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2\Desktop\"/>
    </mc:Choice>
  </mc:AlternateContent>
  <xr:revisionPtr revIDLastSave="0" documentId="13_ncr:1_{1119EBE2-1BA4-4F6F-A998-25CB40B22F4F}" xr6:coauthVersionLast="47" xr6:coauthVersionMax="47" xr10:uidLastSave="{00000000-0000-0000-0000-000000000000}"/>
  <bookViews>
    <workbookView xWindow="-120" yWindow="-120" windowWidth="20730" windowHeight="11160" tabRatio="727" activeTab="1" xr2:uid="{00000000-000D-0000-FFFF-FFFF00000000}"/>
  </bookViews>
  <sheets>
    <sheet name="【重要】記載方法" sheetId="17" r:id="rId1"/>
    <sheet name="給取" sheetId="1" r:id="rId2"/>
    <sheet name="コンビ" sheetId="15" r:id="rId3"/>
    <sheet name="一般" sheetId="16" r:id="rId4"/>
    <sheet name="集計表" sheetId="8" r:id="rId5"/>
    <sheet name="コード表" sheetId="7" r:id="rId6"/>
    <sheet name="給取データ" sheetId="4" r:id="rId7"/>
    <sheet name="コンビデータ" sheetId="13" r:id="rId8"/>
    <sheet name="一般データ" sheetId="12" r:id="rId9"/>
  </sheets>
  <externalReferences>
    <externalReference r:id="rId10"/>
    <externalReference r:id="rId11"/>
  </externalReferences>
  <definedNames>
    <definedName name="_xlnm._FilterDatabase" localSheetId="2" hidden="1">コンビ!$A$4:$V$25</definedName>
    <definedName name="_xlnm._FilterDatabase" localSheetId="7" hidden="1">コンビデータ!$B$1:$K$1</definedName>
    <definedName name="_xlnm._FilterDatabase" localSheetId="3" hidden="1">一般!$A$4:$V$25</definedName>
    <definedName name="_xlnm._FilterDatabase" localSheetId="8" hidden="1">一般データ!$B$1:$K$1</definedName>
    <definedName name="_xlnm._FilterDatabase" localSheetId="1" hidden="1">給取!$A$4:$V$25</definedName>
    <definedName name="_xlnm._FilterDatabase" localSheetId="6" hidden="1">給取データ!$B$1:$K$1</definedName>
    <definedName name="_xlnm.Print_Area" localSheetId="0">【重要】記載方法!$A$1:$K$40</definedName>
    <definedName name="_xlnm.Print_Area" localSheetId="1">給取!$A:$W</definedName>
    <definedName name="_xlnm.Print_Titles" localSheetId="2">コンビ!$1:$5</definedName>
    <definedName name="_xlnm.Print_Titles" localSheetId="3">一般!$1:$5</definedName>
    <definedName name="_xlnm.Print_Titles" localSheetId="1">給取!$1:$5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12" l="1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" i="12"/>
  <c r="B2" i="12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19" i="13"/>
  <c r="B2020" i="13"/>
  <c r="B2021" i="13"/>
  <c r="B2022" i="13"/>
  <c r="B2023" i="13"/>
  <c r="B2024" i="13"/>
  <c r="B2025" i="13"/>
  <c r="B2026" i="13"/>
  <c r="B2027" i="13"/>
  <c r="B2028" i="13"/>
  <c r="B2029" i="13"/>
  <c r="B2030" i="13"/>
  <c r="B2031" i="13"/>
  <c r="B2032" i="13"/>
  <c r="B2033" i="13"/>
  <c r="B2034" i="13"/>
  <c r="B2035" i="13"/>
  <c r="B2036" i="13"/>
  <c r="B2037" i="13"/>
  <c r="B2038" i="13"/>
  <c r="B2039" i="13"/>
  <c r="B2040" i="13"/>
  <c r="B2041" i="13"/>
  <c r="B2042" i="13"/>
  <c r="B2043" i="13"/>
  <c r="B2044" i="13"/>
  <c r="B2045" i="13"/>
  <c r="B2046" i="13"/>
  <c r="B2047" i="13"/>
  <c r="B2048" i="13"/>
  <c r="B2049" i="13"/>
  <c r="B2050" i="13"/>
  <c r="B2051" i="13"/>
  <c r="B2052" i="13"/>
  <c r="B2053" i="13"/>
  <c r="B2054" i="13"/>
  <c r="B2055" i="13"/>
  <c r="B2056" i="13"/>
  <c r="B2057" i="13"/>
  <c r="B2058" i="13"/>
  <c r="B2059" i="13"/>
  <c r="B2060" i="13"/>
  <c r="B2061" i="13"/>
  <c r="B2062" i="13"/>
  <c r="B2063" i="13"/>
  <c r="B2064" i="13"/>
  <c r="B2065" i="13"/>
  <c r="B2066" i="13"/>
  <c r="B2067" i="13"/>
  <c r="B2068" i="13"/>
  <c r="B2069" i="13"/>
  <c r="B2070" i="13"/>
  <c r="B2071" i="13"/>
  <c r="B2072" i="13"/>
  <c r="B2073" i="13"/>
  <c r="B2074" i="13"/>
  <c r="B2075" i="13"/>
  <c r="B2076" i="13"/>
  <c r="B2077" i="13"/>
  <c r="B2078" i="13"/>
  <c r="B2079" i="13"/>
  <c r="B2080" i="13"/>
  <c r="B2081" i="13"/>
  <c r="B2082" i="13"/>
  <c r="B2083" i="13"/>
  <c r="B2084" i="13"/>
  <c r="B2085" i="13"/>
  <c r="B2086" i="13"/>
  <c r="B2087" i="13"/>
  <c r="B2088" i="13"/>
  <c r="B2089" i="13"/>
  <c r="B2090" i="13"/>
  <c r="B2091" i="13"/>
  <c r="B2092" i="13"/>
  <c r="B2093" i="13"/>
  <c r="B2094" i="13"/>
  <c r="B2095" i="13"/>
  <c r="B2096" i="13"/>
  <c r="B2097" i="13"/>
  <c r="B2098" i="13"/>
  <c r="B2099" i="13"/>
  <c r="B2100" i="13"/>
  <c r="B2101" i="13"/>
  <c r="B2102" i="13"/>
  <c r="B2103" i="13"/>
  <c r="B2104" i="13"/>
  <c r="B2105" i="13"/>
  <c r="B2106" i="13"/>
  <c r="B2107" i="13"/>
  <c r="B2108" i="13"/>
  <c r="B2109" i="13"/>
  <c r="B2110" i="13"/>
  <c r="B2111" i="13"/>
  <c r="B2112" i="13"/>
  <c r="B2113" i="13"/>
  <c r="B2114" i="13"/>
  <c r="B2115" i="13"/>
  <c r="B2116" i="13"/>
  <c r="B2117" i="13"/>
  <c r="B2118" i="13"/>
  <c r="B2119" i="13"/>
  <c r="B2120" i="13"/>
  <c r="B2121" i="13"/>
  <c r="B2122" i="13"/>
  <c r="B2123" i="13"/>
  <c r="B2124" i="13"/>
  <c r="B2125" i="13"/>
  <c r="B2126" i="13"/>
  <c r="B2127" i="13"/>
  <c r="B2128" i="13"/>
  <c r="B2129" i="13"/>
  <c r="B2130" i="13"/>
  <c r="B2131" i="13"/>
  <c r="B2132" i="13"/>
  <c r="B2133" i="13"/>
  <c r="B2134" i="13"/>
  <c r="B2135" i="13"/>
  <c r="B2136" i="13"/>
  <c r="B2137" i="13"/>
  <c r="B2138" i="13"/>
  <c r="B2139" i="13"/>
  <c r="B2140" i="13"/>
  <c r="B2141" i="13"/>
  <c r="B2142" i="13"/>
  <c r="B2143" i="13"/>
  <c r="B2144" i="13"/>
  <c r="B2145" i="13"/>
  <c r="B2146" i="13"/>
  <c r="B2147" i="13"/>
  <c r="B2148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1" i="13"/>
  <c r="B2222" i="13"/>
  <c r="B2223" i="13"/>
  <c r="B2224" i="13"/>
  <c r="B2225" i="13"/>
  <c r="B2226" i="13"/>
  <c r="B2227" i="13"/>
  <c r="B2228" i="13"/>
  <c r="B2229" i="13"/>
  <c r="B2230" i="13"/>
  <c r="B2231" i="13"/>
  <c r="B2232" i="13"/>
  <c r="B2233" i="13"/>
  <c r="B2234" i="13"/>
  <c r="B2235" i="13"/>
  <c r="B2236" i="13"/>
  <c r="B2237" i="13"/>
  <c r="B2238" i="13"/>
  <c r="B2239" i="13"/>
  <c r="B2240" i="13"/>
  <c r="B2241" i="13"/>
  <c r="B2242" i="13"/>
  <c r="B2243" i="13"/>
  <c r="B2244" i="13"/>
  <c r="B2245" i="13"/>
  <c r="B2246" i="13"/>
  <c r="B2247" i="13"/>
  <c r="B2248" i="13"/>
  <c r="B2249" i="13"/>
  <c r="B2250" i="13"/>
  <c r="B2251" i="13"/>
  <c r="B2252" i="13"/>
  <c r="B2253" i="13"/>
  <c r="B2254" i="13"/>
  <c r="B2255" i="13"/>
  <c r="B2256" i="13"/>
  <c r="B2257" i="13"/>
  <c r="B2258" i="13"/>
  <c r="B2259" i="13"/>
  <c r="B2260" i="13"/>
  <c r="B2261" i="13"/>
  <c r="B2262" i="13"/>
  <c r="B2263" i="13"/>
  <c r="B2264" i="13"/>
  <c r="B2265" i="13"/>
  <c r="B2266" i="13"/>
  <c r="B2267" i="13"/>
  <c r="B2268" i="13"/>
  <c r="B2269" i="13"/>
  <c r="B2270" i="13"/>
  <c r="B2271" i="13"/>
  <c r="B2272" i="13"/>
  <c r="B2273" i="13"/>
  <c r="B2274" i="13"/>
  <c r="B2275" i="13"/>
  <c r="B2276" i="13"/>
  <c r="B2277" i="13"/>
  <c r="B2278" i="13"/>
  <c r="B2279" i="13"/>
  <c r="B2280" i="13"/>
  <c r="B2281" i="13"/>
  <c r="B2282" i="13"/>
  <c r="B2283" i="13"/>
  <c r="B2284" i="13"/>
  <c r="B2285" i="13"/>
  <c r="B2286" i="13"/>
  <c r="B2287" i="13"/>
  <c r="B2288" i="13"/>
  <c r="B2289" i="13"/>
  <c r="B2290" i="13"/>
  <c r="B2291" i="13"/>
  <c r="B2292" i="13"/>
  <c r="B2293" i="13"/>
  <c r="B2294" i="13"/>
  <c r="B2295" i="13"/>
  <c r="B2296" i="13"/>
  <c r="B2297" i="13"/>
  <c r="B2298" i="13"/>
  <c r="B2299" i="13"/>
  <c r="B2300" i="13"/>
  <c r="B2301" i="13"/>
  <c r="B2302" i="13"/>
  <c r="B2303" i="13"/>
  <c r="B2304" i="13"/>
  <c r="B2305" i="13"/>
  <c r="B2306" i="13"/>
  <c r="B2307" i="13"/>
  <c r="B2308" i="13"/>
  <c r="B2309" i="13"/>
  <c r="B2310" i="13"/>
  <c r="B2311" i="13"/>
  <c r="B2312" i="13"/>
  <c r="B2313" i="13"/>
  <c r="B2314" i="13"/>
  <c r="B2315" i="13"/>
  <c r="B2316" i="13"/>
  <c r="B2317" i="13"/>
  <c r="B2318" i="13"/>
  <c r="B2319" i="13"/>
  <c r="B2320" i="13"/>
  <c r="B2321" i="13"/>
  <c r="B2322" i="13"/>
  <c r="B2323" i="13"/>
  <c r="B2324" i="13"/>
  <c r="B2325" i="13"/>
  <c r="B2326" i="13"/>
  <c r="B2327" i="13"/>
  <c r="B2328" i="13"/>
  <c r="B2329" i="13"/>
  <c r="B2330" i="13"/>
  <c r="B2331" i="13"/>
  <c r="B2332" i="13"/>
  <c r="B2333" i="13"/>
  <c r="B2334" i="13"/>
  <c r="B2335" i="13"/>
  <c r="B2336" i="13"/>
  <c r="B2337" i="13"/>
  <c r="B2338" i="13"/>
  <c r="B2339" i="13"/>
  <c r="B2340" i="13"/>
  <c r="B2341" i="13"/>
  <c r="B2342" i="13"/>
  <c r="B2343" i="13"/>
  <c r="B2344" i="13"/>
  <c r="B2345" i="13"/>
  <c r="B2346" i="13"/>
  <c r="B2347" i="13"/>
  <c r="B2348" i="13"/>
  <c r="B2349" i="13"/>
  <c r="B2350" i="13"/>
  <c r="B2351" i="13"/>
  <c r="B2352" i="13"/>
  <c r="B2353" i="13"/>
  <c r="B2354" i="13"/>
  <c r="B2355" i="13"/>
  <c r="B2356" i="13"/>
  <c r="B2357" i="13"/>
  <c r="B2358" i="13"/>
  <c r="B2359" i="13"/>
  <c r="B2360" i="13"/>
  <c r="B2361" i="13"/>
  <c r="B2362" i="13"/>
  <c r="B2363" i="13"/>
  <c r="B2364" i="13"/>
  <c r="B2365" i="13"/>
  <c r="B2366" i="13"/>
  <c r="B2367" i="13"/>
  <c r="B2368" i="13"/>
  <c r="B2369" i="13"/>
  <c r="B2370" i="13"/>
  <c r="B2371" i="13"/>
  <c r="B2372" i="13"/>
  <c r="B2373" i="13"/>
  <c r="B2374" i="13"/>
  <c r="B2375" i="13"/>
  <c r="B2376" i="13"/>
  <c r="B2377" i="13"/>
  <c r="B2378" i="13"/>
  <c r="B2379" i="13"/>
  <c r="B2380" i="13"/>
  <c r="B2381" i="13"/>
  <c r="B2382" i="13"/>
  <c r="B2383" i="13"/>
  <c r="B2384" i="13"/>
  <c r="B2385" i="13"/>
  <c r="B2386" i="13"/>
  <c r="B2387" i="13"/>
  <c r="B2388" i="13"/>
  <c r="B2389" i="13"/>
  <c r="B2390" i="13"/>
  <c r="B2391" i="13"/>
  <c r="B2392" i="13"/>
  <c r="B2393" i="13"/>
  <c r="B2394" i="13"/>
  <c r="B2395" i="13"/>
  <c r="B2396" i="13"/>
  <c r="B2397" i="13"/>
  <c r="B2398" i="13"/>
  <c r="B2399" i="13"/>
  <c r="B2400" i="13"/>
  <c r="B2401" i="13"/>
  <c r="B2402" i="13"/>
  <c r="B2403" i="13"/>
  <c r="B2404" i="13"/>
  <c r="B2405" i="13"/>
  <c r="B2406" i="13"/>
  <c r="B2407" i="13"/>
  <c r="B2408" i="13"/>
  <c r="B2409" i="13"/>
  <c r="B2410" i="13"/>
  <c r="B2411" i="13"/>
  <c r="B2412" i="13"/>
  <c r="B2413" i="13"/>
  <c r="B2414" i="13"/>
  <c r="B2415" i="13"/>
  <c r="B2416" i="13"/>
  <c r="B2417" i="13"/>
  <c r="B2418" i="13"/>
  <c r="B2419" i="13"/>
  <c r="B2420" i="13"/>
  <c r="B2421" i="13"/>
  <c r="B2422" i="13"/>
  <c r="B2423" i="13"/>
  <c r="B2424" i="13"/>
  <c r="B2425" i="13"/>
  <c r="B2426" i="13"/>
  <c r="B2427" i="13"/>
  <c r="B2428" i="13"/>
  <c r="B2429" i="13"/>
  <c r="B2430" i="13"/>
  <c r="B2431" i="13"/>
  <c r="B2432" i="13"/>
  <c r="B2433" i="13"/>
  <c r="B2434" i="13"/>
  <c r="B2435" i="13"/>
  <c r="B2436" i="13"/>
  <c r="B2437" i="13"/>
  <c r="B2438" i="13"/>
  <c r="B2439" i="13"/>
  <c r="B2440" i="13"/>
  <c r="B2441" i="13"/>
  <c r="B2442" i="13"/>
  <c r="B2443" i="13"/>
  <c r="B2444" i="13"/>
  <c r="B2445" i="13"/>
  <c r="B2446" i="13"/>
  <c r="B2447" i="13"/>
  <c r="B2448" i="13"/>
  <c r="B2449" i="13"/>
  <c r="B2450" i="13"/>
  <c r="B2451" i="13"/>
  <c r="B2452" i="13"/>
  <c r="B2453" i="13"/>
  <c r="B2454" i="13"/>
  <c r="B2455" i="13"/>
  <c r="B2456" i="13"/>
  <c r="B2457" i="13"/>
  <c r="B2458" i="13"/>
  <c r="B2459" i="13"/>
  <c r="B2460" i="13"/>
  <c r="B2461" i="13"/>
  <c r="B2462" i="13"/>
  <c r="B2463" i="13"/>
  <c r="B2464" i="13"/>
  <c r="B2465" i="13"/>
  <c r="B2466" i="13"/>
  <c r="B2467" i="13"/>
  <c r="B2468" i="13"/>
  <c r="B2469" i="13"/>
  <c r="B2470" i="13"/>
  <c r="B2471" i="13"/>
  <c r="B2472" i="13"/>
  <c r="B2473" i="13"/>
  <c r="B2474" i="13"/>
  <c r="B2475" i="13"/>
  <c r="B2476" i="13"/>
  <c r="B2477" i="13"/>
  <c r="B2478" i="13"/>
  <c r="B2479" i="13"/>
  <c r="B2480" i="13"/>
  <c r="B2481" i="13"/>
  <c r="B2482" i="13"/>
  <c r="B2483" i="13"/>
  <c r="B2484" i="13"/>
  <c r="B2485" i="13"/>
  <c r="B2486" i="13"/>
  <c r="B2487" i="13"/>
  <c r="B2488" i="13"/>
  <c r="B2489" i="13"/>
  <c r="B2490" i="13"/>
  <c r="B2491" i="13"/>
  <c r="B2492" i="13"/>
  <c r="B2493" i="13"/>
  <c r="B2494" i="13"/>
  <c r="B2495" i="13"/>
  <c r="B2496" i="13"/>
  <c r="B2497" i="13"/>
  <c r="B2498" i="13"/>
  <c r="B2499" i="13"/>
  <c r="B2500" i="13"/>
  <c r="B2501" i="13"/>
  <c r="B2502" i="13"/>
  <c r="B2503" i="13"/>
  <c r="B2504" i="13"/>
  <c r="B2505" i="13"/>
  <c r="B2506" i="13"/>
  <c r="B2507" i="13"/>
  <c r="B2508" i="13"/>
  <c r="B2509" i="13"/>
  <c r="B2510" i="13"/>
  <c r="B2511" i="13"/>
  <c r="B2512" i="13"/>
  <c r="B2513" i="13"/>
  <c r="B2514" i="13"/>
  <c r="B2515" i="13"/>
  <c r="B2516" i="13"/>
  <c r="B2517" i="13"/>
  <c r="B2518" i="13"/>
  <c r="B2519" i="13"/>
  <c r="B2520" i="13"/>
  <c r="B2521" i="13"/>
  <c r="B2522" i="13"/>
  <c r="B2523" i="13"/>
  <c r="B2524" i="13"/>
  <c r="B2525" i="13"/>
  <c r="B2526" i="13"/>
  <c r="B2527" i="13"/>
  <c r="B2528" i="13"/>
  <c r="B2529" i="13"/>
  <c r="B2530" i="13"/>
  <c r="B2531" i="13"/>
  <c r="B2532" i="13"/>
  <c r="B2533" i="13"/>
  <c r="B2534" i="13"/>
  <c r="B2535" i="13"/>
  <c r="B2536" i="13"/>
  <c r="B2537" i="13"/>
  <c r="B2538" i="13"/>
  <c r="B2539" i="13"/>
  <c r="B2540" i="13"/>
  <c r="B2541" i="13"/>
  <c r="B2542" i="13"/>
  <c r="B2543" i="13"/>
  <c r="B2544" i="13"/>
  <c r="B2545" i="13"/>
  <c r="B2546" i="13"/>
  <c r="B2547" i="13"/>
  <c r="B2548" i="13"/>
  <c r="B2549" i="13"/>
  <c r="B2550" i="13"/>
  <c r="B2551" i="13"/>
  <c r="B2552" i="13"/>
  <c r="B2553" i="13"/>
  <c r="B2554" i="13"/>
  <c r="B2555" i="13"/>
  <c r="B2556" i="13"/>
  <c r="B2557" i="13"/>
  <c r="B2558" i="13"/>
  <c r="B2559" i="13"/>
  <c r="B2560" i="13"/>
  <c r="B2561" i="13"/>
  <c r="B2562" i="13"/>
  <c r="B2563" i="13"/>
  <c r="B2564" i="13"/>
  <c r="B2565" i="13"/>
  <c r="B2566" i="13"/>
  <c r="B2567" i="13"/>
  <c r="B2568" i="13"/>
  <c r="B2569" i="13"/>
  <c r="B2570" i="13"/>
  <c r="B2571" i="13"/>
  <c r="B2572" i="13"/>
  <c r="B2573" i="13"/>
  <c r="B2574" i="13"/>
  <c r="B2575" i="13"/>
  <c r="B2576" i="13"/>
  <c r="B2577" i="13"/>
  <c r="B2578" i="13"/>
  <c r="B2579" i="13"/>
  <c r="B2580" i="13"/>
  <c r="B2581" i="13"/>
  <c r="B2582" i="13"/>
  <c r="B2583" i="13"/>
  <c r="B2584" i="13"/>
  <c r="B2585" i="13"/>
  <c r="B2586" i="13"/>
  <c r="B2587" i="13"/>
  <c r="B2588" i="13"/>
  <c r="B2589" i="13"/>
  <c r="B2590" i="13"/>
  <c r="B2591" i="13"/>
  <c r="B2592" i="13"/>
  <c r="B2593" i="13"/>
  <c r="B2594" i="13"/>
  <c r="B2595" i="13"/>
  <c r="B2596" i="13"/>
  <c r="B2597" i="13"/>
  <c r="B2598" i="13"/>
  <c r="B2599" i="13"/>
  <c r="B2600" i="13"/>
  <c r="B2601" i="13"/>
  <c r="B2602" i="13"/>
  <c r="B2603" i="13"/>
  <c r="B2604" i="13"/>
  <c r="B2605" i="13"/>
  <c r="B2606" i="13"/>
  <c r="B2607" i="13"/>
  <c r="B2608" i="13"/>
  <c r="B2609" i="13"/>
  <c r="B2610" i="13"/>
  <c r="B2611" i="13"/>
  <c r="B2612" i="13"/>
  <c r="B2613" i="13"/>
  <c r="B2614" i="13"/>
  <c r="B2615" i="13"/>
  <c r="B2616" i="13"/>
  <c r="B2617" i="13"/>
  <c r="B2618" i="13"/>
  <c r="B2619" i="13"/>
  <c r="B2620" i="13"/>
  <c r="B2621" i="13"/>
  <c r="B2622" i="13"/>
  <c r="B2623" i="13"/>
  <c r="B2624" i="13"/>
  <c r="B2625" i="13"/>
  <c r="B2626" i="13"/>
  <c r="B2627" i="13"/>
  <c r="B2628" i="13"/>
  <c r="B2629" i="13"/>
  <c r="B2630" i="13"/>
  <c r="B2631" i="13"/>
  <c r="B2632" i="13"/>
  <c r="B2633" i="13"/>
  <c r="B2634" i="13"/>
  <c r="B2635" i="13"/>
  <c r="B2636" i="13"/>
  <c r="B2637" i="13"/>
  <c r="B2638" i="13"/>
  <c r="B2639" i="13"/>
  <c r="B2640" i="13"/>
  <c r="B2641" i="13"/>
  <c r="B2642" i="13"/>
  <c r="B2643" i="13"/>
  <c r="B2644" i="13"/>
  <c r="B2645" i="13"/>
  <c r="B2646" i="13"/>
  <c r="B2647" i="13"/>
  <c r="B2648" i="13"/>
  <c r="B2649" i="13"/>
  <c r="B2650" i="13"/>
  <c r="B2651" i="13"/>
  <c r="B2652" i="13"/>
  <c r="B2653" i="13"/>
  <c r="B2654" i="13"/>
  <c r="B2655" i="13"/>
  <c r="B2656" i="13"/>
  <c r="B2657" i="13"/>
  <c r="B2658" i="13"/>
  <c r="B2659" i="13"/>
  <c r="B2660" i="13"/>
  <c r="B2661" i="13"/>
  <c r="B2662" i="13"/>
  <c r="B2663" i="13"/>
  <c r="B2664" i="13"/>
  <c r="B2665" i="13"/>
  <c r="B2666" i="13"/>
  <c r="B2667" i="13"/>
  <c r="B2668" i="13"/>
  <c r="B2669" i="13"/>
  <c r="B2670" i="13"/>
  <c r="B2671" i="13"/>
  <c r="B2672" i="13"/>
  <c r="B2673" i="13"/>
  <c r="B2674" i="13"/>
  <c r="B2675" i="13"/>
  <c r="B2676" i="13"/>
  <c r="B2677" i="13"/>
  <c r="B2678" i="13"/>
  <c r="B2679" i="13"/>
  <c r="B2680" i="13"/>
  <c r="B2681" i="13"/>
  <c r="B2682" i="13"/>
  <c r="B2683" i="13"/>
  <c r="B2684" i="13"/>
  <c r="B2685" i="13"/>
  <c r="B2686" i="13"/>
  <c r="B2687" i="13"/>
  <c r="B2688" i="13"/>
  <c r="B2689" i="13"/>
  <c r="B2690" i="13"/>
  <c r="B2691" i="13"/>
  <c r="B2692" i="13"/>
  <c r="B2693" i="13"/>
  <c r="B2694" i="13"/>
  <c r="B2695" i="13"/>
  <c r="B2696" i="13"/>
  <c r="B2697" i="13"/>
  <c r="B2698" i="13"/>
  <c r="B2699" i="13"/>
  <c r="B2700" i="13"/>
  <c r="B2701" i="13"/>
  <c r="B2702" i="13"/>
  <c r="B2703" i="13"/>
  <c r="B2704" i="13"/>
  <c r="B2705" i="13"/>
  <c r="B2706" i="13"/>
  <c r="B2707" i="13"/>
  <c r="B2708" i="13"/>
  <c r="B2709" i="13"/>
  <c r="B2710" i="13"/>
  <c r="B2711" i="13"/>
  <c r="B2712" i="13"/>
  <c r="B2713" i="13"/>
  <c r="B2714" i="13"/>
  <c r="B2715" i="13"/>
  <c r="B2716" i="13"/>
  <c r="B2717" i="13"/>
  <c r="B2718" i="13"/>
  <c r="B2719" i="13"/>
  <c r="B2720" i="13"/>
  <c r="B2721" i="13"/>
  <c r="B2722" i="13"/>
  <c r="B2723" i="13"/>
  <c r="B2724" i="13"/>
  <c r="B2725" i="13"/>
  <c r="B2726" i="13"/>
  <c r="B2727" i="13"/>
  <c r="B2728" i="13"/>
  <c r="B2729" i="13"/>
  <c r="B2730" i="13"/>
  <c r="B2731" i="13"/>
  <c r="B2732" i="13"/>
  <c r="B2733" i="13"/>
  <c r="B2734" i="13"/>
  <c r="B2735" i="13"/>
  <c r="B2736" i="13"/>
  <c r="B2737" i="13"/>
  <c r="B2738" i="13"/>
  <c r="B2739" i="13"/>
  <c r="B2740" i="13"/>
  <c r="B2741" i="13"/>
  <c r="B2742" i="13"/>
  <c r="B2743" i="13"/>
  <c r="B2744" i="13"/>
  <c r="B2745" i="13"/>
  <c r="B2746" i="13"/>
  <c r="B2747" i="13"/>
  <c r="B2748" i="13"/>
  <c r="B2749" i="13"/>
  <c r="B2750" i="13"/>
  <c r="B2751" i="13"/>
  <c r="B2752" i="13"/>
  <c r="B2753" i="13"/>
  <c r="B2754" i="13"/>
  <c r="B2755" i="13"/>
  <c r="B2756" i="13"/>
  <c r="B2757" i="13"/>
  <c r="B2758" i="13"/>
  <c r="B2759" i="13"/>
  <c r="B2760" i="13"/>
  <c r="B2761" i="13"/>
  <c r="B2762" i="13"/>
  <c r="B2763" i="13"/>
  <c r="B2764" i="13"/>
  <c r="B2765" i="13"/>
  <c r="B2766" i="13"/>
  <c r="B2767" i="13"/>
  <c r="B2768" i="13"/>
  <c r="B2769" i="13"/>
  <c r="B2770" i="13"/>
  <c r="B2771" i="13"/>
  <c r="B2772" i="13"/>
  <c r="B2773" i="13"/>
  <c r="B2774" i="13"/>
  <c r="B2775" i="13"/>
  <c r="B2776" i="13"/>
  <c r="B2777" i="13"/>
  <c r="B2778" i="13"/>
  <c r="B2779" i="13"/>
  <c r="B2780" i="13"/>
  <c r="B2781" i="13"/>
  <c r="B2782" i="13"/>
  <c r="B2783" i="13"/>
  <c r="B2784" i="13"/>
  <c r="B2785" i="13"/>
  <c r="B2786" i="13"/>
  <c r="B2787" i="13"/>
  <c r="B2788" i="13"/>
  <c r="B2789" i="13"/>
  <c r="B2790" i="13"/>
  <c r="B2791" i="13"/>
  <c r="B2792" i="13"/>
  <c r="B2793" i="13"/>
  <c r="B2794" i="13"/>
  <c r="B2795" i="13"/>
  <c r="B2796" i="13"/>
  <c r="B2797" i="13"/>
  <c r="B2798" i="13"/>
  <c r="B2799" i="13"/>
  <c r="B2800" i="13"/>
  <c r="B2801" i="13"/>
  <c r="B2802" i="13"/>
  <c r="B2803" i="13"/>
  <c r="B2804" i="13"/>
  <c r="B2805" i="13"/>
  <c r="B2806" i="13"/>
  <c r="B2807" i="13"/>
  <c r="B2808" i="13"/>
  <c r="B2809" i="13"/>
  <c r="B2810" i="13"/>
  <c r="B2811" i="13"/>
  <c r="B2812" i="13"/>
  <c r="B2813" i="13"/>
  <c r="B2814" i="13"/>
  <c r="B2815" i="13"/>
  <c r="B2816" i="13"/>
  <c r="B2817" i="13"/>
  <c r="B2818" i="13"/>
  <c r="B2819" i="13"/>
  <c r="B2820" i="13"/>
  <c r="B2821" i="13"/>
  <c r="B2822" i="13"/>
  <c r="B2823" i="13"/>
  <c r="B2824" i="13"/>
  <c r="B2825" i="13"/>
  <c r="B2826" i="13"/>
  <c r="B2827" i="13"/>
  <c r="B2828" i="13"/>
  <c r="B2829" i="13"/>
  <c r="B2830" i="13"/>
  <c r="B2831" i="13"/>
  <c r="B2832" i="13"/>
  <c r="B2833" i="13"/>
  <c r="B2834" i="13"/>
  <c r="B2835" i="13"/>
  <c r="B2836" i="13"/>
  <c r="B2837" i="13"/>
  <c r="B2838" i="13"/>
  <c r="B2839" i="13"/>
  <c r="B2840" i="13"/>
  <c r="B2841" i="13"/>
  <c r="B2842" i="13"/>
  <c r="B2843" i="13"/>
  <c r="B2844" i="13"/>
  <c r="B2845" i="13"/>
  <c r="B2846" i="13"/>
  <c r="B2847" i="13"/>
  <c r="B2848" i="13"/>
  <c r="B2849" i="13"/>
  <c r="B2850" i="13"/>
  <c r="B2851" i="13"/>
  <c r="B2852" i="13"/>
  <c r="B2853" i="13"/>
  <c r="B2854" i="13"/>
  <c r="B2855" i="13"/>
  <c r="B2856" i="13"/>
  <c r="B2857" i="13"/>
  <c r="B2858" i="13"/>
  <c r="B2859" i="13"/>
  <c r="B2860" i="13"/>
  <c r="B2861" i="13"/>
  <c r="B2862" i="13"/>
  <c r="B2863" i="13"/>
  <c r="B2864" i="13"/>
  <c r="B2865" i="13"/>
  <c r="B2866" i="13"/>
  <c r="B2867" i="13"/>
  <c r="B2868" i="13"/>
  <c r="B2869" i="13"/>
  <c r="B2870" i="13"/>
  <c r="B2871" i="13"/>
  <c r="B2872" i="13"/>
  <c r="B2873" i="13"/>
  <c r="B2874" i="13"/>
  <c r="B2875" i="13"/>
  <c r="B2876" i="13"/>
  <c r="B2877" i="13"/>
  <c r="B2878" i="13"/>
  <c r="B2879" i="13"/>
  <c r="B2880" i="13"/>
  <c r="B2881" i="13"/>
  <c r="B2882" i="13"/>
  <c r="B2883" i="13"/>
  <c r="B2884" i="13"/>
  <c r="B2885" i="13"/>
  <c r="B2886" i="13"/>
  <c r="B2887" i="13"/>
  <c r="B2888" i="13"/>
  <c r="B2889" i="13"/>
  <c r="B2890" i="13"/>
  <c r="B2891" i="13"/>
  <c r="B2892" i="13"/>
  <c r="B2893" i="13"/>
  <c r="B2894" i="13"/>
  <c r="B2895" i="13"/>
  <c r="B2896" i="13"/>
  <c r="B2897" i="13"/>
  <c r="B2898" i="13"/>
  <c r="B2899" i="13"/>
  <c r="B2900" i="13"/>
  <c r="B2901" i="13"/>
  <c r="B2902" i="13"/>
  <c r="B2903" i="13"/>
  <c r="B2904" i="13"/>
  <c r="B2905" i="13"/>
  <c r="B2906" i="13"/>
  <c r="B2907" i="13"/>
  <c r="B2908" i="13"/>
  <c r="B2909" i="13"/>
  <c r="B2910" i="13"/>
  <c r="B2911" i="13"/>
  <c r="B2912" i="13"/>
  <c r="B2913" i="13"/>
  <c r="B2914" i="13"/>
  <c r="B2915" i="13"/>
  <c r="B2916" i="13"/>
  <c r="B2917" i="13"/>
  <c r="B2918" i="13"/>
  <c r="B2919" i="13"/>
  <c r="B2920" i="13"/>
  <c r="B2921" i="13"/>
  <c r="B2922" i="13"/>
  <c r="B2923" i="13"/>
  <c r="B2924" i="13"/>
  <c r="B2925" i="13"/>
  <c r="B2926" i="13"/>
  <c r="B2927" i="13"/>
  <c r="B2928" i="13"/>
  <c r="B2929" i="13"/>
  <c r="B2930" i="13"/>
  <c r="B2931" i="13"/>
  <c r="B2932" i="13"/>
  <c r="B2933" i="13"/>
  <c r="B2934" i="13"/>
  <c r="B2935" i="13"/>
  <c r="B2936" i="13"/>
  <c r="B2937" i="13"/>
  <c r="B2938" i="13"/>
  <c r="B2939" i="13"/>
  <c r="B2940" i="13"/>
  <c r="B2941" i="13"/>
  <c r="B2942" i="13"/>
  <c r="B2943" i="13"/>
  <c r="B2944" i="13"/>
  <c r="B2945" i="13"/>
  <c r="B2946" i="13"/>
  <c r="B2947" i="13"/>
  <c r="B2948" i="13"/>
  <c r="B2949" i="13"/>
  <c r="B2950" i="13"/>
  <c r="B2951" i="13"/>
  <c r="B2952" i="13"/>
  <c r="B2953" i="13"/>
  <c r="B2954" i="13"/>
  <c r="B2955" i="13"/>
  <c r="B2956" i="13"/>
  <c r="B2957" i="13"/>
  <c r="B2958" i="13"/>
  <c r="B2959" i="13"/>
  <c r="B2960" i="13"/>
  <c r="B2961" i="13"/>
  <c r="B2962" i="13"/>
  <c r="B2963" i="13"/>
  <c r="B2964" i="13"/>
  <c r="B2965" i="13"/>
  <c r="B2966" i="13"/>
  <c r="B2967" i="13"/>
  <c r="B2968" i="13"/>
  <c r="B2969" i="13"/>
  <c r="B2970" i="13"/>
  <c r="B2971" i="13"/>
  <c r="B2972" i="13"/>
  <c r="B2973" i="13"/>
  <c r="B2974" i="13"/>
  <c r="B2975" i="13"/>
  <c r="B2976" i="13"/>
  <c r="B2977" i="13"/>
  <c r="B2978" i="13"/>
  <c r="B2979" i="13"/>
  <c r="B2980" i="13"/>
  <c r="B2981" i="13"/>
  <c r="B2982" i="13"/>
  <c r="B2983" i="13"/>
  <c r="B2984" i="13"/>
  <c r="B2985" i="13"/>
  <c r="B2986" i="13"/>
  <c r="B2987" i="13"/>
  <c r="B2988" i="13"/>
  <c r="B2989" i="13"/>
  <c r="B2990" i="13"/>
  <c r="B2991" i="13"/>
  <c r="B2992" i="13"/>
  <c r="B2993" i="13"/>
  <c r="B2994" i="13"/>
  <c r="B2995" i="13"/>
  <c r="B2996" i="13"/>
  <c r="B2997" i="13"/>
  <c r="B2998" i="13"/>
  <c r="B2999" i="13"/>
  <c r="B3000" i="13"/>
  <c r="B3001" i="13"/>
  <c r="B3002" i="13"/>
  <c r="B3003" i="13"/>
  <c r="B3004" i="13"/>
  <c r="B3005" i="13"/>
  <c r="B3006" i="13"/>
  <c r="B3007" i="13"/>
  <c r="B3008" i="13"/>
  <c r="B3009" i="13"/>
  <c r="B3010" i="13"/>
  <c r="B3011" i="13"/>
  <c r="B3012" i="13"/>
  <c r="B3013" i="13"/>
  <c r="B3014" i="13"/>
  <c r="B3015" i="13"/>
  <c r="B3016" i="13"/>
  <c r="B3017" i="13"/>
  <c r="B3018" i="13"/>
  <c r="B3019" i="13"/>
  <c r="B3020" i="13"/>
  <c r="B3021" i="13"/>
  <c r="B3022" i="13"/>
  <c r="B3023" i="13"/>
  <c r="B3024" i="13"/>
  <c r="B3025" i="13"/>
  <c r="B3026" i="13"/>
  <c r="B3027" i="13"/>
  <c r="B3028" i="13"/>
  <c r="B3029" i="13"/>
  <c r="B3030" i="13"/>
  <c r="B3031" i="13"/>
  <c r="B3032" i="13"/>
  <c r="B3033" i="13"/>
  <c r="B3034" i="13"/>
  <c r="B3035" i="13"/>
  <c r="B3036" i="13"/>
  <c r="B3037" i="13"/>
  <c r="B3038" i="13"/>
  <c r="B3039" i="13"/>
  <c r="B3040" i="13"/>
  <c r="B3041" i="13"/>
  <c r="B3042" i="13"/>
  <c r="B3043" i="13"/>
  <c r="B3044" i="13"/>
  <c r="B3045" i="13"/>
  <c r="B3046" i="13"/>
  <c r="B3047" i="13"/>
  <c r="B3048" i="13"/>
  <c r="B3049" i="13"/>
  <c r="B3050" i="13"/>
  <c r="B3051" i="13"/>
  <c r="B3052" i="13"/>
  <c r="B3053" i="13"/>
  <c r="B3054" i="13"/>
  <c r="B3055" i="13"/>
  <c r="B3056" i="13"/>
  <c r="B3057" i="13"/>
  <c r="B3058" i="13"/>
  <c r="B3059" i="13"/>
  <c r="B3060" i="13"/>
  <c r="B3061" i="13"/>
  <c r="B3062" i="13"/>
  <c r="B3063" i="13"/>
  <c r="B3064" i="13"/>
  <c r="B3065" i="13"/>
  <c r="B3066" i="13"/>
  <c r="B3067" i="13"/>
  <c r="B3068" i="13"/>
  <c r="B3069" i="13"/>
  <c r="B3070" i="13"/>
  <c r="B3071" i="13"/>
  <c r="B3072" i="13"/>
  <c r="B3073" i="13"/>
  <c r="B3074" i="13"/>
  <c r="B3075" i="13"/>
  <c r="B3076" i="13"/>
  <c r="B3077" i="13"/>
  <c r="B3078" i="13"/>
  <c r="B3079" i="13"/>
  <c r="B3080" i="13"/>
  <c r="B3081" i="13"/>
  <c r="B3082" i="13"/>
  <c r="B3083" i="13"/>
  <c r="B3084" i="13"/>
  <c r="B3085" i="13"/>
  <c r="B3086" i="13"/>
  <c r="B3087" i="13"/>
  <c r="B3088" i="13"/>
  <c r="B3089" i="13"/>
  <c r="B3090" i="13"/>
  <c r="B3091" i="13"/>
  <c r="B3092" i="13"/>
  <c r="B3093" i="13"/>
  <c r="B3094" i="13"/>
  <c r="B3095" i="13"/>
  <c r="B3096" i="13"/>
  <c r="B3097" i="13"/>
  <c r="B3098" i="13"/>
  <c r="B3099" i="13"/>
  <c r="B3100" i="13"/>
  <c r="B3101" i="13"/>
  <c r="B3102" i="13"/>
  <c r="B3103" i="13"/>
  <c r="B3104" i="13"/>
  <c r="B3105" i="13"/>
  <c r="B3106" i="13"/>
  <c r="B3107" i="13"/>
  <c r="B3108" i="13"/>
  <c r="B3109" i="13"/>
  <c r="B3110" i="13"/>
  <c r="B3111" i="13"/>
  <c r="B3112" i="13"/>
  <c r="B3113" i="13"/>
  <c r="B3114" i="13"/>
  <c r="B3115" i="13"/>
  <c r="B3116" i="13"/>
  <c r="B3117" i="13"/>
  <c r="B3118" i="13"/>
  <c r="B3119" i="13"/>
  <c r="B3120" i="13"/>
  <c r="B3121" i="13"/>
  <c r="B3122" i="13"/>
  <c r="B3123" i="13"/>
  <c r="B3124" i="13"/>
  <c r="B3125" i="13"/>
  <c r="B3126" i="13"/>
  <c r="B3127" i="13"/>
  <c r="B3128" i="13"/>
  <c r="B3129" i="13"/>
  <c r="B3130" i="13"/>
  <c r="B3131" i="13"/>
  <c r="B3132" i="13"/>
  <c r="B3133" i="13"/>
  <c r="B3134" i="13"/>
  <c r="B3135" i="13"/>
  <c r="B3136" i="13"/>
  <c r="B3137" i="13"/>
  <c r="B3138" i="13"/>
  <c r="B3139" i="13"/>
  <c r="B3140" i="13"/>
  <c r="B3141" i="13"/>
  <c r="B3142" i="13"/>
  <c r="B3143" i="13"/>
  <c r="B3144" i="13"/>
  <c r="B3145" i="13"/>
  <c r="B3146" i="13"/>
  <c r="B3147" i="13"/>
  <c r="B3148" i="13"/>
  <c r="B3149" i="13"/>
  <c r="B3150" i="13"/>
  <c r="B3151" i="13"/>
  <c r="B3152" i="13"/>
  <c r="B3153" i="13"/>
  <c r="B3154" i="13"/>
  <c r="B3155" i="13"/>
  <c r="B3156" i="13"/>
  <c r="B3157" i="13"/>
  <c r="B3158" i="13"/>
  <c r="B3159" i="13"/>
  <c r="B3160" i="13"/>
  <c r="B3161" i="13"/>
  <c r="B3162" i="13"/>
  <c r="B3163" i="13"/>
  <c r="B3164" i="13"/>
  <c r="B3165" i="13"/>
  <c r="B3166" i="13"/>
  <c r="B3167" i="13"/>
  <c r="B3168" i="13"/>
  <c r="B3169" i="13"/>
  <c r="B3170" i="13"/>
  <c r="B3171" i="13"/>
  <c r="B3172" i="13"/>
  <c r="B3173" i="13"/>
  <c r="B3174" i="13"/>
  <c r="B3175" i="13"/>
  <c r="B3176" i="13"/>
  <c r="B3177" i="13"/>
  <c r="B3178" i="13"/>
  <c r="B3179" i="13"/>
  <c r="B3180" i="13"/>
  <c r="B3181" i="13"/>
  <c r="B3182" i="13"/>
  <c r="B3183" i="13"/>
  <c r="B3184" i="13"/>
  <c r="B3185" i="13"/>
  <c r="B3186" i="13"/>
  <c r="B3187" i="13"/>
  <c r="B3188" i="13"/>
  <c r="B3189" i="13"/>
  <c r="B3190" i="13"/>
  <c r="B3191" i="13"/>
  <c r="B3192" i="13"/>
  <c r="B3193" i="13"/>
  <c r="B3194" i="13"/>
  <c r="B3195" i="13"/>
  <c r="B3196" i="13"/>
  <c r="B3197" i="13"/>
  <c r="B3198" i="13"/>
  <c r="B3199" i="13"/>
  <c r="B3200" i="13"/>
  <c r="B3201" i="13"/>
  <c r="B3202" i="13"/>
  <c r="B3203" i="13"/>
  <c r="B3204" i="13"/>
  <c r="B3205" i="13"/>
  <c r="B3206" i="13"/>
  <c r="B3207" i="13"/>
  <c r="B3208" i="13"/>
  <c r="B3209" i="13"/>
  <c r="B3210" i="13"/>
  <c r="B3211" i="13"/>
  <c r="B3212" i="13"/>
  <c r="B3213" i="13"/>
  <c r="B3214" i="13"/>
  <c r="B3215" i="13"/>
  <c r="B3216" i="13"/>
  <c r="B3217" i="13"/>
  <c r="B3218" i="13"/>
  <c r="B3219" i="13"/>
  <c r="B3220" i="13"/>
  <c r="B3221" i="13"/>
  <c r="B3222" i="13"/>
  <c r="B3223" i="13"/>
  <c r="B3224" i="13"/>
  <c r="B3225" i="13"/>
  <c r="B3226" i="13"/>
  <c r="B3227" i="13"/>
  <c r="B3228" i="13"/>
  <c r="B3229" i="13"/>
  <c r="B3230" i="13"/>
  <c r="B3231" i="13"/>
  <c r="B3232" i="13"/>
  <c r="B3233" i="13"/>
  <c r="B3234" i="13"/>
  <c r="B3235" i="13"/>
  <c r="B3236" i="13"/>
  <c r="B3237" i="13"/>
  <c r="B3238" i="13"/>
  <c r="B3239" i="13"/>
  <c r="B3240" i="13"/>
  <c r="B3241" i="13"/>
  <c r="B3242" i="13"/>
  <c r="B3243" i="13"/>
  <c r="B3244" i="13"/>
  <c r="B3245" i="13"/>
  <c r="B3246" i="13"/>
  <c r="B3247" i="13"/>
  <c r="B3248" i="13"/>
  <c r="B3249" i="13"/>
  <c r="B3250" i="13"/>
  <c r="B3251" i="13"/>
  <c r="B3252" i="13"/>
  <c r="B3253" i="13"/>
  <c r="B3254" i="13"/>
  <c r="B3255" i="13"/>
  <c r="B3256" i="13"/>
  <c r="B3257" i="13"/>
  <c r="B3258" i="13"/>
  <c r="B3259" i="13"/>
  <c r="B3260" i="13"/>
  <c r="B3261" i="13"/>
  <c r="B3262" i="13"/>
  <c r="B3263" i="13"/>
  <c r="B3264" i="13"/>
  <c r="B3265" i="13"/>
  <c r="B3266" i="13"/>
  <c r="B3267" i="13"/>
  <c r="B3268" i="13"/>
  <c r="B3269" i="13"/>
  <c r="B3270" i="13"/>
  <c r="B3271" i="13"/>
  <c r="B3272" i="13"/>
  <c r="B3273" i="13"/>
  <c r="B3274" i="13"/>
  <c r="B3275" i="13"/>
  <c r="B3276" i="13"/>
  <c r="B3277" i="13"/>
  <c r="B3278" i="13"/>
  <c r="B3279" i="13"/>
  <c r="B3280" i="13"/>
  <c r="B3281" i="13"/>
  <c r="B3282" i="13"/>
  <c r="B3283" i="13"/>
  <c r="B3284" i="13"/>
  <c r="B3285" i="13"/>
  <c r="B3286" i="13"/>
  <c r="B3287" i="13"/>
  <c r="B3288" i="13"/>
  <c r="B3289" i="13"/>
  <c r="B3290" i="13"/>
  <c r="B3291" i="13"/>
  <c r="B3292" i="13"/>
  <c r="B3293" i="13"/>
  <c r="B3294" i="13"/>
  <c r="B3295" i="13"/>
  <c r="B3296" i="13"/>
  <c r="B3297" i="13"/>
  <c r="B3298" i="13"/>
  <c r="B3299" i="13"/>
  <c r="B3300" i="13"/>
  <c r="B3301" i="13"/>
  <c r="B3302" i="13"/>
  <c r="B3303" i="13"/>
  <c r="B3304" i="13"/>
  <c r="B3305" i="13"/>
  <c r="B3306" i="13"/>
  <c r="B3307" i="13"/>
  <c r="B3308" i="13"/>
  <c r="B3309" i="13"/>
  <c r="B3310" i="13"/>
  <c r="B3311" i="13"/>
  <c r="B3312" i="13"/>
  <c r="B3313" i="13"/>
  <c r="B3314" i="13"/>
  <c r="B3315" i="13"/>
  <c r="B3316" i="13"/>
  <c r="B3317" i="13"/>
  <c r="B3318" i="13"/>
  <c r="B3319" i="13"/>
  <c r="B3320" i="13"/>
  <c r="B3321" i="13"/>
  <c r="B3322" i="13"/>
  <c r="B3323" i="13"/>
  <c r="B3324" i="13"/>
  <c r="B3325" i="13"/>
  <c r="B3326" i="13"/>
  <c r="B3327" i="13"/>
  <c r="B3328" i="13"/>
  <c r="B3329" i="13"/>
  <c r="B3330" i="13"/>
  <c r="B3331" i="13"/>
  <c r="B3332" i="13"/>
  <c r="B3333" i="13"/>
  <c r="B3334" i="13"/>
  <c r="B3335" i="13"/>
  <c r="B3336" i="13"/>
  <c r="B3337" i="13"/>
  <c r="B3338" i="13"/>
  <c r="B3339" i="13"/>
  <c r="B3340" i="13"/>
  <c r="B3341" i="13"/>
  <c r="B3342" i="13"/>
  <c r="B3343" i="13"/>
  <c r="B3344" i="13"/>
  <c r="B3345" i="13"/>
  <c r="B3346" i="13"/>
  <c r="B3347" i="13"/>
  <c r="B3348" i="13"/>
  <c r="B3349" i="13"/>
  <c r="B3350" i="13"/>
  <c r="B3351" i="13"/>
  <c r="B3352" i="13"/>
  <c r="B3353" i="13"/>
  <c r="B3354" i="13"/>
  <c r="B3355" i="13"/>
  <c r="B3356" i="13"/>
  <c r="B3357" i="13"/>
  <c r="B3358" i="13"/>
  <c r="B3359" i="13"/>
  <c r="B3360" i="13"/>
  <c r="B3361" i="13"/>
  <c r="B3362" i="13"/>
  <c r="B3363" i="13"/>
  <c r="B3364" i="13"/>
  <c r="B3365" i="13"/>
  <c r="B3366" i="13"/>
  <c r="B3367" i="13"/>
  <c r="B3368" i="13"/>
  <c r="B3369" i="13"/>
  <c r="B3370" i="13"/>
  <c r="B3371" i="13"/>
  <c r="B3372" i="13"/>
  <c r="B3373" i="13"/>
  <c r="B3374" i="13"/>
  <c r="B3375" i="13"/>
  <c r="B3376" i="13"/>
  <c r="B3377" i="13"/>
  <c r="B3378" i="13"/>
  <c r="B3379" i="13"/>
  <c r="B3380" i="13"/>
  <c r="B3381" i="13"/>
  <c r="B3382" i="13"/>
  <c r="B3383" i="13"/>
  <c r="B3384" i="13"/>
  <c r="B3385" i="13"/>
  <c r="B3386" i="13"/>
  <c r="B3387" i="13"/>
  <c r="B3388" i="13"/>
  <c r="B3389" i="13"/>
  <c r="B3390" i="13"/>
  <c r="B3391" i="13"/>
  <c r="B3392" i="13"/>
  <c r="B3393" i="13"/>
  <c r="B3394" i="13"/>
  <c r="B3395" i="13"/>
  <c r="B3396" i="13"/>
  <c r="B3397" i="13"/>
  <c r="B3398" i="13"/>
  <c r="B3399" i="13"/>
  <c r="B3400" i="13"/>
  <c r="B3401" i="13"/>
  <c r="B3402" i="13"/>
  <c r="B3403" i="13"/>
  <c r="B3404" i="13"/>
  <c r="B3405" i="13"/>
  <c r="B3406" i="13"/>
  <c r="B3407" i="13"/>
  <c r="B3408" i="13"/>
  <c r="B3409" i="13"/>
  <c r="B3410" i="13"/>
  <c r="B3411" i="13"/>
  <c r="B3412" i="13"/>
  <c r="B3413" i="13"/>
  <c r="B3414" i="13"/>
  <c r="B3415" i="13"/>
  <c r="B3416" i="13"/>
  <c r="B3417" i="13"/>
  <c r="B3418" i="13"/>
  <c r="B3419" i="13"/>
  <c r="B3420" i="13"/>
  <c r="B3421" i="13"/>
  <c r="B3422" i="13"/>
  <c r="B3423" i="13"/>
  <c r="B3424" i="13"/>
  <c r="B3425" i="13"/>
  <c r="B3426" i="13"/>
  <c r="B3427" i="13"/>
  <c r="B3428" i="13"/>
  <c r="B3429" i="13"/>
  <c r="B3430" i="13"/>
  <c r="B3431" i="13"/>
  <c r="B3432" i="13"/>
  <c r="B3433" i="13"/>
  <c r="B3434" i="13"/>
  <c r="B3435" i="13"/>
  <c r="B3436" i="13"/>
  <c r="B3437" i="13"/>
  <c r="B3438" i="13"/>
  <c r="B3439" i="13"/>
  <c r="B3440" i="13"/>
  <c r="B3441" i="13"/>
  <c r="B3442" i="13"/>
  <c r="B3443" i="13"/>
  <c r="B3444" i="13"/>
  <c r="B3445" i="13"/>
  <c r="B3446" i="13"/>
  <c r="B3447" i="13"/>
  <c r="B3448" i="13"/>
  <c r="B3449" i="13"/>
  <c r="B3450" i="13"/>
  <c r="B3451" i="13"/>
  <c r="B3452" i="13"/>
  <c r="B3453" i="13"/>
  <c r="B3454" i="13"/>
  <c r="B3455" i="13"/>
  <c r="B3456" i="13"/>
  <c r="B3457" i="13"/>
  <c r="B3458" i="13"/>
  <c r="B3459" i="13"/>
  <c r="B3460" i="13"/>
  <c r="B3461" i="13"/>
  <c r="B3462" i="13"/>
  <c r="B3463" i="13"/>
  <c r="B3464" i="13"/>
  <c r="B3465" i="13"/>
  <c r="B3466" i="13"/>
  <c r="B3467" i="13"/>
  <c r="B3468" i="13"/>
  <c r="B3469" i="13"/>
  <c r="B3470" i="13"/>
  <c r="B3471" i="13"/>
  <c r="B3472" i="13"/>
  <c r="B3473" i="13"/>
  <c r="B3474" i="13"/>
  <c r="B3475" i="13"/>
  <c r="B3476" i="13"/>
  <c r="B3477" i="13"/>
  <c r="B3478" i="13"/>
  <c r="B3479" i="13"/>
  <c r="B3480" i="13"/>
  <c r="B3481" i="13"/>
  <c r="B3482" i="13"/>
  <c r="B3483" i="13"/>
  <c r="B3484" i="13"/>
  <c r="B3485" i="13"/>
  <c r="B3486" i="13"/>
  <c r="B3487" i="13"/>
  <c r="B3488" i="13"/>
  <c r="B3489" i="13"/>
  <c r="B3490" i="13"/>
  <c r="B3491" i="13"/>
  <c r="B3492" i="13"/>
  <c r="B3493" i="13"/>
  <c r="B3494" i="13"/>
  <c r="B3495" i="13"/>
  <c r="B3496" i="13"/>
  <c r="B3497" i="13"/>
  <c r="B3498" i="13"/>
  <c r="B3499" i="13"/>
  <c r="B3500" i="13"/>
  <c r="B3501" i="13"/>
  <c r="B3502" i="13"/>
  <c r="B3503" i="13"/>
  <c r="B3504" i="13"/>
  <c r="B3505" i="13"/>
  <c r="B3506" i="13"/>
  <c r="B3507" i="13"/>
  <c r="B3508" i="13"/>
  <c r="B3509" i="13"/>
  <c r="B3510" i="13"/>
  <c r="B3511" i="13"/>
  <c r="B3512" i="13"/>
  <c r="B3513" i="13"/>
  <c r="B3514" i="13"/>
  <c r="B3515" i="13"/>
  <c r="B3516" i="13"/>
  <c r="B3517" i="13"/>
  <c r="B3518" i="13"/>
  <c r="B3519" i="13"/>
  <c r="B3520" i="13"/>
  <c r="B3521" i="13"/>
  <c r="B3522" i="13"/>
  <c r="B3523" i="13"/>
  <c r="B3524" i="13"/>
  <c r="B3525" i="13"/>
  <c r="B3526" i="13"/>
  <c r="B3527" i="13"/>
  <c r="B3528" i="13"/>
  <c r="B3529" i="13"/>
  <c r="B3530" i="13"/>
  <c r="B3531" i="13"/>
  <c r="B3532" i="13"/>
  <c r="B3533" i="13"/>
  <c r="B3534" i="13"/>
  <c r="B3535" i="13"/>
  <c r="B3536" i="13"/>
  <c r="B3537" i="13"/>
  <c r="B3538" i="13"/>
  <c r="B3539" i="13"/>
  <c r="B3540" i="13"/>
  <c r="B3541" i="13"/>
  <c r="B3542" i="13"/>
  <c r="B3543" i="13"/>
  <c r="B3544" i="13"/>
  <c r="B3545" i="13"/>
  <c r="B3546" i="13"/>
  <c r="B3547" i="13"/>
  <c r="B3548" i="13"/>
  <c r="B3549" i="13"/>
  <c r="B3550" i="13"/>
  <c r="B3551" i="13"/>
  <c r="B3552" i="13"/>
  <c r="B3553" i="13"/>
  <c r="B3554" i="13"/>
  <c r="B3555" i="13"/>
  <c r="B3556" i="13"/>
  <c r="B3557" i="13"/>
  <c r="B3558" i="13"/>
  <c r="B3559" i="13"/>
  <c r="B3560" i="13"/>
  <c r="B3561" i="13"/>
  <c r="B3562" i="13"/>
  <c r="B3563" i="13"/>
  <c r="B3564" i="13"/>
  <c r="B3565" i="13"/>
  <c r="B3566" i="13"/>
  <c r="B3567" i="13"/>
  <c r="B3568" i="13"/>
  <c r="B3569" i="13"/>
  <c r="B3570" i="13"/>
  <c r="B3571" i="13"/>
  <c r="B3572" i="13"/>
  <c r="B3573" i="13"/>
  <c r="B3574" i="13"/>
  <c r="B3575" i="13"/>
  <c r="B3576" i="13"/>
  <c r="B3577" i="13"/>
  <c r="B3578" i="13"/>
  <c r="B3579" i="13"/>
  <c r="B3580" i="13"/>
  <c r="B3581" i="13"/>
  <c r="B3582" i="13"/>
  <c r="B3583" i="13"/>
  <c r="B3584" i="13"/>
  <c r="B3585" i="13"/>
  <c r="B3586" i="13"/>
  <c r="B3587" i="13"/>
  <c r="B3588" i="13"/>
  <c r="B3589" i="13"/>
  <c r="B3590" i="13"/>
  <c r="B3591" i="13"/>
  <c r="B3592" i="13"/>
  <c r="B3593" i="13"/>
  <c r="B3594" i="13"/>
  <c r="B3595" i="13"/>
  <c r="B3596" i="13"/>
  <c r="B3597" i="13"/>
  <c r="B3598" i="13"/>
  <c r="B3599" i="13"/>
  <c r="B3600" i="13"/>
  <c r="B3601" i="13"/>
  <c r="B3602" i="13"/>
  <c r="B3603" i="13"/>
  <c r="B3604" i="13"/>
  <c r="B3605" i="13"/>
  <c r="B3606" i="13"/>
  <c r="B3607" i="13"/>
  <c r="B3608" i="13"/>
  <c r="B3609" i="13"/>
  <c r="B3610" i="13"/>
  <c r="B3611" i="13"/>
  <c r="B3612" i="13"/>
  <c r="B3613" i="13"/>
  <c r="B3614" i="13"/>
  <c r="B3615" i="13"/>
  <c r="B3616" i="13"/>
  <c r="B3617" i="13"/>
  <c r="B3618" i="13"/>
  <c r="B3619" i="13"/>
  <c r="B3620" i="13"/>
  <c r="B3621" i="13"/>
  <c r="B3622" i="13"/>
  <c r="B3623" i="13"/>
  <c r="B3624" i="13"/>
  <c r="B3625" i="13"/>
  <c r="B3626" i="13"/>
  <c r="B3627" i="13"/>
  <c r="B3628" i="13"/>
  <c r="B3629" i="13"/>
  <c r="B3630" i="13"/>
  <c r="B3631" i="13"/>
  <c r="B3632" i="13"/>
  <c r="B3633" i="13"/>
  <c r="B3634" i="13"/>
  <c r="B3635" i="13"/>
  <c r="B3636" i="13"/>
  <c r="B3637" i="13"/>
  <c r="B3638" i="13"/>
  <c r="B3639" i="13"/>
  <c r="B3640" i="13"/>
  <c r="B3641" i="13"/>
  <c r="B3642" i="13"/>
  <c r="B3643" i="13"/>
  <c r="B3644" i="13"/>
  <c r="B3645" i="13"/>
  <c r="B3646" i="13"/>
  <c r="B3647" i="13"/>
  <c r="B3648" i="13"/>
  <c r="B3649" i="13"/>
  <c r="B3650" i="13"/>
  <c r="B3651" i="13"/>
  <c r="B3652" i="13"/>
  <c r="B3653" i="13"/>
  <c r="B3654" i="13"/>
  <c r="B3655" i="13"/>
  <c r="B3656" i="13"/>
  <c r="B3657" i="13"/>
  <c r="B3658" i="13"/>
  <c r="B3659" i="13"/>
  <c r="B3660" i="13"/>
  <c r="B3661" i="13"/>
  <c r="B3662" i="13"/>
  <c r="B3663" i="13"/>
  <c r="B3664" i="13"/>
  <c r="B3665" i="13"/>
  <c r="B3666" i="13"/>
  <c r="B3667" i="13"/>
  <c r="B3668" i="13"/>
  <c r="B3669" i="13"/>
  <c r="B3670" i="13"/>
  <c r="B3671" i="13"/>
  <c r="B3672" i="13"/>
  <c r="B3673" i="13"/>
  <c r="B3674" i="13"/>
  <c r="B3675" i="13"/>
  <c r="B3676" i="13"/>
  <c r="B3677" i="13"/>
  <c r="B3678" i="13"/>
  <c r="B3679" i="13"/>
  <c r="B3680" i="13"/>
  <c r="B3681" i="13"/>
  <c r="B3682" i="13"/>
  <c r="B3683" i="13"/>
  <c r="B3684" i="13"/>
  <c r="B3685" i="13"/>
  <c r="B3686" i="13"/>
  <c r="B3687" i="13"/>
  <c r="B3688" i="13"/>
  <c r="B3689" i="13"/>
  <c r="B3690" i="13"/>
  <c r="B3691" i="13"/>
  <c r="B3692" i="13"/>
  <c r="B3693" i="13"/>
  <c r="B3694" i="13"/>
  <c r="B3695" i="13"/>
  <c r="B3696" i="13"/>
  <c r="B3697" i="13"/>
  <c r="B3698" i="13"/>
  <c r="B3699" i="13"/>
  <c r="B3700" i="13"/>
  <c r="B3701" i="13"/>
  <c r="B3702" i="13"/>
  <c r="B3703" i="13"/>
  <c r="B3704" i="13"/>
  <c r="B3705" i="13"/>
  <c r="B3706" i="13"/>
  <c r="B3707" i="13"/>
  <c r="B3708" i="13"/>
  <c r="B3709" i="13"/>
  <c r="B3710" i="13"/>
  <c r="B3711" i="13"/>
  <c r="B3712" i="13"/>
  <c r="B3713" i="13"/>
  <c r="B3714" i="13"/>
  <c r="B3715" i="13"/>
  <c r="B3716" i="13"/>
  <c r="B3717" i="13"/>
  <c r="B3718" i="13"/>
  <c r="B3719" i="13"/>
  <c r="B3720" i="13"/>
  <c r="B3721" i="13"/>
  <c r="B3722" i="13"/>
  <c r="B3723" i="13"/>
  <c r="B3724" i="13"/>
  <c r="B3725" i="13"/>
  <c r="B3726" i="13"/>
  <c r="B3727" i="13"/>
  <c r="B3728" i="13"/>
  <c r="B3729" i="13"/>
  <c r="B3730" i="13"/>
  <c r="B3731" i="13"/>
  <c r="B3732" i="13"/>
  <c r="B3733" i="13"/>
  <c r="B3734" i="13"/>
  <c r="B3735" i="13"/>
  <c r="B3736" i="13"/>
  <c r="B3737" i="13"/>
  <c r="B3738" i="13"/>
  <c r="B3739" i="13"/>
  <c r="B3740" i="13"/>
  <c r="B3741" i="13"/>
  <c r="B3742" i="13"/>
  <c r="B3743" i="13"/>
  <c r="B3744" i="13"/>
  <c r="B3745" i="13"/>
  <c r="B3746" i="13"/>
  <c r="B3747" i="13"/>
  <c r="B3748" i="13"/>
  <c r="B3749" i="13"/>
  <c r="B3750" i="13"/>
  <c r="B3751" i="13"/>
  <c r="B3752" i="13"/>
  <c r="B3753" i="13"/>
  <c r="B3754" i="13"/>
  <c r="B3755" i="13"/>
  <c r="B3756" i="13"/>
  <c r="B3757" i="13"/>
  <c r="B3758" i="13"/>
  <c r="B3759" i="13"/>
  <c r="B3760" i="13"/>
  <c r="B3761" i="13"/>
  <c r="B3762" i="13"/>
  <c r="B3763" i="13"/>
  <c r="B3764" i="13"/>
  <c r="B3765" i="13"/>
  <c r="B3766" i="13"/>
  <c r="B3767" i="13"/>
  <c r="B3768" i="13"/>
  <c r="B3769" i="13"/>
  <c r="B3770" i="13"/>
  <c r="B3771" i="13"/>
  <c r="B3772" i="13"/>
  <c r="B3773" i="13"/>
  <c r="B3774" i="13"/>
  <c r="B3775" i="13"/>
  <c r="B3776" i="13"/>
  <c r="B3777" i="13"/>
  <c r="B3778" i="13"/>
  <c r="B3779" i="13"/>
  <c r="B3780" i="13"/>
  <c r="B3781" i="13"/>
  <c r="B3782" i="13"/>
  <c r="B3783" i="13"/>
  <c r="B3784" i="13"/>
  <c r="B3785" i="13"/>
  <c r="B3786" i="13"/>
  <c r="B3787" i="13"/>
  <c r="B3788" i="13"/>
  <c r="B3789" i="13"/>
  <c r="B3790" i="13"/>
  <c r="B3791" i="13"/>
  <c r="B3792" i="13"/>
  <c r="B3793" i="13"/>
  <c r="B3794" i="13"/>
  <c r="B3795" i="13"/>
  <c r="B3796" i="13"/>
  <c r="B3797" i="13"/>
  <c r="B3798" i="13"/>
  <c r="B3799" i="13"/>
  <c r="B3800" i="13"/>
  <c r="B3801" i="13"/>
  <c r="B3802" i="13"/>
  <c r="B3803" i="13"/>
  <c r="B3804" i="13"/>
  <c r="B3805" i="13"/>
  <c r="B3806" i="13"/>
  <c r="B3807" i="13"/>
  <c r="B3808" i="13"/>
  <c r="B3809" i="13"/>
  <c r="B3810" i="13"/>
  <c r="B3811" i="13"/>
  <c r="B3812" i="13"/>
  <c r="B3813" i="13"/>
  <c r="B3814" i="13"/>
  <c r="B3815" i="13"/>
  <c r="B3816" i="13"/>
  <c r="B3817" i="13"/>
  <c r="B3818" i="13"/>
  <c r="B3819" i="13"/>
  <c r="B3820" i="13"/>
  <c r="B3821" i="13"/>
  <c r="B3822" i="13"/>
  <c r="B3823" i="13"/>
  <c r="B3824" i="13"/>
  <c r="B3825" i="13"/>
  <c r="B3826" i="13"/>
  <c r="B3827" i="13"/>
  <c r="B3828" i="13"/>
  <c r="B3829" i="13"/>
  <c r="B3830" i="13"/>
  <c r="B3831" i="13"/>
  <c r="B3832" i="13"/>
  <c r="B3833" i="13"/>
  <c r="B3834" i="13"/>
  <c r="B3835" i="13"/>
  <c r="B3836" i="13"/>
  <c r="B3837" i="13"/>
  <c r="B3838" i="13"/>
  <c r="B3839" i="13"/>
  <c r="B3840" i="13"/>
  <c r="B3841" i="13"/>
  <c r="B3842" i="13"/>
  <c r="B3843" i="13"/>
  <c r="B3844" i="13"/>
  <c r="B3845" i="13"/>
  <c r="B3846" i="13"/>
  <c r="B3847" i="13"/>
  <c r="B3848" i="13"/>
  <c r="B3849" i="13"/>
  <c r="B3850" i="13"/>
  <c r="B3851" i="13"/>
  <c r="B3852" i="13"/>
  <c r="B3853" i="13"/>
  <c r="B3854" i="13"/>
  <c r="B3855" i="13"/>
  <c r="B3856" i="13"/>
  <c r="B3857" i="13"/>
  <c r="B3858" i="13"/>
  <c r="B3859" i="13"/>
  <c r="B3860" i="13"/>
  <c r="B3861" i="13"/>
  <c r="B3862" i="13"/>
  <c r="B3863" i="13"/>
  <c r="B3864" i="13"/>
  <c r="B3865" i="13"/>
  <c r="B3866" i="13"/>
  <c r="B3867" i="13"/>
  <c r="B3868" i="13"/>
  <c r="B3869" i="13"/>
  <c r="B3870" i="13"/>
  <c r="B3871" i="13"/>
  <c r="B3872" i="13"/>
  <c r="B3873" i="13"/>
  <c r="B3874" i="13"/>
  <c r="B3875" i="13"/>
  <c r="B3876" i="13"/>
  <c r="B3877" i="13"/>
  <c r="B3878" i="13"/>
  <c r="B3879" i="13"/>
  <c r="B3880" i="13"/>
  <c r="B3881" i="13"/>
  <c r="B3882" i="13"/>
  <c r="B3883" i="13"/>
  <c r="B3884" i="13"/>
  <c r="B3885" i="13"/>
  <c r="B3886" i="13"/>
  <c r="B3887" i="13"/>
  <c r="B3888" i="13"/>
  <c r="B3889" i="13"/>
  <c r="B3890" i="13"/>
  <c r="B3891" i="13"/>
  <c r="B3892" i="13"/>
  <c r="B3893" i="13"/>
  <c r="B3894" i="13"/>
  <c r="B3895" i="13"/>
  <c r="B3896" i="13"/>
  <c r="B3897" i="13"/>
  <c r="B3898" i="13"/>
  <c r="B3899" i="13"/>
  <c r="B3900" i="13"/>
  <c r="B3901" i="13"/>
  <c r="B3902" i="13"/>
  <c r="B3903" i="13"/>
  <c r="B3904" i="13"/>
  <c r="B3905" i="13"/>
  <c r="B3906" i="13"/>
  <c r="B3907" i="13"/>
  <c r="B3908" i="13"/>
  <c r="B3909" i="13"/>
  <c r="B3910" i="13"/>
  <c r="B3911" i="13"/>
  <c r="B3912" i="13"/>
  <c r="B3913" i="13"/>
  <c r="B3914" i="13"/>
  <c r="B3915" i="13"/>
  <c r="B3916" i="13"/>
  <c r="B3917" i="13"/>
  <c r="B3918" i="13"/>
  <c r="B3919" i="13"/>
  <c r="B3920" i="13"/>
  <c r="B3921" i="13"/>
  <c r="B3922" i="13"/>
  <c r="B3923" i="13"/>
  <c r="B3924" i="13"/>
  <c r="B3925" i="13"/>
  <c r="B3926" i="13"/>
  <c r="B3927" i="13"/>
  <c r="B3928" i="13"/>
  <c r="B3929" i="13"/>
  <c r="B3930" i="13"/>
  <c r="B3931" i="13"/>
  <c r="B3932" i="13"/>
  <c r="B3933" i="13"/>
  <c r="B3934" i="13"/>
  <c r="B3935" i="13"/>
  <c r="B3936" i="13"/>
  <c r="B3937" i="13"/>
  <c r="B3938" i="13"/>
  <c r="B3939" i="13"/>
  <c r="B3940" i="13"/>
  <c r="B3941" i="13"/>
  <c r="B3942" i="13"/>
  <c r="B3943" i="13"/>
  <c r="B3944" i="13"/>
  <c r="B3945" i="13"/>
  <c r="B3946" i="13"/>
  <c r="B3947" i="13"/>
  <c r="B3948" i="13"/>
  <c r="B3949" i="13"/>
  <c r="B3950" i="13"/>
  <c r="B3951" i="13"/>
  <c r="B3952" i="13"/>
  <c r="B3953" i="13"/>
  <c r="B3954" i="13"/>
  <c r="B3955" i="13"/>
  <c r="B3956" i="13"/>
  <c r="B3957" i="13"/>
  <c r="B3958" i="13"/>
  <c r="B3959" i="13"/>
  <c r="B3960" i="13"/>
  <c r="B3961" i="13"/>
  <c r="B3962" i="13"/>
  <c r="B3963" i="13"/>
  <c r="B3964" i="13"/>
  <c r="B3965" i="13"/>
  <c r="B3966" i="13"/>
  <c r="B3967" i="13"/>
  <c r="B3968" i="13"/>
  <c r="B3969" i="13"/>
  <c r="B3970" i="13"/>
  <c r="B3971" i="13"/>
  <c r="B3972" i="13"/>
  <c r="B3973" i="13"/>
  <c r="B3974" i="13"/>
  <c r="B3975" i="13"/>
  <c r="B3976" i="13"/>
  <c r="B3977" i="13"/>
  <c r="B3978" i="13"/>
  <c r="B3979" i="13"/>
  <c r="B3980" i="13"/>
  <c r="B3981" i="13"/>
  <c r="B3982" i="13"/>
  <c r="B3983" i="13"/>
  <c r="B3984" i="13"/>
  <c r="B3985" i="13"/>
  <c r="B3986" i="13"/>
  <c r="B3987" i="13"/>
  <c r="B3988" i="13"/>
  <c r="B3989" i="13"/>
  <c r="B3990" i="13"/>
  <c r="B3991" i="13"/>
  <c r="B3992" i="13"/>
  <c r="B3993" i="13"/>
  <c r="B3994" i="13"/>
  <c r="B3995" i="13"/>
  <c r="B3996" i="13"/>
  <c r="B3997" i="13"/>
  <c r="B3998" i="13"/>
  <c r="B3999" i="13"/>
  <c r="B4000" i="13"/>
  <c r="B3" i="13"/>
  <c r="B2" i="13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3" i="4"/>
  <c r="B2" i="4"/>
  <c r="I3" i="12" l="1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I2260" i="12"/>
  <c r="I2261" i="12"/>
  <c r="I2262" i="12"/>
  <c r="I2263" i="12"/>
  <c r="I2264" i="12"/>
  <c r="I2265" i="12"/>
  <c r="I2266" i="12"/>
  <c r="I2267" i="12"/>
  <c r="I2268" i="12"/>
  <c r="I2269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2622" i="12"/>
  <c r="I2623" i="12"/>
  <c r="I2624" i="12"/>
  <c r="I2625" i="12"/>
  <c r="I2626" i="12"/>
  <c r="I2627" i="12"/>
  <c r="I2628" i="12"/>
  <c r="I2629" i="12"/>
  <c r="I2630" i="12"/>
  <c r="I2631" i="12"/>
  <c r="I2632" i="12"/>
  <c r="I2633" i="12"/>
  <c r="I2634" i="12"/>
  <c r="I2635" i="12"/>
  <c r="I2636" i="12"/>
  <c r="I2637" i="12"/>
  <c r="I2638" i="12"/>
  <c r="I2639" i="12"/>
  <c r="I2640" i="12"/>
  <c r="I2641" i="12"/>
  <c r="I2642" i="12"/>
  <c r="I2643" i="12"/>
  <c r="I2644" i="12"/>
  <c r="I2645" i="12"/>
  <c r="I2646" i="12"/>
  <c r="I2647" i="12"/>
  <c r="I2648" i="12"/>
  <c r="I2649" i="12"/>
  <c r="I2650" i="12"/>
  <c r="I2651" i="12"/>
  <c r="I2652" i="12"/>
  <c r="I2653" i="12"/>
  <c r="I2654" i="12"/>
  <c r="I2655" i="12"/>
  <c r="I2656" i="12"/>
  <c r="I2657" i="12"/>
  <c r="I2658" i="12"/>
  <c r="I2659" i="12"/>
  <c r="I2660" i="12"/>
  <c r="I2661" i="12"/>
  <c r="I2662" i="12"/>
  <c r="I2663" i="12"/>
  <c r="I2664" i="12"/>
  <c r="I2665" i="12"/>
  <c r="I2666" i="12"/>
  <c r="I2667" i="12"/>
  <c r="I2668" i="12"/>
  <c r="I2669" i="12"/>
  <c r="I2670" i="12"/>
  <c r="I2671" i="12"/>
  <c r="I2672" i="12"/>
  <c r="I2673" i="12"/>
  <c r="I2674" i="12"/>
  <c r="I2675" i="12"/>
  <c r="I2676" i="12"/>
  <c r="I2677" i="12"/>
  <c r="I2678" i="12"/>
  <c r="I2679" i="12"/>
  <c r="I2680" i="12"/>
  <c r="I2681" i="12"/>
  <c r="I2682" i="12"/>
  <c r="I2683" i="12"/>
  <c r="I2684" i="12"/>
  <c r="I2685" i="12"/>
  <c r="I2686" i="12"/>
  <c r="I2687" i="12"/>
  <c r="I2688" i="12"/>
  <c r="I2689" i="12"/>
  <c r="I2690" i="12"/>
  <c r="I2691" i="12"/>
  <c r="I2692" i="12"/>
  <c r="I2693" i="12"/>
  <c r="I2694" i="12"/>
  <c r="I2695" i="12"/>
  <c r="I2696" i="12"/>
  <c r="I2697" i="12"/>
  <c r="I2698" i="12"/>
  <c r="I2699" i="12"/>
  <c r="I2700" i="12"/>
  <c r="I2701" i="12"/>
  <c r="I2702" i="12"/>
  <c r="I2703" i="12"/>
  <c r="I2704" i="12"/>
  <c r="I2705" i="12"/>
  <c r="I2706" i="12"/>
  <c r="I2707" i="12"/>
  <c r="I2708" i="12"/>
  <c r="I2709" i="12"/>
  <c r="I2710" i="12"/>
  <c r="I2711" i="12"/>
  <c r="I2712" i="12"/>
  <c r="I2713" i="12"/>
  <c r="I2714" i="12"/>
  <c r="I2715" i="12"/>
  <c r="I2716" i="12"/>
  <c r="I2717" i="12"/>
  <c r="I2718" i="12"/>
  <c r="I2719" i="12"/>
  <c r="I2720" i="12"/>
  <c r="I2721" i="12"/>
  <c r="I2722" i="12"/>
  <c r="I2723" i="12"/>
  <c r="I2724" i="12"/>
  <c r="I2725" i="12"/>
  <c r="I2726" i="12"/>
  <c r="I2727" i="12"/>
  <c r="I2728" i="12"/>
  <c r="I2729" i="12"/>
  <c r="I2730" i="12"/>
  <c r="I2731" i="12"/>
  <c r="I2732" i="12"/>
  <c r="I2733" i="12"/>
  <c r="I2734" i="12"/>
  <c r="I2735" i="12"/>
  <c r="I2736" i="12"/>
  <c r="I2737" i="12"/>
  <c r="I2738" i="12"/>
  <c r="I2739" i="12"/>
  <c r="I2740" i="12"/>
  <c r="I2741" i="12"/>
  <c r="I2742" i="12"/>
  <c r="I2743" i="12"/>
  <c r="I2744" i="12"/>
  <c r="I2745" i="12"/>
  <c r="I2746" i="12"/>
  <c r="I2747" i="12"/>
  <c r="I2748" i="12"/>
  <c r="I2749" i="12"/>
  <c r="I2750" i="12"/>
  <c r="I2751" i="12"/>
  <c r="I2752" i="12"/>
  <c r="I2753" i="12"/>
  <c r="I2754" i="12"/>
  <c r="I2755" i="12"/>
  <c r="I2756" i="12"/>
  <c r="I2757" i="12"/>
  <c r="I2758" i="12"/>
  <c r="I2759" i="12"/>
  <c r="I2760" i="12"/>
  <c r="I2761" i="12"/>
  <c r="I2762" i="12"/>
  <c r="I2763" i="12"/>
  <c r="I2764" i="12"/>
  <c r="I2765" i="12"/>
  <c r="I2766" i="12"/>
  <c r="I2767" i="12"/>
  <c r="I2768" i="12"/>
  <c r="I2769" i="12"/>
  <c r="I2770" i="12"/>
  <c r="I2771" i="12"/>
  <c r="I2772" i="12"/>
  <c r="I2773" i="12"/>
  <c r="I2774" i="12"/>
  <c r="I2775" i="12"/>
  <c r="I2776" i="12"/>
  <c r="I2777" i="12"/>
  <c r="I2778" i="12"/>
  <c r="I2779" i="12"/>
  <c r="I2780" i="12"/>
  <c r="I2781" i="12"/>
  <c r="I2782" i="12"/>
  <c r="I2783" i="12"/>
  <c r="I2784" i="12"/>
  <c r="I2785" i="12"/>
  <c r="I2786" i="12"/>
  <c r="I2787" i="12"/>
  <c r="I2788" i="12"/>
  <c r="I2789" i="12"/>
  <c r="I2790" i="12"/>
  <c r="I2791" i="12"/>
  <c r="I2792" i="12"/>
  <c r="I2793" i="12"/>
  <c r="I2794" i="12"/>
  <c r="I2795" i="12"/>
  <c r="I2796" i="12"/>
  <c r="I2797" i="12"/>
  <c r="I2798" i="12"/>
  <c r="I2799" i="12"/>
  <c r="I2800" i="12"/>
  <c r="I2801" i="12"/>
  <c r="I2802" i="12"/>
  <c r="I2803" i="12"/>
  <c r="I2804" i="12"/>
  <c r="I2805" i="12"/>
  <c r="I2806" i="12"/>
  <c r="I2807" i="12"/>
  <c r="I2808" i="12"/>
  <c r="I2809" i="12"/>
  <c r="I2810" i="12"/>
  <c r="I2811" i="12"/>
  <c r="I2812" i="12"/>
  <c r="I2813" i="12"/>
  <c r="I2814" i="12"/>
  <c r="I2815" i="12"/>
  <c r="I2816" i="12"/>
  <c r="I2817" i="12"/>
  <c r="I2818" i="12"/>
  <c r="I2819" i="12"/>
  <c r="I2820" i="12"/>
  <c r="I2821" i="12"/>
  <c r="I2822" i="12"/>
  <c r="I2823" i="12"/>
  <c r="I2824" i="12"/>
  <c r="I2825" i="12"/>
  <c r="I2826" i="12"/>
  <c r="I2827" i="12"/>
  <c r="I2828" i="12"/>
  <c r="I2829" i="12"/>
  <c r="I2830" i="12"/>
  <c r="I2831" i="12"/>
  <c r="I2832" i="12"/>
  <c r="I2833" i="12"/>
  <c r="I2834" i="12"/>
  <c r="I2835" i="12"/>
  <c r="I2836" i="12"/>
  <c r="I2837" i="12"/>
  <c r="I2838" i="12"/>
  <c r="I2839" i="12"/>
  <c r="I2840" i="12"/>
  <c r="I2841" i="12"/>
  <c r="I2842" i="12"/>
  <c r="I2843" i="12"/>
  <c r="I2844" i="12"/>
  <c r="I2845" i="12"/>
  <c r="I2846" i="12"/>
  <c r="I2847" i="12"/>
  <c r="I2848" i="12"/>
  <c r="I2849" i="12"/>
  <c r="I2850" i="12"/>
  <c r="I2851" i="12"/>
  <c r="I2852" i="12"/>
  <c r="I2853" i="12"/>
  <c r="I2854" i="12"/>
  <c r="I2855" i="12"/>
  <c r="I2856" i="12"/>
  <c r="I2857" i="12"/>
  <c r="I2858" i="12"/>
  <c r="I2859" i="12"/>
  <c r="I2860" i="12"/>
  <c r="I2861" i="12"/>
  <c r="I2862" i="12"/>
  <c r="I2863" i="12"/>
  <c r="I2864" i="12"/>
  <c r="I2865" i="12"/>
  <c r="I2866" i="12"/>
  <c r="I2867" i="12"/>
  <c r="I2868" i="12"/>
  <c r="I2869" i="12"/>
  <c r="I2870" i="12"/>
  <c r="I2871" i="12"/>
  <c r="I2872" i="12"/>
  <c r="I2873" i="12"/>
  <c r="I2874" i="12"/>
  <c r="I2875" i="12"/>
  <c r="I2876" i="12"/>
  <c r="I2877" i="12"/>
  <c r="I2878" i="12"/>
  <c r="I2879" i="12"/>
  <c r="I2880" i="12"/>
  <c r="I2881" i="12"/>
  <c r="I2882" i="12"/>
  <c r="I2883" i="12"/>
  <c r="I2884" i="12"/>
  <c r="I2885" i="12"/>
  <c r="I2886" i="12"/>
  <c r="I2887" i="12"/>
  <c r="I2888" i="12"/>
  <c r="I2889" i="12"/>
  <c r="I2890" i="12"/>
  <c r="I2891" i="12"/>
  <c r="I2892" i="12"/>
  <c r="I2893" i="12"/>
  <c r="I2894" i="12"/>
  <c r="I2895" i="12"/>
  <c r="I2896" i="12"/>
  <c r="I2897" i="12"/>
  <c r="I2898" i="12"/>
  <c r="I2899" i="12"/>
  <c r="I2900" i="12"/>
  <c r="I2901" i="12"/>
  <c r="I2902" i="12"/>
  <c r="I2903" i="12"/>
  <c r="I2904" i="12"/>
  <c r="I2905" i="12"/>
  <c r="I2906" i="12"/>
  <c r="I2907" i="12"/>
  <c r="I2908" i="12"/>
  <c r="I2909" i="12"/>
  <c r="I2910" i="12"/>
  <c r="I2911" i="12"/>
  <c r="I2912" i="12"/>
  <c r="I2913" i="12"/>
  <c r="I2914" i="12"/>
  <c r="I2915" i="12"/>
  <c r="I2916" i="12"/>
  <c r="I2917" i="12"/>
  <c r="I2918" i="12"/>
  <c r="I2919" i="12"/>
  <c r="I2920" i="12"/>
  <c r="I2921" i="12"/>
  <c r="I2922" i="12"/>
  <c r="I2923" i="12"/>
  <c r="I2924" i="12"/>
  <c r="I2925" i="12"/>
  <c r="I2926" i="12"/>
  <c r="I2927" i="12"/>
  <c r="I2928" i="12"/>
  <c r="I2929" i="12"/>
  <c r="I2930" i="12"/>
  <c r="I2931" i="12"/>
  <c r="I2932" i="12"/>
  <c r="I2933" i="12"/>
  <c r="I2934" i="12"/>
  <c r="I2935" i="12"/>
  <c r="I2936" i="12"/>
  <c r="I2937" i="12"/>
  <c r="I2938" i="12"/>
  <c r="I2939" i="12"/>
  <c r="I2940" i="12"/>
  <c r="I2941" i="12"/>
  <c r="I2942" i="12"/>
  <c r="I2943" i="12"/>
  <c r="I2944" i="12"/>
  <c r="I2945" i="12"/>
  <c r="I2946" i="12"/>
  <c r="I2947" i="12"/>
  <c r="I2948" i="12"/>
  <c r="I2949" i="12"/>
  <c r="I2950" i="12"/>
  <c r="I2951" i="12"/>
  <c r="I2952" i="12"/>
  <c r="I2953" i="12"/>
  <c r="I2954" i="12"/>
  <c r="I2955" i="12"/>
  <c r="I2956" i="12"/>
  <c r="I2957" i="12"/>
  <c r="I2958" i="12"/>
  <c r="I2959" i="12"/>
  <c r="I2960" i="12"/>
  <c r="I2961" i="12"/>
  <c r="I2962" i="12"/>
  <c r="I2963" i="12"/>
  <c r="I2964" i="12"/>
  <c r="I2965" i="12"/>
  <c r="I2966" i="12"/>
  <c r="I2967" i="12"/>
  <c r="I2968" i="12"/>
  <c r="I2969" i="12"/>
  <c r="I2970" i="12"/>
  <c r="I2971" i="12"/>
  <c r="I2972" i="12"/>
  <c r="I2973" i="12"/>
  <c r="I2974" i="12"/>
  <c r="I2975" i="12"/>
  <c r="I2976" i="12"/>
  <c r="I2977" i="12"/>
  <c r="I2978" i="12"/>
  <c r="I2979" i="12"/>
  <c r="I2980" i="12"/>
  <c r="I2981" i="12"/>
  <c r="I2982" i="12"/>
  <c r="I2983" i="12"/>
  <c r="I2984" i="12"/>
  <c r="I2985" i="12"/>
  <c r="I2986" i="12"/>
  <c r="I2987" i="12"/>
  <c r="I2988" i="12"/>
  <c r="I2989" i="12"/>
  <c r="I2990" i="12"/>
  <c r="I2991" i="12"/>
  <c r="I2992" i="12"/>
  <c r="I2993" i="12"/>
  <c r="I2994" i="12"/>
  <c r="I2995" i="12"/>
  <c r="I2996" i="12"/>
  <c r="I2997" i="12"/>
  <c r="I2998" i="12"/>
  <c r="I2999" i="12"/>
  <c r="I3000" i="12"/>
  <c r="I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E2102" i="12"/>
  <c r="E2103" i="12"/>
  <c r="E2104" i="12"/>
  <c r="E2105" i="12"/>
  <c r="E2106" i="12"/>
  <c r="E2107" i="12"/>
  <c r="E2108" i="12"/>
  <c r="E2109" i="12"/>
  <c r="E2110" i="12"/>
  <c r="E2111" i="12"/>
  <c r="E2112" i="12"/>
  <c r="E2113" i="12"/>
  <c r="E2114" i="12"/>
  <c r="E2115" i="12"/>
  <c r="E2116" i="12"/>
  <c r="E2117" i="12"/>
  <c r="E2118" i="12"/>
  <c r="E2119" i="12"/>
  <c r="E2120" i="12"/>
  <c r="E2121" i="12"/>
  <c r="E2122" i="12"/>
  <c r="E2123" i="12"/>
  <c r="E2124" i="12"/>
  <c r="E2125" i="12"/>
  <c r="E2126" i="12"/>
  <c r="E2127" i="12"/>
  <c r="E2128" i="12"/>
  <c r="E2129" i="12"/>
  <c r="E2130" i="12"/>
  <c r="E2131" i="12"/>
  <c r="E2132" i="12"/>
  <c r="E2133" i="12"/>
  <c r="E2134" i="12"/>
  <c r="E2135" i="12"/>
  <c r="E2136" i="12"/>
  <c r="E2137" i="12"/>
  <c r="E2138" i="12"/>
  <c r="E2139" i="12"/>
  <c r="E2140" i="12"/>
  <c r="E2141" i="12"/>
  <c r="E2142" i="12"/>
  <c r="E2143" i="12"/>
  <c r="E2144" i="12"/>
  <c r="E2145" i="12"/>
  <c r="E2146" i="12"/>
  <c r="E2147" i="12"/>
  <c r="E2148" i="12"/>
  <c r="E2149" i="12"/>
  <c r="E2150" i="12"/>
  <c r="E2151" i="12"/>
  <c r="E2152" i="12"/>
  <c r="E2153" i="12"/>
  <c r="E2154" i="12"/>
  <c r="E2155" i="12"/>
  <c r="E2156" i="12"/>
  <c r="E2157" i="12"/>
  <c r="E2158" i="12"/>
  <c r="E2159" i="12"/>
  <c r="E2160" i="12"/>
  <c r="E2161" i="12"/>
  <c r="E2162" i="12"/>
  <c r="E2163" i="12"/>
  <c r="E2164" i="12"/>
  <c r="E2165" i="12"/>
  <c r="E2166" i="12"/>
  <c r="E2167" i="12"/>
  <c r="E2168" i="12"/>
  <c r="E2169" i="12"/>
  <c r="E2170" i="12"/>
  <c r="E2171" i="12"/>
  <c r="E2172" i="12"/>
  <c r="E2173" i="12"/>
  <c r="E2174" i="12"/>
  <c r="E2175" i="12"/>
  <c r="E2176" i="12"/>
  <c r="E2177" i="12"/>
  <c r="E2178" i="12"/>
  <c r="E2179" i="12"/>
  <c r="E2180" i="12"/>
  <c r="E2181" i="12"/>
  <c r="E2182" i="12"/>
  <c r="E2183" i="12"/>
  <c r="E2184" i="12"/>
  <c r="E2185" i="12"/>
  <c r="E2186" i="12"/>
  <c r="E2187" i="12"/>
  <c r="E2188" i="12"/>
  <c r="E2189" i="12"/>
  <c r="E2190" i="12"/>
  <c r="E2191" i="12"/>
  <c r="E2192" i="12"/>
  <c r="E2193" i="12"/>
  <c r="E2194" i="12"/>
  <c r="E2195" i="12"/>
  <c r="E2196" i="12"/>
  <c r="E2197" i="12"/>
  <c r="E2198" i="12"/>
  <c r="E2199" i="12"/>
  <c r="E2200" i="12"/>
  <c r="E2201" i="12"/>
  <c r="E2202" i="12"/>
  <c r="E2203" i="12"/>
  <c r="E2204" i="12"/>
  <c r="E2205" i="12"/>
  <c r="E2206" i="12"/>
  <c r="E2207" i="12"/>
  <c r="E2208" i="12"/>
  <c r="E2209" i="12"/>
  <c r="E2210" i="12"/>
  <c r="E2211" i="12"/>
  <c r="E2212" i="12"/>
  <c r="E2213" i="12"/>
  <c r="E2214" i="12"/>
  <c r="E2215" i="12"/>
  <c r="E2216" i="12"/>
  <c r="E2217" i="12"/>
  <c r="E2218" i="12"/>
  <c r="E2219" i="12"/>
  <c r="E2220" i="12"/>
  <c r="E2221" i="12"/>
  <c r="E2222" i="12"/>
  <c r="E2223" i="12"/>
  <c r="E2224" i="12"/>
  <c r="E2225" i="12"/>
  <c r="E2226" i="12"/>
  <c r="E2227" i="12"/>
  <c r="E2228" i="12"/>
  <c r="E2229" i="12"/>
  <c r="E2230" i="12"/>
  <c r="E2231" i="12"/>
  <c r="E2232" i="12"/>
  <c r="E2233" i="12"/>
  <c r="E2234" i="12"/>
  <c r="E2235" i="12"/>
  <c r="E2236" i="12"/>
  <c r="E2237" i="12"/>
  <c r="E2238" i="12"/>
  <c r="E2239" i="12"/>
  <c r="E2240" i="12"/>
  <c r="E2241" i="12"/>
  <c r="E2242" i="12"/>
  <c r="E2243" i="12"/>
  <c r="E2244" i="12"/>
  <c r="E2245" i="12"/>
  <c r="E2246" i="12"/>
  <c r="E2247" i="12"/>
  <c r="E2248" i="12"/>
  <c r="E2249" i="12"/>
  <c r="E2250" i="12"/>
  <c r="E2251" i="12"/>
  <c r="E2252" i="12"/>
  <c r="E2253" i="12"/>
  <c r="E2254" i="12"/>
  <c r="E2255" i="12"/>
  <c r="E2256" i="12"/>
  <c r="E2257" i="12"/>
  <c r="E2258" i="12"/>
  <c r="E2259" i="12"/>
  <c r="E2260" i="12"/>
  <c r="E2261" i="12"/>
  <c r="E2262" i="12"/>
  <c r="E2263" i="12"/>
  <c r="E2264" i="12"/>
  <c r="E2265" i="12"/>
  <c r="E2266" i="12"/>
  <c r="E2267" i="12"/>
  <c r="E2268" i="12"/>
  <c r="E2269" i="12"/>
  <c r="E2270" i="12"/>
  <c r="E2271" i="12"/>
  <c r="E2272" i="12"/>
  <c r="E2273" i="12"/>
  <c r="E2274" i="12"/>
  <c r="E2275" i="12"/>
  <c r="E2276" i="12"/>
  <c r="E2277" i="12"/>
  <c r="E2278" i="12"/>
  <c r="E2279" i="12"/>
  <c r="E2280" i="12"/>
  <c r="E2281" i="12"/>
  <c r="E2282" i="12"/>
  <c r="E2283" i="12"/>
  <c r="E2284" i="12"/>
  <c r="E2285" i="12"/>
  <c r="E2286" i="12"/>
  <c r="E2287" i="12"/>
  <c r="E2288" i="12"/>
  <c r="E2289" i="12"/>
  <c r="E2290" i="12"/>
  <c r="E2291" i="12"/>
  <c r="E2292" i="12"/>
  <c r="E2293" i="12"/>
  <c r="E2294" i="12"/>
  <c r="E2295" i="12"/>
  <c r="E2296" i="12"/>
  <c r="E2297" i="12"/>
  <c r="E2298" i="12"/>
  <c r="E2299" i="12"/>
  <c r="E2300" i="12"/>
  <c r="E2301" i="12"/>
  <c r="E2302" i="12"/>
  <c r="E2303" i="12"/>
  <c r="E2304" i="12"/>
  <c r="E2305" i="12"/>
  <c r="E2306" i="12"/>
  <c r="E2307" i="12"/>
  <c r="E2308" i="12"/>
  <c r="E2309" i="12"/>
  <c r="E2310" i="12"/>
  <c r="E2311" i="12"/>
  <c r="E2312" i="12"/>
  <c r="E2313" i="12"/>
  <c r="E2314" i="12"/>
  <c r="E2315" i="12"/>
  <c r="E2316" i="12"/>
  <c r="E2317" i="12"/>
  <c r="E2318" i="12"/>
  <c r="E2319" i="12"/>
  <c r="E2320" i="12"/>
  <c r="E2321" i="12"/>
  <c r="E2322" i="12"/>
  <c r="E2323" i="12"/>
  <c r="E2324" i="12"/>
  <c r="E2325" i="12"/>
  <c r="E2326" i="12"/>
  <c r="E2327" i="12"/>
  <c r="E2328" i="12"/>
  <c r="E2329" i="12"/>
  <c r="E2330" i="12"/>
  <c r="E2331" i="12"/>
  <c r="E2332" i="12"/>
  <c r="E2333" i="12"/>
  <c r="E2334" i="12"/>
  <c r="E2335" i="12"/>
  <c r="E2336" i="12"/>
  <c r="E2337" i="12"/>
  <c r="E2338" i="12"/>
  <c r="E2339" i="12"/>
  <c r="E2340" i="12"/>
  <c r="E2341" i="12"/>
  <c r="E2342" i="12"/>
  <c r="E2343" i="12"/>
  <c r="E2344" i="12"/>
  <c r="E2345" i="12"/>
  <c r="E2346" i="12"/>
  <c r="E2347" i="12"/>
  <c r="E2348" i="12"/>
  <c r="E2349" i="12"/>
  <c r="E2350" i="12"/>
  <c r="E2351" i="12"/>
  <c r="E2352" i="12"/>
  <c r="E2353" i="12"/>
  <c r="E2354" i="12"/>
  <c r="E2355" i="12"/>
  <c r="E2356" i="12"/>
  <c r="E2357" i="12"/>
  <c r="E2358" i="12"/>
  <c r="E2359" i="12"/>
  <c r="E2360" i="12"/>
  <c r="E2361" i="12"/>
  <c r="E2362" i="12"/>
  <c r="E2363" i="12"/>
  <c r="E2364" i="12"/>
  <c r="E2365" i="12"/>
  <c r="E2366" i="12"/>
  <c r="E2367" i="12"/>
  <c r="E2368" i="12"/>
  <c r="E2369" i="12"/>
  <c r="E2370" i="12"/>
  <c r="E2371" i="12"/>
  <c r="E2372" i="12"/>
  <c r="E2373" i="12"/>
  <c r="E2374" i="12"/>
  <c r="E2375" i="12"/>
  <c r="E2376" i="12"/>
  <c r="E2377" i="12"/>
  <c r="E2378" i="12"/>
  <c r="E2379" i="12"/>
  <c r="E2380" i="12"/>
  <c r="E2381" i="12"/>
  <c r="E2382" i="12"/>
  <c r="E2383" i="12"/>
  <c r="E2384" i="12"/>
  <c r="E2385" i="12"/>
  <c r="E2386" i="12"/>
  <c r="E2387" i="12"/>
  <c r="E2388" i="12"/>
  <c r="E2389" i="12"/>
  <c r="E2390" i="12"/>
  <c r="E2391" i="12"/>
  <c r="E2392" i="12"/>
  <c r="E2393" i="12"/>
  <c r="E2394" i="12"/>
  <c r="E2395" i="12"/>
  <c r="E2396" i="12"/>
  <c r="E2397" i="12"/>
  <c r="E2398" i="12"/>
  <c r="E2399" i="12"/>
  <c r="E2400" i="12"/>
  <c r="E2401" i="12"/>
  <c r="E2402" i="12"/>
  <c r="E2403" i="12"/>
  <c r="E2404" i="12"/>
  <c r="E2405" i="12"/>
  <c r="E2406" i="12"/>
  <c r="E2407" i="12"/>
  <c r="E2408" i="12"/>
  <c r="E2409" i="12"/>
  <c r="E2410" i="12"/>
  <c r="E2411" i="12"/>
  <c r="E2412" i="12"/>
  <c r="E2413" i="12"/>
  <c r="E2414" i="12"/>
  <c r="E2415" i="12"/>
  <c r="E2416" i="12"/>
  <c r="E2417" i="12"/>
  <c r="E2418" i="12"/>
  <c r="E2419" i="12"/>
  <c r="E2420" i="12"/>
  <c r="E2421" i="12"/>
  <c r="E2422" i="12"/>
  <c r="E2423" i="12"/>
  <c r="E2424" i="12"/>
  <c r="E2425" i="12"/>
  <c r="E2426" i="12"/>
  <c r="E2427" i="12"/>
  <c r="E2428" i="12"/>
  <c r="E2429" i="12"/>
  <c r="E2430" i="12"/>
  <c r="E2431" i="12"/>
  <c r="E2432" i="12"/>
  <c r="E2433" i="12"/>
  <c r="E2434" i="12"/>
  <c r="E2435" i="12"/>
  <c r="E2436" i="12"/>
  <c r="E2437" i="12"/>
  <c r="E2438" i="12"/>
  <c r="E2439" i="12"/>
  <c r="E2440" i="12"/>
  <c r="E2441" i="12"/>
  <c r="E2442" i="12"/>
  <c r="E2443" i="12"/>
  <c r="E2444" i="12"/>
  <c r="E2445" i="12"/>
  <c r="E2446" i="12"/>
  <c r="E2447" i="12"/>
  <c r="E2448" i="12"/>
  <c r="E2449" i="12"/>
  <c r="E2450" i="12"/>
  <c r="E2451" i="12"/>
  <c r="E2452" i="12"/>
  <c r="E2453" i="12"/>
  <c r="E2454" i="12"/>
  <c r="E2455" i="12"/>
  <c r="E2456" i="12"/>
  <c r="E2457" i="12"/>
  <c r="E2458" i="12"/>
  <c r="E2459" i="12"/>
  <c r="E2460" i="12"/>
  <c r="E2461" i="12"/>
  <c r="E2462" i="12"/>
  <c r="E2463" i="12"/>
  <c r="E2464" i="12"/>
  <c r="E2465" i="12"/>
  <c r="E2466" i="12"/>
  <c r="E2467" i="12"/>
  <c r="E2468" i="12"/>
  <c r="E2469" i="12"/>
  <c r="E2470" i="12"/>
  <c r="E2471" i="12"/>
  <c r="E2472" i="12"/>
  <c r="E2473" i="12"/>
  <c r="E2474" i="12"/>
  <c r="E2475" i="12"/>
  <c r="E2476" i="12"/>
  <c r="E2477" i="12"/>
  <c r="E2478" i="12"/>
  <c r="E2479" i="12"/>
  <c r="E2480" i="12"/>
  <c r="E2481" i="12"/>
  <c r="E2482" i="12"/>
  <c r="E2483" i="12"/>
  <c r="E2484" i="12"/>
  <c r="E2485" i="12"/>
  <c r="E2486" i="12"/>
  <c r="E2487" i="12"/>
  <c r="E2488" i="12"/>
  <c r="E2489" i="12"/>
  <c r="E2490" i="12"/>
  <c r="E2491" i="12"/>
  <c r="E2492" i="12"/>
  <c r="E2493" i="12"/>
  <c r="E2494" i="12"/>
  <c r="E2495" i="12"/>
  <c r="E2496" i="12"/>
  <c r="E2497" i="12"/>
  <c r="E2498" i="12"/>
  <c r="E2499" i="12"/>
  <c r="E2500" i="12"/>
  <c r="E2501" i="12"/>
  <c r="E2502" i="12"/>
  <c r="E2503" i="12"/>
  <c r="E2504" i="12"/>
  <c r="E2505" i="12"/>
  <c r="E2506" i="12"/>
  <c r="E2507" i="12"/>
  <c r="E2508" i="12"/>
  <c r="E2509" i="12"/>
  <c r="E2510" i="12"/>
  <c r="E2511" i="12"/>
  <c r="E2512" i="12"/>
  <c r="E2513" i="12"/>
  <c r="E2514" i="12"/>
  <c r="E2515" i="12"/>
  <c r="E2516" i="12"/>
  <c r="E2517" i="12"/>
  <c r="E2518" i="12"/>
  <c r="E2519" i="12"/>
  <c r="E2520" i="12"/>
  <c r="E2521" i="12"/>
  <c r="E2522" i="12"/>
  <c r="E2523" i="12"/>
  <c r="E2524" i="12"/>
  <c r="E2525" i="12"/>
  <c r="E2526" i="12"/>
  <c r="E2527" i="12"/>
  <c r="E2528" i="12"/>
  <c r="E2529" i="12"/>
  <c r="E2530" i="12"/>
  <c r="E2531" i="12"/>
  <c r="E2532" i="12"/>
  <c r="E2533" i="12"/>
  <c r="E2534" i="12"/>
  <c r="E2535" i="12"/>
  <c r="E2536" i="12"/>
  <c r="E2537" i="12"/>
  <c r="E2538" i="12"/>
  <c r="E2539" i="12"/>
  <c r="E2540" i="12"/>
  <c r="E2541" i="12"/>
  <c r="E2542" i="12"/>
  <c r="E2543" i="12"/>
  <c r="E2544" i="12"/>
  <c r="E2545" i="12"/>
  <c r="E2546" i="12"/>
  <c r="E2547" i="12"/>
  <c r="E2548" i="12"/>
  <c r="E2549" i="12"/>
  <c r="E2550" i="12"/>
  <c r="E2551" i="12"/>
  <c r="E2552" i="12"/>
  <c r="E2553" i="12"/>
  <c r="E2554" i="12"/>
  <c r="E2555" i="12"/>
  <c r="E2556" i="12"/>
  <c r="E2557" i="12"/>
  <c r="E2558" i="12"/>
  <c r="E2559" i="12"/>
  <c r="E2560" i="12"/>
  <c r="E2561" i="12"/>
  <c r="E2562" i="12"/>
  <c r="E2563" i="12"/>
  <c r="E2564" i="12"/>
  <c r="E2565" i="12"/>
  <c r="E2566" i="12"/>
  <c r="E2567" i="12"/>
  <c r="E2568" i="12"/>
  <c r="E2569" i="12"/>
  <c r="E2570" i="12"/>
  <c r="E2571" i="12"/>
  <c r="E2572" i="12"/>
  <c r="E2573" i="12"/>
  <c r="E2574" i="12"/>
  <c r="E2575" i="12"/>
  <c r="E2576" i="12"/>
  <c r="E2577" i="12"/>
  <c r="E2578" i="12"/>
  <c r="E2579" i="12"/>
  <c r="E2580" i="12"/>
  <c r="E2581" i="12"/>
  <c r="E2582" i="12"/>
  <c r="E2583" i="12"/>
  <c r="E2584" i="12"/>
  <c r="E2585" i="12"/>
  <c r="E2586" i="12"/>
  <c r="E2587" i="12"/>
  <c r="E2588" i="12"/>
  <c r="E2589" i="12"/>
  <c r="E2590" i="12"/>
  <c r="E2591" i="12"/>
  <c r="E2592" i="12"/>
  <c r="E2593" i="12"/>
  <c r="E2594" i="12"/>
  <c r="E2595" i="12"/>
  <c r="E2596" i="12"/>
  <c r="E2597" i="12"/>
  <c r="E2598" i="12"/>
  <c r="E2599" i="12"/>
  <c r="E2600" i="12"/>
  <c r="E2601" i="12"/>
  <c r="E2602" i="12"/>
  <c r="E2603" i="12"/>
  <c r="E2604" i="12"/>
  <c r="E2605" i="12"/>
  <c r="E2606" i="12"/>
  <c r="E2607" i="12"/>
  <c r="E2608" i="12"/>
  <c r="E2609" i="12"/>
  <c r="E2610" i="12"/>
  <c r="E2611" i="12"/>
  <c r="E2612" i="12"/>
  <c r="E2613" i="12"/>
  <c r="E2614" i="12"/>
  <c r="E2615" i="12"/>
  <c r="E2616" i="12"/>
  <c r="E2617" i="12"/>
  <c r="E2618" i="12"/>
  <c r="E2619" i="12"/>
  <c r="E2620" i="12"/>
  <c r="E2621" i="12"/>
  <c r="E2622" i="12"/>
  <c r="E2623" i="12"/>
  <c r="E2624" i="12"/>
  <c r="E2625" i="12"/>
  <c r="E2626" i="12"/>
  <c r="E2627" i="12"/>
  <c r="E2628" i="12"/>
  <c r="E2629" i="12"/>
  <c r="E2630" i="12"/>
  <c r="E2631" i="12"/>
  <c r="E2632" i="12"/>
  <c r="E2633" i="12"/>
  <c r="E2634" i="12"/>
  <c r="E2635" i="12"/>
  <c r="E2636" i="12"/>
  <c r="E2637" i="12"/>
  <c r="E2638" i="12"/>
  <c r="E2639" i="12"/>
  <c r="E2640" i="12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E2737" i="12"/>
  <c r="E2738" i="12"/>
  <c r="E2739" i="12"/>
  <c r="E2740" i="12"/>
  <c r="E2741" i="12"/>
  <c r="E2742" i="12"/>
  <c r="E2743" i="12"/>
  <c r="E2744" i="12"/>
  <c r="E2745" i="12"/>
  <c r="E2746" i="12"/>
  <c r="E2747" i="12"/>
  <c r="E2748" i="12"/>
  <c r="E2749" i="12"/>
  <c r="E2750" i="12"/>
  <c r="E2751" i="12"/>
  <c r="E2752" i="12"/>
  <c r="E2753" i="12"/>
  <c r="E2754" i="12"/>
  <c r="E2755" i="12"/>
  <c r="E2756" i="12"/>
  <c r="E2757" i="12"/>
  <c r="E2758" i="12"/>
  <c r="E2759" i="12"/>
  <c r="E2760" i="12"/>
  <c r="E2761" i="12"/>
  <c r="E2762" i="12"/>
  <c r="E2763" i="12"/>
  <c r="E2764" i="12"/>
  <c r="E2765" i="12"/>
  <c r="E2766" i="12"/>
  <c r="E2767" i="12"/>
  <c r="E2768" i="12"/>
  <c r="E2769" i="12"/>
  <c r="E2770" i="12"/>
  <c r="E2771" i="12"/>
  <c r="E2772" i="12"/>
  <c r="E2773" i="12"/>
  <c r="E2774" i="12"/>
  <c r="E2775" i="12"/>
  <c r="E2776" i="12"/>
  <c r="E2777" i="12"/>
  <c r="E2778" i="12"/>
  <c r="E2779" i="12"/>
  <c r="E2780" i="12"/>
  <c r="E2781" i="12"/>
  <c r="E2782" i="12"/>
  <c r="E2783" i="12"/>
  <c r="E2784" i="12"/>
  <c r="E2785" i="12"/>
  <c r="E2786" i="12"/>
  <c r="E2787" i="12"/>
  <c r="E2788" i="12"/>
  <c r="E2789" i="12"/>
  <c r="E2790" i="12"/>
  <c r="E2791" i="12"/>
  <c r="E2792" i="12"/>
  <c r="E2793" i="12"/>
  <c r="E2794" i="12"/>
  <c r="E2795" i="12"/>
  <c r="E2796" i="12"/>
  <c r="E2797" i="12"/>
  <c r="E2798" i="12"/>
  <c r="E2799" i="12"/>
  <c r="E2800" i="12"/>
  <c r="E2801" i="12"/>
  <c r="E2802" i="12"/>
  <c r="E2803" i="12"/>
  <c r="E2804" i="12"/>
  <c r="E2805" i="12"/>
  <c r="E2806" i="12"/>
  <c r="E2807" i="12"/>
  <c r="E2808" i="12"/>
  <c r="E2809" i="12"/>
  <c r="E2810" i="12"/>
  <c r="E2811" i="12"/>
  <c r="E2812" i="12"/>
  <c r="E2813" i="12"/>
  <c r="E2814" i="12"/>
  <c r="E2815" i="12"/>
  <c r="E2816" i="12"/>
  <c r="E2817" i="12"/>
  <c r="E2818" i="12"/>
  <c r="E2819" i="12"/>
  <c r="E2820" i="12"/>
  <c r="E2821" i="12"/>
  <c r="E2822" i="12"/>
  <c r="E2823" i="12"/>
  <c r="E2824" i="12"/>
  <c r="E2825" i="12"/>
  <c r="E2826" i="12"/>
  <c r="E2827" i="12"/>
  <c r="E2828" i="12"/>
  <c r="E2829" i="12"/>
  <c r="E2830" i="12"/>
  <c r="E2831" i="12"/>
  <c r="E2832" i="12"/>
  <c r="E2833" i="12"/>
  <c r="E2834" i="12"/>
  <c r="E2835" i="12"/>
  <c r="E2836" i="12"/>
  <c r="E2837" i="12"/>
  <c r="E2838" i="12"/>
  <c r="E2839" i="12"/>
  <c r="E2840" i="12"/>
  <c r="E2841" i="12"/>
  <c r="E2842" i="12"/>
  <c r="E2843" i="12"/>
  <c r="E2844" i="12"/>
  <c r="E2845" i="12"/>
  <c r="E2846" i="12"/>
  <c r="E2847" i="12"/>
  <c r="E2848" i="12"/>
  <c r="E2849" i="12"/>
  <c r="E2850" i="12"/>
  <c r="E2851" i="12"/>
  <c r="E2852" i="12"/>
  <c r="E2853" i="12"/>
  <c r="E2854" i="12"/>
  <c r="E2855" i="12"/>
  <c r="E2856" i="12"/>
  <c r="E2857" i="12"/>
  <c r="E2858" i="12"/>
  <c r="E2859" i="12"/>
  <c r="E2860" i="12"/>
  <c r="E2861" i="12"/>
  <c r="E2862" i="12"/>
  <c r="E2863" i="12"/>
  <c r="E2864" i="12"/>
  <c r="E2865" i="12"/>
  <c r="E2866" i="12"/>
  <c r="E2867" i="12"/>
  <c r="E2868" i="12"/>
  <c r="E2869" i="12"/>
  <c r="E2870" i="12"/>
  <c r="E2871" i="12"/>
  <c r="E2872" i="12"/>
  <c r="E2873" i="12"/>
  <c r="E2874" i="12"/>
  <c r="E2875" i="12"/>
  <c r="E2876" i="12"/>
  <c r="E2877" i="12"/>
  <c r="E2878" i="12"/>
  <c r="E2879" i="12"/>
  <c r="E2880" i="12"/>
  <c r="E2881" i="12"/>
  <c r="E2882" i="12"/>
  <c r="E2883" i="12"/>
  <c r="E2884" i="12"/>
  <c r="E2885" i="12"/>
  <c r="E2886" i="12"/>
  <c r="E2887" i="12"/>
  <c r="E2888" i="12"/>
  <c r="E2889" i="12"/>
  <c r="E2890" i="12"/>
  <c r="E2891" i="12"/>
  <c r="E2892" i="12"/>
  <c r="E2893" i="12"/>
  <c r="E2894" i="12"/>
  <c r="E2895" i="12"/>
  <c r="E2896" i="12"/>
  <c r="E2897" i="12"/>
  <c r="E2898" i="12"/>
  <c r="E2899" i="12"/>
  <c r="E2900" i="12"/>
  <c r="E2901" i="12"/>
  <c r="E2902" i="12"/>
  <c r="E2903" i="12"/>
  <c r="E2904" i="12"/>
  <c r="E2905" i="12"/>
  <c r="E2906" i="12"/>
  <c r="E2907" i="12"/>
  <c r="E2908" i="12"/>
  <c r="E2909" i="12"/>
  <c r="E2910" i="12"/>
  <c r="E2911" i="12"/>
  <c r="E2912" i="12"/>
  <c r="E2913" i="12"/>
  <c r="E2914" i="12"/>
  <c r="E2915" i="12"/>
  <c r="E2916" i="12"/>
  <c r="E2917" i="12"/>
  <c r="E2918" i="12"/>
  <c r="E2919" i="12"/>
  <c r="E2920" i="12"/>
  <c r="E2921" i="12"/>
  <c r="E2922" i="12"/>
  <c r="E2923" i="12"/>
  <c r="E2924" i="12"/>
  <c r="E2925" i="12"/>
  <c r="E2926" i="12"/>
  <c r="E2927" i="12"/>
  <c r="E2928" i="12"/>
  <c r="E2929" i="12"/>
  <c r="E2930" i="12"/>
  <c r="E2931" i="12"/>
  <c r="E2932" i="12"/>
  <c r="E2933" i="12"/>
  <c r="E2934" i="12"/>
  <c r="E2935" i="12"/>
  <c r="E2936" i="12"/>
  <c r="E2937" i="12"/>
  <c r="E2938" i="12"/>
  <c r="E2939" i="12"/>
  <c r="E2940" i="12"/>
  <c r="E2941" i="12"/>
  <c r="E2942" i="12"/>
  <c r="E2943" i="12"/>
  <c r="E2944" i="12"/>
  <c r="E2945" i="12"/>
  <c r="E2946" i="12"/>
  <c r="E2947" i="12"/>
  <c r="E2948" i="12"/>
  <c r="E2949" i="12"/>
  <c r="E2950" i="12"/>
  <c r="E2951" i="12"/>
  <c r="E2952" i="12"/>
  <c r="E2953" i="12"/>
  <c r="E2954" i="12"/>
  <c r="E2955" i="12"/>
  <c r="E2956" i="12"/>
  <c r="E2957" i="12"/>
  <c r="E2958" i="12"/>
  <c r="E2959" i="12"/>
  <c r="E2960" i="12"/>
  <c r="E2961" i="12"/>
  <c r="E2962" i="12"/>
  <c r="E2963" i="12"/>
  <c r="E2964" i="12"/>
  <c r="E2965" i="12"/>
  <c r="E2966" i="12"/>
  <c r="E2967" i="12"/>
  <c r="E2968" i="12"/>
  <c r="E2969" i="12"/>
  <c r="E2970" i="12"/>
  <c r="E2971" i="12"/>
  <c r="E2972" i="12"/>
  <c r="E2973" i="12"/>
  <c r="E2974" i="12"/>
  <c r="E2975" i="12"/>
  <c r="E2976" i="12"/>
  <c r="E2977" i="12"/>
  <c r="E2978" i="12"/>
  <c r="E2979" i="12"/>
  <c r="E2980" i="12"/>
  <c r="E2981" i="12"/>
  <c r="E2982" i="12"/>
  <c r="E2983" i="12"/>
  <c r="E2984" i="12"/>
  <c r="E2985" i="12"/>
  <c r="E2986" i="12"/>
  <c r="E2987" i="12"/>
  <c r="E2988" i="12"/>
  <c r="E2989" i="12"/>
  <c r="E2990" i="12"/>
  <c r="E2991" i="12"/>
  <c r="E2992" i="12"/>
  <c r="E2993" i="12"/>
  <c r="E2994" i="12"/>
  <c r="E2995" i="12"/>
  <c r="E2996" i="12"/>
  <c r="E2997" i="12"/>
  <c r="E2998" i="12"/>
  <c r="E2999" i="12"/>
  <c r="E3000" i="12"/>
  <c r="E2" i="12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746" i="13"/>
  <c r="I2747" i="13"/>
  <c r="I2748" i="13"/>
  <c r="I2749" i="13"/>
  <c r="I2750" i="13"/>
  <c r="I2751" i="13"/>
  <c r="I2752" i="13"/>
  <c r="I2753" i="13"/>
  <c r="I2754" i="13"/>
  <c r="I2755" i="13"/>
  <c r="I2756" i="13"/>
  <c r="I2757" i="13"/>
  <c r="I2758" i="13"/>
  <c r="I2759" i="13"/>
  <c r="I2760" i="13"/>
  <c r="I2761" i="13"/>
  <c r="I2762" i="13"/>
  <c r="I2763" i="13"/>
  <c r="I2764" i="13"/>
  <c r="I2765" i="13"/>
  <c r="I2766" i="13"/>
  <c r="I2767" i="13"/>
  <c r="I2768" i="13"/>
  <c r="I2769" i="13"/>
  <c r="I2770" i="13"/>
  <c r="I2771" i="13"/>
  <c r="I2772" i="13"/>
  <c r="I2773" i="13"/>
  <c r="I2774" i="13"/>
  <c r="I2775" i="13"/>
  <c r="I2776" i="13"/>
  <c r="I2777" i="13"/>
  <c r="I2778" i="13"/>
  <c r="I2779" i="13"/>
  <c r="I2780" i="13"/>
  <c r="I2781" i="13"/>
  <c r="I2782" i="13"/>
  <c r="I2783" i="13"/>
  <c r="I2784" i="13"/>
  <c r="I2785" i="13"/>
  <c r="I2786" i="13"/>
  <c r="I2787" i="13"/>
  <c r="I2788" i="13"/>
  <c r="I2789" i="13"/>
  <c r="I2790" i="13"/>
  <c r="I2791" i="13"/>
  <c r="I2792" i="13"/>
  <c r="I2793" i="13"/>
  <c r="I2794" i="13"/>
  <c r="I2795" i="13"/>
  <c r="I2796" i="13"/>
  <c r="I2797" i="13"/>
  <c r="I2798" i="13"/>
  <c r="I2799" i="13"/>
  <c r="I2800" i="13"/>
  <c r="I2801" i="13"/>
  <c r="I2802" i="13"/>
  <c r="I2803" i="13"/>
  <c r="I2804" i="13"/>
  <c r="I2805" i="13"/>
  <c r="I2806" i="13"/>
  <c r="I2807" i="13"/>
  <c r="I2808" i="13"/>
  <c r="I2809" i="13"/>
  <c r="I2810" i="13"/>
  <c r="I2811" i="13"/>
  <c r="I2812" i="13"/>
  <c r="I2813" i="13"/>
  <c r="I2814" i="13"/>
  <c r="I2815" i="13"/>
  <c r="I2816" i="13"/>
  <c r="I2817" i="13"/>
  <c r="I2818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6" i="13"/>
  <c r="I2847" i="13"/>
  <c r="I2848" i="13"/>
  <c r="I2849" i="13"/>
  <c r="I2850" i="13"/>
  <c r="I2851" i="13"/>
  <c r="I2852" i="13"/>
  <c r="I2853" i="13"/>
  <c r="I2854" i="13"/>
  <c r="I2855" i="13"/>
  <c r="I2856" i="13"/>
  <c r="I2857" i="13"/>
  <c r="I2858" i="13"/>
  <c r="I2859" i="13"/>
  <c r="I2860" i="13"/>
  <c r="I2861" i="13"/>
  <c r="I2862" i="13"/>
  <c r="I2863" i="13"/>
  <c r="I2864" i="13"/>
  <c r="I2865" i="13"/>
  <c r="I2866" i="13"/>
  <c r="I2867" i="13"/>
  <c r="I2868" i="13"/>
  <c r="I2869" i="13"/>
  <c r="I2870" i="13"/>
  <c r="I2871" i="13"/>
  <c r="I2872" i="13"/>
  <c r="I2873" i="13"/>
  <c r="I2874" i="13"/>
  <c r="I2875" i="13"/>
  <c r="I2876" i="13"/>
  <c r="I2877" i="13"/>
  <c r="I2878" i="13"/>
  <c r="I2879" i="13"/>
  <c r="I2880" i="13"/>
  <c r="I2881" i="13"/>
  <c r="I2882" i="13"/>
  <c r="I2883" i="13"/>
  <c r="I2884" i="13"/>
  <c r="I2885" i="13"/>
  <c r="I2886" i="13"/>
  <c r="I2887" i="13"/>
  <c r="I2888" i="13"/>
  <c r="I2889" i="13"/>
  <c r="I2890" i="13"/>
  <c r="I2891" i="13"/>
  <c r="I2892" i="13"/>
  <c r="I2893" i="13"/>
  <c r="I2894" i="13"/>
  <c r="I2895" i="13"/>
  <c r="I2896" i="13"/>
  <c r="I2897" i="13"/>
  <c r="I2898" i="13"/>
  <c r="I2899" i="13"/>
  <c r="I2900" i="13"/>
  <c r="I2901" i="13"/>
  <c r="I2902" i="13"/>
  <c r="I2903" i="13"/>
  <c r="I2904" i="13"/>
  <c r="I2905" i="13"/>
  <c r="I2906" i="13"/>
  <c r="I2907" i="13"/>
  <c r="I2908" i="13"/>
  <c r="I2909" i="13"/>
  <c r="I2910" i="13"/>
  <c r="I2911" i="13"/>
  <c r="I2912" i="13"/>
  <c r="I2913" i="13"/>
  <c r="I2914" i="13"/>
  <c r="I2915" i="13"/>
  <c r="I2916" i="13"/>
  <c r="I2917" i="13"/>
  <c r="I2918" i="13"/>
  <c r="I2919" i="13"/>
  <c r="I2920" i="13"/>
  <c r="I2921" i="13"/>
  <c r="I2922" i="13"/>
  <c r="I2923" i="13"/>
  <c r="I2924" i="13"/>
  <c r="I2925" i="13"/>
  <c r="I2926" i="13"/>
  <c r="I2927" i="13"/>
  <c r="I2928" i="13"/>
  <c r="I2929" i="13"/>
  <c r="I2930" i="13"/>
  <c r="I2931" i="13"/>
  <c r="I2932" i="13"/>
  <c r="I2933" i="13"/>
  <c r="I2934" i="13"/>
  <c r="I2935" i="13"/>
  <c r="I2936" i="13"/>
  <c r="I2937" i="13"/>
  <c r="I2938" i="13"/>
  <c r="I2939" i="13"/>
  <c r="I2940" i="13"/>
  <c r="I2941" i="13"/>
  <c r="I2942" i="13"/>
  <c r="I2943" i="13"/>
  <c r="I2944" i="13"/>
  <c r="I2945" i="13"/>
  <c r="I2946" i="13"/>
  <c r="I2947" i="13"/>
  <c r="I2948" i="13"/>
  <c r="I2949" i="13"/>
  <c r="I2950" i="13"/>
  <c r="I2951" i="13"/>
  <c r="I2952" i="13"/>
  <c r="I2953" i="13"/>
  <c r="I2954" i="13"/>
  <c r="I2955" i="13"/>
  <c r="I2956" i="13"/>
  <c r="I2957" i="13"/>
  <c r="I2958" i="13"/>
  <c r="I2959" i="13"/>
  <c r="I2960" i="13"/>
  <c r="I2961" i="13"/>
  <c r="I2962" i="13"/>
  <c r="I2963" i="13"/>
  <c r="I2964" i="13"/>
  <c r="I2965" i="13"/>
  <c r="I2966" i="13"/>
  <c r="I2967" i="13"/>
  <c r="I2968" i="13"/>
  <c r="I2969" i="13"/>
  <c r="I2970" i="13"/>
  <c r="I2971" i="13"/>
  <c r="I2972" i="13"/>
  <c r="I2973" i="13"/>
  <c r="I2974" i="13"/>
  <c r="I2975" i="13"/>
  <c r="I2976" i="13"/>
  <c r="I2977" i="13"/>
  <c r="I2978" i="13"/>
  <c r="I2979" i="13"/>
  <c r="I2980" i="13"/>
  <c r="I2981" i="13"/>
  <c r="I2982" i="13"/>
  <c r="I2983" i="13"/>
  <c r="I2984" i="13"/>
  <c r="I2985" i="13"/>
  <c r="I2986" i="13"/>
  <c r="I2987" i="13"/>
  <c r="I2988" i="13"/>
  <c r="I2989" i="13"/>
  <c r="I2990" i="13"/>
  <c r="I2991" i="13"/>
  <c r="I2992" i="13"/>
  <c r="I2993" i="13"/>
  <c r="I2994" i="13"/>
  <c r="I2995" i="13"/>
  <c r="I2996" i="13"/>
  <c r="I2997" i="13"/>
  <c r="I2998" i="13"/>
  <c r="I2999" i="13"/>
  <c r="I3000" i="13"/>
  <c r="I3001" i="13"/>
  <c r="I3002" i="13"/>
  <c r="I3003" i="13"/>
  <c r="I3004" i="13"/>
  <c r="I3005" i="13"/>
  <c r="I3006" i="13"/>
  <c r="I3007" i="13"/>
  <c r="I3008" i="13"/>
  <c r="I3009" i="13"/>
  <c r="I3010" i="13"/>
  <c r="I3011" i="13"/>
  <c r="I3012" i="13"/>
  <c r="I3013" i="13"/>
  <c r="I3014" i="13"/>
  <c r="I3015" i="13"/>
  <c r="I3016" i="13"/>
  <c r="I3017" i="13"/>
  <c r="I3018" i="13"/>
  <c r="I3019" i="13"/>
  <c r="I3020" i="13"/>
  <c r="I3021" i="13"/>
  <c r="I3022" i="13"/>
  <c r="I3023" i="13"/>
  <c r="I3024" i="13"/>
  <c r="I3025" i="13"/>
  <c r="I3026" i="13"/>
  <c r="I3027" i="13"/>
  <c r="I3028" i="13"/>
  <c r="I3029" i="13"/>
  <c r="I3030" i="13"/>
  <c r="I3031" i="13"/>
  <c r="I3032" i="13"/>
  <c r="I3033" i="13"/>
  <c r="I3034" i="13"/>
  <c r="I3035" i="13"/>
  <c r="I3036" i="13"/>
  <c r="I3037" i="13"/>
  <c r="I3038" i="13"/>
  <c r="I3039" i="13"/>
  <c r="I3040" i="13"/>
  <c r="I3041" i="13"/>
  <c r="I3042" i="13"/>
  <c r="I3043" i="13"/>
  <c r="I3044" i="13"/>
  <c r="I3045" i="13"/>
  <c r="I3046" i="13"/>
  <c r="I3047" i="13"/>
  <c r="I3048" i="13"/>
  <c r="I3049" i="13"/>
  <c r="I3050" i="13"/>
  <c r="I3051" i="13"/>
  <c r="I3052" i="13"/>
  <c r="I3053" i="13"/>
  <c r="I3054" i="13"/>
  <c r="I3055" i="13"/>
  <c r="I3056" i="13"/>
  <c r="I3057" i="13"/>
  <c r="I3058" i="13"/>
  <c r="I3059" i="13"/>
  <c r="I3060" i="13"/>
  <c r="I3061" i="13"/>
  <c r="I3062" i="13"/>
  <c r="I3063" i="13"/>
  <c r="I3064" i="13"/>
  <c r="I3065" i="13"/>
  <c r="I3066" i="13"/>
  <c r="I3067" i="13"/>
  <c r="I3068" i="13"/>
  <c r="I3069" i="13"/>
  <c r="I3070" i="13"/>
  <c r="I3071" i="13"/>
  <c r="I3072" i="13"/>
  <c r="I3073" i="13"/>
  <c r="I3074" i="13"/>
  <c r="I3075" i="13"/>
  <c r="I3076" i="13"/>
  <c r="I3077" i="13"/>
  <c r="I3078" i="13"/>
  <c r="I3079" i="13"/>
  <c r="I3080" i="13"/>
  <c r="I3081" i="13"/>
  <c r="I3082" i="13"/>
  <c r="I3083" i="13"/>
  <c r="I3084" i="13"/>
  <c r="I3085" i="13"/>
  <c r="I3086" i="13"/>
  <c r="I3087" i="13"/>
  <c r="I3088" i="13"/>
  <c r="I3089" i="13"/>
  <c r="I3090" i="13"/>
  <c r="I3091" i="13"/>
  <c r="I3092" i="13"/>
  <c r="I3093" i="13"/>
  <c r="I3094" i="13"/>
  <c r="I3095" i="13"/>
  <c r="I3096" i="13"/>
  <c r="I3097" i="13"/>
  <c r="I3098" i="13"/>
  <c r="I3099" i="13"/>
  <c r="I3100" i="13"/>
  <c r="I3101" i="13"/>
  <c r="I3102" i="13"/>
  <c r="I3103" i="13"/>
  <c r="I3104" i="13"/>
  <c r="I3105" i="13"/>
  <c r="I3106" i="13"/>
  <c r="I3107" i="13"/>
  <c r="I3108" i="13"/>
  <c r="I3109" i="13"/>
  <c r="I3110" i="13"/>
  <c r="I3111" i="13"/>
  <c r="I3112" i="13"/>
  <c r="I3113" i="13"/>
  <c r="I3114" i="13"/>
  <c r="I3115" i="13"/>
  <c r="I3116" i="13"/>
  <c r="I3117" i="13"/>
  <c r="I3118" i="13"/>
  <c r="I3119" i="13"/>
  <c r="I3120" i="13"/>
  <c r="I3121" i="13"/>
  <c r="I3122" i="13"/>
  <c r="I3123" i="13"/>
  <c r="I3124" i="13"/>
  <c r="I3125" i="13"/>
  <c r="I3126" i="13"/>
  <c r="I3127" i="13"/>
  <c r="I3128" i="13"/>
  <c r="I3129" i="13"/>
  <c r="I3130" i="13"/>
  <c r="I3131" i="13"/>
  <c r="I3132" i="13"/>
  <c r="I3133" i="13"/>
  <c r="I3134" i="13"/>
  <c r="I3135" i="13"/>
  <c r="I3136" i="13"/>
  <c r="I3137" i="13"/>
  <c r="I3138" i="13"/>
  <c r="I3139" i="13"/>
  <c r="I3140" i="13"/>
  <c r="I3141" i="13"/>
  <c r="I3142" i="13"/>
  <c r="I3143" i="13"/>
  <c r="I3144" i="13"/>
  <c r="I3145" i="13"/>
  <c r="I3146" i="13"/>
  <c r="I3147" i="13"/>
  <c r="I3148" i="13"/>
  <c r="I3149" i="13"/>
  <c r="I3150" i="13"/>
  <c r="I3151" i="13"/>
  <c r="I3152" i="13"/>
  <c r="I3153" i="13"/>
  <c r="I3154" i="13"/>
  <c r="I3155" i="13"/>
  <c r="I3156" i="13"/>
  <c r="I3157" i="13"/>
  <c r="I3158" i="13"/>
  <c r="I3159" i="13"/>
  <c r="I3160" i="13"/>
  <c r="I3161" i="13"/>
  <c r="I3162" i="13"/>
  <c r="I3163" i="13"/>
  <c r="I3164" i="13"/>
  <c r="I3165" i="13"/>
  <c r="I3166" i="13"/>
  <c r="I3167" i="13"/>
  <c r="I3168" i="13"/>
  <c r="I3169" i="13"/>
  <c r="I3170" i="13"/>
  <c r="I3171" i="13"/>
  <c r="I3172" i="13"/>
  <c r="I3173" i="13"/>
  <c r="I3174" i="13"/>
  <c r="I3175" i="13"/>
  <c r="I3176" i="13"/>
  <c r="I3177" i="13"/>
  <c r="I3178" i="13"/>
  <c r="I3179" i="13"/>
  <c r="I3180" i="13"/>
  <c r="I3181" i="13"/>
  <c r="I3182" i="13"/>
  <c r="I3183" i="13"/>
  <c r="I3184" i="13"/>
  <c r="I3185" i="13"/>
  <c r="I3186" i="13"/>
  <c r="I3187" i="13"/>
  <c r="I3188" i="13"/>
  <c r="I3189" i="13"/>
  <c r="I3190" i="13"/>
  <c r="I3191" i="13"/>
  <c r="I3192" i="13"/>
  <c r="I3193" i="13"/>
  <c r="I3194" i="13"/>
  <c r="I3195" i="13"/>
  <c r="I3196" i="13"/>
  <c r="I3197" i="13"/>
  <c r="I3198" i="13"/>
  <c r="I3199" i="13"/>
  <c r="I3200" i="13"/>
  <c r="I3201" i="13"/>
  <c r="I3202" i="13"/>
  <c r="I3203" i="13"/>
  <c r="I3204" i="13"/>
  <c r="I3205" i="13"/>
  <c r="I3206" i="13"/>
  <c r="I3207" i="13"/>
  <c r="I3208" i="13"/>
  <c r="I3209" i="13"/>
  <c r="I3210" i="13"/>
  <c r="I3211" i="13"/>
  <c r="I3212" i="13"/>
  <c r="I3213" i="13"/>
  <c r="I3214" i="13"/>
  <c r="I3215" i="13"/>
  <c r="I3216" i="13"/>
  <c r="I3217" i="13"/>
  <c r="I3218" i="13"/>
  <c r="I3219" i="13"/>
  <c r="I3220" i="13"/>
  <c r="I3221" i="13"/>
  <c r="I3222" i="13"/>
  <c r="I3223" i="13"/>
  <c r="I3224" i="13"/>
  <c r="I3225" i="13"/>
  <c r="I3226" i="13"/>
  <c r="I3227" i="13"/>
  <c r="I3228" i="13"/>
  <c r="I3229" i="13"/>
  <c r="I3230" i="13"/>
  <c r="I3231" i="13"/>
  <c r="I3232" i="13"/>
  <c r="I3233" i="13"/>
  <c r="I3234" i="13"/>
  <c r="I3235" i="13"/>
  <c r="I3236" i="13"/>
  <c r="I3237" i="13"/>
  <c r="I3238" i="13"/>
  <c r="I3239" i="13"/>
  <c r="I3240" i="13"/>
  <c r="I3241" i="13"/>
  <c r="I3242" i="13"/>
  <c r="I3243" i="13"/>
  <c r="I3244" i="13"/>
  <c r="I3245" i="13"/>
  <c r="I3246" i="13"/>
  <c r="I3247" i="13"/>
  <c r="I3248" i="13"/>
  <c r="I3249" i="13"/>
  <c r="I3250" i="13"/>
  <c r="I3251" i="13"/>
  <c r="I3252" i="13"/>
  <c r="I3253" i="13"/>
  <c r="I3254" i="13"/>
  <c r="I3255" i="13"/>
  <c r="I3256" i="13"/>
  <c r="I3257" i="13"/>
  <c r="I3258" i="13"/>
  <c r="I3259" i="13"/>
  <c r="I3260" i="13"/>
  <c r="I3261" i="13"/>
  <c r="I3262" i="13"/>
  <c r="I3263" i="13"/>
  <c r="I3264" i="13"/>
  <c r="I3265" i="13"/>
  <c r="I3266" i="13"/>
  <c r="I3267" i="13"/>
  <c r="I3268" i="13"/>
  <c r="I3269" i="13"/>
  <c r="I3270" i="13"/>
  <c r="I3271" i="13"/>
  <c r="I3272" i="13"/>
  <c r="I3273" i="13"/>
  <c r="I3274" i="13"/>
  <c r="I3275" i="13"/>
  <c r="I3276" i="13"/>
  <c r="I3277" i="13"/>
  <c r="I3278" i="13"/>
  <c r="I3279" i="13"/>
  <c r="I3280" i="13"/>
  <c r="I3281" i="13"/>
  <c r="I3282" i="13"/>
  <c r="I3283" i="13"/>
  <c r="I3284" i="13"/>
  <c r="I3285" i="13"/>
  <c r="I3286" i="13"/>
  <c r="I3287" i="13"/>
  <c r="I3288" i="13"/>
  <c r="I3289" i="13"/>
  <c r="I3290" i="13"/>
  <c r="I3291" i="13"/>
  <c r="I3292" i="13"/>
  <c r="I3293" i="13"/>
  <c r="I3294" i="13"/>
  <c r="I3295" i="13"/>
  <c r="I3296" i="13"/>
  <c r="I3297" i="13"/>
  <c r="I3298" i="13"/>
  <c r="I3299" i="13"/>
  <c r="I3300" i="13"/>
  <c r="I3301" i="13"/>
  <c r="I3302" i="13"/>
  <c r="I3303" i="13"/>
  <c r="I3304" i="13"/>
  <c r="I3305" i="13"/>
  <c r="I3306" i="13"/>
  <c r="I3307" i="13"/>
  <c r="I3308" i="13"/>
  <c r="I3309" i="13"/>
  <c r="I3310" i="13"/>
  <c r="I3311" i="13"/>
  <c r="I3312" i="13"/>
  <c r="I3313" i="13"/>
  <c r="I3314" i="13"/>
  <c r="I3315" i="13"/>
  <c r="I3316" i="13"/>
  <c r="I3317" i="13"/>
  <c r="I3318" i="13"/>
  <c r="I3319" i="13"/>
  <c r="I3320" i="13"/>
  <c r="I3321" i="13"/>
  <c r="I3322" i="13"/>
  <c r="I3323" i="13"/>
  <c r="I3324" i="13"/>
  <c r="I3325" i="13"/>
  <c r="I3326" i="13"/>
  <c r="I3327" i="13"/>
  <c r="I3328" i="13"/>
  <c r="I3329" i="13"/>
  <c r="I3330" i="13"/>
  <c r="I3331" i="13"/>
  <c r="I3332" i="13"/>
  <c r="I3333" i="13"/>
  <c r="I3334" i="13"/>
  <c r="I3335" i="13"/>
  <c r="I3336" i="13"/>
  <c r="I3337" i="13"/>
  <c r="I3338" i="13"/>
  <c r="I3339" i="13"/>
  <c r="I3340" i="13"/>
  <c r="I3341" i="13"/>
  <c r="I3342" i="13"/>
  <c r="I3343" i="13"/>
  <c r="I3344" i="13"/>
  <c r="I3345" i="13"/>
  <c r="I3346" i="13"/>
  <c r="I3347" i="13"/>
  <c r="I3348" i="13"/>
  <c r="I3349" i="13"/>
  <c r="I3350" i="13"/>
  <c r="I3351" i="13"/>
  <c r="I3352" i="13"/>
  <c r="I3353" i="13"/>
  <c r="I3354" i="13"/>
  <c r="I3355" i="13"/>
  <c r="I3356" i="13"/>
  <c r="I3357" i="13"/>
  <c r="I3358" i="13"/>
  <c r="I3359" i="13"/>
  <c r="I3360" i="13"/>
  <c r="I3361" i="13"/>
  <c r="I3362" i="13"/>
  <c r="I3363" i="13"/>
  <c r="I3364" i="13"/>
  <c r="I3365" i="13"/>
  <c r="I3366" i="13"/>
  <c r="I3367" i="13"/>
  <c r="I3368" i="13"/>
  <c r="I3369" i="13"/>
  <c r="I3370" i="13"/>
  <c r="I3371" i="13"/>
  <c r="I3372" i="13"/>
  <c r="I3373" i="13"/>
  <c r="I3374" i="13"/>
  <c r="I3375" i="13"/>
  <c r="I3376" i="13"/>
  <c r="I3377" i="13"/>
  <c r="I3378" i="13"/>
  <c r="I3379" i="13"/>
  <c r="I3380" i="13"/>
  <c r="I3381" i="13"/>
  <c r="I3382" i="13"/>
  <c r="I3383" i="13"/>
  <c r="I3384" i="13"/>
  <c r="I3385" i="13"/>
  <c r="I3386" i="13"/>
  <c r="I3387" i="13"/>
  <c r="I3388" i="13"/>
  <c r="I3389" i="13"/>
  <c r="I3390" i="13"/>
  <c r="I3391" i="13"/>
  <c r="I3392" i="13"/>
  <c r="I3393" i="13"/>
  <c r="I3394" i="13"/>
  <c r="I3395" i="13"/>
  <c r="I3396" i="13"/>
  <c r="I3397" i="13"/>
  <c r="I3398" i="13"/>
  <c r="I3399" i="13"/>
  <c r="I3400" i="13"/>
  <c r="I3401" i="13"/>
  <c r="I3402" i="13"/>
  <c r="I3403" i="13"/>
  <c r="I3404" i="13"/>
  <c r="I3405" i="13"/>
  <c r="I3406" i="13"/>
  <c r="I3407" i="13"/>
  <c r="I3408" i="13"/>
  <c r="I3409" i="13"/>
  <c r="I3410" i="13"/>
  <c r="I3411" i="13"/>
  <c r="I3412" i="13"/>
  <c r="I3413" i="13"/>
  <c r="I3414" i="13"/>
  <c r="I3415" i="13"/>
  <c r="I3416" i="13"/>
  <c r="I3417" i="13"/>
  <c r="I3418" i="13"/>
  <c r="I3419" i="13"/>
  <c r="I3420" i="13"/>
  <c r="I3421" i="13"/>
  <c r="I3422" i="13"/>
  <c r="I3423" i="13"/>
  <c r="I3424" i="13"/>
  <c r="I3425" i="13"/>
  <c r="I3426" i="13"/>
  <c r="I3427" i="13"/>
  <c r="I3428" i="13"/>
  <c r="I3429" i="13"/>
  <c r="I3430" i="13"/>
  <c r="I3431" i="13"/>
  <c r="I3432" i="13"/>
  <c r="I3433" i="13"/>
  <c r="I3434" i="13"/>
  <c r="I3435" i="13"/>
  <c r="I3436" i="13"/>
  <c r="I3437" i="13"/>
  <c r="I3438" i="13"/>
  <c r="I3439" i="13"/>
  <c r="I3440" i="13"/>
  <c r="I3441" i="13"/>
  <c r="I3442" i="13"/>
  <c r="I3443" i="13"/>
  <c r="I3444" i="13"/>
  <c r="I3445" i="13"/>
  <c r="I3446" i="13"/>
  <c r="I3447" i="13"/>
  <c r="I3448" i="13"/>
  <c r="I3449" i="13"/>
  <c r="I3450" i="13"/>
  <c r="I3451" i="13"/>
  <c r="I3452" i="13"/>
  <c r="I3453" i="13"/>
  <c r="I3454" i="13"/>
  <c r="I3455" i="13"/>
  <c r="I3456" i="13"/>
  <c r="I3457" i="13"/>
  <c r="I3458" i="13"/>
  <c r="I3459" i="13"/>
  <c r="I3460" i="13"/>
  <c r="I3461" i="13"/>
  <c r="I3462" i="13"/>
  <c r="I3463" i="13"/>
  <c r="I3464" i="13"/>
  <c r="I3465" i="13"/>
  <c r="I3466" i="13"/>
  <c r="I3467" i="13"/>
  <c r="I3468" i="13"/>
  <c r="I3469" i="13"/>
  <c r="I3470" i="13"/>
  <c r="I3471" i="13"/>
  <c r="I3472" i="13"/>
  <c r="I3473" i="13"/>
  <c r="I3474" i="13"/>
  <c r="I3475" i="13"/>
  <c r="I3476" i="13"/>
  <c r="I3477" i="13"/>
  <c r="I3478" i="13"/>
  <c r="I3479" i="13"/>
  <c r="I3480" i="13"/>
  <c r="I3481" i="13"/>
  <c r="I3482" i="13"/>
  <c r="I3483" i="13"/>
  <c r="I3484" i="13"/>
  <c r="I3485" i="13"/>
  <c r="I3486" i="13"/>
  <c r="I3487" i="13"/>
  <c r="I3488" i="13"/>
  <c r="I3489" i="13"/>
  <c r="I3490" i="13"/>
  <c r="I3491" i="13"/>
  <c r="I3492" i="13"/>
  <c r="I3493" i="13"/>
  <c r="I3494" i="13"/>
  <c r="I3495" i="13"/>
  <c r="I3496" i="13"/>
  <c r="I3497" i="13"/>
  <c r="I3498" i="13"/>
  <c r="I3499" i="13"/>
  <c r="I3500" i="13"/>
  <c r="I3501" i="13"/>
  <c r="I3502" i="13"/>
  <c r="I3503" i="13"/>
  <c r="I3504" i="13"/>
  <c r="I3505" i="13"/>
  <c r="I3506" i="13"/>
  <c r="I3507" i="13"/>
  <c r="I3508" i="13"/>
  <c r="I3509" i="13"/>
  <c r="I3510" i="13"/>
  <c r="I3511" i="13"/>
  <c r="I3512" i="13"/>
  <c r="I3513" i="13"/>
  <c r="I3514" i="13"/>
  <c r="I3515" i="13"/>
  <c r="I3516" i="13"/>
  <c r="I3517" i="13"/>
  <c r="I3518" i="13"/>
  <c r="I3519" i="13"/>
  <c r="I3520" i="13"/>
  <c r="I3521" i="13"/>
  <c r="I3522" i="13"/>
  <c r="I3523" i="13"/>
  <c r="I3524" i="13"/>
  <c r="I3525" i="13"/>
  <c r="I3526" i="13"/>
  <c r="I3527" i="13"/>
  <c r="I3528" i="13"/>
  <c r="I3529" i="13"/>
  <c r="I3530" i="13"/>
  <c r="I3531" i="13"/>
  <c r="I3532" i="13"/>
  <c r="I3533" i="13"/>
  <c r="I3534" i="13"/>
  <c r="I3535" i="13"/>
  <c r="I3536" i="13"/>
  <c r="I3537" i="13"/>
  <c r="I3538" i="13"/>
  <c r="I3539" i="13"/>
  <c r="I3540" i="13"/>
  <c r="I3541" i="13"/>
  <c r="I3542" i="13"/>
  <c r="I3543" i="13"/>
  <c r="I3544" i="13"/>
  <c r="I3545" i="13"/>
  <c r="I3546" i="13"/>
  <c r="I3547" i="13"/>
  <c r="I3548" i="13"/>
  <c r="I3549" i="13"/>
  <c r="I3550" i="13"/>
  <c r="I3551" i="13"/>
  <c r="I3552" i="13"/>
  <c r="I3553" i="13"/>
  <c r="I3554" i="13"/>
  <c r="I3555" i="13"/>
  <c r="I3556" i="13"/>
  <c r="I3557" i="13"/>
  <c r="I3558" i="13"/>
  <c r="I3559" i="13"/>
  <c r="I3560" i="13"/>
  <c r="I3561" i="13"/>
  <c r="I3562" i="13"/>
  <c r="I3563" i="13"/>
  <c r="I3564" i="13"/>
  <c r="I3565" i="13"/>
  <c r="I3566" i="13"/>
  <c r="I3567" i="13"/>
  <c r="I3568" i="13"/>
  <c r="I3569" i="13"/>
  <c r="I3570" i="13"/>
  <c r="I3571" i="13"/>
  <c r="I3572" i="13"/>
  <c r="I3573" i="13"/>
  <c r="I3574" i="13"/>
  <c r="I3575" i="13"/>
  <c r="I3576" i="13"/>
  <c r="I3577" i="13"/>
  <c r="I3578" i="13"/>
  <c r="I3579" i="13"/>
  <c r="I3580" i="13"/>
  <c r="I3581" i="13"/>
  <c r="I3582" i="13"/>
  <c r="I3583" i="13"/>
  <c r="I3584" i="13"/>
  <c r="I3585" i="13"/>
  <c r="I3586" i="13"/>
  <c r="I3587" i="13"/>
  <c r="I3588" i="13"/>
  <c r="I3589" i="13"/>
  <c r="I3590" i="13"/>
  <c r="I3591" i="13"/>
  <c r="I3592" i="13"/>
  <c r="I3593" i="13"/>
  <c r="I3594" i="13"/>
  <c r="I3595" i="13"/>
  <c r="I3596" i="13"/>
  <c r="I3597" i="13"/>
  <c r="I3598" i="13"/>
  <c r="I3599" i="13"/>
  <c r="I3600" i="13"/>
  <c r="I3601" i="13"/>
  <c r="I3602" i="13"/>
  <c r="I3603" i="13"/>
  <c r="I3604" i="13"/>
  <c r="I3605" i="13"/>
  <c r="I3606" i="13"/>
  <c r="I3607" i="13"/>
  <c r="I3608" i="13"/>
  <c r="I3609" i="13"/>
  <c r="I3610" i="13"/>
  <c r="I3611" i="13"/>
  <c r="I3612" i="13"/>
  <c r="I3613" i="13"/>
  <c r="I3614" i="13"/>
  <c r="I3615" i="13"/>
  <c r="I3616" i="13"/>
  <c r="I3617" i="13"/>
  <c r="I3618" i="13"/>
  <c r="I3619" i="13"/>
  <c r="I3620" i="13"/>
  <c r="I3621" i="13"/>
  <c r="I3622" i="13"/>
  <c r="I3623" i="13"/>
  <c r="I3624" i="13"/>
  <c r="I3625" i="13"/>
  <c r="I3626" i="13"/>
  <c r="I3627" i="13"/>
  <c r="I3628" i="13"/>
  <c r="I3629" i="13"/>
  <c r="I3630" i="13"/>
  <c r="I3631" i="13"/>
  <c r="I3632" i="13"/>
  <c r="I3633" i="13"/>
  <c r="I3634" i="13"/>
  <c r="I3635" i="13"/>
  <c r="I3636" i="13"/>
  <c r="I3637" i="13"/>
  <c r="I3638" i="13"/>
  <c r="I3639" i="13"/>
  <c r="I3640" i="13"/>
  <c r="I3641" i="13"/>
  <c r="I3642" i="13"/>
  <c r="I3643" i="13"/>
  <c r="I3644" i="13"/>
  <c r="I3645" i="13"/>
  <c r="I3646" i="13"/>
  <c r="I3647" i="13"/>
  <c r="I3648" i="13"/>
  <c r="I3649" i="13"/>
  <c r="I3650" i="13"/>
  <c r="I3651" i="13"/>
  <c r="I3652" i="13"/>
  <c r="I3653" i="13"/>
  <c r="I3654" i="13"/>
  <c r="I3655" i="13"/>
  <c r="I3656" i="13"/>
  <c r="I3657" i="13"/>
  <c r="I3658" i="13"/>
  <c r="I3659" i="13"/>
  <c r="I3660" i="13"/>
  <c r="I3661" i="13"/>
  <c r="I3662" i="13"/>
  <c r="I3663" i="13"/>
  <c r="I3664" i="13"/>
  <c r="I3665" i="13"/>
  <c r="I3666" i="13"/>
  <c r="I3667" i="13"/>
  <c r="I3668" i="13"/>
  <c r="I3669" i="13"/>
  <c r="I3670" i="13"/>
  <c r="I3671" i="13"/>
  <c r="I3672" i="13"/>
  <c r="I3673" i="13"/>
  <c r="I3674" i="13"/>
  <c r="I3675" i="13"/>
  <c r="I3676" i="13"/>
  <c r="I3677" i="13"/>
  <c r="I3678" i="13"/>
  <c r="I3679" i="13"/>
  <c r="I3680" i="13"/>
  <c r="I3681" i="13"/>
  <c r="I3682" i="13"/>
  <c r="I3683" i="13"/>
  <c r="I3684" i="13"/>
  <c r="I3685" i="13"/>
  <c r="I3686" i="13"/>
  <c r="I3687" i="13"/>
  <c r="I3688" i="13"/>
  <c r="I3689" i="13"/>
  <c r="I3690" i="13"/>
  <c r="I3691" i="13"/>
  <c r="I3692" i="13"/>
  <c r="I3693" i="13"/>
  <c r="I3694" i="13"/>
  <c r="I3695" i="13"/>
  <c r="I3696" i="13"/>
  <c r="I3697" i="13"/>
  <c r="I3698" i="13"/>
  <c r="I3699" i="13"/>
  <c r="I3700" i="13"/>
  <c r="I3701" i="13"/>
  <c r="I3702" i="13"/>
  <c r="I3703" i="13"/>
  <c r="I3704" i="13"/>
  <c r="I3705" i="13"/>
  <c r="I3706" i="13"/>
  <c r="I3707" i="13"/>
  <c r="I3708" i="13"/>
  <c r="I3709" i="13"/>
  <c r="I3710" i="13"/>
  <c r="I3711" i="13"/>
  <c r="I3712" i="13"/>
  <c r="I3713" i="13"/>
  <c r="I3714" i="13"/>
  <c r="I3715" i="13"/>
  <c r="I3716" i="13"/>
  <c r="I3717" i="13"/>
  <c r="I3718" i="13"/>
  <c r="I3719" i="13"/>
  <c r="I3720" i="13"/>
  <c r="I3721" i="13"/>
  <c r="I3722" i="13"/>
  <c r="I3723" i="13"/>
  <c r="I3724" i="13"/>
  <c r="I3725" i="13"/>
  <c r="I3726" i="13"/>
  <c r="I3727" i="13"/>
  <c r="I3728" i="13"/>
  <c r="I3729" i="13"/>
  <c r="I3730" i="13"/>
  <c r="I3731" i="13"/>
  <c r="I3732" i="13"/>
  <c r="I3733" i="13"/>
  <c r="I3734" i="13"/>
  <c r="I3735" i="13"/>
  <c r="I3736" i="13"/>
  <c r="I3737" i="13"/>
  <c r="I3738" i="13"/>
  <c r="I3739" i="13"/>
  <c r="I3740" i="13"/>
  <c r="I3741" i="13"/>
  <c r="I3742" i="13"/>
  <c r="I3743" i="13"/>
  <c r="I3744" i="13"/>
  <c r="I3745" i="13"/>
  <c r="I3746" i="13"/>
  <c r="I3747" i="13"/>
  <c r="I3748" i="13"/>
  <c r="I3749" i="13"/>
  <c r="I3750" i="13"/>
  <c r="I3751" i="13"/>
  <c r="I3752" i="13"/>
  <c r="I3753" i="13"/>
  <c r="I3754" i="13"/>
  <c r="I3755" i="13"/>
  <c r="I3756" i="13"/>
  <c r="I3757" i="13"/>
  <c r="I3758" i="13"/>
  <c r="I3759" i="13"/>
  <c r="I3760" i="13"/>
  <c r="I3761" i="13"/>
  <c r="I3762" i="13"/>
  <c r="I3763" i="13"/>
  <c r="I3764" i="13"/>
  <c r="I3765" i="13"/>
  <c r="I3766" i="13"/>
  <c r="I3767" i="13"/>
  <c r="I3768" i="13"/>
  <c r="I3769" i="13"/>
  <c r="I3770" i="13"/>
  <c r="I3771" i="13"/>
  <c r="I3772" i="13"/>
  <c r="I3773" i="13"/>
  <c r="I3774" i="13"/>
  <c r="I3775" i="13"/>
  <c r="I3776" i="13"/>
  <c r="I3777" i="13"/>
  <c r="I3778" i="13"/>
  <c r="I3779" i="13"/>
  <c r="I3780" i="13"/>
  <c r="I3781" i="13"/>
  <c r="I3782" i="13"/>
  <c r="I3783" i="13"/>
  <c r="I3784" i="13"/>
  <c r="I3785" i="13"/>
  <c r="I3786" i="13"/>
  <c r="I3787" i="13"/>
  <c r="I3788" i="13"/>
  <c r="I3789" i="13"/>
  <c r="I3790" i="13"/>
  <c r="I3791" i="13"/>
  <c r="I3792" i="13"/>
  <c r="I3793" i="13"/>
  <c r="I3794" i="13"/>
  <c r="I3795" i="13"/>
  <c r="I3796" i="13"/>
  <c r="I3797" i="13"/>
  <c r="I3798" i="13"/>
  <c r="I3799" i="13"/>
  <c r="I3800" i="13"/>
  <c r="I3801" i="13"/>
  <c r="I3802" i="13"/>
  <c r="I3803" i="13"/>
  <c r="I3804" i="13"/>
  <c r="I3805" i="13"/>
  <c r="I3806" i="13"/>
  <c r="I3807" i="13"/>
  <c r="I3808" i="13"/>
  <c r="I3809" i="13"/>
  <c r="I3810" i="13"/>
  <c r="I3811" i="13"/>
  <c r="I3812" i="13"/>
  <c r="I3813" i="13"/>
  <c r="I3814" i="13"/>
  <c r="I3815" i="13"/>
  <c r="I3816" i="13"/>
  <c r="I3817" i="13"/>
  <c r="I3818" i="13"/>
  <c r="I3819" i="13"/>
  <c r="I3820" i="13"/>
  <c r="I3821" i="13"/>
  <c r="I3822" i="13"/>
  <c r="I3823" i="13"/>
  <c r="I3824" i="13"/>
  <c r="I3825" i="13"/>
  <c r="I3826" i="13"/>
  <c r="I3827" i="13"/>
  <c r="I3828" i="13"/>
  <c r="I3829" i="13"/>
  <c r="I3830" i="13"/>
  <c r="I3831" i="13"/>
  <c r="I3832" i="13"/>
  <c r="I3833" i="13"/>
  <c r="I3834" i="13"/>
  <c r="I3835" i="13"/>
  <c r="I3836" i="13"/>
  <c r="I3837" i="13"/>
  <c r="I3838" i="13"/>
  <c r="I3839" i="13"/>
  <c r="I3840" i="13"/>
  <c r="I3841" i="13"/>
  <c r="I3842" i="13"/>
  <c r="I3843" i="13"/>
  <c r="I3844" i="13"/>
  <c r="I3845" i="13"/>
  <c r="I3846" i="13"/>
  <c r="I3847" i="13"/>
  <c r="I3848" i="13"/>
  <c r="I3849" i="13"/>
  <c r="I3850" i="13"/>
  <c r="I3851" i="13"/>
  <c r="I3852" i="13"/>
  <c r="I3853" i="13"/>
  <c r="I3854" i="13"/>
  <c r="I3855" i="13"/>
  <c r="I3856" i="13"/>
  <c r="I3857" i="13"/>
  <c r="I3858" i="13"/>
  <c r="I3859" i="13"/>
  <c r="I3860" i="13"/>
  <c r="I3861" i="13"/>
  <c r="I3862" i="13"/>
  <c r="I3863" i="13"/>
  <c r="I3864" i="13"/>
  <c r="I3865" i="13"/>
  <c r="I3866" i="13"/>
  <c r="I3867" i="13"/>
  <c r="I3868" i="13"/>
  <c r="I3869" i="13"/>
  <c r="I3870" i="13"/>
  <c r="I3871" i="13"/>
  <c r="I3872" i="13"/>
  <c r="I3873" i="13"/>
  <c r="I3874" i="13"/>
  <c r="I3875" i="13"/>
  <c r="I3876" i="13"/>
  <c r="I3877" i="13"/>
  <c r="I3878" i="13"/>
  <c r="I3879" i="13"/>
  <c r="I3880" i="13"/>
  <c r="I3881" i="13"/>
  <c r="I3882" i="13"/>
  <c r="I3883" i="13"/>
  <c r="I3884" i="13"/>
  <c r="I3885" i="13"/>
  <c r="I3886" i="13"/>
  <c r="I3887" i="13"/>
  <c r="I3888" i="13"/>
  <c r="I3889" i="13"/>
  <c r="I3890" i="13"/>
  <c r="I3891" i="13"/>
  <c r="I3892" i="13"/>
  <c r="I3893" i="13"/>
  <c r="I3894" i="13"/>
  <c r="I3895" i="13"/>
  <c r="I3896" i="13"/>
  <c r="I3897" i="13"/>
  <c r="I3898" i="13"/>
  <c r="I3899" i="13"/>
  <c r="I3900" i="13"/>
  <c r="I3901" i="13"/>
  <c r="I3902" i="13"/>
  <c r="I3903" i="13"/>
  <c r="I3904" i="13"/>
  <c r="I3905" i="13"/>
  <c r="I3906" i="13"/>
  <c r="I3907" i="13"/>
  <c r="I3908" i="13"/>
  <c r="I3909" i="13"/>
  <c r="I3910" i="13"/>
  <c r="I3911" i="13"/>
  <c r="I3912" i="13"/>
  <c r="I3913" i="13"/>
  <c r="I3914" i="13"/>
  <c r="I3915" i="13"/>
  <c r="I3916" i="13"/>
  <c r="I3917" i="13"/>
  <c r="I3918" i="13"/>
  <c r="I3919" i="13"/>
  <c r="I3920" i="13"/>
  <c r="I3921" i="13"/>
  <c r="I3922" i="13"/>
  <c r="I3923" i="13"/>
  <c r="I3924" i="13"/>
  <c r="I3925" i="13"/>
  <c r="I3926" i="13"/>
  <c r="I3927" i="13"/>
  <c r="I3928" i="13"/>
  <c r="I3929" i="13"/>
  <c r="I3930" i="13"/>
  <c r="I3931" i="13"/>
  <c r="I3932" i="13"/>
  <c r="I3933" i="13"/>
  <c r="I3934" i="13"/>
  <c r="I3935" i="13"/>
  <c r="I3936" i="13"/>
  <c r="I3937" i="13"/>
  <c r="I3938" i="13"/>
  <c r="I3939" i="13"/>
  <c r="I3940" i="13"/>
  <c r="I3941" i="13"/>
  <c r="I3942" i="13"/>
  <c r="I3943" i="13"/>
  <c r="I3944" i="13"/>
  <c r="I3945" i="13"/>
  <c r="I3946" i="13"/>
  <c r="I3947" i="13"/>
  <c r="I3948" i="13"/>
  <c r="I3949" i="13"/>
  <c r="I3950" i="13"/>
  <c r="I3951" i="13"/>
  <c r="I3952" i="13"/>
  <c r="I3953" i="13"/>
  <c r="I3954" i="13"/>
  <c r="I3955" i="13"/>
  <c r="I3956" i="13"/>
  <c r="I3957" i="13"/>
  <c r="I3958" i="13"/>
  <c r="I3959" i="13"/>
  <c r="I3960" i="13"/>
  <c r="I3961" i="13"/>
  <c r="I3962" i="13"/>
  <c r="I3963" i="13"/>
  <c r="I3964" i="13"/>
  <c r="I3965" i="13"/>
  <c r="I3966" i="13"/>
  <c r="I3967" i="13"/>
  <c r="I3968" i="13"/>
  <c r="I3969" i="13"/>
  <c r="I3970" i="13"/>
  <c r="I3971" i="13"/>
  <c r="I3972" i="13"/>
  <c r="I3973" i="13"/>
  <c r="I3974" i="13"/>
  <c r="I3975" i="13"/>
  <c r="I3976" i="13"/>
  <c r="I3977" i="13"/>
  <c r="I3978" i="13"/>
  <c r="I3979" i="13"/>
  <c r="I3980" i="13"/>
  <c r="I3981" i="13"/>
  <c r="I3982" i="13"/>
  <c r="I3983" i="13"/>
  <c r="I3984" i="13"/>
  <c r="I3985" i="13"/>
  <c r="I3986" i="13"/>
  <c r="I3987" i="13"/>
  <c r="I3988" i="13"/>
  <c r="I3989" i="13"/>
  <c r="I3990" i="13"/>
  <c r="I3991" i="13"/>
  <c r="I3992" i="13"/>
  <c r="I3993" i="13"/>
  <c r="I3994" i="13"/>
  <c r="I3995" i="13"/>
  <c r="I3996" i="13"/>
  <c r="I3997" i="13"/>
  <c r="I3998" i="13"/>
  <c r="I3999" i="13"/>
  <c r="I4000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99" i="13"/>
  <c r="E700" i="13"/>
  <c r="E701" i="13"/>
  <c r="E702" i="13"/>
  <c r="E703" i="13"/>
  <c r="E704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3" i="13"/>
  <c r="E804" i="13"/>
  <c r="E805" i="13"/>
  <c r="E806" i="13"/>
  <c r="E807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4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0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7" i="13"/>
  <c r="E978" i="13"/>
  <c r="E979" i="13"/>
  <c r="E980" i="13"/>
  <c r="E981" i="13"/>
  <c r="E982" i="13"/>
  <c r="E983" i="13"/>
  <c r="E984" i="13"/>
  <c r="E985" i="13"/>
  <c r="E986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E1125" i="13"/>
  <c r="E1126" i="13"/>
  <c r="E1127" i="13"/>
  <c r="E1128" i="13"/>
  <c r="E1129" i="13"/>
  <c r="E1130" i="13"/>
  <c r="E1131" i="13"/>
  <c r="E1132" i="13"/>
  <c r="E1133" i="13"/>
  <c r="E1134" i="13"/>
  <c r="E1135" i="13"/>
  <c r="E1136" i="13"/>
  <c r="E1137" i="13"/>
  <c r="E1138" i="13"/>
  <c r="E1139" i="13"/>
  <c r="E1140" i="13"/>
  <c r="E1141" i="13"/>
  <c r="E1142" i="13"/>
  <c r="E1143" i="13"/>
  <c r="E1144" i="13"/>
  <c r="E1145" i="13"/>
  <c r="E1146" i="13"/>
  <c r="E1147" i="13"/>
  <c r="E1148" i="13"/>
  <c r="E1149" i="13"/>
  <c r="E1150" i="13"/>
  <c r="E1151" i="13"/>
  <c r="E1152" i="13"/>
  <c r="E1153" i="13"/>
  <c r="E1154" i="13"/>
  <c r="E1155" i="13"/>
  <c r="E1156" i="13"/>
  <c r="E1157" i="13"/>
  <c r="E1158" i="13"/>
  <c r="E1159" i="13"/>
  <c r="E1160" i="13"/>
  <c r="E1161" i="13"/>
  <c r="E1162" i="13"/>
  <c r="E1163" i="13"/>
  <c r="E1164" i="13"/>
  <c r="E1165" i="13"/>
  <c r="E1166" i="13"/>
  <c r="E1167" i="13"/>
  <c r="E1168" i="13"/>
  <c r="E1169" i="13"/>
  <c r="E1170" i="13"/>
  <c r="E1171" i="13"/>
  <c r="E1172" i="13"/>
  <c r="E1173" i="13"/>
  <c r="E1174" i="13"/>
  <c r="E1175" i="13"/>
  <c r="E1176" i="13"/>
  <c r="E1177" i="13"/>
  <c r="E1178" i="13"/>
  <c r="E1179" i="13"/>
  <c r="E1180" i="13"/>
  <c r="E1181" i="13"/>
  <c r="E1182" i="13"/>
  <c r="E1183" i="13"/>
  <c r="E1184" i="13"/>
  <c r="E1185" i="13"/>
  <c r="E1186" i="13"/>
  <c r="E1187" i="13"/>
  <c r="E1188" i="13"/>
  <c r="E1189" i="13"/>
  <c r="E1190" i="13"/>
  <c r="E1191" i="13"/>
  <c r="E1192" i="13"/>
  <c r="E1193" i="13"/>
  <c r="E1194" i="13"/>
  <c r="E1195" i="13"/>
  <c r="E1196" i="13"/>
  <c r="E1197" i="13"/>
  <c r="E1198" i="13"/>
  <c r="E1199" i="13"/>
  <c r="E1200" i="13"/>
  <c r="E1201" i="13"/>
  <c r="E1202" i="13"/>
  <c r="E1203" i="13"/>
  <c r="E1204" i="13"/>
  <c r="E1205" i="13"/>
  <c r="E1206" i="13"/>
  <c r="E1207" i="13"/>
  <c r="E1208" i="13"/>
  <c r="E1209" i="13"/>
  <c r="E1210" i="13"/>
  <c r="E1211" i="13"/>
  <c r="E1212" i="13"/>
  <c r="E1213" i="13"/>
  <c r="E1214" i="13"/>
  <c r="E1215" i="13"/>
  <c r="E1216" i="13"/>
  <c r="E1217" i="13"/>
  <c r="E1218" i="13"/>
  <c r="E1219" i="13"/>
  <c r="E1220" i="13"/>
  <c r="E1221" i="13"/>
  <c r="E1222" i="13"/>
  <c r="E1223" i="13"/>
  <c r="E1224" i="13"/>
  <c r="E1225" i="13"/>
  <c r="E1226" i="13"/>
  <c r="E1227" i="13"/>
  <c r="E1228" i="13"/>
  <c r="E1229" i="13"/>
  <c r="E1230" i="13"/>
  <c r="E1231" i="13"/>
  <c r="E1232" i="13"/>
  <c r="E1233" i="13"/>
  <c r="E1234" i="13"/>
  <c r="E1235" i="13"/>
  <c r="E1236" i="13"/>
  <c r="E1237" i="13"/>
  <c r="E1238" i="13"/>
  <c r="E1239" i="13"/>
  <c r="E1240" i="13"/>
  <c r="E1241" i="13"/>
  <c r="E1242" i="13"/>
  <c r="E1243" i="13"/>
  <c r="E1244" i="13"/>
  <c r="E1245" i="13"/>
  <c r="E1246" i="13"/>
  <c r="E1247" i="13"/>
  <c r="E1248" i="13"/>
  <c r="E1249" i="13"/>
  <c r="E1250" i="13"/>
  <c r="E1251" i="13"/>
  <c r="E1252" i="13"/>
  <c r="E1253" i="13"/>
  <c r="E1254" i="13"/>
  <c r="E1255" i="13"/>
  <c r="E1256" i="13"/>
  <c r="E1257" i="13"/>
  <c r="E1258" i="13"/>
  <c r="E1259" i="13"/>
  <c r="E1260" i="13"/>
  <c r="E1261" i="13"/>
  <c r="E1262" i="13"/>
  <c r="E1263" i="13"/>
  <c r="E1264" i="13"/>
  <c r="E1265" i="13"/>
  <c r="E1266" i="13"/>
  <c r="E1267" i="13"/>
  <c r="E1268" i="13"/>
  <c r="E1269" i="13"/>
  <c r="E1270" i="13"/>
  <c r="E1271" i="13"/>
  <c r="E1272" i="13"/>
  <c r="E1273" i="13"/>
  <c r="E1274" i="13"/>
  <c r="E1275" i="13"/>
  <c r="E1276" i="13"/>
  <c r="E1277" i="13"/>
  <c r="E1278" i="13"/>
  <c r="E1279" i="13"/>
  <c r="E1280" i="13"/>
  <c r="E1281" i="13"/>
  <c r="E1282" i="13"/>
  <c r="E1283" i="13"/>
  <c r="E1284" i="13"/>
  <c r="E1285" i="13"/>
  <c r="E1286" i="13"/>
  <c r="E1287" i="13"/>
  <c r="E1288" i="13"/>
  <c r="E1289" i="13"/>
  <c r="E1290" i="13"/>
  <c r="E1291" i="13"/>
  <c r="E1292" i="13"/>
  <c r="E1293" i="13"/>
  <c r="E1294" i="13"/>
  <c r="E1295" i="13"/>
  <c r="E1296" i="13"/>
  <c r="E1297" i="13"/>
  <c r="E1298" i="13"/>
  <c r="E1299" i="13"/>
  <c r="E1300" i="13"/>
  <c r="E1301" i="13"/>
  <c r="E1302" i="13"/>
  <c r="E1303" i="13"/>
  <c r="E1304" i="13"/>
  <c r="E1305" i="13"/>
  <c r="E1306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E1347" i="13"/>
  <c r="E1348" i="13"/>
  <c r="E1349" i="13"/>
  <c r="E1350" i="13"/>
  <c r="E1351" i="13"/>
  <c r="E1352" i="13"/>
  <c r="E1353" i="13"/>
  <c r="E1354" i="13"/>
  <c r="E1355" i="13"/>
  <c r="E1356" i="13"/>
  <c r="E1357" i="13"/>
  <c r="E1358" i="13"/>
  <c r="E1359" i="13"/>
  <c r="E1360" i="13"/>
  <c r="E1361" i="13"/>
  <c r="E1362" i="13"/>
  <c r="E1363" i="13"/>
  <c r="E1364" i="13"/>
  <c r="E1365" i="13"/>
  <c r="E1366" i="13"/>
  <c r="E1367" i="13"/>
  <c r="E1368" i="13"/>
  <c r="E1369" i="13"/>
  <c r="E1370" i="13"/>
  <c r="E1371" i="13"/>
  <c r="E1372" i="13"/>
  <c r="E1373" i="13"/>
  <c r="E1374" i="13"/>
  <c r="E1375" i="13"/>
  <c r="E1376" i="13"/>
  <c r="E1377" i="13"/>
  <c r="E1378" i="13"/>
  <c r="E1379" i="13"/>
  <c r="E1380" i="13"/>
  <c r="E1381" i="13"/>
  <c r="E1382" i="13"/>
  <c r="E1383" i="13"/>
  <c r="E1384" i="13"/>
  <c r="E1385" i="13"/>
  <c r="E1386" i="13"/>
  <c r="E1387" i="13"/>
  <c r="E1388" i="13"/>
  <c r="E1389" i="13"/>
  <c r="E1390" i="13"/>
  <c r="E1391" i="13"/>
  <c r="E1392" i="13"/>
  <c r="E1393" i="13"/>
  <c r="E1394" i="13"/>
  <c r="E1395" i="13"/>
  <c r="E1396" i="13"/>
  <c r="E1397" i="13"/>
  <c r="E1398" i="13"/>
  <c r="E1399" i="13"/>
  <c r="E1400" i="13"/>
  <c r="E1401" i="13"/>
  <c r="E1402" i="13"/>
  <c r="E1403" i="13"/>
  <c r="E1404" i="13"/>
  <c r="E1405" i="13"/>
  <c r="E1406" i="13"/>
  <c r="E1407" i="13"/>
  <c r="E1408" i="13"/>
  <c r="E1409" i="13"/>
  <c r="E1410" i="13"/>
  <c r="E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E1423" i="13"/>
  <c r="E1424" i="13"/>
  <c r="E1425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E1443" i="13"/>
  <c r="E1444" i="13"/>
  <c r="E1445" i="13"/>
  <c r="E1446" i="13"/>
  <c r="E1447" i="13"/>
  <c r="E1448" i="13"/>
  <c r="E1449" i="13"/>
  <c r="E1450" i="13"/>
  <c r="E1451" i="13"/>
  <c r="E1452" i="13"/>
  <c r="E1453" i="13"/>
  <c r="E1454" i="13"/>
  <c r="E1455" i="13"/>
  <c r="E1456" i="13"/>
  <c r="E1457" i="13"/>
  <c r="E1458" i="13"/>
  <c r="E1459" i="13"/>
  <c r="E1460" i="13"/>
  <c r="E1461" i="13"/>
  <c r="E1462" i="13"/>
  <c r="E1463" i="13"/>
  <c r="E1464" i="13"/>
  <c r="E1465" i="13"/>
  <c r="E1466" i="13"/>
  <c r="E1467" i="13"/>
  <c r="E1468" i="13"/>
  <c r="E1469" i="13"/>
  <c r="E1470" i="13"/>
  <c r="E1471" i="13"/>
  <c r="E1472" i="13"/>
  <c r="E1473" i="13"/>
  <c r="E1474" i="13"/>
  <c r="E1475" i="13"/>
  <c r="E1476" i="13"/>
  <c r="E1477" i="13"/>
  <c r="E1478" i="13"/>
  <c r="E1479" i="13"/>
  <c r="E1480" i="13"/>
  <c r="E1481" i="13"/>
  <c r="E1482" i="13"/>
  <c r="E1483" i="13"/>
  <c r="E1484" i="13"/>
  <c r="E1485" i="13"/>
  <c r="E1486" i="13"/>
  <c r="E1487" i="13"/>
  <c r="E1488" i="13"/>
  <c r="E1489" i="13"/>
  <c r="E1490" i="13"/>
  <c r="E1491" i="13"/>
  <c r="E1492" i="13"/>
  <c r="E1493" i="13"/>
  <c r="E1494" i="13"/>
  <c r="E1495" i="13"/>
  <c r="E1496" i="13"/>
  <c r="E1497" i="13"/>
  <c r="E1498" i="13"/>
  <c r="E1499" i="13"/>
  <c r="E1500" i="13"/>
  <c r="E1501" i="13"/>
  <c r="E1502" i="13"/>
  <c r="E1503" i="13"/>
  <c r="E1504" i="13"/>
  <c r="E1505" i="13"/>
  <c r="E1506" i="13"/>
  <c r="E1507" i="13"/>
  <c r="E1508" i="13"/>
  <c r="E1509" i="13"/>
  <c r="E1510" i="13"/>
  <c r="E1511" i="13"/>
  <c r="E1512" i="13"/>
  <c r="E1513" i="13"/>
  <c r="E1514" i="13"/>
  <c r="E1515" i="13"/>
  <c r="E1516" i="13"/>
  <c r="E1517" i="13"/>
  <c r="E1518" i="13"/>
  <c r="E1519" i="13"/>
  <c r="E1520" i="13"/>
  <c r="E1521" i="13"/>
  <c r="E1522" i="13"/>
  <c r="E1523" i="13"/>
  <c r="E1524" i="13"/>
  <c r="E1525" i="13"/>
  <c r="E1526" i="13"/>
  <c r="E1527" i="13"/>
  <c r="E1528" i="13"/>
  <c r="E1529" i="13"/>
  <c r="E1530" i="13"/>
  <c r="E1531" i="13"/>
  <c r="E1532" i="13"/>
  <c r="E1533" i="13"/>
  <c r="E1534" i="13"/>
  <c r="E1535" i="13"/>
  <c r="E1536" i="13"/>
  <c r="E1537" i="13"/>
  <c r="E1538" i="13"/>
  <c r="E1539" i="13"/>
  <c r="E1540" i="13"/>
  <c r="E1541" i="13"/>
  <c r="E1542" i="13"/>
  <c r="E1543" i="13"/>
  <c r="E1544" i="13"/>
  <c r="E1545" i="13"/>
  <c r="E1546" i="13"/>
  <c r="E1547" i="13"/>
  <c r="E1548" i="13"/>
  <c r="E1549" i="13"/>
  <c r="E1550" i="13"/>
  <c r="E1551" i="13"/>
  <c r="E1552" i="13"/>
  <c r="E1553" i="13"/>
  <c r="E1554" i="13"/>
  <c r="E1555" i="13"/>
  <c r="E1556" i="13"/>
  <c r="E1557" i="13"/>
  <c r="E1558" i="13"/>
  <c r="E1559" i="13"/>
  <c r="E1560" i="13"/>
  <c r="E1561" i="13"/>
  <c r="E1562" i="13"/>
  <c r="E1563" i="13"/>
  <c r="E1564" i="13"/>
  <c r="E1565" i="13"/>
  <c r="E1566" i="13"/>
  <c r="E1567" i="13"/>
  <c r="E1568" i="13"/>
  <c r="E1569" i="13"/>
  <c r="E1570" i="13"/>
  <c r="E1571" i="13"/>
  <c r="E1572" i="13"/>
  <c r="E1573" i="13"/>
  <c r="E1574" i="13"/>
  <c r="E1575" i="13"/>
  <c r="E1576" i="13"/>
  <c r="E1577" i="13"/>
  <c r="E1578" i="13"/>
  <c r="E1579" i="13"/>
  <c r="E1580" i="13"/>
  <c r="E1581" i="13"/>
  <c r="E1582" i="13"/>
  <c r="E1583" i="13"/>
  <c r="E1584" i="13"/>
  <c r="E1585" i="13"/>
  <c r="E1586" i="13"/>
  <c r="E1587" i="13"/>
  <c r="E1588" i="13"/>
  <c r="E1589" i="13"/>
  <c r="E1590" i="13"/>
  <c r="E1591" i="13"/>
  <c r="E1592" i="13"/>
  <c r="E1593" i="13"/>
  <c r="E1594" i="13"/>
  <c r="E1595" i="13"/>
  <c r="E1596" i="13"/>
  <c r="E1597" i="13"/>
  <c r="E1598" i="13"/>
  <c r="E1599" i="13"/>
  <c r="E1600" i="13"/>
  <c r="E1601" i="13"/>
  <c r="E1602" i="13"/>
  <c r="E1603" i="13"/>
  <c r="E1604" i="13"/>
  <c r="E1605" i="13"/>
  <c r="E1606" i="13"/>
  <c r="E1607" i="13"/>
  <c r="E1608" i="13"/>
  <c r="E1609" i="13"/>
  <c r="E1610" i="13"/>
  <c r="E1611" i="13"/>
  <c r="E1612" i="13"/>
  <c r="E1613" i="13"/>
  <c r="E1614" i="13"/>
  <c r="E1615" i="13"/>
  <c r="E1616" i="13"/>
  <c r="E1617" i="13"/>
  <c r="E1618" i="13"/>
  <c r="E1619" i="13"/>
  <c r="E1620" i="13"/>
  <c r="E1621" i="13"/>
  <c r="E1622" i="13"/>
  <c r="E1623" i="13"/>
  <c r="E1624" i="13"/>
  <c r="E1625" i="13"/>
  <c r="E1626" i="13"/>
  <c r="E1627" i="13"/>
  <c r="E1628" i="13"/>
  <c r="E1629" i="13"/>
  <c r="E1630" i="13"/>
  <c r="E1631" i="13"/>
  <c r="E1632" i="13"/>
  <c r="E1633" i="13"/>
  <c r="E1634" i="13"/>
  <c r="E1635" i="13"/>
  <c r="E1636" i="13"/>
  <c r="E1637" i="13"/>
  <c r="E1638" i="13"/>
  <c r="E1639" i="13"/>
  <c r="E1640" i="13"/>
  <c r="E1641" i="13"/>
  <c r="E1642" i="13"/>
  <c r="E1643" i="13"/>
  <c r="E1644" i="13"/>
  <c r="E1645" i="13"/>
  <c r="E1646" i="13"/>
  <c r="E1647" i="13"/>
  <c r="E1648" i="13"/>
  <c r="E1649" i="13"/>
  <c r="E1650" i="13"/>
  <c r="E1651" i="13"/>
  <c r="E1652" i="13"/>
  <c r="E1653" i="13"/>
  <c r="E1654" i="13"/>
  <c r="E1655" i="13"/>
  <c r="E1656" i="13"/>
  <c r="E1657" i="13"/>
  <c r="E1658" i="13"/>
  <c r="E1659" i="13"/>
  <c r="E1660" i="13"/>
  <c r="E1661" i="13"/>
  <c r="E1662" i="13"/>
  <c r="E1663" i="13"/>
  <c r="E1664" i="13"/>
  <c r="E1665" i="13"/>
  <c r="E1666" i="13"/>
  <c r="E1667" i="13"/>
  <c r="E1668" i="13"/>
  <c r="E1669" i="13"/>
  <c r="E1670" i="13"/>
  <c r="E1671" i="13"/>
  <c r="E1672" i="13"/>
  <c r="E1673" i="13"/>
  <c r="E1674" i="13"/>
  <c r="E1675" i="13"/>
  <c r="E1676" i="13"/>
  <c r="E1677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2" i="13"/>
  <c r="E1733" i="13"/>
  <c r="E1734" i="13"/>
  <c r="E1735" i="13"/>
  <c r="E1736" i="13"/>
  <c r="E1737" i="13"/>
  <c r="E1738" i="13"/>
  <c r="E1739" i="13"/>
  <c r="E1740" i="13"/>
  <c r="E1741" i="13"/>
  <c r="E1742" i="13"/>
  <c r="E1743" i="13"/>
  <c r="E1744" i="13"/>
  <c r="E1745" i="13"/>
  <c r="E1746" i="13"/>
  <c r="E1747" i="13"/>
  <c r="E1748" i="13"/>
  <c r="E1749" i="13"/>
  <c r="E1750" i="13"/>
  <c r="E1751" i="13"/>
  <c r="E1752" i="13"/>
  <c r="E1753" i="13"/>
  <c r="E1754" i="13"/>
  <c r="E1755" i="13"/>
  <c r="E1756" i="13"/>
  <c r="E1757" i="13"/>
  <c r="E1758" i="13"/>
  <c r="E1759" i="13"/>
  <c r="E1760" i="13"/>
  <c r="E1761" i="13"/>
  <c r="E1762" i="13"/>
  <c r="E1763" i="13"/>
  <c r="E1764" i="13"/>
  <c r="E1765" i="13"/>
  <c r="E1766" i="13"/>
  <c r="E1767" i="13"/>
  <c r="E1768" i="13"/>
  <c r="E1769" i="13"/>
  <c r="E1770" i="13"/>
  <c r="E1771" i="13"/>
  <c r="E1772" i="13"/>
  <c r="E1773" i="13"/>
  <c r="E1774" i="13"/>
  <c r="E1775" i="13"/>
  <c r="E1776" i="13"/>
  <c r="E1777" i="13"/>
  <c r="E1778" i="13"/>
  <c r="E1779" i="13"/>
  <c r="E1780" i="13"/>
  <c r="E1781" i="13"/>
  <c r="E1782" i="13"/>
  <c r="E1783" i="13"/>
  <c r="E1784" i="13"/>
  <c r="E1785" i="13"/>
  <c r="E1786" i="13"/>
  <c r="E1787" i="13"/>
  <c r="E1788" i="13"/>
  <c r="E1789" i="13"/>
  <c r="E1790" i="13"/>
  <c r="E1791" i="13"/>
  <c r="E1792" i="13"/>
  <c r="E1793" i="13"/>
  <c r="E1794" i="13"/>
  <c r="E1795" i="13"/>
  <c r="E1796" i="13"/>
  <c r="E1797" i="13"/>
  <c r="E1798" i="13"/>
  <c r="E1799" i="13"/>
  <c r="E1800" i="13"/>
  <c r="E1801" i="13"/>
  <c r="E1802" i="13"/>
  <c r="E1803" i="13"/>
  <c r="E1804" i="13"/>
  <c r="E1805" i="13"/>
  <c r="E1806" i="13"/>
  <c r="E1807" i="13"/>
  <c r="E1808" i="13"/>
  <c r="E1809" i="13"/>
  <c r="E1810" i="13"/>
  <c r="E1811" i="13"/>
  <c r="E1812" i="13"/>
  <c r="E1813" i="13"/>
  <c r="E1814" i="13"/>
  <c r="E1815" i="13"/>
  <c r="E1816" i="13"/>
  <c r="E1817" i="13"/>
  <c r="E1818" i="13"/>
  <c r="E1819" i="13"/>
  <c r="E1820" i="13"/>
  <c r="E1821" i="13"/>
  <c r="E1822" i="13"/>
  <c r="E1823" i="13"/>
  <c r="E1824" i="13"/>
  <c r="E1825" i="13"/>
  <c r="E1826" i="13"/>
  <c r="E1827" i="13"/>
  <c r="E1828" i="13"/>
  <c r="E1829" i="13"/>
  <c r="E1830" i="13"/>
  <c r="E1831" i="13"/>
  <c r="E1832" i="13"/>
  <c r="E1833" i="13"/>
  <c r="E1834" i="13"/>
  <c r="E1835" i="13"/>
  <c r="E1836" i="13"/>
  <c r="E1837" i="13"/>
  <c r="E1838" i="13"/>
  <c r="E1839" i="13"/>
  <c r="E1840" i="13"/>
  <c r="E1841" i="13"/>
  <c r="E1842" i="13"/>
  <c r="E1843" i="13"/>
  <c r="E1844" i="13"/>
  <c r="E1845" i="13"/>
  <c r="E1846" i="13"/>
  <c r="E1847" i="13"/>
  <c r="E1848" i="13"/>
  <c r="E1849" i="13"/>
  <c r="E1850" i="13"/>
  <c r="E1851" i="13"/>
  <c r="E1852" i="13"/>
  <c r="E1853" i="13"/>
  <c r="E1854" i="13"/>
  <c r="E1855" i="13"/>
  <c r="E1856" i="13"/>
  <c r="E1857" i="13"/>
  <c r="E1858" i="13"/>
  <c r="E1859" i="13"/>
  <c r="E1860" i="13"/>
  <c r="E1861" i="13"/>
  <c r="E1862" i="13"/>
  <c r="E1863" i="13"/>
  <c r="E1864" i="13"/>
  <c r="E1865" i="13"/>
  <c r="E1866" i="13"/>
  <c r="E1867" i="13"/>
  <c r="E1868" i="13"/>
  <c r="E1869" i="13"/>
  <c r="E1870" i="13"/>
  <c r="E1871" i="13"/>
  <c r="E1872" i="13"/>
  <c r="E1873" i="13"/>
  <c r="E1874" i="13"/>
  <c r="E1875" i="13"/>
  <c r="E1876" i="13"/>
  <c r="E1877" i="13"/>
  <c r="E1878" i="13"/>
  <c r="E1879" i="13"/>
  <c r="E1880" i="13"/>
  <c r="E1881" i="13"/>
  <c r="E1882" i="13"/>
  <c r="E1883" i="13"/>
  <c r="E1884" i="13"/>
  <c r="E1885" i="13"/>
  <c r="E1886" i="13"/>
  <c r="E1887" i="13"/>
  <c r="E1888" i="13"/>
  <c r="E1889" i="13"/>
  <c r="E1890" i="13"/>
  <c r="E1891" i="13"/>
  <c r="E1892" i="13"/>
  <c r="E1893" i="13"/>
  <c r="E1894" i="13"/>
  <c r="E1895" i="13"/>
  <c r="E1896" i="13"/>
  <c r="E1897" i="13"/>
  <c r="E1898" i="13"/>
  <c r="E1899" i="13"/>
  <c r="E1900" i="13"/>
  <c r="E1901" i="13"/>
  <c r="E1902" i="13"/>
  <c r="E1903" i="13"/>
  <c r="E1904" i="13"/>
  <c r="E1905" i="13"/>
  <c r="E1906" i="13"/>
  <c r="E1907" i="13"/>
  <c r="E1908" i="13"/>
  <c r="E1909" i="13"/>
  <c r="E1910" i="13"/>
  <c r="E1911" i="13"/>
  <c r="E1912" i="13"/>
  <c r="E1913" i="13"/>
  <c r="E1914" i="13"/>
  <c r="E1915" i="13"/>
  <c r="E1916" i="13"/>
  <c r="E1917" i="13"/>
  <c r="E1918" i="13"/>
  <c r="E1919" i="13"/>
  <c r="E1920" i="13"/>
  <c r="E1921" i="13"/>
  <c r="E1922" i="13"/>
  <c r="E1923" i="13"/>
  <c r="E1924" i="13"/>
  <c r="E1925" i="13"/>
  <c r="E1926" i="13"/>
  <c r="E1927" i="13"/>
  <c r="E1928" i="13"/>
  <c r="E1929" i="13"/>
  <c r="E1930" i="13"/>
  <c r="E1931" i="13"/>
  <c r="E1932" i="13"/>
  <c r="E1933" i="13"/>
  <c r="E1934" i="13"/>
  <c r="E1935" i="13"/>
  <c r="E1936" i="13"/>
  <c r="E1937" i="13"/>
  <c r="E1938" i="13"/>
  <c r="E1939" i="13"/>
  <c r="E1940" i="13"/>
  <c r="E1941" i="13"/>
  <c r="E1942" i="13"/>
  <c r="E1943" i="13"/>
  <c r="E1944" i="13"/>
  <c r="E1945" i="13"/>
  <c r="E1946" i="13"/>
  <c r="E1947" i="13"/>
  <c r="E1948" i="13"/>
  <c r="E1949" i="13"/>
  <c r="E1950" i="13"/>
  <c r="E1951" i="13"/>
  <c r="E1952" i="13"/>
  <c r="E1953" i="13"/>
  <c r="E1954" i="13"/>
  <c r="E1955" i="13"/>
  <c r="E1956" i="13"/>
  <c r="E1957" i="13"/>
  <c r="E1958" i="13"/>
  <c r="E1959" i="13"/>
  <c r="E1960" i="13"/>
  <c r="E1961" i="13"/>
  <c r="E1962" i="13"/>
  <c r="E1963" i="13"/>
  <c r="E1964" i="13"/>
  <c r="E1965" i="13"/>
  <c r="E1966" i="13"/>
  <c r="E1967" i="13"/>
  <c r="E1968" i="13"/>
  <c r="E1969" i="13"/>
  <c r="E1970" i="13"/>
  <c r="E1971" i="13"/>
  <c r="E1972" i="13"/>
  <c r="E1973" i="13"/>
  <c r="E1974" i="13"/>
  <c r="E1975" i="13"/>
  <c r="E1976" i="13"/>
  <c r="E1977" i="13"/>
  <c r="E1978" i="13"/>
  <c r="E1979" i="13"/>
  <c r="E1980" i="13"/>
  <c r="E1981" i="13"/>
  <c r="E1982" i="13"/>
  <c r="E1983" i="13"/>
  <c r="E1984" i="13"/>
  <c r="E1985" i="13"/>
  <c r="E1986" i="13"/>
  <c r="E1987" i="13"/>
  <c r="E1988" i="13"/>
  <c r="E1989" i="13"/>
  <c r="E1990" i="13"/>
  <c r="E1991" i="13"/>
  <c r="E1992" i="13"/>
  <c r="E1993" i="13"/>
  <c r="E1994" i="13"/>
  <c r="E1995" i="13"/>
  <c r="E1996" i="13"/>
  <c r="E1997" i="13"/>
  <c r="E1998" i="13"/>
  <c r="E1999" i="13"/>
  <c r="E2000" i="13"/>
  <c r="E2001" i="13"/>
  <c r="E2002" i="13"/>
  <c r="E2003" i="13"/>
  <c r="E2004" i="13"/>
  <c r="E2005" i="13"/>
  <c r="E2006" i="13"/>
  <c r="E2007" i="13"/>
  <c r="E2008" i="13"/>
  <c r="E2009" i="13"/>
  <c r="E2010" i="13"/>
  <c r="E2011" i="13"/>
  <c r="E2012" i="13"/>
  <c r="E2013" i="13"/>
  <c r="E2014" i="13"/>
  <c r="E2015" i="13"/>
  <c r="E2016" i="13"/>
  <c r="E2017" i="13"/>
  <c r="E2018" i="13"/>
  <c r="E2019" i="13"/>
  <c r="E2020" i="13"/>
  <c r="E2021" i="13"/>
  <c r="E2022" i="13"/>
  <c r="E2023" i="13"/>
  <c r="E2024" i="13"/>
  <c r="E2025" i="13"/>
  <c r="E2026" i="13"/>
  <c r="E2027" i="13"/>
  <c r="E2028" i="13"/>
  <c r="E2029" i="13"/>
  <c r="E2030" i="13"/>
  <c r="E2031" i="13"/>
  <c r="E2032" i="13"/>
  <c r="E2033" i="13"/>
  <c r="E2034" i="13"/>
  <c r="E2035" i="13"/>
  <c r="E2036" i="13"/>
  <c r="E2037" i="13"/>
  <c r="E2038" i="13"/>
  <c r="E2039" i="13"/>
  <c r="E2040" i="13"/>
  <c r="E2041" i="13"/>
  <c r="E2042" i="13"/>
  <c r="E2043" i="13"/>
  <c r="E2044" i="13"/>
  <c r="E2045" i="13"/>
  <c r="E2046" i="13"/>
  <c r="E2047" i="13"/>
  <c r="E2048" i="13"/>
  <c r="E2049" i="13"/>
  <c r="E2050" i="13"/>
  <c r="E2051" i="13"/>
  <c r="E2052" i="13"/>
  <c r="E2053" i="13"/>
  <c r="E2054" i="13"/>
  <c r="E2055" i="13"/>
  <c r="E2056" i="13"/>
  <c r="E2057" i="13"/>
  <c r="E2058" i="13"/>
  <c r="E2059" i="13"/>
  <c r="E2060" i="13"/>
  <c r="E2061" i="13"/>
  <c r="E2062" i="13"/>
  <c r="E2063" i="13"/>
  <c r="E2064" i="13"/>
  <c r="E2065" i="13"/>
  <c r="E2066" i="13"/>
  <c r="E2067" i="13"/>
  <c r="E2068" i="13"/>
  <c r="E2069" i="13"/>
  <c r="E2070" i="13"/>
  <c r="E2071" i="13"/>
  <c r="E2072" i="13"/>
  <c r="E2073" i="13"/>
  <c r="E2074" i="13"/>
  <c r="E2075" i="13"/>
  <c r="E2076" i="13"/>
  <c r="E2077" i="13"/>
  <c r="E2078" i="13"/>
  <c r="E2079" i="13"/>
  <c r="E2080" i="13"/>
  <c r="E2081" i="13"/>
  <c r="E2082" i="13"/>
  <c r="E2083" i="13"/>
  <c r="E2084" i="13"/>
  <c r="E2085" i="13"/>
  <c r="E2086" i="13"/>
  <c r="E2087" i="13"/>
  <c r="E2088" i="13"/>
  <c r="E2089" i="13"/>
  <c r="E2090" i="13"/>
  <c r="E2091" i="13"/>
  <c r="E2092" i="13"/>
  <c r="E2093" i="13"/>
  <c r="E2094" i="13"/>
  <c r="E2095" i="13"/>
  <c r="E2096" i="13"/>
  <c r="E2097" i="13"/>
  <c r="E2098" i="13"/>
  <c r="E2099" i="13"/>
  <c r="E2100" i="13"/>
  <c r="E2101" i="13"/>
  <c r="E2102" i="13"/>
  <c r="E2103" i="13"/>
  <c r="E2104" i="13"/>
  <c r="E2105" i="13"/>
  <c r="E2106" i="13"/>
  <c r="E2107" i="13"/>
  <c r="E2108" i="13"/>
  <c r="E2109" i="13"/>
  <c r="E2110" i="13"/>
  <c r="E2111" i="13"/>
  <c r="E2112" i="13"/>
  <c r="E2113" i="13"/>
  <c r="E2114" i="13"/>
  <c r="E2115" i="13"/>
  <c r="E2116" i="13"/>
  <c r="E2117" i="13"/>
  <c r="E2118" i="13"/>
  <c r="E2119" i="13"/>
  <c r="E2120" i="13"/>
  <c r="E2121" i="13"/>
  <c r="E2122" i="13"/>
  <c r="E2123" i="13"/>
  <c r="E2124" i="13"/>
  <c r="E2125" i="13"/>
  <c r="E2126" i="13"/>
  <c r="E2127" i="13"/>
  <c r="E2128" i="13"/>
  <c r="E2129" i="13"/>
  <c r="E2130" i="13"/>
  <c r="E2131" i="13"/>
  <c r="E2132" i="13"/>
  <c r="E2133" i="13"/>
  <c r="E2134" i="13"/>
  <c r="E2135" i="13"/>
  <c r="E2136" i="13"/>
  <c r="E2137" i="13"/>
  <c r="E2138" i="13"/>
  <c r="E2139" i="13"/>
  <c r="E2140" i="13"/>
  <c r="E2141" i="13"/>
  <c r="E2142" i="13"/>
  <c r="E2143" i="13"/>
  <c r="E2144" i="13"/>
  <c r="E2145" i="13"/>
  <c r="E2146" i="13"/>
  <c r="E2147" i="13"/>
  <c r="E2148" i="13"/>
  <c r="E2149" i="13"/>
  <c r="E2150" i="13"/>
  <c r="E2151" i="13"/>
  <c r="E2152" i="13"/>
  <c r="E2153" i="13"/>
  <c r="E2154" i="13"/>
  <c r="E2155" i="13"/>
  <c r="E2156" i="13"/>
  <c r="E2157" i="13"/>
  <c r="E2158" i="13"/>
  <c r="E2159" i="13"/>
  <c r="E2160" i="13"/>
  <c r="E2161" i="13"/>
  <c r="E2162" i="13"/>
  <c r="E2163" i="13"/>
  <c r="E2164" i="13"/>
  <c r="E2165" i="13"/>
  <c r="E2166" i="13"/>
  <c r="E2167" i="13"/>
  <c r="E2168" i="13"/>
  <c r="E2169" i="13"/>
  <c r="E2170" i="13"/>
  <c r="E2171" i="13"/>
  <c r="E2172" i="13"/>
  <c r="E2173" i="13"/>
  <c r="E2174" i="13"/>
  <c r="E2175" i="13"/>
  <c r="E2176" i="13"/>
  <c r="E2177" i="13"/>
  <c r="E2178" i="13"/>
  <c r="E2179" i="13"/>
  <c r="E2180" i="13"/>
  <c r="E2181" i="13"/>
  <c r="E2182" i="13"/>
  <c r="E2183" i="13"/>
  <c r="E2184" i="13"/>
  <c r="E2185" i="13"/>
  <c r="E2186" i="13"/>
  <c r="E2187" i="13"/>
  <c r="E2188" i="13"/>
  <c r="E2189" i="13"/>
  <c r="E2190" i="13"/>
  <c r="E2191" i="13"/>
  <c r="E2192" i="13"/>
  <c r="E2193" i="13"/>
  <c r="E2194" i="13"/>
  <c r="E2195" i="13"/>
  <c r="E2196" i="13"/>
  <c r="E2197" i="13"/>
  <c r="E2198" i="13"/>
  <c r="E2199" i="13"/>
  <c r="E2200" i="13"/>
  <c r="E2201" i="13"/>
  <c r="E2202" i="13"/>
  <c r="E2203" i="13"/>
  <c r="E2204" i="13"/>
  <c r="E2205" i="13"/>
  <c r="E2206" i="13"/>
  <c r="E2207" i="13"/>
  <c r="E2208" i="13"/>
  <c r="E2209" i="13"/>
  <c r="E2210" i="13"/>
  <c r="E2211" i="13"/>
  <c r="E2212" i="13"/>
  <c r="E2213" i="13"/>
  <c r="E2214" i="13"/>
  <c r="E2215" i="13"/>
  <c r="E2216" i="13"/>
  <c r="E2217" i="13"/>
  <c r="E2218" i="13"/>
  <c r="E2219" i="13"/>
  <c r="E2220" i="13"/>
  <c r="E2221" i="13"/>
  <c r="E2222" i="13"/>
  <c r="E2223" i="13"/>
  <c r="E2224" i="13"/>
  <c r="E2225" i="13"/>
  <c r="E2226" i="13"/>
  <c r="E2227" i="13"/>
  <c r="E2228" i="13"/>
  <c r="E2229" i="13"/>
  <c r="E2230" i="13"/>
  <c r="E2231" i="13"/>
  <c r="E2232" i="13"/>
  <c r="E2233" i="13"/>
  <c r="E2234" i="13"/>
  <c r="E2235" i="13"/>
  <c r="E2236" i="13"/>
  <c r="E2237" i="13"/>
  <c r="E2238" i="13"/>
  <c r="E2239" i="13"/>
  <c r="E2240" i="13"/>
  <c r="E2241" i="13"/>
  <c r="E2242" i="13"/>
  <c r="E2243" i="13"/>
  <c r="E2244" i="13"/>
  <c r="E2245" i="13"/>
  <c r="E2246" i="13"/>
  <c r="E2247" i="13"/>
  <c r="E2248" i="13"/>
  <c r="E2249" i="13"/>
  <c r="E2250" i="13"/>
  <c r="E2251" i="13"/>
  <c r="E2252" i="13"/>
  <c r="E2253" i="13"/>
  <c r="E2254" i="13"/>
  <c r="E2255" i="13"/>
  <c r="E2256" i="13"/>
  <c r="E2257" i="13"/>
  <c r="E2258" i="13"/>
  <c r="E2259" i="13"/>
  <c r="E2260" i="13"/>
  <c r="E2261" i="13"/>
  <c r="E2262" i="13"/>
  <c r="E2263" i="13"/>
  <c r="E2264" i="13"/>
  <c r="E2265" i="13"/>
  <c r="E2266" i="13"/>
  <c r="E2267" i="13"/>
  <c r="E2268" i="13"/>
  <c r="E2269" i="13"/>
  <c r="E2270" i="13"/>
  <c r="E2271" i="13"/>
  <c r="E2272" i="13"/>
  <c r="E2273" i="13"/>
  <c r="E2274" i="13"/>
  <c r="E2275" i="13"/>
  <c r="E2276" i="13"/>
  <c r="E2277" i="13"/>
  <c r="E2278" i="13"/>
  <c r="E2279" i="13"/>
  <c r="E2280" i="13"/>
  <c r="E2281" i="13"/>
  <c r="E2282" i="13"/>
  <c r="E2283" i="13"/>
  <c r="E2284" i="13"/>
  <c r="E2285" i="13"/>
  <c r="E2286" i="13"/>
  <c r="E2287" i="13"/>
  <c r="E2288" i="13"/>
  <c r="E2289" i="13"/>
  <c r="E2290" i="13"/>
  <c r="E2291" i="13"/>
  <c r="E2292" i="13"/>
  <c r="E2293" i="13"/>
  <c r="E2294" i="13"/>
  <c r="E2295" i="13"/>
  <c r="E2296" i="13"/>
  <c r="E2297" i="13"/>
  <c r="E2298" i="13"/>
  <c r="E2299" i="13"/>
  <c r="E2300" i="13"/>
  <c r="E2301" i="13"/>
  <c r="E2302" i="13"/>
  <c r="E2303" i="13"/>
  <c r="E2304" i="13"/>
  <c r="E2305" i="13"/>
  <c r="E2306" i="13"/>
  <c r="E2307" i="13"/>
  <c r="E2308" i="13"/>
  <c r="E2309" i="13"/>
  <c r="E2310" i="13"/>
  <c r="E2311" i="13"/>
  <c r="E2312" i="13"/>
  <c r="E2313" i="13"/>
  <c r="E2314" i="13"/>
  <c r="E2315" i="13"/>
  <c r="E2316" i="13"/>
  <c r="E2317" i="13"/>
  <c r="E2318" i="13"/>
  <c r="E2319" i="13"/>
  <c r="E2320" i="13"/>
  <c r="E2321" i="13"/>
  <c r="E2322" i="13"/>
  <c r="E2323" i="13"/>
  <c r="E2324" i="13"/>
  <c r="E2325" i="13"/>
  <c r="E2326" i="13"/>
  <c r="E2327" i="13"/>
  <c r="E2328" i="13"/>
  <c r="E2329" i="13"/>
  <c r="E2330" i="13"/>
  <c r="E2331" i="13"/>
  <c r="E2332" i="13"/>
  <c r="E2333" i="13"/>
  <c r="E2334" i="13"/>
  <c r="E2335" i="13"/>
  <c r="E2336" i="13"/>
  <c r="E2337" i="13"/>
  <c r="E2338" i="13"/>
  <c r="E2339" i="13"/>
  <c r="E2340" i="13"/>
  <c r="E2341" i="13"/>
  <c r="E2342" i="13"/>
  <c r="E2343" i="13"/>
  <c r="E2344" i="13"/>
  <c r="E2345" i="13"/>
  <c r="E2346" i="13"/>
  <c r="E2347" i="13"/>
  <c r="E2348" i="13"/>
  <c r="E2349" i="13"/>
  <c r="E2350" i="13"/>
  <c r="E2351" i="13"/>
  <c r="E2352" i="13"/>
  <c r="E2353" i="13"/>
  <c r="E2354" i="13"/>
  <c r="E2355" i="13"/>
  <c r="E2356" i="13"/>
  <c r="E2357" i="13"/>
  <c r="E2358" i="13"/>
  <c r="E2359" i="13"/>
  <c r="E2360" i="13"/>
  <c r="E2361" i="13"/>
  <c r="E2362" i="13"/>
  <c r="E2363" i="13"/>
  <c r="E2364" i="13"/>
  <c r="E2365" i="13"/>
  <c r="E2366" i="13"/>
  <c r="E2367" i="13"/>
  <c r="E2368" i="13"/>
  <c r="E2369" i="13"/>
  <c r="E2370" i="13"/>
  <c r="E2371" i="13"/>
  <c r="E2372" i="13"/>
  <c r="E2373" i="13"/>
  <c r="E2374" i="13"/>
  <c r="E2375" i="13"/>
  <c r="E2376" i="13"/>
  <c r="E2377" i="13"/>
  <c r="E2378" i="13"/>
  <c r="E2379" i="13"/>
  <c r="E2380" i="13"/>
  <c r="E2381" i="13"/>
  <c r="E2382" i="13"/>
  <c r="E2383" i="13"/>
  <c r="E2384" i="13"/>
  <c r="E2385" i="13"/>
  <c r="E2386" i="13"/>
  <c r="E2387" i="13"/>
  <c r="E2388" i="13"/>
  <c r="E2389" i="13"/>
  <c r="E2390" i="13"/>
  <c r="E2391" i="13"/>
  <c r="E2392" i="13"/>
  <c r="E2393" i="13"/>
  <c r="E2394" i="13"/>
  <c r="E2395" i="13"/>
  <c r="E2396" i="13"/>
  <c r="E2397" i="13"/>
  <c r="E2398" i="13"/>
  <c r="E2399" i="13"/>
  <c r="E2400" i="13"/>
  <c r="E2401" i="13"/>
  <c r="E2402" i="13"/>
  <c r="E2403" i="13"/>
  <c r="E2404" i="13"/>
  <c r="E2405" i="13"/>
  <c r="E2406" i="13"/>
  <c r="E2407" i="13"/>
  <c r="E2408" i="13"/>
  <c r="E2409" i="13"/>
  <c r="E2410" i="13"/>
  <c r="E2411" i="13"/>
  <c r="E2412" i="13"/>
  <c r="E2413" i="13"/>
  <c r="E2414" i="13"/>
  <c r="E2415" i="13"/>
  <c r="E2416" i="13"/>
  <c r="E2417" i="13"/>
  <c r="E2418" i="13"/>
  <c r="E2419" i="13"/>
  <c r="E2420" i="13"/>
  <c r="E2421" i="13"/>
  <c r="E2422" i="13"/>
  <c r="E2423" i="13"/>
  <c r="E2424" i="13"/>
  <c r="E2425" i="13"/>
  <c r="E2426" i="13"/>
  <c r="E2427" i="13"/>
  <c r="E2428" i="13"/>
  <c r="E2429" i="13"/>
  <c r="E2430" i="13"/>
  <c r="E2431" i="13"/>
  <c r="E2432" i="13"/>
  <c r="E2433" i="13"/>
  <c r="E2434" i="13"/>
  <c r="E2435" i="13"/>
  <c r="E2436" i="13"/>
  <c r="E2437" i="13"/>
  <c r="E2438" i="13"/>
  <c r="E2439" i="13"/>
  <c r="E2440" i="13"/>
  <c r="E2441" i="13"/>
  <c r="E2442" i="13"/>
  <c r="E2443" i="13"/>
  <c r="E2444" i="13"/>
  <c r="E2445" i="13"/>
  <c r="E2446" i="13"/>
  <c r="E2447" i="13"/>
  <c r="E2448" i="13"/>
  <c r="E2449" i="13"/>
  <c r="E2450" i="13"/>
  <c r="E2451" i="13"/>
  <c r="E2452" i="13"/>
  <c r="E2453" i="13"/>
  <c r="E2454" i="13"/>
  <c r="E2455" i="13"/>
  <c r="E2456" i="13"/>
  <c r="E2457" i="13"/>
  <c r="E2458" i="13"/>
  <c r="E2459" i="13"/>
  <c r="E2460" i="13"/>
  <c r="E2461" i="13"/>
  <c r="E2462" i="13"/>
  <c r="E2463" i="13"/>
  <c r="E2464" i="13"/>
  <c r="E2465" i="13"/>
  <c r="E2466" i="13"/>
  <c r="E2467" i="13"/>
  <c r="E2468" i="13"/>
  <c r="E2469" i="13"/>
  <c r="E2470" i="13"/>
  <c r="E2471" i="13"/>
  <c r="E2472" i="13"/>
  <c r="E2473" i="13"/>
  <c r="E2474" i="13"/>
  <c r="E2475" i="13"/>
  <c r="E2476" i="13"/>
  <c r="E2477" i="13"/>
  <c r="E2478" i="13"/>
  <c r="E2479" i="13"/>
  <c r="E2480" i="13"/>
  <c r="E2481" i="13"/>
  <c r="E2482" i="13"/>
  <c r="E2483" i="13"/>
  <c r="E2484" i="13"/>
  <c r="E2485" i="13"/>
  <c r="E2486" i="13"/>
  <c r="E2487" i="13"/>
  <c r="E2488" i="13"/>
  <c r="E2489" i="13"/>
  <c r="E2490" i="13"/>
  <c r="E2491" i="13"/>
  <c r="E2492" i="13"/>
  <c r="E2493" i="13"/>
  <c r="E2494" i="13"/>
  <c r="E2495" i="13"/>
  <c r="E2496" i="13"/>
  <c r="E2497" i="13"/>
  <c r="E2498" i="13"/>
  <c r="E2499" i="13"/>
  <c r="E2500" i="13"/>
  <c r="E2501" i="13"/>
  <c r="E2502" i="13"/>
  <c r="E2503" i="13"/>
  <c r="E2504" i="13"/>
  <c r="E2505" i="13"/>
  <c r="E2506" i="13"/>
  <c r="E2507" i="13"/>
  <c r="E2508" i="13"/>
  <c r="E2509" i="13"/>
  <c r="E2510" i="13"/>
  <c r="E2511" i="13"/>
  <c r="E2512" i="13"/>
  <c r="E2513" i="13"/>
  <c r="E2514" i="13"/>
  <c r="E2515" i="13"/>
  <c r="E2516" i="13"/>
  <c r="E2517" i="13"/>
  <c r="E2518" i="13"/>
  <c r="E2519" i="13"/>
  <c r="E2520" i="13"/>
  <c r="E2521" i="13"/>
  <c r="E2522" i="13"/>
  <c r="E2523" i="13"/>
  <c r="E2524" i="13"/>
  <c r="E2525" i="13"/>
  <c r="E2526" i="13"/>
  <c r="E2527" i="13"/>
  <c r="E2528" i="13"/>
  <c r="E2529" i="13"/>
  <c r="E2530" i="13"/>
  <c r="E2531" i="13"/>
  <c r="E2532" i="13"/>
  <c r="E2533" i="13"/>
  <c r="E2534" i="13"/>
  <c r="E2535" i="13"/>
  <c r="E2536" i="13"/>
  <c r="E2537" i="13"/>
  <c r="E2538" i="13"/>
  <c r="E2539" i="13"/>
  <c r="E2540" i="13"/>
  <c r="E2541" i="13"/>
  <c r="E2542" i="13"/>
  <c r="E2543" i="13"/>
  <c r="E2544" i="13"/>
  <c r="E2545" i="13"/>
  <c r="E2546" i="13"/>
  <c r="E2547" i="13"/>
  <c r="E2548" i="13"/>
  <c r="E2549" i="13"/>
  <c r="E2550" i="13"/>
  <c r="E2551" i="13"/>
  <c r="E2552" i="13"/>
  <c r="E2553" i="13"/>
  <c r="E2554" i="13"/>
  <c r="E2555" i="13"/>
  <c r="E2556" i="13"/>
  <c r="E2557" i="13"/>
  <c r="E2558" i="13"/>
  <c r="E2559" i="13"/>
  <c r="E2560" i="13"/>
  <c r="E2561" i="13"/>
  <c r="E2562" i="13"/>
  <c r="E2563" i="13"/>
  <c r="E2564" i="13"/>
  <c r="E2565" i="13"/>
  <c r="E2566" i="13"/>
  <c r="E2567" i="13"/>
  <c r="E2568" i="13"/>
  <c r="E2569" i="13"/>
  <c r="E2570" i="13"/>
  <c r="E2571" i="13"/>
  <c r="E2572" i="13"/>
  <c r="E2573" i="13"/>
  <c r="E2574" i="13"/>
  <c r="E2575" i="13"/>
  <c r="E2576" i="13"/>
  <c r="E2577" i="13"/>
  <c r="E2578" i="13"/>
  <c r="E2579" i="13"/>
  <c r="E2580" i="13"/>
  <c r="E2581" i="13"/>
  <c r="E2582" i="13"/>
  <c r="E2583" i="13"/>
  <c r="E2584" i="13"/>
  <c r="E2585" i="13"/>
  <c r="E2586" i="13"/>
  <c r="E2587" i="13"/>
  <c r="E2588" i="13"/>
  <c r="E2589" i="13"/>
  <c r="E2590" i="13"/>
  <c r="E2591" i="13"/>
  <c r="E2592" i="13"/>
  <c r="E2593" i="13"/>
  <c r="E2594" i="13"/>
  <c r="E2595" i="13"/>
  <c r="E2596" i="13"/>
  <c r="E2597" i="13"/>
  <c r="E2598" i="13"/>
  <c r="E2599" i="13"/>
  <c r="E2600" i="13"/>
  <c r="E2601" i="13"/>
  <c r="E2602" i="13"/>
  <c r="E2603" i="13"/>
  <c r="E2604" i="13"/>
  <c r="E2605" i="13"/>
  <c r="E2606" i="13"/>
  <c r="E2607" i="13"/>
  <c r="E2608" i="13"/>
  <c r="E2609" i="13"/>
  <c r="E2610" i="13"/>
  <c r="E2611" i="13"/>
  <c r="E2612" i="13"/>
  <c r="E2613" i="13"/>
  <c r="E2614" i="13"/>
  <c r="E2615" i="13"/>
  <c r="E2616" i="13"/>
  <c r="E2617" i="13"/>
  <c r="E2618" i="13"/>
  <c r="E2619" i="13"/>
  <c r="E2620" i="13"/>
  <c r="E2621" i="13"/>
  <c r="E2622" i="13"/>
  <c r="E2623" i="13"/>
  <c r="E2624" i="13"/>
  <c r="E2625" i="13"/>
  <c r="E2626" i="13"/>
  <c r="E2627" i="13"/>
  <c r="E2628" i="13"/>
  <c r="E2629" i="13"/>
  <c r="E2630" i="13"/>
  <c r="E2631" i="13"/>
  <c r="E2632" i="13"/>
  <c r="E2633" i="13"/>
  <c r="E2634" i="13"/>
  <c r="E2635" i="13"/>
  <c r="E2636" i="13"/>
  <c r="E2637" i="13"/>
  <c r="E2638" i="13"/>
  <c r="E2639" i="13"/>
  <c r="E2640" i="13"/>
  <c r="E2641" i="13"/>
  <c r="E2642" i="13"/>
  <c r="E2643" i="13"/>
  <c r="E2644" i="13"/>
  <c r="E2645" i="13"/>
  <c r="E2646" i="13"/>
  <c r="E2647" i="13"/>
  <c r="E2648" i="13"/>
  <c r="E2649" i="13"/>
  <c r="E2650" i="13"/>
  <c r="E2651" i="13"/>
  <c r="E2652" i="13"/>
  <c r="E2653" i="13"/>
  <c r="E2654" i="13"/>
  <c r="E2655" i="13"/>
  <c r="E2656" i="13"/>
  <c r="E2657" i="13"/>
  <c r="E2658" i="13"/>
  <c r="E2659" i="13"/>
  <c r="E2660" i="13"/>
  <c r="E2661" i="13"/>
  <c r="E2662" i="13"/>
  <c r="E2663" i="13"/>
  <c r="E2664" i="13"/>
  <c r="E2665" i="13"/>
  <c r="E2666" i="13"/>
  <c r="E2667" i="13"/>
  <c r="E2668" i="13"/>
  <c r="E2669" i="13"/>
  <c r="E2670" i="13"/>
  <c r="E2671" i="13"/>
  <c r="E2672" i="13"/>
  <c r="E2673" i="13"/>
  <c r="E2674" i="13"/>
  <c r="E2675" i="13"/>
  <c r="E2676" i="13"/>
  <c r="E2677" i="13"/>
  <c r="E2678" i="13"/>
  <c r="E2679" i="13"/>
  <c r="E2680" i="13"/>
  <c r="E2681" i="13"/>
  <c r="E2682" i="13"/>
  <c r="E2683" i="13"/>
  <c r="E2684" i="13"/>
  <c r="E2685" i="13"/>
  <c r="E2686" i="13"/>
  <c r="E2687" i="13"/>
  <c r="E2688" i="13"/>
  <c r="E2689" i="13"/>
  <c r="E2690" i="13"/>
  <c r="E2691" i="13"/>
  <c r="E2692" i="13"/>
  <c r="E2693" i="13"/>
  <c r="E2694" i="13"/>
  <c r="E2695" i="13"/>
  <c r="E2696" i="13"/>
  <c r="E2697" i="13"/>
  <c r="E2698" i="13"/>
  <c r="E2699" i="13"/>
  <c r="E2700" i="13"/>
  <c r="E2701" i="13"/>
  <c r="E2702" i="13"/>
  <c r="E2703" i="13"/>
  <c r="E2704" i="13"/>
  <c r="E2705" i="13"/>
  <c r="E2706" i="13"/>
  <c r="E2707" i="13"/>
  <c r="E2708" i="13"/>
  <c r="E2709" i="13"/>
  <c r="E2710" i="13"/>
  <c r="E2711" i="13"/>
  <c r="E2712" i="13"/>
  <c r="E2713" i="13"/>
  <c r="E2714" i="13"/>
  <c r="E2715" i="13"/>
  <c r="E2716" i="13"/>
  <c r="E2717" i="13"/>
  <c r="E2718" i="13"/>
  <c r="E2719" i="13"/>
  <c r="E2720" i="13"/>
  <c r="E2721" i="13"/>
  <c r="E2722" i="13"/>
  <c r="E2723" i="13"/>
  <c r="E2724" i="13"/>
  <c r="E2725" i="13"/>
  <c r="E2726" i="13"/>
  <c r="E2727" i="13"/>
  <c r="E2728" i="13"/>
  <c r="E2729" i="13"/>
  <c r="E2730" i="13"/>
  <c r="E2731" i="13"/>
  <c r="E2732" i="13"/>
  <c r="E2733" i="13"/>
  <c r="E2734" i="13"/>
  <c r="E2735" i="13"/>
  <c r="E2736" i="13"/>
  <c r="E2737" i="13"/>
  <c r="E2738" i="13"/>
  <c r="E2739" i="13"/>
  <c r="E2740" i="13"/>
  <c r="E2741" i="13"/>
  <c r="E2742" i="13"/>
  <c r="E2743" i="13"/>
  <c r="E2744" i="13"/>
  <c r="E2745" i="13"/>
  <c r="E2746" i="13"/>
  <c r="E2747" i="13"/>
  <c r="E2748" i="13"/>
  <c r="E2749" i="13"/>
  <c r="E2750" i="13"/>
  <c r="E2751" i="13"/>
  <c r="E2752" i="13"/>
  <c r="E2753" i="13"/>
  <c r="E2754" i="13"/>
  <c r="E2755" i="13"/>
  <c r="E2756" i="13"/>
  <c r="E2757" i="13"/>
  <c r="E2758" i="13"/>
  <c r="E2759" i="13"/>
  <c r="E2760" i="13"/>
  <c r="E2761" i="13"/>
  <c r="E2762" i="13"/>
  <c r="E2763" i="13"/>
  <c r="E2764" i="13"/>
  <c r="E2765" i="13"/>
  <c r="E2766" i="13"/>
  <c r="E2767" i="13"/>
  <c r="E2768" i="13"/>
  <c r="E2769" i="13"/>
  <c r="E2770" i="13"/>
  <c r="E2771" i="13"/>
  <c r="E2772" i="13"/>
  <c r="E2773" i="13"/>
  <c r="E2774" i="13"/>
  <c r="E2775" i="13"/>
  <c r="E2776" i="13"/>
  <c r="E2777" i="13"/>
  <c r="E2778" i="13"/>
  <c r="E2779" i="13"/>
  <c r="E2780" i="13"/>
  <c r="E2781" i="13"/>
  <c r="E2782" i="13"/>
  <c r="E2783" i="13"/>
  <c r="E2784" i="13"/>
  <c r="E2785" i="13"/>
  <c r="E2786" i="13"/>
  <c r="E2787" i="13"/>
  <c r="E2788" i="13"/>
  <c r="E2789" i="13"/>
  <c r="E2790" i="13"/>
  <c r="E2791" i="13"/>
  <c r="E2792" i="13"/>
  <c r="E2793" i="13"/>
  <c r="E2794" i="13"/>
  <c r="E2795" i="13"/>
  <c r="E2796" i="13"/>
  <c r="E2797" i="13"/>
  <c r="E2798" i="13"/>
  <c r="E2799" i="13"/>
  <c r="E2800" i="13"/>
  <c r="E2801" i="13"/>
  <c r="E2802" i="13"/>
  <c r="E2803" i="13"/>
  <c r="E2804" i="13"/>
  <c r="E2805" i="13"/>
  <c r="E2806" i="13"/>
  <c r="E2807" i="13"/>
  <c r="E2808" i="13"/>
  <c r="E2809" i="13"/>
  <c r="E2810" i="13"/>
  <c r="E2811" i="13"/>
  <c r="E2812" i="13"/>
  <c r="E2813" i="13"/>
  <c r="E2814" i="13"/>
  <c r="E2815" i="13"/>
  <c r="E2816" i="13"/>
  <c r="E2817" i="13"/>
  <c r="E2818" i="13"/>
  <c r="E2819" i="13"/>
  <c r="E2820" i="13"/>
  <c r="E2821" i="13"/>
  <c r="E2822" i="13"/>
  <c r="E2823" i="13"/>
  <c r="E2824" i="13"/>
  <c r="E2825" i="13"/>
  <c r="E2826" i="13"/>
  <c r="E2827" i="13"/>
  <c r="E2828" i="13"/>
  <c r="E2829" i="13"/>
  <c r="E2830" i="13"/>
  <c r="E2831" i="13"/>
  <c r="E2832" i="13"/>
  <c r="E2833" i="13"/>
  <c r="E2834" i="13"/>
  <c r="E2835" i="13"/>
  <c r="E2836" i="13"/>
  <c r="E2837" i="13"/>
  <c r="E2838" i="13"/>
  <c r="E2839" i="13"/>
  <c r="E2840" i="13"/>
  <c r="E2841" i="13"/>
  <c r="E2842" i="13"/>
  <c r="E2843" i="13"/>
  <c r="E2844" i="13"/>
  <c r="E2845" i="13"/>
  <c r="E2846" i="13"/>
  <c r="E2847" i="13"/>
  <c r="E2848" i="13"/>
  <c r="E2849" i="13"/>
  <c r="E2850" i="13"/>
  <c r="E2851" i="13"/>
  <c r="E2852" i="13"/>
  <c r="E2853" i="13"/>
  <c r="E2854" i="13"/>
  <c r="E2855" i="13"/>
  <c r="E2856" i="13"/>
  <c r="E2857" i="13"/>
  <c r="E2858" i="13"/>
  <c r="E2859" i="13"/>
  <c r="E2860" i="13"/>
  <c r="E2861" i="13"/>
  <c r="E2862" i="13"/>
  <c r="E2863" i="13"/>
  <c r="E2864" i="13"/>
  <c r="E2865" i="13"/>
  <c r="E2866" i="13"/>
  <c r="E2867" i="13"/>
  <c r="E2868" i="13"/>
  <c r="E2869" i="13"/>
  <c r="E2870" i="13"/>
  <c r="E2871" i="13"/>
  <c r="E2872" i="13"/>
  <c r="E2873" i="13"/>
  <c r="E2874" i="13"/>
  <c r="E2875" i="13"/>
  <c r="E2876" i="13"/>
  <c r="E2877" i="13"/>
  <c r="E2878" i="13"/>
  <c r="E2879" i="13"/>
  <c r="E2880" i="13"/>
  <c r="E2881" i="13"/>
  <c r="E2882" i="13"/>
  <c r="E2883" i="13"/>
  <c r="E2884" i="13"/>
  <c r="E2885" i="13"/>
  <c r="E2886" i="13"/>
  <c r="E2887" i="13"/>
  <c r="E2888" i="13"/>
  <c r="E2889" i="13"/>
  <c r="E2890" i="13"/>
  <c r="E2891" i="13"/>
  <c r="E2892" i="13"/>
  <c r="E2893" i="13"/>
  <c r="E2894" i="13"/>
  <c r="E2895" i="13"/>
  <c r="E2896" i="13"/>
  <c r="E2897" i="13"/>
  <c r="E2898" i="13"/>
  <c r="E2899" i="13"/>
  <c r="E2900" i="13"/>
  <c r="E2901" i="13"/>
  <c r="E2902" i="13"/>
  <c r="E2903" i="13"/>
  <c r="E2904" i="13"/>
  <c r="E2905" i="13"/>
  <c r="E2906" i="13"/>
  <c r="E2907" i="13"/>
  <c r="E2908" i="13"/>
  <c r="E2909" i="13"/>
  <c r="E2910" i="13"/>
  <c r="E2911" i="13"/>
  <c r="E2912" i="13"/>
  <c r="E2913" i="13"/>
  <c r="E2914" i="13"/>
  <c r="E2915" i="13"/>
  <c r="E2916" i="13"/>
  <c r="E2917" i="13"/>
  <c r="E2918" i="13"/>
  <c r="E2919" i="13"/>
  <c r="E2920" i="13"/>
  <c r="E2921" i="13"/>
  <c r="E2922" i="13"/>
  <c r="E2923" i="13"/>
  <c r="E2924" i="13"/>
  <c r="E2925" i="13"/>
  <c r="E2926" i="13"/>
  <c r="E2927" i="13"/>
  <c r="E2928" i="13"/>
  <c r="E2929" i="13"/>
  <c r="E2930" i="13"/>
  <c r="E2931" i="13"/>
  <c r="E2932" i="13"/>
  <c r="E2933" i="13"/>
  <c r="E2934" i="13"/>
  <c r="E2935" i="13"/>
  <c r="E2936" i="13"/>
  <c r="E2937" i="13"/>
  <c r="E2938" i="13"/>
  <c r="E2939" i="13"/>
  <c r="E2940" i="13"/>
  <c r="E2941" i="13"/>
  <c r="E2942" i="13"/>
  <c r="E2943" i="13"/>
  <c r="E2944" i="13"/>
  <c r="E2945" i="13"/>
  <c r="E2946" i="13"/>
  <c r="E2947" i="13"/>
  <c r="E2948" i="13"/>
  <c r="E2949" i="13"/>
  <c r="E2950" i="13"/>
  <c r="E2951" i="13"/>
  <c r="E2952" i="13"/>
  <c r="E2953" i="13"/>
  <c r="E2954" i="13"/>
  <c r="E2955" i="13"/>
  <c r="E2956" i="13"/>
  <c r="E2957" i="13"/>
  <c r="E2958" i="13"/>
  <c r="E2959" i="13"/>
  <c r="E2960" i="13"/>
  <c r="E2961" i="13"/>
  <c r="E2962" i="13"/>
  <c r="E2963" i="13"/>
  <c r="E2964" i="13"/>
  <c r="E2965" i="13"/>
  <c r="E2966" i="13"/>
  <c r="E2967" i="13"/>
  <c r="E2968" i="13"/>
  <c r="E2969" i="13"/>
  <c r="E2970" i="13"/>
  <c r="E2971" i="13"/>
  <c r="E2972" i="13"/>
  <c r="E2973" i="13"/>
  <c r="E2974" i="13"/>
  <c r="E2975" i="13"/>
  <c r="E2976" i="13"/>
  <c r="E2977" i="13"/>
  <c r="E2978" i="13"/>
  <c r="E2979" i="13"/>
  <c r="E2980" i="13"/>
  <c r="E2981" i="13"/>
  <c r="E2982" i="13"/>
  <c r="E2983" i="13"/>
  <c r="E2984" i="13"/>
  <c r="E2985" i="13"/>
  <c r="E2986" i="13"/>
  <c r="E2987" i="13"/>
  <c r="E2988" i="13"/>
  <c r="E2989" i="13"/>
  <c r="E2990" i="13"/>
  <c r="E2991" i="13"/>
  <c r="E2992" i="13"/>
  <c r="E2993" i="13"/>
  <c r="E2994" i="13"/>
  <c r="E2995" i="13"/>
  <c r="E2996" i="13"/>
  <c r="E2997" i="13"/>
  <c r="E2998" i="13"/>
  <c r="E2999" i="13"/>
  <c r="E3000" i="13"/>
  <c r="E3001" i="13"/>
  <c r="E3002" i="13"/>
  <c r="E3003" i="13"/>
  <c r="E3004" i="13"/>
  <c r="E3005" i="13"/>
  <c r="E3006" i="13"/>
  <c r="E3007" i="13"/>
  <c r="E3008" i="13"/>
  <c r="E3009" i="13"/>
  <c r="E3010" i="13"/>
  <c r="E3011" i="13"/>
  <c r="E3012" i="13"/>
  <c r="E3013" i="13"/>
  <c r="E3014" i="13"/>
  <c r="E3015" i="13"/>
  <c r="E3016" i="13"/>
  <c r="E3017" i="13"/>
  <c r="E3018" i="13"/>
  <c r="E3019" i="13"/>
  <c r="E3020" i="13"/>
  <c r="E3021" i="13"/>
  <c r="E3022" i="13"/>
  <c r="E3023" i="13"/>
  <c r="E3024" i="13"/>
  <c r="E3025" i="13"/>
  <c r="E3026" i="13"/>
  <c r="E3027" i="13"/>
  <c r="E3028" i="13"/>
  <c r="E3029" i="13"/>
  <c r="E3030" i="13"/>
  <c r="E3031" i="13"/>
  <c r="E3032" i="13"/>
  <c r="E3033" i="13"/>
  <c r="E3034" i="13"/>
  <c r="E3035" i="13"/>
  <c r="E3036" i="13"/>
  <c r="E3037" i="13"/>
  <c r="E3038" i="13"/>
  <c r="E3039" i="13"/>
  <c r="E3040" i="13"/>
  <c r="E3041" i="13"/>
  <c r="E3042" i="13"/>
  <c r="E3043" i="13"/>
  <c r="E3044" i="13"/>
  <c r="E3045" i="13"/>
  <c r="E3046" i="13"/>
  <c r="E3047" i="13"/>
  <c r="E3048" i="13"/>
  <c r="E3049" i="13"/>
  <c r="E3050" i="13"/>
  <c r="E3051" i="13"/>
  <c r="E3052" i="13"/>
  <c r="E3053" i="13"/>
  <c r="E3054" i="13"/>
  <c r="E3055" i="13"/>
  <c r="E3056" i="13"/>
  <c r="E3057" i="13"/>
  <c r="E3058" i="13"/>
  <c r="E3059" i="13"/>
  <c r="E3060" i="13"/>
  <c r="E3061" i="13"/>
  <c r="E3062" i="13"/>
  <c r="E3063" i="13"/>
  <c r="E3064" i="13"/>
  <c r="E3065" i="13"/>
  <c r="E3066" i="13"/>
  <c r="E3067" i="13"/>
  <c r="E3068" i="13"/>
  <c r="E3069" i="13"/>
  <c r="E3070" i="13"/>
  <c r="E3071" i="13"/>
  <c r="E3072" i="13"/>
  <c r="E3073" i="13"/>
  <c r="E3074" i="13"/>
  <c r="E3075" i="13"/>
  <c r="E3076" i="13"/>
  <c r="E3077" i="13"/>
  <c r="E3078" i="13"/>
  <c r="E3079" i="13"/>
  <c r="E3080" i="13"/>
  <c r="E3081" i="13"/>
  <c r="E3082" i="13"/>
  <c r="E3083" i="13"/>
  <c r="E3084" i="13"/>
  <c r="E3085" i="13"/>
  <c r="E3086" i="13"/>
  <c r="E3087" i="13"/>
  <c r="E3088" i="13"/>
  <c r="E3089" i="13"/>
  <c r="E3090" i="13"/>
  <c r="E3091" i="13"/>
  <c r="E3092" i="13"/>
  <c r="E3093" i="13"/>
  <c r="E3094" i="13"/>
  <c r="E3095" i="13"/>
  <c r="E3096" i="13"/>
  <c r="E3097" i="13"/>
  <c r="E3098" i="13"/>
  <c r="E3099" i="13"/>
  <c r="E3100" i="13"/>
  <c r="E3101" i="13"/>
  <c r="E3102" i="13"/>
  <c r="E3103" i="13"/>
  <c r="E3104" i="13"/>
  <c r="E3105" i="13"/>
  <c r="E3106" i="13"/>
  <c r="E3107" i="13"/>
  <c r="E3108" i="13"/>
  <c r="E3109" i="13"/>
  <c r="E3110" i="13"/>
  <c r="E3111" i="13"/>
  <c r="E3112" i="13"/>
  <c r="E3113" i="13"/>
  <c r="E3114" i="13"/>
  <c r="E3115" i="13"/>
  <c r="E3116" i="13"/>
  <c r="E3117" i="13"/>
  <c r="E3118" i="13"/>
  <c r="E3119" i="13"/>
  <c r="E3120" i="13"/>
  <c r="E3121" i="13"/>
  <c r="E3122" i="13"/>
  <c r="E3123" i="13"/>
  <c r="E3124" i="13"/>
  <c r="E3125" i="13"/>
  <c r="E3126" i="13"/>
  <c r="E3127" i="13"/>
  <c r="E3128" i="13"/>
  <c r="E3129" i="13"/>
  <c r="E3130" i="13"/>
  <c r="E3131" i="13"/>
  <c r="E3132" i="13"/>
  <c r="E3133" i="13"/>
  <c r="E3134" i="13"/>
  <c r="E3135" i="13"/>
  <c r="E3136" i="13"/>
  <c r="E3137" i="13"/>
  <c r="E3138" i="13"/>
  <c r="E3139" i="13"/>
  <c r="E3140" i="13"/>
  <c r="E3141" i="13"/>
  <c r="E3142" i="13"/>
  <c r="E3143" i="13"/>
  <c r="E3144" i="13"/>
  <c r="E3145" i="13"/>
  <c r="E3146" i="13"/>
  <c r="E3147" i="13"/>
  <c r="E3148" i="13"/>
  <c r="E3149" i="13"/>
  <c r="E3150" i="13"/>
  <c r="E3151" i="13"/>
  <c r="E3152" i="13"/>
  <c r="E3153" i="13"/>
  <c r="E3154" i="13"/>
  <c r="E3155" i="13"/>
  <c r="E3156" i="13"/>
  <c r="E3157" i="13"/>
  <c r="E3158" i="13"/>
  <c r="E3159" i="13"/>
  <c r="E3160" i="13"/>
  <c r="E3161" i="13"/>
  <c r="E3162" i="13"/>
  <c r="E3163" i="13"/>
  <c r="E3164" i="13"/>
  <c r="E3165" i="13"/>
  <c r="E3166" i="13"/>
  <c r="E3167" i="13"/>
  <c r="E3168" i="13"/>
  <c r="E3169" i="13"/>
  <c r="E3170" i="13"/>
  <c r="E3171" i="13"/>
  <c r="E3172" i="13"/>
  <c r="E3173" i="13"/>
  <c r="E3174" i="13"/>
  <c r="E3175" i="13"/>
  <c r="E3176" i="13"/>
  <c r="E3177" i="13"/>
  <c r="E3178" i="13"/>
  <c r="E3179" i="13"/>
  <c r="E3180" i="13"/>
  <c r="E3181" i="13"/>
  <c r="E3182" i="13"/>
  <c r="E3183" i="13"/>
  <c r="E3184" i="13"/>
  <c r="E3185" i="13"/>
  <c r="E3186" i="13"/>
  <c r="E3187" i="13"/>
  <c r="E3188" i="13"/>
  <c r="E3189" i="13"/>
  <c r="E3190" i="13"/>
  <c r="E3191" i="13"/>
  <c r="E3192" i="13"/>
  <c r="E3193" i="13"/>
  <c r="E3194" i="13"/>
  <c r="E3195" i="13"/>
  <c r="E3196" i="13"/>
  <c r="E3197" i="13"/>
  <c r="E3198" i="13"/>
  <c r="E3199" i="13"/>
  <c r="E3200" i="13"/>
  <c r="E3201" i="13"/>
  <c r="E3202" i="13"/>
  <c r="E3203" i="13"/>
  <c r="E3204" i="13"/>
  <c r="E3205" i="13"/>
  <c r="E3206" i="13"/>
  <c r="E3207" i="13"/>
  <c r="E3208" i="13"/>
  <c r="E3209" i="13"/>
  <c r="E3210" i="13"/>
  <c r="E3211" i="13"/>
  <c r="E3212" i="13"/>
  <c r="E3213" i="13"/>
  <c r="E3214" i="13"/>
  <c r="E3215" i="13"/>
  <c r="E3216" i="13"/>
  <c r="E3217" i="13"/>
  <c r="E3218" i="13"/>
  <c r="E3219" i="13"/>
  <c r="E3220" i="13"/>
  <c r="E3221" i="13"/>
  <c r="E3222" i="13"/>
  <c r="E3223" i="13"/>
  <c r="E3224" i="13"/>
  <c r="E3225" i="13"/>
  <c r="E3226" i="13"/>
  <c r="E3227" i="13"/>
  <c r="E3228" i="13"/>
  <c r="E3229" i="13"/>
  <c r="E3230" i="13"/>
  <c r="E3231" i="13"/>
  <c r="E3232" i="13"/>
  <c r="E3233" i="13"/>
  <c r="E3234" i="13"/>
  <c r="E3235" i="13"/>
  <c r="E3236" i="13"/>
  <c r="E3237" i="13"/>
  <c r="E3238" i="13"/>
  <c r="E3239" i="13"/>
  <c r="E3240" i="13"/>
  <c r="E3241" i="13"/>
  <c r="E3242" i="13"/>
  <c r="E3243" i="13"/>
  <c r="E3244" i="13"/>
  <c r="E3245" i="13"/>
  <c r="E3246" i="13"/>
  <c r="E3247" i="13"/>
  <c r="E3248" i="13"/>
  <c r="E3249" i="13"/>
  <c r="E3250" i="13"/>
  <c r="E3251" i="13"/>
  <c r="E3252" i="13"/>
  <c r="E3253" i="13"/>
  <c r="E3254" i="13"/>
  <c r="E3255" i="13"/>
  <c r="E3256" i="13"/>
  <c r="E3257" i="13"/>
  <c r="E3258" i="13"/>
  <c r="E3259" i="13"/>
  <c r="E3260" i="13"/>
  <c r="E3261" i="13"/>
  <c r="E3262" i="13"/>
  <c r="E3263" i="13"/>
  <c r="E3264" i="13"/>
  <c r="E3265" i="13"/>
  <c r="E3266" i="13"/>
  <c r="E3267" i="13"/>
  <c r="E3268" i="13"/>
  <c r="E3269" i="13"/>
  <c r="E3270" i="13"/>
  <c r="E3271" i="13"/>
  <c r="E3272" i="13"/>
  <c r="E3273" i="13"/>
  <c r="E3274" i="13"/>
  <c r="E3275" i="13"/>
  <c r="E3276" i="13"/>
  <c r="E3277" i="13"/>
  <c r="E3278" i="13"/>
  <c r="E3279" i="13"/>
  <c r="E3280" i="13"/>
  <c r="E3281" i="13"/>
  <c r="E3282" i="13"/>
  <c r="E3283" i="13"/>
  <c r="E3284" i="13"/>
  <c r="E3285" i="13"/>
  <c r="E3286" i="13"/>
  <c r="E3287" i="13"/>
  <c r="E3288" i="13"/>
  <c r="E3289" i="13"/>
  <c r="E3290" i="13"/>
  <c r="E3291" i="13"/>
  <c r="E3292" i="13"/>
  <c r="E3293" i="13"/>
  <c r="E3294" i="13"/>
  <c r="E3295" i="13"/>
  <c r="E3296" i="13"/>
  <c r="E3297" i="13"/>
  <c r="E3298" i="13"/>
  <c r="E3299" i="13"/>
  <c r="E3300" i="13"/>
  <c r="E3301" i="13"/>
  <c r="E3302" i="13"/>
  <c r="E3303" i="13"/>
  <c r="E3304" i="13"/>
  <c r="E3305" i="13"/>
  <c r="E3306" i="13"/>
  <c r="E3307" i="13"/>
  <c r="E3308" i="13"/>
  <c r="E3309" i="13"/>
  <c r="E3310" i="13"/>
  <c r="E3311" i="13"/>
  <c r="E3312" i="13"/>
  <c r="E3313" i="13"/>
  <c r="E3314" i="13"/>
  <c r="E3315" i="13"/>
  <c r="E3316" i="13"/>
  <c r="E3317" i="13"/>
  <c r="E3318" i="13"/>
  <c r="E3319" i="13"/>
  <c r="E3320" i="13"/>
  <c r="E3321" i="13"/>
  <c r="E3322" i="13"/>
  <c r="E3323" i="13"/>
  <c r="E3324" i="13"/>
  <c r="E3325" i="13"/>
  <c r="E3326" i="13"/>
  <c r="E3327" i="13"/>
  <c r="E3328" i="13"/>
  <c r="E3329" i="13"/>
  <c r="E3330" i="13"/>
  <c r="E3331" i="13"/>
  <c r="E3332" i="13"/>
  <c r="E3333" i="13"/>
  <c r="E3334" i="13"/>
  <c r="E3335" i="13"/>
  <c r="E3336" i="13"/>
  <c r="E3337" i="13"/>
  <c r="E3338" i="13"/>
  <c r="E3339" i="13"/>
  <c r="E3340" i="13"/>
  <c r="E3341" i="13"/>
  <c r="E3342" i="13"/>
  <c r="E3343" i="13"/>
  <c r="E3344" i="13"/>
  <c r="E3345" i="13"/>
  <c r="E3346" i="13"/>
  <c r="E3347" i="13"/>
  <c r="E3348" i="13"/>
  <c r="E3349" i="13"/>
  <c r="E3350" i="13"/>
  <c r="E3351" i="13"/>
  <c r="E3352" i="13"/>
  <c r="E3353" i="13"/>
  <c r="E3354" i="13"/>
  <c r="E3355" i="13"/>
  <c r="E3356" i="13"/>
  <c r="E3357" i="13"/>
  <c r="E3358" i="13"/>
  <c r="E3359" i="13"/>
  <c r="E3360" i="13"/>
  <c r="E3361" i="13"/>
  <c r="E3362" i="13"/>
  <c r="E3363" i="13"/>
  <c r="E3364" i="13"/>
  <c r="E3365" i="13"/>
  <c r="E3366" i="13"/>
  <c r="E3367" i="13"/>
  <c r="E3368" i="13"/>
  <c r="E3369" i="13"/>
  <c r="E3370" i="13"/>
  <c r="E3371" i="13"/>
  <c r="E3372" i="13"/>
  <c r="E3373" i="13"/>
  <c r="E3374" i="13"/>
  <c r="E3375" i="13"/>
  <c r="E3376" i="13"/>
  <c r="E3377" i="13"/>
  <c r="E3378" i="13"/>
  <c r="E3379" i="13"/>
  <c r="E3380" i="13"/>
  <c r="E3381" i="13"/>
  <c r="E3382" i="13"/>
  <c r="E3383" i="13"/>
  <c r="E3384" i="13"/>
  <c r="E3385" i="13"/>
  <c r="E3386" i="13"/>
  <c r="E3387" i="13"/>
  <c r="E3388" i="13"/>
  <c r="E3389" i="13"/>
  <c r="E3390" i="13"/>
  <c r="E3391" i="13"/>
  <c r="E3392" i="13"/>
  <c r="E3393" i="13"/>
  <c r="E3394" i="13"/>
  <c r="E3395" i="13"/>
  <c r="E3396" i="13"/>
  <c r="E3397" i="13"/>
  <c r="E3398" i="13"/>
  <c r="E3399" i="13"/>
  <c r="E3400" i="13"/>
  <c r="E3401" i="13"/>
  <c r="E3402" i="13"/>
  <c r="E3403" i="13"/>
  <c r="E3404" i="13"/>
  <c r="E3405" i="13"/>
  <c r="E3406" i="13"/>
  <c r="E3407" i="13"/>
  <c r="E3408" i="13"/>
  <c r="E3409" i="13"/>
  <c r="E3410" i="13"/>
  <c r="E3411" i="13"/>
  <c r="E3412" i="13"/>
  <c r="E3413" i="13"/>
  <c r="E3414" i="13"/>
  <c r="E3415" i="13"/>
  <c r="E3416" i="13"/>
  <c r="E3417" i="13"/>
  <c r="E3418" i="13"/>
  <c r="E3419" i="13"/>
  <c r="E3420" i="13"/>
  <c r="E3421" i="13"/>
  <c r="E3422" i="13"/>
  <c r="E3423" i="13"/>
  <c r="E3424" i="13"/>
  <c r="E3425" i="13"/>
  <c r="E3426" i="13"/>
  <c r="E3427" i="13"/>
  <c r="E3428" i="13"/>
  <c r="E3429" i="13"/>
  <c r="E3430" i="13"/>
  <c r="E3431" i="13"/>
  <c r="E3432" i="13"/>
  <c r="E3433" i="13"/>
  <c r="E3434" i="13"/>
  <c r="E3435" i="13"/>
  <c r="E3436" i="13"/>
  <c r="E3437" i="13"/>
  <c r="E3438" i="13"/>
  <c r="E3439" i="13"/>
  <c r="E3440" i="13"/>
  <c r="E3441" i="13"/>
  <c r="E3442" i="13"/>
  <c r="E3443" i="13"/>
  <c r="E3444" i="13"/>
  <c r="E3445" i="13"/>
  <c r="E3446" i="13"/>
  <c r="E3447" i="13"/>
  <c r="E3448" i="13"/>
  <c r="E3449" i="13"/>
  <c r="E3450" i="13"/>
  <c r="E3451" i="13"/>
  <c r="E3452" i="13"/>
  <c r="E3453" i="13"/>
  <c r="E3454" i="13"/>
  <c r="E3455" i="13"/>
  <c r="E3456" i="13"/>
  <c r="E3457" i="13"/>
  <c r="E3458" i="13"/>
  <c r="E3459" i="13"/>
  <c r="E3460" i="13"/>
  <c r="E3461" i="13"/>
  <c r="E3462" i="13"/>
  <c r="E3463" i="13"/>
  <c r="E3464" i="13"/>
  <c r="E3465" i="13"/>
  <c r="E3466" i="13"/>
  <c r="E3467" i="13"/>
  <c r="E3468" i="13"/>
  <c r="E3469" i="13"/>
  <c r="E3470" i="13"/>
  <c r="E3471" i="13"/>
  <c r="E3472" i="13"/>
  <c r="E3473" i="13"/>
  <c r="E3474" i="13"/>
  <c r="E3475" i="13"/>
  <c r="E3476" i="13"/>
  <c r="E3477" i="13"/>
  <c r="E3478" i="13"/>
  <c r="E3479" i="13"/>
  <c r="E3480" i="13"/>
  <c r="E3481" i="13"/>
  <c r="E3482" i="13"/>
  <c r="E3483" i="13"/>
  <c r="E3484" i="13"/>
  <c r="E3485" i="13"/>
  <c r="E3486" i="13"/>
  <c r="E3487" i="13"/>
  <c r="E3488" i="13"/>
  <c r="E3489" i="13"/>
  <c r="E3490" i="13"/>
  <c r="E3491" i="13"/>
  <c r="E3492" i="13"/>
  <c r="E3493" i="13"/>
  <c r="E3494" i="13"/>
  <c r="E3495" i="13"/>
  <c r="E3496" i="13"/>
  <c r="E3497" i="13"/>
  <c r="E3498" i="13"/>
  <c r="E3499" i="13"/>
  <c r="E3500" i="13"/>
  <c r="E3501" i="13"/>
  <c r="E3502" i="13"/>
  <c r="E3503" i="13"/>
  <c r="E3504" i="13"/>
  <c r="E3505" i="13"/>
  <c r="E3506" i="13"/>
  <c r="E3507" i="13"/>
  <c r="E3508" i="13"/>
  <c r="E3509" i="13"/>
  <c r="E3510" i="13"/>
  <c r="E3511" i="13"/>
  <c r="E3512" i="13"/>
  <c r="E3513" i="13"/>
  <c r="E3514" i="13"/>
  <c r="E3515" i="13"/>
  <c r="E3516" i="13"/>
  <c r="E3517" i="13"/>
  <c r="E3518" i="13"/>
  <c r="E3519" i="13"/>
  <c r="E3520" i="13"/>
  <c r="E3521" i="13"/>
  <c r="E3522" i="13"/>
  <c r="E3523" i="13"/>
  <c r="E3524" i="13"/>
  <c r="E3525" i="13"/>
  <c r="E3526" i="13"/>
  <c r="E3527" i="13"/>
  <c r="E3528" i="13"/>
  <c r="E3529" i="13"/>
  <c r="E3530" i="13"/>
  <c r="E3531" i="13"/>
  <c r="E3532" i="13"/>
  <c r="E3533" i="13"/>
  <c r="E3534" i="13"/>
  <c r="E3535" i="13"/>
  <c r="E3536" i="13"/>
  <c r="E3537" i="13"/>
  <c r="E3538" i="13"/>
  <c r="E3539" i="13"/>
  <c r="E3540" i="13"/>
  <c r="E3541" i="13"/>
  <c r="E3542" i="13"/>
  <c r="E3543" i="13"/>
  <c r="E3544" i="13"/>
  <c r="E3545" i="13"/>
  <c r="E3546" i="13"/>
  <c r="E3547" i="13"/>
  <c r="E3548" i="13"/>
  <c r="E3549" i="13"/>
  <c r="E3550" i="13"/>
  <c r="E3551" i="13"/>
  <c r="E3552" i="13"/>
  <c r="E3553" i="13"/>
  <c r="E3554" i="13"/>
  <c r="E3555" i="13"/>
  <c r="E3556" i="13"/>
  <c r="E3557" i="13"/>
  <c r="E3558" i="13"/>
  <c r="E3559" i="13"/>
  <c r="E3560" i="13"/>
  <c r="E3561" i="13"/>
  <c r="E3562" i="13"/>
  <c r="E3563" i="13"/>
  <c r="E3564" i="13"/>
  <c r="E3565" i="13"/>
  <c r="E3566" i="13"/>
  <c r="E3567" i="13"/>
  <c r="E3568" i="13"/>
  <c r="E3569" i="13"/>
  <c r="E3570" i="13"/>
  <c r="E3571" i="13"/>
  <c r="E3572" i="13"/>
  <c r="E3573" i="13"/>
  <c r="E3574" i="13"/>
  <c r="E3575" i="13"/>
  <c r="E3576" i="13"/>
  <c r="E3577" i="13"/>
  <c r="E3578" i="13"/>
  <c r="E3579" i="13"/>
  <c r="E3580" i="13"/>
  <c r="E3581" i="13"/>
  <c r="E3582" i="13"/>
  <c r="E3583" i="13"/>
  <c r="E3584" i="13"/>
  <c r="E3585" i="13"/>
  <c r="E3586" i="13"/>
  <c r="E3587" i="13"/>
  <c r="E3588" i="13"/>
  <c r="E3589" i="13"/>
  <c r="E3590" i="13"/>
  <c r="E3591" i="13"/>
  <c r="E3592" i="13"/>
  <c r="E3593" i="13"/>
  <c r="E3594" i="13"/>
  <c r="E3595" i="13"/>
  <c r="E3596" i="13"/>
  <c r="E3597" i="13"/>
  <c r="E3598" i="13"/>
  <c r="E3599" i="13"/>
  <c r="E3600" i="13"/>
  <c r="E3601" i="13"/>
  <c r="E3602" i="13"/>
  <c r="E3603" i="13"/>
  <c r="E3604" i="13"/>
  <c r="E3605" i="13"/>
  <c r="E3606" i="13"/>
  <c r="E3607" i="13"/>
  <c r="E3608" i="13"/>
  <c r="E3609" i="13"/>
  <c r="E3610" i="13"/>
  <c r="E3611" i="13"/>
  <c r="E3612" i="13"/>
  <c r="E3613" i="13"/>
  <c r="E3614" i="13"/>
  <c r="E3615" i="13"/>
  <c r="E3616" i="13"/>
  <c r="E3617" i="13"/>
  <c r="E3618" i="13"/>
  <c r="E3619" i="13"/>
  <c r="E3620" i="13"/>
  <c r="E3621" i="13"/>
  <c r="E3622" i="13"/>
  <c r="E3623" i="13"/>
  <c r="E3624" i="13"/>
  <c r="E3625" i="13"/>
  <c r="E3626" i="13"/>
  <c r="E3627" i="13"/>
  <c r="E3628" i="13"/>
  <c r="E3629" i="13"/>
  <c r="E3630" i="13"/>
  <c r="E3631" i="13"/>
  <c r="E3632" i="13"/>
  <c r="E3633" i="13"/>
  <c r="E3634" i="13"/>
  <c r="E3635" i="13"/>
  <c r="E3636" i="13"/>
  <c r="E3637" i="13"/>
  <c r="E3638" i="13"/>
  <c r="E3639" i="13"/>
  <c r="E3640" i="13"/>
  <c r="E3641" i="13"/>
  <c r="E3642" i="13"/>
  <c r="E3643" i="13"/>
  <c r="E3644" i="13"/>
  <c r="E3645" i="13"/>
  <c r="E3646" i="13"/>
  <c r="E3647" i="13"/>
  <c r="E3648" i="13"/>
  <c r="E3649" i="13"/>
  <c r="E3650" i="13"/>
  <c r="E3651" i="13"/>
  <c r="E3652" i="13"/>
  <c r="E3653" i="13"/>
  <c r="E3654" i="13"/>
  <c r="E3655" i="13"/>
  <c r="E3656" i="13"/>
  <c r="E3657" i="13"/>
  <c r="E3658" i="13"/>
  <c r="E3659" i="13"/>
  <c r="E3660" i="13"/>
  <c r="E3661" i="13"/>
  <c r="E3662" i="13"/>
  <c r="E3663" i="13"/>
  <c r="E3664" i="13"/>
  <c r="E3665" i="13"/>
  <c r="E3666" i="13"/>
  <c r="E3667" i="13"/>
  <c r="E3668" i="13"/>
  <c r="E3669" i="13"/>
  <c r="E3670" i="13"/>
  <c r="E3671" i="13"/>
  <c r="E3672" i="13"/>
  <c r="E3673" i="13"/>
  <c r="E3674" i="13"/>
  <c r="E3675" i="13"/>
  <c r="E3676" i="13"/>
  <c r="E3677" i="13"/>
  <c r="E3678" i="13"/>
  <c r="E3679" i="13"/>
  <c r="E3680" i="13"/>
  <c r="E3681" i="13"/>
  <c r="E3682" i="13"/>
  <c r="E3683" i="13"/>
  <c r="E3684" i="13"/>
  <c r="E3685" i="13"/>
  <c r="E3686" i="13"/>
  <c r="E3687" i="13"/>
  <c r="E3688" i="13"/>
  <c r="E3689" i="13"/>
  <c r="E3690" i="13"/>
  <c r="E3691" i="13"/>
  <c r="E3692" i="13"/>
  <c r="E3693" i="13"/>
  <c r="E3694" i="13"/>
  <c r="E3695" i="13"/>
  <c r="E3696" i="13"/>
  <c r="E3697" i="13"/>
  <c r="E3698" i="13"/>
  <c r="E3699" i="13"/>
  <c r="E3700" i="13"/>
  <c r="E3701" i="13"/>
  <c r="E3702" i="13"/>
  <c r="E3703" i="13"/>
  <c r="E3704" i="13"/>
  <c r="E3705" i="13"/>
  <c r="E3706" i="13"/>
  <c r="E3707" i="13"/>
  <c r="E3708" i="13"/>
  <c r="E3709" i="13"/>
  <c r="E3710" i="13"/>
  <c r="E3711" i="13"/>
  <c r="E3712" i="13"/>
  <c r="E3713" i="13"/>
  <c r="E3714" i="13"/>
  <c r="E3715" i="13"/>
  <c r="E3716" i="13"/>
  <c r="E3717" i="13"/>
  <c r="E3718" i="13"/>
  <c r="E3719" i="13"/>
  <c r="E3720" i="13"/>
  <c r="E3721" i="13"/>
  <c r="E3722" i="13"/>
  <c r="E3723" i="13"/>
  <c r="E3724" i="13"/>
  <c r="E3725" i="13"/>
  <c r="E3726" i="13"/>
  <c r="E3727" i="13"/>
  <c r="E3728" i="13"/>
  <c r="E3729" i="13"/>
  <c r="E3730" i="13"/>
  <c r="E3731" i="13"/>
  <c r="E3732" i="13"/>
  <c r="E3733" i="13"/>
  <c r="E3734" i="13"/>
  <c r="E3735" i="13"/>
  <c r="E3736" i="13"/>
  <c r="E3737" i="13"/>
  <c r="E3738" i="13"/>
  <c r="E3739" i="13"/>
  <c r="E3740" i="13"/>
  <c r="E3741" i="13"/>
  <c r="E3742" i="13"/>
  <c r="E3743" i="13"/>
  <c r="E3744" i="13"/>
  <c r="E3745" i="13"/>
  <c r="E3746" i="13"/>
  <c r="E3747" i="13"/>
  <c r="E3748" i="13"/>
  <c r="E3749" i="13"/>
  <c r="E3750" i="13"/>
  <c r="E3751" i="13"/>
  <c r="E3752" i="13"/>
  <c r="E3753" i="13"/>
  <c r="E3754" i="13"/>
  <c r="E3755" i="13"/>
  <c r="E3756" i="13"/>
  <c r="E3757" i="13"/>
  <c r="E3758" i="13"/>
  <c r="E3759" i="13"/>
  <c r="E3760" i="13"/>
  <c r="E3761" i="13"/>
  <c r="E3762" i="13"/>
  <c r="E3763" i="13"/>
  <c r="E3764" i="13"/>
  <c r="E3765" i="13"/>
  <c r="E3766" i="13"/>
  <c r="E3767" i="13"/>
  <c r="E3768" i="13"/>
  <c r="E3769" i="13"/>
  <c r="E3770" i="13"/>
  <c r="E3771" i="13"/>
  <c r="E3772" i="13"/>
  <c r="E3773" i="13"/>
  <c r="E3774" i="13"/>
  <c r="E3775" i="13"/>
  <c r="E3776" i="13"/>
  <c r="E3777" i="13"/>
  <c r="E3778" i="13"/>
  <c r="E3779" i="13"/>
  <c r="E3780" i="13"/>
  <c r="E3781" i="13"/>
  <c r="E3782" i="13"/>
  <c r="E3783" i="13"/>
  <c r="E3784" i="13"/>
  <c r="E3785" i="13"/>
  <c r="E3786" i="13"/>
  <c r="E3787" i="13"/>
  <c r="E3788" i="13"/>
  <c r="E3789" i="13"/>
  <c r="E3790" i="13"/>
  <c r="E3791" i="13"/>
  <c r="E3792" i="13"/>
  <c r="E3793" i="13"/>
  <c r="E3794" i="13"/>
  <c r="E3795" i="13"/>
  <c r="E3796" i="13"/>
  <c r="E3797" i="13"/>
  <c r="E3798" i="13"/>
  <c r="E3799" i="13"/>
  <c r="E3800" i="13"/>
  <c r="E3801" i="13"/>
  <c r="E3802" i="13"/>
  <c r="E3803" i="13"/>
  <c r="E3804" i="13"/>
  <c r="E3805" i="13"/>
  <c r="E3806" i="13"/>
  <c r="E3807" i="13"/>
  <c r="E3808" i="13"/>
  <c r="E3809" i="13"/>
  <c r="E3810" i="13"/>
  <c r="E3811" i="13"/>
  <c r="E3812" i="13"/>
  <c r="E3813" i="13"/>
  <c r="E3814" i="13"/>
  <c r="E3815" i="13"/>
  <c r="E3816" i="13"/>
  <c r="E3817" i="13"/>
  <c r="E3818" i="13"/>
  <c r="E3819" i="13"/>
  <c r="E3820" i="13"/>
  <c r="E3821" i="13"/>
  <c r="E3822" i="13"/>
  <c r="E3823" i="13"/>
  <c r="E3824" i="13"/>
  <c r="E3825" i="13"/>
  <c r="E3826" i="13"/>
  <c r="E3827" i="13"/>
  <c r="E3828" i="13"/>
  <c r="E3829" i="13"/>
  <c r="E3830" i="13"/>
  <c r="E3831" i="13"/>
  <c r="E3832" i="13"/>
  <c r="E3833" i="13"/>
  <c r="E3834" i="13"/>
  <c r="E3835" i="13"/>
  <c r="E3836" i="13"/>
  <c r="E3837" i="13"/>
  <c r="E3838" i="13"/>
  <c r="E3839" i="13"/>
  <c r="E3840" i="13"/>
  <c r="E3841" i="13"/>
  <c r="E3842" i="13"/>
  <c r="E3843" i="13"/>
  <c r="E3844" i="13"/>
  <c r="E3845" i="13"/>
  <c r="E3846" i="13"/>
  <c r="E3847" i="13"/>
  <c r="E3848" i="13"/>
  <c r="E3849" i="13"/>
  <c r="E3850" i="13"/>
  <c r="E3851" i="13"/>
  <c r="E3852" i="13"/>
  <c r="E3853" i="13"/>
  <c r="E3854" i="13"/>
  <c r="E3855" i="13"/>
  <c r="E3856" i="13"/>
  <c r="E3857" i="13"/>
  <c r="E3858" i="13"/>
  <c r="E3859" i="13"/>
  <c r="E3860" i="13"/>
  <c r="E3861" i="13"/>
  <c r="E3862" i="13"/>
  <c r="E3863" i="13"/>
  <c r="E3864" i="13"/>
  <c r="E3865" i="13"/>
  <c r="E3866" i="13"/>
  <c r="E3867" i="13"/>
  <c r="E3868" i="13"/>
  <c r="E3869" i="13"/>
  <c r="E3870" i="13"/>
  <c r="E3871" i="13"/>
  <c r="E3872" i="13"/>
  <c r="E3873" i="13"/>
  <c r="E3874" i="13"/>
  <c r="E3875" i="13"/>
  <c r="E3876" i="13"/>
  <c r="E3877" i="13"/>
  <c r="E3878" i="13"/>
  <c r="E3879" i="13"/>
  <c r="E3880" i="13"/>
  <c r="E3881" i="13"/>
  <c r="E3882" i="13"/>
  <c r="E3883" i="13"/>
  <c r="E3884" i="13"/>
  <c r="E3885" i="13"/>
  <c r="E3886" i="13"/>
  <c r="E3887" i="13"/>
  <c r="E3888" i="13"/>
  <c r="E3889" i="13"/>
  <c r="E3890" i="13"/>
  <c r="E3891" i="13"/>
  <c r="E3892" i="13"/>
  <c r="E3893" i="13"/>
  <c r="E3894" i="13"/>
  <c r="E3895" i="13"/>
  <c r="E3896" i="13"/>
  <c r="E3897" i="13"/>
  <c r="E3898" i="13"/>
  <c r="E3899" i="13"/>
  <c r="E3900" i="13"/>
  <c r="E3901" i="13"/>
  <c r="E3902" i="13"/>
  <c r="E3903" i="13"/>
  <c r="E3904" i="13"/>
  <c r="E3905" i="13"/>
  <c r="E3906" i="13"/>
  <c r="E3907" i="13"/>
  <c r="E3908" i="13"/>
  <c r="E3909" i="13"/>
  <c r="E3910" i="13"/>
  <c r="E3911" i="13"/>
  <c r="E3912" i="13"/>
  <c r="E3913" i="13"/>
  <c r="E3914" i="13"/>
  <c r="E3915" i="13"/>
  <c r="E3916" i="13"/>
  <c r="E3917" i="13"/>
  <c r="E3918" i="13"/>
  <c r="E3919" i="13"/>
  <c r="E3920" i="13"/>
  <c r="E3921" i="13"/>
  <c r="E3922" i="13"/>
  <c r="E3923" i="13"/>
  <c r="E3924" i="13"/>
  <c r="E3925" i="13"/>
  <c r="E3926" i="13"/>
  <c r="E3927" i="13"/>
  <c r="E3928" i="13"/>
  <c r="E3929" i="13"/>
  <c r="E3930" i="13"/>
  <c r="E3931" i="13"/>
  <c r="E3932" i="13"/>
  <c r="E3933" i="13"/>
  <c r="E3934" i="13"/>
  <c r="E3935" i="13"/>
  <c r="E3936" i="13"/>
  <c r="E3937" i="13"/>
  <c r="E3938" i="13"/>
  <c r="E3939" i="13"/>
  <c r="E3940" i="13"/>
  <c r="E3941" i="13"/>
  <c r="E3942" i="13"/>
  <c r="E3943" i="13"/>
  <c r="E3944" i="13"/>
  <c r="E3945" i="13"/>
  <c r="E3946" i="13"/>
  <c r="E3947" i="13"/>
  <c r="E3948" i="13"/>
  <c r="E3949" i="13"/>
  <c r="E3950" i="13"/>
  <c r="E3951" i="13"/>
  <c r="E3952" i="13"/>
  <c r="E3953" i="13"/>
  <c r="E3954" i="13"/>
  <c r="E3955" i="13"/>
  <c r="E3956" i="13"/>
  <c r="E3957" i="13"/>
  <c r="E3958" i="13"/>
  <c r="E3959" i="13"/>
  <c r="E3960" i="13"/>
  <c r="E3961" i="13"/>
  <c r="E3962" i="13"/>
  <c r="E3963" i="13"/>
  <c r="E3964" i="13"/>
  <c r="E3965" i="13"/>
  <c r="E3966" i="13"/>
  <c r="E3967" i="13"/>
  <c r="E3968" i="13"/>
  <c r="E3969" i="13"/>
  <c r="E3970" i="13"/>
  <c r="E3971" i="13"/>
  <c r="E3972" i="13"/>
  <c r="E3973" i="13"/>
  <c r="E3974" i="13"/>
  <c r="E3975" i="13"/>
  <c r="E3976" i="13"/>
  <c r="E3977" i="13"/>
  <c r="E3978" i="13"/>
  <c r="E3979" i="13"/>
  <c r="E3980" i="13"/>
  <c r="E3981" i="13"/>
  <c r="E3982" i="13"/>
  <c r="E3983" i="13"/>
  <c r="E3984" i="13"/>
  <c r="E3985" i="13"/>
  <c r="E3986" i="13"/>
  <c r="E3987" i="13"/>
  <c r="E3988" i="13"/>
  <c r="E3989" i="13"/>
  <c r="E3990" i="13"/>
  <c r="E3991" i="13"/>
  <c r="E3992" i="13"/>
  <c r="E3993" i="13"/>
  <c r="E3994" i="13"/>
  <c r="E3995" i="13"/>
  <c r="E3996" i="13"/>
  <c r="E3997" i="13"/>
  <c r="E3998" i="13"/>
  <c r="E3999" i="13"/>
  <c r="E4000" i="13"/>
  <c r="I2" i="13"/>
  <c r="E2" i="13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I2" i="4"/>
  <c r="E2" i="4"/>
  <c r="J17" i="1"/>
  <c r="J133" i="1"/>
  <c r="J261" i="1"/>
  <c r="J389" i="1"/>
  <c r="J10" i="1"/>
  <c r="J138" i="1"/>
  <c r="J266" i="1"/>
  <c r="J394" i="1"/>
  <c r="J15" i="1"/>
  <c r="J143" i="1"/>
  <c r="J271" i="1"/>
  <c r="J399" i="1"/>
  <c r="J172" i="1"/>
  <c r="J550" i="1"/>
  <c r="J678" i="1"/>
  <c r="J806" i="1"/>
  <c r="J25" i="1"/>
  <c r="J193" i="1"/>
  <c r="J365" i="1"/>
  <c r="J30" i="1"/>
  <c r="J198" i="1"/>
  <c r="J370" i="1"/>
  <c r="J35" i="1"/>
  <c r="J203" i="1"/>
  <c r="J375" i="1"/>
  <c r="J252" i="1"/>
  <c r="J610" i="1"/>
  <c r="J782" i="1"/>
  <c r="J240" i="1"/>
  <c r="J567" i="1"/>
  <c r="J695" i="1"/>
  <c r="J823" i="1"/>
  <c r="J49" i="1"/>
  <c r="J221" i="1"/>
  <c r="J393" i="1"/>
  <c r="J54" i="1"/>
  <c r="J226" i="1"/>
  <c r="J398" i="1"/>
  <c r="J59" i="1"/>
  <c r="J231" i="1"/>
  <c r="J403" i="1"/>
  <c r="J348" i="1"/>
  <c r="J638" i="1"/>
  <c r="J810" i="1"/>
  <c r="J320" i="1"/>
  <c r="J587" i="1"/>
  <c r="J715" i="1"/>
  <c r="J249" i="1"/>
  <c r="J82" i="1"/>
  <c r="J422" i="1"/>
  <c r="J259" i="1"/>
  <c r="J460" i="1"/>
  <c r="J834" i="1"/>
  <c r="J607" i="1"/>
  <c r="J827" i="1"/>
  <c r="J492" i="1"/>
  <c r="J632" i="1"/>
  <c r="J760" i="1"/>
  <c r="J511" i="1"/>
  <c r="J906" i="1"/>
  <c r="J1034" i="1"/>
  <c r="J1162" i="1"/>
  <c r="J1290" i="1"/>
  <c r="J860" i="1"/>
  <c r="J995" i="1"/>
  <c r="J1123" i="1"/>
  <c r="J1251" i="1"/>
  <c r="J729" i="1"/>
  <c r="J960" i="1"/>
  <c r="J1088" i="1"/>
  <c r="J1216" i="1"/>
  <c r="J1101" i="1"/>
  <c r="J1364" i="1"/>
  <c r="J1492" i="1"/>
  <c r="J1620" i="1"/>
  <c r="J1748" i="1"/>
  <c r="J1671" i="1"/>
  <c r="J1121" i="1"/>
  <c r="J209" i="1"/>
  <c r="J46" i="1"/>
  <c r="J386" i="1"/>
  <c r="J219" i="1"/>
  <c r="J316" i="1"/>
  <c r="J798" i="1"/>
  <c r="J579" i="1"/>
  <c r="J811" i="1"/>
  <c r="J452" i="1"/>
  <c r="J620" i="1"/>
  <c r="J748" i="1"/>
  <c r="J344" i="1"/>
  <c r="J894" i="1"/>
  <c r="J1022" i="1"/>
  <c r="J1150" i="1"/>
  <c r="J1278" i="1"/>
  <c r="J821" i="1"/>
  <c r="J983" i="1"/>
  <c r="J1111" i="1"/>
  <c r="J1239" i="1"/>
  <c r="J681" i="1"/>
  <c r="J948" i="1"/>
  <c r="J1076" i="1"/>
  <c r="J1204" i="1"/>
  <c r="J1053" i="1"/>
  <c r="J1352" i="1"/>
  <c r="J1480" i="1"/>
  <c r="J1608" i="1"/>
  <c r="J1736" i="1"/>
  <c r="J1627" i="1"/>
  <c r="J1073" i="1"/>
  <c r="J1357" i="1"/>
  <c r="J445" i="1"/>
  <c r="J115" i="1"/>
  <c r="J690" i="1"/>
  <c r="J755" i="1"/>
  <c r="J580" i="1"/>
  <c r="J836" i="1"/>
  <c r="J982" i="1"/>
  <c r="J1238" i="1"/>
  <c r="J943" i="1"/>
  <c r="J1199" i="1"/>
  <c r="J908" i="1"/>
  <c r="J1164" i="1"/>
  <c r="J1312" i="1"/>
  <c r="J1568" i="1"/>
  <c r="J1495" i="1"/>
  <c r="J1313" i="1"/>
  <c r="J62" i="1"/>
  <c r="J21" i="1"/>
  <c r="J149" i="1"/>
  <c r="J277" i="1"/>
  <c r="J405" i="1"/>
  <c r="J26" i="1"/>
  <c r="J154" i="1"/>
  <c r="J282" i="1"/>
  <c r="J410" i="1"/>
  <c r="J31" i="1"/>
  <c r="J159" i="1"/>
  <c r="J287" i="1"/>
  <c r="J415" i="1"/>
  <c r="J236" i="1"/>
  <c r="J566" i="1"/>
  <c r="J694" i="1"/>
  <c r="J822" i="1"/>
  <c r="J45" i="1"/>
  <c r="J217" i="1"/>
  <c r="J385" i="1"/>
  <c r="J50" i="1"/>
  <c r="J222" i="1"/>
  <c r="J390" i="1"/>
  <c r="J55" i="1"/>
  <c r="J227" i="1"/>
  <c r="J395" i="1"/>
  <c r="J332" i="1"/>
  <c r="J634" i="1"/>
  <c r="J802" i="1"/>
  <c r="J304" i="1"/>
  <c r="J583" i="1"/>
  <c r="J711" i="1"/>
  <c r="J839" i="1"/>
  <c r="J73" i="1"/>
  <c r="J241" i="1"/>
  <c r="J413" i="1"/>
  <c r="J78" i="1"/>
  <c r="J246" i="1"/>
  <c r="J418" i="1"/>
  <c r="J83" i="1"/>
  <c r="J251" i="1"/>
  <c r="J423" i="1"/>
  <c r="J444" i="1"/>
  <c r="J658" i="1"/>
  <c r="J830" i="1"/>
  <c r="J384" i="1"/>
  <c r="J603" i="1"/>
  <c r="J731" i="1"/>
  <c r="J289" i="1"/>
  <c r="J126" i="1"/>
  <c r="J466" i="1"/>
  <c r="J299" i="1"/>
  <c r="J538" i="1"/>
  <c r="J878" i="1"/>
  <c r="J639" i="1"/>
  <c r="J847" i="1"/>
  <c r="J520" i="1"/>
  <c r="J648" i="1"/>
  <c r="J776" i="1"/>
  <c r="J577" i="1"/>
  <c r="J922" i="1"/>
  <c r="J1050" i="1"/>
  <c r="J1178" i="1"/>
  <c r="J168" i="1"/>
  <c r="J881" i="1"/>
  <c r="J1011" i="1"/>
  <c r="J1139" i="1"/>
  <c r="J1267" i="1"/>
  <c r="J793" i="1"/>
  <c r="J976" i="1"/>
  <c r="J1104" i="1"/>
  <c r="J1232" i="1"/>
  <c r="J1165" i="1"/>
  <c r="J1380" i="1"/>
  <c r="J1508" i="1"/>
  <c r="J1636" i="1"/>
  <c r="J1764" i="1"/>
  <c r="J1727" i="1"/>
  <c r="J1185" i="1"/>
  <c r="J253" i="1"/>
  <c r="J86" i="1"/>
  <c r="J430" i="1"/>
  <c r="J263" i="1"/>
  <c r="J476" i="1"/>
  <c r="J842" i="1"/>
  <c r="J611" i="1"/>
  <c r="J831" i="1"/>
  <c r="J500" i="1"/>
  <c r="J636" i="1"/>
  <c r="J764" i="1"/>
  <c r="J529" i="1"/>
  <c r="J910" i="1"/>
  <c r="J1038" i="1"/>
  <c r="J1166" i="1"/>
  <c r="J1294" i="1"/>
  <c r="J865" i="1"/>
  <c r="J999" i="1"/>
  <c r="J1127" i="1"/>
  <c r="J1255" i="1"/>
  <c r="J745" i="1"/>
  <c r="J964" i="1"/>
  <c r="J1092" i="1"/>
  <c r="J1220" i="1"/>
  <c r="J1117" i="1"/>
  <c r="J1368" i="1"/>
  <c r="J1496" i="1"/>
  <c r="J1624" i="1"/>
  <c r="J1752" i="1"/>
  <c r="J1683" i="1"/>
  <c r="J1137" i="1"/>
  <c r="J1373" i="1"/>
  <c r="J22" i="1"/>
  <c r="J199" i="1"/>
  <c r="J778" i="1"/>
  <c r="J799" i="1"/>
  <c r="J612" i="1"/>
  <c r="J216" i="1"/>
  <c r="J1014" i="1"/>
  <c r="J1270" i="1"/>
  <c r="J975" i="1"/>
  <c r="J1231" i="1"/>
  <c r="J940" i="1"/>
  <c r="J1196" i="1"/>
  <c r="J1344" i="1"/>
  <c r="J1600" i="1"/>
  <c r="J1603" i="1"/>
  <c r="J1333" i="1"/>
  <c r="J146" i="1"/>
  <c r="J37" i="1"/>
  <c r="J165" i="1"/>
  <c r="J293" i="1"/>
  <c r="J421" i="1"/>
  <c r="J42" i="1"/>
  <c r="J170" i="1"/>
  <c r="J298" i="1"/>
  <c r="J426" i="1"/>
  <c r="J47" i="1"/>
  <c r="J175" i="1"/>
  <c r="J303" i="1"/>
  <c r="J431" i="1"/>
  <c r="J300" i="1"/>
  <c r="J582" i="1"/>
  <c r="J710" i="1"/>
  <c r="J838" i="1"/>
  <c r="J65" i="1"/>
  <c r="J237" i="1"/>
  <c r="J409" i="1"/>
  <c r="J70" i="1"/>
  <c r="J242" i="1"/>
  <c r="J414" i="1"/>
  <c r="J75" i="1"/>
  <c r="J247" i="1"/>
  <c r="J419" i="1"/>
  <c r="J412" i="1"/>
  <c r="J654" i="1"/>
  <c r="J826" i="1"/>
  <c r="J368" i="1"/>
  <c r="J599" i="1"/>
  <c r="J727" i="1"/>
  <c r="J855" i="1"/>
  <c r="J93" i="1"/>
  <c r="J265" i="1"/>
  <c r="J433" i="1"/>
  <c r="J98" i="1"/>
  <c r="J270" i="1"/>
  <c r="J438" i="1"/>
  <c r="J103" i="1"/>
  <c r="J275" i="1"/>
  <c r="J443" i="1"/>
  <c r="J504" i="1"/>
  <c r="J682" i="1"/>
  <c r="J850" i="1"/>
  <c r="J448" i="1"/>
  <c r="J619" i="1"/>
  <c r="J747" i="1"/>
  <c r="J333" i="1"/>
  <c r="J166" i="1"/>
  <c r="J510" i="1"/>
  <c r="J343" i="1"/>
  <c r="J578" i="1"/>
  <c r="J144" i="1"/>
  <c r="J671" i="1"/>
  <c r="J52" i="1"/>
  <c r="J536" i="1"/>
  <c r="J664" i="1"/>
  <c r="J792" i="1"/>
  <c r="J641" i="1"/>
  <c r="J938" i="1"/>
  <c r="J1066" i="1"/>
  <c r="J1194" i="1"/>
  <c r="J424" i="1"/>
  <c r="J899" i="1"/>
  <c r="J1027" i="1"/>
  <c r="J1155" i="1"/>
  <c r="J1283" i="1"/>
  <c r="J856" i="1"/>
  <c r="J992" i="1"/>
  <c r="J1120" i="1"/>
  <c r="J1248" i="1"/>
  <c r="J1229" i="1"/>
  <c r="J1396" i="1"/>
  <c r="J1524" i="1"/>
  <c r="J1652" i="1"/>
  <c r="J1780" i="1"/>
  <c r="J1775" i="1"/>
  <c r="J1249" i="1"/>
  <c r="J297" i="1"/>
  <c r="J130" i="1"/>
  <c r="J470" i="1"/>
  <c r="J307" i="1"/>
  <c r="J542" i="1"/>
  <c r="J882" i="1"/>
  <c r="J643" i="1"/>
  <c r="J851" i="1"/>
  <c r="J524" i="1"/>
  <c r="J652" i="1"/>
  <c r="J780" i="1"/>
  <c r="J593" i="1"/>
  <c r="J926" i="1"/>
  <c r="J1054" i="1"/>
  <c r="J1182" i="1"/>
  <c r="J232" i="1"/>
  <c r="J887" i="1"/>
  <c r="J1015" i="1"/>
  <c r="J1143" i="1"/>
  <c r="J1271" i="1"/>
  <c r="J809" i="1"/>
  <c r="J980" i="1"/>
  <c r="J1108" i="1"/>
  <c r="J1236" i="1"/>
  <c r="J1181" i="1"/>
  <c r="J1384" i="1"/>
  <c r="J1512" i="1"/>
  <c r="J1640" i="1"/>
  <c r="J1768" i="1"/>
  <c r="J1739" i="1"/>
  <c r="J1201" i="1"/>
  <c r="J1389" i="1"/>
  <c r="J110" i="1"/>
  <c r="J283" i="1"/>
  <c r="J862" i="1"/>
  <c r="J843" i="1"/>
  <c r="J644" i="1"/>
  <c r="J561" i="1"/>
  <c r="J1046" i="1"/>
  <c r="J104" i="1"/>
  <c r="J1007" i="1"/>
  <c r="J1263" i="1"/>
  <c r="J972" i="1"/>
  <c r="J1228" i="1"/>
  <c r="J1376" i="1"/>
  <c r="J1632" i="1"/>
  <c r="J1711" i="1"/>
  <c r="J57" i="1"/>
  <c r="J230" i="1"/>
  <c r="J53" i="1"/>
  <c r="J181" i="1"/>
  <c r="J309" i="1"/>
  <c r="J437" i="1"/>
  <c r="J58" i="1"/>
  <c r="J186" i="1"/>
  <c r="J314" i="1"/>
  <c r="J442" i="1"/>
  <c r="J63" i="1"/>
  <c r="J191" i="1"/>
  <c r="J319" i="1"/>
  <c r="J447" i="1"/>
  <c r="J364" i="1"/>
  <c r="J598" i="1"/>
  <c r="J726" i="1"/>
  <c r="J854" i="1"/>
  <c r="J89" i="1"/>
  <c r="J257" i="1"/>
  <c r="J429" i="1"/>
  <c r="J94" i="1"/>
  <c r="J262" i="1"/>
  <c r="J434" i="1"/>
  <c r="J99" i="1"/>
  <c r="J267" i="1"/>
  <c r="J439" i="1"/>
  <c r="J496" i="1"/>
  <c r="J674" i="1"/>
  <c r="J846" i="1"/>
  <c r="J432" i="1"/>
  <c r="J615" i="1"/>
  <c r="J743" i="1"/>
  <c r="J68" i="1"/>
  <c r="J113" i="1"/>
  <c r="J285" i="1"/>
  <c r="J457" i="1"/>
  <c r="J118" i="1"/>
  <c r="J290" i="1"/>
  <c r="J462" i="1"/>
  <c r="J123" i="1"/>
  <c r="J295" i="1"/>
  <c r="J467" i="1"/>
  <c r="J530" i="1"/>
  <c r="J702" i="1"/>
  <c r="J874" i="1"/>
  <c r="J499" i="1"/>
  <c r="J635" i="1"/>
  <c r="J33" i="1"/>
  <c r="J377" i="1"/>
  <c r="J210" i="1"/>
  <c r="J43" i="1"/>
  <c r="J387" i="1"/>
  <c r="J622" i="1"/>
  <c r="J272" i="1"/>
  <c r="J703" i="1"/>
  <c r="J148" i="1"/>
  <c r="J552" i="1"/>
  <c r="J680" i="1"/>
  <c r="J808" i="1"/>
  <c r="J705" i="1"/>
  <c r="J954" i="1"/>
  <c r="J1082" i="1"/>
  <c r="J1210" i="1"/>
  <c r="J549" i="1"/>
  <c r="J915" i="1"/>
  <c r="J1043" i="1"/>
  <c r="J1171" i="1"/>
  <c r="J120" i="1"/>
  <c r="J877" i="1"/>
  <c r="J1008" i="1"/>
  <c r="J1136" i="1"/>
  <c r="J525" i="1"/>
  <c r="J1273" i="1"/>
  <c r="J1412" i="1"/>
  <c r="J1540" i="1"/>
  <c r="J1668" i="1"/>
  <c r="J1395" i="1"/>
  <c r="J605" i="1"/>
  <c r="J1284" i="1"/>
  <c r="J337" i="1"/>
  <c r="J174" i="1"/>
  <c r="J514" i="1"/>
  <c r="J347" i="1"/>
  <c r="J586" i="1"/>
  <c r="J160" i="1"/>
  <c r="J675" i="1"/>
  <c r="J84" i="1"/>
  <c r="J540" i="1"/>
  <c r="J668" i="1"/>
  <c r="J796" i="1"/>
  <c r="J657" i="1"/>
  <c r="J942" i="1"/>
  <c r="J1070" i="1"/>
  <c r="J1198" i="1"/>
  <c r="J487" i="1"/>
  <c r="J903" i="1"/>
  <c r="J1031" i="1"/>
  <c r="J1159" i="1"/>
  <c r="J1287" i="1"/>
  <c r="J861" i="1"/>
  <c r="J996" i="1"/>
  <c r="J1124" i="1"/>
  <c r="J1252" i="1"/>
  <c r="J1245" i="1"/>
  <c r="J1400" i="1"/>
  <c r="J1528" i="1"/>
  <c r="J1656" i="1"/>
  <c r="J503" i="1"/>
  <c r="J136" i="1"/>
  <c r="J1260" i="1"/>
  <c r="J13" i="1"/>
  <c r="J194" i="1"/>
  <c r="J371" i="1"/>
  <c r="J224" i="1"/>
  <c r="J116" i="1"/>
  <c r="J676" i="1"/>
  <c r="J689" i="1"/>
  <c r="J1078" i="1"/>
  <c r="J533" i="1"/>
  <c r="J1039" i="1"/>
  <c r="J56" i="1"/>
  <c r="J1004" i="1"/>
  <c r="J328" i="1"/>
  <c r="J1408" i="1"/>
  <c r="J1664" i="1"/>
  <c r="J541" i="1"/>
  <c r="J141" i="1"/>
  <c r="J318" i="1"/>
  <c r="J69" i="1"/>
  <c r="J325" i="1"/>
  <c r="J74" i="1"/>
  <c r="J330" i="1"/>
  <c r="J79" i="1"/>
  <c r="J335" i="1"/>
  <c r="J428" i="1"/>
  <c r="J742" i="1"/>
  <c r="J109" i="1"/>
  <c r="J449" i="1"/>
  <c r="J286" i="1"/>
  <c r="J119" i="1"/>
  <c r="J459" i="1"/>
  <c r="J698" i="1"/>
  <c r="J491" i="1"/>
  <c r="J759" i="1"/>
  <c r="J137" i="1"/>
  <c r="J477" i="1"/>
  <c r="J310" i="1"/>
  <c r="J147" i="1"/>
  <c r="J12" i="1"/>
  <c r="J722" i="1"/>
  <c r="J523" i="1"/>
  <c r="J77" i="1"/>
  <c r="J254" i="1"/>
  <c r="J427" i="1"/>
  <c r="J400" i="1"/>
  <c r="J228" i="1"/>
  <c r="J696" i="1"/>
  <c r="J769" i="1"/>
  <c r="J1098" i="1"/>
  <c r="J613" i="1"/>
  <c r="J1059" i="1"/>
  <c r="J376" i="1"/>
  <c r="J1024" i="1"/>
  <c r="J781" i="1"/>
  <c r="J1428" i="1"/>
  <c r="J1684" i="1"/>
  <c r="J857" i="1"/>
  <c r="J381" i="1"/>
  <c r="J51" i="1"/>
  <c r="J626" i="1"/>
  <c r="J707" i="1"/>
  <c r="J556" i="1"/>
  <c r="J812" i="1"/>
  <c r="J958" i="1"/>
  <c r="J1214" i="1"/>
  <c r="J919" i="1"/>
  <c r="J1175" i="1"/>
  <c r="J883" i="1"/>
  <c r="J1140" i="1"/>
  <c r="J1281" i="1"/>
  <c r="J1544" i="1"/>
  <c r="J1407" i="1"/>
  <c r="J1292" i="1"/>
  <c r="J278" i="1"/>
  <c r="J480" i="1"/>
  <c r="J708" i="1"/>
  <c r="J1110" i="1"/>
  <c r="J1071" i="1"/>
  <c r="J1036" i="1"/>
  <c r="J1440" i="1"/>
  <c r="J913" i="1"/>
  <c r="J402" i="1"/>
  <c r="J380" i="1"/>
  <c r="J591" i="1"/>
  <c r="J468" i="1"/>
  <c r="J752" i="1"/>
  <c r="J898" i="1"/>
  <c r="J1154" i="1"/>
  <c r="J837" i="1"/>
  <c r="J1115" i="1"/>
  <c r="J697" i="1"/>
  <c r="J1080" i="1"/>
  <c r="J1069" i="1"/>
  <c r="J1484" i="1"/>
  <c r="J1740" i="1"/>
  <c r="J1089" i="1"/>
  <c r="J1417" i="1"/>
  <c r="J1545" i="1"/>
  <c r="J1673" i="1"/>
  <c r="J905" i="1"/>
  <c r="J1475" i="1"/>
  <c r="J150" i="1"/>
  <c r="J327" i="1"/>
  <c r="J80" i="1"/>
  <c r="J36" i="1"/>
  <c r="J660" i="1"/>
  <c r="J625" i="1"/>
  <c r="J1062" i="1"/>
  <c r="J360" i="1"/>
  <c r="J1023" i="1"/>
  <c r="J1279" i="1"/>
  <c r="J988" i="1"/>
  <c r="J1244" i="1"/>
  <c r="J1392" i="1"/>
  <c r="J1648" i="1"/>
  <c r="J1763" i="1"/>
  <c r="J1365" i="1"/>
  <c r="J1501" i="1"/>
  <c r="J1629" i="1"/>
  <c r="J1757" i="1"/>
  <c r="J1359" i="1"/>
  <c r="J1719" i="1"/>
  <c r="J1173" i="1"/>
  <c r="J751" i="1"/>
  <c r="J1234" i="1"/>
  <c r="J1160" i="1"/>
  <c r="J1305" i="1"/>
  <c r="J1601" i="1"/>
  <c r="J1299" i="1"/>
  <c r="J685" i="1"/>
  <c r="J1318" i="1"/>
  <c r="J1446" i="1"/>
  <c r="J1574" i="1"/>
  <c r="J1702" i="1"/>
  <c r="J1145" i="1"/>
  <c r="J1555" i="1"/>
  <c r="I49" i="1"/>
  <c r="I177" i="1"/>
  <c r="I305" i="1"/>
  <c r="I433" i="1"/>
  <c r="I94" i="1"/>
  <c r="I222" i="1"/>
  <c r="I350" i="1"/>
  <c r="I478" i="1"/>
  <c r="I99" i="1"/>
  <c r="I227" i="1"/>
  <c r="J101" i="1"/>
  <c r="J357" i="1"/>
  <c r="J106" i="1"/>
  <c r="J362" i="1"/>
  <c r="J111" i="1"/>
  <c r="J367" i="1"/>
  <c r="J518" i="1"/>
  <c r="J774" i="1"/>
  <c r="J153" i="1"/>
  <c r="J493" i="1"/>
  <c r="J326" i="1"/>
  <c r="J163" i="1"/>
  <c r="J76" i="1"/>
  <c r="J738" i="1"/>
  <c r="J535" i="1"/>
  <c r="J791" i="1"/>
  <c r="J177" i="1"/>
  <c r="J14" i="1"/>
  <c r="J354" i="1"/>
  <c r="J187" i="1"/>
  <c r="J188" i="1"/>
  <c r="J766" i="1"/>
  <c r="J555" i="1"/>
  <c r="J161" i="1"/>
  <c r="J338" i="1"/>
  <c r="J124" i="1"/>
  <c r="J543" i="1"/>
  <c r="J372" i="1"/>
  <c r="J728" i="1"/>
  <c r="J869" i="1"/>
  <c r="J1130" i="1"/>
  <c r="J741" i="1"/>
  <c r="J1091" i="1"/>
  <c r="J601" i="1"/>
  <c r="J1056" i="1"/>
  <c r="J973" i="1"/>
  <c r="J1460" i="1"/>
  <c r="J1716" i="1"/>
  <c r="J993" i="1"/>
  <c r="J465" i="1"/>
  <c r="J135" i="1"/>
  <c r="J714" i="1"/>
  <c r="J767" i="1"/>
  <c r="J588" i="1"/>
  <c r="J844" i="1"/>
  <c r="J990" i="1"/>
  <c r="J1246" i="1"/>
  <c r="J951" i="1"/>
  <c r="J1207" i="1"/>
  <c r="J916" i="1"/>
  <c r="J1172" i="1"/>
  <c r="J1320" i="1"/>
  <c r="J1576" i="1"/>
  <c r="J1519" i="1"/>
  <c r="J1325" i="1"/>
  <c r="J450" i="1"/>
  <c r="J627" i="1"/>
  <c r="J772" i="1"/>
  <c r="J1174" i="1"/>
  <c r="J1135" i="1"/>
  <c r="J1100" i="1"/>
  <c r="J1504" i="1"/>
  <c r="J1169" i="1"/>
  <c r="J67" i="1"/>
  <c r="J642" i="1"/>
  <c r="J719" i="1"/>
  <c r="J560" i="1"/>
  <c r="J816" i="1"/>
  <c r="J962" i="1"/>
  <c r="J1218" i="1"/>
  <c r="J923" i="1"/>
  <c r="J1179" i="1"/>
  <c r="J888" i="1"/>
  <c r="J1144" i="1"/>
  <c r="J1289" i="1"/>
  <c r="J1548" i="1"/>
  <c r="J1419" i="1"/>
  <c r="J1297" i="1"/>
  <c r="J1449" i="1"/>
  <c r="J117" i="1"/>
  <c r="J373" i="1"/>
  <c r="J122" i="1"/>
  <c r="J378" i="1"/>
  <c r="J127" i="1"/>
  <c r="J383" i="1"/>
  <c r="J534" i="1"/>
  <c r="J790" i="1"/>
  <c r="J173" i="1"/>
  <c r="J513" i="1"/>
  <c r="J350" i="1"/>
  <c r="J183" i="1"/>
  <c r="J156" i="1"/>
  <c r="J762" i="1"/>
  <c r="J551" i="1"/>
  <c r="J807" i="1"/>
  <c r="J201" i="1"/>
  <c r="J34" i="1"/>
  <c r="J374" i="1"/>
  <c r="J211" i="1"/>
  <c r="J268" i="1"/>
  <c r="J786" i="1"/>
  <c r="J571" i="1"/>
  <c r="J205" i="1"/>
  <c r="J382" i="1"/>
  <c r="J284" i="1"/>
  <c r="J575" i="1"/>
  <c r="J436" i="1"/>
  <c r="J744" i="1"/>
  <c r="J890" i="1"/>
  <c r="J1146" i="1"/>
  <c r="J805" i="1"/>
  <c r="J1107" i="1"/>
  <c r="J665" i="1"/>
  <c r="J1072" i="1"/>
  <c r="J1037" i="1"/>
  <c r="J1476" i="1"/>
  <c r="J1732" i="1"/>
  <c r="J1057" i="1"/>
  <c r="J509" i="1"/>
  <c r="J179" i="1"/>
  <c r="J754" i="1"/>
  <c r="J787" i="1"/>
  <c r="J604" i="1"/>
  <c r="J88" i="1"/>
  <c r="J1006" i="1"/>
  <c r="J1262" i="1"/>
  <c r="J967" i="1"/>
  <c r="J1223" i="1"/>
  <c r="J932" i="1"/>
  <c r="J1188" i="1"/>
  <c r="J1336" i="1"/>
  <c r="J1592" i="1"/>
  <c r="J1575" i="1"/>
  <c r="J1341" i="1"/>
  <c r="J27" i="1"/>
  <c r="J691" i="1"/>
  <c r="J804" i="1"/>
  <c r="J1206" i="1"/>
  <c r="J1167" i="1"/>
  <c r="J1132" i="1"/>
  <c r="J1536" i="1"/>
  <c r="J1276" i="1"/>
  <c r="J151" i="1"/>
  <c r="J730" i="1"/>
  <c r="J771" i="1"/>
  <c r="J592" i="1"/>
  <c r="J848" i="1"/>
  <c r="J994" i="1"/>
  <c r="J1250" i="1"/>
  <c r="J955" i="1"/>
  <c r="J1211" i="1"/>
  <c r="J920" i="1"/>
  <c r="J1176" i="1"/>
  <c r="J1324" i="1"/>
  <c r="J1580" i="1"/>
  <c r="J1535" i="1"/>
  <c r="J1317" i="1"/>
  <c r="J1465" i="1"/>
  <c r="J1593" i="1"/>
  <c r="J1721" i="1"/>
  <c r="J1272" i="1"/>
  <c r="J233" i="1"/>
  <c r="J406" i="1"/>
  <c r="J396" i="1"/>
  <c r="J595" i="1"/>
  <c r="J484" i="1"/>
  <c r="J756" i="1"/>
  <c r="J902" i="1"/>
  <c r="J1158" i="1"/>
  <c r="J853" i="1"/>
  <c r="J1119" i="1"/>
  <c r="J713" i="1"/>
  <c r="J1084" i="1"/>
  <c r="J1085" i="1"/>
  <c r="J1488" i="1"/>
  <c r="J1744" i="1"/>
  <c r="J1105" i="1"/>
  <c r="J1421" i="1"/>
  <c r="J1549" i="1"/>
  <c r="J1677" i="1"/>
  <c r="J937" i="1"/>
  <c r="J1487" i="1"/>
  <c r="J813" i="1"/>
  <c r="J274" i="1"/>
  <c r="J704" i="1"/>
  <c r="J1067" i="1"/>
  <c r="J1436" i="1"/>
  <c r="J1441" i="1"/>
  <c r="J1697" i="1"/>
  <c r="J1527" i="1"/>
  <c r="J1077" i="1"/>
  <c r="J1366" i="1"/>
  <c r="J1494" i="1"/>
  <c r="J1622" i="1"/>
  <c r="J1750" i="1"/>
  <c r="J1347" i="1"/>
  <c r="J1691" i="1"/>
  <c r="I97" i="1"/>
  <c r="I225" i="1"/>
  <c r="I353" i="1"/>
  <c r="I14" i="1"/>
  <c r="I142" i="1"/>
  <c r="I270" i="1"/>
  <c r="I398" i="1"/>
  <c r="I19" i="1"/>
  <c r="I147" i="1"/>
  <c r="J85" i="1"/>
  <c r="J485" i="1"/>
  <c r="J458" i="1"/>
  <c r="J255" i="1"/>
  <c r="J630" i="1"/>
  <c r="J129" i="1"/>
  <c r="J158" i="1"/>
  <c r="J291" i="1"/>
  <c r="J590" i="1"/>
  <c r="J647" i="1"/>
  <c r="J157" i="1"/>
  <c r="J182" i="1"/>
  <c r="J315" i="1"/>
  <c r="J618" i="1"/>
  <c r="J667" i="1"/>
  <c r="J294" i="1"/>
  <c r="J750" i="1"/>
  <c r="J568" i="1"/>
  <c r="J280" i="1"/>
  <c r="J1242" i="1"/>
  <c r="J1075" i="1"/>
  <c r="J928" i="1"/>
  <c r="J1300" i="1"/>
  <c r="J1604" i="1"/>
  <c r="J81" i="1"/>
  <c r="J91" i="1"/>
  <c r="J515" i="1"/>
  <c r="J684" i="1"/>
  <c r="J875" i="1"/>
  <c r="J629" i="1"/>
  <c r="J1191" i="1"/>
  <c r="J1044" i="1"/>
  <c r="J1416" i="1"/>
  <c r="J1720" i="1"/>
  <c r="J189" i="1"/>
  <c r="J563" i="1"/>
  <c r="J918" i="1"/>
  <c r="J521" i="1"/>
  <c r="J1265" i="1"/>
  <c r="J313" i="1"/>
  <c r="J558" i="1"/>
  <c r="J180" i="1"/>
  <c r="J408" i="1"/>
  <c r="J1122" i="1"/>
  <c r="J1019" i="1"/>
  <c r="J825" i="1"/>
  <c r="J653" i="1"/>
  <c r="J1612" i="1"/>
  <c r="J961" i="1"/>
  <c r="J1497" i="1"/>
  <c r="J1657" i="1"/>
  <c r="J1161" i="1"/>
  <c r="J401" i="1"/>
  <c r="J243" i="1"/>
  <c r="J531" i="1"/>
  <c r="J564" i="1"/>
  <c r="J472" i="1"/>
  <c r="J1126" i="1"/>
  <c r="J927" i="1"/>
  <c r="J1247" i="1"/>
  <c r="J1052" i="1"/>
  <c r="J1296" i="1"/>
  <c r="J1616" i="1"/>
  <c r="J977" i="1"/>
  <c r="J1453" i="1"/>
  <c r="J1613" i="1"/>
  <c r="J637" i="1"/>
  <c r="J1583" i="1"/>
  <c r="J1109" i="1"/>
  <c r="J576" i="1"/>
  <c r="J495" i="1"/>
  <c r="J897" i="1"/>
  <c r="J1665" i="1"/>
  <c r="J1651" i="1"/>
  <c r="J1302" i="1"/>
  <c r="J1478" i="1"/>
  <c r="J1654" i="1"/>
  <c r="J1017" i="1"/>
  <c r="J1643" i="1"/>
  <c r="I129" i="1"/>
  <c r="I289" i="1"/>
  <c r="I465" i="1"/>
  <c r="I174" i="1"/>
  <c r="I334" i="1"/>
  <c r="I510" i="1"/>
  <c r="I179" i="1"/>
  <c r="I323" i="1"/>
  <c r="I451" i="1"/>
  <c r="I396" i="1"/>
  <c r="I595" i="1"/>
  <c r="I723" i="1"/>
  <c r="I851" i="1"/>
  <c r="I416" i="1"/>
  <c r="I600" i="1"/>
  <c r="I728" i="1"/>
  <c r="J559" i="1"/>
  <c r="J1138" i="1"/>
  <c r="J1064" i="1"/>
  <c r="J1025" i="1"/>
  <c r="J1573" i="1"/>
  <c r="J1129" i="1"/>
  <c r="J200" i="1"/>
  <c r="J1306" i="1"/>
  <c r="J1434" i="1"/>
  <c r="J1562" i="1"/>
  <c r="J1690" i="1"/>
  <c r="J1049" i="1"/>
  <c r="J1523" i="1"/>
  <c r="I37" i="1"/>
  <c r="I165" i="1"/>
  <c r="I293" i="1"/>
  <c r="I421" i="1"/>
  <c r="I82" i="1"/>
  <c r="I210" i="1"/>
  <c r="I338" i="1"/>
  <c r="I466" i="1"/>
  <c r="I87" i="1"/>
  <c r="I215" i="1"/>
  <c r="I343" i="1"/>
  <c r="I471" i="1"/>
  <c r="I476" i="1"/>
  <c r="I615" i="1"/>
  <c r="J446" i="1"/>
  <c r="J768" i="1"/>
  <c r="J1131" i="1"/>
  <c r="J1500" i="1"/>
  <c r="J1457" i="1"/>
  <c r="J197" i="1"/>
  <c r="J501" i="1"/>
  <c r="J474" i="1"/>
  <c r="J351" i="1"/>
  <c r="J646" i="1"/>
  <c r="J281" i="1"/>
  <c r="J178" i="1"/>
  <c r="J311" i="1"/>
  <c r="J718" i="1"/>
  <c r="J663" i="1"/>
  <c r="J305" i="1"/>
  <c r="J206" i="1"/>
  <c r="J339" i="1"/>
  <c r="J746" i="1"/>
  <c r="J683" i="1"/>
  <c r="J87" i="1"/>
  <c r="J794" i="1"/>
  <c r="J584" i="1"/>
  <c r="J833" i="1"/>
  <c r="J1258" i="1"/>
  <c r="J1187" i="1"/>
  <c r="J944" i="1"/>
  <c r="J1316" i="1"/>
  <c r="J1700" i="1"/>
  <c r="J125" i="1"/>
  <c r="J391" i="1"/>
  <c r="J547" i="1"/>
  <c r="J700" i="1"/>
  <c r="J974" i="1"/>
  <c r="J693" i="1"/>
  <c r="J184" i="1"/>
  <c r="J1060" i="1"/>
  <c r="J1432" i="1"/>
  <c r="J1467" i="1"/>
  <c r="J273" i="1"/>
  <c r="J292" i="1"/>
  <c r="J950" i="1"/>
  <c r="J649" i="1"/>
  <c r="J1472" i="1"/>
  <c r="J397" i="1"/>
  <c r="J814" i="1"/>
  <c r="J340" i="1"/>
  <c r="J609" i="1"/>
  <c r="J1186" i="1"/>
  <c r="J1051" i="1"/>
  <c r="J952" i="1"/>
  <c r="J941" i="1"/>
  <c r="J1644" i="1"/>
  <c r="J1217" i="1"/>
  <c r="J1513" i="1"/>
  <c r="J1689" i="1"/>
  <c r="J1315" i="1"/>
  <c r="J489" i="1"/>
  <c r="J411" i="1"/>
  <c r="J659" i="1"/>
  <c r="J596" i="1"/>
  <c r="J753" i="1"/>
  <c r="J1190" i="1"/>
  <c r="J959" i="1"/>
  <c r="J312" i="1"/>
  <c r="J1116" i="1"/>
  <c r="J1328" i="1"/>
  <c r="J1680" i="1"/>
  <c r="J1233" i="1"/>
  <c r="J1469" i="1"/>
  <c r="J1645" i="1"/>
  <c r="J1065" i="1"/>
  <c r="J1635" i="1"/>
  <c r="J97" i="1"/>
  <c r="J832" i="1"/>
  <c r="J904" i="1"/>
  <c r="J1369" i="1"/>
  <c r="J1729" i="1"/>
  <c r="J1707" i="1"/>
  <c r="J1334" i="1"/>
  <c r="J1510" i="1"/>
  <c r="J1670" i="1"/>
  <c r="J1264" i="1"/>
  <c r="J1735" i="1"/>
  <c r="I145" i="1"/>
  <c r="I321" i="1"/>
  <c r="I30" i="1"/>
  <c r="I190" i="1"/>
  <c r="I366" i="1"/>
  <c r="I35" i="1"/>
  <c r="I195" i="1"/>
  <c r="I339" i="1"/>
  <c r="I467" i="1"/>
  <c r="I460" i="1"/>
  <c r="I611" i="1"/>
  <c r="I739" i="1"/>
  <c r="I867" i="1"/>
  <c r="I477" i="1"/>
  <c r="I616" i="1"/>
  <c r="I744" i="1"/>
  <c r="J795" i="1"/>
  <c r="J1266" i="1"/>
  <c r="J1192" i="1"/>
  <c r="J1329" i="1"/>
  <c r="J1605" i="1"/>
  <c r="J1307" i="1"/>
  <c r="J749" i="1"/>
  <c r="J1322" i="1"/>
  <c r="J1450" i="1"/>
  <c r="J1578" i="1"/>
  <c r="J1706" i="1"/>
  <c r="J1177" i="1"/>
  <c r="J1567" i="1"/>
  <c r="I53" i="1"/>
  <c r="I181" i="1"/>
  <c r="I309" i="1"/>
  <c r="I437" i="1"/>
  <c r="I98" i="1"/>
  <c r="I226" i="1"/>
  <c r="I354" i="1"/>
  <c r="I482" i="1"/>
  <c r="I103" i="1"/>
  <c r="I231" i="1"/>
  <c r="I359" i="1"/>
  <c r="I28" i="1"/>
  <c r="I499" i="1"/>
  <c r="I631" i="1"/>
  <c r="J279" i="1"/>
  <c r="J545" i="1"/>
  <c r="J1259" i="1"/>
  <c r="J1628" i="1"/>
  <c r="J1489" i="1"/>
  <c r="J213" i="1"/>
  <c r="J90" i="1"/>
  <c r="J490" i="1"/>
  <c r="J463" i="1"/>
  <c r="J662" i="1"/>
  <c r="J301" i="1"/>
  <c r="J306" i="1"/>
  <c r="J331" i="1"/>
  <c r="J866" i="1"/>
  <c r="J679" i="1"/>
  <c r="J329" i="1"/>
  <c r="J334" i="1"/>
  <c r="J359" i="1"/>
  <c r="J32" i="1"/>
  <c r="J699" i="1"/>
  <c r="J131" i="1"/>
  <c r="J507" i="1"/>
  <c r="J600" i="1"/>
  <c r="J970" i="1"/>
  <c r="J1274" i="1"/>
  <c r="J1203" i="1"/>
  <c r="J1040" i="1"/>
  <c r="J1332" i="1"/>
  <c r="J1451" i="1"/>
  <c r="J169" i="1"/>
  <c r="J435" i="1"/>
  <c r="J739" i="1"/>
  <c r="J716" i="1"/>
  <c r="J1086" i="1"/>
  <c r="J757" i="1"/>
  <c r="J440" i="1"/>
  <c r="J1156" i="1"/>
  <c r="J1448" i="1"/>
  <c r="J669" i="1"/>
  <c r="J361" i="1"/>
  <c r="J420" i="1"/>
  <c r="J1142" i="1"/>
  <c r="J777" i="1"/>
  <c r="J1696" i="1"/>
  <c r="J481" i="1"/>
  <c r="J48" i="1"/>
  <c r="J528" i="1"/>
  <c r="J737" i="1"/>
  <c r="J1282" i="1"/>
  <c r="J1083" i="1"/>
  <c r="J984" i="1"/>
  <c r="J1197" i="1"/>
  <c r="J1676" i="1"/>
  <c r="J1337" i="1"/>
  <c r="J1529" i="1"/>
  <c r="J1705" i="1"/>
  <c r="J1351" i="1"/>
  <c r="J66" i="1"/>
  <c r="J60" i="1"/>
  <c r="J723" i="1"/>
  <c r="J628" i="1"/>
  <c r="J864" i="1"/>
  <c r="J1222" i="1"/>
  <c r="J991" i="1"/>
  <c r="J585" i="1"/>
  <c r="J1148" i="1"/>
  <c r="J1360" i="1"/>
  <c r="J1712" i="1"/>
  <c r="J1301" i="1"/>
  <c r="J1485" i="1"/>
  <c r="J1661" i="1"/>
  <c r="J1193" i="1"/>
  <c r="J1675" i="1"/>
  <c r="J441" i="1"/>
  <c r="J801" i="1"/>
  <c r="J1032" i="1"/>
  <c r="J1409" i="1"/>
  <c r="J1761" i="1"/>
  <c r="J1783" i="1"/>
  <c r="J1350" i="1"/>
  <c r="J1526" i="1"/>
  <c r="J1686" i="1"/>
  <c r="J1311" i="1"/>
  <c r="J1779" i="1"/>
  <c r="I161" i="1"/>
  <c r="I337" i="1"/>
  <c r="I46" i="1"/>
  <c r="I206" i="1"/>
  <c r="I382" i="1"/>
  <c r="I51" i="1"/>
  <c r="I211" i="1"/>
  <c r="I355" i="1"/>
  <c r="I12" i="1"/>
  <c r="I493" i="1"/>
  <c r="I627" i="1"/>
  <c r="I755" i="1"/>
  <c r="I32" i="1"/>
  <c r="I500" i="1"/>
  <c r="I632" i="1"/>
  <c r="J185" i="1"/>
  <c r="J404" i="1"/>
  <c r="J773" i="1"/>
  <c r="J1005" i="1"/>
  <c r="J1377" i="1"/>
  <c r="J1637" i="1"/>
  <c r="J1379" i="1"/>
  <c r="J933" i="1"/>
  <c r="J1338" i="1"/>
  <c r="J1466" i="1"/>
  <c r="J1594" i="1"/>
  <c r="J1722" i="1"/>
  <c r="J1280" i="1"/>
  <c r="J1611" i="1"/>
  <c r="I69" i="1"/>
  <c r="I197" i="1"/>
  <c r="I325" i="1"/>
  <c r="I453" i="1"/>
  <c r="I114" i="1"/>
  <c r="I242" i="1"/>
  <c r="I370" i="1"/>
  <c r="I498" i="1"/>
  <c r="I119" i="1"/>
  <c r="I247" i="1"/>
  <c r="I375" i="1"/>
  <c r="I92" i="1"/>
  <c r="I519" i="1"/>
  <c r="I647" i="1"/>
  <c r="J512" i="1"/>
  <c r="J229" i="1"/>
  <c r="J202" i="1"/>
  <c r="J506" i="1"/>
  <c r="J479" i="1"/>
  <c r="J758" i="1"/>
  <c r="J321" i="1"/>
  <c r="J454" i="1"/>
  <c r="J355" i="1"/>
  <c r="J16" i="1"/>
  <c r="J775" i="1"/>
  <c r="J349" i="1"/>
  <c r="J482" i="1"/>
  <c r="J379" i="1"/>
  <c r="J112" i="1"/>
  <c r="J121" i="1"/>
  <c r="J171" i="1"/>
  <c r="J735" i="1"/>
  <c r="J616" i="1"/>
  <c r="J986" i="1"/>
  <c r="J677" i="1"/>
  <c r="J1219" i="1"/>
  <c r="J1152" i="1"/>
  <c r="J1348" i="1"/>
  <c r="J1507" i="1"/>
  <c r="J425" i="1"/>
  <c r="J475" i="1"/>
  <c r="J164" i="1"/>
  <c r="J732" i="1"/>
  <c r="J1102" i="1"/>
  <c r="J935" i="1"/>
  <c r="J553" i="1"/>
  <c r="J589" i="1"/>
  <c r="J1464" i="1"/>
  <c r="J879" i="1"/>
  <c r="J366" i="1"/>
  <c r="J516" i="1"/>
  <c r="J661" i="1"/>
  <c r="J872" i="1"/>
  <c r="J1728" i="1"/>
  <c r="J486" i="1"/>
  <c r="J336" i="1"/>
  <c r="J624" i="1"/>
  <c r="J859" i="1"/>
  <c r="J296" i="1"/>
  <c r="J1147" i="1"/>
  <c r="J1016" i="1"/>
  <c r="J1356" i="1"/>
  <c r="J1708" i="1"/>
  <c r="J1361" i="1"/>
  <c r="J1561" i="1"/>
  <c r="J1737" i="1"/>
  <c r="J1387" i="1"/>
  <c r="J238" i="1"/>
  <c r="J562" i="1"/>
  <c r="J779" i="1"/>
  <c r="J692" i="1"/>
  <c r="J934" i="1"/>
  <c r="J1254" i="1"/>
  <c r="J1055" i="1"/>
  <c r="J841" i="1"/>
  <c r="J1180" i="1"/>
  <c r="J1424" i="1"/>
  <c r="J1776" i="1"/>
  <c r="J1321" i="1"/>
  <c r="J1517" i="1"/>
  <c r="J1693" i="1"/>
  <c r="J1288" i="1"/>
  <c r="J1767" i="1"/>
  <c r="J107" i="1"/>
  <c r="J978" i="1"/>
  <c r="J873" i="1"/>
  <c r="J1473" i="1"/>
  <c r="J765" i="1"/>
  <c r="J901" i="1"/>
  <c r="J1382" i="1"/>
  <c r="J1542" i="1"/>
  <c r="J1718" i="1"/>
  <c r="J1375" i="1"/>
  <c r="I17" i="1"/>
  <c r="I193" i="1"/>
  <c r="I369" i="1"/>
  <c r="I62" i="1"/>
  <c r="I238" i="1"/>
  <c r="I414" i="1"/>
  <c r="I67" i="1"/>
  <c r="I243" i="1"/>
  <c r="I371" i="1"/>
  <c r="I76" i="1"/>
  <c r="I515" i="1"/>
  <c r="I643" i="1"/>
  <c r="I771" i="1"/>
  <c r="I96" i="1"/>
  <c r="I520" i="1"/>
  <c r="I648" i="1"/>
  <c r="J18" i="1"/>
  <c r="J608" i="1"/>
  <c r="J971" i="1"/>
  <c r="J1340" i="1"/>
  <c r="J1413" i="1"/>
  <c r="J1669" i="1"/>
  <c r="J1463" i="1"/>
  <c r="J245" i="1"/>
  <c r="J95" i="1"/>
  <c r="J870" i="1"/>
  <c r="J478" i="1"/>
  <c r="J96" i="1"/>
  <c r="J369" i="1"/>
  <c r="J92" i="1"/>
  <c r="J417" i="1"/>
  <c r="J763" i="1"/>
  <c r="J1002" i="1"/>
  <c r="J1235" i="1"/>
  <c r="J1444" i="1"/>
  <c r="J214" i="1"/>
  <c r="J244" i="1"/>
  <c r="J1118" i="1"/>
  <c r="J617" i="1"/>
  <c r="J1560" i="1"/>
  <c r="J455" i="1"/>
  <c r="J789" i="1"/>
  <c r="J1760" i="1"/>
  <c r="J527" i="1"/>
  <c r="J930" i="1"/>
  <c r="J1243" i="1"/>
  <c r="J1388" i="1"/>
  <c r="J1381" i="1"/>
  <c r="J1753" i="1"/>
  <c r="J322" i="1"/>
  <c r="J819" i="1"/>
  <c r="J966" i="1"/>
  <c r="J1087" i="1"/>
  <c r="J1212" i="1"/>
  <c r="J1439" i="1"/>
  <c r="J1533" i="1"/>
  <c r="J1323" i="1"/>
  <c r="J451" i="1"/>
  <c r="J1308" i="1"/>
  <c r="J1097" i="1"/>
  <c r="J1398" i="1"/>
  <c r="J1734" i="1"/>
  <c r="I33" i="1"/>
  <c r="I385" i="1"/>
  <c r="I254" i="1"/>
  <c r="I83" i="1"/>
  <c r="I387" i="1"/>
  <c r="I531" i="1"/>
  <c r="I787" i="1"/>
  <c r="I536" i="1"/>
  <c r="J358" i="1"/>
  <c r="J1099" i="1"/>
  <c r="J1445" i="1"/>
  <c r="J1551" i="1"/>
  <c r="J1285" i="1"/>
  <c r="J1514" i="1"/>
  <c r="J1738" i="1"/>
  <c r="J1435" i="1"/>
  <c r="I101" i="1"/>
  <c r="I277" i="1"/>
  <c r="I34" i="1"/>
  <c r="I258" i="1"/>
  <c r="I434" i="1"/>
  <c r="I151" i="1"/>
  <c r="I327" i="1"/>
  <c r="I284" i="1"/>
  <c r="I663" i="1"/>
  <c r="J508" i="1"/>
  <c r="J761" i="1"/>
  <c r="J1153" i="1"/>
  <c r="J1649" i="1"/>
  <c r="J1411" i="1"/>
  <c r="J949" i="1"/>
  <c r="J1342" i="1"/>
  <c r="J1470" i="1"/>
  <c r="J1598" i="1"/>
  <c r="J1726" i="1"/>
  <c r="J1295" i="1"/>
  <c r="J1623" i="1"/>
  <c r="I73" i="1"/>
  <c r="I201" i="1"/>
  <c r="I329" i="1"/>
  <c r="I457" i="1"/>
  <c r="I118" i="1"/>
  <c r="I246" i="1"/>
  <c r="I374" i="1"/>
  <c r="I502" i="1"/>
  <c r="I123" i="1"/>
  <c r="I251" i="1"/>
  <c r="I379" i="1"/>
  <c r="I108" i="1"/>
  <c r="I523" i="1"/>
  <c r="I651" i="1"/>
  <c r="I779" i="1"/>
  <c r="I128" i="1"/>
  <c r="I528" i="1"/>
  <c r="I656" i="1"/>
  <c r="J907" i="1"/>
  <c r="J1423" i="1"/>
  <c r="J1602" i="1"/>
  <c r="I77" i="1"/>
  <c r="I122" i="1"/>
  <c r="I127" i="1"/>
  <c r="I527" i="1"/>
  <c r="I871" i="1"/>
  <c r="I620" i="1"/>
  <c r="I468" i="1"/>
  <c r="I741" i="1"/>
  <c r="I904" i="1"/>
  <c r="I1032" i="1"/>
  <c r="I1160" i="1"/>
  <c r="I1288" i="1"/>
  <c r="I1416" i="1"/>
  <c r="I1544" i="1"/>
  <c r="I487" i="1"/>
  <c r="I749" i="1"/>
  <c r="I909" i="1"/>
  <c r="I1037" i="1"/>
  <c r="I1165" i="1"/>
  <c r="I1293" i="1"/>
  <c r="I1421" i="1"/>
  <c r="I1549" i="1"/>
  <c r="I649" i="1"/>
  <c r="I986" i="1"/>
  <c r="I1242" i="1"/>
  <c r="I1498" i="1"/>
  <c r="I1681" i="1"/>
  <c r="I1126" i="1"/>
  <c r="I570" i="1"/>
  <c r="J1035" i="1"/>
  <c r="J1511" i="1"/>
  <c r="J1618" i="1"/>
  <c r="I93" i="1"/>
  <c r="I138" i="1"/>
  <c r="I143" i="1"/>
  <c r="I543" i="1"/>
  <c r="I16" i="1"/>
  <c r="I628" i="1"/>
  <c r="I485" i="1"/>
  <c r="I748" i="1"/>
  <c r="I908" i="1"/>
  <c r="I1036" i="1"/>
  <c r="I1164" i="1"/>
  <c r="I1292" i="1"/>
  <c r="I1420" i="1"/>
  <c r="I1548" i="1"/>
  <c r="I497" i="1"/>
  <c r="I754" i="1"/>
  <c r="I913" i="1"/>
  <c r="I1041" i="1"/>
  <c r="I1169" i="1"/>
  <c r="I1297" i="1"/>
  <c r="I1425" i="1"/>
  <c r="I1553" i="1"/>
  <c r="I665" i="1"/>
  <c r="I994" i="1"/>
  <c r="I1250" i="1"/>
  <c r="I1506" i="1"/>
  <c r="I1685" i="1"/>
  <c r="I1142" i="1"/>
  <c r="I586" i="1"/>
  <c r="J1128" i="1"/>
  <c r="J621" i="1"/>
  <c r="J1698" i="1"/>
  <c r="I173" i="1"/>
  <c r="I218" i="1"/>
  <c r="I223" i="1"/>
  <c r="I623" i="1"/>
  <c r="I176" i="1"/>
  <c r="I668" i="1"/>
  <c r="I533" i="1"/>
  <c r="I774" i="1"/>
  <c r="I928" i="1"/>
  <c r="I1056" i="1"/>
  <c r="I1184" i="1"/>
  <c r="I1312" i="1"/>
  <c r="I1440" i="1"/>
  <c r="I1568" i="1"/>
  <c r="I542" i="1"/>
  <c r="I781" i="1"/>
  <c r="I933" i="1"/>
  <c r="I1061" i="1"/>
  <c r="I1189" i="1"/>
  <c r="I1317" i="1"/>
  <c r="I1445" i="1"/>
  <c r="I1573" i="1"/>
  <c r="I745" i="1"/>
  <c r="I1034" i="1"/>
  <c r="J1650" i="1"/>
  <c r="I575" i="1"/>
  <c r="I758" i="1"/>
  <c r="I1300" i="1"/>
  <c r="I765" i="1"/>
  <c r="I1305" i="1"/>
  <c r="I1010" i="1"/>
  <c r="I1578" i="1"/>
  <c r="I1318" i="1"/>
  <c r="I907" i="1"/>
  <c r="I1163" i="1"/>
  <c r="I1419" i="1"/>
  <c r="I1642" i="1"/>
  <c r="I1770" i="1"/>
  <c r="I814" i="1"/>
  <c r="I1134" i="1"/>
  <c r="I848" i="1"/>
  <c r="I1643" i="1"/>
  <c r="I1095" i="1"/>
  <c r="I1703" i="1"/>
  <c r="I1575" i="1"/>
  <c r="I1247" i="1"/>
  <c r="I1740" i="1"/>
  <c r="J9" i="15"/>
  <c r="J137" i="15"/>
  <c r="J265" i="15"/>
  <c r="J393" i="15"/>
  <c r="J26" i="15"/>
  <c r="J154" i="15"/>
  <c r="J282" i="15"/>
  <c r="J410" i="15"/>
  <c r="J31" i="15"/>
  <c r="J159" i="15"/>
  <c r="J287" i="15"/>
  <c r="J415" i="15"/>
  <c r="J156" i="15"/>
  <c r="J548" i="15"/>
  <c r="J676" i="15"/>
  <c r="J804" i="15"/>
  <c r="J176" i="15"/>
  <c r="J553" i="15"/>
  <c r="J681" i="15"/>
  <c r="J809" i="15"/>
  <c r="J196" i="15"/>
  <c r="J558" i="15"/>
  <c r="J686" i="15"/>
  <c r="J814" i="15"/>
  <c r="J707" i="15"/>
  <c r="J965" i="15"/>
  <c r="J1093" i="15"/>
  <c r="J1221" i="15"/>
  <c r="J424" i="15"/>
  <c r="J910" i="15"/>
  <c r="J1038" i="15"/>
  <c r="J1166" i="15"/>
  <c r="J1294" i="15"/>
  <c r="J747" i="15"/>
  <c r="J975" i="15"/>
  <c r="J1103" i="15"/>
  <c r="J1231" i="15"/>
  <c r="J1128" i="15"/>
  <c r="J1390" i="15"/>
  <c r="J1518" i="15"/>
  <c r="J1646" i="15"/>
  <c r="J1587" i="1"/>
  <c r="I799" i="1"/>
  <c r="I865" i="1"/>
  <c r="I1380" i="1"/>
  <c r="I872" i="1"/>
  <c r="I1385" i="1"/>
  <c r="J341" i="1"/>
  <c r="J207" i="1"/>
  <c r="J886" i="1"/>
  <c r="J498" i="1"/>
  <c r="J176" i="1"/>
  <c r="J497" i="1"/>
  <c r="J554" i="1"/>
  <c r="J461" i="1"/>
  <c r="J783" i="1"/>
  <c r="J1018" i="1"/>
  <c r="J537" i="1"/>
  <c r="J1556" i="1"/>
  <c r="J258" i="1"/>
  <c r="J324" i="1"/>
  <c r="J1134" i="1"/>
  <c r="J900" i="1"/>
  <c r="J1672" i="1"/>
  <c r="J220" i="1"/>
  <c r="J876" i="1"/>
  <c r="J1383" i="1"/>
  <c r="J655" i="1"/>
  <c r="J1026" i="1"/>
  <c r="J1275" i="1"/>
  <c r="J1420" i="1"/>
  <c r="J1401" i="1"/>
  <c r="J1769" i="1"/>
  <c r="J494" i="1"/>
  <c r="J212" i="1"/>
  <c r="J998" i="1"/>
  <c r="J1151" i="1"/>
  <c r="J717" i="1"/>
  <c r="J1547" i="1"/>
  <c r="J1565" i="1"/>
  <c r="J1399" i="1"/>
  <c r="J686" i="1"/>
  <c r="J1564" i="1"/>
  <c r="J1367" i="1"/>
  <c r="J1414" i="1"/>
  <c r="J1766" i="1"/>
  <c r="I65" i="1"/>
  <c r="I401" i="1"/>
  <c r="I286" i="1"/>
  <c r="I115" i="1"/>
  <c r="I403" i="1"/>
  <c r="I547" i="1"/>
  <c r="I803" i="1"/>
  <c r="I552" i="1"/>
  <c r="J195" i="1"/>
  <c r="J1227" i="1"/>
  <c r="J1477" i="1"/>
  <c r="J1607" i="1"/>
  <c r="J1354" i="1"/>
  <c r="J1530" i="1"/>
  <c r="J1754" i="1"/>
  <c r="J1483" i="1"/>
  <c r="I117" i="1"/>
  <c r="I341" i="1"/>
  <c r="I50" i="1"/>
  <c r="I274" i="1"/>
  <c r="I450" i="1"/>
  <c r="I167" i="1"/>
  <c r="I391" i="1"/>
  <c r="I348" i="1"/>
  <c r="I679" i="1"/>
  <c r="J640" i="1"/>
  <c r="J968" i="1"/>
  <c r="J1349" i="1"/>
  <c r="J1681" i="1"/>
  <c r="J1499" i="1"/>
  <c r="J1029" i="1"/>
  <c r="J1358" i="1"/>
  <c r="J1486" i="1"/>
  <c r="J1614" i="1"/>
  <c r="J1742" i="1"/>
  <c r="J1327" i="1"/>
  <c r="J1667" i="1"/>
  <c r="I89" i="1"/>
  <c r="I217" i="1"/>
  <c r="I345" i="1"/>
  <c r="I473" i="1"/>
  <c r="I134" i="1"/>
  <c r="I262" i="1"/>
  <c r="I390" i="1"/>
  <c r="I11" i="1"/>
  <c r="I139" i="1"/>
  <c r="I267" i="1"/>
  <c r="I395" i="1"/>
  <c r="I172" i="1"/>
  <c r="I539" i="1"/>
  <c r="I667" i="1"/>
  <c r="I795" i="1"/>
  <c r="I192" i="1"/>
  <c r="I544" i="1"/>
  <c r="I672" i="1"/>
  <c r="J867" i="1"/>
  <c r="J1695" i="1"/>
  <c r="J1666" i="1"/>
  <c r="I141" i="1"/>
  <c r="I186" i="1"/>
  <c r="I191" i="1"/>
  <c r="I591" i="1"/>
  <c r="I112" i="1"/>
  <c r="I652" i="1"/>
  <c r="I517" i="1"/>
  <c r="I764" i="1"/>
  <c r="I920" i="1"/>
  <c r="I1048" i="1"/>
  <c r="I1176" i="1"/>
  <c r="I1304" i="1"/>
  <c r="J453" i="1"/>
  <c r="J223" i="1"/>
  <c r="J64" i="1"/>
  <c r="J11" i="1"/>
  <c r="J519" i="1"/>
  <c r="J142" i="1"/>
  <c r="J574" i="1"/>
  <c r="J505" i="1"/>
  <c r="J803" i="1"/>
  <c r="J1114" i="1"/>
  <c r="J896" i="1"/>
  <c r="J1572" i="1"/>
  <c r="J302" i="1"/>
  <c r="J388" i="1"/>
  <c r="J1230" i="1"/>
  <c r="J1012" i="1"/>
  <c r="J1688" i="1"/>
  <c r="J522" i="1"/>
  <c r="J911" i="1"/>
  <c r="J1041" i="1"/>
  <c r="J815" i="1"/>
  <c r="J1058" i="1"/>
  <c r="J248" i="1"/>
  <c r="J1452" i="1"/>
  <c r="J1433" i="1"/>
  <c r="J573" i="1"/>
  <c r="J71" i="1"/>
  <c r="J356" i="1"/>
  <c r="J1030" i="1"/>
  <c r="J1183" i="1"/>
  <c r="J957" i="1"/>
  <c r="J1659" i="1"/>
  <c r="J1581" i="1"/>
  <c r="J1443" i="1"/>
  <c r="J464" i="1"/>
  <c r="J1692" i="1"/>
  <c r="J1455" i="1"/>
  <c r="J1430" i="1"/>
  <c r="J1782" i="1"/>
  <c r="I81" i="1"/>
  <c r="I417" i="1"/>
  <c r="I302" i="1"/>
  <c r="I131" i="1"/>
  <c r="I419" i="1"/>
  <c r="I563" i="1"/>
  <c r="I819" i="1"/>
  <c r="I568" i="1"/>
  <c r="J204" i="1"/>
  <c r="J633" i="1"/>
  <c r="J1509" i="1"/>
  <c r="J1663" i="1"/>
  <c r="J1370" i="1"/>
  <c r="J1546" i="1"/>
  <c r="J1770" i="1"/>
  <c r="J1655" i="1"/>
  <c r="I133" i="1"/>
  <c r="I357" i="1"/>
  <c r="I66" i="1"/>
  <c r="I290" i="1"/>
  <c r="I514" i="1"/>
  <c r="I183" i="1"/>
  <c r="I407" i="1"/>
  <c r="I412" i="1"/>
  <c r="I695" i="1"/>
  <c r="J914" i="1"/>
  <c r="J1096" i="1"/>
  <c r="J1393" i="1"/>
  <c r="J1713" i="1"/>
  <c r="J1559" i="1"/>
  <c r="J1125" i="1"/>
  <c r="J1374" i="1"/>
  <c r="J1502" i="1"/>
  <c r="J1630" i="1"/>
  <c r="J1758" i="1"/>
  <c r="J1363" i="1"/>
  <c r="J1715" i="1"/>
  <c r="I105" i="1"/>
  <c r="I233" i="1"/>
  <c r="I361" i="1"/>
  <c r="I22" i="1"/>
  <c r="I150" i="1"/>
  <c r="I278" i="1"/>
  <c r="I406" i="1"/>
  <c r="I27" i="1"/>
  <c r="I155" i="1"/>
  <c r="I283" i="1"/>
  <c r="I411" i="1"/>
  <c r="I236" i="1"/>
  <c r="I555" i="1"/>
  <c r="I683" i="1"/>
  <c r="I811" i="1"/>
  <c r="I256" i="1"/>
  <c r="I560" i="1"/>
  <c r="I688" i="1"/>
  <c r="J1257" i="1"/>
  <c r="J965" i="1"/>
  <c r="J1730" i="1"/>
  <c r="I205" i="1"/>
  <c r="I250" i="1"/>
  <c r="I255" i="1"/>
  <c r="I655" i="1"/>
  <c r="I240" i="1"/>
  <c r="I684" i="1"/>
  <c r="I549" i="1"/>
  <c r="I785" i="1"/>
  <c r="I936" i="1"/>
  <c r="I1064" i="1"/>
  <c r="I1192" i="1"/>
  <c r="I1320" i="1"/>
  <c r="I1448" i="1"/>
  <c r="I1576" i="1"/>
  <c r="I558" i="1"/>
  <c r="I792" i="1"/>
  <c r="I941" i="1"/>
  <c r="I1069" i="1"/>
  <c r="I1197" i="1"/>
  <c r="I1325" i="1"/>
  <c r="I1453" i="1"/>
  <c r="I1581" i="1"/>
  <c r="I766" i="1"/>
  <c r="I1050" i="1"/>
  <c r="I1306" i="1"/>
  <c r="I1562" i="1"/>
  <c r="I1713" i="1"/>
  <c r="I1286" i="1"/>
  <c r="I698" i="1"/>
  <c r="J1404" i="1"/>
  <c r="J1061" i="1"/>
  <c r="J1746" i="1"/>
  <c r="I221" i="1"/>
  <c r="I266" i="1"/>
  <c r="I271" i="1"/>
  <c r="I671" i="1"/>
  <c r="I272" i="1"/>
  <c r="I692" i="1"/>
  <c r="I557" i="1"/>
  <c r="I790" i="1"/>
  <c r="I940" i="1"/>
  <c r="I1068" i="1"/>
  <c r="I1196" i="1"/>
  <c r="I1324" i="1"/>
  <c r="I1452" i="1"/>
  <c r="I1580" i="1"/>
  <c r="I566" i="1"/>
  <c r="I797" i="1"/>
  <c r="I945" i="1"/>
  <c r="I1073" i="1"/>
  <c r="I1201" i="1"/>
  <c r="I1329" i="1"/>
  <c r="I1457" i="1"/>
  <c r="I1585" i="1"/>
  <c r="I777" i="1"/>
  <c r="I1058" i="1"/>
  <c r="I1314" i="1"/>
  <c r="I1570" i="1"/>
  <c r="I1717" i="1"/>
  <c r="I1302" i="1"/>
  <c r="I714" i="1"/>
  <c r="J1268" i="1"/>
  <c r="J1314" i="1"/>
  <c r="J1113" i="1"/>
  <c r="I301" i="1"/>
  <c r="I346" i="1"/>
  <c r="I351" i="1"/>
  <c r="I727" i="1"/>
  <c r="I432" i="1"/>
  <c r="I724" i="1"/>
  <c r="I597" i="1"/>
  <c r="I817" i="1"/>
  <c r="I960" i="1"/>
  <c r="I1088" i="1"/>
  <c r="I1216" i="1"/>
  <c r="I1344" i="1"/>
  <c r="I1472" i="1"/>
  <c r="I1600" i="1"/>
  <c r="I606" i="1"/>
  <c r="I824" i="1"/>
  <c r="I965" i="1"/>
  <c r="I1093" i="1"/>
  <c r="I1221" i="1"/>
  <c r="I1349" i="1"/>
  <c r="I1477" i="1"/>
  <c r="I1605" i="1"/>
  <c r="I830" i="1"/>
  <c r="I1098" i="1"/>
  <c r="I125" i="1"/>
  <c r="I80" i="1"/>
  <c r="I916" i="1"/>
  <c r="I1428" i="1"/>
  <c r="I921" i="1"/>
  <c r="I1433" i="1"/>
  <c r="I1194" i="1"/>
  <c r="I1657" i="1"/>
  <c r="I424" i="1"/>
  <c r="I971" i="1"/>
  <c r="I1227" i="1"/>
  <c r="I1483" i="1"/>
  <c r="I1674" i="1"/>
  <c r="I388" i="1"/>
  <c r="I894" i="1"/>
  <c r="I1238" i="1"/>
  <c r="I1111" i="1"/>
  <c r="I1707" i="1"/>
  <c r="I1351" i="1"/>
  <c r="I1775" i="1"/>
  <c r="I1728" i="1"/>
  <c r="I1487" i="1"/>
  <c r="I264" i="1"/>
  <c r="J41" i="15"/>
  <c r="J169" i="15"/>
  <c r="J297" i="15"/>
  <c r="J425" i="15"/>
  <c r="J58" i="15"/>
  <c r="J186" i="15"/>
  <c r="J314" i="15"/>
  <c r="J442" i="15"/>
  <c r="J63" i="15"/>
  <c r="J191" i="15"/>
  <c r="J319" i="15"/>
  <c r="J447" i="15"/>
  <c r="J284" i="15"/>
  <c r="J580" i="15"/>
  <c r="J708" i="15"/>
  <c r="J836" i="15"/>
  <c r="J304" i="15"/>
  <c r="J585" i="15"/>
  <c r="J713" i="15"/>
  <c r="J841" i="15"/>
  <c r="J324" i="15"/>
  <c r="J590" i="15"/>
  <c r="J718" i="15"/>
  <c r="J846" i="15"/>
  <c r="J835" i="15"/>
  <c r="J997" i="15"/>
  <c r="J1125" i="15"/>
  <c r="J1253" i="15"/>
  <c r="J615" i="15"/>
  <c r="J942" i="15"/>
  <c r="J1070" i="15"/>
  <c r="J1198" i="15"/>
  <c r="J1326" i="15"/>
  <c r="J867" i="15"/>
  <c r="J1007" i="15"/>
  <c r="J1135" i="15"/>
  <c r="J1263" i="15"/>
  <c r="J469" i="1"/>
  <c r="J239" i="1"/>
  <c r="J128" i="1"/>
  <c r="J139" i="1"/>
  <c r="J631" i="1"/>
  <c r="J162" i="1"/>
  <c r="J594" i="1"/>
  <c r="J38" i="1"/>
  <c r="J308" i="1"/>
  <c r="J1226" i="1"/>
  <c r="J912" i="1"/>
  <c r="J1588" i="1"/>
  <c r="J342" i="1"/>
  <c r="J572" i="1"/>
  <c r="J565" i="1"/>
  <c r="J1028" i="1"/>
  <c r="J1704" i="1"/>
  <c r="J606" i="1"/>
  <c r="J1103" i="1"/>
  <c r="J225" i="1"/>
  <c r="J20" i="1"/>
  <c r="J1090" i="1"/>
  <c r="J569" i="1"/>
  <c r="J1516" i="1"/>
  <c r="J1481" i="1"/>
  <c r="J1033" i="1"/>
  <c r="J155" i="1"/>
  <c r="J532" i="1"/>
  <c r="J1094" i="1"/>
  <c r="J1215" i="1"/>
  <c r="J1213" i="1"/>
  <c r="J797" i="1"/>
  <c r="J1597" i="1"/>
  <c r="J1539" i="1"/>
  <c r="J276" i="1"/>
  <c r="J1479" i="1"/>
  <c r="J1595" i="1"/>
  <c r="J1462" i="1"/>
  <c r="J889" i="1"/>
  <c r="I113" i="1"/>
  <c r="I449" i="1"/>
  <c r="I318" i="1"/>
  <c r="I163" i="1"/>
  <c r="I435" i="1"/>
  <c r="I579" i="1"/>
  <c r="I835" i="1"/>
  <c r="I584" i="1"/>
  <c r="J770" i="1"/>
  <c r="J936" i="1"/>
  <c r="J1541" i="1"/>
  <c r="J1731" i="1"/>
  <c r="J1386" i="1"/>
  <c r="J1610" i="1"/>
  <c r="J264" i="1"/>
  <c r="J1703" i="1"/>
  <c r="I149" i="1"/>
  <c r="I373" i="1"/>
  <c r="I130" i="1"/>
  <c r="I306" i="1"/>
  <c r="I23" i="1"/>
  <c r="I199" i="1"/>
  <c r="I423" i="1"/>
  <c r="I535" i="1"/>
  <c r="J269" i="1"/>
  <c r="J1042" i="1"/>
  <c r="J1224" i="1"/>
  <c r="J1425" i="1"/>
  <c r="J1745" i="1"/>
  <c r="J1619" i="1"/>
  <c r="J1205" i="1"/>
  <c r="J1390" i="1"/>
  <c r="J1518" i="1"/>
  <c r="J1646" i="1"/>
  <c r="J1774" i="1"/>
  <c r="J1403" i="1"/>
  <c r="J1759" i="1"/>
  <c r="I121" i="1"/>
  <c r="I249" i="1"/>
  <c r="I377" i="1"/>
  <c r="I38" i="1"/>
  <c r="I166" i="1"/>
  <c r="I294" i="1"/>
  <c r="I422" i="1"/>
  <c r="I43" i="1"/>
  <c r="I171" i="1"/>
  <c r="I299" i="1"/>
  <c r="I427" i="1"/>
  <c r="I300" i="1"/>
  <c r="I571" i="1"/>
  <c r="I699" i="1"/>
  <c r="I827" i="1"/>
  <c r="I320" i="1"/>
  <c r="I576" i="1"/>
  <c r="I704" i="1"/>
  <c r="J1339" i="1"/>
  <c r="J1269" i="1"/>
  <c r="J829" i="1"/>
  <c r="I269" i="1"/>
  <c r="I314" i="1"/>
  <c r="I319" i="1"/>
  <c r="I711" i="1"/>
  <c r="I368" i="1"/>
  <c r="I716" i="1"/>
  <c r="I581" i="1"/>
  <c r="I806" i="1"/>
  <c r="I952" i="1"/>
  <c r="I1080" i="1"/>
  <c r="I1208" i="1"/>
  <c r="I1336" i="1"/>
  <c r="I1464" i="1"/>
  <c r="I1592" i="1"/>
  <c r="I590" i="1"/>
  <c r="I813" i="1"/>
  <c r="I957" i="1"/>
  <c r="I1085" i="1"/>
  <c r="I1213" i="1"/>
  <c r="I1341" i="1"/>
  <c r="I1469" i="1"/>
  <c r="I1597" i="1"/>
  <c r="I809" i="1"/>
  <c r="I1082" i="1"/>
  <c r="I1338" i="1"/>
  <c r="I1594" i="1"/>
  <c r="I1729" i="1"/>
  <c r="I1350" i="1"/>
  <c r="I757" i="1"/>
  <c r="J392" i="1"/>
  <c r="J1298" i="1"/>
  <c r="J985" i="1"/>
  <c r="I285" i="1"/>
  <c r="I330" i="1"/>
  <c r="I335" i="1"/>
  <c r="I719" i="1"/>
  <c r="I400" i="1"/>
  <c r="I720" i="1"/>
  <c r="I589" i="1"/>
  <c r="I812" i="1"/>
  <c r="I956" i="1"/>
  <c r="I1084" i="1"/>
  <c r="I1212" i="1"/>
  <c r="I1340" i="1"/>
  <c r="I1468" i="1"/>
  <c r="I1596" i="1"/>
  <c r="I598" i="1"/>
  <c r="I818" i="1"/>
  <c r="I961" i="1"/>
  <c r="I1089" i="1"/>
  <c r="I1217" i="1"/>
  <c r="I1345" i="1"/>
  <c r="I1473" i="1"/>
  <c r="I1601" i="1"/>
  <c r="I820" i="1"/>
  <c r="I1090" i="1"/>
  <c r="I1346" i="1"/>
  <c r="I1602" i="1"/>
  <c r="I1733" i="1"/>
  <c r="I1366" i="1"/>
  <c r="J23" i="1"/>
  <c r="J1461" i="1"/>
  <c r="J1378" i="1"/>
  <c r="J1371" i="1"/>
  <c r="I365" i="1"/>
  <c r="I410" i="1"/>
  <c r="I415" i="1"/>
  <c r="I759" i="1"/>
  <c r="I505" i="1"/>
  <c r="I20" i="1"/>
  <c r="I629" i="1"/>
  <c r="I838" i="1"/>
  <c r="I976" i="1"/>
  <c r="I1104" i="1"/>
  <c r="I1232" i="1"/>
  <c r="I1360" i="1"/>
  <c r="I1488" i="1"/>
  <c r="I56" i="1"/>
  <c r="I638" i="1"/>
  <c r="I845" i="1"/>
  <c r="I981" i="1"/>
  <c r="I1109" i="1"/>
  <c r="I1237" i="1"/>
  <c r="I1365" i="1"/>
  <c r="I1493" i="1"/>
  <c r="I228" i="1"/>
  <c r="I873" i="1"/>
  <c r="J363" i="1"/>
  <c r="I381" i="1"/>
  <c r="I516" i="1"/>
  <c r="I980" i="1"/>
  <c r="I1492" i="1"/>
  <c r="I985" i="1"/>
  <c r="I1497" i="1"/>
  <c r="I1258" i="1"/>
  <c r="I1689" i="1"/>
  <c r="I602" i="1"/>
  <c r="I1003" i="1"/>
  <c r="I1259" i="1"/>
  <c r="I1515" i="1"/>
  <c r="I1690" i="1"/>
  <c r="I529" i="1"/>
  <c r="I926" i="1"/>
  <c r="I1294" i="1"/>
  <c r="I1239" i="1"/>
  <c r="I1739" i="1"/>
  <c r="I1478" i="1"/>
  <c r="I626" i="1"/>
  <c r="I136" i="1"/>
  <c r="I1551" i="1"/>
  <c r="I1263" i="1"/>
  <c r="J57" i="15"/>
  <c r="J185" i="15"/>
  <c r="J313" i="15"/>
  <c r="J441" i="15"/>
  <c r="J74" i="15"/>
  <c r="J202" i="15"/>
  <c r="J330" i="15"/>
  <c r="J458" i="15"/>
  <c r="J79" i="15"/>
  <c r="J207" i="15"/>
  <c r="J335" i="15"/>
  <c r="J463" i="15"/>
  <c r="J348" i="15"/>
  <c r="J596" i="15"/>
  <c r="J724" i="15"/>
  <c r="J852" i="15"/>
  <c r="J368" i="15"/>
  <c r="J601" i="15"/>
  <c r="J729" i="15"/>
  <c r="J857" i="15"/>
  <c r="J388" i="15"/>
  <c r="J606" i="15"/>
  <c r="J734" i="15"/>
  <c r="J24" i="15"/>
  <c r="J879" i="15"/>
  <c r="J1013" i="15"/>
  <c r="J1141" i="15"/>
  <c r="J1269" i="15"/>
  <c r="J679" i="15"/>
  <c r="J958" i="15"/>
  <c r="J1086" i="15"/>
  <c r="J1214" i="15"/>
  <c r="J184" i="15"/>
  <c r="J895" i="15"/>
  <c r="J1023" i="15"/>
  <c r="J1151" i="15"/>
  <c r="J591" i="15"/>
  <c r="J218" i="1"/>
  <c r="J345" i="1"/>
  <c r="J132" i="1"/>
  <c r="J192" i="1"/>
  <c r="J712" i="1"/>
  <c r="J1168" i="1"/>
  <c r="J140" i="1"/>
  <c r="J1047" i="1"/>
  <c r="J945" i="1"/>
  <c r="J1068" i="1"/>
  <c r="J656" i="1"/>
  <c r="J1048" i="1"/>
  <c r="J1577" i="1"/>
  <c r="J650" i="1"/>
  <c r="J1286" i="1"/>
  <c r="J1456" i="1"/>
  <c r="J1709" i="1"/>
  <c r="J1106" i="1"/>
  <c r="J997" i="1"/>
  <c r="J1427" i="1"/>
  <c r="I78" i="1"/>
  <c r="I259" i="1"/>
  <c r="I659" i="1"/>
  <c r="I664" i="1"/>
  <c r="J1468" i="1"/>
  <c r="J1013" i="1"/>
  <c r="J1626" i="1"/>
  <c r="J1747" i="1"/>
  <c r="I389" i="1"/>
  <c r="I322" i="1"/>
  <c r="I263" i="1"/>
  <c r="I551" i="1"/>
  <c r="J1170" i="1"/>
  <c r="J1521" i="1"/>
  <c r="J1687" i="1"/>
  <c r="J1406" i="1"/>
  <c r="J1662" i="1"/>
  <c r="J1447" i="1"/>
  <c r="I137" i="1"/>
  <c r="I393" i="1"/>
  <c r="I182" i="1"/>
  <c r="I438" i="1"/>
  <c r="I187" i="1"/>
  <c r="I443" i="1"/>
  <c r="I587" i="1"/>
  <c r="I843" i="1"/>
  <c r="I592" i="1"/>
  <c r="J1397" i="1"/>
  <c r="J1303" i="1"/>
  <c r="I378" i="1"/>
  <c r="I743" i="1"/>
  <c r="I736" i="1"/>
  <c r="I828" i="1"/>
  <c r="I1096" i="1"/>
  <c r="I1352" i="1"/>
  <c r="I1528" i="1"/>
  <c r="I654" i="1"/>
  <c r="I925" i="1"/>
  <c r="I1133" i="1"/>
  <c r="I1357" i="1"/>
  <c r="I1533" i="1"/>
  <c r="I890" i="1"/>
  <c r="I1274" i="1"/>
  <c r="I1649" i="1"/>
  <c r="I1422" i="1"/>
  <c r="J1074" i="1"/>
  <c r="J1426" i="1"/>
  <c r="I157" i="1"/>
  <c r="I15" i="1"/>
  <c r="I751" i="1"/>
  <c r="I596" i="1"/>
  <c r="I653" i="1"/>
  <c r="I924" i="1"/>
  <c r="I1132" i="1"/>
  <c r="I1356" i="1"/>
  <c r="I1532" i="1"/>
  <c r="I662" i="1"/>
  <c r="I929" i="1"/>
  <c r="I1137" i="1"/>
  <c r="I1361" i="1"/>
  <c r="I1537" i="1"/>
  <c r="I898" i="1"/>
  <c r="I1282" i="1"/>
  <c r="I1653" i="1"/>
  <c r="I1438" i="1"/>
  <c r="J1163" i="1"/>
  <c r="J1506" i="1"/>
  <c r="I237" i="1"/>
  <c r="I95" i="1"/>
  <c r="I791" i="1"/>
  <c r="I636" i="1"/>
  <c r="I693" i="1"/>
  <c r="I944" i="1"/>
  <c r="I1152" i="1"/>
  <c r="I1376" i="1"/>
  <c r="I1552" i="1"/>
  <c r="I702" i="1"/>
  <c r="I949" i="1"/>
  <c r="I1157" i="1"/>
  <c r="I1381" i="1"/>
  <c r="I1557" i="1"/>
  <c r="I938" i="1"/>
  <c r="J1415" i="1"/>
  <c r="I507" i="1"/>
  <c r="I1556" i="1"/>
  <c r="I1241" i="1"/>
  <c r="I1386" i="1"/>
  <c r="I1454" i="1"/>
  <c r="I1099" i="1"/>
  <c r="I1547" i="1"/>
  <c r="I1754" i="1"/>
  <c r="I998" i="1"/>
  <c r="I983" i="1"/>
  <c r="I826" i="1"/>
  <c r="I837" i="1"/>
  <c r="I1119" i="1"/>
  <c r="I1624" i="1"/>
  <c r="J153" i="15"/>
  <c r="J361" i="15"/>
  <c r="J90" i="15"/>
  <c r="J266" i="15"/>
  <c r="J490" i="15"/>
  <c r="J175" i="15"/>
  <c r="J383" i="15"/>
  <c r="J412" i="15"/>
  <c r="J660" i="15"/>
  <c r="J884" i="15"/>
  <c r="J569" i="15"/>
  <c r="J777" i="15"/>
  <c r="J452" i="15"/>
  <c r="J670" i="15"/>
  <c r="J515" i="15"/>
  <c r="J981" i="15"/>
  <c r="J1189" i="15"/>
  <c r="J743" i="15"/>
  <c r="J1022" i="15"/>
  <c r="J1246" i="15"/>
  <c r="J811" i="15"/>
  <c r="J1071" i="15"/>
  <c r="J847" i="15"/>
  <c r="J1342" i="15"/>
  <c r="J1486" i="15"/>
  <c r="J1630" i="15"/>
  <c r="I189" i="1"/>
  <c r="I548" i="1"/>
  <c r="I1060" i="1"/>
  <c r="I216" i="1"/>
  <c r="I1193" i="1"/>
  <c r="I914" i="1"/>
  <c r="I1522" i="1"/>
  <c r="I1182" i="1"/>
  <c r="I883" i="1"/>
  <c r="I1139" i="1"/>
  <c r="I1395" i="1"/>
  <c r="I1630" i="1"/>
  <c r="I1758" i="1"/>
  <c r="I782" i="1"/>
  <c r="I1086" i="1"/>
  <c r="I706" i="1"/>
  <c r="I1619" i="1"/>
  <c r="I999" i="1"/>
  <c r="I1679" i="1"/>
  <c r="I1479" i="1"/>
  <c r="I1151" i="1"/>
  <c r="I1716" i="1"/>
  <c r="I1752" i="1"/>
  <c r="J125" i="15"/>
  <c r="J253" i="15"/>
  <c r="J381" i="15"/>
  <c r="J14" i="15"/>
  <c r="J142" i="15"/>
  <c r="J270" i="15"/>
  <c r="J398" i="15"/>
  <c r="J19" i="15"/>
  <c r="J147" i="15"/>
  <c r="J275" i="15"/>
  <c r="J403" i="15"/>
  <c r="J108" i="15"/>
  <c r="J536" i="15"/>
  <c r="J664" i="15"/>
  <c r="J792" i="15"/>
  <c r="J128" i="15"/>
  <c r="J541" i="15"/>
  <c r="J669" i="15"/>
  <c r="J797" i="15"/>
  <c r="J148" i="15"/>
  <c r="J546" i="15"/>
  <c r="J674" i="15"/>
  <c r="J802" i="15"/>
  <c r="J659" i="15"/>
  <c r="J953" i="15"/>
  <c r="J1081" i="15"/>
  <c r="J1209" i="15"/>
  <c r="J232" i="15"/>
  <c r="J898" i="15"/>
  <c r="J234" i="1"/>
  <c r="J473" i="1"/>
  <c r="J196" i="1"/>
  <c r="J256" i="1"/>
  <c r="J824" i="1"/>
  <c r="J1184" i="1"/>
  <c r="J670" i="1"/>
  <c r="J1063" i="1"/>
  <c r="J1009" i="1"/>
  <c r="J893" i="1"/>
  <c r="J688" i="1"/>
  <c r="J1112" i="1"/>
  <c r="J1609" i="1"/>
  <c r="J734" i="1"/>
  <c r="J597" i="1"/>
  <c r="J1520" i="1"/>
  <c r="J1725" i="1"/>
  <c r="J645" i="1"/>
  <c r="J1157" i="1"/>
  <c r="J1471" i="1"/>
  <c r="I110" i="1"/>
  <c r="I275" i="1"/>
  <c r="I675" i="1"/>
  <c r="I680" i="1"/>
  <c r="J1596" i="1"/>
  <c r="J1093" i="1"/>
  <c r="J1642" i="1"/>
  <c r="J8" i="1"/>
  <c r="I405" i="1"/>
  <c r="I386" i="1"/>
  <c r="I279" i="1"/>
  <c r="I567" i="1"/>
  <c r="J40" i="1"/>
  <c r="J1553" i="1"/>
  <c r="J1743" i="1"/>
  <c r="J1422" i="1"/>
  <c r="J1678" i="1"/>
  <c r="J1491" i="1"/>
  <c r="I153" i="1"/>
  <c r="I409" i="1"/>
  <c r="I198" i="1"/>
  <c r="I454" i="1"/>
  <c r="I203" i="1"/>
  <c r="I459" i="1"/>
  <c r="I603" i="1"/>
  <c r="I859" i="1"/>
  <c r="I608" i="1"/>
  <c r="J1525" i="1"/>
  <c r="J1459" i="1"/>
  <c r="I442" i="1"/>
  <c r="I775" i="1"/>
  <c r="I84" i="1"/>
  <c r="I849" i="1"/>
  <c r="I1112" i="1"/>
  <c r="I1368" i="1"/>
  <c r="I1560" i="1"/>
  <c r="I686" i="1"/>
  <c r="I973" i="1"/>
  <c r="I1149" i="1"/>
  <c r="I1373" i="1"/>
  <c r="I1565" i="1"/>
  <c r="I922" i="1"/>
  <c r="I1370" i="1"/>
  <c r="I1665" i="1"/>
  <c r="I40" i="1"/>
  <c r="J1000" i="1"/>
  <c r="J1490" i="1"/>
  <c r="I349" i="1"/>
  <c r="I79" i="1"/>
  <c r="I783" i="1"/>
  <c r="I660" i="1"/>
  <c r="I685" i="1"/>
  <c r="I972" i="1"/>
  <c r="I1148" i="1"/>
  <c r="I1372" i="1"/>
  <c r="I1564" i="1"/>
  <c r="I694" i="1"/>
  <c r="I977" i="1"/>
  <c r="I1153" i="1"/>
  <c r="I1377" i="1"/>
  <c r="I1569" i="1"/>
  <c r="I930" i="1"/>
  <c r="I1378" i="1"/>
  <c r="I1669" i="1"/>
  <c r="I104" i="1"/>
  <c r="J1532" i="1"/>
  <c r="J1570" i="1"/>
  <c r="I429" i="1"/>
  <c r="I159" i="1"/>
  <c r="I823" i="1"/>
  <c r="I700" i="1"/>
  <c r="I725" i="1"/>
  <c r="I992" i="1"/>
  <c r="I1168" i="1"/>
  <c r="I1392" i="1"/>
  <c r="I1584" i="1"/>
  <c r="I734" i="1"/>
  <c r="I997" i="1"/>
  <c r="I1173" i="1"/>
  <c r="I1397" i="1"/>
  <c r="I1589" i="1"/>
  <c r="I970" i="1"/>
  <c r="I170" i="1"/>
  <c r="I637" i="1"/>
  <c r="I88" i="1"/>
  <c r="I1369" i="1"/>
  <c r="I1450" i="1"/>
  <c r="I730" i="1"/>
  <c r="I1131" i="1"/>
  <c r="I1579" i="1"/>
  <c r="I132" i="1"/>
  <c r="I1030" i="1"/>
  <c r="I1367" i="1"/>
  <c r="I967" i="1"/>
  <c r="I975" i="1"/>
  <c r="I1375" i="1"/>
  <c r="I1680" i="1"/>
  <c r="J201" i="15"/>
  <c r="J377" i="15"/>
  <c r="J106" i="15"/>
  <c r="J298" i="15"/>
  <c r="J506" i="15"/>
  <c r="J223" i="15"/>
  <c r="J399" i="15"/>
  <c r="J476" i="15"/>
  <c r="J692" i="15"/>
  <c r="J48" i="15"/>
  <c r="J617" i="15"/>
  <c r="J793" i="15"/>
  <c r="J508" i="15"/>
  <c r="J702" i="15"/>
  <c r="J579" i="15"/>
  <c r="J1029" i="15"/>
  <c r="J1205" i="15"/>
  <c r="J807" i="15"/>
  <c r="J1054" i="15"/>
  <c r="J1262" i="15"/>
  <c r="J911" i="15"/>
  <c r="J1087" i="15"/>
  <c r="J936" i="15"/>
  <c r="J1358" i="15"/>
  <c r="J1502" i="15"/>
  <c r="J1662" i="15"/>
  <c r="I445" i="1"/>
  <c r="I676" i="1"/>
  <c r="I1124" i="1"/>
  <c r="I550" i="1"/>
  <c r="I1257" i="1"/>
  <c r="I1042" i="1"/>
  <c r="I1586" i="1"/>
  <c r="I1334" i="1"/>
  <c r="I915" i="1"/>
  <c r="I1171" i="1"/>
  <c r="I1427" i="1"/>
  <c r="I1646" i="1"/>
  <c r="I1774" i="1"/>
  <c r="I825" i="1"/>
  <c r="I1150" i="1"/>
  <c r="I887" i="1"/>
  <c r="I1651" i="1"/>
  <c r="I1127" i="1"/>
  <c r="I1711" i="1"/>
  <c r="I1591" i="1"/>
  <c r="I1279" i="1"/>
  <c r="I1748" i="1"/>
  <c r="J13" i="15"/>
  <c r="J141" i="15"/>
  <c r="J269" i="15"/>
  <c r="J397" i="15"/>
  <c r="J30" i="15"/>
  <c r="J158" i="15"/>
  <c r="J286" i="15"/>
  <c r="J414" i="15"/>
  <c r="J35" i="15"/>
  <c r="J163" i="15"/>
  <c r="J291" i="15"/>
  <c r="J419" i="15"/>
  <c r="J172" i="15"/>
  <c r="J552" i="15"/>
  <c r="J680" i="15"/>
  <c r="J808" i="15"/>
  <c r="J192" i="15"/>
  <c r="J557" i="15"/>
  <c r="J685" i="15"/>
  <c r="J813" i="15"/>
  <c r="J212" i="15"/>
  <c r="J562" i="15"/>
  <c r="J690" i="15"/>
  <c r="J818" i="15"/>
  <c r="J723" i="15"/>
  <c r="J969" i="15"/>
  <c r="J1097" i="15"/>
  <c r="J1225" i="15"/>
  <c r="J488" i="15"/>
  <c r="J914" i="15"/>
  <c r="J346" i="1"/>
  <c r="J134" i="1"/>
  <c r="J29" i="1"/>
  <c r="J651" i="1"/>
  <c r="J24" i="1"/>
  <c r="J909" i="1"/>
  <c r="J416" i="1"/>
  <c r="J1095" i="1"/>
  <c r="J105" i="1"/>
  <c r="J1149" i="1"/>
  <c r="J784" i="1"/>
  <c r="J1240" i="1"/>
  <c r="J1641" i="1"/>
  <c r="J352" i="1"/>
  <c r="J895" i="1"/>
  <c r="J1584" i="1"/>
  <c r="J1773" i="1"/>
  <c r="J1195" i="1"/>
  <c r="J1277" i="1"/>
  <c r="J1599" i="1"/>
  <c r="I158" i="1"/>
  <c r="I307" i="1"/>
  <c r="I707" i="1"/>
  <c r="I712" i="1"/>
  <c r="J1591" i="1"/>
  <c r="J1253" i="1"/>
  <c r="J1674" i="1"/>
  <c r="I85" i="1"/>
  <c r="I18" i="1"/>
  <c r="I418" i="1"/>
  <c r="I311" i="1"/>
  <c r="I599" i="1"/>
  <c r="J1003" i="1"/>
  <c r="J1617" i="1"/>
  <c r="J863" i="1"/>
  <c r="J1454" i="1"/>
  <c r="J1710" i="1"/>
  <c r="J1579" i="1"/>
  <c r="I185" i="1"/>
  <c r="I441" i="1"/>
  <c r="I230" i="1"/>
  <c r="I486" i="1"/>
  <c r="I235" i="1"/>
  <c r="I44" i="1"/>
  <c r="I635" i="1"/>
  <c r="I64" i="1"/>
  <c r="I640" i="1"/>
  <c r="J1781" i="1"/>
  <c r="I13" i="1"/>
  <c r="I63" i="1"/>
  <c r="I839" i="1"/>
  <c r="I340" i="1"/>
  <c r="I888" i="1"/>
  <c r="I1144" i="1"/>
  <c r="I1400" i="1"/>
  <c r="I120" i="1"/>
  <c r="I770" i="1"/>
  <c r="I1005" i="1"/>
  <c r="I1229" i="1"/>
  <c r="I1405" i="1"/>
  <c r="I356" i="1"/>
  <c r="I1018" i="1"/>
  <c r="I1434" i="1"/>
  <c r="I1745" i="1"/>
  <c r="I503" i="1"/>
  <c r="J1557" i="1"/>
  <c r="J1682" i="1"/>
  <c r="I10" i="1"/>
  <c r="I399" i="1"/>
  <c r="I847" i="1"/>
  <c r="I116" i="1"/>
  <c r="I769" i="1"/>
  <c r="I1004" i="1"/>
  <c r="I1228" i="1"/>
  <c r="I1404" i="1"/>
  <c r="I152" i="1"/>
  <c r="I776" i="1"/>
  <c r="I1009" i="1"/>
  <c r="I1233" i="1"/>
  <c r="I1409" i="1"/>
  <c r="I420" i="1"/>
  <c r="I1026" i="1"/>
  <c r="I1442" i="1"/>
  <c r="I1749" i="1"/>
  <c r="I522" i="1"/>
  <c r="J1717" i="1"/>
  <c r="J1762" i="1"/>
  <c r="I90" i="1"/>
  <c r="I479" i="1"/>
  <c r="I48" i="1"/>
  <c r="I276" i="1"/>
  <c r="I796" i="1"/>
  <c r="I1024" i="1"/>
  <c r="I1248" i="1"/>
  <c r="I1424" i="1"/>
  <c r="I312" i="1"/>
  <c r="I802" i="1"/>
  <c r="I1029" i="1"/>
  <c r="I1253" i="1"/>
  <c r="I1429" i="1"/>
  <c r="I553" i="1"/>
  <c r="I1066" i="1"/>
  <c r="I175" i="1"/>
  <c r="I1044" i="1"/>
  <c r="I646" i="1"/>
  <c r="I292" i="1"/>
  <c r="I1625" i="1"/>
  <c r="I832" i="1"/>
  <c r="I1291" i="1"/>
  <c r="I1626" i="1"/>
  <c r="I657" i="1"/>
  <c r="I1190" i="1"/>
  <c r="I1550" i="1"/>
  <c r="I1542" i="1"/>
  <c r="I1423" i="1"/>
  <c r="I1644" i="1"/>
  <c r="J25" i="15"/>
  <c r="J233" i="15"/>
  <c r="J457" i="15"/>
  <c r="J138" i="15"/>
  <c r="J362" i="15"/>
  <c r="J47" i="15"/>
  <c r="J255" i="15"/>
  <c r="J479" i="15"/>
  <c r="J532" i="15"/>
  <c r="J756" i="15"/>
  <c r="J240" i="15"/>
  <c r="J649" i="15"/>
  <c r="J873" i="15"/>
  <c r="J542" i="15"/>
  <c r="J766" i="15"/>
  <c r="J771" i="15"/>
  <c r="J1061" i="15"/>
  <c r="J1285" i="15"/>
  <c r="J894" i="15"/>
  <c r="J1118" i="15"/>
  <c r="J1310" i="15"/>
  <c r="J943" i="15"/>
  <c r="J1167" i="15"/>
  <c r="J1064" i="15"/>
  <c r="J1406" i="15"/>
  <c r="J1550" i="15"/>
  <c r="J72" i="1"/>
  <c r="I490" i="1"/>
  <c r="I541" i="1"/>
  <c r="I1252" i="1"/>
  <c r="I786" i="1"/>
  <c r="I1449" i="1"/>
  <c r="I1202" i="1"/>
  <c r="I1661" i="1"/>
  <c r="I481" i="1"/>
  <c r="I979" i="1"/>
  <c r="I1235" i="1"/>
  <c r="I1491" i="1"/>
  <c r="I1678" i="1"/>
  <c r="I452" i="1"/>
  <c r="I902" i="1"/>
  <c r="I1254" i="1"/>
  <c r="I1143" i="1"/>
  <c r="I1715" i="1"/>
  <c r="I1383" i="1"/>
  <c r="I1783" i="1"/>
  <c r="I1744" i="1"/>
  <c r="I1503" i="1"/>
  <c r="I1007" i="1"/>
  <c r="J45" i="15"/>
  <c r="J173" i="15"/>
  <c r="J301" i="15"/>
  <c r="J429" i="15"/>
  <c r="J62" i="15"/>
  <c r="J190" i="15"/>
  <c r="J318" i="15"/>
  <c r="J446" i="15"/>
  <c r="J67" i="15"/>
  <c r="J195" i="15"/>
  <c r="J323" i="15"/>
  <c r="J451" i="15"/>
  <c r="J300" i="15"/>
  <c r="J584" i="15"/>
  <c r="J712" i="15"/>
  <c r="J840" i="15"/>
  <c r="J320" i="15"/>
  <c r="J589" i="15"/>
  <c r="J717" i="15"/>
  <c r="J845" i="15"/>
  <c r="J340" i="15"/>
  <c r="J594" i="15"/>
  <c r="J722" i="15"/>
  <c r="J850" i="15"/>
  <c r="J851" i="15"/>
  <c r="J1001" i="15"/>
  <c r="J1129" i="15"/>
  <c r="J1257" i="15"/>
  <c r="J631" i="15"/>
  <c r="J946" i="15"/>
  <c r="J1074" i="15"/>
  <c r="J1202" i="15"/>
  <c r="J1330" i="15"/>
  <c r="J875" i="15"/>
  <c r="J1011" i="15"/>
  <c r="J1139" i="15"/>
  <c r="J1749" i="1"/>
  <c r="I47" i="1"/>
  <c r="I308" i="1"/>
  <c r="I1140" i="1"/>
  <c r="I344" i="1"/>
  <c r="I1145" i="1"/>
  <c r="I569" i="1"/>
  <c r="I1418" i="1"/>
  <c r="I1769" i="1"/>
  <c r="I810" i="1"/>
  <c r="I1083" i="1"/>
  <c r="I1339" i="1"/>
  <c r="I1595" i="1"/>
  <c r="I1730" i="1"/>
  <c r="I689" i="1"/>
  <c r="I1014" i="1"/>
  <c r="I1446" i="1"/>
  <c r="I1518" i="1"/>
  <c r="I738" i="1"/>
  <c r="I1623" i="1"/>
  <c r="I1071" i="1"/>
  <c r="I927" i="1"/>
  <c r="I1660" i="1"/>
  <c r="I1648" i="1"/>
  <c r="J97" i="15"/>
  <c r="J225" i="15"/>
  <c r="J353" i="15"/>
  <c r="J481" i="15"/>
  <c r="J114" i="15"/>
  <c r="J242" i="15"/>
  <c r="J370" i="15"/>
  <c r="J498" i="15"/>
  <c r="J119" i="15"/>
  <c r="J247" i="15"/>
  <c r="J375" i="15"/>
  <c r="J503" i="15"/>
  <c r="J505" i="15"/>
  <c r="J636" i="15"/>
  <c r="J764" i="15"/>
  <c r="J16" i="15"/>
  <c r="J512" i="15"/>
  <c r="J641" i="15"/>
  <c r="J769" i="15"/>
  <c r="J36" i="15"/>
  <c r="J518" i="15"/>
  <c r="J646" i="15"/>
  <c r="J774" i="15"/>
  <c r="J547" i="15"/>
  <c r="J925" i="15"/>
  <c r="J1053" i="15"/>
  <c r="J1181" i="15"/>
  <c r="J1309" i="15"/>
  <c r="J839" i="15"/>
  <c r="J998" i="15"/>
  <c r="J250" i="1"/>
  <c r="J546" i="1"/>
  <c r="J215" i="1"/>
  <c r="J979" i="1"/>
  <c r="J721" i="1"/>
  <c r="J1309" i="1"/>
  <c r="J407" i="1"/>
  <c r="J1772" i="1"/>
  <c r="J317" i="1"/>
  <c r="J924" i="1"/>
  <c r="J1741" i="1"/>
  <c r="J1569" i="1"/>
  <c r="I209" i="1"/>
  <c r="I494" i="1"/>
  <c r="I224" i="1"/>
  <c r="J1724" i="1"/>
  <c r="J1482" i="1"/>
  <c r="I213" i="1"/>
  <c r="I194" i="1"/>
  <c r="I455" i="1"/>
  <c r="J871" i="1"/>
  <c r="J1225" i="1"/>
  <c r="J1534" i="1"/>
  <c r="J1209" i="1"/>
  <c r="I281" i="1"/>
  <c r="I214" i="1"/>
  <c r="I91" i="1"/>
  <c r="I364" i="1"/>
  <c r="I763" i="1"/>
  <c r="J602" i="1"/>
  <c r="J1631" i="1"/>
  <c r="I124" i="1"/>
  <c r="I613" i="1"/>
  <c r="I1016" i="1"/>
  <c r="I1480" i="1"/>
  <c r="I718" i="1"/>
  <c r="I1101" i="1"/>
  <c r="I1437" i="1"/>
  <c r="I852" i="1"/>
  <c r="I1530" i="1"/>
  <c r="I296" i="1"/>
  <c r="J1755" i="1"/>
  <c r="I74" i="1"/>
  <c r="I607" i="1"/>
  <c r="I372" i="1"/>
  <c r="I988" i="1"/>
  <c r="I1276" i="1"/>
  <c r="I280" i="1"/>
  <c r="I897" i="1"/>
  <c r="I1265" i="1"/>
  <c r="I164" i="1"/>
  <c r="I1186" i="1"/>
  <c r="I1765" i="1"/>
  <c r="J1202" i="1"/>
  <c r="J1723" i="1"/>
  <c r="I287" i="1"/>
  <c r="I572" i="1"/>
  <c r="I860" i="1"/>
  <c r="I1136" i="1"/>
  <c r="I1504" i="1"/>
  <c r="I760" i="1"/>
  <c r="I1125" i="1"/>
  <c r="I1461" i="1"/>
  <c r="I906" i="1"/>
  <c r="I767" i="1"/>
  <c r="I518" i="1"/>
  <c r="I1130" i="1"/>
  <c r="I874" i="1"/>
  <c r="I1451" i="1"/>
  <c r="I772" i="1"/>
  <c r="I1486" i="1"/>
  <c r="I1671" i="1"/>
  <c r="I1676" i="1"/>
  <c r="J121" i="15"/>
  <c r="J489" i="15"/>
  <c r="J346" i="15"/>
  <c r="J127" i="15"/>
  <c r="J495" i="15"/>
  <c r="J644" i="15"/>
  <c r="J496" i="15"/>
  <c r="J825" i="15"/>
  <c r="J638" i="15"/>
  <c r="J901" i="15"/>
  <c r="J1173" i="15"/>
  <c r="J974" i="15"/>
  <c r="J1278" i="15"/>
  <c r="J1039" i="15"/>
  <c r="J1192" i="15"/>
  <c r="J1470" i="15"/>
  <c r="J884" i="1"/>
  <c r="I180" i="1"/>
  <c r="I1508" i="1"/>
  <c r="I1513" i="1"/>
  <c r="I1458" i="1"/>
  <c r="I746" i="1"/>
  <c r="I1203" i="1"/>
  <c r="I1587" i="1"/>
  <c r="I545" i="1"/>
  <c r="I1038" i="1"/>
  <c r="I1399" i="1"/>
  <c r="I1255" i="1"/>
  <c r="I1039" i="1"/>
  <c r="I1567" i="1"/>
  <c r="I1696" i="1"/>
  <c r="J205" i="15"/>
  <c r="J413" i="15"/>
  <c r="J110" i="15"/>
  <c r="J334" i="15"/>
  <c r="J510" i="15"/>
  <c r="J227" i="15"/>
  <c r="J435" i="15"/>
  <c r="J492" i="15"/>
  <c r="J728" i="15"/>
  <c r="J64" i="15"/>
  <c r="J621" i="15"/>
  <c r="J829" i="15"/>
  <c r="J513" i="15"/>
  <c r="J738" i="15"/>
  <c r="J595" i="15"/>
  <c r="J1033" i="15"/>
  <c r="J1241" i="15"/>
  <c r="J823" i="15"/>
  <c r="J1042" i="15"/>
  <c r="J1186" i="15"/>
  <c r="J248" i="15"/>
  <c r="J915" i="15"/>
  <c r="J1059" i="15"/>
  <c r="J1203" i="15"/>
  <c r="I253" i="1"/>
  <c r="I580" i="1"/>
  <c r="I1076" i="1"/>
  <c r="I582" i="1"/>
  <c r="I1273" i="1"/>
  <c r="I1074" i="1"/>
  <c r="I1641" i="1"/>
  <c r="I538" i="1"/>
  <c r="I1019" i="1"/>
  <c r="I1307" i="1"/>
  <c r="I1618" i="1"/>
  <c r="I1762" i="1"/>
  <c r="I836" i="1"/>
  <c r="I1214" i="1"/>
  <c r="I1175" i="1"/>
  <c r="I1755" i="1"/>
  <c r="I1574" i="1"/>
  <c r="I1295" i="1"/>
  <c r="I1183" i="1"/>
  <c r="I1756" i="1"/>
  <c r="J33" i="15"/>
  <c r="J177" i="15"/>
  <c r="J321" i="15"/>
  <c r="J465" i="15"/>
  <c r="J130" i="15"/>
  <c r="J274" i="15"/>
  <c r="J418" i="15"/>
  <c r="J55" i="15"/>
  <c r="J199" i="15"/>
  <c r="J343" i="15"/>
  <c r="J487" i="15"/>
  <c r="J524" i="15"/>
  <c r="J668" i="15"/>
  <c r="J812" i="15"/>
  <c r="J272" i="15"/>
  <c r="J593" i="15"/>
  <c r="J737" i="15"/>
  <c r="J881" i="15"/>
  <c r="J534" i="15"/>
  <c r="J678" i="15"/>
  <c r="J822" i="15"/>
  <c r="J803" i="15"/>
  <c r="J1005" i="15"/>
  <c r="J1149" i="15"/>
  <c r="J1293" i="15"/>
  <c r="J882" i="15"/>
  <c r="J1030" i="15"/>
  <c r="J1158" i="15"/>
  <c r="J1286" i="15"/>
  <c r="J715" i="15"/>
  <c r="J967" i="15"/>
  <c r="J1095" i="15"/>
  <c r="J1223" i="15"/>
  <c r="J1096" i="15"/>
  <c r="J1382" i="15"/>
  <c r="J1510" i="15"/>
  <c r="J1638" i="15"/>
  <c r="I733" i="1"/>
  <c r="I978" i="1"/>
  <c r="I1155" i="1"/>
  <c r="I804" i="1"/>
  <c r="I1063" i="1"/>
  <c r="I1732" i="1"/>
  <c r="J389" i="15"/>
  <c r="J406" i="15"/>
  <c r="J411" i="15"/>
  <c r="J800" i="15"/>
  <c r="J805" i="15"/>
  <c r="J810" i="15"/>
  <c r="J1217" i="15"/>
  <c r="J1162" i="15"/>
  <c r="J1099" i="15"/>
  <c r="J1316" i="15"/>
  <c r="J1578" i="15"/>
  <c r="J1754" i="15"/>
  <c r="J1882" i="15"/>
  <c r="J2010" i="15"/>
  <c r="J2138" i="15"/>
  <c r="J1132" i="15"/>
  <c r="J1391" i="15"/>
  <c r="J1519" i="15"/>
  <c r="J1647" i="15"/>
  <c r="J1775" i="15"/>
  <c r="J1903" i="15"/>
  <c r="J2031" i="15"/>
  <c r="J2159" i="15"/>
  <c r="J1152" i="15"/>
  <c r="J1396" i="15"/>
  <c r="J1524" i="15"/>
  <c r="J1652" i="15"/>
  <c r="J1780" i="15"/>
  <c r="J1908" i="15"/>
  <c r="J2036" i="15"/>
  <c r="J2164" i="15"/>
  <c r="J1653" i="15"/>
  <c r="J2165" i="15"/>
  <c r="J2302" i="15"/>
  <c r="J2430" i="15"/>
  <c r="J2558" i="15"/>
  <c r="J2686" i="15"/>
  <c r="J1545" i="15"/>
  <c r="J2057" i="15"/>
  <c r="J2275" i="15"/>
  <c r="J2403" i="15"/>
  <c r="J2531" i="15"/>
  <c r="J2659" i="15"/>
  <c r="J2787" i="15"/>
  <c r="J1565" i="15"/>
  <c r="J2077" i="15"/>
  <c r="J2280" i="15"/>
  <c r="J2408" i="15"/>
  <c r="J2536" i="15"/>
  <c r="J2664" i="15"/>
  <c r="J2792" i="15"/>
  <c r="J2920" i="15"/>
  <c r="J2329" i="15"/>
  <c r="J2781" i="15"/>
  <c r="J2959" i="15"/>
  <c r="J3087" i="15"/>
  <c r="J3215" i="15"/>
  <c r="J3343" i="15"/>
  <c r="I822" i="1"/>
  <c r="I1106" i="1"/>
  <c r="I1187" i="1"/>
  <c r="I846" i="1"/>
  <c r="I1191" i="1"/>
  <c r="I1764" i="1"/>
  <c r="J405" i="15"/>
  <c r="J422" i="15"/>
  <c r="J427" i="15"/>
  <c r="J816" i="15"/>
  <c r="J821" i="15"/>
  <c r="J826" i="15"/>
  <c r="J1233" i="15"/>
  <c r="J1178" i="15"/>
  <c r="J1115" i="15"/>
  <c r="J1329" i="15"/>
  <c r="J1586" i="15"/>
  <c r="J1758" i="15"/>
  <c r="J1886" i="15"/>
  <c r="J2014" i="15"/>
  <c r="J2142" i="15"/>
  <c r="J1148" i="15"/>
  <c r="J1395" i="15"/>
  <c r="J1523" i="15"/>
  <c r="J1651" i="15"/>
  <c r="J1779" i="15"/>
  <c r="J1907" i="15"/>
  <c r="J2035" i="15"/>
  <c r="J2163" i="15"/>
  <c r="J1168" i="15"/>
  <c r="J1400" i="15"/>
  <c r="J1528" i="15"/>
  <c r="J1656" i="15"/>
  <c r="J1784" i="15"/>
  <c r="J1912" i="15"/>
  <c r="J2040" i="15"/>
  <c r="J2168" i="15"/>
  <c r="J44" i="1"/>
  <c r="J570" i="1"/>
  <c r="J471" i="1"/>
  <c r="J1200" i="1"/>
  <c r="J785" i="1"/>
  <c r="J548" i="1"/>
  <c r="J28" i="1"/>
  <c r="J1639" i="1"/>
  <c r="J818" i="1"/>
  <c r="J956" i="1"/>
  <c r="J557" i="1"/>
  <c r="J1633" i="1"/>
  <c r="I241" i="1"/>
  <c r="I291" i="1"/>
  <c r="I288" i="1"/>
  <c r="J1701" i="1"/>
  <c r="J1498" i="1"/>
  <c r="I229" i="1"/>
  <c r="I402" i="1"/>
  <c r="I156" i="1"/>
  <c r="J1133" i="1"/>
  <c r="J1331" i="1"/>
  <c r="J1550" i="1"/>
  <c r="J1531" i="1"/>
  <c r="I297" i="1"/>
  <c r="I310" i="1"/>
  <c r="I107" i="1"/>
  <c r="I428" i="1"/>
  <c r="I875" i="1"/>
  <c r="J544" i="1"/>
  <c r="I333" i="1"/>
  <c r="I380" i="1"/>
  <c r="I645" i="1"/>
  <c r="I1128" i="1"/>
  <c r="I1496" i="1"/>
  <c r="I834" i="1"/>
  <c r="I1117" i="1"/>
  <c r="I1485" i="1"/>
  <c r="I954" i="1"/>
  <c r="I1617" i="1"/>
  <c r="I634" i="1"/>
  <c r="J1362" i="1"/>
  <c r="I202" i="1"/>
  <c r="I815" i="1"/>
  <c r="I525" i="1"/>
  <c r="I1020" i="1"/>
  <c r="I1308" i="1"/>
  <c r="I408" i="1"/>
  <c r="I993" i="1"/>
  <c r="I1281" i="1"/>
  <c r="I537" i="1"/>
  <c r="I1218" i="1"/>
  <c r="I1781" i="1"/>
  <c r="J1589" i="1"/>
  <c r="I45" i="1"/>
  <c r="I252" i="1"/>
  <c r="I604" i="1"/>
  <c r="I880" i="1"/>
  <c r="I1200" i="1"/>
  <c r="I1520" i="1"/>
  <c r="I866" i="1"/>
  <c r="I1141" i="1"/>
  <c r="I1509" i="1"/>
  <c r="I1002" i="1"/>
  <c r="I644" i="1"/>
  <c r="I850" i="1"/>
  <c r="I1322" i="1"/>
  <c r="I939" i="1"/>
  <c r="I1610" i="1"/>
  <c r="I857" i="1"/>
  <c r="I1611" i="1"/>
  <c r="I1735" i="1"/>
  <c r="I1708" i="1"/>
  <c r="J217" i="15"/>
  <c r="J10" i="15"/>
  <c r="J378" i="15"/>
  <c r="J143" i="15"/>
  <c r="J28" i="15"/>
  <c r="J740" i="15"/>
  <c r="J521" i="15"/>
  <c r="J889" i="15"/>
  <c r="J654" i="15"/>
  <c r="J917" i="15"/>
  <c r="J1237" i="15"/>
  <c r="J990" i="15"/>
  <c r="J440" i="15"/>
  <c r="J1055" i="15"/>
  <c r="J1256" i="15"/>
  <c r="J1534" i="15"/>
  <c r="J1458" i="1"/>
  <c r="I669" i="1"/>
  <c r="I1572" i="1"/>
  <c r="I1577" i="1"/>
  <c r="I1629" i="1"/>
  <c r="I800" i="1"/>
  <c r="I1267" i="1"/>
  <c r="I1614" i="1"/>
  <c r="I609" i="1"/>
  <c r="I1206" i="1"/>
  <c r="I1502" i="1"/>
  <c r="I1494" i="1"/>
  <c r="I1231" i="1"/>
  <c r="I1620" i="1"/>
  <c r="J29" i="15"/>
  <c r="J221" i="15"/>
  <c r="J445" i="15"/>
  <c r="J126" i="15"/>
  <c r="J350" i="15"/>
  <c r="J51" i="15"/>
  <c r="J243" i="15"/>
  <c r="J467" i="15"/>
  <c r="J520" i="15"/>
  <c r="J744" i="15"/>
  <c r="J256" i="15"/>
  <c r="J637" i="15"/>
  <c r="J861" i="15"/>
  <c r="J530" i="15"/>
  <c r="J754" i="15"/>
  <c r="J787" i="15"/>
  <c r="J1049" i="15"/>
  <c r="J1273" i="15"/>
  <c r="J874" i="15"/>
  <c r="J1058" i="15"/>
  <c r="J1218" i="15"/>
  <c r="J504" i="15"/>
  <c r="J931" i="15"/>
  <c r="J1075" i="15"/>
  <c r="J1219" i="15"/>
  <c r="I42" i="1"/>
  <c r="I708" i="1"/>
  <c r="I1204" i="1"/>
  <c r="I710" i="1"/>
  <c r="I1337" i="1"/>
  <c r="I1162" i="1"/>
  <c r="I1673" i="1"/>
  <c r="I666" i="1"/>
  <c r="I1051" i="1"/>
  <c r="I1371" i="1"/>
  <c r="I1634" i="1"/>
  <c r="I1778" i="1"/>
  <c r="I878" i="1"/>
  <c r="I1270" i="1"/>
  <c r="I1303" i="1"/>
  <c r="I200" i="1"/>
  <c r="I1655" i="1"/>
  <c r="I1511" i="1"/>
  <c r="I1311" i="1"/>
  <c r="I456" i="1"/>
  <c r="J49" i="15"/>
  <c r="J193" i="15"/>
  <c r="J337" i="15"/>
  <c r="J497" i="15"/>
  <c r="J146" i="15"/>
  <c r="J290" i="15"/>
  <c r="J434" i="15"/>
  <c r="J71" i="15"/>
  <c r="J215" i="15"/>
  <c r="J359" i="15"/>
  <c r="J60" i="15"/>
  <c r="J540" i="15"/>
  <c r="J684" i="15"/>
  <c r="J828" i="15"/>
  <c r="J336" i="15"/>
  <c r="J609" i="15"/>
  <c r="J753" i="15"/>
  <c r="J100" i="15"/>
  <c r="J550" i="15"/>
  <c r="J694" i="15"/>
  <c r="J838" i="15"/>
  <c r="J863" i="15"/>
  <c r="J1021" i="15"/>
  <c r="J1165" i="15"/>
  <c r="J40" i="15"/>
  <c r="J902" i="15"/>
  <c r="J1046" i="15"/>
  <c r="J1174" i="15"/>
  <c r="J1302" i="15"/>
  <c r="J779" i="15"/>
  <c r="J983" i="15"/>
  <c r="J1111" i="15"/>
  <c r="J1239" i="15"/>
  <c r="J1160" i="15"/>
  <c r="J1398" i="15"/>
  <c r="J1526" i="15"/>
  <c r="J1654" i="15"/>
  <c r="I1028" i="1"/>
  <c r="I1298" i="1"/>
  <c r="I1283" i="1"/>
  <c r="I950" i="1"/>
  <c r="I1526" i="1"/>
  <c r="I1455" i="1"/>
  <c r="J453" i="15"/>
  <c r="J470" i="15"/>
  <c r="J475" i="15"/>
  <c r="J864" i="15"/>
  <c r="J869" i="15"/>
  <c r="J216" i="15"/>
  <c r="J1281" i="15"/>
  <c r="J1226" i="15"/>
  <c r="J1163" i="15"/>
  <c r="J1354" i="15"/>
  <c r="J1610" i="15"/>
  <c r="J1770" i="15"/>
  <c r="J1898" i="15"/>
  <c r="J2026" i="15"/>
  <c r="J2154" i="15"/>
  <c r="J1196" i="15"/>
  <c r="J1407" i="15"/>
  <c r="J1535" i="15"/>
  <c r="J1663" i="15"/>
  <c r="J1791" i="15"/>
  <c r="J1919" i="15"/>
  <c r="J2047" i="15"/>
  <c r="J2175" i="15"/>
  <c r="J1216" i="15"/>
  <c r="J1412" i="15"/>
  <c r="J1540" i="15"/>
  <c r="J1668" i="15"/>
  <c r="J1796" i="15"/>
  <c r="J1924" i="15"/>
  <c r="J2052" i="15"/>
  <c r="J900" i="15"/>
  <c r="J1717" i="15"/>
  <c r="J2190" i="15"/>
  <c r="J2318" i="15"/>
  <c r="J2446" i="15"/>
  <c r="J2574" i="15"/>
  <c r="J2702" i="15"/>
  <c r="J1609" i="15"/>
  <c r="J2121" i="15"/>
  <c r="J2291" i="15"/>
  <c r="J2419" i="15"/>
  <c r="J2547" i="15"/>
  <c r="J2675" i="15"/>
  <c r="J2803" i="15"/>
  <c r="J1629" i="15"/>
  <c r="J2141" i="15"/>
  <c r="J2296" i="15"/>
  <c r="J2424" i="15"/>
  <c r="J2552" i="15"/>
  <c r="J2680" i="15"/>
  <c r="J2808" i="15"/>
  <c r="J2936" i="15"/>
  <c r="J2393" i="15"/>
  <c r="J2813" i="15"/>
  <c r="J2975" i="15"/>
  <c r="J3103" i="15"/>
  <c r="J3231" i="15"/>
  <c r="J3359" i="15"/>
  <c r="I1092" i="1"/>
  <c r="I1362" i="1"/>
  <c r="I1315" i="1"/>
  <c r="I990" i="1"/>
  <c r="I1590" i="1"/>
  <c r="I1607" i="1"/>
  <c r="J108" i="1"/>
  <c r="J260" i="1"/>
  <c r="J666" i="1"/>
  <c r="J1563" i="1"/>
  <c r="J849" i="1"/>
  <c r="J740" i="1"/>
  <c r="J720" i="1"/>
  <c r="J1751" i="1"/>
  <c r="J724" i="1"/>
  <c r="J1020" i="1"/>
  <c r="J917" i="1"/>
  <c r="J1237" i="1"/>
  <c r="I257" i="1"/>
  <c r="I140" i="1"/>
  <c r="I352" i="1"/>
  <c r="J1733" i="1"/>
  <c r="J1658" i="1"/>
  <c r="I245" i="1"/>
  <c r="I39" i="1"/>
  <c r="I220" i="1"/>
  <c r="J1372" i="1"/>
  <c r="J456" i="1"/>
  <c r="J1566" i="1"/>
  <c r="I9" i="1"/>
  <c r="I313" i="1"/>
  <c r="I326" i="1"/>
  <c r="I219" i="1"/>
  <c r="I483" i="1"/>
  <c r="I384" i="1"/>
  <c r="J946" i="1"/>
  <c r="I397" i="1"/>
  <c r="I807" i="1"/>
  <c r="I677" i="1"/>
  <c r="I1224" i="1"/>
  <c r="I1512" i="1"/>
  <c r="I856" i="1"/>
  <c r="I1181" i="1"/>
  <c r="I1501" i="1"/>
  <c r="I1114" i="1"/>
  <c r="I1633" i="1"/>
  <c r="J190" i="1"/>
  <c r="J1554" i="1"/>
  <c r="I394" i="1"/>
  <c r="I144" i="1"/>
  <c r="I621" i="1"/>
  <c r="I1052" i="1"/>
  <c r="I1388" i="1"/>
  <c r="I534" i="1"/>
  <c r="I1025" i="1"/>
  <c r="I1313" i="1"/>
  <c r="I601" i="1"/>
  <c r="I1410" i="1"/>
  <c r="I1078" i="1"/>
  <c r="J1256" i="1"/>
  <c r="I109" i="1"/>
  <c r="I488" i="1"/>
  <c r="I148" i="1"/>
  <c r="I896" i="1"/>
  <c r="I1264" i="1"/>
  <c r="I1536" i="1"/>
  <c r="I885" i="1"/>
  <c r="I1205" i="1"/>
  <c r="I1525" i="1"/>
  <c r="J1291" i="1"/>
  <c r="I52" i="1"/>
  <c r="I1049" i="1"/>
  <c r="I1514" i="1"/>
  <c r="I1035" i="1"/>
  <c r="I1658" i="1"/>
  <c r="I958" i="1"/>
  <c r="I1675" i="1"/>
  <c r="I1167" i="1"/>
  <c r="I1772" i="1"/>
  <c r="J249" i="15"/>
  <c r="J42" i="15"/>
  <c r="J394" i="15"/>
  <c r="J239" i="15"/>
  <c r="J92" i="15"/>
  <c r="J772" i="15"/>
  <c r="J537" i="15"/>
  <c r="J68" i="15"/>
  <c r="J750" i="15"/>
  <c r="J933" i="15"/>
  <c r="J1301" i="15"/>
  <c r="J1006" i="15"/>
  <c r="J555" i="15"/>
  <c r="J1119" i="15"/>
  <c r="J1292" i="15"/>
  <c r="J1566" i="15"/>
  <c r="J1714" i="1"/>
  <c r="I780" i="1"/>
  <c r="I678" i="1"/>
  <c r="I501" i="1"/>
  <c r="I1693" i="1"/>
  <c r="I842" i="1"/>
  <c r="I1299" i="1"/>
  <c r="I1662" i="1"/>
  <c r="I673" i="1"/>
  <c r="I1310" i="1"/>
  <c r="I1566" i="1"/>
  <c r="I1558" i="1"/>
  <c r="I1672" i="1"/>
  <c r="I1652" i="1"/>
  <c r="J61" i="15"/>
  <c r="J237" i="15"/>
  <c r="J461" i="15"/>
  <c r="J174" i="15"/>
  <c r="J366" i="15"/>
  <c r="J83" i="15"/>
  <c r="J259" i="15"/>
  <c r="J483" i="15"/>
  <c r="J568" i="15"/>
  <c r="J760" i="15"/>
  <c r="J384" i="15"/>
  <c r="J653" i="15"/>
  <c r="J877" i="15"/>
  <c r="J578" i="15"/>
  <c r="J770" i="15"/>
  <c r="J887" i="15"/>
  <c r="J1065" i="15"/>
  <c r="J1289" i="15"/>
  <c r="J930" i="15"/>
  <c r="J1090" i="15"/>
  <c r="J1234" i="15"/>
  <c r="J571" i="15"/>
  <c r="J947" i="15"/>
  <c r="J1091" i="15"/>
  <c r="J673" i="1"/>
  <c r="I298" i="1"/>
  <c r="I573" i="1"/>
  <c r="I1268" i="1"/>
  <c r="I808" i="1"/>
  <c r="I1401" i="1"/>
  <c r="I1226" i="1"/>
  <c r="I1705" i="1"/>
  <c r="I768" i="1"/>
  <c r="I1115" i="1"/>
  <c r="I1403" i="1"/>
  <c r="I1650" i="1"/>
  <c r="I260" i="1"/>
  <c r="I910" i="1"/>
  <c r="I1326" i="1"/>
  <c r="I1431" i="1"/>
  <c r="I903" i="1"/>
  <c r="I1687" i="1"/>
  <c r="I1616" i="1"/>
  <c r="I1439" i="1"/>
  <c r="I1135" i="1"/>
  <c r="J65" i="15"/>
  <c r="J209" i="15"/>
  <c r="J369" i="15"/>
  <c r="J18" i="15"/>
  <c r="J162" i="15"/>
  <c r="J306" i="15"/>
  <c r="J450" i="15"/>
  <c r="J87" i="15"/>
  <c r="J231" i="15"/>
  <c r="J391" i="15"/>
  <c r="J124" i="15"/>
  <c r="J556" i="15"/>
  <c r="J700" i="15"/>
  <c r="J844" i="15"/>
  <c r="J400" i="15"/>
  <c r="J625" i="15"/>
  <c r="J785" i="15"/>
  <c r="J164" i="15"/>
  <c r="J566" i="15"/>
  <c r="J710" i="15"/>
  <c r="J854" i="15"/>
  <c r="J893" i="15"/>
  <c r="J1037" i="15"/>
  <c r="J1197" i="15"/>
  <c r="J296" i="15"/>
  <c r="J918" i="15"/>
  <c r="J1062" i="15"/>
  <c r="J1190" i="15"/>
  <c r="J1318" i="15"/>
  <c r="J843" i="15"/>
  <c r="J999" i="15"/>
  <c r="J1127" i="15"/>
  <c r="J1255" i="15"/>
  <c r="J1224" i="15"/>
  <c r="J1414" i="15"/>
  <c r="J1542" i="15"/>
  <c r="J1670" i="15"/>
  <c r="I1284" i="1"/>
  <c r="I1554" i="1"/>
  <c r="I1411" i="1"/>
  <c r="I1118" i="1"/>
  <c r="I1695" i="1"/>
  <c r="I8" i="1"/>
  <c r="J22" i="15"/>
  <c r="J27" i="15"/>
  <c r="J140" i="15"/>
  <c r="J160" i="15"/>
  <c r="J180" i="15"/>
  <c r="J691" i="15"/>
  <c r="J360" i="15"/>
  <c r="J1290" i="15"/>
  <c r="J1227" i="15"/>
  <c r="J1386" i="15"/>
  <c r="J1642" i="15"/>
  <c r="J1786" i="15"/>
  <c r="J1914" i="15"/>
  <c r="J2042" i="15"/>
  <c r="J2170" i="15"/>
  <c r="J1260" i="15"/>
  <c r="J1423" i="15"/>
  <c r="J1551" i="15"/>
  <c r="J1679" i="15"/>
  <c r="J1807" i="15"/>
  <c r="J1935" i="15"/>
  <c r="J2063" i="15"/>
  <c r="J200" i="15"/>
  <c r="J1272" i="15"/>
  <c r="J1428" i="15"/>
  <c r="J1556" i="15"/>
  <c r="J1684" i="15"/>
  <c r="J1812" i="15"/>
  <c r="J1940" i="15"/>
  <c r="J2068" i="15"/>
  <c r="J1156" i="15"/>
  <c r="J1781" i="15"/>
  <c r="J2206" i="15"/>
  <c r="J2334" i="15"/>
  <c r="J2462" i="15"/>
  <c r="J2590" i="15"/>
  <c r="J2718" i="15"/>
  <c r="J1673" i="15"/>
  <c r="J2176" i="15"/>
  <c r="J2307" i="15"/>
  <c r="J2435" i="15"/>
  <c r="J2563" i="15"/>
  <c r="J2691" i="15"/>
  <c r="J575" i="15"/>
  <c r="J1693" i="15"/>
  <c r="J2182" i="15"/>
  <c r="J2312" i="15"/>
  <c r="J2440" i="15"/>
  <c r="J2568" i="15"/>
  <c r="J2696" i="15"/>
  <c r="J2824" i="15"/>
  <c r="J1076" i="15"/>
  <c r="J2457" i="15"/>
  <c r="J2835" i="15"/>
  <c r="J2991" i="15"/>
  <c r="J3119" i="15"/>
  <c r="J3247" i="15"/>
  <c r="J3375" i="15"/>
  <c r="I1348" i="1"/>
  <c r="I1613" i="1"/>
  <c r="I1443" i="1"/>
  <c r="I1174" i="1"/>
  <c r="I1727" i="1"/>
  <c r="J21" i="15"/>
  <c r="J488" i="1"/>
  <c r="J502" i="1"/>
  <c r="J706" i="1"/>
  <c r="J1615" i="1"/>
  <c r="J1079" i="1"/>
  <c r="J817" i="1"/>
  <c r="J581" i="1"/>
  <c r="J733" i="1"/>
  <c r="J788" i="1"/>
  <c r="J1552" i="1"/>
  <c r="J981" i="1"/>
  <c r="J1558" i="1"/>
  <c r="I273" i="1"/>
  <c r="I204" i="1"/>
  <c r="I696" i="1"/>
  <c r="J1765" i="1"/>
  <c r="J921" i="1"/>
  <c r="I261" i="1"/>
  <c r="I55" i="1"/>
  <c r="I583" i="1"/>
  <c r="J1756" i="1"/>
  <c r="J1261" i="1"/>
  <c r="J1582" i="1"/>
  <c r="I25" i="1"/>
  <c r="I425" i="1"/>
  <c r="I342" i="1"/>
  <c r="I315" i="1"/>
  <c r="I504" i="1"/>
  <c r="I448" i="1"/>
  <c r="J1653" i="1"/>
  <c r="I461" i="1"/>
  <c r="I484" i="1"/>
  <c r="I709" i="1"/>
  <c r="I1240" i="1"/>
  <c r="I1608" i="1"/>
  <c r="I877" i="1"/>
  <c r="I1245" i="1"/>
  <c r="I1517" i="1"/>
  <c r="I1146" i="1"/>
  <c r="I1697" i="1"/>
  <c r="J208" i="1"/>
  <c r="J1335" i="1"/>
  <c r="I458" i="1"/>
  <c r="I495" i="1"/>
  <c r="I717" i="1"/>
  <c r="I1100" i="1"/>
  <c r="I1436" i="1"/>
  <c r="I630" i="1"/>
  <c r="I1057" i="1"/>
  <c r="I1393" i="1"/>
  <c r="I729" i="1"/>
  <c r="I1474" i="1"/>
  <c r="I1222" i="1"/>
  <c r="J1571" i="1"/>
  <c r="I26" i="1"/>
  <c r="I559" i="1"/>
  <c r="I404" i="1"/>
  <c r="I912" i="1"/>
  <c r="I1280" i="1"/>
  <c r="I184" i="1"/>
  <c r="I901" i="1"/>
  <c r="I1269" i="1"/>
  <c r="I1541" i="1"/>
  <c r="J1493" i="1"/>
  <c r="I844" i="1"/>
  <c r="I1113" i="1"/>
  <c r="I1721" i="1"/>
  <c r="I1067" i="1"/>
  <c r="I1706" i="1"/>
  <c r="I1070" i="1"/>
  <c r="I1771" i="1"/>
  <c r="I1656" i="1"/>
  <c r="I1495" i="1"/>
  <c r="J281" i="15"/>
  <c r="J122" i="15"/>
  <c r="J426" i="15"/>
  <c r="J271" i="15"/>
  <c r="J220" i="15"/>
  <c r="J788" i="15"/>
  <c r="J633" i="15"/>
  <c r="J132" i="15"/>
  <c r="J782" i="15"/>
  <c r="J949" i="15"/>
  <c r="J1317" i="15"/>
  <c r="J1102" i="15"/>
  <c r="J619" i="15"/>
  <c r="J1183" i="15"/>
  <c r="J1324" i="15"/>
  <c r="J1582" i="15"/>
  <c r="I234" i="1"/>
  <c r="I932" i="1"/>
  <c r="I937" i="1"/>
  <c r="I756" i="1"/>
  <c r="I1725" i="1"/>
  <c r="I947" i="1"/>
  <c r="I1331" i="1"/>
  <c r="I1694" i="1"/>
  <c r="I737" i="1"/>
  <c r="I1374" i="1"/>
  <c r="I1683" i="1"/>
  <c r="I1615" i="1"/>
  <c r="I392" i="1"/>
  <c r="I1684" i="1"/>
  <c r="J77" i="15"/>
  <c r="J285" i="15"/>
  <c r="J477" i="15"/>
  <c r="J206" i="15"/>
  <c r="J382" i="15"/>
  <c r="J99" i="15"/>
  <c r="J307" i="15"/>
  <c r="J499" i="15"/>
  <c r="J600" i="15"/>
  <c r="J776" i="15"/>
  <c r="J448" i="15"/>
  <c r="J701" i="15"/>
  <c r="J20" i="15"/>
  <c r="J610" i="15"/>
  <c r="J786" i="15"/>
  <c r="J905" i="15"/>
  <c r="J1113" i="15"/>
  <c r="J1305" i="15"/>
  <c r="J962" i="15"/>
  <c r="J1106" i="15"/>
  <c r="J1250" i="15"/>
  <c r="J635" i="15"/>
  <c r="J963" i="15"/>
  <c r="J1107" i="15"/>
  <c r="J1660" i="1"/>
  <c r="I303" i="1"/>
  <c r="I701" i="1"/>
  <c r="I1332" i="1"/>
  <c r="I889" i="1"/>
  <c r="I1465" i="1"/>
  <c r="I1290" i="1"/>
  <c r="I1737" i="1"/>
  <c r="I853" i="1"/>
  <c r="I1147" i="1"/>
  <c r="I1435" i="1"/>
  <c r="I1666" i="1"/>
  <c r="I491" i="1"/>
  <c r="I942" i="1"/>
  <c r="I1390" i="1"/>
  <c r="I1582" i="1"/>
  <c r="I1031" i="1"/>
  <c r="I1719" i="1"/>
  <c r="I1688" i="1"/>
  <c r="I1519" i="1"/>
  <c r="I1391" i="1"/>
  <c r="J81" i="15"/>
  <c r="J241" i="15"/>
  <c r="J385" i="15"/>
  <c r="J34" i="15"/>
  <c r="J178" i="15"/>
  <c r="J322" i="15"/>
  <c r="J466" i="15"/>
  <c r="J103" i="15"/>
  <c r="J263" i="15"/>
  <c r="J407" i="15"/>
  <c r="J188" i="15"/>
  <c r="J572" i="15"/>
  <c r="J716" i="15"/>
  <c r="J860" i="15"/>
  <c r="J464" i="15"/>
  <c r="J657" i="15"/>
  <c r="J801" i="15"/>
  <c r="J228" i="15"/>
  <c r="J582" i="15"/>
  <c r="J726" i="15"/>
  <c r="J152" i="15"/>
  <c r="J909" i="15"/>
  <c r="J1069" i="15"/>
  <c r="J1213" i="15"/>
  <c r="J519" i="15"/>
  <c r="J934" i="15"/>
  <c r="J1078" i="15"/>
  <c r="J1206" i="15"/>
  <c r="J56" i="15"/>
  <c r="J883" i="15"/>
  <c r="J1015" i="15"/>
  <c r="J1143" i="15"/>
  <c r="J328" i="15"/>
  <c r="J1276" i="15"/>
  <c r="J1430" i="15"/>
  <c r="J1558" i="15"/>
  <c r="J517" i="1"/>
  <c r="I1540" i="1"/>
  <c r="I1709" i="1"/>
  <c r="I1539" i="1"/>
  <c r="I1342" i="1"/>
  <c r="I794" i="1"/>
  <c r="J69" i="15"/>
  <c r="J86" i="15"/>
  <c r="J91" i="15"/>
  <c r="J396" i="15"/>
  <c r="J416" i="15"/>
  <c r="J436" i="15"/>
  <c r="J897" i="15"/>
  <c r="J727" i="15"/>
  <c r="J376" i="15"/>
  <c r="J1259" i="15"/>
  <c r="J1418" i="15"/>
  <c r="J1674" i="15"/>
  <c r="J1802" i="15"/>
  <c r="J1930" i="15"/>
  <c r="J2058" i="15"/>
  <c r="J607" i="15"/>
  <c r="J1295" i="15"/>
  <c r="J1439" i="15"/>
  <c r="J1567" i="15"/>
  <c r="J1695" i="15"/>
  <c r="J1823" i="15"/>
  <c r="J1951" i="15"/>
  <c r="J2079" i="15"/>
  <c r="J687" i="15"/>
  <c r="J1304" i="15"/>
  <c r="J1444" i="15"/>
  <c r="J1572" i="15"/>
  <c r="J1700" i="15"/>
  <c r="J1828" i="15"/>
  <c r="J1956" i="15"/>
  <c r="J2084" i="15"/>
  <c r="J1333" i="15"/>
  <c r="J1845" i="15"/>
  <c r="J2222" i="15"/>
  <c r="J2350" i="15"/>
  <c r="J2478" i="15"/>
  <c r="J2606" i="15"/>
  <c r="J980" i="15"/>
  <c r="J1737" i="15"/>
  <c r="J2195" i="15"/>
  <c r="J2323" i="15"/>
  <c r="J2451" i="15"/>
  <c r="J2579" i="15"/>
  <c r="J2707" i="15"/>
  <c r="J1060" i="15"/>
  <c r="J1757" i="15"/>
  <c r="J2200" i="15"/>
  <c r="J2328" i="15"/>
  <c r="J2456" i="15"/>
  <c r="J2584" i="15"/>
  <c r="J2712" i="15"/>
  <c r="J2840" i="15"/>
  <c r="J1505" i="15"/>
  <c r="J2521" i="15"/>
  <c r="J2857" i="15"/>
  <c r="J3007" i="15"/>
  <c r="J3135" i="15"/>
  <c r="J3263" i="15"/>
  <c r="J1353" i="1"/>
  <c r="I1604" i="1"/>
  <c r="I1741" i="1"/>
  <c r="I1571" i="1"/>
  <c r="I1406" i="1"/>
  <c r="I943" i="1"/>
  <c r="J85" i="15"/>
  <c r="J102" i="15"/>
  <c r="J107" i="15"/>
  <c r="J460" i="15"/>
  <c r="J480" i="15"/>
  <c r="J500" i="15"/>
  <c r="J913" i="15"/>
  <c r="J791" i="15"/>
  <c r="J539" i="15"/>
  <c r="J72" i="15"/>
  <c r="J1426" i="15"/>
  <c r="J1678" i="15"/>
  <c r="J1806" i="15"/>
  <c r="J1934" i="15"/>
  <c r="J2062" i="15"/>
  <c r="J671" i="15"/>
  <c r="J1303" i="15"/>
  <c r="J1443" i="15"/>
  <c r="J1571" i="15"/>
  <c r="J1699" i="15"/>
  <c r="J1827" i="15"/>
  <c r="J1955" i="15"/>
  <c r="J2083" i="15"/>
  <c r="J751" i="15"/>
  <c r="J1312" i="15"/>
  <c r="J1448" i="15"/>
  <c r="J1576" i="15"/>
  <c r="J1704" i="15"/>
  <c r="J1832" i="15"/>
  <c r="J1960" i="15"/>
  <c r="J2088" i="15"/>
  <c r="J1349" i="15"/>
  <c r="J614" i="1"/>
  <c r="J840" i="1"/>
  <c r="J845" i="1"/>
  <c r="J709" i="1"/>
  <c r="J820" i="1"/>
  <c r="J1045" i="1"/>
  <c r="I126" i="1"/>
  <c r="J736" i="1"/>
  <c r="J1319" i="1"/>
  <c r="I71" i="1"/>
  <c r="J1699" i="1"/>
  <c r="J1694" i="1"/>
  <c r="I54" i="1"/>
  <c r="I331" i="1"/>
  <c r="I489" i="1"/>
  <c r="I58" i="1"/>
  <c r="I870" i="1"/>
  <c r="I248" i="1"/>
  <c r="I1261" i="1"/>
  <c r="I1178" i="1"/>
  <c r="J672" i="1"/>
  <c r="I207" i="1"/>
  <c r="I833" i="1"/>
  <c r="I1484" i="1"/>
  <c r="I1105" i="1"/>
  <c r="I862" i="1"/>
  <c r="I360" i="1"/>
  <c r="I154" i="1"/>
  <c r="I496" i="1"/>
  <c r="I1296" i="1"/>
  <c r="I917" i="1"/>
  <c r="I480" i="1"/>
  <c r="I1108" i="1"/>
  <c r="I1753" i="1"/>
  <c r="I1722" i="1"/>
  <c r="I610" i="1"/>
  <c r="I1736" i="1"/>
  <c r="J170" i="15"/>
  <c r="J303" i="15"/>
  <c r="J820" i="15"/>
  <c r="J260" i="15"/>
  <c r="J1045" i="15"/>
  <c r="J1134" i="15"/>
  <c r="J1199" i="15"/>
  <c r="J1598" i="15"/>
  <c r="I996" i="1"/>
  <c r="I1138" i="1"/>
  <c r="I1011" i="1"/>
  <c r="I1710" i="1"/>
  <c r="I1430" i="1"/>
  <c r="I1647" i="1"/>
  <c r="I1780" i="1"/>
  <c r="J317" i="15"/>
  <c r="J222" i="15"/>
  <c r="J115" i="15"/>
  <c r="J44" i="15"/>
  <c r="J824" i="15"/>
  <c r="J733" i="15"/>
  <c r="J626" i="15"/>
  <c r="J921" i="15"/>
  <c r="J1321" i="15"/>
  <c r="J1122" i="15"/>
  <c r="J699" i="15"/>
  <c r="J1123" i="15"/>
  <c r="I316" i="1"/>
  <c r="I1396" i="1"/>
  <c r="I1529" i="1"/>
  <c r="I1094" i="1"/>
  <c r="I1179" i="1"/>
  <c r="I1682" i="1"/>
  <c r="I982" i="1"/>
  <c r="I1627" i="1"/>
  <c r="I1759" i="1"/>
  <c r="I1583" i="1"/>
  <c r="J113" i="15"/>
  <c r="J401" i="15"/>
  <c r="J194" i="15"/>
  <c r="J482" i="15"/>
  <c r="J279" i="15"/>
  <c r="J252" i="15"/>
  <c r="J732" i="15"/>
  <c r="J529" i="15"/>
  <c r="J817" i="15"/>
  <c r="J598" i="15"/>
  <c r="J408" i="15"/>
  <c r="J1085" i="15"/>
  <c r="J583" i="15"/>
  <c r="J1094" i="15"/>
  <c r="J312" i="15"/>
  <c r="J1031" i="15"/>
  <c r="J719" i="15"/>
  <c r="J1446" i="15"/>
  <c r="J1586" i="1"/>
  <c r="I1262" i="1"/>
  <c r="I805" i="1"/>
  <c r="J133" i="15"/>
  <c r="J155" i="15"/>
  <c r="J549" i="15"/>
  <c r="J961" i="15"/>
  <c r="J731" i="15"/>
  <c r="J1450" i="15"/>
  <c r="J1818" i="15"/>
  <c r="J2074" i="15"/>
  <c r="J1325" i="15"/>
  <c r="J1583" i="15"/>
  <c r="J1839" i="15"/>
  <c r="J2095" i="15"/>
  <c r="J1332" i="15"/>
  <c r="J1588" i="15"/>
  <c r="J1844" i="15"/>
  <c r="J2100" i="15"/>
  <c r="J1909" i="15"/>
  <c r="J2366" i="15"/>
  <c r="J2622" i="15"/>
  <c r="J1801" i="15"/>
  <c r="J2339" i="15"/>
  <c r="J2595" i="15"/>
  <c r="J1291" i="15"/>
  <c r="J2216" i="15"/>
  <c r="J2472" i="15"/>
  <c r="J2728" i="15"/>
  <c r="J1761" i="15"/>
  <c r="J2878" i="15"/>
  <c r="J3151" i="15"/>
  <c r="J1241" i="1"/>
  <c r="I1398" i="1"/>
  <c r="I951" i="1"/>
  <c r="J149" i="15"/>
  <c r="J294" i="15"/>
  <c r="J491" i="15"/>
  <c r="J565" i="15"/>
  <c r="J698" i="15"/>
  <c r="J1297" i="15"/>
  <c r="J795" i="15"/>
  <c r="J1144" i="15"/>
  <c r="J1618" i="15"/>
  <c r="J1822" i="15"/>
  <c r="J1982" i="15"/>
  <c r="J2158" i="15"/>
  <c r="J1331" i="15"/>
  <c r="J1491" i="15"/>
  <c r="J1667" i="15"/>
  <c r="J1843" i="15"/>
  <c r="J2003" i="15"/>
  <c r="J2179" i="15"/>
  <c r="J1336" i="15"/>
  <c r="J1496" i="15"/>
  <c r="J1672" i="15"/>
  <c r="J1848" i="15"/>
  <c r="J2008" i="15"/>
  <c r="J964" i="15"/>
  <c r="J1797" i="15"/>
  <c r="J2210" i="15"/>
  <c r="J2338" i="15"/>
  <c r="J2466" i="15"/>
  <c r="J2594" i="15"/>
  <c r="J509" i="15"/>
  <c r="J1689" i="15"/>
  <c r="J2181" i="15"/>
  <c r="J2311" i="15"/>
  <c r="J2439" i="15"/>
  <c r="J2567" i="15"/>
  <c r="J2695" i="15"/>
  <c r="J831" i="15"/>
  <c r="J1709" i="15"/>
  <c r="J2188" i="15"/>
  <c r="J2316" i="15"/>
  <c r="J2444" i="15"/>
  <c r="J2572" i="15"/>
  <c r="J2700" i="15"/>
  <c r="J2828" i="15"/>
  <c r="J1299" i="15"/>
  <c r="J2473" i="15"/>
  <c r="J2841" i="15"/>
  <c r="J2995" i="15"/>
  <c r="J3123" i="15"/>
  <c r="J3251" i="15"/>
  <c r="J1343" i="1"/>
  <c r="I472" i="1"/>
  <c r="I1773" i="1"/>
  <c r="I1603" i="1"/>
  <c r="I1462" i="1"/>
  <c r="I1103" i="1"/>
  <c r="J101" i="15"/>
  <c r="J118" i="15"/>
  <c r="J123" i="15"/>
  <c r="J511" i="15"/>
  <c r="J517" i="15"/>
  <c r="J522" i="15"/>
  <c r="J929" i="15"/>
  <c r="J855" i="15"/>
  <c r="J603" i="15"/>
  <c r="J527" i="15"/>
  <c r="J1434" i="15"/>
  <c r="J1682" i="15"/>
  <c r="J1810" i="15"/>
  <c r="J1938" i="15"/>
  <c r="J2066" i="15"/>
  <c r="J735" i="15"/>
  <c r="J1311" i="15"/>
  <c r="J1447" i="15"/>
  <c r="J1575" i="15"/>
  <c r="J1703" i="15"/>
  <c r="J1831" i="15"/>
  <c r="J1959" i="15"/>
  <c r="J2087" i="15"/>
  <c r="J815" i="15"/>
  <c r="J1320" i="15"/>
  <c r="J1452" i="15"/>
  <c r="J1580" i="15"/>
  <c r="J1708" i="15"/>
  <c r="J1836" i="15"/>
  <c r="J1964" i="15"/>
  <c r="J2092" i="15"/>
  <c r="J1365" i="15"/>
  <c r="J1877" i="15"/>
  <c r="J2230" i="15"/>
  <c r="J2358" i="15"/>
  <c r="J2486" i="15"/>
  <c r="J2614" i="15"/>
  <c r="J1108" i="15"/>
  <c r="J1769" i="15"/>
  <c r="J2203" i="15"/>
  <c r="J2331" i="15"/>
  <c r="J2459" i="15"/>
  <c r="J2587" i="15"/>
  <c r="J2715" i="15"/>
  <c r="J1188" i="15"/>
  <c r="J1789" i="15"/>
  <c r="J2208" i="15"/>
  <c r="J2336" i="15"/>
  <c r="J2464" i="15"/>
  <c r="J2592" i="15"/>
  <c r="J2720" i="15"/>
  <c r="J2848" i="15"/>
  <c r="J1633" i="15"/>
  <c r="J2553" i="15"/>
  <c r="I995" i="1"/>
  <c r="J309" i="15"/>
  <c r="J725" i="15"/>
  <c r="J1019" i="15"/>
  <c r="J1862" i="15"/>
  <c r="J1371" i="15"/>
  <c r="J1883" i="15"/>
  <c r="J1376" i="15"/>
  <c r="J1888" i="15"/>
  <c r="J2085" i="15"/>
  <c r="J2666" i="15"/>
  <c r="J2383" i="15"/>
  <c r="J1485" i="15"/>
  <c r="J2516" i="15"/>
  <c r="J2249" i="15"/>
  <c r="J2999" i="15"/>
  <c r="I1622" i="1"/>
  <c r="J134" i="15"/>
  <c r="J538" i="15"/>
  <c r="J655" i="15"/>
  <c r="J1942" i="15"/>
  <c r="J1451" i="15"/>
  <c r="J1963" i="15"/>
  <c r="J1456" i="15"/>
  <c r="J1968" i="15"/>
  <c r="J2234" i="15"/>
  <c r="J1172" i="15"/>
  <c r="J2463" i="15"/>
  <c r="J1805" i="15"/>
  <c r="J2596" i="15"/>
  <c r="J2569" i="15"/>
  <c r="J3035" i="15"/>
  <c r="J3291" i="15"/>
  <c r="J3463" i="15"/>
  <c r="J3591" i="15"/>
  <c r="J2317" i="15"/>
  <c r="J2774" i="15"/>
  <c r="J2956" i="15"/>
  <c r="J3084" i="15"/>
  <c r="J3212" i="15"/>
  <c r="J3340" i="15"/>
  <c r="J3468" i="15"/>
  <c r="J3596" i="15"/>
  <c r="J2337" i="15"/>
  <c r="J2785" i="15"/>
  <c r="J2961" i="15"/>
  <c r="J3089" i="15"/>
  <c r="J3217" i="15"/>
  <c r="J3345" i="15"/>
  <c r="J3473" i="15"/>
  <c r="J2746" i="15"/>
  <c r="J3326" i="15"/>
  <c r="J1937" i="15"/>
  <c r="J3074" i="15"/>
  <c r="J3566" i="15"/>
  <c r="J3146" i="15"/>
  <c r="J2677" i="15"/>
  <c r="J3302" i="15"/>
  <c r="J3651" i="15"/>
  <c r="J3586" i="15"/>
  <c r="I105" i="15"/>
  <c r="I233" i="15"/>
  <c r="I361" i="15"/>
  <c r="I489" i="15"/>
  <c r="I110" i="15"/>
  <c r="I238" i="15"/>
  <c r="I918" i="1"/>
  <c r="J454" i="15"/>
  <c r="J858" i="15"/>
  <c r="J1346" i="15"/>
  <c r="J2022" i="15"/>
  <c r="J1531" i="15"/>
  <c r="J2043" i="15"/>
  <c r="J1536" i="15"/>
  <c r="J2048" i="15"/>
  <c r="J2314" i="15"/>
  <c r="J1593" i="15"/>
  <c r="J2543" i="15"/>
  <c r="J2125" i="15"/>
  <c r="J2676" i="15"/>
  <c r="J2765" i="15"/>
  <c r="J3079" i="15"/>
  <c r="J3335" i="15"/>
  <c r="J3483" i="15"/>
  <c r="J3611" i="15"/>
  <c r="J2397" i="15"/>
  <c r="J2814" i="15"/>
  <c r="J2976" i="15"/>
  <c r="J3104" i="15"/>
  <c r="J3232" i="15"/>
  <c r="J3360" i="15"/>
  <c r="J3488" i="15"/>
  <c r="J3616" i="15"/>
  <c r="J2417" i="15"/>
  <c r="J2822" i="15"/>
  <c r="J2981" i="15"/>
  <c r="J3109" i="15"/>
  <c r="J3237" i="15"/>
  <c r="J3365" i="15"/>
  <c r="J3493" i="15"/>
  <c r="J2877" i="15"/>
  <c r="J3406" i="15"/>
  <c r="J1809" i="15"/>
  <c r="J3154" i="15"/>
  <c r="J3606" i="15"/>
  <c r="J3306" i="15"/>
  <c r="J2845" i="15"/>
  <c r="J3382" i="15"/>
  <c r="J2501" i="15"/>
  <c r="J3644" i="15"/>
  <c r="I125" i="15"/>
  <c r="I253" i="15"/>
  <c r="I381" i="15"/>
  <c r="I509" i="15"/>
  <c r="I130" i="15"/>
  <c r="I367" i="1"/>
  <c r="I1598" i="1"/>
  <c r="J267" i="15"/>
  <c r="J1073" i="15"/>
  <c r="J1506" i="15"/>
  <c r="J2102" i="15"/>
  <c r="J1611" i="15"/>
  <c r="J2123" i="15"/>
  <c r="J1616" i="15"/>
  <c r="J2128" i="15"/>
  <c r="J2394" i="15"/>
  <c r="J1913" i="15"/>
  <c r="J2623" i="15"/>
  <c r="J2244" i="15"/>
  <c r="J2756" i="15"/>
  <c r="J2830" i="15"/>
  <c r="J3115" i="15"/>
  <c r="J3371" i="15"/>
  <c r="J3503" i="15"/>
  <c r="J1328" i="15"/>
  <c r="J2477" i="15"/>
  <c r="J2842" i="15"/>
  <c r="J2996" i="15"/>
  <c r="J3124" i="15"/>
  <c r="J3252" i="15"/>
  <c r="J3380" i="15"/>
  <c r="J3508" i="15"/>
  <c r="J1409" i="15"/>
  <c r="J2497" i="15"/>
  <c r="J2849" i="15"/>
  <c r="J3001" i="15"/>
  <c r="J3129" i="15"/>
  <c r="J3257" i="15"/>
  <c r="J3385" i="15"/>
  <c r="J3513" i="15"/>
  <c r="J2974" i="15"/>
  <c r="J3486" i="15"/>
  <c r="J2405" i="15"/>
  <c r="J3234" i="15"/>
  <c r="J3634" i="15"/>
  <c r="J3466" i="15"/>
  <c r="J2950" i="15"/>
  <c r="J3462" i="15"/>
  <c r="J3319" i="15"/>
  <c r="J2798" i="15"/>
  <c r="J3352" i="15"/>
  <c r="J2809" i="15"/>
  <c r="J3357" i="15"/>
  <c r="J1267" i="15"/>
  <c r="J2794" i="15"/>
  <c r="J3618" i="15"/>
  <c r="I241" i="15"/>
  <c r="I497" i="15"/>
  <c r="I246" i="15"/>
  <c r="I374" i="15"/>
  <c r="I11" i="15"/>
  <c r="I267" i="15"/>
  <c r="I515" i="15"/>
  <c r="I643" i="15"/>
  <c r="I12" i="15"/>
  <c r="I268" i="15"/>
  <c r="I516" i="15"/>
  <c r="I644" i="15"/>
  <c r="I23" i="15"/>
  <c r="I279" i="15"/>
  <c r="I521" i="15"/>
  <c r="I649" i="15"/>
  <c r="I368" i="15"/>
  <c r="I804" i="15"/>
  <c r="I932" i="15"/>
  <c r="I1060" i="15"/>
  <c r="I1188" i="15"/>
  <c r="I1316" i="15"/>
  <c r="I1444" i="15"/>
  <c r="I1572" i="15"/>
  <c r="J3427" i="15"/>
  <c r="J2911" i="15"/>
  <c r="J3432" i="15"/>
  <c r="J2918" i="15"/>
  <c r="J3437" i="15"/>
  <c r="J2925" i="15"/>
  <c r="J3158" i="15"/>
  <c r="I21" i="15"/>
  <c r="I277" i="15"/>
  <c r="I26" i="15"/>
  <c r="I266" i="15"/>
  <c r="I394" i="15"/>
  <c r="I51" i="15"/>
  <c r="I307" i="15"/>
  <c r="I535" i="15"/>
  <c r="I663" i="15"/>
  <c r="I52" i="15"/>
  <c r="I308" i="15"/>
  <c r="I536" i="15"/>
  <c r="I664" i="15"/>
  <c r="I63" i="15"/>
  <c r="I319" i="15"/>
  <c r="I541" i="15"/>
  <c r="I669" i="15"/>
  <c r="I518" i="15"/>
  <c r="I824" i="15"/>
  <c r="J3127" i="15"/>
  <c r="J2493" i="15"/>
  <c r="J3256" i="15"/>
  <c r="J2513" i="15"/>
  <c r="J3261" i="15"/>
  <c r="J3502" i="15"/>
  <c r="J3514" i="15"/>
  <c r="J3290" i="15"/>
  <c r="I193" i="15"/>
  <c r="I449" i="15"/>
  <c r="I198" i="15"/>
  <c r="I350" i="15"/>
  <c r="I478" i="15"/>
  <c r="I219" i="15"/>
  <c r="I475" i="15"/>
  <c r="I619" i="15"/>
  <c r="I747" i="15"/>
  <c r="I220" i="15"/>
  <c r="I476" i="15"/>
  <c r="I620" i="15"/>
  <c r="I748" i="15"/>
  <c r="I231" i="15"/>
  <c r="I487" i="15"/>
  <c r="I625" i="15"/>
  <c r="I176" i="15"/>
  <c r="I780" i="15"/>
  <c r="I908" i="15"/>
  <c r="J1649" i="15"/>
  <c r="J3144" i="15"/>
  <c r="J1729" i="15"/>
  <c r="J3149" i="15"/>
  <c r="J3054" i="15"/>
  <c r="J3654" i="15"/>
  <c r="J2738" i="15"/>
  <c r="I133" i="15"/>
  <c r="I389" i="15"/>
  <c r="I138" i="15"/>
  <c r="I322" i="15"/>
  <c r="I450" i="15"/>
  <c r="I163" i="15"/>
  <c r="I419" i="15"/>
  <c r="I591" i="15"/>
  <c r="I719" i="15"/>
  <c r="I164" i="15"/>
  <c r="I420" i="15"/>
  <c r="I592" i="15"/>
  <c r="I720" i="15"/>
  <c r="I175" i="15"/>
  <c r="I431" i="15"/>
  <c r="I597" i="15"/>
  <c r="I725" i="15"/>
  <c r="I737" i="15"/>
  <c r="I1032" i="15"/>
  <c r="I1200" i="15"/>
  <c r="I1372" i="15"/>
  <c r="I1544" i="15"/>
  <c r="I376" i="15"/>
  <c r="I805" i="15"/>
  <c r="J114" i="1"/>
  <c r="J931" i="1"/>
  <c r="J925" i="1"/>
  <c r="J891" i="1"/>
  <c r="J852" i="1"/>
  <c r="J939" i="1"/>
  <c r="I430" i="1"/>
  <c r="J152" i="1"/>
  <c r="J1355" i="1"/>
  <c r="I135" i="1"/>
  <c r="J1585" i="1"/>
  <c r="J701" i="1"/>
  <c r="I70" i="1"/>
  <c r="I347" i="1"/>
  <c r="I511" i="1"/>
  <c r="I506" i="1"/>
  <c r="I968" i="1"/>
  <c r="I376" i="1"/>
  <c r="I1277" i="1"/>
  <c r="I1210" i="1"/>
  <c r="J1429" i="1"/>
  <c r="I463" i="1"/>
  <c r="I854" i="1"/>
  <c r="I1500" i="1"/>
  <c r="I1121" i="1"/>
  <c r="I962" i="1"/>
  <c r="I650" i="1"/>
  <c r="I282" i="1"/>
  <c r="I565" i="1"/>
  <c r="I1328" i="1"/>
  <c r="I1013" i="1"/>
  <c r="I617" i="1"/>
  <c r="I1172" i="1"/>
  <c r="I68" i="1"/>
  <c r="I1738" i="1"/>
  <c r="I1223" i="1"/>
  <c r="J73" i="15"/>
  <c r="J218" i="15"/>
  <c r="J351" i="15"/>
  <c r="J868" i="15"/>
  <c r="J526" i="15"/>
  <c r="J1077" i="15"/>
  <c r="J1150" i="15"/>
  <c r="J1215" i="15"/>
  <c r="J1614" i="15"/>
  <c r="I1188" i="1"/>
  <c r="I1266" i="1"/>
  <c r="I1043" i="1"/>
  <c r="I1726" i="1"/>
  <c r="I328" i="1"/>
  <c r="I1751" i="1"/>
  <c r="I1327" i="1"/>
  <c r="J333" i="15"/>
  <c r="J238" i="15"/>
  <c r="J131" i="15"/>
  <c r="J236" i="15"/>
  <c r="J856" i="15"/>
  <c r="J749" i="15"/>
  <c r="J642" i="15"/>
  <c r="J937" i="15"/>
  <c r="J567" i="15"/>
  <c r="J1138" i="15"/>
  <c r="J763" i="15"/>
  <c r="J1155" i="15"/>
  <c r="I703" i="1"/>
  <c r="I1460" i="1"/>
  <c r="I1593" i="1"/>
  <c r="I1246" i="1"/>
  <c r="I1211" i="1"/>
  <c r="I1698" i="1"/>
  <c r="I1054" i="1"/>
  <c r="I1659" i="1"/>
  <c r="I492" i="1"/>
  <c r="I1628" i="1"/>
  <c r="J129" i="15"/>
  <c r="J417" i="15"/>
  <c r="J210" i="15"/>
  <c r="J514" i="15"/>
  <c r="J295" i="15"/>
  <c r="J316" i="15"/>
  <c r="J748" i="15"/>
  <c r="J545" i="15"/>
  <c r="J833" i="15"/>
  <c r="J614" i="15"/>
  <c r="J611" i="15"/>
  <c r="J1101" i="15"/>
  <c r="J647" i="15"/>
  <c r="J1110" i="15"/>
  <c r="J523" i="15"/>
  <c r="J1047" i="15"/>
  <c r="J904" i="15"/>
  <c r="J1462" i="15"/>
  <c r="I106" i="1"/>
  <c r="I682" i="1"/>
  <c r="I1335" i="1"/>
  <c r="J197" i="15"/>
  <c r="J219" i="15"/>
  <c r="J613" i="15"/>
  <c r="J1025" i="15"/>
  <c r="J907" i="15"/>
  <c r="J1482" i="15"/>
  <c r="J1834" i="15"/>
  <c r="J2090" i="15"/>
  <c r="J1343" i="15"/>
  <c r="J1599" i="15"/>
  <c r="J1855" i="15"/>
  <c r="J2111" i="15"/>
  <c r="J1348" i="15"/>
  <c r="J1604" i="15"/>
  <c r="J1860" i="15"/>
  <c r="J2116" i="15"/>
  <c r="J1973" i="15"/>
  <c r="J2382" i="15"/>
  <c r="J2638" i="15"/>
  <c r="J1865" i="15"/>
  <c r="J2355" i="15"/>
  <c r="J2611" i="15"/>
  <c r="J1373" i="15"/>
  <c r="J2232" i="15"/>
  <c r="J2488" i="15"/>
  <c r="J2744" i="15"/>
  <c r="J2017" i="15"/>
  <c r="J2899" i="15"/>
  <c r="J3167" i="15"/>
  <c r="I362" i="1"/>
  <c r="I778" i="1"/>
  <c r="I1463" i="1"/>
  <c r="J213" i="15"/>
  <c r="J358" i="15"/>
  <c r="J204" i="15"/>
  <c r="J629" i="15"/>
  <c r="J762" i="15"/>
  <c r="J535" i="15"/>
  <c r="J923" i="15"/>
  <c r="J1268" i="15"/>
  <c r="J1650" i="15"/>
  <c r="J1838" i="15"/>
  <c r="J1998" i="15"/>
  <c r="J136" i="15"/>
  <c r="J1347" i="15"/>
  <c r="J1507" i="15"/>
  <c r="J1683" i="15"/>
  <c r="J1859" i="15"/>
  <c r="J2019" i="15"/>
  <c r="J456" i="15"/>
  <c r="J1352" i="15"/>
  <c r="J1512" i="15"/>
  <c r="J1688" i="15"/>
  <c r="J1864" i="15"/>
  <c r="J2024" i="15"/>
  <c r="J1220" i="15"/>
  <c r="J1861" i="15"/>
  <c r="J2226" i="15"/>
  <c r="J2354" i="15"/>
  <c r="J2482" i="15"/>
  <c r="J2610" i="15"/>
  <c r="J1044" i="15"/>
  <c r="J1753" i="15"/>
  <c r="J2199" i="15"/>
  <c r="J2327" i="15"/>
  <c r="J2455" i="15"/>
  <c r="J2583" i="15"/>
  <c r="J2711" i="15"/>
  <c r="J1124" i="15"/>
  <c r="J1773" i="15"/>
  <c r="J2204" i="15"/>
  <c r="J2332" i="15"/>
  <c r="J2460" i="15"/>
  <c r="J2588" i="15"/>
  <c r="J2716" i="15"/>
  <c r="J2844" i="15"/>
  <c r="J1569" i="15"/>
  <c r="J2537" i="15"/>
  <c r="J2862" i="15"/>
  <c r="J3011" i="15"/>
  <c r="J3139" i="15"/>
  <c r="J3267" i="15"/>
  <c r="I61" i="1"/>
  <c r="I905" i="1"/>
  <c r="I232" i="1"/>
  <c r="I1670" i="1"/>
  <c r="I1079" i="1"/>
  <c r="I1704" i="1"/>
  <c r="J165" i="15"/>
  <c r="J182" i="15"/>
  <c r="J187" i="15"/>
  <c r="J576" i="15"/>
  <c r="J581" i="15"/>
  <c r="J586" i="15"/>
  <c r="J993" i="15"/>
  <c r="J938" i="15"/>
  <c r="J859" i="15"/>
  <c r="J920" i="15"/>
  <c r="J1466" i="15"/>
  <c r="J1698" i="15"/>
  <c r="J1826" i="15"/>
  <c r="J1954" i="15"/>
  <c r="J2082" i="15"/>
  <c r="J908" i="15"/>
  <c r="J1335" i="15"/>
  <c r="J1463" i="15"/>
  <c r="J1591" i="15"/>
  <c r="J1719" i="15"/>
  <c r="J1847" i="15"/>
  <c r="J1975" i="15"/>
  <c r="J2103" i="15"/>
  <c r="J928" i="15"/>
  <c r="J1340" i="15"/>
  <c r="J1468" i="15"/>
  <c r="J1596" i="15"/>
  <c r="J1724" i="15"/>
  <c r="J1852" i="15"/>
  <c r="J1980" i="15"/>
  <c r="J2108" i="15"/>
  <c r="J1429" i="15"/>
  <c r="J1941" i="15"/>
  <c r="J2246" i="15"/>
  <c r="J2374" i="15"/>
  <c r="J2502" i="15"/>
  <c r="J2630" i="15"/>
  <c r="J1315" i="15"/>
  <c r="J1833" i="15"/>
  <c r="J2219" i="15"/>
  <c r="J2347" i="15"/>
  <c r="J2475" i="15"/>
  <c r="J2603" i="15"/>
  <c r="J2731" i="15"/>
  <c r="J1341" i="15"/>
  <c r="J1853" i="15"/>
  <c r="J2224" i="15"/>
  <c r="J2352" i="15"/>
  <c r="J2480" i="15"/>
  <c r="J2608" i="15"/>
  <c r="J2736" i="15"/>
  <c r="J2864" i="15"/>
  <c r="J1889" i="15"/>
  <c r="J2617" i="15"/>
  <c r="I1507" i="1"/>
  <c r="J70" i="15"/>
  <c r="J372" i="15"/>
  <c r="J1251" i="15"/>
  <c r="J1926" i="15"/>
  <c r="J1435" i="15"/>
  <c r="J1947" i="15"/>
  <c r="J1440" i="15"/>
  <c r="J1952" i="15"/>
  <c r="J2218" i="15"/>
  <c r="J916" i="15"/>
  <c r="J2447" i="15"/>
  <c r="J1741" i="15"/>
  <c r="J2580" i="15"/>
  <c r="J2505" i="15"/>
  <c r="J3031" i="15"/>
  <c r="I761" i="1"/>
  <c r="J390" i="15"/>
  <c r="J794" i="15"/>
  <c r="J1300" i="15"/>
  <c r="J2006" i="15"/>
  <c r="J1515" i="15"/>
  <c r="J2027" i="15"/>
  <c r="J1520" i="15"/>
  <c r="J2032" i="15"/>
  <c r="J2298" i="15"/>
  <c r="J1529" i="15"/>
  <c r="J2527" i="15"/>
  <c r="J2061" i="15"/>
  <c r="J2660" i="15"/>
  <c r="J2741" i="15"/>
  <c r="J3067" i="15"/>
  <c r="J3323" i="15"/>
  <c r="J3479" i="15"/>
  <c r="J3607" i="15"/>
  <c r="J2381" i="15"/>
  <c r="J2806" i="15"/>
  <c r="J2972" i="15"/>
  <c r="J3100" i="15"/>
  <c r="J3228" i="15"/>
  <c r="J3356" i="15"/>
  <c r="J3484" i="15"/>
  <c r="J3612" i="15"/>
  <c r="J2401" i="15"/>
  <c r="J2817" i="15"/>
  <c r="J2977" i="15"/>
  <c r="J3105" i="15"/>
  <c r="J3233" i="15"/>
  <c r="J3361" i="15"/>
  <c r="J3489" i="15"/>
  <c r="J2855" i="15"/>
  <c r="J3390" i="15"/>
  <c r="J1553" i="15"/>
  <c r="J3138" i="15"/>
  <c r="J3598" i="15"/>
  <c r="J3274" i="15"/>
  <c r="J2823" i="15"/>
  <c r="J3366" i="15"/>
  <c r="J2309" i="15"/>
  <c r="J3636" i="15"/>
  <c r="I121" i="15"/>
  <c r="I249" i="15"/>
  <c r="I377" i="15"/>
  <c r="I505" i="15"/>
  <c r="I126" i="15"/>
  <c r="I317" i="1"/>
  <c r="I1207" i="1"/>
  <c r="J203" i="15"/>
  <c r="J1009" i="15"/>
  <c r="J1474" i="15"/>
  <c r="J2086" i="15"/>
  <c r="J1595" i="15"/>
  <c r="J2107" i="15"/>
  <c r="J1600" i="15"/>
  <c r="J2112" i="15"/>
  <c r="J2378" i="15"/>
  <c r="J1849" i="15"/>
  <c r="J2607" i="15"/>
  <c r="J2228" i="15"/>
  <c r="J2740" i="15"/>
  <c r="J2825" i="15"/>
  <c r="J3111" i="15"/>
  <c r="J3367" i="15"/>
  <c r="J3499" i="15"/>
  <c r="J1140" i="15"/>
  <c r="J2461" i="15"/>
  <c r="J2837" i="15"/>
  <c r="J2992" i="15"/>
  <c r="J3120" i="15"/>
  <c r="J3248" i="15"/>
  <c r="J3376" i="15"/>
  <c r="J3504" i="15"/>
  <c r="J1345" i="15"/>
  <c r="J2481" i="15"/>
  <c r="J2843" i="15"/>
  <c r="J2997" i="15"/>
  <c r="J3125" i="15"/>
  <c r="J3253" i="15"/>
  <c r="J3381" i="15"/>
  <c r="J3509" i="15"/>
  <c r="J2958" i="15"/>
  <c r="J3470" i="15"/>
  <c r="J2341" i="15"/>
  <c r="J3218" i="15"/>
  <c r="J3630" i="15"/>
  <c r="J3434" i="15"/>
  <c r="J2930" i="15"/>
  <c r="J3446" i="15"/>
  <c r="J2850" i="15"/>
  <c r="I13" i="15"/>
  <c r="I141" i="15"/>
  <c r="I269" i="15"/>
  <c r="I397" i="15"/>
  <c r="I18" i="15"/>
  <c r="I146" i="15"/>
  <c r="I1220" i="1"/>
  <c r="I1663" i="1"/>
  <c r="J76" i="15"/>
  <c r="J104" i="15"/>
  <c r="J1634" i="15"/>
  <c r="J2166" i="15"/>
  <c r="J1675" i="15"/>
  <c r="J2187" i="15"/>
  <c r="J1680" i="15"/>
  <c r="J1092" i="15"/>
  <c r="J2458" i="15"/>
  <c r="J2169" i="15"/>
  <c r="J2687" i="15"/>
  <c r="J2308" i="15"/>
  <c r="J2820" i="15"/>
  <c r="J2873" i="15"/>
  <c r="J3147" i="15"/>
  <c r="J3391" i="15"/>
  <c r="J3519" i="15"/>
  <c r="J1585" i="15"/>
  <c r="J2541" i="15"/>
  <c r="J2863" i="15"/>
  <c r="J3012" i="15"/>
  <c r="J3140" i="15"/>
  <c r="J3268" i="15"/>
  <c r="J3396" i="15"/>
  <c r="J3524" i="15"/>
  <c r="J1665" i="15"/>
  <c r="J2561" i="15"/>
  <c r="J2870" i="15"/>
  <c r="J3017" i="15"/>
  <c r="J3145" i="15"/>
  <c r="J3273" i="15"/>
  <c r="J3401" i="15"/>
  <c r="J3529" i="15"/>
  <c r="J3038" i="15"/>
  <c r="J3549" i="15"/>
  <c r="J2661" i="15"/>
  <c r="J3298" i="15"/>
  <c r="J3650" i="15"/>
  <c r="J3578" i="15"/>
  <c r="J3014" i="15"/>
  <c r="J3526" i="15"/>
  <c r="J3411" i="15"/>
  <c r="J2890" i="15"/>
  <c r="J3416" i="15"/>
  <c r="J2897" i="15"/>
  <c r="J3421" i="15"/>
  <c r="J2839" i="15"/>
  <c r="J3094" i="15"/>
  <c r="I17" i="15"/>
  <c r="I273" i="15"/>
  <c r="I22" i="15"/>
  <c r="I262" i="15"/>
  <c r="I390" i="15"/>
  <c r="I43" i="15"/>
  <c r="I299" i="15"/>
  <c r="I531" i="15"/>
  <c r="I659" i="15"/>
  <c r="I44" i="15"/>
  <c r="I300" i="15"/>
  <c r="I532" i="15"/>
  <c r="I660" i="15"/>
  <c r="I55" i="15"/>
  <c r="I311" i="15"/>
  <c r="I537" i="15"/>
  <c r="I665" i="15"/>
  <c r="I496" i="15"/>
  <c r="I820" i="15"/>
  <c r="I948" i="15"/>
  <c r="I1076" i="15"/>
  <c r="I1204" i="15"/>
  <c r="I1332" i="15"/>
  <c r="I1460" i="15"/>
  <c r="I1588" i="15"/>
  <c r="J3491" i="15"/>
  <c r="J2984" i="15"/>
  <c r="J3496" i="15"/>
  <c r="J2989" i="15"/>
  <c r="J3501" i="15"/>
  <c r="J3186" i="15"/>
  <c r="J3414" i="15"/>
  <c r="I53" i="15"/>
  <c r="I309" i="15"/>
  <c r="I58" i="15"/>
  <c r="I282" i="15"/>
  <c r="I410" i="15"/>
  <c r="I83" i="15"/>
  <c r="I339" i="15"/>
  <c r="I551" i="15"/>
  <c r="I679" i="15"/>
  <c r="I84" i="15"/>
  <c r="I340" i="15"/>
  <c r="I552" i="15"/>
  <c r="I680" i="15"/>
  <c r="I95" i="15"/>
  <c r="I351" i="15"/>
  <c r="I557" i="15"/>
  <c r="I685" i="15"/>
  <c r="I582" i="15"/>
  <c r="I840" i="15"/>
  <c r="J3255" i="15"/>
  <c r="J2734" i="15"/>
  <c r="J3320" i="15"/>
  <c r="J2745" i="15"/>
  <c r="J3325" i="15"/>
  <c r="J3637" i="15"/>
  <c r="J2357" i="15"/>
  <c r="J3554" i="15"/>
  <c r="I225" i="15"/>
  <c r="I481" i="15"/>
  <c r="I230" i="15"/>
  <c r="I366" i="15"/>
  <c r="I494" i="15"/>
  <c r="I251" i="15"/>
  <c r="I504" i="15"/>
  <c r="I635" i="15"/>
  <c r="I763" i="15"/>
  <c r="I252" i="15"/>
  <c r="I506" i="15"/>
  <c r="I636" i="15"/>
  <c r="I764" i="15"/>
  <c r="I263" i="15"/>
  <c r="I512" i="15"/>
  <c r="I641" i="15"/>
  <c r="I304" i="15"/>
  <c r="I796" i="15"/>
  <c r="I924" i="15"/>
  <c r="J2301" i="15"/>
  <c r="J3208" i="15"/>
  <c r="J2321" i="15"/>
  <c r="J3213" i="15"/>
  <c r="J3310" i="15"/>
  <c r="J3114" i="15"/>
  <c r="J3066" i="15"/>
  <c r="I165" i="15"/>
  <c r="I421" i="15"/>
  <c r="I170" i="15"/>
  <c r="I338" i="15"/>
  <c r="I466" i="15"/>
  <c r="I195" i="15"/>
  <c r="I451" i="15"/>
  <c r="I607" i="15"/>
  <c r="I735" i="15"/>
  <c r="I196" i="15"/>
  <c r="I452" i="15"/>
  <c r="I608" i="15"/>
  <c r="I736" i="15"/>
  <c r="I207" i="15"/>
  <c r="I463" i="15"/>
  <c r="I613" i="15"/>
  <c r="I80" i="15"/>
  <c r="I768" i="15"/>
  <c r="I1052" i="15"/>
  <c r="I1224" i="15"/>
  <c r="I1392" i="15"/>
  <c r="I1564" i="15"/>
  <c r="J483" i="1"/>
  <c r="J947" i="1"/>
  <c r="J989" i="1"/>
  <c r="J987" i="1"/>
  <c r="J725" i="1"/>
  <c r="J1505" i="1"/>
  <c r="I446" i="1"/>
  <c r="J880" i="1"/>
  <c r="J1391" i="1"/>
  <c r="I295" i="1"/>
  <c r="J1777" i="1"/>
  <c r="J953" i="1"/>
  <c r="I86" i="1"/>
  <c r="I363" i="1"/>
  <c r="I624" i="1"/>
  <c r="I383" i="1"/>
  <c r="I984" i="1"/>
  <c r="I526" i="1"/>
  <c r="I1309" i="1"/>
  <c r="I1402" i="1"/>
  <c r="J1685" i="1"/>
  <c r="I188" i="1"/>
  <c r="I876" i="1"/>
  <c r="I1516" i="1"/>
  <c r="I1185" i="1"/>
  <c r="I1122" i="1"/>
  <c r="J687" i="1"/>
  <c r="I474" i="1"/>
  <c r="I661" i="1"/>
  <c r="I1408" i="1"/>
  <c r="I1045" i="1"/>
  <c r="I681" i="1"/>
  <c r="I1236" i="1"/>
  <c r="I1166" i="1"/>
  <c r="I593" i="1"/>
  <c r="I1606" i="1"/>
  <c r="J89" i="15"/>
  <c r="J234" i="15"/>
  <c r="J367" i="15"/>
  <c r="J112" i="15"/>
  <c r="J574" i="15"/>
  <c r="J1109" i="15"/>
  <c r="J1182" i="15"/>
  <c r="J1247" i="15"/>
  <c r="J100" i="1"/>
  <c r="I1316" i="1"/>
  <c r="I1330" i="1"/>
  <c r="I1075" i="1"/>
  <c r="I1742" i="1"/>
  <c r="I1015" i="1"/>
  <c r="I690" i="1"/>
  <c r="I1527" i="1"/>
  <c r="J349" i="15"/>
  <c r="J254" i="15"/>
  <c r="J179" i="15"/>
  <c r="J364" i="15"/>
  <c r="J872" i="15"/>
  <c r="J765" i="15"/>
  <c r="J658" i="15"/>
  <c r="J985" i="15"/>
  <c r="J695" i="15"/>
  <c r="J1154" i="15"/>
  <c r="J827" i="15"/>
  <c r="J1171" i="15"/>
  <c r="I831" i="1"/>
  <c r="I1524" i="1"/>
  <c r="I798" i="1"/>
  <c r="I1382" i="1"/>
  <c r="I1243" i="1"/>
  <c r="I1714" i="1"/>
  <c r="I1102" i="1"/>
  <c r="I1691" i="1"/>
  <c r="I752" i="1"/>
  <c r="I1692" i="1"/>
  <c r="J145" i="15"/>
  <c r="J433" i="15"/>
  <c r="J226" i="15"/>
  <c r="J23" i="15"/>
  <c r="J311" i="15"/>
  <c r="J380" i="15"/>
  <c r="J780" i="15"/>
  <c r="J561" i="15"/>
  <c r="J849" i="15"/>
  <c r="J630" i="15"/>
  <c r="J675" i="15"/>
  <c r="J1117" i="15"/>
  <c r="J711" i="15"/>
  <c r="J1126" i="15"/>
  <c r="J587" i="15"/>
  <c r="J1063" i="15"/>
  <c r="J968" i="15"/>
  <c r="J1478" i="15"/>
  <c r="I509" i="1"/>
  <c r="I899" i="1"/>
  <c r="I1635" i="1"/>
  <c r="J261" i="15"/>
  <c r="J283" i="15"/>
  <c r="J677" i="15"/>
  <c r="J1089" i="15"/>
  <c r="J971" i="15"/>
  <c r="J1514" i="15"/>
  <c r="J1850" i="15"/>
  <c r="J2106" i="15"/>
  <c r="J1359" i="15"/>
  <c r="J1615" i="15"/>
  <c r="J1871" i="15"/>
  <c r="J2127" i="15"/>
  <c r="J1364" i="15"/>
  <c r="J1620" i="15"/>
  <c r="J1876" i="15"/>
  <c r="J2132" i="15"/>
  <c r="J2037" i="15"/>
  <c r="J2398" i="15"/>
  <c r="J2654" i="15"/>
  <c r="J1929" i="15"/>
  <c r="J2371" i="15"/>
  <c r="J2627" i="15"/>
  <c r="J1437" i="15"/>
  <c r="J2248" i="15"/>
  <c r="J2504" i="15"/>
  <c r="J2760" i="15"/>
  <c r="J2201" i="15"/>
  <c r="J2921" i="15"/>
  <c r="J3183" i="15"/>
  <c r="I735" i="1"/>
  <c r="I931" i="1"/>
  <c r="I1667" i="1"/>
  <c r="J277" i="15"/>
  <c r="J486" i="15"/>
  <c r="J560" i="15"/>
  <c r="J693" i="15"/>
  <c r="J472" i="15"/>
  <c r="J922" i="15"/>
  <c r="J987" i="15"/>
  <c r="J1362" i="15"/>
  <c r="J1694" i="15"/>
  <c r="J1854" i="15"/>
  <c r="J2030" i="15"/>
  <c r="J892" i="15"/>
  <c r="J1363" i="15"/>
  <c r="J1539" i="15"/>
  <c r="J1715" i="15"/>
  <c r="J1875" i="15"/>
  <c r="J2051" i="15"/>
  <c r="J912" i="15"/>
  <c r="J1368" i="15"/>
  <c r="J1544" i="15"/>
  <c r="J1720" i="15"/>
  <c r="J1880" i="15"/>
  <c r="J2056" i="15"/>
  <c r="J1413" i="15"/>
  <c r="J1925" i="15"/>
  <c r="J2242" i="15"/>
  <c r="J2370" i="15"/>
  <c r="J2498" i="15"/>
  <c r="J2626" i="15"/>
  <c r="J1283" i="15"/>
  <c r="J1817" i="15"/>
  <c r="J2215" i="15"/>
  <c r="J2343" i="15"/>
  <c r="J2471" i="15"/>
  <c r="J2599" i="15"/>
  <c r="J2727" i="15"/>
  <c r="J1323" i="15"/>
  <c r="J1837" i="15"/>
  <c r="J2220" i="15"/>
  <c r="J2348" i="15"/>
  <c r="J2476" i="15"/>
  <c r="J2604" i="15"/>
  <c r="J2732" i="15"/>
  <c r="J2860" i="15"/>
  <c r="J1825" i="15"/>
  <c r="J2601" i="15"/>
  <c r="J2883" i="15"/>
  <c r="J3027" i="15"/>
  <c r="J3155" i="15"/>
  <c r="J3283" i="15"/>
  <c r="I111" i="1"/>
  <c r="I1161" i="1"/>
  <c r="I821" i="1"/>
  <c r="I1734" i="1"/>
  <c r="I1534" i="1"/>
  <c r="I959" i="1"/>
  <c r="J229" i="15"/>
  <c r="J246" i="15"/>
  <c r="J251" i="15"/>
  <c r="J640" i="15"/>
  <c r="J645" i="15"/>
  <c r="J650" i="15"/>
  <c r="J1057" i="15"/>
  <c r="J1002" i="15"/>
  <c r="J939" i="15"/>
  <c r="J1048" i="15"/>
  <c r="J1498" i="15"/>
  <c r="J1714" i="15"/>
  <c r="J1842" i="15"/>
  <c r="J1970" i="15"/>
  <c r="J2098" i="15"/>
  <c r="J972" i="15"/>
  <c r="J1351" i="15"/>
  <c r="J1479" i="15"/>
  <c r="J1607" i="15"/>
  <c r="J1735" i="15"/>
  <c r="J1863" i="15"/>
  <c r="J1991" i="15"/>
  <c r="J2119" i="15"/>
  <c r="J992" i="15"/>
  <c r="J1356" i="15"/>
  <c r="J1484" i="15"/>
  <c r="J1612" i="15"/>
  <c r="J1740" i="15"/>
  <c r="J1868" i="15"/>
  <c r="J1996" i="15"/>
  <c r="J2124" i="15"/>
  <c r="J1493" i="15"/>
  <c r="J2005" i="15"/>
  <c r="J2262" i="15"/>
  <c r="J2390" i="15"/>
  <c r="J2518" i="15"/>
  <c r="J2646" i="15"/>
  <c r="J1385" i="15"/>
  <c r="J1897" i="15"/>
  <c r="J2235" i="15"/>
  <c r="J2363" i="15"/>
  <c r="J2491" i="15"/>
  <c r="J2619" i="15"/>
  <c r="J2747" i="15"/>
  <c r="J1405" i="15"/>
  <c r="J1917" i="15"/>
  <c r="J2240" i="15"/>
  <c r="J2368" i="15"/>
  <c r="J2496" i="15"/>
  <c r="J2624" i="15"/>
  <c r="J2752" i="15"/>
  <c r="J2880" i="15"/>
  <c r="J2145" i="15"/>
  <c r="J2681" i="15"/>
  <c r="I512" i="1"/>
  <c r="J326" i="15"/>
  <c r="J730" i="15"/>
  <c r="J1208" i="15"/>
  <c r="J1990" i="15"/>
  <c r="J1499" i="15"/>
  <c r="J2011" i="15"/>
  <c r="J1504" i="15"/>
  <c r="J2016" i="15"/>
  <c r="J2282" i="15"/>
  <c r="J1465" i="15"/>
  <c r="J2511" i="15"/>
  <c r="J1997" i="15"/>
  <c r="J2644" i="15"/>
  <c r="J2733" i="15"/>
  <c r="J1330" i="1"/>
  <c r="I578" i="1"/>
  <c r="J139" i="15"/>
  <c r="J945" i="15"/>
  <c r="J1442" i="15"/>
  <c r="J2070" i="15"/>
  <c r="J1579" i="15"/>
  <c r="J2091" i="15"/>
  <c r="J1584" i="15"/>
  <c r="J2096" i="15"/>
  <c r="J2362" i="15"/>
  <c r="J1785" i="15"/>
  <c r="J2591" i="15"/>
  <c r="J2212" i="15"/>
  <c r="J2724" i="15"/>
  <c r="J2805" i="15"/>
  <c r="J3099" i="15"/>
  <c r="J3355" i="15"/>
  <c r="J3495" i="15"/>
  <c r="J878" i="15"/>
  <c r="J2445" i="15"/>
  <c r="J2831" i="15"/>
  <c r="J2988" i="15"/>
  <c r="J3116" i="15"/>
  <c r="J3244" i="15"/>
  <c r="J3372" i="15"/>
  <c r="J3500" i="15"/>
  <c r="J1204" i="15"/>
  <c r="J2465" i="15"/>
  <c r="J2838" i="15"/>
  <c r="J2993" i="15"/>
  <c r="J3121" i="15"/>
  <c r="J3249" i="15"/>
  <c r="J3377" i="15"/>
  <c r="J3505" i="15"/>
  <c r="J2941" i="15"/>
  <c r="J3454" i="15"/>
  <c r="J2277" i="15"/>
  <c r="J3202" i="15"/>
  <c r="J3626" i="15"/>
  <c r="J3402" i="15"/>
  <c r="J2909" i="15"/>
  <c r="J3430" i="15"/>
  <c r="J2802" i="15"/>
  <c r="I9" i="15"/>
  <c r="I137" i="15"/>
  <c r="I265" i="15"/>
  <c r="I393" i="15"/>
  <c r="I14" i="15"/>
  <c r="I142" i="15"/>
  <c r="I964" i="1"/>
  <c r="I1447" i="1"/>
  <c r="J459" i="15"/>
  <c r="J1265" i="15"/>
  <c r="J1602" i="15"/>
  <c r="J2150" i="15"/>
  <c r="J1659" i="15"/>
  <c r="J2171" i="15"/>
  <c r="J1664" i="15"/>
  <c r="J703" i="15"/>
  <c r="J2442" i="15"/>
  <c r="J2105" i="15"/>
  <c r="J2671" i="15"/>
  <c r="J2292" i="15"/>
  <c r="J2804" i="15"/>
  <c r="J2867" i="15"/>
  <c r="J3143" i="15"/>
  <c r="J3387" i="15"/>
  <c r="J3515" i="15"/>
  <c r="J1521" i="15"/>
  <c r="J2525" i="15"/>
  <c r="J2858" i="15"/>
  <c r="J3008" i="15"/>
  <c r="J3136" i="15"/>
  <c r="J3264" i="15"/>
  <c r="J3392" i="15"/>
  <c r="J3520" i="15"/>
  <c r="J1601" i="15"/>
  <c r="J2545" i="15"/>
  <c r="J2865" i="15"/>
  <c r="J3013" i="15"/>
  <c r="J3141" i="15"/>
  <c r="J3269" i="15"/>
  <c r="J3397" i="15"/>
  <c r="J3525" i="15"/>
  <c r="J3022" i="15"/>
  <c r="J3534" i="15"/>
  <c r="J2597" i="15"/>
  <c r="J3282" i="15"/>
  <c r="J3646" i="15"/>
  <c r="J3562" i="15"/>
  <c r="J2998" i="15"/>
  <c r="J3510" i="15"/>
  <c r="J3002" i="15"/>
  <c r="I29" i="15"/>
  <c r="I157" i="15"/>
  <c r="I285" i="15"/>
  <c r="I413" i="15"/>
  <c r="I34" i="15"/>
  <c r="I162" i="15"/>
  <c r="I1225" i="1"/>
  <c r="I1087" i="1"/>
  <c r="J656" i="15"/>
  <c r="J1018" i="15"/>
  <c r="J1718" i="15"/>
  <c r="J988" i="15"/>
  <c r="J1739" i="15"/>
  <c r="J1008" i="15"/>
  <c r="J1744" i="15"/>
  <c r="J1509" i="15"/>
  <c r="J2522" i="15"/>
  <c r="J2239" i="15"/>
  <c r="J2751" i="15"/>
  <c r="J2372" i="15"/>
  <c r="J2884" i="15"/>
  <c r="J2915" i="15"/>
  <c r="J3179" i="15"/>
  <c r="J3407" i="15"/>
  <c r="J3535" i="15"/>
  <c r="J1841" i="15"/>
  <c r="J2605" i="15"/>
  <c r="J2885" i="15"/>
  <c r="J3028" i="15"/>
  <c r="J3156" i="15"/>
  <c r="J3284" i="15"/>
  <c r="J3412" i="15"/>
  <c r="J3540" i="15"/>
  <c r="J1921" i="15"/>
  <c r="J2625" i="15"/>
  <c r="J2891" i="15"/>
  <c r="J3033" i="15"/>
  <c r="J3161" i="15"/>
  <c r="J3289" i="15"/>
  <c r="J3417" i="15"/>
  <c r="J3545" i="15"/>
  <c r="J3102" i="15"/>
  <c r="J3581" i="15"/>
  <c r="J2818" i="15"/>
  <c r="J3362" i="15"/>
  <c r="J2373" i="15"/>
  <c r="J3632" i="15"/>
  <c r="J3078" i="15"/>
  <c r="J3569" i="15"/>
  <c r="J3475" i="15"/>
  <c r="J2968" i="15"/>
  <c r="J3480" i="15"/>
  <c r="J2973" i="15"/>
  <c r="J3485" i="15"/>
  <c r="J3122" i="15"/>
  <c r="J3350" i="15"/>
  <c r="I49" i="15"/>
  <c r="I305" i="15"/>
  <c r="I54" i="15"/>
  <c r="I278" i="15"/>
  <c r="I406" i="15"/>
  <c r="I75" i="15"/>
  <c r="I331" i="15"/>
  <c r="I547" i="15"/>
  <c r="I675" i="15"/>
  <c r="I76" i="15"/>
  <c r="I332" i="15"/>
  <c r="I548" i="15"/>
  <c r="I676" i="15"/>
  <c r="I87" i="15"/>
  <c r="I343" i="15"/>
  <c r="I553" i="15"/>
  <c r="I681" i="15"/>
  <c r="I566" i="15"/>
  <c r="I836" i="15"/>
  <c r="I964" i="15"/>
  <c r="I1092" i="15"/>
  <c r="I1220" i="15"/>
  <c r="I1348" i="15"/>
  <c r="I1476" i="15"/>
  <c r="I1604" i="15"/>
  <c r="J3555" i="15"/>
  <c r="J3048" i="15"/>
  <c r="J3560" i="15"/>
  <c r="J3053" i="15"/>
  <c r="J2197" i="15"/>
  <c r="J3442" i="15"/>
  <c r="J3609" i="15"/>
  <c r="I85" i="15"/>
  <c r="I341" i="15"/>
  <c r="I90" i="15"/>
  <c r="I298" i="15"/>
  <c r="I426" i="15"/>
  <c r="I115" i="15"/>
  <c r="I371" i="15"/>
  <c r="I567" i="15"/>
  <c r="I695" i="15"/>
  <c r="I116" i="15"/>
  <c r="I372" i="15"/>
  <c r="I568" i="15"/>
  <c r="I696" i="15"/>
  <c r="I127" i="15"/>
  <c r="I383" i="15"/>
  <c r="I573" i="15"/>
  <c r="I701" i="15"/>
  <c r="I646" i="15"/>
  <c r="I856" i="15"/>
  <c r="J3379" i="15"/>
  <c r="J2847" i="15"/>
  <c r="J3384" i="15"/>
  <c r="J2854" i="15"/>
  <c r="J3389" i="15"/>
  <c r="J2469" i="15"/>
  <c r="J2966" i="15"/>
  <c r="J3652" i="15"/>
  <c r="I257" i="15"/>
  <c r="I513" i="15"/>
  <c r="I254" i="15"/>
  <c r="I382" i="15"/>
  <c r="I27" i="15"/>
  <c r="I283" i="15"/>
  <c r="I523" i="15"/>
  <c r="I651" i="15"/>
  <c r="I28" i="15"/>
  <c r="I284" i="15"/>
  <c r="I524" i="15"/>
  <c r="I652" i="15"/>
  <c r="I39" i="15"/>
  <c r="I295" i="15"/>
  <c r="I529" i="15"/>
  <c r="I657" i="15"/>
  <c r="I432" i="15"/>
  <c r="I812" i="15"/>
  <c r="J3159" i="15"/>
  <c r="J2557" i="15"/>
  <c r="J3272" i="15"/>
  <c r="J2577" i="15"/>
  <c r="J3277" i="15"/>
  <c r="J3557" i="15"/>
  <c r="J3594" i="15"/>
  <c r="J3322" i="15"/>
  <c r="I197" i="15"/>
  <c r="I453" i="15"/>
  <c r="I202" i="15"/>
  <c r="I354" i="15"/>
  <c r="I482" i="15"/>
  <c r="I227" i="15"/>
  <c r="I483" i="15"/>
  <c r="I623" i="15"/>
  <c r="I751" i="15"/>
  <c r="I228" i="15"/>
  <c r="I484" i="15"/>
  <c r="I624" i="15"/>
  <c r="I752" i="15"/>
  <c r="I239" i="15"/>
  <c r="I495" i="15"/>
  <c r="I629" i="15"/>
  <c r="I208" i="15"/>
  <c r="I832" i="15"/>
  <c r="I1072" i="15"/>
  <c r="I1244" i="15"/>
  <c r="I1416" i="15"/>
  <c r="I1584" i="15"/>
  <c r="I570" i="15"/>
  <c r="I837" i="15"/>
  <c r="J526" i="1"/>
  <c r="J963" i="1"/>
  <c r="J1304" i="1"/>
  <c r="J1208" i="1"/>
  <c r="J892" i="1"/>
  <c r="J1537" i="1"/>
  <c r="I462" i="1"/>
  <c r="J1010" i="1"/>
  <c r="I21" i="1"/>
  <c r="I439" i="1"/>
  <c r="J969" i="1"/>
  <c r="J1081" i="1"/>
  <c r="I102" i="1"/>
  <c r="I475" i="1"/>
  <c r="J353" i="1"/>
  <c r="I447" i="1"/>
  <c r="I1000" i="1"/>
  <c r="I622" i="1"/>
  <c r="I1389" i="1"/>
  <c r="I1466" i="1"/>
  <c r="J1001" i="1"/>
  <c r="I444" i="1"/>
  <c r="I892" i="1"/>
  <c r="I24" i="1"/>
  <c r="I1249" i="1"/>
  <c r="I1154" i="1"/>
  <c r="J800" i="1"/>
  <c r="I31" i="1"/>
  <c r="I753" i="1"/>
  <c r="I1456" i="1"/>
  <c r="I1077" i="1"/>
  <c r="I788" i="1"/>
  <c r="I1364" i="1"/>
  <c r="I789" i="1"/>
  <c r="I721" i="1"/>
  <c r="I1639" i="1"/>
  <c r="J105" i="15"/>
  <c r="J250" i="15"/>
  <c r="J431" i="15"/>
  <c r="J432" i="15"/>
  <c r="J622" i="15"/>
  <c r="J1157" i="15"/>
  <c r="J1230" i="15"/>
  <c r="J1000" i="15"/>
  <c r="J1621" i="1"/>
  <c r="I1444" i="1"/>
  <c r="I1394" i="1"/>
  <c r="I1107" i="1"/>
  <c r="I196" i="1"/>
  <c r="I1271" i="1"/>
  <c r="I879" i="1"/>
  <c r="I1632" i="1"/>
  <c r="J365" i="15"/>
  <c r="J302" i="15"/>
  <c r="J211" i="15"/>
  <c r="J428" i="15"/>
  <c r="J888" i="15"/>
  <c r="J781" i="15"/>
  <c r="J706" i="15"/>
  <c r="J1017" i="15"/>
  <c r="J759" i="15"/>
  <c r="J1170" i="15"/>
  <c r="J899" i="15"/>
  <c r="J1187" i="15"/>
  <c r="I336" i="1"/>
  <c r="I1588" i="1"/>
  <c r="I946" i="1"/>
  <c r="I168" i="1"/>
  <c r="I1275" i="1"/>
  <c r="I1746" i="1"/>
  <c r="I1158" i="1"/>
  <c r="I1723" i="1"/>
  <c r="I911" i="1"/>
  <c r="I1724" i="1"/>
  <c r="J161" i="15"/>
  <c r="J449" i="15"/>
  <c r="J258" i="15"/>
  <c r="J39" i="15"/>
  <c r="J327" i="15"/>
  <c r="J444" i="15"/>
  <c r="J796" i="15"/>
  <c r="J577" i="15"/>
  <c r="J865" i="15"/>
  <c r="J662" i="15"/>
  <c r="J739" i="15"/>
  <c r="J1133" i="15"/>
  <c r="J775" i="15"/>
  <c r="J1142" i="15"/>
  <c r="J651" i="15"/>
  <c r="J1079" i="15"/>
  <c r="J1032" i="15"/>
  <c r="J1494" i="15"/>
  <c r="I612" i="1"/>
  <c r="I1027" i="1"/>
  <c r="I1763" i="1"/>
  <c r="J325" i="15"/>
  <c r="J347" i="15"/>
  <c r="J741" i="15"/>
  <c r="J1153" i="15"/>
  <c r="J1035" i="15"/>
  <c r="J1546" i="15"/>
  <c r="J1866" i="15"/>
  <c r="J2122" i="15"/>
  <c r="J1375" i="15"/>
  <c r="J1631" i="15"/>
  <c r="J1887" i="15"/>
  <c r="J2143" i="15"/>
  <c r="J1380" i="15"/>
  <c r="J1636" i="15"/>
  <c r="J1892" i="15"/>
  <c r="J2148" i="15"/>
  <c r="J2101" i="15"/>
  <c r="J2414" i="15"/>
  <c r="J2670" i="15"/>
  <c r="J1993" i="15"/>
  <c r="J2387" i="15"/>
  <c r="J2643" i="15"/>
  <c r="J1501" i="15"/>
  <c r="J2264" i="15"/>
  <c r="J2520" i="15"/>
  <c r="J2776" i="15"/>
  <c r="J2265" i="15"/>
  <c r="J2942" i="15"/>
  <c r="J3199" i="15"/>
  <c r="I732" i="1"/>
  <c r="I1059" i="1"/>
  <c r="I546" i="1"/>
  <c r="J341" i="15"/>
  <c r="J43" i="15"/>
  <c r="J624" i="15"/>
  <c r="J757" i="15"/>
  <c r="J755" i="15"/>
  <c r="J986" i="15"/>
  <c r="J1051" i="15"/>
  <c r="J1394" i="15"/>
  <c r="J1710" i="15"/>
  <c r="J1870" i="15"/>
  <c r="J2046" i="15"/>
  <c r="J956" i="15"/>
  <c r="J1379" i="15"/>
  <c r="J1555" i="15"/>
  <c r="J1731" i="15"/>
  <c r="J1891" i="15"/>
  <c r="J2067" i="15"/>
  <c r="J976" i="15"/>
  <c r="J1384" i="15"/>
  <c r="J1560" i="15"/>
  <c r="J1736" i="15"/>
  <c r="J1896" i="15"/>
  <c r="J2072" i="15"/>
  <c r="J1477" i="15"/>
  <c r="J1989" i="15"/>
  <c r="J2258" i="15"/>
  <c r="J2386" i="15"/>
  <c r="J2514" i="15"/>
  <c r="J2642" i="15"/>
  <c r="J1369" i="15"/>
  <c r="J1881" i="15"/>
  <c r="J2231" i="15"/>
  <c r="J2359" i="15"/>
  <c r="J2487" i="15"/>
  <c r="J2615" i="15"/>
  <c r="J2743" i="15"/>
  <c r="J1389" i="15"/>
  <c r="J1901" i="15"/>
  <c r="J2236" i="15"/>
  <c r="J2364" i="15"/>
  <c r="J2492" i="15"/>
  <c r="J2620" i="15"/>
  <c r="J2748" i="15"/>
  <c r="J2876" i="15"/>
  <c r="J2081" i="15"/>
  <c r="J2665" i="15"/>
  <c r="J2905" i="15"/>
  <c r="J3043" i="15"/>
  <c r="J3171" i="15"/>
  <c r="J3299" i="15"/>
  <c r="I863" i="1"/>
  <c r="I1417" i="1"/>
  <c r="I963" i="1"/>
  <c r="I324" i="1"/>
  <c r="I1699" i="1"/>
  <c r="I1471" i="1"/>
  <c r="J293" i="15"/>
  <c r="J310" i="15"/>
  <c r="J315" i="15"/>
  <c r="J704" i="15"/>
  <c r="J709" i="15"/>
  <c r="J714" i="15"/>
  <c r="J1121" i="15"/>
  <c r="J1066" i="15"/>
  <c r="J1003" i="15"/>
  <c r="J1176" i="15"/>
  <c r="J1530" i="15"/>
  <c r="J1730" i="15"/>
  <c r="J1858" i="15"/>
  <c r="J1986" i="15"/>
  <c r="J2114" i="15"/>
  <c r="J1036" i="15"/>
  <c r="J1367" i="15"/>
  <c r="J1495" i="15"/>
  <c r="J1623" i="15"/>
  <c r="J1751" i="15"/>
  <c r="J1879" i="15"/>
  <c r="J2007" i="15"/>
  <c r="J2135" i="15"/>
  <c r="J1056" i="15"/>
  <c r="J1372" i="15"/>
  <c r="J1500" i="15"/>
  <c r="J1628" i="15"/>
  <c r="J1756" i="15"/>
  <c r="J1884" i="15"/>
  <c r="J2012" i="15"/>
  <c r="J2140" i="15"/>
  <c r="J1557" i="15"/>
  <c r="J2069" i="15"/>
  <c r="J2278" i="15"/>
  <c r="J2406" i="15"/>
  <c r="J2534" i="15"/>
  <c r="J2662" i="15"/>
  <c r="J1449" i="15"/>
  <c r="J1961" i="15"/>
  <c r="J2251" i="15"/>
  <c r="J2379" i="15"/>
  <c r="J2507" i="15"/>
  <c r="J2635" i="15"/>
  <c r="J2763" i="15"/>
  <c r="J1469" i="15"/>
  <c r="J1981" i="15"/>
  <c r="J2256" i="15"/>
  <c r="J2384" i="15"/>
  <c r="J2512" i="15"/>
  <c r="J2640" i="15"/>
  <c r="J2768" i="15"/>
  <c r="J2896" i="15"/>
  <c r="J2233" i="15"/>
  <c r="J9" i="1"/>
  <c r="I1278" i="1"/>
  <c r="J75" i="15"/>
  <c r="J871" i="15"/>
  <c r="J1410" i="15"/>
  <c r="J2054" i="15"/>
  <c r="J1563" i="15"/>
  <c r="J2075" i="15"/>
  <c r="J1568" i="15"/>
  <c r="J2080" i="15"/>
  <c r="J2346" i="15"/>
  <c r="J1721" i="15"/>
  <c r="J2575" i="15"/>
  <c r="J2196" i="15"/>
  <c r="J2708" i="15"/>
  <c r="J2797" i="15"/>
  <c r="I605" i="1"/>
  <c r="I935" i="1"/>
  <c r="J395" i="15"/>
  <c r="J1201" i="15"/>
  <c r="J1570" i="15"/>
  <c r="J2134" i="15"/>
  <c r="J1643" i="15"/>
  <c r="J2155" i="15"/>
  <c r="J1648" i="15"/>
  <c r="J2160" i="15"/>
  <c r="J2426" i="15"/>
  <c r="J2041" i="15"/>
  <c r="J2655" i="15"/>
  <c r="J2276" i="15"/>
  <c r="J2788" i="15"/>
  <c r="J2851" i="15"/>
  <c r="J3131" i="15"/>
  <c r="J3383" i="15"/>
  <c r="J3511" i="15"/>
  <c r="J1457" i="15"/>
  <c r="J2509" i="15"/>
  <c r="J2853" i="15"/>
  <c r="J3004" i="15"/>
  <c r="J3132" i="15"/>
  <c r="J3260" i="15"/>
  <c r="J3388" i="15"/>
  <c r="J3516" i="15"/>
  <c r="J1537" i="15"/>
  <c r="J2529" i="15"/>
  <c r="J2859" i="15"/>
  <c r="J3009" i="15"/>
  <c r="J3137" i="15"/>
  <c r="J3265" i="15"/>
  <c r="J3393" i="15"/>
  <c r="J3521" i="15"/>
  <c r="J3006" i="15"/>
  <c r="J3518" i="15"/>
  <c r="J2533" i="15"/>
  <c r="J3266" i="15"/>
  <c r="J3642" i="15"/>
  <c r="J3546" i="15"/>
  <c r="J2982" i="15"/>
  <c r="J3494" i="15"/>
  <c r="J2970" i="15"/>
  <c r="I25" i="15"/>
  <c r="I153" i="15"/>
  <c r="I281" i="15"/>
  <c r="I409" i="15"/>
  <c r="I30" i="15"/>
  <c r="I158" i="15"/>
  <c r="I969" i="1"/>
  <c r="I1776" i="1"/>
  <c r="J592" i="15"/>
  <c r="J954" i="15"/>
  <c r="J1702" i="15"/>
  <c r="J924" i="15"/>
  <c r="J1723" i="15"/>
  <c r="J944" i="15"/>
  <c r="J1728" i="15"/>
  <c r="J1445" i="15"/>
  <c r="J2506" i="15"/>
  <c r="J2223" i="15"/>
  <c r="J2735" i="15"/>
  <c r="J2356" i="15"/>
  <c r="J2868" i="15"/>
  <c r="J2910" i="15"/>
  <c r="J3175" i="15"/>
  <c r="J3403" i="15"/>
  <c r="J3531" i="15"/>
  <c r="J1777" i="15"/>
  <c r="J2589" i="15"/>
  <c r="J2879" i="15"/>
  <c r="J3024" i="15"/>
  <c r="J3152" i="15"/>
  <c r="J3280" i="15"/>
  <c r="J3408" i="15"/>
  <c r="J3536" i="15"/>
  <c r="J1857" i="15"/>
  <c r="J2609" i="15"/>
  <c r="J2886" i="15"/>
  <c r="J3029" i="15"/>
  <c r="J3157" i="15"/>
  <c r="J3285" i="15"/>
  <c r="J3413" i="15"/>
  <c r="J3541" i="15"/>
  <c r="J3086" i="15"/>
  <c r="J3573" i="15"/>
  <c r="J2786" i="15"/>
  <c r="J3346" i="15"/>
  <c r="J2245" i="15"/>
  <c r="J3624" i="15"/>
  <c r="J3062" i="15"/>
  <c r="J3561" i="15"/>
  <c r="J3130" i="15"/>
  <c r="I45" i="15"/>
  <c r="I173" i="15"/>
  <c r="I301" i="15"/>
  <c r="I429" i="15"/>
  <c r="I50" i="15"/>
  <c r="I178" i="15"/>
  <c r="I1490" i="1"/>
  <c r="I1720" i="1"/>
  <c r="J96" i="15"/>
  <c r="J1274" i="15"/>
  <c r="J1782" i="15"/>
  <c r="J1244" i="15"/>
  <c r="J1803" i="15"/>
  <c r="J1264" i="15"/>
  <c r="J1808" i="15"/>
  <c r="J1765" i="15"/>
  <c r="J2586" i="15"/>
  <c r="J2303" i="15"/>
  <c r="J2815" i="15"/>
  <c r="J2436" i="15"/>
  <c r="J639" i="15"/>
  <c r="J2955" i="15"/>
  <c r="J3211" i="15"/>
  <c r="J3423" i="15"/>
  <c r="J3551" i="15"/>
  <c r="J2097" i="15"/>
  <c r="J2669" i="15"/>
  <c r="J2906" i="15"/>
  <c r="J3044" i="15"/>
  <c r="J3172" i="15"/>
  <c r="J3300" i="15"/>
  <c r="J3428" i="15"/>
  <c r="J3556" i="15"/>
  <c r="J2173" i="15"/>
  <c r="J2689" i="15"/>
  <c r="J2913" i="15"/>
  <c r="J3049" i="15"/>
  <c r="J3177" i="15"/>
  <c r="J3305" i="15"/>
  <c r="J3433" i="15"/>
  <c r="J2001" i="15"/>
  <c r="J3166" i="15"/>
  <c r="J3613" i="15"/>
  <c r="J2903" i="15"/>
  <c r="J3426" i="15"/>
  <c r="J2770" i="15"/>
  <c r="J1617" i="15"/>
  <c r="J3142" i="15"/>
  <c r="J3601" i="15"/>
  <c r="J3539" i="15"/>
  <c r="J3032" i="15"/>
  <c r="J3544" i="15"/>
  <c r="J3037" i="15"/>
  <c r="J1012" i="15"/>
  <c r="J3378" i="15"/>
  <c r="J3577" i="15"/>
  <c r="I81" i="15"/>
  <c r="I337" i="15"/>
  <c r="I86" i="15"/>
  <c r="I294" i="15"/>
  <c r="I422" i="15"/>
  <c r="I107" i="15"/>
  <c r="I363" i="15"/>
  <c r="I563" i="15"/>
  <c r="I691" i="15"/>
  <c r="I108" i="15"/>
  <c r="I364" i="15"/>
  <c r="I564" i="15"/>
  <c r="I692" i="15"/>
  <c r="I119" i="15"/>
  <c r="I375" i="15"/>
  <c r="I569" i="15"/>
  <c r="I697" i="15"/>
  <c r="I630" i="15"/>
  <c r="I852" i="15"/>
  <c r="I980" i="15"/>
  <c r="I1108" i="15"/>
  <c r="I1236" i="15"/>
  <c r="I1364" i="15"/>
  <c r="I1492" i="15"/>
  <c r="I1620" i="15"/>
  <c r="J3619" i="15"/>
  <c r="J3112" i="15"/>
  <c r="J948" i="15"/>
  <c r="J3117" i="15"/>
  <c r="J2919" i="15"/>
  <c r="J3622" i="15"/>
  <c r="J2178" i="15"/>
  <c r="I117" i="15"/>
  <c r="I373" i="15"/>
  <c r="I122" i="15"/>
  <c r="I314" i="15"/>
  <c r="I442" i="15"/>
  <c r="I147" i="15"/>
  <c r="I403" i="15"/>
  <c r="I583" i="15"/>
  <c r="I711" i="15"/>
  <c r="I148" i="15"/>
  <c r="I404" i="15"/>
  <c r="I584" i="15"/>
  <c r="I712" i="15"/>
  <c r="I159" i="15"/>
  <c r="I415" i="15"/>
  <c r="I589" i="15"/>
  <c r="I717" i="15"/>
  <c r="I710" i="15"/>
  <c r="I872" i="15"/>
  <c r="J3443" i="15"/>
  <c r="J2933" i="15"/>
  <c r="J3448" i="15"/>
  <c r="J2939" i="15"/>
  <c r="J3453" i="15"/>
  <c r="J2994" i="15"/>
  <c r="J3222" i="15"/>
  <c r="I33" i="15"/>
  <c r="I289" i="15"/>
  <c r="I38" i="15"/>
  <c r="I270" i="15"/>
  <c r="I398" i="15"/>
  <c r="I59" i="15"/>
  <c r="I315" i="15"/>
  <c r="I539" i="15"/>
  <c r="I667" i="15"/>
  <c r="I60" i="15"/>
  <c r="I316" i="15"/>
  <c r="I540" i="15"/>
  <c r="I668" i="15"/>
  <c r="I71" i="15"/>
  <c r="I327" i="15"/>
  <c r="I545" i="15"/>
  <c r="I673" i="15"/>
  <c r="I534" i="15"/>
  <c r="I828" i="15"/>
  <c r="J3287" i="15"/>
  <c r="J2766" i="15"/>
  <c r="J3336" i="15"/>
  <c r="J2777" i="15"/>
  <c r="J3341" i="15"/>
  <c r="J3653" i="15"/>
  <c r="J2613" i="15"/>
  <c r="J3570" i="15"/>
  <c r="I229" i="15"/>
  <c r="I485" i="15"/>
  <c r="I234" i="15"/>
  <c r="I370" i="15"/>
  <c r="I498" i="15"/>
  <c r="I259" i="15"/>
  <c r="I510" i="15"/>
  <c r="I639" i="15"/>
  <c r="I767" i="15"/>
  <c r="I260" i="15"/>
  <c r="I511" i="15"/>
  <c r="I640" i="15"/>
  <c r="I15" i="15"/>
  <c r="I271" i="15"/>
  <c r="I517" i="15"/>
  <c r="I645" i="15"/>
  <c r="I336" i="15"/>
  <c r="I896" i="15"/>
  <c r="I1096" i="15"/>
  <c r="I1264" i="15"/>
  <c r="I1436" i="15"/>
  <c r="I1608" i="15"/>
  <c r="J19" i="1"/>
  <c r="J885" i="1"/>
  <c r="J1345" i="1"/>
  <c r="I268" i="1"/>
  <c r="I469" i="1"/>
  <c r="J1293" i="1"/>
  <c r="I358" i="1"/>
  <c r="J1346" i="1"/>
  <c r="I1256" i="1"/>
  <c r="I100" i="1"/>
  <c r="J1503" i="1"/>
  <c r="I1116" i="1"/>
  <c r="I1441" i="1"/>
  <c r="J1141" i="1"/>
  <c r="I1008" i="1"/>
  <c r="I1285" i="1"/>
  <c r="I1177" i="1"/>
  <c r="I1358" i="1"/>
  <c r="J329" i="15"/>
  <c r="J516" i="15"/>
  <c r="J798" i="15"/>
  <c r="J683" i="15"/>
  <c r="I239" i="1"/>
  <c r="I1757" i="1"/>
  <c r="I868" i="1"/>
  <c r="I722" i="1"/>
  <c r="J493" i="15"/>
  <c r="J339" i="15"/>
  <c r="J507" i="15"/>
  <c r="J834" i="15"/>
  <c r="J978" i="15"/>
  <c r="J979" i="15"/>
  <c r="I801" i="1"/>
  <c r="I1354" i="1"/>
  <c r="I1467" i="1"/>
  <c r="I513" i="1"/>
  <c r="I1760" i="1"/>
  <c r="J257" i="15"/>
  <c r="J338" i="15"/>
  <c r="J423" i="15"/>
  <c r="J876" i="15"/>
  <c r="J292" i="15"/>
  <c r="J941" i="15"/>
  <c r="J950" i="15"/>
  <c r="J903" i="15"/>
  <c r="J1308" i="15"/>
  <c r="I742" i="1"/>
  <c r="I1543" i="1"/>
  <c r="J544" i="15"/>
  <c r="J906" i="15"/>
  <c r="J1690" i="15"/>
  <c r="J862" i="15"/>
  <c r="J1711" i="15"/>
  <c r="J896" i="15"/>
  <c r="J1716" i="15"/>
  <c r="J1397" i="15"/>
  <c r="J2494" i="15"/>
  <c r="J2211" i="15"/>
  <c r="J2723" i="15"/>
  <c r="J2344" i="15"/>
  <c r="J2856" i="15"/>
  <c r="J3023" i="15"/>
  <c r="I829" i="1"/>
  <c r="I1640" i="1"/>
  <c r="J171" i="15"/>
  <c r="J885" i="15"/>
  <c r="J1050" i="15"/>
  <c r="J1458" i="15"/>
  <c r="J1902" i="15"/>
  <c r="J1020" i="15"/>
  <c r="J1587" i="15"/>
  <c r="J1923" i="15"/>
  <c r="J1040" i="15"/>
  <c r="J1592" i="15"/>
  <c r="J1928" i="15"/>
  <c r="J1541" i="15"/>
  <c r="J2274" i="15"/>
  <c r="J2530" i="15"/>
  <c r="J1433" i="15"/>
  <c r="J2247" i="15"/>
  <c r="J2503" i="15"/>
  <c r="J2759" i="15"/>
  <c r="J1965" i="15"/>
  <c r="J2380" i="15"/>
  <c r="J2636" i="15"/>
  <c r="J2892" i="15"/>
  <c r="J2725" i="15"/>
  <c r="J3059" i="15"/>
  <c r="J3315" i="15"/>
  <c r="I633" i="1"/>
  <c r="I705" i="1"/>
  <c r="I1668" i="1"/>
  <c r="J374" i="15"/>
  <c r="J768" i="15"/>
  <c r="J778" i="15"/>
  <c r="J1130" i="15"/>
  <c r="J1284" i="15"/>
  <c r="J1746" i="15"/>
  <c r="J2002" i="15"/>
  <c r="J1100" i="15"/>
  <c r="J1511" i="15"/>
  <c r="J1767" i="15"/>
  <c r="J2023" i="15"/>
  <c r="J1120" i="15"/>
  <c r="J1516" i="15"/>
  <c r="J1772" i="15"/>
  <c r="J2028" i="15"/>
  <c r="J1621" i="15"/>
  <c r="J2294" i="15"/>
  <c r="J2550" i="15"/>
  <c r="J1513" i="15"/>
  <c r="J2267" i="15"/>
  <c r="J2523" i="15"/>
  <c r="J2779" i="15"/>
  <c r="J2045" i="15"/>
  <c r="J2400" i="15"/>
  <c r="J2656" i="15"/>
  <c r="J2912" i="15"/>
  <c r="I464" i="1"/>
  <c r="J331" i="15"/>
  <c r="J1538" i="15"/>
  <c r="J1627" i="15"/>
  <c r="J1632" i="15"/>
  <c r="J2410" i="15"/>
  <c r="J2639" i="15"/>
  <c r="J2772" i="15"/>
  <c r="I614" i="1"/>
  <c r="J528" i="15"/>
  <c r="J1686" i="15"/>
  <c r="J1707" i="15"/>
  <c r="J1712" i="15"/>
  <c r="J2490" i="15"/>
  <c r="J2719" i="15"/>
  <c r="J2852" i="15"/>
  <c r="J3163" i="15"/>
  <c r="J3527" i="15"/>
  <c r="J2573" i="15"/>
  <c r="J3020" i="15"/>
  <c r="J3276" i="15"/>
  <c r="J3532" i="15"/>
  <c r="J2593" i="15"/>
  <c r="J3025" i="15"/>
  <c r="J3281" i="15"/>
  <c r="J3537" i="15"/>
  <c r="J3565" i="15"/>
  <c r="J3330" i="15"/>
  <c r="J3610" i="15"/>
  <c r="J3553" i="15"/>
  <c r="I41" i="15"/>
  <c r="I297" i="15"/>
  <c r="I46" i="15"/>
  <c r="I1234" i="1"/>
  <c r="J848" i="15"/>
  <c r="J1766" i="15"/>
  <c r="J1787" i="15"/>
  <c r="J1792" i="15"/>
  <c r="J2570" i="15"/>
  <c r="J2799" i="15"/>
  <c r="J2932" i="15"/>
  <c r="J3207" i="15"/>
  <c r="J3547" i="15"/>
  <c r="J2653" i="15"/>
  <c r="J3040" i="15"/>
  <c r="J3296" i="15"/>
  <c r="J3552" i="15"/>
  <c r="J2673" i="15"/>
  <c r="J3045" i="15"/>
  <c r="J3301" i="15"/>
  <c r="J1745" i="15"/>
  <c r="J3605" i="15"/>
  <c r="J3410" i="15"/>
  <c r="J1361" i="15"/>
  <c r="J3593" i="15"/>
  <c r="I61" i="15"/>
  <c r="I317" i="15"/>
  <c r="I66" i="15"/>
  <c r="I864" i="1"/>
  <c r="J661" i="15"/>
  <c r="J1846" i="15"/>
  <c r="J1867" i="15"/>
  <c r="J1872" i="15"/>
  <c r="J2650" i="15"/>
  <c r="J1421" i="15"/>
  <c r="J2184" i="15"/>
  <c r="J3243" i="15"/>
  <c r="J3567" i="15"/>
  <c r="J2726" i="15"/>
  <c r="J3060" i="15"/>
  <c r="J3316" i="15"/>
  <c r="J3572" i="15"/>
  <c r="J2737" i="15"/>
  <c r="J3065" i="15"/>
  <c r="J3321" i="15"/>
  <c r="J2389" i="15"/>
  <c r="J3633" i="15"/>
  <c r="J3490" i="15"/>
  <c r="J2293" i="15"/>
  <c r="J3627" i="15"/>
  <c r="J3096" i="15"/>
  <c r="J3101" i="15"/>
  <c r="J3590" i="15"/>
  <c r="I113" i="15"/>
  <c r="I118" i="15"/>
  <c r="I438" i="15"/>
  <c r="I395" i="15"/>
  <c r="I707" i="15"/>
  <c r="I396" i="15"/>
  <c r="I708" i="15"/>
  <c r="I407" i="15"/>
  <c r="I713" i="15"/>
  <c r="I868" i="15"/>
  <c r="I1124" i="15"/>
  <c r="I1380" i="15"/>
  <c r="I1636" i="15"/>
  <c r="J3176" i="15"/>
  <c r="J3181" i="15"/>
  <c r="J2829" i="15"/>
  <c r="I149" i="15"/>
  <c r="I154" i="15"/>
  <c r="I458" i="15"/>
  <c r="I435" i="15"/>
  <c r="I727" i="15"/>
  <c r="I436" i="15"/>
  <c r="I728" i="15"/>
  <c r="I447" i="15"/>
  <c r="I16" i="15"/>
  <c r="I888" i="15"/>
  <c r="J3000" i="15"/>
  <c r="J3005" i="15"/>
  <c r="J3250" i="15"/>
  <c r="I65" i="15"/>
  <c r="I70" i="15"/>
  <c r="I414" i="15"/>
  <c r="I347" i="15"/>
  <c r="I683" i="15"/>
  <c r="I348" i="15"/>
  <c r="I684" i="15"/>
  <c r="I359" i="15"/>
  <c r="I689" i="15"/>
  <c r="I844" i="15"/>
  <c r="J2869" i="15"/>
  <c r="J2875" i="15"/>
  <c r="J2722" i="15"/>
  <c r="J8" i="15"/>
  <c r="I10" i="15"/>
  <c r="I386" i="15"/>
  <c r="I291" i="15"/>
  <c r="I655" i="15"/>
  <c r="I292" i="15"/>
  <c r="I656" i="15"/>
  <c r="I303" i="15"/>
  <c r="I661" i="15"/>
  <c r="I944" i="15"/>
  <c r="I1288" i="15"/>
  <c r="I1628" i="15"/>
  <c r="I773" i="15"/>
  <c r="I933" i="15"/>
  <c r="I1061" i="15"/>
  <c r="I1189" i="15"/>
  <c r="I1317" i="15"/>
  <c r="I702" i="15"/>
  <c r="I870" i="15"/>
  <c r="I998" i="15"/>
  <c r="I1030" i="15"/>
  <c r="I1286" i="15"/>
  <c r="I1473" i="15"/>
  <c r="I1643" i="15"/>
  <c r="I1773" i="15"/>
  <c r="I1023" i="15"/>
  <c r="I1279" i="15"/>
  <c r="I1469" i="15"/>
  <c r="I1639" i="15"/>
  <c r="I1770" i="15"/>
  <c r="I1011" i="15"/>
  <c r="I1274" i="15"/>
  <c r="I1465" i="15"/>
  <c r="I1635" i="15"/>
  <c r="I1514" i="15"/>
  <c r="I1834" i="15"/>
  <c r="I1962" i="15"/>
  <c r="I2090" i="15"/>
  <c r="I2218" i="15"/>
  <c r="I2346" i="15"/>
  <c r="I2474" i="15"/>
  <c r="I2602" i="15"/>
  <c r="I2730" i="15"/>
  <c r="I2858" i="15"/>
  <c r="I1455" i="15"/>
  <c r="I1823" i="15"/>
  <c r="I1951" i="15"/>
  <c r="I2079" i="15"/>
  <c r="I2207" i="15"/>
  <c r="I2335" i="15"/>
  <c r="I2463" i="15"/>
  <c r="I2591" i="15"/>
  <c r="I1482" i="15"/>
  <c r="I1828" i="15"/>
  <c r="I1615" i="15"/>
  <c r="I2081" i="15"/>
  <c r="I2337" i="15"/>
  <c r="I2593" i="15"/>
  <c r="I2776" i="15"/>
  <c r="I2935" i="15"/>
  <c r="I3063" i="15"/>
  <c r="I3191" i="15"/>
  <c r="I3319" i="15"/>
  <c r="I1940" i="15"/>
  <c r="I2196" i="15"/>
  <c r="I2452" i="15"/>
  <c r="I2681" i="15"/>
  <c r="I2852" i="15"/>
  <c r="I2992" i="15"/>
  <c r="I3120" i="15"/>
  <c r="I784" i="15"/>
  <c r="I1056" i="15"/>
  <c r="I1228" i="15"/>
  <c r="I1400" i="15"/>
  <c r="I1568" i="15"/>
  <c r="I522" i="15"/>
  <c r="I825" i="15"/>
  <c r="I953" i="15"/>
  <c r="I1081" i="15"/>
  <c r="I1209" i="15"/>
  <c r="I32" i="15"/>
  <c r="I757" i="15"/>
  <c r="I890" i="15"/>
  <c r="I1018" i="15"/>
  <c r="I1070" i="15"/>
  <c r="I1326" i="15"/>
  <c r="I1499" i="15"/>
  <c r="I1665" i="15"/>
  <c r="I1793" i="15"/>
  <c r="I1063" i="15"/>
  <c r="I1319" i="15"/>
  <c r="I1495" i="15"/>
  <c r="I1662" i="15"/>
  <c r="I1790" i="15"/>
  <c r="I1058" i="15"/>
  <c r="I1314" i="15"/>
  <c r="I1491" i="15"/>
  <c r="I1659" i="15"/>
  <c r="I1621" i="15"/>
  <c r="I1854" i="15"/>
  <c r="I1982" i="15"/>
  <c r="I2110" i="15"/>
  <c r="I2238" i="15"/>
  <c r="I2366" i="15"/>
  <c r="I2494" i="15"/>
  <c r="I2622" i="15"/>
  <c r="I2750" i="15"/>
  <c r="I2878" i="15"/>
  <c r="I1562" i="15"/>
  <c r="I1843" i="15"/>
  <c r="I1971" i="15"/>
  <c r="I2099" i="15"/>
  <c r="I2227" i="15"/>
  <c r="I2355" i="15"/>
  <c r="I2483" i="15"/>
  <c r="I2611" i="15"/>
  <c r="I1589" i="15"/>
  <c r="I1848" i="15"/>
  <c r="I1805" i="15"/>
  <c r="I2121" i="15"/>
  <c r="I1040" i="15"/>
  <c r="I1212" i="15"/>
  <c r="I1384" i="15"/>
  <c r="I1552" i="15"/>
  <c r="I440" i="15"/>
  <c r="I813" i="15"/>
  <c r="I941" i="15"/>
  <c r="I1069" i="15"/>
  <c r="I1197" i="15"/>
  <c r="I1325" i="15"/>
  <c r="I733" i="15"/>
  <c r="I878" i="15"/>
  <c r="I1006" i="15"/>
  <c r="I1046" i="15"/>
  <c r="I1302" i="15"/>
  <c r="I1483" i="15"/>
  <c r="I1653" i="15"/>
  <c r="I1781" i="15"/>
  <c r="I1039" i="15"/>
  <c r="I1295" i="15"/>
  <c r="I1479" i="15"/>
  <c r="I1650" i="15"/>
  <c r="I1778" i="15"/>
  <c r="I1034" i="15"/>
  <c r="I1290" i="15"/>
  <c r="I1475" i="15"/>
  <c r="I1646" i="15"/>
  <c r="I1557" i="15"/>
  <c r="I1842" i="15"/>
  <c r="I1970" i="15"/>
  <c r="I2098" i="15"/>
  <c r="I2226" i="15"/>
  <c r="I2354" i="15"/>
  <c r="I2482" i="15"/>
  <c r="I2610" i="15"/>
  <c r="I2738" i="15"/>
  <c r="I2866" i="15"/>
  <c r="I1498" i="15"/>
  <c r="I1831" i="15"/>
  <c r="I1959" i="15"/>
  <c r="I2087" i="15"/>
  <c r="I2215" i="15"/>
  <c r="I2343" i="15"/>
  <c r="I2471" i="15"/>
  <c r="I2599" i="15"/>
  <c r="I1525" i="15"/>
  <c r="I1836" i="15"/>
  <c r="I1711" i="15"/>
  <c r="I2097" i="15"/>
  <c r="I1024" i="15"/>
  <c r="I1196" i="15"/>
  <c r="I1368" i="15"/>
  <c r="I1536" i="15"/>
  <c r="I344" i="15"/>
  <c r="I801" i="15"/>
  <c r="I929" i="15"/>
  <c r="I1057" i="15"/>
  <c r="I1185" i="15"/>
  <c r="I1313" i="15"/>
  <c r="I686" i="15"/>
  <c r="I866" i="15"/>
  <c r="I994" i="15"/>
  <c r="I1019" i="15"/>
  <c r="I1278" i="15"/>
  <c r="I1467" i="15"/>
  <c r="I1638" i="15"/>
  <c r="I1769" i="15"/>
  <c r="I1007" i="15"/>
  <c r="I1271" i="15"/>
  <c r="I1463" i="15"/>
  <c r="I1634" i="15"/>
  <c r="I1766" i="15"/>
  <c r="I995" i="15"/>
  <c r="I1266" i="15"/>
  <c r="I1459" i="15"/>
  <c r="I1630" i="15"/>
  <c r="I1493" i="15"/>
  <c r="I1830" i="15"/>
  <c r="I1958" i="15"/>
  <c r="I2086" i="15"/>
  <c r="I2214" i="15"/>
  <c r="I2342" i="15"/>
  <c r="I2470" i="15"/>
  <c r="I2598" i="15"/>
  <c r="I2726" i="15"/>
  <c r="I2854" i="15"/>
  <c r="I1434" i="15"/>
  <c r="I1819" i="15"/>
  <c r="I1947" i="15"/>
  <c r="I2075" i="15"/>
  <c r="I2203" i="15"/>
  <c r="I2331" i="15"/>
  <c r="I2459" i="15"/>
  <c r="I2587" i="15"/>
  <c r="I1461" i="15"/>
  <c r="I1824" i="15"/>
  <c r="I1530" i="15"/>
  <c r="I2073" i="15"/>
  <c r="I2329" i="15"/>
  <c r="I2585" i="15"/>
  <c r="I2771" i="15"/>
  <c r="I2931" i="15"/>
  <c r="I3059" i="15"/>
  <c r="I3187" i="15"/>
  <c r="I3315" i="15"/>
  <c r="I1932" i="15"/>
  <c r="I2188" i="15"/>
  <c r="I2281" i="15"/>
  <c r="I2739" i="15"/>
  <c r="I3035" i="15"/>
  <c r="I3291" i="15"/>
  <c r="I2140" i="15"/>
  <c r="I2556" i="15"/>
  <c r="I2804" i="15"/>
  <c r="I3000" i="15"/>
  <c r="I3172" i="15"/>
  <c r="I3316" i="15"/>
  <c r="I1933" i="15"/>
  <c r="I2189" i="15"/>
  <c r="I2445" i="15"/>
  <c r="I2677" i="15"/>
  <c r="I2848" i="15"/>
  <c r="I2989" i="15"/>
  <c r="I3117" i="15"/>
  <c r="I3245" i="15"/>
  <c r="I2448" i="15"/>
  <c r="I3118" i="15"/>
  <c r="I3410" i="15"/>
  <c r="I3538" i="15"/>
  <c r="I1928" i="15"/>
  <c r="I2844" i="15"/>
  <c r="I3329" i="15"/>
  <c r="I3477" i="15"/>
  <c r="I3605" i="15"/>
  <c r="I2424" i="15"/>
  <c r="I3106" i="15"/>
  <c r="I3407" i="15"/>
  <c r="I3535" i="15"/>
  <c r="I3381" i="15"/>
  <c r="I2711" i="15"/>
  <c r="I3270" i="15"/>
  <c r="I3448" i="15"/>
  <c r="I3576" i="15"/>
  <c r="J45" i="16"/>
  <c r="J173" i="16"/>
  <c r="J301" i="16"/>
  <c r="J429" i="16"/>
  <c r="J66" i="16"/>
  <c r="J194" i="16"/>
  <c r="J39" i="1"/>
  <c r="J1021" i="1"/>
  <c r="J1385" i="1"/>
  <c r="I332" i="1"/>
  <c r="I146" i="1"/>
  <c r="J1310" i="1"/>
  <c r="I470" i="1"/>
  <c r="J1410" i="1"/>
  <c r="I1272" i="1"/>
  <c r="I521" i="1"/>
  <c r="J1679" i="1"/>
  <c r="I1180" i="1"/>
  <c r="I1489" i="1"/>
  <c r="J1442" i="1"/>
  <c r="I1040" i="1"/>
  <c r="I1301" i="1"/>
  <c r="I1561" i="1"/>
  <c r="I1414" i="1"/>
  <c r="J345" i="15"/>
  <c r="J564" i="15"/>
  <c r="J830" i="15"/>
  <c r="J927" i="15"/>
  <c r="I60" i="1"/>
  <c r="I974" i="1"/>
  <c r="I934" i="1"/>
  <c r="I895" i="1"/>
  <c r="J46" i="15"/>
  <c r="J355" i="15"/>
  <c r="J525" i="15"/>
  <c r="J88" i="15"/>
  <c r="J994" i="15"/>
  <c r="J995" i="15"/>
  <c r="I884" i="1"/>
  <c r="I1482" i="1"/>
  <c r="I1499" i="1"/>
  <c r="I762" i="1"/>
  <c r="I530" i="1"/>
  <c r="J273" i="15"/>
  <c r="J354" i="15"/>
  <c r="J439" i="15"/>
  <c r="J80" i="15"/>
  <c r="J356" i="15"/>
  <c r="J957" i="15"/>
  <c r="J966" i="15"/>
  <c r="J919" i="15"/>
  <c r="J1334" i="15"/>
  <c r="I1033" i="1"/>
  <c r="I594" i="1"/>
  <c r="J608" i="15"/>
  <c r="J970" i="15"/>
  <c r="J1706" i="15"/>
  <c r="J940" i="15"/>
  <c r="J1727" i="15"/>
  <c r="J960" i="15"/>
  <c r="J1732" i="15"/>
  <c r="J1461" i="15"/>
  <c r="J2510" i="15"/>
  <c r="J2227" i="15"/>
  <c r="J2739" i="15"/>
  <c r="J2360" i="15"/>
  <c r="J2872" i="15"/>
  <c r="J3039" i="15"/>
  <c r="I1097" i="1"/>
  <c r="I816" i="1"/>
  <c r="J235" i="15"/>
  <c r="J244" i="15"/>
  <c r="J1114" i="15"/>
  <c r="J1490" i="15"/>
  <c r="J1918" i="15"/>
  <c r="J1084" i="15"/>
  <c r="J1603" i="15"/>
  <c r="J1939" i="15"/>
  <c r="J1104" i="15"/>
  <c r="J1608" i="15"/>
  <c r="J1944" i="15"/>
  <c r="J1605" i="15"/>
  <c r="J2290" i="15"/>
  <c r="J2546" i="15"/>
  <c r="J1497" i="15"/>
  <c r="J2263" i="15"/>
  <c r="J2519" i="15"/>
  <c r="J2775" i="15"/>
  <c r="J2029" i="15"/>
  <c r="J2396" i="15"/>
  <c r="J2652" i="15"/>
  <c r="J2908" i="15"/>
  <c r="J2757" i="15"/>
  <c r="J3075" i="15"/>
  <c r="J3331" i="15"/>
  <c r="I1170" i="1"/>
  <c r="I886" i="1"/>
  <c r="I1743" i="1"/>
  <c r="J438" i="15"/>
  <c r="J832" i="15"/>
  <c r="J842" i="15"/>
  <c r="J1194" i="15"/>
  <c r="J1338" i="15"/>
  <c r="J1762" i="15"/>
  <c r="J2018" i="15"/>
  <c r="J1164" i="15"/>
  <c r="J1527" i="15"/>
  <c r="J1783" i="15"/>
  <c r="J2039" i="15"/>
  <c r="J1184" i="15"/>
  <c r="J1532" i="15"/>
  <c r="J1788" i="15"/>
  <c r="J2044" i="15"/>
  <c r="J1685" i="15"/>
  <c r="J2310" i="15"/>
  <c r="J2566" i="15"/>
  <c r="J1577" i="15"/>
  <c r="J2283" i="15"/>
  <c r="J2539" i="15"/>
  <c r="J2795" i="15"/>
  <c r="J2109" i="15"/>
  <c r="J2416" i="15"/>
  <c r="J2672" i="15"/>
  <c r="J2928" i="15"/>
  <c r="I1476" i="1"/>
  <c r="J332" i="15"/>
  <c r="J1666" i="15"/>
  <c r="J1691" i="15"/>
  <c r="J1696" i="15"/>
  <c r="J2474" i="15"/>
  <c r="J2703" i="15"/>
  <c r="J2836" i="15"/>
  <c r="I841" i="1"/>
  <c r="J784" i="15"/>
  <c r="J1750" i="15"/>
  <c r="J1771" i="15"/>
  <c r="J1776" i="15"/>
  <c r="J2554" i="15"/>
  <c r="J2783" i="15"/>
  <c r="J2916" i="15"/>
  <c r="J3195" i="15"/>
  <c r="J3543" i="15"/>
  <c r="J2637" i="15"/>
  <c r="J3036" i="15"/>
  <c r="J3292" i="15"/>
  <c r="J3548" i="15"/>
  <c r="J2657" i="15"/>
  <c r="J3041" i="15"/>
  <c r="J3297" i="15"/>
  <c r="J1489" i="15"/>
  <c r="J3597" i="15"/>
  <c r="J3394" i="15"/>
  <c r="J3648" i="15"/>
  <c r="J3585" i="15"/>
  <c r="I57" i="15"/>
  <c r="I313" i="15"/>
  <c r="I62" i="15"/>
  <c r="I554" i="1"/>
  <c r="J597" i="15"/>
  <c r="J1830" i="15"/>
  <c r="J1851" i="15"/>
  <c r="J1856" i="15"/>
  <c r="J2634" i="15"/>
  <c r="J1357" i="15"/>
  <c r="J1953" i="15"/>
  <c r="J3239" i="15"/>
  <c r="J3563" i="15"/>
  <c r="J2717" i="15"/>
  <c r="J3056" i="15"/>
  <c r="J3312" i="15"/>
  <c r="J3568" i="15"/>
  <c r="J2729" i="15"/>
  <c r="J3061" i="15"/>
  <c r="J3317" i="15"/>
  <c r="J2325" i="15"/>
  <c r="J3629" i="15"/>
  <c r="J3474" i="15"/>
  <c r="J2229" i="15"/>
  <c r="J3623" i="15"/>
  <c r="I77" i="15"/>
  <c r="I333" i="15"/>
  <c r="I82" i="15"/>
  <c r="I1379" i="1"/>
  <c r="J116" i="15"/>
  <c r="J1910" i="15"/>
  <c r="J1931" i="15"/>
  <c r="J1936" i="15"/>
  <c r="J2714" i="15"/>
  <c r="J1677" i="15"/>
  <c r="J2441" i="15"/>
  <c r="J3275" i="15"/>
  <c r="J3583" i="15"/>
  <c r="J2758" i="15"/>
  <c r="J3076" i="15"/>
  <c r="J3332" i="15"/>
  <c r="J3588" i="15"/>
  <c r="J2769" i="15"/>
  <c r="J3081" i="15"/>
  <c r="J3337" i="15"/>
  <c r="J2645" i="15"/>
  <c r="J3649" i="15"/>
  <c r="J3550" i="15"/>
  <c r="J2549" i="15"/>
  <c r="J3643" i="15"/>
  <c r="J3160" i="15"/>
  <c r="J3165" i="15"/>
  <c r="J2437" i="15"/>
  <c r="I145" i="15"/>
  <c r="I150" i="15"/>
  <c r="I454" i="15"/>
  <c r="I427" i="15"/>
  <c r="I723" i="15"/>
  <c r="I428" i="15"/>
  <c r="I724" i="15"/>
  <c r="I439" i="15"/>
  <c r="I729" i="15"/>
  <c r="I884" i="15"/>
  <c r="I1140" i="15"/>
  <c r="I1396" i="15"/>
  <c r="J3095" i="15"/>
  <c r="J3240" i="15"/>
  <c r="J3245" i="15"/>
  <c r="J3370" i="15"/>
  <c r="I181" i="15"/>
  <c r="I186" i="15"/>
  <c r="I474" i="15"/>
  <c r="I467" i="15"/>
  <c r="I743" i="15"/>
  <c r="I468" i="15"/>
  <c r="I744" i="15"/>
  <c r="I479" i="15"/>
  <c r="I144" i="15"/>
  <c r="I904" i="15"/>
  <c r="J3064" i="15"/>
  <c r="J3069" i="15"/>
  <c r="J3506" i="15"/>
  <c r="I97" i="15"/>
  <c r="I102" i="15"/>
  <c r="I430" i="15"/>
  <c r="I379" i="15"/>
  <c r="I699" i="15"/>
  <c r="I380" i="15"/>
  <c r="I700" i="15"/>
  <c r="I391" i="15"/>
  <c r="I705" i="15"/>
  <c r="I860" i="15"/>
  <c r="J2952" i="15"/>
  <c r="J2957" i="15"/>
  <c r="J3058" i="15"/>
  <c r="I37" i="15"/>
  <c r="I42" i="15"/>
  <c r="I402" i="15"/>
  <c r="I323" i="15"/>
  <c r="I671" i="15"/>
  <c r="I324" i="15"/>
  <c r="I672" i="15"/>
  <c r="I335" i="15"/>
  <c r="I677" i="15"/>
  <c r="I968" i="15"/>
  <c r="I1308" i="15"/>
  <c r="I1648" i="15"/>
  <c r="I789" i="15"/>
  <c r="I949" i="15"/>
  <c r="I1077" i="15"/>
  <c r="J539" i="1"/>
  <c r="J323" i="1"/>
  <c r="J1437" i="1"/>
  <c r="I160" i="1"/>
  <c r="I178" i="1"/>
  <c r="J1438" i="1"/>
  <c r="I75" i="1"/>
  <c r="J1538" i="1"/>
  <c r="I1432" i="1"/>
  <c r="I713" i="1"/>
  <c r="I413" i="1"/>
  <c r="I1260" i="1"/>
  <c r="I1521" i="1"/>
  <c r="J1543" i="1"/>
  <c r="I1120" i="1"/>
  <c r="I1413" i="1"/>
  <c r="I882" i="1"/>
  <c r="I642" i="1"/>
  <c r="J473" i="15"/>
  <c r="J628" i="15"/>
  <c r="J643" i="15"/>
  <c r="J991" i="15"/>
  <c r="I208" i="1"/>
  <c r="I618" i="1"/>
  <c r="I1006" i="1"/>
  <c r="I1407" i="1"/>
  <c r="J94" i="15"/>
  <c r="J387" i="15"/>
  <c r="J605" i="15"/>
  <c r="J531" i="15"/>
  <c r="J1026" i="15"/>
  <c r="J1043" i="15"/>
  <c r="I1012" i="1"/>
  <c r="I1609" i="1"/>
  <c r="I1563" i="1"/>
  <c r="I1047" i="1"/>
  <c r="I1055" i="1"/>
  <c r="J305" i="15"/>
  <c r="J402" i="15"/>
  <c r="J471" i="15"/>
  <c r="J208" i="15"/>
  <c r="J484" i="15"/>
  <c r="J989" i="15"/>
  <c r="J1014" i="15"/>
  <c r="J951" i="15"/>
  <c r="J1366" i="15"/>
  <c r="I1545" i="1"/>
  <c r="I1599" i="1"/>
  <c r="J736" i="15"/>
  <c r="J1098" i="15"/>
  <c r="J1738" i="15"/>
  <c r="J1068" i="15"/>
  <c r="J1759" i="15"/>
  <c r="J1088" i="15"/>
  <c r="J1764" i="15"/>
  <c r="J1589" i="15"/>
  <c r="J2542" i="15"/>
  <c r="J2259" i="15"/>
  <c r="J2771" i="15"/>
  <c r="J2392" i="15"/>
  <c r="J2904" i="15"/>
  <c r="J3071" i="15"/>
  <c r="I36" i="1"/>
  <c r="I1636" i="1"/>
  <c r="J363" i="15"/>
  <c r="J634" i="15"/>
  <c r="J1306" i="15"/>
  <c r="J1554" i="15"/>
  <c r="J1966" i="15"/>
  <c r="J1271" i="15"/>
  <c r="J1635" i="15"/>
  <c r="J1987" i="15"/>
  <c r="J1280" i="15"/>
  <c r="J1640" i="15"/>
  <c r="J1992" i="15"/>
  <c r="J1733" i="15"/>
  <c r="J2322" i="15"/>
  <c r="J2578" i="15"/>
  <c r="J1625" i="15"/>
  <c r="J2295" i="15"/>
  <c r="J2551" i="15"/>
  <c r="J2807" i="15"/>
  <c r="J2157" i="15"/>
  <c r="J2428" i="15"/>
  <c r="J2684" i="15"/>
  <c r="J2940" i="15"/>
  <c r="J2819" i="15"/>
  <c r="J3107" i="15"/>
  <c r="J3363" i="15"/>
  <c r="I1645" i="1"/>
  <c r="I1230" i="1"/>
  <c r="J37" i="15"/>
  <c r="J59" i="15"/>
  <c r="J288" i="15"/>
  <c r="J819" i="15"/>
  <c r="J1322" i="15"/>
  <c r="J1402" i="15"/>
  <c r="J1794" i="15"/>
  <c r="J2050" i="15"/>
  <c r="J1279" i="15"/>
  <c r="J1559" i="15"/>
  <c r="J1815" i="15"/>
  <c r="J2071" i="15"/>
  <c r="J1288" i="15"/>
  <c r="J1564" i="15"/>
  <c r="J1820" i="15"/>
  <c r="J2076" i="15"/>
  <c r="J1813" i="15"/>
  <c r="J2342" i="15"/>
  <c r="J2598" i="15"/>
  <c r="J1705" i="15"/>
  <c r="J2315" i="15"/>
  <c r="J2571" i="15"/>
  <c r="J932" i="15"/>
  <c r="J2192" i="15"/>
  <c r="J2448" i="15"/>
  <c r="J2704" i="15"/>
  <c r="J1377" i="15"/>
  <c r="I1677" i="1"/>
  <c r="J352" i="15"/>
  <c r="J1798" i="15"/>
  <c r="J1819" i="15"/>
  <c r="J1824" i="15"/>
  <c r="J2602" i="15"/>
  <c r="J996" i="15"/>
  <c r="J1441" i="15"/>
  <c r="I1123" i="1"/>
  <c r="J789" i="15"/>
  <c r="J1878" i="15"/>
  <c r="J1899" i="15"/>
  <c r="J1904" i="15"/>
  <c r="J2682" i="15"/>
  <c r="J1549" i="15"/>
  <c r="J2313" i="15"/>
  <c r="J3259" i="15"/>
  <c r="J3575" i="15"/>
  <c r="J2742" i="15"/>
  <c r="J3068" i="15"/>
  <c r="J3324" i="15"/>
  <c r="J3580" i="15"/>
  <c r="J2753" i="15"/>
  <c r="J3073" i="15"/>
  <c r="J3329" i="15"/>
  <c r="J2517" i="15"/>
  <c r="J3641" i="15"/>
  <c r="J3522" i="15"/>
  <c r="J2421" i="15"/>
  <c r="J3635" i="15"/>
  <c r="I89" i="15"/>
  <c r="I345" i="15"/>
  <c r="I94" i="15"/>
  <c r="I1686" i="1"/>
  <c r="J602" i="15"/>
  <c r="J1958" i="15"/>
  <c r="J1979" i="15"/>
  <c r="J1984" i="15"/>
  <c r="J1337" i="15"/>
  <c r="J1869" i="15"/>
  <c r="J2633" i="15"/>
  <c r="J3303" i="15"/>
  <c r="J3595" i="15"/>
  <c r="J2782" i="15"/>
  <c r="J3088" i="15"/>
  <c r="J3344" i="15"/>
  <c r="J3600" i="15"/>
  <c r="J2793" i="15"/>
  <c r="J3093" i="15"/>
  <c r="J3349" i="15"/>
  <c r="J2778" i="15"/>
  <c r="J3498" i="15"/>
  <c r="J3574" i="15"/>
  <c r="J2730" i="15"/>
  <c r="J3655" i="15"/>
  <c r="I109" i="15"/>
  <c r="I365" i="15"/>
  <c r="I114" i="15"/>
  <c r="I1062" i="1"/>
  <c r="J627" i="15"/>
  <c r="J2038" i="15"/>
  <c r="J2059" i="15"/>
  <c r="J2064" i="15"/>
  <c r="J1657" i="15"/>
  <c r="J2177" i="15"/>
  <c r="J2773" i="15"/>
  <c r="J3339" i="15"/>
  <c r="J3615" i="15"/>
  <c r="J2821" i="15"/>
  <c r="J3108" i="15"/>
  <c r="J3364" i="15"/>
  <c r="J3620" i="15"/>
  <c r="J2827" i="15"/>
  <c r="J3113" i="15"/>
  <c r="J3369" i="15"/>
  <c r="J2898" i="15"/>
  <c r="J2065" i="15"/>
  <c r="J3614" i="15"/>
  <c r="J2866" i="15"/>
  <c r="J3191" i="15"/>
  <c r="J3288" i="15"/>
  <c r="J3293" i="15"/>
  <c r="J3640" i="15"/>
  <c r="I209" i="15"/>
  <c r="I214" i="15"/>
  <c r="I486" i="15"/>
  <c r="I491" i="15"/>
  <c r="I755" i="15"/>
  <c r="I492" i="15"/>
  <c r="I756" i="15"/>
  <c r="I502" i="15"/>
  <c r="I240" i="15"/>
  <c r="I916" i="15"/>
  <c r="I1172" i="15"/>
  <c r="I1428" i="15"/>
  <c r="J3351" i="15"/>
  <c r="J3368" i="15"/>
  <c r="J3373" i="15"/>
  <c r="J2887" i="15"/>
  <c r="I245" i="15"/>
  <c r="I250" i="15"/>
  <c r="I19" i="15"/>
  <c r="I519" i="15"/>
  <c r="I20" i="15"/>
  <c r="I520" i="15"/>
  <c r="I31" i="15"/>
  <c r="I525" i="15"/>
  <c r="I400" i="15"/>
  <c r="I936" i="15"/>
  <c r="J3192" i="15"/>
  <c r="J3197" i="15"/>
  <c r="J2986" i="15"/>
  <c r="I161" i="15"/>
  <c r="I166" i="15"/>
  <c r="I462" i="15"/>
  <c r="I443" i="15"/>
  <c r="I731" i="15"/>
  <c r="I444" i="15"/>
  <c r="I732" i="15"/>
  <c r="I455" i="15"/>
  <c r="I48" i="15"/>
  <c r="I892" i="15"/>
  <c r="J3080" i="15"/>
  <c r="J3085" i="15"/>
  <c r="J3558" i="15"/>
  <c r="I101" i="15"/>
  <c r="I106" i="15"/>
  <c r="I434" i="15"/>
  <c r="I387" i="15"/>
  <c r="I703" i="15"/>
  <c r="I388" i="15"/>
  <c r="I704" i="15"/>
  <c r="I399" i="15"/>
  <c r="I709" i="15"/>
  <c r="I1008" i="15"/>
  <c r="I1352" i="15"/>
  <c r="I248" i="15"/>
  <c r="I853" i="15"/>
  <c r="I981" i="15"/>
  <c r="I1109" i="15"/>
  <c r="I1237" i="15"/>
  <c r="I256" i="15"/>
  <c r="I790" i="15"/>
  <c r="I918" i="15"/>
  <c r="I594" i="15"/>
  <c r="I1126" i="15"/>
  <c r="I1366" i="15"/>
  <c r="I1537" i="15"/>
  <c r="I1693" i="15"/>
  <c r="I546" i="15"/>
  <c r="I1119" i="15"/>
  <c r="I1362" i="15"/>
  <c r="I1533" i="15"/>
  <c r="I1690" i="15"/>
  <c r="I488" i="15"/>
  <c r="I1114" i="15"/>
  <c r="I1358" i="15"/>
  <c r="I1529" i="15"/>
  <c r="I903" i="15"/>
  <c r="I1704" i="15"/>
  <c r="I1882" i="15"/>
  <c r="I2010" i="15"/>
  <c r="I2138" i="15"/>
  <c r="I2266" i="15"/>
  <c r="I2394" i="15"/>
  <c r="I2522" i="15"/>
  <c r="I2650" i="15"/>
  <c r="I2778" i="15"/>
  <c r="I642" i="15"/>
  <c r="I1683" i="15"/>
  <c r="I1871" i="15"/>
  <c r="I1999" i="15"/>
  <c r="I2127" i="15"/>
  <c r="I2255" i="15"/>
  <c r="I2383" i="15"/>
  <c r="I2511" i="15"/>
  <c r="I807" i="15"/>
  <c r="I1692" i="15"/>
  <c r="I1876" i="15"/>
  <c r="I1917" i="15"/>
  <c r="I2177" i="15"/>
  <c r="I2433" i="15"/>
  <c r="I2669" i="15"/>
  <c r="I2840" i="15"/>
  <c r="I2983" i="15"/>
  <c r="I3111" i="15"/>
  <c r="I3239" i="15"/>
  <c r="I1015" i="15"/>
  <c r="I2036" i="15"/>
  <c r="I2292" i="15"/>
  <c r="I2548" i="15"/>
  <c r="I2745" i="15"/>
  <c r="I2912" i="15"/>
  <c r="I3040" i="15"/>
  <c r="I3168" i="15"/>
  <c r="I952" i="15"/>
  <c r="I1120" i="15"/>
  <c r="I1292" i="15"/>
  <c r="I1464" i="15"/>
  <c r="I1632" i="15"/>
  <c r="I714" i="15"/>
  <c r="I873" i="15"/>
  <c r="I1001" i="15"/>
  <c r="I1129" i="15"/>
  <c r="I1257" i="15"/>
  <c r="I416" i="15"/>
  <c r="I810" i="15"/>
  <c r="I938" i="15"/>
  <c r="I795" i="15"/>
  <c r="I1166" i="15"/>
  <c r="I1393" i="15"/>
  <c r="I1563" i="15"/>
  <c r="I1713" i="15"/>
  <c r="I783" i="15"/>
  <c r="I1159" i="15"/>
  <c r="I1389" i="15"/>
  <c r="I1559" i="15"/>
  <c r="I1710" i="15"/>
  <c r="I771" i="15"/>
  <c r="I1154" i="15"/>
  <c r="I1385" i="15"/>
  <c r="I1555" i="15"/>
  <c r="I1123" i="15"/>
  <c r="I1744" i="15"/>
  <c r="I1902" i="15"/>
  <c r="I2030" i="15"/>
  <c r="I2158" i="15"/>
  <c r="I2286" i="15"/>
  <c r="I2414" i="15"/>
  <c r="I2542" i="15"/>
  <c r="I2670" i="15"/>
  <c r="I2798" i="15"/>
  <c r="I1035" i="15"/>
  <c r="I1723" i="15"/>
  <c r="I1891" i="15"/>
  <c r="I2019" i="15"/>
  <c r="I2147" i="15"/>
  <c r="I2275" i="15"/>
  <c r="I2403" i="15"/>
  <c r="I2531" i="15"/>
  <c r="I1075" i="15"/>
  <c r="I1732" i="15"/>
  <c r="I1896" i="15"/>
  <c r="I1961" i="15"/>
  <c r="I928" i="15"/>
  <c r="I1104" i="15"/>
  <c r="I1276" i="15"/>
  <c r="I1448" i="15"/>
  <c r="I1616" i="15"/>
  <c r="I666" i="15"/>
  <c r="I861" i="15"/>
  <c r="I989" i="15"/>
  <c r="I1117" i="15"/>
  <c r="I1245" i="15"/>
  <c r="I320" i="15"/>
  <c r="I798" i="15"/>
  <c r="I926" i="15"/>
  <c r="I722" i="15"/>
  <c r="I1142" i="15"/>
  <c r="I1377" i="15"/>
  <c r="I1547" i="15"/>
  <c r="I1701" i="15"/>
  <c r="I674" i="15"/>
  <c r="I1135" i="15"/>
  <c r="I1373" i="15"/>
  <c r="I1543" i="15"/>
  <c r="I1698" i="15"/>
  <c r="I626" i="15"/>
  <c r="I1130" i="15"/>
  <c r="I1369" i="15"/>
  <c r="I1539" i="15"/>
  <c r="I1027" i="15"/>
  <c r="I1720" i="15"/>
  <c r="I1890" i="15"/>
  <c r="I2018" i="15"/>
  <c r="I2146" i="15"/>
  <c r="I2274" i="15"/>
  <c r="I2402" i="15"/>
  <c r="I2530" i="15"/>
  <c r="I2658" i="15"/>
  <c r="I2786" i="15"/>
  <c r="I855" i="15"/>
  <c r="I1699" i="15"/>
  <c r="I1879" i="15"/>
  <c r="I2007" i="15"/>
  <c r="I2135" i="15"/>
  <c r="I2263" i="15"/>
  <c r="I2391" i="15"/>
  <c r="I2519" i="15"/>
  <c r="I935" i="15"/>
  <c r="I1708" i="15"/>
  <c r="I1884" i="15"/>
  <c r="I1937" i="15"/>
  <c r="I880" i="15"/>
  <c r="I1088" i="15"/>
  <c r="I1260" i="15"/>
  <c r="I1432" i="15"/>
  <c r="I1600" i="15"/>
  <c r="I618" i="15"/>
  <c r="I849" i="15"/>
  <c r="I977" i="15"/>
  <c r="I1105" i="15"/>
  <c r="I1233" i="15"/>
  <c r="I224" i="15"/>
  <c r="I786" i="15"/>
  <c r="I914" i="15"/>
  <c r="I530" i="15"/>
  <c r="I1118" i="15"/>
  <c r="I1361" i="15"/>
  <c r="I1531" i="15"/>
  <c r="I1689" i="15"/>
  <c r="I456" i="15"/>
  <c r="I1111" i="15"/>
  <c r="I1357" i="15"/>
  <c r="I1527" i="15"/>
  <c r="I1686" i="15"/>
  <c r="I360" i="15"/>
  <c r="I1106" i="15"/>
  <c r="I1353" i="15"/>
  <c r="I1523" i="15"/>
  <c r="I839" i="15"/>
  <c r="I1696" i="15"/>
  <c r="I1878" i="15"/>
  <c r="I2006" i="15"/>
  <c r="I2134" i="15"/>
  <c r="I2262" i="15"/>
  <c r="I2390" i="15"/>
  <c r="I2518" i="15"/>
  <c r="I2646" i="15"/>
  <c r="I2774" i="15"/>
  <c r="I264" i="15"/>
  <c r="I1675" i="15"/>
  <c r="I1867" i="15"/>
  <c r="I1995" i="15"/>
  <c r="I2123" i="15"/>
  <c r="I2251" i="15"/>
  <c r="I2379" i="15"/>
  <c r="I2507" i="15"/>
  <c r="I706" i="15"/>
  <c r="I1684" i="15"/>
  <c r="I1872" i="15"/>
  <c r="I1901" i="15"/>
  <c r="I2169" i="15"/>
  <c r="I2425" i="15"/>
  <c r="I2664" i="15"/>
  <c r="I2835" i="15"/>
  <c r="I2979" i="15"/>
  <c r="I3107" i="15"/>
  <c r="I3235" i="15"/>
  <c r="I750" i="15"/>
  <c r="I2028" i="15"/>
  <c r="I2284" i="15"/>
  <c r="I2473" i="15"/>
  <c r="I2867" i="15"/>
  <c r="I3131" i="15"/>
  <c r="I1551" i="15"/>
  <c r="I2332" i="15"/>
  <c r="I2665" i="15"/>
  <c r="I2889" i="15"/>
  <c r="I3064" i="15"/>
  <c r="I3236" i="15"/>
  <c r="I823" i="15"/>
  <c r="I2029" i="15"/>
  <c r="I2285" i="15"/>
  <c r="I2541" i="15"/>
  <c r="I2741" i="15"/>
  <c r="I2909" i="15"/>
  <c r="I3037" i="15"/>
  <c r="I3165" i="15"/>
  <c r="I1423" i="15"/>
  <c r="I2764" i="15"/>
  <c r="I3298" i="15"/>
  <c r="I3458" i="15"/>
  <c r="I3586" i="15"/>
  <c r="I2312" i="15"/>
  <c r="I3050" i="15"/>
  <c r="I3397" i="15"/>
  <c r="I3525" i="15"/>
  <c r="I1083" i="15"/>
  <c r="I2748" i="15"/>
  <c r="I3293" i="15"/>
  <c r="I3455" i="15"/>
  <c r="I3583" i="15"/>
  <c r="I2112" i="15"/>
  <c r="I2950" i="15"/>
  <c r="I3368" i="15"/>
  <c r="I3496" i="15"/>
  <c r="I3624" i="15"/>
  <c r="J93" i="16"/>
  <c r="J221" i="16"/>
  <c r="J349" i="16"/>
  <c r="J477" i="16"/>
  <c r="J114" i="16"/>
  <c r="J41" i="1"/>
  <c r="J1405" i="1"/>
  <c r="J1402" i="1"/>
  <c r="I41" i="1"/>
  <c r="I747" i="1"/>
  <c r="I989" i="1"/>
  <c r="I29" i="1"/>
  <c r="I861" i="1"/>
  <c r="I687" i="1"/>
  <c r="I670" i="1"/>
  <c r="I1323" i="1"/>
  <c r="J409" i="15"/>
  <c r="J745" i="15"/>
  <c r="J1374" i="15"/>
  <c r="I1321" i="1"/>
  <c r="I1779" i="1"/>
  <c r="J78" i="15"/>
  <c r="J648" i="15"/>
  <c r="J1145" i="15"/>
  <c r="J1314" i="15"/>
  <c r="I1017" i="1"/>
  <c r="I1531" i="1"/>
  <c r="I1415" i="1"/>
  <c r="J50" i="15"/>
  <c r="J183" i="15"/>
  <c r="J689" i="15"/>
  <c r="J973" i="15"/>
  <c r="J1254" i="15"/>
  <c r="J1574" i="15"/>
  <c r="I577" i="1"/>
  <c r="J618" i="15"/>
  <c r="J1722" i="15"/>
  <c r="J1487" i="15"/>
  <c r="J1460" i="15"/>
  <c r="J2020" i="15"/>
  <c r="J1353" i="15"/>
  <c r="J2755" i="15"/>
  <c r="J2632" i="15"/>
  <c r="J3279" i="15"/>
  <c r="I641" i="1"/>
  <c r="J752" i="15"/>
  <c r="J1242" i="15"/>
  <c r="J1774" i="15"/>
  <c r="J1411" i="15"/>
  <c r="J1811" i="15"/>
  <c r="J1432" i="15"/>
  <c r="J1976" i="15"/>
  <c r="J2174" i="15"/>
  <c r="J2658" i="15"/>
  <c r="J2137" i="15"/>
  <c r="J2647" i="15"/>
  <c r="J2093" i="15"/>
  <c r="J2540" i="15"/>
  <c r="J2217" i="15"/>
  <c r="J2979" i="15"/>
  <c r="I900" i="1"/>
  <c r="I1022" i="1"/>
  <c r="J485" i="15"/>
  <c r="J773" i="15"/>
  <c r="J599" i="15"/>
  <c r="J1594" i="15"/>
  <c r="J2034" i="15"/>
  <c r="J1415" i="15"/>
  <c r="J1895" i="15"/>
  <c r="J559" i="15"/>
  <c r="J1660" i="15"/>
  <c r="J2060" i="15"/>
  <c r="J2198" i="15"/>
  <c r="J2678" i="15"/>
  <c r="J2186" i="15"/>
  <c r="J2667" i="15"/>
  <c r="J2172" i="15"/>
  <c r="J2560" i="15"/>
  <c r="J2297" i="15"/>
  <c r="J53" i="15"/>
  <c r="J543" i="15"/>
  <c r="J1760" i="15"/>
  <c r="J2255" i="15"/>
  <c r="J2846" i="15"/>
  <c r="J373" i="15"/>
  <c r="J1116" i="15"/>
  <c r="J1840" i="15"/>
  <c r="J2335" i="15"/>
  <c r="J2894" i="15"/>
  <c r="J3447" i="15"/>
  <c r="J2895" i="15"/>
  <c r="J3308" i="15"/>
  <c r="J2209" i="15"/>
  <c r="J3153" i="15"/>
  <c r="J3457" i="15"/>
  <c r="J2861" i="15"/>
  <c r="J2129" i="15"/>
  <c r="J3354" i="15"/>
  <c r="I425" i="15"/>
  <c r="I222" i="15"/>
  <c r="J891" i="15"/>
  <c r="J1915" i="15"/>
  <c r="J2185" i="15"/>
  <c r="J2420" i="15"/>
  <c r="J3047" i="15"/>
  <c r="J2205" i="15"/>
  <c r="J3072" i="15"/>
  <c r="J3456" i="15"/>
  <c r="J2907" i="15"/>
  <c r="J3221" i="15"/>
  <c r="J3214" i="15"/>
  <c r="J3538" i="15"/>
  <c r="J3254" i="15"/>
  <c r="I189" i="15"/>
  <c r="I493" i="15"/>
  <c r="J501" i="15"/>
  <c r="J1974" i="15"/>
  <c r="J1488" i="15"/>
  <c r="J2367" i="15"/>
  <c r="J2692" i="15"/>
  <c r="J3455" i="15"/>
  <c r="J2790" i="15"/>
  <c r="J3220" i="15"/>
  <c r="J2241" i="15"/>
  <c r="J2985" i="15"/>
  <c r="J3465" i="15"/>
  <c r="J3656" i="15"/>
  <c r="J3210" i="15"/>
  <c r="J3603" i="15"/>
  <c r="J2641" i="15"/>
  <c r="J2893" i="15"/>
  <c r="I182" i="15"/>
  <c r="I203" i="15"/>
  <c r="I140" i="15"/>
  <c r="I628" i="15"/>
  <c r="I601" i="15"/>
  <c r="I900" i="15"/>
  <c r="I1284" i="15"/>
  <c r="J2161" i="15"/>
  <c r="J2833" i="15"/>
  <c r="J3194" i="15"/>
  <c r="I218" i="15"/>
  <c r="I243" i="15"/>
  <c r="I180" i="15"/>
  <c r="I648" i="15"/>
  <c r="I621" i="15"/>
  <c r="I920" i="15"/>
  <c r="J1473" i="15"/>
  <c r="J3478" i="15"/>
  <c r="I417" i="15"/>
  <c r="I123" i="15"/>
  <c r="I715" i="15"/>
  <c r="I588" i="15"/>
  <c r="I561" i="15"/>
  <c r="I761" i="15"/>
  <c r="J3464" i="15"/>
  <c r="J3314" i="15"/>
  <c r="I325" i="15"/>
  <c r="I35" i="15"/>
  <c r="I575" i="15"/>
  <c r="I544" i="15"/>
  <c r="I367" i="15"/>
  <c r="I614" i="15"/>
  <c r="I1456" i="15"/>
  <c r="I746" i="15"/>
  <c r="I1013" i="15"/>
  <c r="I1205" i="15"/>
  <c r="I384" i="15"/>
  <c r="I838" i="15"/>
  <c r="I1014" i="15"/>
  <c r="I1158" i="15"/>
  <c r="I1430" i="15"/>
  <c r="I1661" i="15"/>
  <c r="I766" i="15"/>
  <c r="I1215" i="15"/>
  <c r="I1490" i="15"/>
  <c r="I1706" i="15"/>
  <c r="I883" i="15"/>
  <c r="I1306" i="15"/>
  <c r="I1550" i="15"/>
  <c r="I1343" i="15"/>
  <c r="I1850" i="15"/>
  <c r="I2026" i="15"/>
  <c r="I2186" i="15"/>
  <c r="I2362" i="15"/>
  <c r="I2538" i="15"/>
  <c r="I2698" i="15"/>
  <c r="I2874" i="15"/>
  <c r="I1715" i="15"/>
  <c r="I1919" i="15"/>
  <c r="I2095" i="15"/>
  <c r="I2271" i="15"/>
  <c r="I2431" i="15"/>
  <c r="I2607" i="15"/>
  <c r="I1724" i="15"/>
  <c r="I1924" i="15"/>
  <c r="I2113" i="15"/>
  <c r="I2465" i="15"/>
  <c r="I2733" i="15"/>
  <c r="I2951" i="15"/>
  <c r="I3127" i="15"/>
  <c r="I3287" i="15"/>
  <c r="I1972" i="15"/>
  <c r="I2324" i="15"/>
  <c r="I2639" i="15"/>
  <c r="I2873" i="15"/>
  <c r="I3056" i="15"/>
  <c r="I3216" i="15"/>
  <c r="I1080" i="15"/>
  <c r="I1312" i="15"/>
  <c r="I1528" i="15"/>
  <c r="I586" i="15"/>
  <c r="I889" i="15"/>
  <c r="I1049" i="15"/>
  <c r="I1225" i="15"/>
  <c r="I526" i="15"/>
  <c r="I858" i="15"/>
  <c r="I296" i="15"/>
  <c r="I1198" i="15"/>
  <c r="I1457" i="15"/>
  <c r="I1681" i="15"/>
  <c r="I847" i="15"/>
  <c r="I1255" i="15"/>
  <c r="I1517" i="15"/>
  <c r="I1726" i="15"/>
  <c r="I963" i="15"/>
  <c r="I1342" i="15"/>
  <c r="I1577" i="15"/>
  <c r="I1450" i="15"/>
  <c r="I1870" i="15"/>
  <c r="I2046" i="15"/>
  <c r="I2206" i="15"/>
  <c r="I2382" i="15"/>
  <c r="I2558" i="15"/>
  <c r="I2718" i="15"/>
  <c r="I2894" i="15"/>
  <c r="I1755" i="15"/>
  <c r="I1939" i="15"/>
  <c r="I2115" i="15"/>
  <c r="I2291" i="15"/>
  <c r="I2451" i="15"/>
  <c r="I2627" i="15"/>
  <c r="I1764" i="15"/>
  <c r="I1359" i="15"/>
  <c r="I800" i="15"/>
  <c r="I1128" i="15"/>
  <c r="I1340" i="15"/>
  <c r="I1576" i="15"/>
  <c r="I730" i="15"/>
  <c r="I909" i="15"/>
  <c r="I1085" i="15"/>
  <c r="I1261" i="15"/>
  <c r="I606" i="15"/>
  <c r="I894" i="15"/>
  <c r="I811" i="15"/>
  <c r="I1238" i="15"/>
  <c r="I1505" i="15"/>
  <c r="I1717" i="15"/>
  <c r="I927" i="15"/>
  <c r="I1327" i="15"/>
  <c r="J288" i="1"/>
  <c r="J1590" i="1"/>
  <c r="J1418" i="1"/>
  <c r="I57" i="1"/>
  <c r="J1474" i="1"/>
  <c r="I1021" i="1"/>
  <c r="I532" i="1"/>
  <c r="I881" i="1"/>
  <c r="I855" i="1"/>
  <c r="I1333" i="1"/>
  <c r="I1355" i="1"/>
  <c r="J474" i="15"/>
  <c r="J761" i="15"/>
  <c r="J1422" i="15"/>
  <c r="I1470" i="1"/>
  <c r="I674" i="1"/>
  <c r="J430" i="15"/>
  <c r="J696" i="15"/>
  <c r="J1161" i="15"/>
  <c r="J1027" i="15"/>
  <c r="I1081" i="1"/>
  <c r="I561" i="1"/>
  <c r="I1510" i="1"/>
  <c r="J66" i="15"/>
  <c r="J455" i="15"/>
  <c r="J705" i="15"/>
  <c r="J1229" i="15"/>
  <c r="J1270" i="15"/>
  <c r="J1590" i="15"/>
  <c r="I1215" i="1"/>
  <c r="J682" i="15"/>
  <c r="J1946" i="15"/>
  <c r="J1503" i="15"/>
  <c r="J1476" i="15"/>
  <c r="J1525" i="15"/>
  <c r="J1417" i="15"/>
  <c r="J1821" i="15"/>
  <c r="J2648" i="15"/>
  <c r="J3295" i="15"/>
  <c r="I1343" i="1"/>
  <c r="J880" i="15"/>
  <c r="J1179" i="15"/>
  <c r="J1790" i="15"/>
  <c r="J1427" i="15"/>
  <c r="J1971" i="15"/>
  <c r="J1464" i="15"/>
  <c r="J2104" i="15"/>
  <c r="J2194" i="15"/>
  <c r="J2674" i="15"/>
  <c r="J2279" i="15"/>
  <c r="J2663" i="15"/>
  <c r="J2252" i="15"/>
  <c r="J2556" i="15"/>
  <c r="J2281" i="15"/>
  <c r="J3091" i="15"/>
  <c r="I1156" i="1"/>
  <c r="I784" i="1"/>
  <c r="J54" i="15"/>
  <c r="J837" i="15"/>
  <c r="J1258" i="15"/>
  <c r="J1626" i="15"/>
  <c r="J2130" i="15"/>
  <c r="J1431" i="15"/>
  <c r="J1911" i="15"/>
  <c r="J1248" i="15"/>
  <c r="J1676" i="15"/>
  <c r="J2156" i="15"/>
  <c r="J2214" i="15"/>
  <c r="J2694" i="15"/>
  <c r="J2299" i="15"/>
  <c r="J2683" i="15"/>
  <c r="J2272" i="15"/>
  <c r="J2576" i="15"/>
  <c r="J2361" i="15"/>
  <c r="J720" i="15"/>
  <c r="J1052" i="15"/>
  <c r="J2144" i="15"/>
  <c r="J2319" i="15"/>
  <c r="J2889" i="15"/>
  <c r="J533" i="15"/>
  <c r="J1319" i="15"/>
  <c r="J1381" i="15"/>
  <c r="J2399" i="15"/>
  <c r="J2937" i="15"/>
  <c r="J3559" i="15"/>
  <c r="J2917" i="15"/>
  <c r="J3404" i="15"/>
  <c r="J2273" i="15"/>
  <c r="J3169" i="15"/>
  <c r="J2261" i="15"/>
  <c r="J2946" i="15"/>
  <c r="J3046" i="15"/>
  <c r="J3482" i="15"/>
  <c r="I441" i="15"/>
  <c r="I1251" i="1"/>
  <c r="J1147" i="15"/>
  <c r="J1200" i="15"/>
  <c r="J2250" i="15"/>
  <c r="J2484" i="15"/>
  <c r="J3271" i="15"/>
  <c r="J2269" i="15"/>
  <c r="J3168" i="15"/>
  <c r="J3472" i="15"/>
  <c r="J2929" i="15"/>
  <c r="J3333" i="15"/>
  <c r="J3278" i="15"/>
  <c r="J2693" i="15"/>
  <c r="J3318" i="15"/>
  <c r="I205" i="15"/>
  <c r="I98" i="15"/>
  <c r="J262" i="15"/>
  <c r="J1355" i="15"/>
  <c r="J1552" i="15"/>
  <c r="J2431" i="15"/>
  <c r="J2697" i="15"/>
  <c r="J3471" i="15"/>
  <c r="J2927" i="15"/>
  <c r="J3236" i="15"/>
  <c r="J2305" i="15"/>
  <c r="J3097" i="15"/>
  <c r="J3481" i="15"/>
  <c r="J2978" i="15"/>
  <c r="J3338" i="15"/>
  <c r="J1905" i="15"/>
  <c r="J3229" i="15"/>
  <c r="J3162" i="15"/>
  <c r="I310" i="15"/>
  <c r="I235" i="15"/>
  <c r="I172" i="15"/>
  <c r="I740" i="15"/>
  <c r="I617" i="15"/>
  <c r="I996" i="15"/>
  <c r="I1300" i="15"/>
  <c r="J2429" i="15"/>
  <c r="J3309" i="15"/>
  <c r="J3450" i="15"/>
  <c r="I330" i="15"/>
  <c r="I275" i="15"/>
  <c r="I212" i="15"/>
  <c r="I760" i="15"/>
  <c r="I637" i="15"/>
  <c r="J3507" i="15"/>
  <c r="J2257" i="15"/>
  <c r="J3631" i="15"/>
  <c r="I134" i="15"/>
  <c r="I155" i="15"/>
  <c r="I92" i="15"/>
  <c r="I604" i="15"/>
  <c r="I577" i="15"/>
  <c r="I876" i="15"/>
  <c r="J3528" i="15"/>
  <c r="J3030" i="15"/>
  <c r="I357" i="15"/>
  <c r="I67" i="15"/>
  <c r="I687" i="15"/>
  <c r="I560" i="15"/>
  <c r="I533" i="15"/>
  <c r="I678" i="15"/>
  <c r="I1480" i="15"/>
  <c r="I821" i="15"/>
  <c r="I1029" i="15"/>
  <c r="I1221" i="15"/>
  <c r="I508" i="15"/>
  <c r="I854" i="15"/>
  <c r="I168" i="15"/>
  <c r="I1190" i="15"/>
  <c r="I1451" i="15"/>
  <c r="I1677" i="15"/>
  <c r="I831" i="15"/>
  <c r="I1247" i="15"/>
  <c r="I1511" i="15"/>
  <c r="I1722" i="15"/>
  <c r="I947" i="15"/>
  <c r="I1337" i="15"/>
  <c r="I1571" i="15"/>
  <c r="I1429" i="15"/>
  <c r="I1866" i="15"/>
  <c r="I2042" i="15"/>
  <c r="I2202" i="15"/>
  <c r="I2378" i="15"/>
  <c r="I2554" i="15"/>
  <c r="I2714" i="15"/>
  <c r="I2890" i="15"/>
  <c r="I1747" i="15"/>
  <c r="I1935" i="15"/>
  <c r="I2111" i="15"/>
  <c r="I2287" i="15"/>
  <c r="I2447" i="15"/>
  <c r="I2623" i="15"/>
  <c r="I1756" i="15"/>
  <c r="I1243" i="15"/>
  <c r="I2145" i="15"/>
  <c r="I2497" i="15"/>
  <c r="I2755" i="15"/>
  <c r="I2967" i="15"/>
  <c r="I3143" i="15"/>
  <c r="I3303" i="15"/>
  <c r="I2004" i="15"/>
  <c r="I2356" i="15"/>
  <c r="I2660" i="15"/>
  <c r="I2895" i="15"/>
  <c r="I3072" i="15"/>
  <c r="I3232" i="15"/>
  <c r="I1100" i="15"/>
  <c r="I1336" i="15"/>
  <c r="I1548" i="15"/>
  <c r="I650" i="15"/>
  <c r="I905" i="15"/>
  <c r="I1065" i="15"/>
  <c r="I1241" i="15"/>
  <c r="I590" i="15"/>
  <c r="I874" i="15"/>
  <c r="I658" i="15"/>
  <c r="I1230" i="15"/>
  <c r="I1478" i="15"/>
  <c r="I1697" i="15"/>
  <c r="I911" i="15"/>
  <c r="I1287" i="15"/>
  <c r="I1538" i="15"/>
  <c r="I1742" i="15"/>
  <c r="I1026" i="15"/>
  <c r="I1363" i="15"/>
  <c r="I1598" i="15"/>
  <c r="I1535" i="15"/>
  <c r="I1886" i="15"/>
  <c r="I2062" i="15"/>
  <c r="I2222" i="15"/>
  <c r="I2398" i="15"/>
  <c r="I2574" i="15"/>
  <c r="I2734" i="15"/>
  <c r="I791" i="15"/>
  <c r="I1787" i="15"/>
  <c r="I1955" i="15"/>
  <c r="I2131" i="15"/>
  <c r="I2307" i="15"/>
  <c r="I2467" i="15"/>
  <c r="I871" i="15"/>
  <c r="I1796" i="15"/>
  <c r="I1679" i="15"/>
  <c r="I864" i="15"/>
  <c r="I1148" i="15"/>
  <c r="I1360" i="15"/>
  <c r="I1596" i="15"/>
  <c r="I762" i="15"/>
  <c r="I925" i="15"/>
  <c r="I1101" i="15"/>
  <c r="I1277" i="15"/>
  <c r="I670" i="15"/>
  <c r="I910" i="15"/>
  <c r="I875" i="15"/>
  <c r="I1270" i="15"/>
  <c r="I1526" i="15"/>
  <c r="I1733" i="15"/>
  <c r="I991" i="15"/>
  <c r="I1351" i="15"/>
  <c r="J167" i="1"/>
  <c r="J61" i="1"/>
  <c r="J868" i="1"/>
  <c r="J835" i="1"/>
  <c r="I715" i="1"/>
  <c r="I1384" i="1"/>
  <c r="I1046" i="1"/>
  <c r="I726" i="1"/>
  <c r="I1701" i="1"/>
  <c r="I508" i="1"/>
  <c r="I697" i="1"/>
  <c r="I991" i="1"/>
  <c r="J665" i="15"/>
  <c r="J926" i="15"/>
  <c r="I1065" i="1"/>
  <c r="I966" i="1"/>
  <c r="J157" i="15"/>
  <c r="J616" i="15"/>
  <c r="J468" i="15"/>
  <c r="J1282" i="15"/>
  <c r="I948" i="1"/>
  <c r="I955" i="1"/>
  <c r="I1159" i="1"/>
  <c r="J17" i="15"/>
  <c r="J151" i="15"/>
  <c r="J144" i="15"/>
  <c r="J790" i="15"/>
  <c r="J1222" i="15"/>
  <c r="J1207" i="15"/>
  <c r="I1702" i="1"/>
  <c r="J672" i="15"/>
  <c r="J1112" i="15"/>
  <c r="J1455" i="15"/>
  <c r="J2015" i="15"/>
  <c r="J1988" i="15"/>
  <c r="J2526" i="15"/>
  <c r="J2499" i="15"/>
  <c r="J2600" i="15"/>
  <c r="J2749" i="15"/>
  <c r="I1718" i="1"/>
  <c r="J299" i="15"/>
  <c r="J1105" i="15"/>
  <c r="J1726" i="15"/>
  <c r="J2126" i="15"/>
  <c r="J1763" i="15"/>
  <c r="J1232" i="15"/>
  <c r="J1800" i="15"/>
  <c r="J2053" i="15"/>
  <c r="J2450" i="15"/>
  <c r="J2009" i="15"/>
  <c r="J2535" i="15"/>
  <c r="J1581" i="15"/>
  <c r="J2508" i="15"/>
  <c r="J2812" i="15"/>
  <c r="J2947" i="15"/>
  <c r="J3347" i="15"/>
  <c r="I1347" i="1"/>
  <c r="J357" i="15"/>
  <c r="J268" i="15"/>
  <c r="J1249" i="15"/>
  <c r="J1370" i="15"/>
  <c r="J1906" i="15"/>
  <c r="J1383" i="15"/>
  <c r="J1687" i="15"/>
  <c r="J2167" i="15"/>
  <c r="J1548" i="15"/>
  <c r="J1932" i="15"/>
  <c r="J2133" i="15"/>
  <c r="J2470" i="15"/>
  <c r="J2089" i="15"/>
  <c r="J2555" i="15"/>
  <c r="J1661" i="15"/>
  <c r="J2528" i="15"/>
  <c r="J2832" i="15"/>
  <c r="I562" i="1"/>
  <c r="J1734" i="15"/>
  <c r="J1072" i="15"/>
  <c r="J1977" i="15"/>
  <c r="J2452" i="15"/>
  <c r="I1700" i="1"/>
  <c r="J1814" i="15"/>
  <c r="J1327" i="15"/>
  <c r="J2207" i="15"/>
  <c r="J2532" i="15"/>
  <c r="J3415" i="15"/>
  <c r="J2701" i="15"/>
  <c r="J3180" i="15"/>
  <c r="J1793" i="15"/>
  <c r="J2945" i="15"/>
  <c r="J3425" i="15"/>
  <c r="J3625" i="15"/>
  <c r="J2871" i="15"/>
  <c r="J3098" i="15"/>
  <c r="I217" i="15"/>
  <c r="I190" i="15"/>
  <c r="J853" i="15"/>
  <c r="J1403" i="15"/>
  <c r="J1701" i="15"/>
  <c r="J2479" i="15"/>
  <c r="J2983" i="15"/>
  <c r="J3579" i="15"/>
  <c r="J2943" i="15"/>
  <c r="J3424" i="15"/>
  <c r="J2353" i="15"/>
  <c r="J3189" i="15"/>
  <c r="J2581" i="15"/>
  <c r="J3026" i="15"/>
  <c r="J3126" i="15"/>
  <c r="J3602" i="15"/>
  <c r="I461" i="15"/>
  <c r="I1750" i="1"/>
  <c r="J1080" i="15"/>
  <c r="J1360" i="15"/>
  <c r="J2330" i="15"/>
  <c r="J2564" i="15"/>
  <c r="J3307" i="15"/>
  <c r="J2349" i="15"/>
  <c r="J3188" i="15"/>
  <c r="J3492" i="15"/>
  <c r="J2953" i="15"/>
  <c r="J3353" i="15"/>
  <c r="J3358" i="15"/>
  <c r="J2954" i="15"/>
  <c r="J3398" i="15"/>
  <c r="J1985" i="15"/>
  <c r="J3242" i="15"/>
  <c r="I433" i="15"/>
  <c r="I139" i="15"/>
  <c r="I627" i="15"/>
  <c r="I596" i="15"/>
  <c r="I471" i="15"/>
  <c r="I772" i="15"/>
  <c r="I1252" i="15"/>
  <c r="I1556" i="15"/>
  <c r="J2449" i="15"/>
  <c r="J1873" i="15"/>
  <c r="I469" i="15"/>
  <c r="I179" i="15"/>
  <c r="I647" i="15"/>
  <c r="I616" i="15"/>
  <c r="I507" i="15"/>
  <c r="I792" i="15"/>
  <c r="J3512" i="15"/>
  <c r="J3246" i="15"/>
  <c r="I353" i="15"/>
  <c r="I446" i="15"/>
  <c r="I587" i="15"/>
  <c r="I556" i="15"/>
  <c r="I199" i="15"/>
  <c r="I662" i="15"/>
  <c r="J3016" i="15"/>
  <c r="J3533" i="15"/>
  <c r="I261" i="15"/>
  <c r="I306" i="15"/>
  <c r="I543" i="15"/>
  <c r="I356" i="15"/>
  <c r="I111" i="15"/>
  <c r="I464" i="15"/>
  <c r="I1180" i="15"/>
  <c r="I634" i="15"/>
  <c r="I965" i="15"/>
  <c r="I1157" i="15"/>
  <c r="I1333" i="15"/>
  <c r="I806" i="15"/>
  <c r="I966" i="15"/>
  <c r="I1062" i="15"/>
  <c r="I1387" i="15"/>
  <c r="I1601" i="15"/>
  <c r="I1789" i="15"/>
  <c r="I1151" i="15"/>
  <c r="I1426" i="15"/>
  <c r="I1658" i="15"/>
  <c r="I742" i="15"/>
  <c r="I1210" i="15"/>
  <c r="I1486" i="15"/>
  <c r="I1091" i="15"/>
  <c r="I1800" i="15"/>
  <c r="I1978" i="15"/>
  <c r="I2154" i="15"/>
  <c r="I2314" i="15"/>
  <c r="I2490" i="15"/>
  <c r="I2666" i="15"/>
  <c r="I2826" i="15"/>
  <c r="I1541" i="15"/>
  <c r="I1887" i="15"/>
  <c r="I2047" i="15"/>
  <c r="I2223" i="15"/>
  <c r="I2399" i="15"/>
  <c r="I2559" i="15"/>
  <c r="I1567" i="15"/>
  <c r="I1892" i="15"/>
  <c r="I2017" i="15"/>
  <c r="I2369" i="15"/>
  <c r="I2691" i="15"/>
  <c r="I2903" i="15"/>
  <c r="I3079" i="15"/>
  <c r="I3255" i="15"/>
  <c r="I1825" i="15"/>
  <c r="I2228" i="15"/>
  <c r="I2580" i="15"/>
  <c r="I2809" i="15"/>
  <c r="I3008" i="15"/>
  <c r="I3184" i="15"/>
  <c r="I1016" i="15"/>
  <c r="I1248" i="15"/>
  <c r="I1484" i="15"/>
  <c r="I280" i="15"/>
  <c r="I841" i="15"/>
  <c r="I1017" i="15"/>
  <c r="I1177" i="15"/>
  <c r="I160" i="15"/>
  <c r="I826" i="15"/>
  <c r="I986" i="15"/>
  <c r="I1102" i="15"/>
  <c r="I1414" i="15"/>
  <c r="I1627" i="15"/>
  <c r="I200" i="15"/>
  <c r="I1191" i="15"/>
  <c r="I1453" i="15"/>
  <c r="I1678" i="15"/>
  <c r="I835" i="15"/>
  <c r="I1250" i="15"/>
  <c r="I1513" i="15"/>
  <c r="I1251" i="15"/>
  <c r="I1822" i="15"/>
  <c r="I1998" i="15"/>
  <c r="I2174" i="15"/>
  <c r="I2334" i="15"/>
  <c r="I2510" i="15"/>
  <c r="I2686" i="15"/>
  <c r="I2846" i="15"/>
  <c r="I1647" i="15"/>
  <c r="I1907" i="15"/>
  <c r="I2067" i="15"/>
  <c r="I2243" i="15"/>
  <c r="I2419" i="15"/>
  <c r="I2579" i="15"/>
  <c r="I1668" i="15"/>
  <c r="I1912" i="15"/>
  <c r="I2057" i="15"/>
  <c r="I1064" i="15"/>
  <c r="I1296" i="15"/>
  <c r="I1512" i="15"/>
  <c r="I538" i="15"/>
  <c r="I877" i="15"/>
  <c r="I1037" i="15"/>
  <c r="I1213" i="15"/>
  <c r="I448" i="15"/>
  <c r="I846" i="15"/>
  <c r="I1022" i="15"/>
  <c r="I1174" i="15"/>
  <c r="I1441" i="15"/>
  <c r="I1669" i="15"/>
  <c r="I799" i="15"/>
  <c r="I1231" i="15"/>
  <c r="I1501" i="15"/>
  <c r="I1714" i="15"/>
  <c r="I915" i="15"/>
  <c r="I1322" i="15"/>
  <c r="I1561" i="15"/>
  <c r="I1386" i="15"/>
  <c r="I1858" i="15"/>
  <c r="I2034" i="15"/>
  <c r="I2194" i="15"/>
  <c r="I2370" i="15"/>
  <c r="I2546" i="15"/>
  <c r="I2706" i="15"/>
  <c r="I2882" i="15"/>
  <c r="I1731" i="15"/>
  <c r="I1927" i="15"/>
  <c r="I2103" i="15"/>
  <c r="I2279" i="15"/>
  <c r="I2439" i="15"/>
  <c r="I2615" i="15"/>
  <c r="I1740" i="15"/>
  <c r="I951" i="15"/>
  <c r="I2129" i="15"/>
  <c r="I1112" i="15"/>
  <c r="I1324" i="15"/>
  <c r="I1560" i="15"/>
  <c r="I682" i="15"/>
  <c r="I897" i="15"/>
  <c r="I1073" i="15"/>
  <c r="I1249" i="15"/>
  <c r="I558" i="15"/>
  <c r="I882" i="15"/>
  <c r="I758" i="15"/>
  <c r="I1214" i="15"/>
  <c r="I1489" i="15"/>
  <c r="I1705" i="15"/>
  <c r="I879" i="15"/>
  <c r="I1303" i="15"/>
  <c r="I1549" i="15"/>
  <c r="I1734" i="15"/>
  <c r="I1042" i="15"/>
  <c r="I1374" i="15"/>
  <c r="I1587" i="15"/>
  <c r="I1578" i="15"/>
  <c r="I1894" i="15"/>
  <c r="I2054" i="15"/>
  <c r="I2230" i="15"/>
  <c r="I2406" i="15"/>
  <c r="I2566" i="15"/>
  <c r="I2742" i="15"/>
  <c r="I919" i="15"/>
  <c r="I1771" i="15"/>
  <c r="I1963" i="15"/>
  <c r="I2139" i="15"/>
  <c r="I2299" i="15"/>
  <c r="I2475" i="15"/>
  <c r="I999" i="15"/>
  <c r="I1780" i="15"/>
  <c r="I1743" i="15"/>
  <c r="I2201" i="15"/>
  <c r="I2521" i="15"/>
  <c r="I2792" i="15"/>
  <c r="I2995" i="15"/>
  <c r="I3155" i="15"/>
  <c r="I3331" i="15"/>
  <c r="I2060" i="15"/>
  <c r="I2153" i="15"/>
  <c r="I2781" i="15"/>
  <c r="I3163" i="15"/>
  <c r="I2012" i="15"/>
  <c r="I2596" i="15"/>
  <c r="I2916" i="15"/>
  <c r="I3128" i="15"/>
  <c r="I3332" i="15"/>
  <c r="I2061" i="15"/>
  <c r="I2381" i="15"/>
  <c r="I2699" i="15"/>
  <c r="I2925" i="15"/>
  <c r="I3085" i="15"/>
  <c r="I3261" i="15"/>
  <c r="I2849" i="15"/>
  <c r="I3378" i="15"/>
  <c r="I3554" i="15"/>
  <c r="I2440" i="15"/>
  <c r="I3242" i="15"/>
  <c r="I3493" i="15"/>
  <c r="I1897" i="15"/>
  <c r="I2978" i="15"/>
  <c r="I3423" i="15"/>
  <c r="I3599" i="15"/>
  <c r="I2496" i="15"/>
  <c r="I3310" i="15"/>
  <c r="I3512" i="15"/>
  <c r="J13" i="16"/>
  <c r="J189" i="16"/>
  <c r="J365" i="16"/>
  <c r="J34" i="16"/>
  <c r="J210" i="16"/>
  <c r="J338" i="16"/>
  <c r="J466" i="16"/>
  <c r="J87" i="16"/>
  <c r="J929" i="1"/>
  <c r="J1515" i="1"/>
  <c r="I169" i="1"/>
  <c r="I212" i="1"/>
  <c r="I740" i="1"/>
  <c r="J1634" i="1"/>
  <c r="I426" i="1"/>
  <c r="J15" i="15"/>
  <c r="J866" i="15"/>
  <c r="I1459" i="1"/>
  <c r="J189" i="15"/>
  <c r="J276" i="15"/>
  <c r="J1221" i="1"/>
  <c r="I923" i="1"/>
  <c r="I1559" i="1"/>
  <c r="J167" i="15"/>
  <c r="J742" i="15"/>
  <c r="J935" i="15"/>
  <c r="I1638" i="1"/>
  <c r="J1034" i="15"/>
  <c r="J1471" i="15"/>
  <c r="J1748" i="15"/>
  <c r="J1481" i="15"/>
  <c r="J2376" i="15"/>
  <c r="J3327" i="15"/>
  <c r="J688" i="15"/>
  <c r="J1016" i="15"/>
  <c r="J1459" i="15"/>
  <c r="J2147" i="15"/>
  <c r="J2136" i="15"/>
  <c r="J2562" i="15"/>
  <c r="J2407" i="15"/>
  <c r="J2268" i="15"/>
  <c r="J2796" i="15"/>
  <c r="J3203" i="15"/>
  <c r="I1475" i="1"/>
  <c r="J443" i="15"/>
  <c r="J1067" i="15"/>
  <c r="J1890" i="15"/>
  <c r="J1639" i="15"/>
  <c r="J2183" i="15"/>
  <c r="J1900" i="15"/>
  <c r="J2326" i="15"/>
  <c r="J2025" i="15"/>
  <c r="J2811" i="15"/>
  <c r="J2544" i="15"/>
  <c r="I1481" i="1"/>
  <c r="J1287" i="15"/>
  <c r="J2538" i="15"/>
  <c r="J2967" i="15"/>
  <c r="J799" i="15"/>
  <c r="J2149" i="15"/>
  <c r="J2971" i="15"/>
  <c r="J2253" i="15"/>
  <c r="J3436" i="15"/>
  <c r="J3057" i="15"/>
  <c r="J3198" i="15"/>
  <c r="J3110" i="15"/>
  <c r="I201" i="15"/>
  <c r="J181" i="15"/>
  <c r="J1467" i="15"/>
  <c r="J2351" i="15"/>
  <c r="J3419" i="15"/>
  <c r="J2922" i="15"/>
  <c r="J2113" i="15"/>
  <c r="J3205" i="15"/>
  <c r="J2882" i="15"/>
  <c r="J3639" i="15"/>
  <c r="I445" i="15"/>
  <c r="J666" i="15"/>
  <c r="J1424" i="15"/>
  <c r="J1933" i="15"/>
  <c r="J3487" i="15"/>
  <c r="J3092" i="15"/>
  <c r="J2433" i="15"/>
  <c r="J3449" i="15"/>
  <c r="J3170" i="15"/>
  <c r="J2365" i="15"/>
  <c r="J3589" i="15"/>
  <c r="I342" i="15"/>
  <c r="I739" i="15"/>
  <c r="I215" i="15"/>
  <c r="I1012" i="15"/>
  <c r="I1540" i="15"/>
  <c r="J3438" i="15"/>
  <c r="I501" i="15"/>
  <c r="I615" i="15"/>
  <c r="I191" i="15"/>
  <c r="I776" i="15"/>
  <c r="J3517" i="15"/>
  <c r="I385" i="15"/>
  <c r="I555" i="15"/>
  <c r="I716" i="15"/>
  <c r="I598" i="15"/>
  <c r="J3021" i="15"/>
  <c r="I293" i="15"/>
  <c r="I355" i="15"/>
  <c r="I576" i="15"/>
  <c r="I693" i="15"/>
  <c r="I1520" i="15"/>
  <c r="I997" i="15"/>
  <c r="I1285" i="15"/>
  <c r="I886" i="15"/>
  <c r="I971" i="15"/>
  <c r="I1515" i="15"/>
  <c r="I72" i="15"/>
  <c r="I1383" i="15"/>
  <c r="I1738" i="15"/>
  <c r="I1178" i="15"/>
  <c r="I1614" i="15"/>
  <c r="I1818" i="15"/>
  <c r="I2106" i="15"/>
  <c r="I2410" i="15"/>
  <c r="I2634" i="15"/>
  <c r="I1131" i="15"/>
  <c r="I1903" i="15"/>
  <c r="I2175" i="15"/>
  <c r="I2479" i="15"/>
  <c r="I1397" i="15"/>
  <c r="I1853" i="15"/>
  <c r="I2401" i="15"/>
  <c r="I2861" i="15"/>
  <c r="I3159" i="15"/>
  <c r="I1719" i="15"/>
  <c r="I2420" i="15"/>
  <c r="I2831" i="15"/>
  <c r="I3136" i="15"/>
  <c r="I1144" i="15"/>
  <c r="I1440" i="15"/>
  <c r="I777" i="15"/>
  <c r="I1033" i="15"/>
  <c r="I1305" i="15"/>
  <c r="I906" i="15"/>
  <c r="I1038" i="15"/>
  <c r="I1542" i="15"/>
  <c r="I610" i="15"/>
  <c r="I1410" i="15"/>
  <c r="I1758" i="15"/>
  <c r="I1218" i="15"/>
  <c r="I1641" i="15"/>
  <c r="I1838" i="15"/>
  <c r="I2126" i="15"/>
  <c r="I2430" i="15"/>
  <c r="I2654" i="15"/>
  <c r="I1291" i="15"/>
  <c r="I1923" i="15"/>
  <c r="I2195" i="15"/>
  <c r="I2499" i="15"/>
  <c r="I1503" i="15"/>
  <c r="I1929" i="15"/>
  <c r="I1084" i="15"/>
  <c r="I1468" i="15"/>
  <c r="I781" i="15"/>
  <c r="I1021" i="15"/>
  <c r="I1309" i="15"/>
  <c r="I862" i="15"/>
  <c r="I1078" i="15"/>
  <c r="I1569" i="15"/>
  <c r="I328" i="15"/>
  <c r="I1415" i="15"/>
  <c r="I1666" i="15"/>
  <c r="I851" i="15"/>
  <c r="I1347" i="15"/>
  <c r="I1603" i="15"/>
  <c r="I1688" i="15"/>
  <c r="I1938" i="15"/>
  <c r="I2130" i="15"/>
  <c r="I2322" i="15"/>
  <c r="I2514" i="15"/>
  <c r="I2722" i="15"/>
  <c r="I1067" i="15"/>
  <c r="I1815" i="15"/>
  <c r="I2023" i="15"/>
  <c r="I2199" i="15"/>
  <c r="I2407" i="15"/>
  <c r="I2583" i="15"/>
  <c r="I1772" i="15"/>
  <c r="I1821" i="15"/>
  <c r="I960" i="15"/>
  <c r="I1216" i="15"/>
  <c r="I1472" i="15"/>
  <c r="I472" i="15"/>
  <c r="I881" i="15"/>
  <c r="I1089" i="15"/>
  <c r="I1281" i="15"/>
  <c r="I770" i="15"/>
  <c r="I962" i="15"/>
  <c r="I1086" i="15"/>
  <c r="I1425" i="15"/>
  <c r="I1673" i="15"/>
  <c r="I943" i="15"/>
  <c r="I1378" i="15"/>
  <c r="I1613" i="15"/>
  <c r="I690" i="15"/>
  <c r="I1234" i="15"/>
  <c r="I1545" i="15"/>
  <c r="I1407" i="15"/>
  <c r="I1910" i="15"/>
  <c r="I2102" i="15"/>
  <c r="I2294" i="15"/>
  <c r="I2486" i="15"/>
  <c r="I2678" i="15"/>
  <c r="I2870" i="15"/>
  <c r="I1739" i="15"/>
  <c r="I1979" i="15"/>
  <c r="I2171" i="15"/>
  <c r="I2363" i="15"/>
  <c r="I2555" i="15"/>
  <c r="I1631" i="15"/>
  <c r="I1920" i="15"/>
  <c r="I2137" i="15"/>
  <c r="I2553" i="15"/>
  <c r="I2856" i="15"/>
  <c r="I3043" i="15"/>
  <c r="I3251" i="15"/>
  <c r="I1873" i="15"/>
  <c r="I2316" i="15"/>
  <c r="I2696" i="15"/>
  <c r="I3195" i="15"/>
  <c r="I2204" i="15"/>
  <c r="I2719" i="15"/>
  <c r="I3020" i="15"/>
  <c r="I3268" i="15"/>
  <c r="I1965" i="15"/>
  <c r="I2349" i="15"/>
  <c r="I2720" i="15"/>
  <c r="I2957" i="15"/>
  <c r="I3149" i="15"/>
  <c r="I2192" i="15"/>
  <c r="I3246" i="15"/>
  <c r="I3506" i="15"/>
  <c r="I2184" i="15"/>
  <c r="I3297" i="15"/>
  <c r="I3541" i="15"/>
  <c r="I2296" i="15"/>
  <c r="I3325" i="15"/>
  <c r="I3519" i="15"/>
  <c r="I2240" i="15"/>
  <c r="I3206" i="15"/>
  <c r="I3528" i="15"/>
  <c r="J61" i="16"/>
  <c r="J253" i="16"/>
  <c r="J445" i="16"/>
  <c r="J146" i="16"/>
  <c r="J306" i="16"/>
  <c r="J450" i="16"/>
  <c r="J103" i="16"/>
  <c r="J231" i="16"/>
  <c r="J359" i="16"/>
  <c r="J487" i="16"/>
  <c r="J108" i="16"/>
  <c r="J236" i="16"/>
  <c r="J364" i="16"/>
  <c r="J492" i="16"/>
  <c r="J625" i="16"/>
  <c r="J753" i="16"/>
  <c r="J828" i="1"/>
  <c r="I691" i="1"/>
  <c r="I265" i="1"/>
  <c r="I893" i="1"/>
  <c r="I244" i="1"/>
  <c r="I304" i="1"/>
  <c r="I431" i="1"/>
  <c r="J95" i="15"/>
  <c r="J959" i="15"/>
  <c r="I1523" i="1"/>
  <c r="J462" i="15"/>
  <c r="J404" i="15"/>
  <c r="J1522" i="1"/>
  <c r="I987" i="1"/>
  <c r="I1712" i="1"/>
  <c r="J588" i="15"/>
  <c r="J758" i="15"/>
  <c r="J1159" i="15"/>
  <c r="I1766" i="1"/>
  <c r="J783" i="15"/>
  <c r="J1743" i="15"/>
  <c r="J1972" i="15"/>
  <c r="J2243" i="15"/>
  <c r="J2616" i="15"/>
  <c r="I1353" i="1"/>
  <c r="J224" i="15"/>
  <c r="J1522" i="15"/>
  <c r="J1475" i="15"/>
  <c r="J1416" i="15"/>
  <c r="J2152" i="15"/>
  <c r="J2690" i="15"/>
  <c r="J2423" i="15"/>
  <c r="J2284" i="15"/>
  <c r="J2924" i="15"/>
  <c r="J3219" i="15"/>
  <c r="I1319" i="1"/>
  <c r="J12" i="15"/>
  <c r="J1131" i="15"/>
  <c r="J1922" i="15"/>
  <c r="J1655" i="15"/>
  <c r="J1388" i="15"/>
  <c r="J1916" i="15"/>
  <c r="J2422" i="15"/>
  <c r="J2153" i="15"/>
  <c r="J1533" i="15"/>
  <c r="J2688" i="15"/>
  <c r="I1731" i="1"/>
  <c r="J1755" i="15"/>
  <c r="J2191" i="15"/>
  <c r="I1110" i="1"/>
  <c r="J1387" i="15"/>
  <c r="J2618" i="15"/>
  <c r="J3003" i="15"/>
  <c r="J2874" i="15"/>
  <c r="J3452" i="15"/>
  <c r="J3185" i="15"/>
  <c r="J3262" i="15"/>
  <c r="J3174" i="15"/>
  <c r="I329" i="15"/>
  <c r="J437" i="15"/>
  <c r="J1344" i="15"/>
  <c r="J2415" i="15"/>
  <c r="J3435" i="15"/>
  <c r="J2960" i="15"/>
  <c r="J2225" i="15"/>
  <c r="J3429" i="15"/>
  <c r="J2962" i="15"/>
  <c r="J3258" i="15"/>
  <c r="I477" i="15"/>
  <c r="J955" i="15"/>
  <c r="J2000" i="15"/>
  <c r="J2500" i="15"/>
  <c r="J3599" i="15"/>
  <c r="J3204" i="15"/>
  <c r="J2801" i="15"/>
  <c r="J3497" i="15"/>
  <c r="J3582" i="15"/>
  <c r="J2621" i="15"/>
  <c r="J1425" i="15"/>
  <c r="I358" i="15"/>
  <c r="I204" i="15"/>
  <c r="I247" i="15"/>
  <c r="I1028" i="15"/>
  <c r="J3223" i="15"/>
  <c r="J3621" i="15"/>
  <c r="I346" i="15"/>
  <c r="I631" i="15"/>
  <c r="I223" i="15"/>
  <c r="I808" i="15"/>
  <c r="J2453" i="15"/>
  <c r="I286" i="15"/>
  <c r="I571" i="15"/>
  <c r="I103" i="15"/>
  <c r="I726" i="15"/>
  <c r="J3405" i="15"/>
  <c r="I74" i="15"/>
  <c r="I527" i="15"/>
  <c r="I688" i="15"/>
  <c r="I550" i="15"/>
  <c r="I120" i="15"/>
  <c r="I1045" i="15"/>
  <c r="I1301" i="15"/>
  <c r="I902" i="15"/>
  <c r="I1094" i="15"/>
  <c r="I1558" i="15"/>
  <c r="I895" i="15"/>
  <c r="I1405" i="15"/>
  <c r="I1754" i="15"/>
  <c r="I1242" i="15"/>
  <c r="I1655" i="15"/>
  <c r="I1898" i="15"/>
  <c r="I2122" i="15"/>
  <c r="I2426" i="15"/>
  <c r="I2682" i="15"/>
  <c r="I1259" i="15"/>
  <c r="I1967" i="15"/>
  <c r="I2191" i="15"/>
  <c r="I2495" i="15"/>
  <c r="I1652" i="15"/>
  <c r="I1953" i="15"/>
  <c r="I2529" i="15"/>
  <c r="I2883" i="15"/>
  <c r="I3175" i="15"/>
  <c r="I1889" i="15"/>
  <c r="I2484" i="15"/>
  <c r="I2928" i="15"/>
  <c r="I3152" i="15"/>
  <c r="I1164" i="15"/>
  <c r="I1504" i="15"/>
  <c r="I793" i="15"/>
  <c r="I1097" i="15"/>
  <c r="I1321" i="15"/>
  <c r="I922" i="15"/>
  <c r="I1134" i="15"/>
  <c r="I1585" i="15"/>
  <c r="I975" i="15"/>
  <c r="I1431" i="15"/>
  <c r="I1774" i="15"/>
  <c r="I1282" i="15"/>
  <c r="I578" i="15"/>
  <c r="I1918" i="15"/>
  <c r="I2142" i="15"/>
  <c r="I2446" i="15"/>
  <c r="I2702" i="15"/>
  <c r="I1391" i="15"/>
  <c r="I1987" i="15"/>
  <c r="I2211" i="15"/>
  <c r="I2515" i="15"/>
  <c r="I1700" i="15"/>
  <c r="I1993" i="15"/>
  <c r="I1168" i="15"/>
  <c r="I1488" i="15"/>
  <c r="I797" i="15"/>
  <c r="I1053" i="15"/>
  <c r="I64" i="15"/>
  <c r="I942" i="15"/>
  <c r="I1110" i="15"/>
  <c r="I1590" i="15"/>
  <c r="I863" i="15"/>
  <c r="I1437" i="15"/>
  <c r="I1682" i="15"/>
  <c r="I979" i="15"/>
  <c r="I1390" i="15"/>
  <c r="I1625" i="15"/>
  <c r="I1752" i="15"/>
  <c r="I1954" i="15"/>
  <c r="I2162" i="15"/>
  <c r="I2338" i="15"/>
  <c r="I2562" i="15"/>
  <c r="I2754" i="15"/>
  <c r="I1195" i="15"/>
  <c r="I1847" i="15"/>
  <c r="I2039" i="15"/>
  <c r="I2231" i="15"/>
  <c r="I2423" i="15"/>
  <c r="I392" i="15"/>
  <c r="I1804" i="15"/>
  <c r="I1885" i="15"/>
  <c r="I984" i="15"/>
  <c r="I1240" i="15"/>
  <c r="I1496" i="15"/>
  <c r="I554" i="15"/>
  <c r="I913" i="15"/>
  <c r="I1121" i="15"/>
  <c r="I1297" i="15"/>
  <c r="I802" i="15"/>
  <c r="I978" i="15"/>
  <c r="I1150" i="15"/>
  <c r="I1446" i="15"/>
  <c r="I1721" i="15"/>
  <c r="I1047" i="15"/>
  <c r="I1399" i="15"/>
  <c r="I1654" i="15"/>
  <c r="I803" i="15"/>
  <c r="I1298" i="15"/>
  <c r="I1566" i="15"/>
  <c r="I1660" i="15"/>
  <c r="I1926" i="15"/>
  <c r="I2118" i="15"/>
  <c r="I2310" i="15"/>
  <c r="I2502" i="15"/>
  <c r="I2694" i="15"/>
  <c r="I2886" i="15"/>
  <c r="I1803" i="15"/>
  <c r="I2011" i="15"/>
  <c r="I2187" i="15"/>
  <c r="I2395" i="15"/>
  <c r="I2571" i="15"/>
  <c r="I1716" i="15"/>
  <c r="I1115" i="15"/>
  <c r="I2233" i="15"/>
  <c r="I2617" i="15"/>
  <c r="I2877" i="15"/>
  <c r="I3075" i="15"/>
  <c r="I3267" i="15"/>
  <c r="I1964" i="15"/>
  <c r="I2348" i="15"/>
  <c r="I2824" i="15"/>
  <c r="I3227" i="15"/>
  <c r="I2268" i="15"/>
  <c r="I2751" i="15"/>
  <c r="I3044" i="15"/>
  <c r="I3284" i="15"/>
  <c r="I1997" i="15"/>
  <c r="I2413" i="15"/>
  <c r="I2763" i="15"/>
  <c r="I2973" i="15"/>
  <c r="I3181" i="15"/>
  <c r="I2320" i="15"/>
  <c r="I3330" i="15"/>
  <c r="I3522" i="15"/>
  <c r="I2568" i="15"/>
  <c r="I3361" i="15"/>
  <c r="I3557" i="15"/>
  <c r="I2552" i="15"/>
  <c r="I3357" i="15"/>
  <c r="I3551" i="15"/>
  <c r="I2368" i="15"/>
  <c r="I3342" i="15"/>
  <c r="I3544" i="15"/>
  <c r="J77" i="16"/>
  <c r="J269" i="16"/>
  <c r="J461" i="16"/>
  <c r="J162" i="16"/>
  <c r="J322" i="16"/>
  <c r="J482" i="16"/>
  <c r="J119" i="16"/>
  <c r="J247" i="16"/>
  <c r="J375" i="16"/>
  <c r="J503" i="16"/>
  <c r="J124" i="16"/>
  <c r="J252" i="16"/>
  <c r="J380" i="16"/>
  <c r="J509" i="16"/>
  <c r="J641" i="16"/>
  <c r="J235" i="1"/>
  <c r="J1189" i="1"/>
  <c r="I59" i="1"/>
  <c r="I1053" i="1"/>
  <c r="I1244" i="1"/>
  <c r="I540" i="1"/>
  <c r="I1195" i="1"/>
  <c r="J111" i="15"/>
  <c r="J1438" i="15"/>
  <c r="I1555" i="1"/>
  <c r="J478" i="15"/>
  <c r="J344" i="15"/>
  <c r="J1778" i="1"/>
  <c r="I625" i="1"/>
  <c r="I1768" i="1"/>
  <c r="J604" i="15"/>
  <c r="J806" i="15"/>
  <c r="J1175" i="15"/>
  <c r="J150" i="15"/>
  <c r="J984" i="15"/>
  <c r="J1967" i="15"/>
  <c r="J2004" i="15"/>
  <c r="J2467" i="15"/>
  <c r="J2888" i="15"/>
  <c r="I1654" i="1"/>
  <c r="J570" i="15"/>
  <c r="J1742" i="15"/>
  <c r="J1619" i="15"/>
  <c r="J1480" i="15"/>
  <c r="J1669" i="15"/>
  <c r="J2706" i="15"/>
  <c r="J2631" i="15"/>
  <c r="J2300" i="15"/>
  <c r="J2345" i="15"/>
  <c r="J3235" i="15"/>
  <c r="I1631" i="1"/>
  <c r="J32" i="15"/>
  <c r="J1195" i="15"/>
  <c r="J2146" i="15"/>
  <c r="J1671" i="15"/>
  <c r="J1404" i="15"/>
  <c r="J1948" i="15"/>
  <c r="J2438" i="15"/>
  <c r="J2395" i="15"/>
  <c r="J1597" i="15"/>
  <c r="J2784" i="15"/>
  <c r="I1535" i="1"/>
  <c r="J2139" i="15"/>
  <c r="J2767" i="15"/>
  <c r="I1359" i="1"/>
  <c r="J1835" i="15"/>
  <c r="J2271" i="15"/>
  <c r="J3227" i="15"/>
  <c r="J2938" i="15"/>
  <c r="J3564" i="15"/>
  <c r="J3201" i="15"/>
  <c r="J2754" i="15"/>
  <c r="J3238" i="15"/>
  <c r="I457" i="15"/>
  <c r="J198" i="15"/>
  <c r="J1408" i="15"/>
  <c r="J1613" i="15"/>
  <c r="J3451" i="15"/>
  <c r="J3184" i="15"/>
  <c r="J2289" i="15"/>
  <c r="J3445" i="15"/>
  <c r="J3090" i="15"/>
  <c r="J3386" i="15"/>
  <c r="I194" i="15"/>
  <c r="J1211" i="15"/>
  <c r="J2021" i="15"/>
  <c r="J2628" i="15"/>
  <c r="J2221" i="15"/>
  <c r="J3348" i="15"/>
  <c r="J2934" i="15"/>
  <c r="J2810" i="15"/>
  <c r="J3082" i="15"/>
  <c r="J3224" i="15"/>
  <c r="J3418" i="15"/>
  <c r="I470" i="15"/>
  <c r="I236" i="15"/>
  <c r="I585" i="15"/>
  <c r="I1044" i="15"/>
  <c r="J2685" i="15"/>
  <c r="J2213" i="15"/>
  <c r="I362" i="15"/>
  <c r="I759" i="15"/>
  <c r="I255" i="15"/>
  <c r="J3571" i="15"/>
  <c r="J2990" i="15"/>
  <c r="I302" i="15"/>
  <c r="I603" i="15"/>
  <c r="I135" i="15"/>
  <c r="J3395" i="15"/>
  <c r="J3469" i="15"/>
  <c r="I258" i="15"/>
  <c r="I559" i="15"/>
  <c r="I47" i="15"/>
  <c r="I988" i="15"/>
  <c r="I503" i="15"/>
  <c r="I1093" i="15"/>
  <c r="I128" i="15"/>
  <c r="I934" i="15"/>
  <c r="I1222" i="15"/>
  <c r="I1579" i="15"/>
  <c r="I959" i="15"/>
  <c r="I1447" i="15"/>
  <c r="I1786" i="15"/>
  <c r="I1379" i="15"/>
  <c r="I136" i="15"/>
  <c r="I1914" i="15"/>
  <c r="I2170" i="15"/>
  <c r="I2442" i="15"/>
  <c r="I2746" i="15"/>
  <c r="I1370" i="15"/>
  <c r="I1983" i="15"/>
  <c r="I2239" i="15"/>
  <c r="I2527" i="15"/>
  <c r="I1788" i="15"/>
  <c r="I1985" i="15"/>
  <c r="I2561" i="15"/>
  <c r="I2919" i="15"/>
  <c r="I3207" i="15"/>
  <c r="I2068" i="15"/>
  <c r="I2516" i="15"/>
  <c r="I2944" i="15"/>
  <c r="I3200" i="15"/>
  <c r="I1184" i="15"/>
  <c r="I1592" i="15"/>
  <c r="I809" i="15"/>
  <c r="I1113" i="15"/>
  <c r="I288" i="15"/>
  <c r="I954" i="15"/>
  <c r="I1262" i="15"/>
  <c r="I1606" i="15"/>
  <c r="I1031" i="15"/>
  <c r="I1474" i="15"/>
  <c r="I104" i="15"/>
  <c r="I1406" i="15"/>
  <c r="I967" i="15"/>
  <c r="I1934" i="15"/>
  <c r="I2190" i="15"/>
  <c r="I2462" i="15"/>
  <c r="I2766" i="15"/>
  <c r="I1477" i="15"/>
  <c r="I2003" i="15"/>
  <c r="I2259" i="15"/>
  <c r="I2547" i="15"/>
  <c r="I1816" i="15"/>
  <c r="I2025" i="15"/>
  <c r="I1192" i="15"/>
  <c r="I1532" i="15"/>
  <c r="I829" i="15"/>
  <c r="I1133" i="15"/>
  <c r="I192" i="15"/>
  <c r="I958" i="15"/>
  <c r="I1206" i="15"/>
  <c r="I1611" i="15"/>
  <c r="I1071" i="15"/>
  <c r="I1458" i="15"/>
  <c r="I1730" i="15"/>
  <c r="I1066" i="15"/>
  <c r="I1411" i="15"/>
  <c r="I1663" i="15"/>
  <c r="I1784" i="15"/>
  <c r="I1986" i="15"/>
  <c r="I2178" i="15"/>
  <c r="I2386" i="15"/>
  <c r="I2578" i="15"/>
  <c r="I2770" i="15"/>
  <c r="I1323" i="15"/>
  <c r="I1863" i="15"/>
  <c r="I2055" i="15"/>
  <c r="I2247" i="15"/>
  <c r="I2455" i="15"/>
  <c r="I1107" i="15"/>
  <c r="I1820" i="15"/>
  <c r="I1969" i="15"/>
  <c r="I1004" i="15"/>
  <c r="I1280" i="15"/>
  <c r="I1516" i="15"/>
  <c r="I738" i="15"/>
  <c r="I945" i="15"/>
  <c r="I1137" i="15"/>
  <c r="I1329" i="15"/>
  <c r="I818" i="15"/>
  <c r="I1010" i="15"/>
  <c r="I1182" i="15"/>
  <c r="I1510" i="15"/>
  <c r="I1737" i="15"/>
  <c r="I1079" i="15"/>
  <c r="I1421" i="15"/>
  <c r="I1670" i="15"/>
  <c r="I867" i="15"/>
  <c r="I1330" i="15"/>
  <c r="I1609" i="15"/>
  <c r="I1728" i="15"/>
  <c r="I1942" i="15"/>
  <c r="I2150" i="15"/>
  <c r="I2326" i="15"/>
  <c r="I2534" i="15"/>
  <c r="I2710" i="15"/>
  <c r="I1099" i="15"/>
  <c r="I1835" i="15"/>
  <c r="I2027" i="15"/>
  <c r="I2219" i="15"/>
  <c r="I2411" i="15"/>
  <c r="I2603" i="15"/>
  <c r="I1748" i="15"/>
  <c r="I1837" i="15"/>
  <c r="I2265" i="15"/>
  <c r="I2643" i="15"/>
  <c r="I2899" i="15"/>
  <c r="I3091" i="15"/>
  <c r="I3283" i="15"/>
  <c r="I1996" i="15"/>
  <c r="I2217" i="15"/>
  <c r="I2907" i="15"/>
  <c r="I3259" i="15"/>
  <c r="I2380" i="15"/>
  <c r="I2777" i="15"/>
  <c r="I3084" i="15"/>
  <c r="I3300" i="15"/>
  <c r="I2093" i="15"/>
  <c r="I2477" i="15"/>
  <c r="I2784" i="15"/>
  <c r="I3005" i="15"/>
  <c r="I3197" i="15"/>
  <c r="I2576" i="15"/>
  <c r="I3362" i="15"/>
  <c r="I3570" i="15"/>
  <c r="I2673" i="15"/>
  <c r="I3377" i="15"/>
  <c r="I3573" i="15"/>
  <c r="I2663" i="15"/>
  <c r="I3375" i="15"/>
  <c r="I3567" i="15"/>
  <c r="I2624" i="15"/>
  <c r="I3384" i="15"/>
  <c r="I3560" i="15"/>
  <c r="J109" i="16"/>
  <c r="J285" i="16"/>
  <c r="J493" i="16"/>
  <c r="J178" i="16"/>
  <c r="J354" i="16"/>
  <c r="J498" i="16"/>
  <c r="J135" i="16"/>
  <c r="J263" i="16"/>
  <c r="J391" i="16"/>
  <c r="J12" i="16"/>
  <c r="J140" i="16"/>
  <c r="J268" i="16"/>
  <c r="J396" i="16"/>
  <c r="J529" i="16"/>
  <c r="J657" i="16"/>
  <c r="J785" i="16"/>
  <c r="J913" i="16"/>
  <c r="J534" i="16"/>
  <c r="J662" i="16"/>
  <c r="J790" i="16"/>
  <c r="J523" i="16"/>
  <c r="J651" i="16"/>
  <c r="J779" i="16"/>
  <c r="J576" i="16"/>
  <c r="J960" i="16"/>
  <c r="J1102" i="16"/>
  <c r="I2545" i="15"/>
  <c r="I2911" i="15"/>
  <c r="I3167" i="15"/>
  <c r="I1857" i="15"/>
  <c r="I2396" i="15"/>
  <c r="I2697" i="15"/>
  <c r="I2920" i="15"/>
  <c r="I3092" i="15"/>
  <c r="I3256" i="15"/>
  <c r="I1487" i="15"/>
  <c r="I2069" i="15"/>
  <c r="I2325" i="15"/>
  <c r="I2581" i="15"/>
  <c r="I2768" i="15"/>
  <c r="I2929" i="15"/>
  <c r="I3057" i="15"/>
  <c r="I3185" i="15"/>
  <c r="I1968" i="15"/>
  <c r="I2871" i="15"/>
  <c r="I3338" i="15"/>
  <c r="I3478" i="15"/>
  <c r="I3606" i="15"/>
  <c r="I2472" i="15"/>
  <c r="I3130" i="15"/>
  <c r="I3417" i="15"/>
  <c r="I3545" i="15"/>
  <c r="I1944" i="15"/>
  <c r="I2855" i="15"/>
  <c r="I3333" i="15"/>
  <c r="I3475" i="15"/>
  <c r="I3603" i="15"/>
  <c r="I2272" i="15"/>
  <c r="I3030" i="15"/>
  <c r="I3388" i="15"/>
  <c r="I3516" i="15"/>
  <c r="I3644" i="15"/>
  <c r="J113" i="16"/>
  <c r="J241" i="16"/>
  <c r="J369" i="16"/>
  <c r="J497" i="16"/>
  <c r="J134" i="16"/>
  <c r="J262" i="16"/>
  <c r="J1606" i="1"/>
  <c r="I731" i="1"/>
  <c r="I564" i="1"/>
  <c r="I574" i="1"/>
  <c r="J612" i="15"/>
  <c r="I1129" i="1"/>
  <c r="J371" i="15"/>
  <c r="J1298" i="15"/>
  <c r="I919" i="1"/>
  <c r="J620" i="15"/>
  <c r="J982" i="15"/>
  <c r="J278" i="15"/>
  <c r="J1004" i="15"/>
  <c r="J2270" i="15"/>
  <c r="J2585" i="15"/>
  <c r="J166" i="15"/>
  <c r="J2078" i="15"/>
  <c r="J2131" i="15"/>
  <c r="J2402" i="15"/>
  <c r="J2679" i="15"/>
  <c r="J2764" i="15"/>
  <c r="I1412" i="1"/>
  <c r="J379" i="15"/>
  <c r="J1658" i="15"/>
  <c r="J1799" i="15"/>
  <c r="J1692" i="15"/>
  <c r="J2582" i="15"/>
  <c r="J2699" i="15"/>
  <c r="J2944" i="15"/>
  <c r="J623" i="15"/>
  <c r="J2900" i="15"/>
  <c r="J1136" i="15"/>
  <c r="J1697" i="15"/>
  <c r="J3164" i="15"/>
  <c r="J3313" i="15"/>
  <c r="J2565" i="15"/>
  <c r="I78" i="15"/>
  <c r="J1339" i="15"/>
  <c r="J2377" i="15"/>
  <c r="J3200" i="15"/>
  <c r="J3077" i="15"/>
  <c r="J3050" i="15"/>
  <c r="I349" i="15"/>
  <c r="J1483" i="15"/>
  <c r="J2987" i="15"/>
  <c r="J2964" i="15"/>
  <c r="J3193" i="15"/>
  <c r="J3106" i="15"/>
  <c r="J2834" i="15"/>
  <c r="I171" i="15"/>
  <c r="I151" i="15"/>
  <c r="I1268" i="15"/>
  <c r="J3182" i="15"/>
  <c r="I211" i="15"/>
  <c r="I287" i="15"/>
  <c r="J3576" i="15"/>
  <c r="I334" i="15"/>
  <c r="I572" i="15"/>
  <c r="J3587" i="15"/>
  <c r="I274" i="15"/>
  <c r="I132" i="15"/>
  <c r="I1136" i="15"/>
  <c r="I917" i="15"/>
  <c r="I749" i="15"/>
  <c r="I1254" i="15"/>
  <c r="I1741" i="15"/>
  <c r="I1575" i="15"/>
  <c r="I1146" i="15"/>
  <c r="I1672" i="15"/>
  <c r="I2234" i="15"/>
  <c r="I2586" i="15"/>
  <c r="I1779" i="15"/>
  <c r="I2159" i="15"/>
  <c r="I1043" i="15"/>
  <c r="I2049" i="15"/>
  <c r="I2797" i="15"/>
  <c r="I3271" i="15"/>
  <c r="I2388" i="15"/>
  <c r="I3024" i="15"/>
  <c r="I1208" i="15"/>
  <c r="I408" i="15"/>
  <c r="I1161" i="15"/>
  <c r="I842" i="15"/>
  <c r="I1371" i="15"/>
  <c r="I1095" i="15"/>
  <c r="I1645" i="15"/>
  <c r="I1449" i="15"/>
  <c r="I1806" i="15"/>
  <c r="I2302" i="15"/>
  <c r="I2782" i="15"/>
  <c r="I1859" i="15"/>
  <c r="I2339" i="15"/>
  <c r="I1418" i="15"/>
  <c r="I976" i="15"/>
  <c r="I1640" i="15"/>
  <c r="I973" i="15"/>
  <c r="I765" i="15"/>
  <c r="I1003" i="15"/>
  <c r="I1749" i="15"/>
  <c r="I1522" i="15"/>
  <c r="I232" i="15"/>
  <c r="I1454" i="15"/>
  <c r="I1642" i="15"/>
  <c r="I2066" i="15"/>
  <c r="I2418" i="15"/>
  <c r="I2674" i="15"/>
  <c r="I1583" i="15"/>
  <c r="I1991" i="15"/>
  <c r="I2327" i="15"/>
  <c r="I1235" i="15"/>
  <c r="I1916" i="15"/>
  <c r="I1068" i="15"/>
  <c r="I1452" i="15"/>
  <c r="I817" i="15"/>
  <c r="I1153" i="15"/>
  <c r="I622" i="15"/>
  <c r="I827" i="15"/>
  <c r="I1403" i="15"/>
  <c r="I1801" i="15"/>
  <c r="I1442" i="15"/>
  <c r="I1782" i="15"/>
  <c r="I1417" i="15"/>
  <c r="I1315" i="15"/>
  <c r="I2022" i="15"/>
  <c r="I2358" i="15"/>
  <c r="I2630" i="15"/>
  <c r="I1349" i="15"/>
  <c r="I1931" i="15"/>
  <c r="I2283" i="15"/>
  <c r="I2619" i="15"/>
  <c r="I1888" i="15"/>
  <c r="I2361" i="15"/>
  <c r="I2813" i="15"/>
  <c r="I3171" i="15"/>
  <c r="I2092" i="15"/>
  <c r="I2601" i="15"/>
  <c r="I3355" i="15"/>
  <c r="I2692" i="15"/>
  <c r="I3192" i="15"/>
  <c r="I2125" i="15"/>
  <c r="I2635" i="15"/>
  <c r="I3053" i="15"/>
  <c r="I2064" i="15"/>
  <c r="I3442" i="15"/>
  <c r="I2759" i="15"/>
  <c r="I3461" i="15"/>
  <c r="I2914" i="15"/>
  <c r="I3503" i="15"/>
  <c r="I3014" i="15"/>
  <c r="I3592" i="15"/>
  <c r="J205" i="16"/>
  <c r="J50" i="16"/>
  <c r="J290" i="16"/>
  <c r="J39" i="16"/>
  <c r="J279" i="16"/>
  <c r="J455" i="16"/>
  <c r="J172" i="16"/>
  <c r="J348" i="16"/>
  <c r="J577" i="16"/>
  <c r="J769" i="16"/>
  <c r="J929" i="16"/>
  <c r="J566" i="16"/>
  <c r="J710" i="16"/>
  <c r="J854" i="16"/>
  <c r="J1431" i="1"/>
  <c r="J1326" i="1"/>
  <c r="I1777" i="1"/>
  <c r="I1072" i="1"/>
  <c r="I858" i="1"/>
  <c r="I639" i="1"/>
  <c r="J109" i="15"/>
  <c r="J1010" i="15"/>
  <c r="I750" i="1"/>
  <c r="J386" i="15"/>
  <c r="J1261" i="15"/>
  <c r="I1289" i="1"/>
  <c r="J1978" i="15"/>
  <c r="J2238" i="15"/>
  <c r="J1949" i="15"/>
  <c r="J469" i="15"/>
  <c r="J886" i="15"/>
  <c r="J2099" i="15"/>
  <c r="J2117" i="15"/>
  <c r="J2375" i="15"/>
  <c r="J2524" i="15"/>
  <c r="J3187" i="15"/>
  <c r="J421" i="15"/>
  <c r="J1243" i="15"/>
  <c r="J1399" i="15"/>
  <c r="J1436" i="15"/>
  <c r="J2180" i="15"/>
  <c r="J2443" i="15"/>
  <c r="J2800" i="15"/>
  <c r="J120" i="15"/>
  <c r="J2324" i="15"/>
  <c r="J1083" i="15"/>
  <c r="J2404" i="15"/>
  <c r="J3052" i="15"/>
  <c r="J2902" i="15"/>
  <c r="J3458" i="15"/>
  <c r="I185" i="15"/>
  <c r="J1894" i="15"/>
  <c r="J2548" i="15"/>
  <c r="J2750" i="15"/>
  <c r="J2949" i="15"/>
  <c r="J3645" i="15"/>
  <c r="I221" i="15"/>
  <c r="J1378" i="15"/>
  <c r="J2495" i="15"/>
  <c r="J2413" i="15"/>
  <c r="J2369" i="15"/>
  <c r="J3422" i="15"/>
  <c r="J3608" i="15"/>
  <c r="I465" i="15"/>
  <c r="I580" i="15"/>
  <c r="I788" i="15"/>
  <c r="J2193" i="15"/>
  <c r="I378" i="15"/>
  <c r="I600" i="15"/>
  <c r="J2237" i="15"/>
  <c r="I321" i="15"/>
  <c r="I188" i="15"/>
  <c r="J3459" i="15"/>
  <c r="J3647" i="15"/>
  <c r="I68" i="15"/>
  <c r="I581" i="15"/>
  <c r="I885" i="15"/>
  <c r="I574" i="15"/>
  <c r="I843" i="15"/>
  <c r="I1709" i="15"/>
  <c r="I1341" i="15"/>
  <c r="I1050" i="15"/>
  <c r="I1219" i="15"/>
  <c r="I2058" i="15"/>
  <c r="I2506" i="15"/>
  <c r="I983" i="15"/>
  <c r="I2063" i="15"/>
  <c r="I2543" i="15"/>
  <c r="I1908" i="15"/>
  <c r="I2648" i="15"/>
  <c r="I3095" i="15"/>
  <c r="I2164" i="15"/>
  <c r="I2960" i="15"/>
  <c r="I992" i="15"/>
  <c r="I24" i="15"/>
  <c r="I985" i="15"/>
  <c r="I778" i="15"/>
  <c r="I1294" i="15"/>
  <c r="I1761" i="15"/>
  <c r="I1602" i="15"/>
  <c r="I1186" i="15"/>
  <c r="I1712" i="15"/>
  <c r="I2254" i="15"/>
  <c r="I2606" i="15"/>
  <c r="I1811" i="15"/>
  <c r="I2179" i="15"/>
  <c r="I1203" i="15"/>
  <c r="I2089" i="15"/>
  <c r="I1404" i="15"/>
  <c r="I893" i="15"/>
  <c r="I1293" i="15"/>
  <c r="I424" i="15"/>
  <c r="I1633" i="15"/>
  <c r="I1263" i="15"/>
  <c r="I1762" i="15"/>
  <c r="I1258" i="15"/>
  <c r="I1283" i="15"/>
  <c r="I2002" i="15"/>
  <c r="I2290" i="15"/>
  <c r="I2626" i="15"/>
  <c r="I2898" i="15"/>
  <c r="I1943" i="15"/>
  <c r="I2295" i="15"/>
  <c r="I2551" i="15"/>
  <c r="I1868" i="15"/>
  <c r="I940" i="15"/>
  <c r="I1388" i="15"/>
  <c r="I769" i="15"/>
  <c r="I1025" i="15"/>
  <c r="I352" i="15"/>
  <c r="I946" i="15"/>
  <c r="I1339" i="15"/>
  <c r="I1753" i="15"/>
  <c r="I1239" i="15"/>
  <c r="I1718" i="15"/>
  <c r="I1202" i="15"/>
  <c r="I1059" i="15"/>
  <c r="I1974" i="15"/>
  <c r="I2246" i="15"/>
  <c r="I2582" i="15"/>
  <c r="I2838" i="15"/>
  <c r="I1899" i="15"/>
  <c r="I2235" i="15"/>
  <c r="I2523" i="15"/>
  <c r="I1840" i="15"/>
  <c r="I2105" i="15"/>
  <c r="I2728" i="15"/>
  <c r="I3123" i="15"/>
  <c r="I1687" i="15"/>
  <c r="I2409" i="15"/>
  <c r="I3099" i="15"/>
  <c r="I2508" i="15"/>
  <c r="I3108" i="15"/>
  <c r="I1813" i="15"/>
  <c r="I2573" i="15"/>
  <c r="I2941" i="15"/>
  <c r="I3277" i="15"/>
  <c r="I3394" i="15"/>
  <c r="I3650" i="15"/>
  <c r="I3429" i="15"/>
  <c r="I2168" i="15"/>
  <c r="I3471" i="15"/>
  <c r="I2796" i="15"/>
  <c r="I3464" i="15"/>
  <c r="J141" i="16"/>
  <c r="J413" i="16"/>
  <c r="J258" i="16"/>
  <c r="J514" i="16"/>
  <c r="J199" i="16"/>
  <c r="J423" i="16"/>
  <c r="J92" i="16"/>
  <c r="J316" i="16"/>
  <c r="J545" i="16"/>
  <c r="J721" i="16"/>
  <c r="J881" i="16"/>
  <c r="J518" i="16"/>
  <c r="J678" i="16"/>
  <c r="J822" i="16"/>
  <c r="J571" i="16"/>
  <c r="J715" i="16"/>
  <c r="J859" i="16"/>
  <c r="J918" i="16"/>
  <c r="J1086" i="16"/>
  <c r="I2609" i="15"/>
  <c r="I2975" i="15"/>
  <c r="I3263" i="15"/>
  <c r="I2148" i="15"/>
  <c r="I2604" i="15"/>
  <c r="I2868" i="15"/>
  <c r="I3068" i="15"/>
  <c r="I3272" i="15"/>
  <c r="I1829" i="15"/>
  <c r="I2165" i="15"/>
  <c r="I2453" i="15"/>
  <c r="I2704" i="15"/>
  <c r="I2896" i="15"/>
  <c r="I3041" i="15"/>
  <c r="I3201" i="15"/>
  <c r="I2224" i="15"/>
  <c r="I3070" i="15"/>
  <c r="I3414" i="15"/>
  <c r="I3558" i="15"/>
  <c r="I2216" i="15"/>
  <c r="I3066" i="15"/>
  <c r="I3433" i="15"/>
  <c r="I3577" i="15"/>
  <c r="I2328" i="15"/>
  <c r="I3122" i="15"/>
  <c r="I3427" i="15"/>
  <c r="I3571" i="15"/>
  <c r="I2144" i="15"/>
  <c r="I3094" i="15"/>
  <c r="I3420" i="15"/>
  <c r="I3564" i="15"/>
  <c r="J49" i="16"/>
  <c r="J193" i="16"/>
  <c r="J337" i="16"/>
  <c r="J481" i="16"/>
  <c r="J150" i="16"/>
  <c r="J294" i="16"/>
  <c r="J422" i="16"/>
  <c r="J43" i="16"/>
  <c r="J171" i="16"/>
  <c r="J299" i="16"/>
  <c r="J427" i="16"/>
  <c r="J48" i="16"/>
  <c r="J176" i="16"/>
  <c r="J304" i="16"/>
  <c r="J432" i="16"/>
  <c r="J565" i="16"/>
  <c r="I2632" i="15"/>
  <c r="I2955" i="15"/>
  <c r="I3211" i="15"/>
  <c r="I1980" i="15"/>
  <c r="I2444" i="15"/>
  <c r="I2735" i="15"/>
  <c r="I2948" i="15"/>
  <c r="I3116" i="15"/>
  <c r="I3276" i="15"/>
  <c r="I1759" i="15"/>
  <c r="I2109" i="15"/>
  <c r="I2365" i="15"/>
  <c r="I2621" i="15"/>
  <c r="I2795" i="15"/>
  <c r="I2949" i="15"/>
  <c r="I3077" i="15"/>
  <c r="I3205" i="15"/>
  <c r="I2128" i="15"/>
  <c r="I2958" i="15"/>
  <c r="I3370" i="15"/>
  <c r="I3498" i="15"/>
  <c r="I3626" i="15"/>
  <c r="I2631" i="15"/>
  <c r="I3210" i="15"/>
  <c r="I3437" i="15"/>
  <c r="I3565" i="15"/>
  <c r="I2104" i="15"/>
  <c r="I2946" i="15"/>
  <c r="I3367" i="15"/>
  <c r="I3495" i="15"/>
  <c r="I3623" i="15"/>
  <c r="I2432" i="15"/>
  <c r="I3110" i="15"/>
  <c r="I3408" i="15"/>
  <c r="I3536" i="15"/>
  <c r="I8" i="15"/>
  <c r="J145" i="1"/>
  <c r="I619" i="1"/>
  <c r="I1198" i="1"/>
  <c r="I440" i="1"/>
  <c r="I1612" i="1"/>
  <c r="I1001" i="1"/>
  <c r="J494" i="15"/>
  <c r="J1266" i="15"/>
  <c r="I793" i="1"/>
  <c r="J135" i="15"/>
  <c r="J1277" i="15"/>
  <c r="J214" i="15"/>
  <c r="J1994" i="15"/>
  <c r="J2254" i="15"/>
  <c r="J2013" i="15"/>
  <c r="J38" i="15"/>
  <c r="J1950" i="15"/>
  <c r="J2115" i="15"/>
  <c r="J2306" i="15"/>
  <c r="J2391" i="15"/>
  <c r="J2668" i="15"/>
  <c r="I436" i="1"/>
  <c r="J502" i="15"/>
  <c r="J1562" i="15"/>
  <c r="J1543" i="15"/>
  <c r="J1644" i="15"/>
  <c r="J2454" i="15"/>
  <c r="J2651" i="15"/>
  <c r="J2816" i="15"/>
  <c r="J2118" i="15"/>
  <c r="J2388" i="15"/>
  <c r="J870" i="15"/>
  <c r="J2468" i="15"/>
  <c r="J3148" i="15"/>
  <c r="J2923" i="15"/>
  <c r="J1681" i="15"/>
  <c r="I473" i="15"/>
  <c r="J1180" i="15"/>
  <c r="J2612" i="15"/>
  <c r="J2901" i="15"/>
  <c r="J2965" i="15"/>
  <c r="J2914" i="15"/>
  <c r="I237" i="15"/>
  <c r="J1419" i="15"/>
  <c r="J2559" i="15"/>
  <c r="J2948" i="15"/>
  <c r="J2969" i="15"/>
  <c r="J3042" i="15"/>
  <c r="J2385" i="15"/>
  <c r="I326" i="15"/>
  <c r="I612" i="15"/>
  <c r="I1156" i="15"/>
  <c r="J2705" i="15"/>
  <c r="I490" i="15"/>
  <c r="I632" i="15"/>
  <c r="J3128" i="15"/>
  <c r="I318" i="15"/>
  <c r="I412" i="15"/>
  <c r="J3523" i="15"/>
  <c r="I69" i="15"/>
  <c r="I100" i="15"/>
  <c r="I1116" i="15"/>
  <c r="I901" i="15"/>
  <c r="I638" i="15"/>
  <c r="I907" i="15"/>
  <c r="I1725" i="15"/>
  <c r="I1554" i="15"/>
  <c r="I1082" i="15"/>
  <c r="I1599" i="15"/>
  <c r="I2074" i="15"/>
  <c r="I2570" i="15"/>
  <c r="I1626" i="15"/>
  <c r="I2143" i="15"/>
  <c r="I2575" i="15"/>
  <c r="I1775" i="15"/>
  <c r="I2712" i="15"/>
  <c r="I3223" i="15"/>
  <c r="I2260" i="15"/>
  <c r="I2976" i="15"/>
  <c r="I1036" i="15"/>
  <c r="I152" i="15"/>
  <c r="I1145" i="15"/>
  <c r="I794" i="15"/>
  <c r="I1350" i="15"/>
  <c r="I1777" i="15"/>
  <c r="I1623" i="15"/>
  <c r="I1427" i="15"/>
  <c r="I1776" i="15"/>
  <c r="I2270" i="15"/>
  <c r="I2638" i="15"/>
  <c r="I1827" i="15"/>
  <c r="I2323" i="15"/>
  <c r="I1331" i="15"/>
  <c r="I956" i="15"/>
  <c r="I1424" i="15"/>
  <c r="I957" i="15"/>
  <c r="I542" i="15"/>
  <c r="I939" i="15"/>
  <c r="I1685" i="15"/>
  <c r="I1394" i="15"/>
  <c r="I1794" i="15"/>
  <c r="I1433" i="15"/>
  <c r="I1471" i="15"/>
  <c r="I2050" i="15"/>
  <c r="I2306" i="15"/>
  <c r="I2642" i="15"/>
  <c r="I1413" i="15"/>
  <c r="I1975" i="15"/>
  <c r="I2311" i="15"/>
  <c r="I2567" i="15"/>
  <c r="I1900" i="15"/>
  <c r="I1048" i="15"/>
  <c r="I1408" i="15"/>
  <c r="I785" i="15"/>
  <c r="I1041" i="15"/>
  <c r="I480" i="15"/>
  <c r="I40" i="15"/>
  <c r="I1382" i="15"/>
  <c r="I1785" i="15"/>
  <c r="I1335" i="15"/>
  <c r="I1750" i="15"/>
  <c r="I1395" i="15"/>
  <c r="I1187" i="15"/>
  <c r="I1990" i="15"/>
  <c r="I2278" i="15"/>
  <c r="I2614" i="15"/>
  <c r="I1227" i="15"/>
  <c r="J1625" i="1"/>
  <c r="I588" i="1"/>
  <c r="J1647" i="1"/>
  <c r="J551" i="15"/>
  <c r="J573" i="15"/>
  <c r="I891" i="1"/>
  <c r="J721" i="15"/>
  <c r="J342" i="15"/>
  <c r="J1492" i="15"/>
  <c r="J2713" i="15"/>
  <c r="J1235" i="15"/>
  <c r="J1768" i="15"/>
  <c r="J2791" i="15"/>
  <c r="J2926" i="15"/>
  <c r="J308" i="15"/>
  <c r="J1228" i="15"/>
  <c r="J1028" i="15"/>
  <c r="J1725" i="15"/>
  <c r="J663" i="15"/>
  <c r="J117" i="15"/>
  <c r="J2340" i="15"/>
  <c r="J2049" i="15"/>
  <c r="J3018" i="15"/>
  <c r="J1210" i="15"/>
  <c r="J3015" i="15"/>
  <c r="J2761" i="15"/>
  <c r="J3190" i="15"/>
  <c r="J1547" i="15"/>
  <c r="J3439" i="15"/>
  <c r="J3225" i="15"/>
  <c r="J3063" i="15"/>
  <c r="I595" i="15"/>
  <c r="I1412" i="15"/>
  <c r="I405" i="15"/>
  <c r="I653" i="15"/>
  <c r="I129" i="15"/>
  <c r="I593" i="15"/>
  <c r="I290" i="15"/>
  <c r="I549" i="15"/>
  <c r="I1141" i="15"/>
  <c r="I779" i="15"/>
  <c r="I1087" i="15"/>
  <c r="I1401" i="15"/>
  <c r="I1946" i="15"/>
  <c r="I2762" i="15"/>
  <c r="I2031" i="15"/>
  <c r="I1812" i="15"/>
  <c r="I2819" i="15"/>
  <c r="I2100" i="15"/>
  <c r="I3104" i="15"/>
  <c r="I1612" i="15"/>
  <c r="I1289" i="15"/>
  <c r="I1435" i="15"/>
  <c r="I1367" i="15"/>
  <c r="I1534" i="15"/>
  <c r="I2094" i="15"/>
  <c r="I2862" i="15"/>
  <c r="I2371" i="15"/>
  <c r="I514" i="15"/>
  <c r="I184" i="15"/>
  <c r="I1229" i="15"/>
  <c r="I1398" i="15"/>
  <c r="I1565" i="15"/>
  <c r="I1194" i="15"/>
  <c r="I1826" i="15"/>
  <c r="I2258" i="15"/>
  <c r="I2818" i="15"/>
  <c r="I2071" i="15"/>
  <c r="I2503" i="15"/>
  <c r="I2001" i="15"/>
  <c r="I1344" i="15"/>
  <c r="I961" i="15"/>
  <c r="I741" i="15"/>
  <c r="I1246" i="15"/>
  <c r="I815" i="15"/>
  <c r="I1702" i="15"/>
  <c r="I1502" i="15"/>
  <c r="I2038" i="15"/>
  <c r="I2454" i="15"/>
  <c r="I1605" i="15"/>
  <c r="I2107" i="15"/>
  <c r="I2539" i="15"/>
  <c r="I1945" i="15"/>
  <c r="I2685" i="15"/>
  <c r="I3139" i="15"/>
  <c r="I2156" i="15"/>
  <c r="I3003" i="15"/>
  <c r="I2633" i="15"/>
  <c r="I3252" i="15"/>
  <c r="I2317" i="15"/>
  <c r="I3021" i="15"/>
  <c r="I2926" i="15"/>
  <c r="I3618" i="15"/>
  <c r="I3445" i="15"/>
  <c r="I3170" i="15"/>
  <c r="I1767" i="15"/>
  <c r="I3480" i="15"/>
  <c r="J317" i="16"/>
  <c r="J226" i="16"/>
  <c r="J23" i="16"/>
  <c r="J311" i="16"/>
  <c r="J60" i="16"/>
  <c r="J332" i="16"/>
  <c r="J609" i="16"/>
  <c r="J849" i="16"/>
  <c r="J550" i="16"/>
  <c r="J742" i="16"/>
  <c r="J539" i="16"/>
  <c r="J699" i="16"/>
  <c r="J875" i="16"/>
  <c r="J982" i="16"/>
  <c r="I2225" i="15"/>
  <c r="I2787" i="15"/>
  <c r="I3135" i="15"/>
  <c r="I2020" i="15"/>
  <c r="I2564" i="15"/>
  <c r="I2900" i="15"/>
  <c r="I3132" i="15"/>
  <c r="I3320" i="15"/>
  <c r="I2005" i="15"/>
  <c r="I2357" i="15"/>
  <c r="I2661" i="15"/>
  <c r="I2875" i="15"/>
  <c r="I3073" i="15"/>
  <c r="I3233" i="15"/>
  <c r="I2608" i="15"/>
  <c r="I3306" i="15"/>
  <c r="I3510" i="15"/>
  <c r="I1960" i="15"/>
  <c r="I3002" i="15"/>
  <c r="I3449" i="15"/>
  <c r="I3609" i="15"/>
  <c r="I2684" i="15"/>
  <c r="I3363" i="15"/>
  <c r="I3523" i="15"/>
  <c r="I1849" i="15"/>
  <c r="I2966" i="15"/>
  <c r="I3436" i="15"/>
  <c r="I3596" i="15"/>
  <c r="J97" i="16"/>
  <c r="J273" i="16"/>
  <c r="J433" i="16"/>
  <c r="J102" i="16"/>
  <c r="J278" i="16"/>
  <c r="J438" i="16"/>
  <c r="J75" i="16"/>
  <c r="J219" i="16"/>
  <c r="J363" i="16"/>
  <c r="J507" i="16"/>
  <c r="J144" i="16"/>
  <c r="J288" i="16"/>
  <c r="J448" i="16"/>
  <c r="I2249" i="15"/>
  <c r="I2760" i="15"/>
  <c r="I3083" i="15"/>
  <c r="I1147" i="15"/>
  <c r="I2364" i="15"/>
  <c r="I2708" i="15"/>
  <c r="I2968" i="15"/>
  <c r="I3160" i="15"/>
  <c r="I3324" i="15"/>
  <c r="I1981" i="15"/>
  <c r="I2269" i="15"/>
  <c r="I2557" i="15"/>
  <c r="I2773" i="15"/>
  <c r="I2965" i="15"/>
  <c r="I3109" i="15"/>
  <c r="I3253" i="15"/>
  <c r="I2636" i="15"/>
  <c r="I3278" i="15"/>
  <c r="I3466" i="15"/>
  <c r="I3610" i="15"/>
  <c r="I2716" i="15"/>
  <c r="I3313" i="15"/>
  <c r="I3485" i="15"/>
  <c r="I3629" i="15"/>
  <c r="I2705" i="15"/>
  <c r="I3309" i="15"/>
  <c r="I3479" i="15"/>
  <c r="I3639" i="15"/>
  <c r="I2668" i="15"/>
  <c r="I3294" i="15"/>
  <c r="I3472" i="15"/>
  <c r="I3616" i="15"/>
  <c r="J101" i="16"/>
  <c r="J229" i="16"/>
  <c r="J357" i="16"/>
  <c r="J485" i="16"/>
  <c r="J122" i="16"/>
  <c r="J250" i="16"/>
  <c r="J378" i="16"/>
  <c r="J506" i="16"/>
  <c r="J127" i="16"/>
  <c r="J255" i="16"/>
  <c r="J383" i="16"/>
  <c r="J511" i="16"/>
  <c r="J132" i="16"/>
  <c r="J260" i="16"/>
  <c r="J388" i="16"/>
  <c r="J521" i="16"/>
  <c r="I2449" i="15"/>
  <c r="I2851" i="15"/>
  <c r="I3119" i="15"/>
  <c r="I1275" i="15"/>
  <c r="I2308" i="15"/>
  <c r="I2655" i="15"/>
  <c r="I2884" i="15"/>
  <c r="I3060" i="15"/>
  <c r="I3228" i="15"/>
  <c r="I3360" i="15"/>
  <c r="I2021" i="15"/>
  <c r="I2277" i="15"/>
  <c r="I2533" i="15"/>
  <c r="I2736" i="15"/>
  <c r="I2905" i="15"/>
  <c r="I3033" i="15"/>
  <c r="I3161" i="15"/>
  <c r="I887" i="15"/>
  <c r="I2743" i="15"/>
  <c r="I3290" i="15"/>
  <c r="I3454" i="15"/>
  <c r="I3582" i="15"/>
  <c r="I2280" i="15"/>
  <c r="I3034" i="15"/>
  <c r="I3393" i="15"/>
  <c r="I3521" i="15"/>
  <c r="I3653" i="15"/>
  <c r="I2727" i="15"/>
  <c r="I3282" i="15"/>
  <c r="I3451" i="15"/>
  <c r="I3579" i="15"/>
  <c r="I2080" i="15"/>
  <c r="I2934" i="15"/>
  <c r="I3364" i="15"/>
  <c r="I3492" i="15"/>
  <c r="I3620" i="15"/>
  <c r="J89" i="16"/>
  <c r="J217" i="16"/>
  <c r="J345" i="16"/>
  <c r="J473" i="16"/>
  <c r="J110" i="16"/>
  <c r="J238" i="16"/>
  <c r="J366" i="16"/>
  <c r="J494" i="16"/>
  <c r="J115" i="16"/>
  <c r="J243" i="16"/>
  <c r="J371" i="16"/>
  <c r="J499" i="16"/>
  <c r="J120" i="16"/>
  <c r="J248" i="16"/>
  <c r="J376" i="16"/>
  <c r="J501" i="16"/>
  <c r="J637" i="16"/>
  <c r="J765" i="16"/>
  <c r="J893" i="16"/>
  <c r="J512" i="16"/>
  <c r="J642" i="16"/>
  <c r="J770" i="16"/>
  <c r="J898" i="16"/>
  <c r="J631" i="16"/>
  <c r="J759" i="16"/>
  <c r="J887" i="16"/>
  <c r="J934" i="16"/>
  <c r="J1082" i="16"/>
  <c r="J741" i="16"/>
  <c r="J997" i="16"/>
  <c r="J746" i="16"/>
  <c r="J607" i="16"/>
  <c r="J863" i="16"/>
  <c r="J1058" i="16"/>
  <c r="J1218" i="16"/>
  <c r="J516" i="16"/>
  <c r="J940" i="16"/>
  <c r="J1087" i="16"/>
  <c r="J1215" i="16"/>
  <c r="J520" i="16"/>
  <c r="J942" i="16"/>
  <c r="J1088" i="16"/>
  <c r="J1216" i="16"/>
  <c r="J588" i="16"/>
  <c r="J1346" i="16"/>
  <c r="J1474" i="16"/>
  <c r="J1602" i="16"/>
  <c r="J1730" i="16"/>
  <c r="J1858" i="16"/>
  <c r="J1986" i="16"/>
  <c r="J2114" i="16"/>
  <c r="J668" i="16"/>
  <c r="J1351" i="16"/>
  <c r="J1479" i="16"/>
  <c r="J1607" i="16"/>
  <c r="J1735" i="16"/>
  <c r="J1863" i="16"/>
  <c r="J1991" i="16"/>
  <c r="J1017" i="16"/>
  <c r="J1388" i="16"/>
  <c r="J1516" i="16"/>
  <c r="J1644" i="16"/>
  <c r="J1772" i="16"/>
  <c r="J1900" i="16"/>
  <c r="J1633" i="16"/>
  <c r="J2033" i="16"/>
  <c r="J2217" i="16"/>
  <c r="J2349" i="16"/>
  <c r="J2477" i="16"/>
  <c r="J2605" i="16"/>
  <c r="J2733" i="16"/>
  <c r="J2861" i="16"/>
  <c r="J1701" i="16"/>
  <c r="J2068" i="16"/>
  <c r="J2238" i="16"/>
  <c r="J2366" i="16"/>
  <c r="J2494" i="16"/>
  <c r="J2622" i="16"/>
  <c r="J2750" i="16"/>
  <c r="J2878" i="16"/>
  <c r="J1721" i="16"/>
  <c r="J2076" i="16"/>
  <c r="J2243" i="16"/>
  <c r="J2371" i="16"/>
  <c r="J2499" i="16"/>
  <c r="J2627" i="16"/>
  <c r="J2755" i="16"/>
  <c r="J1421" i="16"/>
  <c r="J2424" i="16"/>
  <c r="J2888" i="16"/>
  <c r="J2077" i="16"/>
  <c r="J2943" i="16"/>
  <c r="J2284" i="16"/>
  <c r="J2796" i="16"/>
  <c r="J2981" i="16"/>
  <c r="J2852" i="16"/>
  <c r="J2093" i="16"/>
  <c r="J2640" i="16"/>
  <c r="J2942" i="16"/>
  <c r="I81" i="16"/>
  <c r="I209" i="16"/>
  <c r="I337" i="16"/>
  <c r="I465" i="16"/>
  <c r="I86" i="16"/>
  <c r="I214" i="16"/>
  <c r="I342" i="16"/>
  <c r="I470" i="16"/>
  <c r="I259" i="16"/>
  <c r="I500" i="16"/>
  <c r="I632" i="16"/>
  <c r="I760" i="16"/>
  <c r="I244" i="16"/>
  <c r="I491" i="16"/>
  <c r="I625" i="16"/>
  <c r="I753" i="16"/>
  <c r="I255" i="16"/>
  <c r="I498" i="16"/>
  <c r="I630" i="16"/>
  <c r="I758" i="16"/>
  <c r="I751" i="16"/>
  <c r="I888" i="16"/>
  <c r="I1016" i="16"/>
  <c r="I1144" i="16"/>
  <c r="I755" i="16"/>
  <c r="I889" i="16"/>
  <c r="I1017" i="16"/>
  <c r="I32" i="16"/>
  <c r="I765" i="16"/>
  <c r="I894" i="16"/>
  <c r="I1022" i="16"/>
  <c r="I523" i="16"/>
  <c r="I1159" i="16"/>
  <c r="I1287" i="16"/>
  <c r="I1415" i="16"/>
  <c r="I456" i="16"/>
  <c r="I1156" i="16"/>
  <c r="I1284" i="16"/>
  <c r="I1412" i="16"/>
  <c r="I1540" i="16"/>
  <c r="I1668" i="16"/>
  <c r="I1796" i="16"/>
  <c r="I1924" i="16"/>
  <c r="I555" i="16"/>
  <c r="I1161" i="16"/>
  <c r="I1289" i="16"/>
  <c r="I1417" i="16"/>
  <c r="I1545" i="16"/>
  <c r="I1673" i="16"/>
  <c r="I1801" i="16"/>
  <c r="I779" i="16"/>
  <c r="I1546" i="16"/>
  <c r="I1802" i="16"/>
  <c r="I2011" i="16"/>
  <c r="I2145" i="16"/>
  <c r="I2273" i="16"/>
  <c r="I2401" i="16"/>
  <c r="J777" i="16"/>
  <c r="J526" i="16"/>
  <c r="J782" i="16"/>
  <c r="J643" i="16"/>
  <c r="J544" i="16"/>
  <c r="J1094" i="16"/>
  <c r="J1238" i="16"/>
  <c r="J596" i="16"/>
  <c r="J967" i="16"/>
  <c r="J1107" i="16"/>
  <c r="J1235" i="16"/>
  <c r="J600" i="16"/>
  <c r="J968" i="16"/>
  <c r="J1108" i="16"/>
  <c r="J1236" i="16"/>
  <c r="J899" i="16"/>
  <c r="J1366" i="16"/>
  <c r="J1494" i="16"/>
  <c r="J1622" i="16"/>
  <c r="J1750" i="16"/>
  <c r="J1878" i="16"/>
  <c r="J2006" i="16"/>
  <c r="J2134" i="16"/>
  <c r="J927" i="16"/>
  <c r="J1371" i="16"/>
  <c r="J1499" i="16"/>
  <c r="J1627" i="16"/>
  <c r="J1755" i="16"/>
  <c r="J1883" i="16"/>
  <c r="J2011" i="16"/>
  <c r="J1097" i="16"/>
  <c r="J1408" i="16"/>
  <c r="J1536" i="16"/>
  <c r="J1664" i="16"/>
  <c r="J1792" i="16"/>
  <c r="J1920" i="16"/>
  <c r="J1713" i="16"/>
  <c r="J2073" i="16"/>
  <c r="J2241" i="16"/>
  <c r="J2369" i="16"/>
  <c r="J2497" i="16"/>
  <c r="J2625" i="16"/>
  <c r="J2753" i="16"/>
  <c r="J1053" i="16"/>
  <c r="J1781" i="16"/>
  <c r="J2096" i="16"/>
  <c r="J2258" i="16"/>
  <c r="J2386" i="16"/>
  <c r="J2514" i="16"/>
  <c r="J2642" i="16"/>
  <c r="J2770" i="16"/>
  <c r="J1133" i="16"/>
  <c r="J1801" i="16"/>
  <c r="J2103" i="16"/>
  <c r="J2263" i="16"/>
  <c r="J2391" i="16"/>
  <c r="J2519" i="16"/>
  <c r="J2647" i="16"/>
  <c r="J2775" i="16"/>
  <c r="J1741" i="16"/>
  <c r="J2504" i="16"/>
  <c r="J2908" i="16"/>
  <c r="J2292" i="16"/>
  <c r="J2983" i="16"/>
  <c r="J2364" i="16"/>
  <c r="J2871" i="16"/>
  <c r="J1789" i="16"/>
  <c r="J2907" i="16"/>
  <c r="J2200" i="16"/>
  <c r="J2720" i="16"/>
  <c r="J2962" i="16"/>
  <c r="I101" i="16"/>
  <c r="I229" i="16"/>
  <c r="I357" i="16"/>
  <c r="I485" i="16"/>
  <c r="I106" i="16"/>
  <c r="I234" i="16"/>
  <c r="I362" i="16"/>
  <c r="I43" i="16"/>
  <c r="I299" i="16"/>
  <c r="I524" i="16"/>
  <c r="I652" i="16"/>
  <c r="I28" i="16"/>
  <c r="I284" i="16"/>
  <c r="I517" i="16"/>
  <c r="I645" i="16"/>
  <c r="I39" i="16"/>
  <c r="I295" i="16"/>
  <c r="I522" i="16"/>
  <c r="I650" i="16"/>
  <c r="I144" i="16"/>
  <c r="I780" i="16"/>
  <c r="I908" i="16"/>
  <c r="I1036" i="16"/>
  <c r="I152" i="16"/>
  <c r="I781" i="16"/>
  <c r="I909" i="16"/>
  <c r="I1037" i="16"/>
  <c r="I192" i="16"/>
  <c r="I786" i="16"/>
  <c r="I914" i="16"/>
  <c r="I1042" i="16"/>
  <c r="I783" i="16"/>
  <c r="I1179" i="16"/>
  <c r="I1307" i="16"/>
  <c r="I1435" i="16"/>
  <c r="J693" i="16"/>
  <c r="J949" i="16"/>
  <c r="J698" i="16"/>
  <c r="J559" i="16"/>
  <c r="J815" i="16"/>
  <c r="J1008" i="16"/>
  <c r="J1194" i="16"/>
  <c r="J1322" i="16"/>
  <c r="J908" i="16"/>
  <c r="J1063" i="16"/>
  <c r="J1191" i="16"/>
  <c r="J1319" i="16"/>
  <c r="J1638" i="1"/>
  <c r="I585" i="1"/>
  <c r="J1394" i="1"/>
  <c r="J1454" i="15"/>
  <c r="J84" i="15"/>
  <c r="I1287" i="1"/>
  <c r="J420" i="15"/>
  <c r="J554" i="15"/>
  <c r="J1508" i="15"/>
  <c r="J3055" i="15"/>
  <c r="J2094" i="15"/>
  <c r="J1816" i="15"/>
  <c r="J1453" i="15"/>
  <c r="J2963" i="15"/>
  <c r="J563" i="15"/>
  <c r="J1927" i="15"/>
  <c r="J1275" i="15"/>
  <c r="J2288" i="15"/>
  <c r="J1082" i="15"/>
  <c r="J890" i="15"/>
  <c r="J3399" i="15"/>
  <c r="J2721" i="15"/>
  <c r="J3617" i="15"/>
  <c r="J952" i="15"/>
  <c r="J3467" i="15"/>
  <c r="J3173" i="15"/>
  <c r="J3530" i="15"/>
  <c r="J1995" i="15"/>
  <c r="J2285" i="15"/>
  <c r="J3241" i="15"/>
  <c r="J3118" i="15"/>
  <c r="I611" i="15"/>
  <c r="I1508" i="15"/>
  <c r="I437" i="15"/>
  <c r="I272" i="15"/>
  <c r="I91" i="15"/>
  <c r="I609" i="15"/>
  <c r="I418" i="15"/>
  <c r="I565" i="15"/>
  <c r="I1173" i="15"/>
  <c r="I1318" i="15"/>
  <c r="I1183" i="15"/>
  <c r="I1422" i="15"/>
  <c r="I1994" i="15"/>
  <c r="I2794" i="15"/>
  <c r="I2303" i="15"/>
  <c r="I1844" i="15"/>
  <c r="I2999" i="15"/>
  <c r="I2132" i="15"/>
  <c r="I848" i="15"/>
  <c r="I754" i="15"/>
  <c r="I654" i="15"/>
  <c r="I1521" i="15"/>
  <c r="I1581" i="15"/>
  <c r="I1619" i="15"/>
  <c r="I2318" i="15"/>
  <c r="I1163" i="15"/>
  <c r="I2387" i="15"/>
  <c r="I1869" i="15"/>
  <c r="I312" i="15"/>
  <c r="I782" i="15"/>
  <c r="I1419" i="15"/>
  <c r="I1586" i="15"/>
  <c r="I1226" i="15"/>
  <c r="I1874" i="15"/>
  <c r="I2434" i="15"/>
  <c r="I2834" i="15"/>
  <c r="I2119" i="15"/>
  <c r="I2535" i="15"/>
  <c r="I2033" i="15"/>
  <c r="I1580" i="15"/>
  <c r="I993" i="15"/>
  <c r="I834" i="15"/>
  <c r="I1310" i="15"/>
  <c r="I1143" i="15"/>
  <c r="I1798" i="15"/>
  <c r="I1651" i="15"/>
  <c r="I2070" i="15"/>
  <c r="I2550" i="15"/>
  <c r="I1707" i="15"/>
  <c r="I2155" i="15"/>
  <c r="I1139" i="15"/>
  <c r="I1977" i="15"/>
  <c r="I2707" i="15"/>
  <c r="I3203" i="15"/>
  <c r="I2220" i="15"/>
  <c r="I3067" i="15"/>
  <c r="I2836" i="15"/>
  <c r="I3348" i="15"/>
  <c r="I2509" i="15"/>
  <c r="I3069" i="15"/>
  <c r="I2990" i="15"/>
  <c r="I3634" i="15"/>
  <c r="I3509" i="15"/>
  <c r="I3234" i="15"/>
  <c r="I1984" i="15"/>
  <c r="I3608" i="15"/>
  <c r="J333" i="16"/>
  <c r="J242" i="16"/>
  <c r="J55" i="16"/>
  <c r="J327" i="16"/>
  <c r="J76" i="16"/>
  <c r="J412" i="16"/>
  <c r="J673" i="16"/>
  <c r="J865" i="16"/>
  <c r="J582" i="16"/>
  <c r="J758" i="16"/>
  <c r="J555" i="16"/>
  <c r="J731" i="16"/>
  <c r="J508" i="16"/>
  <c r="J1003" i="16"/>
  <c r="I2289" i="15"/>
  <c r="I2829" i="15"/>
  <c r="I3199" i="15"/>
  <c r="I2084" i="15"/>
  <c r="I2644" i="15"/>
  <c r="I2940" i="15"/>
  <c r="I3156" i="15"/>
  <c r="I3336" i="15"/>
  <c r="I2037" i="15"/>
  <c r="I2389" i="15"/>
  <c r="I2683" i="15"/>
  <c r="I2913" i="15"/>
  <c r="I3089" i="15"/>
  <c r="I3249" i="15"/>
  <c r="I2700" i="15"/>
  <c r="I3366" i="15"/>
  <c r="I3526" i="15"/>
  <c r="I2088" i="15"/>
  <c r="I3194" i="15"/>
  <c r="I3465" i="15"/>
  <c r="I3625" i="15"/>
  <c r="I2769" i="15"/>
  <c r="I3379" i="15"/>
  <c r="I3539" i="15"/>
  <c r="I2016" i="15"/>
  <c r="I3158" i="15"/>
  <c r="I3452" i="15"/>
  <c r="I3612" i="15"/>
  <c r="J129" i="16"/>
  <c r="J289" i="16"/>
  <c r="J449" i="16"/>
  <c r="J118" i="16"/>
  <c r="J310" i="16"/>
  <c r="J454" i="16"/>
  <c r="J91" i="16"/>
  <c r="J235" i="16"/>
  <c r="J379" i="16"/>
  <c r="J16" i="16"/>
  <c r="J160" i="16"/>
  <c r="J320" i="16"/>
  <c r="J464" i="16"/>
  <c r="I2313" i="15"/>
  <c r="I2803" i="15"/>
  <c r="I3115" i="15"/>
  <c r="I1751" i="15"/>
  <c r="I2404" i="15"/>
  <c r="I2761" i="15"/>
  <c r="I2988" i="15"/>
  <c r="I3180" i="15"/>
  <c r="I3340" i="15"/>
  <c r="I2013" i="15"/>
  <c r="I2301" i="15"/>
  <c r="I2589" i="15"/>
  <c r="I2816" i="15"/>
  <c r="I2981" i="15"/>
  <c r="I3125" i="15"/>
  <c r="I3269" i="15"/>
  <c r="I2721" i="15"/>
  <c r="I3314" i="15"/>
  <c r="I3482" i="15"/>
  <c r="I3642" i="15"/>
  <c r="I2801" i="15"/>
  <c r="I3345" i="15"/>
  <c r="I3501" i="15"/>
  <c r="I3649" i="15"/>
  <c r="I2791" i="15"/>
  <c r="I3341" i="15"/>
  <c r="I3511" i="15"/>
  <c r="I3655" i="15"/>
  <c r="I2753" i="15"/>
  <c r="I3326" i="15"/>
  <c r="I3488" i="15"/>
  <c r="I3632" i="15"/>
  <c r="J117" i="16"/>
  <c r="J245" i="16"/>
  <c r="J373" i="16"/>
  <c r="J10" i="16"/>
  <c r="J138" i="16"/>
  <c r="J266" i="16"/>
  <c r="J394" i="16"/>
  <c r="J15" i="16"/>
  <c r="J143" i="16"/>
  <c r="J271" i="16"/>
  <c r="J399" i="16"/>
  <c r="J20" i="16"/>
  <c r="J148" i="16"/>
  <c r="J276" i="16"/>
  <c r="J404" i="16"/>
  <c r="J537" i="16"/>
  <c r="I2513" i="15"/>
  <c r="I2893" i="15"/>
  <c r="I3151" i="15"/>
  <c r="I1783" i="15"/>
  <c r="I2372" i="15"/>
  <c r="I2687" i="15"/>
  <c r="I2908" i="15"/>
  <c r="I3080" i="15"/>
  <c r="I3248" i="15"/>
  <c r="I1307" i="15"/>
  <c r="I2053" i="15"/>
  <c r="I2309" i="15"/>
  <c r="I2565" i="15"/>
  <c r="I2757" i="15"/>
  <c r="I2921" i="15"/>
  <c r="I3049" i="15"/>
  <c r="I3177" i="15"/>
  <c r="I1881" i="15"/>
  <c r="I2828" i="15"/>
  <c r="I3322" i="15"/>
  <c r="I3470" i="15"/>
  <c r="I3598" i="15"/>
  <c r="I2408" i="15"/>
  <c r="I3098" i="15"/>
  <c r="I3409" i="15"/>
  <c r="I3537" i="15"/>
  <c r="I1833" i="15"/>
  <c r="I2812" i="15"/>
  <c r="I3317" i="15"/>
  <c r="I3467" i="15"/>
  <c r="I3595" i="15"/>
  <c r="I2208" i="15"/>
  <c r="I2998" i="15"/>
  <c r="I3380" i="15"/>
  <c r="I3508" i="15"/>
  <c r="I3636" i="15"/>
  <c r="J105" i="16"/>
  <c r="J233" i="16"/>
  <c r="J361" i="16"/>
  <c r="J489" i="16"/>
  <c r="J126" i="16"/>
  <c r="J254" i="16"/>
  <c r="J382" i="16"/>
  <c r="J510" i="16"/>
  <c r="J131" i="16"/>
  <c r="J259" i="16"/>
  <c r="J387" i="16"/>
  <c r="J515" i="16"/>
  <c r="J136" i="16"/>
  <c r="J264" i="16"/>
  <c r="J392" i="16"/>
  <c r="J525" i="16"/>
  <c r="J653" i="16"/>
  <c r="J781" i="16"/>
  <c r="J909" i="16"/>
  <c r="J530" i="16"/>
  <c r="J658" i="16"/>
  <c r="J786" i="16"/>
  <c r="J519" i="16"/>
  <c r="J647" i="16"/>
  <c r="J775" i="16"/>
  <c r="J560" i="16"/>
  <c r="J955" i="16"/>
  <c r="J1098" i="16"/>
  <c r="J773" i="16"/>
  <c r="J522" i="16"/>
  <c r="J778" i="16"/>
  <c r="J639" i="16"/>
  <c r="J528" i="16"/>
  <c r="J1090" i="16"/>
  <c r="J1234" i="16"/>
  <c r="J580" i="16"/>
  <c r="J962" i="16"/>
  <c r="J1103" i="16"/>
  <c r="J1231" i="16"/>
  <c r="J584" i="16"/>
  <c r="J963" i="16"/>
  <c r="J1104" i="16"/>
  <c r="J1232" i="16"/>
  <c r="J844" i="16"/>
  <c r="J1362" i="16"/>
  <c r="J1490" i="16"/>
  <c r="J1618" i="16"/>
  <c r="J1746" i="16"/>
  <c r="J1874" i="16"/>
  <c r="J2002" i="16"/>
  <c r="J2130" i="16"/>
  <c r="J906" i="16"/>
  <c r="J1367" i="16"/>
  <c r="J1495" i="16"/>
  <c r="J1623" i="16"/>
  <c r="J1751" i="16"/>
  <c r="J1879" i="16"/>
  <c r="J2007" i="16"/>
  <c r="J1081" i="16"/>
  <c r="J1404" i="16"/>
  <c r="J1532" i="16"/>
  <c r="J1660" i="16"/>
  <c r="J1788" i="16"/>
  <c r="J1916" i="16"/>
  <c r="J1697" i="16"/>
  <c r="J2065" i="16"/>
  <c r="J2237" i="16"/>
  <c r="J2365" i="16"/>
  <c r="J2493" i="16"/>
  <c r="J2621" i="16"/>
  <c r="J2749" i="16"/>
  <c r="J980" i="16"/>
  <c r="J1765" i="16"/>
  <c r="J2091" i="16"/>
  <c r="J2254" i="16"/>
  <c r="J2382" i="16"/>
  <c r="J2510" i="16"/>
  <c r="J2638" i="16"/>
  <c r="J2766" i="16"/>
  <c r="J1069" i="16"/>
  <c r="J1785" i="16"/>
  <c r="J2097" i="16"/>
  <c r="J2259" i="16"/>
  <c r="J2387" i="16"/>
  <c r="J2515" i="16"/>
  <c r="J2643" i="16"/>
  <c r="J2771" i="16"/>
  <c r="J1677" i="16"/>
  <c r="J2488" i="16"/>
  <c r="J2904" i="16"/>
  <c r="J2260" i="16"/>
  <c r="J2975" i="16"/>
  <c r="J2348" i="16"/>
  <c r="J2860" i="16"/>
  <c r="J1597" i="16"/>
  <c r="J2899" i="16"/>
  <c r="J2179" i="16"/>
  <c r="J2704" i="16"/>
  <c r="J2958" i="16"/>
  <c r="I97" i="16"/>
  <c r="I225" i="16"/>
  <c r="I353" i="16"/>
  <c r="I481" i="16"/>
  <c r="I102" i="16"/>
  <c r="I230" i="16"/>
  <c r="I358" i="16"/>
  <c r="I35" i="16"/>
  <c r="I291" i="16"/>
  <c r="I520" i="16"/>
  <c r="I648" i="16"/>
  <c r="I20" i="16"/>
  <c r="I276" i="16"/>
  <c r="I512" i="16"/>
  <c r="I641" i="16"/>
  <c r="I31" i="16"/>
  <c r="I287" i="16"/>
  <c r="I518" i="16"/>
  <c r="I646" i="16"/>
  <c r="I112" i="16"/>
  <c r="I776" i="16"/>
  <c r="I904" i="16"/>
  <c r="I1032" i="16"/>
  <c r="I120" i="16"/>
  <c r="I777" i="16"/>
  <c r="I905" i="16"/>
  <c r="I1033" i="16"/>
  <c r="I160" i="16"/>
  <c r="I782" i="16"/>
  <c r="I910" i="16"/>
  <c r="I1038" i="16"/>
  <c r="I766" i="16"/>
  <c r="I1175" i="16"/>
  <c r="I1303" i="16"/>
  <c r="I1431" i="16"/>
  <c r="I731" i="16"/>
  <c r="I1172" i="16"/>
  <c r="I1300" i="16"/>
  <c r="I1428" i="16"/>
  <c r="I1556" i="16"/>
  <c r="I1684" i="16"/>
  <c r="I1812" i="16"/>
  <c r="I1940" i="16"/>
  <c r="I775" i="16"/>
  <c r="I1177" i="16"/>
  <c r="I1305" i="16"/>
  <c r="I1433" i="16"/>
  <c r="I1561" i="16"/>
  <c r="I1689" i="16"/>
  <c r="I1817" i="16"/>
  <c r="I1035" i="16"/>
  <c r="I1578" i="16"/>
  <c r="I1834" i="16"/>
  <c r="I2033" i="16"/>
  <c r="I2161" i="16"/>
  <c r="I2289" i="16"/>
  <c r="I2417" i="16"/>
  <c r="J809" i="16"/>
  <c r="J558" i="16"/>
  <c r="J814" i="16"/>
  <c r="J675" i="16"/>
  <c r="J672" i="16"/>
  <c r="J1126" i="16"/>
  <c r="J1254" i="16"/>
  <c r="J660" i="16"/>
  <c r="J988" i="16"/>
  <c r="J1123" i="16"/>
  <c r="J1251" i="16"/>
  <c r="J664" i="16"/>
  <c r="J990" i="16"/>
  <c r="J1124" i="16"/>
  <c r="J1252" i="16"/>
  <c r="J986" i="16"/>
  <c r="J1382" i="16"/>
  <c r="J1510" i="16"/>
  <c r="J1638" i="16"/>
  <c r="J1766" i="16"/>
  <c r="J1894" i="16"/>
  <c r="J2022" i="16"/>
  <c r="J2150" i="16"/>
  <c r="J1012" i="16"/>
  <c r="J1387" i="16"/>
  <c r="J1515" i="16"/>
  <c r="J1643" i="16"/>
  <c r="J1771" i="16"/>
  <c r="J1899" i="16"/>
  <c r="J2027" i="16"/>
  <c r="J1161" i="16"/>
  <c r="J1424" i="16"/>
  <c r="J1552" i="16"/>
  <c r="J1680" i="16"/>
  <c r="J1808" i="16"/>
  <c r="J1037" i="16"/>
  <c r="J1777" i="16"/>
  <c r="J2095" i="16"/>
  <c r="J2257" i="16"/>
  <c r="J2385" i="16"/>
  <c r="J2513" i="16"/>
  <c r="J2641" i="16"/>
  <c r="J2769" i="16"/>
  <c r="J1309" i="16"/>
  <c r="J1845" i="16"/>
  <c r="J2117" i="16"/>
  <c r="J2274" i="16"/>
  <c r="J2402" i="16"/>
  <c r="J2530" i="16"/>
  <c r="J2658" i="16"/>
  <c r="J2786" i="16"/>
  <c r="J1353" i="16"/>
  <c r="J1865" i="16"/>
  <c r="J2124" i="16"/>
  <c r="J2279" i="16"/>
  <c r="J2407" i="16"/>
  <c r="J2535" i="16"/>
  <c r="J2663" i="16"/>
  <c r="J2791" i="16"/>
  <c r="J1960" i="16"/>
  <c r="J2568" i="16"/>
  <c r="J2924" i="16"/>
  <c r="J2420" i="16"/>
  <c r="J1437" i="16"/>
  <c r="J2428" i="16"/>
  <c r="J2889" i="16"/>
  <c r="J2099" i="16"/>
  <c r="J2939" i="16"/>
  <c r="J2272" i="16"/>
  <c r="J2784" i="16"/>
  <c r="J2978" i="16"/>
  <c r="I117" i="16"/>
  <c r="I245" i="16"/>
  <c r="I373" i="16"/>
  <c r="I501" i="16"/>
  <c r="I122" i="16"/>
  <c r="I250" i="16"/>
  <c r="I378" i="16"/>
  <c r="I75" i="16"/>
  <c r="I331" i="16"/>
  <c r="I540" i="16"/>
  <c r="I668" i="16"/>
  <c r="I60" i="16"/>
  <c r="I316" i="16"/>
  <c r="I533" i="16"/>
  <c r="I661" i="16"/>
  <c r="I71" i="16"/>
  <c r="I327" i="16"/>
  <c r="I538" i="16"/>
  <c r="I666" i="16"/>
  <c r="I272" i="16"/>
  <c r="I796" i="16"/>
  <c r="I924" i="16"/>
  <c r="I1052" i="16"/>
  <c r="I280" i="16"/>
  <c r="I797" i="16"/>
  <c r="I925" i="16"/>
  <c r="I1053" i="16"/>
  <c r="I320" i="16"/>
  <c r="I802" i="16"/>
  <c r="I930" i="16"/>
  <c r="I1058" i="16"/>
  <c r="I847" i="16"/>
  <c r="I1195" i="16"/>
  <c r="I1323" i="16"/>
  <c r="I1451" i="16"/>
  <c r="J725" i="16"/>
  <c r="J981" i="16"/>
  <c r="J730" i="16"/>
  <c r="J591" i="16"/>
  <c r="J847" i="16"/>
  <c r="J1042" i="16"/>
  <c r="J1210" i="16"/>
  <c r="J1338" i="16"/>
  <c r="J930" i="16"/>
  <c r="I162" i="1"/>
  <c r="I1761" i="1"/>
  <c r="I1387" i="1"/>
  <c r="I1363" i="1"/>
  <c r="J1177" i="15"/>
  <c r="I773" i="1"/>
  <c r="J1245" i="15"/>
  <c r="J746" i="15"/>
  <c r="J2286" i="15"/>
  <c r="J3311" i="15"/>
  <c r="J2110" i="15"/>
  <c r="J2120" i="15"/>
  <c r="J1517" i="15"/>
  <c r="I1426" i="1"/>
  <c r="J1185" i="15"/>
  <c r="J1943" i="15"/>
  <c r="J1749" i="15"/>
  <c r="J2304" i="15"/>
  <c r="J1296" i="15"/>
  <c r="J1146" i="15"/>
  <c r="J3431" i="15"/>
  <c r="J2881" i="15"/>
  <c r="J3226" i="15"/>
  <c r="J1472" i="15"/>
  <c r="J2033" i="15"/>
  <c r="J3461" i="15"/>
  <c r="I93" i="15"/>
  <c r="J2202" i="15"/>
  <c r="J2980" i="15"/>
  <c r="J3230" i="15"/>
  <c r="J3374" i="15"/>
  <c r="I460" i="15"/>
  <c r="I1524" i="15"/>
  <c r="I499" i="15"/>
  <c r="I753" i="15"/>
  <c r="I187" i="15"/>
  <c r="I721" i="15"/>
  <c r="I99" i="15"/>
  <c r="I1160" i="15"/>
  <c r="I1253" i="15"/>
  <c r="I1345" i="15"/>
  <c r="I1311" i="15"/>
  <c r="I1443" i="15"/>
  <c r="I2250" i="15"/>
  <c r="I2810" i="15"/>
  <c r="I2319" i="15"/>
  <c r="I1860" i="15"/>
  <c r="I3015" i="15"/>
  <c r="I2612" i="15"/>
  <c r="I912" i="15"/>
  <c r="I857" i="15"/>
  <c r="I718" i="15"/>
  <c r="I1649" i="15"/>
  <c r="I1694" i="15"/>
  <c r="I1365" i="15"/>
  <c r="I2350" i="15"/>
  <c r="I1691" i="15"/>
  <c r="I2435" i="15"/>
  <c r="I1000" i="15"/>
  <c r="I602" i="15"/>
  <c r="I814" i="15"/>
  <c r="I1462" i="15"/>
  <c r="I1607" i="15"/>
  <c r="I1497" i="15"/>
  <c r="I1906" i="15"/>
  <c r="I2450" i="15"/>
  <c r="I2850" i="15"/>
  <c r="I2151" i="15"/>
  <c r="I1354" i="15"/>
  <c r="I2065" i="15"/>
  <c r="I1624" i="15"/>
  <c r="I1009" i="15"/>
  <c r="I850" i="15"/>
  <c r="I1553" i="15"/>
  <c r="I1175" i="15"/>
  <c r="I931" i="15"/>
  <c r="I1667" i="15"/>
  <c r="I2166" i="15"/>
  <c r="I2662" i="15"/>
  <c r="I1851" i="15"/>
  <c r="I2267" i="15"/>
  <c r="I1267" i="15"/>
  <c r="I2009" i="15"/>
  <c r="I2749" i="15"/>
  <c r="I3219" i="15"/>
  <c r="I2252" i="15"/>
  <c r="I3323" i="15"/>
  <c r="I2863" i="15"/>
  <c r="I1402" i="15"/>
  <c r="I2605" i="15"/>
  <c r="I3101" i="15"/>
  <c r="I3054" i="15"/>
  <c r="I2056" i="15"/>
  <c r="I3589" i="15"/>
  <c r="I3391" i="15"/>
  <c r="I2881" i="15"/>
  <c r="I3640" i="15"/>
  <c r="J381" i="16"/>
  <c r="J274" i="16"/>
  <c r="J71" i="16"/>
  <c r="J343" i="16"/>
  <c r="J156" i="16"/>
  <c r="J428" i="16"/>
  <c r="J689" i="16"/>
  <c r="J897" i="16"/>
  <c r="J598" i="16"/>
  <c r="J774" i="16"/>
  <c r="J587" i="16"/>
  <c r="J747" i="16"/>
  <c r="J640" i="16"/>
  <c r="J1022" i="16"/>
  <c r="I2353" i="15"/>
  <c r="I2872" i="15"/>
  <c r="I3231" i="15"/>
  <c r="I2212" i="15"/>
  <c r="I2671" i="15"/>
  <c r="I2964" i="15"/>
  <c r="I3176" i="15"/>
  <c r="I3352" i="15"/>
  <c r="I2101" i="15"/>
  <c r="I2421" i="15"/>
  <c r="I2725" i="15"/>
  <c r="I2945" i="15"/>
  <c r="I3105" i="15"/>
  <c r="I3265" i="15"/>
  <c r="I2785" i="15"/>
  <c r="I3382" i="15"/>
  <c r="I3542" i="15"/>
  <c r="I2344" i="15"/>
  <c r="I3258" i="15"/>
  <c r="I3481" i="15"/>
  <c r="I3645" i="15"/>
  <c r="I2930" i="15"/>
  <c r="I3395" i="15"/>
  <c r="I3555" i="15"/>
  <c r="I2400" i="15"/>
  <c r="I3222" i="15"/>
  <c r="I3468" i="15"/>
  <c r="I3628" i="15"/>
  <c r="J145" i="16"/>
  <c r="J305" i="16"/>
  <c r="J465" i="16"/>
  <c r="J166" i="16"/>
  <c r="J326" i="16"/>
  <c r="J470" i="16"/>
  <c r="J107" i="16"/>
  <c r="J251" i="16"/>
  <c r="J395" i="16"/>
  <c r="J32" i="16"/>
  <c r="J192" i="16"/>
  <c r="J336" i="16"/>
  <c r="J480" i="16"/>
  <c r="I2377" i="15"/>
  <c r="I2845" i="15"/>
  <c r="I3147" i="15"/>
  <c r="I1905" i="15"/>
  <c r="I2492" i="15"/>
  <c r="I2793" i="15"/>
  <c r="I3012" i="15"/>
  <c r="I3204" i="15"/>
  <c r="I3356" i="15"/>
  <c r="I2045" i="15"/>
  <c r="I2333" i="15"/>
  <c r="I2645" i="15"/>
  <c r="I2837" i="15"/>
  <c r="I2997" i="15"/>
  <c r="I3141" i="15"/>
  <c r="I3285" i="15"/>
  <c r="I2807" i="15"/>
  <c r="I3346" i="15"/>
  <c r="I3514" i="15"/>
  <c r="I1338" i="15"/>
  <c r="I2887" i="15"/>
  <c r="I3369" i="15"/>
  <c r="I3517" i="15"/>
  <c r="I1735" i="15"/>
  <c r="I2876" i="15"/>
  <c r="I3383" i="15"/>
  <c r="I3527" i="15"/>
  <c r="I1211" i="15"/>
  <c r="I2839" i="15"/>
  <c r="I3358" i="15"/>
  <c r="I3504" i="15"/>
  <c r="I3648" i="15"/>
  <c r="J133" i="16"/>
  <c r="J261" i="16"/>
  <c r="J389" i="16"/>
  <c r="J26" i="16"/>
  <c r="J154" i="16"/>
  <c r="J282" i="16"/>
  <c r="J410" i="16"/>
  <c r="J31" i="16"/>
  <c r="J159" i="16"/>
  <c r="J287" i="16"/>
  <c r="J415" i="16"/>
  <c r="J36" i="16"/>
  <c r="J164" i="16"/>
  <c r="J292" i="16"/>
  <c r="J420" i="16"/>
  <c r="J553" i="16"/>
  <c r="I2577" i="15"/>
  <c r="I2927" i="15"/>
  <c r="I3183" i="15"/>
  <c r="I1921" i="15"/>
  <c r="I2412" i="15"/>
  <c r="I2713" i="15"/>
  <c r="I2932" i="15"/>
  <c r="I3100" i="15"/>
  <c r="I3264" i="15"/>
  <c r="I1656" i="15"/>
  <c r="I2085" i="15"/>
  <c r="I2341" i="15"/>
  <c r="I2597" i="15"/>
  <c r="I2779" i="15"/>
  <c r="I2937" i="15"/>
  <c r="I3065" i="15"/>
  <c r="I3193" i="15"/>
  <c r="I2032" i="15"/>
  <c r="I2910" i="15"/>
  <c r="I3354" i="15"/>
  <c r="I3486" i="15"/>
  <c r="I3614" i="15"/>
  <c r="I2536" i="15"/>
  <c r="I3162" i="15"/>
  <c r="I3425" i="15"/>
  <c r="I3553" i="15"/>
  <c r="I2008" i="15"/>
  <c r="I2897" i="15"/>
  <c r="I3349" i="15"/>
  <c r="I3483" i="15"/>
  <c r="I3611" i="15"/>
  <c r="I2336" i="15"/>
  <c r="I3062" i="15"/>
  <c r="I3396" i="15"/>
  <c r="I3524" i="15"/>
  <c r="I3652" i="15"/>
  <c r="J121" i="16"/>
  <c r="J249" i="16"/>
  <c r="J377" i="16"/>
  <c r="J14" i="16"/>
  <c r="J142" i="16"/>
  <c r="J270" i="16"/>
  <c r="J398" i="16"/>
  <c r="J19" i="16"/>
  <c r="J147" i="16"/>
  <c r="J275" i="16"/>
  <c r="J403" i="16"/>
  <c r="J24" i="16"/>
  <c r="J152" i="16"/>
  <c r="J280" i="16"/>
  <c r="J408" i="16"/>
  <c r="J541" i="16"/>
  <c r="J669" i="16"/>
  <c r="J797" i="16"/>
  <c r="J925" i="16"/>
  <c r="J546" i="16"/>
  <c r="J674" i="16"/>
  <c r="J802" i="16"/>
  <c r="J535" i="16"/>
  <c r="J663" i="16"/>
  <c r="J791" i="16"/>
  <c r="J624" i="16"/>
  <c r="J976" i="16"/>
  <c r="J1114" i="16"/>
  <c r="J805" i="16"/>
  <c r="J554" i="16"/>
  <c r="J810" i="16"/>
  <c r="J671" i="16"/>
  <c r="J656" i="16"/>
  <c r="J1122" i="16"/>
  <c r="J1250" i="16"/>
  <c r="J644" i="16"/>
  <c r="J983" i="16"/>
  <c r="J1119" i="16"/>
  <c r="J1247" i="16"/>
  <c r="J648" i="16"/>
  <c r="J984" i="16"/>
  <c r="J1120" i="16"/>
  <c r="J1248" i="16"/>
  <c r="J964" i="16"/>
  <c r="J1378" i="16"/>
  <c r="J1506" i="16"/>
  <c r="J1634" i="16"/>
  <c r="J1762" i="16"/>
  <c r="J1890" i="16"/>
  <c r="J2018" i="16"/>
  <c r="J2146" i="16"/>
  <c r="J991" i="16"/>
  <c r="J1383" i="16"/>
  <c r="J1511" i="16"/>
  <c r="J1639" i="16"/>
  <c r="J1767" i="16"/>
  <c r="J1895" i="16"/>
  <c r="J2023" i="16"/>
  <c r="J1145" i="16"/>
  <c r="J1420" i="16"/>
  <c r="J1548" i="16"/>
  <c r="J1676" i="16"/>
  <c r="J1804" i="16"/>
  <c r="J959" i="16"/>
  <c r="J1761" i="16"/>
  <c r="J2089" i="16"/>
  <c r="J2253" i="16"/>
  <c r="J2381" i="16"/>
  <c r="J2509" i="16"/>
  <c r="J2637" i="16"/>
  <c r="J2765" i="16"/>
  <c r="J1245" i="16"/>
  <c r="J1829" i="16"/>
  <c r="J2112" i="16"/>
  <c r="J2270" i="16"/>
  <c r="J2398" i="16"/>
  <c r="J2526" i="16"/>
  <c r="J2654" i="16"/>
  <c r="J2782" i="16"/>
  <c r="J1325" i="16"/>
  <c r="J1849" i="16"/>
  <c r="J2119" i="16"/>
  <c r="J2275" i="16"/>
  <c r="J2403" i="16"/>
  <c r="J2531" i="16"/>
  <c r="J2659" i="16"/>
  <c r="J2787" i="16"/>
  <c r="J1928" i="16"/>
  <c r="J2552" i="16"/>
  <c r="J2920" i="16"/>
  <c r="J2388" i="16"/>
  <c r="J1373" i="16"/>
  <c r="J2412" i="16"/>
  <c r="J2885" i="16"/>
  <c r="J2016" i="16"/>
  <c r="J2931" i="16"/>
  <c r="J2256" i="16"/>
  <c r="J2768" i="16"/>
  <c r="J2974" i="16"/>
  <c r="I113" i="16"/>
  <c r="I241" i="16"/>
  <c r="I369" i="16"/>
  <c r="I497" i="16"/>
  <c r="I118" i="16"/>
  <c r="I246" i="16"/>
  <c r="I374" i="16"/>
  <c r="I67" i="16"/>
  <c r="I323" i="16"/>
  <c r="I536" i="16"/>
  <c r="I664" i="16"/>
  <c r="I52" i="16"/>
  <c r="I308" i="16"/>
  <c r="I529" i="16"/>
  <c r="I657" i="16"/>
  <c r="I63" i="16"/>
  <c r="I319" i="16"/>
  <c r="I534" i="16"/>
  <c r="I662" i="16"/>
  <c r="I240" i="16"/>
  <c r="I792" i="16"/>
  <c r="I920" i="16"/>
  <c r="I1048" i="16"/>
  <c r="I248" i="16"/>
  <c r="I793" i="16"/>
  <c r="I921" i="16"/>
  <c r="I1049" i="16"/>
  <c r="I288" i="16"/>
  <c r="I798" i="16"/>
  <c r="I926" i="16"/>
  <c r="I1054" i="16"/>
  <c r="I831" i="16"/>
  <c r="I1191" i="16"/>
  <c r="I1319" i="16"/>
  <c r="I1447" i="16"/>
  <c r="I819" i="16"/>
  <c r="I1188" i="16"/>
  <c r="I1316" i="16"/>
  <c r="I1444" i="16"/>
  <c r="I1572" i="16"/>
  <c r="I1700" i="16"/>
  <c r="I1828" i="16"/>
  <c r="I1956" i="16"/>
  <c r="I839" i="16"/>
  <c r="I1193" i="16"/>
  <c r="I1321" i="16"/>
  <c r="I1449" i="16"/>
  <c r="I1577" i="16"/>
  <c r="I1705" i="16"/>
  <c r="I1833" i="16"/>
  <c r="I1178" i="16"/>
  <c r="I1610" i="16"/>
  <c r="I1866" i="16"/>
  <c r="I2049" i="16"/>
  <c r="I2177" i="16"/>
  <c r="I2305" i="16"/>
  <c r="J585" i="16"/>
  <c r="J841" i="16"/>
  <c r="J590" i="16"/>
  <c r="J846" i="16"/>
  <c r="J707" i="16"/>
  <c r="J800" i="16"/>
  <c r="J1142" i="16"/>
  <c r="J1270" i="16"/>
  <c r="J724" i="16"/>
  <c r="J1010" i="16"/>
  <c r="J1139" i="16"/>
  <c r="J1267" i="16"/>
  <c r="J728" i="16"/>
  <c r="J1011" i="16"/>
  <c r="J1140" i="16"/>
  <c r="J1268" i="16"/>
  <c r="J1057" i="16"/>
  <c r="J1398" i="16"/>
  <c r="J1526" i="16"/>
  <c r="J1654" i="16"/>
  <c r="J1782" i="16"/>
  <c r="J1910" i="16"/>
  <c r="J2038" i="16"/>
  <c r="J2166" i="16"/>
  <c r="J1077" i="16"/>
  <c r="J1403" i="16"/>
  <c r="J1531" i="16"/>
  <c r="J1659" i="16"/>
  <c r="J1787" i="16"/>
  <c r="J1915" i="16"/>
  <c r="J2043" i="16"/>
  <c r="J1225" i="16"/>
  <c r="J1440" i="16"/>
  <c r="J1568" i="16"/>
  <c r="J1696" i="16"/>
  <c r="J1824" i="16"/>
  <c r="J1293" i="16"/>
  <c r="J1841" i="16"/>
  <c r="J2116" i="16"/>
  <c r="J2273" i="16"/>
  <c r="J2401" i="16"/>
  <c r="J2529" i="16"/>
  <c r="J2657" i="16"/>
  <c r="J2785" i="16"/>
  <c r="J1397" i="16"/>
  <c r="J1909" i="16"/>
  <c r="J2139" i="16"/>
  <c r="J2290" i="16"/>
  <c r="J2418" i="16"/>
  <c r="J2546" i="16"/>
  <c r="J2674" i="16"/>
  <c r="J2802" i="16"/>
  <c r="J1417" i="16"/>
  <c r="J1925" i="16"/>
  <c r="J2145" i="16"/>
  <c r="J2295" i="16"/>
  <c r="J2423" i="16"/>
  <c r="J2551" i="16"/>
  <c r="J2679" i="16"/>
  <c r="J2807" i="16"/>
  <c r="J2083" i="16"/>
  <c r="J2632" i="16"/>
  <c r="J2940" i="16"/>
  <c r="J2548" i="16"/>
  <c r="J1693" i="16"/>
  <c r="J2492" i="16"/>
  <c r="J2905" i="16"/>
  <c r="J2244" i="16"/>
  <c r="J2971" i="16"/>
  <c r="J2336" i="16"/>
  <c r="J2848" i="16"/>
  <c r="J8" i="16"/>
  <c r="I133" i="16"/>
  <c r="I261" i="16"/>
  <c r="I389" i="16"/>
  <c r="I10" i="16"/>
  <c r="I138" i="16"/>
  <c r="I266" i="16"/>
  <c r="I394" i="16"/>
  <c r="I107" i="16"/>
  <c r="I363" i="16"/>
  <c r="I556" i="16"/>
  <c r="I684" i="16"/>
  <c r="I92" i="16"/>
  <c r="I348" i="16"/>
  <c r="I549" i="16"/>
  <c r="I677" i="16"/>
  <c r="I103" i="16"/>
  <c r="I359" i="16"/>
  <c r="I554" i="16"/>
  <c r="I682" i="16"/>
  <c r="I400" i="16"/>
  <c r="I812" i="16"/>
  <c r="I940" i="16"/>
  <c r="I1068" i="16"/>
  <c r="I408" i="16"/>
  <c r="I813" i="16"/>
  <c r="I941" i="16"/>
  <c r="I1069" i="16"/>
  <c r="I448" i="16"/>
  <c r="I818" i="16"/>
  <c r="I946" i="16"/>
  <c r="I1074" i="16"/>
  <c r="I911" i="16"/>
  <c r="I1211" i="16"/>
  <c r="I1339" i="16"/>
  <c r="I1467" i="16"/>
  <c r="J757" i="16"/>
  <c r="J1013" i="16"/>
  <c r="J762" i="16"/>
  <c r="J623" i="16"/>
  <c r="J879" i="16"/>
  <c r="J1074" i="16"/>
  <c r="J1226" i="16"/>
  <c r="J548" i="16"/>
  <c r="J951" i="16"/>
  <c r="J1095" i="16"/>
  <c r="J1223" i="16"/>
  <c r="J552" i="16"/>
  <c r="J952" i="16"/>
  <c r="J102" i="1"/>
  <c r="I840" i="1"/>
  <c r="I72" i="1"/>
  <c r="I1747" i="1"/>
  <c r="J1193" i="15"/>
  <c r="J289" i="15"/>
  <c r="J1238" i="15"/>
  <c r="J1240" i="15"/>
  <c r="J1236" i="15"/>
  <c r="I1782" i="1"/>
  <c r="J1212" i="15"/>
  <c r="J2418" i="15"/>
  <c r="J1645" i="15"/>
  <c r="I1091" i="1"/>
  <c r="J1313" i="15"/>
  <c r="J2055" i="15"/>
  <c r="J2710" i="15"/>
  <c r="J2320" i="15"/>
  <c r="J1307" i="15"/>
  <c r="J667" i="15"/>
  <c r="J1713" i="15"/>
  <c r="J3409" i="15"/>
  <c r="I73" i="15"/>
  <c r="J1920" i="15"/>
  <c r="J2333" i="15"/>
  <c r="J3477" i="15"/>
  <c r="I210" i="15"/>
  <c r="J2266" i="15"/>
  <c r="J3444" i="15"/>
  <c r="J3294" i="15"/>
  <c r="I177" i="15"/>
  <c r="I183" i="15"/>
  <c r="J2826" i="15"/>
  <c r="I599" i="15"/>
  <c r="J1393" i="15"/>
  <c r="I411" i="15"/>
  <c r="J3400" i="15"/>
  <c r="I131" i="15"/>
  <c r="I1328" i="15"/>
  <c r="I1269" i="15"/>
  <c r="I1409" i="15"/>
  <c r="I1597" i="15"/>
  <c r="I1507" i="15"/>
  <c r="I2282" i="15"/>
  <c r="I2842" i="15"/>
  <c r="I2351" i="15"/>
  <c r="I2209" i="15"/>
  <c r="I3031" i="15"/>
  <c r="I2703" i="15"/>
  <c r="I972" i="15"/>
  <c r="I921" i="15"/>
  <c r="I970" i="15"/>
  <c r="I1729" i="15"/>
  <c r="I562" i="15"/>
  <c r="I1680" i="15"/>
  <c r="I2478" i="15"/>
  <c r="I1875" i="15"/>
  <c r="I2563" i="15"/>
  <c r="I1020" i="15"/>
  <c r="I845" i="15"/>
  <c r="I830" i="15"/>
  <c r="I1765" i="15"/>
  <c r="I1629" i="15"/>
  <c r="I1518" i="15"/>
  <c r="I1922" i="15"/>
  <c r="I2466" i="15"/>
  <c r="I1664" i="15"/>
  <c r="I2167" i="15"/>
  <c r="I1439" i="15"/>
  <c r="I816" i="15"/>
  <c r="I1644" i="15"/>
  <c r="I1169" i="15"/>
  <c r="I898" i="15"/>
  <c r="I1574" i="15"/>
  <c r="I1207" i="15"/>
  <c r="I1074" i="15"/>
  <c r="I1760" i="15"/>
  <c r="I2182" i="15"/>
  <c r="I2758" i="15"/>
  <c r="I1883" i="15"/>
  <c r="I2315" i="15"/>
  <c r="I1375" i="15"/>
  <c r="I2041" i="15"/>
  <c r="I2915" i="15"/>
  <c r="I3299" i="15"/>
  <c r="I2345" i="15"/>
  <c r="I1841" i="15"/>
  <c r="I2936" i="15"/>
  <c r="I1695" i="15"/>
  <c r="I2656" i="15"/>
  <c r="I3133" i="15"/>
  <c r="I3182" i="15"/>
  <c r="I2922" i="15"/>
  <c r="I3621" i="15"/>
  <c r="I3439" i="15"/>
  <c r="I3078" i="15"/>
  <c r="I3656" i="15"/>
  <c r="J397" i="16"/>
  <c r="J370" i="16"/>
  <c r="J151" i="16"/>
  <c r="J407" i="16"/>
  <c r="J188" i="16"/>
  <c r="J444" i="16"/>
  <c r="J705" i="16"/>
  <c r="J945" i="16"/>
  <c r="J614" i="16"/>
  <c r="J806" i="16"/>
  <c r="J603" i="16"/>
  <c r="J763" i="16"/>
  <c r="J704" i="16"/>
  <c r="J1038" i="16"/>
  <c r="I2417" i="15"/>
  <c r="I2943" i="15"/>
  <c r="I3295" i="15"/>
  <c r="I2276" i="15"/>
  <c r="I2729" i="15"/>
  <c r="I2984" i="15"/>
  <c r="I3196" i="15"/>
  <c r="I1051" i="15"/>
  <c r="I2133" i="15"/>
  <c r="I2485" i="15"/>
  <c r="I2747" i="15"/>
  <c r="I2961" i="15"/>
  <c r="I3121" i="15"/>
  <c r="I3281" i="15"/>
  <c r="I2942" i="15"/>
  <c r="I3398" i="15"/>
  <c r="I3574" i="15"/>
  <c r="I2600" i="15"/>
  <c r="I3305" i="15"/>
  <c r="I3497" i="15"/>
  <c r="I1509" i="15"/>
  <c r="I2994" i="15"/>
  <c r="I3411" i="15"/>
  <c r="I3587" i="15"/>
  <c r="I2528" i="15"/>
  <c r="I3286" i="15"/>
  <c r="I3484" i="15"/>
  <c r="I1799" i="15"/>
  <c r="J161" i="16"/>
  <c r="J321" i="16"/>
  <c r="J22" i="16"/>
  <c r="J182" i="16"/>
  <c r="J342" i="16"/>
  <c r="J486" i="16"/>
  <c r="J123" i="16"/>
  <c r="J267" i="16"/>
  <c r="J411" i="16"/>
  <c r="J64" i="16"/>
  <c r="J208" i="16"/>
  <c r="J352" i="16"/>
  <c r="J496" i="16"/>
  <c r="I2441" i="15"/>
  <c r="I2888" i="15"/>
  <c r="I3179" i="15"/>
  <c r="I2044" i="15"/>
  <c r="I2532" i="15"/>
  <c r="I2820" i="15"/>
  <c r="I3032" i="15"/>
  <c r="I3224" i="15"/>
  <c r="I1179" i="15"/>
  <c r="I2077" i="15"/>
  <c r="I2397" i="15"/>
  <c r="I2667" i="15"/>
  <c r="I2859" i="15"/>
  <c r="I3013" i="15"/>
  <c r="I3157" i="15"/>
  <c r="I1817" i="15"/>
  <c r="I2892" i="15"/>
  <c r="I3386" i="15"/>
  <c r="I3530" i="15"/>
  <c r="I1992" i="15"/>
  <c r="I2954" i="15"/>
  <c r="I3389" i="15"/>
  <c r="I3533" i="15"/>
  <c r="I1976" i="15"/>
  <c r="I3010" i="15"/>
  <c r="I3399" i="15"/>
  <c r="I3543" i="15"/>
  <c r="I1913" i="15"/>
  <c r="I2918" i="15"/>
  <c r="I3376" i="15"/>
  <c r="I3520" i="15"/>
  <c r="J21" i="16"/>
  <c r="J149" i="16"/>
  <c r="J277" i="16"/>
  <c r="J405" i="16"/>
  <c r="J42" i="16"/>
  <c r="J170" i="16"/>
  <c r="J298" i="16"/>
  <c r="J426" i="16"/>
  <c r="J47" i="16"/>
  <c r="J175" i="16"/>
  <c r="J303" i="16"/>
  <c r="J431" i="16"/>
  <c r="J52" i="16"/>
  <c r="J180" i="16"/>
  <c r="J308" i="16"/>
  <c r="J436" i="16"/>
  <c r="J569" i="16"/>
  <c r="I2637" i="15"/>
  <c r="I2959" i="15"/>
  <c r="I3215" i="15"/>
  <c r="I1988" i="15"/>
  <c r="I2460" i="15"/>
  <c r="I2740" i="15"/>
  <c r="I2952" i="15"/>
  <c r="I3124" i="15"/>
  <c r="I3280" i="15"/>
  <c r="I1791" i="15"/>
  <c r="I2117" i="15"/>
  <c r="I2373" i="15"/>
  <c r="I2629" i="15"/>
  <c r="I2800" i="15"/>
  <c r="I2953" i="15"/>
  <c r="I3081" i="15"/>
  <c r="I3209" i="15"/>
  <c r="I2160" i="15"/>
  <c r="I2974" i="15"/>
  <c r="I3374" i="15"/>
  <c r="I3502" i="15"/>
  <c r="I3630" i="15"/>
  <c r="I2652" i="15"/>
  <c r="I3226" i="15"/>
  <c r="I3441" i="15"/>
  <c r="I3569" i="15"/>
  <c r="I2136" i="15"/>
  <c r="I2962" i="15"/>
  <c r="I3371" i="15"/>
  <c r="I3499" i="15"/>
  <c r="I3627" i="15"/>
  <c r="I2464" i="15"/>
  <c r="I3126" i="15"/>
  <c r="I3412" i="15"/>
  <c r="I3540" i="15"/>
  <c r="J9" i="16"/>
  <c r="J137" i="16"/>
  <c r="J265" i="16"/>
  <c r="J393" i="16"/>
  <c r="J30" i="16"/>
  <c r="J158" i="16"/>
  <c r="J286" i="16"/>
  <c r="J414" i="16"/>
  <c r="J35" i="16"/>
  <c r="J163" i="16"/>
  <c r="J291" i="16"/>
  <c r="J419" i="16"/>
  <c r="J40" i="16"/>
  <c r="J168" i="16"/>
  <c r="J296" i="16"/>
  <c r="J424" i="16"/>
  <c r="J557" i="16"/>
  <c r="J685" i="16"/>
  <c r="J813" i="16"/>
  <c r="J941" i="16"/>
  <c r="J562" i="16"/>
  <c r="J690" i="16"/>
  <c r="J818" i="16"/>
  <c r="J551" i="16"/>
  <c r="J679" i="16"/>
  <c r="J807" i="16"/>
  <c r="J688" i="16"/>
  <c r="J998" i="16"/>
  <c r="J581" i="16"/>
  <c r="J837" i="16"/>
  <c r="J586" i="16"/>
  <c r="J842" i="16"/>
  <c r="J703" i="16"/>
  <c r="J784" i="16"/>
  <c r="J1138" i="16"/>
  <c r="J1266" i="16"/>
  <c r="J708" i="16"/>
  <c r="J1004" i="16"/>
  <c r="J1135" i="16"/>
  <c r="J1263" i="16"/>
  <c r="J712" i="16"/>
  <c r="J1006" i="16"/>
  <c r="J1136" i="16"/>
  <c r="J1264" i="16"/>
  <c r="J1041" i="16"/>
  <c r="J1394" i="16"/>
  <c r="J1522" i="16"/>
  <c r="J1650" i="16"/>
  <c r="J1778" i="16"/>
  <c r="J1906" i="16"/>
  <c r="J2034" i="16"/>
  <c r="J2162" i="16"/>
  <c r="J1061" i="16"/>
  <c r="J1399" i="16"/>
  <c r="J1527" i="16"/>
  <c r="J1655" i="16"/>
  <c r="J1783" i="16"/>
  <c r="J1911" i="16"/>
  <c r="J2039" i="16"/>
  <c r="J1209" i="16"/>
  <c r="J1436" i="16"/>
  <c r="J1564" i="16"/>
  <c r="J1692" i="16"/>
  <c r="J1820" i="16"/>
  <c r="J1229" i="16"/>
  <c r="J1825" i="16"/>
  <c r="J2111" i="16"/>
  <c r="J2269" i="16"/>
  <c r="J2397" i="16"/>
  <c r="J2525" i="16"/>
  <c r="J2653" i="16"/>
  <c r="J2781" i="16"/>
  <c r="J1381" i="16"/>
  <c r="J1893" i="16"/>
  <c r="J2133" i="16"/>
  <c r="J2286" i="16"/>
  <c r="J2414" i="16"/>
  <c r="J2542" i="16"/>
  <c r="J2670" i="16"/>
  <c r="J2798" i="16"/>
  <c r="J1401" i="16"/>
  <c r="J1913" i="16"/>
  <c r="J2140" i="16"/>
  <c r="J2291" i="16"/>
  <c r="J2419" i="16"/>
  <c r="J2547" i="16"/>
  <c r="J2675" i="16"/>
  <c r="J2803" i="16"/>
  <c r="J2056" i="16"/>
  <c r="J2616" i="16"/>
  <c r="J2936" i="16"/>
  <c r="J2516" i="16"/>
  <c r="J1629" i="16"/>
  <c r="J2476" i="16"/>
  <c r="J2901" i="16"/>
  <c r="J2227" i="16"/>
  <c r="J2963" i="16"/>
  <c r="J2320" i="16"/>
  <c r="J2832" i="16"/>
  <c r="J1405" i="16"/>
  <c r="I129" i="16"/>
  <c r="I257" i="16"/>
  <c r="I385" i="16"/>
  <c r="I513" i="16"/>
  <c r="I134" i="16"/>
  <c r="I262" i="16"/>
  <c r="I390" i="16"/>
  <c r="I99" i="16"/>
  <c r="I355" i="16"/>
  <c r="I552" i="16"/>
  <c r="I680" i="16"/>
  <c r="I84" i="16"/>
  <c r="I340" i="16"/>
  <c r="I545" i="16"/>
  <c r="I673" i="16"/>
  <c r="I95" i="16"/>
  <c r="I351" i="16"/>
  <c r="I550" i="16"/>
  <c r="I678" i="16"/>
  <c r="I368" i="16"/>
  <c r="I808" i="16"/>
  <c r="I936" i="16"/>
  <c r="I1064" i="16"/>
  <c r="I376" i="16"/>
  <c r="I809" i="16"/>
  <c r="I937" i="16"/>
  <c r="I1065" i="16"/>
  <c r="I416" i="16"/>
  <c r="I814" i="16"/>
  <c r="I942" i="16"/>
  <c r="I1070" i="16"/>
  <c r="I895" i="16"/>
  <c r="I1207" i="16"/>
  <c r="I1335" i="16"/>
  <c r="I1463" i="16"/>
  <c r="I883" i="16"/>
  <c r="I1204" i="16"/>
  <c r="I1332" i="16"/>
  <c r="I1460" i="16"/>
  <c r="I1588" i="16"/>
  <c r="I1716" i="16"/>
  <c r="I1844" i="16"/>
  <c r="I1972" i="16"/>
  <c r="I903" i="16"/>
  <c r="I1209" i="16"/>
  <c r="I1337" i="16"/>
  <c r="I1465" i="16"/>
  <c r="I1593" i="16"/>
  <c r="I1721" i="16"/>
  <c r="I1849" i="16"/>
  <c r="I1242" i="16"/>
  <c r="I1642" i="16"/>
  <c r="I1898" i="16"/>
  <c r="I2065" i="16"/>
  <c r="I2193" i="16"/>
  <c r="I2321" i="16"/>
  <c r="J617" i="16"/>
  <c r="J873" i="16"/>
  <c r="J622" i="16"/>
  <c r="J878" i="16"/>
  <c r="J739" i="16"/>
  <c r="J907" i="16"/>
  <c r="J1158" i="16"/>
  <c r="J1286" i="16"/>
  <c r="J788" i="16"/>
  <c r="J1027" i="16"/>
  <c r="J1155" i="16"/>
  <c r="J1283" i="16"/>
  <c r="J792" i="16"/>
  <c r="J1028" i="16"/>
  <c r="J1156" i="16"/>
  <c r="J1284" i="16"/>
  <c r="J1121" i="16"/>
  <c r="J1414" i="16"/>
  <c r="J1542" i="16"/>
  <c r="J1670" i="16"/>
  <c r="J1798" i="16"/>
  <c r="J1926" i="16"/>
  <c r="J2054" i="16"/>
  <c r="J2182" i="16"/>
  <c r="J1141" i="16"/>
  <c r="J1419" i="16"/>
  <c r="J1547" i="16"/>
  <c r="J1675" i="16"/>
  <c r="J1803" i="16"/>
  <c r="J1931" i="16"/>
  <c r="J2059" i="16"/>
  <c r="J1289" i="16"/>
  <c r="J1456" i="16"/>
  <c r="J1584" i="16"/>
  <c r="J1712" i="16"/>
  <c r="J1840" i="16"/>
  <c r="J1393" i="16"/>
  <c r="J1905" i="16"/>
  <c r="J2137" i="16"/>
  <c r="J2289" i="16"/>
  <c r="J2417" i="16"/>
  <c r="J2545" i="16"/>
  <c r="J2673" i="16"/>
  <c r="J2801" i="16"/>
  <c r="J1461" i="16"/>
  <c r="J1948" i="16"/>
  <c r="J2160" i="16"/>
  <c r="J2306" i="16"/>
  <c r="J2434" i="16"/>
  <c r="J2562" i="16"/>
  <c r="J2690" i="16"/>
  <c r="J2818" i="16"/>
  <c r="J1481" i="16"/>
  <c r="J1957" i="16"/>
  <c r="J2167" i="16"/>
  <c r="J2311" i="16"/>
  <c r="J2439" i="16"/>
  <c r="J2567" i="16"/>
  <c r="J2695" i="16"/>
  <c r="J2823" i="16"/>
  <c r="J2168" i="16"/>
  <c r="J2696" i="16"/>
  <c r="J2956" i="16"/>
  <c r="J2676" i="16"/>
  <c r="J1936" i="16"/>
  <c r="J2556" i="16"/>
  <c r="J2921" i="16"/>
  <c r="J2372" i="16"/>
  <c r="J1277" i="16"/>
  <c r="J2400" i="16"/>
  <c r="J2882" i="16"/>
  <c r="I21" i="16"/>
  <c r="I149" i="16"/>
  <c r="I277" i="16"/>
  <c r="I405" i="16"/>
  <c r="I26" i="16"/>
  <c r="I154" i="16"/>
  <c r="I282" i="16"/>
  <c r="I410" i="16"/>
  <c r="I139" i="16"/>
  <c r="I395" i="16"/>
  <c r="I572" i="16"/>
  <c r="I700" i="16"/>
  <c r="I124" i="16"/>
  <c r="I380" i="16"/>
  <c r="I565" i="16"/>
  <c r="I693" i="16"/>
  <c r="I135" i="16"/>
  <c r="I391" i="16"/>
  <c r="I570" i="16"/>
  <c r="I698" i="16"/>
  <c r="I510" i="16"/>
  <c r="I828" i="16"/>
  <c r="I956" i="16"/>
  <c r="I1084" i="16"/>
  <c r="I515" i="16"/>
  <c r="I829" i="16"/>
  <c r="I957" i="16"/>
  <c r="I1085" i="16"/>
  <c r="I535" i="16"/>
  <c r="I834" i="16"/>
  <c r="I962" i="16"/>
  <c r="I1090" i="16"/>
  <c r="I975" i="16"/>
  <c r="I1227" i="16"/>
  <c r="I1355" i="16"/>
  <c r="I1483" i="16"/>
  <c r="J789" i="16"/>
  <c r="J538" i="16"/>
  <c r="J794" i="16"/>
  <c r="J655" i="16"/>
  <c r="J592" i="16"/>
  <c r="J1106" i="16"/>
  <c r="J1242" i="16"/>
  <c r="J612" i="16"/>
  <c r="J972" i="16"/>
  <c r="J1111" i="16"/>
  <c r="J1239" i="16"/>
  <c r="J616" i="16"/>
  <c r="J974" i="16"/>
  <c r="J1112" i="16"/>
  <c r="J858" i="1"/>
  <c r="I1505" i="1"/>
  <c r="I658" i="1"/>
  <c r="I869" i="1"/>
  <c r="J1771" i="1"/>
  <c r="J82" i="15"/>
  <c r="J1191" i="15"/>
  <c r="J1962" i="15"/>
  <c r="J2483" i="15"/>
  <c r="J230" i="15"/>
  <c r="J1747" i="15"/>
  <c r="J2434" i="15"/>
  <c r="J2412" i="15"/>
  <c r="I1219" i="1"/>
  <c r="J1778" i="15"/>
  <c r="J2151" i="15"/>
  <c r="J767" i="15"/>
  <c r="J2432" i="15"/>
  <c r="J1573" i="15"/>
  <c r="J1392" i="15"/>
  <c r="J1969" i="15"/>
  <c r="J3441" i="15"/>
  <c r="I169" i="15"/>
  <c r="J1957" i="15"/>
  <c r="J3216" i="15"/>
  <c r="J3150" i="15"/>
  <c r="I226" i="15"/>
  <c r="J1401" i="15"/>
  <c r="J3460" i="15"/>
  <c r="J2762" i="15"/>
  <c r="I369" i="15"/>
  <c r="I633" i="15"/>
  <c r="J3304" i="15"/>
  <c r="I244" i="15"/>
  <c r="J3133" i="15"/>
  <c r="I124" i="15"/>
  <c r="J3592" i="15"/>
  <c r="I36" i="15"/>
  <c r="I1500" i="15"/>
  <c r="I774" i="15"/>
  <c r="I1494" i="15"/>
  <c r="I1618" i="15"/>
  <c r="I1593" i="15"/>
  <c r="I2298" i="15"/>
  <c r="I1807" i="15"/>
  <c r="I2367" i="15"/>
  <c r="I2241" i="15"/>
  <c r="I3047" i="15"/>
  <c r="I2724" i="15"/>
  <c r="I1272" i="15"/>
  <c r="I937" i="15"/>
  <c r="I1002" i="15"/>
  <c r="I1745" i="15"/>
  <c r="I899" i="15"/>
  <c r="I1950" i="15"/>
  <c r="I2526" i="15"/>
  <c r="I2035" i="15"/>
  <c r="I2595" i="15"/>
  <c r="I1232" i="15"/>
  <c r="I1005" i="15"/>
  <c r="I974" i="15"/>
  <c r="I1797" i="15"/>
  <c r="I1746" i="15"/>
  <c r="I1582" i="15"/>
  <c r="I2082" i="15"/>
  <c r="I2498" i="15"/>
  <c r="I1763" i="15"/>
  <c r="I2183" i="15"/>
  <c r="I1610" i="15"/>
  <c r="I1132" i="15"/>
  <c r="I88" i="15"/>
  <c r="I1201" i="15"/>
  <c r="I930" i="15"/>
  <c r="I1595" i="15"/>
  <c r="I1485" i="15"/>
  <c r="I1138" i="15"/>
  <c r="I1792" i="15"/>
  <c r="I2198" i="15"/>
  <c r="I2790" i="15"/>
  <c r="I1915" i="15"/>
  <c r="I2347" i="15"/>
  <c r="I1546" i="15"/>
  <c r="I2297" i="15"/>
  <c r="I2947" i="15"/>
  <c r="I3347" i="15"/>
  <c r="I2537" i="15"/>
  <c r="I1948" i="15"/>
  <c r="I2956" i="15"/>
  <c r="I1877" i="15"/>
  <c r="I2805" i="15"/>
  <c r="I3213" i="15"/>
  <c r="I3426" i="15"/>
  <c r="I2986" i="15"/>
  <c r="I3641" i="15"/>
  <c r="I3487" i="15"/>
  <c r="I3142" i="15"/>
  <c r="J29" i="16"/>
  <c r="J18" i="16"/>
  <c r="J386" i="16"/>
  <c r="J167" i="16"/>
  <c r="J439" i="16"/>
  <c r="J204" i="16"/>
  <c r="J460" i="16"/>
  <c r="J737" i="16"/>
  <c r="J961" i="16"/>
  <c r="J630" i="16"/>
  <c r="J838" i="16"/>
  <c r="J619" i="16"/>
  <c r="J795" i="16"/>
  <c r="J768" i="16"/>
  <c r="J1054" i="16"/>
  <c r="I2481" i="15"/>
  <c r="I3007" i="15"/>
  <c r="I3327" i="15"/>
  <c r="I2340" i="15"/>
  <c r="I2756" i="15"/>
  <c r="I3004" i="15"/>
  <c r="I3220" i="15"/>
  <c r="I1727" i="15"/>
  <c r="I2197" i="15"/>
  <c r="I2517" i="15"/>
  <c r="I2789" i="15"/>
  <c r="I2977" i="15"/>
  <c r="I3137" i="15"/>
  <c r="I1703" i="15"/>
  <c r="I3006" i="15"/>
  <c r="I3430" i="15"/>
  <c r="I3590" i="15"/>
  <c r="I2695" i="15"/>
  <c r="I3337" i="15"/>
  <c r="I3513" i="15"/>
  <c r="I2072" i="15"/>
  <c r="I3058" i="15"/>
  <c r="I3443" i="15"/>
  <c r="I3619" i="15"/>
  <c r="I2647" i="15"/>
  <c r="I3318" i="15"/>
  <c r="I3500" i="15"/>
  <c r="J17" i="16"/>
  <c r="J177" i="16"/>
  <c r="J353" i="16"/>
  <c r="J38" i="16"/>
  <c r="J198" i="16"/>
  <c r="J358" i="16"/>
  <c r="J502" i="16"/>
  <c r="J139" i="16"/>
  <c r="J283" i="16"/>
  <c r="J443" i="16"/>
  <c r="J80" i="16"/>
  <c r="J224" i="16"/>
  <c r="J368" i="16"/>
  <c r="J517" i="16"/>
  <c r="I2505" i="15"/>
  <c r="I2923" i="15"/>
  <c r="I3243" i="15"/>
  <c r="I2108" i="15"/>
  <c r="I2572" i="15"/>
  <c r="I2847" i="15"/>
  <c r="I3052" i="15"/>
  <c r="I3244" i="15"/>
  <c r="I1573" i="15"/>
  <c r="I2141" i="15"/>
  <c r="I2429" i="15"/>
  <c r="I2688" i="15"/>
  <c r="J697" i="15"/>
  <c r="J623" i="1"/>
  <c r="J168" i="15"/>
  <c r="J652" i="15"/>
  <c r="J2515" i="15"/>
  <c r="J1752" i="15"/>
  <c r="I1664" i="1"/>
  <c r="J1641" i="15"/>
  <c r="J2931" i="15"/>
  <c r="J3134" i="15"/>
  <c r="J3328" i="15"/>
  <c r="J11" i="15"/>
  <c r="J3270" i="15"/>
  <c r="J2935" i="15"/>
  <c r="J3034" i="15"/>
  <c r="I79" i="15"/>
  <c r="I1622" i="15"/>
  <c r="I1930" i="15"/>
  <c r="I1171" i="15"/>
  <c r="I2767" i="15"/>
  <c r="I1273" i="15"/>
  <c r="I1122" i="15"/>
  <c r="I2051" i="15"/>
  <c r="I56" i="15"/>
  <c r="I1167" i="15"/>
  <c r="I2114" i="15"/>
  <c r="I1911" i="15"/>
  <c r="I1176" i="15"/>
  <c r="I891" i="15"/>
  <c r="I1591" i="15"/>
  <c r="I2422" i="15"/>
  <c r="I2427" i="15"/>
  <c r="I2489" i="15"/>
  <c r="I2939" i="15"/>
  <c r="I2157" i="15"/>
  <c r="I2679" i="15"/>
  <c r="I2833" i="15"/>
  <c r="J125" i="16"/>
  <c r="J434" i="16"/>
  <c r="J284" i="16"/>
  <c r="J977" i="16"/>
  <c r="J902" i="16"/>
  <c r="J892" i="16"/>
  <c r="I3039" i="15"/>
  <c r="I2524" i="15"/>
  <c r="I3288" i="15"/>
  <c r="I2549" i="15"/>
  <c r="I3025" i="15"/>
  <c r="I3198" i="15"/>
  <c r="I2780" i="15"/>
  <c r="I3593" i="15"/>
  <c r="I3491" i="15"/>
  <c r="I3350" i="15"/>
  <c r="J81" i="16"/>
  <c r="J70" i="16"/>
  <c r="J11" i="16"/>
  <c r="J347" i="16"/>
  <c r="J256" i="16"/>
  <c r="I2569" i="15"/>
  <c r="I3339" i="15"/>
  <c r="I2904" i="15"/>
  <c r="I1845" i="15"/>
  <c r="I2525" i="15"/>
  <c r="I3029" i="15"/>
  <c r="I2000" i="15"/>
  <c r="I3402" i="15"/>
  <c r="I2120" i="15"/>
  <c r="I3405" i="15"/>
  <c r="I2232" i="15"/>
  <c r="I3415" i="15"/>
  <c r="I2048" i="15"/>
  <c r="I3392" i="15"/>
  <c r="J37" i="16"/>
  <c r="J293" i="16"/>
  <c r="J58" i="16"/>
  <c r="J314" i="16"/>
  <c r="J63" i="16"/>
  <c r="J319" i="16"/>
  <c r="J68" i="16"/>
  <c r="J324" i="16"/>
  <c r="I2193" i="15"/>
  <c r="I2991" i="15"/>
  <c r="I2052" i="15"/>
  <c r="I2772" i="15"/>
  <c r="I3144" i="15"/>
  <c r="I1861" i="15"/>
  <c r="I2405" i="15"/>
  <c r="I2821" i="15"/>
  <c r="I3097" i="15"/>
  <c r="I2288" i="15"/>
  <c r="I3390" i="15"/>
  <c r="I3646" i="15"/>
  <c r="I3289" i="15"/>
  <c r="I3585" i="15"/>
  <c r="I3026" i="15"/>
  <c r="I3515" i="15"/>
  <c r="I2592" i="15"/>
  <c r="I3428" i="15"/>
  <c r="J25" i="16"/>
  <c r="J281" i="16"/>
  <c r="J46" i="16"/>
  <c r="J302" i="16"/>
  <c r="J51" i="16"/>
  <c r="J307" i="16"/>
  <c r="J56" i="16"/>
  <c r="J312" i="16"/>
  <c r="J573" i="16"/>
  <c r="J829" i="16"/>
  <c r="J578" i="16"/>
  <c r="J834" i="16"/>
  <c r="J695" i="16"/>
  <c r="J752" i="16"/>
  <c r="J613" i="16"/>
  <c r="J618" i="16"/>
  <c r="J735" i="16"/>
  <c r="J1154" i="16"/>
  <c r="J772" i="16"/>
  <c r="J1151" i="16"/>
  <c r="J776" i="16"/>
  <c r="J1152" i="16"/>
  <c r="J1105" i="16"/>
  <c r="J1538" i="16"/>
  <c r="J1794" i="16"/>
  <c r="J2050" i="16"/>
  <c r="J1125" i="16"/>
  <c r="J1543" i="16"/>
  <c r="J1799" i="16"/>
  <c r="J2055" i="16"/>
  <c r="J1452" i="16"/>
  <c r="J1708" i="16"/>
  <c r="J1377" i="16"/>
  <c r="J2132" i="16"/>
  <c r="J2413" i="16"/>
  <c r="J2669" i="16"/>
  <c r="J1445" i="16"/>
  <c r="J2155" i="16"/>
  <c r="J2430" i="16"/>
  <c r="J2686" i="16"/>
  <c r="J1465" i="16"/>
  <c r="J2161" i="16"/>
  <c r="J2435" i="16"/>
  <c r="J2691" i="16"/>
  <c r="J2147" i="16"/>
  <c r="J2952" i="16"/>
  <c r="J1885" i="16"/>
  <c r="J2917" i="16"/>
  <c r="J1021" i="16"/>
  <c r="J2877" i="16"/>
  <c r="I145" i="16"/>
  <c r="I401" i="16"/>
  <c r="I150" i="16"/>
  <c r="I406" i="16"/>
  <c r="I387" i="16"/>
  <c r="I696" i="16"/>
  <c r="I372" i="16"/>
  <c r="I689" i="16"/>
  <c r="I383" i="16"/>
  <c r="I694" i="16"/>
  <c r="I824" i="16"/>
  <c r="I1080" i="16"/>
  <c r="I825" i="16"/>
  <c r="I1081" i="16"/>
  <c r="I830" i="16"/>
  <c r="I1086" i="16"/>
  <c r="I1223" i="16"/>
  <c r="I1479" i="16"/>
  <c r="I1220" i="16"/>
  <c r="I1476" i="16"/>
  <c r="I1732" i="16"/>
  <c r="I1988" i="16"/>
  <c r="I1225" i="16"/>
  <c r="I1481" i="16"/>
  <c r="I1737" i="16"/>
  <c r="I1306" i="16"/>
  <c r="I1926" i="16"/>
  <c r="I2209" i="16"/>
  <c r="J649" i="16"/>
  <c r="J654" i="16"/>
  <c r="J771" i="16"/>
  <c r="J1174" i="16"/>
  <c r="J852" i="16"/>
  <c r="J1171" i="16"/>
  <c r="J856" i="16"/>
  <c r="J1172" i="16"/>
  <c r="J1185" i="16"/>
  <c r="J1558" i="16"/>
  <c r="J1814" i="16"/>
  <c r="J2070" i="16"/>
  <c r="J1205" i="16"/>
  <c r="J1563" i="16"/>
  <c r="J1819" i="16"/>
  <c r="J556" i="16"/>
  <c r="J1472" i="16"/>
  <c r="J1728" i="16"/>
  <c r="J1457" i="16"/>
  <c r="J2159" i="16"/>
  <c r="J2433" i="16"/>
  <c r="J2689" i="16"/>
  <c r="J1525" i="16"/>
  <c r="J2181" i="16"/>
  <c r="J2450" i="16"/>
  <c r="J2706" i="16"/>
  <c r="J1545" i="16"/>
  <c r="J2188" i="16"/>
  <c r="J2455" i="16"/>
  <c r="J2711" i="16"/>
  <c r="J2248" i="16"/>
  <c r="J2972" i="16"/>
  <c r="J2064" i="16"/>
  <c r="J2937" i="16"/>
  <c r="J1581" i="16"/>
  <c r="J2898" i="16"/>
  <c r="I165" i="16"/>
  <c r="I421" i="16"/>
  <c r="I170" i="16"/>
  <c r="I426" i="16"/>
  <c r="I427" i="16"/>
  <c r="I716" i="16"/>
  <c r="I412" i="16"/>
  <c r="I709" i="16"/>
  <c r="I423" i="16"/>
  <c r="I714" i="16"/>
  <c r="I844" i="16"/>
  <c r="I1100" i="16"/>
  <c r="I845" i="16"/>
  <c r="I1101" i="16"/>
  <c r="I850" i="16"/>
  <c r="I1106" i="16"/>
  <c r="I1243" i="16"/>
  <c r="I1499" i="16"/>
  <c r="J570" i="16"/>
  <c r="J687" i="16"/>
  <c r="J1130" i="16"/>
  <c r="J676" i="16"/>
  <c r="J1079" i="16"/>
  <c r="J1287" i="16"/>
  <c r="J931" i="16"/>
  <c r="J1128" i="16"/>
  <c r="J1256" i="16"/>
  <c r="J1007" i="16"/>
  <c r="J1386" i="16"/>
  <c r="J1514" i="16"/>
  <c r="J1642" i="16"/>
  <c r="J1770" i="16"/>
  <c r="J1898" i="16"/>
  <c r="J2026" i="16"/>
  <c r="J2154" i="16"/>
  <c r="J1029" i="16"/>
  <c r="J1391" i="16"/>
  <c r="J1519" i="16"/>
  <c r="J1647" i="16"/>
  <c r="J1775" i="16"/>
  <c r="J1903" i="16"/>
  <c r="J2031" i="16"/>
  <c r="J1177" i="16"/>
  <c r="J1428" i="16"/>
  <c r="J1556" i="16"/>
  <c r="J1684" i="16"/>
  <c r="J1812" i="16"/>
  <c r="I1538" i="1"/>
  <c r="J632" i="15"/>
  <c r="J1606" i="15"/>
  <c r="J977" i="15"/>
  <c r="J2073" i="15"/>
  <c r="J2162" i="15"/>
  <c r="J2425" i="15"/>
  <c r="J1252" i="15"/>
  <c r="I206" i="15"/>
  <c r="J3342" i="15"/>
  <c r="J3083" i="15"/>
  <c r="I459" i="15"/>
  <c r="I276" i="15"/>
  <c r="I423" i="15"/>
  <c r="I869" i="15"/>
  <c r="I1674" i="15"/>
  <c r="I2618" i="15"/>
  <c r="I2305" i="15"/>
  <c r="I1356" i="15"/>
  <c r="I987" i="15"/>
  <c r="I2014" i="15"/>
  <c r="I1832" i="15"/>
  <c r="I1181" i="15"/>
  <c r="I1098" i="15"/>
  <c r="I2594" i="15"/>
  <c r="I2487" i="15"/>
  <c r="I833" i="15"/>
  <c r="I1617" i="15"/>
  <c r="I1481" i="15"/>
  <c r="I2822" i="15"/>
  <c r="I1808" i="15"/>
  <c r="I3027" i="15"/>
  <c r="I2428" i="15"/>
  <c r="I2827" i="15"/>
  <c r="I3602" i="15"/>
  <c r="I3631" i="15"/>
  <c r="J82" i="16"/>
  <c r="J295" i="16"/>
  <c r="J561" i="16"/>
  <c r="J646" i="16"/>
  <c r="J683" i="16"/>
  <c r="J1118" i="16"/>
  <c r="I3359" i="15"/>
  <c r="I2841" i="15"/>
  <c r="I1941" i="15"/>
  <c r="I2811" i="15"/>
  <c r="I3217" i="15"/>
  <c r="I3462" i="15"/>
  <c r="I3365" i="15"/>
  <c r="I2584" i="15"/>
  <c r="I3651" i="15"/>
  <c r="I3532" i="15"/>
  <c r="J257" i="16"/>
  <c r="J230" i="16"/>
  <c r="J155" i="16"/>
  <c r="J491" i="16"/>
  <c r="J400" i="16"/>
  <c r="I2987" i="15"/>
  <c r="I2300" i="15"/>
  <c r="I3096" i="15"/>
  <c r="I2173" i="15"/>
  <c r="I2752" i="15"/>
  <c r="I3093" i="15"/>
  <c r="I2512" i="15"/>
  <c r="I3450" i="15"/>
  <c r="I2504" i="15"/>
  <c r="I3469" i="15"/>
  <c r="I2616" i="15"/>
  <c r="I3463" i="15"/>
  <c r="I2560" i="15"/>
  <c r="I3456" i="15"/>
  <c r="J85" i="16"/>
  <c r="J341" i="16"/>
  <c r="J106" i="16"/>
  <c r="J362" i="16"/>
  <c r="J111" i="16"/>
  <c r="J367" i="16"/>
  <c r="J116" i="16"/>
  <c r="J372" i="16"/>
  <c r="I2385" i="15"/>
  <c r="I3087" i="15"/>
  <c r="I2244" i="15"/>
  <c r="I2857" i="15"/>
  <c r="I3208" i="15"/>
  <c r="I1989" i="15"/>
  <c r="I2501" i="15"/>
  <c r="I2885" i="15"/>
  <c r="I3145" i="15"/>
  <c r="I2657" i="15"/>
  <c r="I3438" i="15"/>
  <c r="I2152" i="15"/>
  <c r="I3373" i="15"/>
  <c r="I3637" i="15"/>
  <c r="I3218" i="15"/>
  <c r="I3563" i="15"/>
  <c r="I2860" i="15"/>
  <c r="I3476" i="15"/>
  <c r="J73" i="16"/>
  <c r="J329" i="16"/>
  <c r="J94" i="16"/>
  <c r="J350" i="16"/>
  <c r="J99" i="16"/>
  <c r="J355" i="16"/>
  <c r="J104" i="16"/>
  <c r="J360" i="16"/>
  <c r="J621" i="16"/>
  <c r="J877" i="16"/>
  <c r="J626" i="16"/>
  <c r="J882" i="16"/>
  <c r="J743" i="16"/>
  <c r="J912" i="16"/>
  <c r="J709" i="16"/>
  <c r="J714" i="16"/>
  <c r="J831" i="16"/>
  <c r="J1202" i="16"/>
  <c r="J919" i="16"/>
  <c r="J1199" i="16"/>
  <c r="J920" i="16"/>
  <c r="J1200" i="16"/>
  <c r="J1297" i="16"/>
  <c r="J1586" i="16"/>
  <c r="J1842" i="16"/>
  <c r="J2098" i="16"/>
  <c r="J1317" i="16"/>
  <c r="J1591" i="16"/>
  <c r="J1847" i="16"/>
  <c r="J932" i="16"/>
  <c r="J1500" i="16"/>
  <c r="J1756" i="16"/>
  <c r="J1569" i="16"/>
  <c r="J2196" i="16"/>
  <c r="J2461" i="16"/>
  <c r="J2717" i="16"/>
  <c r="J1637" i="16"/>
  <c r="J2219" i="16"/>
  <c r="J2478" i="16"/>
  <c r="J2734" i="16"/>
  <c r="J1657" i="16"/>
  <c r="J2225" i="16"/>
  <c r="J2483" i="16"/>
  <c r="J2739" i="16"/>
  <c r="J2360" i="16"/>
  <c r="J1725" i="16"/>
  <c r="J2216" i="16"/>
  <c r="J2965" i="16"/>
  <c r="J1976" i="16"/>
  <c r="J2926" i="16"/>
  <c r="I193" i="16"/>
  <c r="I449" i="16"/>
  <c r="I198" i="16"/>
  <c r="I454" i="16"/>
  <c r="I479" i="16"/>
  <c r="I744" i="16"/>
  <c r="I468" i="16"/>
  <c r="I737" i="16"/>
  <c r="I476" i="16"/>
  <c r="I742" i="16"/>
  <c r="I872" i="16"/>
  <c r="I1128" i="16"/>
  <c r="I873" i="16"/>
  <c r="I1129" i="16"/>
  <c r="I878" i="16"/>
  <c r="I40" i="16"/>
  <c r="I1271" i="16"/>
  <c r="I1527" i="16"/>
  <c r="I1268" i="16"/>
  <c r="I1524" i="16"/>
  <c r="I1780" i="16"/>
  <c r="I104" i="16"/>
  <c r="I1273" i="16"/>
  <c r="I1529" i="16"/>
  <c r="I1785" i="16"/>
  <c r="I1498" i="16"/>
  <c r="I1990" i="16"/>
  <c r="I2257" i="16"/>
  <c r="J745" i="16"/>
  <c r="J750" i="16"/>
  <c r="J867" i="16"/>
  <c r="J1222" i="16"/>
  <c r="J946" i="16"/>
  <c r="J1219" i="16"/>
  <c r="J947" i="16"/>
  <c r="J1220" i="16"/>
  <c r="J1350" i="16"/>
  <c r="J1606" i="16"/>
  <c r="J1862" i="16"/>
  <c r="J2118" i="16"/>
  <c r="J1355" i="16"/>
  <c r="J1611" i="16"/>
  <c r="J1867" i="16"/>
  <c r="J1033" i="16"/>
  <c r="J1520" i="16"/>
  <c r="J1776" i="16"/>
  <c r="J1649" i="16"/>
  <c r="J2223" i="16"/>
  <c r="J2481" i="16"/>
  <c r="J2737" i="16"/>
  <c r="J1717" i="16"/>
  <c r="J2242" i="16"/>
  <c r="J2498" i="16"/>
  <c r="J2754" i="16"/>
  <c r="J1737" i="16"/>
  <c r="J2247" i="16"/>
  <c r="J2503" i="16"/>
  <c r="J2759" i="16"/>
  <c r="J2440" i="16"/>
  <c r="J2120" i="16"/>
  <c r="J2300" i="16"/>
  <c r="J2985" i="16"/>
  <c r="J2115" i="16"/>
  <c r="J2946" i="16"/>
  <c r="I213" i="16"/>
  <c r="I469" i="16"/>
  <c r="I218" i="16"/>
  <c r="I11" i="16"/>
  <c r="I506" i="16"/>
  <c r="I764" i="16"/>
  <c r="I496" i="16"/>
  <c r="I757" i="16"/>
  <c r="I503" i="16"/>
  <c r="I16" i="16"/>
  <c r="I892" i="16"/>
  <c r="I24" i="16"/>
  <c r="I893" i="16"/>
  <c r="I64" i="16"/>
  <c r="I898" i="16"/>
  <c r="I587" i="16"/>
  <c r="I1291" i="16"/>
  <c r="J661" i="16"/>
  <c r="J666" i="16"/>
  <c r="J783" i="16"/>
  <c r="J1178" i="16"/>
  <c r="J868" i="16"/>
  <c r="J1159" i="16"/>
  <c r="J680" i="16"/>
  <c r="J1032" i="16"/>
  <c r="J1176" i="16"/>
  <c r="J1304" i="16"/>
  <c r="J1201" i="16"/>
  <c r="J1434" i="16"/>
  <c r="J1562" i="16"/>
  <c r="J1690" i="16"/>
  <c r="J1818" i="16"/>
  <c r="J1946" i="16"/>
  <c r="J2074" i="16"/>
  <c r="J2202" i="16"/>
  <c r="J1221" i="16"/>
  <c r="J1439" i="16"/>
  <c r="J1567" i="16"/>
  <c r="J1695" i="16"/>
  <c r="J1823" i="16"/>
  <c r="J1951" i="16"/>
  <c r="J620" i="16"/>
  <c r="J1348" i="16"/>
  <c r="J1476" i="16"/>
  <c r="J1604" i="16"/>
  <c r="J1732" i="16"/>
  <c r="J1860" i="16"/>
  <c r="J1473" i="16"/>
  <c r="J1953" i="16"/>
  <c r="J2164" i="16"/>
  <c r="J2309" i="16"/>
  <c r="J2437" i="16"/>
  <c r="J2565" i="16"/>
  <c r="J2693" i="16"/>
  <c r="J2821" i="16"/>
  <c r="J1541" i="16"/>
  <c r="J1988" i="16"/>
  <c r="J2187" i="16"/>
  <c r="J2326" i="16"/>
  <c r="J2454" i="16"/>
  <c r="J2582" i="16"/>
  <c r="J2710" i="16"/>
  <c r="J2838" i="16"/>
  <c r="J1561" i="16"/>
  <c r="J1997" i="16"/>
  <c r="J2193" i="16"/>
  <c r="J2331" i="16"/>
  <c r="J2459" i="16"/>
  <c r="J2587" i="16"/>
  <c r="J2715" i="16"/>
  <c r="J2843" i="16"/>
  <c r="J2264" i="16"/>
  <c r="J2776" i="16"/>
  <c r="J2976" i="16"/>
  <c r="J2836" i="16"/>
  <c r="J2088" i="16"/>
  <c r="J2636" i="16"/>
  <c r="J2941" i="16"/>
  <c r="J2532" i="16"/>
  <c r="I1621" i="1"/>
  <c r="I953" i="1"/>
  <c r="J1622" i="15"/>
  <c r="J1041" i="15"/>
  <c r="J2780" i="15"/>
  <c r="J392" i="15"/>
  <c r="J2489" i="15"/>
  <c r="J2189" i="15"/>
  <c r="I1199" i="1"/>
  <c r="J3178" i="15"/>
  <c r="J3476" i="15"/>
  <c r="I579" i="15"/>
  <c r="I500" i="15"/>
  <c r="J2709" i="15"/>
  <c r="I1125" i="15"/>
  <c r="I1802" i="15"/>
  <c r="I1839" i="15"/>
  <c r="I2625" i="15"/>
  <c r="I1376" i="15"/>
  <c r="I1127" i="15"/>
  <c r="I2078" i="15"/>
  <c r="I1864" i="15"/>
  <c r="I990" i="15"/>
  <c r="I1162" i="15"/>
  <c r="I2690" i="15"/>
  <c r="I1676" i="15"/>
  <c r="I865" i="15"/>
  <c r="I1657" i="15"/>
  <c r="I1814" i="15"/>
  <c r="I1519" i="15"/>
  <c r="I1856" i="15"/>
  <c r="I1381" i="15"/>
  <c r="I2468" i="15"/>
  <c r="I2869" i="15"/>
  <c r="I3114" i="15"/>
  <c r="I3647" i="15"/>
  <c r="J98" i="16"/>
  <c r="J471" i="16"/>
  <c r="J593" i="16"/>
  <c r="J694" i="16"/>
  <c r="J811" i="16"/>
  <c r="I2161" i="15"/>
  <c r="I1637" i="15"/>
  <c r="I3028" i="15"/>
  <c r="I1973" i="15"/>
  <c r="I2832" i="15"/>
  <c r="I2096" i="15"/>
  <c r="I3494" i="15"/>
  <c r="I3385" i="15"/>
  <c r="I3186" i="15"/>
  <c r="I3633" i="15"/>
  <c r="I3548" i="15"/>
  <c r="J385" i="16"/>
  <c r="J246" i="16"/>
  <c r="J187" i="16"/>
  <c r="J96" i="16"/>
  <c r="J416" i="16"/>
  <c r="I3019" i="15"/>
  <c r="I2620" i="15"/>
  <c r="I3140" i="15"/>
  <c r="I2205" i="15"/>
  <c r="I2880" i="15"/>
  <c r="I3173" i="15"/>
  <c r="I3022" i="15"/>
  <c r="I3546" i="15"/>
  <c r="I3018" i="15"/>
  <c r="I3549" i="15"/>
  <c r="I3074" i="15"/>
  <c r="I3559" i="15"/>
  <c r="I2982" i="15"/>
  <c r="I3552" i="15"/>
  <c r="J165" i="16"/>
  <c r="J421" i="16"/>
  <c r="J186" i="16"/>
  <c r="J442" i="16"/>
  <c r="J191" i="16"/>
  <c r="J447" i="16"/>
  <c r="J196" i="16"/>
  <c r="J452" i="16"/>
  <c r="I2680" i="15"/>
  <c r="I3247" i="15"/>
  <c r="I2500" i="15"/>
  <c r="I2972" i="15"/>
  <c r="I3296" i="15"/>
  <c r="I2149" i="15"/>
  <c r="I2651" i="15"/>
  <c r="I2969" i="15"/>
  <c r="I3225" i="15"/>
  <c r="I3038" i="15"/>
  <c r="I3518" i="15"/>
  <c r="I2737" i="15"/>
  <c r="I3457" i="15"/>
  <c r="I2264" i="15"/>
  <c r="I3387" i="15"/>
  <c r="I3643" i="15"/>
  <c r="I3190" i="15"/>
  <c r="I3556" i="15"/>
  <c r="J153" i="16"/>
  <c r="J409" i="16"/>
  <c r="J174" i="16"/>
  <c r="J430" i="16"/>
  <c r="J179" i="16"/>
  <c r="J435" i="16"/>
  <c r="J184" i="16"/>
  <c r="J440" i="16"/>
  <c r="J701" i="16"/>
  <c r="J957" i="16"/>
  <c r="J706" i="16"/>
  <c r="J567" i="16"/>
  <c r="J823" i="16"/>
  <c r="J1018" i="16"/>
  <c r="J869" i="16"/>
  <c r="J874" i="16"/>
  <c r="J900" i="16"/>
  <c r="J1282" i="16"/>
  <c r="J1023" i="16"/>
  <c r="J1279" i="16"/>
  <c r="J1024" i="16"/>
  <c r="J1280" i="16"/>
  <c r="J1410" i="16"/>
  <c r="J1666" i="16"/>
  <c r="J1922" i="16"/>
  <c r="J2178" i="16"/>
  <c r="J1415" i="16"/>
  <c r="J1671" i="16"/>
  <c r="J1927" i="16"/>
  <c r="J1273" i="16"/>
  <c r="J1580" i="16"/>
  <c r="J1836" i="16"/>
  <c r="J1889" i="16"/>
  <c r="J2285" i="16"/>
  <c r="J2541" i="16"/>
  <c r="J2797" i="16"/>
  <c r="J1940" i="16"/>
  <c r="J2302" i="16"/>
  <c r="J2558" i="16"/>
  <c r="J2814" i="16"/>
  <c r="J1949" i="16"/>
  <c r="J2307" i="16"/>
  <c r="J2563" i="16"/>
  <c r="J2819" i="16"/>
  <c r="J2680" i="16"/>
  <c r="J2644" i="16"/>
  <c r="J2540" i="16"/>
  <c r="J2340" i="16"/>
  <c r="J2384" i="16"/>
  <c r="I17" i="16"/>
  <c r="I273" i="16"/>
  <c r="I22" i="16"/>
  <c r="I278" i="16"/>
  <c r="I131" i="16"/>
  <c r="I568" i="16"/>
  <c r="I116" i="16"/>
  <c r="I561" i="16"/>
  <c r="I127" i="16"/>
  <c r="I566" i="16"/>
  <c r="I488" i="16"/>
  <c r="I952" i="16"/>
  <c r="I494" i="16"/>
  <c r="I953" i="16"/>
  <c r="I519" i="16"/>
  <c r="I958" i="16"/>
  <c r="I959" i="16"/>
  <c r="I1351" i="16"/>
  <c r="I947" i="16"/>
  <c r="I1348" i="16"/>
  <c r="I1604" i="16"/>
  <c r="I1860" i="16"/>
  <c r="I967" i="16"/>
  <c r="I1353" i="16"/>
  <c r="I1609" i="16"/>
  <c r="I1865" i="16"/>
  <c r="I1674" i="16"/>
  <c r="I2081" i="16"/>
  <c r="I2337" i="16"/>
  <c r="J905" i="16"/>
  <c r="J513" i="16"/>
  <c r="J950" i="16"/>
  <c r="J1302" i="16"/>
  <c r="J1043" i="16"/>
  <c r="J1299" i="16"/>
  <c r="J1044" i="16"/>
  <c r="J1300" i="16"/>
  <c r="J1430" i="16"/>
  <c r="J1686" i="16"/>
  <c r="J1942" i="16"/>
  <c r="J2198" i="16"/>
  <c r="J1435" i="16"/>
  <c r="J1691" i="16"/>
  <c r="J1947" i="16"/>
  <c r="J1344" i="16"/>
  <c r="J1600" i="16"/>
  <c r="J1856" i="16"/>
  <c r="J1945" i="16"/>
  <c r="J2305" i="16"/>
  <c r="J2561" i="16"/>
  <c r="J2817" i="16"/>
  <c r="J1980" i="16"/>
  <c r="J2322" i="16"/>
  <c r="J2578" i="16"/>
  <c r="J2834" i="16"/>
  <c r="J1989" i="16"/>
  <c r="J2327" i="16"/>
  <c r="J2583" i="16"/>
  <c r="J2839" i="16"/>
  <c r="J2760" i="16"/>
  <c r="J2804" i="16"/>
  <c r="J2620" i="16"/>
  <c r="J2500" i="16"/>
  <c r="J2464" i="16"/>
  <c r="I37" i="16"/>
  <c r="I293" i="16"/>
  <c r="I42" i="16"/>
  <c r="I298" i="16"/>
  <c r="I171" i="16"/>
  <c r="I588" i="16"/>
  <c r="I156" i="16"/>
  <c r="I581" i="16"/>
  <c r="I167" i="16"/>
  <c r="I586" i="16"/>
  <c r="I575" i="16"/>
  <c r="I972" i="16"/>
  <c r="I579" i="16"/>
  <c r="I973" i="16"/>
  <c r="I599" i="16"/>
  <c r="I978" i="16"/>
  <c r="I1039" i="16"/>
  <c r="I1371" i="16"/>
  <c r="J821" i="16"/>
  <c r="J826" i="16"/>
  <c r="J720" i="16"/>
  <c r="J1258" i="16"/>
  <c r="J994" i="16"/>
  <c r="J1175" i="16"/>
  <c r="J744" i="16"/>
  <c r="J1048" i="16"/>
  <c r="J1192" i="16"/>
  <c r="J1320" i="16"/>
  <c r="J1265" i="16"/>
  <c r="J1450" i="16"/>
  <c r="J1578" i="16"/>
  <c r="J1706" i="16"/>
  <c r="J1834" i="16"/>
  <c r="J1962" i="16"/>
  <c r="J2090" i="16"/>
  <c r="J2218" i="16"/>
  <c r="J1285" i="16"/>
  <c r="J1455" i="16"/>
  <c r="J1583" i="16"/>
  <c r="J1711" i="16"/>
  <c r="J1839" i="16"/>
  <c r="J1967" i="16"/>
  <c r="J876" i="16"/>
  <c r="J1364" i="16"/>
  <c r="J1492" i="16"/>
  <c r="I556" i="1"/>
  <c r="J673" i="15"/>
  <c r="J1795" i="15"/>
  <c r="J1874" i="15"/>
  <c r="J2260" i="15"/>
  <c r="J2698" i="15"/>
  <c r="J3019" i="15"/>
  <c r="I694" i="15"/>
  <c r="I167" i="15"/>
  <c r="I982" i="15"/>
  <c r="I1855" i="15"/>
  <c r="I2788" i="15"/>
  <c r="I1346" i="15"/>
  <c r="I2163" i="15"/>
  <c r="I1103" i="15"/>
  <c r="I2802" i="15"/>
  <c r="I1304" i="15"/>
  <c r="I1506" i="15"/>
  <c r="I2806" i="15"/>
  <c r="I2457" i="15"/>
  <c r="I2980" i="15"/>
  <c r="I3474" i="15"/>
  <c r="I3416" i="15"/>
  <c r="J215" i="16"/>
  <c r="J833" i="16"/>
  <c r="J827" i="16"/>
  <c r="I3071" i="15"/>
  <c r="I3112" i="15"/>
  <c r="I2640" i="15"/>
  <c r="I3134" i="15"/>
  <c r="I3401" i="15"/>
  <c r="I3507" i="15"/>
  <c r="J33" i="16"/>
  <c r="J214" i="16"/>
  <c r="J331" i="16"/>
  <c r="J533" i="16"/>
  <c r="I2172" i="15"/>
  <c r="I3292" i="15"/>
  <c r="I2731" i="15"/>
  <c r="I3237" i="15"/>
  <c r="I3562" i="15"/>
  <c r="I3421" i="15"/>
  <c r="I3202" i="15"/>
  <c r="I2304" i="15"/>
  <c r="I3600" i="15"/>
  <c r="J437" i="16"/>
  <c r="J330" i="16"/>
  <c r="J223" i="16"/>
  <c r="J100" i="16"/>
  <c r="J500" i="16"/>
  <c r="I3279" i="15"/>
  <c r="I2799" i="15"/>
  <c r="I3328" i="15"/>
  <c r="I2469" i="15"/>
  <c r="I3017" i="15"/>
  <c r="I3102" i="15"/>
  <c r="I1865" i="15"/>
  <c r="I3489" i="15"/>
  <c r="I3154" i="15"/>
  <c r="I1952" i="15"/>
  <c r="I3572" i="15"/>
  <c r="J297" i="16"/>
  <c r="J206" i="16"/>
  <c r="J83" i="16"/>
  <c r="J483" i="16"/>
  <c r="J456" i="16"/>
  <c r="J845" i="16"/>
  <c r="J738" i="16"/>
  <c r="J727" i="16"/>
  <c r="J1066" i="16"/>
  <c r="J505" i="16"/>
  <c r="J1170" i="16"/>
  <c r="J1055" i="16"/>
  <c r="J896" i="16"/>
  <c r="J1328" i="16"/>
  <c r="J1682" i="16"/>
  <c r="J2066" i="16"/>
  <c r="J1447" i="16"/>
  <c r="J1831" i="16"/>
  <c r="J1372" i="16"/>
  <c r="J1852" i="16"/>
  <c r="J2153" i="16"/>
  <c r="J2573" i="16"/>
  <c r="J1573" i="16"/>
  <c r="J2350" i="16"/>
  <c r="J2830" i="16"/>
  <c r="J2183" i="16"/>
  <c r="J2595" i="16"/>
  <c r="J2296" i="16"/>
  <c r="J2911" i="16"/>
  <c r="J2468" i="16"/>
  <c r="J2894" i="16"/>
  <c r="I305" i="16"/>
  <c r="I182" i="16"/>
  <c r="I227" i="16"/>
  <c r="I148" i="16"/>
  <c r="I705" i="16"/>
  <c r="I598" i="16"/>
  <c r="I856" i="16"/>
  <c r="I691" i="16"/>
  <c r="I583" i="16"/>
  <c r="I1102" i="16"/>
  <c r="I1383" i="16"/>
  <c r="I1252" i="16"/>
  <c r="I1652" i="16"/>
  <c r="I1031" i="16"/>
  <c r="I1497" i="16"/>
  <c r="I1897" i="16"/>
  <c r="I1969" i="16"/>
  <c r="I2385" i="16"/>
  <c r="J547" i="16"/>
  <c r="J1190" i="16"/>
  <c r="J1075" i="16"/>
  <c r="J926" i="16"/>
  <c r="J652" i="16"/>
  <c r="J1702" i="16"/>
  <c r="J2086" i="16"/>
  <c r="J1467" i="16"/>
  <c r="J1851" i="16"/>
  <c r="J1392" i="16"/>
  <c r="J1872" i="16"/>
  <c r="J2180" i="16"/>
  <c r="J2593" i="16"/>
  <c r="J1653" i="16"/>
  <c r="J2370" i="16"/>
  <c r="J2850" i="16"/>
  <c r="J2209" i="16"/>
  <c r="J2615" i="16"/>
  <c r="J2376" i="16"/>
  <c r="J2951" i="16"/>
  <c r="J2628" i="16"/>
  <c r="J2914" i="16"/>
  <c r="I325" i="16"/>
  <c r="I202" i="16"/>
  <c r="I267" i="16"/>
  <c r="I188" i="16"/>
  <c r="I725" i="16"/>
  <c r="I618" i="16"/>
  <c r="I876" i="16"/>
  <c r="I763" i="16"/>
  <c r="I663" i="16"/>
  <c r="I1122" i="16"/>
  <c r="I1403" i="16"/>
  <c r="J634" i="16"/>
  <c r="J966" i="16"/>
  <c r="J1015" i="16"/>
  <c r="J1303" i="16"/>
  <c r="J1080" i="16"/>
  <c r="J1288" i="16"/>
  <c r="J1370" i="16"/>
  <c r="J1594" i="16"/>
  <c r="J1786" i="16"/>
  <c r="J1994" i="16"/>
  <c r="J2186" i="16"/>
  <c r="J1375" i="16"/>
  <c r="J1599" i="16"/>
  <c r="J1791" i="16"/>
  <c r="J1999" i="16"/>
  <c r="J1305" i="16"/>
  <c r="J1540" i="16"/>
  <c r="J1716" i="16"/>
  <c r="J1892" i="16"/>
  <c r="J1665" i="16"/>
  <c r="J2079" i="16"/>
  <c r="J2261" i="16"/>
  <c r="J2405" i="16"/>
  <c r="J2549" i="16"/>
  <c r="J2709" i="16"/>
  <c r="J2853" i="16"/>
  <c r="J1733" i="16"/>
  <c r="J2101" i="16"/>
  <c r="J2278" i="16"/>
  <c r="J2422" i="16"/>
  <c r="J2566" i="16"/>
  <c r="J2726" i="16"/>
  <c r="J2870" i="16"/>
  <c r="J1753" i="16"/>
  <c r="J2108" i="16"/>
  <c r="J2283" i="16"/>
  <c r="J2427" i="16"/>
  <c r="J2571" i="16"/>
  <c r="J2731" i="16"/>
  <c r="J1149" i="16"/>
  <c r="J2456" i="16"/>
  <c r="J2912" i="16"/>
  <c r="J2452" i="16"/>
  <c r="J1757" i="16"/>
  <c r="J2572" i="16"/>
  <c r="J2957" i="16"/>
  <c r="J2788" i="16"/>
  <c r="J2040" i="16"/>
  <c r="J2608" i="16"/>
  <c r="J2934" i="16"/>
  <c r="I73" i="16"/>
  <c r="I201" i="16"/>
  <c r="I329" i="16"/>
  <c r="I457" i="16"/>
  <c r="I78" i="16"/>
  <c r="I206" i="16"/>
  <c r="I334" i="16"/>
  <c r="I462" i="16"/>
  <c r="I243" i="16"/>
  <c r="I490" i="16"/>
  <c r="I624" i="16"/>
  <c r="I752" i="16"/>
  <c r="I228" i="16"/>
  <c r="I480" i="16"/>
  <c r="I617" i="16"/>
  <c r="I745" i="16"/>
  <c r="I239" i="16"/>
  <c r="I487" i="16"/>
  <c r="I622" i="16"/>
  <c r="I750" i="16"/>
  <c r="I719" i="16"/>
  <c r="I880" i="16"/>
  <c r="I1008" i="16"/>
  <c r="I1136" i="16"/>
  <c r="I723" i="16"/>
  <c r="I881" i="16"/>
  <c r="I1009" i="16"/>
  <c r="I1137" i="16"/>
  <c r="I743" i="16"/>
  <c r="I886" i="16"/>
  <c r="I1014" i="16"/>
  <c r="I296" i="16"/>
  <c r="I1151" i="16"/>
  <c r="I1279" i="16"/>
  <c r="I1407" i="16"/>
  <c r="J633" i="16"/>
  <c r="J889" i="16"/>
  <c r="J638" i="16"/>
  <c r="J894" i="16"/>
  <c r="J755" i="16"/>
  <c r="J928" i="16"/>
  <c r="J1166" i="16"/>
  <c r="J1294" i="16"/>
  <c r="J820" i="16"/>
  <c r="J1035" i="16"/>
  <c r="J1163" i="16"/>
  <c r="J1291" i="16"/>
  <c r="J824" i="16"/>
  <c r="J1036" i="16"/>
  <c r="J1164" i="16"/>
  <c r="J1292" i="16"/>
  <c r="J1153" i="16"/>
  <c r="J1422" i="16"/>
  <c r="J1550" i="16"/>
  <c r="J1678" i="16"/>
  <c r="J1806" i="16"/>
  <c r="J1934" i="16"/>
  <c r="J2062" i="16"/>
  <c r="J2190" i="16"/>
  <c r="J1173" i="16"/>
  <c r="J1427" i="16"/>
  <c r="J1555" i="16"/>
  <c r="J1683" i="16"/>
  <c r="J1811" i="16"/>
  <c r="J1939" i="16"/>
  <c r="J2067" i="16"/>
  <c r="J1321" i="16"/>
  <c r="J1464" i="16"/>
  <c r="J1592" i="16"/>
  <c r="J1720" i="16"/>
  <c r="J1848" i="16"/>
  <c r="J1425" i="16"/>
  <c r="J1929" i="16"/>
  <c r="J2148" i="16"/>
  <c r="J2297" i="16"/>
  <c r="J2425" i="16"/>
  <c r="J2553" i="16"/>
  <c r="J2681" i="16"/>
  <c r="J2809" i="16"/>
  <c r="J1493" i="16"/>
  <c r="J1964" i="16"/>
  <c r="J2171" i="16"/>
  <c r="J2314" i="16"/>
  <c r="J2442" i="16"/>
  <c r="J2570" i="16"/>
  <c r="J2698" i="16"/>
  <c r="J2826" i="16"/>
  <c r="J1513" i="16"/>
  <c r="J1973" i="16"/>
  <c r="J2177" i="16"/>
  <c r="J2319" i="16"/>
  <c r="J2447" i="16"/>
  <c r="J2575" i="16"/>
  <c r="J2703" i="16"/>
  <c r="J2831" i="16"/>
  <c r="J2211" i="16"/>
  <c r="J2728" i="16"/>
  <c r="J2964" i="16"/>
  <c r="J2740" i="16"/>
  <c r="J2000" i="16"/>
  <c r="J2588" i="16"/>
  <c r="J2929" i="16"/>
  <c r="J2436" i="16"/>
  <c r="J1453" i="16"/>
  <c r="J2432" i="16"/>
  <c r="J2890" i="16"/>
  <c r="I29" i="16"/>
  <c r="I157" i="16"/>
  <c r="I285" i="16"/>
  <c r="I413" i="16"/>
  <c r="I34" i="16"/>
  <c r="I162" i="16"/>
  <c r="I290" i="16"/>
  <c r="I418" i="16"/>
  <c r="I155" i="16"/>
  <c r="I411" i="16"/>
  <c r="I580" i="16"/>
  <c r="I708" i="16"/>
  <c r="I140" i="16"/>
  <c r="I396" i="16"/>
  <c r="I573" i="16"/>
  <c r="I701" i="16"/>
  <c r="I151" i="16"/>
  <c r="I407" i="16"/>
  <c r="I578" i="16"/>
  <c r="I706" i="16"/>
  <c r="I543" i="16"/>
  <c r="I836" i="16"/>
  <c r="I964" i="16"/>
  <c r="I1092" i="16"/>
  <c r="I547" i="16"/>
  <c r="I837" i="16"/>
  <c r="I965" i="16"/>
  <c r="I1093" i="16"/>
  <c r="I567" i="16"/>
  <c r="I842" i="16"/>
  <c r="I970" i="16"/>
  <c r="I1098" i="16"/>
  <c r="I1007" i="16"/>
  <c r="I1235" i="16"/>
  <c r="I1363" i="16"/>
  <c r="I1491" i="16"/>
  <c r="I995" i="16"/>
  <c r="I1232" i="16"/>
  <c r="I1360" i="16"/>
  <c r="I1488" i="16"/>
  <c r="I1616" i="16"/>
  <c r="I1744" i="16"/>
  <c r="I1872" i="16"/>
  <c r="I2000" i="16"/>
  <c r="I1015" i="16"/>
  <c r="I1237" i="16"/>
  <c r="I1365" i="16"/>
  <c r="I1493" i="16"/>
  <c r="I1621" i="16"/>
  <c r="I1749" i="16"/>
  <c r="I1877" i="16"/>
  <c r="I1354" i="16"/>
  <c r="I1698" i="16"/>
  <c r="I1942" i="16"/>
  <c r="I2093" i="16"/>
  <c r="I2221" i="16"/>
  <c r="I2349" i="16"/>
  <c r="I835" i="16"/>
  <c r="I1320" i="16"/>
  <c r="I1576" i="16"/>
  <c r="I1832" i="16"/>
  <c r="I855" i="16"/>
  <c r="I1325" i="16"/>
  <c r="I1581" i="16"/>
  <c r="I1837" i="16"/>
  <c r="I1618" i="16"/>
  <c r="I2053" i="16"/>
  <c r="I2309" i="16"/>
  <c r="I2497" i="16"/>
  <c r="I2625" i="16"/>
  <c r="I1454" i="16"/>
  <c r="I1747" i="16"/>
  <c r="I1975" i="16"/>
  <c r="I2118" i="16"/>
  <c r="I2246" i="16"/>
  <c r="I2374" i="16"/>
  <c r="I2502" i="16"/>
  <c r="I2630" i="16"/>
  <c r="I2758" i="16"/>
  <c r="I1282" i="16"/>
  <c r="I1662" i="16"/>
  <c r="I1918" i="16"/>
  <c r="I2075" i="16"/>
  <c r="I2203" i="16"/>
  <c r="I2331" i="16"/>
  <c r="I2459" i="16"/>
  <c r="I2587" i="16"/>
  <c r="I1855" i="16"/>
  <c r="I2428" i="16"/>
  <c r="I2741" i="16"/>
  <c r="I2889" i="16"/>
  <c r="I1879" i="16"/>
  <c r="I2880" i="16"/>
  <c r="I1989" i="16"/>
  <c r="I2512" i="16"/>
  <c r="I2769" i="16"/>
  <c r="I2910" i="16"/>
  <c r="I2120" i="16"/>
  <c r="I2904" i="16"/>
  <c r="I2015" i="16"/>
  <c r="I2532" i="16"/>
  <c r="I2776" i="16"/>
  <c r="I2915" i="16"/>
  <c r="I2584" i="16"/>
  <c r="I2978" i="16"/>
  <c r="I2356" i="16"/>
  <c r="I2823" i="16"/>
  <c r="I2376" i="16"/>
  <c r="I2452" i="16"/>
  <c r="I851" i="16"/>
  <c r="I1324" i="16"/>
  <c r="I1580" i="16"/>
  <c r="I1836" i="16"/>
  <c r="I871" i="16"/>
  <c r="I1329" i="16"/>
  <c r="I1585" i="16"/>
  <c r="I1841" i="16"/>
  <c r="I1626" i="16"/>
  <c r="I2057" i="16"/>
  <c r="I2313" i="16"/>
  <c r="I2501" i="16"/>
  <c r="I2629" i="16"/>
  <c r="I1470" i="16"/>
  <c r="I1755" i="16"/>
  <c r="I1981" i="16"/>
  <c r="I2122" i="16"/>
  <c r="I2250" i="16"/>
  <c r="I2378" i="16"/>
  <c r="I2506" i="16"/>
  <c r="I2634" i="16"/>
  <c r="I2762" i="16"/>
  <c r="I1298" i="16"/>
  <c r="I1670" i="16"/>
  <c r="I1923" i="16"/>
  <c r="I2079" i="16"/>
  <c r="I2207" i="16"/>
  <c r="I2335" i="16"/>
  <c r="I2463" i="16"/>
  <c r="I2591" i="16"/>
  <c r="I1887" i="16"/>
  <c r="I2444" i="16"/>
  <c r="I2747" i="16"/>
  <c r="I2893" i="16"/>
  <c r="I1957" i="16"/>
  <c r="I2892" i="16"/>
  <c r="I2010" i="16"/>
  <c r="I2528" i="16"/>
  <c r="I2775" i="16"/>
  <c r="I2914" i="16"/>
  <c r="I2328" i="16"/>
  <c r="I1382" i="16"/>
  <c r="I2760" i="16"/>
  <c r="I2840" i="16"/>
  <c r="I2728" i="16"/>
  <c r="I72" i="16"/>
  <c r="I1272" i="16"/>
  <c r="I1528" i="16"/>
  <c r="I1784" i="16"/>
  <c r="I232" i="16"/>
  <c r="I1277" i="16"/>
  <c r="I1533" i="16"/>
  <c r="I1789" i="16"/>
  <c r="I1514" i="16"/>
  <c r="I1995" i="16"/>
  <c r="I1637" i="1"/>
  <c r="J1350" i="15"/>
  <c r="J1624" i="15"/>
  <c r="J1420" i="15"/>
  <c r="J1637" i="15"/>
  <c r="J2287" i="15"/>
  <c r="J3051" i="15"/>
  <c r="I745" i="15"/>
  <c r="J3286" i="15"/>
  <c r="I1757" i="15"/>
  <c r="I2015" i="15"/>
  <c r="I3088" i="15"/>
  <c r="I1090" i="15"/>
  <c r="I1880" i="15"/>
  <c r="I1199" i="15"/>
  <c r="I1795" i="15"/>
  <c r="I216" i="15"/>
  <c r="I1570" i="15"/>
  <c r="I2043" i="15"/>
  <c r="I2963" i="15"/>
  <c r="I3148" i="15"/>
  <c r="I3490" i="15"/>
  <c r="I3432" i="15"/>
  <c r="J28" i="16"/>
  <c r="J993" i="16"/>
  <c r="J843" i="16"/>
  <c r="I3103" i="15"/>
  <c r="I3240" i="15"/>
  <c r="I2853" i="15"/>
  <c r="I3262" i="15"/>
  <c r="I3529" i="15"/>
  <c r="I3635" i="15"/>
  <c r="J65" i="16"/>
  <c r="J374" i="16"/>
  <c r="J459" i="16"/>
  <c r="J549" i="16"/>
  <c r="I2236" i="15"/>
  <c r="I3308" i="15"/>
  <c r="I2901" i="15"/>
  <c r="I2256" i="15"/>
  <c r="I3578" i="15"/>
  <c r="I3453" i="15"/>
  <c r="I3266" i="15"/>
  <c r="I3046" i="15"/>
  <c r="J53" i="16"/>
  <c r="J453" i="16"/>
  <c r="J346" i="16"/>
  <c r="J239" i="16"/>
  <c r="J212" i="16"/>
  <c r="I2257" i="15"/>
  <c r="I3311" i="15"/>
  <c r="I2825" i="15"/>
  <c r="I3344" i="15"/>
  <c r="I2672" i="15"/>
  <c r="I3113" i="15"/>
  <c r="I3166" i="15"/>
  <c r="I2024" i="15"/>
  <c r="I3505" i="15"/>
  <c r="I3403" i="15"/>
  <c r="I2689" i="15"/>
  <c r="I3588" i="15"/>
  <c r="J313" i="16"/>
  <c r="J222" i="16"/>
  <c r="J195" i="16"/>
  <c r="J72" i="16"/>
  <c r="J472" i="16"/>
  <c r="J861" i="16"/>
  <c r="J754" i="16"/>
  <c r="J839" i="16"/>
  <c r="J645" i="16"/>
  <c r="J543" i="16"/>
  <c r="J1186" i="16"/>
  <c r="J1071" i="16"/>
  <c r="J1040" i="16"/>
  <c r="J1169" i="16"/>
  <c r="J1698" i="16"/>
  <c r="J2082" i="16"/>
  <c r="J1463" i="16"/>
  <c r="J1943" i="16"/>
  <c r="J1468" i="16"/>
  <c r="J1868" i="16"/>
  <c r="J2175" i="16"/>
  <c r="J2589" i="16"/>
  <c r="J1972" i="16"/>
  <c r="J2446" i="16"/>
  <c r="J2846" i="16"/>
  <c r="J2204" i="16"/>
  <c r="J2611" i="16"/>
  <c r="J2744" i="16"/>
  <c r="J2032" i="16"/>
  <c r="J2596" i="16"/>
  <c r="J2910" i="16"/>
  <c r="I321" i="16"/>
  <c r="I294" i="16"/>
  <c r="I419" i="16"/>
  <c r="I180" i="16"/>
  <c r="I721" i="16"/>
  <c r="I614" i="16"/>
  <c r="I968" i="16"/>
  <c r="I841" i="16"/>
  <c r="I647" i="16"/>
  <c r="I1118" i="16"/>
  <c r="I1399" i="16"/>
  <c r="I1364" i="16"/>
  <c r="I1748" i="16"/>
  <c r="I1095" i="16"/>
  <c r="I1513" i="16"/>
  <c r="I1913" i="16"/>
  <c r="I2097" i="16"/>
  <c r="J681" i="16"/>
  <c r="J579" i="16"/>
  <c r="J1206" i="16"/>
  <c r="J1091" i="16"/>
  <c r="J1060" i="16"/>
  <c r="J1249" i="16"/>
  <c r="J1718" i="16"/>
  <c r="J2102" i="16"/>
  <c r="J1483" i="16"/>
  <c r="J1963" i="16"/>
  <c r="J1488" i="16"/>
  <c r="J1888" i="16"/>
  <c r="J2201" i="16"/>
  <c r="J2609" i="16"/>
  <c r="J2012" i="16"/>
  <c r="J2466" i="16"/>
  <c r="J2866" i="16"/>
  <c r="J2231" i="16"/>
  <c r="J2631" i="16"/>
  <c r="J2824" i="16"/>
  <c r="J2152" i="16"/>
  <c r="J2756" i="16"/>
  <c r="J2930" i="16"/>
  <c r="I341" i="16"/>
  <c r="I314" i="16"/>
  <c r="I459" i="16"/>
  <c r="I220" i="16"/>
  <c r="I741" i="16"/>
  <c r="I634" i="16"/>
  <c r="I988" i="16"/>
  <c r="I861" i="16"/>
  <c r="I727" i="16"/>
  <c r="I168" i="16"/>
  <c r="I1419" i="16"/>
  <c r="J858" i="16"/>
  <c r="J1146" i="16"/>
  <c r="J1031" i="16"/>
  <c r="J1335" i="16"/>
  <c r="J1096" i="16"/>
  <c r="J1336" i="16"/>
  <c r="J1402" i="16"/>
  <c r="J1610" i="16"/>
  <c r="J1802" i="16"/>
  <c r="J2010" i="16"/>
  <c r="J540" i="16"/>
  <c r="J1407" i="16"/>
  <c r="J1615" i="16"/>
  <c r="J1807" i="16"/>
  <c r="J2015" i="16"/>
  <c r="J1380" i="16"/>
  <c r="J1572" i="16"/>
  <c r="J1748" i="16"/>
  <c r="J1908" i="16"/>
  <c r="J1729" i="16"/>
  <c r="J2100" i="16"/>
  <c r="J2277" i="16"/>
  <c r="J2421" i="16"/>
  <c r="J2581" i="16"/>
  <c r="J2725" i="16"/>
  <c r="J636" i="16"/>
  <c r="J1797" i="16"/>
  <c r="J2123" i="16"/>
  <c r="J2294" i="16"/>
  <c r="J2438" i="16"/>
  <c r="J2598" i="16"/>
  <c r="J2742" i="16"/>
  <c r="J916" i="16"/>
  <c r="J1817" i="16"/>
  <c r="J2129" i="16"/>
  <c r="J2299" i="16"/>
  <c r="J2443" i="16"/>
  <c r="J2603" i="16"/>
  <c r="J2747" i="16"/>
  <c r="J1549" i="16"/>
  <c r="J2520" i="16"/>
  <c r="J2928" i="16"/>
  <c r="J2580" i="16"/>
  <c r="J1968" i="16"/>
  <c r="J2700" i="16"/>
  <c r="J2973" i="16"/>
  <c r="J2883" i="16"/>
  <c r="J2136" i="16"/>
  <c r="J2672" i="16"/>
  <c r="J2950" i="16"/>
  <c r="I89" i="16"/>
  <c r="I217" i="16"/>
  <c r="I345" i="16"/>
  <c r="I473" i="16"/>
  <c r="I94" i="16"/>
  <c r="I222" i="16"/>
  <c r="I350" i="16"/>
  <c r="I19" i="16"/>
  <c r="I275" i="16"/>
  <c r="I511" i="16"/>
  <c r="I640" i="16"/>
  <c r="I768" i="16"/>
  <c r="I260" i="16"/>
  <c r="I502" i="16"/>
  <c r="I633" i="16"/>
  <c r="I15" i="16"/>
  <c r="I271" i="16"/>
  <c r="I508" i="16"/>
  <c r="I638" i="16"/>
  <c r="I48" i="16"/>
  <c r="I767" i="16"/>
  <c r="I896" i="16"/>
  <c r="I1024" i="16"/>
  <c r="I56" i="16"/>
  <c r="I769" i="16"/>
  <c r="I897" i="16"/>
  <c r="I1025" i="16"/>
  <c r="I96" i="16"/>
  <c r="I774" i="16"/>
  <c r="I902" i="16"/>
  <c r="I1030" i="16"/>
  <c r="I651" i="16"/>
  <c r="I1167" i="16"/>
  <c r="I1295" i="16"/>
  <c r="I1423" i="16"/>
  <c r="J665" i="16"/>
  <c r="J921" i="16"/>
  <c r="J670" i="16"/>
  <c r="J531" i="16"/>
  <c r="J787" i="16"/>
  <c r="J971" i="16"/>
  <c r="J1182" i="16"/>
  <c r="J1310" i="16"/>
  <c r="J884" i="16"/>
  <c r="J1051" i="16"/>
  <c r="J1179" i="16"/>
  <c r="J1307" i="16"/>
  <c r="J888" i="16"/>
  <c r="J1052" i="16"/>
  <c r="J1180" i="16"/>
  <c r="J1308" i="16"/>
  <c r="J1217" i="16"/>
  <c r="J1438" i="16"/>
  <c r="J1566" i="16"/>
  <c r="J1694" i="16"/>
  <c r="J1822" i="16"/>
  <c r="J1950" i="16"/>
  <c r="J2078" i="16"/>
  <c r="J2206" i="16"/>
  <c r="J1237" i="16"/>
  <c r="J1443" i="16"/>
  <c r="J1571" i="16"/>
  <c r="J1699" i="16"/>
  <c r="J1827" i="16"/>
  <c r="J1955" i="16"/>
  <c r="J684" i="16"/>
  <c r="J1352" i="16"/>
  <c r="J1480" i="16"/>
  <c r="J1608" i="16"/>
  <c r="J1736" i="16"/>
  <c r="J1864" i="16"/>
  <c r="J1489" i="16"/>
  <c r="J1961" i="16"/>
  <c r="J2169" i="16"/>
  <c r="J2313" i="16"/>
  <c r="J2441" i="16"/>
  <c r="J2569" i="16"/>
  <c r="J2697" i="16"/>
  <c r="J2825" i="16"/>
  <c r="J1557" i="16"/>
  <c r="J1996" i="16"/>
  <c r="J2192" i="16"/>
  <c r="J2330" i="16"/>
  <c r="J2458" i="16"/>
  <c r="J2586" i="16"/>
  <c r="J2714" i="16"/>
  <c r="J2842" i="16"/>
  <c r="J1577" i="16"/>
  <c r="J2005" i="16"/>
  <c r="J2199" i="16"/>
  <c r="J2335" i="16"/>
  <c r="J2463" i="16"/>
  <c r="J2591" i="16"/>
  <c r="J2719" i="16"/>
  <c r="J2847" i="16"/>
  <c r="J2280" i="16"/>
  <c r="J2792" i="16"/>
  <c r="J2980" i="16"/>
  <c r="J2868" i="16"/>
  <c r="J2109" i="16"/>
  <c r="J2652" i="16"/>
  <c r="J2945" i="16"/>
  <c r="J2564" i="16"/>
  <c r="J1709" i="16"/>
  <c r="J2496" i="16"/>
  <c r="J2906" i="16"/>
  <c r="I45" i="16"/>
  <c r="I173" i="16"/>
  <c r="I301" i="16"/>
  <c r="I429" i="16"/>
  <c r="I50" i="16"/>
  <c r="I178" i="16"/>
  <c r="I306" i="16"/>
  <c r="I434" i="16"/>
  <c r="I187" i="16"/>
  <c r="I443" i="16"/>
  <c r="I596" i="16"/>
  <c r="I724" i="16"/>
  <c r="I172" i="16"/>
  <c r="I428" i="16"/>
  <c r="I589" i="16"/>
  <c r="I717" i="16"/>
  <c r="I183" i="16"/>
  <c r="I439" i="16"/>
  <c r="I594" i="16"/>
  <c r="I722" i="16"/>
  <c r="I607" i="16"/>
  <c r="I852" i="16"/>
  <c r="I980" i="16"/>
  <c r="I1108" i="16"/>
  <c r="I611" i="16"/>
  <c r="I853" i="16"/>
  <c r="I981" i="16"/>
  <c r="I1109" i="16"/>
  <c r="I631" i="16"/>
  <c r="I858" i="16"/>
  <c r="I986" i="16"/>
  <c r="I1114" i="16"/>
  <c r="I1071" i="16"/>
  <c r="I1251" i="16"/>
  <c r="I1379" i="16"/>
  <c r="I1507" i="16"/>
  <c r="I1059" i="16"/>
  <c r="I1248" i="16"/>
  <c r="I1376" i="16"/>
  <c r="I1504" i="16"/>
  <c r="I1632" i="16"/>
  <c r="I1760" i="16"/>
  <c r="I1888" i="16"/>
  <c r="I2016" i="16"/>
  <c r="I1079" i="16"/>
  <c r="I1253" i="16"/>
  <c r="I1381" i="16"/>
  <c r="I1509" i="16"/>
  <c r="I1637" i="16"/>
  <c r="I1765" i="16"/>
  <c r="I1893" i="16"/>
  <c r="I1418" i="16"/>
  <c r="I1730" i="16"/>
  <c r="I1963" i="16"/>
  <c r="I2109" i="16"/>
  <c r="I2237" i="16"/>
  <c r="I2365" i="16"/>
  <c r="I963" i="16"/>
  <c r="I1352" i="16"/>
  <c r="I1608" i="16"/>
  <c r="I1864" i="16"/>
  <c r="I983" i="16"/>
  <c r="I1357" i="16"/>
  <c r="I1613" i="16"/>
  <c r="I1869" i="16"/>
  <c r="I1682" i="16"/>
  <c r="I2085" i="16"/>
  <c r="I2341" i="16"/>
  <c r="I2513" i="16"/>
  <c r="I2641" i="16"/>
  <c r="I1518" i="16"/>
  <c r="I1779" i="16"/>
  <c r="I1997" i="16"/>
  <c r="I2134" i="16"/>
  <c r="I2262" i="16"/>
  <c r="I2390" i="16"/>
  <c r="I2518" i="16"/>
  <c r="I2646" i="16"/>
  <c r="I2774" i="16"/>
  <c r="I1346" i="16"/>
  <c r="I1694" i="16"/>
  <c r="I1939" i="16"/>
  <c r="I2091" i="16"/>
  <c r="I2219" i="16"/>
  <c r="I2347" i="16"/>
  <c r="I2475" i="16"/>
  <c r="I2603" i="16"/>
  <c r="I1962" i="16"/>
  <c r="I2492" i="16"/>
  <c r="I2763" i="16"/>
  <c r="I2905" i="16"/>
  <c r="I2104" i="16"/>
  <c r="I2928" i="16"/>
  <c r="I2064" i="16"/>
  <c r="I2576" i="16"/>
  <c r="I2791" i="16"/>
  <c r="I2926" i="16"/>
  <c r="I2280" i="16"/>
  <c r="I2952" i="16"/>
  <c r="I2084" i="16"/>
  <c r="I2596" i="16"/>
  <c r="I2797" i="16"/>
  <c r="I2931" i="16"/>
  <c r="I2697" i="16"/>
  <c r="I2872" i="16"/>
  <c r="I2420" i="16"/>
  <c r="I2839" i="16"/>
  <c r="I2713" i="16"/>
  <c r="I2813" i="16"/>
  <c r="I979" i="16"/>
  <c r="I1356" i="16"/>
  <c r="I1612" i="16"/>
  <c r="I1868" i="16"/>
  <c r="I999" i="16"/>
  <c r="I1361" i="16"/>
  <c r="I1617" i="16"/>
  <c r="I1873" i="16"/>
  <c r="I1690" i="16"/>
  <c r="I2089" i="16"/>
  <c r="I2345" i="16"/>
  <c r="I2517" i="16"/>
  <c r="I264" i="16"/>
  <c r="I1531" i="16"/>
  <c r="I1787" i="16"/>
  <c r="I2002" i="16"/>
  <c r="I2138" i="16"/>
  <c r="I2266" i="16"/>
  <c r="I2394" i="16"/>
  <c r="I2522" i="16"/>
  <c r="I2650" i="16"/>
  <c r="I2778" i="16"/>
  <c r="I1362" i="16"/>
  <c r="I1702" i="16"/>
  <c r="I1945" i="16"/>
  <c r="I2095" i="16"/>
  <c r="I2223" i="16"/>
  <c r="I2351" i="16"/>
  <c r="I2479" i="16"/>
  <c r="I2607" i="16"/>
  <c r="I1983" i="16"/>
  <c r="I2508" i="16"/>
  <c r="I2768" i="16"/>
  <c r="I2909" i="16"/>
  <c r="I2152" i="16"/>
  <c r="I2936" i="16"/>
  <c r="I2080" i="16"/>
  <c r="I2592" i="16"/>
  <c r="I2796" i="16"/>
  <c r="I2930" i="16"/>
  <c r="I2488" i="16"/>
  <c r="I1711" i="16"/>
  <c r="I2803" i="16"/>
  <c r="I2944" i="16"/>
  <c r="I2792" i="16"/>
  <c r="I771" i="16"/>
  <c r="I1304" i="16"/>
  <c r="I1560" i="16"/>
  <c r="I1816" i="16"/>
  <c r="I791" i="16"/>
  <c r="I1309" i="16"/>
  <c r="I1565" i="16"/>
  <c r="I1821" i="16"/>
  <c r="I1586" i="16"/>
  <c r="I2037" i="16"/>
  <c r="I2293" i="16"/>
  <c r="I2489" i="16"/>
  <c r="I2617" i="16"/>
  <c r="I1422" i="16"/>
  <c r="I1731" i="16"/>
  <c r="I1965" i="16"/>
  <c r="I2110" i="16"/>
  <c r="I2238" i="16"/>
  <c r="I2366" i="16"/>
  <c r="I2494" i="16"/>
  <c r="I2622" i="16"/>
  <c r="I2750" i="16"/>
  <c r="I1250" i="16"/>
  <c r="I1646" i="16"/>
  <c r="I1902" i="16"/>
  <c r="I2067" i="16"/>
  <c r="I2195" i="16"/>
  <c r="I2323" i="16"/>
  <c r="I2451" i="16"/>
  <c r="I2579" i="16"/>
  <c r="I1791" i="16"/>
  <c r="I2396" i="16"/>
  <c r="I2731" i="16"/>
  <c r="I2881" i="16"/>
  <c r="I1719" i="16"/>
  <c r="I2856" i="16"/>
  <c r="I1946" i="16"/>
  <c r="I2480" i="16"/>
  <c r="I2759" i="16"/>
  <c r="I2902" i="16"/>
  <c r="I1999" i="16"/>
  <c r="I2884" i="16"/>
  <c r="I1973" i="16"/>
  <c r="I2500" i="16"/>
  <c r="I2765" i="16"/>
  <c r="I2907" i="16"/>
  <c r="I7" i="16"/>
  <c r="I2040" i="16"/>
  <c r="I1180" i="16"/>
  <c r="I1436" i="16"/>
  <c r="I1692" i="16"/>
  <c r="I1948" i="16"/>
  <c r="I1185" i="16"/>
  <c r="I1441" i="16"/>
  <c r="I1697" i="16"/>
  <c r="I1146" i="16"/>
  <c r="I1850" i="16"/>
  <c r="I2169" i="16"/>
  <c r="J280" i="15"/>
  <c r="J1983" i="15"/>
  <c r="J1561" i="15"/>
  <c r="J1804" i="15"/>
  <c r="J1893" i="15"/>
  <c r="J2951" i="15"/>
  <c r="J3604" i="15"/>
  <c r="J3628" i="15"/>
  <c r="J3542" i="15"/>
  <c r="I1055" i="15"/>
  <c r="I2415" i="15"/>
  <c r="I1420" i="15"/>
  <c r="I1470" i="15"/>
  <c r="I1256" i="15"/>
  <c r="I787" i="15"/>
  <c r="I1895" i="15"/>
  <c r="I1217" i="15"/>
  <c r="I1170" i="15"/>
  <c r="I2059" i="15"/>
  <c r="I3011" i="15"/>
  <c r="I3212" i="15"/>
  <c r="I3178" i="15"/>
  <c r="J157" i="16"/>
  <c r="J44" i="16"/>
  <c r="J1009" i="16"/>
  <c r="J832" i="16"/>
  <c r="I1956" i="15"/>
  <c r="I3304" i="15"/>
  <c r="I2993" i="15"/>
  <c r="I3446" i="15"/>
  <c r="I3561" i="15"/>
  <c r="I2732" i="15"/>
  <c r="J209" i="16"/>
  <c r="J390" i="16"/>
  <c r="J475" i="16"/>
  <c r="I2185" i="15"/>
  <c r="I2649" i="15"/>
  <c r="I1909" i="15"/>
  <c r="I2917" i="15"/>
  <c r="I2384" i="15"/>
  <c r="I3594" i="15"/>
  <c r="I3581" i="15"/>
  <c r="I3431" i="15"/>
  <c r="I3174" i="15"/>
  <c r="J69" i="16"/>
  <c r="J469" i="16"/>
  <c r="J458" i="16"/>
  <c r="J335" i="16"/>
  <c r="J228" i="16"/>
  <c r="I2321" i="15"/>
  <c r="I3343" i="15"/>
  <c r="I2996" i="15"/>
  <c r="I1925" i="15"/>
  <c r="I2693" i="15"/>
  <c r="I3129" i="15"/>
  <c r="I3230" i="15"/>
  <c r="I2823" i="15"/>
  <c r="I3601" i="15"/>
  <c r="I3419" i="15"/>
  <c r="I2775" i="15"/>
  <c r="I3604" i="15"/>
  <c r="J425" i="16"/>
  <c r="J318" i="16"/>
  <c r="J211" i="16"/>
  <c r="J88" i="16"/>
  <c r="J488" i="16"/>
  <c r="J973" i="16"/>
  <c r="J850" i="16"/>
  <c r="J855" i="16"/>
  <c r="J677" i="16"/>
  <c r="J575" i="16"/>
  <c r="J1298" i="16"/>
  <c r="J1167" i="16"/>
  <c r="J1056" i="16"/>
  <c r="J1233" i="16"/>
  <c r="J1714" i="16"/>
  <c r="J2194" i="16"/>
  <c r="J1559" i="16"/>
  <c r="J1959" i="16"/>
  <c r="J1484" i="16"/>
  <c r="J1884" i="16"/>
  <c r="J2301" i="16"/>
  <c r="J2685" i="16"/>
  <c r="J2004" i="16"/>
  <c r="J2462" i="16"/>
  <c r="J2862" i="16"/>
  <c r="J2323" i="16"/>
  <c r="J2707" i="16"/>
  <c r="J2808" i="16"/>
  <c r="J2131" i="16"/>
  <c r="J2724" i="16"/>
  <c r="I33" i="16"/>
  <c r="I417" i="16"/>
  <c r="I310" i="16"/>
  <c r="I451" i="16"/>
  <c r="I212" i="16"/>
  <c r="I159" i="16"/>
  <c r="I710" i="16"/>
  <c r="I984" i="16"/>
  <c r="I857" i="16"/>
  <c r="I711" i="16"/>
  <c r="I1023" i="16"/>
  <c r="I1495" i="16"/>
  <c r="I1380" i="16"/>
  <c r="I1764" i="16"/>
  <c r="I1145" i="16"/>
  <c r="I1625" i="16"/>
  <c r="I1370" i="16"/>
  <c r="I2113" i="16"/>
  <c r="J713" i="16"/>
  <c r="J611" i="16"/>
  <c r="J1318" i="16"/>
  <c r="J1187" i="16"/>
  <c r="J1076" i="16"/>
  <c r="J1313" i="16"/>
  <c r="J1734" i="16"/>
  <c r="J2214" i="16"/>
  <c r="J1579" i="16"/>
  <c r="J1979" i="16"/>
  <c r="J1504" i="16"/>
  <c r="J1904" i="16"/>
  <c r="J2321" i="16"/>
  <c r="J2705" i="16"/>
  <c r="J2044" i="16"/>
  <c r="J2482" i="16"/>
  <c r="J700" i="16"/>
  <c r="J2343" i="16"/>
  <c r="J2727" i="16"/>
  <c r="J2875" i="16"/>
  <c r="J2236" i="16"/>
  <c r="J2873" i="16"/>
  <c r="I53" i="16"/>
  <c r="I437" i="16"/>
  <c r="I330" i="16"/>
  <c r="I484" i="16"/>
  <c r="I252" i="16"/>
  <c r="I199" i="16"/>
  <c r="I730" i="16"/>
  <c r="I1004" i="16"/>
  <c r="I877" i="16"/>
  <c r="I770" i="16"/>
  <c r="I1103" i="16"/>
  <c r="J597" i="16"/>
  <c r="J890" i="16"/>
  <c r="J1162" i="16"/>
  <c r="J1047" i="16"/>
  <c r="J808" i="16"/>
  <c r="J1144" i="16"/>
  <c r="J716" i="16"/>
  <c r="J1418" i="16"/>
  <c r="J1626" i="16"/>
  <c r="J1850" i="16"/>
  <c r="J2042" i="16"/>
  <c r="J796" i="16"/>
  <c r="J1423" i="16"/>
  <c r="J1631" i="16"/>
  <c r="J1855" i="16"/>
  <c r="J2047" i="16"/>
  <c r="J1396" i="16"/>
  <c r="J1588" i="16"/>
  <c r="J1764" i="16"/>
  <c r="J572" i="16"/>
  <c r="J1793" i="16"/>
  <c r="J2121" i="16"/>
  <c r="J2293" i="16"/>
  <c r="J2453" i="16"/>
  <c r="J2597" i="16"/>
  <c r="J2741" i="16"/>
  <c r="J1117" i="16"/>
  <c r="J1861" i="16"/>
  <c r="J2144" i="16"/>
  <c r="J2310" i="16"/>
  <c r="J2470" i="16"/>
  <c r="J2614" i="16"/>
  <c r="J2758" i="16"/>
  <c r="J1197" i="16"/>
  <c r="J1881" i="16"/>
  <c r="J2151" i="16"/>
  <c r="J2315" i="16"/>
  <c r="J2475" i="16"/>
  <c r="J2619" i="16"/>
  <c r="J2763" i="16"/>
  <c r="J1805" i="16"/>
  <c r="J2584" i="16"/>
  <c r="J2944" i="16"/>
  <c r="J2708" i="16"/>
  <c r="J2173" i="16"/>
  <c r="J2764" i="16"/>
  <c r="J1340" i="16"/>
  <c r="J2915" i="16"/>
  <c r="J2221" i="16"/>
  <c r="J2736" i="16"/>
  <c r="J2966" i="16"/>
  <c r="I105" i="16"/>
  <c r="I233" i="16"/>
  <c r="I361" i="16"/>
  <c r="I489" i="16"/>
  <c r="I110" i="16"/>
  <c r="I238" i="16"/>
  <c r="I366" i="16"/>
  <c r="I51" i="16"/>
  <c r="I307" i="16"/>
  <c r="I528" i="16"/>
  <c r="I656" i="16"/>
  <c r="I36" i="16"/>
  <c r="I292" i="16"/>
  <c r="I521" i="16"/>
  <c r="I649" i="16"/>
  <c r="I47" i="16"/>
  <c r="I303" i="16"/>
  <c r="I526" i="16"/>
  <c r="I654" i="16"/>
  <c r="I176" i="16"/>
  <c r="I784" i="16"/>
  <c r="I912" i="16"/>
  <c r="I1040" i="16"/>
  <c r="I184" i="16"/>
  <c r="I785" i="16"/>
  <c r="I913" i="16"/>
  <c r="I1041" i="16"/>
  <c r="I224" i="16"/>
  <c r="I790" i="16"/>
  <c r="I918" i="16"/>
  <c r="I1046" i="16"/>
  <c r="I799" i="16"/>
  <c r="I1183" i="16"/>
  <c r="I1311" i="16"/>
  <c r="I1439" i="16"/>
  <c r="J697" i="16"/>
  <c r="J953" i="16"/>
  <c r="J702" i="16"/>
  <c r="J563" i="16"/>
  <c r="J819" i="16"/>
  <c r="J1014" i="16"/>
  <c r="J1198" i="16"/>
  <c r="J1326" i="16"/>
  <c r="J914" i="16"/>
  <c r="J1067" i="16"/>
  <c r="J1195" i="16"/>
  <c r="J1323" i="16"/>
  <c r="J915" i="16"/>
  <c r="J1068" i="16"/>
  <c r="J1196" i="16"/>
  <c r="J1324" i="16"/>
  <c r="J1281" i="16"/>
  <c r="J1454" i="16"/>
  <c r="J1582" i="16"/>
  <c r="J1710" i="16"/>
  <c r="J1838" i="16"/>
  <c r="J1966" i="16"/>
  <c r="J2094" i="16"/>
  <c r="J2222" i="16"/>
  <c r="J1301" i="16"/>
  <c r="J1459" i="16"/>
  <c r="J1587" i="16"/>
  <c r="J1715" i="16"/>
  <c r="J1843" i="16"/>
  <c r="J1971" i="16"/>
  <c r="J911" i="16"/>
  <c r="J1368" i="16"/>
  <c r="J1496" i="16"/>
  <c r="J1624" i="16"/>
  <c r="J1752" i="16"/>
  <c r="J1880" i="16"/>
  <c r="J1553" i="16"/>
  <c r="J1993" i="16"/>
  <c r="J2191" i="16"/>
  <c r="J2329" i="16"/>
  <c r="J2457" i="16"/>
  <c r="J2585" i="16"/>
  <c r="J2713" i="16"/>
  <c r="J2841" i="16"/>
  <c r="J1621" i="16"/>
  <c r="J2028" i="16"/>
  <c r="J2213" i="16"/>
  <c r="J2346" i="16"/>
  <c r="J2474" i="16"/>
  <c r="J2602" i="16"/>
  <c r="J2730" i="16"/>
  <c r="J2858" i="16"/>
  <c r="J1641" i="16"/>
  <c r="J2037" i="16"/>
  <c r="J2220" i="16"/>
  <c r="J2351" i="16"/>
  <c r="J2479" i="16"/>
  <c r="J2607" i="16"/>
  <c r="J2735" i="16"/>
  <c r="J2863" i="16"/>
  <c r="J2344" i="16"/>
  <c r="J2856" i="16"/>
  <c r="J1661" i="16"/>
  <c r="J2903" i="16"/>
  <c r="J2195" i="16"/>
  <c r="J2716" i="16"/>
  <c r="J2961" i="16"/>
  <c r="J2692" i="16"/>
  <c r="J1944" i="16"/>
  <c r="J2560" i="16"/>
  <c r="J2922" i="16"/>
  <c r="I61" i="16"/>
  <c r="I189" i="16"/>
  <c r="I317" i="16"/>
  <c r="I445" i="16"/>
  <c r="I66" i="16"/>
  <c r="I194" i="16"/>
  <c r="I322" i="16"/>
  <c r="I450" i="16"/>
  <c r="I219" i="16"/>
  <c r="I474" i="16"/>
  <c r="I612" i="16"/>
  <c r="I740" i="16"/>
  <c r="I204" i="16"/>
  <c r="I460" i="16"/>
  <c r="I605" i="16"/>
  <c r="I733" i="16"/>
  <c r="I215" i="16"/>
  <c r="I471" i="16"/>
  <c r="I610" i="16"/>
  <c r="I738" i="16"/>
  <c r="I671" i="16"/>
  <c r="I868" i="16"/>
  <c r="I996" i="16"/>
  <c r="I1124" i="16"/>
  <c r="I675" i="16"/>
  <c r="I869" i="16"/>
  <c r="I997" i="16"/>
  <c r="I1125" i="16"/>
  <c r="I695" i="16"/>
  <c r="I874" i="16"/>
  <c r="I1002" i="16"/>
  <c r="I1130" i="16"/>
  <c r="I1134" i="16"/>
  <c r="I1267" i="16"/>
  <c r="I1395" i="16"/>
  <c r="I1523" i="16"/>
  <c r="I1123" i="16"/>
  <c r="I1264" i="16"/>
  <c r="I1392" i="16"/>
  <c r="I1520" i="16"/>
  <c r="I1648" i="16"/>
  <c r="I1776" i="16"/>
  <c r="I1904" i="16"/>
  <c r="I2032" i="16"/>
  <c r="I1138" i="16"/>
  <c r="I1269" i="16"/>
  <c r="I1397" i="16"/>
  <c r="I1525" i="16"/>
  <c r="I1653" i="16"/>
  <c r="I1781" i="16"/>
  <c r="I1909" i="16"/>
  <c r="I1482" i="16"/>
  <c r="I1762" i="16"/>
  <c r="I1985" i="16"/>
  <c r="I2125" i="16"/>
  <c r="I2253" i="16"/>
  <c r="I2381" i="16"/>
  <c r="I1091" i="16"/>
  <c r="I1384" i="16"/>
  <c r="I1640" i="16"/>
  <c r="I1896" i="16"/>
  <c r="I1111" i="16"/>
  <c r="I1389" i="16"/>
  <c r="I1645" i="16"/>
  <c r="I1901" i="16"/>
  <c r="I1746" i="16"/>
  <c r="I2117" i="16"/>
  <c r="I2373" i="16"/>
  <c r="I2529" i="16"/>
  <c r="I859" i="16"/>
  <c r="I1555" i="16"/>
  <c r="I1811" i="16"/>
  <c r="I2018" i="16"/>
  <c r="I2150" i="16"/>
  <c r="I2278" i="16"/>
  <c r="I2406" i="16"/>
  <c r="I2534" i="16"/>
  <c r="I2662" i="16"/>
  <c r="I2790" i="16"/>
  <c r="I1410" i="16"/>
  <c r="I1726" i="16"/>
  <c r="I1961" i="16"/>
  <c r="I2107" i="16"/>
  <c r="I2235" i="16"/>
  <c r="I2363" i="16"/>
  <c r="I2491" i="16"/>
  <c r="I2619" i="16"/>
  <c r="I2044" i="16"/>
  <c r="I2556" i="16"/>
  <c r="I2784" i="16"/>
  <c r="I2921" i="16"/>
  <c r="I2296" i="16"/>
  <c r="I2976" i="16"/>
  <c r="I2128" i="16"/>
  <c r="I2640" i="16"/>
  <c r="I2812" i="16"/>
  <c r="I2942" i="16"/>
  <c r="I2456" i="16"/>
  <c r="I827" i="16"/>
  <c r="I2148" i="16"/>
  <c r="I2648" i="16"/>
  <c r="I2819" i="16"/>
  <c r="I2947" i="16"/>
  <c r="I2761" i="16"/>
  <c r="I1083" i="16"/>
  <c r="I2548" i="16"/>
  <c r="I2871" i="16"/>
  <c r="I2783" i="16"/>
  <c r="I2911" i="16"/>
  <c r="I1107" i="16"/>
  <c r="I1388" i="16"/>
  <c r="I1644" i="16"/>
  <c r="I1900" i="16"/>
  <c r="I1127" i="16"/>
  <c r="I1393" i="16"/>
  <c r="I1649" i="16"/>
  <c r="I1905" i="16"/>
  <c r="I1754" i="16"/>
  <c r="I2121" i="16"/>
  <c r="I2377" i="16"/>
  <c r="I2533" i="16"/>
  <c r="I923" i="16"/>
  <c r="I1563" i="16"/>
  <c r="I1819" i="16"/>
  <c r="I2023" i="16"/>
  <c r="I2154" i="16"/>
  <c r="I2282" i="16"/>
  <c r="I2410" i="16"/>
  <c r="I2538" i="16"/>
  <c r="I2666" i="16"/>
  <c r="I2794" i="16"/>
  <c r="I1426" i="16"/>
  <c r="I1734" i="16"/>
  <c r="I1966" i="16"/>
  <c r="I2111" i="16"/>
  <c r="I2239" i="16"/>
  <c r="I2367" i="16"/>
  <c r="I2495" i="16"/>
  <c r="I2623" i="16"/>
  <c r="I2060" i="16"/>
  <c r="I2572" i="16"/>
  <c r="I2789" i="16"/>
  <c r="I2925" i="16"/>
  <c r="I2344" i="16"/>
  <c r="I761" i="16"/>
  <c r="I2144" i="16"/>
  <c r="I2647" i="16"/>
  <c r="I2817" i="16"/>
  <c r="I2946" i="16"/>
  <c r="I2649" i="16"/>
  <c r="I1951" i="16"/>
  <c r="I2855" i="16"/>
  <c r="I2987" i="16"/>
  <c r="I2847" i="16"/>
  <c r="I899" i="16"/>
  <c r="I1336" i="16"/>
  <c r="I1592" i="16"/>
  <c r="I1848" i="16"/>
  <c r="I919" i="16"/>
  <c r="I1341" i="16"/>
  <c r="I1597" i="16"/>
  <c r="I1853" i="16"/>
  <c r="I1650" i="16"/>
  <c r="I2069" i="16"/>
  <c r="I2325" i="16"/>
  <c r="I2505" i="16"/>
  <c r="I2633" i="16"/>
  <c r="I1486" i="16"/>
  <c r="I1763" i="16"/>
  <c r="I1986" i="16"/>
  <c r="I2126" i="16"/>
  <c r="I2254" i="16"/>
  <c r="I2382" i="16"/>
  <c r="I2510" i="16"/>
  <c r="I2638" i="16"/>
  <c r="I2766" i="16"/>
  <c r="I1314" i="16"/>
  <c r="I1678" i="16"/>
  <c r="I1929" i="16"/>
  <c r="I2083" i="16"/>
  <c r="I2211" i="16"/>
  <c r="I1023" i="1"/>
  <c r="J1999" i="15"/>
  <c r="J1945" i="15"/>
  <c r="J264" i="15"/>
  <c r="J3196" i="15"/>
  <c r="J3440" i="15"/>
  <c r="J3209" i="15"/>
  <c r="I213" i="15"/>
  <c r="I528" i="15"/>
  <c r="I819" i="15"/>
  <c r="I1299" i="15"/>
  <c r="I969" i="15"/>
  <c r="I1966" i="15"/>
  <c r="I1320" i="15"/>
  <c r="I775" i="15"/>
  <c r="I2359" i="15"/>
  <c r="I1265" i="15"/>
  <c r="I1438" i="15"/>
  <c r="I2091" i="15"/>
  <c r="I1809" i="15"/>
  <c r="I2221" i="15"/>
  <c r="I3413" i="15"/>
  <c r="J237" i="16"/>
  <c r="J220" i="16"/>
  <c r="J726" i="16"/>
  <c r="J939" i="16"/>
  <c r="I2436" i="15"/>
  <c r="I1893" i="15"/>
  <c r="I3009" i="15"/>
  <c r="I3622" i="15"/>
  <c r="I2200" i="15"/>
  <c r="I2817" i="15"/>
  <c r="J225" i="16"/>
  <c r="J406" i="16"/>
  <c r="J112" i="16"/>
  <c r="I2675" i="15"/>
  <c r="I2676" i="15"/>
  <c r="I1949" i="15"/>
  <c r="I2933" i="15"/>
  <c r="I3086" i="15"/>
  <c r="I2248" i="15"/>
  <c r="I3597" i="15"/>
  <c r="I3447" i="15"/>
  <c r="I3238" i="15"/>
  <c r="J181" i="16"/>
  <c r="J74" i="16"/>
  <c r="J474" i="16"/>
  <c r="J351" i="16"/>
  <c r="J244" i="16"/>
  <c r="I2723" i="15"/>
  <c r="I2116" i="15"/>
  <c r="I3016" i="15"/>
  <c r="I1957" i="15"/>
  <c r="I2715" i="15"/>
  <c r="I3241" i="15"/>
  <c r="I3406" i="15"/>
  <c r="I2906" i="15"/>
  <c r="I3617" i="15"/>
  <c r="I3435" i="15"/>
  <c r="I3254" i="15"/>
  <c r="J41" i="16"/>
  <c r="J441" i="16"/>
  <c r="J334" i="16"/>
  <c r="J227" i="16"/>
  <c r="J200" i="16"/>
  <c r="J589" i="16"/>
  <c r="J989" i="16"/>
  <c r="J866" i="16"/>
  <c r="J871" i="16"/>
  <c r="J901" i="16"/>
  <c r="J767" i="16"/>
  <c r="J1314" i="16"/>
  <c r="J1183" i="16"/>
  <c r="J1072" i="16"/>
  <c r="J1426" i="16"/>
  <c r="J1810" i="16"/>
  <c r="J2210" i="16"/>
  <c r="J1575" i="16"/>
  <c r="J1975" i="16"/>
  <c r="J1596" i="16"/>
  <c r="J1441" i="16"/>
  <c r="J2317" i="16"/>
  <c r="J2701" i="16"/>
  <c r="J2036" i="16"/>
  <c r="J2574" i="16"/>
  <c r="J1529" i="16"/>
  <c r="J2339" i="16"/>
  <c r="J2723" i="16"/>
  <c r="J2869" i="16"/>
  <c r="J2604" i="16"/>
  <c r="J1517" i="16"/>
  <c r="I49" i="16"/>
  <c r="I433" i="16"/>
  <c r="I326" i="16"/>
  <c r="I584" i="16"/>
  <c r="I404" i="16"/>
  <c r="I191" i="16"/>
  <c r="I726" i="16"/>
  <c r="I1000" i="16"/>
  <c r="I969" i="16"/>
  <c r="I846" i="16"/>
  <c r="I1087" i="16"/>
  <c r="I1511" i="16"/>
  <c r="I1396" i="16"/>
  <c r="I1876" i="16"/>
  <c r="I1241" i="16"/>
  <c r="I1641" i="16"/>
  <c r="I1434" i="16"/>
  <c r="I2129" i="16"/>
  <c r="J937" i="16"/>
  <c r="J803" i="16"/>
  <c r="J1334" i="16"/>
  <c r="J1203" i="16"/>
  <c r="J1092" i="16"/>
  <c r="J1446" i="16"/>
  <c r="J1830" i="16"/>
  <c r="J2230" i="16"/>
  <c r="J1595" i="16"/>
  <c r="J1995" i="16"/>
  <c r="J1616" i="16"/>
  <c r="J1521" i="16"/>
  <c r="J2337" i="16"/>
  <c r="J2721" i="16"/>
  <c r="J2075" i="16"/>
  <c r="J2594" i="16"/>
  <c r="J1609" i="16"/>
  <c r="J2359" i="16"/>
  <c r="J2743" i="16"/>
  <c r="J2892" i="16"/>
  <c r="J2684" i="16"/>
  <c r="J1837" i="16"/>
  <c r="I69" i="16"/>
  <c r="I453" i="16"/>
  <c r="I346" i="16"/>
  <c r="I604" i="16"/>
  <c r="I444" i="16"/>
  <c r="I231" i="16"/>
  <c r="I746" i="16"/>
  <c r="I1020" i="16"/>
  <c r="I989" i="16"/>
  <c r="I866" i="16"/>
  <c r="I1147" i="16"/>
  <c r="J629" i="16"/>
  <c r="J527" i="16"/>
  <c r="J1274" i="16"/>
  <c r="J1127" i="16"/>
  <c r="J872" i="16"/>
  <c r="J1160" i="16"/>
  <c r="J922" i="16"/>
  <c r="J1466" i="16"/>
  <c r="J1658" i="16"/>
  <c r="J1866" i="16"/>
  <c r="J2058" i="16"/>
  <c r="J948" i="16"/>
  <c r="J1471" i="16"/>
  <c r="J1663" i="16"/>
  <c r="J1871" i="16"/>
  <c r="J2063" i="16"/>
  <c r="J1412" i="16"/>
  <c r="J1620" i="16"/>
  <c r="J1780" i="16"/>
  <c r="J1101" i="16"/>
  <c r="J1857" i="16"/>
  <c r="J2143" i="16"/>
  <c r="J2325" i="16"/>
  <c r="J2469" i="16"/>
  <c r="J2613" i="16"/>
  <c r="J2757" i="16"/>
  <c r="J1349" i="16"/>
  <c r="J1924" i="16"/>
  <c r="J2165" i="16"/>
  <c r="J2342" i="16"/>
  <c r="J2486" i="16"/>
  <c r="J2630" i="16"/>
  <c r="J2774" i="16"/>
  <c r="J1369" i="16"/>
  <c r="J1933" i="16"/>
  <c r="J2172" i="16"/>
  <c r="J2347" i="16"/>
  <c r="J2491" i="16"/>
  <c r="J2635" i="16"/>
  <c r="J2779" i="16"/>
  <c r="J1992" i="16"/>
  <c r="J2648" i="16"/>
  <c r="J2960" i="16"/>
  <c r="J2895" i="16"/>
  <c r="J2252" i="16"/>
  <c r="J2828" i="16"/>
  <c r="J1917" i="16"/>
  <c r="J2947" i="16"/>
  <c r="J2288" i="16"/>
  <c r="J2800" i="16"/>
  <c r="J2982" i="16"/>
  <c r="I121" i="16"/>
  <c r="I249" i="16"/>
  <c r="I377" i="16"/>
  <c r="I505" i="16"/>
  <c r="I126" i="16"/>
  <c r="I254" i="16"/>
  <c r="I382" i="16"/>
  <c r="I83" i="16"/>
  <c r="I339" i="16"/>
  <c r="I544" i="16"/>
  <c r="I672" i="16"/>
  <c r="I68" i="16"/>
  <c r="I324" i="16"/>
  <c r="I537" i="16"/>
  <c r="I665" i="16"/>
  <c r="I79" i="16"/>
  <c r="I335" i="16"/>
  <c r="I542" i="16"/>
  <c r="I670" i="16"/>
  <c r="I304" i="16"/>
  <c r="I800" i="16"/>
  <c r="I928" i="16"/>
  <c r="I1056" i="16"/>
  <c r="I312" i="16"/>
  <c r="I801" i="16"/>
  <c r="I929" i="16"/>
  <c r="I1057" i="16"/>
  <c r="I352" i="16"/>
  <c r="I806" i="16"/>
  <c r="I934" i="16"/>
  <c r="I1062" i="16"/>
  <c r="I863" i="16"/>
  <c r="I1199" i="16"/>
  <c r="I1327" i="16"/>
  <c r="I1455" i="16"/>
  <c r="J729" i="16"/>
  <c r="J985" i="16"/>
  <c r="J734" i="16"/>
  <c r="J595" i="16"/>
  <c r="J851" i="16"/>
  <c r="J1046" i="16"/>
  <c r="J1214" i="16"/>
  <c r="J1342" i="16"/>
  <c r="J935" i="16"/>
  <c r="J1083" i="16"/>
  <c r="J1211" i="16"/>
  <c r="J1339" i="16"/>
  <c r="J936" i="16"/>
  <c r="J1084" i="16"/>
  <c r="J1212" i="16"/>
  <c r="J524" i="16"/>
  <c r="J1341" i="16"/>
  <c r="J1470" i="16"/>
  <c r="J1598" i="16"/>
  <c r="J1726" i="16"/>
  <c r="J1854" i="16"/>
  <c r="J1982" i="16"/>
  <c r="J2110" i="16"/>
  <c r="J604" i="16"/>
  <c r="J1347" i="16"/>
  <c r="J1475" i="16"/>
  <c r="J1603" i="16"/>
  <c r="J1731" i="16"/>
  <c r="J1859" i="16"/>
  <c r="J1987" i="16"/>
  <c r="J996" i="16"/>
  <c r="J1384" i="16"/>
  <c r="J1512" i="16"/>
  <c r="J1640" i="16"/>
  <c r="J1768" i="16"/>
  <c r="J1896" i="16"/>
  <c r="J1617" i="16"/>
  <c r="J2025" i="16"/>
  <c r="J2212" i="16"/>
  <c r="J2345" i="16"/>
  <c r="J2473" i="16"/>
  <c r="J2601" i="16"/>
  <c r="J2729" i="16"/>
  <c r="J2857" i="16"/>
  <c r="J1685" i="16"/>
  <c r="J2060" i="16"/>
  <c r="J2234" i="16"/>
  <c r="J2362" i="16"/>
  <c r="J2490" i="16"/>
  <c r="J2618" i="16"/>
  <c r="J2746" i="16"/>
  <c r="J2874" i="16"/>
  <c r="J1705" i="16"/>
  <c r="J2069" i="16"/>
  <c r="J2239" i="16"/>
  <c r="J2367" i="16"/>
  <c r="J2495" i="16"/>
  <c r="J2623" i="16"/>
  <c r="J2751" i="16"/>
  <c r="J1357" i="16"/>
  <c r="J2408" i="16"/>
  <c r="J2884" i="16"/>
  <c r="J2048" i="16"/>
  <c r="J2935" i="16"/>
  <c r="J2268" i="16"/>
  <c r="J2780" i="16"/>
  <c r="J2977" i="16"/>
  <c r="J2820" i="16"/>
  <c r="J2072" i="16"/>
  <c r="J2624" i="16"/>
  <c r="J2938" i="16"/>
  <c r="I77" i="16"/>
  <c r="I205" i="16"/>
  <c r="I333" i="16"/>
  <c r="I461" i="16"/>
  <c r="I82" i="16"/>
  <c r="I210" i="16"/>
  <c r="I338" i="16"/>
  <c r="I466" i="16"/>
  <c r="I251" i="16"/>
  <c r="I495" i="16"/>
  <c r="I628" i="16"/>
  <c r="I756" i="16"/>
  <c r="I236" i="16"/>
  <c r="I486" i="16"/>
  <c r="I621" i="16"/>
  <c r="I749" i="16"/>
  <c r="I247" i="16"/>
  <c r="I492" i="16"/>
  <c r="I626" i="16"/>
  <c r="I754" i="16"/>
  <c r="I735" i="16"/>
  <c r="I884" i="16"/>
  <c r="I1012" i="16"/>
  <c r="I1140" i="16"/>
  <c r="I739" i="16"/>
  <c r="I885" i="16"/>
  <c r="I1013" i="16"/>
  <c r="I1141" i="16"/>
  <c r="I759" i="16"/>
  <c r="I890" i="16"/>
  <c r="I1018" i="16"/>
  <c r="I424" i="16"/>
  <c r="I1155" i="16"/>
  <c r="I1283" i="16"/>
  <c r="I1411" i="16"/>
  <c r="I328" i="16"/>
  <c r="I1152" i="16"/>
  <c r="I1280" i="16"/>
  <c r="I1408" i="16"/>
  <c r="I1536" i="16"/>
  <c r="I1664" i="16"/>
  <c r="I1792" i="16"/>
  <c r="I1920" i="16"/>
  <c r="I483" i="16"/>
  <c r="I1157" i="16"/>
  <c r="I1285" i="16"/>
  <c r="I1413" i="16"/>
  <c r="I1541" i="16"/>
  <c r="I1669" i="16"/>
  <c r="I1797" i="16"/>
  <c r="I571" i="16"/>
  <c r="I1538" i="16"/>
  <c r="I1794" i="16"/>
  <c r="I2006" i="16"/>
  <c r="I2141" i="16"/>
  <c r="I2269" i="16"/>
  <c r="I2397" i="16"/>
  <c r="I1160" i="16"/>
  <c r="I1416" i="16"/>
  <c r="I1672" i="16"/>
  <c r="I1928" i="16"/>
  <c r="I1165" i="16"/>
  <c r="I1421" i="16"/>
  <c r="I1677" i="16"/>
  <c r="I843" i="16"/>
  <c r="I1810" i="16"/>
  <c r="I2149" i="16"/>
  <c r="I2405" i="16"/>
  <c r="I2545" i="16"/>
  <c r="I1115" i="16"/>
  <c r="I1587" i="16"/>
  <c r="I1843" i="16"/>
  <c r="I2038" i="16"/>
  <c r="I2166" i="16"/>
  <c r="I2294" i="16"/>
  <c r="I2422" i="16"/>
  <c r="I2550" i="16"/>
  <c r="I2678" i="16"/>
  <c r="I2806" i="16"/>
  <c r="I1474" i="16"/>
  <c r="I1758" i="16"/>
  <c r="I1982" i="16"/>
  <c r="I2123" i="16"/>
  <c r="I2251" i="16"/>
  <c r="I2379" i="16"/>
  <c r="I2507" i="16"/>
  <c r="I2635" i="16"/>
  <c r="I2108" i="16"/>
  <c r="I2620" i="16"/>
  <c r="I2805" i="16"/>
  <c r="I2937" i="16"/>
  <c r="I2472" i="16"/>
  <c r="I1238" i="16"/>
  <c r="I2192" i="16"/>
  <c r="I2663" i="16"/>
  <c r="I2830" i="16"/>
  <c r="I2958" i="16"/>
  <c r="I2616" i="16"/>
  <c r="I1318" i="16"/>
  <c r="I2212" i="16"/>
  <c r="I2669" i="16"/>
  <c r="I2835" i="16"/>
  <c r="I2963" i="16"/>
  <c r="I2828" i="16"/>
  <c r="I1583" i="16"/>
  <c r="I2612" i="16"/>
  <c r="I2903" i="16"/>
  <c r="I2888" i="16"/>
  <c r="I2975" i="16"/>
  <c r="I1164" i="16"/>
  <c r="I1420" i="16"/>
  <c r="I1676" i="16"/>
  <c r="I1932" i="16"/>
  <c r="I1169" i="16"/>
  <c r="I1425" i="16"/>
  <c r="I1681" i="16"/>
  <c r="I907" i="16"/>
  <c r="I1818" i="16"/>
  <c r="I2153" i="16"/>
  <c r="I2409" i="16"/>
  <c r="I2549" i="16"/>
  <c r="I1150" i="16"/>
  <c r="I1595" i="16"/>
  <c r="I1851" i="16"/>
  <c r="I2042" i="16"/>
  <c r="I2170" i="16"/>
  <c r="I2298" i="16"/>
  <c r="I2426" i="16"/>
  <c r="I2554" i="16"/>
  <c r="I2682" i="16"/>
  <c r="I2810" i="16"/>
  <c r="I1490" i="16"/>
  <c r="I1766" i="16"/>
  <c r="I1987" i="16"/>
  <c r="I2127" i="16"/>
  <c r="I2255" i="16"/>
  <c r="I2383" i="16"/>
  <c r="I2511" i="16"/>
  <c r="I2639" i="16"/>
  <c r="I2124" i="16"/>
  <c r="I2636" i="16"/>
  <c r="I2811" i="16"/>
  <c r="I2941" i="16"/>
  <c r="I2520" i="16"/>
  <c r="I1302" i="16"/>
  <c r="I2208" i="16"/>
  <c r="I2668" i="16"/>
  <c r="I2834" i="16"/>
  <c r="I2962" i="16"/>
  <c r="I2708" i="16"/>
  <c r="I2100" i="16"/>
  <c r="I2887" i="16"/>
  <c r="I2440" i="16"/>
  <c r="I2895" i="16"/>
  <c r="I1027" i="16"/>
  <c r="I1368" i="16"/>
  <c r="I1624" i="16"/>
  <c r="I1880" i="16"/>
  <c r="I1047" i="16"/>
  <c r="I1373" i="16"/>
  <c r="I1629" i="16"/>
  <c r="I1885" i="16"/>
  <c r="I1714" i="16"/>
  <c r="I2101" i="16"/>
  <c r="I2357" i="16"/>
  <c r="I2521" i="16"/>
  <c r="I635" i="16"/>
  <c r="I1539" i="16"/>
  <c r="I1795" i="16"/>
  <c r="I2007" i="16"/>
  <c r="I2142" i="16"/>
  <c r="I2270" i="16"/>
  <c r="I2398" i="16"/>
  <c r="I2526" i="16"/>
  <c r="I2654" i="16"/>
  <c r="I2782" i="16"/>
  <c r="I1378" i="16"/>
  <c r="I1710" i="16"/>
  <c r="I1950" i="16"/>
  <c r="I2099" i="16"/>
  <c r="I2227" i="16"/>
  <c r="I2355" i="16"/>
  <c r="I2483" i="16"/>
  <c r="I2611" i="16"/>
  <c r="I2005" i="16"/>
  <c r="I2524" i="16"/>
  <c r="I2773" i="16"/>
  <c r="I2913" i="16"/>
  <c r="I2216" i="16"/>
  <c r="I2948" i="16"/>
  <c r="I2096" i="16"/>
  <c r="I2608" i="16"/>
  <c r="I2801" i="16"/>
  <c r="I2934" i="16"/>
  <c r="I2360" i="16"/>
  <c r="I2972" i="16"/>
  <c r="I2116" i="16"/>
  <c r="I2628" i="16"/>
  <c r="I2808" i="16"/>
  <c r="I2939" i="16"/>
  <c r="I2643" i="16"/>
  <c r="I2968" i="16"/>
  <c r="I1244" i="16"/>
  <c r="I1500" i="16"/>
  <c r="I1756" i="16"/>
  <c r="I2012" i="16"/>
  <c r="I1249" i="16"/>
  <c r="I1505" i="16"/>
  <c r="I1761" i="16"/>
  <c r="I1402" i="16"/>
  <c r="I1958" i="16"/>
  <c r="I2233" i="16"/>
  <c r="I2461" i="16"/>
  <c r="I2589" i="16"/>
  <c r="I1310" i="16"/>
  <c r="I1675" i="16"/>
  <c r="I1927" i="16"/>
  <c r="I2082" i="16"/>
  <c r="I2210" i="16"/>
  <c r="I2338" i="16"/>
  <c r="I2466" i="16"/>
  <c r="I2594" i="16"/>
  <c r="I2722" i="16"/>
  <c r="I1131" i="16"/>
  <c r="I1590" i="16"/>
  <c r="I1846" i="16"/>
  <c r="I2039" i="16"/>
  <c r="I2167" i="16"/>
  <c r="I2295" i="16"/>
  <c r="I2423" i="16"/>
  <c r="I2551" i="16"/>
  <c r="I1567" i="16"/>
  <c r="I2284" i="16"/>
  <c r="I2693" i="16"/>
  <c r="I2853" i="16"/>
  <c r="I2981" i="16"/>
  <c r="I2756" i="16"/>
  <c r="I1735" i="16"/>
  <c r="I2368" i="16"/>
  <c r="I2721" i="16"/>
  <c r="I2874" i="16"/>
  <c r="I1526" i="16"/>
  <c r="I2793" i="16"/>
  <c r="I1775" i="16"/>
  <c r="I2580" i="16"/>
  <c r="J7" i="1"/>
  <c r="I6" i="16"/>
  <c r="I1209" i="1"/>
  <c r="J1885" i="15"/>
  <c r="J2789" i="15"/>
  <c r="J2427" i="15"/>
  <c r="J3070" i="15"/>
  <c r="J2485" i="15"/>
  <c r="J3334" i="15"/>
  <c r="J3638" i="15"/>
  <c r="I698" i="15"/>
  <c r="I1768" i="15"/>
  <c r="I3335" i="15"/>
  <c r="I859" i="15"/>
  <c r="I2814" i="15"/>
  <c r="I1165" i="15"/>
  <c r="I1810" i="15"/>
  <c r="I1852" i="15"/>
  <c r="I955" i="15"/>
  <c r="I1862" i="15"/>
  <c r="I2491" i="15"/>
  <c r="I2653" i="15"/>
  <c r="I2891" i="15"/>
  <c r="I3042" i="15"/>
  <c r="J402" i="16"/>
  <c r="J476" i="16"/>
  <c r="J886" i="16"/>
  <c r="I2659" i="15"/>
  <c r="I2783" i="15"/>
  <c r="I2261" i="15"/>
  <c r="I3169" i="15"/>
  <c r="I3654" i="15"/>
  <c r="I3250" i="15"/>
  <c r="I3372" i="15"/>
  <c r="J417" i="16"/>
  <c r="J59" i="16"/>
  <c r="J240" i="16"/>
  <c r="I3051" i="15"/>
  <c r="I2924" i="15"/>
  <c r="I2461" i="15"/>
  <c r="I3061" i="15"/>
  <c r="I3214" i="15"/>
  <c r="I3082" i="15"/>
  <c r="I2360" i="15"/>
  <c r="I3591" i="15"/>
  <c r="I3440" i="15"/>
  <c r="J213" i="16"/>
  <c r="J202" i="16"/>
  <c r="J79" i="16"/>
  <c r="J479" i="16"/>
  <c r="J356" i="16"/>
  <c r="I2808" i="15"/>
  <c r="I2540" i="15"/>
  <c r="I3164" i="15"/>
  <c r="I2213" i="15"/>
  <c r="I2864" i="15"/>
  <c r="I3273" i="15"/>
  <c r="I3534" i="15"/>
  <c r="I3321" i="15"/>
  <c r="I2520" i="15"/>
  <c r="I3547" i="15"/>
  <c r="I3334" i="15"/>
  <c r="J169" i="16"/>
  <c r="J62" i="16"/>
  <c r="J462" i="16"/>
  <c r="J339" i="16"/>
  <c r="J232" i="16"/>
  <c r="J717" i="16"/>
  <c r="J594" i="16"/>
  <c r="J599" i="16"/>
  <c r="J880" i="16"/>
  <c r="J965" i="16"/>
  <c r="J944" i="16"/>
  <c r="J836" i="16"/>
  <c r="J1311" i="16"/>
  <c r="J1184" i="16"/>
  <c r="J1458" i="16"/>
  <c r="J1938" i="16"/>
  <c r="J1189" i="16"/>
  <c r="J1703" i="16"/>
  <c r="J748" i="16"/>
  <c r="J1628" i="16"/>
  <c r="J1937" i="16"/>
  <c r="J2429" i="16"/>
  <c r="J2829" i="16"/>
  <c r="J2197" i="16"/>
  <c r="J2606" i="16"/>
  <c r="J1981" i="16"/>
  <c r="J2451" i="16"/>
  <c r="J2851" i="16"/>
  <c r="J2984" i="16"/>
  <c r="J2732" i="16"/>
  <c r="J2448" i="16"/>
  <c r="I161" i="16"/>
  <c r="I54" i="16"/>
  <c r="I438" i="16"/>
  <c r="I616" i="16"/>
  <c r="I577" i="16"/>
  <c r="I415" i="16"/>
  <c r="I623" i="16"/>
  <c r="I1112" i="16"/>
  <c r="I1001" i="16"/>
  <c r="I974" i="16"/>
  <c r="I1239" i="16"/>
  <c r="I1075" i="16"/>
  <c r="I1508" i="16"/>
  <c r="I1908" i="16"/>
  <c r="I1369" i="16"/>
  <c r="I1753" i="16"/>
  <c r="I1738" i="16"/>
  <c r="I2241" i="16"/>
  <c r="J1001" i="16"/>
  <c r="J992" i="16"/>
  <c r="J903" i="16"/>
  <c r="J1331" i="16"/>
  <c r="J1204" i="16"/>
  <c r="J1478" i="16"/>
  <c r="J1958" i="16"/>
  <c r="J1269" i="16"/>
  <c r="J1723" i="16"/>
  <c r="J954" i="16"/>
  <c r="J1648" i="16"/>
  <c r="J1977" i="16"/>
  <c r="J2449" i="16"/>
  <c r="J2849" i="16"/>
  <c r="J2224" i="16"/>
  <c r="J2626" i="16"/>
  <c r="J2021" i="16"/>
  <c r="J2471" i="16"/>
  <c r="J764" i="16"/>
  <c r="J1853" i="16"/>
  <c r="J2812" i="16"/>
  <c r="J2528" i="16"/>
  <c r="I181" i="16"/>
  <c r="I74" i="16"/>
  <c r="I458" i="16"/>
  <c r="I636" i="16"/>
  <c r="I597" i="16"/>
  <c r="I455" i="16"/>
  <c r="I703" i="16"/>
  <c r="I1132" i="16"/>
  <c r="I1021" i="16"/>
  <c r="I994" i="16"/>
  <c r="I1259" i="16"/>
  <c r="J885" i="16"/>
  <c r="J751" i="16"/>
  <c r="J1306" i="16"/>
  <c r="J1207" i="16"/>
  <c r="J995" i="16"/>
  <c r="J1224" i="16"/>
  <c r="J1137" i="16"/>
  <c r="J1498" i="16"/>
  <c r="J1722" i="16"/>
  <c r="J1914" i="16"/>
  <c r="J2122" i="16"/>
  <c r="J1157" i="16"/>
  <c r="J1503" i="16"/>
  <c r="J1727" i="16"/>
  <c r="J1919" i="16"/>
  <c r="J1049" i="16"/>
  <c r="J1460" i="16"/>
  <c r="J1652" i="16"/>
  <c r="J1828" i="16"/>
  <c r="J1409" i="16"/>
  <c r="J1985" i="16"/>
  <c r="J2207" i="16"/>
  <c r="J2357" i="16"/>
  <c r="J2501" i="16"/>
  <c r="J2645" i="16"/>
  <c r="J2789" i="16"/>
  <c r="J1477" i="16"/>
  <c r="J2020" i="16"/>
  <c r="J2229" i="16"/>
  <c r="J2374" i="16"/>
  <c r="J2518" i="16"/>
  <c r="J2662" i="16"/>
  <c r="J2806" i="16"/>
  <c r="J1497" i="16"/>
  <c r="J2029" i="16"/>
  <c r="J2235" i="16"/>
  <c r="J2379" i="16"/>
  <c r="J2523" i="16"/>
  <c r="J2667" i="16"/>
  <c r="J2811" i="16"/>
  <c r="J2189" i="16"/>
  <c r="J2840" i="16"/>
  <c r="J1952" i="16"/>
  <c r="J2959" i="16"/>
  <c r="J2380" i="16"/>
  <c r="J2893" i="16"/>
  <c r="J2276" i="16"/>
  <c r="J1389" i="16"/>
  <c r="J2416" i="16"/>
  <c r="J2886" i="16"/>
  <c r="I25" i="16"/>
  <c r="I153" i="16"/>
  <c r="I281" i="16"/>
  <c r="I409" i="16"/>
  <c r="I30" i="16"/>
  <c r="I158" i="16"/>
  <c r="I286" i="16"/>
  <c r="I414" i="16"/>
  <c r="I147" i="16"/>
  <c r="I403" i="16"/>
  <c r="I576" i="16"/>
  <c r="I704" i="16"/>
  <c r="I132" i="16"/>
  <c r="I388" i="16"/>
  <c r="I569" i="16"/>
  <c r="I697" i="16"/>
  <c r="I143" i="16"/>
  <c r="I399" i="16"/>
  <c r="I574" i="16"/>
  <c r="I702" i="16"/>
  <c r="I527" i="16"/>
  <c r="I832" i="16"/>
  <c r="I960" i="16"/>
  <c r="I1088" i="16"/>
  <c r="I531" i="16"/>
  <c r="I833" i="16"/>
  <c r="I961" i="16"/>
  <c r="I1089" i="16"/>
  <c r="I551" i="16"/>
  <c r="I838" i="16"/>
  <c r="I966" i="16"/>
  <c r="I1094" i="16"/>
  <c r="I991" i="16"/>
  <c r="I1231" i="16"/>
  <c r="I1359" i="16"/>
  <c r="I1487" i="16"/>
  <c r="J793" i="16"/>
  <c r="J542" i="16"/>
  <c r="J798" i="16"/>
  <c r="J659" i="16"/>
  <c r="J608" i="16"/>
  <c r="J1110" i="16"/>
  <c r="J1246" i="16"/>
  <c r="J628" i="16"/>
  <c r="J978" i="16"/>
  <c r="J1115" i="16"/>
  <c r="J1243" i="16"/>
  <c r="J632" i="16"/>
  <c r="J979" i="16"/>
  <c r="J1116" i="16"/>
  <c r="J1244" i="16"/>
  <c r="J943" i="16"/>
  <c r="J1374" i="16"/>
  <c r="J1502" i="16"/>
  <c r="J1630" i="16"/>
  <c r="J1758" i="16"/>
  <c r="J1886" i="16"/>
  <c r="J2014" i="16"/>
  <c r="J2142" i="16"/>
  <c r="J970" i="16"/>
  <c r="J1379" i="16"/>
  <c r="J1507" i="16"/>
  <c r="J1635" i="16"/>
  <c r="J1763" i="16"/>
  <c r="J1891" i="16"/>
  <c r="J2019" i="16"/>
  <c r="J1129" i="16"/>
  <c r="J1416" i="16"/>
  <c r="J1544" i="16"/>
  <c r="J1672" i="16"/>
  <c r="J1800" i="16"/>
  <c r="J828" i="16"/>
  <c r="J1745" i="16"/>
  <c r="J2084" i="16"/>
  <c r="J2249" i="16"/>
  <c r="J2377" i="16"/>
  <c r="J2505" i="16"/>
  <c r="J2633" i="16"/>
  <c r="J2761" i="16"/>
  <c r="J1181" i="16"/>
  <c r="J1813" i="16"/>
  <c r="J2107" i="16"/>
  <c r="J2266" i="16"/>
  <c r="J2394" i="16"/>
  <c r="J2522" i="16"/>
  <c r="J2650" i="16"/>
  <c r="J2778" i="16"/>
  <c r="J1261" i="16"/>
  <c r="J1833" i="16"/>
  <c r="J2113" i="16"/>
  <c r="J2271" i="16"/>
  <c r="J2399" i="16"/>
  <c r="J2527" i="16"/>
  <c r="J2655" i="16"/>
  <c r="J2783" i="16"/>
  <c r="J1869" i="16"/>
  <c r="J2536" i="16"/>
  <c r="J2916" i="16"/>
  <c r="J2356" i="16"/>
  <c r="J1213" i="16"/>
  <c r="J2396" i="16"/>
  <c r="J2881" i="16"/>
  <c r="J1984" i="16"/>
  <c r="J2923" i="16"/>
  <c r="J2240" i="16"/>
  <c r="J2752" i="16"/>
  <c r="J2970" i="16"/>
  <c r="I109" i="16"/>
  <c r="I237" i="16"/>
  <c r="I365" i="16"/>
  <c r="I493" i="16"/>
  <c r="I114" i="16"/>
  <c r="I242" i="16"/>
  <c r="I370" i="16"/>
  <c r="I59" i="16"/>
  <c r="I315" i="16"/>
  <c r="I532" i="16"/>
  <c r="I660" i="16"/>
  <c r="I44" i="16"/>
  <c r="I300" i="16"/>
  <c r="I525" i="16"/>
  <c r="I653" i="16"/>
  <c r="I55" i="16"/>
  <c r="I311" i="16"/>
  <c r="I530" i="16"/>
  <c r="I658" i="16"/>
  <c r="I208" i="16"/>
  <c r="I788" i="16"/>
  <c r="I916" i="16"/>
  <c r="I1044" i="16"/>
  <c r="I216" i="16"/>
  <c r="I789" i="16"/>
  <c r="I917" i="16"/>
  <c r="I1045" i="16"/>
  <c r="I256" i="16"/>
  <c r="I794" i="16"/>
  <c r="I922" i="16"/>
  <c r="I1050" i="16"/>
  <c r="I815" i="16"/>
  <c r="I1187" i="16"/>
  <c r="I1315" i="16"/>
  <c r="I1443" i="16"/>
  <c r="I803" i="16"/>
  <c r="I1184" i="16"/>
  <c r="I1312" i="16"/>
  <c r="I1440" i="16"/>
  <c r="I1568" i="16"/>
  <c r="I1696" i="16"/>
  <c r="I1824" i="16"/>
  <c r="I1952" i="16"/>
  <c r="I823" i="16"/>
  <c r="I1189" i="16"/>
  <c r="I1317" i="16"/>
  <c r="I1445" i="16"/>
  <c r="I1573" i="16"/>
  <c r="I1701" i="16"/>
  <c r="I1829" i="16"/>
  <c r="I1162" i="16"/>
  <c r="I1602" i="16"/>
  <c r="I1858" i="16"/>
  <c r="I2045" i="16"/>
  <c r="I2173" i="16"/>
  <c r="I2301" i="16"/>
  <c r="I2429" i="16"/>
  <c r="I1224" i="16"/>
  <c r="I1480" i="16"/>
  <c r="I1736" i="16"/>
  <c r="I1992" i="16"/>
  <c r="I1229" i="16"/>
  <c r="I1485" i="16"/>
  <c r="I1741" i="16"/>
  <c r="I1322" i="16"/>
  <c r="I1931" i="16"/>
  <c r="I2213" i="16"/>
  <c r="I2449" i="16"/>
  <c r="I2577" i="16"/>
  <c r="I1262" i="16"/>
  <c r="I1651" i="16"/>
  <c r="I1907" i="16"/>
  <c r="I2070" i="16"/>
  <c r="I2198" i="16"/>
  <c r="I2326" i="16"/>
  <c r="I2454" i="16"/>
  <c r="I2582" i="16"/>
  <c r="I2710" i="16"/>
  <c r="I939" i="16"/>
  <c r="I1566" i="16"/>
  <c r="I1822" i="16"/>
  <c r="I2025" i="16"/>
  <c r="I2155" i="16"/>
  <c r="I2283" i="16"/>
  <c r="I2411" i="16"/>
  <c r="I2539" i="16"/>
  <c r="I1414" i="16"/>
  <c r="I2236" i="16"/>
  <c r="I2677" i="16"/>
  <c r="I2841" i="16"/>
  <c r="I2969" i="16"/>
  <c r="I2703" i="16"/>
  <c r="I1639" i="16"/>
  <c r="I2320" i="16"/>
  <c r="I2705" i="16"/>
  <c r="I2862" i="16"/>
  <c r="I1139" i="16"/>
  <c r="I2751" i="16"/>
  <c r="I1679" i="16"/>
  <c r="I2340" i="16"/>
  <c r="I2712" i="16"/>
  <c r="I2867" i="16"/>
  <c r="I1623" i="16"/>
  <c r="I2924" i="16"/>
  <c r="I2036" i="16"/>
  <c r="I2696" i="16"/>
  <c r="I2951" i="16"/>
  <c r="I1935" i="16"/>
  <c r="I2864" i="16"/>
  <c r="I1228" i="16"/>
  <c r="I1484" i="16"/>
  <c r="I1740" i="16"/>
  <c r="I1996" i="16"/>
  <c r="I1233" i="16"/>
  <c r="I1489" i="16"/>
  <c r="I1745" i="16"/>
  <c r="I1338" i="16"/>
  <c r="I1937" i="16"/>
  <c r="I2217" i="16"/>
  <c r="I2453" i="16"/>
  <c r="I2581" i="16"/>
  <c r="I1278" i="16"/>
  <c r="I1659" i="16"/>
  <c r="I1915" i="16"/>
  <c r="I2074" i="16"/>
  <c r="I2202" i="16"/>
  <c r="I2330" i="16"/>
  <c r="I2458" i="16"/>
  <c r="I2586" i="16"/>
  <c r="I2714" i="16"/>
  <c r="I1003" i="16"/>
  <c r="I1574" i="16"/>
  <c r="I1830" i="16"/>
  <c r="I2030" i="16"/>
  <c r="I2159" i="16"/>
  <c r="I2287" i="16"/>
  <c r="I2415" i="16"/>
  <c r="I2543" i="16"/>
  <c r="I1478" i="16"/>
  <c r="I2252" i="16"/>
  <c r="I2683" i="16"/>
  <c r="I2845" i="16"/>
  <c r="I2973" i="16"/>
  <c r="I2719" i="16"/>
  <c r="I1671" i="16"/>
  <c r="I2336" i="16"/>
  <c r="I2711" i="16"/>
  <c r="I2866" i="16"/>
  <c r="I1687" i="16"/>
  <c r="I2820" i="16"/>
  <c r="I2484" i="16"/>
  <c r="I2967" i="16"/>
  <c r="I2956" i="16"/>
  <c r="I2248" i="16"/>
  <c r="I1176" i="16"/>
  <c r="I1432" i="16"/>
  <c r="I1688" i="16"/>
  <c r="I1944" i="16"/>
  <c r="I1181" i="16"/>
  <c r="I1437" i="16"/>
  <c r="I1693" i="16"/>
  <c r="I1099" i="16"/>
  <c r="I1842" i="16"/>
  <c r="I2165" i="16"/>
  <c r="I2421" i="16"/>
  <c r="I2553" i="16"/>
  <c r="I1166" i="16"/>
  <c r="I1603" i="16"/>
  <c r="I1859" i="16"/>
  <c r="I2046" i="16"/>
  <c r="I2174" i="16"/>
  <c r="I2302" i="16"/>
  <c r="I2430" i="16"/>
  <c r="I2558" i="16"/>
  <c r="I2686" i="16"/>
  <c r="I2814" i="16"/>
  <c r="I1506" i="16"/>
  <c r="I1774" i="16"/>
  <c r="I1993" i="16"/>
  <c r="I2131" i="16"/>
  <c r="I2259" i="16"/>
  <c r="I2387" i="16"/>
  <c r="I2515" i="16"/>
  <c r="I504" i="16"/>
  <c r="I2140" i="16"/>
  <c r="I2645" i="16"/>
  <c r="I2816" i="16"/>
  <c r="I2945" i="16"/>
  <c r="I2552" i="16"/>
  <c r="I1366" i="16"/>
  <c r="I2224" i="16"/>
  <c r="I2673" i="16"/>
  <c r="I2838" i="16"/>
  <c r="I2966" i="16"/>
  <c r="I2660" i="16"/>
  <c r="I1446" i="16"/>
  <c r="I2244" i="16"/>
  <c r="I2680" i="16"/>
  <c r="I2843" i="16"/>
  <c r="I2971" i="16"/>
  <c r="I2771" i="16"/>
  <c r="I787" i="16"/>
  <c r="I1308" i="16"/>
  <c r="I1564" i="16"/>
  <c r="I1820" i="16"/>
  <c r="I807" i="16"/>
  <c r="I1313" i="16"/>
  <c r="I1569" i="16"/>
  <c r="I1825" i="16"/>
  <c r="I1594" i="16"/>
  <c r="I2041" i="16"/>
  <c r="I2297" i="16"/>
  <c r="I2493" i="16"/>
  <c r="I524" i="1"/>
  <c r="I1767" i="1"/>
  <c r="J3584" i="15"/>
  <c r="I156" i="15"/>
  <c r="I3351" i="15"/>
  <c r="I1149" i="15"/>
  <c r="I1152" i="15"/>
  <c r="I1904" i="15"/>
  <c r="I2040" i="15"/>
  <c r="J817" i="16"/>
  <c r="I2815" i="15"/>
  <c r="I3638" i="15"/>
  <c r="I3580" i="15"/>
  <c r="J272" i="16"/>
  <c r="I2237" i="15"/>
  <c r="I3434" i="15"/>
  <c r="I3607" i="15"/>
  <c r="J90" i="16"/>
  <c r="J84" i="16"/>
  <c r="I2588" i="15"/>
  <c r="I2843" i="15"/>
  <c r="I3566" i="15"/>
  <c r="I1671" i="15"/>
  <c r="J457" i="16"/>
  <c r="J467" i="16"/>
  <c r="J610" i="16"/>
  <c r="J933" i="16"/>
  <c r="J1039" i="16"/>
  <c r="J1554" i="16"/>
  <c r="J1687" i="16"/>
  <c r="J1740" i="16"/>
  <c r="J2845" i="16"/>
  <c r="J1593" i="16"/>
  <c r="J2232" i="16"/>
  <c r="J2512" i="16"/>
  <c r="I422" i="16"/>
  <c r="I609" i="16"/>
  <c r="I563" i="16"/>
  <c r="I1142" i="16"/>
  <c r="I1636" i="16"/>
  <c r="I1769" i="16"/>
  <c r="J969" i="16"/>
  <c r="J1059" i="16"/>
  <c r="J1574" i="16"/>
  <c r="J1707" i="16"/>
  <c r="J1760" i="16"/>
  <c r="J2865" i="16"/>
  <c r="J1673" i="16"/>
  <c r="J2312" i="16"/>
  <c r="J2592" i="16"/>
  <c r="I442" i="16"/>
  <c r="I629" i="16"/>
  <c r="I643" i="16"/>
  <c r="I1163" i="16"/>
  <c r="J923" i="16"/>
  <c r="J1016" i="16"/>
  <c r="J1482" i="16"/>
  <c r="J1978" i="16"/>
  <c r="J1535" i="16"/>
  <c r="J975" i="16"/>
  <c r="J1700" i="16"/>
  <c r="J2017" i="16"/>
  <c r="J2485" i="16"/>
  <c r="J2837" i="16"/>
  <c r="J2246" i="16"/>
  <c r="J2646" i="16"/>
  <c r="J1689" i="16"/>
  <c r="J2395" i="16"/>
  <c r="J2795" i="16"/>
  <c r="J2896" i="16"/>
  <c r="J2444" i="16"/>
  <c r="J2979" i="16"/>
  <c r="J2918" i="16"/>
  <c r="I297" i="16"/>
  <c r="I142" i="16"/>
  <c r="I446" i="16"/>
  <c r="I592" i="16"/>
  <c r="I356" i="16"/>
  <c r="I729" i="16"/>
  <c r="I590" i="16"/>
  <c r="I816" i="16"/>
  <c r="I1120" i="16"/>
  <c r="I977" i="16"/>
  <c r="I822" i="16"/>
  <c r="I1126" i="16"/>
  <c r="I1375" i="16"/>
  <c r="J504" i="16"/>
  <c r="J723" i="16"/>
  <c r="J1262" i="16"/>
  <c r="J1099" i="16"/>
  <c r="J760" i="16"/>
  <c r="J1260" i="16"/>
  <c r="J1486" i="16"/>
  <c r="J1790" i="16"/>
  <c r="J2158" i="16"/>
  <c r="J1491" i="16"/>
  <c r="J1795" i="16"/>
  <c r="J1193" i="16"/>
  <c r="J1656" i="16"/>
  <c r="J1361" i="16"/>
  <c r="J2265" i="16"/>
  <c r="J2617" i="16"/>
  <c r="J1429" i="16"/>
  <c r="J2282" i="16"/>
  <c r="J2634" i="16"/>
  <c r="J1449" i="16"/>
  <c r="J2287" i="16"/>
  <c r="J2639" i="16"/>
  <c r="J2125" i="16"/>
  <c r="J2484" i="16"/>
  <c r="J2844" i="16"/>
  <c r="J2987" i="16"/>
  <c r="J2986" i="16"/>
  <c r="I349" i="16"/>
  <c r="I146" i="16"/>
  <c r="I91" i="16"/>
  <c r="I644" i="16"/>
  <c r="I364" i="16"/>
  <c r="I87" i="16"/>
  <c r="I642" i="16"/>
  <c r="I820" i="16"/>
  <c r="I344" i="16"/>
  <c r="I1029" i="16"/>
  <c r="I826" i="16"/>
  <c r="I879" i="16"/>
  <c r="I1427" i="16"/>
  <c r="I1216" i="16"/>
  <c r="I1584" i="16"/>
  <c r="I1936" i="16"/>
  <c r="I1221" i="16"/>
  <c r="I1589" i="16"/>
  <c r="I971" i="16"/>
  <c r="I1921" i="16"/>
  <c r="I2317" i="16"/>
  <c r="I1448" i="16"/>
  <c r="I619" i="16"/>
  <c r="I1773" i="16"/>
  <c r="I2181" i="16"/>
  <c r="I2609" i="16"/>
  <c r="I1933" i="16"/>
  <c r="I2310" i="16"/>
  <c r="I2614" i="16"/>
  <c r="I1598" i="16"/>
  <c r="I2139" i="16"/>
  <c r="I2443" i="16"/>
  <c r="I2300" i="16"/>
  <c r="I2953" i="16"/>
  <c r="I1895" i="16"/>
  <c r="I2878" i="16"/>
  <c r="I1551" i="16"/>
  <c r="I2755" i="16"/>
  <c r="I2980" i="16"/>
  <c r="I2935" i="16"/>
  <c r="I603" i="16"/>
  <c r="I1772" i="16"/>
  <c r="I1457" i="16"/>
  <c r="I1562" i="16"/>
  <c r="I2469" i="16"/>
  <c r="I1627" i="16"/>
  <c r="I2106" i="16"/>
  <c r="I2474" i="16"/>
  <c r="I699" i="16"/>
  <c r="I1894" i="16"/>
  <c r="I2303" i="16"/>
  <c r="I1222" i="16"/>
  <c r="I2725" i="16"/>
  <c r="I2788" i="16"/>
  <c r="I2689" i="16"/>
  <c r="I2168" i="16"/>
  <c r="I1783" i="16"/>
  <c r="I1143" i="16"/>
  <c r="I1752" i="16"/>
  <c r="I1469" i="16"/>
  <c r="I1778" i="16"/>
  <c r="I2441" i="16"/>
  <c r="I1230" i="16"/>
  <c r="I1891" i="16"/>
  <c r="I2190" i="16"/>
  <c r="I2446" i="16"/>
  <c r="I2702" i="16"/>
  <c r="I1550" i="16"/>
  <c r="I2014" i="16"/>
  <c r="I2275" i="16"/>
  <c r="I2467" i="16"/>
  <c r="I1535" i="16"/>
  <c r="I2588" i="16"/>
  <c r="I2865" i="16"/>
  <c r="I2671" i="16"/>
  <c r="I2031" i="16"/>
  <c r="I2716" i="16"/>
  <c r="I2950" i="16"/>
  <c r="I2836" i="16"/>
  <c r="I2308" i="16"/>
  <c r="I2787" i="16"/>
  <c r="I2665" i="16"/>
  <c r="I200" i="16"/>
  <c r="I1404" i="16"/>
  <c r="I1852" i="16"/>
  <c r="I1217" i="16"/>
  <c r="I1633" i="16"/>
  <c r="I1530" i="16"/>
  <c r="I2137" i="16"/>
  <c r="I2477" i="16"/>
  <c r="I2637" i="16"/>
  <c r="I1547" i="16"/>
  <c r="I1835" i="16"/>
  <c r="I2050" i="16"/>
  <c r="I2194" i="16"/>
  <c r="I2354" i="16"/>
  <c r="I2498" i="16"/>
  <c r="I2642" i="16"/>
  <c r="I2786" i="16"/>
  <c r="I1458" i="16"/>
  <c r="I1782" i="16"/>
  <c r="I2019" i="16"/>
  <c r="I2183" i="16"/>
  <c r="I2327" i="16"/>
  <c r="I2471" i="16"/>
  <c r="I2615" i="16"/>
  <c r="I2092" i="16"/>
  <c r="I2651" i="16"/>
  <c r="I2837" i="16"/>
  <c r="I1462" i="16"/>
  <c r="I2868" i="16"/>
  <c r="I2048" i="16"/>
  <c r="I2624" i="16"/>
  <c r="I2826" i="16"/>
  <c r="I2970" i="16"/>
  <c r="I2740" i="16"/>
  <c r="I1903" i="16"/>
  <c r="I2749" i="16"/>
  <c r="J7" i="15"/>
  <c r="I2391" i="16"/>
  <c r="I2196" i="16"/>
  <c r="I3459" i="15"/>
  <c r="J733" i="16"/>
  <c r="J2226" i="16"/>
  <c r="J2579" i="16"/>
  <c r="I38" i="16"/>
  <c r="I1385" i="16"/>
  <c r="J1316" i="16"/>
  <c r="J2599" i="16"/>
  <c r="I762" i="16"/>
  <c r="J1255" i="16"/>
  <c r="J1887" i="16"/>
  <c r="J2052" i="16"/>
  <c r="J2651" i="16"/>
  <c r="J2544" i="16"/>
  <c r="I435" i="16"/>
  <c r="I432" i="16"/>
  <c r="I998" i="16"/>
  <c r="J1134" i="16"/>
  <c r="J1662" i="16"/>
  <c r="J1528" i="16"/>
  <c r="J2128" i="16"/>
  <c r="J2932" i="16"/>
  <c r="I386" i="16"/>
  <c r="I464" i="16"/>
  <c r="I1066" i="16"/>
  <c r="I951" i="16"/>
  <c r="I1800" i="16"/>
  <c r="I2486" i="16"/>
  <c r="I2727" i="16"/>
  <c r="I2900" i="16"/>
  <c r="I1214" i="16"/>
  <c r="I2527" i="16"/>
  <c r="I2959" i="16"/>
  <c r="I1667" i="16"/>
  <c r="I1838" i="16"/>
  <c r="I2795" i="16"/>
  <c r="I1871" i="16"/>
  <c r="I1660" i="16"/>
  <c r="I2573" i="16"/>
  <c r="I2434" i="16"/>
  <c r="I2263" i="16"/>
  <c r="I2600" i="16"/>
  <c r="I2260" i="16"/>
  <c r="J93" i="15"/>
  <c r="J52" i="15"/>
  <c r="I242" i="15"/>
  <c r="I143" i="15"/>
  <c r="I1466" i="15"/>
  <c r="I1334" i="15"/>
  <c r="I96" i="15"/>
  <c r="I2393" i="15"/>
  <c r="I3615" i="15"/>
  <c r="J870" i="16"/>
  <c r="I3048" i="15"/>
  <c r="I2865" i="15"/>
  <c r="J401" i="16"/>
  <c r="J384" i="16"/>
  <c r="I2493" i="15"/>
  <c r="I2376" i="15"/>
  <c r="I2176" i="15"/>
  <c r="J218" i="16"/>
  <c r="J340" i="16"/>
  <c r="I2628" i="15"/>
  <c r="I2985" i="15"/>
  <c r="I2970" i="15"/>
  <c r="I1594" i="15"/>
  <c r="J78" i="16"/>
  <c r="J216" i="16"/>
  <c r="J722" i="16"/>
  <c r="J650" i="16"/>
  <c r="J1295" i="16"/>
  <c r="J1570" i="16"/>
  <c r="J1719" i="16"/>
  <c r="J1505" i="16"/>
  <c r="J1509" i="16"/>
  <c r="J2013" i="16"/>
  <c r="J2968" i="16"/>
  <c r="J2576" i="16"/>
  <c r="I163" i="16"/>
  <c r="I223" i="16"/>
  <c r="I627" i="16"/>
  <c r="I1255" i="16"/>
  <c r="I1892" i="16"/>
  <c r="I1881" i="16"/>
  <c r="J686" i="16"/>
  <c r="J1315" i="16"/>
  <c r="J1590" i="16"/>
  <c r="J1739" i="16"/>
  <c r="J1585" i="16"/>
  <c r="J1589" i="16"/>
  <c r="J2053" i="16"/>
  <c r="J1085" i="16"/>
  <c r="J2656" i="16"/>
  <c r="I203" i="16"/>
  <c r="I263" i="16"/>
  <c r="I707" i="16"/>
  <c r="I1275" i="16"/>
  <c r="J1290" i="16"/>
  <c r="J1064" i="16"/>
  <c r="J1530" i="16"/>
  <c r="J2106" i="16"/>
  <c r="J1551" i="16"/>
  <c r="J1113" i="16"/>
  <c r="J1796" i="16"/>
  <c r="J2049" i="16"/>
  <c r="J2517" i="16"/>
  <c r="J1413" i="16"/>
  <c r="J2262" i="16"/>
  <c r="J2678" i="16"/>
  <c r="J1965" i="16"/>
  <c r="J2411" i="16"/>
  <c r="J2827" i="16"/>
  <c r="J1469" i="16"/>
  <c r="J2508" i="16"/>
  <c r="J1645" i="16"/>
  <c r="I9" i="16"/>
  <c r="I313" i="16"/>
  <c r="I174" i="16"/>
  <c r="I115" i="16"/>
  <c r="I608" i="16"/>
  <c r="I420" i="16"/>
  <c r="I111" i="16"/>
  <c r="I606" i="16"/>
  <c r="I848" i="16"/>
  <c r="I440" i="16"/>
  <c r="I993" i="16"/>
  <c r="I854" i="16"/>
  <c r="I927" i="16"/>
  <c r="I1391" i="16"/>
  <c r="J574" i="16"/>
  <c r="J883" i="16"/>
  <c r="J1278" i="16"/>
  <c r="J1131" i="16"/>
  <c r="J958" i="16"/>
  <c r="J1276" i="16"/>
  <c r="J1518" i="16"/>
  <c r="J1870" i="16"/>
  <c r="J2174" i="16"/>
  <c r="J1523" i="16"/>
  <c r="J1875" i="16"/>
  <c r="J1257" i="16"/>
  <c r="J1688" i="16"/>
  <c r="J1681" i="16"/>
  <c r="J2281" i="16"/>
  <c r="J2649" i="16"/>
  <c r="J1749" i="16"/>
  <c r="J2298" i="16"/>
  <c r="J2666" i="16"/>
  <c r="J1769" i="16"/>
  <c r="J2303" i="16"/>
  <c r="J2671" i="16"/>
  <c r="J2472" i="16"/>
  <c r="J2612" i="16"/>
  <c r="J2897" i="16"/>
  <c r="J2157" i="16"/>
  <c r="I13" i="16"/>
  <c r="I381" i="16"/>
  <c r="I226" i="16"/>
  <c r="I123" i="16"/>
  <c r="I676" i="16"/>
  <c r="I507" i="16"/>
  <c r="I119" i="16"/>
  <c r="I674" i="16"/>
  <c r="I900" i="16"/>
  <c r="I472" i="16"/>
  <c r="I1061" i="16"/>
  <c r="I906" i="16"/>
  <c r="I943" i="16"/>
  <c r="I1459" i="16"/>
  <c r="I1296" i="16"/>
  <c r="I1600" i="16"/>
  <c r="I1968" i="16"/>
  <c r="I1301" i="16"/>
  <c r="I1605" i="16"/>
  <c r="I1226" i="16"/>
  <c r="I2027" i="16"/>
  <c r="I2333" i="16"/>
  <c r="I1512" i="16"/>
  <c r="I1197" i="16"/>
  <c r="I1805" i="16"/>
  <c r="I2245" i="16"/>
  <c r="I1198" i="16"/>
  <c r="I1954" i="16"/>
  <c r="I2342" i="16"/>
  <c r="I2694" i="16"/>
  <c r="I1630" i="16"/>
  <c r="I2171" i="16"/>
  <c r="I2523" i="16"/>
  <c r="I2364" i="16"/>
  <c r="I2985" i="16"/>
  <c r="I2256" i="16"/>
  <c r="I2894" i="16"/>
  <c r="I1807" i="16"/>
  <c r="I2851" i="16"/>
  <c r="I6" i="15"/>
  <c r="I2983" i="16"/>
  <c r="I1196" i="16"/>
  <c r="I1804" i="16"/>
  <c r="I1521" i="16"/>
  <c r="I1882" i="16"/>
  <c r="I2485" i="16"/>
  <c r="I1691" i="16"/>
  <c r="I2186" i="16"/>
  <c r="I2490" i="16"/>
  <c r="I1170" i="16"/>
  <c r="I2009" i="16"/>
  <c r="I2319" i="16"/>
  <c r="I1631" i="16"/>
  <c r="I2829" i="16"/>
  <c r="I2844" i="16"/>
  <c r="I2732" i="16"/>
  <c r="I2767" i="16"/>
  <c r="I2644" i="16"/>
  <c r="I1208" i="16"/>
  <c r="I1912" i="16"/>
  <c r="I1501" i="16"/>
  <c r="I1906" i="16"/>
  <c r="I2457" i="16"/>
  <c r="I1294" i="16"/>
  <c r="I1922" i="16"/>
  <c r="I2206" i="16"/>
  <c r="I2462" i="16"/>
  <c r="I2718" i="16"/>
  <c r="I1582" i="16"/>
  <c r="I2035" i="16"/>
  <c r="I2291" i="16"/>
  <c r="I2499" i="16"/>
  <c r="I1663" i="16"/>
  <c r="I2667" i="16"/>
  <c r="I2897" i="16"/>
  <c r="I2735" i="16"/>
  <c r="I2160" i="16"/>
  <c r="I2737" i="16"/>
  <c r="I2982" i="16"/>
  <c r="I2932" i="16"/>
  <c r="I2372" i="16"/>
  <c r="I2827" i="16"/>
  <c r="I2852" i="16"/>
  <c r="I915" i="16"/>
  <c r="I1468" i="16"/>
  <c r="I1884" i="16"/>
  <c r="I1281" i="16"/>
  <c r="I1665" i="16"/>
  <c r="I1658" i="16"/>
  <c r="I2201" i="16"/>
  <c r="I2509" i="16"/>
  <c r="I795" i="16"/>
  <c r="I1579" i="16"/>
  <c r="I1867" i="16"/>
  <c r="I2066" i="16"/>
  <c r="I2226" i="16"/>
  <c r="I2370" i="16"/>
  <c r="I2514" i="16"/>
  <c r="I2658" i="16"/>
  <c r="I2802" i="16"/>
  <c r="I1522" i="16"/>
  <c r="I1814" i="16"/>
  <c r="I2055" i="16"/>
  <c r="I2199" i="16"/>
  <c r="I2343" i="16"/>
  <c r="I2487" i="16"/>
  <c r="I2631" i="16"/>
  <c r="I2156" i="16"/>
  <c r="I2672" i="16"/>
  <c r="I2869" i="16"/>
  <c r="I1815" i="16"/>
  <c r="I2920" i="16"/>
  <c r="I2112" i="16"/>
  <c r="I2657" i="16"/>
  <c r="I2842" i="16"/>
  <c r="I2986" i="16"/>
  <c r="I2848" i="16"/>
  <c r="I1994" i="16"/>
  <c r="I2863" i="16"/>
  <c r="I7" i="1"/>
  <c r="I1695" i="16"/>
  <c r="I2906" i="16"/>
  <c r="I2374" i="15"/>
  <c r="I3023" i="15"/>
  <c r="I2544" i="15"/>
  <c r="J67" i="16"/>
  <c r="I728" i="16"/>
  <c r="J732" i="16"/>
  <c r="I58" i="16"/>
  <c r="J1073" i="16"/>
  <c r="J1537" i="16"/>
  <c r="J2392" i="16"/>
  <c r="I318" i="16"/>
  <c r="I992" i="16"/>
  <c r="J761" i="16"/>
  <c r="J1358" i="16"/>
  <c r="J1667" i="16"/>
  <c r="J2489" i="16"/>
  <c r="J2135" i="16"/>
  <c r="J2332" i="16"/>
  <c r="I516" i="16"/>
  <c r="I1060" i="16"/>
  <c r="I1299" i="16"/>
  <c r="I1461" i="16"/>
  <c r="I1517" i="16"/>
  <c r="I2182" i="16"/>
  <c r="I2315" i="16"/>
  <c r="I2692" i="16"/>
  <c r="I1516" i="16"/>
  <c r="I1959" i="16"/>
  <c r="I2175" i="16"/>
  <c r="I2272" i="16"/>
  <c r="I1213" i="16"/>
  <c r="I2078" i="16"/>
  <c r="I2163" i="16"/>
  <c r="I1334" i="16"/>
  <c r="I2701" i="16"/>
  <c r="I935" i="16"/>
  <c r="I1374" i="16"/>
  <c r="I2290" i="16"/>
  <c r="I1955" i="16"/>
  <c r="I2779" i="16"/>
  <c r="I2922" i="16"/>
  <c r="I1546" i="1"/>
  <c r="J2411" i="15"/>
  <c r="J245" i="15"/>
  <c r="I822" i="15"/>
  <c r="I1193" i="15"/>
  <c r="I1355" i="15"/>
  <c r="I1054" i="15"/>
  <c r="I2124" i="15"/>
  <c r="I3400" i="15"/>
  <c r="J635" i="16"/>
  <c r="I2229" i="15"/>
  <c r="I2938" i="15"/>
  <c r="J54" i="16"/>
  <c r="I2717" i="15"/>
  <c r="I2709" i="15"/>
  <c r="I3146" i="15"/>
  <c r="I3424" i="15"/>
  <c r="J234" i="16"/>
  <c r="J468" i="16"/>
  <c r="I3036" i="15"/>
  <c r="I3001" i="15"/>
  <c r="I3353" i="15"/>
  <c r="I3302" i="15"/>
  <c r="J190" i="16"/>
  <c r="J328" i="16"/>
  <c r="J583" i="16"/>
  <c r="J682" i="16"/>
  <c r="J1327" i="16"/>
  <c r="J1826" i="16"/>
  <c r="J1815" i="16"/>
  <c r="J1969" i="16"/>
  <c r="J2176" i="16"/>
  <c r="J2045" i="16"/>
  <c r="J2772" i="16"/>
  <c r="I65" i="16"/>
  <c r="I195" i="16"/>
  <c r="I447" i="16"/>
  <c r="I985" i="16"/>
  <c r="I1367" i="16"/>
  <c r="I2004" i="16"/>
  <c r="I1706" i="16"/>
  <c r="J718" i="16"/>
  <c r="J536" i="16"/>
  <c r="J1846" i="16"/>
  <c r="J1835" i="16"/>
  <c r="J2009" i="16"/>
  <c r="J2203" i="16"/>
  <c r="J2081" i="16"/>
  <c r="J2887" i="16"/>
  <c r="I85" i="16"/>
  <c r="I235" i="16"/>
  <c r="I482" i="16"/>
  <c r="I1005" i="16"/>
  <c r="I1387" i="16"/>
  <c r="J740" i="16"/>
  <c r="J1208" i="16"/>
  <c r="J1546" i="16"/>
  <c r="J2138" i="16"/>
  <c r="J1679" i="16"/>
  <c r="J1241" i="16"/>
  <c r="J1844" i="16"/>
  <c r="J2185" i="16"/>
  <c r="J2533" i="16"/>
  <c r="J1605" i="16"/>
  <c r="J2358" i="16"/>
  <c r="J2694" i="16"/>
  <c r="J2061" i="16"/>
  <c r="J2507" i="16"/>
  <c r="J2859" i="16"/>
  <c r="J2163" i="16"/>
  <c r="J2876" i="16"/>
  <c r="J1901" i="16"/>
  <c r="I41" i="16"/>
  <c r="I393" i="16"/>
  <c r="I190" i="16"/>
  <c r="I179" i="16"/>
  <c r="I688" i="16"/>
  <c r="I452" i="16"/>
  <c r="I175" i="16"/>
  <c r="I686" i="16"/>
  <c r="I864" i="16"/>
  <c r="I595" i="16"/>
  <c r="I1073" i="16"/>
  <c r="I870" i="16"/>
  <c r="I1055" i="16"/>
  <c r="I1471" i="16"/>
  <c r="J606" i="16"/>
  <c r="J736" i="16"/>
  <c r="J564" i="16"/>
  <c r="J1147" i="16"/>
  <c r="J1000" i="16"/>
  <c r="J780" i="16"/>
  <c r="J1534" i="16"/>
  <c r="J1902" i="16"/>
  <c r="J860" i="16"/>
  <c r="J1539" i="16"/>
  <c r="J1907" i="16"/>
  <c r="J1400" i="16"/>
  <c r="J1704" i="16"/>
  <c r="J1809" i="16"/>
  <c r="J2361" i="16"/>
  <c r="J2665" i="16"/>
  <c r="J1877" i="16"/>
  <c r="J2378" i="16"/>
  <c r="J2682" i="16"/>
  <c r="J1897" i="16"/>
  <c r="J2383" i="16"/>
  <c r="J2687" i="16"/>
  <c r="J2600" i="16"/>
  <c r="J2967" i="16"/>
  <c r="J2913" i="16"/>
  <c r="J2304" i="16"/>
  <c r="I93" i="16"/>
  <c r="I397" i="16"/>
  <c r="I258" i="16"/>
  <c r="I283" i="16"/>
  <c r="I692" i="16"/>
  <c r="I541" i="16"/>
  <c r="I279" i="16"/>
  <c r="I690" i="16"/>
  <c r="I932" i="16"/>
  <c r="I773" i="16"/>
  <c r="I1077" i="16"/>
  <c r="I938" i="16"/>
  <c r="I1171" i="16"/>
  <c r="I1475" i="16"/>
  <c r="I1328" i="16"/>
  <c r="I1680" i="16"/>
  <c r="I1984" i="16"/>
  <c r="I1333" i="16"/>
  <c r="I1685" i="16"/>
  <c r="I1290" i="16"/>
  <c r="I2061" i="16"/>
  <c r="I2413" i="16"/>
  <c r="I1544" i="16"/>
  <c r="I1261" i="16"/>
  <c r="I1194" i="16"/>
  <c r="I2277" i="16"/>
  <c r="I1326" i="16"/>
  <c r="I2054" i="16"/>
  <c r="I2358" i="16"/>
  <c r="I2726" i="16"/>
  <c r="I1790" i="16"/>
  <c r="I2187" i="16"/>
  <c r="I2555" i="16"/>
  <c r="I2656" i="16"/>
  <c r="I1559" i="16"/>
  <c r="I2384" i="16"/>
  <c r="I2974" i="16"/>
  <c r="I1930" i="16"/>
  <c r="I2883" i="16"/>
  <c r="I1839" i="16"/>
  <c r="I2136" i="16"/>
  <c r="I1260" i="16"/>
  <c r="I1964" i="16"/>
  <c r="I1553" i="16"/>
  <c r="I1979" i="16"/>
  <c r="I2565" i="16"/>
  <c r="I1723" i="16"/>
  <c r="I2218" i="16"/>
  <c r="I2570" i="16"/>
  <c r="I1234" i="16"/>
  <c r="I2047" i="16"/>
  <c r="I2399" i="16"/>
  <c r="I1759" i="16"/>
  <c r="I2861" i="16"/>
  <c r="I1543" i="16"/>
  <c r="I2753" i="16"/>
  <c r="I2916" i="16"/>
  <c r="I2799" i="16"/>
  <c r="I1240" i="16"/>
  <c r="I1976" i="16"/>
  <c r="I1661" i="16"/>
  <c r="I1953" i="16"/>
  <c r="I2473" i="16"/>
  <c r="I1358" i="16"/>
  <c r="I1943" i="16"/>
  <c r="I2222" i="16"/>
  <c r="I2478" i="16"/>
  <c r="I2734" i="16"/>
  <c r="I1614" i="16"/>
  <c r="I2051" i="16"/>
  <c r="I2307" i="16"/>
  <c r="I2531" i="16"/>
  <c r="I1919" i="16"/>
  <c r="I2688" i="16"/>
  <c r="I2929" i="16"/>
  <c r="I2809" i="16"/>
  <c r="I2288" i="16"/>
  <c r="I2780" i="16"/>
  <c r="I1398" i="16"/>
  <c r="I1190" i="16"/>
  <c r="I2436" i="16"/>
  <c r="I2859" i="16"/>
  <c r="I2516" i="16"/>
  <c r="I1043" i="16"/>
  <c r="I1532" i="16"/>
  <c r="I1916" i="16"/>
  <c r="I1345" i="16"/>
  <c r="I1729" i="16"/>
  <c r="I1722" i="16"/>
  <c r="I2265" i="16"/>
  <c r="I2525" i="16"/>
  <c r="I1051" i="16"/>
  <c r="I1611" i="16"/>
  <c r="I1899" i="16"/>
  <c r="I2098" i="16"/>
  <c r="I2242" i="16"/>
  <c r="I2386" i="16"/>
  <c r="I2530" i="16"/>
  <c r="I2674" i="16"/>
  <c r="I2818" i="16"/>
  <c r="I1558" i="16"/>
  <c r="I1878" i="16"/>
  <c r="I2071" i="16"/>
  <c r="I2215" i="16"/>
  <c r="I2359" i="16"/>
  <c r="I2503" i="16"/>
  <c r="I955" i="16"/>
  <c r="I2220" i="16"/>
  <c r="I2715" i="16"/>
  <c r="I2885" i="16"/>
  <c r="I2056" i="16"/>
  <c r="I2960" i="16"/>
  <c r="I2176" i="16"/>
  <c r="I2679" i="16"/>
  <c r="I2858" i="16"/>
  <c r="I1847" i="16"/>
  <c r="I2896" i="16"/>
  <c r="I2068" i="16"/>
  <c r="I2927" i="16"/>
  <c r="I6" i="1"/>
  <c r="I2743" i="16"/>
  <c r="J2649" i="15"/>
  <c r="J3420" i="15"/>
  <c r="I112" i="15"/>
  <c r="I2590" i="15"/>
  <c r="I2253" i="15"/>
  <c r="J183" i="16"/>
  <c r="I2701" i="15"/>
  <c r="I3221" i="15"/>
  <c r="J197" i="16"/>
  <c r="I2181" i="15"/>
  <c r="J57" i="16"/>
  <c r="J2590" i="16"/>
  <c r="I862" i="16"/>
  <c r="J1062" i="16"/>
  <c r="J1376" i="16"/>
  <c r="J2953" i="16"/>
  <c r="I882" i="16"/>
  <c r="J1343" i="16"/>
  <c r="J2341" i="16"/>
  <c r="J2251" i="16"/>
  <c r="J2141" i="16"/>
  <c r="I14" i="16"/>
  <c r="I601" i="16"/>
  <c r="I849" i="16"/>
  <c r="J862" i="16"/>
  <c r="J1275" i="16"/>
  <c r="J1363" i="16"/>
  <c r="J2105" i="16"/>
  <c r="J2506" i="16"/>
  <c r="J2815" i="16"/>
  <c r="I221" i="16"/>
  <c r="I669" i="16"/>
  <c r="I499" i="16"/>
  <c r="I1808" i="16"/>
  <c r="I1192" i="16"/>
  <c r="I1683" i="16"/>
  <c r="I1599" i="16"/>
  <c r="I2675" i="16"/>
  <c r="I2249" i="16"/>
  <c r="I2698" i="16"/>
  <c r="I891" i="16"/>
  <c r="I1917" i="16"/>
  <c r="I2590" i="16"/>
  <c r="I2595" i="16"/>
  <c r="I2870" i="16"/>
  <c r="I2879" i="16"/>
  <c r="I1889" i="16"/>
  <c r="I1991" i="16"/>
  <c r="I1266" i="16"/>
  <c r="I2567" i="16"/>
  <c r="I2432" i="16"/>
  <c r="I2912" i="16"/>
  <c r="J98" i="15"/>
  <c r="J1137" i="15"/>
  <c r="J3206" i="15"/>
  <c r="I950" i="15"/>
  <c r="I923" i="15"/>
  <c r="I1155" i="15"/>
  <c r="I734" i="15"/>
  <c r="I2971" i="15"/>
  <c r="J130" i="16"/>
  <c r="J667" i="16"/>
  <c r="I2293" i="15"/>
  <c r="I2456" i="15"/>
  <c r="J86" i="16"/>
  <c r="I3275" i="15"/>
  <c r="I3045" i="15"/>
  <c r="I3274" i="15"/>
  <c r="I3568" i="15"/>
  <c r="J490" i="16"/>
  <c r="J484" i="16"/>
  <c r="I3188" i="15"/>
  <c r="I3257" i="15"/>
  <c r="I3473" i="15"/>
  <c r="I3444" i="15"/>
  <c r="J446" i="16"/>
  <c r="J344" i="16"/>
  <c r="J615" i="16"/>
  <c r="J799" i="16"/>
  <c r="J840" i="16"/>
  <c r="J1954" i="16"/>
  <c r="J2071" i="16"/>
  <c r="J2001" i="16"/>
  <c r="J2318" i="16"/>
  <c r="J2355" i="16"/>
  <c r="J2879" i="16"/>
  <c r="I177" i="16"/>
  <c r="I600" i="16"/>
  <c r="I582" i="16"/>
  <c r="I1097" i="16"/>
  <c r="I1011" i="16"/>
  <c r="I2020" i="16"/>
  <c r="I1770" i="16"/>
  <c r="J835" i="16"/>
  <c r="J904" i="16"/>
  <c r="J1974" i="16"/>
  <c r="J812" i="16"/>
  <c r="J2041" i="16"/>
  <c r="J2338" i="16"/>
  <c r="J2375" i="16"/>
  <c r="J2919" i="16"/>
  <c r="I197" i="16"/>
  <c r="I620" i="16"/>
  <c r="I602" i="16"/>
  <c r="I1117" i="16"/>
  <c r="J853" i="16"/>
  <c r="J804" i="16"/>
  <c r="J1240" i="16"/>
  <c r="J1674" i="16"/>
  <c r="J2170" i="16"/>
  <c r="J1743" i="16"/>
  <c r="J1444" i="16"/>
  <c r="J1876" i="16"/>
  <c r="J2228" i="16"/>
  <c r="J2629" i="16"/>
  <c r="J1669" i="16"/>
  <c r="J2390" i="16"/>
  <c r="J2790" i="16"/>
  <c r="J2087" i="16"/>
  <c r="J2539" i="16"/>
  <c r="J2104" i="16"/>
  <c r="J2324" i="16"/>
  <c r="J2909" i="16"/>
  <c r="J2352" i="16"/>
  <c r="I57" i="16"/>
  <c r="I425" i="16"/>
  <c r="I270" i="16"/>
  <c r="I211" i="16"/>
  <c r="I720" i="16"/>
  <c r="I553" i="16"/>
  <c r="I207" i="16"/>
  <c r="I718" i="16"/>
  <c r="I944" i="16"/>
  <c r="I659" i="16"/>
  <c r="I1105" i="16"/>
  <c r="I950" i="16"/>
  <c r="I1119" i="16"/>
  <c r="I1503" i="16"/>
  <c r="J766" i="16"/>
  <c r="J864" i="16"/>
  <c r="J692" i="16"/>
  <c r="J1227" i="16"/>
  <c r="J1020" i="16"/>
  <c r="J1025" i="16"/>
  <c r="J1614" i="16"/>
  <c r="J1918" i="16"/>
  <c r="J1045" i="16"/>
  <c r="J1619" i="16"/>
  <c r="J1923" i="16"/>
  <c r="J1432" i="16"/>
  <c r="J1784" i="16"/>
  <c r="J1873" i="16"/>
  <c r="J2393" i="16"/>
  <c r="J2745" i="16"/>
  <c r="J1932" i="16"/>
  <c r="J2410" i="16"/>
  <c r="J2762" i="16"/>
  <c r="J1941" i="16"/>
  <c r="J2415" i="16"/>
  <c r="J2767" i="16"/>
  <c r="J2664" i="16"/>
  <c r="J1565" i="16"/>
  <c r="J1533" i="16"/>
  <c r="J2368" i="16"/>
  <c r="I125" i="16"/>
  <c r="I477" i="16"/>
  <c r="I274" i="16"/>
  <c r="I347" i="16"/>
  <c r="I12" i="16"/>
  <c r="I557" i="16"/>
  <c r="I343" i="16"/>
  <c r="I80" i="16"/>
  <c r="I948" i="16"/>
  <c r="I805" i="16"/>
  <c r="I128" i="16"/>
  <c r="I954" i="16"/>
  <c r="I1203" i="16"/>
  <c r="I667" i="16"/>
  <c r="I1344" i="16"/>
  <c r="I1712" i="16"/>
  <c r="I747" i="16"/>
  <c r="I1349" i="16"/>
  <c r="I1717" i="16"/>
  <c r="I1570" i="16"/>
  <c r="I2077" i="16"/>
  <c r="I1515" i="16"/>
  <c r="I1704" i="16"/>
  <c r="I1293" i="16"/>
  <c r="I1450" i="16"/>
  <c r="I2433" i="16"/>
  <c r="I1390" i="16"/>
  <c r="I2086" i="16"/>
  <c r="I2438" i="16"/>
  <c r="I2742" i="16"/>
  <c r="I1854" i="16"/>
  <c r="I2267" i="16"/>
  <c r="I2571" i="16"/>
  <c r="I2699" i="16"/>
  <c r="I2632" i="16"/>
  <c r="I2448" i="16"/>
  <c r="I1591" i="16"/>
  <c r="I2276" i="16"/>
  <c r="I2899" i="16"/>
  <c r="I2164" i="16"/>
  <c r="I8" i="16"/>
  <c r="I1292" i="16"/>
  <c r="I2028" i="16"/>
  <c r="I1713" i="16"/>
  <c r="I2022" i="16"/>
  <c r="I2597" i="16"/>
  <c r="I1883" i="16"/>
  <c r="I2234" i="16"/>
  <c r="I2602" i="16"/>
  <c r="I1542" i="16"/>
  <c r="I2063" i="16"/>
  <c r="I2431" i="16"/>
  <c r="I2188" i="16"/>
  <c r="I2877" i="16"/>
  <c r="I1799" i="16"/>
  <c r="I2850" i="16"/>
  <c r="I2964" i="16"/>
  <c r="I2388" i="16"/>
  <c r="I1400" i="16"/>
  <c r="I2008" i="16"/>
  <c r="I1725" i="16"/>
  <c r="I2133" i="16"/>
  <c r="I2537" i="16"/>
  <c r="I1571" i="16"/>
  <c r="I2029" i="16"/>
  <c r="I2286" i="16"/>
  <c r="I2542" i="16"/>
  <c r="I2798" i="16"/>
  <c r="I1742" i="16"/>
  <c r="I2115" i="16"/>
  <c r="I2339" i="16"/>
  <c r="I2547" i="16"/>
  <c r="I2076" i="16"/>
  <c r="I2709" i="16"/>
  <c r="I2961" i="16"/>
  <c r="I2908" i="16"/>
  <c r="I2352" i="16"/>
  <c r="I2822" i="16"/>
  <c r="I1751" i="16"/>
  <c r="I1615" i="16"/>
  <c r="I2564" i="16"/>
  <c r="I2875" i="16"/>
  <c r="I2707" i="16"/>
  <c r="I1148" i="16"/>
  <c r="I1596" i="16"/>
  <c r="I1980" i="16"/>
  <c r="I1377" i="16"/>
  <c r="I1793" i="16"/>
  <c r="I1786" i="16"/>
  <c r="I2329" i="16"/>
  <c r="I2541" i="16"/>
  <c r="I1182" i="16"/>
  <c r="I1643" i="16"/>
  <c r="I1949" i="16"/>
  <c r="I2114" i="16"/>
  <c r="I2258" i="16"/>
  <c r="I2402" i="16"/>
  <c r="I2546" i="16"/>
  <c r="I2690" i="16"/>
  <c r="I875" i="16"/>
  <c r="I1622" i="16"/>
  <c r="I1910" i="16"/>
  <c r="I2087" i="16"/>
  <c r="I2231" i="16"/>
  <c r="I2375" i="16"/>
  <c r="I2519" i="16"/>
  <c r="I1350" i="16"/>
  <c r="I2348" i="16"/>
  <c r="I2736" i="16"/>
  <c r="I2901" i="16"/>
  <c r="I2264" i="16"/>
  <c r="I1174" i="16"/>
  <c r="I2240" i="16"/>
  <c r="I2700" i="16"/>
  <c r="I2890" i="16"/>
  <c r="I2072" i="16"/>
  <c r="I2940" i="16"/>
  <c r="I2132" i="16"/>
  <c r="I1206" i="16"/>
  <c r="J6" i="16"/>
  <c r="I1934" i="16"/>
  <c r="I2412" i="16"/>
  <c r="I2917" i="16"/>
  <c r="I2424" i="16"/>
  <c r="I2304" i="16"/>
  <c r="I2232" i="16"/>
  <c r="I2681" i="16"/>
  <c r="J6" i="1"/>
  <c r="I2330" i="15"/>
  <c r="I2488" i="15"/>
  <c r="J207" i="16"/>
  <c r="J816" i="16"/>
  <c r="J1026" i="16"/>
  <c r="J1356" i="16"/>
  <c r="J2445" i="16"/>
  <c r="J2933" i="16"/>
  <c r="I687" i="16"/>
  <c r="I2225" i="16"/>
  <c r="J2465" i="16"/>
  <c r="I748" i="16"/>
  <c r="J1754" i="16"/>
  <c r="J2677" i="16"/>
  <c r="J938" i="16"/>
  <c r="I100" i="16"/>
  <c r="I478" i="16"/>
  <c r="J956" i="16"/>
  <c r="J2030" i="16"/>
  <c r="J1832" i="16"/>
  <c r="J2810" i="16"/>
  <c r="J2308" i="16"/>
  <c r="I108" i="16"/>
  <c r="I901" i="16"/>
  <c r="I1456" i="16"/>
  <c r="I1813" i="16"/>
  <c r="I2189" i="16"/>
  <c r="I1874" i="16"/>
  <c r="I1154" i="16"/>
  <c r="I2825" i="16"/>
  <c r="I2468" i="16"/>
  <c r="I1201" i="16"/>
  <c r="I2346" i="16"/>
  <c r="I2380" i="16"/>
  <c r="I2653" i="16"/>
  <c r="I2229" i="16"/>
  <c r="I2334" i="16"/>
  <c r="I2403" i="16"/>
  <c r="I1575" i="16"/>
  <c r="I2923" i="16"/>
  <c r="I1473" i="16"/>
  <c r="I1739" i="16"/>
  <c r="I2578" i="16"/>
  <c r="I2119" i="16"/>
  <c r="I2476" i="16"/>
  <c r="I2408" i="16"/>
  <c r="J1024" i="15"/>
  <c r="J1829" i="15"/>
  <c r="I401" i="15"/>
  <c r="I1736" i="15"/>
  <c r="I1223" i="15"/>
  <c r="I2210" i="15"/>
  <c r="I1846" i="15"/>
  <c r="I2076" i="15"/>
  <c r="J418" i="16"/>
  <c r="J1070" i="16"/>
  <c r="I2613" i="15"/>
  <c r="I3301" i="15"/>
  <c r="J27" i="16"/>
  <c r="I3307" i="15"/>
  <c r="I3189" i="15"/>
  <c r="I3613" i="15"/>
  <c r="I3584" i="15"/>
  <c r="J95" i="16"/>
  <c r="I2765" i="15"/>
  <c r="I3312" i="15"/>
  <c r="I2416" i="15"/>
  <c r="I2392" i="15"/>
  <c r="I3460" i="15"/>
  <c r="J478" i="16"/>
  <c r="J605" i="16"/>
  <c r="J711" i="16"/>
  <c r="J987" i="16"/>
  <c r="J1168" i="16"/>
  <c r="J1970" i="16"/>
  <c r="J1337" i="16"/>
  <c r="J2333" i="16"/>
  <c r="J2334" i="16"/>
  <c r="J2467" i="16"/>
  <c r="J2668" i="16"/>
  <c r="I289" i="16"/>
  <c r="I712" i="16"/>
  <c r="I559" i="16"/>
  <c r="I1113" i="16"/>
  <c r="I1135" i="16"/>
  <c r="I1257" i="16"/>
  <c r="I1947" i="16"/>
  <c r="J1030" i="16"/>
  <c r="J1188" i="16"/>
  <c r="J1990" i="16"/>
  <c r="J1360" i="16"/>
  <c r="J2353" i="16"/>
  <c r="J2354" i="16"/>
  <c r="J2487" i="16"/>
  <c r="J2748" i="16"/>
  <c r="I309" i="16"/>
  <c r="I732" i="16"/>
  <c r="I639" i="16"/>
  <c r="I1133" i="16"/>
  <c r="J917" i="16"/>
  <c r="J1143" i="16"/>
  <c r="J1272" i="16"/>
  <c r="J1738" i="16"/>
  <c r="J1093" i="16"/>
  <c r="J1759" i="16"/>
  <c r="J1508" i="16"/>
  <c r="J1345" i="16"/>
  <c r="J2245" i="16"/>
  <c r="J2661" i="16"/>
  <c r="J1956" i="16"/>
  <c r="J2406" i="16"/>
  <c r="J2822" i="16"/>
  <c r="J2215" i="16"/>
  <c r="J2555" i="16"/>
  <c r="J2328" i="16"/>
  <c r="J2927" i="16"/>
  <c r="J2925" i="16"/>
  <c r="J2480" i="16"/>
  <c r="I137" i="16"/>
  <c r="I441" i="16"/>
  <c r="I302" i="16"/>
  <c r="I371" i="16"/>
  <c r="I736" i="16"/>
  <c r="I585" i="16"/>
  <c r="I367" i="16"/>
  <c r="I734" i="16"/>
  <c r="I976" i="16"/>
  <c r="I817" i="16"/>
  <c r="I1121" i="16"/>
  <c r="I982" i="16"/>
  <c r="I1215" i="16"/>
  <c r="J601" i="16"/>
  <c r="J830" i="16"/>
  <c r="J1078" i="16"/>
  <c r="J756" i="16"/>
  <c r="J1259" i="16"/>
  <c r="J1100" i="16"/>
  <c r="J1089" i="16"/>
  <c r="J1646" i="16"/>
  <c r="J1998" i="16"/>
  <c r="J1109" i="16"/>
  <c r="J1651" i="16"/>
  <c r="J2003" i="16"/>
  <c r="J1448" i="16"/>
  <c r="J1816" i="16"/>
  <c r="J2057" i="16"/>
  <c r="J2409" i="16"/>
  <c r="J2777" i="16"/>
  <c r="J2085" i="16"/>
  <c r="J2426" i="16"/>
  <c r="J2794" i="16"/>
  <c r="J2092" i="16"/>
  <c r="J2431" i="16"/>
  <c r="J2799" i="16"/>
  <c r="J2900" i="16"/>
  <c r="J1821" i="16"/>
  <c r="J2184" i="16"/>
  <c r="J2688" i="16"/>
  <c r="I141" i="16"/>
  <c r="I509" i="16"/>
  <c r="I354" i="16"/>
  <c r="I379" i="16"/>
  <c r="I76" i="16"/>
  <c r="I637" i="16"/>
  <c r="I375" i="16"/>
  <c r="I336" i="16"/>
  <c r="I1028" i="16"/>
  <c r="I821" i="16"/>
  <c r="I384" i="16"/>
  <c r="I1034" i="16"/>
  <c r="I1219" i="16"/>
  <c r="I867" i="16"/>
  <c r="I1424" i="16"/>
  <c r="I1728" i="16"/>
  <c r="I887" i="16"/>
  <c r="I1429" i="16"/>
  <c r="I1733" i="16"/>
  <c r="I1634" i="16"/>
  <c r="I2157" i="16"/>
  <c r="I539" i="16"/>
  <c r="I1768" i="16"/>
  <c r="I1453" i="16"/>
  <c r="I1554" i="16"/>
  <c r="I2465" i="16"/>
  <c r="I1619" i="16"/>
  <c r="I2102" i="16"/>
  <c r="I2470" i="16"/>
  <c r="I392" i="16"/>
  <c r="I1886" i="16"/>
  <c r="I2299" i="16"/>
  <c r="I1158" i="16"/>
  <c r="I2720" i="16"/>
  <c r="I2772" i="16"/>
  <c r="I2684" i="16"/>
  <c r="I1911" i="16"/>
  <c r="I2404" i="16"/>
  <c r="I2979" i="16"/>
  <c r="I2228" i="16"/>
  <c r="I2729" i="16"/>
  <c r="I1452" i="16"/>
  <c r="I683" i="16"/>
  <c r="I1777" i="16"/>
  <c r="I2185" i="16"/>
  <c r="I2613" i="16"/>
  <c r="I1938" i="16"/>
  <c r="I2314" i="16"/>
  <c r="I2618" i="16"/>
  <c r="I1606" i="16"/>
  <c r="I2143" i="16"/>
  <c r="I2447" i="16"/>
  <c r="I2316" i="16"/>
  <c r="I2957" i="16"/>
  <c r="I1925" i="16"/>
  <c r="I2882" i="16"/>
  <c r="I2292" i="16"/>
  <c r="I2664" i="16"/>
  <c r="I1464" i="16"/>
  <c r="I1149" i="16"/>
  <c r="I1757" i="16"/>
  <c r="I2197" i="16"/>
  <c r="I2569" i="16"/>
  <c r="I1635" i="16"/>
  <c r="I2062" i="16"/>
  <c r="I2318" i="16"/>
  <c r="I2574" i="16"/>
  <c r="I811" i="16"/>
  <c r="I1806" i="16"/>
  <c r="I2147" i="16"/>
  <c r="I2371" i="16"/>
  <c r="I2563" i="16"/>
  <c r="I2204" i="16"/>
  <c r="I2752" i="16"/>
  <c r="I2977" i="16"/>
  <c r="I1019" i="16"/>
  <c r="I2416" i="16"/>
  <c r="I2854" i="16"/>
  <c r="I2200" i="16"/>
  <c r="I1743" i="16"/>
  <c r="I2659" i="16"/>
  <c r="I2891" i="16"/>
  <c r="I2831" i="16"/>
  <c r="I1212" i="16"/>
  <c r="I1628" i="16"/>
  <c r="I360" i="16"/>
  <c r="I1409" i="16"/>
  <c r="I1857" i="16"/>
  <c r="I1914" i="16"/>
  <c r="I2361" i="16"/>
  <c r="I2557" i="16"/>
  <c r="I1246" i="16"/>
  <c r="I1707" i="16"/>
  <c r="I1970" i="16"/>
  <c r="I2130" i="16"/>
  <c r="I2274" i="16"/>
  <c r="I2418" i="16"/>
  <c r="I2562" i="16"/>
  <c r="I2706" i="16"/>
  <c r="I1202" i="16"/>
  <c r="I1654" i="16"/>
  <c r="I2103" i="16"/>
  <c r="I2247" i="16"/>
  <c r="I2535" i="16"/>
  <c r="I2757" i="16"/>
  <c r="I1430" i="16"/>
  <c r="I2984" i="16"/>
  <c r="I2242" i="15"/>
  <c r="I3153" i="15"/>
  <c r="J203" i="16"/>
  <c r="I2641" i="15"/>
  <c r="J1296" i="16"/>
  <c r="I1236" i="16"/>
  <c r="J2610" i="16"/>
  <c r="J602" i="16"/>
  <c r="J1524" i="16"/>
  <c r="J2854" i="16"/>
  <c r="I169" i="16"/>
  <c r="I431" i="16"/>
  <c r="I1247" i="16"/>
  <c r="J1132" i="16"/>
  <c r="J2035" i="16"/>
  <c r="J2793" i="16"/>
  <c r="J2511" i="16"/>
  <c r="I18" i="16"/>
  <c r="I514" i="16"/>
  <c r="I931" i="16"/>
  <c r="I1666" i="16"/>
  <c r="I2481" i="16"/>
  <c r="I2003" i="16"/>
  <c r="I2088" i="16"/>
  <c r="I1809" i="16"/>
  <c r="I1638" i="16"/>
  <c r="I2898" i="16"/>
  <c r="I2585" i="16"/>
  <c r="I1067" i="16"/>
  <c r="I2268" i="16"/>
  <c r="I2536" i="16"/>
  <c r="I1276" i="16"/>
  <c r="I2001" i="16"/>
  <c r="I2146" i="16"/>
  <c r="I1686" i="16"/>
  <c r="I2407" i="16"/>
  <c r="I2933" i="16"/>
  <c r="I1607" i="16"/>
  <c r="I1254" i="16"/>
  <c r="I2685" i="16"/>
  <c r="I2879" i="15"/>
  <c r="J2502" i="16"/>
  <c r="J2816" i="16"/>
  <c r="I2832" i="16"/>
  <c r="I1496" i="16"/>
  <c r="I2544" i="16"/>
  <c r="I2393" i="16"/>
  <c r="I2738" i="16"/>
  <c r="I1823" i="16"/>
  <c r="I2764" i="16"/>
  <c r="J1169" i="15"/>
  <c r="J3010" i="15"/>
  <c r="I605" i="15"/>
  <c r="I2458" i="15"/>
  <c r="I2830" i="15"/>
  <c r="I2375" i="15"/>
  <c r="I2438" i="15"/>
  <c r="I3229" i="15"/>
  <c r="J300" i="16"/>
  <c r="I2744" i="15"/>
  <c r="I2352" i="15"/>
  <c r="I2902" i="15"/>
  <c r="J315" i="16"/>
  <c r="I3076" i="15"/>
  <c r="I3150" i="15"/>
  <c r="I3138" i="15"/>
  <c r="J309" i="16"/>
  <c r="J463" i="16"/>
  <c r="I3055" i="15"/>
  <c r="I2245" i="15"/>
  <c r="I3422" i="15"/>
  <c r="I3090" i="15"/>
  <c r="J185" i="16"/>
  <c r="J323" i="16"/>
  <c r="J749" i="16"/>
  <c r="J1034" i="16"/>
  <c r="J1330" i="16"/>
  <c r="J1312" i="16"/>
  <c r="J1253" i="16"/>
  <c r="J1612" i="16"/>
  <c r="J2557" i="16"/>
  <c r="J2702" i="16"/>
  <c r="J2835" i="16"/>
  <c r="J2949" i="16"/>
  <c r="I70" i="16"/>
  <c r="I436" i="16"/>
  <c r="I840" i="16"/>
  <c r="I990" i="16"/>
  <c r="I1492" i="16"/>
  <c r="I1401" i="16"/>
  <c r="I2353" i="16"/>
  <c r="J532" i="16"/>
  <c r="J1332" i="16"/>
  <c r="J1333" i="16"/>
  <c r="J1632" i="16"/>
  <c r="J2577" i="16"/>
  <c r="J2722" i="16"/>
  <c r="J2855" i="16"/>
  <c r="J2969" i="16"/>
  <c r="I90" i="16"/>
  <c r="I475" i="16"/>
  <c r="I860" i="16"/>
  <c r="I1010" i="16"/>
  <c r="J719" i="16"/>
  <c r="J1271" i="16"/>
  <c r="J1329" i="16"/>
  <c r="J1882" i="16"/>
  <c r="J1359" i="16"/>
  <c r="J1935" i="16"/>
  <c r="J1636" i="16"/>
  <c r="J1601" i="16"/>
  <c r="J2373" i="16"/>
  <c r="J2773" i="16"/>
  <c r="J2080" i="16"/>
  <c r="J2534" i="16"/>
  <c r="J1433" i="16"/>
  <c r="J2267" i="16"/>
  <c r="J2683" i="16"/>
  <c r="J2712" i="16"/>
  <c r="J1501" i="16"/>
  <c r="J2404" i="16"/>
  <c r="J2864" i="16"/>
  <c r="I185" i="16"/>
  <c r="I46" i="16"/>
  <c r="I398" i="16"/>
  <c r="I467" i="16"/>
  <c r="I164" i="16"/>
  <c r="I681" i="16"/>
  <c r="I463" i="16"/>
  <c r="I591" i="16"/>
  <c r="I1072" i="16"/>
  <c r="I865" i="16"/>
  <c r="I615" i="16"/>
  <c r="I1078" i="16"/>
  <c r="I1263" i="16"/>
  <c r="J825" i="16"/>
  <c r="J627" i="16"/>
  <c r="J1150" i="16"/>
  <c r="J999" i="16"/>
  <c r="J568" i="16"/>
  <c r="J1148" i="16"/>
  <c r="J1390" i="16"/>
  <c r="J1742" i="16"/>
  <c r="J2046" i="16"/>
  <c r="J1395" i="16"/>
  <c r="J1747" i="16"/>
  <c r="J2051" i="16"/>
  <c r="J1560" i="16"/>
  <c r="J1912" i="16"/>
  <c r="J2127" i="16"/>
  <c r="J2521" i="16"/>
  <c r="J891" i="16"/>
  <c r="J2149" i="16"/>
  <c r="J2538" i="16"/>
  <c r="J1002" i="16"/>
  <c r="J2156" i="16"/>
  <c r="J2543" i="16"/>
  <c r="J1613" i="16"/>
  <c r="J2948" i="16"/>
  <c r="J2460" i="16"/>
  <c r="J2891" i="16"/>
  <c r="J2872" i="16"/>
  <c r="I253" i="16"/>
  <c r="I98" i="16"/>
  <c r="I402" i="16"/>
  <c r="I548" i="16"/>
  <c r="I268" i="16"/>
  <c r="I685" i="16"/>
  <c r="I546" i="16"/>
  <c r="I772" i="16"/>
  <c r="I1076" i="16"/>
  <c r="I933" i="16"/>
  <c r="I778" i="16"/>
  <c r="I1082" i="16"/>
  <c r="I1331" i="16"/>
  <c r="I1168" i="16"/>
  <c r="I1472" i="16"/>
  <c r="I1840" i="16"/>
  <c r="I1173" i="16"/>
  <c r="I1477" i="16"/>
  <c r="I1845" i="16"/>
  <c r="I1826" i="16"/>
  <c r="I2205" i="16"/>
  <c r="I1256" i="16"/>
  <c r="I1960" i="16"/>
  <c r="I1549" i="16"/>
  <c r="I1974" i="16"/>
  <c r="I2561" i="16"/>
  <c r="I1715" i="16"/>
  <c r="I2214" i="16"/>
  <c r="I2566" i="16"/>
  <c r="I1218" i="16"/>
  <c r="I2043" i="16"/>
  <c r="I2395" i="16"/>
  <c r="I1727" i="16"/>
  <c r="I2857" i="16"/>
  <c r="I1494" i="16"/>
  <c r="I2748" i="16"/>
  <c r="I2804" i="16"/>
  <c r="I2691" i="16"/>
  <c r="I2312" i="16"/>
  <c r="I2739" i="16"/>
  <c r="I2504" i="16"/>
  <c r="I1548" i="16"/>
  <c r="I1265" i="16"/>
  <c r="I1210" i="16"/>
  <c r="I2281" i="16"/>
  <c r="I1342" i="16"/>
  <c r="I2058" i="16"/>
  <c r="I2362" i="16"/>
  <c r="I2730" i="16"/>
  <c r="I1798" i="16"/>
  <c r="I2191" i="16"/>
  <c r="I2559" i="16"/>
  <c r="I2661" i="16"/>
  <c r="I1655" i="16"/>
  <c r="I2400" i="16"/>
  <c r="I1270" i="16"/>
  <c r="I2717" i="16"/>
  <c r="I2815" i="16"/>
  <c r="I1656" i="16"/>
  <c r="I1245" i="16"/>
  <c r="I1258" i="16"/>
  <c r="I2261" i="16"/>
  <c r="I2601" i="16"/>
  <c r="I1699" i="16"/>
  <c r="I2094" i="16"/>
  <c r="I2350" i="16"/>
  <c r="I2606" i="16"/>
  <c r="I1186" i="16"/>
  <c r="I1870" i="16"/>
  <c r="I2179" i="16"/>
  <c r="I2419" i="16"/>
  <c r="I2627" i="16"/>
  <c r="I2332" i="16"/>
  <c r="I2833" i="16"/>
  <c r="I2021" i="16"/>
  <c r="I1703" i="16"/>
  <c r="I2652" i="16"/>
  <c r="I2886" i="16"/>
  <c r="I2724" i="16"/>
  <c r="I2052" i="16"/>
  <c r="I2723" i="16"/>
  <c r="I2955" i="16"/>
  <c r="I2943" i="16"/>
  <c r="I1340" i="16"/>
  <c r="I1724" i="16"/>
  <c r="I1063" i="16"/>
  <c r="I1537" i="16"/>
  <c r="I136" i="16"/>
  <c r="I2073" i="16"/>
  <c r="I2425" i="16"/>
  <c r="I2605" i="16"/>
  <c r="I1438" i="16"/>
  <c r="I1771" i="16"/>
  <c r="I2013" i="16"/>
  <c r="I2162" i="16"/>
  <c r="I2306" i="16"/>
  <c r="I2450" i="16"/>
  <c r="I2610" i="16"/>
  <c r="I2754" i="16"/>
  <c r="I1330" i="16"/>
  <c r="I1718" i="16"/>
  <c r="I1977" i="16"/>
  <c r="I2135" i="16"/>
  <c r="I2279" i="16"/>
  <c r="I2439" i="16"/>
  <c r="I2583" i="16"/>
  <c r="I1941" i="16"/>
  <c r="I2540" i="16"/>
  <c r="I2800" i="16"/>
  <c r="I2949" i="16"/>
  <c r="I2687" i="16"/>
  <c r="I1863" i="16"/>
  <c r="I2496" i="16"/>
  <c r="I2785" i="16"/>
  <c r="I2938" i="16"/>
  <c r="I2568" i="16"/>
  <c r="I1510" i="16"/>
  <c r="I2324" i="16"/>
  <c r="I7" i="15"/>
  <c r="J2409" i="15"/>
  <c r="J2629" i="15"/>
  <c r="I2273" i="15"/>
  <c r="I2083" i="15"/>
  <c r="I1445" i="15"/>
  <c r="I2443" i="15"/>
  <c r="J801" i="16"/>
  <c r="I2476" i="15"/>
  <c r="I2480" i="15"/>
  <c r="J128" i="16"/>
  <c r="I3260" i="15"/>
  <c r="I3575" i="15"/>
  <c r="J495" i="16"/>
  <c r="I2180" i="15"/>
  <c r="I3550" i="15"/>
  <c r="I3531" i="15"/>
  <c r="J201" i="16"/>
  <c r="J1005" i="16"/>
  <c r="J1050" i="16"/>
  <c r="J1442" i="16"/>
  <c r="J1431" i="16"/>
  <c r="J2813" i="16"/>
  <c r="J2718" i="16"/>
  <c r="J2867" i="16"/>
  <c r="I166" i="16"/>
  <c r="I593" i="16"/>
  <c r="I1006" i="16"/>
  <c r="I1620" i="16"/>
  <c r="I2369" i="16"/>
  <c r="J924" i="16"/>
  <c r="J1451" i="16"/>
  <c r="J1744" i="16"/>
  <c r="J2738" i="16"/>
  <c r="J2008" i="16"/>
  <c r="I613" i="16"/>
  <c r="I1116" i="16"/>
  <c r="J848" i="16"/>
  <c r="J910" i="16"/>
  <c r="J1930" i="16"/>
  <c r="J1983" i="16"/>
  <c r="J1668" i="16"/>
  <c r="J2389" i="16"/>
  <c r="J2208" i="16"/>
  <c r="J1625" i="16"/>
  <c r="J2699" i="16"/>
  <c r="J2316" i="16"/>
  <c r="J2902" i="16"/>
  <c r="I62" i="16"/>
  <c r="I560" i="16"/>
  <c r="I713" i="16"/>
  <c r="I655" i="16"/>
  <c r="I945" i="16"/>
  <c r="I1110" i="16"/>
  <c r="J857" i="16"/>
  <c r="J1230" i="16"/>
  <c r="J696" i="16"/>
  <c r="J1406" i="16"/>
  <c r="J2126" i="16"/>
  <c r="J1779" i="16"/>
  <c r="J1576" i="16"/>
  <c r="J1165" i="16"/>
  <c r="J2537" i="16"/>
  <c r="J2250" i="16"/>
  <c r="J1385" i="16"/>
  <c r="J2559" i="16"/>
  <c r="J2205" i="16"/>
  <c r="J2524" i="16"/>
  <c r="J2954" i="16"/>
  <c r="I269" i="16"/>
  <c r="I27" i="16"/>
  <c r="I564" i="16"/>
  <c r="I23" i="16"/>
  <c r="I562" i="16"/>
  <c r="I88" i="16"/>
  <c r="I810" i="16"/>
  <c r="I1347" i="16"/>
  <c r="I1200" i="16"/>
  <c r="I1856" i="16"/>
  <c r="I1557" i="16"/>
  <c r="I1890" i="16"/>
  <c r="I1288" i="16"/>
  <c r="I1709" i="16"/>
  <c r="I2593" i="16"/>
  <c r="I2230" i="16"/>
  <c r="I1534" i="16"/>
  <c r="I2427" i="16"/>
  <c r="I2873" i="16"/>
  <c r="I2846" i="16"/>
  <c r="I2733" i="16"/>
  <c r="I2781" i="16"/>
  <c r="I1708" i="16"/>
  <c r="I1466" i="16"/>
  <c r="I1406" i="16"/>
  <c r="I2442" i="16"/>
  <c r="I1862" i="16"/>
  <c r="I2575" i="16"/>
  <c r="I2655" i="16"/>
  <c r="I1978" i="16"/>
  <c r="J6" i="15"/>
  <c r="I2389" i="16"/>
  <c r="I2158" i="16"/>
  <c r="I1442" i="16"/>
  <c r="I2243" i="16"/>
  <c r="I1286" i="16"/>
  <c r="I2849" i="16"/>
  <c r="I1831" i="16"/>
  <c r="I2918" i="16"/>
  <c r="I2180" i="16"/>
  <c r="I2184" i="16"/>
  <c r="I1372" i="16"/>
  <c r="I1153" i="16"/>
  <c r="I1274" i="16"/>
  <c r="I2445" i="16"/>
  <c r="I1502" i="16"/>
  <c r="I2034" i="16"/>
  <c r="I2322" i="16"/>
  <c r="I2626" i="16"/>
  <c r="I1394" i="16"/>
  <c r="I1998" i="16"/>
  <c r="I2311" i="16"/>
  <c r="I2599" i="16"/>
  <c r="I2604" i="16"/>
  <c r="I2965" i="16"/>
  <c r="I1967" i="16"/>
  <c r="I2807" i="16"/>
  <c r="I2676" i="16"/>
  <c r="J7" i="16"/>
  <c r="I174" i="15"/>
  <c r="I1936" i="15"/>
  <c r="I3404" i="15"/>
  <c r="I3418" i="15"/>
  <c r="J325" i="16"/>
  <c r="I2437" i="15"/>
  <c r="J451" i="16"/>
  <c r="J895" i="16"/>
  <c r="J1724" i="16"/>
  <c r="J1773" i="16"/>
  <c r="I1096" i="16"/>
  <c r="I1657" i="16"/>
  <c r="J1462" i="16"/>
  <c r="J2833" i="16"/>
  <c r="J1485" i="16"/>
  <c r="I186" i="16"/>
  <c r="I1026" i="16"/>
  <c r="J1354" i="16"/>
  <c r="J1487" i="16"/>
  <c r="J1921" i="16"/>
  <c r="J2805" i="16"/>
  <c r="J2550" i="16"/>
  <c r="J2363" i="16"/>
  <c r="J2880" i="16"/>
  <c r="J2660" i="16"/>
  <c r="I265" i="16"/>
  <c r="I430" i="16"/>
  <c r="I196" i="16"/>
  <c r="I558" i="16"/>
  <c r="I1104" i="16"/>
  <c r="I679" i="16"/>
  <c r="I1343" i="16"/>
  <c r="J691" i="16"/>
  <c r="J1019" i="16"/>
  <c r="J1228" i="16"/>
  <c r="J1774" i="16"/>
  <c r="J1411" i="16"/>
  <c r="J1065" i="16"/>
  <c r="J2233" i="16"/>
  <c r="J1365" i="16"/>
  <c r="J2554" i="16"/>
  <c r="J2255" i="16"/>
  <c r="J2024" i="16"/>
  <c r="J2955" i="16"/>
  <c r="I130" i="16"/>
  <c r="I332" i="16"/>
  <c r="I804" i="16"/>
  <c r="I949" i="16"/>
  <c r="I715" i="16"/>
  <c r="I1552" i="16"/>
  <c r="I1205" i="16"/>
  <c r="I1861" i="16"/>
  <c r="I2285" i="16"/>
  <c r="I2024" i="16"/>
  <c r="I2017" i="16"/>
  <c r="I1875" i="16"/>
  <c r="I2598" i="16"/>
  <c r="I2059" i="16"/>
  <c r="I2172" i="16"/>
  <c r="I1767" i="16"/>
  <c r="I2860" i="16"/>
  <c r="I2876" i="16"/>
  <c r="I1519" i="16"/>
  <c r="I1297" i="16"/>
  <c r="I2437" i="16"/>
  <c r="I2090" i="16"/>
  <c r="I2746" i="16"/>
  <c r="I2271" i="16"/>
  <c r="I2704" i="16"/>
  <c r="I2464" i="16"/>
  <c r="I2919" i="16"/>
  <c r="I1720" i="16"/>
  <c r="I1405" i="16"/>
  <c r="I1386" i="16"/>
  <c r="I987" i="16"/>
  <c r="I1827" i="16"/>
  <c r="I2414" i="16"/>
  <c r="I2670" i="16"/>
  <c r="I1971" i="16"/>
  <c r="I2435" i="16"/>
  <c r="I2460" i="16"/>
  <c r="I2392" i="16"/>
  <c r="I2695" i="16"/>
  <c r="I2777" i="16"/>
  <c r="I2744" i="16"/>
  <c r="I2745" i="16"/>
  <c r="I1788" i="16"/>
  <c r="I1601" i="16"/>
  <c r="I2105" i="16"/>
  <c r="I2621" i="16"/>
  <c r="I1803" i="16"/>
  <c r="I2178" i="16"/>
  <c r="I2482" i="16"/>
  <c r="I2770" i="16"/>
  <c r="I1750" i="16"/>
  <c r="I2151" i="16"/>
  <c r="I2455" i="16"/>
  <c r="I2026" i="16"/>
  <c r="I2821" i="16"/>
  <c r="I2824" i="16"/>
  <c r="I2560" i="16"/>
  <c r="I2954" i="16"/>
  <c r="I1647" i="16"/>
  <c r="K1780" i="4" l="1"/>
  <c r="K1781" i="4"/>
  <c r="K1782" i="4"/>
  <c r="C10" i="4" l="1"/>
  <c r="D10" i="4"/>
  <c r="H10" i="4"/>
  <c r="J10" i="4"/>
  <c r="K10" i="4"/>
  <c r="C11" i="4"/>
  <c r="D11" i="4"/>
  <c r="H11" i="4"/>
  <c r="J11" i="4"/>
  <c r="K11" i="4"/>
  <c r="C12" i="4"/>
  <c r="D12" i="4"/>
  <c r="H12" i="4"/>
  <c r="J12" i="4"/>
  <c r="K12" i="4"/>
  <c r="C13" i="4"/>
  <c r="D13" i="4"/>
  <c r="H13" i="4"/>
  <c r="J13" i="4"/>
  <c r="K13" i="4"/>
  <c r="C14" i="4"/>
  <c r="D14" i="4"/>
  <c r="H14" i="4"/>
  <c r="J14" i="4"/>
  <c r="K14" i="4"/>
  <c r="C15" i="4"/>
  <c r="D15" i="4"/>
  <c r="H15" i="4"/>
  <c r="J15" i="4"/>
  <c r="K15" i="4"/>
  <c r="C16" i="4"/>
  <c r="D16" i="4"/>
  <c r="H16" i="4"/>
  <c r="J16" i="4"/>
  <c r="K16" i="4"/>
  <c r="C17" i="4"/>
  <c r="D17" i="4"/>
  <c r="H17" i="4"/>
  <c r="J17" i="4"/>
  <c r="K17" i="4"/>
  <c r="C18" i="4"/>
  <c r="D18" i="4"/>
  <c r="H18" i="4"/>
  <c r="J18" i="4"/>
  <c r="K18" i="4"/>
  <c r="C19" i="4"/>
  <c r="D19" i="4"/>
  <c r="H19" i="4"/>
  <c r="J19" i="4"/>
  <c r="K19" i="4"/>
  <c r="C20" i="4"/>
  <c r="D20" i="4"/>
  <c r="H20" i="4"/>
  <c r="J20" i="4"/>
  <c r="K20" i="4"/>
  <c r="C21" i="4"/>
  <c r="D21" i="4"/>
  <c r="H21" i="4"/>
  <c r="J21" i="4"/>
  <c r="K21" i="4"/>
  <c r="C22" i="4"/>
  <c r="D22" i="4"/>
  <c r="H22" i="4"/>
  <c r="J22" i="4"/>
  <c r="K22" i="4"/>
  <c r="C23" i="4"/>
  <c r="D23" i="4"/>
  <c r="H23" i="4"/>
  <c r="J23" i="4"/>
  <c r="K23" i="4"/>
  <c r="C24" i="4"/>
  <c r="D24" i="4"/>
  <c r="H24" i="4"/>
  <c r="J24" i="4"/>
  <c r="K24" i="4"/>
  <c r="C25" i="4"/>
  <c r="D25" i="4"/>
  <c r="H25" i="4"/>
  <c r="J25" i="4"/>
  <c r="K25" i="4"/>
  <c r="C26" i="4"/>
  <c r="D26" i="4"/>
  <c r="H26" i="4"/>
  <c r="J26" i="4"/>
  <c r="K26" i="4"/>
  <c r="C27" i="4"/>
  <c r="D27" i="4"/>
  <c r="H27" i="4"/>
  <c r="J27" i="4"/>
  <c r="K27" i="4"/>
  <c r="C28" i="4"/>
  <c r="D28" i="4"/>
  <c r="H28" i="4"/>
  <c r="J28" i="4"/>
  <c r="K28" i="4"/>
  <c r="C29" i="4"/>
  <c r="D29" i="4"/>
  <c r="H29" i="4"/>
  <c r="J29" i="4"/>
  <c r="K29" i="4"/>
  <c r="C30" i="4"/>
  <c r="D30" i="4"/>
  <c r="H30" i="4"/>
  <c r="J30" i="4"/>
  <c r="K30" i="4"/>
  <c r="C31" i="4"/>
  <c r="D31" i="4"/>
  <c r="H31" i="4"/>
  <c r="J31" i="4"/>
  <c r="K31" i="4"/>
  <c r="C32" i="4"/>
  <c r="D32" i="4"/>
  <c r="H32" i="4"/>
  <c r="J32" i="4"/>
  <c r="K32" i="4"/>
  <c r="C33" i="4"/>
  <c r="D33" i="4"/>
  <c r="H33" i="4"/>
  <c r="J33" i="4"/>
  <c r="K33" i="4"/>
  <c r="C34" i="4"/>
  <c r="D34" i="4"/>
  <c r="H34" i="4"/>
  <c r="J34" i="4"/>
  <c r="K34" i="4"/>
  <c r="C35" i="4"/>
  <c r="D35" i="4"/>
  <c r="H35" i="4"/>
  <c r="J35" i="4"/>
  <c r="K35" i="4"/>
  <c r="C36" i="4"/>
  <c r="D36" i="4"/>
  <c r="H36" i="4"/>
  <c r="J36" i="4"/>
  <c r="K36" i="4"/>
  <c r="C37" i="4"/>
  <c r="D37" i="4"/>
  <c r="H37" i="4"/>
  <c r="J37" i="4"/>
  <c r="K37" i="4"/>
  <c r="C38" i="4"/>
  <c r="D38" i="4"/>
  <c r="H38" i="4"/>
  <c r="J38" i="4"/>
  <c r="K38" i="4"/>
  <c r="C39" i="4"/>
  <c r="D39" i="4"/>
  <c r="H39" i="4"/>
  <c r="J39" i="4"/>
  <c r="K39" i="4"/>
  <c r="C40" i="4"/>
  <c r="D40" i="4"/>
  <c r="H40" i="4"/>
  <c r="J40" i="4"/>
  <c r="K40" i="4"/>
  <c r="C41" i="4"/>
  <c r="D41" i="4"/>
  <c r="H41" i="4"/>
  <c r="J41" i="4"/>
  <c r="K41" i="4"/>
  <c r="C42" i="4"/>
  <c r="D42" i="4"/>
  <c r="H42" i="4"/>
  <c r="J42" i="4"/>
  <c r="K42" i="4"/>
  <c r="C43" i="4"/>
  <c r="D43" i="4"/>
  <c r="H43" i="4"/>
  <c r="J43" i="4"/>
  <c r="K43" i="4"/>
  <c r="C44" i="4"/>
  <c r="D44" i="4"/>
  <c r="H44" i="4"/>
  <c r="J44" i="4"/>
  <c r="K44" i="4"/>
  <c r="C45" i="4"/>
  <c r="D45" i="4"/>
  <c r="H45" i="4"/>
  <c r="J45" i="4"/>
  <c r="K45" i="4"/>
  <c r="C46" i="4"/>
  <c r="D46" i="4"/>
  <c r="H46" i="4"/>
  <c r="J46" i="4"/>
  <c r="K46" i="4"/>
  <c r="C47" i="4"/>
  <c r="D47" i="4"/>
  <c r="H47" i="4"/>
  <c r="J47" i="4"/>
  <c r="K47" i="4"/>
  <c r="C48" i="4"/>
  <c r="D48" i="4"/>
  <c r="H48" i="4"/>
  <c r="J48" i="4"/>
  <c r="K48" i="4"/>
  <c r="C49" i="4"/>
  <c r="D49" i="4"/>
  <c r="H49" i="4"/>
  <c r="J49" i="4"/>
  <c r="K49" i="4"/>
  <c r="C50" i="4"/>
  <c r="D50" i="4"/>
  <c r="H50" i="4"/>
  <c r="J50" i="4"/>
  <c r="K50" i="4"/>
  <c r="C51" i="4"/>
  <c r="D51" i="4"/>
  <c r="H51" i="4"/>
  <c r="J51" i="4"/>
  <c r="K51" i="4"/>
  <c r="C52" i="4"/>
  <c r="D52" i="4"/>
  <c r="H52" i="4"/>
  <c r="J52" i="4"/>
  <c r="K52" i="4"/>
  <c r="C53" i="4"/>
  <c r="D53" i="4"/>
  <c r="H53" i="4"/>
  <c r="J53" i="4"/>
  <c r="K53" i="4"/>
  <c r="C54" i="4"/>
  <c r="D54" i="4"/>
  <c r="H54" i="4"/>
  <c r="J54" i="4"/>
  <c r="K54" i="4"/>
  <c r="C55" i="4"/>
  <c r="D55" i="4"/>
  <c r="H55" i="4"/>
  <c r="J55" i="4"/>
  <c r="K55" i="4"/>
  <c r="C56" i="4"/>
  <c r="D56" i="4"/>
  <c r="H56" i="4"/>
  <c r="J56" i="4"/>
  <c r="K56" i="4"/>
  <c r="C57" i="4"/>
  <c r="D57" i="4"/>
  <c r="H57" i="4"/>
  <c r="J57" i="4"/>
  <c r="K57" i="4"/>
  <c r="C58" i="4"/>
  <c r="D58" i="4"/>
  <c r="H58" i="4"/>
  <c r="J58" i="4"/>
  <c r="K58" i="4"/>
  <c r="C59" i="4"/>
  <c r="D59" i="4"/>
  <c r="H59" i="4"/>
  <c r="J59" i="4"/>
  <c r="K59" i="4"/>
  <c r="C60" i="4"/>
  <c r="D60" i="4"/>
  <c r="H60" i="4"/>
  <c r="J60" i="4"/>
  <c r="K60" i="4"/>
  <c r="C61" i="4"/>
  <c r="D61" i="4"/>
  <c r="H61" i="4"/>
  <c r="J61" i="4"/>
  <c r="K61" i="4"/>
  <c r="C62" i="4"/>
  <c r="D62" i="4"/>
  <c r="H62" i="4"/>
  <c r="J62" i="4"/>
  <c r="K62" i="4"/>
  <c r="C63" i="4"/>
  <c r="D63" i="4"/>
  <c r="H63" i="4"/>
  <c r="J63" i="4"/>
  <c r="K63" i="4"/>
  <c r="C64" i="4"/>
  <c r="D64" i="4"/>
  <c r="H64" i="4"/>
  <c r="J64" i="4"/>
  <c r="K64" i="4"/>
  <c r="C65" i="4"/>
  <c r="D65" i="4"/>
  <c r="H65" i="4"/>
  <c r="J65" i="4"/>
  <c r="K65" i="4"/>
  <c r="C66" i="4"/>
  <c r="D66" i="4"/>
  <c r="H66" i="4"/>
  <c r="J66" i="4"/>
  <c r="K66" i="4"/>
  <c r="C67" i="4"/>
  <c r="D67" i="4"/>
  <c r="H67" i="4"/>
  <c r="J67" i="4"/>
  <c r="K67" i="4"/>
  <c r="C68" i="4"/>
  <c r="D68" i="4"/>
  <c r="H68" i="4"/>
  <c r="J68" i="4"/>
  <c r="K68" i="4"/>
  <c r="C69" i="4"/>
  <c r="D69" i="4"/>
  <c r="H69" i="4"/>
  <c r="J69" i="4"/>
  <c r="K69" i="4"/>
  <c r="C70" i="4"/>
  <c r="D70" i="4"/>
  <c r="H70" i="4"/>
  <c r="J70" i="4"/>
  <c r="K70" i="4"/>
  <c r="C71" i="4"/>
  <c r="D71" i="4"/>
  <c r="H71" i="4"/>
  <c r="J71" i="4"/>
  <c r="K71" i="4"/>
  <c r="C72" i="4"/>
  <c r="D72" i="4"/>
  <c r="H72" i="4"/>
  <c r="J72" i="4"/>
  <c r="K72" i="4"/>
  <c r="C73" i="4"/>
  <c r="D73" i="4"/>
  <c r="H73" i="4"/>
  <c r="J73" i="4"/>
  <c r="K73" i="4"/>
  <c r="C74" i="4"/>
  <c r="D74" i="4"/>
  <c r="H74" i="4"/>
  <c r="J74" i="4"/>
  <c r="K74" i="4"/>
  <c r="C75" i="4"/>
  <c r="D75" i="4"/>
  <c r="H75" i="4"/>
  <c r="J75" i="4"/>
  <c r="K75" i="4"/>
  <c r="C76" i="4"/>
  <c r="D76" i="4"/>
  <c r="H76" i="4"/>
  <c r="J76" i="4"/>
  <c r="K76" i="4"/>
  <c r="C77" i="4"/>
  <c r="D77" i="4"/>
  <c r="H77" i="4"/>
  <c r="J77" i="4"/>
  <c r="K77" i="4"/>
  <c r="C78" i="4"/>
  <c r="D78" i="4"/>
  <c r="H78" i="4"/>
  <c r="J78" i="4"/>
  <c r="K78" i="4"/>
  <c r="C79" i="4"/>
  <c r="D79" i="4"/>
  <c r="H79" i="4"/>
  <c r="J79" i="4"/>
  <c r="K79" i="4"/>
  <c r="C80" i="4"/>
  <c r="D80" i="4"/>
  <c r="H80" i="4"/>
  <c r="J80" i="4"/>
  <c r="K80" i="4"/>
  <c r="C81" i="4"/>
  <c r="D81" i="4"/>
  <c r="H81" i="4"/>
  <c r="J81" i="4"/>
  <c r="K81" i="4"/>
  <c r="C82" i="4"/>
  <c r="D82" i="4"/>
  <c r="H82" i="4"/>
  <c r="J82" i="4"/>
  <c r="K82" i="4"/>
  <c r="C83" i="4"/>
  <c r="D83" i="4"/>
  <c r="H83" i="4"/>
  <c r="J83" i="4"/>
  <c r="K83" i="4"/>
  <c r="C84" i="4"/>
  <c r="D84" i="4"/>
  <c r="H84" i="4"/>
  <c r="J84" i="4"/>
  <c r="K84" i="4"/>
  <c r="C85" i="4"/>
  <c r="D85" i="4"/>
  <c r="H85" i="4"/>
  <c r="J85" i="4"/>
  <c r="K85" i="4"/>
  <c r="C86" i="4"/>
  <c r="D86" i="4"/>
  <c r="H86" i="4"/>
  <c r="J86" i="4"/>
  <c r="K86" i="4"/>
  <c r="C87" i="4"/>
  <c r="D87" i="4"/>
  <c r="H87" i="4"/>
  <c r="J87" i="4"/>
  <c r="K87" i="4"/>
  <c r="C88" i="4"/>
  <c r="D88" i="4"/>
  <c r="H88" i="4"/>
  <c r="J88" i="4"/>
  <c r="K88" i="4"/>
  <c r="C89" i="4"/>
  <c r="D89" i="4"/>
  <c r="H89" i="4"/>
  <c r="J89" i="4"/>
  <c r="K89" i="4"/>
  <c r="C90" i="4"/>
  <c r="D90" i="4"/>
  <c r="H90" i="4"/>
  <c r="J90" i="4"/>
  <c r="K90" i="4"/>
  <c r="C91" i="4"/>
  <c r="D91" i="4"/>
  <c r="H91" i="4"/>
  <c r="J91" i="4"/>
  <c r="K91" i="4"/>
  <c r="C92" i="4"/>
  <c r="D92" i="4"/>
  <c r="H92" i="4"/>
  <c r="J92" i="4"/>
  <c r="K92" i="4"/>
  <c r="C93" i="4"/>
  <c r="D93" i="4"/>
  <c r="H93" i="4"/>
  <c r="J93" i="4"/>
  <c r="K93" i="4"/>
  <c r="C94" i="4"/>
  <c r="D94" i="4"/>
  <c r="H94" i="4"/>
  <c r="J94" i="4"/>
  <c r="K94" i="4"/>
  <c r="C95" i="4"/>
  <c r="D95" i="4"/>
  <c r="H95" i="4"/>
  <c r="J95" i="4"/>
  <c r="K95" i="4"/>
  <c r="C96" i="4"/>
  <c r="D96" i="4"/>
  <c r="H96" i="4"/>
  <c r="J96" i="4"/>
  <c r="K96" i="4"/>
  <c r="C97" i="4"/>
  <c r="D97" i="4"/>
  <c r="H97" i="4"/>
  <c r="J97" i="4"/>
  <c r="K97" i="4"/>
  <c r="C98" i="4"/>
  <c r="D98" i="4"/>
  <c r="H98" i="4"/>
  <c r="J98" i="4"/>
  <c r="K98" i="4"/>
  <c r="C99" i="4"/>
  <c r="D99" i="4"/>
  <c r="H99" i="4"/>
  <c r="J99" i="4"/>
  <c r="K99" i="4"/>
  <c r="C100" i="4"/>
  <c r="D100" i="4"/>
  <c r="H100" i="4"/>
  <c r="J100" i="4"/>
  <c r="K100" i="4"/>
  <c r="C101" i="4"/>
  <c r="D101" i="4"/>
  <c r="H101" i="4"/>
  <c r="J101" i="4"/>
  <c r="K101" i="4"/>
  <c r="C102" i="4"/>
  <c r="D102" i="4"/>
  <c r="H102" i="4"/>
  <c r="J102" i="4"/>
  <c r="K102" i="4"/>
  <c r="C103" i="4"/>
  <c r="D103" i="4"/>
  <c r="H103" i="4"/>
  <c r="J103" i="4"/>
  <c r="K103" i="4"/>
  <c r="C104" i="4"/>
  <c r="D104" i="4"/>
  <c r="H104" i="4"/>
  <c r="J104" i="4"/>
  <c r="K104" i="4"/>
  <c r="C105" i="4"/>
  <c r="D105" i="4"/>
  <c r="H105" i="4"/>
  <c r="J105" i="4"/>
  <c r="K105" i="4"/>
  <c r="C106" i="4"/>
  <c r="D106" i="4"/>
  <c r="H106" i="4"/>
  <c r="J106" i="4"/>
  <c r="K106" i="4"/>
  <c r="C107" i="4"/>
  <c r="D107" i="4"/>
  <c r="H107" i="4"/>
  <c r="J107" i="4"/>
  <c r="K107" i="4"/>
  <c r="C108" i="4"/>
  <c r="D108" i="4"/>
  <c r="H108" i="4"/>
  <c r="J108" i="4"/>
  <c r="K108" i="4"/>
  <c r="C109" i="4"/>
  <c r="D109" i="4"/>
  <c r="H109" i="4"/>
  <c r="J109" i="4"/>
  <c r="K109" i="4"/>
  <c r="C110" i="4"/>
  <c r="D110" i="4"/>
  <c r="H110" i="4"/>
  <c r="J110" i="4"/>
  <c r="K110" i="4"/>
  <c r="C111" i="4"/>
  <c r="D111" i="4"/>
  <c r="H111" i="4"/>
  <c r="J111" i="4"/>
  <c r="K111" i="4"/>
  <c r="C112" i="4"/>
  <c r="D112" i="4"/>
  <c r="H112" i="4"/>
  <c r="J112" i="4"/>
  <c r="K112" i="4"/>
  <c r="C113" i="4"/>
  <c r="D113" i="4"/>
  <c r="H113" i="4"/>
  <c r="J113" i="4"/>
  <c r="K113" i="4"/>
  <c r="C114" i="4"/>
  <c r="D114" i="4"/>
  <c r="H114" i="4"/>
  <c r="J114" i="4"/>
  <c r="K114" i="4"/>
  <c r="C115" i="4"/>
  <c r="D115" i="4"/>
  <c r="H115" i="4"/>
  <c r="J115" i="4"/>
  <c r="K115" i="4"/>
  <c r="C116" i="4"/>
  <c r="D116" i="4"/>
  <c r="H116" i="4"/>
  <c r="J116" i="4"/>
  <c r="K116" i="4"/>
  <c r="C117" i="4"/>
  <c r="D117" i="4"/>
  <c r="H117" i="4"/>
  <c r="J117" i="4"/>
  <c r="K117" i="4"/>
  <c r="C118" i="4"/>
  <c r="D118" i="4"/>
  <c r="H118" i="4"/>
  <c r="J118" i="4"/>
  <c r="K118" i="4"/>
  <c r="C119" i="4"/>
  <c r="D119" i="4"/>
  <c r="H119" i="4"/>
  <c r="J119" i="4"/>
  <c r="K119" i="4"/>
  <c r="C120" i="4"/>
  <c r="D120" i="4"/>
  <c r="H120" i="4"/>
  <c r="J120" i="4"/>
  <c r="K120" i="4"/>
  <c r="C121" i="4"/>
  <c r="D121" i="4"/>
  <c r="H121" i="4"/>
  <c r="J121" i="4"/>
  <c r="K121" i="4"/>
  <c r="C122" i="4"/>
  <c r="D122" i="4"/>
  <c r="H122" i="4"/>
  <c r="J122" i="4"/>
  <c r="K122" i="4"/>
  <c r="C123" i="4"/>
  <c r="D123" i="4"/>
  <c r="H123" i="4"/>
  <c r="J123" i="4"/>
  <c r="K123" i="4"/>
  <c r="C124" i="4"/>
  <c r="D124" i="4"/>
  <c r="H124" i="4"/>
  <c r="J124" i="4"/>
  <c r="K124" i="4"/>
  <c r="C125" i="4"/>
  <c r="D125" i="4"/>
  <c r="H125" i="4"/>
  <c r="J125" i="4"/>
  <c r="K125" i="4"/>
  <c r="C126" i="4"/>
  <c r="D126" i="4"/>
  <c r="H126" i="4"/>
  <c r="J126" i="4"/>
  <c r="K126" i="4"/>
  <c r="C127" i="4"/>
  <c r="D127" i="4"/>
  <c r="H127" i="4"/>
  <c r="J127" i="4"/>
  <c r="K127" i="4"/>
  <c r="C128" i="4"/>
  <c r="D128" i="4"/>
  <c r="H128" i="4"/>
  <c r="J128" i="4"/>
  <c r="K128" i="4"/>
  <c r="C129" i="4"/>
  <c r="D129" i="4"/>
  <c r="H129" i="4"/>
  <c r="J129" i="4"/>
  <c r="K129" i="4"/>
  <c r="C130" i="4"/>
  <c r="D130" i="4"/>
  <c r="H130" i="4"/>
  <c r="J130" i="4"/>
  <c r="K130" i="4"/>
  <c r="C131" i="4"/>
  <c r="D131" i="4"/>
  <c r="H131" i="4"/>
  <c r="J131" i="4"/>
  <c r="K131" i="4"/>
  <c r="C132" i="4"/>
  <c r="D132" i="4"/>
  <c r="H132" i="4"/>
  <c r="J132" i="4"/>
  <c r="K132" i="4"/>
  <c r="C133" i="4"/>
  <c r="D133" i="4"/>
  <c r="H133" i="4"/>
  <c r="J133" i="4"/>
  <c r="K133" i="4"/>
  <c r="C134" i="4"/>
  <c r="D134" i="4"/>
  <c r="H134" i="4"/>
  <c r="J134" i="4"/>
  <c r="K134" i="4"/>
  <c r="C135" i="4"/>
  <c r="D135" i="4"/>
  <c r="H135" i="4"/>
  <c r="J135" i="4"/>
  <c r="K135" i="4"/>
  <c r="C136" i="4"/>
  <c r="D136" i="4"/>
  <c r="H136" i="4"/>
  <c r="J136" i="4"/>
  <c r="K136" i="4"/>
  <c r="C137" i="4"/>
  <c r="D137" i="4"/>
  <c r="H137" i="4"/>
  <c r="J137" i="4"/>
  <c r="K137" i="4"/>
  <c r="C138" i="4"/>
  <c r="D138" i="4"/>
  <c r="H138" i="4"/>
  <c r="J138" i="4"/>
  <c r="K138" i="4"/>
  <c r="C139" i="4"/>
  <c r="D139" i="4"/>
  <c r="H139" i="4"/>
  <c r="J139" i="4"/>
  <c r="K139" i="4"/>
  <c r="C140" i="4"/>
  <c r="D140" i="4"/>
  <c r="H140" i="4"/>
  <c r="J140" i="4"/>
  <c r="K140" i="4"/>
  <c r="C141" i="4"/>
  <c r="D141" i="4"/>
  <c r="H141" i="4"/>
  <c r="J141" i="4"/>
  <c r="K141" i="4"/>
  <c r="C142" i="4"/>
  <c r="D142" i="4"/>
  <c r="H142" i="4"/>
  <c r="J142" i="4"/>
  <c r="K142" i="4"/>
  <c r="C143" i="4"/>
  <c r="D143" i="4"/>
  <c r="H143" i="4"/>
  <c r="J143" i="4"/>
  <c r="K143" i="4"/>
  <c r="C144" i="4"/>
  <c r="D144" i="4"/>
  <c r="H144" i="4"/>
  <c r="J144" i="4"/>
  <c r="K144" i="4"/>
  <c r="C145" i="4"/>
  <c r="D145" i="4"/>
  <c r="H145" i="4"/>
  <c r="J145" i="4"/>
  <c r="K145" i="4"/>
  <c r="C146" i="4"/>
  <c r="D146" i="4"/>
  <c r="H146" i="4"/>
  <c r="J146" i="4"/>
  <c r="K146" i="4"/>
  <c r="C147" i="4"/>
  <c r="D147" i="4"/>
  <c r="H147" i="4"/>
  <c r="J147" i="4"/>
  <c r="K147" i="4"/>
  <c r="C148" i="4"/>
  <c r="D148" i="4"/>
  <c r="H148" i="4"/>
  <c r="J148" i="4"/>
  <c r="K148" i="4"/>
  <c r="C149" i="4"/>
  <c r="D149" i="4"/>
  <c r="H149" i="4"/>
  <c r="J149" i="4"/>
  <c r="K149" i="4"/>
  <c r="C150" i="4"/>
  <c r="D150" i="4"/>
  <c r="H150" i="4"/>
  <c r="J150" i="4"/>
  <c r="K150" i="4"/>
  <c r="C151" i="4"/>
  <c r="D151" i="4"/>
  <c r="H151" i="4"/>
  <c r="J151" i="4"/>
  <c r="K151" i="4"/>
  <c r="C152" i="4"/>
  <c r="D152" i="4"/>
  <c r="H152" i="4"/>
  <c r="J152" i="4"/>
  <c r="K152" i="4"/>
  <c r="C153" i="4"/>
  <c r="D153" i="4"/>
  <c r="H153" i="4"/>
  <c r="J153" i="4"/>
  <c r="K153" i="4"/>
  <c r="C154" i="4"/>
  <c r="D154" i="4"/>
  <c r="H154" i="4"/>
  <c r="J154" i="4"/>
  <c r="K154" i="4"/>
  <c r="C155" i="4"/>
  <c r="D155" i="4"/>
  <c r="H155" i="4"/>
  <c r="J155" i="4"/>
  <c r="K155" i="4"/>
  <c r="C156" i="4"/>
  <c r="D156" i="4"/>
  <c r="H156" i="4"/>
  <c r="J156" i="4"/>
  <c r="K156" i="4"/>
  <c r="C157" i="4"/>
  <c r="D157" i="4"/>
  <c r="H157" i="4"/>
  <c r="J157" i="4"/>
  <c r="K157" i="4"/>
  <c r="C158" i="4"/>
  <c r="D158" i="4"/>
  <c r="H158" i="4"/>
  <c r="J158" i="4"/>
  <c r="K158" i="4"/>
  <c r="C159" i="4"/>
  <c r="D159" i="4"/>
  <c r="H159" i="4"/>
  <c r="J159" i="4"/>
  <c r="K159" i="4"/>
  <c r="C160" i="4"/>
  <c r="D160" i="4"/>
  <c r="H160" i="4"/>
  <c r="J160" i="4"/>
  <c r="K160" i="4"/>
  <c r="C161" i="4"/>
  <c r="D161" i="4"/>
  <c r="H161" i="4"/>
  <c r="J161" i="4"/>
  <c r="K161" i="4"/>
  <c r="C162" i="4"/>
  <c r="D162" i="4"/>
  <c r="H162" i="4"/>
  <c r="J162" i="4"/>
  <c r="K162" i="4"/>
  <c r="C163" i="4"/>
  <c r="D163" i="4"/>
  <c r="H163" i="4"/>
  <c r="J163" i="4"/>
  <c r="K163" i="4"/>
  <c r="C164" i="4"/>
  <c r="D164" i="4"/>
  <c r="H164" i="4"/>
  <c r="J164" i="4"/>
  <c r="K164" i="4"/>
  <c r="C165" i="4"/>
  <c r="D165" i="4"/>
  <c r="H165" i="4"/>
  <c r="J165" i="4"/>
  <c r="K165" i="4"/>
  <c r="C166" i="4"/>
  <c r="D166" i="4"/>
  <c r="H166" i="4"/>
  <c r="J166" i="4"/>
  <c r="K166" i="4"/>
  <c r="C167" i="4"/>
  <c r="D167" i="4"/>
  <c r="H167" i="4"/>
  <c r="J167" i="4"/>
  <c r="K167" i="4"/>
  <c r="C168" i="4"/>
  <c r="D168" i="4"/>
  <c r="H168" i="4"/>
  <c r="J168" i="4"/>
  <c r="K168" i="4"/>
  <c r="C169" i="4"/>
  <c r="D169" i="4"/>
  <c r="H169" i="4"/>
  <c r="J169" i="4"/>
  <c r="K169" i="4"/>
  <c r="C170" i="4"/>
  <c r="D170" i="4"/>
  <c r="H170" i="4"/>
  <c r="J170" i="4"/>
  <c r="K170" i="4"/>
  <c r="C171" i="4"/>
  <c r="D171" i="4"/>
  <c r="H171" i="4"/>
  <c r="J171" i="4"/>
  <c r="K171" i="4"/>
  <c r="C172" i="4"/>
  <c r="D172" i="4"/>
  <c r="H172" i="4"/>
  <c r="J172" i="4"/>
  <c r="K172" i="4"/>
  <c r="C173" i="4"/>
  <c r="D173" i="4"/>
  <c r="H173" i="4"/>
  <c r="J173" i="4"/>
  <c r="K173" i="4"/>
  <c r="C174" i="4"/>
  <c r="D174" i="4"/>
  <c r="H174" i="4"/>
  <c r="J174" i="4"/>
  <c r="K174" i="4"/>
  <c r="C175" i="4"/>
  <c r="D175" i="4"/>
  <c r="H175" i="4"/>
  <c r="J175" i="4"/>
  <c r="K175" i="4"/>
  <c r="C176" i="4"/>
  <c r="D176" i="4"/>
  <c r="H176" i="4"/>
  <c r="J176" i="4"/>
  <c r="K176" i="4"/>
  <c r="C177" i="4"/>
  <c r="D177" i="4"/>
  <c r="H177" i="4"/>
  <c r="J177" i="4"/>
  <c r="K177" i="4"/>
  <c r="C178" i="4"/>
  <c r="D178" i="4"/>
  <c r="H178" i="4"/>
  <c r="J178" i="4"/>
  <c r="K178" i="4"/>
  <c r="C179" i="4"/>
  <c r="D179" i="4"/>
  <c r="H179" i="4"/>
  <c r="J179" i="4"/>
  <c r="K179" i="4"/>
  <c r="C180" i="4"/>
  <c r="D180" i="4"/>
  <c r="H180" i="4"/>
  <c r="J180" i="4"/>
  <c r="K180" i="4"/>
  <c r="C181" i="4"/>
  <c r="D181" i="4"/>
  <c r="H181" i="4"/>
  <c r="J181" i="4"/>
  <c r="K181" i="4"/>
  <c r="C182" i="4"/>
  <c r="D182" i="4"/>
  <c r="H182" i="4"/>
  <c r="J182" i="4"/>
  <c r="K182" i="4"/>
  <c r="C183" i="4"/>
  <c r="D183" i="4"/>
  <c r="H183" i="4"/>
  <c r="J183" i="4"/>
  <c r="K183" i="4"/>
  <c r="C184" i="4"/>
  <c r="D184" i="4"/>
  <c r="H184" i="4"/>
  <c r="J184" i="4"/>
  <c r="K184" i="4"/>
  <c r="C185" i="4"/>
  <c r="D185" i="4"/>
  <c r="H185" i="4"/>
  <c r="J185" i="4"/>
  <c r="K185" i="4"/>
  <c r="C186" i="4"/>
  <c r="D186" i="4"/>
  <c r="H186" i="4"/>
  <c r="J186" i="4"/>
  <c r="K186" i="4"/>
  <c r="C187" i="4"/>
  <c r="D187" i="4"/>
  <c r="H187" i="4"/>
  <c r="J187" i="4"/>
  <c r="K187" i="4"/>
  <c r="C188" i="4"/>
  <c r="D188" i="4"/>
  <c r="H188" i="4"/>
  <c r="J188" i="4"/>
  <c r="K188" i="4"/>
  <c r="C189" i="4"/>
  <c r="D189" i="4"/>
  <c r="H189" i="4"/>
  <c r="J189" i="4"/>
  <c r="K189" i="4"/>
  <c r="C190" i="4"/>
  <c r="D190" i="4"/>
  <c r="H190" i="4"/>
  <c r="J190" i="4"/>
  <c r="K190" i="4"/>
  <c r="C191" i="4"/>
  <c r="D191" i="4"/>
  <c r="H191" i="4"/>
  <c r="J191" i="4"/>
  <c r="K191" i="4"/>
  <c r="C192" i="4"/>
  <c r="D192" i="4"/>
  <c r="H192" i="4"/>
  <c r="J192" i="4"/>
  <c r="K192" i="4"/>
  <c r="C193" i="4"/>
  <c r="D193" i="4"/>
  <c r="H193" i="4"/>
  <c r="J193" i="4"/>
  <c r="K193" i="4"/>
  <c r="C194" i="4"/>
  <c r="D194" i="4"/>
  <c r="H194" i="4"/>
  <c r="J194" i="4"/>
  <c r="K194" i="4"/>
  <c r="C195" i="4"/>
  <c r="D195" i="4"/>
  <c r="H195" i="4"/>
  <c r="J195" i="4"/>
  <c r="K195" i="4"/>
  <c r="C196" i="4"/>
  <c r="D196" i="4"/>
  <c r="H196" i="4"/>
  <c r="J196" i="4"/>
  <c r="K196" i="4"/>
  <c r="C197" i="4"/>
  <c r="D197" i="4"/>
  <c r="H197" i="4"/>
  <c r="J197" i="4"/>
  <c r="K197" i="4"/>
  <c r="C198" i="4"/>
  <c r="D198" i="4"/>
  <c r="H198" i="4"/>
  <c r="J198" i="4"/>
  <c r="K198" i="4"/>
  <c r="C199" i="4"/>
  <c r="D199" i="4"/>
  <c r="H199" i="4"/>
  <c r="J199" i="4"/>
  <c r="K199" i="4"/>
  <c r="C200" i="4"/>
  <c r="D200" i="4"/>
  <c r="H200" i="4"/>
  <c r="J200" i="4"/>
  <c r="K200" i="4"/>
  <c r="C201" i="4"/>
  <c r="D201" i="4"/>
  <c r="H201" i="4"/>
  <c r="J201" i="4"/>
  <c r="K201" i="4"/>
  <c r="C202" i="4"/>
  <c r="D202" i="4"/>
  <c r="H202" i="4"/>
  <c r="J202" i="4"/>
  <c r="K202" i="4"/>
  <c r="C203" i="4"/>
  <c r="D203" i="4"/>
  <c r="H203" i="4"/>
  <c r="J203" i="4"/>
  <c r="K203" i="4"/>
  <c r="C204" i="4"/>
  <c r="D204" i="4"/>
  <c r="H204" i="4"/>
  <c r="J204" i="4"/>
  <c r="K204" i="4"/>
  <c r="C205" i="4"/>
  <c r="D205" i="4"/>
  <c r="H205" i="4"/>
  <c r="J205" i="4"/>
  <c r="K205" i="4"/>
  <c r="C206" i="4"/>
  <c r="D206" i="4"/>
  <c r="H206" i="4"/>
  <c r="J206" i="4"/>
  <c r="K206" i="4"/>
  <c r="C207" i="4"/>
  <c r="D207" i="4"/>
  <c r="H207" i="4"/>
  <c r="J207" i="4"/>
  <c r="K207" i="4"/>
  <c r="C208" i="4"/>
  <c r="D208" i="4"/>
  <c r="H208" i="4"/>
  <c r="J208" i="4"/>
  <c r="K208" i="4"/>
  <c r="C209" i="4"/>
  <c r="D209" i="4"/>
  <c r="H209" i="4"/>
  <c r="J209" i="4"/>
  <c r="K209" i="4"/>
  <c r="C210" i="4"/>
  <c r="D210" i="4"/>
  <c r="H210" i="4"/>
  <c r="J210" i="4"/>
  <c r="K210" i="4"/>
  <c r="C211" i="4"/>
  <c r="D211" i="4"/>
  <c r="H211" i="4"/>
  <c r="J211" i="4"/>
  <c r="K211" i="4"/>
  <c r="C212" i="4"/>
  <c r="D212" i="4"/>
  <c r="H212" i="4"/>
  <c r="J212" i="4"/>
  <c r="K212" i="4"/>
  <c r="C213" i="4"/>
  <c r="D213" i="4"/>
  <c r="H213" i="4"/>
  <c r="J213" i="4"/>
  <c r="K213" i="4"/>
  <c r="C214" i="4"/>
  <c r="D214" i="4"/>
  <c r="H214" i="4"/>
  <c r="J214" i="4"/>
  <c r="K214" i="4"/>
  <c r="C215" i="4"/>
  <c r="D215" i="4"/>
  <c r="H215" i="4"/>
  <c r="J215" i="4"/>
  <c r="K215" i="4"/>
  <c r="C216" i="4"/>
  <c r="D216" i="4"/>
  <c r="H216" i="4"/>
  <c r="J216" i="4"/>
  <c r="K216" i="4"/>
  <c r="C217" i="4"/>
  <c r="D217" i="4"/>
  <c r="H217" i="4"/>
  <c r="J217" i="4"/>
  <c r="K217" i="4"/>
  <c r="C218" i="4"/>
  <c r="D218" i="4"/>
  <c r="H218" i="4"/>
  <c r="J218" i="4"/>
  <c r="K218" i="4"/>
  <c r="C219" i="4"/>
  <c r="D219" i="4"/>
  <c r="H219" i="4"/>
  <c r="J219" i="4"/>
  <c r="K219" i="4"/>
  <c r="C220" i="4"/>
  <c r="D220" i="4"/>
  <c r="H220" i="4"/>
  <c r="J220" i="4"/>
  <c r="K220" i="4"/>
  <c r="C221" i="4"/>
  <c r="D221" i="4"/>
  <c r="H221" i="4"/>
  <c r="J221" i="4"/>
  <c r="K221" i="4"/>
  <c r="C222" i="4"/>
  <c r="D222" i="4"/>
  <c r="H222" i="4"/>
  <c r="J222" i="4"/>
  <c r="K222" i="4"/>
  <c r="C223" i="4"/>
  <c r="D223" i="4"/>
  <c r="H223" i="4"/>
  <c r="J223" i="4"/>
  <c r="K223" i="4"/>
  <c r="C224" i="4"/>
  <c r="D224" i="4"/>
  <c r="H224" i="4"/>
  <c r="J224" i="4"/>
  <c r="K224" i="4"/>
  <c r="C225" i="4"/>
  <c r="D225" i="4"/>
  <c r="H225" i="4"/>
  <c r="J225" i="4"/>
  <c r="K225" i="4"/>
  <c r="C226" i="4"/>
  <c r="D226" i="4"/>
  <c r="H226" i="4"/>
  <c r="J226" i="4"/>
  <c r="K226" i="4"/>
  <c r="C227" i="4"/>
  <c r="D227" i="4"/>
  <c r="H227" i="4"/>
  <c r="J227" i="4"/>
  <c r="K227" i="4"/>
  <c r="C228" i="4"/>
  <c r="D228" i="4"/>
  <c r="H228" i="4"/>
  <c r="J228" i="4"/>
  <c r="K228" i="4"/>
  <c r="C229" i="4"/>
  <c r="D229" i="4"/>
  <c r="H229" i="4"/>
  <c r="J229" i="4"/>
  <c r="K229" i="4"/>
  <c r="C230" i="4"/>
  <c r="D230" i="4"/>
  <c r="H230" i="4"/>
  <c r="J230" i="4"/>
  <c r="K230" i="4"/>
  <c r="C231" i="4"/>
  <c r="D231" i="4"/>
  <c r="H231" i="4"/>
  <c r="J231" i="4"/>
  <c r="K231" i="4"/>
  <c r="C232" i="4"/>
  <c r="D232" i="4"/>
  <c r="H232" i="4"/>
  <c r="J232" i="4"/>
  <c r="K232" i="4"/>
  <c r="C233" i="4"/>
  <c r="D233" i="4"/>
  <c r="H233" i="4"/>
  <c r="J233" i="4"/>
  <c r="K233" i="4"/>
  <c r="C234" i="4"/>
  <c r="D234" i="4"/>
  <c r="H234" i="4"/>
  <c r="J234" i="4"/>
  <c r="K234" i="4"/>
  <c r="C235" i="4"/>
  <c r="D235" i="4"/>
  <c r="H235" i="4"/>
  <c r="J235" i="4"/>
  <c r="K235" i="4"/>
  <c r="C236" i="4"/>
  <c r="D236" i="4"/>
  <c r="H236" i="4"/>
  <c r="J236" i="4"/>
  <c r="K236" i="4"/>
  <c r="C237" i="4"/>
  <c r="D237" i="4"/>
  <c r="H237" i="4"/>
  <c r="J237" i="4"/>
  <c r="K237" i="4"/>
  <c r="C238" i="4"/>
  <c r="D238" i="4"/>
  <c r="H238" i="4"/>
  <c r="J238" i="4"/>
  <c r="K238" i="4"/>
  <c r="C239" i="4"/>
  <c r="D239" i="4"/>
  <c r="H239" i="4"/>
  <c r="J239" i="4"/>
  <c r="K239" i="4"/>
  <c r="C240" i="4"/>
  <c r="D240" i="4"/>
  <c r="H240" i="4"/>
  <c r="J240" i="4"/>
  <c r="K240" i="4"/>
  <c r="C241" i="4"/>
  <c r="D241" i="4"/>
  <c r="H241" i="4"/>
  <c r="J241" i="4"/>
  <c r="K241" i="4"/>
  <c r="C242" i="4"/>
  <c r="D242" i="4"/>
  <c r="H242" i="4"/>
  <c r="J242" i="4"/>
  <c r="K242" i="4"/>
  <c r="C243" i="4"/>
  <c r="D243" i="4"/>
  <c r="H243" i="4"/>
  <c r="J243" i="4"/>
  <c r="K243" i="4"/>
  <c r="C244" i="4"/>
  <c r="D244" i="4"/>
  <c r="H244" i="4"/>
  <c r="J244" i="4"/>
  <c r="K244" i="4"/>
  <c r="C245" i="4"/>
  <c r="D245" i="4"/>
  <c r="H245" i="4"/>
  <c r="J245" i="4"/>
  <c r="K245" i="4"/>
  <c r="C246" i="4"/>
  <c r="D246" i="4"/>
  <c r="H246" i="4"/>
  <c r="J246" i="4"/>
  <c r="K246" i="4"/>
  <c r="C247" i="4"/>
  <c r="D247" i="4"/>
  <c r="H247" i="4"/>
  <c r="J247" i="4"/>
  <c r="K247" i="4"/>
  <c r="C248" i="4"/>
  <c r="D248" i="4"/>
  <c r="H248" i="4"/>
  <c r="J248" i="4"/>
  <c r="K248" i="4"/>
  <c r="C249" i="4"/>
  <c r="D249" i="4"/>
  <c r="H249" i="4"/>
  <c r="J249" i="4"/>
  <c r="K249" i="4"/>
  <c r="C250" i="4"/>
  <c r="D250" i="4"/>
  <c r="H250" i="4"/>
  <c r="J250" i="4"/>
  <c r="K250" i="4"/>
  <c r="C251" i="4"/>
  <c r="D251" i="4"/>
  <c r="H251" i="4"/>
  <c r="J251" i="4"/>
  <c r="K251" i="4"/>
  <c r="C252" i="4"/>
  <c r="D252" i="4"/>
  <c r="H252" i="4"/>
  <c r="J252" i="4"/>
  <c r="K252" i="4"/>
  <c r="C253" i="4"/>
  <c r="D253" i="4"/>
  <c r="H253" i="4"/>
  <c r="J253" i="4"/>
  <c r="K253" i="4"/>
  <c r="C254" i="4"/>
  <c r="D254" i="4"/>
  <c r="H254" i="4"/>
  <c r="J254" i="4"/>
  <c r="K254" i="4"/>
  <c r="C255" i="4"/>
  <c r="D255" i="4"/>
  <c r="H255" i="4"/>
  <c r="J255" i="4"/>
  <c r="K255" i="4"/>
  <c r="C256" i="4"/>
  <c r="D256" i="4"/>
  <c r="H256" i="4"/>
  <c r="J256" i="4"/>
  <c r="K256" i="4"/>
  <c r="C257" i="4"/>
  <c r="D257" i="4"/>
  <c r="H257" i="4"/>
  <c r="J257" i="4"/>
  <c r="K257" i="4"/>
  <c r="C258" i="4"/>
  <c r="D258" i="4"/>
  <c r="H258" i="4"/>
  <c r="J258" i="4"/>
  <c r="K258" i="4"/>
  <c r="C259" i="4"/>
  <c r="D259" i="4"/>
  <c r="H259" i="4"/>
  <c r="J259" i="4"/>
  <c r="K259" i="4"/>
  <c r="C260" i="4"/>
  <c r="D260" i="4"/>
  <c r="H260" i="4"/>
  <c r="J260" i="4"/>
  <c r="K260" i="4"/>
  <c r="C261" i="4"/>
  <c r="D261" i="4"/>
  <c r="H261" i="4"/>
  <c r="J261" i="4"/>
  <c r="K261" i="4"/>
  <c r="C262" i="4"/>
  <c r="D262" i="4"/>
  <c r="H262" i="4"/>
  <c r="J262" i="4"/>
  <c r="K262" i="4"/>
  <c r="C263" i="4"/>
  <c r="D263" i="4"/>
  <c r="H263" i="4"/>
  <c r="J263" i="4"/>
  <c r="K263" i="4"/>
  <c r="C264" i="4"/>
  <c r="D264" i="4"/>
  <c r="H264" i="4"/>
  <c r="J264" i="4"/>
  <c r="K264" i="4"/>
  <c r="C265" i="4"/>
  <c r="D265" i="4"/>
  <c r="H265" i="4"/>
  <c r="J265" i="4"/>
  <c r="K265" i="4"/>
  <c r="C266" i="4"/>
  <c r="D266" i="4"/>
  <c r="H266" i="4"/>
  <c r="J266" i="4"/>
  <c r="K266" i="4"/>
  <c r="C267" i="4"/>
  <c r="D267" i="4"/>
  <c r="H267" i="4"/>
  <c r="J267" i="4"/>
  <c r="K267" i="4"/>
  <c r="C268" i="4"/>
  <c r="D268" i="4"/>
  <c r="H268" i="4"/>
  <c r="J268" i="4"/>
  <c r="K268" i="4"/>
  <c r="C269" i="4"/>
  <c r="D269" i="4"/>
  <c r="H269" i="4"/>
  <c r="J269" i="4"/>
  <c r="K269" i="4"/>
  <c r="C270" i="4"/>
  <c r="D270" i="4"/>
  <c r="H270" i="4"/>
  <c r="J270" i="4"/>
  <c r="K270" i="4"/>
  <c r="C271" i="4"/>
  <c r="D271" i="4"/>
  <c r="H271" i="4"/>
  <c r="J271" i="4"/>
  <c r="K271" i="4"/>
  <c r="C272" i="4"/>
  <c r="D272" i="4"/>
  <c r="H272" i="4"/>
  <c r="J272" i="4"/>
  <c r="K272" i="4"/>
  <c r="C273" i="4"/>
  <c r="D273" i="4"/>
  <c r="H273" i="4"/>
  <c r="J273" i="4"/>
  <c r="K273" i="4"/>
  <c r="C274" i="4"/>
  <c r="D274" i="4"/>
  <c r="H274" i="4"/>
  <c r="J274" i="4"/>
  <c r="K274" i="4"/>
  <c r="C275" i="4"/>
  <c r="D275" i="4"/>
  <c r="H275" i="4"/>
  <c r="J275" i="4"/>
  <c r="K275" i="4"/>
  <c r="C276" i="4"/>
  <c r="D276" i="4"/>
  <c r="H276" i="4"/>
  <c r="J276" i="4"/>
  <c r="K276" i="4"/>
  <c r="C277" i="4"/>
  <c r="D277" i="4"/>
  <c r="H277" i="4"/>
  <c r="J277" i="4"/>
  <c r="K277" i="4"/>
  <c r="C278" i="4"/>
  <c r="D278" i="4"/>
  <c r="H278" i="4"/>
  <c r="J278" i="4"/>
  <c r="K278" i="4"/>
  <c r="C279" i="4"/>
  <c r="D279" i="4"/>
  <c r="H279" i="4"/>
  <c r="J279" i="4"/>
  <c r="K279" i="4"/>
  <c r="C280" i="4"/>
  <c r="D280" i="4"/>
  <c r="H280" i="4"/>
  <c r="J280" i="4"/>
  <c r="K280" i="4"/>
  <c r="C281" i="4"/>
  <c r="D281" i="4"/>
  <c r="H281" i="4"/>
  <c r="J281" i="4"/>
  <c r="K281" i="4"/>
  <c r="C282" i="4"/>
  <c r="D282" i="4"/>
  <c r="H282" i="4"/>
  <c r="J282" i="4"/>
  <c r="K282" i="4"/>
  <c r="C283" i="4"/>
  <c r="D283" i="4"/>
  <c r="H283" i="4"/>
  <c r="J283" i="4"/>
  <c r="K283" i="4"/>
  <c r="C284" i="4"/>
  <c r="D284" i="4"/>
  <c r="H284" i="4"/>
  <c r="J284" i="4"/>
  <c r="K284" i="4"/>
  <c r="C285" i="4"/>
  <c r="D285" i="4"/>
  <c r="H285" i="4"/>
  <c r="J285" i="4"/>
  <c r="K285" i="4"/>
  <c r="C286" i="4"/>
  <c r="D286" i="4"/>
  <c r="H286" i="4"/>
  <c r="J286" i="4"/>
  <c r="K286" i="4"/>
  <c r="C287" i="4"/>
  <c r="D287" i="4"/>
  <c r="H287" i="4"/>
  <c r="J287" i="4"/>
  <c r="K287" i="4"/>
  <c r="C288" i="4"/>
  <c r="D288" i="4"/>
  <c r="H288" i="4"/>
  <c r="J288" i="4"/>
  <c r="K288" i="4"/>
  <c r="C289" i="4"/>
  <c r="D289" i="4"/>
  <c r="H289" i="4"/>
  <c r="J289" i="4"/>
  <c r="K289" i="4"/>
  <c r="C290" i="4"/>
  <c r="D290" i="4"/>
  <c r="H290" i="4"/>
  <c r="J290" i="4"/>
  <c r="K290" i="4"/>
  <c r="C291" i="4"/>
  <c r="D291" i="4"/>
  <c r="H291" i="4"/>
  <c r="J291" i="4"/>
  <c r="K291" i="4"/>
  <c r="C292" i="4"/>
  <c r="D292" i="4"/>
  <c r="H292" i="4"/>
  <c r="J292" i="4"/>
  <c r="K292" i="4"/>
  <c r="C293" i="4"/>
  <c r="D293" i="4"/>
  <c r="H293" i="4"/>
  <c r="J293" i="4"/>
  <c r="K293" i="4"/>
  <c r="C294" i="4"/>
  <c r="D294" i="4"/>
  <c r="H294" i="4"/>
  <c r="J294" i="4"/>
  <c r="K294" i="4"/>
  <c r="C295" i="4"/>
  <c r="D295" i="4"/>
  <c r="H295" i="4"/>
  <c r="J295" i="4"/>
  <c r="K295" i="4"/>
  <c r="C296" i="4"/>
  <c r="D296" i="4"/>
  <c r="H296" i="4"/>
  <c r="J296" i="4"/>
  <c r="K296" i="4"/>
  <c r="C297" i="4"/>
  <c r="D297" i="4"/>
  <c r="H297" i="4"/>
  <c r="J297" i="4"/>
  <c r="K297" i="4"/>
  <c r="C298" i="4"/>
  <c r="D298" i="4"/>
  <c r="H298" i="4"/>
  <c r="J298" i="4"/>
  <c r="K298" i="4"/>
  <c r="C299" i="4"/>
  <c r="D299" i="4"/>
  <c r="H299" i="4"/>
  <c r="J299" i="4"/>
  <c r="K299" i="4"/>
  <c r="C300" i="4"/>
  <c r="D300" i="4"/>
  <c r="H300" i="4"/>
  <c r="J300" i="4"/>
  <c r="K300" i="4"/>
  <c r="C301" i="4"/>
  <c r="D301" i="4"/>
  <c r="H301" i="4"/>
  <c r="J301" i="4"/>
  <c r="K301" i="4"/>
  <c r="C302" i="4"/>
  <c r="D302" i="4"/>
  <c r="H302" i="4"/>
  <c r="J302" i="4"/>
  <c r="K302" i="4"/>
  <c r="C303" i="4"/>
  <c r="D303" i="4"/>
  <c r="H303" i="4"/>
  <c r="J303" i="4"/>
  <c r="K303" i="4"/>
  <c r="C304" i="4"/>
  <c r="D304" i="4"/>
  <c r="H304" i="4"/>
  <c r="J304" i="4"/>
  <c r="K304" i="4"/>
  <c r="C305" i="4"/>
  <c r="D305" i="4"/>
  <c r="H305" i="4"/>
  <c r="J305" i="4"/>
  <c r="K305" i="4"/>
  <c r="C306" i="4"/>
  <c r="D306" i="4"/>
  <c r="H306" i="4"/>
  <c r="J306" i="4"/>
  <c r="K306" i="4"/>
  <c r="C307" i="4"/>
  <c r="D307" i="4"/>
  <c r="H307" i="4"/>
  <c r="J307" i="4"/>
  <c r="K307" i="4"/>
  <c r="C308" i="4"/>
  <c r="D308" i="4"/>
  <c r="H308" i="4"/>
  <c r="J308" i="4"/>
  <c r="K308" i="4"/>
  <c r="C309" i="4"/>
  <c r="D309" i="4"/>
  <c r="H309" i="4"/>
  <c r="J309" i="4"/>
  <c r="K309" i="4"/>
  <c r="C310" i="4"/>
  <c r="D310" i="4"/>
  <c r="H310" i="4"/>
  <c r="J310" i="4"/>
  <c r="K310" i="4"/>
  <c r="C311" i="4"/>
  <c r="D311" i="4"/>
  <c r="H311" i="4"/>
  <c r="J311" i="4"/>
  <c r="K311" i="4"/>
  <c r="C312" i="4"/>
  <c r="D312" i="4"/>
  <c r="H312" i="4"/>
  <c r="J312" i="4"/>
  <c r="K312" i="4"/>
  <c r="C313" i="4"/>
  <c r="D313" i="4"/>
  <c r="H313" i="4"/>
  <c r="J313" i="4"/>
  <c r="K313" i="4"/>
  <c r="C314" i="4"/>
  <c r="D314" i="4"/>
  <c r="H314" i="4"/>
  <c r="J314" i="4"/>
  <c r="K314" i="4"/>
  <c r="C315" i="4"/>
  <c r="D315" i="4"/>
  <c r="H315" i="4"/>
  <c r="J315" i="4"/>
  <c r="K315" i="4"/>
  <c r="C316" i="4"/>
  <c r="D316" i="4"/>
  <c r="H316" i="4"/>
  <c r="J316" i="4"/>
  <c r="K316" i="4"/>
  <c r="C317" i="4"/>
  <c r="D317" i="4"/>
  <c r="H317" i="4"/>
  <c r="J317" i="4"/>
  <c r="K317" i="4"/>
  <c r="C318" i="4"/>
  <c r="D318" i="4"/>
  <c r="H318" i="4"/>
  <c r="J318" i="4"/>
  <c r="K318" i="4"/>
  <c r="C319" i="4"/>
  <c r="D319" i="4"/>
  <c r="H319" i="4"/>
  <c r="J319" i="4"/>
  <c r="K319" i="4"/>
  <c r="C320" i="4"/>
  <c r="D320" i="4"/>
  <c r="H320" i="4"/>
  <c r="J320" i="4"/>
  <c r="K320" i="4"/>
  <c r="C321" i="4"/>
  <c r="D321" i="4"/>
  <c r="H321" i="4"/>
  <c r="J321" i="4"/>
  <c r="K321" i="4"/>
  <c r="C322" i="4"/>
  <c r="D322" i="4"/>
  <c r="H322" i="4"/>
  <c r="J322" i="4"/>
  <c r="K322" i="4"/>
  <c r="C323" i="4"/>
  <c r="D323" i="4"/>
  <c r="H323" i="4"/>
  <c r="J323" i="4"/>
  <c r="K323" i="4"/>
  <c r="C324" i="4"/>
  <c r="D324" i="4"/>
  <c r="H324" i="4"/>
  <c r="J324" i="4"/>
  <c r="K324" i="4"/>
  <c r="C325" i="4"/>
  <c r="D325" i="4"/>
  <c r="H325" i="4"/>
  <c r="J325" i="4"/>
  <c r="K325" i="4"/>
  <c r="C326" i="4"/>
  <c r="D326" i="4"/>
  <c r="H326" i="4"/>
  <c r="J326" i="4"/>
  <c r="K326" i="4"/>
  <c r="C327" i="4"/>
  <c r="D327" i="4"/>
  <c r="H327" i="4"/>
  <c r="J327" i="4"/>
  <c r="K327" i="4"/>
  <c r="C328" i="4"/>
  <c r="D328" i="4"/>
  <c r="H328" i="4"/>
  <c r="J328" i="4"/>
  <c r="K328" i="4"/>
  <c r="C329" i="4"/>
  <c r="D329" i="4"/>
  <c r="H329" i="4"/>
  <c r="J329" i="4"/>
  <c r="K329" i="4"/>
  <c r="C330" i="4"/>
  <c r="D330" i="4"/>
  <c r="H330" i="4"/>
  <c r="J330" i="4"/>
  <c r="K330" i="4"/>
  <c r="C331" i="4"/>
  <c r="D331" i="4"/>
  <c r="H331" i="4"/>
  <c r="J331" i="4"/>
  <c r="K331" i="4"/>
  <c r="C332" i="4"/>
  <c r="D332" i="4"/>
  <c r="H332" i="4"/>
  <c r="J332" i="4"/>
  <c r="K332" i="4"/>
  <c r="C333" i="4"/>
  <c r="D333" i="4"/>
  <c r="H333" i="4"/>
  <c r="J333" i="4"/>
  <c r="K333" i="4"/>
  <c r="C334" i="4"/>
  <c r="D334" i="4"/>
  <c r="H334" i="4"/>
  <c r="J334" i="4"/>
  <c r="K334" i="4"/>
  <c r="C335" i="4"/>
  <c r="D335" i="4"/>
  <c r="H335" i="4"/>
  <c r="J335" i="4"/>
  <c r="K335" i="4"/>
  <c r="C336" i="4"/>
  <c r="D336" i="4"/>
  <c r="H336" i="4"/>
  <c r="J336" i="4"/>
  <c r="K336" i="4"/>
  <c r="C337" i="4"/>
  <c r="D337" i="4"/>
  <c r="H337" i="4"/>
  <c r="J337" i="4"/>
  <c r="K337" i="4"/>
  <c r="C338" i="4"/>
  <c r="D338" i="4"/>
  <c r="H338" i="4"/>
  <c r="J338" i="4"/>
  <c r="K338" i="4"/>
  <c r="C339" i="4"/>
  <c r="D339" i="4"/>
  <c r="H339" i="4"/>
  <c r="J339" i="4"/>
  <c r="K339" i="4"/>
  <c r="C340" i="4"/>
  <c r="D340" i="4"/>
  <c r="H340" i="4"/>
  <c r="J340" i="4"/>
  <c r="K340" i="4"/>
  <c r="C341" i="4"/>
  <c r="D341" i="4"/>
  <c r="H341" i="4"/>
  <c r="J341" i="4"/>
  <c r="K341" i="4"/>
  <c r="C342" i="4"/>
  <c r="D342" i="4"/>
  <c r="H342" i="4"/>
  <c r="J342" i="4"/>
  <c r="K342" i="4"/>
  <c r="C343" i="4"/>
  <c r="D343" i="4"/>
  <c r="H343" i="4"/>
  <c r="J343" i="4"/>
  <c r="K343" i="4"/>
  <c r="C344" i="4"/>
  <c r="D344" i="4"/>
  <c r="H344" i="4"/>
  <c r="J344" i="4"/>
  <c r="K344" i="4"/>
  <c r="C345" i="4"/>
  <c r="D345" i="4"/>
  <c r="H345" i="4"/>
  <c r="J345" i="4"/>
  <c r="K345" i="4"/>
  <c r="C346" i="4"/>
  <c r="D346" i="4"/>
  <c r="H346" i="4"/>
  <c r="J346" i="4"/>
  <c r="K346" i="4"/>
  <c r="C347" i="4"/>
  <c r="D347" i="4"/>
  <c r="H347" i="4"/>
  <c r="J347" i="4"/>
  <c r="K347" i="4"/>
  <c r="C348" i="4"/>
  <c r="D348" i="4"/>
  <c r="H348" i="4"/>
  <c r="J348" i="4"/>
  <c r="K348" i="4"/>
  <c r="C349" i="4"/>
  <c r="D349" i="4"/>
  <c r="H349" i="4"/>
  <c r="J349" i="4"/>
  <c r="K349" i="4"/>
  <c r="C350" i="4"/>
  <c r="D350" i="4"/>
  <c r="H350" i="4"/>
  <c r="J350" i="4"/>
  <c r="K350" i="4"/>
  <c r="C351" i="4"/>
  <c r="D351" i="4"/>
  <c r="H351" i="4"/>
  <c r="J351" i="4"/>
  <c r="K351" i="4"/>
  <c r="C352" i="4"/>
  <c r="D352" i="4"/>
  <c r="H352" i="4"/>
  <c r="J352" i="4"/>
  <c r="K352" i="4"/>
  <c r="C353" i="4"/>
  <c r="D353" i="4"/>
  <c r="H353" i="4"/>
  <c r="J353" i="4"/>
  <c r="K353" i="4"/>
  <c r="C354" i="4"/>
  <c r="D354" i="4"/>
  <c r="H354" i="4"/>
  <c r="J354" i="4"/>
  <c r="K354" i="4"/>
  <c r="C355" i="4"/>
  <c r="D355" i="4"/>
  <c r="H355" i="4"/>
  <c r="J355" i="4"/>
  <c r="K355" i="4"/>
  <c r="C356" i="4"/>
  <c r="D356" i="4"/>
  <c r="H356" i="4"/>
  <c r="J356" i="4"/>
  <c r="K356" i="4"/>
  <c r="C357" i="4"/>
  <c r="D357" i="4"/>
  <c r="H357" i="4"/>
  <c r="J357" i="4"/>
  <c r="K357" i="4"/>
  <c r="C358" i="4"/>
  <c r="D358" i="4"/>
  <c r="H358" i="4"/>
  <c r="J358" i="4"/>
  <c r="K358" i="4"/>
  <c r="C359" i="4"/>
  <c r="D359" i="4"/>
  <c r="H359" i="4"/>
  <c r="J359" i="4"/>
  <c r="K359" i="4"/>
  <c r="C360" i="4"/>
  <c r="D360" i="4"/>
  <c r="H360" i="4"/>
  <c r="J360" i="4"/>
  <c r="K360" i="4"/>
  <c r="C361" i="4"/>
  <c r="D361" i="4"/>
  <c r="H361" i="4"/>
  <c r="J361" i="4"/>
  <c r="K361" i="4"/>
  <c r="C362" i="4"/>
  <c r="D362" i="4"/>
  <c r="H362" i="4"/>
  <c r="J362" i="4"/>
  <c r="K362" i="4"/>
  <c r="C363" i="4"/>
  <c r="D363" i="4"/>
  <c r="H363" i="4"/>
  <c r="J363" i="4"/>
  <c r="K363" i="4"/>
  <c r="C364" i="4"/>
  <c r="D364" i="4"/>
  <c r="H364" i="4"/>
  <c r="J364" i="4"/>
  <c r="K364" i="4"/>
  <c r="C365" i="4"/>
  <c r="D365" i="4"/>
  <c r="H365" i="4"/>
  <c r="J365" i="4"/>
  <c r="K365" i="4"/>
  <c r="C366" i="4"/>
  <c r="D366" i="4"/>
  <c r="H366" i="4"/>
  <c r="J366" i="4"/>
  <c r="K366" i="4"/>
  <c r="C367" i="4"/>
  <c r="D367" i="4"/>
  <c r="H367" i="4"/>
  <c r="J367" i="4"/>
  <c r="K367" i="4"/>
  <c r="C368" i="4"/>
  <c r="D368" i="4"/>
  <c r="H368" i="4"/>
  <c r="J368" i="4"/>
  <c r="K368" i="4"/>
  <c r="C369" i="4"/>
  <c r="D369" i="4"/>
  <c r="H369" i="4"/>
  <c r="J369" i="4"/>
  <c r="K369" i="4"/>
  <c r="C370" i="4"/>
  <c r="D370" i="4"/>
  <c r="H370" i="4"/>
  <c r="J370" i="4"/>
  <c r="K370" i="4"/>
  <c r="C371" i="4"/>
  <c r="D371" i="4"/>
  <c r="H371" i="4"/>
  <c r="J371" i="4"/>
  <c r="K371" i="4"/>
  <c r="C372" i="4"/>
  <c r="D372" i="4"/>
  <c r="H372" i="4"/>
  <c r="J372" i="4"/>
  <c r="K372" i="4"/>
  <c r="C373" i="4"/>
  <c r="D373" i="4"/>
  <c r="H373" i="4"/>
  <c r="J373" i="4"/>
  <c r="K373" i="4"/>
  <c r="C374" i="4"/>
  <c r="D374" i="4"/>
  <c r="H374" i="4"/>
  <c r="J374" i="4"/>
  <c r="K374" i="4"/>
  <c r="C375" i="4"/>
  <c r="D375" i="4"/>
  <c r="H375" i="4"/>
  <c r="J375" i="4"/>
  <c r="K375" i="4"/>
  <c r="C376" i="4"/>
  <c r="D376" i="4"/>
  <c r="H376" i="4"/>
  <c r="J376" i="4"/>
  <c r="K376" i="4"/>
  <c r="C377" i="4"/>
  <c r="D377" i="4"/>
  <c r="H377" i="4"/>
  <c r="J377" i="4"/>
  <c r="K377" i="4"/>
  <c r="C378" i="4"/>
  <c r="D378" i="4"/>
  <c r="H378" i="4"/>
  <c r="J378" i="4"/>
  <c r="K378" i="4"/>
  <c r="C379" i="4"/>
  <c r="D379" i="4"/>
  <c r="H379" i="4"/>
  <c r="J379" i="4"/>
  <c r="K379" i="4"/>
  <c r="C380" i="4"/>
  <c r="D380" i="4"/>
  <c r="H380" i="4"/>
  <c r="J380" i="4"/>
  <c r="K380" i="4"/>
  <c r="C381" i="4"/>
  <c r="D381" i="4"/>
  <c r="H381" i="4"/>
  <c r="J381" i="4"/>
  <c r="K381" i="4"/>
  <c r="C382" i="4"/>
  <c r="D382" i="4"/>
  <c r="H382" i="4"/>
  <c r="J382" i="4"/>
  <c r="K382" i="4"/>
  <c r="C383" i="4"/>
  <c r="D383" i="4"/>
  <c r="H383" i="4"/>
  <c r="J383" i="4"/>
  <c r="K383" i="4"/>
  <c r="C384" i="4"/>
  <c r="D384" i="4"/>
  <c r="H384" i="4"/>
  <c r="J384" i="4"/>
  <c r="K384" i="4"/>
  <c r="C385" i="4"/>
  <c r="D385" i="4"/>
  <c r="H385" i="4"/>
  <c r="J385" i="4"/>
  <c r="K385" i="4"/>
  <c r="C386" i="4"/>
  <c r="D386" i="4"/>
  <c r="H386" i="4"/>
  <c r="J386" i="4"/>
  <c r="K386" i="4"/>
  <c r="C387" i="4"/>
  <c r="D387" i="4"/>
  <c r="H387" i="4"/>
  <c r="J387" i="4"/>
  <c r="K387" i="4"/>
  <c r="C388" i="4"/>
  <c r="D388" i="4"/>
  <c r="H388" i="4"/>
  <c r="J388" i="4"/>
  <c r="K388" i="4"/>
  <c r="C389" i="4"/>
  <c r="D389" i="4"/>
  <c r="H389" i="4"/>
  <c r="J389" i="4"/>
  <c r="K389" i="4"/>
  <c r="C390" i="4"/>
  <c r="D390" i="4"/>
  <c r="H390" i="4"/>
  <c r="J390" i="4"/>
  <c r="K390" i="4"/>
  <c r="C391" i="4"/>
  <c r="D391" i="4"/>
  <c r="H391" i="4"/>
  <c r="J391" i="4"/>
  <c r="K391" i="4"/>
  <c r="C392" i="4"/>
  <c r="D392" i="4"/>
  <c r="H392" i="4"/>
  <c r="J392" i="4"/>
  <c r="K392" i="4"/>
  <c r="C393" i="4"/>
  <c r="D393" i="4"/>
  <c r="H393" i="4"/>
  <c r="J393" i="4"/>
  <c r="K393" i="4"/>
  <c r="C394" i="4"/>
  <c r="D394" i="4"/>
  <c r="H394" i="4"/>
  <c r="J394" i="4"/>
  <c r="K394" i="4"/>
  <c r="C395" i="4"/>
  <c r="D395" i="4"/>
  <c r="H395" i="4"/>
  <c r="J395" i="4"/>
  <c r="K395" i="4"/>
  <c r="C396" i="4"/>
  <c r="D396" i="4"/>
  <c r="H396" i="4"/>
  <c r="J396" i="4"/>
  <c r="K396" i="4"/>
  <c r="C397" i="4"/>
  <c r="D397" i="4"/>
  <c r="H397" i="4"/>
  <c r="J397" i="4"/>
  <c r="K397" i="4"/>
  <c r="C398" i="4"/>
  <c r="D398" i="4"/>
  <c r="H398" i="4"/>
  <c r="J398" i="4"/>
  <c r="K398" i="4"/>
  <c r="C399" i="4"/>
  <c r="D399" i="4"/>
  <c r="H399" i="4"/>
  <c r="J399" i="4"/>
  <c r="K399" i="4"/>
  <c r="C400" i="4"/>
  <c r="D400" i="4"/>
  <c r="H400" i="4"/>
  <c r="J400" i="4"/>
  <c r="K400" i="4"/>
  <c r="C401" i="4"/>
  <c r="D401" i="4"/>
  <c r="H401" i="4"/>
  <c r="J401" i="4"/>
  <c r="K401" i="4"/>
  <c r="C402" i="4"/>
  <c r="D402" i="4"/>
  <c r="H402" i="4"/>
  <c r="J402" i="4"/>
  <c r="K402" i="4"/>
  <c r="C403" i="4"/>
  <c r="D403" i="4"/>
  <c r="H403" i="4"/>
  <c r="J403" i="4"/>
  <c r="K403" i="4"/>
  <c r="C404" i="4"/>
  <c r="D404" i="4"/>
  <c r="H404" i="4"/>
  <c r="J404" i="4"/>
  <c r="K404" i="4"/>
  <c r="C405" i="4"/>
  <c r="D405" i="4"/>
  <c r="H405" i="4"/>
  <c r="J405" i="4"/>
  <c r="K405" i="4"/>
  <c r="C406" i="4"/>
  <c r="D406" i="4"/>
  <c r="H406" i="4"/>
  <c r="J406" i="4"/>
  <c r="K406" i="4"/>
  <c r="C407" i="4"/>
  <c r="D407" i="4"/>
  <c r="H407" i="4"/>
  <c r="J407" i="4"/>
  <c r="K407" i="4"/>
  <c r="C408" i="4"/>
  <c r="D408" i="4"/>
  <c r="H408" i="4"/>
  <c r="J408" i="4"/>
  <c r="K408" i="4"/>
  <c r="C409" i="4"/>
  <c r="D409" i="4"/>
  <c r="H409" i="4"/>
  <c r="J409" i="4"/>
  <c r="K409" i="4"/>
  <c r="C410" i="4"/>
  <c r="D410" i="4"/>
  <c r="H410" i="4"/>
  <c r="J410" i="4"/>
  <c r="K410" i="4"/>
  <c r="C411" i="4"/>
  <c r="D411" i="4"/>
  <c r="H411" i="4"/>
  <c r="J411" i="4"/>
  <c r="K411" i="4"/>
  <c r="C412" i="4"/>
  <c r="D412" i="4"/>
  <c r="H412" i="4"/>
  <c r="J412" i="4"/>
  <c r="K412" i="4"/>
  <c r="C413" i="4"/>
  <c r="D413" i="4"/>
  <c r="H413" i="4"/>
  <c r="J413" i="4"/>
  <c r="K413" i="4"/>
  <c r="C414" i="4"/>
  <c r="D414" i="4"/>
  <c r="H414" i="4"/>
  <c r="J414" i="4"/>
  <c r="K414" i="4"/>
  <c r="C415" i="4"/>
  <c r="D415" i="4"/>
  <c r="H415" i="4"/>
  <c r="J415" i="4"/>
  <c r="K415" i="4"/>
  <c r="C416" i="4"/>
  <c r="D416" i="4"/>
  <c r="H416" i="4"/>
  <c r="J416" i="4"/>
  <c r="K416" i="4"/>
  <c r="C417" i="4"/>
  <c r="D417" i="4"/>
  <c r="H417" i="4"/>
  <c r="J417" i="4"/>
  <c r="K417" i="4"/>
  <c r="C418" i="4"/>
  <c r="D418" i="4"/>
  <c r="H418" i="4"/>
  <c r="J418" i="4"/>
  <c r="K418" i="4"/>
  <c r="C419" i="4"/>
  <c r="D419" i="4"/>
  <c r="H419" i="4"/>
  <c r="J419" i="4"/>
  <c r="K419" i="4"/>
  <c r="C420" i="4"/>
  <c r="D420" i="4"/>
  <c r="H420" i="4"/>
  <c r="J420" i="4"/>
  <c r="K420" i="4"/>
  <c r="C421" i="4"/>
  <c r="D421" i="4"/>
  <c r="H421" i="4"/>
  <c r="J421" i="4"/>
  <c r="K421" i="4"/>
  <c r="C422" i="4"/>
  <c r="D422" i="4"/>
  <c r="H422" i="4"/>
  <c r="J422" i="4"/>
  <c r="K422" i="4"/>
  <c r="C423" i="4"/>
  <c r="D423" i="4"/>
  <c r="H423" i="4"/>
  <c r="J423" i="4"/>
  <c r="K423" i="4"/>
  <c r="C424" i="4"/>
  <c r="D424" i="4"/>
  <c r="H424" i="4"/>
  <c r="J424" i="4"/>
  <c r="K424" i="4"/>
  <c r="C425" i="4"/>
  <c r="D425" i="4"/>
  <c r="H425" i="4"/>
  <c r="J425" i="4"/>
  <c r="K425" i="4"/>
  <c r="C426" i="4"/>
  <c r="D426" i="4"/>
  <c r="H426" i="4"/>
  <c r="J426" i="4"/>
  <c r="K426" i="4"/>
  <c r="C427" i="4"/>
  <c r="D427" i="4"/>
  <c r="H427" i="4"/>
  <c r="J427" i="4"/>
  <c r="K427" i="4"/>
  <c r="C428" i="4"/>
  <c r="D428" i="4"/>
  <c r="H428" i="4"/>
  <c r="J428" i="4"/>
  <c r="K428" i="4"/>
  <c r="C429" i="4"/>
  <c r="D429" i="4"/>
  <c r="H429" i="4"/>
  <c r="J429" i="4"/>
  <c r="K429" i="4"/>
  <c r="C430" i="4"/>
  <c r="D430" i="4"/>
  <c r="H430" i="4"/>
  <c r="J430" i="4"/>
  <c r="K430" i="4"/>
  <c r="C431" i="4"/>
  <c r="D431" i="4"/>
  <c r="H431" i="4"/>
  <c r="J431" i="4"/>
  <c r="K431" i="4"/>
  <c r="C432" i="4"/>
  <c r="D432" i="4"/>
  <c r="H432" i="4"/>
  <c r="J432" i="4"/>
  <c r="K432" i="4"/>
  <c r="C433" i="4"/>
  <c r="D433" i="4"/>
  <c r="H433" i="4"/>
  <c r="J433" i="4"/>
  <c r="K433" i="4"/>
  <c r="C434" i="4"/>
  <c r="D434" i="4"/>
  <c r="H434" i="4"/>
  <c r="J434" i="4"/>
  <c r="K434" i="4"/>
  <c r="C435" i="4"/>
  <c r="D435" i="4"/>
  <c r="H435" i="4"/>
  <c r="J435" i="4"/>
  <c r="K435" i="4"/>
  <c r="C436" i="4"/>
  <c r="D436" i="4"/>
  <c r="H436" i="4"/>
  <c r="J436" i="4"/>
  <c r="K436" i="4"/>
  <c r="C437" i="4"/>
  <c r="D437" i="4"/>
  <c r="H437" i="4"/>
  <c r="J437" i="4"/>
  <c r="K437" i="4"/>
  <c r="C438" i="4"/>
  <c r="D438" i="4"/>
  <c r="H438" i="4"/>
  <c r="J438" i="4"/>
  <c r="K438" i="4"/>
  <c r="C439" i="4"/>
  <c r="D439" i="4"/>
  <c r="H439" i="4"/>
  <c r="J439" i="4"/>
  <c r="K439" i="4"/>
  <c r="C440" i="4"/>
  <c r="D440" i="4"/>
  <c r="H440" i="4"/>
  <c r="J440" i="4"/>
  <c r="K440" i="4"/>
  <c r="C441" i="4"/>
  <c r="D441" i="4"/>
  <c r="H441" i="4"/>
  <c r="J441" i="4"/>
  <c r="K441" i="4"/>
  <c r="C442" i="4"/>
  <c r="D442" i="4"/>
  <c r="H442" i="4"/>
  <c r="J442" i="4"/>
  <c r="K442" i="4"/>
  <c r="C443" i="4"/>
  <c r="D443" i="4"/>
  <c r="H443" i="4"/>
  <c r="J443" i="4"/>
  <c r="K443" i="4"/>
  <c r="C444" i="4"/>
  <c r="D444" i="4"/>
  <c r="H444" i="4"/>
  <c r="J444" i="4"/>
  <c r="K444" i="4"/>
  <c r="C445" i="4"/>
  <c r="D445" i="4"/>
  <c r="H445" i="4"/>
  <c r="J445" i="4"/>
  <c r="K445" i="4"/>
  <c r="C446" i="4"/>
  <c r="D446" i="4"/>
  <c r="H446" i="4"/>
  <c r="J446" i="4"/>
  <c r="K446" i="4"/>
  <c r="C447" i="4"/>
  <c r="D447" i="4"/>
  <c r="H447" i="4"/>
  <c r="J447" i="4"/>
  <c r="K447" i="4"/>
  <c r="C448" i="4"/>
  <c r="D448" i="4"/>
  <c r="H448" i="4"/>
  <c r="J448" i="4"/>
  <c r="K448" i="4"/>
  <c r="C449" i="4"/>
  <c r="D449" i="4"/>
  <c r="H449" i="4"/>
  <c r="J449" i="4"/>
  <c r="K449" i="4"/>
  <c r="C450" i="4"/>
  <c r="D450" i="4"/>
  <c r="H450" i="4"/>
  <c r="J450" i="4"/>
  <c r="K450" i="4"/>
  <c r="C451" i="4"/>
  <c r="D451" i="4"/>
  <c r="H451" i="4"/>
  <c r="J451" i="4"/>
  <c r="K451" i="4"/>
  <c r="C452" i="4"/>
  <c r="D452" i="4"/>
  <c r="H452" i="4"/>
  <c r="J452" i="4"/>
  <c r="K452" i="4"/>
  <c r="C453" i="4"/>
  <c r="D453" i="4"/>
  <c r="H453" i="4"/>
  <c r="J453" i="4"/>
  <c r="K453" i="4"/>
  <c r="C454" i="4"/>
  <c r="D454" i="4"/>
  <c r="H454" i="4"/>
  <c r="J454" i="4"/>
  <c r="K454" i="4"/>
  <c r="C455" i="4"/>
  <c r="D455" i="4"/>
  <c r="H455" i="4"/>
  <c r="J455" i="4"/>
  <c r="K455" i="4"/>
  <c r="C456" i="4"/>
  <c r="D456" i="4"/>
  <c r="H456" i="4"/>
  <c r="J456" i="4"/>
  <c r="K456" i="4"/>
  <c r="C457" i="4"/>
  <c r="D457" i="4"/>
  <c r="H457" i="4"/>
  <c r="J457" i="4"/>
  <c r="K457" i="4"/>
  <c r="C458" i="4"/>
  <c r="D458" i="4"/>
  <c r="H458" i="4"/>
  <c r="J458" i="4"/>
  <c r="K458" i="4"/>
  <c r="C459" i="4"/>
  <c r="D459" i="4"/>
  <c r="H459" i="4"/>
  <c r="J459" i="4"/>
  <c r="K459" i="4"/>
  <c r="C460" i="4"/>
  <c r="D460" i="4"/>
  <c r="H460" i="4"/>
  <c r="J460" i="4"/>
  <c r="K460" i="4"/>
  <c r="C461" i="4"/>
  <c r="D461" i="4"/>
  <c r="H461" i="4"/>
  <c r="J461" i="4"/>
  <c r="K461" i="4"/>
  <c r="C462" i="4"/>
  <c r="D462" i="4"/>
  <c r="H462" i="4"/>
  <c r="J462" i="4"/>
  <c r="K462" i="4"/>
  <c r="C463" i="4"/>
  <c r="D463" i="4"/>
  <c r="H463" i="4"/>
  <c r="J463" i="4"/>
  <c r="K463" i="4"/>
  <c r="C464" i="4"/>
  <c r="D464" i="4"/>
  <c r="H464" i="4"/>
  <c r="J464" i="4"/>
  <c r="K464" i="4"/>
  <c r="C465" i="4"/>
  <c r="D465" i="4"/>
  <c r="H465" i="4"/>
  <c r="J465" i="4"/>
  <c r="K465" i="4"/>
  <c r="C466" i="4"/>
  <c r="D466" i="4"/>
  <c r="H466" i="4"/>
  <c r="J466" i="4"/>
  <c r="K466" i="4"/>
  <c r="C467" i="4"/>
  <c r="D467" i="4"/>
  <c r="H467" i="4"/>
  <c r="J467" i="4"/>
  <c r="K467" i="4"/>
  <c r="C468" i="4"/>
  <c r="D468" i="4"/>
  <c r="H468" i="4"/>
  <c r="J468" i="4"/>
  <c r="K468" i="4"/>
  <c r="C469" i="4"/>
  <c r="D469" i="4"/>
  <c r="H469" i="4"/>
  <c r="J469" i="4"/>
  <c r="K469" i="4"/>
  <c r="C470" i="4"/>
  <c r="D470" i="4"/>
  <c r="H470" i="4"/>
  <c r="J470" i="4"/>
  <c r="K470" i="4"/>
  <c r="C471" i="4"/>
  <c r="D471" i="4"/>
  <c r="H471" i="4"/>
  <c r="J471" i="4"/>
  <c r="K471" i="4"/>
  <c r="C472" i="4"/>
  <c r="D472" i="4"/>
  <c r="H472" i="4"/>
  <c r="J472" i="4"/>
  <c r="K472" i="4"/>
  <c r="C473" i="4"/>
  <c r="D473" i="4"/>
  <c r="H473" i="4"/>
  <c r="J473" i="4"/>
  <c r="K473" i="4"/>
  <c r="C474" i="4"/>
  <c r="D474" i="4"/>
  <c r="H474" i="4"/>
  <c r="J474" i="4"/>
  <c r="K474" i="4"/>
  <c r="C475" i="4"/>
  <c r="D475" i="4"/>
  <c r="H475" i="4"/>
  <c r="J475" i="4"/>
  <c r="K475" i="4"/>
  <c r="C476" i="4"/>
  <c r="D476" i="4"/>
  <c r="H476" i="4"/>
  <c r="J476" i="4"/>
  <c r="K476" i="4"/>
  <c r="C477" i="4"/>
  <c r="D477" i="4"/>
  <c r="H477" i="4"/>
  <c r="J477" i="4"/>
  <c r="K477" i="4"/>
  <c r="C478" i="4"/>
  <c r="D478" i="4"/>
  <c r="H478" i="4"/>
  <c r="J478" i="4"/>
  <c r="K478" i="4"/>
  <c r="C479" i="4"/>
  <c r="D479" i="4"/>
  <c r="H479" i="4"/>
  <c r="J479" i="4"/>
  <c r="K479" i="4"/>
  <c r="C480" i="4"/>
  <c r="D480" i="4"/>
  <c r="H480" i="4"/>
  <c r="J480" i="4"/>
  <c r="K480" i="4"/>
  <c r="C481" i="4"/>
  <c r="D481" i="4"/>
  <c r="H481" i="4"/>
  <c r="J481" i="4"/>
  <c r="K481" i="4"/>
  <c r="C482" i="4"/>
  <c r="D482" i="4"/>
  <c r="H482" i="4"/>
  <c r="J482" i="4"/>
  <c r="K482" i="4"/>
  <c r="C483" i="4"/>
  <c r="D483" i="4"/>
  <c r="H483" i="4"/>
  <c r="J483" i="4"/>
  <c r="K483" i="4"/>
  <c r="C484" i="4"/>
  <c r="D484" i="4"/>
  <c r="H484" i="4"/>
  <c r="J484" i="4"/>
  <c r="K484" i="4"/>
  <c r="C485" i="4"/>
  <c r="D485" i="4"/>
  <c r="H485" i="4"/>
  <c r="J485" i="4"/>
  <c r="K485" i="4"/>
  <c r="C486" i="4"/>
  <c r="D486" i="4"/>
  <c r="H486" i="4"/>
  <c r="J486" i="4"/>
  <c r="K486" i="4"/>
  <c r="C487" i="4"/>
  <c r="D487" i="4"/>
  <c r="H487" i="4"/>
  <c r="J487" i="4"/>
  <c r="K487" i="4"/>
  <c r="C488" i="4"/>
  <c r="D488" i="4"/>
  <c r="H488" i="4"/>
  <c r="J488" i="4"/>
  <c r="K488" i="4"/>
  <c r="C489" i="4"/>
  <c r="D489" i="4"/>
  <c r="H489" i="4"/>
  <c r="J489" i="4"/>
  <c r="K489" i="4"/>
  <c r="C490" i="4"/>
  <c r="D490" i="4"/>
  <c r="H490" i="4"/>
  <c r="J490" i="4"/>
  <c r="K490" i="4"/>
  <c r="C491" i="4"/>
  <c r="D491" i="4"/>
  <c r="H491" i="4"/>
  <c r="J491" i="4"/>
  <c r="K491" i="4"/>
  <c r="C492" i="4"/>
  <c r="D492" i="4"/>
  <c r="H492" i="4"/>
  <c r="J492" i="4"/>
  <c r="K492" i="4"/>
  <c r="C493" i="4"/>
  <c r="D493" i="4"/>
  <c r="H493" i="4"/>
  <c r="J493" i="4"/>
  <c r="K493" i="4"/>
  <c r="C494" i="4"/>
  <c r="D494" i="4"/>
  <c r="H494" i="4"/>
  <c r="J494" i="4"/>
  <c r="K494" i="4"/>
  <c r="C495" i="4"/>
  <c r="D495" i="4"/>
  <c r="H495" i="4"/>
  <c r="J495" i="4"/>
  <c r="K495" i="4"/>
  <c r="C496" i="4"/>
  <c r="D496" i="4"/>
  <c r="H496" i="4"/>
  <c r="J496" i="4"/>
  <c r="K496" i="4"/>
  <c r="C497" i="4"/>
  <c r="D497" i="4"/>
  <c r="H497" i="4"/>
  <c r="J497" i="4"/>
  <c r="K497" i="4"/>
  <c r="C498" i="4"/>
  <c r="D498" i="4"/>
  <c r="H498" i="4"/>
  <c r="J498" i="4"/>
  <c r="K498" i="4"/>
  <c r="C499" i="4"/>
  <c r="D499" i="4"/>
  <c r="H499" i="4"/>
  <c r="J499" i="4"/>
  <c r="K499" i="4"/>
  <c r="C500" i="4"/>
  <c r="D500" i="4"/>
  <c r="H500" i="4"/>
  <c r="J500" i="4"/>
  <c r="K500" i="4"/>
  <c r="C501" i="4"/>
  <c r="D501" i="4"/>
  <c r="H501" i="4"/>
  <c r="J501" i="4"/>
  <c r="K501" i="4"/>
  <c r="C502" i="4"/>
  <c r="D502" i="4"/>
  <c r="H502" i="4"/>
  <c r="J502" i="4"/>
  <c r="K502" i="4"/>
  <c r="C503" i="4"/>
  <c r="D503" i="4"/>
  <c r="H503" i="4"/>
  <c r="J503" i="4"/>
  <c r="K503" i="4"/>
  <c r="C504" i="4"/>
  <c r="D504" i="4"/>
  <c r="H504" i="4"/>
  <c r="J504" i="4"/>
  <c r="K504" i="4"/>
  <c r="C505" i="4"/>
  <c r="D505" i="4"/>
  <c r="H505" i="4"/>
  <c r="J505" i="4"/>
  <c r="K505" i="4"/>
  <c r="C506" i="4"/>
  <c r="D506" i="4"/>
  <c r="H506" i="4"/>
  <c r="J506" i="4"/>
  <c r="K506" i="4"/>
  <c r="C507" i="4"/>
  <c r="D507" i="4"/>
  <c r="H507" i="4"/>
  <c r="J507" i="4"/>
  <c r="K507" i="4"/>
  <c r="C508" i="4"/>
  <c r="D508" i="4"/>
  <c r="H508" i="4"/>
  <c r="J508" i="4"/>
  <c r="K508" i="4"/>
  <c r="C509" i="4"/>
  <c r="D509" i="4"/>
  <c r="H509" i="4"/>
  <c r="J509" i="4"/>
  <c r="K509" i="4"/>
  <c r="C510" i="4"/>
  <c r="D510" i="4"/>
  <c r="H510" i="4"/>
  <c r="J510" i="4"/>
  <c r="K510" i="4"/>
  <c r="C511" i="4"/>
  <c r="D511" i="4"/>
  <c r="H511" i="4"/>
  <c r="J511" i="4"/>
  <c r="K511" i="4"/>
  <c r="C512" i="4"/>
  <c r="D512" i="4"/>
  <c r="H512" i="4"/>
  <c r="J512" i="4"/>
  <c r="K512" i="4"/>
  <c r="C513" i="4"/>
  <c r="D513" i="4"/>
  <c r="H513" i="4"/>
  <c r="J513" i="4"/>
  <c r="K513" i="4"/>
  <c r="C514" i="4"/>
  <c r="D514" i="4"/>
  <c r="H514" i="4"/>
  <c r="J514" i="4"/>
  <c r="K514" i="4"/>
  <c r="C515" i="4"/>
  <c r="D515" i="4"/>
  <c r="H515" i="4"/>
  <c r="J515" i="4"/>
  <c r="K515" i="4"/>
  <c r="C516" i="4"/>
  <c r="D516" i="4"/>
  <c r="H516" i="4"/>
  <c r="J516" i="4"/>
  <c r="K516" i="4"/>
  <c r="C517" i="4"/>
  <c r="D517" i="4"/>
  <c r="H517" i="4"/>
  <c r="J517" i="4"/>
  <c r="K517" i="4"/>
  <c r="C518" i="4"/>
  <c r="D518" i="4"/>
  <c r="H518" i="4"/>
  <c r="J518" i="4"/>
  <c r="K518" i="4"/>
  <c r="C519" i="4"/>
  <c r="D519" i="4"/>
  <c r="H519" i="4"/>
  <c r="J519" i="4"/>
  <c r="K519" i="4"/>
  <c r="C520" i="4"/>
  <c r="D520" i="4"/>
  <c r="H520" i="4"/>
  <c r="J520" i="4"/>
  <c r="K520" i="4"/>
  <c r="C521" i="4"/>
  <c r="D521" i="4"/>
  <c r="H521" i="4"/>
  <c r="J521" i="4"/>
  <c r="K521" i="4"/>
  <c r="C522" i="4"/>
  <c r="D522" i="4"/>
  <c r="H522" i="4"/>
  <c r="J522" i="4"/>
  <c r="K522" i="4"/>
  <c r="C523" i="4"/>
  <c r="D523" i="4"/>
  <c r="H523" i="4"/>
  <c r="J523" i="4"/>
  <c r="K523" i="4"/>
  <c r="C524" i="4"/>
  <c r="D524" i="4"/>
  <c r="H524" i="4"/>
  <c r="J524" i="4"/>
  <c r="K524" i="4"/>
  <c r="C525" i="4"/>
  <c r="D525" i="4"/>
  <c r="H525" i="4"/>
  <c r="J525" i="4"/>
  <c r="K525" i="4"/>
  <c r="C526" i="4"/>
  <c r="D526" i="4"/>
  <c r="H526" i="4"/>
  <c r="J526" i="4"/>
  <c r="K526" i="4"/>
  <c r="C527" i="4"/>
  <c r="D527" i="4"/>
  <c r="H527" i="4"/>
  <c r="J527" i="4"/>
  <c r="K527" i="4"/>
  <c r="C528" i="4"/>
  <c r="D528" i="4"/>
  <c r="H528" i="4"/>
  <c r="J528" i="4"/>
  <c r="K528" i="4"/>
  <c r="C529" i="4"/>
  <c r="D529" i="4"/>
  <c r="H529" i="4"/>
  <c r="J529" i="4"/>
  <c r="K529" i="4"/>
  <c r="C530" i="4"/>
  <c r="D530" i="4"/>
  <c r="H530" i="4"/>
  <c r="J530" i="4"/>
  <c r="K530" i="4"/>
  <c r="C531" i="4"/>
  <c r="D531" i="4"/>
  <c r="H531" i="4"/>
  <c r="J531" i="4"/>
  <c r="K531" i="4"/>
  <c r="C532" i="4"/>
  <c r="D532" i="4"/>
  <c r="H532" i="4"/>
  <c r="J532" i="4"/>
  <c r="K532" i="4"/>
  <c r="C533" i="4"/>
  <c r="D533" i="4"/>
  <c r="H533" i="4"/>
  <c r="J533" i="4"/>
  <c r="K533" i="4"/>
  <c r="C534" i="4"/>
  <c r="D534" i="4"/>
  <c r="H534" i="4"/>
  <c r="J534" i="4"/>
  <c r="K534" i="4"/>
  <c r="C535" i="4"/>
  <c r="D535" i="4"/>
  <c r="H535" i="4"/>
  <c r="J535" i="4"/>
  <c r="K535" i="4"/>
  <c r="C536" i="4"/>
  <c r="D536" i="4"/>
  <c r="H536" i="4"/>
  <c r="J536" i="4"/>
  <c r="K536" i="4"/>
  <c r="C537" i="4"/>
  <c r="D537" i="4"/>
  <c r="H537" i="4"/>
  <c r="J537" i="4"/>
  <c r="K537" i="4"/>
  <c r="C538" i="4"/>
  <c r="D538" i="4"/>
  <c r="H538" i="4"/>
  <c r="J538" i="4"/>
  <c r="K538" i="4"/>
  <c r="C539" i="4"/>
  <c r="D539" i="4"/>
  <c r="H539" i="4"/>
  <c r="J539" i="4"/>
  <c r="K539" i="4"/>
  <c r="C540" i="4"/>
  <c r="D540" i="4"/>
  <c r="H540" i="4"/>
  <c r="J540" i="4"/>
  <c r="K540" i="4"/>
  <c r="C541" i="4"/>
  <c r="D541" i="4"/>
  <c r="H541" i="4"/>
  <c r="J541" i="4"/>
  <c r="K541" i="4"/>
  <c r="C542" i="4"/>
  <c r="D542" i="4"/>
  <c r="H542" i="4"/>
  <c r="J542" i="4"/>
  <c r="K542" i="4"/>
  <c r="C543" i="4"/>
  <c r="D543" i="4"/>
  <c r="H543" i="4"/>
  <c r="J543" i="4"/>
  <c r="K543" i="4"/>
  <c r="C544" i="4"/>
  <c r="D544" i="4"/>
  <c r="H544" i="4"/>
  <c r="J544" i="4"/>
  <c r="K544" i="4"/>
  <c r="C545" i="4"/>
  <c r="D545" i="4"/>
  <c r="H545" i="4"/>
  <c r="J545" i="4"/>
  <c r="K545" i="4"/>
  <c r="C546" i="4"/>
  <c r="D546" i="4"/>
  <c r="H546" i="4"/>
  <c r="J546" i="4"/>
  <c r="K546" i="4"/>
  <c r="C547" i="4"/>
  <c r="D547" i="4"/>
  <c r="H547" i="4"/>
  <c r="J547" i="4"/>
  <c r="K547" i="4"/>
  <c r="C548" i="4"/>
  <c r="D548" i="4"/>
  <c r="H548" i="4"/>
  <c r="J548" i="4"/>
  <c r="K548" i="4"/>
  <c r="C549" i="4"/>
  <c r="D549" i="4"/>
  <c r="H549" i="4"/>
  <c r="J549" i="4"/>
  <c r="K549" i="4"/>
  <c r="C550" i="4"/>
  <c r="D550" i="4"/>
  <c r="H550" i="4"/>
  <c r="J550" i="4"/>
  <c r="K550" i="4"/>
  <c r="C551" i="4"/>
  <c r="D551" i="4"/>
  <c r="H551" i="4"/>
  <c r="J551" i="4"/>
  <c r="K551" i="4"/>
  <c r="C552" i="4"/>
  <c r="D552" i="4"/>
  <c r="H552" i="4"/>
  <c r="J552" i="4"/>
  <c r="K552" i="4"/>
  <c r="C553" i="4"/>
  <c r="D553" i="4"/>
  <c r="H553" i="4"/>
  <c r="J553" i="4"/>
  <c r="K553" i="4"/>
  <c r="C554" i="4"/>
  <c r="D554" i="4"/>
  <c r="H554" i="4"/>
  <c r="J554" i="4"/>
  <c r="K554" i="4"/>
  <c r="C555" i="4"/>
  <c r="D555" i="4"/>
  <c r="H555" i="4"/>
  <c r="J555" i="4"/>
  <c r="K555" i="4"/>
  <c r="C556" i="4"/>
  <c r="D556" i="4"/>
  <c r="H556" i="4"/>
  <c r="J556" i="4"/>
  <c r="K556" i="4"/>
  <c r="C557" i="4"/>
  <c r="D557" i="4"/>
  <c r="H557" i="4"/>
  <c r="J557" i="4"/>
  <c r="K557" i="4"/>
  <c r="C558" i="4"/>
  <c r="D558" i="4"/>
  <c r="H558" i="4"/>
  <c r="J558" i="4"/>
  <c r="K558" i="4"/>
  <c r="C559" i="4"/>
  <c r="D559" i="4"/>
  <c r="H559" i="4"/>
  <c r="J559" i="4"/>
  <c r="K559" i="4"/>
  <c r="C560" i="4"/>
  <c r="D560" i="4"/>
  <c r="H560" i="4"/>
  <c r="J560" i="4"/>
  <c r="K560" i="4"/>
  <c r="C561" i="4"/>
  <c r="D561" i="4"/>
  <c r="H561" i="4"/>
  <c r="J561" i="4"/>
  <c r="K561" i="4"/>
  <c r="C562" i="4"/>
  <c r="D562" i="4"/>
  <c r="H562" i="4"/>
  <c r="J562" i="4"/>
  <c r="K562" i="4"/>
  <c r="C563" i="4"/>
  <c r="D563" i="4"/>
  <c r="H563" i="4"/>
  <c r="J563" i="4"/>
  <c r="K563" i="4"/>
  <c r="C564" i="4"/>
  <c r="D564" i="4"/>
  <c r="H564" i="4"/>
  <c r="J564" i="4"/>
  <c r="K564" i="4"/>
  <c r="C565" i="4"/>
  <c r="D565" i="4"/>
  <c r="H565" i="4"/>
  <c r="J565" i="4"/>
  <c r="K565" i="4"/>
  <c r="C566" i="4"/>
  <c r="D566" i="4"/>
  <c r="H566" i="4"/>
  <c r="J566" i="4"/>
  <c r="K566" i="4"/>
  <c r="C567" i="4"/>
  <c r="D567" i="4"/>
  <c r="H567" i="4"/>
  <c r="J567" i="4"/>
  <c r="K567" i="4"/>
  <c r="C568" i="4"/>
  <c r="D568" i="4"/>
  <c r="H568" i="4"/>
  <c r="J568" i="4"/>
  <c r="K568" i="4"/>
  <c r="C569" i="4"/>
  <c r="D569" i="4"/>
  <c r="H569" i="4"/>
  <c r="J569" i="4"/>
  <c r="K569" i="4"/>
  <c r="C570" i="4"/>
  <c r="D570" i="4"/>
  <c r="H570" i="4"/>
  <c r="J570" i="4"/>
  <c r="K570" i="4"/>
  <c r="C571" i="4"/>
  <c r="D571" i="4"/>
  <c r="H571" i="4"/>
  <c r="J571" i="4"/>
  <c r="K571" i="4"/>
  <c r="C572" i="4"/>
  <c r="D572" i="4"/>
  <c r="H572" i="4"/>
  <c r="J572" i="4"/>
  <c r="K572" i="4"/>
  <c r="C573" i="4"/>
  <c r="D573" i="4"/>
  <c r="H573" i="4"/>
  <c r="J573" i="4"/>
  <c r="K573" i="4"/>
  <c r="C574" i="4"/>
  <c r="D574" i="4"/>
  <c r="H574" i="4"/>
  <c r="J574" i="4"/>
  <c r="K574" i="4"/>
  <c r="C575" i="4"/>
  <c r="D575" i="4"/>
  <c r="H575" i="4"/>
  <c r="J575" i="4"/>
  <c r="K575" i="4"/>
  <c r="C576" i="4"/>
  <c r="D576" i="4"/>
  <c r="H576" i="4"/>
  <c r="J576" i="4"/>
  <c r="K576" i="4"/>
  <c r="C577" i="4"/>
  <c r="D577" i="4"/>
  <c r="H577" i="4"/>
  <c r="J577" i="4"/>
  <c r="K577" i="4"/>
  <c r="C578" i="4"/>
  <c r="D578" i="4"/>
  <c r="H578" i="4"/>
  <c r="J578" i="4"/>
  <c r="K578" i="4"/>
  <c r="C579" i="4"/>
  <c r="D579" i="4"/>
  <c r="H579" i="4"/>
  <c r="J579" i="4"/>
  <c r="K579" i="4"/>
  <c r="C580" i="4"/>
  <c r="D580" i="4"/>
  <c r="H580" i="4"/>
  <c r="J580" i="4"/>
  <c r="K580" i="4"/>
  <c r="C581" i="4"/>
  <c r="D581" i="4"/>
  <c r="H581" i="4"/>
  <c r="J581" i="4"/>
  <c r="K581" i="4"/>
  <c r="C582" i="4"/>
  <c r="D582" i="4"/>
  <c r="H582" i="4"/>
  <c r="J582" i="4"/>
  <c r="K582" i="4"/>
  <c r="C583" i="4"/>
  <c r="D583" i="4"/>
  <c r="H583" i="4"/>
  <c r="J583" i="4"/>
  <c r="K583" i="4"/>
  <c r="C584" i="4"/>
  <c r="D584" i="4"/>
  <c r="H584" i="4"/>
  <c r="J584" i="4"/>
  <c r="K584" i="4"/>
  <c r="C585" i="4"/>
  <c r="D585" i="4"/>
  <c r="H585" i="4"/>
  <c r="J585" i="4"/>
  <c r="K585" i="4"/>
  <c r="C586" i="4"/>
  <c r="D586" i="4"/>
  <c r="H586" i="4"/>
  <c r="J586" i="4"/>
  <c r="K586" i="4"/>
  <c r="C587" i="4"/>
  <c r="D587" i="4"/>
  <c r="H587" i="4"/>
  <c r="J587" i="4"/>
  <c r="K587" i="4"/>
  <c r="C588" i="4"/>
  <c r="D588" i="4"/>
  <c r="H588" i="4"/>
  <c r="J588" i="4"/>
  <c r="K588" i="4"/>
  <c r="C589" i="4"/>
  <c r="D589" i="4"/>
  <c r="H589" i="4"/>
  <c r="J589" i="4"/>
  <c r="K589" i="4"/>
  <c r="C590" i="4"/>
  <c r="D590" i="4"/>
  <c r="H590" i="4"/>
  <c r="J590" i="4"/>
  <c r="K590" i="4"/>
  <c r="C591" i="4"/>
  <c r="D591" i="4"/>
  <c r="H591" i="4"/>
  <c r="J591" i="4"/>
  <c r="K591" i="4"/>
  <c r="C592" i="4"/>
  <c r="D592" i="4"/>
  <c r="H592" i="4"/>
  <c r="J592" i="4"/>
  <c r="K592" i="4"/>
  <c r="C593" i="4"/>
  <c r="D593" i="4"/>
  <c r="H593" i="4"/>
  <c r="J593" i="4"/>
  <c r="K593" i="4"/>
  <c r="C594" i="4"/>
  <c r="D594" i="4"/>
  <c r="H594" i="4"/>
  <c r="J594" i="4"/>
  <c r="K594" i="4"/>
  <c r="C595" i="4"/>
  <c r="D595" i="4"/>
  <c r="H595" i="4"/>
  <c r="J595" i="4"/>
  <c r="K595" i="4"/>
  <c r="C596" i="4"/>
  <c r="D596" i="4"/>
  <c r="H596" i="4"/>
  <c r="J596" i="4"/>
  <c r="K596" i="4"/>
  <c r="C597" i="4"/>
  <c r="D597" i="4"/>
  <c r="H597" i="4"/>
  <c r="J597" i="4"/>
  <c r="K597" i="4"/>
  <c r="C598" i="4"/>
  <c r="D598" i="4"/>
  <c r="H598" i="4"/>
  <c r="J598" i="4"/>
  <c r="K598" i="4"/>
  <c r="C599" i="4"/>
  <c r="D599" i="4"/>
  <c r="H599" i="4"/>
  <c r="J599" i="4"/>
  <c r="K599" i="4"/>
  <c r="C600" i="4"/>
  <c r="D600" i="4"/>
  <c r="H600" i="4"/>
  <c r="J600" i="4"/>
  <c r="K600" i="4"/>
  <c r="C601" i="4"/>
  <c r="D601" i="4"/>
  <c r="H601" i="4"/>
  <c r="J601" i="4"/>
  <c r="K601" i="4"/>
  <c r="C602" i="4"/>
  <c r="D602" i="4"/>
  <c r="H602" i="4"/>
  <c r="J602" i="4"/>
  <c r="K602" i="4"/>
  <c r="C603" i="4"/>
  <c r="D603" i="4"/>
  <c r="H603" i="4"/>
  <c r="J603" i="4"/>
  <c r="K603" i="4"/>
  <c r="C604" i="4"/>
  <c r="D604" i="4"/>
  <c r="H604" i="4"/>
  <c r="J604" i="4"/>
  <c r="K604" i="4"/>
  <c r="C605" i="4"/>
  <c r="D605" i="4"/>
  <c r="H605" i="4"/>
  <c r="J605" i="4"/>
  <c r="K605" i="4"/>
  <c r="C606" i="4"/>
  <c r="D606" i="4"/>
  <c r="H606" i="4"/>
  <c r="J606" i="4"/>
  <c r="K606" i="4"/>
  <c r="C607" i="4"/>
  <c r="D607" i="4"/>
  <c r="H607" i="4"/>
  <c r="J607" i="4"/>
  <c r="K607" i="4"/>
  <c r="C608" i="4"/>
  <c r="D608" i="4"/>
  <c r="H608" i="4"/>
  <c r="J608" i="4"/>
  <c r="K608" i="4"/>
  <c r="C609" i="4"/>
  <c r="D609" i="4"/>
  <c r="H609" i="4"/>
  <c r="J609" i="4"/>
  <c r="K609" i="4"/>
  <c r="C610" i="4"/>
  <c r="D610" i="4"/>
  <c r="H610" i="4"/>
  <c r="J610" i="4"/>
  <c r="K610" i="4"/>
  <c r="C611" i="4"/>
  <c r="D611" i="4"/>
  <c r="H611" i="4"/>
  <c r="J611" i="4"/>
  <c r="K611" i="4"/>
  <c r="C612" i="4"/>
  <c r="D612" i="4"/>
  <c r="H612" i="4"/>
  <c r="J612" i="4"/>
  <c r="K612" i="4"/>
  <c r="C613" i="4"/>
  <c r="D613" i="4"/>
  <c r="H613" i="4"/>
  <c r="J613" i="4"/>
  <c r="K613" i="4"/>
  <c r="C614" i="4"/>
  <c r="D614" i="4"/>
  <c r="H614" i="4"/>
  <c r="J614" i="4"/>
  <c r="K614" i="4"/>
  <c r="C615" i="4"/>
  <c r="D615" i="4"/>
  <c r="H615" i="4"/>
  <c r="J615" i="4"/>
  <c r="K615" i="4"/>
  <c r="C616" i="4"/>
  <c r="D616" i="4"/>
  <c r="H616" i="4"/>
  <c r="J616" i="4"/>
  <c r="K616" i="4"/>
  <c r="C617" i="4"/>
  <c r="D617" i="4"/>
  <c r="H617" i="4"/>
  <c r="J617" i="4"/>
  <c r="K617" i="4"/>
  <c r="C618" i="4"/>
  <c r="D618" i="4"/>
  <c r="H618" i="4"/>
  <c r="J618" i="4"/>
  <c r="K618" i="4"/>
  <c r="C619" i="4"/>
  <c r="D619" i="4"/>
  <c r="H619" i="4"/>
  <c r="J619" i="4"/>
  <c r="K619" i="4"/>
  <c r="C620" i="4"/>
  <c r="D620" i="4"/>
  <c r="H620" i="4"/>
  <c r="J620" i="4"/>
  <c r="K620" i="4"/>
  <c r="C621" i="4"/>
  <c r="D621" i="4"/>
  <c r="H621" i="4"/>
  <c r="J621" i="4"/>
  <c r="K621" i="4"/>
  <c r="C622" i="4"/>
  <c r="D622" i="4"/>
  <c r="H622" i="4"/>
  <c r="J622" i="4"/>
  <c r="K622" i="4"/>
  <c r="C623" i="4"/>
  <c r="D623" i="4"/>
  <c r="H623" i="4"/>
  <c r="J623" i="4"/>
  <c r="K623" i="4"/>
  <c r="C624" i="4"/>
  <c r="D624" i="4"/>
  <c r="H624" i="4"/>
  <c r="J624" i="4"/>
  <c r="K624" i="4"/>
  <c r="C625" i="4"/>
  <c r="D625" i="4"/>
  <c r="H625" i="4"/>
  <c r="J625" i="4"/>
  <c r="K625" i="4"/>
  <c r="C626" i="4"/>
  <c r="D626" i="4"/>
  <c r="H626" i="4"/>
  <c r="J626" i="4"/>
  <c r="K626" i="4"/>
  <c r="C627" i="4"/>
  <c r="D627" i="4"/>
  <c r="H627" i="4"/>
  <c r="J627" i="4"/>
  <c r="K627" i="4"/>
  <c r="C628" i="4"/>
  <c r="D628" i="4"/>
  <c r="H628" i="4"/>
  <c r="J628" i="4"/>
  <c r="K628" i="4"/>
  <c r="C629" i="4"/>
  <c r="D629" i="4"/>
  <c r="H629" i="4"/>
  <c r="J629" i="4"/>
  <c r="K629" i="4"/>
  <c r="C630" i="4"/>
  <c r="D630" i="4"/>
  <c r="H630" i="4"/>
  <c r="J630" i="4"/>
  <c r="K630" i="4"/>
  <c r="C631" i="4"/>
  <c r="D631" i="4"/>
  <c r="H631" i="4"/>
  <c r="J631" i="4"/>
  <c r="K631" i="4"/>
  <c r="C632" i="4"/>
  <c r="D632" i="4"/>
  <c r="H632" i="4"/>
  <c r="J632" i="4"/>
  <c r="K632" i="4"/>
  <c r="C633" i="4"/>
  <c r="D633" i="4"/>
  <c r="H633" i="4"/>
  <c r="J633" i="4"/>
  <c r="K633" i="4"/>
  <c r="C634" i="4"/>
  <c r="D634" i="4"/>
  <c r="H634" i="4"/>
  <c r="J634" i="4"/>
  <c r="K634" i="4"/>
  <c r="C635" i="4"/>
  <c r="D635" i="4"/>
  <c r="H635" i="4"/>
  <c r="J635" i="4"/>
  <c r="K635" i="4"/>
  <c r="C636" i="4"/>
  <c r="D636" i="4"/>
  <c r="H636" i="4"/>
  <c r="J636" i="4"/>
  <c r="K636" i="4"/>
  <c r="C637" i="4"/>
  <c r="D637" i="4"/>
  <c r="H637" i="4"/>
  <c r="J637" i="4"/>
  <c r="K637" i="4"/>
  <c r="C638" i="4"/>
  <c r="D638" i="4"/>
  <c r="H638" i="4"/>
  <c r="J638" i="4"/>
  <c r="K638" i="4"/>
  <c r="C639" i="4"/>
  <c r="D639" i="4"/>
  <c r="H639" i="4"/>
  <c r="J639" i="4"/>
  <c r="K639" i="4"/>
  <c r="C640" i="4"/>
  <c r="D640" i="4"/>
  <c r="H640" i="4"/>
  <c r="J640" i="4"/>
  <c r="K640" i="4"/>
  <c r="C641" i="4"/>
  <c r="D641" i="4"/>
  <c r="H641" i="4"/>
  <c r="J641" i="4"/>
  <c r="K641" i="4"/>
  <c r="C642" i="4"/>
  <c r="D642" i="4"/>
  <c r="H642" i="4"/>
  <c r="J642" i="4"/>
  <c r="K642" i="4"/>
  <c r="C643" i="4"/>
  <c r="D643" i="4"/>
  <c r="H643" i="4"/>
  <c r="J643" i="4"/>
  <c r="K643" i="4"/>
  <c r="C644" i="4"/>
  <c r="D644" i="4"/>
  <c r="H644" i="4"/>
  <c r="J644" i="4"/>
  <c r="K644" i="4"/>
  <c r="C645" i="4"/>
  <c r="D645" i="4"/>
  <c r="H645" i="4"/>
  <c r="J645" i="4"/>
  <c r="K645" i="4"/>
  <c r="C646" i="4"/>
  <c r="D646" i="4"/>
  <c r="H646" i="4"/>
  <c r="J646" i="4"/>
  <c r="K646" i="4"/>
  <c r="C647" i="4"/>
  <c r="D647" i="4"/>
  <c r="H647" i="4"/>
  <c r="J647" i="4"/>
  <c r="K647" i="4"/>
  <c r="C648" i="4"/>
  <c r="D648" i="4"/>
  <c r="H648" i="4"/>
  <c r="J648" i="4"/>
  <c r="K648" i="4"/>
  <c r="C649" i="4"/>
  <c r="D649" i="4"/>
  <c r="H649" i="4"/>
  <c r="J649" i="4"/>
  <c r="K649" i="4"/>
  <c r="C650" i="4"/>
  <c r="D650" i="4"/>
  <c r="H650" i="4"/>
  <c r="J650" i="4"/>
  <c r="K650" i="4"/>
  <c r="C651" i="4"/>
  <c r="D651" i="4"/>
  <c r="H651" i="4"/>
  <c r="J651" i="4"/>
  <c r="K651" i="4"/>
  <c r="C652" i="4"/>
  <c r="D652" i="4"/>
  <c r="H652" i="4"/>
  <c r="J652" i="4"/>
  <c r="K652" i="4"/>
  <c r="C653" i="4"/>
  <c r="D653" i="4"/>
  <c r="H653" i="4"/>
  <c r="J653" i="4"/>
  <c r="K653" i="4"/>
  <c r="C654" i="4"/>
  <c r="D654" i="4"/>
  <c r="H654" i="4"/>
  <c r="J654" i="4"/>
  <c r="K654" i="4"/>
  <c r="C655" i="4"/>
  <c r="D655" i="4"/>
  <c r="H655" i="4"/>
  <c r="J655" i="4"/>
  <c r="K655" i="4"/>
  <c r="C656" i="4"/>
  <c r="D656" i="4"/>
  <c r="H656" i="4"/>
  <c r="J656" i="4"/>
  <c r="K656" i="4"/>
  <c r="C657" i="4"/>
  <c r="D657" i="4"/>
  <c r="H657" i="4"/>
  <c r="J657" i="4"/>
  <c r="K657" i="4"/>
  <c r="C658" i="4"/>
  <c r="D658" i="4"/>
  <c r="H658" i="4"/>
  <c r="J658" i="4"/>
  <c r="K658" i="4"/>
  <c r="C659" i="4"/>
  <c r="D659" i="4"/>
  <c r="H659" i="4"/>
  <c r="J659" i="4"/>
  <c r="K659" i="4"/>
  <c r="C660" i="4"/>
  <c r="D660" i="4"/>
  <c r="H660" i="4"/>
  <c r="J660" i="4"/>
  <c r="K660" i="4"/>
  <c r="C661" i="4"/>
  <c r="D661" i="4"/>
  <c r="H661" i="4"/>
  <c r="J661" i="4"/>
  <c r="K661" i="4"/>
  <c r="C662" i="4"/>
  <c r="D662" i="4"/>
  <c r="H662" i="4"/>
  <c r="J662" i="4"/>
  <c r="K662" i="4"/>
  <c r="C663" i="4"/>
  <c r="D663" i="4"/>
  <c r="H663" i="4"/>
  <c r="J663" i="4"/>
  <c r="K663" i="4"/>
  <c r="C664" i="4"/>
  <c r="D664" i="4"/>
  <c r="H664" i="4"/>
  <c r="J664" i="4"/>
  <c r="K664" i="4"/>
  <c r="C665" i="4"/>
  <c r="D665" i="4"/>
  <c r="H665" i="4"/>
  <c r="J665" i="4"/>
  <c r="K665" i="4"/>
  <c r="C666" i="4"/>
  <c r="D666" i="4"/>
  <c r="H666" i="4"/>
  <c r="J666" i="4"/>
  <c r="K666" i="4"/>
  <c r="C667" i="4"/>
  <c r="D667" i="4"/>
  <c r="H667" i="4"/>
  <c r="J667" i="4"/>
  <c r="K667" i="4"/>
  <c r="C668" i="4"/>
  <c r="D668" i="4"/>
  <c r="H668" i="4"/>
  <c r="J668" i="4"/>
  <c r="K668" i="4"/>
  <c r="C669" i="4"/>
  <c r="D669" i="4"/>
  <c r="H669" i="4"/>
  <c r="J669" i="4"/>
  <c r="K669" i="4"/>
  <c r="C670" i="4"/>
  <c r="D670" i="4"/>
  <c r="H670" i="4"/>
  <c r="J670" i="4"/>
  <c r="K670" i="4"/>
  <c r="C671" i="4"/>
  <c r="D671" i="4"/>
  <c r="H671" i="4"/>
  <c r="J671" i="4"/>
  <c r="K671" i="4"/>
  <c r="C672" i="4"/>
  <c r="D672" i="4"/>
  <c r="H672" i="4"/>
  <c r="J672" i="4"/>
  <c r="K672" i="4"/>
  <c r="C673" i="4"/>
  <c r="D673" i="4"/>
  <c r="H673" i="4"/>
  <c r="J673" i="4"/>
  <c r="K673" i="4"/>
  <c r="C674" i="4"/>
  <c r="D674" i="4"/>
  <c r="H674" i="4"/>
  <c r="J674" i="4"/>
  <c r="K674" i="4"/>
  <c r="C675" i="4"/>
  <c r="D675" i="4"/>
  <c r="H675" i="4"/>
  <c r="J675" i="4"/>
  <c r="K675" i="4"/>
  <c r="C676" i="4"/>
  <c r="D676" i="4"/>
  <c r="H676" i="4"/>
  <c r="J676" i="4"/>
  <c r="K676" i="4"/>
  <c r="C677" i="4"/>
  <c r="D677" i="4"/>
  <c r="H677" i="4"/>
  <c r="J677" i="4"/>
  <c r="K677" i="4"/>
  <c r="C678" i="4"/>
  <c r="D678" i="4"/>
  <c r="H678" i="4"/>
  <c r="J678" i="4"/>
  <c r="K678" i="4"/>
  <c r="C679" i="4"/>
  <c r="D679" i="4"/>
  <c r="H679" i="4"/>
  <c r="J679" i="4"/>
  <c r="K679" i="4"/>
  <c r="C680" i="4"/>
  <c r="D680" i="4"/>
  <c r="H680" i="4"/>
  <c r="J680" i="4"/>
  <c r="K680" i="4"/>
  <c r="C681" i="4"/>
  <c r="D681" i="4"/>
  <c r="H681" i="4"/>
  <c r="J681" i="4"/>
  <c r="K681" i="4"/>
  <c r="C682" i="4"/>
  <c r="D682" i="4"/>
  <c r="H682" i="4"/>
  <c r="J682" i="4"/>
  <c r="K682" i="4"/>
  <c r="C683" i="4"/>
  <c r="D683" i="4"/>
  <c r="H683" i="4"/>
  <c r="J683" i="4"/>
  <c r="K683" i="4"/>
  <c r="C684" i="4"/>
  <c r="D684" i="4"/>
  <c r="H684" i="4"/>
  <c r="J684" i="4"/>
  <c r="K684" i="4"/>
  <c r="C685" i="4"/>
  <c r="D685" i="4"/>
  <c r="H685" i="4"/>
  <c r="J685" i="4"/>
  <c r="K685" i="4"/>
  <c r="C686" i="4"/>
  <c r="D686" i="4"/>
  <c r="H686" i="4"/>
  <c r="J686" i="4"/>
  <c r="K686" i="4"/>
  <c r="C687" i="4"/>
  <c r="D687" i="4"/>
  <c r="H687" i="4"/>
  <c r="J687" i="4"/>
  <c r="K687" i="4"/>
  <c r="C688" i="4"/>
  <c r="D688" i="4"/>
  <c r="H688" i="4"/>
  <c r="J688" i="4"/>
  <c r="K688" i="4"/>
  <c r="C689" i="4"/>
  <c r="D689" i="4"/>
  <c r="H689" i="4"/>
  <c r="J689" i="4"/>
  <c r="K689" i="4"/>
  <c r="C690" i="4"/>
  <c r="D690" i="4"/>
  <c r="H690" i="4"/>
  <c r="J690" i="4"/>
  <c r="K690" i="4"/>
  <c r="C691" i="4"/>
  <c r="D691" i="4"/>
  <c r="H691" i="4"/>
  <c r="J691" i="4"/>
  <c r="K691" i="4"/>
  <c r="C692" i="4"/>
  <c r="D692" i="4"/>
  <c r="H692" i="4"/>
  <c r="J692" i="4"/>
  <c r="K692" i="4"/>
  <c r="C693" i="4"/>
  <c r="D693" i="4"/>
  <c r="H693" i="4"/>
  <c r="J693" i="4"/>
  <c r="K693" i="4"/>
  <c r="C694" i="4"/>
  <c r="D694" i="4"/>
  <c r="H694" i="4"/>
  <c r="J694" i="4"/>
  <c r="K694" i="4"/>
  <c r="C695" i="4"/>
  <c r="D695" i="4"/>
  <c r="H695" i="4"/>
  <c r="J695" i="4"/>
  <c r="K695" i="4"/>
  <c r="C696" i="4"/>
  <c r="D696" i="4"/>
  <c r="H696" i="4"/>
  <c r="J696" i="4"/>
  <c r="K696" i="4"/>
  <c r="C697" i="4"/>
  <c r="D697" i="4"/>
  <c r="H697" i="4"/>
  <c r="J697" i="4"/>
  <c r="K697" i="4"/>
  <c r="C698" i="4"/>
  <c r="D698" i="4"/>
  <c r="H698" i="4"/>
  <c r="J698" i="4"/>
  <c r="K698" i="4"/>
  <c r="C699" i="4"/>
  <c r="D699" i="4"/>
  <c r="H699" i="4"/>
  <c r="J699" i="4"/>
  <c r="K699" i="4"/>
  <c r="C700" i="4"/>
  <c r="D700" i="4"/>
  <c r="H700" i="4"/>
  <c r="J700" i="4"/>
  <c r="K700" i="4"/>
  <c r="C701" i="4"/>
  <c r="D701" i="4"/>
  <c r="H701" i="4"/>
  <c r="J701" i="4"/>
  <c r="K701" i="4"/>
  <c r="C702" i="4"/>
  <c r="D702" i="4"/>
  <c r="H702" i="4"/>
  <c r="J702" i="4"/>
  <c r="K702" i="4"/>
  <c r="C703" i="4"/>
  <c r="D703" i="4"/>
  <c r="H703" i="4"/>
  <c r="J703" i="4"/>
  <c r="K703" i="4"/>
  <c r="C704" i="4"/>
  <c r="D704" i="4"/>
  <c r="H704" i="4"/>
  <c r="J704" i="4"/>
  <c r="K704" i="4"/>
  <c r="C705" i="4"/>
  <c r="D705" i="4"/>
  <c r="H705" i="4"/>
  <c r="J705" i="4"/>
  <c r="K705" i="4"/>
  <c r="C706" i="4"/>
  <c r="D706" i="4"/>
  <c r="H706" i="4"/>
  <c r="J706" i="4"/>
  <c r="K706" i="4"/>
  <c r="C707" i="4"/>
  <c r="D707" i="4"/>
  <c r="H707" i="4"/>
  <c r="J707" i="4"/>
  <c r="K707" i="4"/>
  <c r="C708" i="4"/>
  <c r="D708" i="4"/>
  <c r="H708" i="4"/>
  <c r="J708" i="4"/>
  <c r="K708" i="4"/>
  <c r="C709" i="4"/>
  <c r="D709" i="4"/>
  <c r="H709" i="4"/>
  <c r="J709" i="4"/>
  <c r="K709" i="4"/>
  <c r="C710" i="4"/>
  <c r="D710" i="4"/>
  <c r="H710" i="4"/>
  <c r="J710" i="4"/>
  <c r="K710" i="4"/>
  <c r="C711" i="4"/>
  <c r="D711" i="4"/>
  <c r="H711" i="4"/>
  <c r="J711" i="4"/>
  <c r="K711" i="4"/>
  <c r="C712" i="4"/>
  <c r="D712" i="4"/>
  <c r="H712" i="4"/>
  <c r="J712" i="4"/>
  <c r="K712" i="4"/>
  <c r="C713" i="4"/>
  <c r="D713" i="4"/>
  <c r="H713" i="4"/>
  <c r="J713" i="4"/>
  <c r="K713" i="4"/>
  <c r="C714" i="4"/>
  <c r="D714" i="4"/>
  <c r="H714" i="4"/>
  <c r="J714" i="4"/>
  <c r="K714" i="4"/>
  <c r="C715" i="4"/>
  <c r="D715" i="4"/>
  <c r="H715" i="4"/>
  <c r="J715" i="4"/>
  <c r="K715" i="4"/>
  <c r="C716" i="4"/>
  <c r="D716" i="4"/>
  <c r="H716" i="4"/>
  <c r="J716" i="4"/>
  <c r="K716" i="4"/>
  <c r="C717" i="4"/>
  <c r="D717" i="4"/>
  <c r="H717" i="4"/>
  <c r="J717" i="4"/>
  <c r="K717" i="4"/>
  <c r="C718" i="4"/>
  <c r="D718" i="4"/>
  <c r="H718" i="4"/>
  <c r="J718" i="4"/>
  <c r="K718" i="4"/>
  <c r="C719" i="4"/>
  <c r="D719" i="4"/>
  <c r="H719" i="4"/>
  <c r="J719" i="4"/>
  <c r="K719" i="4"/>
  <c r="C720" i="4"/>
  <c r="D720" i="4"/>
  <c r="H720" i="4"/>
  <c r="J720" i="4"/>
  <c r="K720" i="4"/>
  <c r="C721" i="4"/>
  <c r="D721" i="4"/>
  <c r="H721" i="4"/>
  <c r="J721" i="4"/>
  <c r="K721" i="4"/>
  <c r="C722" i="4"/>
  <c r="D722" i="4"/>
  <c r="H722" i="4"/>
  <c r="J722" i="4"/>
  <c r="K722" i="4"/>
  <c r="C723" i="4"/>
  <c r="D723" i="4"/>
  <c r="H723" i="4"/>
  <c r="J723" i="4"/>
  <c r="K723" i="4"/>
  <c r="C724" i="4"/>
  <c r="D724" i="4"/>
  <c r="H724" i="4"/>
  <c r="J724" i="4"/>
  <c r="K724" i="4"/>
  <c r="C725" i="4"/>
  <c r="D725" i="4"/>
  <c r="H725" i="4"/>
  <c r="J725" i="4"/>
  <c r="K725" i="4"/>
  <c r="C726" i="4"/>
  <c r="D726" i="4"/>
  <c r="H726" i="4"/>
  <c r="J726" i="4"/>
  <c r="K726" i="4"/>
  <c r="C727" i="4"/>
  <c r="D727" i="4"/>
  <c r="H727" i="4"/>
  <c r="J727" i="4"/>
  <c r="K727" i="4"/>
  <c r="C728" i="4"/>
  <c r="D728" i="4"/>
  <c r="H728" i="4"/>
  <c r="J728" i="4"/>
  <c r="K728" i="4"/>
  <c r="C729" i="4"/>
  <c r="D729" i="4"/>
  <c r="H729" i="4"/>
  <c r="J729" i="4"/>
  <c r="K729" i="4"/>
  <c r="C730" i="4"/>
  <c r="D730" i="4"/>
  <c r="H730" i="4"/>
  <c r="J730" i="4"/>
  <c r="K730" i="4"/>
  <c r="C731" i="4"/>
  <c r="D731" i="4"/>
  <c r="H731" i="4"/>
  <c r="J731" i="4"/>
  <c r="K731" i="4"/>
  <c r="C732" i="4"/>
  <c r="D732" i="4"/>
  <c r="H732" i="4"/>
  <c r="J732" i="4"/>
  <c r="K732" i="4"/>
  <c r="C733" i="4"/>
  <c r="D733" i="4"/>
  <c r="H733" i="4"/>
  <c r="J733" i="4"/>
  <c r="K733" i="4"/>
  <c r="C734" i="4"/>
  <c r="D734" i="4"/>
  <c r="H734" i="4"/>
  <c r="J734" i="4"/>
  <c r="K734" i="4"/>
  <c r="C735" i="4"/>
  <c r="D735" i="4"/>
  <c r="H735" i="4"/>
  <c r="J735" i="4"/>
  <c r="K735" i="4"/>
  <c r="C736" i="4"/>
  <c r="D736" i="4"/>
  <c r="H736" i="4"/>
  <c r="J736" i="4"/>
  <c r="K736" i="4"/>
  <c r="C737" i="4"/>
  <c r="D737" i="4"/>
  <c r="H737" i="4"/>
  <c r="J737" i="4"/>
  <c r="K737" i="4"/>
  <c r="C738" i="4"/>
  <c r="D738" i="4"/>
  <c r="H738" i="4"/>
  <c r="J738" i="4"/>
  <c r="K738" i="4"/>
  <c r="C739" i="4"/>
  <c r="D739" i="4"/>
  <c r="H739" i="4"/>
  <c r="J739" i="4"/>
  <c r="K739" i="4"/>
  <c r="C740" i="4"/>
  <c r="D740" i="4"/>
  <c r="H740" i="4"/>
  <c r="J740" i="4"/>
  <c r="K740" i="4"/>
  <c r="C741" i="4"/>
  <c r="D741" i="4"/>
  <c r="H741" i="4"/>
  <c r="J741" i="4"/>
  <c r="K741" i="4"/>
  <c r="C742" i="4"/>
  <c r="D742" i="4"/>
  <c r="H742" i="4"/>
  <c r="J742" i="4"/>
  <c r="K742" i="4"/>
  <c r="C743" i="4"/>
  <c r="D743" i="4"/>
  <c r="H743" i="4"/>
  <c r="J743" i="4"/>
  <c r="K743" i="4"/>
  <c r="C744" i="4"/>
  <c r="D744" i="4"/>
  <c r="H744" i="4"/>
  <c r="J744" i="4"/>
  <c r="K744" i="4"/>
  <c r="C745" i="4"/>
  <c r="D745" i="4"/>
  <c r="H745" i="4"/>
  <c r="J745" i="4"/>
  <c r="K745" i="4"/>
  <c r="C746" i="4"/>
  <c r="D746" i="4"/>
  <c r="H746" i="4"/>
  <c r="J746" i="4"/>
  <c r="K746" i="4"/>
  <c r="C747" i="4"/>
  <c r="D747" i="4"/>
  <c r="H747" i="4"/>
  <c r="J747" i="4"/>
  <c r="K747" i="4"/>
  <c r="C748" i="4"/>
  <c r="D748" i="4"/>
  <c r="H748" i="4"/>
  <c r="J748" i="4"/>
  <c r="K748" i="4"/>
  <c r="C749" i="4"/>
  <c r="D749" i="4"/>
  <c r="H749" i="4"/>
  <c r="J749" i="4"/>
  <c r="K749" i="4"/>
  <c r="C750" i="4"/>
  <c r="D750" i="4"/>
  <c r="H750" i="4"/>
  <c r="J750" i="4"/>
  <c r="K750" i="4"/>
  <c r="C751" i="4"/>
  <c r="D751" i="4"/>
  <c r="H751" i="4"/>
  <c r="J751" i="4"/>
  <c r="K751" i="4"/>
  <c r="C752" i="4"/>
  <c r="D752" i="4"/>
  <c r="H752" i="4"/>
  <c r="J752" i="4"/>
  <c r="K752" i="4"/>
  <c r="C753" i="4"/>
  <c r="D753" i="4"/>
  <c r="H753" i="4"/>
  <c r="J753" i="4"/>
  <c r="K753" i="4"/>
  <c r="C754" i="4"/>
  <c r="D754" i="4"/>
  <c r="H754" i="4"/>
  <c r="J754" i="4"/>
  <c r="K754" i="4"/>
  <c r="C755" i="4"/>
  <c r="D755" i="4"/>
  <c r="H755" i="4"/>
  <c r="J755" i="4"/>
  <c r="K755" i="4"/>
  <c r="C756" i="4"/>
  <c r="D756" i="4"/>
  <c r="H756" i="4"/>
  <c r="J756" i="4"/>
  <c r="K756" i="4"/>
  <c r="C757" i="4"/>
  <c r="D757" i="4"/>
  <c r="H757" i="4"/>
  <c r="J757" i="4"/>
  <c r="K757" i="4"/>
  <c r="C758" i="4"/>
  <c r="D758" i="4"/>
  <c r="H758" i="4"/>
  <c r="J758" i="4"/>
  <c r="K758" i="4"/>
  <c r="C759" i="4"/>
  <c r="D759" i="4"/>
  <c r="H759" i="4"/>
  <c r="J759" i="4"/>
  <c r="K759" i="4"/>
  <c r="C760" i="4"/>
  <c r="D760" i="4"/>
  <c r="H760" i="4"/>
  <c r="J760" i="4"/>
  <c r="K760" i="4"/>
  <c r="C761" i="4"/>
  <c r="D761" i="4"/>
  <c r="H761" i="4"/>
  <c r="J761" i="4"/>
  <c r="K761" i="4"/>
  <c r="C762" i="4"/>
  <c r="D762" i="4"/>
  <c r="H762" i="4"/>
  <c r="J762" i="4"/>
  <c r="K762" i="4"/>
  <c r="C763" i="4"/>
  <c r="D763" i="4"/>
  <c r="H763" i="4"/>
  <c r="J763" i="4"/>
  <c r="K763" i="4"/>
  <c r="C764" i="4"/>
  <c r="D764" i="4"/>
  <c r="H764" i="4"/>
  <c r="J764" i="4"/>
  <c r="K764" i="4"/>
  <c r="C765" i="4"/>
  <c r="D765" i="4"/>
  <c r="H765" i="4"/>
  <c r="J765" i="4"/>
  <c r="K765" i="4"/>
  <c r="C766" i="4"/>
  <c r="D766" i="4"/>
  <c r="H766" i="4"/>
  <c r="J766" i="4"/>
  <c r="K766" i="4"/>
  <c r="C767" i="4"/>
  <c r="D767" i="4"/>
  <c r="H767" i="4"/>
  <c r="J767" i="4"/>
  <c r="K767" i="4"/>
  <c r="C768" i="4"/>
  <c r="D768" i="4"/>
  <c r="H768" i="4"/>
  <c r="J768" i="4"/>
  <c r="K768" i="4"/>
  <c r="C769" i="4"/>
  <c r="D769" i="4"/>
  <c r="H769" i="4"/>
  <c r="J769" i="4"/>
  <c r="K769" i="4"/>
  <c r="C770" i="4"/>
  <c r="D770" i="4"/>
  <c r="H770" i="4"/>
  <c r="J770" i="4"/>
  <c r="K770" i="4"/>
  <c r="C771" i="4"/>
  <c r="D771" i="4"/>
  <c r="H771" i="4"/>
  <c r="J771" i="4"/>
  <c r="K771" i="4"/>
  <c r="C772" i="4"/>
  <c r="D772" i="4"/>
  <c r="H772" i="4"/>
  <c r="J772" i="4"/>
  <c r="K772" i="4"/>
  <c r="C773" i="4"/>
  <c r="D773" i="4"/>
  <c r="H773" i="4"/>
  <c r="J773" i="4"/>
  <c r="K773" i="4"/>
  <c r="C774" i="4"/>
  <c r="D774" i="4"/>
  <c r="H774" i="4"/>
  <c r="J774" i="4"/>
  <c r="K774" i="4"/>
  <c r="C775" i="4"/>
  <c r="D775" i="4"/>
  <c r="H775" i="4"/>
  <c r="J775" i="4"/>
  <c r="K775" i="4"/>
  <c r="C776" i="4"/>
  <c r="D776" i="4"/>
  <c r="H776" i="4"/>
  <c r="J776" i="4"/>
  <c r="K776" i="4"/>
  <c r="C777" i="4"/>
  <c r="D777" i="4"/>
  <c r="H777" i="4"/>
  <c r="J777" i="4"/>
  <c r="K777" i="4"/>
  <c r="C778" i="4"/>
  <c r="D778" i="4"/>
  <c r="H778" i="4"/>
  <c r="J778" i="4"/>
  <c r="K778" i="4"/>
  <c r="C779" i="4"/>
  <c r="D779" i="4"/>
  <c r="H779" i="4"/>
  <c r="J779" i="4"/>
  <c r="K779" i="4"/>
  <c r="C780" i="4"/>
  <c r="D780" i="4"/>
  <c r="H780" i="4"/>
  <c r="J780" i="4"/>
  <c r="K780" i="4"/>
  <c r="C781" i="4"/>
  <c r="D781" i="4"/>
  <c r="H781" i="4"/>
  <c r="J781" i="4"/>
  <c r="K781" i="4"/>
  <c r="C782" i="4"/>
  <c r="D782" i="4"/>
  <c r="H782" i="4"/>
  <c r="J782" i="4"/>
  <c r="K782" i="4"/>
  <c r="C783" i="4"/>
  <c r="D783" i="4"/>
  <c r="H783" i="4"/>
  <c r="J783" i="4"/>
  <c r="K783" i="4"/>
  <c r="C784" i="4"/>
  <c r="D784" i="4"/>
  <c r="H784" i="4"/>
  <c r="J784" i="4"/>
  <c r="K784" i="4"/>
  <c r="C785" i="4"/>
  <c r="D785" i="4"/>
  <c r="H785" i="4"/>
  <c r="J785" i="4"/>
  <c r="K785" i="4"/>
  <c r="C786" i="4"/>
  <c r="D786" i="4"/>
  <c r="H786" i="4"/>
  <c r="J786" i="4"/>
  <c r="K786" i="4"/>
  <c r="C787" i="4"/>
  <c r="D787" i="4"/>
  <c r="H787" i="4"/>
  <c r="J787" i="4"/>
  <c r="K787" i="4"/>
  <c r="C788" i="4"/>
  <c r="D788" i="4"/>
  <c r="H788" i="4"/>
  <c r="J788" i="4"/>
  <c r="K788" i="4"/>
  <c r="C789" i="4"/>
  <c r="D789" i="4"/>
  <c r="H789" i="4"/>
  <c r="J789" i="4"/>
  <c r="K789" i="4"/>
  <c r="C790" i="4"/>
  <c r="D790" i="4"/>
  <c r="H790" i="4"/>
  <c r="J790" i="4"/>
  <c r="K790" i="4"/>
  <c r="C791" i="4"/>
  <c r="D791" i="4"/>
  <c r="H791" i="4"/>
  <c r="J791" i="4"/>
  <c r="K791" i="4"/>
  <c r="C792" i="4"/>
  <c r="D792" i="4"/>
  <c r="H792" i="4"/>
  <c r="J792" i="4"/>
  <c r="K792" i="4"/>
  <c r="C793" i="4"/>
  <c r="D793" i="4"/>
  <c r="H793" i="4"/>
  <c r="J793" i="4"/>
  <c r="K793" i="4"/>
  <c r="C794" i="4"/>
  <c r="D794" i="4"/>
  <c r="H794" i="4"/>
  <c r="J794" i="4"/>
  <c r="K794" i="4"/>
  <c r="C795" i="4"/>
  <c r="D795" i="4"/>
  <c r="H795" i="4"/>
  <c r="J795" i="4"/>
  <c r="K795" i="4"/>
  <c r="C796" i="4"/>
  <c r="D796" i="4"/>
  <c r="H796" i="4"/>
  <c r="J796" i="4"/>
  <c r="K796" i="4"/>
  <c r="C797" i="4"/>
  <c r="D797" i="4"/>
  <c r="H797" i="4"/>
  <c r="J797" i="4"/>
  <c r="K797" i="4"/>
  <c r="C798" i="4"/>
  <c r="D798" i="4"/>
  <c r="H798" i="4"/>
  <c r="J798" i="4"/>
  <c r="K798" i="4"/>
  <c r="C799" i="4"/>
  <c r="D799" i="4"/>
  <c r="H799" i="4"/>
  <c r="J799" i="4"/>
  <c r="K799" i="4"/>
  <c r="C800" i="4"/>
  <c r="D800" i="4"/>
  <c r="H800" i="4"/>
  <c r="J800" i="4"/>
  <c r="K800" i="4"/>
  <c r="C801" i="4"/>
  <c r="D801" i="4"/>
  <c r="H801" i="4"/>
  <c r="J801" i="4"/>
  <c r="K801" i="4"/>
  <c r="C802" i="4"/>
  <c r="D802" i="4"/>
  <c r="H802" i="4"/>
  <c r="J802" i="4"/>
  <c r="K802" i="4"/>
  <c r="C803" i="4"/>
  <c r="D803" i="4"/>
  <c r="H803" i="4"/>
  <c r="J803" i="4"/>
  <c r="K803" i="4"/>
  <c r="C804" i="4"/>
  <c r="D804" i="4"/>
  <c r="H804" i="4"/>
  <c r="J804" i="4"/>
  <c r="K804" i="4"/>
  <c r="C805" i="4"/>
  <c r="D805" i="4"/>
  <c r="H805" i="4"/>
  <c r="J805" i="4"/>
  <c r="K805" i="4"/>
  <c r="C806" i="4"/>
  <c r="D806" i="4"/>
  <c r="H806" i="4"/>
  <c r="J806" i="4"/>
  <c r="K806" i="4"/>
  <c r="C807" i="4"/>
  <c r="D807" i="4"/>
  <c r="H807" i="4"/>
  <c r="J807" i="4"/>
  <c r="K807" i="4"/>
  <c r="C808" i="4"/>
  <c r="D808" i="4"/>
  <c r="H808" i="4"/>
  <c r="J808" i="4"/>
  <c r="K808" i="4"/>
  <c r="C809" i="4"/>
  <c r="D809" i="4"/>
  <c r="H809" i="4"/>
  <c r="J809" i="4"/>
  <c r="K809" i="4"/>
  <c r="C810" i="4"/>
  <c r="D810" i="4"/>
  <c r="H810" i="4"/>
  <c r="J810" i="4"/>
  <c r="K810" i="4"/>
  <c r="C811" i="4"/>
  <c r="D811" i="4"/>
  <c r="H811" i="4"/>
  <c r="J811" i="4"/>
  <c r="K811" i="4"/>
  <c r="C812" i="4"/>
  <c r="D812" i="4"/>
  <c r="H812" i="4"/>
  <c r="J812" i="4"/>
  <c r="K812" i="4"/>
  <c r="C813" i="4"/>
  <c r="D813" i="4"/>
  <c r="H813" i="4"/>
  <c r="J813" i="4"/>
  <c r="K813" i="4"/>
  <c r="C814" i="4"/>
  <c r="D814" i="4"/>
  <c r="H814" i="4"/>
  <c r="J814" i="4"/>
  <c r="K814" i="4"/>
  <c r="C815" i="4"/>
  <c r="D815" i="4"/>
  <c r="H815" i="4"/>
  <c r="J815" i="4"/>
  <c r="K815" i="4"/>
  <c r="C816" i="4"/>
  <c r="D816" i="4"/>
  <c r="H816" i="4"/>
  <c r="J816" i="4"/>
  <c r="K816" i="4"/>
  <c r="C817" i="4"/>
  <c r="D817" i="4"/>
  <c r="H817" i="4"/>
  <c r="J817" i="4"/>
  <c r="K817" i="4"/>
  <c r="C818" i="4"/>
  <c r="D818" i="4"/>
  <c r="H818" i="4"/>
  <c r="J818" i="4"/>
  <c r="K818" i="4"/>
  <c r="C819" i="4"/>
  <c r="D819" i="4"/>
  <c r="H819" i="4"/>
  <c r="J819" i="4"/>
  <c r="K819" i="4"/>
  <c r="C820" i="4"/>
  <c r="D820" i="4"/>
  <c r="H820" i="4"/>
  <c r="J820" i="4"/>
  <c r="K820" i="4"/>
  <c r="C821" i="4"/>
  <c r="D821" i="4"/>
  <c r="H821" i="4"/>
  <c r="J821" i="4"/>
  <c r="K821" i="4"/>
  <c r="C822" i="4"/>
  <c r="D822" i="4"/>
  <c r="H822" i="4"/>
  <c r="J822" i="4"/>
  <c r="K822" i="4"/>
  <c r="C823" i="4"/>
  <c r="D823" i="4"/>
  <c r="H823" i="4"/>
  <c r="J823" i="4"/>
  <c r="K823" i="4"/>
  <c r="C824" i="4"/>
  <c r="D824" i="4"/>
  <c r="H824" i="4"/>
  <c r="J824" i="4"/>
  <c r="K824" i="4"/>
  <c r="C825" i="4"/>
  <c r="D825" i="4"/>
  <c r="H825" i="4"/>
  <c r="J825" i="4"/>
  <c r="K825" i="4"/>
  <c r="C826" i="4"/>
  <c r="D826" i="4"/>
  <c r="H826" i="4"/>
  <c r="J826" i="4"/>
  <c r="K826" i="4"/>
  <c r="C827" i="4"/>
  <c r="D827" i="4"/>
  <c r="H827" i="4"/>
  <c r="J827" i="4"/>
  <c r="K827" i="4"/>
  <c r="C828" i="4"/>
  <c r="D828" i="4"/>
  <c r="H828" i="4"/>
  <c r="J828" i="4"/>
  <c r="K828" i="4"/>
  <c r="C829" i="4"/>
  <c r="D829" i="4"/>
  <c r="H829" i="4"/>
  <c r="J829" i="4"/>
  <c r="K829" i="4"/>
  <c r="C830" i="4"/>
  <c r="D830" i="4"/>
  <c r="H830" i="4"/>
  <c r="J830" i="4"/>
  <c r="K830" i="4"/>
  <c r="C831" i="4"/>
  <c r="D831" i="4"/>
  <c r="H831" i="4"/>
  <c r="J831" i="4"/>
  <c r="K831" i="4"/>
  <c r="C832" i="4"/>
  <c r="D832" i="4"/>
  <c r="H832" i="4"/>
  <c r="J832" i="4"/>
  <c r="K832" i="4"/>
  <c r="C833" i="4"/>
  <c r="D833" i="4"/>
  <c r="H833" i="4"/>
  <c r="J833" i="4"/>
  <c r="K833" i="4"/>
  <c r="C834" i="4"/>
  <c r="D834" i="4"/>
  <c r="H834" i="4"/>
  <c r="J834" i="4"/>
  <c r="K834" i="4"/>
  <c r="C835" i="4"/>
  <c r="D835" i="4"/>
  <c r="H835" i="4"/>
  <c r="J835" i="4"/>
  <c r="K835" i="4"/>
  <c r="C836" i="4"/>
  <c r="D836" i="4"/>
  <c r="H836" i="4"/>
  <c r="J836" i="4"/>
  <c r="K836" i="4"/>
  <c r="C837" i="4"/>
  <c r="D837" i="4"/>
  <c r="H837" i="4"/>
  <c r="J837" i="4"/>
  <c r="K837" i="4"/>
  <c r="C838" i="4"/>
  <c r="D838" i="4"/>
  <c r="H838" i="4"/>
  <c r="J838" i="4"/>
  <c r="K838" i="4"/>
  <c r="C839" i="4"/>
  <c r="D839" i="4"/>
  <c r="H839" i="4"/>
  <c r="J839" i="4"/>
  <c r="K839" i="4"/>
  <c r="C840" i="4"/>
  <c r="D840" i="4"/>
  <c r="H840" i="4"/>
  <c r="J840" i="4"/>
  <c r="K840" i="4"/>
  <c r="C841" i="4"/>
  <c r="D841" i="4"/>
  <c r="H841" i="4"/>
  <c r="J841" i="4"/>
  <c r="K841" i="4"/>
  <c r="C842" i="4"/>
  <c r="D842" i="4"/>
  <c r="H842" i="4"/>
  <c r="J842" i="4"/>
  <c r="K842" i="4"/>
  <c r="C843" i="4"/>
  <c r="D843" i="4"/>
  <c r="H843" i="4"/>
  <c r="J843" i="4"/>
  <c r="K843" i="4"/>
  <c r="C844" i="4"/>
  <c r="D844" i="4"/>
  <c r="H844" i="4"/>
  <c r="J844" i="4"/>
  <c r="K844" i="4"/>
  <c r="C845" i="4"/>
  <c r="D845" i="4"/>
  <c r="H845" i="4"/>
  <c r="J845" i="4"/>
  <c r="K845" i="4"/>
  <c r="C846" i="4"/>
  <c r="D846" i="4"/>
  <c r="H846" i="4"/>
  <c r="J846" i="4"/>
  <c r="K846" i="4"/>
  <c r="C847" i="4"/>
  <c r="D847" i="4"/>
  <c r="H847" i="4"/>
  <c r="J847" i="4"/>
  <c r="K847" i="4"/>
  <c r="C848" i="4"/>
  <c r="D848" i="4"/>
  <c r="H848" i="4"/>
  <c r="J848" i="4"/>
  <c r="K848" i="4"/>
  <c r="C849" i="4"/>
  <c r="D849" i="4"/>
  <c r="H849" i="4"/>
  <c r="J849" i="4"/>
  <c r="K849" i="4"/>
  <c r="C850" i="4"/>
  <c r="D850" i="4"/>
  <c r="H850" i="4"/>
  <c r="J850" i="4"/>
  <c r="K850" i="4"/>
  <c r="C851" i="4"/>
  <c r="D851" i="4"/>
  <c r="H851" i="4"/>
  <c r="J851" i="4"/>
  <c r="K851" i="4"/>
  <c r="C852" i="4"/>
  <c r="D852" i="4"/>
  <c r="H852" i="4"/>
  <c r="J852" i="4"/>
  <c r="K852" i="4"/>
  <c r="C853" i="4"/>
  <c r="D853" i="4"/>
  <c r="H853" i="4"/>
  <c r="J853" i="4"/>
  <c r="K853" i="4"/>
  <c r="C854" i="4"/>
  <c r="D854" i="4"/>
  <c r="H854" i="4"/>
  <c r="J854" i="4"/>
  <c r="K854" i="4"/>
  <c r="C855" i="4"/>
  <c r="D855" i="4"/>
  <c r="H855" i="4"/>
  <c r="J855" i="4"/>
  <c r="K855" i="4"/>
  <c r="C856" i="4"/>
  <c r="D856" i="4"/>
  <c r="H856" i="4"/>
  <c r="J856" i="4"/>
  <c r="K856" i="4"/>
  <c r="C857" i="4"/>
  <c r="D857" i="4"/>
  <c r="H857" i="4"/>
  <c r="J857" i="4"/>
  <c r="K857" i="4"/>
  <c r="C858" i="4"/>
  <c r="D858" i="4"/>
  <c r="H858" i="4"/>
  <c r="J858" i="4"/>
  <c r="K858" i="4"/>
  <c r="C859" i="4"/>
  <c r="D859" i="4"/>
  <c r="H859" i="4"/>
  <c r="J859" i="4"/>
  <c r="K859" i="4"/>
  <c r="C860" i="4"/>
  <c r="D860" i="4"/>
  <c r="H860" i="4"/>
  <c r="J860" i="4"/>
  <c r="K860" i="4"/>
  <c r="C861" i="4"/>
  <c r="D861" i="4"/>
  <c r="H861" i="4"/>
  <c r="J861" i="4"/>
  <c r="K861" i="4"/>
  <c r="C862" i="4"/>
  <c r="D862" i="4"/>
  <c r="H862" i="4"/>
  <c r="J862" i="4"/>
  <c r="K862" i="4"/>
  <c r="C863" i="4"/>
  <c r="D863" i="4"/>
  <c r="H863" i="4"/>
  <c r="J863" i="4"/>
  <c r="K863" i="4"/>
  <c r="C864" i="4"/>
  <c r="D864" i="4"/>
  <c r="H864" i="4"/>
  <c r="J864" i="4"/>
  <c r="K864" i="4"/>
  <c r="C865" i="4"/>
  <c r="D865" i="4"/>
  <c r="H865" i="4"/>
  <c r="J865" i="4"/>
  <c r="K865" i="4"/>
  <c r="C866" i="4"/>
  <c r="D866" i="4"/>
  <c r="H866" i="4"/>
  <c r="J866" i="4"/>
  <c r="K866" i="4"/>
  <c r="C867" i="4"/>
  <c r="D867" i="4"/>
  <c r="H867" i="4"/>
  <c r="J867" i="4"/>
  <c r="K867" i="4"/>
  <c r="C868" i="4"/>
  <c r="D868" i="4"/>
  <c r="H868" i="4"/>
  <c r="J868" i="4"/>
  <c r="K868" i="4"/>
  <c r="C869" i="4"/>
  <c r="D869" i="4"/>
  <c r="H869" i="4"/>
  <c r="J869" i="4"/>
  <c r="K869" i="4"/>
  <c r="C870" i="4"/>
  <c r="D870" i="4"/>
  <c r="H870" i="4"/>
  <c r="J870" i="4"/>
  <c r="K870" i="4"/>
  <c r="C871" i="4"/>
  <c r="D871" i="4"/>
  <c r="H871" i="4"/>
  <c r="J871" i="4"/>
  <c r="K871" i="4"/>
  <c r="C872" i="4"/>
  <c r="D872" i="4"/>
  <c r="H872" i="4"/>
  <c r="J872" i="4"/>
  <c r="K872" i="4"/>
  <c r="C873" i="4"/>
  <c r="D873" i="4"/>
  <c r="H873" i="4"/>
  <c r="J873" i="4"/>
  <c r="K873" i="4"/>
  <c r="C874" i="4"/>
  <c r="D874" i="4"/>
  <c r="H874" i="4"/>
  <c r="J874" i="4"/>
  <c r="K874" i="4"/>
  <c r="C875" i="4"/>
  <c r="D875" i="4"/>
  <c r="H875" i="4"/>
  <c r="J875" i="4"/>
  <c r="K875" i="4"/>
  <c r="C876" i="4"/>
  <c r="D876" i="4"/>
  <c r="H876" i="4"/>
  <c r="J876" i="4"/>
  <c r="K876" i="4"/>
  <c r="C877" i="4"/>
  <c r="D877" i="4"/>
  <c r="H877" i="4"/>
  <c r="J877" i="4"/>
  <c r="K877" i="4"/>
  <c r="C878" i="4"/>
  <c r="D878" i="4"/>
  <c r="H878" i="4"/>
  <c r="J878" i="4"/>
  <c r="K878" i="4"/>
  <c r="C879" i="4"/>
  <c r="D879" i="4"/>
  <c r="H879" i="4"/>
  <c r="J879" i="4"/>
  <c r="K879" i="4"/>
  <c r="C880" i="4"/>
  <c r="D880" i="4"/>
  <c r="H880" i="4"/>
  <c r="J880" i="4"/>
  <c r="K880" i="4"/>
  <c r="C881" i="4"/>
  <c r="D881" i="4"/>
  <c r="H881" i="4"/>
  <c r="J881" i="4"/>
  <c r="K881" i="4"/>
  <c r="C882" i="4"/>
  <c r="D882" i="4"/>
  <c r="H882" i="4"/>
  <c r="J882" i="4"/>
  <c r="K882" i="4"/>
  <c r="C883" i="4"/>
  <c r="D883" i="4"/>
  <c r="H883" i="4"/>
  <c r="J883" i="4"/>
  <c r="K883" i="4"/>
  <c r="C884" i="4"/>
  <c r="D884" i="4"/>
  <c r="H884" i="4"/>
  <c r="J884" i="4"/>
  <c r="K884" i="4"/>
  <c r="C885" i="4"/>
  <c r="D885" i="4"/>
  <c r="H885" i="4"/>
  <c r="J885" i="4"/>
  <c r="K885" i="4"/>
  <c r="C886" i="4"/>
  <c r="D886" i="4"/>
  <c r="H886" i="4"/>
  <c r="J886" i="4"/>
  <c r="K886" i="4"/>
  <c r="C887" i="4"/>
  <c r="D887" i="4"/>
  <c r="H887" i="4"/>
  <c r="J887" i="4"/>
  <c r="K887" i="4"/>
  <c r="C888" i="4"/>
  <c r="D888" i="4"/>
  <c r="H888" i="4"/>
  <c r="J888" i="4"/>
  <c r="K888" i="4"/>
  <c r="C889" i="4"/>
  <c r="D889" i="4"/>
  <c r="H889" i="4"/>
  <c r="J889" i="4"/>
  <c r="K889" i="4"/>
  <c r="C890" i="4"/>
  <c r="D890" i="4"/>
  <c r="H890" i="4"/>
  <c r="J890" i="4"/>
  <c r="K890" i="4"/>
  <c r="C891" i="4"/>
  <c r="D891" i="4"/>
  <c r="H891" i="4"/>
  <c r="J891" i="4"/>
  <c r="K891" i="4"/>
  <c r="C892" i="4"/>
  <c r="D892" i="4"/>
  <c r="H892" i="4"/>
  <c r="J892" i="4"/>
  <c r="K892" i="4"/>
  <c r="C893" i="4"/>
  <c r="D893" i="4"/>
  <c r="H893" i="4"/>
  <c r="J893" i="4"/>
  <c r="K893" i="4"/>
  <c r="C894" i="4"/>
  <c r="D894" i="4"/>
  <c r="H894" i="4"/>
  <c r="J894" i="4"/>
  <c r="K894" i="4"/>
  <c r="C895" i="4"/>
  <c r="D895" i="4"/>
  <c r="H895" i="4"/>
  <c r="J895" i="4"/>
  <c r="K895" i="4"/>
  <c r="C896" i="4"/>
  <c r="D896" i="4"/>
  <c r="H896" i="4"/>
  <c r="J896" i="4"/>
  <c r="K896" i="4"/>
  <c r="C897" i="4"/>
  <c r="D897" i="4"/>
  <c r="H897" i="4"/>
  <c r="J897" i="4"/>
  <c r="K897" i="4"/>
  <c r="C898" i="4"/>
  <c r="D898" i="4"/>
  <c r="H898" i="4"/>
  <c r="J898" i="4"/>
  <c r="K898" i="4"/>
  <c r="C899" i="4"/>
  <c r="D899" i="4"/>
  <c r="H899" i="4"/>
  <c r="J899" i="4"/>
  <c r="K899" i="4"/>
  <c r="C900" i="4"/>
  <c r="D900" i="4"/>
  <c r="H900" i="4"/>
  <c r="J900" i="4"/>
  <c r="K900" i="4"/>
  <c r="C901" i="4"/>
  <c r="D901" i="4"/>
  <c r="H901" i="4"/>
  <c r="J901" i="4"/>
  <c r="K901" i="4"/>
  <c r="C902" i="4"/>
  <c r="D902" i="4"/>
  <c r="H902" i="4"/>
  <c r="J902" i="4"/>
  <c r="K902" i="4"/>
  <c r="C903" i="4"/>
  <c r="D903" i="4"/>
  <c r="H903" i="4"/>
  <c r="J903" i="4"/>
  <c r="K903" i="4"/>
  <c r="C904" i="4"/>
  <c r="D904" i="4"/>
  <c r="H904" i="4"/>
  <c r="J904" i="4"/>
  <c r="K904" i="4"/>
  <c r="C905" i="4"/>
  <c r="D905" i="4"/>
  <c r="H905" i="4"/>
  <c r="J905" i="4"/>
  <c r="K905" i="4"/>
  <c r="C906" i="4"/>
  <c r="D906" i="4"/>
  <c r="H906" i="4"/>
  <c r="J906" i="4"/>
  <c r="K906" i="4"/>
  <c r="C907" i="4"/>
  <c r="D907" i="4"/>
  <c r="H907" i="4"/>
  <c r="J907" i="4"/>
  <c r="K907" i="4"/>
  <c r="C908" i="4"/>
  <c r="D908" i="4"/>
  <c r="H908" i="4"/>
  <c r="J908" i="4"/>
  <c r="K908" i="4"/>
  <c r="C909" i="4"/>
  <c r="D909" i="4"/>
  <c r="H909" i="4"/>
  <c r="J909" i="4"/>
  <c r="K909" i="4"/>
  <c r="C910" i="4"/>
  <c r="D910" i="4"/>
  <c r="H910" i="4"/>
  <c r="J910" i="4"/>
  <c r="K910" i="4"/>
  <c r="C911" i="4"/>
  <c r="D911" i="4"/>
  <c r="H911" i="4"/>
  <c r="J911" i="4"/>
  <c r="K911" i="4"/>
  <c r="C912" i="4"/>
  <c r="D912" i="4"/>
  <c r="H912" i="4"/>
  <c r="J912" i="4"/>
  <c r="K912" i="4"/>
  <c r="C913" i="4"/>
  <c r="D913" i="4"/>
  <c r="H913" i="4"/>
  <c r="J913" i="4"/>
  <c r="K913" i="4"/>
  <c r="C914" i="4"/>
  <c r="D914" i="4"/>
  <c r="H914" i="4"/>
  <c r="J914" i="4"/>
  <c r="K914" i="4"/>
  <c r="C915" i="4"/>
  <c r="D915" i="4"/>
  <c r="H915" i="4"/>
  <c r="J915" i="4"/>
  <c r="K915" i="4"/>
  <c r="C916" i="4"/>
  <c r="D916" i="4"/>
  <c r="H916" i="4"/>
  <c r="J916" i="4"/>
  <c r="K916" i="4"/>
  <c r="C917" i="4"/>
  <c r="D917" i="4"/>
  <c r="H917" i="4"/>
  <c r="J917" i="4"/>
  <c r="K917" i="4"/>
  <c r="C918" i="4"/>
  <c r="D918" i="4"/>
  <c r="H918" i="4"/>
  <c r="J918" i="4"/>
  <c r="K918" i="4"/>
  <c r="C919" i="4"/>
  <c r="D919" i="4"/>
  <c r="H919" i="4"/>
  <c r="J919" i="4"/>
  <c r="K919" i="4"/>
  <c r="C920" i="4"/>
  <c r="D920" i="4"/>
  <c r="H920" i="4"/>
  <c r="J920" i="4"/>
  <c r="K920" i="4"/>
  <c r="C921" i="4"/>
  <c r="D921" i="4"/>
  <c r="H921" i="4"/>
  <c r="J921" i="4"/>
  <c r="K921" i="4"/>
  <c r="C922" i="4"/>
  <c r="D922" i="4"/>
  <c r="H922" i="4"/>
  <c r="J922" i="4"/>
  <c r="K922" i="4"/>
  <c r="C923" i="4"/>
  <c r="D923" i="4"/>
  <c r="H923" i="4"/>
  <c r="J923" i="4"/>
  <c r="K923" i="4"/>
  <c r="C924" i="4"/>
  <c r="D924" i="4"/>
  <c r="H924" i="4"/>
  <c r="J924" i="4"/>
  <c r="K924" i="4"/>
  <c r="C925" i="4"/>
  <c r="D925" i="4"/>
  <c r="H925" i="4"/>
  <c r="J925" i="4"/>
  <c r="K925" i="4"/>
  <c r="C926" i="4"/>
  <c r="D926" i="4"/>
  <c r="H926" i="4"/>
  <c r="J926" i="4"/>
  <c r="K926" i="4"/>
  <c r="C927" i="4"/>
  <c r="D927" i="4"/>
  <c r="H927" i="4"/>
  <c r="J927" i="4"/>
  <c r="K927" i="4"/>
  <c r="C928" i="4"/>
  <c r="D928" i="4"/>
  <c r="H928" i="4"/>
  <c r="J928" i="4"/>
  <c r="K928" i="4"/>
  <c r="C929" i="4"/>
  <c r="D929" i="4"/>
  <c r="H929" i="4"/>
  <c r="J929" i="4"/>
  <c r="K929" i="4"/>
  <c r="C930" i="4"/>
  <c r="D930" i="4"/>
  <c r="H930" i="4"/>
  <c r="J930" i="4"/>
  <c r="K930" i="4"/>
  <c r="C931" i="4"/>
  <c r="D931" i="4"/>
  <c r="H931" i="4"/>
  <c r="J931" i="4"/>
  <c r="K931" i="4"/>
  <c r="C932" i="4"/>
  <c r="D932" i="4"/>
  <c r="H932" i="4"/>
  <c r="J932" i="4"/>
  <c r="K932" i="4"/>
  <c r="C933" i="4"/>
  <c r="D933" i="4"/>
  <c r="H933" i="4"/>
  <c r="J933" i="4"/>
  <c r="K933" i="4"/>
  <c r="C934" i="4"/>
  <c r="D934" i="4"/>
  <c r="H934" i="4"/>
  <c r="J934" i="4"/>
  <c r="K934" i="4"/>
  <c r="C935" i="4"/>
  <c r="D935" i="4"/>
  <c r="H935" i="4"/>
  <c r="J935" i="4"/>
  <c r="K935" i="4"/>
  <c r="C936" i="4"/>
  <c r="D936" i="4"/>
  <c r="H936" i="4"/>
  <c r="J936" i="4"/>
  <c r="K936" i="4"/>
  <c r="C937" i="4"/>
  <c r="D937" i="4"/>
  <c r="H937" i="4"/>
  <c r="J937" i="4"/>
  <c r="K937" i="4"/>
  <c r="C938" i="4"/>
  <c r="D938" i="4"/>
  <c r="H938" i="4"/>
  <c r="J938" i="4"/>
  <c r="K938" i="4"/>
  <c r="C939" i="4"/>
  <c r="D939" i="4"/>
  <c r="H939" i="4"/>
  <c r="J939" i="4"/>
  <c r="K939" i="4"/>
  <c r="C940" i="4"/>
  <c r="D940" i="4"/>
  <c r="H940" i="4"/>
  <c r="J940" i="4"/>
  <c r="K940" i="4"/>
  <c r="C941" i="4"/>
  <c r="D941" i="4"/>
  <c r="H941" i="4"/>
  <c r="J941" i="4"/>
  <c r="K941" i="4"/>
  <c r="C942" i="4"/>
  <c r="D942" i="4"/>
  <c r="H942" i="4"/>
  <c r="J942" i="4"/>
  <c r="K942" i="4"/>
  <c r="C943" i="4"/>
  <c r="D943" i="4"/>
  <c r="H943" i="4"/>
  <c r="J943" i="4"/>
  <c r="K943" i="4"/>
  <c r="C944" i="4"/>
  <c r="D944" i="4"/>
  <c r="H944" i="4"/>
  <c r="J944" i="4"/>
  <c r="K944" i="4"/>
  <c r="C945" i="4"/>
  <c r="D945" i="4"/>
  <c r="H945" i="4"/>
  <c r="J945" i="4"/>
  <c r="K945" i="4"/>
  <c r="C946" i="4"/>
  <c r="D946" i="4"/>
  <c r="H946" i="4"/>
  <c r="J946" i="4"/>
  <c r="K946" i="4"/>
  <c r="C947" i="4"/>
  <c r="D947" i="4"/>
  <c r="H947" i="4"/>
  <c r="J947" i="4"/>
  <c r="K947" i="4"/>
  <c r="C948" i="4"/>
  <c r="D948" i="4"/>
  <c r="H948" i="4"/>
  <c r="J948" i="4"/>
  <c r="K948" i="4"/>
  <c r="C949" i="4"/>
  <c r="D949" i="4"/>
  <c r="H949" i="4"/>
  <c r="J949" i="4"/>
  <c r="K949" i="4"/>
  <c r="C950" i="4"/>
  <c r="D950" i="4"/>
  <c r="H950" i="4"/>
  <c r="J950" i="4"/>
  <c r="K950" i="4"/>
  <c r="C951" i="4"/>
  <c r="D951" i="4"/>
  <c r="H951" i="4"/>
  <c r="J951" i="4"/>
  <c r="K951" i="4"/>
  <c r="C952" i="4"/>
  <c r="D952" i="4"/>
  <c r="H952" i="4"/>
  <c r="J952" i="4"/>
  <c r="K952" i="4"/>
  <c r="C953" i="4"/>
  <c r="D953" i="4"/>
  <c r="H953" i="4"/>
  <c r="J953" i="4"/>
  <c r="K953" i="4"/>
  <c r="C954" i="4"/>
  <c r="D954" i="4"/>
  <c r="H954" i="4"/>
  <c r="J954" i="4"/>
  <c r="K954" i="4"/>
  <c r="C955" i="4"/>
  <c r="D955" i="4"/>
  <c r="H955" i="4"/>
  <c r="J955" i="4"/>
  <c r="K955" i="4"/>
  <c r="C956" i="4"/>
  <c r="D956" i="4"/>
  <c r="H956" i="4"/>
  <c r="J956" i="4"/>
  <c r="K956" i="4"/>
  <c r="C957" i="4"/>
  <c r="D957" i="4"/>
  <c r="H957" i="4"/>
  <c r="J957" i="4"/>
  <c r="K957" i="4"/>
  <c r="C958" i="4"/>
  <c r="D958" i="4"/>
  <c r="H958" i="4"/>
  <c r="J958" i="4"/>
  <c r="K958" i="4"/>
  <c r="C959" i="4"/>
  <c r="D959" i="4"/>
  <c r="H959" i="4"/>
  <c r="J959" i="4"/>
  <c r="K959" i="4"/>
  <c r="C960" i="4"/>
  <c r="D960" i="4"/>
  <c r="H960" i="4"/>
  <c r="J960" i="4"/>
  <c r="K960" i="4"/>
  <c r="C961" i="4"/>
  <c r="D961" i="4"/>
  <c r="H961" i="4"/>
  <c r="J961" i="4"/>
  <c r="K961" i="4"/>
  <c r="C962" i="4"/>
  <c r="D962" i="4"/>
  <c r="H962" i="4"/>
  <c r="J962" i="4"/>
  <c r="K962" i="4"/>
  <c r="C963" i="4"/>
  <c r="D963" i="4"/>
  <c r="H963" i="4"/>
  <c r="J963" i="4"/>
  <c r="K963" i="4"/>
  <c r="C964" i="4"/>
  <c r="D964" i="4"/>
  <c r="H964" i="4"/>
  <c r="J964" i="4"/>
  <c r="K964" i="4"/>
  <c r="C965" i="4"/>
  <c r="D965" i="4"/>
  <c r="H965" i="4"/>
  <c r="J965" i="4"/>
  <c r="K965" i="4"/>
  <c r="C966" i="4"/>
  <c r="D966" i="4"/>
  <c r="H966" i="4"/>
  <c r="J966" i="4"/>
  <c r="K966" i="4"/>
  <c r="C967" i="4"/>
  <c r="D967" i="4"/>
  <c r="H967" i="4"/>
  <c r="J967" i="4"/>
  <c r="K967" i="4"/>
  <c r="C968" i="4"/>
  <c r="D968" i="4"/>
  <c r="H968" i="4"/>
  <c r="J968" i="4"/>
  <c r="K968" i="4"/>
  <c r="C969" i="4"/>
  <c r="D969" i="4"/>
  <c r="H969" i="4"/>
  <c r="J969" i="4"/>
  <c r="K969" i="4"/>
  <c r="C970" i="4"/>
  <c r="D970" i="4"/>
  <c r="H970" i="4"/>
  <c r="J970" i="4"/>
  <c r="K970" i="4"/>
  <c r="C971" i="4"/>
  <c r="D971" i="4"/>
  <c r="H971" i="4"/>
  <c r="J971" i="4"/>
  <c r="K971" i="4"/>
  <c r="C972" i="4"/>
  <c r="D972" i="4"/>
  <c r="H972" i="4"/>
  <c r="J972" i="4"/>
  <c r="K972" i="4"/>
  <c r="C973" i="4"/>
  <c r="D973" i="4"/>
  <c r="H973" i="4"/>
  <c r="J973" i="4"/>
  <c r="K973" i="4"/>
  <c r="C974" i="4"/>
  <c r="D974" i="4"/>
  <c r="H974" i="4"/>
  <c r="J974" i="4"/>
  <c r="K974" i="4"/>
  <c r="C975" i="4"/>
  <c r="D975" i="4"/>
  <c r="H975" i="4"/>
  <c r="J975" i="4"/>
  <c r="K975" i="4"/>
  <c r="C976" i="4"/>
  <c r="D976" i="4"/>
  <c r="H976" i="4"/>
  <c r="J976" i="4"/>
  <c r="K976" i="4"/>
  <c r="C977" i="4"/>
  <c r="D977" i="4"/>
  <c r="H977" i="4"/>
  <c r="J977" i="4"/>
  <c r="K977" i="4"/>
  <c r="C978" i="4"/>
  <c r="D978" i="4"/>
  <c r="H978" i="4"/>
  <c r="J978" i="4"/>
  <c r="K978" i="4"/>
  <c r="C979" i="4"/>
  <c r="D979" i="4"/>
  <c r="H979" i="4"/>
  <c r="J979" i="4"/>
  <c r="K979" i="4"/>
  <c r="C980" i="4"/>
  <c r="D980" i="4"/>
  <c r="H980" i="4"/>
  <c r="J980" i="4"/>
  <c r="K980" i="4"/>
  <c r="C981" i="4"/>
  <c r="D981" i="4"/>
  <c r="H981" i="4"/>
  <c r="J981" i="4"/>
  <c r="K981" i="4"/>
  <c r="C982" i="4"/>
  <c r="D982" i="4"/>
  <c r="H982" i="4"/>
  <c r="J982" i="4"/>
  <c r="K982" i="4"/>
  <c r="C983" i="4"/>
  <c r="D983" i="4"/>
  <c r="H983" i="4"/>
  <c r="J983" i="4"/>
  <c r="K983" i="4"/>
  <c r="C984" i="4"/>
  <c r="D984" i="4"/>
  <c r="H984" i="4"/>
  <c r="J984" i="4"/>
  <c r="K984" i="4"/>
  <c r="C985" i="4"/>
  <c r="D985" i="4"/>
  <c r="H985" i="4"/>
  <c r="J985" i="4"/>
  <c r="K985" i="4"/>
  <c r="C986" i="4"/>
  <c r="D986" i="4"/>
  <c r="H986" i="4"/>
  <c r="J986" i="4"/>
  <c r="K986" i="4"/>
  <c r="C987" i="4"/>
  <c r="D987" i="4"/>
  <c r="H987" i="4"/>
  <c r="J987" i="4"/>
  <c r="K987" i="4"/>
  <c r="C988" i="4"/>
  <c r="D988" i="4"/>
  <c r="H988" i="4"/>
  <c r="J988" i="4"/>
  <c r="K988" i="4"/>
  <c r="C989" i="4"/>
  <c r="D989" i="4"/>
  <c r="H989" i="4"/>
  <c r="J989" i="4"/>
  <c r="K989" i="4"/>
  <c r="C990" i="4"/>
  <c r="D990" i="4"/>
  <c r="H990" i="4"/>
  <c r="J990" i="4"/>
  <c r="K990" i="4"/>
  <c r="C991" i="4"/>
  <c r="D991" i="4"/>
  <c r="H991" i="4"/>
  <c r="J991" i="4"/>
  <c r="K991" i="4"/>
  <c r="C992" i="4"/>
  <c r="D992" i="4"/>
  <c r="H992" i="4"/>
  <c r="J992" i="4"/>
  <c r="K992" i="4"/>
  <c r="C993" i="4"/>
  <c r="D993" i="4"/>
  <c r="H993" i="4"/>
  <c r="J993" i="4"/>
  <c r="K993" i="4"/>
  <c r="C994" i="4"/>
  <c r="D994" i="4"/>
  <c r="H994" i="4"/>
  <c r="J994" i="4"/>
  <c r="K994" i="4"/>
  <c r="C995" i="4"/>
  <c r="D995" i="4"/>
  <c r="H995" i="4"/>
  <c r="J995" i="4"/>
  <c r="K995" i="4"/>
  <c r="C996" i="4"/>
  <c r="D996" i="4"/>
  <c r="H996" i="4"/>
  <c r="J996" i="4"/>
  <c r="K996" i="4"/>
  <c r="C997" i="4"/>
  <c r="D997" i="4"/>
  <c r="H997" i="4"/>
  <c r="J997" i="4"/>
  <c r="K997" i="4"/>
  <c r="C998" i="4"/>
  <c r="D998" i="4"/>
  <c r="H998" i="4"/>
  <c r="J998" i="4"/>
  <c r="K998" i="4"/>
  <c r="C999" i="4"/>
  <c r="D999" i="4"/>
  <c r="H999" i="4"/>
  <c r="J999" i="4"/>
  <c r="K999" i="4"/>
  <c r="C1000" i="4"/>
  <c r="D1000" i="4"/>
  <c r="H1000" i="4"/>
  <c r="J1000" i="4"/>
  <c r="K1000" i="4"/>
  <c r="C1001" i="4"/>
  <c r="D1001" i="4"/>
  <c r="H1001" i="4"/>
  <c r="J1001" i="4"/>
  <c r="K1001" i="4"/>
  <c r="C1002" i="4"/>
  <c r="D1002" i="4"/>
  <c r="H1002" i="4"/>
  <c r="J1002" i="4"/>
  <c r="K1002" i="4"/>
  <c r="C1003" i="4"/>
  <c r="D1003" i="4"/>
  <c r="H1003" i="4"/>
  <c r="J1003" i="4"/>
  <c r="K1003" i="4"/>
  <c r="C1004" i="4"/>
  <c r="D1004" i="4"/>
  <c r="H1004" i="4"/>
  <c r="J1004" i="4"/>
  <c r="K1004" i="4"/>
  <c r="C1005" i="4"/>
  <c r="D1005" i="4"/>
  <c r="H1005" i="4"/>
  <c r="J1005" i="4"/>
  <c r="K1005" i="4"/>
  <c r="C1006" i="4"/>
  <c r="D1006" i="4"/>
  <c r="H1006" i="4"/>
  <c r="J1006" i="4"/>
  <c r="K1006" i="4"/>
  <c r="C1007" i="4"/>
  <c r="D1007" i="4"/>
  <c r="H1007" i="4"/>
  <c r="J1007" i="4"/>
  <c r="K1007" i="4"/>
  <c r="C1008" i="4"/>
  <c r="D1008" i="4"/>
  <c r="H1008" i="4"/>
  <c r="J1008" i="4"/>
  <c r="K1008" i="4"/>
  <c r="C1009" i="4"/>
  <c r="D1009" i="4"/>
  <c r="H1009" i="4"/>
  <c r="J1009" i="4"/>
  <c r="K1009" i="4"/>
  <c r="C1010" i="4"/>
  <c r="D1010" i="4"/>
  <c r="H1010" i="4"/>
  <c r="J1010" i="4"/>
  <c r="K1010" i="4"/>
  <c r="C1011" i="4"/>
  <c r="D1011" i="4"/>
  <c r="H1011" i="4"/>
  <c r="J1011" i="4"/>
  <c r="K1011" i="4"/>
  <c r="C1012" i="4"/>
  <c r="D1012" i="4"/>
  <c r="H1012" i="4"/>
  <c r="J1012" i="4"/>
  <c r="K1012" i="4"/>
  <c r="C1013" i="4"/>
  <c r="D1013" i="4"/>
  <c r="H1013" i="4"/>
  <c r="J1013" i="4"/>
  <c r="K1013" i="4"/>
  <c r="C1014" i="4"/>
  <c r="D1014" i="4"/>
  <c r="H1014" i="4"/>
  <c r="J1014" i="4"/>
  <c r="K1014" i="4"/>
  <c r="C1015" i="4"/>
  <c r="D1015" i="4"/>
  <c r="H1015" i="4"/>
  <c r="J1015" i="4"/>
  <c r="K1015" i="4"/>
  <c r="C1016" i="4"/>
  <c r="D1016" i="4"/>
  <c r="H1016" i="4"/>
  <c r="J1016" i="4"/>
  <c r="K1016" i="4"/>
  <c r="C1017" i="4"/>
  <c r="D1017" i="4"/>
  <c r="H1017" i="4"/>
  <c r="J1017" i="4"/>
  <c r="K1017" i="4"/>
  <c r="C1018" i="4"/>
  <c r="D1018" i="4"/>
  <c r="H1018" i="4"/>
  <c r="J1018" i="4"/>
  <c r="K1018" i="4"/>
  <c r="C1019" i="4"/>
  <c r="D1019" i="4"/>
  <c r="H1019" i="4"/>
  <c r="J1019" i="4"/>
  <c r="K1019" i="4"/>
  <c r="C1020" i="4"/>
  <c r="D1020" i="4"/>
  <c r="H1020" i="4"/>
  <c r="J1020" i="4"/>
  <c r="K1020" i="4"/>
  <c r="C1021" i="4"/>
  <c r="D1021" i="4"/>
  <c r="H1021" i="4"/>
  <c r="J1021" i="4"/>
  <c r="K1021" i="4"/>
  <c r="C1022" i="4"/>
  <c r="D1022" i="4"/>
  <c r="H1022" i="4"/>
  <c r="J1022" i="4"/>
  <c r="K1022" i="4"/>
  <c r="C1023" i="4"/>
  <c r="D1023" i="4"/>
  <c r="H1023" i="4"/>
  <c r="J1023" i="4"/>
  <c r="K1023" i="4"/>
  <c r="C1024" i="4"/>
  <c r="D1024" i="4"/>
  <c r="H1024" i="4"/>
  <c r="J1024" i="4"/>
  <c r="K1024" i="4"/>
  <c r="C1025" i="4"/>
  <c r="D1025" i="4"/>
  <c r="H1025" i="4"/>
  <c r="J1025" i="4"/>
  <c r="K1025" i="4"/>
  <c r="C1026" i="4"/>
  <c r="D1026" i="4"/>
  <c r="H1026" i="4"/>
  <c r="J1026" i="4"/>
  <c r="K1026" i="4"/>
  <c r="C1027" i="4"/>
  <c r="D1027" i="4"/>
  <c r="H1027" i="4"/>
  <c r="J1027" i="4"/>
  <c r="K1027" i="4"/>
  <c r="C1028" i="4"/>
  <c r="D1028" i="4"/>
  <c r="H1028" i="4"/>
  <c r="J1028" i="4"/>
  <c r="K1028" i="4"/>
  <c r="C1029" i="4"/>
  <c r="D1029" i="4"/>
  <c r="H1029" i="4"/>
  <c r="J1029" i="4"/>
  <c r="K1029" i="4"/>
  <c r="C1030" i="4"/>
  <c r="D1030" i="4"/>
  <c r="H1030" i="4"/>
  <c r="J1030" i="4"/>
  <c r="K1030" i="4"/>
  <c r="C1031" i="4"/>
  <c r="D1031" i="4"/>
  <c r="H1031" i="4"/>
  <c r="J1031" i="4"/>
  <c r="K1031" i="4"/>
  <c r="C1032" i="4"/>
  <c r="D1032" i="4"/>
  <c r="H1032" i="4"/>
  <c r="J1032" i="4"/>
  <c r="K1032" i="4"/>
  <c r="C1033" i="4"/>
  <c r="D1033" i="4"/>
  <c r="H1033" i="4"/>
  <c r="J1033" i="4"/>
  <c r="K1033" i="4"/>
  <c r="C1034" i="4"/>
  <c r="D1034" i="4"/>
  <c r="H1034" i="4"/>
  <c r="J1034" i="4"/>
  <c r="K1034" i="4"/>
  <c r="C1035" i="4"/>
  <c r="D1035" i="4"/>
  <c r="H1035" i="4"/>
  <c r="J1035" i="4"/>
  <c r="K1035" i="4"/>
  <c r="C1036" i="4"/>
  <c r="D1036" i="4"/>
  <c r="H1036" i="4"/>
  <c r="J1036" i="4"/>
  <c r="K1036" i="4"/>
  <c r="C1037" i="4"/>
  <c r="D1037" i="4"/>
  <c r="H1037" i="4"/>
  <c r="J1037" i="4"/>
  <c r="K1037" i="4"/>
  <c r="C1038" i="4"/>
  <c r="D1038" i="4"/>
  <c r="H1038" i="4"/>
  <c r="J1038" i="4"/>
  <c r="K1038" i="4"/>
  <c r="C1039" i="4"/>
  <c r="D1039" i="4"/>
  <c r="H1039" i="4"/>
  <c r="J1039" i="4"/>
  <c r="K1039" i="4"/>
  <c r="C1040" i="4"/>
  <c r="D1040" i="4"/>
  <c r="H1040" i="4"/>
  <c r="J1040" i="4"/>
  <c r="K1040" i="4"/>
  <c r="C1041" i="4"/>
  <c r="D1041" i="4"/>
  <c r="H1041" i="4"/>
  <c r="J1041" i="4"/>
  <c r="K1041" i="4"/>
  <c r="C1042" i="4"/>
  <c r="D1042" i="4"/>
  <c r="H1042" i="4"/>
  <c r="J1042" i="4"/>
  <c r="K1042" i="4"/>
  <c r="C1043" i="4"/>
  <c r="D1043" i="4"/>
  <c r="H1043" i="4"/>
  <c r="J1043" i="4"/>
  <c r="K1043" i="4"/>
  <c r="C1044" i="4"/>
  <c r="D1044" i="4"/>
  <c r="H1044" i="4"/>
  <c r="J1044" i="4"/>
  <c r="K1044" i="4"/>
  <c r="C1045" i="4"/>
  <c r="D1045" i="4"/>
  <c r="H1045" i="4"/>
  <c r="J1045" i="4"/>
  <c r="K1045" i="4"/>
  <c r="C1046" i="4"/>
  <c r="D1046" i="4"/>
  <c r="H1046" i="4"/>
  <c r="J1046" i="4"/>
  <c r="K1046" i="4"/>
  <c r="C1047" i="4"/>
  <c r="D1047" i="4"/>
  <c r="H1047" i="4"/>
  <c r="J1047" i="4"/>
  <c r="K1047" i="4"/>
  <c r="C1048" i="4"/>
  <c r="D1048" i="4"/>
  <c r="H1048" i="4"/>
  <c r="J1048" i="4"/>
  <c r="K1048" i="4"/>
  <c r="C1049" i="4"/>
  <c r="D1049" i="4"/>
  <c r="H1049" i="4"/>
  <c r="J1049" i="4"/>
  <c r="K1049" i="4"/>
  <c r="C1050" i="4"/>
  <c r="D1050" i="4"/>
  <c r="H1050" i="4"/>
  <c r="J1050" i="4"/>
  <c r="K1050" i="4"/>
  <c r="C1051" i="4"/>
  <c r="D1051" i="4"/>
  <c r="H1051" i="4"/>
  <c r="J1051" i="4"/>
  <c r="K1051" i="4"/>
  <c r="C1052" i="4"/>
  <c r="D1052" i="4"/>
  <c r="H1052" i="4"/>
  <c r="J1052" i="4"/>
  <c r="K1052" i="4"/>
  <c r="C1053" i="4"/>
  <c r="D1053" i="4"/>
  <c r="H1053" i="4"/>
  <c r="J1053" i="4"/>
  <c r="K1053" i="4"/>
  <c r="C1054" i="4"/>
  <c r="D1054" i="4"/>
  <c r="H1054" i="4"/>
  <c r="J1054" i="4"/>
  <c r="K1054" i="4"/>
  <c r="C1055" i="4"/>
  <c r="D1055" i="4"/>
  <c r="H1055" i="4"/>
  <c r="J1055" i="4"/>
  <c r="K1055" i="4"/>
  <c r="C1056" i="4"/>
  <c r="D1056" i="4"/>
  <c r="H1056" i="4"/>
  <c r="J1056" i="4"/>
  <c r="K1056" i="4"/>
  <c r="C1057" i="4"/>
  <c r="D1057" i="4"/>
  <c r="H1057" i="4"/>
  <c r="J1057" i="4"/>
  <c r="K1057" i="4"/>
  <c r="C1058" i="4"/>
  <c r="D1058" i="4"/>
  <c r="H1058" i="4"/>
  <c r="J1058" i="4"/>
  <c r="K1058" i="4"/>
  <c r="C1059" i="4"/>
  <c r="D1059" i="4"/>
  <c r="H1059" i="4"/>
  <c r="J1059" i="4"/>
  <c r="K1059" i="4"/>
  <c r="C1060" i="4"/>
  <c r="D1060" i="4"/>
  <c r="H1060" i="4"/>
  <c r="J1060" i="4"/>
  <c r="K1060" i="4"/>
  <c r="C1061" i="4"/>
  <c r="D1061" i="4"/>
  <c r="H1061" i="4"/>
  <c r="J1061" i="4"/>
  <c r="K1061" i="4"/>
  <c r="C1062" i="4"/>
  <c r="D1062" i="4"/>
  <c r="H1062" i="4"/>
  <c r="J1062" i="4"/>
  <c r="K1062" i="4"/>
  <c r="C1063" i="4"/>
  <c r="D1063" i="4"/>
  <c r="H1063" i="4"/>
  <c r="J1063" i="4"/>
  <c r="K1063" i="4"/>
  <c r="C1064" i="4"/>
  <c r="D1064" i="4"/>
  <c r="H1064" i="4"/>
  <c r="J1064" i="4"/>
  <c r="K1064" i="4"/>
  <c r="C1065" i="4"/>
  <c r="D1065" i="4"/>
  <c r="H1065" i="4"/>
  <c r="J1065" i="4"/>
  <c r="K1065" i="4"/>
  <c r="C1066" i="4"/>
  <c r="D1066" i="4"/>
  <c r="H1066" i="4"/>
  <c r="J1066" i="4"/>
  <c r="K1066" i="4"/>
  <c r="C1067" i="4"/>
  <c r="D1067" i="4"/>
  <c r="H1067" i="4"/>
  <c r="J1067" i="4"/>
  <c r="K1067" i="4"/>
  <c r="C1068" i="4"/>
  <c r="D1068" i="4"/>
  <c r="H1068" i="4"/>
  <c r="J1068" i="4"/>
  <c r="K1068" i="4"/>
  <c r="C1069" i="4"/>
  <c r="D1069" i="4"/>
  <c r="H1069" i="4"/>
  <c r="J1069" i="4"/>
  <c r="K1069" i="4"/>
  <c r="C1070" i="4"/>
  <c r="D1070" i="4"/>
  <c r="H1070" i="4"/>
  <c r="J1070" i="4"/>
  <c r="K1070" i="4"/>
  <c r="C1071" i="4"/>
  <c r="D1071" i="4"/>
  <c r="H1071" i="4"/>
  <c r="J1071" i="4"/>
  <c r="K1071" i="4"/>
  <c r="C1072" i="4"/>
  <c r="D1072" i="4"/>
  <c r="H1072" i="4"/>
  <c r="J1072" i="4"/>
  <c r="K1072" i="4"/>
  <c r="C1073" i="4"/>
  <c r="D1073" i="4"/>
  <c r="H1073" i="4"/>
  <c r="J1073" i="4"/>
  <c r="K1073" i="4"/>
  <c r="C1074" i="4"/>
  <c r="D1074" i="4"/>
  <c r="H1074" i="4"/>
  <c r="J1074" i="4"/>
  <c r="K1074" i="4"/>
  <c r="C1075" i="4"/>
  <c r="D1075" i="4"/>
  <c r="H1075" i="4"/>
  <c r="J1075" i="4"/>
  <c r="K1075" i="4"/>
  <c r="C1076" i="4"/>
  <c r="D1076" i="4"/>
  <c r="H1076" i="4"/>
  <c r="J1076" i="4"/>
  <c r="K1076" i="4"/>
  <c r="C1077" i="4"/>
  <c r="D1077" i="4"/>
  <c r="H1077" i="4"/>
  <c r="J1077" i="4"/>
  <c r="K1077" i="4"/>
  <c r="C1078" i="4"/>
  <c r="D1078" i="4"/>
  <c r="H1078" i="4"/>
  <c r="J1078" i="4"/>
  <c r="K1078" i="4"/>
  <c r="C1079" i="4"/>
  <c r="D1079" i="4"/>
  <c r="H1079" i="4"/>
  <c r="J1079" i="4"/>
  <c r="K1079" i="4"/>
  <c r="C1080" i="4"/>
  <c r="D1080" i="4"/>
  <c r="H1080" i="4"/>
  <c r="J1080" i="4"/>
  <c r="K1080" i="4"/>
  <c r="C1081" i="4"/>
  <c r="D1081" i="4"/>
  <c r="H1081" i="4"/>
  <c r="J1081" i="4"/>
  <c r="K1081" i="4"/>
  <c r="C1082" i="4"/>
  <c r="D1082" i="4"/>
  <c r="H1082" i="4"/>
  <c r="J1082" i="4"/>
  <c r="K1082" i="4"/>
  <c r="C1083" i="4"/>
  <c r="D1083" i="4"/>
  <c r="H1083" i="4"/>
  <c r="J1083" i="4"/>
  <c r="K1083" i="4"/>
  <c r="C1084" i="4"/>
  <c r="D1084" i="4"/>
  <c r="H1084" i="4"/>
  <c r="J1084" i="4"/>
  <c r="K1084" i="4"/>
  <c r="C1085" i="4"/>
  <c r="D1085" i="4"/>
  <c r="H1085" i="4"/>
  <c r="J1085" i="4"/>
  <c r="K1085" i="4"/>
  <c r="C1086" i="4"/>
  <c r="D1086" i="4"/>
  <c r="H1086" i="4"/>
  <c r="J1086" i="4"/>
  <c r="K1086" i="4"/>
  <c r="C1087" i="4"/>
  <c r="D1087" i="4"/>
  <c r="H1087" i="4"/>
  <c r="J1087" i="4"/>
  <c r="K1087" i="4"/>
  <c r="C1088" i="4"/>
  <c r="D1088" i="4"/>
  <c r="H1088" i="4"/>
  <c r="J1088" i="4"/>
  <c r="K1088" i="4"/>
  <c r="C1089" i="4"/>
  <c r="D1089" i="4"/>
  <c r="H1089" i="4"/>
  <c r="J1089" i="4"/>
  <c r="K1089" i="4"/>
  <c r="C1090" i="4"/>
  <c r="D1090" i="4"/>
  <c r="H1090" i="4"/>
  <c r="J1090" i="4"/>
  <c r="K1090" i="4"/>
  <c r="C1091" i="4"/>
  <c r="D1091" i="4"/>
  <c r="H1091" i="4"/>
  <c r="J1091" i="4"/>
  <c r="K1091" i="4"/>
  <c r="C1092" i="4"/>
  <c r="D1092" i="4"/>
  <c r="H1092" i="4"/>
  <c r="J1092" i="4"/>
  <c r="K1092" i="4"/>
  <c r="C1093" i="4"/>
  <c r="D1093" i="4"/>
  <c r="H1093" i="4"/>
  <c r="J1093" i="4"/>
  <c r="K1093" i="4"/>
  <c r="C1094" i="4"/>
  <c r="D1094" i="4"/>
  <c r="H1094" i="4"/>
  <c r="J1094" i="4"/>
  <c r="K1094" i="4"/>
  <c r="C1095" i="4"/>
  <c r="D1095" i="4"/>
  <c r="H1095" i="4"/>
  <c r="J1095" i="4"/>
  <c r="K1095" i="4"/>
  <c r="C1096" i="4"/>
  <c r="D1096" i="4"/>
  <c r="H1096" i="4"/>
  <c r="J1096" i="4"/>
  <c r="K1096" i="4"/>
  <c r="C1097" i="4"/>
  <c r="D1097" i="4"/>
  <c r="H1097" i="4"/>
  <c r="J1097" i="4"/>
  <c r="K1097" i="4"/>
  <c r="C1098" i="4"/>
  <c r="D1098" i="4"/>
  <c r="H1098" i="4"/>
  <c r="J1098" i="4"/>
  <c r="K1098" i="4"/>
  <c r="C1099" i="4"/>
  <c r="D1099" i="4"/>
  <c r="H1099" i="4"/>
  <c r="J1099" i="4"/>
  <c r="K1099" i="4"/>
  <c r="C1100" i="4"/>
  <c r="D1100" i="4"/>
  <c r="H1100" i="4"/>
  <c r="J1100" i="4"/>
  <c r="K1100" i="4"/>
  <c r="C1101" i="4"/>
  <c r="D1101" i="4"/>
  <c r="H1101" i="4"/>
  <c r="J1101" i="4"/>
  <c r="K1101" i="4"/>
  <c r="C1102" i="4"/>
  <c r="D1102" i="4"/>
  <c r="H1102" i="4"/>
  <c r="J1102" i="4"/>
  <c r="K1102" i="4"/>
  <c r="C1103" i="4"/>
  <c r="D1103" i="4"/>
  <c r="H1103" i="4"/>
  <c r="J1103" i="4"/>
  <c r="K1103" i="4"/>
  <c r="C1104" i="4"/>
  <c r="D1104" i="4"/>
  <c r="H1104" i="4"/>
  <c r="J1104" i="4"/>
  <c r="K1104" i="4"/>
  <c r="C1105" i="4"/>
  <c r="D1105" i="4"/>
  <c r="H1105" i="4"/>
  <c r="J1105" i="4"/>
  <c r="K1105" i="4"/>
  <c r="C1106" i="4"/>
  <c r="D1106" i="4"/>
  <c r="H1106" i="4"/>
  <c r="J1106" i="4"/>
  <c r="K1106" i="4"/>
  <c r="C1107" i="4"/>
  <c r="D1107" i="4"/>
  <c r="H1107" i="4"/>
  <c r="J1107" i="4"/>
  <c r="K1107" i="4"/>
  <c r="C1108" i="4"/>
  <c r="D1108" i="4"/>
  <c r="H1108" i="4"/>
  <c r="J1108" i="4"/>
  <c r="K1108" i="4"/>
  <c r="C1109" i="4"/>
  <c r="D1109" i="4"/>
  <c r="H1109" i="4"/>
  <c r="J1109" i="4"/>
  <c r="K1109" i="4"/>
  <c r="C1110" i="4"/>
  <c r="D1110" i="4"/>
  <c r="H1110" i="4"/>
  <c r="J1110" i="4"/>
  <c r="K1110" i="4"/>
  <c r="C1111" i="4"/>
  <c r="D1111" i="4"/>
  <c r="H1111" i="4"/>
  <c r="J1111" i="4"/>
  <c r="K1111" i="4"/>
  <c r="C1112" i="4"/>
  <c r="D1112" i="4"/>
  <c r="H1112" i="4"/>
  <c r="J1112" i="4"/>
  <c r="K1112" i="4"/>
  <c r="C1113" i="4"/>
  <c r="D1113" i="4"/>
  <c r="H1113" i="4"/>
  <c r="J1113" i="4"/>
  <c r="K1113" i="4"/>
  <c r="C1114" i="4"/>
  <c r="D1114" i="4"/>
  <c r="H1114" i="4"/>
  <c r="J1114" i="4"/>
  <c r="K1114" i="4"/>
  <c r="C1115" i="4"/>
  <c r="D1115" i="4"/>
  <c r="H1115" i="4"/>
  <c r="J1115" i="4"/>
  <c r="K1115" i="4"/>
  <c r="C1116" i="4"/>
  <c r="D1116" i="4"/>
  <c r="H1116" i="4"/>
  <c r="J1116" i="4"/>
  <c r="K1116" i="4"/>
  <c r="C1117" i="4"/>
  <c r="D1117" i="4"/>
  <c r="H1117" i="4"/>
  <c r="J1117" i="4"/>
  <c r="K1117" i="4"/>
  <c r="C1118" i="4"/>
  <c r="D1118" i="4"/>
  <c r="H1118" i="4"/>
  <c r="J1118" i="4"/>
  <c r="K1118" i="4"/>
  <c r="C1119" i="4"/>
  <c r="D1119" i="4"/>
  <c r="H1119" i="4"/>
  <c r="J1119" i="4"/>
  <c r="K1119" i="4"/>
  <c r="C1120" i="4"/>
  <c r="D1120" i="4"/>
  <c r="H1120" i="4"/>
  <c r="J1120" i="4"/>
  <c r="K1120" i="4"/>
  <c r="C1121" i="4"/>
  <c r="D1121" i="4"/>
  <c r="H1121" i="4"/>
  <c r="J1121" i="4"/>
  <c r="K1121" i="4"/>
  <c r="C1122" i="4"/>
  <c r="D1122" i="4"/>
  <c r="H1122" i="4"/>
  <c r="J1122" i="4"/>
  <c r="K1122" i="4"/>
  <c r="C1123" i="4"/>
  <c r="D1123" i="4"/>
  <c r="H1123" i="4"/>
  <c r="J1123" i="4"/>
  <c r="K1123" i="4"/>
  <c r="C1124" i="4"/>
  <c r="D1124" i="4"/>
  <c r="H1124" i="4"/>
  <c r="J1124" i="4"/>
  <c r="K1124" i="4"/>
  <c r="C1125" i="4"/>
  <c r="D1125" i="4"/>
  <c r="H1125" i="4"/>
  <c r="J1125" i="4"/>
  <c r="K1125" i="4"/>
  <c r="C1126" i="4"/>
  <c r="D1126" i="4"/>
  <c r="H1126" i="4"/>
  <c r="J1126" i="4"/>
  <c r="K1126" i="4"/>
  <c r="C1127" i="4"/>
  <c r="D1127" i="4"/>
  <c r="H1127" i="4"/>
  <c r="J1127" i="4"/>
  <c r="K1127" i="4"/>
  <c r="C1128" i="4"/>
  <c r="D1128" i="4"/>
  <c r="H1128" i="4"/>
  <c r="J1128" i="4"/>
  <c r="K1128" i="4"/>
  <c r="C1129" i="4"/>
  <c r="D1129" i="4"/>
  <c r="H1129" i="4"/>
  <c r="J1129" i="4"/>
  <c r="K1129" i="4"/>
  <c r="C1130" i="4"/>
  <c r="D1130" i="4"/>
  <c r="H1130" i="4"/>
  <c r="J1130" i="4"/>
  <c r="K1130" i="4"/>
  <c r="C1131" i="4"/>
  <c r="D1131" i="4"/>
  <c r="H1131" i="4"/>
  <c r="J1131" i="4"/>
  <c r="K1131" i="4"/>
  <c r="C1132" i="4"/>
  <c r="D1132" i="4"/>
  <c r="H1132" i="4"/>
  <c r="J1132" i="4"/>
  <c r="K1132" i="4"/>
  <c r="C1133" i="4"/>
  <c r="D1133" i="4"/>
  <c r="H1133" i="4"/>
  <c r="J1133" i="4"/>
  <c r="K1133" i="4"/>
  <c r="C1134" i="4"/>
  <c r="D1134" i="4"/>
  <c r="H1134" i="4"/>
  <c r="J1134" i="4"/>
  <c r="K1134" i="4"/>
  <c r="C1135" i="4"/>
  <c r="D1135" i="4"/>
  <c r="H1135" i="4"/>
  <c r="J1135" i="4"/>
  <c r="K1135" i="4"/>
  <c r="C1136" i="4"/>
  <c r="D1136" i="4"/>
  <c r="H1136" i="4"/>
  <c r="J1136" i="4"/>
  <c r="K1136" i="4"/>
  <c r="C1137" i="4"/>
  <c r="D1137" i="4"/>
  <c r="H1137" i="4"/>
  <c r="J1137" i="4"/>
  <c r="K1137" i="4"/>
  <c r="C1138" i="4"/>
  <c r="D1138" i="4"/>
  <c r="H1138" i="4"/>
  <c r="J1138" i="4"/>
  <c r="K1138" i="4"/>
  <c r="C1139" i="4"/>
  <c r="D1139" i="4"/>
  <c r="H1139" i="4"/>
  <c r="J1139" i="4"/>
  <c r="K1139" i="4"/>
  <c r="C1140" i="4"/>
  <c r="D1140" i="4"/>
  <c r="H1140" i="4"/>
  <c r="J1140" i="4"/>
  <c r="K1140" i="4"/>
  <c r="C1141" i="4"/>
  <c r="D1141" i="4"/>
  <c r="H1141" i="4"/>
  <c r="J1141" i="4"/>
  <c r="K1141" i="4"/>
  <c r="C1142" i="4"/>
  <c r="D1142" i="4"/>
  <c r="H1142" i="4"/>
  <c r="J1142" i="4"/>
  <c r="K1142" i="4"/>
  <c r="C1143" i="4"/>
  <c r="D1143" i="4"/>
  <c r="H1143" i="4"/>
  <c r="J1143" i="4"/>
  <c r="K1143" i="4"/>
  <c r="C1144" i="4"/>
  <c r="D1144" i="4"/>
  <c r="H1144" i="4"/>
  <c r="J1144" i="4"/>
  <c r="K1144" i="4"/>
  <c r="C1145" i="4"/>
  <c r="D1145" i="4"/>
  <c r="H1145" i="4"/>
  <c r="J1145" i="4"/>
  <c r="K1145" i="4"/>
  <c r="C1146" i="4"/>
  <c r="D1146" i="4"/>
  <c r="H1146" i="4"/>
  <c r="J1146" i="4"/>
  <c r="K1146" i="4"/>
  <c r="C1147" i="4"/>
  <c r="D1147" i="4"/>
  <c r="H1147" i="4"/>
  <c r="J1147" i="4"/>
  <c r="K1147" i="4"/>
  <c r="C1148" i="4"/>
  <c r="D1148" i="4"/>
  <c r="H1148" i="4"/>
  <c r="J1148" i="4"/>
  <c r="K1148" i="4"/>
  <c r="C1149" i="4"/>
  <c r="D1149" i="4"/>
  <c r="H1149" i="4"/>
  <c r="J1149" i="4"/>
  <c r="K1149" i="4"/>
  <c r="C1150" i="4"/>
  <c r="D1150" i="4"/>
  <c r="H1150" i="4"/>
  <c r="J1150" i="4"/>
  <c r="K1150" i="4"/>
  <c r="C1151" i="4"/>
  <c r="D1151" i="4"/>
  <c r="H1151" i="4"/>
  <c r="J1151" i="4"/>
  <c r="K1151" i="4"/>
  <c r="C1152" i="4"/>
  <c r="D1152" i="4"/>
  <c r="H1152" i="4"/>
  <c r="J1152" i="4"/>
  <c r="K1152" i="4"/>
  <c r="C1153" i="4"/>
  <c r="D1153" i="4"/>
  <c r="H1153" i="4"/>
  <c r="J1153" i="4"/>
  <c r="K1153" i="4"/>
  <c r="C1154" i="4"/>
  <c r="D1154" i="4"/>
  <c r="H1154" i="4"/>
  <c r="J1154" i="4"/>
  <c r="K1154" i="4"/>
  <c r="C1155" i="4"/>
  <c r="D1155" i="4"/>
  <c r="H1155" i="4"/>
  <c r="J1155" i="4"/>
  <c r="K1155" i="4"/>
  <c r="C1156" i="4"/>
  <c r="D1156" i="4"/>
  <c r="H1156" i="4"/>
  <c r="J1156" i="4"/>
  <c r="K1156" i="4"/>
  <c r="C1157" i="4"/>
  <c r="D1157" i="4"/>
  <c r="H1157" i="4"/>
  <c r="J1157" i="4"/>
  <c r="K1157" i="4"/>
  <c r="C1158" i="4"/>
  <c r="D1158" i="4"/>
  <c r="H1158" i="4"/>
  <c r="J1158" i="4"/>
  <c r="K1158" i="4"/>
  <c r="C1159" i="4"/>
  <c r="D1159" i="4"/>
  <c r="H1159" i="4"/>
  <c r="J1159" i="4"/>
  <c r="K1159" i="4"/>
  <c r="C1160" i="4"/>
  <c r="D1160" i="4"/>
  <c r="H1160" i="4"/>
  <c r="J1160" i="4"/>
  <c r="K1160" i="4"/>
  <c r="C1161" i="4"/>
  <c r="D1161" i="4"/>
  <c r="H1161" i="4"/>
  <c r="J1161" i="4"/>
  <c r="K1161" i="4"/>
  <c r="C1162" i="4"/>
  <c r="D1162" i="4"/>
  <c r="H1162" i="4"/>
  <c r="J1162" i="4"/>
  <c r="K1162" i="4"/>
  <c r="C1163" i="4"/>
  <c r="D1163" i="4"/>
  <c r="H1163" i="4"/>
  <c r="J1163" i="4"/>
  <c r="K1163" i="4"/>
  <c r="C1164" i="4"/>
  <c r="D1164" i="4"/>
  <c r="H1164" i="4"/>
  <c r="J1164" i="4"/>
  <c r="K1164" i="4"/>
  <c r="C1165" i="4"/>
  <c r="D1165" i="4"/>
  <c r="H1165" i="4"/>
  <c r="J1165" i="4"/>
  <c r="K1165" i="4"/>
  <c r="C1166" i="4"/>
  <c r="D1166" i="4"/>
  <c r="H1166" i="4"/>
  <c r="J1166" i="4"/>
  <c r="K1166" i="4"/>
  <c r="C1167" i="4"/>
  <c r="D1167" i="4"/>
  <c r="H1167" i="4"/>
  <c r="J1167" i="4"/>
  <c r="K1167" i="4"/>
  <c r="C1168" i="4"/>
  <c r="D1168" i="4"/>
  <c r="H1168" i="4"/>
  <c r="J1168" i="4"/>
  <c r="K1168" i="4"/>
  <c r="C1169" i="4"/>
  <c r="D1169" i="4"/>
  <c r="H1169" i="4"/>
  <c r="J1169" i="4"/>
  <c r="K1169" i="4"/>
  <c r="C1170" i="4"/>
  <c r="D1170" i="4"/>
  <c r="H1170" i="4"/>
  <c r="J1170" i="4"/>
  <c r="K1170" i="4"/>
  <c r="C1171" i="4"/>
  <c r="D1171" i="4"/>
  <c r="H1171" i="4"/>
  <c r="J1171" i="4"/>
  <c r="K1171" i="4"/>
  <c r="C1172" i="4"/>
  <c r="D1172" i="4"/>
  <c r="H1172" i="4"/>
  <c r="J1172" i="4"/>
  <c r="K1172" i="4"/>
  <c r="C1173" i="4"/>
  <c r="D1173" i="4"/>
  <c r="H1173" i="4"/>
  <c r="J1173" i="4"/>
  <c r="K1173" i="4"/>
  <c r="C1174" i="4"/>
  <c r="D1174" i="4"/>
  <c r="H1174" i="4"/>
  <c r="J1174" i="4"/>
  <c r="K1174" i="4"/>
  <c r="C1175" i="4"/>
  <c r="D1175" i="4"/>
  <c r="H1175" i="4"/>
  <c r="J1175" i="4"/>
  <c r="K1175" i="4"/>
  <c r="C1176" i="4"/>
  <c r="D1176" i="4"/>
  <c r="H1176" i="4"/>
  <c r="J1176" i="4"/>
  <c r="K1176" i="4"/>
  <c r="C1177" i="4"/>
  <c r="D1177" i="4"/>
  <c r="H1177" i="4"/>
  <c r="J1177" i="4"/>
  <c r="K1177" i="4"/>
  <c r="C1178" i="4"/>
  <c r="D1178" i="4"/>
  <c r="H1178" i="4"/>
  <c r="J1178" i="4"/>
  <c r="K1178" i="4"/>
  <c r="C1179" i="4"/>
  <c r="D1179" i="4"/>
  <c r="H1179" i="4"/>
  <c r="J1179" i="4"/>
  <c r="K1179" i="4"/>
  <c r="C1180" i="4"/>
  <c r="D1180" i="4"/>
  <c r="H1180" i="4"/>
  <c r="J1180" i="4"/>
  <c r="K1180" i="4"/>
  <c r="C1181" i="4"/>
  <c r="D1181" i="4"/>
  <c r="H1181" i="4"/>
  <c r="J1181" i="4"/>
  <c r="K1181" i="4"/>
  <c r="C1182" i="4"/>
  <c r="D1182" i="4"/>
  <c r="H1182" i="4"/>
  <c r="J1182" i="4"/>
  <c r="K1182" i="4"/>
  <c r="C1183" i="4"/>
  <c r="D1183" i="4"/>
  <c r="H1183" i="4"/>
  <c r="J1183" i="4"/>
  <c r="K1183" i="4"/>
  <c r="C1184" i="4"/>
  <c r="D1184" i="4"/>
  <c r="H1184" i="4"/>
  <c r="J1184" i="4"/>
  <c r="K1184" i="4"/>
  <c r="C1185" i="4"/>
  <c r="D1185" i="4"/>
  <c r="H1185" i="4"/>
  <c r="J1185" i="4"/>
  <c r="K1185" i="4"/>
  <c r="C1186" i="4"/>
  <c r="D1186" i="4"/>
  <c r="H1186" i="4"/>
  <c r="J1186" i="4"/>
  <c r="K1186" i="4"/>
  <c r="C1187" i="4"/>
  <c r="D1187" i="4"/>
  <c r="H1187" i="4"/>
  <c r="J1187" i="4"/>
  <c r="K1187" i="4"/>
  <c r="C1188" i="4"/>
  <c r="D1188" i="4"/>
  <c r="H1188" i="4"/>
  <c r="J1188" i="4"/>
  <c r="K1188" i="4"/>
  <c r="C1189" i="4"/>
  <c r="D1189" i="4"/>
  <c r="H1189" i="4"/>
  <c r="J1189" i="4"/>
  <c r="K1189" i="4"/>
  <c r="C1190" i="4"/>
  <c r="D1190" i="4"/>
  <c r="H1190" i="4"/>
  <c r="J1190" i="4"/>
  <c r="K1190" i="4"/>
  <c r="C1191" i="4"/>
  <c r="D1191" i="4"/>
  <c r="H1191" i="4"/>
  <c r="J1191" i="4"/>
  <c r="K1191" i="4"/>
  <c r="C1192" i="4"/>
  <c r="D1192" i="4"/>
  <c r="H1192" i="4"/>
  <c r="J1192" i="4"/>
  <c r="K1192" i="4"/>
  <c r="C1193" i="4"/>
  <c r="D1193" i="4"/>
  <c r="H1193" i="4"/>
  <c r="J1193" i="4"/>
  <c r="K1193" i="4"/>
  <c r="C1194" i="4"/>
  <c r="D1194" i="4"/>
  <c r="H1194" i="4"/>
  <c r="J1194" i="4"/>
  <c r="K1194" i="4"/>
  <c r="C1195" i="4"/>
  <c r="D1195" i="4"/>
  <c r="H1195" i="4"/>
  <c r="J1195" i="4"/>
  <c r="K1195" i="4"/>
  <c r="C1196" i="4"/>
  <c r="D1196" i="4"/>
  <c r="H1196" i="4"/>
  <c r="J1196" i="4"/>
  <c r="K1196" i="4"/>
  <c r="C1197" i="4"/>
  <c r="D1197" i="4"/>
  <c r="H1197" i="4"/>
  <c r="J1197" i="4"/>
  <c r="K1197" i="4"/>
  <c r="C1198" i="4"/>
  <c r="D1198" i="4"/>
  <c r="H1198" i="4"/>
  <c r="J1198" i="4"/>
  <c r="K1198" i="4"/>
  <c r="C1199" i="4"/>
  <c r="D1199" i="4"/>
  <c r="H1199" i="4"/>
  <c r="J1199" i="4"/>
  <c r="K1199" i="4"/>
  <c r="C1200" i="4"/>
  <c r="D1200" i="4"/>
  <c r="H1200" i="4"/>
  <c r="J1200" i="4"/>
  <c r="K1200" i="4"/>
  <c r="C1201" i="4"/>
  <c r="D1201" i="4"/>
  <c r="H1201" i="4"/>
  <c r="J1201" i="4"/>
  <c r="K1201" i="4"/>
  <c r="C1202" i="4"/>
  <c r="D1202" i="4"/>
  <c r="H1202" i="4"/>
  <c r="J1202" i="4"/>
  <c r="K1202" i="4"/>
  <c r="C1203" i="4"/>
  <c r="D1203" i="4"/>
  <c r="H1203" i="4"/>
  <c r="J1203" i="4"/>
  <c r="K1203" i="4"/>
  <c r="C1204" i="4"/>
  <c r="D1204" i="4"/>
  <c r="H1204" i="4"/>
  <c r="J1204" i="4"/>
  <c r="K1204" i="4"/>
  <c r="C1205" i="4"/>
  <c r="D1205" i="4"/>
  <c r="H1205" i="4"/>
  <c r="J1205" i="4"/>
  <c r="K1205" i="4"/>
  <c r="C1206" i="4"/>
  <c r="D1206" i="4"/>
  <c r="H1206" i="4"/>
  <c r="J1206" i="4"/>
  <c r="K1206" i="4"/>
  <c r="C1207" i="4"/>
  <c r="D1207" i="4"/>
  <c r="H1207" i="4"/>
  <c r="J1207" i="4"/>
  <c r="K1207" i="4"/>
  <c r="C1208" i="4"/>
  <c r="D1208" i="4"/>
  <c r="H1208" i="4"/>
  <c r="J1208" i="4"/>
  <c r="K1208" i="4"/>
  <c r="C1209" i="4"/>
  <c r="D1209" i="4"/>
  <c r="H1209" i="4"/>
  <c r="J1209" i="4"/>
  <c r="K1209" i="4"/>
  <c r="C1210" i="4"/>
  <c r="D1210" i="4"/>
  <c r="H1210" i="4"/>
  <c r="J1210" i="4"/>
  <c r="K1210" i="4"/>
  <c r="C1211" i="4"/>
  <c r="D1211" i="4"/>
  <c r="H1211" i="4"/>
  <c r="J1211" i="4"/>
  <c r="K1211" i="4"/>
  <c r="C1212" i="4"/>
  <c r="D1212" i="4"/>
  <c r="H1212" i="4"/>
  <c r="J1212" i="4"/>
  <c r="K1212" i="4"/>
  <c r="C1213" i="4"/>
  <c r="D1213" i="4"/>
  <c r="H1213" i="4"/>
  <c r="J1213" i="4"/>
  <c r="K1213" i="4"/>
  <c r="C1214" i="4"/>
  <c r="D1214" i="4"/>
  <c r="H1214" i="4"/>
  <c r="J1214" i="4"/>
  <c r="K1214" i="4"/>
  <c r="C1215" i="4"/>
  <c r="D1215" i="4"/>
  <c r="H1215" i="4"/>
  <c r="J1215" i="4"/>
  <c r="K1215" i="4"/>
  <c r="C1216" i="4"/>
  <c r="D1216" i="4"/>
  <c r="H1216" i="4"/>
  <c r="J1216" i="4"/>
  <c r="K1216" i="4"/>
  <c r="C1217" i="4"/>
  <c r="D1217" i="4"/>
  <c r="H1217" i="4"/>
  <c r="J1217" i="4"/>
  <c r="K1217" i="4"/>
  <c r="C1218" i="4"/>
  <c r="D1218" i="4"/>
  <c r="H1218" i="4"/>
  <c r="J1218" i="4"/>
  <c r="K1218" i="4"/>
  <c r="C1219" i="4"/>
  <c r="D1219" i="4"/>
  <c r="H1219" i="4"/>
  <c r="J1219" i="4"/>
  <c r="K1219" i="4"/>
  <c r="C1220" i="4"/>
  <c r="D1220" i="4"/>
  <c r="H1220" i="4"/>
  <c r="J1220" i="4"/>
  <c r="K1220" i="4"/>
  <c r="C1221" i="4"/>
  <c r="D1221" i="4"/>
  <c r="H1221" i="4"/>
  <c r="J1221" i="4"/>
  <c r="K1221" i="4"/>
  <c r="C1222" i="4"/>
  <c r="D1222" i="4"/>
  <c r="H1222" i="4"/>
  <c r="J1222" i="4"/>
  <c r="K1222" i="4"/>
  <c r="C1223" i="4"/>
  <c r="D1223" i="4"/>
  <c r="H1223" i="4"/>
  <c r="J1223" i="4"/>
  <c r="K1223" i="4"/>
  <c r="C1224" i="4"/>
  <c r="D1224" i="4"/>
  <c r="H1224" i="4"/>
  <c r="J1224" i="4"/>
  <c r="K1224" i="4"/>
  <c r="C1225" i="4"/>
  <c r="D1225" i="4"/>
  <c r="H1225" i="4"/>
  <c r="J1225" i="4"/>
  <c r="K1225" i="4"/>
  <c r="C1226" i="4"/>
  <c r="D1226" i="4"/>
  <c r="H1226" i="4"/>
  <c r="J1226" i="4"/>
  <c r="K1226" i="4"/>
  <c r="C1227" i="4"/>
  <c r="D1227" i="4"/>
  <c r="H1227" i="4"/>
  <c r="J1227" i="4"/>
  <c r="K1227" i="4"/>
  <c r="C1228" i="4"/>
  <c r="D1228" i="4"/>
  <c r="H1228" i="4"/>
  <c r="J1228" i="4"/>
  <c r="K1228" i="4"/>
  <c r="C1229" i="4"/>
  <c r="D1229" i="4"/>
  <c r="H1229" i="4"/>
  <c r="J1229" i="4"/>
  <c r="K1229" i="4"/>
  <c r="C1230" i="4"/>
  <c r="D1230" i="4"/>
  <c r="H1230" i="4"/>
  <c r="J1230" i="4"/>
  <c r="K1230" i="4"/>
  <c r="C1231" i="4"/>
  <c r="D1231" i="4"/>
  <c r="H1231" i="4"/>
  <c r="J1231" i="4"/>
  <c r="K1231" i="4"/>
  <c r="C1232" i="4"/>
  <c r="D1232" i="4"/>
  <c r="H1232" i="4"/>
  <c r="J1232" i="4"/>
  <c r="K1232" i="4"/>
  <c r="C1233" i="4"/>
  <c r="D1233" i="4"/>
  <c r="H1233" i="4"/>
  <c r="J1233" i="4"/>
  <c r="K1233" i="4"/>
  <c r="C1234" i="4"/>
  <c r="D1234" i="4"/>
  <c r="H1234" i="4"/>
  <c r="J1234" i="4"/>
  <c r="K1234" i="4"/>
  <c r="C1235" i="4"/>
  <c r="D1235" i="4"/>
  <c r="H1235" i="4"/>
  <c r="J1235" i="4"/>
  <c r="K1235" i="4"/>
  <c r="C1236" i="4"/>
  <c r="D1236" i="4"/>
  <c r="H1236" i="4"/>
  <c r="J1236" i="4"/>
  <c r="K1236" i="4"/>
  <c r="C1237" i="4"/>
  <c r="D1237" i="4"/>
  <c r="H1237" i="4"/>
  <c r="J1237" i="4"/>
  <c r="K1237" i="4"/>
  <c r="C1238" i="4"/>
  <c r="D1238" i="4"/>
  <c r="H1238" i="4"/>
  <c r="J1238" i="4"/>
  <c r="K1238" i="4"/>
  <c r="C1239" i="4"/>
  <c r="D1239" i="4"/>
  <c r="H1239" i="4"/>
  <c r="J1239" i="4"/>
  <c r="K1239" i="4"/>
  <c r="C1240" i="4"/>
  <c r="D1240" i="4"/>
  <c r="H1240" i="4"/>
  <c r="J1240" i="4"/>
  <c r="K1240" i="4"/>
  <c r="C1241" i="4"/>
  <c r="D1241" i="4"/>
  <c r="H1241" i="4"/>
  <c r="J1241" i="4"/>
  <c r="K1241" i="4"/>
  <c r="C1242" i="4"/>
  <c r="D1242" i="4"/>
  <c r="H1242" i="4"/>
  <c r="J1242" i="4"/>
  <c r="K1242" i="4"/>
  <c r="C1243" i="4"/>
  <c r="D1243" i="4"/>
  <c r="H1243" i="4"/>
  <c r="J1243" i="4"/>
  <c r="K1243" i="4"/>
  <c r="C1244" i="4"/>
  <c r="D1244" i="4"/>
  <c r="H1244" i="4"/>
  <c r="J1244" i="4"/>
  <c r="K1244" i="4"/>
  <c r="C1245" i="4"/>
  <c r="D1245" i="4"/>
  <c r="H1245" i="4"/>
  <c r="J1245" i="4"/>
  <c r="K1245" i="4"/>
  <c r="C1246" i="4"/>
  <c r="D1246" i="4"/>
  <c r="H1246" i="4"/>
  <c r="J1246" i="4"/>
  <c r="K1246" i="4"/>
  <c r="C1247" i="4"/>
  <c r="D1247" i="4"/>
  <c r="H1247" i="4"/>
  <c r="J1247" i="4"/>
  <c r="K1247" i="4"/>
  <c r="C1248" i="4"/>
  <c r="D1248" i="4"/>
  <c r="H1248" i="4"/>
  <c r="J1248" i="4"/>
  <c r="K1248" i="4"/>
  <c r="C1249" i="4"/>
  <c r="D1249" i="4"/>
  <c r="H1249" i="4"/>
  <c r="J1249" i="4"/>
  <c r="K1249" i="4"/>
  <c r="C1250" i="4"/>
  <c r="D1250" i="4"/>
  <c r="H1250" i="4"/>
  <c r="J1250" i="4"/>
  <c r="K1250" i="4"/>
  <c r="C1251" i="4"/>
  <c r="D1251" i="4"/>
  <c r="H1251" i="4"/>
  <c r="J1251" i="4"/>
  <c r="K1251" i="4"/>
  <c r="C1252" i="4"/>
  <c r="D1252" i="4"/>
  <c r="H1252" i="4"/>
  <c r="J1252" i="4"/>
  <c r="K1252" i="4"/>
  <c r="C1253" i="4"/>
  <c r="D1253" i="4"/>
  <c r="H1253" i="4"/>
  <c r="J1253" i="4"/>
  <c r="K1253" i="4"/>
  <c r="C1254" i="4"/>
  <c r="D1254" i="4"/>
  <c r="H1254" i="4"/>
  <c r="J1254" i="4"/>
  <c r="K1254" i="4"/>
  <c r="C1255" i="4"/>
  <c r="D1255" i="4"/>
  <c r="H1255" i="4"/>
  <c r="J1255" i="4"/>
  <c r="K1255" i="4"/>
  <c r="C1256" i="4"/>
  <c r="D1256" i="4"/>
  <c r="H1256" i="4"/>
  <c r="J1256" i="4"/>
  <c r="K1256" i="4"/>
  <c r="C1257" i="4"/>
  <c r="D1257" i="4"/>
  <c r="H1257" i="4"/>
  <c r="J1257" i="4"/>
  <c r="K1257" i="4"/>
  <c r="C1258" i="4"/>
  <c r="D1258" i="4"/>
  <c r="H1258" i="4"/>
  <c r="J1258" i="4"/>
  <c r="K1258" i="4"/>
  <c r="C1259" i="4"/>
  <c r="D1259" i="4"/>
  <c r="H1259" i="4"/>
  <c r="J1259" i="4"/>
  <c r="K1259" i="4"/>
  <c r="C1260" i="4"/>
  <c r="D1260" i="4"/>
  <c r="H1260" i="4"/>
  <c r="J1260" i="4"/>
  <c r="K1260" i="4"/>
  <c r="C1261" i="4"/>
  <c r="D1261" i="4"/>
  <c r="H1261" i="4"/>
  <c r="J1261" i="4"/>
  <c r="K1261" i="4"/>
  <c r="C1262" i="4"/>
  <c r="D1262" i="4"/>
  <c r="H1262" i="4"/>
  <c r="J1262" i="4"/>
  <c r="K1262" i="4"/>
  <c r="C1263" i="4"/>
  <c r="D1263" i="4"/>
  <c r="H1263" i="4"/>
  <c r="J1263" i="4"/>
  <c r="K1263" i="4"/>
  <c r="C1264" i="4"/>
  <c r="D1264" i="4"/>
  <c r="H1264" i="4"/>
  <c r="J1264" i="4"/>
  <c r="K1264" i="4"/>
  <c r="C1265" i="4"/>
  <c r="D1265" i="4"/>
  <c r="H1265" i="4"/>
  <c r="J1265" i="4"/>
  <c r="K1265" i="4"/>
  <c r="C1266" i="4"/>
  <c r="D1266" i="4"/>
  <c r="H1266" i="4"/>
  <c r="J1266" i="4"/>
  <c r="K1266" i="4"/>
  <c r="C1267" i="4"/>
  <c r="D1267" i="4"/>
  <c r="H1267" i="4"/>
  <c r="J1267" i="4"/>
  <c r="K1267" i="4"/>
  <c r="C1268" i="4"/>
  <c r="D1268" i="4"/>
  <c r="H1268" i="4"/>
  <c r="J1268" i="4"/>
  <c r="K1268" i="4"/>
  <c r="C1269" i="4"/>
  <c r="D1269" i="4"/>
  <c r="H1269" i="4"/>
  <c r="J1269" i="4"/>
  <c r="K1269" i="4"/>
  <c r="C1270" i="4"/>
  <c r="D1270" i="4"/>
  <c r="H1270" i="4"/>
  <c r="J1270" i="4"/>
  <c r="K1270" i="4"/>
  <c r="C1271" i="4"/>
  <c r="D1271" i="4"/>
  <c r="H1271" i="4"/>
  <c r="J1271" i="4"/>
  <c r="K1271" i="4"/>
  <c r="C1272" i="4"/>
  <c r="D1272" i="4"/>
  <c r="H1272" i="4"/>
  <c r="J1272" i="4"/>
  <c r="K1272" i="4"/>
  <c r="C1273" i="4"/>
  <c r="D1273" i="4"/>
  <c r="H1273" i="4"/>
  <c r="J1273" i="4"/>
  <c r="K1273" i="4"/>
  <c r="C1274" i="4"/>
  <c r="D1274" i="4"/>
  <c r="H1274" i="4"/>
  <c r="J1274" i="4"/>
  <c r="K1274" i="4"/>
  <c r="C1275" i="4"/>
  <c r="D1275" i="4"/>
  <c r="H1275" i="4"/>
  <c r="J1275" i="4"/>
  <c r="K1275" i="4"/>
  <c r="C1276" i="4"/>
  <c r="D1276" i="4"/>
  <c r="H1276" i="4"/>
  <c r="J1276" i="4"/>
  <c r="K1276" i="4"/>
  <c r="C1277" i="4"/>
  <c r="D1277" i="4"/>
  <c r="H1277" i="4"/>
  <c r="J1277" i="4"/>
  <c r="K1277" i="4"/>
  <c r="C1278" i="4"/>
  <c r="D1278" i="4"/>
  <c r="H1278" i="4"/>
  <c r="J1278" i="4"/>
  <c r="K1278" i="4"/>
  <c r="C1279" i="4"/>
  <c r="D1279" i="4"/>
  <c r="H1279" i="4"/>
  <c r="J1279" i="4"/>
  <c r="K1279" i="4"/>
  <c r="C1280" i="4"/>
  <c r="D1280" i="4"/>
  <c r="H1280" i="4"/>
  <c r="J1280" i="4"/>
  <c r="K1280" i="4"/>
  <c r="C1281" i="4"/>
  <c r="D1281" i="4"/>
  <c r="H1281" i="4"/>
  <c r="J1281" i="4"/>
  <c r="K1281" i="4"/>
  <c r="C1282" i="4"/>
  <c r="D1282" i="4"/>
  <c r="H1282" i="4"/>
  <c r="J1282" i="4"/>
  <c r="K1282" i="4"/>
  <c r="C1283" i="4"/>
  <c r="D1283" i="4"/>
  <c r="H1283" i="4"/>
  <c r="J1283" i="4"/>
  <c r="K1283" i="4"/>
  <c r="C1284" i="4"/>
  <c r="D1284" i="4"/>
  <c r="H1284" i="4"/>
  <c r="J1284" i="4"/>
  <c r="K1284" i="4"/>
  <c r="C1285" i="4"/>
  <c r="D1285" i="4"/>
  <c r="H1285" i="4"/>
  <c r="J1285" i="4"/>
  <c r="K1285" i="4"/>
  <c r="C1286" i="4"/>
  <c r="D1286" i="4"/>
  <c r="H1286" i="4"/>
  <c r="J1286" i="4"/>
  <c r="K1286" i="4"/>
  <c r="C1287" i="4"/>
  <c r="D1287" i="4"/>
  <c r="H1287" i="4"/>
  <c r="J1287" i="4"/>
  <c r="K1287" i="4"/>
  <c r="C1288" i="4"/>
  <c r="D1288" i="4"/>
  <c r="H1288" i="4"/>
  <c r="J1288" i="4"/>
  <c r="K1288" i="4"/>
  <c r="C1289" i="4"/>
  <c r="D1289" i="4"/>
  <c r="H1289" i="4"/>
  <c r="J1289" i="4"/>
  <c r="K1289" i="4"/>
  <c r="C1290" i="4"/>
  <c r="D1290" i="4"/>
  <c r="H1290" i="4"/>
  <c r="J1290" i="4"/>
  <c r="K1290" i="4"/>
  <c r="C1291" i="4"/>
  <c r="D1291" i="4"/>
  <c r="H1291" i="4"/>
  <c r="J1291" i="4"/>
  <c r="K1291" i="4"/>
  <c r="C1292" i="4"/>
  <c r="D1292" i="4"/>
  <c r="H1292" i="4"/>
  <c r="J1292" i="4"/>
  <c r="K1292" i="4"/>
  <c r="C1293" i="4"/>
  <c r="D1293" i="4"/>
  <c r="H1293" i="4"/>
  <c r="J1293" i="4"/>
  <c r="K1293" i="4"/>
  <c r="C1294" i="4"/>
  <c r="D1294" i="4"/>
  <c r="H1294" i="4"/>
  <c r="J1294" i="4"/>
  <c r="K1294" i="4"/>
  <c r="C1295" i="4"/>
  <c r="D1295" i="4"/>
  <c r="H1295" i="4"/>
  <c r="J1295" i="4"/>
  <c r="K1295" i="4"/>
  <c r="C1296" i="4"/>
  <c r="D1296" i="4"/>
  <c r="H1296" i="4"/>
  <c r="J1296" i="4"/>
  <c r="K1296" i="4"/>
  <c r="C1297" i="4"/>
  <c r="D1297" i="4"/>
  <c r="H1297" i="4"/>
  <c r="J1297" i="4"/>
  <c r="K1297" i="4"/>
  <c r="C1298" i="4"/>
  <c r="D1298" i="4"/>
  <c r="H1298" i="4"/>
  <c r="J1298" i="4"/>
  <c r="K1298" i="4"/>
  <c r="C1299" i="4"/>
  <c r="D1299" i="4"/>
  <c r="H1299" i="4"/>
  <c r="J1299" i="4"/>
  <c r="K1299" i="4"/>
  <c r="C1300" i="4"/>
  <c r="D1300" i="4"/>
  <c r="H1300" i="4"/>
  <c r="J1300" i="4"/>
  <c r="K1300" i="4"/>
  <c r="C1301" i="4"/>
  <c r="D1301" i="4"/>
  <c r="H1301" i="4"/>
  <c r="J1301" i="4"/>
  <c r="K1301" i="4"/>
  <c r="C1302" i="4"/>
  <c r="D1302" i="4"/>
  <c r="H1302" i="4"/>
  <c r="J1302" i="4"/>
  <c r="K1302" i="4"/>
  <c r="C1303" i="4"/>
  <c r="D1303" i="4"/>
  <c r="H1303" i="4"/>
  <c r="J1303" i="4"/>
  <c r="K1303" i="4"/>
  <c r="C1304" i="4"/>
  <c r="D1304" i="4"/>
  <c r="H1304" i="4"/>
  <c r="J1304" i="4"/>
  <c r="K1304" i="4"/>
  <c r="C1305" i="4"/>
  <c r="D1305" i="4"/>
  <c r="H1305" i="4"/>
  <c r="J1305" i="4"/>
  <c r="K1305" i="4"/>
  <c r="C1306" i="4"/>
  <c r="D1306" i="4"/>
  <c r="H1306" i="4"/>
  <c r="J1306" i="4"/>
  <c r="K1306" i="4"/>
  <c r="C1307" i="4"/>
  <c r="D1307" i="4"/>
  <c r="H1307" i="4"/>
  <c r="J1307" i="4"/>
  <c r="K1307" i="4"/>
  <c r="C1308" i="4"/>
  <c r="D1308" i="4"/>
  <c r="H1308" i="4"/>
  <c r="J1308" i="4"/>
  <c r="K1308" i="4"/>
  <c r="C1309" i="4"/>
  <c r="D1309" i="4"/>
  <c r="H1309" i="4"/>
  <c r="J1309" i="4"/>
  <c r="K1309" i="4"/>
  <c r="C1310" i="4"/>
  <c r="D1310" i="4"/>
  <c r="H1310" i="4"/>
  <c r="J1310" i="4"/>
  <c r="K1310" i="4"/>
  <c r="C1311" i="4"/>
  <c r="D1311" i="4"/>
  <c r="H1311" i="4"/>
  <c r="J1311" i="4"/>
  <c r="K1311" i="4"/>
  <c r="C1312" i="4"/>
  <c r="D1312" i="4"/>
  <c r="H1312" i="4"/>
  <c r="J1312" i="4"/>
  <c r="K1312" i="4"/>
  <c r="C1313" i="4"/>
  <c r="D1313" i="4"/>
  <c r="H1313" i="4"/>
  <c r="J1313" i="4"/>
  <c r="K1313" i="4"/>
  <c r="C1314" i="4"/>
  <c r="D1314" i="4"/>
  <c r="H1314" i="4"/>
  <c r="J1314" i="4"/>
  <c r="K1314" i="4"/>
  <c r="C1315" i="4"/>
  <c r="D1315" i="4"/>
  <c r="H1315" i="4"/>
  <c r="J1315" i="4"/>
  <c r="K1315" i="4"/>
  <c r="C1316" i="4"/>
  <c r="D1316" i="4"/>
  <c r="H1316" i="4"/>
  <c r="J1316" i="4"/>
  <c r="K1316" i="4"/>
  <c r="C1317" i="4"/>
  <c r="D1317" i="4"/>
  <c r="H1317" i="4"/>
  <c r="J1317" i="4"/>
  <c r="K1317" i="4"/>
  <c r="C1318" i="4"/>
  <c r="D1318" i="4"/>
  <c r="H1318" i="4"/>
  <c r="J1318" i="4"/>
  <c r="K1318" i="4"/>
  <c r="C1319" i="4"/>
  <c r="D1319" i="4"/>
  <c r="H1319" i="4"/>
  <c r="J1319" i="4"/>
  <c r="K1319" i="4"/>
  <c r="C1320" i="4"/>
  <c r="D1320" i="4"/>
  <c r="H1320" i="4"/>
  <c r="J1320" i="4"/>
  <c r="K1320" i="4"/>
  <c r="C1321" i="4"/>
  <c r="D1321" i="4"/>
  <c r="H1321" i="4"/>
  <c r="J1321" i="4"/>
  <c r="K1321" i="4"/>
  <c r="C1322" i="4"/>
  <c r="D1322" i="4"/>
  <c r="H1322" i="4"/>
  <c r="J1322" i="4"/>
  <c r="K1322" i="4"/>
  <c r="C1323" i="4"/>
  <c r="D1323" i="4"/>
  <c r="H1323" i="4"/>
  <c r="J1323" i="4"/>
  <c r="K1323" i="4"/>
  <c r="C1324" i="4"/>
  <c r="D1324" i="4"/>
  <c r="H1324" i="4"/>
  <c r="J1324" i="4"/>
  <c r="K1324" i="4"/>
  <c r="C1325" i="4"/>
  <c r="D1325" i="4"/>
  <c r="H1325" i="4"/>
  <c r="J1325" i="4"/>
  <c r="K1325" i="4"/>
  <c r="C1326" i="4"/>
  <c r="D1326" i="4"/>
  <c r="H1326" i="4"/>
  <c r="J1326" i="4"/>
  <c r="K1326" i="4"/>
  <c r="C1327" i="4"/>
  <c r="D1327" i="4"/>
  <c r="H1327" i="4"/>
  <c r="J1327" i="4"/>
  <c r="K1327" i="4"/>
  <c r="C1328" i="4"/>
  <c r="D1328" i="4"/>
  <c r="H1328" i="4"/>
  <c r="J1328" i="4"/>
  <c r="K1328" i="4"/>
  <c r="C1329" i="4"/>
  <c r="D1329" i="4"/>
  <c r="H1329" i="4"/>
  <c r="J1329" i="4"/>
  <c r="K1329" i="4"/>
  <c r="C1330" i="4"/>
  <c r="D1330" i="4"/>
  <c r="H1330" i="4"/>
  <c r="J1330" i="4"/>
  <c r="K1330" i="4"/>
  <c r="C1331" i="4"/>
  <c r="D1331" i="4"/>
  <c r="H1331" i="4"/>
  <c r="J1331" i="4"/>
  <c r="K1331" i="4"/>
  <c r="C1332" i="4"/>
  <c r="D1332" i="4"/>
  <c r="H1332" i="4"/>
  <c r="J1332" i="4"/>
  <c r="K1332" i="4"/>
  <c r="C1333" i="4"/>
  <c r="D1333" i="4"/>
  <c r="H1333" i="4"/>
  <c r="J1333" i="4"/>
  <c r="K1333" i="4"/>
  <c r="C1334" i="4"/>
  <c r="D1334" i="4"/>
  <c r="H1334" i="4"/>
  <c r="J1334" i="4"/>
  <c r="K1334" i="4"/>
  <c r="C1335" i="4"/>
  <c r="D1335" i="4"/>
  <c r="H1335" i="4"/>
  <c r="J1335" i="4"/>
  <c r="K1335" i="4"/>
  <c r="C1336" i="4"/>
  <c r="D1336" i="4"/>
  <c r="H1336" i="4"/>
  <c r="J1336" i="4"/>
  <c r="K1336" i="4"/>
  <c r="C1337" i="4"/>
  <c r="D1337" i="4"/>
  <c r="H1337" i="4"/>
  <c r="J1337" i="4"/>
  <c r="K1337" i="4"/>
  <c r="C1338" i="4"/>
  <c r="D1338" i="4"/>
  <c r="H1338" i="4"/>
  <c r="J1338" i="4"/>
  <c r="K1338" i="4"/>
  <c r="C1339" i="4"/>
  <c r="D1339" i="4"/>
  <c r="H1339" i="4"/>
  <c r="J1339" i="4"/>
  <c r="K1339" i="4"/>
  <c r="C1340" i="4"/>
  <c r="D1340" i="4"/>
  <c r="H1340" i="4"/>
  <c r="J1340" i="4"/>
  <c r="K1340" i="4"/>
  <c r="C1341" i="4"/>
  <c r="D1341" i="4"/>
  <c r="H1341" i="4"/>
  <c r="J1341" i="4"/>
  <c r="K1341" i="4"/>
  <c r="C1342" i="4"/>
  <c r="D1342" i="4"/>
  <c r="H1342" i="4"/>
  <c r="J1342" i="4"/>
  <c r="K1342" i="4"/>
  <c r="C1343" i="4"/>
  <c r="D1343" i="4"/>
  <c r="H1343" i="4"/>
  <c r="J1343" i="4"/>
  <c r="K1343" i="4"/>
  <c r="C1344" i="4"/>
  <c r="D1344" i="4"/>
  <c r="H1344" i="4"/>
  <c r="J1344" i="4"/>
  <c r="K1344" i="4"/>
  <c r="C1345" i="4"/>
  <c r="D1345" i="4"/>
  <c r="H1345" i="4"/>
  <c r="J1345" i="4"/>
  <c r="K1345" i="4"/>
  <c r="C1346" i="4"/>
  <c r="D1346" i="4"/>
  <c r="H1346" i="4"/>
  <c r="J1346" i="4"/>
  <c r="K1346" i="4"/>
  <c r="C1347" i="4"/>
  <c r="D1347" i="4"/>
  <c r="H1347" i="4"/>
  <c r="J1347" i="4"/>
  <c r="K1347" i="4"/>
  <c r="C1348" i="4"/>
  <c r="D1348" i="4"/>
  <c r="H1348" i="4"/>
  <c r="J1348" i="4"/>
  <c r="K1348" i="4"/>
  <c r="C1349" i="4"/>
  <c r="D1349" i="4"/>
  <c r="H1349" i="4"/>
  <c r="J1349" i="4"/>
  <c r="K1349" i="4"/>
  <c r="C1350" i="4"/>
  <c r="D1350" i="4"/>
  <c r="H1350" i="4"/>
  <c r="J1350" i="4"/>
  <c r="K1350" i="4"/>
  <c r="C1351" i="4"/>
  <c r="D1351" i="4"/>
  <c r="H1351" i="4"/>
  <c r="J1351" i="4"/>
  <c r="K1351" i="4"/>
  <c r="C1352" i="4"/>
  <c r="D1352" i="4"/>
  <c r="H1352" i="4"/>
  <c r="J1352" i="4"/>
  <c r="K1352" i="4"/>
  <c r="C1353" i="4"/>
  <c r="D1353" i="4"/>
  <c r="H1353" i="4"/>
  <c r="J1353" i="4"/>
  <c r="K1353" i="4"/>
  <c r="C1354" i="4"/>
  <c r="D1354" i="4"/>
  <c r="H1354" i="4"/>
  <c r="J1354" i="4"/>
  <c r="K1354" i="4"/>
  <c r="C1355" i="4"/>
  <c r="D1355" i="4"/>
  <c r="H1355" i="4"/>
  <c r="J1355" i="4"/>
  <c r="K1355" i="4"/>
  <c r="C1356" i="4"/>
  <c r="D1356" i="4"/>
  <c r="H1356" i="4"/>
  <c r="J1356" i="4"/>
  <c r="K1356" i="4"/>
  <c r="C1357" i="4"/>
  <c r="D1357" i="4"/>
  <c r="H1357" i="4"/>
  <c r="J1357" i="4"/>
  <c r="K1357" i="4"/>
  <c r="C1358" i="4"/>
  <c r="D1358" i="4"/>
  <c r="H1358" i="4"/>
  <c r="J1358" i="4"/>
  <c r="K1358" i="4"/>
  <c r="C1359" i="4"/>
  <c r="D1359" i="4"/>
  <c r="H1359" i="4"/>
  <c r="J1359" i="4"/>
  <c r="K1359" i="4"/>
  <c r="C1360" i="4"/>
  <c r="D1360" i="4"/>
  <c r="H1360" i="4"/>
  <c r="J1360" i="4"/>
  <c r="K1360" i="4"/>
  <c r="C1361" i="4"/>
  <c r="D1361" i="4"/>
  <c r="H1361" i="4"/>
  <c r="J1361" i="4"/>
  <c r="K1361" i="4"/>
  <c r="C1362" i="4"/>
  <c r="D1362" i="4"/>
  <c r="H1362" i="4"/>
  <c r="J1362" i="4"/>
  <c r="K1362" i="4"/>
  <c r="C1363" i="4"/>
  <c r="D1363" i="4"/>
  <c r="H1363" i="4"/>
  <c r="J1363" i="4"/>
  <c r="K1363" i="4"/>
  <c r="C1364" i="4"/>
  <c r="D1364" i="4"/>
  <c r="H1364" i="4"/>
  <c r="J1364" i="4"/>
  <c r="K1364" i="4"/>
  <c r="C1365" i="4"/>
  <c r="D1365" i="4"/>
  <c r="H1365" i="4"/>
  <c r="J1365" i="4"/>
  <c r="K1365" i="4"/>
  <c r="C1366" i="4"/>
  <c r="D1366" i="4"/>
  <c r="H1366" i="4"/>
  <c r="J1366" i="4"/>
  <c r="K1366" i="4"/>
  <c r="C1367" i="4"/>
  <c r="D1367" i="4"/>
  <c r="H1367" i="4"/>
  <c r="J1367" i="4"/>
  <c r="K1367" i="4"/>
  <c r="C1368" i="4"/>
  <c r="D1368" i="4"/>
  <c r="H1368" i="4"/>
  <c r="J1368" i="4"/>
  <c r="K1368" i="4"/>
  <c r="C1369" i="4"/>
  <c r="D1369" i="4"/>
  <c r="H1369" i="4"/>
  <c r="J1369" i="4"/>
  <c r="K1369" i="4"/>
  <c r="C1370" i="4"/>
  <c r="D1370" i="4"/>
  <c r="H1370" i="4"/>
  <c r="J1370" i="4"/>
  <c r="K1370" i="4"/>
  <c r="C1371" i="4"/>
  <c r="D1371" i="4"/>
  <c r="H1371" i="4"/>
  <c r="J1371" i="4"/>
  <c r="K1371" i="4"/>
  <c r="C1372" i="4"/>
  <c r="D1372" i="4"/>
  <c r="H1372" i="4"/>
  <c r="J1372" i="4"/>
  <c r="K1372" i="4"/>
  <c r="C1373" i="4"/>
  <c r="D1373" i="4"/>
  <c r="H1373" i="4"/>
  <c r="J1373" i="4"/>
  <c r="K1373" i="4"/>
  <c r="C1374" i="4"/>
  <c r="D1374" i="4"/>
  <c r="H1374" i="4"/>
  <c r="J1374" i="4"/>
  <c r="K1374" i="4"/>
  <c r="C1375" i="4"/>
  <c r="D1375" i="4"/>
  <c r="H1375" i="4"/>
  <c r="J1375" i="4"/>
  <c r="K1375" i="4"/>
  <c r="C1376" i="4"/>
  <c r="D1376" i="4"/>
  <c r="H1376" i="4"/>
  <c r="J1376" i="4"/>
  <c r="K1376" i="4"/>
  <c r="C1377" i="4"/>
  <c r="D1377" i="4"/>
  <c r="H1377" i="4"/>
  <c r="J1377" i="4"/>
  <c r="K1377" i="4"/>
  <c r="C1378" i="4"/>
  <c r="D1378" i="4"/>
  <c r="H1378" i="4"/>
  <c r="J1378" i="4"/>
  <c r="K1378" i="4"/>
  <c r="C1379" i="4"/>
  <c r="D1379" i="4"/>
  <c r="H1379" i="4"/>
  <c r="J1379" i="4"/>
  <c r="K1379" i="4"/>
  <c r="C1380" i="4"/>
  <c r="D1380" i="4"/>
  <c r="H1380" i="4"/>
  <c r="J1380" i="4"/>
  <c r="K1380" i="4"/>
  <c r="C1381" i="4"/>
  <c r="D1381" i="4"/>
  <c r="H1381" i="4"/>
  <c r="J1381" i="4"/>
  <c r="K1381" i="4"/>
  <c r="C1382" i="4"/>
  <c r="D1382" i="4"/>
  <c r="H1382" i="4"/>
  <c r="J1382" i="4"/>
  <c r="K1382" i="4"/>
  <c r="C1383" i="4"/>
  <c r="D1383" i="4"/>
  <c r="H1383" i="4"/>
  <c r="J1383" i="4"/>
  <c r="K1383" i="4"/>
  <c r="C1384" i="4"/>
  <c r="D1384" i="4"/>
  <c r="H1384" i="4"/>
  <c r="J1384" i="4"/>
  <c r="K1384" i="4"/>
  <c r="C1385" i="4"/>
  <c r="D1385" i="4"/>
  <c r="H1385" i="4"/>
  <c r="J1385" i="4"/>
  <c r="K1385" i="4"/>
  <c r="C1386" i="4"/>
  <c r="D1386" i="4"/>
  <c r="H1386" i="4"/>
  <c r="J1386" i="4"/>
  <c r="K1386" i="4"/>
  <c r="C1387" i="4"/>
  <c r="D1387" i="4"/>
  <c r="H1387" i="4"/>
  <c r="J1387" i="4"/>
  <c r="K1387" i="4"/>
  <c r="C1388" i="4"/>
  <c r="D1388" i="4"/>
  <c r="H1388" i="4"/>
  <c r="J1388" i="4"/>
  <c r="K1388" i="4"/>
  <c r="C1389" i="4"/>
  <c r="D1389" i="4"/>
  <c r="H1389" i="4"/>
  <c r="J1389" i="4"/>
  <c r="K1389" i="4"/>
  <c r="C1390" i="4"/>
  <c r="D1390" i="4"/>
  <c r="H1390" i="4"/>
  <c r="J1390" i="4"/>
  <c r="K1390" i="4"/>
  <c r="C1391" i="4"/>
  <c r="D1391" i="4"/>
  <c r="H1391" i="4"/>
  <c r="J1391" i="4"/>
  <c r="K1391" i="4"/>
  <c r="C1392" i="4"/>
  <c r="D1392" i="4"/>
  <c r="H1392" i="4"/>
  <c r="J1392" i="4"/>
  <c r="K1392" i="4"/>
  <c r="C1393" i="4"/>
  <c r="D1393" i="4"/>
  <c r="H1393" i="4"/>
  <c r="J1393" i="4"/>
  <c r="K1393" i="4"/>
  <c r="C1394" i="4"/>
  <c r="D1394" i="4"/>
  <c r="H1394" i="4"/>
  <c r="J1394" i="4"/>
  <c r="K1394" i="4"/>
  <c r="C1395" i="4"/>
  <c r="D1395" i="4"/>
  <c r="H1395" i="4"/>
  <c r="J1395" i="4"/>
  <c r="K1395" i="4"/>
  <c r="C1396" i="4"/>
  <c r="D1396" i="4"/>
  <c r="H1396" i="4"/>
  <c r="J1396" i="4"/>
  <c r="K1396" i="4"/>
  <c r="C1397" i="4"/>
  <c r="D1397" i="4"/>
  <c r="H1397" i="4"/>
  <c r="J1397" i="4"/>
  <c r="K1397" i="4"/>
  <c r="C1398" i="4"/>
  <c r="D1398" i="4"/>
  <c r="H1398" i="4"/>
  <c r="J1398" i="4"/>
  <c r="K1398" i="4"/>
  <c r="C1399" i="4"/>
  <c r="D1399" i="4"/>
  <c r="H1399" i="4"/>
  <c r="J1399" i="4"/>
  <c r="K1399" i="4"/>
  <c r="C1400" i="4"/>
  <c r="D1400" i="4"/>
  <c r="H1400" i="4"/>
  <c r="J1400" i="4"/>
  <c r="K1400" i="4"/>
  <c r="C1401" i="4"/>
  <c r="D1401" i="4"/>
  <c r="H1401" i="4"/>
  <c r="J1401" i="4"/>
  <c r="K1401" i="4"/>
  <c r="C1402" i="4"/>
  <c r="D1402" i="4"/>
  <c r="H1402" i="4"/>
  <c r="J1402" i="4"/>
  <c r="K1402" i="4"/>
  <c r="C1403" i="4"/>
  <c r="D1403" i="4"/>
  <c r="H1403" i="4"/>
  <c r="J1403" i="4"/>
  <c r="K1403" i="4"/>
  <c r="C1404" i="4"/>
  <c r="D1404" i="4"/>
  <c r="H1404" i="4"/>
  <c r="J1404" i="4"/>
  <c r="K1404" i="4"/>
  <c r="C1405" i="4"/>
  <c r="D1405" i="4"/>
  <c r="H1405" i="4"/>
  <c r="J1405" i="4"/>
  <c r="K1405" i="4"/>
  <c r="C1406" i="4"/>
  <c r="D1406" i="4"/>
  <c r="H1406" i="4"/>
  <c r="J1406" i="4"/>
  <c r="K1406" i="4"/>
  <c r="C1407" i="4"/>
  <c r="D1407" i="4"/>
  <c r="H1407" i="4"/>
  <c r="J1407" i="4"/>
  <c r="K1407" i="4"/>
  <c r="C1408" i="4"/>
  <c r="D1408" i="4"/>
  <c r="H1408" i="4"/>
  <c r="J1408" i="4"/>
  <c r="K1408" i="4"/>
  <c r="C1409" i="4"/>
  <c r="D1409" i="4"/>
  <c r="H1409" i="4"/>
  <c r="J1409" i="4"/>
  <c r="K1409" i="4"/>
  <c r="C1410" i="4"/>
  <c r="D1410" i="4"/>
  <c r="H1410" i="4"/>
  <c r="J1410" i="4"/>
  <c r="K1410" i="4"/>
  <c r="C1411" i="4"/>
  <c r="D1411" i="4"/>
  <c r="H1411" i="4"/>
  <c r="J1411" i="4"/>
  <c r="K1411" i="4"/>
  <c r="C1412" i="4"/>
  <c r="D1412" i="4"/>
  <c r="H1412" i="4"/>
  <c r="J1412" i="4"/>
  <c r="K1412" i="4"/>
  <c r="C1413" i="4"/>
  <c r="D1413" i="4"/>
  <c r="H1413" i="4"/>
  <c r="J1413" i="4"/>
  <c r="K1413" i="4"/>
  <c r="C1414" i="4"/>
  <c r="D1414" i="4"/>
  <c r="H1414" i="4"/>
  <c r="J1414" i="4"/>
  <c r="K1414" i="4"/>
  <c r="C1415" i="4"/>
  <c r="D1415" i="4"/>
  <c r="H1415" i="4"/>
  <c r="J1415" i="4"/>
  <c r="K1415" i="4"/>
  <c r="C1416" i="4"/>
  <c r="D1416" i="4"/>
  <c r="H1416" i="4"/>
  <c r="J1416" i="4"/>
  <c r="K1416" i="4"/>
  <c r="C1417" i="4"/>
  <c r="D1417" i="4"/>
  <c r="H1417" i="4"/>
  <c r="J1417" i="4"/>
  <c r="K1417" i="4"/>
  <c r="C1418" i="4"/>
  <c r="D1418" i="4"/>
  <c r="H1418" i="4"/>
  <c r="J1418" i="4"/>
  <c r="K1418" i="4"/>
  <c r="C1419" i="4"/>
  <c r="D1419" i="4"/>
  <c r="H1419" i="4"/>
  <c r="J1419" i="4"/>
  <c r="K1419" i="4"/>
  <c r="C1420" i="4"/>
  <c r="D1420" i="4"/>
  <c r="H1420" i="4"/>
  <c r="J1420" i="4"/>
  <c r="K1420" i="4"/>
  <c r="C1421" i="4"/>
  <c r="D1421" i="4"/>
  <c r="H1421" i="4"/>
  <c r="J1421" i="4"/>
  <c r="K1421" i="4"/>
  <c r="C1422" i="4"/>
  <c r="D1422" i="4"/>
  <c r="H1422" i="4"/>
  <c r="J1422" i="4"/>
  <c r="K1422" i="4"/>
  <c r="C1423" i="4"/>
  <c r="D1423" i="4"/>
  <c r="H1423" i="4"/>
  <c r="J1423" i="4"/>
  <c r="K1423" i="4"/>
  <c r="C1424" i="4"/>
  <c r="D1424" i="4"/>
  <c r="H1424" i="4"/>
  <c r="J1424" i="4"/>
  <c r="K1424" i="4"/>
  <c r="C1425" i="4"/>
  <c r="D1425" i="4"/>
  <c r="H1425" i="4"/>
  <c r="J1425" i="4"/>
  <c r="K1425" i="4"/>
  <c r="C1426" i="4"/>
  <c r="D1426" i="4"/>
  <c r="H1426" i="4"/>
  <c r="J1426" i="4"/>
  <c r="K1426" i="4"/>
  <c r="C1427" i="4"/>
  <c r="D1427" i="4"/>
  <c r="H1427" i="4"/>
  <c r="J1427" i="4"/>
  <c r="K1427" i="4"/>
  <c r="C1428" i="4"/>
  <c r="D1428" i="4"/>
  <c r="H1428" i="4"/>
  <c r="J1428" i="4"/>
  <c r="K1428" i="4"/>
  <c r="C1429" i="4"/>
  <c r="D1429" i="4"/>
  <c r="H1429" i="4"/>
  <c r="J1429" i="4"/>
  <c r="K1429" i="4"/>
  <c r="C1430" i="4"/>
  <c r="D1430" i="4"/>
  <c r="H1430" i="4"/>
  <c r="J1430" i="4"/>
  <c r="K1430" i="4"/>
  <c r="C1431" i="4"/>
  <c r="D1431" i="4"/>
  <c r="H1431" i="4"/>
  <c r="J1431" i="4"/>
  <c r="K1431" i="4"/>
  <c r="C1432" i="4"/>
  <c r="D1432" i="4"/>
  <c r="H1432" i="4"/>
  <c r="J1432" i="4"/>
  <c r="K1432" i="4"/>
  <c r="C1433" i="4"/>
  <c r="D1433" i="4"/>
  <c r="H1433" i="4"/>
  <c r="J1433" i="4"/>
  <c r="K1433" i="4"/>
  <c r="C1434" i="4"/>
  <c r="D1434" i="4"/>
  <c r="H1434" i="4"/>
  <c r="J1434" i="4"/>
  <c r="K1434" i="4"/>
  <c r="C1435" i="4"/>
  <c r="D1435" i="4"/>
  <c r="H1435" i="4"/>
  <c r="J1435" i="4"/>
  <c r="K1435" i="4"/>
  <c r="C1436" i="4"/>
  <c r="D1436" i="4"/>
  <c r="H1436" i="4"/>
  <c r="J1436" i="4"/>
  <c r="K1436" i="4"/>
  <c r="C1437" i="4"/>
  <c r="D1437" i="4"/>
  <c r="H1437" i="4"/>
  <c r="J1437" i="4"/>
  <c r="K1437" i="4"/>
  <c r="C1438" i="4"/>
  <c r="D1438" i="4"/>
  <c r="H1438" i="4"/>
  <c r="J1438" i="4"/>
  <c r="K1438" i="4"/>
  <c r="C1439" i="4"/>
  <c r="D1439" i="4"/>
  <c r="H1439" i="4"/>
  <c r="J1439" i="4"/>
  <c r="K1439" i="4"/>
  <c r="C1440" i="4"/>
  <c r="D1440" i="4"/>
  <c r="H1440" i="4"/>
  <c r="J1440" i="4"/>
  <c r="K1440" i="4"/>
  <c r="C1441" i="4"/>
  <c r="D1441" i="4"/>
  <c r="H1441" i="4"/>
  <c r="J1441" i="4"/>
  <c r="K1441" i="4"/>
  <c r="C1442" i="4"/>
  <c r="D1442" i="4"/>
  <c r="H1442" i="4"/>
  <c r="J1442" i="4"/>
  <c r="K1442" i="4"/>
  <c r="C1443" i="4"/>
  <c r="D1443" i="4"/>
  <c r="H1443" i="4"/>
  <c r="J1443" i="4"/>
  <c r="K1443" i="4"/>
  <c r="C1444" i="4"/>
  <c r="D1444" i="4"/>
  <c r="H1444" i="4"/>
  <c r="J1444" i="4"/>
  <c r="K1444" i="4"/>
  <c r="C1445" i="4"/>
  <c r="D1445" i="4"/>
  <c r="H1445" i="4"/>
  <c r="J1445" i="4"/>
  <c r="K1445" i="4"/>
  <c r="C1446" i="4"/>
  <c r="D1446" i="4"/>
  <c r="H1446" i="4"/>
  <c r="J1446" i="4"/>
  <c r="K1446" i="4"/>
  <c r="C1447" i="4"/>
  <c r="D1447" i="4"/>
  <c r="H1447" i="4"/>
  <c r="J1447" i="4"/>
  <c r="K1447" i="4"/>
  <c r="C1448" i="4"/>
  <c r="D1448" i="4"/>
  <c r="H1448" i="4"/>
  <c r="J1448" i="4"/>
  <c r="K1448" i="4"/>
  <c r="C1449" i="4"/>
  <c r="D1449" i="4"/>
  <c r="H1449" i="4"/>
  <c r="J1449" i="4"/>
  <c r="K1449" i="4"/>
  <c r="C1450" i="4"/>
  <c r="D1450" i="4"/>
  <c r="H1450" i="4"/>
  <c r="J1450" i="4"/>
  <c r="K1450" i="4"/>
  <c r="C1451" i="4"/>
  <c r="D1451" i="4"/>
  <c r="H1451" i="4"/>
  <c r="J1451" i="4"/>
  <c r="K1451" i="4"/>
  <c r="C1452" i="4"/>
  <c r="D1452" i="4"/>
  <c r="H1452" i="4"/>
  <c r="J1452" i="4"/>
  <c r="K1452" i="4"/>
  <c r="C1453" i="4"/>
  <c r="D1453" i="4"/>
  <c r="H1453" i="4"/>
  <c r="J1453" i="4"/>
  <c r="K1453" i="4"/>
  <c r="C1454" i="4"/>
  <c r="D1454" i="4"/>
  <c r="H1454" i="4"/>
  <c r="J1454" i="4"/>
  <c r="K1454" i="4"/>
  <c r="C1455" i="4"/>
  <c r="D1455" i="4"/>
  <c r="H1455" i="4"/>
  <c r="J1455" i="4"/>
  <c r="K1455" i="4"/>
  <c r="C1456" i="4"/>
  <c r="D1456" i="4"/>
  <c r="H1456" i="4"/>
  <c r="J1456" i="4"/>
  <c r="K1456" i="4"/>
  <c r="C1457" i="4"/>
  <c r="D1457" i="4"/>
  <c r="H1457" i="4"/>
  <c r="J1457" i="4"/>
  <c r="K1457" i="4"/>
  <c r="C1458" i="4"/>
  <c r="D1458" i="4"/>
  <c r="H1458" i="4"/>
  <c r="J1458" i="4"/>
  <c r="K1458" i="4"/>
  <c r="C1459" i="4"/>
  <c r="D1459" i="4"/>
  <c r="H1459" i="4"/>
  <c r="J1459" i="4"/>
  <c r="K1459" i="4"/>
  <c r="C1460" i="4"/>
  <c r="D1460" i="4"/>
  <c r="H1460" i="4"/>
  <c r="J1460" i="4"/>
  <c r="K1460" i="4"/>
  <c r="C1461" i="4"/>
  <c r="D1461" i="4"/>
  <c r="H1461" i="4"/>
  <c r="J1461" i="4"/>
  <c r="K1461" i="4"/>
  <c r="C1462" i="4"/>
  <c r="D1462" i="4"/>
  <c r="H1462" i="4"/>
  <c r="J1462" i="4"/>
  <c r="K1462" i="4"/>
  <c r="C1463" i="4"/>
  <c r="D1463" i="4"/>
  <c r="H1463" i="4"/>
  <c r="J1463" i="4"/>
  <c r="K1463" i="4"/>
  <c r="C1464" i="4"/>
  <c r="D1464" i="4"/>
  <c r="H1464" i="4"/>
  <c r="J1464" i="4"/>
  <c r="K1464" i="4"/>
  <c r="C1465" i="4"/>
  <c r="D1465" i="4"/>
  <c r="H1465" i="4"/>
  <c r="J1465" i="4"/>
  <c r="K1465" i="4"/>
  <c r="C1466" i="4"/>
  <c r="D1466" i="4"/>
  <c r="H1466" i="4"/>
  <c r="J1466" i="4"/>
  <c r="K1466" i="4"/>
  <c r="C1467" i="4"/>
  <c r="D1467" i="4"/>
  <c r="H1467" i="4"/>
  <c r="J1467" i="4"/>
  <c r="K1467" i="4"/>
  <c r="C1468" i="4"/>
  <c r="D1468" i="4"/>
  <c r="H1468" i="4"/>
  <c r="J1468" i="4"/>
  <c r="K1468" i="4"/>
  <c r="C1469" i="4"/>
  <c r="D1469" i="4"/>
  <c r="H1469" i="4"/>
  <c r="J1469" i="4"/>
  <c r="K1469" i="4"/>
  <c r="C1470" i="4"/>
  <c r="D1470" i="4"/>
  <c r="H1470" i="4"/>
  <c r="J1470" i="4"/>
  <c r="K1470" i="4"/>
  <c r="C1471" i="4"/>
  <c r="D1471" i="4"/>
  <c r="H1471" i="4"/>
  <c r="J1471" i="4"/>
  <c r="K1471" i="4"/>
  <c r="C1472" i="4"/>
  <c r="D1472" i="4"/>
  <c r="H1472" i="4"/>
  <c r="J1472" i="4"/>
  <c r="K1472" i="4"/>
  <c r="C1473" i="4"/>
  <c r="D1473" i="4"/>
  <c r="H1473" i="4"/>
  <c r="J1473" i="4"/>
  <c r="K1473" i="4"/>
  <c r="C1474" i="4"/>
  <c r="D1474" i="4"/>
  <c r="H1474" i="4"/>
  <c r="J1474" i="4"/>
  <c r="K1474" i="4"/>
  <c r="C1475" i="4"/>
  <c r="D1475" i="4"/>
  <c r="H1475" i="4"/>
  <c r="J1475" i="4"/>
  <c r="K1475" i="4"/>
  <c r="C1476" i="4"/>
  <c r="D1476" i="4"/>
  <c r="H1476" i="4"/>
  <c r="J1476" i="4"/>
  <c r="K1476" i="4"/>
  <c r="C1477" i="4"/>
  <c r="D1477" i="4"/>
  <c r="H1477" i="4"/>
  <c r="J1477" i="4"/>
  <c r="K1477" i="4"/>
  <c r="C1478" i="4"/>
  <c r="D1478" i="4"/>
  <c r="H1478" i="4"/>
  <c r="J1478" i="4"/>
  <c r="K1478" i="4"/>
  <c r="C1479" i="4"/>
  <c r="D1479" i="4"/>
  <c r="H1479" i="4"/>
  <c r="J1479" i="4"/>
  <c r="K1479" i="4"/>
  <c r="C1480" i="4"/>
  <c r="D1480" i="4"/>
  <c r="H1480" i="4"/>
  <c r="J1480" i="4"/>
  <c r="K1480" i="4"/>
  <c r="C1481" i="4"/>
  <c r="D1481" i="4"/>
  <c r="H1481" i="4"/>
  <c r="J1481" i="4"/>
  <c r="K1481" i="4"/>
  <c r="C1482" i="4"/>
  <c r="D1482" i="4"/>
  <c r="H1482" i="4"/>
  <c r="J1482" i="4"/>
  <c r="K1482" i="4"/>
  <c r="C1483" i="4"/>
  <c r="D1483" i="4"/>
  <c r="H1483" i="4"/>
  <c r="J1483" i="4"/>
  <c r="K1483" i="4"/>
  <c r="C1484" i="4"/>
  <c r="D1484" i="4"/>
  <c r="H1484" i="4"/>
  <c r="J1484" i="4"/>
  <c r="K1484" i="4"/>
  <c r="C1485" i="4"/>
  <c r="D1485" i="4"/>
  <c r="H1485" i="4"/>
  <c r="J1485" i="4"/>
  <c r="K1485" i="4"/>
  <c r="C1486" i="4"/>
  <c r="D1486" i="4"/>
  <c r="H1486" i="4"/>
  <c r="J1486" i="4"/>
  <c r="K1486" i="4"/>
  <c r="C1487" i="4"/>
  <c r="D1487" i="4"/>
  <c r="H1487" i="4"/>
  <c r="J1487" i="4"/>
  <c r="K1487" i="4"/>
  <c r="C1488" i="4"/>
  <c r="D1488" i="4"/>
  <c r="H1488" i="4"/>
  <c r="J1488" i="4"/>
  <c r="K1488" i="4"/>
  <c r="C1489" i="4"/>
  <c r="D1489" i="4"/>
  <c r="H1489" i="4"/>
  <c r="J1489" i="4"/>
  <c r="K1489" i="4"/>
  <c r="C1490" i="4"/>
  <c r="D1490" i="4"/>
  <c r="H1490" i="4"/>
  <c r="J1490" i="4"/>
  <c r="K1490" i="4"/>
  <c r="C1491" i="4"/>
  <c r="D1491" i="4"/>
  <c r="H1491" i="4"/>
  <c r="J1491" i="4"/>
  <c r="K1491" i="4"/>
  <c r="C1492" i="4"/>
  <c r="D1492" i="4"/>
  <c r="H1492" i="4"/>
  <c r="J1492" i="4"/>
  <c r="K1492" i="4"/>
  <c r="C1493" i="4"/>
  <c r="D1493" i="4"/>
  <c r="H1493" i="4"/>
  <c r="J1493" i="4"/>
  <c r="K1493" i="4"/>
  <c r="C1494" i="4"/>
  <c r="D1494" i="4"/>
  <c r="H1494" i="4"/>
  <c r="J1494" i="4"/>
  <c r="K1494" i="4"/>
  <c r="C1495" i="4"/>
  <c r="D1495" i="4"/>
  <c r="H1495" i="4"/>
  <c r="J1495" i="4"/>
  <c r="K1495" i="4"/>
  <c r="C1496" i="4"/>
  <c r="D1496" i="4"/>
  <c r="H1496" i="4"/>
  <c r="J1496" i="4"/>
  <c r="K1496" i="4"/>
  <c r="C1497" i="4"/>
  <c r="D1497" i="4"/>
  <c r="H1497" i="4"/>
  <c r="J1497" i="4"/>
  <c r="K1497" i="4"/>
  <c r="C1498" i="4"/>
  <c r="D1498" i="4"/>
  <c r="H1498" i="4"/>
  <c r="J1498" i="4"/>
  <c r="K1498" i="4"/>
  <c r="C1499" i="4"/>
  <c r="D1499" i="4"/>
  <c r="H1499" i="4"/>
  <c r="J1499" i="4"/>
  <c r="K1499" i="4"/>
  <c r="C1500" i="4"/>
  <c r="D1500" i="4"/>
  <c r="H1500" i="4"/>
  <c r="J1500" i="4"/>
  <c r="K1500" i="4"/>
  <c r="C1501" i="4"/>
  <c r="D1501" i="4"/>
  <c r="H1501" i="4"/>
  <c r="J1501" i="4"/>
  <c r="K1501" i="4"/>
  <c r="C1502" i="4"/>
  <c r="D1502" i="4"/>
  <c r="H1502" i="4"/>
  <c r="J1502" i="4"/>
  <c r="K1502" i="4"/>
  <c r="C1503" i="4"/>
  <c r="D1503" i="4"/>
  <c r="H1503" i="4"/>
  <c r="J1503" i="4"/>
  <c r="K1503" i="4"/>
  <c r="C1504" i="4"/>
  <c r="D1504" i="4"/>
  <c r="H1504" i="4"/>
  <c r="J1504" i="4"/>
  <c r="K1504" i="4"/>
  <c r="C1505" i="4"/>
  <c r="D1505" i="4"/>
  <c r="H1505" i="4"/>
  <c r="J1505" i="4"/>
  <c r="K1505" i="4"/>
  <c r="C1506" i="4"/>
  <c r="D1506" i="4"/>
  <c r="H1506" i="4"/>
  <c r="J1506" i="4"/>
  <c r="K1506" i="4"/>
  <c r="C1507" i="4"/>
  <c r="D1507" i="4"/>
  <c r="H1507" i="4"/>
  <c r="J1507" i="4"/>
  <c r="K1507" i="4"/>
  <c r="C1508" i="4"/>
  <c r="D1508" i="4"/>
  <c r="H1508" i="4"/>
  <c r="J1508" i="4"/>
  <c r="K1508" i="4"/>
  <c r="C1509" i="4"/>
  <c r="D1509" i="4"/>
  <c r="H1509" i="4"/>
  <c r="J1509" i="4"/>
  <c r="K1509" i="4"/>
  <c r="C1510" i="4"/>
  <c r="D1510" i="4"/>
  <c r="H1510" i="4"/>
  <c r="J1510" i="4"/>
  <c r="K1510" i="4"/>
  <c r="C1511" i="4"/>
  <c r="D1511" i="4"/>
  <c r="H1511" i="4"/>
  <c r="J1511" i="4"/>
  <c r="K1511" i="4"/>
  <c r="C1512" i="4"/>
  <c r="D1512" i="4"/>
  <c r="H1512" i="4"/>
  <c r="J1512" i="4"/>
  <c r="K1512" i="4"/>
  <c r="C1513" i="4"/>
  <c r="D1513" i="4"/>
  <c r="H1513" i="4"/>
  <c r="J1513" i="4"/>
  <c r="K1513" i="4"/>
  <c r="C1514" i="4"/>
  <c r="D1514" i="4"/>
  <c r="H1514" i="4"/>
  <c r="J1514" i="4"/>
  <c r="K1514" i="4"/>
  <c r="C1515" i="4"/>
  <c r="D1515" i="4"/>
  <c r="H1515" i="4"/>
  <c r="J1515" i="4"/>
  <c r="K1515" i="4"/>
  <c r="C1516" i="4"/>
  <c r="D1516" i="4"/>
  <c r="H1516" i="4"/>
  <c r="J1516" i="4"/>
  <c r="K1516" i="4"/>
  <c r="C1517" i="4"/>
  <c r="D1517" i="4"/>
  <c r="H1517" i="4"/>
  <c r="J1517" i="4"/>
  <c r="K1517" i="4"/>
  <c r="C1518" i="4"/>
  <c r="D1518" i="4"/>
  <c r="H1518" i="4"/>
  <c r="J1518" i="4"/>
  <c r="K1518" i="4"/>
  <c r="C1519" i="4"/>
  <c r="D1519" i="4"/>
  <c r="H1519" i="4"/>
  <c r="J1519" i="4"/>
  <c r="K1519" i="4"/>
  <c r="C1520" i="4"/>
  <c r="D1520" i="4"/>
  <c r="H1520" i="4"/>
  <c r="J1520" i="4"/>
  <c r="K1520" i="4"/>
  <c r="C1521" i="4"/>
  <c r="D1521" i="4"/>
  <c r="H1521" i="4"/>
  <c r="J1521" i="4"/>
  <c r="K1521" i="4"/>
  <c r="C1522" i="4"/>
  <c r="D1522" i="4"/>
  <c r="H1522" i="4"/>
  <c r="J1522" i="4"/>
  <c r="K1522" i="4"/>
  <c r="C1523" i="4"/>
  <c r="D1523" i="4"/>
  <c r="H1523" i="4"/>
  <c r="J1523" i="4"/>
  <c r="K1523" i="4"/>
  <c r="C1524" i="4"/>
  <c r="D1524" i="4"/>
  <c r="H1524" i="4"/>
  <c r="J1524" i="4"/>
  <c r="K1524" i="4"/>
  <c r="C1525" i="4"/>
  <c r="D1525" i="4"/>
  <c r="H1525" i="4"/>
  <c r="J1525" i="4"/>
  <c r="K1525" i="4"/>
  <c r="C1526" i="4"/>
  <c r="D1526" i="4"/>
  <c r="H1526" i="4"/>
  <c r="J1526" i="4"/>
  <c r="K1526" i="4"/>
  <c r="C1527" i="4"/>
  <c r="D1527" i="4"/>
  <c r="H1527" i="4"/>
  <c r="J1527" i="4"/>
  <c r="K1527" i="4"/>
  <c r="C1528" i="4"/>
  <c r="D1528" i="4"/>
  <c r="H1528" i="4"/>
  <c r="J1528" i="4"/>
  <c r="K1528" i="4"/>
  <c r="C1529" i="4"/>
  <c r="D1529" i="4"/>
  <c r="H1529" i="4"/>
  <c r="J1529" i="4"/>
  <c r="K1529" i="4"/>
  <c r="C1530" i="4"/>
  <c r="D1530" i="4"/>
  <c r="H1530" i="4"/>
  <c r="J1530" i="4"/>
  <c r="K1530" i="4"/>
  <c r="C1531" i="4"/>
  <c r="D1531" i="4"/>
  <c r="H1531" i="4"/>
  <c r="J1531" i="4"/>
  <c r="K1531" i="4"/>
  <c r="C1532" i="4"/>
  <c r="D1532" i="4"/>
  <c r="H1532" i="4"/>
  <c r="J1532" i="4"/>
  <c r="K1532" i="4"/>
  <c r="C1533" i="4"/>
  <c r="D1533" i="4"/>
  <c r="H1533" i="4"/>
  <c r="J1533" i="4"/>
  <c r="K1533" i="4"/>
  <c r="C1534" i="4"/>
  <c r="D1534" i="4"/>
  <c r="H1534" i="4"/>
  <c r="J1534" i="4"/>
  <c r="K1534" i="4"/>
  <c r="C1535" i="4"/>
  <c r="D1535" i="4"/>
  <c r="H1535" i="4"/>
  <c r="J1535" i="4"/>
  <c r="K1535" i="4"/>
  <c r="C1536" i="4"/>
  <c r="D1536" i="4"/>
  <c r="H1536" i="4"/>
  <c r="J1536" i="4"/>
  <c r="K1536" i="4"/>
  <c r="C1537" i="4"/>
  <c r="D1537" i="4"/>
  <c r="H1537" i="4"/>
  <c r="J1537" i="4"/>
  <c r="K1537" i="4"/>
  <c r="C1538" i="4"/>
  <c r="D1538" i="4"/>
  <c r="H1538" i="4"/>
  <c r="J1538" i="4"/>
  <c r="K1538" i="4"/>
  <c r="C1539" i="4"/>
  <c r="D1539" i="4"/>
  <c r="H1539" i="4"/>
  <c r="J1539" i="4"/>
  <c r="K1539" i="4"/>
  <c r="C1540" i="4"/>
  <c r="D1540" i="4"/>
  <c r="H1540" i="4"/>
  <c r="J1540" i="4"/>
  <c r="K1540" i="4"/>
  <c r="C1541" i="4"/>
  <c r="D1541" i="4"/>
  <c r="H1541" i="4"/>
  <c r="J1541" i="4"/>
  <c r="K1541" i="4"/>
  <c r="C1542" i="4"/>
  <c r="D1542" i="4"/>
  <c r="H1542" i="4"/>
  <c r="J1542" i="4"/>
  <c r="K1542" i="4"/>
  <c r="C1543" i="4"/>
  <c r="D1543" i="4"/>
  <c r="H1543" i="4"/>
  <c r="J1543" i="4"/>
  <c r="K1543" i="4"/>
  <c r="C1544" i="4"/>
  <c r="D1544" i="4"/>
  <c r="H1544" i="4"/>
  <c r="J1544" i="4"/>
  <c r="K1544" i="4"/>
  <c r="C1545" i="4"/>
  <c r="D1545" i="4"/>
  <c r="H1545" i="4"/>
  <c r="J1545" i="4"/>
  <c r="K1545" i="4"/>
  <c r="C1546" i="4"/>
  <c r="D1546" i="4"/>
  <c r="H1546" i="4"/>
  <c r="J1546" i="4"/>
  <c r="K1546" i="4"/>
  <c r="C1547" i="4"/>
  <c r="D1547" i="4"/>
  <c r="H1547" i="4"/>
  <c r="J1547" i="4"/>
  <c r="K1547" i="4"/>
  <c r="C1548" i="4"/>
  <c r="D1548" i="4"/>
  <c r="H1548" i="4"/>
  <c r="J1548" i="4"/>
  <c r="K1548" i="4"/>
  <c r="C1549" i="4"/>
  <c r="D1549" i="4"/>
  <c r="H1549" i="4"/>
  <c r="J1549" i="4"/>
  <c r="K1549" i="4"/>
  <c r="C1550" i="4"/>
  <c r="D1550" i="4"/>
  <c r="H1550" i="4"/>
  <c r="J1550" i="4"/>
  <c r="K1550" i="4"/>
  <c r="C1551" i="4"/>
  <c r="D1551" i="4"/>
  <c r="H1551" i="4"/>
  <c r="J1551" i="4"/>
  <c r="K1551" i="4"/>
  <c r="C1552" i="4"/>
  <c r="D1552" i="4"/>
  <c r="H1552" i="4"/>
  <c r="J1552" i="4"/>
  <c r="K1552" i="4"/>
  <c r="C1553" i="4"/>
  <c r="D1553" i="4"/>
  <c r="H1553" i="4"/>
  <c r="J1553" i="4"/>
  <c r="K1553" i="4"/>
  <c r="C1554" i="4"/>
  <c r="D1554" i="4"/>
  <c r="H1554" i="4"/>
  <c r="J1554" i="4"/>
  <c r="K1554" i="4"/>
  <c r="C1555" i="4"/>
  <c r="D1555" i="4"/>
  <c r="H1555" i="4"/>
  <c r="J1555" i="4"/>
  <c r="K1555" i="4"/>
  <c r="C1556" i="4"/>
  <c r="D1556" i="4"/>
  <c r="H1556" i="4"/>
  <c r="J1556" i="4"/>
  <c r="K1556" i="4"/>
  <c r="C1557" i="4"/>
  <c r="D1557" i="4"/>
  <c r="H1557" i="4"/>
  <c r="J1557" i="4"/>
  <c r="K1557" i="4"/>
  <c r="C1558" i="4"/>
  <c r="D1558" i="4"/>
  <c r="H1558" i="4"/>
  <c r="J1558" i="4"/>
  <c r="K1558" i="4"/>
  <c r="C1559" i="4"/>
  <c r="D1559" i="4"/>
  <c r="H1559" i="4"/>
  <c r="J1559" i="4"/>
  <c r="K1559" i="4"/>
  <c r="C1560" i="4"/>
  <c r="D1560" i="4"/>
  <c r="H1560" i="4"/>
  <c r="J1560" i="4"/>
  <c r="K1560" i="4"/>
  <c r="C1561" i="4"/>
  <c r="D1561" i="4"/>
  <c r="H1561" i="4"/>
  <c r="J1561" i="4"/>
  <c r="K1561" i="4"/>
  <c r="C1562" i="4"/>
  <c r="D1562" i="4"/>
  <c r="H1562" i="4"/>
  <c r="J1562" i="4"/>
  <c r="K1562" i="4"/>
  <c r="C1563" i="4"/>
  <c r="D1563" i="4"/>
  <c r="H1563" i="4"/>
  <c r="J1563" i="4"/>
  <c r="K1563" i="4"/>
  <c r="C1564" i="4"/>
  <c r="D1564" i="4"/>
  <c r="H1564" i="4"/>
  <c r="J1564" i="4"/>
  <c r="K1564" i="4"/>
  <c r="C1565" i="4"/>
  <c r="D1565" i="4"/>
  <c r="H1565" i="4"/>
  <c r="J1565" i="4"/>
  <c r="K1565" i="4"/>
  <c r="C1566" i="4"/>
  <c r="D1566" i="4"/>
  <c r="H1566" i="4"/>
  <c r="J1566" i="4"/>
  <c r="K1566" i="4"/>
  <c r="C1567" i="4"/>
  <c r="D1567" i="4"/>
  <c r="H1567" i="4"/>
  <c r="J1567" i="4"/>
  <c r="K1567" i="4"/>
  <c r="C1568" i="4"/>
  <c r="D1568" i="4"/>
  <c r="H1568" i="4"/>
  <c r="J1568" i="4"/>
  <c r="K1568" i="4"/>
  <c r="C1569" i="4"/>
  <c r="D1569" i="4"/>
  <c r="H1569" i="4"/>
  <c r="J1569" i="4"/>
  <c r="K1569" i="4"/>
  <c r="C1570" i="4"/>
  <c r="D1570" i="4"/>
  <c r="H1570" i="4"/>
  <c r="J1570" i="4"/>
  <c r="K1570" i="4"/>
  <c r="C1571" i="4"/>
  <c r="D1571" i="4"/>
  <c r="H1571" i="4"/>
  <c r="J1571" i="4"/>
  <c r="K1571" i="4"/>
  <c r="C1572" i="4"/>
  <c r="D1572" i="4"/>
  <c r="H1572" i="4"/>
  <c r="J1572" i="4"/>
  <c r="K1572" i="4"/>
  <c r="C1573" i="4"/>
  <c r="D1573" i="4"/>
  <c r="H1573" i="4"/>
  <c r="J1573" i="4"/>
  <c r="K1573" i="4"/>
  <c r="C1574" i="4"/>
  <c r="D1574" i="4"/>
  <c r="H1574" i="4"/>
  <c r="J1574" i="4"/>
  <c r="K1574" i="4"/>
  <c r="C1575" i="4"/>
  <c r="D1575" i="4"/>
  <c r="H1575" i="4"/>
  <c r="J1575" i="4"/>
  <c r="K1575" i="4"/>
  <c r="C1576" i="4"/>
  <c r="D1576" i="4"/>
  <c r="H1576" i="4"/>
  <c r="J1576" i="4"/>
  <c r="K1576" i="4"/>
  <c r="C1577" i="4"/>
  <c r="D1577" i="4"/>
  <c r="H1577" i="4"/>
  <c r="J1577" i="4"/>
  <c r="K1577" i="4"/>
  <c r="C1578" i="4"/>
  <c r="D1578" i="4"/>
  <c r="H1578" i="4"/>
  <c r="J1578" i="4"/>
  <c r="K1578" i="4"/>
  <c r="C1579" i="4"/>
  <c r="D1579" i="4"/>
  <c r="H1579" i="4"/>
  <c r="J1579" i="4"/>
  <c r="K1579" i="4"/>
  <c r="C1580" i="4"/>
  <c r="D1580" i="4"/>
  <c r="H1580" i="4"/>
  <c r="J1580" i="4"/>
  <c r="K1580" i="4"/>
  <c r="C1581" i="4"/>
  <c r="D1581" i="4"/>
  <c r="H1581" i="4"/>
  <c r="J1581" i="4"/>
  <c r="K1581" i="4"/>
  <c r="C1582" i="4"/>
  <c r="D1582" i="4"/>
  <c r="H1582" i="4"/>
  <c r="J1582" i="4"/>
  <c r="K1582" i="4"/>
  <c r="C1583" i="4"/>
  <c r="D1583" i="4"/>
  <c r="H1583" i="4"/>
  <c r="J1583" i="4"/>
  <c r="K1583" i="4"/>
  <c r="C1584" i="4"/>
  <c r="D1584" i="4"/>
  <c r="H1584" i="4"/>
  <c r="J1584" i="4"/>
  <c r="K1584" i="4"/>
  <c r="C1585" i="4"/>
  <c r="D1585" i="4"/>
  <c r="H1585" i="4"/>
  <c r="J1585" i="4"/>
  <c r="K1585" i="4"/>
  <c r="C1586" i="4"/>
  <c r="D1586" i="4"/>
  <c r="H1586" i="4"/>
  <c r="J1586" i="4"/>
  <c r="K1586" i="4"/>
  <c r="C1587" i="4"/>
  <c r="D1587" i="4"/>
  <c r="H1587" i="4"/>
  <c r="J1587" i="4"/>
  <c r="K1587" i="4"/>
  <c r="C1588" i="4"/>
  <c r="D1588" i="4"/>
  <c r="H1588" i="4"/>
  <c r="J1588" i="4"/>
  <c r="K1588" i="4"/>
  <c r="C1589" i="4"/>
  <c r="D1589" i="4"/>
  <c r="H1589" i="4"/>
  <c r="J1589" i="4"/>
  <c r="K1589" i="4"/>
  <c r="C1590" i="4"/>
  <c r="D1590" i="4"/>
  <c r="H1590" i="4"/>
  <c r="J1590" i="4"/>
  <c r="K1590" i="4"/>
  <c r="C1591" i="4"/>
  <c r="D1591" i="4"/>
  <c r="H1591" i="4"/>
  <c r="J1591" i="4"/>
  <c r="K1591" i="4"/>
  <c r="C1592" i="4"/>
  <c r="D1592" i="4"/>
  <c r="H1592" i="4"/>
  <c r="J1592" i="4"/>
  <c r="K1592" i="4"/>
  <c r="C1593" i="4"/>
  <c r="D1593" i="4"/>
  <c r="H1593" i="4"/>
  <c r="J1593" i="4"/>
  <c r="K1593" i="4"/>
  <c r="C1594" i="4"/>
  <c r="D1594" i="4"/>
  <c r="H1594" i="4"/>
  <c r="J1594" i="4"/>
  <c r="K1594" i="4"/>
  <c r="C1595" i="4"/>
  <c r="D1595" i="4"/>
  <c r="H1595" i="4"/>
  <c r="J1595" i="4"/>
  <c r="K1595" i="4"/>
  <c r="C1596" i="4"/>
  <c r="D1596" i="4"/>
  <c r="H1596" i="4"/>
  <c r="J1596" i="4"/>
  <c r="K1596" i="4"/>
  <c r="C1597" i="4"/>
  <c r="D1597" i="4"/>
  <c r="H1597" i="4"/>
  <c r="J1597" i="4"/>
  <c r="K1597" i="4"/>
  <c r="C1598" i="4"/>
  <c r="D1598" i="4"/>
  <c r="H1598" i="4"/>
  <c r="J1598" i="4"/>
  <c r="K1598" i="4"/>
  <c r="C1599" i="4"/>
  <c r="D1599" i="4"/>
  <c r="H1599" i="4"/>
  <c r="J1599" i="4"/>
  <c r="K1599" i="4"/>
  <c r="C1600" i="4"/>
  <c r="D1600" i="4"/>
  <c r="H1600" i="4"/>
  <c r="J1600" i="4"/>
  <c r="K1600" i="4"/>
  <c r="C1601" i="4"/>
  <c r="D1601" i="4"/>
  <c r="H1601" i="4"/>
  <c r="J1601" i="4"/>
  <c r="K1601" i="4"/>
  <c r="C1602" i="4"/>
  <c r="D1602" i="4"/>
  <c r="H1602" i="4"/>
  <c r="J1602" i="4"/>
  <c r="K1602" i="4"/>
  <c r="C1603" i="4"/>
  <c r="D1603" i="4"/>
  <c r="H1603" i="4"/>
  <c r="J1603" i="4"/>
  <c r="K1603" i="4"/>
  <c r="C1604" i="4"/>
  <c r="D1604" i="4"/>
  <c r="H1604" i="4"/>
  <c r="J1604" i="4"/>
  <c r="K1604" i="4"/>
  <c r="C1605" i="4"/>
  <c r="D1605" i="4"/>
  <c r="H1605" i="4"/>
  <c r="J1605" i="4"/>
  <c r="K1605" i="4"/>
  <c r="C1606" i="4"/>
  <c r="D1606" i="4"/>
  <c r="H1606" i="4"/>
  <c r="J1606" i="4"/>
  <c r="K1606" i="4"/>
  <c r="C1607" i="4"/>
  <c r="D1607" i="4"/>
  <c r="H1607" i="4"/>
  <c r="J1607" i="4"/>
  <c r="K1607" i="4"/>
  <c r="C1608" i="4"/>
  <c r="D1608" i="4"/>
  <c r="H1608" i="4"/>
  <c r="J1608" i="4"/>
  <c r="K1608" i="4"/>
  <c r="C1609" i="4"/>
  <c r="D1609" i="4"/>
  <c r="H1609" i="4"/>
  <c r="J1609" i="4"/>
  <c r="K1609" i="4"/>
  <c r="C1610" i="4"/>
  <c r="D1610" i="4"/>
  <c r="H1610" i="4"/>
  <c r="J1610" i="4"/>
  <c r="K1610" i="4"/>
  <c r="C1611" i="4"/>
  <c r="D1611" i="4"/>
  <c r="H1611" i="4"/>
  <c r="J1611" i="4"/>
  <c r="K1611" i="4"/>
  <c r="C1612" i="4"/>
  <c r="D1612" i="4"/>
  <c r="H1612" i="4"/>
  <c r="J1612" i="4"/>
  <c r="K1612" i="4"/>
  <c r="C1613" i="4"/>
  <c r="D1613" i="4"/>
  <c r="H1613" i="4"/>
  <c r="J1613" i="4"/>
  <c r="K1613" i="4"/>
  <c r="C1614" i="4"/>
  <c r="D1614" i="4"/>
  <c r="H1614" i="4"/>
  <c r="J1614" i="4"/>
  <c r="K1614" i="4"/>
  <c r="C1615" i="4"/>
  <c r="D1615" i="4"/>
  <c r="H1615" i="4"/>
  <c r="J1615" i="4"/>
  <c r="K1615" i="4"/>
  <c r="C1616" i="4"/>
  <c r="D1616" i="4"/>
  <c r="H1616" i="4"/>
  <c r="J1616" i="4"/>
  <c r="K1616" i="4"/>
  <c r="C1617" i="4"/>
  <c r="D1617" i="4"/>
  <c r="H1617" i="4"/>
  <c r="J1617" i="4"/>
  <c r="K1617" i="4"/>
  <c r="C1618" i="4"/>
  <c r="D1618" i="4"/>
  <c r="H1618" i="4"/>
  <c r="J1618" i="4"/>
  <c r="K1618" i="4"/>
  <c r="C1619" i="4"/>
  <c r="D1619" i="4"/>
  <c r="H1619" i="4"/>
  <c r="J1619" i="4"/>
  <c r="K1619" i="4"/>
  <c r="C1620" i="4"/>
  <c r="D1620" i="4"/>
  <c r="H1620" i="4"/>
  <c r="J1620" i="4"/>
  <c r="K1620" i="4"/>
  <c r="C1621" i="4"/>
  <c r="D1621" i="4"/>
  <c r="H1621" i="4"/>
  <c r="J1621" i="4"/>
  <c r="K1621" i="4"/>
  <c r="C1622" i="4"/>
  <c r="D1622" i="4"/>
  <c r="H1622" i="4"/>
  <c r="J1622" i="4"/>
  <c r="K1622" i="4"/>
  <c r="C1623" i="4"/>
  <c r="D1623" i="4"/>
  <c r="H1623" i="4"/>
  <c r="J1623" i="4"/>
  <c r="K1623" i="4"/>
  <c r="C1624" i="4"/>
  <c r="D1624" i="4"/>
  <c r="H1624" i="4"/>
  <c r="J1624" i="4"/>
  <c r="K1624" i="4"/>
  <c r="C1625" i="4"/>
  <c r="D1625" i="4"/>
  <c r="H1625" i="4"/>
  <c r="J1625" i="4"/>
  <c r="K1625" i="4"/>
  <c r="C1626" i="4"/>
  <c r="D1626" i="4"/>
  <c r="H1626" i="4"/>
  <c r="J1626" i="4"/>
  <c r="K1626" i="4"/>
  <c r="C1627" i="4"/>
  <c r="D1627" i="4"/>
  <c r="H1627" i="4"/>
  <c r="J1627" i="4"/>
  <c r="K1627" i="4"/>
  <c r="C1628" i="4"/>
  <c r="D1628" i="4"/>
  <c r="H1628" i="4"/>
  <c r="J1628" i="4"/>
  <c r="K1628" i="4"/>
  <c r="C1629" i="4"/>
  <c r="D1629" i="4"/>
  <c r="H1629" i="4"/>
  <c r="J1629" i="4"/>
  <c r="K1629" i="4"/>
  <c r="C1630" i="4"/>
  <c r="D1630" i="4"/>
  <c r="H1630" i="4"/>
  <c r="J1630" i="4"/>
  <c r="K1630" i="4"/>
  <c r="C1631" i="4"/>
  <c r="D1631" i="4"/>
  <c r="H1631" i="4"/>
  <c r="J1631" i="4"/>
  <c r="K1631" i="4"/>
  <c r="C1632" i="4"/>
  <c r="D1632" i="4"/>
  <c r="H1632" i="4"/>
  <c r="J1632" i="4"/>
  <c r="K1632" i="4"/>
  <c r="C1633" i="4"/>
  <c r="D1633" i="4"/>
  <c r="H1633" i="4"/>
  <c r="J1633" i="4"/>
  <c r="K1633" i="4"/>
  <c r="C1634" i="4"/>
  <c r="D1634" i="4"/>
  <c r="H1634" i="4"/>
  <c r="J1634" i="4"/>
  <c r="K1634" i="4"/>
  <c r="C1635" i="4"/>
  <c r="D1635" i="4"/>
  <c r="H1635" i="4"/>
  <c r="J1635" i="4"/>
  <c r="K1635" i="4"/>
  <c r="C1636" i="4"/>
  <c r="D1636" i="4"/>
  <c r="H1636" i="4"/>
  <c r="J1636" i="4"/>
  <c r="K1636" i="4"/>
  <c r="C1637" i="4"/>
  <c r="D1637" i="4"/>
  <c r="H1637" i="4"/>
  <c r="J1637" i="4"/>
  <c r="K1637" i="4"/>
  <c r="C1638" i="4"/>
  <c r="D1638" i="4"/>
  <c r="H1638" i="4"/>
  <c r="J1638" i="4"/>
  <c r="K1638" i="4"/>
  <c r="C1639" i="4"/>
  <c r="D1639" i="4"/>
  <c r="H1639" i="4"/>
  <c r="J1639" i="4"/>
  <c r="K1639" i="4"/>
  <c r="C1640" i="4"/>
  <c r="D1640" i="4"/>
  <c r="H1640" i="4"/>
  <c r="J1640" i="4"/>
  <c r="K1640" i="4"/>
  <c r="C1641" i="4"/>
  <c r="D1641" i="4"/>
  <c r="H1641" i="4"/>
  <c r="J1641" i="4"/>
  <c r="K1641" i="4"/>
  <c r="C1642" i="4"/>
  <c r="D1642" i="4"/>
  <c r="H1642" i="4"/>
  <c r="J1642" i="4"/>
  <c r="K1642" i="4"/>
  <c r="C1643" i="4"/>
  <c r="D1643" i="4"/>
  <c r="H1643" i="4"/>
  <c r="J1643" i="4"/>
  <c r="K1643" i="4"/>
  <c r="C1644" i="4"/>
  <c r="D1644" i="4"/>
  <c r="H1644" i="4"/>
  <c r="J1644" i="4"/>
  <c r="K1644" i="4"/>
  <c r="C1645" i="4"/>
  <c r="D1645" i="4"/>
  <c r="H1645" i="4"/>
  <c r="J1645" i="4"/>
  <c r="K1645" i="4"/>
  <c r="C1646" i="4"/>
  <c r="D1646" i="4"/>
  <c r="H1646" i="4"/>
  <c r="J1646" i="4"/>
  <c r="K1646" i="4"/>
  <c r="C1647" i="4"/>
  <c r="D1647" i="4"/>
  <c r="H1647" i="4"/>
  <c r="J1647" i="4"/>
  <c r="K1647" i="4"/>
  <c r="C1648" i="4"/>
  <c r="D1648" i="4"/>
  <c r="H1648" i="4"/>
  <c r="J1648" i="4"/>
  <c r="K1648" i="4"/>
  <c r="C1649" i="4"/>
  <c r="D1649" i="4"/>
  <c r="H1649" i="4"/>
  <c r="J1649" i="4"/>
  <c r="K1649" i="4"/>
  <c r="C1650" i="4"/>
  <c r="D1650" i="4"/>
  <c r="H1650" i="4"/>
  <c r="J1650" i="4"/>
  <c r="K1650" i="4"/>
  <c r="C1651" i="4"/>
  <c r="D1651" i="4"/>
  <c r="H1651" i="4"/>
  <c r="J1651" i="4"/>
  <c r="K1651" i="4"/>
  <c r="C1652" i="4"/>
  <c r="D1652" i="4"/>
  <c r="H1652" i="4"/>
  <c r="J1652" i="4"/>
  <c r="K1652" i="4"/>
  <c r="C1653" i="4"/>
  <c r="D1653" i="4"/>
  <c r="H1653" i="4"/>
  <c r="J1653" i="4"/>
  <c r="K1653" i="4"/>
  <c r="C1654" i="4"/>
  <c r="D1654" i="4"/>
  <c r="H1654" i="4"/>
  <c r="J1654" i="4"/>
  <c r="K1654" i="4"/>
  <c r="C1655" i="4"/>
  <c r="D1655" i="4"/>
  <c r="H1655" i="4"/>
  <c r="J1655" i="4"/>
  <c r="K1655" i="4"/>
  <c r="C1656" i="4"/>
  <c r="D1656" i="4"/>
  <c r="H1656" i="4"/>
  <c r="J1656" i="4"/>
  <c r="K1656" i="4"/>
  <c r="C1657" i="4"/>
  <c r="D1657" i="4"/>
  <c r="H1657" i="4"/>
  <c r="J1657" i="4"/>
  <c r="K1657" i="4"/>
  <c r="C1658" i="4"/>
  <c r="D1658" i="4"/>
  <c r="H1658" i="4"/>
  <c r="J1658" i="4"/>
  <c r="K1658" i="4"/>
  <c r="C1659" i="4"/>
  <c r="D1659" i="4"/>
  <c r="H1659" i="4"/>
  <c r="J1659" i="4"/>
  <c r="K1659" i="4"/>
  <c r="C1660" i="4"/>
  <c r="D1660" i="4"/>
  <c r="H1660" i="4"/>
  <c r="J1660" i="4"/>
  <c r="K1660" i="4"/>
  <c r="C1661" i="4"/>
  <c r="D1661" i="4"/>
  <c r="H1661" i="4"/>
  <c r="J1661" i="4"/>
  <c r="K1661" i="4"/>
  <c r="C1662" i="4"/>
  <c r="D1662" i="4"/>
  <c r="H1662" i="4"/>
  <c r="J1662" i="4"/>
  <c r="K1662" i="4"/>
  <c r="C1663" i="4"/>
  <c r="D1663" i="4"/>
  <c r="H1663" i="4"/>
  <c r="J1663" i="4"/>
  <c r="K1663" i="4"/>
  <c r="C1664" i="4"/>
  <c r="D1664" i="4"/>
  <c r="H1664" i="4"/>
  <c r="J1664" i="4"/>
  <c r="K1664" i="4"/>
  <c r="C1665" i="4"/>
  <c r="D1665" i="4"/>
  <c r="H1665" i="4"/>
  <c r="J1665" i="4"/>
  <c r="K1665" i="4"/>
  <c r="C1666" i="4"/>
  <c r="D1666" i="4"/>
  <c r="H1666" i="4"/>
  <c r="J1666" i="4"/>
  <c r="K1666" i="4"/>
  <c r="C1667" i="4"/>
  <c r="D1667" i="4"/>
  <c r="H1667" i="4"/>
  <c r="J1667" i="4"/>
  <c r="K1667" i="4"/>
  <c r="C1668" i="4"/>
  <c r="D1668" i="4"/>
  <c r="H1668" i="4"/>
  <c r="J1668" i="4"/>
  <c r="K1668" i="4"/>
  <c r="C1669" i="4"/>
  <c r="D1669" i="4"/>
  <c r="H1669" i="4"/>
  <c r="J1669" i="4"/>
  <c r="K1669" i="4"/>
  <c r="C1670" i="4"/>
  <c r="D1670" i="4"/>
  <c r="H1670" i="4"/>
  <c r="J1670" i="4"/>
  <c r="K1670" i="4"/>
  <c r="C1671" i="4"/>
  <c r="D1671" i="4"/>
  <c r="H1671" i="4"/>
  <c r="J1671" i="4"/>
  <c r="K1671" i="4"/>
  <c r="C1672" i="4"/>
  <c r="D1672" i="4"/>
  <c r="H1672" i="4"/>
  <c r="J1672" i="4"/>
  <c r="K1672" i="4"/>
  <c r="C1673" i="4"/>
  <c r="D1673" i="4"/>
  <c r="H1673" i="4"/>
  <c r="J1673" i="4"/>
  <c r="K1673" i="4"/>
  <c r="C1674" i="4"/>
  <c r="D1674" i="4"/>
  <c r="H1674" i="4"/>
  <c r="J1674" i="4"/>
  <c r="K1674" i="4"/>
  <c r="C1675" i="4"/>
  <c r="D1675" i="4"/>
  <c r="H1675" i="4"/>
  <c r="J1675" i="4"/>
  <c r="K1675" i="4"/>
  <c r="C1676" i="4"/>
  <c r="D1676" i="4"/>
  <c r="H1676" i="4"/>
  <c r="J1676" i="4"/>
  <c r="K1676" i="4"/>
  <c r="C1677" i="4"/>
  <c r="D1677" i="4"/>
  <c r="H1677" i="4"/>
  <c r="J1677" i="4"/>
  <c r="K1677" i="4"/>
  <c r="C1678" i="4"/>
  <c r="D1678" i="4"/>
  <c r="H1678" i="4"/>
  <c r="J1678" i="4"/>
  <c r="K1678" i="4"/>
  <c r="C1679" i="4"/>
  <c r="D1679" i="4"/>
  <c r="H1679" i="4"/>
  <c r="J1679" i="4"/>
  <c r="K1679" i="4"/>
  <c r="C1680" i="4"/>
  <c r="D1680" i="4"/>
  <c r="H1680" i="4"/>
  <c r="J1680" i="4"/>
  <c r="K1680" i="4"/>
  <c r="C1681" i="4"/>
  <c r="D1681" i="4"/>
  <c r="H1681" i="4"/>
  <c r="J1681" i="4"/>
  <c r="K1681" i="4"/>
  <c r="C1682" i="4"/>
  <c r="D1682" i="4"/>
  <c r="H1682" i="4"/>
  <c r="J1682" i="4"/>
  <c r="K1682" i="4"/>
  <c r="C1683" i="4"/>
  <c r="D1683" i="4"/>
  <c r="H1683" i="4"/>
  <c r="J1683" i="4"/>
  <c r="K1683" i="4"/>
  <c r="C1684" i="4"/>
  <c r="D1684" i="4"/>
  <c r="H1684" i="4"/>
  <c r="J1684" i="4"/>
  <c r="K1684" i="4"/>
  <c r="C1685" i="4"/>
  <c r="D1685" i="4"/>
  <c r="H1685" i="4"/>
  <c r="J1685" i="4"/>
  <c r="K1685" i="4"/>
  <c r="C1686" i="4"/>
  <c r="D1686" i="4"/>
  <c r="H1686" i="4"/>
  <c r="J1686" i="4"/>
  <c r="K1686" i="4"/>
  <c r="C1687" i="4"/>
  <c r="D1687" i="4"/>
  <c r="H1687" i="4"/>
  <c r="J1687" i="4"/>
  <c r="K1687" i="4"/>
  <c r="C1688" i="4"/>
  <c r="D1688" i="4"/>
  <c r="H1688" i="4"/>
  <c r="J1688" i="4"/>
  <c r="K1688" i="4"/>
  <c r="C1689" i="4"/>
  <c r="D1689" i="4"/>
  <c r="H1689" i="4"/>
  <c r="J1689" i="4"/>
  <c r="K1689" i="4"/>
  <c r="C1690" i="4"/>
  <c r="D1690" i="4"/>
  <c r="H1690" i="4"/>
  <c r="J1690" i="4"/>
  <c r="K1690" i="4"/>
  <c r="C1691" i="4"/>
  <c r="D1691" i="4"/>
  <c r="H1691" i="4"/>
  <c r="J1691" i="4"/>
  <c r="K1691" i="4"/>
  <c r="C1692" i="4"/>
  <c r="D1692" i="4"/>
  <c r="H1692" i="4"/>
  <c r="J1692" i="4"/>
  <c r="K1692" i="4"/>
  <c r="C1693" i="4"/>
  <c r="D1693" i="4"/>
  <c r="H1693" i="4"/>
  <c r="J1693" i="4"/>
  <c r="K1693" i="4"/>
  <c r="C1694" i="4"/>
  <c r="D1694" i="4"/>
  <c r="H1694" i="4"/>
  <c r="J1694" i="4"/>
  <c r="K1694" i="4"/>
  <c r="C1695" i="4"/>
  <c r="D1695" i="4"/>
  <c r="H1695" i="4"/>
  <c r="J1695" i="4"/>
  <c r="K1695" i="4"/>
  <c r="C1696" i="4"/>
  <c r="D1696" i="4"/>
  <c r="H1696" i="4"/>
  <c r="J1696" i="4"/>
  <c r="K1696" i="4"/>
  <c r="C1697" i="4"/>
  <c r="D1697" i="4"/>
  <c r="H1697" i="4"/>
  <c r="J1697" i="4"/>
  <c r="K1697" i="4"/>
  <c r="C1698" i="4"/>
  <c r="D1698" i="4"/>
  <c r="H1698" i="4"/>
  <c r="J1698" i="4"/>
  <c r="K1698" i="4"/>
  <c r="C1699" i="4"/>
  <c r="D1699" i="4"/>
  <c r="H1699" i="4"/>
  <c r="J1699" i="4"/>
  <c r="K1699" i="4"/>
  <c r="C1700" i="4"/>
  <c r="D1700" i="4"/>
  <c r="H1700" i="4"/>
  <c r="J1700" i="4"/>
  <c r="K1700" i="4"/>
  <c r="C1701" i="4"/>
  <c r="D1701" i="4"/>
  <c r="H1701" i="4"/>
  <c r="J1701" i="4"/>
  <c r="K1701" i="4"/>
  <c r="C1702" i="4"/>
  <c r="D1702" i="4"/>
  <c r="H1702" i="4"/>
  <c r="J1702" i="4"/>
  <c r="K1702" i="4"/>
  <c r="C1703" i="4"/>
  <c r="D1703" i="4"/>
  <c r="H1703" i="4"/>
  <c r="J1703" i="4"/>
  <c r="K1703" i="4"/>
  <c r="C1704" i="4"/>
  <c r="D1704" i="4"/>
  <c r="H1704" i="4"/>
  <c r="J1704" i="4"/>
  <c r="K1704" i="4"/>
  <c r="C1705" i="4"/>
  <c r="D1705" i="4"/>
  <c r="H1705" i="4"/>
  <c r="J1705" i="4"/>
  <c r="K1705" i="4"/>
  <c r="C1706" i="4"/>
  <c r="D1706" i="4"/>
  <c r="H1706" i="4"/>
  <c r="J1706" i="4"/>
  <c r="K1706" i="4"/>
  <c r="C1707" i="4"/>
  <c r="D1707" i="4"/>
  <c r="H1707" i="4"/>
  <c r="J1707" i="4"/>
  <c r="K1707" i="4"/>
  <c r="C1708" i="4"/>
  <c r="D1708" i="4"/>
  <c r="H1708" i="4"/>
  <c r="J1708" i="4"/>
  <c r="K1708" i="4"/>
  <c r="C1709" i="4"/>
  <c r="D1709" i="4"/>
  <c r="H1709" i="4"/>
  <c r="J1709" i="4"/>
  <c r="K1709" i="4"/>
  <c r="C1710" i="4"/>
  <c r="D1710" i="4"/>
  <c r="H1710" i="4"/>
  <c r="J1710" i="4"/>
  <c r="K1710" i="4"/>
  <c r="C1711" i="4"/>
  <c r="D1711" i="4"/>
  <c r="H1711" i="4"/>
  <c r="J1711" i="4"/>
  <c r="K1711" i="4"/>
  <c r="C1712" i="4"/>
  <c r="D1712" i="4"/>
  <c r="H1712" i="4"/>
  <c r="J1712" i="4"/>
  <c r="K1712" i="4"/>
  <c r="C1713" i="4"/>
  <c r="D1713" i="4"/>
  <c r="H1713" i="4"/>
  <c r="J1713" i="4"/>
  <c r="K1713" i="4"/>
  <c r="C1714" i="4"/>
  <c r="D1714" i="4"/>
  <c r="H1714" i="4"/>
  <c r="J1714" i="4"/>
  <c r="K1714" i="4"/>
  <c r="C1715" i="4"/>
  <c r="D1715" i="4"/>
  <c r="H1715" i="4"/>
  <c r="J1715" i="4"/>
  <c r="K1715" i="4"/>
  <c r="C1716" i="4"/>
  <c r="D1716" i="4"/>
  <c r="H1716" i="4"/>
  <c r="J1716" i="4"/>
  <c r="K1716" i="4"/>
  <c r="C1717" i="4"/>
  <c r="D1717" i="4"/>
  <c r="H1717" i="4"/>
  <c r="J1717" i="4"/>
  <c r="K1717" i="4"/>
  <c r="C1718" i="4"/>
  <c r="D1718" i="4"/>
  <c r="H1718" i="4"/>
  <c r="J1718" i="4"/>
  <c r="K1718" i="4"/>
  <c r="C1719" i="4"/>
  <c r="D1719" i="4"/>
  <c r="H1719" i="4"/>
  <c r="J1719" i="4"/>
  <c r="K1719" i="4"/>
  <c r="C1720" i="4"/>
  <c r="D1720" i="4"/>
  <c r="H1720" i="4"/>
  <c r="J1720" i="4"/>
  <c r="K1720" i="4"/>
  <c r="C1721" i="4"/>
  <c r="D1721" i="4"/>
  <c r="H1721" i="4"/>
  <c r="J1721" i="4"/>
  <c r="K1721" i="4"/>
  <c r="C1722" i="4"/>
  <c r="D1722" i="4"/>
  <c r="H1722" i="4"/>
  <c r="J1722" i="4"/>
  <c r="K1722" i="4"/>
  <c r="C1723" i="4"/>
  <c r="D1723" i="4"/>
  <c r="H1723" i="4"/>
  <c r="J1723" i="4"/>
  <c r="K1723" i="4"/>
  <c r="C1724" i="4"/>
  <c r="D1724" i="4"/>
  <c r="H1724" i="4"/>
  <c r="J1724" i="4"/>
  <c r="K1724" i="4"/>
  <c r="C1725" i="4"/>
  <c r="D1725" i="4"/>
  <c r="H1725" i="4"/>
  <c r="J1725" i="4"/>
  <c r="K1725" i="4"/>
  <c r="C1726" i="4"/>
  <c r="D1726" i="4"/>
  <c r="H1726" i="4"/>
  <c r="J1726" i="4"/>
  <c r="K1726" i="4"/>
  <c r="C1727" i="4"/>
  <c r="D1727" i="4"/>
  <c r="H1727" i="4"/>
  <c r="J1727" i="4"/>
  <c r="K1727" i="4"/>
  <c r="C1728" i="4"/>
  <c r="D1728" i="4"/>
  <c r="H1728" i="4"/>
  <c r="J1728" i="4"/>
  <c r="K1728" i="4"/>
  <c r="C1729" i="4"/>
  <c r="D1729" i="4"/>
  <c r="H1729" i="4"/>
  <c r="J1729" i="4"/>
  <c r="K1729" i="4"/>
  <c r="C1730" i="4"/>
  <c r="D1730" i="4"/>
  <c r="H1730" i="4"/>
  <c r="J1730" i="4"/>
  <c r="K1730" i="4"/>
  <c r="C1731" i="4"/>
  <c r="D1731" i="4"/>
  <c r="H1731" i="4"/>
  <c r="J1731" i="4"/>
  <c r="K1731" i="4"/>
  <c r="C1732" i="4"/>
  <c r="D1732" i="4"/>
  <c r="H1732" i="4"/>
  <c r="J1732" i="4"/>
  <c r="K1732" i="4"/>
  <c r="C1733" i="4"/>
  <c r="D1733" i="4"/>
  <c r="H1733" i="4"/>
  <c r="J1733" i="4"/>
  <c r="K1733" i="4"/>
  <c r="C1734" i="4"/>
  <c r="D1734" i="4"/>
  <c r="H1734" i="4"/>
  <c r="J1734" i="4"/>
  <c r="K1734" i="4"/>
  <c r="C1735" i="4"/>
  <c r="D1735" i="4"/>
  <c r="H1735" i="4"/>
  <c r="J1735" i="4"/>
  <c r="K1735" i="4"/>
  <c r="C1736" i="4"/>
  <c r="D1736" i="4"/>
  <c r="H1736" i="4"/>
  <c r="J1736" i="4"/>
  <c r="K1736" i="4"/>
  <c r="C1737" i="4"/>
  <c r="D1737" i="4"/>
  <c r="H1737" i="4"/>
  <c r="J1737" i="4"/>
  <c r="K1737" i="4"/>
  <c r="C1738" i="4"/>
  <c r="D1738" i="4"/>
  <c r="H1738" i="4"/>
  <c r="J1738" i="4"/>
  <c r="K1738" i="4"/>
  <c r="C1739" i="4"/>
  <c r="D1739" i="4"/>
  <c r="H1739" i="4"/>
  <c r="J1739" i="4"/>
  <c r="K1739" i="4"/>
  <c r="C1740" i="4"/>
  <c r="D1740" i="4"/>
  <c r="H1740" i="4"/>
  <c r="J1740" i="4"/>
  <c r="K1740" i="4"/>
  <c r="C1741" i="4"/>
  <c r="D1741" i="4"/>
  <c r="H1741" i="4"/>
  <c r="J1741" i="4"/>
  <c r="K1741" i="4"/>
  <c r="C1742" i="4"/>
  <c r="D1742" i="4"/>
  <c r="H1742" i="4"/>
  <c r="J1742" i="4"/>
  <c r="K1742" i="4"/>
  <c r="C1743" i="4"/>
  <c r="D1743" i="4"/>
  <c r="H1743" i="4"/>
  <c r="J1743" i="4"/>
  <c r="K1743" i="4"/>
  <c r="C1744" i="4"/>
  <c r="D1744" i="4"/>
  <c r="H1744" i="4"/>
  <c r="J1744" i="4"/>
  <c r="K1744" i="4"/>
  <c r="C1745" i="4"/>
  <c r="D1745" i="4"/>
  <c r="H1745" i="4"/>
  <c r="J1745" i="4"/>
  <c r="K1745" i="4"/>
  <c r="C1746" i="4"/>
  <c r="D1746" i="4"/>
  <c r="H1746" i="4"/>
  <c r="J1746" i="4"/>
  <c r="K1746" i="4"/>
  <c r="C1747" i="4"/>
  <c r="D1747" i="4"/>
  <c r="H1747" i="4"/>
  <c r="J1747" i="4"/>
  <c r="K1747" i="4"/>
  <c r="C1748" i="4"/>
  <c r="D1748" i="4"/>
  <c r="H1748" i="4"/>
  <c r="J1748" i="4"/>
  <c r="K1748" i="4"/>
  <c r="C1749" i="4"/>
  <c r="D1749" i="4"/>
  <c r="H1749" i="4"/>
  <c r="J1749" i="4"/>
  <c r="K1749" i="4"/>
  <c r="C1750" i="4"/>
  <c r="D1750" i="4"/>
  <c r="H1750" i="4"/>
  <c r="J1750" i="4"/>
  <c r="K1750" i="4"/>
  <c r="C1751" i="4"/>
  <c r="D1751" i="4"/>
  <c r="H1751" i="4"/>
  <c r="J1751" i="4"/>
  <c r="K1751" i="4"/>
  <c r="C1752" i="4"/>
  <c r="D1752" i="4"/>
  <c r="H1752" i="4"/>
  <c r="J1752" i="4"/>
  <c r="K1752" i="4"/>
  <c r="C1753" i="4"/>
  <c r="D1753" i="4"/>
  <c r="H1753" i="4"/>
  <c r="J1753" i="4"/>
  <c r="K1753" i="4"/>
  <c r="C1754" i="4"/>
  <c r="D1754" i="4"/>
  <c r="H1754" i="4"/>
  <c r="J1754" i="4"/>
  <c r="K1754" i="4"/>
  <c r="C1755" i="4"/>
  <c r="D1755" i="4"/>
  <c r="H1755" i="4"/>
  <c r="J1755" i="4"/>
  <c r="K1755" i="4"/>
  <c r="C1756" i="4"/>
  <c r="D1756" i="4"/>
  <c r="H1756" i="4"/>
  <c r="J1756" i="4"/>
  <c r="K1756" i="4"/>
  <c r="C1757" i="4"/>
  <c r="D1757" i="4"/>
  <c r="H1757" i="4"/>
  <c r="J1757" i="4"/>
  <c r="K1757" i="4"/>
  <c r="C1758" i="4"/>
  <c r="D1758" i="4"/>
  <c r="H1758" i="4"/>
  <c r="J1758" i="4"/>
  <c r="K1758" i="4"/>
  <c r="C1759" i="4"/>
  <c r="D1759" i="4"/>
  <c r="H1759" i="4"/>
  <c r="J1759" i="4"/>
  <c r="K1759" i="4"/>
  <c r="C1760" i="4"/>
  <c r="D1760" i="4"/>
  <c r="H1760" i="4"/>
  <c r="J1760" i="4"/>
  <c r="K1760" i="4"/>
  <c r="C1761" i="4"/>
  <c r="D1761" i="4"/>
  <c r="H1761" i="4"/>
  <c r="J1761" i="4"/>
  <c r="K1761" i="4"/>
  <c r="C1762" i="4"/>
  <c r="D1762" i="4"/>
  <c r="H1762" i="4"/>
  <c r="J1762" i="4"/>
  <c r="K1762" i="4"/>
  <c r="C1763" i="4"/>
  <c r="D1763" i="4"/>
  <c r="H1763" i="4"/>
  <c r="J1763" i="4"/>
  <c r="K1763" i="4"/>
  <c r="C1764" i="4"/>
  <c r="D1764" i="4"/>
  <c r="H1764" i="4"/>
  <c r="J1764" i="4"/>
  <c r="K1764" i="4"/>
  <c r="C1765" i="4"/>
  <c r="D1765" i="4"/>
  <c r="H1765" i="4"/>
  <c r="J1765" i="4"/>
  <c r="K1765" i="4"/>
  <c r="C1766" i="4"/>
  <c r="D1766" i="4"/>
  <c r="H1766" i="4"/>
  <c r="J1766" i="4"/>
  <c r="K1766" i="4"/>
  <c r="C1767" i="4"/>
  <c r="D1767" i="4"/>
  <c r="H1767" i="4"/>
  <c r="J1767" i="4"/>
  <c r="K1767" i="4"/>
  <c r="C1768" i="4"/>
  <c r="D1768" i="4"/>
  <c r="H1768" i="4"/>
  <c r="J1768" i="4"/>
  <c r="K1768" i="4"/>
  <c r="C1769" i="4"/>
  <c r="D1769" i="4"/>
  <c r="H1769" i="4"/>
  <c r="J1769" i="4"/>
  <c r="K1769" i="4"/>
  <c r="C1770" i="4"/>
  <c r="D1770" i="4"/>
  <c r="H1770" i="4"/>
  <c r="J1770" i="4"/>
  <c r="K1770" i="4"/>
  <c r="C1771" i="4"/>
  <c r="D1771" i="4"/>
  <c r="H1771" i="4"/>
  <c r="J1771" i="4"/>
  <c r="K1771" i="4"/>
  <c r="C1772" i="4"/>
  <c r="D1772" i="4"/>
  <c r="H1772" i="4"/>
  <c r="J1772" i="4"/>
  <c r="K1772" i="4"/>
  <c r="C1773" i="4"/>
  <c r="D1773" i="4"/>
  <c r="H1773" i="4"/>
  <c r="J1773" i="4"/>
  <c r="K1773" i="4"/>
  <c r="C1774" i="4"/>
  <c r="D1774" i="4"/>
  <c r="H1774" i="4"/>
  <c r="J1774" i="4"/>
  <c r="K1774" i="4"/>
  <c r="C1775" i="4"/>
  <c r="D1775" i="4"/>
  <c r="H1775" i="4"/>
  <c r="J1775" i="4"/>
  <c r="K1775" i="4"/>
  <c r="C1776" i="4"/>
  <c r="D1776" i="4"/>
  <c r="H1776" i="4"/>
  <c r="J1776" i="4"/>
  <c r="K1776" i="4"/>
  <c r="C1777" i="4"/>
  <c r="D1777" i="4"/>
  <c r="H1777" i="4"/>
  <c r="J1777" i="4"/>
  <c r="K1777" i="4"/>
  <c r="C1778" i="4"/>
  <c r="D1778" i="4"/>
  <c r="H1778" i="4"/>
  <c r="J1778" i="4"/>
  <c r="K1778" i="4"/>
  <c r="C1779" i="4"/>
  <c r="D1779" i="4"/>
  <c r="H1779" i="4"/>
  <c r="J1779" i="4"/>
  <c r="K1779" i="4"/>
  <c r="C3" i="4"/>
  <c r="D3" i="4"/>
  <c r="H3" i="4"/>
  <c r="J3" i="4"/>
  <c r="K3" i="4"/>
  <c r="C4" i="4"/>
  <c r="D4" i="4"/>
  <c r="H4" i="4"/>
  <c r="J4" i="4"/>
  <c r="K4" i="4"/>
  <c r="C5" i="4"/>
  <c r="D5" i="4"/>
  <c r="H5" i="4"/>
  <c r="J5" i="4"/>
  <c r="K5" i="4"/>
  <c r="C6" i="4"/>
  <c r="D6" i="4"/>
  <c r="H6" i="4"/>
  <c r="J6" i="4"/>
  <c r="K6" i="4"/>
  <c r="C7" i="4"/>
  <c r="D7" i="4"/>
  <c r="H7" i="4"/>
  <c r="J7" i="4"/>
  <c r="K7" i="4"/>
  <c r="C8" i="4"/>
  <c r="D8" i="4"/>
  <c r="H8" i="4"/>
  <c r="J8" i="4"/>
  <c r="K8" i="4"/>
  <c r="C9" i="4"/>
  <c r="D9" i="4"/>
  <c r="H9" i="4"/>
  <c r="J9" i="4"/>
  <c r="K9" i="4"/>
  <c r="C2623" i="13"/>
  <c r="C2624" i="13"/>
  <c r="C2625" i="13"/>
  <c r="C2626" i="13"/>
  <c r="C2627" i="13"/>
  <c r="C2628" i="13"/>
  <c r="C2629" i="13"/>
  <c r="C2630" i="13"/>
  <c r="C2631" i="13"/>
  <c r="C2632" i="13"/>
  <c r="C2633" i="13"/>
  <c r="C2634" i="13"/>
  <c r="C2635" i="13"/>
  <c r="C2636" i="13"/>
  <c r="C2637" i="13"/>
  <c r="C2638" i="13"/>
  <c r="C2639" i="13"/>
  <c r="C2640" i="13"/>
  <c r="C2641" i="13"/>
  <c r="C2642" i="13"/>
  <c r="C2643" i="13"/>
  <c r="C2644" i="13"/>
  <c r="C2645" i="13"/>
  <c r="C2646" i="13"/>
  <c r="C2647" i="13"/>
  <c r="C2648" i="13"/>
  <c r="C2649" i="13"/>
  <c r="C2650" i="13"/>
  <c r="C2651" i="13"/>
  <c r="C2652" i="13"/>
  <c r="C2653" i="13"/>
  <c r="C2654" i="13"/>
  <c r="C2655" i="13"/>
  <c r="C2656" i="13"/>
  <c r="C2657" i="13"/>
  <c r="C2658" i="13"/>
  <c r="C2659" i="13"/>
  <c r="C2660" i="13"/>
  <c r="C2661" i="13"/>
  <c r="C2662" i="13"/>
  <c r="C2663" i="13"/>
  <c r="C2664" i="13"/>
  <c r="C2665" i="13"/>
  <c r="C2666" i="13"/>
  <c r="C2667" i="13"/>
  <c r="C2668" i="13"/>
  <c r="C2669" i="13"/>
  <c r="C2670" i="13"/>
  <c r="C2671" i="13"/>
  <c r="C2672" i="13"/>
  <c r="C2673" i="13"/>
  <c r="C2674" i="13"/>
  <c r="C2675" i="13"/>
  <c r="C2676" i="13"/>
  <c r="C2677" i="13"/>
  <c r="C2678" i="13"/>
  <c r="C2679" i="13"/>
  <c r="C2680" i="13"/>
  <c r="C2681" i="13"/>
  <c r="C2682" i="13"/>
  <c r="C2683" i="13"/>
  <c r="C2684" i="13"/>
  <c r="C2685" i="13"/>
  <c r="C2686" i="13"/>
  <c r="C2687" i="13"/>
  <c r="C2688" i="13"/>
  <c r="C2689" i="13"/>
  <c r="C2690" i="13"/>
  <c r="C2691" i="13"/>
  <c r="C2692" i="13"/>
  <c r="C2693" i="13"/>
  <c r="C2694" i="13"/>
  <c r="C2695" i="13"/>
  <c r="C2696" i="13"/>
  <c r="C2697" i="13"/>
  <c r="C2698" i="13"/>
  <c r="C2699" i="13"/>
  <c r="C2700" i="13"/>
  <c r="C2701" i="13"/>
  <c r="C2702" i="13"/>
  <c r="C2703" i="13"/>
  <c r="C2704" i="13"/>
  <c r="C2705" i="13"/>
  <c r="C2706" i="13"/>
  <c r="C2707" i="13"/>
  <c r="C2708" i="13"/>
  <c r="C2709" i="13"/>
  <c r="C2710" i="13"/>
  <c r="C2711" i="13"/>
  <c r="C2712" i="13"/>
  <c r="C2713" i="13"/>
  <c r="C2714" i="13"/>
  <c r="C2715" i="13"/>
  <c r="C2716" i="13"/>
  <c r="C2717" i="13"/>
  <c r="C2718" i="13"/>
  <c r="C2719" i="13"/>
  <c r="C2720" i="13"/>
  <c r="C2721" i="13"/>
  <c r="C2722" i="13"/>
  <c r="C2723" i="13"/>
  <c r="C2724" i="13"/>
  <c r="C2725" i="13"/>
  <c r="C2726" i="13"/>
  <c r="C2727" i="13"/>
  <c r="C2728" i="13"/>
  <c r="C2729" i="13"/>
  <c r="C2730" i="13"/>
  <c r="C2731" i="13"/>
  <c r="C2732" i="13"/>
  <c r="C2733" i="13"/>
  <c r="C2734" i="13"/>
  <c r="C2735" i="13"/>
  <c r="C2736" i="13"/>
  <c r="C2737" i="13"/>
  <c r="C2738" i="13"/>
  <c r="C2739" i="13"/>
  <c r="C2740" i="13"/>
  <c r="C2741" i="13"/>
  <c r="C2742" i="13"/>
  <c r="C2743" i="13"/>
  <c r="C2744" i="13"/>
  <c r="C2745" i="13"/>
  <c r="C2746" i="13"/>
  <c r="C2747" i="13"/>
  <c r="C2748" i="13"/>
  <c r="C2749" i="13"/>
  <c r="C2750" i="13"/>
  <c r="C2751" i="13"/>
  <c r="C2752" i="13"/>
  <c r="C2753" i="13"/>
  <c r="C2754" i="13"/>
  <c r="C2755" i="13"/>
  <c r="C2756" i="13"/>
  <c r="C2757" i="13"/>
  <c r="C2758" i="13"/>
  <c r="C2759" i="13"/>
  <c r="C2760" i="13"/>
  <c r="C2761" i="13"/>
  <c r="C2762" i="13"/>
  <c r="C2763" i="13"/>
  <c r="C2764" i="13"/>
  <c r="C2765" i="13"/>
  <c r="C2766" i="13"/>
  <c r="C2767" i="13"/>
  <c r="C2768" i="13"/>
  <c r="C2769" i="13"/>
  <c r="C2770" i="13"/>
  <c r="C2771" i="13"/>
  <c r="C2772" i="13"/>
  <c r="C2773" i="13"/>
  <c r="C2774" i="13"/>
  <c r="C2775" i="13"/>
  <c r="C2776" i="13"/>
  <c r="C2777" i="13"/>
  <c r="C2778" i="13"/>
  <c r="C2779" i="13"/>
  <c r="C2780" i="13"/>
  <c r="C2781" i="13"/>
  <c r="C2782" i="13"/>
  <c r="C2783" i="13"/>
  <c r="C2784" i="13"/>
  <c r="C2785" i="13"/>
  <c r="C2786" i="13"/>
  <c r="C2787" i="13"/>
  <c r="C2788" i="13"/>
  <c r="C2789" i="13"/>
  <c r="C2790" i="13"/>
  <c r="C2791" i="13"/>
  <c r="C2792" i="13"/>
  <c r="C2793" i="13"/>
  <c r="C2794" i="13"/>
  <c r="C2795" i="13"/>
  <c r="C2796" i="13"/>
  <c r="C2797" i="13"/>
  <c r="C2798" i="13"/>
  <c r="C2799" i="13"/>
  <c r="C2800" i="13"/>
  <c r="C2801" i="13"/>
  <c r="C2802" i="13"/>
  <c r="C2803" i="13"/>
  <c r="C2804" i="13"/>
  <c r="C2805" i="13"/>
  <c r="C2806" i="13"/>
  <c r="C2807" i="13"/>
  <c r="C2808" i="13"/>
  <c r="C2809" i="13"/>
  <c r="C2810" i="13"/>
  <c r="C2811" i="13"/>
  <c r="C2812" i="13"/>
  <c r="C2813" i="13"/>
  <c r="C2814" i="13"/>
  <c r="C2815" i="13"/>
  <c r="C2816" i="13"/>
  <c r="C2817" i="13"/>
  <c r="C2818" i="13"/>
  <c r="C2819" i="13"/>
  <c r="C2820" i="13"/>
  <c r="C2821" i="13"/>
  <c r="C2822" i="13"/>
  <c r="C2823" i="13"/>
  <c r="C2824" i="13"/>
  <c r="C2825" i="13"/>
  <c r="C2826" i="13"/>
  <c r="C2827" i="13"/>
  <c r="C2828" i="13"/>
  <c r="C2829" i="13"/>
  <c r="C2830" i="13"/>
  <c r="C2831" i="13"/>
  <c r="C2832" i="13"/>
  <c r="C2833" i="13"/>
  <c r="C2834" i="13"/>
  <c r="C2835" i="13"/>
  <c r="C2836" i="13"/>
  <c r="C2837" i="13"/>
  <c r="C2838" i="13"/>
  <c r="C2839" i="13"/>
  <c r="C2840" i="13"/>
  <c r="C2841" i="13"/>
  <c r="C2842" i="13"/>
  <c r="C2843" i="13"/>
  <c r="C2844" i="13"/>
  <c r="C2845" i="13"/>
  <c r="C2846" i="13"/>
  <c r="C2847" i="13"/>
  <c r="C2848" i="13"/>
  <c r="C2849" i="13"/>
  <c r="C2850" i="13"/>
  <c r="C2851" i="13"/>
  <c r="C2852" i="13"/>
  <c r="C2853" i="13"/>
  <c r="C2854" i="13"/>
  <c r="C2855" i="13"/>
  <c r="C2856" i="13"/>
  <c r="C2857" i="13"/>
  <c r="C2858" i="13"/>
  <c r="C2859" i="13"/>
  <c r="C2860" i="13"/>
  <c r="C2861" i="13"/>
  <c r="C2862" i="13"/>
  <c r="C2863" i="13"/>
  <c r="C2864" i="13"/>
  <c r="C2865" i="13"/>
  <c r="C2866" i="13"/>
  <c r="C2867" i="13"/>
  <c r="C2868" i="13"/>
  <c r="C2869" i="13"/>
  <c r="C2870" i="13"/>
  <c r="C2871" i="13"/>
  <c r="C2872" i="13"/>
  <c r="C2873" i="13"/>
  <c r="C2874" i="13"/>
  <c r="C2875" i="13"/>
  <c r="C2876" i="13"/>
  <c r="C2877" i="13"/>
  <c r="C2878" i="13"/>
  <c r="C2879" i="13"/>
  <c r="C2880" i="13"/>
  <c r="C2881" i="13"/>
  <c r="C2882" i="13"/>
  <c r="C2883" i="13"/>
  <c r="C2884" i="13"/>
  <c r="C2885" i="13"/>
  <c r="C2886" i="13"/>
  <c r="C2887" i="13"/>
  <c r="C2888" i="13"/>
  <c r="C2889" i="13"/>
  <c r="C2890" i="13"/>
  <c r="C2891" i="13"/>
  <c r="C2892" i="13"/>
  <c r="C2893" i="13"/>
  <c r="C2894" i="13"/>
  <c r="C2895" i="13"/>
  <c r="C2896" i="13"/>
  <c r="C2897" i="13"/>
  <c r="C2898" i="13"/>
  <c r="C2899" i="13"/>
  <c r="C2900" i="13"/>
  <c r="C2901" i="13"/>
  <c r="C2902" i="13"/>
  <c r="C2903" i="13"/>
  <c r="C2904" i="13"/>
  <c r="C2905" i="13"/>
  <c r="C2906" i="13"/>
  <c r="C2907" i="13"/>
  <c r="C2908" i="13"/>
  <c r="C2909" i="13"/>
  <c r="C2910" i="13"/>
  <c r="C2911" i="13"/>
  <c r="C2912" i="13"/>
  <c r="C2913" i="13"/>
  <c r="C2914" i="13"/>
  <c r="C2915" i="13"/>
  <c r="C2916" i="13"/>
  <c r="C2917" i="13"/>
  <c r="C2918" i="13"/>
  <c r="C2919" i="13"/>
  <c r="C2920" i="13"/>
  <c r="C2921" i="13"/>
  <c r="C2922" i="13"/>
  <c r="C2923" i="13"/>
  <c r="C2924" i="13"/>
  <c r="C2925" i="13"/>
  <c r="C2926" i="13"/>
  <c r="C2927" i="13"/>
  <c r="C2928" i="13"/>
  <c r="C2929" i="13"/>
  <c r="C2930" i="13"/>
  <c r="C2931" i="13"/>
  <c r="C2932" i="13"/>
  <c r="C2933" i="13"/>
  <c r="C2934" i="13"/>
  <c r="C2935" i="13"/>
  <c r="C2936" i="13"/>
  <c r="C2937" i="13"/>
  <c r="C2938" i="13"/>
  <c r="C2939" i="13"/>
  <c r="C2940" i="13"/>
  <c r="C2941" i="13"/>
  <c r="C2942" i="13"/>
  <c r="C2943" i="13"/>
  <c r="C2944" i="13"/>
  <c r="C2945" i="13"/>
  <c r="C2946" i="13"/>
  <c r="C2947" i="13"/>
  <c r="C2948" i="13"/>
  <c r="C2949" i="13"/>
  <c r="C2950" i="13"/>
  <c r="C2951" i="13"/>
  <c r="C2952" i="13"/>
  <c r="C2953" i="13"/>
  <c r="C2954" i="13"/>
  <c r="C2955" i="13"/>
  <c r="C2956" i="13"/>
  <c r="C2957" i="13"/>
  <c r="C2958" i="13"/>
  <c r="C2959" i="13"/>
  <c r="C2960" i="13"/>
  <c r="C2961" i="13"/>
  <c r="C2962" i="13"/>
  <c r="C2963" i="13"/>
  <c r="C2964" i="13"/>
  <c r="C2965" i="13"/>
  <c r="C2966" i="13"/>
  <c r="C2967" i="13"/>
  <c r="C2968" i="13"/>
  <c r="C2969" i="13"/>
  <c r="C2970" i="13"/>
  <c r="C2971" i="13"/>
  <c r="C2972" i="13"/>
  <c r="C2973" i="13"/>
  <c r="C2974" i="13"/>
  <c r="C2975" i="13"/>
  <c r="C2976" i="13"/>
  <c r="C2977" i="13"/>
  <c r="C2978" i="13"/>
  <c r="C2979" i="13"/>
  <c r="C2980" i="13"/>
  <c r="C2981" i="13"/>
  <c r="C2982" i="13"/>
  <c r="C2983" i="13"/>
  <c r="C2984" i="13"/>
  <c r="C2985" i="13"/>
  <c r="C2986" i="13"/>
  <c r="C2987" i="13"/>
  <c r="C2988" i="13"/>
  <c r="C2989" i="13"/>
  <c r="C2990" i="13"/>
  <c r="C2991" i="13"/>
  <c r="C2992" i="13"/>
  <c r="C2993" i="13"/>
  <c r="C2994" i="13"/>
  <c r="C2995" i="13"/>
  <c r="C2996" i="13"/>
  <c r="C2997" i="13"/>
  <c r="C2998" i="13"/>
  <c r="C2999" i="13"/>
  <c r="C3000" i="13"/>
  <c r="C3001" i="13"/>
  <c r="C3002" i="13"/>
  <c r="C3003" i="13"/>
  <c r="C3004" i="13"/>
  <c r="C3005" i="13"/>
  <c r="C3006" i="13"/>
  <c r="C3007" i="13"/>
  <c r="C3008" i="13"/>
  <c r="C3009" i="13"/>
  <c r="C3010" i="13"/>
  <c r="C3011" i="13"/>
  <c r="C3012" i="13"/>
  <c r="C3013" i="13"/>
  <c r="C3014" i="13"/>
  <c r="C3015" i="13"/>
  <c r="C3016" i="13"/>
  <c r="C3017" i="13"/>
  <c r="C3018" i="13"/>
  <c r="C3019" i="13"/>
  <c r="C3020" i="13"/>
  <c r="C3021" i="13"/>
  <c r="C3022" i="13"/>
  <c r="C3023" i="13"/>
  <c r="C3024" i="13"/>
  <c r="C3025" i="13"/>
  <c r="C3026" i="13"/>
  <c r="C3027" i="13"/>
  <c r="C3028" i="13"/>
  <c r="C3029" i="13"/>
  <c r="C3030" i="13"/>
  <c r="C3031" i="13"/>
  <c r="C3032" i="13"/>
  <c r="C3033" i="13"/>
  <c r="C3034" i="13"/>
  <c r="C3035" i="13"/>
  <c r="C3036" i="13"/>
  <c r="C3037" i="13"/>
  <c r="C3038" i="13"/>
  <c r="C3039" i="13"/>
  <c r="C3040" i="13"/>
  <c r="C3041" i="13"/>
  <c r="C3042" i="13"/>
  <c r="C3043" i="13"/>
  <c r="C3044" i="13"/>
  <c r="C3045" i="13"/>
  <c r="C3046" i="13"/>
  <c r="C3047" i="13"/>
  <c r="C3048" i="13"/>
  <c r="C3049" i="13"/>
  <c r="C3050" i="13"/>
  <c r="C3051" i="13"/>
  <c r="C3052" i="13"/>
  <c r="C3053" i="13"/>
  <c r="C3054" i="13"/>
  <c r="C3055" i="13"/>
  <c r="C3056" i="13"/>
  <c r="C3057" i="13"/>
  <c r="C3058" i="13"/>
  <c r="C3059" i="13"/>
  <c r="C3060" i="13"/>
  <c r="C3061" i="13"/>
  <c r="C3062" i="13"/>
  <c r="C3063" i="13"/>
  <c r="C3064" i="13"/>
  <c r="C3065" i="13"/>
  <c r="C3066" i="13"/>
  <c r="C3067" i="13"/>
  <c r="C3068" i="13"/>
  <c r="C3069" i="13"/>
  <c r="C3070" i="13"/>
  <c r="C3071" i="13"/>
  <c r="C3072" i="13"/>
  <c r="C3073" i="13"/>
  <c r="C3074" i="13"/>
  <c r="C3075" i="13"/>
  <c r="C3076" i="13"/>
  <c r="C3077" i="13"/>
  <c r="C3078" i="13"/>
  <c r="C3079" i="13"/>
  <c r="C3080" i="13"/>
  <c r="C3081" i="13"/>
  <c r="C3082" i="13"/>
  <c r="C3083" i="13"/>
  <c r="C3084" i="13"/>
  <c r="C3085" i="13"/>
  <c r="C3086" i="13"/>
  <c r="C3087" i="13"/>
  <c r="C3088" i="13"/>
  <c r="C3089" i="13"/>
  <c r="C3090" i="13"/>
  <c r="C3091" i="13"/>
  <c r="C3092" i="13"/>
  <c r="C3093" i="13"/>
  <c r="C3094" i="13"/>
  <c r="C3095" i="13"/>
  <c r="C3096" i="13"/>
  <c r="C3097" i="13"/>
  <c r="C3098" i="13"/>
  <c r="C3099" i="13"/>
  <c r="C3100" i="13"/>
  <c r="C3101" i="13"/>
  <c r="C3102" i="13"/>
  <c r="C3103" i="13"/>
  <c r="C3104" i="13"/>
  <c r="C3105" i="13"/>
  <c r="C3106" i="13"/>
  <c r="C3107" i="13"/>
  <c r="C3108" i="13"/>
  <c r="C3109" i="13"/>
  <c r="C3110" i="13"/>
  <c r="C3111" i="13"/>
  <c r="C3112" i="13"/>
  <c r="C3113" i="13"/>
  <c r="C3114" i="13"/>
  <c r="C3115" i="13"/>
  <c r="C3116" i="13"/>
  <c r="C3117" i="13"/>
  <c r="C3118" i="13"/>
  <c r="C3119" i="13"/>
  <c r="C3120" i="13"/>
  <c r="C3121" i="13"/>
  <c r="C3122" i="13"/>
  <c r="C3123" i="13"/>
  <c r="C3124" i="13"/>
  <c r="C3125" i="13"/>
  <c r="C3126" i="13"/>
  <c r="C3127" i="13"/>
  <c r="C3128" i="13"/>
  <c r="C3129" i="13"/>
  <c r="C3130" i="13"/>
  <c r="C3131" i="13"/>
  <c r="C3132" i="13"/>
  <c r="C3133" i="13"/>
  <c r="C3134" i="13"/>
  <c r="C3135" i="13"/>
  <c r="C3136" i="13"/>
  <c r="C3137" i="13"/>
  <c r="C3138" i="13"/>
  <c r="C3139" i="13"/>
  <c r="C3140" i="13"/>
  <c r="C3141" i="13"/>
  <c r="C3142" i="13"/>
  <c r="C3143" i="13"/>
  <c r="C3144" i="13"/>
  <c r="C3145" i="13"/>
  <c r="C3146" i="13"/>
  <c r="C3147" i="13"/>
  <c r="C3148" i="13"/>
  <c r="C3149" i="13"/>
  <c r="C3150" i="13"/>
  <c r="C3151" i="13"/>
  <c r="C3152" i="13"/>
  <c r="C3153" i="13"/>
  <c r="C3154" i="13"/>
  <c r="C3155" i="13"/>
  <c r="C3156" i="13"/>
  <c r="C3157" i="13"/>
  <c r="C3158" i="13"/>
  <c r="C3159" i="13"/>
  <c r="C3160" i="13"/>
  <c r="C3161" i="13"/>
  <c r="C3162" i="13"/>
  <c r="C3163" i="13"/>
  <c r="C3164" i="13"/>
  <c r="C3165" i="13"/>
  <c r="C3166" i="13"/>
  <c r="C3167" i="13"/>
  <c r="C3168" i="13"/>
  <c r="C3169" i="13"/>
  <c r="C3170" i="13"/>
  <c r="C3171" i="13"/>
  <c r="C3172" i="13"/>
  <c r="C3173" i="13"/>
  <c r="C3174" i="13"/>
  <c r="C3175" i="13"/>
  <c r="C3176" i="13"/>
  <c r="C3177" i="13"/>
  <c r="C3178" i="13"/>
  <c r="C3179" i="13"/>
  <c r="C3180" i="13"/>
  <c r="C3181" i="13"/>
  <c r="C3182" i="13"/>
  <c r="C3183" i="13"/>
  <c r="C3184" i="13"/>
  <c r="C3185" i="13"/>
  <c r="C3186" i="13"/>
  <c r="C3187" i="13"/>
  <c r="C3188" i="13"/>
  <c r="C3189" i="13"/>
  <c r="C3190" i="13"/>
  <c r="C3191" i="13"/>
  <c r="C3192" i="13"/>
  <c r="C3193" i="13"/>
  <c r="C3194" i="13"/>
  <c r="C3195" i="13"/>
  <c r="C3196" i="13"/>
  <c r="C3197" i="13"/>
  <c r="C3198" i="13"/>
  <c r="C3199" i="13"/>
  <c r="C3200" i="13"/>
  <c r="C3201" i="13"/>
  <c r="C3202" i="13"/>
  <c r="C3203" i="13"/>
  <c r="C3204" i="13"/>
  <c r="C3205" i="13"/>
  <c r="C3206" i="13"/>
  <c r="C3207" i="13"/>
  <c r="C3208" i="13"/>
  <c r="C3209" i="13"/>
  <c r="C3210" i="13"/>
  <c r="C3211" i="13"/>
  <c r="C3212" i="13"/>
  <c r="C3213" i="13"/>
  <c r="C3214" i="13"/>
  <c r="C3215" i="13"/>
  <c r="C3216" i="13"/>
  <c r="C3217" i="13"/>
  <c r="C3218" i="13"/>
  <c r="C3219" i="13"/>
  <c r="C3220" i="13"/>
  <c r="C3221" i="13"/>
  <c r="C3222" i="13"/>
  <c r="C3223" i="13"/>
  <c r="C3224" i="13"/>
  <c r="C3225" i="13"/>
  <c r="C3226" i="13"/>
  <c r="C3227" i="13"/>
  <c r="C3228" i="13"/>
  <c r="C3229" i="13"/>
  <c r="C3230" i="13"/>
  <c r="C3231" i="13"/>
  <c r="C3232" i="13"/>
  <c r="C3233" i="13"/>
  <c r="C3234" i="13"/>
  <c r="C3235" i="13"/>
  <c r="C3236" i="13"/>
  <c r="C3237" i="13"/>
  <c r="C3238" i="13"/>
  <c r="C3239" i="13"/>
  <c r="C3240" i="13"/>
  <c r="C3241" i="13"/>
  <c r="C3242" i="13"/>
  <c r="C3243" i="13"/>
  <c r="C3244" i="13"/>
  <c r="C3245" i="13"/>
  <c r="C3246" i="13"/>
  <c r="C3247" i="13"/>
  <c r="C3248" i="13"/>
  <c r="C3249" i="13"/>
  <c r="C3250" i="13"/>
  <c r="C3251" i="13"/>
  <c r="C3252" i="13"/>
  <c r="C3253" i="13"/>
  <c r="C3254" i="13"/>
  <c r="C3255" i="13"/>
  <c r="C3256" i="13"/>
  <c r="C3257" i="13"/>
  <c r="C3258" i="13"/>
  <c r="C3259" i="13"/>
  <c r="C3260" i="13"/>
  <c r="C3261" i="13"/>
  <c r="C3262" i="13"/>
  <c r="C3263" i="13"/>
  <c r="C3264" i="13"/>
  <c r="C3265" i="13"/>
  <c r="C3266" i="13"/>
  <c r="C3267" i="13"/>
  <c r="C3268" i="13"/>
  <c r="C3269" i="13"/>
  <c r="C3270" i="13"/>
  <c r="C3271" i="13"/>
  <c r="C3272" i="13"/>
  <c r="C3273" i="13"/>
  <c r="C3274" i="13"/>
  <c r="C3275" i="13"/>
  <c r="C3276" i="13"/>
  <c r="C3277" i="13"/>
  <c r="C3278" i="13"/>
  <c r="C3279" i="13"/>
  <c r="C3280" i="13"/>
  <c r="C3281" i="13"/>
  <c r="C3282" i="13"/>
  <c r="C3283" i="13"/>
  <c r="C3284" i="13"/>
  <c r="C3285" i="13"/>
  <c r="C3286" i="13"/>
  <c r="C3287" i="13"/>
  <c r="C3288" i="13"/>
  <c r="C3289" i="13"/>
  <c r="C3290" i="13"/>
  <c r="C3291" i="13"/>
  <c r="C3292" i="13"/>
  <c r="C3293" i="13"/>
  <c r="C3294" i="13"/>
  <c r="C3295" i="13"/>
  <c r="C3296" i="13"/>
  <c r="C3297" i="13"/>
  <c r="C3298" i="13"/>
  <c r="C3299" i="13"/>
  <c r="C3300" i="13"/>
  <c r="C3301" i="13"/>
  <c r="C3302" i="13"/>
  <c r="C3303" i="13"/>
  <c r="C3304" i="13"/>
  <c r="C3305" i="13"/>
  <c r="C3306" i="13"/>
  <c r="C3307" i="13"/>
  <c r="C3308" i="13"/>
  <c r="C3309" i="13"/>
  <c r="C3310" i="13"/>
  <c r="C3311" i="13"/>
  <c r="C3312" i="13"/>
  <c r="C3313" i="13"/>
  <c r="C3314" i="13"/>
  <c r="C3315" i="13"/>
  <c r="C3316" i="13"/>
  <c r="C3317" i="13"/>
  <c r="C3318" i="13"/>
  <c r="C3319" i="13"/>
  <c r="C3320" i="13"/>
  <c r="C3321" i="13"/>
  <c r="C3322" i="13"/>
  <c r="C3323" i="13"/>
  <c r="C3324" i="13"/>
  <c r="C3325" i="13"/>
  <c r="C3326" i="13"/>
  <c r="C3327" i="13"/>
  <c r="C3328" i="13"/>
  <c r="C3329" i="13"/>
  <c r="C3330" i="13"/>
  <c r="C3331" i="13"/>
  <c r="C3332" i="13"/>
  <c r="C3333" i="13"/>
  <c r="C3334" i="13"/>
  <c r="C3335" i="13"/>
  <c r="C3336" i="13"/>
  <c r="C3337" i="13"/>
  <c r="C3338" i="13"/>
  <c r="C3339" i="13"/>
  <c r="C3340" i="13"/>
  <c r="C3341" i="13"/>
  <c r="C3342" i="13"/>
  <c r="C3343" i="13"/>
  <c r="C3344" i="13"/>
  <c r="C3345" i="13"/>
  <c r="C3346" i="13"/>
  <c r="C3347" i="13"/>
  <c r="C3348" i="13"/>
  <c r="C3349" i="13"/>
  <c r="C3350" i="13"/>
  <c r="C3351" i="13"/>
  <c r="C3352" i="13"/>
  <c r="C3353" i="13"/>
  <c r="C3354" i="13"/>
  <c r="C3355" i="13"/>
  <c r="C3356" i="13"/>
  <c r="C3357" i="13"/>
  <c r="C3358" i="13"/>
  <c r="C3359" i="13"/>
  <c r="C3360" i="13"/>
  <c r="C3361" i="13"/>
  <c r="C3362" i="13"/>
  <c r="C3363" i="13"/>
  <c r="C3364" i="13"/>
  <c r="C3365" i="13"/>
  <c r="C3366" i="13"/>
  <c r="C3367" i="13"/>
  <c r="C3368" i="13"/>
  <c r="C3369" i="13"/>
  <c r="C3370" i="13"/>
  <c r="C3371" i="13"/>
  <c r="C3372" i="13"/>
  <c r="C3373" i="13"/>
  <c r="C3374" i="13"/>
  <c r="C3375" i="13"/>
  <c r="C3376" i="13"/>
  <c r="C3377" i="13"/>
  <c r="C3378" i="13"/>
  <c r="C3379" i="13"/>
  <c r="C3380" i="13"/>
  <c r="C3381" i="13"/>
  <c r="C3382" i="13"/>
  <c r="C3383" i="13"/>
  <c r="C3384" i="13"/>
  <c r="C3385" i="13"/>
  <c r="C3386" i="13"/>
  <c r="C3387" i="13"/>
  <c r="C3388" i="13"/>
  <c r="C3389" i="13"/>
  <c r="C3390" i="13"/>
  <c r="C3391" i="13"/>
  <c r="C3392" i="13"/>
  <c r="C3393" i="13"/>
  <c r="C3394" i="13"/>
  <c r="C3395" i="13"/>
  <c r="C3396" i="13"/>
  <c r="C3397" i="13"/>
  <c r="C3398" i="13"/>
  <c r="C3399" i="13"/>
  <c r="C3400" i="13"/>
  <c r="C3401" i="13"/>
  <c r="C3402" i="13"/>
  <c r="C3403" i="13"/>
  <c r="C3404" i="13"/>
  <c r="C3405" i="13"/>
  <c r="C3406" i="13"/>
  <c r="C3407" i="13"/>
  <c r="C3408" i="13"/>
  <c r="C3409" i="13"/>
  <c r="C3410" i="13"/>
  <c r="C3411" i="13"/>
  <c r="C3412" i="13"/>
  <c r="C3413" i="13"/>
  <c r="C3414" i="13"/>
  <c r="C3415" i="13"/>
  <c r="C3416" i="13"/>
  <c r="C3417" i="13"/>
  <c r="C3418" i="13"/>
  <c r="C3419" i="13"/>
  <c r="C3420" i="13"/>
  <c r="C3421" i="13"/>
  <c r="C3422" i="13"/>
  <c r="C3423" i="13"/>
  <c r="C3424" i="13"/>
  <c r="C3425" i="13"/>
  <c r="C3426" i="13"/>
  <c r="C3427" i="13"/>
  <c r="C3428" i="13"/>
  <c r="C3429" i="13"/>
  <c r="C3430" i="13"/>
  <c r="C3431" i="13"/>
  <c r="C3432" i="13"/>
  <c r="C3433" i="13"/>
  <c r="C3434" i="13"/>
  <c r="C3435" i="13"/>
  <c r="C3436" i="13"/>
  <c r="C3437" i="13"/>
  <c r="C3438" i="13"/>
  <c r="C3439" i="13"/>
  <c r="C3440" i="13"/>
  <c r="C3441" i="13"/>
  <c r="C3442" i="13"/>
  <c r="C3443" i="13"/>
  <c r="C3444" i="13"/>
  <c r="C3445" i="13"/>
  <c r="C3446" i="13"/>
  <c r="C3447" i="13"/>
  <c r="C3448" i="13"/>
  <c r="C3449" i="13"/>
  <c r="C3450" i="13"/>
  <c r="C3451" i="13"/>
  <c r="C3452" i="13"/>
  <c r="C3453" i="13"/>
  <c r="C3454" i="13"/>
  <c r="C3455" i="13"/>
  <c r="C3456" i="13"/>
  <c r="C3457" i="13"/>
  <c r="C3458" i="13"/>
  <c r="C3459" i="13"/>
  <c r="C3460" i="13"/>
  <c r="C3461" i="13"/>
  <c r="C3462" i="13"/>
  <c r="C3463" i="13"/>
  <c r="C3464" i="13"/>
  <c r="C3465" i="13"/>
  <c r="C3466" i="13"/>
  <c r="C3467" i="13"/>
  <c r="C3468" i="13"/>
  <c r="C3469" i="13"/>
  <c r="C3470" i="13"/>
  <c r="C3471" i="13"/>
  <c r="C3472" i="13"/>
  <c r="C3473" i="13"/>
  <c r="C3474" i="13"/>
  <c r="C3475" i="13"/>
  <c r="C3476" i="13"/>
  <c r="C3477" i="13"/>
  <c r="C3478" i="13"/>
  <c r="C3479" i="13"/>
  <c r="C3480" i="13"/>
  <c r="C3481" i="13"/>
  <c r="C3482" i="13"/>
  <c r="C3483" i="13"/>
  <c r="C3484" i="13"/>
  <c r="C3485" i="13"/>
  <c r="C3486" i="13"/>
  <c r="C3487" i="13"/>
  <c r="C3488" i="13"/>
  <c r="C3489" i="13"/>
  <c r="C3490" i="13"/>
  <c r="C3491" i="13"/>
  <c r="C3492" i="13"/>
  <c r="C3493" i="13"/>
  <c r="C3494" i="13"/>
  <c r="C3495" i="13"/>
  <c r="C3496" i="13"/>
  <c r="C3497" i="13"/>
  <c r="C3498" i="13"/>
  <c r="C3499" i="13"/>
  <c r="C3500" i="13"/>
  <c r="C3501" i="13"/>
  <c r="C3502" i="13"/>
  <c r="C3503" i="13"/>
  <c r="C3504" i="13"/>
  <c r="C3505" i="13"/>
  <c r="C3506" i="13"/>
  <c r="C3507" i="13"/>
  <c r="C3508" i="13"/>
  <c r="C3509" i="13"/>
  <c r="C3510" i="13"/>
  <c r="C3511" i="13"/>
  <c r="C3512" i="13"/>
  <c r="C3513" i="13"/>
  <c r="C3514" i="13"/>
  <c r="C3515" i="13"/>
  <c r="C3516" i="13"/>
  <c r="C3517" i="13"/>
  <c r="C3518" i="13"/>
  <c r="C3519" i="13"/>
  <c r="C3520" i="13"/>
  <c r="C3521" i="13"/>
  <c r="C3522" i="13"/>
  <c r="C3523" i="13"/>
  <c r="C3524" i="13"/>
  <c r="C3525" i="13"/>
  <c r="C3526" i="13"/>
  <c r="C3527" i="13"/>
  <c r="C3528" i="13"/>
  <c r="C3529" i="13"/>
  <c r="C3530" i="13"/>
  <c r="C3531" i="13"/>
  <c r="C3532" i="13"/>
  <c r="C3533" i="13"/>
  <c r="C3534" i="13"/>
  <c r="C3535" i="13"/>
  <c r="C3536" i="13"/>
  <c r="C3537" i="13"/>
  <c r="C3538" i="13"/>
  <c r="C3539" i="13"/>
  <c r="C3540" i="13"/>
  <c r="C3541" i="13"/>
  <c r="C3542" i="13"/>
  <c r="C3543" i="13"/>
  <c r="C3544" i="13"/>
  <c r="C3545" i="13"/>
  <c r="C3546" i="13"/>
  <c r="C3547" i="13"/>
  <c r="C3548" i="13"/>
  <c r="C3549" i="13"/>
  <c r="C3550" i="13"/>
  <c r="C3551" i="13"/>
  <c r="C3552" i="13"/>
  <c r="C3553" i="13"/>
  <c r="C3554" i="13"/>
  <c r="C3555" i="13"/>
  <c r="C3556" i="13"/>
  <c r="C3557" i="13"/>
  <c r="C3558" i="13"/>
  <c r="C3559" i="13"/>
  <c r="C3560" i="13"/>
  <c r="C3561" i="13"/>
  <c r="C3562" i="13"/>
  <c r="C3563" i="13"/>
  <c r="C3564" i="13"/>
  <c r="C3565" i="13"/>
  <c r="C3566" i="13"/>
  <c r="C3567" i="13"/>
  <c r="C3568" i="13"/>
  <c r="C3569" i="13"/>
  <c r="C3570" i="13"/>
  <c r="C3571" i="13"/>
  <c r="C3572" i="13"/>
  <c r="C3573" i="13"/>
  <c r="C3574" i="13"/>
  <c r="C3575" i="13"/>
  <c r="C3576" i="13"/>
  <c r="C3577" i="13"/>
  <c r="C3578" i="13"/>
  <c r="C3579" i="13"/>
  <c r="C3580" i="13"/>
  <c r="C3581" i="13"/>
  <c r="C3582" i="13"/>
  <c r="C3583" i="13"/>
  <c r="C3584" i="13"/>
  <c r="C3585" i="13"/>
  <c r="C3586" i="13"/>
  <c r="C3587" i="13"/>
  <c r="C3588" i="13"/>
  <c r="C3589" i="13"/>
  <c r="C3590" i="13"/>
  <c r="C3591" i="13"/>
  <c r="C3592" i="13"/>
  <c r="C3593" i="13"/>
  <c r="C3594" i="13"/>
  <c r="C3595" i="13"/>
  <c r="C3596" i="13"/>
  <c r="C3597" i="13"/>
  <c r="C3598" i="13"/>
  <c r="C3599" i="13"/>
  <c r="C3600" i="13"/>
  <c r="C3601" i="13"/>
  <c r="C3602" i="13"/>
  <c r="C3603" i="13"/>
  <c r="C3604" i="13"/>
  <c r="C3605" i="13"/>
  <c r="C3606" i="13"/>
  <c r="C3607" i="13"/>
  <c r="C3608" i="13"/>
  <c r="C3609" i="13"/>
  <c r="C3610" i="13"/>
  <c r="C3611" i="13"/>
  <c r="C3612" i="13"/>
  <c r="C3613" i="13"/>
  <c r="C3614" i="13"/>
  <c r="C3615" i="13"/>
  <c r="C3616" i="13"/>
  <c r="C3617" i="13"/>
  <c r="C3618" i="13"/>
  <c r="C3619" i="13"/>
  <c r="C3620" i="13"/>
  <c r="C3621" i="13"/>
  <c r="C3622" i="13"/>
  <c r="C3623" i="13"/>
  <c r="C3624" i="13"/>
  <c r="C3625" i="13"/>
  <c r="C3626" i="13"/>
  <c r="C3627" i="13"/>
  <c r="C3628" i="13"/>
  <c r="C3629" i="13"/>
  <c r="C3630" i="13"/>
  <c r="C3631" i="13"/>
  <c r="C3632" i="13"/>
  <c r="C3633" i="13"/>
  <c r="C3634" i="13"/>
  <c r="C3635" i="13"/>
  <c r="C3636" i="13"/>
  <c r="C3637" i="13"/>
  <c r="C3638" i="13"/>
  <c r="C3639" i="13"/>
  <c r="C3640" i="13"/>
  <c r="C3641" i="13"/>
  <c r="C3642" i="13"/>
  <c r="C3643" i="13"/>
  <c r="C3644" i="13"/>
  <c r="C3645" i="13"/>
  <c r="C3646" i="13"/>
  <c r="C3647" i="13"/>
  <c r="C3648" i="13"/>
  <c r="C3649" i="13"/>
  <c r="C3650" i="13"/>
  <c r="C3651" i="13"/>
  <c r="C3652" i="13"/>
  <c r="C3653" i="13"/>
  <c r="C3654" i="13"/>
  <c r="C3655" i="13"/>
  <c r="C3656" i="13"/>
  <c r="C3657" i="13"/>
  <c r="C3658" i="13"/>
  <c r="C3659" i="13"/>
  <c r="C3660" i="13"/>
  <c r="C3661" i="13"/>
  <c r="C3662" i="13"/>
  <c r="C3663" i="13"/>
  <c r="C3664" i="13"/>
  <c r="C3665" i="13"/>
  <c r="C3666" i="13"/>
  <c r="C3667" i="13"/>
  <c r="C3668" i="13"/>
  <c r="C3669" i="13"/>
  <c r="C3670" i="13"/>
  <c r="C3671" i="13"/>
  <c r="C3672" i="13"/>
  <c r="C3673" i="13"/>
  <c r="C3674" i="13"/>
  <c r="C3675" i="13"/>
  <c r="C3676" i="13"/>
  <c r="C3677" i="13"/>
  <c r="C3678" i="13"/>
  <c r="C3679" i="13"/>
  <c r="C3680" i="13"/>
  <c r="C3681" i="13"/>
  <c r="C3682" i="13"/>
  <c r="C3683" i="13"/>
  <c r="C3684" i="13"/>
  <c r="C3685" i="13"/>
  <c r="C3686" i="13"/>
  <c r="C3687" i="13"/>
  <c r="C3688" i="13"/>
  <c r="C3689" i="13"/>
  <c r="C3690" i="13"/>
  <c r="C3691" i="13"/>
  <c r="C3692" i="13"/>
  <c r="C3693" i="13"/>
  <c r="C3694" i="13"/>
  <c r="C3695" i="13"/>
  <c r="C3696" i="13"/>
  <c r="C3697" i="13"/>
  <c r="C3698" i="13"/>
  <c r="C3699" i="13"/>
  <c r="C3700" i="13"/>
  <c r="C3701" i="13"/>
  <c r="C3702" i="13"/>
  <c r="C3703" i="13"/>
  <c r="C3704" i="13"/>
  <c r="C3705" i="13"/>
  <c r="C3706" i="13"/>
  <c r="C3707" i="13"/>
  <c r="C3708" i="13"/>
  <c r="C3709" i="13"/>
  <c r="C3710" i="13"/>
  <c r="C3711" i="13"/>
  <c r="C3712" i="13"/>
  <c r="C3713" i="13"/>
  <c r="C3714" i="13"/>
  <c r="C3715" i="13"/>
  <c r="C3716" i="13"/>
  <c r="C3717" i="13"/>
  <c r="C3718" i="13"/>
  <c r="C3719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2008" i="13"/>
  <c r="C2009" i="13"/>
  <c r="C2010" i="13"/>
  <c r="C2011" i="13"/>
  <c r="C2012" i="13"/>
  <c r="C2013" i="13"/>
  <c r="C2014" i="13"/>
  <c r="C2015" i="13"/>
  <c r="C2016" i="13"/>
  <c r="C2017" i="13"/>
  <c r="C2018" i="13"/>
  <c r="C2019" i="13"/>
  <c r="C2020" i="13"/>
  <c r="C2021" i="13"/>
  <c r="C2022" i="13"/>
  <c r="C2023" i="13"/>
  <c r="C2024" i="13"/>
  <c r="C2025" i="13"/>
  <c r="C2026" i="13"/>
  <c r="C2027" i="13"/>
  <c r="C2028" i="13"/>
  <c r="C2029" i="13"/>
  <c r="C2030" i="13"/>
  <c r="C2031" i="13"/>
  <c r="C2032" i="13"/>
  <c r="C2033" i="13"/>
  <c r="C2034" i="13"/>
  <c r="C2035" i="13"/>
  <c r="C2036" i="13"/>
  <c r="C2037" i="13"/>
  <c r="C2038" i="13"/>
  <c r="C2039" i="13"/>
  <c r="C2040" i="13"/>
  <c r="C2041" i="13"/>
  <c r="C2042" i="13"/>
  <c r="C2043" i="13"/>
  <c r="C2044" i="13"/>
  <c r="C2045" i="13"/>
  <c r="C2046" i="13"/>
  <c r="C2047" i="13"/>
  <c r="C2048" i="13"/>
  <c r="C2049" i="13"/>
  <c r="C2050" i="13"/>
  <c r="C2051" i="13"/>
  <c r="C2052" i="13"/>
  <c r="C2053" i="13"/>
  <c r="C2054" i="13"/>
  <c r="C2055" i="13"/>
  <c r="C2056" i="13"/>
  <c r="C2057" i="13"/>
  <c r="C2058" i="13"/>
  <c r="C2059" i="13"/>
  <c r="C2060" i="13"/>
  <c r="C2061" i="13"/>
  <c r="C2062" i="13"/>
  <c r="C2063" i="13"/>
  <c r="C2064" i="13"/>
  <c r="C2065" i="13"/>
  <c r="C2066" i="13"/>
  <c r="C2067" i="13"/>
  <c r="C2068" i="13"/>
  <c r="C2069" i="13"/>
  <c r="C2070" i="13"/>
  <c r="C2071" i="13"/>
  <c r="C2072" i="13"/>
  <c r="C2073" i="13"/>
  <c r="C2074" i="13"/>
  <c r="C2075" i="13"/>
  <c r="C2076" i="13"/>
  <c r="C2077" i="13"/>
  <c r="C2078" i="13"/>
  <c r="C2079" i="13"/>
  <c r="C2080" i="13"/>
  <c r="C2081" i="13"/>
  <c r="C2082" i="13"/>
  <c r="C2083" i="13"/>
  <c r="C2084" i="13"/>
  <c r="C2085" i="13"/>
  <c r="C2086" i="13"/>
  <c r="C2087" i="13"/>
  <c r="C2088" i="13"/>
  <c r="C2089" i="13"/>
  <c r="C2090" i="13"/>
  <c r="C2091" i="13"/>
  <c r="C2092" i="13"/>
  <c r="C2093" i="13"/>
  <c r="C2094" i="13"/>
  <c r="C2095" i="13"/>
  <c r="C2096" i="13"/>
  <c r="C2097" i="13"/>
  <c r="C2098" i="13"/>
  <c r="C2099" i="13"/>
  <c r="C2100" i="13"/>
  <c r="C2101" i="13"/>
  <c r="C2102" i="13"/>
  <c r="C2103" i="13"/>
  <c r="C2104" i="13"/>
  <c r="C2105" i="13"/>
  <c r="C2106" i="13"/>
  <c r="C2107" i="13"/>
  <c r="C2108" i="13"/>
  <c r="C2109" i="13"/>
  <c r="C2110" i="13"/>
  <c r="C2111" i="13"/>
  <c r="C2112" i="13"/>
  <c r="C2113" i="13"/>
  <c r="C2114" i="13"/>
  <c r="C2115" i="13"/>
  <c r="C2116" i="13"/>
  <c r="C2117" i="13"/>
  <c r="C2118" i="13"/>
  <c r="C2119" i="13"/>
  <c r="C2120" i="13"/>
  <c r="C2121" i="13"/>
  <c r="C2122" i="13"/>
  <c r="C2123" i="13"/>
  <c r="C2124" i="13"/>
  <c r="C2125" i="13"/>
  <c r="C2126" i="13"/>
  <c r="C2127" i="13"/>
  <c r="C2128" i="13"/>
  <c r="C2129" i="13"/>
  <c r="C2130" i="13"/>
  <c r="C2131" i="13"/>
  <c r="C2132" i="13"/>
  <c r="C2133" i="13"/>
  <c r="C2134" i="13"/>
  <c r="C2135" i="13"/>
  <c r="C2136" i="13"/>
  <c r="C2137" i="13"/>
  <c r="C2138" i="13"/>
  <c r="C2139" i="13"/>
  <c r="C2140" i="13"/>
  <c r="C2141" i="13"/>
  <c r="C2142" i="13"/>
  <c r="C2143" i="13"/>
  <c r="C2144" i="13"/>
  <c r="C2145" i="13"/>
  <c r="C2146" i="13"/>
  <c r="C2147" i="13"/>
  <c r="C2148" i="13"/>
  <c r="C2149" i="13"/>
  <c r="C2150" i="13"/>
  <c r="C2151" i="13"/>
  <c r="C2152" i="13"/>
  <c r="C2153" i="13"/>
  <c r="C2154" i="13"/>
  <c r="C2155" i="13"/>
  <c r="C2156" i="13"/>
  <c r="C2157" i="13"/>
  <c r="C2158" i="13"/>
  <c r="C2159" i="13"/>
  <c r="C2160" i="13"/>
  <c r="C2161" i="13"/>
  <c r="C2162" i="13"/>
  <c r="C2163" i="13"/>
  <c r="C2164" i="13"/>
  <c r="C2165" i="13"/>
  <c r="C2166" i="13"/>
  <c r="C2167" i="13"/>
  <c r="C2168" i="13"/>
  <c r="C2169" i="13"/>
  <c r="C2170" i="13"/>
  <c r="C2171" i="13"/>
  <c r="C2172" i="13"/>
  <c r="C2173" i="13"/>
  <c r="C2174" i="13"/>
  <c r="C2175" i="13"/>
  <c r="C2176" i="13"/>
  <c r="C2177" i="13"/>
  <c r="C2178" i="13"/>
  <c r="C2179" i="13"/>
  <c r="C2180" i="13"/>
  <c r="C2181" i="13"/>
  <c r="C2182" i="13"/>
  <c r="C2183" i="13"/>
  <c r="C2184" i="13"/>
  <c r="C2185" i="13"/>
  <c r="C2186" i="13"/>
  <c r="C2187" i="13"/>
  <c r="C2188" i="13"/>
  <c r="C2189" i="13"/>
  <c r="C2190" i="13"/>
  <c r="C2191" i="13"/>
  <c r="C2192" i="13"/>
  <c r="C2193" i="13"/>
  <c r="C2194" i="13"/>
  <c r="C2195" i="13"/>
  <c r="C2196" i="13"/>
  <c r="C2197" i="13"/>
  <c r="C2198" i="13"/>
  <c r="C2199" i="13"/>
  <c r="C2200" i="13"/>
  <c r="C2201" i="13"/>
  <c r="C2202" i="13"/>
  <c r="C2203" i="13"/>
  <c r="C2204" i="13"/>
  <c r="C2205" i="13"/>
  <c r="C2206" i="13"/>
  <c r="C2207" i="13"/>
  <c r="C2208" i="13"/>
  <c r="C2209" i="13"/>
  <c r="C2210" i="13"/>
  <c r="C2211" i="13"/>
  <c r="C2212" i="13"/>
  <c r="C2213" i="13"/>
  <c r="C2214" i="13"/>
  <c r="C2215" i="13"/>
  <c r="C2216" i="13"/>
  <c r="C2217" i="13"/>
  <c r="C2218" i="13"/>
  <c r="C2219" i="13"/>
  <c r="C2220" i="13"/>
  <c r="C2221" i="13"/>
  <c r="C2222" i="13"/>
  <c r="C2223" i="13"/>
  <c r="C2224" i="13"/>
  <c r="C2225" i="13"/>
  <c r="C2226" i="13"/>
  <c r="C2227" i="13"/>
  <c r="C2228" i="13"/>
  <c r="C2229" i="13"/>
  <c r="C2230" i="13"/>
  <c r="C2231" i="13"/>
  <c r="C2232" i="13"/>
  <c r="C2233" i="13"/>
  <c r="C2234" i="13"/>
  <c r="C2235" i="13"/>
  <c r="C2236" i="13"/>
  <c r="C2237" i="13"/>
  <c r="C2238" i="13"/>
  <c r="C2239" i="13"/>
  <c r="C2240" i="13"/>
  <c r="C2241" i="13"/>
  <c r="C2242" i="13"/>
  <c r="C2243" i="13"/>
  <c r="C2244" i="13"/>
  <c r="C2245" i="13"/>
  <c r="C2246" i="13"/>
  <c r="C2247" i="13"/>
  <c r="C2248" i="13"/>
  <c r="C2249" i="13"/>
  <c r="C2250" i="13"/>
  <c r="C2251" i="13"/>
  <c r="C2252" i="13"/>
  <c r="C2253" i="13"/>
  <c r="C2254" i="13"/>
  <c r="C2255" i="13"/>
  <c r="C2256" i="13"/>
  <c r="C2257" i="13"/>
  <c r="C2258" i="13"/>
  <c r="C2259" i="13"/>
  <c r="C2260" i="13"/>
  <c r="C2261" i="13"/>
  <c r="C2262" i="13"/>
  <c r="C2263" i="13"/>
  <c r="C2264" i="13"/>
  <c r="C2265" i="13"/>
  <c r="C2266" i="13"/>
  <c r="C2267" i="13"/>
  <c r="C2268" i="13"/>
  <c r="C2269" i="13"/>
  <c r="C2270" i="13"/>
  <c r="C2271" i="13"/>
  <c r="C2272" i="13"/>
  <c r="C2273" i="13"/>
  <c r="C2274" i="13"/>
  <c r="C2275" i="13"/>
  <c r="C2276" i="13"/>
  <c r="C2277" i="13"/>
  <c r="C2278" i="13"/>
  <c r="C2279" i="13"/>
  <c r="C2280" i="13"/>
  <c r="C2281" i="13"/>
  <c r="C2282" i="13"/>
  <c r="C2283" i="13"/>
  <c r="C2284" i="13"/>
  <c r="C2285" i="13"/>
  <c r="C2286" i="13"/>
  <c r="C2287" i="13"/>
  <c r="C2288" i="13"/>
  <c r="C2289" i="13"/>
  <c r="C2290" i="13"/>
  <c r="C2291" i="13"/>
  <c r="C2292" i="13"/>
  <c r="C2293" i="13"/>
  <c r="C2294" i="13"/>
  <c r="C2295" i="13"/>
  <c r="C2296" i="13"/>
  <c r="C2297" i="13"/>
  <c r="C2298" i="13"/>
  <c r="C2299" i="13"/>
  <c r="C2300" i="13"/>
  <c r="C2301" i="13"/>
  <c r="C2302" i="13"/>
  <c r="C2303" i="13"/>
  <c r="C2304" i="13"/>
  <c r="C2305" i="13"/>
  <c r="C2306" i="13"/>
  <c r="C2307" i="13"/>
  <c r="C2308" i="13"/>
  <c r="C2309" i="13"/>
  <c r="C2310" i="13"/>
  <c r="C2311" i="13"/>
  <c r="C2312" i="13"/>
  <c r="C2313" i="13"/>
  <c r="C2314" i="13"/>
  <c r="C2315" i="13"/>
  <c r="C2316" i="13"/>
  <c r="C2317" i="13"/>
  <c r="C2318" i="13"/>
  <c r="C2319" i="13"/>
  <c r="C2320" i="13"/>
  <c r="C2321" i="13"/>
  <c r="C2322" i="13"/>
  <c r="C2323" i="13"/>
  <c r="C2324" i="13"/>
  <c r="C2325" i="13"/>
  <c r="C2326" i="13"/>
  <c r="C2327" i="13"/>
  <c r="C2328" i="13"/>
  <c r="C2329" i="13"/>
  <c r="C2330" i="13"/>
  <c r="C2331" i="13"/>
  <c r="C2332" i="13"/>
  <c r="C2333" i="13"/>
  <c r="C2334" i="13"/>
  <c r="C2335" i="13"/>
  <c r="C2336" i="13"/>
  <c r="C2337" i="13"/>
  <c r="C2338" i="13"/>
  <c r="C2339" i="13"/>
  <c r="C2340" i="13"/>
  <c r="C2341" i="13"/>
  <c r="C2342" i="13"/>
  <c r="C2343" i="13"/>
  <c r="C2344" i="13"/>
  <c r="C2345" i="13"/>
  <c r="C2346" i="13"/>
  <c r="C2347" i="13"/>
  <c r="C2348" i="13"/>
  <c r="C2349" i="13"/>
  <c r="C2350" i="13"/>
  <c r="C2351" i="13"/>
  <c r="C2352" i="13"/>
  <c r="C2353" i="13"/>
  <c r="C2354" i="13"/>
  <c r="C2355" i="13"/>
  <c r="C2356" i="13"/>
  <c r="C2357" i="13"/>
  <c r="C2358" i="13"/>
  <c r="C2359" i="13"/>
  <c r="C2360" i="13"/>
  <c r="C2361" i="13"/>
  <c r="C2362" i="13"/>
  <c r="C2363" i="13"/>
  <c r="C2364" i="13"/>
  <c r="C2365" i="13"/>
  <c r="C2366" i="13"/>
  <c r="C2367" i="13"/>
  <c r="C2368" i="13"/>
  <c r="C2369" i="13"/>
  <c r="C2370" i="13"/>
  <c r="C2371" i="13"/>
  <c r="C2372" i="13"/>
  <c r="C2373" i="13"/>
  <c r="C2374" i="13"/>
  <c r="C2375" i="13"/>
  <c r="C2376" i="13"/>
  <c r="C2377" i="13"/>
  <c r="C2378" i="13"/>
  <c r="C2379" i="13"/>
  <c r="C2380" i="13"/>
  <c r="C2381" i="13"/>
  <c r="C2382" i="13"/>
  <c r="C2383" i="13"/>
  <c r="C2384" i="13"/>
  <c r="C2385" i="13"/>
  <c r="C2386" i="13"/>
  <c r="C2387" i="13"/>
  <c r="C2388" i="13"/>
  <c r="C2389" i="13"/>
  <c r="C2390" i="13"/>
  <c r="C2391" i="13"/>
  <c r="C2392" i="13"/>
  <c r="C2393" i="13"/>
  <c r="C2394" i="13"/>
  <c r="C2395" i="13"/>
  <c r="C2396" i="13"/>
  <c r="C2397" i="13"/>
  <c r="C2398" i="13"/>
  <c r="C2399" i="13"/>
  <c r="C2400" i="13"/>
  <c r="C2401" i="13"/>
  <c r="C2402" i="13"/>
  <c r="C2403" i="13"/>
  <c r="C2404" i="13"/>
  <c r="C2405" i="13"/>
  <c r="C2406" i="13"/>
  <c r="C2407" i="13"/>
  <c r="C2408" i="13"/>
  <c r="C2409" i="13"/>
  <c r="C2410" i="13"/>
  <c r="C2411" i="13"/>
  <c r="C2412" i="13"/>
  <c r="C2413" i="13"/>
  <c r="C2414" i="13"/>
  <c r="C2415" i="13"/>
  <c r="C2416" i="13"/>
  <c r="C2417" i="13"/>
  <c r="C2418" i="13"/>
  <c r="C2419" i="13"/>
  <c r="C2420" i="13"/>
  <c r="C2421" i="13"/>
  <c r="C2422" i="13"/>
  <c r="C2423" i="13"/>
  <c r="C2424" i="13"/>
  <c r="C2425" i="13"/>
  <c r="C2426" i="13"/>
  <c r="C2427" i="13"/>
  <c r="C2428" i="13"/>
  <c r="C2429" i="13"/>
  <c r="C2430" i="13"/>
  <c r="C2431" i="13"/>
  <c r="C2432" i="13"/>
  <c r="C2433" i="13"/>
  <c r="C2434" i="13"/>
  <c r="C2435" i="13"/>
  <c r="C2436" i="13"/>
  <c r="C2437" i="13"/>
  <c r="C2438" i="13"/>
  <c r="C2439" i="13"/>
  <c r="C2440" i="13"/>
  <c r="C2441" i="13"/>
  <c r="C2442" i="13"/>
  <c r="C2443" i="13"/>
  <c r="C2444" i="13"/>
  <c r="C2445" i="13"/>
  <c r="C2446" i="13"/>
  <c r="C2447" i="13"/>
  <c r="C2448" i="13"/>
  <c r="C2449" i="13"/>
  <c r="C2450" i="13"/>
  <c r="C2451" i="13"/>
  <c r="C2452" i="13"/>
  <c r="C2453" i="13"/>
  <c r="C2454" i="13"/>
  <c r="C2455" i="13"/>
  <c r="C2456" i="13"/>
  <c r="C2457" i="13"/>
  <c r="C2458" i="13"/>
  <c r="C2459" i="13"/>
  <c r="C2460" i="13"/>
  <c r="C2461" i="13"/>
  <c r="C2462" i="13"/>
  <c r="C2463" i="13"/>
  <c r="C2464" i="13"/>
  <c r="C2465" i="13"/>
  <c r="C2466" i="13"/>
  <c r="C2467" i="13"/>
  <c r="C2468" i="13"/>
  <c r="C2469" i="13"/>
  <c r="C2470" i="13"/>
  <c r="C2471" i="13"/>
  <c r="C2472" i="13"/>
  <c r="C2473" i="13"/>
  <c r="C2474" i="13"/>
  <c r="C2475" i="13"/>
  <c r="C2476" i="13"/>
  <c r="C2477" i="13"/>
  <c r="C2478" i="13"/>
  <c r="C2479" i="13"/>
  <c r="C2480" i="13"/>
  <c r="C2481" i="13"/>
  <c r="C2482" i="13"/>
  <c r="C2483" i="13"/>
  <c r="C2484" i="13"/>
  <c r="C2485" i="13"/>
  <c r="C2486" i="13"/>
  <c r="C2487" i="13"/>
  <c r="C2488" i="13"/>
  <c r="C2489" i="13"/>
  <c r="C2490" i="13"/>
  <c r="C2491" i="13"/>
  <c r="C2492" i="13"/>
  <c r="C2493" i="13"/>
  <c r="C2494" i="13"/>
  <c r="C2495" i="13"/>
  <c r="C2496" i="13"/>
  <c r="C2497" i="13"/>
  <c r="C2498" i="13"/>
  <c r="C2499" i="13"/>
  <c r="C2500" i="13"/>
  <c r="C2501" i="13"/>
  <c r="C2502" i="13"/>
  <c r="C2503" i="13"/>
  <c r="C2504" i="13"/>
  <c r="C2505" i="13"/>
  <c r="C2506" i="13"/>
  <c r="C2507" i="13"/>
  <c r="C2508" i="13"/>
  <c r="C2509" i="13"/>
  <c r="C2510" i="13"/>
  <c r="C2511" i="13"/>
  <c r="C2512" i="13"/>
  <c r="C2513" i="13"/>
  <c r="C2514" i="13"/>
  <c r="C2515" i="13"/>
  <c r="C2516" i="13"/>
  <c r="C2517" i="13"/>
  <c r="C2518" i="13"/>
  <c r="C2519" i="13"/>
  <c r="C2520" i="13"/>
  <c r="C2521" i="13"/>
  <c r="C2522" i="13"/>
  <c r="C2523" i="13"/>
  <c r="C2524" i="13"/>
  <c r="C2525" i="13"/>
  <c r="C2526" i="13"/>
  <c r="C2527" i="13"/>
  <c r="C2528" i="13"/>
  <c r="C2529" i="13"/>
  <c r="C2530" i="13"/>
  <c r="C2531" i="13"/>
  <c r="C2532" i="13"/>
  <c r="C2533" i="13"/>
  <c r="C2534" i="13"/>
  <c r="C2535" i="13"/>
  <c r="C2536" i="13"/>
  <c r="C2537" i="13"/>
  <c r="C2538" i="13"/>
  <c r="C2539" i="13"/>
  <c r="C2540" i="13"/>
  <c r="C2541" i="13"/>
  <c r="C2542" i="13"/>
  <c r="C2543" i="13"/>
  <c r="C2544" i="13"/>
  <c r="C2545" i="13"/>
  <c r="C2546" i="13"/>
  <c r="C2547" i="13"/>
  <c r="C2548" i="13"/>
  <c r="C2549" i="13"/>
  <c r="C2550" i="13"/>
  <c r="C2551" i="13"/>
  <c r="C2552" i="13"/>
  <c r="C2553" i="13"/>
  <c r="C2554" i="13"/>
  <c r="C2555" i="13"/>
  <c r="C2556" i="13"/>
  <c r="C2557" i="13"/>
  <c r="C2558" i="13"/>
  <c r="C2559" i="13"/>
  <c r="C2560" i="13"/>
  <c r="C2561" i="13"/>
  <c r="C2562" i="13"/>
  <c r="C2563" i="13"/>
  <c r="C2564" i="13"/>
  <c r="C2565" i="13"/>
  <c r="C2566" i="13"/>
  <c r="C2567" i="13"/>
  <c r="C2568" i="13"/>
  <c r="C2569" i="13"/>
  <c r="C2570" i="13"/>
  <c r="C2571" i="13"/>
  <c r="C2572" i="13"/>
  <c r="C2573" i="13"/>
  <c r="C2574" i="13"/>
  <c r="C2575" i="13"/>
  <c r="C2576" i="13"/>
  <c r="C2577" i="13"/>
  <c r="C2578" i="13"/>
  <c r="C2579" i="13"/>
  <c r="C2580" i="13"/>
  <c r="C2581" i="13"/>
  <c r="C2582" i="13"/>
  <c r="C2583" i="13"/>
  <c r="C2584" i="13"/>
  <c r="C2585" i="13"/>
  <c r="C2586" i="13"/>
  <c r="C2587" i="13"/>
  <c r="C2588" i="13"/>
  <c r="C2589" i="13"/>
  <c r="C2590" i="13"/>
  <c r="C2591" i="13"/>
  <c r="C2592" i="13"/>
  <c r="C2593" i="13"/>
  <c r="C2594" i="13"/>
  <c r="C2595" i="13"/>
  <c r="C2596" i="13"/>
  <c r="C2597" i="13"/>
  <c r="C2598" i="13"/>
  <c r="C2599" i="13"/>
  <c r="C2600" i="13"/>
  <c r="C2601" i="13"/>
  <c r="C2602" i="13"/>
  <c r="C2603" i="13"/>
  <c r="C2604" i="13"/>
  <c r="C2605" i="13"/>
  <c r="C2606" i="13"/>
  <c r="C2607" i="13"/>
  <c r="C2608" i="13"/>
  <c r="C2609" i="13"/>
  <c r="C2610" i="13"/>
  <c r="C2611" i="13"/>
  <c r="C2612" i="13"/>
  <c r="C2613" i="13"/>
  <c r="C2614" i="13"/>
  <c r="C2615" i="13"/>
  <c r="C2616" i="13"/>
  <c r="C2617" i="13"/>
  <c r="C2618" i="13"/>
  <c r="C2619" i="13"/>
  <c r="C2620" i="13"/>
  <c r="C2621" i="13"/>
  <c r="C2622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3" i="13"/>
  <c r="C4" i="13"/>
  <c r="C5" i="13"/>
  <c r="C6" i="13"/>
  <c r="C7" i="13"/>
  <c r="C2" i="13"/>
  <c r="C2" i="4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1748" i="12"/>
  <c r="C1749" i="12"/>
  <c r="C1750" i="12"/>
  <c r="C1751" i="12"/>
  <c r="C1752" i="12"/>
  <c r="C1753" i="12"/>
  <c r="C1754" i="12"/>
  <c r="C1755" i="12"/>
  <c r="C1756" i="12"/>
  <c r="C1757" i="12"/>
  <c r="C1758" i="12"/>
  <c r="C1759" i="12"/>
  <c r="C1760" i="12"/>
  <c r="C1761" i="12"/>
  <c r="C1762" i="12"/>
  <c r="C1763" i="12"/>
  <c r="C1764" i="12"/>
  <c r="C1765" i="12"/>
  <c r="C1766" i="12"/>
  <c r="C1767" i="12"/>
  <c r="C1768" i="12"/>
  <c r="C1769" i="12"/>
  <c r="C1770" i="12"/>
  <c r="C1771" i="12"/>
  <c r="C1772" i="12"/>
  <c r="C1773" i="12"/>
  <c r="C1774" i="12"/>
  <c r="C1775" i="12"/>
  <c r="C1776" i="12"/>
  <c r="C1777" i="12"/>
  <c r="C1778" i="12"/>
  <c r="C1779" i="12"/>
  <c r="C1780" i="12"/>
  <c r="C1781" i="12"/>
  <c r="C1782" i="12"/>
  <c r="C1783" i="12"/>
  <c r="C1784" i="12"/>
  <c r="C1785" i="12"/>
  <c r="C1786" i="12"/>
  <c r="C1787" i="12"/>
  <c r="C1788" i="12"/>
  <c r="C1789" i="12"/>
  <c r="C1790" i="12"/>
  <c r="C1791" i="12"/>
  <c r="C1792" i="12"/>
  <c r="C1793" i="12"/>
  <c r="C1794" i="12"/>
  <c r="C1795" i="12"/>
  <c r="C1796" i="12"/>
  <c r="C1797" i="12"/>
  <c r="C1798" i="12"/>
  <c r="C1799" i="12"/>
  <c r="C1800" i="12"/>
  <c r="C1801" i="12"/>
  <c r="C1802" i="12"/>
  <c r="C1803" i="12"/>
  <c r="C1804" i="12"/>
  <c r="C1805" i="12"/>
  <c r="C1806" i="12"/>
  <c r="C1807" i="12"/>
  <c r="C1808" i="12"/>
  <c r="C1809" i="12"/>
  <c r="C1810" i="12"/>
  <c r="C1811" i="12"/>
  <c r="C1812" i="12"/>
  <c r="C1813" i="12"/>
  <c r="C1814" i="12"/>
  <c r="C1815" i="12"/>
  <c r="C1816" i="12"/>
  <c r="C1817" i="12"/>
  <c r="C1818" i="12"/>
  <c r="C1819" i="12"/>
  <c r="C1820" i="12"/>
  <c r="C1821" i="12"/>
  <c r="C1822" i="12"/>
  <c r="C1823" i="12"/>
  <c r="C1824" i="12"/>
  <c r="C1825" i="12"/>
  <c r="C1826" i="12"/>
  <c r="C1827" i="12"/>
  <c r="C1828" i="12"/>
  <c r="C1829" i="12"/>
  <c r="C1830" i="12"/>
  <c r="C1831" i="12"/>
  <c r="C1832" i="12"/>
  <c r="C1833" i="12"/>
  <c r="C1834" i="12"/>
  <c r="C1835" i="12"/>
  <c r="C1836" i="12"/>
  <c r="C1837" i="12"/>
  <c r="C1838" i="12"/>
  <c r="C1839" i="12"/>
  <c r="C1840" i="12"/>
  <c r="C1841" i="12"/>
  <c r="C1842" i="12"/>
  <c r="C1843" i="12"/>
  <c r="C1844" i="12"/>
  <c r="C1845" i="12"/>
  <c r="C1846" i="12"/>
  <c r="C1847" i="12"/>
  <c r="C1848" i="12"/>
  <c r="C1849" i="12"/>
  <c r="C1850" i="12"/>
  <c r="C1851" i="12"/>
  <c r="C1852" i="12"/>
  <c r="C1853" i="12"/>
  <c r="C1854" i="12"/>
  <c r="C1855" i="12"/>
  <c r="C1856" i="12"/>
  <c r="C1857" i="12"/>
  <c r="C1858" i="12"/>
  <c r="C1859" i="12"/>
  <c r="C1860" i="12"/>
  <c r="C1861" i="12"/>
  <c r="C1862" i="12"/>
  <c r="C1863" i="12"/>
  <c r="C1864" i="12"/>
  <c r="C1865" i="12"/>
  <c r="C1866" i="12"/>
  <c r="C1867" i="12"/>
  <c r="C1868" i="12"/>
  <c r="C1869" i="12"/>
  <c r="C1870" i="12"/>
  <c r="C1871" i="12"/>
  <c r="C1872" i="12"/>
  <c r="C1873" i="12"/>
  <c r="C1874" i="12"/>
  <c r="C1875" i="12"/>
  <c r="C1876" i="12"/>
  <c r="C1877" i="12"/>
  <c r="C1878" i="12"/>
  <c r="C1879" i="12"/>
  <c r="C1880" i="12"/>
  <c r="C1881" i="12"/>
  <c r="C1882" i="12"/>
  <c r="C1883" i="12"/>
  <c r="C1884" i="12"/>
  <c r="C1885" i="12"/>
  <c r="C1886" i="12"/>
  <c r="C1887" i="12"/>
  <c r="C1888" i="12"/>
  <c r="C1889" i="12"/>
  <c r="C1890" i="12"/>
  <c r="C1891" i="12"/>
  <c r="C1892" i="12"/>
  <c r="C1893" i="12"/>
  <c r="C1894" i="12"/>
  <c r="C1895" i="12"/>
  <c r="C1896" i="12"/>
  <c r="C1897" i="12"/>
  <c r="C1898" i="12"/>
  <c r="C1899" i="12"/>
  <c r="C1900" i="12"/>
  <c r="C1901" i="12"/>
  <c r="C1902" i="12"/>
  <c r="C1903" i="12"/>
  <c r="C1904" i="12"/>
  <c r="C1905" i="12"/>
  <c r="C1906" i="12"/>
  <c r="C1907" i="12"/>
  <c r="C1908" i="12"/>
  <c r="C1909" i="12"/>
  <c r="C1910" i="12"/>
  <c r="C1911" i="12"/>
  <c r="C1912" i="12"/>
  <c r="C1913" i="12"/>
  <c r="C1914" i="12"/>
  <c r="C1915" i="12"/>
  <c r="C1916" i="12"/>
  <c r="C1917" i="12"/>
  <c r="C1918" i="12"/>
  <c r="C1919" i="12"/>
  <c r="C1920" i="12"/>
  <c r="C1921" i="12"/>
  <c r="C1922" i="12"/>
  <c r="C1923" i="12"/>
  <c r="C1924" i="12"/>
  <c r="C1925" i="12"/>
  <c r="C1926" i="12"/>
  <c r="C1927" i="12"/>
  <c r="C1928" i="12"/>
  <c r="C1929" i="12"/>
  <c r="C1930" i="12"/>
  <c r="C1931" i="12"/>
  <c r="C1932" i="12"/>
  <c r="C1933" i="12"/>
  <c r="C1934" i="12"/>
  <c r="C1935" i="12"/>
  <c r="C1936" i="12"/>
  <c r="C1937" i="12"/>
  <c r="C1938" i="12"/>
  <c r="C1939" i="12"/>
  <c r="C1940" i="12"/>
  <c r="C1941" i="12"/>
  <c r="C1942" i="12"/>
  <c r="C1943" i="12"/>
  <c r="C1944" i="12"/>
  <c r="C1945" i="12"/>
  <c r="C1946" i="12"/>
  <c r="C1947" i="12"/>
  <c r="C1948" i="12"/>
  <c r="C1949" i="12"/>
  <c r="C1950" i="12"/>
  <c r="C1951" i="12"/>
  <c r="C1952" i="12"/>
  <c r="C1953" i="12"/>
  <c r="C1954" i="12"/>
  <c r="C1955" i="12"/>
  <c r="C1956" i="12"/>
  <c r="C1957" i="12"/>
  <c r="C1958" i="12"/>
  <c r="C1959" i="12"/>
  <c r="C1960" i="12"/>
  <c r="C1961" i="12"/>
  <c r="C1962" i="12"/>
  <c r="C1963" i="12"/>
  <c r="C1964" i="12"/>
  <c r="C1965" i="12"/>
  <c r="C1966" i="12"/>
  <c r="C1967" i="12"/>
  <c r="C1968" i="12"/>
  <c r="C1969" i="12"/>
  <c r="C1970" i="12"/>
  <c r="C1971" i="12"/>
  <c r="C1972" i="12"/>
  <c r="C1973" i="12"/>
  <c r="C1974" i="12"/>
  <c r="C1975" i="12"/>
  <c r="C1976" i="12"/>
  <c r="C1977" i="12"/>
  <c r="C1978" i="12"/>
  <c r="C1979" i="12"/>
  <c r="C1980" i="12"/>
  <c r="C1981" i="12"/>
  <c r="C1982" i="12"/>
  <c r="C1983" i="12"/>
  <c r="C1984" i="12"/>
  <c r="C1985" i="12"/>
  <c r="C1986" i="12"/>
  <c r="C1987" i="12"/>
  <c r="C1988" i="12"/>
  <c r="C1989" i="12"/>
  <c r="C1990" i="12"/>
  <c r="C1991" i="12"/>
  <c r="C1992" i="12"/>
  <c r="C1993" i="12"/>
  <c r="C1994" i="12"/>
  <c r="C1995" i="12"/>
  <c r="C1996" i="12"/>
  <c r="C1997" i="12"/>
  <c r="C1998" i="12"/>
  <c r="C1999" i="12"/>
  <c r="C2000" i="12"/>
  <c r="C2001" i="12"/>
  <c r="C2002" i="12"/>
  <c r="C2003" i="12"/>
  <c r="C2004" i="12"/>
  <c r="C2005" i="12"/>
  <c r="C2006" i="12"/>
  <c r="C2007" i="12"/>
  <c r="C2008" i="12"/>
  <c r="C2009" i="12"/>
  <c r="C2010" i="12"/>
  <c r="C2011" i="12"/>
  <c r="C2012" i="12"/>
  <c r="C2013" i="12"/>
  <c r="C2014" i="12"/>
  <c r="C2015" i="12"/>
  <c r="C2016" i="12"/>
  <c r="C2017" i="12"/>
  <c r="C2018" i="12"/>
  <c r="C2019" i="12"/>
  <c r="C2020" i="12"/>
  <c r="C2021" i="12"/>
  <c r="C2022" i="12"/>
  <c r="C2023" i="12"/>
  <c r="C2024" i="12"/>
  <c r="C2025" i="12"/>
  <c r="C2026" i="12"/>
  <c r="C2027" i="12"/>
  <c r="C2028" i="12"/>
  <c r="C2029" i="12"/>
  <c r="C2030" i="12"/>
  <c r="C2031" i="12"/>
  <c r="C2032" i="12"/>
  <c r="C2033" i="12"/>
  <c r="C2034" i="12"/>
  <c r="C2035" i="12"/>
  <c r="C2036" i="12"/>
  <c r="C2037" i="12"/>
  <c r="C2038" i="12"/>
  <c r="C2039" i="12"/>
  <c r="C2040" i="12"/>
  <c r="C2041" i="12"/>
  <c r="C2042" i="12"/>
  <c r="C2043" i="12"/>
  <c r="C2044" i="12"/>
  <c r="C2045" i="12"/>
  <c r="C2046" i="12"/>
  <c r="C2047" i="12"/>
  <c r="C2048" i="12"/>
  <c r="C2049" i="12"/>
  <c r="C2050" i="12"/>
  <c r="C2051" i="12"/>
  <c r="C2052" i="12"/>
  <c r="C2053" i="12"/>
  <c r="C2054" i="12"/>
  <c r="C2055" i="12"/>
  <c r="C2056" i="12"/>
  <c r="C2057" i="12"/>
  <c r="C2058" i="12"/>
  <c r="C2059" i="12"/>
  <c r="C2060" i="12"/>
  <c r="C2061" i="12"/>
  <c r="C2062" i="12"/>
  <c r="C2063" i="12"/>
  <c r="C2064" i="12"/>
  <c r="C2065" i="12"/>
  <c r="C2066" i="12"/>
  <c r="C2067" i="12"/>
  <c r="C2068" i="12"/>
  <c r="C2069" i="12"/>
  <c r="C2070" i="12"/>
  <c r="C2071" i="12"/>
  <c r="C2072" i="12"/>
  <c r="C2073" i="12"/>
  <c r="C2074" i="12"/>
  <c r="C2075" i="12"/>
  <c r="C2076" i="12"/>
  <c r="C2077" i="12"/>
  <c r="C2078" i="12"/>
  <c r="C2079" i="12"/>
  <c r="C2080" i="12"/>
  <c r="C2081" i="12"/>
  <c r="C2082" i="12"/>
  <c r="C2083" i="12"/>
  <c r="C2084" i="12"/>
  <c r="C2085" i="12"/>
  <c r="C2086" i="12"/>
  <c r="C2087" i="12"/>
  <c r="C2088" i="12"/>
  <c r="C2089" i="12"/>
  <c r="C2090" i="12"/>
  <c r="C2091" i="12"/>
  <c r="C2092" i="12"/>
  <c r="C2093" i="12"/>
  <c r="C2094" i="12"/>
  <c r="C2095" i="12"/>
  <c r="C2096" i="12"/>
  <c r="C2097" i="12"/>
  <c r="C2098" i="12"/>
  <c r="C2099" i="12"/>
  <c r="C2100" i="12"/>
  <c r="C2101" i="12"/>
  <c r="C2102" i="12"/>
  <c r="C2103" i="12"/>
  <c r="C2104" i="12"/>
  <c r="C2105" i="12"/>
  <c r="C2106" i="12"/>
  <c r="C2107" i="12"/>
  <c r="C2108" i="12"/>
  <c r="C2109" i="12"/>
  <c r="C2110" i="12"/>
  <c r="C2111" i="12"/>
  <c r="C2112" i="12"/>
  <c r="C2113" i="12"/>
  <c r="C2114" i="12"/>
  <c r="C2115" i="12"/>
  <c r="C2116" i="12"/>
  <c r="C2117" i="12"/>
  <c r="C2118" i="12"/>
  <c r="C2119" i="12"/>
  <c r="C2120" i="12"/>
  <c r="C2121" i="12"/>
  <c r="C2122" i="12"/>
  <c r="C2123" i="12"/>
  <c r="C2124" i="12"/>
  <c r="C2125" i="12"/>
  <c r="C2126" i="12"/>
  <c r="C2127" i="12"/>
  <c r="C2128" i="12"/>
  <c r="C2129" i="12"/>
  <c r="C2130" i="12"/>
  <c r="C2131" i="12"/>
  <c r="C2132" i="12"/>
  <c r="C2133" i="12"/>
  <c r="C2134" i="12"/>
  <c r="C2135" i="12"/>
  <c r="C2136" i="12"/>
  <c r="C2137" i="12"/>
  <c r="C2138" i="12"/>
  <c r="C2139" i="12"/>
  <c r="C2140" i="12"/>
  <c r="C2141" i="12"/>
  <c r="C2142" i="12"/>
  <c r="C2143" i="12"/>
  <c r="C2144" i="12"/>
  <c r="C2145" i="12"/>
  <c r="C2146" i="12"/>
  <c r="C2147" i="12"/>
  <c r="C2148" i="12"/>
  <c r="C2149" i="12"/>
  <c r="C2150" i="12"/>
  <c r="C2151" i="12"/>
  <c r="C2152" i="12"/>
  <c r="C2153" i="12"/>
  <c r="C2154" i="12"/>
  <c r="C2155" i="12"/>
  <c r="C2156" i="12"/>
  <c r="C2157" i="12"/>
  <c r="C2158" i="12"/>
  <c r="C2159" i="12"/>
  <c r="C2160" i="12"/>
  <c r="C2161" i="12"/>
  <c r="C2162" i="12"/>
  <c r="C2163" i="12"/>
  <c r="C2164" i="12"/>
  <c r="C2165" i="12"/>
  <c r="C2166" i="12"/>
  <c r="C2167" i="12"/>
  <c r="C2168" i="12"/>
  <c r="C2169" i="12"/>
  <c r="C2170" i="12"/>
  <c r="C2171" i="12"/>
  <c r="C2172" i="12"/>
  <c r="C2173" i="12"/>
  <c r="C2174" i="12"/>
  <c r="C2175" i="12"/>
  <c r="C2176" i="12"/>
  <c r="C2177" i="12"/>
  <c r="C2178" i="12"/>
  <c r="C2179" i="12"/>
  <c r="C2180" i="12"/>
  <c r="C2181" i="12"/>
  <c r="C2182" i="12"/>
  <c r="C2183" i="12"/>
  <c r="C2184" i="12"/>
  <c r="C2185" i="12"/>
  <c r="C2186" i="12"/>
  <c r="C2187" i="12"/>
  <c r="C2188" i="12"/>
  <c r="C2189" i="12"/>
  <c r="C2190" i="12"/>
  <c r="C2191" i="12"/>
  <c r="C2192" i="12"/>
  <c r="C2193" i="12"/>
  <c r="C2194" i="12"/>
  <c r="C2195" i="12"/>
  <c r="C2196" i="12"/>
  <c r="C2197" i="12"/>
  <c r="C2198" i="12"/>
  <c r="C2199" i="12"/>
  <c r="C2200" i="12"/>
  <c r="C2201" i="12"/>
  <c r="C2202" i="12"/>
  <c r="C2203" i="12"/>
  <c r="C2204" i="12"/>
  <c r="C2205" i="12"/>
  <c r="C2206" i="12"/>
  <c r="C2207" i="12"/>
  <c r="C2208" i="12"/>
  <c r="C2209" i="12"/>
  <c r="C2210" i="12"/>
  <c r="C2211" i="12"/>
  <c r="C2212" i="12"/>
  <c r="C2213" i="12"/>
  <c r="C2214" i="12"/>
  <c r="C2215" i="12"/>
  <c r="C2216" i="12"/>
  <c r="C2217" i="12"/>
  <c r="C2218" i="12"/>
  <c r="C2219" i="12"/>
  <c r="C2220" i="12"/>
  <c r="C2221" i="12"/>
  <c r="C2222" i="12"/>
  <c r="C2223" i="12"/>
  <c r="C2224" i="12"/>
  <c r="C2225" i="12"/>
  <c r="C2226" i="12"/>
  <c r="C2227" i="12"/>
  <c r="C2228" i="12"/>
  <c r="C2229" i="12"/>
  <c r="C2230" i="12"/>
  <c r="C2231" i="12"/>
  <c r="C2232" i="12"/>
  <c r="C2233" i="12"/>
  <c r="C2234" i="12"/>
  <c r="C2235" i="12"/>
  <c r="C2236" i="12"/>
  <c r="C2237" i="12"/>
  <c r="C2238" i="12"/>
  <c r="C2239" i="12"/>
  <c r="C2240" i="12"/>
  <c r="C2241" i="12"/>
  <c r="C2242" i="12"/>
  <c r="C2243" i="12"/>
  <c r="C2244" i="12"/>
  <c r="C2245" i="12"/>
  <c r="C2246" i="12"/>
  <c r="C2247" i="12"/>
  <c r="C2248" i="12"/>
  <c r="C2249" i="12"/>
  <c r="C2250" i="12"/>
  <c r="C2251" i="12"/>
  <c r="C2252" i="12"/>
  <c r="C2253" i="12"/>
  <c r="C2254" i="12"/>
  <c r="C2255" i="12"/>
  <c r="C2256" i="12"/>
  <c r="C2257" i="12"/>
  <c r="C2258" i="12"/>
  <c r="C2259" i="12"/>
  <c r="C2260" i="12"/>
  <c r="C2261" i="12"/>
  <c r="C2262" i="12"/>
  <c r="C2263" i="12"/>
  <c r="C2264" i="12"/>
  <c r="C2265" i="12"/>
  <c r="C2266" i="12"/>
  <c r="C2267" i="12"/>
  <c r="C2268" i="12"/>
  <c r="C2269" i="12"/>
  <c r="C2270" i="12"/>
  <c r="C2271" i="12"/>
  <c r="C2272" i="12"/>
  <c r="C2273" i="12"/>
  <c r="C2274" i="12"/>
  <c r="C2275" i="12"/>
  <c r="C2276" i="12"/>
  <c r="C2277" i="12"/>
  <c r="C2278" i="12"/>
  <c r="C2279" i="12"/>
  <c r="C2280" i="12"/>
  <c r="C2281" i="12"/>
  <c r="C2282" i="12"/>
  <c r="C2283" i="12"/>
  <c r="C2284" i="12"/>
  <c r="C2285" i="12"/>
  <c r="C2286" i="12"/>
  <c r="C2287" i="12"/>
  <c r="C2288" i="12"/>
  <c r="C2289" i="12"/>
  <c r="C2290" i="12"/>
  <c r="C2291" i="12"/>
  <c r="C2292" i="12"/>
  <c r="C2293" i="12"/>
  <c r="C2294" i="12"/>
  <c r="C2295" i="12"/>
  <c r="C2296" i="12"/>
  <c r="C2297" i="12"/>
  <c r="C2298" i="12"/>
  <c r="C2299" i="12"/>
  <c r="C2300" i="12"/>
  <c r="C2301" i="12"/>
  <c r="C2302" i="12"/>
  <c r="C2303" i="12"/>
  <c r="C2304" i="12"/>
  <c r="C2305" i="12"/>
  <c r="C2306" i="12"/>
  <c r="C2307" i="12"/>
  <c r="C2308" i="12"/>
  <c r="C2309" i="12"/>
  <c r="C2310" i="12"/>
  <c r="C2311" i="12"/>
  <c r="C2312" i="12"/>
  <c r="C2313" i="12"/>
  <c r="C2314" i="12"/>
  <c r="C2315" i="12"/>
  <c r="C2316" i="12"/>
  <c r="C2317" i="12"/>
  <c r="C2318" i="12"/>
  <c r="C2319" i="12"/>
  <c r="C2320" i="12"/>
  <c r="C2321" i="12"/>
  <c r="C2322" i="12"/>
  <c r="C2323" i="12"/>
  <c r="C2324" i="12"/>
  <c r="C2325" i="12"/>
  <c r="C2326" i="12"/>
  <c r="C2327" i="12"/>
  <c r="C2328" i="12"/>
  <c r="C2329" i="12"/>
  <c r="C2330" i="12"/>
  <c r="C2331" i="12"/>
  <c r="C2332" i="12"/>
  <c r="C2333" i="12"/>
  <c r="C2334" i="12"/>
  <c r="C2335" i="12"/>
  <c r="C2336" i="12"/>
  <c r="C2337" i="12"/>
  <c r="C2338" i="12"/>
  <c r="C2339" i="12"/>
  <c r="C2340" i="12"/>
  <c r="C2341" i="12"/>
  <c r="C2342" i="12"/>
  <c r="C2343" i="12"/>
  <c r="C2344" i="12"/>
  <c r="C2345" i="12"/>
  <c r="C2346" i="12"/>
  <c r="C2347" i="12"/>
  <c r="C2348" i="12"/>
  <c r="C2349" i="12"/>
  <c r="C2350" i="12"/>
  <c r="C2351" i="12"/>
  <c r="C2352" i="12"/>
  <c r="C2353" i="12"/>
  <c r="C2354" i="12"/>
  <c r="C2355" i="12"/>
  <c r="C2356" i="12"/>
  <c r="C2357" i="12"/>
  <c r="C2358" i="12"/>
  <c r="C2359" i="12"/>
  <c r="C2360" i="12"/>
  <c r="C2361" i="12"/>
  <c r="C2362" i="12"/>
  <c r="C2363" i="12"/>
  <c r="C2364" i="12"/>
  <c r="C2365" i="12"/>
  <c r="C2366" i="12"/>
  <c r="C2367" i="12"/>
  <c r="C2368" i="12"/>
  <c r="C2369" i="12"/>
  <c r="C2370" i="12"/>
  <c r="C2371" i="12"/>
  <c r="C2372" i="12"/>
  <c r="C2373" i="12"/>
  <c r="C2374" i="12"/>
  <c r="C2375" i="12"/>
  <c r="C2376" i="12"/>
  <c r="C2377" i="12"/>
  <c r="C2378" i="12"/>
  <c r="C2379" i="12"/>
  <c r="C2380" i="12"/>
  <c r="C2381" i="12"/>
  <c r="C2382" i="12"/>
  <c r="C2383" i="12"/>
  <c r="C2384" i="12"/>
  <c r="C2385" i="12"/>
  <c r="C2386" i="12"/>
  <c r="C2387" i="12"/>
  <c r="C2388" i="12"/>
  <c r="C2389" i="12"/>
  <c r="C2390" i="12"/>
  <c r="C2391" i="12"/>
  <c r="C2392" i="12"/>
  <c r="C2393" i="12"/>
  <c r="C2394" i="12"/>
  <c r="C2395" i="12"/>
  <c r="C2396" i="12"/>
  <c r="C2397" i="12"/>
  <c r="C2398" i="12"/>
  <c r="C2399" i="12"/>
  <c r="C2400" i="12"/>
  <c r="C2401" i="12"/>
  <c r="C2402" i="12"/>
  <c r="C2403" i="12"/>
  <c r="C2404" i="12"/>
  <c r="C2405" i="12"/>
  <c r="C2406" i="12"/>
  <c r="C2407" i="12"/>
  <c r="C2408" i="12"/>
  <c r="C2409" i="12"/>
  <c r="C2410" i="12"/>
  <c r="C2411" i="12"/>
  <c r="C2412" i="12"/>
  <c r="C2413" i="12"/>
  <c r="C2414" i="12"/>
  <c r="C2415" i="12"/>
  <c r="C2416" i="12"/>
  <c r="C2417" i="12"/>
  <c r="C2418" i="12"/>
  <c r="C2419" i="12"/>
  <c r="C2420" i="12"/>
  <c r="C2421" i="12"/>
  <c r="C2422" i="12"/>
  <c r="C2423" i="12"/>
  <c r="C2424" i="12"/>
  <c r="C2425" i="12"/>
  <c r="C2426" i="12"/>
  <c r="C2427" i="12"/>
  <c r="C2428" i="12"/>
  <c r="C2429" i="12"/>
  <c r="C2430" i="12"/>
  <c r="C2431" i="12"/>
  <c r="C2432" i="12"/>
  <c r="C2433" i="12"/>
  <c r="C2434" i="12"/>
  <c r="C2435" i="12"/>
  <c r="C2436" i="12"/>
  <c r="C2437" i="12"/>
  <c r="C2438" i="12"/>
  <c r="C2439" i="12"/>
  <c r="C2440" i="12"/>
  <c r="C2441" i="12"/>
  <c r="C2442" i="12"/>
  <c r="C2443" i="12"/>
  <c r="C2444" i="12"/>
  <c r="C2445" i="12"/>
  <c r="C2446" i="12"/>
  <c r="C2447" i="12"/>
  <c r="C2448" i="12"/>
  <c r="C2449" i="12"/>
  <c r="C2450" i="12"/>
  <c r="C2451" i="12"/>
  <c r="C2452" i="12"/>
  <c r="C2453" i="12"/>
  <c r="C2454" i="12"/>
  <c r="C2455" i="12"/>
  <c r="C2456" i="12"/>
  <c r="C2457" i="12"/>
  <c r="C2458" i="12"/>
  <c r="C2459" i="12"/>
  <c r="C2460" i="12"/>
  <c r="C2461" i="12"/>
  <c r="C2462" i="12"/>
  <c r="C2463" i="12"/>
  <c r="C2464" i="12"/>
  <c r="C2465" i="12"/>
  <c r="C2466" i="12"/>
  <c r="C2467" i="12"/>
  <c r="C2468" i="12"/>
  <c r="C2469" i="12"/>
  <c r="C2470" i="12"/>
  <c r="C2471" i="12"/>
  <c r="C2472" i="12"/>
  <c r="C2473" i="12"/>
  <c r="C2474" i="12"/>
  <c r="C2475" i="12"/>
  <c r="C2476" i="12"/>
  <c r="C2477" i="12"/>
  <c r="C2478" i="12"/>
  <c r="C2479" i="12"/>
  <c r="C2480" i="12"/>
  <c r="C2481" i="12"/>
  <c r="C2482" i="12"/>
  <c r="C2483" i="12"/>
  <c r="C2484" i="12"/>
  <c r="C2485" i="12"/>
  <c r="C2486" i="12"/>
  <c r="C2487" i="12"/>
  <c r="C2488" i="12"/>
  <c r="C2489" i="12"/>
  <c r="C2490" i="12"/>
  <c r="C2491" i="12"/>
  <c r="C2492" i="12"/>
  <c r="C2493" i="12"/>
  <c r="C2494" i="12"/>
  <c r="C2495" i="12"/>
  <c r="C2496" i="12"/>
  <c r="C2497" i="12"/>
  <c r="C2498" i="12"/>
  <c r="C2499" i="12"/>
  <c r="C2500" i="12"/>
  <c r="C2501" i="12"/>
  <c r="C2502" i="12"/>
  <c r="C2503" i="12"/>
  <c r="C2504" i="12"/>
  <c r="C2505" i="12"/>
  <c r="C2506" i="12"/>
  <c r="C2507" i="12"/>
  <c r="C2508" i="12"/>
  <c r="C2509" i="12"/>
  <c r="C2510" i="12"/>
  <c r="C2511" i="12"/>
  <c r="C2512" i="12"/>
  <c r="C2513" i="12"/>
  <c r="C2514" i="12"/>
  <c r="C2515" i="12"/>
  <c r="C2516" i="12"/>
  <c r="C2517" i="12"/>
  <c r="C2518" i="12"/>
  <c r="C2519" i="12"/>
  <c r="C2520" i="12"/>
  <c r="C2521" i="12"/>
  <c r="C2522" i="12"/>
  <c r="C2523" i="12"/>
  <c r="C2524" i="12"/>
  <c r="C2525" i="12"/>
  <c r="C2526" i="12"/>
  <c r="C2527" i="12"/>
  <c r="C2528" i="12"/>
  <c r="C2529" i="12"/>
  <c r="C2530" i="12"/>
  <c r="C2531" i="12"/>
  <c r="C2532" i="12"/>
  <c r="C2533" i="12"/>
  <c r="C2534" i="12"/>
  <c r="C2535" i="12"/>
  <c r="C2536" i="12"/>
  <c r="C2537" i="12"/>
  <c r="C2538" i="12"/>
  <c r="C2539" i="12"/>
  <c r="C2540" i="12"/>
  <c r="C2541" i="12"/>
  <c r="C2542" i="12"/>
  <c r="C2543" i="12"/>
  <c r="C2544" i="12"/>
  <c r="C2545" i="12"/>
  <c r="C2546" i="12"/>
  <c r="C2547" i="12"/>
  <c r="C2548" i="12"/>
  <c r="C2549" i="12"/>
  <c r="C2550" i="12"/>
  <c r="C2551" i="12"/>
  <c r="C2552" i="12"/>
  <c r="C2553" i="12"/>
  <c r="C2554" i="12"/>
  <c r="C2555" i="12"/>
  <c r="C2556" i="12"/>
  <c r="C2557" i="12"/>
  <c r="C2558" i="12"/>
  <c r="C2559" i="12"/>
  <c r="C2560" i="12"/>
  <c r="C2561" i="12"/>
  <c r="C2562" i="12"/>
  <c r="C2563" i="12"/>
  <c r="C2564" i="12"/>
  <c r="C2565" i="12"/>
  <c r="C2566" i="12"/>
  <c r="C2567" i="12"/>
  <c r="C2568" i="12"/>
  <c r="C2569" i="12"/>
  <c r="C2570" i="12"/>
  <c r="C2571" i="12"/>
  <c r="C2572" i="12"/>
  <c r="C2573" i="12"/>
  <c r="C2574" i="12"/>
  <c r="C2575" i="12"/>
  <c r="C2576" i="12"/>
  <c r="C2577" i="12"/>
  <c r="C2578" i="12"/>
  <c r="C2579" i="12"/>
  <c r="C2580" i="12"/>
  <c r="C2581" i="12"/>
  <c r="C2582" i="12"/>
  <c r="C2583" i="12"/>
  <c r="C2584" i="12"/>
  <c r="C2585" i="12"/>
  <c r="C2586" i="12"/>
  <c r="C2587" i="12"/>
  <c r="C2588" i="12"/>
  <c r="C2589" i="12"/>
  <c r="C2590" i="12"/>
  <c r="C2591" i="12"/>
  <c r="C2592" i="12"/>
  <c r="C2593" i="12"/>
  <c r="C2594" i="12"/>
  <c r="C2595" i="12"/>
  <c r="C2596" i="12"/>
  <c r="C2597" i="12"/>
  <c r="C2598" i="12"/>
  <c r="C2599" i="12"/>
  <c r="C2600" i="12"/>
  <c r="C2601" i="12"/>
  <c r="C2602" i="12"/>
  <c r="C2603" i="12"/>
  <c r="C2604" i="12"/>
  <c r="C2605" i="12"/>
  <c r="C2606" i="12"/>
  <c r="C2607" i="12"/>
  <c r="C2608" i="12"/>
  <c r="C2609" i="12"/>
  <c r="C2610" i="12"/>
  <c r="C2611" i="12"/>
  <c r="C2612" i="12"/>
  <c r="C2613" i="12"/>
  <c r="C2614" i="12"/>
  <c r="C2615" i="12"/>
  <c r="C2616" i="12"/>
  <c r="C2617" i="12"/>
  <c r="C2618" i="12"/>
  <c r="C2619" i="12"/>
  <c r="C2620" i="12"/>
  <c r="C2621" i="12"/>
  <c r="C2622" i="12"/>
  <c r="C2623" i="12"/>
  <c r="C2624" i="12"/>
  <c r="C2625" i="12"/>
  <c r="C2626" i="12"/>
  <c r="C2627" i="12"/>
  <c r="C2628" i="12"/>
  <c r="C2629" i="12"/>
  <c r="C2630" i="12"/>
  <c r="C2631" i="12"/>
  <c r="C2632" i="12"/>
  <c r="C2633" i="12"/>
  <c r="C2634" i="12"/>
  <c r="C2635" i="12"/>
  <c r="C2636" i="12"/>
  <c r="C2637" i="12"/>
  <c r="C2638" i="12"/>
  <c r="C2639" i="12"/>
  <c r="C2640" i="12"/>
  <c r="C2641" i="12"/>
  <c r="C2642" i="12"/>
  <c r="C2643" i="12"/>
  <c r="C2644" i="12"/>
  <c r="C2645" i="12"/>
  <c r="C2646" i="12"/>
  <c r="C2647" i="12"/>
  <c r="C2648" i="12"/>
  <c r="C2649" i="12"/>
  <c r="C2650" i="12"/>
  <c r="C2651" i="12"/>
  <c r="C2652" i="12"/>
  <c r="C2653" i="12"/>
  <c r="C2654" i="12"/>
  <c r="C2655" i="12"/>
  <c r="C2656" i="12"/>
  <c r="C2657" i="12"/>
  <c r="C2658" i="12"/>
  <c r="C2659" i="12"/>
  <c r="C2660" i="12"/>
  <c r="C2661" i="12"/>
  <c r="C2662" i="12"/>
  <c r="C2663" i="12"/>
  <c r="C2664" i="12"/>
  <c r="C2665" i="12"/>
  <c r="C2666" i="12"/>
  <c r="C2667" i="12"/>
  <c r="C2668" i="12"/>
  <c r="C2669" i="12"/>
  <c r="C2670" i="12"/>
  <c r="C2671" i="12"/>
  <c r="C2672" i="12"/>
  <c r="C2673" i="12"/>
  <c r="C2674" i="12"/>
  <c r="C2675" i="12"/>
  <c r="C2676" i="12"/>
  <c r="C2677" i="12"/>
  <c r="C2678" i="12"/>
  <c r="C2679" i="12"/>
  <c r="C2680" i="12"/>
  <c r="C2681" i="12"/>
  <c r="C2682" i="12"/>
  <c r="C2683" i="12"/>
  <c r="C2684" i="12"/>
  <c r="C2685" i="12"/>
  <c r="C2686" i="12"/>
  <c r="C2687" i="12"/>
  <c r="C2688" i="12"/>
  <c r="C2689" i="12"/>
  <c r="C2690" i="12"/>
  <c r="C2691" i="12"/>
  <c r="C2692" i="12"/>
  <c r="C2693" i="12"/>
  <c r="C2694" i="12"/>
  <c r="C2695" i="12"/>
  <c r="C2696" i="12"/>
  <c r="C2697" i="12"/>
  <c r="C2698" i="12"/>
  <c r="C2699" i="12"/>
  <c r="C2700" i="12"/>
  <c r="C2701" i="12"/>
  <c r="C2702" i="12"/>
  <c r="C2703" i="12"/>
  <c r="C2704" i="12"/>
  <c r="C2705" i="12"/>
  <c r="C2706" i="12"/>
  <c r="C2707" i="12"/>
  <c r="C2708" i="12"/>
  <c r="C2709" i="12"/>
  <c r="C2710" i="12"/>
  <c r="C2711" i="12"/>
  <c r="C2712" i="12"/>
  <c r="C2713" i="12"/>
  <c r="C2714" i="12"/>
  <c r="C2715" i="12"/>
  <c r="C2716" i="12"/>
  <c r="C2717" i="12"/>
  <c r="C2718" i="12"/>
  <c r="C2719" i="12"/>
  <c r="C2720" i="12"/>
  <c r="C2721" i="12"/>
  <c r="C2722" i="12"/>
  <c r="C2723" i="12"/>
  <c r="C2724" i="12"/>
  <c r="C2725" i="12"/>
  <c r="C2726" i="12"/>
  <c r="C2727" i="12"/>
  <c r="C2728" i="12"/>
  <c r="C2729" i="12"/>
  <c r="C2730" i="12"/>
  <c r="C2731" i="12"/>
  <c r="C2732" i="12"/>
  <c r="C2733" i="12"/>
  <c r="C2734" i="12"/>
  <c r="C2735" i="12"/>
  <c r="C2736" i="12"/>
  <c r="C2737" i="12"/>
  <c r="C2738" i="12"/>
  <c r="C2739" i="12"/>
  <c r="C2740" i="12"/>
  <c r="C2741" i="12"/>
  <c r="C2742" i="12"/>
  <c r="C2743" i="12"/>
  <c r="C2744" i="12"/>
  <c r="C2745" i="12"/>
  <c r="C2746" i="12"/>
  <c r="C2747" i="12"/>
  <c r="C2748" i="12"/>
  <c r="C2749" i="12"/>
  <c r="C2750" i="12"/>
  <c r="C2751" i="12"/>
  <c r="C2752" i="12"/>
  <c r="C2753" i="12"/>
  <c r="C2754" i="12"/>
  <c r="C2755" i="12"/>
  <c r="C2756" i="12"/>
  <c r="C2757" i="12"/>
  <c r="C2758" i="12"/>
  <c r="C2759" i="12"/>
  <c r="C2760" i="12"/>
  <c r="C2761" i="12"/>
  <c r="C2762" i="12"/>
  <c r="C2763" i="12"/>
  <c r="C2764" i="12"/>
  <c r="C2765" i="12"/>
  <c r="C2766" i="12"/>
  <c r="C2767" i="12"/>
  <c r="C2768" i="12"/>
  <c r="C2769" i="12"/>
  <c r="C2770" i="12"/>
  <c r="C2771" i="12"/>
  <c r="C2772" i="12"/>
  <c r="C2773" i="12"/>
  <c r="C2774" i="12"/>
  <c r="C2775" i="12"/>
  <c r="C2776" i="12"/>
  <c r="C2777" i="12"/>
  <c r="C2778" i="12"/>
  <c r="C2779" i="12"/>
  <c r="C2780" i="12"/>
  <c r="C2781" i="12"/>
  <c r="C2782" i="12"/>
  <c r="C2783" i="12"/>
  <c r="C2784" i="12"/>
  <c r="C2785" i="12"/>
  <c r="C2786" i="12"/>
  <c r="C2787" i="12"/>
  <c r="C2788" i="12"/>
  <c r="C2789" i="12"/>
  <c r="C2790" i="12"/>
  <c r="C2791" i="12"/>
  <c r="C2792" i="12"/>
  <c r="C2793" i="12"/>
  <c r="C2794" i="12"/>
  <c r="C2795" i="12"/>
  <c r="C2796" i="12"/>
  <c r="C2797" i="12"/>
  <c r="C2798" i="12"/>
  <c r="C2799" i="12"/>
  <c r="C2800" i="12"/>
  <c r="C2801" i="12"/>
  <c r="C2802" i="12"/>
  <c r="C2803" i="12"/>
  <c r="C2804" i="12"/>
  <c r="C2805" i="12"/>
  <c r="C2806" i="12"/>
  <c r="C2807" i="12"/>
  <c r="C2808" i="12"/>
  <c r="C2809" i="12"/>
  <c r="C2810" i="12"/>
  <c r="C2811" i="12"/>
  <c r="C2812" i="12"/>
  <c r="C2813" i="12"/>
  <c r="C2814" i="12"/>
  <c r="C2815" i="12"/>
  <c r="C2816" i="12"/>
  <c r="C2817" i="12"/>
  <c r="C2818" i="12"/>
  <c r="C2819" i="12"/>
  <c r="C2820" i="12"/>
  <c r="C2821" i="12"/>
  <c r="C2822" i="12"/>
  <c r="C2823" i="12"/>
  <c r="C2824" i="12"/>
  <c r="C2825" i="12"/>
  <c r="C2826" i="12"/>
  <c r="C2827" i="12"/>
  <c r="C2828" i="12"/>
  <c r="C2829" i="12"/>
  <c r="C2830" i="12"/>
  <c r="C2831" i="12"/>
  <c r="C2832" i="12"/>
  <c r="C2833" i="12"/>
  <c r="C2834" i="12"/>
  <c r="C2835" i="12"/>
  <c r="C2836" i="12"/>
  <c r="C2837" i="12"/>
  <c r="C2838" i="12"/>
  <c r="C2839" i="12"/>
  <c r="C2840" i="12"/>
  <c r="C2841" i="12"/>
  <c r="C2842" i="12"/>
  <c r="C2843" i="12"/>
  <c r="C2844" i="12"/>
  <c r="C2845" i="12"/>
  <c r="C2846" i="12"/>
  <c r="C2847" i="12"/>
  <c r="C2848" i="12"/>
  <c r="C2849" i="12"/>
  <c r="C2850" i="12"/>
  <c r="C2851" i="12"/>
  <c r="C2852" i="12"/>
  <c r="C2853" i="12"/>
  <c r="C2854" i="12"/>
  <c r="C2855" i="12"/>
  <c r="C2856" i="12"/>
  <c r="C2857" i="12"/>
  <c r="C2858" i="12"/>
  <c r="C2859" i="12"/>
  <c r="C2860" i="12"/>
  <c r="C2861" i="12"/>
  <c r="C2862" i="12"/>
  <c r="C2863" i="12"/>
  <c r="C2864" i="12"/>
  <c r="C2865" i="12"/>
  <c r="C2866" i="12"/>
  <c r="C2867" i="12"/>
  <c r="C2868" i="12"/>
  <c r="C2869" i="12"/>
  <c r="C2870" i="12"/>
  <c r="C2871" i="12"/>
  <c r="C2872" i="12"/>
  <c r="C2873" i="12"/>
  <c r="C2874" i="12"/>
  <c r="C2875" i="12"/>
  <c r="C2876" i="12"/>
  <c r="C2877" i="12"/>
  <c r="C2878" i="12"/>
  <c r="C2879" i="12"/>
  <c r="C2880" i="12"/>
  <c r="C2881" i="12"/>
  <c r="C2882" i="12"/>
  <c r="C2883" i="12"/>
  <c r="C2884" i="12"/>
  <c r="C2885" i="12"/>
  <c r="C2886" i="12"/>
  <c r="C2887" i="12"/>
  <c r="C2888" i="12"/>
  <c r="C2889" i="12"/>
  <c r="C2890" i="12"/>
  <c r="C2891" i="12"/>
  <c r="C2892" i="12"/>
  <c r="C2893" i="12"/>
  <c r="C2894" i="12"/>
  <c r="C2895" i="12"/>
  <c r="C2896" i="12"/>
  <c r="C2897" i="12"/>
  <c r="C2898" i="12"/>
  <c r="C2899" i="12"/>
  <c r="C2900" i="12"/>
  <c r="C2901" i="12"/>
  <c r="C2902" i="12"/>
  <c r="C2903" i="12"/>
  <c r="C2904" i="12"/>
  <c r="C2905" i="12"/>
  <c r="C2906" i="12"/>
  <c r="C2907" i="12"/>
  <c r="C2908" i="12"/>
  <c r="C2909" i="12"/>
  <c r="C2910" i="12"/>
  <c r="C2911" i="12"/>
  <c r="C2912" i="12"/>
  <c r="C2913" i="12"/>
  <c r="C2914" i="12"/>
  <c r="C2915" i="12"/>
  <c r="C2916" i="12"/>
  <c r="C2917" i="12"/>
  <c r="C2918" i="12"/>
  <c r="C2919" i="12"/>
  <c r="C2920" i="12"/>
  <c r="C2921" i="12"/>
  <c r="C2922" i="12"/>
  <c r="C2923" i="12"/>
  <c r="C2924" i="12"/>
  <c r="C2925" i="12"/>
  <c r="C2926" i="12"/>
  <c r="C2927" i="12"/>
  <c r="C2928" i="12"/>
  <c r="C2929" i="12"/>
  <c r="C2930" i="12"/>
  <c r="C2931" i="12"/>
  <c r="C2932" i="12"/>
  <c r="C2933" i="12"/>
  <c r="C2934" i="12"/>
  <c r="C2935" i="12"/>
  <c r="C2936" i="12"/>
  <c r="C2937" i="12"/>
  <c r="C2938" i="12"/>
  <c r="C2939" i="12"/>
  <c r="C2940" i="12"/>
  <c r="C2941" i="12"/>
  <c r="C2942" i="12"/>
  <c r="C2943" i="12"/>
  <c r="C2944" i="12"/>
  <c r="C2945" i="12"/>
  <c r="C2946" i="12"/>
  <c r="C2947" i="12"/>
  <c r="C2948" i="12"/>
  <c r="C2949" i="12"/>
  <c r="C2950" i="12"/>
  <c r="C2951" i="12"/>
  <c r="C2952" i="12"/>
  <c r="C2953" i="12"/>
  <c r="C2954" i="12"/>
  <c r="C2955" i="12"/>
  <c r="C2956" i="12"/>
  <c r="C2957" i="12"/>
  <c r="C2958" i="12"/>
  <c r="C2959" i="12"/>
  <c r="C2960" i="12"/>
  <c r="C2961" i="12"/>
  <c r="C2962" i="12"/>
  <c r="C2963" i="12"/>
  <c r="C2964" i="12"/>
  <c r="C2965" i="12"/>
  <c r="C2966" i="12"/>
  <c r="C2967" i="12"/>
  <c r="C2968" i="12"/>
  <c r="C2969" i="12"/>
  <c r="C2970" i="12"/>
  <c r="C2971" i="12"/>
  <c r="C2972" i="12"/>
  <c r="C2973" i="12"/>
  <c r="C2974" i="12"/>
  <c r="C2975" i="12"/>
  <c r="C2976" i="12"/>
  <c r="C2977" i="12"/>
  <c r="C2978" i="12"/>
  <c r="C2979" i="12"/>
  <c r="C2980" i="12"/>
  <c r="C2981" i="12"/>
  <c r="C2982" i="12"/>
  <c r="C2983" i="12"/>
  <c r="C729" i="12"/>
  <c r="D1633" i="12" l="1"/>
  <c r="H1633" i="12"/>
  <c r="J1633" i="12"/>
  <c r="K1633" i="12"/>
  <c r="D1634" i="12"/>
  <c r="H1634" i="12"/>
  <c r="J1634" i="12"/>
  <c r="K1634" i="12"/>
  <c r="D1635" i="12"/>
  <c r="H1635" i="12"/>
  <c r="J1635" i="12"/>
  <c r="K1635" i="12"/>
  <c r="D1636" i="12"/>
  <c r="H1636" i="12"/>
  <c r="J1636" i="12"/>
  <c r="K1636" i="12"/>
  <c r="D1637" i="12"/>
  <c r="H1637" i="12"/>
  <c r="J1637" i="12"/>
  <c r="K1637" i="12"/>
  <c r="D1638" i="12"/>
  <c r="H1638" i="12"/>
  <c r="J1638" i="12"/>
  <c r="K1638" i="12"/>
  <c r="D1639" i="12"/>
  <c r="H1639" i="12"/>
  <c r="J1639" i="12"/>
  <c r="K1639" i="12"/>
  <c r="D1640" i="12"/>
  <c r="H1640" i="12"/>
  <c r="J1640" i="12"/>
  <c r="K1640" i="12"/>
  <c r="D1641" i="12"/>
  <c r="H1641" i="12"/>
  <c r="J1641" i="12"/>
  <c r="K1641" i="12"/>
  <c r="D1642" i="12"/>
  <c r="H1642" i="12"/>
  <c r="J1642" i="12"/>
  <c r="K1642" i="12"/>
  <c r="D1643" i="12"/>
  <c r="H1643" i="12"/>
  <c r="J1643" i="12"/>
  <c r="K1643" i="12"/>
  <c r="D1644" i="12"/>
  <c r="H1644" i="12"/>
  <c r="J1644" i="12"/>
  <c r="K1644" i="12"/>
  <c r="D1645" i="12"/>
  <c r="H1645" i="12"/>
  <c r="J1645" i="12"/>
  <c r="K1645" i="12"/>
  <c r="D1646" i="12"/>
  <c r="H1646" i="12"/>
  <c r="J1646" i="12"/>
  <c r="K1646" i="12"/>
  <c r="D1647" i="12"/>
  <c r="H1647" i="12"/>
  <c r="J1647" i="12"/>
  <c r="K1647" i="12"/>
  <c r="D1648" i="12"/>
  <c r="H1648" i="12"/>
  <c r="J1648" i="12"/>
  <c r="K1648" i="12"/>
  <c r="D1649" i="12"/>
  <c r="H1649" i="12"/>
  <c r="J1649" i="12"/>
  <c r="K1649" i="12"/>
  <c r="D1650" i="12"/>
  <c r="H1650" i="12"/>
  <c r="J1650" i="12"/>
  <c r="K1650" i="12"/>
  <c r="D1651" i="12"/>
  <c r="H1651" i="12"/>
  <c r="J1651" i="12"/>
  <c r="K1651" i="12"/>
  <c r="D1652" i="12"/>
  <c r="H1652" i="12"/>
  <c r="J1652" i="12"/>
  <c r="K1652" i="12"/>
  <c r="D1653" i="12"/>
  <c r="H1653" i="12"/>
  <c r="J1653" i="12"/>
  <c r="K1653" i="12"/>
  <c r="D1654" i="12"/>
  <c r="H1654" i="12"/>
  <c r="J1654" i="12"/>
  <c r="K1654" i="12"/>
  <c r="D1655" i="12"/>
  <c r="H1655" i="12"/>
  <c r="J1655" i="12"/>
  <c r="K1655" i="12"/>
  <c r="D1656" i="12"/>
  <c r="H1656" i="12"/>
  <c r="J1656" i="12"/>
  <c r="K1656" i="12"/>
  <c r="D1657" i="12"/>
  <c r="H1657" i="12"/>
  <c r="J1657" i="12"/>
  <c r="K1657" i="12"/>
  <c r="D1658" i="12"/>
  <c r="H1658" i="12"/>
  <c r="J1658" i="12"/>
  <c r="K1658" i="12"/>
  <c r="D1659" i="12"/>
  <c r="H1659" i="12"/>
  <c r="J1659" i="12"/>
  <c r="K1659" i="12"/>
  <c r="D1660" i="12"/>
  <c r="H1660" i="12"/>
  <c r="J1660" i="12"/>
  <c r="K1660" i="12"/>
  <c r="D1661" i="12"/>
  <c r="H1661" i="12"/>
  <c r="J1661" i="12"/>
  <c r="K1661" i="12"/>
  <c r="D1662" i="12"/>
  <c r="H1662" i="12"/>
  <c r="J1662" i="12"/>
  <c r="K1662" i="12"/>
  <c r="D1663" i="12"/>
  <c r="H1663" i="12"/>
  <c r="J1663" i="12"/>
  <c r="K1663" i="12"/>
  <c r="D1664" i="12"/>
  <c r="H1664" i="12"/>
  <c r="J1664" i="12"/>
  <c r="K1664" i="12"/>
  <c r="D1665" i="12"/>
  <c r="H1665" i="12"/>
  <c r="J1665" i="12"/>
  <c r="K1665" i="12"/>
  <c r="D1666" i="12"/>
  <c r="H1666" i="12"/>
  <c r="J1666" i="12"/>
  <c r="K1666" i="12"/>
  <c r="D1667" i="12"/>
  <c r="H1667" i="12"/>
  <c r="J1667" i="12"/>
  <c r="K1667" i="12"/>
  <c r="D1668" i="12"/>
  <c r="H1668" i="12"/>
  <c r="J1668" i="12"/>
  <c r="K1668" i="12"/>
  <c r="D1669" i="12"/>
  <c r="H1669" i="12"/>
  <c r="J1669" i="12"/>
  <c r="K1669" i="12"/>
  <c r="D1670" i="12"/>
  <c r="H1670" i="12"/>
  <c r="J1670" i="12"/>
  <c r="K1670" i="12"/>
  <c r="D1671" i="12"/>
  <c r="H1671" i="12"/>
  <c r="J1671" i="12"/>
  <c r="K1671" i="12"/>
  <c r="D1672" i="12"/>
  <c r="H1672" i="12"/>
  <c r="J1672" i="12"/>
  <c r="K1672" i="12"/>
  <c r="D1673" i="12"/>
  <c r="H1673" i="12"/>
  <c r="J1673" i="12"/>
  <c r="K1673" i="12"/>
  <c r="D1674" i="12"/>
  <c r="H1674" i="12"/>
  <c r="J1674" i="12"/>
  <c r="K1674" i="12"/>
  <c r="D1675" i="12"/>
  <c r="H1675" i="12"/>
  <c r="J1675" i="12"/>
  <c r="K1675" i="12"/>
  <c r="D1676" i="12"/>
  <c r="H1676" i="12"/>
  <c r="J1676" i="12"/>
  <c r="K1676" i="12"/>
  <c r="D1677" i="12"/>
  <c r="H1677" i="12"/>
  <c r="J1677" i="12"/>
  <c r="K1677" i="12"/>
  <c r="D1678" i="12"/>
  <c r="H1678" i="12"/>
  <c r="J1678" i="12"/>
  <c r="K1678" i="12"/>
  <c r="D1679" i="12"/>
  <c r="H1679" i="12"/>
  <c r="J1679" i="12"/>
  <c r="K1679" i="12"/>
  <c r="D1680" i="12"/>
  <c r="H1680" i="12"/>
  <c r="J1680" i="12"/>
  <c r="K1680" i="12"/>
  <c r="D1681" i="12"/>
  <c r="H1681" i="12"/>
  <c r="J1681" i="12"/>
  <c r="K1681" i="12"/>
  <c r="D1682" i="12"/>
  <c r="H1682" i="12"/>
  <c r="J1682" i="12"/>
  <c r="K1682" i="12"/>
  <c r="D1683" i="12"/>
  <c r="H1683" i="12"/>
  <c r="J1683" i="12"/>
  <c r="K1683" i="12"/>
  <c r="D1684" i="12"/>
  <c r="H1684" i="12"/>
  <c r="J1684" i="12"/>
  <c r="K1684" i="12"/>
  <c r="D1685" i="12"/>
  <c r="H1685" i="12"/>
  <c r="J1685" i="12"/>
  <c r="K1685" i="12"/>
  <c r="D1686" i="12"/>
  <c r="H1686" i="12"/>
  <c r="J1686" i="12"/>
  <c r="K1686" i="12"/>
  <c r="D1687" i="12"/>
  <c r="H1687" i="12"/>
  <c r="J1687" i="12"/>
  <c r="K1687" i="12"/>
  <c r="D1688" i="12"/>
  <c r="H1688" i="12"/>
  <c r="J1688" i="12"/>
  <c r="K1688" i="12"/>
  <c r="D1689" i="12"/>
  <c r="H1689" i="12"/>
  <c r="J1689" i="12"/>
  <c r="K1689" i="12"/>
  <c r="D1690" i="12"/>
  <c r="H1690" i="12"/>
  <c r="J1690" i="12"/>
  <c r="K1690" i="12"/>
  <c r="D1691" i="12"/>
  <c r="H1691" i="12"/>
  <c r="J1691" i="12"/>
  <c r="K1691" i="12"/>
  <c r="D1692" i="12"/>
  <c r="H1692" i="12"/>
  <c r="J1692" i="12"/>
  <c r="K1692" i="12"/>
  <c r="D1693" i="12"/>
  <c r="H1693" i="12"/>
  <c r="J1693" i="12"/>
  <c r="K1693" i="12"/>
  <c r="D1694" i="12"/>
  <c r="H1694" i="12"/>
  <c r="J1694" i="12"/>
  <c r="K1694" i="12"/>
  <c r="D1695" i="12"/>
  <c r="H1695" i="12"/>
  <c r="J1695" i="12"/>
  <c r="K1695" i="12"/>
  <c r="D1696" i="12"/>
  <c r="H1696" i="12"/>
  <c r="J1696" i="12"/>
  <c r="K1696" i="12"/>
  <c r="D1697" i="12"/>
  <c r="H1697" i="12"/>
  <c r="J1697" i="12"/>
  <c r="K1697" i="12"/>
  <c r="D1698" i="12"/>
  <c r="H1698" i="12"/>
  <c r="J1698" i="12"/>
  <c r="K1698" i="12"/>
  <c r="D1699" i="12"/>
  <c r="H1699" i="12"/>
  <c r="J1699" i="12"/>
  <c r="K1699" i="12"/>
  <c r="D1700" i="12"/>
  <c r="H1700" i="12"/>
  <c r="J1700" i="12"/>
  <c r="K1700" i="12"/>
  <c r="D1701" i="12"/>
  <c r="H1701" i="12"/>
  <c r="J1701" i="12"/>
  <c r="K1701" i="12"/>
  <c r="D1702" i="12"/>
  <c r="H1702" i="12"/>
  <c r="J1702" i="12"/>
  <c r="K1702" i="12"/>
  <c r="D1703" i="12"/>
  <c r="H1703" i="12"/>
  <c r="J1703" i="12"/>
  <c r="K1703" i="12"/>
  <c r="D1704" i="12"/>
  <c r="H1704" i="12"/>
  <c r="J1704" i="12"/>
  <c r="K1704" i="12"/>
  <c r="D1705" i="12"/>
  <c r="H1705" i="12"/>
  <c r="J1705" i="12"/>
  <c r="K1705" i="12"/>
  <c r="D1706" i="12"/>
  <c r="H1706" i="12"/>
  <c r="J1706" i="12"/>
  <c r="K1706" i="12"/>
  <c r="D1707" i="12"/>
  <c r="H1707" i="12"/>
  <c r="J1707" i="12"/>
  <c r="K1707" i="12"/>
  <c r="D1708" i="12"/>
  <c r="H1708" i="12"/>
  <c r="J1708" i="12"/>
  <c r="K1708" i="12"/>
  <c r="D1709" i="12"/>
  <c r="H1709" i="12"/>
  <c r="J1709" i="12"/>
  <c r="K1709" i="12"/>
  <c r="D1710" i="12"/>
  <c r="H1710" i="12"/>
  <c r="J1710" i="12"/>
  <c r="K1710" i="12"/>
  <c r="D1711" i="12"/>
  <c r="H1711" i="12"/>
  <c r="J1711" i="12"/>
  <c r="K1711" i="12"/>
  <c r="D1712" i="12"/>
  <c r="H1712" i="12"/>
  <c r="J1712" i="12"/>
  <c r="K1712" i="12"/>
  <c r="D1713" i="12"/>
  <c r="H1713" i="12"/>
  <c r="J1713" i="12"/>
  <c r="K1713" i="12"/>
  <c r="D1714" i="12"/>
  <c r="H1714" i="12"/>
  <c r="J1714" i="12"/>
  <c r="K1714" i="12"/>
  <c r="D1715" i="12"/>
  <c r="H1715" i="12"/>
  <c r="J1715" i="12"/>
  <c r="K1715" i="12"/>
  <c r="D1716" i="12"/>
  <c r="H1716" i="12"/>
  <c r="J1716" i="12"/>
  <c r="K1716" i="12"/>
  <c r="D1717" i="12"/>
  <c r="H1717" i="12"/>
  <c r="J1717" i="12"/>
  <c r="K1717" i="12"/>
  <c r="D1718" i="12"/>
  <c r="H1718" i="12"/>
  <c r="J1718" i="12"/>
  <c r="K1718" i="12"/>
  <c r="D1719" i="12"/>
  <c r="H1719" i="12"/>
  <c r="J1719" i="12"/>
  <c r="K1719" i="12"/>
  <c r="D1720" i="12"/>
  <c r="H1720" i="12"/>
  <c r="J1720" i="12"/>
  <c r="K1720" i="12"/>
  <c r="D1721" i="12"/>
  <c r="H1721" i="12"/>
  <c r="J1721" i="12"/>
  <c r="K1721" i="12"/>
  <c r="D1722" i="12"/>
  <c r="H1722" i="12"/>
  <c r="J1722" i="12"/>
  <c r="K1722" i="12"/>
  <c r="D1723" i="12"/>
  <c r="H1723" i="12"/>
  <c r="J1723" i="12"/>
  <c r="K1723" i="12"/>
  <c r="D1724" i="12"/>
  <c r="H1724" i="12"/>
  <c r="J1724" i="12"/>
  <c r="K1724" i="12"/>
  <c r="D1725" i="12"/>
  <c r="H1725" i="12"/>
  <c r="J1725" i="12"/>
  <c r="K1725" i="12"/>
  <c r="D1726" i="12"/>
  <c r="H1726" i="12"/>
  <c r="J1726" i="12"/>
  <c r="K1726" i="12"/>
  <c r="D1727" i="12"/>
  <c r="H1727" i="12"/>
  <c r="J1727" i="12"/>
  <c r="K1727" i="12"/>
  <c r="D1728" i="12"/>
  <c r="H1728" i="12"/>
  <c r="J1728" i="12"/>
  <c r="K1728" i="12"/>
  <c r="D1729" i="12"/>
  <c r="H1729" i="12"/>
  <c r="J1729" i="12"/>
  <c r="K1729" i="12"/>
  <c r="D1730" i="12"/>
  <c r="H1730" i="12"/>
  <c r="J1730" i="12"/>
  <c r="K1730" i="12"/>
  <c r="D1731" i="12"/>
  <c r="H1731" i="12"/>
  <c r="J1731" i="12"/>
  <c r="K1731" i="12"/>
  <c r="D1732" i="12"/>
  <c r="H1732" i="12"/>
  <c r="J1732" i="12"/>
  <c r="K1732" i="12"/>
  <c r="D1733" i="12"/>
  <c r="H1733" i="12"/>
  <c r="J1733" i="12"/>
  <c r="K1733" i="12"/>
  <c r="D1734" i="12"/>
  <c r="H1734" i="12"/>
  <c r="J1734" i="12"/>
  <c r="K1734" i="12"/>
  <c r="D1735" i="12"/>
  <c r="H1735" i="12"/>
  <c r="J1735" i="12"/>
  <c r="K1735" i="12"/>
  <c r="D1736" i="12"/>
  <c r="H1736" i="12"/>
  <c r="J1736" i="12"/>
  <c r="K1736" i="12"/>
  <c r="D1737" i="12"/>
  <c r="H1737" i="12"/>
  <c r="J1737" i="12"/>
  <c r="K1737" i="12"/>
  <c r="D1738" i="12"/>
  <c r="H1738" i="12"/>
  <c r="J1738" i="12"/>
  <c r="K1738" i="12"/>
  <c r="D1739" i="12"/>
  <c r="H1739" i="12"/>
  <c r="J1739" i="12"/>
  <c r="K1739" i="12"/>
  <c r="D1740" i="12"/>
  <c r="H1740" i="12"/>
  <c r="J1740" i="12"/>
  <c r="K1740" i="12"/>
  <c r="D1741" i="12"/>
  <c r="H1741" i="12"/>
  <c r="J1741" i="12"/>
  <c r="K1741" i="12"/>
  <c r="D1742" i="12"/>
  <c r="H1742" i="12"/>
  <c r="J1742" i="12"/>
  <c r="K1742" i="12"/>
  <c r="D1743" i="12"/>
  <c r="H1743" i="12"/>
  <c r="J1743" i="12"/>
  <c r="K1743" i="12"/>
  <c r="D1744" i="12"/>
  <c r="H1744" i="12"/>
  <c r="J1744" i="12"/>
  <c r="K1744" i="12"/>
  <c r="D1745" i="12"/>
  <c r="H1745" i="12"/>
  <c r="J1745" i="12"/>
  <c r="K1745" i="12"/>
  <c r="D1746" i="12"/>
  <c r="H1746" i="12"/>
  <c r="J1746" i="12"/>
  <c r="K1746" i="12"/>
  <c r="D1747" i="12"/>
  <c r="H1747" i="12"/>
  <c r="J1747" i="12"/>
  <c r="K1747" i="12"/>
  <c r="D1748" i="12"/>
  <c r="H1748" i="12"/>
  <c r="J1748" i="12"/>
  <c r="K1748" i="12"/>
  <c r="D1749" i="12"/>
  <c r="H1749" i="12"/>
  <c r="J1749" i="12"/>
  <c r="K1749" i="12"/>
  <c r="D1750" i="12"/>
  <c r="H1750" i="12"/>
  <c r="J1750" i="12"/>
  <c r="K1750" i="12"/>
  <c r="D1751" i="12"/>
  <c r="H1751" i="12"/>
  <c r="J1751" i="12"/>
  <c r="K1751" i="12"/>
  <c r="D1752" i="12"/>
  <c r="H1752" i="12"/>
  <c r="J1752" i="12"/>
  <c r="K1752" i="12"/>
  <c r="D1753" i="12"/>
  <c r="H1753" i="12"/>
  <c r="J1753" i="12"/>
  <c r="K1753" i="12"/>
  <c r="D1754" i="12"/>
  <c r="H1754" i="12"/>
  <c r="J1754" i="12"/>
  <c r="K1754" i="12"/>
  <c r="D1755" i="12"/>
  <c r="H1755" i="12"/>
  <c r="J1755" i="12"/>
  <c r="K1755" i="12"/>
  <c r="D1756" i="12"/>
  <c r="H1756" i="12"/>
  <c r="J1756" i="12"/>
  <c r="K1756" i="12"/>
  <c r="D1757" i="12"/>
  <c r="H1757" i="12"/>
  <c r="J1757" i="12"/>
  <c r="K1757" i="12"/>
  <c r="D1758" i="12"/>
  <c r="H1758" i="12"/>
  <c r="J1758" i="12"/>
  <c r="K1758" i="12"/>
  <c r="D1759" i="12"/>
  <c r="H1759" i="12"/>
  <c r="J1759" i="12"/>
  <c r="K1759" i="12"/>
  <c r="D1760" i="12"/>
  <c r="H1760" i="12"/>
  <c r="J1760" i="12"/>
  <c r="K1760" i="12"/>
  <c r="D1761" i="12"/>
  <c r="H1761" i="12"/>
  <c r="J1761" i="12"/>
  <c r="K1761" i="12"/>
  <c r="D1762" i="12"/>
  <c r="H1762" i="12"/>
  <c r="J1762" i="12"/>
  <c r="K1762" i="12"/>
  <c r="D1763" i="12"/>
  <c r="H1763" i="12"/>
  <c r="J1763" i="12"/>
  <c r="K1763" i="12"/>
  <c r="D1764" i="12"/>
  <c r="H1764" i="12"/>
  <c r="J1764" i="12"/>
  <c r="K1764" i="12"/>
  <c r="D1765" i="12"/>
  <c r="H1765" i="12"/>
  <c r="J1765" i="12"/>
  <c r="K1765" i="12"/>
  <c r="D1766" i="12"/>
  <c r="H1766" i="12"/>
  <c r="J1766" i="12"/>
  <c r="K1766" i="12"/>
  <c r="D1767" i="12"/>
  <c r="H1767" i="12"/>
  <c r="J1767" i="12"/>
  <c r="K1767" i="12"/>
  <c r="D1768" i="12"/>
  <c r="H1768" i="12"/>
  <c r="J1768" i="12"/>
  <c r="K1768" i="12"/>
  <c r="D1769" i="12"/>
  <c r="H1769" i="12"/>
  <c r="J1769" i="12"/>
  <c r="K1769" i="12"/>
  <c r="D1770" i="12"/>
  <c r="H1770" i="12"/>
  <c r="J1770" i="12"/>
  <c r="K1770" i="12"/>
  <c r="D1771" i="12"/>
  <c r="H1771" i="12"/>
  <c r="J1771" i="12"/>
  <c r="K1771" i="12"/>
  <c r="D1772" i="12"/>
  <c r="H1772" i="12"/>
  <c r="J1772" i="12"/>
  <c r="K1772" i="12"/>
  <c r="D1773" i="12"/>
  <c r="H1773" i="12"/>
  <c r="J1773" i="12"/>
  <c r="K1773" i="12"/>
  <c r="D1774" i="12"/>
  <c r="H1774" i="12"/>
  <c r="J1774" i="12"/>
  <c r="K1774" i="12"/>
  <c r="D1775" i="12"/>
  <c r="H1775" i="12"/>
  <c r="J1775" i="12"/>
  <c r="K1775" i="12"/>
  <c r="D1776" i="12"/>
  <c r="H1776" i="12"/>
  <c r="J1776" i="12"/>
  <c r="K1776" i="12"/>
  <c r="D1777" i="12"/>
  <c r="H1777" i="12"/>
  <c r="J1777" i="12"/>
  <c r="K1777" i="12"/>
  <c r="D1778" i="12"/>
  <c r="H1778" i="12"/>
  <c r="J1778" i="12"/>
  <c r="K1778" i="12"/>
  <c r="D1779" i="12"/>
  <c r="H1779" i="12"/>
  <c r="J1779" i="12"/>
  <c r="K1779" i="12"/>
  <c r="D1780" i="12"/>
  <c r="H1780" i="12"/>
  <c r="J1780" i="12"/>
  <c r="K1780" i="12"/>
  <c r="D1781" i="12"/>
  <c r="H1781" i="12"/>
  <c r="J1781" i="12"/>
  <c r="K1781" i="12"/>
  <c r="D1782" i="12"/>
  <c r="H1782" i="12"/>
  <c r="J1782" i="12"/>
  <c r="K1782" i="12"/>
  <c r="D1783" i="12"/>
  <c r="H1783" i="12"/>
  <c r="J1783" i="12"/>
  <c r="K1783" i="12"/>
  <c r="D1784" i="12"/>
  <c r="H1784" i="12"/>
  <c r="J1784" i="12"/>
  <c r="K1784" i="12"/>
  <c r="D1785" i="12"/>
  <c r="H1785" i="12"/>
  <c r="J1785" i="12"/>
  <c r="K1785" i="12"/>
  <c r="D1786" i="12"/>
  <c r="H1786" i="12"/>
  <c r="J1786" i="12"/>
  <c r="K1786" i="12"/>
  <c r="D1787" i="12"/>
  <c r="H1787" i="12"/>
  <c r="J1787" i="12"/>
  <c r="K1787" i="12"/>
  <c r="D1788" i="12"/>
  <c r="H1788" i="12"/>
  <c r="J1788" i="12"/>
  <c r="K1788" i="12"/>
  <c r="D1789" i="12"/>
  <c r="H1789" i="12"/>
  <c r="J1789" i="12"/>
  <c r="K1789" i="12"/>
  <c r="D1790" i="12"/>
  <c r="H1790" i="12"/>
  <c r="J1790" i="12"/>
  <c r="K1790" i="12"/>
  <c r="D1791" i="12"/>
  <c r="H1791" i="12"/>
  <c r="J1791" i="12"/>
  <c r="K1791" i="12"/>
  <c r="D1792" i="12"/>
  <c r="H1792" i="12"/>
  <c r="J1792" i="12"/>
  <c r="K1792" i="12"/>
  <c r="D1793" i="12"/>
  <c r="H1793" i="12"/>
  <c r="J1793" i="12"/>
  <c r="K1793" i="12"/>
  <c r="D1794" i="12"/>
  <c r="H1794" i="12"/>
  <c r="J1794" i="12"/>
  <c r="K1794" i="12"/>
  <c r="D1795" i="12"/>
  <c r="H1795" i="12"/>
  <c r="J1795" i="12"/>
  <c r="K1795" i="12"/>
  <c r="D1796" i="12"/>
  <c r="H1796" i="12"/>
  <c r="J1796" i="12"/>
  <c r="K1796" i="12"/>
  <c r="D1797" i="12"/>
  <c r="H1797" i="12"/>
  <c r="J1797" i="12"/>
  <c r="K1797" i="12"/>
  <c r="D1798" i="12"/>
  <c r="H1798" i="12"/>
  <c r="J1798" i="12"/>
  <c r="K1798" i="12"/>
  <c r="D1799" i="12"/>
  <c r="H1799" i="12"/>
  <c r="J1799" i="12"/>
  <c r="K1799" i="12"/>
  <c r="D1800" i="12"/>
  <c r="H1800" i="12"/>
  <c r="J1800" i="12"/>
  <c r="K1800" i="12"/>
  <c r="D1801" i="12"/>
  <c r="H1801" i="12"/>
  <c r="J1801" i="12"/>
  <c r="K1801" i="12"/>
  <c r="D1802" i="12"/>
  <c r="H1802" i="12"/>
  <c r="J1802" i="12"/>
  <c r="K1802" i="12"/>
  <c r="D1803" i="12"/>
  <c r="H1803" i="12"/>
  <c r="J1803" i="12"/>
  <c r="K1803" i="12"/>
  <c r="D1804" i="12"/>
  <c r="H1804" i="12"/>
  <c r="J1804" i="12"/>
  <c r="K1804" i="12"/>
  <c r="D1805" i="12"/>
  <c r="H1805" i="12"/>
  <c r="J1805" i="12"/>
  <c r="K1805" i="12"/>
  <c r="D1806" i="12"/>
  <c r="H1806" i="12"/>
  <c r="J1806" i="12"/>
  <c r="K1806" i="12"/>
  <c r="D1807" i="12"/>
  <c r="H1807" i="12"/>
  <c r="J1807" i="12"/>
  <c r="K1807" i="12"/>
  <c r="D1808" i="12"/>
  <c r="H1808" i="12"/>
  <c r="J1808" i="12"/>
  <c r="K1808" i="12"/>
  <c r="D1809" i="12"/>
  <c r="H1809" i="12"/>
  <c r="J1809" i="12"/>
  <c r="K1809" i="12"/>
  <c r="D1810" i="12"/>
  <c r="H1810" i="12"/>
  <c r="J1810" i="12"/>
  <c r="K1810" i="12"/>
  <c r="D1811" i="12"/>
  <c r="H1811" i="12"/>
  <c r="J1811" i="12"/>
  <c r="K1811" i="12"/>
  <c r="D1812" i="12"/>
  <c r="H1812" i="12"/>
  <c r="J1812" i="12"/>
  <c r="K1812" i="12"/>
  <c r="D1813" i="12"/>
  <c r="H1813" i="12"/>
  <c r="J1813" i="12"/>
  <c r="K1813" i="12"/>
  <c r="D1814" i="12"/>
  <c r="H1814" i="12"/>
  <c r="J1814" i="12"/>
  <c r="K1814" i="12"/>
  <c r="D1815" i="12"/>
  <c r="H1815" i="12"/>
  <c r="J1815" i="12"/>
  <c r="K1815" i="12"/>
  <c r="D1816" i="12"/>
  <c r="H1816" i="12"/>
  <c r="J1816" i="12"/>
  <c r="K1816" i="12"/>
  <c r="D1817" i="12"/>
  <c r="H1817" i="12"/>
  <c r="J1817" i="12"/>
  <c r="K1817" i="12"/>
  <c r="D1818" i="12"/>
  <c r="H1818" i="12"/>
  <c r="J1818" i="12"/>
  <c r="K1818" i="12"/>
  <c r="D1819" i="12"/>
  <c r="H1819" i="12"/>
  <c r="J1819" i="12"/>
  <c r="K1819" i="12"/>
  <c r="D1820" i="12"/>
  <c r="H1820" i="12"/>
  <c r="J1820" i="12"/>
  <c r="K1820" i="12"/>
  <c r="D1821" i="12"/>
  <c r="H1821" i="12"/>
  <c r="J1821" i="12"/>
  <c r="K1821" i="12"/>
  <c r="D1822" i="12"/>
  <c r="H1822" i="12"/>
  <c r="J1822" i="12"/>
  <c r="K1822" i="12"/>
  <c r="D1823" i="12"/>
  <c r="H1823" i="12"/>
  <c r="J1823" i="12"/>
  <c r="K1823" i="12"/>
  <c r="D1824" i="12"/>
  <c r="H1824" i="12"/>
  <c r="J1824" i="12"/>
  <c r="K1824" i="12"/>
  <c r="D1825" i="12"/>
  <c r="H1825" i="12"/>
  <c r="J1825" i="12"/>
  <c r="K1825" i="12"/>
  <c r="D1826" i="12"/>
  <c r="H1826" i="12"/>
  <c r="J1826" i="12"/>
  <c r="K1826" i="12"/>
  <c r="D1827" i="12"/>
  <c r="H1827" i="12"/>
  <c r="J1827" i="12"/>
  <c r="K1827" i="12"/>
  <c r="D1828" i="12"/>
  <c r="H1828" i="12"/>
  <c r="J1828" i="12"/>
  <c r="K1828" i="12"/>
  <c r="D1829" i="12"/>
  <c r="H1829" i="12"/>
  <c r="J1829" i="12"/>
  <c r="K1829" i="12"/>
  <c r="D1830" i="12"/>
  <c r="H1830" i="12"/>
  <c r="J1830" i="12"/>
  <c r="K1830" i="12"/>
  <c r="D1831" i="12"/>
  <c r="H1831" i="12"/>
  <c r="J1831" i="12"/>
  <c r="K1831" i="12"/>
  <c r="D1832" i="12"/>
  <c r="H1832" i="12"/>
  <c r="J1832" i="12"/>
  <c r="K1832" i="12"/>
  <c r="D1833" i="12"/>
  <c r="H1833" i="12"/>
  <c r="J1833" i="12"/>
  <c r="K1833" i="12"/>
  <c r="D1834" i="12"/>
  <c r="H1834" i="12"/>
  <c r="J1834" i="12"/>
  <c r="K1834" i="12"/>
  <c r="D1835" i="12"/>
  <c r="H1835" i="12"/>
  <c r="J1835" i="12"/>
  <c r="K1835" i="12"/>
  <c r="D1836" i="12"/>
  <c r="H1836" i="12"/>
  <c r="J1836" i="12"/>
  <c r="K1836" i="12"/>
  <c r="D1837" i="12"/>
  <c r="H1837" i="12"/>
  <c r="J1837" i="12"/>
  <c r="K1837" i="12"/>
  <c r="D1838" i="12"/>
  <c r="H1838" i="12"/>
  <c r="J1838" i="12"/>
  <c r="K1838" i="12"/>
  <c r="D1839" i="12"/>
  <c r="H1839" i="12"/>
  <c r="J1839" i="12"/>
  <c r="K1839" i="12"/>
  <c r="D1840" i="12"/>
  <c r="H1840" i="12"/>
  <c r="J1840" i="12"/>
  <c r="K1840" i="12"/>
  <c r="D1841" i="12"/>
  <c r="H1841" i="12"/>
  <c r="J1841" i="12"/>
  <c r="K1841" i="12"/>
  <c r="D1842" i="12"/>
  <c r="H1842" i="12"/>
  <c r="J1842" i="12"/>
  <c r="K1842" i="12"/>
  <c r="D1843" i="12"/>
  <c r="H1843" i="12"/>
  <c r="J1843" i="12"/>
  <c r="K1843" i="12"/>
  <c r="D1844" i="12"/>
  <c r="H1844" i="12"/>
  <c r="J1844" i="12"/>
  <c r="K1844" i="12"/>
  <c r="D1845" i="12"/>
  <c r="H1845" i="12"/>
  <c r="J1845" i="12"/>
  <c r="K1845" i="12"/>
  <c r="D1846" i="12"/>
  <c r="H1846" i="12"/>
  <c r="J1846" i="12"/>
  <c r="K1846" i="12"/>
  <c r="D1847" i="12"/>
  <c r="H1847" i="12"/>
  <c r="J1847" i="12"/>
  <c r="K1847" i="12"/>
  <c r="D1848" i="12"/>
  <c r="H1848" i="12"/>
  <c r="J1848" i="12"/>
  <c r="K1848" i="12"/>
  <c r="D1849" i="12"/>
  <c r="H1849" i="12"/>
  <c r="J1849" i="12"/>
  <c r="K1849" i="12"/>
  <c r="D1850" i="12"/>
  <c r="H1850" i="12"/>
  <c r="J1850" i="12"/>
  <c r="K1850" i="12"/>
  <c r="D1851" i="12"/>
  <c r="H1851" i="12"/>
  <c r="J1851" i="12"/>
  <c r="K1851" i="12"/>
  <c r="D1852" i="12"/>
  <c r="H1852" i="12"/>
  <c r="J1852" i="12"/>
  <c r="K1852" i="12"/>
  <c r="D1853" i="12"/>
  <c r="H1853" i="12"/>
  <c r="J1853" i="12"/>
  <c r="K1853" i="12"/>
  <c r="D1854" i="12"/>
  <c r="H1854" i="12"/>
  <c r="J1854" i="12"/>
  <c r="K1854" i="12"/>
  <c r="D1855" i="12"/>
  <c r="H1855" i="12"/>
  <c r="J1855" i="12"/>
  <c r="K1855" i="12"/>
  <c r="D1856" i="12"/>
  <c r="H1856" i="12"/>
  <c r="J1856" i="12"/>
  <c r="K1856" i="12"/>
  <c r="D1857" i="12"/>
  <c r="H1857" i="12"/>
  <c r="J1857" i="12"/>
  <c r="K1857" i="12"/>
  <c r="D1858" i="12"/>
  <c r="H1858" i="12"/>
  <c r="J1858" i="12"/>
  <c r="K1858" i="12"/>
  <c r="D1859" i="12"/>
  <c r="H1859" i="12"/>
  <c r="J1859" i="12"/>
  <c r="K1859" i="12"/>
  <c r="D1860" i="12"/>
  <c r="H1860" i="12"/>
  <c r="J1860" i="12"/>
  <c r="K1860" i="12"/>
  <c r="D1861" i="12"/>
  <c r="H1861" i="12"/>
  <c r="J1861" i="12"/>
  <c r="K1861" i="12"/>
  <c r="D1862" i="12"/>
  <c r="H1862" i="12"/>
  <c r="J1862" i="12"/>
  <c r="K1862" i="12"/>
  <c r="D1863" i="12"/>
  <c r="H1863" i="12"/>
  <c r="J1863" i="12"/>
  <c r="K1863" i="12"/>
  <c r="D1864" i="12"/>
  <c r="H1864" i="12"/>
  <c r="J1864" i="12"/>
  <c r="K1864" i="12"/>
  <c r="D1865" i="12"/>
  <c r="H1865" i="12"/>
  <c r="J1865" i="12"/>
  <c r="K1865" i="12"/>
  <c r="D1866" i="12"/>
  <c r="H1866" i="12"/>
  <c r="J1866" i="12"/>
  <c r="K1866" i="12"/>
  <c r="D1867" i="12"/>
  <c r="H1867" i="12"/>
  <c r="J1867" i="12"/>
  <c r="K1867" i="12"/>
  <c r="D1868" i="12"/>
  <c r="H1868" i="12"/>
  <c r="J1868" i="12"/>
  <c r="K1868" i="12"/>
  <c r="D1869" i="12"/>
  <c r="H1869" i="12"/>
  <c r="J1869" i="12"/>
  <c r="K1869" i="12"/>
  <c r="D1870" i="12"/>
  <c r="H1870" i="12"/>
  <c r="J1870" i="12"/>
  <c r="K1870" i="12"/>
  <c r="D1871" i="12"/>
  <c r="H1871" i="12"/>
  <c r="J1871" i="12"/>
  <c r="K1871" i="12"/>
  <c r="D1872" i="12"/>
  <c r="H1872" i="12"/>
  <c r="J1872" i="12"/>
  <c r="K1872" i="12"/>
  <c r="D1873" i="12"/>
  <c r="H1873" i="12"/>
  <c r="J1873" i="12"/>
  <c r="K1873" i="12"/>
  <c r="D1874" i="12"/>
  <c r="H1874" i="12"/>
  <c r="J1874" i="12"/>
  <c r="K1874" i="12"/>
  <c r="D1875" i="12"/>
  <c r="H1875" i="12"/>
  <c r="J1875" i="12"/>
  <c r="K1875" i="12"/>
  <c r="D1876" i="12"/>
  <c r="H1876" i="12"/>
  <c r="J1876" i="12"/>
  <c r="K1876" i="12"/>
  <c r="D1877" i="12"/>
  <c r="H1877" i="12"/>
  <c r="J1877" i="12"/>
  <c r="K1877" i="12"/>
  <c r="D1878" i="12"/>
  <c r="H1878" i="12"/>
  <c r="J1878" i="12"/>
  <c r="K1878" i="12"/>
  <c r="D1879" i="12"/>
  <c r="H1879" i="12"/>
  <c r="J1879" i="12"/>
  <c r="K1879" i="12"/>
  <c r="D1880" i="12"/>
  <c r="H1880" i="12"/>
  <c r="J1880" i="12"/>
  <c r="K1880" i="12"/>
  <c r="D1881" i="12"/>
  <c r="H1881" i="12"/>
  <c r="J1881" i="12"/>
  <c r="K1881" i="12"/>
  <c r="D1882" i="12"/>
  <c r="H1882" i="12"/>
  <c r="J1882" i="12"/>
  <c r="K1882" i="12"/>
  <c r="D1883" i="12"/>
  <c r="H1883" i="12"/>
  <c r="J1883" i="12"/>
  <c r="K1883" i="12"/>
  <c r="D1884" i="12"/>
  <c r="H1884" i="12"/>
  <c r="J1884" i="12"/>
  <c r="K1884" i="12"/>
  <c r="D1885" i="12"/>
  <c r="H1885" i="12"/>
  <c r="J1885" i="12"/>
  <c r="K1885" i="12"/>
  <c r="D1886" i="12"/>
  <c r="H1886" i="12"/>
  <c r="J1886" i="12"/>
  <c r="K1886" i="12"/>
  <c r="D1887" i="12"/>
  <c r="H1887" i="12"/>
  <c r="J1887" i="12"/>
  <c r="K1887" i="12"/>
  <c r="D1888" i="12"/>
  <c r="H1888" i="12"/>
  <c r="J1888" i="12"/>
  <c r="K1888" i="12"/>
  <c r="D1889" i="12"/>
  <c r="H1889" i="12"/>
  <c r="J1889" i="12"/>
  <c r="K1889" i="12"/>
  <c r="D1890" i="12"/>
  <c r="H1890" i="12"/>
  <c r="J1890" i="12"/>
  <c r="K1890" i="12"/>
  <c r="D1891" i="12"/>
  <c r="H1891" i="12"/>
  <c r="J1891" i="12"/>
  <c r="K1891" i="12"/>
  <c r="D1892" i="12"/>
  <c r="H1892" i="12"/>
  <c r="J1892" i="12"/>
  <c r="K1892" i="12"/>
  <c r="D1893" i="12"/>
  <c r="H1893" i="12"/>
  <c r="J1893" i="12"/>
  <c r="K1893" i="12"/>
  <c r="D1894" i="12"/>
  <c r="H1894" i="12"/>
  <c r="J1894" i="12"/>
  <c r="K1894" i="12"/>
  <c r="D1895" i="12"/>
  <c r="H1895" i="12"/>
  <c r="J1895" i="12"/>
  <c r="K1895" i="12"/>
  <c r="D1896" i="12"/>
  <c r="H1896" i="12"/>
  <c r="J1896" i="12"/>
  <c r="K1896" i="12"/>
  <c r="D1897" i="12"/>
  <c r="H1897" i="12"/>
  <c r="J1897" i="12"/>
  <c r="K1897" i="12"/>
  <c r="D1898" i="12"/>
  <c r="H1898" i="12"/>
  <c r="J1898" i="12"/>
  <c r="K1898" i="12"/>
  <c r="D1899" i="12"/>
  <c r="H1899" i="12"/>
  <c r="J1899" i="12"/>
  <c r="K1899" i="12"/>
  <c r="D1900" i="12"/>
  <c r="H1900" i="12"/>
  <c r="J1900" i="12"/>
  <c r="K1900" i="12"/>
  <c r="D1901" i="12"/>
  <c r="H1901" i="12"/>
  <c r="J1901" i="12"/>
  <c r="K1901" i="12"/>
  <c r="D1902" i="12"/>
  <c r="H1902" i="12"/>
  <c r="J1902" i="12"/>
  <c r="K1902" i="12"/>
  <c r="D1903" i="12"/>
  <c r="H1903" i="12"/>
  <c r="J1903" i="12"/>
  <c r="K1903" i="12"/>
  <c r="D1904" i="12"/>
  <c r="H1904" i="12"/>
  <c r="J1904" i="12"/>
  <c r="K1904" i="12"/>
  <c r="D1905" i="12"/>
  <c r="H1905" i="12"/>
  <c r="J1905" i="12"/>
  <c r="K1905" i="12"/>
  <c r="D1906" i="12"/>
  <c r="H1906" i="12"/>
  <c r="J1906" i="12"/>
  <c r="K1906" i="12"/>
  <c r="D1907" i="12"/>
  <c r="H1907" i="12"/>
  <c r="J1907" i="12"/>
  <c r="K1907" i="12"/>
  <c r="D1908" i="12"/>
  <c r="H1908" i="12"/>
  <c r="J1908" i="12"/>
  <c r="K1908" i="12"/>
  <c r="D1909" i="12"/>
  <c r="H1909" i="12"/>
  <c r="J1909" i="12"/>
  <c r="K1909" i="12"/>
  <c r="D1910" i="12"/>
  <c r="H1910" i="12"/>
  <c r="J1910" i="12"/>
  <c r="K1910" i="12"/>
  <c r="D1911" i="12"/>
  <c r="H1911" i="12"/>
  <c r="J1911" i="12"/>
  <c r="K1911" i="12"/>
  <c r="D1912" i="12"/>
  <c r="H1912" i="12"/>
  <c r="J1912" i="12"/>
  <c r="K1912" i="12"/>
  <c r="D1913" i="12"/>
  <c r="H1913" i="12"/>
  <c r="J1913" i="12"/>
  <c r="K1913" i="12"/>
  <c r="D1914" i="12"/>
  <c r="H1914" i="12"/>
  <c r="J1914" i="12"/>
  <c r="K1914" i="12"/>
  <c r="D1915" i="12"/>
  <c r="H1915" i="12"/>
  <c r="J1915" i="12"/>
  <c r="K1915" i="12"/>
  <c r="D1916" i="12"/>
  <c r="H1916" i="12"/>
  <c r="J1916" i="12"/>
  <c r="K1916" i="12"/>
  <c r="D1917" i="12"/>
  <c r="H1917" i="12"/>
  <c r="J1917" i="12"/>
  <c r="K1917" i="12"/>
  <c r="D1918" i="12"/>
  <c r="H1918" i="12"/>
  <c r="J1918" i="12"/>
  <c r="K1918" i="12"/>
  <c r="D1919" i="12"/>
  <c r="H1919" i="12"/>
  <c r="J1919" i="12"/>
  <c r="K1919" i="12"/>
  <c r="D1920" i="12"/>
  <c r="H1920" i="12"/>
  <c r="J1920" i="12"/>
  <c r="K1920" i="12"/>
  <c r="D1921" i="12"/>
  <c r="H1921" i="12"/>
  <c r="J1921" i="12"/>
  <c r="K1921" i="12"/>
  <c r="D1922" i="12"/>
  <c r="H1922" i="12"/>
  <c r="J1922" i="12"/>
  <c r="K1922" i="12"/>
  <c r="D1923" i="12"/>
  <c r="H1923" i="12"/>
  <c r="J1923" i="12"/>
  <c r="K1923" i="12"/>
  <c r="D1924" i="12"/>
  <c r="H1924" i="12"/>
  <c r="J1924" i="12"/>
  <c r="K1924" i="12"/>
  <c r="D1925" i="12"/>
  <c r="H1925" i="12"/>
  <c r="J1925" i="12"/>
  <c r="K1925" i="12"/>
  <c r="D1926" i="12"/>
  <c r="H1926" i="12"/>
  <c r="J1926" i="12"/>
  <c r="K1926" i="12"/>
  <c r="D1927" i="12"/>
  <c r="H1927" i="12"/>
  <c r="J1927" i="12"/>
  <c r="K1927" i="12"/>
  <c r="D1928" i="12"/>
  <c r="H1928" i="12"/>
  <c r="J1928" i="12"/>
  <c r="K1928" i="12"/>
  <c r="D1929" i="12"/>
  <c r="H1929" i="12"/>
  <c r="J1929" i="12"/>
  <c r="K1929" i="12"/>
  <c r="D1930" i="12"/>
  <c r="H1930" i="12"/>
  <c r="J1930" i="12"/>
  <c r="K1930" i="12"/>
  <c r="D1931" i="12"/>
  <c r="H1931" i="12"/>
  <c r="J1931" i="12"/>
  <c r="K1931" i="12"/>
  <c r="D1932" i="12"/>
  <c r="H1932" i="12"/>
  <c r="J1932" i="12"/>
  <c r="K1932" i="12"/>
  <c r="D1933" i="12"/>
  <c r="H1933" i="12"/>
  <c r="J1933" i="12"/>
  <c r="K1933" i="12"/>
  <c r="D1934" i="12"/>
  <c r="H1934" i="12"/>
  <c r="J1934" i="12"/>
  <c r="K1934" i="12"/>
  <c r="D1935" i="12"/>
  <c r="H1935" i="12"/>
  <c r="J1935" i="12"/>
  <c r="K1935" i="12"/>
  <c r="D1936" i="12"/>
  <c r="H1936" i="12"/>
  <c r="J1936" i="12"/>
  <c r="K1936" i="12"/>
  <c r="D1937" i="12"/>
  <c r="H1937" i="12"/>
  <c r="J1937" i="12"/>
  <c r="K1937" i="12"/>
  <c r="D1938" i="12"/>
  <c r="H1938" i="12"/>
  <c r="J1938" i="12"/>
  <c r="K1938" i="12"/>
  <c r="D1939" i="12"/>
  <c r="H1939" i="12"/>
  <c r="J1939" i="12"/>
  <c r="K1939" i="12"/>
  <c r="D1940" i="12"/>
  <c r="H1940" i="12"/>
  <c r="J1940" i="12"/>
  <c r="K1940" i="12"/>
  <c r="D1941" i="12"/>
  <c r="H1941" i="12"/>
  <c r="J1941" i="12"/>
  <c r="K1941" i="12"/>
  <c r="D1942" i="12"/>
  <c r="H1942" i="12"/>
  <c r="J1942" i="12"/>
  <c r="K1942" i="12"/>
  <c r="D1943" i="12"/>
  <c r="H1943" i="12"/>
  <c r="J1943" i="12"/>
  <c r="K1943" i="12"/>
  <c r="D1944" i="12"/>
  <c r="H1944" i="12"/>
  <c r="J1944" i="12"/>
  <c r="K1944" i="12"/>
  <c r="D1945" i="12"/>
  <c r="H1945" i="12"/>
  <c r="J1945" i="12"/>
  <c r="K1945" i="12"/>
  <c r="D1946" i="12"/>
  <c r="H1946" i="12"/>
  <c r="J1946" i="12"/>
  <c r="K1946" i="12"/>
  <c r="D1947" i="12"/>
  <c r="H1947" i="12"/>
  <c r="J1947" i="12"/>
  <c r="K1947" i="12"/>
  <c r="D1948" i="12"/>
  <c r="H1948" i="12"/>
  <c r="J1948" i="12"/>
  <c r="K1948" i="12"/>
  <c r="D1949" i="12"/>
  <c r="H1949" i="12"/>
  <c r="J1949" i="12"/>
  <c r="K1949" i="12"/>
  <c r="D1950" i="12"/>
  <c r="H1950" i="12"/>
  <c r="J1950" i="12"/>
  <c r="K1950" i="12"/>
  <c r="D1951" i="12"/>
  <c r="H1951" i="12"/>
  <c r="J1951" i="12"/>
  <c r="K1951" i="12"/>
  <c r="D1952" i="12"/>
  <c r="H1952" i="12"/>
  <c r="J1952" i="12"/>
  <c r="K1952" i="12"/>
  <c r="D1953" i="12"/>
  <c r="H1953" i="12"/>
  <c r="J1953" i="12"/>
  <c r="K1953" i="12"/>
  <c r="D1954" i="12"/>
  <c r="H1954" i="12"/>
  <c r="J1954" i="12"/>
  <c r="K1954" i="12"/>
  <c r="D1955" i="12"/>
  <c r="H1955" i="12"/>
  <c r="J1955" i="12"/>
  <c r="K1955" i="12"/>
  <c r="D1956" i="12"/>
  <c r="H1956" i="12"/>
  <c r="J1956" i="12"/>
  <c r="K1956" i="12"/>
  <c r="D1957" i="12"/>
  <c r="H1957" i="12"/>
  <c r="J1957" i="12"/>
  <c r="K1957" i="12"/>
  <c r="D1958" i="12"/>
  <c r="H1958" i="12"/>
  <c r="J1958" i="12"/>
  <c r="K1958" i="12"/>
  <c r="D1959" i="12"/>
  <c r="H1959" i="12"/>
  <c r="J1959" i="12"/>
  <c r="K1959" i="12"/>
  <c r="D1960" i="12"/>
  <c r="H1960" i="12"/>
  <c r="J1960" i="12"/>
  <c r="K1960" i="12"/>
  <c r="D1961" i="12"/>
  <c r="H1961" i="12"/>
  <c r="J1961" i="12"/>
  <c r="K1961" i="12"/>
  <c r="D1962" i="12"/>
  <c r="H1962" i="12"/>
  <c r="J1962" i="12"/>
  <c r="K1962" i="12"/>
  <c r="D1963" i="12"/>
  <c r="H1963" i="12"/>
  <c r="J1963" i="12"/>
  <c r="K1963" i="12"/>
  <c r="D1964" i="12"/>
  <c r="H1964" i="12"/>
  <c r="J1964" i="12"/>
  <c r="K1964" i="12"/>
  <c r="D1965" i="12"/>
  <c r="H1965" i="12"/>
  <c r="J1965" i="12"/>
  <c r="K1965" i="12"/>
  <c r="D1966" i="12"/>
  <c r="H1966" i="12"/>
  <c r="J1966" i="12"/>
  <c r="K1966" i="12"/>
  <c r="D1967" i="12"/>
  <c r="H1967" i="12"/>
  <c r="J1967" i="12"/>
  <c r="K1967" i="12"/>
  <c r="D1968" i="12"/>
  <c r="H1968" i="12"/>
  <c r="J1968" i="12"/>
  <c r="K1968" i="12"/>
  <c r="D1969" i="12"/>
  <c r="H1969" i="12"/>
  <c r="J1969" i="12"/>
  <c r="K1969" i="12"/>
  <c r="D1970" i="12"/>
  <c r="H1970" i="12"/>
  <c r="J1970" i="12"/>
  <c r="K1970" i="12"/>
  <c r="D1971" i="12"/>
  <c r="H1971" i="12"/>
  <c r="J1971" i="12"/>
  <c r="K1971" i="12"/>
  <c r="D1972" i="12"/>
  <c r="H1972" i="12"/>
  <c r="J1972" i="12"/>
  <c r="K1972" i="12"/>
  <c r="D1973" i="12"/>
  <c r="H1973" i="12"/>
  <c r="J1973" i="12"/>
  <c r="K1973" i="12"/>
  <c r="D1974" i="12"/>
  <c r="H1974" i="12"/>
  <c r="J1974" i="12"/>
  <c r="K1974" i="12"/>
  <c r="D1975" i="12"/>
  <c r="H1975" i="12"/>
  <c r="J1975" i="12"/>
  <c r="K1975" i="12"/>
  <c r="D1976" i="12"/>
  <c r="H1976" i="12"/>
  <c r="J1976" i="12"/>
  <c r="K1976" i="12"/>
  <c r="D1977" i="12"/>
  <c r="H1977" i="12"/>
  <c r="J1977" i="12"/>
  <c r="K1977" i="12"/>
  <c r="D1978" i="12"/>
  <c r="H1978" i="12"/>
  <c r="J1978" i="12"/>
  <c r="K1978" i="12"/>
  <c r="D1979" i="12"/>
  <c r="H1979" i="12"/>
  <c r="J1979" i="12"/>
  <c r="K1979" i="12"/>
  <c r="D1980" i="12"/>
  <c r="H1980" i="12"/>
  <c r="J1980" i="12"/>
  <c r="K1980" i="12"/>
  <c r="D1981" i="12"/>
  <c r="H1981" i="12"/>
  <c r="J1981" i="12"/>
  <c r="K1981" i="12"/>
  <c r="D1982" i="12"/>
  <c r="H1982" i="12"/>
  <c r="J1982" i="12"/>
  <c r="K1982" i="12"/>
  <c r="D1983" i="12"/>
  <c r="H1983" i="12"/>
  <c r="J1983" i="12"/>
  <c r="K1983" i="12"/>
  <c r="D1984" i="12"/>
  <c r="H1984" i="12"/>
  <c r="J1984" i="12"/>
  <c r="K1984" i="12"/>
  <c r="D1985" i="12"/>
  <c r="H1985" i="12"/>
  <c r="J1985" i="12"/>
  <c r="K1985" i="12"/>
  <c r="D1986" i="12"/>
  <c r="H1986" i="12"/>
  <c r="J1986" i="12"/>
  <c r="K1986" i="12"/>
  <c r="D1987" i="12"/>
  <c r="H1987" i="12"/>
  <c r="J1987" i="12"/>
  <c r="K1987" i="12"/>
  <c r="D1988" i="12"/>
  <c r="H1988" i="12"/>
  <c r="J1988" i="12"/>
  <c r="K1988" i="12"/>
  <c r="D1989" i="12"/>
  <c r="H1989" i="12"/>
  <c r="J1989" i="12"/>
  <c r="K1989" i="12"/>
  <c r="D1990" i="12"/>
  <c r="H1990" i="12"/>
  <c r="J1990" i="12"/>
  <c r="K1990" i="12"/>
  <c r="D1991" i="12"/>
  <c r="H1991" i="12"/>
  <c r="J1991" i="12"/>
  <c r="K1991" i="12"/>
  <c r="D1992" i="12"/>
  <c r="H1992" i="12"/>
  <c r="J1992" i="12"/>
  <c r="K1992" i="12"/>
  <c r="D1993" i="12"/>
  <c r="H1993" i="12"/>
  <c r="J1993" i="12"/>
  <c r="K1993" i="12"/>
  <c r="D1994" i="12"/>
  <c r="H1994" i="12"/>
  <c r="J1994" i="12"/>
  <c r="K1994" i="12"/>
  <c r="D1995" i="12"/>
  <c r="H1995" i="12"/>
  <c r="J1995" i="12"/>
  <c r="K1995" i="12"/>
  <c r="D1996" i="12"/>
  <c r="H1996" i="12"/>
  <c r="J1996" i="12"/>
  <c r="K1996" i="12"/>
  <c r="D1997" i="12"/>
  <c r="H1997" i="12"/>
  <c r="J1997" i="12"/>
  <c r="K1997" i="12"/>
  <c r="D1998" i="12"/>
  <c r="H1998" i="12"/>
  <c r="J1998" i="12"/>
  <c r="K1998" i="12"/>
  <c r="D1999" i="12"/>
  <c r="H1999" i="12"/>
  <c r="J1999" i="12"/>
  <c r="K1999" i="12"/>
  <c r="D2000" i="12"/>
  <c r="H2000" i="12"/>
  <c r="J2000" i="12"/>
  <c r="K2000" i="12"/>
  <c r="D2001" i="12"/>
  <c r="H2001" i="12"/>
  <c r="J2001" i="12"/>
  <c r="K2001" i="12"/>
  <c r="D2002" i="12"/>
  <c r="H2002" i="12"/>
  <c r="J2002" i="12"/>
  <c r="K2002" i="12"/>
  <c r="D2003" i="12"/>
  <c r="H2003" i="12"/>
  <c r="J2003" i="12"/>
  <c r="K2003" i="12"/>
  <c r="D2004" i="12"/>
  <c r="H2004" i="12"/>
  <c r="J2004" i="12"/>
  <c r="K2004" i="12"/>
  <c r="D2005" i="12"/>
  <c r="H2005" i="12"/>
  <c r="J2005" i="12"/>
  <c r="K2005" i="12"/>
  <c r="D2006" i="12"/>
  <c r="H2006" i="12"/>
  <c r="J2006" i="12"/>
  <c r="K2006" i="12"/>
  <c r="D2007" i="12"/>
  <c r="H2007" i="12"/>
  <c r="J2007" i="12"/>
  <c r="K2007" i="12"/>
  <c r="D2008" i="12"/>
  <c r="H2008" i="12"/>
  <c r="J2008" i="12"/>
  <c r="K2008" i="12"/>
  <c r="D2009" i="12"/>
  <c r="H2009" i="12"/>
  <c r="J2009" i="12"/>
  <c r="K2009" i="12"/>
  <c r="D2010" i="12"/>
  <c r="H2010" i="12"/>
  <c r="J2010" i="12"/>
  <c r="K2010" i="12"/>
  <c r="D2011" i="12"/>
  <c r="H2011" i="12"/>
  <c r="J2011" i="12"/>
  <c r="K2011" i="12"/>
  <c r="D2012" i="12"/>
  <c r="H2012" i="12"/>
  <c r="J2012" i="12"/>
  <c r="K2012" i="12"/>
  <c r="D2013" i="12"/>
  <c r="H2013" i="12"/>
  <c r="J2013" i="12"/>
  <c r="K2013" i="12"/>
  <c r="D2014" i="12"/>
  <c r="H2014" i="12"/>
  <c r="J2014" i="12"/>
  <c r="K2014" i="12"/>
  <c r="D2015" i="12"/>
  <c r="H2015" i="12"/>
  <c r="J2015" i="12"/>
  <c r="K2015" i="12"/>
  <c r="D2016" i="12"/>
  <c r="H2016" i="12"/>
  <c r="J2016" i="12"/>
  <c r="K2016" i="12"/>
  <c r="D2017" i="12"/>
  <c r="H2017" i="12"/>
  <c r="J2017" i="12"/>
  <c r="K2017" i="12"/>
  <c r="D2018" i="12"/>
  <c r="H2018" i="12"/>
  <c r="J2018" i="12"/>
  <c r="K2018" i="12"/>
  <c r="D2019" i="12"/>
  <c r="H2019" i="12"/>
  <c r="J2019" i="12"/>
  <c r="K2019" i="12"/>
  <c r="D2020" i="12"/>
  <c r="H2020" i="12"/>
  <c r="J2020" i="12"/>
  <c r="K2020" i="12"/>
  <c r="D2021" i="12"/>
  <c r="H2021" i="12"/>
  <c r="J2021" i="12"/>
  <c r="K2021" i="12"/>
  <c r="D2022" i="12"/>
  <c r="H2022" i="12"/>
  <c r="J2022" i="12"/>
  <c r="K2022" i="12"/>
  <c r="D2023" i="12"/>
  <c r="H2023" i="12"/>
  <c r="J2023" i="12"/>
  <c r="K2023" i="12"/>
  <c r="D2024" i="12"/>
  <c r="H2024" i="12"/>
  <c r="J2024" i="12"/>
  <c r="K2024" i="12"/>
  <c r="D2025" i="12"/>
  <c r="H2025" i="12"/>
  <c r="J2025" i="12"/>
  <c r="K2025" i="12"/>
  <c r="D2026" i="12"/>
  <c r="H2026" i="12"/>
  <c r="J2026" i="12"/>
  <c r="K2026" i="12"/>
  <c r="D2027" i="12"/>
  <c r="H2027" i="12"/>
  <c r="J2027" i="12"/>
  <c r="K2027" i="12"/>
  <c r="D2028" i="12"/>
  <c r="H2028" i="12"/>
  <c r="J2028" i="12"/>
  <c r="K2028" i="12"/>
  <c r="D2029" i="12"/>
  <c r="H2029" i="12"/>
  <c r="J2029" i="12"/>
  <c r="K2029" i="12"/>
  <c r="D2030" i="12"/>
  <c r="H2030" i="12"/>
  <c r="J2030" i="12"/>
  <c r="K2030" i="12"/>
  <c r="D2031" i="12"/>
  <c r="H2031" i="12"/>
  <c r="J2031" i="12"/>
  <c r="K2031" i="12"/>
  <c r="D2032" i="12"/>
  <c r="H2032" i="12"/>
  <c r="J2032" i="12"/>
  <c r="K2032" i="12"/>
  <c r="D2033" i="12"/>
  <c r="H2033" i="12"/>
  <c r="J2033" i="12"/>
  <c r="K2033" i="12"/>
  <c r="D2034" i="12"/>
  <c r="H2034" i="12"/>
  <c r="J2034" i="12"/>
  <c r="K2034" i="12"/>
  <c r="D2035" i="12"/>
  <c r="H2035" i="12"/>
  <c r="J2035" i="12"/>
  <c r="K2035" i="12"/>
  <c r="D2036" i="12"/>
  <c r="H2036" i="12"/>
  <c r="J2036" i="12"/>
  <c r="K2036" i="12"/>
  <c r="D2037" i="12"/>
  <c r="H2037" i="12"/>
  <c r="J2037" i="12"/>
  <c r="K2037" i="12"/>
  <c r="D2038" i="12"/>
  <c r="H2038" i="12"/>
  <c r="J2038" i="12"/>
  <c r="K2038" i="12"/>
  <c r="D2039" i="12"/>
  <c r="H2039" i="12"/>
  <c r="J2039" i="12"/>
  <c r="K2039" i="12"/>
  <c r="D2040" i="12"/>
  <c r="H2040" i="12"/>
  <c r="J2040" i="12"/>
  <c r="K2040" i="12"/>
  <c r="D2041" i="12"/>
  <c r="H2041" i="12"/>
  <c r="J2041" i="12"/>
  <c r="K2041" i="12"/>
  <c r="D2042" i="12"/>
  <c r="H2042" i="12"/>
  <c r="J2042" i="12"/>
  <c r="K2042" i="12"/>
  <c r="D2043" i="12"/>
  <c r="H2043" i="12"/>
  <c r="J2043" i="12"/>
  <c r="K2043" i="12"/>
  <c r="D2044" i="12"/>
  <c r="H2044" i="12"/>
  <c r="J2044" i="12"/>
  <c r="K2044" i="12"/>
  <c r="D2045" i="12"/>
  <c r="H2045" i="12"/>
  <c r="J2045" i="12"/>
  <c r="K2045" i="12"/>
  <c r="D2046" i="12"/>
  <c r="H2046" i="12"/>
  <c r="J2046" i="12"/>
  <c r="K2046" i="12"/>
  <c r="D2047" i="12"/>
  <c r="H2047" i="12"/>
  <c r="J2047" i="12"/>
  <c r="K2047" i="12"/>
  <c r="D2048" i="12"/>
  <c r="H2048" i="12"/>
  <c r="J2048" i="12"/>
  <c r="K2048" i="12"/>
  <c r="D2049" i="12"/>
  <c r="H2049" i="12"/>
  <c r="J2049" i="12"/>
  <c r="K2049" i="12"/>
  <c r="D2050" i="12"/>
  <c r="H2050" i="12"/>
  <c r="J2050" i="12"/>
  <c r="K2050" i="12"/>
  <c r="D2051" i="12"/>
  <c r="H2051" i="12"/>
  <c r="J2051" i="12"/>
  <c r="K2051" i="12"/>
  <c r="D2052" i="12"/>
  <c r="H2052" i="12"/>
  <c r="J2052" i="12"/>
  <c r="K2052" i="12"/>
  <c r="D2053" i="12"/>
  <c r="H2053" i="12"/>
  <c r="J2053" i="12"/>
  <c r="K2053" i="12"/>
  <c r="D2054" i="12"/>
  <c r="H2054" i="12"/>
  <c r="J2054" i="12"/>
  <c r="K2054" i="12"/>
  <c r="D2055" i="12"/>
  <c r="H2055" i="12"/>
  <c r="J2055" i="12"/>
  <c r="K2055" i="12"/>
  <c r="D2056" i="12"/>
  <c r="H2056" i="12"/>
  <c r="J2056" i="12"/>
  <c r="K2056" i="12"/>
  <c r="D2057" i="12"/>
  <c r="H2057" i="12"/>
  <c r="J2057" i="12"/>
  <c r="K2057" i="12"/>
  <c r="D2058" i="12"/>
  <c r="H2058" i="12"/>
  <c r="J2058" i="12"/>
  <c r="K2058" i="12"/>
  <c r="D2059" i="12"/>
  <c r="H2059" i="12"/>
  <c r="J2059" i="12"/>
  <c r="K2059" i="12"/>
  <c r="D2060" i="12"/>
  <c r="H2060" i="12"/>
  <c r="J2060" i="12"/>
  <c r="K2060" i="12"/>
  <c r="D2061" i="12"/>
  <c r="H2061" i="12"/>
  <c r="J2061" i="12"/>
  <c r="K2061" i="12"/>
  <c r="D2062" i="12"/>
  <c r="H2062" i="12"/>
  <c r="J2062" i="12"/>
  <c r="K2062" i="12"/>
  <c r="D2063" i="12"/>
  <c r="H2063" i="12"/>
  <c r="J2063" i="12"/>
  <c r="K2063" i="12"/>
  <c r="D2064" i="12"/>
  <c r="H2064" i="12"/>
  <c r="J2064" i="12"/>
  <c r="K2064" i="12"/>
  <c r="D2065" i="12"/>
  <c r="H2065" i="12"/>
  <c r="J2065" i="12"/>
  <c r="K2065" i="12"/>
  <c r="D2066" i="12"/>
  <c r="H2066" i="12"/>
  <c r="J2066" i="12"/>
  <c r="K2066" i="12"/>
  <c r="D2067" i="12"/>
  <c r="H2067" i="12"/>
  <c r="J2067" i="12"/>
  <c r="K2067" i="12"/>
  <c r="D2068" i="12"/>
  <c r="H2068" i="12"/>
  <c r="J2068" i="12"/>
  <c r="K2068" i="12"/>
  <c r="D2069" i="12"/>
  <c r="H2069" i="12"/>
  <c r="J2069" i="12"/>
  <c r="K2069" i="12"/>
  <c r="D2070" i="12"/>
  <c r="H2070" i="12"/>
  <c r="J2070" i="12"/>
  <c r="K2070" i="12"/>
  <c r="D2071" i="12"/>
  <c r="H2071" i="12"/>
  <c r="J2071" i="12"/>
  <c r="K2071" i="12"/>
  <c r="D2072" i="12"/>
  <c r="H2072" i="12"/>
  <c r="J2072" i="12"/>
  <c r="K2072" i="12"/>
  <c r="D2073" i="12"/>
  <c r="H2073" i="12"/>
  <c r="J2073" i="12"/>
  <c r="K2073" i="12"/>
  <c r="D2074" i="12"/>
  <c r="H2074" i="12"/>
  <c r="J2074" i="12"/>
  <c r="K2074" i="12"/>
  <c r="D2075" i="12"/>
  <c r="H2075" i="12"/>
  <c r="J2075" i="12"/>
  <c r="K2075" i="12"/>
  <c r="D2076" i="12"/>
  <c r="H2076" i="12"/>
  <c r="J2076" i="12"/>
  <c r="K2076" i="12"/>
  <c r="D2077" i="12"/>
  <c r="H2077" i="12"/>
  <c r="J2077" i="12"/>
  <c r="K2077" i="12"/>
  <c r="D2078" i="12"/>
  <c r="H2078" i="12"/>
  <c r="J2078" i="12"/>
  <c r="K2078" i="12"/>
  <c r="D2079" i="12"/>
  <c r="H2079" i="12"/>
  <c r="J2079" i="12"/>
  <c r="K2079" i="12"/>
  <c r="D2080" i="12"/>
  <c r="H2080" i="12"/>
  <c r="J2080" i="12"/>
  <c r="K2080" i="12"/>
  <c r="D2081" i="12"/>
  <c r="H2081" i="12"/>
  <c r="J2081" i="12"/>
  <c r="K2081" i="12"/>
  <c r="D2082" i="12"/>
  <c r="H2082" i="12"/>
  <c r="J2082" i="12"/>
  <c r="K2082" i="12"/>
  <c r="D2083" i="12"/>
  <c r="H2083" i="12"/>
  <c r="J2083" i="12"/>
  <c r="K2083" i="12"/>
  <c r="D2084" i="12"/>
  <c r="H2084" i="12"/>
  <c r="J2084" i="12"/>
  <c r="K2084" i="12"/>
  <c r="D2085" i="12"/>
  <c r="H2085" i="12"/>
  <c r="J2085" i="12"/>
  <c r="K2085" i="12"/>
  <c r="D2086" i="12"/>
  <c r="H2086" i="12"/>
  <c r="J2086" i="12"/>
  <c r="K2086" i="12"/>
  <c r="D2087" i="12"/>
  <c r="H2087" i="12"/>
  <c r="J2087" i="12"/>
  <c r="K2087" i="12"/>
  <c r="D2088" i="12"/>
  <c r="H2088" i="12"/>
  <c r="J2088" i="12"/>
  <c r="K2088" i="12"/>
  <c r="D2089" i="12"/>
  <c r="H2089" i="12"/>
  <c r="J2089" i="12"/>
  <c r="K2089" i="12"/>
  <c r="D2090" i="12"/>
  <c r="H2090" i="12"/>
  <c r="J2090" i="12"/>
  <c r="K2090" i="12"/>
  <c r="D2091" i="12"/>
  <c r="H2091" i="12"/>
  <c r="J2091" i="12"/>
  <c r="K2091" i="12"/>
  <c r="D2092" i="12"/>
  <c r="H2092" i="12"/>
  <c r="J2092" i="12"/>
  <c r="K2092" i="12"/>
  <c r="D2093" i="12"/>
  <c r="H2093" i="12"/>
  <c r="J2093" i="12"/>
  <c r="K2093" i="12"/>
  <c r="D2094" i="12"/>
  <c r="H2094" i="12"/>
  <c r="J2094" i="12"/>
  <c r="K2094" i="12"/>
  <c r="D2095" i="12"/>
  <c r="H2095" i="12"/>
  <c r="J2095" i="12"/>
  <c r="K2095" i="12"/>
  <c r="D2096" i="12"/>
  <c r="H2096" i="12"/>
  <c r="J2096" i="12"/>
  <c r="K2096" i="12"/>
  <c r="D2097" i="12"/>
  <c r="H2097" i="12"/>
  <c r="J2097" i="12"/>
  <c r="K2097" i="12"/>
  <c r="D2098" i="12"/>
  <c r="H2098" i="12"/>
  <c r="J2098" i="12"/>
  <c r="K2098" i="12"/>
  <c r="D2099" i="12"/>
  <c r="H2099" i="12"/>
  <c r="J2099" i="12"/>
  <c r="K2099" i="12"/>
  <c r="D2100" i="12"/>
  <c r="H2100" i="12"/>
  <c r="J2100" i="12"/>
  <c r="K2100" i="12"/>
  <c r="D2101" i="12"/>
  <c r="H2101" i="12"/>
  <c r="J2101" i="12"/>
  <c r="K2101" i="12"/>
  <c r="D2102" i="12"/>
  <c r="H2102" i="12"/>
  <c r="J2102" i="12"/>
  <c r="K2102" i="12"/>
  <c r="D2103" i="12"/>
  <c r="H2103" i="12"/>
  <c r="J2103" i="12"/>
  <c r="K2103" i="12"/>
  <c r="D2104" i="12"/>
  <c r="H2104" i="12"/>
  <c r="J2104" i="12"/>
  <c r="K2104" i="12"/>
  <c r="D2105" i="12"/>
  <c r="H2105" i="12"/>
  <c r="J2105" i="12"/>
  <c r="K2105" i="12"/>
  <c r="D2106" i="12"/>
  <c r="H2106" i="12"/>
  <c r="J2106" i="12"/>
  <c r="K2106" i="12"/>
  <c r="D2107" i="12"/>
  <c r="H2107" i="12"/>
  <c r="J2107" i="12"/>
  <c r="K2107" i="12"/>
  <c r="D2108" i="12"/>
  <c r="H2108" i="12"/>
  <c r="J2108" i="12"/>
  <c r="K2108" i="12"/>
  <c r="D2109" i="12"/>
  <c r="H2109" i="12"/>
  <c r="J2109" i="12"/>
  <c r="K2109" i="12"/>
  <c r="D2110" i="12"/>
  <c r="H2110" i="12"/>
  <c r="J2110" i="12"/>
  <c r="K2110" i="12"/>
  <c r="D2111" i="12"/>
  <c r="H2111" i="12"/>
  <c r="J2111" i="12"/>
  <c r="K2111" i="12"/>
  <c r="D2112" i="12"/>
  <c r="H2112" i="12"/>
  <c r="J2112" i="12"/>
  <c r="K2112" i="12"/>
  <c r="D2113" i="12"/>
  <c r="H2113" i="12"/>
  <c r="J2113" i="12"/>
  <c r="K2113" i="12"/>
  <c r="D2114" i="12"/>
  <c r="H2114" i="12"/>
  <c r="J2114" i="12"/>
  <c r="K2114" i="12"/>
  <c r="D2115" i="12"/>
  <c r="H2115" i="12"/>
  <c r="J2115" i="12"/>
  <c r="K2115" i="12"/>
  <c r="D2116" i="12"/>
  <c r="H2116" i="12"/>
  <c r="J2116" i="12"/>
  <c r="K2116" i="12"/>
  <c r="D2117" i="12"/>
  <c r="H2117" i="12"/>
  <c r="J2117" i="12"/>
  <c r="K2117" i="12"/>
  <c r="D2118" i="12"/>
  <c r="H2118" i="12"/>
  <c r="J2118" i="12"/>
  <c r="K2118" i="12"/>
  <c r="D2119" i="12"/>
  <c r="H2119" i="12"/>
  <c r="J2119" i="12"/>
  <c r="K2119" i="12"/>
  <c r="D2120" i="12"/>
  <c r="H2120" i="12"/>
  <c r="J2120" i="12"/>
  <c r="K2120" i="12"/>
  <c r="D2121" i="12"/>
  <c r="H2121" i="12"/>
  <c r="J2121" i="12"/>
  <c r="K2121" i="12"/>
  <c r="D2122" i="12"/>
  <c r="H2122" i="12"/>
  <c r="J2122" i="12"/>
  <c r="K2122" i="12"/>
  <c r="D2123" i="12"/>
  <c r="H2123" i="12"/>
  <c r="J2123" i="12"/>
  <c r="K2123" i="12"/>
  <c r="D2124" i="12"/>
  <c r="H2124" i="12"/>
  <c r="J2124" i="12"/>
  <c r="K2124" i="12"/>
  <c r="D2125" i="12"/>
  <c r="H2125" i="12"/>
  <c r="J2125" i="12"/>
  <c r="K2125" i="12"/>
  <c r="D2126" i="12"/>
  <c r="H2126" i="12"/>
  <c r="J2126" i="12"/>
  <c r="K2126" i="12"/>
  <c r="D2127" i="12"/>
  <c r="H2127" i="12"/>
  <c r="J2127" i="12"/>
  <c r="K2127" i="12"/>
  <c r="D2128" i="12"/>
  <c r="H2128" i="12"/>
  <c r="J2128" i="12"/>
  <c r="K2128" i="12"/>
  <c r="D2129" i="12"/>
  <c r="H2129" i="12"/>
  <c r="J2129" i="12"/>
  <c r="K2129" i="12"/>
  <c r="D2130" i="12"/>
  <c r="H2130" i="12"/>
  <c r="J2130" i="12"/>
  <c r="K2130" i="12"/>
  <c r="D2131" i="12"/>
  <c r="H2131" i="12"/>
  <c r="J2131" i="12"/>
  <c r="K2131" i="12"/>
  <c r="D2132" i="12"/>
  <c r="H2132" i="12"/>
  <c r="J2132" i="12"/>
  <c r="K2132" i="12"/>
  <c r="D2133" i="12"/>
  <c r="H2133" i="12"/>
  <c r="J2133" i="12"/>
  <c r="K2133" i="12"/>
  <c r="D2134" i="12"/>
  <c r="H2134" i="12"/>
  <c r="J2134" i="12"/>
  <c r="K2134" i="12"/>
  <c r="D2135" i="12"/>
  <c r="H2135" i="12"/>
  <c r="J2135" i="12"/>
  <c r="K2135" i="12"/>
  <c r="D2136" i="12"/>
  <c r="H2136" i="12"/>
  <c r="J2136" i="12"/>
  <c r="K2136" i="12"/>
  <c r="D2137" i="12"/>
  <c r="H2137" i="12"/>
  <c r="J2137" i="12"/>
  <c r="K2137" i="12"/>
  <c r="D2138" i="12"/>
  <c r="H2138" i="12"/>
  <c r="J2138" i="12"/>
  <c r="K2138" i="12"/>
  <c r="D2139" i="12"/>
  <c r="H2139" i="12"/>
  <c r="J2139" i="12"/>
  <c r="K2139" i="12"/>
  <c r="D2140" i="12"/>
  <c r="H2140" i="12"/>
  <c r="J2140" i="12"/>
  <c r="K2140" i="12"/>
  <c r="D2141" i="12"/>
  <c r="H2141" i="12"/>
  <c r="J2141" i="12"/>
  <c r="K2141" i="12"/>
  <c r="D2142" i="12"/>
  <c r="H2142" i="12"/>
  <c r="J2142" i="12"/>
  <c r="K2142" i="12"/>
  <c r="D2143" i="12"/>
  <c r="H2143" i="12"/>
  <c r="J2143" i="12"/>
  <c r="K2143" i="12"/>
  <c r="D2144" i="12"/>
  <c r="H2144" i="12"/>
  <c r="J2144" i="12"/>
  <c r="K2144" i="12"/>
  <c r="D2145" i="12"/>
  <c r="H2145" i="12"/>
  <c r="J2145" i="12"/>
  <c r="K2145" i="12"/>
  <c r="D2146" i="12"/>
  <c r="H2146" i="12"/>
  <c r="J2146" i="12"/>
  <c r="K2146" i="12"/>
  <c r="D2147" i="12"/>
  <c r="H2147" i="12"/>
  <c r="J2147" i="12"/>
  <c r="K2147" i="12"/>
  <c r="D2148" i="12"/>
  <c r="H2148" i="12"/>
  <c r="J2148" i="12"/>
  <c r="K2148" i="12"/>
  <c r="D2149" i="12"/>
  <c r="H2149" i="12"/>
  <c r="J2149" i="12"/>
  <c r="K2149" i="12"/>
  <c r="D2150" i="12"/>
  <c r="H2150" i="12"/>
  <c r="J2150" i="12"/>
  <c r="K2150" i="12"/>
  <c r="D2151" i="12"/>
  <c r="H2151" i="12"/>
  <c r="J2151" i="12"/>
  <c r="K2151" i="12"/>
  <c r="D2152" i="12"/>
  <c r="H2152" i="12"/>
  <c r="J2152" i="12"/>
  <c r="K2152" i="12"/>
  <c r="D2153" i="12"/>
  <c r="H2153" i="12"/>
  <c r="J2153" i="12"/>
  <c r="K2153" i="12"/>
  <c r="D2154" i="12"/>
  <c r="H2154" i="12"/>
  <c r="J2154" i="12"/>
  <c r="K2154" i="12"/>
  <c r="D2155" i="12"/>
  <c r="H2155" i="12"/>
  <c r="J2155" i="12"/>
  <c r="K2155" i="12"/>
  <c r="D2156" i="12"/>
  <c r="H2156" i="12"/>
  <c r="J2156" i="12"/>
  <c r="K2156" i="12"/>
  <c r="D2157" i="12"/>
  <c r="H2157" i="12"/>
  <c r="J2157" i="12"/>
  <c r="K2157" i="12"/>
  <c r="D2158" i="12"/>
  <c r="H2158" i="12"/>
  <c r="J2158" i="12"/>
  <c r="K2158" i="12"/>
  <c r="D2159" i="12"/>
  <c r="H2159" i="12"/>
  <c r="J2159" i="12"/>
  <c r="K2159" i="12"/>
  <c r="D2160" i="12"/>
  <c r="H2160" i="12"/>
  <c r="J2160" i="12"/>
  <c r="K2160" i="12"/>
  <c r="D2161" i="12"/>
  <c r="H2161" i="12"/>
  <c r="J2161" i="12"/>
  <c r="K2161" i="12"/>
  <c r="D2162" i="12"/>
  <c r="H2162" i="12"/>
  <c r="J2162" i="12"/>
  <c r="K2162" i="12"/>
  <c r="D2163" i="12"/>
  <c r="H2163" i="12"/>
  <c r="J2163" i="12"/>
  <c r="K2163" i="12"/>
  <c r="D2164" i="12"/>
  <c r="H2164" i="12"/>
  <c r="J2164" i="12"/>
  <c r="K2164" i="12"/>
  <c r="D2165" i="12"/>
  <c r="H2165" i="12"/>
  <c r="J2165" i="12"/>
  <c r="K2165" i="12"/>
  <c r="D2166" i="12"/>
  <c r="H2166" i="12"/>
  <c r="J2166" i="12"/>
  <c r="K2166" i="12"/>
  <c r="D2167" i="12"/>
  <c r="H2167" i="12"/>
  <c r="J2167" i="12"/>
  <c r="K2167" i="12"/>
  <c r="D2168" i="12"/>
  <c r="H2168" i="12"/>
  <c r="J2168" i="12"/>
  <c r="K2168" i="12"/>
  <c r="D2169" i="12"/>
  <c r="H2169" i="12"/>
  <c r="J2169" i="12"/>
  <c r="K2169" i="12"/>
  <c r="D2170" i="12"/>
  <c r="H2170" i="12"/>
  <c r="J2170" i="12"/>
  <c r="K2170" i="12"/>
  <c r="D2171" i="12"/>
  <c r="H2171" i="12"/>
  <c r="J2171" i="12"/>
  <c r="K2171" i="12"/>
  <c r="D2172" i="12"/>
  <c r="H2172" i="12"/>
  <c r="J2172" i="12"/>
  <c r="K2172" i="12"/>
  <c r="D2173" i="12"/>
  <c r="H2173" i="12"/>
  <c r="J2173" i="12"/>
  <c r="K2173" i="12"/>
  <c r="D2174" i="12"/>
  <c r="H2174" i="12"/>
  <c r="J2174" i="12"/>
  <c r="K2174" i="12"/>
  <c r="D2175" i="12"/>
  <c r="H2175" i="12"/>
  <c r="J2175" i="12"/>
  <c r="K2175" i="12"/>
  <c r="D2176" i="12"/>
  <c r="H2176" i="12"/>
  <c r="J2176" i="12"/>
  <c r="K2176" i="12"/>
  <c r="D2177" i="12"/>
  <c r="H2177" i="12"/>
  <c r="J2177" i="12"/>
  <c r="K2177" i="12"/>
  <c r="D2178" i="12"/>
  <c r="H2178" i="12"/>
  <c r="J2178" i="12"/>
  <c r="K2178" i="12"/>
  <c r="D2179" i="12"/>
  <c r="H2179" i="12"/>
  <c r="J2179" i="12"/>
  <c r="K2179" i="12"/>
  <c r="D2180" i="12"/>
  <c r="H2180" i="12"/>
  <c r="J2180" i="12"/>
  <c r="K2180" i="12"/>
  <c r="D2181" i="12"/>
  <c r="H2181" i="12"/>
  <c r="J2181" i="12"/>
  <c r="K2181" i="12"/>
  <c r="D2182" i="12"/>
  <c r="H2182" i="12"/>
  <c r="J2182" i="12"/>
  <c r="K2182" i="12"/>
  <c r="D2183" i="12"/>
  <c r="H2183" i="12"/>
  <c r="J2183" i="12"/>
  <c r="K2183" i="12"/>
  <c r="D2184" i="12"/>
  <c r="H2184" i="12"/>
  <c r="J2184" i="12"/>
  <c r="K2184" i="12"/>
  <c r="D2185" i="12"/>
  <c r="H2185" i="12"/>
  <c r="J2185" i="12"/>
  <c r="K2185" i="12"/>
  <c r="D2186" i="12"/>
  <c r="H2186" i="12"/>
  <c r="J2186" i="12"/>
  <c r="K2186" i="12"/>
  <c r="D2187" i="12"/>
  <c r="H2187" i="12"/>
  <c r="J2187" i="12"/>
  <c r="K2187" i="12"/>
  <c r="D2188" i="12"/>
  <c r="H2188" i="12"/>
  <c r="J2188" i="12"/>
  <c r="K2188" i="12"/>
  <c r="D2189" i="12"/>
  <c r="H2189" i="12"/>
  <c r="J2189" i="12"/>
  <c r="K2189" i="12"/>
  <c r="D2190" i="12"/>
  <c r="H2190" i="12"/>
  <c r="J2190" i="12"/>
  <c r="K2190" i="12"/>
  <c r="D2191" i="12"/>
  <c r="H2191" i="12"/>
  <c r="J2191" i="12"/>
  <c r="K2191" i="12"/>
  <c r="D2192" i="12"/>
  <c r="H2192" i="12"/>
  <c r="J2192" i="12"/>
  <c r="K2192" i="12"/>
  <c r="D2193" i="12"/>
  <c r="H2193" i="12"/>
  <c r="J2193" i="12"/>
  <c r="K2193" i="12"/>
  <c r="D2194" i="12"/>
  <c r="H2194" i="12"/>
  <c r="J2194" i="12"/>
  <c r="K2194" i="12"/>
  <c r="D2195" i="12"/>
  <c r="H2195" i="12"/>
  <c r="J2195" i="12"/>
  <c r="K2195" i="12"/>
  <c r="D2196" i="12"/>
  <c r="H2196" i="12"/>
  <c r="J2196" i="12"/>
  <c r="K2196" i="12"/>
  <c r="D2197" i="12"/>
  <c r="H2197" i="12"/>
  <c r="J2197" i="12"/>
  <c r="K2197" i="12"/>
  <c r="D2198" i="12"/>
  <c r="H2198" i="12"/>
  <c r="J2198" i="12"/>
  <c r="K2198" i="12"/>
  <c r="D2199" i="12"/>
  <c r="H2199" i="12"/>
  <c r="J2199" i="12"/>
  <c r="K2199" i="12"/>
  <c r="D2200" i="12"/>
  <c r="H2200" i="12"/>
  <c r="J2200" i="12"/>
  <c r="K2200" i="12"/>
  <c r="D2201" i="12"/>
  <c r="H2201" i="12"/>
  <c r="J2201" i="12"/>
  <c r="K2201" i="12"/>
  <c r="D2202" i="12"/>
  <c r="H2202" i="12"/>
  <c r="J2202" i="12"/>
  <c r="K2202" i="12"/>
  <c r="D2203" i="12"/>
  <c r="H2203" i="12"/>
  <c r="J2203" i="12"/>
  <c r="K2203" i="12"/>
  <c r="D2204" i="12"/>
  <c r="H2204" i="12"/>
  <c r="J2204" i="12"/>
  <c r="K2204" i="12"/>
  <c r="D2205" i="12"/>
  <c r="H2205" i="12"/>
  <c r="J2205" i="12"/>
  <c r="K2205" i="12"/>
  <c r="D2206" i="12"/>
  <c r="H2206" i="12"/>
  <c r="J2206" i="12"/>
  <c r="K2206" i="12"/>
  <c r="D2207" i="12"/>
  <c r="H2207" i="12"/>
  <c r="J2207" i="12"/>
  <c r="K2207" i="12"/>
  <c r="D2208" i="12"/>
  <c r="H2208" i="12"/>
  <c r="J2208" i="12"/>
  <c r="K2208" i="12"/>
  <c r="D2209" i="12"/>
  <c r="H2209" i="12"/>
  <c r="J2209" i="12"/>
  <c r="K2209" i="12"/>
  <c r="D2210" i="12"/>
  <c r="H2210" i="12"/>
  <c r="J2210" i="12"/>
  <c r="K2210" i="12"/>
  <c r="D2211" i="12"/>
  <c r="H2211" i="12"/>
  <c r="J2211" i="12"/>
  <c r="K2211" i="12"/>
  <c r="D2212" i="12"/>
  <c r="H2212" i="12"/>
  <c r="J2212" i="12"/>
  <c r="K2212" i="12"/>
  <c r="D2213" i="12"/>
  <c r="H2213" i="12"/>
  <c r="J2213" i="12"/>
  <c r="K2213" i="12"/>
  <c r="D2214" i="12"/>
  <c r="H2214" i="12"/>
  <c r="J2214" i="12"/>
  <c r="K2214" i="12"/>
  <c r="D2215" i="12"/>
  <c r="H2215" i="12"/>
  <c r="J2215" i="12"/>
  <c r="K2215" i="12"/>
  <c r="D2216" i="12"/>
  <c r="H2216" i="12"/>
  <c r="J2216" i="12"/>
  <c r="K2216" i="12"/>
  <c r="D2217" i="12"/>
  <c r="H2217" i="12"/>
  <c r="J2217" i="12"/>
  <c r="K2217" i="12"/>
  <c r="D2218" i="12"/>
  <c r="H2218" i="12"/>
  <c r="J2218" i="12"/>
  <c r="K2218" i="12"/>
  <c r="D2219" i="12"/>
  <c r="H2219" i="12"/>
  <c r="J2219" i="12"/>
  <c r="K2219" i="12"/>
  <c r="D2220" i="12"/>
  <c r="H2220" i="12"/>
  <c r="J2220" i="12"/>
  <c r="K2220" i="12"/>
  <c r="D2221" i="12"/>
  <c r="H2221" i="12"/>
  <c r="J2221" i="12"/>
  <c r="K2221" i="12"/>
  <c r="D2222" i="12"/>
  <c r="H2222" i="12"/>
  <c r="J2222" i="12"/>
  <c r="K2222" i="12"/>
  <c r="D2223" i="12"/>
  <c r="H2223" i="12"/>
  <c r="J2223" i="12"/>
  <c r="K2223" i="12"/>
  <c r="D2224" i="12"/>
  <c r="H2224" i="12"/>
  <c r="J2224" i="12"/>
  <c r="K2224" i="12"/>
  <c r="D2225" i="12"/>
  <c r="H2225" i="12"/>
  <c r="J2225" i="12"/>
  <c r="K2225" i="12"/>
  <c r="D2226" i="12"/>
  <c r="H2226" i="12"/>
  <c r="J2226" i="12"/>
  <c r="K2226" i="12"/>
  <c r="D2227" i="12"/>
  <c r="H2227" i="12"/>
  <c r="J2227" i="12"/>
  <c r="K2227" i="12"/>
  <c r="D2228" i="12"/>
  <c r="H2228" i="12"/>
  <c r="J2228" i="12"/>
  <c r="K2228" i="12"/>
  <c r="D2229" i="12"/>
  <c r="H2229" i="12"/>
  <c r="J2229" i="12"/>
  <c r="K2229" i="12"/>
  <c r="D2230" i="12"/>
  <c r="H2230" i="12"/>
  <c r="J2230" i="12"/>
  <c r="K2230" i="12"/>
  <c r="D2231" i="12"/>
  <c r="H2231" i="12"/>
  <c r="J2231" i="12"/>
  <c r="K2231" i="12"/>
  <c r="D2232" i="12"/>
  <c r="H2232" i="12"/>
  <c r="J2232" i="12"/>
  <c r="K2232" i="12"/>
  <c r="D2233" i="12"/>
  <c r="H2233" i="12"/>
  <c r="J2233" i="12"/>
  <c r="K2233" i="12"/>
  <c r="D2234" i="12"/>
  <c r="H2234" i="12"/>
  <c r="J2234" i="12"/>
  <c r="K2234" i="12"/>
  <c r="D2235" i="12"/>
  <c r="H2235" i="12"/>
  <c r="J2235" i="12"/>
  <c r="K2235" i="12"/>
  <c r="D2236" i="12"/>
  <c r="H2236" i="12"/>
  <c r="J2236" i="12"/>
  <c r="K2236" i="12"/>
  <c r="D2237" i="12"/>
  <c r="H2237" i="12"/>
  <c r="J2237" i="12"/>
  <c r="K2237" i="12"/>
  <c r="D2238" i="12"/>
  <c r="H2238" i="12"/>
  <c r="J2238" i="12"/>
  <c r="K2238" i="12"/>
  <c r="D2239" i="12"/>
  <c r="H2239" i="12"/>
  <c r="J2239" i="12"/>
  <c r="K2239" i="12"/>
  <c r="D2240" i="12"/>
  <c r="H2240" i="12"/>
  <c r="J2240" i="12"/>
  <c r="K2240" i="12"/>
  <c r="D2241" i="12"/>
  <c r="H2241" i="12"/>
  <c r="J2241" i="12"/>
  <c r="K2241" i="12"/>
  <c r="D2242" i="12"/>
  <c r="H2242" i="12"/>
  <c r="J2242" i="12"/>
  <c r="K2242" i="12"/>
  <c r="D2243" i="12"/>
  <c r="H2243" i="12"/>
  <c r="J2243" i="12"/>
  <c r="K2243" i="12"/>
  <c r="D2244" i="12"/>
  <c r="H2244" i="12"/>
  <c r="J2244" i="12"/>
  <c r="K2244" i="12"/>
  <c r="D2245" i="12"/>
  <c r="H2245" i="12"/>
  <c r="J2245" i="12"/>
  <c r="K2245" i="12"/>
  <c r="D2246" i="12"/>
  <c r="H2246" i="12"/>
  <c r="J2246" i="12"/>
  <c r="K2246" i="12"/>
  <c r="D2247" i="12"/>
  <c r="H2247" i="12"/>
  <c r="J2247" i="12"/>
  <c r="K2247" i="12"/>
  <c r="D2248" i="12"/>
  <c r="H2248" i="12"/>
  <c r="J2248" i="12"/>
  <c r="K2248" i="12"/>
  <c r="D2249" i="12"/>
  <c r="H2249" i="12"/>
  <c r="J2249" i="12"/>
  <c r="K2249" i="12"/>
  <c r="D2250" i="12"/>
  <c r="H2250" i="12"/>
  <c r="J2250" i="12"/>
  <c r="K2250" i="12"/>
  <c r="D2251" i="12"/>
  <c r="H2251" i="12"/>
  <c r="J2251" i="12"/>
  <c r="K2251" i="12"/>
  <c r="D2252" i="12"/>
  <c r="H2252" i="12"/>
  <c r="J2252" i="12"/>
  <c r="K2252" i="12"/>
  <c r="D2253" i="12"/>
  <c r="H2253" i="12"/>
  <c r="J2253" i="12"/>
  <c r="K2253" i="12"/>
  <c r="D2254" i="12"/>
  <c r="H2254" i="12"/>
  <c r="J2254" i="12"/>
  <c r="K2254" i="12"/>
  <c r="D2255" i="12"/>
  <c r="H2255" i="12"/>
  <c r="J2255" i="12"/>
  <c r="K2255" i="12"/>
  <c r="D2256" i="12"/>
  <c r="H2256" i="12"/>
  <c r="J2256" i="12"/>
  <c r="K2256" i="12"/>
  <c r="D2257" i="12"/>
  <c r="H2257" i="12"/>
  <c r="J2257" i="12"/>
  <c r="K2257" i="12"/>
  <c r="D2258" i="12"/>
  <c r="H2258" i="12"/>
  <c r="J2258" i="12"/>
  <c r="K2258" i="12"/>
  <c r="D2259" i="12"/>
  <c r="H2259" i="12"/>
  <c r="J2259" i="12"/>
  <c r="K2259" i="12"/>
  <c r="D2260" i="12"/>
  <c r="H2260" i="12"/>
  <c r="J2260" i="12"/>
  <c r="K2260" i="12"/>
  <c r="D2261" i="12"/>
  <c r="H2261" i="12"/>
  <c r="J2261" i="12"/>
  <c r="K2261" i="12"/>
  <c r="D2262" i="12"/>
  <c r="H2262" i="12"/>
  <c r="J2262" i="12"/>
  <c r="K2262" i="12"/>
  <c r="D2263" i="12"/>
  <c r="H2263" i="12"/>
  <c r="J2263" i="12"/>
  <c r="K2263" i="12"/>
  <c r="D2264" i="12"/>
  <c r="H2264" i="12"/>
  <c r="J2264" i="12"/>
  <c r="K2264" i="12"/>
  <c r="D2265" i="12"/>
  <c r="H2265" i="12"/>
  <c r="J2265" i="12"/>
  <c r="K2265" i="12"/>
  <c r="D2266" i="12"/>
  <c r="H2266" i="12"/>
  <c r="J2266" i="12"/>
  <c r="K2266" i="12"/>
  <c r="D2267" i="12"/>
  <c r="H2267" i="12"/>
  <c r="J2267" i="12"/>
  <c r="K2267" i="12"/>
  <c r="D2268" i="12"/>
  <c r="H2268" i="12"/>
  <c r="J2268" i="12"/>
  <c r="K2268" i="12"/>
  <c r="D2269" i="12"/>
  <c r="H2269" i="12"/>
  <c r="J2269" i="12"/>
  <c r="K2269" i="12"/>
  <c r="D2270" i="12"/>
  <c r="H2270" i="12"/>
  <c r="J2270" i="12"/>
  <c r="K2270" i="12"/>
  <c r="D2271" i="12"/>
  <c r="H2271" i="12"/>
  <c r="J2271" i="12"/>
  <c r="K2271" i="12"/>
  <c r="D2272" i="12"/>
  <c r="H2272" i="12"/>
  <c r="J2272" i="12"/>
  <c r="K2272" i="12"/>
  <c r="D2273" i="12"/>
  <c r="H2273" i="12"/>
  <c r="J2273" i="12"/>
  <c r="K2273" i="12"/>
  <c r="D2274" i="12"/>
  <c r="H2274" i="12"/>
  <c r="J2274" i="12"/>
  <c r="K2274" i="12"/>
  <c r="D2275" i="12"/>
  <c r="H2275" i="12"/>
  <c r="J2275" i="12"/>
  <c r="K2275" i="12"/>
  <c r="D2276" i="12"/>
  <c r="H2276" i="12"/>
  <c r="J2276" i="12"/>
  <c r="K2276" i="12"/>
  <c r="D2277" i="12"/>
  <c r="H2277" i="12"/>
  <c r="J2277" i="12"/>
  <c r="K2277" i="12"/>
  <c r="D2278" i="12"/>
  <c r="H2278" i="12"/>
  <c r="J2278" i="12"/>
  <c r="K2278" i="12"/>
  <c r="D2279" i="12"/>
  <c r="H2279" i="12"/>
  <c r="J2279" i="12"/>
  <c r="K2279" i="12"/>
  <c r="D2280" i="12"/>
  <c r="H2280" i="12"/>
  <c r="J2280" i="12"/>
  <c r="K2280" i="12"/>
  <c r="D2281" i="12"/>
  <c r="H2281" i="12"/>
  <c r="J2281" i="12"/>
  <c r="K2281" i="12"/>
  <c r="D2282" i="12"/>
  <c r="H2282" i="12"/>
  <c r="J2282" i="12"/>
  <c r="K2282" i="12"/>
  <c r="D2283" i="12"/>
  <c r="H2283" i="12"/>
  <c r="J2283" i="12"/>
  <c r="K2283" i="12"/>
  <c r="D2284" i="12"/>
  <c r="H2284" i="12"/>
  <c r="J2284" i="12"/>
  <c r="K2284" i="12"/>
  <c r="D2285" i="12"/>
  <c r="H2285" i="12"/>
  <c r="J2285" i="12"/>
  <c r="K2285" i="12"/>
  <c r="D2286" i="12"/>
  <c r="H2286" i="12"/>
  <c r="J2286" i="12"/>
  <c r="K2286" i="12"/>
  <c r="D2287" i="12"/>
  <c r="H2287" i="12"/>
  <c r="J2287" i="12"/>
  <c r="K2287" i="12"/>
  <c r="D2288" i="12"/>
  <c r="H2288" i="12"/>
  <c r="J2288" i="12"/>
  <c r="K2288" i="12"/>
  <c r="D2289" i="12"/>
  <c r="H2289" i="12"/>
  <c r="J2289" i="12"/>
  <c r="K2289" i="12"/>
  <c r="D2290" i="12"/>
  <c r="H2290" i="12"/>
  <c r="J2290" i="12"/>
  <c r="K2290" i="12"/>
  <c r="D2291" i="12"/>
  <c r="H2291" i="12"/>
  <c r="J2291" i="12"/>
  <c r="K2291" i="12"/>
  <c r="D2292" i="12"/>
  <c r="H2292" i="12"/>
  <c r="J2292" i="12"/>
  <c r="K2292" i="12"/>
  <c r="D2293" i="12"/>
  <c r="H2293" i="12"/>
  <c r="J2293" i="12"/>
  <c r="K2293" i="12"/>
  <c r="D2294" i="12"/>
  <c r="H2294" i="12"/>
  <c r="J2294" i="12"/>
  <c r="K2294" i="12"/>
  <c r="D2295" i="12"/>
  <c r="H2295" i="12"/>
  <c r="J2295" i="12"/>
  <c r="K2295" i="12"/>
  <c r="D2296" i="12"/>
  <c r="H2296" i="12"/>
  <c r="J2296" i="12"/>
  <c r="K2296" i="12"/>
  <c r="D2297" i="12"/>
  <c r="H2297" i="12"/>
  <c r="J2297" i="12"/>
  <c r="K2297" i="12"/>
  <c r="D2298" i="12"/>
  <c r="H2298" i="12"/>
  <c r="J2298" i="12"/>
  <c r="K2298" i="12"/>
  <c r="D2299" i="12"/>
  <c r="H2299" i="12"/>
  <c r="J2299" i="12"/>
  <c r="K2299" i="12"/>
  <c r="D2300" i="12"/>
  <c r="H2300" i="12"/>
  <c r="J2300" i="12"/>
  <c r="K2300" i="12"/>
  <c r="D2301" i="12"/>
  <c r="H2301" i="12"/>
  <c r="J2301" i="12"/>
  <c r="K2301" i="12"/>
  <c r="D2302" i="12"/>
  <c r="H2302" i="12"/>
  <c r="J2302" i="12"/>
  <c r="K2302" i="12"/>
  <c r="D2303" i="12"/>
  <c r="H2303" i="12"/>
  <c r="J2303" i="12"/>
  <c r="K2303" i="12"/>
  <c r="D2304" i="12"/>
  <c r="H2304" i="12"/>
  <c r="J2304" i="12"/>
  <c r="K2304" i="12"/>
  <c r="D2305" i="12"/>
  <c r="H2305" i="12"/>
  <c r="J2305" i="12"/>
  <c r="K2305" i="12"/>
  <c r="D2306" i="12"/>
  <c r="H2306" i="12"/>
  <c r="J2306" i="12"/>
  <c r="K2306" i="12"/>
  <c r="D2307" i="12"/>
  <c r="H2307" i="12"/>
  <c r="J2307" i="12"/>
  <c r="K2307" i="12"/>
  <c r="D2308" i="12"/>
  <c r="H2308" i="12"/>
  <c r="J2308" i="12"/>
  <c r="K2308" i="12"/>
  <c r="D2309" i="12"/>
  <c r="H2309" i="12"/>
  <c r="J2309" i="12"/>
  <c r="K2309" i="12"/>
  <c r="D2310" i="12"/>
  <c r="H2310" i="12"/>
  <c r="J2310" i="12"/>
  <c r="K2310" i="12"/>
  <c r="D2311" i="12"/>
  <c r="H2311" i="12"/>
  <c r="J2311" i="12"/>
  <c r="K2311" i="12"/>
  <c r="D2312" i="12"/>
  <c r="H2312" i="12"/>
  <c r="J2312" i="12"/>
  <c r="K2312" i="12"/>
  <c r="D2313" i="12"/>
  <c r="H2313" i="12"/>
  <c r="J2313" i="12"/>
  <c r="K2313" i="12"/>
  <c r="D2314" i="12"/>
  <c r="H2314" i="12"/>
  <c r="J2314" i="12"/>
  <c r="K2314" i="12"/>
  <c r="D2315" i="12"/>
  <c r="H2315" i="12"/>
  <c r="J2315" i="12"/>
  <c r="K2315" i="12"/>
  <c r="D2316" i="12"/>
  <c r="H2316" i="12"/>
  <c r="J2316" i="12"/>
  <c r="K2316" i="12"/>
  <c r="D2317" i="12"/>
  <c r="H2317" i="12"/>
  <c r="J2317" i="12"/>
  <c r="K2317" i="12"/>
  <c r="D2318" i="12"/>
  <c r="H2318" i="12"/>
  <c r="J2318" i="12"/>
  <c r="K2318" i="12"/>
  <c r="D2319" i="12"/>
  <c r="H2319" i="12"/>
  <c r="J2319" i="12"/>
  <c r="K2319" i="12"/>
  <c r="D2320" i="12"/>
  <c r="H2320" i="12"/>
  <c r="J2320" i="12"/>
  <c r="K2320" i="12"/>
  <c r="D2321" i="12"/>
  <c r="H2321" i="12"/>
  <c r="J2321" i="12"/>
  <c r="K2321" i="12"/>
  <c r="D2322" i="12"/>
  <c r="H2322" i="12"/>
  <c r="J2322" i="12"/>
  <c r="K2322" i="12"/>
  <c r="D2323" i="12"/>
  <c r="H2323" i="12"/>
  <c r="J2323" i="12"/>
  <c r="K2323" i="12"/>
  <c r="D2324" i="12"/>
  <c r="H2324" i="12"/>
  <c r="J2324" i="12"/>
  <c r="K2324" i="12"/>
  <c r="D2325" i="12"/>
  <c r="H2325" i="12"/>
  <c r="J2325" i="12"/>
  <c r="K2325" i="12"/>
  <c r="D2326" i="12"/>
  <c r="H2326" i="12"/>
  <c r="J2326" i="12"/>
  <c r="K2326" i="12"/>
  <c r="D2327" i="12"/>
  <c r="H2327" i="12"/>
  <c r="J2327" i="12"/>
  <c r="K2327" i="12"/>
  <c r="D2328" i="12"/>
  <c r="H2328" i="12"/>
  <c r="J2328" i="12"/>
  <c r="K2328" i="12"/>
  <c r="D2329" i="12"/>
  <c r="H2329" i="12"/>
  <c r="J2329" i="12"/>
  <c r="K2329" i="12"/>
  <c r="D2330" i="12"/>
  <c r="H2330" i="12"/>
  <c r="J2330" i="12"/>
  <c r="K2330" i="12"/>
  <c r="D2331" i="12"/>
  <c r="H2331" i="12"/>
  <c r="J2331" i="12"/>
  <c r="K2331" i="12"/>
  <c r="D2332" i="12"/>
  <c r="H2332" i="12"/>
  <c r="J2332" i="12"/>
  <c r="K2332" i="12"/>
  <c r="D2333" i="12"/>
  <c r="H2333" i="12"/>
  <c r="J2333" i="12"/>
  <c r="K2333" i="12"/>
  <c r="D2334" i="12"/>
  <c r="H2334" i="12"/>
  <c r="J2334" i="12"/>
  <c r="K2334" i="12"/>
  <c r="D2335" i="12"/>
  <c r="H2335" i="12"/>
  <c r="J2335" i="12"/>
  <c r="K2335" i="12"/>
  <c r="D2336" i="12"/>
  <c r="H2336" i="12"/>
  <c r="J2336" i="12"/>
  <c r="K2336" i="12"/>
  <c r="D2337" i="12"/>
  <c r="H2337" i="12"/>
  <c r="J2337" i="12"/>
  <c r="K2337" i="12"/>
  <c r="D2338" i="12"/>
  <c r="H2338" i="12"/>
  <c r="J2338" i="12"/>
  <c r="K2338" i="12"/>
  <c r="D2339" i="12"/>
  <c r="H2339" i="12"/>
  <c r="J2339" i="12"/>
  <c r="K2339" i="12"/>
  <c r="D2340" i="12"/>
  <c r="H2340" i="12"/>
  <c r="J2340" i="12"/>
  <c r="K2340" i="12"/>
  <c r="D2341" i="12"/>
  <c r="H2341" i="12"/>
  <c r="J2341" i="12"/>
  <c r="K2341" i="12"/>
  <c r="D2342" i="12"/>
  <c r="H2342" i="12"/>
  <c r="J2342" i="12"/>
  <c r="K2342" i="12"/>
  <c r="D2343" i="12"/>
  <c r="H2343" i="12"/>
  <c r="J2343" i="12"/>
  <c r="K2343" i="12"/>
  <c r="D2344" i="12"/>
  <c r="H2344" i="12"/>
  <c r="J2344" i="12"/>
  <c r="K2344" i="12"/>
  <c r="D2345" i="12"/>
  <c r="H2345" i="12"/>
  <c r="J2345" i="12"/>
  <c r="K2345" i="12"/>
  <c r="D2346" i="12"/>
  <c r="H2346" i="12"/>
  <c r="J2346" i="12"/>
  <c r="K2346" i="12"/>
  <c r="D2347" i="12"/>
  <c r="H2347" i="12"/>
  <c r="J2347" i="12"/>
  <c r="K2347" i="12"/>
  <c r="D2348" i="12"/>
  <c r="H2348" i="12"/>
  <c r="J2348" i="12"/>
  <c r="K2348" i="12"/>
  <c r="D2349" i="12"/>
  <c r="H2349" i="12"/>
  <c r="J2349" i="12"/>
  <c r="K2349" i="12"/>
  <c r="D2350" i="12"/>
  <c r="H2350" i="12"/>
  <c r="J2350" i="12"/>
  <c r="K2350" i="12"/>
  <c r="D2351" i="12"/>
  <c r="H2351" i="12"/>
  <c r="J2351" i="12"/>
  <c r="K2351" i="12"/>
  <c r="D2352" i="12"/>
  <c r="H2352" i="12"/>
  <c r="J2352" i="12"/>
  <c r="K2352" i="12"/>
  <c r="D2353" i="12"/>
  <c r="H2353" i="12"/>
  <c r="J2353" i="12"/>
  <c r="K2353" i="12"/>
  <c r="D2354" i="12"/>
  <c r="H2354" i="12"/>
  <c r="J2354" i="12"/>
  <c r="K2354" i="12"/>
  <c r="D2355" i="12"/>
  <c r="H2355" i="12"/>
  <c r="J2355" i="12"/>
  <c r="K2355" i="12"/>
  <c r="D2356" i="12"/>
  <c r="H2356" i="12"/>
  <c r="J2356" i="12"/>
  <c r="K2356" i="12"/>
  <c r="D2357" i="12"/>
  <c r="H2357" i="12"/>
  <c r="J2357" i="12"/>
  <c r="K2357" i="12"/>
  <c r="D2358" i="12"/>
  <c r="H2358" i="12"/>
  <c r="J2358" i="12"/>
  <c r="K2358" i="12"/>
  <c r="D2359" i="12"/>
  <c r="H2359" i="12"/>
  <c r="J2359" i="12"/>
  <c r="K2359" i="12"/>
  <c r="D2360" i="12"/>
  <c r="H2360" i="12"/>
  <c r="J2360" i="12"/>
  <c r="K2360" i="12"/>
  <c r="D2361" i="12"/>
  <c r="H2361" i="12"/>
  <c r="J2361" i="12"/>
  <c r="K2361" i="12"/>
  <c r="D2362" i="12"/>
  <c r="H2362" i="12"/>
  <c r="J2362" i="12"/>
  <c r="K2362" i="12"/>
  <c r="D2363" i="12"/>
  <c r="H2363" i="12"/>
  <c r="J2363" i="12"/>
  <c r="K2363" i="12"/>
  <c r="D2364" i="12"/>
  <c r="H2364" i="12"/>
  <c r="J2364" i="12"/>
  <c r="K2364" i="12"/>
  <c r="D2365" i="12"/>
  <c r="H2365" i="12"/>
  <c r="J2365" i="12"/>
  <c r="K2365" i="12"/>
  <c r="D2366" i="12"/>
  <c r="H2366" i="12"/>
  <c r="J2366" i="12"/>
  <c r="K2366" i="12"/>
  <c r="D2367" i="12"/>
  <c r="H2367" i="12"/>
  <c r="J2367" i="12"/>
  <c r="K2367" i="12"/>
  <c r="D2368" i="12"/>
  <c r="H2368" i="12"/>
  <c r="J2368" i="12"/>
  <c r="K2368" i="12"/>
  <c r="D2369" i="12"/>
  <c r="H2369" i="12"/>
  <c r="J2369" i="12"/>
  <c r="K2369" i="12"/>
  <c r="D2370" i="12"/>
  <c r="H2370" i="12"/>
  <c r="J2370" i="12"/>
  <c r="K2370" i="12"/>
  <c r="D2371" i="12"/>
  <c r="H2371" i="12"/>
  <c r="J2371" i="12"/>
  <c r="K2371" i="12"/>
  <c r="D2372" i="12"/>
  <c r="H2372" i="12"/>
  <c r="J2372" i="12"/>
  <c r="K2372" i="12"/>
  <c r="D2373" i="12"/>
  <c r="H2373" i="12"/>
  <c r="J2373" i="12"/>
  <c r="K2373" i="12"/>
  <c r="D2374" i="12"/>
  <c r="H2374" i="12"/>
  <c r="J2374" i="12"/>
  <c r="K2374" i="12"/>
  <c r="D2375" i="12"/>
  <c r="H2375" i="12"/>
  <c r="J2375" i="12"/>
  <c r="K2375" i="12"/>
  <c r="D2376" i="12"/>
  <c r="H2376" i="12"/>
  <c r="J2376" i="12"/>
  <c r="K2376" i="12"/>
  <c r="D2377" i="12"/>
  <c r="H2377" i="12"/>
  <c r="J2377" i="12"/>
  <c r="K2377" i="12"/>
  <c r="D2378" i="12"/>
  <c r="H2378" i="12"/>
  <c r="J2378" i="12"/>
  <c r="K2378" i="12"/>
  <c r="D2379" i="12"/>
  <c r="H2379" i="12"/>
  <c r="J2379" i="12"/>
  <c r="K2379" i="12"/>
  <c r="D2380" i="12"/>
  <c r="H2380" i="12"/>
  <c r="J2380" i="12"/>
  <c r="K2380" i="12"/>
  <c r="D2381" i="12"/>
  <c r="H2381" i="12"/>
  <c r="J2381" i="12"/>
  <c r="K2381" i="12"/>
  <c r="D2382" i="12"/>
  <c r="H2382" i="12"/>
  <c r="J2382" i="12"/>
  <c r="K2382" i="12"/>
  <c r="D2383" i="12"/>
  <c r="H2383" i="12"/>
  <c r="J2383" i="12"/>
  <c r="K2383" i="12"/>
  <c r="D2384" i="12"/>
  <c r="H2384" i="12"/>
  <c r="J2384" i="12"/>
  <c r="K2384" i="12"/>
  <c r="D2385" i="12"/>
  <c r="H2385" i="12"/>
  <c r="J2385" i="12"/>
  <c r="K2385" i="12"/>
  <c r="D2386" i="12"/>
  <c r="H2386" i="12"/>
  <c r="J2386" i="12"/>
  <c r="K2386" i="12"/>
  <c r="D2387" i="12"/>
  <c r="H2387" i="12"/>
  <c r="J2387" i="12"/>
  <c r="K2387" i="12"/>
  <c r="D2388" i="12"/>
  <c r="H2388" i="12"/>
  <c r="J2388" i="12"/>
  <c r="K2388" i="12"/>
  <c r="D2389" i="12"/>
  <c r="H2389" i="12"/>
  <c r="J2389" i="12"/>
  <c r="K2389" i="12"/>
  <c r="D2390" i="12"/>
  <c r="H2390" i="12"/>
  <c r="J2390" i="12"/>
  <c r="K2390" i="12"/>
  <c r="D2391" i="12"/>
  <c r="H2391" i="12"/>
  <c r="J2391" i="12"/>
  <c r="K2391" i="12"/>
  <c r="D2392" i="12"/>
  <c r="H2392" i="12"/>
  <c r="J2392" i="12"/>
  <c r="K2392" i="12"/>
  <c r="D2393" i="12"/>
  <c r="H2393" i="12"/>
  <c r="J2393" i="12"/>
  <c r="K2393" i="12"/>
  <c r="D2394" i="12"/>
  <c r="H2394" i="12"/>
  <c r="J2394" i="12"/>
  <c r="K2394" i="12"/>
  <c r="D2395" i="12"/>
  <c r="H2395" i="12"/>
  <c r="J2395" i="12"/>
  <c r="K2395" i="12"/>
  <c r="D2396" i="12"/>
  <c r="H2396" i="12"/>
  <c r="J2396" i="12"/>
  <c r="K2396" i="12"/>
  <c r="D2397" i="12"/>
  <c r="H2397" i="12"/>
  <c r="J2397" i="12"/>
  <c r="K2397" i="12"/>
  <c r="D2398" i="12"/>
  <c r="H2398" i="12"/>
  <c r="J2398" i="12"/>
  <c r="K2398" i="12"/>
  <c r="D2399" i="12"/>
  <c r="H2399" i="12"/>
  <c r="J2399" i="12"/>
  <c r="K2399" i="12"/>
  <c r="D2400" i="12"/>
  <c r="H2400" i="12"/>
  <c r="J2400" i="12"/>
  <c r="K2400" i="12"/>
  <c r="D2401" i="12"/>
  <c r="H2401" i="12"/>
  <c r="J2401" i="12"/>
  <c r="K2401" i="12"/>
  <c r="D2402" i="12"/>
  <c r="H2402" i="12"/>
  <c r="J2402" i="12"/>
  <c r="K2402" i="12"/>
  <c r="D2403" i="12"/>
  <c r="H2403" i="12"/>
  <c r="J2403" i="12"/>
  <c r="K2403" i="12"/>
  <c r="D2404" i="12"/>
  <c r="H2404" i="12"/>
  <c r="J2404" i="12"/>
  <c r="K2404" i="12"/>
  <c r="D2405" i="12"/>
  <c r="H2405" i="12"/>
  <c r="J2405" i="12"/>
  <c r="K2405" i="12"/>
  <c r="D2406" i="12"/>
  <c r="H2406" i="12"/>
  <c r="J2406" i="12"/>
  <c r="K2406" i="12"/>
  <c r="D2407" i="12"/>
  <c r="H2407" i="12"/>
  <c r="J2407" i="12"/>
  <c r="K2407" i="12"/>
  <c r="D2408" i="12"/>
  <c r="H2408" i="12"/>
  <c r="J2408" i="12"/>
  <c r="K2408" i="12"/>
  <c r="D2409" i="12"/>
  <c r="H2409" i="12"/>
  <c r="J2409" i="12"/>
  <c r="K2409" i="12"/>
  <c r="D2410" i="12"/>
  <c r="H2410" i="12"/>
  <c r="J2410" i="12"/>
  <c r="K2410" i="12"/>
  <c r="D2411" i="12"/>
  <c r="H2411" i="12"/>
  <c r="J2411" i="12"/>
  <c r="K2411" i="12"/>
  <c r="D2412" i="12"/>
  <c r="H2412" i="12"/>
  <c r="J2412" i="12"/>
  <c r="K2412" i="12"/>
  <c r="D2413" i="12"/>
  <c r="H2413" i="12"/>
  <c r="J2413" i="12"/>
  <c r="K2413" i="12"/>
  <c r="D2414" i="12"/>
  <c r="H2414" i="12"/>
  <c r="J2414" i="12"/>
  <c r="K2414" i="12"/>
  <c r="D2415" i="12"/>
  <c r="H2415" i="12"/>
  <c r="J2415" i="12"/>
  <c r="K2415" i="12"/>
  <c r="D2416" i="12"/>
  <c r="H2416" i="12"/>
  <c r="J2416" i="12"/>
  <c r="K2416" i="12"/>
  <c r="D2417" i="12"/>
  <c r="H2417" i="12"/>
  <c r="J2417" i="12"/>
  <c r="K2417" i="12"/>
  <c r="D2418" i="12"/>
  <c r="H2418" i="12"/>
  <c r="J2418" i="12"/>
  <c r="K2418" i="12"/>
  <c r="D2419" i="12"/>
  <c r="H2419" i="12"/>
  <c r="J2419" i="12"/>
  <c r="K2419" i="12"/>
  <c r="D2420" i="12"/>
  <c r="H2420" i="12"/>
  <c r="J2420" i="12"/>
  <c r="K2420" i="12"/>
  <c r="D2421" i="12"/>
  <c r="H2421" i="12"/>
  <c r="J2421" i="12"/>
  <c r="K2421" i="12"/>
  <c r="D2422" i="12"/>
  <c r="H2422" i="12"/>
  <c r="J2422" i="12"/>
  <c r="K2422" i="12"/>
  <c r="D2423" i="12"/>
  <c r="H2423" i="12"/>
  <c r="J2423" i="12"/>
  <c r="K2423" i="12"/>
  <c r="D2424" i="12"/>
  <c r="H2424" i="12"/>
  <c r="J2424" i="12"/>
  <c r="K2424" i="12"/>
  <c r="D2425" i="12"/>
  <c r="H2425" i="12"/>
  <c r="J2425" i="12"/>
  <c r="K2425" i="12"/>
  <c r="D2426" i="12"/>
  <c r="H2426" i="12"/>
  <c r="J2426" i="12"/>
  <c r="K2426" i="12"/>
  <c r="D2427" i="12"/>
  <c r="H2427" i="12"/>
  <c r="J2427" i="12"/>
  <c r="K2427" i="12"/>
  <c r="D2428" i="12"/>
  <c r="H2428" i="12"/>
  <c r="J2428" i="12"/>
  <c r="K2428" i="12"/>
  <c r="D2429" i="12"/>
  <c r="H2429" i="12"/>
  <c r="J2429" i="12"/>
  <c r="K2429" i="12"/>
  <c r="D2430" i="12"/>
  <c r="H2430" i="12"/>
  <c r="J2430" i="12"/>
  <c r="K2430" i="12"/>
  <c r="D2431" i="12"/>
  <c r="H2431" i="12"/>
  <c r="J2431" i="12"/>
  <c r="K2431" i="12"/>
  <c r="D2432" i="12"/>
  <c r="H2432" i="12"/>
  <c r="J2432" i="12"/>
  <c r="K2432" i="12"/>
  <c r="D2433" i="12"/>
  <c r="H2433" i="12"/>
  <c r="J2433" i="12"/>
  <c r="K2433" i="12"/>
  <c r="D2434" i="12"/>
  <c r="H2434" i="12"/>
  <c r="J2434" i="12"/>
  <c r="K2434" i="12"/>
  <c r="D2435" i="12"/>
  <c r="H2435" i="12"/>
  <c r="J2435" i="12"/>
  <c r="K2435" i="12"/>
  <c r="D2436" i="12"/>
  <c r="H2436" i="12"/>
  <c r="J2436" i="12"/>
  <c r="K2436" i="12"/>
  <c r="D2437" i="12"/>
  <c r="H2437" i="12"/>
  <c r="J2437" i="12"/>
  <c r="K2437" i="12"/>
  <c r="D2438" i="12"/>
  <c r="H2438" i="12"/>
  <c r="J2438" i="12"/>
  <c r="K2438" i="12"/>
  <c r="D2439" i="12"/>
  <c r="H2439" i="12"/>
  <c r="J2439" i="12"/>
  <c r="K2439" i="12"/>
  <c r="D2440" i="12"/>
  <c r="H2440" i="12"/>
  <c r="J2440" i="12"/>
  <c r="K2440" i="12"/>
  <c r="D2441" i="12"/>
  <c r="H2441" i="12"/>
  <c r="J2441" i="12"/>
  <c r="K2441" i="12"/>
  <c r="D2442" i="12"/>
  <c r="H2442" i="12"/>
  <c r="J2442" i="12"/>
  <c r="K2442" i="12"/>
  <c r="D2443" i="12"/>
  <c r="H2443" i="12"/>
  <c r="J2443" i="12"/>
  <c r="K2443" i="12"/>
  <c r="D2444" i="12"/>
  <c r="H2444" i="12"/>
  <c r="J2444" i="12"/>
  <c r="K2444" i="12"/>
  <c r="D2445" i="12"/>
  <c r="H2445" i="12"/>
  <c r="J2445" i="12"/>
  <c r="K2445" i="12"/>
  <c r="D2446" i="12"/>
  <c r="H2446" i="12"/>
  <c r="J2446" i="12"/>
  <c r="K2446" i="12"/>
  <c r="D2447" i="12"/>
  <c r="H2447" i="12"/>
  <c r="J2447" i="12"/>
  <c r="K2447" i="12"/>
  <c r="D2448" i="12"/>
  <c r="H2448" i="12"/>
  <c r="J2448" i="12"/>
  <c r="K2448" i="12"/>
  <c r="D2449" i="12"/>
  <c r="H2449" i="12"/>
  <c r="J2449" i="12"/>
  <c r="K2449" i="12"/>
  <c r="D2450" i="12"/>
  <c r="H2450" i="12"/>
  <c r="J2450" i="12"/>
  <c r="K2450" i="12"/>
  <c r="D2451" i="12"/>
  <c r="H2451" i="12"/>
  <c r="J2451" i="12"/>
  <c r="K2451" i="12"/>
  <c r="D2452" i="12"/>
  <c r="H2452" i="12"/>
  <c r="J2452" i="12"/>
  <c r="K2452" i="12"/>
  <c r="D2453" i="12"/>
  <c r="H2453" i="12"/>
  <c r="J2453" i="12"/>
  <c r="K2453" i="12"/>
  <c r="D2454" i="12"/>
  <c r="H2454" i="12"/>
  <c r="J2454" i="12"/>
  <c r="K2454" i="12"/>
  <c r="D2455" i="12"/>
  <c r="H2455" i="12"/>
  <c r="J2455" i="12"/>
  <c r="K2455" i="12"/>
  <c r="D2456" i="12"/>
  <c r="H2456" i="12"/>
  <c r="J2456" i="12"/>
  <c r="K2456" i="12"/>
  <c r="D2457" i="12"/>
  <c r="H2457" i="12"/>
  <c r="J2457" i="12"/>
  <c r="K2457" i="12"/>
  <c r="D2458" i="12"/>
  <c r="H2458" i="12"/>
  <c r="J2458" i="12"/>
  <c r="K2458" i="12"/>
  <c r="D2459" i="12"/>
  <c r="H2459" i="12"/>
  <c r="J2459" i="12"/>
  <c r="K2459" i="12"/>
  <c r="D2460" i="12"/>
  <c r="H2460" i="12"/>
  <c r="J2460" i="12"/>
  <c r="K2460" i="12"/>
  <c r="D2461" i="12"/>
  <c r="H2461" i="12"/>
  <c r="J2461" i="12"/>
  <c r="K2461" i="12"/>
  <c r="D2462" i="12"/>
  <c r="H2462" i="12"/>
  <c r="J2462" i="12"/>
  <c r="K2462" i="12"/>
  <c r="D2463" i="12"/>
  <c r="H2463" i="12"/>
  <c r="J2463" i="12"/>
  <c r="K2463" i="12"/>
  <c r="D2464" i="12"/>
  <c r="H2464" i="12"/>
  <c r="J2464" i="12"/>
  <c r="K2464" i="12"/>
  <c r="D2465" i="12"/>
  <c r="H2465" i="12"/>
  <c r="J2465" i="12"/>
  <c r="K2465" i="12"/>
  <c r="D2466" i="12"/>
  <c r="H2466" i="12"/>
  <c r="J2466" i="12"/>
  <c r="K2466" i="12"/>
  <c r="D2467" i="12"/>
  <c r="H2467" i="12"/>
  <c r="J2467" i="12"/>
  <c r="K2467" i="12"/>
  <c r="D2468" i="12"/>
  <c r="H2468" i="12"/>
  <c r="J2468" i="12"/>
  <c r="K2468" i="12"/>
  <c r="D2469" i="12"/>
  <c r="H2469" i="12"/>
  <c r="J2469" i="12"/>
  <c r="K2469" i="12"/>
  <c r="D2470" i="12"/>
  <c r="H2470" i="12"/>
  <c r="J2470" i="12"/>
  <c r="K2470" i="12"/>
  <c r="D2471" i="12"/>
  <c r="H2471" i="12"/>
  <c r="J2471" i="12"/>
  <c r="K2471" i="12"/>
  <c r="D2472" i="12"/>
  <c r="H2472" i="12"/>
  <c r="J2472" i="12"/>
  <c r="K2472" i="12"/>
  <c r="D2473" i="12"/>
  <c r="H2473" i="12"/>
  <c r="J2473" i="12"/>
  <c r="K2473" i="12"/>
  <c r="D2474" i="12"/>
  <c r="H2474" i="12"/>
  <c r="J2474" i="12"/>
  <c r="K2474" i="12"/>
  <c r="D2475" i="12"/>
  <c r="H2475" i="12"/>
  <c r="J2475" i="12"/>
  <c r="K2475" i="12"/>
  <c r="D2476" i="12"/>
  <c r="H2476" i="12"/>
  <c r="J2476" i="12"/>
  <c r="K2476" i="12"/>
  <c r="D2477" i="12"/>
  <c r="H2477" i="12"/>
  <c r="J2477" i="12"/>
  <c r="K2477" i="12"/>
  <c r="D2478" i="12"/>
  <c r="H2478" i="12"/>
  <c r="J2478" i="12"/>
  <c r="K2478" i="12"/>
  <c r="D2479" i="12"/>
  <c r="H2479" i="12"/>
  <c r="J2479" i="12"/>
  <c r="K2479" i="12"/>
  <c r="D2480" i="12"/>
  <c r="H2480" i="12"/>
  <c r="J2480" i="12"/>
  <c r="K2480" i="12"/>
  <c r="D2481" i="12"/>
  <c r="H2481" i="12"/>
  <c r="J2481" i="12"/>
  <c r="K2481" i="12"/>
  <c r="D2482" i="12"/>
  <c r="H2482" i="12"/>
  <c r="J2482" i="12"/>
  <c r="K2482" i="12"/>
  <c r="D2483" i="12"/>
  <c r="H2483" i="12"/>
  <c r="J2483" i="12"/>
  <c r="K2483" i="12"/>
  <c r="D2484" i="12"/>
  <c r="H2484" i="12"/>
  <c r="J2484" i="12"/>
  <c r="K2484" i="12"/>
  <c r="D2485" i="12"/>
  <c r="H2485" i="12"/>
  <c r="J2485" i="12"/>
  <c r="K2485" i="12"/>
  <c r="D2486" i="12"/>
  <c r="H2486" i="12"/>
  <c r="J2486" i="12"/>
  <c r="K2486" i="12"/>
  <c r="D2487" i="12"/>
  <c r="H2487" i="12"/>
  <c r="J2487" i="12"/>
  <c r="K2487" i="12"/>
  <c r="D2488" i="12"/>
  <c r="H2488" i="12"/>
  <c r="J2488" i="12"/>
  <c r="K2488" i="12"/>
  <c r="D2489" i="12"/>
  <c r="H2489" i="12"/>
  <c r="J2489" i="12"/>
  <c r="K2489" i="12"/>
  <c r="D2490" i="12"/>
  <c r="H2490" i="12"/>
  <c r="J2490" i="12"/>
  <c r="K2490" i="12"/>
  <c r="D2491" i="12"/>
  <c r="H2491" i="12"/>
  <c r="J2491" i="12"/>
  <c r="K2491" i="12"/>
  <c r="D2492" i="12"/>
  <c r="H2492" i="12"/>
  <c r="J2492" i="12"/>
  <c r="K2492" i="12"/>
  <c r="D2493" i="12"/>
  <c r="H2493" i="12"/>
  <c r="J2493" i="12"/>
  <c r="K2493" i="12"/>
  <c r="D2494" i="12"/>
  <c r="H2494" i="12"/>
  <c r="J2494" i="12"/>
  <c r="K2494" i="12"/>
  <c r="D2495" i="12"/>
  <c r="H2495" i="12"/>
  <c r="J2495" i="12"/>
  <c r="K2495" i="12"/>
  <c r="D2496" i="12"/>
  <c r="H2496" i="12"/>
  <c r="J2496" i="12"/>
  <c r="K2496" i="12"/>
  <c r="D2497" i="12"/>
  <c r="H2497" i="12"/>
  <c r="J2497" i="12"/>
  <c r="K2497" i="12"/>
  <c r="D2498" i="12"/>
  <c r="H2498" i="12"/>
  <c r="J2498" i="12"/>
  <c r="K2498" i="12"/>
  <c r="D2499" i="12"/>
  <c r="H2499" i="12"/>
  <c r="J2499" i="12"/>
  <c r="K2499" i="12"/>
  <c r="D2500" i="12"/>
  <c r="H2500" i="12"/>
  <c r="J2500" i="12"/>
  <c r="K2500" i="12"/>
  <c r="D2501" i="12"/>
  <c r="H2501" i="12"/>
  <c r="J2501" i="12"/>
  <c r="K2501" i="12"/>
  <c r="D2502" i="12"/>
  <c r="H2502" i="12"/>
  <c r="J2502" i="12"/>
  <c r="K2502" i="12"/>
  <c r="D2503" i="12"/>
  <c r="H2503" i="12"/>
  <c r="J2503" i="12"/>
  <c r="K2503" i="12"/>
  <c r="D2504" i="12"/>
  <c r="H2504" i="12"/>
  <c r="J2504" i="12"/>
  <c r="K2504" i="12"/>
  <c r="D2505" i="12"/>
  <c r="H2505" i="12"/>
  <c r="J2505" i="12"/>
  <c r="K2505" i="12"/>
  <c r="D2506" i="12"/>
  <c r="H2506" i="12"/>
  <c r="J2506" i="12"/>
  <c r="K2506" i="12"/>
  <c r="D2507" i="12"/>
  <c r="H2507" i="12"/>
  <c r="J2507" i="12"/>
  <c r="K2507" i="12"/>
  <c r="D2508" i="12"/>
  <c r="H2508" i="12"/>
  <c r="J2508" i="12"/>
  <c r="K2508" i="12"/>
  <c r="D2509" i="12"/>
  <c r="H2509" i="12"/>
  <c r="J2509" i="12"/>
  <c r="K2509" i="12"/>
  <c r="D2510" i="12"/>
  <c r="H2510" i="12"/>
  <c r="J2510" i="12"/>
  <c r="K2510" i="12"/>
  <c r="D2511" i="12"/>
  <c r="H2511" i="12"/>
  <c r="J2511" i="12"/>
  <c r="K2511" i="12"/>
  <c r="D2512" i="12"/>
  <c r="H2512" i="12"/>
  <c r="J2512" i="12"/>
  <c r="K2512" i="12"/>
  <c r="D2513" i="12"/>
  <c r="H2513" i="12"/>
  <c r="J2513" i="12"/>
  <c r="K2513" i="12"/>
  <c r="D2514" i="12"/>
  <c r="H2514" i="12"/>
  <c r="J2514" i="12"/>
  <c r="K2514" i="12"/>
  <c r="D2515" i="12"/>
  <c r="H2515" i="12"/>
  <c r="J2515" i="12"/>
  <c r="K2515" i="12"/>
  <c r="D2516" i="12"/>
  <c r="H2516" i="12"/>
  <c r="J2516" i="12"/>
  <c r="K2516" i="12"/>
  <c r="D2517" i="12"/>
  <c r="H2517" i="12"/>
  <c r="J2517" i="12"/>
  <c r="K2517" i="12"/>
  <c r="D2518" i="12"/>
  <c r="H2518" i="12"/>
  <c r="J2518" i="12"/>
  <c r="K2518" i="12"/>
  <c r="D2519" i="12"/>
  <c r="H2519" i="12"/>
  <c r="J2519" i="12"/>
  <c r="K2519" i="12"/>
  <c r="D2520" i="12"/>
  <c r="H2520" i="12"/>
  <c r="J2520" i="12"/>
  <c r="K2520" i="12"/>
  <c r="D2521" i="12"/>
  <c r="H2521" i="12"/>
  <c r="J2521" i="12"/>
  <c r="K2521" i="12"/>
  <c r="D2522" i="12"/>
  <c r="H2522" i="12"/>
  <c r="J2522" i="12"/>
  <c r="K2522" i="12"/>
  <c r="D2523" i="12"/>
  <c r="H2523" i="12"/>
  <c r="J2523" i="12"/>
  <c r="K2523" i="12"/>
  <c r="D2524" i="12"/>
  <c r="H2524" i="12"/>
  <c r="J2524" i="12"/>
  <c r="K2524" i="12"/>
  <c r="D2525" i="12"/>
  <c r="H2525" i="12"/>
  <c r="J2525" i="12"/>
  <c r="K2525" i="12"/>
  <c r="D2526" i="12"/>
  <c r="H2526" i="12"/>
  <c r="J2526" i="12"/>
  <c r="K2526" i="12"/>
  <c r="D2527" i="12"/>
  <c r="H2527" i="12"/>
  <c r="J2527" i="12"/>
  <c r="K2527" i="12"/>
  <c r="D2528" i="12"/>
  <c r="H2528" i="12"/>
  <c r="J2528" i="12"/>
  <c r="K2528" i="12"/>
  <c r="D2529" i="12"/>
  <c r="H2529" i="12"/>
  <c r="J2529" i="12"/>
  <c r="K2529" i="12"/>
  <c r="D2530" i="12"/>
  <c r="H2530" i="12"/>
  <c r="J2530" i="12"/>
  <c r="K2530" i="12"/>
  <c r="D2531" i="12"/>
  <c r="H2531" i="12"/>
  <c r="J2531" i="12"/>
  <c r="K2531" i="12"/>
  <c r="D2532" i="12"/>
  <c r="H2532" i="12"/>
  <c r="J2532" i="12"/>
  <c r="K2532" i="12"/>
  <c r="D2533" i="12"/>
  <c r="H2533" i="12"/>
  <c r="J2533" i="12"/>
  <c r="K2533" i="12"/>
  <c r="D2534" i="12"/>
  <c r="H2534" i="12"/>
  <c r="J2534" i="12"/>
  <c r="K2534" i="12"/>
  <c r="D2535" i="12"/>
  <c r="H2535" i="12"/>
  <c r="J2535" i="12"/>
  <c r="K2535" i="12"/>
  <c r="D2536" i="12"/>
  <c r="H2536" i="12"/>
  <c r="J2536" i="12"/>
  <c r="K2536" i="12"/>
  <c r="D2537" i="12"/>
  <c r="H2537" i="12"/>
  <c r="J2537" i="12"/>
  <c r="K2537" i="12"/>
  <c r="D2538" i="12"/>
  <c r="H2538" i="12"/>
  <c r="J2538" i="12"/>
  <c r="K2538" i="12"/>
  <c r="D2539" i="12"/>
  <c r="H2539" i="12"/>
  <c r="J2539" i="12"/>
  <c r="K2539" i="12"/>
  <c r="D2540" i="12"/>
  <c r="H2540" i="12"/>
  <c r="J2540" i="12"/>
  <c r="K2540" i="12"/>
  <c r="D2541" i="12"/>
  <c r="H2541" i="12"/>
  <c r="J2541" i="12"/>
  <c r="K2541" i="12"/>
  <c r="D2542" i="12"/>
  <c r="H2542" i="12"/>
  <c r="J2542" i="12"/>
  <c r="K2542" i="12"/>
  <c r="D2543" i="12"/>
  <c r="H2543" i="12"/>
  <c r="J2543" i="12"/>
  <c r="K2543" i="12"/>
  <c r="D2544" i="12"/>
  <c r="H2544" i="12"/>
  <c r="J2544" i="12"/>
  <c r="K2544" i="12"/>
  <c r="D2545" i="12"/>
  <c r="H2545" i="12"/>
  <c r="J2545" i="12"/>
  <c r="K2545" i="12"/>
  <c r="D2546" i="12"/>
  <c r="H2546" i="12"/>
  <c r="J2546" i="12"/>
  <c r="K2546" i="12"/>
  <c r="D2547" i="12"/>
  <c r="H2547" i="12"/>
  <c r="J2547" i="12"/>
  <c r="K2547" i="12"/>
  <c r="D2548" i="12"/>
  <c r="H2548" i="12"/>
  <c r="J2548" i="12"/>
  <c r="K2548" i="12"/>
  <c r="D2549" i="12"/>
  <c r="H2549" i="12"/>
  <c r="J2549" i="12"/>
  <c r="K2549" i="12"/>
  <c r="D2550" i="12"/>
  <c r="H2550" i="12"/>
  <c r="J2550" i="12"/>
  <c r="K2550" i="12"/>
  <c r="D2551" i="12"/>
  <c r="H2551" i="12"/>
  <c r="J2551" i="12"/>
  <c r="K2551" i="12"/>
  <c r="D2552" i="12"/>
  <c r="H2552" i="12"/>
  <c r="J2552" i="12"/>
  <c r="K2552" i="12"/>
  <c r="D2553" i="12"/>
  <c r="H2553" i="12"/>
  <c r="J2553" i="12"/>
  <c r="K2553" i="12"/>
  <c r="D2554" i="12"/>
  <c r="H2554" i="12"/>
  <c r="J2554" i="12"/>
  <c r="K2554" i="12"/>
  <c r="D2555" i="12"/>
  <c r="H2555" i="12"/>
  <c r="J2555" i="12"/>
  <c r="K2555" i="12"/>
  <c r="D2556" i="12"/>
  <c r="H2556" i="12"/>
  <c r="J2556" i="12"/>
  <c r="K2556" i="12"/>
  <c r="D2557" i="12"/>
  <c r="H2557" i="12"/>
  <c r="J2557" i="12"/>
  <c r="K2557" i="12"/>
  <c r="D2558" i="12"/>
  <c r="H2558" i="12"/>
  <c r="J2558" i="12"/>
  <c r="K2558" i="12"/>
  <c r="D2559" i="12"/>
  <c r="H2559" i="12"/>
  <c r="J2559" i="12"/>
  <c r="K2559" i="12"/>
  <c r="D2560" i="12"/>
  <c r="H2560" i="12"/>
  <c r="J2560" i="12"/>
  <c r="K2560" i="12"/>
  <c r="D2561" i="12"/>
  <c r="H2561" i="12"/>
  <c r="J2561" i="12"/>
  <c r="K2561" i="12"/>
  <c r="D2562" i="12"/>
  <c r="H2562" i="12"/>
  <c r="J2562" i="12"/>
  <c r="K2562" i="12"/>
  <c r="D2563" i="12"/>
  <c r="H2563" i="12"/>
  <c r="J2563" i="12"/>
  <c r="K2563" i="12"/>
  <c r="D2564" i="12"/>
  <c r="H2564" i="12"/>
  <c r="J2564" i="12"/>
  <c r="K2564" i="12"/>
  <c r="D2565" i="12"/>
  <c r="H2565" i="12"/>
  <c r="J2565" i="12"/>
  <c r="K2565" i="12"/>
  <c r="D2566" i="12"/>
  <c r="H2566" i="12"/>
  <c r="J2566" i="12"/>
  <c r="K2566" i="12"/>
  <c r="D2567" i="12"/>
  <c r="H2567" i="12"/>
  <c r="J2567" i="12"/>
  <c r="K2567" i="12"/>
  <c r="D2568" i="12"/>
  <c r="H2568" i="12"/>
  <c r="J2568" i="12"/>
  <c r="K2568" i="12"/>
  <c r="D2569" i="12"/>
  <c r="H2569" i="12"/>
  <c r="J2569" i="12"/>
  <c r="K2569" i="12"/>
  <c r="D2570" i="12"/>
  <c r="H2570" i="12"/>
  <c r="J2570" i="12"/>
  <c r="K2570" i="12"/>
  <c r="D2571" i="12"/>
  <c r="H2571" i="12"/>
  <c r="J2571" i="12"/>
  <c r="K2571" i="12"/>
  <c r="D2572" i="12"/>
  <c r="H2572" i="12"/>
  <c r="J2572" i="12"/>
  <c r="K2572" i="12"/>
  <c r="D2573" i="12"/>
  <c r="H2573" i="12"/>
  <c r="J2573" i="12"/>
  <c r="K2573" i="12"/>
  <c r="D2574" i="12"/>
  <c r="H2574" i="12"/>
  <c r="J2574" i="12"/>
  <c r="K2574" i="12"/>
  <c r="D2575" i="12"/>
  <c r="H2575" i="12"/>
  <c r="J2575" i="12"/>
  <c r="K2575" i="12"/>
  <c r="D2576" i="12"/>
  <c r="H2576" i="12"/>
  <c r="J2576" i="12"/>
  <c r="K2576" i="12"/>
  <c r="D2577" i="12"/>
  <c r="H2577" i="12"/>
  <c r="J2577" i="12"/>
  <c r="K2577" i="12"/>
  <c r="D2578" i="12"/>
  <c r="H2578" i="12"/>
  <c r="J2578" i="12"/>
  <c r="K2578" i="12"/>
  <c r="D2579" i="12"/>
  <c r="H2579" i="12"/>
  <c r="J2579" i="12"/>
  <c r="K2579" i="12"/>
  <c r="D2580" i="12"/>
  <c r="H2580" i="12"/>
  <c r="J2580" i="12"/>
  <c r="K2580" i="12"/>
  <c r="D2581" i="12"/>
  <c r="H2581" i="12"/>
  <c r="J2581" i="12"/>
  <c r="K2581" i="12"/>
  <c r="D2582" i="12"/>
  <c r="H2582" i="12"/>
  <c r="J2582" i="12"/>
  <c r="K2582" i="12"/>
  <c r="D2583" i="12"/>
  <c r="H2583" i="12"/>
  <c r="J2583" i="12"/>
  <c r="K2583" i="12"/>
  <c r="D2584" i="12"/>
  <c r="H2584" i="12"/>
  <c r="J2584" i="12"/>
  <c r="K2584" i="12"/>
  <c r="D2585" i="12"/>
  <c r="H2585" i="12"/>
  <c r="J2585" i="12"/>
  <c r="K2585" i="12"/>
  <c r="D2586" i="12"/>
  <c r="H2586" i="12"/>
  <c r="J2586" i="12"/>
  <c r="K2586" i="12"/>
  <c r="D2587" i="12"/>
  <c r="H2587" i="12"/>
  <c r="J2587" i="12"/>
  <c r="K2587" i="12"/>
  <c r="D2588" i="12"/>
  <c r="H2588" i="12"/>
  <c r="J2588" i="12"/>
  <c r="K2588" i="12"/>
  <c r="D2589" i="12"/>
  <c r="H2589" i="12"/>
  <c r="J2589" i="12"/>
  <c r="K2589" i="12"/>
  <c r="D2590" i="12"/>
  <c r="H2590" i="12"/>
  <c r="J2590" i="12"/>
  <c r="K2590" i="12"/>
  <c r="D2591" i="12"/>
  <c r="H2591" i="12"/>
  <c r="J2591" i="12"/>
  <c r="K2591" i="12"/>
  <c r="D2592" i="12"/>
  <c r="H2592" i="12"/>
  <c r="J2592" i="12"/>
  <c r="K2592" i="12"/>
  <c r="D2593" i="12"/>
  <c r="H2593" i="12"/>
  <c r="J2593" i="12"/>
  <c r="K2593" i="12"/>
  <c r="D2594" i="12"/>
  <c r="H2594" i="12"/>
  <c r="J2594" i="12"/>
  <c r="K2594" i="12"/>
  <c r="D2595" i="12"/>
  <c r="H2595" i="12"/>
  <c r="J2595" i="12"/>
  <c r="K2595" i="12"/>
  <c r="D2596" i="12"/>
  <c r="H2596" i="12"/>
  <c r="J2596" i="12"/>
  <c r="K2596" i="12"/>
  <c r="D2597" i="12"/>
  <c r="H2597" i="12"/>
  <c r="J2597" i="12"/>
  <c r="K2597" i="12"/>
  <c r="D2598" i="12"/>
  <c r="H2598" i="12"/>
  <c r="J2598" i="12"/>
  <c r="K2598" i="12"/>
  <c r="D2599" i="12"/>
  <c r="H2599" i="12"/>
  <c r="J2599" i="12"/>
  <c r="K2599" i="12"/>
  <c r="D2600" i="12"/>
  <c r="H2600" i="12"/>
  <c r="J2600" i="12"/>
  <c r="K2600" i="12"/>
  <c r="D2601" i="12"/>
  <c r="H2601" i="12"/>
  <c r="J2601" i="12"/>
  <c r="K2601" i="12"/>
  <c r="D2602" i="12"/>
  <c r="H2602" i="12"/>
  <c r="J2602" i="12"/>
  <c r="K2602" i="12"/>
  <c r="D2603" i="12"/>
  <c r="H2603" i="12"/>
  <c r="J2603" i="12"/>
  <c r="K2603" i="12"/>
  <c r="D2604" i="12"/>
  <c r="H2604" i="12"/>
  <c r="J2604" i="12"/>
  <c r="K2604" i="12"/>
  <c r="D2605" i="12"/>
  <c r="H2605" i="12"/>
  <c r="J2605" i="12"/>
  <c r="K2605" i="12"/>
  <c r="D2606" i="12"/>
  <c r="H2606" i="12"/>
  <c r="J2606" i="12"/>
  <c r="K2606" i="12"/>
  <c r="D2607" i="12"/>
  <c r="H2607" i="12"/>
  <c r="J2607" i="12"/>
  <c r="K2607" i="12"/>
  <c r="D2608" i="12"/>
  <c r="H2608" i="12"/>
  <c r="J2608" i="12"/>
  <c r="K2608" i="12"/>
  <c r="D2609" i="12"/>
  <c r="H2609" i="12"/>
  <c r="J2609" i="12"/>
  <c r="K2609" i="12"/>
  <c r="D2610" i="12"/>
  <c r="H2610" i="12"/>
  <c r="J2610" i="12"/>
  <c r="K2610" i="12"/>
  <c r="D2611" i="12"/>
  <c r="H2611" i="12"/>
  <c r="J2611" i="12"/>
  <c r="K2611" i="12"/>
  <c r="D2612" i="12"/>
  <c r="H2612" i="12"/>
  <c r="J2612" i="12"/>
  <c r="K2612" i="12"/>
  <c r="D2613" i="12"/>
  <c r="H2613" i="12"/>
  <c r="J2613" i="12"/>
  <c r="K2613" i="12"/>
  <c r="D2614" i="12"/>
  <c r="H2614" i="12"/>
  <c r="J2614" i="12"/>
  <c r="K2614" i="12"/>
  <c r="D2615" i="12"/>
  <c r="H2615" i="12"/>
  <c r="J2615" i="12"/>
  <c r="K2615" i="12"/>
  <c r="D2616" i="12"/>
  <c r="H2616" i="12"/>
  <c r="J2616" i="12"/>
  <c r="K2616" i="12"/>
  <c r="D2617" i="12"/>
  <c r="H2617" i="12"/>
  <c r="J2617" i="12"/>
  <c r="K2617" i="12"/>
  <c r="D2618" i="12"/>
  <c r="H2618" i="12"/>
  <c r="J2618" i="12"/>
  <c r="K2618" i="12"/>
  <c r="D2619" i="12"/>
  <c r="H2619" i="12"/>
  <c r="J2619" i="12"/>
  <c r="K2619" i="12"/>
  <c r="D2620" i="12"/>
  <c r="H2620" i="12"/>
  <c r="J2620" i="12"/>
  <c r="K2620" i="12"/>
  <c r="D2621" i="12"/>
  <c r="H2621" i="12"/>
  <c r="J2621" i="12"/>
  <c r="K2621" i="12"/>
  <c r="D2622" i="12"/>
  <c r="H2622" i="12"/>
  <c r="J2622" i="12"/>
  <c r="K2622" i="12"/>
  <c r="D2623" i="12"/>
  <c r="H2623" i="12"/>
  <c r="J2623" i="12"/>
  <c r="K2623" i="12"/>
  <c r="D2624" i="12"/>
  <c r="H2624" i="12"/>
  <c r="J2624" i="12"/>
  <c r="K2624" i="12"/>
  <c r="D2625" i="12"/>
  <c r="H2625" i="12"/>
  <c r="J2625" i="12"/>
  <c r="K2625" i="12"/>
  <c r="D2626" i="12"/>
  <c r="H2626" i="12"/>
  <c r="J2626" i="12"/>
  <c r="K2626" i="12"/>
  <c r="D2627" i="12"/>
  <c r="H2627" i="12"/>
  <c r="J2627" i="12"/>
  <c r="K2627" i="12"/>
  <c r="D2628" i="12"/>
  <c r="H2628" i="12"/>
  <c r="J2628" i="12"/>
  <c r="K2628" i="12"/>
  <c r="D2629" i="12"/>
  <c r="H2629" i="12"/>
  <c r="J2629" i="12"/>
  <c r="K2629" i="12"/>
  <c r="D2630" i="12"/>
  <c r="H2630" i="12"/>
  <c r="J2630" i="12"/>
  <c r="K2630" i="12"/>
  <c r="D2631" i="12"/>
  <c r="H2631" i="12"/>
  <c r="J2631" i="12"/>
  <c r="K2631" i="12"/>
  <c r="D2632" i="12"/>
  <c r="H2632" i="12"/>
  <c r="J2632" i="12"/>
  <c r="K2632" i="12"/>
  <c r="D2633" i="12"/>
  <c r="H2633" i="12"/>
  <c r="J2633" i="12"/>
  <c r="K2633" i="12"/>
  <c r="D2634" i="12"/>
  <c r="H2634" i="12"/>
  <c r="J2634" i="12"/>
  <c r="K2634" i="12"/>
  <c r="D2635" i="12"/>
  <c r="H2635" i="12"/>
  <c r="J2635" i="12"/>
  <c r="K2635" i="12"/>
  <c r="D2636" i="12"/>
  <c r="H2636" i="12"/>
  <c r="J2636" i="12"/>
  <c r="K2636" i="12"/>
  <c r="D2637" i="12"/>
  <c r="H2637" i="12"/>
  <c r="J2637" i="12"/>
  <c r="K2637" i="12"/>
  <c r="D2638" i="12"/>
  <c r="H2638" i="12"/>
  <c r="J2638" i="12"/>
  <c r="K2638" i="12"/>
  <c r="D2639" i="12"/>
  <c r="H2639" i="12"/>
  <c r="J2639" i="12"/>
  <c r="K2639" i="12"/>
  <c r="D2640" i="12"/>
  <c r="H2640" i="12"/>
  <c r="J2640" i="12"/>
  <c r="K2640" i="12"/>
  <c r="D2641" i="12"/>
  <c r="H2641" i="12"/>
  <c r="J2641" i="12"/>
  <c r="K2641" i="12"/>
  <c r="D2642" i="12"/>
  <c r="H2642" i="12"/>
  <c r="J2642" i="12"/>
  <c r="K2642" i="12"/>
  <c r="D2643" i="12"/>
  <c r="H2643" i="12"/>
  <c r="J2643" i="12"/>
  <c r="K2643" i="12"/>
  <c r="D2644" i="12"/>
  <c r="H2644" i="12"/>
  <c r="J2644" i="12"/>
  <c r="K2644" i="12"/>
  <c r="D2645" i="12"/>
  <c r="H2645" i="12"/>
  <c r="J2645" i="12"/>
  <c r="K2645" i="12"/>
  <c r="D2646" i="12"/>
  <c r="H2646" i="12"/>
  <c r="J2646" i="12"/>
  <c r="K2646" i="12"/>
  <c r="D2647" i="12"/>
  <c r="H2647" i="12"/>
  <c r="J2647" i="12"/>
  <c r="K2647" i="12"/>
  <c r="D2648" i="12"/>
  <c r="H2648" i="12"/>
  <c r="J2648" i="12"/>
  <c r="K2648" i="12"/>
  <c r="D2649" i="12"/>
  <c r="H2649" i="12"/>
  <c r="J2649" i="12"/>
  <c r="K2649" i="12"/>
  <c r="D2650" i="12"/>
  <c r="H2650" i="12"/>
  <c r="J2650" i="12"/>
  <c r="K2650" i="12"/>
  <c r="D2651" i="12"/>
  <c r="H2651" i="12"/>
  <c r="J2651" i="12"/>
  <c r="K2651" i="12"/>
  <c r="D2652" i="12"/>
  <c r="H2652" i="12"/>
  <c r="J2652" i="12"/>
  <c r="K2652" i="12"/>
  <c r="D2653" i="12"/>
  <c r="H2653" i="12"/>
  <c r="J2653" i="12"/>
  <c r="K2653" i="12"/>
  <c r="D2654" i="12"/>
  <c r="H2654" i="12"/>
  <c r="J2654" i="12"/>
  <c r="K2654" i="12"/>
  <c r="D2655" i="12"/>
  <c r="H2655" i="12"/>
  <c r="J2655" i="12"/>
  <c r="K2655" i="12"/>
  <c r="D2656" i="12"/>
  <c r="H2656" i="12"/>
  <c r="J2656" i="12"/>
  <c r="K2656" i="12"/>
  <c r="D2657" i="12"/>
  <c r="H2657" i="12"/>
  <c r="J2657" i="12"/>
  <c r="K2657" i="12"/>
  <c r="D2658" i="12"/>
  <c r="H2658" i="12"/>
  <c r="J2658" i="12"/>
  <c r="K2658" i="12"/>
  <c r="D2659" i="12"/>
  <c r="H2659" i="12"/>
  <c r="J2659" i="12"/>
  <c r="K2659" i="12"/>
  <c r="D2660" i="12"/>
  <c r="H2660" i="12"/>
  <c r="J2660" i="12"/>
  <c r="K2660" i="12"/>
  <c r="D2661" i="12"/>
  <c r="H2661" i="12"/>
  <c r="J2661" i="12"/>
  <c r="K2661" i="12"/>
  <c r="D2662" i="12"/>
  <c r="H2662" i="12"/>
  <c r="J2662" i="12"/>
  <c r="K2662" i="12"/>
  <c r="D2663" i="12"/>
  <c r="H2663" i="12"/>
  <c r="J2663" i="12"/>
  <c r="K2663" i="12"/>
  <c r="D2664" i="12"/>
  <c r="H2664" i="12"/>
  <c r="J2664" i="12"/>
  <c r="K2664" i="12"/>
  <c r="D2665" i="12"/>
  <c r="H2665" i="12"/>
  <c r="J2665" i="12"/>
  <c r="K2665" i="12"/>
  <c r="D2666" i="12"/>
  <c r="H2666" i="12"/>
  <c r="J2666" i="12"/>
  <c r="K2666" i="12"/>
  <c r="D2667" i="12"/>
  <c r="H2667" i="12"/>
  <c r="J2667" i="12"/>
  <c r="K2667" i="12"/>
  <c r="D2668" i="12"/>
  <c r="H2668" i="12"/>
  <c r="J2668" i="12"/>
  <c r="K2668" i="12"/>
  <c r="D2669" i="12"/>
  <c r="H2669" i="12"/>
  <c r="J2669" i="12"/>
  <c r="K2669" i="12"/>
  <c r="D2670" i="12"/>
  <c r="H2670" i="12"/>
  <c r="J2670" i="12"/>
  <c r="K2670" i="12"/>
  <c r="D2671" i="12"/>
  <c r="H2671" i="12"/>
  <c r="J2671" i="12"/>
  <c r="K2671" i="12"/>
  <c r="D2672" i="12"/>
  <c r="H2672" i="12"/>
  <c r="J2672" i="12"/>
  <c r="K2672" i="12"/>
  <c r="D2673" i="12"/>
  <c r="H2673" i="12"/>
  <c r="J2673" i="12"/>
  <c r="K2673" i="12"/>
  <c r="D2674" i="12"/>
  <c r="H2674" i="12"/>
  <c r="J2674" i="12"/>
  <c r="K2674" i="12"/>
  <c r="D2675" i="12"/>
  <c r="H2675" i="12"/>
  <c r="J2675" i="12"/>
  <c r="K2675" i="12"/>
  <c r="D2676" i="12"/>
  <c r="H2676" i="12"/>
  <c r="J2676" i="12"/>
  <c r="K2676" i="12"/>
  <c r="D2677" i="12"/>
  <c r="H2677" i="12"/>
  <c r="J2677" i="12"/>
  <c r="K2677" i="12"/>
  <c r="D2678" i="12"/>
  <c r="H2678" i="12"/>
  <c r="J2678" i="12"/>
  <c r="K2678" i="12"/>
  <c r="D2679" i="12"/>
  <c r="H2679" i="12"/>
  <c r="J2679" i="12"/>
  <c r="K2679" i="12"/>
  <c r="D2680" i="12"/>
  <c r="H2680" i="12"/>
  <c r="J2680" i="12"/>
  <c r="K2680" i="12"/>
  <c r="D2681" i="12"/>
  <c r="H2681" i="12"/>
  <c r="J2681" i="12"/>
  <c r="K2681" i="12"/>
  <c r="D2682" i="12"/>
  <c r="H2682" i="12"/>
  <c r="J2682" i="12"/>
  <c r="K2682" i="12"/>
  <c r="D2683" i="12"/>
  <c r="H2683" i="12"/>
  <c r="J2683" i="12"/>
  <c r="K2683" i="12"/>
  <c r="D2684" i="12"/>
  <c r="H2684" i="12"/>
  <c r="J2684" i="12"/>
  <c r="K2684" i="12"/>
  <c r="D2685" i="12"/>
  <c r="H2685" i="12"/>
  <c r="J2685" i="12"/>
  <c r="K2685" i="12"/>
  <c r="D2686" i="12"/>
  <c r="H2686" i="12"/>
  <c r="J2686" i="12"/>
  <c r="K2686" i="12"/>
  <c r="D2687" i="12"/>
  <c r="H2687" i="12"/>
  <c r="J2687" i="12"/>
  <c r="K2687" i="12"/>
  <c r="D2688" i="12"/>
  <c r="H2688" i="12"/>
  <c r="J2688" i="12"/>
  <c r="K2688" i="12"/>
  <c r="D2689" i="12"/>
  <c r="H2689" i="12"/>
  <c r="J2689" i="12"/>
  <c r="K2689" i="12"/>
  <c r="D2690" i="12"/>
  <c r="H2690" i="12"/>
  <c r="J2690" i="12"/>
  <c r="K2690" i="12"/>
  <c r="D2691" i="12"/>
  <c r="H2691" i="12"/>
  <c r="J2691" i="12"/>
  <c r="K2691" i="12"/>
  <c r="D2692" i="12"/>
  <c r="H2692" i="12"/>
  <c r="J2692" i="12"/>
  <c r="K2692" i="12"/>
  <c r="D2693" i="12"/>
  <c r="H2693" i="12"/>
  <c r="J2693" i="12"/>
  <c r="K2693" i="12"/>
  <c r="D2694" i="12"/>
  <c r="H2694" i="12"/>
  <c r="J2694" i="12"/>
  <c r="K2694" i="12"/>
  <c r="D2695" i="12"/>
  <c r="H2695" i="12"/>
  <c r="J2695" i="12"/>
  <c r="K2695" i="12"/>
  <c r="D2696" i="12"/>
  <c r="H2696" i="12"/>
  <c r="J2696" i="12"/>
  <c r="K2696" i="12"/>
  <c r="D2697" i="12"/>
  <c r="H2697" i="12"/>
  <c r="J2697" i="12"/>
  <c r="K2697" i="12"/>
  <c r="D2698" i="12"/>
  <c r="H2698" i="12"/>
  <c r="J2698" i="12"/>
  <c r="K2698" i="12"/>
  <c r="D2699" i="12"/>
  <c r="H2699" i="12"/>
  <c r="J2699" i="12"/>
  <c r="K2699" i="12"/>
  <c r="D2700" i="12"/>
  <c r="H2700" i="12"/>
  <c r="J2700" i="12"/>
  <c r="K2700" i="12"/>
  <c r="D2701" i="12"/>
  <c r="H2701" i="12"/>
  <c r="J2701" i="12"/>
  <c r="K2701" i="12"/>
  <c r="D2702" i="12"/>
  <c r="H2702" i="12"/>
  <c r="J2702" i="12"/>
  <c r="K2702" i="12"/>
  <c r="D2703" i="12"/>
  <c r="H2703" i="12"/>
  <c r="J2703" i="12"/>
  <c r="K2703" i="12"/>
  <c r="D2704" i="12"/>
  <c r="H2704" i="12"/>
  <c r="J2704" i="12"/>
  <c r="K2704" i="12"/>
  <c r="D2705" i="12"/>
  <c r="H2705" i="12"/>
  <c r="J2705" i="12"/>
  <c r="K2705" i="12"/>
  <c r="D2706" i="12"/>
  <c r="H2706" i="12"/>
  <c r="J2706" i="12"/>
  <c r="K2706" i="12"/>
  <c r="D2707" i="12"/>
  <c r="H2707" i="12"/>
  <c r="J2707" i="12"/>
  <c r="K2707" i="12"/>
  <c r="D2708" i="12"/>
  <c r="H2708" i="12"/>
  <c r="J2708" i="12"/>
  <c r="K2708" i="12"/>
  <c r="D2709" i="12"/>
  <c r="H2709" i="12"/>
  <c r="J2709" i="12"/>
  <c r="K2709" i="12"/>
  <c r="D2710" i="12"/>
  <c r="H2710" i="12"/>
  <c r="J2710" i="12"/>
  <c r="K2710" i="12"/>
  <c r="D2711" i="12"/>
  <c r="H2711" i="12"/>
  <c r="J2711" i="12"/>
  <c r="K2711" i="12"/>
  <c r="D2712" i="12"/>
  <c r="H2712" i="12"/>
  <c r="J2712" i="12"/>
  <c r="K2712" i="12"/>
  <c r="D2713" i="12"/>
  <c r="H2713" i="12"/>
  <c r="J2713" i="12"/>
  <c r="K2713" i="12"/>
  <c r="D2714" i="12"/>
  <c r="H2714" i="12"/>
  <c r="J2714" i="12"/>
  <c r="K2714" i="12"/>
  <c r="D2715" i="12"/>
  <c r="H2715" i="12"/>
  <c r="J2715" i="12"/>
  <c r="K2715" i="12"/>
  <c r="D2716" i="12"/>
  <c r="H2716" i="12"/>
  <c r="J2716" i="12"/>
  <c r="K2716" i="12"/>
  <c r="D2717" i="12"/>
  <c r="H2717" i="12"/>
  <c r="J2717" i="12"/>
  <c r="K2717" i="12"/>
  <c r="D2718" i="12"/>
  <c r="H2718" i="12"/>
  <c r="J2718" i="12"/>
  <c r="K2718" i="12"/>
  <c r="D2719" i="12"/>
  <c r="H2719" i="12"/>
  <c r="J2719" i="12"/>
  <c r="K2719" i="12"/>
  <c r="D2720" i="12"/>
  <c r="H2720" i="12"/>
  <c r="J2720" i="12"/>
  <c r="K2720" i="12"/>
  <c r="D2721" i="12"/>
  <c r="H2721" i="12"/>
  <c r="J2721" i="12"/>
  <c r="K2721" i="12"/>
  <c r="D2722" i="12"/>
  <c r="H2722" i="12"/>
  <c r="J2722" i="12"/>
  <c r="K2722" i="12"/>
  <c r="D2723" i="12"/>
  <c r="H2723" i="12"/>
  <c r="J2723" i="12"/>
  <c r="K2723" i="12"/>
  <c r="D2724" i="12"/>
  <c r="H2724" i="12"/>
  <c r="J2724" i="12"/>
  <c r="K2724" i="12"/>
  <c r="D2725" i="12"/>
  <c r="H2725" i="12"/>
  <c r="J2725" i="12"/>
  <c r="K2725" i="12"/>
  <c r="D2726" i="12"/>
  <c r="H2726" i="12"/>
  <c r="J2726" i="12"/>
  <c r="K2726" i="12"/>
  <c r="D2727" i="12"/>
  <c r="H2727" i="12"/>
  <c r="J2727" i="12"/>
  <c r="K2727" i="12"/>
  <c r="D2728" i="12"/>
  <c r="H2728" i="12"/>
  <c r="J2728" i="12"/>
  <c r="K2728" i="12"/>
  <c r="D2729" i="12"/>
  <c r="H2729" i="12"/>
  <c r="J2729" i="12"/>
  <c r="K2729" i="12"/>
  <c r="D2730" i="12"/>
  <c r="H2730" i="12"/>
  <c r="J2730" i="12"/>
  <c r="K2730" i="12"/>
  <c r="D2731" i="12"/>
  <c r="H2731" i="12"/>
  <c r="J2731" i="12"/>
  <c r="K2731" i="12"/>
  <c r="D2732" i="12"/>
  <c r="H2732" i="12"/>
  <c r="J2732" i="12"/>
  <c r="K2732" i="12"/>
  <c r="D2733" i="12"/>
  <c r="H2733" i="12"/>
  <c r="J2733" i="12"/>
  <c r="K2733" i="12"/>
  <c r="D2734" i="12"/>
  <c r="H2734" i="12"/>
  <c r="J2734" i="12"/>
  <c r="K2734" i="12"/>
  <c r="D2735" i="12"/>
  <c r="H2735" i="12"/>
  <c r="J2735" i="12"/>
  <c r="K2735" i="12"/>
  <c r="D2736" i="12"/>
  <c r="H2736" i="12"/>
  <c r="J2736" i="12"/>
  <c r="K2736" i="12"/>
  <c r="D2737" i="12"/>
  <c r="H2737" i="12"/>
  <c r="J2737" i="12"/>
  <c r="K2737" i="12"/>
  <c r="D2738" i="12"/>
  <c r="H2738" i="12"/>
  <c r="J2738" i="12"/>
  <c r="K2738" i="12"/>
  <c r="D2739" i="12"/>
  <c r="H2739" i="12"/>
  <c r="J2739" i="12"/>
  <c r="K2739" i="12"/>
  <c r="D2740" i="12"/>
  <c r="H2740" i="12"/>
  <c r="J2740" i="12"/>
  <c r="K2740" i="12"/>
  <c r="D2741" i="12"/>
  <c r="H2741" i="12"/>
  <c r="J2741" i="12"/>
  <c r="K2741" i="12"/>
  <c r="D2742" i="12"/>
  <c r="H2742" i="12"/>
  <c r="J2742" i="12"/>
  <c r="K2742" i="12"/>
  <c r="D2743" i="12"/>
  <c r="H2743" i="12"/>
  <c r="J2743" i="12"/>
  <c r="K2743" i="12"/>
  <c r="D2744" i="12"/>
  <c r="H2744" i="12"/>
  <c r="J2744" i="12"/>
  <c r="K2744" i="12"/>
  <c r="D2745" i="12"/>
  <c r="H2745" i="12"/>
  <c r="J2745" i="12"/>
  <c r="K2745" i="12"/>
  <c r="D2746" i="12"/>
  <c r="H2746" i="12"/>
  <c r="J2746" i="12"/>
  <c r="K2746" i="12"/>
  <c r="D2747" i="12"/>
  <c r="H2747" i="12"/>
  <c r="J2747" i="12"/>
  <c r="K2747" i="12"/>
  <c r="D2748" i="12"/>
  <c r="H2748" i="12"/>
  <c r="J2748" i="12"/>
  <c r="K2748" i="12"/>
  <c r="D2749" i="12"/>
  <c r="H2749" i="12"/>
  <c r="J2749" i="12"/>
  <c r="K2749" i="12"/>
  <c r="D2750" i="12"/>
  <c r="H2750" i="12"/>
  <c r="J2750" i="12"/>
  <c r="K2750" i="12"/>
  <c r="D2751" i="12"/>
  <c r="H2751" i="12"/>
  <c r="J2751" i="12"/>
  <c r="K2751" i="12"/>
  <c r="D2752" i="12"/>
  <c r="H2752" i="12"/>
  <c r="J2752" i="12"/>
  <c r="K2752" i="12"/>
  <c r="D2753" i="12"/>
  <c r="H2753" i="12"/>
  <c r="J2753" i="12"/>
  <c r="K2753" i="12"/>
  <c r="D2754" i="12"/>
  <c r="H2754" i="12"/>
  <c r="J2754" i="12"/>
  <c r="K2754" i="12"/>
  <c r="D2755" i="12"/>
  <c r="H2755" i="12"/>
  <c r="J2755" i="12"/>
  <c r="K2755" i="12"/>
  <c r="D2756" i="12"/>
  <c r="H2756" i="12"/>
  <c r="J2756" i="12"/>
  <c r="K2756" i="12"/>
  <c r="D2757" i="12"/>
  <c r="H2757" i="12"/>
  <c r="J2757" i="12"/>
  <c r="K2757" i="12"/>
  <c r="D2758" i="12"/>
  <c r="H2758" i="12"/>
  <c r="J2758" i="12"/>
  <c r="K2758" i="12"/>
  <c r="D2759" i="12"/>
  <c r="H2759" i="12"/>
  <c r="J2759" i="12"/>
  <c r="K2759" i="12"/>
  <c r="D2760" i="12"/>
  <c r="H2760" i="12"/>
  <c r="J2760" i="12"/>
  <c r="K2760" i="12"/>
  <c r="D2761" i="12"/>
  <c r="H2761" i="12"/>
  <c r="J2761" i="12"/>
  <c r="K2761" i="12"/>
  <c r="D2762" i="12"/>
  <c r="H2762" i="12"/>
  <c r="J2762" i="12"/>
  <c r="K2762" i="12"/>
  <c r="D2763" i="12"/>
  <c r="H2763" i="12"/>
  <c r="J2763" i="12"/>
  <c r="K2763" i="12"/>
  <c r="D2764" i="12"/>
  <c r="H2764" i="12"/>
  <c r="J2764" i="12"/>
  <c r="K2764" i="12"/>
  <c r="D2765" i="12"/>
  <c r="H2765" i="12"/>
  <c r="J2765" i="12"/>
  <c r="K2765" i="12"/>
  <c r="D2766" i="12"/>
  <c r="H2766" i="12"/>
  <c r="J2766" i="12"/>
  <c r="K2766" i="12"/>
  <c r="D2767" i="12"/>
  <c r="H2767" i="12"/>
  <c r="J2767" i="12"/>
  <c r="K2767" i="12"/>
  <c r="D2768" i="12"/>
  <c r="H2768" i="12"/>
  <c r="J2768" i="12"/>
  <c r="K2768" i="12"/>
  <c r="D2769" i="12"/>
  <c r="H2769" i="12"/>
  <c r="J2769" i="12"/>
  <c r="K2769" i="12"/>
  <c r="D2770" i="12"/>
  <c r="H2770" i="12"/>
  <c r="J2770" i="12"/>
  <c r="K2770" i="12"/>
  <c r="D2771" i="12"/>
  <c r="H2771" i="12"/>
  <c r="J2771" i="12"/>
  <c r="K2771" i="12"/>
  <c r="D2772" i="12"/>
  <c r="H2772" i="12"/>
  <c r="J2772" i="12"/>
  <c r="K2772" i="12"/>
  <c r="D2773" i="12"/>
  <c r="H2773" i="12"/>
  <c r="J2773" i="12"/>
  <c r="K2773" i="12"/>
  <c r="D2774" i="12"/>
  <c r="H2774" i="12"/>
  <c r="J2774" i="12"/>
  <c r="K2774" i="12"/>
  <c r="D2775" i="12"/>
  <c r="H2775" i="12"/>
  <c r="J2775" i="12"/>
  <c r="K2775" i="12"/>
  <c r="D2776" i="12"/>
  <c r="H2776" i="12"/>
  <c r="J2776" i="12"/>
  <c r="K2776" i="12"/>
  <c r="D2777" i="12"/>
  <c r="H2777" i="12"/>
  <c r="J2777" i="12"/>
  <c r="K2777" i="12"/>
  <c r="D2778" i="12"/>
  <c r="H2778" i="12"/>
  <c r="J2778" i="12"/>
  <c r="K2778" i="12"/>
  <c r="D2779" i="12"/>
  <c r="H2779" i="12"/>
  <c r="J2779" i="12"/>
  <c r="K2779" i="12"/>
  <c r="D2780" i="12"/>
  <c r="H2780" i="12"/>
  <c r="J2780" i="12"/>
  <c r="K2780" i="12"/>
  <c r="D2781" i="12"/>
  <c r="H2781" i="12"/>
  <c r="J2781" i="12"/>
  <c r="K2781" i="12"/>
  <c r="D2782" i="12"/>
  <c r="H2782" i="12"/>
  <c r="J2782" i="12"/>
  <c r="K2782" i="12"/>
  <c r="D2783" i="12"/>
  <c r="H2783" i="12"/>
  <c r="J2783" i="12"/>
  <c r="K2783" i="12"/>
  <c r="D2784" i="12"/>
  <c r="H2784" i="12"/>
  <c r="J2784" i="12"/>
  <c r="K2784" i="12"/>
  <c r="D2785" i="12"/>
  <c r="H2785" i="12"/>
  <c r="J2785" i="12"/>
  <c r="K2785" i="12"/>
  <c r="D2786" i="12"/>
  <c r="H2786" i="12"/>
  <c r="J2786" i="12"/>
  <c r="K2786" i="12"/>
  <c r="D2787" i="12"/>
  <c r="H2787" i="12"/>
  <c r="J2787" i="12"/>
  <c r="K2787" i="12"/>
  <c r="D2788" i="12"/>
  <c r="H2788" i="12"/>
  <c r="J2788" i="12"/>
  <c r="K2788" i="12"/>
  <c r="D2789" i="12"/>
  <c r="H2789" i="12"/>
  <c r="J2789" i="12"/>
  <c r="K2789" i="12"/>
  <c r="D2790" i="12"/>
  <c r="H2790" i="12"/>
  <c r="J2790" i="12"/>
  <c r="K2790" i="12"/>
  <c r="D2791" i="12"/>
  <c r="H2791" i="12"/>
  <c r="J2791" i="12"/>
  <c r="K2791" i="12"/>
  <c r="D2792" i="12"/>
  <c r="H2792" i="12"/>
  <c r="J2792" i="12"/>
  <c r="K2792" i="12"/>
  <c r="D2793" i="12"/>
  <c r="H2793" i="12"/>
  <c r="J2793" i="12"/>
  <c r="K2793" i="12"/>
  <c r="D2794" i="12"/>
  <c r="H2794" i="12"/>
  <c r="J2794" i="12"/>
  <c r="K2794" i="12"/>
  <c r="D2795" i="12"/>
  <c r="H2795" i="12"/>
  <c r="J2795" i="12"/>
  <c r="K2795" i="12"/>
  <c r="D2796" i="12"/>
  <c r="H2796" i="12"/>
  <c r="J2796" i="12"/>
  <c r="K2796" i="12"/>
  <c r="D2797" i="12"/>
  <c r="H2797" i="12"/>
  <c r="J2797" i="12"/>
  <c r="K2797" i="12"/>
  <c r="D2798" i="12"/>
  <c r="H2798" i="12"/>
  <c r="J2798" i="12"/>
  <c r="K2798" i="12"/>
  <c r="D2799" i="12"/>
  <c r="H2799" i="12"/>
  <c r="J2799" i="12"/>
  <c r="K2799" i="12"/>
  <c r="D2800" i="12"/>
  <c r="H2800" i="12"/>
  <c r="J2800" i="12"/>
  <c r="K2800" i="12"/>
  <c r="D2801" i="12"/>
  <c r="H2801" i="12"/>
  <c r="J2801" i="12"/>
  <c r="K2801" i="12"/>
  <c r="D2802" i="12"/>
  <c r="H2802" i="12"/>
  <c r="J2802" i="12"/>
  <c r="K2802" i="12"/>
  <c r="D2803" i="12"/>
  <c r="H2803" i="12"/>
  <c r="J2803" i="12"/>
  <c r="K2803" i="12"/>
  <c r="D2804" i="12"/>
  <c r="H2804" i="12"/>
  <c r="J2804" i="12"/>
  <c r="K2804" i="12"/>
  <c r="D2805" i="12"/>
  <c r="H2805" i="12"/>
  <c r="J2805" i="12"/>
  <c r="K2805" i="12"/>
  <c r="D2806" i="12"/>
  <c r="H2806" i="12"/>
  <c r="J2806" i="12"/>
  <c r="K2806" i="12"/>
  <c r="D2807" i="12"/>
  <c r="H2807" i="12"/>
  <c r="J2807" i="12"/>
  <c r="K2807" i="12"/>
  <c r="D2808" i="12"/>
  <c r="H2808" i="12"/>
  <c r="J2808" i="12"/>
  <c r="K2808" i="12"/>
  <c r="D2809" i="12"/>
  <c r="H2809" i="12"/>
  <c r="J2809" i="12"/>
  <c r="K2809" i="12"/>
  <c r="D2810" i="12"/>
  <c r="H2810" i="12"/>
  <c r="J2810" i="12"/>
  <c r="K2810" i="12"/>
  <c r="D2811" i="12"/>
  <c r="H2811" i="12"/>
  <c r="J2811" i="12"/>
  <c r="K2811" i="12"/>
  <c r="D2812" i="12"/>
  <c r="H2812" i="12"/>
  <c r="J2812" i="12"/>
  <c r="K2812" i="12"/>
  <c r="D2813" i="12"/>
  <c r="H2813" i="12"/>
  <c r="J2813" i="12"/>
  <c r="K2813" i="12"/>
  <c r="D2814" i="12"/>
  <c r="H2814" i="12"/>
  <c r="J2814" i="12"/>
  <c r="K2814" i="12"/>
  <c r="D2815" i="12"/>
  <c r="H2815" i="12"/>
  <c r="J2815" i="12"/>
  <c r="K2815" i="12"/>
  <c r="D2816" i="12"/>
  <c r="H2816" i="12"/>
  <c r="J2816" i="12"/>
  <c r="K2816" i="12"/>
  <c r="D2817" i="12"/>
  <c r="H2817" i="12"/>
  <c r="J2817" i="12"/>
  <c r="K2817" i="12"/>
  <c r="D2818" i="12"/>
  <c r="H2818" i="12"/>
  <c r="J2818" i="12"/>
  <c r="K2818" i="12"/>
  <c r="D2819" i="12"/>
  <c r="H2819" i="12"/>
  <c r="J2819" i="12"/>
  <c r="K2819" i="12"/>
  <c r="D2820" i="12"/>
  <c r="H2820" i="12"/>
  <c r="J2820" i="12"/>
  <c r="K2820" i="12"/>
  <c r="D2821" i="12"/>
  <c r="H2821" i="12"/>
  <c r="J2821" i="12"/>
  <c r="K2821" i="12"/>
  <c r="D2822" i="12"/>
  <c r="H2822" i="12"/>
  <c r="J2822" i="12"/>
  <c r="K2822" i="12"/>
  <c r="D2823" i="12"/>
  <c r="H2823" i="12"/>
  <c r="J2823" i="12"/>
  <c r="K2823" i="12"/>
  <c r="D2824" i="12"/>
  <c r="H2824" i="12"/>
  <c r="J2824" i="12"/>
  <c r="K2824" i="12"/>
  <c r="D2825" i="12"/>
  <c r="H2825" i="12"/>
  <c r="J2825" i="12"/>
  <c r="K2825" i="12"/>
  <c r="D2826" i="12"/>
  <c r="H2826" i="12"/>
  <c r="J2826" i="12"/>
  <c r="K2826" i="12"/>
  <c r="D2827" i="12"/>
  <c r="H2827" i="12"/>
  <c r="J2827" i="12"/>
  <c r="K2827" i="12"/>
  <c r="D2828" i="12"/>
  <c r="H2828" i="12"/>
  <c r="J2828" i="12"/>
  <c r="K2828" i="12"/>
  <c r="D2829" i="12"/>
  <c r="H2829" i="12"/>
  <c r="J2829" i="12"/>
  <c r="K2829" i="12"/>
  <c r="D2830" i="12"/>
  <c r="H2830" i="12"/>
  <c r="J2830" i="12"/>
  <c r="K2830" i="12"/>
  <c r="D2831" i="12"/>
  <c r="H2831" i="12"/>
  <c r="J2831" i="12"/>
  <c r="K2831" i="12"/>
  <c r="D2832" i="12"/>
  <c r="H2832" i="12"/>
  <c r="J2832" i="12"/>
  <c r="K2832" i="12"/>
  <c r="D2833" i="12"/>
  <c r="H2833" i="12"/>
  <c r="J2833" i="12"/>
  <c r="K2833" i="12"/>
  <c r="D2834" i="12"/>
  <c r="H2834" i="12"/>
  <c r="J2834" i="12"/>
  <c r="K2834" i="12"/>
  <c r="D2835" i="12"/>
  <c r="H2835" i="12"/>
  <c r="J2835" i="12"/>
  <c r="K2835" i="12"/>
  <c r="D2836" i="12"/>
  <c r="H2836" i="12"/>
  <c r="J2836" i="12"/>
  <c r="K2836" i="12"/>
  <c r="D2837" i="12"/>
  <c r="H2837" i="12"/>
  <c r="J2837" i="12"/>
  <c r="K2837" i="12"/>
  <c r="D2838" i="12"/>
  <c r="H2838" i="12"/>
  <c r="J2838" i="12"/>
  <c r="K2838" i="12"/>
  <c r="D2839" i="12"/>
  <c r="H2839" i="12"/>
  <c r="J2839" i="12"/>
  <c r="K2839" i="12"/>
  <c r="D2840" i="12"/>
  <c r="H2840" i="12"/>
  <c r="J2840" i="12"/>
  <c r="K2840" i="12"/>
  <c r="D2841" i="12"/>
  <c r="H2841" i="12"/>
  <c r="J2841" i="12"/>
  <c r="K2841" i="12"/>
  <c r="D2842" i="12"/>
  <c r="H2842" i="12"/>
  <c r="J2842" i="12"/>
  <c r="K2842" i="12"/>
  <c r="D2843" i="12"/>
  <c r="H2843" i="12"/>
  <c r="J2843" i="12"/>
  <c r="K2843" i="12"/>
  <c r="D2844" i="12"/>
  <c r="H2844" i="12"/>
  <c r="J2844" i="12"/>
  <c r="K2844" i="12"/>
  <c r="D2845" i="12"/>
  <c r="H2845" i="12"/>
  <c r="J2845" i="12"/>
  <c r="K2845" i="12"/>
  <c r="D2846" i="12"/>
  <c r="H2846" i="12"/>
  <c r="J2846" i="12"/>
  <c r="K2846" i="12"/>
  <c r="D2847" i="12"/>
  <c r="H2847" i="12"/>
  <c r="J2847" i="12"/>
  <c r="K2847" i="12"/>
  <c r="D2848" i="12"/>
  <c r="H2848" i="12"/>
  <c r="J2848" i="12"/>
  <c r="K2848" i="12"/>
  <c r="D2849" i="12"/>
  <c r="H2849" i="12"/>
  <c r="J2849" i="12"/>
  <c r="K2849" i="12"/>
  <c r="D2850" i="12"/>
  <c r="H2850" i="12"/>
  <c r="J2850" i="12"/>
  <c r="K2850" i="12"/>
  <c r="D2851" i="12"/>
  <c r="H2851" i="12"/>
  <c r="J2851" i="12"/>
  <c r="K2851" i="12"/>
  <c r="D2852" i="12"/>
  <c r="H2852" i="12"/>
  <c r="J2852" i="12"/>
  <c r="K2852" i="12"/>
  <c r="D2853" i="12"/>
  <c r="H2853" i="12"/>
  <c r="J2853" i="12"/>
  <c r="K2853" i="12"/>
  <c r="D2854" i="12"/>
  <c r="H2854" i="12"/>
  <c r="J2854" i="12"/>
  <c r="K2854" i="12"/>
  <c r="D2855" i="12"/>
  <c r="H2855" i="12"/>
  <c r="J2855" i="12"/>
  <c r="K2855" i="12"/>
  <c r="D2856" i="12"/>
  <c r="H2856" i="12"/>
  <c r="J2856" i="12"/>
  <c r="K2856" i="12"/>
  <c r="D2857" i="12"/>
  <c r="H2857" i="12"/>
  <c r="J2857" i="12"/>
  <c r="K2857" i="12"/>
  <c r="D2858" i="12"/>
  <c r="H2858" i="12"/>
  <c r="J2858" i="12"/>
  <c r="K2858" i="12"/>
  <c r="D2859" i="12"/>
  <c r="H2859" i="12"/>
  <c r="J2859" i="12"/>
  <c r="K2859" i="12"/>
  <c r="D2860" i="12"/>
  <c r="H2860" i="12"/>
  <c r="J2860" i="12"/>
  <c r="K2860" i="12"/>
  <c r="D2861" i="12"/>
  <c r="H2861" i="12"/>
  <c r="J2861" i="12"/>
  <c r="K2861" i="12"/>
  <c r="D2862" i="12"/>
  <c r="H2862" i="12"/>
  <c r="J2862" i="12"/>
  <c r="K2862" i="12"/>
  <c r="D2863" i="12"/>
  <c r="H2863" i="12"/>
  <c r="J2863" i="12"/>
  <c r="K2863" i="12"/>
  <c r="D2864" i="12"/>
  <c r="H2864" i="12"/>
  <c r="J2864" i="12"/>
  <c r="K2864" i="12"/>
  <c r="D2865" i="12"/>
  <c r="H2865" i="12"/>
  <c r="J2865" i="12"/>
  <c r="K2865" i="12"/>
  <c r="D2866" i="12"/>
  <c r="H2866" i="12"/>
  <c r="J2866" i="12"/>
  <c r="K2866" i="12"/>
  <c r="D2867" i="12"/>
  <c r="H2867" i="12"/>
  <c r="J2867" i="12"/>
  <c r="K2867" i="12"/>
  <c r="D2868" i="12"/>
  <c r="H2868" i="12"/>
  <c r="J2868" i="12"/>
  <c r="K2868" i="12"/>
  <c r="D2869" i="12"/>
  <c r="H2869" i="12"/>
  <c r="J2869" i="12"/>
  <c r="K2869" i="12"/>
  <c r="D2870" i="12"/>
  <c r="H2870" i="12"/>
  <c r="J2870" i="12"/>
  <c r="K2870" i="12"/>
  <c r="D2871" i="12"/>
  <c r="H2871" i="12"/>
  <c r="J2871" i="12"/>
  <c r="K2871" i="12"/>
  <c r="D2872" i="12"/>
  <c r="H2872" i="12"/>
  <c r="J2872" i="12"/>
  <c r="K2872" i="12"/>
  <c r="D2873" i="12"/>
  <c r="H2873" i="12"/>
  <c r="J2873" i="12"/>
  <c r="K2873" i="12"/>
  <c r="D2874" i="12"/>
  <c r="H2874" i="12"/>
  <c r="J2874" i="12"/>
  <c r="K2874" i="12"/>
  <c r="D2875" i="12"/>
  <c r="H2875" i="12"/>
  <c r="J2875" i="12"/>
  <c r="K2875" i="12"/>
  <c r="D2876" i="12"/>
  <c r="H2876" i="12"/>
  <c r="J2876" i="12"/>
  <c r="K2876" i="12"/>
  <c r="D2877" i="12"/>
  <c r="H2877" i="12"/>
  <c r="J2877" i="12"/>
  <c r="K2877" i="12"/>
  <c r="D2878" i="12"/>
  <c r="H2878" i="12"/>
  <c r="J2878" i="12"/>
  <c r="K2878" i="12"/>
  <c r="D2879" i="12"/>
  <c r="H2879" i="12"/>
  <c r="J2879" i="12"/>
  <c r="K2879" i="12"/>
  <c r="D2880" i="12"/>
  <c r="H2880" i="12"/>
  <c r="J2880" i="12"/>
  <c r="K2880" i="12"/>
  <c r="D2881" i="12"/>
  <c r="H2881" i="12"/>
  <c r="J2881" i="12"/>
  <c r="K2881" i="12"/>
  <c r="D2882" i="12"/>
  <c r="H2882" i="12"/>
  <c r="J2882" i="12"/>
  <c r="K2882" i="12"/>
  <c r="D2883" i="12"/>
  <c r="H2883" i="12"/>
  <c r="J2883" i="12"/>
  <c r="K2883" i="12"/>
  <c r="D2884" i="12"/>
  <c r="H2884" i="12"/>
  <c r="J2884" i="12"/>
  <c r="K2884" i="12"/>
  <c r="D2885" i="12"/>
  <c r="H2885" i="12"/>
  <c r="J2885" i="12"/>
  <c r="K2885" i="12"/>
  <c r="D2886" i="12"/>
  <c r="H2886" i="12"/>
  <c r="J2886" i="12"/>
  <c r="K2886" i="12"/>
  <c r="D2887" i="12"/>
  <c r="H2887" i="12"/>
  <c r="J2887" i="12"/>
  <c r="K2887" i="12"/>
  <c r="D2888" i="12"/>
  <c r="H2888" i="12"/>
  <c r="J2888" i="12"/>
  <c r="K2888" i="12"/>
  <c r="D2889" i="12"/>
  <c r="H2889" i="12"/>
  <c r="J2889" i="12"/>
  <c r="K2889" i="12"/>
  <c r="D2890" i="12"/>
  <c r="H2890" i="12"/>
  <c r="J2890" i="12"/>
  <c r="K2890" i="12"/>
  <c r="D2891" i="12"/>
  <c r="H2891" i="12"/>
  <c r="J2891" i="12"/>
  <c r="K2891" i="12"/>
  <c r="D2892" i="12"/>
  <c r="H2892" i="12"/>
  <c r="J2892" i="12"/>
  <c r="K2892" i="12"/>
  <c r="D2893" i="12"/>
  <c r="H2893" i="12"/>
  <c r="J2893" i="12"/>
  <c r="K2893" i="12"/>
  <c r="D2894" i="12"/>
  <c r="H2894" i="12"/>
  <c r="J2894" i="12"/>
  <c r="K2894" i="12"/>
  <c r="D2895" i="12"/>
  <c r="H2895" i="12"/>
  <c r="J2895" i="12"/>
  <c r="K2895" i="12"/>
  <c r="D2896" i="12"/>
  <c r="H2896" i="12"/>
  <c r="J2896" i="12"/>
  <c r="K2896" i="12"/>
  <c r="D2897" i="12"/>
  <c r="H2897" i="12"/>
  <c r="J2897" i="12"/>
  <c r="K2897" i="12"/>
  <c r="D2898" i="12"/>
  <c r="H2898" i="12"/>
  <c r="J2898" i="12"/>
  <c r="K2898" i="12"/>
  <c r="D2899" i="12"/>
  <c r="H2899" i="12"/>
  <c r="J2899" i="12"/>
  <c r="K2899" i="12"/>
  <c r="D2900" i="12"/>
  <c r="H2900" i="12"/>
  <c r="J2900" i="12"/>
  <c r="K2900" i="12"/>
  <c r="D2901" i="12"/>
  <c r="H2901" i="12"/>
  <c r="J2901" i="12"/>
  <c r="K2901" i="12"/>
  <c r="D2902" i="12"/>
  <c r="H2902" i="12"/>
  <c r="J2902" i="12"/>
  <c r="K2902" i="12"/>
  <c r="D2903" i="12"/>
  <c r="H2903" i="12"/>
  <c r="J2903" i="12"/>
  <c r="K2903" i="12"/>
  <c r="D2904" i="12"/>
  <c r="H2904" i="12"/>
  <c r="J2904" i="12"/>
  <c r="K2904" i="12"/>
  <c r="D2905" i="12"/>
  <c r="H2905" i="12"/>
  <c r="J2905" i="12"/>
  <c r="K2905" i="12"/>
  <c r="D2906" i="12"/>
  <c r="H2906" i="12"/>
  <c r="J2906" i="12"/>
  <c r="K2906" i="12"/>
  <c r="D2907" i="12"/>
  <c r="H2907" i="12"/>
  <c r="J2907" i="12"/>
  <c r="K2907" i="12"/>
  <c r="D2908" i="12"/>
  <c r="H2908" i="12"/>
  <c r="J2908" i="12"/>
  <c r="K2908" i="12"/>
  <c r="D2909" i="12"/>
  <c r="H2909" i="12"/>
  <c r="J2909" i="12"/>
  <c r="K2909" i="12"/>
  <c r="D2910" i="12"/>
  <c r="H2910" i="12"/>
  <c r="J2910" i="12"/>
  <c r="K2910" i="12"/>
  <c r="D2911" i="12"/>
  <c r="H2911" i="12"/>
  <c r="J2911" i="12"/>
  <c r="K2911" i="12"/>
  <c r="D2912" i="12"/>
  <c r="H2912" i="12"/>
  <c r="J2912" i="12"/>
  <c r="K2912" i="12"/>
  <c r="D2913" i="12"/>
  <c r="H2913" i="12"/>
  <c r="J2913" i="12"/>
  <c r="K2913" i="12"/>
  <c r="D2914" i="12"/>
  <c r="H2914" i="12"/>
  <c r="J2914" i="12"/>
  <c r="K2914" i="12"/>
  <c r="D2915" i="12"/>
  <c r="H2915" i="12"/>
  <c r="J2915" i="12"/>
  <c r="K2915" i="12"/>
  <c r="D2916" i="12"/>
  <c r="H2916" i="12"/>
  <c r="J2916" i="12"/>
  <c r="K2916" i="12"/>
  <c r="D2917" i="12"/>
  <c r="H2917" i="12"/>
  <c r="J2917" i="12"/>
  <c r="K2917" i="12"/>
  <c r="D2918" i="12"/>
  <c r="H2918" i="12"/>
  <c r="J2918" i="12"/>
  <c r="K2918" i="12"/>
  <c r="D2919" i="12"/>
  <c r="H2919" i="12"/>
  <c r="J2919" i="12"/>
  <c r="K2919" i="12"/>
  <c r="D2920" i="12"/>
  <c r="H2920" i="12"/>
  <c r="J2920" i="12"/>
  <c r="K2920" i="12"/>
  <c r="D2921" i="12"/>
  <c r="H2921" i="12"/>
  <c r="J2921" i="12"/>
  <c r="K2921" i="12"/>
  <c r="D2922" i="12"/>
  <c r="H2922" i="12"/>
  <c r="J2922" i="12"/>
  <c r="K2922" i="12"/>
  <c r="D2923" i="12"/>
  <c r="H2923" i="12"/>
  <c r="J2923" i="12"/>
  <c r="K2923" i="12"/>
  <c r="D2924" i="12"/>
  <c r="H2924" i="12"/>
  <c r="J2924" i="12"/>
  <c r="K2924" i="12"/>
  <c r="D2925" i="12"/>
  <c r="H2925" i="12"/>
  <c r="J2925" i="12"/>
  <c r="K2925" i="12"/>
  <c r="D2926" i="12"/>
  <c r="H2926" i="12"/>
  <c r="J2926" i="12"/>
  <c r="K2926" i="12"/>
  <c r="D2927" i="12"/>
  <c r="H2927" i="12"/>
  <c r="J2927" i="12"/>
  <c r="K2927" i="12"/>
  <c r="D2928" i="12"/>
  <c r="H2928" i="12"/>
  <c r="J2928" i="12"/>
  <c r="K2928" i="12"/>
  <c r="D2929" i="12"/>
  <c r="H2929" i="12"/>
  <c r="J2929" i="12"/>
  <c r="K2929" i="12"/>
  <c r="D2930" i="12"/>
  <c r="H2930" i="12"/>
  <c r="J2930" i="12"/>
  <c r="K2930" i="12"/>
  <c r="D2931" i="12"/>
  <c r="H2931" i="12"/>
  <c r="J2931" i="12"/>
  <c r="K2931" i="12"/>
  <c r="D2932" i="12"/>
  <c r="H2932" i="12"/>
  <c r="J2932" i="12"/>
  <c r="K2932" i="12"/>
  <c r="D2933" i="12"/>
  <c r="H2933" i="12"/>
  <c r="J2933" i="12"/>
  <c r="K2933" i="12"/>
  <c r="D2934" i="12"/>
  <c r="H2934" i="12"/>
  <c r="J2934" i="12"/>
  <c r="K2934" i="12"/>
  <c r="D2935" i="12"/>
  <c r="H2935" i="12"/>
  <c r="J2935" i="12"/>
  <c r="K2935" i="12"/>
  <c r="D2936" i="12"/>
  <c r="H2936" i="12"/>
  <c r="J2936" i="12"/>
  <c r="K2936" i="12"/>
  <c r="D2937" i="12"/>
  <c r="H2937" i="12"/>
  <c r="J2937" i="12"/>
  <c r="K2937" i="12"/>
  <c r="D2938" i="12"/>
  <c r="H2938" i="12"/>
  <c r="J2938" i="12"/>
  <c r="K2938" i="12"/>
  <c r="D2939" i="12"/>
  <c r="H2939" i="12"/>
  <c r="J2939" i="12"/>
  <c r="K2939" i="12"/>
  <c r="D2940" i="12"/>
  <c r="H2940" i="12"/>
  <c r="J2940" i="12"/>
  <c r="K2940" i="12"/>
  <c r="D2941" i="12"/>
  <c r="H2941" i="12"/>
  <c r="J2941" i="12"/>
  <c r="K2941" i="12"/>
  <c r="D2942" i="12"/>
  <c r="H2942" i="12"/>
  <c r="J2942" i="12"/>
  <c r="K2942" i="12"/>
  <c r="D2943" i="12"/>
  <c r="H2943" i="12"/>
  <c r="J2943" i="12"/>
  <c r="K2943" i="12"/>
  <c r="D2944" i="12"/>
  <c r="H2944" i="12"/>
  <c r="J2944" i="12"/>
  <c r="K2944" i="12"/>
  <c r="D2945" i="12"/>
  <c r="H2945" i="12"/>
  <c r="J2945" i="12"/>
  <c r="K2945" i="12"/>
  <c r="D2946" i="12"/>
  <c r="H2946" i="12"/>
  <c r="J2946" i="12"/>
  <c r="K2946" i="12"/>
  <c r="D2947" i="12"/>
  <c r="H2947" i="12"/>
  <c r="J2947" i="12"/>
  <c r="K2947" i="12"/>
  <c r="D2948" i="12"/>
  <c r="H2948" i="12"/>
  <c r="J2948" i="12"/>
  <c r="K2948" i="12"/>
  <c r="D2949" i="12"/>
  <c r="H2949" i="12"/>
  <c r="J2949" i="12"/>
  <c r="K2949" i="12"/>
  <c r="D2950" i="12"/>
  <c r="H2950" i="12"/>
  <c r="J2950" i="12"/>
  <c r="K2950" i="12"/>
  <c r="D2951" i="12"/>
  <c r="H2951" i="12"/>
  <c r="J2951" i="12"/>
  <c r="K2951" i="12"/>
  <c r="D2952" i="12"/>
  <c r="H2952" i="12"/>
  <c r="J2952" i="12"/>
  <c r="K2952" i="12"/>
  <c r="D2953" i="12"/>
  <c r="H2953" i="12"/>
  <c r="J2953" i="12"/>
  <c r="K2953" i="12"/>
  <c r="D2954" i="12"/>
  <c r="H2954" i="12"/>
  <c r="J2954" i="12"/>
  <c r="K2954" i="12"/>
  <c r="D2955" i="12"/>
  <c r="H2955" i="12"/>
  <c r="J2955" i="12"/>
  <c r="K2955" i="12"/>
  <c r="D2956" i="12"/>
  <c r="H2956" i="12"/>
  <c r="J2956" i="12"/>
  <c r="K2956" i="12"/>
  <c r="D2957" i="12"/>
  <c r="H2957" i="12"/>
  <c r="J2957" i="12"/>
  <c r="K2957" i="12"/>
  <c r="D2958" i="12"/>
  <c r="H2958" i="12"/>
  <c r="J2958" i="12"/>
  <c r="K2958" i="12"/>
  <c r="D2959" i="12"/>
  <c r="H2959" i="12"/>
  <c r="J2959" i="12"/>
  <c r="K2959" i="12"/>
  <c r="D2960" i="12"/>
  <c r="H2960" i="12"/>
  <c r="J2960" i="12"/>
  <c r="K2960" i="12"/>
  <c r="D2961" i="12"/>
  <c r="H2961" i="12"/>
  <c r="J2961" i="12"/>
  <c r="K2961" i="12"/>
  <c r="D2962" i="12"/>
  <c r="H2962" i="12"/>
  <c r="J2962" i="12"/>
  <c r="K2962" i="12"/>
  <c r="D2963" i="12"/>
  <c r="H2963" i="12"/>
  <c r="J2963" i="12"/>
  <c r="K2963" i="12"/>
  <c r="D2964" i="12"/>
  <c r="H2964" i="12"/>
  <c r="J2964" i="12"/>
  <c r="K2964" i="12"/>
  <c r="D2965" i="12"/>
  <c r="H2965" i="12"/>
  <c r="J2965" i="12"/>
  <c r="K2965" i="12"/>
  <c r="D2966" i="12"/>
  <c r="H2966" i="12"/>
  <c r="J2966" i="12"/>
  <c r="K2966" i="12"/>
  <c r="D2967" i="12"/>
  <c r="H2967" i="12"/>
  <c r="J2967" i="12"/>
  <c r="K2967" i="12"/>
  <c r="D2968" i="12"/>
  <c r="H2968" i="12"/>
  <c r="J2968" i="12"/>
  <c r="K2968" i="12"/>
  <c r="D2969" i="12"/>
  <c r="H2969" i="12"/>
  <c r="J2969" i="12"/>
  <c r="K2969" i="12"/>
  <c r="D2970" i="12"/>
  <c r="H2970" i="12"/>
  <c r="J2970" i="12"/>
  <c r="K2970" i="12"/>
  <c r="D2971" i="12"/>
  <c r="H2971" i="12"/>
  <c r="J2971" i="12"/>
  <c r="K2971" i="12"/>
  <c r="D2972" i="12"/>
  <c r="H2972" i="12"/>
  <c r="J2972" i="12"/>
  <c r="K2972" i="12"/>
  <c r="D2973" i="12"/>
  <c r="H2973" i="12"/>
  <c r="J2973" i="12"/>
  <c r="K2973" i="12"/>
  <c r="D2974" i="12"/>
  <c r="H2974" i="12"/>
  <c r="J2974" i="12"/>
  <c r="K2974" i="12"/>
  <c r="D2975" i="12"/>
  <c r="H2975" i="12"/>
  <c r="J2975" i="12"/>
  <c r="K2975" i="12"/>
  <c r="D2976" i="12"/>
  <c r="H2976" i="12"/>
  <c r="J2976" i="12"/>
  <c r="K2976" i="12"/>
  <c r="D2977" i="12"/>
  <c r="H2977" i="12"/>
  <c r="J2977" i="12"/>
  <c r="K2977" i="12"/>
  <c r="D2978" i="12"/>
  <c r="H2978" i="12"/>
  <c r="J2978" i="12"/>
  <c r="K2978" i="12"/>
  <c r="D2979" i="12"/>
  <c r="H2979" i="12"/>
  <c r="J2979" i="12"/>
  <c r="K2979" i="12"/>
  <c r="D2980" i="12"/>
  <c r="H2980" i="12"/>
  <c r="J2980" i="12"/>
  <c r="K2980" i="12"/>
  <c r="D2981" i="12"/>
  <c r="H2981" i="12"/>
  <c r="J2981" i="12"/>
  <c r="K2981" i="12"/>
  <c r="D2982" i="12"/>
  <c r="H2982" i="12"/>
  <c r="J2982" i="12"/>
  <c r="K2982" i="12"/>
  <c r="D2983" i="12"/>
  <c r="H2983" i="12"/>
  <c r="J2983" i="12"/>
  <c r="K2983" i="12"/>
  <c r="D2984" i="12"/>
  <c r="H2984" i="12"/>
  <c r="J2984" i="12"/>
  <c r="K2984" i="12"/>
  <c r="D2985" i="12"/>
  <c r="H2985" i="12"/>
  <c r="J2985" i="12"/>
  <c r="K2985" i="12"/>
  <c r="D2986" i="12"/>
  <c r="H2986" i="12"/>
  <c r="J2986" i="12"/>
  <c r="K2986" i="12"/>
  <c r="D2987" i="12"/>
  <c r="H2987" i="12"/>
  <c r="J2987" i="12"/>
  <c r="K2987" i="12"/>
  <c r="D2988" i="12"/>
  <c r="H2988" i="12"/>
  <c r="J2988" i="12"/>
  <c r="K2988" i="12"/>
  <c r="D2989" i="12"/>
  <c r="H2989" i="12"/>
  <c r="J2989" i="12"/>
  <c r="K2989" i="12"/>
  <c r="D2990" i="12"/>
  <c r="H2990" i="12"/>
  <c r="J2990" i="12"/>
  <c r="K2990" i="12"/>
  <c r="D2991" i="12"/>
  <c r="H2991" i="12"/>
  <c r="J2991" i="12"/>
  <c r="K2991" i="12"/>
  <c r="D2992" i="12"/>
  <c r="H2992" i="12"/>
  <c r="J2992" i="12"/>
  <c r="K2992" i="12"/>
  <c r="D2993" i="12"/>
  <c r="H2993" i="12"/>
  <c r="J2993" i="12"/>
  <c r="K2993" i="12"/>
  <c r="D2994" i="12"/>
  <c r="H2994" i="12"/>
  <c r="J2994" i="12"/>
  <c r="K2994" i="12"/>
  <c r="D2995" i="12"/>
  <c r="H2995" i="12"/>
  <c r="J2995" i="12"/>
  <c r="K2995" i="12"/>
  <c r="D2996" i="12"/>
  <c r="H2996" i="12"/>
  <c r="J2996" i="12"/>
  <c r="K2996" i="12"/>
  <c r="D2997" i="12"/>
  <c r="H2997" i="12"/>
  <c r="J2997" i="12"/>
  <c r="K2997" i="12"/>
  <c r="D2998" i="12"/>
  <c r="H2998" i="12"/>
  <c r="J2998" i="12"/>
  <c r="K2998" i="12"/>
  <c r="D2999" i="12"/>
  <c r="H2999" i="12"/>
  <c r="J2999" i="12"/>
  <c r="K2999" i="12"/>
  <c r="D3000" i="12"/>
  <c r="H3000" i="12"/>
  <c r="J3000" i="12"/>
  <c r="K3000" i="12"/>
  <c r="D2855" i="13"/>
  <c r="H2855" i="13"/>
  <c r="J2855" i="13"/>
  <c r="K2855" i="13"/>
  <c r="D2856" i="13"/>
  <c r="H2856" i="13"/>
  <c r="J2856" i="13"/>
  <c r="K2856" i="13"/>
  <c r="D2857" i="13"/>
  <c r="H2857" i="13"/>
  <c r="J2857" i="13"/>
  <c r="K2857" i="13"/>
  <c r="D2858" i="13"/>
  <c r="H2858" i="13"/>
  <c r="J2858" i="13"/>
  <c r="K2858" i="13"/>
  <c r="D2859" i="13"/>
  <c r="H2859" i="13"/>
  <c r="J2859" i="13"/>
  <c r="K2859" i="13"/>
  <c r="D2860" i="13"/>
  <c r="H2860" i="13"/>
  <c r="J2860" i="13"/>
  <c r="K2860" i="13"/>
  <c r="D2861" i="13"/>
  <c r="H2861" i="13"/>
  <c r="J2861" i="13"/>
  <c r="K2861" i="13"/>
  <c r="D2862" i="13"/>
  <c r="H2862" i="13"/>
  <c r="J2862" i="13"/>
  <c r="K2862" i="13"/>
  <c r="D2863" i="13"/>
  <c r="H2863" i="13"/>
  <c r="J2863" i="13"/>
  <c r="K2863" i="13"/>
  <c r="D2864" i="13"/>
  <c r="H2864" i="13"/>
  <c r="J2864" i="13"/>
  <c r="K2864" i="13"/>
  <c r="D2865" i="13"/>
  <c r="H2865" i="13"/>
  <c r="J2865" i="13"/>
  <c r="K2865" i="13"/>
  <c r="D2866" i="13"/>
  <c r="H2866" i="13"/>
  <c r="J2866" i="13"/>
  <c r="K2866" i="13"/>
  <c r="D2867" i="13"/>
  <c r="H2867" i="13"/>
  <c r="J2867" i="13"/>
  <c r="K2867" i="13"/>
  <c r="D2868" i="13"/>
  <c r="H2868" i="13"/>
  <c r="J2868" i="13"/>
  <c r="K2868" i="13"/>
  <c r="D2869" i="13"/>
  <c r="H2869" i="13"/>
  <c r="J2869" i="13"/>
  <c r="K2869" i="13"/>
  <c r="D2870" i="13"/>
  <c r="H2870" i="13"/>
  <c r="J2870" i="13"/>
  <c r="K2870" i="13"/>
  <c r="D2871" i="13"/>
  <c r="H2871" i="13"/>
  <c r="J2871" i="13"/>
  <c r="K2871" i="13"/>
  <c r="D2872" i="13"/>
  <c r="H2872" i="13"/>
  <c r="J2872" i="13"/>
  <c r="K2872" i="13"/>
  <c r="D2873" i="13"/>
  <c r="H2873" i="13"/>
  <c r="J2873" i="13"/>
  <c r="K2873" i="13"/>
  <c r="D2874" i="13"/>
  <c r="H2874" i="13"/>
  <c r="J2874" i="13"/>
  <c r="K2874" i="13"/>
  <c r="D2875" i="13"/>
  <c r="H2875" i="13"/>
  <c r="J2875" i="13"/>
  <c r="K2875" i="13"/>
  <c r="D2876" i="13"/>
  <c r="H2876" i="13"/>
  <c r="J2876" i="13"/>
  <c r="K2876" i="13"/>
  <c r="D2877" i="13"/>
  <c r="H2877" i="13"/>
  <c r="J2877" i="13"/>
  <c r="K2877" i="13"/>
  <c r="D2878" i="13"/>
  <c r="H2878" i="13"/>
  <c r="J2878" i="13"/>
  <c r="K2878" i="13"/>
  <c r="D2879" i="13"/>
  <c r="H2879" i="13"/>
  <c r="J2879" i="13"/>
  <c r="K2879" i="13"/>
  <c r="D2880" i="13"/>
  <c r="H2880" i="13"/>
  <c r="J2880" i="13"/>
  <c r="K2880" i="13"/>
  <c r="D2881" i="13"/>
  <c r="H2881" i="13"/>
  <c r="J2881" i="13"/>
  <c r="K2881" i="13"/>
  <c r="D2882" i="13"/>
  <c r="H2882" i="13"/>
  <c r="J2882" i="13"/>
  <c r="K2882" i="13"/>
  <c r="D2883" i="13"/>
  <c r="H2883" i="13"/>
  <c r="J2883" i="13"/>
  <c r="K2883" i="13"/>
  <c r="D2884" i="13"/>
  <c r="H2884" i="13"/>
  <c r="J2884" i="13"/>
  <c r="K2884" i="13"/>
  <c r="D2885" i="13"/>
  <c r="H2885" i="13"/>
  <c r="J2885" i="13"/>
  <c r="K2885" i="13"/>
  <c r="D2886" i="13"/>
  <c r="H2886" i="13"/>
  <c r="J2886" i="13"/>
  <c r="K2886" i="13"/>
  <c r="D2887" i="13"/>
  <c r="H2887" i="13"/>
  <c r="J2887" i="13"/>
  <c r="K2887" i="13"/>
  <c r="D2888" i="13"/>
  <c r="H2888" i="13"/>
  <c r="J2888" i="13"/>
  <c r="K2888" i="13"/>
  <c r="D2889" i="13"/>
  <c r="H2889" i="13"/>
  <c r="J2889" i="13"/>
  <c r="K2889" i="13"/>
  <c r="D2890" i="13"/>
  <c r="H2890" i="13"/>
  <c r="J2890" i="13"/>
  <c r="K2890" i="13"/>
  <c r="D2891" i="13"/>
  <c r="H2891" i="13"/>
  <c r="J2891" i="13"/>
  <c r="K2891" i="13"/>
  <c r="D2892" i="13"/>
  <c r="H2892" i="13"/>
  <c r="J2892" i="13"/>
  <c r="K2892" i="13"/>
  <c r="D2893" i="13"/>
  <c r="H2893" i="13"/>
  <c r="J2893" i="13"/>
  <c r="K2893" i="13"/>
  <c r="D2894" i="13"/>
  <c r="H2894" i="13"/>
  <c r="J2894" i="13"/>
  <c r="K2894" i="13"/>
  <c r="D2895" i="13"/>
  <c r="H2895" i="13"/>
  <c r="J2895" i="13"/>
  <c r="K2895" i="13"/>
  <c r="D2896" i="13"/>
  <c r="H2896" i="13"/>
  <c r="J2896" i="13"/>
  <c r="K2896" i="13"/>
  <c r="D2897" i="13"/>
  <c r="H2897" i="13"/>
  <c r="J2897" i="13"/>
  <c r="K2897" i="13"/>
  <c r="D2898" i="13"/>
  <c r="H2898" i="13"/>
  <c r="J2898" i="13"/>
  <c r="K2898" i="13"/>
  <c r="D2899" i="13"/>
  <c r="H2899" i="13"/>
  <c r="J2899" i="13"/>
  <c r="K2899" i="13"/>
  <c r="D2900" i="13"/>
  <c r="H2900" i="13"/>
  <c r="J2900" i="13"/>
  <c r="K2900" i="13"/>
  <c r="D2901" i="13"/>
  <c r="H2901" i="13"/>
  <c r="J2901" i="13"/>
  <c r="K2901" i="13"/>
  <c r="D2902" i="13"/>
  <c r="H2902" i="13"/>
  <c r="J2902" i="13"/>
  <c r="K2902" i="13"/>
  <c r="D2903" i="13"/>
  <c r="H2903" i="13"/>
  <c r="J2903" i="13"/>
  <c r="K2903" i="13"/>
  <c r="D2904" i="13"/>
  <c r="H2904" i="13"/>
  <c r="J2904" i="13"/>
  <c r="K2904" i="13"/>
  <c r="D2905" i="13"/>
  <c r="H2905" i="13"/>
  <c r="J2905" i="13"/>
  <c r="K2905" i="13"/>
  <c r="D2906" i="13"/>
  <c r="H2906" i="13"/>
  <c r="J2906" i="13"/>
  <c r="K2906" i="13"/>
  <c r="D2907" i="13"/>
  <c r="H2907" i="13"/>
  <c r="J2907" i="13"/>
  <c r="K2907" i="13"/>
  <c r="D2908" i="13"/>
  <c r="H2908" i="13"/>
  <c r="J2908" i="13"/>
  <c r="K2908" i="13"/>
  <c r="D2909" i="13"/>
  <c r="H2909" i="13"/>
  <c r="J2909" i="13"/>
  <c r="K2909" i="13"/>
  <c r="D2910" i="13"/>
  <c r="H2910" i="13"/>
  <c r="J2910" i="13"/>
  <c r="K2910" i="13"/>
  <c r="D2911" i="13"/>
  <c r="H2911" i="13"/>
  <c r="J2911" i="13"/>
  <c r="K2911" i="13"/>
  <c r="D2912" i="13"/>
  <c r="H2912" i="13"/>
  <c r="J2912" i="13"/>
  <c r="K2912" i="13"/>
  <c r="D2913" i="13"/>
  <c r="H2913" i="13"/>
  <c r="J2913" i="13"/>
  <c r="K2913" i="13"/>
  <c r="D2914" i="13"/>
  <c r="H2914" i="13"/>
  <c r="J2914" i="13"/>
  <c r="K2914" i="13"/>
  <c r="D2915" i="13"/>
  <c r="H2915" i="13"/>
  <c r="J2915" i="13"/>
  <c r="K2915" i="13"/>
  <c r="D2916" i="13"/>
  <c r="H2916" i="13"/>
  <c r="J2916" i="13"/>
  <c r="K2916" i="13"/>
  <c r="D2917" i="13"/>
  <c r="H2917" i="13"/>
  <c r="J2917" i="13"/>
  <c r="K2917" i="13"/>
  <c r="D2918" i="13"/>
  <c r="H2918" i="13"/>
  <c r="J2918" i="13"/>
  <c r="K2918" i="13"/>
  <c r="D2919" i="13"/>
  <c r="H2919" i="13"/>
  <c r="J2919" i="13"/>
  <c r="K2919" i="13"/>
  <c r="D2920" i="13"/>
  <c r="H2920" i="13"/>
  <c r="J2920" i="13"/>
  <c r="K2920" i="13"/>
  <c r="D2921" i="13"/>
  <c r="H2921" i="13"/>
  <c r="J2921" i="13"/>
  <c r="K2921" i="13"/>
  <c r="D2922" i="13"/>
  <c r="H2922" i="13"/>
  <c r="J2922" i="13"/>
  <c r="K2922" i="13"/>
  <c r="D2923" i="13"/>
  <c r="H2923" i="13"/>
  <c r="J2923" i="13"/>
  <c r="K2923" i="13"/>
  <c r="D2924" i="13"/>
  <c r="H2924" i="13"/>
  <c r="J2924" i="13"/>
  <c r="K2924" i="13"/>
  <c r="D2925" i="13"/>
  <c r="H2925" i="13"/>
  <c r="J2925" i="13"/>
  <c r="K2925" i="13"/>
  <c r="D2926" i="13"/>
  <c r="H2926" i="13"/>
  <c r="J2926" i="13"/>
  <c r="K2926" i="13"/>
  <c r="D2927" i="13"/>
  <c r="H2927" i="13"/>
  <c r="J2927" i="13"/>
  <c r="K2927" i="13"/>
  <c r="D2928" i="13"/>
  <c r="H2928" i="13"/>
  <c r="J2928" i="13"/>
  <c r="K2928" i="13"/>
  <c r="D2929" i="13"/>
  <c r="H2929" i="13"/>
  <c r="J2929" i="13"/>
  <c r="K2929" i="13"/>
  <c r="D2930" i="13"/>
  <c r="H2930" i="13"/>
  <c r="J2930" i="13"/>
  <c r="K2930" i="13"/>
  <c r="D2931" i="13"/>
  <c r="H2931" i="13"/>
  <c r="J2931" i="13"/>
  <c r="K2931" i="13"/>
  <c r="D2932" i="13"/>
  <c r="H2932" i="13"/>
  <c r="J2932" i="13"/>
  <c r="K2932" i="13"/>
  <c r="D2933" i="13"/>
  <c r="H2933" i="13"/>
  <c r="J2933" i="13"/>
  <c r="K2933" i="13"/>
  <c r="D2934" i="13"/>
  <c r="H2934" i="13"/>
  <c r="J2934" i="13"/>
  <c r="K2934" i="13"/>
  <c r="D2935" i="13"/>
  <c r="H2935" i="13"/>
  <c r="J2935" i="13"/>
  <c r="K2935" i="13"/>
  <c r="D2936" i="13"/>
  <c r="H2936" i="13"/>
  <c r="J2936" i="13"/>
  <c r="K2936" i="13"/>
  <c r="D2937" i="13"/>
  <c r="H2937" i="13"/>
  <c r="J2937" i="13"/>
  <c r="K2937" i="13"/>
  <c r="D2938" i="13"/>
  <c r="H2938" i="13"/>
  <c r="J2938" i="13"/>
  <c r="K2938" i="13"/>
  <c r="D2939" i="13"/>
  <c r="H2939" i="13"/>
  <c r="J2939" i="13"/>
  <c r="K2939" i="13"/>
  <c r="D2940" i="13"/>
  <c r="H2940" i="13"/>
  <c r="J2940" i="13"/>
  <c r="K2940" i="13"/>
  <c r="D2941" i="13"/>
  <c r="H2941" i="13"/>
  <c r="J2941" i="13"/>
  <c r="K2941" i="13"/>
  <c r="D2942" i="13"/>
  <c r="H2942" i="13"/>
  <c r="J2942" i="13"/>
  <c r="K2942" i="13"/>
  <c r="D2943" i="13"/>
  <c r="H2943" i="13"/>
  <c r="J2943" i="13"/>
  <c r="K2943" i="13"/>
  <c r="D2944" i="13"/>
  <c r="H2944" i="13"/>
  <c r="J2944" i="13"/>
  <c r="K2944" i="13"/>
  <c r="D2945" i="13"/>
  <c r="H2945" i="13"/>
  <c r="J2945" i="13"/>
  <c r="K2945" i="13"/>
  <c r="D2946" i="13"/>
  <c r="H2946" i="13"/>
  <c r="J2946" i="13"/>
  <c r="K2946" i="13"/>
  <c r="D2947" i="13"/>
  <c r="H2947" i="13"/>
  <c r="J2947" i="13"/>
  <c r="K2947" i="13"/>
  <c r="D2948" i="13"/>
  <c r="H2948" i="13"/>
  <c r="J2948" i="13"/>
  <c r="K2948" i="13"/>
  <c r="D2949" i="13"/>
  <c r="H2949" i="13"/>
  <c r="J2949" i="13"/>
  <c r="K2949" i="13"/>
  <c r="D2950" i="13"/>
  <c r="H2950" i="13"/>
  <c r="J2950" i="13"/>
  <c r="K2950" i="13"/>
  <c r="D2951" i="13"/>
  <c r="H2951" i="13"/>
  <c r="J2951" i="13"/>
  <c r="K2951" i="13"/>
  <c r="D2952" i="13"/>
  <c r="H2952" i="13"/>
  <c r="J2952" i="13"/>
  <c r="K2952" i="13"/>
  <c r="D2953" i="13"/>
  <c r="H2953" i="13"/>
  <c r="J2953" i="13"/>
  <c r="K2953" i="13"/>
  <c r="D2954" i="13"/>
  <c r="H2954" i="13"/>
  <c r="J2954" i="13"/>
  <c r="K2954" i="13"/>
  <c r="D2955" i="13"/>
  <c r="H2955" i="13"/>
  <c r="J2955" i="13"/>
  <c r="K2955" i="13"/>
  <c r="D2956" i="13"/>
  <c r="H2956" i="13"/>
  <c r="J2956" i="13"/>
  <c r="K2956" i="13"/>
  <c r="D2957" i="13"/>
  <c r="H2957" i="13"/>
  <c r="J2957" i="13"/>
  <c r="K2957" i="13"/>
  <c r="D2958" i="13"/>
  <c r="H2958" i="13"/>
  <c r="J2958" i="13"/>
  <c r="K2958" i="13"/>
  <c r="D2959" i="13"/>
  <c r="H2959" i="13"/>
  <c r="J2959" i="13"/>
  <c r="K2959" i="13"/>
  <c r="D2960" i="13"/>
  <c r="H2960" i="13"/>
  <c r="J2960" i="13"/>
  <c r="K2960" i="13"/>
  <c r="D2961" i="13"/>
  <c r="H2961" i="13"/>
  <c r="J2961" i="13"/>
  <c r="K2961" i="13"/>
  <c r="D2962" i="13"/>
  <c r="H2962" i="13"/>
  <c r="J2962" i="13"/>
  <c r="K2962" i="13"/>
  <c r="D2963" i="13"/>
  <c r="H2963" i="13"/>
  <c r="J2963" i="13"/>
  <c r="K2963" i="13"/>
  <c r="D2964" i="13"/>
  <c r="H2964" i="13"/>
  <c r="J2964" i="13"/>
  <c r="K2964" i="13"/>
  <c r="D2965" i="13"/>
  <c r="H2965" i="13"/>
  <c r="J2965" i="13"/>
  <c r="K2965" i="13"/>
  <c r="D2966" i="13"/>
  <c r="H2966" i="13"/>
  <c r="J2966" i="13"/>
  <c r="K2966" i="13"/>
  <c r="D2967" i="13"/>
  <c r="H2967" i="13"/>
  <c r="J2967" i="13"/>
  <c r="K2967" i="13"/>
  <c r="D2968" i="13"/>
  <c r="H2968" i="13"/>
  <c r="J2968" i="13"/>
  <c r="K2968" i="13"/>
  <c r="D2969" i="13"/>
  <c r="H2969" i="13"/>
  <c r="J2969" i="13"/>
  <c r="K2969" i="13"/>
  <c r="D2970" i="13"/>
  <c r="H2970" i="13"/>
  <c r="J2970" i="13"/>
  <c r="K2970" i="13"/>
  <c r="D2971" i="13"/>
  <c r="H2971" i="13"/>
  <c r="J2971" i="13"/>
  <c r="K2971" i="13"/>
  <c r="D2972" i="13"/>
  <c r="H2972" i="13"/>
  <c r="J2972" i="13"/>
  <c r="K2972" i="13"/>
  <c r="D2973" i="13"/>
  <c r="H2973" i="13"/>
  <c r="J2973" i="13"/>
  <c r="K2973" i="13"/>
  <c r="D2974" i="13"/>
  <c r="H2974" i="13"/>
  <c r="J2974" i="13"/>
  <c r="K2974" i="13"/>
  <c r="D2975" i="13"/>
  <c r="H2975" i="13"/>
  <c r="J2975" i="13"/>
  <c r="K2975" i="13"/>
  <c r="D2976" i="13"/>
  <c r="H2976" i="13"/>
  <c r="J2976" i="13"/>
  <c r="K2976" i="13"/>
  <c r="D2977" i="13"/>
  <c r="H2977" i="13"/>
  <c r="J2977" i="13"/>
  <c r="K2977" i="13"/>
  <c r="D2978" i="13"/>
  <c r="H2978" i="13"/>
  <c r="J2978" i="13"/>
  <c r="K2978" i="13"/>
  <c r="D2979" i="13"/>
  <c r="H2979" i="13"/>
  <c r="J2979" i="13"/>
  <c r="K2979" i="13"/>
  <c r="D2980" i="13"/>
  <c r="H2980" i="13"/>
  <c r="J2980" i="13"/>
  <c r="K2980" i="13"/>
  <c r="D2981" i="13"/>
  <c r="H2981" i="13"/>
  <c r="J2981" i="13"/>
  <c r="K2981" i="13"/>
  <c r="D2982" i="13"/>
  <c r="H2982" i="13"/>
  <c r="J2982" i="13"/>
  <c r="K2982" i="13"/>
  <c r="D2983" i="13"/>
  <c r="H2983" i="13"/>
  <c r="J2983" i="13"/>
  <c r="K2983" i="13"/>
  <c r="D2984" i="13"/>
  <c r="H2984" i="13"/>
  <c r="J2984" i="13"/>
  <c r="K2984" i="13"/>
  <c r="D2985" i="13"/>
  <c r="H2985" i="13"/>
  <c r="J2985" i="13"/>
  <c r="K2985" i="13"/>
  <c r="D2986" i="13"/>
  <c r="H2986" i="13"/>
  <c r="J2986" i="13"/>
  <c r="K2986" i="13"/>
  <c r="D2987" i="13"/>
  <c r="H2987" i="13"/>
  <c r="J2987" i="13"/>
  <c r="K2987" i="13"/>
  <c r="D2988" i="13"/>
  <c r="H2988" i="13"/>
  <c r="J2988" i="13"/>
  <c r="K2988" i="13"/>
  <c r="D2989" i="13"/>
  <c r="H2989" i="13"/>
  <c r="J2989" i="13"/>
  <c r="K2989" i="13"/>
  <c r="D2990" i="13"/>
  <c r="H2990" i="13"/>
  <c r="J2990" i="13"/>
  <c r="K2990" i="13"/>
  <c r="D2991" i="13"/>
  <c r="H2991" i="13"/>
  <c r="J2991" i="13"/>
  <c r="K2991" i="13"/>
  <c r="D2992" i="13"/>
  <c r="H2992" i="13"/>
  <c r="J2992" i="13"/>
  <c r="K2992" i="13"/>
  <c r="D2993" i="13"/>
  <c r="H2993" i="13"/>
  <c r="J2993" i="13"/>
  <c r="K2993" i="13"/>
  <c r="D2994" i="13"/>
  <c r="H2994" i="13"/>
  <c r="J2994" i="13"/>
  <c r="K2994" i="13"/>
  <c r="D2995" i="13"/>
  <c r="H2995" i="13"/>
  <c r="J2995" i="13"/>
  <c r="K2995" i="13"/>
  <c r="D2996" i="13"/>
  <c r="H2996" i="13"/>
  <c r="J2996" i="13"/>
  <c r="K2996" i="13"/>
  <c r="D2997" i="13"/>
  <c r="H2997" i="13"/>
  <c r="J2997" i="13"/>
  <c r="K2997" i="13"/>
  <c r="D2998" i="13"/>
  <c r="H2998" i="13"/>
  <c r="J2998" i="13"/>
  <c r="K2998" i="13"/>
  <c r="D2999" i="13"/>
  <c r="H2999" i="13"/>
  <c r="J2999" i="13"/>
  <c r="K2999" i="13"/>
  <c r="D3000" i="13"/>
  <c r="H3000" i="13"/>
  <c r="J3000" i="13"/>
  <c r="K3000" i="13"/>
  <c r="D3001" i="13"/>
  <c r="H3001" i="13"/>
  <c r="J3001" i="13"/>
  <c r="K3001" i="13"/>
  <c r="D3002" i="13"/>
  <c r="H3002" i="13"/>
  <c r="J3002" i="13"/>
  <c r="K3002" i="13"/>
  <c r="D3003" i="13"/>
  <c r="H3003" i="13"/>
  <c r="J3003" i="13"/>
  <c r="K3003" i="13"/>
  <c r="D3004" i="13"/>
  <c r="H3004" i="13"/>
  <c r="J3004" i="13"/>
  <c r="K3004" i="13"/>
  <c r="D3005" i="13"/>
  <c r="H3005" i="13"/>
  <c r="J3005" i="13"/>
  <c r="K3005" i="13"/>
  <c r="D3006" i="13"/>
  <c r="H3006" i="13"/>
  <c r="J3006" i="13"/>
  <c r="K3006" i="13"/>
  <c r="D3007" i="13"/>
  <c r="H3007" i="13"/>
  <c r="J3007" i="13"/>
  <c r="K3007" i="13"/>
  <c r="D3008" i="13"/>
  <c r="H3008" i="13"/>
  <c r="J3008" i="13"/>
  <c r="K3008" i="13"/>
  <c r="D3009" i="13"/>
  <c r="H3009" i="13"/>
  <c r="J3009" i="13"/>
  <c r="K3009" i="13"/>
  <c r="D3010" i="13"/>
  <c r="H3010" i="13"/>
  <c r="J3010" i="13"/>
  <c r="K3010" i="13"/>
  <c r="D3011" i="13"/>
  <c r="H3011" i="13"/>
  <c r="J3011" i="13"/>
  <c r="K3011" i="13"/>
  <c r="D3012" i="13"/>
  <c r="H3012" i="13"/>
  <c r="J3012" i="13"/>
  <c r="K3012" i="13"/>
  <c r="D3013" i="13"/>
  <c r="H3013" i="13"/>
  <c r="J3013" i="13"/>
  <c r="K3013" i="13"/>
  <c r="D3014" i="13"/>
  <c r="H3014" i="13"/>
  <c r="J3014" i="13"/>
  <c r="K3014" i="13"/>
  <c r="D3015" i="13"/>
  <c r="H3015" i="13"/>
  <c r="J3015" i="13"/>
  <c r="K3015" i="13"/>
  <c r="D3016" i="13"/>
  <c r="H3016" i="13"/>
  <c r="J3016" i="13"/>
  <c r="K3016" i="13"/>
  <c r="D3017" i="13"/>
  <c r="H3017" i="13"/>
  <c r="J3017" i="13"/>
  <c r="K3017" i="13"/>
  <c r="D3018" i="13"/>
  <c r="H3018" i="13"/>
  <c r="J3018" i="13"/>
  <c r="K3018" i="13"/>
  <c r="D3019" i="13"/>
  <c r="H3019" i="13"/>
  <c r="J3019" i="13"/>
  <c r="K3019" i="13"/>
  <c r="D3020" i="13"/>
  <c r="H3020" i="13"/>
  <c r="J3020" i="13"/>
  <c r="K3020" i="13"/>
  <c r="D3021" i="13"/>
  <c r="H3021" i="13"/>
  <c r="J3021" i="13"/>
  <c r="K3021" i="13"/>
  <c r="D3022" i="13"/>
  <c r="H3022" i="13"/>
  <c r="J3022" i="13"/>
  <c r="K3022" i="13"/>
  <c r="D3023" i="13"/>
  <c r="H3023" i="13"/>
  <c r="J3023" i="13"/>
  <c r="K3023" i="13"/>
  <c r="D3024" i="13"/>
  <c r="H3024" i="13"/>
  <c r="J3024" i="13"/>
  <c r="K3024" i="13"/>
  <c r="D3025" i="13"/>
  <c r="H3025" i="13"/>
  <c r="J3025" i="13"/>
  <c r="K3025" i="13"/>
  <c r="D3026" i="13"/>
  <c r="H3026" i="13"/>
  <c r="J3026" i="13"/>
  <c r="K3026" i="13"/>
  <c r="D3027" i="13"/>
  <c r="H3027" i="13"/>
  <c r="J3027" i="13"/>
  <c r="K3027" i="13"/>
  <c r="D3028" i="13"/>
  <c r="H3028" i="13"/>
  <c r="J3028" i="13"/>
  <c r="K3028" i="13"/>
  <c r="D3029" i="13"/>
  <c r="H3029" i="13"/>
  <c r="J3029" i="13"/>
  <c r="K3029" i="13"/>
  <c r="D3030" i="13"/>
  <c r="H3030" i="13"/>
  <c r="J3030" i="13"/>
  <c r="K3030" i="13"/>
  <c r="D3031" i="13"/>
  <c r="H3031" i="13"/>
  <c r="J3031" i="13"/>
  <c r="K3031" i="13"/>
  <c r="D3032" i="13"/>
  <c r="H3032" i="13"/>
  <c r="J3032" i="13"/>
  <c r="K3032" i="13"/>
  <c r="D3033" i="13"/>
  <c r="H3033" i="13"/>
  <c r="J3033" i="13"/>
  <c r="K3033" i="13"/>
  <c r="D3034" i="13"/>
  <c r="H3034" i="13"/>
  <c r="J3034" i="13"/>
  <c r="K3034" i="13"/>
  <c r="D3035" i="13"/>
  <c r="H3035" i="13"/>
  <c r="J3035" i="13"/>
  <c r="K3035" i="13"/>
  <c r="D3036" i="13"/>
  <c r="H3036" i="13"/>
  <c r="J3036" i="13"/>
  <c r="K3036" i="13"/>
  <c r="D3037" i="13"/>
  <c r="H3037" i="13"/>
  <c r="J3037" i="13"/>
  <c r="K3037" i="13"/>
  <c r="D3038" i="13"/>
  <c r="H3038" i="13"/>
  <c r="J3038" i="13"/>
  <c r="K3038" i="13"/>
  <c r="D3039" i="13"/>
  <c r="H3039" i="13"/>
  <c r="J3039" i="13"/>
  <c r="K3039" i="13"/>
  <c r="D3040" i="13"/>
  <c r="H3040" i="13"/>
  <c r="J3040" i="13"/>
  <c r="K3040" i="13"/>
  <c r="D3041" i="13"/>
  <c r="H3041" i="13"/>
  <c r="J3041" i="13"/>
  <c r="K3041" i="13"/>
  <c r="D3042" i="13"/>
  <c r="H3042" i="13"/>
  <c r="J3042" i="13"/>
  <c r="K3042" i="13"/>
  <c r="D3043" i="13"/>
  <c r="H3043" i="13"/>
  <c r="J3043" i="13"/>
  <c r="K3043" i="13"/>
  <c r="D3044" i="13"/>
  <c r="H3044" i="13"/>
  <c r="J3044" i="13"/>
  <c r="K3044" i="13"/>
  <c r="D3045" i="13"/>
  <c r="H3045" i="13"/>
  <c r="J3045" i="13"/>
  <c r="K3045" i="13"/>
  <c r="D3046" i="13"/>
  <c r="H3046" i="13"/>
  <c r="J3046" i="13"/>
  <c r="K3046" i="13"/>
  <c r="D3047" i="13"/>
  <c r="H3047" i="13"/>
  <c r="J3047" i="13"/>
  <c r="K3047" i="13"/>
  <c r="D3048" i="13"/>
  <c r="H3048" i="13"/>
  <c r="J3048" i="13"/>
  <c r="K3048" i="13"/>
  <c r="D3049" i="13"/>
  <c r="H3049" i="13"/>
  <c r="J3049" i="13"/>
  <c r="K3049" i="13"/>
  <c r="D3050" i="13"/>
  <c r="H3050" i="13"/>
  <c r="J3050" i="13"/>
  <c r="K3050" i="13"/>
  <c r="D3051" i="13"/>
  <c r="H3051" i="13"/>
  <c r="J3051" i="13"/>
  <c r="K3051" i="13"/>
  <c r="D3052" i="13"/>
  <c r="H3052" i="13"/>
  <c r="J3052" i="13"/>
  <c r="K3052" i="13"/>
  <c r="D3053" i="13"/>
  <c r="H3053" i="13"/>
  <c r="J3053" i="13"/>
  <c r="K3053" i="13"/>
  <c r="D3054" i="13"/>
  <c r="H3054" i="13"/>
  <c r="J3054" i="13"/>
  <c r="K3054" i="13"/>
  <c r="D3055" i="13"/>
  <c r="H3055" i="13"/>
  <c r="J3055" i="13"/>
  <c r="K3055" i="13"/>
  <c r="D3056" i="13"/>
  <c r="H3056" i="13"/>
  <c r="J3056" i="13"/>
  <c r="K3056" i="13"/>
  <c r="D3057" i="13"/>
  <c r="H3057" i="13"/>
  <c r="J3057" i="13"/>
  <c r="K3057" i="13"/>
  <c r="D3058" i="13"/>
  <c r="H3058" i="13"/>
  <c r="J3058" i="13"/>
  <c r="K3058" i="13"/>
  <c r="D3059" i="13"/>
  <c r="H3059" i="13"/>
  <c r="J3059" i="13"/>
  <c r="K3059" i="13"/>
  <c r="D3060" i="13"/>
  <c r="H3060" i="13"/>
  <c r="J3060" i="13"/>
  <c r="K3060" i="13"/>
  <c r="D3061" i="13"/>
  <c r="H3061" i="13"/>
  <c r="J3061" i="13"/>
  <c r="K3061" i="13"/>
  <c r="D3062" i="13"/>
  <c r="H3062" i="13"/>
  <c r="J3062" i="13"/>
  <c r="K3062" i="13"/>
  <c r="D3063" i="13"/>
  <c r="H3063" i="13"/>
  <c r="J3063" i="13"/>
  <c r="K3063" i="13"/>
  <c r="D3064" i="13"/>
  <c r="H3064" i="13"/>
  <c r="J3064" i="13"/>
  <c r="K3064" i="13"/>
  <c r="D3065" i="13"/>
  <c r="H3065" i="13"/>
  <c r="J3065" i="13"/>
  <c r="K3065" i="13"/>
  <c r="D3066" i="13"/>
  <c r="H3066" i="13"/>
  <c r="J3066" i="13"/>
  <c r="K3066" i="13"/>
  <c r="D3067" i="13"/>
  <c r="H3067" i="13"/>
  <c r="J3067" i="13"/>
  <c r="K3067" i="13"/>
  <c r="D3068" i="13"/>
  <c r="H3068" i="13"/>
  <c r="J3068" i="13"/>
  <c r="K3068" i="13"/>
  <c r="D3069" i="13"/>
  <c r="H3069" i="13"/>
  <c r="J3069" i="13"/>
  <c r="K3069" i="13"/>
  <c r="D3070" i="13"/>
  <c r="H3070" i="13"/>
  <c r="J3070" i="13"/>
  <c r="K3070" i="13"/>
  <c r="D3071" i="13"/>
  <c r="H3071" i="13"/>
  <c r="J3071" i="13"/>
  <c r="K3071" i="13"/>
  <c r="D3072" i="13"/>
  <c r="H3072" i="13"/>
  <c r="J3072" i="13"/>
  <c r="K3072" i="13"/>
  <c r="D3073" i="13"/>
  <c r="H3073" i="13"/>
  <c r="J3073" i="13"/>
  <c r="K3073" i="13"/>
  <c r="D3074" i="13"/>
  <c r="H3074" i="13"/>
  <c r="J3074" i="13"/>
  <c r="K3074" i="13"/>
  <c r="D3075" i="13"/>
  <c r="H3075" i="13"/>
  <c r="J3075" i="13"/>
  <c r="K3075" i="13"/>
  <c r="D3076" i="13"/>
  <c r="H3076" i="13"/>
  <c r="J3076" i="13"/>
  <c r="K3076" i="13"/>
  <c r="D3077" i="13"/>
  <c r="H3077" i="13"/>
  <c r="J3077" i="13"/>
  <c r="K3077" i="13"/>
  <c r="D3078" i="13"/>
  <c r="H3078" i="13"/>
  <c r="J3078" i="13"/>
  <c r="K3078" i="13"/>
  <c r="D3079" i="13"/>
  <c r="H3079" i="13"/>
  <c r="J3079" i="13"/>
  <c r="K3079" i="13"/>
  <c r="D3080" i="13"/>
  <c r="H3080" i="13"/>
  <c r="J3080" i="13"/>
  <c r="K3080" i="13"/>
  <c r="D3081" i="13"/>
  <c r="H3081" i="13"/>
  <c r="J3081" i="13"/>
  <c r="K3081" i="13"/>
  <c r="D3082" i="13"/>
  <c r="H3082" i="13"/>
  <c r="J3082" i="13"/>
  <c r="K3082" i="13"/>
  <c r="D3083" i="13"/>
  <c r="H3083" i="13"/>
  <c r="J3083" i="13"/>
  <c r="K3083" i="13"/>
  <c r="D3084" i="13"/>
  <c r="H3084" i="13"/>
  <c r="J3084" i="13"/>
  <c r="K3084" i="13"/>
  <c r="D3085" i="13"/>
  <c r="H3085" i="13"/>
  <c r="J3085" i="13"/>
  <c r="K3085" i="13"/>
  <c r="D3086" i="13"/>
  <c r="H3086" i="13"/>
  <c r="J3086" i="13"/>
  <c r="K3086" i="13"/>
  <c r="D3087" i="13"/>
  <c r="H3087" i="13"/>
  <c r="J3087" i="13"/>
  <c r="K3087" i="13"/>
  <c r="D3088" i="13"/>
  <c r="H3088" i="13"/>
  <c r="J3088" i="13"/>
  <c r="K3088" i="13"/>
  <c r="D3089" i="13"/>
  <c r="H3089" i="13"/>
  <c r="J3089" i="13"/>
  <c r="K3089" i="13"/>
  <c r="D3090" i="13"/>
  <c r="H3090" i="13"/>
  <c r="J3090" i="13"/>
  <c r="K3090" i="13"/>
  <c r="D3091" i="13"/>
  <c r="H3091" i="13"/>
  <c r="J3091" i="13"/>
  <c r="K3091" i="13"/>
  <c r="D3092" i="13"/>
  <c r="H3092" i="13"/>
  <c r="J3092" i="13"/>
  <c r="K3092" i="13"/>
  <c r="D3093" i="13"/>
  <c r="H3093" i="13"/>
  <c r="J3093" i="13"/>
  <c r="K3093" i="13"/>
  <c r="D3094" i="13"/>
  <c r="H3094" i="13"/>
  <c r="J3094" i="13"/>
  <c r="K3094" i="13"/>
  <c r="D3095" i="13"/>
  <c r="H3095" i="13"/>
  <c r="J3095" i="13"/>
  <c r="K3095" i="13"/>
  <c r="D3096" i="13"/>
  <c r="H3096" i="13"/>
  <c r="J3096" i="13"/>
  <c r="K3096" i="13"/>
  <c r="D3097" i="13"/>
  <c r="H3097" i="13"/>
  <c r="J3097" i="13"/>
  <c r="K3097" i="13"/>
  <c r="D3098" i="13"/>
  <c r="H3098" i="13"/>
  <c r="J3098" i="13"/>
  <c r="K3098" i="13"/>
  <c r="D3099" i="13"/>
  <c r="H3099" i="13"/>
  <c r="J3099" i="13"/>
  <c r="K3099" i="13"/>
  <c r="D3100" i="13"/>
  <c r="H3100" i="13"/>
  <c r="J3100" i="13"/>
  <c r="K3100" i="13"/>
  <c r="D3101" i="13"/>
  <c r="H3101" i="13"/>
  <c r="J3101" i="13"/>
  <c r="K3101" i="13"/>
  <c r="D3102" i="13"/>
  <c r="H3102" i="13"/>
  <c r="J3102" i="13"/>
  <c r="K3102" i="13"/>
  <c r="D3103" i="13"/>
  <c r="H3103" i="13"/>
  <c r="J3103" i="13"/>
  <c r="K3103" i="13"/>
  <c r="D3104" i="13"/>
  <c r="H3104" i="13"/>
  <c r="J3104" i="13"/>
  <c r="K3104" i="13"/>
  <c r="D3105" i="13"/>
  <c r="H3105" i="13"/>
  <c r="J3105" i="13"/>
  <c r="K3105" i="13"/>
  <c r="D3106" i="13"/>
  <c r="H3106" i="13"/>
  <c r="J3106" i="13"/>
  <c r="K3106" i="13"/>
  <c r="D3107" i="13"/>
  <c r="H3107" i="13"/>
  <c r="J3107" i="13"/>
  <c r="K3107" i="13"/>
  <c r="D3108" i="13"/>
  <c r="H3108" i="13"/>
  <c r="J3108" i="13"/>
  <c r="K3108" i="13"/>
  <c r="D3109" i="13"/>
  <c r="H3109" i="13"/>
  <c r="J3109" i="13"/>
  <c r="K3109" i="13"/>
  <c r="D3110" i="13"/>
  <c r="H3110" i="13"/>
  <c r="J3110" i="13"/>
  <c r="K3110" i="13"/>
  <c r="D3111" i="13"/>
  <c r="H3111" i="13"/>
  <c r="J3111" i="13"/>
  <c r="K3111" i="13"/>
  <c r="D3112" i="13"/>
  <c r="H3112" i="13"/>
  <c r="J3112" i="13"/>
  <c r="K3112" i="13"/>
  <c r="D3113" i="13"/>
  <c r="H3113" i="13"/>
  <c r="J3113" i="13"/>
  <c r="K3113" i="13"/>
  <c r="D3114" i="13"/>
  <c r="H3114" i="13"/>
  <c r="J3114" i="13"/>
  <c r="K3114" i="13"/>
  <c r="D3115" i="13"/>
  <c r="H3115" i="13"/>
  <c r="J3115" i="13"/>
  <c r="K3115" i="13"/>
  <c r="D3116" i="13"/>
  <c r="H3116" i="13"/>
  <c r="J3116" i="13"/>
  <c r="K3116" i="13"/>
  <c r="D3117" i="13"/>
  <c r="H3117" i="13"/>
  <c r="J3117" i="13"/>
  <c r="K3117" i="13"/>
  <c r="D3118" i="13"/>
  <c r="H3118" i="13"/>
  <c r="J3118" i="13"/>
  <c r="K3118" i="13"/>
  <c r="D3119" i="13"/>
  <c r="H3119" i="13"/>
  <c r="J3119" i="13"/>
  <c r="K3119" i="13"/>
  <c r="D3120" i="13"/>
  <c r="H3120" i="13"/>
  <c r="J3120" i="13"/>
  <c r="K3120" i="13"/>
  <c r="D3121" i="13"/>
  <c r="H3121" i="13"/>
  <c r="J3121" i="13"/>
  <c r="K3121" i="13"/>
  <c r="D3122" i="13"/>
  <c r="H3122" i="13"/>
  <c r="J3122" i="13"/>
  <c r="K3122" i="13"/>
  <c r="D3123" i="13"/>
  <c r="H3123" i="13"/>
  <c r="J3123" i="13"/>
  <c r="K3123" i="13"/>
  <c r="D3124" i="13"/>
  <c r="H3124" i="13"/>
  <c r="J3124" i="13"/>
  <c r="K3124" i="13"/>
  <c r="D3125" i="13"/>
  <c r="H3125" i="13"/>
  <c r="J3125" i="13"/>
  <c r="K3125" i="13"/>
  <c r="D3126" i="13"/>
  <c r="H3126" i="13"/>
  <c r="J3126" i="13"/>
  <c r="K3126" i="13"/>
  <c r="D3127" i="13"/>
  <c r="H3127" i="13"/>
  <c r="J3127" i="13"/>
  <c r="K3127" i="13"/>
  <c r="D3128" i="13"/>
  <c r="H3128" i="13"/>
  <c r="J3128" i="13"/>
  <c r="K3128" i="13"/>
  <c r="D3129" i="13"/>
  <c r="H3129" i="13"/>
  <c r="J3129" i="13"/>
  <c r="K3129" i="13"/>
  <c r="D3130" i="13"/>
  <c r="H3130" i="13"/>
  <c r="J3130" i="13"/>
  <c r="K3130" i="13"/>
  <c r="D3131" i="13"/>
  <c r="H3131" i="13"/>
  <c r="J3131" i="13"/>
  <c r="K3131" i="13"/>
  <c r="D3132" i="13"/>
  <c r="H3132" i="13"/>
  <c r="J3132" i="13"/>
  <c r="K3132" i="13"/>
  <c r="D3133" i="13"/>
  <c r="H3133" i="13"/>
  <c r="J3133" i="13"/>
  <c r="K3133" i="13"/>
  <c r="D3134" i="13"/>
  <c r="H3134" i="13"/>
  <c r="J3134" i="13"/>
  <c r="K3134" i="13"/>
  <c r="D3135" i="13"/>
  <c r="H3135" i="13"/>
  <c r="J3135" i="13"/>
  <c r="K3135" i="13"/>
  <c r="D3136" i="13"/>
  <c r="H3136" i="13"/>
  <c r="J3136" i="13"/>
  <c r="K3136" i="13"/>
  <c r="D3137" i="13"/>
  <c r="H3137" i="13"/>
  <c r="J3137" i="13"/>
  <c r="K3137" i="13"/>
  <c r="D3138" i="13"/>
  <c r="H3138" i="13"/>
  <c r="J3138" i="13"/>
  <c r="K3138" i="13"/>
  <c r="D3139" i="13"/>
  <c r="H3139" i="13"/>
  <c r="J3139" i="13"/>
  <c r="K3139" i="13"/>
  <c r="D3140" i="13"/>
  <c r="H3140" i="13"/>
  <c r="J3140" i="13"/>
  <c r="K3140" i="13"/>
  <c r="D3141" i="13"/>
  <c r="H3141" i="13"/>
  <c r="J3141" i="13"/>
  <c r="K3141" i="13"/>
  <c r="D3142" i="13"/>
  <c r="H3142" i="13"/>
  <c r="J3142" i="13"/>
  <c r="K3142" i="13"/>
  <c r="D3143" i="13"/>
  <c r="H3143" i="13"/>
  <c r="J3143" i="13"/>
  <c r="K3143" i="13"/>
  <c r="D3144" i="13"/>
  <c r="H3144" i="13"/>
  <c r="J3144" i="13"/>
  <c r="K3144" i="13"/>
  <c r="D3145" i="13"/>
  <c r="H3145" i="13"/>
  <c r="J3145" i="13"/>
  <c r="K3145" i="13"/>
  <c r="D3146" i="13"/>
  <c r="H3146" i="13"/>
  <c r="J3146" i="13"/>
  <c r="K3146" i="13"/>
  <c r="D3147" i="13"/>
  <c r="H3147" i="13"/>
  <c r="J3147" i="13"/>
  <c r="K3147" i="13"/>
  <c r="D3148" i="13"/>
  <c r="H3148" i="13"/>
  <c r="J3148" i="13"/>
  <c r="K3148" i="13"/>
  <c r="D3149" i="13"/>
  <c r="H3149" i="13"/>
  <c r="J3149" i="13"/>
  <c r="K3149" i="13"/>
  <c r="D3150" i="13"/>
  <c r="H3150" i="13"/>
  <c r="J3150" i="13"/>
  <c r="K3150" i="13"/>
  <c r="D3151" i="13"/>
  <c r="H3151" i="13"/>
  <c r="J3151" i="13"/>
  <c r="K3151" i="13"/>
  <c r="D3152" i="13"/>
  <c r="H3152" i="13"/>
  <c r="J3152" i="13"/>
  <c r="K3152" i="13"/>
  <c r="D3153" i="13"/>
  <c r="H3153" i="13"/>
  <c r="J3153" i="13"/>
  <c r="K3153" i="13"/>
  <c r="D3154" i="13"/>
  <c r="H3154" i="13"/>
  <c r="J3154" i="13"/>
  <c r="K3154" i="13"/>
  <c r="D3155" i="13"/>
  <c r="H3155" i="13"/>
  <c r="J3155" i="13"/>
  <c r="K3155" i="13"/>
  <c r="D3156" i="13"/>
  <c r="H3156" i="13"/>
  <c r="J3156" i="13"/>
  <c r="K3156" i="13"/>
  <c r="D3157" i="13"/>
  <c r="H3157" i="13"/>
  <c r="J3157" i="13"/>
  <c r="K3157" i="13"/>
  <c r="D3158" i="13"/>
  <c r="H3158" i="13"/>
  <c r="J3158" i="13"/>
  <c r="K3158" i="13"/>
  <c r="D3159" i="13"/>
  <c r="H3159" i="13"/>
  <c r="J3159" i="13"/>
  <c r="K3159" i="13"/>
  <c r="D3160" i="13"/>
  <c r="H3160" i="13"/>
  <c r="J3160" i="13"/>
  <c r="K3160" i="13"/>
  <c r="D3161" i="13"/>
  <c r="H3161" i="13"/>
  <c r="J3161" i="13"/>
  <c r="K3161" i="13"/>
  <c r="D3162" i="13"/>
  <c r="H3162" i="13"/>
  <c r="J3162" i="13"/>
  <c r="K3162" i="13"/>
  <c r="D3163" i="13"/>
  <c r="H3163" i="13"/>
  <c r="J3163" i="13"/>
  <c r="K3163" i="13"/>
  <c r="D3164" i="13"/>
  <c r="H3164" i="13"/>
  <c r="J3164" i="13"/>
  <c r="K3164" i="13"/>
  <c r="D3165" i="13"/>
  <c r="H3165" i="13"/>
  <c r="J3165" i="13"/>
  <c r="K3165" i="13"/>
  <c r="D3166" i="13"/>
  <c r="H3166" i="13"/>
  <c r="J3166" i="13"/>
  <c r="K3166" i="13"/>
  <c r="D3167" i="13"/>
  <c r="H3167" i="13"/>
  <c r="J3167" i="13"/>
  <c r="K3167" i="13"/>
  <c r="D3168" i="13"/>
  <c r="H3168" i="13"/>
  <c r="J3168" i="13"/>
  <c r="K3168" i="13"/>
  <c r="D3169" i="13"/>
  <c r="H3169" i="13"/>
  <c r="J3169" i="13"/>
  <c r="K3169" i="13"/>
  <c r="D3170" i="13"/>
  <c r="H3170" i="13"/>
  <c r="J3170" i="13"/>
  <c r="K3170" i="13"/>
  <c r="D3171" i="13"/>
  <c r="H3171" i="13"/>
  <c r="J3171" i="13"/>
  <c r="K3171" i="13"/>
  <c r="D3172" i="13"/>
  <c r="H3172" i="13"/>
  <c r="J3172" i="13"/>
  <c r="K3172" i="13"/>
  <c r="D3173" i="13"/>
  <c r="H3173" i="13"/>
  <c r="J3173" i="13"/>
  <c r="K3173" i="13"/>
  <c r="D3174" i="13"/>
  <c r="H3174" i="13"/>
  <c r="J3174" i="13"/>
  <c r="K3174" i="13"/>
  <c r="D3175" i="13"/>
  <c r="H3175" i="13"/>
  <c r="J3175" i="13"/>
  <c r="K3175" i="13"/>
  <c r="D3176" i="13"/>
  <c r="H3176" i="13"/>
  <c r="J3176" i="13"/>
  <c r="K3176" i="13"/>
  <c r="D3177" i="13"/>
  <c r="H3177" i="13"/>
  <c r="J3177" i="13"/>
  <c r="K3177" i="13"/>
  <c r="D3178" i="13"/>
  <c r="H3178" i="13"/>
  <c r="J3178" i="13"/>
  <c r="K3178" i="13"/>
  <c r="D3179" i="13"/>
  <c r="H3179" i="13"/>
  <c r="J3179" i="13"/>
  <c r="K3179" i="13"/>
  <c r="D3180" i="13"/>
  <c r="H3180" i="13"/>
  <c r="J3180" i="13"/>
  <c r="K3180" i="13"/>
  <c r="D3181" i="13"/>
  <c r="H3181" i="13"/>
  <c r="J3181" i="13"/>
  <c r="K3181" i="13"/>
  <c r="D3182" i="13"/>
  <c r="H3182" i="13"/>
  <c r="J3182" i="13"/>
  <c r="K3182" i="13"/>
  <c r="D3183" i="13"/>
  <c r="H3183" i="13"/>
  <c r="J3183" i="13"/>
  <c r="K3183" i="13"/>
  <c r="D3184" i="13"/>
  <c r="H3184" i="13"/>
  <c r="J3184" i="13"/>
  <c r="K3184" i="13"/>
  <c r="D3185" i="13"/>
  <c r="H3185" i="13"/>
  <c r="J3185" i="13"/>
  <c r="K3185" i="13"/>
  <c r="D3186" i="13"/>
  <c r="H3186" i="13"/>
  <c r="J3186" i="13"/>
  <c r="K3186" i="13"/>
  <c r="D3187" i="13"/>
  <c r="H3187" i="13"/>
  <c r="J3187" i="13"/>
  <c r="K3187" i="13"/>
  <c r="D3188" i="13"/>
  <c r="H3188" i="13"/>
  <c r="J3188" i="13"/>
  <c r="K3188" i="13"/>
  <c r="D3189" i="13"/>
  <c r="H3189" i="13"/>
  <c r="J3189" i="13"/>
  <c r="K3189" i="13"/>
  <c r="D3190" i="13"/>
  <c r="H3190" i="13"/>
  <c r="J3190" i="13"/>
  <c r="K3190" i="13"/>
  <c r="D3191" i="13"/>
  <c r="H3191" i="13"/>
  <c r="J3191" i="13"/>
  <c r="K3191" i="13"/>
  <c r="D3192" i="13"/>
  <c r="H3192" i="13"/>
  <c r="J3192" i="13"/>
  <c r="K3192" i="13"/>
  <c r="D3193" i="13"/>
  <c r="H3193" i="13"/>
  <c r="J3193" i="13"/>
  <c r="K3193" i="13"/>
  <c r="D3194" i="13"/>
  <c r="H3194" i="13"/>
  <c r="J3194" i="13"/>
  <c r="K3194" i="13"/>
  <c r="D3195" i="13"/>
  <c r="H3195" i="13"/>
  <c r="J3195" i="13"/>
  <c r="K3195" i="13"/>
  <c r="D3196" i="13"/>
  <c r="H3196" i="13"/>
  <c r="J3196" i="13"/>
  <c r="K3196" i="13"/>
  <c r="D3197" i="13"/>
  <c r="H3197" i="13"/>
  <c r="J3197" i="13"/>
  <c r="K3197" i="13"/>
  <c r="D3198" i="13"/>
  <c r="H3198" i="13"/>
  <c r="J3198" i="13"/>
  <c r="K3198" i="13"/>
  <c r="D3199" i="13"/>
  <c r="H3199" i="13"/>
  <c r="J3199" i="13"/>
  <c r="K3199" i="13"/>
  <c r="D3200" i="13"/>
  <c r="H3200" i="13"/>
  <c r="J3200" i="13"/>
  <c r="K3200" i="13"/>
  <c r="D3201" i="13"/>
  <c r="H3201" i="13"/>
  <c r="J3201" i="13"/>
  <c r="K3201" i="13"/>
  <c r="D3202" i="13"/>
  <c r="H3202" i="13"/>
  <c r="J3202" i="13"/>
  <c r="K3202" i="13"/>
  <c r="D3203" i="13"/>
  <c r="H3203" i="13"/>
  <c r="J3203" i="13"/>
  <c r="K3203" i="13"/>
  <c r="D3204" i="13"/>
  <c r="H3204" i="13"/>
  <c r="J3204" i="13"/>
  <c r="K3204" i="13"/>
  <c r="D3205" i="13"/>
  <c r="H3205" i="13"/>
  <c r="J3205" i="13"/>
  <c r="K3205" i="13"/>
  <c r="D3206" i="13"/>
  <c r="H3206" i="13"/>
  <c r="J3206" i="13"/>
  <c r="K3206" i="13"/>
  <c r="D3207" i="13"/>
  <c r="H3207" i="13"/>
  <c r="J3207" i="13"/>
  <c r="K3207" i="13"/>
  <c r="D3208" i="13"/>
  <c r="H3208" i="13"/>
  <c r="J3208" i="13"/>
  <c r="K3208" i="13"/>
  <c r="D3209" i="13"/>
  <c r="H3209" i="13"/>
  <c r="J3209" i="13"/>
  <c r="K3209" i="13"/>
  <c r="D3210" i="13"/>
  <c r="H3210" i="13"/>
  <c r="J3210" i="13"/>
  <c r="K3210" i="13"/>
  <c r="D3211" i="13"/>
  <c r="H3211" i="13"/>
  <c r="J3211" i="13"/>
  <c r="K3211" i="13"/>
  <c r="D3212" i="13"/>
  <c r="H3212" i="13"/>
  <c r="J3212" i="13"/>
  <c r="K3212" i="13"/>
  <c r="D3213" i="13"/>
  <c r="H3213" i="13"/>
  <c r="J3213" i="13"/>
  <c r="K3213" i="13"/>
  <c r="D3214" i="13"/>
  <c r="H3214" i="13"/>
  <c r="J3214" i="13"/>
  <c r="K3214" i="13"/>
  <c r="D3215" i="13"/>
  <c r="H3215" i="13"/>
  <c r="J3215" i="13"/>
  <c r="K3215" i="13"/>
  <c r="D3216" i="13"/>
  <c r="H3216" i="13"/>
  <c r="J3216" i="13"/>
  <c r="K3216" i="13"/>
  <c r="D3217" i="13"/>
  <c r="H3217" i="13"/>
  <c r="J3217" i="13"/>
  <c r="K3217" i="13"/>
  <c r="D3218" i="13"/>
  <c r="H3218" i="13"/>
  <c r="J3218" i="13"/>
  <c r="K3218" i="13"/>
  <c r="D3219" i="13"/>
  <c r="H3219" i="13"/>
  <c r="J3219" i="13"/>
  <c r="K3219" i="13"/>
  <c r="D3220" i="13"/>
  <c r="H3220" i="13"/>
  <c r="J3220" i="13"/>
  <c r="K3220" i="13"/>
  <c r="D3221" i="13"/>
  <c r="H3221" i="13"/>
  <c r="J3221" i="13"/>
  <c r="K3221" i="13"/>
  <c r="D3222" i="13"/>
  <c r="H3222" i="13"/>
  <c r="J3222" i="13"/>
  <c r="K3222" i="13"/>
  <c r="D3223" i="13"/>
  <c r="H3223" i="13"/>
  <c r="J3223" i="13"/>
  <c r="K3223" i="13"/>
  <c r="D3224" i="13"/>
  <c r="H3224" i="13"/>
  <c r="J3224" i="13"/>
  <c r="K3224" i="13"/>
  <c r="D3225" i="13"/>
  <c r="H3225" i="13"/>
  <c r="J3225" i="13"/>
  <c r="K3225" i="13"/>
  <c r="D3226" i="13"/>
  <c r="H3226" i="13"/>
  <c r="J3226" i="13"/>
  <c r="K3226" i="13"/>
  <c r="D3227" i="13"/>
  <c r="H3227" i="13"/>
  <c r="J3227" i="13"/>
  <c r="K3227" i="13"/>
  <c r="D3228" i="13"/>
  <c r="H3228" i="13"/>
  <c r="J3228" i="13"/>
  <c r="K3228" i="13"/>
  <c r="D3229" i="13"/>
  <c r="H3229" i="13"/>
  <c r="J3229" i="13"/>
  <c r="K3229" i="13"/>
  <c r="D3230" i="13"/>
  <c r="H3230" i="13"/>
  <c r="J3230" i="13"/>
  <c r="K3230" i="13"/>
  <c r="D3231" i="13"/>
  <c r="H3231" i="13"/>
  <c r="J3231" i="13"/>
  <c r="K3231" i="13"/>
  <c r="D3232" i="13"/>
  <c r="H3232" i="13"/>
  <c r="J3232" i="13"/>
  <c r="K3232" i="13"/>
  <c r="D3233" i="13"/>
  <c r="H3233" i="13"/>
  <c r="J3233" i="13"/>
  <c r="K3233" i="13"/>
  <c r="D3234" i="13"/>
  <c r="H3234" i="13"/>
  <c r="J3234" i="13"/>
  <c r="K3234" i="13"/>
  <c r="D3235" i="13"/>
  <c r="H3235" i="13"/>
  <c r="J3235" i="13"/>
  <c r="K3235" i="13"/>
  <c r="D3236" i="13"/>
  <c r="H3236" i="13"/>
  <c r="J3236" i="13"/>
  <c r="K3236" i="13"/>
  <c r="D3237" i="13"/>
  <c r="H3237" i="13"/>
  <c r="J3237" i="13"/>
  <c r="K3237" i="13"/>
  <c r="D3238" i="13"/>
  <c r="H3238" i="13"/>
  <c r="J3238" i="13"/>
  <c r="K3238" i="13"/>
  <c r="D3239" i="13"/>
  <c r="H3239" i="13"/>
  <c r="J3239" i="13"/>
  <c r="K3239" i="13"/>
  <c r="D3240" i="13"/>
  <c r="H3240" i="13"/>
  <c r="J3240" i="13"/>
  <c r="K3240" i="13"/>
  <c r="D3241" i="13"/>
  <c r="H3241" i="13"/>
  <c r="J3241" i="13"/>
  <c r="K3241" i="13"/>
  <c r="D3242" i="13"/>
  <c r="H3242" i="13"/>
  <c r="J3242" i="13"/>
  <c r="K3242" i="13"/>
  <c r="D3243" i="13"/>
  <c r="H3243" i="13"/>
  <c r="J3243" i="13"/>
  <c r="K3243" i="13"/>
  <c r="D3244" i="13"/>
  <c r="H3244" i="13"/>
  <c r="J3244" i="13"/>
  <c r="K3244" i="13"/>
  <c r="D3245" i="13"/>
  <c r="H3245" i="13"/>
  <c r="J3245" i="13"/>
  <c r="K3245" i="13"/>
  <c r="D3246" i="13"/>
  <c r="H3246" i="13"/>
  <c r="J3246" i="13"/>
  <c r="K3246" i="13"/>
  <c r="D3247" i="13"/>
  <c r="H3247" i="13"/>
  <c r="J3247" i="13"/>
  <c r="K3247" i="13"/>
  <c r="D3248" i="13"/>
  <c r="H3248" i="13"/>
  <c r="J3248" i="13"/>
  <c r="K3248" i="13"/>
  <c r="D3249" i="13"/>
  <c r="H3249" i="13"/>
  <c r="J3249" i="13"/>
  <c r="K3249" i="13"/>
  <c r="D3250" i="13"/>
  <c r="H3250" i="13"/>
  <c r="J3250" i="13"/>
  <c r="K3250" i="13"/>
  <c r="D3251" i="13"/>
  <c r="H3251" i="13"/>
  <c r="J3251" i="13"/>
  <c r="K3251" i="13"/>
  <c r="D3252" i="13"/>
  <c r="H3252" i="13"/>
  <c r="J3252" i="13"/>
  <c r="K3252" i="13"/>
  <c r="D3253" i="13"/>
  <c r="H3253" i="13"/>
  <c r="J3253" i="13"/>
  <c r="K3253" i="13"/>
  <c r="D3254" i="13"/>
  <c r="H3254" i="13"/>
  <c r="J3254" i="13"/>
  <c r="K3254" i="13"/>
  <c r="D3255" i="13"/>
  <c r="H3255" i="13"/>
  <c r="J3255" i="13"/>
  <c r="K3255" i="13"/>
  <c r="D3256" i="13"/>
  <c r="H3256" i="13"/>
  <c r="J3256" i="13"/>
  <c r="K3256" i="13"/>
  <c r="D3257" i="13"/>
  <c r="H3257" i="13"/>
  <c r="J3257" i="13"/>
  <c r="K3257" i="13"/>
  <c r="D3258" i="13"/>
  <c r="H3258" i="13"/>
  <c r="J3258" i="13"/>
  <c r="K3258" i="13"/>
  <c r="D3259" i="13"/>
  <c r="H3259" i="13"/>
  <c r="J3259" i="13"/>
  <c r="K3259" i="13"/>
  <c r="D3260" i="13"/>
  <c r="H3260" i="13"/>
  <c r="J3260" i="13"/>
  <c r="K3260" i="13"/>
  <c r="D3261" i="13"/>
  <c r="H3261" i="13"/>
  <c r="J3261" i="13"/>
  <c r="K3261" i="13"/>
  <c r="D3262" i="13"/>
  <c r="H3262" i="13"/>
  <c r="J3262" i="13"/>
  <c r="K3262" i="13"/>
  <c r="D3263" i="13"/>
  <c r="H3263" i="13"/>
  <c r="J3263" i="13"/>
  <c r="K3263" i="13"/>
  <c r="D3264" i="13"/>
  <c r="H3264" i="13"/>
  <c r="J3264" i="13"/>
  <c r="K3264" i="13"/>
  <c r="D3265" i="13"/>
  <c r="H3265" i="13"/>
  <c r="J3265" i="13"/>
  <c r="K3265" i="13"/>
  <c r="D3266" i="13"/>
  <c r="H3266" i="13"/>
  <c r="J3266" i="13"/>
  <c r="K3266" i="13"/>
  <c r="D3267" i="13"/>
  <c r="H3267" i="13"/>
  <c r="J3267" i="13"/>
  <c r="K3267" i="13"/>
  <c r="D3268" i="13"/>
  <c r="H3268" i="13"/>
  <c r="J3268" i="13"/>
  <c r="K3268" i="13"/>
  <c r="D3269" i="13"/>
  <c r="H3269" i="13"/>
  <c r="J3269" i="13"/>
  <c r="K3269" i="13"/>
  <c r="D3270" i="13"/>
  <c r="H3270" i="13"/>
  <c r="J3270" i="13"/>
  <c r="K3270" i="13"/>
  <c r="D3271" i="13"/>
  <c r="H3271" i="13"/>
  <c r="J3271" i="13"/>
  <c r="K3271" i="13"/>
  <c r="D3272" i="13"/>
  <c r="H3272" i="13"/>
  <c r="J3272" i="13"/>
  <c r="K3272" i="13"/>
  <c r="D3273" i="13"/>
  <c r="H3273" i="13"/>
  <c r="J3273" i="13"/>
  <c r="K3273" i="13"/>
  <c r="D3274" i="13"/>
  <c r="H3274" i="13"/>
  <c r="J3274" i="13"/>
  <c r="K3274" i="13"/>
  <c r="D3275" i="13"/>
  <c r="H3275" i="13"/>
  <c r="J3275" i="13"/>
  <c r="K3275" i="13"/>
  <c r="D3276" i="13"/>
  <c r="H3276" i="13"/>
  <c r="J3276" i="13"/>
  <c r="K3276" i="13"/>
  <c r="D3277" i="13"/>
  <c r="H3277" i="13"/>
  <c r="J3277" i="13"/>
  <c r="K3277" i="13"/>
  <c r="D3278" i="13"/>
  <c r="H3278" i="13"/>
  <c r="J3278" i="13"/>
  <c r="K3278" i="13"/>
  <c r="D3279" i="13"/>
  <c r="H3279" i="13"/>
  <c r="J3279" i="13"/>
  <c r="K3279" i="13"/>
  <c r="D3280" i="13"/>
  <c r="H3280" i="13"/>
  <c r="J3280" i="13"/>
  <c r="K3280" i="13"/>
  <c r="D3281" i="13"/>
  <c r="H3281" i="13"/>
  <c r="J3281" i="13"/>
  <c r="K3281" i="13"/>
  <c r="D3282" i="13"/>
  <c r="H3282" i="13"/>
  <c r="J3282" i="13"/>
  <c r="K3282" i="13"/>
  <c r="D3283" i="13"/>
  <c r="H3283" i="13"/>
  <c r="J3283" i="13"/>
  <c r="K3283" i="13"/>
  <c r="D3284" i="13"/>
  <c r="H3284" i="13"/>
  <c r="J3284" i="13"/>
  <c r="K3284" i="13"/>
  <c r="D3285" i="13"/>
  <c r="H3285" i="13"/>
  <c r="J3285" i="13"/>
  <c r="K3285" i="13"/>
  <c r="D3286" i="13"/>
  <c r="H3286" i="13"/>
  <c r="J3286" i="13"/>
  <c r="K3286" i="13"/>
  <c r="D3287" i="13"/>
  <c r="H3287" i="13"/>
  <c r="J3287" i="13"/>
  <c r="K3287" i="13"/>
  <c r="D3288" i="13"/>
  <c r="H3288" i="13"/>
  <c r="J3288" i="13"/>
  <c r="K3288" i="13"/>
  <c r="D3289" i="13"/>
  <c r="H3289" i="13"/>
  <c r="J3289" i="13"/>
  <c r="K3289" i="13"/>
  <c r="D3290" i="13"/>
  <c r="H3290" i="13"/>
  <c r="J3290" i="13"/>
  <c r="K3290" i="13"/>
  <c r="D3291" i="13"/>
  <c r="H3291" i="13"/>
  <c r="J3291" i="13"/>
  <c r="K3291" i="13"/>
  <c r="D3292" i="13"/>
  <c r="H3292" i="13"/>
  <c r="J3292" i="13"/>
  <c r="K3292" i="13"/>
  <c r="D3293" i="13"/>
  <c r="H3293" i="13"/>
  <c r="J3293" i="13"/>
  <c r="K3293" i="13"/>
  <c r="D3294" i="13"/>
  <c r="H3294" i="13"/>
  <c r="J3294" i="13"/>
  <c r="K3294" i="13"/>
  <c r="D3295" i="13"/>
  <c r="H3295" i="13"/>
  <c r="J3295" i="13"/>
  <c r="K3295" i="13"/>
  <c r="D3296" i="13"/>
  <c r="H3296" i="13"/>
  <c r="J3296" i="13"/>
  <c r="K3296" i="13"/>
  <c r="D3297" i="13"/>
  <c r="H3297" i="13"/>
  <c r="J3297" i="13"/>
  <c r="K3297" i="13"/>
  <c r="D3298" i="13"/>
  <c r="H3298" i="13"/>
  <c r="J3298" i="13"/>
  <c r="K3298" i="13"/>
  <c r="D3299" i="13"/>
  <c r="H3299" i="13"/>
  <c r="J3299" i="13"/>
  <c r="K3299" i="13"/>
  <c r="D3300" i="13"/>
  <c r="H3300" i="13"/>
  <c r="J3300" i="13"/>
  <c r="K3300" i="13"/>
  <c r="D3301" i="13"/>
  <c r="H3301" i="13"/>
  <c r="J3301" i="13"/>
  <c r="K3301" i="13"/>
  <c r="D3302" i="13"/>
  <c r="H3302" i="13"/>
  <c r="J3302" i="13"/>
  <c r="K3302" i="13"/>
  <c r="D3303" i="13"/>
  <c r="H3303" i="13"/>
  <c r="J3303" i="13"/>
  <c r="K3303" i="13"/>
  <c r="D3304" i="13"/>
  <c r="H3304" i="13"/>
  <c r="J3304" i="13"/>
  <c r="K3304" i="13"/>
  <c r="D3305" i="13"/>
  <c r="H3305" i="13"/>
  <c r="J3305" i="13"/>
  <c r="K3305" i="13"/>
  <c r="D3306" i="13"/>
  <c r="H3306" i="13"/>
  <c r="J3306" i="13"/>
  <c r="K3306" i="13"/>
  <c r="D3307" i="13"/>
  <c r="H3307" i="13"/>
  <c r="J3307" i="13"/>
  <c r="K3307" i="13"/>
  <c r="D3308" i="13"/>
  <c r="H3308" i="13"/>
  <c r="J3308" i="13"/>
  <c r="K3308" i="13"/>
  <c r="D3309" i="13"/>
  <c r="H3309" i="13"/>
  <c r="J3309" i="13"/>
  <c r="K3309" i="13"/>
  <c r="D3310" i="13"/>
  <c r="H3310" i="13"/>
  <c r="J3310" i="13"/>
  <c r="K3310" i="13"/>
  <c r="D3311" i="13"/>
  <c r="H3311" i="13"/>
  <c r="J3311" i="13"/>
  <c r="K3311" i="13"/>
  <c r="D3312" i="13"/>
  <c r="H3312" i="13"/>
  <c r="J3312" i="13"/>
  <c r="K3312" i="13"/>
  <c r="D3313" i="13"/>
  <c r="H3313" i="13"/>
  <c r="J3313" i="13"/>
  <c r="K3313" i="13"/>
  <c r="D3314" i="13"/>
  <c r="H3314" i="13"/>
  <c r="J3314" i="13"/>
  <c r="K3314" i="13"/>
  <c r="D3315" i="13"/>
  <c r="H3315" i="13"/>
  <c r="J3315" i="13"/>
  <c r="K3315" i="13"/>
  <c r="D3316" i="13"/>
  <c r="H3316" i="13"/>
  <c r="J3316" i="13"/>
  <c r="K3316" i="13"/>
  <c r="D3317" i="13"/>
  <c r="H3317" i="13"/>
  <c r="J3317" i="13"/>
  <c r="K3317" i="13"/>
  <c r="D3318" i="13"/>
  <c r="H3318" i="13"/>
  <c r="J3318" i="13"/>
  <c r="K3318" i="13"/>
  <c r="D3319" i="13"/>
  <c r="H3319" i="13"/>
  <c r="J3319" i="13"/>
  <c r="K3319" i="13"/>
  <c r="D3320" i="13"/>
  <c r="H3320" i="13"/>
  <c r="J3320" i="13"/>
  <c r="K3320" i="13"/>
  <c r="D3321" i="13"/>
  <c r="H3321" i="13"/>
  <c r="J3321" i="13"/>
  <c r="K3321" i="13"/>
  <c r="D3322" i="13"/>
  <c r="H3322" i="13"/>
  <c r="J3322" i="13"/>
  <c r="K3322" i="13"/>
  <c r="D3323" i="13"/>
  <c r="H3323" i="13"/>
  <c r="J3323" i="13"/>
  <c r="K3323" i="13"/>
  <c r="D3324" i="13"/>
  <c r="H3324" i="13"/>
  <c r="J3324" i="13"/>
  <c r="K3324" i="13"/>
  <c r="D3325" i="13"/>
  <c r="H3325" i="13"/>
  <c r="J3325" i="13"/>
  <c r="K3325" i="13"/>
  <c r="D3326" i="13"/>
  <c r="H3326" i="13"/>
  <c r="J3326" i="13"/>
  <c r="K3326" i="13"/>
  <c r="D3327" i="13"/>
  <c r="H3327" i="13"/>
  <c r="J3327" i="13"/>
  <c r="K3327" i="13"/>
  <c r="D3328" i="13"/>
  <c r="H3328" i="13"/>
  <c r="J3328" i="13"/>
  <c r="K3328" i="13"/>
  <c r="D3329" i="13"/>
  <c r="H3329" i="13"/>
  <c r="J3329" i="13"/>
  <c r="K3329" i="13"/>
  <c r="D3330" i="13"/>
  <c r="H3330" i="13"/>
  <c r="J3330" i="13"/>
  <c r="K3330" i="13"/>
  <c r="D3331" i="13"/>
  <c r="H3331" i="13"/>
  <c r="J3331" i="13"/>
  <c r="K3331" i="13"/>
  <c r="D3332" i="13"/>
  <c r="H3332" i="13"/>
  <c r="J3332" i="13"/>
  <c r="K3332" i="13"/>
  <c r="D3333" i="13"/>
  <c r="H3333" i="13"/>
  <c r="J3333" i="13"/>
  <c r="K3333" i="13"/>
  <c r="D3334" i="13"/>
  <c r="H3334" i="13"/>
  <c r="J3334" i="13"/>
  <c r="K3334" i="13"/>
  <c r="D3335" i="13"/>
  <c r="H3335" i="13"/>
  <c r="J3335" i="13"/>
  <c r="K3335" i="13"/>
  <c r="D3336" i="13"/>
  <c r="H3336" i="13"/>
  <c r="J3336" i="13"/>
  <c r="K3336" i="13"/>
  <c r="D3337" i="13"/>
  <c r="H3337" i="13"/>
  <c r="J3337" i="13"/>
  <c r="K3337" i="13"/>
  <c r="D3338" i="13"/>
  <c r="H3338" i="13"/>
  <c r="J3338" i="13"/>
  <c r="K3338" i="13"/>
  <c r="D3339" i="13"/>
  <c r="H3339" i="13"/>
  <c r="J3339" i="13"/>
  <c r="K3339" i="13"/>
  <c r="D3340" i="13"/>
  <c r="H3340" i="13"/>
  <c r="J3340" i="13"/>
  <c r="K3340" i="13"/>
  <c r="D3341" i="13"/>
  <c r="H3341" i="13"/>
  <c r="J3341" i="13"/>
  <c r="K3341" i="13"/>
  <c r="D3342" i="13"/>
  <c r="H3342" i="13"/>
  <c r="J3342" i="13"/>
  <c r="K3342" i="13"/>
  <c r="D3343" i="13"/>
  <c r="H3343" i="13"/>
  <c r="J3343" i="13"/>
  <c r="K3343" i="13"/>
  <c r="D3344" i="13"/>
  <c r="H3344" i="13"/>
  <c r="J3344" i="13"/>
  <c r="K3344" i="13"/>
  <c r="D3345" i="13"/>
  <c r="H3345" i="13"/>
  <c r="J3345" i="13"/>
  <c r="K3345" i="13"/>
  <c r="D3346" i="13"/>
  <c r="H3346" i="13"/>
  <c r="J3346" i="13"/>
  <c r="K3346" i="13"/>
  <c r="D3347" i="13"/>
  <c r="H3347" i="13"/>
  <c r="J3347" i="13"/>
  <c r="K3347" i="13"/>
  <c r="D3348" i="13"/>
  <c r="H3348" i="13"/>
  <c r="J3348" i="13"/>
  <c r="K3348" i="13"/>
  <c r="D3349" i="13"/>
  <c r="H3349" i="13"/>
  <c r="J3349" i="13"/>
  <c r="K3349" i="13"/>
  <c r="D3350" i="13"/>
  <c r="H3350" i="13"/>
  <c r="J3350" i="13"/>
  <c r="K3350" i="13"/>
  <c r="D3351" i="13"/>
  <c r="H3351" i="13"/>
  <c r="J3351" i="13"/>
  <c r="K3351" i="13"/>
  <c r="D3352" i="13"/>
  <c r="H3352" i="13"/>
  <c r="J3352" i="13"/>
  <c r="K3352" i="13"/>
  <c r="D3353" i="13"/>
  <c r="H3353" i="13"/>
  <c r="J3353" i="13"/>
  <c r="K3353" i="13"/>
  <c r="D3354" i="13"/>
  <c r="H3354" i="13"/>
  <c r="J3354" i="13"/>
  <c r="K3354" i="13"/>
  <c r="D3355" i="13"/>
  <c r="H3355" i="13"/>
  <c r="J3355" i="13"/>
  <c r="K3355" i="13"/>
  <c r="D3356" i="13"/>
  <c r="H3356" i="13"/>
  <c r="J3356" i="13"/>
  <c r="K3356" i="13"/>
  <c r="D3357" i="13"/>
  <c r="H3357" i="13"/>
  <c r="J3357" i="13"/>
  <c r="K3357" i="13"/>
  <c r="D3358" i="13"/>
  <c r="H3358" i="13"/>
  <c r="J3358" i="13"/>
  <c r="K3358" i="13"/>
  <c r="D3359" i="13"/>
  <c r="H3359" i="13"/>
  <c r="J3359" i="13"/>
  <c r="K3359" i="13"/>
  <c r="D3360" i="13"/>
  <c r="H3360" i="13"/>
  <c r="J3360" i="13"/>
  <c r="K3360" i="13"/>
  <c r="D3361" i="13"/>
  <c r="H3361" i="13"/>
  <c r="J3361" i="13"/>
  <c r="K3361" i="13"/>
  <c r="D3362" i="13"/>
  <c r="H3362" i="13"/>
  <c r="J3362" i="13"/>
  <c r="K3362" i="13"/>
  <c r="D3363" i="13"/>
  <c r="H3363" i="13"/>
  <c r="J3363" i="13"/>
  <c r="K3363" i="13"/>
  <c r="D3364" i="13"/>
  <c r="H3364" i="13"/>
  <c r="J3364" i="13"/>
  <c r="K3364" i="13"/>
  <c r="D3365" i="13"/>
  <c r="H3365" i="13"/>
  <c r="J3365" i="13"/>
  <c r="K3365" i="13"/>
  <c r="D3366" i="13"/>
  <c r="H3366" i="13"/>
  <c r="J3366" i="13"/>
  <c r="K3366" i="13"/>
  <c r="D3367" i="13"/>
  <c r="H3367" i="13"/>
  <c r="J3367" i="13"/>
  <c r="K3367" i="13"/>
  <c r="D3368" i="13"/>
  <c r="H3368" i="13"/>
  <c r="J3368" i="13"/>
  <c r="K3368" i="13"/>
  <c r="D3369" i="13"/>
  <c r="H3369" i="13"/>
  <c r="J3369" i="13"/>
  <c r="K3369" i="13"/>
  <c r="D3370" i="13"/>
  <c r="H3370" i="13"/>
  <c r="J3370" i="13"/>
  <c r="K3370" i="13"/>
  <c r="D3371" i="13"/>
  <c r="H3371" i="13"/>
  <c r="J3371" i="13"/>
  <c r="K3371" i="13"/>
  <c r="D3372" i="13"/>
  <c r="H3372" i="13"/>
  <c r="J3372" i="13"/>
  <c r="K3372" i="13"/>
  <c r="D3373" i="13"/>
  <c r="H3373" i="13"/>
  <c r="J3373" i="13"/>
  <c r="K3373" i="13"/>
  <c r="D3374" i="13"/>
  <c r="H3374" i="13"/>
  <c r="J3374" i="13"/>
  <c r="K3374" i="13"/>
  <c r="D3375" i="13"/>
  <c r="H3375" i="13"/>
  <c r="J3375" i="13"/>
  <c r="K3375" i="13"/>
  <c r="D3376" i="13"/>
  <c r="H3376" i="13"/>
  <c r="J3376" i="13"/>
  <c r="K3376" i="13"/>
  <c r="D3377" i="13"/>
  <c r="H3377" i="13"/>
  <c r="J3377" i="13"/>
  <c r="K3377" i="13"/>
  <c r="D3378" i="13"/>
  <c r="H3378" i="13"/>
  <c r="J3378" i="13"/>
  <c r="K3378" i="13"/>
  <c r="D3379" i="13"/>
  <c r="H3379" i="13"/>
  <c r="J3379" i="13"/>
  <c r="K3379" i="13"/>
  <c r="D3380" i="13"/>
  <c r="H3380" i="13"/>
  <c r="J3380" i="13"/>
  <c r="K3380" i="13"/>
  <c r="D3381" i="13"/>
  <c r="H3381" i="13"/>
  <c r="J3381" i="13"/>
  <c r="K3381" i="13"/>
  <c r="D3382" i="13"/>
  <c r="H3382" i="13"/>
  <c r="J3382" i="13"/>
  <c r="K3382" i="13"/>
  <c r="D3383" i="13"/>
  <c r="H3383" i="13"/>
  <c r="J3383" i="13"/>
  <c r="K3383" i="13"/>
  <c r="D3384" i="13"/>
  <c r="H3384" i="13"/>
  <c r="J3384" i="13"/>
  <c r="K3384" i="13"/>
  <c r="D3385" i="13"/>
  <c r="H3385" i="13"/>
  <c r="J3385" i="13"/>
  <c r="K3385" i="13"/>
  <c r="D3386" i="13"/>
  <c r="H3386" i="13"/>
  <c r="J3386" i="13"/>
  <c r="K3386" i="13"/>
  <c r="D3387" i="13"/>
  <c r="H3387" i="13"/>
  <c r="J3387" i="13"/>
  <c r="K3387" i="13"/>
  <c r="D3388" i="13"/>
  <c r="H3388" i="13"/>
  <c r="J3388" i="13"/>
  <c r="K3388" i="13"/>
  <c r="D3389" i="13"/>
  <c r="H3389" i="13"/>
  <c r="J3389" i="13"/>
  <c r="K3389" i="13"/>
  <c r="D3390" i="13"/>
  <c r="H3390" i="13"/>
  <c r="J3390" i="13"/>
  <c r="K3390" i="13"/>
  <c r="D3391" i="13"/>
  <c r="H3391" i="13"/>
  <c r="J3391" i="13"/>
  <c r="K3391" i="13"/>
  <c r="D3392" i="13"/>
  <c r="H3392" i="13"/>
  <c r="J3392" i="13"/>
  <c r="K3392" i="13"/>
  <c r="D3393" i="13"/>
  <c r="H3393" i="13"/>
  <c r="J3393" i="13"/>
  <c r="K3393" i="13"/>
  <c r="D3394" i="13"/>
  <c r="H3394" i="13"/>
  <c r="J3394" i="13"/>
  <c r="K3394" i="13"/>
  <c r="D3395" i="13"/>
  <c r="H3395" i="13"/>
  <c r="J3395" i="13"/>
  <c r="K3395" i="13"/>
  <c r="D3396" i="13"/>
  <c r="H3396" i="13"/>
  <c r="J3396" i="13"/>
  <c r="K3396" i="13"/>
  <c r="D3397" i="13"/>
  <c r="H3397" i="13"/>
  <c r="J3397" i="13"/>
  <c r="K3397" i="13"/>
  <c r="D3398" i="13"/>
  <c r="H3398" i="13"/>
  <c r="J3398" i="13"/>
  <c r="K3398" i="13"/>
  <c r="D3399" i="13"/>
  <c r="H3399" i="13"/>
  <c r="J3399" i="13"/>
  <c r="K3399" i="13"/>
  <c r="D3400" i="13"/>
  <c r="H3400" i="13"/>
  <c r="J3400" i="13"/>
  <c r="K3400" i="13"/>
  <c r="D3401" i="13"/>
  <c r="H3401" i="13"/>
  <c r="J3401" i="13"/>
  <c r="K3401" i="13"/>
  <c r="D3402" i="13"/>
  <c r="H3402" i="13"/>
  <c r="J3402" i="13"/>
  <c r="K3402" i="13"/>
  <c r="D3403" i="13"/>
  <c r="H3403" i="13"/>
  <c r="J3403" i="13"/>
  <c r="K3403" i="13"/>
  <c r="D3404" i="13"/>
  <c r="H3404" i="13"/>
  <c r="J3404" i="13"/>
  <c r="K3404" i="13"/>
  <c r="D3405" i="13"/>
  <c r="H3405" i="13"/>
  <c r="J3405" i="13"/>
  <c r="K3405" i="13"/>
  <c r="D3406" i="13"/>
  <c r="H3406" i="13"/>
  <c r="J3406" i="13"/>
  <c r="K3406" i="13"/>
  <c r="D3407" i="13"/>
  <c r="H3407" i="13"/>
  <c r="J3407" i="13"/>
  <c r="K3407" i="13"/>
  <c r="D3408" i="13"/>
  <c r="H3408" i="13"/>
  <c r="J3408" i="13"/>
  <c r="K3408" i="13"/>
  <c r="D3409" i="13"/>
  <c r="H3409" i="13"/>
  <c r="J3409" i="13"/>
  <c r="K3409" i="13"/>
  <c r="D3410" i="13"/>
  <c r="H3410" i="13"/>
  <c r="J3410" i="13"/>
  <c r="K3410" i="13"/>
  <c r="D3411" i="13"/>
  <c r="H3411" i="13"/>
  <c r="J3411" i="13"/>
  <c r="K3411" i="13"/>
  <c r="D3412" i="13"/>
  <c r="H3412" i="13"/>
  <c r="J3412" i="13"/>
  <c r="K3412" i="13"/>
  <c r="D3413" i="13"/>
  <c r="H3413" i="13"/>
  <c r="J3413" i="13"/>
  <c r="K3413" i="13"/>
  <c r="D3414" i="13"/>
  <c r="H3414" i="13"/>
  <c r="J3414" i="13"/>
  <c r="K3414" i="13"/>
  <c r="D3415" i="13"/>
  <c r="H3415" i="13"/>
  <c r="J3415" i="13"/>
  <c r="K3415" i="13"/>
  <c r="D3416" i="13"/>
  <c r="H3416" i="13"/>
  <c r="J3416" i="13"/>
  <c r="K3416" i="13"/>
  <c r="D3417" i="13"/>
  <c r="H3417" i="13"/>
  <c r="J3417" i="13"/>
  <c r="K3417" i="13"/>
  <c r="D3418" i="13"/>
  <c r="H3418" i="13"/>
  <c r="J3418" i="13"/>
  <c r="K3418" i="13"/>
  <c r="D3419" i="13"/>
  <c r="H3419" i="13"/>
  <c r="J3419" i="13"/>
  <c r="K3419" i="13"/>
  <c r="D3420" i="13"/>
  <c r="H3420" i="13"/>
  <c r="J3420" i="13"/>
  <c r="K3420" i="13"/>
  <c r="D3421" i="13"/>
  <c r="H3421" i="13"/>
  <c r="J3421" i="13"/>
  <c r="K3421" i="13"/>
  <c r="D3422" i="13"/>
  <c r="H3422" i="13"/>
  <c r="J3422" i="13"/>
  <c r="K3422" i="13"/>
  <c r="D3423" i="13"/>
  <c r="H3423" i="13"/>
  <c r="J3423" i="13"/>
  <c r="K3423" i="13"/>
  <c r="D3424" i="13"/>
  <c r="H3424" i="13"/>
  <c r="J3424" i="13"/>
  <c r="K3424" i="13"/>
  <c r="D3425" i="13"/>
  <c r="H3425" i="13"/>
  <c r="J3425" i="13"/>
  <c r="K3425" i="13"/>
  <c r="D3426" i="13"/>
  <c r="H3426" i="13"/>
  <c r="J3426" i="13"/>
  <c r="K3426" i="13"/>
  <c r="D3427" i="13"/>
  <c r="H3427" i="13"/>
  <c r="J3427" i="13"/>
  <c r="K3427" i="13"/>
  <c r="D3428" i="13"/>
  <c r="H3428" i="13"/>
  <c r="J3428" i="13"/>
  <c r="K3428" i="13"/>
  <c r="D3429" i="13"/>
  <c r="H3429" i="13"/>
  <c r="J3429" i="13"/>
  <c r="K3429" i="13"/>
  <c r="D3430" i="13"/>
  <c r="H3430" i="13"/>
  <c r="J3430" i="13"/>
  <c r="K3430" i="13"/>
  <c r="D3431" i="13"/>
  <c r="H3431" i="13"/>
  <c r="J3431" i="13"/>
  <c r="K3431" i="13"/>
  <c r="D3432" i="13"/>
  <c r="H3432" i="13"/>
  <c r="J3432" i="13"/>
  <c r="K3432" i="13"/>
  <c r="D3433" i="13"/>
  <c r="H3433" i="13"/>
  <c r="J3433" i="13"/>
  <c r="K3433" i="13"/>
  <c r="D3434" i="13"/>
  <c r="H3434" i="13"/>
  <c r="J3434" i="13"/>
  <c r="K3434" i="13"/>
  <c r="D3435" i="13"/>
  <c r="H3435" i="13"/>
  <c r="J3435" i="13"/>
  <c r="K3435" i="13"/>
  <c r="D3436" i="13"/>
  <c r="H3436" i="13"/>
  <c r="J3436" i="13"/>
  <c r="K3436" i="13"/>
  <c r="D3437" i="13"/>
  <c r="H3437" i="13"/>
  <c r="J3437" i="13"/>
  <c r="K3437" i="13"/>
  <c r="D3438" i="13"/>
  <c r="H3438" i="13"/>
  <c r="J3438" i="13"/>
  <c r="K3438" i="13"/>
  <c r="D3439" i="13"/>
  <c r="H3439" i="13"/>
  <c r="J3439" i="13"/>
  <c r="K3439" i="13"/>
  <c r="D3440" i="13"/>
  <c r="H3440" i="13"/>
  <c r="J3440" i="13"/>
  <c r="K3440" i="13"/>
  <c r="D3441" i="13"/>
  <c r="H3441" i="13"/>
  <c r="J3441" i="13"/>
  <c r="K3441" i="13"/>
  <c r="D3442" i="13"/>
  <c r="H3442" i="13"/>
  <c r="J3442" i="13"/>
  <c r="K3442" i="13"/>
  <c r="D3443" i="13"/>
  <c r="H3443" i="13"/>
  <c r="J3443" i="13"/>
  <c r="K3443" i="13"/>
  <c r="D3444" i="13"/>
  <c r="H3444" i="13"/>
  <c r="J3444" i="13"/>
  <c r="K3444" i="13"/>
  <c r="D3445" i="13"/>
  <c r="H3445" i="13"/>
  <c r="J3445" i="13"/>
  <c r="K3445" i="13"/>
  <c r="D3446" i="13"/>
  <c r="H3446" i="13"/>
  <c r="J3446" i="13"/>
  <c r="K3446" i="13"/>
  <c r="D3447" i="13"/>
  <c r="H3447" i="13"/>
  <c r="J3447" i="13"/>
  <c r="K3447" i="13"/>
  <c r="D3448" i="13"/>
  <c r="H3448" i="13"/>
  <c r="J3448" i="13"/>
  <c r="K3448" i="13"/>
  <c r="D3449" i="13"/>
  <c r="H3449" i="13"/>
  <c r="J3449" i="13"/>
  <c r="K3449" i="13"/>
  <c r="D3450" i="13"/>
  <c r="H3450" i="13"/>
  <c r="J3450" i="13"/>
  <c r="K3450" i="13"/>
  <c r="D3451" i="13"/>
  <c r="H3451" i="13"/>
  <c r="J3451" i="13"/>
  <c r="K3451" i="13"/>
  <c r="D3452" i="13"/>
  <c r="H3452" i="13"/>
  <c r="J3452" i="13"/>
  <c r="K3452" i="13"/>
  <c r="D3453" i="13"/>
  <c r="H3453" i="13"/>
  <c r="J3453" i="13"/>
  <c r="K3453" i="13"/>
  <c r="D3454" i="13"/>
  <c r="H3454" i="13"/>
  <c r="J3454" i="13"/>
  <c r="K3454" i="13"/>
  <c r="D3455" i="13"/>
  <c r="H3455" i="13"/>
  <c r="J3455" i="13"/>
  <c r="K3455" i="13"/>
  <c r="D3456" i="13"/>
  <c r="H3456" i="13"/>
  <c r="J3456" i="13"/>
  <c r="K3456" i="13"/>
  <c r="D3457" i="13"/>
  <c r="H3457" i="13"/>
  <c r="J3457" i="13"/>
  <c r="K3457" i="13"/>
  <c r="D3458" i="13"/>
  <c r="H3458" i="13"/>
  <c r="J3458" i="13"/>
  <c r="K3458" i="13"/>
  <c r="D3459" i="13"/>
  <c r="H3459" i="13"/>
  <c r="J3459" i="13"/>
  <c r="K3459" i="13"/>
  <c r="D3460" i="13"/>
  <c r="H3460" i="13"/>
  <c r="J3460" i="13"/>
  <c r="K3460" i="13"/>
  <c r="D3461" i="13"/>
  <c r="H3461" i="13"/>
  <c r="J3461" i="13"/>
  <c r="K3461" i="13"/>
  <c r="D3462" i="13"/>
  <c r="H3462" i="13"/>
  <c r="J3462" i="13"/>
  <c r="K3462" i="13"/>
  <c r="D3463" i="13"/>
  <c r="H3463" i="13"/>
  <c r="J3463" i="13"/>
  <c r="K3463" i="13"/>
  <c r="D3464" i="13"/>
  <c r="H3464" i="13"/>
  <c r="J3464" i="13"/>
  <c r="K3464" i="13"/>
  <c r="D3465" i="13"/>
  <c r="H3465" i="13"/>
  <c r="J3465" i="13"/>
  <c r="K3465" i="13"/>
  <c r="D3466" i="13"/>
  <c r="H3466" i="13"/>
  <c r="J3466" i="13"/>
  <c r="K3466" i="13"/>
  <c r="D3467" i="13"/>
  <c r="H3467" i="13"/>
  <c r="J3467" i="13"/>
  <c r="K3467" i="13"/>
  <c r="D3468" i="13"/>
  <c r="H3468" i="13"/>
  <c r="J3468" i="13"/>
  <c r="K3468" i="13"/>
  <c r="D3469" i="13"/>
  <c r="H3469" i="13"/>
  <c r="J3469" i="13"/>
  <c r="K3469" i="13"/>
  <c r="D3470" i="13"/>
  <c r="H3470" i="13"/>
  <c r="J3470" i="13"/>
  <c r="K3470" i="13"/>
  <c r="D3471" i="13"/>
  <c r="H3471" i="13"/>
  <c r="J3471" i="13"/>
  <c r="K3471" i="13"/>
  <c r="D3472" i="13"/>
  <c r="H3472" i="13"/>
  <c r="J3472" i="13"/>
  <c r="K3472" i="13"/>
  <c r="D3473" i="13"/>
  <c r="H3473" i="13"/>
  <c r="J3473" i="13"/>
  <c r="K3473" i="13"/>
  <c r="D3474" i="13"/>
  <c r="H3474" i="13"/>
  <c r="J3474" i="13"/>
  <c r="K3474" i="13"/>
  <c r="D3475" i="13"/>
  <c r="H3475" i="13"/>
  <c r="J3475" i="13"/>
  <c r="K3475" i="13"/>
  <c r="D3476" i="13"/>
  <c r="H3476" i="13"/>
  <c r="J3476" i="13"/>
  <c r="K3476" i="13"/>
  <c r="D3477" i="13"/>
  <c r="H3477" i="13"/>
  <c r="J3477" i="13"/>
  <c r="K3477" i="13"/>
  <c r="D3478" i="13"/>
  <c r="H3478" i="13"/>
  <c r="J3478" i="13"/>
  <c r="K3478" i="13"/>
  <c r="D3479" i="13"/>
  <c r="H3479" i="13"/>
  <c r="J3479" i="13"/>
  <c r="K3479" i="13"/>
  <c r="D3480" i="13"/>
  <c r="H3480" i="13"/>
  <c r="J3480" i="13"/>
  <c r="K3480" i="13"/>
  <c r="D3481" i="13"/>
  <c r="H3481" i="13"/>
  <c r="J3481" i="13"/>
  <c r="K3481" i="13"/>
  <c r="D3482" i="13"/>
  <c r="H3482" i="13"/>
  <c r="J3482" i="13"/>
  <c r="K3482" i="13"/>
  <c r="D3483" i="13"/>
  <c r="H3483" i="13"/>
  <c r="J3483" i="13"/>
  <c r="K3483" i="13"/>
  <c r="D3484" i="13"/>
  <c r="H3484" i="13"/>
  <c r="J3484" i="13"/>
  <c r="K3484" i="13"/>
  <c r="D3485" i="13"/>
  <c r="H3485" i="13"/>
  <c r="J3485" i="13"/>
  <c r="K3485" i="13"/>
  <c r="D3486" i="13"/>
  <c r="H3486" i="13"/>
  <c r="J3486" i="13"/>
  <c r="K3486" i="13"/>
  <c r="D3487" i="13"/>
  <c r="H3487" i="13"/>
  <c r="J3487" i="13"/>
  <c r="K3487" i="13"/>
  <c r="D3488" i="13"/>
  <c r="H3488" i="13"/>
  <c r="J3488" i="13"/>
  <c r="K3488" i="13"/>
  <c r="D3489" i="13"/>
  <c r="H3489" i="13"/>
  <c r="J3489" i="13"/>
  <c r="K3489" i="13"/>
  <c r="D3490" i="13"/>
  <c r="H3490" i="13"/>
  <c r="J3490" i="13"/>
  <c r="K3490" i="13"/>
  <c r="D3491" i="13"/>
  <c r="H3491" i="13"/>
  <c r="J3491" i="13"/>
  <c r="K3491" i="13"/>
  <c r="D3492" i="13"/>
  <c r="H3492" i="13"/>
  <c r="J3492" i="13"/>
  <c r="K3492" i="13"/>
  <c r="D3493" i="13"/>
  <c r="H3493" i="13"/>
  <c r="J3493" i="13"/>
  <c r="K3493" i="13"/>
  <c r="D3494" i="13"/>
  <c r="H3494" i="13"/>
  <c r="J3494" i="13"/>
  <c r="K3494" i="13"/>
  <c r="D3495" i="13"/>
  <c r="H3495" i="13"/>
  <c r="J3495" i="13"/>
  <c r="K3495" i="13"/>
  <c r="D3496" i="13"/>
  <c r="H3496" i="13"/>
  <c r="J3496" i="13"/>
  <c r="K3496" i="13"/>
  <c r="D3497" i="13"/>
  <c r="H3497" i="13"/>
  <c r="J3497" i="13"/>
  <c r="K3497" i="13"/>
  <c r="D3498" i="13"/>
  <c r="H3498" i="13"/>
  <c r="J3498" i="13"/>
  <c r="K3498" i="13"/>
  <c r="D3499" i="13"/>
  <c r="H3499" i="13"/>
  <c r="J3499" i="13"/>
  <c r="K3499" i="13"/>
  <c r="D3500" i="13"/>
  <c r="H3500" i="13"/>
  <c r="J3500" i="13"/>
  <c r="K3500" i="13"/>
  <c r="D3501" i="13"/>
  <c r="H3501" i="13"/>
  <c r="J3501" i="13"/>
  <c r="K3501" i="13"/>
  <c r="D3502" i="13"/>
  <c r="H3502" i="13"/>
  <c r="J3502" i="13"/>
  <c r="K3502" i="13"/>
  <c r="D3503" i="13"/>
  <c r="H3503" i="13"/>
  <c r="J3503" i="13"/>
  <c r="K3503" i="13"/>
  <c r="D3504" i="13"/>
  <c r="H3504" i="13"/>
  <c r="J3504" i="13"/>
  <c r="K3504" i="13"/>
  <c r="D3505" i="13"/>
  <c r="H3505" i="13"/>
  <c r="J3505" i="13"/>
  <c r="K3505" i="13"/>
  <c r="D3506" i="13"/>
  <c r="H3506" i="13"/>
  <c r="J3506" i="13"/>
  <c r="K3506" i="13"/>
  <c r="D3507" i="13"/>
  <c r="H3507" i="13"/>
  <c r="J3507" i="13"/>
  <c r="K3507" i="13"/>
  <c r="D3508" i="13"/>
  <c r="H3508" i="13"/>
  <c r="J3508" i="13"/>
  <c r="K3508" i="13"/>
  <c r="D3509" i="13"/>
  <c r="H3509" i="13"/>
  <c r="J3509" i="13"/>
  <c r="K3509" i="13"/>
  <c r="D3510" i="13"/>
  <c r="H3510" i="13"/>
  <c r="J3510" i="13"/>
  <c r="K3510" i="13"/>
  <c r="D3511" i="13"/>
  <c r="H3511" i="13"/>
  <c r="J3511" i="13"/>
  <c r="K3511" i="13"/>
  <c r="D3512" i="13"/>
  <c r="H3512" i="13"/>
  <c r="J3512" i="13"/>
  <c r="K3512" i="13"/>
  <c r="D3513" i="13"/>
  <c r="H3513" i="13"/>
  <c r="J3513" i="13"/>
  <c r="K3513" i="13"/>
  <c r="D3514" i="13"/>
  <c r="H3514" i="13"/>
  <c r="J3514" i="13"/>
  <c r="K3514" i="13"/>
  <c r="D3515" i="13"/>
  <c r="H3515" i="13"/>
  <c r="J3515" i="13"/>
  <c r="K3515" i="13"/>
  <c r="D3516" i="13"/>
  <c r="H3516" i="13"/>
  <c r="J3516" i="13"/>
  <c r="K3516" i="13"/>
  <c r="D3517" i="13"/>
  <c r="H3517" i="13"/>
  <c r="J3517" i="13"/>
  <c r="K3517" i="13"/>
  <c r="D3518" i="13"/>
  <c r="H3518" i="13"/>
  <c r="J3518" i="13"/>
  <c r="K3518" i="13"/>
  <c r="D3519" i="13"/>
  <c r="H3519" i="13"/>
  <c r="J3519" i="13"/>
  <c r="K3519" i="13"/>
  <c r="D3520" i="13"/>
  <c r="H3520" i="13"/>
  <c r="J3520" i="13"/>
  <c r="K3520" i="13"/>
  <c r="D3521" i="13"/>
  <c r="H3521" i="13"/>
  <c r="J3521" i="13"/>
  <c r="K3521" i="13"/>
  <c r="D3522" i="13"/>
  <c r="H3522" i="13"/>
  <c r="J3522" i="13"/>
  <c r="K3522" i="13"/>
  <c r="D3523" i="13"/>
  <c r="H3523" i="13"/>
  <c r="J3523" i="13"/>
  <c r="K3523" i="13"/>
  <c r="D3524" i="13"/>
  <c r="H3524" i="13"/>
  <c r="J3524" i="13"/>
  <c r="K3524" i="13"/>
  <c r="D3525" i="13"/>
  <c r="H3525" i="13"/>
  <c r="J3525" i="13"/>
  <c r="K3525" i="13"/>
  <c r="D3526" i="13"/>
  <c r="H3526" i="13"/>
  <c r="J3526" i="13"/>
  <c r="K3526" i="13"/>
  <c r="D3527" i="13"/>
  <c r="H3527" i="13"/>
  <c r="J3527" i="13"/>
  <c r="K3527" i="13"/>
  <c r="D3528" i="13"/>
  <c r="H3528" i="13"/>
  <c r="J3528" i="13"/>
  <c r="K3528" i="13"/>
  <c r="D3529" i="13"/>
  <c r="H3529" i="13"/>
  <c r="J3529" i="13"/>
  <c r="K3529" i="13"/>
  <c r="D3530" i="13"/>
  <c r="H3530" i="13"/>
  <c r="J3530" i="13"/>
  <c r="K3530" i="13"/>
  <c r="D3531" i="13"/>
  <c r="H3531" i="13"/>
  <c r="J3531" i="13"/>
  <c r="K3531" i="13"/>
  <c r="D3532" i="13"/>
  <c r="H3532" i="13"/>
  <c r="J3532" i="13"/>
  <c r="K3532" i="13"/>
  <c r="D3533" i="13"/>
  <c r="H3533" i="13"/>
  <c r="J3533" i="13"/>
  <c r="K3533" i="13"/>
  <c r="D3534" i="13"/>
  <c r="H3534" i="13"/>
  <c r="J3534" i="13"/>
  <c r="K3534" i="13"/>
  <c r="D3535" i="13"/>
  <c r="H3535" i="13"/>
  <c r="J3535" i="13"/>
  <c r="K3535" i="13"/>
  <c r="D3536" i="13"/>
  <c r="H3536" i="13"/>
  <c r="J3536" i="13"/>
  <c r="K3536" i="13"/>
  <c r="D3537" i="13"/>
  <c r="H3537" i="13"/>
  <c r="J3537" i="13"/>
  <c r="K3537" i="13"/>
  <c r="D3538" i="13"/>
  <c r="H3538" i="13"/>
  <c r="J3538" i="13"/>
  <c r="K3538" i="13"/>
  <c r="D3539" i="13"/>
  <c r="H3539" i="13"/>
  <c r="J3539" i="13"/>
  <c r="K3539" i="13"/>
  <c r="D3540" i="13"/>
  <c r="H3540" i="13"/>
  <c r="J3540" i="13"/>
  <c r="K3540" i="13"/>
  <c r="D3541" i="13"/>
  <c r="H3541" i="13"/>
  <c r="J3541" i="13"/>
  <c r="K3541" i="13"/>
  <c r="D3542" i="13"/>
  <c r="H3542" i="13"/>
  <c r="J3542" i="13"/>
  <c r="K3542" i="13"/>
  <c r="D3543" i="13"/>
  <c r="H3543" i="13"/>
  <c r="J3543" i="13"/>
  <c r="K3543" i="13"/>
  <c r="D3544" i="13"/>
  <c r="H3544" i="13"/>
  <c r="J3544" i="13"/>
  <c r="K3544" i="13"/>
  <c r="D3545" i="13"/>
  <c r="H3545" i="13"/>
  <c r="J3545" i="13"/>
  <c r="K3545" i="13"/>
  <c r="D3546" i="13"/>
  <c r="H3546" i="13"/>
  <c r="J3546" i="13"/>
  <c r="K3546" i="13"/>
  <c r="D3547" i="13"/>
  <c r="H3547" i="13"/>
  <c r="J3547" i="13"/>
  <c r="K3547" i="13"/>
  <c r="D3548" i="13"/>
  <c r="H3548" i="13"/>
  <c r="J3548" i="13"/>
  <c r="K3548" i="13"/>
  <c r="D3549" i="13"/>
  <c r="H3549" i="13"/>
  <c r="J3549" i="13"/>
  <c r="K3549" i="13"/>
  <c r="D3550" i="13"/>
  <c r="H3550" i="13"/>
  <c r="J3550" i="13"/>
  <c r="K3550" i="13"/>
  <c r="D3551" i="13"/>
  <c r="H3551" i="13"/>
  <c r="J3551" i="13"/>
  <c r="K3551" i="13"/>
  <c r="D3552" i="13"/>
  <c r="H3552" i="13"/>
  <c r="J3552" i="13"/>
  <c r="K3552" i="13"/>
  <c r="D3553" i="13"/>
  <c r="H3553" i="13"/>
  <c r="J3553" i="13"/>
  <c r="K3553" i="13"/>
  <c r="D3554" i="13"/>
  <c r="H3554" i="13"/>
  <c r="J3554" i="13"/>
  <c r="K3554" i="13"/>
  <c r="D3555" i="13"/>
  <c r="H3555" i="13"/>
  <c r="J3555" i="13"/>
  <c r="K3555" i="13"/>
  <c r="D3556" i="13"/>
  <c r="H3556" i="13"/>
  <c r="J3556" i="13"/>
  <c r="K3556" i="13"/>
  <c r="D3557" i="13"/>
  <c r="H3557" i="13"/>
  <c r="J3557" i="13"/>
  <c r="K3557" i="13"/>
  <c r="D3558" i="13"/>
  <c r="H3558" i="13"/>
  <c r="J3558" i="13"/>
  <c r="K3558" i="13"/>
  <c r="D3559" i="13"/>
  <c r="H3559" i="13"/>
  <c r="J3559" i="13"/>
  <c r="K3559" i="13"/>
  <c r="D3560" i="13"/>
  <c r="H3560" i="13"/>
  <c r="J3560" i="13"/>
  <c r="K3560" i="13"/>
  <c r="D3561" i="13"/>
  <c r="H3561" i="13"/>
  <c r="J3561" i="13"/>
  <c r="K3561" i="13"/>
  <c r="D3562" i="13"/>
  <c r="H3562" i="13"/>
  <c r="J3562" i="13"/>
  <c r="K3562" i="13"/>
  <c r="D3563" i="13"/>
  <c r="H3563" i="13"/>
  <c r="J3563" i="13"/>
  <c r="K3563" i="13"/>
  <c r="D3564" i="13"/>
  <c r="H3564" i="13"/>
  <c r="J3564" i="13"/>
  <c r="K3564" i="13"/>
  <c r="D3565" i="13"/>
  <c r="H3565" i="13"/>
  <c r="J3565" i="13"/>
  <c r="K3565" i="13"/>
  <c r="D3566" i="13"/>
  <c r="H3566" i="13"/>
  <c r="J3566" i="13"/>
  <c r="K3566" i="13"/>
  <c r="D3567" i="13"/>
  <c r="H3567" i="13"/>
  <c r="J3567" i="13"/>
  <c r="K3567" i="13"/>
  <c r="D3568" i="13"/>
  <c r="H3568" i="13"/>
  <c r="J3568" i="13"/>
  <c r="K3568" i="13"/>
  <c r="D3569" i="13"/>
  <c r="H3569" i="13"/>
  <c r="J3569" i="13"/>
  <c r="K3569" i="13"/>
  <c r="D3570" i="13"/>
  <c r="H3570" i="13"/>
  <c r="J3570" i="13"/>
  <c r="K3570" i="13"/>
  <c r="D3571" i="13"/>
  <c r="H3571" i="13"/>
  <c r="J3571" i="13"/>
  <c r="K3571" i="13"/>
  <c r="D3572" i="13"/>
  <c r="H3572" i="13"/>
  <c r="J3572" i="13"/>
  <c r="K3572" i="13"/>
  <c r="D3573" i="13"/>
  <c r="H3573" i="13"/>
  <c r="J3573" i="13"/>
  <c r="K3573" i="13"/>
  <c r="D3574" i="13"/>
  <c r="H3574" i="13"/>
  <c r="J3574" i="13"/>
  <c r="K3574" i="13"/>
  <c r="D3575" i="13"/>
  <c r="H3575" i="13"/>
  <c r="J3575" i="13"/>
  <c r="K3575" i="13"/>
  <c r="D3576" i="13"/>
  <c r="H3576" i="13"/>
  <c r="J3576" i="13"/>
  <c r="K3576" i="13"/>
  <c r="D3577" i="13"/>
  <c r="H3577" i="13"/>
  <c r="J3577" i="13"/>
  <c r="K3577" i="13"/>
  <c r="D3578" i="13"/>
  <c r="H3578" i="13"/>
  <c r="J3578" i="13"/>
  <c r="K3578" i="13"/>
  <c r="D3579" i="13"/>
  <c r="H3579" i="13"/>
  <c r="J3579" i="13"/>
  <c r="K3579" i="13"/>
  <c r="D3580" i="13"/>
  <c r="H3580" i="13"/>
  <c r="J3580" i="13"/>
  <c r="K3580" i="13"/>
  <c r="D3581" i="13"/>
  <c r="H3581" i="13"/>
  <c r="J3581" i="13"/>
  <c r="K3581" i="13"/>
  <c r="D3582" i="13"/>
  <c r="H3582" i="13"/>
  <c r="J3582" i="13"/>
  <c r="K3582" i="13"/>
  <c r="D3583" i="13"/>
  <c r="H3583" i="13"/>
  <c r="J3583" i="13"/>
  <c r="K3583" i="13"/>
  <c r="D3584" i="13"/>
  <c r="H3584" i="13"/>
  <c r="J3584" i="13"/>
  <c r="K3584" i="13"/>
  <c r="D3585" i="13"/>
  <c r="H3585" i="13"/>
  <c r="J3585" i="13"/>
  <c r="K3585" i="13"/>
  <c r="D3586" i="13"/>
  <c r="H3586" i="13"/>
  <c r="J3586" i="13"/>
  <c r="K3586" i="13"/>
  <c r="D3587" i="13"/>
  <c r="H3587" i="13"/>
  <c r="J3587" i="13"/>
  <c r="K3587" i="13"/>
  <c r="D3588" i="13"/>
  <c r="H3588" i="13"/>
  <c r="J3588" i="13"/>
  <c r="K3588" i="13"/>
  <c r="D3589" i="13"/>
  <c r="H3589" i="13"/>
  <c r="J3589" i="13"/>
  <c r="K3589" i="13"/>
  <c r="D3590" i="13"/>
  <c r="H3590" i="13"/>
  <c r="J3590" i="13"/>
  <c r="K3590" i="13"/>
  <c r="D3591" i="13"/>
  <c r="H3591" i="13"/>
  <c r="J3591" i="13"/>
  <c r="K3591" i="13"/>
  <c r="D3592" i="13"/>
  <c r="H3592" i="13"/>
  <c r="J3592" i="13"/>
  <c r="K3592" i="13"/>
  <c r="D3593" i="13"/>
  <c r="H3593" i="13"/>
  <c r="J3593" i="13"/>
  <c r="K3593" i="13"/>
  <c r="D3594" i="13"/>
  <c r="H3594" i="13"/>
  <c r="J3594" i="13"/>
  <c r="K3594" i="13"/>
  <c r="D3595" i="13"/>
  <c r="H3595" i="13"/>
  <c r="J3595" i="13"/>
  <c r="K3595" i="13"/>
  <c r="D3596" i="13"/>
  <c r="H3596" i="13"/>
  <c r="J3596" i="13"/>
  <c r="K3596" i="13"/>
  <c r="D3597" i="13"/>
  <c r="H3597" i="13"/>
  <c r="J3597" i="13"/>
  <c r="K3597" i="13"/>
  <c r="D3598" i="13"/>
  <c r="H3598" i="13"/>
  <c r="J3598" i="13"/>
  <c r="K3598" i="13"/>
  <c r="D3599" i="13"/>
  <c r="H3599" i="13"/>
  <c r="J3599" i="13"/>
  <c r="K3599" i="13"/>
  <c r="D3600" i="13"/>
  <c r="H3600" i="13"/>
  <c r="J3600" i="13"/>
  <c r="K3600" i="13"/>
  <c r="D3601" i="13"/>
  <c r="H3601" i="13"/>
  <c r="J3601" i="13"/>
  <c r="K3601" i="13"/>
  <c r="D3602" i="13"/>
  <c r="H3602" i="13"/>
  <c r="J3602" i="13"/>
  <c r="K3602" i="13"/>
  <c r="D3603" i="13"/>
  <c r="H3603" i="13"/>
  <c r="J3603" i="13"/>
  <c r="K3603" i="13"/>
  <c r="D3604" i="13"/>
  <c r="H3604" i="13"/>
  <c r="J3604" i="13"/>
  <c r="K3604" i="13"/>
  <c r="D3605" i="13"/>
  <c r="H3605" i="13"/>
  <c r="J3605" i="13"/>
  <c r="K3605" i="13"/>
  <c r="D3606" i="13"/>
  <c r="H3606" i="13"/>
  <c r="J3606" i="13"/>
  <c r="K3606" i="13"/>
  <c r="D3607" i="13"/>
  <c r="H3607" i="13"/>
  <c r="J3607" i="13"/>
  <c r="K3607" i="13"/>
  <c r="D3608" i="13"/>
  <c r="H3608" i="13"/>
  <c r="J3608" i="13"/>
  <c r="K3608" i="13"/>
  <c r="D3609" i="13"/>
  <c r="H3609" i="13"/>
  <c r="J3609" i="13"/>
  <c r="K3609" i="13"/>
  <c r="D3610" i="13"/>
  <c r="H3610" i="13"/>
  <c r="J3610" i="13"/>
  <c r="K3610" i="13"/>
  <c r="D3611" i="13"/>
  <c r="H3611" i="13"/>
  <c r="J3611" i="13"/>
  <c r="K3611" i="13"/>
  <c r="D3612" i="13"/>
  <c r="H3612" i="13"/>
  <c r="J3612" i="13"/>
  <c r="K3612" i="13"/>
  <c r="D3613" i="13"/>
  <c r="H3613" i="13"/>
  <c r="J3613" i="13"/>
  <c r="K3613" i="13"/>
  <c r="D3614" i="13"/>
  <c r="H3614" i="13"/>
  <c r="J3614" i="13"/>
  <c r="K3614" i="13"/>
  <c r="D3615" i="13"/>
  <c r="H3615" i="13"/>
  <c r="J3615" i="13"/>
  <c r="K3615" i="13"/>
  <c r="D3616" i="13"/>
  <c r="H3616" i="13"/>
  <c r="J3616" i="13"/>
  <c r="K3616" i="13"/>
  <c r="D3617" i="13"/>
  <c r="H3617" i="13"/>
  <c r="J3617" i="13"/>
  <c r="K3617" i="13"/>
  <c r="D3618" i="13"/>
  <c r="H3618" i="13"/>
  <c r="J3618" i="13"/>
  <c r="K3618" i="13"/>
  <c r="D3619" i="13"/>
  <c r="H3619" i="13"/>
  <c r="J3619" i="13"/>
  <c r="K3619" i="13"/>
  <c r="D3620" i="13"/>
  <c r="H3620" i="13"/>
  <c r="J3620" i="13"/>
  <c r="K3620" i="13"/>
  <c r="D3621" i="13"/>
  <c r="H3621" i="13"/>
  <c r="J3621" i="13"/>
  <c r="K3621" i="13"/>
  <c r="D3622" i="13"/>
  <c r="H3622" i="13"/>
  <c r="J3622" i="13"/>
  <c r="K3622" i="13"/>
  <c r="D3623" i="13"/>
  <c r="H3623" i="13"/>
  <c r="J3623" i="13"/>
  <c r="K3623" i="13"/>
  <c r="D3624" i="13"/>
  <c r="H3624" i="13"/>
  <c r="J3624" i="13"/>
  <c r="K3624" i="13"/>
  <c r="D3625" i="13"/>
  <c r="H3625" i="13"/>
  <c r="J3625" i="13"/>
  <c r="K3625" i="13"/>
  <c r="D3626" i="13"/>
  <c r="H3626" i="13"/>
  <c r="J3626" i="13"/>
  <c r="K3626" i="13"/>
  <c r="D3627" i="13"/>
  <c r="H3627" i="13"/>
  <c r="J3627" i="13"/>
  <c r="K3627" i="13"/>
  <c r="D3628" i="13"/>
  <c r="H3628" i="13"/>
  <c r="J3628" i="13"/>
  <c r="K3628" i="13"/>
  <c r="D3629" i="13"/>
  <c r="H3629" i="13"/>
  <c r="J3629" i="13"/>
  <c r="K3629" i="13"/>
  <c r="D3630" i="13"/>
  <c r="H3630" i="13"/>
  <c r="J3630" i="13"/>
  <c r="K3630" i="13"/>
  <c r="D3631" i="13"/>
  <c r="H3631" i="13"/>
  <c r="J3631" i="13"/>
  <c r="K3631" i="13"/>
  <c r="D3632" i="13"/>
  <c r="H3632" i="13"/>
  <c r="J3632" i="13"/>
  <c r="K3632" i="13"/>
  <c r="D3633" i="13"/>
  <c r="H3633" i="13"/>
  <c r="J3633" i="13"/>
  <c r="K3633" i="13"/>
  <c r="D3634" i="13"/>
  <c r="H3634" i="13"/>
  <c r="J3634" i="13"/>
  <c r="K3634" i="13"/>
  <c r="D3635" i="13"/>
  <c r="H3635" i="13"/>
  <c r="J3635" i="13"/>
  <c r="K3635" i="13"/>
  <c r="D3636" i="13"/>
  <c r="H3636" i="13"/>
  <c r="J3636" i="13"/>
  <c r="K3636" i="13"/>
  <c r="D3637" i="13"/>
  <c r="H3637" i="13"/>
  <c r="J3637" i="13"/>
  <c r="K3637" i="13"/>
  <c r="D3638" i="13"/>
  <c r="H3638" i="13"/>
  <c r="J3638" i="13"/>
  <c r="K3638" i="13"/>
  <c r="D3639" i="13"/>
  <c r="H3639" i="13"/>
  <c r="J3639" i="13"/>
  <c r="K3639" i="13"/>
  <c r="D3640" i="13"/>
  <c r="H3640" i="13"/>
  <c r="J3640" i="13"/>
  <c r="K3640" i="13"/>
  <c r="D3641" i="13"/>
  <c r="H3641" i="13"/>
  <c r="J3641" i="13"/>
  <c r="K3641" i="13"/>
  <c r="D3642" i="13"/>
  <c r="H3642" i="13"/>
  <c r="J3642" i="13"/>
  <c r="K3642" i="13"/>
  <c r="D3643" i="13"/>
  <c r="H3643" i="13"/>
  <c r="J3643" i="13"/>
  <c r="K3643" i="13"/>
  <c r="D3644" i="13"/>
  <c r="H3644" i="13"/>
  <c r="J3644" i="13"/>
  <c r="K3644" i="13"/>
  <c r="D3645" i="13"/>
  <c r="H3645" i="13"/>
  <c r="J3645" i="13"/>
  <c r="K3645" i="13"/>
  <c r="D3646" i="13"/>
  <c r="H3646" i="13"/>
  <c r="J3646" i="13"/>
  <c r="K3646" i="13"/>
  <c r="D3647" i="13"/>
  <c r="H3647" i="13"/>
  <c r="J3647" i="13"/>
  <c r="K3647" i="13"/>
  <c r="D3648" i="13"/>
  <c r="H3648" i="13"/>
  <c r="J3648" i="13"/>
  <c r="K3648" i="13"/>
  <c r="D3649" i="13"/>
  <c r="H3649" i="13"/>
  <c r="J3649" i="13"/>
  <c r="K3649" i="13"/>
  <c r="D3650" i="13"/>
  <c r="H3650" i="13"/>
  <c r="J3650" i="13"/>
  <c r="K3650" i="13"/>
  <c r="D3651" i="13"/>
  <c r="H3651" i="13"/>
  <c r="J3651" i="13"/>
  <c r="K3651" i="13"/>
  <c r="D3652" i="13"/>
  <c r="H3652" i="13"/>
  <c r="J3652" i="13"/>
  <c r="K3652" i="13"/>
  <c r="D3653" i="13"/>
  <c r="H3653" i="13"/>
  <c r="J3653" i="13"/>
  <c r="K3653" i="13"/>
  <c r="D3654" i="13"/>
  <c r="H3654" i="13"/>
  <c r="J3654" i="13"/>
  <c r="K3654" i="13"/>
  <c r="D3655" i="13"/>
  <c r="H3655" i="13"/>
  <c r="J3655" i="13"/>
  <c r="K3655" i="13"/>
  <c r="D3656" i="13"/>
  <c r="H3656" i="13"/>
  <c r="J3656" i="13"/>
  <c r="K3656" i="13"/>
  <c r="D3657" i="13"/>
  <c r="H3657" i="13"/>
  <c r="J3657" i="13"/>
  <c r="K3657" i="13"/>
  <c r="D3658" i="13"/>
  <c r="H3658" i="13"/>
  <c r="J3658" i="13"/>
  <c r="K3658" i="13"/>
  <c r="D3659" i="13"/>
  <c r="H3659" i="13"/>
  <c r="J3659" i="13"/>
  <c r="K3659" i="13"/>
  <c r="D3660" i="13"/>
  <c r="H3660" i="13"/>
  <c r="J3660" i="13"/>
  <c r="K3660" i="13"/>
  <c r="D3661" i="13"/>
  <c r="H3661" i="13"/>
  <c r="J3661" i="13"/>
  <c r="K3661" i="13"/>
  <c r="D3662" i="13"/>
  <c r="H3662" i="13"/>
  <c r="J3662" i="13"/>
  <c r="K3662" i="13"/>
  <c r="D3663" i="13"/>
  <c r="H3663" i="13"/>
  <c r="J3663" i="13"/>
  <c r="K3663" i="13"/>
  <c r="D3664" i="13"/>
  <c r="H3664" i="13"/>
  <c r="J3664" i="13"/>
  <c r="K3664" i="13"/>
  <c r="D3665" i="13"/>
  <c r="H3665" i="13"/>
  <c r="J3665" i="13"/>
  <c r="K3665" i="13"/>
  <c r="D3666" i="13"/>
  <c r="H3666" i="13"/>
  <c r="J3666" i="13"/>
  <c r="K3666" i="13"/>
  <c r="D3667" i="13"/>
  <c r="H3667" i="13"/>
  <c r="J3667" i="13"/>
  <c r="K3667" i="13"/>
  <c r="D3668" i="13"/>
  <c r="H3668" i="13"/>
  <c r="J3668" i="13"/>
  <c r="K3668" i="13"/>
  <c r="D3669" i="13"/>
  <c r="H3669" i="13"/>
  <c r="J3669" i="13"/>
  <c r="K3669" i="13"/>
  <c r="D3670" i="13"/>
  <c r="H3670" i="13"/>
  <c r="J3670" i="13"/>
  <c r="K3670" i="13"/>
  <c r="D3671" i="13"/>
  <c r="H3671" i="13"/>
  <c r="J3671" i="13"/>
  <c r="K3671" i="13"/>
  <c r="D3672" i="13"/>
  <c r="H3672" i="13"/>
  <c r="J3672" i="13"/>
  <c r="K3672" i="13"/>
  <c r="D3673" i="13"/>
  <c r="H3673" i="13"/>
  <c r="J3673" i="13"/>
  <c r="K3673" i="13"/>
  <c r="D3674" i="13"/>
  <c r="H3674" i="13"/>
  <c r="J3674" i="13"/>
  <c r="K3674" i="13"/>
  <c r="D3675" i="13"/>
  <c r="H3675" i="13"/>
  <c r="J3675" i="13"/>
  <c r="K3675" i="13"/>
  <c r="D3676" i="13"/>
  <c r="H3676" i="13"/>
  <c r="J3676" i="13"/>
  <c r="K3676" i="13"/>
  <c r="D3677" i="13"/>
  <c r="H3677" i="13"/>
  <c r="J3677" i="13"/>
  <c r="K3677" i="13"/>
  <c r="D3678" i="13"/>
  <c r="H3678" i="13"/>
  <c r="J3678" i="13"/>
  <c r="K3678" i="13"/>
  <c r="D3679" i="13"/>
  <c r="H3679" i="13"/>
  <c r="J3679" i="13"/>
  <c r="K3679" i="13"/>
  <c r="D3680" i="13"/>
  <c r="H3680" i="13"/>
  <c r="J3680" i="13"/>
  <c r="K3680" i="13"/>
  <c r="D3681" i="13"/>
  <c r="H3681" i="13"/>
  <c r="J3681" i="13"/>
  <c r="K3681" i="13"/>
  <c r="D3682" i="13"/>
  <c r="H3682" i="13"/>
  <c r="J3682" i="13"/>
  <c r="K3682" i="13"/>
  <c r="D3683" i="13"/>
  <c r="H3683" i="13"/>
  <c r="J3683" i="13"/>
  <c r="K3683" i="13"/>
  <c r="D3684" i="13"/>
  <c r="H3684" i="13"/>
  <c r="J3684" i="13"/>
  <c r="K3684" i="13"/>
  <c r="D3685" i="13"/>
  <c r="H3685" i="13"/>
  <c r="J3685" i="13"/>
  <c r="K3685" i="13"/>
  <c r="D3686" i="13"/>
  <c r="H3686" i="13"/>
  <c r="J3686" i="13"/>
  <c r="K3686" i="13"/>
  <c r="D3687" i="13"/>
  <c r="H3687" i="13"/>
  <c r="J3687" i="13"/>
  <c r="K3687" i="13"/>
  <c r="D3688" i="13"/>
  <c r="H3688" i="13"/>
  <c r="J3688" i="13"/>
  <c r="K3688" i="13"/>
  <c r="D3689" i="13"/>
  <c r="H3689" i="13"/>
  <c r="J3689" i="13"/>
  <c r="K3689" i="13"/>
  <c r="D3690" i="13"/>
  <c r="H3690" i="13"/>
  <c r="J3690" i="13"/>
  <c r="K3690" i="13"/>
  <c r="D3691" i="13"/>
  <c r="H3691" i="13"/>
  <c r="J3691" i="13"/>
  <c r="K3691" i="13"/>
  <c r="D3692" i="13"/>
  <c r="H3692" i="13"/>
  <c r="J3692" i="13"/>
  <c r="K3692" i="13"/>
  <c r="D3693" i="13"/>
  <c r="H3693" i="13"/>
  <c r="J3693" i="13"/>
  <c r="K3693" i="13"/>
  <c r="D3694" i="13"/>
  <c r="H3694" i="13"/>
  <c r="J3694" i="13"/>
  <c r="K3694" i="13"/>
  <c r="D3695" i="13"/>
  <c r="H3695" i="13"/>
  <c r="J3695" i="13"/>
  <c r="K3695" i="13"/>
  <c r="D3696" i="13"/>
  <c r="H3696" i="13"/>
  <c r="J3696" i="13"/>
  <c r="K3696" i="13"/>
  <c r="D3697" i="13"/>
  <c r="H3697" i="13"/>
  <c r="J3697" i="13"/>
  <c r="K3697" i="13"/>
  <c r="D3698" i="13"/>
  <c r="H3698" i="13"/>
  <c r="J3698" i="13"/>
  <c r="K3698" i="13"/>
  <c r="D3699" i="13"/>
  <c r="H3699" i="13"/>
  <c r="J3699" i="13"/>
  <c r="K3699" i="13"/>
  <c r="D3700" i="13"/>
  <c r="H3700" i="13"/>
  <c r="J3700" i="13"/>
  <c r="K3700" i="13"/>
  <c r="D3701" i="13"/>
  <c r="H3701" i="13"/>
  <c r="J3701" i="13"/>
  <c r="K3701" i="13"/>
  <c r="D3702" i="13"/>
  <c r="H3702" i="13"/>
  <c r="J3702" i="13"/>
  <c r="K3702" i="13"/>
  <c r="D3703" i="13"/>
  <c r="H3703" i="13"/>
  <c r="J3703" i="13"/>
  <c r="K3703" i="13"/>
  <c r="D3704" i="13"/>
  <c r="H3704" i="13"/>
  <c r="J3704" i="13"/>
  <c r="K3704" i="13"/>
  <c r="D3705" i="13"/>
  <c r="H3705" i="13"/>
  <c r="J3705" i="13"/>
  <c r="K3705" i="13"/>
  <c r="D3706" i="13"/>
  <c r="H3706" i="13"/>
  <c r="J3706" i="13"/>
  <c r="K3706" i="13"/>
  <c r="D3707" i="13"/>
  <c r="H3707" i="13"/>
  <c r="J3707" i="13"/>
  <c r="K3707" i="13"/>
  <c r="D3708" i="13"/>
  <c r="H3708" i="13"/>
  <c r="J3708" i="13"/>
  <c r="K3708" i="13"/>
  <c r="D3709" i="13"/>
  <c r="H3709" i="13"/>
  <c r="J3709" i="13"/>
  <c r="K3709" i="13"/>
  <c r="D3710" i="13"/>
  <c r="H3710" i="13"/>
  <c r="J3710" i="13"/>
  <c r="K3710" i="13"/>
  <c r="D3711" i="13"/>
  <c r="H3711" i="13"/>
  <c r="J3711" i="13"/>
  <c r="K3711" i="13"/>
  <c r="D3712" i="13"/>
  <c r="H3712" i="13"/>
  <c r="J3712" i="13"/>
  <c r="K3712" i="13"/>
  <c r="D3713" i="13"/>
  <c r="H3713" i="13"/>
  <c r="J3713" i="13"/>
  <c r="K3713" i="13"/>
  <c r="D3714" i="13"/>
  <c r="H3714" i="13"/>
  <c r="J3714" i="13"/>
  <c r="K3714" i="13"/>
  <c r="D3715" i="13"/>
  <c r="H3715" i="13"/>
  <c r="J3715" i="13"/>
  <c r="K3715" i="13"/>
  <c r="D3716" i="13"/>
  <c r="H3716" i="13"/>
  <c r="J3716" i="13"/>
  <c r="K3716" i="13"/>
  <c r="D3717" i="13"/>
  <c r="H3717" i="13"/>
  <c r="J3717" i="13"/>
  <c r="K3717" i="13"/>
  <c r="D3718" i="13"/>
  <c r="H3718" i="13"/>
  <c r="J3718" i="13"/>
  <c r="K3718" i="13"/>
  <c r="D3719" i="13"/>
  <c r="H3719" i="13"/>
  <c r="J3719" i="13"/>
  <c r="K3719" i="13"/>
  <c r="D3720" i="13"/>
  <c r="H3720" i="13"/>
  <c r="J3720" i="13"/>
  <c r="K3720" i="13"/>
  <c r="D3721" i="13"/>
  <c r="H3721" i="13"/>
  <c r="J3721" i="13"/>
  <c r="K3721" i="13"/>
  <c r="D3722" i="13"/>
  <c r="H3722" i="13"/>
  <c r="J3722" i="13"/>
  <c r="K3722" i="13"/>
  <c r="D3723" i="13"/>
  <c r="H3723" i="13"/>
  <c r="J3723" i="13"/>
  <c r="K3723" i="13"/>
  <c r="D3724" i="13"/>
  <c r="H3724" i="13"/>
  <c r="J3724" i="13"/>
  <c r="K3724" i="13"/>
  <c r="D3725" i="13"/>
  <c r="H3725" i="13"/>
  <c r="J3725" i="13"/>
  <c r="K3725" i="13"/>
  <c r="D3726" i="13"/>
  <c r="H3726" i="13"/>
  <c r="J3726" i="13"/>
  <c r="K3726" i="13"/>
  <c r="D3727" i="13"/>
  <c r="H3727" i="13"/>
  <c r="J3727" i="13"/>
  <c r="K3727" i="13"/>
  <c r="D3728" i="13"/>
  <c r="H3728" i="13"/>
  <c r="J3728" i="13"/>
  <c r="K3728" i="13"/>
  <c r="D3729" i="13"/>
  <c r="H3729" i="13"/>
  <c r="J3729" i="13"/>
  <c r="K3729" i="13"/>
  <c r="D3730" i="13"/>
  <c r="H3730" i="13"/>
  <c r="J3730" i="13"/>
  <c r="K3730" i="13"/>
  <c r="D3731" i="13"/>
  <c r="H3731" i="13"/>
  <c r="J3731" i="13"/>
  <c r="K3731" i="13"/>
  <c r="D3732" i="13"/>
  <c r="H3732" i="13"/>
  <c r="J3732" i="13"/>
  <c r="K3732" i="13"/>
  <c r="D3733" i="13"/>
  <c r="H3733" i="13"/>
  <c r="J3733" i="13"/>
  <c r="K3733" i="13"/>
  <c r="D3734" i="13"/>
  <c r="H3734" i="13"/>
  <c r="J3734" i="13"/>
  <c r="K3734" i="13"/>
  <c r="D3735" i="13"/>
  <c r="H3735" i="13"/>
  <c r="J3735" i="13"/>
  <c r="K3735" i="13"/>
  <c r="D3736" i="13"/>
  <c r="H3736" i="13"/>
  <c r="J3736" i="13"/>
  <c r="K3736" i="13"/>
  <c r="D3737" i="13"/>
  <c r="H3737" i="13"/>
  <c r="J3737" i="13"/>
  <c r="K3737" i="13"/>
  <c r="D3738" i="13"/>
  <c r="H3738" i="13"/>
  <c r="J3738" i="13"/>
  <c r="K3738" i="13"/>
  <c r="D3739" i="13"/>
  <c r="H3739" i="13"/>
  <c r="J3739" i="13"/>
  <c r="K3739" i="13"/>
  <c r="D3740" i="13"/>
  <c r="H3740" i="13"/>
  <c r="J3740" i="13"/>
  <c r="K3740" i="13"/>
  <c r="D3741" i="13"/>
  <c r="H3741" i="13"/>
  <c r="J3741" i="13"/>
  <c r="K3741" i="13"/>
  <c r="D3742" i="13"/>
  <c r="H3742" i="13"/>
  <c r="J3742" i="13"/>
  <c r="K3742" i="13"/>
  <c r="D3743" i="13"/>
  <c r="H3743" i="13"/>
  <c r="J3743" i="13"/>
  <c r="K3743" i="13"/>
  <c r="D3744" i="13"/>
  <c r="H3744" i="13"/>
  <c r="J3744" i="13"/>
  <c r="K3744" i="13"/>
  <c r="D3745" i="13"/>
  <c r="H3745" i="13"/>
  <c r="J3745" i="13"/>
  <c r="K3745" i="13"/>
  <c r="D3746" i="13"/>
  <c r="H3746" i="13"/>
  <c r="J3746" i="13"/>
  <c r="K3746" i="13"/>
  <c r="D3747" i="13"/>
  <c r="H3747" i="13"/>
  <c r="J3747" i="13"/>
  <c r="K3747" i="13"/>
  <c r="D3748" i="13"/>
  <c r="H3748" i="13"/>
  <c r="J3748" i="13"/>
  <c r="K3748" i="13"/>
  <c r="D3749" i="13"/>
  <c r="H3749" i="13"/>
  <c r="J3749" i="13"/>
  <c r="K3749" i="13"/>
  <c r="D3750" i="13"/>
  <c r="H3750" i="13"/>
  <c r="J3750" i="13"/>
  <c r="K3750" i="13"/>
  <c r="D3751" i="13"/>
  <c r="H3751" i="13"/>
  <c r="J3751" i="13"/>
  <c r="K3751" i="13"/>
  <c r="D3752" i="13"/>
  <c r="H3752" i="13"/>
  <c r="J3752" i="13"/>
  <c r="K3752" i="13"/>
  <c r="D3753" i="13"/>
  <c r="H3753" i="13"/>
  <c r="J3753" i="13"/>
  <c r="K3753" i="13"/>
  <c r="D3754" i="13"/>
  <c r="H3754" i="13"/>
  <c r="J3754" i="13"/>
  <c r="K3754" i="13"/>
  <c r="D3755" i="13"/>
  <c r="H3755" i="13"/>
  <c r="J3755" i="13"/>
  <c r="K3755" i="13"/>
  <c r="D3756" i="13"/>
  <c r="H3756" i="13"/>
  <c r="J3756" i="13"/>
  <c r="K3756" i="13"/>
  <c r="D3757" i="13"/>
  <c r="H3757" i="13"/>
  <c r="J3757" i="13"/>
  <c r="K3757" i="13"/>
  <c r="D3758" i="13"/>
  <c r="H3758" i="13"/>
  <c r="J3758" i="13"/>
  <c r="K3758" i="13"/>
  <c r="D3759" i="13"/>
  <c r="H3759" i="13"/>
  <c r="J3759" i="13"/>
  <c r="K3759" i="13"/>
  <c r="D3760" i="13"/>
  <c r="H3760" i="13"/>
  <c r="J3760" i="13"/>
  <c r="K3760" i="13"/>
  <c r="D3761" i="13"/>
  <c r="H3761" i="13"/>
  <c r="J3761" i="13"/>
  <c r="K3761" i="13"/>
  <c r="D3762" i="13"/>
  <c r="H3762" i="13"/>
  <c r="J3762" i="13"/>
  <c r="K3762" i="13"/>
  <c r="D3763" i="13"/>
  <c r="H3763" i="13"/>
  <c r="J3763" i="13"/>
  <c r="K3763" i="13"/>
  <c r="D3764" i="13"/>
  <c r="H3764" i="13"/>
  <c r="J3764" i="13"/>
  <c r="K3764" i="13"/>
  <c r="D3765" i="13"/>
  <c r="H3765" i="13"/>
  <c r="J3765" i="13"/>
  <c r="K3765" i="13"/>
  <c r="D3766" i="13"/>
  <c r="H3766" i="13"/>
  <c r="J3766" i="13"/>
  <c r="K3766" i="13"/>
  <c r="D3767" i="13"/>
  <c r="H3767" i="13"/>
  <c r="J3767" i="13"/>
  <c r="K3767" i="13"/>
  <c r="D3768" i="13"/>
  <c r="H3768" i="13"/>
  <c r="J3768" i="13"/>
  <c r="K3768" i="13"/>
  <c r="D3769" i="13"/>
  <c r="H3769" i="13"/>
  <c r="J3769" i="13"/>
  <c r="K3769" i="13"/>
  <c r="D3770" i="13"/>
  <c r="H3770" i="13"/>
  <c r="J3770" i="13"/>
  <c r="K3770" i="13"/>
  <c r="D3771" i="13"/>
  <c r="H3771" i="13"/>
  <c r="J3771" i="13"/>
  <c r="K3771" i="13"/>
  <c r="D3772" i="13"/>
  <c r="H3772" i="13"/>
  <c r="J3772" i="13"/>
  <c r="K3772" i="13"/>
  <c r="D3773" i="13"/>
  <c r="H3773" i="13"/>
  <c r="J3773" i="13"/>
  <c r="K3773" i="13"/>
  <c r="D3774" i="13"/>
  <c r="H3774" i="13"/>
  <c r="J3774" i="13"/>
  <c r="K3774" i="13"/>
  <c r="D3775" i="13"/>
  <c r="H3775" i="13"/>
  <c r="J3775" i="13"/>
  <c r="K3775" i="13"/>
  <c r="D3776" i="13"/>
  <c r="H3776" i="13"/>
  <c r="J3776" i="13"/>
  <c r="K3776" i="13"/>
  <c r="D3777" i="13"/>
  <c r="H3777" i="13"/>
  <c r="J3777" i="13"/>
  <c r="K3777" i="13"/>
  <c r="D3778" i="13"/>
  <c r="H3778" i="13"/>
  <c r="J3778" i="13"/>
  <c r="K3778" i="13"/>
  <c r="D3779" i="13"/>
  <c r="H3779" i="13"/>
  <c r="J3779" i="13"/>
  <c r="K3779" i="13"/>
  <c r="D3780" i="13"/>
  <c r="H3780" i="13"/>
  <c r="J3780" i="13"/>
  <c r="K3780" i="13"/>
  <c r="D3781" i="13"/>
  <c r="H3781" i="13"/>
  <c r="J3781" i="13"/>
  <c r="K3781" i="13"/>
  <c r="D3782" i="13"/>
  <c r="H3782" i="13"/>
  <c r="J3782" i="13"/>
  <c r="K3782" i="13"/>
  <c r="D3783" i="13"/>
  <c r="H3783" i="13"/>
  <c r="J3783" i="13"/>
  <c r="K3783" i="13"/>
  <c r="D3784" i="13"/>
  <c r="H3784" i="13"/>
  <c r="J3784" i="13"/>
  <c r="K3784" i="13"/>
  <c r="D3785" i="13"/>
  <c r="H3785" i="13"/>
  <c r="J3785" i="13"/>
  <c r="K3785" i="13"/>
  <c r="D3786" i="13"/>
  <c r="H3786" i="13"/>
  <c r="J3786" i="13"/>
  <c r="K3786" i="13"/>
  <c r="D3787" i="13"/>
  <c r="H3787" i="13"/>
  <c r="J3787" i="13"/>
  <c r="K3787" i="13"/>
  <c r="D3788" i="13"/>
  <c r="H3788" i="13"/>
  <c r="J3788" i="13"/>
  <c r="K3788" i="13"/>
  <c r="D3789" i="13"/>
  <c r="H3789" i="13"/>
  <c r="J3789" i="13"/>
  <c r="K3789" i="13"/>
  <c r="D3790" i="13"/>
  <c r="H3790" i="13"/>
  <c r="J3790" i="13"/>
  <c r="K3790" i="13"/>
  <c r="D3791" i="13"/>
  <c r="H3791" i="13"/>
  <c r="J3791" i="13"/>
  <c r="K3791" i="13"/>
  <c r="D3792" i="13"/>
  <c r="H3792" i="13"/>
  <c r="J3792" i="13"/>
  <c r="K3792" i="13"/>
  <c r="D3793" i="13"/>
  <c r="H3793" i="13"/>
  <c r="J3793" i="13"/>
  <c r="K3793" i="13"/>
  <c r="D3794" i="13"/>
  <c r="H3794" i="13"/>
  <c r="J3794" i="13"/>
  <c r="K3794" i="13"/>
  <c r="D3795" i="13"/>
  <c r="H3795" i="13"/>
  <c r="J3795" i="13"/>
  <c r="K3795" i="13"/>
  <c r="D3796" i="13"/>
  <c r="H3796" i="13"/>
  <c r="J3796" i="13"/>
  <c r="K3796" i="13"/>
  <c r="D3797" i="13"/>
  <c r="H3797" i="13"/>
  <c r="J3797" i="13"/>
  <c r="K3797" i="13"/>
  <c r="D3798" i="13"/>
  <c r="H3798" i="13"/>
  <c r="J3798" i="13"/>
  <c r="K3798" i="13"/>
  <c r="D3799" i="13"/>
  <c r="H3799" i="13"/>
  <c r="J3799" i="13"/>
  <c r="K3799" i="13"/>
  <c r="D3800" i="13"/>
  <c r="H3800" i="13"/>
  <c r="J3800" i="13"/>
  <c r="K3800" i="13"/>
  <c r="D3801" i="13"/>
  <c r="H3801" i="13"/>
  <c r="J3801" i="13"/>
  <c r="K3801" i="13"/>
  <c r="D3802" i="13"/>
  <c r="H3802" i="13"/>
  <c r="J3802" i="13"/>
  <c r="K3802" i="13"/>
  <c r="D3803" i="13"/>
  <c r="H3803" i="13"/>
  <c r="J3803" i="13"/>
  <c r="K3803" i="13"/>
  <c r="D3804" i="13"/>
  <c r="H3804" i="13"/>
  <c r="J3804" i="13"/>
  <c r="K3804" i="13"/>
  <c r="D3805" i="13"/>
  <c r="H3805" i="13"/>
  <c r="J3805" i="13"/>
  <c r="K3805" i="13"/>
  <c r="D3806" i="13"/>
  <c r="H3806" i="13"/>
  <c r="J3806" i="13"/>
  <c r="K3806" i="13"/>
  <c r="D3807" i="13"/>
  <c r="H3807" i="13"/>
  <c r="J3807" i="13"/>
  <c r="K3807" i="13"/>
  <c r="D3808" i="13"/>
  <c r="H3808" i="13"/>
  <c r="J3808" i="13"/>
  <c r="K3808" i="13"/>
  <c r="D3809" i="13"/>
  <c r="H3809" i="13"/>
  <c r="J3809" i="13"/>
  <c r="K3809" i="13"/>
  <c r="D3810" i="13"/>
  <c r="H3810" i="13"/>
  <c r="J3810" i="13"/>
  <c r="K3810" i="13"/>
  <c r="D3811" i="13"/>
  <c r="H3811" i="13"/>
  <c r="J3811" i="13"/>
  <c r="K3811" i="13"/>
  <c r="D3812" i="13"/>
  <c r="H3812" i="13"/>
  <c r="J3812" i="13"/>
  <c r="K3812" i="13"/>
  <c r="D3813" i="13"/>
  <c r="H3813" i="13"/>
  <c r="J3813" i="13"/>
  <c r="K3813" i="13"/>
  <c r="D3814" i="13"/>
  <c r="H3814" i="13"/>
  <c r="J3814" i="13"/>
  <c r="K3814" i="13"/>
  <c r="D3815" i="13"/>
  <c r="H3815" i="13"/>
  <c r="J3815" i="13"/>
  <c r="K3815" i="13"/>
  <c r="D3816" i="13"/>
  <c r="H3816" i="13"/>
  <c r="J3816" i="13"/>
  <c r="K3816" i="13"/>
  <c r="D3817" i="13"/>
  <c r="H3817" i="13"/>
  <c r="J3817" i="13"/>
  <c r="K3817" i="13"/>
  <c r="D3818" i="13"/>
  <c r="H3818" i="13"/>
  <c r="J3818" i="13"/>
  <c r="K3818" i="13"/>
  <c r="D3819" i="13"/>
  <c r="H3819" i="13"/>
  <c r="J3819" i="13"/>
  <c r="K3819" i="13"/>
  <c r="D3820" i="13"/>
  <c r="H3820" i="13"/>
  <c r="J3820" i="13"/>
  <c r="K3820" i="13"/>
  <c r="D3821" i="13"/>
  <c r="H3821" i="13"/>
  <c r="J3821" i="13"/>
  <c r="K3821" i="13"/>
  <c r="D3822" i="13"/>
  <c r="H3822" i="13"/>
  <c r="J3822" i="13"/>
  <c r="K3822" i="13"/>
  <c r="D3823" i="13"/>
  <c r="H3823" i="13"/>
  <c r="J3823" i="13"/>
  <c r="K3823" i="13"/>
  <c r="D3824" i="13"/>
  <c r="H3824" i="13"/>
  <c r="J3824" i="13"/>
  <c r="K3824" i="13"/>
  <c r="D3825" i="13"/>
  <c r="H3825" i="13"/>
  <c r="J3825" i="13"/>
  <c r="K3825" i="13"/>
  <c r="D3826" i="13"/>
  <c r="H3826" i="13"/>
  <c r="J3826" i="13"/>
  <c r="K3826" i="13"/>
  <c r="D3827" i="13"/>
  <c r="H3827" i="13"/>
  <c r="J3827" i="13"/>
  <c r="K3827" i="13"/>
  <c r="D3828" i="13"/>
  <c r="H3828" i="13"/>
  <c r="J3828" i="13"/>
  <c r="K3828" i="13"/>
  <c r="D3829" i="13"/>
  <c r="H3829" i="13"/>
  <c r="J3829" i="13"/>
  <c r="K3829" i="13"/>
  <c r="D3830" i="13"/>
  <c r="H3830" i="13"/>
  <c r="J3830" i="13"/>
  <c r="K3830" i="13"/>
  <c r="D3831" i="13"/>
  <c r="H3831" i="13"/>
  <c r="J3831" i="13"/>
  <c r="K3831" i="13"/>
  <c r="D3832" i="13"/>
  <c r="H3832" i="13"/>
  <c r="J3832" i="13"/>
  <c r="K3832" i="13"/>
  <c r="D3833" i="13"/>
  <c r="H3833" i="13"/>
  <c r="J3833" i="13"/>
  <c r="K3833" i="13"/>
  <c r="D3834" i="13"/>
  <c r="H3834" i="13"/>
  <c r="J3834" i="13"/>
  <c r="K3834" i="13"/>
  <c r="D3835" i="13"/>
  <c r="H3835" i="13"/>
  <c r="J3835" i="13"/>
  <c r="K3835" i="13"/>
  <c r="D3836" i="13"/>
  <c r="H3836" i="13"/>
  <c r="J3836" i="13"/>
  <c r="K3836" i="13"/>
  <c r="D3837" i="13"/>
  <c r="H3837" i="13"/>
  <c r="J3837" i="13"/>
  <c r="K3837" i="13"/>
  <c r="D3838" i="13"/>
  <c r="H3838" i="13"/>
  <c r="J3838" i="13"/>
  <c r="K3838" i="13"/>
  <c r="D3839" i="13"/>
  <c r="H3839" i="13"/>
  <c r="J3839" i="13"/>
  <c r="K3839" i="13"/>
  <c r="D3840" i="13"/>
  <c r="H3840" i="13"/>
  <c r="J3840" i="13"/>
  <c r="K3840" i="13"/>
  <c r="D3841" i="13"/>
  <c r="H3841" i="13"/>
  <c r="J3841" i="13"/>
  <c r="K3841" i="13"/>
  <c r="D3842" i="13"/>
  <c r="H3842" i="13"/>
  <c r="J3842" i="13"/>
  <c r="K3842" i="13"/>
  <c r="D3843" i="13"/>
  <c r="H3843" i="13"/>
  <c r="J3843" i="13"/>
  <c r="K3843" i="13"/>
  <c r="D3844" i="13"/>
  <c r="H3844" i="13"/>
  <c r="J3844" i="13"/>
  <c r="K3844" i="13"/>
  <c r="D3845" i="13"/>
  <c r="H3845" i="13"/>
  <c r="J3845" i="13"/>
  <c r="K3845" i="13"/>
  <c r="D3846" i="13"/>
  <c r="H3846" i="13"/>
  <c r="J3846" i="13"/>
  <c r="K3846" i="13"/>
  <c r="D3847" i="13"/>
  <c r="H3847" i="13"/>
  <c r="J3847" i="13"/>
  <c r="K3847" i="13"/>
  <c r="D3848" i="13"/>
  <c r="H3848" i="13"/>
  <c r="J3848" i="13"/>
  <c r="K3848" i="13"/>
  <c r="D3849" i="13"/>
  <c r="H3849" i="13"/>
  <c r="J3849" i="13"/>
  <c r="K3849" i="13"/>
  <c r="D3850" i="13"/>
  <c r="H3850" i="13"/>
  <c r="J3850" i="13"/>
  <c r="K3850" i="13"/>
  <c r="D3851" i="13"/>
  <c r="H3851" i="13"/>
  <c r="J3851" i="13"/>
  <c r="K3851" i="13"/>
  <c r="D3852" i="13"/>
  <c r="H3852" i="13"/>
  <c r="J3852" i="13"/>
  <c r="K3852" i="13"/>
  <c r="D3853" i="13"/>
  <c r="H3853" i="13"/>
  <c r="J3853" i="13"/>
  <c r="K3853" i="13"/>
  <c r="D3854" i="13"/>
  <c r="H3854" i="13"/>
  <c r="J3854" i="13"/>
  <c r="K3854" i="13"/>
  <c r="D3855" i="13"/>
  <c r="H3855" i="13"/>
  <c r="J3855" i="13"/>
  <c r="K3855" i="13"/>
  <c r="D3856" i="13"/>
  <c r="H3856" i="13"/>
  <c r="J3856" i="13"/>
  <c r="K3856" i="13"/>
  <c r="D3857" i="13"/>
  <c r="H3857" i="13"/>
  <c r="J3857" i="13"/>
  <c r="K3857" i="13"/>
  <c r="D3858" i="13"/>
  <c r="H3858" i="13"/>
  <c r="J3858" i="13"/>
  <c r="K3858" i="13"/>
  <c r="D3859" i="13"/>
  <c r="H3859" i="13"/>
  <c r="J3859" i="13"/>
  <c r="K3859" i="13"/>
  <c r="D3860" i="13"/>
  <c r="H3860" i="13"/>
  <c r="J3860" i="13"/>
  <c r="K3860" i="13"/>
  <c r="D3861" i="13"/>
  <c r="H3861" i="13"/>
  <c r="J3861" i="13"/>
  <c r="K3861" i="13"/>
  <c r="D3862" i="13"/>
  <c r="H3862" i="13"/>
  <c r="J3862" i="13"/>
  <c r="K3862" i="13"/>
  <c r="D3863" i="13"/>
  <c r="H3863" i="13"/>
  <c r="J3863" i="13"/>
  <c r="K3863" i="13"/>
  <c r="D3864" i="13"/>
  <c r="H3864" i="13"/>
  <c r="J3864" i="13"/>
  <c r="K3864" i="13"/>
  <c r="D3865" i="13"/>
  <c r="H3865" i="13"/>
  <c r="J3865" i="13"/>
  <c r="K3865" i="13"/>
  <c r="D3866" i="13"/>
  <c r="H3866" i="13"/>
  <c r="J3866" i="13"/>
  <c r="K3866" i="13"/>
  <c r="D3867" i="13"/>
  <c r="H3867" i="13"/>
  <c r="J3867" i="13"/>
  <c r="K3867" i="13"/>
  <c r="D3868" i="13"/>
  <c r="H3868" i="13"/>
  <c r="J3868" i="13"/>
  <c r="K3868" i="13"/>
  <c r="D3869" i="13"/>
  <c r="H3869" i="13"/>
  <c r="J3869" i="13"/>
  <c r="K3869" i="13"/>
  <c r="D3870" i="13"/>
  <c r="H3870" i="13"/>
  <c r="J3870" i="13"/>
  <c r="K3870" i="13"/>
  <c r="D3871" i="13"/>
  <c r="H3871" i="13"/>
  <c r="J3871" i="13"/>
  <c r="K3871" i="13"/>
  <c r="D3872" i="13"/>
  <c r="H3872" i="13"/>
  <c r="J3872" i="13"/>
  <c r="K3872" i="13"/>
  <c r="D3873" i="13"/>
  <c r="H3873" i="13"/>
  <c r="J3873" i="13"/>
  <c r="K3873" i="13"/>
  <c r="D3874" i="13"/>
  <c r="H3874" i="13"/>
  <c r="J3874" i="13"/>
  <c r="K3874" i="13"/>
  <c r="D3875" i="13"/>
  <c r="H3875" i="13"/>
  <c r="J3875" i="13"/>
  <c r="K3875" i="13"/>
  <c r="D3876" i="13"/>
  <c r="H3876" i="13"/>
  <c r="J3876" i="13"/>
  <c r="K3876" i="13"/>
  <c r="D3877" i="13"/>
  <c r="H3877" i="13"/>
  <c r="J3877" i="13"/>
  <c r="K3877" i="13"/>
  <c r="D3878" i="13"/>
  <c r="H3878" i="13"/>
  <c r="J3878" i="13"/>
  <c r="K3878" i="13"/>
  <c r="D3879" i="13"/>
  <c r="H3879" i="13"/>
  <c r="J3879" i="13"/>
  <c r="K3879" i="13"/>
  <c r="D3880" i="13"/>
  <c r="H3880" i="13"/>
  <c r="J3880" i="13"/>
  <c r="K3880" i="13"/>
  <c r="D3881" i="13"/>
  <c r="H3881" i="13"/>
  <c r="J3881" i="13"/>
  <c r="K3881" i="13"/>
  <c r="D3882" i="13"/>
  <c r="H3882" i="13"/>
  <c r="J3882" i="13"/>
  <c r="K3882" i="13"/>
  <c r="D3883" i="13"/>
  <c r="H3883" i="13"/>
  <c r="J3883" i="13"/>
  <c r="K3883" i="13"/>
  <c r="D3884" i="13"/>
  <c r="H3884" i="13"/>
  <c r="J3884" i="13"/>
  <c r="K3884" i="13"/>
  <c r="D3885" i="13"/>
  <c r="H3885" i="13"/>
  <c r="J3885" i="13"/>
  <c r="K3885" i="13"/>
  <c r="D3886" i="13"/>
  <c r="H3886" i="13"/>
  <c r="J3886" i="13"/>
  <c r="K3886" i="13"/>
  <c r="D3887" i="13"/>
  <c r="H3887" i="13"/>
  <c r="J3887" i="13"/>
  <c r="K3887" i="13"/>
  <c r="D3888" i="13"/>
  <c r="H3888" i="13"/>
  <c r="J3888" i="13"/>
  <c r="K3888" i="13"/>
  <c r="D3889" i="13"/>
  <c r="H3889" i="13"/>
  <c r="J3889" i="13"/>
  <c r="K3889" i="13"/>
  <c r="D3890" i="13"/>
  <c r="H3890" i="13"/>
  <c r="J3890" i="13"/>
  <c r="K3890" i="13"/>
  <c r="D3891" i="13"/>
  <c r="H3891" i="13"/>
  <c r="J3891" i="13"/>
  <c r="K3891" i="13"/>
  <c r="D3892" i="13"/>
  <c r="H3892" i="13"/>
  <c r="J3892" i="13"/>
  <c r="K3892" i="13"/>
  <c r="D3893" i="13"/>
  <c r="H3893" i="13"/>
  <c r="J3893" i="13"/>
  <c r="K3893" i="13"/>
  <c r="D3894" i="13"/>
  <c r="H3894" i="13"/>
  <c r="J3894" i="13"/>
  <c r="K3894" i="13"/>
  <c r="D3895" i="13"/>
  <c r="H3895" i="13"/>
  <c r="J3895" i="13"/>
  <c r="K3895" i="13"/>
  <c r="D3896" i="13"/>
  <c r="H3896" i="13"/>
  <c r="J3896" i="13"/>
  <c r="K3896" i="13"/>
  <c r="D3897" i="13"/>
  <c r="H3897" i="13"/>
  <c r="J3897" i="13"/>
  <c r="K3897" i="13"/>
  <c r="D3898" i="13"/>
  <c r="H3898" i="13"/>
  <c r="J3898" i="13"/>
  <c r="K3898" i="13"/>
  <c r="D3899" i="13"/>
  <c r="H3899" i="13"/>
  <c r="J3899" i="13"/>
  <c r="K3899" i="13"/>
  <c r="D3900" i="13"/>
  <c r="H3900" i="13"/>
  <c r="J3900" i="13"/>
  <c r="K3900" i="13"/>
  <c r="D3901" i="13"/>
  <c r="H3901" i="13"/>
  <c r="J3901" i="13"/>
  <c r="K3901" i="13"/>
  <c r="D3902" i="13"/>
  <c r="H3902" i="13"/>
  <c r="J3902" i="13"/>
  <c r="K3902" i="13"/>
  <c r="D3903" i="13"/>
  <c r="H3903" i="13"/>
  <c r="J3903" i="13"/>
  <c r="K3903" i="13"/>
  <c r="D3904" i="13"/>
  <c r="H3904" i="13"/>
  <c r="J3904" i="13"/>
  <c r="K3904" i="13"/>
  <c r="D3905" i="13"/>
  <c r="H3905" i="13"/>
  <c r="J3905" i="13"/>
  <c r="K3905" i="13"/>
  <c r="D3906" i="13"/>
  <c r="H3906" i="13"/>
  <c r="J3906" i="13"/>
  <c r="K3906" i="13"/>
  <c r="D3907" i="13"/>
  <c r="H3907" i="13"/>
  <c r="J3907" i="13"/>
  <c r="K3907" i="13"/>
  <c r="D3908" i="13"/>
  <c r="H3908" i="13"/>
  <c r="J3908" i="13"/>
  <c r="K3908" i="13"/>
  <c r="D3909" i="13"/>
  <c r="H3909" i="13"/>
  <c r="J3909" i="13"/>
  <c r="K3909" i="13"/>
  <c r="D3910" i="13"/>
  <c r="H3910" i="13"/>
  <c r="J3910" i="13"/>
  <c r="K3910" i="13"/>
  <c r="D3911" i="13"/>
  <c r="H3911" i="13"/>
  <c r="J3911" i="13"/>
  <c r="K3911" i="13"/>
  <c r="D3912" i="13"/>
  <c r="H3912" i="13"/>
  <c r="J3912" i="13"/>
  <c r="K3912" i="13"/>
  <c r="D3913" i="13"/>
  <c r="H3913" i="13"/>
  <c r="J3913" i="13"/>
  <c r="K3913" i="13"/>
  <c r="D3914" i="13"/>
  <c r="H3914" i="13"/>
  <c r="J3914" i="13"/>
  <c r="K3914" i="13"/>
  <c r="D3915" i="13"/>
  <c r="H3915" i="13"/>
  <c r="J3915" i="13"/>
  <c r="K3915" i="13"/>
  <c r="D3916" i="13"/>
  <c r="H3916" i="13"/>
  <c r="J3916" i="13"/>
  <c r="K3916" i="13"/>
  <c r="D3917" i="13"/>
  <c r="H3917" i="13"/>
  <c r="J3917" i="13"/>
  <c r="K3917" i="13"/>
  <c r="D3918" i="13"/>
  <c r="H3918" i="13"/>
  <c r="J3918" i="13"/>
  <c r="K3918" i="13"/>
  <c r="D3919" i="13"/>
  <c r="H3919" i="13"/>
  <c r="J3919" i="13"/>
  <c r="K3919" i="13"/>
  <c r="D3920" i="13"/>
  <c r="H3920" i="13"/>
  <c r="J3920" i="13"/>
  <c r="K3920" i="13"/>
  <c r="D3921" i="13"/>
  <c r="H3921" i="13"/>
  <c r="J3921" i="13"/>
  <c r="K3921" i="13"/>
  <c r="D3922" i="13"/>
  <c r="H3922" i="13"/>
  <c r="J3922" i="13"/>
  <c r="K3922" i="13"/>
  <c r="D3923" i="13"/>
  <c r="H3923" i="13"/>
  <c r="J3923" i="13"/>
  <c r="K3923" i="13"/>
  <c r="D3924" i="13"/>
  <c r="H3924" i="13"/>
  <c r="J3924" i="13"/>
  <c r="K3924" i="13"/>
  <c r="D3925" i="13"/>
  <c r="H3925" i="13"/>
  <c r="J3925" i="13"/>
  <c r="K3925" i="13"/>
  <c r="D3926" i="13"/>
  <c r="H3926" i="13"/>
  <c r="J3926" i="13"/>
  <c r="K3926" i="13"/>
  <c r="D3927" i="13"/>
  <c r="H3927" i="13"/>
  <c r="J3927" i="13"/>
  <c r="K3927" i="13"/>
  <c r="D3928" i="13"/>
  <c r="H3928" i="13"/>
  <c r="J3928" i="13"/>
  <c r="K3928" i="13"/>
  <c r="D3929" i="13"/>
  <c r="H3929" i="13"/>
  <c r="J3929" i="13"/>
  <c r="K3929" i="13"/>
  <c r="D3930" i="13"/>
  <c r="H3930" i="13"/>
  <c r="J3930" i="13"/>
  <c r="K3930" i="13"/>
  <c r="D3931" i="13"/>
  <c r="H3931" i="13"/>
  <c r="J3931" i="13"/>
  <c r="K3931" i="13"/>
  <c r="D3932" i="13"/>
  <c r="H3932" i="13"/>
  <c r="J3932" i="13"/>
  <c r="K3932" i="13"/>
  <c r="D3933" i="13"/>
  <c r="H3933" i="13"/>
  <c r="J3933" i="13"/>
  <c r="K3933" i="13"/>
  <c r="D3934" i="13"/>
  <c r="H3934" i="13"/>
  <c r="J3934" i="13"/>
  <c r="K3934" i="13"/>
  <c r="D3935" i="13"/>
  <c r="H3935" i="13"/>
  <c r="J3935" i="13"/>
  <c r="K3935" i="13"/>
  <c r="D3936" i="13"/>
  <c r="H3936" i="13"/>
  <c r="J3936" i="13"/>
  <c r="K3936" i="13"/>
  <c r="D3937" i="13"/>
  <c r="H3937" i="13"/>
  <c r="J3937" i="13"/>
  <c r="K3937" i="13"/>
  <c r="D3938" i="13"/>
  <c r="H3938" i="13"/>
  <c r="J3938" i="13"/>
  <c r="K3938" i="13"/>
  <c r="D3939" i="13"/>
  <c r="H3939" i="13"/>
  <c r="J3939" i="13"/>
  <c r="K3939" i="13"/>
  <c r="D3940" i="13"/>
  <c r="H3940" i="13"/>
  <c r="J3940" i="13"/>
  <c r="K3940" i="13"/>
  <c r="D3941" i="13"/>
  <c r="H3941" i="13"/>
  <c r="J3941" i="13"/>
  <c r="K3941" i="13"/>
  <c r="D3942" i="13"/>
  <c r="H3942" i="13"/>
  <c r="J3942" i="13"/>
  <c r="K3942" i="13"/>
  <c r="D3943" i="13"/>
  <c r="H3943" i="13"/>
  <c r="J3943" i="13"/>
  <c r="K3943" i="13"/>
  <c r="D3944" i="13"/>
  <c r="H3944" i="13"/>
  <c r="J3944" i="13"/>
  <c r="K3944" i="13"/>
  <c r="D3945" i="13"/>
  <c r="H3945" i="13"/>
  <c r="J3945" i="13"/>
  <c r="K3945" i="13"/>
  <c r="D3946" i="13"/>
  <c r="H3946" i="13"/>
  <c r="J3946" i="13"/>
  <c r="K3946" i="13"/>
  <c r="D3947" i="13"/>
  <c r="H3947" i="13"/>
  <c r="J3947" i="13"/>
  <c r="K3947" i="13"/>
  <c r="D3948" i="13"/>
  <c r="H3948" i="13"/>
  <c r="J3948" i="13"/>
  <c r="K3948" i="13"/>
  <c r="D3949" i="13"/>
  <c r="H3949" i="13"/>
  <c r="J3949" i="13"/>
  <c r="K3949" i="13"/>
  <c r="D3950" i="13"/>
  <c r="H3950" i="13"/>
  <c r="J3950" i="13"/>
  <c r="K3950" i="13"/>
  <c r="D3951" i="13"/>
  <c r="H3951" i="13"/>
  <c r="J3951" i="13"/>
  <c r="K3951" i="13"/>
  <c r="D3952" i="13"/>
  <c r="H3952" i="13"/>
  <c r="J3952" i="13"/>
  <c r="K3952" i="13"/>
  <c r="D3953" i="13"/>
  <c r="H3953" i="13"/>
  <c r="J3953" i="13"/>
  <c r="K3953" i="13"/>
  <c r="D3954" i="13"/>
  <c r="H3954" i="13"/>
  <c r="J3954" i="13"/>
  <c r="K3954" i="13"/>
  <c r="D3955" i="13"/>
  <c r="H3955" i="13"/>
  <c r="J3955" i="13"/>
  <c r="K3955" i="13"/>
  <c r="D3956" i="13"/>
  <c r="H3956" i="13"/>
  <c r="J3956" i="13"/>
  <c r="K3956" i="13"/>
  <c r="D3957" i="13"/>
  <c r="H3957" i="13"/>
  <c r="J3957" i="13"/>
  <c r="K3957" i="13"/>
  <c r="D3958" i="13"/>
  <c r="H3958" i="13"/>
  <c r="J3958" i="13"/>
  <c r="K3958" i="13"/>
  <c r="D3959" i="13"/>
  <c r="H3959" i="13"/>
  <c r="J3959" i="13"/>
  <c r="K3959" i="13"/>
  <c r="D3960" i="13"/>
  <c r="H3960" i="13"/>
  <c r="J3960" i="13"/>
  <c r="K3960" i="13"/>
  <c r="D3961" i="13"/>
  <c r="H3961" i="13"/>
  <c r="J3961" i="13"/>
  <c r="K3961" i="13"/>
  <c r="D3962" i="13"/>
  <c r="H3962" i="13"/>
  <c r="J3962" i="13"/>
  <c r="K3962" i="13"/>
  <c r="D3963" i="13"/>
  <c r="H3963" i="13"/>
  <c r="J3963" i="13"/>
  <c r="K3963" i="13"/>
  <c r="D3964" i="13"/>
  <c r="H3964" i="13"/>
  <c r="J3964" i="13"/>
  <c r="K3964" i="13"/>
  <c r="D3965" i="13"/>
  <c r="H3965" i="13"/>
  <c r="J3965" i="13"/>
  <c r="K3965" i="13"/>
  <c r="D3966" i="13"/>
  <c r="H3966" i="13"/>
  <c r="J3966" i="13"/>
  <c r="K3966" i="13"/>
  <c r="D3967" i="13"/>
  <c r="H3967" i="13"/>
  <c r="J3967" i="13"/>
  <c r="K3967" i="13"/>
  <c r="D3968" i="13"/>
  <c r="H3968" i="13"/>
  <c r="J3968" i="13"/>
  <c r="K3968" i="13"/>
  <c r="D3969" i="13"/>
  <c r="H3969" i="13"/>
  <c r="J3969" i="13"/>
  <c r="K3969" i="13"/>
  <c r="D3970" i="13"/>
  <c r="H3970" i="13"/>
  <c r="J3970" i="13"/>
  <c r="K3970" i="13"/>
  <c r="D3971" i="13"/>
  <c r="H3971" i="13"/>
  <c r="J3971" i="13"/>
  <c r="K3971" i="13"/>
  <c r="D3972" i="13"/>
  <c r="H3972" i="13"/>
  <c r="J3972" i="13"/>
  <c r="K3972" i="13"/>
  <c r="D3973" i="13"/>
  <c r="H3973" i="13"/>
  <c r="J3973" i="13"/>
  <c r="K3973" i="13"/>
  <c r="D3974" i="13"/>
  <c r="H3974" i="13"/>
  <c r="J3974" i="13"/>
  <c r="K3974" i="13"/>
  <c r="D3975" i="13"/>
  <c r="H3975" i="13"/>
  <c r="J3975" i="13"/>
  <c r="K3975" i="13"/>
  <c r="D3976" i="13"/>
  <c r="H3976" i="13"/>
  <c r="J3976" i="13"/>
  <c r="K3976" i="13"/>
  <c r="D3977" i="13"/>
  <c r="H3977" i="13"/>
  <c r="J3977" i="13"/>
  <c r="K3977" i="13"/>
  <c r="D3978" i="13"/>
  <c r="H3978" i="13"/>
  <c r="J3978" i="13"/>
  <c r="K3978" i="13"/>
  <c r="D3979" i="13"/>
  <c r="H3979" i="13"/>
  <c r="J3979" i="13"/>
  <c r="K3979" i="13"/>
  <c r="D3980" i="13"/>
  <c r="H3980" i="13"/>
  <c r="J3980" i="13"/>
  <c r="K3980" i="13"/>
  <c r="D3981" i="13"/>
  <c r="H3981" i="13"/>
  <c r="J3981" i="13"/>
  <c r="K3981" i="13"/>
  <c r="D3982" i="13"/>
  <c r="H3982" i="13"/>
  <c r="J3982" i="13"/>
  <c r="K3982" i="13"/>
  <c r="D3983" i="13"/>
  <c r="H3983" i="13"/>
  <c r="J3983" i="13"/>
  <c r="K3983" i="13"/>
  <c r="D3984" i="13"/>
  <c r="H3984" i="13"/>
  <c r="J3984" i="13"/>
  <c r="K3984" i="13"/>
  <c r="D3985" i="13"/>
  <c r="H3985" i="13"/>
  <c r="J3985" i="13"/>
  <c r="K3985" i="13"/>
  <c r="D3986" i="13"/>
  <c r="H3986" i="13"/>
  <c r="J3986" i="13"/>
  <c r="K3986" i="13"/>
  <c r="D3987" i="13"/>
  <c r="H3987" i="13"/>
  <c r="J3987" i="13"/>
  <c r="K3987" i="13"/>
  <c r="D3988" i="13"/>
  <c r="H3988" i="13"/>
  <c r="J3988" i="13"/>
  <c r="K3988" i="13"/>
  <c r="D3989" i="13"/>
  <c r="H3989" i="13"/>
  <c r="J3989" i="13"/>
  <c r="K3989" i="13"/>
  <c r="D3990" i="13"/>
  <c r="H3990" i="13"/>
  <c r="J3990" i="13"/>
  <c r="K3990" i="13"/>
  <c r="D3991" i="13"/>
  <c r="H3991" i="13"/>
  <c r="J3991" i="13"/>
  <c r="K3991" i="13"/>
  <c r="D3992" i="13"/>
  <c r="H3992" i="13"/>
  <c r="J3992" i="13"/>
  <c r="K3992" i="13"/>
  <c r="D3993" i="13"/>
  <c r="H3993" i="13"/>
  <c r="J3993" i="13"/>
  <c r="K3993" i="13"/>
  <c r="D3994" i="13"/>
  <c r="H3994" i="13"/>
  <c r="J3994" i="13"/>
  <c r="K3994" i="13"/>
  <c r="D3995" i="13"/>
  <c r="H3995" i="13"/>
  <c r="J3995" i="13"/>
  <c r="K3995" i="13"/>
  <c r="D3996" i="13"/>
  <c r="H3996" i="13"/>
  <c r="J3996" i="13"/>
  <c r="K3996" i="13"/>
  <c r="D3997" i="13"/>
  <c r="H3997" i="13"/>
  <c r="J3997" i="13"/>
  <c r="K3997" i="13"/>
  <c r="D3998" i="13"/>
  <c r="H3998" i="13"/>
  <c r="J3998" i="13"/>
  <c r="K3998" i="13"/>
  <c r="D3999" i="13"/>
  <c r="H3999" i="13"/>
  <c r="J3999" i="13"/>
  <c r="K3999" i="13"/>
  <c r="D4000" i="13"/>
  <c r="H4000" i="13"/>
  <c r="J4000" i="13"/>
  <c r="K4000" i="13"/>
  <c r="D1275" i="13" l="1"/>
  <c r="H1275" i="13"/>
  <c r="J1275" i="13"/>
  <c r="K1275" i="13"/>
  <c r="D1276" i="13"/>
  <c r="H1276" i="13"/>
  <c r="J1276" i="13"/>
  <c r="K1276" i="13"/>
  <c r="D1277" i="13"/>
  <c r="H1277" i="13"/>
  <c r="J1277" i="13"/>
  <c r="K1277" i="13"/>
  <c r="D1278" i="13"/>
  <c r="H1278" i="13"/>
  <c r="J1278" i="13"/>
  <c r="K1278" i="13"/>
  <c r="D1279" i="13"/>
  <c r="H1279" i="13"/>
  <c r="J1279" i="13"/>
  <c r="K1279" i="13"/>
  <c r="D1280" i="13"/>
  <c r="H1280" i="13"/>
  <c r="J1280" i="13"/>
  <c r="K1280" i="13"/>
  <c r="D1281" i="13"/>
  <c r="H1281" i="13"/>
  <c r="J1281" i="13"/>
  <c r="K1281" i="13"/>
  <c r="D1282" i="13"/>
  <c r="H1282" i="13"/>
  <c r="J1282" i="13"/>
  <c r="K1282" i="13"/>
  <c r="D1283" i="13"/>
  <c r="H1283" i="13"/>
  <c r="J1283" i="13"/>
  <c r="K1283" i="13"/>
  <c r="D1284" i="13"/>
  <c r="H1284" i="13"/>
  <c r="J1284" i="13"/>
  <c r="K1284" i="13"/>
  <c r="D1285" i="13"/>
  <c r="H1285" i="13"/>
  <c r="J1285" i="13"/>
  <c r="K1285" i="13"/>
  <c r="D1286" i="13"/>
  <c r="H1286" i="13"/>
  <c r="J1286" i="13"/>
  <c r="K1286" i="13"/>
  <c r="D1287" i="13"/>
  <c r="H1287" i="13"/>
  <c r="J1287" i="13"/>
  <c r="K1287" i="13"/>
  <c r="D1288" i="13"/>
  <c r="H1288" i="13"/>
  <c r="J1288" i="13"/>
  <c r="K1288" i="13"/>
  <c r="D1289" i="13"/>
  <c r="H1289" i="13"/>
  <c r="J1289" i="13"/>
  <c r="K1289" i="13"/>
  <c r="D1290" i="13"/>
  <c r="H1290" i="13"/>
  <c r="J1290" i="13"/>
  <c r="K1290" i="13"/>
  <c r="D1291" i="13"/>
  <c r="H1291" i="13"/>
  <c r="J1291" i="13"/>
  <c r="K1291" i="13"/>
  <c r="D1292" i="13"/>
  <c r="H1292" i="13"/>
  <c r="J1292" i="13"/>
  <c r="K1292" i="13"/>
  <c r="D1293" i="13"/>
  <c r="H1293" i="13"/>
  <c r="J1293" i="13"/>
  <c r="K1293" i="13"/>
  <c r="D1294" i="13"/>
  <c r="H1294" i="13"/>
  <c r="J1294" i="13"/>
  <c r="K1294" i="13"/>
  <c r="D1295" i="13"/>
  <c r="H1295" i="13"/>
  <c r="J1295" i="13"/>
  <c r="K1295" i="13"/>
  <c r="D1296" i="13"/>
  <c r="H1296" i="13"/>
  <c r="J1296" i="13"/>
  <c r="K1296" i="13"/>
  <c r="D1297" i="13"/>
  <c r="H1297" i="13"/>
  <c r="J1297" i="13"/>
  <c r="K1297" i="13"/>
  <c r="D1298" i="13"/>
  <c r="H1298" i="13"/>
  <c r="J1298" i="13"/>
  <c r="K1298" i="13"/>
  <c r="D1299" i="13"/>
  <c r="H1299" i="13"/>
  <c r="J1299" i="13"/>
  <c r="K1299" i="13"/>
  <c r="D1300" i="13"/>
  <c r="H1300" i="13"/>
  <c r="J1300" i="13"/>
  <c r="K1300" i="13"/>
  <c r="D1301" i="13"/>
  <c r="H1301" i="13"/>
  <c r="J1301" i="13"/>
  <c r="K1301" i="13"/>
  <c r="D1302" i="13"/>
  <c r="H1302" i="13"/>
  <c r="J1302" i="13"/>
  <c r="K1302" i="13"/>
  <c r="D1303" i="13"/>
  <c r="H1303" i="13"/>
  <c r="J1303" i="13"/>
  <c r="K1303" i="13"/>
  <c r="D1304" i="13"/>
  <c r="H1304" i="13"/>
  <c r="J1304" i="13"/>
  <c r="K1304" i="13"/>
  <c r="D1305" i="13"/>
  <c r="H1305" i="13"/>
  <c r="J1305" i="13"/>
  <c r="K1305" i="13"/>
  <c r="D1306" i="13"/>
  <c r="H1306" i="13"/>
  <c r="J1306" i="13"/>
  <c r="K1306" i="13"/>
  <c r="D1307" i="13"/>
  <c r="H1307" i="13"/>
  <c r="J1307" i="13"/>
  <c r="K1307" i="13"/>
  <c r="D1308" i="13"/>
  <c r="H1308" i="13"/>
  <c r="J1308" i="13"/>
  <c r="K1308" i="13"/>
  <c r="D1309" i="13"/>
  <c r="H1309" i="13"/>
  <c r="J1309" i="13"/>
  <c r="K1309" i="13"/>
  <c r="D1310" i="13"/>
  <c r="H1310" i="13"/>
  <c r="J1310" i="13"/>
  <c r="K1310" i="13"/>
  <c r="D1311" i="13"/>
  <c r="H1311" i="13"/>
  <c r="J1311" i="13"/>
  <c r="K1311" i="13"/>
  <c r="D1312" i="13"/>
  <c r="H1312" i="13"/>
  <c r="J1312" i="13"/>
  <c r="K1312" i="13"/>
  <c r="D1313" i="13"/>
  <c r="H1313" i="13"/>
  <c r="J1313" i="13"/>
  <c r="K1313" i="13"/>
  <c r="D1314" i="13"/>
  <c r="H1314" i="13"/>
  <c r="J1314" i="13"/>
  <c r="K1314" i="13"/>
  <c r="D1315" i="13"/>
  <c r="H1315" i="13"/>
  <c r="J1315" i="13"/>
  <c r="K1315" i="13"/>
  <c r="D1316" i="13"/>
  <c r="H1316" i="13"/>
  <c r="J1316" i="13"/>
  <c r="K1316" i="13"/>
  <c r="D1317" i="13"/>
  <c r="H1317" i="13"/>
  <c r="J1317" i="13"/>
  <c r="K1317" i="13"/>
  <c r="D1318" i="13"/>
  <c r="H1318" i="13"/>
  <c r="J1318" i="13"/>
  <c r="K1318" i="13"/>
  <c r="D1319" i="13"/>
  <c r="H1319" i="13"/>
  <c r="J1319" i="13"/>
  <c r="K1319" i="13"/>
  <c r="D1320" i="13"/>
  <c r="H1320" i="13"/>
  <c r="J1320" i="13"/>
  <c r="K1320" i="13"/>
  <c r="D1321" i="13"/>
  <c r="H1321" i="13"/>
  <c r="J1321" i="13"/>
  <c r="K1321" i="13"/>
  <c r="D1322" i="13"/>
  <c r="H1322" i="13"/>
  <c r="J1322" i="13"/>
  <c r="K1322" i="13"/>
  <c r="D1323" i="13"/>
  <c r="H1323" i="13"/>
  <c r="J1323" i="13"/>
  <c r="K1323" i="13"/>
  <c r="D1324" i="13"/>
  <c r="H1324" i="13"/>
  <c r="J1324" i="13"/>
  <c r="K1324" i="13"/>
  <c r="D1325" i="13"/>
  <c r="H1325" i="13"/>
  <c r="J1325" i="13"/>
  <c r="K1325" i="13"/>
  <c r="D1326" i="13"/>
  <c r="H1326" i="13"/>
  <c r="J1326" i="13"/>
  <c r="K1326" i="13"/>
  <c r="D1327" i="13"/>
  <c r="H1327" i="13"/>
  <c r="J1327" i="13"/>
  <c r="K1327" i="13"/>
  <c r="D1328" i="13"/>
  <c r="H1328" i="13"/>
  <c r="J1328" i="13"/>
  <c r="K1328" i="13"/>
  <c r="D1329" i="13"/>
  <c r="H1329" i="13"/>
  <c r="J1329" i="13"/>
  <c r="K1329" i="13"/>
  <c r="D1330" i="13"/>
  <c r="H1330" i="13"/>
  <c r="J1330" i="13"/>
  <c r="K1330" i="13"/>
  <c r="D1331" i="13"/>
  <c r="H1331" i="13"/>
  <c r="J1331" i="13"/>
  <c r="K1331" i="13"/>
  <c r="D1332" i="13"/>
  <c r="H1332" i="13"/>
  <c r="J1332" i="13"/>
  <c r="K1332" i="13"/>
  <c r="D1333" i="13"/>
  <c r="H1333" i="13"/>
  <c r="J1333" i="13"/>
  <c r="K1333" i="13"/>
  <c r="D1334" i="13"/>
  <c r="H1334" i="13"/>
  <c r="J1334" i="13"/>
  <c r="K1334" i="13"/>
  <c r="D1335" i="13"/>
  <c r="H1335" i="13"/>
  <c r="J1335" i="13"/>
  <c r="K1335" i="13"/>
  <c r="D1336" i="13"/>
  <c r="H1336" i="13"/>
  <c r="J1336" i="13"/>
  <c r="K1336" i="13"/>
  <c r="D1337" i="13"/>
  <c r="H1337" i="13"/>
  <c r="J1337" i="13"/>
  <c r="K1337" i="13"/>
  <c r="D1338" i="13"/>
  <c r="H1338" i="13"/>
  <c r="J1338" i="13"/>
  <c r="K1338" i="13"/>
  <c r="D1339" i="13"/>
  <c r="H1339" i="13"/>
  <c r="J1339" i="13"/>
  <c r="K1339" i="13"/>
  <c r="D1340" i="13"/>
  <c r="H1340" i="13"/>
  <c r="J1340" i="13"/>
  <c r="K1340" i="13"/>
  <c r="D1341" i="13"/>
  <c r="H1341" i="13"/>
  <c r="J1341" i="13"/>
  <c r="K1341" i="13"/>
  <c r="D1342" i="13"/>
  <c r="H1342" i="13"/>
  <c r="J1342" i="13"/>
  <c r="K1342" i="13"/>
  <c r="D1343" i="13"/>
  <c r="H1343" i="13"/>
  <c r="J1343" i="13"/>
  <c r="K1343" i="13"/>
  <c r="D1344" i="13"/>
  <c r="H1344" i="13"/>
  <c r="J1344" i="13"/>
  <c r="K1344" i="13"/>
  <c r="D1345" i="13"/>
  <c r="H1345" i="13"/>
  <c r="J1345" i="13"/>
  <c r="K1345" i="13"/>
  <c r="D1346" i="13"/>
  <c r="H1346" i="13"/>
  <c r="J1346" i="13"/>
  <c r="K1346" i="13"/>
  <c r="D1347" i="13"/>
  <c r="H1347" i="13"/>
  <c r="J1347" i="13"/>
  <c r="K1347" i="13"/>
  <c r="D1348" i="13"/>
  <c r="H1348" i="13"/>
  <c r="J1348" i="13"/>
  <c r="K1348" i="13"/>
  <c r="D1349" i="13"/>
  <c r="H1349" i="13"/>
  <c r="J1349" i="13"/>
  <c r="K1349" i="13"/>
  <c r="D1350" i="13"/>
  <c r="H1350" i="13"/>
  <c r="J1350" i="13"/>
  <c r="K1350" i="13"/>
  <c r="D1351" i="13"/>
  <c r="H1351" i="13"/>
  <c r="J1351" i="13"/>
  <c r="K1351" i="13"/>
  <c r="D1352" i="13"/>
  <c r="H1352" i="13"/>
  <c r="J1352" i="13"/>
  <c r="K1352" i="13"/>
  <c r="D1353" i="13"/>
  <c r="H1353" i="13"/>
  <c r="J1353" i="13"/>
  <c r="K1353" i="13"/>
  <c r="D1354" i="13"/>
  <c r="H1354" i="13"/>
  <c r="J1354" i="13"/>
  <c r="K1354" i="13"/>
  <c r="D1355" i="13"/>
  <c r="H1355" i="13"/>
  <c r="J1355" i="13"/>
  <c r="K1355" i="13"/>
  <c r="D1356" i="13"/>
  <c r="H1356" i="13"/>
  <c r="J1356" i="13"/>
  <c r="K1356" i="13"/>
  <c r="D1357" i="13"/>
  <c r="H1357" i="13"/>
  <c r="J1357" i="13"/>
  <c r="K1357" i="13"/>
  <c r="D1358" i="13"/>
  <c r="H1358" i="13"/>
  <c r="J1358" i="13"/>
  <c r="K1358" i="13"/>
  <c r="D1359" i="13"/>
  <c r="H1359" i="13"/>
  <c r="J1359" i="13"/>
  <c r="K1359" i="13"/>
  <c r="D1360" i="13"/>
  <c r="H1360" i="13"/>
  <c r="J1360" i="13"/>
  <c r="K1360" i="13"/>
  <c r="D1361" i="13"/>
  <c r="H1361" i="13"/>
  <c r="J1361" i="13"/>
  <c r="K1361" i="13"/>
  <c r="D1362" i="13"/>
  <c r="H1362" i="13"/>
  <c r="J1362" i="13"/>
  <c r="K1362" i="13"/>
  <c r="D1363" i="13"/>
  <c r="H1363" i="13"/>
  <c r="J1363" i="13"/>
  <c r="K1363" i="13"/>
  <c r="D1364" i="13"/>
  <c r="H1364" i="13"/>
  <c r="J1364" i="13"/>
  <c r="K1364" i="13"/>
  <c r="D1365" i="13"/>
  <c r="H1365" i="13"/>
  <c r="J1365" i="13"/>
  <c r="K1365" i="13"/>
  <c r="D1366" i="13"/>
  <c r="H1366" i="13"/>
  <c r="J1366" i="13"/>
  <c r="K1366" i="13"/>
  <c r="D1367" i="13"/>
  <c r="H1367" i="13"/>
  <c r="J1367" i="13"/>
  <c r="K1367" i="13"/>
  <c r="D1368" i="13"/>
  <c r="H1368" i="13"/>
  <c r="J1368" i="13"/>
  <c r="K1368" i="13"/>
  <c r="D1369" i="13"/>
  <c r="H1369" i="13"/>
  <c r="J1369" i="13"/>
  <c r="K1369" i="13"/>
  <c r="D1370" i="13"/>
  <c r="H1370" i="13"/>
  <c r="J1370" i="13"/>
  <c r="K1370" i="13"/>
  <c r="D1371" i="13"/>
  <c r="H1371" i="13"/>
  <c r="J1371" i="13"/>
  <c r="K1371" i="13"/>
  <c r="D1372" i="13"/>
  <c r="H1372" i="13"/>
  <c r="J1372" i="13"/>
  <c r="K1372" i="13"/>
  <c r="D1373" i="13"/>
  <c r="H1373" i="13"/>
  <c r="J1373" i="13"/>
  <c r="K1373" i="13"/>
  <c r="D1374" i="13"/>
  <c r="H1374" i="13"/>
  <c r="J1374" i="13"/>
  <c r="K1374" i="13"/>
  <c r="D1375" i="13"/>
  <c r="H1375" i="13"/>
  <c r="J1375" i="13"/>
  <c r="K1375" i="13"/>
  <c r="D1376" i="13"/>
  <c r="H1376" i="13"/>
  <c r="J1376" i="13"/>
  <c r="K1376" i="13"/>
  <c r="D1377" i="13"/>
  <c r="H1377" i="13"/>
  <c r="J1377" i="13"/>
  <c r="K1377" i="13"/>
  <c r="D1378" i="13"/>
  <c r="H1378" i="13"/>
  <c r="J1378" i="13"/>
  <c r="K1378" i="13"/>
  <c r="D1379" i="13"/>
  <c r="H1379" i="13"/>
  <c r="J1379" i="13"/>
  <c r="K1379" i="13"/>
  <c r="D1380" i="13"/>
  <c r="H1380" i="13"/>
  <c r="J1380" i="13"/>
  <c r="K1380" i="13"/>
  <c r="D1381" i="13"/>
  <c r="H1381" i="13"/>
  <c r="J1381" i="13"/>
  <c r="K1381" i="13"/>
  <c r="D1382" i="13"/>
  <c r="H1382" i="13"/>
  <c r="J1382" i="13"/>
  <c r="K1382" i="13"/>
  <c r="D1383" i="13"/>
  <c r="H1383" i="13"/>
  <c r="J1383" i="13"/>
  <c r="K1383" i="13"/>
  <c r="D1384" i="13"/>
  <c r="H1384" i="13"/>
  <c r="J1384" i="13"/>
  <c r="K1384" i="13"/>
  <c r="D1385" i="13"/>
  <c r="H1385" i="13"/>
  <c r="J1385" i="13"/>
  <c r="K1385" i="13"/>
  <c r="D1386" i="13"/>
  <c r="H1386" i="13"/>
  <c r="J1386" i="13"/>
  <c r="K1386" i="13"/>
  <c r="D1387" i="13"/>
  <c r="H1387" i="13"/>
  <c r="J1387" i="13"/>
  <c r="K1387" i="13"/>
  <c r="D1388" i="13"/>
  <c r="H1388" i="13"/>
  <c r="J1388" i="13"/>
  <c r="K1388" i="13"/>
  <c r="D1389" i="13"/>
  <c r="H1389" i="13"/>
  <c r="J1389" i="13"/>
  <c r="K1389" i="13"/>
  <c r="D1390" i="13"/>
  <c r="H1390" i="13"/>
  <c r="J1390" i="13"/>
  <c r="K1390" i="13"/>
  <c r="D1391" i="13"/>
  <c r="H1391" i="13"/>
  <c r="J1391" i="13"/>
  <c r="K1391" i="13"/>
  <c r="D1392" i="13"/>
  <c r="H1392" i="13"/>
  <c r="J1392" i="13"/>
  <c r="K1392" i="13"/>
  <c r="D1393" i="13"/>
  <c r="H1393" i="13"/>
  <c r="J1393" i="13"/>
  <c r="K1393" i="13"/>
  <c r="D1394" i="13"/>
  <c r="H1394" i="13"/>
  <c r="J1394" i="13"/>
  <c r="K1394" i="13"/>
  <c r="D1395" i="13"/>
  <c r="H1395" i="13"/>
  <c r="J1395" i="13"/>
  <c r="K1395" i="13"/>
  <c r="D1396" i="13"/>
  <c r="H1396" i="13"/>
  <c r="J1396" i="13"/>
  <c r="K1396" i="13"/>
  <c r="D1397" i="13"/>
  <c r="H1397" i="13"/>
  <c r="J1397" i="13"/>
  <c r="K1397" i="13"/>
  <c r="D1398" i="13"/>
  <c r="H1398" i="13"/>
  <c r="J1398" i="13"/>
  <c r="K1398" i="13"/>
  <c r="D1399" i="13"/>
  <c r="H1399" i="13"/>
  <c r="J1399" i="13"/>
  <c r="K1399" i="13"/>
  <c r="D1400" i="13"/>
  <c r="H1400" i="13"/>
  <c r="J1400" i="13"/>
  <c r="K1400" i="13"/>
  <c r="D1401" i="13"/>
  <c r="H1401" i="13"/>
  <c r="J1401" i="13"/>
  <c r="K1401" i="13"/>
  <c r="D1402" i="13"/>
  <c r="H1402" i="13"/>
  <c r="J1402" i="13"/>
  <c r="K1402" i="13"/>
  <c r="D1403" i="13"/>
  <c r="H1403" i="13"/>
  <c r="J1403" i="13"/>
  <c r="K1403" i="13"/>
  <c r="D1404" i="13"/>
  <c r="H1404" i="13"/>
  <c r="J1404" i="13"/>
  <c r="K1404" i="13"/>
  <c r="D1405" i="13"/>
  <c r="H1405" i="13"/>
  <c r="J1405" i="13"/>
  <c r="K1405" i="13"/>
  <c r="D1406" i="13"/>
  <c r="H1406" i="13"/>
  <c r="J1406" i="13"/>
  <c r="K1406" i="13"/>
  <c r="D1407" i="13"/>
  <c r="H1407" i="13"/>
  <c r="J1407" i="13"/>
  <c r="K1407" i="13"/>
  <c r="D1408" i="13"/>
  <c r="H1408" i="13"/>
  <c r="J1408" i="13"/>
  <c r="K1408" i="13"/>
  <c r="D1409" i="13"/>
  <c r="H1409" i="13"/>
  <c r="J1409" i="13"/>
  <c r="K1409" i="13"/>
  <c r="D1410" i="13"/>
  <c r="H1410" i="13"/>
  <c r="J1410" i="13"/>
  <c r="K1410" i="13"/>
  <c r="D1411" i="13"/>
  <c r="H1411" i="13"/>
  <c r="J1411" i="13"/>
  <c r="K1411" i="13"/>
  <c r="D1412" i="13"/>
  <c r="H1412" i="13"/>
  <c r="J1412" i="13"/>
  <c r="K1412" i="13"/>
  <c r="D1413" i="13"/>
  <c r="H1413" i="13"/>
  <c r="J1413" i="13"/>
  <c r="K1413" i="13"/>
  <c r="D1414" i="13"/>
  <c r="H1414" i="13"/>
  <c r="J1414" i="13"/>
  <c r="K1414" i="13"/>
  <c r="D1415" i="13"/>
  <c r="H1415" i="13"/>
  <c r="J1415" i="13"/>
  <c r="K1415" i="13"/>
  <c r="D1416" i="13"/>
  <c r="H1416" i="13"/>
  <c r="J1416" i="13"/>
  <c r="K1416" i="13"/>
  <c r="D1417" i="13"/>
  <c r="H1417" i="13"/>
  <c r="J1417" i="13"/>
  <c r="K1417" i="13"/>
  <c r="D1418" i="13"/>
  <c r="H1418" i="13"/>
  <c r="J1418" i="13"/>
  <c r="K1418" i="13"/>
  <c r="D1419" i="13"/>
  <c r="H1419" i="13"/>
  <c r="J1419" i="13"/>
  <c r="K1419" i="13"/>
  <c r="D1420" i="13"/>
  <c r="H1420" i="13"/>
  <c r="J1420" i="13"/>
  <c r="K1420" i="13"/>
  <c r="D1421" i="13"/>
  <c r="H1421" i="13"/>
  <c r="J1421" i="13"/>
  <c r="K1421" i="13"/>
  <c r="D1422" i="13"/>
  <c r="H1422" i="13"/>
  <c r="J1422" i="13"/>
  <c r="K1422" i="13"/>
  <c r="D1423" i="13"/>
  <c r="H1423" i="13"/>
  <c r="J1423" i="13"/>
  <c r="K1423" i="13"/>
  <c r="D1424" i="13"/>
  <c r="H1424" i="13"/>
  <c r="J1424" i="13"/>
  <c r="K1424" i="13"/>
  <c r="D1425" i="13"/>
  <c r="H1425" i="13"/>
  <c r="J1425" i="13"/>
  <c r="K1425" i="13"/>
  <c r="D1426" i="13"/>
  <c r="H1426" i="13"/>
  <c r="J1426" i="13"/>
  <c r="K1426" i="13"/>
  <c r="D1427" i="13"/>
  <c r="H1427" i="13"/>
  <c r="J1427" i="13"/>
  <c r="K1427" i="13"/>
  <c r="D1428" i="13"/>
  <c r="H1428" i="13"/>
  <c r="J1428" i="13"/>
  <c r="K1428" i="13"/>
  <c r="D1429" i="13"/>
  <c r="H1429" i="13"/>
  <c r="J1429" i="13"/>
  <c r="K1429" i="13"/>
  <c r="D1430" i="13"/>
  <c r="H1430" i="13"/>
  <c r="J1430" i="13"/>
  <c r="K1430" i="13"/>
  <c r="D1431" i="13"/>
  <c r="H1431" i="13"/>
  <c r="J1431" i="13"/>
  <c r="K1431" i="13"/>
  <c r="D1432" i="13"/>
  <c r="H1432" i="13"/>
  <c r="J1432" i="13"/>
  <c r="K1432" i="13"/>
  <c r="D1433" i="13"/>
  <c r="H1433" i="13"/>
  <c r="J1433" i="13"/>
  <c r="K1433" i="13"/>
  <c r="D1434" i="13"/>
  <c r="H1434" i="13"/>
  <c r="J1434" i="13"/>
  <c r="K1434" i="13"/>
  <c r="D1435" i="13"/>
  <c r="H1435" i="13"/>
  <c r="J1435" i="13"/>
  <c r="K1435" i="13"/>
  <c r="D1436" i="13"/>
  <c r="H1436" i="13"/>
  <c r="J1436" i="13"/>
  <c r="K1436" i="13"/>
  <c r="D1437" i="13"/>
  <c r="H1437" i="13"/>
  <c r="J1437" i="13"/>
  <c r="K1437" i="13"/>
  <c r="D1438" i="13"/>
  <c r="H1438" i="13"/>
  <c r="J1438" i="13"/>
  <c r="K1438" i="13"/>
  <c r="D1439" i="13"/>
  <c r="H1439" i="13"/>
  <c r="J1439" i="13"/>
  <c r="K1439" i="13"/>
  <c r="D1440" i="13"/>
  <c r="H1440" i="13"/>
  <c r="J1440" i="13"/>
  <c r="K1440" i="13"/>
  <c r="D1441" i="13"/>
  <c r="H1441" i="13"/>
  <c r="J1441" i="13"/>
  <c r="K1441" i="13"/>
  <c r="D1442" i="13"/>
  <c r="H1442" i="13"/>
  <c r="J1442" i="13"/>
  <c r="K1442" i="13"/>
  <c r="D1443" i="13"/>
  <c r="H1443" i="13"/>
  <c r="J1443" i="13"/>
  <c r="K1443" i="13"/>
  <c r="D1444" i="13"/>
  <c r="H1444" i="13"/>
  <c r="J1444" i="13"/>
  <c r="K1444" i="13"/>
  <c r="D1445" i="13"/>
  <c r="H1445" i="13"/>
  <c r="J1445" i="13"/>
  <c r="K1445" i="13"/>
  <c r="D1446" i="13"/>
  <c r="H1446" i="13"/>
  <c r="J1446" i="13"/>
  <c r="K1446" i="13"/>
  <c r="D1447" i="13"/>
  <c r="H1447" i="13"/>
  <c r="J1447" i="13"/>
  <c r="K1447" i="13"/>
  <c r="D1448" i="13"/>
  <c r="H1448" i="13"/>
  <c r="J1448" i="13"/>
  <c r="K1448" i="13"/>
  <c r="D1449" i="13"/>
  <c r="H1449" i="13"/>
  <c r="J1449" i="13"/>
  <c r="K1449" i="13"/>
  <c r="D1450" i="13"/>
  <c r="H1450" i="13"/>
  <c r="J1450" i="13"/>
  <c r="K1450" i="13"/>
  <c r="D1451" i="13"/>
  <c r="H1451" i="13"/>
  <c r="J1451" i="13"/>
  <c r="K1451" i="13"/>
  <c r="D1452" i="13"/>
  <c r="H1452" i="13"/>
  <c r="J1452" i="13"/>
  <c r="K1452" i="13"/>
  <c r="D1453" i="13"/>
  <c r="H1453" i="13"/>
  <c r="J1453" i="13"/>
  <c r="K1453" i="13"/>
  <c r="D1454" i="13"/>
  <c r="H1454" i="13"/>
  <c r="J1454" i="13"/>
  <c r="K1454" i="13"/>
  <c r="D1455" i="13"/>
  <c r="H1455" i="13"/>
  <c r="J1455" i="13"/>
  <c r="K1455" i="13"/>
  <c r="D1456" i="13"/>
  <c r="H1456" i="13"/>
  <c r="J1456" i="13"/>
  <c r="K1456" i="13"/>
  <c r="D1457" i="13"/>
  <c r="H1457" i="13"/>
  <c r="J1457" i="13"/>
  <c r="K1457" i="13"/>
  <c r="D1458" i="13"/>
  <c r="H1458" i="13"/>
  <c r="J1458" i="13"/>
  <c r="K1458" i="13"/>
  <c r="D1459" i="13"/>
  <c r="H1459" i="13"/>
  <c r="J1459" i="13"/>
  <c r="K1459" i="13"/>
  <c r="D1460" i="13"/>
  <c r="H1460" i="13"/>
  <c r="J1460" i="13"/>
  <c r="K1460" i="13"/>
  <c r="D1461" i="13"/>
  <c r="H1461" i="13"/>
  <c r="J1461" i="13"/>
  <c r="K1461" i="13"/>
  <c r="D1462" i="13"/>
  <c r="H1462" i="13"/>
  <c r="J1462" i="13"/>
  <c r="K1462" i="13"/>
  <c r="D1463" i="13"/>
  <c r="H1463" i="13"/>
  <c r="J1463" i="13"/>
  <c r="K1463" i="13"/>
  <c r="D1464" i="13"/>
  <c r="H1464" i="13"/>
  <c r="J1464" i="13"/>
  <c r="K1464" i="13"/>
  <c r="D1465" i="13"/>
  <c r="H1465" i="13"/>
  <c r="J1465" i="13"/>
  <c r="K1465" i="13"/>
  <c r="D1466" i="13"/>
  <c r="H1466" i="13"/>
  <c r="J1466" i="13"/>
  <c r="K1466" i="13"/>
  <c r="D1467" i="13"/>
  <c r="H1467" i="13"/>
  <c r="J1467" i="13"/>
  <c r="K1467" i="13"/>
  <c r="D1468" i="13"/>
  <c r="H1468" i="13"/>
  <c r="J1468" i="13"/>
  <c r="K1468" i="13"/>
  <c r="D1469" i="13"/>
  <c r="H1469" i="13"/>
  <c r="J1469" i="13"/>
  <c r="K1469" i="13"/>
  <c r="D1470" i="13"/>
  <c r="H1470" i="13"/>
  <c r="J1470" i="13"/>
  <c r="K1470" i="13"/>
  <c r="D1471" i="13"/>
  <c r="H1471" i="13"/>
  <c r="J1471" i="13"/>
  <c r="K1471" i="13"/>
  <c r="D1472" i="13"/>
  <c r="H1472" i="13"/>
  <c r="J1472" i="13"/>
  <c r="K1472" i="13"/>
  <c r="D1473" i="13"/>
  <c r="H1473" i="13"/>
  <c r="J1473" i="13"/>
  <c r="K1473" i="13"/>
  <c r="D1474" i="13"/>
  <c r="H1474" i="13"/>
  <c r="J1474" i="13"/>
  <c r="K1474" i="13"/>
  <c r="D1475" i="13"/>
  <c r="H1475" i="13"/>
  <c r="J1475" i="13"/>
  <c r="K1475" i="13"/>
  <c r="D1476" i="13"/>
  <c r="H1476" i="13"/>
  <c r="J1476" i="13"/>
  <c r="K1476" i="13"/>
  <c r="D1477" i="13"/>
  <c r="H1477" i="13"/>
  <c r="J1477" i="13"/>
  <c r="K1477" i="13"/>
  <c r="D1478" i="13"/>
  <c r="H1478" i="13"/>
  <c r="J1478" i="13"/>
  <c r="K1478" i="13"/>
  <c r="D1479" i="13"/>
  <c r="H1479" i="13"/>
  <c r="J1479" i="13"/>
  <c r="K1479" i="13"/>
  <c r="D1480" i="13"/>
  <c r="H1480" i="13"/>
  <c r="J1480" i="13"/>
  <c r="K1480" i="13"/>
  <c r="D1481" i="13"/>
  <c r="H1481" i="13"/>
  <c r="J1481" i="13"/>
  <c r="K1481" i="13"/>
  <c r="D1482" i="13"/>
  <c r="H1482" i="13"/>
  <c r="J1482" i="13"/>
  <c r="K1482" i="13"/>
  <c r="D1483" i="13"/>
  <c r="H1483" i="13"/>
  <c r="J1483" i="13"/>
  <c r="K1483" i="13"/>
  <c r="D1484" i="13"/>
  <c r="H1484" i="13"/>
  <c r="J1484" i="13"/>
  <c r="K1484" i="13"/>
  <c r="D1485" i="13"/>
  <c r="H1485" i="13"/>
  <c r="J1485" i="13"/>
  <c r="K1485" i="13"/>
  <c r="D1486" i="13"/>
  <c r="H1486" i="13"/>
  <c r="J1486" i="13"/>
  <c r="K1486" i="13"/>
  <c r="D1487" i="13"/>
  <c r="H1487" i="13"/>
  <c r="J1487" i="13"/>
  <c r="K1487" i="13"/>
  <c r="D1488" i="13"/>
  <c r="H1488" i="13"/>
  <c r="J1488" i="13"/>
  <c r="K1488" i="13"/>
  <c r="D1489" i="13"/>
  <c r="H1489" i="13"/>
  <c r="J1489" i="13"/>
  <c r="K1489" i="13"/>
  <c r="D1490" i="13"/>
  <c r="H1490" i="13"/>
  <c r="J1490" i="13"/>
  <c r="K1490" i="13"/>
  <c r="D1491" i="13"/>
  <c r="H1491" i="13"/>
  <c r="J1491" i="13"/>
  <c r="K1491" i="13"/>
  <c r="D1492" i="13"/>
  <c r="H1492" i="13"/>
  <c r="J1492" i="13"/>
  <c r="K1492" i="13"/>
  <c r="D1493" i="13"/>
  <c r="H1493" i="13"/>
  <c r="J1493" i="13"/>
  <c r="K1493" i="13"/>
  <c r="D1494" i="13"/>
  <c r="H1494" i="13"/>
  <c r="J1494" i="13"/>
  <c r="K1494" i="13"/>
  <c r="D1495" i="13"/>
  <c r="H1495" i="13"/>
  <c r="J1495" i="13"/>
  <c r="K1495" i="13"/>
  <c r="D1496" i="13"/>
  <c r="H1496" i="13"/>
  <c r="J1496" i="13"/>
  <c r="K1496" i="13"/>
  <c r="D1497" i="13"/>
  <c r="H1497" i="13"/>
  <c r="J1497" i="13"/>
  <c r="K1497" i="13"/>
  <c r="D1498" i="13"/>
  <c r="H1498" i="13"/>
  <c r="J1498" i="13"/>
  <c r="K1498" i="13"/>
  <c r="D1499" i="13"/>
  <c r="H1499" i="13"/>
  <c r="J1499" i="13"/>
  <c r="K1499" i="13"/>
  <c r="D1500" i="13"/>
  <c r="H1500" i="13"/>
  <c r="J1500" i="13"/>
  <c r="K1500" i="13"/>
  <c r="D1501" i="13"/>
  <c r="H1501" i="13"/>
  <c r="J1501" i="13"/>
  <c r="K1501" i="13"/>
  <c r="D1502" i="13"/>
  <c r="H1502" i="13"/>
  <c r="J1502" i="13"/>
  <c r="K1502" i="13"/>
  <c r="D1503" i="13"/>
  <c r="H1503" i="13"/>
  <c r="J1503" i="13"/>
  <c r="K1503" i="13"/>
  <c r="D1504" i="13"/>
  <c r="H1504" i="13"/>
  <c r="J1504" i="13"/>
  <c r="K1504" i="13"/>
  <c r="D1505" i="13"/>
  <c r="H1505" i="13"/>
  <c r="J1505" i="13"/>
  <c r="K1505" i="13"/>
  <c r="D1506" i="13"/>
  <c r="H1506" i="13"/>
  <c r="J1506" i="13"/>
  <c r="K1506" i="13"/>
  <c r="D1507" i="13"/>
  <c r="H1507" i="13"/>
  <c r="J1507" i="13"/>
  <c r="K1507" i="13"/>
  <c r="D1508" i="13"/>
  <c r="H1508" i="13"/>
  <c r="J1508" i="13"/>
  <c r="K1508" i="13"/>
  <c r="D1509" i="13"/>
  <c r="H1509" i="13"/>
  <c r="J1509" i="13"/>
  <c r="K1509" i="13"/>
  <c r="D1510" i="13"/>
  <c r="H1510" i="13"/>
  <c r="J1510" i="13"/>
  <c r="K1510" i="13"/>
  <c r="D1511" i="13"/>
  <c r="H1511" i="13"/>
  <c r="J1511" i="13"/>
  <c r="K1511" i="13"/>
  <c r="D1512" i="13"/>
  <c r="H1512" i="13"/>
  <c r="J1512" i="13"/>
  <c r="K1512" i="13"/>
  <c r="D1513" i="13"/>
  <c r="H1513" i="13"/>
  <c r="J1513" i="13"/>
  <c r="K1513" i="13"/>
  <c r="D1514" i="13"/>
  <c r="H1514" i="13"/>
  <c r="J1514" i="13"/>
  <c r="K1514" i="13"/>
  <c r="D1515" i="13"/>
  <c r="H1515" i="13"/>
  <c r="J1515" i="13"/>
  <c r="K1515" i="13"/>
  <c r="D1516" i="13"/>
  <c r="H1516" i="13"/>
  <c r="J1516" i="13"/>
  <c r="K1516" i="13"/>
  <c r="D1517" i="13"/>
  <c r="H1517" i="13"/>
  <c r="J1517" i="13"/>
  <c r="K1517" i="13"/>
  <c r="D1518" i="13"/>
  <c r="H1518" i="13"/>
  <c r="J1518" i="13"/>
  <c r="K1518" i="13"/>
  <c r="D1519" i="13"/>
  <c r="H1519" i="13"/>
  <c r="J1519" i="13"/>
  <c r="K1519" i="13"/>
  <c r="D1520" i="13"/>
  <c r="H1520" i="13"/>
  <c r="J1520" i="13"/>
  <c r="K1520" i="13"/>
  <c r="D1521" i="13"/>
  <c r="H1521" i="13"/>
  <c r="J1521" i="13"/>
  <c r="K1521" i="13"/>
  <c r="D1522" i="13"/>
  <c r="H1522" i="13"/>
  <c r="J1522" i="13"/>
  <c r="K1522" i="13"/>
  <c r="D1523" i="13"/>
  <c r="H1523" i="13"/>
  <c r="J1523" i="13"/>
  <c r="K1523" i="13"/>
  <c r="D1524" i="13"/>
  <c r="H1524" i="13"/>
  <c r="J1524" i="13"/>
  <c r="K1524" i="13"/>
  <c r="D1525" i="13"/>
  <c r="H1525" i="13"/>
  <c r="J1525" i="13"/>
  <c r="K1525" i="13"/>
  <c r="D1526" i="13"/>
  <c r="H1526" i="13"/>
  <c r="J1526" i="13"/>
  <c r="K1526" i="13"/>
  <c r="D1527" i="13"/>
  <c r="H1527" i="13"/>
  <c r="J1527" i="13"/>
  <c r="K1527" i="13"/>
  <c r="D1528" i="13"/>
  <c r="H1528" i="13"/>
  <c r="J1528" i="13"/>
  <c r="K1528" i="13"/>
  <c r="D1529" i="13"/>
  <c r="H1529" i="13"/>
  <c r="J1529" i="13"/>
  <c r="K1529" i="13"/>
  <c r="D1530" i="13"/>
  <c r="H1530" i="13"/>
  <c r="J1530" i="13"/>
  <c r="K1530" i="13"/>
  <c r="D1531" i="13"/>
  <c r="H1531" i="13"/>
  <c r="J1531" i="13"/>
  <c r="K1531" i="13"/>
  <c r="D1532" i="13"/>
  <c r="H1532" i="13"/>
  <c r="J1532" i="13"/>
  <c r="K1532" i="13"/>
  <c r="D1533" i="13"/>
  <c r="H1533" i="13"/>
  <c r="J1533" i="13"/>
  <c r="K1533" i="13"/>
  <c r="D1534" i="13"/>
  <c r="H1534" i="13"/>
  <c r="J1534" i="13"/>
  <c r="K1534" i="13"/>
  <c r="D1535" i="13"/>
  <c r="H1535" i="13"/>
  <c r="J1535" i="13"/>
  <c r="K1535" i="13"/>
  <c r="D1536" i="13"/>
  <c r="H1536" i="13"/>
  <c r="J1536" i="13"/>
  <c r="K1536" i="13"/>
  <c r="D1537" i="13"/>
  <c r="H1537" i="13"/>
  <c r="J1537" i="13"/>
  <c r="K1537" i="13"/>
  <c r="D1538" i="13"/>
  <c r="H1538" i="13"/>
  <c r="J1538" i="13"/>
  <c r="K1538" i="13"/>
  <c r="D1539" i="13"/>
  <c r="H1539" i="13"/>
  <c r="J1539" i="13"/>
  <c r="K1539" i="13"/>
  <c r="D1540" i="13"/>
  <c r="H1540" i="13"/>
  <c r="J1540" i="13"/>
  <c r="K1540" i="13"/>
  <c r="D1541" i="13"/>
  <c r="H1541" i="13"/>
  <c r="J1541" i="13"/>
  <c r="K1541" i="13"/>
  <c r="D1542" i="13"/>
  <c r="H1542" i="13"/>
  <c r="J1542" i="13"/>
  <c r="K1542" i="13"/>
  <c r="D1543" i="13"/>
  <c r="H1543" i="13"/>
  <c r="J1543" i="13"/>
  <c r="K1543" i="13"/>
  <c r="D1544" i="13"/>
  <c r="H1544" i="13"/>
  <c r="J1544" i="13"/>
  <c r="K1544" i="13"/>
  <c r="D1545" i="13"/>
  <c r="H1545" i="13"/>
  <c r="J1545" i="13"/>
  <c r="K1545" i="13"/>
  <c r="D1546" i="13"/>
  <c r="H1546" i="13"/>
  <c r="J1546" i="13"/>
  <c r="K1546" i="13"/>
  <c r="D1547" i="13"/>
  <c r="H1547" i="13"/>
  <c r="J1547" i="13"/>
  <c r="K1547" i="13"/>
  <c r="D1548" i="13"/>
  <c r="H1548" i="13"/>
  <c r="J1548" i="13"/>
  <c r="K1548" i="13"/>
  <c r="D1549" i="13"/>
  <c r="H1549" i="13"/>
  <c r="J1549" i="13"/>
  <c r="K1549" i="13"/>
  <c r="D1550" i="13"/>
  <c r="H1550" i="13"/>
  <c r="J1550" i="13"/>
  <c r="K1550" i="13"/>
  <c r="D1551" i="13"/>
  <c r="H1551" i="13"/>
  <c r="J1551" i="13"/>
  <c r="K1551" i="13"/>
  <c r="D1552" i="13"/>
  <c r="H1552" i="13"/>
  <c r="J1552" i="13"/>
  <c r="K1552" i="13"/>
  <c r="D1553" i="13"/>
  <c r="H1553" i="13"/>
  <c r="J1553" i="13"/>
  <c r="K1553" i="13"/>
  <c r="D1554" i="13"/>
  <c r="H1554" i="13"/>
  <c r="J1554" i="13"/>
  <c r="K1554" i="13"/>
  <c r="D1555" i="13"/>
  <c r="H1555" i="13"/>
  <c r="J1555" i="13"/>
  <c r="K1555" i="13"/>
  <c r="D1556" i="13"/>
  <c r="H1556" i="13"/>
  <c r="J1556" i="13"/>
  <c r="K1556" i="13"/>
  <c r="D1557" i="13"/>
  <c r="H1557" i="13"/>
  <c r="J1557" i="13"/>
  <c r="K1557" i="13"/>
  <c r="D1558" i="13"/>
  <c r="H1558" i="13"/>
  <c r="J1558" i="13"/>
  <c r="K1558" i="13"/>
  <c r="D1559" i="13"/>
  <c r="H1559" i="13"/>
  <c r="J1559" i="13"/>
  <c r="K1559" i="13"/>
  <c r="D1560" i="13"/>
  <c r="H1560" i="13"/>
  <c r="J1560" i="13"/>
  <c r="K1560" i="13"/>
  <c r="D1561" i="13"/>
  <c r="H1561" i="13"/>
  <c r="J1561" i="13"/>
  <c r="K1561" i="13"/>
  <c r="D1562" i="13"/>
  <c r="H1562" i="13"/>
  <c r="J1562" i="13"/>
  <c r="K1562" i="13"/>
  <c r="D1563" i="13"/>
  <c r="H1563" i="13"/>
  <c r="J1563" i="13"/>
  <c r="K1563" i="13"/>
  <c r="D1564" i="13"/>
  <c r="H1564" i="13"/>
  <c r="J1564" i="13"/>
  <c r="K1564" i="13"/>
  <c r="D1565" i="13"/>
  <c r="H1565" i="13"/>
  <c r="J1565" i="13"/>
  <c r="K1565" i="13"/>
  <c r="D1566" i="13"/>
  <c r="H1566" i="13"/>
  <c r="J1566" i="13"/>
  <c r="K1566" i="13"/>
  <c r="D1567" i="13"/>
  <c r="H1567" i="13"/>
  <c r="J1567" i="13"/>
  <c r="K1567" i="13"/>
  <c r="D1568" i="13"/>
  <c r="H1568" i="13"/>
  <c r="J1568" i="13"/>
  <c r="K1568" i="13"/>
  <c r="D1569" i="13"/>
  <c r="H1569" i="13"/>
  <c r="J1569" i="13"/>
  <c r="K1569" i="13"/>
  <c r="D1570" i="13"/>
  <c r="H1570" i="13"/>
  <c r="J1570" i="13"/>
  <c r="K1570" i="13"/>
  <c r="D1571" i="13"/>
  <c r="H1571" i="13"/>
  <c r="J1571" i="13"/>
  <c r="K1571" i="13"/>
  <c r="D1572" i="13"/>
  <c r="H1572" i="13"/>
  <c r="J1572" i="13"/>
  <c r="K1572" i="13"/>
  <c r="D1573" i="13"/>
  <c r="H1573" i="13"/>
  <c r="J1573" i="13"/>
  <c r="K1573" i="13"/>
  <c r="D1574" i="13"/>
  <c r="H1574" i="13"/>
  <c r="J1574" i="13"/>
  <c r="K1574" i="13"/>
  <c r="D1575" i="13"/>
  <c r="H1575" i="13"/>
  <c r="J1575" i="13"/>
  <c r="K1575" i="13"/>
  <c r="D1576" i="13"/>
  <c r="H1576" i="13"/>
  <c r="J1576" i="13"/>
  <c r="K1576" i="13"/>
  <c r="D1577" i="13"/>
  <c r="H1577" i="13"/>
  <c r="J1577" i="13"/>
  <c r="K1577" i="13"/>
  <c r="D1578" i="13"/>
  <c r="H1578" i="13"/>
  <c r="J1578" i="13"/>
  <c r="K1578" i="13"/>
  <c r="D1579" i="13"/>
  <c r="H1579" i="13"/>
  <c r="J1579" i="13"/>
  <c r="K1579" i="13"/>
  <c r="D1580" i="13"/>
  <c r="H1580" i="13"/>
  <c r="J1580" i="13"/>
  <c r="K1580" i="13"/>
  <c r="D1581" i="13"/>
  <c r="H1581" i="13"/>
  <c r="J1581" i="13"/>
  <c r="K1581" i="13"/>
  <c r="D1582" i="13"/>
  <c r="H1582" i="13"/>
  <c r="J1582" i="13"/>
  <c r="K1582" i="13"/>
  <c r="D1583" i="13"/>
  <c r="H1583" i="13"/>
  <c r="J1583" i="13"/>
  <c r="K1583" i="13"/>
  <c r="D1584" i="13"/>
  <c r="H1584" i="13"/>
  <c r="J1584" i="13"/>
  <c r="K1584" i="13"/>
  <c r="D1585" i="13"/>
  <c r="H1585" i="13"/>
  <c r="J1585" i="13"/>
  <c r="K1585" i="13"/>
  <c r="D1586" i="13"/>
  <c r="H1586" i="13"/>
  <c r="J1586" i="13"/>
  <c r="K1586" i="13"/>
  <c r="D1587" i="13"/>
  <c r="H1587" i="13"/>
  <c r="J1587" i="13"/>
  <c r="K1587" i="13"/>
  <c r="D1588" i="13"/>
  <c r="H1588" i="13"/>
  <c r="J1588" i="13"/>
  <c r="K1588" i="13"/>
  <c r="D1589" i="13"/>
  <c r="H1589" i="13"/>
  <c r="J1589" i="13"/>
  <c r="K1589" i="13"/>
  <c r="D1590" i="13"/>
  <c r="H1590" i="13"/>
  <c r="J1590" i="13"/>
  <c r="K1590" i="13"/>
  <c r="D1591" i="13"/>
  <c r="H1591" i="13"/>
  <c r="J1591" i="13"/>
  <c r="K1591" i="13"/>
  <c r="D1592" i="13"/>
  <c r="H1592" i="13"/>
  <c r="J1592" i="13"/>
  <c r="K1592" i="13"/>
  <c r="D1593" i="13"/>
  <c r="H1593" i="13"/>
  <c r="J1593" i="13"/>
  <c r="K1593" i="13"/>
  <c r="D1594" i="13"/>
  <c r="H1594" i="13"/>
  <c r="J1594" i="13"/>
  <c r="K1594" i="13"/>
  <c r="D1595" i="13"/>
  <c r="H1595" i="13"/>
  <c r="J1595" i="13"/>
  <c r="K1595" i="13"/>
  <c r="D1596" i="13"/>
  <c r="H1596" i="13"/>
  <c r="J1596" i="13"/>
  <c r="K1596" i="13"/>
  <c r="D1597" i="13"/>
  <c r="H1597" i="13"/>
  <c r="J1597" i="13"/>
  <c r="K1597" i="13"/>
  <c r="D1598" i="13"/>
  <c r="H1598" i="13"/>
  <c r="J1598" i="13"/>
  <c r="K1598" i="13"/>
  <c r="D1599" i="13"/>
  <c r="H1599" i="13"/>
  <c r="J1599" i="13"/>
  <c r="K1599" i="13"/>
  <c r="D1600" i="13"/>
  <c r="H1600" i="13"/>
  <c r="J1600" i="13"/>
  <c r="K1600" i="13"/>
  <c r="D1601" i="13"/>
  <c r="H1601" i="13"/>
  <c r="J1601" i="13"/>
  <c r="K1601" i="13"/>
  <c r="D1602" i="13"/>
  <c r="H1602" i="13"/>
  <c r="J1602" i="13"/>
  <c r="K1602" i="13"/>
  <c r="D1603" i="13"/>
  <c r="H1603" i="13"/>
  <c r="J1603" i="13"/>
  <c r="K1603" i="13"/>
  <c r="D1604" i="13"/>
  <c r="H1604" i="13"/>
  <c r="J1604" i="13"/>
  <c r="K1604" i="13"/>
  <c r="D1605" i="13"/>
  <c r="H1605" i="13"/>
  <c r="J1605" i="13"/>
  <c r="K1605" i="13"/>
  <c r="D1606" i="13"/>
  <c r="H1606" i="13"/>
  <c r="J1606" i="13"/>
  <c r="K1606" i="13"/>
  <c r="D1607" i="13"/>
  <c r="H1607" i="13"/>
  <c r="J1607" i="13"/>
  <c r="K1607" i="13"/>
  <c r="D1608" i="13"/>
  <c r="H1608" i="13"/>
  <c r="J1608" i="13"/>
  <c r="K1608" i="13"/>
  <c r="D1609" i="13"/>
  <c r="H1609" i="13"/>
  <c r="J1609" i="13"/>
  <c r="K1609" i="13"/>
  <c r="D1610" i="13"/>
  <c r="H1610" i="13"/>
  <c r="J1610" i="13"/>
  <c r="K1610" i="13"/>
  <c r="D1611" i="13"/>
  <c r="H1611" i="13"/>
  <c r="J1611" i="13"/>
  <c r="K1611" i="13"/>
  <c r="D1612" i="13"/>
  <c r="H1612" i="13"/>
  <c r="J1612" i="13"/>
  <c r="K1612" i="13"/>
  <c r="D1613" i="13"/>
  <c r="H1613" i="13"/>
  <c r="J1613" i="13"/>
  <c r="K1613" i="13"/>
  <c r="D1614" i="13"/>
  <c r="H1614" i="13"/>
  <c r="J1614" i="13"/>
  <c r="K1614" i="13"/>
  <c r="D1615" i="13"/>
  <c r="H1615" i="13"/>
  <c r="J1615" i="13"/>
  <c r="K1615" i="13"/>
  <c r="D1616" i="13"/>
  <c r="H1616" i="13"/>
  <c r="J1616" i="13"/>
  <c r="K1616" i="13"/>
  <c r="D1617" i="13"/>
  <c r="H1617" i="13"/>
  <c r="J1617" i="13"/>
  <c r="K1617" i="13"/>
  <c r="D1618" i="13"/>
  <c r="H1618" i="13"/>
  <c r="J1618" i="13"/>
  <c r="K1618" i="13"/>
  <c r="D1619" i="13"/>
  <c r="H1619" i="13"/>
  <c r="J1619" i="13"/>
  <c r="K1619" i="13"/>
  <c r="D1620" i="13"/>
  <c r="H1620" i="13"/>
  <c r="J1620" i="13"/>
  <c r="K1620" i="13"/>
  <c r="D1621" i="13"/>
  <c r="H1621" i="13"/>
  <c r="J1621" i="13"/>
  <c r="K1621" i="13"/>
  <c r="D1622" i="13"/>
  <c r="H1622" i="13"/>
  <c r="J1622" i="13"/>
  <c r="K1622" i="13"/>
  <c r="D1623" i="13"/>
  <c r="H1623" i="13"/>
  <c r="J1623" i="13"/>
  <c r="K1623" i="13"/>
  <c r="D1624" i="13"/>
  <c r="H1624" i="13"/>
  <c r="J1624" i="13"/>
  <c r="K1624" i="13"/>
  <c r="D1625" i="13"/>
  <c r="H1625" i="13"/>
  <c r="J1625" i="13"/>
  <c r="K1625" i="13"/>
  <c r="D1626" i="13"/>
  <c r="H1626" i="13"/>
  <c r="J1626" i="13"/>
  <c r="K1626" i="13"/>
  <c r="D1627" i="13"/>
  <c r="H1627" i="13"/>
  <c r="J1627" i="13"/>
  <c r="K1627" i="13"/>
  <c r="D1628" i="13"/>
  <c r="H1628" i="13"/>
  <c r="J1628" i="13"/>
  <c r="K1628" i="13"/>
  <c r="D1629" i="13"/>
  <c r="H1629" i="13"/>
  <c r="J1629" i="13"/>
  <c r="K1629" i="13"/>
  <c r="D1630" i="13"/>
  <c r="H1630" i="13"/>
  <c r="J1630" i="13"/>
  <c r="K1630" i="13"/>
  <c r="D1631" i="13"/>
  <c r="H1631" i="13"/>
  <c r="J1631" i="13"/>
  <c r="K1631" i="13"/>
  <c r="D1632" i="13"/>
  <c r="H1632" i="13"/>
  <c r="J1632" i="13"/>
  <c r="K1632" i="13"/>
  <c r="D1633" i="13"/>
  <c r="H1633" i="13"/>
  <c r="J1633" i="13"/>
  <c r="K1633" i="13"/>
  <c r="D1634" i="13"/>
  <c r="H1634" i="13"/>
  <c r="J1634" i="13"/>
  <c r="K1634" i="13"/>
  <c r="D1635" i="13"/>
  <c r="H1635" i="13"/>
  <c r="J1635" i="13"/>
  <c r="K1635" i="13"/>
  <c r="D1636" i="13"/>
  <c r="H1636" i="13"/>
  <c r="J1636" i="13"/>
  <c r="K1636" i="13"/>
  <c r="D1637" i="13"/>
  <c r="H1637" i="13"/>
  <c r="J1637" i="13"/>
  <c r="K1637" i="13"/>
  <c r="D1638" i="13"/>
  <c r="H1638" i="13"/>
  <c r="J1638" i="13"/>
  <c r="K1638" i="13"/>
  <c r="D1639" i="13"/>
  <c r="H1639" i="13"/>
  <c r="J1639" i="13"/>
  <c r="K1639" i="13"/>
  <c r="D1640" i="13"/>
  <c r="H1640" i="13"/>
  <c r="J1640" i="13"/>
  <c r="K1640" i="13"/>
  <c r="D1641" i="13"/>
  <c r="H1641" i="13"/>
  <c r="J1641" i="13"/>
  <c r="K1641" i="13"/>
  <c r="D1642" i="13"/>
  <c r="H1642" i="13"/>
  <c r="J1642" i="13"/>
  <c r="K1642" i="13"/>
  <c r="D1643" i="13"/>
  <c r="H1643" i="13"/>
  <c r="J1643" i="13"/>
  <c r="K1643" i="13"/>
  <c r="D1644" i="13"/>
  <c r="H1644" i="13"/>
  <c r="J1644" i="13"/>
  <c r="K1644" i="13"/>
  <c r="D1645" i="13"/>
  <c r="H1645" i="13"/>
  <c r="J1645" i="13"/>
  <c r="K1645" i="13"/>
  <c r="D1646" i="13"/>
  <c r="H1646" i="13"/>
  <c r="J1646" i="13"/>
  <c r="K1646" i="13"/>
  <c r="D1647" i="13"/>
  <c r="H1647" i="13"/>
  <c r="J1647" i="13"/>
  <c r="K1647" i="13"/>
  <c r="D1648" i="13"/>
  <c r="H1648" i="13"/>
  <c r="J1648" i="13"/>
  <c r="K1648" i="13"/>
  <c r="D1649" i="13"/>
  <c r="H1649" i="13"/>
  <c r="J1649" i="13"/>
  <c r="K1649" i="13"/>
  <c r="D1650" i="13"/>
  <c r="H1650" i="13"/>
  <c r="J1650" i="13"/>
  <c r="K1650" i="13"/>
  <c r="D1651" i="13"/>
  <c r="H1651" i="13"/>
  <c r="J1651" i="13"/>
  <c r="K1651" i="13"/>
  <c r="D1652" i="13"/>
  <c r="H1652" i="13"/>
  <c r="J1652" i="13"/>
  <c r="K1652" i="13"/>
  <c r="D1653" i="13"/>
  <c r="H1653" i="13"/>
  <c r="J1653" i="13"/>
  <c r="K1653" i="13"/>
  <c r="D1654" i="13"/>
  <c r="H1654" i="13"/>
  <c r="J1654" i="13"/>
  <c r="K1654" i="13"/>
  <c r="D1655" i="13"/>
  <c r="H1655" i="13"/>
  <c r="J1655" i="13"/>
  <c r="K1655" i="13"/>
  <c r="D1656" i="13"/>
  <c r="H1656" i="13"/>
  <c r="J1656" i="13"/>
  <c r="K1656" i="13"/>
  <c r="D1657" i="13"/>
  <c r="H1657" i="13"/>
  <c r="J1657" i="13"/>
  <c r="K1657" i="13"/>
  <c r="D1658" i="13"/>
  <c r="H1658" i="13"/>
  <c r="J1658" i="13"/>
  <c r="K1658" i="13"/>
  <c r="D1659" i="13"/>
  <c r="H1659" i="13"/>
  <c r="J1659" i="13"/>
  <c r="K1659" i="13"/>
  <c r="D1660" i="13"/>
  <c r="H1660" i="13"/>
  <c r="J1660" i="13"/>
  <c r="K1660" i="13"/>
  <c r="D1661" i="13"/>
  <c r="H1661" i="13"/>
  <c r="J1661" i="13"/>
  <c r="K1661" i="13"/>
  <c r="D1662" i="13"/>
  <c r="H1662" i="13"/>
  <c r="J1662" i="13"/>
  <c r="K1662" i="13"/>
  <c r="D1663" i="13"/>
  <c r="H1663" i="13"/>
  <c r="J1663" i="13"/>
  <c r="K1663" i="13"/>
  <c r="D1664" i="13"/>
  <c r="H1664" i="13"/>
  <c r="J1664" i="13"/>
  <c r="K1664" i="13"/>
  <c r="D1665" i="13"/>
  <c r="H1665" i="13"/>
  <c r="J1665" i="13"/>
  <c r="K1665" i="13"/>
  <c r="D1666" i="13"/>
  <c r="H1666" i="13"/>
  <c r="J1666" i="13"/>
  <c r="K1666" i="13"/>
  <c r="D1667" i="13"/>
  <c r="H1667" i="13"/>
  <c r="J1667" i="13"/>
  <c r="K1667" i="13"/>
  <c r="D1668" i="13"/>
  <c r="H1668" i="13"/>
  <c r="J1668" i="13"/>
  <c r="K1668" i="13"/>
  <c r="D1669" i="13"/>
  <c r="H1669" i="13"/>
  <c r="J1669" i="13"/>
  <c r="K1669" i="13"/>
  <c r="D1670" i="13"/>
  <c r="H1670" i="13"/>
  <c r="J1670" i="13"/>
  <c r="K1670" i="13"/>
  <c r="D1671" i="13"/>
  <c r="H1671" i="13"/>
  <c r="J1671" i="13"/>
  <c r="K1671" i="13"/>
  <c r="D1672" i="13"/>
  <c r="H1672" i="13"/>
  <c r="J1672" i="13"/>
  <c r="K1672" i="13"/>
  <c r="D1673" i="13"/>
  <c r="H1673" i="13"/>
  <c r="J1673" i="13"/>
  <c r="K1673" i="13"/>
  <c r="D1674" i="13"/>
  <c r="H1674" i="13"/>
  <c r="J1674" i="13"/>
  <c r="K1674" i="13"/>
  <c r="D1675" i="13"/>
  <c r="H1675" i="13"/>
  <c r="J1675" i="13"/>
  <c r="K1675" i="13"/>
  <c r="D1676" i="13"/>
  <c r="H1676" i="13"/>
  <c r="J1676" i="13"/>
  <c r="K1676" i="13"/>
  <c r="D1677" i="13"/>
  <c r="H1677" i="13"/>
  <c r="J1677" i="13"/>
  <c r="K1677" i="13"/>
  <c r="D1678" i="13"/>
  <c r="H1678" i="13"/>
  <c r="J1678" i="13"/>
  <c r="K1678" i="13"/>
  <c r="D1679" i="13"/>
  <c r="H1679" i="13"/>
  <c r="J1679" i="13"/>
  <c r="K1679" i="13"/>
  <c r="D1680" i="13"/>
  <c r="H1680" i="13"/>
  <c r="J1680" i="13"/>
  <c r="K1680" i="13"/>
  <c r="D1681" i="13"/>
  <c r="H1681" i="13"/>
  <c r="J1681" i="13"/>
  <c r="K1681" i="13"/>
  <c r="D1682" i="13"/>
  <c r="H1682" i="13"/>
  <c r="J1682" i="13"/>
  <c r="K1682" i="13"/>
  <c r="D1683" i="13"/>
  <c r="H1683" i="13"/>
  <c r="J1683" i="13"/>
  <c r="K1683" i="13"/>
  <c r="D1684" i="13"/>
  <c r="H1684" i="13"/>
  <c r="J1684" i="13"/>
  <c r="K1684" i="13"/>
  <c r="D1685" i="13"/>
  <c r="H1685" i="13"/>
  <c r="J1685" i="13"/>
  <c r="K1685" i="13"/>
  <c r="D1686" i="13"/>
  <c r="H1686" i="13"/>
  <c r="J1686" i="13"/>
  <c r="K1686" i="13"/>
  <c r="D1687" i="13"/>
  <c r="H1687" i="13"/>
  <c r="J1687" i="13"/>
  <c r="K1687" i="13"/>
  <c r="D1688" i="13"/>
  <c r="H1688" i="13"/>
  <c r="J1688" i="13"/>
  <c r="K1688" i="13"/>
  <c r="D1689" i="13"/>
  <c r="H1689" i="13"/>
  <c r="J1689" i="13"/>
  <c r="K1689" i="13"/>
  <c r="D1690" i="13"/>
  <c r="H1690" i="13"/>
  <c r="J1690" i="13"/>
  <c r="K1690" i="13"/>
  <c r="D1691" i="13"/>
  <c r="H1691" i="13"/>
  <c r="J1691" i="13"/>
  <c r="K1691" i="13"/>
  <c r="D1692" i="13"/>
  <c r="H1692" i="13"/>
  <c r="J1692" i="13"/>
  <c r="K1692" i="13"/>
  <c r="D1693" i="13"/>
  <c r="H1693" i="13"/>
  <c r="J1693" i="13"/>
  <c r="K1693" i="13"/>
  <c r="D1694" i="13"/>
  <c r="H1694" i="13"/>
  <c r="J1694" i="13"/>
  <c r="K1694" i="13"/>
  <c r="D1695" i="13"/>
  <c r="H1695" i="13"/>
  <c r="J1695" i="13"/>
  <c r="K1695" i="13"/>
  <c r="D1696" i="13"/>
  <c r="H1696" i="13"/>
  <c r="J1696" i="13"/>
  <c r="K1696" i="13"/>
  <c r="D1697" i="13"/>
  <c r="H1697" i="13"/>
  <c r="J1697" i="13"/>
  <c r="K1697" i="13"/>
  <c r="D1698" i="13"/>
  <c r="H1698" i="13"/>
  <c r="J1698" i="13"/>
  <c r="K1698" i="13"/>
  <c r="D1699" i="13"/>
  <c r="H1699" i="13"/>
  <c r="J1699" i="13"/>
  <c r="K1699" i="13"/>
  <c r="D1700" i="13"/>
  <c r="H1700" i="13"/>
  <c r="J1700" i="13"/>
  <c r="K1700" i="13"/>
  <c r="D1701" i="13"/>
  <c r="H1701" i="13"/>
  <c r="J1701" i="13"/>
  <c r="K1701" i="13"/>
  <c r="D1702" i="13"/>
  <c r="H1702" i="13"/>
  <c r="J1702" i="13"/>
  <c r="K1702" i="13"/>
  <c r="D1703" i="13"/>
  <c r="H1703" i="13"/>
  <c r="J1703" i="13"/>
  <c r="K1703" i="13"/>
  <c r="D1704" i="13"/>
  <c r="H1704" i="13"/>
  <c r="J1704" i="13"/>
  <c r="K1704" i="13"/>
  <c r="D1705" i="13"/>
  <c r="H1705" i="13"/>
  <c r="J1705" i="13"/>
  <c r="K1705" i="13"/>
  <c r="D1706" i="13"/>
  <c r="H1706" i="13"/>
  <c r="J1706" i="13"/>
  <c r="K1706" i="13"/>
  <c r="D1707" i="13"/>
  <c r="H1707" i="13"/>
  <c r="J1707" i="13"/>
  <c r="K1707" i="13"/>
  <c r="D1708" i="13"/>
  <c r="H1708" i="13"/>
  <c r="J1708" i="13"/>
  <c r="K1708" i="13"/>
  <c r="D1709" i="13"/>
  <c r="H1709" i="13"/>
  <c r="J1709" i="13"/>
  <c r="K1709" i="13"/>
  <c r="D1710" i="13"/>
  <c r="H1710" i="13"/>
  <c r="J1710" i="13"/>
  <c r="K1710" i="13"/>
  <c r="D1711" i="13"/>
  <c r="H1711" i="13"/>
  <c r="J1711" i="13"/>
  <c r="K1711" i="13"/>
  <c r="D1712" i="13"/>
  <c r="H1712" i="13"/>
  <c r="J1712" i="13"/>
  <c r="K1712" i="13"/>
  <c r="D1713" i="13"/>
  <c r="H1713" i="13"/>
  <c r="J1713" i="13"/>
  <c r="K1713" i="13"/>
  <c r="D1714" i="13"/>
  <c r="H1714" i="13"/>
  <c r="J1714" i="13"/>
  <c r="K1714" i="13"/>
  <c r="D1715" i="13"/>
  <c r="H1715" i="13"/>
  <c r="J1715" i="13"/>
  <c r="K1715" i="13"/>
  <c r="D1716" i="13"/>
  <c r="H1716" i="13"/>
  <c r="J1716" i="13"/>
  <c r="K1716" i="13"/>
  <c r="D1717" i="13"/>
  <c r="H1717" i="13"/>
  <c r="J1717" i="13"/>
  <c r="K1717" i="13"/>
  <c r="D1718" i="13"/>
  <c r="H1718" i="13"/>
  <c r="J1718" i="13"/>
  <c r="K1718" i="13"/>
  <c r="D1719" i="13"/>
  <c r="H1719" i="13"/>
  <c r="J1719" i="13"/>
  <c r="K1719" i="13"/>
  <c r="D1720" i="13"/>
  <c r="H1720" i="13"/>
  <c r="J1720" i="13"/>
  <c r="K1720" i="13"/>
  <c r="D1721" i="13"/>
  <c r="H1721" i="13"/>
  <c r="J1721" i="13"/>
  <c r="K1721" i="13"/>
  <c r="D1722" i="13"/>
  <c r="H1722" i="13"/>
  <c r="J1722" i="13"/>
  <c r="K1722" i="13"/>
  <c r="D1723" i="13"/>
  <c r="H1723" i="13"/>
  <c r="J1723" i="13"/>
  <c r="K1723" i="13"/>
  <c r="D1724" i="13"/>
  <c r="H1724" i="13"/>
  <c r="J1724" i="13"/>
  <c r="K1724" i="13"/>
  <c r="D1725" i="13"/>
  <c r="H1725" i="13"/>
  <c r="J1725" i="13"/>
  <c r="K1725" i="13"/>
  <c r="D1726" i="13"/>
  <c r="H1726" i="13"/>
  <c r="J1726" i="13"/>
  <c r="K1726" i="13"/>
  <c r="D1727" i="13"/>
  <c r="H1727" i="13"/>
  <c r="J1727" i="13"/>
  <c r="K1727" i="13"/>
  <c r="D1728" i="13"/>
  <c r="H1728" i="13"/>
  <c r="J1728" i="13"/>
  <c r="K1728" i="13"/>
  <c r="D1729" i="13"/>
  <c r="H1729" i="13"/>
  <c r="J1729" i="13"/>
  <c r="K1729" i="13"/>
  <c r="D1730" i="13"/>
  <c r="H1730" i="13"/>
  <c r="J1730" i="13"/>
  <c r="K1730" i="13"/>
  <c r="D1731" i="13"/>
  <c r="H1731" i="13"/>
  <c r="J1731" i="13"/>
  <c r="K1731" i="13"/>
  <c r="D1732" i="13"/>
  <c r="H1732" i="13"/>
  <c r="J1732" i="13"/>
  <c r="K1732" i="13"/>
  <c r="D1733" i="13"/>
  <c r="H1733" i="13"/>
  <c r="J1733" i="13"/>
  <c r="K1733" i="13"/>
  <c r="D1734" i="13"/>
  <c r="H1734" i="13"/>
  <c r="J1734" i="13"/>
  <c r="K1734" i="13"/>
  <c r="D1735" i="13"/>
  <c r="H1735" i="13"/>
  <c r="J1735" i="13"/>
  <c r="K1735" i="13"/>
  <c r="D1736" i="13"/>
  <c r="H1736" i="13"/>
  <c r="J1736" i="13"/>
  <c r="K1736" i="13"/>
  <c r="D1737" i="13"/>
  <c r="H1737" i="13"/>
  <c r="J1737" i="13"/>
  <c r="K1737" i="13"/>
  <c r="D1738" i="13"/>
  <c r="H1738" i="13"/>
  <c r="J1738" i="13"/>
  <c r="K1738" i="13"/>
  <c r="D1739" i="13"/>
  <c r="H1739" i="13"/>
  <c r="J1739" i="13"/>
  <c r="K1739" i="13"/>
  <c r="D1740" i="13"/>
  <c r="H1740" i="13"/>
  <c r="J1740" i="13"/>
  <c r="K1740" i="13"/>
  <c r="D1741" i="13"/>
  <c r="H1741" i="13"/>
  <c r="J1741" i="13"/>
  <c r="K1741" i="13"/>
  <c r="D1742" i="13"/>
  <c r="H1742" i="13"/>
  <c r="J1742" i="13"/>
  <c r="K1742" i="13"/>
  <c r="D1743" i="13"/>
  <c r="H1743" i="13"/>
  <c r="J1743" i="13"/>
  <c r="K1743" i="13"/>
  <c r="D1744" i="13"/>
  <c r="H1744" i="13"/>
  <c r="J1744" i="13"/>
  <c r="K1744" i="13"/>
  <c r="D1745" i="13"/>
  <c r="H1745" i="13"/>
  <c r="J1745" i="13"/>
  <c r="K1745" i="13"/>
  <c r="D1746" i="13"/>
  <c r="H1746" i="13"/>
  <c r="J1746" i="13"/>
  <c r="K1746" i="13"/>
  <c r="D1747" i="13"/>
  <c r="H1747" i="13"/>
  <c r="J1747" i="13"/>
  <c r="K1747" i="13"/>
  <c r="D1748" i="13"/>
  <c r="H1748" i="13"/>
  <c r="J1748" i="13"/>
  <c r="K1748" i="13"/>
  <c r="D1749" i="13"/>
  <c r="H1749" i="13"/>
  <c r="J1749" i="13"/>
  <c r="K1749" i="13"/>
  <c r="D1750" i="13"/>
  <c r="H1750" i="13"/>
  <c r="J1750" i="13"/>
  <c r="K1750" i="13"/>
  <c r="D1751" i="13"/>
  <c r="H1751" i="13"/>
  <c r="J1751" i="13"/>
  <c r="K1751" i="13"/>
  <c r="D1752" i="13"/>
  <c r="H1752" i="13"/>
  <c r="J1752" i="13"/>
  <c r="K1752" i="13"/>
  <c r="D1753" i="13"/>
  <c r="H1753" i="13"/>
  <c r="J1753" i="13"/>
  <c r="K1753" i="13"/>
  <c r="D1754" i="13"/>
  <c r="H1754" i="13"/>
  <c r="J1754" i="13"/>
  <c r="K1754" i="13"/>
  <c r="D1755" i="13"/>
  <c r="H1755" i="13"/>
  <c r="J1755" i="13"/>
  <c r="K1755" i="13"/>
  <c r="D1756" i="13"/>
  <c r="H1756" i="13"/>
  <c r="J1756" i="13"/>
  <c r="K1756" i="13"/>
  <c r="D1757" i="13"/>
  <c r="H1757" i="13"/>
  <c r="J1757" i="13"/>
  <c r="K1757" i="13"/>
  <c r="D1758" i="13"/>
  <c r="H1758" i="13"/>
  <c r="J1758" i="13"/>
  <c r="K1758" i="13"/>
  <c r="D1759" i="13"/>
  <c r="H1759" i="13"/>
  <c r="J1759" i="13"/>
  <c r="K1759" i="13"/>
  <c r="D1760" i="13"/>
  <c r="H1760" i="13"/>
  <c r="J1760" i="13"/>
  <c r="K1760" i="13"/>
  <c r="D1761" i="13"/>
  <c r="H1761" i="13"/>
  <c r="J1761" i="13"/>
  <c r="K1761" i="13"/>
  <c r="D1762" i="13"/>
  <c r="H1762" i="13"/>
  <c r="J1762" i="13"/>
  <c r="K1762" i="13"/>
  <c r="D1763" i="13"/>
  <c r="H1763" i="13"/>
  <c r="J1763" i="13"/>
  <c r="K1763" i="13"/>
  <c r="D1764" i="13"/>
  <c r="H1764" i="13"/>
  <c r="J1764" i="13"/>
  <c r="K1764" i="13"/>
  <c r="D1765" i="13"/>
  <c r="H1765" i="13"/>
  <c r="J1765" i="13"/>
  <c r="K1765" i="13"/>
  <c r="D1766" i="13"/>
  <c r="H1766" i="13"/>
  <c r="J1766" i="13"/>
  <c r="K1766" i="13"/>
  <c r="D1767" i="13"/>
  <c r="H1767" i="13"/>
  <c r="J1767" i="13"/>
  <c r="K1767" i="13"/>
  <c r="D1768" i="13"/>
  <c r="H1768" i="13"/>
  <c r="J1768" i="13"/>
  <c r="K1768" i="13"/>
  <c r="D1769" i="13"/>
  <c r="H1769" i="13"/>
  <c r="J1769" i="13"/>
  <c r="K1769" i="13"/>
  <c r="D1770" i="13"/>
  <c r="H1770" i="13"/>
  <c r="J1770" i="13"/>
  <c r="K1770" i="13"/>
  <c r="D1771" i="13"/>
  <c r="H1771" i="13"/>
  <c r="J1771" i="13"/>
  <c r="K1771" i="13"/>
  <c r="D1772" i="13"/>
  <c r="H1772" i="13"/>
  <c r="J1772" i="13"/>
  <c r="K1772" i="13"/>
  <c r="D1773" i="13"/>
  <c r="H1773" i="13"/>
  <c r="J1773" i="13"/>
  <c r="K1773" i="13"/>
  <c r="D1774" i="13"/>
  <c r="H1774" i="13"/>
  <c r="J1774" i="13"/>
  <c r="K1774" i="13"/>
  <c r="D1775" i="13"/>
  <c r="H1775" i="13"/>
  <c r="J1775" i="13"/>
  <c r="K1775" i="13"/>
  <c r="D1776" i="13"/>
  <c r="H1776" i="13"/>
  <c r="J1776" i="13"/>
  <c r="K1776" i="13"/>
  <c r="D1777" i="13"/>
  <c r="H1777" i="13"/>
  <c r="J1777" i="13"/>
  <c r="K1777" i="13"/>
  <c r="D1778" i="13"/>
  <c r="H1778" i="13"/>
  <c r="J1778" i="13"/>
  <c r="K1778" i="13"/>
  <c r="D1779" i="13"/>
  <c r="H1779" i="13"/>
  <c r="J1779" i="13"/>
  <c r="K1779" i="13"/>
  <c r="D1780" i="13"/>
  <c r="H1780" i="13"/>
  <c r="J1780" i="13"/>
  <c r="K1780" i="13"/>
  <c r="D1781" i="13"/>
  <c r="H1781" i="13"/>
  <c r="J1781" i="13"/>
  <c r="K1781" i="13"/>
  <c r="D1782" i="13"/>
  <c r="H1782" i="13"/>
  <c r="J1782" i="13"/>
  <c r="K1782" i="13"/>
  <c r="D1783" i="13"/>
  <c r="H1783" i="13"/>
  <c r="J1783" i="13"/>
  <c r="K1783" i="13"/>
  <c r="D1784" i="13"/>
  <c r="H1784" i="13"/>
  <c r="J1784" i="13"/>
  <c r="K1784" i="13"/>
  <c r="D1785" i="13"/>
  <c r="H1785" i="13"/>
  <c r="J1785" i="13"/>
  <c r="K1785" i="13"/>
  <c r="D1786" i="13"/>
  <c r="H1786" i="13"/>
  <c r="J1786" i="13"/>
  <c r="K1786" i="13"/>
  <c r="D1787" i="13"/>
  <c r="H1787" i="13"/>
  <c r="J1787" i="13"/>
  <c r="K1787" i="13"/>
  <c r="D1788" i="13"/>
  <c r="H1788" i="13"/>
  <c r="J1788" i="13"/>
  <c r="K1788" i="13"/>
  <c r="D1789" i="13"/>
  <c r="H1789" i="13"/>
  <c r="J1789" i="13"/>
  <c r="K1789" i="13"/>
  <c r="D1790" i="13"/>
  <c r="H1790" i="13"/>
  <c r="J1790" i="13"/>
  <c r="K1790" i="13"/>
  <c r="D1791" i="13"/>
  <c r="H1791" i="13"/>
  <c r="J1791" i="13"/>
  <c r="K1791" i="13"/>
  <c r="D1792" i="13"/>
  <c r="H1792" i="13"/>
  <c r="J1792" i="13"/>
  <c r="K1792" i="13"/>
  <c r="D1793" i="13"/>
  <c r="H1793" i="13"/>
  <c r="J1793" i="13"/>
  <c r="K1793" i="13"/>
  <c r="D1794" i="13"/>
  <c r="H1794" i="13"/>
  <c r="J1794" i="13"/>
  <c r="K1794" i="13"/>
  <c r="D1795" i="13"/>
  <c r="H1795" i="13"/>
  <c r="J1795" i="13"/>
  <c r="K1795" i="13"/>
  <c r="D1796" i="13"/>
  <c r="H1796" i="13"/>
  <c r="J1796" i="13"/>
  <c r="K1796" i="13"/>
  <c r="D1797" i="13"/>
  <c r="H1797" i="13"/>
  <c r="J1797" i="13"/>
  <c r="K1797" i="13"/>
  <c r="D1798" i="13"/>
  <c r="H1798" i="13"/>
  <c r="J1798" i="13"/>
  <c r="K1798" i="13"/>
  <c r="D1799" i="13"/>
  <c r="H1799" i="13"/>
  <c r="J1799" i="13"/>
  <c r="K1799" i="13"/>
  <c r="D1800" i="13"/>
  <c r="H1800" i="13"/>
  <c r="J1800" i="13"/>
  <c r="K1800" i="13"/>
  <c r="D1801" i="13"/>
  <c r="H1801" i="13"/>
  <c r="J1801" i="13"/>
  <c r="K1801" i="13"/>
  <c r="D1802" i="13"/>
  <c r="H1802" i="13"/>
  <c r="J1802" i="13"/>
  <c r="K1802" i="13"/>
  <c r="D1803" i="13"/>
  <c r="H1803" i="13"/>
  <c r="J1803" i="13"/>
  <c r="K1803" i="13"/>
  <c r="D1804" i="13"/>
  <c r="H1804" i="13"/>
  <c r="J1804" i="13"/>
  <c r="K1804" i="13"/>
  <c r="D1805" i="13"/>
  <c r="H1805" i="13"/>
  <c r="J1805" i="13"/>
  <c r="K1805" i="13"/>
  <c r="D1806" i="13"/>
  <c r="H1806" i="13"/>
  <c r="J1806" i="13"/>
  <c r="K1806" i="13"/>
  <c r="D1807" i="13"/>
  <c r="H1807" i="13"/>
  <c r="J1807" i="13"/>
  <c r="K1807" i="13"/>
  <c r="D1808" i="13"/>
  <c r="H1808" i="13"/>
  <c r="J1808" i="13"/>
  <c r="K1808" i="13"/>
  <c r="D1809" i="13"/>
  <c r="H1809" i="13"/>
  <c r="J1809" i="13"/>
  <c r="K1809" i="13"/>
  <c r="D1810" i="13"/>
  <c r="H1810" i="13"/>
  <c r="J1810" i="13"/>
  <c r="K1810" i="13"/>
  <c r="D1811" i="13"/>
  <c r="H1811" i="13"/>
  <c r="J1811" i="13"/>
  <c r="K1811" i="13"/>
  <c r="D1812" i="13"/>
  <c r="H1812" i="13"/>
  <c r="J1812" i="13"/>
  <c r="K1812" i="13"/>
  <c r="D1813" i="13"/>
  <c r="H1813" i="13"/>
  <c r="J1813" i="13"/>
  <c r="K1813" i="13"/>
  <c r="D1814" i="13"/>
  <c r="H1814" i="13"/>
  <c r="J1814" i="13"/>
  <c r="K1814" i="13"/>
  <c r="D1815" i="13"/>
  <c r="H1815" i="13"/>
  <c r="J1815" i="13"/>
  <c r="K1815" i="13"/>
  <c r="D1816" i="13"/>
  <c r="H1816" i="13"/>
  <c r="J1816" i="13"/>
  <c r="K1816" i="13"/>
  <c r="D1817" i="13"/>
  <c r="H1817" i="13"/>
  <c r="J1817" i="13"/>
  <c r="K1817" i="13"/>
  <c r="D1818" i="13"/>
  <c r="H1818" i="13"/>
  <c r="J1818" i="13"/>
  <c r="K1818" i="13"/>
  <c r="D1819" i="13"/>
  <c r="H1819" i="13"/>
  <c r="J1819" i="13"/>
  <c r="K1819" i="13"/>
  <c r="D1820" i="13"/>
  <c r="H1820" i="13"/>
  <c r="J1820" i="13"/>
  <c r="K1820" i="13"/>
  <c r="D1821" i="13"/>
  <c r="H1821" i="13"/>
  <c r="J1821" i="13"/>
  <c r="K1821" i="13"/>
  <c r="D1822" i="13"/>
  <c r="H1822" i="13"/>
  <c r="J1822" i="13"/>
  <c r="K1822" i="13"/>
  <c r="D1823" i="13"/>
  <c r="H1823" i="13"/>
  <c r="J1823" i="13"/>
  <c r="K1823" i="13"/>
  <c r="D1824" i="13"/>
  <c r="H1824" i="13"/>
  <c r="J1824" i="13"/>
  <c r="K1824" i="13"/>
  <c r="D1825" i="13"/>
  <c r="H1825" i="13"/>
  <c r="J1825" i="13"/>
  <c r="K1825" i="13"/>
  <c r="D1826" i="13"/>
  <c r="H1826" i="13"/>
  <c r="J1826" i="13"/>
  <c r="K1826" i="13"/>
  <c r="D1827" i="13"/>
  <c r="H1827" i="13"/>
  <c r="J1827" i="13"/>
  <c r="K1827" i="13"/>
  <c r="D1828" i="13"/>
  <c r="H1828" i="13"/>
  <c r="J1828" i="13"/>
  <c r="K1828" i="13"/>
  <c r="D1829" i="13"/>
  <c r="H1829" i="13"/>
  <c r="J1829" i="13"/>
  <c r="K1829" i="13"/>
  <c r="D1830" i="13"/>
  <c r="H1830" i="13"/>
  <c r="J1830" i="13"/>
  <c r="K1830" i="13"/>
  <c r="D1831" i="13"/>
  <c r="H1831" i="13"/>
  <c r="J1831" i="13"/>
  <c r="K1831" i="13"/>
  <c r="D1832" i="13"/>
  <c r="H1832" i="13"/>
  <c r="J1832" i="13"/>
  <c r="K1832" i="13"/>
  <c r="D1833" i="13"/>
  <c r="H1833" i="13"/>
  <c r="J1833" i="13"/>
  <c r="K1833" i="13"/>
  <c r="D1834" i="13"/>
  <c r="H1834" i="13"/>
  <c r="J1834" i="13"/>
  <c r="K1834" i="13"/>
  <c r="D1835" i="13"/>
  <c r="H1835" i="13"/>
  <c r="J1835" i="13"/>
  <c r="K1835" i="13"/>
  <c r="D1836" i="13"/>
  <c r="H1836" i="13"/>
  <c r="J1836" i="13"/>
  <c r="K1836" i="13"/>
  <c r="D1837" i="13"/>
  <c r="H1837" i="13"/>
  <c r="J1837" i="13"/>
  <c r="K1837" i="13"/>
  <c r="D1838" i="13"/>
  <c r="H1838" i="13"/>
  <c r="J1838" i="13"/>
  <c r="K1838" i="13"/>
  <c r="D1839" i="13"/>
  <c r="H1839" i="13"/>
  <c r="J1839" i="13"/>
  <c r="K1839" i="13"/>
  <c r="D1840" i="13"/>
  <c r="H1840" i="13"/>
  <c r="J1840" i="13"/>
  <c r="K1840" i="13"/>
  <c r="D1841" i="13"/>
  <c r="H1841" i="13"/>
  <c r="J1841" i="13"/>
  <c r="K1841" i="13"/>
  <c r="D1842" i="13"/>
  <c r="H1842" i="13"/>
  <c r="J1842" i="13"/>
  <c r="K1842" i="13"/>
  <c r="D1843" i="13"/>
  <c r="H1843" i="13"/>
  <c r="J1843" i="13"/>
  <c r="K1843" i="13"/>
  <c r="D1844" i="13"/>
  <c r="H1844" i="13"/>
  <c r="J1844" i="13"/>
  <c r="K1844" i="13"/>
  <c r="D1845" i="13"/>
  <c r="H1845" i="13"/>
  <c r="J1845" i="13"/>
  <c r="K1845" i="13"/>
  <c r="D1846" i="13"/>
  <c r="H1846" i="13"/>
  <c r="J1846" i="13"/>
  <c r="K1846" i="13"/>
  <c r="D1847" i="13"/>
  <c r="H1847" i="13"/>
  <c r="J1847" i="13"/>
  <c r="K1847" i="13"/>
  <c r="D1848" i="13"/>
  <c r="H1848" i="13"/>
  <c r="J1848" i="13"/>
  <c r="K1848" i="13"/>
  <c r="D1849" i="13"/>
  <c r="H1849" i="13"/>
  <c r="J1849" i="13"/>
  <c r="K1849" i="13"/>
  <c r="D1850" i="13"/>
  <c r="H1850" i="13"/>
  <c r="J1850" i="13"/>
  <c r="K1850" i="13"/>
  <c r="D1851" i="13"/>
  <c r="H1851" i="13"/>
  <c r="J1851" i="13"/>
  <c r="K1851" i="13"/>
  <c r="D1852" i="13"/>
  <c r="H1852" i="13"/>
  <c r="J1852" i="13"/>
  <c r="K1852" i="13"/>
  <c r="D1853" i="13"/>
  <c r="H1853" i="13"/>
  <c r="J1853" i="13"/>
  <c r="K1853" i="13"/>
  <c r="D1854" i="13"/>
  <c r="H1854" i="13"/>
  <c r="J1854" i="13"/>
  <c r="K1854" i="13"/>
  <c r="D1855" i="13"/>
  <c r="H1855" i="13"/>
  <c r="J1855" i="13"/>
  <c r="K1855" i="13"/>
  <c r="D1856" i="13"/>
  <c r="H1856" i="13"/>
  <c r="J1856" i="13"/>
  <c r="K1856" i="13"/>
  <c r="D1857" i="13"/>
  <c r="H1857" i="13"/>
  <c r="J1857" i="13"/>
  <c r="K1857" i="13"/>
  <c r="D1858" i="13"/>
  <c r="H1858" i="13"/>
  <c r="J1858" i="13"/>
  <c r="K1858" i="13"/>
  <c r="D1859" i="13"/>
  <c r="H1859" i="13"/>
  <c r="J1859" i="13"/>
  <c r="K1859" i="13"/>
  <c r="D1860" i="13"/>
  <c r="H1860" i="13"/>
  <c r="J1860" i="13"/>
  <c r="K1860" i="13"/>
  <c r="D1861" i="13"/>
  <c r="H1861" i="13"/>
  <c r="J1861" i="13"/>
  <c r="K1861" i="13"/>
  <c r="D1862" i="13"/>
  <c r="H1862" i="13"/>
  <c r="J1862" i="13"/>
  <c r="K1862" i="13"/>
  <c r="D1863" i="13"/>
  <c r="H1863" i="13"/>
  <c r="J1863" i="13"/>
  <c r="K1863" i="13"/>
  <c r="D1864" i="13"/>
  <c r="H1864" i="13"/>
  <c r="J1864" i="13"/>
  <c r="K1864" i="13"/>
  <c r="D1865" i="13"/>
  <c r="H1865" i="13"/>
  <c r="J1865" i="13"/>
  <c r="K1865" i="13"/>
  <c r="D1866" i="13"/>
  <c r="H1866" i="13"/>
  <c r="J1866" i="13"/>
  <c r="K1866" i="13"/>
  <c r="D1867" i="13"/>
  <c r="H1867" i="13"/>
  <c r="J1867" i="13"/>
  <c r="K1867" i="13"/>
  <c r="D1868" i="13"/>
  <c r="H1868" i="13"/>
  <c r="J1868" i="13"/>
  <c r="K1868" i="13"/>
  <c r="D1869" i="13"/>
  <c r="H1869" i="13"/>
  <c r="J1869" i="13"/>
  <c r="K1869" i="13"/>
  <c r="D1870" i="13"/>
  <c r="H1870" i="13"/>
  <c r="J1870" i="13"/>
  <c r="K1870" i="13"/>
  <c r="D1871" i="13"/>
  <c r="H1871" i="13"/>
  <c r="J1871" i="13"/>
  <c r="K1871" i="13"/>
  <c r="D1872" i="13"/>
  <c r="H1872" i="13"/>
  <c r="J1872" i="13"/>
  <c r="K1872" i="13"/>
  <c r="D1873" i="13"/>
  <c r="H1873" i="13"/>
  <c r="J1873" i="13"/>
  <c r="K1873" i="13"/>
  <c r="D1874" i="13"/>
  <c r="H1874" i="13"/>
  <c r="J1874" i="13"/>
  <c r="K1874" i="13"/>
  <c r="D1875" i="13"/>
  <c r="H1875" i="13"/>
  <c r="J1875" i="13"/>
  <c r="K1875" i="13"/>
  <c r="D1876" i="13"/>
  <c r="H1876" i="13"/>
  <c r="J1876" i="13"/>
  <c r="K1876" i="13"/>
  <c r="D1877" i="13"/>
  <c r="H1877" i="13"/>
  <c r="J1877" i="13"/>
  <c r="K1877" i="13"/>
  <c r="D1878" i="13"/>
  <c r="H1878" i="13"/>
  <c r="J1878" i="13"/>
  <c r="K1878" i="13"/>
  <c r="D1879" i="13"/>
  <c r="H1879" i="13"/>
  <c r="J1879" i="13"/>
  <c r="K1879" i="13"/>
  <c r="D1880" i="13"/>
  <c r="H1880" i="13"/>
  <c r="J1880" i="13"/>
  <c r="K1880" i="13"/>
  <c r="D1881" i="13"/>
  <c r="H1881" i="13"/>
  <c r="J1881" i="13"/>
  <c r="K1881" i="13"/>
  <c r="D1882" i="13"/>
  <c r="H1882" i="13"/>
  <c r="J1882" i="13"/>
  <c r="K1882" i="13"/>
  <c r="D1883" i="13"/>
  <c r="H1883" i="13"/>
  <c r="J1883" i="13"/>
  <c r="K1883" i="13"/>
  <c r="D1884" i="13"/>
  <c r="H1884" i="13"/>
  <c r="J1884" i="13"/>
  <c r="K1884" i="13"/>
  <c r="D1885" i="13"/>
  <c r="H1885" i="13"/>
  <c r="J1885" i="13"/>
  <c r="K1885" i="13"/>
  <c r="D1886" i="13"/>
  <c r="H1886" i="13"/>
  <c r="J1886" i="13"/>
  <c r="K1886" i="13"/>
  <c r="D1887" i="13"/>
  <c r="H1887" i="13"/>
  <c r="J1887" i="13"/>
  <c r="K1887" i="13"/>
  <c r="D1888" i="13"/>
  <c r="H1888" i="13"/>
  <c r="J1888" i="13"/>
  <c r="K1888" i="13"/>
  <c r="D1889" i="13"/>
  <c r="H1889" i="13"/>
  <c r="J1889" i="13"/>
  <c r="K1889" i="13"/>
  <c r="D1890" i="13"/>
  <c r="H1890" i="13"/>
  <c r="J1890" i="13"/>
  <c r="K1890" i="13"/>
  <c r="D1891" i="13"/>
  <c r="H1891" i="13"/>
  <c r="J1891" i="13"/>
  <c r="K1891" i="13"/>
  <c r="D1892" i="13"/>
  <c r="H1892" i="13"/>
  <c r="J1892" i="13"/>
  <c r="K1892" i="13"/>
  <c r="D1893" i="13"/>
  <c r="H1893" i="13"/>
  <c r="J1893" i="13"/>
  <c r="K1893" i="13"/>
  <c r="D1894" i="13"/>
  <c r="H1894" i="13"/>
  <c r="J1894" i="13"/>
  <c r="K1894" i="13"/>
  <c r="D1895" i="13"/>
  <c r="H1895" i="13"/>
  <c r="J1895" i="13"/>
  <c r="K1895" i="13"/>
  <c r="D1896" i="13"/>
  <c r="H1896" i="13"/>
  <c r="J1896" i="13"/>
  <c r="K1896" i="13"/>
  <c r="D1897" i="13"/>
  <c r="H1897" i="13"/>
  <c r="J1897" i="13"/>
  <c r="K1897" i="13"/>
  <c r="D1898" i="13"/>
  <c r="H1898" i="13"/>
  <c r="J1898" i="13"/>
  <c r="K1898" i="13"/>
  <c r="D1899" i="13"/>
  <c r="H1899" i="13"/>
  <c r="J1899" i="13"/>
  <c r="K1899" i="13"/>
  <c r="D1900" i="13"/>
  <c r="H1900" i="13"/>
  <c r="J1900" i="13"/>
  <c r="K1900" i="13"/>
  <c r="D1901" i="13"/>
  <c r="H1901" i="13"/>
  <c r="J1901" i="13"/>
  <c r="K1901" i="13"/>
  <c r="D1902" i="13"/>
  <c r="H1902" i="13"/>
  <c r="J1902" i="13"/>
  <c r="K1902" i="13"/>
  <c r="D1903" i="13"/>
  <c r="H1903" i="13"/>
  <c r="J1903" i="13"/>
  <c r="K1903" i="13"/>
  <c r="D1904" i="13"/>
  <c r="H1904" i="13"/>
  <c r="J1904" i="13"/>
  <c r="K1904" i="13"/>
  <c r="D1905" i="13"/>
  <c r="H1905" i="13"/>
  <c r="J1905" i="13"/>
  <c r="K1905" i="13"/>
  <c r="D1906" i="13"/>
  <c r="H1906" i="13"/>
  <c r="J1906" i="13"/>
  <c r="K1906" i="13"/>
  <c r="D1907" i="13"/>
  <c r="H1907" i="13"/>
  <c r="J1907" i="13"/>
  <c r="K1907" i="13"/>
  <c r="D1908" i="13"/>
  <c r="H1908" i="13"/>
  <c r="J1908" i="13"/>
  <c r="K1908" i="13"/>
  <c r="D1909" i="13"/>
  <c r="H1909" i="13"/>
  <c r="J1909" i="13"/>
  <c r="K1909" i="13"/>
  <c r="D1910" i="13"/>
  <c r="H1910" i="13"/>
  <c r="J1910" i="13"/>
  <c r="K1910" i="13"/>
  <c r="D1911" i="13"/>
  <c r="H1911" i="13"/>
  <c r="J1911" i="13"/>
  <c r="K1911" i="13"/>
  <c r="D1912" i="13"/>
  <c r="H1912" i="13"/>
  <c r="J1912" i="13"/>
  <c r="K1912" i="13"/>
  <c r="D1913" i="13"/>
  <c r="H1913" i="13"/>
  <c r="J1913" i="13"/>
  <c r="K1913" i="13"/>
  <c r="D1914" i="13"/>
  <c r="H1914" i="13"/>
  <c r="J1914" i="13"/>
  <c r="K1914" i="13"/>
  <c r="D1915" i="13"/>
  <c r="H1915" i="13"/>
  <c r="J1915" i="13"/>
  <c r="K1915" i="13"/>
  <c r="D1916" i="13"/>
  <c r="H1916" i="13"/>
  <c r="J1916" i="13"/>
  <c r="K1916" i="13"/>
  <c r="D1917" i="13"/>
  <c r="H1917" i="13"/>
  <c r="J1917" i="13"/>
  <c r="K1917" i="13"/>
  <c r="D1918" i="13"/>
  <c r="H1918" i="13"/>
  <c r="J1918" i="13"/>
  <c r="K1918" i="13"/>
  <c r="D1919" i="13"/>
  <c r="H1919" i="13"/>
  <c r="J1919" i="13"/>
  <c r="K1919" i="13"/>
  <c r="D1920" i="13"/>
  <c r="H1920" i="13"/>
  <c r="J1920" i="13"/>
  <c r="K1920" i="13"/>
  <c r="D1921" i="13"/>
  <c r="H1921" i="13"/>
  <c r="J1921" i="13"/>
  <c r="K1921" i="13"/>
  <c r="D1922" i="13"/>
  <c r="H1922" i="13"/>
  <c r="J1922" i="13"/>
  <c r="K1922" i="13"/>
  <c r="D1923" i="13"/>
  <c r="H1923" i="13"/>
  <c r="J1923" i="13"/>
  <c r="K1923" i="13"/>
  <c r="D1924" i="13"/>
  <c r="H1924" i="13"/>
  <c r="J1924" i="13"/>
  <c r="K1924" i="13"/>
  <c r="D1925" i="13"/>
  <c r="H1925" i="13"/>
  <c r="J1925" i="13"/>
  <c r="K1925" i="13"/>
  <c r="D1926" i="13"/>
  <c r="H1926" i="13"/>
  <c r="J1926" i="13"/>
  <c r="K1926" i="13"/>
  <c r="D1927" i="13"/>
  <c r="H1927" i="13"/>
  <c r="J1927" i="13"/>
  <c r="K1927" i="13"/>
  <c r="D1928" i="13"/>
  <c r="H1928" i="13"/>
  <c r="J1928" i="13"/>
  <c r="K1928" i="13"/>
  <c r="D1929" i="13"/>
  <c r="H1929" i="13"/>
  <c r="J1929" i="13"/>
  <c r="K1929" i="13"/>
  <c r="D1930" i="13"/>
  <c r="H1930" i="13"/>
  <c r="J1930" i="13"/>
  <c r="K1930" i="13"/>
  <c r="D1931" i="13"/>
  <c r="H1931" i="13"/>
  <c r="J1931" i="13"/>
  <c r="K1931" i="13"/>
  <c r="D1932" i="13"/>
  <c r="H1932" i="13"/>
  <c r="J1932" i="13"/>
  <c r="K1932" i="13"/>
  <c r="D1933" i="13"/>
  <c r="H1933" i="13"/>
  <c r="J1933" i="13"/>
  <c r="K1933" i="13"/>
  <c r="D1934" i="13"/>
  <c r="H1934" i="13"/>
  <c r="J1934" i="13"/>
  <c r="K1934" i="13"/>
  <c r="D1935" i="13"/>
  <c r="H1935" i="13"/>
  <c r="J1935" i="13"/>
  <c r="K1935" i="13"/>
  <c r="D1936" i="13"/>
  <c r="H1936" i="13"/>
  <c r="J1936" i="13"/>
  <c r="K1936" i="13"/>
  <c r="D1937" i="13"/>
  <c r="H1937" i="13"/>
  <c r="J1937" i="13"/>
  <c r="K1937" i="13"/>
  <c r="D1938" i="13"/>
  <c r="H1938" i="13"/>
  <c r="J1938" i="13"/>
  <c r="K1938" i="13"/>
  <c r="D1939" i="13"/>
  <c r="H1939" i="13"/>
  <c r="J1939" i="13"/>
  <c r="K1939" i="13"/>
  <c r="D1940" i="13"/>
  <c r="H1940" i="13"/>
  <c r="J1940" i="13"/>
  <c r="K1940" i="13"/>
  <c r="D1941" i="13"/>
  <c r="H1941" i="13"/>
  <c r="J1941" i="13"/>
  <c r="K1941" i="13"/>
  <c r="D1942" i="13"/>
  <c r="H1942" i="13"/>
  <c r="J1942" i="13"/>
  <c r="K1942" i="13"/>
  <c r="D1943" i="13"/>
  <c r="H1943" i="13"/>
  <c r="J1943" i="13"/>
  <c r="K1943" i="13"/>
  <c r="D1944" i="13"/>
  <c r="H1944" i="13"/>
  <c r="J1944" i="13"/>
  <c r="K1944" i="13"/>
  <c r="D1945" i="13"/>
  <c r="H1945" i="13"/>
  <c r="J1945" i="13"/>
  <c r="K1945" i="13"/>
  <c r="D1946" i="13"/>
  <c r="H1946" i="13"/>
  <c r="J1946" i="13"/>
  <c r="K1946" i="13"/>
  <c r="D1947" i="13"/>
  <c r="H1947" i="13"/>
  <c r="J1947" i="13"/>
  <c r="K1947" i="13"/>
  <c r="D1948" i="13"/>
  <c r="H1948" i="13"/>
  <c r="J1948" i="13"/>
  <c r="K1948" i="13"/>
  <c r="D1949" i="13"/>
  <c r="H1949" i="13"/>
  <c r="J1949" i="13"/>
  <c r="K1949" i="13"/>
  <c r="D1950" i="13"/>
  <c r="H1950" i="13"/>
  <c r="J1950" i="13"/>
  <c r="K1950" i="13"/>
  <c r="D1951" i="13"/>
  <c r="H1951" i="13"/>
  <c r="J1951" i="13"/>
  <c r="K1951" i="13"/>
  <c r="D1952" i="13"/>
  <c r="H1952" i="13"/>
  <c r="J1952" i="13"/>
  <c r="K1952" i="13"/>
  <c r="D1953" i="13"/>
  <c r="H1953" i="13"/>
  <c r="J1953" i="13"/>
  <c r="K1953" i="13"/>
  <c r="D1954" i="13"/>
  <c r="H1954" i="13"/>
  <c r="J1954" i="13"/>
  <c r="K1954" i="13"/>
  <c r="D1955" i="13"/>
  <c r="H1955" i="13"/>
  <c r="J1955" i="13"/>
  <c r="K1955" i="13"/>
  <c r="D1956" i="13"/>
  <c r="H1956" i="13"/>
  <c r="J1956" i="13"/>
  <c r="K1956" i="13"/>
  <c r="D1957" i="13"/>
  <c r="H1957" i="13"/>
  <c r="J1957" i="13"/>
  <c r="K1957" i="13"/>
  <c r="D1958" i="13"/>
  <c r="H1958" i="13"/>
  <c r="J1958" i="13"/>
  <c r="K1958" i="13"/>
  <c r="D1959" i="13"/>
  <c r="H1959" i="13"/>
  <c r="J1959" i="13"/>
  <c r="K1959" i="13"/>
  <c r="D1960" i="13"/>
  <c r="H1960" i="13"/>
  <c r="J1960" i="13"/>
  <c r="K1960" i="13"/>
  <c r="D1961" i="13"/>
  <c r="H1961" i="13"/>
  <c r="J1961" i="13"/>
  <c r="K1961" i="13"/>
  <c r="D1962" i="13"/>
  <c r="H1962" i="13"/>
  <c r="J1962" i="13"/>
  <c r="K1962" i="13"/>
  <c r="D1963" i="13"/>
  <c r="H1963" i="13"/>
  <c r="J1963" i="13"/>
  <c r="K1963" i="13"/>
  <c r="D1964" i="13"/>
  <c r="H1964" i="13"/>
  <c r="J1964" i="13"/>
  <c r="K1964" i="13"/>
  <c r="D1965" i="13"/>
  <c r="H1965" i="13"/>
  <c r="J1965" i="13"/>
  <c r="K1965" i="13"/>
  <c r="D1966" i="13"/>
  <c r="H1966" i="13"/>
  <c r="J1966" i="13"/>
  <c r="K1966" i="13"/>
  <c r="D1967" i="13"/>
  <c r="H1967" i="13"/>
  <c r="J1967" i="13"/>
  <c r="K1967" i="13"/>
  <c r="D1968" i="13"/>
  <c r="H1968" i="13"/>
  <c r="J1968" i="13"/>
  <c r="K1968" i="13"/>
  <c r="D1969" i="13"/>
  <c r="H1969" i="13"/>
  <c r="J1969" i="13"/>
  <c r="K1969" i="13"/>
  <c r="D1970" i="13"/>
  <c r="H1970" i="13"/>
  <c r="J1970" i="13"/>
  <c r="K1970" i="13"/>
  <c r="D1971" i="13"/>
  <c r="H1971" i="13"/>
  <c r="J1971" i="13"/>
  <c r="K1971" i="13"/>
  <c r="D1972" i="13"/>
  <c r="H1972" i="13"/>
  <c r="J1972" i="13"/>
  <c r="K1972" i="13"/>
  <c r="D1973" i="13"/>
  <c r="H1973" i="13"/>
  <c r="J1973" i="13"/>
  <c r="K1973" i="13"/>
  <c r="D1974" i="13"/>
  <c r="H1974" i="13"/>
  <c r="J1974" i="13"/>
  <c r="K1974" i="13"/>
  <c r="D1975" i="13"/>
  <c r="H1975" i="13"/>
  <c r="J1975" i="13"/>
  <c r="K1975" i="13"/>
  <c r="D1976" i="13"/>
  <c r="H1976" i="13"/>
  <c r="J1976" i="13"/>
  <c r="K1976" i="13"/>
  <c r="D1977" i="13"/>
  <c r="H1977" i="13"/>
  <c r="J1977" i="13"/>
  <c r="K1977" i="13"/>
  <c r="D1978" i="13"/>
  <c r="H1978" i="13"/>
  <c r="J1978" i="13"/>
  <c r="K1978" i="13"/>
  <c r="D1979" i="13"/>
  <c r="H1979" i="13"/>
  <c r="J1979" i="13"/>
  <c r="K1979" i="13"/>
  <c r="D1980" i="13"/>
  <c r="H1980" i="13"/>
  <c r="J1980" i="13"/>
  <c r="K1980" i="13"/>
  <c r="D1981" i="13"/>
  <c r="H1981" i="13"/>
  <c r="J1981" i="13"/>
  <c r="K1981" i="13"/>
  <c r="D1982" i="13"/>
  <c r="H1982" i="13"/>
  <c r="J1982" i="13"/>
  <c r="K1982" i="13"/>
  <c r="D1983" i="13"/>
  <c r="H1983" i="13"/>
  <c r="J1983" i="13"/>
  <c r="K1983" i="13"/>
  <c r="D1984" i="13"/>
  <c r="H1984" i="13"/>
  <c r="J1984" i="13"/>
  <c r="K1984" i="13"/>
  <c r="D1985" i="13"/>
  <c r="H1985" i="13"/>
  <c r="J1985" i="13"/>
  <c r="K1985" i="13"/>
  <c r="D1986" i="13"/>
  <c r="H1986" i="13"/>
  <c r="J1986" i="13"/>
  <c r="K1986" i="13"/>
  <c r="D1987" i="13"/>
  <c r="H1987" i="13"/>
  <c r="J1987" i="13"/>
  <c r="K1987" i="13"/>
  <c r="D1988" i="13"/>
  <c r="H1988" i="13"/>
  <c r="J1988" i="13"/>
  <c r="K1988" i="13"/>
  <c r="D1989" i="13"/>
  <c r="H1989" i="13"/>
  <c r="J1989" i="13"/>
  <c r="K1989" i="13"/>
  <c r="D1990" i="13"/>
  <c r="H1990" i="13"/>
  <c r="J1990" i="13"/>
  <c r="K1990" i="13"/>
  <c r="D1991" i="13"/>
  <c r="H1991" i="13"/>
  <c r="J1991" i="13"/>
  <c r="K1991" i="13"/>
  <c r="D1992" i="13"/>
  <c r="H1992" i="13"/>
  <c r="J1992" i="13"/>
  <c r="K1992" i="13"/>
  <c r="D1993" i="13"/>
  <c r="H1993" i="13"/>
  <c r="J1993" i="13"/>
  <c r="K1993" i="13"/>
  <c r="D1994" i="13"/>
  <c r="H1994" i="13"/>
  <c r="J1994" i="13"/>
  <c r="K1994" i="13"/>
  <c r="D1995" i="13"/>
  <c r="H1995" i="13"/>
  <c r="J1995" i="13"/>
  <c r="K1995" i="13"/>
  <c r="D1996" i="13"/>
  <c r="H1996" i="13"/>
  <c r="J1996" i="13"/>
  <c r="K1996" i="13"/>
  <c r="D1997" i="13"/>
  <c r="H1997" i="13"/>
  <c r="J1997" i="13"/>
  <c r="K1997" i="13"/>
  <c r="D1998" i="13"/>
  <c r="H1998" i="13"/>
  <c r="J1998" i="13"/>
  <c r="K1998" i="13"/>
  <c r="D1999" i="13"/>
  <c r="H1999" i="13"/>
  <c r="J1999" i="13"/>
  <c r="K1999" i="13"/>
  <c r="D2000" i="13"/>
  <c r="H2000" i="13"/>
  <c r="J2000" i="13"/>
  <c r="K2000" i="13"/>
  <c r="D2001" i="13"/>
  <c r="H2001" i="13"/>
  <c r="J2001" i="13"/>
  <c r="K2001" i="13"/>
  <c r="D2002" i="13"/>
  <c r="H2002" i="13"/>
  <c r="J2002" i="13"/>
  <c r="K2002" i="13"/>
  <c r="D2003" i="13"/>
  <c r="H2003" i="13"/>
  <c r="J2003" i="13"/>
  <c r="K2003" i="13"/>
  <c r="D2004" i="13"/>
  <c r="H2004" i="13"/>
  <c r="J2004" i="13"/>
  <c r="K2004" i="13"/>
  <c r="D2005" i="13"/>
  <c r="H2005" i="13"/>
  <c r="J2005" i="13"/>
  <c r="K2005" i="13"/>
  <c r="D2006" i="13"/>
  <c r="H2006" i="13"/>
  <c r="J2006" i="13"/>
  <c r="K2006" i="13"/>
  <c r="D2007" i="13"/>
  <c r="H2007" i="13"/>
  <c r="J2007" i="13"/>
  <c r="K2007" i="13"/>
  <c r="D2008" i="13"/>
  <c r="H2008" i="13"/>
  <c r="J2008" i="13"/>
  <c r="K2008" i="13"/>
  <c r="D2009" i="13"/>
  <c r="H2009" i="13"/>
  <c r="J2009" i="13"/>
  <c r="K2009" i="13"/>
  <c r="D2010" i="13"/>
  <c r="H2010" i="13"/>
  <c r="J2010" i="13"/>
  <c r="K2010" i="13"/>
  <c r="D2011" i="13"/>
  <c r="H2011" i="13"/>
  <c r="J2011" i="13"/>
  <c r="K2011" i="13"/>
  <c r="D2012" i="13"/>
  <c r="H2012" i="13"/>
  <c r="J2012" i="13"/>
  <c r="K2012" i="13"/>
  <c r="D2013" i="13"/>
  <c r="H2013" i="13"/>
  <c r="J2013" i="13"/>
  <c r="K2013" i="13"/>
  <c r="D2014" i="13"/>
  <c r="H2014" i="13"/>
  <c r="J2014" i="13"/>
  <c r="K2014" i="13"/>
  <c r="D2015" i="13"/>
  <c r="H2015" i="13"/>
  <c r="J2015" i="13"/>
  <c r="K2015" i="13"/>
  <c r="D2016" i="13"/>
  <c r="H2016" i="13"/>
  <c r="J2016" i="13"/>
  <c r="K2016" i="13"/>
  <c r="D2017" i="13"/>
  <c r="H2017" i="13"/>
  <c r="J2017" i="13"/>
  <c r="K2017" i="13"/>
  <c r="D2018" i="13"/>
  <c r="H2018" i="13"/>
  <c r="J2018" i="13"/>
  <c r="K2018" i="13"/>
  <c r="D2019" i="13"/>
  <c r="H2019" i="13"/>
  <c r="J2019" i="13"/>
  <c r="K2019" i="13"/>
  <c r="D2020" i="13"/>
  <c r="H2020" i="13"/>
  <c r="J2020" i="13"/>
  <c r="K2020" i="13"/>
  <c r="D2021" i="13"/>
  <c r="H2021" i="13"/>
  <c r="J2021" i="13"/>
  <c r="K2021" i="13"/>
  <c r="D2022" i="13"/>
  <c r="H2022" i="13"/>
  <c r="J2022" i="13"/>
  <c r="K2022" i="13"/>
  <c r="D2023" i="13"/>
  <c r="H2023" i="13"/>
  <c r="J2023" i="13"/>
  <c r="K2023" i="13"/>
  <c r="D2024" i="13"/>
  <c r="H2024" i="13"/>
  <c r="J2024" i="13"/>
  <c r="K2024" i="13"/>
  <c r="D2025" i="13"/>
  <c r="H2025" i="13"/>
  <c r="J2025" i="13"/>
  <c r="K2025" i="13"/>
  <c r="D2026" i="13"/>
  <c r="H2026" i="13"/>
  <c r="J2026" i="13"/>
  <c r="K2026" i="13"/>
  <c r="D2027" i="13"/>
  <c r="H2027" i="13"/>
  <c r="J2027" i="13"/>
  <c r="K2027" i="13"/>
  <c r="D2028" i="13"/>
  <c r="H2028" i="13"/>
  <c r="J2028" i="13"/>
  <c r="K2028" i="13"/>
  <c r="D2029" i="13"/>
  <c r="H2029" i="13"/>
  <c r="J2029" i="13"/>
  <c r="K2029" i="13"/>
  <c r="D2030" i="13"/>
  <c r="H2030" i="13"/>
  <c r="J2030" i="13"/>
  <c r="K2030" i="13"/>
  <c r="D2031" i="13"/>
  <c r="H2031" i="13"/>
  <c r="J2031" i="13"/>
  <c r="K2031" i="13"/>
  <c r="D2032" i="13"/>
  <c r="H2032" i="13"/>
  <c r="J2032" i="13"/>
  <c r="K2032" i="13"/>
  <c r="D2033" i="13"/>
  <c r="H2033" i="13"/>
  <c r="J2033" i="13"/>
  <c r="K2033" i="13"/>
  <c r="D2034" i="13"/>
  <c r="H2034" i="13"/>
  <c r="J2034" i="13"/>
  <c r="K2034" i="13"/>
  <c r="D2035" i="13"/>
  <c r="H2035" i="13"/>
  <c r="J2035" i="13"/>
  <c r="K2035" i="13"/>
  <c r="D2036" i="13"/>
  <c r="H2036" i="13"/>
  <c r="J2036" i="13"/>
  <c r="K2036" i="13"/>
  <c r="D2037" i="13"/>
  <c r="H2037" i="13"/>
  <c r="J2037" i="13"/>
  <c r="K2037" i="13"/>
  <c r="D2038" i="13"/>
  <c r="H2038" i="13"/>
  <c r="J2038" i="13"/>
  <c r="K2038" i="13"/>
  <c r="D2039" i="13"/>
  <c r="H2039" i="13"/>
  <c r="J2039" i="13"/>
  <c r="K2039" i="13"/>
  <c r="D2040" i="13"/>
  <c r="H2040" i="13"/>
  <c r="J2040" i="13"/>
  <c r="K2040" i="13"/>
  <c r="D2041" i="13"/>
  <c r="H2041" i="13"/>
  <c r="J2041" i="13"/>
  <c r="K2041" i="13"/>
  <c r="D2042" i="13"/>
  <c r="H2042" i="13"/>
  <c r="J2042" i="13"/>
  <c r="K2042" i="13"/>
  <c r="D2043" i="13"/>
  <c r="H2043" i="13"/>
  <c r="J2043" i="13"/>
  <c r="K2043" i="13"/>
  <c r="D2044" i="13"/>
  <c r="H2044" i="13"/>
  <c r="J2044" i="13"/>
  <c r="K2044" i="13"/>
  <c r="D2045" i="13"/>
  <c r="H2045" i="13"/>
  <c r="J2045" i="13"/>
  <c r="K2045" i="13"/>
  <c r="D2046" i="13"/>
  <c r="H2046" i="13"/>
  <c r="J2046" i="13"/>
  <c r="K2046" i="13"/>
  <c r="D2047" i="13"/>
  <c r="H2047" i="13"/>
  <c r="J2047" i="13"/>
  <c r="K2047" i="13"/>
  <c r="D2048" i="13"/>
  <c r="H2048" i="13"/>
  <c r="J2048" i="13"/>
  <c r="K2048" i="13"/>
  <c r="D2049" i="13"/>
  <c r="H2049" i="13"/>
  <c r="J2049" i="13"/>
  <c r="K2049" i="13"/>
  <c r="D2050" i="13"/>
  <c r="H2050" i="13"/>
  <c r="J2050" i="13"/>
  <c r="K2050" i="13"/>
  <c r="D2051" i="13"/>
  <c r="H2051" i="13"/>
  <c r="J2051" i="13"/>
  <c r="K2051" i="13"/>
  <c r="D2052" i="13"/>
  <c r="H2052" i="13"/>
  <c r="J2052" i="13"/>
  <c r="K2052" i="13"/>
  <c r="D2053" i="13"/>
  <c r="H2053" i="13"/>
  <c r="J2053" i="13"/>
  <c r="K2053" i="13"/>
  <c r="D2054" i="13"/>
  <c r="H2054" i="13"/>
  <c r="J2054" i="13"/>
  <c r="K2054" i="13"/>
  <c r="D2055" i="13"/>
  <c r="H2055" i="13"/>
  <c r="J2055" i="13"/>
  <c r="K2055" i="13"/>
  <c r="D2056" i="13"/>
  <c r="H2056" i="13"/>
  <c r="J2056" i="13"/>
  <c r="K2056" i="13"/>
  <c r="D2057" i="13"/>
  <c r="H2057" i="13"/>
  <c r="J2057" i="13"/>
  <c r="K2057" i="13"/>
  <c r="D2058" i="13"/>
  <c r="H2058" i="13"/>
  <c r="J2058" i="13"/>
  <c r="K2058" i="13"/>
  <c r="D2059" i="13"/>
  <c r="H2059" i="13"/>
  <c r="J2059" i="13"/>
  <c r="K2059" i="13"/>
  <c r="D2060" i="13"/>
  <c r="H2060" i="13"/>
  <c r="J2060" i="13"/>
  <c r="K2060" i="13"/>
  <c r="D2061" i="13"/>
  <c r="H2061" i="13"/>
  <c r="J2061" i="13"/>
  <c r="K2061" i="13"/>
  <c r="D2062" i="13"/>
  <c r="H2062" i="13"/>
  <c r="J2062" i="13"/>
  <c r="K2062" i="13"/>
  <c r="D2063" i="13"/>
  <c r="H2063" i="13"/>
  <c r="J2063" i="13"/>
  <c r="K2063" i="13"/>
  <c r="D2064" i="13"/>
  <c r="H2064" i="13"/>
  <c r="J2064" i="13"/>
  <c r="K2064" i="13"/>
  <c r="D2065" i="13"/>
  <c r="H2065" i="13"/>
  <c r="J2065" i="13"/>
  <c r="K2065" i="13"/>
  <c r="D2066" i="13"/>
  <c r="H2066" i="13"/>
  <c r="J2066" i="13"/>
  <c r="K2066" i="13"/>
  <c r="D2067" i="13"/>
  <c r="H2067" i="13"/>
  <c r="J2067" i="13"/>
  <c r="K2067" i="13"/>
  <c r="D2068" i="13"/>
  <c r="H2068" i="13"/>
  <c r="J2068" i="13"/>
  <c r="K2068" i="13"/>
  <c r="D2069" i="13"/>
  <c r="H2069" i="13"/>
  <c r="J2069" i="13"/>
  <c r="K2069" i="13"/>
  <c r="D2070" i="13"/>
  <c r="H2070" i="13"/>
  <c r="J2070" i="13"/>
  <c r="K2070" i="13"/>
  <c r="D2071" i="13"/>
  <c r="H2071" i="13"/>
  <c r="J2071" i="13"/>
  <c r="K2071" i="13"/>
  <c r="D2072" i="13"/>
  <c r="H2072" i="13"/>
  <c r="J2072" i="13"/>
  <c r="K2072" i="13"/>
  <c r="D2073" i="13"/>
  <c r="H2073" i="13"/>
  <c r="J2073" i="13"/>
  <c r="K2073" i="13"/>
  <c r="D2074" i="13"/>
  <c r="H2074" i="13"/>
  <c r="J2074" i="13"/>
  <c r="K2074" i="13"/>
  <c r="D957" i="13"/>
  <c r="H957" i="13"/>
  <c r="J957" i="13"/>
  <c r="K957" i="13"/>
  <c r="D958" i="13"/>
  <c r="H958" i="13"/>
  <c r="J958" i="13"/>
  <c r="K958" i="13"/>
  <c r="D959" i="13"/>
  <c r="H959" i="13"/>
  <c r="J959" i="13"/>
  <c r="K959" i="13"/>
  <c r="D960" i="13"/>
  <c r="H960" i="13"/>
  <c r="J960" i="13"/>
  <c r="K960" i="13"/>
  <c r="D961" i="13"/>
  <c r="H961" i="13"/>
  <c r="J961" i="13"/>
  <c r="K961" i="13"/>
  <c r="D962" i="13"/>
  <c r="H962" i="13"/>
  <c r="J962" i="13"/>
  <c r="K962" i="13"/>
  <c r="D963" i="13"/>
  <c r="H963" i="13"/>
  <c r="J963" i="13"/>
  <c r="K963" i="13"/>
  <c r="D964" i="13"/>
  <c r="H964" i="13"/>
  <c r="J964" i="13"/>
  <c r="K964" i="13"/>
  <c r="D965" i="13"/>
  <c r="H965" i="13"/>
  <c r="J965" i="13"/>
  <c r="K965" i="13"/>
  <c r="D966" i="13"/>
  <c r="H966" i="13"/>
  <c r="J966" i="13"/>
  <c r="K966" i="13"/>
  <c r="D967" i="13"/>
  <c r="H967" i="13"/>
  <c r="J967" i="13"/>
  <c r="K967" i="13"/>
  <c r="D968" i="13"/>
  <c r="H968" i="13"/>
  <c r="J968" i="13"/>
  <c r="K968" i="13"/>
  <c r="D969" i="13"/>
  <c r="H969" i="13"/>
  <c r="J969" i="13"/>
  <c r="K969" i="13"/>
  <c r="D970" i="13"/>
  <c r="H970" i="13"/>
  <c r="J970" i="13"/>
  <c r="K970" i="13"/>
  <c r="D971" i="13"/>
  <c r="H971" i="13"/>
  <c r="J971" i="13"/>
  <c r="K971" i="13"/>
  <c r="D972" i="13"/>
  <c r="H972" i="13"/>
  <c r="J972" i="13"/>
  <c r="K972" i="13"/>
  <c r="D973" i="13"/>
  <c r="H973" i="13"/>
  <c r="J973" i="13"/>
  <c r="K973" i="13"/>
  <c r="D974" i="13"/>
  <c r="H974" i="13"/>
  <c r="J974" i="13"/>
  <c r="K974" i="13"/>
  <c r="D975" i="13"/>
  <c r="H975" i="13"/>
  <c r="J975" i="13"/>
  <c r="K975" i="13"/>
  <c r="D976" i="13"/>
  <c r="H976" i="13"/>
  <c r="J976" i="13"/>
  <c r="K976" i="13"/>
  <c r="D977" i="13"/>
  <c r="H977" i="13"/>
  <c r="J977" i="13"/>
  <c r="K977" i="13"/>
  <c r="D978" i="13"/>
  <c r="H978" i="13"/>
  <c r="J978" i="13"/>
  <c r="K978" i="13"/>
  <c r="D979" i="13"/>
  <c r="H979" i="13"/>
  <c r="J979" i="13"/>
  <c r="K979" i="13"/>
  <c r="D980" i="13"/>
  <c r="H980" i="13"/>
  <c r="J980" i="13"/>
  <c r="K980" i="13"/>
  <c r="D981" i="13"/>
  <c r="H981" i="13"/>
  <c r="J981" i="13"/>
  <c r="K981" i="13"/>
  <c r="D982" i="13"/>
  <c r="H982" i="13"/>
  <c r="J982" i="13"/>
  <c r="K982" i="13"/>
  <c r="D983" i="13"/>
  <c r="H983" i="13"/>
  <c r="J983" i="13"/>
  <c r="K983" i="13"/>
  <c r="D984" i="13"/>
  <c r="H984" i="13"/>
  <c r="J984" i="13"/>
  <c r="K984" i="13"/>
  <c r="D985" i="13"/>
  <c r="H985" i="13"/>
  <c r="J985" i="13"/>
  <c r="K985" i="13"/>
  <c r="D986" i="13"/>
  <c r="H986" i="13"/>
  <c r="J986" i="13"/>
  <c r="K986" i="13"/>
  <c r="D987" i="13"/>
  <c r="H987" i="13"/>
  <c r="J987" i="13"/>
  <c r="K987" i="13"/>
  <c r="D988" i="13"/>
  <c r="H988" i="13"/>
  <c r="J988" i="13"/>
  <c r="K988" i="13"/>
  <c r="D989" i="13"/>
  <c r="H989" i="13"/>
  <c r="J989" i="13"/>
  <c r="K989" i="13"/>
  <c r="D990" i="13"/>
  <c r="H990" i="13"/>
  <c r="J990" i="13"/>
  <c r="K990" i="13"/>
  <c r="D991" i="13"/>
  <c r="H991" i="13"/>
  <c r="J991" i="13"/>
  <c r="K991" i="13"/>
  <c r="D992" i="13"/>
  <c r="H992" i="13"/>
  <c r="J992" i="13"/>
  <c r="K992" i="13"/>
  <c r="D993" i="13"/>
  <c r="H993" i="13"/>
  <c r="J993" i="13"/>
  <c r="K993" i="13"/>
  <c r="D994" i="13"/>
  <c r="H994" i="13"/>
  <c r="J994" i="13"/>
  <c r="K994" i="13"/>
  <c r="D995" i="13"/>
  <c r="H995" i="13"/>
  <c r="J995" i="13"/>
  <c r="K995" i="13"/>
  <c r="D996" i="13"/>
  <c r="H996" i="13"/>
  <c r="J996" i="13"/>
  <c r="K996" i="13"/>
  <c r="D997" i="13"/>
  <c r="H997" i="13"/>
  <c r="J997" i="13"/>
  <c r="K997" i="13"/>
  <c r="D998" i="13"/>
  <c r="H998" i="13"/>
  <c r="J998" i="13"/>
  <c r="K998" i="13"/>
  <c r="D999" i="13"/>
  <c r="H999" i="13"/>
  <c r="J999" i="13"/>
  <c r="K999" i="13"/>
  <c r="D1000" i="13"/>
  <c r="H1000" i="13"/>
  <c r="J1000" i="13"/>
  <c r="K1000" i="13"/>
  <c r="D1001" i="13"/>
  <c r="H1001" i="13"/>
  <c r="J1001" i="13"/>
  <c r="K1001" i="13"/>
  <c r="D1002" i="13"/>
  <c r="H1002" i="13"/>
  <c r="J1002" i="13"/>
  <c r="K1002" i="13"/>
  <c r="D1003" i="13"/>
  <c r="H1003" i="13"/>
  <c r="J1003" i="13"/>
  <c r="K1003" i="13"/>
  <c r="D1004" i="13"/>
  <c r="H1004" i="13"/>
  <c r="J1004" i="13"/>
  <c r="K1004" i="13"/>
  <c r="D1005" i="13"/>
  <c r="H1005" i="13"/>
  <c r="J1005" i="13"/>
  <c r="K1005" i="13"/>
  <c r="D1006" i="13"/>
  <c r="H1006" i="13"/>
  <c r="J1006" i="13"/>
  <c r="K1006" i="13"/>
  <c r="D1007" i="13"/>
  <c r="H1007" i="13"/>
  <c r="J1007" i="13"/>
  <c r="K1007" i="13"/>
  <c r="D1008" i="13"/>
  <c r="H1008" i="13"/>
  <c r="J1008" i="13"/>
  <c r="K1008" i="13"/>
  <c r="D1009" i="13"/>
  <c r="H1009" i="13"/>
  <c r="J1009" i="13"/>
  <c r="K1009" i="13"/>
  <c r="D1010" i="13"/>
  <c r="H1010" i="13"/>
  <c r="J1010" i="13"/>
  <c r="K1010" i="13"/>
  <c r="D1011" i="13"/>
  <c r="H1011" i="13"/>
  <c r="J1011" i="13"/>
  <c r="K1011" i="13"/>
  <c r="D1012" i="13"/>
  <c r="H1012" i="13"/>
  <c r="J1012" i="13"/>
  <c r="K1012" i="13"/>
  <c r="D1013" i="13"/>
  <c r="H1013" i="13"/>
  <c r="J1013" i="13"/>
  <c r="K1013" i="13"/>
  <c r="D1014" i="13"/>
  <c r="H1014" i="13"/>
  <c r="J1014" i="13"/>
  <c r="K1014" i="13"/>
  <c r="D1015" i="13"/>
  <c r="H1015" i="13"/>
  <c r="J1015" i="13"/>
  <c r="K1015" i="13"/>
  <c r="D1016" i="13"/>
  <c r="H1016" i="13"/>
  <c r="J1016" i="13"/>
  <c r="K1016" i="13"/>
  <c r="D1017" i="13"/>
  <c r="H1017" i="13"/>
  <c r="J1017" i="13"/>
  <c r="K1017" i="13"/>
  <c r="D1018" i="13"/>
  <c r="H1018" i="13"/>
  <c r="J1018" i="13"/>
  <c r="K1018" i="13"/>
  <c r="D1019" i="13"/>
  <c r="H1019" i="13"/>
  <c r="J1019" i="13"/>
  <c r="K1019" i="13"/>
  <c r="D1020" i="13"/>
  <c r="H1020" i="13"/>
  <c r="J1020" i="13"/>
  <c r="K1020" i="13"/>
  <c r="D1021" i="13"/>
  <c r="H1021" i="13"/>
  <c r="J1021" i="13"/>
  <c r="K1021" i="13"/>
  <c r="D1022" i="13"/>
  <c r="H1022" i="13"/>
  <c r="J1022" i="13"/>
  <c r="K1022" i="13"/>
  <c r="D1023" i="13"/>
  <c r="H1023" i="13"/>
  <c r="J1023" i="13"/>
  <c r="K1023" i="13"/>
  <c r="D1024" i="13"/>
  <c r="H1024" i="13"/>
  <c r="J1024" i="13"/>
  <c r="K1024" i="13"/>
  <c r="D1025" i="13"/>
  <c r="H1025" i="13"/>
  <c r="J1025" i="13"/>
  <c r="K1025" i="13"/>
  <c r="D1026" i="13"/>
  <c r="H1026" i="13"/>
  <c r="J1026" i="13"/>
  <c r="K1026" i="13"/>
  <c r="D1027" i="13"/>
  <c r="H1027" i="13"/>
  <c r="J1027" i="13"/>
  <c r="K1027" i="13"/>
  <c r="D1028" i="13"/>
  <c r="H1028" i="13"/>
  <c r="J1028" i="13"/>
  <c r="K1028" i="13"/>
  <c r="D1029" i="13"/>
  <c r="H1029" i="13"/>
  <c r="J1029" i="13"/>
  <c r="K1029" i="13"/>
  <c r="D1030" i="13"/>
  <c r="H1030" i="13"/>
  <c r="J1030" i="13"/>
  <c r="K1030" i="13"/>
  <c r="D1031" i="13"/>
  <c r="H1031" i="13"/>
  <c r="J1031" i="13"/>
  <c r="K1031" i="13"/>
  <c r="D1032" i="13"/>
  <c r="H1032" i="13"/>
  <c r="J1032" i="13"/>
  <c r="K1032" i="13"/>
  <c r="D1033" i="13"/>
  <c r="H1033" i="13"/>
  <c r="J1033" i="13"/>
  <c r="K1033" i="13"/>
  <c r="D1034" i="13"/>
  <c r="H1034" i="13"/>
  <c r="J1034" i="13"/>
  <c r="K1034" i="13"/>
  <c r="D1035" i="13"/>
  <c r="H1035" i="13"/>
  <c r="J1035" i="13"/>
  <c r="K1035" i="13"/>
  <c r="D1036" i="13"/>
  <c r="H1036" i="13"/>
  <c r="J1036" i="13"/>
  <c r="K1036" i="13"/>
  <c r="D1037" i="13"/>
  <c r="H1037" i="13"/>
  <c r="J1037" i="13"/>
  <c r="K1037" i="13"/>
  <c r="D1038" i="13"/>
  <c r="H1038" i="13"/>
  <c r="J1038" i="13"/>
  <c r="K1038" i="13"/>
  <c r="D1039" i="13"/>
  <c r="H1039" i="13"/>
  <c r="J1039" i="13"/>
  <c r="K1039" i="13"/>
  <c r="D1040" i="13"/>
  <c r="H1040" i="13"/>
  <c r="J1040" i="13"/>
  <c r="K1040" i="13"/>
  <c r="D1041" i="13"/>
  <c r="H1041" i="13"/>
  <c r="J1041" i="13"/>
  <c r="K1041" i="13"/>
  <c r="D1042" i="13"/>
  <c r="H1042" i="13"/>
  <c r="J1042" i="13"/>
  <c r="K1042" i="13"/>
  <c r="D1043" i="13"/>
  <c r="H1043" i="13"/>
  <c r="J1043" i="13"/>
  <c r="K1043" i="13"/>
  <c r="D1044" i="13"/>
  <c r="H1044" i="13"/>
  <c r="J1044" i="13"/>
  <c r="K1044" i="13"/>
  <c r="D1045" i="13"/>
  <c r="H1045" i="13"/>
  <c r="J1045" i="13"/>
  <c r="K1045" i="13"/>
  <c r="D1046" i="13"/>
  <c r="H1046" i="13"/>
  <c r="J1046" i="13"/>
  <c r="K1046" i="13"/>
  <c r="D1047" i="13"/>
  <c r="H1047" i="13"/>
  <c r="J1047" i="13"/>
  <c r="K1047" i="13"/>
  <c r="D1048" i="13"/>
  <c r="H1048" i="13"/>
  <c r="J1048" i="13"/>
  <c r="K1048" i="13"/>
  <c r="D1049" i="13"/>
  <c r="H1049" i="13"/>
  <c r="J1049" i="13"/>
  <c r="K1049" i="13"/>
  <c r="D1050" i="13"/>
  <c r="H1050" i="13"/>
  <c r="J1050" i="13"/>
  <c r="K1050" i="13"/>
  <c r="D1051" i="13"/>
  <c r="H1051" i="13"/>
  <c r="J1051" i="13"/>
  <c r="K1051" i="13"/>
  <c r="D1052" i="13"/>
  <c r="H1052" i="13"/>
  <c r="J1052" i="13"/>
  <c r="K1052" i="13"/>
  <c r="D1053" i="13"/>
  <c r="H1053" i="13"/>
  <c r="J1053" i="13"/>
  <c r="K1053" i="13"/>
  <c r="D1054" i="13"/>
  <c r="H1054" i="13"/>
  <c r="J1054" i="13"/>
  <c r="K1054" i="13"/>
  <c r="D1055" i="13"/>
  <c r="H1055" i="13"/>
  <c r="J1055" i="13"/>
  <c r="K1055" i="13"/>
  <c r="D1056" i="13"/>
  <c r="H1056" i="13"/>
  <c r="J1056" i="13"/>
  <c r="K1056" i="13"/>
  <c r="D1057" i="13"/>
  <c r="H1057" i="13"/>
  <c r="J1057" i="13"/>
  <c r="K1057" i="13"/>
  <c r="D1058" i="13"/>
  <c r="H1058" i="13"/>
  <c r="J1058" i="13"/>
  <c r="K1058" i="13"/>
  <c r="D1059" i="13"/>
  <c r="H1059" i="13"/>
  <c r="J1059" i="13"/>
  <c r="K1059" i="13"/>
  <c r="D1060" i="13"/>
  <c r="H1060" i="13"/>
  <c r="J1060" i="13"/>
  <c r="K1060" i="13"/>
  <c r="D1061" i="13"/>
  <c r="H1061" i="13"/>
  <c r="J1061" i="13"/>
  <c r="K1061" i="13"/>
  <c r="D1062" i="13"/>
  <c r="H1062" i="13"/>
  <c r="J1062" i="13"/>
  <c r="K1062" i="13"/>
  <c r="D1063" i="13"/>
  <c r="H1063" i="13"/>
  <c r="J1063" i="13"/>
  <c r="K1063" i="13"/>
  <c r="D1064" i="13"/>
  <c r="H1064" i="13"/>
  <c r="J1064" i="13"/>
  <c r="K1064" i="13"/>
  <c r="D1065" i="13"/>
  <c r="H1065" i="13"/>
  <c r="J1065" i="13"/>
  <c r="K1065" i="13"/>
  <c r="D1066" i="13"/>
  <c r="H1066" i="13"/>
  <c r="J1066" i="13"/>
  <c r="K1066" i="13"/>
  <c r="D1067" i="13"/>
  <c r="H1067" i="13"/>
  <c r="J1067" i="13"/>
  <c r="K1067" i="13"/>
  <c r="D1068" i="13"/>
  <c r="H1068" i="13"/>
  <c r="J1068" i="13"/>
  <c r="K1068" i="13"/>
  <c r="D1069" i="13"/>
  <c r="H1069" i="13"/>
  <c r="J1069" i="13"/>
  <c r="K1069" i="13"/>
  <c r="D1070" i="13"/>
  <c r="H1070" i="13"/>
  <c r="J1070" i="13"/>
  <c r="K1070" i="13"/>
  <c r="D1071" i="13"/>
  <c r="H1071" i="13"/>
  <c r="J1071" i="13"/>
  <c r="K1071" i="13"/>
  <c r="D1072" i="13"/>
  <c r="H1072" i="13"/>
  <c r="J1072" i="13"/>
  <c r="K1072" i="13"/>
  <c r="D1073" i="13"/>
  <c r="H1073" i="13"/>
  <c r="J1073" i="13"/>
  <c r="K1073" i="13"/>
  <c r="D1074" i="13"/>
  <c r="H1074" i="13"/>
  <c r="J1074" i="13"/>
  <c r="K1074" i="13"/>
  <c r="D1075" i="13"/>
  <c r="H1075" i="13"/>
  <c r="J1075" i="13"/>
  <c r="K1075" i="13"/>
  <c r="D1076" i="13"/>
  <c r="H1076" i="13"/>
  <c r="J1076" i="13"/>
  <c r="K1076" i="13"/>
  <c r="D1077" i="13"/>
  <c r="H1077" i="13"/>
  <c r="J1077" i="13"/>
  <c r="K1077" i="13"/>
  <c r="D1078" i="13"/>
  <c r="H1078" i="13"/>
  <c r="J1078" i="13"/>
  <c r="K1078" i="13"/>
  <c r="D1079" i="13"/>
  <c r="H1079" i="13"/>
  <c r="J1079" i="13"/>
  <c r="K1079" i="13"/>
  <c r="D1080" i="13"/>
  <c r="H1080" i="13"/>
  <c r="J1080" i="13"/>
  <c r="K1080" i="13"/>
  <c r="D1081" i="13"/>
  <c r="H1081" i="13"/>
  <c r="J1081" i="13"/>
  <c r="K1081" i="13"/>
  <c r="D1082" i="13"/>
  <c r="H1082" i="13"/>
  <c r="J1082" i="13"/>
  <c r="K1082" i="13"/>
  <c r="D1083" i="13"/>
  <c r="H1083" i="13"/>
  <c r="J1083" i="13"/>
  <c r="K1083" i="13"/>
  <c r="D1084" i="13"/>
  <c r="H1084" i="13"/>
  <c r="J1084" i="13"/>
  <c r="K1084" i="13"/>
  <c r="D1085" i="13"/>
  <c r="H1085" i="13"/>
  <c r="J1085" i="13"/>
  <c r="K1085" i="13"/>
  <c r="D1086" i="13"/>
  <c r="H1086" i="13"/>
  <c r="J1086" i="13"/>
  <c r="K1086" i="13"/>
  <c r="D1087" i="13"/>
  <c r="H1087" i="13"/>
  <c r="J1087" i="13"/>
  <c r="K1087" i="13"/>
  <c r="D1088" i="13"/>
  <c r="H1088" i="13"/>
  <c r="J1088" i="13"/>
  <c r="K1088" i="13"/>
  <c r="D1089" i="13"/>
  <c r="H1089" i="13"/>
  <c r="J1089" i="13"/>
  <c r="K1089" i="13"/>
  <c r="D1090" i="13"/>
  <c r="H1090" i="13"/>
  <c r="J1090" i="13"/>
  <c r="K1090" i="13"/>
  <c r="D1091" i="13"/>
  <c r="H1091" i="13"/>
  <c r="J1091" i="13"/>
  <c r="K1091" i="13"/>
  <c r="D1092" i="13"/>
  <c r="H1092" i="13"/>
  <c r="J1092" i="13"/>
  <c r="K1092" i="13"/>
  <c r="D1093" i="13"/>
  <c r="H1093" i="13"/>
  <c r="J1093" i="13"/>
  <c r="K1093" i="13"/>
  <c r="D1094" i="13"/>
  <c r="H1094" i="13"/>
  <c r="J1094" i="13"/>
  <c r="K1094" i="13"/>
  <c r="D1095" i="13"/>
  <c r="H1095" i="13"/>
  <c r="J1095" i="13"/>
  <c r="K1095" i="13"/>
  <c r="D1096" i="13"/>
  <c r="H1096" i="13"/>
  <c r="J1096" i="13"/>
  <c r="K1096" i="13"/>
  <c r="D1097" i="13"/>
  <c r="H1097" i="13"/>
  <c r="J1097" i="13"/>
  <c r="K1097" i="13"/>
  <c r="D1098" i="13"/>
  <c r="H1098" i="13"/>
  <c r="J1098" i="13"/>
  <c r="K1098" i="13"/>
  <c r="D1099" i="13"/>
  <c r="H1099" i="13"/>
  <c r="J1099" i="13"/>
  <c r="K1099" i="13"/>
  <c r="D1100" i="13"/>
  <c r="H1100" i="13"/>
  <c r="J1100" i="13"/>
  <c r="K1100" i="13"/>
  <c r="D1101" i="13"/>
  <c r="H1101" i="13"/>
  <c r="J1101" i="13"/>
  <c r="K1101" i="13"/>
  <c r="D1102" i="13"/>
  <c r="H1102" i="13"/>
  <c r="J1102" i="13"/>
  <c r="K1102" i="13"/>
  <c r="D1103" i="13"/>
  <c r="H1103" i="13"/>
  <c r="J1103" i="13"/>
  <c r="K1103" i="13"/>
  <c r="D1104" i="13"/>
  <c r="H1104" i="13"/>
  <c r="J1104" i="13"/>
  <c r="K1104" i="13"/>
  <c r="D1105" i="13"/>
  <c r="H1105" i="13"/>
  <c r="J1105" i="13"/>
  <c r="K1105" i="13"/>
  <c r="D1106" i="13"/>
  <c r="H1106" i="13"/>
  <c r="J1106" i="13"/>
  <c r="K1106" i="13"/>
  <c r="D1107" i="13"/>
  <c r="H1107" i="13"/>
  <c r="J1107" i="13"/>
  <c r="K1107" i="13"/>
  <c r="D1108" i="13"/>
  <c r="H1108" i="13"/>
  <c r="J1108" i="13"/>
  <c r="K1108" i="13"/>
  <c r="D1109" i="13"/>
  <c r="H1109" i="13"/>
  <c r="J1109" i="13"/>
  <c r="K1109" i="13"/>
  <c r="D1110" i="13"/>
  <c r="H1110" i="13"/>
  <c r="J1110" i="13"/>
  <c r="K1110" i="13"/>
  <c r="D1111" i="13"/>
  <c r="H1111" i="13"/>
  <c r="J1111" i="13"/>
  <c r="K1111" i="13"/>
  <c r="D1112" i="13"/>
  <c r="H1112" i="13"/>
  <c r="J1112" i="13"/>
  <c r="K1112" i="13"/>
  <c r="D1113" i="13"/>
  <c r="H1113" i="13"/>
  <c r="J1113" i="13"/>
  <c r="K1113" i="13"/>
  <c r="D1114" i="13"/>
  <c r="H1114" i="13"/>
  <c r="J1114" i="13"/>
  <c r="K1114" i="13"/>
  <c r="D1115" i="13"/>
  <c r="H1115" i="13"/>
  <c r="J1115" i="13"/>
  <c r="K1115" i="13"/>
  <c r="D1116" i="13"/>
  <c r="H1116" i="13"/>
  <c r="J1116" i="13"/>
  <c r="K1116" i="13"/>
  <c r="D1117" i="13"/>
  <c r="H1117" i="13"/>
  <c r="J1117" i="13"/>
  <c r="K1117" i="13"/>
  <c r="D1118" i="13"/>
  <c r="H1118" i="13"/>
  <c r="J1118" i="13"/>
  <c r="K1118" i="13"/>
  <c r="D1119" i="13"/>
  <c r="H1119" i="13"/>
  <c r="J1119" i="13"/>
  <c r="K1119" i="13"/>
  <c r="D1120" i="13"/>
  <c r="H1120" i="13"/>
  <c r="J1120" i="13"/>
  <c r="K1120" i="13"/>
  <c r="D1121" i="13"/>
  <c r="H1121" i="13"/>
  <c r="J1121" i="13"/>
  <c r="K1121" i="13"/>
  <c r="D1122" i="13"/>
  <c r="H1122" i="13"/>
  <c r="J1122" i="13"/>
  <c r="K1122" i="13"/>
  <c r="D1123" i="13"/>
  <c r="H1123" i="13"/>
  <c r="J1123" i="13"/>
  <c r="K1123" i="13"/>
  <c r="D1124" i="13"/>
  <c r="H1124" i="13"/>
  <c r="J1124" i="13"/>
  <c r="K1124" i="13"/>
  <c r="D1125" i="13"/>
  <c r="H1125" i="13"/>
  <c r="J1125" i="13"/>
  <c r="K1125" i="13"/>
  <c r="D1126" i="13"/>
  <c r="H1126" i="13"/>
  <c r="J1126" i="13"/>
  <c r="K1126" i="13"/>
  <c r="D1127" i="13"/>
  <c r="H1127" i="13"/>
  <c r="J1127" i="13"/>
  <c r="K1127" i="13"/>
  <c r="D1128" i="13"/>
  <c r="H1128" i="13"/>
  <c r="J1128" i="13"/>
  <c r="K1128" i="13"/>
  <c r="D1129" i="13"/>
  <c r="H1129" i="13"/>
  <c r="J1129" i="13"/>
  <c r="K1129" i="13"/>
  <c r="D1130" i="13"/>
  <c r="H1130" i="13"/>
  <c r="J1130" i="13"/>
  <c r="K1130" i="13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2" i="12"/>
  <c r="D2075" i="13"/>
  <c r="D2076" i="13"/>
  <c r="D2077" i="13"/>
  <c r="D2078" i="13"/>
  <c r="D2079" i="13"/>
  <c r="D2080" i="13"/>
  <c r="D2081" i="13"/>
  <c r="D2082" i="13"/>
  <c r="D2083" i="13"/>
  <c r="D2084" i="13"/>
  <c r="D2085" i="13"/>
  <c r="D2086" i="13"/>
  <c r="D2087" i="13"/>
  <c r="D2088" i="13"/>
  <c r="D2089" i="13"/>
  <c r="D2090" i="13"/>
  <c r="D2091" i="13"/>
  <c r="D2092" i="13"/>
  <c r="D2093" i="13"/>
  <c r="D2094" i="13"/>
  <c r="D2095" i="13"/>
  <c r="D2096" i="13"/>
  <c r="D2097" i="13"/>
  <c r="D2098" i="13"/>
  <c r="D2099" i="13"/>
  <c r="D2100" i="13"/>
  <c r="D2101" i="13"/>
  <c r="D2102" i="13"/>
  <c r="D2103" i="13"/>
  <c r="D2104" i="13"/>
  <c r="D2105" i="13"/>
  <c r="D2106" i="13"/>
  <c r="D2107" i="13"/>
  <c r="D2108" i="13"/>
  <c r="D2109" i="13"/>
  <c r="D2110" i="13"/>
  <c r="D2111" i="13"/>
  <c r="D2112" i="13"/>
  <c r="D2113" i="13"/>
  <c r="D2114" i="13"/>
  <c r="D2115" i="13"/>
  <c r="D2116" i="13"/>
  <c r="D2117" i="13"/>
  <c r="D2118" i="13"/>
  <c r="D2119" i="13"/>
  <c r="D2120" i="13"/>
  <c r="D2121" i="13"/>
  <c r="D2122" i="13"/>
  <c r="D2123" i="13"/>
  <c r="D2124" i="13"/>
  <c r="D2125" i="13"/>
  <c r="D2126" i="13"/>
  <c r="D2127" i="13"/>
  <c r="D2128" i="13"/>
  <c r="D2129" i="13"/>
  <c r="D2130" i="13"/>
  <c r="D2131" i="13"/>
  <c r="D2132" i="13"/>
  <c r="D2133" i="13"/>
  <c r="D2134" i="13"/>
  <c r="D2135" i="13"/>
  <c r="D2136" i="13"/>
  <c r="D2137" i="13"/>
  <c r="D2138" i="13"/>
  <c r="D2139" i="13"/>
  <c r="D2140" i="13"/>
  <c r="D2141" i="13"/>
  <c r="D2142" i="13"/>
  <c r="D2143" i="13"/>
  <c r="D2144" i="13"/>
  <c r="D2145" i="13"/>
  <c r="D2146" i="13"/>
  <c r="D2147" i="13"/>
  <c r="D2148" i="13"/>
  <c r="D2149" i="13"/>
  <c r="D2150" i="13"/>
  <c r="D2151" i="13"/>
  <c r="D2152" i="13"/>
  <c r="D2153" i="13"/>
  <c r="D2154" i="13"/>
  <c r="D2155" i="13"/>
  <c r="D2156" i="13"/>
  <c r="D2157" i="13"/>
  <c r="D2158" i="13"/>
  <c r="D2159" i="13"/>
  <c r="D2160" i="13"/>
  <c r="D2161" i="13"/>
  <c r="D2162" i="13"/>
  <c r="D2163" i="13"/>
  <c r="D2164" i="13"/>
  <c r="D2165" i="13"/>
  <c r="D2166" i="13"/>
  <c r="D2167" i="13"/>
  <c r="D2168" i="13"/>
  <c r="D2169" i="13"/>
  <c r="D2170" i="13"/>
  <c r="D2171" i="13"/>
  <c r="D2172" i="13"/>
  <c r="D2173" i="13"/>
  <c r="D2174" i="13"/>
  <c r="D2175" i="13"/>
  <c r="D2176" i="13"/>
  <c r="D2177" i="13"/>
  <c r="D2178" i="13"/>
  <c r="D2179" i="13"/>
  <c r="D2180" i="13"/>
  <c r="D2181" i="13"/>
  <c r="D2182" i="13"/>
  <c r="D2183" i="13"/>
  <c r="D2184" i="13"/>
  <c r="D2185" i="13"/>
  <c r="D2186" i="13"/>
  <c r="D2187" i="13"/>
  <c r="D2188" i="13"/>
  <c r="D2189" i="13"/>
  <c r="D2190" i="13"/>
  <c r="D2191" i="13"/>
  <c r="D2192" i="13"/>
  <c r="D2193" i="13"/>
  <c r="D2194" i="13"/>
  <c r="D2195" i="13"/>
  <c r="D2196" i="13"/>
  <c r="D2197" i="13"/>
  <c r="D2198" i="13"/>
  <c r="D2199" i="13"/>
  <c r="D2200" i="13"/>
  <c r="D2201" i="13"/>
  <c r="D2202" i="13"/>
  <c r="D2203" i="13"/>
  <c r="D2204" i="13"/>
  <c r="D2205" i="13"/>
  <c r="D2206" i="13"/>
  <c r="D2207" i="13"/>
  <c r="D2208" i="13"/>
  <c r="D2209" i="13"/>
  <c r="D2210" i="13"/>
  <c r="D2211" i="13"/>
  <c r="D2212" i="13"/>
  <c r="D2213" i="13"/>
  <c r="D2214" i="13"/>
  <c r="D2215" i="13"/>
  <c r="D2216" i="13"/>
  <c r="D2217" i="13"/>
  <c r="D2218" i="13"/>
  <c r="D2219" i="13"/>
  <c r="D2220" i="13"/>
  <c r="D2221" i="13"/>
  <c r="D2222" i="13"/>
  <c r="D2223" i="13"/>
  <c r="D2224" i="13"/>
  <c r="D2225" i="13"/>
  <c r="D2226" i="13"/>
  <c r="D2227" i="13"/>
  <c r="D2228" i="13"/>
  <c r="D2229" i="13"/>
  <c r="D2230" i="13"/>
  <c r="D2231" i="13"/>
  <c r="D2232" i="13"/>
  <c r="D2233" i="13"/>
  <c r="D2234" i="13"/>
  <c r="D2235" i="13"/>
  <c r="D2236" i="13"/>
  <c r="D2237" i="13"/>
  <c r="D2238" i="13"/>
  <c r="D2239" i="13"/>
  <c r="D2240" i="13"/>
  <c r="D2241" i="13"/>
  <c r="D2242" i="13"/>
  <c r="D2243" i="13"/>
  <c r="D2244" i="13"/>
  <c r="D2245" i="13"/>
  <c r="D2246" i="13"/>
  <c r="D2247" i="13"/>
  <c r="D2248" i="13"/>
  <c r="D2249" i="13"/>
  <c r="D2250" i="13"/>
  <c r="D2251" i="13"/>
  <c r="D2252" i="13"/>
  <c r="D2253" i="13"/>
  <c r="D2254" i="13"/>
  <c r="D2255" i="13"/>
  <c r="D2256" i="13"/>
  <c r="D2257" i="13"/>
  <c r="D2258" i="13"/>
  <c r="D2259" i="13"/>
  <c r="D2260" i="13"/>
  <c r="D2261" i="13"/>
  <c r="D2262" i="13"/>
  <c r="D2263" i="13"/>
  <c r="D2264" i="13"/>
  <c r="D2265" i="13"/>
  <c r="D2266" i="13"/>
  <c r="D2267" i="13"/>
  <c r="D2268" i="13"/>
  <c r="D2269" i="13"/>
  <c r="D2270" i="13"/>
  <c r="D2271" i="13"/>
  <c r="D2272" i="13"/>
  <c r="D2273" i="13"/>
  <c r="D2274" i="13"/>
  <c r="D2275" i="13"/>
  <c r="D2276" i="13"/>
  <c r="D2277" i="13"/>
  <c r="D2278" i="13"/>
  <c r="D2279" i="13"/>
  <c r="D2280" i="13"/>
  <c r="D2281" i="13"/>
  <c r="D2282" i="13"/>
  <c r="D2283" i="13"/>
  <c r="D2284" i="13"/>
  <c r="D2285" i="13"/>
  <c r="D2286" i="13"/>
  <c r="D2287" i="13"/>
  <c r="D2288" i="13"/>
  <c r="D2289" i="13"/>
  <c r="D2290" i="13"/>
  <c r="D2291" i="13"/>
  <c r="D2292" i="13"/>
  <c r="D2293" i="13"/>
  <c r="D2294" i="13"/>
  <c r="D2295" i="13"/>
  <c r="D2296" i="13"/>
  <c r="D2297" i="13"/>
  <c r="D2298" i="13"/>
  <c r="D2299" i="13"/>
  <c r="D2300" i="13"/>
  <c r="D2301" i="13"/>
  <c r="D2302" i="13"/>
  <c r="D2303" i="13"/>
  <c r="D2304" i="13"/>
  <c r="D2305" i="13"/>
  <c r="D2306" i="13"/>
  <c r="D2307" i="13"/>
  <c r="D2308" i="13"/>
  <c r="D2309" i="13"/>
  <c r="D2310" i="13"/>
  <c r="D2311" i="13"/>
  <c r="D2312" i="13"/>
  <c r="D2313" i="13"/>
  <c r="D2314" i="13"/>
  <c r="D2315" i="13"/>
  <c r="D2316" i="13"/>
  <c r="D2317" i="13"/>
  <c r="D2318" i="13"/>
  <c r="D2319" i="13"/>
  <c r="D2320" i="13"/>
  <c r="D2321" i="13"/>
  <c r="D2322" i="13"/>
  <c r="D2323" i="13"/>
  <c r="D2324" i="13"/>
  <c r="D2325" i="13"/>
  <c r="D2326" i="13"/>
  <c r="D2327" i="13"/>
  <c r="D2328" i="13"/>
  <c r="D2329" i="13"/>
  <c r="D2330" i="13"/>
  <c r="D2331" i="13"/>
  <c r="D2332" i="13"/>
  <c r="D2333" i="13"/>
  <c r="D2334" i="13"/>
  <c r="D2335" i="13"/>
  <c r="D2336" i="13"/>
  <c r="D2337" i="13"/>
  <c r="D2338" i="13"/>
  <c r="D2339" i="13"/>
  <c r="D2340" i="13"/>
  <c r="D2341" i="13"/>
  <c r="D2342" i="13"/>
  <c r="D2343" i="13"/>
  <c r="D2344" i="13"/>
  <c r="D2345" i="13"/>
  <c r="D2346" i="13"/>
  <c r="D2347" i="13"/>
  <c r="D2348" i="13"/>
  <c r="D2349" i="13"/>
  <c r="D2350" i="13"/>
  <c r="D2351" i="13"/>
  <c r="D2352" i="13"/>
  <c r="D2353" i="13"/>
  <c r="D2354" i="13"/>
  <c r="D2355" i="13"/>
  <c r="D2356" i="13"/>
  <c r="D2357" i="13"/>
  <c r="D2358" i="13"/>
  <c r="D2359" i="13"/>
  <c r="D2360" i="13"/>
  <c r="D2361" i="13"/>
  <c r="D2362" i="13"/>
  <c r="D2363" i="13"/>
  <c r="D2364" i="13"/>
  <c r="D2365" i="13"/>
  <c r="D2366" i="13"/>
  <c r="D2367" i="13"/>
  <c r="D2368" i="13"/>
  <c r="D2369" i="13"/>
  <c r="D2370" i="13"/>
  <c r="D2371" i="13"/>
  <c r="D2372" i="13"/>
  <c r="D2373" i="13"/>
  <c r="D2374" i="13"/>
  <c r="D2375" i="13"/>
  <c r="D2376" i="13"/>
  <c r="D2377" i="13"/>
  <c r="D2378" i="13"/>
  <c r="D2379" i="13"/>
  <c r="D2380" i="13"/>
  <c r="D2381" i="13"/>
  <c r="D2382" i="13"/>
  <c r="D2383" i="13"/>
  <c r="D2384" i="13"/>
  <c r="D2385" i="13"/>
  <c r="D2386" i="13"/>
  <c r="D2387" i="13"/>
  <c r="D2388" i="13"/>
  <c r="D2389" i="13"/>
  <c r="D2390" i="13"/>
  <c r="D2391" i="13"/>
  <c r="D2392" i="13"/>
  <c r="D2393" i="13"/>
  <c r="D2394" i="13"/>
  <c r="D2395" i="13"/>
  <c r="D2396" i="13"/>
  <c r="D2397" i="13"/>
  <c r="D2398" i="13"/>
  <c r="D2399" i="13"/>
  <c r="D2400" i="13"/>
  <c r="D2401" i="13"/>
  <c r="D2402" i="13"/>
  <c r="D2403" i="13"/>
  <c r="D2404" i="13"/>
  <c r="D2405" i="13"/>
  <c r="D2406" i="13"/>
  <c r="D2407" i="13"/>
  <c r="D2408" i="13"/>
  <c r="D2409" i="13"/>
  <c r="D2410" i="13"/>
  <c r="D2411" i="13"/>
  <c r="D2412" i="13"/>
  <c r="D2413" i="13"/>
  <c r="D2414" i="13"/>
  <c r="D2415" i="13"/>
  <c r="D2416" i="13"/>
  <c r="D2417" i="13"/>
  <c r="D2418" i="13"/>
  <c r="D2419" i="13"/>
  <c r="D2420" i="13"/>
  <c r="D2421" i="13"/>
  <c r="D2422" i="13"/>
  <c r="D2423" i="13"/>
  <c r="D2424" i="13"/>
  <c r="D2425" i="13"/>
  <c r="D2426" i="13"/>
  <c r="D2427" i="13"/>
  <c r="D2428" i="13"/>
  <c r="D2429" i="13"/>
  <c r="D2430" i="13"/>
  <c r="D2431" i="13"/>
  <c r="D2432" i="13"/>
  <c r="D2433" i="13"/>
  <c r="D2434" i="13"/>
  <c r="D2435" i="13"/>
  <c r="D2436" i="13"/>
  <c r="D2437" i="13"/>
  <c r="D2438" i="13"/>
  <c r="D2439" i="13"/>
  <c r="D2440" i="13"/>
  <c r="D2441" i="13"/>
  <c r="D2442" i="13"/>
  <c r="D2443" i="13"/>
  <c r="D2444" i="13"/>
  <c r="D2445" i="13"/>
  <c r="D2446" i="13"/>
  <c r="D2447" i="13"/>
  <c r="D2448" i="13"/>
  <c r="D2449" i="13"/>
  <c r="D2450" i="13"/>
  <c r="D2451" i="13"/>
  <c r="D2452" i="13"/>
  <c r="D2453" i="13"/>
  <c r="D2454" i="13"/>
  <c r="D2455" i="13"/>
  <c r="D2456" i="13"/>
  <c r="D2457" i="13"/>
  <c r="D2458" i="13"/>
  <c r="D2459" i="13"/>
  <c r="D2460" i="13"/>
  <c r="D2461" i="13"/>
  <c r="D2462" i="13"/>
  <c r="D2463" i="13"/>
  <c r="D2464" i="13"/>
  <c r="D2465" i="13"/>
  <c r="D2466" i="13"/>
  <c r="D2467" i="13"/>
  <c r="D2468" i="13"/>
  <c r="D2469" i="13"/>
  <c r="D2470" i="13"/>
  <c r="D2471" i="13"/>
  <c r="D2472" i="13"/>
  <c r="D2473" i="13"/>
  <c r="D2474" i="13"/>
  <c r="D2475" i="13"/>
  <c r="D2476" i="13"/>
  <c r="D2477" i="13"/>
  <c r="D2478" i="13"/>
  <c r="D2479" i="13"/>
  <c r="D2480" i="13"/>
  <c r="D2481" i="13"/>
  <c r="D2482" i="13"/>
  <c r="D2483" i="13"/>
  <c r="D2484" i="13"/>
  <c r="D2485" i="13"/>
  <c r="D2486" i="13"/>
  <c r="D2487" i="13"/>
  <c r="D2488" i="13"/>
  <c r="D2489" i="13"/>
  <c r="D2490" i="13"/>
  <c r="D2491" i="13"/>
  <c r="D2492" i="13"/>
  <c r="D2493" i="13"/>
  <c r="D2494" i="13"/>
  <c r="D2495" i="13"/>
  <c r="D2496" i="13"/>
  <c r="D2497" i="13"/>
  <c r="D2498" i="13"/>
  <c r="D2499" i="13"/>
  <c r="D2500" i="13"/>
  <c r="D2501" i="13"/>
  <c r="D2502" i="13"/>
  <c r="D2503" i="13"/>
  <c r="D2504" i="13"/>
  <c r="D2505" i="13"/>
  <c r="D2506" i="13"/>
  <c r="D2507" i="13"/>
  <c r="D2508" i="13"/>
  <c r="D2509" i="13"/>
  <c r="D2510" i="13"/>
  <c r="D2511" i="13"/>
  <c r="D2512" i="13"/>
  <c r="D2513" i="13"/>
  <c r="D2514" i="13"/>
  <c r="D2515" i="13"/>
  <c r="D2516" i="13"/>
  <c r="D2517" i="13"/>
  <c r="D2518" i="13"/>
  <c r="D2519" i="13"/>
  <c r="D2520" i="13"/>
  <c r="D2521" i="13"/>
  <c r="D2522" i="13"/>
  <c r="D2523" i="13"/>
  <c r="D2524" i="13"/>
  <c r="D2525" i="13"/>
  <c r="D2526" i="13"/>
  <c r="D2527" i="13"/>
  <c r="D2528" i="13"/>
  <c r="D2529" i="13"/>
  <c r="D2530" i="13"/>
  <c r="D2531" i="13"/>
  <c r="D2532" i="13"/>
  <c r="D2533" i="13"/>
  <c r="D2534" i="13"/>
  <c r="D2535" i="13"/>
  <c r="D2536" i="13"/>
  <c r="D2537" i="13"/>
  <c r="D2538" i="13"/>
  <c r="D2539" i="13"/>
  <c r="D2540" i="13"/>
  <c r="D2541" i="13"/>
  <c r="D2542" i="13"/>
  <c r="D2543" i="13"/>
  <c r="D2544" i="13"/>
  <c r="D2545" i="13"/>
  <c r="D2546" i="13"/>
  <c r="D2547" i="13"/>
  <c r="D2548" i="13"/>
  <c r="D2549" i="13"/>
  <c r="D2550" i="13"/>
  <c r="D2551" i="13"/>
  <c r="D2552" i="13"/>
  <c r="D2553" i="13"/>
  <c r="D2554" i="13"/>
  <c r="D2555" i="13"/>
  <c r="D2556" i="13"/>
  <c r="D2557" i="13"/>
  <c r="D2558" i="13"/>
  <c r="D2559" i="13"/>
  <c r="D2560" i="13"/>
  <c r="D2561" i="13"/>
  <c r="D2562" i="13"/>
  <c r="D2563" i="13"/>
  <c r="D2564" i="13"/>
  <c r="D2565" i="13"/>
  <c r="D2566" i="13"/>
  <c r="D2567" i="13"/>
  <c r="D2568" i="13"/>
  <c r="D2569" i="13"/>
  <c r="D2570" i="13"/>
  <c r="D2571" i="13"/>
  <c r="D2572" i="13"/>
  <c r="D2573" i="13"/>
  <c r="D2574" i="13"/>
  <c r="D2575" i="13"/>
  <c r="D2576" i="13"/>
  <c r="D2577" i="13"/>
  <c r="D2578" i="13"/>
  <c r="D2579" i="13"/>
  <c r="D2580" i="13"/>
  <c r="D2581" i="13"/>
  <c r="D2582" i="13"/>
  <c r="D2583" i="13"/>
  <c r="D2584" i="13"/>
  <c r="D2585" i="13"/>
  <c r="D2586" i="13"/>
  <c r="D2587" i="13"/>
  <c r="D2588" i="13"/>
  <c r="D2589" i="13"/>
  <c r="D2590" i="13"/>
  <c r="D2591" i="13"/>
  <c r="D2592" i="13"/>
  <c r="D2593" i="13"/>
  <c r="D2594" i="13"/>
  <c r="D2595" i="13"/>
  <c r="D2596" i="13"/>
  <c r="D2597" i="13"/>
  <c r="D2598" i="13"/>
  <c r="D2599" i="13"/>
  <c r="D2600" i="13"/>
  <c r="D2601" i="13"/>
  <c r="D2602" i="13"/>
  <c r="D2603" i="13"/>
  <c r="D2604" i="13"/>
  <c r="D2605" i="13"/>
  <c r="D2606" i="13"/>
  <c r="D2607" i="13"/>
  <c r="D2608" i="13"/>
  <c r="D2609" i="13"/>
  <c r="D2610" i="13"/>
  <c r="D2611" i="13"/>
  <c r="D2612" i="13"/>
  <c r="D2613" i="13"/>
  <c r="D2614" i="13"/>
  <c r="D2615" i="13"/>
  <c r="D2616" i="13"/>
  <c r="D2617" i="13"/>
  <c r="D2618" i="13"/>
  <c r="D2619" i="13"/>
  <c r="D2620" i="13"/>
  <c r="D2621" i="13"/>
  <c r="D2622" i="13"/>
  <c r="D2623" i="13"/>
  <c r="D2624" i="13"/>
  <c r="D2625" i="13"/>
  <c r="D2626" i="13"/>
  <c r="D2627" i="13"/>
  <c r="D2628" i="13"/>
  <c r="D2629" i="13"/>
  <c r="D2630" i="13"/>
  <c r="D2631" i="13"/>
  <c r="D2632" i="13"/>
  <c r="D2633" i="13"/>
  <c r="D2634" i="13"/>
  <c r="D2635" i="13"/>
  <c r="D2636" i="13"/>
  <c r="D2637" i="13"/>
  <c r="D2638" i="13"/>
  <c r="D2639" i="13"/>
  <c r="D2640" i="13"/>
  <c r="D2641" i="13"/>
  <c r="D2642" i="13"/>
  <c r="D2643" i="13"/>
  <c r="D2644" i="13"/>
  <c r="D2645" i="13"/>
  <c r="D2646" i="13"/>
  <c r="D2647" i="13"/>
  <c r="D2648" i="13"/>
  <c r="D2649" i="13"/>
  <c r="D2650" i="13"/>
  <c r="D2651" i="13"/>
  <c r="D2652" i="13"/>
  <c r="D2653" i="13"/>
  <c r="D2654" i="13"/>
  <c r="D2655" i="13"/>
  <c r="D2656" i="13"/>
  <c r="D2657" i="13"/>
  <c r="D2658" i="13"/>
  <c r="D2659" i="13"/>
  <c r="D2660" i="13"/>
  <c r="D2661" i="13"/>
  <c r="D2662" i="13"/>
  <c r="D2663" i="13"/>
  <c r="D2664" i="13"/>
  <c r="D2665" i="13"/>
  <c r="D2666" i="13"/>
  <c r="D2667" i="13"/>
  <c r="D2668" i="13"/>
  <c r="D2669" i="13"/>
  <c r="D2670" i="13"/>
  <c r="D2671" i="13"/>
  <c r="D2672" i="13"/>
  <c r="D2673" i="13"/>
  <c r="D2674" i="13"/>
  <c r="D2675" i="13"/>
  <c r="D2676" i="13"/>
  <c r="D2677" i="13"/>
  <c r="D2678" i="13"/>
  <c r="D2679" i="13"/>
  <c r="D2680" i="13"/>
  <c r="D2681" i="13"/>
  <c r="D2682" i="13"/>
  <c r="D2683" i="13"/>
  <c r="D2684" i="13"/>
  <c r="D2685" i="13"/>
  <c r="D2686" i="13"/>
  <c r="D2687" i="13"/>
  <c r="D2688" i="13"/>
  <c r="D2689" i="13"/>
  <c r="D2690" i="13"/>
  <c r="D2691" i="13"/>
  <c r="D2692" i="13"/>
  <c r="D2693" i="13"/>
  <c r="D2694" i="13"/>
  <c r="D2695" i="13"/>
  <c r="D2696" i="13"/>
  <c r="D2697" i="13"/>
  <c r="D2698" i="13"/>
  <c r="D2699" i="13"/>
  <c r="D2700" i="13"/>
  <c r="D2701" i="13"/>
  <c r="D2702" i="13"/>
  <c r="D2703" i="13"/>
  <c r="D2704" i="13"/>
  <c r="D2705" i="13"/>
  <c r="D2706" i="13"/>
  <c r="D2707" i="13"/>
  <c r="D2708" i="13"/>
  <c r="D2709" i="13"/>
  <c r="D2710" i="13"/>
  <c r="D2711" i="13"/>
  <c r="D2712" i="13"/>
  <c r="D2713" i="13"/>
  <c r="D2714" i="13"/>
  <c r="D2715" i="13"/>
  <c r="D2716" i="13"/>
  <c r="D2717" i="13"/>
  <c r="D2718" i="13"/>
  <c r="D2719" i="13"/>
  <c r="D2720" i="13"/>
  <c r="D2721" i="13"/>
  <c r="D2722" i="13"/>
  <c r="D2723" i="13"/>
  <c r="D2724" i="13"/>
  <c r="D2725" i="13"/>
  <c r="D2726" i="13"/>
  <c r="D2727" i="13"/>
  <c r="D2728" i="13"/>
  <c r="D2729" i="13"/>
  <c r="D2730" i="13"/>
  <c r="D2731" i="13"/>
  <c r="D2732" i="13"/>
  <c r="D2733" i="13"/>
  <c r="D2734" i="13"/>
  <c r="D2735" i="13"/>
  <c r="D2736" i="13"/>
  <c r="D2737" i="13"/>
  <c r="D2738" i="13"/>
  <c r="D2739" i="13"/>
  <c r="D2740" i="13"/>
  <c r="D2741" i="13"/>
  <c r="D2742" i="13"/>
  <c r="D2743" i="13"/>
  <c r="D2744" i="13"/>
  <c r="D2745" i="13"/>
  <c r="D2746" i="13"/>
  <c r="D2747" i="13"/>
  <c r="D2748" i="13"/>
  <c r="D2749" i="13"/>
  <c r="D2750" i="13"/>
  <c r="D2751" i="13"/>
  <c r="D2752" i="13"/>
  <c r="D2753" i="13"/>
  <c r="D2754" i="13"/>
  <c r="D2755" i="13"/>
  <c r="D2756" i="13"/>
  <c r="D2757" i="13"/>
  <c r="D2758" i="13"/>
  <c r="D2759" i="13"/>
  <c r="D2760" i="13"/>
  <c r="D2761" i="13"/>
  <c r="D2762" i="13"/>
  <c r="D2763" i="13"/>
  <c r="D2764" i="13"/>
  <c r="D2765" i="13"/>
  <c r="D2766" i="13"/>
  <c r="D2767" i="13"/>
  <c r="D2768" i="13"/>
  <c r="D2769" i="13"/>
  <c r="D2770" i="13"/>
  <c r="D2771" i="13"/>
  <c r="D2772" i="13"/>
  <c r="D2773" i="13"/>
  <c r="D2774" i="13"/>
  <c r="D2775" i="13"/>
  <c r="D2776" i="13"/>
  <c r="D2777" i="13"/>
  <c r="D2778" i="13"/>
  <c r="D2779" i="13"/>
  <c r="D2780" i="13"/>
  <c r="D2781" i="13"/>
  <c r="D2782" i="13"/>
  <c r="D2783" i="13"/>
  <c r="D2784" i="13"/>
  <c r="D2785" i="13"/>
  <c r="D2786" i="13"/>
  <c r="D2787" i="13"/>
  <c r="D2788" i="13"/>
  <c r="D2789" i="13"/>
  <c r="D2790" i="13"/>
  <c r="D2791" i="13"/>
  <c r="D2792" i="13"/>
  <c r="D2793" i="13"/>
  <c r="D2794" i="13"/>
  <c r="D2795" i="13"/>
  <c r="D2796" i="13"/>
  <c r="D2797" i="13"/>
  <c r="D2798" i="13"/>
  <c r="D2799" i="13"/>
  <c r="D2800" i="13"/>
  <c r="D2801" i="13"/>
  <c r="D2802" i="13"/>
  <c r="D2803" i="13"/>
  <c r="D2804" i="13"/>
  <c r="D2805" i="13"/>
  <c r="D2806" i="13"/>
  <c r="D2807" i="13"/>
  <c r="D2808" i="13"/>
  <c r="D2809" i="13"/>
  <c r="D2810" i="13"/>
  <c r="D2811" i="13"/>
  <c r="D2812" i="13"/>
  <c r="D2813" i="13"/>
  <c r="D2814" i="13"/>
  <c r="D2815" i="13"/>
  <c r="D2816" i="13"/>
  <c r="D2817" i="13"/>
  <c r="D2818" i="13"/>
  <c r="D2819" i="13"/>
  <c r="D2820" i="13"/>
  <c r="D2821" i="13"/>
  <c r="D2822" i="13"/>
  <c r="D2823" i="13"/>
  <c r="D2824" i="13"/>
  <c r="D2825" i="13"/>
  <c r="D2826" i="13"/>
  <c r="D2827" i="13"/>
  <c r="D2828" i="13"/>
  <c r="D2829" i="13"/>
  <c r="D2830" i="13"/>
  <c r="D2831" i="13"/>
  <c r="D2832" i="13"/>
  <c r="D2833" i="13"/>
  <c r="D2834" i="13"/>
  <c r="D2835" i="13"/>
  <c r="D2836" i="13"/>
  <c r="D2837" i="13"/>
  <c r="D2838" i="13"/>
  <c r="D2839" i="13"/>
  <c r="D2840" i="13"/>
  <c r="D2841" i="13"/>
  <c r="D2842" i="13"/>
  <c r="D2843" i="13"/>
  <c r="D2844" i="13"/>
  <c r="D2845" i="13"/>
  <c r="D2846" i="13"/>
  <c r="D2847" i="13"/>
  <c r="D2848" i="13"/>
  <c r="D2849" i="13"/>
  <c r="D2850" i="13"/>
  <c r="D2851" i="13"/>
  <c r="D2852" i="13"/>
  <c r="D2853" i="13"/>
  <c r="D2854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2" i="13"/>
  <c r="AH1" i="15"/>
  <c r="AI1" i="15"/>
  <c r="AM1" i="15"/>
  <c r="AN1" i="15"/>
  <c r="AO1" i="15"/>
  <c r="AP1" i="15"/>
  <c r="AQ1" i="15"/>
  <c r="AR1" i="15"/>
  <c r="AS1" i="15"/>
  <c r="AT1" i="15"/>
  <c r="AX1" i="15"/>
  <c r="AY1" i="15"/>
  <c r="AZ1" i="15"/>
  <c r="BA1" i="15"/>
  <c r="AH2" i="15"/>
  <c r="AI2" i="15"/>
  <c r="AJ2" i="15"/>
  <c r="AK2" i="15"/>
  <c r="AL2" i="15"/>
  <c r="AM2" i="15"/>
  <c r="AN2" i="15"/>
  <c r="AO2" i="15"/>
  <c r="AP2" i="15"/>
  <c r="AQ2" i="15"/>
  <c r="AR2" i="15"/>
  <c r="AS2" i="15"/>
  <c r="AT2" i="15"/>
  <c r="AU2" i="15"/>
  <c r="AV2" i="15"/>
  <c r="AW2" i="15"/>
  <c r="AX2" i="15"/>
  <c r="AY2" i="15"/>
  <c r="AZ2" i="15"/>
  <c r="BA2" i="15"/>
  <c r="BB2" i="15"/>
  <c r="BC2" i="15"/>
  <c r="BD2" i="15"/>
  <c r="BE2" i="15"/>
  <c r="BF2" i="15"/>
  <c r="BG2" i="15"/>
  <c r="BH2" i="15"/>
  <c r="BI2" i="15"/>
  <c r="BJ2" i="15"/>
  <c r="BK2" i="15"/>
  <c r="BL2" i="15"/>
  <c r="BM2" i="15"/>
  <c r="BN2" i="15"/>
  <c r="BO2" i="15"/>
  <c r="BP2" i="15"/>
  <c r="BQ2" i="15"/>
  <c r="BR2" i="15"/>
  <c r="BS2" i="15"/>
  <c r="BT2" i="15"/>
  <c r="BU2" i="15"/>
  <c r="BV2" i="15"/>
  <c r="BW2" i="15"/>
  <c r="BX2" i="15"/>
  <c r="BY2" i="15"/>
  <c r="BZ2" i="15"/>
  <c r="CA2" i="15"/>
  <c r="CB2" i="15"/>
  <c r="CC2" i="15"/>
  <c r="CD2" i="15"/>
  <c r="CE2" i="15"/>
  <c r="CF2" i="15"/>
  <c r="CG2" i="15"/>
  <c r="CH2" i="15"/>
  <c r="CI2" i="15"/>
  <c r="CJ2" i="15"/>
  <c r="CK2" i="15"/>
  <c r="CL2" i="15"/>
  <c r="CM2" i="15"/>
  <c r="CN2" i="15"/>
  <c r="CO2" i="15"/>
  <c r="CP2" i="15"/>
  <c r="CQ2" i="15"/>
  <c r="CR2" i="15"/>
  <c r="AH3" i="15"/>
  <c r="AI3" i="15"/>
  <c r="AJ3" i="15"/>
  <c r="AK3" i="15"/>
  <c r="AL3" i="15"/>
  <c r="AM3" i="15"/>
  <c r="AN3" i="15"/>
  <c r="AO3" i="15"/>
  <c r="AP3" i="15"/>
  <c r="AQ3" i="15"/>
  <c r="AR3" i="15"/>
  <c r="AS3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Y4" i="15"/>
  <c r="AZ4" i="15"/>
  <c r="BA4" i="15"/>
  <c r="BB4" i="15"/>
  <c r="BC4" i="15"/>
  <c r="BD4" i="15"/>
  <c r="BE4" i="15"/>
  <c r="BF4" i="15"/>
  <c r="BG4" i="15"/>
  <c r="BH4" i="15"/>
  <c r="BI4" i="15"/>
  <c r="BJ4" i="15"/>
  <c r="BK4" i="15"/>
  <c r="BL4" i="15"/>
  <c r="BM4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BC5" i="15"/>
  <c r="BD5" i="15"/>
  <c r="BE5" i="15"/>
  <c r="BF5" i="15"/>
  <c r="BG5" i="15"/>
  <c r="BH5" i="15"/>
  <c r="BI5" i="15"/>
  <c r="BJ5" i="15"/>
  <c r="BK5" i="15"/>
  <c r="BL5" i="15"/>
  <c r="BM5" i="15"/>
  <c r="BN5" i="15"/>
  <c r="BO5" i="15"/>
  <c r="BP5" i="15"/>
  <c r="BQ5" i="15"/>
  <c r="BR5" i="15"/>
  <c r="BS5" i="15"/>
  <c r="BT5" i="15"/>
  <c r="BU5" i="15"/>
  <c r="BV5" i="15"/>
  <c r="BW5" i="15"/>
  <c r="BX5" i="15"/>
  <c r="BY5" i="15"/>
  <c r="BZ5" i="15"/>
  <c r="CA5" i="15"/>
  <c r="CB5" i="15"/>
  <c r="CC5" i="15"/>
  <c r="CD5" i="15"/>
  <c r="CE5" i="15"/>
  <c r="AM70" i="15"/>
  <c r="H2" i="13"/>
  <c r="J2" i="13"/>
  <c r="K2" i="13"/>
  <c r="H3" i="13"/>
  <c r="J3" i="13"/>
  <c r="K3" i="13"/>
  <c r="H4" i="13"/>
  <c r="J4" i="13"/>
  <c r="K4" i="13"/>
  <c r="H5" i="13"/>
  <c r="J5" i="13"/>
  <c r="K5" i="13"/>
  <c r="H6" i="13"/>
  <c r="J6" i="13"/>
  <c r="K6" i="13"/>
  <c r="H7" i="13"/>
  <c r="J7" i="13"/>
  <c r="K7" i="13"/>
  <c r="H8" i="13"/>
  <c r="J8" i="13"/>
  <c r="K8" i="13"/>
  <c r="H9" i="13"/>
  <c r="J9" i="13"/>
  <c r="K9" i="13"/>
  <c r="H10" i="13"/>
  <c r="J10" i="13"/>
  <c r="K10" i="13"/>
  <c r="H11" i="13"/>
  <c r="J11" i="13"/>
  <c r="K11" i="13"/>
  <c r="H12" i="13"/>
  <c r="J12" i="13"/>
  <c r="K12" i="13"/>
  <c r="H13" i="13"/>
  <c r="J13" i="13"/>
  <c r="K13" i="13"/>
  <c r="H14" i="13"/>
  <c r="J14" i="13"/>
  <c r="K14" i="13"/>
  <c r="H15" i="13"/>
  <c r="J15" i="13"/>
  <c r="K15" i="13"/>
  <c r="H16" i="13"/>
  <c r="J16" i="13"/>
  <c r="K16" i="13"/>
  <c r="H17" i="13"/>
  <c r="J17" i="13"/>
  <c r="K17" i="13"/>
  <c r="H18" i="13"/>
  <c r="J18" i="13"/>
  <c r="K18" i="13"/>
  <c r="H19" i="13"/>
  <c r="J19" i="13"/>
  <c r="K19" i="13"/>
  <c r="H20" i="13"/>
  <c r="J20" i="13"/>
  <c r="K20" i="13"/>
  <c r="H21" i="13"/>
  <c r="J21" i="13"/>
  <c r="K21" i="13"/>
  <c r="H22" i="13"/>
  <c r="J22" i="13"/>
  <c r="K22" i="13"/>
  <c r="H23" i="13"/>
  <c r="J23" i="13"/>
  <c r="K23" i="13"/>
  <c r="H24" i="13"/>
  <c r="J24" i="13"/>
  <c r="K24" i="13"/>
  <c r="H25" i="13"/>
  <c r="J25" i="13"/>
  <c r="K25" i="13"/>
  <c r="H26" i="13"/>
  <c r="J26" i="13"/>
  <c r="K26" i="13"/>
  <c r="H27" i="13"/>
  <c r="J27" i="13"/>
  <c r="K27" i="13"/>
  <c r="H28" i="13"/>
  <c r="J28" i="13"/>
  <c r="K28" i="13"/>
  <c r="H29" i="13"/>
  <c r="J29" i="13"/>
  <c r="K29" i="13"/>
  <c r="H30" i="13"/>
  <c r="J30" i="13"/>
  <c r="K30" i="13"/>
  <c r="H31" i="13"/>
  <c r="J31" i="13"/>
  <c r="K31" i="13"/>
  <c r="H32" i="13"/>
  <c r="J32" i="13"/>
  <c r="K32" i="13"/>
  <c r="H33" i="13"/>
  <c r="J33" i="13"/>
  <c r="K33" i="13"/>
  <c r="H34" i="13"/>
  <c r="J34" i="13"/>
  <c r="K34" i="13"/>
  <c r="H35" i="13"/>
  <c r="J35" i="13"/>
  <c r="K35" i="13"/>
  <c r="H36" i="13"/>
  <c r="J36" i="13"/>
  <c r="K36" i="13"/>
  <c r="H37" i="13"/>
  <c r="J37" i="13"/>
  <c r="K37" i="13"/>
  <c r="H38" i="13"/>
  <c r="J38" i="13"/>
  <c r="K38" i="13"/>
  <c r="H39" i="13"/>
  <c r="J39" i="13"/>
  <c r="K39" i="13"/>
  <c r="H40" i="13"/>
  <c r="J40" i="13"/>
  <c r="K40" i="13"/>
  <c r="H41" i="13"/>
  <c r="J41" i="13"/>
  <c r="K41" i="13"/>
  <c r="H42" i="13"/>
  <c r="J42" i="13"/>
  <c r="K42" i="13"/>
  <c r="H43" i="13"/>
  <c r="J43" i="13"/>
  <c r="K43" i="13"/>
  <c r="H44" i="13"/>
  <c r="J44" i="13"/>
  <c r="K44" i="13"/>
  <c r="H45" i="13"/>
  <c r="J45" i="13"/>
  <c r="K45" i="13"/>
  <c r="H46" i="13"/>
  <c r="J46" i="13"/>
  <c r="K46" i="13"/>
  <c r="H47" i="13"/>
  <c r="J47" i="13"/>
  <c r="K47" i="13"/>
  <c r="H48" i="13"/>
  <c r="J48" i="13"/>
  <c r="K48" i="13"/>
  <c r="H49" i="13"/>
  <c r="J49" i="13"/>
  <c r="K49" i="13"/>
  <c r="H50" i="13"/>
  <c r="J50" i="13"/>
  <c r="K50" i="13"/>
  <c r="H51" i="13"/>
  <c r="J51" i="13"/>
  <c r="K51" i="13"/>
  <c r="H52" i="13"/>
  <c r="J52" i="13"/>
  <c r="K52" i="13"/>
  <c r="H53" i="13"/>
  <c r="J53" i="13"/>
  <c r="K53" i="13"/>
  <c r="H54" i="13"/>
  <c r="J54" i="13"/>
  <c r="K54" i="13"/>
  <c r="H55" i="13"/>
  <c r="J55" i="13"/>
  <c r="K55" i="13"/>
  <c r="H56" i="13"/>
  <c r="J56" i="13"/>
  <c r="K56" i="13"/>
  <c r="H57" i="13"/>
  <c r="J57" i="13"/>
  <c r="K57" i="13"/>
  <c r="H58" i="13"/>
  <c r="J58" i="13"/>
  <c r="K58" i="13"/>
  <c r="H59" i="13"/>
  <c r="J59" i="13"/>
  <c r="K59" i="13"/>
  <c r="H60" i="13"/>
  <c r="J60" i="13"/>
  <c r="K60" i="13"/>
  <c r="H61" i="13"/>
  <c r="J61" i="13"/>
  <c r="K61" i="13"/>
  <c r="H62" i="13"/>
  <c r="J62" i="13"/>
  <c r="K62" i="13"/>
  <c r="H63" i="13"/>
  <c r="J63" i="13"/>
  <c r="K63" i="13"/>
  <c r="H64" i="13"/>
  <c r="J64" i="13"/>
  <c r="K64" i="13"/>
  <c r="H65" i="13"/>
  <c r="J65" i="13"/>
  <c r="K65" i="13"/>
  <c r="H66" i="13"/>
  <c r="J66" i="13"/>
  <c r="K66" i="13"/>
  <c r="H67" i="13"/>
  <c r="J67" i="13"/>
  <c r="K67" i="13"/>
  <c r="H68" i="13"/>
  <c r="J68" i="13"/>
  <c r="K68" i="13"/>
  <c r="H69" i="13"/>
  <c r="J69" i="13"/>
  <c r="K69" i="13"/>
  <c r="H70" i="13"/>
  <c r="J70" i="13"/>
  <c r="K70" i="13"/>
  <c r="H71" i="13"/>
  <c r="J71" i="13"/>
  <c r="K71" i="13"/>
  <c r="H72" i="13"/>
  <c r="J72" i="13"/>
  <c r="K72" i="13"/>
  <c r="H73" i="13"/>
  <c r="J73" i="13"/>
  <c r="K73" i="13"/>
  <c r="H74" i="13"/>
  <c r="J74" i="13"/>
  <c r="K74" i="13"/>
  <c r="H75" i="13"/>
  <c r="J75" i="13"/>
  <c r="K75" i="13"/>
  <c r="H76" i="13"/>
  <c r="J76" i="13"/>
  <c r="K76" i="13"/>
  <c r="H77" i="13"/>
  <c r="J77" i="13"/>
  <c r="K77" i="13"/>
  <c r="H78" i="13"/>
  <c r="J78" i="13"/>
  <c r="K78" i="13"/>
  <c r="H79" i="13"/>
  <c r="J79" i="13"/>
  <c r="K79" i="13"/>
  <c r="H80" i="13"/>
  <c r="J80" i="13"/>
  <c r="K80" i="13"/>
  <c r="H81" i="13"/>
  <c r="J81" i="13"/>
  <c r="K81" i="13"/>
  <c r="H82" i="13"/>
  <c r="J82" i="13"/>
  <c r="K82" i="13"/>
  <c r="H83" i="13"/>
  <c r="J83" i="13"/>
  <c r="K83" i="13"/>
  <c r="H84" i="13"/>
  <c r="J84" i="13"/>
  <c r="K84" i="13"/>
  <c r="H85" i="13"/>
  <c r="J85" i="13"/>
  <c r="K85" i="13"/>
  <c r="H86" i="13"/>
  <c r="J86" i="13"/>
  <c r="K86" i="13"/>
  <c r="H87" i="13"/>
  <c r="J87" i="13"/>
  <c r="K87" i="13"/>
  <c r="H88" i="13"/>
  <c r="J88" i="13"/>
  <c r="K88" i="13"/>
  <c r="H89" i="13"/>
  <c r="J89" i="13"/>
  <c r="K89" i="13"/>
  <c r="H90" i="13"/>
  <c r="J90" i="13"/>
  <c r="K90" i="13"/>
  <c r="H91" i="13"/>
  <c r="J91" i="13"/>
  <c r="K91" i="13"/>
  <c r="H92" i="13"/>
  <c r="J92" i="13"/>
  <c r="K92" i="13"/>
  <c r="H93" i="13"/>
  <c r="J93" i="13"/>
  <c r="K93" i="13"/>
  <c r="H94" i="13"/>
  <c r="J94" i="13"/>
  <c r="K94" i="13"/>
  <c r="H95" i="13"/>
  <c r="J95" i="13"/>
  <c r="K95" i="13"/>
  <c r="H96" i="13"/>
  <c r="J96" i="13"/>
  <c r="K96" i="13"/>
  <c r="H97" i="13"/>
  <c r="J97" i="13"/>
  <c r="K97" i="13"/>
  <c r="H98" i="13"/>
  <c r="J98" i="13"/>
  <c r="K98" i="13"/>
  <c r="H99" i="13"/>
  <c r="J99" i="13"/>
  <c r="K99" i="13"/>
  <c r="H100" i="13"/>
  <c r="J100" i="13"/>
  <c r="K100" i="13"/>
  <c r="H101" i="13"/>
  <c r="J101" i="13"/>
  <c r="K101" i="13"/>
  <c r="H102" i="13"/>
  <c r="J102" i="13"/>
  <c r="K102" i="13"/>
  <c r="H103" i="13"/>
  <c r="J103" i="13"/>
  <c r="K103" i="13"/>
  <c r="H104" i="13"/>
  <c r="J104" i="13"/>
  <c r="K104" i="13"/>
  <c r="H105" i="13"/>
  <c r="J105" i="13"/>
  <c r="K105" i="13"/>
  <c r="H106" i="13"/>
  <c r="J106" i="13"/>
  <c r="K106" i="13"/>
  <c r="H107" i="13"/>
  <c r="J107" i="13"/>
  <c r="K107" i="13"/>
  <c r="H108" i="13"/>
  <c r="J108" i="13"/>
  <c r="K108" i="13"/>
  <c r="H109" i="13"/>
  <c r="J109" i="13"/>
  <c r="K109" i="13"/>
  <c r="H110" i="13"/>
  <c r="J110" i="13"/>
  <c r="K110" i="13"/>
  <c r="H111" i="13"/>
  <c r="J111" i="13"/>
  <c r="K111" i="13"/>
  <c r="H112" i="13"/>
  <c r="J112" i="13"/>
  <c r="K112" i="13"/>
  <c r="H113" i="13"/>
  <c r="J113" i="13"/>
  <c r="K113" i="13"/>
  <c r="H114" i="13"/>
  <c r="J114" i="13"/>
  <c r="K114" i="13"/>
  <c r="H115" i="13"/>
  <c r="J115" i="13"/>
  <c r="K115" i="13"/>
  <c r="H116" i="13"/>
  <c r="J116" i="13"/>
  <c r="K116" i="13"/>
  <c r="H117" i="13"/>
  <c r="J117" i="13"/>
  <c r="K117" i="13"/>
  <c r="H118" i="13"/>
  <c r="J118" i="13"/>
  <c r="K118" i="13"/>
  <c r="H119" i="13"/>
  <c r="J119" i="13"/>
  <c r="K119" i="13"/>
  <c r="H120" i="13"/>
  <c r="J120" i="13"/>
  <c r="K120" i="13"/>
  <c r="H121" i="13"/>
  <c r="J121" i="13"/>
  <c r="K121" i="13"/>
  <c r="H122" i="13"/>
  <c r="J122" i="13"/>
  <c r="K122" i="13"/>
  <c r="H123" i="13"/>
  <c r="J123" i="13"/>
  <c r="K123" i="13"/>
  <c r="H124" i="13"/>
  <c r="J124" i="13"/>
  <c r="K124" i="13"/>
  <c r="H125" i="13"/>
  <c r="J125" i="13"/>
  <c r="K125" i="13"/>
  <c r="H126" i="13"/>
  <c r="J126" i="13"/>
  <c r="K126" i="13"/>
  <c r="H127" i="13"/>
  <c r="J127" i="13"/>
  <c r="K127" i="13"/>
  <c r="H128" i="13"/>
  <c r="J128" i="13"/>
  <c r="K128" i="13"/>
  <c r="H129" i="13"/>
  <c r="J129" i="13"/>
  <c r="K129" i="13"/>
  <c r="H130" i="13"/>
  <c r="J130" i="13"/>
  <c r="K130" i="13"/>
  <c r="H131" i="13"/>
  <c r="J131" i="13"/>
  <c r="K131" i="13"/>
  <c r="H132" i="13"/>
  <c r="J132" i="13"/>
  <c r="K132" i="13"/>
  <c r="H133" i="13"/>
  <c r="J133" i="13"/>
  <c r="K133" i="13"/>
  <c r="H134" i="13"/>
  <c r="J134" i="13"/>
  <c r="K134" i="13"/>
  <c r="H135" i="13"/>
  <c r="J135" i="13"/>
  <c r="K135" i="13"/>
  <c r="H136" i="13"/>
  <c r="J136" i="13"/>
  <c r="K136" i="13"/>
  <c r="H137" i="13"/>
  <c r="J137" i="13"/>
  <c r="K137" i="13"/>
  <c r="H138" i="13"/>
  <c r="J138" i="13"/>
  <c r="K138" i="13"/>
  <c r="H139" i="13"/>
  <c r="J139" i="13"/>
  <c r="K139" i="13"/>
  <c r="H140" i="13"/>
  <c r="J140" i="13"/>
  <c r="K140" i="13"/>
  <c r="H141" i="13"/>
  <c r="J141" i="13"/>
  <c r="K141" i="13"/>
  <c r="H142" i="13"/>
  <c r="J142" i="13"/>
  <c r="K142" i="13"/>
  <c r="H143" i="13"/>
  <c r="J143" i="13"/>
  <c r="K143" i="13"/>
  <c r="H144" i="13"/>
  <c r="J144" i="13"/>
  <c r="K144" i="13"/>
  <c r="H145" i="13"/>
  <c r="J145" i="13"/>
  <c r="K145" i="13"/>
  <c r="H146" i="13"/>
  <c r="J146" i="13"/>
  <c r="K146" i="13"/>
  <c r="H147" i="13"/>
  <c r="J147" i="13"/>
  <c r="K147" i="13"/>
  <c r="H148" i="13"/>
  <c r="J148" i="13"/>
  <c r="K148" i="13"/>
  <c r="H149" i="13"/>
  <c r="J149" i="13"/>
  <c r="K149" i="13"/>
  <c r="H150" i="13"/>
  <c r="J150" i="13"/>
  <c r="K150" i="13"/>
  <c r="H151" i="13"/>
  <c r="J151" i="13"/>
  <c r="K151" i="13"/>
  <c r="H152" i="13"/>
  <c r="J152" i="13"/>
  <c r="K152" i="13"/>
  <c r="H153" i="13"/>
  <c r="J153" i="13"/>
  <c r="K153" i="13"/>
  <c r="H154" i="13"/>
  <c r="J154" i="13"/>
  <c r="K154" i="13"/>
  <c r="H155" i="13"/>
  <c r="J155" i="13"/>
  <c r="K155" i="13"/>
  <c r="H156" i="13"/>
  <c r="J156" i="13"/>
  <c r="K156" i="13"/>
  <c r="H157" i="13"/>
  <c r="J157" i="13"/>
  <c r="K157" i="13"/>
  <c r="H158" i="13"/>
  <c r="J158" i="13"/>
  <c r="K158" i="13"/>
  <c r="H159" i="13"/>
  <c r="J159" i="13"/>
  <c r="K159" i="13"/>
  <c r="H160" i="13"/>
  <c r="J160" i="13"/>
  <c r="K160" i="13"/>
  <c r="H161" i="13"/>
  <c r="J161" i="13"/>
  <c r="K161" i="13"/>
  <c r="H162" i="13"/>
  <c r="J162" i="13"/>
  <c r="K162" i="13"/>
  <c r="H163" i="13"/>
  <c r="J163" i="13"/>
  <c r="K163" i="13"/>
  <c r="H164" i="13"/>
  <c r="J164" i="13"/>
  <c r="K164" i="13"/>
  <c r="H165" i="13"/>
  <c r="J165" i="13"/>
  <c r="K165" i="13"/>
  <c r="H166" i="13"/>
  <c r="J166" i="13"/>
  <c r="K166" i="13"/>
  <c r="H167" i="13"/>
  <c r="J167" i="13"/>
  <c r="K167" i="13"/>
  <c r="H168" i="13"/>
  <c r="J168" i="13"/>
  <c r="K168" i="13"/>
  <c r="H169" i="13"/>
  <c r="J169" i="13"/>
  <c r="K169" i="13"/>
  <c r="H170" i="13"/>
  <c r="J170" i="13"/>
  <c r="K170" i="13"/>
  <c r="H171" i="13"/>
  <c r="J171" i="13"/>
  <c r="K171" i="13"/>
  <c r="H172" i="13"/>
  <c r="J172" i="13"/>
  <c r="K172" i="13"/>
  <c r="H173" i="13"/>
  <c r="J173" i="13"/>
  <c r="K173" i="13"/>
  <c r="H174" i="13"/>
  <c r="J174" i="13"/>
  <c r="K174" i="13"/>
  <c r="H175" i="13"/>
  <c r="J175" i="13"/>
  <c r="K175" i="13"/>
  <c r="H176" i="13"/>
  <c r="J176" i="13"/>
  <c r="K176" i="13"/>
  <c r="H177" i="13"/>
  <c r="J177" i="13"/>
  <c r="K177" i="13"/>
  <c r="H178" i="13"/>
  <c r="J178" i="13"/>
  <c r="K178" i="13"/>
  <c r="H179" i="13"/>
  <c r="J179" i="13"/>
  <c r="K179" i="13"/>
  <c r="H180" i="13"/>
  <c r="J180" i="13"/>
  <c r="K180" i="13"/>
  <c r="H181" i="13"/>
  <c r="J181" i="13"/>
  <c r="K181" i="13"/>
  <c r="H182" i="13"/>
  <c r="J182" i="13"/>
  <c r="K182" i="13"/>
  <c r="H183" i="13"/>
  <c r="J183" i="13"/>
  <c r="K183" i="13"/>
  <c r="H184" i="13"/>
  <c r="J184" i="13"/>
  <c r="K184" i="13"/>
  <c r="H185" i="13"/>
  <c r="J185" i="13"/>
  <c r="K185" i="13"/>
  <c r="H186" i="13"/>
  <c r="J186" i="13"/>
  <c r="K186" i="13"/>
  <c r="H187" i="13"/>
  <c r="J187" i="13"/>
  <c r="K187" i="13"/>
  <c r="H188" i="13"/>
  <c r="J188" i="13"/>
  <c r="K188" i="13"/>
  <c r="H189" i="13"/>
  <c r="J189" i="13"/>
  <c r="K189" i="13"/>
  <c r="H190" i="13"/>
  <c r="J190" i="13"/>
  <c r="K190" i="13"/>
  <c r="H191" i="13"/>
  <c r="J191" i="13"/>
  <c r="K191" i="13"/>
  <c r="H192" i="13"/>
  <c r="J192" i="13"/>
  <c r="K192" i="13"/>
  <c r="H193" i="13"/>
  <c r="J193" i="13"/>
  <c r="K193" i="13"/>
  <c r="H194" i="13"/>
  <c r="J194" i="13"/>
  <c r="K194" i="13"/>
  <c r="H195" i="13"/>
  <c r="J195" i="13"/>
  <c r="K195" i="13"/>
  <c r="H196" i="13"/>
  <c r="J196" i="13"/>
  <c r="K196" i="13"/>
  <c r="H197" i="13"/>
  <c r="J197" i="13"/>
  <c r="K197" i="13"/>
  <c r="H198" i="13"/>
  <c r="J198" i="13"/>
  <c r="K198" i="13"/>
  <c r="H199" i="13"/>
  <c r="J199" i="13"/>
  <c r="K199" i="13"/>
  <c r="H200" i="13"/>
  <c r="J200" i="13"/>
  <c r="K200" i="13"/>
  <c r="H201" i="13"/>
  <c r="J201" i="13"/>
  <c r="K201" i="13"/>
  <c r="H202" i="13"/>
  <c r="J202" i="13"/>
  <c r="K202" i="13"/>
  <c r="H203" i="13"/>
  <c r="J203" i="13"/>
  <c r="K203" i="13"/>
  <c r="H204" i="13"/>
  <c r="J204" i="13"/>
  <c r="K204" i="13"/>
  <c r="H205" i="13"/>
  <c r="J205" i="13"/>
  <c r="K205" i="13"/>
  <c r="H206" i="13"/>
  <c r="J206" i="13"/>
  <c r="K206" i="13"/>
  <c r="H207" i="13"/>
  <c r="J207" i="13"/>
  <c r="K207" i="13"/>
  <c r="H208" i="13"/>
  <c r="J208" i="13"/>
  <c r="K208" i="13"/>
  <c r="H209" i="13"/>
  <c r="J209" i="13"/>
  <c r="K209" i="13"/>
  <c r="H210" i="13"/>
  <c r="J210" i="13"/>
  <c r="K210" i="13"/>
  <c r="H211" i="13"/>
  <c r="J211" i="13"/>
  <c r="K211" i="13"/>
  <c r="H212" i="13"/>
  <c r="J212" i="13"/>
  <c r="K212" i="13"/>
  <c r="H213" i="13"/>
  <c r="J213" i="13"/>
  <c r="K213" i="13"/>
  <c r="H214" i="13"/>
  <c r="J214" i="13"/>
  <c r="K214" i="13"/>
  <c r="H215" i="13"/>
  <c r="J215" i="13"/>
  <c r="K215" i="13"/>
  <c r="H216" i="13"/>
  <c r="J216" i="13"/>
  <c r="K216" i="13"/>
  <c r="H217" i="13"/>
  <c r="J217" i="13"/>
  <c r="K217" i="13"/>
  <c r="H218" i="13"/>
  <c r="J218" i="13"/>
  <c r="K218" i="13"/>
  <c r="H219" i="13"/>
  <c r="J219" i="13"/>
  <c r="K219" i="13"/>
  <c r="H220" i="13"/>
  <c r="J220" i="13"/>
  <c r="K220" i="13"/>
  <c r="H221" i="13"/>
  <c r="J221" i="13"/>
  <c r="K221" i="13"/>
  <c r="H222" i="13"/>
  <c r="J222" i="13"/>
  <c r="K222" i="13"/>
  <c r="H223" i="13"/>
  <c r="J223" i="13"/>
  <c r="K223" i="13"/>
  <c r="H224" i="13"/>
  <c r="J224" i="13"/>
  <c r="K224" i="13"/>
  <c r="H225" i="13"/>
  <c r="J225" i="13"/>
  <c r="K225" i="13"/>
  <c r="H226" i="13"/>
  <c r="J226" i="13"/>
  <c r="K226" i="13"/>
  <c r="H227" i="13"/>
  <c r="J227" i="13"/>
  <c r="K227" i="13"/>
  <c r="H228" i="13"/>
  <c r="J228" i="13"/>
  <c r="K228" i="13"/>
  <c r="H229" i="13"/>
  <c r="J229" i="13"/>
  <c r="K229" i="13"/>
  <c r="H230" i="13"/>
  <c r="J230" i="13"/>
  <c r="K230" i="13"/>
  <c r="H231" i="13"/>
  <c r="J231" i="13"/>
  <c r="K231" i="13"/>
  <c r="H232" i="13"/>
  <c r="J232" i="13"/>
  <c r="K232" i="13"/>
  <c r="H233" i="13"/>
  <c r="J233" i="13"/>
  <c r="K233" i="13"/>
  <c r="H234" i="13"/>
  <c r="J234" i="13"/>
  <c r="K234" i="13"/>
  <c r="H235" i="13"/>
  <c r="J235" i="13"/>
  <c r="K235" i="13"/>
  <c r="H236" i="13"/>
  <c r="J236" i="13"/>
  <c r="K236" i="13"/>
  <c r="H237" i="13"/>
  <c r="J237" i="13"/>
  <c r="K237" i="13"/>
  <c r="H238" i="13"/>
  <c r="J238" i="13"/>
  <c r="K238" i="13"/>
  <c r="H239" i="13"/>
  <c r="J239" i="13"/>
  <c r="K239" i="13"/>
  <c r="H240" i="13"/>
  <c r="J240" i="13"/>
  <c r="K240" i="13"/>
  <c r="H241" i="13"/>
  <c r="J241" i="13"/>
  <c r="K241" i="13"/>
  <c r="H242" i="13"/>
  <c r="J242" i="13"/>
  <c r="K242" i="13"/>
  <c r="H243" i="13"/>
  <c r="J243" i="13"/>
  <c r="K243" i="13"/>
  <c r="H244" i="13"/>
  <c r="J244" i="13"/>
  <c r="K244" i="13"/>
  <c r="H245" i="13"/>
  <c r="J245" i="13"/>
  <c r="K245" i="13"/>
  <c r="H246" i="13"/>
  <c r="J246" i="13"/>
  <c r="K246" i="13"/>
  <c r="H247" i="13"/>
  <c r="J247" i="13"/>
  <c r="K247" i="13"/>
  <c r="H248" i="13"/>
  <c r="J248" i="13"/>
  <c r="K248" i="13"/>
  <c r="H249" i="13"/>
  <c r="J249" i="13"/>
  <c r="K249" i="13"/>
  <c r="H250" i="13"/>
  <c r="J250" i="13"/>
  <c r="K250" i="13"/>
  <c r="H251" i="13"/>
  <c r="J251" i="13"/>
  <c r="K251" i="13"/>
  <c r="H252" i="13"/>
  <c r="J252" i="13"/>
  <c r="K252" i="13"/>
  <c r="H253" i="13"/>
  <c r="J253" i="13"/>
  <c r="K253" i="13"/>
  <c r="H254" i="13"/>
  <c r="J254" i="13"/>
  <c r="K254" i="13"/>
  <c r="H255" i="13"/>
  <c r="J255" i="13"/>
  <c r="K255" i="13"/>
  <c r="H256" i="13"/>
  <c r="J256" i="13"/>
  <c r="K256" i="13"/>
  <c r="H257" i="13"/>
  <c r="J257" i="13"/>
  <c r="K257" i="13"/>
  <c r="H258" i="13"/>
  <c r="J258" i="13"/>
  <c r="K258" i="13"/>
  <c r="H259" i="13"/>
  <c r="J259" i="13"/>
  <c r="K259" i="13"/>
  <c r="H260" i="13"/>
  <c r="J260" i="13"/>
  <c r="K260" i="13"/>
  <c r="H261" i="13"/>
  <c r="J261" i="13"/>
  <c r="K261" i="13"/>
  <c r="H262" i="13"/>
  <c r="J262" i="13"/>
  <c r="K262" i="13"/>
  <c r="H263" i="13"/>
  <c r="J263" i="13"/>
  <c r="K263" i="13"/>
  <c r="H264" i="13"/>
  <c r="J264" i="13"/>
  <c r="K264" i="13"/>
  <c r="H265" i="13"/>
  <c r="J265" i="13"/>
  <c r="K265" i="13"/>
  <c r="H266" i="13"/>
  <c r="J266" i="13"/>
  <c r="K266" i="13"/>
  <c r="H267" i="13"/>
  <c r="J267" i="13"/>
  <c r="K267" i="13"/>
  <c r="H268" i="13"/>
  <c r="J268" i="13"/>
  <c r="K268" i="13"/>
  <c r="H269" i="13"/>
  <c r="J269" i="13"/>
  <c r="K269" i="13"/>
  <c r="H270" i="13"/>
  <c r="J270" i="13"/>
  <c r="K270" i="13"/>
  <c r="H271" i="13"/>
  <c r="J271" i="13"/>
  <c r="K271" i="13"/>
  <c r="H272" i="13"/>
  <c r="J272" i="13"/>
  <c r="K272" i="13"/>
  <c r="H273" i="13"/>
  <c r="J273" i="13"/>
  <c r="K273" i="13"/>
  <c r="H274" i="13"/>
  <c r="J274" i="13"/>
  <c r="K274" i="13"/>
  <c r="H275" i="13"/>
  <c r="J275" i="13"/>
  <c r="K275" i="13"/>
  <c r="H276" i="13"/>
  <c r="J276" i="13"/>
  <c r="K276" i="13"/>
  <c r="H277" i="13"/>
  <c r="J277" i="13"/>
  <c r="K277" i="13"/>
  <c r="H278" i="13"/>
  <c r="J278" i="13"/>
  <c r="K278" i="13"/>
  <c r="H279" i="13"/>
  <c r="J279" i="13"/>
  <c r="K279" i="13"/>
  <c r="H280" i="13"/>
  <c r="J280" i="13"/>
  <c r="K280" i="13"/>
  <c r="H281" i="13"/>
  <c r="J281" i="13"/>
  <c r="K281" i="13"/>
  <c r="H282" i="13"/>
  <c r="J282" i="13"/>
  <c r="K282" i="13"/>
  <c r="H283" i="13"/>
  <c r="J283" i="13"/>
  <c r="K283" i="13"/>
  <c r="H284" i="13"/>
  <c r="J284" i="13"/>
  <c r="K284" i="13"/>
  <c r="H285" i="13"/>
  <c r="J285" i="13"/>
  <c r="K285" i="13"/>
  <c r="H286" i="13"/>
  <c r="J286" i="13"/>
  <c r="K286" i="13"/>
  <c r="H287" i="13"/>
  <c r="J287" i="13"/>
  <c r="K287" i="13"/>
  <c r="H288" i="13"/>
  <c r="J288" i="13"/>
  <c r="K288" i="13"/>
  <c r="H289" i="13"/>
  <c r="J289" i="13"/>
  <c r="K289" i="13"/>
  <c r="H290" i="13"/>
  <c r="J290" i="13"/>
  <c r="K290" i="13"/>
  <c r="H291" i="13"/>
  <c r="J291" i="13"/>
  <c r="K291" i="13"/>
  <c r="H292" i="13"/>
  <c r="J292" i="13"/>
  <c r="K292" i="13"/>
  <c r="H293" i="13"/>
  <c r="J293" i="13"/>
  <c r="K293" i="13"/>
  <c r="H294" i="13"/>
  <c r="J294" i="13"/>
  <c r="K294" i="13"/>
  <c r="H295" i="13"/>
  <c r="J295" i="13"/>
  <c r="K295" i="13"/>
  <c r="H296" i="13"/>
  <c r="J296" i="13"/>
  <c r="K296" i="13"/>
  <c r="H297" i="13"/>
  <c r="J297" i="13"/>
  <c r="K297" i="13"/>
  <c r="H298" i="13"/>
  <c r="J298" i="13"/>
  <c r="K298" i="13"/>
  <c r="H299" i="13"/>
  <c r="J299" i="13"/>
  <c r="K299" i="13"/>
  <c r="H300" i="13"/>
  <c r="J300" i="13"/>
  <c r="K300" i="13"/>
  <c r="H301" i="13"/>
  <c r="J301" i="13"/>
  <c r="K301" i="13"/>
  <c r="H302" i="13"/>
  <c r="J302" i="13"/>
  <c r="K302" i="13"/>
  <c r="H303" i="13"/>
  <c r="J303" i="13"/>
  <c r="K303" i="13"/>
  <c r="H304" i="13"/>
  <c r="J304" i="13"/>
  <c r="K304" i="13"/>
  <c r="H305" i="13"/>
  <c r="J305" i="13"/>
  <c r="K305" i="13"/>
  <c r="H306" i="13"/>
  <c r="J306" i="13"/>
  <c r="K306" i="13"/>
  <c r="H307" i="13"/>
  <c r="J307" i="13"/>
  <c r="K307" i="13"/>
  <c r="H308" i="13"/>
  <c r="J308" i="13"/>
  <c r="K308" i="13"/>
  <c r="H309" i="13"/>
  <c r="J309" i="13"/>
  <c r="K309" i="13"/>
  <c r="H310" i="13"/>
  <c r="J310" i="13"/>
  <c r="K310" i="13"/>
  <c r="H311" i="13"/>
  <c r="J311" i="13"/>
  <c r="K311" i="13"/>
  <c r="H312" i="13"/>
  <c r="J312" i="13"/>
  <c r="K312" i="13"/>
  <c r="H313" i="13"/>
  <c r="J313" i="13"/>
  <c r="K313" i="13"/>
  <c r="H314" i="13"/>
  <c r="J314" i="13"/>
  <c r="K314" i="13"/>
  <c r="H315" i="13"/>
  <c r="J315" i="13"/>
  <c r="K315" i="13"/>
  <c r="H316" i="13"/>
  <c r="J316" i="13"/>
  <c r="K316" i="13"/>
  <c r="H317" i="13"/>
  <c r="J317" i="13"/>
  <c r="K317" i="13"/>
  <c r="H318" i="13"/>
  <c r="J318" i="13"/>
  <c r="K318" i="13"/>
  <c r="H319" i="13"/>
  <c r="J319" i="13"/>
  <c r="K319" i="13"/>
  <c r="H320" i="13"/>
  <c r="J320" i="13"/>
  <c r="K320" i="13"/>
  <c r="H321" i="13"/>
  <c r="J321" i="13"/>
  <c r="K321" i="13"/>
  <c r="H322" i="13"/>
  <c r="J322" i="13"/>
  <c r="K322" i="13"/>
  <c r="H323" i="13"/>
  <c r="J323" i="13"/>
  <c r="K323" i="13"/>
  <c r="H324" i="13"/>
  <c r="J324" i="13"/>
  <c r="K324" i="13"/>
  <c r="H325" i="13"/>
  <c r="J325" i="13"/>
  <c r="K325" i="13"/>
  <c r="H326" i="13"/>
  <c r="J326" i="13"/>
  <c r="K326" i="13"/>
  <c r="H327" i="13"/>
  <c r="J327" i="13"/>
  <c r="K327" i="13"/>
  <c r="H328" i="13"/>
  <c r="J328" i="13"/>
  <c r="K328" i="13"/>
  <c r="H329" i="13"/>
  <c r="J329" i="13"/>
  <c r="K329" i="13"/>
  <c r="H330" i="13"/>
  <c r="J330" i="13"/>
  <c r="K330" i="13"/>
  <c r="H331" i="13"/>
  <c r="J331" i="13"/>
  <c r="K331" i="13"/>
  <c r="H332" i="13"/>
  <c r="J332" i="13"/>
  <c r="K332" i="13"/>
  <c r="H333" i="13"/>
  <c r="J333" i="13"/>
  <c r="K333" i="13"/>
  <c r="H334" i="13"/>
  <c r="J334" i="13"/>
  <c r="K334" i="13"/>
  <c r="H335" i="13"/>
  <c r="J335" i="13"/>
  <c r="K335" i="13"/>
  <c r="H336" i="13"/>
  <c r="J336" i="13"/>
  <c r="K336" i="13"/>
  <c r="H337" i="13"/>
  <c r="J337" i="13"/>
  <c r="K337" i="13"/>
  <c r="H338" i="13"/>
  <c r="J338" i="13"/>
  <c r="K338" i="13"/>
  <c r="H339" i="13"/>
  <c r="J339" i="13"/>
  <c r="K339" i="13"/>
  <c r="H340" i="13"/>
  <c r="J340" i="13"/>
  <c r="K340" i="13"/>
  <c r="H341" i="13"/>
  <c r="J341" i="13"/>
  <c r="K341" i="13"/>
  <c r="H342" i="13"/>
  <c r="J342" i="13"/>
  <c r="K342" i="13"/>
  <c r="H343" i="13"/>
  <c r="J343" i="13"/>
  <c r="K343" i="13"/>
  <c r="H344" i="13"/>
  <c r="J344" i="13"/>
  <c r="K344" i="13"/>
  <c r="H345" i="13"/>
  <c r="J345" i="13"/>
  <c r="K345" i="13"/>
  <c r="H346" i="13"/>
  <c r="J346" i="13"/>
  <c r="K346" i="13"/>
  <c r="H347" i="13"/>
  <c r="J347" i="13"/>
  <c r="K347" i="13"/>
  <c r="H348" i="13"/>
  <c r="J348" i="13"/>
  <c r="K348" i="13"/>
  <c r="H349" i="13"/>
  <c r="J349" i="13"/>
  <c r="K349" i="13"/>
  <c r="H350" i="13"/>
  <c r="J350" i="13"/>
  <c r="K350" i="13"/>
  <c r="H351" i="13"/>
  <c r="J351" i="13"/>
  <c r="K351" i="13"/>
  <c r="H352" i="13"/>
  <c r="J352" i="13"/>
  <c r="K352" i="13"/>
  <c r="H353" i="13"/>
  <c r="J353" i="13"/>
  <c r="K353" i="13"/>
  <c r="H354" i="13"/>
  <c r="J354" i="13"/>
  <c r="K354" i="13"/>
  <c r="H355" i="13"/>
  <c r="J355" i="13"/>
  <c r="K355" i="13"/>
  <c r="H356" i="13"/>
  <c r="J356" i="13"/>
  <c r="K356" i="13"/>
  <c r="H357" i="13"/>
  <c r="J357" i="13"/>
  <c r="K357" i="13"/>
  <c r="H358" i="13"/>
  <c r="J358" i="13"/>
  <c r="K358" i="13"/>
  <c r="H359" i="13"/>
  <c r="J359" i="13"/>
  <c r="K359" i="13"/>
  <c r="H360" i="13"/>
  <c r="J360" i="13"/>
  <c r="K360" i="13"/>
  <c r="H361" i="13"/>
  <c r="J361" i="13"/>
  <c r="K361" i="13"/>
  <c r="H362" i="13"/>
  <c r="J362" i="13"/>
  <c r="K362" i="13"/>
  <c r="H363" i="13"/>
  <c r="J363" i="13"/>
  <c r="K363" i="13"/>
  <c r="H364" i="13"/>
  <c r="J364" i="13"/>
  <c r="K364" i="13"/>
  <c r="H365" i="13"/>
  <c r="J365" i="13"/>
  <c r="K365" i="13"/>
  <c r="H366" i="13"/>
  <c r="J366" i="13"/>
  <c r="K366" i="13"/>
  <c r="H367" i="13"/>
  <c r="J367" i="13"/>
  <c r="K367" i="13"/>
  <c r="H368" i="13"/>
  <c r="J368" i="13"/>
  <c r="K368" i="13"/>
  <c r="H369" i="13"/>
  <c r="J369" i="13"/>
  <c r="K369" i="13"/>
  <c r="H370" i="13"/>
  <c r="J370" i="13"/>
  <c r="K370" i="13"/>
  <c r="H371" i="13"/>
  <c r="J371" i="13"/>
  <c r="K371" i="13"/>
  <c r="H372" i="13"/>
  <c r="J372" i="13"/>
  <c r="K372" i="13"/>
  <c r="H373" i="13"/>
  <c r="J373" i="13"/>
  <c r="K373" i="13"/>
  <c r="H374" i="13"/>
  <c r="J374" i="13"/>
  <c r="K374" i="13"/>
  <c r="H375" i="13"/>
  <c r="J375" i="13"/>
  <c r="K375" i="13"/>
  <c r="H376" i="13"/>
  <c r="J376" i="13"/>
  <c r="K376" i="13"/>
  <c r="H377" i="13"/>
  <c r="J377" i="13"/>
  <c r="K377" i="13"/>
  <c r="H378" i="13"/>
  <c r="J378" i="13"/>
  <c r="K378" i="13"/>
  <c r="H379" i="13"/>
  <c r="J379" i="13"/>
  <c r="K379" i="13"/>
  <c r="H380" i="13"/>
  <c r="J380" i="13"/>
  <c r="K380" i="13"/>
  <c r="H381" i="13"/>
  <c r="J381" i="13"/>
  <c r="K381" i="13"/>
  <c r="H382" i="13"/>
  <c r="J382" i="13"/>
  <c r="K382" i="13"/>
  <c r="H383" i="13"/>
  <c r="J383" i="13"/>
  <c r="K383" i="13"/>
  <c r="H384" i="13"/>
  <c r="J384" i="13"/>
  <c r="K384" i="13"/>
  <c r="H385" i="13"/>
  <c r="J385" i="13"/>
  <c r="K385" i="13"/>
  <c r="H386" i="13"/>
  <c r="J386" i="13"/>
  <c r="K386" i="13"/>
  <c r="H387" i="13"/>
  <c r="J387" i="13"/>
  <c r="K387" i="13"/>
  <c r="H388" i="13"/>
  <c r="J388" i="13"/>
  <c r="K388" i="13"/>
  <c r="H389" i="13"/>
  <c r="J389" i="13"/>
  <c r="K389" i="13"/>
  <c r="H390" i="13"/>
  <c r="J390" i="13"/>
  <c r="K390" i="13"/>
  <c r="H391" i="13"/>
  <c r="J391" i="13"/>
  <c r="K391" i="13"/>
  <c r="H392" i="13"/>
  <c r="J392" i="13"/>
  <c r="K392" i="13"/>
  <c r="H393" i="13"/>
  <c r="J393" i="13"/>
  <c r="K393" i="13"/>
  <c r="H394" i="13"/>
  <c r="J394" i="13"/>
  <c r="K394" i="13"/>
  <c r="H395" i="13"/>
  <c r="J395" i="13"/>
  <c r="K395" i="13"/>
  <c r="H396" i="13"/>
  <c r="J396" i="13"/>
  <c r="K396" i="13"/>
  <c r="H397" i="13"/>
  <c r="J397" i="13"/>
  <c r="K397" i="13"/>
  <c r="H398" i="13"/>
  <c r="J398" i="13"/>
  <c r="K398" i="13"/>
  <c r="H399" i="13"/>
  <c r="J399" i="13"/>
  <c r="K399" i="13"/>
  <c r="H400" i="13"/>
  <c r="J400" i="13"/>
  <c r="K400" i="13"/>
  <c r="H401" i="13"/>
  <c r="J401" i="13"/>
  <c r="K401" i="13"/>
  <c r="H402" i="13"/>
  <c r="J402" i="13"/>
  <c r="K402" i="13"/>
  <c r="H403" i="13"/>
  <c r="J403" i="13"/>
  <c r="K403" i="13"/>
  <c r="H404" i="13"/>
  <c r="J404" i="13"/>
  <c r="K404" i="13"/>
  <c r="H405" i="13"/>
  <c r="J405" i="13"/>
  <c r="K405" i="13"/>
  <c r="H406" i="13"/>
  <c r="J406" i="13"/>
  <c r="K406" i="13"/>
  <c r="H407" i="13"/>
  <c r="J407" i="13"/>
  <c r="K407" i="13"/>
  <c r="H408" i="13"/>
  <c r="J408" i="13"/>
  <c r="K408" i="13"/>
  <c r="H409" i="13"/>
  <c r="J409" i="13"/>
  <c r="K409" i="13"/>
  <c r="H410" i="13"/>
  <c r="J410" i="13"/>
  <c r="K410" i="13"/>
  <c r="H411" i="13"/>
  <c r="J411" i="13"/>
  <c r="K411" i="13"/>
  <c r="H412" i="13"/>
  <c r="J412" i="13"/>
  <c r="K412" i="13"/>
  <c r="H413" i="13"/>
  <c r="J413" i="13"/>
  <c r="K413" i="13"/>
  <c r="H414" i="13"/>
  <c r="J414" i="13"/>
  <c r="K414" i="13"/>
  <c r="H415" i="13"/>
  <c r="J415" i="13"/>
  <c r="K415" i="13"/>
  <c r="H416" i="13"/>
  <c r="J416" i="13"/>
  <c r="K416" i="13"/>
  <c r="H417" i="13"/>
  <c r="J417" i="13"/>
  <c r="K417" i="13"/>
  <c r="H418" i="13"/>
  <c r="J418" i="13"/>
  <c r="K418" i="13"/>
  <c r="H419" i="13"/>
  <c r="J419" i="13"/>
  <c r="K419" i="13"/>
  <c r="H420" i="13"/>
  <c r="J420" i="13"/>
  <c r="K420" i="13"/>
  <c r="H421" i="13"/>
  <c r="J421" i="13"/>
  <c r="K421" i="13"/>
  <c r="H422" i="13"/>
  <c r="J422" i="13"/>
  <c r="K422" i="13"/>
  <c r="H423" i="13"/>
  <c r="J423" i="13"/>
  <c r="K423" i="13"/>
  <c r="H424" i="13"/>
  <c r="J424" i="13"/>
  <c r="K424" i="13"/>
  <c r="H425" i="13"/>
  <c r="J425" i="13"/>
  <c r="K425" i="13"/>
  <c r="H426" i="13"/>
  <c r="J426" i="13"/>
  <c r="K426" i="13"/>
  <c r="H427" i="13"/>
  <c r="J427" i="13"/>
  <c r="K427" i="13"/>
  <c r="H428" i="13"/>
  <c r="J428" i="13"/>
  <c r="K428" i="13"/>
  <c r="H429" i="13"/>
  <c r="J429" i="13"/>
  <c r="K429" i="13"/>
  <c r="H430" i="13"/>
  <c r="J430" i="13"/>
  <c r="K430" i="13"/>
  <c r="H431" i="13"/>
  <c r="J431" i="13"/>
  <c r="K431" i="13"/>
  <c r="H432" i="13"/>
  <c r="J432" i="13"/>
  <c r="K432" i="13"/>
  <c r="H433" i="13"/>
  <c r="J433" i="13"/>
  <c r="K433" i="13"/>
  <c r="H434" i="13"/>
  <c r="J434" i="13"/>
  <c r="K434" i="13"/>
  <c r="H435" i="13"/>
  <c r="J435" i="13"/>
  <c r="K435" i="13"/>
  <c r="H436" i="13"/>
  <c r="J436" i="13"/>
  <c r="K436" i="13"/>
  <c r="H437" i="13"/>
  <c r="J437" i="13"/>
  <c r="K437" i="13"/>
  <c r="H438" i="13"/>
  <c r="J438" i="13"/>
  <c r="K438" i="13"/>
  <c r="H439" i="13"/>
  <c r="J439" i="13"/>
  <c r="K439" i="13"/>
  <c r="H440" i="13"/>
  <c r="J440" i="13"/>
  <c r="K440" i="13"/>
  <c r="H441" i="13"/>
  <c r="J441" i="13"/>
  <c r="K441" i="13"/>
  <c r="H442" i="13"/>
  <c r="J442" i="13"/>
  <c r="K442" i="13"/>
  <c r="H443" i="13"/>
  <c r="J443" i="13"/>
  <c r="K443" i="13"/>
  <c r="H444" i="13"/>
  <c r="J444" i="13"/>
  <c r="K444" i="13"/>
  <c r="H445" i="13"/>
  <c r="J445" i="13"/>
  <c r="K445" i="13"/>
  <c r="H446" i="13"/>
  <c r="J446" i="13"/>
  <c r="K446" i="13"/>
  <c r="H447" i="13"/>
  <c r="J447" i="13"/>
  <c r="K447" i="13"/>
  <c r="H448" i="13"/>
  <c r="J448" i="13"/>
  <c r="K448" i="13"/>
  <c r="H449" i="13"/>
  <c r="J449" i="13"/>
  <c r="K449" i="13"/>
  <c r="H450" i="13"/>
  <c r="J450" i="13"/>
  <c r="K450" i="13"/>
  <c r="H451" i="13"/>
  <c r="J451" i="13"/>
  <c r="K451" i="13"/>
  <c r="H452" i="13"/>
  <c r="J452" i="13"/>
  <c r="K452" i="13"/>
  <c r="H453" i="13"/>
  <c r="J453" i="13"/>
  <c r="K453" i="13"/>
  <c r="H454" i="13"/>
  <c r="J454" i="13"/>
  <c r="K454" i="13"/>
  <c r="H455" i="13"/>
  <c r="J455" i="13"/>
  <c r="K455" i="13"/>
  <c r="H456" i="13"/>
  <c r="J456" i="13"/>
  <c r="K456" i="13"/>
  <c r="H457" i="13"/>
  <c r="J457" i="13"/>
  <c r="K457" i="13"/>
  <c r="H458" i="13"/>
  <c r="J458" i="13"/>
  <c r="K458" i="13"/>
  <c r="H459" i="13"/>
  <c r="J459" i="13"/>
  <c r="K459" i="13"/>
  <c r="H460" i="13"/>
  <c r="J460" i="13"/>
  <c r="K460" i="13"/>
  <c r="H461" i="13"/>
  <c r="J461" i="13"/>
  <c r="K461" i="13"/>
  <c r="H462" i="13"/>
  <c r="J462" i="13"/>
  <c r="K462" i="13"/>
  <c r="H463" i="13"/>
  <c r="J463" i="13"/>
  <c r="K463" i="13"/>
  <c r="H464" i="13"/>
  <c r="J464" i="13"/>
  <c r="K464" i="13"/>
  <c r="H465" i="13"/>
  <c r="J465" i="13"/>
  <c r="K465" i="13"/>
  <c r="H466" i="13"/>
  <c r="J466" i="13"/>
  <c r="K466" i="13"/>
  <c r="H467" i="13"/>
  <c r="J467" i="13"/>
  <c r="K467" i="13"/>
  <c r="H468" i="13"/>
  <c r="J468" i="13"/>
  <c r="K468" i="13"/>
  <c r="H469" i="13"/>
  <c r="J469" i="13"/>
  <c r="K469" i="13"/>
  <c r="H470" i="13"/>
  <c r="J470" i="13"/>
  <c r="K470" i="13"/>
  <c r="H471" i="13"/>
  <c r="J471" i="13"/>
  <c r="K471" i="13"/>
  <c r="H472" i="13"/>
  <c r="J472" i="13"/>
  <c r="K472" i="13"/>
  <c r="H473" i="13"/>
  <c r="J473" i="13"/>
  <c r="K473" i="13"/>
  <c r="H474" i="13"/>
  <c r="J474" i="13"/>
  <c r="K474" i="13"/>
  <c r="H475" i="13"/>
  <c r="J475" i="13"/>
  <c r="K475" i="13"/>
  <c r="H476" i="13"/>
  <c r="J476" i="13"/>
  <c r="K476" i="13"/>
  <c r="H477" i="13"/>
  <c r="J477" i="13"/>
  <c r="K477" i="13"/>
  <c r="H478" i="13"/>
  <c r="J478" i="13"/>
  <c r="K478" i="13"/>
  <c r="H479" i="13"/>
  <c r="J479" i="13"/>
  <c r="K479" i="13"/>
  <c r="H480" i="13"/>
  <c r="J480" i="13"/>
  <c r="K480" i="13"/>
  <c r="H481" i="13"/>
  <c r="J481" i="13"/>
  <c r="K481" i="13"/>
  <c r="H482" i="13"/>
  <c r="J482" i="13"/>
  <c r="K482" i="13"/>
  <c r="H483" i="13"/>
  <c r="J483" i="13"/>
  <c r="K483" i="13"/>
  <c r="H484" i="13"/>
  <c r="J484" i="13"/>
  <c r="K484" i="13"/>
  <c r="H485" i="13"/>
  <c r="J485" i="13"/>
  <c r="K485" i="13"/>
  <c r="H486" i="13"/>
  <c r="J486" i="13"/>
  <c r="K486" i="13"/>
  <c r="H487" i="13"/>
  <c r="J487" i="13"/>
  <c r="K487" i="13"/>
  <c r="H488" i="13"/>
  <c r="J488" i="13"/>
  <c r="K488" i="13"/>
  <c r="H489" i="13"/>
  <c r="J489" i="13"/>
  <c r="K489" i="13"/>
  <c r="H490" i="13"/>
  <c r="J490" i="13"/>
  <c r="K490" i="13"/>
  <c r="H491" i="13"/>
  <c r="J491" i="13"/>
  <c r="K491" i="13"/>
  <c r="H492" i="13"/>
  <c r="J492" i="13"/>
  <c r="K492" i="13"/>
  <c r="H493" i="13"/>
  <c r="J493" i="13"/>
  <c r="K493" i="13"/>
  <c r="H494" i="13"/>
  <c r="J494" i="13"/>
  <c r="K494" i="13"/>
  <c r="H495" i="13"/>
  <c r="J495" i="13"/>
  <c r="K495" i="13"/>
  <c r="H496" i="13"/>
  <c r="J496" i="13"/>
  <c r="K496" i="13"/>
  <c r="H497" i="13"/>
  <c r="J497" i="13"/>
  <c r="K497" i="13"/>
  <c r="H498" i="13"/>
  <c r="J498" i="13"/>
  <c r="K498" i="13"/>
  <c r="H499" i="13"/>
  <c r="J499" i="13"/>
  <c r="K499" i="13"/>
  <c r="H500" i="13"/>
  <c r="J500" i="13"/>
  <c r="K500" i="13"/>
  <c r="H501" i="13"/>
  <c r="J501" i="13"/>
  <c r="K501" i="13"/>
  <c r="H502" i="13"/>
  <c r="J502" i="13"/>
  <c r="K502" i="13"/>
  <c r="H503" i="13"/>
  <c r="J503" i="13"/>
  <c r="K503" i="13"/>
  <c r="H504" i="13"/>
  <c r="J504" i="13"/>
  <c r="K504" i="13"/>
  <c r="H505" i="13"/>
  <c r="J505" i="13"/>
  <c r="K505" i="13"/>
  <c r="H506" i="13"/>
  <c r="J506" i="13"/>
  <c r="K506" i="13"/>
  <c r="H507" i="13"/>
  <c r="J507" i="13"/>
  <c r="K507" i="13"/>
  <c r="H508" i="13"/>
  <c r="J508" i="13"/>
  <c r="K508" i="13"/>
  <c r="H509" i="13"/>
  <c r="J509" i="13"/>
  <c r="K509" i="13"/>
  <c r="H510" i="13"/>
  <c r="J510" i="13"/>
  <c r="K510" i="13"/>
  <c r="H511" i="13"/>
  <c r="J511" i="13"/>
  <c r="K511" i="13"/>
  <c r="H512" i="13"/>
  <c r="J512" i="13"/>
  <c r="K512" i="13"/>
  <c r="H513" i="13"/>
  <c r="J513" i="13"/>
  <c r="K513" i="13"/>
  <c r="H514" i="13"/>
  <c r="J514" i="13"/>
  <c r="K514" i="13"/>
  <c r="H515" i="13"/>
  <c r="J515" i="13"/>
  <c r="K515" i="13"/>
  <c r="H516" i="13"/>
  <c r="J516" i="13"/>
  <c r="K516" i="13"/>
  <c r="H517" i="13"/>
  <c r="J517" i="13"/>
  <c r="K517" i="13"/>
  <c r="H518" i="13"/>
  <c r="J518" i="13"/>
  <c r="K518" i="13"/>
  <c r="H519" i="13"/>
  <c r="J519" i="13"/>
  <c r="K519" i="13"/>
  <c r="H520" i="13"/>
  <c r="J520" i="13"/>
  <c r="K520" i="13"/>
  <c r="H521" i="13"/>
  <c r="J521" i="13"/>
  <c r="K521" i="13"/>
  <c r="H522" i="13"/>
  <c r="J522" i="13"/>
  <c r="K522" i="13"/>
  <c r="H523" i="13"/>
  <c r="J523" i="13"/>
  <c r="K523" i="13"/>
  <c r="H524" i="13"/>
  <c r="J524" i="13"/>
  <c r="K524" i="13"/>
  <c r="H525" i="13"/>
  <c r="J525" i="13"/>
  <c r="K525" i="13"/>
  <c r="H526" i="13"/>
  <c r="J526" i="13"/>
  <c r="K526" i="13"/>
  <c r="H527" i="13"/>
  <c r="J527" i="13"/>
  <c r="K527" i="13"/>
  <c r="H528" i="13"/>
  <c r="J528" i="13"/>
  <c r="K528" i="13"/>
  <c r="H529" i="13"/>
  <c r="J529" i="13"/>
  <c r="K529" i="13"/>
  <c r="H530" i="13"/>
  <c r="J530" i="13"/>
  <c r="K530" i="13"/>
  <c r="H531" i="13"/>
  <c r="J531" i="13"/>
  <c r="K531" i="13"/>
  <c r="H532" i="13"/>
  <c r="J532" i="13"/>
  <c r="K532" i="13"/>
  <c r="H533" i="13"/>
  <c r="J533" i="13"/>
  <c r="K533" i="13"/>
  <c r="H534" i="13"/>
  <c r="J534" i="13"/>
  <c r="K534" i="13"/>
  <c r="H535" i="13"/>
  <c r="J535" i="13"/>
  <c r="K535" i="13"/>
  <c r="H536" i="13"/>
  <c r="J536" i="13"/>
  <c r="K536" i="13"/>
  <c r="H537" i="13"/>
  <c r="J537" i="13"/>
  <c r="K537" i="13"/>
  <c r="H538" i="13"/>
  <c r="J538" i="13"/>
  <c r="K538" i="13"/>
  <c r="H539" i="13"/>
  <c r="J539" i="13"/>
  <c r="K539" i="13"/>
  <c r="H540" i="13"/>
  <c r="J540" i="13"/>
  <c r="K540" i="13"/>
  <c r="H541" i="13"/>
  <c r="J541" i="13"/>
  <c r="K541" i="13"/>
  <c r="H542" i="13"/>
  <c r="J542" i="13"/>
  <c r="K542" i="13"/>
  <c r="H543" i="13"/>
  <c r="J543" i="13"/>
  <c r="K543" i="13"/>
  <c r="H544" i="13"/>
  <c r="J544" i="13"/>
  <c r="K544" i="13"/>
  <c r="H545" i="13"/>
  <c r="J545" i="13"/>
  <c r="K545" i="13"/>
  <c r="H546" i="13"/>
  <c r="J546" i="13"/>
  <c r="K546" i="13"/>
  <c r="H547" i="13"/>
  <c r="J547" i="13"/>
  <c r="K547" i="13"/>
  <c r="H548" i="13"/>
  <c r="J548" i="13"/>
  <c r="K548" i="13"/>
  <c r="H549" i="13"/>
  <c r="J549" i="13"/>
  <c r="K549" i="13"/>
  <c r="H550" i="13"/>
  <c r="J550" i="13"/>
  <c r="K550" i="13"/>
  <c r="H551" i="13"/>
  <c r="J551" i="13"/>
  <c r="K551" i="13"/>
  <c r="H552" i="13"/>
  <c r="J552" i="13"/>
  <c r="K552" i="13"/>
  <c r="H553" i="13"/>
  <c r="J553" i="13"/>
  <c r="K553" i="13"/>
  <c r="H554" i="13"/>
  <c r="J554" i="13"/>
  <c r="K554" i="13"/>
  <c r="H555" i="13"/>
  <c r="J555" i="13"/>
  <c r="K555" i="13"/>
  <c r="H556" i="13"/>
  <c r="J556" i="13"/>
  <c r="K556" i="13"/>
  <c r="H557" i="13"/>
  <c r="J557" i="13"/>
  <c r="K557" i="13"/>
  <c r="H558" i="13"/>
  <c r="J558" i="13"/>
  <c r="K558" i="13"/>
  <c r="H559" i="13"/>
  <c r="J559" i="13"/>
  <c r="K559" i="13"/>
  <c r="H560" i="13"/>
  <c r="J560" i="13"/>
  <c r="K560" i="13"/>
  <c r="H561" i="13"/>
  <c r="J561" i="13"/>
  <c r="K561" i="13"/>
  <c r="H562" i="13"/>
  <c r="J562" i="13"/>
  <c r="K562" i="13"/>
  <c r="H563" i="13"/>
  <c r="J563" i="13"/>
  <c r="K563" i="13"/>
  <c r="H564" i="13"/>
  <c r="J564" i="13"/>
  <c r="K564" i="13"/>
  <c r="H565" i="13"/>
  <c r="J565" i="13"/>
  <c r="K565" i="13"/>
  <c r="H566" i="13"/>
  <c r="J566" i="13"/>
  <c r="K566" i="13"/>
  <c r="H567" i="13"/>
  <c r="J567" i="13"/>
  <c r="K567" i="13"/>
  <c r="H568" i="13"/>
  <c r="J568" i="13"/>
  <c r="K568" i="13"/>
  <c r="H569" i="13"/>
  <c r="J569" i="13"/>
  <c r="K569" i="13"/>
  <c r="H570" i="13"/>
  <c r="J570" i="13"/>
  <c r="K570" i="13"/>
  <c r="H571" i="13"/>
  <c r="J571" i="13"/>
  <c r="K571" i="13"/>
  <c r="H572" i="13"/>
  <c r="J572" i="13"/>
  <c r="K572" i="13"/>
  <c r="H573" i="13"/>
  <c r="J573" i="13"/>
  <c r="K573" i="13"/>
  <c r="H574" i="13"/>
  <c r="J574" i="13"/>
  <c r="K574" i="13"/>
  <c r="H575" i="13"/>
  <c r="J575" i="13"/>
  <c r="K575" i="13"/>
  <c r="H576" i="13"/>
  <c r="J576" i="13"/>
  <c r="K576" i="13"/>
  <c r="H577" i="13"/>
  <c r="J577" i="13"/>
  <c r="K577" i="13"/>
  <c r="H578" i="13"/>
  <c r="J578" i="13"/>
  <c r="K578" i="13"/>
  <c r="H579" i="13"/>
  <c r="J579" i="13"/>
  <c r="K579" i="13"/>
  <c r="H580" i="13"/>
  <c r="J580" i="13"/>
  <c r="K580" i="13"/>
  <c r="H581" i="13"/>
  <c r="J581" i="13"/>
  <c r="K581" i="13"/>
  <c r="H582" i="13"/>
  <c r="J582" i="13"/>
  <c r="K582" i="13"/>
  <c r="H583" i="13"/>
  <c r="J583" i="13"/>
  <c r="K583" i="13"/>
  <c r="H584" i="13"/>
  <c r="J584" i="13"/>
  <c r="K584" i="13"/>
  <c r="H585" i="13"/>
  <c r="J585" i="13"/>
  <c r="K585" i="13"/>
  <c r="H586" i="13"/>
  <c r="J586" i="13"/>
  <c r="K586" i="13"/>
  <c r="H587" i="13"/>
  <c r="J587" i="13"/>
  <c r="K587" i="13"/>
  <c r="H588" i="13"/>
  <c r="J588" i="13"/>
  <c r="K588" i="13"/>
  <c r="H589" i="13"/>
  <c r="J589" i="13"/>
  <c r="K589" i="13"/>
  <c r="H590" i="13"/>
  <c r="J590" i="13"/>
  <c r="K590" i="13"/>
  <c r="H591" i="13"/>
  <c r="J591" i="13"/>
  <c r="K591" i="13"/>
  <c r="H592" i="13"/>
  <c r="J592" i="13"/>
  <c r="K592" i="13"/>
  <c r="H593" i="13"/>
  <c r="J593" i="13"/>
  <c r="K593" i="13"/>
  <c r="H594" i="13"/>
  <c r="J594" i="13"/>
  <c r="K594" i="13"/>
  <c r="H595" i="13"/>
  <c r="J595" i="13"/>
  <c r="K595" i="13"/>
  <c r="H596" i="13"/>
  <c r="J596" i="13"/>
  <c r="K596" i="13"/>
  <c r="H597" i="13"/>
  <c r="J597" i="13"/>
  <c r="K597" i="13"/>
  <c r="H598" i="13"/>
  <c r="J598" i="13"/>
  <c r="K598" i="13"/>
  <c r="H599" i="13"/>
  <c r="J599" i="13"/>
  <c r="K599" i="13"/>
  <c r="H600" i="13"/>
  <c r="J600" i="13"/>
  <c r="K600" i="13"/>
  <c r="H601" i="13"/>
  <c r="J601" i="13"/>
  <c r="K601" i="13"/>
  <c r="H602" i="13"/>
  <c r="J602" i="13"/>
  <c r="K602" i="13"/>
  <c r="H603" i="13"/>
  <c r="J603" i="13"/>
  <c r="K603" i="13"/>
  <c r="H604" i="13"/>
  <c r="J604" i="13"/>
  <c r="K604" i="13"/>
  <c r="H605" i="13"/>
  <c r="J605" i="13"/>
  <c r="K605" i="13"/>
  <c r="H606" i="13"/>
  <c r="J606" i="13"/>
  <c r="K606" i="13"/>
  <c r="H607" i="13"/>
  <c r="J607" i="13"/>
  <c r="K607" i="13"/>
  <c r="H608" i="13"/>
  <c r="J608" i="13"/>
  <c r="K608" i="13"/>
  <c r="H609" i="13"/>
  <c r="J609" i="13"/>
  <c r="K609" i="13"/>
  <c r="H610" i="13"/>
  <c r="J610" i="13"/>
  <c r="K610" i="13"/>
  <c r="H611" i="13"/>
  <c r="J611" i="13"/>
  <c r="K611" i="13"/>
  <c r="H612" i="13"/>
  <c r="J612" i="13"/>
  <c r="K612" i="13"/>
  <c r="H613" i="13"/>
  <c r="J613" i="13"/>
  <c r="K613" i="13"/>
  <c r="H614" i="13"/>
  <c r="J614" i="13"/>
  <c r="K614" i="13"/>
  <c r="H615" i="13"/>
  <c r="J615" i="13"/>
  <c r="K615" i="13"/>
  <c r="H616" i="13"/>
  <c r="J616" i="13"/>
  <c r="K616" i="13"/>
  <c r="H617" i="13"/>
  <c r="J617" i="13"/>
  <c r="K617" i="13"/>
  <c r="H618" i="13"/>
  <c r="J618" i="13"/>
  <c r="K618" i="13"/>
  <c r="H619" i="13"/>
  <c r="J619" i="13"/>
  <c r="K619" i="13"/>
  <c r="H620" i="13"/>
  <c r="J620" i="13"/>
  <c r="K620" i="13"/>
  <c r="H621" i="13"/>
  <c r="J621" i="13"/>
  <c r="K621" i="13"/>
  <c r="H622" i="13"/>
  <c r="J622" i="13"/>
  <c r="K622" i="13"/>
  <c r="H623" i="13"/>
  <c r="J623" i="13"/>
  <c r="K623" i="13"/>
  <c r="H624" i="13"/>
  <c r="J624" i="13"/>
  <c r="K624" i="13"/>
  <c r="H625" i="13"/>
  <c r="J625" i="13"/>
  <c r="K625" i="13"/>
  <c r="H626" i="13"/>
  <c r="J626" i="13"/>
  <c r="K626" i="13"/>
  <c r="H627" i="13"/>
  <c r="J627" i="13"/>
  <c r="K627" i="13"/>
  <c r="H628" i="13"/>
  <c r="J628" i="13"/>
  <c r="K628" i="13"/>
  <c r="H629" i="13"/>
  <c r="J629" i="13"/>
  <c r="K629" i="13"/>
  <c r="H630" i="13"/>
  <c r="J630" i="13"/>
  <c r="K630" i="13"/>
  <c r="H631" i="13"/>
  <c r="J631" i="13"/>
  <c r="K631" i="13"/>
  <c r="H632" i="13"/>
  <c r="J632" i="13"/>
  <c r="K632" i="13"/>
  <c r="H633" i="13"/>
  <c r="J633" i="13"/>
  <c r="K633" i="13"/>
  <c r="H634" i="13"/>
  <c r="J634" i="13"/>
  <c r="K634" i="13"/>
  <c r="H635" i="13"/>
  <c r="J635" i="13"/>
  <c r="K635" i="13"/>
  <c r="H636" i="13"/>
  <c r="J636" i="13"/>
  <c r="K636" i="13"/>
  <c r="H637" i="13"/>
  <c r="J637" i="13"/>
  <c r="K637" i="13"/>
  <c r="H638" i="13"/>
  <c r="J638" i="13"/>
  <c r="K638" i="13"/>
  <c r="H639" i="13"/>
  <c r="J639" i="13"/>
  <c r="K639" i="13"/>
  <c r="H640" i="13"/>
  <c r="J640" i="13"/>
  <c r="K640" i="13"/>
  <c r="H641" i="13"/>
  <c r="J641" i="13"/>
  <c r="K641" i="13"/>
  <c r="H642" i="13"/>
  <c r="J642" i="13"/>
  <c r="K642" i="13"/>
  <c r="H643" i="13"/>
  <c r="J643" i="13"/>
  <c r="K643" i="13"/>
  <c r="H644" i="13"/>
  <c r="J644" i="13"/>
  <c r="K644" i="13"/>
  <c r="H645" i="13"/>
  <c r="J645" i="13"/>
  <c r="K645" i="13"/>
  <c r="H646" i="13"/>
  <c r="J646" i="13"/>
  <c r="K646" i="13"/>
  <c r="H647" i="13"/>
  <c r="J647" i="13"/>
  <c r="K647" i="13"/>
  <c r="H648" i="13"/>
  <c r="J648" i="13"/>
  <c r="K648" i="13"/>
  <c r="H649" i="13"/>
  <c r="J649" i="13"/>
  <c r="K649" i="13"/>
  <c r="H650" i="13"/>
  <c r="J650" i="13"/>
  <c r="K650" i="13"/>
  <c r="H651" i="13"/>
  <c r="J651" i="13"/>
  <c r="K651" i="13"/>
  <c r="H652" i="13"/>
  <c r="J652" i="13"/>
  <c r="K652" i="13"/>
  <c r="H653" i="13"/>
  <c r="J653" i="13"/>
  <c r="K653" i="13"/>
  <c r="H654" i="13"/>
  <c r="J654" i="13"/>
  <c r="K654" i="13"/>
  <c r="H655" i="13"/>
  <c r="J655" i="13"/>
  <c r="K655" i="13"/>
  <c r="H656" i="13"/>
  <c r="J656" i="13"/>
  <c r="K656" i="13"/>
  <c r="H657" i="13"/>
  <c r="J657" i="13"/>
  <c r="K657" i="13"/>
  <c r="H658" i="13"/>
  <c r="J658" i="13"/>
  <c r="K658" i="13"/>
  <c r="H659" i="13"/>
  <c r="J659" i="13"/>
  <c r="K659" i="13"/>
  <c r="H660" i="13"/>
  <c r="J660" i="13"/>
  <c r="K660" i="13"/>
  <c r="H661" i="13"/>
  <c r="J661" i="13"/>
  <c r="K661" i="13"/>
  <c r="H662" i="13"/>
  <c r="J662" i="13"/>
  <c r="K662" i="13"/>
  <c r="H663" i="13"/>
  <c r="J663" i="13"/>
  <c r="K663" i="13"/>
  <c r="H664" i="13"/>
  <c r="J664" i="13"/>
  <c r="K664" i="13"/>
  <c r="H665" i="13"/>
  <c r="J665" i="13"/>
  <c r="K665" i="13"/>
  <c r="H666" i="13"/>
  <c r="J666" i="13"/>
  <c r="K666" i="13"/>
  <c r="H667" i="13"/>
  <c r="J667" i="13"/>
  <c r="K667" i="13"/>
  <c r="H668" i="13"/>
  <c r="J668" i="13"/>
  <c r="K668" i="13"/>
  <c r="H669" i="13"/>
  <c r="J669" i="13"/>
  <c r="K669" i="13"/>
  <c r="H670" i="13"/>
  <c r="J670" i="13"/>
  <c r="K670" i="13"/>
  <c r="H671" i="13"/>
  <c r="J671" i="13"/>
  <c r="K671" i="13"/>
  <c r="H672" i="13"/>
  <c r="J672" i="13"/>
  <c r="K672" i="13"/>
  <c r="H673" i="13"/>
  <c r="J673" i="13"/>
  <c r="K673" i="13"/>
  <c r="H674" i="13"/>
  <c r="J674" i="13"/>
  <c r="K674" i="13"/>
  <c r="H675" i="13"/>
  <c r="J675" i="13"/>
  <c r="K675" i="13"/>
  <c r="H676" i="13"/>
  <c r="J676" i="13"/>
  <c r="K676" i="13"/>
  <c r="H677" i="13"/>
  <c r="J677" i="13"/>
  <c r="K677" i="13"/>
  <c r="H678" i="13"/>
  <c r="J678" i="13"/>
  <c r="K678" i="13"/>
  <c r="H679" i="13"/>
  <c r="J679" i="13"/>
  <c r="K679" i="13"/>
  <c r="H680" i="13"/>
  <c r="J680" i="13"/>
  <c r="K680" i="13"/>
  <c r="H681" i="13"/>
  <c r="J681" i="13"/>
  <c r="K681" i="13"/>
  <c r="H682" i="13"/>
  <c r="J682" i="13"/>
  <c r="K682" i="13"/>
  <c r="H683" i="13"/>
  <c r="J683" i="13"/>
  <c r="K683" i="13"/>
  <c r="H684" i="13"/>
  <c r="J684" i="13"/>
  <c r="K684" i="13"/>
  <c r="H685" i="13"/>
  <c r="J685" i="13"/>
  <c r="K685" i="13"/>
  <c r="H686" i="13"/>
  <c r="J686" i="13"/>
  <c r="K686" i="13"/>
  <c r="H687" i="13"/>
  <c r="J687" i="13"/>
  <c r="K687" i="13"/>
  <c r="H688" i="13"/>
  <c r="J688" i="13"/>
  <c r="K688" i="13"/>
  <c r="H689" i="13"/>
  <c r="J689" i="13"/>
  <c r="K689" i="13"/>
  <c r="H690" i="13"/>
  <c r="J690" i="13"/>
  <c r="K690" i="13"/>
  <c r="H691" i="13"/>
  <c r="J691" i="13"/>
  <c r="K691" i="13"/>
  <c r="H692" i="13"/>
  <c r="J692" i="13"/>
  <c r="K692" i="13"/>
  <c r="H693" i="13"/>
  <c r="J693" i="13"/>
  <c r="K693" i="13"/>
  <c r="H694" i="13"/>
  <c r="J694" i="13"/>
  <c r="K694" i="13"/>
  <c r="H695" i="13"/>
  <c r="J695" i="13"/>
  <c r="K695" i="13"/>
  <c r="H696" i="13"/>
  <c r="J696" i="13"/>
  <c r="K696" i="13"/>
  <c r="H697" i="13"/>
  <c r="J697" i="13"/>
  <c r="K697" i="13"/>
  <c r="H698" i="13"/>
  <c r="J698" i="13"/>
  <c r="K698" i="13"/>
  <c r="H699" i="13"/>
  <c r="J699" i="13"/>
  <c r="K699" i="13"/>
  <c r="H700" i="13"/>
  <c r="J700" i="13"/>
  <c r="K700" i="13"/>
  <c r="H701" i="13"/>
  <c r="J701" i="13"/>
  <c r="K701" i="13"/>
  <c r="H702" i="13"/>
  <c r="J702" i="13"/>
  <c r="K702" i="13"/>
  <c r="H703" i="13"/>
  <c r="J703" i="13"/>
  <c r="K703" i="13"/>
  <c r="H704" i="13"/>
  <c r="J704" i="13"/>
  <c r="K704" i="13"/>
  <c r="H705" i="13"/>
  <c r="J705" i="13"/>
  <c r="K705" i="13"/>
  <c r="H706" i="13"/>
  <c r="J706" i="13"/>
  <c r="K706" i="13"/>
  <c r="H707" i="13"/>
  <c r="J707" i="13"/>
  <c r="K707" i="13"/>
  <c r="H708" i="13"/>
  <c r="J708" i="13"/>
  <c r="K708" i="13"/>
  <c r="H709" i="13"/>
  <c r="J709" i="13"/>
  <c r="K709" i="13"/>
  <c r="H710" i="13"/>
  <c r="J710" i="13"/>
  <c r="K710" i="13"/>
  <c r="H711" i="13"/>
  <c r="J711" i="13"/>
  <c r="K711" i="13"/>
  <c r="H712" i="13"/>
  <c r="J712" i="13"/>
  <c r="K712" i="13"/>
  <c r="H713" i="13"/>
  <c r="J713" i="13"/>
  <c r="K713" i="13"/>
  <c r="H714" i="13"/>
  <c r="J714" i="13"/>
  <c r="K714" i="13"/>
  <c r="H715" i="13"/>
  <c r="J715" i="13"/>
  <c r="K715" i="13"/>
  <c r="H716" i="13"/>
  <c r="J716" i="13"/>
  <c r="K716" i="13"/>
  <c r="H717" i="13"/>
  <c r="J717" i="13"/>
  <c r="K717" i="13"/>
  <c r="H718" i="13"/>
  <c r="J718" i="13"/>
  <c r="K718" i="13"/>
  <c r="H719" i="13"/>
  <c r="J719" i="13"/>
  <c r="K719" i="13"/>
  <c r="H720" i="13"/>
  <c r="J720" i="13"/>
  <c r="K720" i="13"/>
  <c r="H721" i="13"/>
  <c r="J721" i="13"/>
  <c r="K721" i="13"/>
  <c r="H722" i="13"/>
  <c r="J722" i="13"/>
  <c r="K722" i="13"/>
  <c r="H723" i="13"/>
  <c r="J723" i="13"/>
  <c r="K723" i="13"/>
  <c r="H724" i="13"/>
  <c r="J724" i="13"/>
  <c r="K724" i="13"/>
  <c r="H725" i="13"/>
  <c r="J725" i="13"/>
  <c r="K725" i="13"/>
  <c r="H726" i="13"/>
  <c r="J726" i="13"/>
  <c r="K726" i="13"/>
  <c r="H727" i="13"/>
  <c r="J727" i="13"/>
  <c r="K727" i="13"/>
  <c r="H728" i="13"/>
  <c r="J728" i="13"/>
  <c r="K728" i="13"/>
  <c r="H729" i="13"/>
  <c r="J729" i="13"/>
  <c r="K729" i="13"/>
  <c r="H730" i="13"/>
  <c r="J730" i="13"/>
  <c r="K730" i="13"/>
  <c r="H731" i="13"/>
  <c r="J731" i="13"/>
  <c r="K731" i="13"/>
  <c r="H732" i="13"/>
  <c r="J732" i="13"/>
  <c r="K732" i="13"/>
  <c r="H733" i="13"/>
  <c r="J733" i="13"/>
  <c r="K733" i="13"/>
  <c r="H734" i="13"/>
  <c r="J734" i="13"/>
  <c r="K734" i="13"/>
  <c r="H735" i="13"/>
  <c r="J735" i="13"/>
  <c r="K735" i="13"/>
  <c r="H736" i="13"/>
  <c r="J736" i="13"/>
  <c r="K736" i="13"/>
  <c r="H737" i="13"/>
  <c r="J737" i="13"/>
  <c r="K737" i="13"/>
  <c r="H738" i="13"/>
  <c r="J738" i="13"/>
  <c r="K738" i="13"/>
  <c r="H739" i="13"/>
  <c r="J739" i="13"/>
  <c r="K739" i="13"/>
  <c r="H740" i="13"/>
  <c r="J740" i="13"/>
  <c r="K740" i="13"/>
  <c r="H741" i="13"/>
  <c r="J741" i="13"/>
  <c r="K741" i="13"/>
  <c r="H742" i="13"/>
  <c r="J742" i="13"/>
  <c r="K742" i="13"/>
  <c r="H743" i="13"/>
  <c r="J743" i="13"/>
  <c r="K743" i="13"/>
  <c r="H744" i="13"/>
  <c r="J744" i="13"/>
  <c r="K744" i="13"/>
  <c r="H745" i="13"/>
  <c r="J745" i="13"/>
  <c r="K745" i="13"/>
  <c r="H746" i="13"/>
  <c r="J746" i="13"/>
  <c r="K746" i="13"/>
  <c r="H747" i="13"/>
  <c r="J747" i="13"/>
  <c r="K747" i="13"/>
  <c r="H748" i="13"/>
  <c r="J748" i="13"/>
  <c r="K748" i="13"/>
  <c r="H749" i="13"/>
  <c r="J749" i="13"/>
  <c r="K749" i="13"/>
  <c r="H750" i="13"/>
  <c r="J750" i="13"/>
  <c r="K750" i="13"/>
  <c r="H751" i="13"/>
  <c r="J751" i="13"/>
  <c r="K751" i="13"/>
  <c r="H752" i="13"/>
  <c r="J752" i="13"/>
  <c r="K752" i="13"/>
  <c r="H753" i="13"/>
  <c r="J753" i="13"/>
  <c r="K753" i="13"/>
  <c r="H754" i="13"/>
  <c r="J754" i="13"/>
  <c r="K754" i="13"/>
  <c r="H755" i="13"/>
  <c r="J755" i="13"/>
  <c r="K755" i="13"/>
  <c r="H756" i="13"/>
  <c r="J756" i="13"/>
  <c r="K756" i="13"/>
  <c r="H757" i="13"/>
  <c r="J757" i="13"/>
  <c r="K757" i="13"/>
  <c r="H758" i="13"/>
  <c r="J758" i="13"/>
  <c r="K758" i="13"/>
  <c r="H759" i="13"/>
  <c r="J759" i="13"/>
  <c r="K759" i="13"/>
  <c r="H760" i="13"/>
  <c r="J760" i="13"/>
  <c r="K760" i="13"/>
  <c r="H761" i="13"/>
  <c r="J761" i="13"/>
  <c r="K761" i="13"/>
  <c r="H762" i="13"/>
  <c r="J762" i="13"/>
  <c r="K762" i="13"/>
  <c r="H763" i="13"/>
  <c r="J763" i="13"/>
  <c r="K763" i="13"/>
  <c r="H764" i="13"/>
  <c r="J764" i="13"/>
  <c r="K764" i="13"/>
  <c r="H765" i="13"/>
  <c r="J765" i="13"/>
  <c r="K765" i="13"/>
  <c r="H766" i="13"/>
  <c r="J766" i="13"/>
  <c r="K766" i="13"/>
  <c r="H767" i="13"/>
  <c r="J767" i="13"/>
  <c r="K767" i="13"/>
  <c r="H768" i="13"/>
  <c r="J768" i="13"/>
  <c r="K768" i="13"/>
  <c r="H769" i="13"/>
  <c r="J769" i="13"/>
  <c r="K769" i="13"/>
  <c r="H770" i="13"/>
  <c r="J770" i="13"/>
  <c r="K770" i="13"/>
  <c r="H771" i="13"/>
  <c r="J771" i="13"/>
  <c r="K771" i="13"/>
  <c r="H772" i="13"/>
  <c r="J772" i="13"/>
  <c r="K772" i="13"/>
  <c r="H773" i="13"/>
  <c r="J773" i="13"/>
  <c r="K773" i="13"/>
  <c r="H774" i="13"/>
  <c r="J774" i="13"/>
  <c r="K774" i="13"/>
  <c r="H775" i="13"/>
  <c r="J775" i="13"/>
  <c r="K775" i="13"/>
  <c r="H776" i="13"/>
  <c r="J776" i="13"/>
  <c r="K776" i="13"/>
  <c r="H777" i="13"/>
  <c r="J777" i="13"/>
  <c r="K777" i="13"/>
  <c r="H778" i="13"/>
  <c r="J778" i="13"/>
  <c r="K778" i="13"/>
  <c r="H779" i="13"/>
  <c r="J779" i="13"/>
  <c r="K779" i="13"/>
  <c r="H780" i="13"/>
  <c r="J780" i="13"/>
  <c r="K780" i="13"/>
  <c r="H781" i="13"/>
  <c r="J781" i="13"/>
  <c r="K781" i="13"/>
  <c r="H782" i="13"/>
  <c r="J782" i="13"/>
  <c r="K782" i="13"/>
  <c r="H783" i="13"/>
  <c r="J783" i="13"/>
  <c r="K783" i="13"/>
  <c r="H784" i="13"/>
  <c r="J784" i="13"/>
  <c r="K784" i="13"/>
  <c r="H785" i="13"/>
  <c r="J785" i="13"/>
  <c r="K785" i="13"/>
  <c r="H786" i="13"/>
  <c r="J786" i="13"/>
  <c r="K786" i="13"/>
  <c r="H787" i="13"/>
  <c r="J787" i="13"/>
  <c r="K787" i="13"/>
  <c r="H788" i="13"/>
  <c r="J788" i="13"/>
  <c r="K788" i="13"/>
  <c r="H789" i="13"/>
  <c r="J789" i="13"/>
  <c r="K789" i="13"/>
  <c r="H790" i="13"/>
  <c r="J790" i="13"/>
  <c r="K790" i="13"/>
  <c r="H791" i="13"/>
  <c r="J791" i="13"/>
  <c r="K791" i="13"/>
  <c r="H792" i="13"/>
  <c r="J792" i="13"/>
  <c r="K792" i="13"/>
  <c r="H793" i="13"/>
  <c r="J793" i="13"/>
  <c r="K793" i="13"/>
  <c r="H794" i="13"/>
  <c r="J794" i="13"/>
  <c r="K794" i="13"/>
  <c r="H795" i="13"/>
  <c r="J795" i="13"/>
  <c r="K795" i="13"/>
  <c r="H796" i="13"/>
  <c r="J796" i="13"/>
  <c r="K796" i="13"/>
  <c r="H797" i="13"/>
  <c r="J797" i="13"/>
  <c r="K797" i="13"/>
  <c r="H798" i="13"/>
  <c r="J798" i="13"/>
  <c r="K798" i="13"/>
  <c r="H799" i="13"/>
  <c r="J799" i="13"/>
  <c r="K799" i="13"/>
  <c r="H800" i="13"/>
  <c r="J800" i="13"/>
  <c r="K800" i="13"/>
  <c r="H801" i="13"/>
  <c r="J801" i="13"/>
  <c r="K801" i="13"/>
  <c r="H802" i="13"/>
  <c r="J802" i="13"/>
  <c r="K802" i="13"/>
  <c r="H803" i="13"/>
  <c r="J803" i="13"/>
  <c r="K803" i="13"/>
  <c r="H804" i="13"/>
  <c r="J804" i="13"/>
  <c r="K804" i="13"/>
  <c r="H805" i="13"/>
  <c r="J805" i="13"/>
  <c r="K805" i="13"/>
  <c r="H806" i="13"/>
  <c r="J806" i="13"/>
  <c r="K806" i="13"/>
  <c r="H807" i="13"/>
  <c r="J807" i="13"/>
  <c r="K807" i="13"/>
  <c r="H808" i="13"/>
  <c r="J808" i="13"/>
  <c r="K808" i="13"/>
  <c r="H809" i="13"/>
  <c r="J809" i="13"/>
  <c r="K809" i="13"/>
  <c r="H810" i="13"/>
  <c r="J810" i="13"/>
  <c r="K810" i="13"/>
  <c r="H811" i="13"/>
  <c r="J811" i="13"/>
  <c r="K811" i="13"/>
  <c r="H812" i="13"/>
  <c r="J812" i="13"/>
  <c r="K812" i="13"/>
  <c r="H813" i="13"/>
  <c r="J813" i="13"/>
  <c r="K813" i="13"/>
  <c r="H814" i="13"/>
  <c r="J814" i="13"/>
  <c r="K814" i="13"/>
  <c r="H815" i="13"/>
  <c r="J815" i="13"/>
  <c r="K815" i="13"/>
  <c r="H816" i="13"/>
  <c r="J816" i="13"/>
  <c r="K816" i="13"/>
  <c r="H817" i="13"/>
  <c r="J817" i="13"/>
  <c r="K817" i="13"/>
  <c r="H818" i="13"/>
  <c r="J818" i="13"/>
  <c r="K818" i="13"/>
  <c r="H819" i="13"/>
  <c r="J819" i="13"/>
  <c r="K819" i="13"/>
  <c r="H820" i="13"/>
  <c r="J820" i="13"/>
  <c r="K820" i="13"/>
  <c r="H821" i="13"/>
  <c r="J821" i="13"/>
  <c r="K821" i="13"/>
  <c r="H822" i="13"/>
  <c r="J822" i="13"/>
  <c r="K822" i="13"/>
  <c r="H823" i="13"/>
  <c r="J823" i="13"/>
  <c r="K823" i="13"/>
  <c r="H824" i="13"/>
  <c r="J824" i="13"/>
  <c r="K824" i="13"/>
  <c r="H825" i="13"/>
  <c r="J825" i="13"/>
  <c r="K825" i="13"/>
  <c r="H826" i="13"/>
  <c r="J826" i="13"/>
  <c r="K826" i="13"/>
  <c r="H827" i="13"/>
  <c r="J827" i="13"/>
  <c r="K827" i="13"/>
  <c r="H828" i="13"/>
  <c r="J828" i="13"/>
  <c r="K828" i="13"/>
  <c r="H829" i="13"/>
  <c r="J829" i="13"/>
  <c r="K829" i="13"/>
  <c r="H830" i="13"/>
  <c r="J830" i="13"/>
  <c r="K830" i="13"/>
  <c r="H831" i="13"/>
  <c r="J831" i="13"/>
  <c r="K831" i="13"/>
  <c r="H832" i="13"/>
  <c r="J832" i="13"/>
  <c r="K832" i="13"/>
  <c r="H833" i="13"/>
  <c r="J833" i="13"/>
  <c r="K833" i="13"/>
  <c r="H834" i="13"/>
  <c r="J834" i="13"/>
  <c r="K834" i="13"/>
  <c r="H835" i="13"/>
  <c r="J835" i="13"/>
  <c r="K835" i="13"/>
  <c r="H836" i="13"/>
  <c r="J836" i="13"/>
  <c r="K836" i="13"/>
  <c r="H837" i="13"/>
  <c r="J837" i="13"/>
  <c r="K837" i="13"/>
  <c r="H838" i="13"/>
  <c r="J838" i="13"/>
  <c r="K838" i="13"/>
  <c r="H839" i="13"/>
  <c r="J839" i="13"/>
  <c r="K839" i="13"/>
  <c r="H840" i="13"/>
  <c r="J840" i="13"/>
  <c r="K840" i="13"/>
  <c r="H841" i="13"/>
  <c r="J841" i="13"/>
  <c r="K841" i="13"/>
  <c r="H842" i="13"/>
  <c r="J842" i="13"/>
  <c r="K842" i="13"/>
  <c r="H843" i="13"/>
  <c r="J843" i="13"/>
  <c r="K843" i="13"/>
  <c r="H844" i="13"/>
  <c r="J844" i="13"/>
  <c r="K844" i="13"/>
  <c r="H845" i="13"/>
  <c r="J845" i="13"/>
  <c r="K845" i="13"/>
  <c r="H846" i="13"/>
  <c r="J846" i="13"/>
  <c r="K846" i="13"/>
  <c r="H847" i="13"/>
  <c r="J847" i="13"/>
  <c r="K847" i="13"/>
  <c r="H848" i="13"/>
  <c r="J848" i="13"/>
  <c r="K848" i="13"/>
  <c r="H849" i="13"/>
  <c r="J849" i="13"/>
  <c r="K849" i="13"/>
  <c r="H850" i="13"/>
  <c r="J850" i="13"/>
  <c r="K850" i="13"/>
  <c r="H851" i="13"/>
  <c r="J851" i="13"/>
  <c r="K851" i="13"/>
  <c r="H852" i="13"/>
  <c r="J852" i="13"/>
  <c r="K852" i="13"/>
  <c r="H853" i="13"/>
  <c r="J853" i="13"/>
  <c r="K853" i="13"/>
  <c r="H854" i="13"/>
  <c r="J854" i="13"/>
  <c r="K854" i="13"/>
  <c r="H855" i="13"/>
  <c r="J855" i="13"/>
  <c r="K855" i="13"/>
  <c r="H856" i="13"/>
  <c r="J856" i="13"/>
  <c r="K856" i="13"/>
  <c r="H857" i="13"/>
  <c r="J857" i="13"/>
  <c r="K857" i="13"/>
  <c r="H858" i="13"/>
  <c r="J858" i="13"/>
  <c r="K858" i="13"/>
  <c r="H859" i="13"/>
  <c r="J859" i="13"/>
  <c r="K859" i="13"/>
  <c r="H860" i="13"/>
  <c r="J860" i="13"/>
  <c r="K860" i="13"/>
  <c r="H861" i="13"/>
  <c r="J861" i="13"/>
  <c r="K861" i="13"/>
  <c r="H862" i="13"/>
  <c r="J862" i="13"/>
  <c r="K862" i="13"/>
  <c r="H863" i="13"/>
  <c r="J863" i="13"/>
  <c r="K863" i="13"/>
  <c r="H864" i="13"/>
  <c r="J864" i="13"/>
  <c r="K864" i="13"/>
  <c r="H865" i="13"/>
  <c r="J865" i="13"/>
  <c r="K865" i="13"/>
  <c r="H866" i="13"/>
  <c r="J866" i="13"/>
  <c r="K866" i="13"/>
  <c r="H867" i="13"/>
  <c r="J867" i="13"/>
  <c r="K867" i="13"/>
  <c r="H868" i="13"/>
  <c r="J868" i="13"/>
  <c r="K868" i="13"/>
  <c r="H869" i="13"/>
  <c r="J869" i="13"/>
  <c r="K869" i="13"/>
  <c r="H870" i="13"/>
  <c r="J870" i="13"/>
  <c r="K870" i="13"/>
  <c r="H871" i="13"/>
  <c r="J871" i="13"/>
  <c r="K871" i="13"/>
  <c r="H872" i="13"/>
  <c r="J872" i="13"/>
  <c r="K872" i="13"/>
  <c r="H873" i="13"/>
  <c r="J873" i="13"/>
  <c r="K873" i="13"/>
  <c r="H874" i="13"/>
  <c r="J874" i="13"/>
  <c r="K874" i="13"/>
  <c r="H875" i="13"/>
  <c r="J875" i="13"/>
  <c r="K875" i="13"/>
  <c r="H876" i="13"/>
  <c r="J876" i="13"/>
  <c r="K876" i="13"/>
  <c r="H877" i="13"/>
  <c r="J877" i="13"/>
  <c r="K877" i="13"/>
  <c r="H878" i="13"/>
  <c r="J878" i="13"/>
  <c r="K878" i="13"/>
  <c r="H879" i="13"/>
  <c r="J879" i="13"/>
  <c r="K879" i="13"/>
  <c r="H880" i="13"/>
  <c r="J880" i="13"/>
  <c r="K880" i="13"/>
  <c r="H881" i="13"/>
  <c r="J881" i="13"/>
  <c r="K881" i="13"/>
  <c r="H882" i="13"/>
  <c r="J882" i="13"/>
  <c r="K882" i="13"/>
  <c r="H883" i="13"/>
  <c r="J883" i="13"/>
  <c r="K883" i="13"/>
  <c r="H884" i="13"/>
  <c r="J884" i="13"/>
  <c r="K884" i="13"/>
  <c r="H885" i="13"/>
  <c r="J885" i="13"/>
  <c r="K885" i="13"/>
  <c r="H886" i="13"/>
  <c r="J886" i="13"/>
  <c r="K886" i="13"/>
  <c r="H887" i="13"/>
  <c r="J887" i="13"/>
  <c r="K887" i="13"/>
  <c r="H888" i="13"/>
  <c r="J888" i="13"/>
  <c r="K888" i="13"/>
  <c r="H889" i="13"/>
  <c r="J889" i="13"/>
  <c r="K889" i="13"/>
  <c r="H890" i="13"/>
  <c r="J890" i="13"/>
  <c r="K890" i="13"/>
  <c r="H891" i="13"/>
  <c r="J891" i="13"/>
  <c r="K891" i="13"/>
  <c r="H892" i="13"/>
  <c r="J892" i="13"/>
  <c r="K892" i="13"/>
  <c r="H893" i="13"/>
  <c r="J893" i="13"/>
  <c r="K893" i="13"/>
  <c r="H894" i="13"/>
  <c r="J894" i="13"/>
  <c r="K894" i="13"/>
  <c r="H895" i="13"/>
  <c r="J895" i="13"/>
  <c r="K895" i="13"/>
  <c r="H896" i="13"/>
  <c r="J896" i="13"/>
  <c r="K896" i="13"/>
  <c r="H897" i="13"/>
  <c r="J897" i="13"/>
  <c r="K897" i="13"/>
  <c r="H898" i="13"/>
  <c r="J898" i="13"/>
  <c r="K898" i="13"/>
  <c r="H899" i="13"/>
  <c r="J899" i="13"/>
  <c r="K899" i="13"/>
  <c r="H900" i="13"/>
  <c r="J900" i="13"/>
  <c r="K900" i="13"/>
  <c r="H901" i="13"/>
  <c r="J901" i="13"/>
  <c r="K901" i="13"/>
  <c r="H902" i="13"/>
  <c r="J902" i="13"/>
  <c r="K902" i="13"/>
  <c r="H903" i="13"/>
  <c r="J903" i="13"/>
  <c r="K903" i="13"/>
  <c r="H904" i="13"/>
  <c r="J904" i="13"/>
  <c r="K904" i="13"/>
  <c r="H905" i="13"/>
  <c r="J905" i="13"/>
  <c r="K905" i="13"/>
  <c r="H906" i="13"/>
  <c r="J906" i="13"/>
  <c r="K906" i="13"/>
  <c r="H907" i="13"/>
  <c r="J907" i="13"/>
  <c r="K907" i="13"/>
  <c r="H908" i="13"/>
  <c r="J908" i="13"/>
  <c r="K908" i="13"/>
  <c r="H909" i="13"/>
  <c r="J909" i="13"/>
  <c r="K909" i="13"/>
  <c r="H910" i="13"/>
  <c r="J910" i="13"/>
  <c r="K910" i="13"/>
  <c r="H911" i="13"/>
  <c r="J911" i="13"/>
  <c r="K911" i="13"/>
  <c r="H912" i="13"/>
  <c r="J912" i="13"/>
  <c r="K912" i="13"/>
  <c r="H913" i="13"/>
  <c r="J913" i="13"/>
  <c r="K913" i="13"/>
  <c r="H914" i="13"/>
  <c r="J914" i="13"/>
  <c r="K914" i="13"/>
  <c r="H915" i="13"/>
  <c r="J915" i="13"/>
  <c r="K915" i="13"/>
  <c r="H916" i="13"/>
  <c r="J916" i="13"/>
  <c r="K916" i="13"/>
  <c r="H917" i="13"/>
  <c r="J917" i="13"/>
  <c r="K917" i="13"/>
  <c r="H918" i="13"/>
  <c r="J918" i="13"/>
  <c r="K918" i="13"/>
  <c r="H919" i="13"/>
  <c r="J919" i="13"/>
  <c r="K919" i="13"/>
  <c r="H920" i="13"/>
  <c r="J920" i="13"/>
  <c r="K920" i="13"/>
  <c r="H921" i="13"/>
  <c r="J921" i="13"/>
  <c r="K921" i="13"/>
  <c r="H922" i="13"/>
  <c r="J922" i="13"/>
  <c r="K922" i="13"/>
  <c r="H923" i="13"/>
  <c r="J923" i="13"/>
  <c r="K923" i="13"/>
  <c r="H924" i="13"/>
  <c r="J924" i="13"/>
  <c r="K924" i="13"/>
  <c r="H925" i="13"/>
  <c r="J925" i="13"/>
  <c r="K925" i="13"/>
  <c r="H926" i="13"/>
  <c r="J926" i="13"/>
  <c r="K926" i="13"/>
  <c r="H927" i="13"/>
  <c r="J927" i="13"/>
  <c r="K927" i="13"/>
  <c r="H928" i="13"/>
  <c r="J928" i="13"/>
  <c r="K928" i="13"/>
  <c r="H929" i="13"/>
  <c r="J929" i="13"/>
  <c r="K929" i="13"/>
  <c r="H930" i="13"/>
  <c r="J930" i="13"/>
  <c r="K930" i="13"/>
  <c r="H931" i="13"/>
  <c r="J931" i="13"/>
  <c r="K931" i="13"/>
  <c r="H932" i="13"/>
  <c r="J932" i="13"/>
  <c r="K932" i="13"/>
  <c r="H933" i="13"/>
  <c r="J933" i="13"/>
  <c r="K933" i="13"/>
  <c r="H934" i="13"/>
  <c r="J934" i="13"/>
  <c r="K934" i="13"/>
  <c r="H935" i="13"/>
  <c r="J935" i="13"/>
  <c r="K935" i="13"/>
  <c r="H936" i="13"/>
  <c r="J936" i="13"/>
  <c r="K936" i="13"/>
  <c r="H937" i="13"/>
  <c r="J937" i="13"/>
  <c r="K937" i="13"/>
  <c r="H938" i="13"/>
  <c r="J938" i="13"/>
  <c r="K938" i="13"/>
  <c r="H939" i="13"/>
  <c r="J939" i="13"/>
  <c r="K939" i="13"/>
  <c r="H940" i="13"/>
  <c r="J940" i="13"/>
  <c r="K940" i="13"/>
  <c r="H941" i="13"/>
  <c r="J941" i="13"/>
  <c r="K941" i="13"/>
  <c r="H942" i="13"/>
  <c r="J942" i="13"/>
  <c r="K942" i="13"/>
  <c r="H943" i="13"/>
  <c r="J943" i="13"/>
  <c r="K943" i="13"/>
  <c r="H944" i="13"/>
  <c r="J944" i="13"/>
  <c r="K944" i="13"/>
  <c r="H945" i="13"/>
  <c r="J945" i="13"/>
  <c r="K945" i="13"/>
  <c r="H946" i="13"/>
  <c r="J946" i="13"/>
  <c r="K946" i="13"/>
  <c r="H947" i="13"/>
  <c r="J947" i="13"/>
  <c r="K947" i="13"/>
  <c r="H948" i="13"/>
  <c r="J948" i="13"/>
  <c r="K948" i="13"/>
  <c r="H949" i="13"/>
  <c r="J949" i="13"/>
  <c r="K949" i="13"/>
  <c r="H950" i="13"/>
  <c r="J950" i="13"/>
  <c r="K950" i="13"/>
  <c r="H951" i="13"/>
  <c r="J951" i="13"/>
  <c r="K951" i="13"/>
  <c r="H952" i="13"/>
  <c r="J952" i="13"/>
  <c r="K952" i="13"/>
  <c r="H953" i="13"/>
  <c r="J953" i="13"/>
  <c r="K953" i="13"/>
  <c r="H954" i="13"/>
  <c r="J954" i="13"/>
  <c r="K954" i="13"/>
  <c r="H955" i="13"/>
  <c r="J955" i="13"/>
  <c r="K955" i="13"/>
  <c r="H956" i="13"/>
  <c r="J956" i="13"/>
  <c r="K956" i="13"/>
  <c r="H1131" i="13"/>
  <c r="J1131" i="13"/>
  <c r="K1131" i="13"/>
  <c r="H1132" i="13"/>
  <c r="J1132" i="13"/>
  <c r="K1132" i="13"/>
  <c r="H1133" i="13"/>
  <c r="J1133" i="13"/>
  <c r="K1133" i="13"/>
  <c r="H1134" i="13"/>
  <c r="J1134" i="13"/>
  <c r="K1134" i="13"/>
  <c r="H1135" i="13"/>
  <c r="J1135" i="13"/>
  <c r="K1135" i="13"/>
  <c r="H1136" i="13"/>
  <c r="J1136" i="13"/>
  <c r="K1136" i="13"/>
  <c r="H1137" i="13"/>
  <c r="J1137" i="13"/>
  <c r="K1137" i="13"/>
  <c r="H1138" i="13"/>
  <c r="J1138" i="13"/>
  <c r="K1138" i="13"/>
  <c r="H1139" i="13"/>
  <c r="J1139" i="13"/>
  <c r="K1139" i="13"/>
  <c r="H1140" i="13"/>
  <c r="J1140" i="13"/>
  <c r="K1140" i="13"/>
  <c r="H1141" i="13"/>
  <c r="J1141" i="13"/>
  <c r="K1141" i="13"/>
  <c r="H1142" i="13"/>
  <c r="J1142" i="13"/>
  <c r="K1142" i="13"/>
  <c r="H1143" i="13"/>
  <c r="J1143" i="13"/>
  <c r="K1143" i="13"/>
  <c r="H1144" i="13"/>
  <c r="J1144" i="13"/>
  <c r="K1144" i="13"/>
  <c r="H1145" i="13"/>
  <c r="J1145" i="13"/>
  <c r="K1145" i="13"/>
  <c r="H1146" i="13"/>
  <c r="J1146" i="13"/>
  <c r="K1146" i="13"/>
  <c r="H1147" i="13"/>
  <c r="J1147" i="13"/>
  <c r="K1147" i="13"/>
  <c r="H1148" i="13"/>
  <c r="J1148" i="13"/>
  <c r="K1148" i="13"/>
  <c r="H1149" i="13"/>
  <c r="J1149" i="13"/>
  <c r="K1149" i="13"/>
  <c r="H1150" i="13"/>
  <c r="J1150" i="13"/>
  <c r="K1150" i="13"/>
  <c r="H1151" i="13"/>
  <c r="J1151" i="13"/>
  <c r="K1151" i="13"/>
  <c r="H1152" i="13"/>
  <c r="J1152" i="13"/>
  <c r="K1152" i="13"/>
  <c r="H1153" i="13"/>
  <c r="J1153" i="13"/>
  <c r="K1153" i="13"/>
  <c r="H1154" i="13"/>
  <c r="J1154" i="13"/>
  <c r="K1154" i="13"/>
  <c r="H1155" i="13"/>
  <c r="J1155" i="13"/>
  <c r="K1155" i="13"/>
  <c r="H1156" i="13"/>
  <c r="J1156" i="13"/>
  <c r="K1156" i="13"/>
  <c r="H1157" i="13"/>
  <c r="J1157" i="13"/>
  <c r="K1157" i="13"/>
  <c r="H1158" i="13"/>
  <c r="J1158" i="13"/>
  <c r="K1158" i="13"/>
  <c r="H1159" i="13"/>
  <c r="J1159" i="13"/>
  <c r="K1159" i="13"/>
  <c r="H1160" i="13"/>
  <c r="J1160" i="13"/>
  <c r="K1160" i="13"/>
  <c r="H1161" i="13"/>
  <c r="J1161" i="13"/>
  <c r="K1161" i="13"/>
  <c r="H1162" i="13"/>
  <c r="J1162" i="13"/>
  <c r="K1162" i="13"/>
  <c r="H1163" i="13"/>
  <c r="J1163" i="13"/>
  <c r="K1163" i="13"/>
  <c r="H1164" i="13"/>
  <c r="J1164" i="13"/>
  <c r="K1164" i="13"/>
  <c r="H1165" i="13"/>
  <c r="J1165" i="13"/>
  <c r="K1165" i="13"/>
  <c r="H1166" i="13"/>
  <c r="J1166" i="13"/>
  <c r="K1166" i="13"/>
  <c r="H1167" i="13"/>
  <c r="J1167" i="13"/>
  <c r="K1167" i="13"/>
  <c r="H1168" i="13"/>
  <c r="J1168" i="13"/>
  <c r="K1168" i="13"/>
  <c r="H1169" i="13"/>
  <c r="J1169" i="13"/>
  <c r="K1169" i="13"/>
  <c r="H1170" i="13"/>
  <c r="J1170" i="13"/>
  <c r="K1170" i="13"/>
  <c r="H1171" i="13"/>
  <c r="J1171" i="13"/>
  <c r="K1171" i="13"/>
  <c r="H1172" i="13"/>
  <c r="J1172" i="13"/>
  <c r="K1172" i="13"/>
  <c r="H1173" i="13"/>
  <c r="J1173" i="13"/>
  <c r="K1173" i="13"/>
  <c r="H1174" i="13"/>
  <c r="J1174" i="13"/>
  <c r="K1174" i="13"/>
  <c r="H1175" i="13"/>
  <c r="J1175" i="13"/>
  <c r="K1175" i="13"/>
  <c r="H1176" i="13"/>
  <c r="J1176" i="13"/>
  <c r="K1176" i="13"/>
  <c r="H1177" i="13"/>
  <c r="J1177" i="13"/>
  <c r="K1177" i="13"/>
  <c r="H1178" i="13"/>
  <c r="J1178" i="13"/>
  <c r="K1178" i="13"/>
  <c r="H1179" i="13"/>
  <c r="J1179" i="13"/>
  <c r="K1179" i="13"/>
  <c r="H1180" i="13"/>
  <c r="J1180" i="13"/>
  <c r="K1180" i="13"/>
  <c r="H1181" i="13"/>
  <c r="J1181" i="13"/>
  <c r="K1181" i="13"/>
  <c r="H1182" i="13"/>
  <c r="J1182" i="13"/>
  <c r="K1182" i="13"/>
  <c r="H1183" i="13"/>
  <c r="J1183" i="13"/>
  <c r="K1183" i="13"/>
  <c r="H1184" i="13"/>
  <c r="J1184" i="13"/>
  <c r="K1184" i="13"/>
  <c r="H1185" i="13"/>
  <c r="J1185" i="13"/>
  <c r="K1185" i="13"/>
  <c r="H1186" i="13"/>
  <c r="J1186" i="13"/>
  <c r="K1186" i="13"/>
  <c r="H1187" i="13"/>
  <c r="J1187" i="13"/>
  <c r="K1187" i="13"/>
  <c r="H1188" i="13"/>
  <c r="J1188" i="13"/>
  <c r="K1188" i="13"/>
  <c r="H1189" i="13"/>
  <c r="J1189" i="13"/>
  <c r="K1189" i="13"/>
  <c r="H1190" i="13"/>
  <c r="J1190" i="13"/>
  <c r="K1190" i="13"/>
  <c r="H1191" i="13"/>
  <c r="J1191" i="13"/>
  <c r="K1191" i="13"/>
  <c r="H1192" i="13"/>
  <c r="J1192" i="13"/>
  <c r="K1192" i="13"/>
  <c r="H1193" i="13"/>
  <c r="J1193" i="13"/>
  <c r="K1193" i="13"/>
  <c r="H1194" i="13"/>
  <c r="J1194" i="13"/>
  <c r="K1194" i="13"/>
  <c r="H1195" i="13"/>
  <c r="J1195" i="13"/>
  <c r="K1195" i="13"/>
  <c r="H1196" i="13"/>
  <c r="J1196" i="13"/>
  <c r="K1196" i="13"/>
  <c r="H1197" i="13"/>
  <c r="J1197" i="13"/>
  <c r="K1197" i="13"/>
  <c r="H1198" i="13"/>
  <c r="J1198" i="13"/>
  <c r="K1198" i="13"/>
  <c r="H1199" i="13"/>
  <c r="J1199" i="13"/>
  <c r="K1199" i="13"/>
  <c r="H1200" i="13"/>
  <c r="J1200" i="13"/>
  <c r="K1200" i="13"/>
  <c r="H1201" i="13"/>
  <c r="J1201" i="13"/>
  <c r="K1201" i="13"/>
  <c r="H1202" i="13"/>
  <c r="J1202" i="13"/>
  <c r="K1202" i="13"/>
  <c r="H1203" i="13"/>
  <c r="J1203" i="13"/>
  <c r="K1203" i="13"/>
  <c r="H1204" i="13"/>
  <c r="J1204" i="13"/>
  <c r="K1204" i="13"/>
  <c r="H1205" i="13"/>
  <c r="J1205" i="13"/>
  <c r="K1205" i="13"/>
  <c r="H1206" i="13"/>
  <c r="J1206" i="13"/>
  <c r="K1206" i="13"/>
  <c r="H1207" i="13"/>
  <c r="J1207" i="13"/>
  <c r="K1207" i="13"/>
  <c r="H1208" i="13"/>
  <c r="J1208" i="13"/>
  <c r="K1208" i="13"/>
  <c r="H1209" i="13"/>
  <c r="J1209" i="13"/>
  <c r="K1209" i="13"/>
  <c r="H1210" i="13"/>
  <c r="J1210" i="13"/>
  <c r="K1210" i="13"/>
  <c r="H1211" i="13"/>
  <c r="J1211" i="13"/>
  <c r="K1211" i="13"/>
  <c r="H1212" i="13"/>
  <c r="J1212" i="13"/>
  <c r="K1212" i="13"/>
  <c r="H1213" i="13"/>
  <c r="J1213" i="13"/>
  <c r="K1213" i="13"/>
  <c r="H1214" i="13"/>
  <c r="J1214" i="13"/>
  <c r="K1214" i="13"/>
  <c r="H1215" i="13"/>
  <c r="J1215" i="13"/>
  <c r="K1215" i="13"/>
  <c r="H1216" i="13"/>
  <c r="J1216" i="13"/>
  <c r="K1216" i="13"/>
  <c r="H1217" i="13"/>
  <c r="J1217" i="13"/>
  <c r="K1217" i="13"/>
  <c r="H1218" i="13"/>
  <c r="J1218" i="13"/>
  <c r="K1218" i="13"/>
  <c r="H1219" i="13"/>
  <c r="J1219" i="13"/>
  <c r="K1219" i="13"/>
  <c r="H1220" i="13"/>
  <c r="J1220" i="13"/>
  <c r="K1220" i="13"/>
  <c r="H1221" i="13"/>
  <c r="J1221" i="13"/>
  <c r="K1221" i="13"/>
  <c r="H1222" i="13"/>
  <c r="J1222" i="13"/>
  <c r="K1222" i="13"/>
  <c r="H1223" i="13"/>
  <c r="J1223" i="13"/>
  <c r="K1223" i="13"/>
  <c r="H1224" i="13"/>
  <c r="J1224" i="13"/>
  <c r="K1224" i="13"/>
  <c r="H1225" i="13"/>
  <c r="J1225" i="13"/>
  <c r="K1225" i="13"/>
  <c r="H1226" i="13"/>
  <c r="J1226" i="13"/>
  <c r="K1226" i="13"/>
  <c r="H1227" i="13"/>
  <c r="J1227" i="13"/>
  <c r="K1227" i="13"/>
  <c r="H1228" i="13"/>
  <c r="J1228" i="13"/>
  <c r="K1228" i="13"/>
  <c r="H1229" i="13"/>
  <c r="J1229" i="13"/>
  <c r="K1229" i="13"/>
  <c r="H1230" i="13"/>
  <c r="J1230" i="13"/>
  <c r="K1230" i="13"/>
  <c r="H1231" i="13"/>
  <c r="J1231" i="13"/>
  <c r="K1231" i="13"/>
  <c r="H1232" i="13"/>
  <c r="J1232" i="13"/>
  <c r="K1232" i="13"/>
  <c r="H1233" i="13"/>
  <c r="J1233" i="13"/>
  <c r="K1233" i="13"/>
  <c r="H1234" i="13"/>
  <c r="J1234" i="13"/>
  <c r="K1234" i="13"/>
  <c r="H1235" i="13"/>
  <c r="J1235" i="13"/>
  <c r="K1235" i="13"/>
  <c r="H1236" i="13"/>
  <c r="J1236" i="13"/>
  <c r="K1236" i="13"/>
  <c r="H1237" i="13"/>
  <c r="J1237" i="13"/>
  <c r="K1237" i="13"/>
  <c r="H1238" i="13"/>
  <c r="J1238" i="13"/>
  <c r="K1238" i="13"/>
  <c r="H1239" i="13"/>
  <c r="J1239" i="13"/>
  <c r="K1239" i="13"/>
  <c r="H1240" i="13"/>
  <c r="J1240" i="13"/>
  <c r="K1240" i="13"/>
  <c r="H1241" i="13"/>
  <c r="J1241" i="13"/>
  <c r="K1241" i="13"/>
  <c r="H1242" i="13"/>
  <c r="J1242" i="13"/>
  <c r="K1242" i="13"/>
  <c r="H1243" i="13"/>
  <c r="J1243" i="13"/>
  <c r="K1243" i="13"/>
  <c r="H1244" i="13"/>
  <c r="J1244" i="13"/>
  <c r="K1244" i="13"/>
  <c r="H1245" i="13"/>
  <c r="J1245" i="13"/>
  <c r="K1245" i="13"/>
  <c r="H1246" i="13"/>
  <c r="J1246" i="13"/>
  <c r="K1246" i="13"/>
  <c r="H1247" i="13"/>
  <c r="J1247" i="13"/>
  <c r="K1247" i="13"/>
  <c r="H1248" i="13"/>
  <c r="J1248" i="13"/>
  <c r="K1248" i="13"/>
  <c r="H1249" i="13"/>
  <c r="J1249" i="13"/>
  <c r="K1249" i="13"/>
  <c r="H1250" i="13"/>
  <c r="J1250" i="13"/>
  <c r="K1250" i="13"/>
  <c r="H1251" i="13"/>
  <c r="J1251" i="13"/>
  <c r="K1251" i="13"/>
  <c r="H1252" i="13"/>
  <c r="J1252" i="13"/>
  <c r="K1252" i="13"/>
  <c r="H1253" i="13"/>
  <c r="J1253" i="13"/>
  <c r="K1253" i="13"/>
  <c r="H1254" i="13"/>
  <c r="J1254" i="13"/>
  <c r="K1254" i="13"/>
  <c r="H1255" i="13"/>
  <c r="J1255" i="13"/>
  <c r="K1255" i="13"/>
  <c r="H1256" i="13"/>
  <c r="J1256" i="13"/>
  <c r="K1256" i="13"/>
  <c r="H1257" i="13"/>
  <c r="J1257" i="13"/>
  <c r="K1257" i="13"/>
  <c r="H1258" i="13"/>
  <c r="J1258" i="13"/>
  <c r="K1258" i="13"/>
  <c r="H1259" i="13"/>
  <c r="J1259" i="13"/>
  <c r="K1259" i="13"/>
  <c r="H1260" i="13"/>
  <c r="J1260" i="13"/>
  <c r="K1260" i="13"/>
  <c r="H1261" i="13"/>
  <c r="J1261" i="13"/>
  <c r="K1261" i="13"/>
  <c r="H1262" i="13"/>
  <c r="J1262" i="13"/>
  <c r="K1262" i="13"/>
  <c r="H1263" i="13"/>
  <c r="J1263" i="13"/>
  <c r="K1263" i="13"/>
  <c r="H1264" i="13"/>
  <c r="J1264" i="13"/>
  <c r="K1264" i="13"/>
  <c r="H1265" i="13"/>
  <c r="J1265" i="13"/>
  <c r="K1265" i="13"/>
  <c r="H1266" i="13"/>
  <c r="J1266" i="13"/>
  <c r="K1266" i="13"/>
  <c r="H1267" i="13"/>
  <c r="J1267" i="13"/>
  <c r="K1267" i="13"/>
  <c r="H1268" i="13"/>
  <c r="J1268" i="13"/>
  <c r="K1268" i="13"/>
  <c r="H1269" i="13"/>
  <c r="J1269" i="13"/>
  <c r="K1269" i="13"/>
  <c r="H1270" i="13"/>
  <c r="J1270" i="13"/>
  <c r="K1270" i="13"/>
  <c r="H1271" i="13"/>
  <c r="J1271" i="13"/>
  <c r="K1271" i="13"/>
  <c r="H1272" i="13"/>
  <c r="J1272" i="13"/>
  <c r="K1272" i="13"/>
  <c r="H1273" i="13"/>
  <c r="J1273" i="13"/>
  <c r="K1273" i="13"/>
  <c r="H1274" i="13"/>
  <c r="J1274" i="13"/>
  <c r="K1274" i="13"/>
  <c r="H2075" i="13"/>
  <c r="J2075" i="13"/>
  <c r="K2075" i="13"/>
  <c r="H2076" i="13"/>
  <c r="J2076" i="13"/>
  <c r="K2076" i="13"/>
  <c r="H2077" i="13"/>
  <c r="J2077" i="13"/>
  <c r="K2077" i="13"/>
  <c r="H2078" i="13"/>
  <c r="J2078" i="13"/>
  <c r="K2078" i="13"/>
  <c r="H2079" i="13"/>
  <c r="J2079" i="13"/>
  <c r="K2079" i="13"/>
  <c r="H2080" i="13"/>
  <c r="J2080" i="13"/>
  <c r="K2080" i="13"/>
  <c r="H2081" i="13"/>
  <c r="J2081" i="13"/>
  <c r="K2081" i="13"/>
  <c r="H2082" i="13"/>
  <c r="J2082" i="13"/>
  <c r="K2082" i="13"/>
  <c r="H2083" i="13"/>
  <c r="J2083" i="13"/>
  <c r="K2083" i="13"/>
  <c r="H2084" i="13"/>
  <c r="J2084" i="13"/>
  <c r="K2084" i="13"/>
  <c r="H2085" i="13"/>
  <c r="J2085" i="13"/>
  <c r="K2085" i="13"/>
  <c r="H2086" i="13"/>
  <c r="J2086" i="13"/>
  <c r="K2086" i="13"/>
  <c r="H2087" i="13"/>
  <c r="J2087" i="13"/>
  <c r="K2087" i="13"/>
  <c r="H2088" i="13"/>
  <c r="J2088" i="13"/>
  <c r="K2088" i="13"/>
  <c r="H2089" i="13"/>
  <c r="J2089" i="13"/>
  <c r="K2089" i="13"/>
  <c r="H2090" i="13"/>
  <c r="J2090" i="13"/>
  <c r="K2090" i="13"/>
  <c r="H2091" i="13"/>
  <c r="J2091" i="13"/>
  <c r="K2091" i="13"/>
  <c r="H2092" i="13"/>
  <c r="J2092" i="13"/>
  <c r="K2092" i="13"/>
  <c r="H2093" i="13"/>
  <c r="J2093" i="13"/>
  <c r="K2093" i="13"/>
  <c r="H2094" i="13"/>
  <c r="J2094" i="13"/>
  <c r="K2094" i="13"/>
  <c r="H2095" i="13"/>
  <c r="J2095" i="13"/>
  <c r="K2095" i="13"/>
  <c r="H2096" i="13"/>
  <c r="J2096" i="13"/>
  <c r="K2096" i="13"/>
  <c r="H2097" i="13"/>
  <c r="J2097" i="13"/>
  <c r="K2097" i="13"/>
  <c r="H2098" i="13"/>
  <c r="J2098" i="13"/>
  <c r="K2098" i="13"/>
  <c r="H2099" i="13"/>
  <c r="J2099" i="13"/>
  <c r="K2099" i="13"/>
  <c r="H2100" i="13"/>
  <c r="J2100" i="13"/>
  <c r="K2100" i="13"/>
  <c r="H2101" i="13"/>
  <c r="J2101" i="13"/>
  <c r="K2101" i="13"/>
  <c r="H2102" i="13"/>
  <c r="J2102" i="13"/>
  <c r="K2102" i="13"/>
  <c r="H2103" i="13"/>
  <c r="J2103" i="13"/>
  <c r="K2103" i="13"/>
  <c r="H2104" i="13"/>
  <c r="J2104" i="13"/>
  <c r="K2104" i="13"/>
  <c r="H2105" i="13"/>
  <c r="J2105" i="13"/>
  <c r="K2105" i="13"/>
  <c r="H2106" i="13"/>
  <c r="J2106" i="13"/>
  <c r="K2106" i="13"/>
  <c r="H2107" i="13"/>
  <c r="J2107" i="13"/>
  <c r="K2107" i="13"/>
  <c r="H2108" i="13"/>
  <c r="J2108" i="13"/>
  <c r="K2108" i="13"/>
  <c r="H2109" i="13"/>
  <c r="J2109" i="13"/>
  <c r="K2109" i="13"/>
  <c r="H2110" i="13"/>
  <c r="J2110" i="13"/>
  <c r="K2110" i="13"/>
  <c r="H2111" i="13"/>
  <c r="J2111" i="13"/>
  <c r="K2111" i="13"/>
  <c r="H2112" i="13"/>
  <c r="J2112" i="13"/>
  <c r="K2112" i="13"/>
  <c r="H2113" i="13"/>
  <c r="J2113" i="13"/>
  <c r="K2113" i="13"/>
  <c r="H2114" i="13"/>
  <c r="J2114" i="13"/>
  <c r="K2114" i="13"/>
  <c r="H2115" i="13"/>
  <c r="J2115" i="13"/>
  <c r="K2115" i="13"/>
  <c r="H2116" i="13"/>
  <c r="J2116" i="13"/>
  <c r="K2116" i="13"/>
  <c r="H2117" i="13"/>
  <c r="J2117" i="13"/>
  <c r="K2117" i="13"/>
  <c r="H2118" i="13"/>
  <c r="J2118" i="13"/>
  <c r="K2118" i="13"/>
  <c r="H2119" i="13"/>
  <c r="J2119" i="13"/>
  <c r="K2119" i="13"/>
  <c r="H2120" i="13"/>
  <c r="J2120" i="13"/>
  <c r="K2120" i="13"/>
  <c r="H2121" i="13"/>
  <c r="J2121" i="13"/>
  <c r="K2121" i="13"/>
  <c r="H2122" i="13"/>
  <c r="J2122" i="13"/>
  <c r="K2122" i="13"/>
  <c r="H2123" i="13"/>
  <c r="J2123" i="13"/>
  <c r="K2123" i="13"/>
  <c r="H2124" i="13"/>
  <c r="J2124" i="13"/>
  <c r="K2124" i="13"/>
  <c r="H2125" i="13"/>
  <c r="J2125" i="13"/>
  <c r="K2125" i="13"/>
  <c r="H2126" i="13"/>
  <c r="J2126" i="13"/>
  <c r="K2126" i="13"/>
  <c r="H2127" i="13"/>
  <c r="J2127" i="13"/>
  <c r="K2127" i="13"/>
  <c r="H2128" i="13"/>
  <c r="J2128" i="13"/>
  <c r="K2128" i="13"/>
  <c r="H2129" i="13"/>
  <c r="J2129" i="13"/>
  <c r="K2129" i="13"/>
  <c r="H2130" i="13"/>
  <c r="J2130" i="13"/>
  <c r="K2130" i="13"/>
  <c r="H2131" i="13"/>
  <c r="J2131" i="13"/>
  <c r="K2131" i="13"/>
  <c r="H2132" i="13"/>
  <c r="J2132" i="13"/>
  <c r="K2132" i="13"/>
  <c r="H2133" i="13"/>
  <c r="J2133" i="13"/>
  <c r="K2133" i="13"/>
  <c r="H2134" i="13"/>
  <c r="J2134" i="13"/>
  <c r="K2134" i="13"/>
  <c r="H2135" i="13"/>
  <c r="J2135" i="13"/>
  <c r="K2135" i="13"/>
  <c r="H2136" i="13"/>
  <c r="J2136" i="13"/>
  <c r="K2136" i="13"/>
  <c r="H2137" i="13"/>
  <c r="J2137" i="13"/>
  <c r="K2137" i="13"/>
  <c r="H2138" i="13"/>
  <c r="J2138" i="13"/>
  <c r="K2138" i="13"/>
  <c r="H2139" i="13"/>
  <c r="J2139" i="13"/>
  <c r="K2139" i="13"/>
  <c r="H2140" i="13"/>
  <c r="J2140" i="13"/>
  <c r="K2140" i="13"/>
  <c r="H2141" i="13"/>
  <c r="J2141" i="13"/>
  <c r="K2141" i="13"/>
  <c r="H2142" i="13"/>
  <c r="J2142" i="13"/>
  <c r="K2142" i="13"/>
  <c r="H2143" i="13"/>
  <c r="J2143" i="13"/>
  <c r="K2143" i="13"/>
  <c r="H2144" i="13"/>
  <c r="J2144" i="13"/>
  <c r="K2144" i="13"/>
  <c r="H2145" i="13"/>
  <c r="J2145" i="13"/>
  <c r="K2145" i="13"/>
  <c r="H2146" i="13"/>
  <c r="J2146" i="13"/>
  <c r="K2146" i="13"/>
  <c r="H2147" i="13"/>
  <c r="J2147" i="13"/>
  <c r="K2147" i="13"/>
  <c r="H2148" i="13"/>
  <c r="J2148" i="13"/>
  <c r="K2148" i="13"/>
  <c r="H2149" i="13"/>
  <c r="J2149" i="13"/>
  <c r="K2149" i="13"/>
  <c r="H2150" i="13"/>
  <c r="J2150" i="13"/>
  <c r="K2150" i="13"/>
  <c r="H2151" i="13"/>
  <c r="J2151" i="13"/>
  <c r="K2151" i="13"/>
  <c r="H2152" i="13"/>
  <c r="J2152" i="13"/>
  <c r="K2152" i="13"/>
  <c r="H2153" i="13"/>
  <c r="J2153" i="13"/>
  <c r="K2153" i="13"/>
  <c r="H2154" i="13"/>
  <c r="J2154" i="13"/>
  <c r="K2154" i="13"/>
  <c r="H2155" i="13"/>
  <c r="J2155" i="13"/>
  <c r="K2155" i="13"/>
  <c r="H2156" i="13"/>
  <c r="J2156" i="13"/>
  <c r="K2156" i="13"/>
  <c r="H2157" i="13"/>
  <c r="J2157" i="13"/>
  <c r="K2157" i="13"/>
  <c r="H2158" i="13"/>
  <c r="J2158" i="13"/>
  <c r="K2158" i="13"/>
  <c r="H2159" i="13"/>
  <c r="J2159" i="13"/>
  <c r="K2159" i="13"/>
  <c r="H2160" i="13"/>
  <c r="J2160" i="13"/>
  <c r="K2160" i="13"/>
  <c r="H2161" i="13"/>
  <c r="J2161" i="13"/>
  <c r="K2161" i="13"/>
  <c r="H2162" i="13"/>
  <c r="J2162" i="13"/>
  <c r="K2162" i="13"/>
  <c r="H2163" i="13"/>
  <c r="J2163" i="13"/>
  <c r="K2163" i="13"/>
  <c r="H2164" i="13"/>
  <c r="J2164" i="13"/>
  <c r="K2164" i="13"/>
  <c r="H2165" i="13"/>
  <c r="J2165" i="13"/>
  <c r="K2165" i="13"/>
  <c r="H2166" i="13"/>
  <c r="J2166" i="13"/>
  <c r="K2166" i="13"/>
  <c r="H2167" i="13"/>
  <c r="J2167" i="13"/>
  <c r="K2167" i="13"/>
  <c r="H2168" i="13"/>
  <c r="J2168" i="13"/>
  <c r="K2168" i="13"/>
  <c r="H2169" i="13"/>
  <c r="J2169" i="13"/>
  <c r="K2169" i="13"/>
  <c r="H2170" i="13"/>
  <c r="J2170" i="13"/>
  <c r="K2170" i="13"/>
  <c r="H2171" i="13"/>
  <c r="J2171" i="13"/>
  <c r="K2171" i="13"/>
  <c r="H2172" i="13"/>
  <c r="J2172" i="13"/>
  <c r="K2172" i="13"/>
  <c r="H2173" i="13"/>
  <c r="J2173" i="13"/>
  <c r="K2173" i="13"/>
  <c r="H2174" i="13"/>
  <c r="J2174" i="13"/>
  <c r="K2174" i="13"/>
  <c r="H2175" i="13"/>
  <c r="J2175" i="13"/>
  <c r="K2175" i="13"/>
  <c r="H2176" i="13"/>
  <c r="J2176" i="13"/>
  <c r="K2176" i="13"/>
  <c r="H2177" i="13"/>
  <c r="J2177" i="13"/>
  <c r="K2177" i="13"/>
  <c r="H2178" i="13"/>
  <c r="J2178" i="13"/>
  <c r="K2178" i="13"/>
  <c r="H2179" i="13"/>
  <c r="J2179" i="13"/>
  <c r="K2179" i="13"/>
  <c r="H2180" i="13"/>
  <c r="J2180" i="13"/>
  <c r="K2180" i="13"/>
  <c r="H2181" i="13"/>
  <c r="J2181" i="13"/>
  <c r="K2181" i="13"/>
  <c r="H2182" i="13"/>
  <c r="J2182" i="13"/>
  <c r="K2182" i="13"/>
  <c r="H2183" i="13"/>
  <c r="J2183" i="13"/>
  <c r="K2183" i="13"/>
  <c r="H2184" i="13"/>
  <c r="J2184" i="13"/>
  <c r="K2184" i="13"/>
  <c r="H2185" i="13"/>
  <c r="J2185" i="13"/>
  <c r="K2185" i="13"/>
  <c r="H2186" i="13"/>
  <c r="J2186" i="13"/>
  <c r="K2186" i="13"/>
  <c r="H2187" i="13"/>
  <c r="J2187" i="13"/>
  <c r="K2187" i="13"/>
  <c r="H2188" i="13"/>
  <c r="J2188" i="13"/>
  <c r="K2188" i="13"/>
  <c r="H2189" i="13"/>
  <c r="J2189" i="13"/>
  <c r="K2189" i="13"/>
  <c r="H2190" i="13"/>
  <c r="J2190" i="13"/>
  <c r="K2190" i="13"/>
  <c r="H2191" i="13"/>
  <c r="J2191" i="13"/>
  <c r="K2191" i="13"/>
  <c r="H2192" i="13"/>
  <c r="J2192" i="13"/>
  <c r="K2192" i="13"/>
  <c r="H2193" i="13"/>
  <c r="J2193" i="13"/>
  <c r="K2193" i="13"/>
  <c r="H2194" i="13"/>
  <c r="J2194" i="13"/>
  <c r="K2194" i="13"/>
  <c r="H2195" i="13"/>
  <c r="J2195" i="13"/>
  <c r="K2195" i="13"/>
  <c r="H2196" i="13"/>
  <c r="J2196" i="13"/>
  <c r="K2196" i="13"/>
  <c r="H2197" i="13"/>
  <c r="J2197" i="13"/>
  <c r="K2197" i="13"/>
  <c r="H2198" i="13"/>
  <c r="J2198" i="13"/>
  <c r="K2198" i="13"/>
  <c r="H2199" i="13"/>
  <c r="J2199" i="13"/>
  <c r="K2199" i="13"/>
  <c r="H2200" i="13"/>
  <c r="J2200" i="13"/>
  <c r="K2200" i="13"/>
  <c r="H2201" i="13"/>
  <c r="J2201" i="13"/>
  <c r="K2201" i="13"/>
  <c r="H2202" i="13"/>
  <c r="J2202" i="13"/>
  <c r="K2202" i="13"/>
  <c r="H2203" i="13"/>
  <c r="J2203" i="13"/>
  <c r="K2203" i="13"/>
  <c r="H2204" i="13"/>
  <c r="J2204" i="13"/>
  <c r="K2204" i="13"/>
  <c r="H2205" i="13"/>
  <c r="J2205" i="13"/>
  <c r="K2205" i="13"/>
  <c r="H2206" i="13"/>
  <c r="J2206" i="13"/>
  <c r="K2206" i="13"/>
  <c r="H2207" i="13"/>
  <c r="J2207" i="13"/>
  <c r="K2207" i="13"/>
  <c r="H2208" i="13"/>
  <c r="J2208" i="13"/>
  <c r="K2208" i="13"/>
  <c r="H2209" i="13"/>
  <c r="J2209" i="13"/>
  <c r="K2209" i="13"/>
  <c r="H2210" i="13"/>
  <c r="J2210" i="13"/>
  <c r="K2210" i="13"/>
  <c r="H2211" i="13"/>
  <c r="J2211" i="13"/>
  <c r="K2211" i="13"/>
  <c r="H2212" i="13"/>
  <c r="J2212" i="13"/>
  <c r="K2212" i="13"/>
  <c r="H2213" i="13"/>
  <c r="J2213" i="13"/>
  <c r="K2213" i="13"/>
  <c r="H2214" i="13"/>
  <c r="J2214" i="13"/>
  <c r="K2214" i="13"/>
  <c r="H2215" i="13"/>
  <c r="J2215" i="13"/>
  <c r="K2215" i="13"/>
  <c r="H2216" i="13"/>
  <c r="J2216" i="13"/>
  <c r="K2216" i="13"/>
  <c r="H2217" i="13"/>
  <c r="J2217" i="13"/>
  <c r="K2217" i="13"/>
  <c r="H2218" i="13"/>
  <c r="J2218" i="13"/>
  <c r="K2218" i="13"/>
  <c r="H2219" i="13"/>
  <c r="J2219" i="13"/>
  <c r="K2219" i="13"/>
  <c r="H2220" i="13"/>
  <c r="J2220" i="13"/>
  <c r="K2220" i="13"/>
  <c r="H2221" i="13"/>
  <c r="J2221" i="13"/>
  <c r="K2221" i="13"/>
  <c r="H2222" i="13"/>
  <c r="J2222" i="13"/>
  <c r="K2222" i="13"/>
  <c r="H2223" i="13"/>
  <c r="J2223" i="13"/>
  <c r="K2223" i="13"/>
  <c r="H2224" i="13"/>
  <c r="J2224" i="13"/>
  <c r="K2224" i="13"/>
  <c r="H2225" i="13"/>
  <c r="J2225" i="13"/>
  <c r="K2225" i="13"/>
  <c r="H2226" i="13"/>
  <c r="J2226" i="13"/>
  <c r="K2226" i="13"/>
  <c r="H2227" i="13"/>
  <c r="J2227" i="13"/>
  <c r="K2227" i="13"/>
  <c r="H2228" i="13"/>
  <c r="J2228" i="13"/>
  <c r="K2228" i="13"/>
  <c r="H2229" i="13"/>
  <c r="J2229" i="13"/>
  <c r="K2229" i="13"/>
  <c r="H2230" i="13"/>
  <c r="J2230" i="13"/>
  <c r="K2230" i="13"/>
  <c r="H2231" i="13"/>
  <c r="J2231" i="13"/>
  <c r="K2231" i="13"/>
  <c r="H2232" i="13"/>
  <c r="J2232" i="13"/>
  <c r="K2232" i="13"/>
  <c r="H2233" i="13"/>
  <c r="J2233" i="13"/>
  <c r="K2233" i="13"/>
  <c r="H2234" i="13"/>
  <c r="J2234" i="13"/>
  <c r="K2234" i="13"/>
  <c r="H2235" i="13"/>
  <c r="J2235" i="13"/>
  <c r="K2235" i="13"/>
  <c r="H2236" i="13"/>
  <c r="J2236" i="13"/>
  <c r="K2236" i="13"/>
  <c r="H2237" i="13"/>
  <c r="J2237" i="13"/>
  <c r="K2237" i="13"/>
  <c r="H2238" i="13"/>
  <c r="J2238" i="13"/>
  <c r="K2238" i="13"/>
  <c r="H2239" i="13"/>
  <c r="J2239" i="13"/>
  <c r="K2239" i="13"/>
  <c r="H2240" i="13"/>
  <c r="J2240" i="13"/>
  <c r="K2240" i="13"/>
  <c r="H2241" i="13"/>
  <c r="J2241" i="13"/>
  <c r="K2241" i="13"/>
  <c r="H2242" i="13"/>
  <c r="J2242" i="13"/>
  <c r="K2242" i="13"/>
  <c r="H2243" i="13"/>
  <c r="J2243" i="13"/>
  <c r="K2243" i="13"/>
  <c r="H2244" i="13"/>
  <c r="J2244" i="13"/>
  <c r="K2244" i="13"/>
  <c r="H2245" i="13"/>
  <c r="J2245" i="13"/>
  <c r="K2245" i="13"/>
  <c r="H2246" i="13"/>
  <c r="J2246" i="13"/>
  <c r="K2246" i="13"/>
  <c r="H2247" i="13"/>
  <c r="J2247" i="13"/>
  <c r="K2247" i="13"/>
  <c r="H2248" i="13"/>
  <c r="J2248" i="13"/>
  <c r="K2248" i="13"/>
  <c r="H2249" i="13"/>
  <c r="J2249" i="13"/>
  <c r="K2249" i="13"/>
  <c r="H2250" i="13"/>
  <c r="J2250" i="13"/>
  <c r="K2250" i="13"/>
  <c r="H2251" i="13"/>
  <c r="J2251" i="13"/>
  <c r="K2251" i="13"/>
  <c r="H2252" i="13"/>
  <c r="J2252" i="13"/>
  <c r="K2252" i="13"/>
  <c r="H2253" i="13"/>
  <c r="J2253" i="13"/>
  <c r="K2253" i="13"/>
  <c r="H2254" i="13"/>
  <c r="J2254" i="13"/>
  <c r="K2254" i="13"/>
  <c r="H2255" i="13"/>
  <c r="J2255" i="13"/>
  <c r="K2255" i="13"/>
  <c r="H2256" i="13"/>
  <c r="J2256" i="13"/>
  <c r="K2256" i="13"/>
  <c r="H2257" i="13"/>
  <c r="J2257" i="13"/>
  <c r="K2257" i="13"/>
  <c r="H2258" i="13"/>
  <c r="J2258" i="13"/>
  <c r="K2258" i="13"/>
  <c r="H2259" i="13"/>
  <c r="J2259" i="13"/>
  <c r="K2259" i="13"/>
  <c r="H2260" i="13"/>
  <c r="J2260" i="13"/>
  <c r="K2260" i="13"/>
  <c r="H2261" i="13"/>
  <c r="J2261" i="13"/>
  <c r="K2261" i="13"/>
  <c r="H2262" i="13"/>
  <c r="J2262" i="13"/>
  <c r="K2262" i="13"/>
  <c r="H2263" i="13"/>
  <c r="J2263" i="13"/>
  <c r="K2263" i="13"/>
  <c r="H2264" i="13"/>
  <c r="J2264" i="13"/>
  <c r="K2264" i="13"/>
  <c r="H2265" i="13"/>
  <c r="J2265" i="13"/>
  <c r="K2265" i="13"/>
  <c r="H2266" i="13"/>
  <c r="J2266" i="13"/>
  <c r="K2266" i="13"/>
  <c r="H2267" i="13"/>
  <c r="J2267" i="13"/>
  <c r="K2267" i="13"/>
  <c r="H2268" i="13"/>
  <c r="J2268" i="13"/>
  <c r="K2268" i="13"/>
  <c r="H2269" i="13"/>
  <c r="J2269" i="13"/>
  <c r="K2269" i="13"/>
  <c r="H2270" i="13"/>
  <c r="J2270" i="13"/>
  <c r="K2270" i="13"/>
  <c r="H2271" i="13"/>
  <c r="J2271" i="13"/>
  <c r="K2271" i="13"/>
  <c r="H2272" i="13"/>
  <c r="J2272" i="13"/>
  <c r="K2272" i="13"/>
  <c r="H2273" i="13"/>
  <c r="J2273" i="13"/>
  <c r="K2273" i="13"/>
  <c r="H2274" i="13"/>
  <c r="J2274" i="13"/>
  <c r="K2274" i="13"/>
  <c r="H2275" i="13"/>
  <c r="J2275" i="13"/>
  <c r="K2275" i="13"/>
  <c r="H2276" i="13"/>
  <c r="J2276" i="13"/>
  <c r="K2276" i="13"/>
  <c r="H2277" i="13"/>
  <c r="J2277" i="13"/>
  <c r="K2277" i="13"/>
  <c r="H2278" i="13"/>
  <c r="J2278" i="13"/>
  <c r="K2278" i="13"/>
  <c r="H2279" i="13"/>
  <c r="J2279" i="13"/>
  <c r="K2279" i="13"/>
  <c r="H2280" i="13"/>
  <c r="J2280" i="13"/>
  <c r="K2280" i="13"/>
  <c r="H2281" i="13"/>
  <c r="J2281" i="13"/>
  <c r="K2281" i="13"/>
  <c r="H2282" i="13"/>
  <c r="J2282" i="13"/>
  <c r="K2282" i="13"/>
  <c r="H2283" i="13"/>
  <c r="J2283" i="13"/>
  <c r="K2283" i="13"/>
  <c r="H2284" i="13"/>
  <c r="J2284" i="13"/>
  <c r="K2284" i="13"/>
  <c r="H2285" i="13"/>
  <c r="J2285" i="13"/>
  <c r="K2285" i="13"/>
  <c r="H2286" i="13"/>
  <c r="J2286" i="13"/>
  <c r="K2286" i="13"/>
  <c r="H2287" i="13"/>
  <c r="J2287" i="13"/>
  <c r="K2287" i="13"/>
  <c r="H2288" i="13"/>
  <c r="J2288" i="13"/>
  <c r="K2288" i="13"/>
  <c r="H2289" i="13"/>
  <c r="J2289" i="13"/>
  <c r="K2289" i="13"/>
  <c r="H2290" i="13"/>
  <c r="J2290" i="13"/>
  <c r="K2290" i="13"/>
  <c r="H2291" i="13"/>
  <c r="J2291" i="13"/>
  <c r="K2291" i="13"/>
  <c r="H2292" i="13"/>
  <c r="J2292" i="13"/>
  <c r="K2292" i="13"/>
  <c r="H2293" i="13"/>
  <c r="J2293" i="13"/>
  <c r="K2293" i="13"/>
  <c r="H2294" i="13"/>
  <c r="J2294" i="13"/>
  <c r="K2294" i="13"/>
  <c r="H2295" i="13"/>
  <c r="J2295" i="13"/>
  <c r="K2295" i="13"/>
  <c r="H2296" i="13"/>
  <c r="J2296" i="13"/>
  <c r="K2296" i="13"/>
  <c r="H2297" i="13"/>
  <c r="J2297" i="13"/>
  <c r="K2297" i="13"/>
  <c r="H2298" i="13"/>
  <c r="J2298" i="13"/>
  <c r="K2298" i="13"/>
  <c r="H2299" i="13"/>
  <c r="J2299" i="13"/>
  <c r="K2299" i="13"/>
  <c r="H2300" i="13"/>
  <c r="J2300" i="13"/>
  <c r="K2300" i="13"/>
  <c r="H2301" i="13"/>
  <c r="J2301" i="13"/>
  <c r="K2301" i="13"/>
  <c r="H2302" i="13"/>
  <c r="J2302" i="13"/>
  <c r="K2302" i="13"/>
  <c r="H2303" i="13"/>
  <c r="J2303" i="13"/>
  <c r="K2303" i="13"/>
  <c r="H2304" i="13"/>
  <c r="J2304" i="13"/>
  <c r="K2304" i="13"/>
  <c r="H2305" i="13"/>
  <c r="J2305" i="13"/>
  <c r="K2305" i="13"/>
  <c r="H2306" i="13"/>
  <c r="J2306" i="13"/>
  <c r="K2306" i="13"/>
  <c r="H2307" i="13"/>
  <c r="J2307" i="13"/>
  <c r="K2307" i="13"/>
  <c r="H2308" i="13"/>
  <c r="J2308" i="13"/>
  <c r="K2308" i="13"/>
  <c r="H2309" i="13"/>
  <c r="J2309" i="13"/>
  <c r="K2309" i="13"/>
  <c r="H2310" i="13"/>
  <c r="J2310" i="13"/>
  <c r="K2310" i="13"/>
  <c r="H2311" i="13"/>
  <c r="J2311" i="13"/>
  <c r="K2311" i="13"/>
  <c r="H2312" i="13"/>
  <c r="J2312" i="13"/>
  <c r="K2312" i="13"/>
  <c r="H2313" i="13"/>
  <c r="J2313" i="13"/>
  <c r="K2313" i="13"/>
  <c r="H2314" i="13"/>
  <c r="J2314" i="13"/>
  <c r="K2314" i="13"/>
  <c r="H2315" i="13"/>
  <c r="J2315" i="13"/>
  <c r="K2315" i="13"/>
  <c r="H2316" i="13"/>
  <c r="J2316" i="13"/>
  <c r="K2316" i="13"/>
  <c r="H2317" i="13"/>
  <c r="J2317" i="13"/>
  <c r="K2317" i="13"/>
  <c r="H2318" i="13"/>
  <c r="J2318" i="13"/>
  <c r="K2318" i="13"/>
  <c r="H2319" i="13"/>
  <c r="J2319" i="13"/>
  <c r="K2319" i="13"/>
  <c r="H2320" i="13"/>
  <c r="J2320" i="13"/>
  <c r="K2320" i="13"/>
  <c r="H2321" i="13"/>
  <c r="J2321" i="13"/>
  <c r="K2321" i="13"/>
  <c r="H2322" i="13"/>
  <c r="J2322" i="13"/>
  <c r="K2322" i="13"/>
  <c r="H2323" i="13"/>
  <c r="J2323" i="13"/>
  <c r="K2323" i="13"/>
  <c r="H2324" i="13"/>
  <c r="J2324" i="13"/>
  <c r="K2324" i="13"/>
  <c r="H2325" i="13"/>
  <c r="J2325" i="13"/>
  <c r="K2325" i="13"/>
  <c r="H2326" i="13"/>
  <c r="J2326" i="13"/>
  <c r="K2326" i="13"/>
  <c r="H2327" i="13"/>
  <c r="J2327" i="13"/>
  <c r="K2327" i="13"/>
  <c r="H2328" i="13"/>
  <c r="J2328" i="13"/>
  <c r="K2328" i="13"/>
  <c r="H2329" i="13"/>
  <c r="J2329" i="13"/>
  <c r="K2329" i="13"/>
  <c r="H2330" i="13"/>
  <c r="J2330" i="13"/>
  <c r="K2330" i="13"/>
  <c r="H2331" i="13"/>
  <c r="J2331" i="13"/>
  <c r="K2331" i="13"/>
  <c r="H2332" i="13"/>
  <c r="J2332" i="13"/>
  <c r="K2332" i="13"/>
  <c r="H2333" i="13"/>
  <c r="J2333" i="13"/>
  <c r="K2333" i="13"/>
  <c r="H2334" i="13"/>
  <c r="J2334" i="13"/>
  <c r="K2334" i="13"/>
  <c r="H2335" i="13"/>
  <c r="J2335" i="13"/>
  <c r="K2335" i="13"/>
  <c r="H2336" i="13"/>
  <c r="J2336" i="13"/>
  <c r="K2336" i="13"/>
  <c r="H2337" i="13"/>
  <c r="J2337" i="13"/>
  <c r="K2337" i="13"/>
  <c r="H2338" i="13"/>
  <c r="J2338" i="13"/>
  <c r="K2338" i="13"/>
  <c r="H2339" i="13"/>
  <c r="J2339" i="13"/>
  <c r="K2339" i="13"/>
  <c r="H2340" i="13"/>
  <c r="J2340" i="13"/>
  <c r="K2340" i="13"/>
  <c r="H2341" i="13"/>
  <c r="J2341" i="13"/>
  <c r="K2341" i="13"/>
  <c r="H2342" i="13"/>
  <c r="J2342" i="13"/>
  <c r="K2342" i="13"/>
  <c r="H2343" i="13"/>
  <c r="J2343" i="13"/>
  <c r="K2343" i="13"/>
  <c r="H2344" i="13"/>
  <c r="J2344" i="13"/>
  <c r="K2344" i="13"/>
  <c r="H2345" i="13"/>
  <c r="J2345" i="13"/>
  <c r="K2345" i="13"/>
  <c r="H2346" i="13"/>
  <c r="J2346" i="13"/>
  <c r="K2346" i="13"/>
  <c r="H2347" i="13"/>
  <c r="J2347" i="13"/>
  <c r="K2347" i="13"/>
  <c r="H2348" i="13"/>
  <c r="J2348" i="13"/>
  <c r="K2348" i="13"/>
  <c r="H2349" i="13"/>
  <c r="J2349" i="13"/>
  <c r="K2349" i="13"/>
  <c r="H2350" i="13"/>
  <c r="J2350" i="13"/>
  <c r="K2350" i="13"/>
  <c r="H2351" i="13"/>
  <c r="J2351" i="13"/>
  <c r="K2351" i="13"/>
  <c r="H2352" i="13"/>
  <c r="J2352" i="13"/>
  <c r="K2352" i="13"/>
  <c r="H2353" i="13"/>
  <c r="J2353" i="13"/>
  <c r="K2353" i="13"/>
  <c r="H2354" i="13"/>
  <c r="J2354" i="13"/>
  <c r="K2354" i="13"/>
  <c r="H2355" i="13"/>
  <c r="J2355" i="13"/>
  <c r="K2355" i="13"/>
  <c r="H2356" i="13"/>
  <c r="J2356" i="13"/>
  <c r="K2356" i="13"/>
  <c r="H2357" i="13"/>
  <c r="J2357" i="13"/>
  <c r="K2357" i="13"/>
  <c r="H2358" i="13"/>
  <c r="J2358" i="13"/>
  <c r="K2358" i="13"/>
  <c r="H2359" i="13"/>
  <c r="J2359" i="13"/>
  <c r="K2359" i="13"/>
  <c r="H2360" i="13"/>
  <c r="J2360" i="13"/>
  <c r="K2360" i="13"/>
  <c r="H2361" i="13"/>
  <c r="J2361" i="13"/>
  <c r="K2361" i="13"/>
  <c r="H2362" i="13"/>
  <c r="J2362" i="13"/>
  <c r="K2362" i="13"/>
  <c r="H2363" i="13"/>
  <c r="J2363" i="13"/>
  <c r="K2363" i="13"/>
  <c r="H2364" i="13"/>
  <c r="J2364" i="13"/>
  <c r="K2364" i="13"/>
  <c r="H2365" i="13"/>
  <c r="J2365" i="13"/>
  <c r="K2365" i="13"/>
  <c r="H2366" i="13"/>
  <c r="J2366" i="13"/>
  <c r="K2366" i="13"/>
  <c r="H2367" i="13"/>
  <c r="J2367" i="13"/>
  <c r="K2367" i="13"/>
  <c r="H2368" i="13"/>
  <c r="J2368" i="13"/>
  <c r="K2368" i="13"/>
  <c r="H2369" i="13"/>
  <c r="J2369" i="13"/>
  <c r="K2369" i="13"/>
  <c r="H2370" i="13"/>
  <c r="J2370" i="13"/>
  <c r="K2370" i="13"/>
  <c r="H2371" i="13"/>
  <c r="J2371" i="13"/>
  <c r="K2371" i="13"/>
  <c r="H2372" i="13"/>
  <c r="J2372" i="13"/>
  <c r="K2372" i="13"/>
  <c r="H2373" i="13"/>
  <c r="J2373" i="13"/>
  <c r="K2373" i="13"/>
  <c r="H2374" i="13"/>
  <c r="J2374" i="13"/>
  <c r="K2374" i="13"/>
  <c r="H2375" i="13"/>
  <c r="J2375" i="13"/>
  <c r="K2375" i="13"/>
  <c r="H2376" i="13"/>
  <c r="J2376" i="13"/>
  <c r="K2376" i="13"/>
  <c r="H2377" i="13"/>
  <c r="J2377" i="13"/>
  <c r="K2377" i="13"/>
  <c r="H2378" i="13"/>
  <c r="J2378" i="13"/>
  <c r="K2378" i="13"/>
  <c r="H2379" i="13"/>
  <c r="J2379" i="13"/>
  <c r="K2379" i="13"/>
  <c r="H2380" i="13"/>
  <c r="J2380" i="13"/>
  <c r="K2380" i="13"/>
  <c r="H2381" i="13"/>
  <c r="J2381" i="13"/>
  <c r="K2381" i="13"/>
  <c r="H2382" i="13"/>
  <c r="J2382" i="13"/>
  <c r="K2382" i="13"/>
  <c r="H2383" i="13"/>
  <c r="J2383" i="13"/>
  <c r="K2383" i="13"/>
  <c r="H2384" i="13"/>
  <c r="J2384" i="13"/>
  <c r="K2384" i="13"/>
  <c r="H2385" i="13"/>
  <c r="J2385" i="13"/>
  <c r="K2385" i="13"/>
  <c r="H2386" i="13"/>
  <c r="J2386" i="13"/>
  <c r="K2386" i="13"/>
  <c r="H2387" i="13"/>
  <c r="J2387" i="13"/>
  <c r="K2387" i="13"/>
  <c r="H2388" i="13"/>
  <c r="J2388" i="13"/>
  <c r="K2388" i="13"/>
  <c r="H2389" i="13"/>
  <c r="J2389" i="13"/>
  <c r="K2389" i="13"/>
  <c r="H2390" i="13"/>
  <c r="J2390" i="13"/>
  <c r="K2390" i="13"/>
  <c r="H2391" i="13"/>
  <c r="J2391" i="13"/>
  <c r="K2391" i="13"/>
  <c r="H2392" i="13"/>
  <c r="J2392" i="13"/>
  <c r="K2392" i="13"/>
  <c r="H2393" i="13"/>
  <c r="J2393" i="13"/>
  <c r="K2393" i="13"/>
  <c r="H2394" i="13"/>
  <c r="J2394" i="13"/>
  <c r="K2394" i="13"/>
  <c r="H2395" i="13"/>
  <c r="J2395" i="13"/>
  <c r="K2395" i="13"/>
  <c r="H2396" i="13"/>
  <c r="J2396" i="13"/>
  <c r="K2396" i="13"/>
  <c r="H2397" i="13"/>
  <c r="J2397" i="13"/>
  <c r="K2397" i="13"/>
  <c r="H2398" i="13"/>
  <c r="J2398" i="13"/>
  <c r="K2398" i="13"/>
  <c r="H2399" i="13"/>
  <c r="J2399" i="13"/>
  <c r="K2399" i="13"/>
  <c r="H2400" i="13"/>
  <c r="J2400" i="13"/>
  <c r="K2400" i="13"/>
  <c r="H2401" i="13"/>
  <c r="J2401" i="13"/>
  <c r="K2401" i="13"/>
  <c r="H2402" i="13"/>
  <c r="J2402" i="13"/>
  <c r="K2402" i="13"/>
  <c r="H2403" i="13"/>
  <c r="J2403" i="13"/>
  <c r="K2403" i="13"/>
  <c r="H2404" i="13"/>
  <c r="J2404" i="13"/>
  <c r="K2404" i="13"/>
  <c r="H2405" i="13"/>
  <c r="J2405" i="13"/>
  <c r="K2405" i="13"/>
  <c r="H2406" i="13"/>
  <c r="J2406" i="13"/>
  <c r="K2406" i="13"/>
  <c r="H2407" i="13"/>
  <c r="J2407" i="13"/>
  <c r="K2407" i="13"/>
  <c r="H2408" i="13"/>
  <c r="J2408" i="13"/>
  <c r="K2408" i="13"/>
  <c r="H2409" i="13"/>
  <c r="J2409" i="13"/>
  <c r="K2409" i="13"/>
  <c r="H2410" i="13"/>
  <c r="J2410" i="13"/>
  <c r="K2410" i="13"/>
  <c r="H2411" i="13"/>
  <c r="J2411" i="13"/>
  <c r="K2411" i="13"/>
  <c r="H2412" i="13"/>
  <c r="J2412" i="13"/>
  <c r="K2412" i="13"/>
  <c r="H2413" i="13"/>
  <c r="J2413" i="13"/>
  <c r="K2413" i="13"/>
  <c r="H2414" i="13"/>
  <c r="J2414" i="13"/>
  <c r="K2414" i="13"/>
  <c r="H2415" i="13"/>
  <c r="J2415" i="13"/>
  <c r="K2415" i="13"/>
  <c r="H2416" i="13"/>
  <c r="J2416" i="13"/>
  <c r="K2416" i="13"/>
  <c r="H2417" i="13"/>
  <c r="J2417" i="13"/>
  <c r="K2417" i="13"/>
  <c r="H2418" i="13"/>
  <c r="J2418" i="13"/>
  <c r="K2418" i="13"/>
  <c r="H2419" i="13"/>
  <c r="J2419" i="13"/>
  <c r="K2419" i="13"/>
  <c r="H2420" i="13"/>
  <c r="J2420" i="13"/>
  <c r="K2420" i="13"/>
  <c r="H2421" i="13"/>
  <c r="J2421" i="13"/>
  <c r="K2421" i="13"/>
  <c r="H2422" i="13"/>
  <c r="J2422" i="13"/>
  <c r="K2422" i="13"/>
  <c r="H2423" i="13"/>
  <c r="J2423" i="13"/>
  <c r="K2423" i="13"/>
  <c r="H2424" i="13"/>
  <c r="J2424" i="13"/>
  <c r="K2424" i="13"/>
  <c r="H2425" i="13"/>
  <c r="J2425" i="13"/>
  <c r="K2425" i="13"/>
  <c r="H2426" i="13"/>
  <c r="J2426" i="13"/>
  <c r="K2426" i="13"/>
  <c r="H2427" i="13"/>
  <c r="J2427" i="13"/>
  <c r="K2427" i="13"/>
  <c r="H2428" i="13"/>
  <c r="J2428" i="13"/>
  <c r="K2428" i="13"/>
  <c r="H2429" i="13"/>
  <c r="J2429" i="13"/>
  <c r="K2429" i="13"/>
  <c r="H2430" i="13"/>
  <c r="J2430" i="13"/>
  <c r="K2430" i="13"/>
  <c r="H2431" i="13"/>
  <c r="J2431" i="13"/>
  <c r="K2431" i="13"/>
  <c r="H2432" i="13"/>
  <c r="J2432" i="13"/>
  <c r="K2432" i="13"/>
  <c r="H2433" i="13"/>
  <c r="J2433" i="13"/>
  <c r="K2433" i="13"/>
  <c r="H2434" i="13"/>
  <c r="J2434" i="13"/>
  <c r="K2434" i="13"/>
  <c r="H2435" i="13"/>
  <c r="J2435" i="13"/>
  <c r="K2435" i="13"/>
  <c r="H2436" i="13"/>
  <c r="J2436" i="13"/>
  <c r="K2436" i="13"/>
  <c r="H2437" i="13"/>
  <c r="J2437" i="13"/>
  <c r="K2437" i="13"/>
  <c r="H2438" i="13"/>
  <c r="J2438" i="13"/>
  <c r="K2438" i="13"/>
  <c r="H2439" i="13"/>
  <c r="J2439" i="13"/>
  <c r="K2439" i="13"/>
  <c r="H2440" i="13"/>
  <c r="J2440" i="13"/>
  <c r="K2440" i="13"/>
  <c r="H2441" i="13"/>
  <c r="J2441" i="13"/>
  <c r="K2441" i="13"/>
  <c r="H2442" i="13"/>
  <c r="J2442" i="13"/>
  <c r="K2442" i="13"/>
  <c r="H2443" i="13"/>
  <c r="J2443" i="13"/>
  <c r="K2443" i="13"/>
  <c r="H2444" i="13"/>
  <c r="J2444" i="13"/>
  <c r="K2444" i="13"/>
  <c r="H2445" i="13"/>
  <c r="J2445" i="13"/>
  <c r="K2445" i="13"/>
  <c r="H2446" i="13"/>
  <c r="J2446" i="13"/>
  <c r="K2446" i="13"/>
  <c r="H2447" i="13"/>
  <c r="J2447" i="13"/>
  <c r="K2447" i="13"/>
  <c r="H2448" i="13"/>
  <c r="J2448" i="13"/>
  <c r="K2448" i="13"/>
  <c r="H2449" i="13"/>
  <c r="J2449" i="13"/>
  <c r="K2449" i="13"/>
  <c r="H2450" i="13"/>
  <c r="J2450" i="13"/>
  <c r="K2450" i="13"/>
  <c r="H2451" i="13"/>
  <c r="J2451" i="13"/>
  <c r="K2451" i="13"/>
  <c r="H2452" i="13"/>
  <c r="J2452" i="13"/>
  <c r="K2452" i="13"/>
  <c r="H2453" i="13"/>
  <c r="J2453" i="13"/>
  <c r="K2453" i="13"/>
  <c r="H2454" i="13"/>
  <c r="J2454" i="13"/>
  <c r="K2454" i="13"/>
  <c r="H2455" i="13"/>
  <c r="J2455" i="13"/>
  <c r="K2455" i="13"/>
  <c r="H2456" i="13"/>
  <c r="J2456" i="13"/>
  <c r="K2456" i="13"/>
  <c r="H2457" i="13"/>
  <c r="J2457" i="13"/>
  <c r="K2457" i="13"/>
  <c r="H2458" i="13"/>
  <c r="J2458" i="13"/>
  <c r="K2458" i="13"/>
  <c r="H2459" i="13"/>
  <c r="J2459" i="13"/>
  <c r="K2459" i="13"/>
  <c r="H2460" i="13"/>
  <c r="J2460" i="13"/>
  <c r="K2460" i="13"/>
  <c r="H2461" i="13"/>
  <c r="J2461" i="13"/>
  <c r="K2461" i="13"/>
  <c r="H2462" i="13"/>
  <c r="J2462" i="13"/>
  <c r="K2462" i="13"/>
  <c r="H2463" i="13"/>
  <c r="J2463" i="13"/>
  <c r="K2463" i="13"/>
  <c r="H2464" i="13"/>
  <c r="J2464" i="13"/>
  <c r="K2464" i="13"/>
  <c r="H2465" i="13"/>
  <c r="J2465" i="13"/>
  <c r="K2465" i="13"/>
  <c r="H2466" i="13"/>
  <c r="J2466" i="13"/>
  <c r="K2466" i="13"/>
  <c r="H2467" i="13"/>
  <c r="J2467" i="13"/>
  <c r="K2467" i="13"/>
  <c r="H2468" i="13"/>
  <c r="J2468" i="13"/>
  <c r="K2468" i="13"/>
  <c r="H2469" i="13"/>
  <c r="J2469" i="13"/>
  <c r="K2469" i="13"/>
  <c r="H2470" i="13"/>
  <c r="J2470" i="13"/>
  <c r="K2470" i="13"/>
  <c r="H2471" i="13"/>
  <c r="J2471" i="13"/>
  <c r="K2471" i="13"/>
  <c r="H2472" i="13"/>
  <c r="J2472" i="13"/>
  <c r="K2472" i="13"/>
  <c r="H2473" i="13"/>
  <c r="J2473" i="13"/>
  <c r="K2473" i="13"/>
  <c r="H2474" i="13"/>
  <c r="J2474" i="13"/>
  <c r="K2474" i="13"/>
  <c r="H2475" i="13"/>
  <c r="J2475" i="13"/>
  <c r="K2475" i="13"/>
  <c r="H2476" i="13"/>
  <c r="J2476" i="13"/>
  <c r="K2476" i="13"/>
  <c r="H2477" i="13"/>
  <c r="J2477" i="13"/>
  <c r="K2477" i="13"/>
  <c r="H2478" i="13"/>
  <c r="J2478" i="13"/>
  <c r="K2478" i="13"/>
  <c r="H2479" i="13"/>
  <c r="J2479" i="13"/>
  <c r="K2479" i="13"/>
  <c r="H2480" i="13"/>
  <c r="J2480" i="13"/>
  <c r="K2480" i="13"/>
  <c r="H2481" i="13"/>
  <c r="J2481" i="13"/>
  <c r="K2481" i="13"/>
  <c r="H2482" i="13"/>
  <c r="J2482" i="13"/>
  <c r="K2482" i="13"/>
  <c r="H2483" i="13"/>
  <c r="J2483" i="13"/>
  <c r="K2483" i="13"/>
  <c r="H2484" i="13"/>
  <c r="J2484" i="13"/>
  <c r="K2484" i="13"/>
  <c r="H2485" i="13"/>
  <c r="J2485" i="13"/>
  <c r="K2485" i="13"/>
  <c r="H2486" i="13"/>
  <c r="J2486" i="13"/>
  <c r="K2486" i="13"/>
  <c r="H2487" i="13"/>
  <c r="J2487" i="13"/>
  <c r="K2487" i="13"/>
  <c r="H2488" i="13"/>
  <c r="J2488" i="13"/>
  <c r="K2488" i="13"/>
  <c r="H2489" i="13"/>
  <c r="J2489" i="13"/>
  <c r="K2489" i="13"/>
  <c r="H2490" i="13"/>
  <c r="J2490" i="13"/>
  <c r="K2490" i="13"/>
  <c r="H2491" i="13"/>
  <c r="J2491" i="13"/>
  <c r="K2491" i="13"/>
  <c r="H2492" i="13"/>
  <c r="J2492" i="13"/>
  <c r="K2492" i="13"/>
  <c r="H2493" i="13"/>
  <c r="J2493" i="13"/>
  <c r="K2493" i="13"/>
  <c r="H2494" i="13"/>
  <c r="J2494" i="13"/>
  <c r="K2494" i="13"/>
  <c r="H2495" i="13"/>
  <c r="J2495" i="13"/>
  <c r="K2495" i="13"/>
  <c r="H2496" i="13"/>
  <c r="J2496" i="13"/>
  <c r="K2496" i="13"/>
  <c r="H2497" i="13"/>
  <c r="J2497" i="13"/>
  <c r="K2497" i="13"/>
  <c r="H2498" i="13"/>
  <c r="J2498" i="13"/>
  <c r="K2498" i="13"/>
  <c r="H2499" i="13"/>
  <c r="J2499" i="13"/>
  <c r="K2499" i="13"/>
  <c r="H2500" i="13"/>
  <c r="J2500" i="13"/>
  <c r="K2500" i="13"/>
  <c r="H2501" i="13"/>
  <c r="J2501" i="13"/>
  <c r="K2501" i="13"/>
  <c r="H2502" i="13"/>
  <c r="J2502" i="13"/>
  <c r="K2502" i="13"/>
  <c r="H2503" i="13"/>
  <c r="J2503" i="13"/>
  <c r="K2503" i="13"/>
  <c r="H2504" i="13"/>
  <c r="J2504" i="13"/>
  <c r="K2504" i="13"/>
  <c r="H2505" i="13"/>
  <c r="J2505" i="13"/>
  <c r="K2505" i="13"/>
  <c r="H2506" i="13"/>
  <c r="J2506" i="13"/>
  <c r="K2506" i="13"/>
  <c r="H2507" i="13"/>
  <c r="J2507" i="13"/>
  <c r="K2507" i="13"/>
  <c r="H2508" i="13"/>
  <c r="J2508" i="13"/>
  <c r="K2508" i="13"/>
  <c r="H2509" i="13"/>
  <c r="J2509" i="13"/>
  <c r="K2509" i="13"/>
  <c r="H2510" i="13"/>
  <c r="J2510" i="13"/>
  <c r="K2510" i="13"/>
  <c r="H2511" i="13"/>
  <c r="J2511" i="13"/>
  <c r="K2511" i="13"/>
  <c r="H2512" i="13"/>
  <c r="J2512" i="13"/>
  <c r="K2512" i="13"/>
  <c r="H2513" i="13"/>
  <c r="J2513" i="13"/>
  <c r="K2513" i="13"/>
  <c r="H2514" i="13"/>
  <c r="J2514" i="13"/>
  <c r="K2514" i="13"/>
  <c r="H2515" i="13"/>
  <c r="J2515" i="13"/>
  <c r="K2515" i="13"/>
  <c r="H2516" i="13"/>
  <c r="J2516" i="13"/>
  <c r="K2516" i="13"/>
  <c r="H2517" i="13"/>
  <c r="J2517" i="13"/>
  <c r="K2517" i="13"/>
  <c r="H2518" i="13"/>
  <c r="J2518" i="13"/>
  <c r="K2518" i="13"/>
  <c r="H2519" i="13"/>
  <c r="J2519" i="13"/>
  <c r="K2519" i="13"/>
  <c r="H2520" i="13"/>
  <c r="J2520" i="13"/>
  <c r="K2520" i="13"/>
  <c r="H2521" i="13"/>
  <c r="J2521" i="13"/>
  <c r="K2521" i="13"/>
  <c r="H2522" i="13"/>
  <c r="J2522" i="13"/>
  <c r="K2522" i="13"/>
  <c r="H2523" i="13"/>
  <c r="J2523" i="13"/>
  <c r="K2523" i="13"/>
  <c r="H2524" i="13"/>
  <c r="J2524" i="13"/>
  <c r="K2524" i="13"/>
  <c r="H2525" i="13"/>
  <c r="J2525" i="13"/>
  <c r="K2525" i="13"/>
  <c r="H2526" i="13"/>
  <c r="J2526" i="13"/>
  <c r="K2526" i="13"/>
  <c r="H2527" i="13"/>
  <c r="J2527" i="13"/>
  <c r="K2527" i="13"/>
  <c r="H2528" i="13"/>
  <c r="J2528" i="13"/>
  <c r="K2528" i="13"/>
  <c r="H2529" i="13"/>
  <c r="J2529" i="13"/>
  <c r="K2529" i="13"/>
  <c r="H2530" i="13"/>
  <c r="J2530" i="13"/>
  <c r="K2530" i="13"/>
  <c r="H2531" i="13"/>
  <c r="J2531" i="13"/>
  <c r="K2531" i="13"/>
  <c r="H2532" i="13"/>
  <c r="J2532" i="13"/>
  <c r="K2532" i="13"/>
  <c r="H2533" i="13"/>
  <c r="J2533" i="13"/>
  <c r="K2533" i="13"/>
  <c r="H2534" i="13"/>
  <c r="J2534" i="13"/>
  <c r="K2534" i="13"/>
  <c r="H2535" i="13"/>
  <c r="J2535" i="13"/>
  <c r="K2535" i="13"/>
  <c r="H2536" i="13"/>
  <c r="J2536" i="13"/>
  <c r="K2536" i="13"/>
  <c r="H2537" i="13"/>
  <c r="J2537" i="13"/>
  <c r="K2537" i="13"/>
  <c r="H2538" i="13"/>
  <c r="J2538" i="13"/>
  <c r="K2538" i="13"/>
  <c r="H2539" i="13"/>
  <c r="J2539" i="13"/>
  <c r="K2539" i="13"/>
  <c r="H2540" i="13"/>
  <c r="J2540" i="13"/>
  <c r="K2540" i="13"/>
  <c r="H2541" i="13"/>
  <c r="J2541" i="13"/>
  <c r="K2541" i="13"/>
  <c r="H2542" i="13"/>
  <c r="J2542" i="13"/>
  <c r="K2542" i="13"/>
  <c r="H2543" i="13"/>
  <c r="J2543" i="13"/>
  <c r="K2543" i="13"/>
  <c r="H2544" i="13"/>
  <c r="J2544" i="13"/>
  <c r="K2544" i="13"/>
  <c r="H2545" i="13"/>
  <c r="J2545" i="13"/>
  <c r="K2545" i="13"/>
  <c r="H2546" i="13"/>
  <c r="J2546" i="13"/>
  <c r="K2546" i="13"/>
  <c r="H2547" i="13"/>
  <c r="J2547" i="13"/>
  <c r="K2547" i="13"/>
  <c r="H2548" i="13"/>
  <c r="J2548" i="13"/>
  <c r="K2548" i="13"/>
  <c r="H2549" i="13"/>
  <c r="J2549" i="13"/>
  <c r="K2549" i="13"/>
  <c r="H2550" i="13"/>
  <c r="J2550" i="13"/>
  <c r="K2550" i="13"/>
  <c r="H2551" i="13"/>
  <c r="J2551" i="13"/>
  <c r="K2551" i="13"/>
  <c r="H2552" i="13"/>
  <c r="J2552" i="13"/>
  <c r="K2552" i="13"/>
  <c r="H2553" i="13"/>
  <c r="J2553" i="13"/>
  <c r="K2553" i="13"/>
  <c r="H2554" i="13"/>
  <c r="J2554" i="13"/>
  <c r="K2554" i="13"/>
  <c r="H2555" i="13"/>
  <c r="J2555" i="13"/>
  <c r="K2555" i="13"/>
  <c r="H2556" i="13"/>
  <c r="J2556" i="13"/>
  <c r="K2556" i="13"/>
  <c r="H2557" i="13"/>
  <c r="J2557" i="13"/>
  <c r="K2557" i="13"/>
  <c r="H2558" i="13"/>
  <c r="J2558" i="13"/>
  <c r="K2558" i="13"/>
  <c r="H2559" i="13"/>
  <c r="J2559" i="13"/>
  <c r="K2559" i="13"/>
  <c r="H2560" i="13"/>
  <c r="J2560" i="13"/>
  <c r="K2560" i="13"/>
  <c r="H2561" i="13"/>
  <c r="J2561" i="13"/>
  <c r="K2561" i="13"/>
  <c r="H2562" i="13"/>
  <c r="J2562" i="13"/>
  <c r="K2562" i="13"/>
  <c r="H2563" i="13"/>
  <c r="J2563" i="13"/>
  <c r="K2563" i="13"/>
  <c r="H2564" i="13"/>
  <c r="J2564" i="13"/>
  <c r="K2564" i="13"/>
  <c r="H2565" i="13"/>
  <c r="J2565" i="13"/>
  <c r="K2565" i="13"/>
  <c r="H2566" i="13"/>
  <c r="J2566" i="13"/>
  <c r="K2566" i="13"/>
  <c r="H2567" i="13"/>
  <c r="J2567" i="13"/>
  <c r="K2567" i="13"/>
  <c r="H2568" i="13"/>
  <c r="J2568" i="13"/>
  <c r="K2568" i="13"/>
  <c r="H2569" i="13"/>
  <c r="J2569" i="13"/>
  <c r="K2569" i="13"/>
  <c r="H2570" i="13"/>
  <c r="J2570" i="13"/>
  <c r="K2570" i="13"/>
  <c r="H2571" i="13"/>
  <c r="J2571" i="13"/>
  <c r="K2571" i="13"/>
  <c r="H2572" i="13"/>
  <c r="J2572" i="13"/>
  <c r="K2572" i="13"/>
  <c r="H2573" i="13"/>
  <c r="J2573" i="13"/>
  <c r="K2573" i="13"/>
  <c r="H2574" i="13"/>
  <c r="J2574" i="13"/>
  <c r="K2574" i="13"/>
  <c r="H2575" i="13"/>
  <c r="J2575" i="13"/>
  <c r="K2575" i="13"/>
  <c r="H2576" i="13"/>
  <c r="J2576" i="13"/>
  <c r="K2576" i="13"/>
  <c r="H2577" i="13"/>
  <c r="J2577" i="13"/>
  <c r="K2577" i="13"/>
  <c r="H2578" i="13"/>
  <c r="J2578" i="13"/>
  <c r="K2578" i="13"/>
  <c r="H2579" i="13"/>
  <c r="J2579" i="13"/>
  <c r="K2579" i="13"/>
  <c r="H2580" i="13"/>
  <c r="J2580" i="13"/>
  <c r="K2580" i="13"/>
  <c r="H2581" i="13"/>
  <c r="J2581" i="13"/>
  <c r="K2581" i="13"/>
  <c r="H2582" i="13"/>
  <c r="J2582" i="13"/>
  <c r="K2582" i="13"/>
  <c r="H2583" i="13"/>
  <c r="J2583" i="13"/>
  <c r="K2583" i="13"/>
  <c r="H2584" i="13"/>
  <c r="J2584" i="13"/>
  <c r="K2584" i="13"/>
  <c r="H2585" i="13"/>
  <c r="J2585" i="13"/>
  <c r="K2585" i="13"/>
  <c r="H2586" i="13"/>
  <c r="J2586" i="13"/>
  <c r="K2586" i="13"/>
  <c r="H2587" i="13"/>
  <c r="J2587" i="13"/>
  <c r="K2587" i="13"/>
  <c r="H2588" i="13"/>
  <c r="J2588" i="13"/>
  <c r="K2588" i="13"/>
  <c r="H2589" i="13"/>
  <c r="J2589" i="13"/>
  <c r="K2589" i="13"/>
  <c r="H2590" i="13"/>
  <c r="J2590" i="13"/>
  <c r="K2590" i="13"/>
  <c r="H2591" i="13"/>
  <c r="J2591" i="13"/>
  <c r="K2591" i="13"/>
  <c r="H2592" i="13"/>
  <c r="J2592" i="13"/>
  <c r="K2592" i="13"/>
  <c r="H2593" i="13"/>
  <c r="J2593" i="13"/>
  <c r="K2593" i="13"/>
  <c r="H2594" i="13"/>
  <c r="J2594" i="13"/>
  <c r="K2594" i="13"/>
  <c r="H2595" i="13"/>
  <c r="J2595" i="13"/>
  <c r="K2595" i="13"/>
  <c r="H2596" i="13"/>
  <c r="J2596" i="13"/>
  <c r="K2596" i="13"/>
  <c r="H2597" i="13"/>
  <c r="J2597" i="13"/>
  <c r="K2597" i="13"/>
  <c r="H2598" i="13"/>
  <c r="J2598" i="13"/>
  <c r="K2598" i="13"/>
  <c r="H2599" i="13"/>
  <c r="J2599" i="13"/>
  <c r="K2599" i="13"/>
  <c r="H2600" i="13"/>
  <c r="J2600" i="13"/>
  <c r="K2600" i="13"/>
  <c r="H2601" i="13"/>
  <c r="J2601" i="13"/>
  <c r="K2601" i="13"/>
  <c r="H2602" i="13"/>
  <c r="J2602" i="13"/>
  <c r="K2602" i="13"/>
  <c r="H2603" i="13"/>
  <c r="J2603" i="13"/>
  <c r="K2603" i="13"/>
  <c r="H2604" i="13"/>
  <c r="J2604" i="13"/>
  <c r="K2604" i="13"/>
  <c r="H2605" i="13"/>
  <c r="J2605" i="13"/>
  <c r="K2605" i="13"/>
  <c r="H2606" i="13"/>
  <c r="J2606" i="13"/>
  <c r="K2606" i="13"/>
  <c r="H2607" i="13"/>
  <c r="J2607" i="13"/>
  <c r="K2607" i="13"/>
  <c r="H2608" i="13"/>
  <c r="J2608" i="13"/>
  <c r="K2608" i="13"/>
  <c r="H2609" i="13"/>
  <c r="J2609" i="13"/>
  <c r="K2609" i="13"/>
  <c r="H2610" i="13"/>
  <c r="J2610" i="13"/>
  <c r="K2610" i="13"/>
  <c r="H2611" i="13"/>
  <c r="J2611" i="13"/>
  <c r="K2611" i="13"/>
  <c r="H2612" i="13"/>
  <c r="J2612" i="13"/>
  <c r="K2612" i="13"/>
  <c r="H2613" i="13"/>
  <c r="J2613" i="13"/>
  <c r="K2613" i="13"/>
  <c r="H2614" i="13"/>
  <c r="J2614" i="13"/>
  <c r="K2614" i="13"/>
  <c r="H2615" i="13"/>
  <c r="J2615" i="13"/>
  <c r="K2615" i="13"/>
  <c r="H2616" i="13"/>
  <c r="J2616" i="13"/>
  <c r="K2616" i="13"/>
  <c r="H2617" i="13"/>
  <c r="J2617" i="13"/>
  <c r="K2617" i="13"/>
  <c r="H2618" i="13"/>
  <c r="J2618" i="13"/>
  <c r="K2618" i="13"/>
  <c r="H2619" i="13"/>
  <c r="J2619" i="13"/>
  <c r="K2619" i="13"/>
  <c r="H2620" i="13"/>
  <c r="J2620" i="13"/>
  <c r="K2620" i="13"/>
  <c r="H2621" i="13"/>
  <c r="J2621" i="13"/>
  <c r="K2621" i="13"/>
  <c r="H2622" i="13"/>
  <c r="J2622" i="13"/>
  <c r="K2622" i="13"/>
  <c r="H2623" i="13"/>
  <c r="J2623" i="13"/>
  <c r="K2623" i="13"/>
  <c r="H2624" i="13"/>
  <c r="J2624" i="13"/>
  <c r="K2624" i="13"/>
  <c r="H2625" i="13"/>
  <c r="J2625" i="13"/>
  <c r="K2625" i="13"/>
  <c r="H2626" i="13"/>
  <c r="J2626" i="13"/>
  <c r="K2626" i="13"/>
  <c r="H2627" i="13"/>
  <c r="J2627" i="13"/>
  <c r="K2627" i="13"/>
  <c r="H2628" i="13"/>
  <c r="J2628" i="13"/>
  <c r="K2628" i="13"/>
  <c r="H2629" i="13"/>
  <c r="J2629" i="13"/>
  <c r="K2629" i="13"/>
  <c r="H2630" i="13"/>
  <c r="J2630" i="13"/>
  <c r="K2630" i="13"/>
  <c r="H2631" i="13"/>
  <c r="J2631" i="13"/>
  <c r="K2631" i="13"/>
  <c r="H2632" i="13"/>
  <c r="J2632" i="13"/>
  <c r="K2632" i="13"/>
  <c r="H2633" i="13"/>
  <c r="J2633" i="13"/>
  <c r="K2633" i="13"/>
  <c r="H2634" i="13"/>
  <c r="J2634" i="13"/>
  <c r="K2634" i="13"/>
  <c r="H2635" i="13"/>
  <c r="J2635" i="13"/>
  <c r="K2635" i="13"/>
  <c r="H2636" i="13"/>
  <c r="J2636" i="13"/>
  <c r="K2636" i="13"/>
  <c r="H2637" i="13"/>
  <c r="J2637" i="13"/>
  <c r="K2637" i="13"/>
  <c r="H2638" i="13"/>
  <c r="J2638" i="13"/>
  <c r="K2638" i="13"/>
  <c r="H2639" i="13"/>
  <c r="J2639" i="13"/>
  <c r="K2639" i="13"/>
  <c r="H2640" i="13"/>
  <c r="J2640" i="13"/>
  <c r="K2640" i="13"/>
  <c r="H2641" i="13"/>
  <c r="J2641" i="13"/>
  <c r="K2641" i="13"/>
  <c r="H2642" i="13"/>
  <c r="J2642" i="13"/>
  <c r="K2642" i="13"/>
  <c r="H2643" i="13"/>
  <c r="J2643" i="13"/>
  <c r="K2643" i="13"/>
  <c r="H2644" i="13"/>
  <c r="J2644" i="13"/>
  <c r="K2644" i="13"/>
  <c r="H2645" i="13"/>
  <c r="J2645" i="13"/>
  <c r="K2645" i="13"/>
  <c r="H2646" i="13"/>
  <c r="J2646" i="13"/>
  <c r="K2646" i="13"/>
  <c r="H2647" i="13"/>
  <c r="J2647" i="13"/>
  <c r="K2647" i="13"/>
  <c r="H2648" i="13"/>
  <c r="J2648" i="13"/>
  <c r="K2648" i="13"/>
  <c r="H2649" i="13"/>
  <c r="J2649" i="13"/>
  <c r="K2649" i="13"/>
  <c r="H2650" i="13"/>
  <c r="J2650" i="13"/>
  <c r="K2650" i="13"/>
  <c r="H2651" i="13"/>
  <c r="J2651" i="13"/>
  <c r="K2651" i="13"/>
  <c r="H2652" i="13"/>
  <c r="J2652" i="13"/>
  <c r="K2652" i="13"/>
  <c r="H2653" i="13"/>
  <c r="J2653" i="13"/>
  <c r="K2653" i="13"/>
  <c r="H2654" i="13"/>
  <c r="J2654" i="13"/>
  <c r="K2654" i="13"/>
  <c r="H2655" i="13"/>
  <c r="J2655" i="13"/>
  <c r="K2655" i="13"/>
  <c r="H2656" i="13"/>
  <c r="J2656" i="13"/>
  <c r="K2656" i="13"/>
  <c r="H2657" i="13"/>
  <c r="J2657" i="13"/>
  <c r="K2657" i="13"/>
  <c r="H2658" i="13"/>
  <c r="J2658" i="13"/>
  <c r="K2658" i="13"/>
  <c r="H2659" i="13"/>
  <c r="J2659" i="13"/>
  <c r="K2659" i="13"/>
  <c r="H2660" i="13"/>
  <c r="J2660" i="13"/>
  <c r="K2660" i="13"/>
  <c r="H2661" i="13"/>
  <c r="J2661" i="13"/>
  <c r="K2661" i="13"/>
  <c r="H2662" i="13"/>
  <c r="J2662" i="13"/>
  <c r="K2662" i="13"/>
  <c r="H2663" i="13"/>
  <c r="J2663" i="13"/>
  <c r="K2663" i="13"/>
  <c r="H2664" i="13"/>
  <c r="J2664" i="13"/>
  <c r="K2664" i="13"/>
  <c r="H2665" i="13"/>
  <c r="J2665" i="13"/>
  <c r="K2665" i="13"/>
  <c r="H2666" i="13"/>
  <c r="J2666" i="13"/>
  <c r="K2666" i="13"/>
  <c r="H2667" i="13"/>
  <c r="J2667" i="13"/>
  <c r="K2667" i="13"/>
  <c r="H2668" i="13"/>
  <c r="J2668" i="13"/>
  <c r="K2668" i="13"/>
  <c r="H2669" i="13"/>
  <c r="J2669" i="13"/>
  <c r="K2669" i="13"/>
  <c r="H2670" i="13"/>
  <c r="J2670" i="13"/>
  <c r="K2670" i="13"/>
  <c r="H2671" i="13"/>
  <c r="J2671" i="13"/>
  <c r="K2671" i="13"/>
  <c r="H2672" i="13"/>
  <c r="J2672" i="13"/>
  <c r="K2672" i="13"/>
  <c r="H2673" i="13"/>
  <c r="J2673" i="13"/>
  <c r="K2673" i="13"/>
  <c r="H2674" i="13"/>
  <c r="J2674" i="13"/>
  <c r="K2674" i="13"/>
  <c r="H2675" i="13"/>
  <c r="J2675" i="13"/>
  <c r="K2675" i="13"/>
  <c r="H2676" i="13"/>
  <c r="J2676" i="13"/>
  <c r="K2676" i="13"/>
  <c r="H2677" i="13"/>
  <c r="J2677" i="13"/>
  <c r="K2677" i="13"/>
  <c r="H2678" i="13"/>
  <c r="J2678" i="13"/>
  <c r="K2678" i="13"/>
  <c r="H2679" i="13"/>
  <c r="J2679" i="13"/>
  <c r="K2679" i="13"/>
  <c r="H2680" i="13"/>
  <c r="J2680" i="13"/>
  <c r="K2680" i="13"/>
  <c r="H2681" i="13"/>
  <c r="J2681" i="13"/>
  <c r="K2681" i="13"/>
  <c r="H2682" i="13"/>
  <c r="J2682" i="13"/>
  <c r="K2682" i="13"/>
  <c r="H2683" i="13"/>
  <c r="J2683" i="13"/>
  <c r="K2683" i="13"/>
  <c r="H2684" i="13"/>
  <c r="J2684" i="13"/>
  <c r="K2684" i="13"/>
  <c r="H2685" i="13"/>
  <c r="J2685" i="13"/>
  <c r="K2685" i="13"/>
  <c r="H2686" i="13"/>
  <c r="J2686" i="13"/>
  <c r="K2686" i="13"/>
  <c r="H2687" i="13"/>
  <c r="J2687" i="13"/>
  <c r="K2687" i="13"/>
  <c r="H2688" i="13"/>
  <c r="J2688" i="13"/>
  <c r="K2688" i="13"/>
  <c r="H2689" i="13"/>
  <c r="J2689" i="13"/>
  <c r="K2689" i="13"/>
  <c r="H2690" i="13"/>
  <c r="J2690" i="13"/>
  <c r="K2690" i="13"/>
  <c r="H2691" i="13"/>
  <c r="J2691" i="13"/>
  <c r="K2691" i="13"/>
  <c r="H2692" i="13"/>
  <c r="J2692" i="13"/>
  <c r="K2692" i="13"/>
  <c r="H2693" i="13"/>
  <c r="J2693" i="13"/>
  <c r="K2693" i="13"/>
  <c r="H2694" i="13"/>
  <c r="J2694" i="13"/>
  <c r="K2694" i="13"/>
  <c r="H2695" i="13"/>
  <c r="J2695" i="13"/>
  <c r="K2695" i="13"/>
  <c r="H2696" i="13"/>
  <c r="J2696" i="13"/>
  <c r="K2696" i="13"/>
  <c r="H2697" i="13"/>
  <c r="J2697" i="13"/>
  <c r="K2697" i="13"/>
  <c r="H2698" i="13"/>
  <c r="J2698" i="13"/>
  <c r="K2698" i="13"/>
  <c r="H2699" i="13"/>
  <c r="J2699" i="13"/>
  <c r="K2699" i="13"/>
  <c r="H2700" i="13"/>
  <c r="J2700" i="13"/>
  <c r="K2700" i="13"/>
  <c r="H2701" i="13"/>
  <c r="J2701" i="13"/>
  <c r="K2701" i="13"/>
  <c r="H2702" i="13"/>
  <c r="J2702" i="13"/>
  <c r="K2702" i="13"/>
  <c r="H2703" i="13"/>
  <c r="J2703" i="13"/>
  <c r="K2703" i="13"/>
  <c r="H2704" i="13"/>
  <c r="J2704" i="13"/>
  <c r="K2704" i="13"/>
  <c r="H2705" i="13"/>
  <c r="J2705" i="13"/>
  <c r="K2705" i="13"/>
  <c r="H2706" i="13"/>
  <c r="J2706" i="13"/>
  <c r="K2706" i="13"/>
  <c r="H2707" i="13"/>
  <c r="J2707" i="13"/>
  <c r="K2707" i="13"/>
  <c r="H2708" i="13"/>
  <c r="J2708" i="13"/>
  <c r="K2708" i="13"/>
  <c r="H2709" i="13"/>
  <c r="J2709" i="13"/>
  <c r="K2709" i="13"/>
  <c r="H2710" i="13"/>
  <c r="J2710" i="13"/>
  <c r="K2710" i="13"/>
  <c r="H2711" i="13"/>
  <c r="J2711" i="13"/>
  <c r="K2711" i="13"/>
  <c r="H2712" i="13"/>
  <c r="J2712" i="13"/>
  <c r="K2712" i="13"/>
  <c r="H2713" i="13"/>
  <c r="J2713" i="13"/>
  <c r="K2713" i="13"/>
  <c r="H2714" i="13"/>
  <c r="J2714" i="13"/>
  <c r="K2714" i="13"/>
  <c r="H2715" i="13"/>
  <c r="J2715" i="13"/>
  <c r="K2715" i="13"/>
  <c r="H2716" i="13"/>
  <c r="J2716" i="13"/>
  <c r="K2716" i="13"/>
  <c r="H2717" i="13"/>
  <c r="J2717" i="13"/>
  <c r="K2717" i="13"/>
  <c r="H2718" i="13"/>
  <c r="J2718" i="13"/>
  <c r="K2718" i="13"/>
  <c r="H2719" i="13"/>
  <c r="J2719" i="13"/>
  <c r="K2719" i="13"/>
  <c r="H2720" i="13"/>
  <c r="J2720" i="13"/>
  <c r="K2720" i="13"/>
  <c r="H2721" i="13"/>
  <c r="J2721" i="13"/>
  <c r="K2721" i="13"/>
  <c r="H2722" i="13"/>
  <c r="J2722" i="13"/>
  <c r="K2722" i="13"/>
  <c r="H2723" i="13"/>
  <c r="J2723" i="13"/>
  <c r="K2723" i="13"/>
  <c r="H2724" i="13"/>
  <c r="J2724" i="13"/>
  <c r="K2724" i="13"/>
  <c r="H2725" i="13"/>
  <c r="J2725" i="13"/>
  <c r="K2725" i="13"/>
  <c r="H2726" i="13"/>
  <c r="J2726" i="13"/>
  <c r="K2726" i="13"/>
  <c r="H2727" i="13"/>
  <c r="J2727" i="13"/>
  <c r="K2727" i="13"/>
  <c r="H2728" i="13"/>
  <c r="J2728" i="13"/>
  <c r="K2728" i="13"/>
  <c r="H2729" i="13"/>
  <c r="J2729" i="13"/>
  <c r="K2729" i="13"/>
  <c r="H2730" i="13"/>
  <c r="J2730" i="13"/>
  <c r="K2730" i="13"/>
  <c r="H2731" i="13"/>
  <c r="J2731" i="13"/>
  <c r="K2731" i="13"/>
  <c r="H2732" i="13"/>
  <c r="J2732" i="13"/>
  <c r="K2732" i="13"/>
  <c r="H2733" i="13"/>
  <c r="J2733" i="13"/>
  <c r="K2733" i="13"/>
  <c r="H2734" i="13"/>
  <c r="J2734" i="13"/>
  <c r="K2734" i="13"/>
  <c r="H2735" i="13"/>
  <c r="J2735" i="13"/>
  <c r="K2735" i="13"/>
  <c r="H2736" i="13"/>
  <c r="J2736" i="13"/>
  <c r="K2736" i="13"/>
  <c r="H2737" i="13"/>
  <c r="J2737" i="13"/>
  <c r="K2737" i="13"/>
  <c r="H2738" i="13"/>
  <c r="J2738" i="13"/>
  <c r="K2738" i="13"/>
  <c r="H2739" i="13"/>
  <c r="J2739" i="13"/>
  <c r="K2739" i="13"/>
  <c r="H2740" i="13"/>
  <c r="J2740" i="13"/>
  <c r="K2740" i="13"/>
  <c r="H2741" i="13"/>
  <c r="J2741" i="13"/>
  <c r="K2741" i="13"/>
  <c r="H2742" i="13"/>
  <c r="J2742" i="13"/>
  <c r="K2742" i="13"/>
  <c r="H2743" i="13"/>
  <c r="J2743" i="13"/>
  <c r="K2743" i="13"/>
  <c r="H2744" i="13"/>
  <c r="J2744" i="13"/>
  <c r="K2744" i="13"/>
  <c r="H2745" i="13"/>
  <c r="J2745" i="13"/>
  <c r="K2745" i="13"/>
  <c r="H2746" i="13"/>
  <c r="J2746" i="13"/>
  <c r="K2746" i="13"/>
  <c r="H2747" i="13"/>
  <c r="J2747" i="13"/>
  <c r="K2747" i="13"/>
  <c r="H2748" i="13"/>
  <c r="J2748" i="13"/>
  <c r="K2748" i="13"/>
  <c r="H2749" i="13"/>
  <c r="J2749" i="13"/>
  <c r="K2749" i="13"/>
  <c r="H2750" i="13"/>
  <c r="J2750" i="13"/>
  <c r="K2750" i="13"/>
  <c r="H2751" i="13"/>
  <c r="J2751" i="13"/>
  <c r="K2751" i="13"/>
  <c r="H2752" i="13"/>
  <c r="J2752" i="13"/>
  <c r="K2752" i="13"/>
  <c r="H2753" i="13"/>
  <c r="J2753" i="13"/>
  <c r="K2753" i="13"/>
  <c r="H2754" i="13"/>
  <c r="J2754" i="13"/>
  <c r="K2754" i="13"/>
  <c r="H2755" i="13"/>
  <c r="J2755" i="13"/>
  <c r="K2755" i="13"/>
  <c r="H2756" i="13"/>
  <c r="J2756" i="13"/>
  <c r="K2756" i="13"/>
  <c r="H2757" i="13"/>
  <c r="J2757" i="13"/>
  <c r="K2757" i="13"/>
  <c r="H2758" i="13"/>
  <c r="J2758" i="13"/>
  <c r="K2758" i="13"/>
  <c r="H2759" i="13"/>
  <c r="J2759" i="13"/>
  <c r="K2759" i="13"/>
  <c r="H2760" i="13"/>
  <c r="J2760" i="13"/>
  <c r="K2760" i="13"/>
  <c r="H2761" i="13"/>
  <c r="J2761" i="13"/>
  <c r="K2761" i="13"/>
  <c r="H2762" i="13"/>
  <c r="J2762" i="13"/>
  <c r="K2762" i="13"/>
  <c r="H2763" i="13"/>
  <c r="J2763" i="13"/>
  <c r="K2763" i="13"/>
  <c r="H2764" i="13"/>
  <c r="J2764" i="13"/>
  <c r="K2764" i="13"/>
  <c r="H2765" i="13"/>
  <c r="J2765" i="13"/>
  <c r="K2765" i="13"/>
  <c r="H2766" i="13"/>
  <c r="J2766" i="13"/>
  <c r="K2766" i="13"/>
  <c r="H2767" i="13"/>
  <c r="J2767" i="13"/>
  <c r="K2767" i="13"/>
  <c r="H2768" i="13"/>
  <c r="J2768" i="13"/>
  <c r="K2768" i="13"/>
  <c r="H2769" i="13"/>
  <c r="J2769" i="13"/>
  <c r="K2769" i="13"/>
  <c r="H2770" i="13"/>
  <c r="J2770" i="13"/>
  <c r="K2770" i="13"/>
  <c r="H2771" i="13"/>
  <c r="J2771" i="13"/>
  <c r="K2771" i="13"/>
  <c r="H2772" i="13"/>
  <c r="J2772" i="13"/>
  <c r="K2772" i="13"/>
  <c r="H2773" i="13"/>
  <c r="J2773" i="13"/>
  <c r="K2773" i="13"/>
  <c r="H2774" i="13"/>
  <c r="J2774" i="13"/>
  <c r="K2774" i="13"/>
  <c r="H2775" i="13"/>
  <c r="J2775" i="13"/>
  <c r="K2775" i="13"/>
  <c r="H2776" i="13"/>
  <c r="J2776" i="13"/>
  <c r="K2776" i="13"/>
  <c r="H2777" i="13"/>
  <c r="J2777" i="13"/>
  <c r="K2777" i="13"/>
  <c r="H2778" i="13"/>
  <c r="J2778" i="13"/>
  <c r="K2778" i="13"/>
  <c r="H2779" i="13"/>
  <c r="J2779" i="13"/>
  <c r="K2779" i="13"/>
  <c r="H2780" i="13"/>
  <c r="J2780" i="13"/>
  <c r="K2780" i="13"/>
  <c r="H2781" i="13"/>
  <c r="J2781" i="13"/>
  <c r="K2781" i="13"/>
  <c r="H2782" i="13"/>
  <c r="J2782" i="13"/>
  <c r="K2782" i="13"/>
  <c r="H2783" i="13"/>
  <c r="J2783" i="13"/>
  <c r="K2783" i="13"/>
  <c r="H2784" i="13"/>
  <c r="J2784" i="13"/>
  <c r="K2784" i="13"/>
  <c r="H2785" i="13"/>
  <c r="J2785" i="13"/>
  <c r="K2785" i="13"/>
  <c r="H2786" i="13"/>
  <c r="J2786" i="13"/>
  <c r="K2786" i="13"/>
  <c r="H2787" i="13"/>
  <c r="J2787" i="13"/>
  <c r="K2787" i="13"/>
  <c r="H2788" i="13"/>
  <c r="J2788" i="13"/>
  <c r="K2788" i="13"/>
  <c r="H2789" i="13"/>
  <c r="J2789" i="13"/>
  <c r="K2789" i="13"/>
  <c r="H2790" i="13"/>
  <c r="J2790" i="13"/>
  <c r="K2790" i="13"/>
  <c r="H2791" i="13"/>
  <c r="J2791" i="13"/>
  <c r="K2791" i="13"/>
  <c r="H2792" i="13"/>
  <c r="J2792" i="13"/>
  <c r="K2792" i="13"/>
  <c r="H2793" i="13"/>
  <c r="J2793" i="13"/>
  <c r="K2793" i="13"/>
  <c r="H2794" i="13"/>
  <c r="J2794" i="13"/>
  <c r="K2794" i="13"/>
  <c r="H2795" i="13"/>
  <c r="J2795" i="13"/>
  <c r="K2795" i="13"/>
  <c r="H2796" i="13"/>
  <c r="J2796" i="13"/>
  <c r="K2796" i="13"/>
  <c r="H2797" i="13"/>
  <c r="J2797" i="13"/>
  <c r="K2797" i="13"/>
  <c r="H2798" i="13"/>
  <c r="J2798" i="13"/>
  <c r="K2798" i="13"/>
  <c r="H2799" i="13"/>
  <c r="J2799" i="13"/>
  <c r="K2799" i="13"/>
  <c r="H2800" i="13"/>
  <c r="J2800" i="13"/>
  <c r="K2800" i="13"/>
  <c r="H2801" i="13"/>
  <c r="J2801" i="13"/>
  <c r="K2801" i="13"/>
  <c r="H2802" i="13"/>
  <c r="J2802" i="13"/>
  <c r="K2802" i="13"/>
  <c r="H2803" i="13"/>
  <c r="J2803" i="13"/>
  <c r="K2803" i="13"/>
  <c r="H2804" i="13"/>
  <c r="J2804" i="13"/>
  <c r="K2804" i="13"/>
  <c r="H2805" i="13"/>
  <c r="J2805" i="13"/>
  <c r="K2805" i="13"/>
  <c r="H2806" i="13"/>
  <c r="J2806" i="13"/>
  <c r="K2806" i="13"/>
  <c r="H2807" i="13"/>
  <c r="J2807" i="13"/>
  <c r="K2807" i="13"/>
  <c r="H2808" i="13"/>
  <c r="J2808" i="13"/>
  <c r="K2808" i="13"/>
  <c r="H2809" i="13"/>
  <c r="J2809" i="13"/>
  <c r="K2809" i="13"/>
  <c r="H2810" i="13"/>
  <c r="J2810" i="13"/>
  <c r="K2810" i="13"/>
  <c r="H2811" i="13"/>
  <c r="J2811" i="13"/>
  <c r="K2811" i="13"/>
  <c r="H2812" i="13"/>
  <c r="J2812" i="13"/>
  <c r="K2812" i="13"/>
  <c r="H2813" i="13"/>
  <c r="J2813" i="13"/>
  <c r="K2813" i="13"/>
  <c r="H2814" i="13"/>
  <c r="J2814" i="13"/>
  <c r="K2814" i="13"/>
  <c r="H2815" i="13"/>
  <c r="J2815" i="13"/>
  <c r="K2815" i="13"/>
  <c r="H2816" i="13"/>
  <c r="J2816" i="13"/>
  <c r="K2816" i="13"/>
  <c r="H2817" i="13"/>
  <c r="J2817" i="13"/>
  <c r="K2817" i="13"/>
  <c r="H2818" i="13"/>
  <c r="J2818" i="13"/>
  <c r="K2818" i="13"/>
  <c r="H2819" i="13"/>
  <c r="J2819" i="13"/>
  <c r="K2819" i="13"/>
  <c r="H2820" i="13"/>
  <c r="J2820" i="13"/>
  <c r="K2820" i="13"/>
  <c r="H2821" i="13"/>
  <c r="J2821" i="13"/>
  <c r="K2821" i="13"/>
  <c r="H2822" i="13"/>
  <c r="J2822" i="13"/>
  <c r="K2822" i="13"/>
  <c r="H2823" i="13"/>
  <c r="J2823" i="13"/>
  <c r="K2823" i="13"/>
  <c r="H2824" i="13"/>
  <c r="J2824" i="13"/>
  <c r="K2824" i="13"/>
  <c r="H2825" i="13"/>
  <c r="J2825" i="13"/>
  <c r="K2825" i="13"/>
  <c r="H2826" i="13"/>
  <c r="J2826" i="13"/>
  <c r="K2826" i="13"/>
  <c r="H2827" i="13"/>
  <c r="J2827" i="13"/>
  <c r="K2827" i="13"/>
  <c r="H2828" i="13"/>
  <c r="J2828" i="13"/>
  <c r="K2828" i="13"/>
  <c r="H2829" i="13"/>
  <c r="J2829" i="13"/>
  <c r="K2829" i="13"/>
  <c r="H2830" i="13"/>
  <c r="J2830" i="13"/>
  <c r="K2830" i="13"/>
  <c r="H2831" i="13"/>
  <c r="J2831" i="13"/>
  <c r="K2831" i="13"/>
  <c r="H2832" i="13"/>
  <c r="J2832" i="13"/>
  <c r="K2832" i="13"/>
  <c r="H2833" i="13"/>
  <c r="J2833" i="13"/>
  <c r="K2833" i="13"/>
  <c r="H2834" i="13"/>
  <c r="J2834" i="13"/>
  <c r="K2834" i="13"/>
  <c r="H2835" i="13"/>
  <c r="J2835" i="13"/>
  <c r="K2835" i="13"/>
  <c r="H2836" i="13"/>
  <c r="J2836" i="13"/>
  <c r="K2836" i="13"/>
  <c r="H2837" i="13"/>
  <c r="J2837" i="13"/>
  <c r="K2837" i="13"/>
  <c r="H2838" i="13"/>
  <c r="J2838" i="13"/>
  <c r="K2838" i="13"/>
  <c r="H2839" i="13"/>
  <c r="J2839" i="13"/>
  <c r="K2839" i="13"/>
  <c r="H2840" i="13"/>
  <c r="J2840" i="13"/>
  <c r="K2840" i="13"/>
  <c r="H2841" i="13"/>
  <c r="J2841" i="13"/>
  <c r="K2841" i="13"/>
  <c r="H2842" i="13"/>
  <c r="J2842" i="13"/>
  <c r="K2842" i="13"/>
  <c r="H2843" i="13"/>
  <c r="J2843" i="13"/>
  <c r="K2843" i="13"/>
  <c r="H2844" i="13"/>
  <c r="J2844" i="13"/>
  <c r="K2844" i="13"/>
  <c r="H2845" i="13"/>
  <c r="J2845" i="13"/>
  <c r="K2845" i="13"/>
  <c r="H2846" i="13"/>
  <c r="J2846" i="13"/>
  <c r="K2846" i="13"/>
  <c r="H2847" i="13"/>
  <c r="J2847" i="13"/>
  <c r="K2847" i="13"/>
  <c r="H2848" i="13"/>
  <c r="J2848" i="13"/>
  <c r="K2848" i="13"/>
  <c r="H2849" i="13"/>
  <c r="J2849" i="13"/>
  <c r="K2849" i="13"/>
  <c r="H2850" i="13"/>
  <c r="J2850" i="13"/>
  <c r="K2850" i="13"/>
  <c r="H2851" i="13"/>
  <c r="J2851" i="13"/>
  <c r="K2851" i="13"/>
  <c r="H2852" i="13"/>
  <c r="J2852" i="13"/>
  <c r="K2852" i="13"/>
  <c r="H2853" i="13"/>
  <c r="J2853" i="13"/>
  <c r="K2853" i="13"/>
  <c r="H2854" i="13"/>
  <c r="J2854" i="13"/>
  <c r="K2854" i="13"/>
  <c r="AH1" i="16"/>
  <c r="AI1" i="16"/>
  <c r="AM1" i="16"/>
  <c r="AN1" i="16"/>
  <c r="AO1" i="16"/>
  <c r="AP1" i="16"/>
  <c r="AQ1" i="16"/>
  <c r="AR1" i="16"/>
  <c r="AS1" i="16"/>
  <c r="AT1" i="16"/>
  <c r="AX1" i="16"/>
  <c r="AY1" i="16"/>
  <c r="AZ1" i="16"/>
  <c r="BA1" i="16"/>
  <c r="AH2" i="16"/>
  <c r="AI2" i="16"/>
  <c r="AJ2" i="16"/>
  <c r="AK2" i="16"/>
  <c r="AL2" i="16"/>
  <c r="AM2" i="16"/>
  <c r="AN2" i="16"/>
  <c r="AO2" i="16"/>
  <c r="AP2" i="16"/>
  <c r="AQ2" i="16"/>
  <c r="AR2" i="16"/>
  <c r="AS2" i="16"/>
  <c r="AT2" i="16"/>
  <c r="AU2" i="16"/>
  <c r="AV2" i="16"/>
  <c r="AW2" i="16"/>
  <c r="AX2" i="16"/>
  <c r="AY2" i="16"/>
  <c r="AZ2" i="16"/>
  <c r="BA2" i="16"/>
  <c r="BB2" i="16"/>
  <c r="BC2" i="16"/>
  <c r="BD2" i="16"/>
  <c r="BE2" i="16"/>
  <c r="BF2" i="16"/>
  <c r="BG2" i="16"/>
  <c r="BH2" i="16"/>
  <c r="BI2" i="16"/>
  <c r="BJ2" i="16"/>
  <c r="BK2" i="16"/>
  <c r="BL2" i="16"/>
  <c r="BM2" i="16"/>
  <c r="BN2" i="16"/>
  <c r="BO2" i="16"/>
  <c r="BP2" i="16"/>
  <c r="BQ2" i="16"/>
  <c r="BR2" i="16"/>
  <c r="BS2" i="16"/>
  <c r="BT2" i="16"/>
  <c r="BU2" i="16"/>
  <c r="BV2" i="16"/>
  <c r="BW2" i="16"/>
  <c r="BX2" i="16"/>
  <c r="BY2" i="16"/>
  <c r="BZ2" i="16"/>
  <c r="CA2" i="16"/>
  <c r="CB2" i="16"/>
  <c r="CC2" i="16"/>
  <c r="CD2" i="16"/>
  <c r="CE2" i="16"/>
  <c r="CF2" i="16"/>
  <c r="CG2" i="16"/>
  <c r="CH2" i="16"/>
  <c r="CI2" i="16"/>
  <c r="CJ2" i="16"/>
  <c r="CK2" i="16"/>
  <c r="CL2" i="16"/>
  <c r="CM2" i="16"/>
  <c r="CN2" i="16"/>
  <c r="CO2" i="16"/>
  <c r="CP2" i="16"/>
  <c r="CQ2" i="16"/>
  <c r="CR2" i="16"/>
  <c r="AH3" i="16"/>
  <c r="AI3" i="16"/>
  <c r="AJ3" i="16"/>
  <c r="AK3" i="16"/>
  <c r="AL3" i="16"/>
  <c r="AM3" i="16"/>
  <c r="AN3" i="16"/>
  <c r="AO3" i="16"/>
  <c r="AP3" i="16"/>
  <c r="AQ3" i="16"/>
  <c r="AR3" i="16"/>
  <c r="AS3" i="16"/>
  <c r="AH4" i="16"/>
  <c r="AI4" i="16"/>
  <c r="AJ4" i="16"/>
  <c r="AK4" i="16"/>
  <c r="AL4" i="16"/>
  <c r="AM4" i="16"/>
  <c r="AN4" i="16"/>
  <c r="AO4" i="16"/>
  <c r="AP4" i="16"/>
  <c r="AQ4" i="16"/>
  <c r="AR4" i="16"/>
  <c r="AS4" i="16"/>
  <c r="AT4" i="16"/>
  <c r="AU4" i="16"/>
  <c r="AV4" i="16"/>
  <c r="AW4" i="16"/>
  <c r="AX4" i="16"/>
  <c r="AY4" i="16"/>
  <c r="AZ4" i="16"/>
  <c r="BA4" i="16"/>
  <c r="BB4" i="16"/>
  <c r="BC4" i="16"/>
  <c r="BD4" i="16"/>
  <c r="BE4" i="16"/>
  <c r="BF4" i="16"/>
  <c r="BG4" i="16"/>
  <c r="BH4" i="16"/>
  <c r="BI4" i="16"/>
  <c r="BJ4" i="16"/>
  <c r="BK4" i="16"/>
  <c r="BL4" i="16"/>
  <c r="BM4" i="16"/>
  <c r="AH5" i="16"/>
  <c r="AI5" i="16"/>
  <c r="AJ5" i="16"/>
  <c r="AK5" i="16"/>
  <c r="AL5" i="16"/>
  <c r="AM5" i="16"/>
  <c r="AN5" i="16"/>
  <c r="AO5" i="16"/>
  <c r="AP5" i="16"/>
  <c r="AQ5" i="16"/>
  <c r="AR5" i="16"/>
  <c r="AS5" i="16"/>
  <c r="AT5" i="16"/>
  <c r="AU5" i="16"/>
  <c r="AV5" i="16"/>
  <c r="AW5" i="16"/>
  <c r="AX5" i="16"/>
  <c r="AY5" i="16"/>
  <c r="AZ5" i="16"/>
  <c r="BA5" i="16"/>
  <c r="BB5" i="16"/>
  <c r="BC5" i="16"/>
  <c r="BD5" i="16"/>
  <c r="BE5" i="16"/>
  <c r="BF5" i="16"/>
  <c r="BG5" i="16"/>
  <c r="BH5" i="16"/>
  <c r="BI5" i="16"/>
  <c r="BJ5" i="16"/>
  <c r="BK5" i="16"/>
  <c r="BL5" i="16"/>
  <c r="BM5" i="16"/>
  <c r="BN5" i="16"/>
  <c r="BO5" i="16"/>
  <c r="BP5" i="16"/>
  <c r="BQ5" i="16"/>
  <c r="BR5" i="16"/>
  <c r="BS5" i="16"/>
  <c r="BT5" i="16"/>
  <c r="BU5" i="16"/>
  <c r="BV5" i="16"/>
  <c r="BW5" i="16"/>
  <c r="BX5" i="16"/>
  <c r="BY5" i="16"/>
  <c r="BZ5" i="16"/>
  <c r="CA5" i="16"/>
  <c r="CB5" i="16"/>
  <c r="CC5" i="16"/>
  <c r="CD5" i="16"/>
  <c r="CE5" i="16"/>
  <c r="AM70" i="16"/>
  <c r="H2" i="12"/>
  <c r="J2" i="12"/>
  <c r="K2" i="12"/>
  <c r="H3" i="12"/>
  <c r="J3" i="12"/>
  <c r="K3" i="12"/>
  <c r="H4" i="12"/>
  <c r="J4" i="12"/>
  <c r="K4" i="12"/>
  <c r="H5" i="12"/>
  <c r="J5" i="12"/>
  <c r="K5" i="12"/>
  <c r="H6" i="12"/>
  <c r="J6" i="12"/>
  <c r="K6" i="12"/>
  <c r="H7" i="12"/>
  <c r="J7" i="12"/>
  <c r="K7" i="12"/>
  <c r="H8" i="12"/>
  <c r="J8" i="12"/>
  <c r="K8" i="12"/>
  <c r="H9" i="12"/>
  <c r="J9" i="12"/>
  <c r="K9" i="12"/>
  <c r="H10" i="12"/>
  <c r="J10" i="12"/>
  <c r="K10" i="12"/>
  <c r="H11" i="12"/>
  <c r="J11" i="12"/>
  <c r="K11" i="12"/>
  <c r="H12" i="12"/>
  <c r="J12" i="12"/>
  <c r="K12" i="12"/>
  <c r="H13" i="12"/>
  <c r="J13" i="12"/>
  <c r="K13" i="12"/>
  <c r="H14" i="12"/>
  <c r="J14" i="12"/>
  <c r="K14" i="12"/>
  <c r="H15" i="12"/>
  <c r="J15" i="12"/>
  <c r="K15" i="12"/>
  <c r="H16" i="12"/>
  <c r="J16" i="12"/>
  <c r="K16" i="12"/>
  <c r="H17" i="12"/>
  <c r="J17" i="12"/>
  <c r="K17" i="12"/>
  <c r="H18" i="12"/>
  <c r="J18" i="12"/>
  <c r="K18" i="12"/>
  <c r="H19" i="12"/>
  <c r="J19" i="12"/>
  <c r="K19" i="12"/>
  <c r="H20" i="12"/>
  <c r="J20" i="12"/>
  <c r="K20" i="12"/>
  <c r="H21" i="12"/>
  <c r="J21" i="12"/>
  <c r="K21" i="12"/>
  <c r="H22" i="12"/>
  <c r="J22" i="12"/>
  <c r="K22" i="12"/>
  <c r="H23" i="12"/>
  <c r="J23" i="12"/>
  <c r="K23" i="12"/>
  <c r="H24" i="12"/>
  <c r="J24" i="12"/>
  <c r="K24" i="12"/>
  <c r="H25" i="12"/>
  <c r="J25" i="12"/>
  <c r="K25" i="12"/>
  <c r="H26" i="12"/>
  <c r="J26" i="12"/>
  <c r="K26" i="12"/>
  <c r="H27" i="12"/>
  <c r="J27" i="12"/>
  <c r="K27" i="12"/>
  <c r="H28" i="12"/>
  <c r="J28" i="12"/>
  <c r="K28" i="12"/>
  <c r="H29" i="12"/>
  <c r="J29" i="12"/>
  <c r="K29" i="12"/>
  <c r="H30" i="12"/>
  <c r="J30" i="12"/>
  <c r="K30" i="12"/>
  <c r="H31" i="12"/>
  <c r="J31" i="12"/>
  <c r="K31" i="12"/>
  <c r="H32" i="12"/>
  <c r="J32" i="12"/>
  <c r="K32" i="12"/>
  <c r="H33" i="12"/>
  <c r="J33" i="12"/>
  <c r="K33" i="12"/>
  <c r="H34" i="12"/>
  <c r="J34" i="12"/>
  <c r="K34" i="12"/>
  <c r="H35" i="12"/>
  <c r="J35" i="12"/>
  <c r="K35" i="12"/>
  <c r="H36" i="12"/>
  <c r="J36" i="12"/>
  <c r="K36" i="12"/>
  <c r="H37" i="12"/>
  <c r="J37" i="12"/>
  <c r="K37" i="12"/>
  <c r="H38" i="12"/>
  <c r="J38" i="12"/>
  <c r="K38" i="12"/>
  <c r="H39" i="12"/>
  <c r="J39" i="12"/>
  <c r="K39" i="12"/>
  <c r="H40" i="12"/>
  <c r="J40" i="12"/>
  <c r="K40" i="12"/>
  <c r="H41" i="12"/>
  <c r="J41" i="12"/>
  <c r="K41" i="12"/>
  <c r="H42" i="12"/>
  <c r="J42" i="12"/>
  <c r="K42" i="12"/>
  <c r="H43" i="12"/>
  <c r="J43" i="12"/>
  <c r="K43" i="12"/>
  <c r="H44" i="12"/>
  <c r="J44" i="12"/>
  <c r="K44" i="12"/>
  <c r="H45" i="12"/>
  <c r="J45" i="12"/>
  <c r="K45" i="12"/>
  <c r="H46" i="12"/>
  <c r="J46" i="12"/>
  <c r="K46" i="12"/>
  <c r="H47" i="12"/>
  <c r="J47" i="12"/>
  <c r="K47" i="12"/>
  <c r="H48" i="12"/>
  <c r="J48" i="12"/>
  <c r="K48" i="12"/>
  <c r="H49" i="12"/>
  <c r="J49" i="12"/>
  <c r="K49" i="12"/>
  <c r="H50" i="12"/>
  <c r="J50" i="12"/>
  <c r="K50" i="12"/>
  <c r="H51" i="12"/>
  <c r="J51" i="12"/>
  <c r="K51" i="12"/>
  <c r="H52" i="12"/>
  <c r="J52" i="12"/>
  <c r="K52" i="12"/>
  <c r="H53" i="12"/>
  <c r="J53" i="12"/>
  <c r="K53" i="12"/>
  <c r="H54" i="12"/>
  <c r="J54" i="12"/>
  <c r="K54" i="12"/>
  <c r="H55" i="12"/>
  <c r="J55" i="12"/>
  <c r="K55" i="12"/>
  <c r="H56" i="12"/>
  <c r="J56" i="12"/>
  <c r="K56" i="12"/>
  <c r="H57" i="12"/>
  <c r="J57" i="12"/>
  <c r="K57" i="12"/>
  <c r="H58" i="12"/>
  <c r="J58" i="12"/>
  <c r="K58" i="12"/>
  <c r="H59" i="12"/>
  <c r="J59" i="12"/>
  <c r="K59" i="12"/>
  <c r="H60" i="12"/>
  <c r="J60" i="12"/>
  <c r="K60" i="12"/>
  <c r="H61" i="12"/>
  <c r="J61" i="12"/>
  <c r="K61" i="12"/>
  <c r="H62" i="12"/>
  <c r="J62" i="12"/>
  <c r="K62" i="12"/>
  <c r="H63" i="12"/>
  <c r="J63" i="12"/>
  <c r="K63" i="12"/>
  <c r="H64" i="12"/>
  <c r="J64" i="12"/>
  <c r="K64" i="12"/>
  <c r="H65" i="12"/>
  <c r="J65" i="12"/>
  <c r="K65" i="12"/>
  <c r="H66" i="12"/>
  <c r="J66" i="12"/>
  <c r="K66" i="12"/>
  <c r="H67" i="12"/>
  <c r="J67" i="12"/>
  <c r="K67" i="12"/>
  <c r="H68" i="12"/>
  <c r="J68" i="12"/>
  <c r="K68" i="12"/>
  <c r="H69" i="12"/>
  <c r="J69" i="12"/>
  <c r="K69" i="12"/>
  <c r="H70" i="12"/>
  <c r="J70" i="12"/>
  <c r="K70" i="12"/>
  <c r="H71" i="12"/>
  <c r="J71" i="12"/>
  <c r="K71" i="12"/>
  <c r="H72" i="12"/>
  <c r="J72" i="12"/>
  <c r="K72" i="12"/>
  <c r="H73" i="12"/>
  <c r="J73" i="12"/>
  <c r="K73" i="12"/>
  <c r="H74" i="12"/>
  <c r="J74" i="12"/>
  <c r="K74" i="12"/>
  <c r="H75" i="12"/>
  <c r="J75" i="12"/>
  <c r="K75" i="12"/>
  <c r="H76" i="12"/>
  <c r="J76" i="12"/>
  <c r="K76" i="12"/>
  <c r="H77" i="12"/>
  <c r="J77" i="12"/>
  <c r="K77" i="12"/>
  <c r="H78" i="12"/>
  <c r="J78" i="12"/>
  <c r="K78" i="12"/>
  <c r="H79" i="12"/>
  <c r="J79" i="12"/>
  <c r="K79" i="12"/>
  <c r="H80" i="12"/>
  <c r="J80" i="12"/>
  <c r="K80" i="12"/>
  <c r="H81" i="12"/>
  <c r="J81" i="12"/>
  <c r="K81" i="12"/>
  <c r="H82" i="12"/>
  <c r="J82" i="12"/>
  <c r="K82" i="12"/>
  <c r="H83" i="12"/>
  <c r="J83" i="12"/>
  <c r="K83" i="12"/>
  <c r="H84" i="12"/>
  <c r="J84" i="12"/>
  <c r="K84" i="12"/>
  <c r="H85" i="12"/>
  <c r="J85" i="12"/>
  <c r="K85" i="12"/>
  <c r="H86" i="12"/>
  <c r="J86" i="12"/>
  <c r="K86" i="12"/>
  <c r="H87" i="12"/>
  <c r="J87" i="12"/>
  <c r="K87" i="12"/>
  <c r="H88" i="12"/>
  <c r="J88" i="12"/>
  <c r="K88" i="12"/>
  <c r="H89" i="12"/>
  <c r="J89" i="12"/>
  <c r="K89" i="12"/>
  <c r="H90" i="12"/>
  <c r="J90" i="12"/>
  <c r="K90" i="12"/>
  <c r="H91" i="12"/>
  <c r="J91" i="12"/>
  <c r="K91" i="12"/>
  <c r="H92" i="12"/>
  <c r="J92" i="12"/>
  <c r="K92" i="12"/>
  <c r="H93" i="12"/>
  <c r="J93" i="12"/>
  <c r="K93" i="12"/>
  <c r="H94" i="12"/>
  <c r="J94" i="12"/>
  <c r="K94" i="12"/>
  <c r="H95" i="12"/>
  <c r="J95" i="12"/>
  <c r="K95" i="12"/>
  <c r="H96" i="12"/>
  <c r="J96" i="12"/>
  <c r="K96" i="12"/>
  <c r="H97" i="12"/>
  <c r="J97" i="12"/>
  <c r="K97" i="12"/>
  <c r="H98" i="12"/>
  <c r="J98" i="12"/>
  <c r="K98" i="12"/>
  <c r="H99" i="12"/>
  <c r="J99" i="12"/>
  <c r="K99" i="12"/>
  <c r="H100" i="12"/>
  <c r="J100" i="12"/>
  <c r="K100" i="12"/>
  <c r="H101" i="12"/>
  <c r="J101" i="12"/>
  <c r="K101" i="12"/>
  <c r="H102" i="12"/>
  <c r="J102" i="12"/>
  <c r="K102" i="12"/>
  <c r="H103" i="12"/>
  <c r="J103" i="12"/>
  <c r="K103" i="12"/>
  <c r="H104" i="12"/>
  <c r="J104" i="12"/>
  <c r="K104" i="12"/>
  <c r="H105" i="12"/>
  <c r="J105" i="12"/>
  <c r="K105" i="12"/>
  <c r="H106" i="12"/>
  <c r="J106" i="12"/>
  <c r="K106" i="12"/>
  <c r="H107" i="12"/>
  <c r="J107" i="12"/>
  <c r="K107" i="12"/>
  <c r="H108" i="12"/>
  <c r="J108" i="12"/>
  <c r="K108" i="12"/>
  <c r="H109" i="12"/>
  <c r="J109" i="12"/>
  <c r="K109" i="12"/>
  <c r="H110" i="12"/>
  <c r="J110" i="12"/>
  <c r="K110" i="12"/>
  <c r="H111" i="12"/>
  <c r="J111" i="12"/>
  <c r="K111" i="12"/>
  <c r="H112" i="12"/>
  <c r="J112" i="12"/>
  <c r="K112" i="12"/>
  <c r="H113" i="12"/>
  <c r="J113" i="12"/>
  <c r="K113" i="12"/>
  <c r="H114" i="12"/>
  <c r="J114" i="12"/>
  <c r="K114" i="12"/>
  <c r="H115" i="12"/>
  <c r="J115" i="12"/>
  <c r="K115" i="12"/>
  <c r="H116" i="12"/>
  <c r="J116" i="12"/>
  <c r="K116" i="12"/>
  <c r="H117" i="12"/>
  <c r="J117" i="12"/>
  <c r="K117" i="12"/>
  <c r="H118" i="12"/>
  <c r="J118" i="12"/>
  <c r="K118" i="12"/>
  <c r="H119" i="12"/>
  <c r="J119" i="12"/>
  <c r="K119" i="12"/>
  <c r="H120" i="12"/>
  <c r="J120" i="12"/>
  <c r="K120" i="12"/>
  <c r="H121" i="12"/>
  <c r="J121" i="12"/>
  <c r="K121" i="12"/>
  <c r="H122" i="12"/>
  <c r="J122" i="12"/>
  <c r="K122" i="12"/>
  <c r="H123" i="12"/>
  <c r="J123" i="12"/>
  <c r="K123" i="12"/>
  <c r="H124" i="12"/>
  <c r="J124" i="12"/>
  <c r="K124" i="12"/>
  <c r="H125" i="12"/>
  <c r="J125" i="12"/>
  <c r="K125" i="12"/>
  <c r="H126" i="12"/>
  <c r="J126" i="12"/>
  <c r="K126" i="12"/>
  <c r="H127" i="12"/>
  <c r="J127" i="12"/>
  <c r="K127" i="12"/>
  <c r="H128" i="12"/>
  <c r="J128" i="12"/>
  <c r="K128" i="12"/>
  <c r="H129" i="12"/>
  <c r="J129" i="12"/>
  <c r="K129" i="12"/>
  <c r="H130" i="12"/>
  <c r="J130" i="12"/>
  <c r="K130" i="12"/>
  <c r="H131" i="12"/>
  <c r="J131" i="12"/>
  <c r="K131" i="12"/>
  <c r="H132" i="12"/>
  <c r="J132" i="12"/>
  <c r="K132" i="12"/>
  <c r="H133" i="12"/>
  <c r="J133" i="12"/>
  <c r="K133" i="12"/>
  <c r="H134" i="12"/>
  <c r="J134" i="12"/>
  <c r="K134" i="12"/>
  <c r="H135" i="12"/>
  <c r="J135" i="12"/>
  <c r="K135" i="12"/>
  <c r="H136" i="12"/>
  <c r="J136" i="12"/>
  <c r="K136" i="12"/>
  <c r="H137" i="12"/>
  <c r="J137" i="12"/>
  <c r="K137" i="12"/>
  <c r="H138" i="12"/>
  <c r="J138" i="12"/>
  <c r="K138" i="12"/>
  <c r="H139" i="12"/>
  <c r="J139" i="12"/>
  <c r="K139" i="12"/>
  <c r="H140" i="12"/>
  <c r="J140" i="12"/>
  <c r="K140" i="12"/>
  <c r="H141" i="12"/>
  <c r="J141" i="12"/>
  <c r="K141" i="12"/>
  <c r="H142" i="12"/>
  <c r="J142" i="12"/>
  <c r="K142" i="12"/>
  <c r="H143" i="12"/>
  <c r="J143" i="12"/>
  <c r="K143" i="12"/>
  <c r="H144" i="12"/>
  <c r="J144" i="12"/>
  <c r="K144" i="12"/>
  <c r="H145" i="12"/>
  <c r="J145" i="12"/>
  <c r="K145" i="12"/>
  <c r="H146" i="12"/>
  <c r="J146" i="12"/>
  <c r="K146" i="12"/>
  <c r="H147" i="12"/>
  <c r="J147" i="12"/>
  <c r="K147" i="12"/>
  <c r="H148" i="12"/>
  <c r="J148" i="12"/>
  <c r="K148" i="12"/>
  <c r="H149" i="12"/>
  <c r="J149" i="12"/>
  <c r="K149" i="12"/>
  <c r="H150" i="12"/>
  <c r="J150" i="12"/>
  <c r="K150" i="12"/>
  <c r="H151" i="12"/>
  <c r="J151" i="12"/>
  <c r="K151" i="12"/>
  <c r="H152" i="12"/>
  <c r="J152" i="12"/>
  <c r="K152" i="12"/>
  <c r="H153" i="12"/>
  <c r="J153" i="12"/>
  <c r="K153" i="12"/>
  <c r="H154" i="12"/>
  <c r="J154" i="12"/>
  <c r="K154" i="12"/>
  <c r="H155" i="12"/>
  <c r="J155" i="12"/>
  <c r="K155" i="12"/>
  <c r="H156" i="12"/>
  <c r="J156" i="12"/>
  <c r="K156" i="12"/>
  <c r="H157" i="12"/>
  <c r="J157" i="12"/>
  <c r="K157" i="12"/>
  <c r="H158" i="12"/>
  <c r="J158" i="12"/>
  <c r="K158" i="12"/>
  <c r="H159" i="12"/>
  <c r="J159" i="12"/>
  <c r="K159" i="12"/>
  <c r="H160" i="12"/>
  <c r="J160" i="12"/>
  <c r="K160" i="12"/>
  <c r="H161" i="12"/>
  <c r="J161" i="12"/>
  <c r="K161" i="12"/>
  <c r="H162" i="12"/>
  <c r="J162" i="12"/>
  <c r="K162" i="12"/>
  <c r="H163" i="12"/>
  <c r="J163" i="12"/>
  <c r="K163" i="12"/>
  <c r="H164" i="12"/>
  <c r="J164" i="12"/>
  <c r="K164" i="12"/>
  <c r="H165" i="12"/>
  <c r="J165" i="12"/>
  <c r="K165" i="12"/>
  <c r="H166" i="12"/>
  <c r="J166" i="12"/>
  <c r="K166" i="12"/>
  <c r="H167" i="12"/>
  <c r="J167" i="12"/>
  <c r="K167" i="12"/>
  <c r="H168" i="12"/>
  <c r="J168" i="12"/>
  <c r="K168" i="12"/>
  <c r="H169" i="12"/>
  <c r="J169" i="12"/>
  <c r="K169" i="12"/>
  <c r="H170" i="12"/>
  <c r="J170" i="12"/>
  <c r="K170" i="12"/>
  <c r="H171" i="12"/>
  <c r="J171" i="12"/>
  <c r="K171" i="12"/>
  <c r="H172" i="12"/>
  <c r="J172" i="12"/>
  <c r="K172" i="12"/>
  <c r="H173" i="12"/>
  <c r="J173" i="12"/>
  <c r="K173" i="12"/>
  <c r="H174" i="12"/>
  <c r="J174" i="12"/>
  <c r="K174" i="12"/>
  <c r="H175" i="12"/>
  <c r="J175" i="12"/>
  <c r="K175" i="12"/>
  <c r="H176" i="12"/>
  <c r="J176" i="12"/>
  <c r="K176" i="12"/>
  <c r="H177" i="12"/>
  <c r="J177" i="12"/>
  <c r="K177" i="12"/>
  <c r="H178" i="12"/>
  <c r="J178" i="12"/>
  <c r="K178" i="12"/>
  <c r="H179" i="12"/>
  <c r="J179" i="12"/>
  <c r="K179" i="12"/>
  <c r="H180" i="12"/>
  <c r="J180" i="12"/>
  <c r="K180" i="12"/>
  <c r="H181" i="12"/>
  <c r="J181" i="12"/>
  <c r="K181" i="12"/>
  <c r="H182" i="12"/>
  <c r="J182" i="12"/>
  <c r="K182" i="12"/>
  <c r="H183" i="12"/>
  <c r="J183" i="12"/>
  <c r="K183" i="12"/>
  <c r="H184" i="12"/>
  <c r="J184" i="12"/>
  <c r="K184" i="12"/>
  <c r="H185" i="12"/>
  <c r="J185" i="12"/>
  <c r="K185" i="12"/>
  <c r="H186" i="12"/>
  <c r="J186" i="12"/>
  <c r="K186" i="12"/>
  <c r="H187" i="12"/>
  <c r="J187" i="12"/>
  <c r="K187" i="12"/>
  <c r="H188" i="12"/>
  <c r="J188" i="12"/>
  <c r="K188" i="12"/>
  <c r="H189" i="12"/>
  <c r="J189" i="12"/>
  <c r="K189" i="12"/>
  <c r="H190" i="12"/>
  <c r="J190" i="12"/>
  <c r="K190" i="12"/>
  <c r="H191" i="12"/>
  <c r="J191" i="12"/>
  <c r="K191" i="12"/>
  <c r="H192" i="12"/>
  <c r="J192" i="12"/>
  <c r="K192" i="12"/>
  <c r="H193" i="12"/>
  <c r="J193" i="12"/>
  <c r="K193" i="12"/>
  <c r="H194" i="12"/>
  <c r="J194" i="12"/>
  <c r="K194" i="12"/>
  <c r="H195" i="12"/>
  <c r="J195" i="12"/>
  <c r="K195" i="12"/>
  <c r="H196" i="12"/>
  <c r="J196" i="12"/>
  <c r="K196" i="12"/>
  <c r="H197" i="12"/>
  <c r="J197" i="12"/>
  <c r="K197" i="12"/>
  <c r="H198" i="12"/>
  <c r="J198" i="12"/>
  <c r="K198" i="12"/>
  <c r="H199" i="12"/>
  <c r="J199" i="12"/>
  <c r="K199" i="12"/>
  <c r="H200" i="12"/>
  <c r="J200" i="12"/>
  <c r="K200" i="12"/>
  <c r="H201" i="12"/>
  <c r="J201" i="12"/>
  <c r="K201" i="12"/>
  <c r="H202" i="12"/>
  <c r="J202" i="12"/>
  <c r="K202" i="12"/>
  <c r="H203" i="12"/>
  <c r="J203" i="12"/>
  <c r="K203" i="12"/>
  <c r="H204" i="12"/>
  <c r="J204" i="12"/>
  <c r="K204" i="12"/>
  <c r="H205" i="12"/>
  <c r="J205" i="12"/>
  <c r="K205" i="12"/>
  <c r="H206" i="12"/>
  <c r="J206" i="12"/>
  <c r="K206" i="12"/>
  <c r="H207" i="12"/>
  <c r="J207" i="12"/>
  <c r="K207" i="12"/>
  <c r="H208" i="12"/>
  <c r="J208" i="12"/>
  <c r="K208" i="12"/>
  <c r="H209" i="12"/>
  <c r="J209" i="12"/>
  <c r="K209" i="12"/>
  <c r="H210" i="12"/>
  <c r="J210" i="12"/>
  <c r="K210" i="12"/>
  <c r="H211" i="12"/>
  <c r="J211" i="12"/>
  <c r="K211" i="12"/>
  <c r="H212" i="12"/>
  <c r="J212" i="12"/>
  <c r="K212" i="12"/>
  <c r="H213" i="12"/>
  <c r="J213" i="12"/>
  <c r="K213" i="12"/>
  <c r="H214" i="12"/>
  <c r="J214" i="12"/>
  <c r="K214" i="12"/>
  <c r="H215" i="12"/>
  <c r="J215" i="12"/>
  <c r="K215" i="12"/>
  <c r="H216" i="12"/>
  <c r="J216" i="12"/>
  <c r="K216" i="12"/>
  <c r="H217" i="12"/>
  <c r="J217" i="12"/>
  <c r="K217" i="12"/>
  <c r="H218" i="12"/>
  <c r="J218" i="12"/>
  <c r="K218" i="12"/>
  <c r="H219" i="12"/>
  <c r="J219" i="12"/>
  <c r="K219" i="12"/>
  <c r="H220" i="12"/>
  <c r="J220" i="12"/>
  <c r="K220" i="12"/>
  <c r="H221" i="12"/>
  <c r="J221" i="12"/>
  <c r="K221" i="12"/>
  <c r="H222" i="12"/>
  <c r="J222" i="12"/>
  <c r="K222" i="12"/>
  <c r="H223" i="12"/>
  <c r="J223" i="12"/>
  <c r="K223" i="12"/>
  <c r="H224" i="12"/>
  <c r="J224" i="12"/>
  <c r="K224" i="12"/>
  <c r="H225" i="12"/>
  <c r="J225" i="12"/>
  <c r="K225" i="12"/>
  <c r="H226" i="12"/>
  <c r="J226" i="12"/>
  <c r="K226" i="12"/>
  <c r="H227" i="12"/>
  <c r="J227" i="12"/>
  <c r="K227" i="12"/>
  <c r="H228" i="12"/>
  <c r="J228" i="12"/>
  <c r="K228" i="12"/>
  <c r="H229" i="12"/>
  <c r="J229" i="12"/>
  <c r="K229" i="12"/>
  <c r="H230" i="12"/>
  <c r="J230" i="12"/>
  <c r="K230" i="12"/>
  <c r="H231" i="12"/>
  <c r="J231" i="12"/>
  <c r="K231" i="12"/>
  <c r="H232" i="12"/>
  <c r="J232" i="12"/>
  <c r="K232" i="12"/>
  <c r="H233" i="12"/>
  <c r="J233" i="12"/>
  <c r="K233" i="12"/>
  <c r="H234" i="12"/>
  <c r="J234" i="12"/>
  <c r="K234" i="12"/>
  <c r="H235" i="12"/>
  <c r="J235" i="12"/>
  <c r="K235" i="12"/>
  <c r="H236" i="12"/>
  <c r="J236" i="12"/>
  <c r="K236" i="12"/>
  <c r="H237" i="12"/>
  <c r="J237" i="12"/>
  <c r="K237" i="12"/>
  <c r="H238" i="12"/>
  <c r="J238" i="12"/>
  <c r="K238" i="12"/>
  <c r="H239" i="12"/>
  <c r="J239" i="12"/>
  <c r="K239" i="12"/>
  <c r="H240" i="12"/>
  <c r="J240" i="12"/>
  <c r="K240" i="12"/>
  <c r="H241" i="12"/>
  <c r="J241" i="12"/>
  <c r="K241" i="12"/>
  <c r="H242" i="12"/>
  <c r="J242" i="12"/>
  <c r="K242" i="12"/>
  <c r="H243" i="12"/>
  <c r="J243" i="12"/>
  <c r="K243" i="12"/>
  <c r="H244" i="12"/>
  <c r="J244" i="12"/>
  <c r="K244" i="12"/>
  <c r="H245" i="12"/>
  <c r="J245" i="12"/>
  <c r="K245" i="12"/>
  <c r="H246" i="12"/>
  <c r="J246" i="12"/>
  <c r="K246" i="12"/>
  <c r="H247" i="12"/>
  <c r="J247" i="12"/>
  <c r="K247" i="12"/>
  <c r="H248" i="12"/>
  <c r="J248" i="12"/>
  <c r="K248" i="12"/>
  <c r="H249" i="12"/>
  <c r="J249" i="12"/>
  <c r="K249" i="12"/>
  <c r="H250" i="12"/>
  <c r="J250" i="12"/>
  <c r="K250" i="12"/>
  <c r="H251" i="12"/>
  <c r="J251" i="12"/>
  <c r="K251" i="12"/>
  <c r="H252" i="12"/>
  <c r="J252" i="12"/>
  <c r="K252" i="12"/>
  <c r="H253" i="12"/>
  <c r="J253" i="12"/>
  <c r="K253" i="12"/>
  <c r="H254" i="12"/>
  <c r="J254" i="12"/>
  <c r="K254" i="12"/>
  <c r="H255" i="12"/>
  <c r="J255" i="12"/>
  <c r="K255" i="12"/>
  <c r="H256" i="12"/>
  <c r="J256" i="12"/>
  <c r="K256" i="12"/>
  <c r="H257" i="12"/>
  <c r="J257" i="12"/>
  <c r="K257" i="12"/>
  <c r="H258" i="12"/>
  <c r="J258" i="12"/>
  <c r="K258" i="12"/>
  <c r="H259" i="12"/>
  <c r="J259" i="12"/>
  <c r="K259" i="12"/>
  <c r="H260" i="12"/>
  <c r="J260" i="12"/>
  <c r="K260" i="12"/>
  <c r="H261" i="12"/>
  <c r="J261" i="12"/>
  <c r="K261" i="12"/>
  <c r="H262" i="12"/>
  <c r="J262" i="12"/>
  <c r="K262" i="12"/>
  <c r="H263" i="12"/>
  <c r="J263" i="12"/>
  <c r="K263" i="12"/>
  <c r="H264" i="12"/>
  <c r="J264" i="12"/>
  <c r="K264" i="12"/>
  <c r="H265" i="12"/>
  <c r="J265" i="12"/>
  <c r="K265" i="12"/>
  <c r="H266" i="12"/>
  <c r="J266" i="12"/>
  <c r="K266" i="12"/>
  <c r="H267" i="12"/>
  <c r="J267" i="12"/>
  <c r="K267" i="12"/>
  <c r="H268" i="12"/>
  <c r="J268" i="12"/>
  <c r="K268" i="12"/>
  <c r="H269" i="12"/>
  <c r="J269" i="12"/>
  <c r="K269" i="12"/>
  <c r="H270" i="12"/>
  <c r="J270" i="12"/>
  <c r="K270" i="12"/>
  <c r="H271" i="12"/>
  <c r="J271" i="12"/>
  <c r="K271" i="12"/>
  <c r="H272" i="12"/>
  <c r="J272" i="12"/>
  <c r="K272" i="12"/>
  <c r="H273" i="12"/>
  <c r="J273" i="12"/>
  <c r="K273" i="12"/>
  <c r="H274" i="12"/>
  <c r="J274" i="12"/>
  <c r="K274" i="12"/>
  <c r="H275" i="12"/>
  <c r="J275" i="12"/>
  <c r="K275" i="12"/>
  <c r="H276" i="12"/>
  <c r="J276" i="12"/>
  <c r="K276" i="12"/>
  <c r="H277" i="12"/>
  <c r="J277" i="12"/>
  <c r="K277" i="12"/>
  <c r="H278" i="12"/>
  <c r="J278" i="12"/>
  <c r="K278" i="12"/>
  <c r="H279" i="12"/>
  <c r="J279" i="12"/>
  <c r="K279" i="12"/>
  <c r="H280" i="12"/>
  <c r="J280" i="12"/>
  <c r="K280" i="12"/>
  <c r="H281" i="12"/>
  <c r="J281" i="12"/>
  <c r="K281" i="12"/>
  <c r="H282" i="12"/>
  <c r="J282" i="12"/>
  <c r="K282" i="12"/>
  <c r="H283" i="12"/>
  <c r="J283" i="12"/>
  <c r="K283" i="12"/>
  <c r="H284" i="12"/>
  <c r="J284" i="12"/>
  <c r="K284" i="12"/>
  <c r="H285" i="12"/>
  <c r="J285" i="12"/>
  <c r="K285" i="12"/>
  <c r="H286" i="12"/>
  <c r="J286" i="12"/>
  <c r="K286" i="12"/>
  <c r="H287" i="12"/>
  <c r="J287" i="12"/>
  <c r="K287" i="12"/>
  <c r="H288" i="12"/>
  <c r="J288" i="12"/>
  <c r="K288" i="12"/>
  <c r="H289" i="12"/>
  <c r="J289" i="12"/>
  <c r="K289" i="12"/>
  <c r="H290" i="12"/>
  <c r="J290" i="12"/>
  <c r="K290" i="12"/>
  <c r="H291" i="12"/>
  <c r="J291" i="12"/>
  <c r="K291" i="12"/>
  <c r="H292" i="12"/>
  <c r="J292" i="12"/>
  <c r="K292" i="12"/>
  <c r="H293" i="12"/>
  <c r="J293" i="12"/>
  <c r="K293" i="12"/>
  <c r="H294" i="12"/>
  <c r="J294" i="12"/>
  <c r="K294" i="12"/>
  <c r="H295" i="12"/>
  <c r="J295" i="12"/>
  <c r="K295" i="12"/>
  <c r="H296" i="12"/>
  <c r="J296" i="12"/>
  <c r="K296" i="12"/>
  <c r="H297" i="12"/>
  <c r="J297" i="12"/>
  <c r="K297" i="12"/>
  <c r="H298" i="12"/>
  <c r="J298" i="12"/>
  <c r="K298" i="12"/>
  <c r="H299" i="12"/>
  <c r="J299" i="12"/>
  <c r="K299" i="12"/>
  <c r="H300" i="12"/>
  <c r="J300" i="12"/>
  <c r="K300" i="12"/>
  <c r="H301" i="12"/>
  <c r="J301" i="12"/>
  <c r="K301" i="12"/>
  <c r="H302" i="12"/>
  <c r="J302" i="12"/>
  <c r="K302" i="12"/>
  <c r="H303" i="12"/>
  <c r="J303" i="12"/>
  <c r="K303" i="12"/>
  <c r="H304" i="12"/>
  <c r="J304" i="12"/>
  <c r="K304" i="12"/>
  <c r="H305" i="12"/>
  <c r="J305" i="12"/>
  <c r="K305" i="12"/>
  <c r="H306" i="12"/>
  <c r="J306" i="12"/>
  <c r="K306" i="12"/>
  <c r="H307" i="12"/>
  <c r="J307" i="12"/>
  <c r="K307" i="12"/>
  <c r="H308" i="12"/>
  <c r="J308" i="12"/>
  <c r="K308" i="12"/>
  <c r="H309" i="12"/>
  <c r="J309" i="12"/>
  <c r="K309" i="12"/>
  <c r="H310" i="12"/>
  <c r="J310" i="12"/>
  <c r="K310" i="12"/>
  <c r="H311" i="12"/>
  <c r="J311" i="12"/>
  <c r="K311" i="12"/>
  <c r="H312" i="12"/>
  <c r="J312" i="12"/>
  <c r="K312" i="12"/>
  <c r="H313" i="12"/>
  <c r="J313" i="12"/>
  <c r="K313" i="12"/>
  <c r="H314" i="12"/>
  <c r="J314" i="12"/>
  <c r="K314" i="12"/>
  <c r="H315" i="12"/>
  <c r="J315" i="12"/>
  <c r="K315" i="12"/>
  <c r="H316" i="12"/>
  <c r="J316" i="12"/>
  <c r="K316" i="12"/>
  <c r="H317" i="12"/>
  <c r="J317" i="12"/>
  <c r="K317" i="12"/>
  <c r="H318" i="12"/>
  <c r="J318" i="12"/>
  <c r="K318" i="12"/>
  <c r="H319" i="12"/>
  <c r="J319" i="12"/>
  <c r="K319" i="12"/>
  <c r="H320" i="12"/>
  <c r="J320" i="12"/>
  <c r="K320" i="12"/>
  <c r="H321" i="12"/>
  <c r="J321" i="12"/>
  <c r="K321" i="12"/>
  <c r="H322" i="12"/>
  <c r="J322" i="12"/>
  <c r="K322" i="12"/>
  <c r="H323" i="12"/>
  <c r="J323" i="12"/>
  <c r="K323" i="12"/>
  <c r="H324" i="12"/>
  <c r="J324" i="12"/>
  <c r="K324" i="12"/>
  <c r="H325" i="12"/>
  <c r="J325" i="12"/>
  <c r="K325" i="12"/>
  <c r="H326" i="12"/>
  <c r="J326" i="12"/>
  <c r="K326" i="12"/>
  <c r="H327" i="12"/>
  <c r="J327" i="12"/>
  <c r="K327" i="12"/>
  <c r="H328" i="12"/>
  <c r="J328" i="12"/>
  <c r="K328" i="12"/>
  <c r="H329" i="12"/>
  <c r="J329" i="12"/>
  <c r="K329" i="12"/>
  <c r="H330" i="12"/>
  <c r="J330" i="12"/>
  <c r="K330" i="12"/>
  <c r="H331" i="12"/>
  <c r="J331" i="12"/>
  <c r="K331" i="12"/>
  <c r="H332" i="12"/>
  <c r="J332" i="12"/>
  <c r="K332" i="12"/>
  <c r="H333" i="12"/>
  <c r="J333" i="12"/>
  <c r="K333" i="12"/>
  <c r="H334" i="12"/>
  <c r="J334" i="12"/>
  <c r="K334" i="12"/>
  <c r="H335" i="12"/>
  <c r="J335" i="12"/>
  <c r="K335" i="12"/>
  <c r="H336" i="12"/>
  <c r="J336" i="12"/>
  <c r="K336" i="12"/>
  <c r="H337" i="12"/>
  <c r="J337" i="12"/>
  <c r="K337" i="12"/>
  <c r="H338" i="12"/>
  <c r="J338" i="12"/>
  <c r="K338" i="12"/>
  <c r="H339" i="12"/>
  <c r="J339" i="12"/>
  <c r="K339" i="12"/>
  <c r="H340" i="12"/>
  <c r="J340" i="12"/>
  <c r="K340" i="12"/>
  <c r="H341" i="12"/>
  <c r="J341" i="12"/>
  <c r="K341" i="12"/>
  <c r="H342" i="12"/>
  <c r="J342" i="12"/>
  <c r="K342" i="12"/>
  <c r="H343" i="12"/>
  <c r="J343" i="12"/>
  <c r="K343" i="12"/>
  <c r="H344" i="12"/>
  <c r="J344" i="12"/>
  <c r="K344" i="12"/>
  <c r="H345" i="12"/>
  <c r="J345" i="12"/>
  <c r="K345" i="12"/>
  <c r="H346" i="12"/>
  <c r="J346" i="12"/>
  <c r="K346" i="12"/>
  <c r="H347" i="12"/>
  <c r="J347" i="12"/>
  <c r="K347" i="12"/>
  <c r="H348" i="12"/>
  <c r="J348" i="12"/>
  <c r="K348" i="12"/>
  <c r="H349" i="12"/>
  <c r="J349" i="12"/>
  <c r="K349" i="12"/>
  <c r="H350" i="12"/>
  <c r="J350" i="12"/>
  <c r="K350" i="12"/>
  <c r="H351" i="12"/>
  <c r="J351" i="12"/>
  <c r="K351" i="12"/>
  <c r="H352" i="12"/>
  <c r="J352" i="12"/>
  <c r="K352" i="12"/>
  <c r="H353" i="12"/>
  <c r="J353" i="12"/>
  <c r="K353" i="12"/>
  <c r="H354" i="12"/>
  <c r="J354" i="12"/>
  <c r="K354" i="12"/>
  <c r="H355" i="12"/>
  <c r="J355" i="12"/>
  <c r="K355" i="12"/>
  <c r="H356" i="12"/>
  <c r="J356" i="12"/>
  <c r="K356" i="12"/>
  <c r="H357" i="12"/>
  <c r="J357" i="12"/>
  <c r="K357" i="12"/>
  <c r="H358" i="12"/>
  <c r="J358" i="12"/>
  <c r="K358" i="12"/>
  <c r="H359" i="12"/>
  <c r="J359" i="12"/>
  <c r="K359" i="12"/>
  <c r="H360" i="12"/>
  <c r="J360" i="12"/>
  <c r="K360" i="12"/>
  <c r="H361" i="12"/>
  <c r="J361" i="12"/>
  <c r="K361" i="12"/>
  <c r="H362" i="12"/>
  <c r="J362" i="12"/>
  <c r="K362" i="12"/>
  <c r="H363" i="12"/>
  <c r="J363" i="12"/>
  <c r="K363" i="12"/>
  <c r="H364" i="12"/>
  <c r="J364" i="12"/>
  <c r="K364" i="12"/>
  <c r="H365" i="12"/>
  <c r="J365" i="12"/>
  <c r="K365" i="12"/>
  <c r="H366" i="12"/>
  <c r="J366" i="12"/>
  <c r="K366" i="12"/>
  <c r="H367" i="12"/>
  <c r="J367" i="12"/>
  <c r="K367" i="12"/>
  <c r="H368" i="12"/>
  <c r="J368" i="12"/>
  <c r="K368" i="12"/>
  <c r="H369" i="12"/>
  <c r="J369" i="12"/>
  <c r="K369" i="12"/>
  <c r="H370" i="12"/>
  <c r="J370" i="12"/>
  <c r="K370" i="12"/>
  <c r="H371" i="12"/>
  <c r="J371" i="12"/>
  <c r="K371" i="12"/>
  <c r="H372" i="12"/>
  <c r="J372" i="12"/>
  <c r="K372" i="12"/>
  <c r="H373" i="12"/>
  <c r="J373" i="12"/>
  <c r="K373" i="12"/>
  <c r="H374" i="12"/>
  <c r="J374" i="12"/>
  <c r="K374" i="12"/>
  <c r="H375" i="12"/>
  <c r="J375" i="12"/>
  <c r="K375" i="12"/>
  <c r="H376" i="12"/>
  <c r="J376" i="12"/>
  <c r="K376" i="12"/>
  <c r="H377" i="12"/>
  <c r="J377" i="12"/>
  <c r="K377" i="12"/>
  <c r="H378" i="12"/>
  <c r="J378" i="12"/>
  <c r="K378" i="12"/>
  <c r="H379" i="12"/>
  <c r="J379" i="12"/>
  <c r="K379" i="12"/>
  <c r="H380" i="12"/>
  <c r="J380" i="12"/>
  <c r="K380" i="12"/>
  <c r="H381" i="12"/>
  <c r="J381" i="12"/>
  <c r="K381" i="12"/>
  <c r="H382" i="12"/>
  <c r="J382" i="12"/>
  <c r="K382" i="12"/>
  <c r="H383" i="12"/>
  <c r="J383" i="12"/>
  <c r="K383" i="12"/>
  <c r="H384" i="12"/>
  <c r="J384" i="12"/>
  <c r="K384" i="12"/>
  <c r="H385" i="12"/>
  <c r="J385" i="12"/>
  <c r="K385" i="12"/>
  <c r="H386" i="12"/>
  <c r="J386" i="12"/>
  <c r="K386" i="12"/>
  <c r="H387" i="12"/>
  <c r="J387" i="12"/>
  <c r="K387" i="12"/>
  <c r="H388" i="12"/>
  <c r="J388" i="12"/>
  <c r="K388" i="12"/>
  <c r="H389" i="12"/>
  <c r="J389" i="12"/>
  <c r="K389" i="12"/>
  <c r="H390" i="12"/>
  <c r="J390" i="12"/>
  <c r="K390" i="12"/>
  <c r="H391" i="12"/>
  <c r="J391" i="12"/>
  <c r="K391" i="12"/>
  <c r="H392" i="12"/>
  <c r="J392" i="12"/>
  <c r="K392" i="12"/>
  <c r="H393" i="12"/>
  <c r="J393" i="12"/>
  <c r="K393" i="12"/>
  <c r="H394" i="12"/>
  <c r="J394" i="12"/>
  <c r="K394" i="12"/>
  <c r="H395" i="12"/>
  <c r="J395" i="12"/>
  <c r="K395" i="12"/>
  <c r="H396" i="12"/>
  <c r="J396" i="12"/>
  <c r="K396" i="12"/>
  <c r="H397" i="12"/>
  <c r="J397" i="12"/>
  <c r="K397" i="12"/>
  <c r="H398" i="12"/>
  <c r="J398" i="12"/>
  <c r="K398" i="12"/>
  <c r="H399" i="12"/>
  <c r="J399" i="12"/>
  <c r="K399" i="12"/>
  <c r="H400" i="12"/>
  <c r="J400" i="12"/>
  <c r="K400" i="12"/>
  <c r="H401" i="12"/>
  <c r="J401" i="12"/>
  <c r="K401" i="12"/>
  <c r="H402" i="12"/>
  <c r="J402" i="12"/>
  <c r="K402" i="12"/>
  <c r="H403" i="12"/>
  <c r="J403" i="12"/>
  <c r="K403" i="12"/>
  <c r="H404" i="12"/>
  <c r="J404" i="12"/>
  <c r="K404" i="12"/>
  <c r="H405" i="12"/>
  <c r="J405" i="12"/>
  <c r="K405" i="12"/>
  <c r="H406" i="12"/>
  <c r="J406" i="12"/>
  <c r="K406" i="12"/>
  <c r="H407" i="12"/>
  <c r="J407" i="12"/>
  <c r="K407" i="12"/>
  <c r="H408" i="12"/>
  <c r="J408" i="12"/>
  <c r="K408" i="12"/>
  <c r="H409" i="12"/>
  <c r="J409" i="12"/>
  <c r="K409" i="12"/>
  <c r="H410" i="12"/>
  <c r="J410" i="12"/>
  <c r="K410" i="12"/>
  <c r="H411" i="12"/>
  <c r="J411" i="12"/>
  <c r="K411" i="12"/>
  <c r="H412" i="12"/>
  <c r="J412" i="12"/>
  <c r="K412" i="12"/>
  <c r="H413" i="12"/>
  <c r="J413" i="12"/>
  <c r="K413" i="12"/>
  <c r="H414" i="12"/>
  <c r="J414" i="12"/>
  <c r="K414" i="12"/>
  <c r="H415" i="12"/>
  <c r="J415" i="12"/>
  <c r="K415" i="12"/>
  <c r="H416" i="12"/>
  <c r="J416" i="12"/>
  <c r="K416" i="12"/>
  <c r="H417" i="12"/>
  <c r="J417" i="12"/>
  <c r="K417" i="12"/>
  <c r="H418" i="12"/>
  <c r="J418" i="12"/>
  <c r="K418" i="12"/>
  <c r="H419" i="12"/>
  <c r="J419" i="12"/>
  <c r="K419" i="12"/>
  <c r="H420" i="12"/>
  <c r="J420" i="12"/>
  <c r="K420" i="12"/>
  <c r="H421" i="12"/>
  <c r="J421" i="12"/>
  <c r="K421" i="12"/>
  <c r="H422" i="12"/>
  <c r="J422" i="12"/>
  <c r="K422" i="12"/>
  <c r="H423" i="12"/>
  <c r="J423" i="12"/>
  <c r="K423" i="12"/>
  <c r="H424" i="12"/>
  <c r="J424" i="12"/>
  <c r="K424" i="12"/>
  <c r="H425" i="12"/>
  <c r="J425" i="12"/>
  <c r="K425" i="12"/>
  <c r="H426" i="12"/>
  <c r="J426" i="12"/>
  <c r="K426" i="12"/>
  <c r="H427" i="12"/>
  <c r="J427" i="12"/>
  <c r="K427" i="12"/>
  <c r="H428" i="12"/>
  <c r="J428" i="12"/>
  <c r="K428" i="12"/>
  <c r="H429" i="12"/>
  <c r="J429" i="12"/>
  <c r="K429" i="12"/>
  <c r="H430" i="12"/>
  <c r="J430" i="12"/>
  <c r="K430" i="12"/>
  <c r="H431" i="12"/>
  <c r="J431" i="12"/>
  <c r="K431" i="12"/>
  <c r="H432" i="12"/>
  <c r="J432" i="12"/>
  <c r="K432" i="12"/>
  <c r="H433" i="12"/>
  <c r="J433" i="12"/>
  <c r="K433" i="12"/>
  <c r="H434" i="12"/>
  <c r="J434" i="12"/>
  <c r="K434" i="12"/>
  <c r="H435" i="12"/>
  <c r="J435" i="12"/>
  <c r="K435" i="12"/>
  <c r="H436" i="12"/>
  <c r="J436" i="12"/>
  <c r="K436" i="12"/>
  <c r="H437" i="12"/>
  <c r="J437" i="12"/>
  <c r="K437" i="12"/>
  <c r="H438" i="12"/>
  <c r="J438" i="12"/>
  <c r="K438" i="12"/>
  <c r="H439" i="12"/>
  <c r="J439" i="12"/>
  <c r="K439" i="12"/>
  <c r="H440" i="12"/>
  <c r="J440" i="12"/>
  <c r="K440" i="12"/>
  <c r="H441" i="12"/>
  <c r="J441" i="12"/>
  <c r="K441" i="12"/>
  <c r="H442" i="12"/>
  <c r="J442" i="12"/>
  <c r="K442" i="12"/>
  <c r="H443" i="12"/>
  <c r="J443" i="12"/>
  <c r="K443" i="12"/>
  <c r="H444" i="12"/>
  <c r="J444" i="12"/>
  <c r="K444" i="12"/>
  <c r="H445" i="12"/>
  <c r="J445" i="12"/>
  <c r="K445" i="12"/>
  <c r="H446" i="12"/>
  <c r="J446" i="12"/>
  <c r="K446" i="12"/>
  <c r="H447" i="12"/>
  <c r="J447" i="12"/>
  <c r="K447" i="12"/>
  <c r="H448" i="12"/>
  <c r="J448" i="12"/>
  <c r="K448" i="12"/>
  <c r="H449" i="12"/>
  <c r="J449" i="12"/>
  <c r="K449" i="12"/>
  <c r="H450" i="12"/>
  <c r="J450" i="12"/>
  <c r="K450" i="12"/>
  <c r="H451" i="12"/>
  <c r="J451" i="12"/>
  <c r="K451" i="12"/>
  <c r="H452" i="12"/>
  <c r="J452" i="12"/>
  <c r="K452" i="12"/>
  <c r="H453" i="12"/>
  <c r="J453" i="12"/>
  <c r="K453" i="12"/>
  <c r="H454" i="12"/>
  <c r="J454" i="12"/>
  <c r="K454" i="12"/>
  <c r="H455" i="12"/>
  <c r="J455" i="12"/>
  <c r="K455" i="12"/>
  <c r="H456" i="12"/>
  <c r="J456" i="12"/>
  <c r="K456" i="12"/>
  <c r="H457" i="12"/>
  <c r="J457" i="12"/>
  <c r="K457" i="12"/>
  <c r="H458" i="12"/>
  <c r="J458" i="12"/>
  <c r="K458" i="12"/>
  <c r="H459" i="12"/>
  <c r="J459" i="12"/>
  <c r="K459" i="12"/>
  <c r="H460" i="12"/>
  <c r="J460" i="12"/>
  <c r="K460" i="12"/>
  <c r="H461" i="12"/>
  <c r="J461" i="12"/>
  <c r="K461" i="12"/>
  <c r="H462" i="12"/>
  <c r="J462" i="12"/>
  <c r="K462" i="12"/>
  <c r="H463" i="12"/>
  <c r="J463" i="12"/>
  <c r="K463" i="12"/>
  <c r="H464" i="12"/>
  <c r="J464" i="12"/>
  <c r="K464" i="12"/>
  <c r="H465" i="12"/>
  <c r="J465" i="12"/>
  <c r="K465" i="12"/>
  <c r="H466" i="12"/>
  <c r="J466" i="12"/>
  <c r="K466" i="12"/>
  <c r="H467" i="12"/>
  <c r="J467" i="12"/>
  <c r="K467" i="12"/>
  <c r="H468" i="12"/>
  <c r="J468" i="12"/>
  <c r="K468" i="12"/>
  <c r="H469" i="12"/>
  <c r="J469" i="12"/>
  <c r="K469" i="12"/>
  <c r="H470" i="12"/>
  <c r="J470" i="12"/>
  <c r="K470" i="12"/>
  <c r="H471" i="12"/>
  <c r="J471" i="12"/>
  <c r="K471" i="12"/>
  <c r="H472" i="12"/>
  <c r="J472" i="12"/>
  <c r="K472" i="12"/>
  <c r="H473" i="12"/>
  <c r="J473" i="12"/>
  <c r="K473" i="12"/>
  <c r="H474" i="12"/>
  <c r="J474" i="12"/>
  <c r="K474" i="12"/>
  <c r="H475" i="12"/>
  <c r="J475" i="12"/>
  <c r="K475" i="12"/>
  <c r="H476" i="12"/>
  <c r="J476" i="12"/>
  <c r="K476" i="12"/>
  <c r="H477" i="12"/>
  <c r="J477" i="12"/>
  <c r="K477" i="12"/>
  <c r="H478" i="12"/>
  <c r="J478" i="12"/>
  <c r="K478" i="12"/>
  <c r="H479" i="12"/>
  <c r="J479" i="12"/>
  <c r="K479" i="12"/>
  <c r="H480" i="12"/>
  <c r="J480" i="12"/>
  <c r="K480" i="12"/>
  <c r="H481" i="12"/>
  <c r="J481" i="12"/>
  <c r="K481" i="12"/>
  <c r="H482" i="12"/>
  <c r="J482" i="12"/>
  <c r="K482" i="12"/>
  <c r="H483" i="12"/>
  <c r="J483" i="12"/>
  <c r="K483" i="12"/>
  <c r="H484" i="12"/>
  <c r="J484" i="12"/>
  <c r="K484" i="12"/>
  <c r="H485" i="12"/>
  <c r="J485" i="12"/>
  <c r="K485" i="12"/>
  <c r="H486" i="12"/>
  <c r="J486" i="12"/>
  <c r="K486" i="12"/>
  <c r="H487" i="12"/>
  <c r="J487" i="12"/>
  <c r="K487" i="12"/>
  <c r="H488" i="12"/>
  <c r="J488" i="12"/>
  <c r="K488" i="12"/>
  <c r="H489" i="12"/>
  <c r="J489" i="12"/>
  <c r="K489" i="12"/>
  <c r="H490" i="12"/>
  <c r="J490" i="12"/>
  <c r="K490" i="12"/>
  <c r="H491" i="12"/>
  <c r="J491" i="12"/>
  <c r="K491" i="12"/>
  <c r="H492" i="12"/>
  <c r="J492" i="12"/>
  <c r="K492" i="12"/>
  <c r="H493" i="12"/>
  <c r="J493" i="12"/>
  <c r="K493" i="12"/>
  <c r="H494" i="12"/>
  <c r="J494" i="12"/>
  <c r="K494" i="12"/>
  <c r="H495" i="12"/>
  <c r="J495" i="12"/>
  <c r="K495" i="12"/>
  <c r="H496" i="12"/>
  <c r="J496" i="12"/>
  <c r="K496" i="12"/>
  <c r="H497" i="12"/>
  <c r="J497" i="12"/>
  <c r="K497" i="12"/>
  <c r="H498" i="12"/>
  <c r="J498" i="12"/>
  <c r="K498" i="12"/>
  <c r="H499" i="12"/>
  <c r="J499" i="12"/>
  <c r="K499" i="12"/>
  <c r="H500" i="12"/>
  <c r="J500" i="12"/>
  <c r="K500" i="12"/>
  <c r="H501" i="12"/>
  <c r="J501" i="12"/>
  <c r="K501" i="12"/>
  <c r="H502" i="12"/>
  <c r="J502" i="12"/>
  <c r="K502" i="12"/>
  <c r="H503" i="12"/>
  <c r="J503" i="12"/>
  <c r="K503" i="12"/>
  <c r="H504" i="12"/>
  <c r="J504" i="12"/>
  <c r="K504" i="12"/>
  <c r="H505" i="12"/>
  <c r="J505" i="12"/>
  <c r="K505" i="12"/>
  <c r="H506" i="12"/>
  <c r="J506" i="12"/>
  <c r="K506" i="12"/>
  <c r="H507" i="12"/>
  <c r="J507" i="12"/>
  <c r="K507" i="12"/>
  <c r="H508" i="12"/>
  <c r="J508" i="12"/>
  <c r="K508" i="12"/>
  <c r="H509" i="12"/>
  <c r="J509" i="12"/>
  <c r="K509" i="12"/>
  <c r="H510" i="12"/>
  <c r="J510" i="12"/>
  <c r="K510" i="12"/>
  <c r="H511" i="12"/>
  <c r="J511" i="12"/>
  <c r="K511" i="12"/>
  <c r="H512" i="12"/>
  <c r="J512" i="12"/>
  <c r="K512" i="12"/>
  <c r="H513" i="12"/>
  <c r="J513" i="12"/>
  <c r="K513" i="12"/>
  <c r="H514" i="12"/>
  <c r="J514" i="12"/>
  <c r="K514" i="12"/>
  <c r="H515" i="12"/>
  <c r="J515" i="12"/>
  <c r="K515" i="12"/>
  <c r="H516" i="12"/>
  <c r="J516" i="12"/>
  <c r="K516" i="12"/>
  <c r="H517" i="12"/>
  <c r="J517" i="12"/>
  <c r="K517" i="12"/>
  <c r="H518" i="12"/>
  <c r="J518" i="12"/>
  <c r="K518" i="12"/>
  <c r="H519" i="12"/>
  <c r="J519" i="12"/>
  <c r="K519" i="12"/>
  <c r="H520" i="12"/>
  <c r="J520" i="12"/>
  <c r="K520" i="12"/>
  <c r="H521" i="12"/>
  <c r="J521" i="12"/>
  <c r="K521" i="12"/>
  <c r="H522" i="12"/>
  <c r="J522" i="12"/>
  <c r="K522" i="12"/>
  <c r="H523" i="12"/>
  <c r="J523" i="12"/>
  <c r="K523" i="12"/>
  <c r="H524" i="12"/>
  <c r="J524" i="12"/>
  <c r="K524" i="12"/>
  <c r="H525" i="12"/>
  <c r="J525" i="12"/>
  <c r="K525" i="12"/>
  <c r="H526" i="12"/>
  <c r="J526" i="12"/>
  <c r="K526" i="12"/>
  <c r="H527" i="12"/>
  <c r="J527" i="12"/>
  <c r="K527" i="12"/>
  <c r="H528" i="12"/>
  <c r="J528" i="12"/>
  <c r="K528" i="12"/>
  <c r="H529" i="12"/>
  <c r="J529" i="12"/>
  <c r="K529" i="12"/>
  <c r="H530" i="12"/>
  <c r="J530" i="12"/>
  <c r="K530" i="12"/>
  <c r="H531" i="12"/>
  <c r="J531" i="12"/>
  <c r="K531" i="12"/>
  <c r="H532" i="12"/>
  <c r="J532" i="12"/>
  <c r="K532" i="12"/>
  <c r="H533" i="12"/>
  <c r="J533" i="12"/>
  <c r="K533" i="12"/>
  <c r="H534" i="12"/>
  <c r="J534" i="12"/>
  <c r="K534" i="12"/>
  <c r="H535" i="12"/>
  <c r="J535" i="12"/>
  <c r="K535" i="12"/>
  <c r="H536" i="12"/>
  <c r="J536" i="12"/>
  <c r="K536" i="12"/>
  <c r="H537" i="12"/>
  <c r="J537" i="12"/>
  <c r="K537" i="12"/>
  <c r="H538" i="12"/>
  <c r="J538" i="12"/>
  <c r="K538" i="12"/>
  <c r="H539" i="12"/>
  <c r="J539" i="12"/>
  <c r="K539" i="12"/>
  <c r="H540" i="12"/>
  <c r="J540" i="12"/>
  <c r="K540" i="12"/>
  <c r="H541" i="12"/>
  <c r="J541" i="12"/>
  <c r="K541" i="12"/>
  <c r="H542" i="12"/>
  <c r="J542" i="12"/>
  <c r="K542" i="12"/>
  <c r="H543" i="12"/>
  <c r="J543" i="12"/>
  <c r="K543" i="12"/>
  <c r="H544" i="12"/>
  <c r="J544" i="12"/>
  <c r="K544" i="12"/>
  <c r="H545" i="12"/>
  <c r="J545" i="12"/>
  <c r="K545" i="12"/>
  <c r="H546" i="12"/>
  <c r="J546" i="12"/>
  <c r="K546" i="12"/>
  <c r="H547" i="12"/>
  <c r="J547" i="12"/>
  <c r="K547" i="12"/>
  <c r="H548" i="12"/>
  <c r="J548" i="12"/>
  <c r="K548" i="12"/>
  <c r="H549" i="12"/>
  <c r="J549" i="12"/>
  <c r="K549" i="12"/>
  <c r="H550" i="12"/>
  <c r="J550" i="12"/>
  <c r="K550" i="12"/>
  <c r="H551" i="12"/>
  <c r="J551" i="12"/>
  <c r="K551" i="12"/>
  <c r="H552" i="12"/>
  <c r="J552" i="12"/>
  <c r="K552" i="12"/>
  <c r="H553" i="12"/>
  <c r="J553" i="12"/>
  <c r="K553" i="12"/>
  <c r="H554" i="12"/>
  <c r="J554" i="12"/>
  <c r="K554" i="12"/>
  <c r="H555" i="12"/>
  <c r="J555" i="12"/>
  <c r="K555" i="12"/>
  <c r="H556" i="12"/>
  <c r="J556" i="12"/>
  <c r="K556" i="12"/>
  <c r="H557" i="12"/>
  <c r="J557" i="12"/>
  <c r="K557" i="12"/>
  <c r="H558" i="12"/>
  <c r="J558" i="12"/>
  <c r="K558" i="12"/>
  <c r="H559" i="12"/>
  <c r="J559" i="12"/>
  <c r="K559" i="12"/>
  <c r="H560" i="12"/>
  <c r="J560" i="12"/>
  <c r="K560" i="12"/>
  <c r="H561" i="12"/>
  <c r="J561" i="12"/>
  <c r="K561" i="12"/>
  <c r="H562" i="12"/>
  <c r="J562" i="12"/>
  <c r="K562" i="12"/>
  <c r="H563" i="12"/>
  <c r="J563" i="12"/>
  <c r="K563" i="12"/>
  <c r="H564" i="12"/>
  <c r="J564" i="12"/>
  <c r="K564" i="12"/>
  <c r="H565" i="12"/>
  <c r="J565" i="12"/>
  <c r="K565" i="12"/>
  <c r="H566" i="12"/>
  <c r="J566" i="12"/>
  <c r="K566" i="12"/>
  <c r="H567" i="12"/>
  <c r="J567" i="12"/>
  <c r="K567" i="12"/>
  <c r="H568" i="12"/>
  <c r="J568" i="12"/>
  <c r="K568" i="12"/>
  <c r="H569" i="12"/>
  <c r="J569" i="12"/>
  <c r="K569" i="12"/>
  <c r="H570" i="12"/>
  <c r="J570" i="12"/>
  <c r="K570" i="12"/>
  <c r="H571" i="12"/>
  <c r="J571" i="12"/>
  <c r="K571" i="12"/>
  <c r="H572" i="12"/>
  <c r="J572" i="12"/>
  <c r="K572" i="12"/>
  <c r="H573" i="12"/>
  <c r="J573" i="12"/>
  <c r="K573" i="12"/>
  <c r="H574" i="12"/>
  <c r="J574" i="12"/>
  <c r="K574" i="12"/>
  <c r="H575" i="12"/>
  <c r="J575" i="12"/>
  <c r="K575" i="12"/>
  <c r="H576" i="12"/>
  <c r="J576" i="12"/>
  <c r="K576" i="12"/>
  <c r="H577" i="12"/>
  <c r="J577" i="12"/>
  <c r="K577" i="12"/>
  <c r="H578" i="12"/>
  <c r="J578" i="12"/>
  <c r="K578" i="12"/>
  <c r="H579" i="12"/>
  <c r="J579" i="12"/>
  <c r="K579" i="12"/>
  <c r="H580" i="12"/>
  <c r="J580" i="12"/>
  <c r="K580" i="12"/>
  <c r="H581" i="12"/>
  <c r="J581" i="12"/>
  <c r="K581" i="12"/>
  <c r="H582" i="12"/>
  <c r="J582" i="12"/>
  <c r="K582" i="12"/>
  <c r="H583" i="12"/>
  <c r="J583" i="12"/>
  <c r="K583" i="12"/>
  <c r="H584" i="12"/>
  <c r="J584" i="12"/>
  <c r="K584" i="12"/>
  <c r="H585" i="12"/>
  <c r="J585" i="12"/>
  <c r="K585" i="12"/>
  <c r="H586" i="12"/>
  <c r="J586" i="12"/>
  <c r="K586" i="12"/>
  <c r="H587" i="12"/>
  <c r="J587" i="12"/>
  <c r="K587" i="12"/>
  <c r="H588" i="12"/>
  <c r="J588" i="12"/>
  <c r="K588" i="12"/>
  <c r="H589" i="12"/>
  <c r="J589" i="12"/>
  <c r="K589" i="12"/>
  <c r="H590" i="12"/>
  <c r="J590" i="12"/>
  <c r="K590" i="12"/>
  <c r="H591" i="12"/>
  <c r="J591" i="12"/>
  <c r="K591" i="12"/>
  <c r="H592" i="12"/>
  <c r="J592" i="12"/>
  <c r="K592" i="12"/>
  <c r="H593" i="12"/>
  <c r="J593" i="12"/>
  <c r="K593" i="12"/>
  <c r="H594" i="12"/>
  <c r="J594" i="12"/>
  <c r="K594" i="12"/>
  <c r="H595" i="12"/>
  <c r="J595" i="12"/>
  <c r="K595" i="12"/>
  <c r="H596" i="12"/>
  <c r="J596" i="12"/>
  <c r="K596" i="12"/>
  <c r="H597" i="12"/>
  <c r="J597" i="12"/>
  <c r="K597" i="12"/>
  <c r="H598" i="12"/>
  <c r="J598" i="12"/>
  <c r="K598" i="12"/>
  <c r="H599" i="12"/>
  <c r="J599" i="12"/>
  <c r="K599" i="12"/>
  <c r="H600" i="12"/>
  <c r="J600" i="12"/>
  <c r="K600" i="12"/>
  <c r="H601" i="12"/>
  <c r="J601" i="12"/>
  <c r="K601" i="12"/>
  <c r="H602" i="12"/>
  <c r="J602" i="12"/>
  <c r="K602" i="12"/>
  <c r="H603" i="12"/>
  <c r="J603" i="12"/>
  <c r="K603" i="12"/>
  <c r="H604" i="12"/>
  <c r="J604" i="12"/>
  <c r="K604" i="12"/>
  <c r="H605" i="12"/>
  <c r="J605" i="12"/>
  <c r="K605" i="12"/>
  <c r="H606" i="12"/>
  <c r="J606" i="12"/>
  <c r="K606" i="12"/>
  <c r="H607" i="12"/>
  <c r="J607" i="12"/>
  <c r="K607" i="12"/>
  <c r="H608" i="12"/>
  <c r="J608" i="12"/>
  <c r="K608" i="12"/>
  <c r="H609" i="12"/>
  <c r="J609" i="12"/>
  <c r="K609" i="12"/>
  <c r="H610" i="12"/>
  <c r="J610" i="12"/>
  <c r="K610" i="12"/>
  <c r="H611" i="12"/>
  <c r="J611" i="12"/>
  <c r="K611" i="12"/>
  <c r="H612" i="12"/>
  <c r="J612" i="12"/>
  <c r="K612" i="12"/>
  <c r="H613" i="12"/>
  <c r="J613" i="12"/>
  <c r="K613" i="12"/>
  <c r="H614" i="12"/>
  <c r="J614" i="12"/>
  <c r="K614" i="12"/>
  <c r="H615" i="12"/>
  <c r="J615" i="12"/>
  <c r="K615" i="12"/>
  <c r="H616" i="12"/>
  <c r="J616" i="12"/>
  <c r="K616" i="12"/>
  <c r="H617" i="12"/>
  <c r="J617" i="12"/>
  <c r="K617" i="12"/>
  <c r="H618" i="12"/>
  <c r="J618" i="12"/>
  <c r="K618" i="12"/>
  <c r="H619" i="12"/>
  <c r="J619" i="12"/>
  <c r="K619" i="12"/>
  <c r="H620" i="12"/>
  <c r="J620" i="12"/>
  <c r="K620" i="12"/>
  <c r="H621" i="12"/>
  <c r="J621" i="12"/>
  <c r="K621" i="12"/>
  <c r="H622" i="12"/>
  <c r="J622" i="12"/>
  <c r="K622" i="12"/>
  <c r="H623" i="12"/>
  <c r="J623" i="12"/>
  <c r="K623" i="12"/>
  <c r="H624" i="12"/>
  <c r="J624" i="12"/>
  <c r="K624" i="12"/>
  <c r="H625" i="12"/>
  <c r="J625" i="12"/>
  <c r="K625" i="12"/>
  <c r="H626" i="12"/>
  <c r="J626" i="12"/>
  <c r="K626" i="12"/>
  <c r="H627" i="12"/>
  <c r="J627" i="12"/>
  <c r="K627" i="12"/>
  <c r="H628" i="12"/>
  <c r="J628" i="12"/>
  <c r="K628" i="12"/>
  <c r="H629" i="12"/>
  <c r="J629" i="12"/>
  <c r="K629" i="12"/>
  <c r="H630" i="12"/>
  <c r="J630" i="12"/>
  <c r="K630" i="12"/>
  <c r="H631" i="12"/>
  <c r="J631" i="12"/>
  <c r="K631" i="12"/>
  <c r="H632" i="12"/>
  <c r="J632" i="12"/>
  <c r="K632" i="12"/>
  <c r="H633" i="12"/>
  <c r="J633" i="12"/>
  <c r="K633" i="12"/>
  <c r="H634" i="12"/>
  <c r="J634" i="12"/>
  <c r="K634" i="12"/>
  <c r="H635" i="12"/>
  <c r="J635" i="12"/>
  <c r="K635" i="12"/>
  <c r="H636" i="12"/>
  <c r="J636" i="12"/>
  <c r="K636" i="12"/>
  <c r="H637" i="12"/>
  <c r="J637" i="12"/>
  <c r="K637" i="12"/>
  <c r="H638" i="12"/>
  <c r="J638" i="12"/>
  <c r="K638" i="12"/>
  <c r="H639" i="12"/>
  <c r="J639" i="12"/>
  <c r="K639" i="12"/>
  <c r="H640" i="12"/>
  <c r="J640" i="12"/>
  <c r="K640" i="12"/>
  <c r="H641" i="12"/>
  <c r="J641" i="12"/>
  <c r="K641" i="12"/>
  <c r="H642" i="12"/>
  <c r="J642" i="12"/>
  <c r="K642" i="12"/>
  <c r="H643" i="12"/>
  <c r="J643" i="12"/>
  <c r="K643" i="12"/>
  <c r="H644" i="12"/>
  <c r="J644" i="12"/>
  <c r="K644" i="12"/>
  <c r="H645" i="12"/>
  <c r="J645" i="12"/>
  <c r="K645" i="12"/>
  <c r="D646" i="12"/>
  <c r="H646" i="12"/>
  <c r="J646" i="12"/>
  <c r="K646" i="12"/>
  <c r="D647" i="12"/>
  <c r="H647" i="12"/>
  <c r="J647" i="12"/>
  <c r="K647" i="12"/>
  <c r="D648" i="12"/>
  <c r="H648" i="12"/>
  <c r="J648" i="12"/>
  <c r="K648" i="12"/>
  <c r="D649" i="12"/>
  <c r="H649" i="12"/>
  <c r="J649" i="12"/>
  <c r="K649" i="12"/>
  <c r="D650" i="12"/>
  <c r="H650" i="12"/>
  <c r="J650" i="12"/>
  <c r="K650" i="12"/>
  <c r="D651" i="12"/>
  <c r="H651" i="12"/>
  <c r="J651" i="12"/>
  <c r="K651" i="12"/>
  <c r="D652" i="12"/>
  <c r="H652" i="12"/>
  <c r="J652" i="12"/>
  <c r="K652" i="12"/>
  <c r="D653" i="12"/>
  <c r="H653" i="12"/>
  <c r="J653" i="12"/>
  <c r="K653" i="12"/>
  <c r="D654" i="12"/>
  <c r="H654" i="12"/>
  <c r="J654" i="12"/>
  <c r="K654" i="12"/>
  <c r="D655" i="12"/>
  <c r="H655" i="12"/>
  <c r="J655" i="12"/>
  <c r="K655" i="12"/>
  <c r="D656" i="12"/>
  <c r="H656" i="12"/>
  <c r="J656" i="12"/>
  <c r="K656" i="12"/>
  <c r="D657" i="12"/>
  <c r="H657" i="12"/>
  <c r="J657" i="12"/>
  <c r="K657" i="12"/>
  <c r="D658" i="12"/>
  <c r="H658" i="12"/>
  <c r="J658" i="12"/>
  <c r="K658" i="12"/>
  <c r="D659" i="12"/>
  <c r="H659" i="12"/>
  <c r="J659" i="12"/>
  <c r="K659" i="12"/>
  <c r="D660" i="12"/>
  <c r="H660" i="12"/>
  <c r="J660" i="12"/>
  <c r="K660" i="12"/>
  <c r="D661" i="12"/>
  <c r="H661" i="12"/>
  <c r="J661" i="12"/>
  <c r="K661" i="12"/>
  <c r="D662" i="12"/>
  <c r="H662" i="12"/>
  <c r="J662" i="12"/>
  <c r="K662" i="12"/>
  <c r="D663" i="12"/>
  <c r="H663" i="12"/>
  <c r="J663" i="12"/>
  <c r="K663" i="12"/>
  <c r="D664" i="12"/>
  <c r="H664" i="12"/>
  <c r="J664" i="12"/>
  <c r="K664" i="12"/>
  <c r="D665" i="12"/>
  <c r="H665" i="12"/>
  <c r="J665" i="12"/>
  <c r="K665" i="12"/>
  <c r="D666" i="12"/>
  <c r="H666" i="12"/>
  <c r="J666" i="12"/>
  <c r="K666" i="12"/>
  <c r="D667" i="12"/>
  <c r="H667" i="12"/>
  <c r="J667" i="12"/>
  <c r="K667" i="12"/>
  <c r="D668" i="12"/>
  <c r="H668" i="12"/>
  <c r="J668" i="12"/>
  <c r="K668" i="12"/>
  <c r="D669" i="12"/>
  <c r="H669" i="12"/>
  <c r="J669" i="12"/>
  <c r="K669" i="12"/>
  <c r="D670" i="12"/>
  <c r="H670" i="12"/>
  <c r="J670" i="12"/>
  <c r="K670" i="12"/>
  <c r="D671" i="12"/>
  <c r="H671" i="12"/>
  <c r="J671" i="12"/>
  <c r="K671" i="12"/>
  <c r="D672" i="12"/>
  <c r="H672" i="12"/>
  <c r="J672" i="12"/>
  <c r="K672" i="12"/>
  <c r="D673" i="12"/>
  <c r="H673" i="12"/>
  <c r="J673" i="12"/>
  <c r="K673" i="12"/>
  <c r="D674" i="12"/>
  <c r="H674" i="12"/>
  <c r="J674" i="12"/>
  <c r="K674" i="12"/>
  <c r="D675" i="12"/>
  <c r="H675" i="12"/>
  <c r="J675" i="12"/>
  <c r="K675" i="12"/>
  <c r="D676" i="12"/>
  <c r="H676" i="12"/>
  <c r="J676" i="12"/>
  <c r="K676" i="12"/>
  <c r="D677" i="12"/>
  <c r="H677" i="12"/>
  <c r="J677" i="12"/>
  <c r="K677" i="12"/>
  <c r="D678" i="12"/>
  <c r="H678" i="12"/>
  <c r="J678" i="12"/>
  <c r="K678" i="12"/>
  <c r="D679" i="12"/>
  <c r="H679" i="12"/>
  <c r="J679" i="12"/>
  <c r="K679" i="12"/>
  <c r="D680" i="12"/>
  <c r="H680" i="12"/>
  <c r="J680" i="12"/>
  <c r="K680" i="12"/>
  <c r="D681" i="12"/>
  <c r="H681" i="12"/>
  <c r="J681" i="12"/>
  <c r="K681" i="12"/>
  <c r="D682" i="12"/>
  <c r="H682" i="12"/>
  <c r="J682" i="12"/>
  <c r="K682" i="12"/>
  <c r="D683" i="12"/>
  <c r="H683" i="12"/>
  <c r="J683" i="12"/>
  <c r="K683" i="12"/>
  <c r="D684" i="12"/>
  <c r="H684" i="12"/>
  <c r="J684" i="12"/>
  <c r="K684" i="12"/>
  <c r="D685" i="12"/>
  <c r="H685" i="12"/>
  <c r="J685" i="12"/>
  <c r="K685" i="12"/>
  <c r="D686" i="12"/>
  <c r="H686" i="12"/>
  <c r="J686" i="12"/>
  <c r="K686" i="12"/>
  <c r="D687" i="12"/>
  <c r="H687" i="12"/>
  <c r="J687" i="12"/>
  <c r="K687" i="12"/>
  <c r="D688" i="12"/>
  <c r="H688" i="12"/>
  <c r="J688" i="12"/>
  <c r="K688" i="12"/>
  <c r="D689" i="12"/>
  <c r="H689" i="12"/>
  <c r="J689" i="12"/>
  <c r="K689" i="12"/>
  <c r="D690" i="12"/>
  <c r="H690" i="12"/>
  <c r="J690" i="12"/>
  <c r="K690" i="12"/>
  <c r="D691" i="12"/>
  <c r="H691" i="12"/>
  <c r="J691" i="12"/>
  <c r="K691" i="12"/>
  <c r="D692" i="12"/>
  <c r="H692" i="12"/>
  <c r="J692" i="12"/>
  <c r="K692" i="12"/>
  <c r="D693" i="12"/>
  <c r="H693" i="12"/>
  <c r="J693" i="12"/>
  <c r="K693" i="12"/>
  <c r="D694" i="12"/>
  <c r="H694" i="12"/>
  <c r="J694" i="12"/>
  <c r="K694" i="12"/>
  <c r="D695" i="12"/>
  <c r="H695" i="12"/>
  <c r="J695" i="12"/>
  <c r="K695" i="12"/>
  <c r="D696" i="12"/>
  <c r="H696" i="12"/>
  <c r="J696" i="12"/>
  <c r="K696" i="12"/>
  <c r="D697" i="12"/>
  <c r="H697" i="12"/>
  <c r="J697" i="12"/>
  <c r="K697" i="12"/>
  <c r="D698" i="12"/>
  <c r="H698" i="12"/>
  <c r="J698" i="12"/>
  <c r="K698" i="12"/>
  <c r="D699" i="12"/>
  <c r="H699" i="12"/>
  <c r="J699" i="12"/>
  <c r="K699" i="12"/>
  <c r="D700" i="12"/>
  <c r="H700" i="12"/>
  <c r="J700" i="12"/>
  <c r="K700" i="12"/>
  <c r="D701" i="12"/>
  <c r="H701" i="12"/>
  <c r="J701" i="12"/>
  <c r="K701" i="12"/>
  <c r="D702" i="12"/>
  <c r="H702" i="12"/>
  <c r="J702" i="12"/>
  <c r="K702" i="12"/>
  <c r="D703" i="12"/>
  <c r="H703" i="12"/>
  <c r="J703" i="12"/>
  <c r="K703" i="12"/>
  <c r="D704" i="12"/>
  <c r="H704" i="12"/>
  <c r="J704" i="12"/>
  <c r="K704" i="12"/>
  <c r="D705" i="12"/>
  <c r="H705" i="12"/>
  <c r="J705" i="12"/>
  <c r="K705" i="12"/>
  <c r="D706" i="12"/>
  <c r="H706" i="12"/>
  <c r="J706" i="12"/>
  <c r="K706" i="12"/>
  <c r="D707" i="12"/>
  <c r="H707" i="12"/>
  <c r="J707" i="12"/>
  <c r="K707" i="12"/>
  <c r="D708" i="12"/>
  <c r="H708" i="12"/>
  <c r="J708" i="12"/>
  <c r="K708" i="12"/>
  <c r="D709" i="12"/>
  <c r="H709" i="12"/>
  <c r="J709" i="12"/>
  <c r="K709" i="12"/>
  <c r="D710" i="12"/>
  <c r="H710" i="12"/>
  <c r="J710" i="12"/>
  <c r="K710" i="12"/>
  <c r="D711" i="12"/>
  <c r="H711" i="12"/>
  <c r="J711" i="12"/>
  <c r="K711" i="12"/>
  <c r="D712" i="12"/>
  <c r="H712" i="12"/>
  <c r="J712" i="12"/>
  <c r="K712" i="12"/>
  <c r="D713" i="12"/>
  <c r="H713" i="12"/>
  <c r="J713" i="12"/>
  <c r="K713" i="12"/>
  <c r="D714" i="12"/>
  <c r="H714" i="12"/>
  <c r="J714" i="12"/>
  <c r="K714" i="12"/>
  <c r="D715" i="12"/>
  <c r="H715" i="12"/>
  <c r="J715" i="12"/>
  <c r="K715" i="12"/>
  <c r="D716" i="12"/>
  <c r="H716" i="12"/>
  <c r="J716" i="12"/>
  <c r="K716" i="12"/>
  <c r="D717" i="12"/>
  <c r="H717" i="12"/>
  <c r="J717" i="12"/>
  <c r="K717" i="12"/>
  <c r="D718" i="12"/>
  <c r="H718" i="12"/>
  <c r="J718" i="12"/>
  <c r="K718" i="12"/>
  <c r="D719" i="12"/>
  <c r="H719" i="12"/>
  <c r="J719" i="12"/>
  <c r="K719" i="12"/>
  <c r="D720" i="12"/>
  <c r="H720" i="12"/>
  <c r="J720" i="12"/>
  <c r="K720" i="12"/>
  <c r="D721" i="12"/>
  <c r="H721" i="12"/>
  <c r="J721" i="12"/>
  <c r="K721" i="12"/>
  <c r="D722" i="12"/>
  <c r="H722" i="12"/>
  <c r="J722" i="12"/>
  <c r="K722" i="12"/>
  <c r="D723" i="12"/>
  <c r="H723" i="12"/>
  <c r="J723" i="12"/>
  <c r="K723" i="12"/>
  <c r="D724" i="12"/>
  <c r="H724" i="12"/>
  <c r="J724" i="12"/>
  <c r="K724" i="12"/>
  <c r="D725" i="12"/>
  <c r="H725" i="12"/>
  <c r="J725" i="12"/>
  <c r="K725" i="12"/>
  <c r="D726" i="12"/>
  <c r="H726" i="12"/>
  <c r="J726" i="12"/>
  <c r="K726" i="12"/>
  <c r="D727" i="12"/>
  <c r="H727" i="12"/>
  <c r="J727" i="12"/>
  <c r="K727" i="12"/>
  <c r="D728" i="12"/>
  <c r="H728" i="12"/>
  <c r="J728" i="12"/>
  <c r="K728" i="12"/>
  <c r="D729" i="12"/>
  <c r="H729" i="12"/>
  <c r="J729" i="12"/>
  <c r="K729" i="12"/>
  <c r="D730" i="12"/>
  <c r="H730" i="12"/>
  <c r="J730" i="12"/>
  <c r="K730" i="12"/>
  <c r="D731" i="12"/>
  <c r="H731" i="12"/>
  <c r="J731" i="12"/>
  <c r="K731" i="12"/>
  <c r="D732" i="12"/>
  <c r="H732" i="12"/>
  <c r="J732" i="12"/>
  <c r="K732" i="12"/>
  <c r="D733" i="12"/>
  <c r="H733" i="12"/>
  <c r="J733" i="12"/>
  <c r="K733" i="12"/>
  <c r="D734" i="12"/>
  <c r="H734" i="12"/>
  <c r="J734" i="12"/>
  <c r="K734" i="12"/>
  <c r="D735" i="12"/>
  <c r="H735" i="12"/>
  <c r="J735" i="12"/>
  <c r="K735" i="12"/>
  <c r="D736" i="12"/>
  <c r="H736" i="12"/>
  <c r="J736" i="12"/>
  <c r="K736" i="12"/>
  <c r="D737" i="12"/>
  <c r="H737" i="12"/>
  <c r="J737" i="12"/>
  <c r="K737" i="12"/>
  <c r="D738" i="12"/>
  <c r="H738" i="12"/>
  <c r="J738" i="12"/>
  <c r="K738" i="12"/>
  <c r="D739" i="12"/>
  <c r="H739" i="12"/>
  <c r="J739" i="12"/>
  <c r="K739" i="12"/>
  <c r="D740" i="12"/>
  <c r="H740" i="12"/>
  <c r="J740" i="12"/>
  <c r="K740" i="12"/>
  <c r="D741" i="12"/>
  <c r="H741" i="12"/>
  <c r="J741" i="12"/>
  <c r="K741" i="12"/>
  <c r="D742" i="12"/>
  <c r="H742" i="12"/>
  <c r="J742" i="12"/>
  <c r="K742" i="12"/>
  <c r="D743" i="12"/>
  <c r="H743" i="12"/>
  <c r="J743" i="12"/>
  <c r="K743" i="12"/>
  <c r="D744" i="12"/>
  <c r="H744" i="12"/>
  <c r="J744" i="12"/>
  <c r="K744" i="12"/>
  <c r="D745" i="12"/>
  <c r="H745" i="12"/>
  <c r="J745" i="12"/>
  <c r="K745" i="12"/>
  <c r="D746" i="12"/>
  <c r="H746" i="12"/>
  <c r="J746" i="12"/>
  <c r="K746" i="12"/>
  <c r="D747" i="12"/>
  <c r="H747" i="12"/>
  <c r="J747" i="12"/>
  <c r="K747" i="12"/>
  <c r="D748" i="12"/>
  <c r="H748" i="12"/>
  <c r="J748" i="12"/>
  <c r="K748" i="12"/>
  <c r="D749" i="12"/>
  <c r="H749" i="12"/>
  <c r="J749" i="12"/>
  <c r="K749" i="12"/>
  <c r="D750" i="12"/>
  <c r="H750" i="12"/>
  <c r="J750" i="12"/>
  <c r="K750" i="12"/>
  <c r="D751" i="12"/>
  <c r="H751" i="12"/>
  <c r="J751" i="12"/>
  <c r="K751" i="12"/>
  <c r="D752" i="12"/>
  <c r="H752" i="12"/>
  <c r="J752" i="12"/>
  <c r="K752" i="12"/>
  <c r="D753" i="12"/>
  <c r="H753" i="12"/>
  <c r="J753" i="12"/>
  <c r="K753" i="12"/>
  <c r="D754" i="12"/>
  <c r="H754" i="12"/>
  <c r="J754" i="12"/>
  <c r="K754" i="12"/>
  <c r="D755" i="12"/>
  <c r="H755" i="12"/>
  <c r="J755" i="12"/>
  <c r="K755" i="12"/>
  <c r="D756" i="12"/>
  <c r="H756" i="12"/>
  <c r="J756" i="12"/>
  <c r="K756" i="12"/>
  <c r="D757" i="12"/>
  <c r="H757" i="12"/>
  <c r="J757" i="12"/>
  <c r="K757" i="12"/>
  <c r="D758" i="12"/>
  <c r="H758" i="12"/>
  <c r="J758" i="12"/>
  <c r="K758" i="12"/>
  <c r="D759" i="12"/>
  <c r="H759" i="12"/>
  <c r="J759" i="12"/>
  <c r="K759" i="12"/>
  <c r="D760" i="12"/>
  <c r="H760" i="12"/>
  <c r="J760" i="12"/>
  <c r="K760" i="12"/>
  <c r="D761" i="12"/>
  <c r="H761" i="12"/>
  <c r="J761" i="12"/>
  <c r="K761" i="12"/>
  <c r="D762" i="12"/>
  <c r="H762" i="12"/>
  <c r="J762" i="12"/>
  <c r="K762" i="12"/>
  <c r="D763" i="12"/>
  <c r="H763" i="12"/>
  <c r="J763" i="12"/>
  <c r="K763" i="12"/>
  <c r="D764" i="12"/>
  <c r="H764" i="12"/>
  <c r="J764" i="12"/>
  <c r="K764" i="12"/>
  <c r="D765" i="12"/>
  <c r="H765" i="12"/>
  <c r="J765" i="12"/>
  <c r="K765" i="12"/>
  <c r="D766" i="12"/>
  <c r="H766" i="12"/>
  <c r="J766" i="12"/>
  <c r="K766" i="12"/>
  <c r="D767" i="12"/>
  <c r="H767" i="12"/>
  <c r="J767" i="12"/>
  <c r="K767" i="12"/>
  <c r="D768" i="12"/>
  <c r="H768" i="12"/>
  <c r="J768" i="12"/>
  <c r="K768" i="12"/>
  <c r="D769" i="12"/>
  <c r="H769" i="12"/>
  <c r="J769" i="12"/>
  <c r="K769" i="12"/>
  <c r="D770" i="12"/>
  <c r="H770" i="12"/>
  <c r="J770" i="12"/>
  <c r="K770" i="12"/>
  <c r="D771" i="12"/>
  <c r="H771" i="12"/>
  <c r="J771" i="12"/>
  <c r="K771" i="12"/>
  <c r="D772" i="12"/>
  <c r="H772" i="12"/>
  <c r="J772" i="12"/>
  <c r="K772" i="12"/>
  <c r="D773" i="12"/>
  <c r="H773" i="12"/>
  <c r="J773" i="12"/>
  <c r="K773" i="12"/>
  <c r="D774" i="12"/>
  <c r="H774" i="12"/>
  <c r="J774" i="12"/>
  <c r="K774" i="12"/>
  <c r="D775" i="12"/>
  <c r="H775" i="12"/>
  <c r="J775" i="12"/>
  <c r="K775" i="12"/>
  <c r="D776" i="12"/>
  <c r="H776" i="12"/>
  <c r="J776" i="12"/>
  <c r="K776" i="12"/>
  <c r="D777" i="12"/>
  <c r="H777" i="12"/>
  <c r="J777" i="12"/>
  <c r="K777" i="12"/>
  <c r="D778" i="12"/>
  <c r="H778" i="12"/>
  <c r="J778" i="12"/>
  <c r="K778" i="12"/>
  <c r="D779" i="12"/>
  <c r="H779" i="12"/>
  <c r="J779" i="12"/>
  <c r="K779" i="12"/>
  <c r="D780" i="12"/>
  <c r="H780" i="12"/>
  <c r="J780" i="12"/>
  <c r="K780" i="12"/>
  <c r="D781" i="12"/>
  <c r="H781" i="12"/>
  <c r="J781" i="12"/>
  <c r="K781" i="12"/>
  <c r="D782" i="12"/>
  <c r="H782" i="12"/>
  <c r="J782" i="12"/>
  <c r="K782" i="12"/>
  <c r="D783" i="12"/>
  <c r="H783" i="12"/>
  <c r="J783" i="12"/>
  <c r="K783" i="12"/>
  <c r="D784" i="12"/>
  <c r="H784" i="12"/>
  <c r="J784" i="12"/>
  <c r="K784" i="12"/>
  <c r="D785" i="12"/>
  <c r="H785" i="12"/>
  <c r="J785" i="12"/>
  <c r="K785" i="12"/>
  <c r="D786" i="12"/>
  <c r="H786" i="12"/>
  <c r="J786" i="12"/>
  <c r="K786" i="12"/>
  <c r="D787" i="12"/>
  <c r="H787" i="12"/>
  <c r="J787" i="12"/>
  <c r="K787" i="12"/>
  <c r="D788" i="12"/>
  <c r="H788" i="12"/>
  <c r="J788" i="12"/>
  <c r="K788" i="12"/>
  <c r="D789" i="12"/>
  <c r="H789" i="12"/>
  <c r="J789" i="12"/>
  <c r="K789" i="12"/>
  <c r="D790" i="12"/>
  <c r="H790" i="12"/>
  <c r="J790" i="12"/>
  <c r="K790" i="12"/>
  <c r="D791" i="12"/>
  <c r="H791" i="12"/>
  <c r="J791" i="12"/>
  <c r="K791" i="12"/>
  <c r="D792" i="12"/>
  <c r="H792" i="12"/>
  <c r="J792" i="12"/>
  <c r="K792" i="12"/>
  <c r="D793" i="12"/>
  <c r="H793" i="12"/>
  <c r="J793" i="12"/>
  <c r="K793" i="12"/>
  <c r="D794" i="12"/>
  <c r="H794" i="12"/>
  <c r="J794" i="12"/>
  <c r="K794" i="12"/>
  <c r="D795" i="12"/>
  <c r="H795" i="12"/>
  <c r="J795" i="12"/>
  <c r="K795" i="12"/>
  <c r="D796" i="12"/>
  <c r="H796" i="12"/>
  <c r="J796" i="12"/>
  <c r="K796" i="12"/>
  <c r="D797" i="12"/>
  <c r="H797" i="12"/>
  <c r="J797" i="12"/>
  <c r="K797" i="12"/>
  <c r="D798" i="12"/>
  <c r="H798" i="12"/>
  <c r="J798" i="12"/>
  <c r="K798" i="12"/>
  <c r="D799" i="12"/>
  <c r="H799" i="12"/>
  <c r="J799" i="12"/>
  <c r="K799" i="12"/>
  <c r="D800" i="12"/>
  <c r="H800" i="12"/>
  <c r="J800" i="12"/>
  <c r="K800" i="12"/>
  <c r="D801" i="12"/>
  <c r="H801" i="12"/>
  <c r="J801" i="12"/>
  <c r="K801" i="12"/>
  <c r="D802" i="12"/>
  <c r="H802" i="12"/>
  <c r="J802" i="12"/>
  <c r="K802" i="12"/>
  <c r="D803" i="12"/>
  <c r="H803" i="12"/>
  <c r="J803" i="12"/>
  <c r="K803" i="12"/>
  <c r="D804" i="12"/>
  <c r="H804" i="12"/>
  <c r="J804" i="12"/>
  <c r="K804" i="12"/>
  <c r="D805" i="12"/>
  <c r="H805" i="12"/>
  <c r="J805" i="12"/>
  <c r="K805" i="12"/>
  <c r="D806" i="12"/>
  <c r="H806" i="12"/>
  <c r="J806" i="12"/>
  <c r="K806" i="12"/>
  <c r="D807" i="12"/>
  <c r="H807" i="12"/>
  <c r="J807" i="12"/>
  <c r="K807" i="12"/>
  <c r="D808" i="12"/>
  <c r="H808" i="12"/>
  <c r="J808" i="12"/>
  <c r="K808" i="12"/>
  <c r="D809" i="12"/>
  <c r="H809" i="12"/>
  <c r="J809" i="12"/>
  <c r="K809" i="12"/>
  <c r="D810" i="12"/>
  <c r="H810" i="12"/>
  <c r="J810" i="12"/>
  <c r="K810" i="12"/>
  <c r="D811" i="12"/>
  <c r="H811" i="12"/>
  <c r="J811" i="12"/>
  <c r="K811" i="12"/>
  <c r="D812" i="12"/>
  <c r="H812" i="12"/>
  <c r="J812" i="12"/>
  <c r="K812" i="12"/>
  <c r="D813" i="12"/>
  <c r="H813" i="12"/>
  <c r="J813" i="12"/>
  <c r="K813" i="12"/>
  <c r="D814" i="12"/>
  <c r="H814" i="12"/>
  <c r="J814" i="12"/>
  <c r="K814" i="12"/>
  <c r="D815" i="12"/>
  <c r="H815" i="12"/>
  <c r="J815" i="12"/>
  <c r="K815" i="12"/>
  <c r="D816" i="12"/>
  <c r="H816" i="12"/>
  <c r="J816" i="12"/>
  <c r="K816" i="12"/>
  <c r="D817" i="12"/>
  <c r="H817" i="12"/>
  <c r="J817" i="12"/>
  <c r="K817" i="12"/>
  <c r="D818" i="12"/>
  <c r="H818" i="12"/>
  <c r="J818" i="12"/>
  <c r="K818" i="12"/>
  <c r="D819" i="12"/>
  <c r="H819" i="12"/>
  <c r="J819" i="12"/>
  <c r="K819" i="12"/>
  <c r="D820" i="12"/>
  <c r="H820" i="12"/>
  <c r="J820" i="12"/>
  <c r="K820" i="12"/>
  <c r="D821" i="12"/>
  <c r="H821" i="12"/>
  <c r="J821" i="12"/>
  <c r="K821" i="12"/>
  <c r="D822" i="12"/>
  <c r="H822" i="12"/>
  <c r="J822" i="12"/>
  <c r="K822" i="12"/>
  <c r="D823" i="12"/>
  <c r="H823" i="12"/>
  <c r="J823" i="12"/>
  <c r="K823" i="12"/>
  <c r="D824" i="12"/>
  <c r="H824" i="12"/>
  <c r="J824" i="12"/>
  <c r="K824" i="12"/>
  <c r="D825" i="12"/>
  <c r="H825" i="12"/>
  <c r="J825" i="12"/>
  <c r="K825" i="12"/>
  <c r="D826" i="12"/>
  <c r="H826" i="12"/>
  <c r="J826" i="12"/>
  <c r="K826" i="12"/>
  <c r="D827" i="12"/>
  <c r="H827" i="12"/>
  <c r="J827" i="12"/>
  <c r="K827" i="12"/>
  <c r="D828" i="12"/>
  <c r="H828" i="12"/>
  <c r="J828" i="12"/>
  <c r="K828" i="12"/>
  <c r="D829" i="12"/>
  <c r="H829" i="12"/>
  <c r="J829" i="12"/>
  <c r="K829" i="12"/>
  <c r="D830" i="12"/>
  <c r="H830" i="12"/>
  <c r="J830" i="12"/>
  <c r="K830" i="12"/>
  <c r="D831" i="12"/>
  <c r="H831" i="12"/>
  <c r="J831" i="12"/>
  <c r="K831" i="12"/>
  <c r="D832" i="12"/>
  <c r="H832" i="12"/>
  <c r="J832" i="12"/>
  <c r="K832" i="12"/>
  <c r="D833" i="12"/>
  <c r="H833" i="12"/>
  <c r="J833" i="12"/>
  <c r="K833" i="12"/>
  <c r="D834" i="12"/>
  <c r="H834" i="12"/>
  <c r="J834" i="12"/>
  <c r="K834" i="12"/>
  <c r="D835" i="12"/>
  <c r="H835" i="12"/>
  <c r="J835" i="12"/>
  <c r="K835" i="12"/>
  <c r="D836" i="12"/>
  <c r="H836" i="12"/>
  <c r="J836" i="12"/>
  <c r="K836" i="12"/>
  <c r="D837" i="12"/>
  <c r="H837" i="12"/>
  <c r="J837" i="12"/>
  <c r="K837" i="12"/>
  <c r="D838" i="12"/>
  <c r="H838" i="12"/>
  <c r="J838" i="12"/>
  <c r="K838" i="12"/>
  <c r="D839" i="12"/>
  <c r="H839" i="12"/>
  <c r="J839" i="12"/>
  <c r="K839" i="12"/>
  <c r="D840" i="12"/>
  <c r="H840" i="12"/>
  <c r="J840" i="12"/>
  <c r="K840" i="12"/>
  <c r="D841" i="12"/>
  <c r="H841" i="12"/>
  <c r="J841" i="12"/>
  <c r="K841" i="12"/>
  <c r="D842" i="12"/>
  <c r="H842" i="12"/>
  <c r="J842" i="12"/>
  <c r="K842" i="12"/>
  <c r="D843" i="12"/>
  <c r="H843" i="12"/>
  <c r="J843" i="12"/>
  <c r="K843" i="12"/>
  <c r="D844" i="12"/>
  <c r="H844" i="12"/>
  <c r="J844" i="12"/>
  <c r="K844" i="12"/>
  <c r="D845" i="12"/>
  <c r="H845" i="12"/>
  <c r="J845" i="12"/>
  <c r="K845" i="12"/>
  <c r="D846" i="12"/>
  <c r="H846" i="12"/>
  <c r="J846" i="12"/>
  <c r="K846" i="12"/>
  <c r="D847" i="12"/>
  <c r="H847" i="12"/>
  <c r="J847" i="12"/>
  <c r="K847" i="12"/>
  <c r="D848" i="12"/>
  <c r="H848" i="12"/>
  <c r="J848" i="12"/>
  <c r="K848" i="12"/>
  <c r="D849" i="12"/>
  <c r="H849" i="12"/>
  <c r="J849" i="12"/>
  <c r="K849" i="12"/>
  <c r="D850" i="12"/>
  <c r="H850" i="12"/>
  <c r="J850" i="12"/>
  <c r="K850" i="12"/>
  <c r="D851" i="12"/>
  <c r="H851" i="12"/>
  <c r="J851" i="12"/>
  <c r="K851" i="12"/>
  <c r="D852" i="12"/>
  <c r="H852" i="12"/>
  <c r="J852" i="12"/>
  <c r="K852" i="12"/>
  <c r="D853" i="12"/>
  <c r="H853" i="12"/>
  <c r="J853" i="12"/>
  <c r="K853" i="12"/>
  <c r="D854" i="12"/>
  <c r="H854" i="12"/>
  <c r="J854" i="12"/>
  <c r="K854" i="12"/>
  <c r="D855" i="12"/>
  <c r="H855" i="12"/>
  <c r="J855" i="12"/>
  <c r="K855" i="12"/>
  <c r="D856" i="12"/>
  <c r="H856" i="12"/>
  <c r="J856" i="12"/>
  <c r="K856" i="12"/>
  <c r="D857" i="12"/>
  <c r="H857" i="12"/>
  <c r="J857" i="12"/>
  <c r="K857" i="12"/>
  <c r="D858" i="12"/>
  <c r="H858" i="12"/>
  <c r="J858" i="12"/>
  <c r="K858" i="12"/>
  <c r="D859" i="12"/>
  <c r="H859" i="12"/>
  <c r="J859" i="12"/>
  <c r="K859" i="12"/>
  <c r="D860" i="12"/>
  <c r="H860" i="12"/>
  <c r="J860" i="12"/>
  <c r="K860" i="12"/>
  <c r="D861" i="12"/>
  <c r="H861" i="12"/>
  <c r="J861" i="12"/>
  <c r="K861" i="12"/>
  <c r="D862" i="12"/>
  <c r="H862" i="12"/>
  <c r="J862" i="12"/>
  <c r="K862" i="12"/>
  <c r="D863" i="12"/>
  <c r="H863" i="12"/>
  <c r="J863" i="12"/>
  <c r="K863" i="12"/>
  <c r="D864" i="12"/>
  <c r="H864" i="12"/>
  <c r="J864" i="12"/>
  <c r="K864" i="12"/>
  <c r="D865" i="12"/>
  <c r="H865" i="12"/>
  <c r="J865" i="12"/>
  <c r="K865" i="12"/>
  <c r="D866" i="12"/>
  <c r="H866" i="12"/>
  <c r="J866" i="12"/>
  <c r="K866" i="12"/>
  <c r="D867" i="12"/>
  <c r="H867" i="12"/>
  <c r="J867" i="12"/>
  <c r="K867" i="12"/>
  <c r="D868" i="12"/>
  <c r="H868" i="12"/>
  <c r="J868" i="12"/>
  <c r="K868" i="12"/>
  <c r="D869" i="12"/>
  <c r="H869" i="12"/>
  <c r="J869" i="12"/>
  <c r="K869" i="12"/>
  <c r="D870" i="12"/>
  <c r="H870" i="12"/>
  <c r="J870" i="12"/>
  <c r="K870" i="12"/>
  <c r="D871" i="12"/>
  <c r="H871" i="12"/>
  <c r="J871" i="12"/>
  <c r="K871" i="12"/>
  <c r="D872" i="12"/>
  <c r="H872" i="12"/>
  <c r="J872" i="12"/>
  <c r="K872" i="12"/>
  <c r="D873" i="12"/>
  <c r="H873" i="12"/>
  <c r="J873" i="12"/>
  <c r="K873" i="12"/>
  <c r="D874" i="12"/>
  <c r="H874" i="12"/>
  <c r="J874" i="12"/>
  <c r="K874" i="12"/>
  <c r="D875" i="12"/>
  <c r="H875" i="12"/>
  <c r="J875" i="12"/>
  <c r="K875" i="12"/>
  <c r="D876" i="12"/>
  <c r="H876" i="12"/>
  <c r="J876" i="12"/>
  <c r="K876" i="12"/>
  <c r="D877" i="12"/>
  <c r="H877" i="12"/>
  <c r="J877" i="12"/>
  <c r="K877" i="12"/>
  <c r="D878" i="12"/>
  <c r="H878" i="12"/>
  <c r="J878" i="12"/>
  <c r="K878" i="12"/>
  <c r="D879" i="12"/>
  <c r="H879" i="12"/>
  <c r="J879" i="12"/>
  <c r="K879" i="12"/>
  <c r="D880" i="12"/>
  <c r="H880" i="12"/>
  <c r="J880" i="12"/>
  <c r="K880" i="12"/>
  <c r="D881" i="12"/>
  <c r="H881" i="12"/>
  <c r="J881" i="12"/>
  <c r="K881" i="12"/>
  <c r="D882" i="12"/>
  <c r="H882" i="12"/>
  <c r="J882" i="12"/>
  <c r="K882" i="12"/>
  <c r="D883" i="12"/>
  <c r="H883" i="12"/>
  <c r="J883" i="12"/>
  <c r="K883" i="12"/>
  <c r="D884" i="12"/>
  <c r="H884" i="12"/>
  <c r="J884" i="12"/>
  <c r="K884" i="12"/>
  <c r="D885" i="12"/>
  <c r="H885" i="12"/>
  <c r="J885" i="12"/>
  <c r="K885" i="12"/>
  <c r="D886" i="12"/>
  <c r="H886" i="12"/>
  <c r="J886" i="12"/>
  <c r="K886" i="12"/>
  <c r="D887" i="12"/>
  <c r="H887" i="12"/>
  <c r="J887" i="12"/>
  <c r="K887" i="12"/>
  <c r="D888" i="12"/>
  <c r="H888" i="12"/>
  <c r="J888" i="12"/>
  <c r="K888" i="12"/>
  <c r="D889" i="12"/>
  <c r="H889" i="12"/>
  <c r="J889" i="12"/>
  <c r="K889" i="12"/>
  <c r="D890" i="12"/>
  <c r="H890" i="12"/>
  <c r="J890" i="12"/>
  <c r="K890" i="12"/>
  <c r="D891" i="12"/>
  <c r="H891" i="12"/>
  <c r="J891" i="12"/>
  <c r="K891" i="12"/>
  <c r="D892" i="12"/>
  <c r="H892" i="12"/>
  <c r="J892" i="12"/>
  <c r="K892" i="12"/>
  <c r="D893" i="12"/>
  <c r="H893" i="12"/>
  <c r="J893" i="12"/>
  <c r="K893" i="12"/>
  <c r="D894" i="12"/>
  <c r="H894" i="12"/>
  <c r="J894" i="12"/>
  <c r="K894" i="12"/>
  <c r="D895" i="12"/>
  <c r="H895" i="12"/>
  <c r="J895" i="12"/>
  <c r="K895" i="12"/>
  <c r="D896" i="12"/>
  <c r="H896" i="12"/>
  <c r="J896" i="12"/>
  <c r="K896" i="12"/>
  <c r="D897" i="12"/>
  <c r="H897" i="12"/>
  <c r="J897" i="12"/>
  <c r="K897" i="12"/>
  <c r="D898" i="12"/>
  <c r="H898" i="12"/>
  <c r="J898" i="12"/>
  <c r="K898" i="12"/>
  <c r="D899" i="12"/>
  <c r="H899" i="12"/>
  <c r="J899" i="12"/>
  <c r="K899" i="12"/>
  <c r="D900" i="12"/>
  <c r="H900" i="12"/>
  <c r="J900" i="12"/>
  <c r="K900" i="12"/>
  <c r="D901" i="12"/>
  <c r="H901" i="12"/>
  <c r="J901" i="12"/>
  <c r="K901" i="12"/>
  <c r="D902" i="12"/>
  <c r="H902" i="12"/>
  <c r="J902" i="12"/>
  <c r="K902" i="12"/>
  <c r="D903" i="12"/>
  <c r="H903" i="12"/>
  <c r="J903" i="12"/>
  <c r="K903" i="12"/>
  <c r="D904" i="12"/>
  <c r="H904" i="12"/>
  <c r="J904" i="12"/>
  <c r="K904" i="12"/>
  <c r="D905" i="12"/>
  <c r="H905" i="12"/>
  <c r="J905" i="12"/>
  <c r="K905" i="12"/>
  <c r="D906" i="12"/>
  <c r="H906" i="12"/>
  <c r="J906" i="12"/>
  <c r="K906" i="12"/>
  <c r="D907" i="12"/>
  <c r="H907" i="12"/>
  <c r="J907" i="12"/>
  <c r="K907" i="12"/>
  <c r="D908" i="12"/>
  <c r="H908" i="12"/>
  <c r="J908" i="12"/>
  <c r="K908" i="12"/>
  <c r="D909" i="12"/>
  <c r="H909" i="12"/>
  <c r="J909" i="12"/>
  <c r="K909" i="12"/>
  <c r="D910" i="12"/>
  <c r="H910" i="12"/>
  <c r="J910" i="12"/>
  <c r="K910" i="12"/>
  <c r="D911" i="12"/>
  <c r="H911" i="12"/>
  <c r="J911" i="12"/>
  <c r="K911" i="12"/>
  <c r="D912" i="12"/>
  <c r="H912" i="12"/>
  <c r="J912" i="12"/>
  <c r="K912" i="12"/>
  <c r="D913" i="12"/>
  <c r="H913" i="12"/>
  <c r="J913" i="12"/>
  <c r="K913" i="12"/>
  <c r="D914" i="12"/>
  <c r="H914" i="12"/>
  <c r="J914" i="12"/>
  <c r="K914" i="12"/>
  <c r="D915" i="12"/>
  <c r="H915" i="12"/>
  <c r="J915" i="12"/>
  <c r="K915" i="12"/>
  <c r="D916" i="12"/>
  <c r="H916" i="12"/>
  <c r="J916" i="12"/>
  <c r="K916" i="12"/>
  <c r="D917" i="12"/>
  <c r="H917" i="12"/>
  <c r="J917" i="12"/>
  <c r="K917" i="12"/>
  <c r="D918" i="12"/>
  <c r="H918" i="12"/>
  <c r="J918" i="12"/>
  <c r="K918" i="12"/>
  <c r="D919" i="12"/>
  <c r="H919" i="12"/>
  <c r="J919" i="12"/>
  <c r="K919" i="12"/>
  <c r="D920" i="12"/>
  <c r="H920" i="12"/>
  <c r="J920" i="12"/>
  <c r="K920" i="12"/>
  <c r="D921" i="12"/>
  <c r="H921" i="12"/>
  <c r="J921" i="12"/>
  <c r="K921" i="12"/>
  <c r="D922" i="12"/>
  <c r="H922" i="12"/>
  <c r="J922" i="12"/>
  <c r="K922" i="12"/>
  <c r="D923" i="12"/>
  <c r="H923" i="12"/>
  <c r="J923" i="12"/>
  <c r="K923" i="12"/>
  <c r="D924" i="12"/>
  <c r="H924" i="12"/>
  <c r="J924" i="12"/>
  <c r="K924" i="12"/>
  <c r="D925" i="12"/>
  <c r="H925" i="12"/>
  <c r="J925" i="12"/>
  <c r="K925" i="12"/>
  <c r="D926" i="12"/>
  <c r="H926" i="12"/>
  <c r="J926" i="12"/>
  <c r="K926" i="12"/>
  <c r="D927" i="12"/>
  <c r="H927" i="12"/>
  <c r="J927" i="12"/>
  <c r="K927" i="12"/>
  <c r="D928" i="12"/>
  <c r="H928" i="12"/>
  <c r="J928" i="12"/>
  <c r="K928" i="12"/>
  <c r="D929" i="12"/>
  <c r="H929" i="12"/>
  <c r="J929" i="12"/>
  <c r="K929" i="12"/>
  <c r="D930" i="12"/>
  <c r="H930" i="12"/>
  <c r="J930" i="12"/>
  <c r="K930" i="12"/>
  <c r="D931" i="12"/>
  <c r="H931" i="12"/>
  <c r="J931" i="12"/>
  <c r="K931" i="12"/>
  <c r="D932" i="12"/>
  <c r="H932" i="12"/>
  <c r="J932" i="12"/>
  <c r="K932" i="12"/>
  <c r="D933" i="12"/>
  <c r="H933" i="12"/>
  <c r="J933" i="12"/>
  <c r="K933" i="12"/>
  <c r="D934" i="12"/>
  <c r="H934" i="12"/>
  <c r="J934" i="12"/>
  <c r="K934" i="12"/>
  <c r="D935" i="12"/>
  <c r="H935" i="12"/>
  <c r="J935" i="12"/>
  <c r="K935" i="12"/>
  <c r="D936" i="12"/>
  <c r="H936" i="12"/>
  <c r="J936" i="12"/>
  <c r="K936" i="12"/>
  <c r="D937" i="12"/>
  <c r="H937" i="12"/>
  <c r="J937" i="12"/>
  <c r="K937" i="12"/>
  <c r="D938" i="12"/>
  <c r="H938" i="12"/>
  <c r="J938" i="12"/>
  <c r="K938" i="12"/>
  <c r="D939" i="12"/>
  <c r="H939" i="12"/>
  <c r="J939" i="12"/>
  <c r="K939" i="12"/>
  <c r="D940" i="12"/>
  <c r="H940" i="12"/>
  <c r="J940" i="12"/>
  <c r="K940" i="12"/>
  <c r="D941" i="12"/>
  <c r="H941" i="12"/>
  <c r="J941" i="12"/>
  <c r="K941" i="12"/>
  <c r="D942" i="12"/>
  <c r="H942" i="12"/>
  <c r="J942" i="12"/>
  <c r="K942" i="12"/>
  <c r="D943" i="12"/>
  <c r="H943" i="12"/>
  <c r="J943" i="12"/>
  <c r="K943" i="12"/>
  <c r="D944" i="12"/>
  <c r="H944" i="12"/>
  <c r="J944" i="12"/>
  <c r="K944" i="12"/>
  <c r="D945" i="12"/>
  <c r="H945" i="12"/>
  <c r="J945" i="12"/>
  <c r="K945" i="12"/>
  <c r="D946" i="12"/>
  <c r="H946" i="12"/>
  <c r="J946" i="12"/>
  <c r="K946" i="12"/>
  <c r="D947" i="12"/>
  <c r="H947" i="12"/>
  <c r="J947" i="12"/>
  <c r="K947" i="12"/>
  <c r="D948" i="12"/>
  <c r="H948" i="12"/>
  <c r="J948" i="12"/>
  <c r="K948" i="12"/>
  <c r="D949" i="12"/>
  <c r="H949" i="12"/>
  <c r="J949" i="12"/>
  <c r="K949" i="12"/>
  <c r="D950" i="12"/>
  <c r="H950" i="12"/>
  <c r="J950" i="12"/>
  <c r="K950" i="12"/>
  <c r="D951" i="12"/>
  <c r="H951" i="12"/>
  <c r="J951" i="12"/>
  <c r="K951" i="12"/>
  <c r="D952" i="12"/>
  <c r="H952" i="12"/>
  <c r="J952" i="12"/>
  <c r="K952" i="12"/>
  <c r="D953" i="12"/>
  <c r="H953" i="12"/>
  <c r="J953" i="12"/>
  <c r="K953" i="12"/>
  <c r="D954" i="12"/>
  <c r="H954" i="12"/>
  <c r="J954" i="12"/>
  <c r="K954" i="12"/>
  <c r="D955" i="12"/>
  <c r="H955" i="12"/>
  <c r="J955" i="12"/>
  <c r="K955" i="12"/>
  <c r="D956" i="12"/>
  <c r="H956" i="12"/>
  <c r="J956" i="12"/>
  <c r="K956" i="12"/>
  <c r="D957" i="12"/>
  <c r="H957" i="12"/>
  <c r="J957" i="12"/>
  <c r="K957" i="12"/>
  <c r="D958" i="12"/>
  <c r="H958" i="12"/>
  <c r="J958" i="12"/>
  <c r="K958" i="12"/>
  <c r="D959" i="12"/>
  <c r="H959" i="12"/>
  <c r="J959" i="12"/>
  <c r="K959" i="12"/>
  <c r="D960" i="12"/>
  <c r="H960" i="12"/>
  <c r="J960" i="12"/>
  <c r="K960" i="12"/>
  <c r="D961" i="12"/>
  <c r="H961" i="12"/>
  <c r="J961" i="12"/>
  <c r="K961" i="12"/>
  <c r="D962" i="12"/>
  <c r="H962" i="12"/>
  <c r="J962" i="12"/>
  <c r="K962" i="12"/>
  <c r="D963" i="12"/>
  <c r="H963" i="12"/>
  <c r="J963" i="12"/>
  <c r="K963" i="12"/>
  <c r="D964" i="12"/>
  <c r="H964" i="12"/>
  <c r="J964" i="12"/>
  <c r="K964" i="12"/>
  <c r="D965" i="12"/>
  <c r="H965" i="12"/>
  <c r="J965" i="12"/>
  <c r="K965" i="12"/>
  <c r="D966" i="12"/>
  <c r="H966" i="12"/>
  <c r="J966" i="12"/>
  <c r="K966" i="12"/>
  <c r="D967" i="12"/>
  <c r="H967" i="12"/>
  <c r="J967" i="12"/>
  <c r="K967" i="12"/>
  <c r="D968" i="12"/>
  <c r="H968" i="12"/>
  <c r="J968" i="12"/>
  <c r="K968" i="12"/>
  <c r="D969" i="12"/>
  <c r="H969" i="12"/>
  <c r="J969" i="12"/>
  <c r="K969" i="12"/>
  <c r="D970" i="12"/>
  <c r="H970" i="12"/>
  <c r="J970" i="12"/>
  <c r="K970" i="12"/>
  <c r="D971" i="12"/>
  <c r="H971" i="12"/>
  <c r="J971" i="12"/>
  <c r="K971" i="12"/>
  <c r="D972" i="12"/>
  <c r="H972" i="12"/>
  <c r="J972" i="12"/>
  <c r="K972" i="12"/>
  <c r="D973" i="12"/>
  <c r="H973" i="12"/>
  <c r="J973" i="12"/>
  <c r="K973" i="12"/>
  <c r="D974" i="12"/>
  <c r="H974" i="12"/>
  <c r="J974" i="12"/>
  <c r="K974" i="12"/>
  <c r="D975" i="12"/>
  <c r="H975" i="12"/>
  <c r="J975" i="12"/>
  <c r="K975" i="12"/>
  <c r="D976" i="12"/>
  <c r="H976" i="12"/>
  <c r="J976" i="12"/>
  <c r="K976" i="12"/>
  <c r="D977" i="12"/>
  <c r="H977" i="12"/>
  <c r="J977" i="12"/>
  <c r="K977" i="12"/>
  <c r="D978" i="12"/>
  <c r="H978" i="12"/>
  <c r="J978" i="12"/>
  <c r="K978" i="12"/>
  <c r="D979" i="12"/>
  <c r="H979" i="12"/>
  <c r="J979" i="12"/>
  <c r="K979" i="12"/>
  <c r="D980" i="12"/>
  <c r="H980" i="12"/>
  <c r="J980" i="12"/>
  <c r="K980" i="12"/>
  <c r="D981" i="12"/>
  <c r="H981" i="12"/>
  <c r="J981" i="12"/>
  <c r="K981" i="12"/>
  <c r="D982" i="12"/>
  <c r="H982" i="12"/>
  <c r="J982" i="12"/>
  <c r="K982" i="12"/>
  <c r="D983" i="12"/>
  <c r="H983" i="12"/>
  <c r="J983" i="12"/>
  <c r="K983" i="12"/>
  <c r="D984" i="12"/>
  <c r="H984" i="12"/>
  <c r="J984" i="12"/>
  <c r="K984" i="12"/>
  <c r="D985" i="12"/>
  <c r="H985" i="12"/>
  <c r="J985" i="12"/>
  <c r="K985" i="12"/>
  <c r="D986" i="12"/>
  <c r="H986" i="12"/>
  <c r="J986" i="12"/>
  <c r="K986" i="12"/>
  <c r="D987" i="12"/>
  <c r="H987" i="12"/>
  <c r="J987" i="12"/>
  <c r="K987" i="12"/>
  <c r="D988" i="12"/>
  <c r="H988" i="12"/>
  <c r="J988" i="12"/>
  <c r="K988" i="12"/>
  <c r="D989" i="12"/>
  <c r="H989" i="12"/>
  <c r="J989" i="12"/>
  <c r="K989" i="12"/>
  <c r="D990" i="12"/>
  <c r="H990" i="12"/>
  <c r="J990" i="12"/>
  <c r="K990" i="12"/>
  <c r="D991" i="12"/>
  <c r="H991" i="12"/>
  <c r="J991" i="12"/>
  <c r="K991" i="12"/>
  <c r="D992" i="12"/>
  <c r="H992" i="12"/>
  <c r="J992" i="12"/>
  <c r="K992" i="12"/>
  <c r="D993" i="12"/>
  <c r="H993" i="12"/>
  <c r="J993" i="12"/>
  <c r="K993" i="12"/>
  <c r="D994" i="12"/>
  <c r="H994" i="12"/>
  <c r="J994" i="12"/>
  <c r="K994" i="12"/>
  <c r="D995" i="12"/>
  <c r="H995" i="12"/>
  <c r="J995" i="12"/>
  <c r="K995" i="12"/>
  <c r="D996" i="12"/>
  <c r="H996" i="12"/>
  <c r="J996" i="12"/>
  <c r="K996" i="12"/>
  <c r="D997" i="12"/>
  <c r="H997" i="12"/>
  <c r="J997" i="12"/>
  <c r="K997" i="12"/>
  <c r="D998" i="12"/>
  <c r="H998" i="12"/>
  <c r="J998" i="12"/>
  <c r="K998" i="12"/>
  <c r="D999" i="12"/>
  <c r="H999" i="12"/>
  <c r="J999" i="12"/>
  <c r="K999" i="12"/>
  <c r="D1000" i="12"/>
  <c r="H1000" i="12"/>
  <c r="J1000" i="12"/>
  <c r="K1000" i="12"/>
  <c r="D1001" i="12"/>
  <c r="H1001" i="12"/>
  <c r="J1001" i="12"/>
  <c r="K1001" i="12"/>
  <c r="D1002" i="12"/>
  <c r="H1002" i="12"/>
  <c r="J1002" i="12"/>
  <c r="K1002" i="12"/>
  <c r="D1003" i="12"/>
  <c r="H1003" i="12"/>
  <c r="J1003" i="12"/>
  <c r="K1003" i="12"/>
  <c r="D1004" i="12"/>
  <c r="H1004" i="12"/>
  <c r="J1004" i="12"/>
  <c r="K1004" i="12"/>
  <c r="D1005" i="12"/>
  <c r="H1005" i="12"/>
  <c r="J1005" i="12"/>
  <c r="K1005" i="12"/>
  <c r="D1006" i="12"/>
  <c r="H1006" i="12"/>
  <c r="J1006" i="12"/>
  <c r="K1006" i="12"/>
  <c r="D1007" i="12"/>
  <c r="H1007" i="12"/>
  <c r="J1007" i="12"/>
  <c r="K1007" i="12"/>
  <c r="D1008" i="12"/>
  <c r="H1008" i="12"/>
  <c r="J1008" i="12"/>
  <c r="K1008" i="12"/>
  <c r="D1009" i="12"/>
  <c r="H1009" i="12"/>
  <c r="J1009" i="12"/>
  <c r="K1009" i="12"/>
  <c r="D1010" i="12"/>
  <c r="H1010" i="12"/>
  <c r="J1010" i="12"/>
  <c r="K1010" i="12"/>
  <c r="D1011" i="12"/>
  <c r="H1011" i="12"/>
  <c r="J1011" i="12"/>
  <c r="K1011" i="12"/>
  <c r="D1012" i="12"/>
  <c r="H1012" i="12"/>
  <c r="J1012" i="12"/>
  <c r="K1012" i="12"/>
  <c r="D1013" i="12"/>
  <c r="H1013" i="12"/>
  <c r="J1013" i="12"/>
  <c r="K1013" i="12"/>
  <c r="D1014" i="12"/>
  <c r="H1014" i="12"/>
  <c r="J1014" i="12"/>
  <c r="K1014" i="12"/>
  <c r="D1015" i="12"/>
  <c r="H1015" i="12"/>
  <c r="J1015" i="12"/>
  <c r="K1015" i="12"/>
  <c r="D1016" i="12"/>
  <c r="H1016" i="12"/>
  <c r="J1016" i="12"/>
  <c r="K1016" i="12"/>
  <c r="D1017" i="12"/>
  <c r="H1017" i="12"/>
  <c r="J1017" i="12"/>
  <c r="K1017" i="12"/>
  <c r="D1018" i="12"/>
  <c r="H1018" i="12"/>
  <c r="J1018" i="12"/>
  <c r="K1018" i="12"/>
  <c r="D1019" i="12"/>
  <c r="H1019" i="12"/>
  <c r="J1019" i="12"/>
  <c r="K1019" i="12"/>
  <c r="D1020" i="12"/>
  <c r="H1020" i="12"/>
  <c r="J1020" i="12"/>
  <c r="K1020" i="12"/>
  <c r="D1021" i="12"/>
  <c r="H1021" i="12"/>
  <c r="J1021" i="12"/>
  <c r="K1021" i="12"/>
  <c r="D1022" i="12"/>
  <c r="H1022" i="12"/>
  <c r="J1022" i="12"/>
  <c r="K1022" i="12"/>
  <c r="D1023" i="12"/>
  <c r="H1023" i="12"/>
  <c r="J1023" i="12"/>
  <c r="K1023" i="12"/>
  <c r="D1024" i="12"/>
  <c r="H1024" i="12"/>
  <c r="J1024" i="12"/>
  <c r="K1024" i="12"/>
  <c r="D1025" i="12"/>
  <c r="H1025" i="12"/>
  <c r="J1025" i="12"/>
  <c r="K1025" i="12"/>
  <c r="D1026" i="12"/>
  <c r="H1026" i="12"/>
  <c r="J1026" i="12"/>
  <c r="K1026" i="12"/>
  <c r="D1027" i="12"/>
  <c r="H1027" i="12"/>
  <c r="J1027" i="12"/>
  <c r="K1027" i="12"/>
  <c r="D1028" i="12"/>
  <c r="H1028" i="12"/>
  <c r="J1028" i="12"/>
  <c r="K1028" i="12"/>
  <c r="D1029" i="12"/>
  <c r="H1029" i="12"/>
  <c r="J1029" i="12"/>
  <c r="K1029" i="12"/>
  <c r="D1030" i="12"/>
  <c r="H1030" i="12"/>
  <c r="J1030" i="12"/>
  <c r="K1030" i="12"/>
  <c r="D1031" i="12"/>
  <c r="H1031" i="12"/>
  <c r="J1031" i="12"/>
  <c r="K1031" i="12"/>
  <c r="D1032" i="12"/>
  <c r="H1032" i="12"/>
  <c r="J1032" i="12"/>
  <c r="K1032" i="12"/>
  <c r="D1033" i="12"/>
  <c r="H1033" i="12"/>
  <c r="J1033" i="12"/>
  <c r="K1033" i="12"/>
  <c r="D1034" i="12"/>
  <c r="H1034" i="12"/>
  <c r="J1034" i="12"/>
  <c r="K1034" i="12"/>
  <c r="D1035" i="12"/>
  <c r="H1035" i="12"/>
  <c r="J1035" i="12"/>
  <c r="K1035" i="12"/>
  <c r="D1036" i="12"/>
  <c r="H1036" i="12"/>
  <c r="J1036" i="12"/>
  <c r="K1036" i="12"/>
  <c r="D1037" i="12"/>
  <c r="H1037" i="12"/>
  <c r="J1037" i="12"/>
  <c r="K1037" i="12"/>
  <c r="D1038" i="12"/>
  <c r="H1038" i="12"/>
  <c r="J1038" i="12"/>
  <c r="K1038" i="12"/>
  <c r="D1039" i="12"/>
  <c r="H1039" i="12"/>
  <c r="J1039" i="12"/>
  <c r="K1039" i="12"/>
  <c r="D1040" i="12"/>
  <c r="H1040" i="12"/>
  <c r="J1040" i="12"/>
  <c r="K1040" i="12"/>
  <c r="D1041" i="12"/>
  <c r="H1041" i="12"/>
  <c r="J1041" i="12"/>
  <c r="K1041" i="12"/>
  <c r="D1042" i="12"/>
  <c r="H1042" i="12"/>
  <c r="J1042" i="12"/>
  <c r="K1042" i="12"/>
  <c r="D1043" i="12"/>
  <c r="H1043" i="12"/>
  <c r="J1043" i="12"/>
  <c r="K1043" i="12"/>
  <c r="D1044" i="12"/>
  <c r="H1044" i="12"/>
  <c r="J1044" i="12"/>
  <c r="K1044" i="12"/>
  <c r="D1045" i="12"/>
  <c r="H1045" i="12"/>
  <c r="J1045" i="12"/>
  <c r="K1045" i="12"/>
  <c r="D1046" i="12"/>
  <c r="H1046" i="12"/>
  <c r="J1046" i="12"/>
  <c r="K1046" i="12"/>
  <c r="D1047" i="12"/>
  <c r="H1047" i="12"/>
  <c r="J1047" i="12"/>
  <c r="K1047" i="12"/>
  <c r="D1048" i="12"/>
  <c r="H1048" i="12"/>
  <c r="J1048" i="12"/>
  <c r="K1048" i="12"/>
  <c r="D1049" i="12"/>
  <c r="H1049" i="12"/>
  <c r="J1049" i="12"/>
  <c r="K1049" i="12"/>
  <c r="D1050" i="12"/>
  <c r="H1050" i="12"/>
  <c r="J1050" i="12"/>
  <c r="K1050" i="12"/>
  <c r="D1051" i="12"/>
  <c r="H1051" i="12"/>
  <c r="J1051" i="12"/>
  <c r="K1051" i="12"/>
  <c r="D1052" i="12"/>
  <c r="H1052" i="12"/>
  <c r="J1052" i="12"/>
  <c r="K1052" i="12"/>
  <c r="D1053" i="12"/>
  <c r="H1053" i="12"/>
  <c r="J1053" i="12"/>
  <c r="K1053" i="12"/>
  <c r="D1054" i="12"/>
  <c r="H1054" i="12"/>
  <c r="J1054" i="12"/>
  <c r="K1054" i="12"/>
  <c r="D1055" i="12"/>
  <c r="H1055" i="12"/>
  <c r="J1055" i="12"/>
  <c r="K1055" i="12"/>
  <c r="D1056" i="12"/>
  <c r="H1056" i="12"/>
  <c r="J1056" i="12"/>
  <c r="K1056" i="12"/>
  <c r="D1057" i="12"/>
  <c r="H1057" i="12"/>
  <c r="J1057" i="12"/>
  <c r="K1057" i="12"/>
  <c r="D1058" i="12"/>
  <c r="H1058" i="12"/>
  <c r="J1058" i="12"/>
  <c r="K1058" i="12"/>
  <c r="D1059" i="12"/>
  <c r="H1059" i="12"/>
  <c r="J1059" i="12"/>
  <c r="K1059" i="12"/>
  <c r="D1060" i="12"/>
  <c r="H1060" i="12"/>
  <c r="J1060" i="12"/>
  <c r="K1060" i="12"/>
  <c r="D1061" i="12"/>
  <c r="H1061" i="12"/>
  <c r="J1061" i="12"/>
  <c r="K1061" i="12"/>
  <c r="D1062" i="12"/>
  <c r="H1062" i="12"/>
  <c r="J1062" i="12"/>
  <c r="K1062" i="12"/>
  <c r="D1063" i="12"/>
  <c r="H1063" i="12"/>
  <c r="J1063" i="12"/>
  <c r="K1063" i="12"/>
  <c r="D1064" i="12"/>
  <c r="H1064" i="12"/>
  <c r="J1064" i="12"/>
  <c r="K1064" i="12"/>
  <c r="D1065" i="12"/>
  <c r="H1065" i="12"/>
  <c r="J1065" i="12"/>
  <c r="K1065" i="12"/>
  <c r="D1066" i="12"/>
  <c r="H1066" i="12"/>
  <c r="J1066" i="12"/>
  <c r="K1066" i="12"/>
  <c r="D1067" i="12"/>
  <c r="H1067" i="12"/>
  <c r="J1067" i="12"/>
  <c r="K1067" i="12"/>
  <c r="D1068" i="12"/>
  <c r="H1068" i="12"/>
  <c r="J1068" i="12"/>
  <c r="K1068" i="12"/>
  <c r="D1069" i="12"/>
  <c r="H1069" i="12"/>
  <c r="J1069" i="12"/>
  <c r="K1069" i="12"/>
  <c r="D1070" i="12"/>
  <c r="H1070" i="12"/>
  <c r="J1070" i="12"/>
  <c r="K1070" i="12"/>
  <c r="D1071" i="12"/>
  <c r="H1071" i="12"/>
  <c r="J1071" i="12"/>
  <c r="K1071" i="12"/>
  <c r="D1072" i="12"/>
  <c r="H1072" i="12"/>
  <c r="J1072" i="12"/>
  <c r="K1072" i="12"/>
  <c r="D1073" i="12"/>
  <c r="H1073" i="12"/>
  <c r="J1073" i="12"/>
  <c r="K1073" i="12"/>
  <c r="D1074" i="12"/>
  <c r="H1074" i="12"/>
  <c r="J1074" i="12"/>
  <c r="K1074" i="12"/>
  <c r="D1075" i="12"/>
  <c r="H1075" i="12"/>
  <c r="J1075" i="12"/>
  <c r="K1075" i="12"/>
  <c r="D1076" i="12"/>
  <c r="H1076" i="12"/>
  <c r="J1076" i="12"/>
  <c r="K1076" i="12"/>
  <c r="D1077" i="12"/>
  <c r="H1077" i="12"/>
  <c r="J1077" i="12"/>
  <c r="K1077" i="12"/>
  <c r="D1078" i="12"/>
  <c r="H1078" i="12"/>
  <c r="J1078" i="12"/>
  <c r="K1078" i="12"/>
  <c r="D1079" i="12"/>
  <c r="H1079" i="12"/>
  <c r="J1079" i="12"/>
  <c r="K1079" i="12"/>
  <c r="D1080" i="12"/>
  <c r="H1080" i="12"/>
  <c r="J1080" i="12"/>
  <c r="K1080" i="12"/>
  <c r="D1081" i="12"/>
  <c r="H1081" i="12"/>
  <c r="J1081" i="12"/>
  <c r="K1081" i="12"/>
  <c r="D1082" i="12"/>
  <c r="H1082" i="12"/>
  <c r="J1082" i="12"/>
  <c r="K1082" i="12"/>
  <c r="D1083" i="12"/>
  <c r="H1083" i="12"/>
  <c r="J1083" i="12"/>
  <c r="K1083" i="12"/>
  <c r="D1084" i="12"/>
  <c r="H1084" i="12"/>
  <c r="J1084" i="12"/>
  <c r="K1084" i="12"/>
  <c r="D1085" i="12"/>
  <c r="H1085" i="12"/>
  <c r="J1085" i="12"/>
  <c r="K1085" i="12"/>
  <c r="D1086" i="12"/>
  <c r="H1086" i="12"/>
  <c r="J1086" i="12"/>
  <c r="K1086" i="12"/>
  <c r="D1087" i="12"/>
  <c r="H1087" i="12"/>
  <c r="J1087" i="12"/>
  <c r="K1087" i="12"/>
  <c r="D1088" i="12"/>
  <c r="H1088" i="12"/>
  <c r="J1088" i="12"/>
  <c r="K1088" i="12"/>
  <c r="D1089" i="12"/>
  <c r="H1089" i="12"/>
  <c r="J1089" i="12"/>
  <c r="K1089" i="12"/>
  <c r="D1090" i="12"/>
  <c r="H1090" i="12"/>
  <c r="J1090" i="12"/>
  <c r="K1090" i="12"/>
  <c r="D1091" i="12"/>
  <c r="H1091" i="12"/>
  <c r="J1091" i="12"/>
  <c r="K1091" i="12"/>
  <c r="D1092" i="12"/>
  <c r="H1092" i="12"/>
  <c r="J1092" i="12"/>
  <c r="K1092" i="12"/>
  <c r="D1093" i="12"/>
  <c r="H1093" i="12"/>
  <c r="J1093" i="12"/>
  <c r="K1093" i="12"/>
  <c r="D1094" i="12"/>
  <c r="H1094" i="12"/>
  <c r="J1094" i="12"/>
  <c r="K1094" i="12"/>
  <c r="D1095" i="12"/>
  <c r="H1095" i="12"/>
  <c r="J1095" i="12"/>
  <c r="K1095" i="12"/>
  <c r="D1096" i="12"/>
  <c r="H1096" i="12"/>
  <c r="J1096" i="12"/>
  <c r="K1096" i="12"/>
  <c r="D1097" i="12"/>
  <c r="H1097" i="12"/>
  <c r="J1097" i="12"/>
  <c r="K1097" i="12"/>
  <c r="D1098" i="12"/>
  <c r="H1098" i="12"/>
  <c r="J1098" i="12"/>
  <c r="K1098" i="12"/>
  <c r="D1099" i="12"/>
  <c r="H1099" i="12"/>
  <c r="J1099" i="12"/>
  <c r="K1099" i="12"/>
  <c r="D1100" i="12"/>
  <c r="H1100" i="12"/>
  <c r="J1100" i="12"/>
  <c r="K1100" i="12"/>
  <c r="D1101" i="12"/>
  <c r="H1101" i="12"/>
  <c r="J1101" i="12"/>
  <c r="K1101" i="12"/>
  <c r="D1102" i="12"/>
  <c r="H1102" i="12"/>
  <c r="J1102" i="12"/>
  <c r="K1102" i="12"/>
  <c r="D1103" i="12"/>
  <c r="H1103" i="12"/>
  <c r="J1103" i="12"/>
  <c r="K1103" i="12"/>
  <c r="D1104" i="12"/>
  <c r="H1104" i="12"/>
  <c r="J1104" i="12"/>
  <c r="K1104" i="12"/>
  <c r="D1105" i="12"/>
  <c r="H1105" i="12"/>
  <c r="J1105" i="12"/>
  <c r="K1105" i="12"/>
  <c r="D1106" i="12"/>
  <c r="H1106" i="12"/>
  <c r="J1106" i="12"/>
  <c r="K1106" i="12"/>
  <c r="D1107" i="12"/>
  <c r="H1107" i="12"/>
  <c r="J1107" i="12"/>
  <c r="K1107" i="12"/>
  <c r="D1108" i="12"/>
  <c r="H1108" i="12"/>
  <c r="J1108" i="12"/>
  <c r="K1108" i="12"/>
  <c r="D1109" i="12"/>
  <c r="H1109" i="12"/>
  <c r="J1109" i="12"/>
  <c r="K1109" i="12"/>
  <c r="D1110" i="12"/>
  <c r="H1110" i="12"/>
  <c r="J1110" i="12"/>
  <c r="K1110" i="12"/>
  <c r="D1111" i="12"/>
  <c r="H1111" i="12"/>
  <c r="J1111" i="12"/>
  <c r="K1111" i="12"/>
  <c r="D1112" i="12"/>
  <c r="H1112" i="12"/>
  <c r="J1112" i="12"/>
  <c r="K1112" i="12"/>
  <c r="D1113" i="12"/>
  <c r="H1113" i="12"/>
  <c r="J1113" i="12"/>
  <c r="K1113" i="12"/>
  <c r="D1114" i="12"/>
  <c r="H1114" i="12"/>
  <c r="J1114" i="12"/>
  <c r="K1114" i="12"/>
  <c r="D1115" i="12"/>
  <c r="H1115" i="12"/>
  <c r="J1115" i="12"/>
  <c r="K1115" i="12"/>
  <c r="D1116" i="12"/>
  <c r="H1116" i="12"/>
  <c r="J1116" i="12"/>
  <c r="K1116" i="12"/>
  <c r="D1117" i="12"/>
  <c r="H1117" i="12"/>
  <c r="J1117" i="12"/>
  <c r="K1117" i="12"/>
  <c r="D1118" i="12"/>
  <c r="H1118" i="12"/>
  <c r="J1118" i="12"/>
  <c r="K1118" i="12"/>
  <c r="D1119" i="12"/>
  <c r="H1119" i="12"/>
  <c r="J1119" i="12"/>
  <c r="K1119" i="12"/>
  <c r="D1120" i="12"/>
  <c r="H1120" i="12"/>
  <c r="J1120" i="12"/>
  <c r="K1120" i="12"/>
  <c r="D1121" i="12"/>
  <c r="H1121" i="12"/>
  <c r="J1121" i="12"/>
  <c r="K1121" i="12"/>
  <c r="D1122" i="12"/>
  <c r="H1122" i="12"/>
  <c r="J1122" i="12"/>
  <c r="K1122" i="12"/>
  <c r="D1123" i="12"/>
  <c r="H1123" i="12"/>
  <c r="J1123" i="12"/>
  <c r="K1123" i="12"/>
  <c r="D1124" i="12"/>
  <c r="H1124" i="12"/>
  <c r="J1124" i="12"/>
  <c r="K1124" i="12"/>
  <c r="D1125" i="12"/>
  <c r="H1125" i="12"/>
  <c r="J1125" i="12"/>
  <c r="K1125" i="12"/>
  <c r="D1126" i="12"/>
  <c r="H1126" i="12"/>
  <c r="J1126" i="12"/>
  <c r="K1126" i="12"/>
  <c r="D1127" i="12"/>
  <c r="H1127" i="12"/>
  <c r="J1127" i="12"/>
  <c r="K1127" i="12"/>
  <c r="D1128" i="12"/>
  <c r="H1128" i="12"/>
  <c r="J1128" i="12"/>
  <c r="K1128" i="12"/>
  <c r="D1129" i="12"/>
  <c r="H1129" i="12"/>
  <c r="J1129" i="12"/>
  <c r="K1129" i="12"/>
  <c r="D1130" i="12"/>
  <c r="H1130" i="12"/>
  <c r="J1130" i="12"/>
  <c r="K1130" i="12"/>
  <c r="D1131" i="12"/>
  <c r="H1131" i="12"/>
  <c r="J1131" i="12"/>
  <c r="K1131" i="12"/>
  <c r="D1132" i="12"/>
  <c r="H1132" i="12"/>
  <c r="J1132" i="12"/>
  <c r="K1132" i="12"/>
  <c r="D1133" i="12"/>
  <c r="H1133" i="12"/>
  <c r="J1133" i="12"/>
  <c r="K1133" i="12"/>
  <c r="D1134" i="12"/>
  <c r="H1134" i="12"/>
  <c r="J1134" i="12"/>
  <c r="K1134" i="12"/>
  <c r="D1135" i="12"/>
  <c r="H1135" i="12"/>
  <c r="J1135" i="12"/>
  <c r="K1135" i="12"/>
  <c r="D1136" i="12"/>
  <c r="H1136" i="12"/>
  <c r="J1136" i="12"/>
  <c r="K1136" i="12"/>
  <c r="D1137" i="12"/>
  <c r="H1137" i="12"/>
  <c r="J1137" i="12"/>
  <c r="K1137" i="12"/>
  <c r="D1138" i="12"/>
  <c r="H1138" i="12"/>
  <c r="J1138" i="12"/>
  <c r="K1138" i="12"/>
  <c r="D1139" i="12"/>
  <c r="H1139" i="12"/>
  <c r="J1139" i="12"/>
  <c r="K1139" i="12"/>
  <c r="D1140" i="12"/>
  <c r="H1140" i="12"/>
  <c r="J1140" i="12"/>
  <c r="K1140" i="12"/>
  <c r="D1141" i="12"/>
  <c r="H1141" i="12"/>
  <c r="J1141" i="12"/>
  <c r="K1141" i="12"/>
  <c r="D1142" i="12"/>
  <c r="H1142" i="12"/>
  <c r="J1142" i="12"/>
  <c r="K1142" i="12"/>
  <c r="D1143" i="12"/>
  <c r="H1143" i="12"/>
  <c r="J1143" i="12"/>
  <c r="K1143" i="12"/>
  <c r="D1144" i="12"/>
  <c r="H1144" i="12"/>
  <c r="J1144" i="12"/>
  <c r="K1144" i="12"/>
  <c r="D1145" i="12"/>
  <c r="H1145" i="12"/>
  <c r="J1145" i="12"/>
  <c r="K1145" i="12"/>
  <c r="D1146" i="12"/>
  <c r="H1146" i="12"/>
  <c r="J1146" i="12"/>
  <c r="K1146" i="12"/>
  <c r="D1147" i="12"/>
  <c r="H1147" i="12"/>
  <c r="J1147" i="12"/>
  <c r="K1147" i="12"/>
  <c r="D1148" i="12"/>
  <c r="H1148" i="12"/>
  <c r="J1148" i="12"/>
  <c r="K1148" i="12"/>
  <c r="D1149" i="12"/>
  <c r="H1149" i="12"/>
  <c r="J1149" i="12"/>
  <c r="K1149" i="12"/>
  <c r="D1150" i="12"/>
  <c r="H1150" i="12"/>
  <c r="J1150" i="12"/>
  <c r="K1150" i="12"/>
  <c r="D1151" i="12"/>
  <c r="H1151" i="12"/>
  <c r="J1151" i="12"/>
  <c r="K1151" i="12"/>
  <c r="D1152" i="12"/>
  <c r="H1152" i="12"/>
  <c r="J1152" i="12"/>
  <c r="K1152" i="12"/>
  <c r="D1153" i="12"/>
  <c r="H1153" i="12"/>
  <c r="J1153" i="12"/>
  <c r="K1153" i="12"/>
  <c r="D1154" i="12"/>
  <c r="H1154" i="12"/>
  <c r="J1154" i="12"/>
  <c r="K1154" i="12"/>
  <c r="D1155" i="12"/>
  <c r="H1155" i="12"/>
  <c r="J1155" i="12"/>
  <c r="K1155" i="12"/>
  <c r="D1156" i="12"/>
  <c r="H1156" i="12"/>
  <c r="J1156" i="12"/>
  <c r="K1156" i="12"/>
  <c r="D1157" i="12"/>
  <c r="H1157" i="12"/>
  <c r="J1157" i="12"/>
  <c r="K1157" i="12"/>
  <c r="D1158" i="12"/>
  <c r="H1158" i="12"/>
  <c r="J1158" i="12"/>
  <c r="K1158" i="12"/>
  <c r="D1159" i="12"/>
  <c r="H1159" i="12"/>
  <c r="J1159" i="12"/>
  <c r="K1159" i="12"/>
  <c r="D1160" i="12"/>
  <c r="H1160" i="12"/>
  <c r="J1160" i="12"/>
  <c r="K1160" i="12"/>
  <c r="D1161" i="12"/>
  <c r="H1161" i="12"/>
  <c r="J1161" i="12"/>
  <c r="K1161" i="12"/>
  <c r="D1162" i="12"/>
  <c r="H1162" i="12"/>
  <c r="J1162" i="12"/>
  <c r="K1162" i="12"/>
  <c r="D1163" i="12"/>
  <c r="H1163" i="12"/>
  <c r="J1163" i="12"/>
  <c r="K1163" i="12"/>
  <c r="D1164" i="12"/>
  <c r="H1164" i="12"/>
  <c r="J1164" i="12"/>
  <c r="K1164" i="12"/>
  <c r="D1165" i="12"/>
  <c r="H1165" i="12"/>
  <c r="J1165" i="12"/>
  <c r="K1165" i="12"/>
  <c r="D1166" i="12"/>
  <c r="H1166" i="12"/>
  <c r="J1166" i="12"/>
  <c r="K1166" i="12"/>
  <c r="D1167" i="12"/>
  <c r="H1167" i="12"/>
  <c r="J1167" i="12"/>
  <c r="K1167" i="12"/>
  <c r="D1168" i="12"/>
  <c r="H1168" i="12"/>
  <c r="J1168" i="12"/>
  <c r="K1168" i="12"/>
  <c r="D1169" i="12"/>
  <c r="H1169" i="12"/>
  <c r="J1169" i="12"/>
  <c r="K1169" i="12"/>
  <c r="D1170" i="12"/>
  <c r="H1170" i="12"/>
  <c r="J1170" i="12"/>
  <c r="K1170" i="12"/>
  <c r="D1171" i="12"/>
  <c r="H1171" i="12"/>
  <c r="J1171" i="12"/>
  <c r="K1171" i="12"/>
  <c r="D1172" i="12"/>
  <c r="H1172" i="12"/>
  <c r="J1172" i="12"/>
  <c r="K1172" i="12"/>
  <c r="D1173" i="12"/>
  <c r="H1173" i="12"/>
  <c r="J1173" i="12"/>
  <c r="K1173" i="12"/>
  <c r="D1174" i="12"/>
  <c r="H1174" i="12"/>
  <c r="J1174" i="12"/>
  <c r="K1174" i="12"/>
  <c r="D1175" i="12"/>
  <c r="H1175" i="12"/>
  <c r="J1175" i="12"/>
  <c r="K1175" i="12"/>
  <c r="D1176" i="12"/>
  <c r="H1176" i="12"/>
  <c r="J1176" i="12"/>
  <c r="K1176" i="12"/>
  <c r="D1177" i="12"/>
  <c r="H1177" i="12"/>
  <c r="J1177" i="12"/>
  <c r="K1177" i="12"/>
  <c r="D1178" i="12"/>
  <c r="H1178" i="12"/>
  <c r="J1178" i="12"/>
  <c r="K1178" i="12"/>
  <c r="D1179" i="12"/>
  <c r="H1179" i="12"/>
  <c r="J1179" i="12"/>
  <c r="K1179" i="12"/>
  <c r="D1180" i="12"/>
  <c r="H1180" i="12"/>
  <c r="J1180" i="12"/>
  <c r="K1180" i="12"/>
  <c r="D1181" i="12"/>
  <c r="H1181" i="12"/>
  <c r="J1181" i="12"/>
  <c r="K1181" i="12"/>
  <c r="D1182" i="12"/>
  <c r="H1182" i="12"/>
  <c r="J1182" i="12"/>
  <c r="K1182" i="12"/>
  <c r="D1183" i="12"/>
  <c r="H1183" i="12"/>
  <c r="J1183" i="12"/>
  <c r="K1183" i="12"/>
  <c r="D1184" i="12"/>
  <c r="H1184" i="12"/>
  <c r="J1184" i="12"/>
  <c r="K1184" i="12"/>
  <c r="D1185" i="12"/>
  <c r="H1185" i="12"/>
  <c r="J1185" i="12"/>
  <c r="K1185" i="12"/>
  <c r="D1186" i="12"/>
  <c r="H1186" i="12"/>
  <c r="J1186" i="12"/>
  <c r="K1186" i="12"/>
  <c r="D1187" i="12"/>
  <c r="H1187" i="12"/>
  <c r="J1187" i="12"/>
  <c r="K1187" i="12"/>
  <c r="D1188" i="12"/>
  <c r="H1188" i="12"/>
  <c r="J1188" i="12"/>
  <c r="K1188" i="12"/>
  <c r="D1189" i="12"/>
  <c r="H1189" i="12"/>
  <c r="J1189" i="12"/>
  <c r="K1189" i="12"/>
  <c r="D1190" i="12"/>
  <c r="H1190" i="12"/>
  <c r="J1190" i="12"/>
  <c r="K1190" i="12"/>
  <c r="D1191" i="12"/>
  <c r="H1191" i="12"/>
  <c r="J1191" i="12"/>
  <c r="K1191" i="12"/>
  <c r="D1192" i="12"/>
  <c r="H1192" i="12"/>
  <c r="J1192" i="12"/>
  <c r="K1192" i="12"/>
  <c r="D1193" i="12"/>
  <c r="H1193" i="12"/>
  <c r="J1193" i="12"/>
  <c r="K1193" i="12"/>
  <c r="D1194" i="12"/>
  <c r="H1194" i="12"/>
  <c r="J1194" i="12"/>
  <c r="K1194" i="12"/>
  <c r="D1195" i="12"/>
  <c r="H1195" i="12"/>
  <c r="J1195" i="12"/>
  <c r="K1195" i="12"/>
  <c r="D1196" i="12"/>
  <c r="H1196" i="12"/>
  <c r="J1196" i="12"/>
  <c r="K1196" i="12"/>
  <c r="D1197" i="12"/>
  <c r="H1197" i="12"/>
  <c r="J1197" i="12"/>
  <c r="K1197" i="12"/>
  <c r="D1198" i="12"/>
  <c r="H1198" i="12"/>
  <c r="J1198" i="12"/>
  <c r="K1198" i="12"/>
  <c r="D1199" i="12"/>
  <c r="H1199" i="12"/>
  <c r="J1199" i="12"/>
  <c r="K1199" i="12"/>
  <c r="D1200" i="12"/>
  <c r="H1200" i="12"/>
  <c r="J1200" i="12"/>
  <c r="K1200" i="12"/>
  <c r="D1201" i="12"/>
  <c r="H1201" i="12"/>
  <c r="J1201" i="12"/>
  <c r="K1201" i="12"/>
  <c r="D1202" i="12"/>
  <c r="H1202" i="12"/>
  <c r="J1202" i="12"/>
  <c r="K1202" i="12"/>
  <c r="D1203" i="12"/>
  <c r="H1203" i="12"/>
  <c r="J1203" i="12"/>
  <c r="K1203" i="12"/>
  <c r="D1204" i="12"/>
  <c r="H1204" i="12"/>
  <c r="J1204" i="12"/>
  <c r="K1204" i="12"/>
  <c r="D1205" i="12"/>
  <c r="H1205" i="12"/>
  <c r="J1205" i="12"/>
  <c r="K1205" i="12"/>
  <c r="D1206" i="12"/>
  <c r="H1206" i="12"/>
  <c r="J1206" i="12"/>
  <c r="K1206" i="12"/>
  <c r="D1207" i="12"/>
  <c r="H1207" i="12"/>
  <c r="J1207" i="12"/>
  <c r="K1207" i="12"/>
  <c r="D1208" i="12"/>
  <c r="H1208" i="12"/>
  <c r="J1208" i="12"/>
  <c r="K1208" i="12"/>
  <c r="D1209" i="12"/>
  <c r="H1209" i="12"/>
  <c r="J1209" i="12"/>
  <c r="K1209" i="12"/>
  <c r="D1210" i="12"/>
  <c r="H1210" i="12"/>
  <c r="J1210" i="12"/>
  <c r="K1210" i="12"/>
  <c r="D1211" i="12"/>
  <c r="H1211" i="12"/>
  <c r="J1211" i="12"/>
  <c r="K1211" i="12"/>
  <c r="D1212" i="12"/>
  <c r="H1212" i="12"/>
  <c r="J1212" i="12"/>
  <c r="K1212" i="12"/>
  <c r="D1213" i="12"/>
  <c r="H1213" i="12"/>
  <c r="J1213" i="12"/>
  <c r="K1213" i="12"/>
  <c r="D1214" i="12"/>
  <c r="H1214" i="12"/>
  <c r="J1214" i="12"/>
  <c r="K1214" i="12"/>
  <c r="D1215" i="12"/>
  <c r="H1215" i="12"/>
  <c r="J1215" i="12"/>
  <c r="K1215" i="12"/>
  <c r="D1216" i="12"/>
  <c r="H1216" i="12"/>
  <c r="J1216" i="12"/>
  <c r="K1216" i="12"/>
  <c r="D1217" i="12"/>
  <c r="H1217" i="12"/>
  <c r="J1217" i="12"/>
  <c r="K1217" i="12"/>
  <c r="D1218" i="12"/>
  <c r="H1218" i="12"/>
  <c r="J1218" i="12"/>
  <c r="K1218" i="12"/>
  <c r="D1219" i="12"/>
  <c r="H1219" i="12"/>
  <c r="J1219" i="12"/>
  <c r="K1219" i="12"/>
  <c r="D1220" i="12"/>
  <c r="H1220" i="12"/>
  <c r="J1220" i="12"/>
  <c r="K1220" i="12"/>
  <c r="D1221" i="12"/>
  <c r="H1221" i="12"/>
  <c r="J1221" i="12"/>
  <c r="K1221" i="12"/>
  <c r="D1222" i="12"/>
  <c r="H1222" i="12"/>
  <c r="J1222" i="12"/>
  <c r="K1222" i="12"/>
  <c r="D1223" i="12"/>
  <c r="H1223" i="12"/>
  <c r="J1223" i="12"/>
  <c r="K1223" i="12"/>
  <c r="D1224" i="12"/>
  <c r="H1224" i="12"/>
  <c r="J1224" i="12"/>
  <c r="K1224" i="12"/>
  <c r="D1225" i="12"/>
  <c r="H1225" i="12"/>
  <c r="J1225" i="12"/>
  <c r="K1225" i="12"/>
  <c r="D1226" i="12"/>
  <c r="H1226" i="12"/>
  <c r="J1226" i="12"/>
  <c r="K1226" i="12"/>
  <c r="D1227" i="12"/>
  <c r="H1227" i="12"/>
  <c r="J1227" i="12"/>
  <c r="K1227" i="12"/>
  <c r="D1228" i="12"/>
  <c r="H1228" i="12"/>
  <c r="J1228" i="12"/>
  <c r="K1228" i="12"/>
  <c r="D1229" i="12"/>
  <c r="H1229" i="12"/>
  <c r="J1229" i="12"/>
  <c r="K1229" i="12"/>
  <c r="D1230" i="12"/>
  <c r="H1230" i="12"/>
  <c r="J1230" i="12"/>
  <c r="K1230" i="12"/>
  <c r="D1231" i="12"/>
  <c r="H1231" i="12"/>
  <c r="J1231" i="12"/>
  <c r="K1231" i="12"/>
  <c r="D1232" i="12"/>
  <c r="H1232" i="12"/>
  <c r="J1232" i="12"/>
  <c r="K1232" i="12"/>
  <c r="D1233" i="12"/>
  <c r="H1233" i="12"/>
  <c r="J1233" i="12"/>
  <c r="K1233" i="12"/>
  <c r="D1234" i="12"/>
  <c r="H1234" i="12"/>
  <c r="J1234" i="12"/>
  <c r="K1234" i="12"/>
  <c r="D1235" i="12"/>
  <c r="H1235" i="12"/>
  <c r="J1235" i="12"/>
  <c r="K1235" i="12"/>
  <c r="D1236" i="12"/>
  <c r="H1236" i="12"/>
  <c r="J1236" i="12"/>
  <c r="K1236" i="12"/>
  <c r="D1237" i="12"/>
  <c r="H1237" i="12"/>
  <c r="J1237" i="12"/>
  <c r="K1237" i="12"/>
  <c r="D1238" i="12"/>
  <c r="H1238" i="12"/>
  <c r="J1238" i="12"/>
  <c r="K1238" i="12"/>
  <c r="D1239" i="12"/>
  <c r="H1239" i="12"/>
  <c r="J1239" i="12"/>
  <c r="K1239" i="12"/>
  <c r="D1240" i="12"/>
  <c r="H1240" i="12"/>
  <c r="J1240" i="12"/>
  <c r="K1240" i="12"/>
  <c r="D1241" i="12"/>
  <c r="H1241" i="12"/>
  <c r="J1241" i="12"/>
  <c r="K1241" i="12"/>
  <c r="D1242" i="12"/>
  <c r="H1242" i="12"/>
  <c r="J1242" i="12"/>
  <c r="K1242" i="12"/>
  <c r="D1243" i="12"/>
  <c r="H1243" i="12"/>
  <c r="J1243" i="12"/>
  <c r="K1243" i="12"/>
  <c r="D1244" i="12"/>
  <c r="H1244" i="12"/>
  <c r="J1244" i="12"/>
  <c r="K1244" i="12"/>
  <c r="D1245" i="12"/>
  <c r="H1245" i="12"/>
  <c r="J1245" i="12"/>
  <c r="K1245" i="12"/>
  <c r="D1246" i="12"/>
  <c r="H1246" i="12"/>
  <c r="J1246" i="12"/>
  <c r="K1246" i="12"/>
  <c r="D1247" i="12"/>
  <c r="H1247" i="12"/>
  <c r="J1247" i="12"/>
  <c r="K1247" i="12"/>
  <c r="D1248" i="12"/>
  <c r="H1248" i="12"/>
  <c r="J1248" i="12"/>
  <c r="K1248" i="12"/>
  <c r="D1249" i="12"/>
  <c r="H1249" i="12"/>
  <c r="J1249" i="12"/>
  <c r="K1249" i="12"/>
  <c r="D1250" i="12"/>
  <c r="H1250" i="12"/>
  <c r="J1250" i="12"/>
  <c r="K1250" i="12"/>
  <c r="D1251" i="12"/>
  <c r="H1251" i="12"/>
  <c r="J1251" i="12"/>
  <c r="K1251" i="12"/>
  <c r="D1252" i="12"/>
  <c r="H1252" i="12"/>
  <c r="J1252" i="12"/>
  <c r="K1252" i="12"/>
  <c r="D1253" i="12"/>
  <c r="H1253" i="12"/>
  <c r="J1253" i="12"/>
  <c r="K1253" i="12"/>
  <c r="D1254" i="12"/>
  <c r="H1254" i="12"/>
  <c r="J1254" i="12"/>
  <c r="K1254" i="12"/>
  <c r="D1255" i="12"/>
  <c r="H1255" i="12"/>
  <c r="J1255" i="12"/>
  <c r="K1255" i="12"/>
  <c r="D1256" i="12"/>
  <c r="H1256" i="12"/>
  <c r="J1256" i="12"/>
  <c r="K1256" i="12"/>
  <c r="D1257" i="12"/>
  <c r="H1257" i="12"/>
  <c r="J1257" i="12"/>
  <c r="K1257" i="12"/>
  <c r="D1258" i="12"/>
  <c r="H1258" i="12"/>
  <c r="J1258" i="12"/>
  <c r="K1258" i="12"/>
  <c r="D1259" i="12"/>
  <c r="H1259" i="12"/>
  <c r="J1259" i="12"/>
  <c r="K1259" i="12"/>
  <c r="D1260" i="12"/>
  <c r="H1260" i="12"/>
  <c r="J1260" i="12"/>
  <c r="K1260" i="12"/>
  <c r="D1261" i="12"/>
  <c r="H1261" i="12"/>
  <c r="J1261" i="12"/>
  <c r="K1261" i="12"/>
  <c r="D1262" i="12"/>
  <c r="H1262" i="12"/>
  <c r="J1262" i="12"/>
  <c r="K1262" i="12"/>
  <c r="D1263" i="12"/>
  <c r="H1263" i="12"/>
  <c r="J1263" i="12"/>
  <c r="K1263" i="12"/>
  <c r="D1264" i="12"/>
  <c r="H1264" i="12"/>
  <c r="J1264" i="12"/>
  <c r="K1264" i="12"/>
  <c r="D1265" i="12"/>
  <c r="H1265" i="12"/>
  <c r="J1265" i="12"/>
  <c r="K1265" i="12"/>
  <c r="D1266" i="12"/>
  <c r="H1266" i="12"/>
  <c r="J1266" i="12"/>
  <c r="K1266" i="12"/>
  <c r="D1267" i="12"/>
  <c r="H1267" i="12"/>
  <c r="J1267" i="12"/>
  <c r="K1267" i="12"/>
  <c r="D1268" i="12"/>
  <c r="H1268" i="12"/>
  <c r="J1268" i="12"/>
  <c r="K1268" i="12"/>
  <c r="D1269" i="12"/>
  <c r="H1269" i="12"/>
  <c r="J1269" i="12"/>
  <c r="K1269" i="12"/>
  <c r="D1270" i="12"/>
  <c r="H1270" i="12"/>
  <c r="J1270" i="12"/>
  <c r="K1270" i="12"/>
  <c r="D1271" i="12"/>
  <c r="H1271" i="12"/>
  <c r="J1271" i="12"/>
  <c r="K1271" i="12"/>
  <c r="D1272" i="12"/>
  <c r="H1272" i="12"/>
  <c r="J1272" i="12"/>
  <c r="K1272" i="12"/>
  <c r="D1273" i="12"/>
  <c r="H1273" i="12"/>
  <c r="J1273" i="12"/>
  <c r="K1273" i="12"/>
  <c r="D1274" i="12"/>
  <c r="H1274" i="12"/>
  <c r="J1274" i="12"/>
  <c r="K1274" i="12"/>
  <c r="D1275" i="12"/>
  <c r="H1275" i="12"/>
  <c r="J1275" i="12"/>
  <c r="K1275" i="12"/>
  <c r="D1276" i="12"/>
  <c r="H1276" i="12"/>
  <c r="J1276" i="12"/>
  <c r="K1276" i="12"/>
  <c r="D1277" i="12"/>
  <c r="H1277" i="12"/>
  <c r="J1277" i="12"/>
  <c r="K1277" i="12"/>
  <c r="D1278" i="12"/>
  <c r="H1278" i="12"/>
  <c r="J1278" i="12"/>
  <c r="K1278" i="12"/>
  <c r="D1279" i="12"/>
  <c r="H1279" i="12"/>
  <c r="J1279" i="12"/>
  <c r="K1279" i="12"/>
  <c r="D1280" i="12"/>
  <c r="H1280" i="12"/>
  <c r="J1280" i="12"/>
  <c r="K1280" i="12"/>
  <c r="D1281" i="12"/>
  <c r="H1281" i="12"/>
  <c r="J1281" i="12"/>
  <c r="K1281" i="12"/>
  <c r="D1282" i="12"/>
  <c r="H1282" i="12"/>
  <c r="J1282" i="12"/>
  <c r="K1282" i="12"/>
  <c r="D1283" i="12"/>
  <c r="H1283" i="12"/>
  <c r="J1283" i="12"/>
  <c r="K1283" i="12"/>
  <c r="D1284" i="12"/>
  <c r="H1284" i="12"/>
  <c r="J1284" i="12"/>
  <c r="K1284" i="12"/>
  <c r="D1285" i="12"/>
  <c r="H1285" i="12"/>
  <c r="J1285" i="12"/>
  <c r="K1285" i="12"/>
  <c r="D1286" i="12"/>
  <c r="H1286" i="12"/>
  <c r="J1286" i="12"/>
  <c r="K1286" i="12"/>
  <c r="D1287" i="12"/>
  <c r="H1287" i="12"/>
  <c r="J1287" i="12"/>
  <c r="K1287" i="12"/>
  <c r="D1288" i="12"/>
  <c r="H1288" i="12"/>
  <c r="J1288" i="12"/>
  <c r="K1288" i="12"/>
  <c r="D1289" i="12"/>
  <c r="H1289" i="12"/>
  <c r="J1289" i="12"/>
  <c r="K1289" i="12"/>
  <c r="D1290" i="12"/>
  <c r="H1290" i="12"/>
  <c r="J1290" i="12"/>
  <c r="K1290" i="12"/>
  <c r="D1291" i="12"/>
  <c r="H1291" i="12"/>
  <c r="J1291" i="12"/>
  <c r="K1291" i="12"/>
  <c r="D1292" i="12"/>
  <c r="H1292" i="12"/>
  <c r="J1292" i="12"/>
  <c r="K1292" i="12"/>
  <c r="D1293" i="12"/>
  <c r="H1293" i="12"/>
  <c r="J1293" i="12"/>
  <c r="K1293" i="12"/>
  <c r="D1294" i="12"/>
  <c r="H1294" i="12"/>
  <c r="J1294" i="12"/>
  <c r="K1294" i="12"/>
  <c r="D1295" i="12"/>
  <c r="H1295" i="12"/>
  <c r="J1295" i="12"/>
  <c r="K1295" i="12"/>
  <c r="D1296" i="12"/>
  <c r="H1296" i="12"/>
  <c r="J1296" i="12"/>
  <c r="K1296" i="12"/>
  <c r="D1297" i="12"/>
  <c r="H1297" i="12"/>
  <c r="J1297" i="12"/>
  <c r="K1297" i="12"/>
  <c r="D1298" i="12"/>
  <c r="H1298" i="12"/>
  <c r="J1298" i="12"/>
  <c r="K1298" i="12"/>
  <c r="D1299" i="12"/>
  <c r="H1299" i="12"/>
  <c r="J1299" i="12"/>
  <c r="K1299" i="12"/>
  <c r="D1300" i="12"/>
  <c r="H1300" i="12"/>
  <c r="J1300" i="12"/>
  <c r="K1300" i="12"/>
  <c r="D1301" i="12"/>
  <c r="H1301" i="12"/>
  <c r="J1301" i="12"/>
  <c r="K1301" i="12"/>
  <c r="D1302" i="12"/>
  <c r="H1302" i="12"/>
  <c r="J1302" i="12"/>
  <c r="K1302" i="12"/>
  <c r="D1303" i="12"/>
  <c r="H1303" i="12"/>
  <c r="J1303" i="12"/>
  <c r="K1303" i="12"/>
  <c r="D1304" i="12"/>
  <c r="H1304" i="12"/>
  <c r="J1304" i="12"/>
  <c r="K1304" i="12"/>
  <c r="D1305" i="12"/>
  <c r="H1305" i="12"/>
  <c r="J1305" i="12"/>
  <c r="K1305" i="12"/>
  <c r="D1306" i="12"/>
  <c r="H1306" i="12"/>
  <c r="J1306" i="12"/>
  <c r="K1306" i="12"/>
  <c r="D1307" i="12"/>
  <c r="H1307" i="12"/>
  <c r="J1307" i="12"/>
  <c r="K1307" i="12"/>
  <c r="D1308" i="12"/>
  <c r="H1308" i="12"/>
  <c r="J1308" i="12"/>
  <c r="K1308" i="12"/>
  <c r="D1309" i="12"/>
  <c r="H1309" i="12"/>
  <c r="J1309" i="12"/>
  <c r="K1309" i="12"/>
  <c r="D1310" i="12"/>
  <c r="H1310" i="12"/>
  <c r="J1310" i="12"/>
  <c r="K1310" i="12"/>
  <c r="D1311" i="12"/>
  <c r="H1311" i="12"/>
  <c r="J1311" i="12"/>
  <c r="K1311" i="12"/>
  <c r="D1312" i="12"/>
  <c r="H1312" i="12"/>
  <c r="J1312" i="12"/>
  <c r="K1312" i="12"/>
  <c r="D1313" i="12"/>
  <c r="H1313" i="12"/>
  <c r="J1313" i="12"/>
  <c r="K1313" i="12"/>
  <c r="D1314" i="12"/>
  <c r="H1314" i="12"/>
  <c r="J1314" i="12"/>
  <c r="K1314" i="12"/>
  <c r="D1315" i="12"/>
  <c r="H1315" i="12"/>
  <c r="J1315" i="12"/>
  <c r="K1315" i="12"/>
  <c r="D1316" i="12"/>
  <c r="H1316" i="12"/>
  <c r="J1316" i="12"/>
  <c r="K1316" i="12"/>
  <c r="D1317" i="12"/>
  <c r="H1317" i="12"/>
  <c r="J1317" i="12"/>
  <c r="K1317" i="12"/>
  <c r="D1318" i="12"/>
  <c r="H1318" i="12"/>
  <c r="J1318" i="12"/>
  <c r="K1318" i="12"/>
  <c r="D1319" i="12"/>
  <c r="H1319" i="12"/>
  <c r="J1319" i="12"/>
  <c r="K1319" i="12"/>
  <c r="D1320" i="12"/>
  <c r="H1320" i="12"/>
  <c r="J1320" i="12"/>
  <c r="K1320" i="12"/>
  <c r="D1321" i="12"/>
  <c r="H1321" i="12"/>
  <c r="J1321" i="12"/>
  <c r="K1321" i="12"/>
  <c r="D1322" i="12"/>
  <c r="H1322" i="12"/>
  <c r="J1322" i="12"/>
  <c r="K1322" i="12"/>
  <c r="D1323" i="12"/>
  <c r="H1323" i="12"/>
  <c r="J1323" i="12"/>
  <c r="K1323" i="12"/>
  <c r="D1324" i="12"/>
  <c r="H1324" i="12"/>
  <c r="J1324" i="12"/>
  <c r="K1324" i="12"/>
  <c r="D1325" i="12"/>
  <c r="H1325" i="12"/>
  <c r="J1325" i="12"/>
  <c r="K1325" i="12"/>
  <c r="D1326" i="12"/>
  <c r="H1326" i="12"/>
  <c r="J1326" i="12"/>
  <c r="K1326" i="12"/>
  <c r="D1327" i="12"/>
  <c r="H1327" i="12"/>
  <c r="J1327" i="12"/>
  <c r="K1327" i="12"/>
  <c r="D1328" i="12"/>
  <c r="H1328" i="12"/>
  <c r="J1328" i="12"/>
  <c r="K1328" i="12"/>
  <c r="D1329" i="12"/>
  <c r="H1329" i="12"/>
  <c r="J1329" i="12"/>
  <c r="K1329" i="12"/>
  <c r="D1330" i="12"/>
  <c r="H1330" i="12"/>
  <c r="J1330" i="12"/>
  <c r="K1330" i="12"/>
  <c r="D1331" i="12"/>
  <c r="H1331" i="12"/>
  <c r="J1331" i="12"/>
  <c r="K1331" i="12"/>
  <c r="D1332" i="12"/>
  <c r="H1332" i="12"/>
  <c r="J1332" i="12"/>
  <c r="K1332" i="12"/>
  <c r="D1333" i="12"/>
  <c r="H1333" i="12"/>
  <c r="J1333" i="12"/>
  <c r="K1333" i="12"/>
  <c r="D1334" i="12"/>
  <c r="H1334" i="12"/>
  <c r="J1334" i="12"/>
  <c r="K1334" i="12"/>
  <c r="D1335" i="12"/>
  <c r="H1335" i="12"/>
  <c r="J1335" i="12"/>
  <c r="K1335" i="12"/>
  <c r="D1336" i="12"/>
  <c r="H1336" i="12"/>
  <c r="J1336" i="12"/>
  <c r="K1336" i="12"/>
  <c r="D1337" i="12"/>
  <c r="H1337" i="12"/>
  <c r="J1337" i="12"/>
  <c r="K1337" i="12"/>
  <c r="D1338" i="12"/>
  <c r="H1338" i="12"/>
  <c r="J1338" i="12"/>
  <c r="K1338" i="12"/>
  <c r="D1339" i="12"/>
  <c r="H1339" i="12"/>
  <c r="J1339" i="12"/>
  <c r="K1339" i="12"/>
  <c r="D1340" i="12"/>
  <c r="H1340" i="12"/>
  <c r="J1340" i="12"/>
  <c r="K1340" i="12"/>
  <c r="D1341" i="12"/>
  <c r="H1341" i="12"/>
  <c r="J1341" i="12"/>
  <c r="K1341" i="12"/>
  <c r="D1342" i="12"/>
  <c r="H1342" i="12"/>
  <c r="J1342" i="12"/>
  <c r="K1342" i="12"/>
  <c r="D1343" i="12"/>
  <c r="H1343" i="12"/>
  <c r="J1343" i="12"/>
  <c r="K1343" i="12"/>
  <c r="D1344" i="12"/>
  <c r="H1344" i="12"/>
  <c r="J1344" i="12"/>
  <c r="K1344" i="12"/>
  <c r="D1345" i="12"/>
  <c r="H1345" i="12"/>
  <c r="J1345" i="12"/>
  <c r="K1345" i="12"/>
  <c r="D1346" i="12"/>
  <c r="H1346" i="12"/>
  <c r="J1346" i="12"/>
  <c r="K1346" i="12"/>
  <c r="D1347" i="12"/>
  <c r="H1347" i="12"/>
  <c r="J1347" i="12"/>
  <c r="K1347" i="12"/>
  <c r="D1348" i="12"/>
  <c r="H1348" i="12"/>
  <c r="J1348" i="12"/>
  <c r="K1348" i="12"/>
  <c r="D1349" i="12"/>
  <c r="H1349" i="12"/>
  <c r="J1349" i="12"/>
  <c r="K1349" i="12"/>
  <c r="D1350" i="12"/>
  <c r="H1350" i="12"/>
  <c r="J1350" i="12"/>
  <c r="K1350" i="12"/>
  <c r="D1351" i="12"/>
  <c r="H1351" i="12"/>
  <c r="J1351" i="12"/>
  <c r="K1351" i="12"/>
  <c r="D1352" i="12"/>
  <c r="H1352" i="12"/>
  <c r="J1352" i="12"/>
  <c r="K1352" i="12"/>
  <c r="D1353" i="12"/>
  <c r="H1353" i="12"/>
  <c r="J1353" i="12"/>
  <c r="K1353" i="12"/>
  <c r="D1354" i="12"/>
  <c r="H1354" i="12"/>
  <c r="J1354" i="12"/>
  <c r="K1354" i="12"/>
  <c r="D1355" i="12"/>
  <c r="H1355" i="12"/>
  <c r="J1355" i="12"/>
  <c r="K1355" i="12"/>
  <c r="D1356" i="12"/>
  <c r="H1356" i="12"/>
  <c r="J1356" i="12"/>
  <c r="K1356" i="12"/>
  <c r="D1357" i="12"/>
  <c r="H1357" i="12"/>
  <c r="J1357" i="12"/>
  <c r="K1357" i="12"/>
  <c r="D1358" i="12"/>
  <c r="H1358" i="12"/>
  <c r="J1358" i="12"/>
  <c r="K1358" i="12"/>
  <c r="D1359" i="12"/>
  <c r="H1359" i="12"/>
  <c r="J1359" i="12"/>
  <c r="K1359" i="12"/>
  <c r="D1360" i="12"/>
  <c r="H1360" i="12"/>
  <c r="J1360" i="12"/>
  <c r="K1360" i="12"/>
  <c r="D1361" i="12"/>
  <c r="H1361" i="12"/>
  <c r="J1361" i="12"/>
  <c r="K1361" i="12"/>
  <c r="D1362" i="12"/>
  <c r="H1362" i="12"/>
  <c r="J1362" i="12"/>
  <c r="K1362" i="12"/>
  <c r="D1363" i="12"/>
  <c r="H1363" i="12"/>
  <c r="J1363" i="12"/>
  <c r="K1363" i="12"/>
  <c r="D1364" i="12"/>
  <c r="H1364" i="12"/>
  <c r="J1364" i="12"/>
  <c r="K1364" i="12"/>
  <c r="D1365" i="12"/>
  <c r="H1365" i="12"/>
  <c r="J1365" i="12"/>
  <c r="K1365" i="12"/>
  <c r="D1366" i="12"/>
  <c r="H1366" i="12"/>
  <c r="J1366" i="12"/>
  <c r="K1366" i="12"/>
  <c r="D1367" i="12"/>
  <c r="H1367" i="12"/>
  <c r="J1367" i="12"/>
  <c r="K1367" i="12"/>
  <c r="D1368" i="12"/>
  <c r="H1368" i="12"/>
  <c r="J1368" i="12"/>
  <c r="K1368" i="12"/>
  <c r="D1369" i="12"/>
  <c r="H1369" i="12"/>
  <c r="J1369" i="12"/>
  <c r="K1369" i="12"/>
  <c r="D1370" i="12"/>
  <c r="H1370" i="12"/>
  <c r="J1370" i="12"/>
  <c r="K1370" i="12"/>
  <c r="D1371" i="12"/>
  <c r="H1371" i="12"/>
  <c r="J1371" i="12"/>
  <c r="K1371" i="12"/>
  <c r="D1372" i="12"/>
  <c r="H1372" i="12"/>
  <c r="J1372" i="12"/>
  <c r="K1372" i="12"/>
  <c r="D1373" i="12"/>
  <c r="H1373" i="12"/>
  <c r="J1373" i="12"/>
  <c r="K1373" i="12"/>
  <c r="D1374" i="12"/>
  <c r="H1374" i="12"/>
  <c r="J1374" i="12"/>
  <c r="K1374" i="12"/>
  <c r="D1375" i="12"/>
  <c r="H1375" i="12"/>
  <c r="J1375" i="12"/>
  <c r="K1375" i="12"/>
  <c r="D1376" i="12"/>
  <c r="H1376" i="12"/>
  <c r="J1376" i="12"/>
  <c r="K1376" i="12"/>
  <c r="D1377" i="12"/>
  <c r="H1377" i="12"/>
  <c r="J1377" i="12"/>
  <c r="K1377" i="12"/>
  <c r="D1378" i="12"/>
  <c r="H1378" i="12"/>
  <c r="J1378" i="12"/>
  <c r="K1378" i="12"/>
  <c r="D1379" i="12"/>
  <c r="H1379" i="12"/>
  <c r="J1379" i="12"/>
  <c r="K1379" i="12"/>
  <c r="D1380" i="12"/>
  <c r="H1380" i="12"/>
  <c r="J1380" i="12"/>
  <c r="K1380" i="12"/>
  <c r="D1381" i="12"/>
  <c r="H1381" i="12"/>
  <c r="J1381" i="12"/>
  <c r="K1381" i="12"/>
  <c r="D1382" i="12"/>
  <c r="H1382" i="12"/>
  <c r="J1382" i="12"/>
  <c r="K1382" i="12"/>
  <c r="D1383" i="12"/>
  <c r="H1383" i="12"/>
  <c r="J1383" i="12"/>
  <c r="K1383" i="12"/>
  <c r="D1384" i="12"/>
  <c r="H1384" i="12"/>
  <c r="J1384" i="12"/>
  <c r="K1384" i="12"/>
  <c r="D1385" i="12"/>
  <c r="H1385" i="12"/>
  <c r="J1385" i="12"/>
  <c r="K1385" i="12"/>
  <c r="D1386" i="12"/>
  <c r="H1386" i="12"/>
  <c r="J1386" i="12"/>
  <c r="K1386" i="12"/>
  <c r="D1387" i="12"/>
  <c r="H1387" i="12"/>
  <c r="J1387" i="12"/>
  <c r="K1387" i="12"/>
  <c r="D1388" i="12"/>
  <c r="H1388" i="12"/>
  <c r="J1388" i="12"/>
  <c r="K1388" i="12"/>
  <c r="D1389" i="12"/>
  <c r="H1389" i="12"/>
  <c r="J1389" i="12"/>
  <c r="K1389" i="12"/>
  <c r="D1390" i="12"/>
  <c r="H1390" i="12"/>
  <c r="J1390" i="12"/>
  <c r="K1390" i="12"/>
  <c r="D1391" i="12"/>
  <c r="H1391" i="12"/>
  <c r="J1391" i="12"/>
  <c r="K1391" i="12"/>
  <c r="D1392" i="12"/>
  <c r="H1392" i="12"/>
  <c r="J1392" i="12"/>
  <c r="K1392" i="12"/>
  <c r="D1393" i="12"/>
  <c r="H1393" i="12"/>
  <c r="J1393" i="12"/>
  <c r="K1393" i="12"/>
  <c r="D1394" i="12"/>
  <c r="H1394" i="12"/>
  <c r="J1394" i="12"/>
  <c r="K1394" i="12"/>
  <c r="D1395" i="12"/>
  <c r="H1395" i="12"/>
  <c r="J1395" i="12"/>
  <c r="K1395" i="12"/>
  <c r="D1396" i="12"/>
  <c r="H1396" i="12"/>
  <c r="J1396" i="12"/>
  <c r="K1396" i="12"/>
  <c r="D1397" i="12"/>
  <c r="H1397" i="12"/>
  <c r="J1397" i="12"/>
  <c r="K1397" i="12"/>
  <c r="D1398" i="12"/>
  <c r="H1398" i="12"/>
  <c r="J1398" i="12"/>
  <c r="K1398" i="12"/>
  <c r="D1399" i="12"/>
  <c r="H1399" i="12"/>
  <c r="J1399" i="12"/>
  <c r="K1399" i="12"/>
  <c r="D1400" i="12"/>
  <c r="H1400" i="12"/>
  <c r="J1400" i="12"/>
  <c r="K1400" i="12"/>
  <c r="D1401" i="12"/>
  <c r="H1401" i="12"/>
  <c r="J1401" i="12"/>
  <c r="K1401" i="12"/>
  <c r="D1402" i="12"/>
  <c r="H1402" i="12"/>
  <c r="J1402" i="12"/>
  <c r="K1402" i="12"/>
  <c r="D1403" i="12"/>
  <c r="H1403" i="12"/>
  <c r="J1403" i="12"/>
  <c r="K1403" i="12"/>
  <c r="D1404" i="12"/>
  <c r="H1404" i="12"/>
  <c r="J1404" i="12"/>
  <c r="K1404" i="12"/>
  <c r="D1405" i="12"/>
  <c r="H1405" i="12"/>
  <c r="J1405" i="12"/>
  <c r="K1405" i="12"/>
  <c r="D1406" i="12"/>
  <c r="H1406" i="12"/>
  <c r="J1406" i="12"/>
  <c r="K1406" i="12"/>
  <c r="D1407" i="12"/>
  <c r="H1407" i="12"/>
  <c r="J1407" i="12"/>
  <c r="K1407" i="12"/>
  <c r="D1408" i="12"/>
  <c r="H1408" i="12"/>
  <c r="J1408" i="12"/>
  <c r="K1408" i="12"/>
  <c r="D1409" i="12"/>
  <c r="H1409" i="12"/>
  <c r="J1409" i="12"/>
  <c r="K1409" i="12"/>
  <c r="D1410" i="12"/>
  <c r="H1410" i="12"/>
  <c r="J1410" i="12"/>
  <c r="K1410" i="12"/>
  <c r="D1411" i="12"/>
  <c r="H1411" i="12"/>
  <c r="J1411" i="12"/>
  <c r="K1411" i="12"/>
  <c r="D1412" i="12"/>
  <c r="H1412" i="12"/>
  <c r="J1412" i="12"/>
  <c r="K1412" i="12"/>
  <c r="D1413" i="12"/>
  <c r="H1413" i="12"/>
  <c r="J1413" i="12"/>
  <c r="K1413" i="12"/>
  <c r="D1414" i="12"/>
  <c r="H1414" i="12"/>
  <c r="J1414" i="12"/>
  <c r="K1414" i="12"/>
  <c r="D1415" i="12"/>
  <c r="H1415" i="12"/>
  <c r="J1415" i="12"/>
  <c r="K1415" i="12"/>
  <c r="D1416" i="12"/>
  <c r="H1416" i="12"/>
  <c r="J1416" i="12"/>
  <c r="K1416" i="12"/>
  <c r="D1417" i="12"/>
  <c r="H1417" i="12"/>
  <c r="J1417" i="12"/>
  <c r="K1417" i="12"/>
  <c r="D1418" i="12"/>
  <c r="H1418" i="12"/>
  <c r="J1418" i="12"/>
  <c r="K1418" i="12"/>
  <c r="D1419" i="12"/>
  <c r="H1419" i="12"/>
  <c r="J1419" i="12"/>
  <c r="K1419" i="12"/>
  <c r="D1420" i="12"/>
  <c r="H1420" i="12"/>
  <c r="J1420" i="12"/>
  <c r="K1420" i="12"/>
  <c r="D1421" i="12"/>
  <c r="H1421" i="12"/>
  <c r="J1421" i="12"/>
  <c r="K1421" i="12"/>
  <c r="D1422" i="12"/>
  <c r="H1422" i="12"/>
  <c r="J1422" i="12"/>
  <c r="K1422" i="12"/>
  <c r="D1423" i="12"/>
  <c r="H1423" i="12"/>
  <c r="J1423" i="12"/>
  <c r="K1423" i="12"/>
  <c r="D1424" i="12"/>
  <c r="H1424" i="12"/>
  <c r="J1424" i="12"/>
  <c r="K1424" i="12"/>
  <c r="D1425" i="12"/>
  <c r="H1425" i="12"/>
  <c r="J1425" i="12"/>
  <c r="K1425" i="12"/>
  <c r="D1426" i="12"/>
  <c r="H1426" i="12"/>
  <c r="J1426" i="12"/>
  <c r="K1426" i="12"/>
  <c r="D1427" i="12"/>
  <c r="H1427" i="12"/>
  <c r="J1427" i="12"/>
  <c r="K1427" i="12"/>
  <c r="D1428" i="12"/>
  <c r="H1428" i="12"/>
  <c r="J1428" i="12"/>
  <c r="K1428" i="12"/>
  <c r="D1429" i="12"/>
  <c r="H1429" i="12"/>
  <c r="J1429" i="12"/>
  <c r="K1429" i="12"/>
  <c r="D1430" i="12"/>
  <c r="H1430" i="12"/>
  <c r="J1430" i="12"/>
  <c r="K1430" i="12"/>
  <c r="D1431" i="12"/>
  <c r="H1431" i="12"/>
  <c r="J1431" i="12"/>
  <c r="K1431" i="12"/>
  <c r="D1432" i="12"/>
  <c r="H1432" i="12"/>
  <c r="J1432" i="12"/>
  <c r="K1432" i="12"/>
  <c r="D1433" i="12"/>
  <c r="H1433" i="12"/>
  <c r="J1433" i="12"/>
  <c r="K1433" i="12"/>
  <c r="D1434" i="12"/>
  <c r="H1434" i="12"/>
  <c r="J1434" i="12"/>
  <c r="K1434" i="12"/>
  <c r="D1435" i="12"/>
  <c r="H1435" i="12"/>
  <c r="J1435" i="12"/>
  <c r="K1435" i="12"/>
  <c r="D1436" i="12"/>
  <c r="H1436" i="12"/>
  <c r="J1436" i="12"/>
  <c r="K1436" i="12"/>
  <c r="D1437" i="12"/>
  <c r="H1437" i="12"/>
  <c r="J1437" i="12"/>
  <c r="K1437" i="12"/>
  <c r="D1438" i="12"/>
  <c r="H1438" i="12"/>
  <c r="J1438" i="12"/>
  <c r="K1438" i="12"/>
  <c r="D1439" i="12"/>
  <c r="H1439" i="12"/>
  <c r="J1439" i="12"/>
  <c r="K1439" i="12"/>
  <c r="D1440" i="12"/>
  <c r="H1440" i="12"/>
  <c r="J1440" i="12"/>
  <c r="K1440" i="12"/>
  <c r="D1441" i="12"/>
  <c r="H1441" i="12"/>
  <c r="J1441" i="12"/>
  <c r="K1441" i="12"/>
  <c r="D1442" i="12"/>
  <c r="H1442" i="12"/>
  <c r="J1442" i="12"/>
  <c r="K1442" i="12"/>
  <c r="D1443" i="12"/>
  <c r="H1443" i="12"/>
  <c r="J1443" i="12"/>
  <c r="K1443" i="12"/>
  <c r="D1444" i="12"/>
  <c r="H1444" i="12"/>
  <c r="J1444" i="12"/>
  <c r="K1444" i="12"/>
  <c r="D1445" i="12"/>
  <c r="H1445" i="12"/>
  <c r="J1445" i="12"/>
  <c r="K1445" i="12"/>
  <c r="D1446" i="12"/>
  <c r="H1446" i="12"/>
  <c r="J1446" i="12"/>
  <c r="K1446" i="12"/>
  <c r="D1447" i="12"/>
  <c r="H1447" i="12"/>
  <c r="J1447" i="12"/>
  <c r="K1447" i="12"/>
  <c r="D1448" i="12"/>
  <c r="H1448" i="12"/>
  <c r="J1448" i="12"/>
  <c r="K1448" i="12"/>
  <c r="D1449" i="12"/>
  <c r="H1449" i="12"/>
  <c r="J1449" i="12"/>
  <c r="K1449" i="12"/>
  <c r="D1450" i="12"/>
  <c r="H1450" i="12"/>
  <c r="J1450" i="12"/>
  <c r="K1450" i="12"/>
  <c r="D1451" i="12"/>
  <c r="H1451" i="12"/>
  <c r="J1451" i="12"/>
  <c r="K1451" i="12"/>
  <c r="D1452" i="12"/>
  <c r="H1452" i="12"/>
  <c r="J1452" i="12"/>
  <c r="K1452" i="12"/>
  <c r="D1453" i="12"/>
  <c r="H1453" i="12"/>
  <c r="J1453" i="12"/>
  <c r="K1453" i="12"/>
  <c r="D1454" i="12"/>
  <c r="H1454" i="12"/>
  <c r="J1454" i="12"/>
  <c r="K1454" i="12"/>
  <c r="D1455" i="12"/>
  <c r="H1455" i="12"/>
  <c r="J1455" i="12"/>
  <c r="K1455" i="12"/>
  <c r="D1456" i="12"/>
  <c r="H1456" i="12"/>
  <c r="J1456" i="12"/>
  <c r="K1456" i="12"/>
  <c r="D1457" i="12"/>
  <c r="H1457" i="12"/>
  <c r="J1457" i="12"/>
  <c r="K1457" i="12"/>
  <c r="D1458" i="12"/>
  <c r="H1458" i="12"/>
  <c r="J1458" i="12"/>
  <c r="K1458" i="12"/>
  <c r="D1459" i="12"/>
  <c r="H1459" i="12"/>
  <c r="J1459" i="12"/>
  <c r="K1459" i="12"/>
  <c r="D1460" i="12"/>
  <c r="H1460" i="12"/>
  <c r="J1460" i="12"/>
  <c r="K1460" i="12"/>
  <c r="D1461" i="12"/>
  <c r="H1461" i="12"/>
  <c r="J1461" i="12"/>
  <c r="K1461" i="12"/>
  <c r="D1462" i="12"/>
  <c r="H1462" i="12"/>
  <c r="J1462" i="12"/>
  <c r="K1462" i="12"/>
  <c r="D1463" i="12"/>
  <c r="H1463" i="12"/>
  <c r="J1463" i="12"/>
  <c r="K1463" i="12"/>
  <c r="D1464" i="12"/>
  <c r="H1464" i="12"/>
  <c r="J1464" i="12"/>
  <c r="K1464" i="12"/>
  <c r="D1465" i="12"/>
  <c r="H1465" i="12"/>
  <c r="J1465" i="12"/>
  <c r="K1465" i="12"/>
  <c r="D1466" i="12"/>
  <c r="H1466" i="12"/>
  <c r="J1466" i="12"/>
  <c r="K1466" i="12"/>
  <c r="D1467" i="12"/>
  <c r="H1467" i="12"/>
  <c r="J1467" i="12"/>
  <c r="K1467" i="12"/>
  <c r="D1468" i="12"/>
  <c r="H1468" i="12"/>
  <c r="J1468" i="12"/>
  <c r="K1468" i="12"/>
  <c r="D1469" i="12"/>
  <c r="H1469" i="12"/>
  <c r="J1469" i="12"/>
  <c r="K1469" i="12"/>
  <c r="D1470" i="12"/>
  <c r="H1470" i="12"/>
  <c r="J1470" i="12"/>
  <c r="K1470" i="12"/>
  <c r="D1471" i="12"/>
  <c r="H1471" i="12"/>
  <c r="J1471" i="12"/>
  <c r="K1471" i="12"/>
  <c r="D1472" i="12"/>
  <c r="H1472" i="12"/>
  <c r="J1472" i="12"/>
  <c r="K1472" i="12"/>
  <c r="D1473" i="12"/>
  <c r="H1473" i="12"/>
  <c r="J1473" i="12"/>
  <c r="K1473" i="12"/>
  <c r="D1474" i="12"/>
  <c r="H1474" i="12"/>
  <c r="J1474" i="12"/>
  <c r="K1474" i="12"/>
  <c r="D1475" i="12"/>
  <c r="H1475" i="12"/>
  <c r="J1475" i="12"/>
  <c r="K1475" i="12"/>
  <c r="D1476" i="12"/>
  <c r="H1476" i="12"/>
  <c r="J1476" i="12"/>
  <c r="K1476" i="12"/>
  <c r="D1477" i="12"/>
  <c r="H1477" i="12"/>
  <c r="J1477" i="12"/>
  <c r="K1477" i="12"/>
  <c r="D1478" i="12"/>
  <c r="H1478" i="12"/>
  <c r="J1478" i="12"/>
  <c r="K1478" i="12"/>
  <c r="D1479" i="12"/>
  <c r="H1479" i="12"/>
  <c r="J1479" i="12"/>
  <c r="K1479" i="12"/>
  <c r="D1480" i="12"/>
  <c r="H1480" i="12"/>
  <c r="J1480" i="12"/>
  <c r="K1480" i="12"/>
  <c r="D1481" i="12"/>
  <c r="H1481" i="12"/>
  <c r="J1481" i="12"/>
  <c r="K1481" i="12"/>
  <c r="D1482" i="12"/>
  <c r="H1482" i="12"/>
  <c r="J1482" i="12"/>
  <c r="K1482" i="12"/>
  <c r="D1483" i="12"/>
  <c r="H1483" i="12"/>
  <c r="J1483" i="12"/>
  <c r="K1483" i="12"/>
  <c r="D1484" i="12"/>
  <c r="H1484" i="12"/>
  <c r="J1484" i="12"/>
  <c r="K1484" i="12"/>
  <c r="D1485" i="12"/>
  <c r="H1485" i="12"/>
  <c r="J1485" i="12"/>
  <c r="K1485" i="12"/>
  <c r="D1486" i="12"/>
  <c r="H1486" i="12"/>
  <c r="J1486" i="12"/>
  <c r="K1486" i="12"/>
  <c r="D1487" i="12"/>
  <c r="H1487" i="12"/>
  <c r="J1487" i="12"/>
  <c r="K1487" i="12"/>
  <c r="D1488" i="12"/>
  <c r="H1488" i="12"/>
  <c r="J1488" i="12"/>
  <c r="K1488" i="12"/>
  <c r="D1489" i="12"/>
  <c r="H1489" i="12"/>
  <c r="J1489" i="12"/>
  <c r="K1489" i="12"/>
  <c r="D1490" i="12"/>
  <c r="H1490" i="12"/>
  <c r="J1490" i="12"/>
  <c r="K1490" i="12"/>
  <c r="D1491" i="12"/>
  <c r="H1491" i="12"/>
  <c r="J1491" i="12"/>
  <c r="K1491" i="12"/>
  <c r="D1492" i="12"/>
  <c r="H1492" i="12"/>
  <c r="J1492" i="12"/>
  <c r="K1492" i="12"/>
  <c r="D1493" i="12"/>
  <c r="H1493" i="12"/>
  <c r="J1493" i="12"/>
  <c r="K1493" i="12"/>
  <c r="D1494" i="12"/>
  <c r="H1494" i="12"/>
  <c r="J1494" i="12"/>
  <c r="K1494" i="12"/>
  <c r="D1495" i="12"/>
  <c r="H1495" i="12"/>
  <c r="J1495" i="12"/>
  <c r="K1495" i="12"/>
  <c r="D1496" i="12"/>
  <c r="H1496" i="12"/>
  <c r="J1496" i="12"/>
  <c r="K1496" i="12"/>
  <c r="D1497" i="12"/>
  <c r="H1497" i="12"/>
  <c r="J1497" i="12"/>
  <c r="K1497" i="12"/>
  <c r="D1498" i="12"/>
  <c r="H1498" i="12"/>
  <c r="J1498" i="12"/>
  <c r="K1498" i="12"/>
  <c r="D1499" i="12"/>
  <c r="H1499" i="12"/>
  <c r="J1499" i="12"/>
  <c r="K1499" i="12"/>
  <c r="D1500" i="12"/>
  <c r="H1500" i="12"/>
  <c r="J1500" i="12"/>
  <c r="K1500" i="12"/>
  <c r="D1501" i="12"/>
  <c r="H1501" i="12"/>
  <c r="J1501" i="12"/>
  <c r="K1501" i="12"/>
  <c r="D1502" i="12"/>
  <c r="H1502" i="12"/>
  <c r="J1502" i="12"/>
  <c r="K1502" i="12"/>
  <c r="D1503" i="12"/>
  <c r="H1503" i="12"/>
  <c r="J1503" i="12"/>
  <c r="K1503" i="12"/>
  <c r="D1504" i="12"/>
  <c r="H1504" i="12"/>
  <c r="J1504" i="12"/>
  <c r="K1504" i="12"/>
  <c r="D1505" i="12"/>
  <c r="H1505" i="12"/>
  <c r="J1505" i="12"/>
  <c r="K1505" i="12"/>
  <c r="D1506" i="12"/>
  <c r="H1506" i="12"/>
  <c r="J1506" i="12"/>
  <c r="K1506" i="12"/>
  <c r="D1507" i="12"/>
  <c r="H1507" i="12"/>
  <c r="J1507" i="12"/>
  <c r="K1507" i="12"/>
  <c r="D1508" i="12"/>
  <c r="H1508" i="12"/>
  <c r="J1508" i="12"/>
  <c r="K1508" i="12"/>
  <c r="D1509" i="12"/>
  <c r="H1509" i="12"/>
  <c r="J1509" i="12"/>
  <c r="K1509" i="12"/>
  <c r="D1510" i="12"/>
  <c r="H1510" i="12"/>
  <c r="J1510" i="12"/>
  <c r="K1510" i="12"/>
  <c r="D1511" i="12"/>
  <c r="H1511" i="12"/>
  <c r="J1511" i="12"/>
  <c r="K1511" i="12"/>
  <c r="D1512" i="12"/>
  <c r="H1512" i="12"/>
  <c r="J1512" i="12"/>
  <c r="K1512" i="12"/>
  <c r="D1513" i="12"/>
  <c r="H1513" i="12"/>
  <c r="J1513" i="12"/>
  <c r="K1513" i="12"/>
  <c r="D1514" i="12"/>
  <c r="H1514" i="12"/>
  <c r="J1514" i="12"/>
  <c r="K1514" i="12"/>
  <c r="D1515" i="12"/>
  <c r="H1515" i="12"/>
  <c r="J1515" i="12"/>
  <c r="K1515" i="12"/>
  <c r="D1516" i="12"/>
  <c r="H1516" i="12"/>
  <c r="J1516" i="12"/>
  <c r="K1516" i="12"/>
  <c r="D1517" i="12"/>
  <c r="H1517" i="12"/>
  <c r="J1517" i="12"/>
  <c r="K1517" i="12"/>
  <c r="D1518" i="12"/>
  <c r="H1518" i="12"/>
  <c r="J1518" i="12"/>
  <c r="K1518" i="12"/>
  <c r="D1519" i="12"/>
  <c r="H1519" i="12"/>
  <c r="J1519" i="12"/>
  <c r="K1519" i="12"/>
  <c r="D1520" i="12"/>
  <c r="H1520" i="12"/>
  <c r="J1520" i="12"/>
  <c r="K1520" i="12"/>
  <c r="D1521" i="12"/>
  <c r="H1521" i="12"/>
  <c r="J1521" i="12"/>
  <c r="K1521" i="12"/>
  <c r="D1522" i="12"/>
  <c r="H1522" i="12"/>
  <c r="J1522" i="12"/>
  <c r="K1522" i="12"/>
  <c r="D1523" i="12"/>
  <c r="H1523" i="12"/>
  <c r="J1523" i="12"/>
  <c r="K1523" i="12"/>
  <c r="D1524" i="12"/>
  <c r="H1524" i="12"/>
  <c r="J1524" i="12"/>
  <c r="K1524" i="12"/>
  <c r="D1525" i="12"/>
  <c r="H1525" i="12"/>
  <c r="J1525" i="12"/>
  <c r="K1525" i="12"/>
  <c r="D1526" i="12"/>
  <c r="H1526" i="12"/>
  <c r="J1526" i="12"/>
  <c r="K1526" i="12"/>
  <c r="D1527" i="12"/>
  <c r="H1527" i="12"/>
  <c r="J1527" i="12"/>
  <c r="K1527" i="12"/>
  <c r="D1528" i="12"/>
  <c r="H1528" i="12"/>
  <c r="J1528" i="12"/>
  <c r="K1528" i="12"/>
  <c r="D1529" i="12"/>
  <c r="H1529" i="12"/>
  <c r="J1529" i="12"/>
  <c r="K1529" i="12"/>
  <c r="D1530" i="12"/>
  <c r="H1530" i="12"/>
  <c r="J1530" i="12"/>
  <c r="K1530" i="12"/>
  <c r="D1531" i="12"/>
  <c r="H1531" i="12"/>
  <c r="J1531" i="12"/>
  <c r="K1531" i="12"/>
  <c r="D1532" i="12"/>
  <c r="H1532" i="12"/>
  <c r="J1532" i="12"/>
  <c r="K1532" i="12"/>
  <c r="D1533" i="12"/>
  <c r="H1533" i="12"/>
  <c r="J1533" i="12"/>
  <c r="K1533" i="12"/>
  <c r="D1534" i="12"/>
  <c r="H1534" i="12"/>
  <c r="J1534" i="12"/>
  <c r="K1534" i="12"/>
  <c r="D1535" i="12"/>
  <c r="H1535" i="12"/>
  <c r="J1535" i="12"/>
  <c r="K1535" i="12"/>
  <c r="D1536" i="12"/>
  <c r="H1536" i="12"/>
  <c r="J1536" i="12"/>
  <c r="K1536" i="12"/>
  <c r="D1537" i="12"/>
  <c r="H1537" i="12"/>
  <c r="J1537" i="12"/>
  <c r="K1537" i="12"/>
  <c r="D1538" i="12"/>
  <c r="H1538" i="12"/>
  <c r="J1538" i="12"/>
  <c r="K1538" i="12"/>
  <c r="D1539" i="12"/>
  <c r="H1539" i="12"/>
  <c r="J1539" i="12"/>
  <c r="K1539" i="12"/>
  <c r="D1540" i="12"/>
  <c r="H1540" i="12"/>
  <c r="J1540" i="12"/>
  <c r="K1540" i="12"/>
  <c r="D1541" i="12"/>
  <c r="H1541" i="12"/>
  <c r="J1541" i="12"/>
  <c r="K1541" i="12"/>
  <c r="D1542" i="12"/>
  <c r="H1542" i="12"/>
  <c r="J1542" i="12"/>
  <c r="K1542" i="12"/>
  <c r="D1543" i="12"/>
  <c r="H1543" i="12"/>
  <c r="J1543" i="12"/>
  <c r="K1543" i="12"/>
  <c r="D1544" i="12"/>
  <c r="H1544" i="12"/>
  <c r="J1544" i="12"/>
  <c r="K1544" i="12"/>
  <c r="D1545" i="12"/>
  <c r="H1545" i="12"/>
  <c r="J1545" i="12"/>
  <c r="K1545" i="12"/>
  <c r="D1546" i="12"/>
  <c r="H1546" i="12"/>
  <c r="J1546" i="12"/>
  <c r="K1546" i="12"/>
  <c r="D1547" i="12"/>
  <c r="H1547" i="12"/>
  <c r="J1547" i="12"/>
  <c r="K1547" i="12"/>
  <c r="D1548" i="12"/>
  <c r="H1548" i="12"/>
  <c r="J1548" i="12"/>
  <c r="K1548" i="12"/>
  <c r="D1549" i="12"/>
  <c r="H1549" i="12"/>
  <c r="J1549" i="12"/>
  <c r="K1549" i="12"/>
  <c r="D1550" i="12"/>
  <c r="H1550" i="12"/>
  <c r="J1550" i="12"/>
  <c r="K1550" i="12"/>
  <c r="D1551" i="12"/>
  <c r="H1551" i="12"/>
  <c r="J1551" i="12"/>
  <c r="K1551" i="12"/>
  <c r="D1552" i="12"/>
  <c r="H1552" i="12"/>
  <c r="J1552" i="12"/>
  <c r="K1552" i="12"/>
  <c r="D1553" i="12"/>
  <c r="H1553" i="12"/>
  <c r="J1553" i="12"/>
  <c r="K1553" i="12"/>
  <c r="D1554" i="12"/>
  <c r="H1554" i="12"/>
  <c r="J1554" i="12"/>
  <c r="K1554" i="12"/>
  <c r="D1555" i="12"/>
  <c r="H1555" i="12"/>
  <c r="J1555" i="12"/>
  <c r="K1555" i="12"/>
  <c r="D1556" i="12"/>
  <c r="H1556" i="12"/>
  <c r="J1556" i="12"/>
  <c r="K1556" i="12"/>
  <c r="D1557" i="12"/>
  <c r="H1557" i="12"/>
  <c r="J1557" i="12"/>
  <c r="K1557" i="12"/>
  <c r="D1558" i="12"/>
  <c r="H1558" i="12"/>
  <c r="J1558" i="12"/>
  <c r="K1558" i="12"/>
  <c r="D1559" i="12"/>
  <c r="H1559" i="12"/>
  <c r="J1559" i="12"/>
  <c r="K1559" i="12"/>
  <c r="D1560" i="12"/>
  <c r="H1560" i="12"/>
  <c r="J1560" i="12"/>
  <c r="K1560" i="12"/>
  <c r="D1561" i="12"/>
  <c r="H1561" i="12"/>
  <c r="J1561" i="12"/>
  <c r="K1561" i="12"/>
  <c r="D1562" i="12"/>
  <c r="H1562" i="12"/>
  <c r="J1562" i="12"/>
  <c r="K1562" i="12"/>
  <c r="D1563" i="12"/>
  <c r="H1563" i="12"/>
  <c r="J1563" i="12"/>
  <c r="K1563" i="12"/>
  <c r="D1564" i="12"/>
  <c r="H1564" i="12"/>
  <c r="J1564" i="12"/>
  <c r="K1564" i="12"/>
  <c r="D1565" i="12"/>
  <c r="H1565" i="12"/>
  <c r="J1565" i="12"/>
  <c r="K1565" i="12"/>
  <c r="D1566" i="12"/>
  <c r="H1566" i="12"/>
  <c r="J1566" i="12"/>
  <c r="K1566" i="12"/>
  <c r="D1567" i="12"/>
  <c r="H1567" i="12"/>
  <c r="J1567" i="12"/>
  <c r="K1567" i="12"/>
  <c r="D1568" i="12"/>
  <c r="H1568" i="12"/>
  <c r="J1568" i="12"/>
  <c r="K1568" i="12"/>
  <c r="D1569" i="12"/>
  <c r="H1569" i="12"/>
  <c r="J1569" i="12"/>
  <c r="K1569" i="12"/>
  <c r="D1570" i="12"/>
  <c r="H1570" i="12"/>
  <c r="J1570" i="12"/>
  <c r="K1570" i="12"/>
  <c r="D1571" i="12"/>
  <c r="H1571" i="12"/>
  <c r="J1571" i="12"/>
  <c r="K1571" i="12"/>
  <c r="D1572" i="12"/>
  <c r="H1572" i="12"/>
  <c r="J1572" i="12"/>
  <c r="K1572" i="12"/>
  <c r="D1573" i="12"/>
  <c r="H1573" i="12"/>
  <c r="J1573" i="12"/>
  <c r="K1573" i="12"/>
  <c r="D1574" i="12"/>
  <c r="H1574" i="12"/>
  <c r="J1574" i="12"/>
  <c r="K1574" i="12"/>
  <c r="D1575" i="12"/>
  <c r="H1575" i="12"/>
  <c r="J1575" i="12"/>
  <c r="K1575" i="12"/>
  <c r="D1576" i="12"/>
  <c r="H1576" i="12"/>
  <c r="J1576" i="12"/>
  <c r="K1576" i="12"/>
  <c r="D1577" i="12"/>
  <c r="H1577" i="12"/>
  <c r="J1577" i="12"/>
  <c r="K1577" i="12"/>
  <c r="D1578" i="12"/>
  <c r="H1578" i="12"/>
  <c r="J1578" i="12"/>
  <c r="K1578" i="12"/>
  <c r="D1579" i="12"/>
  <c r="H1579" i="12"/>
  <c r="J1579" i="12"/>
  <c r="K1579" i="12"/>
  <c r="D1580" i="12"/>
  <c r="H1580" i="12"/>
  <c r="J1580" i="12"/>
  <c r="K1580" i="12"/>
  <c r="D1581" i="12"/>
  <c r="H1581" i="12"/>
  <c r="J1581" i="12"/>
  <c r="K1581" i="12"/>
  <c r="D1582" i="12"/>
  <c r="H1582" i="12"/>
  <c r="J1582" i="12"/>
  <c r="K1582" i="12"/>
  <c r="D1583" i="12"/>
  <c r="H1583" i="12"/>
  <c r="J1583" i="12"/>
  <c r="K1583" i="12"/>
  <c r="D1584" i="12"/>
  <c r="H1584" i="12"/>
  <c r="J1584" i="12"/>
  <c r="K1584" i="12"/>
  <c r="D1585" i="12"/>
  <c r="H1585" i="12"/>
  <c r="J1585" i="12"/>
  <c r="K1585" i="12"/>
  <c r="D1586" i="12"/>
  <c r="H1586" i="12"/>
  <c r="J1586" i="12"/>
  <c r="K1586" i="12"/>
  <c r="D1587" i="12"/>
  <c r="H1587" i="12"/>
  <c r="J1587" i="12"/>
  <c r="K1587" i="12"/>
  <c r="D1588" i="12"/>
  <c r="H1588" i="12"/>
  <c r="J1588" i="12"/>
  <c r="K1588" i="12"/>
  <c r="D1589" i="12"/>
  <c r="H1589" i="12"/>
  <c r="J1589" i="12"/>
  <c r="K1589" i="12"/>
  <c r="D1590" i="12"/>
  <c r="H1590" i="12"/>
  <c r="J1590" i="12"/>
  <c r="K1590" i="12"/>
  <c r="D1591" i="12"/>
  <c r="H1591" i="12"/>
  <c r="J1591" i="12"/>
  <c r="K1591" i="12"/>
  <c r="D1592" i="12"/>
  <c r="H1592" i="12"/>
  <c r="J1592" i="12"/>
  <c r="K1592" i="12"/>
  <c r="D1593" i="12"/>
  <c r="H1593" i="12"/>
  <c r="J1593" i="12"/>
  <c r="K1593" i="12"/>
  <c r="D1594" i="12"/>
  <c r="H1594" i="12"/>
  <c r="J1594" i="12"/>
  <c r="K1594" i="12"/>
  <c r="D1595" i="12"/>
  <c r="H1595" i="12"/>
  <c r="J1595" i="12"/>
  <c r="K1595" i="12"/>
  <c r="D1596" i="12"/>
  <c r="H1596" i="12"/>
  <c r="J1596" i="12"/>
  <c r="K1596" i="12"/>
  <c r="D1597" i="12"/>
  <c r="H1597" i="12"/>
  <c r="J1597" i="12"/>
  <c r="K1597" i="12"/>
  <c r="D1598" i="12"/>
  <c r="H1598" i="12"/>
  <c r="J1598" i="12"/>
  <c r="K1598" i="12"/>
  <c r="D1599" i="12"/>
  <c r="H1599" i="12"/>
  <c r="J1599" i="12"/>
  <c r="K1599" i="12"/>
  <c r="D1600" i="12"/>
  <c r="H1600" i="12"/>
  <c r="J1600" i="12"/>
  <c r="K1600" i="12"/>
  <c r="D1601" i="12"/>
  <c r="H1601" i="12"/>
  <c r="J1601" i="12"/>
  <c r="K1601" i="12"/>
  <c r="D1602" i="12"/>
  <c r="H1602" i="12"/>
  <c r="J1602" i="12"/>
  <c r="K1602" i="12"/>
  <c r="D1603" i="12"/>
  <c r="H1603" i="12"/>
  <c r="J1603" i="12"/>
  <c r="K1603" i="12"/>
  <c r="D1604" i="12"/>
  <c r="H1604" i="12"/>
  <c r="J1604" i="12"/>
  <c r="K1604" i="12"/>
  <c r="D1605" i="12"/>
  <c r="H1605" i="12"/>
  <c r="J1605" i="12"/>
  <c r="K1605" i="12"/>
  <c r="D1606" i="12"/>
  <c r="H1606" i="12"/>
  <c r="J1606" i="12"/>
  <c r="K1606" i="12"/>
  <c r="D1607" i="12"/>
  <c r="H1607" i="12"/>
  <c r="J1607" i="12"/>
  <c r="K1607" i="12"/>
  <c r="D1608" i="12"/>
  <c r="H1608" i="12"/>
  <c r="J1608" i="12"/>
  <c r="K1608" i="12"/>
  <c r="D1609" i="12"/>
  <c r="H1609" i="12"/>
  <c r="J1609" i="12"/>
  <c r="K1609" i="12"/>
  <c r="D1610" i="12"/>
  <c r="H1610" i="12"/>
  <c r="J1610" i="12"/>
  <c r="K1610" i="12"/>
  <c r="D1611" i="12"/>
  <c r="H1611" i="12"/>
  <c r="J1611" i="12"/>
  <c r="K1611" i="12"/>
  <c r="D1612" i="12"/>
  <c r="H1612" i="12"/>
  <c r="J1612" i="12"/>
  <c r="K1612" i="12"/>
  <c r="D1613" i="12"/>
  <c r="H1613" i="12"/>
  <c r="J1613" i="12"/>
  <c r="K1613" i="12"/>
  <c r="D1614" i="12"/>
  <c r="H1614" i="12"/>
  <c r="J1614" i="12"/>
  <c r="K1614" i="12"/>
  <c r="D1615" i="12"/>
  <c r="H1615" i="12"/>
  <c r="J1615" i="12"/>
  <c r="K1615" i="12"/>
  <c r="D1616" i="12"/>
  <c r="H1616" i="12"/>
  <c r="J1616" i="12"/>
  <c r="K1616" i="12"/>
  <c r="D1617" i="12"/>
  <c r="H1617" i="12"/>
  <c r="J1617" i="12"/>
  <c r="K1617" i="12"/>
  <c r="D1618" i="12"/>
  <c r="H1618" i="12"/>
  <c r="J1618" i="12"/>
  <c r="K1618" i="12"/>
  <c r="D1619" i="12"/>
  <c r="H1619" i="12"/>
  <c r="J1619" i="12"/>
  <c r="K1619" i="12"/>
  <c r="D1620" i="12"/>
  <c r="H1620" i="12"/>
  <c r="J1620" i="12"/>
  <c r="K1620" i="12"/>
  <c r="D1621" i="12"/>
  <c r="H1621" i="12"/>
  <c r="J1621" i="12"/>
  <c r="K1621" i="12"/>
  <c r="D1622" i="12"/>
  <c r="H1622" i="12"/>
  <c r="J1622" i="12"/>
  <c r="K1622" i="12"/>
  <c r="D1623" i="12"/>
  <c r="H1623" i="12"/>
  <c r="J1623" i="12"/>
  <c r="K1623" i="12"/>
  <c r="D1624" i="12"/>
  <c r="H1624" i="12"/>
  <c r="J1624" i="12"/>
  <c r="K1624" i="12"/>
  <c r="D1625" i="12"/>
  <c r="H1625" i="12"/>
  <c r="J1625" i="12"/>
  <c r="K1625" i="12"/>
  <c r="D1626" i="12"/>
  <c r="H1626" i="12"/>
  <c r="J1626" i="12"/>
  <c r="K1626" i="12"/>
  <c r="D1627" i="12"/>
  <c r="H1627" i="12"/>
  <c r="J1627" i="12"/>
  <c r="K1627" i="12"/>
  <c r="D1628" i="12"/>
  <c r="H1628" i="12"/>
  <c r="J1628" i="12"/>
  <c r="K1628" i="12"/>
  <c r="D1629" i="12"/>
  <c r="H1629" i="12"/>
  <c r="J1629" i="12"/>
  <c r="K1629" i="12"/>
  <c r="D1630" i="12"/>
  <c r="H1630" i="12"/>
  <c r="J1630" i="12"/>
  <c r="K1630" i="12"/>
  <c r="D1631" i="12"/>
  <c r="H1631" i="12"/>
  <c r="J1631" i="12"/>
  <c r="K1631" i="12"/>
  <c r="D1632" i="12"/>
  <c r="H1632" i="12"/>
  <c r="J1632" i="12"/>
  <c r="K1632" i="12"/>
  <c r="AH1" i="1"/>
  <c r="AI1" i="1"/>
  <c r="AM1" i="1"/>
  <c r="AN1" i="1"/>
  <c r="AO1" i="1"/>
  <c r="AP1" i="1"/>
  <c r="AQ1" i="1"/>
  <c r="AR1" i="1"/>
  <c r="AS1" i="1"/>
  <c r="AT1" i="1"/>
  <c r="AX1" i="1"/>
  <c r="AY1" i="1"/>
  <c r="AZ1" i="1"/>
  <c r="BA1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AH3" i="1"/>
  <c r="AI3" i="1"/>
  <c r="AJ3" i="1"/>
  <c r="AK3" i="1"/>
  <c r="AL3" i="1"/>
  <c r="AM3" i="1"/>
  <c r="AN3" i="1"/>
  <c r="AO3" i="1"/>
  <c r="AP3" i="1"/>
  <c r="AQ3" i="1"/>
  <c r="AR3" i="1"/>
  <c r="AS3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AM70" i="1"/>
  <c r="D2" i="4"/>
  <c r="H2" i="4"/>
  <c r="J2" i="4"/>
  <c r="K2" i="4"/>
  <c r="D8" i="8"/>
  <c r="E8" i="8"/>
  <c r="F8" i="8"/>
  <c r="D9" i="8"/>
  <c r="E9" i="8"/>
  <c r="F9" i="8"/>
  <c r="G9" i="8" l="1"/>
  <c r="D10" i="8"/>
  <c r="D11" i="8" s="1"/>
  <c r="E10" i="8"/>
  <c r="E11" i="8" s="1"/>
  <c r="G8" i="8"/>
  <c r="C203" i="12"/>
  <c r="C363" i="12"/>
  <c r="C191" i="12"/>
  <c r="C439" i="12"/>
  <c r="C435" i="12"/>
  <c r="C187" i="12"/>
  <c r="C703" i="12"/>
  <c r="C263" i="12"/>
  <c r="C259" i="12"/>
  <c r="C635" i="12"/>
  <c r="C539" i="12"/>
  <c r="C543" i="12"/>
  <c r="C523" i="12"/>
  <c r="C683" i="12"/>
  <c r="C367" i="12"/>
  <c r="C615" i="12"/>
  <c r="C611" i="12"/>
  <c r="C709" i="12"/>
  <c r="C477" i="12"/>
  <c r="C497" i="12"/>
  <c r="C273" i="12"/>
  <c r="C706" i="12"/>
  <c r="C538" i="12"/>
  <c r="C426" i="12"/>
  <c r="C366" i="12"/>
  <c r="C194" i="12"/>
  <c r="C117" i="12"/>
  <c r="C420" i="12"/>
  <c r="C192" i="12"/>
  <c r="C715" i="12"/>
  <c r="C395" i="12"/>
  <c r="C251" i="12"/>
  <c r="C555" i="12"/>
  <c r="C171" i="12"/>
  <c r="C571" i="12"/>
  <c r="C667" i="12"/>
  <c r="C347" i="12"/>
  <c r="C623" i="12"/>
  <c r="C447" i="12"/>
  <c r="C287" i="12"/>
  <c r="C695" i="12"/>
  <c r="C519" i="12"/>
  <c r="C359" i="12"/>
  <c r="C183" i="12"/>
  <c r="C691" i="12"/>
  <c r="C515" i="12"/>
  <c r="C355" i="12"/>
  <c r="C179" i="12"/>
  <c r="C645" i="12"/>
  <c r="C541" i="12"/>
  <c r="C421" i="12"/>
  <c r="C301" i="12"/>
  <c r="C197" i="12"/>
  <c r="C99" i="12"/>
  <c r="C665" i="12"/>
  <c r="C553" i="12"/>
  <c r="C441" i="12"/>
  <c r="C329" i="12"/>
  <c r="C209" i="12"/>
  <c r="C27" i="12"/>
  <c r="C139" i="12"/>
  <c r="C23" i="12"/>
  <c r="C135" i="12"/>
  <c r="C682" i="12"/>
  <c r="C622" i="12"/>
  <c r="C562" i="12"/>
  <c r="C510" i="12"/>
  <c r="C450" i="12"/>
  <c r="C394" i="12"/>
  <c r="C338" i="12"/>
  <c r="C282" i="12"/>
  <c r="C222" i="12"/>
  <c r="C170" i="12"/>
  <c r="C704" i="12"/>
  <c r="C592" i="12"/>
  <c r="C480" i="12"/>
  <c r="C360" i="12"/>
  <c r="C248" i="12"/>
  <c r="C32" i="12"/>
  <c r="C164" i="12"/>
  <c r="C18" i="12"/>
  <c r="C134" i="12"/>
  <c r="C253" i="12"/>
  <c r="C617" i="12"/>
  <c r="C594" i="12"/>
  <c r="C254" i="12"/>
  <c r="C532" i="12"/>
  <c r="C459" i="12"/>
  <c r="C507" i="12"/>
  <c r="C619" i="12"/>
  <c r="C299" i="12"/>
  <c r="C699" i="12"/>
  <c r="C411" i="12"/>
  <c r="C79" i="12"/>
  <c r="C687" i="12"/>
  <c r="C511" i="12"/>
  <c r="C351" i="12"/>
  <c r="C175" i="12"/>
  <c r="C583" i="12"/>
  <c r="C423" i="12"/>
  <c r="C247" i="12"/>
  <c r="C127" i="12"/>
  <c r="C579" i="12"/>
  <c r="C419" i="12"/>
  <c r="C243" i="12"/>
  <c r="C111" i="12"/>
  <c r="C685" i="12"/>
  <c r="C581" i="12"/>
  <c r="C461" i="12"/>
  <c r="C349" i="12"/>
  <c r="C237" i="12"/>
  <c r="C713" i="12"/>
  <c r="C593" i="12"/>
  <c r="C489" i="12"/>
  <c r="C369" i="12"/>
  <c r="C249" i="12"/>
  <c r="C702" i="12"/>
  <c r="C642" i="12"/>
  <c r="C586" i="12"/>
  <c r="C530" i="12"/>
  <c r="C474" i="12"/>
  <c r="C414" i="12"/>
  <c r="C362" i="12"/>
  <c r="C302" i="12"/>
  <c r="C242" i="12"/>
  <c r="C190" i="12"/>
  <c r="C93" i="12"/>
  <c r="C640" i="12"/>
  <c r="C528" i="12"/>
  <c r="C416" i="12"/>
  <c r="C296" i="12"/>
  <c r="C184" i="12"/>
  <c r="C81" i="12"/>
  <c r="C80" i="12"/>
  <c r="C651" i="12"/>
  <c r="C267" i="12"/>
  <c r="C15" i="12"/>
  <c r="C427" i="12"/>
  <c r="C143" i="12"/>
  <c r="C443" i="12"/>
  <c r="C603" i="12"/>
  <c r="C283" i="12"/>
  <c r="C607" i="12"/>
  <c r="C431" i="12"/>
  <c r="C255" i="12"/>
  <c r="C159" i="12"/>
  <c r="C679" i="12"/>
  <c r="C503" i="12"/>
  <c r="C327" i="12"/>
  <c r="C675" i="12"/>
  <c r="C499" i="12"/>
  <c r="C323" i="12"/>
  <c r="C637" i="12"/>
  <c r="C517" i="12"/>
  <c r="C413" i="12"/>
  <c r="C293" i="12"/>
  <c r="C173" i="12"/>
  <c r="C67" i="12"/>
  <c r="C657" i="12"/>
  <c r="C537" i="12"/>
  <c r="C425" i="12"/>
  <c r="C313" i="12"/>
  <c r="C201" i="12"/>
  <c r="C123" i="12"/>
  <c r="C119" i="12"/>
  <c r="C670" i="12"/>
  <c r="C618" i="12"/>
  <c r="C558" i="12"/>
  <c r="C498" i="12"/>
  <c r="C446" i="12"/>
  <c r="C386" i="12"/>
  <c r="C330" i="12"/>
  <c r="C274" i="12"/>
  <c r="C218" i="12"/>
  <c r="C696" i="12"/>
  <c r="C584" i="12"/>
  <c r="C468" i="12"/>
  <c r="C356" i="12"/>
  <c r="C244" i="12"/>
  <c r="C28" i="12"/>
  <c r="C160" i="12"/>
  <c r="C6" i="12"/>
  <c r="C118" i="12"/>
  <c r="C589" i="12"/>
  <c r="C365" i="12"/>
  <c r="C721" i="12"/>
  <c r="C377" i="12"/>
  <c r="C650" i="12"/>
  <c r="C478" i="12"/>
  <c r="C306" i="12"/>
  <c r="C648" i="12"/>
  <c r="C308" i="12"/>
  <c r="C105" i="12"/>
  <c r="C96" i="12"/>
  <c r="C671" i="12"/>
  <c r="C575" i="12"/>
  <c r="C495" i="12"/>
  <c r="C415" i="12"/>
  <c r="C319" i="12"/>
  <c r="C239" i="12"/>
  <c r="C95" i="12"/>
  <c r="C647" i="12"/>
  <c r="C567" i="12"/>
  <c r="C487" i="12"/>
  <c r="C391" i="12"/>
  <c r="C311" i="12"/>
  <c r="C231" i="12"/>
  <c r="C643" i="12"/>
  <c r="C563" i="12"/>
  <c r="C483" i="12"/>
  <c r="C387" i="12"/>
  <c r="C307" i="12"/>
  <c r="C227" i="12"/>
  <c r="C677" i="12"/>
  <c r="C621" i="12"/>
  <c r="C557" i="12"/>
  <c r="C509" i="12"/>
  <c r="C453" i="12"/>
  <c r="C389" i="12"/>
  <c r="C333" i="12"/>
  <c r="C285" i="12"/>
  <c r="C221" i="12"/>
  <c r="C51" i="12"/>
  <c r="C163" i="12"/>
  <c r="C697" i="12"/>
  <c r="C633" i="12"/>
  <c r="C585" i="12"/>
  <c r="C529" i="12"/>
  <c r="C465" i="12"/>
  <c r="C409" i="12"/>
  <c r="C361" i="12"/>
  <c r="C297" i="12"/>
  <c r="C241" i="12"/>
  <c r="C185" i="12"/>
  <c r="C75" i="12"/>
  <c r="C71" i="12"/>
  <c r="C722" i="12"/>
  <c r="C690" i="12"/>
  <c r="C666" i="12"/>
  <c r="C638" i="12"/>
  <c r="C606" i="12"/>
  <c r="C578" i="12"/>
  <c r="C554" i="12"/>
  <c r="C522" i="12"/>
  <c r="C494" i="12"/>
  <c r="C466" i="12"/>
  <c r="C434" i="12"/>
  <c r="C410" i="12"/>
  <c r="C382" i="12"/>
  <c r="C350" i="12"/>
  <c r="C322" i="12"/>
  <c r="C298" i="12"/>
  <c r="C266" i="12"/>
  <c r="C238" i="12"/>
  <c r="C210" i="12"/>
  <c r="C178" i="12"/>
  <c r="C53" i="12"/>
  <c r="C165" i="12"/>
  <c r="C676" i="12"/>
  <c r="C616" i="12"/>
  <c r="C564" i="12"/>
  <c r="C504" i="12"/>
  <c r="C448" i="12"/>
  <c r="C392" i="12"/>
  <c r="C336" i="12"/>
  <c r="C276" i="12"/>
  <c r="C224" i="12"/>
  <c r="C41" i="12"/>
  <c r="C153" i="12"/>
  <c r="C64" i="12"/>
  <c r="C4" i="12"/>
  <c r="C132" i="12"/>
  <c r="C54" i="12"/>
  <c r="C166" i="12"/>
  <c r="C90" i="12"/>
  <c r="C639" i="12"/>
  <c r="C559" i="12"/>
  <c r="C479" i="12"/>
  <c r="C383" i="12"/>
  <c r="C303" i="12"/>
  <c r="C223" i="12"/>
  <c r="C711" i="12"/>
  <c r="C631" i="12"/>
  <c r="C551" i="12"/>
  <c r="C455" i="12"/>
  <c r="C375" i="12"/>
  <c r="C295" i="12"/>
  <c r="C199" i="12"/>
  <c r="C707" i="12"/>
  <c r="C627" i="12"/>
  <c r="C547" i="12"/>
  <c r="C451" i="12"/>
  <c r="C371" i="12"/>
  <c r="C291" i="12"/>
  <c r="C195" i="12"/>
  <c r="C717" i="12"/>
  <c r="C669" i="12"/>
  <c r="C605" i="12"/>
  <c r="C549" i="12"/>
  <c r="C493" i="12"/>
  <c r="C429" i="12"/>
  <c r="C381" i="12"/>
  <c r="C325" i="12"/>
  <c r="C261" i="12"/>
  <c r="C205" i="12"/>
  <c r="C3" i="12"/>
  <c r="C131" i="12"/>
  <c r="C681" i="12"/>
  <c r="C625" i="12"/>
  <c r="C569" i="12"/>
  <c r="C505" i="12"/>
  <c r="C457" i="12"/>
  <c r="C401" i="12"/>
  <c r="C337" i="12"/>
  <c r="C281" i="12"/>
  <c r="C233" i="12"/>
  <c r="C59" i="12"/>
  <c r="C155" i="12"/>
  <c r="C55" i="12"/>
  <c r="C151" i="12"/>
  <c r="C714" i="12"/>
  <c r="C686" i="12"/>
  <c r="C658" i="12"/>
  <c r="C626" i="12"/>
  <c r="C602" i="12"/>
  <c r="C574" i="12"/>
  <c r="C542" i="12"/>
  <c r="C514" i="12"/>
  <c r="C490" i="12"/>
  <c r="C458" i="12"/>
  <c r="C430" i="12"/>
  <c r="C402" i="12"/>
  <c r="C370" i="12"/>
  <c r="C346" i="12"/>
  <c r="C318" i="12"/>
  <c r="C286" i="12"/>
  <c r="C258" i="12"/>
  <c r="C234" i="12"/>
  <c r="C202" i="12"/>
  <c r="C174" i="12"/>
  <c r="C37" i="12"/>
  <c r="C157" i="12"/>
  <c r="C724" i="12"/>
  <c r="C672" i="12"/>
  <c r="C612" i="12"/>
  <c r="C552" i="12"/>
  <c r="C500" i="12"/>
  <c r="C440" i="12"/>
  <c r="C384" i="12"/>
  <c r="C328" i="12"/>
  <c r="C272" i="12"/>
  <c r="C212" i="12"/>
  <c r="C25" i="12"/>
  <c r="C145" i="12"/>
  <c r="C52" i="12"/>
  <c r="C120" i="12"/>
  <c r="C50" i="12"/>
  <c r="C162" i="12"/>
  <c r="C82" i="12"/>
  <c r="C29" i="12"/>
  <c r="C133" i="12"/>
  <c r="C85" i="12"/>
  <c r="C720" i="12"/>
  <c r="C692" i="12"/>
  <c r="C660" i="12"/>
  <c r="C632" i="12"/>
  <c r="C608" i="12"/>
  <c r="C576" i="12"/>
  <c r="C548" i="12"/>
  <c r="C520" i="12"/>
  <c r="C488" i="12"/>
  <c r="C464" i="12"/>
  <c r="C436" i="12"/>
  <c r="C404" i="12"/>
  <c r="C376" i="12"/>
  <c r="C352" i="12"/>
  <c r="C320" i="12"/>
  <c r="C292" i="12"/>
  <c r="C264" i="12"/>
  <c r="C232" i="12"/>
  <c r="C208" i="12"/>
  <c r="C180" i="12"/>
  <c r="C17" i="12"/>
  <c r="C121" i="12"/>
  <c r="C73" i="12"/>
  <c r="C48" i="12"/>
  <c r="C20" i="12"/>
  <c r="C152" i="12"/>
  <c r="C112" i="12"/>
  <c r="C72" i="12"/>
  <c r="C34" i="12"/>
  <c r="C146" i="12"/>
  <c r="C114" i="12"/>
  <c r="C74" i="12"/>
  <c r="C5" i="12"/>
  <c r="C125" i="12"/>
  <c r="C69" i="12"/>
  <c r="C712" i="12"/>
  <c r="C680" i="12"/>
  <c r="C656" i="12"/>
  <c r="C628" i="12"/>
  <c r="C596" i="12"/>
  <c r="C568" i="12"/>
  <c r="C544" i="12"/>
  <c r="C512" i="12"/>
  <c r="C484" i="12"/>
  <c r="C456" i="12"/>
  <c r="C424" i="12"/>
  <c r="C400" i="12"/>
  <c r="C372" i="12"/>
  <c r="C340" i="12"/>
  <c r="C312" i="12"/>
  <c r="C288" i="12"/>
  <c r="C256" i="12"/>
  <c r="C228" i="12"/>
  <c r="C200" i="12"/>
  <c r="C57" i="12"/>
  <c r="C169" i="12"/>
  <c r="C113" i="12"/>
  <c r="C44" i="12"/>
  <c r="C12" i="12"/>
  <c r="C136" i="12"/>
  <c r="C100" i="12"/>
  <c r="C68" i="12"/>
  <c r="C58" i="12"/>
  <c r="C26" i="12"/>
  <c r="C138" i="12"/>
  <c r="C102" i="12"/>
  <c r="C587" i="12"/>
  <c r="C331" i="12"/>
  <c r="C379" i="12"/>
  <c r="C491" i="12"/>
  <c r="C235" i="12"/>
  <c r="C315" i="12"/>
  <c r="C475" i="12"/>
  <c r="C219" i="12"/>
  <c r="C719" i="12"/>
  <c r="C655" i="12"/>
  <c r="C591" i="12"/>
  <c r="C527" i="12"/>
  <c r="C463" i="12"/>
  <c r="C399" i="12"/>
  <c r="C335" i="12"/>
  <c r="C271" i="12"/>
  <c r="C207" i="12"/>
  <c r="C31" i="12"/>
  <c r="C727" i="12"/>
  <c r="C663" i="12"/>
  <c r="C599" i="12"/>
  <c r="C535" i="12"/>
  <c r="C471" i="12"/>
  <c r="C407" i="12"/>
  <c r="C343" i="12"/>
  <c r="C279" i="12"/>
  <c r="C215" i="12"/>
  <c r="C63" i="12"/>
  <c r="C723" i="12"/>
  <c r="C659" i="12"/>
  <c r="C595" i="12"/>
  <c r="C531" i="12"/>
  <c r="C467" i="12"/>
  <c r="C403" i="12"/>
  <c r="C339" i="12"/>
  <c r="C275" i="12"/>
  <c r="C211" i="12"/>
  <c r="C47" i="12"/>
  <c r="C701" i="12"/>
  <c r="C653" i="12"/>
  <c r="C613" i="12"/>
  <c r="C573" i="12"/>
  <c r="C525" i="12"/>
  <c r="C485" i="12"/>
  <c r="C445" i="12"/>
  <c r="C397" i="12"/>
  <c r="C357" i="12"/>
  <c r="C317" i="12"/>
  <c r="C269" i="12"/>
  <c r="C229" i="12"/>
  <c r="C189" i="12"/>
  <c r="C35" i="12"/>
  <c r="C115" i="12"/>
  <c r="C689" i="12"/>
  <c r="C649" i="12"/>
  <c r="C601" i="12"/>
  <c r="C561" i="12"/>
  <c r="C521" i="12"/>
  <c r="C473" i="12"/>
  <c r="C433" i="12"/>
  <c r="C393" i="12"/>
  <c r="C345" i="12"/>
  <c r="C305" i="12"/>
  <c r="C265" i="12"/>
  <c r="C217" i="12"/>
  <c r="C177" i="12"/>
  <c r="C11" i="12"/>
  <c r="C91" i="12"/>
  <c r="C7" i="12"/>
  <c r="C87" i="12"/>
  <c r="C718" i="12"/>
  <c r="C698" i="12"/>
  <c r="C674" i="12"/>
  <c r="C654" i="12"/>
  <c r="C634" i="12"/>
  <c r="C610" i="12"/>
  <c r="C590" i="12"/>
  <c r="C570" i="12"/>
  <c r="C546" i="12"/>
  <c r="C526" i="12"/>
  <c r="C506" i="12"/>
  <c r="C482" i="12"/>
  <c r="C462" i="12"/>
  <c r="C442" i="12"/>
  <c r="C418" i="12"/>
  <c r="C398" i="12"/>
  <c r="C378" i="12"/>
  <c r="C354" i="12"/>
  <c r="C334" i="12"/>
  <c r="C314" i="12"/>
  <c r="C290" i="12"/>
  <c r="C270" i="12"/>
  <c r="C250" i="12"/>
  <c r="C226" i="12"/>
  <c r="C206" i="12"/>
  <c r="C186" i="12"/>
  <c r="C61" i="12"/>
  <c r="C21" i="12"/>
  <c r="C149" i="12"/>
  <c r="C101" i="12"/>
  <c r="C728" i="12"/>
  <c r="C708" i="12"/>
  <c r="C688" i="12"/>
  <c r="C664" i="12"/>
  <c r="C644" i="12"/>
  <c r="C624" i="12"/>
  <c r="C600" i="12"/>
  <c r="C580" i="12"/>
  <c r="C560" i="12"/>
  <c r="C536" i="12"/>
  <c r="C516" i="12"/>
  <c r="C496" i="12"/>
  <c r="C472" i="12"/>
  <c r="C452" i="12"/>
  <c r="C432" i="12"/>
  <c r="C408" i="12"/>
  <c r="C388" i="12"/>
  <c r="C368" i="12"/>
  <c r="C344" i="12"/>
  <c r="C324" i="12"/>
  <c r="C304" i="12"/>
  <c r="C280" i="12"/>
  <c r="C260" i="12"/>
  <c r="C240" i="12"/>
  <c r="C216" i="12"/>
  <c r="C196" i="12"/>
  <c r="C176" i="12"/>
  <c r="C49" i="12"/>
  <c r="C9" i="12"/>
  <c r="C137" i="12"/>
  <c r="C89" i="12"/>
  <c r="C60" i="12"/>
  <c r="C36" i="12"/>
  <c r="C16" i="12"/>
  <c r="C144" i="12"/>
  <c r="C116" i="12"/>
  <c r="C88" i="12"/>
  <c r="C38" i="12"/>
  <c r="C10" i="12"/>
  <c r="C154" i="12"/>
  <c r="C122" i="12"/>
  <c r="C98" i="12"/>
  <c r="C70" i="12"/>
  <c r="C725" i="12"/>
  <c r="C693" i="12"/>
  <c r="C661" i="12"/>
  <c r="C629" i="12"/>
  <c r="C597" i="12"/>
  <c r="C565" i="12"/>
  <c r="C533" i="12"/>
  <c r="C501" i="12"/>
  <c r="C469" i="12"/>
  <c r="C437" i="12"/>
  <c r="C405" i="12"/>
  <c r="C373" i="12"/>
  <c r="C341" i="12"/>
  <c r="C309" i="12"/>
  <c r="C277" i="12"/>
  <c r="C245" i="12"/>
  <c r="C213" i="12"/>
  <c r="C181" i="12"/>
  <c r="C19" i="12"/>
  <c r="C147" i="12"/>
  <c r="C83" i="12"/>
  <c r="C705" i="12"/>
  <c r="C673" i="12"/>
  <c r="C641" i="12"/>
  <c r="C609" i="12"/>
  <c r="C577" i="12"/>
  <c r="C545" i="12"/>
  <c r="C513" i="12"/>
  <c r="C481" i="12"/>
  <c r="C449" i="12"/>
  <c r="C417" i="12"/>
  <c r="C385" i="12"/>
  <c r="C353" i="12"/>
  <c r="C321" i="12"/>
  <c r="C289" i="12"/>
  <c r="C257" i="12"/>
  <c r="C225" i="12"/>
  <c r="C193" i="12"/>
  <c r="C43" i="12"/>
  <c r="C107" i="12"/>
  <c r="C39" i="12"/>
  <c r="C167" i="12"/>
  <c r="C103" i="12"/>
  <c r="C726" i="12"/>
  <c r="C710" i="12"/>
  <c r="C694" i="12"/>
  <c r="C678" i="12"/>
  <c r="C662" i="12"/>
  <c r="C646" i="12"/>
  <c r="C630" i="12"/>
  <c r="C614" i="12"/>
  <c r="C598" i="12"/>
  <c r="C582" i="12"/>
  <c r="C566" i="12"/>
  <c r="C550" i="12"/>
  <c r="C534" i="12"/>
  <c r="C518" i="12"/>
  <c r="C502" i="12"/>
  <c r="C486" i="12"/>
  <c r="C470" i="12"/>
  <c r="C454" i="12"/>
  <c r="C438" i="12"/>
  <c r="C422" i="12"/>
  <c r="C406" i="12"/>
  <c r="C390" i="12"/>
  <c r="C374" i="12"/>
  <c r="C358" i="12"/>
  <c r="C342" i="12"/>
  <c r="C326" i="12"/>
  <c r="C310" i="12"/>
  <c r="C294" i="12"/>
  <c r="C278" i="12"/>
  <c r="C262" i="12"/>
  <c r="C246" i="12"/>
  <c r="C230" i="12"/>
  <c r="C214" i="12"/>
  <c r="C198" i="12"/>
  <c r="C182" i="12"/>
  <c r="C45" i="12"/>
  <c r="C13" i="12"/>
  <c r="C141" i="12"/>
  <c r="C109" i="12"/>
  <c r="C77" i="12"/>
  <c r="C716" i="12"/>
  <c r="C700" i="12"/>
  <c r="C684" i="12"/>
  <c r="C668" i="12"/>
  <c r="C652" i="12"/>
  <c r="C636" i="12"/>
  <c r="C620" i="12"/>
  <c r="C604" i="12"/>
  <c r="C588" i="12"/>
  <c r="C572" i="12"/>
  <c r="C556" i="12"/>
  <c r="C540" i="12"/>
  <c r="C524" i="12"/>
  <c r="C508" i="12"/>
  <c r="C492" i="12"/>
  <c r="C476" i="12"/>
  <c r="C460" i="12"/>
  <c r="C444" i="12"/>
  <c r="C428" i="12"/>
  <c r="C412" i="12"/>
  <c r="C396" i="12"/>
  <c r="C380" i="12"/>
  <c r="C364" i="12"/>
  <c r="C348" i="12"/>
  <c r="C332" i="12"/>
  <c r="C316" i="12"/>
  <c r="C300" i="12"/>
  <c r="C284" i="12"/>
  <c r="C268" i="12"/>
  <c r="C252" i="12"/>
  <c r="C236" i="12"/>
  <c r="C220" i="12"/>
  <c r="C204" i="12"/>
  <c r="C188" i="12"/>
  <c r="C172" i="12"/>
  <c r="C65" i="12"/>
  <c r="C33" i="12"/>
  <c r="C161" i="12"/>
  <c r="C129" i="12"/>
  <c r="C97" i="12"/>
  <c r="C56" i="12"/>
  <c r="C40" i="12"/>
  <c r="C24" i="12"/>
  <c r="C8" i="12"/>
  <c r="C168" i="12"/>
  <c r="C148" i="12"/>
  <c r="C128" i="12"/>
  <c r="C104" i="12"/>
  <c r="C84" i="12"/>
  <c r="C66" i="12"/>
  <c r="C42" i="12"/>
  <c r="C22" i="12"/>
  <c r="C2" i="12"/>
  <c r="C150" i="12"/>
  <c r="C130" i="12"/>
  <c r="C106" i="12"/>
  <c r="C86" i="12"/>
  <c r="C156" i="12"/>
  <c r="C140" i="12"/>
  <c r="C124" i="12"/>
  <c r="C108" i="12"/>
  <c r="C92" i="12"/>
  <c r="C76" i="12"/>
  <c r="C62" i="12"/>
  <c r="C46" i="12"/>
  <c r="C30" i="12"/>
  <c r="C14" i="12"/>
  <c r="C158" i="12"/>
  <c r="C142" i="12"/>
  <c r="C126" i="12"/>
  <c r="C110" i="12"/>
  <c r="C94" i="12"/>
  <c r="C78" i="12"/>
  <c r="F10" i="8"/>
  <c r="F11" i="8" s="1"/>
  <c r="G10" i="8" l="1"/>
  <c r="G11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千葉県</author>
  </authors>
  <commentList>
    <comment ref="AD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ここより右側（ＡＮ～ＤＡまで）は削除しないこと。</t>
        </r>
      </text>
    </comment>
    <comment ref="A4" authorId="1" shapeId="0" xr:uid="{00000000-0006-0000-0100-000002000000}">
      <text>
        <r>
          <rPr>
            <sz val="9"/>
            <color indexed="81"/>
            <rFont val="ＭＳ Ｐゴシック"/>
            <family val="3"/>
            <charset val="128"/>
          </rPr>
          <t>自由入力。任意の番号。</t>
        </r>
      </text>
    </comment>
    <comment ref="B4" authorId="1" shapeId="0" xr:uid="{00000000-0006-0000-0100-000003000000}">
      <text>
        <r>
          <rPr>
            <sz val="9"/>
            <color indexed="81"/>
            <rFont val="ＭＳ Ｐゴシック"/>
            <family val="3"/>
            <charset val="128"/>
          </rPr>
          <t>講習終了後に
「出」または「欠」を選択。</t>
        </r>
      </text>
    </comment>
    <comment ref="C4" authorId="1" shapeId="0" xr:uid="{00000000-0006-0000-0100-000004000000}">
      <text>
        <r>
          <rPr>
            <sz val="9"/>
            <color indexed="81"/>
            <rFont val="ＭＳ Ｐゴシック"/>
            <family val="3"/>
            <charset val="128"/>
          </rPr>
          <t>講習年月日を、プルダウンから選択</t>
        </r>
      </text>
    </comment>
    <comment ref="G4" authorId="1" shapeId="0" xr:uid="{00000000-0006-0000-0100-000005000000}">
      <text>
        <r>
          <rPr>
            <sz val="9"/>
            <color indexed="81"/>
            <rFont val="ＭＳ Ｐゴシック"/>
            <family val="3"/>
            <charset val="128"/>
          </rPr>
          <t>姓を漢字入力。
パソコンに登録されていない文字は対応する新字で入力。</t>
        </r>
      </text>
    </comment>
    <comment ref="H4" authorId="1" shapeId="0" xr:uid="{00000000-0006-0000-0100-000006000000}">
      <text>
        <r>
          <rPr>
            <sz val="9"/>
            <color indexed="81"/>
            <rFont val="ＭＳ Ｐゴシック"/>
            <family val="3"/>
            <charset val="128"/>
          </rPr>
          <t>名を漢字入力。
パソコンに登録されていない文字は、対応する新字で入力。</t>
        </r>
      </text>
    </comment>
    <comment ref="I4" authorId="1" shapeId="0" xr:uid="{00000000-0006-0000-0100-000007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J4" authorId="1" shapeId="0" xr:uid="{00000000-0006-0000-0100-000008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K4" authorId="1" shapeId="0" xr:uid="{00000000-0006-0000-0100-000009000000}">
      <text>
        <r>
          <rPr>
            <sz val="9"/>
            <color indexed="81"/>
            <rFont val="ＭＳ Ｐゴシック"/>
            <family val="3"/>
            <charset val="128"/>
          </rPr>
          <t>生年月日をプルダウンから選択</t>
        </r>
      </text>
    </comment>
    <comment ref="O4" authorId="1" shapeId="0" xr:uid="{00000000-0006-0000-0100-00000A000000}">
      <text>
        <r>
          <rPr>
            <sz val="9"/>
            <color indexed="81"/>
            <rFont val="ＭＳ Ｐゴシック"/>
            <family val="3"/>
            <charset val="128"/>
          </rPr>
          <t>所持している免状の種類の一つについてそれぞれ入力する。
選択の基準
①交付知事が千葉
②申請書の一番上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千葉県</author>
  </authors>
  <commentList>
    <comment ref="AD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ここより右側（ＡＮ～ＤＡまで）は削除しないこと。</t>
        </r>
      </text>
    </comment>
    <comment ref="A4" authorId="1" shapeId="0" xr:uid="{00000000-0006-0000-0200-000002000000}">
      <text>
        <r>
          <rPr>
            <sz val="9"/>
            <color indexed="81"/>
            <rFont val="ＭＳ Ｐゴシック"/>
            <family val="3"/>
            <charset val="128"/>
          </rPr>
          <t>自由入力。任意の番号。</t>
        </r>
      </text>
    </comment>
    <comment ref="B4" authorId="1" shapeId="0" xr:uid="{00000000-0006-0000-0200-000003000000}">
      <text>
        <r>
          <rPr>
            <sz val="9"/>
            <color indexed="81"/>
            <rFont val="ＭＳ Ｐゴシック"/>
            <family val="3"/>
            <charset val="128"/>
          </rPr>
          <t>講習終了後に
「出」または「欠」を選択。</t>
        </r>
      </text>
    </comment>
    <comment ref="C4" authorId="1" shapeId="0" xr:uid="{00000000-0006-0000-0200-000004000000}">
      <text>
        <r>
          <rPr>
            <sz val="9"/>
            <color indexed="81"/>
            <rFont val="ＭＳ Ｐゴシック"/>
            <family val="3"/>
            <charset val="128"/>
          </rPr>
          <t>講習年月日を、プルダウンから選択</t>
        </r>
      </text>
    </comment>
    <comment ref="G4" authorId="1" shapeId="0" xr:uid="{00000000-0006-0000-0200-000005000000}">
      <text>
        <r>
          <rPr>
            <sz val="9"/>
            <color indexed="81"/>
            <rFont val="ＭＳ Ｐゴシック"/>
            <family val="3"/>
            <charset val="128"/>
          </rPr>
          <t>姓を漢字入力。
パソコンに登録されていない文字は対応する新字で入力。</t>
        </r>
      </text>
    </comment>
    <comment ref="H4" authorId="1" shapeId="0" xr:uid="{00000000-0006-0000-0200-000006000000}">
      <text>
        <r>
          <rPr>
            <sz val="9"/>
            <color indexed="81"/>
            <rFont val="ＭＳ Ｐゴシック"/>
            <family val="3"/>
            <charset val="128"/>
          </rPr>
          <t>名を漢字入力。
パソコンに登録されていない文字は、対応する新字で入力。</t>
        </r>
      </text>
    </comment>
    <comment ref="I4" authorId="1" shapeId="0" xr:uid="{00000000-0006-0000-0200-000007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J4" authorId="1" shapeId="0" xr:uid="{00000000-0006-0000-0200-000008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K4" authorId="1" shapeId="0" xr:uid="{00000000-0006-0000-0200-000009000000}">
      <text>
        <r>
          <rPr>
            <sz val="9"/>
            <color indexed="81"/>
            <rFont val="ＭＳ Ｐゴシック"/>
            <family val="3"/>
            <charset val="128"/>
          </rPr>
          <t>生年月日をプルダウンから選択</t>
        </r>
      </text>
    </comment>
    <comment ref="O4" authorId="1" shapeId="0" xr:uid="{00000000-0006-0000-0200-00000A000000}">
      <text>
        <r>
          <rPr>
            <sz val="9"/>
            <color indexed="81"/>
            <rFont val="ＭＳ Ｐゴシック"/>
            <family val="3"/>
            <charset val="128"/>
          </rPr>
          <t>所持している免状の種類の一つについてそれぞれ入力する。
選択の基準
①交付知事が千葉
②申請書の一番上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千葉県</author>
  </authors>
  <commentList>
    <comment ref="AD1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ここより右側（ＡＮ～ＤＡまで）は削除しないこと。</t>
        </r>
      </text>
    </comment>
    <comment ref="A4" authorId="1" shapeId="0" xr:uid="{00000000-0006-0000-0300-000002000000}">
      <text>
        <r>
          <rPr>
            <sz val="9"/>
            <color indexed="81"/>
            <rFont val="ＭＳ Ｐゴシック"/>
            <family val="3"/>
            <charset val="128"/>
          </rPr>
          <t>自由入力。任意の番号。</t>
        </r>
      </text>
    </comment>
    <comment ref="B4" authorId="1" shapeId="0" xr:uid="{00000000-0006-0000-0300-000003000000}">
      <text>
        <r>
          <rPr>
            <sz val="9"/>
            <color indexed="81"/>
            <rFont val="ＭＳ Ｐゴシック"/>
            <family val="3"/>
            <charset val="128"/>
          </rPr>
          <t>講習終了後に
「出」または「欠」を選択。</t>
        </r>
      </text>
    </comment>
    <comment ref="C4" authorId="1" shapeId="0" xr:uid="{00000000-0006-0000-0300-000004000000}">
      <text>
        <r>
          <rPr>
            <sz val="9"/>
            <color indexed="81"/>
            <rFont val="ＭＳ Ｐゴシック"/>
            <family val="3"/>
            <charset val="128"/>
          </rPr>
          <t>講習年月日を、プルダウンから選択</t>
        </r>
      </text>
    </comment>
    <comment ref="G4" authorId="1" shapeId="0" xr:uid="{00000000-0006-0000-0300-000005000000}">
      <text>
        <r>
          <rPr>
            <sz val="9"/>
            <color indexed="81"/>
            <rFont val="ＭＳ Ｐゴシック"/>
            <family val="3"/>
            <charset val="128"/>
          </rPr>
          <t>姓を漢字入力。
パソコンに登録されていない文字は対応する新字で入力。</t>
        </r>
      </text>
    </comment>
    <comment ref="H4" authorId="1" shapeId="0" xr:uid="{00000000-0006-0000-0300-000006000000}">
      <text>
        <r>
          <rPr>
            <sz val="9"/>
            <color indexed="81"/>
            <rFont val="ＭＳ Ｐゴシック"/>
            <family val="3"/>
            <charset val="128"/>
          </rPr>
          <t>名を漢字入力。
パソコンに登録されていない文字は、対応する新字で入力。</t>
        </r>
      </text>
    </comment>
    <comment ref="I4" authorId="1" shapeId="0" xr:uid="{00000000-0006-0000-0300-000007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J4" authorId="1" shapeId="0" xr:uid="{00000000-0006-0000-0300-000008000000}">
      <text>
        <r>
          <rPr>
            <sz val="9"/>
            <color indexed="81"/>
            <rFont val="ＭＳ Ｐゴシック"/>
            <family val="3"/>
            <charset val="128"/>
          </rPr>
          <t>カタカナ半角で入力。
漢字入力を参照して自動入力されるように、数式が入力されている。
訂正する場合はセルをクリックして(数式を削除して)直接ひらがなを入力する。</t>
        </r>
      </text>
    </comment>
    <comment ref="K4" authorId="1" shapeId="0" xr:uid="{00000000-0006-0000-0300-000009000000}">
      <text>
        <r>
          <rPr>
            <sz val="9"/>
            <color indexed="81"/>
            <rFont val="ＭＳ Ｐゴシック"/>
            <family val="3"/>
            <charset val="128"/>
          </rPr>
          <t>生年月日をプルダウンから選択</t>
        </r>
      </text>
    </comment>
    <comment ref="O4" authorId="1" shapeId="0" xr:uid="{00000000-0006-0000-0300-00000A000000}">
      <text>
        <r>
          <rPr>
            <sz val="9"/>
            <color indexed="81"/>
            <rFont val="ＭＳ Ｐゴシック"/>
            <family val="3"/>
            <charset val="128"/>
          </rPr>
          <t>所持している免状の種類の一つについてそれぞれ入力する。
選択の基準
①交付知事が千葉
②申請書の一番上</t>
        </r>
      </text>
    </comment>
  </commentList>
</comments>
</file>

<file path=xl/sharedStrings.xml><?xml version="1.0" encoding="utf-8"?>
<sst xmlns="http://schemas.openxmlformats.org/spreadsheetml/2006/main" count="375" uniqueCount="226">
  <si>
    <t>カナ氏名</t>
    <rPh sb="2" eb="4">
      <t>ｼﾒｲ</t>
    </rPh>
    <phoneticPr fontId="1" type="halfwidthKatakana"/>
  </si>
  <si>
    <t>カナ姓</t>
    <rPh sb="2" eb="3">
      <t>セイ</t>
    </rPh>
    <phoneticPr fontId="1"/>
  </si>
  <si>
    <t>カナ名</t>
    <rPh sb="2" eb="3">
      <t>メイ</t>
    </rPh>
    <phoneticPr fontId="1"/>
  </si>
  <si>
    <t>出欠</t>
    <rPh sb="0" eb="2">
      <t>しゅっけつ</t>
    </rPh>
    <phoneticPr fontId="1" type="Hiragana"/>
  </si>
  <si>
    <t>年号</t>
    <rPh sb="0" eb="2">
      <t>ねんごう</t>
    </rPh>
    <phoneticPr fontId="1" type="Hiragana"/>
  </si>
  <si>
    <t>年</t>
    <rPh sb="0" eb="1">
      <t>とし</t>
    </rPh>
    <phoneticPr fontId="1" type="Hiragana"/>
  </si>
  <si>
    <t>月</t>
    <rPh sb="0" eb="1">
      <t>つき</t>
    </rPh>
    <phoneticPr fontId="1" type="Hiragana"/>
  </si>
  <si>
    <t>日</t>
    <rPh sb="0" eb="1">
      <t>ひ</t>
    </rPh>
    <phoneticPr fontId="1" type="Hiragana"/>
  </si>
  <si>
    <t>場所</t>
    <rPh sb="0" eb="2">
      <t>ばしょ</t>
    </rPh>
    <phoneticPr fontId="1" type="Hiragana"/>
  </si>
  <si>
    <t>種類</t>
    <rPh sb="0" eb="2">
      <t>しゅるい</t>
    </rPh>
    <phoneticPr fontId="1" type="Hiragana"/>
  </si>
  <si>
    <t>姓</t>
    <rPh sb="0" eb="1">
      <t>ｾｲ</t>
    </rPh>
    <phoneticPr fontId="1" type="halfwidthKatakana"/>
  </si>
  <si>
    <t>名</t>
    <rPh sb="0" eb="1">
      <t>ﾒｲ</t>
    </rPh>
    <phoneticPr fontId="1" type="halfwidthKatakana"/>
  </si>
  <si>
    <t>一般</t>
    <rPh sb="0" eb="2">
      <t>いっぱん</t>
    </rPh>
    <phoneticPr fontId="1" type="Hiragana"/>
  </si>
  <si>
    <t>コンビ</t>
    <phoneticPr fontId="1" type="Hiragana"/>
  </si>
  <si>
    <t>ｶﾅ氏名</t>
    <rPh sb="2" eb="4">
      <t>ｼﾒｲ</t>
    </rPh>
    <phoneticPr fontId="1" type="halfwidthKatakana"/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</si>
  <si>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</si>
  <si>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</si>
  <si>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</si>
  <si>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</si>
  <si>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</si>
  <si>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</si>
  <si>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</si>
  <si>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</si>
  <si>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</si>
  <si>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</si>
  <si>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</si>
  <si>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</si>
  <si>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</si>
  <si>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</si>
  <si>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</si>
  <si>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</si>
  <si>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</si>
  <si>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</si>
  <si>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</si>
  <si>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</si>
  <si>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</si>
  <si>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</si>
  <si>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</si>
  <si>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</si>
  <si>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</si>
  <si>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交付番号</t>
    <rPh sb="0" eb="2">
      <t>コウフ</t>
    </rPh>
    <rPh sb="2" eb="4">
      <t>バンゴウ</t>
    </rPh>
    <phoneticPr fontId="1"/>
  </si>
  <si>
    <t>講習年月日</t>
    <rPh sb="0" eb="2">
      <t>コウシュウ</t>
    </rPh>
    <rPh sb="2" eb="5">
      <t>ネンガッピ</t>
    </rPh>
    <phoneticPr fontId="1"/>
  </si>
  <si>
    <t>出欠</t>
    <rPh sb="0" eb="2">
      <t>シュッケツ</t>
    </rPh>
    <phoneticPr fontId="1"/>
  </si>
  <si>
    <t>受付
番号</t>
    <rPh sb="0" eb="2">
      <t>ウケツケ</t>
    </rPh>
    <rPh sb="3" eb="5">
      <t>バンゴウ</t>
    </rPh>
    <phoneticPr fontId="1"/>
  </si>
  <si>
    <t>01</t>
    <phoneticPr fontId="1"/>
  </si>
  <si>
    <t>知事</t>
    <rPh sb="0" eb="2">
      <t>チジ</t>
    </rPh>
    <phoneticPr fontId="1"/>
  </si>
  <si>
    <t>受付機関名：　　　　　　　　　　　</t>
    <rPh sb="0" eb="1">
      <t>ウ</t>
    </rPh>
    <rPh sb="1" eb="2">
      <t>ツ</t>
    </rPh>
    <rPh sb="2" eb="4">
      <t>キカン</t>
    </rPh>
    <rPh sb="4" eb="5">
      <t>メイ</t>
    </rPh>
    <phoneticPr fontId="1"/>
  </si>
  <si>
    <t>会場名：　　　　　　　　　　　　　　</t>
    <rPh sb="0" eb="2">
      <t>カイジョウ</t>
    </rPh>
    <rPh sb="2" eb="3">
      <t>メイ</t>
    </rPh>
    <phoneticPr fontId="1"/>
  </si>
  <si>
    <t>備　　考</t>
    <rPh sb="0" eb="1">
      <t>ソナエ</t>
    </rPh>
    <rPh sb="3" eb="4">
      <t>コウ</t>
    </rPh>
    <phoneticPr fontId="1"/>
  </si>
  <si>
    <t>外国</t>
    <rPh sb="0" eb="2">
      <t>ガイコク</t>
    </rPh>
    <phoneticPr fontId="1"/>
  </si>
  <si>
    <t>北海道</t>
    <rPh sb="0" eb="3">
      <t>ホッカイドウ</t>
    </rPh>
    <phoneticPr fontId="1"/>
  </si>
  <si>
    <t>生年月日</t>
    <rPh sb="0" eb="2">
      <t>セイネン</t>
    </rPh>
    <rPh sb="2" eb="4">
      <t>ガッピ</t>
    </rPh>
    <phoneticPr fontId="1"/>
  </si>
  <si>
    <t>生年月日</t>
    <rPh sb="0" eb="1">
      <t>ウ</t>
    </rPh>
    <rPh sb="1" eb="4">
      <t>ネンガッピ</t>
    </rPh>
    <phoneticPr fontId="1"/>
  </si>
  <si>
    <t>出</t>
    <rPh sb="0" eb="1">
      <t>デ</t>
    </rPh>
    <phoneticPr fontId="1"/>
  </si>
  <si>
    <t>欠</t>
    <rPh sb="0" eb="1">
      <t>ケツ</t>
    </rPh>
    <phoneticPr fontId="1"/>
  </si>
  <si>
    <t>交付日</t>
    <rPh sb="0" eb="2">
      <t>コウフ</t>
    </rPh>
    <rPh sb="2" eb="3">
      <t>ビ</t>
    </rPh>
    <phoneticPr fontId="1"/>
  </si>
  <si>
    <t>年号
番号</t>
    <rPh sb="0" eb="2">
      <t>ネンゴウ</t>
    </rPh>
    <rPh sb="3" eb="5">
      <t>バンゴウ</t>
    </rPh>
    <phoneticPr fontId="1"/>
  </si>
  <si>
    <t>年
数字</t>
    <rPh sb="0" eb="1">
      <t>トシ</t>
    </rPh>
    <rPh sb="2" eb="4">
      <t>スウジ</t>
    </rPh>
    <phoneticPr fontId="1"/>
  </si>
  <si>
    <t>年
文字列</t>
    <rPh sb="0" eb="1">
      <t>トシ</t>
    </rPh>
    <rPh sb="2" eb="5">
      <t>モジレツ</t>
    </rPh>
    <phoneticPr fontId="1"/>
  </si>
  <si>
    <t>月
数字</t>
    <rPh sb="0" eb="1">
      <t>ツキ</t>
    </rPh>
    <rPh sb="2" eb="4">
      <t>スウジ</t>
    </rPh>
    <phoneticPr fontId="1"/>
  </si>
  <si>
    <t>月
文字列</t>
    <rPh sb="0" eb="1">
      <t>ツキ</t>
    </rPh>
    <rPh sb="2" eb="5">
      <t>モジレツ</t>
    </rPh>
    <phoneticPr fontId="1"/>
  </si>
  <si>
    <t>日
数字</t>
    <rPh sb="0" eb="1">
      <t>ニチ</t>
    </rPh>
    <rPh sb="2" eb="4">
      <t>スウジ</t>
    </rPh>
    <phoneticPr fontId="1"/>
  </si>
  <si>
    <t>日
文字列</t>
    <rPh sb="0" eb="1">
      <t>ヒ</t>
    </rPh>
    <rPh sb="2" eb="5">
      <t>モジレツ</t>
    </rPh>
    <phoneticPr fontId="1"/>
  </si>
  <si>
    <t>場所
番号</t>
    <rPh sb="0" eb="2">
      <t>バショ</t>
    </rPh>
    <rPh sb="3" eb="5">
      <t>バンゴウ</t>
    </rPh>
    <phoneticPr fontId="1"/>
  </si>
  <si>
    <t>全国</t>
    <rPh sb="0" eb="2">
      <t>ゼンコク</t>
    </rPh>
    <phoneticPr fontId="1"/>
  </si>
  <si>
    <t>宮城</t>
    <rPh sb="0" eb="2">
      <t>ミヤギ</t>
    </rPh>
    <phoneticPr fontId="1"/>
  </si>
  <si>
    <t>青森</t>
    <rPh sb="0" eb="2">
      <t>アオモリ</t>
    </rPh>
    <phoneticPr fontId="1"/>
  </si>
  <si>
    <t>岩手</t>
    <rPh sb="0" eb="2">
      <t>イワテ</t>
    </rPh>
    <phoneticPr fontId="1"/>
  </si>
  <si>
    <t>千葉</t>
    <rPh sb="0" eb="2">
      <t>チバ</t>
    </rPh>
    <phoneticPr fontId="1"/>
  </si>
  <si>
    <t>東京</t>
    <rPh sb="0" eb="2">
      <t>トウキョウ</t>
    </rPh>
    <phoneticPr fontId="1"/>
  </si>
  <si>
    <t>神奈川</t>
    <rPh sb="0" eb="3">
      <t>カナガワ</t>
    </rPh>
    <phoneticPr fontId="1"/>
  </si>
  <si>
    <t>埼玉</t>
    <rPh sb="0" eb="2">
      <t>サイタマ</t>
    </rPh>
    <phoneticPr fontId="1"/>
  </si>
  <si>
    <t>甲</t>
    <rPh sb="0" eb="1">
      <t>コウ</t>
    </rPh>
    <phoneticPr fontId="1"/>
  </si>
  <si>
    <t>乙１</t>
    <rPh sb="0" eb="1">
      <t>オツ</t>
    </rPh>
    <phoneticPr fontId="1"/>
  </si>
  <si>
    <t>乙２</t>
    <rPh sb="0" eb="1">
      <t>オツ</t>
    </rPh>
    <phoneticPr fontId="1"/>
  </si>
  <si>
    <t>乙３</t>
    <rPh sb="0" eb="1">
      <t>オツ</t>
    </rPh>
    <phoneticPr fontId="1"/>
  </si>
  <si>
    <t>乙４</t>
    <rPh sb="0" eb="1">
      <t>オツ</t>
    </rPh>
    <phoneticPr fontId="1"/>
  </si>
  <si>
    <t>乙５</t>
    <rPh sb="0" eb="1">
      <t>オツ</t>
    </rPh>
    <phoneticPr fontId="1"/>
  </si>
  <si>
    <t>乙６</t>
    <rPh sb="0" eb="1">
      <t>オツ</t>
    </rPh>
    <phoneticPr fontId="1"/>
  </si>
  <si>
    <t>丙</t>
    <rPh sb="0" eb="1">
      <t>ヘイ</t>
    </rPh>
    <phoneticPr fontId="1"/>
  </si>
  <si>
    <t>場所</t>
    <rPh sb="0" eb="2">
      <t>バショ</t>
    </rPh>
    <phoneticPr fontId="1"/>
  </si>
  <si>
    <t>種別</t>
    <rPh sb="0" eb="2">
      <t>シュベツ</t>
    </rPh>
    <phoneticPr fontId="1"/>
  </si>
  <si>
    <t>年号</t>
    <rPh sb="0" eb="2">
      <t>ネンゴウ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</si>
  <si>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</si>
  <si>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</si>
  <si>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</si>
  <si>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明治</t>
    <rPh sb="0" eb="2">
      <t>メイジ</t>
    </rPh>
    <phoneticPr fontId="1"/>
  </si>
  <si>
    <t>大正</t>
    <rPh sb="0" eb="2">
      <t>タイショウ</t>
    </rPh>
    <phoneticPr fontId="1"/>
  </si>
  <si>
    <t>昭和</t>
    <rPh sb="0" eb="2">
      <t>ショウワ</t>
    </rPh>
    <phoneticPr fontId="1"/>
  </si>
  <si>
    <t>平成</t>
    <rPh sb="0" eb="2">
      <t>ヘイセイ</t>
    </rPh>
    <phoneticPr fontId="1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</si>
  <si>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</si>
  <si>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</si>
  <si>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</si>
  <si>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</si>
  <si>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</si>
  <si>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</si>
  <si>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</si>
  <si>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</si>
  <si>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</si>
  <si>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</si>
  <si>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</si>
  <si>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</si>
  <si>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</si>
  <si>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</si>
  <si>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</si>
  <si>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</si>
  <si>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</si>
  <si>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</si>
  <si>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</si>
  <si>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</si>
  <si>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</si>
  <si>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</si>
  <si>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</si>
  <si>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</si>
  <si>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</si>
  <si>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</si>
  <si>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</si>
  <si>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</si>
  <si>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</si>
  <si>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</si>
  <si>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</si>
  <si>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</si>
  <si>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</si>
  <si>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</si>
  <si>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</si>
  <si>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</si>
  <si>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</si>
  <si>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秋田</t>
    <rPh sb="0" eb="2">
      <t>アキタ</t>
    </rPh>
    <phoneticPr fontId="1"/>
  </si>
  <si>
    <t>山形</t>
    <rPh sb="0" eb="2">
      <t>ヤマガタ</t>
    </rPh>
    <phoneticPr fontId="1"/>
  </si>
  <si>
    <t>福島</t>
    <rPh sb="0" eb="2">
      <t>フクシマ</t>
    </rPh>
    <phoneticPr fontId="1"/>
  </si>
  <si>
    <t>茨城</t>
    <rPh sb="0" eb="2">
      <t>イバラギ</t>
    </rPh>
    <phoneticPr fontId="1"/>
  </si>
  <si>
    <t>栃木</t>
    <rPh sb="0" eb="2">
      <t>トチギ</t>
    </rPh>
    <phoneticPr fontId="1"/>
  </si>
  <si>
    <t>群馬</t>
    <rPh sb="0" eb="2">
      <t>グンマ</t>
    </rPh>
    <phoneticPr fontId="1"/>
  </si>
  <si>
    <t>新潟</t>
    <rPh sb="0" eb="2">
      <t>ニイガタ</t>
    </rPh>
    <phoneticPr fontId="1"/>
  </si>
  <si>
    <t>富山</t>
    <rPh sb="0" eb="2">
      <t>トヤマ</t>
    </rPh>
    <phoneticPr fontId="1"/>
  </si>
  <si>
    <t>石川</t>
    <rPh sb="0" eb="2">
      <t>イシカワ</t>
    </rPh>
    <phoneticPr fontId="1"/>
  </si>
  <si>
    <t>福井</t>
    <rPh sb="0" eb="2">
      <t>フクイ</t>
    </rPh>
    <phoneticPr fontId="1"/>
  </si>
  <si>
    <t>山梨</t>
    <rPh sb="0" eb="2">
      <t>ヤマナシ</t>
    </rPh>
    <phoneticPr fontId="1"/>
  </si>
  <si>
    <t>長野</t>
    <rPh sb="0" eb="2">
      <t>ナガノ</t>
    </rPh>
    <phoneticPr fontId="1"/>
  </si>
  <si>
    <t>岐阜</t>
    <rPh sb="0" eb="2">
      <t>ギフ</t>
    </rPh>
    <phoneticPr fontId="1"/>
  </si>
  <si>
    <t>静岡</t>
    <rPh sb="0" eb="2">
      <t>シズオカ</t>
    </rPh>
    <phoneticPr fontId="1"/>
  </si>
  <si>
    <t>愛知</t>
    <rPh sb="0" eb="2">
      <t>アイチ</t>
    </rPh>
    <phoneticPr fontId="1"/>
  </si>
  <si>
    <t>三重</t>
    <rPh sb="0" eb="2">
      <t>ミエ</t>
    </rPh>
    <phoneticPr fontId="1"/>
  </si>
  <si>
    <t>滋賀</t>
    <rPh sb="0" eb="2">
      <t>シガ</t>
    </rPh>
    <phoneticPr fontId="1"/>
  </si>
  <si>
    <t>京都</t>
    <rPh sb="0" eb="2">
      <t>キョウト</t>
    </rPh>
    <phoneticPr fontId="1"/>
  </si>
  <si>
    <t>大阪</t>
    <rPh sb="0" eb="2">
      <t>オオサカ</t>
    </rPh>
    <phoneticPr fontId="1"/>
  </si>
  <si>
    <t>兵庫</t>
    <rPh sb="0" eb="2">
      <t>ヒョウゴ</t>
    </rPh>
    <phoneticPr fontId="1"/>
  </si>
  <si>
    <t>奈良</t>
    <rPh sb="0" eb="2">
      <t>ナラ</t>
    </rPh>
    <phoneticPr fontId="1"/>
  </si>
  <si>
    <t>和歌山</t>
    <rPh sb="0" eb="3">
      <t>ワカヤマ</t>
    </rPh>
    <phoneticPr fontId="1"/>
  </si>
  <si>
    <t>鳥取</t>
    <rPh sb="0" eb="2">
      <t>トットリ</t>
    </rPh>
    <phoneticPr fontId="1"/>
  </si>
  <si>
    <t>島根</t>
    <rPh sb="0" eb="2">
      <t>シマネ</t>
    </rPh>
    <phoneticPr fontId="1"/>
  </si>
  <si>
    <t>岡山</t>
    <rPh sb="0" eb="2">
      <t>オカヤマ</t>
    </rPh>
    <phoneticPr fontId="1"/>
  </si>
  <si>
    <t>広島</t>
    <rPh sb="0" eb="2">
      <t>ヒロシマ</t>
    </rPh>
    <phoneticPr fontId="1"/>
  </si>
  <si>
    <t>山口</t>
    <rPh sb="0" eb="2">
      <t>ヤマグチ</t>
    </rPh>
    <phoneticPr fontId="1"/>
  </si>
  <si>
    <t>徳島</t>
    <rPh sb="0" eb="2">
      <t>トクシマ</t>
    </rPh>
    <phoneticPr fontId="1"/>
  </si>
  <si>
    <t>香川</t>
    <rPh sb="0" eb="2">
      <t>カガワ</t>
    </rPh>
    <phoneticPr fontId="1"/>
  </si>
  <si>
    <t>愛媛</t>
    <rPh sb="0" eb="2">
      <t>エヒメ</t>
    </rPh>
    <phoneticPr fontId="1"/>
  </si>
  <si>
    <t>高知</t>
    <rPh sb="0" eb="2">
      <t>コウチ</t>
    </rPh>
    <phoneticPr fontId="1"/>
  </si>
  <si>
    <t>福岡</t>
    <rPh sb="0" eb="2">
      <t>フクオカ</t>
    </rPh>
    <phoneticPr fontId="1"/>
  </si>
  <si>
    <t>佐賀</t>
    <rPh sb="0" eb="2">
      <t>サガ</t>
    </rPh>
    <phoneticPr fontId="1"/>
  </si>
  <si>
    <t>長崎</t>
    <rPh sb="0" eb="2">
      <t>ナガサキ</t>
    </rPh>
    <phoneticPr fontId="1"/>
  </si>
  <si>
    <t>熊本</t>
    <rPh sb="0" eb="2">
      <t>クマモト</t>
    </rPh>
    <phoneticPr fontId="1"/>
  </si>
  <si>
    <t>大分</t>
    <rPh sb="0" eb="2">
      <t>オオイタ</t>
    </rPh>
    <phoneticPr fontId="1"/>
  </si>
  <si>
    <t>宮崎</t>
    <rPh sb="0" eb="2">
      <t>ミヤザキ</t>
    </rPh>
    <phoneticPr fontId="1"/>
  </si>
  <si>
    <t>鹿児島</t>
    <rPh sb="0" eb="3">
      <t>カゴシマ</t>
    </rPh>
    <phoneticPr fontId="1"/>
  </si>
  <si>
    <t>沖縄</t>
    <rPh sb="0" eb="2">
      <t>オキナワ</t>
    </rPh>
    <phoneticPr fontId="1"/>
  </si>
  <si>
    <t>講習区分</t>
    <rPh sb="0" eb="2">
      <t>コウシュウ</t>
    </rPh>
    <rPh sb="2" eb="4">
      <t>クブン</t>
    </rPh>
    <phoneticPr fontId="1"/>
  </si>
  <si>
    <t>給取</t>
    <rPh sb="0" eb="1">
      <t>キュウ</t>
    </rPh>
    <rPh sb="1" eb="2">
      <t>トリ</t>
    </rPh>
    <phoneticPr fontId="1"/>
  </si>
  <si>
    <t>コンビ</t>
    <phoneticPr fontId="1"/>
  </si>
  <si>
    <t>区分番号</t>
    <rPh sb="0" eb="2">
      <t>クブン</t>
    </rPh>
    <rPh sb="2" eb="4">
      <t>バンゴウ</t>
    </rPh>
    <phoneticPr fontId="1"/>
  </si>
  <si>
    <t>漢字氏名</t>
    <rPh sb="0" eb="2">
      <t>カンジ</t>
    </rPh>
    <rPh sb="2" eb="4">
      <t>シメイ</t>
    </rPh>
    <phoneticPr fontId="1"/>
  </si>
  <si>
    <t>区分：</t>
    <rPh sb="0" eb="2">
      <t>クブン</t>
    </rPh>
    <phoneticPr fontId="1"/>
  </si>
  <si>
    <t>給取</t>
  </si>
  <si>
    <t>交付</t>
    <rPh sb="0" eb="2">
      <t>コウフ</t>
    </rPh>
    <phoneticPr fontId="1"/>
  </si>
  <si>
    <t>コンビ</t>
    <phoneticPr fontId="1"/>
  </si>
  <si>
    <t>合計</t>
    <rPh sb="0" eb="2">
      <t>ゴウケイ</t>
    </rPh>
    <phoneticPr fontId="1"/>
  </si>
  <si>
    <t>合　　計</t>
    <rPh sb="0" eb="1">
      <t>ゴウ</t>
    </rPh>
    <rPh sb="3" eb="4">
      <t>ケイ</t>
    </rPh>
    <phoneticPr fontId="1"/>
  </si>
  <si>
    <t>受講者数</t>
    <rPh sb="0" eb="2">
      <t>ジュコウ</t>
    </rPh>
    <rPh sb="2" eb="3">
      <t>モノ</t>
    </rPh>
    <rPh sb="3" eb="4">
      <t>スウ</t>
    </rPh>
    <phoneticPr fontId="1"/>
  </si>
  <si>
    <t>欠席者数</t>
    <rPh sb="0" eb="2">
      <t>ケッセキ</t>
    </rPh>
    <rPh sb="2" eb="3">
      <t>モノ</t>
    </rPh>
    <rPh sb="3" eb="4">
      <t>スウ</t>
    </rPh>
    <phoneticPr fontId="1"/>
  </si>
  <si>
    <t>未確認者数</t>
    <rPh sb="0" eb="3">
      <t>ミカクニン</t>
    </rPh>
    <rPh sb="3" eb="4">
      <t>シャ</t>
    </rPh>
    <rPh sb="4" eb="5">
      <t>スウ</t>
    </rPh>
    <phoneticPr fontId="1"/>
  </si>
  <si>
    <t>講習種別</t>
    <rPh sb="0" eb="2">
      <t>コウシュウ</t>
    </rPh>
    <rPh sb="2" eb="4">
      <t>シュベツ</t>
    </rPh>
    <phoneticPr fontId="1"/>
  </si>
  <si>
    <t>一般</t>
    <rPh sb="0" eb="2">
      <t>イッパン</t>
    </rPh>
    <phoneticPr fontId="1"/>
  </si>
  <si>
    <t>（単位：人)</t>
    <rPh sb="1" eb="3">
      <t>タンイ</t>
    </rPh>
    <rPh sb="4" eb="5">
      <t>ニン</t>
    </rPh>
    <phoneticPr fontId="1"/>
  </si>
  <si>
    <t>免状</t>
    <rPh sb="0" eb="2">
      <t>メンジョウ</t>
    </rPh>
    <phoneticPr fontId="1"/>
  </si>
  <si>
    <t>受付機関名：　　　　　　　　　　</t>
    <rPh sb="0" eb="2">
      <t>ウケツケ</t>
    </rPh>
    <rPh sb="2" eb="4">
      <t>キカン</t>
    </rPh>
    <rPh sb="4" eb="5">
      <t>メイ</t>
    </rPh>
    <phoneticPr fontId="1"/>
  </si>
  <si>
    <t>会場名：　　　　　　　　　　　　　</t>
    <rPh sb="0" eb="2">
      <t>カイジョウ</t>
    </rPh>
    <rPh sb="2" eb="3">
      <t>メイ</t>
    </rPh>
    <phoneticPr fontId="1"/>
  </si>
  <si>
    <t>種類</t>
    <rPh sb="0" eb="2">
      <t>シュルイ</t>
    </rPh>
    <phoneticPr fontId="1"/>
  </si>
  <si>
    <t>種類番号</t>
    <rPh sb="0" eb="2">
      <t>シュルイ</t>
    </rPh>
    <rPh sb="2" eb="4">
      <t>バンゴウ</t>
    </rPh>
    <phoneticPr fontId="1"/>
  </si>
  <si>
    <t>申請者数</t>
    <rPh sb="0" eb="3">
      <t>シンセイシャ</t>
    </rPh>
    <rPh sb="3" eb="4">
      <t>スウ</t>
    </rPh>
    <phoneticPr fontId="1"/>
  </si>
  <si>
    <t>兵庫</t>
    <rPh sb="0" eb="2">
      <t>ﾋｮｳｺﾞ</t>
    </rPh>
    <phoneticPr fontId="1" type="halfwidthKatakana"/>
  </si>
  <si>
    <t>令和</t>
    <rPh sb="0" eb="2">
      <t>レイワ</t>
    </rPh>
    <phoneticPr fontId="1"/>
  </si>
  <si>
    <t>令和</t>
    <rPh sb="0" eb="2">
      <t>ﾚｲﾜ</t>
    </rPh>
    <phoneticPr fontId="1" type="halfwidthKatakana"/>
  </si>
  <si>
    <t>令和</t>
    <rPh sb="0" eb="2">
      <t>れいわ</t>
    </rPh>
    <phoneticPr fontId="1" type="Hiragana"/>
  </si>
  <si>
    <t>　受付番号欄について</t>
    <rPh sb="1" eb="3">
      <t>ウケツケ</t>
    </rPh>
    <rPh sb="3" eb="5">
      <t>バンゴウ</t>
    </rPh>
    <rPh sb="5" eb="6">
      <t>ラン</t>
    </rPh>
    <phoneticPr fontId="1"/>
  </si>
  <si>
    <t>プルダウンメニューから、「出」または「欠」を選択してください。</t>
    <rPh sb="13" eb="14">
      <t>シュツ</t>
    </rPh>
    <rPh sb="19" eb="20">
      <t>ケツ</t>
    </rPh>
    <rPh sb="22" eb="24">
      <t>センタク</t>
    </rPh>
    <phoneticPr fontId="1"/>
  </si>
  <si>
    <t>　講習年月日欄について</t>
    <rPh sb="1" eb="3">
      <t>コウシュウ</t>
    </rPh>
    <rPh sb="3" eb="6">
      <t>ネンガッピ</t>
    </rPh>
    <rPh sb="6" eb="7">
      <t>ラン</t>
    </rPh>
    <phoneticPr fontId="1"/>
  </si>
  <si>
    <t>プルダウンメニューから、年号及び年月日を選択してください。</t>
    <rPh sb="12" eb="14">
      <t>ネンゴウ</t>
    </rPh>
    <rPh sb="14" eb="15">
      <t>オヨ</t>
    </rPh>
    <rPh sb="16" eb="19">
      <t>ネンガッピ</t>
    </rPh>
    <rPh sb="20" eb="22">
      <t>センタク</t>
    </rPh>
    <phoneticPr fontId="1"/>
  </si>
  <si>
    <t>　　申請書の記載通り正確に入力してください。</t>
    <rPh sb="2" eb="5">
      <t>シンセイショ</t>
    </rPh>
    <rPh sb="6" eb="8">
      <t>キサイ</t>
    </rPh>
    <rPh sb="8" eb="9">
      <t>ドオ</t>
    </rPh>
    <rPh sb="10" eb="12">
      <t>セイカク</t>
    </rPh>
    <rPh sb="13" eb="15">
      <t>ニュウリョク</t>
    </rPh>
    <phoneticPr fontId="1"/>
  </si>
  <si>
    <t>　姓名欄及びカナ欄について</t>
    <rPh sb="1" eb="3">
      <t>セイメイ</t>
    </rPh>
    <rPh sb="3" eb="4">
      <t>ラン</t>
    </rPh>
    <rPh sb="4" eb="5">
      <t>オヨ</t>
    </rPh>
    <rPh sb="8" eb="9">
      <t>ラン</t>
    </rPh>
    <phoneticPr fontId="1"/>
  </si>
  <si>
    <t>（１）　姓名欄について</t>
    <rPh sb="4" eb="6">
      <t>セイメイ</t>
    </rPh>
    <rPh sb="6" eb="7">
      <t>ラン</t>
    </rPh>
    <phoneticPr fontId="1"/>
  </si>
  <si>
    <t>　　ただし、旧字により変換できない場合については、対応する「新字体」で入力してください。</t>
    <rPh sb="6" eb="8">
      <t>キュウジ</t>
    </rPh>
    <rPh sb="11" eb="13">
      <t>ヘンカン</t>
    </rPh>
    <rPh sb="17" eb="19">
      <t>バアイ</t>
    </rPh>
    <rPh sb="25" eb="27">
      <t>タイオウ</t>
    </rPh>
    <rPh sb="30" eb="33">
      <t>シンジタイ</t>
    </rPh>
    <rPh sb="35" eb="37">
      <t>ニュウリョク</t>
    </rPh>
    <phoneticPr fontId="1"/>
  </si>
  <si>
    <t>（２）　カナ欄について</t>
    <rPh sb="6" eb="7">
      <t>ラン</t>
    </rPh>
    <phoneticPr fontId="1"/>
  </si>
  <si>
    <t>　　姓名欄に入力すると、自動でカナが表示されるようになっています。</t>
    <rPh sb="2" eb="4">
      <t>セイメイ</t>
    </rPh>
    <rPh sb="4" eb="5">
      <t>ラン</t>
    </rPh>
    <rPh sb="6" eb="8">
      <t>ニュウリョク</t>
    </rPh>
    <rPh sb="12" eb="14">
      <t>ジドウ</t>
    </rPh>
    <rPh sb="18" eb="20">
      <t>ヒョウジ</t>
    </rPh>
    <phoneticPr fontId="1"/>
  </si>
  <si>
    <t>　　特殊な読み方等、カナを修正する必要がある時は、セルに直接入力してください。</t>
    <rPh sb="2" eb="4">
      <t>トクシュ</t>
    </rPh>
    <rPh sb="5" eb="6">
      <t>ヨ</t>
    </rPh>
    <rPh sb="7" eb="8">
      <t>カタ</t>
    </rPh>
    <rPh sb="8" eb="9">
      <t>トウ</t>
    </rPh>
    <rPh sb="13" eb="15">
      <t>シュウセイ</t>
    </rPh>
    <rPh sb="17" eb="19">
      <t>ヒツヨウ</t>
    </rPh>
    <rPh sb="22" eb="23">
      <t>トキ</t>
    </rPh>
    <rPh sb="28" eb="30">
      <t>チョクセツ</t>
    </rPh>
    <rPh sb="30" eb="32">
      <t>ニュウリョク</t>
    </rPh>
    <phoneticPr fontId="1"/>
  </si>
  <si>
    <t>　生年月日欄について</t>
    <rPh sb="1" eb="3">
      <t>セイネン</t>
    </rPh>
    <rPh sb="3" eb="5">
      <t>ガッピ</t>
    </rPh>
    <rPh sb="5" eb="6">
      <t>ラン</t>
    </rPh>
    <phoneticPr fontId="1"/>
  </si>
  <si>
    <t>　プルダウンメニューから、年号及び生年月日を選択してください。</t>
    <rPh sb="13" eb="15">
      <t>ネンゴウ</t>
    </rPh>
    <rPh sb="15" eb="16">
      <t>オヨ</t>
    </rPh>
    <rPh sb="17" eb="19">
      <t>セイネン</t>
    </rPh>
    <rPh sb="19" eb="21">
      <t>ツキヒ</t>
    </rPh>
    <rPh sb="22" eb="24">
      <t>センタク</t>
    </rPh>
    <phoneticPr fontId="1"/>
  </si>
  <si>
    <t>　免状欄について</t>
    <rPh sb="1" eb="3">
      <t>メンジョウ</t>
    </rPh>
    <rPh sb="3" eb="4">
      <t>ラン</t>
    </rPh>
    <phoneticPr fontId="1"/>
  </si>
  <si>
    <t>（２）　交付番号及び知事欄について</t>
    <rPh sb="4" eb="6">
      <t>コウフ</t>
    </rPh>
    <rPh sb="6" eb="8">
      <t>バンゴウ</t>
    </rPh>
    <rPh sb="8" eb="9">
      <t>オヨ</t>
    </rPh>
    <rPh sb="10" eb="12">
      <t>チジ</t>
    </rPh>
    <rPh sb="12" eb="13">
      <t>ラン</t>
    </rPh>
    <phoneticPr fontId="1"/>
  </si>
  <si>
    <t>（１）　種類及び交付年月日欄について</t>
    <rPh sb="6" eb="7">
      <t>オヨ</t>
    </rPh>
    <rPh sb="13" eb="14">
      <t>ラン</t>
    </rPh>
    <phoneticPr fontId="1"/>
  </si>
  <si>
    <t>　　プルダウンメニューから選択してください。</t>
    <rPh sb="13" eb="15">
      <t>センタク</t>
    </rPh>
    <phoneticPr fontId="1"/>
  </si>
  <si>
    <t>　共通事項について</t>
    <rPh sb="1" eb="3">
      <t>キョウツウ</t>
    </rPh>
    <rPh sb="3" eb="5">
      <t>ジコウ</t>
    </rPh>
    <phoneticPr fontId="1"/>
  </si>
  <si>
    <t>プルダウンメニューの選択誤りに御注意ください。</t>
    <phoneticPr fontId="1"/>
  </si>
  <si>
    <t>（３）　免状を複数所持している危険物取扱者について</t>
    <rPh sb="4" eb="6">
      <t>メンジョウ</t>
    </rPh>
    <rPh sb="7" eb="9">
      <t>フクスウ</t>
    </rPh>
    <rPh sb="9" eb="11">
      <t>ショジ</t>
    </rPh>
    <rPh sb="15" eb="18">
      <t>キケンブツ</t>
    </rPh>
    <rPh sb="18" eb="20">
      <t>トリアツカイ</t>
    </rPh>
    <rPh sb="20" eb="21">
      <t>シャ</t>
    </rPh>
    <phoneticPr fontId="1"/>
  </si>
  <si>
    <t>（例）　７月１０日からの変更者</t>
    <rPh sb="1" eb="2">
      <t>レイ</t>
    </rPh>
    <rPh sb="5" eb="6">
      <t>ガツ</t>
    </rPh>
    <rPh sb="8" eb="9">
      <t>ニチ</t>
    </rPh>
    <rPh sb="12" eb="14">
      <t>ヘンコウ</t>
    </rPh>
    <rPh sb="14" eb="15">
      <t>シャ</t>
    </rPh>
    <phoneticPr fontId="1"/>
  </si>
  <si>
    <t>　講習の日程変更があった者のみ、以下の例を参考に入力してください。</t>
    <rPh sb="1" eb="3">
      <t>コウシュウ</t>
    </rPh>
    <rPh sb="4" eb="6">
      <t>ニッテイ</t>
    </rPh>
    <rPh sb="6" eb="8">
      <t>ヘンコウ</t>
    </rPh>
    <rPh sb="12" eb="13">
      <t>モノ</t>
    </rPh>
    <rPh sb="16" eb="18">
      <t>イカ</t>
    </rPh>
    <rPh sb="19" eb="20">
      <t>レイ</t>
    </rPh>
    <rPh sb="21" eb="23">
      <t>サンコウ</t>
    </rPh>
    <rPh sb="24" eb="26">
      <t>ニュウリョク</t>
    </rPh>
    <phoneticPr fontId="1"/>
  </si>
  <si>
    <t>任意の番号を入力してください。</t>
    <rPh sb="0" eb="2">
      <t>ニンイ</t>
    </rPh>
    <rPh sb="3" eb="5">
      <t>バンゴウ</t>
    </rPh>
    <rPh sb="6" eb="8">
      <t>ニュウリョク</t>
    </rPh>
    <phoneticPr fontId="1"/>
  </si>
  <si>
    <t>　出欠欄について（危安連のみ該当）</t>
    <rPh sb="1" eb="3">
      <t>シュッケツ</t>
    </rPh>
    <rPh sb="3" eb="4">
      <t>ラン</t>
    </rPh>
    <rPh sb="9" eb="10">
      <t>キ</t>
    </rPh>
    <rPh sb="10" eb="11">
      <t>アン</t>
    </rPh>
    <rPh sb="11" eb="12">
      <t>レン</t>
    </rPh>
    <rPh sb="14" eb="16">
      <t>ガイトウ</t>
    </rPh>
    <phoneticPr fontId="1"/>
  </si>
  <si>
    <t>　備考欄について（危安連のみ該当）</t>
    <rPh sb="1" eb="3">
      <t>ビコウ</t>
    </rPh>
    <rPh sb="3" eb="4">
      <t>ラン</t>
    </rPh>
    <rPh sb="9" eb="10">
      <t>キ</t>
    </rPh>
    <rPh sb="10" eb="11">
      <t>アン</t>
    </rPh>
    <rPh sb="11" eb="12">
      <t>レン</t>
    </rPh>
    <rPh sb="14" eb="16">
      <t>ガイトウ</t>
    </rPh>
    <phoneticPr fontId="1"/>
  </si>
  <si>
    <t>受講申請者名簿記載要領</t>
    <rPh sb="0" eb="2">
      <t>ジュコウ</t>
    </rPh>
    <rPh sb="2" eb="5">
      <t>シンセイシャ</t>
    </rPh>
    <rPh sb="5" eb="7">
      <t>メイボ</t>
    </rPh>
    <rPh sb="7" eb="8">
      <t>キ</t>
    </rPh>
    <rPh sb="8" eb="9">
      <t>サイ</t>
    </rPh>
    <rPh sb="9" eb="11">
      <t>ヨウリョウ</t>
    </rPh>
    <phoneticPr fontId="1"/>
  </si>
  <si>
    <t>　　交付知事が「千葉県知事」の種別または、「一番上に記載されている」種別を入力してください。</t>
    <rPh sb="2" eb="4">
      <t>コウフ</t>
    </rPh>
    <rPh sb="10" eb="13">
      <t>ケンチジ</t>
    </rPh>
    <rPh sb="15" eb="17">
      <t>シュベツ</t>
    </rPh>
    <rPh sb="24" eb="25">
      <t>ウエ</t>
    </rPh>
    <rPh sb="26" eb="28">
      <t>キサイ</t>
    </rPh>
    <rPh sb="34" eb="36">
      <t>シュベツ</t>
    </rPh>
    <rPh sb="37" eb="39">
      <t>ニュウリョク</t>
    </rPh>
    <phoneticPr fontId="1"/>
  </si>
  <si>
    <t>名簿作成後は、複数人で内容を確認してください。</t>
    <rPh sb="0" eb="2">
      <t>メイボ</t>
    </rPh>
    <rPh sb="2" eb="4">
      <t>サクセイ</t>
    </rPh>
    <rPh sb="4" eb="5">
      <t>ゴ</t>
    </rPh>
    <rPh sb="7" eb="9">
      <t>フクスウ</t>
    </rPh>
    <rPh sb="9" eb="10">
      <t>ニン</t>
    </rPh>
    <rPh sb="11" eb="13">
      <t>ナイヨウ</t>
    </rPh>
    <rPh sb="14" eb="16">
      <t>カクニン</t>
    </rPh>
    <phoneticPr fontId="1"/>
  </si>
  <si>
    <t>　　新字体で入力した際には、備考欄に「○の部分は旧字」と記載してください。</t>
    <rPh sb="2" eb="5">
      <t>シンジタイ</t>
    </rPh>
    <rPh sb="6" eb="8">
      <t>ニュウリョク</t>
    </rPh>
    <rPh sb="10" eb="11">
      <t>サイ</t>
    </rPh>
    <rPh sb="14" eb="16">
      <t>ビコウ</t>
    </rPh>
    <rPh sb="16" eb="17">
      <t>ラン</t>
    </rPh>
    <rPh sb="21" eb="23">
      <t>ブブン</t>
    </rPh>
    <rPh sb="24" eb="26">
      <t>キュウジ</t>
    </rPh>
    <rPh sb="28" eb="30">
      <t>キサイ</t>
    </rPh>
    <phoneticPr fontId="1"/>
  </si>
  <si>
    <t>64</t>
    <phoneticPr fontId="1"/>
  </si>
  <si>
    <t>令和5年度危険物取扱者保安講習受講申請者名簿</t>
    <rPh sb="0" eb="2">
      <t>レイワ</t>
    </rPh>
    <rPh sb="5" eb="8">
      <t>キケンブツ</t>
    </rPh>
    <rPh sb="8" eb="10">
      <t>トリアツカイ</t>
    </rPh>
    <rPh sb="10" eb="11">
      <t>シャ</t>
    </rPh>
    <rPh sb="15" eb="17">
      <t>ジュコウ</t>
    </rPh>
    <phoneticPr fontId="1"/>
  </si>
  <si>
    <t>令和5年度危険物取扱者保安講習受講申請者名簿</t>
    <rPh sb="0" eb="2">
      <t>レイワ</t>
    </rPh>
    <rPh sb="5" eb="8">
      <t>キケンブツ</t>
    </rPh>
    <rPh sb="8" eb="10">
      <t>トリアツカイ</t>
    </rPh>
    <rPh sb="10" eb="11">
      <t>モノ</t>
    </rPh>
    <rPh sb="15" eb="17">
      <t>ジュコウ</t>
    </rPh>
    <phoneticPr fontId="1"/>
  </si>
  <si>
    <t>令和5年度危険物保安講習受講者数</t>
    <rPh sb="0" eb="2">
      <t>レイワ</t>
    </rPh>
    <rPh sb="3" eb="5">
      <t>ネンド</t>
    </rPh>
    <rPh sb="5" eb="8">
      <t>キケンブツ</t>
    </rPh>
    <rPh sb="8" eb="10">
      <t>ホアン</t>
    </rPh>
    <rPh sb="10" eb="12">
      <t>コウシュウ</t>
    </rPh>
    <rPh sb="12" eb="15">
      <t>ジュコウシャ</t>
    </rPh>
    <rPh sb="15" eb="16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</si>
</sst>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_);[Red]\(0\)"/>
    <numFmt numFmtId="178" formatCode="000##"/>
  </numFmts>
  <fonts count="2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明朝"/>
      <family val="1"/>
      <charset val="128"/>
    </font>
    <font>
      <u/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u/>
      <sz val="14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2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4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49" fontId="2" fillId="0" borderId="0" xfId="0" applyNumberFormat="1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wrapText="1" shrinkToFit="1"/>
    </xf>
    <xf numFmtId="49" fontId="9" fillId="0" borderId="1" xfId="0" applyNumberFormat="1" applyFont="1" applyBorder="1" applyAlignment="1">
      <alignment horizontal="center" vertical="center" wrapText="1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wrapText="1" shrinkToFit="1"/>
    </xf>
    <xf numFmtId="49" fontId="9" fillId="0" borderId="4" xfId="0" applyNumberFormat="1" applyFont="1" applyBorder="1" applyAlignment="1">
      <alignment horizontal="center" vertical="center" wrapText="1" shrinkToFit="1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76" fontId="2" fillId="0" borderId="6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 shrinkToFit="1"/>
    </xf>
    <xf numFmtId="0" fontId="2" fillId="2" borderId="27" xfId="0" applyFont="1" applyFill="1" applyBorder="1" applyAlignment="1">
      <alignment horizontal="center" vertical="center" shrinkToFit="1"/>
    </xf>
    <xf numFmtId="177" fontId="3" fillId="0" borderId="0" xfId="0" applyNumberFormat="1" applyFont="1" applyAlignment="1">
      <alignment horizontal="center" vertical="center"/>
    </xf>
    <xf numFmtId="177" fontId="2" fillId="2" borderId="27" xfId="0" applyNumberFormat="1" applyFont="1" applyFill="1" applyBorder="1" applyAlignment="1">
      <alignment horizontal="center" vertical="center"/>
    </xf>
    <xf numFmtId="177" fontId="2" fillId="0" borderId="6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7" fontId="2" fillId="2" borderId="26" xfId="0" applyNumberFormat="1" applyFont="1" applyFill="1" applyBorder="1" applyAlignment="1">
      <alignment horizontal="center" vertical="center"/>
    </xf>
    <xf numFmtId="177" fontId="2" fillId="0" borderId="15" xfId="0" applyNumberFormat="1" applyFont="1" applyBorder="1" applyAlignment="1">
      <alignment horizontal="center" vertical="center"/>
    </xf>
    <xf numFmtId="177" fontId="2" fillId="0" borderId="7" xfId="0" applyNumberFormat="1" applyFont="1" applyBorder="1" applyAlignment="1">
      <alignment horizontal="center" vertical="center"/>
    </xf>
    <xf numFmtId="177" fontId="2" fillId="2" borderId="28" xfId="0" applyNumberFormat="1" applyFont="1" applyFill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2" fillId="2" borderId="29" xfId="0" applyNumberFormat="1" applyFont="1" applyFill="1" applyBorder="1" applyAlignment="1">
      <alignment horizontal="center" vertical="center"/>
    </xf>
    <xf numFmtId="176" fontId="2" fillId="2" borderId="25" xfId="0" applyNumberFormat="1" applyFont="1" applyFill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2" fillId="0" borderId="10" xfId="0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/>
    </xf>
    <xf numFmtId="177" fontId="2" fillId="0" borderId="27" xfId="0" applyNumberFormat="1" applyFont="1" applyBorder="1" applyAlignment="1">
      <alignment horizontal="center" vertical="center"/>
    </xf>
    <xf numFmtId="177" fontId="2" fillId="0" borderId="28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176" fontId="2" fillId="0" borderId="27" xfId="0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77" fontId="2" fillId="0" borderId="19" xfId="0" applyNumberFormat="1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177" fontId="2" fillId="0" borderId="37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176" fontId="2" fillId="0" borderId="19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177" fontId="2" fillId="0" borderId="41" xfId="0" applyNumberFormat="1" applyFont="1" applyBorder="1" applyAlignment="1">
      <alignment horizontal="center" vertical="center"/>
    </xf>
    <xf numFmtId="177" fontId="2" fillId="0" borderId="42" xfId="0" applyNumberFormat="1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shrinkToFit="1"/>
    </xf>
    <xf numFmtId="0" fontId="2" fillId="0" borderId="41" xfId="0" applyFont="1" applyBorder="1" applyAlignment="1">
      <alignment horizontal="center" vertical="center"/>
    </xf>
    <xf numFmtId="176" fontId="2" fillId="0" borderId="41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 shrinkToFit="1"/>
    </xf>
    <xf numFmtId="49" fontId="2" fillId="0" borderId="41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/>
    </xf>
    <xf numFmtId="177" fontId="2" fillId="0" borderId="44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 shrinkToFit="1"/>
    </xf>
    <xf numFmtId="49" fontId="2" fillId="0" borderId="6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177" fontId="2" fillId="0" borderId="22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shrinkToFit="1"/>
    </xf>
    <xf numFmtId="0" fontId="2" fillId="0" borderId="1" xfId="0" quotePrefix="1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/>
    </xf>
    <xf numFmtId="177" fontId="2" fillId="3" borderId="7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shrinkToFit="1"/>
    </xf>
    <xf numFmtId="177" fontId="2" fillId="3" borderId="1" xfId="0" applyNumberFormat="1" applyFont="1" applyFill="1" applyBorder="1" applyAlignment="1" applyProtection="1">
      <alignment horizontal="center" vertical="center"/>
      <protection locked="0"/>
    </xf>
    <xf numFmtId="177" fontId="2" fillId="3" borderId="7" xfId="0" applyNumberFormat="1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 shrinkToFit="1"/>
      <protection locked="0"/>
    </xf>
    <xf numFmtId="177" fontId="2" fillId="3" borderId="2" xfId="0" applyNumberFormat="1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177" fontId="2" fillId="3" borderId="27" xfId="0" applyNumberFormat="1" applyFont="1" applyFill="1" applyBorder="1" applyAlignment="1">
      <alignment horizontal="center" vertical="center"/>
    </xf>
    <xf numFmtId="177" fontId="2" fillId="3" borderId="2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shrinkToFit="1"/>
    </xf>
    <xf numFmtId="0" fontId="2" fillId="3" borderId="27" xfId="0" applyFont="1" applyFill="1" applyBorder="1" applyAlignment="1">
      <alignment horizontal="center" vertical="center"/>
    </xf>
    <xf numFmtId="176" fontId="2" fillId="3" borderId="27" xfId="0" applyNumberFormat="1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 shrinkToFit="1"/>
    </xf>
    <xf numFmtId="0" fontId="15" fillId="3" borderId="39" xfId="0" applyFont="1" applyFill="1" applyBorder="1" applyAlignment="1">
      <alignment horizontal="center" vertical="center"/>
    </xf>
    <xf numFmtId="177" fontId="15" fillId="3" borderId="41" xfId="0" applyNumberFormat="1" applyFont="1" applyFill="1" applyBorder="1" applyAlignment="1">
      <alignment horizontal="center" vertical="center"/>
    </xf>
    <xf numFmtId="177" fontId="15" fillId="3" borderId="42" xfId="0" applyNumberFormat="1" applyFont="1" applyFill="1" applyBorder="1" applyAlignment="1">
      <alignment horizontal="center" vertical="center"/>
    </xf>
    <xf numFmtId="0" fontId="15" fillId="3" borderId="43" xfId="0" applyFont="1" applyFill="1" applyBorder="1" applyAlignment="1">
      <alignment horizontal="center" vertical="center" shrinkToFit="1"/>
    </xf>
    <xf numFmtId="0" fontId="15" fillId="3" borderId="41" xfId="0" applyFont="1" applyFill="1" applyBorder="1" applyAlignment="1">
      <alignment horizontal="center" vertical="center"/>
    </xf>
    <xf numFmtId="0" fontId="15" fillId="3" borderId="42" xfId="0" applyFont="1" applyFill="1" applyBorder="1" applyAlignment="1">
      <alignment horizontal="center" vertical="center" shrinkToFit="1"/>
    </xf>
    <xf numFmtId="0" fontId="15" fillId="3" borderId="10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177" fontId="15" fillId="3" borderId="1" xfId="0" applyNumberFormat="1" applyFont="1" applyFill="1" applyBorder="1" applyAlignment="1">
      <alignment horizontal="center" vertical="center"/>
    </xf>
    <xf numFmtId="177" fontId="15" fillId="3" borderId="7" xfId="0" applyNumberFormat="1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 shrinkToFit="1"/>
    </xf>
    <xf numFmtId="0" fontId="15" fillId="3" borderId="1" xfId="0" applyFont="1" applyFill="1" applyBorder="1" applyAlignment="1">
      <alignment horizontal="center" vertical="center"/>
    </xf>
    <xf numFmtId="176" fontId="15" fillId="3" borderId="1" xfId="0" applyNumberFormat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shrinkToFit="1"/>
    </xf>
    <xf numFmtId="177" fontId="2" fillId="3" borderId="41" xfId="0" applyNumberFormat="1" applyFont="1" applyFill="1" applyBorder="1" applyAlignment="1">
      <alignment horizontal="center" vertical="center"/>
    </xf>
    <xf numFmtId="177" fontId="2" fillId="3" borderId="42" xfId="0" applyNumberFormat="1" applyFont="1" applyFill="1" applyBorder="1" applyAlignment="1">
      <alignment horizontal="center" vertical="center"/>
    </xf>
    <xf numFmtId="177" fontId="2" fillId="0" borderId="41" xfId="0" applyNumberFormat="1" applyFont="1" applyBorder="1" applyAlignment="1" applyProtection="1">
      <alignment horizontal="center" vertical="center"/>
      <protection locked="0"/>
    </xf>
    <xf numFmtId="177" fontId="2" fillId="0" borderId="42" xfId="0" applyNumberFormat="1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 shrinkToFit="1"/>
      <protection locked="0"/>
    </xf>
    <xf numFmtId="0" fontId="2" fillId="0" borderId="4" xfId="0" applyFont="1" applyBorder="1" applyAlignment="1">
      <alignment horizontal="center" vertical="center"/>
    </xf>
    <xf numFmtId="177" fontId="2" fillId="0" borderId="59" xfId="0" applyNumberFormat="1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 shrinkToFit="1"/>
    </xf>
    <xf numFmtId="177" fontId="2" fillId="0" borderId="1" xfId="0" applyNumberFormat="1" applyFont="1" applyBorder="1" applyAlignment="1" applyProtection="1">
      <alignment horizontal="center" vertical="center"/>
      <protection locked="0"/>
    </xf>
    <xf numFmtId="177" fontId="2" fillId="0" borderId="7" xfId="0" applyNumberFormat="1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 shrinkToFit="1"/>
      <protection locked="0"/>
    </xf>
    <xf numFmtId="0" fontId="2" fillId="3" borderId="60" xfId="0" applyFont="1" applyFill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41" xfId="0" quotePrefix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44" xfId="0" applyFont="1" applyBorder="1" applyAlignment="1">
      <alignment horizontal="center" vertical="center"/>
    </xf>
    <xf numFmtId="49" fontId="2" fillId="0" borderId="41" xfId="0" quotePrefix="1" applyNumberFormat="1" applyFont="1" applyBorder="1" applyAlignment="1">
      <alignment horizontal="center" vertical="center"/>
    </xf>
    <xf numFmtId="49" fontId="2" fillId="0" borderId="1" xfId="0" quotePrefix="1" applyNumberFormat="1" applyFont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 shrinkToFit="1"/>
    </xf>
    <xf numFmtId="0" fontId="2" fillId="3" borderId="41" xfId="0" applyFont="1" applyFill="1" applyBorder="1" applyAlignment="1">
      <alignment horizontal="center" vertical="center"/>
    </xf>
    <xf numFmtId="176" fontId="2" fillId="3" borderId="41" xfId="0" applyNumberFormat="1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 shrinkToFit="1"/>
    </xf>
    <xf numFmtId="0" fontId="2" fillId="3" borderId="40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176" fontId="2" fillId="0" borderId="59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7" fontId="2" fillId="0" borderId="46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 shrinkToFit="1"/>
    </xf>
    <xf numFmtId="49" fontId="2" fillId="0" borderId="18" xfId="0" applyNumberFormat="1" applyFont="1" applyBorder="1" applyAlignment="1">
      <alignment horizontal="center" vertical="center"/>
    </xf>
    <xf numFmtId="49" fontId="2" fillId="3" borderId="41" xfId="0" applyNumberFormat="1" applyFont="1" applyFill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177" fontId="2" fillId="0" borderId="48" xfId="0" applyNumberFormat="1" applyFont="1" applyBorder="1" applyAlignment="1">
      <alignment horizontal="center" vertical="center"/>
    </xf>
    <xf numFmtId="176" fontId="2" fillId="3" borderId="2" xfId="0" applyNumberFormat="1" applyFont="1" applyFill="1" applyBorder="1" applyAlignment="1">
      <alignment horizontal="center" vertical="center"/>
    </xf>
    <xf numFmtId="0" fontId="2" fillId="0" borderId="19" xfId="0" quotePrefix="1" applyFont="1" applyBorder="1" applyAlignment="1">
      <alignment horizontal="center" vertical="center"/>
    </xf>
    <xf numFmtId="0" fontId="2" fillId="3" borderId="56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49" fontId="2" fillId="0" borderId="35" xfId="0" applyNumberFormat="1" applyFont="1" applyBorder="1" applyAlignment="1">
      <alignment horizontal="center" vertical="center"/>
    </xf>
    <xf numFmtId="49" fontId="2" fillId="4" borderId="18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18" xfId="0" applyNumberFormat="1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 shrinkToFit="1"/>
    </xf>
    <xf numFmtId="49" fontId="2" fillId="0" borderId="27" xfId="0" applyNumberFormat="1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76" fontId="15" fillId="3" borderId="2" xfId="0" applyNumberFormat="1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/>
    </xf>
    <xf numFmtId="177" fontId="15" fillId="3" borderId="28" xfId="0" applyNumberFormat="1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176" fontId="15" fillId="3" borderId="27" xfId="0" applyNumberFormat="1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 shrinkToFit="1"/>
    </xf>
    <xf numFmtId="177" fontId="2" fillId="0" borderId="49" xfId="0" applyNumberFormat="1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shrinkToFit="1"/>
    </xf>
    <xf numFmtId="49" fontId="2" fillId="0" borderId="53" xfId="0" applyNumberFormat="1" applyFont="1" applyBorder="1" applyAlignment="1">
      <alignment horizontal="center" vertical="center"/>
    </xf>
    <xf numFmtId="49" fontId="2" fillId="0" borderId="6" xfId="0" quotePrefix="1" applyNumberFormat="1" applyFont="1" applyBorder="1" applyAlignment="1">
      <alignment horizontal="center" vertical="center"/>
    </xf>
    <xf numFmtId="49" fontId="15" fillId="0" borderId="1" xfId="0" quotePrefix="1" applyNumberFormat="1" applyFont="1" applyBorder="1" applyAlignment="1">
      <alignment horizontal="center" vertical="center"/>
    </xf>
    <xf numFmtId="178" fontId="2" fillId="0" borderId="1" xfId="0" quotePrefix="1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 shrinkToFit="1"/>
    </xf>
    <xf numFmtId="49" fontId="15" fillId="3" borderId="18" xfId="0" applyNumberFormat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177" fontId="2" fillId="0" borderId="64" xfId="0" applyNumberFormat="1" applyFont="1" applyBorder="1" applyAlignment="1">
      <alignment horizontal="center" vertical="center"/>
    </xf>
    <xf numFmtId="177" fontId="2" fillId="0" borderId="65" xfId="0" applyNumberFormat="1" applyFont="1" applyBorder="1" applyAlignment="1">
      <alignment horizontal="center" vertical="center"/>
    </xf>
    <xf numFmtId="177" fontId="2" fillId="0" borderId="25" xfId="0" applyNumberFormat="1" applyFont="1" applyBorder="1" applyAlignment="1">
      <alignment horizontal="center" vertical="center"/>
    </xf>
    <xf numFmtId="177" fontId="2" fillId="0" borderId="47" xfId="0" applyNumberFormat="1" applyFont="1" applyBorder="1" applyAlignment="1">
      <alignment horizontal="center" vertical="center"/>
    </xf>
    <xf numFmtId="177" fontId="15" fillId="0" borderId="3" xfId="0" applyNumberFormat="1" applyFont="1" applyBorder="1" applyAlignment="1">
      <alignment horizontal="center" vertical="center"/>
    </xf>
    <xf numFmtId="177" fontId="2" fillId="3" borderId="3" xfId="0" applyNumberFormat="1" applyFont="1" applyFill="1" applyBorder="1" applyAlignment="1">
      <alignment horizontal="center" vertical="center"/>
    </xf>
    <xf numFmtId="177" fontId="2" fillId="3" borderId="25" xfId="0" applyNumberFormat="1" applyFont="1" applyFill="1" applyBorder="1" applyAlignment="1">
      <alignment horizontal="center" vertical="center"/>
    </xf>
    <xf numFmtId="177" fontId="2" fillId="3" borderId="64" xfId="0" applyNumberFormat="1" applyFont="1" applyFill="1" applyBorder="1" applyAlignment="1">
      <alignment horizontal="center" vertical="center"/>
    </xf>
    <xf numFmtId="177" fontId="2" fillId="0" borderId="13" xfId="0" applyNumberFormat="1" applyFont="1" applyBorder="1" applyAlignment="1">
      <alignment horizontal="center" vertical="center"/>
    </xf>
    <xf numFmtId="177" fontId="15" fillId="3" borderId="3" xfId="0" applyNumberFormat="1" applyFont="1" applyFill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shrinkToFit="1"/>
    </xf>
    <xf numFmtId="177" fontId="2" fillId="0" borderId="54" xfId="0" applyNumberFormat="1" applyFont="1" applyBorder="1" applyAlignment="1">
      <alignment horizontal="center" vertical="center"/>
    </xf>
    <xf numFmtId="177" fontId="2" fillId="0" borderId="26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 applyProtection="1">
      <alignment horizontal="center" vertical="center"/>
      <protection locked="0"/>
    </xf>
    <xf numFmtId="177" fontId="2" fillId="0" borderId="46" xfId="0" applyNumberFormat="1" applyFont="1" applyBorder="1" applyAlignment="1" applyProtection="1">
      <alignment horizontal="center" vertical="center"/>
      <protection locked="0"/>
    </xf>
    <xf numFmtId="177" fontId="2" fillId="3" borderId="2" xfId="0" applyNumberFormat="1" applyFont="1" applyFill="1" applyBorder="1" applyAlignment="1" applyProtection="1">
      <alignment horizontal="center" vertical="center"/>
      <protection locked="0"/>
    </xf>
    <xf numFmtId="177" fontId="2" fillId="3" borderId="26" xfId="0" applyNumberFormat="1" applyFont="1" applyFill="1" applyBorder="1" applyAlignment="1">
      <alignment horizontal="center" vertical="center"/>
    </xf>
    <xf numFmtId="177" fontId="2" fillId="0" borderId="66" xfId="0" applyNumberFormat="1" applyFont="1" applyBorder="1" applyAlignment="1">
      <alignment horizontal="center" vertical="center"/>
    </xf>
    <xf numFmtId="177" fontId="15" fillId="3" borderId="2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shrinkToFit="1"/>
      <protection locked="0"/>
    </xf>
    <xf numFmtId="0" fontId="2" fillId="3" borderId="1" xfId="0" applyFont="1" applyFill="1" applyBorder="1" applyAlignment="1">
      <alignment horizontal="center" vertical="center" shrinkToFit="1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shrinkToFit="1"/>
    </xf>
    <xf numFmtId="0" fontId="15" fillId="3" borderId="1" xfId="0" applyFont="1" applyFill="1" applyBorder="1" applyAlignment="1" applyProtection="1">
      <alignment horizontal="center" vertical="center" shrinkToFit="1"/>
      <protection locked="0"/>
    </xf>
    <xf numFmtId="0" fontId="2" fillId="0" borderId="18" xfId="0" applyFont="1" applyBorder="1" applyAlignment="1" applyProtection="1">
      <alignment horizontal="center" vertical="center" shrinkToFit="1"/>
      <protection locked="0"/>
    </xf>
    <xf numFmtId="0" fontId="2" fillId="3" borderId="18" xfId="0" applyFont="1" applyFill="1" applyBorder="1" applyAlignment="1" applyProtection="1">
      <alignment horizontal="center" vertical="center" shrinkToFit="1"/>
      <protection locked="0"/>
    </xf>
    <xf numFmtId="0" fontId="2" fillId="3" borderId="18" xfId="0" applyFont="1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4" borderId="18" xfId="0" applyFont="1" applyFill="1" applyBorder="1" applyAlignment="1" applyProtection="1">
      <alignment horizontal="center" vertical="center" shrinkToFit="1"/>
      <protection locked="0"/>
    </xf>
    <xf numFmtId="0" fontId="15" fillId="3" borderId="18" xfId="0" applyFont="1" applyFill="1" applyBorder="1" applyAlignment="1">
      <alignment horizontal="center" vertical="center" shrinkToFit="1"/>
    </xf>
    <xf numFmtId="0" fontId="15" fillId="3" borderId="18" xfId="0" applyFont="1" applyFill="1" applyBorder="1" applyAlignment="1" applyProtection="1">
      <alignment horizontal="center" vertical="center" shrinkToFit="1"/>
      <protection locked="0"/>
    </xf>
    <xf numFmtId="0" fontId="2" fillId="3" borderId="31" xfId="0" applyFont="1" applyFill="1" applyBorder="1" applyAlignment="1">
      <alignment horizontal="center" vertical="center" shrinkToFit="1"/>
    </xf>
    <xf numFmtId="0" fontId="2" fillId="3" borderId="27" xfId="0" applyFont="1" applyFill="1" applyBorder="1" applyAlignment="1">
      <alignment horizontal="center" vertical="center" shrinkToFit="1"/>
    </xf>
    <xf numFmtId="0" fontId="2" fillId="0" borderId="41" xfId="0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2" fillId="0" borderId="2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15" fillId="3" borderId="64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7" fontId="15" fillId="0" borderId="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center" vertical="center" shrinkToFit="1"/>
    </xf>
    <xf numFmtId="0" fontId="2" fillId="0" borderId="18" xfId="0" applyFont="1" applyBorder="1" applyAlignment="1">
      <alignment horizontal="right" vertical="center" shrinkToFit="1"/>
    </xf>
    <xf numFmtId="0" fontId="15" fillId="3" borderId="31" xfId="0" applyFont="1" applyFill="1" applyBorder="1" applyAlignment="1">
      <alignment horizontal="center" vertical="center" shrinkToFit="1"/>
    </xf>
    <xf numFmtId="0" fontId="15" fillId="3" borderId="27" xfId="0" applyFont="1" applyFill="1" applyBorder="1" applyAlignment="1">
      <alignment horizontal="center" vertical="center" shrinkToFit="1"/>
    </xf>
    <xf numFmtId="0" fontId="2" fillId="0" borderId="69" xfId="0" applyFont="1" applyBorder="1" applyAlignment="1">
      <alignment horizontal="center" vertical="center"/>
    </xf>
    <xf numFmtId="177" fontId="2" fillId="0" borderId="6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177" fontId="15" fillId="3" borderId="2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50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68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4" fillId="0" borderId="51" xfId="0" applyFont="1" applyBorder="1" applyAlignment="1">
      <alignment horizontal="center" vertical="center" textRotation="255"/>
    </xf>
    <xf numFmtId="0" fontId="4" fillId="0" borderId="53" xfId="0" applyFont="1" applyBorder="1" applyAlignment="1">
      <alignment horizontal="center" vertical="center" textRotation="255"/>
    </xf>
    <xf numFmtId="0" fontId="4" fillId="0" borderId="40" xfId="0" applyFont="1" applyBorder="1" applyAlignment="1">
      <alignment horizontal="center" vertical="center" textRotation="255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1532;&#65299;&#22238;&#21463;&#35611;&#32773;&#21517;&#31807;&#65288;&#36899;&#21512;&#20250;&#25552;&#20986;&#12288;&#12497;&#12473;&#26377;&#1242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4179;&#25104;30&#24180;&#24230;&#31532;&#65299;&#22238;&#38263;&#29983;&#21517;&#3180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コード表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コード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39"/>
  <sheetViews>
    <sheetView view="pageBreakPreview" zoomScaleNormal="100" zoomScaleSheetLayoutView="100" workbookViewId="0">
      <selection activeCell="J9" sqref="J9"/>
    </sheetView>
  </sheetViews>
  <sheetFormatPr defaultRowHeight="13.5" x14ac:dyDescent="0.15"/>
  <cols>
    <col min="10" max="10" width="10.875" customWidth="1"/>
    <col min="11" max="11" width="5.25" customWidth="1"/>
  </cols>
  <sheetData>
    <row r="2" spans="1:11" ht="26.25" customHeight="1" x14ac:dyDescent="0.15">
      <c r="A2" s="315" t="s">
        <v>218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3" spans="1:11" ht="30.75" customHeight="1" x14ac:dyDescent="0.15">
      <c r="B3" s="314"/>
    </row>
    <row r="4" spans="1:11" s="297" customFormat="1" ht="19.5" customHeight="1" x14ac:dyDescent="0.15">
      <c r="A4" s="311">
        <v>1</v>
      </c>
      <c r="B4" s="311" t="s">
        <v>193</v>
      </c>
      <c r="C4" s="311"/>
      <c r="D4" s="310"/>
      <c r="E4" s="310"/>
    </row>
    <row r="5" spans="1:11" ht="21" customHeight="1" x14ac:dyDescent="0.15">
      <c r="A5" s="312"/>
      <c r="B5" s="312" t="s">
        <v>215</v>
      </c>
      <c r="C5" s="312"/>
      <c r="D5" s="312"/>
      <c r="E5" s="312"/>
    </row>
    <row r="6" spans="1:11" ht="18.75" customHeight="1" x14ac:dyDescent="0.15">
      <c r="A6" s="312"/>
      <c r="B6" s="312"/>
      <c r="C6" s="312"/>
      <c r="D6" s="312"/>
      <c r="E6" s="312"/>
    </row>
    <row r="7" spans="1:11" ht="19.5" customHeight="1" x14ac:dyDescent="0.2">
      <c r="A7" s="313">
        <v>2</v>
      </c>
      <c r="B7" s="313" t="s">
        <v>216</v>
      </c>
      <c r="C7" s="313"/>
      <c r="D7" s="313"/>
      <c r="E7" s="312"/>
    </row>
    <row r="8" spans="1:11" ht="21" customHeight="1" x14ac:dyDescent="0.15">
      <c r="A8" s="312"/>
      <c r="B8" s="312" t="s">
        <v>194</v>
      </c>
      <c r="C8" s="312"/>
      <c r="D8" s="312"/>
      <c r="E8" s="312"/>
    </row>
    <row r="9" spans="1:11" ht="18.75" customHeight="1" x14ac:dyDescent="0.15">
      <c r="A9" s="312"/>
      <c r="B9" s="312"/>
      <c r="C9" s="312"/>
      <c r="D9" s="312"/>
      <c r="E9" s="312"/>
    </row>
    <row r="10" spans="1:11" ht="19.5" customHeight="1" x14ac:dyDescent="0.2">
      <c r="A10" s="313">
        <v>3</v>
      </c>
      <c r="B10" s="313" t="s">
        <v>195</v>
      </c>
      <c r="C10" s="313"/>
      <c r="D10" s="313"/>
      <c r="E10" s="312"/>
    </row>
    <row r="11" spans="1:11" ht="21" customHeight="1" x14ac:dyDescent="0.15">
      <c r="A11" s="312"/>
      <c r="B11" s="312" t="s">
        <v>196</v>
      </c>
      <c r="C11" s="312"/>
      <c r="D11" s="312"/>
      <c r="E11" s="312"/>
    </row>
    <row r="12" spans="1:11" ht="18.75" customHeight="1" x14ac:dyDescent="0.15">
      <c r="A12" s="312"/>
      <c r="B12" s="312"/>
      <c r="C12" s="312"/>
      <c r="D12" s="312"/>
      <c r="E12" s="312"/>
    </row>
    <row r="13" spans="1:11" ht="19.5" customHeight="1" x14ac:dyDescent="0.2">
      <c r="A13" s="313">
        <v>4</v>
      </c>
      <c r="B13" s="313" t="s">
        <v>198</v>
      </c>
      <c r="C13" s="313"/>
      <c r="D13" s="313"/>
      <c r="E13" s="312"/>
    </row>
    <row r="14" spans="1:11" ht="21" customHeight="1" x14ac:dyDescent="0.15">
      <c r="A14" s="312"/>
      <c r="B14" s="312" t="s">
        <v>199</v>
      </c>
      <c r="C14" s="312"/>
      <c r="D14" s="312"/>
      <c r="E14" s="312"/>
    </row>
    <row r="15" spans="1:11" ht="21.75" customHeight="1" x14ac:dyDescent="0.15">
      <c r="A15" s="312"/>
      <c r="B15" s="312" t="s">
        <v>197</v>
      </c>
      <c r="C15" s="312"/>
      <c r="D15" s="312"/>
      <c r="E15" s="312"/>
    </row>
    <row r="16" spans="1:11" ht="21.75" customHeight="1" x14ac:dyDescent="0.15">
      <c r="B16" s="312" t="s">
        <v>200</v>
      </c>
    </row>
    <row r="17" spans="1:5" ht="21.75" customHeight="1" x14ac:dyDescent="0.15">
      <c r="B17" s="312" t="s">
        <v>221</v>
      </c>
    </row>
    <row r="18" spans="1:5" ht="21" customHeight="1" x14ac:dyDescent="0.15">
      <c r="A18" s="312"/>
      <c r="B18" s="312" t="s">
        <v>201</v>
      </c>
      <c r="C18" s="312"/>
      <c r="D18" s="312"/>
      <c r="E18" s="312"/>
    </row>
    <row r="19" spans="1:5" ht="21.75" customHeight="1" x14ac:dyDescent="0.15">
      <c r="A19" s="312"/>
      <c r="B19" s="312" t="s">
        <v>202</v>
      </c>
      <c r="C19" s="312"/>
      <c r="D19" s="312"/>
      <c r="E19" s="312"/>
    </row>
    <row r="20" spans="1:5" ht="21.75" customHeight="1" x14ac:dyDescent="0.15">
      <c r="B20" s="312" t="s">
        <v>203</v>
      </c>
    </row>
    <row r="21" spans="1:5" ht="18.75" customHeight="1" x14ac:dyDescent="0.15">
      <c r="A21" s="312"/>
      <c r="B21" s="312"/>
      <c r="C21" s="312"/>
      <c r="D21" s="312"/>
      <c r="E21" s="312"/>
    </row>
    <row r="22" spans="1:5" ht="19.5" customHeight="1" x14ac:dyDescent="0.2">
      <c r="A22" s="313">
        <v>5</v>
      </c>
      <c r="B22" s="313" t="s">
        <v>204</v>
      </c>
      <c r="C22" s="313"/>
      <c r="D22" s="313"/>
      <c r="E22" s="312"/>
    </row>
    <row r="23" spans="1:5" ht="21" customHeight="1" x14ac:dyDescent="0.15">
      <c r="A23" s="312"/>
      <c r="B23" s="312" t="s">
        <v>205</v>
      </c>
      <c r="C23" s="312"/>
      <c r="D23" s="312"/>
      <c r="E23" s="312"/>
    </row>
    <row r="24" spans="1:5" ht="21.75" customHeight="1" x14ac:dyDescent="0.15">
      <c r="A24" s="312"/>
      <c r="B24" s="312"/>
      <c r="C24" s="312"/>
      <c r="D24" s="312"/>
      <c r="E24" s="312"/>
    </row>
    <row r="25" spans="1:5" ht="19.5" customHeight="1" x14ac:dyDescent="0.2">
      <c r="A25" s="313">
        <v>6</v>
      </c>
      <c r="B25" s="313" t="s">
        <v>206</v>
      </c>
      <c r="C25" s="313"/>
      <c r="D25" s="313"/>
      <c r="E25" s="312"/>
    </row>
    <row r="26" spans="1:5" ht="21" customHeight="1" x14ac:dyDescent="0.15">
      <c r="A26" s="312"/>
      <c r="B26" s="312" t="s">
        <v>208</v>
      </c>
      <c r="C26" s="312"/>
      <c r="D26" s="312"/>
      <c r="E26" s="312"/>
    </row>
    <row r="27" spans="1:5" ht="21.75" customHeight="1" x14ac:dyDescent="0.15">
      <c r="A27" s="312"/>
      <c r="B27" s="312" t="s">
        <v>209</v>
      </c>
      <c r="C27" s="312"/>
      <c r="D27" s="312"/>
      <c r="E27" s="312"/>
    </row>
    <row r="28" spans="1:5" ht="21.75" customHeight="1" x14ac:dyDescent="0.15">
      <c r="B28" s="312" t="s">
        <v>207</v>
      </c>
    </row>
    <row r="29" spans="1:5" ht="21" customHeight="1" x14ac:dyDescent="0.15">
      <c r="B29" s="312" t="s">
        <v>197</v>
      </c>
    </row>
    <row r="30" spans="1:5" ht="21" customHeight="1" x14ac:dyDescent="0.15">
      <c r="B30" s="312" t="s">
        <v>212</v>
      </c>
    </row>
    <row r="31" spans="1:5" ht="21" customHeight="1" x14ac:dyDescent="0.15">
      <c r="B31" s="312" t="s">
        <v>219</v>
      </c>
    </row>
    <row r="32" spans="1:5" ht="21" customHeight="1" x14ac:dyDescent="0.15"/>
    <row r="33" spans="1:5" ht="19.5" customHeight="1" x14ac:dyDescent="0.2">
      <c r="A33" s="313">
        <v>7</v>
      </c>
      <c r="B33" s="313" t="s">
        <v>217</v>
      </c>
      <c r="C33" s="313"/>
      <c r="D33" s="313"/>
      <c r="E33" s="312"/>
    </row>
    <row r="34" spans="1:5" ht="21" customHeight="1" x14ac:dyDescent="0.15">
      <c r="A34" s="312"/>
      <c r="B34" s="312" t="s">
        <v>214</v>
      </c>
      <c r="C34" s="312"/>
      <c r="D34" s="312"/>
      <c r="E34" s="312"/>
    </row>
    <row r="35" spans="1:5" ht="21.75" customHeight="1" x14ac:dyDescent="0.15">
      <c r="A35" s="312"/>
      <c r="B35" s="312" t="s">
        <v>213</v>
      </c>
      <c r="C35" s="312"/>
      <c r="D35" s="312"/>
      <c r="E35" s="312"/>
    </row>
    <row r="36" spans="1:5" ht="21" customHeight="1" x14ac:dyDescent="0.15"/>
    <row r="37" spans="1:5" ht="20.25" customHeight="1" x14ac:dyDescent="0.2">
      <c r="A37" s="313">
        <v>8</v>
      </c>
      <c r="B37" s="313" t="s">
        <v>210</v>
      </c>
      <c r="C37" s="313"/>
      <c r="D37" s="313"/>
    </row>
    <row r="38" spans="1:5" ht="20.25" customHeight="1" x14ac:dyDescent="0.15">
      <c r="B38" s="312" t="s">
        <v>211</v>
      </c>
    </row>
    <row r="39" spans="1:5" ht="20.25" customHeight="1" x14ac:dyDescent="0.15">
      <c r="B39" s="312" t="s">
        <v>220</v>
      </c>
    </row>
  </sheetData>
  <mergeCells count="1">
    <mergeCell ref="A2:K2"/>
  </mergeCells>
  <phoneticPr fontId="1"/>
  <pageMargins left="0.7" right="0.7" top="0.75" bottom="0.75" header="0.3" footer="0.3"/>
  <pageSetup paperSize="9" scale="9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CS2048"/>
  <sheetViews>
    <sheetView showZeros="0" tabSelected="1" workbookViewId="0">
      <pane ySplit="5" topLeftCell="A6" activePane="bottomLeft" state="frozen"/>
      <selection activeCell="I2986" sqref="I2986"/>
      <selection pane="bottomLeft" activeCell="U13" sqref="U13"/>
    </sheetView>
  </sheetViews>
  <sheetFormatPr defaultRowHeight="13.5" x14ac:dyDescent="0.15"/>
  <cols>
    <col min="1" max="1" width="5" style="21" customWidth="1"/>
    <col min="2" max="2" width="5.375" style="21" customWidth="1"/>
    <col min="3" max="3" width="4.625" style="21" customWidth="1"/>
    <col min="4" max="6" width="3.375" style="60" customWidth="1"/>
    <col min="7" max="7" width="8.25" style="21" customWidth="1"/>
    <col min="8" max="8" width="7.875" style="21" customWidth="1"/>
    <col min="9" max="10" width="7.625" style="21" customWidth="1"/>
    <col min="11" max="11" width="5.375" style="21" customWidth="1"/>
    <col min="12" max="14" width="3.375" style="60" customWidth="1"/>
    <col min="15" max="15" width="4.625" style="21" customWidth="1"/>
    <col min="16" max="16" width="5" style="21" customWidth="1"/>
    <col min="17" max="19" width="3.375" style="68" customWidth="1"/>
    <col min="20" max="20" width="8.375" style="21" customWidth="1"/>
    <col min="21" max="21" width="5.5" style="21" customWidth="1"/>
    <col min="22" max="22" width="27" style="21" customWidth="1"/>
    <col min="23" max="30" width="3.625" style="21" customWidth="1"/>
    <col min="31" max="97" width="3.625" style="21" hidden="1" customWidth="1"/>
    <col min="98" max="98" width="0" style="21" hidden="1" customWidth="1"/>
    <col min="99" max="16384" width="9" style="21"/>
  </cols>
  <sheetData>
    <row r="1" spans="1:97" ht="27.75" customHeight="1" x14ac:dyDescent="0.15">
      <c r="A1" s="323" t="s">
        <v>223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25" t="s">
        <v>46</v>
      </c>
      <c r="AG1" s="21" t="s">
        <v>3</v>
      </c>
      <c r="AH1" s="47" t="str">
        <f>コード表!B3</f>
        <v>出</v>
      </c>
      <c r="AI1" s="47" t="str">
        <f>コード表!B4</f>
        <v>欠</v>
      </c>
      <c r="AL1" s="21" t="s">
        <v>9</v>
      </c>
      <c r="AM1" s="47" t="str">
        <f>コード表!S3</f>
        <v>甲</v>
      </c>
      <c r="AN1" s="47" t="str">
        <f>コード表!S4</f>
        <v>乙１</v>
      </c>
      <c r="AO1" s="47" t="str">
        <f>コード表!S5</f>
        <v>乙２</v>
      </c>
      <c r="AP1" s="47" t="str">
        <f>コード表!S6</f>
        <v>乙３</v>
      </c>
      <c r="AQ1" s="47" t="str">
        <f>コード表!S7</f>
        <v>乙４</v>
      </c>
      <c r="AR1" s="47" t="str">
        <f>コード表!S8</f>
        <v>乙５</v>
      </c>
      <c r="AS1" s="47" t="str">
        <f>コード表!S9</f>
        <v>乙６</v>
      </c>
      <c r="AT1" s="47" t="str">
        <f>コード表!S10</f>
        <v>丙</v>
      </c>
      <c r="AW1" s="21" t="s">
        <v>4</v>
      </c>
      <c r="AX1" s="84" t="str">
        <f>コード表!D3</f>
        <v>明治</v>
      </c>
      <c r="AY1" s="84" t="str">
        <f>コード表!D4</f>
        <v>大正</v>
      </c>
      <c r="AZ1" s="84" t="str">
        <f>コード表!D5</f>
        <v>昭和</v>
      </c>
      <c r="BA1" s="84" t="str">
        <f>コード表!D6</f>
        <v>平成</v>
      </c>
      <c r="BB1" s="21" t="s">
        <v>191</v>
      </c>
    </row>
    <row r="2" spans="1:97" ht="17.25" customHeight="1" x14ac:dyDescent="0.15">
      <c r="A2" s="22" t="s">
        <v>171</v>
      </c>
      <c r="B2" s="22" t="s">
        <v>172</v>
      </c>
      <c r="C2" s="2"/>
      <c r="D2" s="56"/>
      <c r="E2" s="56"/>
      <c r="F2" s="56"/>
      <c r="G2" s="23"/>
      <c r="H2" s="23"/>
      <c r="I2" s="2"/>
      <c r="J2" s="4"/>
      <c r="K2" s="2"/>
      <c r="L2" s="56"/>
      <c r="M2" s="56"/>
      <c r="N2" s="56"/>
      <c r="O2" s="23"/>
      <c r="P2" s="23"/>
      <c r="Q2" s="65"/>
      <c r="R2" s="65"/>
      <c r="S2" s="65"/>
      <c r="T2" s="23"/>
      <c r="V2" s="25" t="s">
        <v>47</v>
      </c>
      <c r="AG2" s="21" t="s">
        <v>5</v>
      </c>
      <c r="AH2" s="47">
        <f>コード表!G3</f>
        <v>1</v>
      </c>
      <c r="AI2" s="47">
        <f>コード表!G4</f>
        <v>2</v>
      </c>
      <c r="AJ2" s="47">
        <f>コード表!$G5</f>
        <v>3</v>
      </c>
      <c r="AK2" s="47">
        <f>コード表!$G6</f>
        <v>4</v>
      </c>
      <c r="AL2" s="47">
        <f>コード表!$G7</f>
        <v>5</v>
      </c>
      <c r="AM2" s="47">
        <f>コード表!$G8</f>
        <v>6</v>
      </c>
      <c r="AN2" s="47">
        <f>コード表!$G9</f>
        <v>7</v>
      </c>
      <c r="AO2" s="47">
        <f>コード表!$G10</f>
        <v>8</v>
      </c>
      <c r="AP2" s="47">
        <f>コード表!$G11</f>
        <v>9</v>
      </c>
      <c r="AQ2" s="47">
        <f>コード表!$G12</f>
        <v>10</v>
      </c>
      <c r="AR2" s="47">
        <f>コード表!$G13</f>
        <v>11</v>
      </c>
      <c r="AS2" s="47">
        <f>コード表!$G14</f>
        <v>12</v>
      </c>
      <c r="AT2" s="47">
        <f>コード表!$G15</f>
        <v>13</v>
      </c>
      <c r="AU2" s="47">
        <f>コード表!$G16</f>
        <v>14</v>
      </c>
      <c r="AV2" s="47">
        <f>コード表!$G17</f>
        <v>15</v>
      </c>
      <c r="AW2" s="47">
        <f>コード表!$G18</f>
        <v>16</v>
      </c>
      <c r="AX2" s="47">
        <f>コード表!$G19</f>
        <v>17</v>
      </c>
      <c r="AY2" s="47">
        <f>コード表!$G20</f>
        <v>18</v>
      </c>
      <c r="AZ2" s="47">
        <f>コード表!$G21</f>
        <v>19</v>
      </c>
      <c r="BA2" s="47">
        <f>コード表!$G22</f>
        <v>20</v>
      </c>
      <c r="BB2" s="47">
        <f>コード表!$G23</f>
        <v>21</v>
      </c>
      <c r="BC2" s="47">
        <f>コード表!$G24</f>
        <v>22</v>
      </c>
      <c r="BD2" s="47">
        <f>コード表!$G25</f>
        <v>23</v>
      </c>
      <c r="BE2" s="47">
        <f>コード表!$G26</f>
        <v>24</v>
      </c>
      <c r="BF2" s="47">
        <f>コード表!$G27</f>
        <v>25</v>
      </c>
      <c r="BG2" s="47">
        <f>コード表!$G28</f>
        <v>26</v>
      </c>
      <c r="BH2" s="47">
        <f>コード表!$G29</f>
        <v>27</v>
      </c>
      <c r="BI2" s="47">
        <f>コード表!$G30</f>
        <v>28</v>
      </c>
      <c r="BJ2" s="47">
        <f>コード表!$G31</f>
        <v>29</v>
      </c>
      <c r="BK2" s="47">
        <f>コード表!$G32</f>
        <v>30</v>
      </c>
      <c r="BL2" s="47">
        <f>コード表!$G33</f>
        <v>31</v>
      </c>
      <c r="BM2" s="47">
        <f>コード表!$G34</f>
        <v>32</v>
      </c>
      <c r="BN2" s="47">
        <f>コード表!$G35</f>
        <v>33</v>
      </c>
      <c r="BO2" s="47">
        <f>コード表!$G36</f>
        <v>34</v>
      </c>
      <c r="BP2" s="47">
        <f>コード表!$G37</f>
        <v>35</v>
      </c>
      <c r="BQ2" s="47">
        <f>コード表!$G38</f>
        <v>36</v>
      </c>
      <c r="BR2" s="47">
        <f>コード表!$G39</f>
        <v>37</v>
      </c>
      <c r="BS2" s="47">
        <f>コード表!$G40</f>
        <v>38</v>
      </c>
      <c r="BT2" s="47">
        <f>コード表!$G41</f>
        <v>39</v>
      </c>
      <c r="BU2" s="47">
        <f>コード表!$G42</f>
        <v>40</v>
      </c>
      <c r="BV2" s="47">
        <f>コード表!$G43</f>
        <v>41</v>
      </c>
      <c r="BW2" s="47">
        <f>コード表!$G44</f>
        <v>42</v>
      </c>
      <c r="BX2" s="47">
        <f>コード表!$G45</f>
        <v>43</v>
      </c>
      <c r="BY2" s="47">
        <f>コード表!$G46</f>
        <v>44</v>
      </c>
      <c r="BZ2" s="47">
        <f>コード表!$G47</f>
        <v>45</v>
      </c>
      <c r="CA2" s="47">
        <f>コード表!$G48</f>
        <v>46</v>
      </c>
      <c r="CB2" s="47">
        <f>コード表!$G49</f>
        <v>47</v>
      </c>
      <c r="CC2" s="47">
        <f>コード表!$G50</f>
        <v>48</v>
      </c>
      <c r="CD2" s="47">
        <f>コード表!$G51</f>
        <v>49</v>
      </c>
      <c r="CE2" s="47">
        <f>コード表!$G52</f>
        <v>50</v>
      </c>
      <c r="CF2" s="47">
        <f>コード表!$G53</f>
        <v>51</v>
      </c>
      <c r="CG2" s="47">
        <f>コード表!$G54</f>
        <v>52</v>
      </c>
      <c r="CH2" s="47">
        <f>コード表!$G55</f>
        <v>53</v>
      </c>
      <c r="CI2" s="47">
        <f>コード表!$G56</f>
        <v>54</v>
      </c>
      <c r="CJ2" s="47">
        <f>コード表!$G57</f>
        <v>55</v>
      </c>
      <c r="CK2" s="47">
        <f>コード表!$G58</f>
        <v>56</v>
      </c>
      <c r="CL2" s="47">
        <f>コード表!$G59</f>
        <v>57</v>
      </c>
      <c r="CM2" s="47">
        <f>コード表!$G60</f>
        <v>58</v>
      </c>
      <c r="CN2" s="47">
        <f>コード表!$G61</f>
        <v>59</v>
      </c>
      <c r="CO2" s="47">
        <f>コード表!$G62</f>
        <v>60</v>
      </c>
      <c r="CP2" s="47">
        <f>コード表!$G63</f>
        <v>61</v>
      </c>
      <c r="CQ2" s="47">
        <f>コード表!$G64</f>
        <v>62</v>
      </c>
      <c r="CR2" s="47">
        <f>コード表!$G65</f>
        <v>63</v>
      </c>
      <c r="CS2" s="21">
        <v>64</v>
      </c>
    </row>
    <row r="3" spans="1:97" ht="10.5" customHeight="1" thickBot="1" x14ac:dyDescent="0.2">
      <c r="A3" s="22"/>
      <c r="B3" s="2"/>
      <c r="C3" s="2"/>
      <c r="D3" s="56"/>
      <c r="E3" s="56"/>
      <c r="F3" s="56"/>
      <c r="G3" s="23"/>
      <c r="H3" s="23"/>
      <c r="I3" s="2"/>
      <c r="J3" s="4"/>
      <c r="K3" s="2"/>
      <c r="L3" s="56"/>
      <c r="M3" s="56"/>
      <c r="N3" s="56"/>
      <c r="O3" s="23"/>
      <c r="P3" s="23"/>
      <c r="Q3" s="65"/>
      <c r="R3" s="65"/>
      <c r="S3" s="65"/>
      <c r="T3" s="23"/>
      <c r="U3" s="23"/>
      <c r="AG3" s="21" t="s">
        <v>6</v>
      </c>
      <c r="AH3" s="47">
        <f>コード表!J3</f>
        <v>1</v>
      </c>
      <c r="AI3" s="47">
        <f>コード表!J4</f>
        <v>2</v>
      </c>
      <c r="AJ3" s="47">
        <f>コード表!J5</f>
        <v>3</v>
      </c>
      <c r="AK3" s="47">
        <f>コード表!J6</f>
        <v>4</v>
      </c>
      <c r="AL3" s="47">
        <f>コード表!J7</f>
        <v>5</v>
      </c>
      <c r="AM3" s="47">
        <f>コード表!J8</f>
        <v>6</v>
      </c>
      <c r="AN3" s="47">
        <f>コード表!J9</f>
        <v>7</v>
      </c>
      <c r="AO3" s="47">
        <f>コード表!J10</f>
        <v>8</v>
      </c>
      <c r="AP3" s="47">
        <f>コード表!J11</f>
        <v>9</v>
      </c>
      <c r="AQ3" s="47">
        <f>コード表!J12</f>
        <v>10</v>
      </c>
      <c r="AR3" s="47">
        <f>コード表!J13</f>
        <v>11</v>
      </c>
      <c r="AS3" s="47">
        <f>コード表!J14</f>
        <v>12</v>
      </c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</row>
    <row r="4" spans="1:97" ht="13.5" customHeight="1" x14ac:dyDescent="0.15">
      <c r="A4" s="316" t="s">
        <v>43</v>
      </c>
      <c r="B4" s="321" t="s">
        <v>42</v>
      </c>
      <c r="C4" s="318" t="s">
        <v>41</v>
      </c>
      <c r="D4" s="319"/>
      <c r="E4" s="319"/>
      <c r="F4" s="320"/>
      <c r="G4" s="316" t="s">
        <v>10</v>
      </c>
      <c r="H4" s="319" t="s">
        <v>11</v>
      </c>
      <c r="I4" s="319" t="s">
        <v>1</v>
      </c>
      <c r="J4" s="329" t="s">
        <v>2</v>
      </c>
      <c r="K4" s="318" t="s">
        <v>51</v>
      </c>
      <c r="L4" s="319"/>
      <c r="M4" s="319"/>
      <c r="N4" s="331"/>
      <c r="O4" s="326" t="s">
        <v>183</v>
      </c>
      <c r="P4" s="327"/>
      <c r="Q4" s="327"/>
      <c r="R4" s="327"/>
      <c r="S4" s="327"/>
      <c r="T4" s="327"/>
      <c r="U4" s="327"/>
      <c r="V4" s="324" t="s">
        <v>48</v>
      </c>
      <c r="AG4" s="21" t="s">
        <v>7</v>
      </c>
      <c r="AH4" s="47">
        <f>コード表!M3</f>
        <v>1</v>
      </c>
      <c r="AI4" s="47">
        <f>コード表!M4</f>
        <v>2</v>
      </c>
      <c r="AJ4" s="47">
        <f>コード表!M5</f>
        <v>3</v>
      </c>
      <c r="AK4" s="47">
        <f>コード表!M6</f>
        <v>4</v>
      </c>
      <c r="AL4" s="47">
        <f>コード表!M7</f>
        <v>5</v>
      </c>
      <c r="AM4" s="47">
        <f>コード表!M8</f>
        <v>6</v>
      </c>
      <c r="AN4" s="47">
        <f>コード表!M9</f>
        <v>7</v>
      </c>
      <c r="AO4" s="47">
        <f>コード表!M10</f>
        <v>8</v>
      </c>
      <c r="AP4" s="47">
        <f>コード表!M11</f>
        <v>9</v>
      </c>
      <c r="AQ4" s="47">
        <f>コード表!M12</f>
        <v>10</v>
      </c>
      <c r="AR4" s="47">
        <f>コード表!M13</f>
        <v>11</v>
      </c>
      <c r="AS4" s="47">
        <f>コード表!M14</f>
        <v>12</v>
      </c>
      <c r="AT4" s="47">
        <f>コード表!M15</f>
        <v>13</v>
      </c>
      <c r="AU4" s="47">
        <f>コード表!M16</f>
        <v>14</v>
      </c>
      <c r="AV4" s="47">
        <f>コード表!M17</f>
        <v>15</v>
      </c>
      <c r="AW4" s="47">
        <f>コード表!M18</f>
        <v>16</v>
      </c>
      <c r="AX4" s="47">
        <f>コード表!M19</f>
        <v>17</v>
      </c>
      <c r="AY4" s="47">
        <f>コード表!M20</f>
        <v>18</v>
      </c>
      <c r="AZ4" s="47">
        <f>コード表!M21</f>
        <v>19</v>
      </c>
      <c r="BA4" s="47">
        <f>コード表!M22</f>
        <v>20</v>
      </c>
      <c r="BB4" s="47">
        <f>コード表!M23</f>
        <v>21</v>
      </c>
      <c r="BC4" s="47">
        <f>コード表!M24</f>
        <v>22</v>
      </c>
      <c r="BD4" s="47">
        <f>コード表!M25</f>
        <v>23</v>
      </c>
      <c r="BE4" s="47">
        <f>コード表!M26</f>
        <v>24</v>
      </c>
      <c r="BF4" s="47">
        <f>コード表!M27</f>
        <v>25</v>
      </c>
      <c r="BG4" s="47">
        <f>コード表!M28</f>
        <v>26</v>
      </c>
      <c r="BH4" s="47">
        <f>コード表!M29</f>
        <v>27</v>
      </c>
      <c r="BI4" s="47">
        <f>コード表!M30</f>
        <v>28</v>
      </c>
      <c r="BJ4" s="47">
        <f>コード表!M31</f>
        <v>29</v>
      </c>
      <c r="BK4" s="47">
        <f>コード表!M32</f>
        <v>30</v>
      </c>
      <c r="BL4" s="47">
        <f>コード表!M33</f>
        <v>31</v>
      </c>
      <c r="BM4" s="84">
        <f>コード表!M34</f>
        <v>0</v>
      </c>
    </row>
    <row r="5" spans="1:97" ht="14.25" thickBot="1" x14ac:dyDescent="0.2">
      <c r="A5" s="317"/>
      <c r="B5" s="322"/>
      <c r="C5" s="246" t="s">
        <v>82</v>
      </c>
      <c r="D5" s="57" t="s">
        <v>83</v>
      </c>
      <c r="E5" s="57" t="s">
        <v>84</v>
      </c>
      <c r="F5" s="61" t="s">
        <v>85</v>
      </c>
      <c r="G5" s="317"/>
      <c r="H5" s="328"/>
      <c r="I5" s="328"/>
      <c r="J5" s="330"/>
      <c r="K5" s="246" t="s">
        <v>82</v>
      </c>
      <c r="L5" s="57" t="s">
        <v>83</v>
      </c>
      <c r="M5" s="57" t="s">
        <v>84</v>
      </c>
      <c r="N5" s="64" t="s">
        <v>85</v>
      </c>
      <c r="O5" s="54" t="s">
        <v>186</v>
      </c>
      <c r="P5" s="53" t="s">
        <v>173</v>
      </c>
      <c r="Q5" s="66" t="s">
        <v>83</v>
      </c>
      <c r="R5" s="66" t="s">
        <v>84</v>
      </c>
      <c r="S5" s="67" t="s">
        <v>85</v>
      </c>
      <c r="T5" s="55" t="s">
        <v>40</v>
      </c>
      <c r="U5" s="53" t="s">
        <v>45</v>
      </c>
      <c r="V5" s="325"/>
      <c r="AG5" s="21" t="s">
        <v>8</v>
      </c>
      <c r="AH5" s="47" t="str">
        <f>コード表!P3</f>
        <v>千葉</v>
      </c>
      <c r="AI5" s="47" t="str">
        <f>コード表!P4</f>
        <v>北海道</v>
      </c>
      <c r="AJ5" s="47" t="str">
        <f>コード表!P5</f>
        <v>青森</v>
      </c>
      <c r="AK5" s="47" t="str">
        <f>コード表!P6</f>
        <v>岩手</v>
      </c>
      <c r="AL5" s="47" t="str">
        <f>コード表!P7</f>
        <v>宮城</v>
      </c>
      <c r="AM5" s="47" t="str">
        <f>コード表!P8</f>
        <v>秋田</v>
      </c>
      <c r="AN5" s="47" t="str">
        <f>コード表!P9</f>
        <v>山形</v>
      </c>
      <c r="AO5" s="47" t="str">
        <f>コード表!P10</f>
        <v>福島</v>
      </c>
      <c r="AP5" s="47" t="str">
        <f>コード表!P11</f>
        <v>茨城</v>
      </c>
      <c r="AQ5" s="47" t="str">
        <f>コード表!P12</f>
        <v>栃木</v>
      </c>
      <c r="AR5" s="47" t="str">
        <f>コード表!P13</f>
        <v>群馬</v>
      </c>
      <c r="AS5" s="47" t="str">
        <f>コード表!P14</f>
        <v>埼玉</v>
      </c>
      <c r="AT5" s="47" t="str">
        <f>コード表!P15</f>
        <v>東京</v>
      </c>
      <c r="AU5" s="47" t="str">
        <f>コード表!P16</f>
        <v>神奈川</v>
      </c>
      <c r="AV5" s="47" t="str">
        <f>コード表!P17</f>
        <v>新潟</v>
      </c>
      <c r="AW5" s="47" t="str">
        <f>コード表!P18</f>
        <v>富山</v>
      </c>
      <c r="AX5" s="47" t="str">
        <f>コード表!P19</f>
        <v>石川</v>
      </c>
      <c r="AY5" s="47" t="str">
        <f>コード表!P20</f>
        <v>福井</v>
      </c>
      <c r="AZ5" s="47" t="str">
        <f>コード表!P21</f>
        <v>山梨</v>
      </c>
      <c r="BA5" s="47" t="str">
        <f>コード表!P22</f>
        <v>長野</v>
      </c>
      <c r="BB5" s="47" t="str">
        <f>コード表!P23</f>
        <v>岐阜</v>
      </c>
      <c r="BC5" s="47" t="str">
        <f>コード表!P24</f>
        <v>静岡</v>
      </c>
      <c r="BD5" s="47" t="str">
        <f>コード表!P25</f>
        <v>愛知</v>
      </c>
      <c r="BE5" s="47" t="str">
        <f>コード表!P26</f>
        <v>三重</v>
      </c>
      <c r="BF5" s="47" t="str">
        <f>コード表!P27</f>
        <v>滋賀</v>
      </c>
      <c r="BG5" s="47" t="str">
        <f>コード表!P28</f>
        <v>京都</v>
      </c>
      <c r="BH5" s="47" t="str">
        <f>コード表!P29</f>
        <v>大阪</v>
      </c>
      <c r="BI5" s="47" t="s">
        <v>189</v>
      </c>
      <c r="BJ5" s="47" t="str">
        <f>コード表!P31</f>
        <v>奈良</v>
      </c>
      <c r="BK5" s="47" t="str">
        <f>コード表!P32</f>
        <v>和歌山</v>
      </c>
      <c r="BL5" s="47" t="str">
        <f>コード表!P33</f>
        <v>鳥取</v>
      </c>
      <c r="BM5" s="47" t="str">
        <f>コード表!P34</f>
        <v>島根</v>
      </c>
      <c r="BN5" s="47" t="str">
        <f>コード表!P35</f>
        <v>岡山</v>
      </c>
      <c r="BO5" s="47" t="str">
        <f>コード表!P36</f>
        <v>広島</v>
      </c>
      <c r="BP5" s="47" t="str">
        <f>コード表!P37</f>
        <v>山口</v>
      </c>
      <c r="BQ5" s="47" t="str">
        <f>コード表!P38</f>
        <v>徳島</v>
      </c>
      <c r="BR5" s="47" t="str">
        <f>コード表!P39</f>
        <v>香川</v>
      </c>
      <c r="BS5" s="47" t="str">
        <f>コード表!P40</f>
        <v>愛媛</v>
      </c>
      <c r="BT5" s="47" t="str">
        <f>コード表!P41</f>
        <v>高知</v>
      </c>
      <c r="BU5" s="47" t="str">
        <f>コード表!P42</f>
        <v>福岡</v>
      </c>
      <c r="BV5" s="47" t="str">
        <f>コード表!P43</f>
        <v>佐賀</v>
      </c>
      <c r="BW5" s="47" t="str">
        <f>コード表!P44</f>
        <v>長崎</v>
      </c>
      <c r="BX5" s="47" t="str">
        <f>コード表!P45</f>
        <v>熊本</v>
      </c>
      <c r="BY5" s="47" t="str">
        <f>コード表!P46</f>
        <v>大分</v>
      </c>
      <c r="BZ5" s="47" t="str">
        <f>コード表!P47</f>
        <v>宮崎</v>
      </c>
      <c r="CA5" s="47" t="str">
        <f>コード表!P48</f>
        <v>鹿児島</v>
      </c>
      <c r="CB5" s="47" t="str">
        <f>コード表!P49</f>
        <v>沖縄</v>
      </c>
      <c r="CC5" s="47" t="str">
        <f>コード表!P50</f>
        <v>外国</v>
      </c>
      <c r="CD5" s="47" t="str">
        <f>コード表!P51</f>
        <v>全国</v>
      </c>
      <c r="CE5" s="21">
        <f>コード表!P52</f>
        <v>0</v>
      </c>
    </row>
    <row r="6" spans="1:97" ht="19.5" customHeight="1" x14ac:dyDescent="0.15">
      <c r="A6" s="30"/>
      <c r="B6" s="30"/>
      <c r="C6" s="42"/>
      <c r="D6" s="58"/>
      <c r="E6" s="58"/>
      <c r="F6" s="62"/>
      <c r="G6" s="80"/>
      <c r="H6" s="286"/>
      <c r="I6" s="83" t="str">
        <f>PHONETIC(G6)</f>
        <v/>
      </c>
      <c r="J6" s="129" t="str">
        <f>PHONETIC(H6)</f>
        <v/>
      </c>
      <c r="K6" s="269"/>
      <c r="L6" s="58"/>
      <c r="M6" s="58"/>
      <c r="N6" s="62"/>
      <c r="O6" s="42"/>
      <c r="P6" s="26"/>
      <c r="Q6" s="28"/>
      <c r="R6" s="28"/>
      <c r="S6" s="28"/>
      <c r="T6" s="26"/>
      <c r="U6" s="72"/>
      <c r="V6" s="30"/>
      <c r="AK6" s="47"/>
      <c r="AL6" s="47"/>
      <c r="AM6" s="47"/>
      <c r="AN6" s="47"/>
      <c r="AO6" s="47"/>
      <c r="AP6" s="47"/>
      <c r="AQ6" s="47"/>
    </row>
    <row r="7" spans="1:97" ht="19.5" customHeight="1" x14ac:dyDescent="0.15">
      <c r="A7" s="31"/>
      <c r="B7" s="31"/>
      <c r="C7" s="43"/>
      <c r="D7" s="59"/>
      <c r="E7" s="59"/>
      <c r="F7" s="63"/>
      <c r="G7" s="81"/>
      <c r="H7" s="3"/>
      <c r="I7" s="83" t="str">
        <f t="shared" ref="I7:I70" si="0">PHONETIC(G7)</f>
        <v/>
      </c>
      <c r="J7" s="129" t="str">
        <f t="shared" ref="J7:J70" si="1">PHONETIC(H7)</f>
        <v/>
      </c>
      <c r="K7" s="105"/>
      <c r="L7" s="59"/>
      <c r="M7" s="59"/>
      <c r="N7" s="63"/>
      <c r="O7" s="43"/>
      <c r="P7" s="1"/>
      <c r="Q7" s="24"/>
      <c r="R7" s="24"/>
      <c r="S7" s="24"/>
      <c r="T7" s="1"/>
      <c r="U7" s="71"/>
      <c r="V7" s="31"/>
      <c r="AK7" s="47"/>
      <c r="AL7" s="47"/>
      <c r="AM7" s="47"/>
      <c r="AN7" s="47"/>
      <c r="AO7" s="47"/>
      <c r="AP7" s="47"/>
      <c r="AQ7" s="47"/>
    </row>
    <row r="8" spans="1:97" ht="19.5" customHeight="1" x14ac:dyDescent="0.15">
      <c r="A8" s="31"/>
      <c r="B8" s="31"/>
      <c r="C8" s="43"/>
      <c r="D8" s="59"/>
      <c r="E8" s="59"/>
      <c r="F8" s="63"/>
      <c r="G8" s="81"/>
      <c r="H8" s="3"/>
      <c r="I8" s="83" t="str">
        <f t="shared" si="0"/>
        <v/>
      </c>
      <c r="J8" s="129" t="str">
        <f t="shared" si="1"/>
        <v/>
      </c>
      <c r="K8" s="105"/>
      <c r="L8" s="59"/>
      <c r="M8" s="59"/>
      <c r="N8" s="63"/>
      <c r="O8" s="43"/>
      <c r="P8" s="1"/>
      <c r="Q8" s="24"/>
      <c r="R8" s="24"/>
      <c r="S8" s="24"/>
      <c r="T8" s="1"/>
      <c r="U8" s="71"/>
      <c r="V8" s="31"/>
      <c r="AK8" s="47"/>
      <c r="AL8" s="47"/>
      <c r="AM8" s="47"/>
      <c r="AN8" s="47"/>
      <c r="AO8" s="47"/>
      <c r="AP8" s="47"/>
      <c r="AQ8" s="47"/>
    </row>
    <row r="9" spans="1:97" ht="19.5" customHeight="1" x14ac:dyDescent="0.15">
      <c r="A9" s="31"/>
      <c r="B9" s="31"/>
      <c r="C9" s="43"/>
      <c r="D9" s="59"/>
      <c r="E9" s="59"/>
      <c r="F9" s="63"/>
      <c r="G9" s="81"/>
      <c r="H9" s="3"/>
      <c r="I9" s="83" t="str">
        <f t="shared" si="0"/>
        <v/>
      </c>
      <c r="J9" s="129" t="str">
        <f t="shared" si="1"/>
        <v/>
      </c>
      <c r="K9" s="105"/>
      <c r="L9" s="59"/>
      <c r="M9" s="59"/>
      <c r="N9" s="63"/>
      <c r="O9" s="43"/>
      <c r="P9" s="1"/>
      <c r="Q9" s="24"/>
      <c r="R9" s="24"/>
      <c r="S9" s="24"/>
      <c r="T9" s="1"/>
      <c r="U9" s="71"/>
      <c r="V9" s="31"/>
      <c r="AK9" s="47"/>
      <c r="AL9" s="47"/>
      <c r="AM9" s="47"/>
      <c r="AN9" s="47"/>
      <c r="AO9" s="47"/>
      <c r="AP9" s="47"/>
      <c r="AQ9" s="47"/>
    </row>
    <row r="10" spans="1:97" ht="19.5" customHeight="1" x14ac:dyDescent="0.15">
      <c r="A10" s="31"/>
      <c r="B10" s="31"/>
      <c r="C10" s="43"/>
      <c r="D10" s="59"/>
      <c r="E10" s="59"/>
      <c r="F10" s="63"/>
      <c r="G10" s="81"/>
      <c r="H10" s="3"/>
      <c r="I10" s="83" t="str">
        <f t="shared" si="0"/>
        <v/>
      </c>
      <c r="J10" s="129" t="str">
        <f t="shared" si="1"/>
        <v/>
      </c>
      <c r="K10" s="105"/>
      <c r="L10" s="59"/>
      <c r="M10" s="59"/>
      <c r="N10" s="63"/>
      <c r="O10" s="43"/>
      <c r="P10" s="1"/>
      <c r="Q10" s="24"/>
      <c r="R10" s="24"/>
      <c r="S10" s="24"/>
      <c r="T10" s="1"/>
      <c r="U10" s="71"/>
      <c r="V10" s="31"/>
      <c r="AK10" s="47"/>
      <c r="AL10" s="47"/>
      <c r="AM10" s="47"/>
      <c r="AN10" s="47"/>
      <c r="AO10" s="47"/>
      <c r="AP10" s="47"/>
      <c r="AQ10" s="47"/>
    </row>
    <row r="11" spans="1:97" ht="19.5" customHeight="1" x14ac:dyDescent="0.15">
      <c r="A11" s="31"/>
      <c r="B11" s="31"/>
      <c r="C11" s="43"/>
      <c r="D11" s="59"/>
      <c r="E11" s="59"/>
      <c r="F11" s="63"/>
      <c r="G11" s="81"/>
      <c r="H11" s="3"/>
      <c r="I11" s="83" t="str">
        <f t="shared" si="0"/>
        <v/>
      </c>
      <c r="J11" s="129" t="str">
        <f t="shared" si="1"/>
        <v/>
      </c>
      <c r="K11" s="105"/>
      <c r="L11" s="59"/>
      <c r="M11" s="59"/>
      <c r="N11" s="63"/>
      <c r="O11" s="43"/>
      <c r="P11" s="1"/>
      <c r="Q11" s="24"/>
      <c r="R11" s="24"/>
      <c r="S11" s="24"/>
      <c r="T11" s="1"/>
      <c r="U11" s="71"/>
      <c r="V11" s="31"/>
      <c r="AK11" s="47"/>
      <c r="AL11" s="47"/>
      <c r="AM11" s="47"/>
      <c r="AN11" s="47"/>
      <c r="AO11" s="47"/>
      <c r="AP11" s="47"/>
      <c r="AQ11" s="47"/>
    </row>
    <row r="12" spans="1:97" ht="19.5" customHeight="1" x14ac:dyDescent="0.15">
      <c r="A12" s="31"/>
      <c r="B12" s="31"/>
      <c r="C12" s="43"/>
      <c r="D12" s="59"/>
      <c r="E12" s="59"/>
      <c r="F12" s="63"/>
      <c r="G12" s="81"/>
      <c r="H12" s="3"/>
      <c r="I12" s="83" t="str">
        <f t="shared" si="0"/>
        <v/>
      </c>
      <c r="J12" s="129" t="str">
        <f t="shared" si="1"/>
        <v/>
      </c>
      <c r="K12" s="105"/>
      <c r="L12" s="59"/>
      <c r="M12" s="59"/>
      <c r="N12" s="63"/>
      <c r="O12" s="43"/>
      <c r="P12" s="1"/>
      <c r="Q12" s="24"/>
      <c r="R12" s="24"/>
      <c r="S12" s="24"/>
      <c r="T12" s="1"/>
      <c r="U12" s="71"/>
      <c r="V12" s="31"/>
      <c r="AK12" s="47"/>
      <c r="AL12" s="47"/>
      <c r="AM12" s="47"/>
      <c r="AN12" s="47"/>
      <c r="AO12" s="47"/>
      <c r="AP12" s="47"/>
      <c r="AQ12" s="47"/>
    </row>
    <row r="13" spans="1:97" ht="19.5" customHeight="1" x14ac:dyDescent="0.15">
      <c r="A13" s="31"/>
      <c r="B13" s="31"/>
      <c r="C13" s="43"/>
      <c r="D13" s="59"/>
      <c r="E13" s="59"/>
      <c r="F13" s="63"/>
      <c r="G13" s="81"/>
      <c r="H13" s="3"/>
      <c r="I13" s="83" t="str">
        <f t="shared" si="0"/>
        <v/>
      </c>
      <c r="J13" s="129" t="str">
        <f t="shared" si="1"/>
        <v/>
      </c>
      <c r="K13" s="105"/>
      <c r="L13" s="59"/>
      <c r="M13" s="59"/>
      <c r="N13" s="63"/>
      <c r="O13" s="43"/>
      <c r="P13" s="1"/>
      <c r="Q13" s="24"/>
      <c r="R13" s="24"/>
      <c r="S13" s="24"/>
      <c r="T13" s="1"/>
      <c r="U13" s="71"/>
      <c r="V13" s="31"/>
      <c r="AK13" s="47"/>
      <c r="AL13" s="47"/>
      <c r="AM13" s="47"/>
      <c r="AN13" s="47"/>
      <c r="AO13" s="47"/>
      <c r="AP13" s="47"/>
      <c r="AQ13" s="47"/>
    </row>
    <row r="14" spans="1:97" ht="19.5" customHeight="1" x14ac:dyDescent="0.15">
      <c r="A14" s="31"/>
      <c r="B14" s="31"/>
      <c r="C14" s="43"/>
      <c r="D14" s="59"/>
      <c r="E14" s="59"/>
      <c r="F14" s="63"/>
      <c r="G14" s="81"/>
      <c r="H14" s="3"/>
      <c r="I14" s="83" t="str">
        <f t="shared" si="0"/>
        <v/>
      </c>
      <c r="J14" s="129" t="str">
        <f t="shared" si="1"/>
        <v/>
      </c>
      <c r="K14" s="105"/>
      <c r="L14" s="59"/>
      <c r="M14" s="59"/>
      <c r="N14" s="63"/>
      <c r="O14" s="43"/>
      <c r="P14" s="1"/>
      <c r="Q14" s="24"/>
      <c r="R14" s="24"/>
      <c r="S14" s="24"/>
      <c r="T14" s="1"/>
      <c r="U14" s="71"/>
      <c r="V14" s="31"/>
      <c r="AK14" s="47"/>
      <c r="AL14" s="47"/>
      <c r="AM14" s="47"/>
      <c r="AN14" s="47"/>
      <c r="AO14" s="47"/>
      <c r="AP14" s="47"/>
      <c r="AQ14" s="47"/>
    </row>
    <row r="15" spans="1:97" ht="19.5" customHeight="1" x14ac:dyDescent="0.15">
      <c r="A15" s="31"/>
      <c r="B15" s="31"/>
      <c r="C15" s="43"/>
      <c r="D15" s="59"/>
      <c r="E15" s="59"/>
      <c r="F15" s="63"/>
      <c r="G15" s="81"/>
      <c r="H15" s="3"/>
      <c r="I15" s="83" t="str">
        <f t="shared" si="0"/>
        <v/>
      </c>
      <c r="J15" s="129" t="str">
        <f t="shared" si="1"/>
        <v/>
      </c>
      <c r="K15" s="105"/>
      <c r="L15" s="59"/>
      <c r="M15" s="59"/>
      <c r="N15" s="63"/>
      <c r="O15" s="43"/>
      <c r="P15" s="1"/>
      <c r="Q15" s="24"/>
      <c r="R15" s="24"/>
      <c r="S15" s="24"/>
      <c r="T15" s="1"/>
      <c r="U15" s="71"/>
      <c r="V15" s="31"/>
      <c r="AK15" s="47"/>
      <c r="AL15" s="47"/>
      <c r="AM15" s="47"/>
      <c r="AN15" s="47"/>
      <c r="AO15" s="47"/>
      <c r="AP15" s="47"/>
      <c r="AQ15" s="47"/>
    </row>
    <row r="16" spans="1:97" ht="19.5" customHeight="1" x14ac:dyDescent="0.15">
      <c r="A16" s="31"/>
      <c r="B16" s="31"/>
      <c r="C16" s="43"/>
      <c r="D16" s="59"/>
      <c r="E16" s="59"/>
      <c r="F16" s="63"/>
      <c r="G16" s="81"/>
      <c r="H16" s="3"/>
      <c r="I16" s="83" t="str">
        <f t="shared" si="0"/>
        <v/>
      </c>
      <c r="J16" s="129" t="str">
        <f t="shared" si="1"/>
        <v/>
      </c>
      <c r="K16" s="105"/>
      <c r="L16" s="59"/>
      <c r="M16" s="59"/>
      <c r="N16" s="63"/>
      <c r="O16" s="43"/>
      <c r="P16" s="1"/>
      <c r="Q16" s="24"/>
      <c r="R16" s="24"/>
      <c r="S16" s="24"/>
      <c r="T16" s="130"/>
      <c r="U16" s="71"/>
      <c r="V16" s="31"/>
      <c r="AK16" s="47"/>
      <c r="AL16" s="47"/>
      <c r="AM16" s="47"/>
      <c r="AN16" s="47"/>
      <c r="AO16" s="47"/>
      <c r="AP16" s="47"/>
      <c r="AQ16" s="47"/>
    </row>
    <row r="17" spans="1:43" ht="19.5" customHeight="1" x14ac:dyDescent="0.15">
      <c r="A17" s="31"/>
      <c r="B17" s="31"/>
      <c r="C17" s="43"/>
      <c r="D17" s="59"/>
      <c r="E17" s="59"/>
      <c r="F17" s="63"/>
      <c r="G17" s="81"/>
      <c r="H17" s="3"/>
      <c r="I17" s="83" t="str">
        <f t="shared" si="0"/>
        <v/>
      </c>
      <c r="J17" s="129" t="str">
        <f t="shared" si="1"/>
        <v/>
      </c>
      <c r="K17" s="105"/>
      <c r="L17" s="59"/>
      <c r="M17" s="59"/>
      <c r="N17" s="63"/>
      <c r="O17" s="43"/>
      <c r="P17" s="1"/>
      <c r="Q17" s="24"/>
      <c r="R17" s="24"/>
      <c r="S17" s="24"/>
      <c r="T17" s="130"/>
      <c r="U17" s="71"/>
      <c r="V17" s="31"/>
      <c r="AK17" s="47"/>
      <c r="AL17" s="47"/>
      <c r="AM17" s="47"/>
      <c r="AN17" s="47"/>
      <c r="AO17" s="47"/>
      <c r="AP17" s="47"/>
      <c r="AQ17" s="47"/>
    </row>
    <row r="18" spans="1:43" ht="19.5" customHeight="1" x14ac:dyDescent="0.15">
      <c r="A18" s="31"/>
      <c r="B18" s="31"/>
      <c r="C18" s="43"/>
      <c r="D18" s="59"/>
      <c r="E18" s="59"/>
      <c r="F18" s="63"/>
      <c r="G18" s="81"/>
      <c r="H18" s="3"/>
      <c r="I18" s="83" t="str">
        <f t="shared" si="0"/>
        <v/>
      </c>
      <c r="J18" s="129" t="str">
        <f t="shared" si="1"/>
        <v/>
      </c>
      <c r="K18" s="105"/>
      <c r="L18" s="59"/>
      <c r="M18" s="59"/>
      <c r="N18" s="63"/>
      <c r="O18" s="43"/>
      <c r="P18" s="1"/>
      <c r="Q18" s="24"/>
      <c r="R18" s="24"/>
      <c r="S18" s="24"/>
      <c r="T18" s="130"/>
      <c r="U18" s="71"/>
      <c r="V18" s="31"/>
      <c r="AK18" s="47"/>
      <c r="AL18" s="47"/>
      <c r="AM18" s="47"/>
      <c r="AN18" s="47"/>
      <c r="AO18" s="47"/>
      <c r="AP18" s="47"/>
      <c r="AQ18" s="47"/>
    </row>
    <row r="19" spans="1:43" ht="19.5" customHeight="1" x14ac:dyDescent="0.15">
      <c r="A19" s="31"/>
      <c r="B19" s="31"/>
      <c r="C19" s="43"/>
      <c r="D19" s="59"/>
      <c r="E19" s="59"/>
      <c r="F19" s="63"/>
      <c r="G19" s="81"/>
      <c r="H19" s="3"/>
      <c r="I19" s="83" t="str">
        <f t="shared" si="0"/>
        <v/>
      </c>
      <c r="J19" s="129" t="str">
        <f t="shared" si="1"/>
        <v/>
      </c>
      <c r="K19" s="105"/>
      <c r="L19" s="59"/>
      <c r="M19" s="59"/>
      <c r="N19" s="63"/>
      <c r="O19" s="43"/>
      <c r="P19" s="1"/>
      <c r="Q19" s="24"/>
      <c r="R19" s="24"/>
      <c r="S19" s="24"/>
      <c r="T19" s="130"/>
      <c r="U19" s="71"/>
      <c r="V19" s="31"/>
      <c r="AK19" s="47"/>
      <c r="AL19" s="47"/>
      <c r="AM19" s="47"/>
      <c r="AN19" s="47"/>
      <c r="AO19" s="47"/>
      <c r="AP19" s="47"/>
      <c r="AQ19" s="47"/>
    </row>
    <row r="20" spans="1:43" ht="19.5" customHeight="1" x14ac:dyDescent="0.15">
      <c r="A20" s="31"/>
      <c r="B20" s="31"/>
      <c r="C20" s="43"/>
      <c r="D20" s="59"/>
      <c r="E20" s="59"/>
      <c r="F20" s="63"/>
      <c r="G20" s="81"/>
      <c r="H20" s="3"/>
      <c r="I20" s="83" t="str">
        <f t="shared" si="0"/>
        <v/>
      </c>
      <c r="J20" s="129" t="str">
        <f t="shared" si="1"/>
        <v/>
      </c>
      <c r="K20" s="105"/>
      <c r="L20" s="59"/>
      <c r="M20" s="59"/>
      <c r="N20" s="63"/>
      <c r="O20" s="43"/>
      <c r="P20" s="1"/>
      <c r="Q20" s="24"/>
      <c r="R20" s="24"/>
      <c r="S20" s="24"/>
      <c r="T20" s="1"/>
      <c r="U20" s="71"/>
      <c r="V20" s="31"/>
      <c r="AK20" s="47"/>
      <c r="AL20" s="47"/>
      <c r="AM20" s="47"/>
      <c r="AN20" s="47"/>
      <c r="AO20" s="47"/>
      <c r="AP20" s="47"/>
      <c r="AQ20" s="47"/>
    </row>
    <row r="21" spans="1:43" ht="19.5" customHeight="1" x14ac:dyDescent="0.15">
      <c r="A21" s="31"/>
      <c r="B21" s="31"/>
      <c r="C21" s="43"/>
      <c r="D21" s="59"/>
      <c r="E21" s="59"/>
      <c r="F21" s="63"/>
      <c r="G21" s="81"/>
      <c r="H21" s="3"/>
      <c r="I21" s="83" t="str">
        <f t="shared" si="0"/>
        <v/>
      </c>
      <c r="J21" s="129" t="str">
        <f t="shared" si="1"/>
        <v/>
      </c>
      <c r="K21" s="105"/>
      <c r="L21" s="59"/>
      <c r="M21" s="59"/>
      <c r="N21" s="63"/>
      <c r="O21" s="43"/>
      <c r="P21" s="1"/>
      <c r="Q21" s="24"/>
      <c r="R21" s="24"/>
      <c r="S21" s="24"/>
      <c r="T21" s="1"/>
      <c r="U21" s="71"/>
      <c r="V21" s="31"/>
      <c r="AK21" s="47"/>
      <c r="AL21" s="47"/>
      <c r="AM21" s="47"/>
      <c r="AN21" s="47"/>
      <c r="AO21" s="47"/>
      <c r="AP21" s="47"/>
      <c r="AQ21" s="47"/>
    </row>
    <row r="22" spans="1:43" ht="19.5" customHeight="1" x14ac:dyDescent="0.15">
      <c r="A22" s="31"/>
      <c r="B22" s="31"/>
      <c r="C22" s="43"/>
      <c r="D22" s="59"/>
      <c r="E22" s="59"/>
      <c r="F22" s="63"/>
      <c r="G22" s="81"/>
      <c r="H22" s="3"/>
      <c r="I22" s="83" t="str">
        <f t="shared" si="0"/>
        <v/>
      </c>
      <c r="J22" s="129" t="str">
        <f t="shared" si="1"/>
        <v/>
      </c>
      <c r="K22" s="105"/>
      <c r="L22" s="59"/>
      <c r="M22" s="59"/>
      <c r="N22" s="63"/>
      <c r="O22" s="43"/>
      <c r="P22" s="1"/>
      <c r="Q22" s="24"/>
      <c r="R22" s="24"/>
      <c r="S22" s="24"/>
      <c r="T22" s="1"/>
      <c r="U22" s="71"/>
      <c r="V22" s="31"/>
      <c r="AK22" s="47"/>
      <c r="AL22" s="47"/>
      <c r="AM22" s="47"/>
      <c r="AN22" s="47"/>
      <c r="AO22" s="47"/>
      <c r="AP22" s="47"/>
      <c r="AQ22" s="47"/>
    </row>
    <row r="23" spans="1:43" ht="19.5" customHeight="1" x14ac:dyDescent="0.15">
      <c r="A23" s="31"/>
      <c r="B23" s="31"/>
      <c r="C23" s="43"/>
      <c r="D23" s="59"/>
      <c r="E23" s="59"/>
      <c r="F23" s="63"/>
      <c r="G23" s="98"/>
      <c r="H23" s="3"/>
      <c r="I23" s="83" t="str">
        <f t="shared" si="0"/>
        <v/>
      </c>
      <c r="J23" s="129" t="str">
        <f t="shared" si="1"/>
        <v/>
      </c>
      <c r="K23" s="259"/>
      <c r="L23" s="59"/>
      <c r="M23" s="59"/>
      <c r="N23" s="63"/>
      <c r="O23" s="43"/>
      <c r="P23" s="1"/>
      <c r="Q23" s="24"/>
      <c r="R23" s="24"/>
      <c r="S23" s="24"/>
      <c r="T23" s="99"/>
      <c r="U23" s="101"/>
      <c r="V23" s="31"/>
      <c r="AK23" s="47"/>
      <c r="AL23" s="47"/>
      <c r="AM23" s="47"/>
      <c r="AN23" s="47"/>
      <c r="AO23" s="47"/>
      <c r="AP23" s="47"/>
      <c r="AQ23" s="47"/>
    </row>
    <row r="24" spans="1:43" ht="19.5" customHeight="1" x14ac:dyDescent="0.15">
      <c r="A24" s="31"/>
      <c r="B24" s="31"/>
      <c r="C24" s="43"/>
      <c r="D24" s="59"/>
      <c r="E24" s="59"/>
      <c r="F24" s="63"/>
      <c r="G24" s="81"/>
      <c r="H24" s="3"/>
      <c r="I24" s="83" t="str">
        <f t="shared" si="0"/>
        <v/>
      </c>
      <c r="J24" s="129" t="str">
        <f t="shared" si="1"/>
        <v/>
      </c>
      <c r="K24" s="259"/>
      <c r="L24" s="59"/>
      <c r="M24" s="59"/>
      <c r="N24" s="63"/>
      <c r="O24" s="43"/>
      <c r="P24" s="1"/>
      <c r="Q24" s="24"/>
      <c r="R24" s="24"/>
      <c r="S24" s="24"/>
      <c r="T24" s="1"/>
      <c r="U24" s="101"/>
      <c r="V24" s="31"/>
      <c r="AK24" s="47"/>
      <c r="AL24" s="47"/>
      <c r="AM24" s="47"/>
      <c r="AN24" s="47"/>
      <c r="AO24" s="47"/>
      <c r="AP24" s="47"/>
      <c r="AQ24" s="47"/>
    </row>
    <row r="25" spans="1:43" ht="19.5" customHeight="1" x14ac:dyDescent="0.15">
      <c r="A25" s="31"/>
      <c r="B25" s="31"/>
      <c r="C25" s="43"/>
      <c r="D25" s="59"/>
      <c r="E25" s="59"/>
      <c r="F25" s="63"/>
      <c r="G25" s="81"/>
      <c r="H25" s="3"/>
      <c r="I25" s="83" t="str">
        <f t="shared" si="0"/>
        <v/>
      </c>
      <c r="J25" s="129" t="str">
        <f t="shared" si="1"/>
        <v/>
      </c>
      <c r="K25" s="105"/>
      <c r="L25" s="59"/>
      <c r="M25" s="59"/>
      <c r="N25" s="63"/>
      <c r="O25" s="43"/>
      <c r="P25" s="1"/>
      <c r="Q25" s="24"/>
      <c r="R25" s="24"/>
      <c r="S25" s="24"/>
      <c r="T25" s="1"/>
      <c r="U25" s="101"/>
      <c r="V25" s="31"/>
      <c r="AK25" s="47"/>
      <c r="AL25" s="47"/>
      <c r="AM25" s="47"/>
      <c r="AN25" s="47"/>
      <c r="AO25" s="47"/>
      <c r="AP25" s="47"/>
      <c r="AQ25" s="47"/>
    </row>
    <row r="26" spans="1:43" ht="19.5" customHeight="1" x14ac:dyDescent="0.15">
      <c r="A26" s="31"/>
      <c r="B26" s="31"/>
      <c r="C26" s="43"/>
      <c r="D26" s="59"/>
      <c r="E26" s="59"/>
      <c r="F26" s="63"/>
      <c r="G26" s="81"/>
      <c r="H26" s="3"/>
      <c r="I26" s="83" t="str">
        <f t="shared" si="0"/>
        <v/>
      </c>
      <c r="J26" s="129" t="str">
        <f t="shared" si="1"/>
        <v/>
      </c>
      <c r="K26" s="105"/>
      <c r="L26" s="59"/>
      <c r="M26" s="59"/>
      <c r="N26" s="63"/>
      <c r="O26" s="43"/>
      <c r="P26" s="1"/>
      <c r="Q26" s="24"/>
      <c r="R26" s="24"/>
      <c r="S26" s="24"/>
      <c r="T26" s="1"/>
      <c r="U26" s="101"/>
      <c r="V26" s="31"/>
      <c r="AK26" s="47"/>
      <c r="AL26" s="47"/>
      <c r="AM26" s="47"/>
      <c r="AN26" s="47"/>
      <c r="AO26" s="47"/>
      <c r="AP26" s="47"/>
      <c r="AQ26" s="47"/>
    </row>
    <row r="27" spans="1:43" ht="19.5" customHeight="1" x14ac:dyDescent="0.15">
      <c r="A27" s="31"/>
      <c r="B27" s="31"/>
      <c r="C27" s="43"/>
      <c r="D27" s="59"/>
      <c r="E27" s="59"/>
      <c r="F27" s="63"/>
      <c r="G27" s="81"/>
      <c r="H27" s="3"/>
      <c r="I27" s="83" t="str">
        <f t="shared" si="0"/>
        <v/>
      </c>
      <c r="J27" s="129" t="str">
        <f t="shared" si="1"/>
        <v/>
      </c>
      <c r="K27" s="105"/>
      <c r="L27" s="59"/>
      <c r="M27" s="59"/>
      <c r="N27" s="63"/>
      <c r="O27" s="43"/>
      <c r="P27" s="1"/>
      <c r="Q27" s="24"/>
      <c r="R27" s="24"/>
      <c r="S27" s="24"/>
      <c r="T27" s="1"/>
      <c r="U27" s="71"/>
      <c r="V27" s="31"/>
      <c r="AK27" s="47"/>
      <c r="AL27" s="47"/>
      <c r="AM27" s="47"/>
      <c r="AN27" s="47"/>
      <c r="AO27" s="47"/>
      <c r="AP27" s="47"/>
      <c r="AQ27" s="47"/>
    </row>
    <row r="28" spans="1:43" ht="19.5" customHeight="1" x14ac:dyDescent="0.15">
      <c r="A28" s="31"/>
      <c r="B28" s="31"/>
      <c r="C28" s="43"/>
      <c r="D28" s="59"/>
      <c r="E28" s="59"/>
      <c r="F28" s="63"/>
      <c r="G28" s="81"/>
      <c r="H28" s="3"/>
      <c r="I28" s="83" t="str">
        <f t="shared" si="0"/>
        <v/>
      </c>
      <c r="J28" s="129" t="str">
        <f t="shared" si="1"/>
        <v/>
      </c>
      <c r="K28" s="105"/>
      <c r="L28" s="59"/>
      <c r="M28" s="59"/>
      <c r="N28" s="63"/>
      <c r="O28" s="43"/>
      <c r="P28" s="1"/>
      <c r="Q28" s="24"/>
      <c r="R28" s="24"/>
      <c r="S28" s="24"/>
      <c r="T28" s="1"/>
      <c r="U28" s="71"/>
      <c r="V28" s="31"/>
      <c r="AK28" s="47"/>
      <c r="AL28" s="47"/>
      <c r="AM28" s="47"/>
      <c r="AN28" s="47"/>
      <c r="AO28" s="47"/>
      <c r="AP28" s="47"/>
      <c r="AQ28" s="47"/>
    </row>
    <row r="29" spans="1:43" ht="19.5" customHeight="1" x14ac:dyDescent="0.15">
      <c r="A29" s="31"/>
      <c r="B29" s="31"/>
      <c r="C29" s="43"/>
      <c r="D29" s="59"/>
      <c r="E29" s="59"/>
      <c r="F29" s="63"/>
      <c r="G29" s="81"/>
      <c r="H29" s="3"/>
      <c r="I29" s="83" t="str">
        <f t="shared" si="0"/>
        <v/>
      </c>
      <c r="J29" s="129" t="str">
        <f t="shared" si="1"/>
        <v/>
      </c>
      <c r="K29" s="105"/>
      <c r="L29" s="59"/>
      <c r="M29" s="59"/>
      <c r="N29" s="63"/>
      <c r="O29" s="43"/>
      <c r="P29" s="1"/>
      <c r="Q29" s="24"/>
      <c r="R29" s="24"/>
      <c r="S29" s="24"/>
      <c r="T29" s="1"/>
      <c r="U29" s="71"/>
      <c r="V29" s="31"/>
      <c r="AK29" s="47"/>
      <c r="AL29" s="47"/>
      <c r="AM29" s="47"/>
      <c r="AN29" s="47"/>
      <c r="AO29" s="47"/>
      <c r="AP29" s="47"/>
      <c r="AQ29" s="47"/>
    </row>
    <row r="30" spans="1:43" ht="19.5" customHeight="1" x14ac:dyDescent="0.15">
      <c r="A30" s="31"/>
      <c r="B30" s="31"/>
      <c r="C30" s="43"/>
      <c r="D30" s="59"/>
      <c r="E30" s="59"/>
      <c r="F30" s="63"/>
      <c r="G30" s="81"/>
      <c r="H30" s="3"/>
      <c r="I30" s="83" t="str">
        <f t="shared" si="0"/>
        <v/>
      </c>
      <c r="J30" s="129" t="str">
        <f t="shared" si="1"/>
        <v/>
      </c>
      <c r="K30" s="105"/>
      <c r="L30" s="59"/>
      <c r="M30" s="59"/>
      <c r="N30" s="63"/>
      <c r="O30" s="43"/>
      <c r="P30" s="1"/>
      <c r="Q30" s="24"/>
      <c r="R30" s="24"/>
      <c r="S30" s="24"/>
      <c r="T30" s="1"/>
      <c r="U30" s="71"/>
      <c r="V30" s="31"/>
      <c r="AK30" s="47"/>
      <c r="AL30" s="47"/>
      <c r="AM30" s="47"/>
      <c r="AN30" s="47"/>
      <c r="AO30" s="47"/>
      <c r="AP30" s="47"/>
      <c r="AQ30" s="47"/>
    </row>
    <row r="31" spans="1:43" ht="19.5" customHeight="1" x14ac:dyDescent="0.15">
      <c r="A31" s="31"/>
      <c r="B31" s="31"/>
      <c r="C31" s="43"/>
      <c r="D31" s="59"/>
      <c r="E31" s="59"/>
      <c r="F31" s="63"/>
      <c r="G31" s="81"/>
      <c r="H31" s="3"/>
      <c r="I31" s="83" t="str">
        <f t="shared" si="0"/>
        <v/>
      </c>
      <c r="J31" s="129" t="str">
        <f t="shared" si="1"/>
        <v/>
      </c>
      <c r="K31" s="105"/>
      <c r="L31" s="59"/>
      <c r="M31" s="59"/>
      <c r="N31" s="63"/>
      <c r="O31" s="43"/>
      <c r="P31" s="1"/>
      <c r="Q31" s="24"/>
      <c r="R31" s="24"/>
      <c r="S31" s="24"/>
      <c r="T31" s="1"/>
      <c r="U31" s="71"/>
      <c r="V31" s="31"/>
      <c r="AK31" s="47"/>
      <c r="AL31" s="47"/>
      <c r="AM31" s="47"/>
      <c r="AN31" s="47"/>
      <c r="AO31" s="47"/>
      <c r="AP31" s="47"/>
      <c r="AQ31" s="47"/>
    </row>
    <row r="32" spans="1:43" ht="19.5" customHeight="1" x14ac:dyDescent="0.15">
      <c r="A32" s="31"/>
      <c r="B32" s="31"/>
      <c r="C32" s="43"/>
      <c r="D32" s="59"/>
      <c r="E32" s="59"/>
      <c r="F32" s="63"/>
      <c r="G32" s="81"/>
      <c r="H32" s="3"/>
      <c r="I32" s="83" t="str">
        <f t="shared" si="0"/>
        <v/>
      </c>
      <c r="J32" s="129" t="str">
        <f t="shared" si="1"/>
        <v/>
      </c>
      <c r="K32" s="105"/>
      <c r="L32" s="59"/>
      <c r="M32" s="59"/>
      <c r="N32" s="63"/>
      <c r="O32" s="43"/>
      <c r="P32" s="1"/>
      <c r="Q32" s="24"/>
      <c r="R32" s="24"/>
      <c r="S32" s="24"/>
      <c r="T32" s="1"/>
      <c r="U32" s="71"/>
      <c r="V32" s="31"/>
      <c r="AK32" s="47"/>
      <c r="AL32" s="47"/>
      <c r="AM32" s="47"/>
      <c r="AN32" s="47"/>
      <c r="AO32" s="47"/>
      <c r="AP32" s="47"/>
      <c r="AQ32" s="47"/>
    </row>
    <row r="33" spans="1:43" ht="19.5" customHeight="1" thickBot="1" x14ac:dyDescent="0.2">
      <c r="A33" s="31"/>
      <c r="B33" s="31"/>
      <c r="C33" s="43"/>
      <c r="D33" s="59"/>
      <c r="E33" s="59"/>
      <c r="F33" s="63"/>
      <c r="G33" s="81"/>
      <c r="H33" s="3"/>
      <c r="I33" s="83" t="str">
        <f t="shared" si="0"/>
        <v/>
      </c>
      <c r="J33" s="129" t="str">
        <f t="shared" si="1"/>
        <v/>
      </c>
      <c r="K33" s="105"/>
      <c r="L33" s="59"/>
      <c r="M33" s="59"/>
      <c r="N33" s="63"/>
      <c r="O33" s="43"/>
      <c r="P33" s="1"/>
      <c r="Q33" s="24"/>
      <c r="R33" s="24"/>
      <c r="S33" s="24"/>
      <c r="T33" s="1"/>
      <c r="U33" s="71"/>
      <c r="V33" s="31"/>
      <c r="AK33" s="47"/>
      <c r="AL33" s="47"/>
      <c r="AM33" s="47"/>
      <c r="AN33" s="47"/>
      <c r="AO33" s="47"/>
      <c r="AP33" s="47"/>
      <c r="AQ33" s="47"/>
    </row>
    <row r="34" spans="1:43" ht="19.5" customHeight="1" x14ac:dyDescent="0.15">
      <c r="A34" s="31"/>
      <c r="B34" s="31"/>
      <c r="C34" s="43"/>
      <c r="D34" s="59"/>
      <c r="E34" s="59"/>
      <c r="F34" s="63"/>
      <c r="G34" s="81"/>
      <c r="H34" s="3"/>
      <c r="I34" s="83" t="str">
        <f t="shared" si="0"/>
        <v/>
      </c>
      <c r="J34" s="129" t="str">
        <f t="shared" si="1"/>
        <v/>
      </c>
      <c r="K34" s="105"/>
      <c r="L34" s="59"/>
      <c r="M34" s="59"/>
      <c r="N34" s="63"/>
      <c r="O34" s="43"/>
      <c r="P34" s="1"/>
      <c r="Q34" s="24"/>
      <c r="R34" s="24"/>
      <c r="S34" s="24"/>
      <c r="T34" s="1"/>
      <c r="U34" s="71"/>
      <c r="V34" s="30"/>
      <c r="AK34" s="47"/>
      <c r="AL34" s="47"/>
      <c r="AM34" s="47"/>
      <c r="AN34" s="47"/>
      <c r="AO34" s="47"/>
      <c r="AP34" s="47"/>
      <c r="AQ34" s="47"/>
    </row>
    <row r="35" spans="1:43" ht="19.5" customHeight="1" x14ac:dyDescent="0.15">
      <c r="A35" s="31"/>
      <c r="B35" s="31"/>
      <c r="C35" s="43"/>
      <c r="D35" s="59"/>
      <c r="E35" s="59"/>
      <c r="F35" s="63"/>
      <c r="G35" s="98"/>
      <c r="H35" s="3"/>
      <c r="I35" s="83" t="str">
        <f t="shared" si="0"/>
        <v/>
      </c>
      <c r="J35" s="129" t="str">
        <f t="shared" si="1"/>
        <v/>
      </c>
      <c r="K35" s="259"/>
      <c r="L35" s="59"/>
      <c r="M35" s="59"/>
      <c r="N35" s="63"/>
      <c r="O35" s="43"/>
      <c r="P35" s="1"/>
      <c r="Q35" s="24"/>
      <c r="R35" s="24"/>
      <c r="S35" s="24"/>
      <c r="T35" s="99"/>
      <c r="U35" s="101"/>
      <c r="V35" s="31"/>
      <c r="AK35" s="47"/>
      <c r="AL35" s="47"/>
      <c r="AM35" s="47"/>
      <c r="AN35" s="47"/>
      <c r="AO35" s="47"/>
      <c r="AP35" s="47"/>
      <c r="AQ35" s="47"/>
    </row>
    <row r="36" spans="1:43" ht="19.5" customHeight="1" x14ac:dyDescent="0.15">
      <c r="A36" s="31"/>
      <c r="B36" s="31"/>
      <c r="C36" s="43"/>
      <c r="D36" s="59"/>
      <c r="E36" s="59"/>
      <c r="F36" s="63"/>
      <c r="G36" s="81"/>
      <c r="H36" s="3"/>
      <c r="I36" s="83" t="str">
        <f t="shared" si="0"/>
        <v/>
      </c>
      <c r="J36" s="129" t="str">
        <f t="shared" si="1"/>
        <v/>
      </c>
      <c r="K36" s="105"/>
      <c r="L36" s="59"/>
      <c r="M36" s="59"/>
      <c r="N36" s="63"/>
      <c r="O36" s="43"/>
      <c r="P36" s="1"/>
      <c r="Q36" s="24"/>
      <c r="R36" s="24"/>
      <c r="S36" s="24"/>
      <c r="T36" s="1"/>
      <c r="U36" s="71"/>
      <c r="V36" s="31"/>
      <c r="AK36" s="47"/>
      <c r="AL36" s="47"/>
      <c r="AM36" s="47"/>
      <c r="AN36" s="47"/>
      <c r="AO36" s="47"/>
      <c r="AP36" s="47"/>
      <c r="AQ36" s="47"/>
    </row>
    <row r="37" spans="1:43" ht="19.5" customHeight="1" x14ac:dyDescent="0.15">
      <c r="A37" s="31"/>
      <c r="B37" s="31"/>
      <c r="C37" s="43"/>
      <c r="D37" s="59"/>
      <c r="E37" s="59"/>
      <c r="F37" s="63"/>
      <c r="G37" s="81"/>
      <c r="H37" s="3"/>
      <c r="I37" s="83" t="str">
        <f t="shared" si="0"/>
        <v/>
      </c>
      <c r="J37" s="129" t="str">
        <f t="shared" si="1"/>
        <v/>
      </c>
      <c r="K37" s="105"/>
      <c r="L37" s="59"/>
      <c r="M37" s="59"/>
      <c r="N37" s="63"/>
      <c r="O37" s="43"/>
      <c r="P37" s="1"/>
      <c r="Q37" s="24"/>
      <c r="R37" s="24"/>
      <c r="S37" s="24"/>
      <c r="T37" s="1"/>
      <c r="U37" s="71"/>
      <c r="V37" s="31"/>
      <c r="AK37" s="47"/>
      <c r="AL37" s="47"/>
      <c r="AM37" s="47"/>
      <c r="AN37" s="47"/>
      <c r="AO37" s="47"/>
      <c r="AP37" s="47"/>
      <c r="AQ37" s="47"/>
    </row>
    <row r="38" spans="1:43" ht="19.5" customHeight="1" x14ac:dyDescent="0.15">
      <c r="A38" s="31"/>
      <c r="B38" s="31"/>
      <c r="C38" s="43"/>
      <c r="D38" s="59"/>
      <c r="E38" s="59"/>
      <c r="F38" s="63"/>
      <c r="G38" s="81"/>
      <c r="H38" s="3"/>
      <c r="I38" s="83" t="str">
        <f t="shared" si="0"/>
        <v/>
      </c>
      <c r="J38" s="129" t="str">
        <f t="shared" si="1"/>
        <v/>
      </c>
      <c r="K38" s="105"/>
      <c r="L38" s="59"/>
      <c r="M38" s="59"/>
      <c r="N38" s="63"/>
      <c r="O38" s="43"/>
      <c r="P38" s="1"/>
      <c r="Q38" s="24"/>
      <c r="R38" s="24"/>
      <c r="S38" s="24"/>
      <c r="T38" s="1"/>
      <c r="U38" s="71"/>
      <c r="V38" s="31"/>
      <c r="AK38" s="47"/>
      <c r="AL38" s="47"/>
      <c r="AM38" s="47"/>
      <c r="AN38" s="47"/>
      <c r="AO38" s="47"/>
      <c r="AP38" s="47"/>
      <c r="AQ38" s="47"/>
    </row>
    <row r="39" spans="1:43" ht="19.5" customHeight="1" x14ac:dyDescent="0.15">
      <c r="A39" s="31"/>
      <c r="B39" s="31"/>
      <c r="C39" s="43"/>
      <c r="D39" s="59"/>
      <c r="E39" s="59"/>
      <c r="F39" s="63"/>
      <c r="G39" s="81"/>
      <c r="H39" s="3"/>
      <c r="I39" s="83" t="str">
        <f t="shared" si="0"/>
        <v/>
      </c>
      <c r="J39" s="129" t="str">
        <f t="shared" si="1"/>
        <v/>
      </c>
      <c r="K39" s="105"/>
      <c r="L39" s="59"/>
      <c r="M39" s="59"/>
      <c r="N39" s="63"/>
      <c r="O39" s="43"/>
      <c r="P39" s="1"/>
      <c r="Q39" s="24"/>
      <c r="R39" s="24"/>
      <c r="S39" s="24"/>
      <c r="T39" s="1"/>
      <c r="U39" s="71"/>
      <c r="V39" s="31"/>
      <c r="AK39" s="47"/>
      <c r="AL39" s="47"/>
      <c r="AM39" s="47"/>
      <c r="AN39" s="47"/>
      <c r="AO39" s="47"/>
      <c r="AP39" s="47"/>
      <c r="AQ39" s="47"/>
    </row>
    <row r="40" spans="1:43" ht="19.5" customHeight="1" x14ac:dyDescent="0.15">
      <c r="A40" s="31"/>
      <c r="B40" s="31"/>
      <c r="C40" s="43"/>
      <c r="D40" s="59"/>
      <c r="E40" s="59"/>
      <c r="F40" s="63"/>
      <c r="G40" s="81"/>
      <c r="H40" s="3"/>
      <c r="I40" s="83" t="str">
        <f t="shared" si="0"/>
        <v/>
      </c>
      <c r="J40" s="129" t="str">
        <f t="shared" si="1"/>
        <v/>
      </c>
      <c r="K40" s="105"/>
      <c r="L40" s="59"/>
      <c r="M40" s="59"/>
      <c r="N40" s="63"/>
      <c r="O40" s="43"/>
      <c r="P40" s="1"/>
      <c r="Q40" s="24"/>
      <c r="R40" s="24"/>
      <c r="S40" s="24"/>
      <c r="T40" s="130"/>
      <c r="U40" s="71"/>
      <c r="V40" s="31"/>
      <c r="AK40" s="47"/>
      <c r="AL40" s="47"/>
      <c r="AM40" s="47"/>
      <c r="AN40" s="47"/>
      <c r="AO40" s="47"/>
      <c r="AP40" s="47"/>
      <c r="AQ40" s="47"/>
    </row>
    <row r="41" spans="1:43" ht="19.5" customHeight="1" x14ac:dyDescent="0.15">
      <c r="A41" s="31"/>
      <c r="B41" s="31"/>
      <c r="C41" s="43"/>
      <c r="D41" s="59"/>
      <c r="E41" s="59"/>
      <c r="F41" s="63"/>
      <c r="G41" s="81"/>
      <c r="H41" s="3"/>
      <c r="I41" s="83" t="str">
        <f t="shared" si="0"/>
        <v/>
      </c>
      <c r="J41" s="129" t="str">
        <f t="shared" si="1"/>
        <v/>
      </c>
      <c r="K41" s="105"/>
      <c r="L41" s="59"/>
      <c r="M41" s="59"/>
      <c r="N41" s="63"/>
      <c r="O41" s="43"/>
      <c r="P41" s="1"/>
      <c r="Q41" s="24"/>
      <c r="R41" s="24"/>
      <c r="S41" s="24"/>
      <c r="T41" s="130"/>
      <c r="U41" s="71"/>
      <c r="V41" s="31"/>
      <c r="AK41" s="47"/>
      <c r="AL41" s="47"/>
      <c r="AM41" s="47"/>
      <c r="AN41" s="47"/>
      <c r="AO41" s="47"/>
      <c r="AP41" s="47"/>
      <c r="AQ41" s="47"/>
    </row>
    <row r="42" spans="1:43" ht="19.5" customHeight="1" x14ac:dyDescent="0.15">
      <c r="A42" s="31"/>
      <c r="B42" s="31"/>
      <c r="C42" s="43"/>
      <c r="D42" s="59"/>
      <c r="E42" s="59"/>
      <c r="F42" s="63"/>
      <c r="G42" s="81"/>
      <c r="H42" s="3"/>
      <c r="I42" s="83" t="str">
        <f t="shared" si="0"/>
        <v/>
      </c>
      <c r="J42" s="129" t="str">
        <f t="shared" si="1"/>
        <v/>
      </c>
      <c r="K42" s="105"/>
      <c r="L42" s="59"/>
      <c r="M42" s="59"/>
      <c r="N42" s="63"/>
      <c r="O42" s="43"/>
      <c r="P42" s="1"/>
      <c r="Q42" s="24"/>
      <c r="R42" s="24"/>
      <c r="S42" s="24"/>
      <c r="T42" s="130"/>
      <c r="U42" s="71"/>
      <c r="V42" s="31"/>
      <c r="AK42" s="47"/>
      <c r="AL42" s="47"/>
      <c r="AM42" s="47"/>
      <c r="AN42" s="47"/>
      <c r="AO42" s="47"/>
      <c r="AP42" s="47"/>
      <c r="AQ42" s="47"/>
    </row>
    <row r="43" spans="1:43" ht="19.5" customHeight="1" x14ac:dyDescent="0.15">
      <c r="A43" s="31"/>
      <c r="B43" s="31"/>
      <c r="C43" s="43"/>
      <c r="D43" s="59"/>
      <c r="E43" s="59"/>
      <c r="F43" s="63"/>
      <c r="G43" s="81"/>
      <c r="H43" s="3"/>
      <c r="I43" s="83" t="str">
        <f t="shared" si="0"/>
        <v/>
      </c>
      <c r="J43" s="129" t="str">
        <f t="shared" si="1"/>
        <v/>
      </c>
      <c r="K43" s="105"/>
      <c r="L43" s="59"/>
      <c r="M43" s="59"/>
      <c r="N43" s="63"/>
      <c r="O43" s="43"/>
      <c r="P43" s="1"/>
      <c r="Q43" s="24"/>
      <c r="R43" s="24"/>
      <c r="S43" s="24"/>
      <c r="T43" s="130"/>
      <c r="U43" s="71"/>
      <c r="V43" s="31"/>
      <c r="AK43" s="47"/>
      <c r="AL43" s="47"/>
      <c r="AM43" s="47"/>
      <c r="AN43" s="47"/>
      <c r="AO43" s="47"/>
      <c r="AP43" s="47"/>
      <c r="AQ43" s="47"/>
    </row>
    <row r="44" spans="1:43" ht="19.5" customHeight="1" x14ac:dyDescent="0.15">
      <c r="A44" s="31"/>
      <c r="B44" s="31"/>
      <c r="C44" s="43"/>
      <c r="D44" s="59"/>
      <c r="E44" s="59"/>
      <c r="F44" s="63"/>
      <c r="G44" s="81"/>
      <c r="H44" s="3"/>
      <c r="I44" s="83" t="str">
        <f t="shared" si="0"/>
        <v/>
      </c>
      <c r="J44" s="129" t="str">
        <f t="shared" si="1"/>
        <v/>
      </c>
      <c r="K44" s="105"/>
      <c r="L44" s="59"/>
      <c r="M44" s="59"/>
      <c r="N44" s="63"/>
      <c r="O44" s="43"/>
      <c r="P44" s="1"/>
      <c r="Q44" s="24"/>
      <c r="R44" s="24"/>
      <c r="S44" s="24"/>
      <c r="T44" s="1"/>
      <c r="U44" s="71"/>
      <c r="V44" s="31"/>
      <c r="AK44" s="47"/>
      <c r="AL44" s="47"/>
      <c r="AM44" s="47"/>
      <c r="AN44" s="47"/>
      <c r="AO44" s="47"/>
      <c r="AP44" s="47"/>
      <c r="AQ44" s="47"/>
    </row>
    <row r="45" spans="1:43" ht="19.5" customHeight="1" x14ac:dyDescent="0.15">
      <c r="A45" s="31"/>
      <c r="B45" s="31"/>
      <c r="C45" s="43"/>
      <c r="D45" s="59"/>
      <c r="E45" s="59"/>
      <c r="F45" s="63"/>
      <c r="G45" s="81"/>
      <c r="H45" s="3"/>
      <c r="I45" s="83" t="str">
        <f t="shared" si="0"/>
        <v/>
      </c>
      <c r="J45" s="129" t="str">
        <f t="shared" si="1"/>
        <v/>
      </c>
      <c r="K45" s="105"/>
      <c r="L45" s="59"/>
      <c r="M45" s="59"/>
      <c r="N45" s="63"/>
      <c r="O45" s="43"/>
      <c r="P45" s="1"/>
      <c r="Q45" s="24"/>
      <c r="R45" s="24"/>
      <c r="S45" s="24"/>
      <c r="T45" s="1"/>
      <c r="U45" s="71"/>
      <c r="V45" s="31"/>
      <c r="AK45" s="47"/>
      <c r="AL45" s="47"/>
      <c r="AM45" s="47"/>
      <c r="AN45" s="47"/>
      <c r="AO45" s="47"/>
      <c r="AP45" s="47"/>
      <c r="AQ45" s="47"/>
    </row>
    <row r="46" spans="1:43" ht="19.5" customHeight="1" x14ac:dyDescent="0.15">
      <c r="A46" s="31"/>
      <c r="B46" s="31"/>
      <c r="C46" s="43"/>
      <c r="D46" s="59"/>
      <c r="E46" s="59"/>
      <c r="F46" s="63"/>
      <c r="G46" s="81"/>
      <c r="H46" s="3"/>
      <c r="I46" s="83" t="str">
        <f t="shared" si="0"/>
        <v/>
      </c>
      <c r="J46" s="129" t="str">
        <f t="shared" si="1"/>
        <v/>
      </c>
      <c r="K46" s="105"/>
      <c r="L46" s="59"/>
      <c r="M46" s="59"/>
      <c r="N46" s="63"/>
      <c r="O46" s="43"/>
      <c r="P46" s="1"/>
      <c r="Q46" s="24"/>
      <c r="R46" s="24"/>
      <c r="S46" s="24"/>
      <c r="T46" s="1"/>
      <c r="U46" s="71"/>
      <c r="V46" s="31"/>
      <c r="AK46" s="47"/>
      <c r="AL46" s="47"/>
      <c r="AM46" s="47"/>
      <c r="AN46" s="47"/>
      <c r="AO46" s="47"/>
      <c r="AP46" s="47"/>
      <c r="AQ46" s="47"/>
    </row>
    <row r="47" spans="1:43" ht="19.5" customHeight="1" x14ac:dyDescent="0.15">
      <c r="A47" s="31"/>
      <c r="B47" s="31"/>
      <c r="C47" s="43"/>
      <c r="D47" s="59"/>
      <c r="E47" s="59"/>
      <c r="F47" s="63"/>
      <c r="G47" s="81"/>
      <c r="H47" s="3"/>
      <c r="I47" s="83" t="str">
        <f t="shared" si="0"/>
        <v/>
      </c>
      <c r="J47" s="129" t="str">
        <f t="shared" si="1"/>
        <v/>
      </c>
      <c r="K47" s="105"/>
      <c r="L47" s="59"/>
      <c r="M47" s="59"/>
      <c r="N47" s="63"/>
      <c r="O47" s="43"/>
      <c r="P47" s="1"/>
      <c r="Q47" s="24"/>
      <c r="R47" s="24"/>
      <c r="S47" s="24"/>
      <c r="T47" s="1"/>
      <c r="U47" s="71"/>
      <c r="V47" s="31"/>
      <c r="AK47" s="47"/>
      <c r="AL47" s="47"/>
      <c r="AM47" s="47"/>
      <c r="AN47" s="47"/>
      <c r="AO47" s="47"/>
      <c r="AP47" s="47"/>
      <c r="AQ47" s="47"/>
    </row>
    <row r="48" spans="1:43" ht="19.5" customHeight="1" x14ac:dyDescent="0.15">
      <c r="A48" s="31"/>
      <c r="B48" s="31"/>
      <c r="C48" s="43"/>
      <c r="D48" s="59"/>
      <c r="E48" s="59"/>
      <c r="F48" s="63"/>
      <c r="G48" s="81"/>
      <c r="H48" s="3"/>
      <c r="I48" s="83" t="str">
        <f t="shared" si="0"/>
        <v/>
      </c>
      <c r="J48" s="129" t="str">
        <f t="shared" si="1"/>
        <v/>
      </c>
      <c r="K48" s="105"/>
      <c r="L48" s="59"/>
      <c r="M48" s="59"/>
      <c r="N48" s="63"/>
      <c r="O48" s="43"/>
      <c r="P48" s="1"/>
      <c r="Q48" s="24"/>
      <c r="R48" s="24"/>
      <c r="S48" s="24"/>
      <c r="T48" s="1"/>
      <c r="U48" s="71"/>
      <c r="V48" s="69"/>
      <c r="AK48" s="47"/>
      <c r="AL48" s="47"/>
      <c r="AM48" s="47"/>
      <c r="AN48" s="47"/>
      <c r="AO48" s="47"/>
      <c r="AP48" s="47"/>
      <c r="AQ48" s="47"/>
    </row>
    <row r="49" spans="1:43" ht="19.5" customHeight="1" x14ac:dyDescent="0.15">
      <c r="A49" s="31"/>
      <c r="B49" s="31"/>
      <c r="C49" s="43"/>
      <c r="D49" s="59"/>
      <c r="E49" s="59"/>
      <c r="F49" s="63"/>
      <c r="G49" s="81"/>
      <c r="H49" s="3"/>
      <c r="I49" s="83" t="str">
        <f t="shared" si="0"/>
        <v/>
      </c>
      <c r="J49" s="129" t="str">
        <f t="shared" si="1"/>
        <v/>
      </c>
      <c r="K49" s="105"/>
      <c r="L49" s="59"/>
      <c r="M49" s="59"/>
      <c r="N49" s="63"/>
      <c r="O49" s="43"/>
      <c r="P49" s="1"/>
      <c r="Q49" s="24"/>
      <c r="R49" s="24"/>
      <c r="S49" s="24"/>
      <c r="T49" s="1"/>
      <c r="U49" s="71"/>
      <c r="V49" s="69"/>
      <c r="AK49" s="47"/>
      <c r="AL49" s="47"/>
      <c r="AM49" s="47"/>
      <c r="AN49" s="47"/>
      <c r="AO49" s="47"/>
      <c r="AP49" s="47"/>
      <c r="AQ49" s="47"/>
    </row>
    <row r="50" spans="1:43" ht="19.5" customHeight="1" x14ac:dyDescent="0.15">
      <c r="A50" s="31"/>
      <c r="B50" s="31"/>
      <c r="C50" s="43"/>
      <c r="D50" s="59"/>
      <c r="E50" s="59"/>
      <c r="F50" s="63"/>
      <c r="G50" s="81"/>
      <c r="H50" s="3"/>
      <c r="I50" s="83" t="str">
        <f t="shared" si="0"/>
        <v/>
      </c>
      <c r="J50" s="129" t="str">
        <f t="shared" si="1"/>
        <v/>
      </c>
      <c r="K50" s="105"/>
      <c r="L50" s="59"/>
      <c r="M50" s="59"/>
      <c r="N50" s="63"/>
      <c r="O50" s="43"/>
      <c r="P50" s="1"/>
      <c r="Q50" s="24"/>
      <c r="R50" s="24"/>
      <c r="S50" s="24"/>
      <c r="T50" s="1"/>
      <c r="U50" s="71"/>
      <c r="V50" s="69"/>
      <c r="AK50" s="47"/>
      <c r="AL50" s="47"/>
      <c r="AM50" s="47"/>
      <c r="AN50" s="47"/>
      <c r="AO50" s="47"/>
      <c r="AP50" s="47"/>
      <c r="AQ50" s="47"/>
    </row>
    <row r="51" spans="1:43" ht="19.5" customHeight="1" x14ac:dyDescent="0.15">
      <c r="A51" s="31"/>
      <c r="B51" s="31"/>
      <c r="C51" s="43"/>
      <c r="D51" s="59"/>
      <c r="E51" s="59"/>
      <c r="F51" s="63"/>
      <c r="G51" s="81"/>
      <c r="H51" s="3"/>
      <c r="I51" s="83" t="str">
        <f t="shared" si="0"/>
        <v/>
      </c>
      <c r="J51" s="129" t="str">
        <f t="shared" si="1"/>
        <v/>
      </c>
      <c r="K51" s="105"/>
      <c r="L51" s="59"/>
      <c r="M51" s="59"/>
      <c r="N51" s="63"/>
      <c r="O51" s="43"/>
      <c r="P51" s="1"/>
      <c r="Q51" s="24"/>
      <c r="R51" s="24"/>
      <c r="S51" s="24"/>
      <c r="T51" s="1"/>
      <c r="U51" s="71"/>
      <c r="V51" s="31"/>
      <c r="AK51" s="47"/>
      <c r="AL51" s="47"/>
      <c r="AM51" s="47"/>
      <c r="AN51" s="47"/>
      <c r="AO51" s="47"/>
      <c r="AP51" s="47"/>
      <c r="AQ51" s="47"/>
    </row>
    <row r="52" spans="1:43" ht="19.5" customHeight="1" x14ac:dyDescent="0.15">
      <c r="A52" s="31"/>
      <c r="B52" s="31"/>
      <c r="C52" s="43"/>
      <c r="D52" s="59"/>
      <c r="E52" s="59"/>
      <c r="F52" s="63"/>
      <c r="G52" s="81"/>
      <c r="H52" s="3"/>
      <c r="I52" s="83" t="str">
        <f t="shared" si="0"/>
        <v/>
      </c>
      <c r="J52" s="129" t="str">
        <f t="shared" si="1"/>
        <v/>
      </c>
      <c r="K52" s="105"/>
      <c r="L52" s="59"/>
      <c r="M52" s="59"/>
      <c r="N52" s="63"/>
      <c r="O52" s="43"/>
      <c r="P52" s="1"/>
      <c r="Q52" s="24"/>
      <c r="R52" s="24"/>
      <c r="S52" s="24"/>
      <c r="T52" s="1"/>
      <c r="U52" s="71"/>
      <c r="V52" s="31"/>
      <c r="AK52" s="47"/>
      <c r="AL52" s="47"/>
      <c r="AM52" s="47"/>
      <c r="AN52" s="47"/>
      <c r="AO52" s="47"/>
      <c r="AP52" s="47"/>
      <c r="AQ52" s="47"/>
    </row>
    <row r="53" spans="1:43" ht="19.5" customHeight="1" x14ac:dyDescent="0.15">
      <c r="A53" s="31"/>
      <c r="B53" s="31"/>
      <c r="C53" s="43"/>
      <c r="D53" s="59"/>
      <c r="E53" s="59"/>
      <c r="F53" s="63"/>
      <c r="G53" s="81"/>
      <c r="H53" s="3"/>
      <c r="I53" s="83" t="str">
        <f t="shared" si="0"/>
        <v/>
      </c>
      <c r="J53" s="129" t="str">
        <f t="shared" si="1"/>
        <v/>
      </c>
      <c r="K53" s="105"/>
      <c r="L53" s="59"/>
      <c r="M53" s="59"/>
      <c r="N53" s="63"/>
      <c r="O53" s="43"/>
      <c r="P53" s="1"/>
      <c r="Q53" s="24"/>
      <c r="R53" s="24"/>
      <c r="S53" s="24"/>
      <c r="T53" s="1"/>
      <c r="U53" s="71"/>
      <c r="V53" s="31"/>
      <c r="AK53" s="47"/>
      <c r="AL53" s="47"/>
      <c r="AM53" s="47"/>
      <c r="AN53" s="47"/>
      <c r="AO53" s="47"/>
      <c r="AP53" s="47"/>
      <c r="AQ53" s="47"/>
    </row>
    <row r="54" spans="1:43" ht="19.5" customHeight="1" x14ac:dyDescent="0.15">
      <c r="A54" s="31"/>
      <c r="B54" s="31"/>
      <c r="C54" s="43"/>
      <c r="D54" s="59"/>
      <c r="E54" s="59"/>
      <c r="F54" s="63"/>
      <c r="G54" s="81"/>
      <c r="H54" s="3"/>
      <c r="I54" s="83" t="str">
        <f t="shared" si="0"/>
        <v/>
      </c>
      <c r="J54" s="129" t="str">
        <f t="shared" si="1"/>
        <v/>
      </c>
      <c r="K54" s="105"/>
      <c r="L54" s="59"/>
      <c r="M54" s="59"/>
      <c r="N54" s="63"/>
      <c r="O54" s="43"/>
      <c r="P54" s="1"/>
      <c r="Q54" s="24"/>
      <c r="R54" s="24"/>
      <c r="S54" s="24"/>
      <c r="T54" s="1"/>
      <c r="U54" s="71"/>
      <c r="V54" s="31"/>
      <c r="AK54" s="47"/>
      <c r="AL54" s="47"/>
      <c r="AM54" s="47"/>
      <c r="AN54" s="47"/>
      <c r="AO54" s="47"/>
      <c r="AP54" s="47"/>
      <c r="AQ54" s="47"/>
    </row>
    <row r="55" spans="1:43" ht="19.5" customHeight="1" x14ac:dyDescent="0.15">
      <c r="A55" s="31"/>
      <c r="B55" s="31"/>
      <c r="C55" s="43"/>
      <c r="D55" s="59"/>
      <c r="E55" s="59"/>
      <c r="F55" s="63"/>
      <c r="G55" s="81"/>
      <c r="H55" s="3"/>
      <c r="I55" s="83" t="str">
        <f t="shared" si="0"/>
        <v/>
      </c>
      <c r="J55" s="129" t="str">
        <f t="shared" si="1"/>
        <v/>
      </c>
      <c r="K55" s="105"/>
      <c r="L55" s="59"/>
      <c r="M55" s="59"/>
      <c r="N55" s="63"/>
      <c r="O55" s="43"/>
      <c r="P55" s="1"/>
      <c r="Q55" s="24"/>
      <c r="R55" s="24"/>
      <c r="S55" s="24"/>
      <c r="T55" s="1"/>
      <c r="U55" s="71"/>
      <c r="V55" s="31"/>
      <c r="AK55" s="47"/>
      <c r="AL55" s="47"/>
      <c r="AM55" s="47"/>
      <c r="AN55" s="47"/>
      <c r="AO55" s="47"/>
      <c r="AP55" s="47"/>
      <c r="AQ55" s="47"/>
    </row>
    <row r="56" spans="1:43" ht="19.5" customHeight="1" x14ac:dyDescent="0.15">
      <c r="A56" s="31"/>
      <c r="B56" s="31"/>
      <c r="C56" s="43"/>
      <c r="D56" s="59"/>
      <c r="E56" s="59"/>
      <c r="F56" s="63"/>
      <c r="G56" s="98"/>
      <c r="H56" s="3"/>
      <c r="I56" s="83" t="str">
        <f t="shared" si="0"/>
        <v/>
      </c>
      <c r="J56" s="129" t="str">
        <f t="shared" si="1"/>
        <v/>
      </c>
      <c r="K56" s="259"/>
      <c r="L56" s="59"/>
      <c r="M56" s="59"/>
      <c r="N56" s="63"/>
      <c r="O56" s="43"/>
      <c r="P56" s="1"/>
      <c r="Q56" s="24"/>
      <c r="R56" s="24"/>
      <c r="S56" s="24"/>
      <c r="T56" s="99"/>
      <c r="U56" s="71"/>
      <c r="V56" s="31"/>
      <c r="AK56" s="47"/>
      <c r="AL56" s="47"/>
      <c r="AM56" s="47"/>
      <c r="AN56" s="47"/>
      <c r="AO56" s="47"/>
      <c r="AP56" s="47"/>
      <c r="AQ56" s="47"/>
    </row>
    <row r="57" spans="1:43" ht="19.5" customHeight="1" x14ac:dyDescent="0.15">
      <c r="A57" s="31"/>
      <c r="B57" s="31"/>
      <c r="C57" s="43"/>
      <c r="D57" s="59"/>
      <c r="E57" s="59"/>
      <c r="F57" s="63"/>
      <c r="G57" s="81"/>
      <c r="H57" s="3"/>
      <c r="I57" s="83" t="str">
        <f t="shared" si="0"/>
        <v/>
      </c>
      <c r="J57" s="129" t="str">
        <f t="shared" si="1"/>
        <v/>
      </c>
      <c r="K57" s="105"/>
      <c r="L57" s="59"/>
      <c r="M57" s="59"/>
      <c r="N57" s="63"/>
      <c r="O57" s="43"/>
      <c r="P57" s="1"/>
      <c r="Q57" s="24"/>
      <c r="R57" s="24"/>
      <c r="S57" s="24"/>
      <c r="T57" s="1"/>
      <c r="U57" s="71"/>
      <c r="V57" s="31"/>
      <c r="AK57" s="47"/>
      <c r="AL57" s="47"/>
      <c r="AM57" s="47"/>
      <c r="AN57" s="47"/>
      <c r="AO57" s="47"/>
      <c r="AP57" s="47"/>
      <c r="AQ57" s="47"/>
    </row>
    <row r="58" spans="1:43" ht="19.5" customHeight="1" x14ac:dyDescent="0.15">
      <c r="A58" s="31"/>
      <c r="B58" s="31"/>
      <c r="C58" s="43"/>
      <c r="D58" s="59"/>
      <c r="E58" s="59"/>
      <c r="F58" s="63"/>
      <c r="G58" s="81"/>
      <c r="H58" s="3"/>
      <c r="I58" s="83" t="str">
        <f t="shared" si="0"/>
        <v/>
      </c>
      <c r="J58" s="129" t="str">
        <f t="shared" si="1"/>
        <v/>
      </c>
      <c r="K58" s="105"/>
      <c r="L58" s="59"/>
      <c r="M58" s="59"/>
      <c r="N58" s="63"/>
      <c r="O58" s="43"/>
      <c r="P58" s="1"/>
      <c r="Q58" s="24"/>
      <c r="R58" s="24"/>
      <c r="S58" s="24"/>
      <c r="T58" s="1"/>
      <c r="U58" s="71"/>
      <c r="V58" s="31"/>
      <c r="AK58" s="47"/>
      <c r="AL58" s="47"/>
      <c r="AM58" s="47"/>
      <c r="AN58" s="47"/>
      <c r="AO58" s="47"/>
      <c r="AP58" s="47"/>
      <c r="AQ58" s="47"/>
    </row>
    <row r="59" spans="1:43" ht="19.5" customHeight="1" x14ac:dyDescent="0.15">
      <c r="A59" s="31"/>
      <c r="B59" s="31"/>
      <c r="C59" s="43"/>
      <c r="D59" s="59"/>
      <c r="E59" s="59"/>
      <c r="F59" s="63"/>
      <c r="G59" s="81"/>
      <c r="H59" s="3"/>
      <c r="I59" s="83" t="str">
        <f t="shared" si="0"/>
        <v/>
      </c>
      <c r="J59" s="129" t="str">
        <f t="shared" si="1"/>
        <v/>
      </c>
      <c r="K59" s="105"/>
      <c r="L59" s="59"/>
      <c r="M59" s="59"/>
      <c r="N59" s="63"/>
      <c r="O59" s="43"/>
      <c r="P59" s="1"/>
      <c r="Q59" s="24"/>
      <c r="R59" s="24"/>
      <c r="S59" s="24"/>
      <c r="T59" s="1"/>
      <c r="U59" s="71"/>
      <c r="V59" s="31"/>
      <c r="AK59" s="47"/>
      <c r="AL59" s="47"/>
      <c r="AM59" s="47"/>
      <c r="AN59" s="47"/>
      <c r="AO59" s="47"/>
      <c r="AP59" s="47"/>
      <c r="AQ59" s="47"/>
    </row>
    <row r="60" spans="1:43" ht="19.5" customHeight="1" x14ac:dyDescent="0.15">
      <c r="A60" s="31"/>
      <c r="B60" s="31"/>
      <c r="C60" s="43"/>
      <c r="D60" s="59"/>
      <c r="E60" s="59"/>
      <c r="F60" s="63"/>
      <c r="G60" s="81"/>
      <c r="H60" s="3"/>
      <c r="I60" s="83" t="str">
        <f t="shared" si="0"/>
        <v/>
      </c>
      <c r="J60" s="129" t="str">
        <f t="shared" si="1"/>
        <v/>
      </c>
      <c r="K60" s="105"/>
      <c r="L60" s="59"/>
      <c r="M60" s="59"/>
      <c r="N60" s="63"/>
      <c r="O60" s="43"/>
      <c r="P60" s="1"/>
      <c r="Q60" s="24"/>
      <c r="R60" s="24"/>
      <c r="S60" s="24"/>
      <c r="T60" s="1"/>
      <c r="U60" s="71"/>
      <c r="V60" s="31"/>
      <c r="AK60" s="47"/>
      <c r="AL60" s="47"/>
      <c r="AM60" s="47"/>
      <c r="AN60" s="47"/>
      <c r="AO60" s="47"/>
      <c r="AP60" s="47"/>
      <c r="AQ60" s="47"/>
    </row>
    <row r="61" spans="1:43" ht="19.5" customHeight="1" x14ac:dyDescent="0.15">
      <c r="A61" s="31"/>
      <c r="B61" s="31"/>
      <c r="C61" s="43"/>
      <c r="D61" s="59"/>
      <c r="E61" s="59"/>
      <c r="F61" s="63"/>
      <c r="G61" s="81"/>
      <c r="H61" s="3"/>
      <c r="I61" s="83" t="str">
        <f t="shared" si="0"/>
        <v/>
      </c>
      <c r="J61" s="129" t="str">
        <f t="shared" si="1"/>
        <v/>
      </c>
      <c r="K61" s="105"/>
      <c r="L61" s="59"/>
      <c r="M61" s="59"/>
      <c r="N61" s="63"/>
      <c r="O61" s="43"/>
      <c r="P61" s="1"/>
      <c r="Q61" s="24"/>
      <c r="R61" s="24"/>
      <c r="S61" s="24"/>
      <c r="T61" s="130"/>
      <c r="U61" s="71"/>
      <c r="V61" s="31"/>
      <c r="AK61" s="47"/>
      <c r="AL61" s="47"/>
      <c r="AM61" s="47"/>
      <c r="AN61" s="47"/>
      <c r="AO61" s="47"/>
      <c r="AP61" s="47"/>
      <c r="AQ61" s="47"/>
    </row>
    <row r="62" spans="1:43" ht="19.5" customHeight="1" x14ac:dyDescent="0.15">
      <c r="A62" s="31"/>
      <c r="B62" s="31"/>
      <c r="C62" s="43"/>
      <c r="D62" s="59"/>
      <c r="E62" s="59"/>
      <c r="F62" s="63"/>
      <c r="G62" s="81"/>
      <c r="H62" s="3"/>
      <c r="I62" s="83" t="str">
        <f t="shared" si="0"/>
        <v/>
      </c>
      <c r="J62" s="129" t="str">
        <f t="shared" si="1"/>
        <v/>
      </c>
      <c r="K62" s="105"/>
      <c r="L62" s="59"/>
      <c r="M62" s="59"/>
      <c r="N62" s="63"/>
      <c r="O62" s="43"/>
      <c r="P62" s="1"/>
      <c r="Q62" s="24"/>
      <c r="R62" s="24"/>
      <c r="S62" s="24"/>
      <c r="T62" s="130"/>
      <c r="U62" s="71"/>
      <c r="V62" s="31"/>
      <c r="AK62" s="47"/>
      <c r="AL62" s="47"/>
      <c r="AM62" s="47"/>
      <c r="AN62" s="47"/>
      <c r="AO62" s="47"/>
      <c r="AP62" s="47"/>
      <c r="AQ62" s="47"/>
    </row>
    <row r="63" spans="1:43" ht="19.5" customHeight="1" x14ac:dyDescent="0.15">
      <c r="A63" s="31"/>
      <c r="B63" s="31"/>
      <c r="C63" s="43"/>
      <c r="D63" s="59"/>
      <c r="E63" s="59"/>
      <c r="F63" s="63"/>
      <c r="G63" s="81"/>
      <c r="H63" s="3"/>
      <c r="I63" s="83" t="str">
        <f t="shared" si="0"/>
        <v/>
      </c>
      <c r="J63" s="129" t="str">
        <f t="shared" si="1"/>
        <v/>
      </c>
      <c r="K63" s="105"/>
      <c r="L63" s="59"/>
      <c r="M63" s="59"/>
      <c r="N63" s="63"/>
      <c r="O63" s="43"/>
      <c r="P63" s="1"/>
      <c r="Q63" s="24"/>
      <c r="R63" s="24"/>
      <c r="S63" s="24"/>
      <c r="T63" s="130"/>
      <c r="U63" s="71"/>
      <c r="V63" s="31"/>
      <c r="AK63" s="47"/>
      <c r="AL63" s="47"/>
      <c r="AM63" s="47"/>
      <c r="AN63" s="47"/>
      <c r="AO63" s="47"/>
      <c r="AP63" s="47"/>
      <c r="AQ63" s="47"/>
    </row>
    <row r="64" spans="1:43" ht="19.5" customHeight="1" x14ac:dyDescent="0.15">
      <c r="A64" s="31"/>
      <c r="B64" s="31"/>
      <c r="C64" s="43"/>
      <c r="D64" s="59"/>
      <c r="E64" s="59"/>
      <c r="F64" s="63"/>
      <c r="G64" s="81"/>
      <c r="H64" s="3"/>
      <c r="I64" s="83" t="str">
        <f t="shared" si="0"/>
        <v/>
      </c>
      <c r="J64" s="129" t="str">
        <f t="shared" si="1"/>
        <v/>
      </c>
      <c r="K64" s="105"/>
      <c r="L64" s="59"/>
      <c r="M64" s="59"/>
      <c r="N64" s="63"/>
      <c r="O64" s="43"/>
      <c r="P64" s="1"/>
      <c r="Q64" s="24"/>
      <c r="R64" s="24"/>
      <c r="S64" s="24"/>
      <c r="T64" s="130"/>
      <c r="U64" s="71"/>
      <c r="V64" s="31"/>
      <c r="AK64" s="47"/>
      <c r="AL64" s="47"/>
      <c r="AM64" s="47"/>
      <c r="AN64" s="47"/>
      <c r="AO64" s="47"/>
      <c r="AP64" s="47"/>
      <c r="AQ64" s="47"/>
    </row>
    <row r="65" spans="1:43" ht="19.5" customHeight="1" x14ac:dyDescent="0.15">
      <c r="A65" s="31"/>
      <c r="B65" s="31"/>
      <c r="C65" s="43"/>
      <c r="D65" s="59"/>
      <c r="E65" s="59"/>
      <c r="F65" s="63"/>
      <c r="G65" s="81"/>
      <c r="H65" s="3"/>
      <c r="I65" s="83" t="str">
        <f t="shared" si="0"/>
        <v/>
      </c>
      <c r="J65" s="129" t="str">
        <f t="shared" si="1"/>
        <v/>
      </c>
      <c r="K65" s="105"/>
      <c r="L65" s="59"/>
      <c r="M65" s="59"/>
      <c r="N65" s="63"/>
      <c r="O65" s="43"/>
      <c r="P65" s="1"/>
      <c r="Q65" s="24"/>
      <c r="R65" s="24"/>
      <c r="S65" s="24"/>
      <c r="T65" s="1"/>
      <c r="U65" s="71"/>
      <c r="V65" s="31"/>
      <c r="AK65" s="47"/>
      <c r="AL65" s="47"/>
      <c r="AM65" s="47"/>
      <c r="AN65" s="47"/>
      <c r="AO65" s="47"/>
      <c r="AP65" s="47"/>
      <c r="AQ65" s="47"/>
    </row>
    <row r="66" spans="1:43" ht="19.5" customHeight="1" x14ac:dyDescent="0.15">
      <c r="A66" s="31"/>
      <c r="B66" s="31"/>
      <c r="C66" s="43"/>
      <c r="D66" s="59"/>
      <c r="E66" s="59"/>
      <c r="F66" s="63"/>
      <c r="G66" s="81"/>
      <c r="H66" s="3"/>
      <c r="I66" s="83" t="str">
        <f t="shared" si="0"/>
        <v/>
      </c>
      <c r="J66" s="129" t="str">
        <f t="shared" si="1"/>
        <v/>
      </c>
      <c r="K66" s="105"/>
      <c r="L66" s="59"/>
      <c r="M66" s="59"/>
      <c r="N66" s="63"/>
      <c r="O66" s="43"/>
      <c r="P66" s="1"/>
      <c r="Q66" s="24"/>
      <c r="R66" s="24"/>
      <c r="S66" s="24"/>
      <c r="T66" s="1"/>
      <c r="U66" s="71"/>
      <c r="V66" s="31"/>
      <c r="AK66" s="47"/>
      <c r="AL66" s="47"/>
      <c r="AM66" s="47"/>
      <c r="AN66" s="47"/>
      <c r="AO66" s="47"/>
      <c r="AP66" s="47"/>
      <c r="AQ66" s="47"/>
    </row>
    <row r="67" spans="1:43" ht="19.5" customHeight="1" x14ac:dyDescent="0.15">
      <c r="A67" s="31"/>
      <c r="B67" s="31"/>
      <c r="C67" s="43"/>
      <c r="D67" s="59"/>
      <c r="E67" s="59"/>
      <c r="F67" s="63"/>
      <c r="G67" s="81"/>
      <c r="H67" s="3"/>
      <c r="I67" s="83" t="str">
        <f t="shared" si="0"/>
        <v/>
      </c>
      <c r="J67" s="129" t="str">
        <f t="shared" si="1"/>
        <v/>
      </c>
      <c r="K67" s="105"/>
      <c r="L67" s="59"/>
      <c r="M67" s="59"/>
      <c r="N67" s="63"/>
      <c r="O67" s="43"/>
      <c r="P67" s="1"/>
      <c r="Q67" s="24"/>
      <c r="R67" s="24"/>
      <c r="S67" s="24"/>
      <c r="T67" s="1"/>
      <c r="U67" s="71"/>
      <c r="V67" s="31"/>
      <c r="AK67" s="47"/>
      <c r="AL67" s="47"/>
      <c r="AM67" s="47"/>
      <c r="AN67" s="47"/>
      <c r="AO67" s="47"/>
      <c r="AP67" s="47"/>
      <c r="AQ67" s="47"/>
    </row>
    <row r="68" spans="1:43" ht="19.5" customHeight="1" x14ac:dyDescent="0.15">
      <c r="A68" s="31"/>
      <c r="B68" s="31"/>
      <c r="C68" s="43"/>
      <c r="D68" s="59"/>
      <c r="E68" s="59"/>
      <c r="F68" s="63"/>
      <c r="G68" s="98"/>
      <c r="H68" s="3"/>
      <c r="I68" s="83" t="str">
        <f t="shared" si="0"/>
        <v/>
      </c>
      <c r="J68" s="129" t="str">
        <f t="shared" si="1"/>
        <v/>
      </c>
      <c r="K68" s="259"/>
      <c r="L68" s="59"/>
      <c r="M68" s="59"/>
      <c r="N68" s="63"/>
      <c r="O68" s="43"/>
      <c r="P68" s="1"/>
      <c r="Q68" s="24"/>
      <c r="R68" s="24"/>
      <c r="S68" s="24"/>
      <c r="T68" s="99"/>
      <c r="U68" s="101"/>
      <c r="V68" s="31"/>
      <c r="AK68" s="47"/>
      <c r="AL68" s="47"/>
      <c r="AM68" s="47"/>
      <c r="AN68" s="47"/>
      <c r="AO68" s="47"/>
      <c r="AP68" s="47"/>
      <c r="AQ68" s="47"/>
    </row>
    <row r="69" spans="1:43" ht="19.5" customHeight="1" x14ac:dyDescent="0.15">
      <c r="A69" s="31"/>
      <c r="B69" s="31"/>
      <c r="C69" s="43"/>
      <c r="D69" s="59"/>
      <c r="E69" s="59"/>
      <c r="F69" s="63"/>
      <c r="G69" s="81"/>
      <c r="H69" s="3"/>
      <c r="I69" s="83" t="str">
        <f t="shared" si="0"/>
        <v/>
      </c>
      <c r="J69" s="129" t="str">
        <f t="shared" si="1"/>
        <v/>
      </c>
      <c r="K69" s="105"/>
      <c r="L69" s="59"/>
      <c r="M69" s="59"/>
      <c r="N69" s="63"/>
      <c r="O69" s="43"/>
      <c r="P69" s="1"/>
      <c r="Q69" s="24"/>
      <c r="R69" s="24"/>
      <c r="S69" s="24"/>
      <c r="T69" s="1"/>
      <c r="U69" s="71"/>
      <c r="V69" s="31"/>
      <c r="AK69" s="47"/>
      <c r="AL69" s="47"/>
      <c r="AM69" s="47"/>
      <c r="AN69" s="47"/>
      <c r="AO69" s="47"/>
      <c r="AP69" s="47"/>
      <c r="AQ69" s="47"/>
    </row>
    <row r="70" spans="1:43" ht="19.5" customHeight="1" x14ac:dyDescent="0.15">
      <c r="A70" s="31"/>
      <c r="B70" s="31"/>
      <c r="C70" s="43"/>
      <c r="D70" s="59"/>
      <c r="E70" s="59"/>
      <c r="F70" s="63"/>
      <c r="G70" s="81"/>
      <c r="H70" s="3"/>
      <c r="I70" s="83" t="str">
        <f t="shared" si="0"/>
        <v/>
      </c>
      <c r="J70" s="129" t="str">
        <f t="shared" si="1"/>
        <v/>
      </c>
      <c r="K70" s="105"/>
      <c r="L70" s="59"/>
      <c r="M70" s="59"/>
      <c r="N70" s="63"/>
      <c r="O70" s="43"/>
      <c r="P70" s="1"/>
      <c r="Q70" s="24"/>
      <c r="R70" s="24"/>
      <c r="S70" s="24"/>
      <c r="T70" s="1"/>
      <c r="U70" s="71"/>
      <c r="V70" s="31"/>
      <c r="AK70" s="47"/>
      <c r="AL70" s="47"/>
      <c r="AM70" s="47">
        <f>コード表!G67</f>
        <v>0</v>
      </c>
      <c r="AN70" s="47"/>
      <c r="AO70" s="47"/>
      <c r="AP70" s="47"/>
      <c r="AQ70" s="47"/>
    </row>
    <row r="71" spans="1:43" ht="19.5" customHeight="1" x14ac:dyDescent="0.15">
      <c r="A71" s="31"/>
      <c r="B71" s="31"/>
      <c r="C71" s="43"/>
      <c r="D71" s="59"/>
      <c r="E71" s="59"/>
      <c r="F71" s="63"/>
      <c r="G71" s="81"/>
      <c r="H71" s="3"/>
      <c r="I71" s="83" t="str">
        <f t="shared" ref="I71:J134" si="2">PHONETIC(G71)</f>
        <v/>
      </c>
      <c r="J71" s="129" t="str">
        <f t="shared" si="2"/>
        <v/>
      </c>
      <c r="K71" s="105"/>
      <c r="L71" s="59"/>
      <c r="M71" s="59"/>
      <c r="N71" s="63"/>
      <c r="O71" s="43"/>
      <c r="P71" s="1"/>
      <c r="Q71" s="24"/>
      <c r="R71" s="24"/>
      <c r="S71" s="24"/>
      <c r="T71" s="1"/>
      <c r="U71" s="71"/>
      <c r="V71" s="31"/>
      <c r="AK71" s="47"/>
      <c r="AL71" s="47"/>
      <c r="AM71" s="47"/>
      <c r="AN71" s="47"/>
      <c r="AO71" s="47"/>
      <c r="AP71" s="47"/>
      <c r="AQ71" s="47"/>
    </row>
    <row r="72" spans="1:43" ht="19.5" customHeight="1" x14ac:dyDescent="0.15">
      <c r="A72" s="94"/>
      <c r="B72" s="94"/>
      <c r="C72" s="43"/>
      <c r="D72" s="96"/>
      <c r="E72" s="96"/>
      <c r="F72" s="97"/>
      <c r="G72" s="98"/>
      <c r="H72" s="3"/>
      <c r="I72" s="83" t="str">
        <f t="shared" si="2"/>
        <v/>
      </c>
      <c r="J72" s="129" t="str">
        <f t="shared" si="2"/>
        <v/>
      </c>
      <c r="K72" s="259"/>
      <c r="L72" s="59"/>
      <c r="M72" s="59"/>
      <c r="N72" s="63"/>
      <c r="O72" s="43"/>
      <c r="P72" s="1"/>
      <c r="Q72" s="24"/>
      <c r="R72" s="24"/>
      <c r="S72" s="24"/>
      <c r="T72" s="99"/>
      <c r="U72" s="101"/>
      <c r="V72" s="31"/>
    </row>
    <row r="73" spans="1:43" ht="19.5" customHeight="1" thickBot="1" x14ac:dyDescent="0.2">
      <c r="A73" s="73"/>
      <c r="B73" s="73"/>
      <c r="C73" s="43"/>
      <c r="D73" s="74"/>
      <c r="E73" s="74"/>
      <c r="F73" s="75"/>
      <c r="G73" s="82"/>
      <c r="H73" s="3"/>
      <c r="I73" s="83" t="str">
        <f t="shared" si="2"/>
        <v/>
      </c>
      <c r="J73" s="129" t="str">
        <f t="shared" si="2"/>
        <v/>
      </c>
      <c r="K73" s="289"/>
      <c r="L73" s="59"/>
      <c r="M73" s="59"/>
      <c r="N73" s="63"/>
      <c r="O73" s="43"/>
      <c r="P73" s="1"/>
      <c r="Q73" s="24"/>
      <c r="R73" s="24"/>
      <c r="S73" s="24"/>
      <c r="T73" s="76"/>
      <c r="U73" s="79"/>
      <c r="V73" s="31"/>
    </row>
    <row r="74" spans="1:43" ht="19.5" customHeight="1" x14ac:dyDescent="0.15">
      <c r="A74" s="94"/>
      <c r="B74" s="94"/>
      <c r="C74" s="43"/>
      <c r="D74" s="96"/>
      <c r="E74" s="96"/>
      <c r="F74" s="97"/>
      <c r="G74" s="98"/>
      <c r="H74" s="3"/>
      <c r="I74" s="83" t="str">
        <f t="shared" si="2"/>
        <v/>
      </c>
      <c r="J74" s="129" t="str">
        <f t="shared" si="2"/>
        <v/>
      </c>
      <c r="K74" s="259"/>
      <c r="L74" s="59"/>
      <c r="M74" s="59"/>
      <c r="N74" s="63"/>
      <c r="O74" s="43"/>
      <c r="P74" s="1"/>
      <c r="Q74" s="24"/>
      <c r="R74" s="24"/>
      <c r="S74" s="24"/>
      <c r="T74" s="99"/>
      <c r="U74" s="101"/>
      <c r="V74" s="31"/>
    </row>
    <row r="75" spans="1:43" ht="19.5" customHeight="1" x14ac:dyDescent="0.15">
      <c r="A75" s="31"/>
      <c r="B75" s="31"/>
      <c r="C75" s="43"/>
      <c r="D75" s="59"/>
      <c r="E75" s="59"/>
      <c r="F75" s="63"/>
      <c r="G75" s="81"/>
      <c r="H75" s="3"/>
      <c r="I75" s="83" t="str">
        <f t="shared" si="2"/>
        <v/>
      </c>
      <c r="J75" s="129" t="str">
        <f t="shared" si="2"/>
        <v/>
      </c>
      <c r="K75" s="105"/>
      <c r="L75" s="59"/>
      <c r="M75" s="59"/>
      <c r="N75" s="63"/>
      <c r="O75" s="43"/>
      <c r="P75" s="1"/>
      <c r="Q75" s="24"/>
      <c r="R75" s="24"/>
      <c r="S75" s="24"/>
      <c r="T75" s="1"/>
      <c r="U75" s="71"/>
      <c r="V75" s="31"/>
    </row>
    <row r="76" spans="1:43" ht="19.5" customHeight="1" x14ac:dyDescent="0.15">
      <c r="A76" s="31"/>
      <c r="B76" s="31"/>
      <c r="C76" s="43"/>
      <c r="D76" s="59"/>
      <c r="E76" s="59"/>
      <c r="F76" s="63"/>
      <c r="G76" s="81"/>
      <c r="H76" s="3"/>
      <c r="I76" s="83" t="str">
        <f t="shared" si="2"/>
        <v/>
      </c>
      <c r="J76" s="129" t="str">
        <f t="shared" si="2"/>
        <v/>
      </c>
      <c r="K76" s="105"/>
      <c r="L76" s="59"/>
      <c r="M76" s="59"/>
      <c r="N76" s="63"/>
      <c r="O76" s="43"/>
      <c r="P76" s="1"/>
      <c r="Q76" s="24"/>
      <c r="R76" s="24"/>
      <c r="S76" s="24"/>
      <c r="T76" s="1"/>
      <c r="U76" s="71"/>
      <c r="V76" s="31"/>
    </row>
    <row r="77" spans="1:43" ht="19.5" customHeight="1" x14ac:dyDescent="0.15">
      <c r="A77" s="31"/>
      <c r="B77" s="31"/>
      <c r="C77" s="43"/>
      <c r="D77" s="59"/>
      <c r="E77" s="59"/>
      <c r="F77" s="63"/>
      <c r="G77" s="81"/>
      <c r="H77" s="3"/>
      <c r="I77" s="83" t="str">
        <f t="shared" si="2"/>
        <v/>
      </c>
      <c r="J77" s="129" t="str">
        <f t="shared" si="2"/>
        <v/>
      </c>
      <c r="K77" s="105"/>
      <c r="L77" s="59"/>
      <c r="M77" s="59"/>
      <c r="N77" s="63"/>
      <c r="O77" s="43"/>
      <c r="P77" s="1"/>
      <c r="Q77" s="24"/>
      <c r="R77" s="24"/>
      <c r="S77" s="24"/>
      <c r="T77" s="1"/>
      <c r="U77" s="71"/>
      <c r="V77" s="31"/>
    </row>
    <row r="78" spans="1:43" ht="19.5" customHeight="1" x14ac:dyDescent="0.15">
      <c r="A78" s="31"/>
      <c r="B78" s="31"/>
      <c r="C78" s="43"/>
      <c r="D78" s="59"/>
      <c r="E78" s="59"/>
      <c r="F78" s="63"/>
      <c r="G78" s="81"/>
      <c r="H78" s="3"/>
      <c r="I78" s="83" t="str">
        <f t="shared" si="2"/>
        <v/>
      </c>
      <c r="J78" s="129" t="str">
        <f t="shared" si="2"/>
        <v/>
      </c>
      <c r="K78" s="105"/>
      <c r="L78" s="59"/>
      <c r="M78" s="59"/>
      <c r="N78" s="63"/>
      <c r="O78" s="43"/>
      <c r="P78" s="1"/>
      <c r="Q78" s="24"/>
      <c r="R78" s="24"/>
      <c r="S78" s="24"/>
      <c r="T78" s="1"/>
      <c r="U78" s="71"/>
      <c r="V78" s="31"/>
    </row>
    <row r="79" spans="1:43" ht="19.5" customHeight="1" x14ac:dyDescent="0.15">
      <c r="A79" s="31"/>
      <c r="B79" s="31"/>
      <c r="C79" s="43"/>
      <c r="D79" s="59"/>
      <c r="E79" s="59"/>
      <c r="F79" s="63"/>
      <c r="G79" s="81"/>
      <c r="H79" s="3"/>
      <c r="I79" s="83" t="str">
        <f t="shared" si="2"/>
        <v/>
      </c>
      <c r="J79" s="129" t="str">
        <f t="shared" si="2"/>
        <v/>
      </c>
      <c r="K79" s="105"/>
      <c r="L79" s="59"/>
      <c r="M79" s="59"/>
      <c r="N79" s="63"/>
      <c r="O79" s="43"/>
      <c r="P79" s="1"/>
      <c r="Q79" s="24"/>
      <c r="R79" s="24"/>
      <c r="S79" s="24"/>
      <c r="T79" s="1"/>
      <c r="U79" s="71"/>
      <c r="V79" s="31"/>
    </row>
    <row r="80" spans="1:43" ht="19.5" customHeight="1" x14ac:dyDescent="0.15">
      <c r="A80" s="31"/>
      <c r="B80" s="31"/>
      <c r="C80" s="43"/>
      <c r="D80" s="59"/>
      <c r="E80" s="59"/>
      <c r="F80" s="63"/>
      <c r="G80" s="81"/>
      <c r="H80" s="3"/>
      <c r="I80" s="83" t="str">
        <f t="shared" si="2"/>
        <v/>
      </c>
      <c r="J80" s="129" t="str">
        <f t="shared" si="2"/>
        <v/>
      </c>
      <c r="K80" s="105"/>
      <c r="L80" s="59"/>
      <c r="M80" s="59"/>
      <c r="N80" s="63"/>
      <c r="O80" s="43"/>
      <c r="P80" s="1"/>
      <c r="Q80" s="24"/>
      <c r="R80" s="24"/>
      <c r="S80" s="24"/>
      <c r="T80" s="1"/>
      <c r="U80" s="71"/>
      <c r="V80" s="31"/>
    </row>
    <row r="81" spans="1:22" ht="19.5" customHeight="1" x14ac:dyDescent="0.15">
      <c r="A81" s="31"/>
      <c r="B81" s="31"/>
      <c r="C81" s="43"/>
      <c r="D81" s="59"/>
      <c r="E81" s="59"/>
      <c r="F81" s="63"/>
      <c r="G81" s="81"/>
      <c r="H81" s="3"/>
      <c r="I81" s="83" t="str">
        <f t="shared" si="2"/>
        <v/>
      </c>
      <c r="J81" s="129" t="str">
        <f t="shared" si="2"/>
        <v/>
      </c>
      <c r="K81" s="105"/>
      <c r="L81" s="59"/>
      <c r="M81" s="59"/>
      <c r="N81" s="63"/>
      <c r="O81" s="43"/>
      <c r="P81" s="1"/>
      <c r="Q81" s="24"/>
      <c r="R81" s="24"/>
      <c r="S81" s="24"/>
      <c r="T81" s="1"/>
      <c r="U81" s="71"/>
      <c r="V81" s="31"/>
    </row>
    <row r="82" spans="1:22" ht="19.5" customHeight="1" x14ac:dyDescent="0.15">
      <c r="A82" s="31"/>
      <c r="B82" s="31"/>
      <c r="C82" s="43"/>
      <c r="D82" s="59"/>
      <c r="E82" s="59"/>
      <c r="F82" s="63"/>
      <c r="G82" s="81"/>
      <c r="H82" s="3"/>
      <c r="I82" s="83" t="str">
        <f t="shared" si="2"/>
        <v/>
      </c>
      <c r="J82" s="129" t="str">
        <f t="shared" si="2"/>
        <v/>
      </c>
      <c r="K82" s="105"/>
      <c r="L82" s="59"/>
      <c r="M82" s="59"/>
      <c r="N82" s="63"/>
      <c r="O82" s="43"/>
      <c r="P82" s="1"/>
      <c r="Q82" s="24"/>
      <c r="R82" s="24"/>
      <c r="S82" s="24"/>
      <c r="T82" s="1"/>
      <c r="U82" s="71"/>
      <c r="V82" s="31"/>
    </row>
    <row r="83" spans="1:22" ht="19.5" customHeight="1" x14ac:dyDescent="0.15">
      <c r="A83" s="31"/>
      <c r="B83" s="31"/>
      <c r="C83" s="43"/>
      <c r="D83" s="59"/>
      <c r="E83" s="59"/>
      <c r="F83" s="63"/>
      <c r="G83" s="81"/>
      <c r="H83" s="3"/>
      <c r="I83" s="83" t="str">
        <f t="shared" si="2"/>
        <v/>
      </c>
      <c r="J83" s="129" t="str">
        <f t="shared" si="2"/>
        <v/>
      </c>
      <c r="K83" s="105"/>
      <c r="L83" s="59"/>
      <c r="M83" s="59"/>
      <c r="N83" s="63"/>
      <c r="O83" s="43"/>
      <c r="P83" s="1"/>
      <c r="Q83" s="24"/>
      <c r="R83" s="24"/>
      <c r="S83" s="24"/>
      <c r="T83" s="1"/>
      <c r="U83" s="71"/>
      <c r="V83" s="31"/>
    </row>
    <row r="84" spans="1:22" ht="19.5" customHeight="1" x14ac:dyDescent="0.15">
      <c r="A84" s="31"/>
      <c r="B84" s="31"/>
      <c r="C84" s="43"/>
      <c r="D84" s="59"/>
      <c r="E84" s="59"/>
      <c r="F84" s="63"/>
      <c r="G84" s="81"/>
      <c r="H84" s="3"/>
      <c r="I84" s="83" t="str">
        <f t="shared" si="2"/>
        <v/>
      </c>
      <c r="J84" s="129" t="str">
        <f t="shared" si="2"/>
        <v/>
      </c>
      <c r="K84" s="105"/>
      <c r="L84" s="59"/>
      <c r="M84" s="59"/>
      <c r="N84" s="63"/>
      <c r="O84" s="43"/>
      <c r="P84" s="1"/>
      <c r="Q84" s="24"/>
      <c r="R84" s="24"/>
      <c r="S84" s="24"/>
      <c r="T84" s="1"/>
      <c r="U84" s="71"/>
      <c r="V84" s="31"/>
    </row>
    <row r="85" spans="1:22" ht="19.5" customHeight="1" x14ac:dyDescent="0.15">
      <c r="A85" s="31"/>
      <c r="B85" s="31"/>
      <c r="C85" s="43"/>
      <c r="D85" s="59"/>
      <c r="E85" s="59"/>
      <c r="F85" s="63"/>
      <c r="G85" s="81"/>
      <c r="H85" s="3"/>
      <c r="I85" s="83" t="str">
        <f t="shared" si="2"/>
        <v/>
      </c>
      <c r="J85" s="129" t="str">
        <f t="shared" si="2"/>
        <v/>
      </c>
      <c r="K85" s="105"/>
      <c r="L85" s="59"/>
      <c r="M85" s="59"/>
      <c r="N85" s="63"/>
      <c r="O85" s="43"/>
      <c r="P85" s="1"/>
      <c r="Q85" s="24"/>
      <c r="R85" s="24"/>
      <c r="S85" s="24"/>
      <c r="T85" s="1"/>
      <c r="U85" s="71"/>
      <c r="V85" s="31"/>
    </row>
    <row r="86" spans="1:22" ht="19.5" customHeight="1" x14ac:dyDescent="0.15">
      <c r="A86" s="31"/>
      <c r="B86" s="31"/>
      <c r="C86" s="43"/>
      <c r="D86" s="59"/>
      <c r="E86" s="59"/>
      <c r="F86" s="63"/>
      <c r="G86" s="81"/>
      <c r="H86" s="3"/>
      <c r="I86" s="83" t="str">
        <f t="shared" si="2"/>
        <v/>
      </c>
      <c r="J86" s="129" t="str">
        <f t="shared" si="2"/>
        <v/>
      </c>
      <c r="K86" s="105"/>
      <c r="L86" s="59"/>
      <c r="M86" s="59"/>
      <c r="N86" s="63"/>
      <c r="O86" s="43"/>
      <c r="P86" s="1"/>
      <c r="Q86" s="24"/>
      <c r="R86" s="24"/>
      <c r="S86" s="24"/>
      <c r="T86" s="1"/>
      <c r="U86" s="71"/>
      <c r="V86" s="31"/>
    </row>
    <row r="87" spans="1:22" ht="19.5" customHeight="1" x14ac:dyDescent="0.15">
      <c r="A87" s="31"/>
      <c r="B87" s="31"/>
      <c r="C87" s="43"/>
      <c r="D87" s="59"/>
      <c r="E87" s="59"/>
      <c r="F87" s="63"/>
      <c r="G87" s="81"/>
      <c r="H87" s="3"/>
      <c r="I87" s="83" t="str">
        <f t="shared" si="2"/>
        <v/>
      </c>
      <c r="J87" s="129" t="str">
        <f t="shared" si="2"/>
        <v/>
      </c>
      <c r="K87" s="105"/>
      <c r="L87" s="59"/>
      <c r="M87" s="59"/>
      <c r="N87" s="63"/>
      <c r="O87" s="43"/>
      <c r="P87" s="1"/>
      <c r="Q87" s="24"/>
      <c r="R87" s="24"/>
      <c r="S87" s="24"/>
      <c r="T87" s="1"/>
      <c r="U87" s="71"/>
      <c r="V87" s="31"/>
    </row>
    <row r="88" spans="1:22" ht="19.5" customHeight="1" x14ac:dyDescent="0.15">
      <c r="A88" s="31"/>
      <c r="B88" s="31"/>
      <c r="C88" s="43"/>
      <c r="D88" s="59"/>
      <c r="E88" s="59"/>
      <c r="F88" s="63"/>
      <c r="G88" s="81"/>
      <c r="H88" s="3"/>
      <c r="I88" s="83" t="str">
        <f t="shared" si="2"/>
        <v/>
      </c>
      <c r="J88" s="129" t="str">
        <f t="shared" si="2"/>
        <v/>
      </c>
      <c r="K88" s="105"/>
      <c r="L88" s="59"/>
      <c r="M88" s="59"/>
      <c r="N88" s="63"/>
      <c r="O88" s="43"/>
      <c r="P88" s="1"/>
      <c r="Q88" s="24"/>
      <c r="R88" s="24"/>
      <c r="S88" s="24"/>
      <c r="T88" s="1"/>
      <c r="U88" s="71"/>
      <c r="V88" s="31"/>
    </row>
    <row r="89" spans="1:22" ht="19.5" customHeight="1" x14ac:dyDescent="0.15">
      <c r="A89" s="31"/>
      <c r="B89" s="31"/>
      <c r="C89" s="43"/>
      <c r="D89" s="59"/>
      <c r="E89" s="59"/>
      <c r="F89" s="63"/>
      <c r="G89" s="81"/>
      <c r="H89" s="3"/>
      <c r="I89" s="83" t="str">
        <f t="shared" si="2"/>
        <v/>
      </c>
      <c r="J89" s="129" t="str">
        <f t="shared" si="2"/>
        <v/>
      </c>
      <c r="K89" s="105"/>
      <c r="L89" s="59"/>
      <c r="M89" s="59"/>
      <c r="N89" s="63"/>
      <c r="O89" s="43"/>
      <c r="P89" s="1"/>
      <c r="Q89" s="24"/>
      <c r="R89" s="24"/>
      <c r="S89" s="24"/>
      <c r="T89" s="1"/>
      <c r="U89" s="71"/>
      <c r="V89" s="31"/>
    </row>
    <row r="90" spans="1:22" ht="19.5" customHeight="1" x14ac:dyDescent="0.15">
      <c r="A90" s="31"/>
      <c r="B90" s="31"/>
      <c r="C90" s="43"/>
      <c r="D90" s="59"/>
      <c r="E90" s="59"/>
      <c r="F90" s="63"/>
      <c r="G90" s="81"/>
      <c r="H90" s="3"/>
      <c r="I90" s="83" t="str">
        <f t="shared" si="2"/>
        <v/>
      </c>
      <c r="J90" s="129" t="str">
        <f t="shared" si="2"/>
        <v/>
      </c>
      <c r="K90" s="105"/>
      <c r="L90" s="59"/>
      <c r="M90" s="59"/>
      <c r="N90" s="63"/>
      <c r="O90" s="43"/>
      <c r="P90" s="1"/>
      <c r="Q90" s="24"/>
      <c r="R90" s="24"/>
      <c r="S90" s="24"/>
      <c r="T90" s="1"/>
      <c r="U90" s="71"/>
      <c r="V90" s="31"/>
    </row>
    <row r="91" spans="1:22" ht="19.5" customHeight="1" x14ac:dyDescent="0.15">
      <c r="A91" s="31"/>
      <c r="B91" s="31"/>
      <c r="C91" s="43"/>
      <c r="D91" s="59"/>
      <c r="E91" s="59"/>
      <c r="F91" s="63"/>
      <c r="G91" s="81"/>
      <c r="H91" s="3"/>
      <c r="I91" s="83" t="str">
        <f t="shared" si="2"/>
        <v/>
      </c>
      <c r="J91" s="129" t="str">
        <f t="shared" si="2"/>
        <v/>
      </c>
      <c r="K91" s="105"/>
      <c r="L91" s="59"/>
      <c r="M91" s="59"/>
      <c r="N91" s="63"/>
      <c r="O91" s="43"/>
      <c r="P91" s="1"/>
      <c r="Q91" s="24"/>
      <c r="R91" s="24"/>
      <c r="S91" s="24"/>
      <c r="T91" s="1"/>
      <c r="U91" s="71"/>
      <c r="V91" s="31"/>
    </row>
    <row r="92" spans="1:22" ht="19.5" customHeight="1" x14ac:dyDescent="0.15">
      <c r="A92" s="31"/>
      <c r="B92" s="31"/>
      <c r="C92" s="43"/>
      <c r="D92" s="59"/>
      <c r="E92" s="59"/>
      <c r="F92" s="63"/>
      <c r="G92" s="81"/>
      <c r="H92" s="3"/>
      <c r="I92" s="83" t="str">
        <f t="shared" si="2"/>
        <v/>
      </c>
      <c r="J92" s="129" t="str">
        <f t="shared" si="2"/>
        <v/>
      </c>
      <c r="K92" s="105"/>
      <c r="L92" s="59"/>
      <c r="M92" s="59"/>
      <c r="N92" s="63"/>
      <c r="O92" s="43"/>
      <c r="P92" s="1"/>
      <c r="Q92" s="24"/>
      <c r="R92" s="24"/>
      <c r="S92" s="24"/>
      <c r="T92" s="1"/>
      <c r="U92" s="71"/>
      <c r="V92" s="31"/>
    </row>
    <row r="93" spans="1:22" ht="19.5" customHeight="1" x14ac:dyDescent="0.15">
      <c r="A93" s="31"/>
      <c r="B93" s="31"/>
      <c r="C93" s="43"/>
      <c r="D93" s="96"/>
      <c r="E93" s="96"/>
      <c r="F93" s="97"/>
      <c r="G93" s="98"/>
      <c r="H93" s="3"/>
      <c r="I93" s="83" t="str">
        <f t="shared" si="2"/>
        <v/>
      </c>
      <c r="J93" s="129" t="str">
        <f t="shared" si="2"/>
        <v/>
      </c>
      <c r="K93" s="105"/>
      <c r="L93" s="59"/>
      <c r="M93" s="59"/>
      <c r="N93" s="63"/>
      <c r="O93" s="43"/>
      <c r="P93" s="1"/>
      <c r="Q93" s="24"/>
      <c r="R93" s="24"/>
      <c r="S93" s="24"/>
      <c r="T93" s="99"/>
      <c r="U93" s="101"/>
      <c r="V93" s="31"/>
    </row>
    <row r="94" spans="1:22" ht="19.5" customHeight="1" x14ac:dyDescent="0.15">
      <c r="A94" s="31"/>
      <c r="B94" s="31"/>
      <c r="C94" s="43"/>
      <c r="D94" s="59"/>
      <c r="E94" s="59"/>
      <c r="F94" s="63"/>
      <c r="G94" s="81"/>
      <c r="H94" s="3"/>
      <c r="I94" s="83" t="str">
        <f t="shared" si="2"/>
        <v/>
      </c>
      <c r="J94" s="129" t="str">
        <f t="shared" si="2"/>
        <v/>
      </c>
      <c r="K94" s="105"/>
      <c r="L94" s="59"/>
      <c r="M94" s="59"/>
      <c r="N94" s="63"/>
      <c r="O94" s="43"/>
      <c r="P94" s="1"/>
      <c r="Q94" s="24"/>
      <c r="R94" s="24"/>
      <c r="S94" s="24"/>
      <c r="T94" s="1"/>
      <c r="U94" s="71"/>
      <c r="V94" s="31"/>
    </row>
    <row r="95" spans="1:22" ht="19.5" customHeight="1" x14ac:dyDescent="0.15">
      <c r="A95" s="31"/>
      <c r="B95" s="31"/>
      <c r="C95" s="43"/>
      <c r="D95" s="59"/>
      <c r="E95" s="59"/>
      <c r="F95" s="63"/>
      <c r="G95" s="81"/>
      <c r="H95" s="3"/>
      <c r="I95" s="83" t="str">
        <f t="shared" si="2"/>
        <v/>
      </c>
      <c r="J95" s="129" t="str">
        <f t="shared" si="2"/>
        <v/>
      </c>
      <c r="K95" s="105"/>
      <c r="L95" s="59"/>
      <c r="M95" s="59"/>
      <c r="N95" s="63"/>
      <c r="O95" s="43"/>
      <c r="P95" s="1"/>
      <c r="Q95" s="24"/>
      <c r="R95" s="24"/>
      <c r="S95" s="24"/>
      <c r="T95" s="1"/>
      <c r="U95" s="71"/>
      <c r="V95" s="31"/>
    </row>
    <row r="96" spans="1:22" ht="19.5" customHeight="1" x14ac:dyDescent="0.15">
      <c r="A96" s="31"/>
      <c r="B96" s="31"/>
      <c r="C96" s="43"/>
      <c r="D96" s="96"/>
      <c r="E96" s="96"/>
      <c r="F96" s="97"/>
      <c r="G96" s="81"/>
      <c r="H96" s="3"/>
      <c r="I96" s="83" t="str">
        <f t="shared" si="2"/>
        <v/>
      </c>
      <c r="J96" s="129" t="str">
        <f t="shared" si="2"/>
        <v/>
      </c>
      <c r="K96" s="105"/>
      <c r="L96" s="59"/>
      <c r="M96" s="59"/>
      <c r="N96" s="63"/>
      <c r="O96" s="43"/>
      <c r="P96" s="1"/>
      <c r="Q96" s="24"/>
      <c r="R96" s="24"/>
      <c r="S96" s="24"/>
      <c r="T96" s="1"/>
      <c r="U96" s="71"/>
      <c r="V96" s="31"/>
    </row>
    <row r="97" spans="1:22" ht="19.5" customHeight="1" x14ac:dyDescent="0.15">
      <c r="A97" s="31"/>
      <c r="B97" s="31"/>
      <c r="C97" s="43"/>
      <c r="D97" s="59"/>
      <c r="E97" s="59"/>
      <c r="F97" s="63"/>
      <c r="G97" s="81"/>
      <c r="H97" s="3"/>
      <c r="I97" s="83" t="str">
        <f t="shared" si="2"/>
        <v/>
      </c>
      <c r="J97" s="129" t="str">
        <f t="shared" si="2"/>
        <v/>
      </c>
      <c r="K97" s="105"/>
      <c r="L97" s="59"/>
      <c r="M97" s="59"/>
      <c r="N97" s="63"/>
      <c r="O97" s="43"/>
      <c r="P97" s="1"/>
      <c r="Q97" s="24"/>
      <c r="R97" s="24"/>
      <c r="S97" s="24"/>
      <c r="T97" s="1"/>
      <c r="U97" s="71"/>
      <c r="V97" s="31"/>
    </row>
    <row r="98" spans="1:22" ht="19.5" customHeight="1" x14ac:dyDescent="0.15">
      <c r="A98" s="31"/>
      <c r="B98" s="31"/>
      <c r="C98" s="43"/>
      <c r="D98" s="59"/>
      <c r="E98" s="59"/>
      <c r="F98" s="63"/>
      <c r="G98" s="81"/>
      <c r="H98" s="3"/>
      <c r="I98" s="83" t="str">
        <f t="shared" si="2"/>
        <v/>
      </c>
      <c r="J98" s="129" t="str">
        <f t="shared" si="2"/>
        <v/>
      </c>
      <c r="K98" s="105"/>
      <c r="L98" s="59"/>
      <c r="M98" s="59"/>
      <c r="N98" s="63"/>
      <c r="O98" s="43"/>
      <c r="P98" s="1"/>
      <c r="Q98" s="24"/>
      <c r="R98" s="24"/>
      <c r="S98" s="24"/>
      <c r="T98" s="130"/>
      <c r="U98" s="71"/>
      <c r="V98" s="31"/>
    </row>
    <row r="99" spans="1:22" ht="19.5" customHeight="1" x14ac:dyDescent="0.15">
      <c r="A99" s="31"/>
      <c r="B99" s="31"/>
      <c r="C99" s="43"/>
      <c r="D99" s="96"/>
      <c r="E99" s="96"/>
      <c r="F99" s="97"/>
      <c r="G99" s="81"/>
      <c r="H99" s="3"/>
      <c r="I99" s="83" t="str">
        <f t="shared" si="2"/>
        <v/>
      </c>
      <c r="J99" s="129" t="str">
        <f t="shared" si="2"/>
        <v/>
      </c>
      <c r="K99" s="105"/>
      <c r="L99" s="59"/>
      <c r="M99" s="59"/>
      <c r="N99" s="63"/>
      <c r="O99" s="43"/>
      <c r="P99" s="1"/>
      <c r="Q99" s="24"/>
      <c r="R99" s="24"/>
      <c r="S99" s="24"/>
      <c r="T99" s="130"/>
      <c r="U99" s="71"/>
      <c r="V99" s="31"/>
    </row>
    <row r="100" spans="1:22" ht="19.5" customHeight="1" x14ac:dyDescent="0.15">
      <c r="A100" s="31"/>
      <c r="B100" s="31"/>
      <c r="C100" s="43"/>
      <c r="D100" s="59"/>
      <c r="E100" s="59"/>
      <c r="F100" s="63"/>
      <c r="G100" s="81"/>
      <c r="H100" s="3"/>
      <c r="I100" s="83" t="str">
        <f t="shared" si="2"/>
        <v/>
      </c>
      <c r="J100" s="129" t="str">
        <f t="shared" si="2"/>
        <v/>
      </c>
      <c r="K100" s="105"/>
      <c r="L100" s="59"/>
      <c r="M100" s="59"/>
      <c r="N100" s="63"/>
      <c r="O100" s="43"/>
      <c r="P100" s="1"/>
      <c r="Q100" s="24"/>
      <c r="R100" s="24"/>
      <c r="S100" s="24"/>
      <c r="T100" s="130"/>
      <c r="U100" s="71"/>
      <c r="V100" s="31"/>
    </row>
    <row r="101" spans="1:22" ht="19.5" customHeight="1" x14ac:dyDescent="0.15">
      <c r="A101" s="31"/>
      <c r="B101" s="31"/>
      <c r="C101" s="43"/>
      <c r="D101" s="59"/>
      <c r="E101" s="59"/>
      <c r="F101" s="63"/>
      <c r="G101" s="81"/>
      <c r="H101" s="3"/>
      <c r="I101" s="83" t="str">
        <f t="shared" si="2"/>
        <v/>
      </c>
      <c r="J101" s="129" t="str">
        <f t="shared" si="2"/>
        <v/>
      </c>
      <c r="K101" s="105"/>
      <c r="L101" s="59"/>
      <c r="M101" s="59"/>
      <c r="N101" s="63"/>
      <c r="O101" s="43"/>
      <c r="P101" s="1"/>
      <c r="Q101" s="24"/>
      <c r="R101" s="24"/>
      <c r="S101" s="24"/>
      <c r="T101" s="130"/>
      <c r="U101" s="71"/>
      <c r="V101" s="31"/>
    </row>
    <row r="102" spans="1:22" ht="19.5" customHeight="1" x14ac:dyDescent="0.15">
      <c r="A102" s="31"/>
      <c r="B102" s="31"/>
      <c r="C102" s="43"/>
      <c r="D102" s="96"/>
      <c r="E102" s="96"/>
      <c r="F102" s="97"/>
      <c r="G102" s="81"/>
      <c r="H102" s="3"/>
      <c r="I102" s="83" t="str">
        <f t="shared" si="2"/>
        <v/>
      </c>
      <c r="J102" s="129" t="str">
        <f t="shared" si="2"/>
        <v/>
      </c>
      <c r="K102" s="105"/>
      <c r="L102" s="59"/>
      <c r="M102" s="59"/>
      <c r="N102" s="63"/>
      <c r="O102" s="43"/>
      <c r="P102" s="1"/>
      <c r="Q102" s="24"/>
      <c r="R102" s="24"/>
      <c r="S102" s="24"/>
      <c r="T102" s="1"/>
      <c r="U102" s="71"/>
      <c r="V102" s="31"/>
    </row>
    <row r="103" spans="1:22" ht="19.5" customHeight="1" x14ac:dyDescent="0.15">
      <c r="A103" s="31"/>
      <c r="B103" s="31"/>
      <c r="C103" s="43"/>
      <c r="D103" s="59"/>
      <c r="E103" s="59"/>
      <c r="F103" s="63"/>
      <c r="G103" s="81"/>
      <c r="H103" s="3"/>
      <c r="I103" s="83" t="str">
        <f t="shared" si="2"/>
        <v/>
      </c>
      <c r="J103" s="129" t="str">
        <f t="shared" si="2"/>
        <v/>
      </c>
      <c r="K103" s="105"/>
      <c r="L103" s="59"/>
      <c r="M103" s="59"/>
      <c r="N103" s="63"/>
      <c r="O103" s="43"/>
      <c r="P103" s="1"/>
      <c r="Q103" s="24"/>
      <c r="R103" s="24"/>
      <c r="S103" s="24"/>
      <c r="T103" s="1"/>
      <c r="U103" s="71"/>
      <c r="V103" s="31"/>
    </row>
    <row r="104" spans="1:22" ht="19.5" customHeight="1" x14ac:dyDescent="0.15">
      <c r="A104" s="31"/>
      <c r="B104" s="31"/>
      <c r="C104" s="43"/>
      <c r="D104" s="59"/>
      <c r="E104" s="59"/>
      <c r="F104" s="63"/>
      <c r="G104" s="81"/>
      <c r="H104" s="3"/>
      <c r="I104" s="83" t="str">
        <f t="shared" si="2"/>
        <v/>
      </c>
      <c r="J104" s="129" t="str">
        <f t="shared" si="2"/>
        <v/>
      </c>
      <c r="K104" s="105"/>
      <c r="L104" s="59"/>
      <c r="M104" s="59"/>
      <c r="N104" s="63"/>
      <c r="O104" s="43"/>
      <c r="P104" s="1"/>
      <c r="Q104" s="24"/>
      <c r="R104" s="24"/>
      <c r="S104" s="24"/>
      <c r="T104" s="1"/>
      <c r="U104" s="71"/>
      <c r="V104" s="31"/>
    </row>
    <row r="105" spans="1:22" ht="19.5" customHeight="1" x14ac:dyDescent="0.15">
      <c r="A105" s="31"/>
      <c r="B105" s="31"/>
      <c r="C105" s="43"/>
      <c r="D105" s="96"/>
      <c r="E105" s="96"/>
      <c r="F105" s="97"/>
      <c r="G105" s="98"/>
      <c r="H105" s="3"/>
      <c r="I105" s="83" t="str">
        <f t="shared" si="2"/>
        <v/>
      </c>
      <c r="J105" s="129" t="str">
        <f t="shared" si="2"/>
        <v/>
      </c>
      <c r="K105" s="105"/>
      <c r="L105" s="59"/>
      <c r="M105" s="59"/>
      <c r="N105" s="63"/>
      <c r="O105" s="43"/>
      <c r="P105" s="1"/>
      <c r="Q105" s="24"/>
      <c r="R105" s="24"/>
      <c r="S105" s="24"/>
      <c r="T105" s="99"/>
      <c r="U105" s="101"/>
      <c r="V105" s="31"/>
    </row>
    <row r="106" spans="1:22" ht="19.5" customHeight="1" x14ac:dyDescent="0.15">
      <c r="A106" s="31"/>
      <c r="B106" s="31"/>
      <c r="C106" s="43"/>
      <c r="D106" s="59"/>
      <c r="E106" s="59"/>
      <c r="F106" s="63"/>
      <c r="G106" s="81"/>
      <c r="H106" s="3"/>
      <c r="I106" s="83" t="str">
        <f t="shared" si="2"/>
        <v/>
      </c>
      <c r="J106" s="129" t="str">
        <f t="shared" si="2"/>
        <v/>
      </c>
      <c r="K106" s="105"/>
      <c r="L106" s="59"/>
      <c r="M106" s="59"/>
      <c r="N106" s="63"/>
      <c r="O106" s="43"/>
      <c r="P106" s="1"/>
      <c r="Q106" s="24"/>
      <c r="R106" s="24"/>
      <c r="S106" s="24"/>
      <c r="T106" s="1"/>
      <c r="U106" s="71"/>
      <c r="V106" s="31"/>
    </row>
    <row r="107" spans="1:22" ht="19.5" customHeight="1" x14ac:dyDescent="0.15">
      <c r="A107" s="31"/>
      <c r="B107" s="31"/>
      <c r="C107" s="43"/>
      <c r="D107" s="59"/>
      <c r="E107" s="59"/>
      <c r="F107" s="63"/>
      <c r="G107" s="81"/>
      <c r="H107" s="3"/>
      <c r="I107" s="83" t="str">
        <f t="shared" si="2"/>
        <v/>
      </c>
      <c r="J107" s="129" t="str">
        <f t="shared" si="2"/>
        <v/>
      </c>
      <c r="K107" s="105"/>
      <c r="L107" s="59"/>
      <c r="M107" s="59"/>
      <c r="N107" s="63"/>
      <c r="O107" s="43"/>
      <c r="P107" s="1"/>
      <c r="Q107" s="24"/>
      <c r="R107" s="24"/>
      <c r="S107" s="24"/>
      <c r="T107" s="1"/>
      <c r="U107" s="71"/>
      <c r="V107" s="31"/>
    </row>
    <row r="108" spans="1:22" ht="19.5" customHeight="1" x14ac:dyDescent="0.15">
      <c r="A108" s="31"/>
      <c r="B108" s="31"/>
      <c r="C108" s="43"/>
      <c r="D108" s="96"/>
      <c r="E108" s="96"/>
      <c r="F108" s="97"/>
      <c r="G108" s="81"/>
      <c r="H108" s="3"/>
      <c r="I108" s="83" t="str">
        <f t="shared" si="2"/>
        <v/>
      </c>
      <c r="J108" s="129" t="str">
        <f t="shared" si="2"/>
        <v/>
      </c>
      <c r="K108" s="105"/>
      <c r="L108" s="59"/>
      <c r="M108" s="59"/>
      <c r="N108" s="63"/>
      <c r="O108" s="43"/>
      <c r="P108" s="1"/>
      <c r="Q108" s="24"/>
      <c r="R108" s="24"/>
      <c r="S108" s="24"/>
      <c r="T108" s="1"/>
      <c r="U108" s="71"/>
      <c r="V108" s="31"/>
    </row>
    <row r="109" spans="1:22" ht="19.5" customHeight="1" x14ac:dyDescent="0.15">
      <c r="A109" s="31"/>
      <c r="B109" s="31"/>
      <c r="C109" s="43"/>
      <c r="D109" s="59"/>
      <c r="E109" s="59"/>
      <c r="F109" s="63"/>
      <c r="G109" s="98"/>
      <c r="H109" s="3"/>
      <c r="I109" s="83" t="str">
        <f t="shared" si="2"/>
        <v/>
      </c>
      <c r="J109" s="129" t="str">
        <f t="shared" si="2"/>
        <v/>
      </c>
      <c r="K109" s="105"/>
      <c r="L109" s="59"/>
      <c r="M109" s="59"/>
      <c r="N109" s="63"/>
      <c r="O109" s="43"/>
      <c r="P109" s="1"/>
      <c r="Q109" s="24"/>
      <c r="R109" s="24"/>
      <c r="S109" s="24"/>
      <c r="T109" s="1"/>
      <c r="U109" s="101"/>
      <c r="V109" s="31"/>
    </row>
    <row r="110" spans="1:22" ht="19.5" customHeight="1" x14ac:dyDescent="0.15">
      <c r="A110" s="31"/>
      <c r="B110" s="31"/>
      <c r="C110" s="43"/>
      <c r="D110" s="59"/>
      <c r="E110" s="59"/>
      <c r="F110" s="63"/>
      <c r="G110" s="81"/>
      <c r="H110" s="3"/>
      <c r="I110" s="83" t="str">
        <f t="shared" si="2"/>
        <v/>
      </c>
      <c r="J110" s="129" t="str">
        <f t="shared" si="2"/>
        <v/>
      </c>
      <c r="K110" s="105"/>
      <c r="L110" s="59"/>
      <c r="M110" s="59"/>
      <c r="N110" s="63"/>
      <c r="O110" s="43"/>
      <c r="P110" s="1"/>
      <c r="Q110" s="24"/>
      <c r="R110" s="24"/>
      <c r="S110" s="24"/>
      <c r="T110" s="1"/>
      <c r="U110" s="71"/>
      <c r="V110" s="31"/>
    </row>
    <row r="111" spans="1:22" ht="19.5" customHeight="1" x14ac:dyDescent="0.15">
      <c r="A111" s="31"/>
      <c r="B111" s="31"/>
      <c r="C111" s="43"/>
      <c r="D111" s="96"/>
      <c r="E111" s="96"/>
      <c r="F111" s="97"/>
      <c r="G111" s="81"/>
      <c r="H111" s="3"/>
      <c r="I111" s="83" t="str">
        <f t="shared" si="2"/>
        <v/>
      </c>
      <c r="J111" s="129" t="str">
        <f t="shared" si="2"/>
        <v/>
      </c>
      <c r="K111" s="105"/>
      <c r="L111" s="59"/>
      <c r="M111" s="59"/>
      <c r="N111" s="63"/>
      <c r="O111" s="43"/>
      <c r="P111" s="1"/>
      <c r="Q111" s="24"/>
      <c r="R111" s="24"/>
      <c r="S111" s="24"/>
      <c r="T111" s="1"/>
      <c r="U111" s="71"/>
      <c r="V111" s="31"/>
    </row>
    <row r="112" spans="1:22" ht="19.5" customHeight="1" x14ac:dyDescent="0.15">
      <c r="A112" s="31"/>
      <c r="B112" s="31"/>
      <c r="C112" s="43"/>
      <c r="D112" s="59"/>
      <c r="E112" s="59"/>
      <c r="F112" s="63"/>
      <c r="G112" s="81"/>
      <c r="H112" s="3"/>
      <c r="I112" s="83" t="str">
        <f t="shared" si="2"/>
        <v/>
      </c>
      <c r="J112" s="129" t="str">
        <f t="shared" si="2"/>
        <v/>
      </c>
      <c r="K112" s="105"/>
      <c r="L112" s="59"/>
      <c r="M112" s="59"/>
      <c r="N112" s="63"/>
      <c r="O112" s="43"/>
      <c r="P112" s="1"/>
      <c r="Q112" s="24"/>
      <c r="R112" s="24"/>
      <c r="S112" s="24"/>
      <c r="T112" s="1"/>
      <c r="U112" s="71"/>
      <c r="V112" s="31"/>
    </row>
    <row r="113" spans="1:22" ht="19.5" customHeight="1" x14ac:dyDescent="0.15">
      <c r="A113" s="31"/>
      <c r="B113" s="31"/>
      <c r="C113" s="43"/>
      <c r="D113" s="59"/>
      <c r="E113" s="59"/>
      <c r="F113" s="63"/>
      <c r="G113" s="81"/>
      <c r="H113" s="3"/>
      <c r="I113" s="83" t="str">
        <f t="shared" si="2"/>
        <v/>
      </c>
      <c r="J113" s="129" t="str">
        <f t="shared" si="2"/>
        <v/>
      </c>
      <c r="K113" s="105"/>
      <c r="L113" s="59"/>
      <c r="M113" s="59"/>
      <c r="N113" s="63"/>
      <c r="O113" s="43"/>
      <c r="P113" s="1"/>
      <c r="Q113" s="24"/>
      <c r="R113" s="24"/>
      <c r="S113" s="24"/>
      <c r="T113" s="1"/>
      <c r="U113" s="71"/>
      <c r="V113" s="31"/>
    </row>
    <row r="114" spans="1:22" ht="19.5" customHeight="1" x14ac:dyDescent="0.15">
      <c r="A114" s="31"/>
      <c r="B114" s="31"/>
      <c r="C114" s="43"/>
      <c r="D114" s="96"/>
      <c r="E114" s="96"/>
      <c r="F114" s="97"/>
      <c r="G114" s="81"/>
      <c r="H114" s="3"/>
      <c r="I114" s="83" t="str">
        <f t="shared" si="2"/>
        <v/>
      </c>
      <c r="J114" s="129" t="str">
        <f t="shared" si="2"/>
        <v/>
      </c>
      <c r="K114" s="105"/>
      <c r="L114" s="59"/>
      <c r="M114" s="59"/>
      <c r="N114" s="63"/>
      <c r="O114" s="43"/>
      <c r="P114" s="1"/>
      <c r="Q114" s="24"/>
      <c r="R114" s="24"/>
      <c r="S114" s="24"/>
      <c r="T114" s="1"/>
      <c r="U114" s="71"/>
      <c r="V114" s="31"/>
    </row>
    <row r="115" spans="1:22" ht="19.5" customHeight="1" x14ac:dyDescent="0.15">
      <c r="A115" s="31"/>
      <c r="B115" s="31"/>
      <c r="C115" s="43"/>
      <c r="D115" s="59"/>
      <c r="E115" s="59"/>
      <c r="F115" s="63"/>
      <c r="G115" s="81"/>
      <c r="H115" s="3"/>
      <c r="I115" s="83" t="str">
        <f t="shared" si="2"/>
        <v/>
      </c>
      <c r="J115" s="129" t="str">
        <f t="shared" si="2"/>
        <v/>
      </c>
      <c r="K115" s="105"/>
      <c r="L115" s="59"/>
      <c r="M115" s="59"/>
      <c r="N115" s="63"/>
      <c r="O115" s="43"/>
      <c r="P115" s="1"/>
      <c r="Q115" s="24"/>
      <c r="R115" s="24"/>
      <c r="S115" s="24"/>
      <c r="T115" s="1"/>
      <c r="U115" s="71"/>
      <c r="V115" s="31"/>
    </row>
    <row r="116" spans="1:22" ht="19.5" customHeight="1" x14ac:dyDescent="0.15">
      <c r="A116" s="31"/>
      <c r="B116" s="31"/>
      <c r="C116" s="43"/>
      <c r="D116" s="59"/>
      <c r="E116" s="59"/>
      <c r="F116" s="63"/>
      <c r="G116" s="81"/>
      <c r="H116" s="3"/>
      <c r="I116" s="83" t="str">
        <f t="shared" si="2"/>
        <v/>
      </c>
      <c r="J116" s="129" t="str">
        <f t="shared" si="2"/>
        <v/>
      </c>
      <c r="K116" s="105"/>
      <c r="L116" s="59"/>
      <c r="M116" s="59"/>
      <c r="N116" s="63"/>
      <c r="O116" s="43"/>
      <c r="P116" s="1"/>
      <c r="Q116" s="24"/>
      <c r="R116" s="24"/>
      <c r="S116" s="24"/>
      <c r="T116" s="1"/>
      <c r="U116" s="71"/>
      <c r="V116" s="31"/>
    </row>
    <row r="117" spans="1:22" ht="19.5" customHeight="1" x14ac:dyDescent="0.15">
      <c r="A117" s="31"/>
      <c r="B117" s="31"/>
      <c r="C117" s="43"/>
      <c r="D117" s="96"/>
      <c r="E117" s="96"/>
      <c r="F117" s="97"/>
      <c r="G117" s="81"/>
      <c r="H117" s="3"/>
      <c r="I117" s="83" t="str">
        <f t="shared" si="2"/>
        <v/>
      </c>
      <c r="J117" s="129" t="str">
        <f t="shared" si="2"/>
        <v/>
      </c>
      <c r="K117" s="105"/>
      <c r="L117" s="59"/>
      <c r="M117" s="59"/>
      <c r="N117" s="63"/>
      <c r="O117" s="43"/>
      <c r="P117" s="1"/>
      <c r="Q117" s="24"/>
      <c r="R117" s="24"/>
      <c r="S117" s="24"/>
      <c r="T117" s="1"/>
      <c r="U117" s="71"/>
      <c r="V117" s="31"/>
    </row>
    <row r="118" spans="1:22" ht="19.5" customHeight="1" x14ac:dyDescent="0.15">
      <c r="A118" s="31"/>
      <c r="B118" s="31"/>
      <c r="C118" s="43"/>
      <c r="D118" s="59"/>
      <c r="E118" s="59"/>
      <c r="F118" s="63"/>
      <c r="G118" s="81"/>
      <c r="H118" s="3"/>
      <c r="I118" s="83" t="str">
        <f t="shared" si="2"/>
        <v/>
      </c>
      <c r="J118" s="129" t="str">
        <f t="shared" si="2"/>
        <v/>
      </c>
      <c r="K118" s="105"/>
      <c r="L118" s="59"/>
      <c r="M118" s="59"/>
      <c r="N118" s="63"/>
      <c r="O118" s="43"/>
      <c r="P118" s="1"/>
      <c r="Q118" s="24"/>
      <c r="R118" s="24"/>
      <c r="S118" s="24"/>
      <c r="T118" s="1"/>
      <c r="U118" s="71"/>
      <c r="V118" s="31"/>
    </row>
    <row r="119" spans="1:22" ht="19.5" customHeight="1" x14ac:dyDescent="0.15">
      <c r="A119" s="31"/>
      <c r="B119" s="31"/>
      <c r="C119" s="43"/>
      <c r="D119" s="59"/>
      <c r="E119" s="59"/>
      <c r="F119" s="63"/>
      <c r="G119" s="81"/>
      <c r="H119" s="3"/>
      <c r="I119" s="83" t="str">
        <f t="shared" si="2"/>
        <v/>
      </c>
      <c r="J119" s="129" t="str">
        <f t="shared" si="2"/>
        <v/>
      </c>
      <c r="K119" s="105"/>
      <c r="L119" s="59"/>
      <c r="M119" s="59"/>
      <c r="N119" s="63"/>
      <c r="O119" s="43"/>
      <c r="P119" s="1"/>
      <c r="Q119" s="24"/>
      <c r="R119" s="24"/>
      <c r="S119" s="24"/>
      <c r="T119" s="1"/>
      <c r="U119" s="71"/>
      <c r="V119" s="31"/>
    </row>
    <row r="120" spans="1:22" ht="19.5" customHeight="1" x14ac:dyDescent="0.15">
      <c r="A120" s="31"/>
      <c r="B120" s="31"/>
      <c r="C120" s="43"/>
      <c r="D120" s="96"/>
      <c r="E120" s="96"/>
      <c r="F120" s="97"/>
      <c r="G120" s="81"/>
      <c r="H120" s="3"/>
      <c r="I120" s="83" t="str">
        <f t="shared" si="2"/>
        <v/>
      </c>
      <c r="J120" s="129" t="str">
        <f t="shared" si="2"/>
        <v/>
      </c>
      <c r="K120" s="105"/>
      <c r="L120" s="59"/>
      <c r="M120" s="59"/>
      <c r="N120" s="63"/>
      <c r="O120" s="43"/>
      <c r="P120" s="1"/>
      <c r="Q120" s="24"/>
      <c r="R120" s="24"/>
      <c r="S120" s="24"/>
      <c r="T120" s="1"/>
      <c r="U120" s="71"/>
      <c r="V120" s="31"/>
    </row>
    <row r="121" spans="1:22" ht="19.5" customHeight="1" x14ac:dyDescent="0.15">
      <c r="A121" s="31"/>
      <c r="B121" s="31"/>
      <c r="C121" s="43"/>
      <c r="D121" s="59"/>
      <c r="E121" s="59"/>
      <c r="F121" s="63"/>
      <c r="G121" s="81"/>
      <c r="H121" s="3"/>
      <c r="I121" s="83" t="str">
        <f t="shared" si="2"/>
        <v/>
      </c>
      <c r="J121" s="129" t="str">
        <f t="shared" si="2"/>
        <v/>
      </c>
      <c r="K121" s="105"/>
      <c r="L121" s="59"/>
      <c r="M121" s="59"/>
      <c r="N121" s="63"/>
      <c r="O121" s="43"/>
      <c r="P121" s="1"/>
      <c r="Q121" s="24"/>
      <c r="R121" s="24"/>
      <c r="S121" s="24"/>
      <c r="T121" s="1"/>
      <c r="U121" s="71"/>
      <c r="V121" s="31"/>
    </row>
    <row r="122" spans="1:22" ht="19.5" customHeight="1" x14ac:dyDescent="0.15">
      <c r="A122" s="31"/>
      <c r="B122" s="31"/>
      <c r="C122" s="43"/>
      <c r="D122" s="59"/>
      <c r="E122" s="59"/>
      <c r="F122" s="63"/>
      <c r="G122" s="81"/>
      <c r="H122" s="3"/>
      <c r="I122" s="83" t="str">
        <f t="shared" si="2"/>
        <v/>
      </c>
      <c r="J122" s="129" t="str">
        <f t="shared" si="2"/>
        <v/>
      </c>
      <c r="K122" s="105"/>
      <c r="L122" s="59"/>
      <c r="M122" s="59"/>
      <c r="N122" s="63"/>
      <c r="O122" s="43"/>
      <c r="P122" s="1"/>
      <c r="Q122" s="24"/>
      <c r="R122" s="24"/>
      <c r="S122" s="24"/>
      <c r="T122" s="1"/>
      <c r="U122" s="71"/>
      <c r="V122" s="31"/>
    </row>
    <row r="123" spans="1:22" ht="19.5" customHeight="1" x14ac:dyDescent="0.15">
      <c r="A123" s="31"/>
      <c r="B123" s="31"/>
      <c r="C123" s="43"/>
      <c r="D123" s="96"/>
      <c r="E123" s="96"/>
      <c r="F123" s="97"/>
      <c r="G123" s="81"/>
      <c r="H123" s="3"/>
      <c r="I123" s="83" t="str">
        <f t="shared" si="2"/>
        <v/>
      </c>
      <c r="J123" s="129" t="str">
        <f t="shared" si="2"/>
        <v/>
      </c>
      <c r="K123" s="105"/>
      <c r="L123" s="59"/>
      <c r="M123" s="59"/>
      <c r="N123" s="63"/>
      <c r="O123" s="43"/>
      <c r="P123" s="1"/>
      <c r="Q123" s="24"/>
      <c r="R123" s="24"/>
      <c r="S123" s="24"/>
      <c r="T123" s="1"/>
      <c r="U123" s="71"/>
      <c r="V123" s="31"/>
    </row>
    <row r="124" spans="1:22" ht="19.5" customHeight="1" x14ac:dyDescent="0.15">
      <c r="A124" s="31"/>
      <c r="B124" s="31"/>
      <c r="C124" s="43"/>
      <c r="D124" s="59"/>
      <c r="E124" s="59"/>
      <c r="F124" s="63"/>
      <c r="G124" s="81"/>
      <c r="H124" s="3"/>
      <c r="I124" s="83" t="str">
        <f t="shared" si="2"/>
        <v/>
      </c>
      <c r="J124" s="129" t="str">
        <f t="shared" si="2"/>
        <v/>
      </c>
      <c r="K124" s="105"/>
      <c r="L124" s="59"/>
      <c r="M124" s="59"/>
      <c r="N124" s="63"/>
      <c r="O124" s="43"/>
      <c r="P124" s="1"/>
      <c r="Q124" s="24"/>
      <c r="R124" s="24"/>
      <c r="S124" s="24"/>
      <c r="T124" s="1"/>
      <c r="U124" s="71"/>
      <c r="V124" s="31"/>
    </row>
    <row r="125" spans="1:22" ht="19.5" customHeight="1" x14ac:dyDescent="0.15">
      <c r="A125" s="31"/>
      <c r="B125" s="31"/>
      <c r="C125" s="43"/>
      <c r="D125" s="59"/>
      <c r="E125" s="59"/>
      <c r="F125" s="63"/>
      <c r="G125" s="81"/>
      <c r="H125" s="3"/>
      <c r="I125" s="83" t="str">
        <f t="shared" si="2"/>
        <v/>
      </c>
      <c r="J125" s="129" t="str">
        <f t="shared" si="2"/>
        <v/>
      </c>
      <c r="K125" s="105"/>
      <c r="L125" s="59"/>
      <c r="M125" s="59"/>
      <c r="N125" s="63"/>
      <c r="O125" s="43"/>
      <c r="P125" s="1"/>
      <c r="Q125" s="24"/>
      <c r="R125" s="24"/>
      <c r="S125" s="24"/>
      <c r="T125" s="1"/>
      <c r="U125" s="71"/>
      <c r="V125" s="31"/>
    </row>
    <row r="126" spans="1:22" ht="19.5" customHeight="1" x14ac:dyDescent="0.15">
      <c r="A126" s="31"/>
      <c r="B126" s="31"/>
      <c r="C126" s="43"/>
      <c r="D126" s="96"/>
      <c r="E126" s="96"/>
      <c r="F126" s="97"/>
      <c r="G126" s="81"/>
      <c r="H126" s="3"/>
      <c r="I126" s="83" t="str">
        <f t="shared" si="2"/>
        <v/>
      </c>
      <c r="J126" s="129" t="str">
        <f t="shared" si="2"/>
        <v/>
      </c>
      <c r="K126" s="105"/>
      <c r="L126" s="59"/>
      <c r="M126" s="59"/>
      <c r="N126" s="63"/>
      <c r="O126" s="43"/>
      <c r="P126" s="1"/>
      <c r="Q126" s="24"/>
      <c r="R126" s="24"/>
      <c r="S126" s="24"/>
      <c r="T126" s="1"/>
      <c r="U126" s="71"/>
      <c r="V126" s="31"/>
    </row>
    <row r="127" spans="1:22" ht="19.5" customHeight="1" x14ac:dyDescent="0.15">
      <c r="A127" s="31"/>
      <c r="B127" s="31"/>
      <c r="C127" s="43"/>
      <c r="D127" s="59"/>
      <c r="E127" s="59"/>
      <c r="F127" s="63"/>
      <c r="G127" s="81"/>
      <c r="H127" s="3"/>
      <c r="I127" s="83" t="str">
        <f t="shared" si="2"/>
        <v/>
      </c>
      <c r="J127" s="129" t="str">
        <f t="shared" si="2"/>
        <v/>
      </c>
      <c r="K127" s="105"/>
      <c r="L127" s="59"/>
      <c r="M127" s="59"/>
      <c r="N127" s="63"/>
      <c r="O127" s="43"/>
      <c r="P127" s="1"/>
      <c r="Q127" s="24"/>
      <c r="R127" s="24"/>
      <c r="S127" s="24"/>
      <c r="T127" s="1"/>
      <c r="U127" s="71"/>
      <c r="V127" s="31"/>
    </row>
    <row r="128" spans="1:22" ht="19.5" customHeight="1" x14ac:dyDescent="0.15">
      <c r="A128" s="31"/>
      <c r="B128" s="31"/>
      <c r="C128" s="43"/>
      <c r="D128" s="96"/>
      <c r="E128" s="96"/>
      <c r="F128" s="97"/>
      <c r="G128" s="81"/>
      <c r="H128" s="3"/>
      <c r="I128" s="83" t="str">
        <f t="shared" si="2"/>
        <v/>
      </c>
      <c r="J128" s="129" t="str">
        <f t="shared" si="2"/>
        <v/>
      </c>
      <c r="K128" s="105"/>
      <c r="L128" s="59"/>
      <c r="M128" s="59"/>
      <c r="N128" s="63"/>
      <c r="O128" s="43"/>
      <c r="P128" s="1"/>
      <c r="Q128" s="24"/>
      <c r="R128" s="24"/>
      <c r="S128" s="24"/>
      <c r="T128" s="1"/>
      <c r="U128" s="71"/>
      <c r="V128" s="31"/>
    </row>
    <row r="129" spans="1:22" ht="19.5" customHeight="1" x14ac:dyDescent="0.15">
      <c r="A129" s="31"/>
      <c r="B129" s="31"/>
      <c r="C129" s="43"/>
      <c r="D129" s="59"/>
      <c r="E129" s="59"/>
      <c r="F129" s="63"/>
      <c r="G129" s="81"/>
      <c r="H129" s="3"/>
      <c r="I129" s="83" t="str">
        <f t="shared" si="2"/>
        <v/>
      </c>
      <c r="J129" s="129" t="str">
        <f t="shared" si="2"/>
        <v/>
      </c>
      <c r="K129" s="105"/>
      <c r="L129" s="59"/>
      <c r="M129" s="59"/>
      <c r="N129" s="63"/>
      <c r="O129" s="43"/>
      <c r="P129" s="1"/>
      <c r="Q129" s="24"/>
      <c r="R129" s="24"/>
      <c r="S129" s="24"/>
      <c r="T129" s="1"/>
      <c r="U129" s="71"/>
      <c r="V129" s="31"/>
    </row>
    <row r="130" spans="1:22" ht="19.5" customHeight="1" x14ac:dyDescent="0.15">
      <c r="A130" s="31"/>
      <c r="B130" s="31"/>
      <c r="C130" s="43"/>
      <c r="D130" s="59"/>
      <c r="E130" s="59"/>
      <c r="F130" s="63"/>
      <c r="G130" s="81"/>
      <c r="H130" s="3"/>
      <c r="I130" s="83" t="str">
        <f t="shared" si="2"/>
        <v/>
      </c>
      <c r="J130" s="129" t="str">
        <f t="shared" si="2"/>
        <v/>
      </c>
      <c r="K130" s="105"/>
      <c r="L130" s="59"/>
      <c r="M130" s="59"/>
      <c r="N130" s="63"/>
      <c r="O130" s="43"/>
      <c r="P130" s="1"/>
      <c r="Q130" s="24"/>
      <c r="R130" s="24"/>
      <c r="S130" s="24"/>
      <c r="T130" s="1"/>
      <c r="U130" s="71"/>
      <c r="V130" s="31"/>
    </row>
    <row r="131" spans="1:22" ht="19.5" customHeight="1" x14ac:dyDescent="0.15">
      <c r="A131" s="31"/>
      <c r="B131" s="31"/>
      <c r="C131" s="43"/>
      <c r="D131" s="96"/>
      <c r="E131" s="96"/>
      <c r="F131" s="97"/>
      <c r="G131" s="81"/>
      <c r="H131" s="3"/>
      <c r="I131" s="83" t="str">
        <f t="shared" si="2"/>
        <v/>
      </c>
      <c r="J131" s="129" t="str">
        <f t="shared" si="2"/>
        <v/>
      </c>
      <c r="K131" s="105"/>
      <c r="L131" s="59"/>
      <c r="M131" s="59"/>
      <c r="N131" s="63"/>
      <c r="O131" s="43"/>
      <c r="P131" s="1"/>
      <c r="Q131" s="24"/>
      <c r="R131" s="24"/>
      <c r="S131" s="24"/>
      <c r="T131" s="1"/>
      <c r="U131" s="71"/>
      <c r="V131" s="31"/>
    </row>
    <row r="132" spans="1:22" ht="19.5" customHeight="1" x14ac:dyDescent="0.15">
      <c r="A132" s="31"/>
      <c r="B132" s="31"/>
      <c r="C132" s="43"/>
      <c r="D132" s="59"/>
      <c r="E132" s="59"/>
      <c r="F132" s="63"/>
      <c r="G132" s="81"/>
      <c r="H132" s="3"/>
      <c r="I132" s="83" t="str">
        <f t="shared" si="2"/>
        <v/>
      </c>
      <c r="J132" s="129" t="str">
        <f t="shared" si="2"/>
        <v/>
      </c>
      <c r="K132" s="105"/>
      <c r="L132" s="59"/>
      <c r="M132" s="59"/>
      <c r="N132" s="63"/>
      <c r="O132" s="43"/>
      <c r="P132" s="1"/>
      <c r="Q132" s="24"/>
      <c r="R132" s="24"/>
      <c r="S132" s="24"/>
      <c r="T132" s="1"/>
      <c r="U132" s="71"/>
      <c r="V132" s="31"/>
    </row>
    <row r="133" spans="1:22" ht="19.5" customHeight="1" x14ac:dyDescent="0.15">
      <c r="A133" s="31"/>
      <c r="B133" s="31"/>
      <c r="C133" s="43"/>
      <c r="D133" s="59"/>
      <c r="E133" s="59"/>
      <c r="F133" s="63"/>
      <c r="G133" s="81"/>
      <c r="H133" s="3"/>
      <c r="I133" s="83" t="str">
        <f t="shared" si="2"/>
        <v/>
      </c>
      <c r="J133" s="129" t="str">
        <f t="shared" si="2"/>
        <v/>
      </c>
      <c r="K133" s="105"/>
      <c r="L133" s="59"/>
      <c r="M133" s="59"/>
      <c r="N133" s="63"/>
      <c r="O133" s="43"/>
      <c r="P133" s="1"/>
      <c r="Q133" s="24"/>
      <c r="R133" s="24"/>
      <c r="S133" s="24"/>
      <c r="T133" s="1"/>
      <c r="U133" s="71"/>
      <c r="V133" s="31"/>
    </row>
    <row r="134" spans="1:22" ht="19.5" customHeight="1" x14ac:dyDescent="0.15">
      <c r="A134" s="31"/>
      <c r="B134" s="31"/>
      <c r="C134" s="43"/>
      <c r="D134" s="96"/>
      <c r="E134" s="96"/>
      <c r="F134" s="97"/>
      <c r="G134" s="81"/>
      <c r="H134" s="3"/>
      <c r="I134" s="83" t="str">
        <f t="shared" si="2"/>
        <v/>
      </c>
      <c r="J134" s="129" t="str">
        <f t="shared" si="2"/>
        <v/>
      </c>
      <c r="K134" s="105"/>
      <c r="L134" s="59"/>
      <c r="M134" s="59"/>
      <c r="N134" s="63"/>
      <c r="O134" s="43"/>
      <c r="P134" s="1"/>
      <c r="Q134" s="24"/>
      <c r="R134" s="24"/>
      <c r="S134" s="24"/>
      <c r="T134" s="1"/>
      <c r="U134" s="71"/>
      <c r="V134" s="31"/>
    </row>
    <row r="135" spans="1:22" ht="19.5" customHeight="1" x14ac:dyDescent="0.15">
      <c r="A135" s="31"/>
      <c r="B135" s="31"/>
      <c r="C135" s="43"/>
      <c r="D135" s="59"/>
      <c r="E135" s="59"/>
      <c r="F135" s="63"/>
      <c r="G135" s="81"/>
      <c r="H135" s="3"/>
      <c r="I135" s="83" t="str">
        <f t="shared" ref="I135:J198" si="3">PHONETIC(G135)</f>
        <v/>
      </c>
      <c r="J135" s="129" t="str">
        <f t="shared" si="3"/>
        <v/>
      </c>
      <c r="K135" s="105"/>
      <c r="L135" s="59"/>
      <c r="M135" s="59"/>
      <c r="N135" s="63"/>
      <c r="O135" s="43"/>
      <c r="P135" s="1"/>
      <c r="Q135" s="24"/>
      <c r="R135" s="24"/>
      <c r="S135" s="24"/>
      <c r="T135" s="1"/>
      <c r="U135" s="71"/>
      <c r="V135" s="31"/>
    </row>
    <row r="136" spans="1:22" ht="19.5" customHeight="1" x14ac:dyDescent="0.15">
      <c r="A136" s="31"/>
      <c r="B136" s="31"/>
      <c r="C136" s="43"/>
      <c r="D136" s="59"/>
      <c r="E136" s="59"/>
      <c r="F136" s="63"/>
      <c r="G136" s="81"/>
      <c r="H136" s="3"/>
      <c r="I136" s="83" t="str">
        <f t="shared" si="3"/>
        <v/>
      </c>
      <c r="J136" s="129" t="str">
        <f t="shared" si="3"/>
        <v/>
      </c>
      <c r="K136" s="105"/>
      <c r="L136" s="59"/>
      <c r="M136" s="59"/>
      <c r="N136" s="63"/>
      <c r="O136" s="43"/>
      <c r="P136" s="1"/>
      <c r="Q136" s="24"/>
      <c r="R136" s="24"/>
      <c r="S136" s="24"/>
      <c r="T136" s="1"/>
      <c r="U136" s="71"/>
      <c r="V136" s="31"/>
    </row>
    <row r="137" spans="1:22" ht="19.5" customHeight="1" x14ac:dyDescent="0.15">
      <c r="A137" s="31"/>
      <c r="B137" s="31"/>
      <c r="C137" s="43"/>
      <c r="D137" s="96"/>
      <c r="E137" s="96"/>
      <c r="F137" s="97"/>
      <c r="G137" s="81"/>
      <c r="H137" s="3"/>
      <c r="I137" s="83" t="str">
        <f t="shared" si="3"/>
        <v/>
      </c>
      <c r="J137" s="129" t="str">
        <f t="shared" si="3"/>
        <v/>
      </c>
      <c r="K137" s="105"/>
      <c r="L137" s="59"/>
      <c r="M137" s="59"/>
      <c r="N137" s="63"/>
      <c r="O137" s="43"/>
      <c r="P137" s="1"/>
      <c r="Q137" s="24"/>
      <c r="R137" s="24"/>
      <c r="S137" s="24"/>
      <c r="T137" s="1"/>
      <c r="U137" s="71"/>
      <c r="V137" s="31"/>
    </row>
    <row r="138" spans="1:22" ht="19.5" customHeight="1" x14ac:dyDescent="0.15">
      <c r="A138" s="31"/>
      <c r="B138" s="31"/>
      <c r="C138" s="43"/>
      <c r="D138" s="59"/>
      <c r="E138" s="59"/>
      <c r="F138" s="63"/>
      <c r="G138" s="81"/>
      <c r="H138" s="3"/>
      <c r="I138" s="83" t="str">
        <f t="shared" si="3"/>
        <v/>
      </c>
      <c r="J138" s="129" t="str">
        <f t="shared" si="3"/>
        <v/>
      </c>
      <c r="K138" s="105"/>
      <c r="L138" s="59"/>
      <c r="M138" s="59"/>
      <c r="N138" s="63"/>
      <c r="O138" s="43"/>
      <c r="P138" s="1"/>
      <c r="Q138" s="24"/>
      <c r="R138" s="24"/>
      <c r="S138" s="24"/>
      <c r="T138" s="1"/>
      <c r="U138" s="71"/>
      <c r="V138" s="31"/>
    </row>
    <row r="139" spans="1:22" ht="19.5" customHeight="1" x14ac:dyDescent="0.15">
      <c r="A139" s="31"/>
      <c r="B139" s="31"/>
      <c r="C139" s="43"/>
      <c r="D139" s="59"/>
      <c r="E139" s="59"/>
      <c r="F139" s="63"/>
      <c r="G139" s="81"/>
      <c r="H139" s="3"/>
      <c r="I139" s="83" t="str">
        <f t="shared" si="3"/>
        <v/>
      </c>
      <c r="J139" s="129" t="str">
        <f t="shared" si="3"/>
        <v/>
      </c>
      <c r="K139" s="105"/>
      <c r="L139" s="59"/>
      <c r="M139" s="59"/>
      <c r="N139" s="63"/>
      <c r="O139" s="43"/>
      <c r="P139" s="1"/>
      <c r="Q139" s="24"/>
      <c r="R139" s="24"/>
      <c r="S139" s="24"/>
      <c r="T139" s="1"/>
      <c r="U139" s="71"/>
      <c r="V139" s="31"/>
    </row>
    <row r="140" spans="1:22" ht="19.5" customHeight="1" x14ac:dyDescent="0.15">
      <c r="A140" s="31"/>
      <c r="B140" s="31"/>
      <c r="C140" s="43"/>
      <c r="D140" s="96"/>
      <c r="E140" s="96"/>
      <c r="F140" s="97"/>
      <c r="G140" s="81"/>
      <c r="H140" s="3"/>
      <c r="I140" s="83" t="str">
        <f t="shared" si="3"/>
        <v/>
      </c>
      <c r="J140" s="129" t="str">
        <f t="shared" si="3"/>
        <v/>
      </c>
      <c r="K140" s="105"/>
      <c r="L140" s="59"/>
      <c r="M140" s="59"/>
      <c r="N140" s="63"/>
      <c r="O140" s="43"/>
      <c r="P140" s="1"/>
      <c r="Q140" s="24"/>
      <c r="R140" s="24"/>
      <c r="S140" s="24"/>
      <c r="T140" s="1"/>
      <c r="U140" s="71"/>
      <c r="V140" s="31"/>
    </row>
    <row r="141" spans="1:22" ht="19.5" customHeight="1" x14ac:dyDescent="0.15">
      <c r="A141" s="31"/>
      <c r="B141" s="31"/>
      <c r="C141" s="43"/>
      <c r="D141" s="59"/>
      <c r="E141" s="59"/>
      <c r="F141" s="63"/>
      <c r="G141" s="81"/>
      <c r="H141" s="3"/>
      <c r="I141" s="83" t="str">
        <f t="shared" si="3"/>
        <v/>
      </c>
      <c r="J141" s="129" t="str">
        <f t="shared" si="3"/>
        <v/>
      </c>
      <c r="K141" s="105"/>
      <c r="L141" s="59"/>
      <c r="M141" s="59"/>
      <c r="N141" s="63"/>
      <c r="O141" s="43"/>
      <c r="P141" s="1"/>
      <c r="Q141" s="24"/>
      <c r="R141" s="24"/>
      <c r="S141" s="24"/>
      <c r="T141" s="1"/>
      <c r="U141" s="71"/>
      <c r="V141" s="31"/>
    </row>
    <row r="142" spans="1:22" ht="19.5" customHeight="1" x14ac:dyDescent="0.15">
      <c r="A142" s="31"/>
      <c r="B142" s="31"/>
      <c r="C142" s="43"/>
      <c r="D142" s="59"/>
      <c r="E142" s="59"/>
      <c r="F142" s="63"/>
      <c r="G142" s="81"/>
      <c r="H142" s="3"/>
      <c r="I142" s="83" t="str">
        <f t="shared" si="3"/>
        <v/>
      </c>
      <c r="J142" s="129" t="str">
        <f t="shared" si="3"/>
        <v/>
      </c>
      <c r="K142" s="105"/>
      <c r="L142" s="59"/>
      <c r="M142" s="59"/>
      <c r="N142" s="63"/>
      <c r="O142" s="43"/>
      <c r="P142" s="1"/>
      <c r="Q142" s="24"/>
      <c r="R142" s="24"/>
      <c r="S142" s="24"/>
      <c r="T142" s="1"/>
      <c r="U142" s="71"/>
      <c r="V142" s="31"/>
    </row>
    <row r="143" spans="1:22" ht="19.5" customHeight="1" x14ac:dyDescent="0.15">
      <c r="A143" s="31"/>
      <c r="B143" s="31"/>
      <c r="C143" s="43"/>
      <c r="D143" s="96"/>
      <c r="E143" s="96"/>
      <c r="F143" s="97"/>
      <c r="G143" s="81"/>
      <c r="H143" s="3"/>
      <c r="I143" s="83" t="str">
        <f t="shared" si="3"/>
        <v/>
      </c>
      <c r="J143" s="129" t="str">
        <f t="shared" si="3"/>
        <v/>
      </c>
      <c r="K143" s="105"/>
      <c r="L143" s="59"/>
      <c r="M143" s="59"/>
      <c r="N143" s="63"/>
      <c r="O143" s="43"/>
      <c r="P143" s="1"/>
      <c r="Q143" s="24"/>
      <c r="R143" s="24"/>
      <c r="S143" s="24"/>
      <c r="T143" s="1"/>
      <c r="U143" s="71"/>
      <c r="V143" s="31"/>
    </row>
    <row r="144" spans="1:22" ht="19.5" customHeight="1" x14ac:dyDescent="0.15">
      <c r="A144" s="31"/>
      <c r="B144" s="31"/>
      <c r="C144" s="43"/>
      <c r="D144" s="59"/>
      <c r="E144" s="59"/>
      <c r="F144" s="63"/>
      <c r="G144" s="81"/>
      <c r="H144" s="3"/>
      <c r="I144" s="83" t="str">
        <f t="shared" si="3"/>
        <v/>
      </c>
      <c r="J144" s="129" t="str">
        <f t="shared" si="3"/>
        <v/>
      </c>
      <c r="K144" s="105"/>
      <c r="L144" s="59"/>
      <c r="M144" s="59"/>
      <c r="N144" s="63"/>
      <c r="O144" s="43"/>
      <c r="P144" s="1"/>
      <c r="Q144" s="24"/>
      <c r="R144" s="24"/>
      <c r="S144" s="24"/>
      <c r="T144" s="1"/>
      <c r="U144" s="71"/>
      <c r="V144" s="31"/>
    </row>
    <row r="145" spans="1:22" ht="19.5" customHeight="1" x14ac:dyDescent="0.15">
      <c r="A145" s="31"/>
      <c r="B145" s="31"/>
      <c r="C145" s="43"/>
      <c r="D145" s="59"/>
      <c r="E145" s="59"/>
      <c r="F145" s="63"/>
      <c r="G145" s="81"/>
      <c r="H145" s="3"/>
      <c r="I145" s="83" t="str">
        <f t="shared" si="3"/>
        <v/>
      </c>
      <c r="J145" s="129" t="str">
        <f t="shared" si="3"/>
        <v/>
      </c>
      <c r="K145" s="105"/>
      <c r="L145" s="59"/>
      <c r="M145" s="59"/>
      <c r="N145" s="63"/>
      <c r="O145" s="43"/>
      <c r="P145" s="1"/>
      <c r="Q145" s="24"/>
      <c r="R145" s="24"/>
      <c r="S145" s="24"/>
      <c r="T145" s="1"/>
      <c r="U145" s="71"/>
      <c r="V145" s="31"/>
    </row>
    <row r="146" spans="1:22" ht="19.5" customHeight="1" x14ac:dyDescent="0.15">
      <c r="A146" s="31"/>
      <c r="B146" s="31"/>
      <c r="C146" s="43"/>
      <c r="D146" s="96"/>
      <c r="E146" s="96"/>
      <c r="F146" s="97"/>
      <c r="G146" s="81"/>
      <c r="H146" s="3"/>
      <c r="I146" s="83" t="str">
        <f t="shared" si="3"/>
        <v/>
      </c>
      <c r="J146" s="129" t="str">
        <f t="shared" si="3"/>
        <v/>
      </c>
      <c r="K146" s="105"/>
      <c r="L146" s="59"/>
      <c r="M146" s="59"/>
      <c r="N146" s="63"/>
      <c r="O146" s="43"/>
      <c r="P146" s="1"/>
      <c r="Q146" s="24"/>
      <c r="R146" s="24"/>
      <c r="S146" s="24"/>
      <c r="T146" s="1"/>
      <c r="U146" s="71"/>
      <c r="V146" s="31"/>
    </row>
    <row r="147" spans="1:22" ht="19.5" customHeight="1" x14ac:dyDescent="0.15">
      <c r="A147" s="31"/>
      <c r="B147" s="31"/>
      <c r="C147" s="43"/>
      <c r="D147" s="59"/>
      <c r="E147" s="59"/>
      <c r="F147" s="63"/>
      <c r="G147" s="81"/>
      <c r="H147" s="3"/>
      <c r="I147" s="83" t="str">
        <f t="shared" si="3"/>
        <v/>
      </c>
      <c r="J147" s="129" t="str">
        <f t="shared" si="3"/>
        <v/>
      </c>
      <c r="K147" s="105"/>
      <c r="L147" s="59"/>
      <c r="M147" s="59"/>
      <c r="N147" s="63"/>
      <c r="O147" s="43"/>
      <c r="P147" s="1"/>
      <c r="Q147" s="24"/>
      <c r="R147" s="24"/>
      <c r="S147" s="24"/>
      <c r="T147" s="1"/>
      <c r="U147" s="71"/>
      <c r="V147" s="31"/>
    </row>
    <row r="148" spans="1:22" ht="19.5" customHeight="1" x14ac:dyDescent="0.15">
      <c r="A148" s="31"/>
      <c r="B148" s="31"/>
      <c r="C148" s="43"/>
      <c r="D148" s="59"/>
      <c r="E148" s="59"/>
      <c r="F148" s="63"/>
      <c r="G148" s="81"/>
      <c r="H148" s="3"/>
      <c r="I148" s="83" t="str">
        <f t="shared" si="3"/>
        <v/>
      </c>
      <c r="J148" s="129" t="str">
        <f t="shared" si="3"/>
        <v/>
      </c>
      <c r="K148" s="105"/>
      <c r="L148" s="59"/>
      <c r="M148" s="59"/>
      <c r="N148" s="63"/>
      <c r="O148" s="43"/>
      <c r="P148" s="1"/>
      <c r="Q148" s="24"/>
      <c r="R148" s="24"/>
      <c r="S148" s="24"/>
      <c r="T148" s="1"/>
      <c r="U148" s="71"/>
      <c r="V148" s="31"/>
    </row>
    <row r="149" spans="1:22" ht="19.5" customHeight="1" x14ac:dyDescent="0.15">
      <c r="A149" s="31"/>
      <c r="B149" s="31"/>
      <c r="C149" s="43"/>
      <c r="D149" s="96"/>
      <c r="E149" s="96"/>
      <c r="F149" s="97"/>
      <c r="G149" s="81"/>
      <c r="H149" s="3"/>
      <c r="I149" s="83" t="str">
        <f t="shared" si="3"/>
        <v/>
      </c>
      <c r="J149" s="129" t="str">
        <f t="shared" si="3"/>
        <v/>
      </c>
      <c r="K149" s="105"/>
      <c r="L149" s="59"/>
      <c r="M149" s="59"/>
      <c r="N149" s="63"/>
      <c r="O149" s="43"/>
      <c r="P149" s="1"/>
      <c r="Q149" s="24"/>
      <c r="R149" s="24"/>
      <c r="S149" s="24"/>
      <c r="T149" s="1"/>
      <c r="U149" s="71"/>
      <c r="V149" s="31"/>
    </row>
    <row r="150" spans="1:22" ht="19.5" customHeight="1" x14ac:dyDescent="0.15">
      <c r="A150" s="31"/>
      <c r="B150" s="31"/>
      <c r="C150" s="43"/>
      <c r="D150" s="59"/>
      <c r="E150" s="59"/>
      <c r="F150" s="63"/>
      <c r="G150" s="81"/>
      <c r="H150" s="3"/>
      <c r="I150" s="83" t="str">
        <f t="shared" si="3"/>
        <v/>
      </c>
      <c r="J150" s="129" t="str">
        <f t="shared" si="3"/>
        <v/>
      </c>
      <c r="K150" s="105"/>
      <c r="L150" s="59"/>
      <c r="M150" s="59"/>
      <c r="N150" s="63"/>
      <c r="O150" s="43"/>
      <c r="P150" s="1"/>
      <c r="Q150" s="24"/>
      <c r="R150" s="24"/>
      <c r="S150" s="24"/>
      <c r="T150" s="1"/>
      <c r="U150" s="71"/>
      <c r="V150" s="31"/>
    </row>
    <row r="151" spans="1:22" ht="19.5" customHeight="1" x14ac:dyDescent="0.15">
      <c r="A151" s="31"/>
      <c r="B151" s="31"/>
      <c r="C151" s="43"/>
      <c r="D151" s="59"/>
      <c r="E151" s="59"/>
      <c r="F151" s="63"/>
      <c r="G151" s="81"/>
      <c r="H151" s="3"/>
      <c r="I151" s="83" t="str">
        <f t="shared" si="3"/>
        <v/>
      </c>
      <c r="J151" s="129" t="str">
        <f t="shared" si="3"/>
        <v/>
      </c>
      <c r="K151" s="105"/>
      <c r="L151" s="59"/>
      <c r="M151" s="59"/>
      <c r="N151" s="63"/>
      <c r="O151" s="43"/>
      <c r="P151" s="1"/>
      <c r="Q151" s="24"/>
      <c r="R151" s="24"/>
      <c r="S151" s="24"/>
      <c r="T151" s="1"/>
      <c r="U151" s="71"/>
      <c r="V151" s="31"/>
    </row>
    <row r="152" spans="1:22" ht="19.5" customHeight="1" x14ac:dyDescent="0.15">
      <c r="A152" s="31"/>
      <c r="B152" s="31"/>
      <c r="C152" s="43"/>
      <c r="D152" s="96"/>
      <c r="E152" s="96"/>
      <c r="F152" s="97"/>
      <c r="G152" s="81"/>
      <c r="H152" s="3"/>
      <c r="I152" s="83" t="str">
        <f t="shared" si="3"/>
        <v/>
      </c>
      <c r="J152" s="129" t="str">
        <f t="shared" si="3"/>
        <v/>
      </c>
      <c r="K152" s="105"/>
      <c r="L152" s="59"/>
      <c r="M152" s="59"/>
      <c r="N152" s="63"/>
      <c r="O152" s="43"/>
      <c r="P152" s="1"/>
      <c r="Q152" s="24"/>
      <c r="R152" s="24"/>
      <c r="S152" s="24"/>
      <c r="T152" s="1"/>
      <c r="U152" s="71"/>
      <c r="V152" s="31"/>
    </row>
    <row r="153" spans="1:22" ht="19.5" customHeight="1" x14ac:dyDescent="0.15">
      <c r="A153" s="31"/>
      <c r="B153" s="31"/>
      <c r="C153" s="43"/>
      <c r="D153" s="59"/>
      <c r="E153" s="59"/>
      <c r="F153" s="63"/>
      <c r="G153" s="81"/>
      <c r="H153" s="3"/>
      <c r="I153" s="83" t="str">
        <f t="shared" si="3"/>
        <v/>
      </c>
      <c r="J153" s="129" t="str">
        <f t="shared" si="3"/>
        <v/>
      </c>
      <c r="K153" s="105"/>
      <c r="L153" s="59"/>
      <c r="M153" s="59"/>
      <c r="N153" s="63"/>
      <c r="O153" s="43"/>
      <c r="P153" s="1"/>
      <c r="Q153" s="24"/>
      <c r="R153" s="24"/>
      <c r="S153" s="24"/>
      <c r="T153" s="1"/>
      <c r="U153" s="71"/>
      <c r="V153" s="31"/>
    </row>
    <row r="154" spans="1:22" ht="19.5" customHeight="1" x14ac:dyDescent="0.15">
      <c r="A154" s="31"/>
      <c r="B154" s="31"/>
      <c r="C154" s="43"/>
      <c r="D154" s="59"/>
      <c r="E154" s="59"/>
      <c r="F154" s="63"/>
      <c r="G154" s="81"/>
      <c r="H154" s="3"/>
      <c r="I154" s="83" t="str">
        <f t="shared" si="3"/>
        <v/>
      </c>
      <c r="J154" s="129" t="str">
        <f t="shared" si="3"/>
        <v/>
      </c>
      <c r="K154" s="105"/>
      <c r="L154" s="59"/>
      <c r="M154" s="59"/>
      <c r="N154" s="63"/>
      <c r="O154" s="43"/>
      <c r="P154" s="1"/>
      <c r="Q154" s="24"/>
      <c r="R154" s="24"/>
      <c r="S154" s="24"/>
      <c r="T154" s="1"/>
      <c r="U154" s="71"/>
      <c r="V154" s="31"/>
    </row>
    <row r="155" spans="1:22" ht="19.5" customHeight="1" x14ac:dyDescent="0.15">
      <c r="A155" s="31"/>
      <c r="B155" s="31"/>
      <c r="C155" s="43"/>
      <c r="D155" s="96"/>
      <c r="E155" s="96"/>
      <c r="F155" s="97"/>
      <c r="G155" s="81"/>
      <c r="H155" s="3"/>
      <c r="I155" s="83" t="str">
        <f t="shared" si="3"/>
        <v/>
      </c>
      <c r="J155" s="129" t="str">
        <f t="shared" si="3"/>
        <v/>
      </c>
      <c r="K155" s="105"/>
      <c r="L155" s="59"/>
      <c r="M155" s="59"/>
      <c r="N155" s="63"/>
      <c r="O155" s="43"/>
      <c r="P155" s="1"/>
      <c r="Q155" s="24"/>
      <c r="R155" s="24"/>
      <c r="S155" s="24"/>
      <c r="T155" s="1"/>
      <c r="U155" s="71"/>
      <c r="V155" s="31"/>
    </row>
    <row r="156" spans="1:22" ht="19.5" customHeight="1" x14ac:dyDescent="0.15">
      <c r="A156" s="31"/>
      <c r="B156" s="31"/>
      <c r="C156" s="43"/>
      <c r="D156" s="59"/>
      <c r="E156" s="59"/>
      <c r="F156" s="63"/>
      <c r="G156" s="81"/>
      <c r="H156" s="3"/>
      <c r="I156" s="83" t="str">
        <f t="shared" si="3"/>
        <v/>
      </c>
      <c r="J156" s="129" t="str">
        <f t="shared" si="3"/>
        <v/>
      </c>
      <c r="K156" s="105"/>
      <c r="L156" s="59"/>
      <c r="M156" s="59"/>
      <c r="N156" s="63"/>
      <c r="O156" s="43"/>
      <c r="P156" s="1"/>
      <c r="Q156" s="24"/>
      <c r="R156" s="24"/>
      <c r="S156" s="24"/>
      <c r="T156" s="1"/>
      <c r="U156" s="71"/>
      <c r="V156" s="31"/>
    </row>
    <row r="157" spans="1:22" ht="19.5" customHeight="1" x14ac:dyDescent="0.15">
      <c r="A157" s="31"/>
      <c r="B157" s="31"/>
      <c r="C157" s="43"/>
      <c r="D157" s="59"/>
      <c r="E157" s="59"/>
      <c r="F157" s="63"/>
      <c r="G157" s="81"/>
      <c r="H157" s="3"/>
      <c r="I157" s="83" t="str">
        <f t="shared" si="3"/>
        <v/>
      </c>
      <c r="J157" s="129" t="str">
        <f t="shared" si="3"/>
        <v/>
      </c>
      <c r="K157" s="105"/>
      <c r="L157" s="59"/>
      <c r="M157" s="59"/>
      <c r="N157" s="63"/>
      <c r="O157" s="43"/>
      <c r="P157" s="1"/>
      <c r="Q157" s="24"/>
      <c r="R157" s="24"/>
      <c r="S157" s="24"/>
      <c r="T157" s="1"/>
      <c r="U157" s="71"/>
      <c r="V157" s="31"/>
    </row>
    <row r="158" spans="1:22" ht="19.5" customHeight="1" x14ac:dyDescent="0.15">
      <c r="A158" s="31"/>
      <c r="B158" s="31"/>
      <c r="C158" s="43"/>
      <c r="D158" s="96"/>
      <c r="E158" s="96"/>
      <c r="F158" s="97"/>
      <c r="G158" s="81"/>
      <c r="H158" s="3"/>
      <c r="I158" s="83" t="str">
        <f t="shared" si="3"/>
        <v/>
      </c>
      <c r="J158" s="129" t="str">
        <f t="shared" si="3"/>
        <v/>
      </c>
      <c r="K158" s="105"/>
      <c r="L158" s="59"/>
      <c r="M158" s="59"/>
      <c r="N158" s="63"/>
      <c r="O158" s="43"/>
      <c r="P158" s="1"/>
      <c r="Q158" s="24"/>
      <c r="R158" s="24"/>
      <c r="S158" s="24"/>
      <c r="T158" s="1"/>
      <c r="U158" s="71"/>
      <c r="V158" s="31"/>
    </row>
    <row r="159" spans="1:22" ht="19.5" customHeight="1" x14ac:dyDescent="0.15">
      <c r="A159" s="31"/>
      <c r="B159" s="31"/>
      <c r="C159" s="43"/>
      <c r="D159" s="59"/>
      <c r="E159" s="59"/>
      <c r="F159" s="63"/>
      <c r="G159" s="81"/>
      <c r="H159" s="3"/>
      <c r="I159" s="83" t="str">
        <f t="shared" si="3"/>
        <v/>
      </c>
      <c r="J159" s="129" t="str">
        <f t="shared" si="3"/>
        <v/>
      </c>
      <c r="K159" s="105"/>
      <c r="L159" s="59"/>
      <c r="M159" s="59"/>
      <c r="N159" s="63"/>
      <c r="O159" s="43"/>
      <c r="P159" s="1"/>
      <c r="Q159" s="24"/>
      <c r="R159" s="24"/>
      <c r="S159" s="24"/>
      <c r="T159" s="1"/>
      <c r="U159" s="71"/>
      <c r="V159" s="31"/>
    </row>
    <row r="160" spans="1:22" ht="19.5" customHeight="1" x14ac:dyDescent="0.15">
      <c r="A160" s="31"/>
      <c r="B160" s="31"/>
      <c r="C160" s="43"/>
      <c r="D160" s="96"/>
      <c r="E160" s="96"/>
      <c r="F160" s="97"/>
      <c r="G160" s="81"/>
      <c r="H160" s="3"/>
      <c r="I160" s="83" t="str">
        <f t="shared" si="3"/>
        <v/>
      </c>
      <c r="J160" s="129" t="str">
        <f t="shared" si="3"/>
        <v/>
      </c>
      <c r="K160" s="105"/>
      <c r="L160" s="59"/>
      <c r="M160" s="59"/>
      <c r="N160" s="63"/>
      <c r="O160" s="43"/>
      <c r="P160" s="1"/>
      <c r="Q160" s="24"/>
      <c r="R160" s="24"/>
      <c r="S160" s="24"/>
      <c r="T160" s="1"/>
      <c r="U160" s="71"/>
      <c r="V160" s="31"/>
    </row>
    <row r="161" spans="1:22" ht="19.5" customHeight="1" x14ac:dyDescent="0.15">
      <c r="A161" s="31"/>
      <c r="B161" s="31"/>
      <c r="C161" s="43"/>
      <c r="D161" s="59"/>
      <c r="E161" s="59"/>
      <c r="F161" s="63"/>
      <c r="G161" s="81"/>
      <c r="H161" s="3"/>
      <c r="I161" s="83" t="str">
        <f t="shared" si="3"/>
        <v/>
      </c>
      <c r="J161" s="129" t="str">
        <f t="shared" si="3"/>
        <v/>
      </c>
      <c r="K161" s="105"/>
      <c r="L161" s="59"/>
      <c r="M161" s="59"/>
      <c r="N161" s="63"/>
      <c r="O161" s="43"/>
      <c r="P161" s="1"/>
      <c r="Q161" s="24"/>
      <c r="R161" s="24"/>
      <c r="S161" s="24"/>
      <c r="T161" s="1"/>
      <c r="U161" s="71"/>
      <c r="V161" s="31"/>
    </row>
    <row r="162" spans="1:22" ht="19.5" customHeight="1" x14ac:dyDescent="0.15">
      <c r="A162" s="31"/>
      <c r="B162" s="31"/>
      <c r="C162" s="43"/>
      <c r="D162" s="59"/>
      <c r="E162" s="59"/>
      <c r="F162" s="63"/>
      <c r="G162" s="81"/>
      <c r="H162" s="3"/>
      <c r="I162" s="83" t="str">
        <f t="shared" si="3"/>
        <v/>
      </c>
      <c r="J162" s="129" t="str">
        <f t="shared" si="3"/>
        <v/>
      </c>
      <c r="K162" s="105"/>
      <c r="L162" s="59"/>
      <c r="M162" s="59"/>
      <c r="N162" s="63"/>
      <c r="O162" s="43"/>
      <c r="P162" s="1"/>
      <c r="Q162" s="24"/>
      <c r="R162" s="24"/>
      <c r="S162" s="24"/>
      <c r="T162" s="1"/>
      <c r="U162" s="71"/>
      <c r="V162" s="31"/>
    </row>
    <row r="163" spans="1:22" ht="19.5" customHeight="1" x14ac:dyDescent="0.15">
      <c r="A163" s="31"/>
      <c r="B163" s="31"/>
      <c r="C163" s="43"/>
      <c r="D163" s="96"/>
      <c r="E163" s="96"/>
      <c r="F163" s="97"/>
      <c r="G163" s="81"/>
      <c r="H163" s="3"/>
      <c r="I163" s="83" t="str">
        <f t="shared" si="3"/>
        <v/>
      </c>
      <c r="J163" s="129" t="str">
        <f t="shared" si="3"/>
        <v/>
      </c>
      <c r="K163" s="105"/>
      <c r="L163" s="59"/>
      <c r="M163" s="59"/>
      <c r="N163" s="63"/>
      <c r="O163" s="43"/>
      <c r="P163" s="1"/>
      <c r="Q163" s="24"/>
      <c r="R163" s="24"/>
      <c r="S163" s="24"/>
      <c r="T163" s="1"/>
      <c r="U163" s="71"/>
      <c r="V163" s="31"/>
    </row>
    <row r="164" spans="1:22" ht="19.5" customHeight="1" x14ac:dyDescent="0.15">
      <c r="A164" s="31"/>
      <c r="B164" s="31"/>
      <c r="C164" s="43"/>
      <c r="D164" s="59"/>
      <c r="E164" s="59"/>
      <c r="F164" s="63"/>
      <c r="G164" s="81"/>
      <c r="H164" s="3"/>
      <c r="I164" s="83" t="str">
        <f t="shared" si="3"/>
        <v/>
      </c>
      <c r="J164" s="129" t="str">
        <f t="shared" si="3"/>
        <v/>
      </c>
      <c r="K164" s="105"/>
      <c r="L164" s="59"/>
      <c r="M164" s="59"/>
      <c r="N164" s="63"/>
      <c r="O164" s="43"/>
      <c r="P164" s="1"/>
      <c r="Q164" s="24"/>
      <c r="R164" s="24"/>
      <c r="S164" s="24"/>
      <c r="T164" s="1"/>
      <c r="U164" s="71"/>
      <c r="V164" s="31"/>
    </row>
    <row r="165" spans="1:22" ht="19.5" customHeight="1" x14ac:dyDescent="0.15">
      <c r="A165" s="31"/>
      <c r="B165" s="31"/>
      <c r="C165" s="43"/>
      <c r="D165" s="96"/>
      <c r="E165" s="96"/>
      <c r="F165" s="97"/>
      <c r="G165" s="81"/>
      <c r="H165" s="3"/>
      <c r="I165" s="83" t="str">
        <f t="shared" si="3"/>
        <v/>
      </c>
      <c r="J165" s="129" t="str">
        <f t="shared" si="3"/>
        <v/>
      </c>
      <c r="K165" s="105"/>
      <c r="L165" s="59"/>
      <c r="M165" s="59"/>
      <c r="N165" s="63"/>
      <c r="O165" s="43"/>
      <c r="P165" s="1"/>
      <c r="Q165" s="24"/>
      <c r="R165" s="24"/>
      <c r="S165" s="24"/>
      <c r="T165" s="1"/>
      <c r="U165" s="71"/>
      <c r="V165" s="31"/>
    </row>
    <row r="166" spans="1:22" ht="19.5" customHeight="1" x14ac:dyDescent="0.15">
      <c r="A166" s="31"/>
      <c r="B166" s="31"/>
      <c r="C166" s="43"/>
      <c r="D166" s="59"/>
      <c r="E166" s="59"/>
      <c r="F166" s="63"/>
      <c r="G166" s="81"/>
      <c r="H166" s="3"/>
      <c r="I166" s="83" t="str">
        <f t="shared" si="3"/>
        <v/>
      </c>
      <c r="J166" s="129" t="str">
        <f t="shared" si="3"/>
        <v/>
      </c>
      <c r="K166" s="105"/>
      <c r="L166" s="59"/>
      <c r="M166" s="59"/>
      <c r="N166" s="63"/>
      <c r="O166" s="43"/>
      <c r="P166" s="1"/>
      <c r="Q166" s="24"/>
      <c r="R166" s="24"/>
      <c r="S166" s="24"/>
      <c r="T166" s="1"/>
      <c r="U166" s="71"/>
      <c r="V166" s="31"/>
    </row>
    <row r="167" spans="1:22" ht="19.5" customHeight="1" x14ac:dyDescent="0.15">
      <c r="A167" s="31"/>
      <c r="B167" s="31"/>
      <c r="C167" s="43"/>
      <c r="D167" s="59"/>
      <c r="E167" s="59"/>
      <c r="F167" s="63"/>
      <c r="G167" s="81"/>
      <c r="H167" s="3"/>
      <c r="I167" s="83" t="str">
        <f t="shared" si="3"/>
        <v/>
      </c>
      <c r="J167" s="129" t="str">
        <f t="shared" si="3"/>
        <v/>
      </c>
      <c r="K167" s="105"/>
      <c r="L167" s="59"/>
      <c r="M167" s="59"/>
      <c r="N167" s="63"/>
      <c r="O167" s="43"/>
      <c r="P167" s="1"/>
      <c r="Q167" s="24"/>
      <c r="R167" s="24"/>
      <c r="S167" s="24"/>
      <c r="T167" s="1"/>
      <c r="U167" s="71"/>
      <c r="V167" s="31"/>
    </row>
    <row r="168" spans="1:22" ht="19.5" customHeight="1" x14ac:dyDescent="0.15">
      <c r="A168" s="31"/>
      <c r="B168" s="31"/>
      <c r="C168" s="43"/>
      <c r="D168" s="96"/>
      <c r="E168" s="96"/>
      <c r="F168" s="97"/>
      <c r="G168" s="81"/>
      <c r="H168" s="3"/>
      <c r="I168" s="83" t="str">
        <f t="shared" si="3"/>
        <v/>
      </c>
      <c r="J168" s="129" t="str">
        <f t="shared" si="3"/>
        <v/>
      </c>
      <c r="K168" s="105"/>
      <c r="L168" s="59"/>
      <c r="M168" s="59"/>
      <c r="N168" s="63"/>
      <c r="O168" s="43"/>
      <c r="P168" s="1"/>
      <c r="Q168" s="24"/>
      <c r="R168" s="24"/>
      <c r="S168" s="24"/>
      <c r="T168" s="1"/>
      <c r="U168" s="71"/>
      <c r="V168" s="31"/>
    </row>
    <row r="169" spans="1:22" ht="19.5" customHeight="1" x14ac:dyDescent="0.15">
      <c r="A169" s="31"/>
      <c r="B169" s="31"/>
      <c r="C169" s="43"/>
      <c r="D169" s="59"/>
      <c r="E169" s="59"/>
      <c r="F169" s="63"/>
      <c r="G169" s="81"/>
      <c r="H169" s="3"/>
      <c r="I169" s="83" t="str">
        <f t="shared" si="3"/>
        <v/>
      </c>
      <c r="J169" s="129" t="str">
        <f t="shared" si="3"/>
        <v/>
      </c>
      <c r="K169" s="105"/>
      <c r="L169" s="59"/>
      <c r="M169" s="59"/>
      <c r="N169" s="63"/>
      <c r="O169" s="43"/>
      <c r="P169" s="1"/>
      <c r="Q169" s="24"/>
      <c r="R169" s="24"/>
      <c r="S169" s="24"/>
      <c r="T169" s="1"/>
      <c r="U169" s="71"/>
      <c r="V169" s="31"/>
    </row>
    <row r="170" spans="1:22" ht="19.5" customHeight="1" x14ac:dyDescent="0.15">
      <c r="A170" s="31"/>
      <c r="B170" s="31"/>
      <c r="C170" s="43"/>
      <c r="D170" s="59"/>
      <c r="E170" s="59"/>
      <c r="F170" s="63"/>
      <c r="G170" s="81"/>
      <c r="H170" s="3"/>
      <c r="I170" s="83" t="str">
        <f t="shared" si="3"/>
        <v/>
      </c>
      <c r="J170" s="129" t="str">
        <f t="shared" si="3"/>
        <v/>
      </c>
      <c r="K170" s="105"/>
      <c r="L170" s="59"/>
      <c r="M170" s="59"/>
      <c r="N170" s="63"/>
      <c r="O170" s="43"/>
      <c r="P170" s="1"/>
      <c r="Q170" s="24"/>
      <c r="R170" s="24"/>
      <c r="S170" s="24"/>
      <c r="T170" s="1"/>
      <c r="U170" s="71"/>
      <c r="V170" s="31"/>
    </row>
    <row r="171" spans="1:22" ht="19.5" customHeight="1" x14ac:dyDescent="0.15">
      <c r="A171" s="31"/>
      <c r="B171" s="31"/>
      <c r="C171" s="43"/>
      <c r="D171" s="96"/>
      <c r="E171" s="96"/>
      <c r="F171" s="97"/>
      <c r="G171" s="81"/>
      <c r="H171" s="3"/>
      <c r="I171" s="83" t="str">
        <f t="shared" si="3"/>
        <v/>
      </c>
      <c r="J171" s="129" t="str">
        <f t="shared" si="3"/>
        <v/>
      </c>
      <c r="K171" s="105"/>
      <c r="L171" s="59"/>
      <c r="M171" s="59"/>
      <c r="N171" s="63"/>
      <c r="O171" s="43"/>
      <c r="P171" s="1"/>
      <c r="Q171" s="24"/>
      <c r="R171" s="24"/>
      <c r="S171" s="24"/>
      <c r="T171" s="1"/>
      <c r="U171" s="71"/>
      <c r="V171" s="31"/>
    </row>
    <row r="172" spans="1:22" ht="19.5" customHeight="1" x14ac:dyDescent="0.15">
      <c r="A172" s="31"/>
      <c r="B172" s="31"/>
      <c r="C172" s="43"/>
      <c r="D172" s="59"/>
      <c r="E172" s="59"/>
      <c r="F172" s="63"/>
      <c r="G172" s="81"/>
      <c r="H172" s="3"/>
      <c r="I172" s="83" t="str">
        <f t="shared" si="3"/>
        <v/>
      </c>
      <c r="J172" s="129" t="str">
        <f t="shared" si="3"/>
        <v/>
      </c>
      <c r="K172" s="105"/>
      <c r="L172" s="59"/>
      <c r="M172" s="59"/>
      <c r="N172" s="63"/>
      <c r="O172" s="43"/>
      <c r="P172" s="1"/>
      <c r="Q172" s="24"/>
      <c r="R172" s="24"/>
      <c r="S172" s="24"/>
      <c r="T172" s="1"/>
      <c r="U172" s="71"/>
      <c r="V172" s="31"/>
    </row>
    <row r="173" spans="1:22" ht="19.5" customHeight="1" x14ac:dyDescent="0.15">
      <c r="A173" s="31"/>
      <c r="B173" s="31"/>
      <c r="C173" s="43"/>
      <c r="D173" s="59"/>
      <c r="E173" s="59"/>
      <c r="F173" s="63"/>
      <c r="G173" s="81"/>
      <c r="H173" s="3"/>
      <c r="I173" s="83" t="str">
        <f t="shared" si="3"/>
        <v/>
      </c>
      <c r="J173" s="129" t="str">
        <f t="shared" si="3"/>
        <v/>
      </c>
      <c r="K173" s="105"/>
      <c r="L173" s="59"/>
      <c r="M173" s="59"/>
      <c r="N173" s="63"/>
      <c r="O173" s="43"/>
      <c r="P173" s="1"/>
      <c r="Q173" s="24"/>
      <c r="R173" s="24"/>
      <c r="S173" s="24"/>
      <c r="T173" s="1"/>
      <c r="U173" s="71"/>
      <c r="V173" s="31"/>
    </row>
    <row r="174" spans="1:22" ht="19.5" customHeight="1" x14ac:dyDescent="0.15">
      <c r="A174" s="31"/>
      <c r="B174" s="31"/>
      <c r="C174" s="43"/>
      <c r="D174" s="96"/>
      <c r="E174" s="96"/>
      <c r="F174" s="97"/>
      <c r="G174" s="81"/>
      <c r="H174" s="3"/>
      <c r="I174" s="83" t="str">
        <f t="shared" si="3"/>
        <v/>
      </c>
      <c r="J174" s="129" t="str">
        <f t="shared" si="3"/>
        <v/>
      </c>
      <c r="K174" s="105"/>
      <c r="L174" s="59"/>
      <c r="M174" s="59"/>
      <c r="N174" s="63"/>
      <c r="O174" s="43"/>
      <c r="P174" s="1"/>
      <c r="Q174" s="24"/>
      <c r="R174" s="24"/>
      <c r="S174" s="24"/>
      <c r="T174" s="1"/>
      <c r="U174" s="71"/>
      <c r="V174" s="31"/>
    </row>
    <row r="175" spans="1:22" ht="19.5" customHeight="1" x14ac:dyDescent="0.15">
      <c r="A175" s="31"/>
      <c r="B175" s="31"/>
      <c r="C175" s="43"/>
      <c r="D175" s="59"/>
      <c r="E175" s="59"/>
      <c r="F175" s="63"/>
      <c r="G175" s="81"/>
      <c r="H175" s="3"/>
      <c r="I175" s="83" t="str">
        <f t="shared" si="3"/>
        <v/>
      </c>
      <c r="J175" s="129" t="str">
        <f t="shared" si="3"/>
        <v/>
      </c>
      <c r="K175" s="105"/>
      <c r="L175" s="59"/>
      <c r="M175" s="59"/>
      <c r="N175" s="63"/>
      <c r="O175" s="43"/>
      <c r="P175" s="1"/>
      <c r="Q175" s="24"/>
      <c r="R175" s="24"/>
      <c r="S175" s="24"/>
      <c r="T175" s="1"/>
      <c r="U175" s="71"/>
      <c r="V175" s="31"/>
    </row>
    <row r="176" spans="1:22" ht="19.5" customHeight="1" x14ac:dyDescent="0.15">
      <c r="A176" s="31"/>
      <c r="B176" s="31"/>
      <c r="C176" s="43"/>
      <c r="D176" s="59"/>
      <c r="E176" s="59"/>
      <c r="F176" s="63"/>
      <c r="G176" s="81"/>
      <c r="H176" s="3"/>
      <c r="I176" s="83" t="str">
        <f t="shared" si="3"/>
        <v/>
      </c>
      <c r="J176" s="129" t="str">
        <f t="shared" si="3"/>
        <v/>
      </c>
      <c r="K176" s="105"/>
      <c r="L176" s="59"/>
      <c r="M176" s="59"/>
      <c r="N176" s="63"/>
      <c r="O176" s="43"/>
      <c r="P176" s="1"/>
      <c r="Q176" s="24"/>
      <c r="R176" s="24"/>
      <c r="S176" s="24"/>
      <c r="T176" s="1"/>
      <c r="U176" s="71"/>
      <c r="V176" s="31"/>
    </row>
    <row r="177" spans="1:22" ht="19.5" customHeight="1" x14ac:dyDescent="0.15">
      <c r="A177" s="31"/>
      <c r="B177" s="31"/>
      <c r="C177" s="43"/>
      <c r="D177" s="96"/>
      <c r="E177" s="96"/>
      <c r="F177" s="97"/>
      <c r="G177" s="81"/>
      <c r="H177" s="3"/>
      <c r="I177" s="83" t="str">
        <f t="shared" si="3"/>
        <v/>
      </c>
      <c r="J177" s="129" t="str">
        <f t="shared" si="3"/>
        <v/>
      </c>
      <c r="K177" s="105"/>
      <c r="L177" s="59"/>
      <c r="M177" s="59"/>
      <c r="N177" s="63"/>
      <c r="O177" s="43"/>
      <c r="P177" s="1"/>
      <c r="Q177" s="24"/>
      <c r="R177" s="24"/>
      <c r="S177" s="24"/>
      <c r="T177" s="1"/>
      <c r="U177" s="71"/>
      <c r="V177" s="31"/>
    </row>
    <row r="178" spans="1:22" ht="19.5" customHeight="1" x14ac:dyDescent="0.15">
      <c r="A178" s="31"/>
      <c r="B178" s="31"/>
      <c r="C178" s="43"/>
      <c r="D178" s="59"/>
      <c r="E178" s="59"/>
      <c r="F178" s="63"/>
      <c r="G178" s="81"/>
      <c r="H178" s="3"/>
      <c r="I178" s="83" t="str">
        <f t="shared" si="3"/>
        <v/>
      </c>
      <c r="J178" s="129" t="str">
        <f t="shared" si="3"/>
        <v/>
      </c>
      <c r="K178" s="105"/>
      <c r="L178" s="59"/>
      <c r="M178" s="59"/>
      <c r="N178" s="63"/>
      <c r="O178" s="43"/>
      <c r="P178" s="1"/>
      <c r="Q178" s="24"/>
      <c r="R178" s="24"/>
      <c r="S178" s="24"/>
      <c r="T178" s="1"/>
      <c r="U178" s="71"/>
      <c r="V178" s="31"/>
    </row>
    <row r="179" spans="1:22" ht="19.5" customHeight="1" x14ac:dyDescent="0.15">
      <c r="A179" s="31"/>
      <c r="B179" s="31"/>
      <c r="C179" s="43"/>
      <c r="D179" s="59"/>
      <c r="E179" s="59"/>
      <c r="F179" s="63"/>
      <c r="G179" s="81"/>
      <c r="H179" s="3"/>
      <c r="I179" s="83" t="str">
        <f t="shared" si="3"/>
        <v/>
      </c>
      <c r="J179" s="129" t="str">
        <f t="shared" si="3"/>
        <v/>
      </c>
      <c r="K179" s="105"/>
      <c r="L179" s="59"/>
      <c r="M179" s="59"/>
      <c r="N179" s="63"/>
      <c r="O179" s="43"/>
      <c r="P179" s="1"/>
      <c r="Q179" s="24"/>
      <c r="R179" s="24"/>
      <c r="S179" s="24"/>
      <c r="T179" s="1"/>
      <c r="U179" s="71"/>
      <c r="V179" s="31"/>
    </row>
    <row r="180" spans="1:22" ht="19.5" customHeight="1" x14ac:dyDescent="0.15">
      <c r="A180" s="31"/>
      <c r="B180" s="31"/>
      <c r="C180" s="43"/>
      <c r="D180" s="59"/>
      <c r="E180" s="59"/>
      <c r="F180" s="63"/>
      <c r="G180" s="81"/>
      <c r="H180" s="3"/>
      <c r="I180" s="83" t="str">
        <f t="shared" si="3"/>
        <v/>
      </c>
      <c r="J180" s="129" t="str">
        <f t="shared" si="3"/>
        <v/>
      </c>
      <c r="K180" s="105"/>
      <c r="L180" s="59"/>
      <c r="M180" s="59"/>
      <c r="N180" s="63"/>
      <c r="O180" s="43"/>
      <c r="P180" s="1"/>
      <c r="Q180" s="24"/>
      <c r="R180" s="24"/>
      <c r="S180" s="24"/>
      <c r="T180" s="1"/>
      <c r="U180" s="71"/>
      <c r="V180" s="31"/>
    </row>
    <row r="181" spans="1:22" ht="19.5" customHeight="1" x14ac:dyDescent="0.15">
      <c r="A181" s="31"/>
      <c r="B181" s="31"/>
      <c r="C181" s="43"/>
      <c r="D181" s="59"/>
      <c r="E181" s="59"/>
      <c r="F181" s="63"/>
      <c r="G181" s="81"/>
      <c r="H181" s="3"/>
      <c r="I181" s="83" t="str">
        <f t="shared" si="3"/>
        <v/>
      </c>
      <c r="J181" s="129" t="str">
        <f t="shared" si="3"/>
        <v/>
      </c>
      <c r="K181" s="105"/>
      <c r="L181" s="59"/>
      <c r="M181" s="59"/>
      <c r="N181" s="63"/>
      <c r="O181" s="43"/>
      <c r="P181" s="1"/>
      <c r="Q181" s="24"/>
      <c r="R181" s="24"/>
      <c r="S181" s="24"/>
      <c r="T181" s="1"/>
      <c r="U181" s="71"/>
      <c r="V181" s="31"/>
    </row>
    <row r="182" spans="1:22" ht="19.5" customHeight="1" x14ac:dyDescent="0.15">
      <c r="A182" s="31"/>
      <c r="B182" s="31"/>
      <c r="C182" s="43"/>
      <c r="D182" s="96"/>
      <c r="E182" s="96"/>
      <c r="F182" s="97"/>
      <c r="G182" s="81"/>
      <c r="H182" s="3"/>
      <c r="I182" s="83" t="str">
        <f t="shared" si="3"/>
        <v/>
      </c>
      <c r="J182" s="129" t="str">
        <f t="shared" si="3"/>
        <v/>
      </c>
      <c r="K182" s="105"/>
      <c r="L182" s="59"/>
      <c r="M182" s="59"/>
      <c r="N182" s="63"/>
      <c r="O182" s="43"/>
      <c r="P182" s="1"/>
      <c r="Q182" s="24"/>
      <c r="R182" s="24"/>
      <c r="S182" s="24"/>
      <c r="T182" s="1"/>
      <c r="U182" s="71"/>
      <c r="V182" s="31"/>
    </row>
    <row r="183" spans="1:22" ht="19.5" customHeight="1" x14ac:dyDescent="0.15">
      <c r="A183" s="31"/>
      <c r="B183" s="31"/>
      <c r="C183" s="43"/>
      <c r="D183" s="59"/>
      <c r="E183" s="59"/>
      <c r="F183" s="63"/>
      <c r="G183" s="81"/>
      <c r="H183" s="3"/>
      <c r="I183" s="83" t="str">
        <f t="shared" si="3"/>
        <v/>
      </c>
      <c r="J183" s="129" t="str">
        <f t="shared" si="3"/>
        <v/>
      </c>
      <c r="K183" s="105"/>
      <c r="L183" s="59"/>
      <c r="M183" s="59"/>
      <c r="N183" s="63"/>
      <c r="O183" s="43"/>
      <c r="P183" s="1"/>
      <c r="Q183" s="24"/>
      <c r="R183" s="24"/>
      <c r="S183" s="24"/>
      <c r="T183" s="1"/>
      <c r="U183" s="71"/>
      <c r="V183" s="31"/>
    </row>
    <row r="184" spans="1:22" ht="19.5" customHeight="1" x14ac:dyDescent="0.15">
      <c r="A184" s="31"/>
      <c r="B184" s="31"/>
      <c r="C184" s="43"/>
      <c r="D184" s="59"/>
      <c r="E184" s="59"/>
      <c r="F184" s="63"/>
      <c r="G184" s="81"/>
      <c r="H184" s="3"/>
      <c r="I184" s="83" t="str">
        <f t="shared" si="3"/>
        <v/>
      </c>
      <c r="J184" s="129" t="str">
        <f t="shared" si="3"/>
        <v/>
      </c>
      <c r="K184" s="105"/>
      <c r="L184" s="59"/>
      <c r="M184" s="59"/>
      <c r="N184" s="63"/>
      <c r="O184" s="43"/>
      <c r="P184" s="1"/>
      <c r="Q184" s="24"/>
      <c r="R184" s="24"/>
      <c r="S184" s="24"/>
      <c r="T184" s="1"/>
      <c r="U184" s="71"/>
      <c r="V184" s="31"/>
    </row>
    <row r="185" spans="1:22" ht="19.5" customHeight="1" x14ac:dyDescent="0.15">
      <c r="A185" s="31"/>
      <c r="B185" s="31"/>
      <c r="C185" s="43"/>
      <c r="D185" s="96"/>
      <c r="E185" s="96"/>
      <c r="F185" s="97"/>
      <c r="G185" s="81"/>
      <c r="H185" s="3"/>
      <c r="I185" s="83" t="str">
        <f t="shared" si="3"/>
        <v/>
      </c>
      <c r="J185" s="129" t="str">
        <f t="shared" si="3"/>
        <v/>
      </c>
      <c r="K185" s="105"/>
      <c r="L185" s="59"/>
      <c r="M185" s="59"/>
      <c r="N185" s="63"/>
      <c r="O185" s="43"/>
      <c r="P185" s="1"/>
      <c r="Q185" s="24"/>
      <c r="R185" s="24"/>
      <c r="S185" s="24"/>
      <c r="T185" s="1"/>
      <c r="U185" s="71"/>
      <c r="V185" s="31"/>
    </row>
    <row r="186" spans="1:22" ht="19.5" customHeight="1" x14ac:dyDescent="0.15">
      <c r="A186" s="31"/>
      <c r="B186" s="31"/>
      <c r="C186" s="43"/>
      <c r="D186" s="59"/>
      <c r="E186" s="59"/>
      <c r="F186" s="63"/>
      <c r="G186" s="81"/>
      <c r="H186" s="3"/>
      <c r="I186" s="83" t="str">
        <f t="shared" si="3"/>
        <v/>
      </c>
      <c r="J186" s="129" t="str">
        <f t="shared" si="3"/>
        <v/>
      </c>
      <c r="K186" s="105"/>
      <c r="L186" s="59"/>
      <c r="M186" s="59"/>
      <c r="N186" s="63"/>
      <c r="O186" s="43"/>
      <c r="P186" s="1"/>
      <c r="Q186" s="24"/>
      <c r="R186" s="24"/>
      <c r="S186" s="24"/>
      <c r="T186" s="1"/>
      <c r="U186" s="71"/>
      <c r="V186" s="31"/>
    </row>
    <row r="187" spans="1:22" ht="19.5" customHeight="1" x14ac:dyDescent="0.15">
      <c r="A187" s="31"/>
      <c r="B187" s="31"/>
      <c r="C187" s="43"/>
      <c r="D187" s="59"/>
      <c r="E187" s="59"/>
      <c r="F187" s="63"/>
      <c r="G187" s="81"/>
      <c r="H187" s="3"/>
      <c r="I187" s="83" t="str">
        <f t="shared" si="3"/>
        <v/>
      </c>
      <c r="J187" s="129" t="str">
        <f t="shared" si="3"/>
        <v/>
      </c>
      <c r="K187" s="105"/>
      <c r="L187" s="59"/>
      <c r="M187" s="59"/>
      <c r="N187" s="63"/>
      <c r="O187" s="43"/>
      <c r="P187" s="1"/>
      <c r="Q187" s="24"/>
      <c r="R187" s="24"/>
      <c r="S187" s="24"/>
      <c r="T187" s="1"/>
      <c r="U187" s="71"/>
      <c r="V187" s="31"/>
    </row>
    <row r="188" spans="1:22" ht="19.5" customHeight="1" x14ac:dyDescent="0.15">
      <c r="A188" s="31"/>
      <c r="B188" s="31"/>
      <c r="C188" s="43"/>
      <c r="D188" s="96"/>
      <c r="E188" s="96"/>
      <c r="F188" s="97"/>
      <c r="G188" s="81"/>
      <c r="H188" s="3"/>
      <c r="I188" s="83" t="str">
        <f t="shared" si="3"/>
        <v/>
      </c>
      <c r="J188" s="129" t="str">
        <f t="shared" si="3"/>
        <v/>
      </c>
      <c r="K188" s="105"/>
      <c r="L188" s="59"/>
      <c r="M188" s="59"/>
      <c r="N188" s="63"/>
      <c r="O188" s="43"/>
      <c r="P188" s="1"/>
      <c r="Q188" s="24"/>
      <c r="R188" s="24"/>
      <c r="S188" s="24"/>
      <c r="T188" s="1"/>
      <c r="U188" s="71"/>
      <c r="V188" s="31"/>
    </row>
    <row r="189" spans="1:22" ht="19.5" customHeight="1" x14ac:dyDescent="0.15">
      <c r="A189" s="31"/>
      <c r="B189" s="31"/>
      <c r="C189" s="43"/>
      <c r="D189" s="59"/>
      <c r="E189" s="59"/>
      <c r="F189" s="63"/>
      <c r="G189" s="81"/>
      <c r="H189" s="3"/>
      <c r="I189" s="83" t="str">
        <f t="shared" si="3"/>
        <v/>
      </c>
      <c r="J189" s="129" t="str">
        <f t="shared" si="3"/>
        <v/>
      </c>
      <c r="K189" s="105"/>
      <c r="L189" s="59"/>
      <c r="M189" s="59"/>
      <c r="N189" s="63"/>
      <c r="O189" s="43"/>
      <c r="P189" s="1"/>
      <c r="Q189" s="24"/>
      <c r="R189" s="24"/>
      <c r="S189" s="24"/>
      <c r="T189" s="1"/>
      <c r="U189" s="71"/>
      <c r="V189" s="31"/>
    </row>
    <row r="190" spans="1:22" ht="19.5" customHeight="1" x14ac:dyDescent="0.15">
      <c r="A190" s="31"/>
      <c r="B190" s="31"/>
      <c r="C190" s="43"/>
      <c r="D190" s="96"/>
      <c r="E190" s="96"/>
      <c r="F190" s="97"/>
      <c r="G190" s="81"/>
      <c r="H190" s="3"/>
      <c r="I190" s="83" t="str">
        <f t="shared" si="3"/>
        <v/>
      </c>
      <c r="J190" s="129" t="str">
        <f t="shared" si="3"/>
        <v/>
      </c>
      <c r="K190" s="105"/>
      <c r="L190" s="59"/>
      <c r="M190" s="59"/>
      <c r="N190" s="63"/>
      <c r="O190" s="43"/>
      <c r="P190" s="1"/>
      <c r="Q190" s="24"/>
      <c r="R190" s="24"/>
      <c r="S190" s="24"/>
      <c r="T190" s="1"/>
      <c r="U190" s="71"/>
      <c r="V190" s="31"/>
    </row>
    <row r="191" spans="1:22" ht="19.5" customHeight="1" x14ac:dyDescent="0.15">
      <c r="A191" s="31"/>
      <c r="B191" s="31"/>
      <c r="C191" s="43"/>
      <c r="D191" s="59"/>
      <c r="E191" s="59"/>
      <c r="F191" s="63"/>
      <c r="G191" s="81"/>
      <c r="H191" s="3"/>
      <c r="I191" s="83" t="str">
        <f t="shared" si="3"/>
        <v/>
      </c>
      <c r="J191" s="129" t="str">
        <f t="shared" si="3"/>
        <v/>
      </c>
      <c r="K191" s="105"/>
      <c r="L191" s="59"/>
      <c r="M191" s="59"/>
      <c r="N191" s="63"/>
      <c r="O191" s="43"/>
      <c r="P191" s="1"/>
      <c r="Q191" s="24"/>
      <c r="R191" s="24"/>
      <c r="S191" s="24"/>
      <c r="T191" s="1"/>
      <c r="U191" s="71"/>
      <c r="V191" s="31"/>
    </row>
    <row r="192" spans="1:22" ht="19.5" customHeight="1" x14ac:dyDescent="0.15">
      <c r="A192" s="31"/>
      <c r="B192" s="31"/>
      <c r="C192" s="43"/>
      <c r="D192" s="59"/>
      <c r="E192" s="59"/>
      <c r="F192" s="63"/>
      <c r="G192" s="81"/>
      <c r="H192" s="3"/>
      <c r="I192" s="83" t="str">
        <f t="shared" si="3"/>
        <v/>
      </c>
      <c r="J192" s="129" t="str">
        <f t="shared" si="3"/>
        <v/>
      </c>
      <c r="K192" s="105"/>
      <c r="L192" s="59"/>
      <c r="M192" s="59"/>
      <c r="N192" s="63"/>
      <c r="O192" s="43"/>
      <c r="P192" s="1"/>
      <c r="Q192" s="24"/>
      <c r="R192" s="24"/>
      <c r="S192" s="24"/>
      <c r="T192" s="1"/>
      <c r="U192" s="71"/>
      <c r="V192" s="31"/>
    </row>
    <row r="193" spans="1:22" ht="19.5" customHeight="1" x14ac:dyDescent="0.15">
      <c r="A193" s="31"/>
      <c r="B193" s="31"/>
      <c r="C193" s="43"/>
      <c r="D193" s="96"/>
      <c r="E193" s="96"/>
      <c r="F193" s="97"/>
      <c r="G193" s="81"/>
      <c r="H193" s="3"/>
      <c r="I193" s="83" t="str">
        <f t="shared" si="3"/>
        <v/>
      </c>
      <c r="J193" s="129" t="str">
        <f t="shared" si="3"/>
        <v/>
      </c>
      <c r="K193" s="105"/>
      <c r="L193" s="59"/>
      <c r="M193" s="59"/>
      <c r="N193" s="63"/>
      <c r="O193" s="43"/>
      <c r="P193" s="1"/>
      <c r="Q193" s="24"/>
      <c r="R193" s="24"/>
      <c r="S193" s="24"/>
      <c r="T193" s="1"/>
      <c r="U193" s="71"/>
      <c r="V193" s="31"/>
    </row>
    <row r="194" spans="1:22" ht="19.5" customHeight="1" x14ac:dyDescent="0.15">
      <c r="A194" s="31"/>
      <c r="B194" s="31"/>
      <c r="C194" s="43"/>
      <c r="D194" s="59"/>
      <c r="E194" s="59"/>
      <c r="F194" s="63"/>
      <c r="G194" s="81"/>
      <c r="H194" s="3"/>
      <c r="I194" s="83" t="str">
        <f t="shared" si="3"/>
        <v/>
      </c>
      <c r="J194" s="129" t="str">
        <f t="shared" si="3"/>
        <v/>
      </c>
      <c r="K194" s="105"/>
      <c r="L194" s="59"/>
      <c r="M194" s="59"/>
      <c r="N194" s="63"/>
      <c r="O194" s="43"/>
      <c r="P194" s="1"/>
      <c r="Q194" s="24"/>
      <c r="R194" s="24"/>
      <c r="S194" s="24"/>
      <c r="T194" s="1"/>
      <c r="U194" s="71"/>
      <c r="V194" s="31"/>
    </row>
    <row r="195" spans="1:22" ht="19.5" customHeight="1" x14ac:dyDescent="0.15">
      <c r="A195" s="31"/>
      <c r="B195" s="31"/>
      <c r="C195" s="43"/>
      <c r="D195" s="96"/>
      <c r="E195" s="96"/>
      <c r="F195" s="97"/>
      <c r="G195" s="81"/>
      <c r="H195" s="3"/>
      <c r="I195" s="83" t="str">
        <f t="shared" si="3"/>
        <v/>
      </c>
      <c r="J195" s="129" t="str">
        <f t="shared" si="3"/>
        <v/>
      </c>
      <c r="K195" s="105"/>
      <c r="L195" s="59"/>
      <c r="M195" s="59"/>
      <c r="N195" s="63"/>
      <c r="O195" s="43"/>
      <c r="P195" s="1"/>
      <c r="Q195" s="24"/>
      <c r="R195" s="24"/>
      <c r="S195" s="24"/>
      <c r="T195" s="1"/>
      <c r="U195" s="71"/>
      <c r="V195" s="31"/>
    </row>
    <row r="196" spans="1:22" ht="19.5" customHeight="1" x14ac:dyDescent="0.15">
      <c r="A196" s="31"/>
      <c r="B196" s="31"/>
      <c r="C196" s="43"/>
      <c r="D196" s="59"/>
      <c r="E196" s="59"/>
      <c r="F196" s="63"/>
      <c r="G196" s="81"/>
      <c r="H196" s="3"/>
      <c r="I196" s="83" t="str">
        <f t="shared" si="3"/>
        <v/>
      </c>
      <c r="J196" s="129" t="str">
        <f t="shared" si="3"/>
        <v/>
      </c>
      <c r="K196" s="105"/>
      <c r="L196" s="59"/>
      <c r="M196" s="59"/>
      <c r="N196" s="63"/>
      <c r="O196" s="43"/>
      <c r="P196" s="1"/>
      <c r="Q196" s="24"/>
      <c r="R196" s="24"/>
      <c r="S196" s="24"/>
      <c r="T196" s="1"/>
      <c r="U196" s="71"/>
      <c r="V196" s="31"/>
    </row>
    <row r="197" spans="1:22" ht="19.5" customHeight="1" x14ac:dyDescent="0.15">
      <c r="A197" s="31"/>
      <c r="B197" s="31"/>
      <c r="C197" s="43"/>
      <c r="D197" s="59"/>
      <c r="E197" s="59"/>
      <c r="F197" s="63"/>
      <c r="G197" s="81"/>
      <c r="H197" s="3"/>
      <c r="I197" s="83" t="str">
        <f t="shared" si="3"/>
        <v/>
      </c>
      <c r="J197" s="129" t="str">
        <f t="shared" si="3"/>
        <v/>
      </c>
      <c r="K197" s="105"/>
      <c r="L197" s="59"/>
      <c r="M197" s="59"/>
      <c r="N197" s="63"/>
      <c r="O197" s="43"/>
      <c r="P197" s="1"/>
      <c r="Q197" s="24"/>
      <c r="R197" s="24"/>
      <c r="S197" s="24"/>
      <c r="T197" s="1"/>
      <c r="U197" s="71"/>
      <c r="V197" s="31"/>
    </row>
    <row r="198" spans="1:22" ht="19.5" customHeight="1" x14ac:dyDescent="0.15">
      <c r="A198" s="31"/>
      <c r="B198" s="31"/>
      <c r="C198" s="43"/>
      <c r="D198" s="96"/>
      <c r="E198" s="96"/>
      <c r="F198" s="97"/>
      <c r="G198" s="81"/>
      <c r="H198" s="3"/>
      <c r="I198" s="83" t="str">
        <f t="shared" si="3"/>
        <v/>
      </c>
      <c r="J198" s="129" t="str">
        <f t="shared" si="3"/>
        <v/>
      </c>
      <c r="K198" s="105"/>
      <c r="L198" s="59"/>
      <c r="M198" s="59"/>
      <c r="N198" s="63"/>
      <c r="O198" s="43"/>
      <c r="P198" s="1"/>
      <c r="Q198" s="24"/>
      <c r="R198" s="24"/>
      <c r="S198" s="24"/>
      <c r="T198" s="1"/>
      <c r="U198" s="71"/>
      <c r="V198" s="31"/>
    </row>
    <row r="199" spans="1:22" ht="19.5" customHeight="1" x14ac:dyDescent="0.15">
      <c r="A199" s="31"/>
      <c r="B199" s="31"/>
      <c r="C199" s="43"/>
      <c r="D199" s="59"/>
      <c r="E199" s="59"/>
      <c r="F199" s="63"/>
      <c r="G199" s="81"/>
      <c r="H199" s="3"/>
      <c r="I199" s="83" t="str">
        <f t="shared" ref="I199:J262" si="4">PHONETIC(G199)</f>
        <v/>
      </c>
      <c r="J199" s="129" t="str">
        <f t="shared" si="4"/>
        <v/>
      </c>
      <c r="K199" s="105"/>
      <c r="L199" s="59"/>
      <c r="M199" s="59"/>
      <c r="N199" s="63"/>
      <c r="O199" s="43"/>
      <c r="P199" s="1"/>
      <c r="Q199" s="24"/>
      <c r="R199" s="24"/>
      <c r="S199" s="24"/>
      <c r="T199" s="1"/>
      <c r="U199" s="71"/>
      <c r="V199" s="31"/>
    </row>
    <row r="200" spans="1:22" ht="19.5" customHeight="1" x14ac:dyDescent="0.15">
      <c r="A200" s="31"/>
      <c r="B200" s="31"/>
      <c r="C200" s="43"/>
      <c r="D200" s="59"/>
      <c r="E200" s="59"/>
      <c r="F200" s="63"/>
      <c r="G200" s="81"/>
      <c r="H200" s="3"/>
      <c r="I200" s="83" t="str">
        <f t="shared" si="4"/>
        <v/>
      </c>
      <c r="J200" s="129" t="str">
        <f t="shared" si="4"/>
        <v/>
      </c>
      <c r="K200" s="105"/>
      <c r="L200" s="59"/>
      <c r="M200" s="59"/>
      <c r="N200" s="63"/>
      <c r="O200" s="43"/>
      <c r="P200" s="1"/>
      <c r="Q200" s="24"/>
      <c r="R200" s="24"/>
      <c r="S200" s="24"/>
      <c r="T200" s="1"/>
      <c r="U200" s="71"/>
      <c r="V200" s="31"/>
    </row>
    <row r="201" spans="1:22" ht="19.5" customHeight="1" x14ac:dyDescent="0.15">
      <c r="A201" s="31"/>
      <c r="B201" s="31"/>
      <c r="C201" s="43"/>
      <c r="D201" s="96"/>
      <c r="E201" s="96"/>
      <c r="F201" s="97"/>
      <c r="G201" s="81"/>
      <c r="H201" s="3"/>
      <c r="I201" s="83" t="str">
        <f t="shared" si="4"/>
        <v/>
      </c>
      <c r="J201" s="129" t="str">
        <f t="shared" si="4"/>
        <v/>
      </c>
      <c r="K201" s="105"/>
      <c r="L201" s="59"/>
      <c r="M201" s="59"/>
      <c r="N201" s="63"/>
      <c r="O201" s="43"/>
      <c r="P201" s="1"/>
      <c r="Q201" s="24"/>
      <c r="R201" s="24"/>
      <c r="S201" s="24"/>
      <c r="T201" s="1"/>
      <c r="U201" s="71"/>
      <c r="V201" s="31"/>
    </row>
    <row r="202" spans="1:22" ht="19.5" customHeight="1" x14ac:dyDescent="0.15">
      <c r="A202" s="31"/>
      <c r="B202" s="31"/>
      <c r="C202" s="43"/>
      <c r="D202" s="59"/>
      <c r="E202" s="59"/>
      <c r="F202" s="63"/>
      <c r="G202" s="81"/>
      <c r="H202" s="3"/>
      <c r="I202" s="83" t="str">
        <f t="shared" si="4"/>
        <v/>
      </c>
      <c r="J202" s="129" t="str">
        <f t="shared" si="4"/>
        <v/>
      </c>
      <c r="K202" s="105"/>
      <c r="L202" s="59"/>
      <c r="M202" s="59"/>
      <c r="N202" s="63"/>
      <c r="O202" s="43"/>
      <c r="P202" s="1"/>
      <c r="Q202" s="24"/>
      <c r="R202" s="24"/>
      <c r="S202" s="24"/>
      <c r="T202" s="1"/>
      <c r="U202" s="71"/>
      <c r="V202" s="31"/>
    </row>
    <row r="203" spans="1:22" ht="19.5" customHeight="1" x14ac:dyDescent="0.15">
      <c r="A203" s="31"/>
      <c r="B203" s="31"/>
      <c r="C203" s="43"/>
      <c r="D203" s="59"/>
      <c r="E203" s="59"/>
      <c r="F203" s="63"/>
      <c r="G203" s="81"/>
      <c r="H203" s="3"/>
      <c r="I203" s="83" t="str">
        <f t="shared" si="4"/>
        <v/>
      </c>
      <c r="J203" s="129" t="str">
        <f t="shared" si="4"/>
        <v/>
      </c>
      <c r="K203" s="105"/>
      <c r="L203" s="59"/>
      <c r="M203" s="59"/>
      <c r="N203" s="63"/>
      <c r="O203" s="43"/>
      <c r="P203" s="1"/>
      <c r="Q203" s="24"/>
      <c r="R203" s="24"/>
      <c r="S203" s="24"/>
      <c r="T203" s="1"/>
      <c r="U203" s="71"/>
      <c r="V203" s="31"/>
    </row>
    <row r="204" spans="1:22" ht="19.5" customHeight="1" x14ac:dyDescent="0.15">
      <c r="A204" s="31"/>
      <c r="B204" s="31"/>
      <c r="C204" s="43"/>
      <c r="D204" s="96"/>
      <c r="E204" s="96"/>
      <c r="F204" s="97"/>
      <c r="G204" s="81"/>
      <c r="H204" s="3"/>
      <c r="I204" s="83" t="str">
        <f t="shared" si="4"/>
        <v/>
      </c>
      <c r="J204" s="129" t="str">
        <f t="shared" si="4"/>
        <v/>
      </c>
      <c r="K204" s="105"/>
      <c r="L204" s="59"/>
      <c r="M204" s="59"/>
      <c r="N204" s="63"/>
      <c r="O204" s="43"/>
      <c r="P204" s="1"/>
      <c r="Q204" s="24"/>
      <c r="R204" s="24"/>
      <c r="S204" s="24"/>
      <c r="T204" s="1"/>
      <c r="U204" s="71"/>
      <c r="V204" s="31"/>
    </row>
    <row r="205" spans="1:22" ht="19.5" customHeight="1" x14ac:dyDescent="0.15">
      <c r="A205" s="31"/>
      <c r="B205" s="31"/>
      <c r="C205" s="43"/>
      <c r="D205" s="59"/>
      <c r="E205" s="59"/>
      <c r="F205" s="63"/>
      <c r="G205" s="81"/>
      <c r="H205" s="3"/>
      <c r="I205" s="83" t="str">
        <f t="shared" si="4"/>
        <v/>
      </c>
      <c r="J205" s="129" t="str">
        <f t="shared" si="4"/>
        <v/>
      </c>
      <c r="K205" s="105"/>
      <c r="L205" s="59"/>
      <c r="M205" s="59"/>
      <c r="N205" s="63"/>
      <c r="O205" s="43"/>
      <c r="P205" s="1"/>
      <c r="Q205" s="24"/>
      <c r="R205" s="24"/>
      <c r="S205" s="24"/>
      <c r="T205" s="1"/>
      <c r="U205" s="71"/>
      <c r="V205" s="31"/>
    </row>
    <row r="206" spans="1:22" ht="19.5" customHeight="1" x14ac:dyDescent="0.15">
      <c r="A206" s="31"/>
      <c r="B206" s="31"/>
      <c r="C206" s="43"/>
      <c r="D206" s="96"/>
      <c r="E206" s="96"/>
      <c r="F206" s="97"/>
      <c r="G206" s="81"/>
      <c r="H206" s="3"/>
      <c r="I206" s="83" t="str">
        <f t="shared" si="4"/>
        <v/>
      </c>
      <c r="J206" s="129" t="str">
        <f t="shared" si="4"/>
        <v/>
      </c>
      <c r="K206" s="105"/>
      <c r="L206" s="59"/>
      <c r="M206" s="59"/>
      <c r="N206" s="63"/>
      <c r="O206" s="43"/>
      <c r="P206" s="1"/>
      <c r="Q206" s="24"/>
      <c r="R206" s="24"/>
      <c r="S206" s="24"/>
      <c r="T206" s="1"/>
      <c r="U206" s="71"/>
      <c r="V206" s="31"/>
    </row>
    <row r="207" spans="1:22" ht="19.5" customHeight="1" x14ac:dyDescent="0.15">
      <c r="A207" s="31"/>
      <c r="B207" s="31"/>
      <c r="C207" s="43"/>
      <c r="D207" s="59"/>
      <c r="E207" s="59"/>
      <c r="F207" s="63"/>
      <c r="G207" s="81"/>
      <c r="H207" s="3"/>
      <c r="I207" s="83" t="str">
        <f t="shared" si="4"/>
        <v/>
      </c>
      <c r="J207" s="129" t="str">
        <f t="shared" si="4"/>
        <v/>
      </c>
      <c r="K207" s="105"/>
      <c r="L207" s="59"/>
      <c r="M207" s="59"/>
      <c r="N207" s="63"/>
      <c r="O207" s="43"/>
      <c r="P207" s="1"/>
      <c r="Q207" s="24"/>
      <c r="R207" s="24"/>
      <c r="S207" s="24"/>
      <c r="T207" s="1"/>
      <c r="U207" s="71"/>
      <c r="V207" s="31"/>
    </row>
    <row r="208" spans="1:22" ht="19.5" customHeight="1" x14ac:dyDescent="0.15">
      <c r="A208" s="31"/>
      <c r="B208" s="31"/>
      <c r="C208" s="43"/>
      <c r="D208" s="59"/>
      <c r="E208" s="59"/>
      <c r="F208" s="63"/>
      <c r="G208" s="81"/>
      <c r="H208" s="3"/>
      <c r="I208" s="83" t="str">
        <f t="shared" si="4"/>
        <v/>
      </c>
      <c r="J208" s="129" t="str">
        <f t="shared" si="4"/>
        <v/>
      </c>
      <c r="K208" s="105"/>
      <c r="L208" s="59"/>
      <c r="M208" s="59"/>
      <c r="N208" s="63"/>
      <c r="O208" s="43"/>
      <c r="P208" s="1"/>
      <c r="Q208" s="24"/>
      <c r="R208" s="24"/>
      <c r="S208" s="24"/>
      <c r="T208" s="1"/>
      <c r="U208" s="71"/>
      <c r="V208" s="31"/>
    </row>
    <row r="209" spans="1:22" ht="19.5" customHeight="1" x14ac:dyDescent="0.15">
      <c r="A209" s="31"/>
      <c r="B209" s="31"/>
      <c r="C209" s="43"/>
      <c r="D209" s="96"/>
      <c r="E209" s="96"/>
      <c r="F209" s="97"/>
      <c r="G209" s="81"/>
      <c r="H209" s="3"/>
      <c r="I209" s="83" t="str">
        <f t="shared" si="4"/>
        <v/>
      </c>
      <c r="J209" s="129" t="str">
        <f t="shared" si="4"/>
        <v/>
      </c>
      <c r="K209" s="105"/>
      <c r="L209" s="59"/>
      <c r="M209" s="59"/>
      <c r="N209" s="63"/>
      <c r="O209" s="43"/>
      <c r="P209" s="1"/>
      <c r="Q209" s="24"/>
      <c r="R209" s="24"/>
      <c r="S209" s="24"/>
      <c r="T209" s="1"/>
      <c r="U209" s="71"/>
      <c r="V209" s="31"/>
    </row>
    <row r="210" spans="1:22" ht="19.5" customHeight="1" x14ac:dyDescent="0.15">
      <c r="A210" s="31"/>
      <c r="B210" s="31"/>
      <c r="C210" s="43"/>
      <c r="D210" s="59"/>
      <c r="E210" s="59"/>
      <c r="F210" s="63"/>
      <c r="G210" s="81"/>
      <c r="H210" s="3"/>
      <c r="I210" s="83" t="str">
        <f t="shared" si="4"/>
        <v/>
      </c>
      <c r="J210" s="129" t="str">
        <f t="shared" si="4"/>
        <v/>
      </c>
      <c r="K210" s="105"/>
      <c r="L210" s="59"/>
      <c r="M210" s="59"/>
      <c r="N210" s="63"/>
      <c r="O210" s="43"/>
      <c r="P210" s="1"/>
      <c r="Q210" s="24"/>
      <c r="R210" s="24"/>
      <c r="S210" s="24"/>
      <c r="T210" s="1"/>
      <c r="U210" s="71"/>
      <c r="V210" s="31"/>
    </row>
    <row r="211" spans="1:22" ht="19.5" customHeight="1" x14ac:dyDescent="0.15">
      <c r="A211" s="31"/>
      <c r="B211" s="31"/>
      <c r="C211" s="43"/>
      <c r="D211" s="59"/>
      <c r="E211" s="59"/>
      <c r="F211" s="63"/>
      <c r="G211" s="81"/>
      <c r="H211" s="3"/>
      <c r="I211" s="83" t="str">
        <f t="shared" si="4"/>
        <v/>
      </c>
      <c r="J211" s="129" t="str">
        <f t="shared" si="4"/>
        <v/>
      </c>
      <c r="K211" s="105"/>
      <c r="L211" s="59"/>
      <c r="M211" s="59"/>
      <c r="N211" s="63"/>
      <c r="O211" s="43"/>
      <c r="P211" s="1"/>
      <c r="Q211" s="24"/>
      <c r="R211" s="24"/>
      <c r="S211" s="24"/>
      <c r="T211" s="1"/>
      <c r="U211" s="71"/>
      <c r="V211" s="31"/>
    </row>
    <row r="212" spans="1:22" ht="19.5" customHeight="1" x14ac:dyDescent="0.15">
      <c r="A212" s="31"/>
      <c r="B212" s="31"/>
      <c r="C212" s="43"/>
      <c r="D212" s="96"/>
      <c r="E212" s="96"/>
      <c r="F212" s="97"/>
      <c r="G212" s="81"/>
      <c r="H212" s="3"/>
      <c r="I212" s="83" t="str">
        <f t="shared" si="4"/>
        <v/>
      </c>
      <c r="J212" s="129" t="str">
        <f t="shared" si="4"/>
        <v/>
      </c>
      <c r="K212" s="105"/>
      <c r="L212" s="59"/>
      <c r="M212" s="59"/>
      <c r="N212" s="63"/>
      <c r="O212" s="43"/>
      <c r="P212" s="1"/>
      <c r="Q212" s="24"/>
      <c r="R212" s="24"/>
      <c r="S212" s="24"/>
      <c r="T212" s="1"/>
      <c r="U212" s="71"/>
      <c r="V212" s="31"/>
    </row>
    <row r="213" spans="1:22" ht="19.5" customHeight="1" x14ac:dyDescent="0.15">
      <c r="A213" s="31"/>
      <c r="B213" s="31"/>
      <c r="C213" s="43"/>
      <c r="D213" s="59"/>
      <c r="E213" s="59"/>
      <c r="F213" s="63"/>
      <c r="G213" s="81"/>
      <c r="H213" s="3"/>
      <c r="I213" s="83" t="str">
        <f t="shared" si="4"/>
        <v/>
      </c>
      <c r="J213" s="129" t="str">
        <f t="shared" si="4"/>
        <v/>
      </c>
      <c r="K213" s="105"/>
      <c r="L213" s="59"/>
      <c r="M213" s="59"/>
      <c r="N213" s="63"/>
      <c r="O213" s="43"/>
      <c r="P213" s="1"/>
      <c r="Q213" s="24"/>
      <c r="R213" s="24"/>
      <c r="S213" s="24"/>
      <c r="T213" s="1"/>
      <c r="U213" s="71"/>
      <c r="V213" s="31"/>
    </row>
    <row r="214" spans="1:22" ht="19.5" customHeight="1" x14ac:dyDescent="0.15">
      <c r="A214" s="31"/>
      <c r="B214" s="31"/>
      <c r="C214" s="43"/>
      <c r="D214" s="59"/>
      <c r="E214" s="59"/>
      <c r="F214" s="63"/>
      <c r="G214" s="81"/>
      <c r="H214" s="3"/>
      <c r="I214" s="83" t="str">
        <f t="shared" si="4"/>
        <v/>
      </c>
      <c r="J214" s="129" t="str">
        <f t="shared" si="4"/>
        <v/>
      </c>
      <c r="K214" s="105"/>
      <c r="L214" s="59"/>
      <c r="M214" s="59"/>
      <c r="N214" s="63"/>
      <c r="O214" s="43"/>
      <c r="P214" s="1"/>
      <c r="Q214" s="24"/>
      <c r="R214" s="24"/>
      <c r="S214" s="24"/>
      <c r="T214" s="1"/>
      <c r="U214" s="71"/>
      <c r="V214" s="31"/>
    </row>
    <row r="215" spans="1:22" ht="19.5" customHeight="1" x14ac:dyDescent="0.15">
      <c r="A215" s="31"/>
      <c r="B215" s="31"/>
      <c r="C215" s="43"/>
      <c r="D215" s="96"/>
      <c r="E215" s="96"/>
      <c r="F215" s="97"/>
      <c r="G215" s="81"/>
      <c r="H215" s="3"/>
      <c r="I215" s="83" t="str">
        <f t="shared" si="4"/>
        <v/>
      </c>
      <c r="J215" s="129" t="str">
        <f t="shared" si="4"/>
        <v/>
      </c>
      <c r="K215" s="105"/>
      <c r="L215" s="59"/>
      <c r="M215" s="59"/>
      <c r="N215" s="63"/>
      <c r="O215" s="43"/>
      <c r="P215" s="1"/>
      <c r="Q215" s="24"/>
      <c r="R215" s="24"/>
      <c r="S215" s="24"/>
      <c r="T215" s="1"/>
      <c r="U215" s="71"/>
      <c r="V215" s="31"/>
    </row>
    <row r="216" spans="1:22" ht="19.5" customHeight="1" x14ac:dyDescent="0.15">
      <c r="A216" s="31"/>
      <c r="B216" s="31"/>
      <c r="C216" s="43"/>
      <c r="D216" s="59"/>
      <c r="E216" s="59"/>
      <c r="F216" s="63"/>
      <c r="G216" s="81"/>
      <c r="H216" s="3"/>
      <c r="I216" s="83" t="str">
        <f t="shared" si="4"/>
        <v/>
      </c>
      <c r="J216" s="129" t="str">
        <f t="shared" si="4"/>
        <v/>
      </c>
      <c r="K216" s="105"/>
      <c r="L216" s="59"/>
      <c r="M216" s="59"/>
      <c r="N216" s="63"/>
      <c r="O216" s="43"/>
      <c r="P216" s="1"/>
      <c r="Q216" s="24"/>
      <c r="R216" s="24"/>
      <c r="S216" s="24"/>
      <c r="T216" s="1"/>
      <c r="U216" s="71"/>
      <c r="V216" s="31"/>
    </row>
    <row r="217" spans="1:22" ht="19.5" customHeight="1" x14ac:dyDescent="0.15">
      <c r="A217" s="31"/>
      <c r="B217" s="31"/>
      <c r="C217" s="43"/>
      <c r="D217" s="59"/>
      <c r="E217" s="59"/>
      <c r="F217" s="63"/>
      <c r="G217" s="81"/>
      <c r="H217" s="3"/>
      <c r="I217" s="83" t="str">
        <f t="shared" si="4"/>
        <v/>
      </c>
      <c r="J217" s="129" t="str">
        <f t="shared" si="4"/>
        <v/>
      </c>
      <c r="K217" s="105"/>
      <c r="L217" s="59"/>
      <c r="M217" s="59"/>
      <c r="N217" s="63"/>
      <c r="O217" s="43"/>
      <c r="P217" s="1"/>
      <c r="Q217" s="24"/>
      <c r="R217" s="24"/>
      <c r="S217" s="24"/>
      <c r="T217" s="1"/>
      <c r="U217" s="71"/>
      <c r="V217" s="31"/>
    </row>
    <row r="218" spans="1:22" ht="19.5" customHeight="1" x14ac:dyDescent="0.15">
      <c r="A218" s="31"/>
      <c r="B218" s="31"/>
      <c r="C218" s="43"/>
      <c r="D218" s="96"/>
      <c r="E218" s="96"/>
      <c r="F218" s="97"/>
      <c r="G218" s="81"/>
      <c r="H218" s="3"/>
      <c r="I218" s="83" t="str">
        <f t="shared" si="4"/>
        <v/>
      </c>
      <c r="J218" s="129" t="str">
        <f t="shared" si="4"/>
        <v/>
      </c>
      <c r="K218" s="105"/>
      <c r="L218" s="59"/>
      <c r="M218" s="59"/>
      <c r="N218" s="63"/>
      <c r="O218" s="43"/>
      <c r="P218" s="1"/>
      <c r="Q218" s="24"/>
      <c r="R218" s="24"/>
      <c r="S218" s="24"/>
      <c r="T218" s="1"/>
      <c r="U218" s="71"/>
      <c r="V218" s="31"/>
    </row>
    <row r="219" spans="1:22" ht="19.5" customHeight="1" x14ac:dyDescent="0.15">
      <c r="A219" s="31"/>
      <c r="B219" s="31"/>
      <c r="C219" s="43"/>
      <c r="D219" s="59"/>
      <c r="E219" s="59"/>
      <c r="F219" s="63"/>
      <c r="G219" s="81"/>
      <c r="H219" s="3"/>
      <c r="I219" s="83" t="str">
        <f t="shared" si="4"/>
        <v/>
      </c>
      <c r="J219" s="129" t="str">
        <f t="shared" si="4"/>
        <v/>
      </c>
      <c r="K219" s="105"/>
      <c r="L219" s="59"/>
      <c r="M219" s="59"/>
      <c r="N219" s="63"/>
      <c r="O219" s="43"/>
      <c r="P219" s="1"/>
      <c r="Q219" s="24"/>
      <c r="R219" s="24"/>
      <c r="S219" s="24"/>
      <c r="T219" s="1"/>
      <c r="U219" s="71"/>
      <c r="V219" s="31"/>
    </row>
    <row r="220" spans="1:22" ht="19.5" customHeight="1" x14ac:dyDescent="0.15">
      <c r="A220" s="31"/>
      <c r="B220" s="31"/>
      <c r="C220" s="43"/>
      <c r="D220" s="59"/>
      <c r="E220" s="59"/>
      <c r="F220" s="63"/>
      <c r="G220" s="81"/>
      <c r="H220" s="3"/>
      <c r="I220" s="83" t="str">
        <f t="shared" si="4"/>
        <v/>
      </c>
      <c r="J220" s="129" t="str">
        <f t="shared" si="4"/>
        <v/>
      </c>
      <c r="K220" s="105"/>
      <c r="L220" s="59"/>
      <c r="M220" s="59"/>
      <c r="N220" s="63"/>
      <c r="O220" s="43"/>
      <c r="P220" s="1"/>
      <c r="Q220" s="24"/>
      <c r="R220" s="24"/>
      <c r="S220" s="24"/>
      <c r="T220" s="1"/>
      <c r="U220" s="71"/>
      <c r="V220" s="31"/>
    </row>
    <row r="221" spans="1:22" ht="19.5" customHeight="1" x14ac:dyDescent="0.15">
      <c r="A221" s="31"/>
      <c r="B221" s="31"/>
      <c r="C221" s="43"/>
      <c r="D221" s="96"/>
      <c r="E221" s="96"/>
      <c r="F221" s="97"/>
      <c r="G221" s="81"/>
      <c r="H221" s="3"/>
      <c r="I221" s="83" t="str">
        <f t="shared" si="4"/>
        <v/>
      </c>
      <c r="J221" s="129" t="str">
        <f t="shared" si="4"/>
        <v/>
      </c>
      <c r="K221" s="105"/>
      <c r="L221" s="59"/>
      <c r="M221" s="59"/>
      <c r="N221" s="63"/>
      <c r="O221" s="43"/>
      <c r="P221" s="1"/>
      <c r="Q221" s="24"/>
      <c r="R221" s="24"/>
      <c r="S221" s="24"/>
      <c r="T221" s="1"/>
      <c r="U221" s="71"/>
      <c r="V221" s="31"/>
    </row>
    <row r="222" spans="1:22" ht="19.5" customHeight="1" x14ac:dyDescent="0.15">
      <c r="A222" s="31"/>
      <c r="B222" s="31"/>
      <c r="C222" s="43"/>
      <c r="D222" s="59"/>
      <c r="E222" s="59"/>
      <c r="F222" s="63"/>
      <c r="G222" s="81"/>
      <c r="H222" s="3"/>
      <c r="I222" s="83" t="str">
        <f t="shared" si="4"/>
        <v/>
      </c>
      <c r="J222" s="129" t="str">
        <f t="shared" si="4"/>
        <v/>
      </c>
      <c r="K222" s="105"/>
      <c r="L222" s="59"/>
      <c r="M222" s="59"/>
      <c r="N222" s="63"/>
      <c r="O222" s="43"/>
      <c r="P222" s="1"/>
      <c r="Q222" s="24"/>
      <c r="R222" s="24"/>
      <c r="S222" s="24"/>
      <c r="T222" s="1"/>
      <c r="U222" s="71"/>
      <c r="V222" s="31"/>
    </row>
    <row r="223" spans="1:22" ht="19.5" customHeight="1" x14ac:dyDescent="0.15">
      <c r="A223" s="31"/>
      <c r="B223" s="31"/>
      <c r="C223" s="43"/>
      <c r="D223" s="59"/>
      <c r="E223" s="59"/>
      <c r="F223" s="63"/>
      <c r="G223" s="81"/>
      <c r="H223" s="3"/>
      <c r="I223" s="83" t="str">
        <f t="shared" si="4"/>
        <v/>
      </c>
      <c r="J223" s="129" t="str">
        <f t="shared" si="4"/>
        <v/>
      </c>
      <c r="K223" s="105"/>
      <c r="L223" s="59"/>
      <c r="M223" s="59"/>
      <c r="N223" s="63"/>
      <c r="O223" s="43"/>
      <c r="P223" s="1"/>
      <c r="Q223" s="24"/>
      <c r="R223" s="24"/>
      <c r="S223" s="24"/>
      <c r="T223" s="1"/>
      <c r="U223" s="71"/>
      <c r="V223" s="31"/>
    </row>
    <row r="224" spans="1:22" ht="19.5" customHeight="1" x14ac:dyDescent="0.15">
      <c r="A224" s="31"/>
      <c r="B224" s="31"/>
      <c r="C224" s="43"/>
      <c r="D224" s="96"/>
      <c r="E224" s="96"/>
      <c r="F224" s="97"/>
      <c r="G224" s="81"/>
      <c r="H224" s="3"/>
      <c r="I224" s="83" t="str">
        <f t="shared" si="4"/>
        <v/>
      </c>
      <c r="J224" s="129" t="str">
        <f t="shared" si="4"/>
        <v/>
      </c>
      <c r="K224" s="105"/>
      <c r="L224" s="59"/>
      <c r="M224" s="59"/>
      <c r="N224" s="63"/>
      <c r="O224" s="43"/>
      <c r="P224" s="1"/>
      <c r="Q224" s="24"/>
      <c r="R224" s="24"/>
      <c r="S224" s="24"/>
      <c r="T224" s="1"/>
      <c r="U224" s="71"/>
      <c r="V224" s="31"/>
    </row>
    <row r="225" spans="1:22" ht="19.5" customHeight="1" x14ac:dyDescent="0.15">
      <c r="A225" s="31"/>
      <c r="B225" s="31"/>
      <c r="C225" s="43"/>
      <c r="D225" s="59"/>
      <c r="E225" s="59"/>
      <c r="F225" s="63"/>
      <c r="G225" s="81"/>
      <c r="H225" s="3"/>
      <c r="I225" s="83" t="str">
        <f t="shared" si="4"/>
        <v/>
      </c>
      <c r="J225" s="129" t="str">
        <f t="shared" si="4"/>
        <v/>
      </c>
      <c r="K225" s="105"/>
      <c r="L225" s="59"/>
      <c r="M225" s="59"/>
      <c r="N225" s="63"/>
      <c r="O225" s="43"/>
      <c r="P225" s="1"/>
      <c r="Q225" s="24"/>
      <c r="R225" s="24"/>
      <c r="S225" s="24"/>
      <c r="T225" s="1"/>
      <c r="U225" s="71"/>
      <c r="V225" s="31"/>
    </row>
    <row r="226" spans="1:22" ht="19.5" customHeight="1" x14ac:dyDescent="0.15">
      <c r="A226" s="31"/>
      <c r="B226" s="31"/>
      <c r="C226" s="43"/>
      <c r="D226" s="59"/>
      <c r="E226" s="59"/>
      <c r="F226" s="63"/>
      <c r="G226" s="81"/>
      <c r="H226" s="3"/>
      <c r="I226" s="83" t="str">
        <f t="shared" si="4"/>
        <v/>
      </c>
      <c r="J226" s="129" t="str">
        <f t="shared" si="4"/>
        <v/>
      </c>
      <c r="K226" s="105"/>
      <c r="L226" s="59"/>
      <c r="M226" s="59"/>
      <c r="N226" s="63"/>
      <c r="O226" s="43"/>
      <c r="P226" s="1"/>
      <c r="Q226" s="24"/>
      <c r="R226" s="24"/>
      <c r="S226" s="24"/>
      <c r="T226" s="1"/>
      <c r="U226" s="71"/>
      <c r="V226" s="31"/>
    </row>
    <row r="227" spans="1:22" ht="19.5" customHeight="1" x14ac:dyDescent="0.15">
      <c r="A227" s="31"/>
      <c r="B227" s="31"/>
      <c r="C227" s="43"/>
      <c r="D227" s="96"/>
      <c r="E227" s="96"/>
      <c r="F227" s="97"/>
      <c r="G227" s="81"/>
      <c r="H227" s="3"/>
      <c r="I227" s="83" t="str">
        <f t="shared" si="4"/>
        <v/>
      </c>
      <c r="J227" s="129" t="str">
        <f t="shared" si="4"/>
        <v/>
      </c>
      <c r="K227" s="105"/>
      <c r="L227" s="59"/>
      <c r="M227" s="59"/>
      <c r="N227" s="63"/>
      <c r="O227" s="43"/>
      <c r="P227" s="1"/>
      <c r="Q227" s="24"/>
      <c r="R227" s="24"/>
      <c r="S227" s="24"/>
      <c r="T227" s="1"/>
      <c r="U227" s="71"/>
      <c r="V227" s="31"/>
    </row>
    <row r="228" spans="1:22" ht="19.5" customHeight="1" x14ac:dyDescent="0.15">
      <c r="A228" s="31"/>
      <c r="B228" s="31"/>
      <c r="C228" s="43"/>
      <c r="D228" s="59"/>
      <c r="E228" s="59"/>
      <c r="F228" s="63"/>
      <c r="G228" s="81"/>
      <c r="H228" s="3"/>
      <c r="I228" s="83" t="str">
        <f t="shared" si="4"/>
        <v/>
      </c>
      <c r="J228" s="129" t="str">
        <f t="shared" si="4"/>
        <v/>
      </c>
      <c r="K228" s="105"/>
      <c r="L228" s="59"/>
      <c r="M228" s="59"/>
      <c r="N228" s="63"/>
      <c r="O228" s="43"/>
      <c r="P228" s="1"/>
      <c r="Q228" s="24"/>
      <c r="R228" s="24"/>
      <c r="S228" s="24"/>
      <c r="T228" s="1"/>
      <c r="U228" s="71"/>
      <c r="V228" s="31"/>
    </row>
    <row r="229" spans="1:22" ht="19.5" customHeight="1" x14ac:dyDescent="0.15">
      <c r="A229" s="31"/>
      <c r="B229" s="31"/>
      <c r="C229" s="43"/>
      <c r="D229" s="59"/>
      <c r="E229" s="59"/>
      <c r="F229" s="63"/>
      <c r="G229" s="81"/>
      <c r="H229" s="3"/>
      <c r="I229" s="83" t="str">
        <f t="shared" si="4"/>
        <v/>
      </c>
      <c r="J229" s="129" t="str">
        <f t="shared" si="4"/>
        <v/>
      </c>
      <c r="K229" s="105"/>
      <c r="L229" s="59"/>
      <c r="M229" s="59"/>
      <c r="N229" s="63"/>
      <c r="O229" s="43"/>
      <c r="P229" s="1"/>
      <c r="Q229" s="24"/>
      <c r="R229" s="24"/>
      <c r="S229" s="24"/>
      <c r="T229" s="1"/>
      <c r="U229" s="71"/>
      <c r="V229" s="31"/>
    </row>
    <row r="230" spans="1:22" ht="19.5" customHeight="1" x14ac:dyDescent="0.15">
      <c r="A230" s="31"/>
      <c r="B230" s="31"/>
      <c r="C230" s="43"/>
      <c r="D230" s="96"/>
      <c r="E230" s="96"/>
      <c r="F230" s="97"/>
      <c r="G230" s="81"/>
      <c r="H230" s="3"/>
      <c r="I230" s="83" t="str">
        <f t="shared" si="4"/>
        <v/>
      </c>
      <c r="J230" s="129" t="str">
        <f t="shared" si="4"/>
        <v/>
      </c>
      <c r="K230" s="105"/>
      <c r="L230" s="59"/>
      <c r="M230" s="59"/>
      <c r="N230" s="63"/>
      <c r="O230" s="43"/>
      <c r="P230" s="1"/>
      <c r="Q230" s="24"/>
      <c r="R230" s="24"/>
      <c r="S230" s="24"/>
      <c r="T230" s="1"/>
      <c r="U230" s="71"/>
      <c r="V230" s="31"/>
    </row>
    <row r="231" spans="1:22" ht="19.5" customHeight="1" x14ac:dyDescent="0.15">
      <c r="A231" s="31"/>
      <c r="B231" s="31"/>
      <c r="C231" s="43"/>
      <c r="D231" s="59"/>
      <c r="E231" s="59"/>
      <c r="F231" s="63"/>
      <c r="G231" s="81"/>
      <c r="H231" s="3"/>
      <c r="I231" s="83" t="str">
        <f t="shared" si="4"/>
        <v/>
      </c>
      <c r="J231" s="129" t="str">
        <f t="shared" si="4"/>
        <v/>
      </c>
      <c r="K231" s="105"/>
      <c r="L231" s="59"/>
      <c r="M231" s="59"/>
      <c r="N231" s="63"/>
      <c r="O231" s="43"/>
      <c r="P231" s="1"/>
      <c r="Q231" s="24"/>
      <c r="R231" s="24"/>
      <c r="S231" s="24"/>
      <c r="T231" s="1"/>
      <c r="U231" s="71"/>
      <c r="V231" s="31"/>
    </row>
    <row r="232" spans="1:22" ht="19.5" customHeight="1" x14ac:dyDescent="0.15">
      <c r="A232" s="31"/>
      <c r="B232" s="31"/>
      <c r="C232" s="43"/>
      <c r="D232" s="59"/>
      <c r="E232" s="59"/>
      <c r="F232" s="63"/>
      <c r="G232" s="81"/>
      <c r="H232" s="3"/>
      <c r="I232" s="83" t="str">
        <f t="shared" si="4"/>
        <v/>
      </c>
      <c r="J232" s="129" t="str">
        <f t="shared" si="4"/>
        <v/>
      </c>
      <c r="K232" s="105"/>
      <c r="L232" s="59"/>
      <c r="M232" s="59"/>
      <c r="N232" s="63"/>
      <c r="O232" s="43"/>
      <c r="P232" s="1"/>
      <c r="Q232" s="24"/>
      <c r="R232" s="24"/>
      <c r="S232" s="24"/>
      <c r="T232" s="1"/>
      <c r="U232" s="71"/>
      <c r="V232" s="31"/>
    </row>
    <row r="233" spans="1:22" ht="19.5" customHeight="1" x14ac:dyDescent="0.15">
      <c r="A233" s="31"/>
      <c r="B233" s="31"/>
      <c r="C233" s="43"/>
      <c r="D233" s="96"/>
      <c r="E233" s="96"/>
      <c r="F233" s="97"/>
      <c r="G233" s="81"/>
      <c r="H233" s="3"/>
      <c r="I233" s="83" t="str">
        <f t="shared" si="4"/>
        <v/>
      </c>
      <c r="J233" s="129" t="str">
        <f t="shared" si="4"/>
        <v/>
      </c>
      <c r="K233" s="105"/>
      <c r="L233" s="59"/>
      <c r="M233" s="59"/>
      <c r="N233" s="63"/>
      <c r="O233" s="43"/>
      <c r="P233" s="1"/>
      <c r="Q233" s="24"/>
      <c r="R233" s="24"/>
      <c r="S233" s="24"/>
      <c r="T233" s="1"/>
      <c r="U233" s="71"/>
      <c r="V233" s="31"/>
    </row>
    <row r="234" spans="1:22" ht="19.5" customHeight="1" x14ac:dyDescent="0.15">
      <c r="A234" s="31"/>
      <c r="B234" s="31"/>
      <c r="C234" s="43"/>
      <c r="D234" s="59"/>
      <c r="E234" s="59"/>
      <c r="F234" s="63"/>
      <c r="G234" s="81"/>
      <c r="H234" s="3"/>
      <c r="I234" s="83" t="str">
        <f t="shared" si="4"/>
        <v/>
      </c>
      <c r="J234" s="129" t="str">
        <f t="shared" si="4"/>
        <v/>
      </c>
      <c r="K234" s="105"/>
      <c r="L234" s="59"/>
      <c r="M234" s="59"/>
      <c r="N234" s="63"/>
      <c r="O234" s="43"/>
      <c r="P234" s="1"/>
      <c r="Q234" s="24"/>
      <c r="R234" s="24"/>
      <c r="S234" s="24"/>
      <c r="T234" s="1"/>
      <c r="U234" s="71"/>
      <c r="V234" s="31"/>
    </row>
    <row r="235" spans="1:22" ht="19.5" customHeight="1" x14ac:dyDescent="0.15">
      <c r="A235" s="31"/>
      <c r="B235" s="31"/>
      <c r="C235" s="43"/>
      <c r="D235" s="59"/>
      <c r="E235" s="59"/>
      <c r="F235" s="63"/>
      <c r="G235" s="81"/>
      <c r="H235" s="3"/>
      <c r="I235" s="83" t="str">
        <f t="shared" si="4"/>
        <v/>
      </c>
      <c r="J235" s="129" t="str">
        <f t="shared" si="4"/>
        <v/>
      </c>
      <c r="K235" s="105"/>
      <c r="L235" s="59"/>
      <c r="M235" s="59"/>
      <c r="N235" s="63"/>
      <c r="O235" s="43"/>
      <c r="P235" s="1"/>
      <c r="Q235" s="24"/>
      <c r="R235" s="24"/>
      <c r="S235" s="24"/>
      <c r="T235" s="1"/>
      <c r="U235" s="71"/>
      <c r="V235" s="31"/>
    </row>
    <row r="236" spans="1:22" ht="19.5" customHeight="1" x14ac:dyDescent="0.15">
      <c r="A236" s="31"/>
      <c r="B236" s="31"/>
      <c r="C236" s="43"/>
      <c r="D236" s="96"/>
      <c r="E236" s="96"/>
      <c r="F236" s="97"/>
      <c r="G236" s="81"/>
      <c r="H236" s="3"/>
      <c r="I236" s="83" t="str">
        <f t="shared" si="4"/>
        <v/>
      </c>
      <c r="J236" s="129" t="str">
        <f t="shared" si="4"/>
        <v/>
      </c>
      <c r="K236" s="105"/>
      <c r="L236" s="59"/>
      <c r="M236" s="59"/>
      <c r="N236" s="63"/>
      <c r="O236" s="43"/>
      <c r="P236" s="1"/>
      <c r="Q236" s="24"/>
      <c r="R236" s="24"/>
      <c r="S236" s="24"/>
      <c r="T236" s="1"/>
      <c r="U236" s="71"/>
      <c r="V236" s="31"/>
    </row>
    <row r="237" spans="1:22" ht="19.5" customHeight="1" x14ac:dyDescent="0.15">
      <c r="A237" s="31"/>
      <c r="B237" s="31"/>
      <c r="C237" s="43"/>
      <c r="D237" s="59"/>
      <c r="E237" s="59"/>
      <c r="F237" s="63"/>
      <c r="G237" s="81"/>
      <c r="H237" s="3"/>
      <c r="I237" s="83" t="str">
        <f t="shared" si="4"/>
        <v/>
      </c>
      <c r="J237" s="129" t="str">
        <f t="shared" si="4"/>
        <v/>
      </c>
      <c r="K237" s="105"/>
      <c r="L237" s="59"/>
      <c r="M237" s="59"/>
      <c r="N237" s="63"/>
      <c r="O237" s="43"/>
      <c r="P237" s="1"/>
      <c r="Q237" s="24"/>
      <c r="R237" s="24"/>
      <c r="S237" s="24"/>
      <c r="T237" s="1"/>
      <c r="U237" s="71"/>
      <c r="V237" s="31"/>
    </row>
    <row r="238" spans="1:22" ht="19.5" customHeight="1" x14ac:dyDescent="0.15">
      <c r="A238" s="31"/>
      <c r="B238" s="31"/>
      <c r="C238" s="43"/>
      <c r="D238" s="59"/>
      <c r="E238" s="59"/>
      <c r="F238" s="63"/>
      <c r="G238" s="81"/>
      <c r="H238" s="3"/>
      <c r="I238" s="83" t="str">
        <f t="shared" si="4"/>
        <v/>
      </c>
      <c r="J238" s="129" t="str">
        <f t="shared" si="4"/>
        <v/>
      </c>
      <c r="K238" s="105"/>
      <c r="L238" s="59"/>
      <c r="M238" s="59"/>
      <c r="N238" s="63"/>
      <c r="O238" s="43"/>
      <c r="P238" s="1"/>
      <c r="Q238" s="24"/>
      <c r="R238" s="24"/>
      <c r="S238" s="24"/>
      <c r="T238" s="1"/>
      <c r="U238" s="71"/>
      <c r="V238" s="31"/>
    </row>
    <row r="239" spans="1:22" ht="19.5" customHeight="1" x14ac:dyDescent="0.15">
      <c r="A239" s="31"/>
      <c r="B239" s="31"/>
      <c r="C239" s="43"/>
      <c r="D239" s="96"/>
      <c r="E239" s="96"/>
      <c r="F239" s="97"/>
      <c r="G239" s="81"/>
      <c r="H239" s="3"/>
      <c r="I239" s="83" t="str">
        <f t="shared" si="4"/>
        <v/>
      </c>
      <c r="J239" s="129" t="str">
        <f t="shared" si="4"/>
        <v/>
      </c>
      <c r="K239" s="105"/>
      <c r="L239" s="59"/>
      <c r="M239" s="59"/>
      <c r="N239" s="63"/>
      <c r="O239" s="43"/>
      <c r="P239" s="1"/>
      <c r="Q239" s="24"/>
      <c r="R239" s="24"/>
      <c r="S239" s="24"/>
      <c r="T239" s="1"/>
      <c r="U239" s="71"/>
      <c r="V239" s="31"/>
    </row>
    <row r="240" spans="1:22" ht="19.5" customHeight="1" x14ac:dyDescent="0.15">
      <c r="A240" s="31"/>
      <c r="B240" s="31"/>
      <c r="C240" s="43"/>
      <c r="D240" s="59"/>
      <c r="E240" s="59"/>
      <c r="F240" s="63"/>
      <c r="G240" s="81"/>
      <c r="H240" s="3"/>
      <c r="I240" s="83" t="str">
        <f t="shared" si="4"/>
        <v/>
      </c>
      <c r="J240" s="129" t="str">
        <f t="shared" si="4"/>
        <v/>
      </c>
      <c r="K240" s="105"/>
      <c r="L240" s="59"/>
      <c r="M240" s="59"/>
      <c r="N240" s="63"/>
      <c r="O240" s="43"/>
      <c r="P240" s="1"/>
      <c r="Q240" s="24"/>
      <c r="R240" s="24"/>
      <c r="S240" s="24"/>
      <c r="T240" s="1"/>
      <c r="U240" s="71"/>
      <c r="V240" s="31"/>
    </row>
    <row r="241" spans="1:22" ht="19.5" customHeight="1" x14ac:dyDescent="0.15">
      <c r="A241" s="31"/>
      <c r="B241" s="31"/>
      <c r="C241" s="43"/>
      <c r="D241" s="59"/>
      <c r="E241" s="59"/>
      <c r="F241" s="63"/>
      <c r="G241" s="81"/>
      <c r="H241" s="3"/>
      <c r="I241" s="83" t="str">
        <f t="shared" si="4"/>
        <v/>
      </c>
      <c r="J241" s="129" t="str">
        <f t="shared" si="4"/>
        <v/>
      </c>
      <c r="K241" s="105"/>
      <c r="L241" s="59"/>
      <c r="M241" s="59"/>
      <c r="N241" s="63"/>
      <c r="O241" s="43"/>
      <c r="P241" s="1"/>
      <c r="Q241" s="24"/>
      <c r="R241" s="24"/>
      <c r="S241" s="24"/>
      <c r="T241" s="1"/>
      <c r="U241" s="71"/>
      <c r="V241" s="31"/>
    </row>
    <row r="242" spans="1:22" ht="19.5" customHeight="1" x14ac:dyDescent="0.15">
      <c r="A242" s="31"/>
      <c r="B242" s="31"/>
      <c r="C242" s="43"/>
      <c r="D242" s="96"/>
      <c r="E242" s="96"/>
      <c r="F242" s="97"/>
      <c r="G242" s="81"/>
      <c r="H242" s="3"/>
      <c r="I242" s="83" t="str">
        <f t="shared" si="4"/>
        <v/>
      </c>
      <c r="J242" s="129" t="str">
        <f t="shared" si="4"/>
        <v/>
      </c>
      <c r="K242" s="105"/>
      <c r="L242" s="59"/>
      <c r="M242" s="59"/>
      <c r="N242" s="63"/>
      <c r="O242" s="43"/>
      <c r="P242" s="1"/>
      <c r="Q242" s="24"/>
      <c r="R242" s="24"/>
      <c r="S242" s="24"/>
      <c r="T242" s="1"/>
      <c r="U242" s="71"/>
      <c r="V242" s="31"/>
    </row>
    <row r="243" spans="1:22" ht="19.5" customHeight="1" x14ac:dyDescent="0.15">
      <c r="A243" s="31"/>
      <c r="B243" s="31"/>
      <c r="C243" s="43"/>
      <c r="D243" s="59"/>
      <c r="E243" s="59"/>
      <c r="F243" s="63"/>
      <c r="G243" s="81"/>
      <c r="H243" s="3"/>
      <c r="I243" s="83" t="str">
        <f t="shared" si="4"/>
        <v/>
      </c>
      <c r="J243" s="129" t="str">
        <f t="shared" si="4"/>
        <v/>
      </c>
      <c r="K243" s="105"/>
      <c r="L243" s="59"/>
      <c r="M243" s="59"/>
      <c r="N243" s="63"/>
      <c r="O243" s="43"/>
      <c r="P243" s="1"/>
      <c r="Q243" s="24"/>
      <c r="R243" s="24"/>
      <c r="S243" s="24"/>
      <c r="T243" s="1"/>
      <c r="U243" s="71"/>
      <c r="V243" s="31"/>
    </row>
    <row r="244" spans="1:22" ht="19.5" customHeight="1" x14ac:dyDescent="0.15">
      <c r="A244" s="31"/>
      <c r="B244" s="31"/>
      <c r="C244" s="43"/>
      <c r="D244" s="59"/>
      <c r="E244" s="59"/>
      <c r="F244" s="63"/>
      <c r="G244" s="81"/>
      <c r="H244" s="3"/>
      <c r="I244" s="83" t="str">
        <f t="shared" si="4"/>
        <v/>
      </c>
      <c r="J244" s="129" t="str">
        <f t="shared" si="4"/>
        <v/>
      </c>
      <c r="K244" s="105"/>
      <c r="L244" s="59"/>
      <c r="M244" s="59"/>
      <c r="N244" s="63"/>
      <c r="O244" s="43"/>
      <c r="P244" s="1"/>
      <c r="Q244" s="24"/>
      <c r="R244" s="24"/>
      <c r="S244" s="24"/>
      <c r="T244" s="1"/>
      <c r="U244" s="71"/>
      <c r="V244" s="31"/>
    </row>
    <row r="245" spans="1:22" ht="19.5" customHeight="1" x14ac:dyDescent="0.15">
      <c r="A245" s="31"/>
      <c r="B245" s="31"/>
      <c r="C245" s="43"/>
      <c r="D245" s="59"/>
      <c r="E245" s="59"/>
      <c r="F245" s="63"/>
      <c r="G245" s="81"/>
      <c r="H245" s="3"/>
      <c r="I245" s="83" t="str">
        <f t="shared" si="4"/>
        <v/>
      </c>
      <c r="J245" s="129" t="str">
        <f t="shared" si="4"/>
        <v/>
      </c>
      <c r="K245" s="105"/>
      <c r="L245" s="59"/>
      <c r="M245" s="59"/>
      <c r="N245" s="63"/>
      <c r="O245" s="43"/>
      <c r="P245" s="1"/>
      <c r="Q245" s="24"/>
      <c r="R245" s="24"/>
      <c r="S245" s="24"/>
      <c r="T245" s="1"/>
      <c r="U245" s="71"/>
      <c r="V245" s="31"/>
    </row>
    <row r="246" spans="1:22" ht="19.5" customHeight="1" x14ac:dyDescent="0.15">
      <c r="A246" s="31"/>
      <c r="B246" s="31"/>
      <c r="C246" s="43"/>
      <c r="D246" s="96"/>
      <c r="E246" s="96"/>
      <c r="F246" s="97"/>
      <c r="G246" s="81"/>
      <c r="H246" s="3"/>
      <c r="I246" s="83" t="str">
        <f t="shared" si="4"/>
        <v/>
      </c>
      <c r="J246" s="129" t="str">
        <f t="shared" si="4"/>
        <v/>
      </c>
      <c r="K246" s="105"/>
      <c r="L246" s="59"/>
      <c r="M246" s="59"/>
      <c r="N246" s="63"/>
      <c r="O246" s="43"/>
      <c r="P246" s="1"/>
      <c r="Q246" s="24"/>
      <c r="R246" s="24"/>
      <c r="S246" s="24"/>
      <c r="T246" s="1"/>
      <c r="U246" s="71"/>
      <c r="V246" s="31"/>
    </row>
    <row r="247" spans="1:22" ht="19.5" customHeight="1" x14ac:dyDescent="0.15">
      <c r="A247" s="31"/>
      <c r="B247" s="31"/>
      <c r="C247" s="43"/>
      <c r="D247" s="59"/>
      <c r="E247" s="59"/>
      <c r="F247" s="63"/>
      <c r="G247" s="81"/>
      <c r="H247" s="3"/>
      <c r="I247" s="83" t="str">
        <f t="shared" si="4"/>
        <v/>
      </c>
      <c r="J247" s="129" t="str">
        <f t="shared" si="4"/>
        <v/>
      </c>
      <c r="K247" s="105"/>
      <c r="L247" s="59"/>
      <c r="M247" s="59"/>
      <c r="N247" s="63"/>
      <c r="O247" s="43"/>
      <c r="P247" s="1"/>
      <c r="Q247" s="24"/>
      <c r="R247" s="24"/>
      <c r="S247" s="24"/>
      <c r="T247" s="1"/>
      <c r="U247" s="71"/>
      <c r="V247" s="31"/>
    </row>
    <row r="248" spans="1:22" ht="19.5" customHeight="1" x14ac:dyDescent="0.15">
      <c r="A248" s="31"/>
      <c r="B248" s="31"/>
      <c r="C248" s="43"/>
      <c r="D248" s="59"/>
      <c r="E248" s="59"/>
      <c r="F248" s="63"/>
      <c r="G248" s="81"/>
      <c r="H248" s="3"/>
      <c r="I248" s="83" t="str">
        <f t="shared" si="4"/>
        <v/>
      </c>
      <c r="J248" s="129" t="str">
        <f t="shared" si="4"/>
        <v/>
      </c>
      <c r="K248" s="105"/>
      <c r="L248" s="59"/>
      <c r="M248" s="59"/>
      <c r="N248" s="63"/>
      <c r="O248" s="43"/>
      <c r="P248" s="1"/>
      <c r="Q248" s="24"/>
      <c r="R248" s="24"/>
      <c r="S248" s="24"/>
      <c r="T248" s="1"/>
      <c r="U248" s="71"/>
      <c r="V248" s="31"/>
    </row>
    <row r="249" spans="1:22" ht="19.5" customHeight="1" x14ac:dyDescent="0.15">
      <c r="A249" s="31"/>
      <c r="B249" s="31"/>
      <c r="C249" s="43"/>
      <c r="D249" s="96"/>
      <c r="E249" s="96"/>
      <c r="F249" s="97"/>
      <c r="G249" s="81"/>
      <c r="H249" s="3"/>
      <c r="I249" s="83" t="str">
        <f t="shared" si="4"/>
        <v/>
      </c>
      <c r="J249" s="129" t="str">
        <f t="shared" si="4"/>
        <v/>
      </c>
      <c r="K249" s="105"/>
      <c r="L249" s="59"/>
      <c r="M249" s="59"/>
      <c r="N249" s="63"/>
      <c r="O249" s="43"/>
      <c r="P249" s="1"/>
      <c r="Q249" s="24"/>
      <c r="R249" s="24"/>
      <c r="S249" s="24"/>
      <c r="T249" s="1"/>
      <c r="U249" s="71"/>
      <c r="V249" s="31"/>
    </row>
    <row r="250" spans="1:22" ht="19.5" customHeight="1" x14ac:dyDescent="0.15">
      <c r="A250" s="31"/>
      <c r="B250" s="31"/>
      <c r="C250" s="43"/>
      <c r="D250" s="59"/>
      <c r="E250" s="59"/>
      <c r="F250" s="63"/>
      <c r="G250" s="81"/>
      <c r="H250" s="3"/>
      <c r="I250" s="83" t="str">
        <f t="shared" si="4"/>
        <v/>
      </c>
      <c r="J250" s="129" t="str">
        <f t="shared" si="4"/>
        <v/>
      </c>
      <c r="K250" s="105"/>
      <c r="L250" s="59"/>
      <c r="M250" s="59"/>
      <c r="N250" s="63"/>
      <c r="O250" s="43"/>
      <c r="P250" s="1"/>
      <c r="Q250" s="24"/>
      <c r="R250" s="24"/>
      <c r="S250" s="24"/>
      <c r="T250" s="1"/>
      <c r="U250" s="71"/>
      <c r="V250" s="31"/>
    </row>
    <row r="251" spans="1:22" ht="19.5" customHeight="1" x14ac:dyDescent="0.15">
      <c r="A251" s="31"/>
      <c r="B251" s="31"/>
      <c r="C251" s="43"/>
      <c r="D251" s="59"/>
      <c r="E251" s="59"/>
      <c r="F251" s="63"/>
      <c r="G251" s="81"/>
      <c r="H251" s="3"/>
      <c r="I251" s="83" t="str">
        <f t="shared" si="4"/>
        <v/>
      </c>
      <c r="J251" s="129" t="str">
        <f t="shared" si="4"/>
        <v/>
      </c>
      <c r="K251" s="105"/>
      <c r="L251" s="59"/>
      <c r="M251" s="59"/>
      <c r="N251" s="63"/>
      <c r="O251" s="43"/>
      <c r="P251" s="1"/>
      <c r="Q251" s="24"/>
      <c r="R251" s="24"/>
      <c r="S251" s="24"/>
      <c r="T251" s="1"/>
      <c r="U251" s="71"/>
      <c r="V251" s="31"/>
    </row>
    <row r="252" spans="1:22" ht="19.5" customHeight="1" x14ac:dyDescent="0.15">
      <c r="A252" s="31"/>
      <c r="B252" s="31"/>
      <c r="C252" s="43"/>
      <c r="D252" s="96"/>
      <c r="E252" s="96"/>
      <c r="F252" s="97"/>
      <c r="G252" s="81"/>
      <c r="H252" s="3"/>
      <c r="I252" s="83" t="str">
        <f t="shared" si="4"/>
        <v/>
      </c>
      <c r="J252" s="129" t="str">
        <f t="shared" si="4"/>
        <v/>
      </c>
      <c r="K252" s="105"/>
      <c r="L252" s="59"/>
      <c r="M252" s="59"/>
      <c r="N252" s="63"/>
      <c r="O252" s="43"/>
      <c r="P252" s="1"/>
      <c r="Q252" s="24"/>
      <c r="R252" s="24"/>
      <c r="S252" s="24"/>
      <c r="T252" s="1"/>
      <c r="U252" s="71"/>
      <c r="V252" s="31"/>
    </row>
    <row r="253" spans="1:22" ht="19.5" customHeight="1" x14ac:dyDescent="0.15">
      <c r="A253" s="31"/>
      <c r="B253" s="31"/>
      <c r="C253" s="43"/>
      <c r="D253" s="59"/>
      <c r="E253" s="59"/>
      <c r="F253" s="63"/>
      <c r="G253" s="81"/>
      <c r="H253" s="3"/>
      <c r="I253" s="83" t="str">
        <f t="shared" si="4"/>
        <v/>
      </c>
      <c r="J253" s="129" t="str">
        <f t="shared" si="4"/>
        <v/>
      </c>
      <c r="K253" s="105"/>
      <c r="L253" s="59"/>
      <c r="M253" s="59"/>
      <c r="N253" s="63"/>
      <c r="O253" s="43"/>
      <c r="P253" s="1"/>
      <c r="Q253" s="24"/>
      <c r="R253" s="24"/>
      <c r="S253" s="24"/>
      <c r="T253" s="1"/>
      <c r="U253" s="71"/>
      <c r="V253" s="31"/>
    </row>
    <row r="254" spans="1:22" ht="19.5" customHeight="1" x14ac:dyDescent="0.15">
      <c r="A254" s="31"/>
      <c r="B254" s="31"/>
      <c r="C254" s="43"/>
      <c r="D254" s="59"/>
      <c r="E254" s="59"/>
      <c r="F254" s="63"/>
      <c r="G254" s="81"/>
      <c r="H254" s="3"/>
      <c r="I254" s="83" t="str">
        <f t="shared" si="4"/>
        <v/>
      </c>
      <c r="J254" s="129" t="str">
        <f t="shared" si="4"/>
        <v/>
      </c>
      <c r="K254" s="105"/>
      <c r="L254" s="59"/>
      <c r="M254" s="59"/>
      <c r="N254" s="63"/>
      <c r="O254" s="43"/>
      <c r="P254" s="1"/>
      <c r="Q254" s="24"/>
      <c r="R254" s="24"/>
      <c r="S254" s="24"/>
      <c r="T254" s="1"/>
      <c r="U254" s="71"/>
      <c r="V254" s="31"/>
    </row>
    <row r="255" spans="1:22" ht="19.5" customHeight="1" x14ac:dyDescent="0.15">
      <c r="A255" s="31"/>
      <c r="B255" s="31"/>
      <c r="C255" s="43"/>
      <c r="D255" s="96"/>
      <c r="E255" s="96"/>
      <c r="F255" s="97"/>
      <c r="G255" s="81"/>
      <c r="H255" s="3"/>
      <c r="I255" s="83" t="str">
        <f t="shared" si="4"/>
        <v/>
      </c>
      <c r="J255" s="129" t="str">
        <f t="shared" si="4"/>
        <v/>
      </c>
      <c r="K255" s="105"/>
      <c r="L255" s="59"/>
      <c r="M255" s="59"/>
      <c r="N255" s="63"/>
      <c r="O255" s="43"/>
      <c r="P255" s="1"/>
      <c r="Q255" s="24"/>
      <c r="R255" s="24"/>
      <c r="S255" s="24"/>
      <c r="T255" s="1"/>
      <c r="U255" s="71"/>
      <c r="V255" s="31"/>
    </row>
    <row r="256" spans="1:22" ht="19.5" customHeight="1" x14ac:dyDescent="0.15">
      <c r="A256" s="31"/>
      <c r="B256" s="31"/>
      <c r="C256" s="43"/>
      <c r="D256" s="59"/>
      <c r="E256" s="59"/>
      <c r="F256" s="63"/>
      <c r="G256" s="81"/>
      <c r="H256" s="3"/>
      <c r="I256" s="83" t="str">
        <f t="shared" si="4"/>
        <v/>
      </c>
      <c r="J256" s="129" t="str">
        <f t="shared" si="4"/>
        <v/>
      </c>
      <c r="K256" s="105"/>
      <c r="L256" s="59"/>
      <c r="M256" s="59"/>
      <c r="N256" s="63"/>
      <c r="O256" s="43"/>
      <c r="P256" s="1"/>
      <c r="Q256" s="24"/>
      <c r="R256" s="24"/>
      <c r="S256" s="24"/>
      <c r="T256" s="1"/>
      <c r="U256" s="71"/>
      <c r="V256" s="31"/>
    </row>
    <row r="257" spans="1:22" ht="19.5" customHeight="1" x14ac:dyDescent="0.15">
      <c r="A257" s="31"/>
      <c r="B257" s="31"/>
      <c r="C257" s="43"/>
      <c r="D257" s="59"/>
      <c r="E257" s="59"/>
      <c r="F257" s="63"/>
      <c r="G257" s="81"/>
      <c r="H257" s="3"/>
      <c r="I257" s="83" t="str">
        <f t="shared" si="4"/>
        <v/>
      </c>
      <c r="J257" s="129" t="str">
        <f t="shared" si="4"/>
        <v/>
      </c>
      <c r="K257" s="105"/>
      <c r="L257" s="59"/>
      <c r="M257" s="59"/>
      <c r="N257" s="63"/>
      <c r="O257" s="43"/>
      <c r="P257" s="1"/>
      <c r="Q257" s="24"/>
      <c r="R257" s="24"/>
      <c r="S257" s="24"/>
      <c r="T257" s="1"/>
      <c r="U257" s="71"/>
      <c r="V257" s="31"/>
    </row>
    <row r="258" spans="1:22" ht="19.5" customHeight="1" x14ac:dyDescent="0.15">
      <c r="A258" s="31"/>
      <c r="B258" s="31"/>
      <c r="C258" s="43"/>
      <c r="D258" s="96"/>
      <c r="E258" s="96"/>
      <c r="F258" s="97"/>
      <c r="G258" s="81"/>
      <c r="H258" s="3"/>
      <c r="I258" s="83" t="str">
        <f t="shared" si="4"/>
        <v/>
      </c>
      <c r="J258" s="129" t="str">
        <f t="shared" si="4"/>
        <v/>
      </c>
      <c r="K258" s="105"/>
      <c r="L258" s="59"/>
      <c r="M258" s="59"/>
      <c r="N258" s="63"/>
      <c r="O258" s="43"/>
      <c r="P258" s="1"/>
      <c r="Q258" s="24"/>
      <c r="R258" s="24"/>
      <c r="S258" s="24"/>
      <c r="T258" s="1"/>
      <c r="U258" s="71"/>
      <c r="V258" s="31"/>
    </row>
    <row r="259" spans="1:22" ht="19.5" customHeight="1" x14ac:dyDescent="0.15">
      <c r="A259" s="31"/>
      <c r="B259" s="31"/>
      <c r="C259" s="43"/>
      <c r="D259" s="59"/>
      <c r="E259" s="59"/>
      <c r="F259" s="63"/>
      <c r="G259" s="81"/>
      <c r="H259" s="3"/>
      <c r="I259" s="83" t="str">
        <f t="shared" si="4"/>
        <v/>
      </c>
      <c r="J259" s="129" t="str">
        <f t="shared" si="4"/>
        <v/>
      </c>
      <c r="K259" s="105"/>
      <c r="L259" s="59"/>
      <c r="M259" s="59"/>
      <c r="N259" s="63"/>
      <c r="O259" s="43"/>
      <c r="P259" s="1"/>
      <c r="Q259" s="24"/>
      <c r="R259" s="24"/>
      <c r="S259" s="24"/>
      <c r="T259" s="1"/>
      <c r="U259" s="71"/>
      <c r="V259" s="31"/>
    </row>
    <row r="260" spans="1:22" ht="19.5" customHeight="1" x14ac:dyDescent="0.15">
      <c r="A260" s="31"/>
      <c r="B260" s="31"/>
      <c r="C260" s="43"/>
      <c r="D260" s="59"/>
      <c r="E260" s="59"/>
      <c r="F260" s="63"/>
      <c r="G260" s="81"/>
      <c r="H260" s="3"/>
      <c r="I260" s="83" t="str">
        <f t="shared" si="4"/>
        <v/>
      </c>
      <c r="J260" s="129" t="str">
        <f t="shared" si="4"/>
        <v/>
      </c>
      <c r="K260" s="105"/>
      <c r="L260" s="59"/>
      <c r="M260" s="59"/>
      <c r="N260" s="63"/>
      <c r="O260" s="43"/>
      <c r="P260" s="1"/>
      <c r="Q260" s="24"/>
      <c r="R260" s="24"/>
      <c r="S260" s="24"/>
      <c r="T260" s="1"/>
      <c r="U260" s="71"/>
      <c r="V260" s="31"/>
    </row>
    <row r="261" spans="1:22" ht="19.5" customHeight="1" x14ac:dyDescent="0.15">
      <c r="A261" s="31"/>
      <c r="B261" s="31"/>
      <c r="C261" s="43"/>
      <c r="D261" s="96"/>
      <c r="E261" s="96"/>
      <c r="F261" s="97"/>
      <c r="G261" s="81"/>
      <c r="H261" s="3"/>
      <c r="I261" s="83" t="str">
        <f t="shared" si="4"/>
        <v/>
      </c>
      <c r="J261" s="129" t="str">
        <f t="shared" si="4"/>
        <v/>
      </c>
      <c r="K261" s="105"/>
      <c r="L261" s="59"/>
      <c r="M261" s="59"/>
      <c r="N261" s="63"/>
      <c r="O261" s="43"/>
      <c r="P261" s="1"/>
      <c r="Q261" s="24"/>
      <c r="R261" s="24"/>
      <c r="S261" s="24"/>
      <c r="T261" s="1"/>
      <c r="U261" s="71"/>
      <c r="V261" s="31"/>
    </row>
    <row r="262" spans="1:22" ht="19.5" customHeight="1" x14ac:dyDescent="0.15">
      <c r="A262" s="31"/>
      <c r="B262" s="31"/>
      <c r="C262" s="43"/>
      <c r="D262" s="59"/>
      <c r="E262" s="59"/>
      <c r="F262" s="63"/>
      <c r="G262" s="81"/>
      <c r="H262" s="3"/>
      <c r="I262" s="83" t="str">
        <f t="shared" si="4"/>
        <v/>
      </c>
      <c r="J262" s="129" t="str">
        <f t="shared" si="4"/>
        <v/>
      </c>
      <c r="K262" s="105"/>
      <c r="L262" s="59"/>
      <c r="M262" s="59"/>
      <c r="N262" s="63"/>
      <c r="O262" s="43"/>
      <c r="P262" s="1"/>
      <c r="Q262" s="24"/>
      <c r="R262" s="24"/>
      <c r="S262" s="24"/>
      <c r="T262" s="1"/>
      <c r="U262" s="71"/>
      <c r="V262" s="31"/>
    </row>
    <row r="263" spans="1:22" ht="19.5" customHeight="1" x14ac:dyDescent="0.15">
      <c r="A263" s="31"/>
      <c r="B263" s="31"/>
      <c r="C263" s="43"/>
      <c r="D263" s="96"/>
      <c r="E263" s="96"/>
      <c r="F263" s="97"/>
      <c r="G263" s="81"/>
      <c r="H263" s="3"/>
      <c r="I263" s="83" t="str">
        <f t="shared" ref="I263:J326" si="5">PHONETIC(G263)</f>
        <v/>
      </c>
      <c r="J263" s="129" t="str">
        <f t="shared" si="5"/>
        <v/>
      </c>
      <c r="K263" s="105"/>
      <c r="L263" s="59"/>
      <c r="M263" s="59"/>
      <c r="N263" s="63"/>
      <c r="O263" s="43"/>
      <c r="P263" s="1"/>
      <c r="Q263" s="24"/>
      <c r="R263" s="24"/>
      <c r="S263" s="24"/>
      <c r="T263" s="1"/>
      <c r="U263" s="71"/>
      <c r="V263" s="31"/>
    </row>
    <row r="264" spans="1:22" ht="19.5" customHeight="1" x14ac:dyDescent="0.15">
      <c r="A264" s="31"/>
      <c r="B264" s="31"/>
      <c r="C264" s="43"/>
      <c r="D264" s="59"/>
      <c r="E264" s="59"/>
      <c r="F264" s="63"/>
      <c r="G264" s="81"/>
      <c r="H264" s="3"/>
      <c r="I264" s="83" t="str">
        <f t="shared" si="5"/>
        <v/>
      </c>
      <c r="J264" s="129" t="str">
        <f t="shared" si="5"/>
        <v/>
      </c>
      <c r="K264" s="105"/>
      <c r="L264" s="59"/>
      <c r="M264" s="59"/>
      <c r="N264" s="63"/>
      <c r="O264" s="43"/>
      <c r="P264" s="1"/>
      <c r="Q264" s="24"/>
      <c r="R264" s="24"/>
      <c r="S264" s="24"/>
      <c r="T264" s="1"/>
      <c r="U264" s="71"/>
      <c r="V264" s="31"/>
    </row>
    <row r="265" spans="1:22" ht="19.5" customHeight="1" x14ac:dyDescent="0.15">
      <c r="A265" s="31"/>
      <c r="B265" s="31"/>
      <c r="C265" s="43"/>
      <c r="D265" s="59"/>
      <c r="E265" s="59"/>
      <c r="F265" s="63"/>
      <c r="G265" s="81"/>
      <c r="H265" s="3"/>
      <c r="I265" s="83" t="str">
        <f t="shared" si="5"/>
        <v/>
      </c>
      <c r="J265" s="129" t="str">
        <f t="shared" si="5"/>
        <v/>
      </c>
      <c r="K265" s="105"/>
      <c r="L265" s="59"/>
      <c r="M265" s="59"/>
      <c r="N265" s="63"/>
      <c r="O265" s="43"/>
      <c r="P265" s="1"/>
      <c r="Q265" s="24"/>
      <c r="R265" s="24"/>
      <c r="S265" s="24"/>
      <c r="T265" s="1"/>
      <c r="U265" s="71"/>
      <c r="V265" s="31"/>
    </row>
    <row r="266" spans="1:22" ht="19.5" customHeight="1" x14ac:dyDescent="0.15">
      <c r="A266" s="31"/>
      <c r="B266" s="31"/>
      <c r="C266" s="43"/>
      <c r="D266" s="59"/>
      <c r="E266" s="59"/>
      <c r="F266" s="63"/>
      <c r="G266" s="81"/>
      <c r="H266" s="3"/>
      <c r="I266" s="83" t="str">
        <f t="shared" si="5"/>
        <v/>
      </c>
      <c r="J266" s="129" t="str">
        <f t="shared" si="5"/>
        <v/>
      </c>
      <c r="K266" s="105"/>
      <c r="L266" s="59"/>
      <c r="M266" s="59"/>
      <c r="N266" s="63"/>
      <c r="O266" s="43"/>
      <c r="P266" s="1"/>
      <c r="Q266" s="24"/>
      <c r="R266" s="24"/>
      <c r="S266" s="24"/>
      <c r="T266" s="1"/>
      <c r="U266" s="71"/>
      <c r="V266" s="31"/>
    </row>
    <row r="267" spans="1:22" ht="19.5" customHeight="1" x14ac:dyDescent="0.15">
      <c r="A267" s="31"/>
      <c r="B267" s="31"/>
      <c r="C267" s="43"/>
      <c r="D267" s="96"/>
      <c r="E267" s="96"/>
      <c r="F267" s="97"/>
      <c r="G267" s="81"/>
      <c r="H267" s="3"/>
      <c r="I267" s="83" t="str">
        <f t="shared" si="5"/>
        <v/>
      </c>
      <c r="J267" s="129" t="str">
        <f t="shared" si="5"/>
        <v/>
      </c>
      <c r="K267" s="105"/>
      <c r="L267" s="59"/>
      <c r="M267" s="59"/>
      <c r="N267" s="63"/>
      <c r="O267" s="43"/>
      <c r="P267" s="1"/>
      <c r="Q267" s="24"/>
      <c r="R267" s="24"/>
      <c r="S267" s="24"/>
      <c r="T267" s="1"/>
      <c r="U267" s="71"/>
      <c r="V267" s="31"/>
    </row>
    <row r="268" spans="1:22" ht="19.5" customHeight="1" x14ac:dyDescent="0.15">
      <c r="A268" s="31"/>
      <c r="B268" s="31"/>
      <c r="C268" s="43"/>
      <c r="D268" s="59"/>
      <c r="E268" s="59"/>
      <c r="F268" s="63"/>
      <c r="G268" s="81"/>
      <c r="H268" s="3"/>
      <c r="I268" s="83" t="str">
        <f t="shared" si="5"/>
        <v/>
      </c>
      <c r="J268" s="129" t="str">
        <f t="shared" si="5"/>
        <v/>
      </c>
      <c r="K268" s="105"/>
      <c r="L268" s="59"/>
      <c r="M268" s="59"/>
      <c r="N268" s="63"/>
      <c r="O268" s="43"/>
      <c r="P268" s="1"/>
      <c r="Q268" s="24"/>
      <c r="R268" s="24"/>
      <c r="S268" s="24"/>
      <c r="T268" s="1"/>
      <c r="U268" s="71"/>
      <c r="V268" s="31"/>
    </row>
    <row r="269" spans="1:22" ht="19.5" customHeight="1" x14ac:dyDescent="0.15">
      <c r="A269" s="31"/>
      <c r="B269" s="31"/>
      <c r="C269" s="43"/>
      <c r="D269" s="59"/>
      <c r="E269" s="59"/>
      <c r="F269" s="63"/>
      <c r="G269" s="81"/>
      <c r="H269" s="3"/>
      <c r="I269" s="83" t="str">
        <f t="shared" si="5"/>
        <v/>
      </c>
      <c r="J269" s="129" t="str">
        <f t="shared" si="5"/>
        <v/>
      </c>
      <c r="K269" s="105"/>
      <c r="L269" s="59"/>
      <c r="M269" s="59"/>
      <c r="N269" s="63"/>
      <c r="O269" s="43"/>
      <c r="P269" s="1"/>
      <c r="Q269" s="24"/>
      <c r="R269" s="24"/>
      <c r="S269" s="24"/>
      <c r="T269" s="1"/>
      <c r="U269" s="71"/>
      <c r="V269" s="31"/>
    </row>
    <row r="270" spans="1:22" ht="19.5" customHeight="1" x14ac:dyDescent="0.15">
      <c r="A270" s="31"/>
      <c r="B270" s="31"/>
      <c r="C270" s="43"/>
      <c r="D270" s="59"/>
      <c r="E270" s="59"/>
      <c r="F270" s="63"/>
      <c r="G270" s="81"/>
      <c r="H270" s="3"/>
      <c r="I270" s="83" t="str">
        <f t="shared" si="5"/>
        <v/>
      </c>
      <c r="J270" s="129" t="str">
        <f t="shared" si="5"/>
        <v/>
      </c>
      <c r="K270" s="105"/>
      <c r="L270" s="59"/>
      <c r="M270" s="59"/>
      <c r="N270" s="63"/>
      <c r="O270" s="43"/>
      <c r="P270" s="1"/>
      <c r="Q270" s="24"/>
      <c r="R270" s="24"/>
      <c r="S270" s="24"/>
      <c r="T270" s="1"/>
      <c r="U270" s="71"/>
      <c r="V270" s="31"/>
    </row>
    <row r="271" spans="1:22" ht="19.5" customHeight="1" x14ac:dyDescent="0.15">
      <c r="A271" s="31"/>
      <c r="B271" s="31"/>
      <c r="C271" s="43"/>
      <c r="D271" s="96"/>
      <c r="E271" s="96"/>
      <c r="F271" s="97"/>
      <c r="G271" s="81"/>
      <c r="H271" s="3"/>
      <c r="I271" s="83" t="str">
        <f t="shared" si="5"/>
        <v/>
      </c>
      <c r="J271" s="129" t="str">
        <f t="shared" si="5"/>
        <v/>
      </c>
      <c r="K271" s="105"/>
      <c r="L271" s="59"/>
      <c r="M271" s="59"/>
      <c r="N271" s="63"/>
      <c r="O271" s="43"/>
      <c r="P271" s="1"/>
      <c r="Q271" s="24"/>
      <c r="R271" s="24"/>
      <c r="S271" s="24"/>
      <c r="T271" s="1"/>
      <c r="U271" s="71"/>
      <c r="V271" s="31"/>
    </row>
    <row r="272" spans="1:22" ht="19.5" customHeight="1" x14ac:dyDescent="0.15">
      <c r="A272" s="31"/>
      <c r="B272" s="31"/>
      <c r="C272" s="43"/>
      <c r="D272" s="59"/>
      <c r="E272" s="59"/>
      <c r="F272" s="63"/>
      <c r="G272" s="81"/>
      <c r="H272" s="3"/>
      <c r="I272" s="83" t="str">
        <f t="shared" si="5"/>
        <v/>
      </c>
      <c r="J272" s="129" t="str">
        <f t="shared" si="5"/>
        <v/>
      </c>
      <c r="K272" s="105"/>
      <c r="L272" s="59"/>
      <c r="M272" s="59"/>
      <c r="N272" s="63"/>
      <c r="O272" s="43"/>
      <c r="P272" s="1"/>
      <c r="Q272" s="24"/>
      <c r="R272" s="24"/>
      <c r="S272" s="24"/>
      <c r="T272" s="1"/>
      <c r="U272" s="71"/>
      <c r="V272" s="31"/>
    </row>
    <row r="273" spans="1:22" ht="19.5" customHeight="1" x14ac:dyDescent="0.15">
      <c r="A273" s="31"/>
      <c r="B273" s="31"/>
      <c r="C273" s="43"/>
      <c r="D273" s="59"/>
      <c r="E273" s="59"/>
      <c r="F273" s="63"/>
      <c r="G273" s="81"/>
      <c r="H273" s="3"/>
      <c r="I273" s="83" t="str">
        <f t="shared" si="5"/>
        <v/>
      </c>
      <c r="J273" s="129" t="str">
        <f t="shared" si="5"/>
        <v/>
      </c>
      <c r="K273" s="105"/>
      <c r="L273" s="59"/>
      <c r="M273" s="59"/>
      <c r="N273" s="63"/>
      <c r="O273" s="43"/>
      <c r="P273" s="1"/>
      <c r="Q273" s="24"/>
      <c r="R273" s="24"/>
      <c r="S273" s="24"/>
      <c r="T273" s="1"/>
      <c r="U273" s="71"/>
      <c r="V273" s="31"/>
    </row>
    <row r="274" spans="1:22" ht="19.5" customHeight="1" thickBot="1" x14ac:dyDescent="0.2">
      <c r="A274" s="73"/>
      <c r="B274" s="73"/>
      <c r="C274" s="43"/>
      <c r="D274" s="74"/>
      <c r="E274" s="74"/>
      <c r="F274" s="75"/>
      <c r="G274" s="82"/>
      <c r="H274" s="3"/>
      <c r="I274" s="83" t="str">
        <f t="shared" si="5"/>
        <v/>
      </c>
      <c r="J274" s="129" t="str">
        <f t="shared" si="5"/>
        <v/>
      </c>
      <c r="K274" s="289"/>
      <c r="L274" s="59"/>
      <c r="M274" s="59"/>
      <c r="N274" s="63"/>
      <c r="O274" s="43"/>
      <c r="P274" s="1"/>
      <c r="Q274" s="24"/>
      <c r="R274" s="24"/>
      <c r="S274" s="24"/>
      <c r="T274" s="76"/>
      <c r="U274" s="79"/>
      <c r="V274" s="31"/>
    </row>
    <row r="275" spans="1:22" ht="19.5" customHeight="1" x14ac:dyDescent="0.15">
      <c r="A275" s="94"/>
      <c r="B275" s="131"/>
      <c r="C275" s="43"/>
      <c r="D275" s="96"/>
      <c r="E275" s="96"/>
      <c r="F275" s="97"/>
      <c r="G275" s="98"/>
      <c r="H275" s="3"/>
      <c r="I275" s="83" t="str">
        <f t="shared" si="5"/>
        <v/>
      </c>
      <c r="J275" s="129" t="str">
        <f t="shared" si="5"/>
        <v/>
      </c>
      <c r="K275" s="259"/>
      <c r="L275" s="59"/>
      <c r="M275" s="59"/>
      <c r="N275" s="63"/>
      <c r="O275" s="43"/>
      <c r="P275" s="1"/>
      <c r="Q275" s="24"/>
      <c r="R275" s="24"/>
      <c r="S275" s="24"/>
      <c r="T275" s="1"/>
      <c r="U275" s="101"/>
      <c r="V275" s="31"/>
    </row>
    <row r="276" spans="1:22" ht="19.5" customHeight="1" x14ac:dyDescent="0.15">
      <c r="A276" s="31"/>
      <c r="B276" s="132"/>
      <c r="C276" s="43"/>
      <c r="D276" s="59"/>
      <c r="E276" s="59"/>
      <c r="F276" s="63"/>
      <c r="G276" s="81"/>
      <c r="H276" s="3"/>
      <c r="I276" s="83" t="str">
        <f t="shared" si="5"/>
        <v/>
      </c>
      <c r="J276" s="129" t="str">
        <f t="shared" si="5"/>
        <v/>
      </c>
      <c r="K276" s="105"/>
      <c r="L276" s="59"/>
      <c r="M276" s="59"/>
      <c r="N276" s="63"/>
      <c r="O276" s="43"/>
      <c r="P276" s="1"/>
      <c r="Q276" s="24"/>
      <c r="R276" s="24"/>
      <c r="S276" s="24"/>
      <c r="T276" s="1"/>
      <c r="U276" s="71"/>
      <c r="V276" s="31"/>
    </row>
    <row r="277" spans="1:22" ht="19.5" customHeight="1" x14ac:dyDescent="0.15">
      <c r="A277" s="31"/>
      <c r="B277" s="132"/>
      <c r="C277" s="43"/>
      <c r="D277" s="59"/>
      <c r="E277" s="59"/>
      <c r="F277" s="63"/>
      <c r="G277" s="81"/>
      <c r="H277" s="3"/>
      <c r="I277" s="83" t="str">
        <f t="shared" si="5"/>
        <v/>
      </c>
      <c r="J277" s="129" t="str">
        <f t="shared" si="5"/>
        <v/>
      </c>
      <c r="K277" s="105"/>
      <c r="L277" s="59"/>
      <c r="M277" s="59"/>
      <c r="N277" s="63"/>
      <c r="O277" s="43"/>
      <c r="P277" s="1"/>
      <c r="Q277" s="24"/>
      <c r="R277" s="24"/>
      <c r="S277" s="24"/>
      <c r="T277" s="1"/>
      <c r="U277" s="71"/>
      <c r="V277" s="31"/>
    </row>
    <row r="278" spans="1:22" ht="19.5" customHeight="1" x14ac:dyDescent="0.15">
      <c r="A278" s="31"/>
      <c r="B278" s="132"/>
      <c r="C278" s="43"/>
      <c r="D278" s="59"/>
      <c r="E278" s="59"/>
      <c r="F278" s="63"/>
      <c r="G278" s="81"/>
      <c r="H278" s="3"/>
      <c r="I278" s="83" t="str">
        <f t="shared" si="5"/>
        <v/>
      </c>
      <c r="J278" s="129" t="str">
        <f t="shared" si="5"/>
        <v/>
      </c>
      <c r="K278" s="105"/>
      <c r="L278" s="59"/>
      <c r="M278" s="59"/>
      <c r="N278" s="63"/>
      <c r="O278" s="43"/>
      <c r="P278" s="1"/>
      <c r="Q278" s="24"/>
      <c r="R278" s="24"/>
      <c r="S278" s="24"/>
      <c r="T278" s="1"/>
      <c r="U278" s="71"/>
      <c r="V278" s="31"/>
    </row>
    <row r="279" spans="1:22" ht="19.5" customHeight="1" x14ac:dyDescent="0.15">
      <c r="A279" s="31"/>
      <c r="B279" s="132"/>
      <c r="C279" s="43"/>
      <c r="D279" s="59"/>
      <c r="E279" s="59"/>
      <c r="F279" s="63"/>
      <c r="G279" s="81"/>
      <c r="H279" s="3"/>
      <c r="I279" s="83" t="str">
        <f t="shared" si="5"/>
        <v/>
      </c>
      <c r="J279" s="129" t="str">
        <f t="shared" si="5"/>
        <v/>
      </c>
      <c r="K279" s="105"/>
      <c r="L279" s="59"/>
      <c r="M279" s="59"/>
      <c r="N279" s="63"/>
      <c r="O279" s="43"/>
      <c r="P279" s="1"/>
      <c r="Q279" s="24"/>
      <c r="R279" s="24"/>
      <c r="S279" s="24"/>
      <c r="T279" s="1"/>
      <c r="U279" s="71"/>
      <c r="V279" s="31"/>
    </row>
    <row r="280" spans="1:22" ht="19.5" customHeight="1" x14ac:dyDescent="0.15">
      <c r="A280" s="31"/>
      <c r="B280" s="132"/>
      <c r="C280" s="43"/>
      <c r="D280" s="59"/>
      <c r="E280" s="59"/>
      <c r="F280" s="63"/>
      <c r="G280" s="81"/>
      <c r="H280" s="3"/>
      <c r="I280" s="83" t="str">
        <f t="shared" si="5"/>
        <v/>
      </c>
      <c r="J280" s="129" t="str">
        <f t="shared" si="5"/>
        <v/>
      </c>
      <c r="K280" s="105"/>
      <c r="L280" s="59"/>
      <c r="M280" s="59"/>
      <c r="N280" s="63"/>
      <c r="O280" s="43"/>
      <c r="P280" s="1"/>
      <c r="Q280" s="24"/>
      <c r="R280" s="24"/>
      <c r="S280" s="24"/>
      <c r="T280" s="1"/>
      <c r="U280" s="71"/>
      <c r="V280" s="31"/>
    </row>
    <row r="281" spans="1:22" ht="19.5" customHeight="1" x14ac:dyDescent="0.15">
      <c r="A281" s="31"/>
      <c r="B281" s="132"/>
      <c r="C281" s="43"/>
      <c r="D281" s="59"/>
      <c r="E281" s="59"/>
      <c r="F281" s="63"/>
      <c r="G281" s="81"/>
      <c r="H281" s="3"/>
      <c r="I281" s="83" t="str">
        <f t="shared" si="5"/>
        <v/>
      </c>
      <c r="J281" s="129" t="str">
        <f t="shared" si="5"/>
        <v/>
      </c>
      <c r="K281" s="105"/>
      <c r="L281" s="59"/>
      <c r="M281" s="59"/>
      <c r="N281" s="63"/>
      <c r="O281" s="43"/>
      <c r="P281" s="1"/>
      <c r="Q281" s="24"/>
      <c r="R281" s="24"/>
      <c r="S281" s="24"/>
      <c r="T281" s="1"/>
      <c r="U281" s="71"/>
      <c r="V281" s="31"/>
    </row>
    <row r="282" spans="1:22" ht="19.5" customHeight="1" x14ac:dyDescent="0.15">
      <c r="A282" s="31"/>
      <c r="B282" s="132"/>
      <c r="C282" s="43"/>
      <c r="D282" s="59"/>
      <c r="E282" s="59"/>
      <c r="F282" s="63"/>
      <c r="G282" s="81"/>
      <c r="H282" s="3"/>
      <c r="I282" s="83" t="str">
        <f t="shared" si="5"/>
        <v/>
      </c>
      <c r="J282" s="129" t="str">
        <f t="shared" si="5"/>
        <v/>
      </c>
      <c r="K282" s="105"/>
      <c r="L282" s="59"/>
      <c r="M282" s="59"/>
      <c r="N282" s="63"/>
      <c r="O282" s="43"/>
      <c r="P282" s="1"/>
      <c r="Q282" s="24"/>
      <c r="R282" s="24"/>
      <c r="S282" s="24"/>
      <c r="T282" s="1"/>
      <c r="U282" s="71"/>
      <c r="V282" s="31"/>
    </row>
    <row r="283" spans="1:22" ht="19.5" customHeight="1" x14ac:dyDescent="0.15">
      <c r="A283" s="31"/>
      <c r="B283" s="132"/>
      <c r="C283" s="43"/>
      <c r="D283" s="59"/>
      <c r="E283" s="59"/>
      <c r="F283" s="63"/>
      <c r="G283" s="81"/>
      <c r="H283" s="3"/>
      <c r="I283" s="83" t="str">
        <f t="shared" si="5"/>
        <v/>
      </c>
      <c r="J283" s="129" t="str">
        <f t="shared" si="5"/>
        <v/>
      </c>
      <c r="K283" s="105"/>
      <c r="L283" s="59"/>
      <c r="M283" s="59"/>
      <c r="N283" s="63"/>
      <c r="O283" s="43"/>
      <c r="P283" s="1"/>
      <c r="Q283" s="24"/>
      <c r="R283" s="24"/>
      <c r="S283" s="24"/>
      <c r="T283" s="1"/>
      <c r="U283" s="71"/>
      <c r="V283" s="31"/>
    </row>
    <row r="284" spans="1:22" ht="19.5" customHeight="1" x14ac:dyDescent="0.15">
      <c r="A284" s="31"/>
      <c r="B284" s="132"/>
      <c r="C284" s="43"/>
      <c r="D284" s="59"/>
      <c r="E284" s="59"/>
      <c r="F284" s="63"/>
      <c r="G284" s="81"/>
      <c r="H284" s="3"/>
      <c r="I284" s="83" t="str">
        <f t="shared" si="5"/>
        <v/>
      </c>
      <c r="J284" s="129" t="str">
        <f t="shared" si="5"/>
        <v/>
      </c>
      <c r="K284" s="105"/>
      <c r="L284" s="59"/>
      <c r="M284" s="59"/>
      <c r="N284" s="63"/>
      <c r="O284" s="43"/>
      <c r="P284" s="1"/>
      <c r="Q284" s="24"/>
      <c r="R284" s="24"/>
      <c r="S284" s="24"/>
      <c r="T284" s="1"/>
      <c r="U284" s="71"/>
      <c r="V284" s="31"/>
    </row>
    <row r="285" spans="1:22" ht="19.5" customHeight="1" x14ac:dyDescent="0.15">
      <c r="A285" s="31"/>
      <c r="B285" s="132"/>
      <c r="C285" s="43"/>
      <c r="D285" s="59"/>
      <c r="E285" s="59"/>
      <c r="F285" s="63"/>
      <c r="G285" s="81"/>
      <c r="H285" s="3"/>
      <c r="I285" s="83" t="str">
        <f t="shared" si="5"/>
        <v/>
      </c>
      <c r="J285" s="129" t="str">
        <f t="shared" si="5"/>
        <v/>
      </c>
      <c r="K285" s="105"/>
      <c r="L285" s="59"/>
      <c r="M285" s="59"/>
      <c r="N285" s="63"/>
      <c r="O285" s="43"/>
      <c r="P285" s="1"/>
      <c r="Q285" s="24"/>
      <c r="R285" s="24"/>
      <c r="S285" s="24"/>
      <c r="T285" s="1"/>
      <c r="U285" s="71"/>
      <c r="V285" s="31"/>
    </row>
    <row r="286" spans="1:22" ht="19.5" customHeight="1" x14ac:dyDescent="0.15">
      <c r="A286" s="31"/>
      <c r="B286" s="132"/>
      <c r="C286" s="43"/>
      <c r="D286" s="59"/>
      <c r="E286" s="59"/>
      <c r="F286" s="63"/>
      <c r="G286" s="81"/>
      <c r="H286" s="3"/>
      <c r="I286" s="83" t="str">
        <f t="shared" si="5"/>
        <v/>
      </c>
      <c r="J286" s="129" t="str">
        <f t="shared" si="5"/>
        <v/>
      </c>
      <c r="K286" s="105"/>
      <c r="L286" s="59"/>
      <c r="M286" s="59"/>
      <c r="N286" s="63"/>
      <c r="O286" s="43"/>
      <c r="P286" s="1"/>
      <c r="Q286" s="24"/>
      <c r="R286" s="24"/>
      <c r="S286" s="24"/>
      <c r="T286" s="1"/>
      <c r="U286" s="71"/>
      <c r="V286" s="31"/>
    </row>
    <row r="287" spans="1:22" ht="19.5" customHeight="1" x14ac:dyDescent="0.15">
      <c r="A287" s="31"/>
      <c r="B287" s="132"/>
      <c r="C287" s="43"/>
      <c r="D287" s="59"/>
      <c r="E287" s="59"/>
      <c r="F287" s="63"/>
      <c r="G287" s="81"/>
      <c r="H287" s="3"/>
      <c r="I287" s="83" t="str">
        <f t="shared" si="5"/>
        <v/>
      </c>
      <c r="J287" s="129" t="str">
        <f t="shared" si="5"/>
        <v/>
      </c>
      <c r="K287" s="105"/>
      <c r="L287" s="59"/>
      <c r="M287" s="59"/>
      <c r="N287" s="63"/>
      <c r="O287" s="43"/>
      <c r="P287" s="1"/>
      <c r="Q287" s="24"/>
      <c r="R287" s="24"/>
      <c r="S287" s="24"/>
      <c r="T287" s="1"/>
      <c r="U287" s="71"/>
      <c r="V287" s="31"/>
    </row>
    <row r="288" spans="1:22" ht="19.5" customHeight="1" x14ac:dyDescent="0.15">
      <c r="A288" s="31"/>
      <c r="B288" s="132"/>
      <c r="C288" s="43"/>
      <c r="D288" s="59"/>
      <c r="E288" s="59"/>
      <c r="F288" s="63"/>
      <c r="G288" s="81"/>
      <c r="H288" s="3"/>
      <c r="I288" s="83" t="str">
        <f t="shared" si="5"/>
        <v/>
      </c>
      <c r="J288" s="129" t="str">
        <f t="shared" si="5"/>
        <v/>
      </c>
      <c r="K288" s="105"/>
      <c r="L288" s="59"/>
      <c r="M288" s="59"/>
      <c r="N288" s="63"/>
      <c r="O288" s="43"/>
      <c r="P288" s="1"/>
      <c r="Q288" s="24"/>
      <c r="R288" s="24"/>
      <c r="S288" s="24"/>
      <c r="T288" s="1"/>
      <c r="U288" s="71"/>
      <c r="V288" s="31"/>
    </row>
    <row r="289" spans="1:22" ht="19.5" customHeight="1" x14ac:dyDescent="0.15">
      <c r="A289" s="31"/>
      <c r="B289" s="132"/>
      <c r="C289" s="43"/>
      <c r="D289" s="59"/>
      <c r="E289" s="59"/>
      <c r="F289" s="63"/>
      <c r="G289" s="81"/>
      <c r="H289" s="3"/>
      <c r="I289" s="83" t="str">
        <f t="shared" si="5"/>
        <v/>
      </c>
      <c r="J289" s="129" t="str">
        <f t="shared" si="5"/>
        <v/>
      </c>
      <c r="K289" s="105"/>
      <c r="L289" s="59"/>
      <c r="M289" s="59"/>
      <c r="N289" s="63"/>
      <c r="O289" s="43"/>
      <c r="P289" s="1"/>
      <c r="Q289" s="24"/>
      <c r="R289" s="24"/>
      <c r="S289" s="24"/>
      <c r="T289" s="1"/>
      <c r="U289" s="71"/>
      <c r="V289" s="31"/>
    </row>
    <row r="290" spans="1:22" ht="19.5" customHeight="1" x14ac:dyDescent="0.15">
      <c r="A290" s="31"/>
      <c r="B290" s="132"/>
      <c r="C290" s="43"/>
      <c r="D290" s="59"/>
      <c r="E290" s="59"/>
      <c r="F290" s="63"/>
      <c r="G290" s="81"/>
      <c r="H290" s="3"/>
      <c r="I290" s="83" t="str">
        <f t="shared" si="5"/>
        <v/>
      </c>
      <c r="J290" s="129" t="str">
        <f t="shared" si="5"/>
        <v/>
      </c>
      <c r="K290" s="105"/>
      <c r="L290" s="59"/>
      <c r="M290" s="59"/>
      <c r="N290" s="63"/>
      <c r="O290" s="43"/>
      <c r="P290" s="1"/>
      <c r="Q290" s="24"/>
      <c r="R290" s="24"/>
      <c r="S290" s="24"/>
      <c r="T290" s="1"/>
      <c r="U290" s="71"/>
      <c r="V290" s="31"/>
    </row>
    <row r="291" spans="1:22" ht="19.5" customHeight="1" x14ac:dyDescent="0.15">
      <c r="A291" s="31"/>
      <c r="B291" s="132"/>
      <c r="C291" s="43"/>
      <c r="D291" s="59"/>
      <c r="E291" s="59"/>
      <c r="F291" s="63"/>
      <c r="G291" s="81"/>
      <c r="H291" s="3"/>
      <c r="I291" s="83" t="str">
        <f t="shared" si="5"/>
        <v/>
      </c>
      <c r="J291" s="129" t="str">
        <f t="shared" si="5"/>
        <v/>
      </c>
      <c r="K291" s="105"/>
      <c r="L291" s="59"/>
      <c r="M291" s="59"/>
      <c r="N291" s="63"/>
      <c r="O291" s="43"/>
      <c r="P291" s="1"/>
      <c r="Q291" s="24"/>
      <c r="R291" s="24"/>
      <c r="S291" s="24"/>
      <c r="T291" s="1"/>
      <c r="U291" s="71"/>
      <c r="V291" s="31"/>
    </row>
    <row r="292" spans="1:22" ht="19.5" customHeight="1" x14ac:dyDescent="0.15">
      <c r="A292" s="31"/>
      <c r="B292" s="132"/>
      <c r="C292" s="43"/>
      <c r="D292" s="59"/>
      <c r="E292" s="59"/>
      <c r="F292" s="63"/>
      <c r="G292" s="81"/>
      <c r="H292" s="3"/>
      <c r="I292" s="83" t="str">
        <f t="shared" si="5"/>
        <v/>
      </c>
      <c r="J292" s="129" t="str">
        <f t="shared" si="5"/>
        <v/>
      </c>
      <c r="K292" s="105"/>
      <c r="L292" s="59"/>
      <c r="M292" s="59"/>
      <c r="N292" s="63"/>
      <c r="O292" s="43"/>
      <c r="P292" s="1"/>
      <c r="Q292" s="24"/>
      <c r="R292" s="24"/>
      <c r="S292" s="24"/>
      <c r="T292" s="1"/>
      <c r="U292" s="71"/>
      <c r="V292" s="31"/>
    </row>
    <row r="293" spans="1:22" ht="19.5" customHeight="1" x14ac:dyDescent="0.15">
      <c r="A293" s="31"/>
      <c r="B293" s="132"/>
      <c r="C293" s="43"/>
      <c r="D293" s="59"/>
      <c r="E293" s="59"/>
      <c r="F293" s="63"/>
      <c r="G293" s="81"/>
      <c r="H293" s="3"/>
      <c r="I293" s="83" t="str">
        <f t="shared" si="5"/>
        <v/>
      </c>
      <c r="J293" s="129" t="str">
        <f t="shared" si="5"/>
        <v/>
      </c>
      <c r="K293" s="105"/>
      <c r="L293" s="59"/>
      <c r="M293" s="59"/>
      <c r="N293" s="63"/>
      <c r="O293" s="43"/>
      <c r="P293" s="1"/>
      <c r="Q293" s="24"/>
      <c r="R293" s="24"/>
      <c r="S293" s="24"/>
      <c r="T293" s="1"/>
      <c r="U293" s="71"/>
      <c r="V293" s="31"/>
    </row>
    <row r="294" spans="1:22" ht="19.5" customHeight="1" x14ac:dyDescent="0.15">
      <c r="A294" s="31"/>
      <c r="B294" s="132"/>
      <c r="C294" s="43"/>
      <c r="D294" s="59"/>
      <c r="E294" s="59"/>
      <c r="F294" s="63"/>
      <c r="G294" s="81"/>
      <c r="H294" s="3"/>
      <c r="I294" s="83" t="str">
        <f t="shared" si="5"/>
        <v/>
      </c>
      <c r="J294" s="129" t="str">
        <f t="shared" si="5"/>
        <v/>
      </c>
      <c r="K294" s="105"/>
      <c r="L294" s="59"/>
      <c r="M294" s="59"/>
      <c r="N294" s="63"/>
      <c r="O294" s="43"/>
      <c r="P294" s="1"/>
      <c r="Q294" s="24"/>
      <c r="R294" s="24"/>
      <c r="S294" s="24"/>
      <c r="T294" s="1"/>
      <c r="U294" s="71"/>
      <c r="V294" s="31"/>
    </row>
    <row r="295" spans="1:22" ht="19.5" customHeight="1" x14ac:dyDescent="0.15">
      <c r="A295" s="31"/>
      <c r="B295" s="132"/>
      <c r="C295" s="43"/>
      <c r="D295" s="59"/>
      <c r="E295" s="59"/>
      <c r="F295" s="63"/>
      <c r="G295" s="81"/>
      <c r="H295" s="3"/>
      <c r="I295" s="83" t="str">
        <f t="shared" si="5"/>
        <v/>
      </c>
      <c r="J295" s="129" t="str">
        <f t="shared" si="5"/>
        <v/>
      </c>
      <c r="K295" s="105"/>
      <c r="L295" s="59"/>
      <c r="M295" s="59"/>
      <c r="N295" s="63"/>
      <c r="O295" s="43"/>
      <c r="P295" s="1"/>
      <c r="Q295" s="24"/>
      <c r="R295" s="24"/>
      <c r="S295" s="24"/>
      <c r="T295" s="1"/>
      <c r="U295" s="71"/>
      <c r="V295" s="31"/>
    </row>
    <row r="296" spans="1:22" ht="19.5" customHeight="1" x14ac:dyDescent="0.15">
      <c r="A296" s="31"/>
      <c r="B296" s="132"/>
      <c r="C296" s="43"/>
      <c r="D296" s="59"/>
      <c r="E296" s="59"/>
      <c r="F296" s="63"/>
      <c r="G296" s="81"/>
      <c r="H296" s="3"/>
      <c r="I296" s="83" t="str">
        <f t="shared" si="5"/>
        <v/>
      </c>
      <c r="J296" s="129" t="str">
        <f t="shared" si="5"/>
        <v/>
      </c>
      <c r="K296" s="105"/>
      <c r="L296" s="59"/>
      <c r="M296" s="59"/>
      <c r="N296" s="63"/>
      <c r="O296" s="43"/>
      <c r="P296" s="1"/>
      <c r="Q296" s="24"/>
      <c r="R296" s="24"/>
      <c r="S296" s="24"/>
      <c r="T296" s="1"/>
      <c r="U296" s="71"/>
      <c r="V296" s="31"/>
    </row>
    <row r="297" spans="1:22" ht="19.5" customHeight="1" x14ac:dyDescent="0.15">
      <c r="A297" s="31"/>
      <c r="B297" s="132"/>
      <c r="C297" s="43"/>
      <c r="D297" s="59"/>
      <c r="E297" s="59"/>
      <c r="F297" s="63"/>
      <c r="G297" s="81"/>
      <c r="H297" s="3"/>
      <c r="I297" s="83" t="str">
        <f t="shared" si="5"/>
        <v/>
      </c>
      <c r="J297" s="129" t="str">
        <f t="shared" si="5"/>
        <v/>
      </c>
      <c r="K297" s="105"/>
      <c r="L297" s="59"/>
      <c r="M297" s="59"/>
      <c r="N297" s="63"/>
      <c r="O297" s="43"/>
      <c r="P297" s="1"/>
      <c r="Q297" s="24"/>
      <c r="R297" s="24"/>
      <c r="S297" s="24"/>
      <c r="T297" s="1"/>
      <c r="U297" s="71"/>
      <c r="V297" s="31"/>
    </row>
    <row r="298" spans="1:22" ht="19.5" customHeight="1" x14ac:dyDescent="0.15">
      <c r="A298" s="31"/>
      <c r="B298" s="132"/>
      <c r="C298" s="43"/>
      <c r="D298" s="59"/>
      <c r="E298" s="59"/>
      <c r="F298" s="63"/>
      <c r="G298" s="81"/>
      <c r="H298" s="3"/>
      <c r="I298" s="83" t="str">
        <f t="shared" si="5"/>
        <v/>
      </c>
      <c r="J298" s="129" t="str">
        <f t="shared" si="5"/>
        <v/>
      </c>
      <c r="K298" s="105"/>
      <c r="L298" s="59"/>
      <c r="M298" s="59"/>
      <c r="N298" s="63"/>
      <c r="O298" s="43"/>
      <c r="P298" s="1"/>
      <c r="Q298" s="24"/>
      <c r="R298" s="24"/>
      <c r="S298" s="24"/>
      <c r="T298" s="1"/>
      <c r="U298" s="71"/>
      <c r="V298" s="31"/>
    </row>
    <row r="299" spans="1:22" ht="19.5" customHeight="1" x14ac:dyDescent="0.15">
      <c r="A299" s="31"/>
      <c r="B299" s="132"/>
      <c r="C299" s="43"/>
      <c r="D299" s="59"/>
      <c r="E299" s="59"/>
      <c r="F299" s="63"/>
      <c r="G299" s="81"/>
      <c r="H299" s="3"/>
      <c r="I299" s="83" t="str">
        <f t="shared" si="5"/>
        <v/>
      </c>
      <c r="J299" s="129" t="str">
        <f t="shared" si="5"/>
        <v/>
      </c>
      <c r="K299" s="105"/>
      <c r="L299" s="59"/>
      <c r="M299" s="59"/>
      <c r="N299" s="63"/>
      <c r="O299" s="43"/>
      <c r="P299" s="1"/>
      <c r="Q299" s="24"/>
      <c r="R299" s="24"/>
      <c r="S299" s="24"/>
      <c r="T299" s="1"/>
      <c r="U299" s="71"/>
      <c r="V299" s="31"/>
    </row>
    <row r="300" spans="1:22" ht="19.5" customHeight="1" x14ac:dyDescent="0.15">
      <c r="A300" s="31"/>
      <c r="B300" s="132"/>
      <c r="C300" s="43"/>
      <c r="D300" s="59"/>
      <c r="E300" s="59"/>
      <c r="F300" s="63"/>
      <c r="G300" s="81"/>
      <c r="H300" s="3"/>
      <c r="I300" s="83" t="str">
        <f t="shared" si="5"/>
        <v/>
      </c>
      <c r="J300" s="129" t="str">
        <f t="shared" si="5"/>
        <v/>
      </c>
      <c r="K300" s="105"/>
      <c r="L300" s="59"/>
      <c r="M300" s="59"/>
      <c r="N300" s="63"/>
      <c r="O300" s="43"/>
      <c r="P300" s="1"/>
      <c r="Q300" s="24"/>
      <c r="R300" s="24"/>
      <c r="S300" s="24"/>
      <c r="T300" s="1"/>
      <c r="U300" s="71"/>
      <c r="V300" s="31"/>
    </row>
    <row r="301" spans="1:22" ht="19.5" customHeight="1" x14ac:dyDescent="0.15">
      <c r="A301" s="31"/>
      <c r="B301" s="132"/>
      <c r="C301" s="43"/>
      <c r="D301" s="59"/>
      <c r="E301" s="59"/>
      <c r="F301" s="63"/>
      <c r="G301" s="81"/>
      <c r="H301" s="3"/>
      <c r="I301" s="83" t="str">
        <f t="shared" si="5"/>
        <v/>
      </c>
      <c r="J301" s="129" t="str">
        <f t="shared" si="5"/>
        <v/>
      </c>
      <c r="K301" s="105"/>
      <c r="L301" s="59"/>
      <c r="M301" s="59"/>
      <c r="N301" s="63"/>
      <c r="O301" s="43"/>
      <c r="P301" s="1"/>
      <c r="Q301" s="24"/>
      <c r="R301" s="24"/>
      <c r="S301" s="24"/>
      <c r="T301" s="1"/>
      <c r="U301" s="71"/>
      <c r="V301" s="31"/>
    </row>
    <row r="302" spans="1:22" ht="19.5" customHeight="1" x14ac:dyDescent="0.15">
      <c r="A302" s="31"/>
      <c r="B302" s="132"/>
      <c r="C302" s="43"/>
      <c r="D302" s="59"/>
      <c r="E302" s="59"/>
      <c r="F302" s="63"/>
      <c r="G302" s="81"/>
      <c r="H302" s="3"/>
      <c r="I302" s="83" t="str">
        <f t="shared" si="5"/>
        <v/>
      </c>
      <c r="J302" s="129" t="str">
        <f t="shared" si="5"/>
        <v/>
      </c>
      <c r="K302" s="105"/>
      <c r="L302" s="59"/>
      <c r="M302" s="59"/>
      <c r="N302" s="63"/>
      <c r="O302" s="43"/>
      <c r="P302" s="1"/>
      <c r="Q302" s="24"/>
      <c r="R302" s="24"/>
      <c r="S302" s="24"/>
      <c r="T302" s="1"/>
      <c r="U302" s="71"/>
      <c r="V302" s="31"/>
    </row>
    <row r="303" spans="1:22" ht="19.5" customHeight="1" x14ac:dyDescent="0.15">
      <c r="A303" s="31"/>
      <c r="B303" s="132"/>
      <c r="C303" s="43"/>
      <c r="D303" s="59"/>
      <c r="E303" s="59"/>
      <c r="F303" s="63"/>
      <c r="G303" s="81"/>
      <c r="H303" s="3"/>
      <c r="I303" s="83" t="str">
        <f t="shared" si="5"/>
        <v/>
      </c>
      <c r="J303" s="129" t="str">
        <f t="shared" si="5"/>
        <v/>
      </c>
      <c r="K303" s="105"/>
      <c r="L303" s="59"/>
      <c r="M303" s="59"/>
      <c r="N303" s="63"/>
      <c r="O303" s="43"/>
      <c r="P303" s="1"/>
      <c r="Q303" s="24"/>
      <c r="R303" s="24"/>
      <c r="S303" s="24"/>
      <c r="T303" s="1"/>
      <c r="U303" s="71"/>
      <c r="V303" s="31"/>
    </row>
    <row r="304" spans="1:22" ht="19.5" customHeight="1" x14ac:dyDescent="0.15">
      <c r="A304" s="31"/>
      <c r="B304" s="132"/>
      <c r="C304" s="43"/>
      <c r="D304" s="59"/>
      <c r="E304" s="59"/>
      <c r="F304" s="63"/>
      <c r="G304" s="81"/>
      <c r="H304" s="3"/>
      <c r="I304" s="83" t="str">
        <f t="shared" si="5"/>
        <v/>
      </c>
      <c r="J304" s="129" t="str">
        <f t="shared" si="5"/>
        <v/>
      </c>
      <c r="K304" s="105"/>
      <c r="L304" s="59"/>
      <c r="M304" s="59"/>
      <c r="N304" s="63"/>
      <c r="O304" s="43"/>
      <c r="P304" s="1"/>
      <c r="Q304" s="24"/>
      <c r="R304" s="24"/>
      <c r="S304" s="24"/>
      <c r="T304" s="1"/>
      <c r="U304" s="71"/>
      <c r="V304" s="31"/>
    </row>
    <row r="305" spans="1:22" ht="19.5" customHeight="1" x14ac:dyDescent="0.15">
      <c r="A305" s="31"/>
      <c r="B305" s="31"/>
      <c r="C305" s="43"/>
      <c r="D305" s="59"/>
      <c r="E305" s="59"/>
      <c r="F305" s="63"/>
      <c r="G305" s="81"/>
      <c r="H305" s="3"/>
      <c r="I305" s="83" t="str">
        <f t="shared" si="5"/>
        <v/>
      </c>
      <c r="J305" s="129" t="str">
        <f t="shared" si="5"/>
        <v/>
      </c>
      <c r="K305" s="105"/>
      <c r="L305" s="59"/>
      <c r="M305" s="59"/>
      <c r="N305" s="63"/>
      <c r="O305" s="43"/>
      <c r="P305" s="1"/>
      <c r="Q305" s="24"/>
      <c r="R305" s="24"/>
      <c r="S305" s="24"/>
      <c r="T305" s="1"/>
      <c r="U305" s="71"/>
      <c r="V305" s="31"/>
    </row>
    <row r="306" spans="1:22" ht="19.5" customHeight="1" x14ac:dyDescent="0.15">
      <c r="A306" s="31"/>
      <c r="B306" s="132"/>
      <c r="C306" s="43"/>
      <c r="D306" s="59"/>
      <c r="E306" s="59"/>
      <c r="F306" s="63"/>
      <c r="G306" s="81"/>
      <c r="H306" s="3"/>
      <c r="I306" s="83" t="str">
        <f t="shared" si="5"/>
        <v/>
      </c>
      <c r="J306" s="129" t="str">
        <f t="shared" si="5"/>
        <v/>
      </c>
      <c r="K306" s="105"/>
      <c r="L306" s="59"/>
      <c r="M306" s="59"/>
      <c r="N306" s="63"/>
      <c r="O306" s="43"/>
      <c r="P306" s="1"/>
      <c r="Q306" s="24"/>
      <c r="R306" s="24"/>
      <c r="S306" s="24"/>
      <c r="T306" s="1"/>
      <c r="U306" s="71"/>
      <c r="V306" s="31"/>
    </row>
    <row r="307" spans="1:22" ht="19.5" customHeight="1" x14ac:dyDescent="0.15">
      <c r="A307" s="31"/>
      <c r="B307" s="132"/>
      <c r="C307" s="43"/>
      <c r="D307" s="59"/>
      <c r="E307" s="59"/>
      <c r="F307" s="63"/>
      <c r="G307" s="81"/>
      <c r="H307" s="3"/>
      <c r="I307" s="83" t="str">
        <f t="shared" si="5"/>
        <v/>
      </c>
      <c r="J307" s="129" t="str">
        <f t="shared" si="5"/>
        <v/>
      </c>
      <c r="K307" s="105"/>
      <c r="L307" s="59"/>
      <c r="M307" s="59"/>
      <c r="N307" s="63"/>
      <c r="O307" s="43"/>
      <c r="P307" s="1"/>
      <c r="Q307" s="24"/>
      <c r="R307" s="24"/>
      <c r="S307" s="24"/>
      <c r="T307" s="1"/>
      <c r="U307" s="71"/>
      <c r="V307" s="31"/>
    </row>
    <row r="308" spans="1:22" ht="19.5" customHeight="1" x14ac:dyDescent="0.15">
      <c r="A308" s="31"/>
      <c r="B308" s="31"/>
      <c r="C308" s="43"/>
      <c r="D308" s="59"/>
      <c r="E308" s="59"/>
      <c r="F308" s="63"/>
      <c r="G308" s="81"/>
      <c r="H308" s="3"/>
      <c r="I308" s="83" t="str">
        <f t="shared" si="5"/>
        <v/>
      </c>
      <c r="J308" s="129" t="str">
        <f t="shared" si="5"/>
        <v/>
      </c>
      <c r="K308" s="105"/>
      <c r="L308" s="59"/>
      <c r="M308" s="59"/>
      <c r="N308" s="63"/>
      <c r="O308" s="43"/>
      <c r="P308" s="1"/>
      <c r="Q308" s="24"/>
      <c r="R308" s="24"/>
      <c r="S308" s="24"/>
      <c r="T308" s="1"/>
      <c r="U308" s="71"/>
      <c r="V308" s="31"/>
    </row>
    <row r="309" spans="1:22" ht="19.5" customHeight="1" x14ac:dyDescent="0.15">
      <c r="A309" s="31"/>
      <c r="B309" s="31"/>
      <c r="C309" s="43"/>
      <c r="D309" s="59"/>
      <c r="E309" s="59"/>
      <c r="F309" s="63"/>
      <c r="G309" s="81"/>
      <c r="H309" s="3"/>
      <c r="I309" s="83" t="str">
        <f t="shared" si="5"/>
        <v/>
      </c>
      <c r="J309" s="129" t="str">
        <f t="shared" si="5"/>
        <v/>
      </c>
      <c r="K309" s="105"/>
      <c r="L309" s="59"/>
      <c r="M309" s="59"/>
      <c r="N309" s="63"/>
      <c r="O309" s="43"/>
      <c r="P309" s="1"/>
      <c r="Q309" s="24"/>
      <c r="R309" s="24"/>
      <c r="S309" s="24"/>
      <c r="T309" s="1"/>
      <c r="U309" s="71"/>
      <c r="V309" s="31"/>
    </row>
    <row r="310" spans="1:22" ht="19.5" customHeight="1" x14ac:dyDescent="0.15">
      <c r="A310" s="31"/>
      <c r="B310" s="31"/>
      <c r="C310" s="43"/>
      <c r="D310" s="59"/>
      <c r="E310" s="59"/>
      <c r="F310" s="63"/>
      <c r="G310" s="81"/>
      <c r="H310" s="3"/>
      <c r="I310" s="83" t="str">
        <f t="shared" si="5"/>
        <v/>
      </c>
      <c r="J310" s="129" t="str">
        <f t="shared" si="5"/>
        <v/>
      </c>
      <c r="K310" s="105"/>
      <c r="L310" s="59"/>
      <c r="M310" s="59"/>
      <c r="N310" s="63"/>
      <c r="O310" s="43"/>
      <c r="P310" s="1"/>
      <c r="Q310" s="24"/>
      <c r="R310" s="24"/>
      <c r="S310" s="24"/>
      <c r="T310" s="1"/>
      <c r="U310" s="71"/>
      <c r="V310" s="31"/>
    </row>
    <row r="311" spans="1:22" ht="19.5" customHeight="1" x14ac:dyDescent="0.15">
      <c r="A311" s="31"/>
      <c r="B311" s="31"/>
      <c r="C311" s="43"/>
      <c r="D311" s="59"/>
      <c r="E311" s="59"/>
      <c r="F311" s="63"/>
      <c r="G311" s="81"/>
      <c r="H311" s="3"/>
      <c r="I311" s="83" t="str">
        <f t="shared" si="5"/>
        <v/>
      </c>
      <c r="J311" s="129" t="str">
        <f t="shared" si="5"/>
        <v/>
      </c>
      <c r="K311" s="105"/>
      <c r="L311" s="59"/>
      <c r="M311" s="59"/>
      <c r="N311" s="63"/>
      <c r="O311" s="43"/>
      <c r="P311" s="1"/>
      <c r="Q311" s="24"/>
      <c r="R311" s="24"/>
      <c r="S311" s="24"/>
      <c r="T311" s="1"/>
      <c r="U311" s="71"/>
      <c r="V311" s="31"/>
    </row>
    <row r="312" spans="1:22" ht="19.5" customHeight="1" x14ac:dyDescent="0.15">
      <c r="A312" s="31"/>
      <c r="B312" s="31"/>
      <c r="C312" s="43"/>
      <c r="D312" s="59"/>
      <c r="E312" s="59"/>
      <c r="F312" s="63"/>
      <c r="G312" s="81"/>
      <c r="H312" s="3"/>
      <c r="I312" s="83" t="str">
        <f t="shared" si="5"/>
        <v/>
      </c>
      <c r="J312" s="129" t="str">
        <f t="shared" si="5"/>
        <v/>
      </c>
      <c r="K312" s="105"/>
      <c r="L312" s="59"/>
      <c r="M312" s="59"/>
      <c r="N312" s="63"/>
      <c r="O312" s="43"/>
      <c r="P312" s="1"/>
      <c r="Q312" s="24"/>
      <c r="R312" s="24"/>
      <c r="S312" s="24"/>
      <c r="T312" s="1"/>
      <c r="U312" s="71"/>
      <c r="V312" s="31"/>
    </row>
    <row r="313" spans="1:22" ht="19.5" customHeight="1" x14ac:dyDescent="0.15">
      <c r="A313" s="94"/>
      <c r="B313" s="31"/>
      <c r="C313" s="43"/>
      <c r="D313" s="96"/>
      <c r="E313" s="96"/>
      <c r="F313" s="97"/>
      <c r="G313" s="98"/>
      <c r="H313" s="3"/>
      <c r="I313" s="83" t="str">
        <f t="shared" si="5"/>
        <v/>
      </c>
      <c r="J313" s="129" t="str">
        <f t="shared" si="5"/>
        <v/>
      </c>
      <c r="K313" s="259"/>
      <c r="L313" s="59"/>
      <c r="M313" s="59"/>
      <c r="N313" s="63"/>
      <c r="O313" s="43"/>
      <c r="P313" s="1"/>
      <c r="Q313" s="24"/>
      <c r="R313" s="24"/>
      <c r="S313" s="24"/>
      <c r="T313" s="99"/>
      <c r="U313" s="101"/>
      <c r="V313" s="31"/>
    </row>
    <row r="314" spans="1:22" ht="19.5" customHeight="1" x14ac:dyDescent="0.15">
      <c r="A314" s="31"/>
      <c r="B314" s="31"/>
      <c r="C314" s="43"/>
      <c r="D314" s="59"/>
      <c r="E314" s="59"/>
      <c r="F314" s="63"/>
      <c r="G314" s="81"/>
      <c r="H314" s="3"/>
      <c r="I314" s="83" t="str">
        <f t="shared" si="5"/>
        <v/>
      </c>
      <c r="J314" s="129" t="str">
        <f t="shared" si="5"/>
        <v/>
      </c>
      <c r="K314" s="105"/>
      <c r="L314" s="59"/>
      <c r="M314" s="59"/>
      <c r="N314" s="63"/>
      <c r="O314" s="43"/>
      <c r="P314" s="1"/>
      <c r="Q314" s="24"/>
      <c r="R314" s="24"/>
      <c r="S314" s="24"/>
      <c r="T314" s="1"/>
      <c r="U314" s="71"/>
      <c r="V314" s="31"/>
    </row>
    <row r="315" spans="1:22" ht="19.5" customHeight="1" x14ac:dyDescent="0.15">
      <c r="A315" s="31"/>
      <c r="B315" s="31"/>
      <c r="C315" s="43"/>
      <c r="D315" s="59"/>
      <c r="E315" s="59"/>
      <c r="F315" s="63"/>
      <c r="G315" s="81"/>
      <c r="H315" s="3"/>
      <c r="I315" s="83" t="str">
        <f t="shared" si="5"/>
        <v/>
      </c>
      <c r="J315" s="129" t="str">
        <f t="shared" si="5"/>
        <v/>
      </c>
      <c r="K315" s="105"/>
      <c r="L315" s="59"/>
      <c r="M315" s="59"/>
      <c r="N315" s="63"/>
      <c r="O315" s="43"/>
      <c r="P315" s="1"/>
      <c r="Q315" s="24"/>
      <c r="R315" s="24"/>
      <c r="S315" s="24"/>
      <c r="T315" s="1"/>
      <c r="U315" s="71"/>
      <c r="V315" s="31"/>
    </row>
    <row r="316" spans="1:22" ht="19.5" customHeight="1" x14ac:dyDescent="0.15">
      <c r="A316" s="31"/>
      <c r="B316" s="31"/>
      <c r="C316" s="43"/>
      <c r="D316" s="59"/>
      <c r="E316" s="59"/>
      <c r="F316" s="63"/>
      <c r="G316" s="81"/>
      <c r="H316" s="3"/>
      <c r="I316" s="83" t="str">
        <f t="shared" si="5"/>
        <v/>
      </c>
      <c r="J316" s="129" t="str">
        <f t="shared" si="5"/>
        <v/>
      </c>
      <c r="K316" s="105"/>
      <c r="L316" s="59"/>
      <c r="M316" s="59"/>
      <c r="N316" s="63"/>
      <c r="O316" s="43"/>
      <c r="P316" s="1"/>
      <c r="Q316" s="24"/>
      <c r="R316" s="24"/>
      <c r="S316" s="24"/>
      <c r="T316" s="1"/>
      <c r="U316" s="71"/>
      <c r="V316" s="31"/>
    </row>
    <row r="317" spans="1:22" ht="19.5" customHeight="1" x14ac:dyDescent="0.15">
      <c r="A317" s="31"/>
      <c r="B317" s="31"/>
      <c r="C317" s="43"/>
      <c r="D317" s="59"/>
      <c r="E317" s="59"/>
      <c r="F317" s="63"/>
      <c r="G317" s="81"/>
      <c r="H317" s="3"/>
      <c r="I317" s="83" t="str">
        <f t="shared" si="5"/>
        <v/>
      </c>
      <c r="J317" s="129" t="str">
        <f t="shared" si="5"/>
        <v/>
      </c>
      <c r="K317" s="105"/>
      <c r="L317" s="59"/>
      <c r="M317" s="59"/>
      <c r="N317" s="63"/>
      <c r="O317" s="43"/>
      <c r="P317" s="1"/>
      <c r="Q317" s="24"/>
      <c r="R317" s="24"/>
      <c r="S317" s="24"/>
      <c r="T317" s="1"/>
      <c r="U317" s="71"/>
      <c r="V317" s="31"/>
    </row>
    <row r="318" spans="1:22" ht="19.5" customHeight="1" x14ac:dyDescent="0.15">
      <c r="A318" s="31"/>
      <c r="B318" s="31"/>
      <c r="C318" s="43"/>
      <c r="D318" s="59"/>
      <c r="E318" s="59"/>
      <c r="F318" s="63"/>
      <c r="G318" s="81"/>
      <c r="H318" s="3"/>
      <c r="I318" s="83" t="str">
        <f t="shared" si="5"/>
        <v/>
      </c>
      <c r="J318" s="129" t="str">
        <f t="shared" si="5"/>
        <v/>
      </c>
      <c r="K318" s="105"/>
      <c r="L318" s="59"/>
      <c r="M318" s="59"/>
      <c r="N318" s="63"/>
      <c r="O318" s="43"/>
      <c r="P318" s="1"/>
      <c r="Q318" s="24"/>
      <c r="R318" s="24"/>
      <c r="S318" s="24"/>
      <c r="T318" s="130"/>
      <c r="U318" s="71"/>
      <c r="V318" s="31"/>
    </row>
    <row r="319" spans="1:22" ht="19.5" customHeight="1" x14ac:dyDescent="0.15">
      <c r="A319" s="31"/>
      <c r="B319" s="31"/>
      <c r="C319" s="43"/>
      <c r="D319" s="59"/>
      <c r="E319" s="59"/>
      <c r="F319" s="63"/>
      <c r="G319" s="81"/>
      <c r="H319" s="3"/>
      <c r="I319" s="83" t="str">
        <f t="shared" si="5"/>
        <v/>
      </c>
      <c r="J319" s="129" t="str">
        <f t="shared" si="5"/>
        <v/>
      </c>
      <c r="K319" s="105"/>
      <c r="L319" s="59"/>
      <c r="M319" s="59"/>
      <c r="N319" s="63"/>
      <c r="O319" s="43"/>
      <c r="P319" s="1"/>
      <c r="Q319" s="24"/>
      <c r="R319" s="24"/>
      <c r="S319" s="24"/>
      <c r="T319" s="130"/>
      <c r="U319" s="71"/>
      <c r="V319" s="31"/>
    </row>
    <row r="320" spans="1:22" ht="19.5" customHeight="1" x14ac:dyDescent="0.15">
      <c r="A320" s="31"/>
      <c r="B320" s="31"/>
      <c r="C320" s="43"/>
      <c r="D320" s="59"/>
      <c r="E320" s="59"/>
      <c r="F320" s="63"/>
      <c r="G320" s="81"/>
      <c r="H320" s="3"/>
      <c r="I320" s="83" t="str">
        <f t="shared" si="5"/>
        <v/>
      </c>
      <c r="J320" s="129" t="str">
        <f t="shared" si="5"/>
        <v/>
      </c>
      <c r="K320" s="105"/>
      <c r="L320" s="59"/>
      <c r="M320" s="59"/>
      <c r="N320" s="63"/>
      <c r="O320" s="43"/>
      <c r="P320" s="1"/>
      <c r="Q320" s="24"/>
      <c r="R320" s="24"/>
      <c r="S320" s="24"/>
      <c r="T320" s="130"/>
      <c r="U320" s="71"/>
      <c r="V320" s="31"/>
    </row>
    <row r="321" spans="1:22" ht="19.5" customHeight="1" x14ac:dyDescent="0.15">
      <c r="A321" s="31"/>
      <c r="B321" s="31"/>
      <c r="C321" s="43"/>
      <c r="D321" s="59"/>
      <c r="E321" s="59"/>
      <c r="F321" s="63"/>
      <c r="G321" s="81"/>
      <c r="H321" s="3"/>
      <c r="I321" s="83" t="str">
        <f t="shared" si="5"/>
        <v/>
      </c>
      <c r="J321" s="129" t="str">
        <f t="shared" si="5"/>
        <v/>
      </c>
      <c r="K321" s="105"/>
      <c r="L321" s="59"/>
      <c r="M321" s="59"/>
      <c r="N321" s="63"/>
      <c r="O321" s="43"/>
      <c r="P321" s="1"/>
      <c r="Q321" s="24"/>
      <c r="R321" s="24"/>
      <c r="S321" s="24"/>
      <c r="T321" s="130"/>
      <c r="U321" s="71"/>
      <c r="V321" s="31"/>
    </row>
    <row r="322" spans="1:22" ht="19.5" customHeight="1" x14ac:dyDescent="0.15">
      <c r="A322" s="31"/>
      <c r="B322" s="31"/>
      <c r="C322" s="43"/>
      <c r="D322" s="59"/>
      <c r="E322" s="59"/>
      <c r="F322" s="63"/>
      <c r="G322" s="81"/>
      <c r="H322" s="3"/>
      <c r="I322" s="83" t="str">
        <f t="shared" si="5"/>
        <v/>
      </c>
      <c r="J322" s="129" t="str">
        <f t="shared" si="5"/>
        <v/>
      </c>
      <c r="K322" s="105"/>
      <c r="L322" s="59"/>
      <c r="M322" s="59"/>
      <c r="N322" s="63"/>
      <c r="O322" s="43"/>
      <c r="P322" s="1"/>
      <c r="Q322" s="24"/>
      <c r="R322" s="24"/>
      <c r="S322" s="24"/>
      <c r="T322" s="1"/>
      <c r="U322" s="71"/>
      <c r="V322" s="31"/>
    </row>
    <row r="323" spans="1:22" ht="19.5" customHeight="1" x14ac:dyDescent="0.15">
      <c r="A323" s="31"/>
      <c r="B323" s="31"/>
      <c r="C323" s="43"/>
      <c r="D323" s="59"/>
      <c r="E323" s="59"/>
      <c r="F323" s="63"/>
      <c r="G323" s="81"/>
      <c r="H323" s="3"/>
      <c r="I323" s="83" t="str">
        <f t="shared" si="5"/>
        <v/>
      </c>
      <c r="J323" s="129" t="str">
        <f t="shared" si="5"/>
        <v/>
      </c>
      <c r="K323" s="105"/>
      <c r="L323" s="59"/>
      <c r="M323" s="59"/>
      <c r="N323" s="63"/>
      <c r="O323" s="43"/>
      <c r="P323" s="1"/>
      <c r="Q323" s="24"/>
      <c r="R323" s="24"/>
      <c r="S323" s="24"/>
      <c r="T323" s="1"/>
      <c r="U323" s="71"/>
      <c r="V323" s="31"/>
    </row>
    <row r="324" spans="1:22" ht="19.5" customHeight="1" x14ac:dyDescent="0.15">
      <c r="A324" s="31"/>
      <c r="B324" s="31"/>
      <c r="C324" s="43"/>
      <c r="D324" s="59"/>
      <c r="E324" s="59"/>
      <c r="F324" s="63"/>
      <c r="G324" s="81"/>
      <c r="H324" s="3"/>
      <c r="I324" s="83" t="str">
        <f t="shared" si="5"/>
        <v/>
      </c>
      <c r="J324" s="129" t="str">
        <f t="shared" si="5"/>
        <v/>
      </c>
      <c r="K324" s="105"/>
      <c r="L324" s="59"/>
      <c r="M324" s="59"/>
      <c r="N324" s="63"/>
      <c r="O324" s="43"/>
      <c r="P324" s="1"/>
      <c r="Q324" s="24"/>
      <c r="R324" s="24"/>
      <c r="S324" s="24"/>
      <c r="T324" s="1"/>
      <c r="U324" s="71"/>
      <c r="V324" s="31"/>
    </row>
    <row r="325" spans="1:22" ht="19.5" customHeight="1" x14ac:dyDescent="0.15">
      <c r="A325" s="31"/>
      <c r="B325" s="31"/>
      <c r="C325" s="43"/>
      <c r="D325" s="96"/>
      <c r="E325" s="96"/>
      <c r="F325" s="97"/>
      <c r="G325" s="98"/>
      <c r="H325" s="3"/>
      <c r="I325" s="83" t="str">
        <f t="shared" si="5"/>
        <v/>
      </c>
      <c r="J325" s="129" t="str">
        <f t="shared" si="5"/>
        <v/>
      </c>
      <c r="K325" s="259"/>
      <c r="L325" s="59"/>
      <c r="M325" s="59"/>
      <c r="N325" s="63"/>
      <c r="O325" s="43"/>
      <c r="P325" s="1"/>
      <c r="Q325" s="24"/>
      <c r="R325" s="24"/>
      <c r="S325" s="24"/>
      <c r="T325" s="99"/>
      <c r="U325" s="101"/>
      <c r="V325" s="31"/>
    </row>
    <row r="326" spans="1:22" ht="19.5" customHeight="1" x14ac:dyDescent="0.15">
      <c r="A326" s="31"/>
      <c r="B326" s="31"/>
      <c r="C326" s="43"/>
      <c r="D326" s="59"/>
      <c r="E326" s="59"/>
      <c r="F326" s="63"/>
      <c r="G326" s="81"/>
      <c r="H326" s="3"/>
      <c r="I326" s="83" t="str">
        <f t="shared" si="5"/>
        <v/>
      </c>
      <c r="J326" s="129" t="str">
        <f t="shared" si="5"/>
        <v/>
      </c>
      <c r="K326" s="105"/>
      <c r="L326" s="59"/>
      <c r="M326" s="59"/>
      <c r="N326" s="63"/>
      <c r="O326" s="43"/>
      <c r="P326" s="1"/>
      <c r="Q326" s="24"/>
      <c r="R326" s="24"/>
      <c r="S326" s="24"/>
      <c r="T326" s="1"/>
      <c r="U326" s="71"/>
      <c r="V326" s="31"/>
    </row>
    <row r="327" spans="1:22" ht="19.5" customHeight="1" x14ac:dyDescent="0.15">
      <c r="A327" s="31"/>
      <c r="B327" s="31"/>
      <c r="C327" s="43"/>
      <c r="D327" s="59"/>
      <c r="E327" s="59"/>
      <c r="F327" s="63"/>
      <c r="G327" s="81"/>
      <c r="H327" s="3"/>
      <c r="I327" s="83" t="str">
        <f t="shared" ref="I327:J390" si="6">PHONETIC(G327)</f>
        <v/>
      </c>
      <c r="J327" s="129" t="str">
        <f t="shared" si="6"/>
        <v/>
      </c>
      <c r="K327" s="105"/>
      <c r="L327" s="59"/>
      <c r="M327" s="59"/>
      <c r="N327" s="63"/>
      <c r="O327" s="43"/>
      <c r="P327" s="1"/>
      <c r="Q327" s="24"/>
      <c r="R327" s="24"/>
      <c r="S327" s="24"/>
      <c r="T327" s="1"/>
      <c r="U327" s="71"/>
      <c r="V327" s="31"/>
    </row>
    <row r="328" spans="1:22" ht="19.5" customHeight="1" x14ac:dyDescent="0.15">
      <c r="A328" s="31"/>
      <c r="B328" s="31"/>
      <c r="C328" s="43"/>
      <c r="D328" s="59"/>
      <c r="E328" s="59"/>
      <c r="F328" s="63"/>
      <c r="G328" s="81"/>
      <c r="H328" s="3"/>
      <c r="I328" s="83" t="str">
        <f t="shared" si="6"/>
        <v/>
      </c>
      <c r="J328" s="129" t="str">
        <f t="shared" si="6"/>
        <v/>
      </c>
      <c r="K328" s="105"/>
      <c r="L328" s="59"/>
      <c r="M328" s="59"/>
      <c r="N328" s="63"/>
      <c r="O328" s="43"/>
      <c r="P328" s="1"/>
      <c r="Q328" s="24"/>
      <c r="R328" s="24"/>
      <c r="S328" s="24"/>
      <c r="T328" s="1"/>
      <c r="U328" s="71"/>
      <c r="V328" s="31"/>
    </row>
    <row r="329" spans="1:22" ht="19.5" customHeight="1" x14ac:dyDescent="0.15">
      <c r="A329" s="31"/>
      <c r="B329" s="31"/>
      <c r="C329" s="43"/>
      <c r="D329" s="59"/>
      <c r="E329" s="59"/>
      <c r="F329" s="63"/>
      <c r="G329" s="81"/>
      <c r="H329" s="3"/>
      <c r="I329" s="83" t="str">
        <f t="shared" si="6"/>
        <v/>
      </c>
      <c r="J329" s="129" t="str">
        <f t="shared" si="6"/>
        <v/>
      </c>
      <c r="K329" s="105"/>
      <c r="L329" s="59"/>
      <c r="M329" s="59"/>
      <c r="N329" s="63"/>
      <c r="O329" s="43"/>
      <c r="P329" s="1"/>
      <c r="Q329" s="24"/>
      <c r="R329" s="24"/>
      <c r="S329" s="24"/>
      <c r="T329" s="1"/>
      <c r="U329" s="71"/>
      <c r="V329" s="31"/>
    </row>
    <row r="330" spans="1:22" ht="19.5" customHeight="1" x14ac:dyDescent="0.15">
      <c r="A330" s="31"/>
      <c r="B330" s="31"/>
      <c r="C330" s="43"/>
      <c r="D330" s="59"/>
      <c r="E330" s="59"/>
      <c r="F330" s="63"/>
      <c r="G330" s="81"/>
      <c r="H330" s="3"/>
      <c r="I330" s="83" t="str">
        <f t="shared" si="6"/>
        <v/>
      </c>
      <c r="J330" s="129" t="str">
        <f t="shared" si="6"/>
        <v/>
      </c>
      <c r="K330" s="105"/>
      <c r="L330" s="59"/>
      <c r="M330" s="59"/>
      <c r="N330" s="63"/>
      <c r="O330" s="43"/>
      <c r="P330" s="1"/>
      <c r="Q330" s="24"/>
      <c r="R330" s="24"/>
      <c r="S330" s="24"/>
      <c r="T330" s="1"/>
      <c r="U330" s="71"/>
      <c r="V330" s="31"/>
    </row>
    <row r="331" spans="1:22" ht="19.5" customHeight="1" x14ac:dyDescent="0.15">
      <c r="A331" s="31"/>
      <c r="B331" s="31"/>
      <c r="C331" s="43"/>
      <c r="D331" s="59"/>
      <c r="E331" s="59"/>
      <c r="F331" s="63"/>
      <c r="G331" s="81"/>
      <c r="H331" s="3"/>
      <c r="I331" s="83" t="str">
        <f t="shared" si="6"/>
        <v/>
      </c>
      <c r="J331" s="129" t="str">
        <f t="shared" si="6"/>
        <v/>
      </c>
      <c r="K331" s="105"/>
      <c r="L331" s="59"/>
      <c r="M331" s="59"/>
      <c r="N331" s="63"/>
      <c r="O331" s="43"/>
      <c r="P331" s="1"/>
      <c r="Q331" s="24"/>
      <c r="R331" s="24"/>
      <c r="S331" s="24"/>
      <c r="T331" s="1"/>
      <c r="U331" s="71"/>
      <c r="V331" s="31"/>
    </row>
    <row r="332" spans="1:22" ht="19.5" customHeight="1" x14ac:dyDescent="0.15">
      <c r="A332" s="31"/>
      <c r="B332" s="31"/>
      <c r="C332" s="43"/>
      <c r="D332" s="59"/>
      <c r="E332" s="59"/>
      <c r="F332" s="63"/>
      <c r="G332" s="81"/>
      <c r="H332" s="3"/>
      <c r="I332" s="83" t="str">
        <f t="shared" si="6"/>
        <v/>
      </c>
      <c r="J332" s="129" t="str">
        <f t="shared" si="6"/>
        <v/>
      </c>
      <c r="K332" s="105"/>
      <c r="L332" s="59"/>
      <c r="M332" s="59"/>
      <c r="N332" s="63"/>
      <c r="O332" s="43"/>
      <c r="P332" s="1"/>
      <c r="Q332" s="24"/>
      <c r="R332" s="24"/>
      <c r="S332" s="24"/>
      <c r="T332" s="1"/>
      <c r="U332" s="71"/>
      <c r="V332" s="31"/>
    </row>
    <row r="333" spans="1:22" ht="19.5" customHeight="1" x14ac:dyDescent="0.15">
      <c r="A333" s="31"/>
      <c r="B333" s="31"/>
      <c r="C333" s="43"/>
      <c r="D333" s="59"/>
      <c r="E333" s="59"/>
      <c r="F333" s="63"/>
      <c r="G333" s="81"/>
      <c r="H333" s="3"/>
      <c r="I333" s="83" t="str">
        <f t="shared" si="6"/>
        <v/>
      </c>
      <c r="J333" s="129" t="str">
        <f t="shared" si="6"/>
        <v/>
      </c>
      <c r="K333" s="105"/>
      <c r="L333" s="59"/>
      <c r="M333" s="59"/>
      <c r="N333" s="63"/>
      <c r="O333" s="43"/>
      <c r="P333" s="1"/>
      <c r="Q333" s="24"/>
      <c r="R333" s="24"/>
      <c r="S333" s="24"/>
      <c r="T333" s="1"/>
      <c r="U333" s="71"/>
      <c r="V333" s="31"/>
    </row>
    <row r="334" spans="1:22" ht="19.5" customHeight="1" x14ac:dyDescent="0.15">
      <c r="A334" s="31"/>
      <c r="B334" s="31"/>
      <c r="C334" s="43"/>
      <c r="D334" s="59"/>
      <c r="E334" s="59"/>
      <c r="F334" s="63"/>
      <c r="G334" s="81"/>
      <c r="H334" s="3"/>
      <c r="I334" s="83" t="str">
        <f t="shared" si="6"/>
        <v/>
      </c>
      <c r="J334" s="129" t="str">
        <f t="shared" si="6"/>
        <v/>
      </c>
      <c r="K334" s="105"/>
      <c r="L334" s="59"/>
      <c r="M334" s="59"/>
      <c r="N334" s="63"/>
      <c r="O334" s="43"/>
      <c r="P334" s="1"/>
      <c r="Q334" s="24"/>
      <c r="R334" s="24"/>
      <c r="S334" s="24"/>
      <c r="T334" s="1"/>
      <c r="U334" s="71"/>
      <c r="V334" s="31"/>
    </row>
    <row r="335" spans="1:22" ht="19.5" customHeight="1" x14ac:dyDescent="0.15">
      <c r="A335" s="31"/>
      <c r="B335" s="31"/>
      <c r="C335" s="43"/>
      <c r="D335" s="59"/>
      <c r="E335" s="59"/>
      <c r="F335" s="63"/>
      <c r="G335" s="81"/>
      <c r="H335" s="3"/>
      <c r="I335" s="83" t="str">
        <f t="shared" si="6"/>
        <v/>
      </c>
      <c r="J335" s="129" t="str">
        <f t="shared" si="6"/>
        <v/>
      </c>
      <c r="K335" s="105"/>
      <c r="L335" s="59"/>
      <c r="M335" s="59"/>
      <c r="N335" s="63"/>
      <c r="O335" s="43"/>
      <c r="P335" s="1"/>
      <c r="Q335" s="24"/>
      <c r="R335" s="24"/>
      <c r="S335" s="24"/>
      <c r="T335" s="1"/>
      <c r="U335" s="71"/>
      <c r="V335" s="31"/>
    </row>
    <row r="336" spans="1:22" ht="19.5" customHeight="1" x14ac:dyDescent="0.15">
      <c r="A336" s="31"/>
      <c r="B336" s="31"/>
      <c r="C336" s="43"/>
      <c r="D336" s="59"/>
      <c r="E336" s="59"/>
      <c r="F336" s="63"/>
      <c r="G336" s="81"/>
      <c r="H336" s="3"/>
      <c r="I336" s="83" t="str">
        <f t="shared" si="6"/>
        <v/>
      </c>
      <c r="J336" s="129" t="str">
        <f t="shared" si="6"/>
        <v/>
      </c>
      <c r="K336" s="105"/>
      <c r="L336" s="59"/>
      <c r="M336" s="59"/>
      <c r="N336" s="63"/>
      <c r="O336" s="43"/>
      <c r="P336" s="1"/>
      <c r="Q336" s="24"/>
      <c r="R336" s="24"/>
      <c r="S336" s="24"/>
      <c r="T336" s="1"/>
      <c r="U336" s="71"/>
      <c r="V336" s="31"/>
    </row>
    <row r="337" spans="1:22" ht="19.5" customHeight="1" x14ac:dyDescent="0.15">
      <c r="A337" s="31"/>
      <c r="B337" s="31"/>
      <c r="C337" s="43"/>
      <c r="D337" s="59"/>
      <c r="E337" s="59"/>
      <c r="F337" s="63"/>
      <c r="G337" s="81"/>
      <c r="H337" s="3"/>
      <c r="I337" s="83" t="str">
        <f t="shared" si="6"/>
        <v/>
      </c>
      <c r="J337" s="129" t="str">
        <f t="shared" si="6"/>
        <v/>
      </c>
      <c r="K337" s="105"/>
      <c r="L337" s="59"/>
      <c r="M337" s="59"/>
      <c r="N337" s="63"/>
      <c r="O337" s="43"/>
      <c r="P337" s="1"/>
      <c r="Q337" s="24"/>
      <c r="R337" s="24"/>
      <c r="S337" s="24"/>
      <c r="T337" s="1"/>
      <c r="U337" s="71"/>
      <c r="V337" s="31"/>
    </row>
    <row r="338" spans="1:22" ht="19.5" customHeight="1" x14ac:dyDescent="0.15">
      <c r="A338" s="31"/>
      <c r="B338" s="31"/>
      <c r="C338" s="43"/>
      <c r="D338" s="59"/>
      <c r="E338" s="59"/>
      <c r="F338" s="63"/>
      <c r="G338" s="81"/>
      <c r="H338" s="3"/>
      <c r="I338" s="83" t="str">
        <f t="shared" si="6"/>
        <v/>
      </c>
      <c r="J338" s="129" t="str">
        <f t="shared" si="6"/>
        <v/>
      </c>
      <c r="K338" s="105"/>
      <c r="L338" s="59"/>
      <c r="M338" s="59"/>
      <c r="N338" s="63"/>
      <c r="O338" s="43"/>
      <c r="P338" s="1"/>
      <c r="Q338" s="24"/>
      <c r="R338" s="24"/>
      <c r="S338" s="24"/>
      <c r="T338" s="1"/>
      <c r="U338" s="71"/>
      <c r="V338" s="31"/>
    </row>
    <row r="339" spans="1:22" ht="19.5" customHeight="1" x14ac:dyDescent="0.15">
      <c r="A339" s="31"/>
      <c r="B339" s="31"/>
      <c r="C339" s="43"/>
      <c r="D339" s="59"/>
      <c r="E339" s="59"/>
      <c r="F339" s="63"/>
      <c r="G339" s="81"/>
      <c r="H339" s="3"/>
      <c r="I339" s="83" t="str">
        <f t="shared" si="6"/>
        <v/>
      </c>
      <c r="J339" s="129" t="str">
        <f t="shared" si="6"/>
        <v/>
      </c>
      <c r="K339" s="105"/>
      <c r="L339" s="59"/>
      <c r="M339" s="59"/>
      <c r="N339" s="63"/>
      <c r="O339" s="43"/>
      <c r="P339" s="1"/>
      <c r="Q339" s="24"/>
      <c r="R339" s="24"/>
      <c r="S339" s="24"/>
      <c r="T339" s="1"/>
      <c r="U339" s="71"/>
      <c r="V339" s="31"/>
    </row>
    <row r="340" spans="1:22" ht="19.5" customHeight="1" x14ac:dyDescent="0.15">
      <c r="A340" s="31"/>
      <c r="B340" s="31"/>
      <c r="C340" s="43"/>
      <c r="D340" s="59"/>
      <c r="E340" s="59"/>
      <c r="F340" s="63"/>
      <c r="G340" s="81"/>
      <c r="H340" s="3"/>
      <c r="I340" s="83" t="str">
        <f t="shared" si="6"/>
        <v/>
      </c>
      <c r="J340" s="129" t="str">
        <f t="shared" si="6"/>
        <v/>
      </c>
      <c r="K340" s="105"/>
      <c r="L340" s="59"/>
      <c r="M340" s="59"/>
      <c r="N340" s="63"/>
      <c r="O340" s="43"/>
      <c r="P340" s="1"/>
      <c r="Q340" s="24"/>
      <c r="R340" s="24"/>
      <c r="S340" s="24"/>
      <c r="T340" s="1"/>
      <c r="U340" s="71"/>
      <c r="V340" s="31"/>
    </row>
    <row r="341" spans="1:22" ht="19.5" customHeight="1" x14ac:dyDescent="0.15">
      <c r="A341" s="31"/>
      <c r="B341" s="31"/>
      <c r="C341" s="43"/>
      <c r="D341" s="59"/>
      <c r="E341" s="59"/>
      <c r="F341" s="63"/>
      <c r="G341" s="81"/>
      <c r="H341" s="3"/>
      <c r="I341" s="83" t="str">
        <f t="shared" si="6"/>
        <v/>
      </c>
      <c r="J341" s="129" t="str">
        <f t="shared" si="6"/>
        <v/>
      </c>
      <c r="K341" s="105"/>
      <c r="L341" s="59"/>
      <c r="M341" s="59"/>
      <c r="N341" s="63"/>
      <c r="O341" s="43"/>
      <c r="P341" s="1"/>
      <c r="Q341" s="24"/>
      <c r="R341" s="24"/>
      <c r="S341" s="24"/>
      <c r="T341" s="1"/>
      <c r="U341" s="71"/>
      <c r="V341" s="31"/>
    </row>
    <row r="342" spans="1:22" ht="19.5" customHeight="1" x14ac:dyDescent="0.15">
      <c r="A342" s="31"/>
      <c r="B342" s="31"/>
      <c r="C342" s="43"/>
      <c r="D342" s="59"/>
      <c r="E342" s="59"/>
      <c r="F342" s="63"/>
      <c r="G342" s="81"/>
      <c r="H342" s="3"/>
      <c r="I342" s="83" t="str">
        <f t="shared" si="6"/>
        <v/>
      </c>
      <c r="J342" s="129" t="str">
        <f t="shared" si="6"/>
        <v/>
      </c>
      <c r="K342" s="105"/>
      <c r="L342" s="59"/>
      <c r="M342" s="59"/>
      <c r="N342" s="63"/>
      <c r="O342" s="43"/>
      <c r="P342" s="1"/>
      <c r="Q342" s="24"/>
      <c r="R342" s="24"/>
      <c r="S342" s="24"/>
      <c r="T342" s="1"/>
      <c r="U342" s="71"/>
      <c r="V342" s="31"/>
    </row>
    <row r="343" spans="1:22" ht="19.5" customHeight="1" x14ac:dyDescent="0.15">
      <c r="A343" s="31"/>
      <c r="B343" s="31"/>
      <c r="C343" s="43"/>
      <c r="D343" s="59"/>
      <c r="E343" s="59"/>
      <c r="F343" s="63"/>
      <c r="G343" s="81"/>
      <c r="H343" s="3"/>
      <c r="I343" s="83" t="str">
        <f t="shared" si="6"/>
        <v/>
      </c>
      <c r="J343" s="129" t="str">
        <f t="shared" si="6"/>
        <v/>
      </c>
      <c r="K343" s="105"/>
      <c r="L343" s="59"/>
      <c r="M343" s="59"/>
      <c r="N343" s="63"/>
      <c r="O343" s="43"/>
      <c r="P343" s="1"/>
      <c r="Q343" s="24"/>
      <c r="R343" s="24"/>
      <c r="S343" s="24"/>
      <c r="T343" s="1"/>
      <c r="U343" s="71"/>
      <c r="V343" s="31"/>
    </row>
    <row r="344" spans="1:22" ht="19.5" customHeight="1" x14ac:dyDescent="0.15">
      <c r="A344" s="31"/>
      <c r="B344" s="31"/>
      <c r="C344" s="43"/>
      <c r="D344" s="59"/>
      <c r="E344" s="59"/>
      <c r="F344" s="63"/>
      <c r="G344" s="81"/>
      <c r="H344" s="3"/>
      <c r="I344" s="83" t="str">
        <f t="shared" si="6"/>
        <v/>
      </c>
      <c r="J344" s="129" t="str">
        <f t="shared" si="6"/>
        <v/>
      </c>
      <c r="K344" s="105"/>
      <c r="L344" s="59"/>
      <c r="M344" s="59"/>
      <c r="N344" s="63"/>
      <c r="O344" s="43"/>
      <c r="P344" s="1"/>
      <c r="Q344" s="24"/>
      <c r="R344" s="24"/>
      <c r="S344" s="24"/>
      <c r="T344" s="1"/>
      <c r="U344" s="71"/>
      <c r="V344" s="31"/>
    </row>
    <row r="345" spans="1:22" ht="19.5" customHeight="1" x14ac:dyDescent="0.15">
      <c r="A345" s="31"/>
      <c r="B345" s="31"/>
      <c r="C345" s="43"/>
      <c r="D345" s="59"/>
      <c r="E345" s="59"/>
      <c r="F345" s="63"/>
      <c r="G345" s="81"/>
      <c r="H345" s="3"/>
      <c r="I345" s="83" t="str">
        <f t="shared" si="6"/>
        <v/>
      </c>
      <c r="J345" s="129" t="str">
        <f t="shared" si="6"/>
        <v/>
      </c>
      <c r="K345" s="105"/>
      <c r="L345" s="59"/>
      <c r="M345" s="59"/>
      <c r="N345" s="63"/>
      <c r="O345" s="43"/>
      <c r="P345" s="1"/>
      <c r="Q345" s="24"/>
      <c r="R345" s="24"/>
      <c r="S345" s="24"/>
      <c r="T345" s="1"/>
      <c r="U345" s="71"/>
      <c r="V345" s="31"/>
    </row>
    <row r="346" spans="1:22" ht="19.5" customHeight="1" x14ac:dyDescent="0.15">
      <c r="A346" s="94"/>
      <c r="B346" s="94"/>
      <c r="C346" s="43"/>
      <c r="D346" s="96"/>
      <c r="E346" s="96"/>
      <c r="F346" s="97"/>
      <c r="G346" s="98"/>
      <c r="H346" s="3"/>
      <c r="I346" s="83" t="str">
        <f t="shared" si="6"/>
        <v/>
      </c>
      <c r="J346" s="129" t="str">
        <f t="shared" si="6"/>
        <v/>
      </c>
      <c r="K346" s="259"/>
      <c r="L346" s="59"/>
      <c r="M346" s="59"/>
      <c r="N346" s="63"/>
      <c r="O346" s="43"/>
      <c r="P346" s="1"/>
      <c r="Q346" s="24"/>
      <c r="R346" s="24"/>
      <c r="S346" s="24"/>
      <c r="T346" s="99"/>
      <c r="U346" s="101"/>
      <c r="V346" s="31"/>
    </row>
    <row r="347" spans="1:22" ht="19.5" customHeight="1" x14ac:dyDescent="0.15">
      <c r="A347" s="31"/>
      <c r="B347" s="31"/>
      <c r="C347" s="43"/>
      <c r="D347" s="59"/>
      <c r="E347" s="59"/>
      <c r="F347" s="63"/>
      <c r="G347" s="81"/>
      <c r="H347" s="3"/>
      <c r="I347" s="83" t="str">
        <f t="shared" si="6"/>
        <v/>
      </c>
      <c r="J347" s="129" t="str">
        <f t="shared" si="6"/>
        <v/>
      </c>
      <c r="K347" s="105"/>
      <c r="L347" s="59"/>
      <c r="M347" s="59"/>
      <c r="N347" s="63"/>
      <c r="O347" s="43"/>
      <c r="P347" s="1"/>
      <c r="Q347" s="24"/>
      <c r="R347" s="24"/>
      <c r="S347" s="24"/>
      <c r="T347" s="1"/>
      <c r="U347" s="71"/>
      <c r="V347" s="31"/>
    </row>
    <row r="348" spans="1:22" ht="19.5" customHeight="1" x14ac:dyDescent="0.15">
      <c r="A348" s="31"/>
      <c r="B348" s="31"/>
      <c r="C348" s="43"/>
      <c r="D348" s="59"/>
      <c r="E348" s="59"/>
      <c r="F348" s="63"/>
      <c r="G348" s="81"/>
      <c r="H348" s="3"/>
      <c r="I348" s="83" t="str">
        <f t="shared" si="6"/>
        <v/>
      </c>
      <c r="J348" s="129" t="str">
        <f t="shared" si="6"/>
        <v/>
      </c>
      <c r="K348" s="105"/>
      <c r="L348" s="59"/>
      <c r="M348" s="59"/>
      <c r="N348" s="63"/>
      <c r="O348" s="43"/>
      <c r="P348" s="1"/>
      <c r="Q348" s="24"/>
      <c r="R348" s="24"/>
      <c r="S348" s="24"/>
      <c r="T348" s="1"/>
      <c r="U348" s="71"/>
      <c r="V348" s="31"/>
    </row>
    <row r="349" spans="1:22" ht="19.5" customHeight="1" x14ac:dyDescent="0.15">
      <c r="A349" s="31"/>
      <c r="B349" s="31"/>
      <c r="C349" s="43"/>
      <c r="D349" s="59"/>
      <c r="E349" s="59"/>
      <c r="F349" s="63"/>
      <c r="G349" s="81"/>
      <c r="H349" s="3"/>
      <c r="I349" s="83" t="str">
        <f t="shared" si="6"/>
        <v/>
      </c>
      <c r="J349" s="129" t="str">
        <f t="shared" si="6"/>
        <v/>
      </c>
      <c r="K349" s="105"/>
      <c r="L349" s="59"/>
      <c r="M349" s="59"/>
      <c r="N349" s="63"/>
      <c r="O349" s="43"/>
      <c r="P349" s="1"/>
      <c r="Q349" s="24"/>
      <c r="R349" s="24"/>
      <c r="S349" s="24"/>
      <c r="T349" s="70"/>
      <c r="U349" s="71"/>
      <c r="V349" s="31"/>
    </row>
    <row r="350" spans="1:22" ht="19.5" customHeight="1" x14ac:dyDescent="0.15">
      <c r="A350" s="31"/>
      <c r="B350" s="31"/>
      <c r="C350" s="43"/>
      <c r="D350" s="59"/>
      <c r="E350" s="59"/>
      <c r="F350" s="63"/>
      <c r="G350" s="81"/>
      <c r="H350" s="3"/>
      <c r="I350" s="83" t="str">
        <f t="shared" si="6"/>
        <v/>
      </c>
      <c r="J350" s="129" t="str">
        <f t="shared" si="6"/>
        <v/>
      </c>
      <c r="K350" s="105"/>
      <c r="L350" s="59"/>
      <c r="M350" s="59"/>
      <c r="N350" s="63"/>
      <c r="O350" s="43"/>
      <c r="P350" s="1"/>
      <c r="Q350" s="24"/>
      <c r="R350" s="24"/>
      <c r="S350" s="24"/>
      <c r="T350" s="1"/>
      <c r="U350" s="71"/>
      <c r="V350" s="31"/>
    </row>
    <row r="351" spans="1:22" ht="19.5" customHeight="1" x14ac:dyDescent="0.15">
      <c r="A351" s="31"/>
      <c r="B351" s="31"/>
      <c r="C351" s="43"/>
      <c r="D351" s="59"/>
      <c r="E351" s="59"/>
      <c r="F351" s="63"/>
      <c r="G351" s="81"/>
      <c r="H351" s="3"/>
      <c r="I351" s="83" t="str">
        <f t="shared" si="6"/>
        <v/>
      </c>
      <c r="J351" s="129" t="str">
        <f t="shared" si="6"/>
        <v/>
      </c>
      <c r="K351" s="105"/>
      <c r="L351" s="59"/>
      <c r="M351" s="59"/>
      <c r="N351" s="63"/>
      <c r="O351" s="43"/>
      <c r="P351" s="1"/>
      <c r="Q351" s="24"/>
      <c r="R351" s="24"/>
      <c r="S351" s="24"/>
      <c r="T351" s="1"/>
      <c r="U351" s="71"/>
      <c r="V351" s="31"/>
    </row>
    <row r="352" spans="1:22" ht="19.5" customHeight="1" x14ac:dyDescent="0.15">
      <c r="A352" s="31"/>
      <c r="B352" s="94"/>
      <c r="C352" s="43"/>
      <c r="D352" s="59"/>
      <c r="E352" s="59"/>
      <c r="F352" s="63"/>
      <c r="G352" s="98"/>
      <c r="H352" s="3"/>
      <c r="I352" s="83" t="str">
        <f t="shared" si="6"/>
        <v/>
      </c>
      <c r="J352" s="129" t="str">
        <f t="shared" si="6"/>
        <v/>
      </c>
      <c r="K352" s="259"/>
      <c r="L352" s="59"/>
      <c r="M352" s="59"/>
      <c r="N352" s="63"/>
      <c r="O352" s="43"/>
      <c r="P352" s="1"/>
      <c r="Q352" s="24"/>
      <c r="R352" s="24"/>
      <c r="S352" s="24"/>
      <c r="T352" s="1"/>
      <c r="U352" s="101"/>
      <c r="V352" s="31"/>
    </row>
    <row r="353" spans="1:22" ht="19.5" customHeight="1" x14ac:dyDescent="0.15">
      <c r="A353" s="31"/>
      <c r="B353" s="31"/>
      <c r="C353" s="43"/>
      <c r="D353" s="59"/>
      <c r="E353" s="59"/>
      <c r="F353" s="63"/>
      <c r="G353" s="81"/>
      <c r="H353" s="3"/>
      <c r="I353" s="83" t="str">
        <f t="shared" si="6"/>
        <v/>
      </c>
      <c r="J353" s="129" t="str">
        <f t="shared" si="6"/>
        <v/>
      </c>
      <c r="K353" s="105"/>
      <c r="L353" s="59"/>
      <c r="M353" s="59"/>
      <c r="N353" s="63"/>
      <c r="O353" s="43"/>
      <c r="P353" s="1"/>
      <c r="Q353" s="24"/>
      <c r="R353" s="24"/>
      <c r="S353" s="24"/>
      <c r="T353" s="1"/>
      <c r="U353" s="71"/>
      <c r="V353" s="31"/>
    </row>
    <row r="354" spans="1:22" ht="19.5" customHeight="1" x14ac:dyDescent="0.15">
      <c r="A354" s="31"/>
      <c r="B354" s="31"/>
      <c r="C354" s="43"/>
      <c r="D354" s="59"/>
      <c r="E354" s="59"/>
      <c r="F354" s="63"/>
      <c r="G354" s="81"/>
      <c r="H354" s="3"/>
      <c r="I354" s="83" t="str">
        <f t="shared" si="6"/>
        <v/>
      </c>
      <c r="J354" s="129" t="str">
        <f t="shared" si="6"/>
        <v/>
      </c>
      <c r="K354" s="105"/>
      <c r="L354" s="59"/>
      <c r="M354" s="59"/>
      <c r="N354" s="63"/>
      <c r="O354" s="43"/>
      <c r="P354" s="1"/>
      <c r="Q354" s="24"/>
      <c r="R354" s="24"/>
      <c r="S354" s="24"/>
      <c r="T354" s="1"/>
      <c r="U354" s="71"/>
      <c r="V354" s="31"/>
    </row>
    <row r="355" spans="1:22" ht="19.5" customHeight="1" x14ac:dyDescent="0.15">
      <c r="A355" s="31"/>
      <c r="B355" s="31"/>
      <c r="C355" s="43"/>
      <c r="D355" s="59"/>
      <c r="E355" s="59"/>
      <c r="F355" s="63"/>
      <c r="G355" s="81"/>
      <c r="H355" s="3"/>
      <c r="I355" s="83" t="str">
        <f t="shared" si="6"/>
        <v/>
      </c>
      <c r="J355" s="129" t="str">
        <f t="shared" si="6"/>
        <v/>
      </c>
      <c r="K355" s="105"/>
      <c r="L355" s="59"/>
      <c r="M355" s="59"/>
      <c r="N355" s="63"/>
      <c r="O355" s="43"/>
      <c r="P355" s="1"/>
      <c r="Q355" s="24"/>
      <c r="R355" s="24"/>
      <c r="S355" s="24"/>
      <c r="T355" s="1"/>
      <c r="U355" s="71"/>
      <c r="V355" s="31"/>
    </row>
    <row r="356" spans="1:22" ht="19.5" customHeight="1" x14ac:dyDescent="0.15">
      <c r="A356" s="31"/>
      <c r="B356" s="31"/>
      <c r="C356" s="43"/>
      <c r="D356" s="59"/>
      <c r="E356" s="59"/>
      <c r="F356" s="63"/>
      <c r="G356" s="81"/>
      <c r="H356" s="3"/>
      <c r="I356" s="83" t="str">
        <f t="shared" si="6"/>
        <v/>
      </c>
      <c r="J356" s="129" t="str">
        <f t="shared" si="6"/>
        <v/>
      </c>
      <c r="K356" s="105"/>
      <c r="L356" s="59"/>
      <c r="M356" s="59"/>
      <c r="N356" s="63"/>
      <c r="O356" s="43"/>
      <c r="P356" s="1"/>
      <c r="Q356" s="24"/>
      <c r="R356" s="24"/>
      <c r="S356" s="24"/>
      <c r="T356" s="1"/>
      <c r="U356" s="71"/>
      <c r="V356" s="31"/>
    </row>
    <row r="357" spans="1:22" ht="19.5" customHeight="1" x14ac:dyDescent="0.15">
      <c r="A357" s="31"/>
      <c r="B357" s="31"/>
      <c r="C357" s="43"/>
      <c r="D357" s="59"/>
      <c r="E357" s="59"/>
      <c r="F357" s="63"/>
      <c r="G357" s="81"/>
      <c r="H357" s="3"/>
      <c r="I357" s="83" t="str">
        <f t="shared" si="6"/>
        <v/>
      </c>
      <c r="J357" s="129" t="str">
        <f t="shared" si="6"/>
        <v/>
      </c>
      <c r="K357" s="105"/>
      <c r="L357" s="59"/>
      <c r="M357" s="59"/>
      <c r="N357" s="63"/>
      <c r="O357" s="43"/>
      <c r="P357" s="1"/>
      <c r="Q357" s="24"/>
      <c r="R357" s="24"/>
      <c r="S357" s="24"/>
      <c r="T357" s="1"/>
      <c r="U357" s="71"/>
      <c r="V357" s="31"/>
    </row>
    <row r="358" spans="1:22" ht="19.5" customHeight="1" x14ac:dyDescent="0.15">
      <c r="A358" s="31"/>
      <c r="B358" s="31"/>
      <c r="C358" s="43"/>
      <c r="D358" s="59"/>
      <c r="E358" s="59"/>
      <c r="F358" s="63"/>
      <c r="G358" s="81"/>
      <c r="H358" s="3"/>
      <c r="I358" s="83" t="str">
        <f t="shared" si="6"/>
        <v/>
      </c>
      <c r="J358" s="129" t="str">
        <f t="shared" si="6"/>
        <v/>
      </c>
      <c r="K358" s="105"/>
      <c r="L358" s="59"/>
      <c r="M358" s="59"/>
      <c r="N358" s="63"/>
      <c r="O358" s="43"/>
      <c r="P358" s="1"/>
      <c r="Q358" s="24"/>
      <c r="R358" s="24"/>
      <c r="S358" s="24"/>
      <c r="T358" s="1"/>
      <c r="U358" s="71"/>
      <c r="V358" s="31"/>
    </row>
    <row r="359" spans="1:22" ht="19.5" customHeight="1" x14ac:dyDescent="0.15">
      <c r="A359" s="31"/>
      <c r="B359" s="31"/>
      <c r="C359" s="43"/>
      <c r="D359" s="59"/>
      <c r="E359" s="59"/>
      <c r="F359" s="63"/>
      <c r="G359" s="81"/>
      <c r="H359" s="3"/>
      <c r="I359" s="83" t="str">
        <f t="shared" si="6"/>
        <v/>
      </c>
      <c r="J359" s="129" t="str">
        <f t="shared" si="6"/>
        <v/>
      </c>
      <c r="K359" s="105"/>
      <c r="L359" s="59"/>
      <c r="M359" s="59"/>
      <c r="N359" s="63"/>
      <c r="O359" s="43"/>
      <c r="P359" s="1"/>
      <c r="Q359" s="24"/>
      <c r="R359" s="24"/>
      <c r="S359" s="24"/>
      <c r="T359" s="1"/>
      <c r="U359" s="71"/>
      <c r="V359" s="31"/>
    </row>
    <row r="360" spans="1:22" ht="19.5" customHeight="1" x14ac:dyDescent="0.15">
      <c r="A360" s="31"/>
      <c r="B360" s="31"/>
      <c r="C360" s="43"/>
      <c r="D360" s="59"/>
      <c r="E360" s="59"/>
      <c r="F360" s="63"/>
      <c r="G360" s="81"/>
      <c r="H360" s="3"/>
      <c r="I360" s="83" t="str">
        <f t="shared" si="6"/>
        <v/>
      </c>
      <c r="J360" s="129" t="str">
        <f t="shared" si="6"/>
        <v/>
      </c>
      <c r="K360" s="105"/>
      <c r="L360" s="59"/>
      <c r="M360" s="59"/>
      <c r="N360" s="63"/>
      <c r="O360" s="43"/>
      <c r="P360" s="1"/>
      <c r="Q360" s="24"/>
      <c r="R360" s="24"/>
      <c r="S360" s="24"/>
      <c r="T360" s="1"/>
      <c r="U360" s="71"/>
      <c r="V360" s="31"/>
    </row>
    <row r="361" spans="1:22" ht="19.5" customHeight="1" x14ac:dyDescent="0.15">
      <c r="A361" s="31"/>
      <c r="B361" s="31"/>
      <c r="C361" s="43"/>
      <c r="D361" s="59"/>
      <c r="E361" s="59"/>
      <c r="F361" s="63"/>
      <c r="G361" s="81"/>
      <c r="H361" s="3"/>
      <c r="I361" s="83" t="str">
        <f t="shared" si="6"/>
        <v/>
      </c>
      <c r="J361" s="129" t="str">
        <f t="shared" si="6"/>
        <v/>
      </c>
      <c r="K361" s="105"/>
      <c r="L361" s="59"/>
      <c r="M361" s="59"/>
      <c r="N361" s="63"/>
      <c r="O361" s="43"/>
      <c r="P361" s="1"/>
      <c r="Q361" s="24"/>
      <c r="R361" s="24"/>
      <c r="S361" s="24"/>
      <c r="T361" s="1"/>
      <c r="U361" s="71"/>
      <c r="V361" s="31"/>
    </row>
    <row r="362" spans="1:22" ht="19.5" customHeight="1" x14ac:dyDescent="0.15">
      <c r="A362" s="31"/>
      <c r="B362" s="31"/>
      <c r="C362" s="43"/>
      <c r="D362" s="59"/>
      <c r="E362" s="59"/>
      <c r="F362" s="63"/>
      <c r="G362" s="81"/>
      <c r="H362" s="3"/>
      <c r="I362" s="83" t="str">
        <f t="shared" si="6"/>
        <v/>
      </c>
      <c r="J362" s="129" t="str">
        <f t="shared" si="6"/>
        <v/>
      </c>
      <c r="K362" s="105"/>
      <c r="L362" s="59"/>
      <c r="M362" s="59"/>
      <c r="N362" s="63"/>
      <c r="O362" s="43"/>
      <c r="P362" s="1"/>
      <c r="Q362" s="24"/>
      <c r="R362" s="24"/>
      <c r="S362" s="24"/>
      <c r="T362" s="1"/>
      <c r="U362" s="71"/>
      <c r="V362" s="31"/>
    </row>
    <row r="363" spans="1:22" ht="19.5" customHeight="1" x14ac:dyDescent="0.15">
      <c r="A363" s="31"/>
      <c r="B363" s="31"/>
      <c r="C363" s="43"/>
      <c r="D363" s="59"/>
      <c r="E363" s="59"/>
      <c r="F363" s="63"/>
      <c r="G363" s="81"/>
      <c r="H363" s="3"/>
      <c r="I363" s="83" t="str">
        <f t="shared" si="6"/>
        <v/>
      </c>
      <c r="J363" s="129" t="str">
        <f t="shared" si="6"/>
        <v/>
      </c>
      <c r="K363" s="105"/>
      <c r="L363" s="59"/>
      <c r="M363" s="59"/>
      <c r="N363" s="63"/>
      <c r="O363" s="43"/>
      <c r="P363" s="1"/>
      <c r="Q363" s="24"/>
      <c r="R363" s="24"/>
      <c r="S363" s="24"/>
      <c r="T363" s="1"/>
      <c r="U363" s="71"/>
      <c r="V363" s="31"/>
    </row>
    <row r="364" spans="1:22" ht="19.5" customHeight="1" x14ac:dyDescent="0.15">
      <c r="A364" s="31"/>
      <c r="B364" s="94"/>
      <c r="C364" s="43"/>
      <c r="D364" s="59"/>
      <c r="E364" s="59"/>
      <c r="F364" s="63"/>
      <c r="G364" s="98"/>
      <c r="H364" s="3"/>
      <c r="I364" s="83" t="str">
        <f t="shared" si="6"/>
        <v/>
      </c>
      <c r="J364" s="129" t="str">
        <f t="shared" si="6"/>
        <v/>
      </c>
      <c r="K364" s="259"/>
      <c r="L364" s="59"/>
      <c r="M364" s="59"/>
      <c r="N364" s="63"/>
      <c r="O364" s="43"/>
      <c r="P364" s="1"/>
      <c r="Q364" s="24"/>
      <c r="R364" s="24"/>
      <c r="S364" s="24"/>
      <c r="T364" s="1"/>
      <c r="U364" s="101"/>
      <c r="V364" s="31"/>
    </row>
    <row r="365" spans="1:22" ht="19.5" customHeight="1" x14ac:dyDescent="0.15">
      <c r="A365" s="31"/>
      <c r="B365" s="31"/>
      <c r="C365" s="43"/>
      <c r="D365" s="59"/>
      <c r="E365" s="59"/>
      <c r="F365" s="63"/>
      <c r="G365" s="81"/>
      <c r="H365" s="3"/>
      <c r="I365" s="83" t="str">
        <f t="shared" si="6"/>
        <v/>
      </c>
      <c r="J365" s="129" t="str">
        <f t="shared" si="6"/>
        <v/>
      </c>
      <c r="K365" s="105"/>
      <c r="L365" s="59"/>
      <c r="M365" s="59"/>
      <c r="N365" s="63"/>
      <c r="O365" s="43"/>
      <c r="P365" s="1"/>
      <c r="Q365" s="24"/>
      <c r="R365" s="24"/>
      <c r="S365" s="24"/>
      <c r="T365" s="1"/>
      <c r="U365" s="71"/>
      <c r="V365" s="31"/>
    </row>
    <row r="366" spans="1:22" ht="19.5" customHeight="1" x14ac:dyDescent="0.15">
      <c r="A366" s="31"/>
      <c r="B366" s="31"/>
      <c r="C366" s="43"/>
      <c r="D366" s="59"/>
      <c r="E366" s="59"/>
      <c r="F366" s="63"/>
      <c r="G366" s="81"/>
      <c r="H366" s="3"/>
      <c r="I366" s="83" t="str">
        <f t="shared" si="6"/>
        <v/>
      </c>
      <c r="J366" s="129" t="str">
        <f t="shared" si="6"/>
        <v/>
      </c>
      <c r="K366" s="105"/>
      <c r="L366" s="59"/>
      <c r="M366" s="59"/>
      <c r="N366" s="63"/>
      <c r="O366" s="43"/>
      <c r="P366" s="1"/>
      <c r="Q366" s="24"/>
      <c r="R366" s="24"/>
      <c r="S366" s="24"/>
      <c r="T366" s="1"/>
      <c r="U366" s="71"/>
      <c r="V366" s="31"/>
    </row>
    <row r="367" spans="1:22" ht="19.5" customHeight="1" x14ac:dyDescent="0.15">
      <c r="A367" s="31"/>
      <c r="B367" s="31"/>
      <c r="C367" s="43"/>
      <c r="D367" s="59"/>
      <c r="E367" s="59"/>
      <c r="F367" s="63"/>
      <c r="G367" s="81"/>
      <c r="H367" s="3"/>
      <c r="I367" s="83" t="str">
        <f t="shared" si="6"/>
        <v/>
      </c>
      <c r="J367" s="129" t="str">
        <f t="shared" si="6"/>
        <v/>
      </c>
      <c r="K367" s="105"/>
      <c r="L367" s="59"/>
      <c r="M367" s="59"/>
      <c r="N367" s="63"/>
      <c r="O367" s="43"/>
      <c r="P367" s="1"/>
      <c r="Q367" s="24"/>
      <c r="R367" s="24"/>
      <c r="S367" s="24"/>
      <c r="T367" s="1"/>
      <c r="U367" s="71"/>
      <c r="V367" s="31"/>
    </row>
    <row r="368" spans="1:22" ht="19.5" customHeight="1" x14ac:dyDescent="0.15">
      <c r="A368" s="31"/>
      <c r="B368" s="31"/>
      <c r="C368" s="43"/>
      <c r="D368" s="59"/>
      <c r="E368" s="59"/>
      <c r="F368" s="63"/>
      <c r="G368" s="81"/>
      <c r="H368" s="3"/>
      <c r="I368" s="83" t="str">
        <f t="shared" si="6"/>
        <v/>
      </c>
      <c r="J368" s="129" t="str">
        <f t="shared" si="6"/>
        <v/>
      </c>
      <c r="K368" s="105"/>
      <c r="L368" s="59"/>
      <c r="M368" s="59"/>
      <c r="N368" s="63"/>
      <c r="O368" s="43"/>
      <c r="P368" s="1"/>
      <c r="Q368" s="24"/>
      <c r="R368" s="24"/>
      <c r="S368" s="24"/>
      <c r="T368" s="1"/>
      <c r="U368" s="71"/>
      <c r="V368" s="31"/>
    </row>
    <row r="369" spans="1:22" ht="19.5" customHeight="1" x14ac:dyDescent="0.15">
      <c r="A369" s="31"/>
      <c r="B369" s="31"/>
      <c r="C369" s="43"/>
      <c r="D369" s="59"/>
      <c r="E369" s="59"/>
      <c r="F369" s="63"/>
      <c r="G369" s="81"/>
      <c r="H369" s="3"/>
      <c r="I369" s="83" t="str">
        <f t="shared" si="6"/>
        <v/>
      </c>
      <c r="J369" s="129" t="str">
        <f t="shared" si="6"/>
        <v/>
      </c>
      <c r="K369" s="105"/>
      <c r="L369" s="59"/>
      <c r="M369" s="59"/>
      <c r="N369" s="63"/>
      <c r="O369" s="43"/>
      <c r="P369" s="1"/>
      <c r="Q369" s="24"/>
      <c r="R369" s="24"/>
      <c r="S369" s="24"/>
      <c r="T369" s="1"/>
      <c r="U369" s="71"/>
      <c r="V369" s="31"/>
    </row>
    <row r="370" spans="1:22" ht="19.5" customHeight="1" x14ac:dyDescent="0.15">
      <c r="A370" s="31"/>
      <c r="B370" s="31"/>
      <c r="C370" s="43"/>
      <c r="D370" s="59"/>
      <c r="E370" s="59"/>
      <c r="F370" s="63"/>
      <c r="G370" s="81"/>
      <c r="H370" s="3"/>
      <c r="I370" s="83" t="str">
        <f t="shared" si="6"/>
        <v/>
      </c>
      <c r="J370" s="129" t="str">
        <f t="shared" si="6"/>
        <v/>
      </c>
      <c r="K370" s="105"/>
      <c r="L370" s="59"/>
      <c r="M370" s="59"/>
      <c r="N370" s="63"/>
      <c r="O370" s="43"/>
      <c r="P370" s="1"/>
      <c r="Q370" s="24"/>
      <c r="R370" s="24"/>
      <c r="S370" s="24"/>
      <c r="T370" s="1"/>
      <c r="U370" s="71"/>
      <c r="V370" s="31"/>
    </row>
    <row r="371" spans="1:22" ht="19.5" customHeight="1" x14ac:dyDescent="0.15">
      <c r="A371" s="31"/>
      <c r="B371" s="31"/>
      <c r="C371" s="43"/>
      <c r="D371" s="59"/>
      <c r="E371" s="59"/>
      <c r="F371" s="63"/>
      <c r="G371" s="81"/>
      <c r="H371" s="3"/>
      <c r="I371" s="83" t="str">
        <f t="shared" si="6"/>
        <v/>
      </c>
      <c r="J371" s="129" t="str">
        <f t="shared" si="6"/>
        <v/>
      </c>
      <c r="K371" s="105"/>
      <c r="L371" s="59"/>
      <c r="M371" s="59"/>
      <c r="N371" s="63"/>
      <c r="O371" s="43"/>
      <c r="P371" s="1"/>
      <c r="Q371" s="24"/>
      <c r="R371" s="24"/>
      <c r="S371" s="24"/>
      <c r="T371" s="1"/>
      <c r="U371" s="71"/>
      <c r="V371" s="31"/>
    </row>
    <row r="372" spans="1:22" ht="19.5" customHeight="1" x14ac:dyDescent="0.15">
      <c r="A372" s="31"/>
      <c r="B372" s="31"/>
      <c r="C372" s="43"/>
      <c r="D372" s="59"/>
      <c r="E372" s="59"/>
      <c r="F372" s="63"/>
      <c r="G372" s="98"/>
      <c r="H372" s="3"/>
      <c r="I372" s="83" t="str">
        <f t="shared" si="6"/>
        <v/>
      </c>
      <c r="J372" s="129" t="str">
        <f t="shared" si="6"/>
        <v/>
      </c>
      <c r="K372" s="259"/>
      <c r="L372" s="59"/>
      <c r="M372" s="59"/>
      <c r="N372" s="63"/>
      <c r="O372" s="43"/>
      <c r="P372" s="1"/>
      <c r="Q372" s="24"/>
      <c r="R372" s="24"/>
      <c r="S372" s="24"/>
      <c r="T372" s="1"/>
      <c r="U372" s="101"/>
      <c r="V372" s="31"/>
    </row>
    <row r="373" spans="1:22" ht="19.5" customHeight="1" x14ac:dyDescent="0.15">
      <c r="A373" s="31"/>
      <c r="B373" s="31"/>
      <c r="C373" s="43"/>
      <c r="D373" s="59"/>
      <c r="E373" s="59"/>
      <c r="F373" s="63"/>
      <c r="G373" s="81"/>
      <c r="H373" s="3"/>
      <c r="I373" s="83" t="str">
        <f t="shared" si="6"/>
        <v/>
      </c>
      <c r="J373" s="129" t="str">
        <f t="shared" si="6"/>
        <v/>
      </c>
      <c r="K373" s="105"/>
      <c r="L373" s="59"/>
      <c r="M373" s="59"/>
      <c r="N373" s="63"/>
      <c r="O373" s="43"/>
      <c r="P373" s="1"/>
      <c r="Q373" s="24"/>
      <c r="R373" s="24"/>
      <c r="S373" s="24"/>
      <c r="T373" s="1"/>
      <c r="U373" s="71"/>
      <c r="V373" s="31"/>
    </row>
    <row r="374" spans="1:22" ht="19.5" customHeight="1" x14ac:dyDescent="0.15">
      <c r="A374" s="31"/>
      <c r="B374" s="31"/>
      <c r="C374" s="43"/>
      <c r="D374" s="59"/>
      <c r="E374" s="59"/>
      <c r="F374" s="63"/>
      <c r="G374" s="81"/>
      <c r="H374" s="3"/>
      <c r="I374" s="83" t="str">
        <f t="shared" si="6"/>
        <v/>
      </c>
      <c r="J374" s="129" t="str">
        <f t="shared" si="6"/>
        <v/>
      </c>
      <c r="K374" s="105"/>
      <c r="L374" s="59"/>
      <c r="M374" s="59"/>
      <c r="N374" s="63"/>
      <c r="O374" s="43"/>
      <c r="P374" s="1"/>
      <c r="Q374" s="24"/>
      <c r="R374" s="24"/>
      <c r="S374" s="24"/>
      <c r="T374" s="1"/>
      <c r="U374" s="71"/>
      <c r="V374" s="31"/>
    </row>
    <row r="375" spans="1:22" ht="19.5" customHeight="1" x14ac:dyDescent="0.15">
      <c r="A375" s="31"/>
      <c r="B375" s="31"/>
      <c r="C375" s="43"/>
      <c r="D375" s="59"/>
      <c r="E375" s="59"/>
      <c r="F375" s="63"/>
      <c r="G375" s="81"/>
      <c r="H375" s="3"/>
      <c r="I375" s="83" t="str">
        <f t="shared" si="6"/>
        <v/>
      </c>
      <c r="J375" s="129" t="str">
        <f t="shared" si="6"/>
        <v/>
      </c>
      <c r="K375" s="105"/>
      <c r="L375" s="59"/>
      <c r="M375" s="59"/>
      <c r="N375" s="63"/>
      <c r="O375" s="43"/>
      <c r="P375" s="1"/>
      <c r="Q375" s="24"/>
      <c r="R375" s="24"/>
      <c r="S375" s="24"/>
      <c r="T375" s="1"/>
      <c r="U375" s="71"/>
      <c r="V375" s="31"/>
    </row>
    <row r="376" spans="1:22" ht="19.5" customHeight="1" x14ac:dyDescent="0.15">
      <c r="A376" s="31"/>
      <c r="B376" s="31"/>
      <c r="C376" s="43"/>
      <c r="D376" s="59"/>
      <c r="E376" s="59"/>
      <c r="F376" s="63"/>
      <c r="G376" s="81"/>
      <c r="H376" s="3"/>
      <c r="I376" s="83" t="str">
        <f t="shared" si="6"/>
        <v/>
      </c>
      <c r="J376" s="129" t="str">
        <f t="shared" si="6"/>
        <v/>
      </c>
      <c r="K376" s="105"/>
      <c r="L376" s="59"/>
      <c r="M376" s="59"/>
      <c r="N376" s="63"/>
      <c r="O376" s="43"/>
      <c r="P376" s="1"/>
      <c r="Q376" s="24"/>
      <c r="R376" s="24"/>
      <c r="S376" s="24"/>
      <c r="T376" s="1"/>
      <c r="U376" s="71"/>
      <c r="V376" s="31"/>
    </row>
    <row r="377" spans="1:22" ht="19.5" customHeight="1" x14ac:dyDescent="0.15">
      <c r="A377" s="31"/>
      <c r="B377" s="31"/>
      <c r="C377" s="43"/>
      <c r="D377" s="59"/>
      <c r="E377" s="59"/>
      <c r="F377" s="63"/>
      <c r="G377" s="81"/>
      <c r="H377" s="3"/>
      <c r="I377" s="83" t="str">
        <f t="shared" si="6"/>
        <v/>
      </c>
      <c r="J377" s="129" t="str">
        <f t="shared" si="6"/>
        <v/>
      </c>
      <c r="K377" s="105"/>
      <c r="L377" s="59"/>
      <c r="M377" s="59"/>
      <c r="N377" s="63"/>
      <c r="O377" s="43"/>
      <c r="P377" s="1"/>
      <c r="Q377" s="24"/>
      <c r="R377" s="24"/>
      <c r="S377" s="24"/>
      <c r="T377" s="1"/>
      <c r="U377" s="71"/>
      <c r="V377" s="31"/>
    </row>
    <row r="378" spans="1:22" ht="19.5" customHeight="1" x14ac:dyDescent="0.15">
      <c r="A378" s="31"/>
      <c r="B378" s="31"/>
      <c r="C378" s="43"/>
      <c r="D378" s="59"/>
      <c r="E378" s="59"/>
      <c r="F378" s="63"/>
      <c r="G378" s="81"/>
      <c r="H378" s="3"/>
      <c r="I378" s="83" t="str">
        <f t="shared" si="6"/>
        <v/>
      </c>
      <c r="J378" s="129" t="str">
        <f t="shared" si="6"/>
        <v/>
      </c>
      <c r="K378" s="105"/>
      <c r="L378" s="59"/>
      <c r="M378" s="59"/>
      <c r="N378" s="63"/>
      <c r="O378" s="43"/>
      <c r="P378" s="1"/>
      <c r="Q378" s="24"/>
      <c r="R378" s="24"/>
      <c r="S378" s="24"/>
      <c r="T378" s="1"/>
      <c r="U378" s="71"/>
      <c r="V378" s="31"/>
    </row>
    <row r="379" spans="1:22" ht="19.5" customHeight="1" x14ac:dyDescent="0.15">
      <c r="A379" s="31"/>
      <c r="B379" s="31"/>
      <c r="C379" s="43"/>
      <c r="D379" s="59"/>
      <c r="E379" s="59"/>
      <c r="F379" s="63"/>
      <c r="G379" s="81"/>
      <c r="H379" s="3"/>
      <c r="I379" s="83" t="str">
        <f t="shared" si="6"/>
        <v/>
      </c>
      <c r="J379" s="129" t="str">
        <f t="shared" si="6"/>
        <v/>
      </c>
      <c r="K379" s="105"/>
      <c r="L379" s="59"/>
      <c r="M379" s="59"/>
      <c r="N379" s="63"/>
      <c r="O379" s="43"/>
      <c r="P379" s="1"/>
      <c r="Q379" s="24"/>
      <c r="R379" s="24"/>
      <c r="S379" s="24"/>
      <c r="T379" s="1"/>
      <c r="U379" s="71"/>
      <c r="V379" s="31"/>
    </row>
    <row r="380" spans="1:22" ht="19.5" customHeight="1" x14ac:dyDescent="0.15">
      <c r="A380" s="94"/>
      <c r="B380" s="94"/>
      <c r="C380" s="43"/>
      <c r="D380" s="96"/>
      <c r="E380" s="96"/>
      <c r="F380" s="97"/>
      <c r="G380" s="98"/>
      <c r="H380" s="3"/>
      <c r="I380" s="83" t="str">
        <f t="shared" si="6"/>
        <v/>
      </c>
      <c r="J380" s="129" t="str">
        <f t="shared" si="6"/>
        <v/>
      </c>
      <c r="K380" s="259"/>
      <c r="L380" s="59"/>
      <c r="M380" s="59"/>
      <c r="N380" s="63"/>
      <c r="O380" s="43"/>
      <c r="P380" s="1"/>
      <c r="Q380" s="24"/>
      <c r="R380" s="24"/>
      <c r="S380" s="24"/>
      <c r="T380" s="99"/>
      <c r="U380" s="101"/>
      <c r="V380" s="31"/>
    </row>
    <row r="381" spans="1:22" ht="19.5" customHeight="1" x14ac:dyDescent="0.15">
      <c r="A381" s="31"/>
      <c r="B381" s="31"/>
      <c r="C381" s="43"/>
      <c r="D381" s="59"/>
      <c r="E381" s="59"/>
      <c r="F381" s="63"/>
      <c r="G381" s="81"/>
      <c r="H381" s="3"/>
      <c r="I381" s="83" t="str">
        <f t="shared" si="6"/>
        <v/>
      </c>
      <c r="J381" s="129" t="str">
        <f t="shared" si="6"/>
        <v/>
      </c>
      <c r="K381" s="105"/>
      <c r="L381" s="59"/>
      <c r="M381" s="59"/>
      <c r="N381" s="63"/>
      <c r="O381" s="43"/>
      <c r="P381" s="1"/>
      <c r="Q381" s="24"/>
      <c r="R381" s="24"/>
      <c r="S381" s="24"/>
      <c r="T381" s="1"/>
      <c r="U381" s="71"/>
      <c r="V381" s="31"/>
    </row>
    <row r="382" spans="1:22" ht="19.5" customHeight="1" x14ac:dyDescent="0.15">
      <c r="A382" s="31"/>
      <c r="B382" s="31"/>
      <c r="C382" s="43"/>
      <c r="D382" s="59"/>
      <c r="E382" s="59"/>
      <c r="F382" s="63"/>
      <c r="G382" s="81"/>
      <c r="H382" s="3"/>
      <c r="I382" s="83" t="str">
        <f t="shared" si="6"/>
        <v/>
      </c>
      <c r="J382" s="129" t="str">
        <f t="shared" si="6"/>
        <v/>
      </c>
      <c r="K382" s="105"/>
      <c r="L382" s="59"/>
      <c r="M382" s="59"/>
      <c r="N382" s="63"/>
      <c r="O382" s="43"/>
      <c r="P382" s="1"/>
      <c r="Q382" s="24"/>
      <c r="R382" s="24"/>
      <c r="S382" s="24"/>
      <c r="T382" s="1"/>
      <c r="U382" s="71"/>
      <c r="V382" s="31"/>
    </row>
    <row r="383" spans="1:22" ht="19.5" customHeight="1" x14ac:dyDescent="0.15">
      <c r="A383" s="31"/>
      <c r="B383" s="31"/>
      <c r="C383" s="43"/>
      <c r="D383" s="59"/>
      <c r="E383" s="59"/>
      <c r="F383" s="63"/>
      <c r="G383" s="81"/>
      <c r="H383" s="3"/>
      <c r="I383" s="83" t="str">
        <f t="shared" si="6"/>
        <v/>
      </c>
      <c r="J383" s="129" t="str">
        <f t="shared" si="6"/>
        <v/>
      </c>
      <c r="K383" s="105"/>
      <c r="L383" s="59"/>
      <c r="M383" s="59"/>
      <c r="N383" s="63"/>
      <c r="O383" s="43"/>
      <c r="P383" s="1"/>
      <c r="Q383" s="24"/>
      <c r="R383" s="24"/>
      <c r="S383" s="24"/>
      <c r="T383" s="1"/>
      <c r="U383" s="71"/>
      <c r="V383" s="31"/>
    </row>
    <row r="384" spans="1:22" ht="19.5" customHeight="1" x14ac:dyDescent="0.15">
      <c r="A384" s="31"/>
      <c r="B384" s="31"/>
      <c r="C384" s="43"/>
      <c r="D384" s="59"/>
      <c r="E384" s="59"/>
      <c r="F384" s="63"/>
      <c r="G384" s="81"/>
      <c r="H384" s="3"/>
      <c r="I384" s="83" t="str">
        <f t="shared" si="6"/>
        <v/>
      </c>
      <c r="J384" s="129" t="str">
        <f t="shared" si="6"/>
        <v/>
      </c>
      <c r="K384" s="105"/>
      <c r="L384" s="59"/>
      <c r="M384" s="59"/>
      <c r="N384" s="63"/>
      <c r="O384" s="43"/>
      <c r="P384" s="1"/>
      <c r="Q384" s="24"/>
      <c r="R384" s="24"/>
      <c r="S384" s="24"/>
      <c r="T384" s="1"/>
      <c r="U384" s="71"/>
      <c r="V384" s="31"/>
    </row>
    <row r="385" spans="1:22" ht="19.5" customHeight="1" x14ac:dyDescent="0.15">
      <c r="A385" s="31"/>
      <c r="B385" s="31"/>
      <c r="C385" s="43"/>
      <c r="D385" s="59"/>
      <c r="E385" s="59"/>
      <c r="F385" s="63"/>
      <c r="G385" s="81"/>
      <c r="H385" s="3"/>
      <c r="I385" s="83" t="str">
        <f t="shared" si="6"/>
        <v/>
      </c>
      <c r="J385" s="129" t="str">
        <f t="shared" si="6"/>
        <v/>
      </c>
      <c r="K385" s="105"/>
      <c r="L385" s="59"/>
      <c r="M385" s="59"/>
      <c r="N385" s="63"/>
      <c r="O385" s="43"/>
      <c r="P385" s="1"/>
      <c r="Q385" s="24"/>
      <c r="R385" s="24"/>
      <c r="S385" s="24"/>
      <c r="T385" s="1"/>
      <c r="U385" s="71"/>
      <c r="V385" s="31"/>
    </row>
    <row r="386" spans="1:22" ht="19.5" customHeight="1" x14ac:dyDescent="0.15">
      <c r="A386" s="31"/>
      <c r="B386" s="94"/>
      <c r="C386" s="43"/>
      <c r="D386" s="96"/>
      <c r="E386" s="96"/>
      <c r="F386" s="97"/>
      <c r="G386" s="98"/>
      <c r="H386" s="3"/>
      <c r="I386" s="83" t="str">
        <f t="shared" si="6"/>
        <v/>
      </c>
      <c r="J386" s="129" t="str">
        <f t="shared" si="6"/>
        <v/>
      </c>
      <c r="K386" s="259"/>
      <c r="L386" s="59"/>
      <c r="M386" s="59"/>
      <c r="N386" s="63"/>
      <c r="O386" s="43"/>
      <c r="P386" s="1"/>
      <c r="Q386" s="24"/>
      <c r="R386" s="24"/>
      <c r="S386" s="24"/>
      <c r="T386" s="99"/>
      <c r="U386" s="101"/>
      <c r="V386" s="31"/>
    </row>
    <row r="387" spans="1:22" ht="19.5" customHeight="1" x14ac:dyDescent="0.15">
      <c r="A387" s="31"/>
      <c r="B387" s="31"/>
      <c r="C387" s="43"/>
      <c r="D387" s="59"/>
      <c r="E387" s="59"/>
      <c r="F387" s="63"/>
      <c r="G387" s="81"/>
      <c r="H387" s="3"/>
      <c r="I387" s="83" t="str">
        <f t="shared" si="6"/>
        <v/>
      </c>
      <c r="J387" s="129" t="str">
        <f t="shared" si="6"/>
        <v/>
      </c>
      <c r="K387" s="105"/>
      <c r="L387" s="59"/>
      <c r="M387" s="59"/>
      <c r="N387" s="63"/>
      <c r="O387" s="43"/>
      <c r="P387" s="1"/>
      <c r="Q387" s="24"/>
      <c r="R387" s="24"/>
      <c r="S387" s="24"/>
      <c r="T387" s="1"/>
      <c r="U387" s="71"/>
      <c r="V387" s="31"/>
    </row>
    <row r="388" spans="1:22" ht="19.5" customHeight="1" x14ac:dyDescent="0.15">
      <c r="A388" s="31"/>
      <c r="B388" s="31"/>
      <c r="C388" s="43"/>
      <c r="D388" s="59"/>
      <c r="E388" s="59"/>
      <c r="F388" s="63"/>
      <c r="G388" s="81"/>
      <c r="H388" s="3"/>
      <c r="I388" s="83" t="str">
        <f t="shared" si="6"/>
        <v/>
      </c>
      <c r="J388" s="129" t="str">
        <f t="shared" si="6"/>
        <v/>
      </c>
      <c r="K388" s="105"/>
      <c r="L388" s="59"/>
      <c r="M388" s="59"/>
      <c r="N388" s="63"/>
      <c r="O388" s="43"/>
      <c r="P388" s="1"/>
      <c r="Q388" s="24"/>
      <c r="R388" s="24"/>
      <c r="S388" s="24"/>
      <c r="T388" s="1"/>
      <c r="U388" s="71"/>
      <c r="V388" s="31"/>
    </row>
    <row r="389" spans="1:22" ht="19.5" customHeight="1" x14ac:dyDescent="0.15">
      <c r="A389" s="31"/>
      <c r="B389" s="31"/>
      <c r="C389" s="43"/>
      <c r="D389" s="59"/>
      <c r="E389" s="59"/>
      <c r="F389" s="63"/>
      <c r="G389" s="81"/>
      <c r="H389" s="3"/>
      <c r="I389" s="83" t="str">
        <f t="shared" si="6"/>
        <v/>
      </c>
      <c r="J389" s="129" t="str">
        <f t="shared" si="6"/>
        <v/>
      </c>
      <c r="K389" s="105"/>
      <c r="L389" s="59"/>
      <c r="M389" s="59"/>
      <c r="N389" s="63"/>
      <c r="O389" s="43"/>
      <c r="P389" s="1"/>
      <c r="Q389" s="24"/>
      <c r="R389" s="24"/>
      <c r="S389" s="24"/>
      <c r="T389" s="1"/>
      <c r="U389" s="71"/>
      <c r="V389" s="31"/>
    </row>
    <row r="390" spans="1:22" ht="19.5" customHeight="1" x14ac:dyDescent="0.15">
      <c r="A390" s="31"/>
      <c r="B390" s="31"/>
      <c r="C390" s="43"/>
      <c r="D390" s="59"/>
      <c r="E390" s="59"/>
      <c r="F390" s="63"/>
      <c r="G390" s="81"/>
      <c r="H390" s="3"/>
      <c r="I390" s="83" t="str">
        <f t="shared" si="6"/>
        <v/>
      </c>
      <c r="J390" s="129" t="str">
        <f t="shared" si="6"/>
        <v/>
      </c>
      <c r="K390" s="105"/>
      <c r="L390" s="59"/>
      <c r="M390" s="59"/>
      <c r="N390" s="63"/>
      <c r="O390" s="43"/>
      <c r="P390" s="1"/>
      <c r="Q390" s="24"/>
      <c r="R390" s="24"/>
      <c r="S390" s="24"/>
      <c r="T390" s="1"/>
      <c r="U390" s="71"/>
      <c r="V390" s="31"/>
    </row>
    <row r="391" spans="1:22" ht="19.5" customHeight="1" x14ac:dyDescent="0.15">
      <c r="A391" s="31"/>
      <c r="B391" s="31"/>
      <c r="C391" s="43"/>
      <c r="D391" s="59"/>
      <c r="E391" s="59"/>
      <c r="F391" s="63"/>
      <c r="G391" s="81"/>
      <c r="H391" s="3"/>
      <c r="I391" s="83" t="str">
        <f t="shared" ref="I391:J454" si="7">PHONETIC(G391)</f>
        <v/>
      </c>
      <c r="J391" s="129" t="str">
        <f t="shared" si="7"/>
        <v/>
      </c>
      <c r="K391" s="105"/>
      <c r="L391" s="59"/>
      <c r="M391" s="59"/>
      <c r="N391" s="63"/>
      <c r="O391" s="43"/>
      <c r="P391" s="1"/>
      <c r="Q391" s="24"/>
      <c r="R391" s="24"/>
      <c r="S391" s="24"/>
      <c r="T391" s="130"/>
      <c r="U391" s="71"/>
      <c r="V391" s="31"/>
    </row>
    <row r="392" spans="1:22" ht="19.5" customHeight="1" x14ac:dyDescent="0.15">
      <c r="A392" s="31"/>
      <c r="B392" s="31"/>
      <c r="C392" s="43"/>
      <c r="D392" s="59"/>
      <c r="E392" s="59"/>
      <c r="F392" s="63"/>
      <c r="G392" s="81"/>
      <c r="H392" s="3"/>
      <c r="I392" s="83" t="str">
        <f t="shared" si="7"/>
        <v/>
      </c>
      <c r="J392" s="129" t="str">
        <f t="shared" si="7"/>
        <v/>
      </c>
      <c r="K392" s="105"/>
      <c r="L392" s="59"/>
      <c r="M392" s="59"/>
      <c r="N392" s="63"/>
      <c r="O392" s="43"/>
      <c r="P392" s="1"/>
      <c r="Q392" s="24"/>
      <c r="R392" s="24"/>
      <c r="S392" s="24"/>
      <c r="T392" s="130"/>
      <c r="U392" s="71"/>
      <c r="V392" s="31"/>
    </row>
    <row r="393" spans="1:22" ht="19.5" customHeight="1" x14ac:dyDescent="0.15">
      <c r="A393" s="31"/>
      <c r="B393" s="31"/>
      <c r="C393" s="43"/>
      <c r="D393" s="59"/>
      <c r="E393" s="59"/>
      <c r="F393" s="63"/>
      <c r="G393" s="81"/>
      <c r="H393" s="3"/>
      <c r="I393" s="83" t="str">
        <f t="shared" si="7"/>
        <v/>
      </c>
      <c r="J393" s="129" t="str">
        <f t="shared" si="7"/>
        <v/>
      </c>
      <c r="K393" s="105"/>
      <c r="L393" s="59"/>
      <c r="M393" s="59"/>
      <c r="N393" s="63"/>
      <c r="O393" s="43"/>
      <c r="P393" s="1"/>
      <c r="Q393" s="24"/>
      <c r="R393" s="24"/>
      <c r="S393" s="24"/>
      <c r="T393" s="130"/>
      <c r="U393" s="71"/>
      <c r="V393" s="31"/>
    </row>
    <row r="394" spans="1:22" ht="19.5" customHeight="1" x14ac:dyDescent="0.15">
      <c r="A394" s="31"/>
      <c r="B394" s="31"/>
      <c r="C394" s="43"/>
      <c r="D394" s="59"/>
      <c r="E394" s="59"/>
      <c r="F394" s="63"/>
      <c r="G394" s="81"/>
      <c r="H394" s="3"/>
      <c r="I394" s="83" t="str">
        <f t="shared" si="7"/>
        <v/>
      </c>
      <c r="J394" s="129" t="str">
        <f t="shared" si="7"/>
        <v/>
      </c>
      <c r="K394" s="105"/>
      <c r="L394" s="59"/>
      <c r="M394" s="59"/>
      <c r="N394" s="63"/>
      <c r="O394" s="43"/>
      <c r="P394" s="1"/>
      <c r="Q394" s="24"/>
      <c r="R394" s="24"/>
      <c r="S394" s="24"/>
      <c r="T394" s="130"/>
      <c r="U394" s="71"/>
      <c r="V394" s="31"/>
    </row>
    <row r="395" spans="1:22" ht="19.5" customHeight="1" x14ac:dyDescent="0.15">
      <c r="A395" s="31"/>
      <c r="B395" s="31"/>
      <c r="C395" s="43"/>
      <c r="D395" s="59"/>
      <c r="E395" s="59"/>
      <c r="F395" s="63"/>
      <c r="G395" s="81"/>
      <c r="H395" s="3"/>
      <c r="I395" s="83" t="str">
        <f t="shared" si="7"/>
        <v/>
      </c>
      <c r="J395" s="129" t="str">
        <f t="shared" si="7"/>
        <v/>
      </c>
      <c r="K395" s="105"/>
      <c r="L395" s="59"/>
      <c r="M395" s="59"/>
      <c r="N395" s="63"/>
      <c r="O395" s="43"/>
      <c r="P395" s="1"/>
      <c r="Q395" s="24"/>
      <c r="R395" s="24"/>
      <c r="S395" s="24"/>
      <c r="T395" s="1"/>
      <c r="U395" s="71"/>
      <c r="V395" s="31"/>
    </row>
    <row r="396" spans="1:22" ht="19.5" customHeight="1" x14ac:dyDescent="0.15">
      <c r="A396" s="31"/>
      <c r="B396" s="31"/>
      <c r="C396" s="43"/>
      <c r="D396" s="59"/>
      <c r="E396" s="59"/>
      <c r="F396" s="63"/>
      <c r="G396" s="81"/>
      <c r="H396" s="3"/>
      <c r="I396" s="83" t="str">
        <f t="shared" si="7"/>
        <v/>
      </c>
      <c r="J396" s="129" t="str">
        <f t="shared" si="7"/>
        <v/>
      </c>
      <c r="K396" s="105"/>
      <c r="L396" s="59"/>
      <c r="M396" s="59"/>
      <c r="N396" s="63"/>
      <c r="O396" s="43"/>
      <c r="P396" s="1"/>
      <c r="Q396" s="24"/>
      <c r="R396" s="24"/>
      <c r="S396" s="24"/>
      <c r="T396" s="1"/>
      <c r="U396" s="71"/>
      <c r="V396" s="31"/>
    </row>
    <row r="397" spans="1:22" ht="19.5" customHeight="1" x14ac:dyDescent="0.15">
      <c r="A397" s="31"/>
      <c r="B397" s="31"/>
      <c r="C397" s="43"/>
      <c r="D397" s="59"/>
      <c r="E397" s="59"/>
      <c r="F397" s="63"/>
      <c r="G397" s="81"/>
      <c r="H397" s="3"/>
      <c r="I397" s="83" t="str">
        <f t="shared" si="7"/>
        <v/>
      </c>
      <c r="J397" s="129" t="str">
        <f t="shared" si="7"/>
        <v/>
      </c>
      <c r="K397" s="105"/>
      <c r="L397" s="59"/>
      <c r="M397" s="59"/>
      <c r="N397" s="63"/>
      <c r="O397" s="43"/>
      <c r="P397" s="1"/>
      <c r="Q397" s="24"/>
      <c r="R397" s="24"/>
      <c r="S397" s="24"/>
      <c r="T397" s="1"/>
      <c r="U397" s="71"/>
      <c r="V397" s="31"/>
    </row>
    <row r="398" spans="1:22" ht="19.5" customHeight="1" x14ac:dyDescent="0.15">
      <c r="A398" s="31"/>
      <c r="B398" s="94"/>
      <c r="C398" s="43"/>
      <c r="D398" s="96"/>
      <c r="E398" s="96"/>
      <c r="F398" s="97"/>
      <c r="G398" s="98"/>
      <c r="H398" s="3"/>
      <c r="I398" s="83" t="str">
        <f t="shared" si="7"/>
        <v/>
      </c>
      <c r="J398" s="129" t="str">
        <f t="shared" si="7"/>
        <v/>
      </c>
      <c r="K398" s="259"/>
      <c r="L398" s="59"/>
      <c r="M398" s="59"/>
      <c r="N398" s="63"/>
      <c r="O398" s="43"/>
      <c r="P398" s="1"/>
      <c r="Q398" s="24"/>
      <c r="R398" s="24"/>
      <c r="S398" s="24"/>
      <c r="T398" s="99"/>
      <c r="U398" s="101"/>
      <c r="V398" s="31"/>
    </row>
    <row r="399" spans="1:22" ht="19.5" customHeight="1" x14ac:dyDescent="0.15">
      <c r="A399" s="31"/>
      <c r="B399" s="31"/>
      <c r="C399" s="43"/>
      <c r="D399" s="59"/>
      <c r="E399" s="59"/>
      <c r="F399" s="63"/>
      <c r="G399" s="81"/>
      <c r="H399" s="3"/>
      <c r="I399" s="83" t="str">
        <f t="shared" si="7"/>
        <v/>
      </c>
      <c r="J399" s="129" t="str">
        <f t="shared" si="7"/>
        <v/>
      </c>
      <c r="K399" s="105"/>
      <c r="L399" s="59"/>
      <c r="M399" s="59"/>
      <c r="N399" s="63"/>
      <c r="O399" s="43"/>
      <c r="P399" s="1"/>
      <c r="Q399" s="24"/>
      <c r="R399" s="24"/>
      <c r="S399" s="24"/>
      <c r="T399" s="1"/>
      <c r="U399" s="71"/>
      <c r="V399" s="31"/>
    </row>
    <row r="400" spans="1:22" ht="19.5" customHeight="1" x14ac:dyDescent="0.15">
      <c r="A400" s="31"/>
      <c r="B400" s="31"/>
      <c r="C400" s="43"/>
      <c r="D400" s="59"/>
      <c r="E400" s="59"/>
      <c r="F400" s="63"/>
      <c r="G400" s="81"/>
      <c r="H400" s="3"/>
      <c r="I400" s="83" t="str">
        <f t="shared" si="7"/>
        <v/>
      </c>
      <c r="J400" s="129" t="str">
        <f t="shared" si="7"/>
        <v/>
      </c>
      <c r="K400" s="105"/>
      <c r="L400" s="59"/>
      <c r="M400" s="59"/>
      <c r="N400" s="63"/>
      <c r="O400" s="43"/>
      <c r="P400" s="1"/>
      <c r="Q400" s="24"/>
      <c r="R400" s="24"/>
      <c r="S400" s="24"/>
      <c r="T400" s="1"/>
      <c r="U400" s="71"/>
      <c r="V400" s="31"/>
    </row>
    <row r="401" spans="1:22" ht="19.5" customHeight="1" x14ac:dyDescent="0.15">
      <c r="A401" s="31"/>
      <c r="B401" s="31"/>
      <c r="C401" s="43"/>
      <c r="D401" s="59"/>
      <c r="E401" s="59"/>
      <c r="F401" s="63"/>
      <c r="G401" s="81"/>
      <c r="H401" s="3"/>
      <c r="I401" s="83" t="str">
        <f t="shared" si="7"/>
        <v/>
      </c>
      <c r="J401" s="129" t="str">
        <f t="shared" si="7"/>
        <v/>
      </c>
      <c r="K401" s="105"/>
      <c r="L401" s="59"/>
      <c r="M401" s="59"/>
      <c r="N401" s="63"/>
      <c r="O401" s="43"/>
      <c r="P401" s="1"/>
      <c r="Q401" s="24"/>
      <c r="R401" s="24"/>
      <c r="S401" s="24"/>
      <c r="T401" s="1"/>
      <c r="U401" s="71"/>
      <c r="V401" s="31"/>
    </row>
    <row r="402" spans="1:22" ht="19.5" customHeight="1" x14ac:dyDescent="0.15">
      <c r="A402" s="31"/>
      <c r="B402" s="31"/>
      <c r="C402" s="43"/>
      <c r="D402" s="59"/>
      <c r="E402" s="59"/>
      <c r="F402" s="63"/>
      <c r="G402" s="81"/>
      <c r="H402" s="3"/>
      <c r="I402" s="83" t="str">
        <f t="shared" si="7"/>
        <v/>
      </c>
      <c r="J402" s="129" t="str">
        <f t="shared" si="7"/>
        <v/>
      </c>
      <c r="K402" s="105"/>
      <c r="L402" s="59"/>
      <c r="M402" s="59"/>
      <c r="N402" s="63"/>
      <c r="O402" s="43"/>
      <c r="P402" s="1"/>
      <c r="Q402" s="24"/>
      <c r="R402" s="24"/>
      <c r="S402" s="24"/>
      <c r="T402" s="1"/>
      <c r="U402" s="71"/>
      <c r="V402" s="31"/>
    </row>
    <row r="403" spans="1:22" ht="19.5" customHeight="1" x14ac:dyDescent="0.15">
      <c r="A403" s="31"/>
      <c r="B403" s="31"/>
      <c r="C403" s="43"/>
      <c r="D403" s="59"/>
      <c r="E403" s="59"/>
      <c r="F403" s="63"/>
      <c r="G403" s="81"/>
      <c r="H403" s="3"/>
      <c r="I403" s="83" t="str">
        <f t="shared" si="7"/>
        <v/>
      </c>
      <c r="J403" s="129" t="str">
        <f t="shared" si="7"/>
        <v/>
      </c>
      <c r="K403" s="105"/>
      <c r="L403" s="59"/>
      <c r="M403" s="59"/>
      <c r="N403" s="63"/>
      <c r="O403" s="43"/>
      <c r="P403" s="1"/>
      <c r="Q403" s="24"/>
      <c r="R403" s="24"/>
      <c r="S403" s="24"/>
      <c r="T403" s="1"/>
      <c r="U403" s="71"/>
      <c r="V403" s="31"/>
    </row>
    <row r="404" spans="1:22" ht="19.5" customHeight="1" x14ac:dyDescent="0.15">
      <c r="A404" s="31"/>
      <c r="B404" s="31"/>
      <c r="C404" s="43"/>
      <c r="D404" s="59"/>
      <c r="E404" s="59"/>
      <c r="F404" s="63"/>
      <c r="G404" s="81"/>
      <c r="H404" s="3"/>
      <c r="I404" s="83" t="str">
        <f t="shared" si="7"/>
        <v/>
      </c>
      <c r="J404" s="129" t="str">
        <f t="shared" si="7"/>
        <v/>
      </c>
      <c r="K404" s="105"/>
      <c r="L404" s="59"/>
      <c r="M404" s="59"/>
      <c r="N404" s="63"/>
      <c r="O404" s="43"/>
      <c r="P404" s="1"/>
      <c r="Q404" s="24"/>
      <c r="R404" s="24"/>
      <c r="S404" s="24"/>
      <c r="T404" s="1"/>
      <c r="U404" s="71"/>
      <c r="V404" s="31"/>
    </row>
    <row r="405" spans="1:22" ht="19.5" customHeight="1" x14ac:dyDescent="0.15">
      <c r="A405" s="31"/>
      <c r="B405" s="31"/>
      <c r="C405" s="43"/>
      <c r="D405" s="59"/>
      <c r="E405" s="59"/>
      <c r="F405" s="63"/>
      <c r="G405" s="81"/>
      <c r="H405" s="3"/>
      <c r="I405" s="83" t="str">
        <f t="shared" si="7"/>
        <v/>
      </c>
      <c r="J405" s="129" t="str">
        <f t="shared" si="7"/>
        <v/>
      </c>
      <c r="K405" s="105"/>
      <c r="L405" s="59"/>
      <c r="M405" s="59"/>
      <c r="N405" s="63"/>
      <c r="O405" s="43"/>
      <c r="P405" s="1"/>
      <c r="Q405" s="24"/>
      <c r="R405" s="24"/>
      <c r="S405" s="24"/>
      <c r="T405" s="1"/>
      <c r="U405" s="71"/>
      <c r="V405" s="31"/>
    </row>
    <row r="406" spans="1:22" ht="19.5" customHeight="1" x14ac:dyDescent="0.15">
      <c r="A406" s="31"/>
      <c r="B406" s="31"/>
      <c r="C406" s="43"/>
      <c r="D406" s="59"/>
      <c r="E406" s="59"/>
      <c r="F406" s="63"/>
      <c r="G406" s="81"/>
      <c r="H406" s="3"/>
      <c r="I406" s="83" t="str">
        <f t="shared" si="7"/>
        <v/>
      </c>
      <c r="J406" s="129" t="str">
        <f t="shared" si="7"/>
        <v/>
      </c>
      <c r="K406" s="105"/>
      <c r="L406" s="59"/>
      <c r="M406" s="59"/>
      <c r="N406" s="63"/>
      <c r="O406" s="43"/>
      <c r="P406" s="1"/>
      <c r="Q406" s="24"/>
      <c r="R406" s="24"/>
      <c r="S406" s="24"/>
      <c r="T406" s="1"/>
      <c r="U406" s="71"/>
      <c r="V406" s="31"/>
    </row>
    <row r="407" spans="1:22" ht="19.5" customHeight="1" x14ac:dyDescent="0.15">
      <c r="A407" s="94"/>
      <c r="B407" s="94"/>
      <c r="C407" s="43"/>
      <c r="D407" s="96"/>
      <c r="E407" s="96"/>
      <c r="F407" s="97"/>
      <c r="G407" s="98"/>
      <c r="H407" s="3"/>
      <c r="I407" s="83" t="str">
        <f t="shared" si="7"/>
        <v/>
      </c>
      <c r="J407" s="129" t="str">
        <f t="shared" si="7"/>
        <v/>
      </c>
      <c r="K407" s="259"/>
      <c r="L407" s="59"/>
      <c r="M407" s="59"/>
      <c r="N407" s="63"/>
      <c r="O407" s="43"/>
      <c r="P407" s="1"/>
      <c r="Q407" s="24"/>
      <c r="R407" s="24"/>
      <c r="S407" s="24"/>
      <c r="T407" s="99"/>
      <c r="U407" s="101"/>
      <c r="V407" s="31"/>
    </row>
    <row r="408" spans="1:22" ht="19.5" customHeight="1" x14ac:dyDescent="0.15">
      <c r="A408" s="31"/>
      <c r="B408" s="31"/>
      <c r="C408" s="43"/>
      <c r="D408" s="59"/>
      <c r="E408" s="59"/>
      <c r="F408" s="63"/>
      <c r="G408" s="81"/>
      <c r="H408" s="3"/>
      <c r="I408" s="83" t="str">
        <f t="shared" si="7"/>
        <v/>
      </c>
      <c r="J408" s="129" t="str">
        <f t="shared" si="7"/>
        <v/>
      </c>
      <c r="K408" s="105"/>
      <c r="L408" s="59"/>
      <c r="M408" s="59"/>
      <c r="N408" s="63"/>
      <c r="O408" s="43"/>
      <c r="P408" s="1"/>
      <c r="Q408" s="24"/>
      <c r="R408" s="24"/>
      <c r="S408" s="24"/>
      <c r="T408" s="1"/>
      <c r="U408" s="71"/>
      <c r="V408" s="31"/>
    </row>
    <row r="409" spans="1:22" ht="19.5" customHeight="1" x14ac:dyDescent="0.15">
      <c r="A409" s="31"/>
      <c r="B409" s="31"/>
      <c r="C409" s="43"/>
      <c r="D409" s="59"/>
      <c r="E409" s="59"/>
      <c r="F409" s="63"/>
      <c r="G409" s="81"/>
      <c r="H409" s="3"/>
      <c r="I409" s="83" t="str">
        <f t="shared" si="7"/>
        <v/>
      </c>
      <c r="J409" s="129" t="str">
        <f t="shared" si="7"/>
        <v/>
      </c>
      <c r="K409" s="105"/>
      <c r="L409" s="59"/>
      <c r="M409" s="59"/>
      <c r="N409" s="63"/>
      <c r="O409" s="43"/>
      <c r="P409" s="1"/>
      <c r="Q409" s="24"/>
      <c r="R409" s="24"/>
      <c r="S409" s="24"/>
      <c r="T409" s="1"/>
      <c r="U409" s="71"/>
      <c r="V409" s="31"/>
    </row>
    <row r="410" spans="1:22" ht="19.5" customHeight="1" x14ac:dyDescent="0.15">
      <c r="A410" s="31"/>
      <c r="B410" s="31"/>
      <c r="C410" s="43"/>
      <c r="D410" s="59"/>
      <c r="E410" s="59"/>
      <c r="F410" s="63"/>
      <c r="G410" s="81"/>
      <c r="H410" s="3"/>
      <c r="I410" s="83" t="str">
        <f t="shared" si="7"/>
        <v/>
      </c>
      <c r="J410" s="129" t="str">
        <f t="shared" si="7"/>
        <v/>
      </c>
      <c r="K410" s="105"/>
      <c r="L410" s="59"/>
      <c r="M410" s="59"/>
      <c r="N410" s="63"/>
      <c r="O410" s="43"/>
      <c r="P410" s="1"/>
      <c r="Q410" s="24"/>
      <c r="R410" s="24"/>
      <c r="S410" s="24"/>
      <c r="T410" s="1"/>
      <c r="U410" s="71"/>
      <c r="V410" s="31"/>
    </row>
    <row r="411" spans="1:22" ht="19.5" customHeight="1" x14ac:dyDescent="0.15">
      <c r="A411" s="31"/>
      <c r="B411" s="31"/>
      <c r="C411" s="43"/>
      <c r="D411" s="59"/>
      <c r="E411" s="59"/>
      <c r="F411" s="63"/>
      <c r="G411" s="81"/>
      <c r="H411" s="3"/>
      <c r="I411" s="83" t="str">
        <f t="shared" si="7"/>
        <v/>
      </c>
      <c r="J411" s="129" t="str">
        <f t="shared" si="7"/>
        <v/>
      </c>
      <c r="K411" s="105"/>
      <c r="L411" s="59"/>
      <c r="M411" s="59"/>
      <c r="N411" s="63"/>
      <c r="O411" s="43"/>
      <c r="P411" s="1"/>
      <c r="Q411" s="24"/>
      <c r="R411" s="24"/>
      <c r="S411" s="24"/>
      <c r="T411" s="1"/>
      <c r="U411" s="71"/>
      <c r="V411" s="31"/>
    </row>
    <row r="412" spans="1:22" ht="19.5" customHeight="1" x14ac:dyDescent="0.15">
      <c r="A412" s="31"/>
      <c r="B412" s="31"/>
      <c r="C412" s="43"/>
      <c r="D412" s="59"/>
      <c r="E412" s="59"/>
      <c r="F412" s="63"/>
      <c r="G412" s="81"/>
      <c r="H412" s="3"/>
      <c r="I412" s="83" t="str">
        <f t="shared" si="7"/>
        <v/>
      </c>
      <c r="J412" s="129" t="str">
        <f t="shared" si="7"/>
        <v/>
      </c>
      <c r="K412" s="105"/>
      <c r="L412" s="59"/>
      <c r="M412" s="59"/>
      <c r="N412" s="63"/>
      <c r="O412" s="43"/>
      <c r="P412" s="1"/>
      <c r="Q412" s="24"/>
      <c r="R412" s="24"/>
      <c r="S412" s="24"/>
      <c r="T412" s="1"/>
      <c r="U412" s="71"/>
      <c r="V412" s="31"/>
    </row>
    <row r="413" spans="1:22" ht="19.5" customHeight="1" x14ac:dyDescent="0.15">
      <c r="A413" s="94"/>
      <c r="B413" s="94"/>
      <c r="C413" s="43"/>
      <c r="D413" s="96"/>
      <c r="E413" s="96"/>
      <c r="F413" s="97"/>
      <c r="G413" s="98"/>
      <c r="H413" s="3"/>
      <c r="I413" s="83" t="str">
        <f t="shared" si="7"/>
        <v/>
      </c>
      <c r="J413" s="129" t="str">
        <f t="shared" si="7"/>
        <v/>
      </c>
      <c r="K413" s="259"/>
      <c r="L413" s="59"/>
      <c r="M413" s="59"/>
      <c r="N413" s="63"/>
      <c r="O413" s="43"/>
      <c r="P413" s="1"/>
      <c r="Q413" s="24"/>
      <c r="R413" s="24"/>
      <c r="S413" s="24"/>
      <c r="T413" s="99"/>
      <c r="U413" s="101"/>
      <c r="V413" s="31"/>
    </row>
    <row r="414" spans="1:22" ht="19.5" customHeight="1" x14ac:dyDescent="0.15">
      <c r="A414" s="31"/>
      <c r="B414" s="31"/>
      <c r="C414" s="43"/>
      <c r="D414" s="59"/>
      <c r="E414" s="59"/>
      <c r="F414" s="63"/>
      <c r="G414" s="81"/>
      <c r="H414" s="3"/>
      <c r="I414" s="83" t="str">
        <f t="shared" si="7"/>
        <v/>
      </c>
      <c r="J414" s="129" t="str">
        <f t="shared" si="7"/>
        <v/>
      </c>
      <c r="K414" s="105"/>
      <c r="L414" s="59"/>
      <c r="M414" s="59"/>
      <c r="N414" s="63"/>
      <c r="O414" s="43"/>
      <c r="P414" s="1"/>
      <c r="Q414" s="24"/>
      <c r="R414" s="24"/>
      <c r="S414" s="24"/>
      <c r="T414" s="1"/>
      <c r="U414" s="71"/>
      <c r="V414" s="31"/>
    </row>
    <row r="415" spans="1:22" ht="19.5" customHeight="1" x14ac:dyDescent="0.15">
      <c r="A415" s="31"/>
      <c r="B415" s="31"/>
      <c r="C415" s="43"/>
      <c r="D415" s="59"/>
      <c r="E415" s="59"/>
      <c r="F415" s="63"/>
      <c r="G415" s="81"/>
      <c r="H415" s="3"/>
      <c r="I415" s="83" t="str">
        <f t="shared" si="7"/>
        <v/>
      </c>
      <c r="J415" s="129" t="str">
        <f t="shared" si="7"/>
        <v/>
      </c>
      <c r="K415" s="105"/>
      <c r="L415" s="59"/>
      <c r="M415" s="59"/>
      <c r="N415" s="63"/>
      <c r="O415" s="43"/>
      <c r="P415" s="1"/>
      <c r="Q415" s="24"/>
      <c r="R415" s="24"/>
      <c r="S415" s="24"/>
      <c r="T415" s="1"/>
      <c r="U415" s="71"/>
      <c r="V415" s="31"/>
    </row>
    <row r="416" spans="1:22" ht="19.5" customHeight="1" x14ac:dyDescent="0.15">
      <c r="A416" s="31"/>
      <c r="B416" s="31"/>
      <c r="C416" s="43"/>
      <c r="D416" s="59"/>
      <c r="E416" s="59"/>
      <c r="F416" s="63"/>
      <c r="G416" s="81"/>
      <c r="H416" s="3"/>
      <c r="I416" s="83" t="str">
        <f t="shared" si="7"/>
        <v/>
      </c>
      <c r="J416" s="129" t="str">
        <f t="shared" si="7"/>
        <v/>
      </c>
      <c r="K416" s="105"/>
      <c r="L416" s="59"/>
      <c r="M416" s="59"/>
      <c r="N416" s="63"/>
      <c r="O416" s="43"/>
      <c r="P416" s="1"/>
      <c r="Q416" s="24"/>
      <c r="R416" s="24"/>
      <c r="S416" s="24"/>
      <c r="T416" s="1"/>
      <c r="U416" s="71"/>
      <c r="V416" s="31"/>
    </row>
    <row r="417" spans="1:22" ht="19.5" customHeight="1" x14ac:dyDescent="0.15">
      <c r="A417" s="31"/>
      <c r="B417" s="31"/>
      <c r="C417" s="43"/>
      <c r="D417" s="59"/>
      <c r="E417" s="59"/>
      <c r="F417" s="63"/>
      <c r="G417" s="81"/>
      <c r="H417" s="3"/>
      <c r="I417" s="83" t="str">
        <f t="shared" si="7"/>
        <v/>
      </c>
      <c r="J417" s="129" t="str">
        <f t="shared" si="7"/>
        <v/>
      </c>
      <c r="K417" s="105"/>
      <c r="L417" s="59"/>
      <c r="M417" s="59"/>
      <c r="N417" s="63"/>
      <c r="O417" s="43"/>
      <c r="P417" s="1"/>
      <c r="Q417" s="24"/>
      <c r="R417" s="24"/>
      <c r="S417" s="24"/>
      <c r="T417" s="1"/>
      <c r="U417" s="71"/>
      <c r="V417" s="31"/>
    </row>
    <row r="418" spans="1:22" ht="19.5" customHeight="1" x14ac:dyDescent="0.15">
      <c r="A418" s="31"/>
      <c r="B418" s="31"/>
      <c r="C418" s="43"/>
      <c r="D418" s="59"/>
      <c r="E418" s="59"/>
      <c r="F418" s="63"/>
      <c r="G418" s="81"/>
      <c r="H418" s="3"/>
      <c r="I418" s="83" t="str">
        <f t="shared" si="7"/>
        <v/>
      </c>
      <c r="J418" s="129" t="str">
        <f t="shared" si="7"/>
        <v/>
      </c>
      <c r="K418" s="105"/>
      <c r="L418" s="59"/>
      <c r="M418" s="59"/>
      <c r="N418" s="63"/>
      <c r="O418" s="43"/>
      <c r="P418" s="1"/>
      <c r="Q418" s="24"/>
      <c r="R418" s="24"/>
      <c r="S418" s="24"/>
      <c r="T418" s="130"/>
      <c r="U418" s="71"/>
      <c r="V418" s="31"/>
    </row>
    <row r="419" spans="1:22" ht="19.5" customHeight="1" x14ac:dyDescent="0.15">
      <c r="A419" s="94"/>
      <c r="B419" s="94"/>
      <c r="C419" s="43"/>
      <c r="D419" s="103"/>
      <c r="E419" s="103"/>
      <c r="F419" s="104"/>
      <c r="G419" s="98"/>
      <c r="H419" s="3"/>
      <c r="I419" s="83" t="str">
        <f t="shared" si="7"/>
        <v/>
      </c>
      <c r="J419" s="129" t="str">
        <f t="shared" si="7"/>
        <v/>
      </c>
      <c r="K419" s="259"/>
      <c r="L419" s="59"/>
      <c r="M419" s="59"/>
      <c r="N419" s="63"/>
      <c r="O419" s="43"/>
      <c r="P419" s="1"/>
      <c r="Q419" s="24"/>
      <c r="R419" s="24"/>
      <c r="S419" s="24"/>
      <c r="T419" s="99"/>
      <c r="U419" s="101"/>
      <c r="V419" s="31"/>
    </row>
    <row r="420" spans="1:22" ht="19.5" customHeight="1" x14ac:dyDescent="0.15">
      <c r="A420" s="31"/>
      <c r="B420" s="31"/>
      <c r="C420" s="43"/>
      <c r="D420" s="59"/>
      <c r="E420" s="59"/>
      <c r="F420" s="63"/>
      <c r="G420" s="81"/>
      <c r="H420" s="3"/>
      <c r="I420" s="83" t="str">
        <f t="shared" si="7"/>
        <v/>
      </c>
      <c r="J420" s="129" t="str">
        <f t="shared" si="7"/>
        <v/>
      </c>
      <c r="K420" s="105"/>
      <c r="L420" s="59"/>
      <c r="M420" s="59"/>
      <c r="N420" s="63"/>
      <c r="O420" s="43"/>
      <c r="P420" s="1"/>
      <c r="Q420" s="24"/>
      <c r="R420" s="24"/>
      <c r="S420" s="24"/>
      <c r="T420" s="1"/>
      <c r="U420" s="71"/>
      <c r="V420" s="31"/>
    </row>
    <row r="421" spans="1:22" ht="19.5" customHeight="1" x14ac:dyDescent="0.15">
      <c r="A421" s="31"/>
      <c r="B421" s="31"/>
      <c r="C421" s="43"/>
      <c r="D421" s="59"/>
      <c r="E421" s="59"/>
      <c r="F421" s="63"/>
      <c r="G421" s="81"/>
      <c r="H421" s="3"/>
      <c r="I421" s="83" t="str">
        <f t="shared" si="7"/>
        <v/>
      </c>
      <c r="J421" s="129" t="str">
        <f t="shared" si="7"/>
        <v/>
      </c>
      <c r="K421" s="105"/>
      <c r="L421" s="59"/>
      <c r="M421" s="59"/>
      <c r="N421" s="63"/>
      <c r="O421" s="43"/>
      <c r="P421" s="1"/>
      <c r="Q421" s="24"/>
      <c r="R421" s="24"/>
      <c r="S421" s="24"/>
      <c r="T421" s="1"/>
      <c r="U421" s="71"/>
      <c r="V421" s="31"/>
    </row>
    <row r="422" spans="1:22" ht="19.5" customHeight="1" x14ac:dyDescent="0.15">
      <c r="A422" s="31"/>
      <c r="B422" s="31"/>
      <c r="C422" s="43"/>
      <c r="D422" s="59"/>
      <c r="E422" s="59"/>
      <c r="F422" s="63"/>
      <c r="G422" s="81"/>
      <c r="H422" s="3"/>
      <c r="I422" s="83" t="str">
        <f t="shared" si="7"/>
        <v/>
      </c>
      <c r="J422" s="129" t="str">
        <f t="shared" si="7"/>
        <v/>
      </c>
      <c r="K422" s="105"/>
      <c r="L422" s="59"/>
      <c r="M422" s="59"/>
      <c r="N422" s="63"/>
      <c r="O422" s="43"/>
      <c r="P422" s="1"/>
      <c r="Q422" s="24"/>
      <c r="R422" s="24"/>
      <c r="S422" s="24"/>
      <c r="T422" s="1"/>
      <c r="U422" s="71"/>
      <c r="V422" s="31"/>
    </row>
    <row r="423" spans="1:22" ht="19.5" customHeight="1" x14ac:dyDescent="0.15">
      <c r="A423" s="31"/>
      <c r="B423" s="31"/>
      <c r="C423" s="43"/>
      <c r="D423" s="59"/>
      <c r="E423" s="59"/>
      <c r="F423" s="63"/>
      <c r="G423" s="81"/>
      <c r="H423" s="3"/>
      <c r="I423" s="83" t="str">
        <f t="shared" si="7"/>
        <v/>
      </c>
      <c r="J423" s="129" t="str">
        <f t="shared" si="7"/>
        <v/>
      </c>
      <c r="K423" s="105"/>
      <c r="L423" s="59"/>
      <c r="M423" s="59"/>
      <c r="N423" s="63"/>
      <c r="O423" s="43"/>
      <c r="P423" s="1"/>
      <c r="Q423" s="24"/>
      <c r="R423" s="24"/>
      <c r="S423" s="24"/>
      <c r="T423" s="1"/>
      <c r="U423" s="71"/>
      <c r="V423" s="31"/>
    </row>
    <row r="424" spans="1:22" ht="19.5" customHeight="1" x14ac:dyDescent="0.15">
      <c r="A424" s="31"/>
      <c r="B424" s="31"/>
      <c r="C424" s="43"/>
      <c r="D424" s="59"/>
      <c r="E424" s="59"/>
      <c r="F424" s="63"/>
      <c r="G424" s="81"/>
      <c r="H424" s="3"/>
      <c r="I424" s="83" t="str">
        <f t="shared" si="7"/>
        <v/>
      </c>
      <c r="J424" s="129" t="str">
        <f t="shared" si="7"/>
        <v/>
      </c>
      <c r="K424" s="105"/>
      <c r="L424" s="59"/>
      <c r="M424" s="59"/>
      <c r="N424" s="63"/>
      <c r="O424" s="43"/>
      <c r="P424" s="1"/>
      <c r="Q424" s="24"/>
      <c r="R424" s="24"/>
      <c r="S424" s="24"/>
      <c r="T424" s="1"/>
      <c r="U424" s="71"/>
      <c r="V424" s="31"/>
    </row>
    <row r="425" spans="1:22" ht="19.5" customHeight="1" x14ac:dyDescent="0.15">
      <c r="A425" s="31"/>
      <c r="B425" s="31"/>
      <c r="C425" s="43"/>
      <c r="D425" s="59"/>
      <c r="E425" s="59"/>
      <c r="F425" s="63"/>
      <c r="G425" s="81"/>
      <c r="H425" s="3"/>
      <c r="I425" s="83" t="str">
        <f t="shared" si="7"/>
        <v/>
      </c>
      <c r="J425" s="129" t="str">
        <f t="shared" si="7"/>
        <v/>
      </c>
      <c r="K425" s="105"/>
      <c r="L425" s="59"/>
      <c r="M425" s="59"/>
      <c r="N425" s="63"/>
      <c r="O425" s="43"/>
      <c r="P425" s="1"/>
      <c r="Q425" s="24"/>
      <c r="R425" s="24"/>
      <c r="S425" s="24"/>
      <c r="T425" s="1"/>
      <c r="U425" s="71"/>
      <c r="V425" s="31"/>
    </row>
    <row r="426" spans="1:22" ht="19.5" customHeight="1" x14ac:dyDescent="0.15">
      <c r="A426" s="31"/>
      <c r="B426" s="31"/>
      <c r="C426" s="43"/>
      <c r="D426" s="59"/>
      <c r="E426" s="59"/>
      <c r="F426" s="63"/>
      <c r="G426" s="81"/>
      <c r="H426" s="3"/>
      <c r="I426" s="83" t="str">
        <f t="shared" si="7"/>
        <v/>
      </c>
      <c r="J426" s="129" t="str">
        <f t="shared" si="7"/>
        <v/>
      </c>
      <c r="K426" s="105"/>
      <c r="L426" s="59"/>
      <c r="M426" s="59"/>
      <c r="N426" s="63"/>
      <c r="O426" s="43"/>
      <c r="P426" s="1"/>
      <c r="Q426" s="24"/>
      <c r="R426" s="24"/>
      <c r="S426" s="24"/>
      <c r="T426" s="1"/>
      <c r="U426" s="71"/>
      <c r="V426" s="31"/>
    </row>
    <row r="427" spans="1:22" ht="19.5" customHeight="1" x14ac:dyDescent="0.15">
      <c r="A427" s="31"/>
      <c r="B427" s="31"/>
      <c r="C427" s="43"/>
      <c r="D427" s="59"/>
      <c r="E427" s="59"/>
      <c r="F427" s="63"/>
      <c r="G427" s="81"/>
      <c r="H427" s="3"/>
      <c r="I427" s="83" t="str">
        <f t="shared" si="7"/>
        <v/>
      </c>
      <c r="J427" s="129" t="str">
        <f t="shared" si="7"/>
        <v/>
      </c>
      <c r="K427" s="105"/>
      <c r="L427" s="59"/>
      <c r="M427" s="59"/>
      <c r="N427" s="63"/>
      <c r="O427" s="43"/>
      <c r="P427" s="1"/>
      <c r="Q427" s="24"/>
      <c r="R427" s="24"/>
      <c r="S427" s="24"/>
      <c r="T427" s="1"/>
      <c r="U427" s="71"/>
      <c r="V427" s="31"/>
    </row>
    <row r="428" spans="1:22" ht="19.5" customHeight="1" x14ac:dyDescent="0.15">
      <c r="A428" s="31"/>
      <c r="B428" s="31"/>
      <c r="C428" s="43"/>
      <c r="D428" s="59"/>
      <c r="E428" s="59"/>
      <c r="F428" s="63"/>
      <c r="G428" s="81"/>
      <c r="H428" s="3"/>
      <c r="I428" s="83" t="str">
        <f t="shared" si="7"/>
        <v/>
      </c>
      <c r="J428" s="129" t="str">
        <f t="shared" si="7"/>
        <v/>
      </c>
      <c r="K428" s="105"/>
      <c r="L428" s="59"/>
      <c r="M428" s="59"/>
      <c r="N428" s="63"/>
      <c r="O428" s="43"/>
      <c r="P428" s="1"/>
      <c r="Q428" s="24"/>
      <c r="R428" s="24"/>
      <c r="S428" s="24"/>
      <c r="T428" s="1"/>
      <c r="U428" s="71"/>
      <c r="V428" s="31"/>
    </row>
    <row r="429" spans="1:22" ht="19.5" customHeight="1" x14ac:dyDescent="0.15">
      <c r="A429" s="31"/>
      <c r="B429" s="31"/>
      <c r="C429" s="43"/>
      <c r="D429" s="59"/>
      <c r="E429" s="59"/>
      <c r="F429" s="63"/>
      <c r="G429" s="134"/>
      <c r="H429" s="288"/>
      <c r="I429" s="83" t="str">
        <f t="shared" si="7"/>
        <v/>
      </c>
      <c r="J429" s="129" t="str">
        <f t="shared" si="7"/>
        <v/>
      </c>
      <c r="K429" s="290"/>
      <c r="L429" s="59"/>
      <c r="M429" s="59"/>
      <c r="N429" s="63"/>
      <c r="O429" s="43"/>
      <c r="P429" s="1"/>
      <c r="Q429" s="24"/>
      <c r="R429" s="24"/>
      <c r="S429" s="24"/>
      <c r="T429" s="138"/>
      <c r="U429" s="140"/>
      <c r="V429" s="31"/>
    </row>
    <row r="430" spans="1:22" ht="19.5" customHeight="1" x14ac:dyDescent="0.15">
      <c r="A430" s="31"/>
      <c r="B430" s="31"/>
      <c r="C430" s="43"/>
      <c r="D430" s="59"/>
      <c r="E430" s="59"/>
      <c r="F430" s="63"/>
      <c r="G430" s="81"/>
      <c r="H430" s="3"/>
      <c r="I430" s="83" t="str">
        <f t="shared" si="7"/>
        <v/>
      </c>
      <c r="J430" s="129" t="str">
        <f t="shared" si="7"/>
        <v/>
      </c>
      <c r="K430" s="105"/>
      <c r="L430" s="59"/>
      <c r="M430" s="59"/>
      <c r="N430" s="63"/>
      <c r="O430" s="43"/>
      <c r="P430" s="1"/>
      <c r="Q430" s="24"/>
      <c r="R430" s="24"/>
      <c r="S430" s="24"/>
      <c r="T430" s="1"/>
      <c r="U430" s="71"/>
      <c r="V430" s="31"/>
    </row>
    <row r="431" spans="1:22" ht="19.5" customHeight="1" x14ac:dyDescent="0.15">
      <c r="A431" s="31"/>
      <c r="B431" s="31"/>
      <c r="C431" s="43"/>
      <c r="D431" s="59"/>
      <c r="E431" s="59"/>
      <c r="F431" s="63"/>
      <c r="G431" s="81"/>
      <c r="H431" s="3"/>
      <c r="I431" s="83" t="str">
        <f t="shared" si="7"/>
        <v/>
      </c>
      <c r="J431" s="129" t="str">
        <f t="shared" si="7"/>
        <v/>
      </c>
      <c r="K431" s="105"/>
      <c r="L431" s="59"/>
      <c r="M431" s="59"/>
      <c r="N431" s="63"/>
      <c r="O431" s="43"/>
      <c r="P431" s="1"/>
      <c r="Q431" s="24"/>
      <c r="R431" s="24"/>
      <c r="S431" s="24"/>
      <c r="T431" s="1"/>
      <c r="U431" s="71"/>
      <c r="V431" s="31"/>
    </row>
    <row r="432" spans="1:22" ht="19.5" customHeight="1" x14ac:dyDescent="0.15">
      <c r="A432" s="31"/>
      <c r="B432" s="31"/>
      <c r="C432" s="43"/>
      <c r="D432" s="59"/>
      <c r="E432" s="59"/>
      <c r="F432" s="63"/>
      <c r="G432" s="81"/>
      <c r="H432" s="3"/>
      <c r="I432" s="83" t="str">
        <f t="shared" si="7"/>
        <v/>
      </c>
      <c r="J432" s="129" t="str">
        <f t="shared" si="7"/>
        <v/>
      </c>
      <c r="K432" s="105"/>
      <c r="L432" s="59"/>
      <c r="M432" s="59"/>
      <c r="N432" s="63"/>
      <c r="O432" s="43"/>
      <c r="P432" s="1"/>
      <c r="Q432" s="24"/>
      <c r="R432" s="24"/>
      <c r="S432" s="24"/>
      <c r="T432" s="1"/>
      <c r="U432" s="71"/>
      <c r="V432" s="31"/>
    </row>
    <row r="433" spans="1:22" ht="19.5" customHeight="1" x14ac:dyDescent="0.15">
      <c r="A433" s="31"/>
      <c r="B433" s="31"/>
      <c r="C433" s="43"/>
      <c r="D433" s="59"/>
      <c r="E433" s="59"/>
      <c r="F433" s="63"/>
      <c r="G433" s="81"/>
      <c r="H433" s="3"/>
      <c r="I433" s="83" t="str">
        <f t="shared" si="7"/>
        <v/>
      </c>
      <c r="J433" s="129" t="str">
        <f t="shared" si="7"/>
        <v/>
      </c>
      <c r="K433" s="105"/>
      <c r="L433" s="59"/>
      <c r="M433" s="59"/>
      <c r="N433" s="63"/>
      <c r="O433" s="43"/>
      <c r="P433" s="1"/>
      <c r="Q433" s="24"/>
      <c r="R433" s="24"/>
      <c r="S433" s="24"/>
      <c r="T433" s="1"/>
      <c r="U433" s="71"/>
      <c r="V433" s="31"/>
    </row>
    <row r="434" spans="1:22" ht="19.5" customHeight="1" x14ac:dyDescent="0.15">
      <c r="A434" s="31"/>
      <c r="B434" s="31"/>
      <c r="C434" s="43"/>
      <c r="D434" s="96"/>
      <c r="E434" s="96"/>
      <c r="F434" s="97"/>
      <c r="G434" s="81"/>
      <c r="H434" s="3"/>
      <c r="I434" s="83" t="str">
        <f t="shared" si="7"/>
        <v/>
      </c>
      <c r="J434" s="129" t="str">
        <f t="shared" si="7"/>
        <v/>
      </c>
      <c r="K434" s="105"/>
      <c r="L434" s="59"/>
      <c r="M434" s="59"/>
      <c r="N434" s="63"/>
      <c r="O434" s="43"/>
      <c r="P434" s="1"/>
      <c r="Q434" s="24"/>
      <c r="R434" s="24"/>
      <c r="S434" s="24"/>
      <c r="T434" s="1"/>
      <c r="U434" s="71"/>
      <c r="V434" s="31"/>
    </row>
    <row r="435" spans="1:22" ht="19.5" customHeight="1" x14ac:dyDescent="0.15">
      <c r="A435" s="31"/>
      <c r="B435" s="31"/>
      <c r="C435" s="43"/>
      <c r="D435" s="59"/>
      <c r="E435" s="59"/>
      <c r="F435" s="63"/>
      <c r="G435" s="81"/>
      <c r="H435" s="3"/>
      <c r="I435" s="83" t="str">
        <f t="shared" si="7"/>
        <v/>
      </c>
      <c r="J435" s="129" t="str">
        <f t="shared" si="7"/>
        <v/>
      </c>
      <c r="K435" s="105"/>
      <c r="L435" s="59"/>
      <c r="M435" s="59"/>
      <c r="N435" s="63"/>
      <c r="O435" s="43"/>
      <c r="P435" s="1"/>
      <c r="Q435" s="24"/>
      <c r="R435" s="24"/>
      <c r="S435" s="24"/>
      <c r="T435" s="1"/>
      <c r="U435" s="71"/>
      <c r="V435" s="31"/>
    </row>
    <row r="436" spans="1:22" ht="19.5" customHeight="1" x14ac:dyDescent="0.15">
      <c r="A436" s="31"/>
      <c r="B436" s="31"/>
      <c r="C436" s="43"/>
      <c r="D436" s="96"/>
      <c r="E436" s="96"/>
      <c r="F436" s="97"/>
      <c r="G436" s="81"/>
      <c r="H436" s="3"/>
      <c r="I436" s="83" t="str">
        <f t="shared" si="7"/>
        <v/>
      </c>
      <c r="J436" s="129" t="str">
        <f t="shared" si="7"/>
        <v/>
      </c>
      <c r="K436" s="105"/>
      <c r="L436" s="59"/>
      <c r="M436" s="59"/>
      <c r="N436" s="63"/>
      <c r="O436" s="43"/>
      <c r="P436" s="1"/>
      <c r="Q436" s="24"/>
      <c r="R436" s="24"/>
      <c r="S436" s="24"/>
      <c r="T436" s="1"/>
      <c r="U436" s="71"/>
      <c r="V436" s="31"/>
    </row>
    <row r="437" spans="1:22" ht="19.5" customHeight="1" x14ac:dyDescent="0.15">
      <c r="A437" s="31"/>
      <c r="B437" s="31"/>
      <c r="C437" s="43"/>
      <c r="D437" s="59"/>
      <c r="E437" s="59"/>
      <c r="F437" s="63"/>
      <c r="G437" s="81"/>
      <c r="H437" s="3"/>
      <c r="I437" s="83" t="str">
        <f t="shared" si="7"/>
        <v/>
      </c>
      <c r="J437" s="129" t="str">
        <f t="shared" si="7"/>
        <v/>
      </c>
      <c r="K437" s="105"/>
      <c r="L437" s="59"/>
      <c r="M437" s="59"/>
      <c r="N437" s="63"/>
      <c r="O437" s="43"/>
      <c r="P437" s="1"/>
      <c r="Q437" s="24"/>
      <c r="R437" s="24"/>
      <c r="S437" s="24"/>
      <c r="T437" s="1"/>
      <c r="U437" s="71"/>
      <c r="V437" s="31"/>
    </row>
    <row r="438" spans="1:22" ht="19.5" customHeight="1" x14ac:dyDescent="0.15">
      <c r="A438" s="31"/>
      <c r="B438" s="31"/>
      <c r="C438" s="43"/>
      <c r="D438" s="96"/>
      <c r="E438" s="96"/>
      <c r="F438" s="97"/>
      <c r="G438" s="81"/>
      <c r="H438" s="3"/>
      <c r="I438" s="83" t="str">
        <f t="shared" si="7"/>
        <v/>
      </c>
      <c r="J438" s="129" t="str">
        <f t="shared" si="7"/>
        <v/>
      </c>
      <c r="K438" s="105"/>
      <c r="L438" s="59"/>
      <c r="M438" s="59"/>
      <c r="N438" s="63"/>
      <c r="O438" s="43"/>
      <c r="P438" s="1"/>
      <c r="Q438" s="24"/>
      <c r="R438" s="24"/>
      <c r="S438" s="24"/>
      <c r="T438" s="1"/>
      <c r="U438" s="71"/>
      <c r="V438" s="31"/>
    </row>
    <row r="439" spans="1:22" ht="19.5" customHeight="1" x14ac:dyDescent="0.15">
      <c r="A439" s="31"/>
      <c r="B439" s="31"/>
      <c r="C439" s="43"/>
      <c r="D439" s="59"/>
      <c r="E439" s="59"/>
      <c r="F439" s="63"/>
      <c r="G439" s="81"/>
      <c r="H439" s="3"/>
      <c r="I439" s="83" t="str">
        <f t="shared" si="7"/>
        <v/>
      </c>
      <c r="J439" s="129" t="str">
        <f t="shared" si="7"/>
        <v/>
      </c>
      <c r="K439" s="105"/>
      <c r="L439" s="59"/>
      <c r="M439" s="59"/>
      <c r="N439" s="63"/>
      <c r="O439" s="43"/>
      <c r="P439" s="1"/>
      <c r="Q439" s="24"/>
      <c r="R439" s="24"/>
      <c r="S439" s="24"/>
      <c r="T439" s="1"/>
      <c r="U439" s="71"/>
      <c r="V439" s="31"/>
    </row>
    <row r="440" spans="1:22" ht="19.5" customHeight="1" x14ac:dyDescent="0.15">
      <c r="A440" s="31"/>
      <c r="B440" s="31"/>
      <c r="C440" s="43"/>
      <c r="D440" s="96"/>
      <c r="E440" s="96"/>
      <c r="F440" s="97"/>
      <c r="G440" s="81"/>
      <c r="H440" s="3"/>
      <c r="I440" s="83" t="str">
        <f t="shared" si="7"/>
        <v/>
      </c>
      <c r="J440" s="129" t="str">
        <f t="shared" si="7"/>
        <v/>
      </c>
      <c r="K440" s="105"/>
      <c r="L440" s="59"/>
      <c r="M440" s="59"/>
      <c r="N440" s="63"/>
      <c r="O440" s="43"/>
      <c r="P440" s="1"/>
      <c r="Q440" s="24"/>
      <c r="R440" s="24"/>
      <c r="S440" s="24"/>
      <c r="T440" s="1"/>
      <c r="U440" s="71"/>
      <c r="V440" s="31"/>
    </row>
    <row r="441" spans="1:22" ht="19.5" customHeight="1" x14ac:dyDescent="0.15">
      <c r="A441" s="31"/>
      <c r="B441" s="31"/>
      <c r="C441" s="43"/>
      <c r="D441" s="59"/>
      <c r="E441" s="59"/>
      <c r="F441" s="63"/>
      <c r="G441" s="81"/>
      <c r="H441" s="3"/>
      <c r="I441" s="83" t="str">
        <f t="shared" si="7"/>
        <v/>
      </c>
      <c r="J441" s="129" t="str">
        <f t="shared" si="7"/>
        <v/>
      </c>
      <c r="K441" s="105"/>
      <c r="L441" s="59"/>
      <c r="M441" s="59"/>
      <c r="N441" s="63"/>
      <c r="O441" s="43"/>
      <c r="P441" s="1"/>
      <c r="Q441" s="24"/>
      <c r="R441" s="24"/>
      <c r="S441" s="24"/>
      <c r="T441" s="1"/>
      <c r="U441" s="71"/>
      <c r="V441" s="31"/>
    </row>
    <row r="442" spans="1:22" ht="19.5" customHeight="1" x14ac:dyDescent="0.15">
      <c r="A442" s="31"/>
      <c r="B442" s="31"/>
      <c r="C442" s="43"/>
      <c r="D442" s="96"/>
      <c r="E442" s="96"/>
      <c r="F442" s="97"/>
      <c r="G442" s="81"/>
      <c r="H442" s="3"/>
      <c r="I442" s="83" t="str">
        <f t="shared" si="7"/>
        <v/>
      </c>
      <c r="J442" s="129" t="str">
        <f t="shared" si="7"/>
        <v/>
      </c>
      <c r="K442" s="105"/>
      <c r="L442" s="59"/>
      <c r="M442" s="59"/>
      <c r="N442" s="63"/>
      <c r="O442" s="43"/>
      <c r="P442" s="1"/>
      <c r="Q442" s="24"/>
      <c r="R442" s="24"/>
      <c r="S442" s="24"/>
      <c r="T442" s="1"/>
      <c r="U442" s="71"/>
      <c r="V442" s="31"/>
    </row>
    <row r="443" spans="1:22" ht="19.5" customHeight="1" x14ac:dyDescent="0.15">
      <c r="A443" s="31"/>
      <c r="B443" s="31"/>
      <c r="C443" s="43"/>
      <c r="D443" s="59"/>
      <c r="E443" s="59"/>
      <c r="F443" s="63"/>
      <c r="G443" s="81"/>
      <c r="H443" s="3"/>
      <c r="I443" s="83" t="str">
        <f t="shared" si="7"/>
        <v/>
      </c>
      <c r="J443" s="129" t="str">
        <f t="shared" si="7"/>
        <v/>
      </c>
      <c r="K443" s="105"/>
      <c r="L443" s="59"/>
      <c r="M443" s="59"/>
      <c r="N443" s="63"/>
      <c r="O443" s="43"/>
      <c r="P443" s="1"/>
      <c r="Q443" s="24"/>
      <c r="R443" s="24"/>
      <c r="S443" s="24"/>
      <c r="T443" s="1"/>
      <c r="U443" s="71"/>
      <c r="V443" s="31"/>
    </row>
    <row r="444" spans="1:22" ht="19.5" customHeight="1" x14ac:dyDescent="0.15">
      <c r="A444" s="31"/>
      <c r="B444" s="31"/>
      <c r="C444" s="43"/>
      <c r="D444" s="96"/>
      <c r="E444" s="96"/>
      <c r="F444" s="97"/>
      <c r="G444" s="81"/>
      <c r="H444" s="3"/>
      <c r="I444" s="83" t="str">
        <f t="shared" si="7"/>
        <v/>
      </c>
      <c r="J444" s="129" t="str">
        <f t="shared" si="7"/>
        <v/>
      </c>
      <c r="K444" s="105"/>
      <c r="L444" s="59"/>
      <c r="M444" s="59"/>
      <c r="N444" s="63"/>
      <c r="O444" s="43"/>
      <c r="P444" s="1"/>
      <c r="Q444" s="24"/>
      <c r="R444" s="24"/>
      <c r="S444" s="24"/>
      <c r="T444" s="1"/>
      <c r="U444" s="71"/>
      <c r="V444" s="31"/>
    </row>
    <row r="445" spans="1:22" ht="19.5" customHeight="1" x14ac:dyDescent="0.15">
      <c r="A445" s="31"/>
      <c r="B445" s="31"/>
      <c r="C445" s="43"/>
      <c r="D445" s="59"/>
      <c r="E445" s="59"/>
      <c r="F445" s="63"/>
      <c r="G445" s="81"/>
      <c r="H445" s="3"/>
      <c r="I445" s="83" t="str">
        <f t="shared" si="7"/>
        <v/>
      </c>
      <c r="J445" s="129" t="str">
        <f t="shared" si="7"/>
        <v/>
      </c>
      <c r="K445" s="105"/>
      <c r="L445" s="59"/>
      <c r="M445" s="59"/>
      <c r="N445" s="63"/>
      <c r="O445" s="43"/>
      <c r="P445" s="1"/>
      <c r="Q445" s="24"/>
      <c r="R445" s="24"/>
      <c r="S445" s="24"/>
      <c r="T445" s="1"/>
      <c r="U445" s="71"/>
      <c r="V445" s="31"/>
    </row>
    <row r="446" spans="1:22" ht="19.5" customHeight="1" x14ac:dyDescent="0.15">
      <c r="A446" s="31"/>
      <c r="B446" s="31"/>
      <c r="C446" s="43"/>
      <c r="D446" s="96"/>
      <c r="E446" s="96"/>
      <c r="F446" s="97"/>
      <c r="G446" s="81"/>
      <c r="H446" s="3"/>
      <c r="I446" s="83" t="str">
        <f t="shared" si="7"/>
        <v/>
      </c>
      <c r="J446" s="129" t="str">
        <f t="shared" si="7"/>
        <v/>
      </c>
      <c r="K446" s="105"/>
      <c r="L446" s="59"/>
      <c r="M446" s="59"/>
      <c r="N446" s="63"/>
      <c r="O446" s="43"/>
      <c r="P446" s="1"/>
      <c r="Q446" s="24"/>
      <c r="R446" s="24"/>
      <c r="S446" s="24"/>
      <c r="T446" s="1"/>
      <c r="U446" s="71"/>
      <c r="V446" s="31"/>
    </row>
    <row r="447" spans="1:22" ht="19.5" customHeight="1" x14ac:dyDescent="0.15">
      <c r="A447" s="31"/>
      <c r="B447" s="31"/>
      <c r="C447" s="43"/>
      <c r="D447" s="59"/>
      <c r="E447" s="59"/>
      <c r="F447" s="63"/>
      <c r="G447" s="81"/>
      <c r="H447" s="3"/>
      <c r="I447" s="83" t="str">
        <f t="shared" si="7"/>
        <v/>
      </c>
      <c r="J447" s="129" t="str">
        <f t="shared" si="7"/>
        <v/>
      </c>
      <c r="K447" s="105"/>
      <c r="L447" s="59"/>
      <c r="M447" s="59"/>
      <c r="N447" s="63"/>
      <c r="O447" s="43"/>
      <c r="P447" s="1"/>
      <c r="Q447" s="24"/>
      <c r="R447" s="24"/>
      <c r="S447" s="24"/>
      <c r="T447" s="1"/>
      <c r="U447" s="71"/>
      <c r="V447" s="31"/>
    </row>
    <row r="448" spans="1:22" ht="19.5" customHeight="1" x14ac:dyDescent="0.15">
      <c r="A448" s="31"/>
      <c r="B448" s="31"/>
      <c r="C448" s="43"/>
      <c r="D448" s="96"/>
      <c r="E448" s="96"/>
      <c r="F448" s="97"/>
      <c r="G448" s="81"/>
      <c r="H448" s="3"/>
      <c r="I448" s="83" t="str">
        <f t="shared" si="7"/>
        <v/>
      </c>
      <c r="J448" s="129" t="str">
        <f t="shared" si="7"/>
        <v/>
      </c>
      <c r="K448" s="105"/>
      <c r="L448" s="59"/>
      <c r="M448" s="59"/>
      <c r="N448" s="63"/>
      <c r="O448" s="43"/>
      <c r="P448" s="1"/>
      <c r="Q448" s="24"/>
      <c r="R448" s="24"/>
      <c r="S448" s="24"/>
      <c r="T448" s="1"/>
      <c r="U448" s="71"/>
      <c r="V448" s="31"/>
    </row>
    <row r="449" spans="1:22" ht="19.5" customHeight="1" x14ac:dyDescent="0.15">
      <c r="A449" s="31"/>
      <c r="B449" s="31"/>
      <c r="C449" s="43"/>
      <c r="D449" s="59"/>
      <c r="E449" s="59"/>
      <c r="F449" s="63"/>
      <c r="G449" s="81"/>
      <c r="H449" s="3"/>
      <c r="I449" s="83" t="str">
        <f t="shared" si="7"/>
        <v/>
      </c>
      <c r="J449" s="129" t="str">
        <f t="shared" si="7"/>
        <v/>
      </c>
      <c r="K449" s="105"/>
      <c r="L449" s="59"/>
      <c r="M449" s="59"/>
      <c r="N449" s="63"/>
      <c r="O449" s="43"/>
      <c r="P449" s="1"/>
      <c r="Q449" s="24"/>
      <c r="R449" s="24"/>
      <c r="S449" s="24"/>
      <c r="T449" s="1"/>
      <c r="U449" s="71"/>
      <c r="V449" s="31"/>
    </row>
    <row r="450" spans="1:22" ht="19.5" customHeight="1" x14ac:dyDescent="0.15">
      <c r="A450" s="31"/>
      <c r="B450" s="31"/>
      <c r="C450" s="43"/>
      <c r="D450" s="96"/>
      <c r="E450" s="96"/>
      <c r="F450" s="97"/>
      <c r="G450" s="81"/>
      <c r="H450" s="3"/>
      <c r="I450" s="83" t="str">
        <f t="shared" si="7"/>
        <v/>
      </c>
      <c r="J450" s="129" t="str">
        <f t="shared" si="7"/>
        <v/>
      </c>
      <c r="K450" s="105"/>
      <c r="L450" s="59"/>
      <c r="M450" s="59"/>
      <c r="N450" s="63"/>
      <c r="O450" s="43"/>
      <c r="P450" s="1"/>
      <c r="Q450" s="24"/>
      <c r="R450" s="24"/>
      <c r="S450" s="24"/>
      <c r="T450" s="1"/>
      <c r="U450" s="71"/>
      <c r="V450" s="31"/>
    </row>
    <row r="451" spans="1:22" ht="19.5" customHeight="1" x14ac:dyDescent="0.15">
      <c r="A451" s="31"/>
      <c r="B451" s="31"/>
      <c r="C451" s="43"/>
      <c r="D451" s="59"/>
      <c r="E451" s="59"/>
      <c r="F451" s="63"/>
      <c r="G451" s="81"/>
      <c r="H451" s="3"/>
      <c r="I451" s="83" t="str">
        <f t="shared" si="7"/>
        <v/>
      </c>
      <c r="J451" s="129" t="str">
        <f t="shared" si="7"/>
        <v/>
      </c>
      <c r="K451" s="105"/>
      <c r="L451" s="59"/>
      <c r="M451" s="59"/>
      <c r="N451" s="63"/>
      <c r="O451" s="43"/>
      <c r="P451" s="1"/>
      <c r="Q451" s="24"/>
      <c r="R451" s="24"/>
      <c r="S451" s="24"/>
      <c r="T451" s="1"/>
      <c r="U451" s="71"/>
      <c r="V451" s="31"/>
    </row>
    <row r="452" spans="1:22" ht="19.5" customHeight="1" x14ac:dyDescent="0.15">
      <c r="A452" s="31"/>
      <c r="B452" s="31"/>
      <c r="C452" s="43"/>
      <c r="D452" s="96"/>
      <c r="E452" s="96"/>
      <c r="F452" s="97"/>
      <c r="G452" s="81"/>
      <c r="H452" s="3"/>
      <c r="I452" s="83" t="str">
        <f t="shared" si="7"/>
        <v/>
      </c>
      <c r="J452" s="129" t="str">
        <f t="shared" si="7"/>
        <v/>
      </c>
      <c r="K452" s="105"/>
      <c r="L452" s="59"/>
      <c r="M452" s="59"/>
      <c r="N452" s="63"/>
      <c r="O452" s="43"/>
      <c r="P452" s="1"/>
      <c r="Q452" s="24"/>
      <c r="R452" s="24"/>
      <c r="S452" s="24"/>
      <c r="T452" s="1"/>
      <c r="U452" s="71"/>
      <c r="V452" s="31"/>
    </row>
    <row r="453" spans="1:22" ht="19.5" customHeight="1" x14ac:dyDescent="0.15">
      <c r="A453" s="31"/>
      <c r="B453" s="31"/>
      <c r="C453" s="43"/>
      <c r="D453" s="96"/>
      <c r="E453" s="96"/>
      <c r="F453" s="97"/>
      <c r="G453" s="81"/>
      <c r="H453" s="3"/>
      <c r="I453" s="83" t="str">
        <f t="shared" si="7"/>
        <v/>
      </c>
      <c r="J453" s="129" t="str">
        <f t="shared" si="7"/>
        <v/>
      </c>
      <c r="K453" s="105"/>
      <c r="L453" s="59"/>
      <c r="M453" s="59"/>
      <c r="N453" s="63"/>
      <c r="O453" s="43"/>
      <c r="P453" s="1"/>
      <c r="Q453" s="24"/>
      <c r="R453" s="24"/>
      <c r="S453" s="24"/>
      <c r="T453" s="1"/>
      <c r="U453" s="71"/>
      <c r="V453" s="31"/>
    </row>
    <row r="454" spans="1:22" ht="19.5" customHeight="1" x14ac:dyDescent="0.15">
      <c r="A454" s="31"/>
      <c r="B454" s="31"/>
      <c r="C454" s="43"/>
      <c r="D454" s="59"/>
      <c r="E454" s="59"/>
      <c r="F454" s="63"/>
      <c r="G454" s="81"/>
      <c r="H454" s="3"/>
      <c r="I454" s="83" t="str">
        <f t="shared" si="7"/>
        <v/>
      </c>
      <c r="J454" s="129" t="str">
        <f t="shared" si="7"/>
        <v/>
      </c>
      <c r="K454" s="105"/>
      <c r="L454" s="59"/>
      <c r="M454" s="59"/>
      <c r="N454" s="63"/>
      <c r="O454" s="43"/>
      <c r="P454" s="1"/>
      <c r="Q454" s="24"/>
      <c r="R454" s="24"/>
      <c r="S454" s="24"/>
      <c r="T454" s="1"/>
      <c r="U454" s="71"/>
      <c r="V454" s="31"/>
    </row>
    <row r="455" spans="1:22" ht="19.5" customHeight="1" x14ac:dyDescent="0.15">
      <c r="A455" s="31"/>
      <c r="B455" s="31"/>
      <c r="C455" s="43"/>
      <c r="D455" s="96"/>
      <c r="E455" s="96"/>
      <c r="F455" s="97"/>
      <c r="G455" s="81"/>
      <c r="H455" s="3"/>
      <c r="I455" s="83" t="str">
        <f t="shared" ref="I455:J518" si="8">PHONETIC(G455)</f>
        <v/>
      </c>
      <c r="J455" s="129" t="str">
        <f t="shared" si="8"/>
        <v/>
      </c>
      <c r="K455" s="105"/>
      <c r="L455" s="59"/>
      <c r="M455" s="59"/>
      <c r="N455" s="63"/>
      <c r="O455" s="43"/>
      <c r="P455" s="1"/>
      <c r="Q455" s="24"/>
      <c r="R455" s="24"/>
      <c r="S455" s="24"/>
      <c r="T455" s="1"/>
      <c r="U455" s="71"/>
      <c r="V455" s="31"/>
    </row>
    <row r="456" spans="1:22" ht="19.5" customHeight="1" x14ac:dyDescent="0.15">
      <c r="A456" s="31"/>
      <c r="B456" s="31"/>
      <c r="C456" s="43"/>
      <c r="D456" s="59"/>
      <c r="E456" s="59"/>
      <c r="F456" s="63"/>
      <c r="G456" s="81"/>
      <c r="H456" s="3"/>
      <c r="I456" s="83" t="str">
        <f t="shared" si="8"/>
        <v/>
      </c>
      <c r="J456" s="129" t="str">
        <f t="shared" si="8"/>
        <v/>
      </c>
      <c r="K456" s="105"/>
      <c r="L456" s="59"/>
      <c r="M456" s="59"/>
      <c r="N456" s="63"/>
      <c r="O456" s="43"/>
      <c r="P456" s="1"/>
      <c r="Q456" s="24"/>
      <c r="R456" s="24"/>
      <c r="S456" s="24"/>
      <c r="T456" s="1"/>
      <c r="U456" s="71"/>
      <c r="V456" s="31"/>
    </row>
    <row r="457" spans="1:22" ht="19.5" customHeight="1" x14ac:dyDescent="0.15">
      <c r="A457" s="31"/>
      <c r="B457" s="31"/>
      <c r="C457" s="43"/>
      <c r="D457" s="96"/>
      <c r="E457" s="96"/>
      <c r="F457" s="97"/>
      <c r="G457" s="81"/>
      <c r="H457" s="3"/>
      <c r="I457" s="83" t="str">
        <f t="shared" si="8"/>
        <v/>
      </c>
      <c r="J457" s="129" t="str">
        <f t="shared" si="8"/>
        <v/>
      </c>
      <c r="K457" s="105"/>
      <c r="L457" s="59"/>
      <c r="M457" s="59"/>
      <c r="N457" s="63"/>
      <c r="O457" s="43"/>
      <c r="P457" s="1"/>
      <c r="Q457" s="24"/>
      <c r="R457" s="24"/>
      <c r="S457" s="24"/>
      <c r="T457" s="1"/>
      <c r="U457" s="71"/>
      <c r="V457" s="31"/>
    </row>
    <row r="458" spans="1:22" ht="19.5" customHeight="1" x14ac:dyDescent="0.15">
      <c r="A458" s="31"/>
      <c r="B458" s="31"/>
      <c r="C458" s="43"/>
      <c r="D458" s="59"/>
      <c r="E458" s="59"/>
      <c r="F458" s="63"/>
      <c r="G458" s="81"/>
      <c r="H458" s="3"/>
      <c r="I458" s="83" t="str">
        <f t="shared" si="8"/>
        <v/>
      </c>
      <c r="J458" s="129" t="str">
        <f t="shared" si="8"/>
        <v/>
      </c>
      <c r="K458" s="105"/>
      <c r="L458" s="59"/>
      <c r="M458" s="59"/>
      <c r="N458" s="63"/>
      <c r="O458" s="43"/>
      <c r="P458" s="1"/>
      <c r="Q458" s="24"/>
      <c r="R458" s="24"/>
      <c r="S458" s="24"/>
      <c r="T458" s="1"/>
      <c r="U458" s="71"/>
      <c r="V458" s="31"/>
    </row>
    <row r="459" spans="1:22" ht="19.5" customHeight="1" x14ac:dyDescent="0.15">
      <c r="A459" s="31"/>
      <c r="B459" s="31"/>
      <c r="C459" s="43"/>
      <c r="D459" s="96"/>
      <c r="E459" s="96"/>
      <c r="F459" s="97"/>
      <c r="G459" s="81"/>
      <c r="H459" s="3"/>
      <c r="I459" s="83" t="str">
        <f t="shared" si="8"/>
        <v/>
      </c>
      <c r="J459" s="129" t="str">
        <f t="shared" si="8"/>
        <v/>
      </c>
      <c r="K459" s="105"/>
      <c r="L459" s="59"/>
      <c r="M459" s="59"/>
      <c r="N459" s="63"/>
      <c r="O459" s="43"/>
      <c r="P459" s="1"/>
      <c r="Q459" s="24"/>
      <c r="R459" s="24"/>
      <c r="S459" s="24"/>
      <c r="T459" s="1"/>
      <c r="U459" s="71"/>
      <c r="V459" s="31"/>
    </row>
    <row r="460" spans="1:22" ht="19.5" customHeight="1" x14ac:dyDescent="0.15">
      <c r="A460" s="31"/>
      <c r="B460" s="31"/>
      <c r="C460" s="43"/>
      <c r="D460" s="59"/>
      <c r="E460" s="59"/>
      <c r="F460" s="63"/>
      <c r="G460" s="81"/>
      <c r="H460" s="3"/>
      <c r="I460" s="83" t="str">
        <f t="shared" si="8"/>
        <v/>
      </c>
      <c r="J460" s="129" t="str">
        <f t="shared" si="8"/>
        <v/>
      </c>
      <c r="K460" s="105"/>
      <c r="L460" s="59"/>
      <c r="M460" s="59"/>
      <c r="N460" s="63"/>
      <c r="O460" s="43"/>
      <c r="P460" s="1"/>
      <c r="Q460" s="24"/>
      <c r="R460" s="24"/>
      <c r="S460" s="24"/>
      <c r="T460" s="1"/>
      <c r="U460" s="71"/>
      <c r="V460" s="31"/>
    </row>
    <row r="461" spans="1:22" ht="19.5" customHeight="1" x14ac:dyDescent="0.15">
      <c r="A461" s="31"/>
      <c r="B461" s="31"/>
      <c r="C461" s="43"/>
      <c r="D461" s="59"/>
      <c r="E461" s="59"/>
      <c r="F461" s="63"/>
      <c r="G461" s="81"/>
      <c r="H461" s="3"/>
      <c r="I461" s="83" t="str">
        <f t="shared" si="8"/>
        <v/>
      </c>
      <c r="J461" s="129" t="str">
        <f t="shared" si="8"/>
        <v/>
      </c>
      <c r="K461" s="105"/>
      <c r="L461" s="59"/>
      <c r="M461" s="59"/>
      <c r="N461" s="63"/>
      <c r="O461" s="43"/>
      <c r="P461" s="1"/>
      <c r="Q461" s="24"/>
      <c r="R461" s="24"/>
      <c r="S461" s="24"/>
      <c r="T461" s="1"/>
      <c r="U461" s="71"/>
      <c r="V461" s="31"/>
    </row>
    <row r="462" spans="1:22" ht="19.5" customHeight="1" x14ac:dyDescent="0.15">
      <c r="A462" s="31"/>
      <c r="B462" s="31"/>
      <c r="C462" s="43"/>
      <c r="D462" s="96"/>
      <c r="E462" s="96"/>
      <c r="F462" s="97"/>
      <c r="G462" s="81"/>
      <c r="H462" s="3"/>
      <c r="I462" s="83" t="str">
        <f t="shared" si="8"/>
        <v/>
      </c>
      <c r="J462" s="129" t="str">
        <f t="shared" si="8"/>
        <v/>
      </c>
      <c r="K462" s="105"/>
      <c r="L462" s="59"/>
      <c r="M462" s="59"/>
      <c r="N462" s="63"/>
      <c r="O462" s="43"/>
      <c r="P462" s="1"/>
      <c r="Q462" s="24"/>
      <c r="R462" s="24"/>
      <c r="S462" s="24"/>
      <c r="T462" s="1"/>
      <c r="U462" s="71"/>
      <c r="V462" s="31"/>
    </row>
    <row r="463" spans="1:22" ht="19.5" customHeight="1" x14ac:dyDescent="0.15">
      <c r="A463" s="31"/>
      <c r="B463" s="31"/>
      <c r="C463" s="43"/>
      <c r="D463" s="59"/>
      <c r="E463" s="59"/>
      <c r="F463" s="63"/>
      <c r="G463" s="81"/>
      <c r="H463" s="3"/>
      <c r="I463" s="83" t="str">
        <f t="shared" si="8"/>
        <v/>
      </c>
      <c r="J463" s="129" t="str">
        <f t="shared" si="8"/>
        <v/>
      </c>
      <c r="K463" s="105"/>
      <c r="L463" s="59"/>
      <c r="M463" s="59"/>
      <c r="N463" s="63"/>
      <c r="O463" s="43"/>
      <c r="P463" s="1"/>
      <c r="Q463" s="24"/>
      <c r="R463" s="24"/>
      <c r="S463" s="24"/>
      <c r="T463" s="1"/>
      <c r="U463" s="71"/>
      <c r="V463" s="31"/>
    </row>
    <row r="464" spans="1:22" ht="19.5" customHeight="1" x14ac:dyDescent="0.15">
      <c r="A464" s="31"/>
      <c r="B464" s="31"/>
      <c r="C464" s="43"/>
      <c r="D464" s="96"/>
      <c r="E464" s="96"/>
      <c r="F464" s="97"/>
      <c r="G464" s="81"/>
      <c r="H464" s="3"/>
      <c r="I464" s="83" t="str">
        <f t="shared" si="8"/>
        <v/>
      </c>
      <c r="J464" s="129" t="str">
        <f t="shared" si="8"/>
        <v/>
      </c>
      <c r="K464" s="105"/>
      <c r="L464" s="59"/>
      <c r="M464" s="59"/>
      <c r="N464" s="63"/>
      <c r="O464" s="43"/>
      <c r="P464" s="1"/>
      <c r="Q464" s="24"/>
      <c r="R464" s="24"/>
      <c r="S464" s="24"/>
      <c r="T464" s="1"/>
      <c r="U464" s="71"/>
      <c r="V464" s="31"/>
    </row>
    <row r="465" spans="1:22" ht="19.5" customHeight="1" x14ac:dyDescent="0.15">
      <c r="A465" s="31"/>
      <c r="B465" s="31"/>
      <c r="C465" s="43"/>
      <c r="D465" s="59"/>
      <c r="E465" s="59"/>
      <c r="F465" s="63"/>
      <c r="G465" s="81"/>
      <c r="H465" s="3"/>
      <c r="I465" s="83" t="str">
        <f t="shared" si="8"/>
        <v/>
      </c>
      <c r="J465" s="129" t="str">
        <f t="shared" si="8"/>
        <v/>
      </c>
      <c r="K465" s="105"/>
      <c r="L465" s="59"/>
      <c r="M465" s="59"/>
      <c r="N465" s="63"/>
      <c r="O465" s="43"/>
      <c r="P465" s="1"/>
      <c r="Q465" s="24"/>
      <c r="R465" s="24"/>
      <c r="S465" s="24"/>
      <c r="T465" s="1"/>
      <c r="U465" s="71"/>
      <c r="V465" s="31"/>
    </row>
    <row r="466" spans="1:22" ht="19.5" customHeight="1" x14ac:dyDescent="0.15">
      <c r="A466" s="31"/>
      <c r="B466" s="31"/>
      <c r="C466" s="43"/>
      <c r="D466" s="96"/>
      <c r="E466" s="96"/>
      <c r="F466" s="97"/>
      <c r="G466" s="81"/>
      <c r="H466" s="3"/>
      <c r="I466" s="83" t="str">
        <f t="shared" si="8"/>
        <v/>
      </c>
      <c r="J466" s="129" t="str">
        <f t="shared" si="8"/>
        <v/>
      </c>
      <c r="K466" s="105"/>
      <c r="L466" s="59"/>
      <c r="M466" s="59"/>
      <c r="N466" s="63"/>
      <c r="O466" s="43"/>
      <c r="P466" s="1"/>
      <c r="Q466" s="24"/>
      <c r="R466" s="24"/>
      <c r="S466" s="24"/>
      <c r="T466" s="1"/>
      <c r="U466" s="71"/>
      <c r="V466" s="31"/>
    </row>
    <row r="467" spans="1:22" ht="19.5" customHeight="1" x14ac:dyDescent="0.15">
      <c r="A467" s="31"/>
      <c r="B467" s="31"/>
      <c r="C467" s="43"/>
      <c r="D467" s="96"/>
      <c r="E467" s="96"/>
      <c r="F467" s="97"/>
      <c r="G467" s="81"/>
      <c r="H467" s="3"/>
      <c r="I467" s="83" t="str">
        <f t="shared" si="8"/>
        <v/>
      </c>
      <c r="J467" s="129" t="str">
        <f t="shared" si="8"/>
        <v/>
      </c>
      <c r="K467" s="105"/>
      <c r="L467" s="59"/>
      <c r="M467" s="59"/>
      <c r="N467" s="63"/>
      <c r="O467" s="43"/>
      <c r="P467" s="1"/>
      <c r="Q467" s="24"/>
      <c r="R467" s="24"/>
      <c r="S467" s="24"/>
      <c r="T467" s="1"/>
      <c r="U467" s="71"/>
      <c r="V467" s="31"/>
    </row>
    <row r="468" spans="1:22" ht="19.5" customHeight="1" x14ac:dyDescent="0.15">
      <c r="A468" s="31"/>
      <c r="B468" s="31"/>
      <c r="C468" s="43"/>
      <c r="D468" s="59"/>
      <c r="E468" s="59"/>
      <c r="F468" s="63"/>
      <c r="G468" s="81"/>
      <c r="H468" s="3"/>
      <c r="I468" s="83" t="str">
        <f t="shared" si="8"/>
        <v/>
      </c>
      <c r="J468" s="129" t="str">
        <f t="shared" si="8"/>
        <v/>
      </c>
      <c r="K468" s="105"/>
      <c r="L468" s="59"/>
      <c r="M468" s="59"/>
      <c r="N468" s="63"/>
      <c r="O468" s="43"/>
      <c r="P468" s="1"/>
      <c r="Q468" s="24"/>
      <c r="R468" s="24"/>
      <c r="S468" s="24"/>
      <c r="T468" s="1"/>
      <c r="U468" s="71"/>
      <c r="V468" s="31"/>
    </row>
    <row r="469" spans="1:22" ht="19.5" customHeight="1" x14ac:dyDescent="0.15">
      <c r="A469" s="31"/>
      <c r="B469" s="31"/>
      <c r="C469" s="43"/>
      <c r="D469" s="59"/>
      <c r="E469" s="59"/>
      <c r="F469" s="63"/>
      <c r="G469" s="81"/>
      <c r="H469" s="3"/>
      <c r="I469" s="83" t="str">
        <f t="shared" si="8"/>
        <v/>
      </c>
      <c r="J469" s="129" t="str">
        <f t="shared" si="8"/>
        <v/>
      </c>
      <c r="K469" s="105"/>
      <c r="L469" s="59"/>
      <c r="M469" s="59"/>
      <c r="N469" s="63"/>
      <c r="O469" s="43"/>
      <c r="P469" s="1"/>
      <c r="Q469" s="24"/>
      <c r="R469" s="24"/>
      <c r="S469" s="24"/>
      <c r="T469" s="1"/>
      <c r="U469" s="71"/>
      <c r="V469" s="31"/>
    </row>
    <row r="470" spans="1:22" ht="19.5" customHeight="1" x14ac:dyDescent="0.15">
      <c r="A470" s="31"/>
      <c r="B470" s="31"/>
      <c r="C470" s="43"/>
      <c r="D470" s="96"/>
      <c r="E470" s="96"/>
      <c r="F470" s="97"/>
      <c r="G470" s="81"/>
      <c r="H470" s="3"/>
      <c r="I470" s="83" t="str">
        <f t="shared" si="8"/>
        <v/>
      </c>
      <c r="J470" s="129" t="str">
        <f t="shared" si="8"/>
        <v/>
      </c>
      <c r="K470" s="105"/>
      <c r="L470" s="59"/>
      <c r="M470" s="59"/>
      <c r="N470" s="63"/>
      <c r="O470" s="43"/>
      <c r="P470" s="1"/>
      <c r="Q470" s="24"/>
      <c r="R470" s="24"/>
      <c r="S470" s="24"/>
      <c r="T470" s="1"/>
      <c r="U470" s="71"/>
      <c r="V470" s="31"/>
    </row>
    <row r="471" spans="1:22" ht="19.5" customHeight="1" x14ac:dyDescent="0.15">
      <c r="A471" s="31"/>
      <c r="B471" s="31"/>
      <c r="C471" s="43"/>
      <c r="D471" s="59"/>
      <c r="E471" s="59"/>
      <c r="F471" s="63"/>
      <c r="G471" s="81"/>
      <c r="H471" s="3"/>
      <c r="I471" s="83" t="str">
        <f t="shared" si="8"/>
        <v/>
      </c>
      <c r="J471" s="129" t="str">
        <f t="shared" si="8"/>
        <v/>
      </c>
      <c r="K471" s="105"/>
      <c r="L471" s="59"/>
      <c r="M471" s="59"/>
      <c r="N471" s="63"/>
      <c r="O471" s="43"/>
      <c r="P471" s="1"/>
      <c r="Q471" s="24"/>
      <c r="R471" s="24"/>
      <c r="S471" s="24"/>
      <c r="T471" s="1"/>
      <c r="U471" s="71"/>
      <c r="V471" s="31"/>
    </row>
    <row r="472" spans="1:22" ht="19.5" customHeight="1" x14ac:dyDescent="0.15">
      <c r="A472" s="31"/>
      <c r="B472" s="31"/>
      <c r="C472" s="43"/>
      <c r="D472" s="96"/>
      <c r="E472" s="96"/>
      <c r="F472" s="97"/>
      <c r="G472" s="81"/>
      <c r="H472" s="3"/>
      <c r="I472" s="83" t="str">
        <f t="shared" si="8"/>
        <v/>
      </c>
      <c r="J472" s="129" t="str">
        <f t="shared" si="8"/>
        <v/>
      </c>
      <c r="K472" s="105"/>
      <c r="L472" s="59"/>
      <c r="M472" s="59"/>
      <c r="N472" s="63"/>
      <c r="O472" s="43"/>
      <c r="P472" s="1"/>
      <c r="Q472" s="24"/>
      <c r="R472" s="24"/>
      <c r="S472" s="24"/>
      <c r="T472" s="1"/>
      <c r="U472" s="71"/>
      <c r="V472" s="31"/>
    </row>
    <row r="473" spans="1:22" ht="19.5" customHeight="1" x14ac:dyDescent="0.15">
      <c r="A473" s="31"/>
      <c r="B473" s="31"/>
      <c r="C473" s="43"/>
      <c r="D473" s="96"/>
      <c r="E473" s="59"/>
      <c r="F473" s="63"/>
      <c r="G473" s="81"/>
      <c r="H473" s="3"/>
      <c r="I473" s="83" t="str">
        <f t="shared" si="8"/>
        <v/>
      </c>
      <c r="J473" s="129" t="str">
        <f t="shared" si="8"/>
        <v/>
      </c>
      <c r="K473" s="105"/>
      <c r="L473" s="59"/>
      <c r="M473" s="59"/>
      <c r="N473" s="63"/>
      <c r="O473" s="43"/>
      <c r="P473" s="1"/>
      <c r="Q473" s="24"/>
      <c r="R473" s="24"/>
      <c r="S473" s="24"/>
      <c r="T473" s="1"/>
      <c r="U473" s="71"/>
      <c r="V473" s="31"/>
    </row>
    <row r="474" spans="1:22" ht="19.5" customHeight="1" thickBot="1" x14ac:dyDescent="0.2">
      <c r="A474" s="73"/>
      <c r="B474" s="73"/>
      <c r="C474" s="43"/>
      <c r="D474" s="74"/>
      <c r="E474" s="74"/>
      <c r="F474" s="75"/>
      <c r="G474" s="82"/>
      <c r="H474" s="3"/>
      <c r="I474" s="83" t="str">
        <f t="shared" si="8"/>
        <v/>
      </c>
      <c r="J474" s="129" t="str">
        <f t="shared" si="8"/>
        <v/>
      </c>
      <c r="K474" s="289"/>
      <c r="L474" s="59"/>
      <c r="M474" s="59"/>
      <c r="N474" s="63"/>
      <c r="O474" s="43"/>
      <c r="P474" s="1"/>
      <c r="Q474" s="24"/>
      <c r="R474" s="24"/>
      <c r="S474" s="24"/>
      <c r="T474" s="76"/>
      <c r="U474" s="79"/>
      <c r="V474" s="31"/>
    </row>
    <row r="475" spans="1:22" ht="19.5" customHeight="1" x14ac:dyDescent="0.15">
      <c r="A475" s="94"/>
      <c r="B475" s="94"/>
      <c r="C475" s="43"/>
      <c r="D475" s="96"/>
      <c r="E475" s="96"/>
      <c r="F475" s="97"/>
      <c r="G475" s="98"/>
      <c r="H475" s="3"/>
      <c r="I475" s="83" t="str">
        <f t="shared" si="8"/>
        <v/>
      </c>
      <c r="J475" s="129" t="str">
        <f t="shared" si="8"/>
        <v/>
      </c>
      <c r="K475" s="259"/>
      <c r="L475" s="59"/>
      <c r="M475" s="59"/>
      <c r="N475" s="63"/>
      <c r="O475" s="43"/>
      <c r="P475" s="1"/>
      <c r="Q475" s="24"/>
      <c r="R475" s="24"/>
      <c r="S475" s="24"/>
      <c r="T475" s="99"/>
      <c r="U475" s="101"/>
      <c r="V475" s="31"/>
    </row>
    <row r="476" spans="1:22" ht="19.5" customHeight="1" x14ac:dyDescent="0.15">
      <c r="A476" s="31"/>
      <c r="B476" s="31"/>
      <c r="C476" s="43"/>
      <c r="D476" s="59"/>
      <c r="E476" s="59"/>
      <c r="F476" s="63"/>
      <c r="G476" s="81"/>
      <c r="H476" s="3"/>
      <c r="I476" s="83" t="str">
        <f t="shared" si="8"/>
        <v/>
      </c>
      <c r="J476" s="129" t="str">
        <f t="shared" si="8"/>
        <v/>
      </c>
      <c r="K476" s="105"/>
      <c r="L476" s="59"/>
      <c r="M476" s="59"/>
      <c r="N476" s="63"/>
      <c r="O476" s="43"/>
      <c r="P476" s="1"/>
      <c r="Q476" s="24"/>
      <c r="R476" s="24"/>
      <c r="S476" s="24"/>
      <c r="T476" s="1"/>
      <c r="U476" s="71"/>
      <c r="V476" s="31"/>
    </row>
    <row r="477" spans="1:22" ht="19.5" customHeight="1" x14ac:dyDescent="0.15">
      <c r="A477" s="31"/>
      <c r="B477" s="31"/>
      <c r="C477" s="43"/>
      <c r="D477" s="59"/>
      <c r="E477" s="59"/>
      <c r="F477" s="63"/>
      <c r="G477" s="81"/>
      <c r="H477" s="3"/>
      <c r="I477" s="83" t="str">
        <f t="shared" si="8"/>
        <v/>
      </c>
      <c r="J477" s="129" t="str">
        <f t="shared" si="8"/>
        <v/>
      </c>
      <c r="K477" s="105"/>
      <c r="L477" s="59"/>
      <c r="M477" s="59"/>
      <c r="N477" s="63"/>
      <c r="O477" s="43"/>
      <c r="P477" s="1"/>
      <c r="Q477" s="24"/>
      <c r="R477" s="24"/>
      <c r="S477" s="24"/>
      <c r="T477" s="1"/>
      <c r="U477" s="71"/>
      <c r="V477" s="31"/>
    </row>
    <row r="478" spans="1:22" ht="19.5" customHeight="1" x14ac:dyDescent="0.15">
      <c r="A478" s="31"/>
      <c r="B478" s="31"/>
      <c r="C478" s="43"/>
      <c r="D478" s="59"/>
      <c r="E478" s="59"/>
      <c r="F478" s="63"/>
      <c r="G478" s="81"/>
      <c r="H478" s="3"/>
      <c r="I478" s="83" t="str">
        <f t="shared" si="8"/>
        <v/>
      </c>
      <c r="J478" s="129" t="str">
        <f t="shared" si="8"/>
        <v/>
      </c>
      <c r="K478" s="105"/>
      <c r="L478" s="59"/>
      <c r="M478" s="59"/>
      <c r="N478" s="63"/>
      <c r="O478" s="43"/>
      <c r="P478" s="1"/>
      <c r="Q478" s="24"/>
      <c r="R478" s="24"/>
      <c r="S478" s="24"/>
      <c r="T478" s="1"/>
      <c r="U478" s="71"/>
      <c r="V478" s="31"/>
    </row>
    <row r="479" spans="1:22" ht="19.5" customHeight="1" x14ac:dyDescent="0.15">
      <c r="A479" s="31"/>
      <c r="B479" s="31"/>
      <c r="C479" s="43"/>
      <c r="D479" s="59"/>
      <c r="E479" s="59"/>
      <c r="F479" s="63"/>
      <c r="G479" s="98"/>
      <c r="H479" s="3"/>
      <c r="I479" s="83" t="str">
        <f t="shared" si="8"/>
        <v/>
      </c>
      <c r="J479" s="129" t="str">
        <f t="shared" si="8"/>
        <v/>
      </c>
      <c r="K479" s="105"/>
      <c r="L479" s="59"/>
      <c r="M479" s="59"/>
      <c r="N479" s="63"/>
      <c r="O479" s="43"/>
      <c r="P479" s="1"/>
      <c r="Q479" s="24"/>
      <c r="R479" s="24"/>
      <c r="S479" s="24"/>
      <c r="T479" s="99"/>
      <c r="U479" s="101"/>
      <c r="V479" s="31"/>
    </row>
    <row r="480" spans="1:22" ht="19.5" customHeight="1" x14ac:dyDescent="0.15">
      <c r="A480" s="31"/>
      <c r="B480" s="31"/>
      <c r="C480" s="43"/>
      <c r="D480" s="59"/>
      <c r="E480" s="59"/>
      <c r="F480" s="63"/>
      <c r="G480" s="81"/>
      <c r="H480" s="3"/>
      <c r="I480" s="83" t="str">
        <f t="shared" si="8"/>
        <v/>
      </c>
      <c r="J480" s="129" t="str">
        <f t="shared" si="8"/>
        <v/>
      </c>
      <c r="K480" s="105"/>
      <c r="L480" s="59"/>
      <c r="M480" s="59"/>
      <c r="N480" s="63"/>
      <c r="O480" s="43"/>
      <c r="P480" s="1"/>
      <c r="Q480" s="24"/>
      <c r="R480" s="24"/>
      <c r="S480" s="24"/>
      <c r="T480" s="1"/>
      <c r="U480" s="71"/>
      <c r="V480" s="31"/>
    </row>
    <row r="481" spans="1:22" ht="19.5" customHeight="1" x14ac:dyDescent="0.15">
      <c r="A481" s="31"/>
      <c r="B481" s="31"/>
      <c r="C481" s="43"/>
      <c r="D481" s="59"/>
      <c r="E481" s="59"/>
      <c r="F481" s="63"/>
      <c r="G481" s="81"/>
      <c r="H481" s="3"/>
      <c r="I481" s="83" t="str">
        <f t="shared" si="8"/>
        <v/>
      </c>
      <c r="J481" s="129" t="str">
        <f t="shared" si="8"/>
        <v/>
      </c>
      <c r="K481" s="105"/>
      <c r="L481" s="59"/>
      <c r="M481" s="59"/>
      <c r="N481" s="63"/>
      <c r="O481" s="43"/>
      <c r="P481" s="1"/>
      <c r="Q481" s="24"/>
      <c r="R481" s="24"/>
      <c r="S481" s="24"/>
      <c r="T481" s="1"/>
      <c r="U481" s="71"/>
      <c r="V481" s="31"/>
    </row>
    <row r="482" spans="1:22" ht="19.5" customHeight="1" x14ac:dyDescent="0.15">
      <c r="A482" s="31"/>
      <c r="B482" s="31"/>
      <c r="C482" s="43"/>
      <c r="D482" s="59"/>
      <c r="E482" s="59"/>
      <c r="F482" s="63"/>
      <c r="G482" s="81"/>
      <c r="H482" s="3"/>
      <c r="I482" s="83" t="str">
        <f t="shared" si="8"/>
        <v/>
      </c>
      <c r="J482" s="129" t="str">
        <f t="shared" si="8"/>
        <v/>
      </c>
      <c r="K482" s="105"/>
      <c r="L482" s="59"/>
      <c r="M482" s="59"/>
      <c r="N482" s="63"/>
      <c r="O482" s="43"/>
      <c r="P482" s="1"/>
      <c r="Q482" s="24"/>
      <c r="R482" s="24"/>
      <c r="S482" s="24"/>
      <c r="T482" s="1"/>
      <c r="U482" s="71"/>
      <c r="V482" s="31"/>
    </row>
    <row r="483" spans="1:22" ht="19.5" customHeight="1" x14ac:dyDescent="0.15">
      <c r="A483" s="31"/>
      <c r="B483" s="31"/>
      <c r="C483" s="43"/>
      <c r="D483" s="59"/>
      <c r="E483" s="59"/>
      <c r="F483" s="63"/>
      <c r="G483" s="81"/>
      <c r="H483" s="3"/>
      <c r="I483" s="83" t="str">
        <f t="shared" si="8"/>
        <v/>
      </c>
      <c r="J483" s="129" t="str">
        <f t="shared" si="8"/>
        <v/>
      </c>
      <c r="K483" s="105"/>
      <c r="L483" s="59"/>
      <c r="M483" s="59"/>
      <c r="N483" s="63"/>
      <c r="O483" s="43"/>
      <c r="P483" s="1"/>
      <c r="Q483" s="24"/>
      <c r="R483" s="24"/>
      <c r="S483" s="24"/>
      <c r="T483" s="1"/>
      <c r="U483" s="71"/>
      <c r="V483" s="31"/>
    </row>
    <row r="484" spans="1:22" ht="19.5" customHeight="1" x14ac:dyDescent="0.15">
      <c r="A484" s="31"/>
      <c r="B484" s="31"/>
      <c r="C484" s="43"/>
      <c r="D484" s="59"/>
      <c r="E484" s="59"/>
      <c r="F484" s="63"/>
      <c r="G484" s="81"/>
      <c r="H484" s="3"/>
      <c r="I484" s="83" t="str">
        <f t="shared" si="8"/>
        <v/>
      </c>
      <c r="J484" s="129" t="str">
        <f t="shared" si="8"/>
        <v/>
      </c>
      <c r="K484" s="105"/>
      <c r="L484" s="59"/>
      <c r="M484" s="59"/>
      <c r="N484" s="63"/>
      <c r="O484" s="43"/>
      <c r="P484" s="1"/>
      <c r="Q484" s="24"/>
      <c r="R484" s="24"/>
      <c r="S484" s="24"/>
      <c r="T484" s="130"/>
      <c r="U484" s="71"/>
      <c r="V484" s="31"/>
    </row>
    <row r="485" spans="1:22" ht="19.5" customHeight="1" x14ac:dyDescent="0.15">
      <c r="A485" s="31"/>
      <c r="B485" s="31"/>
      <c r="C485" s="43"/>
      <c r="D485" s="59"/>
      <c r="E485" s="59"/>
      <c r="F485" s="63"/>
      <c r="G485" s="81"/>
      <c r="H485" s="3"/>
      <c r="I485" s="83" t="str">
        <f t="shared" si="8"/>
        <v/>
      </c>
      <c r="J485" s="129" t="str">
        <f t="shared" si="8"/>
        <v/>
      </c>
      <c r="K485" s="105"/>
      <c r="L485" s="59"/>
      <c r="M485" s="59"/>
      <c r="N485" s="63"/>
      <c r="O485" s="43"/>
      <c r="P485" s="1"/>
      <c r="Q485" s="24"/>
      <c r="R485" s="24"/>
      <c r="S485" s="24"/>
      <c r="T485" s="130"/>
      <c r="U485" s="71"/>
      <c r="V485" s="31"/>
    </row>
    <row r="486" spans="1:22" ht="19.5" customHeight="1" x14ac:dyDescent="0.15">
      <c r="A486" s="31"/>
      <c r="B486" s="31"/>
      <c r="C486" s="43"/>
      <c r="D486" s="59"/>
      <c r="E486" s="59"/>
      <c r="F486" s="63"/>
      <c r="G486" s="81"/>
      <c r="H486" s="3"/>
      <c r="I486" s="83" t="str">
        <f t="shared" si="8"/>
        <v/>
      </c>
      <c r="J486" s="129" t="str">
        <f t="shared" si="8"/>
        <v/>
      </c>
      <c r="K486" s="105"/>
      <c r="L486" s="59"/>
      <c r="M486" s="59"/>
      <c r="N486" s="63"/>
      <c r="O486" s="43"/>
      <c r="P486" s="1"/>
      <c r="Q486" s="24"/>
      <c r="R486" s="24"/>
      <c r="S486" s="24"/>
      <c r="T486" s="130"/>
      <c r="U486" s="71"/>
      <c r="V486" s="31"/>
    </row>
    <row r="487" spans="1:22" ht="19.5" customHeight="1" x14ac:dyDescent="0.15">
      <c r="A487" s="31"/>
      <c r="B487" s="31"/>
      <c r="C487" s="43"/>
      <c r="D487" s="59"/>
      <c r="E487" s="59"/>
      <c r="F487" s="63"/>
      <c r="G487" s="81"/>
      <c r="H487" s="3"/>
      <c r="I487" s="83" t="str">
        <f t="shared" si="8"/>
        <v/>
      </c>
      <c r="J487" s="129" t="str">
        <f t="shared" si="8"/>
        <v/>
      </c>
      <c r="K487" s="105"/>
      <c r="L487" s="59"/>
      <c r="M487" s="59"/>
      <c r="N487" s="63"/>
      <c r="O487" s="43"/>
      <c r="P487" s="1"/>
      <c r="Q487" s="24"/>
      <c r="R487" s="24"/>
      <c r="S487" s="24"/>
      <c r="T487" s="130"/>
      <c r="U487" s="71"/>
      <c r="V487" s="31"/>
    </row>
    <row r="488" spans="1:22" ht="19.5" customHeight="1" x14ac:dyDescent="0.15">
      <c r="A488" s="31"/>
      <c r="B488" s="31"/>
      <c r="C488" s="43"/>
      <c r="D488" s="59"/>
      <c r="E488" s="59"/>
      <c r="F488" s="63"/>
      <c r="G488" s="81"/>
      <c r="H488" s="3"/>
      <c r="I488" s="83" t="str">
        <f t="shared" si="8"/>
        <v/>
      </c>
      <c r="J488" s="129" t="str">
        <f t="shared" si="8"/>
        <v/>
      </c>
      <c r="K488" s="105"/>
      <c r="L488" s="59"/>
      <c r="M488" s="59"/>
      <c r="N488" s="63"/>
      <c r="O488" s="43"/>
      <c r="P488" s="1"/>
      <c r="Q488" s="24"/>
      <c r="R488" s="24"/>
      <c r="S488" s="24"/>
      <c r="T488" s="1"/>
      <c r="U488" s="71"/>
      <c r="V488" s="31"/>
    </row>
    <row r="489" spans="1:22" ht="19.5" customHeight="1" x14ac:dyDescent="0.15">
      <c r="A489" s="31"/>
      <c r="B489" s="31"/>
      <c r="C489" s="43"/>
      <c r="D489" s="59"/>
      <c r="E489" s="59"/>
      <c r="F489" s="63"/>
      <c r="G489" s="81"/>
      <c r="H489" s="3"/>
      <c r="I489" s="83" t="str">
        <f t="shared" si="8"/>
        <v/>
      </c>
      <c r="J489" s="129" t="str">
        <f t="shared" si="8"/>
        <v/>
      </c>
      <c r="K489" s="105"/>
      <c r="L489" s="59"/>
      <c r="M489" s="59"/>
      <c r="N489" s="63"/>
      <c r="O489" s="43"/>
      <c r="P489" s="1"/>
      <c r="Q489" s="24"/>
      <c r="R489" s="24"/>
      <c r="S489" s="24"/>
      <c r="T489" s="1"/>
      <c r="U489" s="71"/>
      <c r="V489" s="31"/>
    </row>
    <row r="490" spans="1:22" ht="19.5" customHeight="1" x14ac:dyDescent="0.15">
      <c r="A490" s="31"/>
      <c r="B490" s="31"/>
      <c r="C490" s="43"/>
      <c r="D490" s="59"/>
      <c r="E490" s="59"/>
      <c r="F490" s="63"/>
      <c r="G490" s="81"/>
      <c r="H490" s="3"/>
      <c r="I490" s="83" t="str">
        <f t="shared" si="8"/>
        <v/>
      </c>
      <c r="J490" s="129" t="str">
        <f t="shared" si="8"/>
        <v/>
      </c>
      <c r="K490" s="105"/>
      <c r="L490" s="59"/>
      <c r="M490" s="59"/>
      <c r="N490" s="63"/>
      <c r="O490" s="43"/>
      <c r="P490" s="1"/>
      <c r="Q490" s="24"/>
      <c r="R490" s="24"/>
      <c r="S490" s="24"/>
      <c r="T490" s="1"/>
      <c r="U490" s="71"/>
      <c r="V490" s="31"/>
    </row>
    <row r="491" spans="1:22" ht="19.5" customHeight="1" x14ac:dyDescent="0.15">
      <c r="A491" s="31"/>
      <c r="B491" s="31"/>
      <c r="C491" s="43"/>
      <c r="D491" s="59"/>
      <c r="E491" s="59"/>
      <c r="F491" s="63"/>
      <c r="G491" s="98"/>
      <c r="H491" s="3"/>
      <c r="I491" s="83" t="str">
        <f t="shared" si="8"/>
        <v/>
      </c>
      <c r="J491" s="129" t="str">
        <f t="shared" si="8"/>
        <v/>
      </c>
      <c r="K491" s="105"/>
      <c r="L491" s="59"/>
      <c r="M491" s="59"/>
      <c r="N491" s="63"/>
      <c r="O491" s="43"/>
      <c r="P491" s="1"/>
      <c r="Q491" s="24"/>
      <c r="R491" s="24"/>
      <c r="S491" s="24"/>
      <c r="T491" s="99"/>
      <c r="U491" s="101"/>
      <c r="V491" s="31"/>
    </row>
    <row r="492" spans="1:22" ht="19.5" customHeight="1" x14ac:dyDescent="0.15">
      <c r="A492" s="31"/>
      <c r="B492" s="31"/>
      <c r="C492" s="43"/>
      <c r="D492" s="59"/>
      <c r="E492" s="59"/>
      <c r="F492" s="63"/>
      <c r="G492" s="81"/>
      <c r="H492" s="3"/>
      <c r="I492" s="83" t="str">
        <f t="shared" si="8"/>
        <v/>
      </c>
      <c r="J492" s="129" t="str">
        <f t="shared" si="8"/>
        <v/>
      </c>
      <c r="K492" s="105"/>
      <c r="L492" s="59"/>
      <c r="M492" s="59"/>
      <c r="N492" s="63"/>
      <c r="O492" s="43"/>
      <c r="P492" s="1"/>
      <c r="Q492" s="24"/>
      <c r="R492" s="24"/>
      <c r="S492" s="24"/>
      <c r="T492" s="1"/>
      <c r="U492" s="71"/>
      <c r="V492" s="31"/>
    </row>
    <row r="493" spans="1:22" ht="19.5" customHeight="1" x14ac:dyDescent="0.15">
      <c r="A493" s="31"/>
      <c r="B493" s="31"/>
      <c r="C493" s="43"/>
      <c r="D493" s="59"/>
      <c r="E493" s="59"/>
      <c r="F493" s="63"/>
      <c r="G493" s="81"/>
      <c r="H493" s="3"/>
      <c r="I493" s="83" t="str">
        <f t="shared" si="8"/>
        <v/>
      </c>
      <c r="J493" s="129" t="str">
        <f t="shared" si="8"/>
        <v/>
      </c>
      <c r="K493" s="105"/>
      <c r="L493" s="59"/>
      <c r="M493" s="59"/>
      <c r="N493" s="63"/>
      <c r="O493" s="43"/>
      <c r="P493" s="1"/>
      <c r="Q493" s="24"/>
      <c r="R493" s="24"/>
      <c r="S493" s="24"/>
      <c r="T493" s="1"/>
      <c r="U493" s="71"/>
      <c r="V493" s="31"/>
    </row>
    <row r="494" spans="1:22" ht="20.100000000000001" customHeight="1" x14ac:dyDescent="0.15">
      <c r="A494" s="31"/>
      <c r="B494" s="31"/>
      <c r="C494" s="43"/>
      <c r="D494" s="59"/>
      <c r="E494" s="59"/>
      <c r="F494" s="63"/>
      <c r="G494" s="81"/>
      <c r="H494" s="3"/>
      <c r="I494" s="83" t="str">
        <f t="shared" si="8"/>
        <v/>
      </c>
      <c r="J494" s="129" t="str">
        <f t="shared" si="8"/>
        <v/>
      </c>
      <c r="K494" s="105"/>
      <c r="L494" s="59"/>
      <c r="M494" s="59"/>
      <c r="N494" s="63"/>
      <c r="O494" s="43"/>
      <c r="P494" s="1"/>
      <c r="Q494" s="24"/>
      <c r="R494" s="24"/>
      <c r="S494" s="24"/>
      <c r="T494" s="1"/>
      <c r="U494" s="71"/>
      <c r="V494" s="31"/>
    </row>
    <row r="495" spans="1:22" ht="20.100000000000001" customHeight="1" x14ac:dyDescent="0.15">
      <c r="A495" s="31"/>
      <c r="B495" s="31"/>
      <c r="C495" s="43"/>
      <c r="D495" s="59"/>
      <c r="E495" s="59"/>
      <c r="F495" s="63"/>
      <c r="G495" s="81"/>
      <c r="H495" s="3"/>
      <c r="I495" s="83" t="str">
        <f t="shared" si="8"/>
        <v/>
      </c>
      <c r="J495" s="129" t="str">
        <f t="shared" si="8"/>
        <v/>
      </c>
      <c r="K495" s="105"/>
      <c r="L495" s="59"/>
      <c r="M495" s="59"/>
      <c r="N495" s="63"/>
      <c r="O495" s="43"/>
      <c r="P495" s="1"/>
      <c r="Q495" s="24"/>
      <c r="R495" s="24"/>
      <c r="S495" s="24"/>
      <c r="T495" s="1"/>
      <c r="U495" s="71"/>
      <c r="V495" s="31"/>
    </row>
    <row r="496" spans="1:22" ht="20.100000000000001" customHeight="1" x14ac:dyDescent="0.15">
      <c r="A496" s="31"/>
      <c r="B496" s="31"/>
      <c r="C496" s="43"/>
      <c r="D496" s="59"/>
      <c r="E496" s="59"/>
      <c r="F496" s="63"/>
      <c r="G496" s="81"/>
      <c r="H496" s="3"/>
      <c r="I496" s="83" t="str">
        <f t="shared" si="8"/>
        <v/>
      </c>
      <c r="J496" s="129" t="str">
        <f t="shared" si="8"/>
        <v/>
      </c>
      <c r="K496" s="105"/>
      <c r="L496" s="59"/>
      <c r="M496" s="59"/>
      <c r="N496" s="63"/>
      <c r="O496" s="43"/>
      <c r="P496" s="1"/>
      <c r="Q496" s="24"/>
      <c r="R496" s="24"/>
      <c r="S496" s="24"/>
      <c r="T496" s="1"/>
      <c r="U496" s="71"/>
      <c r="V496" s="31"/>
    </row>
    <row r="497" spans="1:22" ht="20.100000000000001" customHeight="1" x14ac:dyDescent="0.15">
      <c r="A497" s="94"/>
      <c r="B497" s="94"/>
      <c r="C497" s="43"/>
      <c r="D497" s="96"/>
      <c r="E497" s="96"/>
      <c r="F497" s="97"/>
      <c r="G497" s="98"/>
      <c r="H497" s="3"/>
      <c r="I497" s="83" t="str">
        <f t="shared" si="8"/>
        <v/>
      </c>
      <c r="J497" s="129" t="str">
        <f t="shared" si="8"/>
        <v/>
      </c>
      <c r="K497" s="259"/>
      <c r="L497" s="59"/>
      <c r="M497" s="59"/>
      <c r="N497" s="63"/>
      <c r="O497" s="43"/>
      <c r="P497" s="1"/>
      <c r="Q497" s="24"/>
      <c r="R497" s="24"/>
      <c r="S497" s="24"/>
      <c r="T497" s="99"/>
      <c r="U497" s="101"/>
      <c r="V497" s="31"/>
    </row>
    <row r="498" spans="1:22" ht="20.100000000000001" customHeight="1" x14ac:dyDescent="0.15">
      <c r="A498" s="31"/>
      <c r="B498" s="31"/>
      <c r="C498" s="43"/>
      <c r="D498" s="59"/>
      <c r="E498" s="59"/>
      <c r="F498" s="63"/>
      <c r="G498" s="81"/>
      <c r="H498" s="3"/>
      <c r="I498" s="83" t="str">
        <f t="shared" si="8"/>
        <v/>
      </c>
      <c r="J498" s="129" t="str">
        <f t="shared" si="8"/>
        <v/>
      </c>
      <c r="K498" s="105"/>
      <c r="L498" s="59"/>
      <c r="M498" s="59"/>
      <c r="N498" s="63"/>
      <c r="O498" s="43"/>
      <c r="P498" s="1"/>
      <c r="Q498" s="24"/>
      <c r="R498" s="24"/>
      <c r="S498" s="24"/>
      <c r="T498" s="1"/>
      <c r="U498" s="71"/>
      <c r="V498" s="31"/>
    </row>
    <row r="499" spans="1:22" ht="20.100000000000001" customHeight="1" x14ac:dyDescent="0.15">
      <c r="A499" s="31"/>
      <c r="B499" s="31"/>
      <c r="C499" s="43"/>
      <c r="D499" s="59"/>
      <c r="E499" s="59"/>
      <c r="F499" s="63"/>
      <c r="G499" s="81"/>
      <c r="H499" s="3"/>
      <c r="I499" s="83" t="str">
        <f t="shared" si="8"/>
        <v/>
      </c>
      <c r="J499" s="129" t="str">
        <f t="shared" si="8"/>
        <v/>
      </c>
      <c r="K499" s="105"/>
      <c r="L499" s="59"/>
      <c r="M499" s="59"/>
      <c r="N499" s="63"/>
      <c r="O499" s="43"/>
      <c r="P499" s="1"/>
      <c r="Q499" s="24"/>
      <c r="R499" s="24"/>
      <c r="S499" s="24"/>
      <c r="T499" s="1"/>
      <c r="U499" s="71"/>
      <c r="V499" s="31"/>
    </row>
    <row r="500" spans="1:22" ht="20.100000000000001" customHeight="1" x14ac:dyDescent="0.15">
      <c r="A500" s="31"/>
      <c r="B500" s="31"/>
      <c r="C500" s="43"/>
      <c r="D500" s="59"/>
      <c r="E500" s="59"/>
      <c r="F500" s="63"/>
      <c r="G500" s="81"/>
      <c r="H500" s="3"/>
      <c r="I500" s="83" t="str">
        <f t="shared" si="8"/>
        <v/>
      </c>
      <c r="J500" s="129" t="str">
        <f t="shared" si="8"/>
        <v/>
      </c>
      <c r="K500" s="105"/>
      <c r="L500" s="59"/>
      <c r="M500" s="59"/>
      <c r="N500" s="63"/>
      <c r="O500" s="43"/>
      <c r="P500" s="1"/>
      <c r="Q500" s="24"/>
      <c r="R500" s="24"/>
      <c r="S500" s="24"/>
      <c r="T500" s="1"/>
      <c r="U500" s="71"/>
      <c r="V500" s="31"/>
    </row>
    <row r="501" spans="1:22" ht="20.100000000000001" customHeight="1" x14ac:dyDescent="0.15">
      <c r="A501" s="31"/>
      <c r="B501" s="31"/>
      <c r="C501" s="43"/>
      <c r="D501" s="59"/>
      <c r="E501" s="59"/>
      <c r="F501" s="63"/>
      <c r="G501" s="81"/>
      <c r="H501" s="3"/>
      <c r="I501" s="83" t="str">
        <f t="shared" si="8"/>
        <v/>
      </c>
      <c r="J501" s="129" t="str">
        <f t="shared" si="8"/>
        <v/>
      </c>
      <c r="K501" s="105"/>
      <c r="L501" s="59"/>
      <c r="M501" s="59"/>
      <c r="N501" s="63"/>
      <c r="O501" s="43"/>
      <c r="P501" s="1"/>
      <c r="Q501" s="24"/>
      <c r="R501" s="24"/>
      <c r="S501" s="24"/>
      <c r="T501" s="1"/>
      <c r="U501" s="71"/>
      <c r="V501" s="31"/>
    </row>
    <row r="502" spans="1:22" ht="20.100000000000001" customHeight="1" x14ac:dyDescent="0.15">
      <c r="A502" s="31"/>
      <c r="B502" s="31"/>
      <c r="C502" s="43"/>
      <c r="D502" s="59"/>
      <c r="E502" s="59"/>
      <c r="F502" s="63"/>
      <c r="G502" s="98"/>
      <c r="H502" s="3"/>
      <c r="I502" s="83" t="str">
        <f t="shared" si="8"/>
        <v/>
      </c>
      <c r="J502" s="129" t="str">
        <f t="shared" si="8"/>
        <v/>
      </c>
      <c r="K502" s="259"/>
      <c r="L502" s="59"/>
      <c r="M502" s="59"/>
      <c r="N502" s="63"/>
      <c r="O502" s="43"/>
      <c r="P502" s="1"/>
      <c r="Q502" s="24"/>
      <c r="R502" s="24"/>
      <c r="S502" s="24"/>
      <c r="T502" s="99"/>
      <c r="U502" s="71"/>
      <c r="V502" s="31"/>
    </row>
    <row r="503" spans="1:22" ht="20.100000000000001" customHeight="1" x14ac:dyDescent="0.15">
      <c r="A503" s="31"/>
      <c r="B503" s="31"/>
      <c r="C503" s="43"/>
      <c r="D503" s="59"/>
      <c r="E503" s="59"/>
      <c r="F503" s="63"/>
      <c r="G503" s="81"/>
      <c r="H503" s="3"/>
      <c r="I503" s="83" t="str">
        <f t="shared" si="8"/>
        <v/>
      </c>
      <c r="J503" s="129" t="str">
        <f t="shared" si="8"/>
        <v/>
      </c>
      <c r="K503" s="105"/>
      <c r="L503" s="59"/>
      <c r="M503" s="59"/>
      <c r="N503" s="63"/>
      <c r="O503" s="43"/>
      <c r="P503" s="1"/>
      <c r="Q503" s="24"/>
      <c r="R503" s="24"/>
      <c r="S503" s="24"/>
      <c r="T503" s="1"/>
      <c r="U503" s="71"/>
      <c r="V503" s="31"/>
    </row>
    <row r="504" spans="1:22" ht="20.100000000000001" customHeight="1" x14ac:dyDescent="0.15">
      <c r="A504" s="31"/>
      <c r="B504" s="31"/>
      <c r="C504" s="43"/>
      <c r="D504" s="59"/>
      <c r="E504" s="59"/>
      <c r="F504" s="63"/>
      <c r="G504" s="81"/>
      <c r="H504" s="3"/>
      <c r="I504" s="83" t="str">
        <f t="shared" si="8"/>
        <v/>
      </c>
      <c r="J504" s="129" t="str">
        <f t="shared" si="8"/>
        <v/>
      </c>
      <c r="K504" s="105"/>
      <c r="L504" s="59"/>
      <c r="M504" s="59"/>
      <c r="N504" s="63"/>
      <c r="O504" s="43"/>
      <c r="P504" s="1"/>
      <c r="Q504" s="24"/>
      <c r="R504" s="24"/>
      <c r="S504" s="24"/>
      <c r="T504" s="1"/>
      <c r="U504" s="71"/>
      <c r="V504" s="31"/>
    </row>
    <row r="505" spans="1:22" ht="20.100000000000001" customHeight="1" x14ac:dyDescent="0.15">
      <c r="A505" s="31"/>
      <c r="B505" s="31"/>
      <c r="C505" s="43"/>
      <c r="D505" s="59"/>
      <c r="E505" s="59"/>
      <c r="F505" s="63"/>
      <c r="G505" s="81"/>
      <c r="H505" s="3"/>
      <c r="I505" s="83" t="str">
        <f t="shared" si="8"/>
        <v/>
      </c>
      <c r="J505" s="129" t="str">
        <f t="shared" si="8"/>
        <v/>
      </c>
      <c r="K505" s="105"/>
      <c r="L505" s="59"/>
      <c r="M505" s="59"/>
      <c r="N505" s="63"/>
      <c r="O505" s="43"/>
      <c r="P505" s="1"/>
      <c r="Q505" s="24"/>
      <c r="R505" s="24"/>
      <c r="S505" s="24"/>
      <c r="T505" s="1"/>
      <c r="U505" s="71"/>
      <c r="V505" s="31"/>
    </row>
    <row r="506" spans="1:22" ht="20.100000000000001" customHeight="1" x14ac:dyDescent="0.15">
      <c r="A506" s="31"/>
      <c r="B506" s="31"/>
      <c r="C506" s="43"/>
      <c r="D506" s="59"/>
      <c r="E506" s="59"/>
      <c r="F506" s="63"/>
      <c r="G506" s="81"/>
      <c r="H506" s="3"/>
      <c r="I506" s="83" t="str">
        <f t="shared" si="8"/>
        <v/>
      </c>
      <c r="J506" s="129" t="str">
        <f t="shared" si="8"/>
        <v/>
      </c>
      <c r="K506" s="105"/>
      <c r="L506" s="59"/>
      <c r="M506" s="59"/>
      <c r="N506" s="63"/>
      <c r="O506" s="43"/>
      <c r="P506" s="1"/>
      <c r="Q506" s="24"/>
      <c r="R506" s="24"/>
      <c r="S506" s="24"/>
      <c r="T506" s="1"/>
      <c r="U506" s="71"/>
      <c r="V506" s="31"/>
    </row>
    <row r="507" spans="1:22" ht="20.100000000000001" customHeight="1" x14ac:dyDescent="0.15">
      <c r="A507" s="31"/>
      <c r="B507" s="31"/>
      <c r="C507" s="43"/>
      <c r="D507" s="59"/>
      <c r="E507" s="59"/>
      <c r="F507" s="63"/>
      <c r="G507" s="81"/>
      <c r="H507" s="3"/>
      <c r="I507" s="83" t="str">
        <f t="shared" si="8"/>
        <v/>
      </c>
      <c r="J507" s="129" t="str">
        <f t="shared" si="8"/>
        <v/>
      </c>
      <c r="K507" s="105"/>
      <c r="L507" s="59"/>
      <c r="M507" s="59"/>
      <c r="N507" s="63"/>
      <c r="O507" s="43"/>
      <c r="P507" s="1"/>
      <c r="Q507" s="24"/>
      <c r="R507" s="24"/>
      <c r="S507" s="24"/>
      <c r="T507" s="130"/>
      <c r="U507" s="71"/>
      <c r="V507" s="31"/>
    </row>
    <row r="508" spans="1:22" ht="20.100000000000001" customHeight="1" x14ac:dyDescent="0.15">
      <c r="A508" s="31"/>
      <c r="B508" s="31"/>
      <c r="C508" s="43"/>
      <c r="D508" s="59"/>
      <c r="E508" s="59"/>
      <c r="F508" s="63"/>
      <c r="G508" s="81"/>
      <c r="H508" s="3"/>
      <c r="I508" s="83" t="str">
        <f t="shared" si="8"/>
        <v/>
      </c>
      <c r="J508" s="129" t="str">
        <f t="shared" si="8"/>
        <v/>
      </c>
      <c r="K508" s="105"/>
      <c r="L508" s="59"/>
      <c r="M508" s="59"/>
      <c r="N508" s="63"/>
      <c r="O508" s="43"/>
      <c r="P508" s="1"/>
      <c r="Q508" s="24"/>
      <c r="R508" s="24"/>
      <c r="S508" s="24"/>
      <c r="T508" s="130"/>
      <c r="U508" s="71"/>
      <c r="V508" s="31"/>
    </row>
    <row r="509" spans="1:22" ht="20.100000000000001" customHeight="1" x14ac:dyDescent="0.15">
      <c r="A509" s="31"/>
      <c r="B509" s="31"/>
      <c r="C509" s="43"/>
      <c r="D509" s="59"/>
      <c r="E509" s="59"/>
      <c r="F509" s="63"/>
      <c r="G509" s="81"/>
      <c r="H509" s="3"/>
      <c r="I509" s="83" t="str">
        <f t="shared" si="8"/>
        <v/>
      </c>
      <c r="J509" s="129" t="str">
        <f t="shared" si="8"/>
        <v/>
      </c>
      <c r="K509" s="105"/>
      <c r="L509" s="59"/>
      <c r="M509" s="59"/>
      <c r="N509" s="63"/>
      <c r="O509" s="43"/>
      <c r="P509" s="1"/>
      <c r="Q509" s="24"/>
      <c r="R509" s="24"/>
      <c r="S509" s="24"/>
      <c r="T509" s="130"/>
      <c r="U509" s="71"/>
      <c r="V509" s="31"/>
    </row>
    <row r="510" spans="1:22" ht="20.100000000000001" customHeight="1" x14ac:dyDescent="0.15">
      <c r="A510" s="31"/>
      <c r="B510" s="31"/>
      <c r="C510" s="43"/>
      <c r="D510" s="59"/>
      <c r="E510" s="59"/>
      <c r="F510" s="63"/>
      <c r="G510" s="81"/>
      <c r="H510" s="3"/>
      <c r="I510" s="83" t="str">
        <f t="shared" si="8"/>
        <v/>
      </c>
      <c r="J510" s="129" t="str">
        <f t="shared" si="8"/>
        <v/>
      </c>
      <c r="K510" s="105"/>
      <c r="L510" s="59"/>
      <c r="M510" s="59"/>
      <c r="N510" s="63"/>
      <c r="O510" s="43"/>
      <c r="P510" s="1"/>
      <c r="Q510" s="24"/>
      <c r="R510" s="24"/>
      <c r="S510" s="24"/>
      <c r="T510" s="130"/>
      <c r="U510" s="71"/>
      <c r="V510" s="31"/>
    </row>
    <row r="511" spans="1:22" ht="20.100000000000001" customHeight="1" x14ac:dyDescent="0.15">
      <c r="A511" s="31"/>
      <c r="B511" s="31"/>
      <c r="C511" s="43"/>
      <c r="D511" s="59"/>
      <c r="E511" s="59"/>
      <c r="F511" s="63"/>
      <c r="G511" s="81"/>
      <c r="H511" s="3"/>
      <c r="I511" s="83" t="str">
        <f t="shared" si="8"/>
        <v/>
      </c>
      <c r="J511" s="129" t="str">
        <f t="shared" si="8"/>
        <v/>
      </c>
      <c r="K511" s="105"/>
      <c r="L511" s="59"/>
      <c r="M511" s="59"/>
      <c r="N511" s="63"/>
      <c r="O511" s="43"/>
      <c r="P511" s="1"/>
      <c r="Q511" s="24"/>
      <c r="R511" s="24"/>
      <c r="S511" s="24"/>
      <c r="T511" s="1"/>
      <c r="U511" s="71"/>
      <c r="V511" s="31"/>
    </row>
    <row r="512" spans="1:22" ht="20.100000000000001" customHeight="1" x14ac:dyDescent="0.15">
      <c r="A512" s="31"/>
      <c r="B512" s="31"/>
      <c r="C512" s="43"/>
      <c r="D512" s="59"/>
      <c r="E512" s="59"/>
      <c r="F512" s="63"/>
      <c r="G512" s="81"/>
      <c r="H512" s="3"/>
      <c r="I512" s="83" t="str">
        <f t="shared" si="8"/>
        <v/>
      </c>
      <c r="J512" s="129" t="str">
        <f t="shared" si="8"/>
        <v/>
      </c>
      <c r="K512" s="105"/>
      <c r="L512" s="59"/>
      <c r="M512" s="59"/>
      <c r="N512" s="63"/>
      <c r="O512" s="43"/>
      <c r="P512" s="1"/>
      <c r="Q512" s="24"/>
      <c r="R512" s="24"/>
      <c r="S512" s="24"/>
      <c r="T512" s="1"/>
      <c r="U512" s="71"/>
      <c r="V512" s="31"/>
    </row>
    <row r="513" spans="1:22" ht="20.100000000000001" customHeight="1" x14ac:dyDescent="0.15">
      <c r="A513" s="31"/>
      <c r="B513" s="31"/>
      <c r="C513" s="43"/>
      <c r="D513" s="59"/>
      <c r="E513" s="59"/>
      <c r="F513" s="63"/>
      <c r="G513" s="81"/>
      <c r="H513" s="3"/>
      <c r="I513" s="83" t="str">
        <f t="shared" si="8"/>
        <v/>
      </c>
      <c r="J513" s="129" t="str">
        <f t="shared" si="8"/>
        <v/>
      </c>
      <c r="K513" s="105"/>
      <c r="L513" s="59"/>
      <c r="M513" s="59"/>
      <c r="N513" s="63"/>
      <c r="O513" s="43"/>
      <c r="P513" s="1"/>
      <c r="Q513" s="24"/>
      <c r="R513" s="24"/>
      <c r="S513" s="24"/>
      <c r="T513" s="1"/>
      <c r="U513" s="71"/>
      <c r="V513" s="31"/>
    </row>
    <row r="514" spans="1:22" ht="20.100000000000001" customHeight="1" x14ac:dyDescent="0.15">
      <c r="A514" s="94"/>
      <c r="B514" s="31"/>
      <c r="C514" s="43"/>
      <c r="D514" s="59"/>
      <c r="E514" s="59"/>
      <c r="F514" s="63"/>
      <c r="G514" s="98"/>
      <c r="H514" s="3"/>
      <c r="I514" s="83" t="str">
        <f t="shared" si="8"/>
        <v/>
      </c>
      <c r="J514" s="129" t="str">
        <f t="shared" si="8"/>
        <v/>
      </c>
      <c r="K514" s="105"/>
      <c r="L514" s="59"/>
      <c r="M514" s="59"/>
      <c r="N514" s="63"/>
      <c r="O514" s="43"/>
      <c r="P514" s="1"/>
      <c r="Q514" s="24"/>
      <c r="R514" s="24"/>
      <c r="S514" s="24"/>
      <c r="T514" s="99"/>
      <c r="U514" s="71"/>
      <c r="V514" s="31"/>
    </row>
    <row r="515" spans="1:22" ht="20.100000000000001" customHeight="1" x14ac:dyDescent="0.15">
      <c r="A515" s="31"/>
      <c r="B515" s="31"/>
      <c r="C515" s="43"/>
      <c r="D515" s="59"/>
      <c r="E515" s="59"/>
      <c r="F515" s="63"/>
      <c r="G515" s="81"/>
      <c r="H515" s="3"/>
      <c r="I515" s="83" t="str">
        <f t="shared" si="8"/>
        <v/>
      </c>
      <c r="J515" s="129" t="str">
        <f t="shared" si="8"/>
        <v/>
      </c>
      <c r="K515" s="105"/>
      <c r="L515" s="59"/>
      <c r="M515" s="59"/>
      <c r="N515" s="63"/>
      <c r="O515" s="43"/>
      <c r="P515" s="1"/>
      <c r="Q515" s="24"/>
      <c r="R515" s="24"/>
      <c r="S515" s="24"/>
      <c r="T515" s="1"/>
      <c r="U515" s="71"/>
      <c r="V515" s="31"/>
    </row>
    <row r="516" spans="1:22" ht="20.100000000000001" customHeight="1" x14ac:dyDescent="0.15">
      <c r="A516" s="31"/>
      <c r="B516" s="31"/>
      <c r="C516" s="43"/>
      <c r="D516" s="59"/>
      <c r="E516" s="59"/>
      <c r="F516" s="63"/>
      <c r="G516" s="81"/>
      <c r="H516" s="3"/>
      <c r="I516" s="83" t="str">
        <f t="shared" si="8"/>
        <v/>
      </c>
      <c r="J516" s="129" t="str">
        <f t="shared" si="8"/>
        <v/>
      </c>
      <c r="K516" s="105"/>
      <c r="L516" s="59"/>
      <c r="M516" s="59"/>
      <c r="N516" s="63"/>
      <c r="O516" s="43"/>
      <c r="P516" s="1"/>
      <c r="Q516" s="24"/>
      <c r="R516" s="24"/>
      <c r="S516" s="24"/>
      <c r="T516" s="1"/>
      <c r="U516" s="71"/>
      <c r="V516" s="31"/>
    </row>
    <row r="517" spans="1:22" ht="20.100000000000001" customHeight="1" x14ac:dyDescent="0.15">
      <c r="A517" s="31"/>
      <c r="B517" s="31"/>
      <c r="C517" s="43"/>
      <c r="D517" s="59"/>
      <c r="E517" s="59"/>
      <c r="F517" s="63"/>
      <c r="G517" s="81"/>
      <c r="H517" s="3"/>
      <c r="I517" s="83" t="str">
        <f t="shared" si="8"/>
        <v/>
      </c>
      <c r="J517" s="129" t="str">
        <f t="shared" si="8"/>
        <v/>
      </c>
      <c r="K517" s="105"/>
      <c r="L517" s="59"/>
      <c r="M517" s="59"/>
      <c r="N517" s="63"/>
      <c r="O517" s="43"/>
      <c r="P517" s="1"/>
      <c r="Q517" s="24"/>
      <c r="R517" s="24"/>
      <c r="S517" s="24"/>
      <c r="T517" s="1"/>
      <c r="U517" s="71"/>
      <c r="V517" s="31"/>
    </row>
    <row r="518" spans="1:22" ht="20.100000000000001" customHeight="1" x14ac:dyDescent="0.15">
      <c r="A518" s="31"/>
      <c r="B518" s="31"/>
      <c r="C518" s="43"/>
      <c r="D518" s="59"/>
      <c r="E518" s="59"/>
      <c r="F518" s="63"/>
      <c r="G518" s="81"/>
      <c r="H518" s="3"/>
      <c r="I518" s="83" t="str">
        <f t="shared" si="8"/>
        <v/>
      </c>
      <c r="J518" s="129" t="str">
        <f t="shared" si="8"/>
        <v/>
      </c>
      <c r="K518" s="105"/>
      <c r="L518" s="59"/>
      <c r="M518" s="59"/>
      <c r="N518" s="63"/>
      <c r="O518" s="43"/>
      <c r="P518" s="1"/>
      <c r="Q518" s="24"/>
      <c r="R518" s="24"/>
      <c r="S518" s="24"/>
      <c r="T518" s="1"/>
      <c r="U518" s="71"/>
      <c r="V518" s="31"/>
    </row>
    <row r="519" spans="1:22" ht="20.100000000000001" customHeight="1" x14ac:dyDescent="0.15">
      <c r="A519" s="31"/>
      <c r="B519" s="31"/>
      <c r="C519" s="43"/>
      <c r="D519" s="59"/>
      <c r="E519" s="59"/>
      <c r="F519" s="63"/>
      <c r="G519" s="81"/>
      <c r="H519" s="3"/>
      <c r="I519" s="83" t="str">
        <f t="shared" ref="I519:J582" si="9">PHONETIC(G519)</f>
        <v/>
      </c>
      <c r="J519" s="129" t="str">
        <f t="shared" si="9"/>
        <v/>
      </c>
      <c r="K519" s="105"/>
      <c r="L519" s="59"/>
      <c r="M519" s="59"/>
      <c r="N519" s="63"/>
      <c r="O519" s="43"/>
      <c r="P519" s="1"/>
      <c r="Q519" s="24"/>
      <c r="R519" s="24"/>
      <c r="S519" s="24"/>
      <c r="T519" s="1"/>
      <c r="U519" s="71"/>
      <c r="V519" s="31"/>
    </row>
    <row r="520" spans="1:22" ht="20.100000000000001" customHeight="1" x14ac:dyDescent="0.15">
      <c r="A520" s="141"/>
      <c r="B520" s="141"/>
      <c r="C520" s="43"/>
      <c r="D520" s="143"/>
      <c r="E520" s="143"/>
      <c r="F520" s="144"/>
      <c r="G520" s="145"/>
      <c r="H520" s="271"/>
      <c r="I520" s="83" t="str">
        <f t="shared" si="9"/>
        <v/>
      </c>
      <c r="J520" s="129" t="str">
        <f t="shared" si="9"/>
        <v/>
      </c>
      <c r="K520" s="225"/>
      <c r="L520" s="59"/>
      <c r="M520" s="59"/>
      <c r="N520" s="63"/>
      <c r="O520" s="43"/>
      <c r="P520" s="1"/>
      <c r="Q520" s="24"/>
      <c r="R520" s="24"/>
      <c r="S520" s="24"/>
      <c r="T520" s="146"/>
      <c r="U520" s="148"/>
      <c r="V520" s="31"/>
    </row>
    <row r="521" spans="1:22" ht="20.100000000000001" customHeight="1" x14ac:dyDescent="0.15">
      <c r="A521" s="141"/>
      <c r="B521" s="141"/>
      <c r="C521" s="43"/>
      <c r="D521" s="149"/>
      <c r="E521" s="149"/>
      <c r="F521" s="150"/>
      <c r="G521" s="151"/>
      <c r="H521" s="270"/>
      <c r="I521" s="83" t="str">
        <f t="shared" si="9"/>
        <v/>
      </c>
      <c r="J521" s="129" t="str">
        <f t="shared" si="9"/>
        <v/>
      </c>
      <c r="K521" s="225"/>
      <c r="L521" s="59"/>
      <c r="M521" s="59"/>
      <c r="N521" s="63"/>
      <c r="O521" s="43"/>
      <c r="P521" s="1"/>
      <c r="Q521" s="24"/>
      <c r="R521" s="24"/>
      <c r="S521" s="24"/>
      <c r="T521" s="146"/>
      <c r="U521" s="148"/>
      <c r="V521" s="31"/>
    </row>
    <row r="522" spans="1:22" ht="20.100000000000001" customHeight="1" x14ac:dyDescent="0.15">
      <c r="A522" s="31"/>
      <c r="B522" s="31"/>
      <c r="C522" s="43"/>
      <c r="D522" s="59"/>
      <c r="E522" s="59"/>
      <c r="F522" s="63"/>
      <c r="G522" s="81"/>
      <c r="H522" s="3"/>
      <c r="I522" s="83" t="str">
        <f t="shared" si="9"/>
        <v/>
      </c>
      <c r="J522" s="129" t="str">
        <f t="shared" si="9"/>
        <v/>
      </c>
      <c r="K522" s="105"/>
      <c r="L522" s="59"/>
      <c r="M522" s="59"/>
      <c r="N522" s="63"/>
      <c r="O522" s="43"/>
      <c r="P522" s="1"/>
      <c r="Q522" s="24"/>
      <c r="R522" s="24"/>
      <c r="S522" s="24"/>
      <c r="T522" s="130"/>
      <c r="U522" s="71"/>
      <c r="V522" s="31"/>
    </row>
    <row r="523" spans="1:22" ht="20.100000000000001" customHeight="1" x14ac:dyDescent="0.15">
      <c r="A523" s="31"/>
      <c r="B523" s="31"/>
      <c r="C523" s="43"/>
      <c r="D523" s="59"/>
      <c r="E523" s="59"/>
      <c r="F523" s="63"/>
      <c r="G523" s="81"/>
      <c r="H523" s="3"/>
      <c r="I523" s="83" t="str">
        <f t="shared" si="9"/>
        <v/>
      </c>
      <c r="J523" s="129" t="str">
        <f t="shared" si="9"/>
        <v/>
      </c>
      <c r="K523" s="105"/>
      <c r="L523" s="59"/>
      <c r="M523" s="59"/>
      <c r="N523" s="63"/>
      <c r="O523" s="43"/>
      <c r="P523" s="1"/>
      <c r="Q523" s="24"/>
      <c r="R523" s="24"/>
      <c r="S523" s="24"/>
      <c r="T523" s="130"/>
      <c r="U523" s="71"/>
      <c r="V523" s="31"/>
    </row>
    <row r="524" spans="1:22" ht="20.100000000000001" customHeight="1" x14ac:dyDescent="0.15">
      <c r="A524" s="31"/>
      <c r="B524" s="31"/>
      <c r="C524" s="43"/>
      <c r="D524" s="59"/>
      <c r="E524" s="59"/>
      <c r="F524" s="63"/>
      <c r="G524" s="81"/>
      <c r="H524" s="3"/>
      <c r="I524" s="83" t="str">
        <f t="shared" si="9"/>
        <v/>
      </c>
      <c r="J524" s="129" t="str">
        <f t="shared" si="9"/>
        <v/>
      </c>
      <c r="K524" s="105"/>
      <c r="L524" s="59"/>
      <c r="M524" s="59"/>
      <c r="N524" s="63"/>
      <c r="O524" s="43"/>
      <c r="P524" s="1"/>
      <c r="Q524" s="24"/>
      <c r="R524" s="24"/>
      <c r="S524" s="24"/>
      <c r="T524" s="130"/>
      <c r="U524" s="71"/>
      <c r="V524" s="31"/>
    </row>
    <row r="525" spans="1:22" ht="20.100000000000001" customHeight="1" x14ac:dyDescent="0.15">
      <c r="A525" s="31"/>
      <c r="B525" s="31"/>
      <c r="C525" s="43"/>
      <c r="D525" s="59"/>
      <c r="E525" s="59"/>
      <c r="F525" s="63"/>
      <c r="G525" s="81"/>
      <c r="H525" s="3"/>
      <c r="I525" s="83" t="str">
        <f t="shared" si="9"/>
        <v/>
      </c>
      <c r="J525" s="129" t="str">
        <f t="shared" si="9"/>
        <v/>
      </c>
      <c r="K525" s="105"/>
      <c r="L525" s="59"/>
      <c r="M525" s="59"/>
      <c r="N525" s="63"/>
      <c r="O525" s="43"/>
      <c r="P525" s="1"/>
      <c r="Q525" s="24"/>
      <c r="R525" s="24"/>
      <c r="S525" s="24"/>
      <c r="T525" s="130"/>
      <c r="U525" s="71"/>
      <c r="V525" s="31"/>
    </row>
    <row r="526" spans="1:22" ht="20.100000000000001" customHeight="1" x14ac:dyDescent="0.15">
      <c r="A526" s="31"/>
      <c r="B526" s="31"/>
      <c r="C526" s="43"/>
      <c r="D526" s="59"/>
      <c r="E526" s="59"/>
      <c r="F526" s="63"/>
      <c r="G526" s="81"/>
      <c r="H526" s="3"/>
      <c r="I526" s="83" t="str">
        <f t="shared" si="9"/>
        <v/>
      </c>
      <c r="J526" s="129" t="str">
        <f t="shared" si="9"/>
        <v/>
      </c>
      <c r="K526" s="105"/>
      <c r="L526" s="59"/>
      <c r="M526" s="59"/>
      <c r="N526" s="63"/>
      <c r="O526" s="43"/>
      <c r="P526" s="1"/>
      <c r="Q526" s="24"/>
      <c r="R526" s="24"/>
      <c r="S526" s="24"/>
      <c r="T526" s="1"/>
      <c r="U526" s="71"/>
      <c r="V526" s="31"/>
    </row>
    <row r="527" spans="1:22" ht="20.100000000000001" customHeight="1" x14ac:dyDescent="0.15">
      <c r="A527" s="31"/>
      <c r="B527" s="31"/>
      <c r="C527" s="43"/>
      <c r="D527" s="59"/>
      <c r="E527" s="59"/>
      <c r="F527" s="63"/>
      <c r="G527" s="81"/>
      <c r="H527" s="3"/>
      <c r="I527" s="83" t="str">
        <f t="shared" si="9"/>
        <v/>
      </c>
      <c r="J527" s="129" t="str">
        <f t="shared" si="9"/>
        <v/>
      </c>
      <c r="K527" s="105"/>
      <c r="L527" s="59"/>
      <c r="M527" s="59"/>
      <c r="N527" s="63"/>
      <c r="O527" s="43"/>
      <c r="P527" s="1"/>
      <c r="Q527" s="24"/>
      <c r="R527" s="24"/>
      <c r="S527" s="24"/>
      <c r="T527" s="1"/>
      <c r="U527" s="71"/>
      <c r="V527" s="31"/>
    </row>
    <row r="528" spans="1:22" ht="20.100000000000001" customHeight="1" x14ac:dyDescent="0.15">
      <c r="A528" s="31"/>
      <c r="B528" s="31"/>
      <c r="C528" s="43"/>
      <c r="D528" s="59"/>
      <c r="E528" s="59"/>
      <c r="F528" s="63"/>
      <c r="G528" s="81"/>
      <c r="H528" s="3"/>
      <c r="I528" s="83" t="str">
        <f t="shared" si="9"/>
        <v/>
      </c>
      <c r="J528" s="129" t="str">
        <f t="shared" si="9"/>
        <v/>
      </c>
      <c r="K528" s="105"/>
      <c r="L528" s="59"/>
      <c r="M528" s="59"/>
      <c r="N528" s="63"/>
      <c r="O528" s="43"/>
      <c r="P528" s="1"/>
      <c r="Q528" s="24"/>
      <c r="R528" s="24"/>
      <c r="S528" s="24"/>
      <c r="T528" s="1"/>
      <c r="U528" s="71"/>
      <c r="V528" s="31"/>
    </row>
    <row r="529" spans="1:22" ht="20.100000000000001" customHeight="1" x14ac:dyDescent="0.15">
      <c r="A529" s="31"/>
      <c r="B529" s="31"/>
      <c r="C529" s="43"/>
      <c r="D529" s="59"/>
      <c r="E529" s="59"/>
      <c r="F529" s="63"/>
      <c r="G529" s="81"/>
      <c r="H529" s="3"/>
      <c r="I529" s="83" t="str">
        <f t="shared" si="9"/>
        <v/>
      </c>
      <c r="J529" s="129" t="str">
        <f t="shared" si="9"/>
        <v/>
      </c>
      <c r="K529" s="105"/>
      <c r="L529" s="59"/>
      <c r="M529" s="59"/>
      <c r="N529" s="63"/>
      <c r="O529" s="43"/>
      <c r="P529" s="1"/>
      <c r="Q529" s="24"/>
      <c r="R529" s="24"/>
      <c r="S529" s="24"/>
      <c r="T529" s="1"/>
      <c r="U529" s="71"/>
      <c r="V529" s="31"/>
    </row>
    <row r="530" spans="1:22" ht="20.100000000000001" customHeight="1" x14ac:dyDescent="0.15">
      <c r="A530" s="31"/>
      <c r="B530" s="31"/>
      <c r="C530" s="43"/>
      <c r="D530" s="59"/>
      <c r="E530" s="59"/>
      <c r="F530" s="63"/>
      <c r="G530" s="81"/>
      <c r="H530" s="3"/>
      <c r="I530" s="83" t="str">
        <f t="shared" si="9"/>
        <v/>
      </c>
      <c r="J530" s="129" t="str">
        <f t="shared" si="9"/>
        <v/>
      </c>
      <c r="K530" s="105"/>
      <c r="L530" s="59"/>
      <c r="M530" s="59"/>
      <c r="N530" s="63"/>
      <c r="O530" s="43"/>
      <c r="P530" s="1"/>
      <c r="Q530" s="24"/>
      <c r="R530" s="24"/>
      <c r="S530" s="24"/>
      <c r="T530" s="1"/>
      <c r="U530" s="71"/>
      <c r="V530" s="31"/>
    </row>
    <row r="531" spans="1:22" ht="20.100000000000001" customHeight="1" x14ac:dyDescent="0.15">
      <c r="A531" s="31"/>
      <c r="B531" s="31"/>
      <c r="C531" s="43"/>
      <c r="D531" s="59"/>
      <c r="E531" s="59"/>
      <c r="F531" s="63"/>
      <c r="G531" s="81"/>
      <c r="H531" s="3"/>
      <c r="I531" s="83" t="str">
        <f t="shared" si="9"/>
        <v/>
      </c>
      <c r="J531" s="129" t="str">
        <f t="shared" si="9"/>
        <v/>
      </c>
      <c r="K531" s="105"/>
      <c r="L531" s="59"/>
      <c r="M531" s="59"/>
      <c r="N531" s="63"/>
      <c r="O531" s="43"/>
      <c r="P531" s="1"/>
      <c r="Q531" s="24"/>
      <c r="R531" s="24"/>
      <c r="S531" s="24"/>
      <c r="T531" s="1"/>
      <c r="U531" s="71"/>
      <c r="V531" s="31"/>
    </row>
    <row r="532" spans="1:22" ht="20.100000000000001" customHeight="1" x14ac:dyDescent="0.15">
      <c r="A532" s="31"/>
      <c r="B532" s="31"/>
      <c r="C532" s="43"/>
      <c r="D532" s="59"/>
      <c r="E532" s="59"/>
      <c r="F532" s="63"/>
      <c r="G532" s="81"/>
      <c r="H532" s="3"/>
      <c r="I532" s="83" t="str">
        <f t="shared" si="9"/>
        <v/>
      </c>
      <c r="J532" s="129" t="str">
        <f t="shared" si="9"/>
        <v/>
      </c>
      <c r="K532" s="105"/>
      <c r="L532" s="59"/>
      <c r="M532" s="59"/>
      <c r="N532" s="63"/>
      <c r="O532" s="43"/>
      <c r="P532" s="1"/>
      <c r="Q532" s="24"/>
      <c r="R532" s="24"/>
      <c r="S532" s="24"/>
      <c r="T532" s="1"/>
      <c r="U532" s="71"/>
      <c r="V532" s="31"/>
    </row>
    <row r="533" spans="1:22" ht="20.100000000000001" customHeight="1" x14ac:dyDescent="0.15">
      <c r="A533" s="31"/>
      <c r="B533" s="31"/>
      <c r="C533" s="43"/>
      <c r="D533" s="59"/>
      <c r="E533" s="59"/>
      <c r="F533" s="63"/>
      <c r="G533" s="81"/>
      <c r="H533" s="3"/>
      <c r="I533" s="83" t="str">
        <f t="shared" si="9"/>
        <v/>
      </c>
      <c r="J533" s="129" t="str">
        <f t="shared" si="9"/>
        <v/>
      </c>
      <c r="K533" s="105"/>
      <c r="L533" s="59"/>
      <c r="M533" s="59"/>
      <c r="N533" s="63"/>
      <c r="O533" s="43"/>
      <c r="P533" s="1"/>
      <c r="Q533" s="24"/>
      <c r="R533" s="24"/>
      <c r="S533" s="24"/>
      <c r="T533" s="1"/>
      <c r="U533" s="71"/>
      <c r="V533" s="31"/>
    </row>
    <row r="534" spans="1:22" ht="20.100000000000001" customHeight="1" x14ac:dyDescent="0.15">
      <c r="A534" s="31"/>
      <c r="B534" s="31"/>
      <c r="C534" s="43"/>
      <c r="D534" s="59"/>
      <c r="E534" s="59"/>
      <c r="F534" s="63"/>
      <c r="G534" s="81"/>
      <c r="H534" s="3"/>
      <c r="I534" s="83" t="str">
        <f t="shared" si="9"/>
        <v/>
      </c>
      <c r="J534" s="129" t="str">
        <f t="shared" si="9"/>
        <v/>
      </c>
      <c r="K534" s="105"/>
      <c r="L534" s="59"/>
      <c r="M534" s="59"/>
      <c r="N534" s="63"/>
      <c r="O534" s="43"/>
      <c r="P534" s="1"/>
      <c r="Q534" s="24"/>
      <c r="R534" s="24"/>
      <c r="S534" s="24"/>
      <c r="T534" s="1"/>
      <c r="U534" s="71"/>
      <c r="V534" s="31"/>
    </row>
    <row r="535" spans="1:22" ht="20.100000000000001" customHeight="1" x14ac:dyDescent="0.15">
      <c r="A535" s="31"/>
      <c r="B535" s="31"/>
      <c r="C535" s="43"/>
      <c r="D535" s="59"/>
      <c r="E535" s="59"/>
      <c r="F535" s="63"/>
      <c r="G535" s="81"/>
      <c r="H535" s="3"/>
      <c r="I535" s="83" t="str">
        <f t="shared" si="9"/>
        <v/>
      </c>
      <c r="J535" s="129" t="str">
        <f t="shared" si="9"/>
        <v/>
      </c>
      <c r="K535" s="105"/>
      <c r="L535" s="59"/>
      <c r="M535" s="59"/>
      <c r="N535" s="63"/>
      <c r="O535" s="43"/>
      <c r="P535" s="1"/>
      <c r="Q535" s="24"/>
      <c r="R535" s="24"/>
      <c r="S535" s="24"/>
      <c r="T535" s="1"/>
      <c r="U535" s="71"/>
      <c r="V535" s="31"/>
    </row>
    <row r="536" spans="1:22" ht="20.100000000000001" customHeight="1" x14ac:dyDescent="0.15">
      <c r="A536" s="31"/>
      <c r="B536" s="31"/>
      <c r="C536" s="43"/>
      <c r="D536" s="59"/>
      <c r="E536" s="59"/>
      <c r="F536" s="63"/>
      <c r="G536" s="81"/>
      <c r="H536" s="3"/>
      <c r="I536" s="83" t="str">
        <f t="shared" si="9"/>
        <v/>
      </c>
      <c r="J536" s="129" t="str">
        <f t="shared" si="9"/>
        <v/>
      </c>
      <c r="K536" s="105"/>
      <c r="L536" s="59"/>
      <c r="M536" s="59"/>
      <c r="N536" s="63"/>
      <c r="O536" s="43"/>
      <c r="P536" s="1"/>
      <c r="Q536" s="24"/>
      <c r="R536" s="24"/>
      <c r="S536" s="24"/>
      <c r="T536" s="1"/>
      <c r="U536" s="71"/>
      <c r="V536" s="31"/>
    </row>
    <row r="537" spans="1:22" ht="20.100000000000001" customHeight="1" x14ac:dyDescent="0.15">
      <c r="A537" s="31"/>
      <c r="B537" s="31"/>
      <c r="C537" s="43"/>
      <c r="D537" s="59"/>
      <c r="E537" s="59"/>
      <c r="F537" s="63"/>
      <c r="G537" s="81"/>
      <c r="H537" s="3"/>
      <c r="I537" s="83" t="str">
        <f t="shared" si="9"/>
        <v/>
      </c>
      <c r="J537" s="129" t="str">
        <f t="shared" si="9"/>
        <v/>
      </c>
      <c r="K537" s="105"/>
      <c r="L537" s="59"/>
      <c r="M537" s="59"/>
      <c r="N537" s="63"/>
      <c r="O537" s="43"/>
      <c r="P537" s="1"/>
      <c r="Q537" s="24"/>
      <c r="R537" s="24"/>
      <c r="S537" s="24"/>
      <c r="T537" s="1"/>
      <c r="U537" s="71"/>
      <c r="V537" s="31"/>
    </row>
    <row r="538" spans="1:22" ht="20.100000000000001" customHeight="1" x14ac:dyDescent="0.15">
      <c r="A538" s="31"/>
      <c r="B538" s="31"/>
      <c r="C538" s="43"/>
      <c r="D538" s="59"/>
      <c r="E538" s="59"/>
      <c r="F538" s="63"/>
      <c r="G538" s="81"/>
      <c r="H538" s="3"/>
      <c r="I538" s="83" t="str">
        <f t="shared" si="9"/>
        <v/>
      </c>
      <c r="J538" s="129" t="str">
        <f t="shared" si="9"/>
        <v/>
      </c>
      <c r="K538" s="105"/>
      <c r="L538" s="59"/>
      <c r="M538" s="59"/>
      <c r="N538" s="63"/>
      <c r="O538" s="43"/>
      <c r="P538" s="1"/>
      <c r="Q538" s="24"/>
      <c r="R538" s="24"/>
      <c r="S538" s="24"/>
      <c r="T538" s="1"/>
      <c r="U538" s="71"/>
      <c r="V538" s="31"/>
    </row>
    <row r="539" spans="1:22" ht="20.100000000000001" customHeight="1" x14ac:dyDescent="0.15">
      <c r="A539" s="31"/>
      <c r="B539" s="31"/>
      <c r="C539" s="43"/>
      <c r="D539" s="59"/>
      <c r="E539" s="59"/>
      <c r="F539" s="63"/>
      <c r="G539" s="81"/>
      <c r="H539" s="3"/>
      <c r="I539" s="83" t="str">
        <f t="shared" si="9"/>
        <v/>
      </c>
      <c r="J539" s="129" t="str">
        <f t="shared" si="9"/>
        <v/>
      </c>
      <c r="K539" s="105"/>
      <c r="L539" s="59"/>
      <c r="M539" s="59"/>
      <c r="N539" s="63"/>
      <c r="O539" s="43"/>
      <c r="P539" s="1"/>
      <c r="Q539" s="24"/>
      <c r="R539" s="24"/>
      <c r="S539" s="24"/>
      <c r="T539" s="1"/>
      <c r="U539" s="71"/>
      <c r="V539" s="31"/>
    </row>
    <row r="540" spans="1:22" ht="20.100000000000001" customHeight="1" x14ac:dyDescent="0.15">
      <c r="A540" s="94"/>
      <c r="B540" s="94"/>
      <c r="C540" s="43"/>
      <c r="D540" s="96"/>
      <c r="E540" s="96"/>
      <c r="F540" s="97"/>
      <c r="G540" s="98"/>
      <c r="H540" s="3"/>
      <c r="I540" s="83" t="str">
        <f t="shared" si="9"/>
        <v/>
      </c>
      <c r="J540" s="129" t="str">
        <f t="shared" si="9"/>
        <v/>
      </c>
      <c r="K540" s="259"/>
      <c r="L540" s="59"/>
      <c r="M540" s="59"/>
      <c r="N540" s="63"/>
      <c r="O540" s="43"/>
      <c r="P540" s="1"/>
      <c r="Q540" s="24"/>
      <c r="R540" s="24"/>
      <c r="S540" s="24"/>
      <c r="T540" s="99"/>
      <c r="U540" s="101"/>
      <c r="V540" s="31"/>
    </row>
    <row r="541" spans="1:22" ht="20.100000000000001" customHeight="1" x14ac:dyDescent="0.15">
      <c r="A541" s="31"/>
      <c r="B541" s="31"/>
      <c r="C541" s="43"/>
      <c r="D541" s="59"/>
      <c r="E541" s="59"/>
      <c r="F541" s="63"/>
      <c r="G541" s="81"/>
      <c r="H541" s="3"/>
      <c r="I541" s="83" t="str">
        <f t="shared" si="9"/>
        <v/>
      </c>
      <c r="J541" s="129" t="str">
        <f t="shared" si="9"/>
        <v/>
      </c>
      <c r="K541" s="105"/>
      <c r="L541" s="59"/>
      <c r="M541" s="59"/>
      <c r="N541" s="63"/>
      <c r="O541" s="43"/>
      <c r="P541" s="1"/>
      <c r="Q541" s="24"/>
      <c r="R541" s="24"/>
      <c r="S541" s="24"/>
      <c r="T541" s="1"/>
      <c r="U541" s="71"/>
      <c r="V541" s="31"/>
    </row>
    <row r="542" spans="1:22" ht="20.100000000000001" customHeight="1" x14ac:dyDescent="0.15">
      <c r="A542" s="31"/>
      <c r="B542" s="31"/>
      <c r="C542" s="43"/>
      <c r="D542" s="59"/>
      <c r="E542" s="59"/>
      <c r="F542" s="63"/>
      <c r="G542" s="81"/>
      <c r="H542" s="3"/>
      <c r="I542" s="83" t="str">
        <f t="shared" si="9"/>
        <v/>
      </c>
      <c r="J542" s="129" t="str">
        <f t="shared" si="9"/>
        <v/>
      </c>
      <c r="K542" s="105"/>
      <c r="L542" s="59"/>
      <c r="M542" s="59"/>
      <c r="N542" s="63"/>
      <c r="O542" s="43"/>
      <c r="P542" s="1"/>
      <c r="Q542" s="24"/>
      <c r="R542" s="24"/>
      <c r="S542" s="24"/>
      <c r="T542" s="1"/>
      <c r="U542" s="71"/>
      <c r="V542" s="31"/>
    </row>
    <row r="543" spans="1:22" ht="20.100000000000001" customHeight="1" x14ac:dyDescent="0.15">
      <c r="A543" s="31"/>
      <c r="B543" s="31"/>
      <c r="C543" s="43"/>
      <c r="D543" s="59"/>
      <c r="E543" s="59"/>
      <c r="F543" s="63"/>
      <c r="G543" s="81"/>
      <c r="H543" s="3"/>
      <c r="I543" s="83" t="str">
        <f t="shared" si="9"/>
        <v/>
      </c>
      <c r="J543" s="129" t="str">
        <f t="shared" si="9"/>
        <v/>
      </c>
      <c r="K543" s="105"/>
      <c r="L543" s="59"/>
      <c r="M543" s="59"/>
      <c r="N543" s="63"/>
      <c r="O543" s="43"/>
      <c r="P543" s="1"/>
      <c r="Q543" s="24"/>
      <c r="R543" s="24"/>
      <c r="S543" s="24"/>
      <c r="T543" s="1"/>
      <c r="U543" s="71"/>
      <c r="V543" s="31"/>
    </row>
    <row r="544" spans="1:22" ht="20.100000000000001" customHeight="1" x14ac:dyDescent="0.15">
      <c r="A544" s="31"/>
      <c r="B544" s="31"/>
      <c r="C544" s="43"/>
      <c r="D544" s="59"/>
      <c r="E544" s="59"/>
      <c r="F544" s="63"/>
      <c r="G544" s="81"/>
      <c r="H544" s="3"/>
      <c r="I544" s="83" t="str">
        <f t="shared" si="9"/>
        <v/>
      </c>
      <c r="J544" s="129" t="str">
        <f t="shared" si="9"/>
        <v/>
      </c>
      <c r="K544" s="105"/>
      <c r="L544" s="59"/>
      <c r="M544" s="59"/>
      <c r="N544" s="63"/>
      <c r="O544" s="43"/>
      <c r="P544" s="1"/>
      <c r="Q544" s="24"/>
      <c r="R544" s="24"/>
      <c r="S544" s="24"/>
      <c r="T544" s="1"/>
      <c r="U544" s="71"/>
      <c r="V544" s="31"/>
    </row>
    <row r="545" spans="1:22" ht="20.100000000000001" customHeight="1" x14ac:dyDescent="0.15">
      <c r="A545" s="31"/>
      <c r="B545" s="31"/>
      <c r="C545" s="43"/>
      <c r="D545" s="59"/>
      <c r="E545" s="59"/>
      <c r="F545" s="63"/>
      <c r="G545" s="81"/>
      <c r="H545" s="3"/>
      <c r="I545" s="83" t="str">
        <f t="shared" si="9"/>
        <v/>
      </c>
      <c r="J545" s="129" t="str">
        <f t="shared" si="9"/>
        <v/>
      </c>
      <c r="K545" s="105"/>
      <c r="L545" s="59"/>
      <c r="M545" s="59"/>
      <c r="N545" s="63"/>
      <c r="O545" s="43"/>
      <c r="P545" s="1"/>
      <c r="Q545" s="24"/>
      <c r="R545" s="24"/>
      <c r="S545" s="24"/>
      <c r="T545" s="1"/>
      <c r="U545" s="71"/>
      <c r="V545" s="31"/>
    </row>
    <row r="546" spans="1:22" ht="20.100000000000001" customHeight="1" x14ac:dyDescent="0.15">
      <c r="A546" s="31"/>
      <c r="B546" s="31"/>
      <c r="C546" s="43"/>
      <c r="D546" s="59"/>
      <c r="E546" s="59"/>
      <c r="F546" s="63"/>
      <c r="G546" s="81"/>
      <c r="H546" s="3"/>
      <c r="I546" s="83" t="str">
        <f t="shared" si="9"/>
        <v/>
      </c>
      <c r="J546" s="129" t="str">
        <f t="shared" si="9"/>
        <v/>
      </c>
      <c r="K546" s="105"/>
      <c r="L546" s="59"/>
      <c r="M546" s="59"/>
      <c r="N546" s="63"/>
      <c r="O546" s="43"/>
      <c r="P546" s="1"/>
      <c r="Q546" s="24"/>
      <c r="R546" s="24"/>
      <c r="S546" s="24"/>
      <c r="T546" s="1"/>
      <c r="U546" s="71"/>
      <c r="V546" s="31"/>
    </row>
    <row r="547" spans="1:22" ht="20.100000000000001" customHeight="1" x14ac:dyDescent="0.15">
      <c r="A547" s="31"/>
      <c r="B547" s="31"/>
      <c r="C547" s="43"/>
      <c r="D547" s="59"/>
      <c r="E547" s="59"/>
      <c r="F547" s="63"/>
      <c r="G547" s="81"/>
      <c r="H547" s="3"/>
      <c r="I547" s="83" t="str">
        <f t="shared" si="9"/>
        <v/>
      </c>
      <c r="J547" s="129" t="str">
        <f t="shared" si="9"/>
        <v/>
      </c>
      <c r="K547" s="105"/>
      <c r="L547" s="59"/>
      <c r="M547" s="59"/>
      <c r="N547" s="63"/>
      <c r="O547" s="43"/>
      <c r="P547" s="1"/>
      <c r="Q547" s="24"/>
      <c r="R547" s="24"/>
      <c r="S547" s="24"/>
      <c r="T547" s="1"/>
      <c r="U547" s="71"/>
      <c r="V547" s="31"/>
    </row>
    <row r="548" spans="1:22" ht="20.100000000000001" customHeight="1" x14ac:dyDescent="0.15">
      <c r="A548" s="31"/>
      <c r="B548" s="31"/>
      <c r="C548" s="43"/>
      <c r="D548" s="59"/>
      <c r="E548" s="59"/>
      <c r="F548" s="63"/>
      <c r="G548" s="81"/>
      <c r="H548" s="3"/>
      <c r="I548" s="83" t="str">
        <f t="shared" si="9"/>
        <v/>
      </c>
      <c r="J548" s="129" t="str">
        <f t="shared" si="9"/>
        <v/>
      </c>
      <c r="K548" s="105"/>
      <c r="L548" s="59"/>
      <c r="M548" s="59"/>
      <c r="N548" s="63"/>
      <c r="O548" s="43"/>
      <c r="P548" s="1"/>
      <c r="Q548" s="24"/>
      <c r="R548" s="24"/>
      <c r="S548" s="24"/>
      <c r="T548" s="1"/>
      <c r="U548" s="71"/>
      <c r="V548" s="31"/>
    </row>
    <row r="549" spans="1:22" ht="20.100000000000001" customHeight="1" x14ac:dyDescent="0.15">
      <c r="A549" s="31"/>
      <c r="B549" s="31"/>
      <c r="C549" s="43"/>
      <c r="D549" s="59"/>
      <c r="E549" s="59"/>
      <c r="F549" s="63"/>
      <c r="G549" s="81"/>
      <c r="H549" s="3"/>
      <c r="I549" s="83" t="str">
        <f t="shared" si="9"/>
        <v/>
      </c>
      <c r="J549" s="129" t="str">
        <f t="shared" si="9"/>
        <v/>
      </c>
      <c r="K549" s="105"/>
      <c r="L549" s="59"/>
      <c r="M549" s="59"/>
      <c r="N549" s="63"/>
      <c r="O549" s="43"/>
      <c r="P549" s="1"/>
      <c r="Q549" s="24"/>
      <c r="R549" s="24"/>
      <c r="S549" s="24"/>
      <c r="T549" s="1"/>
      <c r="U549" s="71"/>
      <c r="V549" s="31"/>
    </row>
    <row r="550" spans="1:22" ht="20.100000000000001" customHeight="1" x14ac:dyDescent="0.15">
      <c r="A550" s="31"/>
      <c r="B550" s="31"/>
      <c r="C550" s="43"/>
      <c r="D550" s="59"/>
      <c r="E550" s="59"/>
      <c r="F550" s="63"/>
      <c r="G550" s="81"/>
      <c r="H550" s="3"/>
      <c r="I550" s="83" t="str">
        <f t="shared" si="9"/>
        <v/>
      </c>
      <c r="J550" s="129" t="str">
        <f t="shared" si="9"/>
        <v/>
      </c>
      <c r="K550" s="105"/>
      <c r="L550" s="59"/>
      <c r="M550" s="59"/>
      <c r="N550" s="63"/>
      <c r="O550" s="43"/>
      <c r="P550" s="1"/>
      <c r="Q550" s="24"/>
      <c r="R550" s="24"/>
      <c r="S550" s="24"/>
      <c r="T550" s="130"/>
      <c r="U550" s="71"/>
      <c r="V550" s="31"/>
    </row>
    <row r="551" spans="1:22" ht="20.100000000000001" customHeight="1" x14ac:dyDescent="0.15">
      <c r="A551" s="31"/>
      <c r="B551" s="31"/>
      <c r="C551" s="43"/>
      <c r="D551" s="59"/>
      <c r="E551" s="59"/>
      <c r="F551" s="63"/>
      <c r="G551" s="81"/>
      <c r="H551" s="3"/>
      <c r="I551" s="83" t="str">
        <f t="shared" si="9"/>
        <v/>
      </c>
      <c r="J551" s="129" t="str">
        <f t="shared" si="9"/>
        <v/>
      </c>
      <c r="K551" s="105"/>
      <c r="L551" s="59"/>
      <c r="M551" s="59"/>
      <c r="N551" s="63"/>
      <c r="O551" s="43"/>
      <c r="P551" s="1"/>
      <c r="Q551" s="24"/>
      <c r="R551" s="24"/>
      <c r="S551" s="24"/>
      <c r="T551" s="130"/>
      <c r="U551" s="71"/>
      <c r="V551" s="31"/>
    </row>
    <row r="552" spans="1:22" ht="20.100000000000001" customHeight="1" x14ac:dyDescent="0.15">
      <c r="A552" s="31"/>
      <c r="B552" s="31"/>
      <c r="C552" s="43"/>
      <c r="D552" s="59"/>
      <c r="E552" s="59"/>
      <c r="F552" s="63"/>
      <c r="G552" s="81"/>
      <c r="H552" s="3"/>
      <c r="I552" s="83" t="str">
        <f t="shared" si="9"/>
        <v/>
      </c>
      <c r="J552" s="129" t="str">
        <f t="shared" si="9"/>
        <v/>
      </c>
      <c r="K552" s="105"/>
      <c r="L552" s="59"/>
      <c r="M552" s="59"/>
      <c r="N552" s="63"/>
      <c r="O552" s="43"/>
      <c r="P552" s="1"/>
      <c r="Q552" s="24"/>
      <c r="R552" s="24"/>
      <c r="S552" s="24"/>
      <c r="T552" s="130"/>
      <c r="U552" s="71"/>
      <c r="V552" s="31"/>
    </row>
    <row r="553" spans="1:22" ht="20.100000000000001" customHeight="1" x14ac:dyDescent="0.15">
      <c r="A553" s="31"/>
      <c r="B553" s="31"/>
      <c r="C553" s="43"/>
      <c r="D553" s="59"/>
      <c r="E553" s="59"/>
      <c r="F553" s="63"/>
      <c r="G553" s="81"/>
      <c r="H553" s="3"/>
      <c r="I553" s="83" t="str">
        <f t="shared" si="9"/>
        <v/>
      </c>
      <c r="J553" s="129" t="str">
        <f t="shared" si="9"/>
        <v/>
      </c>
      <c r="K553" s="105"/>
      <c r="L553" s="59"/>
      <c r="M553" s="59"/>
      <c r="N553" s="63"/>
      <c r="O553" s="43"/>
      <c r="P553" s="1"/>
      <c r="Q553" s="24"/>
      <c r="R553" s="24"/>
      <c r="S553" s="24"/>
      <c r="T553" s="130"/>
      <c r="U553" s="71"/>
      <c r="V553" s="31"/>
    </row>
    <row r="554" spans="1:22" ht="20.100000000000001" customHeight="1" x14ac:dyDescent="0.15">
      <c r="A554" s="94"/>
      <c r="B554" s="94"/>
      <c r="C554" s="43"/>
      <c r="D554" s="96"/>
      <c r="E554" s="96"/>
      <c r="F554" s="97"/>
      <c r="G554" s="98"/>
      <c r="H554" s="3"/>
      <c r="I554" s="83" t="str">
        <f t="shared" si="9"/>
        <v/>
      </c>
      <c r="J554" s="129" t="str">
        <f t="shared" si="9"/>
        <v/>
      </c>
      <c r="K554" s="259"/>
      <c r="L554" s="59"/>
      <c r="M554" s="59"/>
      <c r="N554" s="63"/>
      <c r="O554" s="43"/>
      <c r="P554" s="1"/>
      <c r="Q554" s="24"/>
      <c r="R554" s="24"/>
      <c r="S554" s="24"/>
      <c r="T554" s="99"/>
      <c r="U554" s="101"/>
      <c r="V554" s="31"/>
    </row>
    <row r="555" spans="1:22" ht="20.100000000000001" customHeight="1" x14ac:dyDescent="0.15">
      <c r="A555" s="31"/>
      <c r="B555" s="31"/>
      <c r="C555" s="43"/>
      <c r="D555" s="59"/>
      <c r="E555" s="59"/>
      <c r="F555" s="63"/>
      <c r="G555" s="81"/>
      <c r="H555" s="3"/>
      <c r="I555" s="83" t="str">
        <f t="shared" si="9"/>
        <v/>
      </c>
      <c r="J555" s="129" t="str">
        <f t="shared" si="9"/>
        <v/>
      </c>
      <c r="K555" s="105"/>
      <c r="L555" s="59"/>
      <c r="M555" s="59"/>
      <c r="N555" s="63"/>
      <c r="O555" s="43"/>
      <c r="P555" s="1"/>
      <c r="Q555" s="24"/>
      <c r="R555" s="24"/>
      <c r="S555" s="24"/>
      <c r="T555" s="1"/>
      <c r="U555" s="71"/>
      <c r="V555" s="31"/>
    </row>
    <row r="556" spans="1:22" ht="20.100000000000001" customHeight="1" x14ac:dyDescent="0.15">
      <c r="A556" s="31"/>
      <c r="B556" s="31"/>
      <c r="C556" s="43"/>
      <c r="D556" s="96"/>
      <c r="E556" s="96"/>
      <c r="F556" s="97"/>
      <c r="G556" s="81"/>
      <c r="H556" s="3"/>
      <c r="I556" s="83" t="str">
        <f t="shared" si="9"/>
        <v/>
      </c>
      <c r="J556" s="129" t="str">
        <f t="shared" si="9"/>
        <v/>
      </c>
      <c r="K556" s="105"/>
      <c r="L556" s="59"/>
      <c r="M556" s="59"/>
      <c r="N556" s="63"/>
      <c r="O556" s="43"/>
      <c r="P556" s="1"/>
      <c r="Q556" s="24"/>
      <c r="R556" s="24"/>
      <c r="S556" s="24"/>
      <c r="T556" s="1"/>
      <c r="U556" s="71"/>
      <c r="V556" s="31"/>
    </row>
    <row r="557" spans="1:22" ht="20.100000000000001" customHeight="1" x14ac:dyDescent="0.15">
      <c r="A557" s="31"/>
      <c r="B557" s="31"/>
      <c r="C557" s="43"/>
      <c r="D557" s="59"/>
      <c r="E557" s="59"/>
      <c r="F557" s="63"/>
      <c r="G557" s="81"/>
      <c r="H557" s="3"/>
      <c r="I557" s="83" t="str">
        <f t="shared" si="9"/>
        <v/>
      </c>
      <c r="J557" s="129" t="str">
        <f t="shared" si="9"/>
        <v/>
      </c>
      <c r="K557" s="105"/>
      <c r="L557" s="59"/>
      <c r="M557" s="59"/>
      <c r="N557" s="63"/>
      <c r="O557" s="43"/>
      <c r="P557" s="1"/>
      <c r="Q557" s="24"/>
      <c r="R557" s="24"/>
      <c r="S557" s="24"/>
      <c r="T557" s="1"/>
      <c r="U557" s="71"/>
      <c r="V557" s="31"/>
    </row>
    <row r="558" spans="1:22" ht="20.100000000000001" customHeight="1" x14ac:dyDescent="0.15">
      <c r="A558" s="31"/>
      <c r="B558" s="31"/>
      <c r="C558" s="43"/>
      <c r="D558" s="96"/>
      <c r="E558" s="96"/>
      <c r="F558" s="97"/>
      <c r="G558" s="81"/>
      <c r="H558" s="3"/>
      <c r="I558" s="83" t="str">
        <f t="shared" si="9"/>
        <v/>
      </c>
      <c r="J558" s="129" t="str">
        <f t="shared" si="9"/>
        <v/>
      </c>
      <c r="K558" s="105"/>
      <c r="L558" s="59"/>
      <c r="M558" s="59"/>
      <c r="N558" s="63"/>
      <c r="O558" s="43"/>
      <c r="P558" s="1"/>
      <c r="Q558" s="24"/>
      <c r="R558" s="24"/>
      <c r="S558" s="24"/>
      <c r="T558" s="1"/>
      <c r="U558" s="71"/>
      <c r="V558" s="31"/>
    </row>
    <row r="559" spans="1:22" ht="20.100000000000001" customHeight="1" x14ac:dyDescent="0.15">
      <c r="A559" s="94"/>
      <c r="B559" s="31"/>
      <c r="C559" s="43"/>
      <c r="D559" s="59"/>
      <c r="E559" s="59"/>
      <c r="F559" s="63"/>
      <c r="G559" s="81"/>
      <c r="H559" s="3"/>
      <c r="I559" s="83" t="str">
        <f t="shared" si="9"/>
        <v/>
      </c>
      <c r="J559" s="129" t="str">
        <f t="shared" si="9"/>
        <v/>
      </c>
      <c r="K559" s="105"/>
      <c r="L559" s="59"/>
      <c r="M559" s="59"/>
      <c r="N559" s="63"/>
      <c r="O559" s="43"/>
      <c r="P559" s="1"/>
      <c r="Q559" s="24"/>
      <c r="R559" s="24"/>
      <c r="S559" s="24"/>
      <c r="T559" s="1"/>
      <c r="U559" s="71"/>
      <c r="V559" s="31"/>
    </row>
    <row r="560" spans="1:22" ht="20.100000000000001" customHeight="1" x14ac:dyDescent="0.15">
      <c r="A560" s="31"/>
      <c r="B560" s="94"/>
      <c r="C560" s="43"/>
      <c r="D560" s="96"/>
      <c r="E560" s="96"/>
      <c r="F560" s="97"/>
      <c r="G560" s="98"/>
      <c r="H560" s="3"/>
      <c r="I560" s="83" t="str">
        <f t="shared" si="9"/>
        <v/>
      </c>
      <c r="J560" s="129" t="str">
        <f t="shared" si="9"/>
        <v/>
      </c>
      <c r="K560" s="105"/>
      <c r="L560" s="59"/>
      <c r="M560" s="59"/>
      <c r="N560" s="63"/>
      <c r="O560" s="43"/>
      <c r="P560" s="1"/>
      <c r="Q560" s="24"/>
      <c r="R560" s="24"/>
      <c r="S560" s="24"/>
      <c r="T560" s="99"/>
      <c r="U560" s="71"/>
      <c r="V560" s="31"/>
    </row>
    <row r="561" spans="1:22" ht="20.100000000000001" customHeight="1" x14ac:dyDescent="0.15">
      <c r="A561" s="31"/>
      <c r="B561" s="94"/>
      <c r="C561" s="43"/>
      <c r="D561" s="59"/>
      <c r="E561" s="59"/>
      <c r="F561" s="63"/>
      <c r="G561" s="81"/>
      <c r="H561" s="3"/>
      <c r="I561" s="83" t="str">
        <f t="shared" si="9"/>
        <v/>
      </c>
      <c r="J561" s="129" t="str">
        <f t="shared" si="9"/>
        <v/>
      </c>
      <c r="K561" s="105"/>
      <c r="L561" s="59"/>
      <c r="M561" s="59"/>
      <c r="N561" s="63"/>
      <c r="O561" s="43"/>
      <c r="P561" s="1"/>
      <c r="Q561" s="24"/>
      <c r="R561" s="24"/>
      <c r="S561" s="24"/>
      <c r="T561" s="1"/>
      <c r="U561" s="71"/>
      <c r="V561" s="31"/>
    </row>
    <row r="562" spans="1:22" ht="20.100000000000001" customHeight="1" x14ac:dyDescent="0.15">
      <c r="A562" s="31"/>
      <c r="B562" s="94"/>
      <c r="C562" s="43"/>
      <c r="D562" s="96"/>
      <c r="E562" s="96"/>
      <c r="F562" s="97"/>
      <c r="G562" s="81"/>
      <c r="H562" s="3"/>
      <c r="I562" s="83" t="str">
        <f t="shared" si="9"/>
        <v/>
      </c>
      <c r="J562" s="129" t="str">
        <f t="shared" si="9"/>
        <v/>
      </c>
      <c r="K562" s="105"/>
      <c r="L562" s="59"/>
      <c r="M562" s="59"/>
      <c r="N562" s="63"/>
      <c r="O562" s="43"/>
      <c r="P562" s="1"/>
      <c r="Q562" s="24"/>
      <c r="R562" s="24"/>
      <c r="S562" s="24"/>
      <c r="T562" s="1"/>
      <c r="U562" s="71"/>
      <c r="V562" s="31"/>
    </row>
    <row r="563" spans="1:22" ht="20.100000000000001" customHeight="1" x14ac:dyDescent="0.15">
      <c r="A563" s="31"/>
      <c r="B563" s="94"/>
      <c r="C563" s="43"/>
      <c r="D563" s="59"/>
      <c r="E563" s="59"/>
      <c r="F563" s="63"/>
      <c r="G563" s="81"/>
      <c r="H563" s="3"/>
      <c r="I563" s="83" t="str">
        <f t="shared" si="9"/>
        <v/>
      </c>
      <c r="J563" s="129" t="str">
        <f t="shared" si="9"/>
        <v/>
      </c>
      <c r="K563" s="105"/>
      <c r="L563" s="59"/>
      <c r="M563" s="59"/>
      <c r="N563" s="63"/>
      <c r="O563" s="43"/>
      <c r="P563" s="1"/>
      <c r="Q563" s="24"/>
      <c r="R563" s="24"/>
      <c r="S563" s="24"/>
      <c r="T563" s="1"/>
      <c r="U563" s="71"/>
      <c r="V563" s="31"/>
    </row>
    <row r="564" spans="1:22" ht="20.100000000000001" customHeight="1" x14ac:dyDescent="0.15">
      <c r="A564" s="94"/>
      <c r="B564" s="94"/>
      <c r="C564" s="43"/>
      <c r="D564" s="96"/>
      <c r="E564" s="96"/>
      <c r="F564" s="97"/>
      <c r="G564" s="81"/>
      <c r="H564" s="3"/>
      <c r="I564" s="83" t="str">
        <f t="shared" si="9"/>
        <v/>
      </c>
      <c r="J564" s="129" t="str">
        <f t="shared" si="9"/>
        <v/>
      </c>
      <c r="K564" s="105"/>
      <c r="L564" s="59"/>
      <c r="M564" s="59"/>
      <c r="N564" s="63"/>
      <c r="O564" s="43"/>
      <c r="P564" s="1"/>
      <c r="Q564" s="24"/>
      <c r="R564" s="24"/>
      <c r="S564" s="24"/>
      <c r="T564" s="1"/>
      <c r="U564" s="71"/>
      <c r="V564" s="31"/>
    </row>
    <row r="565" spans="1:22" ht="20.100000000000001" customHeight="1" x14ac:dyDescent="0.15">
      <c r="A565" s="31"/>
      <c r="B565" s="94"/>
      <c r="C565" s="43"/>
      <c r="D565" s="59"/>
      <c r="E565" s="59"/>
      <c r="F565" s="63"/>
      <c r="G565" s="81"/>
      <c r="H565" s="3"/>
      <c r="I565" s="83" t="str">
        <f t="shared" si="9"/>
        <v/>
      </c>
      <c r="J565" s="129" t="str">
        <f t="shared" si="9"/>
        <v/>
      </c>
      <c r="K565" s="105"/>
      <c r="L565" s="59"/>
      <c r="M565" s="59"/>
      <c r="N565" s="63"/>
      <c r="O565" s="43"/>
      <c r="P565" s="1"/>
      <c r="Q565" s="24"/>
      <c r="R565" s="24"/>
      <c r="S565" s="24"/>
      <c r="T565" s="130"/>
      <c r="U565" s="71"/>
      <c r="V565" s="31"/>
    </row>
    <row r="566" spans="1:22" ht="20.100000000000001" customHeight="1" x14ac:dyDescent="0.15">
      <c r="A566" s="31"/>
      <c r="B566" s="94"/>
      <c r="C566" s="43"/>
      <c r="D566" s="96"/>
      <c r="E566" s="96"/>
      <c r="F566" s="97"/>
      <c r="G566" s="81"/>
      <c r="H566" s="3"/>
      <c r="I566" s="83" t="str">
        <f t="shared" si="9"/>
        <v/>
      </c>
      <c r="J566" s="129" t="str">
        <f t="shared" si="9"/>
        <v/>
      </c>
      <c r="K566" s="105"/>
      <c r="L566" s="59"/>
      <c r="M566" s="59"/>
      <c r="N566" s="63"/>
      <c r="O566" s="43"/>
      <c r="P566" s="1"/>
      <c r="Q566" s="24"/>
      <c r="R566" s="24"/>
      <c r="S566" s="24"/>
      <c r="T566" s="130"/>
      <c r="U566" s="71"/>
      <c r="V566" s="31"/>
    </row>
    <row r="567" spans="1:22" ht="20.100000000000001" customHeight="1" x14ac:dyDescent="0.15">
      <c r="A567" s="31"/>
      <c r="B567" s="94"/>
      <c r="C567" s="43"/>
      <c r="D567" s="59"/>
      <c r="E567" s="59"/>
      <c r="F567" s="63"/>
      <c r="G567" s="81"/>
      <c r="H567" s="3"/>
      <c r="I567" s="83" t="str">
        <f t="shared" si="9"/>
        <v/>
      </c>
      <c r="J567" s="129" t="str">
        <f t="shared" si="9"/>
        <v/>
      </c>
      <c r="K567" s="105"/>
      <c r="L567" s="59"/>
      <c r="M567" s="59"/>
      <c r="N567" s="63"/>
      <c r="O567" s="43"/>
      <c r="P567" s="1"/>
      <c r="Q567" s="24"/>
      <c r="R567" s="24"/>
      <c r="S567" s="24"/>
      <c r="T567" s="130"/>
      <c r="U567" s="71"/>
      <c r="V567" s="31"/>
    </row>
    <row r="568" spans="1:22" ht="20.100000000000001" customHeight="1" x14ac:dyDescent="0.15">
      <c r="A568" s="31"/>
      <c r="B568" s="94"/>
      <c r="C568" s="43"/>
      <c r="D568" s="96"/>
      <c r="E568" s="96"/>
      <c r="F568" s="97"/>
      <c r="G568" s="81"/>
      <c r="H568" s="3"/>
      <c r="I568" s="83" t="str">
        <f t="shared" si="9"/>
        <v/>
      </c>
      <c r="J568" s="129" t="str">
        <f t="shared" si="9"/>
        <v/>
      </c>
      <c r="K568" s="105"/>
      <c r="L568" s="59"/>
      <c r="M568" s="59"/>
      <c r="N568" s="63"/>
      <c r="O568" s="43"/>
      <c r="P568" s="1"/>
      <c r="Q568" s="24"/>
      <c r="R568" s="24"/>
      <c r="S568" s="24"/>
      <c r="T568" s="130"/>
      <c r="U568" s="71"/>
      <c r="V568" s="31"/>
    </row>
    <row r="569" spans="1:22" ht="20.100000000000001" customHeight="1" x14ac:dyDescent="0.15">
      <c r="A569" s="94"/>
      <c r="B569" s="94"/>
      <c r="C569" s="43"/>
      <c r="D569" s="59"/>
      <c r="E569" s="59"/>
      <c r="F569" s="63"/>
      <c r="G569" s="81"/>
      <c r="H569" s="3"/>
      <c r="I569" s="83" t="str">
        <f t="shared" si="9"/>
        <v/>
      </c>
      <c r="J569" s="129" t="str">
        <f t="shared" si="9"/>
        <v/>
      </c>
      <c r="K569" s="105"/>
      <c r="L569" s="59"/>
      <c r="M569" s="59"/>
      <c r="N569" s="63"/>
      <c r="O569" s="43"/>
      <c r="P569" s="1"/>
      <c r="Q569" s="24"/>
      <c r="R569" s="24"/>
      <c r="S569" s="24"/>
      <c r="T569" s="1"/>
      <c r="U569" s="71"/>
      <c r="V569" s="31"/>
    </row>
    <row r="570" spans="1:22" ht="20.100000000000001" customHeight="1" x14ac:dyDescent="0.15">
      <c r="A570" s="31"/>
      <c r="B570" s="94"/>
      <c r="C570" s="43"/>
      <c r="D570" s="96"/>
      <c r="E570" s="96"/>
      <c r="F570" s="97"/>
      <c r="G570" s="81"/>
      <c r="H570" s="3"/>
      <c r="I570" s="83" t="str">
        <f t="shared" si="9"/>
        <v/>
      </c>
      <c r="J570" s="129" t="str">
        <f t="shared" si="9"/>
        <v/>
      </c>
      <c r="K570" s="105"/>
      <c r="L570" s="59"/>
      <c r="M570" s="59"/>
      <c r="N570" s="63"/>
      <c r="O570" s="43"/>
      <c r="P570" s="1"/>
      <c r="Q570" s="24"/>
      <c r="R570" s="24"/>
      <c r="S570" s="24"/>
      <c r="T570" s="1"/>
      <c r="U570" s="71"/>
      <c r="V570" s="31"/>
    </row>
    <row r="571" spans="1:22" ht="20.100000000000001" customHeight="1" x14ac:dyDescent="0.15">
      <c r="A571" s="31"/>
      <c r="B571" s="94"/>
      <c r="C571" s="43"/>
      <c r="D571" s="59"/>
      <c r="E571" s="59"/>
      <c r="F571" s="63"/>
      <c r="G571" s="81"/>
      <c r="H571" s="3"/>
      <c r="I571" s="83" t="str">
        <f t="shared" si="9"/>
        <v/>
      </c>
      <c r="J571" s="129" t="str">
        <f t="shared" si="9"/>
        <v/>
      </c>
      <c r="K571" s="105"/>
      <c r="L571" s="59"/>
      <c r="M571" s="59"/>
      <c r="N571" s="63"/>
      <c r="O571" s="43"/>
      <c r="P571" s="1"/>
      <c r="Q571" s="24"/>
      <c r="R571" s="24"/>
      <c r="S571" s="24"/>
      <c r="T571" s="1"/>
      <c r="U571" s="71"/>
      <c r="V571" s="31"/>
    </row>
    <row r="572" spans="1:22" ht="20.100000000000001" customHeight="1" x14ac:dyDescent="0.15">
      <c r="A572" s="31"/>
      <c r="B572" s="94"/>
      <c r="C572" s="43"/>
      <c r="D572" s="96"/>
      <c r="E572" s="96"/>
      <c r="F572" s="97"/>
      <c r="G572" s="98"/>
      <c r="H572" s="3"/>
      <c r="I572" s="83" t="str">
        <f t="shared" si="9"/>
        <v/>
      </c>
      <c r="J572" s="129" t="str">
        <f t="shared" si="9"/>
        <v/>
      </c>
      <c r="K572" s="105"/>
      <c r="L572" s="59"/>
      <c r="M572" s="59"/>
      <c r="N572" s="63"/>
      <c r="O572" s="43"/>
      <c r="P572" s="1"/>
      <c r="Q572" s="24"/>
      <c r="R572" s="24"/>
      <c r="S572" s="24"/>
      <c r="T572" s="99"/>
      <c r="U572" s="71"/>
      <c r="V572" s="31"/>
    </row>
    <row r="573" spans="1:22" ht="20.100000000000001" customHeight="1" x14ac:dyDescent="0.15">
      <c r="A573" s="31"/>
      <c r="B573" s="94"/>
      <c r="C573" s="43"/>
      <c r="D573" s="59"/>
      <c r="E573" s="59"/>
      <c r="F573" s="63"/>
      <c r="G573" s="81"/>
      <c r="H573" s="3"/>
      <c r="I573" s="83" t="str">
        <f t="shared" si="9"/>
        <v/>
      </c>
      <c r="J573" s="129" t="str">
        <f t="shared" si="9"/>
        <v/>
      </c>
      <c r="K573" s="105"/>
      <c r="L573" s="59"/>
      <c r="M573" s="59"/>
      <c r="N573" s="63"/>
      <c r="O573" s="43"/>
      <c r="P573" s="1"/>
      <c r="Q573" s="24"/>
      <c r="R573" s="24"/>
      <c r="S573" s="24"/>
      <c r="T573" s="1"/>
      <c r="U573" s="71"/>
      <c r="V573" s="31"/>
    </row>
    <row r="574" spans="1:22" ht="20.100000000000001" customHeight="1" x14ac:dyDescent="0.15">
      <c r="A574" s="94"/>
      <c r="B574" s="94"/>
      <c r="C574" s="43"/>
      <c r="D574" s="96"/>
      <c r="E574" s="96"/>
      <c r="F574" s="97"/>
      <c r="G574" s="81"/>
      <c r="H574" s="3"/>
      <c r="I574" s="83" t="str">
        <f t="shared" si="9"/>
        <v/>
      </c>
      <c r="J574" s="129" t="str">
        <f t="shared" si="9"/>
        <v/>
      </c>
      <c r="K574" s="105"/>
      <c r="L574" s="59"/>
      <c r="M574" s="59"/>
      <c r="N574" s="63"/>
      <c r="O574" s="43"/>
      <c r="P574" s="1"/>
      <c r="Q574" s="24"/>
      <c r="R574" s="24"/>
      <c r="S574" s="24"/>
      <c r="T574" s="1"/>
      <c r="U574" s="71"/>
      <c r="V574" s="31"/>
    </row>
    <row r="575" spans="1:22" ht="20.100000000000001" customHeight="1" x14ac:dyDescent="0.15">
      <c r="A575" s="31"/>
      <c r="B575" s="31"/>
      <c r="C575" s="43"/>
      <c r="D575" s="59"/>
      <c r="E575" s="59"/>
      <c r="F575" s="63"/>
      <c r="G575" s="81"/>
      <c r="H575" s="3"/>
      <c r="I575" s="83" t="str">
        <f t="shared" si="9"/>
        <v/>
      </c>
      <c r="J575" s="129" t="str">
        <f t="shared" si="9"/>
        <v/>
      </c>
      <c r="K575" s="105"/>
      <c r="L575" s="59"/>
      <c r="M575" s="59"/>
      <c r="N575" s="63"/>
      <c r="O575" s="43"/>
      <c r="P575" s="1"/>
      <c r="Q575" s="24"/>
      <c r="R575" s="24"/>
      <c r="S575" s="24"/>
      <c r="T575" s="1"/>
      <c r="U575" s="71"/>
      <c r="V575" s="31"/>
    </row>
    <row r="576" spans="1:22" ht="20.100000000000001" customHeight="1" x14ac:dyDescent="0.15">
      <c r="A576" s="31"/>
      <c r="B576" s="31"/>
      <c r="C576" s="43"/>
      <c r="D576" s="59"/>
      <c r="E576" s="59"/>
      <c r="F576" s="63"/>
      <c r="G576" s="81"/>
      <c r="H576" s="3"/>
      <c r="I576" s="83" t="str">
        <f t="shared" si="9"/>
        <v/>
      </c>
      <c r="J576" s="129" t="str">
        <f t="shared" si="9"/>
        <v/>
      </c>
      <c r="K576" s="105"/>
      <c r="L576" s="59"/>
      <c r="M576" s="59"/>
      <c r="N576" s="63"/>
      <c r="O576" s="43"/>
      <c r="P576" s="1"/>
      <c r="Q576" s="24"/>
      <c r="R576" s="24"/>
      <c r="S576" s="24"/>
      <c r="T576" s="1"/>
      <c r="U576" s="71"/>
      <c r="V576" s="31"/>
    </row>
    <row r="577" spans="1:22" ht="20.100000000000001" customHeight="1" x14ac:dyDescent="0.15">
      <c r="A577" s="94"/>
      <c r="B577" s="94"/>
      <c r="C577" s="43"/>
      <c r="D577" s="96"/>
      <c r="E577" s="96"/>
      <c r="F577" s="97"/>
      <c r="G577" s="98"/>
      <c r="H577" s="3"/>
      <c r="I577" s="83" t="str">
        <f t="shared" si="9"/>
        <v/>
      </c>
      <c r="J577" s="129" t="str">
        <f t="shared" si="9"/>
        <v/>
      </c>
      <c r="K577" s="259"/>
      <c r="L577" s="59"/>
      <c r="M577" s="59"/>
      <c r="N577" s="63"/>
      <c r="O577" s="43"/>
      <c r="P577" s="1"/>
      <c r="Q577" s="24"/>
      <c r="R577" s="24"/>
      <c r="S577" s="24"/>
      <c r="T577" s="99"/>
      <c r="U577" s="101"/>
      <c r="V577" s="31"/>
    </row>
    <row r="578" spans="1:22" ht="20.100000000000001" customHeight="1" x14ac:dyDescent="0.15">
      <c r="A578" s="31"/>
      <c r="B578" s="31"/>
      <c r="C578" s="43"/>
      <c r="D578" s="59"/>
      <c r="E578" s="59"/>
      <c r="F578" s="63"/>
      <c r="G578" s="81"/>
      <c r="H578" s="3"/>
      <c r="I578" s="83" t="str">
        <f t="shared" si="9"/>
        <v/>
      </c>
      <c r="J578" s="129" t="str">
        <f t="shared" si="9"/>
        <v/>
      </c>
      <c r="K578" s="105"/>
      <c r="L578" s="59"/>
      <c r="M578" s="59"/>
      <c r="N578" s="63"/>
      <c r="O578" s="43"/>
      <c r="P578" s="1"/>
      <c r="Q578" s="24"/>
      <c r="R578" s="24"/>
      <c r="S578" s="24"/>
      <c r="T578" s="1"/>
      <c r="U578" s="71"/>
      <c r="V578" s="31"/>
    </row>
    <row r="579" spans="1:22" ht="20.100000000000001" customHeight="1" x14ac:dyDescent="0.15">
      <c r="A579" s="31"/>
      <c r="B579" s="31"/>
      <c r="C579" s="43"/>
      <c r="D579" s="59"/>
      <c r="E579" s="59"/>
      <c r="F579" s="63"/>
      <c r="G579" s="81"/>
      <c r="H579" s="3"/>
      <c r="I579" s="83" t="str">
        <f t="shared" si="9"/>
        <v/>
      </c>
      <c r="J579" s="129" t="str">
        <f t="shared" si="9"/>
        <v/>
      </c>
      <c r="K579" s="105"/>
      <c r="L579" s="59"/>
      <c r="M579" s="59"/>
      <c r="N579" s="63"/>
      <c r="O579" s="43"/>
      <c r="P579" s="1"/>
      <c r="Q579" s="24"/>
      <c r="R579" s="24"/>
      <c r="S579" s="24"/>
      <c r="T579" s="1"/>
      <c r="U579" s="71"/>
      <c r="V579" s="31"/>
    </row>
    <row r="580" spans="1:22" ht="20.100000000000001" customHeight="1" x14ac:dyDescent="0.15">
      <c r="A580" s="31"/>
      <c r="B580" s="31"/>
      <c r="C580" s="43"/>
      <c r="D580" s="59"/>
      <c r="E580" s="59"/>
      <c r="F580" s="63"/>
      <c r="G580" s="81"/>
      <c r="H580" s="3"/>
      <c r="I580" s="83" t="str">
        <f t="shared" si="9"/>
        <v/>
      </c>
      <c r="J580" s="129" t="str">
        <f t="shared" si="9"/>
        <v/>
      </c>
      <c r="K580" s="105"/>
      <c r="L580" s="59"/>
      <c r="M580" s="59"/>
      <c r="N580" s="63"/>
      <c r="O580" s="43"/>
      <c r="P580" s="1"/>
      <c r="Q580" s="24"/>
      <c r="R580" s="24"/>
      <c r="S580" s="24"/>
      <c r="T580" s="1"/>
      <c r="U580" s="71"/>
      <c r="V580" s="31"/>
    </row>
    <row r="581" spans="1:22" ht="20.100000000000001" customHeight="1" x14ac:dyDescent="0.15">
      <c r="A581" s="31"/>
      <c r="B581" s="31"/>
      <c r="C581" s="43"/>
      <c r="D581" s="59"/>
      <c r="E581" s="59"/>
      <c r="F581" s="63"/>
      <c r="G581" s="81"/>
      <c r="H581" s="3"/>
      <c r="I581" s="83" t="str">
        <f t="shared" si="9"/>
        <v/>
      </c>
      <c r="J581" s="129" t="str">
        <f t="shared" si="9"/>
        <v/>
      </c>
      <c r="K581" s="105"/>
      <c r="L581" s="59"/>
      <c r="M581" s="59"/>
      <c r="N581" s="63"/>
      <c r="O581" s="43"/>
      <c r="P581" s="1"/>
      <c r="Q581" s="24"/>
      <c r="R581" s="24"/>
      <c r="S581" s="24"/>
      <c r="T581" s="1"/>
      <c r="U581" s="71"/>
      <c r="V581" s="31"/>
    </row>
    <row r="582" spans="1:22" ht="20.100000000000001" customHeight="1" x14ac:dyDescent="0.15">
      <c r="A582" s="31"/>
      <c r="B582" s="31"/>
      <c r="C582" s="43"/>
      <c r="D582" s="96"/>
      <c r="E582" s="96"/>
      <c r="F582" s="97"/>
      <c r="G582" s="81"/>
      <c r="H582" s="3"/>
      <c r="I582" s="83" t="str">
        <f t="shared" si="9"/>
        <v/>
      </c>
      <c r="J582" s="129" t="str">
        <f t="shared" si="9"/>
        <v/>
      </c>
      <c r="K582" s="105"/>
      <c r="L582" s="59"/>
      <c r="M582" s="59"/>
      <c r="N582" s="63"/>
      <c r="O582" s="43"/>
      <c r="P582" s="1"/>
      <c r="Q582" s="24"/>
      <c r="R582" s="24"/>
      <c r="S582" s="24"/>
      <c r="T582" s="1"/>
      <c r="U582" s="71"/>
      <c r="V582" s="31"/>
    </row>
    <row r="583" spans="1:22" ht="20.100000000000001" customHeight="1" x14ac:dyDescent="0.15">
      <c r="A583" s="31"/>
      <c r="B583" s="31"/>
      <c r="C583" s="43"/>
      <c r="D583" s="59"/>
      <c r="E583" s="59"/>
      <c r="F583" s="63"/>
      <c r="G583" s="81"/>
      <c r="H583" s="3"/>
      <c r="I583" s="83" t="str">
        <f t="shared" ref="I583:J646" si="10">PHONETIC(G583)</f>
        <v/>
      </c>
      <c r="J583" s="129" t="str">
        <f t="shared" si="10"/>
        <v/>
      </c>
      <c r="K583" s="105"/>
      <c r="L583" s="59"/>
      <c r="M583" s="59"/>
      <c r="N583" s="63"/>
      <c r="O583" s="43"/>
      <c r="P583" s="1"/>
      <c r="Q583" s="24"/>
      <c r="R583" s="24"/>
      <c r="S583" s="24"/>
      <c r="T583" s="1"/>
      <c r="U583" s="71"/>
      <c r="V583" s="31"/>
    </row>
    <row r="584" spans="1:22" ht="20.100000000000001" customHeight="1" x14ac:dyDescent="0.15">
      <c r="A584" s="31"/>
      <c r="B584" s="31"/>
      <c r="C584" s="43"/>
      <c r="D584" s="96"/>
      <c r="E584" s="96"/>
      <c r="F584" s="97"/>
      <c r="G584" s="81"/>
      <c r="H584" s="3"/>
      <c r="I584" s="83" t="str">
        <f t="shared" si="10"/>
        <v/>
      </c>
      <c r="J584" s="129" t="str">
        <f t="shared" si="10"/>
        <v/>
      </c>
      <c r="K584" s="105"/>
      <c r="L584" s="59"/>
      <c r="M584" s="59"/>
      <c r="N584" s="63"/>
      <c r="O584" s="43"/>
      <c r="P584" s="1"/>
      <c r="Q584" s="24"/>
      <c r="R584" s="24"/>
      <c r="S584" s="24"/>
      <c r="T584" s="1"/>
      <c r="U584" s="71"/>
      <c r="V584" s="31"/>
    </row>
    <row r="585" spans="1:22" ht="20.100000000000001" customHeight="1" x14ac:dyDescent="0.15">
      <c r="A585" s="31"/>
      <c r="B585" s="31"/>
      <c r="C585" s="43"/>
      <c r="D585" s="59"/>
      <c r="E585" s="59"/>
      <c r="F585" s="63"/>
      <c r="G585" s="81"/>
      <c r="H585" s="3"/>
      <c r="I585" s="83" t="str">
        <f t="shared" si="10"/>
        <v/>
      </c>
      <c r="J585" s="129" t="str">
        <f t="shared" si="10"/>
        <v/>
      </c>
      <c r="K585" s="105"/>
      <c r="L585" s="59"/>
      <c r="M585" s="59"/>
      <c r="N585" s="63"/>
      <c r="O585" s="43"/>
      <c r="P585" s="1"/>
      <c r="Q585" s="24"/>
      <c r="R585" s="24"/>
      <c r="S585" s="24"/>
      <c r="T585" s="1"/>
      <c r="U585" s="71"/>
      <c r="V585" s="31"/>
    </row>
    <row r="586" spans="1:22" ht="20.100000000000001" customHeight="1" x14ac:dyDescent="0.15">
      <c r="A586" s="31"/>
      <c r="B586" s="31"/>
      <c r="C586" s="43"/>
      <c r="D586" s="96"/>
      <c r="E586" s="96"/>
      <c r="F586" s="97"/>
      <c r="G586" s="81"/>
      <c r="H586" s="3"/>
      <c r="I586" s="83" t="str">
        <f t="shared" si="10"/>
        <v/>
      </c>
      <c r="J586" s="129" t="str">
        <f t="shared" si="10"/>
        <v/>
      </c>
      <c r="K586" s="105"/>
      <c r="L586" s="59"/>
      <c r="M586" s="59"/>
      <c r="N586" s="63"/>
      <c r="O586" s="43"/>
      <c r="P586" s="1"/>
      <c r="Q586" s="24"/>
      <c r="R586" s="24"/>
      <c r="S586" s="24"/>
      <c r="T586" s="1"/>
      <c r="U586" s="71"/>
      <c r="V586" s="31"/>
    </row>
    <row r="587" spans="1:22" ht="20.100000000000001" customHeight="1" x14ac:dyDescent="0.15">
      <c r="A587" s="31"/>
      <c r="B587" s="31"/>
      <c r="C587" s="43"/>
      <c r="D587" s="59"/>
      <c r="E587" s="59"/>
      <c r="F587" s="63"/>
      <c r="G587" s="81"/>
      <c r="H587" s="3"/>
      <c r="I587" s="83" t="str">
        <f t="shared" si="10"/>
        <v/>
      </c>
      <c r="J587" s="129" t="str">
        <f t="shared" si="10"/>
        <v/>
      </c>
      <c r="K587" s="105"/>
      <c r="L587" s="59"/>
      <c r="M587" s="59"/>
      <c r="N587" s="63"/>
      <c r="O587" s="43"/>
      <c r="P587" s="1"/>
      <c r="Q587" s="24"/>
      <c r="R587" s="24"/>
      <c r="S587" s="24"/>
      <c r="T587" s="1"/>
      <c r="U587" s="71"/>
      <c r="V587" s="31"/>
    </row>
    <row r="588" spans="1:22" ht="20.100000000000001" customHeight="1" x14ac:dyDescent="0.15">
      <c r="A588" s="31"/>
      <c r="B588" s="31"/>
      <c r="C588" s="43"/>
      <c r="D588" s="96"/>
      <c r="E588" s="96"/>
      <c r="F588" s="97"/>
      <c r="G588" s="81"/>
      <c r="H588" s="3"/>
      <c r="I588" s="83" t="str">
        <f t="shared" si="10"/>
        <v/>
      </c>
      <c r="J588" s="129" t="str">
        <f t="shared" si="10"/>
        <v/>
      </c>
      <c r="K588" s="105"/>
      <c r="L588" s="59"/>
      <c r="M588" s="59"/>
      <c r="N588" s="63"/>
      <c r="O588" s="43"/>
      <c r="P588" s="1"/>
      <c r="Q588" s="24"/>
      <c r="R588" s="24"/>
      <c r="S588" s="24"/>
      <c r="T588" s="1"/>
      <c r="U588" s="71"/>
      <c r="V588" s="31"/>
    </row>
    <row r="589" spans="1:22" ht="20.100000000000001" customHeight="1" x14ac:dyDescent="0.15">
      <c r="A589" s="31"/>
      <c r="B589" s="31"/>
      <c r="C589" s="43"/>
      <c r="D589" s="59"/>
      <c r="E589" s="59"/>
      <c r="F589" s="63"/>
      <c r="G589" s="81"/>
      <c r="H589" s="3"/>
      <c r="I589" s="83" t="str">
        <f t="shared" si="10"/>
        <v/>
      </c>
      <c r="J589" s="129" t="str">
        <f t="shared" si="10"/>
        <v/>
      </c>
      <c r="K589" s="105"/>
      <c r="L589" s="59"/>
      <c r="M589" s="59"/>
      <c r="N589" s="63"/>
      <c r="O589" s="43"/>
      <c r="P589" s="1"/>
      <c r="Q589" s="24"/>
      <c r="R589" s="24"/>
      <c r="S589" s="24"/>
      <c r="T589" s="1"/>
      <c r="U589" s="71"/>
      <c r="V589" s="31"/>
    </row>
    <row r="590" spans="1:22" ht="20.100000000000001" customHeight="1" x14ac:dyDescent="0.15">
      <c r="A590" s="31"/>
      <c r="B590" s="31"/>
      <c r="C590" s="43"/>
      <c r="D590" s="96"/>
      <c r="E590" s="96"/>
      <c r="F590" s="97"/>
      <c r="G590" s="81"/>
      <c r="H590" s="3"/>
      <c r="I590" s="83" t="str">
        <f t="shared" si="10"/>
        <v/>
      </c>
      <c r="J590" s="129" t="str">
        <f t="shared" si="10"/>
        <v/>
      </c>
      <c r="K590" s="105"/>
      <c r="L590" s="59"/>
      <c r="M590" s="59"/>
      <c r="N590" s="63"/>
      <c r="O590" s="43"/>
      <c r="P590" s="1"/>
      <c r="Q590" s="24"/>
      <c r="R590" s="24"/>
      <c r="S590" s="24"/>
      <c r="T590" s="1"/>
      <c r="U590" s="71"/>
      <c r="V590" s="31"/>
    </row>
    <row r="591" spans="1:22" ht="20.100000000000001" customHeight="1" x14ac:dyDescent="0.15">
      <c r="A591" s="31"/>
      <c r="B591" s="31"/>
      <c r="C591" s="43"/>
      <c r="D591" s="59"/>
      <c r="E591" s="59"/>
      <c r="F591" s="63"/>
      <c r="G591" s="81"/>
      <c r="H591" s="3"/>
      <c r="I591" s="83" t="str">
        <f t="shared" si="10"/>
        <v/>
      </c>
      <c r="J591" s="129" t="str">
        <f t="shared" si="10"/>
        <v/>
      </c>
      <c r="K591" s="105"/>
      <c r="L591" s="59"/>
      <c r="M591" s="59"/>
      <c r="N591" s="63"/>
      <c r="O591" s="43"/>
      <c r="P591" s="1"/>
      <c r="Q591" s="24"/>
      <c r="R591" s="24"/>
      <c r="S591" s="24"/>
      <c r="T591" s="1"/>
      <c r="U591" s="71"/>
      <c r="V591" s="31"/>
    </row>
    <row r="592" spans="1:22" ht="20.100000000000001" customHeight="1" x14ac:dyDescent="0.15">
      <c r="A592" s="31"/>
      <c r="B592" s="31"/>
      <c r="C592" s="43"/>
      <c r="D592" s="96"/>
      <c r="E592" s="96"/>
      <c r="F592" s="97"/>
      <c r="G592" s="81"/>
      <c r="H592" s="3"/>
      <c r="I592" s="83" t="str">
        <f t="shared" si="10"/>
        <v/>
      </c>
      <c r="J592" s="129" t="str">
        <f t="shared" si="10"/>
        <v/>
      </c>
      <c r="K592" s="105"/>
      <c r="L592" s="59"/>
      <c r="M592" s="59"/>
      <c r="N592" s="63"/>
      <c r="O592" s="43"/>
      <c r="P592" s="1"/>
      <c r="Q592" s="24"/>
      <c r="R592" s="24"/>
      <c r="S592" s="24"/>
      <c r="T592" s="1"/>
      <c r="U592" s="71"/>
      <c r="V592" s="31"/>
    </row>
    <row r="593" spans="1:22" ht="20.100000000000001" customHeight="1" x14ac:dyDescent="0.15">
      <c r="A593" s="31"/>
      <c r="B593" s="31"/>
      <c r="C593" s="43"/>
      <c r="D593" s="59"/>
      <c r="E593" s="59"/>
      <c r="F593" s="63"/>
      <c r="G593" s="81"/>
      <c r="H593" s="3"/>
      <c r="I593" s="83" t="str">
        <f t="shared" si="10"/>
        <v/>
      </c>
      <c r="J593" s="129" t="str">
        <f t="shared" si="10"/>
        <v/>
      </c>
      <c r="K593" s="105"/>
      <c r="L593" s="59"/>
      <c r="M593" s="59"/>
      <c r="N593" s="63"/>
      <c r="O593" s="43"/>
      <c r="P593" s="1"/>
      <c r="Q593" s="24"/>
      <c r="R593" s="24"/>
      <c r="S593" s="24"/>
      <c r="T593" s="1"/>
      <c r="U593" s="71"/>
      <c r="V593" s="31"/>
    </row>
    <row r="594" spans="1:22" ht="20.100000000000001" customHeight="1" x14ac:dyDescent="0.15">
      <c r="A594" s="31"/>
      <c r="B594" s="31"/>
      <c r="C594" s="43"/>
      <c r="D594" s="96"/>
      <c r="E594" s="96"/>
      <c r="F594" s="97"/>
      <c r="G594" s="81"/>
      <c r="H594" s="3"/>
      <c r="I594" s="83" t="str">
        <f t="shared" si="10"/>
        <v/>
      </c>
      <c r="J594" s="129" t="str">
        <f t="shared" si="10"/>
        <v/>
      </c>
      <c r="K594" s="105"/>
      <c r="L594" s="59"/>
      <c r="M594" s="59"/>
      <c r="N594" s="63"/>
      <c r="O594" s="43"/>
      <c r="P594" s="1"/>
      <c r="Q594" s="24"/>
      <c r="R594" s="24"/>
      <c r="S594" s="24"/>
      <c r="T594" s="1"/>
      <c r="U594" s="71"/>
      <c r="V594" s="31"/>
    </row>
    <row r="595" spans="1:22" ht="20.100000000000001" customHeight="1" x14ac:dyDescent="0.15">
      <c r="A595" s="31"/>
      <c r="B595" s="31"/>
      <c r="C595" s="43"/>
      <c r="D595" s="59"/>
      <c r="E595" s="59"/>
      <c r="F595" s="63"/>
      <c r="G595" s="81"/>
      <c r="H595" s="3"/>
      <c r="I595" s="83" t="str">
        <f t="shared" si="10"/>
        <v/>
      </c>
      <c r="J595" s="129" t="str">
        <f t="shared" si="10"/>
        <v/>
      </c>
      <c r="K595" s="105"/>
      <c r="L595" s="59"/>
      <c r="M595" s="59"/>
      <c r="N595" s="63"/>
      <c r="O595" s="43"/>
      <c r="P595" s="1"/>
      <c r="Q595" s="24"/>
      <c r="R595" s="24"/>
      <c r="S595" s="24"/>
      <c r="T595" s="1"/>
      <c r="U595" s="71"/>
      <c r="V595" s="31"/>
    </row>
    <row r="596" spans="1:22" ht="20.100000000000001" customHeight="1" x14ac:dyDescent="0.15">
      <c r="A596" s="31"/>
      <c r="B596" s="31"/>
      <c r="C596" s="43"/>
      <c r="D596" s="96"/>
      <c r="E596" s="96"/>
      <c r="F596" s="97"/>
      <c r="G596" s="81"/>
      <c r="H596" s="3"/>
      <c r="I596" s="83" t="str">
        <f t="shared" si="10"/>
        <v/>
      </c>
      <c r="J596" s="129" t="str">
        <f t="shared" si="10"/>
        <v/>
      </c>
      <c r="K596" s="105"/>
      <c r="L596" s="59"/>
      <c r="M596" s="59"/>
      <c r="N596" s="63"/>
      <c r="O596" s="43"/>
      <c r="P596" s="1"/>
      <c r="Q596" s="24"/>
      <c r="R596" s="24"/>
      <c r="S596" s="24"/>
      <c r="T596" s="1"/>
      <c r="U596" s="71"/>
      <c r="V596" s="31"/>
    </row>
    <row r="597" spans="1:22" ht="20.100000000000001" customHeight="1" x14ac:dyDescent="0.15">
      <c r="A597" s="31"/>
      <c r="B597" s="31"/>
      <c r="C597" s="43"/>
      <c r="D597" s="59"/>
      <c r="E597" s="59"/>
      <c r="F597" s="63"/>
      <c r="G597" s="81"/>
      <c r="H597" s="3"/>
      <c r="I597" s="83" t="str">
        <f t="shared" si="10"/>
        <v/>
      </c>
      <c r="J597" s="129" t="str">
        <f t="shared" si="10"/>
        <v/>
      </c>
      <c r="K597" s="105"/>
      <c r="L597" s="59"/>
      <c r="M597" s="59"/>
      <c r="N597" s="63"/>
      <c r="O597" s="43"/>
      <c r="P597" s="1"/>
      <c r="Q597" s="24"/>
      <c r="R597" s="24"/>
      <c r="S597" s="24"/>
      <c r="T597" s="1"/>
      <c r="U597" s="71"/>
      <c r="V597" s="31"/>
    </row>
    <row r="598" spans="1:22" ht="20.100000000000001" customHeight="1" x14ac:dyDescent="0.15">
      <c r="A598" s="31"/>
      <c r="B598" s="31"/>
      <c r="C598" s="43"/>
      <c r="D598" s="96"/>
      <c r="E598" s="96"/>
      <c r="F598" s="97"/>
      <c r="G598" s="81"/>
      <c r="H598" s="3"/>
      <c r="I598" s="83" t="str">
        <f t="shared" si="10"/>
        <v/>
      </c>
      <c r="J598" s="129" t="str">
        <f t="shared" si="10"/>
        <v/>
      </c>
      <c r="K598" s="105"/>
      <c r="L598" s="59"/>
      <c r="M598" s="59"/>
      <c r="N598" s="63"/>
      <c r="O598" s="43"/>
      <c r="P598" s="1"/>
      <c r="Q598" s="24"/>
      <c r="R598" s="24"/>
      <c r="S598" s="24"/>
      <c r="T598" s="1"/>
      <c r="U598" s="71"/>
      <c r="V598" s="31"/>
    </row>
    <row r="599" spans="1:22" ht="20.100000000000001" customHeight="1" x14ac:dyDescent="0.15">
      <c r="A599" s="31"/>
      <c r="B599" s="31"/>
      <c r="C599" s="43"/>
      <c r="D599" s="59"/>
      <c r="E599" s="59"/>
      <c r="F599" s="63"/>
      <c r="G599" s="81"/>
      <c r="H599" s="3"/>
      <c r="I599" s="83" t="str">
        <f t="shared" si="10"/>
        <v/>
      </c>
      <c r="J599" s="129" t="str">
        <f t="shared" si="10"/>
        <v/>
      </c>
      <c r="K599" s="105"/>
      <c r="L599" s="59"/>
      <c r="M599" s="59"/>
      <c r="N599" s="63"/>
      <c r="O599" s="43"/>
      <c r="P599" s="1"/>
      <c r="Q599" s="24"/>
      <c r="R599" s="24"/>
      <c r="S599" s="24"/>
      <c r="T599" s="1"/>
      <c r="U599" s="71"/>
      <c r="V599" s="31"/>
    </row>
    <row r="600" spans="1:22" ht="20.100000000000001" customHeight="1" x14ac:dyDescent="0.15">
      <c r="A600" s="31"/>
      <c r="B600" s="31"/>
      <c r="C600" s="43"/>
      <c r="D600" s="96"/>
      <c r="E600" s="96"/>
      <c r="F600" s="97"/>
      <c r="G600" s="81"/>
      <c r="H600" s="3"/>
      <c r="I600" s="83" t="str">
        <f t="shared" si="10"/>
        <v/>
      </c>
      <c r="J600" s="129" t="str">
        <f t="shared" si="10"/>
        <v/>
      </c>
      <c r="K600" s="105"/>
      <c r="L600" s="59"/>
      <c r="M600" s="59"/>
      <c r="N600" s="63"/>
      <c r="O600" s="43"/>
      <c r="P600" s="1"/>
      <c r="Q600" s="24"/>
      <c r="R600" s="24"/>
      <c r="S600" s="24"/>
      <c r="T600" s="1"/>
      <c r="U600" s="71"/>
      <c r="V600" s="31"/>
    </row>
    <row r="601" spans="1:22" ht="20.100000000000001" customHeight="1" x14ac:dyDescent="0.15">
      <c r="A601" s="31"/>
      <c r="B601" s="31"/>
      <c r="C601" s="43"/>
      <c r="D601" s="59"/>
      <c r="E601" s="59"/>
      <c r="F601" s="63"/>
      <c r="G601" s="81"/>
      <c r="H601" s="3"/>
      <c r="I601" s="83" t="str">
        <f t="shared" si="10"/>
        <v/>
      </c>
      <c r="J601" s="129" t="str">
        <f t="shared" si="10"/>
        <v/>
      </c>
      <c r="K601" s="105"/>
      <c r="L601" s="59"/>
      <c r="M601" s="59"/>
      <c r="N601" s="63"/>
      <c r="O601" s="43"/>
      <c r="P601" s="1"/>
      <c r="Q601" s="24"/>
      <c r="R601" s="24"/>
      <c r="S601" s="24"/>
      <c r="T601" s="1"/>
      <c r="U601" s="71"/>
      <c r="V601" s="31"/>
    </row>
    <row r="602" spans="1:22" ht="20.100000000000001" customHeight="1" x14ac:dyDescent="0.15">
      <c r="A602" s="31"/>
      <c r="B602" s="31"/>
      <c r="C602" s="43"/>
      <c r="D602" s="96"/>
      <c r="E602" s="96"/>
      <c r="F602" s="97"/>
      <c r="G602" s="81"/>
      <c r="H602" s="3"/>
      <c r="I602" s="83" t="str">
        <f t="shared" si="10"/>
        <v/>
      </c>
      <c r="J602" s="129" t="str">
        <f t="shared" si="10"/>
        <v/>
      </c>
      <c r="K602" s="105"/>
      <c r="L602" s="59"/>
      <c r="M602" s="59"/>
      <c r="N602" s="63"/>
      <c r="O602" s="43"/>
      <c r="P602" s="1"/>
      <c r="Q602" s="24"/>
      <c r="R602" s="24"/>
      <c r="S602" s="24"/>
      <c r="T602" s="1"/>
      <c r="U602" s="71"/>
      <c r="V602" s="31"/>
    </row>
    <row r="603" spans="1:22" ht="20.100000000000001" customHeight="1" x14ac:dyDescent="0.15">
      <c r="A603" s="31"/>
      <c r="B603" s="31"/>
      <c r="C603" s="43"/>
      <c r="D603" s="59"/>
      <c r="E603" s="59"/>
      <c r="F603" s="63"/>
      <c r="G603" s="81"/>
      <c r="H603" s="3"/>
      <c r="I603" s="83" t="str">
        <f t="shared" si="10"/>
        <v/>
      </c>
      <c r="J603" s="129" t="str">
        <f t="shared" si="10"/>
        <v/>
      </c>
      <c r="K603" s="105"/>
      <c r="L603" s="59"/>
      <c r="M603" s="59"/>
      <c r="N603" s="63"/>
      <c r="O603" s="43"/>
      <c r="P603" s="1"/>
      <c r="Q603" s="24"/>
      <c r="R603" s="24"/>
      <c r="S603" s="24"/>
      <c r="T603" s="1"/>
      <c r="U603" s="71"/>
      <c r="V603" s="31"/>
    </row>
    <row r="604" spans="1:22" ht="20.100000000000001" customHeight="1" x14ac:dyDescent="0.15">
      <c r="A604" s="31"/>
      <c r="B604" s="31"/>
      <c r="C604" s="43"/>
      <c r="D604" s="96"/>
      <c r="E604" s="96"/>
      <c r="F604" s="97"/>
      <c r="G604" s="81"/>
      <c r="H604" s="3"/>
      <c r="I604" s="83" t="str">
        <f t="shared" si="10"/>
        <v/>
      </c>
      <c r="J604" s="129" t="str">
        <f t="shared" si="10"/>
        <v/>
      </c>
      <c r="K604" s="105"/>
      <c r="L604" s="59"/>
      <c r="M604" s="59"/>
      <c r="N604" s="63"/>
      <c r="O604" s="43"/>
      <c r="P604" s="1"/>
      <c r="Q604" s="24"/>
      <c r="R604" s="24"/>
      <c r="S604" s="24"/>
      <c r="T604" s="1"/>
      <c r="U604" s="71"/>
      <c r="V604" s="31"/>
    </row>
    <row r="605" spans="1:22" ht="20.100000000000001" customHeight="1" x14ac:dyDescent="0.15">
      <c r="A605" s="31"/>
      <c r="B605" s="31"/>
      <c r="C605" s="43"/>
      <c r="D605" s="59"/>
      <c r="E605" s="59"/>
      <c r="F605" s="63"/>
      <c r="G605" s="81"/>
      <c r="H605" s="3"/>
      <c r="I605" s="83" t="str">
        <f t="shared" si="10"/>
        <v/>
      </c>
      <c r="J605" s="129" t="str">
        <f t="shared" si="10"/>
        <v/>
      </c>
      <c r="K605" s="105"/>
      <c r="L605" s="59"/>
      <c r="M605" s="59"/>
      <c r="N605" s="63"/>
      <c r="O605" s="43"/>
      <c r="P605" s="1"/>
      <c r="Q605" s="24"/>
      <c r="R605" s="24"/>
      <c r="S605" s="24"/>
      <c r="T605" s="1"/>
      <c r="U605" s="71"/>
      <c r="V605" s="31"/>
    </row>
    <row r="606" spans="1:22" ht="20.100000000000001" customHeight="1" x14ac:dyDescent="0.15">
      <c r="A606" s="31"/>
      <c r="B606" s="31"/>
      <c r="C606" s="43"/>
      <c r="D606" s="96"/>
      <c r="E606" s="96"/>
      <c r="F606" s="97"/>
      <c r="G606" s="81"/>
      <c r="H606" s="3"/>
      <c r="I606" s="83" t="str">
        <f t="shared" si="10"/>
        <v/>
      </c>
      <c r="J606" s="129" t="str">
        <f t="shared" si="10"/>
        <v/>
      </c>
      <c r="K606" s="105"/>
      <c r="L606" s="59"/>
      <c r="M606" s="59"/>
      <c r="N606" s="63"/>
      <c r="O606" s="43"/>
      <c r="P606" s="1"/>
      <c r="Q606" s="24"/>
      <c r="R606" s="24"/>
      <c r="S606" s="24"/>
      <c r="T606" s="1"/>
      <c r="U606" s="71"/>
      <c r="V606" s="31"/>
    </row>
    <row r="607" spans="1:22" ht="20.100000000000001" customHeight="1" x14ac:dyDescent="0.15">
      <c r="A607" s="31"/>
      <c r="B607" s="31"/>
      <c r="C607" s="43"/>
      <c r="D607" s="59"/>
      <c r="E607" s="59"/>
      <c r="F607" s="63"/>
      <c r="G607" s="81"/>
      <c r="H607" s="3"/>
      <c r="I607" s="83" t="str">
        <f t="shared" si="10"/>
        <v/>
      </c>
      <c r="J607" s="129" t="str">
        <f t="shared" si="10"/>
        <v/>
      </c>
      <c r="K607" s="105"/>
      <c r="L607" s="59"/>
      <c r="M607" s="59"/>
      <c r="N607" s="63"/>
      <c r="O607" s="43"/>
      <c r="P607" s="1"/>
      <c r="Q607" s="24"/>
      <c r="R607" s="24"/>
      <c r="S607" s="24"/>
      <c r="T607" s="1"/>
      <c r="U607" s="71"/>
      <c r="V607" s="31"/>
    </row>
    <row r="608" spans="1:22" ht="20.100000000000001" customHeight="1" x14ac:dyDescent="0.15">
      <c r="A608" s="31"/>
      <c r="B608" s="31"/>
      <c r="C608" s="43"/>
      <c r="D608" s="96"/>
      <c r="E608" s="96"/>
      <c r="F608" s="97"/>
      <c r="G608" s="81"/>
      <c r="H608" s="3"/>
      <c r="I608" s="83" t="str">
        <f t="shared" si="10"/>
        <v/>
      </c>
      <c r="J608" s="129" t="str">
        <f t="shared" si="10"/>
        <v/>
      </c>
      <c r="K608" s="105"/>
      <c r="L608" s="59"/>
      <c r="M608" s="59"/>
      <c r="N608" s="63"/>
      <c r="O608" s="43"/>
      <c r="P608" s="1"/>
      <c r="Q608" s="24"/>
      <c r="R608" s="24"/>
      <c r="S608" s="24"/>
      <c r="T608" s="1"/>
      <c r="U608" s="71"/>
      <c r="V608" s="31"/>
    </row>
    <row r="609" spans="1:22" ht="20.100000000000001" customHeight="1" x14ac:dyDescent="0.15">
      <c r="A609" s="31"/>
      <c r="B609" s="31"/>
      <c r="C609" s="43"/>
      <c r="D609" s="59"/>
      <c r="E609" s="59"/>
      <c r="F609" s="63"/>
      <c r="G609" s="81"/>
      <c r="H609" s="3"/>
      <c r="I609" s="83" t="str">
        <f t="shared" si="10"/>
        <v/>
      </c>
      <c r="J609" s="129" t="str">
        <f t="shared" si="10"/>
        <v/>
      </c>
      <c r="K609" s="105"/>
      <c r="L609" s="59"/>
      <c r="M609" s="59"/>
      <c r="N609" s="63"/>
      <c r="O609" s="43"/>
      <c r="P609" s="1"/>
      <c r="Q609" s="24"/>
      <c r="R609" s="24"/>
      <c r="S609" s="24"/>
      <c r="T609" s="1"/>
      <c r="U609" s="71"/>
      <c r="V609" s="31"/>
    </row>
    <row r="610" spans="1:22" ht="20.100000000000001" customHeight="1" x14ac:dyDescent="0.15">
      <c r="A610" s="31"/>
      <c r="B610" s="31"/>
      <c r="C610" s="43"/>
      <c r="D610" s="96"/>
      <c r="E610" s="96"/>
      <c r="F610" s="97"/>
      <c r="G610" s="81"/>
      <c r="H610" s="3"/>
      <c r="I610" s="83" t="str">
        <f t="shared" si="10"/>
        <v/>
      </c>
      <c r="J610" s="129" t="str">
        <f t="shared" si="10"/>
        <v/>
      </c>
      <c r="K610" s="105"/>
      <c r="L610" s="59"/>
      <c r="M610" s="59"/>
      <c r="N610" s="63"/>
      <c r="O610" s="43"/>
      <c r="P610" s="1"/>
      <c r="Q610" s="24"/>
      <c r="R610" s="24"/>
      <c r="S610" s="24"/>
      <c r="T610" s="1"/>
      <c r="U610" s="71"/>
      <c r="V610" s="31"/>
    </row>
    <row r="611" spans="1:22" ht="20.100000000000001" customHeight="1" x14ac:dyDescent="0.15">
      <c r="A611" s="31"/>
      <c r="B611" s="31"/>
      <c r="C611" s="43"/>
      <c r="D611" s="59"/>
      <c r="E611" s="59"/>
      <c r="F611" s="63"/>
      <c r="G611" s="81"/>
      <c r="H611" s="3"/>
      <c r="I611" s="83" t="str">
        <f t="shared" si="10"/>
        <v/>
      </c>
      <c r="J611" s="129" t="str">
        <f t="shared" si="10"/>
        <v/>
      </c>
      <c r="K611" s="105"/>
      <c r="L611" s="59"/>
      <c r="M611" s="59"/>
      <c r="N611" s="63"/>
      <c r="O611" s="43"/>
      <c r="P611" s="1"/>
      <c r="Q611" s="24"/>
      <c r="R611" s="24"/>
      <c r="S611" s="24"/>
      <c r="T611" s="1"/>
      <c r="U611" s="71"/>
      <c r="V611" s="31"/>
    </row>
    <row r="612" spans="1:22" ht="20.100000000000001" customHeight="1" x14ac:dyDescent="0.15">
      <c r="A612" s="31"/>
      <c r="B612" s="31"/>
      <c r="C612" s="43"/>
      <c r="D612" s="96"/>
      <c r="E612" s="96"/>
      <c r="F612" s="97"/>
      <c r="G612" s="81"/>
      <c r="H612" s="3"/>
      <c r="I612" s="83" t="str">
        <f t="shared" si="10"/>
        <v/>
      </c>
      <c r="J612" s="129" t="str">
        <f t="shared" si="10"/>
        <v/>
      </c>
      <c r="K612" s="105"/>
      <c r="L612" s="59"/>
      <c r="M612" s="59"/>
      <c r="N612" s="63"/>
      <c r="O612" s="43"/>
      <c r="P612" s="1"/>
      <c r="Q612" s="24"/>
      <c r="R612" s="24"/>
      <c r="S612" s="24"/>
      <c r="T612" s="1"/>
      <c r="U612" s="71"/>
      <c r="V612" s="31"/>
    </row>
    <row r="613" spans="1:22" ht="20.100000000000001" customHeight="1" x14ac:dyDescent="0.15">
      <c r="A613" s="31"/>
      <c r="B613" s="31"/>
      <c r="C613" s="43"/>
      <c r="D613" s="59"/>
      <c r="E613" s="59"/>
      <c r="F613" s="63"/>
      <c r="G613" s="81"/>
      <c r="H613" s="3"/>
      <c r="I613" s="83" t="str">
        <f t="shared" si="10"/>
        <v/>
      </c>
      <c r="J613" s="129" t="str">
        <f t="shared" si="10"/>
        <v/>
      </c>
      <c r="K613" s="105"/>
      <c r="L613" s="59"/>
      <c r="M613" s="59"/>
      <c r="N613" s="63"/>
      <c r="O613" s="43"/>
      <c r="P613" s="1"/>
      <c r="Q613" s="24"/>
      <c r="R613" s="24"/>
      <c r="S613" s="24"/>
      <c r="T613" s="1"/>
      <c r="U613" s="71"/>
      <c r="V613" s="31"/>
    </row>
    <row r="614" spans="1:22" ht="20.100000000000001" customHeight="1" x14ac:dyDescent="0.15">
      <c r="A614" s="31"/>
      <c r="B614" s="31"/>
      <c r="C614" s="43"/>
      <c r="D614" s="96"/>
      <c r="E614" s="96"/>
      <c r="F614" s="97"/>
      <c r="G614" s="81"/>
      <c r="H614" s="3"/>
      <c r="I614" s="83" t="str">
        <f t="shared" si="10"/>
        <v/>
      </c>
      <c r="J614" s="129" t="str">
        <f t="shared" si="10"/>
        <v/>
      </c>
      <c r="K614" s="105"/>
      <c r="L614" s="59"/>
      <c r="M614" s="59"/>
      <c r="N614" s="63"/>
      <c r="O614" s="43"/>
      <c r="P614" s="1"/>
      <c r="Q614" s="24"/>
      <c r="R614" s="24"/>
      <c r="S614" s="24"/>
      <c r="T614" s="1"/>
      <c r="U614" s="71"/>
      <c r="V614" s="31"/>
    </row>
    <row r="615" spans="1:22" ht="20.100000000000001" customHeight="1" x14ac:dyDescent="0.15">
      <c r="A615" s="31"/>
      <c r="B615" s="31"/>
      <c r="C615" s="43"/>
      <c r="D615" s="59"/>
      <c r="E615" s="59"/>
      <c r="F615" s="63"/>
      <c r="G615" s="81"/>
      <c r="H615" s="3"/>
      <c r="I615" s="83" t="str">
        <f t="shared" si="10"/>
        <v/>
      </c>
      <c r="J615" s="129" t="str">
        <f t="shared" si="10"/>
        <v/>
      </c>
      <c r="K615" s="105"/>
      <c r="L615" s="59"/>
      <c r="M615" s="59"/>
      <c r="N615" s="63"/>
      <c r="O615" s="43"/>
      <c r="P615" s="1"/>
      <c r="Q615" s="24"/>
      <c r="R615" s="24"/>
      <c r="S615" s="24"/>
      <c r="T615" s="1"/>
      <c r="U615" s="71"/>
      <c r="V615" s="31"/>
    </row>
    <row r="616" spans="1:22" ht="20.100000000000001" customHeight="1" x14ac:dyDescent="0.15">
      <c r="A616" s="31"/>
      <c r="B616" s="31"/>
      <c r="C616" s="43"/>
      <c r="D616" s="96"/>
      <c r="E616" s="96"/>
      <c r="F616" s="97"/>
      <c r="G616" s="81"/>
      <c r="H616" s="3"/>
      <c r="I616" s="83" t="str">
        <f t="shared" si="10"/>
        <v/>
      </c>
      <c r="J616" s="129" t="str">
        <f t="shared" si="10"/>
        <v/>
      </c>
      <c r="K616" s="105"/>
      <c r="L616" s="59"/>
      <c r="M616" s="59"/>
      <c r="N616" s="63"/>
      <c r="O616" s="43"/>
      <c r="P616" s="1"/>
      <c r="Q616" s="24"/>
      <c r="R616" s="24"/>
      <c r="S616" s="24"/>
      <c r="T616" s="1"/>
      <c r="U616" s="71"/>
      <c r="V616" s="31"/>
    </row>
    <row r="617" spans="1:22" ht="20.100000000000001" customHeight="1" x14ac:dyDescent="0.15">
      <c r="A617" s="31"/>
      <c r="B617" s="31"/>
      <c r="C617" s="43"/>
      <c r="D617" s="59"/>
      <c r="E617" s="59"/>
      <c r="F617" s="63"/>
      <c r="G617" s="81"/>
      <c r="H617" s="3"/>
      <c r="I617" s="83" t="str">
        <f t="shared" si="10"/>
        <v/>
      </c>
      <c r="J617" s="129" t="str">
        <f t="shared" si="10"/>
        <v/>
      </c>
      <c r="K617" s="105"/>
      <c r="L617" s="59"/>
      <c r="M617" s="59"/>
      <c r="N617" s="63"/>
      <c r="O617" s="43"/>
      <c r="P617" s="1"/>
      <c r="Q617" s="24"/>
      <c r="R617" s="24"/>
      <c r="S617" s="24"/>
      <c r="T617" s="1"/>
      <c r="U617" s="71"/>
      <c r="V617" s="31"/>
    </row>
    <row r="618" spans="1:22" ht="20.100000000000001" customHeight="1" x14ac:dyDescent="0.15">
      <c r="A618" s="31"/>
      <c r="B618" s="31"/>
      <c r="C618" s="43"/>
      <c r="D618" s="96"/>
      <c r="E618" s="96"/>
      <c r="F618" s="97"/>
      <c r="G618" s="81"/>
      <c r="H618" s="3"/>
      <c r="I618" s="83" t="str">
        <f t="shared" si="10"/>
        <v/>
      </c>
      <c r="J618" s="129" t="str">
        <f t="shared" si="10"/>
        <v/>
      </c>
      <c r="K618" s="105"/>
      <c r="L618" s="59"/>
      <c r="M618" s="59"/>
      <c r="N618" s="63"/>
      <c r="O618" s="43"/>
      <c r="P618" s="1"/>
      <c r="Q618" s="24"/>
      <c r="R618" s="24"/>
      <c r="S618" s="24"/>
      <c r="T618" s="1"/>
      <c r="U618" s="71"/>
      <c r="V618" s="31"/>
    </row>
    <row r="619" spans="1:22" ht="20.100000000000001" customHeight="1" x14ac:dyDescent="0.15">
      <c r="A619" s="31"/>
      <c r="B619" s="31"/>
      <c r="C619" s="43"/>
      <c r="D619" s="59"/>
      <c r="E619" s="59"/>
      <c r="F619" s="63"/>
      <c r="G619" s="81"/>
      <c r="H619" s="3"/>
      <c r="I619" s="83" t="str">
        <f t="shared" si="10"/>
        <v/>
      </c>
      <c r="J619" s="129" t="str">
        <f t="shared" si="10"/>
        <v/>
      </c>
      <c r="K619" s="105"/>
      <c r="L619" s="59"/>
      <c r="M619" s="59"/>
      <c r="N619" s="63"/>
      <c r="O619" s="43"/>
      <c r="P619" s="1"/>
      <c r="Q619" s="24"/>
      <c r="R619" s="24"/>
      <c r="S619" s="24"/>
      <c r="T619" s="1"/>
      <c r="U619" s="71"/>
      <c r="V619" s="31"/>
    </row>
    <row r="620" spans="1:22" ht="20.100000000000001" customHeight="1" x14ac:dyDescent="0.15">
      <c r="A620" s="31"/>
      <c r="B620" s="31"/>
      <c r="C620" s="43"/>
      <c r="D620" s="96"/>
      <c r="E620" s="96"/>
      <c r="F620" s="97"/>
      <c r="G620" s="81"/>
      <c r="H620" s="3"/>
      <c r="I620" s="83" t="str">
        <f t="shared" si="10"/>
        <v/>
      </c>
      <c r="J620" s="129" t="str">
        <f t="shared" si="10"/>
        <v/>
      </c>
      <c r="K620" s="105"/>
      <c r="L620" s="59"/>
      <c r="M620" s="59"/>
      <c r="N620" s="63"/>
      <c r="O620" s="43"/>
      <c r="P620" s="1"/>
      <c r="Q620" s="24"/>
      <c r="R620" s="24"/>
      <c r="S620" s="24"/>
      <c r="T620" s="1"/>
      <c r="U620" s="71"/>
      <c r="V620" s="31"/>
    </row>
    <row r="621" spans="1:22" ht="20.100000000000001" customHeight="1" x14ac:dyDescent="0.15">
      <c r="A621" s="31"/>
      <c r="B621" s="31"/>
      <c r="C621" s="43"/>
      <c r="D621" s="59"/>
      <c r="E621" s="59"/>
      <c r="F621" s="63"/>
      <c r="G621" s="81"/>
      <c r="H621" s="3"/>
      <c r="I621" s="83" t="str">
        <f t="shared" si="10"/>
        <v/>
      </c>
      <c r="J621" s="129" t="str">
        <f t="shared" si="10"/>
        <v/>
      </c>
      <c r="K621" s="105"/>
      <c r="L621" s="59"/>
      <c r="M621" s="59"/>
      <c r="N621" s="63"/>
      <c r="O621" s="43"/>
      <c r="P621" s="1"/>
      <c r="Q621" s="24"/>
      <c r="R621" s="24"/>
      <c r="S621" s="24"/>
      <c r="T621" s="1"/>
      <c r="U621" s="71"/>
      <c r="V621" s="31"/>
    </row>
    <row r="622" spans="1:22" ht="20.100000000000001" customHeight="1" x14ac:dyDescent="0.15">
      <c r="A622" s="31"/>
      <c r="B622" s="31"/>
      <c r="C622" s="43"/>
      <c r="D622" s="96"/>
      <c r="E622" s="96"/>
      <c r="F622" s="97"/>
      <c r="G622" s="81"/>
      <c r="H622" s="3"/>
      <c r="I622" s="83" t="str">
        <f t="shared" si="10"/>
        <v/>
      </c>
      <c r="J622" s="129" t="str">
        <f t="shared" si="10"/>
        <v/>
      </c>
      <c r="K622" s="105"/>
      <c r="L622" s="59"/>
      <c r="M622" s="59"/>
      <c r="N622" s="63"/>
      <c r="O622" s="43"/>
      <c r="P622" s="1"/>
      <c r="Q622" s="24"/>
      <c r="R622" s="24"/>
      <c r="S622" s="24"/>
      <c r="T622" s="1"/>
      <c r="U622" s="71"/>
      <c r="V622" s="31"/>
    </row>
    <row r="623" spans="1:22" ht="20.100000000000001" customHeight="1" x14ac:dyDescent="0.15">
      <c r="A623" s="31"/>
      <c r="B623" s="31"/>
      <c r="C623" s="43"/>
      <c r="D623" s="59"/>
      <c r="E623" s="59"/>
      <c r="F623" s="63"/>
      <c r="G623" s="81"/>
      <c r="H623" s="3"/>
      <c r="I623" s="83" t="str">
        <f t="shared" si="10"/>
        <v/>
      </c>
      <c r="J623" s="129" t="str">
        <f t="shared" si="10"/>
        <v/>
      </c>
      <c r="K623" s="105"/>
      <c r="L623" s="59"/>
      <c r="M623" s="59"/>
      <c r="N623" s="63"/>
      <c r="O623" s="43"/>
      <c r="P623" s="1"/>
      <c r="Q623" s="24"/>
      <c r="R623" s="24"/>
      <c r="S623" s="24"/>
      <c r="T623" s="1"/>
      <c r="U623" s="71"/>
      <c r="V623" s="31"/>
    </row>
    <row r="624" spans="1:22" ht="20.100000000000001" customHeight="1" x14ac:dyDescent="0.15">
      <c r="A624" s="31"/>
      <c r="B624" s="31"/>
      <c r="C624" s="43"/>
      <c r="D624" s="96"/>
      <c r="E624" s="96"/>
      <c r="F624" s="97"/>
      <c r="G624" s="81"/>
      <c r="H624" s="3"/>
      <c r="I624" s="83" t="str">
        <f t="shared" si="10"/>
        <v/>
      </c>
      <c r="J624" s="129" t="str">
        <f t="shared" si="10"/>
        <v/>
      </c>
      <c r="K624" s="105"/>
      <c r="L624" s="59"/>
      <c r="M624" s="59"/>
      <c r="N624" s="63"/>
      <c r="O624" s="43"/>
      <c r="P624" s="1"/>
      <c r="Q624" s="24"/>
      <c r="R624" s="24"/>
      <c r="S624" s="24"/>
      <c r="T624" s="1"/>
      <c r="U624" s="71"/>
      <c r="V624" s="31"/>
    </row>
    <row r="625" spans="1:22" ht="20.100000000000001" customHeight="1" x14ac:dyDescent="0.15">
      <c r="A625" s="31"/>
      <c r="B625" s="31"/>
      <c r="C625" s="43"/>
      <c r="D625" s="59"/>
      <c r="E625" s="59"/>
      <c r="F625" s="63"/>
      <c r="G625" s="81"/>
      <c r="H625" s="3"/>
      <c r="I625" s="83" t="str">
        <f t="shared" si="10"/>
        <v/>
      </c>
      <c r="J625" s="129" t="str">
        <f t="shared" si="10"/>
        <v/>
      </c>
      <c r="K625" s="105"/>
      <c r="L625" s="59"/>
      <c r="M625" s="59"/>
      <c r="N625" s="63"/>
      <c r="O625" s="43"/>
      <c r="P625" s="1"/>
      <c r="Q625" s="24"/>
      <c r="R625" s="24"/>
      <c r="S625" s="24"/>
      <c r="T625" s="1"/>
      <c r="U625" s="71"/>
      <c r="V625" s="31"/>
    </row>
    <row r="626" spans="1:22" ht="20.100000000000001" customHeight="1" x14ac:dyDescent="0.15">
      <c r="A626" s="31"/>
      <c r="B626" s="31"/>
      <c r="C626" s="43"/>
      <c r="D626" s="96"/>
      <c r="E626" s="96"/>
      <c r="F626" s="97"/>
      <c r="G626" s="81"/>
      <c r="H626" s="3"/>
      <c r="I626" s="83" t="str">
        <f t="shared" si="10"/>
        <v/>
      </c>
      <c r="J626" s="129" t="str">
        <f t="shared" si="10"/>
        <v/>
      </c>
      <c r="K626" s="105"/>
      <c r="L626" s="59"/>
      <c r="M626" s="59"/>
      <c r="N626" s="63"/>
      <c r="O626" s="43"/>
      <c r="P626" s="1"/>
      <c r="Q626" s="24"/>
      <c r="R626" s="24"/>
      <c r="S626" s="24"/>
      <c r="T626" s="1"/>
      <c r="U626" s="71"/>
      <c r="V626" s="31"/>
    </row>
    <row r="627" spans="1:22" ht="20.100000000000001" customHeight="1" x14ac:dyDescent="0.15">
      <c r="A627" s="31"/>
      <c r="B627" s="31"/>
      <c r="C627" s="43"/>
      <c r="D627" s="59"/>
      <c r="E627" s="59"/>
      <c r="F627" s="63"/>
      <c r="G627" s="81"/>
      <c r="H627" s="3"/>
      <c r="I627" s="83" t="str">
        <f t="shared" si="10"/>
        <v/>
      </c>
      <c r="J627" s="129" t="str">
        <f t="shared" si="10"/>
        <v/>
      </c>
      <c r="K627" s="105"/>
      <c r="L627" s="59"/>
      <c r="M627" s="59"/>
      <c r="N627" s="63"/>
      <c r="O627" s="43"/>
      <c r="P627" s="1"/>
      <c r="Q627" s="24"/>
      <c r="R627" s="24"/>
      <c r="S627" s="24"/>
      <c r="T627" s="1"/>
      <c r="U627" s="71"/>
      <c r="V627" s="31"/>
    </row>
    <row r="628" spans="1:22" ht="20.100000000000001" customHeight="1" x14ac:dyDescent="0.15">
      <c r="A628" s="31"/>
      <c r="B628" s="31"/>
      <c r="C628" s="43"/>
      <c r="D628" s="96"/>
      <c r="E628" s="96"/>
      <c r="F628" s="97"/>
      <c r="G628" s="81"/>
      <c r="H628" s="3"/>
      <c r="I628" s="83" t="str">
        <f t="shared" si="10"/>
        <v/>
      </c>
      <c r="J628" s="129" t="str">
        <f t="shared" si="10"/>
        <v/>
      </c>
      <c r="K628" s="105"/>
      <c r="L628" s="59"/>
      <c r="M628" s="59"/>
      <c r="N628" s="63"/>
      <c r="O628" s="43"/>
      <c r="P628" s="1"/>
      <c r="Q628" s="24"/>
      <c r="R628" s="24"/>
      <c r="S628" s="24"/>
      <c r="T628" s="1"/>
      <c r="U628" s="71"/>
      <c r="V628" s="31"/>
    </row>
    <row r="629" spans="1:22" ht="20.100000000000001" customHeight="1" x14ac:dyDescent="0.15">
      <c r="A629" s="31"/>
      <c r="B629" s="31"/>
      <c r="C629" s="43"/>
      <c r="D629" s="59"/>
      <c r="E629" s="59"/>
      <c r="F629" s="63"/>
      <c r="G629" s="81"/>
      <c r="H629" s="3"/>
      <c r="I629" s="83" t="str">
        <f t="shared" si="10"/>
        <v/>
      </c>
      <c r="J629" s="129" t="str">
        <f t="shared" si="10"/>
        <v/>
      </c>
      <c r="K629" s="105"/>
      <c r="L629" s="59"/>
      <c r="M629" s="59"/>
      <c r="N629" s="63"/>
      <c r="O629" s="43"/>
      <c r="P629" s="1"/>
      <c r="Q629" s="24"/>
      <c r="R629" s="24"/>
      <c r="S629" s="24"/>
      <c r="T629" s="1"/>
      <c r="U629" s="71"/>
      <c r="V629" s="31"/>
    </row>
    <row r="630" spans="1:22" ht="20.100000000000001" customHeight="1" x14ac:dyDescent="0.15">
      <c r="A630" s="31"/>
      <c r="B630" s="31"/>
      <c r="C630" s="43"/>
      <c r="D630" s="96"/>
      <c r="E630" s="96"/>
      <c r="F630" s="97"/>
      <c r="G630" s="81"/>
      <c r="H630" s="3"/>
      <c r="I630" s="83" t="str">
        <f t="shared" si="10"/>
        <v/>
      </c>
      <c r="J630" s="129" t="str">
        <f t="shared" si="10"/>
        <v/>
      </c>
      <c r="K630" s="105"/>
      <c r="L630" s="59"/>
      <c r="M630" s="59"/>
      <c r="N630" s="63"/>
      <c r="O630" s="43"/>
      <c r="P630" s="1"/>
      <c r="Q630" s="24"/>
      <c r="R630" s="24"/>
      <c r="S630" s="24"/>
      <c r="T630" s="1"/>
      <c r="U630" s="71"/>
      <c r="V630" s="31"/>
    </row>
    <row r="631" spans="1:22" ht="20.100000000000001" customHeight="1" x14ac:dyDescent="0.15">
      <c r="A631" s="31"/>
      <c r="B631" s="31"/>
      <c r="C631" s="43"/>
      <c r="D631" s="59"/>
      <c r="E631" s="59"/>
      <c r="F631" s="63"/>
      <c r="G631" s="81"/>
      <c r="H631" s="3"/>
      <c r="I631" s="83" t="str">
        <f t="shared" si="10"/>
        <v/>
      </c>
      <c r="J631" s="129" t="str">
        <f t="shared" si="10"/>
        <v/>
      </c>
      <c r="K631" s="105"/>
      <c r="L631" s="59"/>
      <c r="M631" s="59"/>
      <c r="N631" s="63"/>
      <c r="O631" s="43"/>
      <c r="P631" s="1"/>
      <c r="Q631" s="24"/>
      <c r="R631" s="24"/>
      <c r="S631" s="24"/>
      <c r="T631" s="1"/>
      <c r="U631" s="71"/>
      <c r="V631" s="31"/>
    </row>
    <row r="632" spans="1:22" ht="20.100000000000001" customHeight="1" x14ac:dyDescent="0.15">
      <c r="A632" s="31"/>
      <c r="B632" s="31"/>
      <c r="C632" s="43"/>
      <c r="D632" s="96"/>
      <c r="E632" s="96"/>
      <c r="F632" s="97"/>
      <c r="G632" s="81"/>
      <c r="H632" s="3"/>
      <c r="I632" s="83" t="str">
        <f t="shared" si="10"/>
        <v/>
      </c>
      <c r="J632" s="129" t="str">
        <f t="shared" si="10"/>
        <v/>
      </c>
      <c r="K632" s="105"/>
      <c r="L632" s="59"/>
      <c r="M632" s="59"/>
      <c r="N632" s="63"/>
      <c r="O632" s="43"/>
      <c r="P632" s="1"/>
      <c r="Q632" s="24"/>
      <c r="R632" s="24"/>
      <c r="S632" s="24"/>
      <c r="T632" s="1"/>
      <c r="U632" s="71"/>
      <c r="V632" s="31"/>
    </row>
    <row r="633" spans="1:22" ht="20.100000000000001" customHeight="1" x14ac:dyDescent="0.15">
      <c r="A633" s="31"/>
      <c r="B633" s="31"/>
      <c r="C633" s="43"/>
      <c r="D633" s="59"/>
      <c r="E633" s="59"/>
      <c r="F633" s="63"/>
      <c r="G633" s="81"/>
      <c r="H633" s="3"/>
      <c r="I633" s="83" t="str">
        <f t="shared" si="10"/>
        <v/>
      </c>
      <c r="J633" s="129" t="str">
        <f t="shared" si="10"/>
        <v/>
      </c>
      <c r="K633" s="105"/>
      <c r="L633" s="59"/>
      <c r="M633" s="59"/>
      <c r="N633" s="63"/>
      <c r="O633" s="43"/>
      <c r="P633" s="1"/>
      <c r="Q633" s="24"/>
      <c r="R633" s="24"/>
      <c r="S633" s="24"/>
      <c r="T633" s="1"/>
      <c r="U633" s="71"/>
      <c r="V633" s="31"/>
    </row>
    <row r="634" spans="1:22" ht="20.100000000000001" customHeight="1" x14ac:dyDescent="0.15">
      <c r="A634" s="31"/>
      <c r="B634" s="31"/>
      <c r="C634" s="43"/>
      <c r="D634" s="96"/>
      <c r="E634" s="96"/>
      <c r="F634" s="97"/>
      <c r="G634" s="81"/>
      <c r="H634" s="3"/>
      <c r="I634" s="83" t="str">
        <f t="shared" si="10"/>
        <v/>
      </c>
      <c r="J634" s="129" t="str">
        <f t="shared" si="10"/>
        <v/>
      </c>
      <c r="K634" s="105"/>
      <c r="L634" s="59"/>
      <c r="M634" s="59"/>
      <c r="N634" s="63"/>
      <c r="O634" s="43"/>
      <c r="P634" s="1"/>
      <c r="Q634" s="24"/>
      <c r="R634" s="24"/>
      <c r="S634" s="24"/>
      <c r="T634" s="1"/>
      <c r="U634" s="71"/>
      <c r="V634" s="31"/>
    </row>
    <row r="635" spans="1:22" ht="20.100000000000001" customHeight="1" x14ac:dyDescent="0.15">
      <c r="A635" s="31"/>
      <c r="B635" s="31"/>
      <c r="C635" s="43"/>
      <c r="D635" s="96"/>
      <c r="E635" s="96"/>
      <c r="F635" s="97"/>
      <c r="G635" s="81"/>
      <c r="H635" s="3"/>
      <c r="I635" s="83" t="str">
        <f t="shared" si="10"/>
        <v/>
      </c>
      <c r="J635" s="129" t="str">
        <f t="shared" si="10"/>
        <v/>
      </c>
      <c r="K635" s="105"/>
      <c r="L635" s="59"/>
      <c r="M635" s="59"/>
      <c r="N635" s="63"/>
      <c r="O635" s="43"/>
      <c r="P635" s="1"/>
      <c r="Q635" s="24"/>
      <c r="R635" s="24"/>
      <c r="S635" s="24"/>
      <c r="T635" s="1"/>
      <c r="U635" s="71"/>
      <c r="V635" s="31"/>
    </row>
    <row r="636" spans="1:22" ht="20.100000000000001" customHeight="1" x14ac:dyDescent="0.15">
      <c r="A636" s="31"/>
      <c r="B636" s="31"/>
      <c r="C636" s="43"/>
      <c r="D636" s="59"/>
      <c r="E636" s="59"/>
      <c r="F636" s="63"/>
      <c r="G636" s="81"/>
      <c r="H636" s="3"/>
      <c r="I636" s="83" t="str">
        <f t="shared" si="10"/>
        <v/>
      </c>
      <c r="J636" s="129" t="str">
        <f t="shared" si="10"/>
        <v/>
      </c>
      <c r="K636" s="105"/>
      <c r="L636" s="59"/>
      <c r="M636" s="59"/>
      <c r="N636" s="63"/>
      <c r="O636" s="43"/>
      <c r="P636" s="1"/>
      <c r="Q636" s="24"/>
      <c r="R636" s="24"/>
      <c r="S636" s="24"/>
      <c r="T636" s="1"/>
      <c r="U636" s="71"/>
      <c r="V636" s="31"/>
    </row>
    <row r="637" spans="1:22" ht="20.100000000000001" customHeight="1" x14ac:dyDescent="0.15">
      <c r="A637" s="31"/>
      <c r="B637" s="31"/>
      <c r="C637" s="43"/>
      <c r="D637" s="96"/>
      <c r="E637" s="96"/>
      <c r="F637" s="97"/>
      <c r="G637" s="81"/>
      <c r="H637" s="3"/>
      <c r="I637" s="83" t="str">
        <f t="shared" si="10"/>
        <v/>
      </c>
      <c r="J637" s="129" t="str">
        <f t="shared" si="10"/>
        <v/>
      </c>
      <c r="K637" s="105"/>
      <c r="L637" s="59"/>
      <c r="M637" s="59"/>
      <c r="N637" s="63"/>
      <c r="O637" s="43"/>
      <c r="P637" s="1"/>
      <c r="Q637" s="24"/>
      <c r="R637" s="24"/>
      <c r="S637" s="24"/>
      <c r="T637" s="1"/>
      <c r="U637" s="71"/>
      <c r="V637" s="31"/>
    </row>
    <row r="638" spans="1:22" ht="20.100000000000001" customHeight="1" x14ac:dyDescent="0.15">
      <c r="A638" s="31"/>
      <c r="B638" s="31"/>
      <c r="C638" s="43"/>
      <c r="D638" s="96"/>
      <c r="E638" s="96"/>
      <c r="F638" s="97"/>
      <c r="G638" s="81"/>
      <c r="H638" s="3"/>
      <c r="I638" s="83" t="str">
        <f t="shared" si="10"/>
        <v/>
      </c>
      <c r="J638" s="129" t="str">
        <f t="shared" si="10"/>
        <v/>
      </c>
      <c r="K638" s="105"/>
      <c r="L638" s="59"/>
      <c r="M638" s="59"/>
      <c r="N638" s="63"/>
      <c r="O638" s="43"/>
      <c r="P638" s="1"/>
      <c r="Q638" s="24"/>
      <c r="R638" s="24"/>
      <c r="S638" s="24"/>
      <c r="T638" s="1"/>
      <c r="U638" s="71"/>
      <c r="V638" s="31"/>
    </row>
    <row r="639" spans="1:22" ht="20.100000000000001" customHeight="1" x14ac:dyDescent="0.15">
      <c r="A639" s="31"/>
      <c r="B639" s="31"/>
      <c r="C639" s="43"/>
      <c r="D639" s="59"/>
      <c r="E639" s="59"/>
      <c r="F639" s="63"/>
      <c r="G639" s="81"/>
      <c r="H639" s="3"/>
      <c r="I639" s="83" t="str">
        <f t="shared" si="10"/>
        <v/>
      </c>
      <c r="J639" s="129" t="str">
        <f t="shared" si="10"/>
        <v/>
      </c>
      <c r="K639" s="105"/>
      <c r="L639" s="59"/>
      <c r="M639" s="59"/>
      <c r="N639" s="63"/>
      <c r="O639" s="43"/>
      <c r="P639" s="1"/>
      <c r="Q639" s="24"/>
      <c r="R639" s="24"/>
      <c r="S639" s="24"/>
      <c r="T639" s="1"/>
      <c r="U639" s="71"/>
      <c r="V639" s="31"/>
    </row>
    <row r="640" spans="1:22" ht="20.100000000000001" customHeight="1" thickBot="1" x14ac:dyDescent="0.2">
      <c r="A640" s="153"/>
      <c r="B640" s="153"/>
      <c r="C640" s="43"/>
      <c r="D640" s="155"/>
      <c r="E640" s="155"/>
      <c r="F640" s="156"/>
      <c r="G640" s="157"/>
      <c r="H640" s="271"/>
      <c r="I640" s="83" t="str">
        <f t="shared" si="10"/>
        <v/>
      </c>
      <c r="J640" s="129" t="str">
        <f t="shared" si="10"/>
        <v/>
      </c>
      <c r="K640" s="291"/>
      <c r="L640" s="59"/>
      <c r="M640" s="59"/>
      <c r="N640" s="63"/>
      <c r="O640" s="43"/>
      <c r="P640" s="1"/>
      <c r="Q640" s="24"/>
      <c r="R640" s="24"/>
      <c r="S640" s="24"/>
      <c r="T640" s="158"/>
      <c r="U640" s="160"/>
      <c r="V640" s="31"/>
    </row>
    <row r="641" spans="1:22" ht="20.100000000000001" customHeight="1" x14ac:dyDescent="0.15">
      <c r="A641" s="94"/>
      <c r="B641" s="94"/>
      <c r="C641" s="43"/>
      <c r="D641" s="96"/>
      <c r="E641" s="96"/>
      <c r="F641" s="97"/>
      <c r="G641" s="98"/>
      <c r="H641" s="3"/>
      <c r="I641" s="83" t="str">
        <f t="shared" si="10"/>
        <v/>
      </c>
      <c r="J641" s="129" t="str">
        <f t="shared" si="10"/>
        <v/>
      </c>
      <c r="K641" s="259"/>
      <c r="L641" s="59"/>
      <c r="M641" s="59"/>
      <c r="N641" s="63"/>
      <c r="O641" s="43"/>
      <c r="P641" s="1"/>
      <c r="Q641" s="24"/>
      <c r="R641" s="24"/>
      <c r="S641" s="24"/>
      <c r="T641" s="102"/>
      <c r="U641" s="101"/>
      <c r="V641" s="31"/>
    </row>
    <row r="642" spans="1:22" ht="20.100000000000001" customHeight="1" x14ac:dyDescent="0.15">
      <c r="A642" s="31"/>
      <c r="B642" s="31"/>
      <c r="C642" s="43"/>
      <c r="D642" s="59"/>
      <c r="E642" s="59"/>
      <c r="F642" s="63"/>
      <c r="G642" s="81"/>
      <c r="H642" s="3"/>
      <c r="I642" s="83" t="str">
        <f t="shared" si="10"/>
        <v/>
      </c>
      <c r="J642" s="129" t="str">
        <f t="shared" si="10"/>
        <v/>
      </c>
      <c r="K642" s="105"/>
      <c r="L642" s="59"/>
      <c r="M642" s="59"/>
      <c r="N642" s="63"/>
      <c r="O642" s="43"/>
      <c r="P642" s="1"/>
      <c r="Q642" s="24"/>
      <c r="R642" s="24"/>
      <c r="S642" s="24"/>
      <c r="T642" s="70"/>
      <c r="U642" s="71"/>
      <c r="V642" s="31"/>
    </row>
    <row r="643" spans="1:22" ht="20.100000000000001" customHeight="1" x14ac:dyDescent="0.15">
      <c r="A643" s="31"/>
      <c r="B643" s="31"/>
      <c r="C643" s="43"/>
      <c r="D643" s="59"/>
      <c r="E643" s="59"/>
      <c r="F643" s="63"/>
      <c r="G643" s="81"/>
      <c r="H643" s="3"/>
      <c r="I643" s="83" t="str">
        <f t="shared" si="10"/>
        <v/>
      </c>
      <c r="J643" s="129" t="str">
        <f t="shared" si="10"/>
        <v/>
      </c>
      <c r="K643" s="105"/>
      <c r="L643" s="59"/>
      <c r="M643" s="59"/>
      <c r="N643" s="63"/>
      <c r="O643" s="43"/>
      <c r="P643" s="1"/>
      <c r="Q643" s="24"/>
      <c r="R643" s="24"/>
      <c r="S643" s="24"/>
      <c r="T643" s="70"/>
      <c r="U643" s="71"/>
      <c r="V643" s="31"/>
    </row>
    <row r="644" spans="1:22" ht="20.100000000000001" customHeight="1" x14ac:dyDescent="0.15">
      <c r="A644" s="31"/>
      <c r="B644" s="31"/>
      <c r="C644" s="43"/>
      <c r="D644" s="59"/>
      <c r="E644" s="59"/>
      <c r="F644" s="63"/>
      <c r="G644" s="81"/>
      <c r="H644" s="3"/>
      <c r="I644" s="83" t="str">
        <f t="shared" si="10"/>
        <v/>
      </c>
      <c r="J644" s="129" t="str">
        <f t="shared" si="10"/>
        <v/>
      </c>
      <c r="K644" s="105"/>
      <c r="L644" s="59"/>
      <c r="M644" s="59"/>
      <c r="N644" s="63"/>
      <c r="O644" s="43"/>
      <c r="P644" s="1"/>
      <c r="Q644" s="24"/>
      <c r="R644" s="24"/>
      <c r="S644" s="24"/>
      <c r="T644" s="70"/>
      <c r="U644" s="71"/>
      <c r="V644" s="31"/>
    </row>
    <row r="645" spans="1:22" ht="20.100000000000001" customHeight="1" x14ac:dyDescent="0.15">
      <c r="A645" s="31"/>
      <c r="B645" s="31"/>
      <c r="C645" s="43"/>
      <c r="D645" s="59"/>
      <c r="E645" s="59"/>
      <c r="F645" s="63"/>
      <c r="G645" s="81"/>
      <c r="H645" s="3"/>
      <c r="I645" s="83" t="str">
        <f t="shared" si="10"/>
        <v/>
      </c>
      <c r="J645" s="129" t="str">
        <f t="shared" si="10"/>
        <v/>
      </c>
      <c r="K645" s="105"/>
      <c r="L645" s="59"/>
      <c r="M645" s="59"/>
      <c r="N645" s="63"/>
      <c r="O645" s="43"/>
      <c r="P645" s="1"/>
      <c r="Q645" s="24"/>
      <c r="R645" s="24"/>
      <c r="S645" s="24"/>
      <c r="T645" s="70"/>
      <c r="U645" s="71"/>
      <c r="V645" s="31"/>
    </row>
    <row r="646" spans="1:22" ht="20.100000000000001" customHeight="1" x14ac:dyDescent="0.15">
      <c r="A646" s="31"/>
      <c r="B646" s="31"/>
      <c r="C646" s="43"/>
      <c r="D646" s="59"/>
      <c r="E646" s="59"/>
      <c r="F646" s="63"/>
      <c r="G646" s="98"/>
      <c r="H646" s="3"/>
      <c r="I646" s="83" t="str">
        <f t="shared" si="10"/>
        <v/>
      </c>
      <c r="J646" s="129" t="str">
        <f t="shared" si="10"/>
        <v/>
      </c>
      <c r="K646" s="259"/>
      <c r="L646" s="59"/>
      <c r="M646" s="59"/>
      <c r="N646" s="63"/>
      <c r="O646" s="43"/>
      <c r="P646" s="1"/>
      <c r="Q646" s="24"/>
      <c r="R646" s="24"/>
      <c r="S646" s="24"/>
      <c r="T646" s="70"/>
      <c r="U646" s="101"/>
      <c r="V646" s="31"/>
    </row>
    <row r="647" spans="1:22" ht="20.100000000000001" customHeight="1" x14ac:dyDescent="0.15">
      <c r="A647" s="31"/>
      <c r="B647" s="31"/>
      <c r="C647" s="43"/>
      <c r="D647" s="59"/>
      <c r="E647" s="59"/>
      <c r="F647" s="63"/>
      <c r="G647" s="81"/>
      <c r="H647" s="3"/>
      <c r="I647" s="83" t="str">
        <f t="shared" ref="I647:J710" si="11">PHONETIC(G647)</f>
        <v/>
      </c>
      <c r="J647" s="129" t="str">
        <f t="shared" si="11"/>
        <v/>
      </c>
      <c r="K647" s="105"/>
      <c r="L647" s="59"/>
      <c r="M647" s="59"/>
      <c r="N647" s="63"/>
      <c r="O647" s="43"/>
      <c r="P647" s="1"/>
      <c r="Q647" s="24"/>
      <c r="R647" s="24"/>
      <c r="S647" s="24"/>
      <c r="T647" s="70"/>
      <c r="U647" s="71"/>
      <c r="V647" s="31"/>
    </row>
    <row r="648" spans="1:22" ht="20.100000000000001" customHeight="1" x14ac:dyDescent="0.15">
      <c r="A648" s="31"/>
      <c r="B648" s="31"/>
      <c r="C648" s="43"/>
      <c r="D648" s="59"/>
      <c r="E648" s="59"/>
      <c r="F648" s="63"/>
      <c r="G648" s="81"/>
      <c r="H648" s="3"/>
      <c r="I648" s="83" t="str">
        <f t="shared" si="11"/>
        <v/>
      </c>
      <c r="J648" s="129" t="str">
        <f t="shared" si="11"/>
        <v/>
      </c>
      <c r="K648" s="105"/>
      <c r="L648" s="59"/>
      <c r="M648" s="59"/>
      <c r="N648" s="63"/>
      <c r="O648" s="43"/>
      <c r="P648" s="1"/>
      <c r="Q648" s="24"/>
      <c r="R648" s="24"/>
      <c r="S648" s="24"/>
      <c r="T648" s="70"/>
      <c r="U648" s="71"/>
      <c r="V648" s="31"/>
    </row>
    <row r="649" spans="1:22" ht="20.100000000000001" customHeight="1" x14ac:dyDescent="0.15">
      <c r="A649" s="31"/>
      <c r="B649" s="31"/>
      <c r="C649" s="43"/>
      <c r="D649" s="59"/>
      <c r="E649" s="59"/>
      <c r="F649" s="63"/>
      <c r="G649" s="81"/>
      <c r="H649" s="3"/>
      <c r="I649" s="83" t="str">
        <f t="shared" si="11"/>
        <v/>
      </c>
      <c r="J649" s="129" t="str">
        <f t="shared" si="11"/>
        <v/>
      </c>
      <c r="K649" s="105"/>
      <c r="L649" s="59"/>
      <c r="M649" s="59"/>
      <c r="N649" s="63"/>
      <c r="O649" s="43"/>
      <c r="P649" s="1"/>
      <c r="Q649" s="24"/>
      <c r="R649" s="24"/>
      <c r="S649" s="24"/>
      <c r="T649" s="70"/>
      <c r="U649" s="71"/>
      <c r="V649" s="31"/>
    </row>
    <row r="650" spans="1:22" ht="20.100000000000001" customHeight="1" x14ac:dyDescent="0.15">
      <c r="A650" s="31"/>
      <c r="B650" s="31"/>
      <c r="C650" s="43"/>
      <c r="D650" s="59"/>
      <c r="E650" s="59"/>
      <c r="F650" s="63"/>
      <c r="G650" s="81"/>
      <c r="H650" s="3"/>
      <c r="I650" s="83" t="str">
        <f t="shared" si="11"/>
        <v/>
      </c>
      <c r="J650" s="129" t="str">
        <f t="shared" si="11"/>
        <v/>
      </c>
      <c r="K650" s="105"/>
      <c r="L650" s="59"/>
      <c r="M650" s="59"/>
      <c r="N650" s="63"/>
      <c r="O650" s="43"/>
      <c r="P650" s="1"/>
      <c r="Q650" s="24"/>
      <c r="R650" s="24"/>
      <c r="S650" s="24"/>
      <c r="T650" s="70"/>
      <c r="U650" s="71"/>
      <c r="V650" s="31"/>
    </row>
    <row r="651" spans="1:22" ht="20.100000000000001" customHeight="1" x14ac:dyDescent="0.15">
      <c r="A651" s="31"/>
      <c r="B651" s="31"/>
      <c r="C651" s="43"/>
      <c r="D651" s="59"/>
      <c r="E651" s="59"/>
      <c r="F651" s="63"/>
      <c r="G651" s="81"/>
      <c r="H651" s="3"/>
      <c r="I651" s="83" t="str">
        <f t="shared" si="11"/>
        <v/>
      </c>
      <c r="J651" s="129" t="str">
        <f t="shared" si="11"/>
        <v/>
      </c>
      <c r="K651" s="105"/>
      <c r="L651" s="59"/>
      <c r="M651" s="59"/>
      <c r="N651" s="63"/>
      <c r="O651" s="43"/>
      <c r="P651" s="1"/>
      <c r="Q651" s="24"/>
      <c r="R651" s="24"/>
      <c r="S651" s="24"/>
      <c r="T651" s="70"/>
      <c r="U651" s="71"/>
      <c r="V651" s="31"/>
    </row>
    <row r="652" spans="1:22" ht="20.100000000000001" customHeight="1" x14ac:dyDescent="0.15">
      <c r="A652" s="31"/>
      <c r="B652" s="31"/>
      <c r="C652" s="43"/>
      <c r="D652" s="59"/>
      <c r="E652" s="59"/>
      <c r="F652" s="63"/>
      <c r="G652" s="81"/>
      <c r="H652" s="3"/>
      <c r="I652" s="83" t="str">
        <f t="shared" si="11"/>
        <v/>
      </c>
      <c r="J652" s="129" t="str">
        <f t="shared" si="11"/>
        <v/>
      </c>
      <c r="K652" s="105"/>
      <c r="L652" s="59"/>
      <c r="M652" s="59"/>
      <c r="N652" s="63"/>
      <c r="O652" s="43"/>
      <c r="P652" s="1"/>
      <c r="Q652" s="24"/>
      <c r="R652" s="24"/>
      <c r="S652" s="24"/>
      <c r="T652" s="70"/>
      <c r="U652" s="71"/>
      <c r="V652" s="31"/>
    </row>
    <row r="653" spans="1:22" ht="20.100000000000001" customHeight="1" x14ac:dyDescent="0.15">
      <c r="A653" s="31"/>
      <c r="B653" s="31"/>
      <c r="C653" s="43"/>
      <c r="D653" s="59"/>
      <c r="E653" s="59"/>
      <c r="F653" s="63"/>
      <c r="G653" s="81"/>
      <c r="H653" s="3"/>
      <c r="I653" s="83" t="str">
        <f t="shared" si="11"/>
        <v/>
      </c>
      <c r="J653" s="129" t="str">
        <f t="shared" si="11"/>
        <v/>
      </c>
      <c r="K653" s="105"/>
      <c r="L653" s="59"/>
      <c r="M653" s="59"/>
      <c r="N653" s="63"/>
      <c r="O653" s="43"/>
      <c r="P653" s="1"/>
      <c r="Q653" s="24"/>
      <c r="R653" s="24"/>
      <c r="S653" s="24"/>
      <c r="T653" s="70"/>
      <c r="U653" s="71"/>
      <c r="V653" s="31"/>
    </row>
    <row r="654" spans="1:22" ht="20.100000000000001" customHeight="1" x14ac:dyDescent="0.15">
      <c r="A654" s="31"/>
      <c r="B654" s="31"/>
      <c r="C654" s="43"/>
      <c r="D654" s="59"/>
      <c r="E654" s="59"/>
      <c r="F654" s="63"/>
      <c r="G654" s="81"/>
      <c r="H654" s="3"/>
      <c r="I654" s="83" t="str">
        <f t="shared" si="11"/>
        <v/>
      </c>
      <c r="J654" s="129" t="str">
        <f t="shared" si="11"/>
        <v/>
      </c>
      <c r="K654" s="105"/>
      <c r="L654" s="59"/>
      <c r="M654" s="59"/>
      <c r="N654" s="63"/>
      <c r="O654" s="43"/>
      <c r="P654" s="1"/>
      <c r="Q654" s="24"/>
      <c r="R654" s="24"/>
      <c r="S654" s="24"/>
      <c r="T654" s="70"/>
      <c r="U654" s="71"/>
      <c r="V654" s="31"/>
    </row>
    <row r="655" spans="1:22" ht="20.100000000000001" customHeight="1" x14ac:dyDescent="0.15">
      <c r="A655" s="31"/>
      <c r="B655" s="31"/>
      <c r="C655" s="43"/>
      <c r="D655" s="59"/>
      <c r="E655" s="59"/>
      <c r="F655" s="63"/>
      <c r="G655" s="81"/>
      <c r="H655" s="3"/>
      <c r="I655" s="83" t="str">
        <f t="shared" si="11"/>
        <v/>
      </c>
      <c r="J655" s="129" t="str">
        <f t="shared" si="11"/>
        <v/>
      </c>
      <c r="K655" s="105"/>
      <c r="L655" s="59"/>
      <c r="M655" s="59"/>
      <c r="N655" s="63"/>
      <c r="O655" s="43"/>
      <c r="P655" s="1"/>
      <c r="Q655" s="24"/>
      <c r="R655" s="24"/>
      <c r="S655" s="24"/>
      <c r="T655" s="70"/>
      <c r="U655" s="71"/>
      <c r="V655" s="31"/>
    </row>
    <row r="656" spans="1:22" ht="20.100000000000001" customHeight="1" x14ac:dyDescent="0.15">
      <c r="A656" s="31"/>
      <c r="B656" s="31"/>
      <c r="C656" s="43"/>
      <c r="D656" s="59"/>
      <c r="E656" s="59"/>
      <c r="F656" s="63"/>
      <c r="G656" s="81"/>
      <c r="H656" s="3"/>
      <c r="I656" s="83" t="str">
        <f t="shared" si="11"/>
        <v/>
      </c>
      <c r="J656" s="129" t="str">
        <f t="shared" si="11"/>
        <v/>
      </c>
      <c r="K656" s="105"/>
      <c r="L656" s="59"/>
      <c r="M656" s="59"/>
      <c r="N656" s="63"/>
      <c r="O656" s="43"/>
      <c r="P656" s="1"/>
      <c r="Q656" s="24"/>
      <c r="R656" s="24"/>
      <c r="S656" s="24"/>
      <c r="T656" s="70"/>
      <c r="U656" s="71"/>
      <c r="V656" s="31"/>
    </row>
    <row r="657" spans="1:22" ht="20.100000000000001" customHeight="1" x14ac:dyDescent="0.15">
      <c r="A657" s="31"/>
      <c r="B657" s="31"/>
      <c r="C657" s="43"/>
      <c r="D657" s="59"/>
      <c r="E657" s="59"/>
      <c r="F657" s="63"/>
      <c r="G657" s="81"/>
      <c r="H657" s="3"/>
      <c r="I657" s="83" t="str">
        <f t="shared" si="11"/>
        <v/>
      </c>
      <c r="J657" s="129" t="str">
        <f t="shared" si="11"/>
        <v/>
      </c>
      <c r="K657" s="105"/>
      <c r="L657" s="59"/>
      <c r="M657" s="59"/>
      <c r="N657" s="63"/>
      <c r="O657" s="43"/>
      <c r="P657" s="1"/>
      <c r="Q657" s="24"/>
      <c r="R657" s="24"/>
      <c r="S657" s="24"/>
      <c r="T657" s="70"/>
      <c r="U657" s="71"/>
      <c r="V657" s="31"/>
    </row>
    <row r="658" spans="1:22" ht="20.100000000000001" customHeight="1" x14ac:dyDescent="0.15">
      <c r="A658" s="31"/>
      <c r="B658" s="31"/>
      <c r="C658" s="43"/>
      <c r="D658" s="59"/>
      <c r="E658" s="59"/>
      <c r="F658" s="63"/>
      <c r="G658" s="98"/>
      <c r="H658" s="3"/>
      <c r="I658" s="83" t="str">
        <f t="shared" si="11"/>
        <v/>
      </c>
      <c r="J658" s="129" t="str">
        <f t="shared" si="11"/>
        <v/>
      </c>
      <c r="K658" s="259"/>
      <c r="L658" s="59"/>
      <c r="M658" s="59"/>
      <c r="N658" s="63"/>
      <c r="O658" s="43"/>
      <c r="P658" s="1"/>
      <c r="Q658" s="24"/>
      <c r="R658" s="24"/>
      <c r="S658" s="24"/>
      <c r="T658" s="70"/>
      <c r="U658" s="101"/>
      <c r="V658" s="31"/>
    </row>
    <row r="659" spans="1:22" ht="20.100000000000001" customHeight="1" x14ac:dyDescent="0.15">
      <c r="A659" s="31"/>
      <c r="B659" s="31"/>
      <c r="C659" s="43"/>
      <c r="D659" s="59"/>
      <c r="E659" s="59"/>
      <c r="F659" s="63"/>
      <c r="G659" s="81"/>
      <c r="H659" s="3"/>
      <c r="I659" s="83" t="str">
        <f t="shared" si="11"/>
        <v/>
      </c>
      <c r="J659" s="129" t="str">
        <f t="shared" si="11"/>
        <v/>
      </c>
      <c r="K659" s="105"/>
      <c r="L659" s="59"/>
      <c r="M659" s="59"/>
      <c r="N659" s="63"/>
      <c r="O659" s="43"/>
      <c r="P659" s="1"/>
      <c r="Q659" s="24"/>
      <c r="R659" s="24"/>
      <c r="S659" s="24"/>
      <c r="T659" s="70"/>
      <c r="U659" s="71"/>
      <c r="V659" s="31"/>
    </row>
    <row r="660" spans="1:22" ht="20.100000000000001" customHeight="1" x14ac:dyDescent="0.15">
      <c r="A660" s="31"/>
      <c r="B660" s="31"/>
      <c r="C660" s="43"/>
      <c r="D660" s="59"/>
      <c r="E660" s="59"/>
      <c r="F660" s="63"/>
      <c r="G660" s="81"/>
      <c r="H660" s="3"/>
      <c r="I660" s="83" t="str">
        <f t="shared" si="11"/>
        <v/>
      </c>
      <c r="J660" s="129" t="str">
        <f t="shared" si="11"/>
        <v/>
      </c>
      <c r="K660" s="105"/>
      <c r="L660" s="59"/>
      <c r="M660" s="59"/>
      <c r="N660" s="63"/>
      <c r="O660" s="43"/>
      <c r="P660" s="1"/>
      <c r="Q660" s="24"/>
      <c r="R660" s="24"/>
      <c r="S660" s="24"/>
      <c r="T660" s="70"/>
      <c r="U660" s="71"/>
      <c r="V660" s="31"/>
    </row>
    <row r="661" spans="1:22" ht="20.100000000000001" customHeight="1" x14ac:dyDescent="0.15">
      <c r="A661" s="31"/>
      <c r="B661" s="31"/>
      <c r="C661" s="43"/>
      <c r="D661" s="59"/>
      <c r="E661" s="59"/>
      <c r="F661" s="63"/>
      <c r="G661" s="81"/>
      <c r="H661" s="3"/>
      <c r="I661" s="83" t="str">
        <f t="shared" si="11"/>
        <v/>
      </c>
      <c r="J661" s="129" t="str">
        <f t="shared" si="11"/>
        <v/>
      </c>
      <c r="K661" s="105"/>
      <c r="L661" s="59"/>
      <c r="M661" s="59"/>
      <c r="N661" s="63"/>
      <c r="O661" s="43"/>
      <c r="P661" s="1"/>
      <c r="Q661" s="24"/>
      <c r="R661" s="24"/>
      <c r="S661" s="24"/>
      <c r="T661" s="70"/>
      <c r="U661" s="71"/>
      <c r="V661" s="31"/>
    </row>
    <row r="662" spans="1:22" ht="20.100000000000001" customHeight="1" x14ac:dyDescent="0.15">
      <c r="A662" s="31"/>
      <c r="B662" s="31"/>
      <c r="C662" s="43"/>
      <c r="D662" s="59"/>
      <c r="E662" s="59"/>
      <c r="F662" s="63"/>
      <c r="G662" s="81"/>
      <c r="H662" s="3"/>
      <c r="I662" s="83" t="str">
        <f t="shared" si="11"/>
        <v/>
      </c>
      <c r="J662" s="129" t="str">
        <f t="shared" si="11"/>
        <v/>
      </c>
      <c r="K662" s="105"/>
      <c r="L662" s="59"/>
      <c r="M662" s="59"/>
      <c r="N662" s="63"/>
      <c r="O662" s="43"/>
      <c r="P662" s="1"/>
      <c r="Q662" s="24"/>
      <c r="R662" s="24"/>
      <c r="S662" s="24"/>
      <c r="T662" s="70"/>
      <c r="U662" s="71"/>
      <c r="V662" s="31"/>
    </row>
    <row r="663" spans="1:22" ht="20.100000000000001" customHeight="1" x14ac:dyDescent="0.15">
      <c r="A663" s="31"/>
      <c r="B663" s="31"/>
      <c r="C663" s="43"/>
      <c r="D663" s="59"/>
      <c r="E663" s="59"/>
      <c r="F663" s="63"/>
      <c r="G663" s="81"/>
      <c r="H663" s="3"/>
      <c r="I663" s="83" t="str">
        <f t="shared" si="11"/>
        <v/>
      </c>
      <c r="J663" s="129" t="str">
        <f t="shared" si="11"/>
        <v/>
      </c>
      <c r="K663" s="105"/>
      <c r="L663" s="59"/>
      <c r="M663" s="59"/>
      <c r="N663" s="63"/>
      <c r="O663" s="43"/>
      <c r="P663" s="1"/>
      <c r="Q663" s="24"/>
      <c r="R663" s="24"/>
      <c r="S663" s="24"/>
      <c r="T663" s="70"/>
      <c r="U663" s="71"/>
      <c r="V663" s="31"/>
    </row>
    <row r="664" spans="1:22" ht="20.100000000000001" customHeight="1" x14ac:dyDescent="0.15">
      <c r="A664" s="31"/>
      <c r="B664" s="31"/>
      <c r="C664" s="43"/>
      <c r="D664" s="59"/>
      <c r="E664" s="59"/>
      <c r="F664" s="63"/>
      <c r="G664" s="81"/>
      <c r="H664" s="3"/>
      <c r="I664" s="83" t="str">
        <f t="shared" si="11"/>
        <v/>
      </c>
      <c r="J664" s="129" t="str">
        <f t="shared" si="11"/>
        <v/>
      </c>
      <c r="K664" s="105"/>
      <c r="L664" s="59"/>
      <c r="M664" s="59"/>
      <c r="N664" s="63"/>
      <c r="O664" s="43"/>
      <c r="P664" s="1"/>
      <c r="Q664" s="24"/>
      <c r="R664" s="24"/>
      <c r="S664" s="24"/>
      <c r="T664" s="70"/>
      <c r="U664" s="71"/>
      <c r="V664" s="31"/>
    </row>
    <row r="665" spans="1:22" ht="20.100000000000001" customHeight="1" x14ac:dyDescent="0.15">
      <c r="A665" s="31"/>
      <c r="B665" s="31"/>
      <c r="C665" s="43"/>
      <c r="D665" s="59"/>
      <c r="E665" s="59"/>
      <c r="F665" s="63"/>
      <c r="G665" s="81"/>
      <c r="H665" s="3"/>
      <c r="I665" s="83" t="str">
        <f t="shared" si="11"/>
        <v/>
      </c>
      <c r="J665" s="129" t="str">
        <f t="shared" si="11"/>
        <v/>
      </c>
      <c r="K665" s="105"/>
      <c r="L665" s="59"/>
      <c r="M665" s="59"/>
      <c r="N665" s="63"/>
      <c r="O665" s="43"/>
      <c r="P665" s="1"/>
      <c r="Q665" s="24"/>
      <c r="R665" s="24"/>
      <c r="S665" s="24"/>
      <c r="T665" s="70"/>
      <c r="U665" s="71"/>
      <c r="V665" s="31"/>
    </row>
    <row r="666" spans="1:22" ht="20.100000000000001" customHeight="1" x14ac:dyDescent="0.15">
      <c r="A666" s="31"/>
      <c r="B666" s="31"/>
      <c r="C666" s="43"/>
      <c r="D666" s="59"/>
      <c r="E666" s="59"/>
      <c r="F666" s="63"/>
      <c r="G666" s="81"/>
      <c r="H666" s="3"/>
      <c r="I666" s="83" t="str">
        <f t="shared" si="11"/>
        <v/>
      </c>
      <c r="J666" s="129" t="str">
        <f t="shared" si="11"/>
        <v/>
      </c>
      <c r="K666" s="105"/>
      <c r="L666" s="59"/>
      <c r="M666" s="59"/>
      <c r="N666" s="63"/>
      <c r="O666" s="43"/>
      <c r="P666" s="1"/>
      <c r="Q666" s="24"/>
      <c r="R666" s="24"/>
      <c r="S666" s="24"/>
      <c r="T666" s="70"/>
      <c r="U666" s="71"/>
      <c r="V666" s="31"/>
    </row>
    <row r="667" spans="1:22" ht="20.100000000000001" customHeight="1" x14ac:dyDescent="0.15">
      <c r="A667" s="31"/>
      <c r="B667" s="31"/>
      <c r="C667" s="43"/>
      <c r="D667" s="59"/>
      <c r="E667" s="59"/>
      <c r="F667" s="63"/>
      <c r="G667" s="81"/>
      <c r="H667" s="3"/>
      <c r="I667" s="83" t="str">
        <f t="shared" si="11"/>
        <v/>
      </c>
      <c r="J667" s="129" t="str">
        <f t="shared" si="11"/>
        <v/>
      </c>
      <c r="K667" s="105"/>
      <c r="L667" s="59"/>
      <c r="M667" s="59"/>
      <c r="N667" s="63"/>
      <c r="O667" s="43"/>
      <c r="P667" s="1"/>
      <c r="Q667" s="24"/>
      <c r="R667" s="24"/>
      <c r="S667" s="24"/>
      <c r="T667" s="70"/>
      <c r="U667" s="71"/>
      <c r="V667" s="31"/>
    </row>
    <row r="668" spans="1:22" ht="20.100000000000001" customHeight="1" x14ac:dyDescent="0.15">
      <c r="A668" s="31"/>
      <c r="B668" s="31"/>
      <c r="C668" s="43"/>
      <c r="D668" s="59"/>
      <c r="E668" s="59"/>
      <c r="F668" s="63"/>
      <c r="G668" s="98"/>
      <c r="H668" s="3"/>
      <c r="I668" s="83" t="str">
        <f t="shared" si="11"/>
        <v/>
      </c>
      <c r="J668" s="129" t="str">
        <f t="shared" si="11"/>
        <v/>
      </c>
      <c r="K668" s="259"/>
      <c r="L668" s="59"/>
      <c r="M668" s="59"/>
      <c r="N668" s="63"/>
      <c r="O668" s="43"/>
      <c r="P668" s="1"/>
      <c r="Q668" s="24"/>
      <c r="R668" s="24"/>
      <c r="S668" s="24"/>
      <c r="T668" s="70"/>
      <c r="U668" s="71"/>
      <c r="V668" s="31"/>
    </row>
    <row r="669" spans="1:22" ht="20.100000000000001" customHeight="1" x14ac:dyDescent="0.15">
      <c r="A669" s="31"/>
      <c r="B669" s="31"/>
      <c r="C669" s="43"/>
      <c r="D669" s="59"/>
      <c r="E669" s="59"/>
      <c r="F669" s="63"/>
      <c r="G669" s="81"/>
      <c r="H669" s="3"/>
      <c r="I669" s="83" t="str">
        <f t="shared" si="11"/>
        <v/>
      </c>
      <c r="J669" s="129" t="str">
        <f t="shared" si="11"/>
        <v/>
      </c>
      <c r="K669" s="105"/>
      <c r="L669" s="59"/>
      <c r="M669" s="59"/>
      <c r="N669" s="63"/>
      <c r="O669" s="43"/>
      <c r="P669" s="1"/>
      <c r="Q669" s="24"/>
      <c r="R669" s="24"/>
      <c r="S669" s="24"/>
      <c r="T669" s="70"/>
      <c r="U669" s="71"/>
      <c r="V669" s="31"/>
    </row>
    <row r="670" spans="1:22" ht="20.100000000000001" customHeight="1" x14ac:dyDescent="0.15">
      <c r="A670" s="31"/>
      <c r="B670" s="31"/>
      <c r="C670" s="43"/>
      <c r="D670" s="59"/>
      <c r="E670" s="59"/>
      <c r="F670" s="63"/>
      <c r="G670" s="81"/>
      <c r="H670" s="3"/>
      <c r="I670" s="83" t="str">
        <f t="shared" si="11"/>
        <v/>
      </c>
      <c r="J670" s="129" t="str">
        <f t="shared" si="11"/>
        <v/>
      </c>
      <c r="K670" s="105"/>
      <c r="L670" s="59"/>
      <c r="M670" s="59"/>
      <c r="N670" s="63"/>
      <c r="O670" s="43"/>
      <c r="P670" s="1"/>
      <c r="Q670" s="24"/>
      <c r="R670" s="24"/>
      <c r="S670" s="24"/>
      <c r="T670" s="70"/>
      <c r="U670" s="71"/>
      <c r="V670" s="31"/>
    </row>
    <row r="671" spans="1:22" ht="20.100000000000001" customHeight="1" x14ac:dyDescent="0.15">
      <c r="A671" s="31"/>
      <c r="B671" s="31"/>
      <c r="C671" s="43"/>
      <c r="D671" s="59"/>
      <c r="E671" s="59"/>
      <c r="F671" s="63"/>
      <c r="G671" s="81"/>
      <c r="H671" s="3"/>
      <c r="I671" s="83" t="str">
        <f t="shared" si="11"/>
        <v/>
      </c>
      <c r="J671" s="129" t="str">
        <f t="shared" si="11"/>
        <v/>
      </c>
      <c r="K671" s="105"/>
      <c r="L671" s="59"/>
      <c r="M671" s="59"/>
      <c r="N671" s="63"/>
      <c r="O671" s="43"/>
      <c r="P671" s="1"/>
      <c r="Q671" s="24"/>
      <c r="R671" s="24"/>
      <c r="S671" s="24"/>
      <c r="T671" s="70"/>
      <c r="U671" s="71"/>
      <c r="V671" s="31"/>
    </row>
    <row r="672" spans="1:22" ht="20.100000000000001" customHeight="1" x14ac:dyDescent="0.15">
      <c r="A672" s="31"/>
      <c r="B672" s="31"/>
      <c r="C672" s="43"/>
      <c r="D672" s="59"/>
      <c r="E672" s="59"/>
      <c r="F672" s="63"/>
      <c r="G672" s="81"/>
      <c r="H672" s="3"/>
      <c r="I672" s="83" t="str">
        <f t="shared" si="11"/>
        <v/>
      </c>
      <c r="J672" s="129" t="str">
        <f t="shared" si="11"/>
        <v/>
      </c>
      <c r="K672" s="105"/>
      <c r="L672" s="59"/>
      <c r="M672" s="59"/>
      <c r="N672" s="63"/>
      <c r="O672" s="43"/>
      <c r="P672" s="1"/>
      <c r="Q672" s="24"/>
      <c r="R672" s="24"/>
      <c r="S672" s="24"/>
      <c r="T672" s="70"/>
      <c r="U672" s="71"/>
      <c r="V672" s="31"/>
    </row>
    <row r="673" spans="1:22" ht="20.100000000000001" customHeight="1" x14ac:dyDescent="0.15">
      <c r="A673" s="31"/>
      <c r="B673" s="31"/>
      <c r="C673" s="43"/>
      <c r="D673" s="59"/>
      <c r="E673" s="59"/>
      <c r="F673" s="63"/>
      <c r="G673" s="81"/>
      <c r="H673" s="3"/>
      <c r="I673" s="83" t="str">
        <f t="shared" si="11"/>
        <v/>
      </c>
      <c r="J673" s="129" t="str">
        <f t="shared" si="11"/>
        <v/>
      </c>
      <c r="K673" s="105"/>
      <c r="L673" s="59"/>
      <c r="M673" s="59"/>
      <c r="N673" s="63"/>
      <c r="O673" s="43"/>
      <c r="P673" s="1"/>
      <c r="Q673" s="24"/>
      <c r="R673" s="24"/>
      <c r="S673" s="24"/>
      <c r="T673" s="70"/>
      <c r="U673" s="71"/>
      <c r="V673" s="31"/>
    </row>
    <row r="674" spans="1:22" ht="20.100000000000001" customHeight="1" x14ac:dyDescent="0.15">
      <c r="A674" s="31"/>
      <c r="B674" s="31"/>
      <c r="C674" s="43"/>
      <c r="D674" s="59"/>
      <c r="E674" s="59"/>
      <c r="F674" s="63"/>
      <c r="G674" s="81"/>
      <c r="H674" s="3"/>
      <c r="I674" s="83" t="str">
        <f t="shared" si="11"/>
        <v/>
      </c>
      <c r="J674" s="129" t="str">
        <f t="shared" si="11"/>
        <v/>
      </c>
      <c r="K674" s="105"/>
      <c r="L674" s="59"/>
      <c r="M674" s="59"/>
      <c r="N674" s="63"/>
      <c r="O674" s="43"/>
      <c r="P674" s="1"/>
      <c r="Q674" s="24"/>
      <c r="R674" s="24"/>
      <c r="S674" s="24"/>
      <c r="T674" s="70"/>
      <c r="U674" s="71"/>
      <c r="V674" s="31"/>
    </row>
    <row r="675" spans="1:22" ht="20.100000000000001" customHeight="1" x14ac:dyDescent="0.15">
      <c r="A675" s="31"/>
      <c r="B675" s="31"/>
      <c r="C675" s="43"/>
      <c r="D675" s="59"/>
      <c r="E675" s="59"/>
      <c r="F675" s="63"/>
      <c r="G675" s="81"/>
      <c r="H675" s="3"/>
      <c r="I675" s="83" t="str">
        <f t="shared" si="11"/>
        <v/>
      </c>
      <c r="J675" s="129" t="str">
        <f t="shared" si="11"/>
        <v/>
      </c>
      <c r="K675" s="105"/>
      <c r="L675" s="59"/>
      <c r="M675" s="59"/>
      <c r="N675" s="63"/>
      <c r="O675" s="43"/>
      <c r="P675" s="1"/>
      <c r="Q675" s="24"/>
      <c r="R675" s="24"/>
      <c r="S675" s="24"/>
      <c r="T675" s="70"/>
      <c r="U675" s="71"/>
      <c r="V675" s="31"/>
    </row>
    <row r="676" spans="1:22" ht="20.100000000000001" customHeight="1" x14ac:dyDescent="0.15">
      <c r="A676" s="31"/>
      <c r="B676" s="31"/>
      <c r="C676" s="43"/>
      <c r="D676" s="59"/>
      <c r="E676" s="59"/>
      <c r="F676" s="63"/>
      <c r="G676" s="81"/>
      <c r="H676" s="3"/>
      <c r="I676" s="83" t="str">
        <f t="shared" si="11"/>
        <v/>
      </c>
      <c r="J676" s="129" t="str">
        <f t="shared" si="11"/>
        <v/>
      </c>
      <c r="K676" s="105"/>
      <c r="L676" s="59"/>
      <c r="M676" s="59"/>
      <c r="N676" s="63"/>
      <c r="O676" s="43"/>
      <c r="P676" s="1"/>
      <c r="Q676" s="24"/>
      <c r="R676" s="24"/>
      <c r="S676" s="24"/>
      <c r="T676" s="70"/>
      <c r="U676" s="71"/>
      <c r="V676" s="31"/>
    </row>
    <row r="677" spans="1:22" ht="20.100000000000001" customHeight="1" x14ac:dyDescent="0.15">
      <c r="A677" s="31"/>
      <c r="B677" s="31"/>
      <c r="C677" s="43"/>
      <c r="D677" s="59"/>
      <c r="E677" s="59"/>
      <c r="F677" s="63"/>
      <c r="G677" s="81"/>
      <c r="H677" s="3"/>
      <c r="I677" s="83" t="str">
        <f t="shared" si="11"/>
        <v/>
      </c>
      <c r="J677" s="129" t="str">
        <f t="shared" si="11"/>
        <v/>
      </c>
      <c r="K677" s="105"/>
      <c r="L677" s="59"/>
      <c r="M677" s="59"/>
      <c r="N677" s="63"/>
      <c r="O677" s="43"/>
      <c r="P677" s="1"/>
      <c r="Q677" s="24"/>
      <c r="R677" s="24"/>
      <c r="S677" s="24"/>
      <c r="T677" s="70"/>
      <c r="U677" s="148"/>
      <c r="V677" s="31"/>
    </row>
    <row r="678" spans="1:22" ht="20.100000000000001" customHeight="1" x14ac:dyDescent="0.15">
      <c r="A678" s="31"/>
      <c r="B678" s="31"/>
      <c r="C678" s="43"/>
      <c r="D678" s="59"/>
      <c r="E678" s="59"/>
      <c r="F678" s="63"/>
      <c r="G678" s="81"/>
      <c r="H678" s="3"/>
      <c r="I678" s="83" t="str">
        <f t="shared" si="11"/>
        <v/>
      </c>
      <c r="J678" s="129" t="str">
        <f t="shared" si="11"/>
        <v/>
      </c>
      <c r="K678" s="105"/>
      <c r="L678" s="59"/>
      <c r="M678" s="59"/>
      <c r="N678" s="63"/>
      <c r="O678" s="43"/>
      <c r="P678" s="1"/>
      <c r="Q678" s="24"/>
      <c r="R678" s="24"/>
      <c r="S678" s="24"/>
      <c r="T678" s="70"/>
      <c r="U678" s="71"/>
      <c r="V678" s="31"/>
    </row>
    <row r="679" spans="1:22" ht="20.100000000000001" customHeight="1" x14ac:dyDescent="0.15">
      <c r="A679" s="94"/>
      <c r="B679" s="94"/>
      <c r="C679" s="43"/>
      <c r="D679" s="96"/>
      <c r="E679" s="96"/>
      <c r="F679" s="97"/>
      <c r="G679" s="98"/>
      <c r="H679" s="3"/>
      <c r="I679" s="83" t="str">
        <f t="shared" si="11"/>
        <v/>
      </c>
      <c r="J679" s="129" t="str">
        <f t="shared" si="11"/>
        <v/>
      </c>
      <c r="K679" s="259"/>
      <c r="L679" s="59"/>
      <c r="M679" s="59"/>
      <c r="N679" s="63"/>
      <c r="O679" s="43"/>
      <c r="P679" s="1"/>
      <c r="Q679" s="24"/>
      <c r="R679" s="24"/>
      <c r="S679" s="24"/>
      <c r="T679" s="99"/>
      <c r="U679" s="101"/>
      <c r="V679" s="31"/>
    </row>
    <row r="680" spans="1:22" ht="20.100000000000001" customHeight="1" x14ac:dyDescent="0.15">
      <c r="A680" s="31"/>
      <c r="B680" s="31"/>
      <c r="C680" s="43"/>
      <c r="D680" s="59"/>
      <c r="E680" s="59"/>
      <c r="F680" s="63"/>
      <c r="G680" s="81"/>
      <c r="H680" s="3"/>
      <c r="I680" s="83" t="str">
        <f t="shared" si="11"/>
        <v/>
      </c>
      <c r="J680" s="129" t="str">
        <f t="shared" si="11"/>
        <v/>
      </c>
      <c r="K680" s="105"/>
      <c r="L680" s="59"/>
      <c r="M680" s="59"/>
      <c r="N680" s="63"/>
      <c r="O680" s="43"/>
      <c r="P680" s="1"/>
      <c r="Q680" s="24"/>
      <c r="R680" s="24"/>
      <c r="S680" s="24"/>
      <c r="T680" s="1"/>
      <c r="U680" s="71"/>
      <c r="V680" s="31"/>
    </row>
    <row r="681" spans="1:22" ht="20.100000000000001" customHeight="1" x14ac:dyDescent="0.15">
      <c r="A681" s="31"/>
      <c r="B681" s="31"/>
      <c r="C681" s="43"/>
      <c r="D681" s="59"/>
      <c r="E681" s="59"/>
      <c r="F681" s="63"/>
      <c r="G681" s="81"/>
      <c r="H681" s="3"/>
      <c r="I681" s="83" t="str">
        <f t="shared" si="11"/>
        <v/>
      </c>
      <c r="J681" s="129" t="str">
        <f t="shared" si="11"/>
        <v/>
      </c>
      <c r="K681" s="105"/>
      <c r="L681" s="59"/>
      <c r="M681" s="59"/>
      <c r="N681" s="63"/>
      <c r="O681" s="43"/>
      <c r="P681" s="1"/>
      <c r="Q681" s="24"/>
      <c r="R681" s="24"/>
      <c r="S681" s="24"/>
      <c r="T681" s="1"/>
      <c r="U681" s="71"/>
      <c r="V681" s="31"/>
    </row>
    <row r="682" spans="1:22" ht="20.100000000000001" customHeight="1" x14ac:dyDescent="0.15">
      <c r="A682" s="31"/>
      <c r="B682" s="31"/>
      <c r="C682" s="43"/>
      <c r="D682" s="59"/>
      <c r="E682" s="59"/>
      <c r="F682" s="63"/>
      <c r="G682" s="81"/>
      <c r="H682" s="3"/>
      <c r="I682" s="83" t="str">
        <f t="shared" si="11"/>
        <v/>
      </c>
      <c r="J682" s="129" t="str">
        <f t="shared" si="11"/>
        <v/>
      </c>
      <c r="K682" s="105"/>
      <c r="L682" s="59"/>
      <c r="M682" s="59"/>
      <c r="N682" s="63"/>
      <c r="O682" s="43"/>
      <c r="P682" s="1"/>
      <c r="Q682" s="24"/>
      <c r="R682" s="24"/>
      <c r="S682" s="24"/>
      <c r="T682" s="1"/>
      <c r="U682" s="71"/>
      <c r="V682" s="31"/>
    </row>
    <row r="683" spans="1:22" ht="20.100000000000001" customHeight="1" x14ac:dyDescent="0.15">
      <c r="A683" s="31"/>
      <c r="B683" s="31"/>
      <c r="C683" s="43"/>
      <c r="D683" s="59"/>
      <c r="E683" s="59"/>
      <c r="F683" s="63"/>
      <c r="G683" s="81"/>
      <c r="H683" s="3"/>
      <c r="I683" s="83" t="str">
        <f t="shared" si="11"/>
        <v/>
      </c>
      <c r="J683" s="129" t="str">
        <f t="shared" si="11"/>
        <v/>
      </c>
      <c r="K683" s="105"/>
      <c r="L683" s="59"/>
      <c r="M683" s="59"/>
      <c r="N683" s="63"/>
      <c r="O683" s="43"/>
      <c r="P683" s="1"/>
      <c r="Q683" s="24"/>
      <c r="R683" s="24"/>
      <c r="S683" s="24"/>
      <c r="T683" s="1"/>
      <c r="U683" s="71"/>
      <c r="V683" s="31"/>
    </row>
    <row r="684" spans="1:22" ht="20.100000000000001" customHeight="1" x14ac:dyDescent="0.15">
      <c r="A684" s="31"/>
      <c r="B684" s="31"/>
      <c r="C684" s="43"/>
      <c r="D684" s="59"/>
      <c r="E684" s="59"/>
      <c r="F684" s="63"/>
      <c r="G684" s="81"/>
      <c r="H684" s="3"/>
      <c r="I684" s="83" t="str">
        <f t="shared" si="11"/>
        <v/>
      </c>
      <c r="J684" s="129" t="str">
        <f t="shared" si="11"/>
        <v/>
      </c>
      <c r="K684" s="105"/>
      <c r="L684" s="59"/>
      <c r="M684" s="59"/>
      <c r="N684" s="63"/>
      <c r="O684" s="43"/>
      <c r="P684" s="1"/>
      <c r="Q684" s="24"/>
      <c r="R684" s="24"/>
      <c r="S684" s="24"/>
      <c r="T684" s="1"/>
      <c r="U684" s="71"/>
      <c r="V684" s="31"/>
    </row>
    <row r="685" spans="1:22" ht="20.100000000000001" customHeight="1" x14ac:dyDescent="0.15">
      <c r="A685" s="31"/>
      <c r="B685" s="94"/>
      <c r="C685" s="43"/>
      <c r="D685" s="59"/>
      <c r="E685" s="59"/>
      <c r="F685" s="63"/>
      <c r="G685" s="98"/>
      <c r="H685" s="3"/>
      <c r="I685" s="83" t="str">
        <f t="shared" si="11"/>
        <v/>
      </c>
      <c r="J685" s="129" t="str">
        <f t="shared" si="11"/>
        <v/>
      </c>
      <c r="K685" s="259"/>
      <c r="L685" s="59"/>
      <c r="M685" s="59"/>
      <c r="N685" s="63"/>
      <c r="O685" s="43"/>
      <c r="P685" s="1"/>
      <c r="Q685" s="24"/>
      <c r="R685" s="24"/>
      <c r="S685" s="24"/>
      <c r="T685" s="99"/>
      <c r="U685" s="101"/>
      <c r="V685" s="31"/>
    </row>
    <row r="686" spans="1:22" ht="20.100000000000001" customHeight="1" x14ac:dyDescent="0.15">
      <c r="A686" s="31"/>
      <c r="B686" s="31"/>
      <c r="C686" s="43"/>
      <c r="D686" s="59"/>
      <c r="E686" s="59"/>
      <c r="F686" s="63"/>
      <c r="G686" s="81"/>
      <c r="H686" s="3"/>
      <c r="I686" s="83" t="str">
        <f t="shared" si="11"/>
        <v/>
      </c>
      <c r="J686" s="129" t="str">
        <f t="shared" si="11"/>
        <v/>
      </c>
      <c r="K686" s="105"/>
      <c r="L686" s="59"/>
      <c r="M686" s="59"/>
      <c r="N686" s="63"/>
      <c r="O686" s="43"/>
      <c r="P686" s="1"/>
      <c r="Q686" s="24"/>
      <c r="R686" s="24"/>
      <c r="S686" s="24"/>
      <c r="T686" s="1"/>
      <c r="U686" s="71"/>
      <c r="V686" s="31"/>
    </row>
    <row r="687" spans="1:22" ht="20.100000000000001" customHeight="1" x14ac:dyDescent="0.15">
      <c r="A687" s="31"/>
      <c r="B687" s="31"/>
      <c r="C687" s="43"/>
      <c r="D687" s="59"/>
      <c r="E687" s="59"/>
      <c r="F687" s="63"/>
      <c r="G687" s="81"/>
      <c r="H687" s="3"/>
      <c r="I687" s="83" t="str">
        <f t="shared" si="11"/>
        <v/>
      </c>
      <c r="J687" s="129" t="str">
        <f t="shared" si="11"/>
        <v/>
      </c>
      <c r="K687" s="105"/>
      <c r="L687" s="59"/>
      <c r="M687" s="59"/>
      <c r="N687" s="63"/>
      <c r="O687" s="43"/>
      <c r="P687" s="1"/>
      <c r="Q687" s="24"/>
      <c r="R687" s="24"/>
      <c r="S687" s="24"/>
      <c r="T687" s="1"/>
      <c r="U687" s="71"/>
      <c r="V687" s="31"/>
    </row>
    <row r="688" spans="1:22" ht="20.100000000000001" customHeight="1" x14ac:dyDescent="0.15">
      <c r="A688" s="31"/>
      <c r="B688" s="31"/>
      <c r="C688" s="43"/>
      <c r="D688" s="59"/>
      <c r="E688" s="59"/>
      <c r="F688" s="63"/>
      <c r="G688" s="81"/>
      <c r="H688" s="3"/>
      <c r="I688" s="83" t="str">
        <f t="shared" si="11"/>
        <v/>
      </c>
      <c r="J688" s="129" t="str">
        <f t="shared" si="11"/>
        <v/>
      </c>
      <c r="K688" s="105"/>
      <c r="L688" s="59"/>
      <c r="M688" s="59"/>
      <c r="N688" s="63"/>
      <c r="O688" s="43"/>
      <c r="P688" s="1"/>
      <c r="Q688" s="24"/>
      <c r="R688" s="24"/>
      <c r="S688" s="24"/>
      <c r="T688" s="1"/>
      <c r="U688" s="71"/>
      <c r="V688" s="31"/>
    </row>
    <row r="689" spans="1:22" ht="20.100000000000001" customHeight="1" x14ac:dyDescent="0.15">
      <c r="A689" s="31"/>
      <c r="B689" s="31"/>
      <c r="C689" s="43"/>
      <c r="D689" s="59"/>
      <c r="E689" s="59"/>
      <c r="F689" s="63"/>
      <c r="G689" s="81"/>
      <c r="H689" s="3"/>
      <c r="I689" s="83" t="str">
        <f t="shared" si="11"/>
        <v/>
      </c>
      <c r="J689" s="129" t="str">
        <f t="shared" si="11"/>
        <v/>
      </c>
      <c r="K689" s="105"/>
      <c r="L689" s="59"/>
      <c r="M689" s="59"/>
      <c r="N689" s="63"/>
      <c r="O689" s="43"/>
      <c r="P689" s="1"/>
      <c r="Q689" s="24"/>
      <c r="R689" s="24"/>
      <c r="S689" s="24"/>
      <c r="T689" s="130"/>
      <c r="U689" s="71"/>
      <c r="V689" s="31"/>
    </row>
    <row r="690" spans="1:22" ht="20.100000000000001" customHeight="1" x14ac:dyDescent="0.15">
      <c r="A690" s="31"/>
      <c r="B690" s="31"/>
      <c r="C690" s="43"/>
      <c r="D690" s="59"/>
      <c r="E690" s="59"/>
      <c r="F690" s="63"/>
      <c r="G690" s="81"/>
      <c r="H690" s="3"/>
      <c r="I690" s="83" t="str">
        <f t="shared" si="11"/>
        <v/>
      </c>
      <c r="J690" s="129" t="str">
        <f t="shared" si="11"/>
        <v/>
      </c>
      <c r="K690" s="105"/>
      <c r="L690" s="59"/>
      <c r="M690" s="59"/>
      <c r="N690" s="63"/>
      <c r="O690" s="43"/>
      <c r="P690" s="1"/>
      <c r="Q690" s="24"/>
      <c r="R690" s="24"/>
      <c r="S690" s="24"/>
      <c r="T690" s="130"/>
      <c r="U690" s="71"/>
      <c r="V690" s="31"/>
    </row>
    <row r="691" spans="1:22" ht="20.100000000000001" customHeight="1" x14ac:dyDescent="0.15">
      <c r="A691" s="31"/>
      <c r="B691" s="31"/>
      <c r="C691" s="43"/>
      <c r="D691" s="59"/>
      <c r="E691" s="59"/>
      <c r="F691" s="63"/>
      <c r="G691" s="81"/>
      <c r="H691" s="3"/>
      <c r="I691" s="83" t="str">
        <f t="shared" si="11"/>
        <v/>
      </c>
      <c r="J691" s="129" t="str">
        <f t="shared" si="11"/>
        <v/>
      </c>
      <c r="K691" s="105"/>
      <c r="L691" s="59"/>
      <c r="M691" s="59"/>
      <c r="N691" s="63"/>
      <c r="O691" s="43"/>
      <c r="P691" s="1"/>
      <c r="Q691" s="24"/>
      <c r="R691" s="24"/>
      <c r="S691" s="24"/>
      <c r="T691" s="130"/>
      <c r="U691" s="71"/>
      <c r="V691" s="31"/>
    </row>
    <row r="692" spans="1:22" ht="20.100000000000001" customHeight="1" x14ac:dyDescent="0.15">
      <c r="A692" s="31"/>
      <c r="B692" s="31"/>
      <c r="C692" s="43"/>
      <c r="D692" s="59"/>
      <c r="E692" s="59"/>
      <c r="F692" s="63"/>
      <c r="G692" s="81"/>
      <c r="H692" s="3"/>
      <c r="I692" s="83" t="str">
        <f t="shared" si="11"/>
        <v/>
      </c>
      <c r="J692" s="129" t="str">
        <f t="shared" si="11"/>
        <v/>
      </c>
      <c r="K692" s="105"/>
      <c r="L692" s="59"/>
      <c r="M692" s="59"/>
      <c r="N692" s="63"/>
      <c r="O692" s="43"/>
      <c r="P692" s="1"/>
      <c r="Q692" s="24"/>
      <c r="R692" s="24"/>
      <c r="S692" s="24"/>
      <c r="T692" s="130"/>
      <c r="U692" s="71"/>
      <c r="V692" s="31"/>
    </row>
    <row r="693" spans="1:22" ht="20.100000000000001" customHeight="1" x14ac:dyDescent="0.15">
      <c r="A693" s="31"/>
      <c r="B693" s="31"/>
      <c r="C693" s="43"/>
      <c r="D693" s="59"/>
      <c r="E693" s="59"/>
      <c r="F693" s="63"/>
      <c r="G693" s="81"/>
      <c r="H693" s="3"/>
      <c r="I693" s="83" t="str">
        <f t="shared" si="11"/>
        <v/>
      </c>
      <c r="J693" s="129" t="str">
        <f t="shared" si="11"/>
        <v/>
      </c>
      <c r="K693" s="105"/>
      <c r="L693" s="59"/>
      <c r="M693" s="59"/>
      <c r="N693" s="63"/>
      <c r="O693" s="43"/>
      <c r="P693" s="1"/>
      <c r="Q693" s="24"/>
      <c r="R693" s="24"/>
      <c r="S693" s="24"/>
      <c r="T693" s="1"/>
      <c r="U693" s="71"/>
      <c r="V693" s="31"/>
    </row>
    <row r="694" spans="1:22" ht="20.100000000000001" customHeight="1" x14ac:dyDescent="0.15">
      <c r="A694" s="31"/>
      <c r="B694" s="31"/>
      <c r="C694" s="43"/>
      <c r="D694" s="59"/>
      <c r="E694" s="59"/>
      <c r="F694" s="63"/>
      <c r="G694" s="81"/>
      <c r="H694" s="3"/>
      <c r="I694" s="83" t="str">
        <f t="shared" si="11"/>
        <v/>
      </c>
      <c r="J694" s="129" t="str">
        <f t="shared" si="11"/>
        <v/>
      </c>
      <c r="K694" s="105"/>
      <c r="L694" s="59"/>
      <c r="M694" s="59"/>
      <c r="N694" s="63"/>
      <c r="O694" s="43"/>
      <c r="P694" s="1"/>
      <c r="Q694" s="24"/>
      <c r="R694" s="24"/>
      <c r="S694" s="24"/>
      <c r="T694" s="1"/>
      <c r="U694" s="71"/>
      <c r="V694" s="31"/>
    </row>
    <row r="695" spans="1:22" ht="20.100000000000001" customHeight="1" x14ac:dyDescent="0.15">
      <c r="A695" s="31"/>
      <c r="B695" s="31"/>
      <c r="C695" s="43"/>
      <c r="D695" s="59"/>
      <c r="E695" s="59"/>
      <c r="F695" s="63"/>
      <c r="G695" s="81"/>
      <c r="H695" s="3"/>
      <c r="I695" s="83" t="str">
        <f t="shared" si="11"/>
        <v/>
      </c>
      <c r="J695" s="129" t="str">
        <f t="shared" si="11"/>
        <v/>
      </c>
      <c r="K695" s="105"/>
      <c r="L695" s="59"/>
      <c r="M695" s="59"/>
      <c r="N695" s="63"/>
      <c r="O695" s="43"/>
      <c r="P695" s="1"/>
      <c r="Q695" s="24"/>
      <c r="R695" s="24"/>
      <c r="S695" s="24"/>
      <c r="T695" s="1"/>
      <c r="U695" s="71"/>
      <c r="V695" s="31"/>
    </row>
    <row r="696" spans="1:22" ht="20.100000000000001" customHeight="1" x14ac:dyDescent="0.15">
      <c r="A696" s="31"/>
      <c r="B696" s="94"/>
      <c r="C696" s="43"/>
      <c r="D696" s="59"/>
      <c r="E696" s="59"/>
      <c r="F696" s="63"/>
      <c r="G696" s="98"/>
      <c r="H696" s="3"/>
      <c r="I696" s="83" t="str">
        <f t="shared" si="11"/>
        <v/>
      </c>
      <c r="J696" s="129" t="str">
        <f t="shared" si="11"/>
        <v/>
      </c>
      <c r="K696" s="259"/>
      <c r="L696" s="59"/>
      <c r="M696" s="59"/>
      <c r="N696" s="63"/>
      <c r="O696" s="43"/>
      <c r="P696" s="1"/>
      <c r="Q696" s="24"/>
      <c r="R696" s="24"/>
      <c r="S696" s="24"/>
      <c r="T696" s="99"/>
      <c r="U696" s="101"/>
      <c r="V696" s="31"/>
    </row>
    <row r="697" spans="1:22" ht="20.100000000000001" customHeight="1" x14ac:dyDescent="0.15">
      <c r="A697" s="31"/>
      <c r="B697" s="31"/>
      <c r="C697" s="43"/>
      <c r="D697" s="59"/>
      <c r="E697" s="59"/>
      <c r="F697" s="63"/>
      <c r="G697" s="81"/>
      <c r="H697" s="3"/>
      <c r="I697" s="83" t="str">
        <f t="shared" si="11"/>
        <v/>
      </c>
      <c r="J697" s="129" t="str">
        <f t="shared" si="11"/>
        <v/>
      </c>
      <c r="K697" s="105"/>
      <c r="L697" s="59"/>
      <c r="M697" s="59"/>
      <c r="N697" s="63"/>
      <c r="O697" s="43"/>
      <c r="P697" s="1"/>
      <c r="Q697" s="24"/>
      <c r="R697" s="24"/>
      <c r="S697" s="24"/>
      <c r="T697" s="1"/>
      <c r="U697" s="71"/>
      <c r="V697" s="31"/>
    </row>
    <row r="698" spans="1:22" ht="20.100000000000001" customHeight="1" x14ac:dyDescent="0.15">
      <c r="A698" s="31"/>
      <c r="B698" s="31"/>
      <c r="C698" s="43"/>
      <c r="D698" s="59"/>
      <c r="E698" s="59"/>
      <c r="F698" s="63"/>
      <c r="G698" s="81"/>
      <c r="H698" s="3"/>
      <c r="I698" s="83" t="str">
        <f t="shared" si="11"/>
        <v/>
      </c>
      <c r="J698" s="129" t="str">
        <f t="shared" si="11"/>
        <v/>
      </c>
      <c r="K698" s="105"/>
      <c r="L698" s="59"/>
      <c r="M698" s="59"/>
      <c r="N698" s="63"/>
      <c r="O698" s="43"/>
      <c r="P698" s="1"/>
      <c r="Q698" s="24"/>
      <c r="R698" s="24"/>
      <c r="S698" s="24"/>
      <c r="T698" s="1"/>
      <c r="U698" s="71"/>
      <c r="V698" s="31"/>
    </row>
    <row r="699" spans="1:22" ht="20.100000000000001" customHeight="1" x14ac:dyDescent="0.15">
      <c r="A699" s="31"/>
      <c r="B699" s="31"/>
      <c r="C699" s="43"/>
      <c r="D699" s="59"/>
      <c r="E699" s="59"/>
      <c r="F699" s="63"/>
      <c r="G699" s="81"/>
      <c r="H699" s="3"/>
      <c r="I699" s="83" t="str">
        <f t="shared" si="11"/>
        <v/>
      </c>
      <c r="J699" s="129" t="str">
        <f t="shared" si="11"/>
        <v/>
      </c>
      <c r="K699" s="105"/>
      <c r="L699" s="59"/>
      <c r="M699" s="59"/>
      <c r="N699" s="63"/>
      <c r="O699" s="43"/>
      <c r="P699" s="1"/>
      <c r="Q699" s="24"/>
      <c r="R699" s="24"/>
      <c r="S699" s="24"/>
      <c r="T699" s="1"/>
      <c r="U699" s="71"/>
      <c r="V699" s="31"/>
    </row>
    <row r="700" spans="1:22" ht="20.100000000000001" customHeight="1" x14ac:dyDescent="0.15">
      <c r="A700" s="31"/>
      <c r="B700" s="31"/>
      <c r="C700" s="43"/>
      <c r="D700" s="59"/>
      <c r="E700" s="59"/>
      <c r="F700" s="63"/>
      <c r="G700" s="81"/>
      <c r="H700" s="3"/>
      <c r="I700" s="83" t="str">
        <f t="shared" si="11"/>
        <v/>
      </c>
      <c r="J700" s="129" t="str">
        <f t="shared" si="11"/>
        <v/>
      </c>
      <c r="K700" s="105"/>
      <c r="L700" s="59"/>
      <c r="M700" s="59"/>
      <c r="N700" s="63"/>
      <c r="O700" s="43"/>
      <c r="P700" s="1"/>
      <c r="Q700" s="24"/>
      <c r="R700" s="24"/>
      <c r="S700" s="24"/>
      <c r="T700" s="1"/>
      <c r="U700" s="71"/>
      <c r="V700" s="31"/>
    </row>
    <row r="701" spans="1:22" ht="20.100000000000001" customHeight="1" x14ac:dyDescent="0.15">
      <c r="A701" s="31"/>
      <c r="B701" s="31"/>
      <c r="C701" s="43"/>
      <c r="D701" s="59"/>
      <c r="E701" s="59"/>
      <c r="F701" s="63"/>
      <c r="G701" s="81"/>
      <c r="H701" s="3"/>
      <c r="I701" s="83" t="str">
        <f t="shared" si="11"/>
        <v/>
      </c>
      <c r="J701" s="129" t="str">
        <f t="shared" si="11"/>
        <v/>
      </c>
      <c r="K701" s="105"/>
      <c r="L701" s="59"/>
      <c r="M701" s="59"/>
      <c r="N701" s="63"/>
      <c r="O701" s="43"/>
      <c r="P701" s="1"/>
      <c r="Q701" s="24"/>
      <c r="R701" s="24"/>
      <c r="S701" s="24"/>
      <c r="T701" s="1"/>
      <c r="U701" s="71"/>
      <c r="V701" s="31"/>
    </row>
    <row r="702" spans="1:22" ht="20.100000000000001" customHeight="1" x14ac:dyDescent="0.15">
      <c r="A702" s="31"/>
      <c r="B702" s="31"/>
      <c r="C702" s="43"/>
      <c r="D702" s="59"/>
      <c r="E702" s="59"/>
      <c r="F702" s="63"/>
      <c r="G702" s="81"/>
      <c r="H702" s="3"/>
      <c r="I702" s="83" t="str">
        <f t="shared" si="11"/>
        <v/>
      </c>
      <c r="J702" s="129" t="str">
        <f t="shared" si="11"/>
        <v/>
      </c>
      <c r="K702" s="105"/>
      <c r="L702" s="59"/>
      <c r="M702" s="59"/>
      <c r="N702" s="63"/>
      <c r="O702" s="43"/>
      <c r="P702" s="1"/>
      <c r="Q702" s="24"/>
      <c r="R702" s="24"/>
      <c r="S702" s="24"/>
      <c r="T702" s="1"/>
      <c r="U702" s="71"/>
      <c r="V702" s="31"/>
    </row>
    <row r="703" spans="1:22" ht="20.100000000000001" customHeight="1" x14ac:dyDescent="0.15">
      <c r="A703" s="31"/>
      <c r="B703" s="31"/>
      <c r="C703" s="43"/>
      <c r="D703" s="59"/>
      <c r="E703" s="59"/>
      <c r="F703" s="63"/>
      <c r="G703" s="81"/>
      <c r="H703" s="3"/>
      <c r="I703" s="83" t="str">
        <f t="shared" si="11"/>
        <v/>
      </c>
      <c r="J703" s="129" t="str">
        <f t="shared" si="11"/>
        <v/>
      </c>
      <c r="K703" s="105"/>
      <c r="L703" s="59"/>
      <c r="M703" s="59"/>
      <c r="N703" s="63"/>
      <c r="O703" s="43"/>
      <c r="P703" s="1"/>
      <c r="Q703" s="24"/>
      <c r="R703" s="24"/>
      <c r="S703" s="24"/>
      <c r="T703" s="1"/>
      <c r="U703" s="71"/>
      <c r="V703" s="31"/>
    </row>
    <row r="704" spans="1:22" ht="20.100000000000001" customHeight="1" x14ac:dyDescent="0.15">
      <c r="A704" s="31"/>
      <c r="B704" s="31"/>
      <c r="C704" s="43"/>
      <c r="D704" s="59"/>
      <c r="E704" s="59"/>
      <c r="F704" s="63"/>
      <c r="G704" s="81"/>
      <c r="H704" s="3"/>
      <c r="I704" s="83" t="str">
        <f t="shared" si="11"/>
        <v/>
      </c>
      <c r="J704" s="129" t="str">
        <f t="shared" si="11"/>
        <v/>
      </c>
      <c r="K704" s="105"/>
      <c r="L704" s="59"/>
      <c r="M704" s="59"/>
      <c r="N704" s="63"/>
      <c r="O704" s="43"/>
      <c r="P704" s="1"/>
      <c r="Q704" s="24"/>
      <c r="R704" s="24"/>
      <c r="S704" s="24"/>
      <c r="T704" s="1"/>
      <c r="U704" s="71"/>
      <c r="V704" s="31"/>
    </row>
    <row r="705" spans="1:22" ht="20.100000000000001" customHeight="1" x14ac:dyDescent="0.15">
      <c r="A705" s="31"/>
      <c r="B705" s="31"/>
      <c r="C705" s="43"/>
      <c r="D705" s="59"/>
      <c r="E705" s="59"/>
      <c r="F705" s="63"/>
      <c r="G705" s="81"/>
      <c r="H705" s="3"/>
      <c r="I705" s="83" t="str">
        <f t="shared" si="11"/>
        <v/>
      </c>
      <c r="J705" s="129" t="str">
        <f t="shared" si="11"/>
        <v/>
      </c>
      <c r="K705" s="105"/>
      <c r="L705" s="59"/>
      <c r="M705" s="59"/>
      <c r="N705" s="63"/>
      <c r="O705" s="43"/>
      <c r="P705" s="1"/>
      <c r="Q705" s="24"/>
      <c r="R705" s="24"/>
      <c r="S705" s="24"/>
      <c r="T705" s="1"/>
      <c r="U705" s="71"/>
      <c r="V705" s="31"/>
    </row>
    <row r="706" spans="1:22" ht="20.100000000000001" customHeight="1" x14ac:dyDescent="0.15">
      <c r="A706" s="31"/>
      <c r="B706" s="31"/>
      <c r="C706" s="43"/>
      <c r="D706" s="59"/>
      <c r="E706" s="59"/>
      <c r="F706" s="63"/>
      <c r="G706" s="81"/>
      <c r="H706" s="3"/>
      <c r="I706" s="83" t="str">
        <f t="shared" si="11"/>
        <v/>
      </c>
      <c r="J706" s="129" t="str">
        <f t="shared" si="11"/>
        <v/>
      </c>
      <c r="K706" s="105"/>
      <c r="L706" s="59"/>
      <c r="M706" s="59"/>
      <c r="N706" s="63"/>
      <c r="O706" s="43"/>
      <c r="P706" s="1"/>
      <c r="Q706" s="24"/>
      <c r="R706" s="24"/>
      <c r="S706" s="24"/>
      <c r="T706" s="1"/>
      <c r="U706" s="71"/>
      <c r="V706" s="31"/>
    </row>
    <row r="707" spans="1:22" ht="20.100000000000001" customHeight="1" x14ac:dyDescent="0.15">
      <c r="A707" s="31"/>
      <c r="B707" s="31"/>
      <c r="C707" s="43"/>
      <c r="D707" s="59"/>
      <c r="E707" s="59"/>
      <c r="F707" s="63"/>
      <c r="G707" s="81"/>
      <c r="H707" s="3"/>
      <c r="I707" s="83" t="str">
        <f t="shared" si="11"/>
        <v/>
      </c>
      <c r="J707" s="129" t="str">
        <f t="shared" si="11"/>
        <v/>
      </c>
      <c r="K707" s="105"/>
      <c r="L707" s="59"/>
      <c r="M707" s="59"/>
      <c r="N707" s="63"/>
      <c r="O707" s="43"/>
      <c r="P707" s="1"/>
      <c r="Q707" s="24"/>
      <c r="R707" s="24"/>
      <c r="S707" s="24"/>
      <c r="T707" s="1"/>
      <c r="U707" s="71"/>
      <c r="V707" s="31"/>
    </row>
    <row r="708" spans="1:22" ht="20.100000000000001" customHeight="1" x14ac:dyDescent="0.15">
      <c r="A708" s="31"/>
      <c r="B708" s="31"/>
      <c r="C708" s="43"/>
      <c r="D708" s="59"/>
      <c r="E708" s="59"/>
      <c r="F708" s="63"/>
      <c r="G708" s="81"/>
      <c r="H708" s="3"/>
      <c r="I708" s="83" t="str">
        <f t="shared" si="11"/>
        <v/>
      </c>
      <c r="J708" s="129" t="str">
        <f t="shared" si="11"/>
        <v/>
      </c>
      <c r="K708" s="105"/>
      <c r="L708" s="59"/>
      <c r="M708" s="59"/>
      <c r="N708" s="63"/>
      <c r="O708" s="43"/>
      <c r="P708" s="1"/>
      <c r="Q708" s="24"/>
      <c r="R708" s="24"/>
      <c r="S708" s="24"/>
      <c r="T708" s="1"/>
      <c r="U708" s="71"/>
      <c r="V708" s="31"/>
    </row>
    <row r="709" spans="1:22" ht="20.100000000000001" customHeight="1" x14ac:dyDescent="0.15">
      <c r="A709" s="31"/>
      <c r="B709" s="31"/>
      <c r="C709" s="43"/>
      <c r="D709" s="59"/>
      <c r="E709" s="59"/>
      <c r="F709" s="63"/>
      <c r="G709" s="81"/>
      <c r="H709" s="3"/>
      <c r="I709" s="83" t="str">
        <f t="shared" si="11"/>
        <v/>
      </c>
      <c r="J709" s="129" t="str">
        <f t="shared" si="11"/>
        <v/>
      </c>
      <c r="K709" s="105"/>
      <c r="L709" s="59"/>
      <c r="M709" s="59"/>
      <c r="N709" s="63"/>
      <c r="O709" s="43"/>
      <c r="P709" s="1"/>
      <c r="Q709" s="24"/>
      <c r="R709" s="24"/>
      <c r="S709" s="24"/>
      <c r="T709" s="1"/>
      <c r="U709" s="71"/>
      <c r="V709" s="31"/>
    </row>
    <row r="710" spans="1:22" ht="20.100000000000001" customHeight="1" x14ac:dyDescent="0.15">
      <c r="A710" s="31"/>
      <c r="B710" s="31"/>
      <c r="C710" s="43"/>
      <c r="D710" s="59"/>
      <c r="E710" s="59"/>
      <c r="F710" s="63"/>
      <c r="G710" s="81"/>
      <c r="H710" s="3"/>
      <c r="I710" s="83" t="str">
        <f t="shared" si="11"/>
        <v/>
      </c>
      <c r="J710" s="129" t="str">
        <f t="shared" si="11"/>
        <v/>
      </c>
      <c r="K710" s="105"/>
      <c r="L710" s="59"/>
      <c r="M710" s="59"/>
      <c r="N710" s="63"/>
      <c r="O710" s="43"/>
      <c r="P710" s="1"/>
      <c r="Q710" s="24"/>
      <c r="R710" s="24"/>
      <c r="S710" s="24"/>
      <c r="T710" s="1"/>
      <c r="U710" s="71"/>
      <c r="V710" s="31"/>
    </row>
    <row r="711" spans="1:22" ht="20.100000000000001" customHeight="1" x14ac:dyDescent="0.15">
      <c r="A711" s="31"/>
      <c r="B711" s="31"/>
      <c r="C711" s="43"/>
      <c r="D711" s="59"/>
      <c r="E711" s="59"/>
      <c r="F711" s="63"/>
      <c r="G711" s="81"/>
      <c r="H711" s="3"/>
      <c r="I711" s="83" t="str">
        <f t="shared" ref="I711:J774" si="12">PHONETIC(G711)</f>
        <v/>
      </c>
      <c r="J711" s="129" t="str">
        <f t="shared" si="12"/>
        <v/>
      </c>
      <c r="K711" s="105"/>
      <c r="L711" s="59"/>
      <c r="M711" s="59"/>
      <c r="N711" s="63"/>
      <c r="O711" s="43"/>
      <c r="P711" s="1"/>
      <c r="Q711" s="24"/>
      <c r="R711" s="24"/>
      <c r="S711" s="24"/>
      <c r="T711" s="1"/>
      <c r="U711" s="71"/>
      <c r="V711" s="31"/>
    </row>
    <row r="712" spans="1:22" ht="20.100000000000001" customHeight="1" x14ac:dyDescent="0.15">
      <c r="A712" s="31"/>
      <c r="B712" s="31"/>
      <c r="C712" s="43"/>
      <c r="D712" s="59"/>
      <c r="E712" s="59"/>
      <c r="F712" s="63"/>
      <c r="G712" s="81"/>
      <c r="H712" s="3"/>
      <c r="I712" s="83" t="str">
        <f t="shared" si="12"/>
        <v/>
      </c>
      <c r="J712" s="129" t="str">
        <f t="shared" si="12"/>
        <v/>
      </c>
      <c r="K712" s="105"/>
      <c r="L712" s="59"/>
      <c r="M712" s="59"/>
      <c r="N712" s="63"/>
      <c r="O712" s="43"/>
      <c r="P712" s="1"/>
      <c r="Q712" s="24"/>
      <c r="R712" s="24"/>
      <c r="S712" s="24"/>
      <c r="T712" s="1"/>
      <c r="U712" s="71"/>
      <c r="V712" s="31"/>
    </row>
    <row r="713" spans="1:22" ht="20.100000000000001" customHeight="1" x14ac:dyDescent="0.15">
      <c r="A713" s="31"/>
      <c r="B713" s="31"/>
      <c r="C713" s="43"/>
      <c r="D713" s="59"/>
      <c r="E713" s="59"/>
      <c r="F713" s="63"/>
      <c r="G713" s="81"/>
      <c r="H713" s="3"/>
      <c r="I713" s="83" t="str">
        <f t="shared" si="12"/>
        <v/>
      </c>
      <c r="J713" s="129" t="str">
        <f t="shared" si="12"/>
        <v/>
      </c>
      <c r="K713" s="105"/>
      <c r="L713" s="59"/>
      <c r="M713" s="59"/>
      <c r="N713" s="63"/>
      <c r="O713" s="43"/>
      <c r="P713" s="1"/>
      <c r="Q713" s="24"/>
      <c r="R713" s="24"/>
      <c r="S713" s="24"/>
      <c r="T713" s="1"/>
      <c r="U713" s="71"/>
      <c r="V713" s="31"/>
    </row>
    <row r="714" spans="1:22" ht="20.100000000000001" customHeight="1" x14ac:dyDescent="0.15">
      <c r="A714" s="31"/>
      <c r="B714" s="31"/>
      <c r="C714" s="43"/>
      <c r="D714" s="59"/>
      <c r="E714" s="59"/>
      <c r="F714" s="63"/>
      <c r="G714" s="81"/>
      <c r="H714" s="3"/>
      <c r="I714" s="83" t="str">
        <f t="shared" si="12"/>
        <v/>
      </c>
      <c r="J714" s="129" t="str">
        <f t="shared" si="12"/>
        <v/>
      </c>
      <c r="K714" s="105"/>
      <c r="L714" s="59"/>
      <c r="M714" s="59"/>
      <c r="N714" s="63"/>
      <c r="O714" s="43"/>
      <c r="P714" s="1"/>
      <c r="Q714" s="24"/>
      <c r="R714" s="24"/>
      <c r="S714" s="24"/>
      <c r="T714" s="1"/>
      <c r="U714" s="71"/>
      <c r="V714" s="31"/>
    </row>
    <row r="715" spans="1:22" ht="20.100000000000001" customHeight="1" x14ac:dyDescent="0.15">
      <c r="A715" s="31"/>
      <c r="B715" s="31"/>
      <c r="C715" s="43"/>
      <c r="D715" s="59"/>
      <c r="E715" s="59"/>
      <c r="F715" s="63"/>
      <c r="G715" s="81"/>
      <c r="H715" s="3"/>
      <c r="I715" s="83" t="str">
        <f t="shared" si="12"/>
        <v/>
      </c>
      <c r="J715" s="129" t="str">
        <f t="shared" si="12"/>
        <v/>
      </c>
      <c r="K715" s="105"/>
      <c r="L715" s="59"/>
      <c r="M715" s="59"/>
      <c r="N715" s="63"/>
      <c r="O715" s="43"/>
      <c r="P715" s="1"/>
      <c r="Q715" s="24"/>
      <c r="R715" s="24"/>
      <c r="S715" s="24"/>
      <c r="T715" s="1"/>
      <c r="U715" s="71"/>
      <c r="V715" s="31"/>
    </row>
    <row r="716" spans="1:22" ht="20.100000000000001" customHeight="1" x14ac:dyDescent="0.15">
      <c r="A716" s="31"/>
      <c r="B716" s="31"/>
      <c r="C716" s="43"/>
      <c r="D716" s="59"/>
      <c r="E716" s="59"/>
      <c r="F716" s="63"/>
      <c r="G716" s="81"/>
      <c r="H716" s="3"/>
      <c r="I716" s="83" t="str">
        <f t="shared" si="12"/>
        <v/>
      </c>
      <c r="J716" s="129" t="str">
        <f t="shared" si="12"/>
        <v/>
      </c>
      <c r="K716" s="105"/>
      <c r="L716" s="59"/>
      <c r="M716" s="59"/>
      <c r="N716" s="63"/>
      <c r="O716" s="43"/>
      <c r="P716" s="1"/>
      <c r="Q716" s="24"/>
      <c r="R716" s="24"/>
      <c r="S716" s="24"/>
      <c r="T716" s="1"/>
      <c r="U716" s="71"/>
      <c r="V716" s="31"/>
    </row>
    <row r="717" spans="1:22" ht="20.100000000000001" customHeight="1" x14ac:dyDescent="0.15">
      <c r="A717" s="31"/>
      <c r="B717" s="31"/>
      <c r="C717" s="43"/>
      <c r="D717" s="59"/>
      <c r="E717" s="59"/>
      <c r="F717" s="63"/>
      <c r="G717" s="81"/>
      <c r="H717" s="3"/>
      <c r="I717" s="83" t="str">
        <f t="shared" si="12"/>
        <v/>
      </c>
      <c r="J717" s="129" t="str">
        <f t="shared" si="12"/>
        <v/>
      </c>
      <c r="K717" s="105"/>
      <c r="L717" s="59"/>
      <c r="M717" s="59"/>
      <c r="N717" s="63"/>
      <c r="O717" s="43"/>
      <c r="P717" s="1"/>
      <c r="Q717" s="24"/>
      <c r="R717" s="24"/>
      <c r="S717" s="24"/>
      <c r="T717" s="1"/>
      <c r="U717" s="71"/>
      <c r="V717" s="31"/>
    </row>
    <row r="718" spans="1:22" ht="20.100000000000001" customHeight="1" x14ac:dyDescent="0.15">
      <c r="A718" s="31"/>
      <c r="B718" s="31"/>
      <c r="C718" s="43"/>
      <c r="D718" s="59"/>
      <c r="E718" s="59"/>
      <c r="F718" s="63"/>
      <c r="G718" s="81"/>
      <c r="H718" s="3"/>
      <c r="I718" s="83" t="str">
        <f t="shared" si="12"/>
        <v/>
      </c>
      <c r="J718" s="129" t="str">
        <f t="shared" si="12"/>
        <v/>
      </c>
      <c r="K718" s="105"/>
      <c r="L718" s="59"/>
      <c r="M718" s="59"/>
      <c r="N718" s="63"/>
      <c r="O718" s="43"/>
      <c r="P718" s="1"/>
      <c r="Q718" s="24"/>
      <c r="R718" s="24"/>
      <c r="S718" s="24"/>
      <c r="T718" s="1"/>
      <c r="U718" s="71"/>
      <c r="V718" s="31"/>
    </row>
    <row r="719" spans="1:22" ht="20.100000000000001" customHeight="1" x14ac:dyDescent="0.15">
      <c r="A719" s="31"/>
      <c r="B719" s="31"/>
      <c r="C719" s="43"/>
      <c r="D719" s="59"/>
      <c r="E719" s="59"/>
      <c r="F719" s="63"/>
      <c r="G719" s="81"/>
      <c r="H719" s="3"/>
      <c r="I719" s="83" t="str">
        <f t="shared" si="12"/>
        <v/>
      </c>
      <c r="J719" s="129" t="str">
        <f t="shared" si="12"/>
        <v/>
      </c>
      <c r="K719" s="105"/>
      <c r="L719" s="59"/>
      <c r="M719" s="59"/>
      <c r="N719" s="63"/>
      <c r="O719" s="43"/>
      <c r="P719" s="1"/>
      <c r="Q719" s="24"/>
      <c r="R719" s="24"/>
      <c r="S719" s="24"/>
      <c r="T719" s="1"/>
      <c r="U719" s="71"/>
      <c r="V719" s="31"/>
    </row>
    <row r="720" spans="1:22" ht="20.100000000000001" customHeight="1" x14ac:dyDescent="0.15">
      <c r="A720" s="31"/>
      <c r="B720" s="31"/>
      <c r="C720" s="43"/>
      <c r="D720" s="59"/>
      <c r="E720" s="59"/>
      <c r="F720" s="63"/>
      <c r="G720" s="81"/>
      <c r="H720" s="3"/>
      <c r="I720" s="83" t="str">
        <f t="shared" si="12"/>
        <v/>
      </c>
      <c r="J720" s="129" t="str">
        <f t="shared" si="12"/>
        <v/>
      </c>
      <c r="K720" s="105"/>
      <c r="L720" s="59"/>
      <c r="M720" s="59"/>
      <c r="N720" s="63"/>
      <c r="O720" s="43"/>
      <c r="P720" s="1"/>
      <c r="Q720" s="24"/>
      <c r="R720" s="24"/>
      <c r="S720" s="24"/>
      <c r="T720" s="1"/>
      <c r="U720" s="71"/>
      <c r="V720" s="31"/>
    </row>
    <row r="721" spans="1:22" ht="20.100000000000001" customHeight="1" x14ac:dyDescent="0.15">
      <c r="A721" s="161"/>
      <c r="B721" s="161"/>
      <c r="C721" s="43"/>
      <c r="D721" s="162"/>
      <c r="E721" s="162"/>
      <c r="F721" s="163"/>
      <c r="G721" s="164"/>
      <c r="H721" s="274"/>
      <c r="I721" s="83" t="str">
        <f t="shared" si="12"/>
        <v/>
      </c>
      <c r="J721" s="129" t="str">
        <f t="shared" si="12"/>
        <v/>
      </c>
      <c r="K721" s="292"/>
      <c r="L721" s="59"/>
      <c r="M721" s="59"/>
      <c r="N721" s="63"/>
      <c r="O721" s="43"/>
      <c r="P721" s="1"/>
      <c r="Q721" s="24"/>
      <c r="R721" s="24"/>
      <c r="S721" s="24"/>
      <c r="T721" s="165"/>
      <c r="U721" s="166"/>
      <c r="V721" s="31"/>
    </row>
    <row r="722" spans="1:22" ht="20.100000000000001" customHeight="1" x14ac:dyDescent="0.15">
      <c r="A722" s="167"/>
      <c r="B722" s="167"/>
      <c r="C722" s="43"/>
      <c r="D722" s="169"/>
      <c r="E722" s="169"/>
      <c r="F722" s="170"/>
      <c r="G722" s="171"/>
      <c r="H722" s="274"/>
      <c r="I722" s="83" t="str">
        <f t="shared" si="12"/>
        <v/>
      </c>
      <c r="J722" s="129" t="str">
        <f t="shared" si="12"/>
        <v/>
      </c>
      <c r="K722" s="293"/>
      <c r="L722" s="59"/>
      <c r="M722" s="59"/>
      <c r="N722" s="63"/>
      <c r="O722" s="43"/>
      <c r="P722" s="1"/>
      <c r="Q722" s="24"/>
      <c r="R722" s="24"/>
      <c r="S722" s="24"/>
      <c r="T722" s="172"/>
      <c r="U722" s="174"/>
      <c r="V722" s="31"/>
    </row>
    <row r="723" spans="1:22" ht="20.100000000000001" customHeight="1" x14ac:dyDescent="0.15">
      <c r="A723" s="31"/>
      <c r="B723" s="31"/>
      <c r="C723" s="43"/>
      <c r="D723" s="59"/>
      <c r="E723" s="59"/>
      <c r="F723" s="63"/>
      <c r="G723" s="81"/>
      <c r="H723" s="3"/>
      <c r="I723" s="83" t="str">
        <f t="shared" si="12"/>
        <v/>
      </c>
      <c r="J723" s="129" t="str">
        <f t="shared" si="12"/>
        <v/>
      </c>
      <c r="K723" s="105"/>
      <c r="L723" s="59"/>
      <c r="M723" s="59"/>
      <c r="N723" s="63"/>
      <c r="O723" s="43"/>
      <c r="P723" s="1"/>
      <c r="Q723" s="24"/>
      <c r="R723" s="24"/>
      <c r="S723" s="24"/>
      <c r="T723" s="1"/>
      <c r="U723" s="71"/>
      <c r="V723" s="31"/>
    </row>
    <row r="724" spans="1:22" ht="20.100000000000001" customHeight="1" x14ac:dyDescent="0.15">
      <c r="A724" s="94"/>
      <c r="B724" s="94"/>
      <c r="C724" s="43"/>
      <c r="D724" s="103"/>
      <c r="E724" s="103"/>
      <c r="F724" s="104"/>
      <c r="G724" s="98"/>
      <c r="H724" s="3"/>
      <c r="I724" s="83" t="str">
        <f t="shared" si="12"/>
        <v/>
      </c>
      <c r="J724" s="129" t="str">
        <f t="shared" si="12"/>
        <v/>
      </c>
      <c r="K724" s="259"/>
      <c r="L724" s="59"/>
      <c r="M724" s="59"/>
      <c r="N724" s="63"/>
      <c r="O724" s="43"/>
      <c r="P724" s="1"/>
      <c r="Q724" s="24"/>
      <c r="R724" s="24"/>
      <c r="S724" s="24"/>
      <c r="T724" s="99"/>
      <c r="U724" s="101"/>
      <c r="V724" s="31"/>
    </row>
    <row r="725" spans="1:22" ht="20.100000000000001" customHeight="1" x14ac:dyDescent="0.15">
      <c r="A725" s="31"/>
      <c r="B725" s="31"/>
      <c r="C725" s="43"/>
      <c r="D725" s="59"/>
      <c r="E725" s="59"/>
      <c r="F725" s="63"/>
      <c r="G725" s="81"/>
      <c r="H725" s="3"/>
      <c r="I725" s="83" t="str">
        <f t="shared" si="12"/>
        <v/>
      </c>
      <c r="J725" s="129" t="str">
        <f t="shared" si="12"/>
        <v/>
      </c>
      <c r="K725" s="105"/>
      <c r="L725" s="59"/>
      <c r="M725" s="59"/>
      <c r="N725" s="63"/>
      <c r="O725" s="43"/>
      <c r="P725" s="1"/>
      <c r="Q725" s="24"/>
      <c r="R725" s="24"/>
      <c r="S725" s="24"/>
      <c r="T725" s="1"/>
      <c r="U725" s="71"/>
      <c r="V725" s="31"/>
    </row>
    <row r="726" spans="1:22" ht="20.100000000000001" customHeight="1" x14ac:dyDescent="0.15">
      <c r="A726" s="31"/>
      <c r="B726" s="31"/>
      <c r="C726" s="43"/>
      <c r="D726" s="59"/>
      <c r="E726" s="59"/>
      <c r="F726" s="63"/>
      <c r="G726" s="81"/>
      <c r="H726" s="3"/>
      <c r="I726" s="83" t="str">
        <f t="shared" si="12"/>
        <v/>
      </c>
      <c r="J726" s="129" t="str">
        <f t="shared" si="12"/>
        <v/>
      </c>
      <c r="K726" s="105"/>
      <c r="L726" s="59"/>
      <c r="M726" s="59"/>
      <c r="N726" s="63"/>
      <c r="O726" s="43"/>
      <c r="P726" s="1"/>
      <c r="Q726" s="24"/>
      <c r="R726" s="24"/>
      <c r="S726" s="24"/>
      <c r="T726" s="1"/>
      <c r="U726" s="71"/>
      <c r="V726" s="31"/>
    </row>
    <row r="727" spans="1:22" ht="20.100000000000001" customHeight="1" x14ac:dyDescent="0.15">
      <c r="A727" s="31"/>
      <c r="B727" s="31"/>
      <c r="C727" s="43"/>
      <c r="D727" s="59"/>
      <c r="E727" s="59"/>
      <c r="F727" s="63"/>
      <c r="G727" s="81"/>
      <c r="H727" s="3"/>
      <c r="I727" s="83" t="str">
        <f t="shared" si="12"/>
        <v/>
      </c>
      <c r="J727" s="129" t="str">
        <f t="shared" si="12"/>
        <v/>
      </c>
      <c r="K727" s="105"/>
      <c r="L727" s="59"/>
      <c r="M727" s="59"/>
      <c r="N727" s="63"/>
      <c r="O727" s="43"/>
      <c r="P727" s="1"/>
      <c r="Q727" s="24"/>
      <c r="R727" s="24"/>
      <c r="S727" s="24"/>
      <c r="T727" s="1"/>
      <c r="U727" s="71"/>
      <c r="V727" s="31"/>
    </row>
    <row r="728" spans="1:22" ht="20.100000000000001" customHeight="1" x14ac:dyDescent="0.15">
      <c r="A728" s="31"/>
      <c r="B728" s="31"/>
      <c r="C728" s="43"/>
      <c r="D728" s="59"/>
      <c r="E728" s="59"/>
      <c r="F728" s="63"/>
      <c r="G728" s="81"/>
      <c r="H728" s="3"/>
      <c r="I728" s="83" t="str">
        <f t="shared" si="12"/>
        <v/>
      </c>
      <c r="J728" s="129" t="str">
        <f t="shared" si="12"/>
        <v/>
      </c>
      <c r="K728" s="105"/>
      <c r="L728" s="59"/>
      <c r="M728" s="59"/>
      <c r="N728" s="63"/>
      <c r="O728" s="43"/>
      <c r="P728" s="1"/>
      <c r="Q728" s="24"/>
      <c r="R728" s="24"/>
      <c r="S728" s="24"/>
      <c r="T728" s="1"/>
      <c r="U728" s="71"/>
      <c r="V728" s="31"/>
    </row>
    <row r="729" spans="1:22" ht="20.100000000000001" customHeight="1" x14ac:dyDescent="0.15">
      <c r="A729" s="31"/>
      <c r="B729" s="31"/>
      <c r="C729" s="43"/>
      <c r="D729" s="59"/>
      <c r="E729" s="59"/>
      <c r="F729" s="63"/>
      <c r="G729" s="98"/>
      <c r="H729" s="3"/>
      <c r="I729" s="83" t="str">
        <f t="shared" si="12"/>
        <v/>
      </c>
      <c r="J729" s="129" t="str">
        <f t="shared" si="12"/>
        <v/>
      </c>
      <c r="K729" s="105"/>
      <c r="L729" s="59"/>
      <c r="M729" s="59"/>
      <c r="N729" s="63"/>
      <c r="O729" s="43"/>
      <c r="P729" s="1"/>
      <c r="Q729" s="24"/>
      <c r="R729" s="24"/>
      <c r="S729" s="24"/>
      <c r="T729" s="99"/>
      <c r="U729" s="101"/>
      <c r="V729" s="31"/>
    </row>
    <row r="730" spans="1:22" ht="20.100000000000001" customHeight="1" x14ac:dyDescent="0.15">
      <c r="A730" s="31"/>
      <c r="B730" s="31"/>
      <c r="C730" s="43"/>
      <c r="D730" s="59"/>
      <c r="E730" s="59"/>
      <c r="F730" s="63"/>
      <c r="G730" s="81"/>
      <c r="H730" s="3"/>
      <c r="I730" s="83" t="str">
        <f t="shared" si="12"/>
        <v/>
      </c>
      <c r="J730" s="129" t="str">
        <f t="shared" si="12"/>
        <v/>
      </c>
      <c r="K730" s="105"/>
      <c r="L730" s="59"/>
      <c r="M730" s="59"/>
      <c r="N730" s="63"/>
      <c r="O730" s="43"/>
      <c r="P730" s="1"/>
      <c r="Q730" s="24"/>
      <c r="R730" s="24"/>
      <c r="S730" s="24"/>
      <c r="T730" s="1"/>
      <c r="U730" s="71"/>
      <c r="V730" s="31"/>
    </row>
    <row r="731" spans="1:22" ht="20.100000000000001" customHeight="1" x14ac:dyDescent="0.15">
      <c r="A731" s="31"/>
      <c r="B731" s="31"/>
      <c r="C731" s="43"/>
      <c r="D731" s="59"/>
      <c r="E731" s="59"/>
      <c r="F731" s="63"/>
      <c r="G731" s="81"/>
      <c r="H731" s="3"/>
      <c r="I731" s="83" t="str">
        <f t="shared" si="12"/>
        <v/>
      </c>
      <c r="J731" s="129" t="str">
        <f t="shared" si="12"/>
        <v/>
      </c>
      <c r="K731" s="105"/>
      <c r="L731" s="59"/>
      <c r="M731" s="59"/>
      <c r="N731" s="63"/>
      <c r="O731" s="43"/>
      <c r="P731" s="1"/>
      <c r="Q731" s="24"/>
      <c r="R731" s="24"/>
      <c r="S731" s="24"/>
      <c r="T731" s="1"/>
      <c r="U731" s="71"/>
      <c r="V731" s="31"/>
    </row>
    <row r="732" spans="1:22" ht="20.100000000000001" customHeight="1" x14ac:dyDescent="0.15">
      <c r="A732" s="31"/>
      <c r="B732" s="31"/>
      <c r="C732" s="43"/>
      <c r="D732" s="59"/>
      <c r="E732" s="59"/>
      <c r="F732" s="63"/>
      <c r="G732" s="81"/>
      <c r="H732" s="3"/>
      <c r="I732" s="83" t="str">
        <f t="shared" si="12"/>
        <v/>
      </c>
      <c r="J732" s="129" t="str">
        <f t="shared" si="12"/>
        <v/>
      </c>
      <c r="K732" s="105"/>
      <c r="L732" s="59"/>
      <c r="M732" s="59"/>
      <c r="N732" s="63"/>
      <c r="O732" s="43"/>
      <c r="P732" s="1"/>
      <c r="Q732" s="24"/>
      <c r="R732" s="24"/>
      <c r="S732" s="24"/>
      <c r="T732" s="1"/>
      <c r="U732" s="71"/>
      <c r="V732" s="31"/>
    </row>
    <row r="733" spans="1:22" ht="20.100000000000001" customHeight="1" x14ac:dyDescent="0.15">
      <c r="A733" s="31"/>
      <c r="B733" s="31"/>
      <c r="C733" s="43"/>
      <c r="D733" s="59"/>
      <c r="E733" s="59"/>
      <c r="F733" s="63"/>
      <c r="G733" s="81"/>
      <c r="H733" s="3"/>
      <c r="I733" s="83" t="str">
        <f t="shared" si="12"/>
        <v/>
      </c>
      <c r="J733" s="129" t="str">
        <f t="shared" si="12"/>
        <v/>
      </c>
      <c r="K733" s="105"/>
      <c r="L733" s="59"/>
      <c r="M733" s="59"/>
      <c r="N733" s="63"/>
      <c r="O733" s="43"/>
      <c r="P733" s="1"/>
      <c r="Q733" s="24"/>
      <c r="R733" s="24"/>
      <c r="S733" s="24"/>
      <c r="T733" s="1"/>
      <c r="U733" s="71"/>
      <c r="V733" s="31"/>
    </row>
    <row r="734" spans="1:22" ht="20.100000000000001" customHeight="1" x14ac:dyDescent="0.15">
      <c r="A734" s="31"/>
      <c r="B734" s="31"/>
      <c r="C734" s="43"/>
      <c r="D734" s="59"/>
      <c r="E734" s="59"/>
      <c r="F734" s="63"/>
      <c r="G734" s="81"/>
      <c r="H734" s="3"/>
      <c r="I734" s="83" t="str">
        <f t="shared" si="12"/>
        <v/>
      </c>
      <c r="J734" s="129" t="str">
        <f t="shared" si="12"/>
        <v/>
      </c>
      <c r="K734" s="105"/>
      <c r="L734" s="59"/>
      <c r="M734" s="59"/>
      <c r="N734" s="63"/>
      <c r="O734" s="43"/>
      <c r="P734" s="1"/>
      <c r="Q734" s="24"/>
      <c r="R734" s="24"/>
      <c r="S734" s="24"/>
      <c r="T734" s="130"/>
      <c r="U734" s="71"/>
      <c r="V734" s="31"/>
    </row>
    <row r="735" spans="1:22" ht="20.100000000000001" customHeight="1" x14ac:dyDescent="0.15">
      <c r="A735" s="31"/>
      <c r="B735" s="31"/>
      <c r="C735" s="43"/>
      <c r="D735" s="59"/>
      <c r="E735" s="59"/>
      <c r="F735" s="63"/>
      <c r="G735" s="81"/>
      <c r="H735" s="3"/>
      <c r="I735" s="83" t="str">
        <f t="shared" si="12"/>
        <v/>
      </c>
      <c r="J735" s="129" t="str">
        <f t="shared" si="12"/>
        <v/>
      </c>
      <c r="K735" s="105"/>
      <c r="L735" s="59"/>
      <c r="M735" s="59"/>
      <c r="N735" s="63"/>
      <c r="O735" s="43"/>
      <c r="P735" s="1"/>
      <c r="Q735" s="24"/>
      <c r="R735" s="24"/>
      <c r="S735" s="24"/>
      <c r="T735" s="130"/>
      <c r="U735" s="71"/>
      <c r="V735" s="31"/>
    </row>
    <row r="736" spans="1:22" ht="20.100000000000001" customHeight="1" x14ac:dyDescent="0.15">
      <c r="A736" s="31"/>
      <c r="B736" s="31"/>
      <c r="C736" s="43"/>
      <c r="D736" s="59"/>
      <c r="E736" s="59"/>
      <c r="F736" s="63"/>
      <c r="G736" s="81"/>
      <c r="H736" s="3"/>
      <c r="I736" s="83" t="str">
        <f t="shared" si="12"/>
        <v/>
      </c>
      <c r="J736" s="129" t="str">
        <f t="shared" si="12"/>
        <v/>
      </c>
      <c r="K736" s="105"/>
      <c r="L736" s="59"/>
      <c r="M736" s="59"/>
      <c r="N736" s="63"/>
      <c r="O736" s="43"/>
      <c r="P736" s="1"/>
      <c r="Q736" s="24"/>
      <c r="R736" s="24"/>
      <c r="S736" s="24"/>
      <c r="T736" s="130"/>
      <c r="U736" s="71"/>
      <c r="V736" s="31"/>
    </row>
    <row r="737" spans="1:22" ht="20.100000000000001" customHeight="1" x14ac:dyDescent="0.15">
      <c r="A737" s="31"/>
      <c r="B737" s="31"/>
      <c r="C737" s="43"/>
      <c r="D737" s="59"/>
      <c r="E737" s="59"/>
      <c r="F737" s="63"/>
      <c r="G737" s="81"/>
      <c r="H737" s="3"/>
      <c r="I737" s="83" t="str">
        <f t="shared" si="12"/>
        <v/>
      </c>
      <c r="J737" s="129" t="str">
        <f t="shared" si="12"/>
        <v/>
      </c>
      <c r="K737" s="105"/>
      <c r="L737" s="59"/>
      <c r="M737" s="59"/>
      <c r="N737" s="63"/>
      <c r="O737" s="43"/>
      <c r="P737" s="1"/>
      <c r="Q737" s="24"/>
      <c r="R737" s="24"/>
      <c r="S737" s="24"/>
      <c r="T737" s="130"/>
      <c r="U737" s="71"/>
      <c r="V737" s="31"/>
    </row>
    <row r="738" spans="1:22" ht="20.100000000000001" customHeight="1" x14ac:dyDescent="0.15">
      <c r="A738" s="31"/>
      <c r="B738" s="31"/>
      <c r="C738" s="43"/>
      <c r="D738" s="59"/>
      <c r="E738" s="59"/>
      <c r="F738" s="63"/>
      <c r="G738" s="81"/>
      <c r="H738" s="3"/>
      <c r="I738" s="83" t="str">
        <f t="shared" si="12"/>
        <v/>
      </c>
      <c r="J738" s="129" t="str">
        <f t="shared" si="12"/>
        <v/>
      </c>
      <c r="K738" s="105"/>
      <c r="L738" s="59"/>
      <c r="M738" s="59"/>
      <c r="N738" s="63"/>
      <c r="O738" s="43"/>
      <c r="P738" s="1"/>
      <c r="Q738" s="24"/>
      <c r="R738" s="24"/>
      <c r="S738" s="24"/>
      <c r="T738" s="1"/>
      <c r="U738" s="71"/>
      <c r="V738" s="31"/>
    </row>
    <row r="739" spans="1:22" ht="20.100000000000001" customHeight="1" x14ac:dyDescent="0.15">
      <c r="A739" s="31"/>
      <c r="B739" s="31"/>
      <c r="C739" s="43"/>
      <c r="D739" s="59"/>
      <c r="E739" s="59"/>
      <c r="F739" s="63"/>
      <c r="G739" s="81"/>
      <c r="H739" s="3"/>
      <c r="I739" s="83" t="str">
        <f t="shared" si="12"/>
        <v/>
      </c>
      <c r="J739" s="129" t="str">
        <f t="shared" si="12"/>
        <v/>
      </c>
      <c r="K739" s="105"/>
      <c r="L739" s="59"/>
      <c r="M739" s="59"/>
      <c r="N739" s="63"/>
      <c r="O739" s="43"/>
      <c r="P739" s="1"/>
      <c r="Q739" s="24"/>
      <c r="R739" s="24"/>
      <c r="S739" s="24"/>
      <c r="T739" s="1"/>
      <c r="U739" s="71"/>
      <c r="V739" s="31"/>
    </row>
    <row r="740" spans="1:22" ht="20.100000000000001" customHeight="1" x14ac:dyDescent="0.15">
      <c r="A740" s="31"/>
      <c r="B740" s="31"/>
      <c r="C740" s="43"/>
      <c r="D740" s="59"/>
      <c r="E740" s="59"/>
      <c r="F740" s="63"/>
      <c r="G740" s="81"/>
      <c r="H740" s="3"/>
      <c r="I740" s="83" t="str">
        <f t="shared" si="12"/>
        <v/>
      </c>
      <c r="J740" s="129" t="str">
        <f t="shared" si="12"/>
        <v/>
      </c>
      <c r="K740" s="105"/>
      <c r="L740" s="59"/>
      <c r="M740" s="59"/>
      <c r="N740" s="63"/>
      <c r="O740" s="43"/>
      <c r="P740" s="1"/>
      <c r="Q740" s="24"/>
      <c r="R740" s="24"/>
      <c r="S740" s="24"/>
      <c r="T740" s="1"/>
      <c r="U740" s="71"/>
      <c r="V740" s="31"/>
    </row>
    <row r="741" spans="1:22" ht="20.100000000000001" customHeight="1" x14ac:dyDescent="0.15">
      <c r="A741" s="31"/>
      <c r="B741" s="31"/>
      <c r="C741" s="43"/>
      <c r="D741" s="59"/>
      <c r="E741" s="59"/>
      <c r="F741" s="63"/>
      <c r="G741" s="98"/>
      <c r="H741" s="3"/>
      <c r="I741" s="83" t="str">
        <f t="shared" si="12"/>
        <v/>
      </c>
      <c r="J741" s="129" t="str">
        <f t="shared" si="12"/>
        <v/>
      </c>
      <c r="K741" s="105"/>
      <c r="L741" s="59"/>
      <c r="M741" s="59"/>
      <c r="N741" s="63"/>
      <c r="O741" s="43"/>
      <c r="P741" s="1"/>
      <c r="Q741" s="24"/>
      <c r="R741" s="24"/>
      <c r="S741" s="24"/>
      <c r="T741" s="99"/>
      <c r="U741" s="101"/>
      <c r="V741" s="31"/>
    </row>
    <row r="742" spans="1:22" ht="20.100000000000001" customHeight="1" x14ac:dyDescent="0.15">
      <c r="A742" s="31"/>
      <c r="B742" s="31"/>
      <c r="C742" s="43"/>
      <c r="D742" s="59"/>
      <c r="E742" s="59"/>
      <c r="F742" s="63"/>
      <c r="G742" s="81"/>
      <c r="H742" s="3"/>
      <c r="I742" s="83" t="str">
        <f t="shared" si="12"/>
        <v/>
      </c>
      <c r="J742" s="129" t="str">
        <f t="shared" si="12"/>
        <v/>
      </c>
      <c r="K742" s="105"/>
      <c r="L742" s="59"/>
      <c r="M742" s="59"/>
      <c r="N742" s="63"/>
      <c r="O742" s="43"/>
      <c r="P742" s="1"/>
      <c r="Q742" s="24"/>
      <c r="R742" s="24"/>
      <c r="S742" s="24"/>
      <c r="T742" s="1"/>
      <c r="U742" s="71"/>
      <c r="V742" s="31"/>
    </row>
    <row r="743" spans="1:22" ht="20.100000000000001" customHeight="1" x14ac:dyDescent="0.15">
      <c r="A743" s="31"/>
      <c r="B743" s="31"/>
      <c r="C743" s="43"/>
      <c r="D743" s="59"/>
      <c r="E743" s="59"/>
      <c r="F743" s="63"/>
      <c r="G743" s="81"/>
      <c r="H743" s="3"/>
      <c r="I743" s="83" t="str">
        <f t="shared" si="12"/>
        <v/>
      </c>
      <c r="J743" s="129" t="str">
        <f t="shared" si="12"/>
        <v/>
      </c>
      <c r="K743" s="105"/>
      <c r="L743" s="59"/>
      <c r="M743" s="59"/>
      <c r="N743" s="63"/>
      <c r="O743" s="43"/>
      <c r="P743" s="1"/>
      <c r="Q743" s="24"/>
      <c r="R743" s="24"/>
      <c r="S743" s="24"/>
      <c r="T743" s="1"/>
      <c r="U743" s="71"/>
      <c r="V743" s="31"/>
    </row>
    <row r="744" spans="1:22" ht="20.100000000000001" customHeight="1" x14ac:dyDescent="0.15">
      <c r="A744" s="31"/>
      <c r="B744" s="31"/>
      <c r="C744" s="43"/>
      <c r="D744" s="59"/>
      <c r="E744" s="59"/>
      <c r="F744" s="63"/>
      <c r="G744" s="81"/>
      <c r="H744" s="3"/>
      <c r="I744" s="83" t="str">
        <f t="shared" si="12"/>
        <v/>
      </c>
      <c r="J744" s="129" t="str">
        <f t="shared" si="12"/>
        <v/>
      </c>
      <c r="K744" s="105"/>
      <c r="L744" s="59"/>
      <c r="M744" s="59"/>
      <c r="N744" s="63"/>
      <c r="O744" s="43"/>
      <c r="P744" s="1"/>
      <c r="Q744" s="24"/>
      <c r="R744" s="24"/>
      <c r="S744" s="24"/>
      <c r="T744" s="1"/>
      <c r="U744" s="71"/>
      <c r="V744" s="31"/>
    </row>
    <row r="745" spans="1:22" ht="20.100000000000001" customHeight="1" x14ac:dyDescent="0.15">
      <c r="A745" s="31"/>
      <c r="B745" s="31"/>
      <c r="C745" s="43"/>
      <c r="D745" s="96"/>
      <c r="E745" s="96"/>
      <c r="F745" s="97"/>
      <c r="G745" s="81"/>
      <c r="H745" s="3"/>
      <c r="I745" s="83" t="str">
        <f t="shared" si="12"/>
        <v/>
      </c>
      <c r="J745" s="129" t="str">
        <f t="shared" si="12"/>
        <v/>
      </c>
      <c r="K745" s="105"/>
      <c r="L745" s="59"/>
      <c r="M745" s="59"/>
      <c r="N745" s="63"/>
      <c r="O745" s="43"/>
      <c r="P745" s="1"/>
      <c r="Q745" s="24"/>
      <c r="R745" s="24"/>
      <c r="S745" s="24"/>
      <c r="T745" s="1"/>
      <c r="U745" s="71"/>
      <c r="V745" s="31"/>
    </row>
    <row r="746" spans="1:22" ht="20.100000000000001" customHeight="1" x14ac:dyDescent="0.15">
      <c r="A746" s="31"/>
      <c r="B746" s="31"/>
      <c r="C746" s="43"/>
      <c r="D746" s="96"/>
      <c r="E746" s="96"/>
      <c r="F746" s="97"/>
      <c r="G746" s="81"/>
      <c r="H746" s="3"/>
      <c r="I746" s="83" t="str">
        <f t="shared" si="12"/>
        <v/>
      </c>
      <c r="J746" s="129" t="str">
        <f t="shared" si="12"/>
        <v/>
      </c>
      <c r="K746" s="105"/>
      <c r="L746" s="59"/>
      <c r="M746" s="59"/>
      <c r="N746" s="63"/>
      <c r="O746" s="43"/>
      <c r="P746" s="1"/>
      <c r="Q746" s="24"/>
      <c r="R746" s="24"/>
      <c r="S746" s="24"/>
      <c r="T746" s="1"/>
      <c r="U746" s="71"/>
      <c r="V746" s="31"/>
    </row>
    <row r="747" spans="1:22" ht="20.100000000000001" customHeight="1" x14ac:dyDescent="0.15">
      <c r="A747" s="31"/>
      <c r="B747" s="31"/>
      <c r="C747" s="43"/>
      <c r="D747" s="96"/>
      <c r="E747" s="96"/>
      <c r="F747" s="97"/>
      <c r="G747" s="81"/>
      <c r="H747" s="3"/>
      <c r="I747" s="83" t="str">
        <f t="shared" si="12"/>
        <v/>
      </c>
      <c r="J747" s="129" t="str">
        <f t="shared" si="12"/>
        <v/>
      </c>
      <c r="K747" s="105"/>
      <c r="L747" s="59"/>
      <c r="M747" s="59"/>
      <c r="N747" s="63"/>
      <c r="O747" s="43"/>
      <c r="P747" s="1"/>
      <c r="Q747" s="24"/>
      <c r="R747" s="24"/>
      <c r="S747" s="24"/>
      <c r="T747" s="1"/>
      <c r="U747" s="71"/>
      <c r="V747" s="31"/>
    </row>
    <row r="748" spans="1:22" ht="20.100000000000001" customHeight="1" x14ac:dyDescent="0.15">
      <c r="A748" s="31"/>
      <c r="B748" s="31"/>
      <c r="C748" s="43"/>
      <c r="D748" s="59"/>
      <c r="E748" s="59"/>
      <c r="F748" s="63"/>
      <c r="G748" s="81"/>
      <c r="H748" s="3"/>
      <c r="I748" s="83" t="str">
        <f t="shared" si="12"/>
        <v/>
      </c>
      <c r="J748" s="129" t="str">
        <f t="shared" si="12"/>
        <v/>
      </c>
      <c r="K748" s="105"/>
      <c r="L748" s="59"/>
      <c r="M748" s="59"/>
      <c r="N748" s="63"/>
      <c r="O748" s="43"/>
      <c r="P748" s="1"/>
      <c r="Q748" s="24"/>
      <c r="R748" s="24"/>
      <c r="S748" s="24"/>
      <c r="T748" s="1"/>
      <c r="U748" s="71"/>
      <c r="V748" s="31"/>
    </row>
    <row r="749" spans="1:22" ht="20.100000000000001" customHeight="1" x14ac:dyDescent="0.15">
      <c r="A749" s="31"/>
      <c r="B749" s="31"/>
      <c r="C749" s="43"/>
      <c r="D749" s="96"/>
      <c r="E749" s="96"/>
      <c r="F749" s="97"/>
      <c r="G749" s="81"/>
      <c r="H749" s="3"/>
      <c r="I749" s="83" t="str">
        <f t="shared" si="12"/>
        <v/>
      </c>
      <c r="J749" s="129" t="str">
        <f t="shared" si="12"/>
        <v/>
      </c>
      <c r="K749" s="105"/>
      <c r="L749" s="59"/>
      <c r="M749" s="59"/>
      <c r="N749" s="63"/>
      <c r="O749" s="43"/>
      <c r="P749" s="1"/>
      <c r="Q749" s="24"/>
      <c r="R749" s="24"/>
      <c r="S749" s="24"/>
      <c r="T749" s="1"/>
      <c r="U749" s="71"/>
      <c r="V749" s="31"/>
    </row>
    <row r="750" spans="1:22" ht="20.100000000000001" customHeight="1" x14ac:dyDescent="0.15">
      <c r="A750" s="31"/>
      <c r="B750" s="31"/>
      <c r="C750" s="43"/>
      <c r="D750" s="96"/>
      <c r="E750" s="96"/>
      <c r="F750" s="97"/>
      <c r="G750" s="81"/>
      <c r="H750" s="3"/>
      <c r="I750" s="83" t="str">
        <f t="shared" si="12"/>
        <v/>
      </c>
      <c r="J750" s="129" t="str">
        <f t="shared" si="12"/>
        <v/>
      </c>
      <c r="K750" s="105"/>
      <c r="L750" s="59"/>
      <c r="M750" s="59"/>
      <c r="N750" s="63"/>
      <c r="O750" s="43"/>
      <c r="P750" s="1"/>
      <c r="Q750" s="24"/>
      <c r="R750" s="24"/>
      <c r="S750" s="24"/>
      <c r="T750" s="1"/>
      <c r="U750" s="71"/>
      <c r="V750" s="31"/>
    </row>
    <row r="751" spans="1:22" ht="20.100000000000001" customHeight="1" x14ac:dyDescent="0.15">
      <c r="A751" s="31"/>
      <c r="B751" s="31"/>
      <c r="C751" s="43"/>
      <c r="D751" s="96"/>
      <c r="E751" s="96"/>
      <c r="F751" s="97"/>
      <c r="G751" s="81"/>
      <c r="H751" s="3"/>
      <c r="I751" s="83" t="str">
        <f t="shared" si="12"/>
        <v/>
      </c>
      <c r="J751" s="129" t="str">
        <f t="shared" si="12"/>
        <v/>
      </c>
      <c r="K751" s="105"/>
      <c r="L751" s="59"/>
      <c r="M751" s="59"/>
      <c r="N751" s="63"/>
      <c r="O751" s="43"/>
      <c r="P751" s="1"/>
      <c r="Q751" s="24"/>
      <c r="R751" s="24"/>
      <c r="S751" s="24"/>
      <c r="T751" s="1"/>
      <c r="U751" s="71"/>
      <c r="V751" s="31"/>
    </row>
    <row r="752" spans="1:22" ht="20.100000000000001" customHeight="1" x14ac:dyDescent="0.15">
      <c r="A752" s="31"/>
      <c r="B752" s="31"/>
      <c r="C752" s="43"/>
      <c r="D752" s="59"/>
      <c r="E752" s="59"/>
      <c r="F752" s="63"/>
      <c r="G752" s="81"/>
      <c r="H752" s="3"/>
      <c r="I752" s="83" t="str">
        <f t="shared" si="12"/>
        <v/>
      </c>
      <c r="J752" s="129" t="str">
        <f t="shared" si="12"/>
        <v/>
      </c>
      <c r="K752" s="105"/>
      <c r="L752" s="59"/>
      <c r="M752" s="59"/>
      <c r="N752" s="63"/>
      <c r="O752" s="43"/>
      <c r="P752" s="1"/>
      <c r="Q752" s="24"/>
      <c r="R752" s="24"/>
      <c r="S752" s="24"/>
      <c r="T752" s="1"/>
      <c r="U752" s="71"/>
      <c r="V752" s="31"/>
    </row>
    <row r="753" spans="1:22" ht="20.100000000000001" customHeight="1" x14ac:dyDescent="0.15">
      <c r="A753" s="31"/>
      <c r="B753" s="31"/>
      <c r="C753" s="43"/>
      <c r="D753" s="96"/>
      <c r="E753" s="96"/>
      <c r="F753" s="97"/>
      <c r="G753" s="81"/>
      <c r="H753" s="3"/>
      <c r="I753" s="83" t="str">
        <f t="shared" si="12"/>
        <v/>
      </c>
      <c r="J753" s="129" t="str">
        <f t="shared" si="12"/>
        <v/>
      </c>
      <c r="K753" s="105"/>
      <c r="L753" s="59"/>
      <c r="M753" s="59"/>
      <c r="N753" s="63"/>
      <c r="O753" s="43"/>
      <c r="P753" s="1"/>
      <c r="Q753" s="24"/>
      <c r="R753" s="24"/>
      <c r="S753" s="24"/>
      <c r="T753" s="1"/>
      <c r="U753" s="71"/>
      <c r="V753" s="31"/>
    </row>
    <row r="754" spans="1:22" ht="20.100000000000001" customHeight="1" x14ac:dyDescent="0.15">
      <c r="A754" s="31"/>
      <c r="B754" s="31"/>
      <c r="C754" s="43"/>
      <c r="D754" s="96"/>
      <c r="E754" s="96"/>
      <c r="F754" s="97"/>
      <c r="G754" s="81"/>
      <c r="H754" s="3"/>
      <c r="I754" s="83" t="str">
        <f t="shared" si="12"/>
        <v/>
      </c>
      <c r="J754" s="129" t="str">
        <f t="shared" si="12"/>
        <v/>
      </c>
      <c r="K754" s="105"/>
      <c r="L754" s="59"/>
      <c r="M754" s="59"/>
      <c r="N754" s="63"/>
      <c r="O754" s="43"/>
      <c r="P754" s="1"/>
      <c r="Q754" s="24"/>
      <c r="R754" s="24"/>
      <c r="S754" s="24"/>
      <c r="T754" s="1"/>
      <c r="U754" s="71"/>
      <c r="V754" s="31"/>
    </row>
    <row r="755" spans="1:22" ht="20.100000000000001" customHeight="1" x14ac:dyDescent="0.15">
      <c r="A755" s="31"/>
      <c r="B755" s="31"/>
      <c r="C755" s="43"/>
      <c r="D755" s="59"/>
      <c r="E755" s="59"/>
      <c r="F755" s="63"/>
      <c r="G755" s="81"/>
      <c r="H755" s="3"/>
      <c r="I755" s="83" t="str">
        <f t="shared" si="12"/>
        <v/>
      </c>
      <c r="J755" s="129" t="str">
        <f t="shared" si="12"/>
        <v/>
      </c>
      <c r="K755" s="105"/>
      <c r="L755" s="59"/>
      <c r="M755" s="59"/>
      <c r="N755" s="63"/>
      <c r="O755" s="43"/>
      <c r="P755" s="1"/>
      <c r="Q755" s="24"/>
      <c r="R755" s="24"/>
      <c r="S755" s="24"/>
      <c r="T755" s="1"/>
      <c r="U755" s="71"/>
      <c r="V755" s="31"/>
    </row>
    <row r="756" spans="1:22" ht="20.100000000000001" customHeight="1" x14ac:dyDescent="0.15">
      <c r="A756" s="31"/>
      <c r="B756" s="31"/>
      <c r="C756" s="43"/>
      <c r="D756" s="96"/>
      <c r="E756" s="96"/>
      <c r="F756" s="97"/>
      <c r="G756" s="81"/>
      <c r="H756" s="3"/>
      <c r="I756" s="83" t="str">
        <f t="shared" si="12"/>
        <v/>
      </c>
      <c r="J756" s="129" t="str">
        <f t="shared" si="12"/>
        <v/>
      </c>
      <c r="K756" s="105"/>
      <c r="L756" s="59"/>
      <c r="M756" s="59"/>
      <c r="N756" s="63"/>
      <c r="O756" s="43"/>
      <c r="P756" s="1"/>
      <c r="Q756" s="24"/>
      <c r="R756" s="24"/>
      <c r="S756" s="24"/>
      <c r="T756" s="1"/>
      <c r="U756" s="71"/>
      <c r="V756" s="31"/>
    </row>
    <row r="757" spans="1:22" ht="20.100000000000001" customHeight="1" x14ac:dyDescent="0.15">
      <c r="A757" s="31"/>
      <c r="B757" s="31"/>
      <c r="C757" s="43"/>
      <c r="D757" s="96"/>
      <c r="E757" s="96"/>
      <c r="F757" s="97"/>
      <c r="G757" s="81"/>
      <c r="H757" s="3"/>
      <c r="I757" s="83" t="str">
        <f t="shared" si="12"/>
        <v/>
      </c>
      <c r="J757" s="129" t="str">
        <f t="shared" si="12"/>
        <v/>
      </c>
      <c r="K757" s="105"/>
      <c r="L757" s="59"/>
      <c r="M757" s="59"/>
      <c r="N757" s="63"/>
      <c r="O757" s="43"/>
      <c r="P757" s="1"/>
      <c r="Q757" s="24"/>
      <c r="R757" s="24"/>
      <c r="S757" s="24"/>
      <c r="T757" s="1"/>
      <c r="U757" s="71"/>
      <c r="V757" s="31"/>
    </row>
    <row r="758" spans="1:22" ht="20.100000000000001" customHeight="1" x14ac:dyDescent="0.15">
      <c r="A758" s="31"/>
      <c r="B758" s="31"/>
      <c r="C758" s="43"/>
      <c r="D758" s="59"/>
      <c r="E758" s="59"/>
      <c r="F758" s="63"/>
      <c r="G758" s="81"/>
      <c r="H758" s="3"/>
      <c r="I758" s="83" t="str">
        <f t="shared" si="12"/>
        <v/>
      </c>
      <c r="J758" s="129" t="str">
        <f t="shared" si="12"/>
        <v/>
      </c>
      <c r="K758" s="105"/>
      <c r="L758" s="59"/>
      <c r="M758" s="59"/>
      <c r="N758" s="63"/>
      <c r="O758" s="43"/>
      <c r="P758" s="1"/>
      <c r="Q758" s="24"/>
      <c r="R758" s="24"/>
      <c r="S758" s="24"/>
      <c r="T758" s="1"/>
      <c r="U758" s="71"/>
      <c r="V758" s="31"/>
    </row>
    <row r="759" spans="1:22" ht="20.100000000000001" customHeight="1" x14ac:dyDescent="0.15">
      <c r="A759" s="31"/>
      <c r="B759" s="31"/>
      <c r="C759" s="43"/>
      <c r="D759" s="96"/>
      <c r="E759" s="96"/>
      <c r="F759" s="97"/>
      <c r="G759" s="81"/>
      <c r="H759" s="3"/>
      <c r="I759" s="83" t="str">
        <f t="shared" si="12"/>
        <v/>
      </c>
      <c r="J759" s="129" t="str">
        <f t="shared" si="12"/>
        <v/>
      </c>
      <c r="K759" s="105"/>
      <c r="L759" s="59"/>
      <c r="M759" s="59"/>
      <c r="N759" s="63"/>
      <c r="O759" s="43"/>
      <c r="P759" s="1"/>
      <c r="Q759" s="24"/>
      <c r="R759" s="24"/>
      <c r="S759" s="24"/>
      <c r="T759" s="1"/>
      <c r="U759" s="71"/>
      <c r="V759" s="31"/>
    </row>
    <row r="760" spans="1:22" ht="20.100000000000001" customHeight="1" x14ac:dyDescent="0.15">
      <c r="A760" s="31"/>
      <c r="B760" s="31"/>
      <c r="C760" s="43"/>
      <c r="D760" s="59"/>
      <c r="E760" s="59"/>
      <c r="F760" s="63"/>
      <c r="G760" s="81"/>
      <c r="H760" s="3"/>
      <c r="I760" s="83" t="str">
        <f t="shared" si="12"/>
        <v/>
      </c>
      <c r="J760" s="129" t="str">
        <f t="shared" si="12"/>
        <v/>
      </c>
      <c r="K760" s="105"/>
      <c r="L760" s="59"/>
      <c r="M760" s="59"/>
      <c r="N760" s="63"/>
      <c r="O760" s="43"/>
      <c r="P760" s="1"/>
      <c r="Q760" s="24"/>
      <c r="R760" s="24"/>
      <c r="S760" s="24"/>
      <c r="T760" s="1"/>
      <c r="U760" s="71"/>
      <c r="V760" s="31"/>
    </row>
    <row r="761" spans="1:22" ht="20.100000000000001" customHeight="1" x14ac:dyDescent="0.15">
      <c r="A761" s="31"/>
      <c r="B761" s="31"/>
      <c r="C761" s="43"/>
      <c r="D761" s="96"/>
      <c r="E761" s="96"/>
      <c r="F761" s="97"/>
      <c r="G761" s="81"/>
      <c r="H761" s="3"/>
      <c r="I761" s="83" t="str">
        <f t="shared" si="12"/>
        <v/>
      </c>
      <c r="J761" s="129" t="str">
        <f t="shared" si="12"/>
        <v/>
      </c>
      <c r="K761" s="105"/>
      <c r="L761" s="59"/>
      <c r="M761" s="59"/>
      <c r="N761" s="63"/>
      <c r="O761" s="43"/>
      <c r="P761" s="1"/>
      <c r="Q761" s="24"/>
      <c r="R761" s="24"/>
      <c r="S761" s="24"/>
      <c r="T761" s="1"/>
      <c r="U761" s="71"/>
      <c r="V761" s="31"/>
    </row>
    <row r="762" spans="1:22" ht="20.100000000000001" customHeight="1" x14ac:dyDescent="0.15">
      <c r="A762" s="31"/>
      <c r="B762" s="31"/>
      <c r="C762" s="43"/>
      <c r="D762" s="96"/>
      <c r="E762" s="96"/>
      <c r="F762" s="97"/>
      <c r="G762" s="81"/>
      <c r="H762" s="3"/>
      <c r="I762" s="83" t="str">
        <f t="shared" si="12"/>
        <v/>
      </c>
      <c r="J762" s="129" t="str">
        <f t="shared" si="12"/>
        <v/>
      </c>
      <c r="K762" s="105"/>
      <c r="L762" s="59"/>
      <c r="M762" s="59"/>
      <c r="N762" s="63"/>
      <c r="O762" s="43"/>
      <c r="P762" s="1"/>
      <c r="Q762" s="24"/>
      <c r="R762" s="24"/>
      <c r="S762" s="24"/>
      <c r="T762" s="1"/>
      <c r="U762" s="71"/>
      <c r="V762" s="31"/>
    </row>
    <row r="763" spans="1:22" ht="20.100000000000001" customHeight="1" x14ac:dyDescent="0.15">
      <c r="A763" s="31"/>
      <c r="B763" s="31"/>
      <c r="C763" s="43"/>
      <c r="D763" s="96"/>
      <c r="E763" s="96"/>
      <c r="F763" s="97"/>
      <c r="G763" s="81"/>
      <c r="H763" s="3"/>
      <c r="I763" s="83" t="str">
        <f t="shared" si="12"/>
        <v/>
      </c>
      <c r="J763" s="129" t="str">
        <f t="shared" si="12"/>
        <v/>
      </c>
      <c r="K763" s="105"/>
      <c r="L763" s="59"/>
      <c r="M763" s="59"/>
      <c r="N763" s="63"/>
      <c r="O763" s="43"/>
      <c r="P763" s="1"/>
      <c r="Q763" s="24"/>
      <c r="R763" s="24"/>
      <c r="S763" s="24"/>
      <c r="T763" s="1"/>
      <c r="U763" s="71"/>
      <c r="V763" s="31"/>
    </row>
    <row r="764" spans="1:22" ht="20.100000000000001" customHeight="1" x14ac:dyDescent="0.15">
      <c r="A764" s="31"/>
      <c r="B764" s="31"/>
      <c r="C764" s="43"/>
      <c r="D764" s="96"/>
      <c r="E764" s="96"/>
      <c r="F764" s="97"/>
      <c r="G764" s="81"/>
      <c r="H764" s="3"/>
      <c r="I764" s="83" t="str">
        <f t="shared" si="12"/>
        <v/>
      </c>
      <c r="J764" s="129" t="str">
        <f t="shared" si="12"/>
        <v/>
      </c>
      <c r="K764" s="105"/>
      <c r="L764" s="59"/>
      <c r="M764" s="59"/>
      <c r="N764" s="63"/>
      <c r="O764" s="43"/>
      <c r="P764" s="1"/>
      <c r="Q764" s="24"/>
      <c r="R764" s="24"/>
      <c r="S764" s="24"/>
      <c r="T764" s="1"/>
      <c r="U764" s="71"/>
      <c r="V764" s="31"/>
    </row>
    <row r="765" spans="1:22" ht="20.100000000000001" customHeight="1" x14ac:dyDescent="0.15">
      <c r="A765" s="31"/>
      <c r="B765" s="31"/>
      <c r="C765" s="43"/>
      <c r="D765" s="59"/>
      <c r="E765" s="59"/>
      <c r="F765" s="63"/>
      <c r="G765" s="81"/>
      <c r="H765" s="3"/>
      <c r="I765" s="83" t="str">
        <f t="shared" si="12"/>
        <v/>
      </c>
      <c r="J765" s="129" t="str">
        <f t="shared" si="12"/>
        <v/>
      </c>
      <c r="K765" s="105"/>
      <c r="L765" s="59"/>
      <c r="M765" s="59"/>
      <c r="N765" s="63"/>
      <c r="O765" s="43"/>
      <c r="P765" s="1"/>
      <c r="Q765" s="24"/>
      <c r="R765" s="24"/>
      <c r="S765" s="24"/>
      <c r="T765" s="1"/>
      <c r="U765" s="71"/>
      <c r="V765" s="31"/>
    </row>
    <row r="766" spans="1:22" ht="20.100000000000001" customHeight="1" x14ac:dyDescent="0.15">
      <c r="A766" s="31"/>
      <c r="B766" s="31"/>
      <c r="C766" s="43"/>
      <c r="D766" s="96"/>
      <c r="E766" s="96"/>
      <c r="F766" s="97"/>
      <c r="G766" s="81"/>
      <c r="H766" s="3"/>
      <c r="I766" s="83" t="str">
        <f t="shared" si="12"/>
        <v/>
      </c>
      <c r="J766" s="129" t="str">
        <f t="shared" si="12"/>
        <v/>
      </c>
      <c r="K766" s="105"/>
      <c r="L766" s="59"/>
      <c r="M766" s="59"/>
      <c r="N766" s="63"/>
      <c r="O766" s="43"/>
      <c r="P766" s="1"/>
      <c r="Q766" s="24"/>
      <c r="R766" s="24"/>
      <c r="S766" s="24"/>
      <c r="T766" s="1"/>
      <c r="U766" s="71"/>
      <c r="V766" s="31"/>
    </row>
    <row r="767" spans="1:22" ht="20.100000000000001" customHeight="1" x14ac:dyDescent="0.15">
      <c r="A767" s="31"/>
      <c r="B767" s="31"/>
      <c r="C767" s="43"/>
      <c r="D767" s="96"/>
      <c r="E767" s="96"/>
      <c r="F767" s="97"/>
      <c r="G767" s="81"/>
      <c r="H767" s="3"/>
      <c r="I767" s="83" t="str">
        <f t="shared" si="12"/>
        <v/>
      </c>
      <c r="J767" s="129" t="str">
        <f t="shared" si="12"/>
        <v/>
      </c>
      <c r="K767" s="105"/>
      <c r="L767" s="59"/>
      <c r="M767" s="59"/>
      <c r="N767" s="63"/>
      <c r="O767" s="43"/>
      <c r="P767" s="1"/>
      <c r="Q767" s="24"/>
      <c r="R767" s="24"/>
      <c r="S767" s="24"/>
      <c r="T767" s="1"/>
      <c r="U767" s="71"/>
      <c r="V767" s="31"/>
    </row>
    <row r="768" spans="1:22" ht="20.100000000000001" customHeight="1" x14ac:dyDescent="0.15">
      <c r="A768" s="31"/>
      <c r="B768" s="31"/>
      <c r="C768" s="43"/>
      <c r="D768" s="59"/>
      <c r="E768" s="59"/>
      <c r="F768" s="63"/>
      <c r="G768" s="81"/>
      <c r="H768" s="3"/>
      <c r="I768" s="83" t="str">
        <f t="shared" si="12"/>
        <v/>
      </c>
      <c r="J768" s="129" t="str">
        <f t="shared" si="12"/>
        <v/>
      </c>
      <c r="K768" s="105"/>
      <c r="L768" s="59"/>
      <c r="M768" s="59"/>
      <c r="N768" s="63"/>
      <c r="O768" s="43"/>
      <c r="P768" s="1"/>
      <c r="Q768" s="24"/>
      <c r="R768" s="24"/>
      <c r="S768" s="24"/>
      <c r="T768" s="1"/>
      <c r="U768" s="71"/>
      <c r="V768" s="31"/>
    </row>
    <row r="769" spans="1:22" ht="20.100000000000001" customHeight="1" x14ac:dyDescent="0.15">
      <c r="A769" s="31"/>
      <c r="B769" s="31"/>
      <c r="C769" s="43"/>
      <c r="D769" s="96"/>
      <c r="E769" s="96"/>
      <c r="F769" s="97"/>
      <c r="G769" s="81"/>
      <c r="H769" s="3"/>
      <c r="I769" s="83" t="str">
        <f t="shared" si="12"/>
        <v/>
      </c>
      <c r="J769" s="129" t="str">
        <f t="shared" si="12"/>
        <v/>
      </c>
      <c r="K769" s="105"/>
      <c r="L769" s="59"/>
      <c r="M769" s="59"/>
      <c r="N769" s="63"/>
      <c r="O769" s="43"/>
      <c r="P769" s="1"/>
      <c r="Q769" s="24"/>
      <c r="R769" s="24"/>
      <c r="S769" s="24"/>
      <c r="T769" s="1"/>
      <c r="U769" s="71"/>
      <c r="V769" s="31"/>
    </row>
    <row r="770" spans="1:22" ht="20.100000000000001" customHeight="1" x14ac:dyDescent="0.15">
      <c r="A770" s="31"/>
      <c r="B770" s="31"/>
      <c r="C770" s="43"/>
      <c r="D770" s="96"/>
      <c r="E770" s="96"/>
      <c r="F770" s="97"/>
      <c r="G770" s="81"/>
      <c r="H770" s="3"/>
      <c r="I770" s="83" t="str">
        <f t="shared" si="12"/>
        <v/>
      </c>
      <c r="J770" s="129" t="str">
        <f t="shared" si="12"/>
        <v/>
      </c>
      <c r="K770" s="105"/>
      <c r="L770" s="59"/>
      <c r="M770" s="59"/>
      <c r="N770" s="63"/>
      <c r="O770" s="43"/>
      <c r="P770" s="1"/>
      <c r="Q770" s="24"/>
      <c r="R770" s="24"/>
      <c r="S770" s="24"/>
      <c r="T770" s="1"/>
      <c r="U770" s="71"/>
      <c r="V770" s="31"/>
    </row>
    <row r="771" spans="1:22" ht="20.100000000000001" customHeight="1" x14ac:dyDescent="0.15">
      <c r="A771" s="31"/>
      <c r="B771" s="31"/>
      <c r="C771" s="43"/>
      <c r="D771" s="59"/>
      <c r="E771" s="59"/>
      <c r="F771" s="63"/>
      <c r="G771" s="81"/>
      <c r="H771" s="3"/>
      <c r="I771" s="83" t="str">
        <f t="shared" si="12"/>
        <v/>
      </c>
      <c r="J771" s="129" t="str">
        <f t="shared" si="12"/>
        <v/>
      </c>
      <c r="K771" s="105"/>
      <c r="L771" s="59"/>
      <c r="M771" s="59"/>
      <c r="N771" s="63"/>
      <c r="O771" s="43"/>
      <c r="P771" s="1"/>
      <c r="Q771" s="24"/>
      <c r="R771" s="24"/>
      <c r="S771" s="24"/>
      <c r="T771" s="1"/>
      <c r="U771" s="71"/>
      <c r="V771" s="31"/>
    </row>
    <row r="772" spans="1:22" ht="20.100000000000001" customHeight="1" x14ac:dyDescent="0.15">
      <c r="A772" s="31"/>
      <c r="B772" s="31"/>
      <c r="C772" s="43"/>
      <c r="D772" s="96"/>
      <c r="E772" s="96"/>
      <c r="F772" s="97"/>
      <c r="G772" s="81"/>
      <c r="H772" s="3"/>
      <c r="I772" s="83" t="str">
        <f t="shared" si="12"/>
        <v/>
      </c>
      <c r="J772" s="129" t="str">
        <f t="shared" si="12"/>
        <v/>
      </c>
      <c r="K772" s="105"/>
      <c r="L772" s="59"/>
      <c r="M772" s="59"/>
      <c r="N772" s="63"/>
      <c r="O772" s="43"/>
      <c r="P772" s="1"/>
      <c r="Q772" s="24"/>
      <c r="R772" s="24"/>
      <c r="S772" s="24"/>
      <c r="T772" s="1"/>
      <c r="U772" s="71"/>
      <c r="V772" s="31"/>
    </row>
    <row r="773" spans="1:22" ht="20.100000000000001" customHeight="1" x14ac:dyDescent="0.15">
      <c r="A773" s="31"/>
      <c r="B773" s="31"/>
      <c r="C773" s="43"/>
      <c r="D773" s="96"/>
      <c r="E773" s="96"/>
      <c r="F773" s="97"/>
      <c r="G773" s="81"/>
      <c r="H773" s="3"/>
      <c r="I773" s="83" t="str">
        <f t="shared" si="12"/>
        <v/>
      </c>
      <c r="J773" s="129" t="str">
        <f t="shared" si="12"/>
        <v/>
      </c>
      <c r="K773" s="105"/>
      <c r="L773" s="59"/>
      <c r="M773" s="59"/>
      <c r="N773" s="63"/>
      <c r="O773" s="43"/>
      <c r="P773" s="1"/>
      <c r="Q773" s="24"/>
      <c r="R773" s="24"/>
      <c r="S773" s="24"/>
      <c r="T773" s="1"/>
      <c r="U773" s="71"/>
      <c r="V773" s="31"/>
    </row>
    <row r="774" spans="1:22" ht="20.100000000000001" customHeight="1" x14ac:dyDescent="0.15">
      <c r="A774" s="31"/>
      <c r="B774" s="31"/>
      <c r="C774" s="43"/>
      <c r="D774" s="59"/>
      <c r="E774" s="59"/>
      <c r="F774" s="63"/>
      <c r="G774" s="81"/>
      <c r="H774" s="3"/>
      <c r="I774" s="83" t="str">
        <f t="shared" si="12"/>
        <v/>
      </c>
      <c r="J774" s="129" t="str">
        <f t="shared" si="12"/>
        <v/>
      </c>
      <c r="K774" s="105"/>
      <c r="L774" s="59"/>
      <c r="M774" s="59"/>
      <c r="N774" s="63"/>
      <c r="O774" s="43"/>
      <c r="P774" s="1"/>
      <c r="Q774" s="24"/>
      <c r="R774" s="24"/>
      <c r="S774" s="24"/>
      <c r="T774" s="1"/>
      <c r="U774" s="71"/>
      <c r="V774" s="31"/>
    </row>
    <row r="775" spans="1:22" ht="20.100000000000001" customHeight="1" x14ac:dyDescent="0.15">
      <c r="A775" s="31"/>
      <c r="B775" s="31"/>
      <c r="C775" s="43"/>
      <c r="D775" s="96"/>
      <c r="E775" s="96"/>
      <c r="F775" s="97"/>
      <c r="G775" s="81"/>
      <c r="H775" s="3"/>
      <c r="I775" s="83" t="str">
        <f t="shared" ref="I775:J838" si="13">PHONETIC(G775)</f>
        <v/>
      </c>
      <c r="J775" s="129" t="str">
        <f t="shared" si="13"/>
        <v/>
      </c>
      <c r="K775" s="105"/>
      <c r="L775" s="59"/>
      <c r="M775" s="59"/>
      <c r="N775" s="63"/>
      <c r="O775" s="43"/>
      <c r="P775" s="1"/>
      <c r="Q775" s="24"/>
      <c r="R775" s="24"/>
      <c r="S775" s="24"/>
      <c r="T775" s="1"/>
      <c r="U775" s="71"/>
      <c r="V775" s="31"/>
    </row>
    <row r="776" spans="1:22" ht="20.100000000000001" customHeight="1" x14ac:dyDescent="0.15">
      <c r="A776" s="31"/>
      <c r="B776" s="31"/>
      <c r="C776" s="43"/>
      <c r="D776" s="96"/>
      <c r="E776" s="96"/>
      <c r="F776" s="97"/>
      <c r="G776" s="81"/>
      <c r="H776" s="3"/>
      <c r="I776" s="83" t="str">
        <f t="shared" si="13"/>
        <v/>
      </c>
      <c r="J776" s="129" t="str">
        <f t="shared" si="13"/>
        <v/>
      </c>
      <c r="K776" s="105"/>
      <c r="L776" s="59"/>
      <c r="M776" s="59"/>
      <c r="N776" s="63"/>
      <c r="O776" s="43"/>
      <c r="P776" s="1"/>
      <c r="Q776" s="24"/>
      <c r="R776" s="24"/>
      <c r="S776" s="24"/>
      <c r="T776" s="1"/>
      <c r="U776" s="71"/>
      <c r="V776" s="31"/>
    </row>
    <row r="777" spans="1:22" ht="20.100000000000001" customHeight="1" x14ac:dyDescent="0.15">
      <c r="A777" s="31"/>
      <c r="B777" s="31"/>
      <c r="C777" s="43"/>
      <c r="D777" s="96"/>
      <c r="E777" s="96"/>
      <c r="F777" s="97"/>
      <c r="G777" s="81"/>
      <c r="H777" s="3"/>
      <c r="I777" s="83" t="str">
        <f t="shared" si="13"/>
        <v/>
      </c>
      <c r="J777" s="129" t="str">
        <f t="shared" si="13"/>
        <v/>
      </c>
      <c r="K777" s="105"/>
      <c r="L777" s="59"/>
      <c r="M777" s="59"/>
      <c r="N777" s="63"/>
      <c r="O777" s="43"/>
      <c r="P777" s="1"/>
      <c r="Q777" s="24"/>
      <c r="R777" s="24"/>
      <c r="S777" s="24"/>
      <c r="T777" s="1"/>
      <c r="U777" s="71"/>
      <c r="V777" s="31"/>
    </row>
    <row r="778" spans="1:22" ht="20.100000000000001" customHeight="1" x14ac:dyDescent="0.15">
      <c r="A778" s="31"/>
      <c r="B778" s="31"/>
      <c r="C778" s="43"/>
      <c r="D778" s="96"/>
      <c r="E778" s="96"/>
      <c r="F778" s="97"/>
      <c r="G778" s="81"/>
      <c r="H778" s="3"/>
      <c r="I778" s="83" t="str">
        <f t="shared" si="13"/>
        <v/>
      </c>
      <c r="J778" s="129" t="str">
        <f t="shared" si="13"/>
        <v/>
      </c>
      <c r="K778" s="105"/>
      <c r="L778" s="59"/>
      <c r="M778" s="59"/>
      <c r="N778" s="63"/>
      <c r="O778" s="43"/>
      <c r="P778" s="1"/>
      <c r="Q778" s="24"/>
      <c r="R778" s="24"/>
      <c r="S778" s="24"/>
      <c r="T778" s="1"/>
      <c r="U778" s="71"/>
      <c r="V778" s="31"/>
    </row>
    <row r="779" spans="1:22" ht="20.100000000000001" customHeight="1" x14ac:dyDescent="0.15">
      <c r="A779" s="31"/>
      <c r="B779" s="31"/>
      <c r="C779" s="43"/>
      <c r="D779" s="96"/>
      <c r="E779" s="96"/>
      <c r="F779" s="97"/>
      <c r="G779" s="81"/>
      <c r="H779" s="3"/>
      <c r="I779" s="83" t="str">
        <f t="shared" si="13"/>
        <v/>
      </c>
      <c r="J779" s="129" t="str">
        <f t="shared" si="13"/>
        <v/>
      </c>
      <c r="K779" s="105"/>
      <c r="L779" s="59"/>
      <c r="M779" s="59"/>
      <c r="N779" s="63"/>
      <c r="O779" s="43"/>
      <c r="P779" s="1"/>
      <c r="Q779" s="24"/>
      <c r="R779" s="24"/>
      <c r="S779" s="24"/>
      <c r="T779" s="1"/>
      <c r="U779" s="71"/>
      <c r="V779" s="31"/>
    </row>
    <row r="780" spans="1:22" ht="20.100000000000001" customHeight="1" x14ac:dyDescent="0.15">
      <c r="A780" s="31"/>
      <c r="B780" s="31"/>
      <c r="C780" s="43"/>
      <c r="D780" s="96"/>
      <c r="E780" s="96"/>
      <c r="F780" s="97"/>
      <c r="G780" s="81"/>
      <c r="H780" s="3"/>
      <c r="I780" s="83" t="str">
        <f t="shared" si="13"/>
        <v/>
      </c>
      <c r="J780" s="129" t="str">
        <f t="shared" si="13"/>
        <v/>
      </c>
      <c r="K780" s="105"/>
      <c r="L780" s="59"/>
      <c r="M780" s="59"/>
      <c r="N780" s="63"/>
      <c r="O780" s="43"/>
      <c r="P780" s="1"/>
      <c r="Q780" s="24"/>
      <c r="R780" s="24"/>
      <c r="S780" s="24"/>
      <c r="T780" s="1"/>
      <c r="U780" s="71"/>
      <c r="V780" s="31"/>
    </row>
    <row r="781" spans="1:22" ht="20.100000000000001" customHeight="1" x14ac:dyDescent="0.15">
      <c r="A781" s="31"/>
      <c r="B781" s="31"/>
      <c r="C781" s="43"/>
      <c r="D781" s="96"/>
      <c r="E781" s="96"/>
      <c r="F781" s="97"/>
      <c r="G781" s="81"/>
      <c r="H781" s="3"/>
      <c r="I781" s="83" t="str">
        <f t="shared" si="13"/>
        <v/>
      </c>
      <c r="J781" s="129" t="str">
        <f t="shared" si="13"/>
        <v/>
      </c>
      <c r="K781" s="105"/>
      <c r="L781" s="59"/>
      <c r="M781" s="59"/>
      <c r="N781" s="63"/>
      <c r="O781" s="43"/>
      <c r="P781" s="1"/>
      <c r="Q781" s="24"/>
      <c r="R781" s="24"/>
      <c r="S781" s="24"/>
      <c r="T781" s="1"/>
      <c r="U781" s="71"/>
      <c r="V781" s="31"/>
    </row>
    <row r="782" spans="1:22" ht="20.100000000000001" customHeight="1" x14ac:dyDescent="0.15">
      <c r="A782" s="31"/>
      <c r="B782" s="31"/>
      <c r="C782" s="43"/>
      <c r="D782" s="96"/>
      <c r="E782" s="96"/>
      <c r="F782" s="97"/>
      <c r="G782" s="81"/>
      <c r="H782" s="3"/>
      <c r="I782" s="83" t="str">
        <f t="shared" si="13"/>
        <v/>
      </c>
      <c r="J782" s="129" t="str">
        <f t="shared" si="13"/>
        <v/>
      </c>
      <c r="K782" s="105"/>
      <c r="L782" s="59"/>
      <c r="M782" s="59"/>
      <c r="N782" s="63"/>
      <c r="O782" s="43"/>
      <c r="P782" s="1"/>
      <c r="Q782" s="24"/>
      <c r="R782" s="24"/>
      <c r="S782" s="24"/>
      <c r="T782" s="1"/>
      <c r="U782" s="71"/>
      <c r="V782" s="31"/>
    </row>
    <row r="783" spans="1:22" ht="20.100000000000001" customHeight="1" x14ac:dyDescent="0.15">
      <c r="A783" s="31"/>
      <c r="B783" s="31"/>
      <c r="C783" s="43"/>
      <c r="D783" s="96"/>
      <c r="E783" s="96"/>
      <c r="F783" s="97"/>
      <c r="G783" s="81"/>
      <c r="H783" s="3"/>
      <c r="I783" s="83" t="str">
        <f t="shared" si="13"/>
        <v/>
      </c>
      <c r="J783" s="129" t="str">
        <f t="shared" si="13"/>
        <v/>
      </c>
      <c r="K783" s="105"/>
      <c r="L783" s="59"/>
      <c r="M783" s="59"/>
      <c r="N783" s="63"/>
      <c r="O783" s="43"/>
      <c r="P783" s="1"/>
      <c r="Q783" s="24"/>
      <c r="R783" s="24"/>
      <c r="S783" s="24"/>
      <c r="T783" s="1"/>
      <c r="U783" s="71"/>
      <c r="V783" s="31"/>
    </row>
    <row r="784" spans="1:22" ht="20.100000000000001" customHeight="1" x14ac:dyDescent="0.15">
      <c r="A784" s="31"/>
      <c r="B784" s="31"/>
      <c r="C784" s="43"/>
      <c r="D784" s="96"/>
      <c r="E784" s="96"/>
      <c r="F784" s="97"/>
      <c r="G784" s="81"/>
      <c r="H784" s="3"/>
      <c r="I784" s="83" t="str">
        <f t="shared" si="13"/>
        <v/>
      </c>
      <c r="J784" s="129" t="str">
        <f t="shared" si="13"/>
        <v/>
      </c>
      <c r="K784" s="105"/>
      <c r="L784" s="59"/>
      <c r="M784" s="59"/>
      <c r="N784" s="63"/>
      <c r="O784" s="43"/>
      <c r="P784" s="1"/>
      <c r="Q784" s="24"/>
      <c r="R784" s="24"/>
      <c r="S784" s="24"/>
      <c r="T784" s="1"/>
      <c r="U784" s="71"/>
      <c r="V784" s="31"/>
    </row>
    <row r="785" spans="1:22" ht="20.100000000000001" customHeight="1" x14ac:dyDescent="0.15">
      <c r="A785" s="141"/>
      <c r="B785" s="141"/>
      <c r="C785" s="43"/>
      <c r="D785" s="175"/>
      <c r="E785" s="175"/>
      <c r="F785" s="176"/>
      <c r="G785" s="145"/>
      <c r="H785" s="271"/>
      <c r="I785" s="83" t="str">
        <f t="shared" si="13"/>
        <v/>
      </c>
      <c r="J785" s="129" t="str">
        <f t="shared" si="13"/>
        <v/>
      </c>
      <c r="K785" s="225"/>
      <c r="L785" s="59"/>
      <c r="M785" s="59"/>
      <c r="N785" s="63"/>
      <c r="O785" s="43"/>
      <c r="P785" s="1"/>
      <c r="Q785" s="24"/>
      <c r="R785" s="24"/>
      <c r="S785" s="24"/>
      <c r="T785" s="146"/>
      <c r="U785" s="148"/>
      <c r="V785" s="31"/>
    </row>
    <row r="786" spans="1:22" ht="20.100000000000001" customHeight="1" thickBot="1" x14ac:dyDescent="0.2">
      <c r="A786" s="153"/>
      <c r="B786" s="153"/>
      <c r="C786" s="43"/>
      <c r="D786" s="155"/>
      <c r="E786" s="155"/>
      <c r="F786" s="156"/>
      <c r="G786" s="157"/>
      <c r="H786" s="271"/>
      <c r="I786" s="83" t="str">
        <f t="shared" si="13"/>
        <v/>
      </c>
      <c r="J786" s="129" t="str">
        <f t="shared" si="13"/>
        <v/>
      </c>
      <c r="K786" s="291"/>
      <c r="L786" s="59"/>
      <c r="M786" s="59"/>
      <c r="N786" s="63"/>
      <c r="O786" s="43"/>
      <c r="P786" s="1"/>
      <c r="Q786" s="24"/>
      <c r="R786" s="24"/>
      <c r="S786" s="24"/>
      <c r="T786" s="158"/>
      <c r="U786" s="160"/>
      <c r="V786" s="31"/>
    </row>
    <row r="787" spans="1:22" ht="20.100000000000001" customHeight="1" x14ac:dyDescent="0.15">
      <c r="A787" s="141"/>
      <c r="B787" s="141"/>
      <c r="C787" s="43"/>
      <c r="D787" s="143"/>
      <c r="E787" s="143"/>
      <c r="F787" s="144"/>
      <c r="G787" s="145"/>
      <c r="H787" s="271"/>
      <c r="I787" s="83" t="str">
        <f t="shared" si="13"/>
        <v/>
      </c>
      <c r="J787" s="129" t="str">
        <f t="shared" si="13"/>
        <v/>
      </c>
      <c r="K787" s="225"/>
      <c r="L787" s="59"/>
      <c r="M787" s="59"/>
      <c r="N787" s="63"/>
      <c r="O787" s="43"/>
      <c r="P787" s="1"/>
      <c r="Q787" s="24"/>
      <c r="R787" s="24"/>
      <c r="S787" s="24"/>
      <c r="T787" s="146"/>
      <c r="U787" s="148"/>
      <c r="V787" s="31"/>
    </row>
    <row r="788" spans="1:22" ht="20.100000000000001" customHeight="1" x14ac:dyDescent="0.15">
      <c r="A788" s="94"/>
      <c r="B788" s="94"/>
      <c r="C788" s="43"/>
      <c r="D788" s="96"/>
      <c r="E788" s="96"/>
      <c r="F788" s="97"/>
      <c r="G788" s="98"/>
      <c r="H788" s="3"/>
      <c r="I788" s="83" t="str">
        <f t="shared" si="13"/>
        <v/>
      </c>
      <c r="J788" s="129" t="str">
        <f t="shared" si="13"/>
        <v/>
      </c>
      <c r="K788" s="259"/>
      <c r="L788" s="59"/>
      <c r="M788" s="59"/>
      <c r="N788" s="63"/>
      <c r="O788" s="43"/>
      <c r="P788" s="1"/>
      <c r="Q788" s="24"/>
      <c r="R788" s="24"/>
      <c r="S788" s="24"/>
      <c r="T788" s="99"/>
      <c r="U788" s="101"/>
      <c r="V788" s="31"/>
    </row>
    <row r="789" spans="1:22" ht="20.100000000000001" customHeight="1" x14ac:dyDescent="0.15">
      <c r="A789" s="108"/>
      <c r="B789" s="108"/>
      <c r="C789" s="43"/>
      <c r="D789" s="177"/>
      <c r="E789" s="177"/>
      <c r="F789" s="178"/>
      <c r="G789" s="179"/>
      <c r="H789" s="210"/>
      <c r="I789" s="83" t="str">
        <f t="shared" si="13"/>
        <v/>
      </c>
      <c r="J789" s="129" t="str">
        <f t="shared" si="13"/>
        <v/>
      </c>
      <c r="K789" s="294"/>
      <c r="L789" s="59"/>
      <c r="M789" s="59"/>
      <c r="N789" s="63"/>
      <c r="O789" s="43"/>
      <c r="P789" s="1"/>
      <c r="Q789" s="24"/>
      <c r="R789" s="24"/>
      <c r="S789" s="24"/>
      <c r="T789" s="123"/>
      <c r="U789" s="182"/>
      <c r="V789" s="31"/>
    </row>
    <row r="790" spans="1:22" ht="20.100000000000001" customHeight="1" x14ac:dyDescent="0.15">
      <c r="A790" s="31"/>
      <c r="B790" s="31"/>
      <c r="C790" s="43"/>
      <c r="D790" s="183"/>
      <c r="E790" s="183"/>
      <c r="F790" s="184"/>
      <c r="G790" s="185"/>
      <c r="H790" s="210"/>
      <c r="I790" s="83" t="str">
        <f t="shared" si="13"/>
        <v/>
      </c>
      <c r="J790" s="129" t="str">
        <f t="shared" si="13"/>
        <v/>
      </c>
      <c r="K790" s="105"/>
      <c r="L790" s="59"/>
      <c r="M790" s="59"/>
      <c r="N790" s="63"/>
      <c r="O790" s="43"/>
      <c r="P790" s="1"/>
      <c r="Q790" s="24"/>
      <c r="R790" s="24"/>
      <c r="S790" s="24"/>
      <c r="T790" s="43"/>
      <c r="U790" s="71"/>
      <c r="V790" s="31"/>
    </row>
    <row r="791" spans="1:22" ht="20.100000000000001" customHeight="1" x14ac:dyDescent="0.15">
      <c r="A791" s="31"/>
      <c r="B791" s="31"/>
      <c r="C791" s="43"/>
      <c r="D791" s="183"/>
      <c r="E791" s="183"/>
      <c r="F791" s="184"/>
      <c r="G791" s="185"/>
      <c r="H791" s="210"/>
      <c r="I791" s="83" t="str">
        <f t="shared" si="13"/>
        <v/>
      </c>
      <c r="J791" s="129" t="str">
        <f t="shared" si="13"/>
        <v/>
      </c>
      <c r="K791" s="105"/>
      <c r="L791" s="59"/>
      <c r="M791" s="59"/>
      <c r="N791" s="63"/>
      <c r="O791" s="43"/>
      <c r="P791" s="1"/>
      <c r="Q791" s="24"/>
      <c r="R791" s="24"/>
      <c r="S791" s="24"/>
      <c r="T791" s="43"/>
      <c r="U791" s="71"/>
      <c r="V791" s="31"/>
    </row>
    <row r="792" spans="1:22" ht="20.100000000000001" customHeight="1" x14ac:dyDescent="0.15">
      <c r="A792" s="31"/>
      <c r="B792" s="31"/>
      <c r="C792" s="43"/>
      <c r="D792" s="183"/>
      <c r="E792" s="183"/>
      <c r="F792" s="184"/>
      <c r="G792" s="185"/>
      <c r="H792" s="210"/>
      <c r="I792" s="83" t="str">
        <f t="shared" si="13"/>
        <v/>
      </c>
      <c r="J792" s="129" t="str">
        <f t="shared" si="13"/>
        <v/>
      </c>
      <c r="K792" s="105"/>
      <c r="L792" s="59"/>
      <c r="M792" s="59"/>
      <c r="N792" s="63"/>
      <c r="O792" s="43"/>
      <c r="P792" s="1"/>
      <c r="Q792" s="24"/>
      <c r="R792" s="24"/>
      <c r="S792" s="24"/>
      <c r="T792" s="43"/>
      <c r="U792" s="71"/>
      <c r="V792" s="31"/>
    </row>
    <row r="793" spans="1:22" ht="20.100000000000001" customHeight="1" x14ac:dyDescent="0.15">
      <c r="A793" s="31"/>
      <c r="B793" s="31"/>
      <c r="C793" s="43"/>
      <c r="D793" s="183"/>
      <c r="E793" s="183"/>
      <c r="F793" s="184"/>
      <c r="G793" s="185"/>
      <c r="H793" s="210"/>
      <c r="I793" s="83" t="str">
        <f t="shared" si="13"/>
        <v/>
      </c>
      <c r="J793" s="129" t="str">
        <f t="shared" si="13"/>
        <v/>
      </c>
      <c r="K793" s="105"/>
      <c r="L793" s="59"/>
      <c r="M793" s="59"/>
      <c r="N793" s="63"/>
      <c r="O793" s="43"/>
      <c r="P793" s="1"/>
      <c r="Q793" s="24"/>
      <c r="R793" s="24"/>
      <c r="S793" s="24"/>
      <c r="T793" s="43"/>
      <c r="U793" s="71"/>
      <c r="V793" s="31"/>
    </row>
    <row r="794" spans="1:22" ht="20.100000000000001" customHeight="1" x14ac:dyDescent="0.15">
      <c r="A794" s="31"/>
      <c r="B794" s="31"/>
      <c r="C794" s="43"/>
      <c r="D794" s="183"/>
      <c r="E794" s="183"/>
      <c r="F794" s="184"/>
      <c r="G794" s="185"/>
      <c r="H794" s="210"/>
      <c r="I794" s="83" t="str">
        <f t="shared" si="13"/>
        <v/>
      </c>
      <c r="J794" s="129" t="str">
        <f t="shared" si="13"/>
        <v/>
      </c>
      <c r="K794" s="105"/>
      <c r="L794" s="59"/>
      <c r="M794" s="59"/>
      <c r="N794" s="63"/>
      <c r="O794" s="43"/>
      <c r="P794" s="1"/>
      <c r="Q794" s="24"/>
      <c r="R794" s="24"/>
      <c r="S794" s="24"/>
      <c r="T794" s="43"/>
      <c r="U794" s="71"/>
      <c r="V794" s="31"/>
    </row>
    <row r="795" spans="1:22" ht="20.100000000000001" customHeight="1" x14ac:dyDescent="0.15">
      <c r="A795" s="31"/>
      <c r="B795" s="31"/>
      <c r="C795" s="43"/>
      <c r="D795" s="183"/>
      <c r="E795" s="183"/>
      <c r="F795" s="184"/>
      <c r="G795" s="185"/>
      <c r="H795" s="210"/>
      <c r="I795" s="83" t="str">
        <f t="shared" si="13"/>
        <v/>
      </c>
      <c r="J795" s="129" t="str">
        <f t="shared" si="13"/>
        <v/>
      </c>
      <c r="K795" s="105"/>
      <c r="L795" s="59"/>
      <c r="M795" s="59"/>
      <c r="N795" s="63"/>
      <c r="O795" s="43"/>
      <c r="P795" s="1"/>
      <c r="Q795" s="24"/>
      <c r="R795" s="24"/>
      <c r="S795" s="24"/>
      <c r="T795" s="43"/>
      <c r="U795" s="71"/>
      <c r="V795" s="31"/>
    </row>
    <row r="796" spans="1:22" ht="20.100000000000001" customHeight="1" x14ac:dyDescent="0.15">
      <c r="A796" s="31"/>
      <c r="B796" s="31"/>
      <c r="C796" s="43"/>
      <c r="D796" s="183"/>
      <c r="E796" s="183"/>
      <c r="F796" s="184"/>
      <c r="G796" s="185"/>
      <c r="H796" s="210"/>
      <c r="I796" s="83" t="str">
        <f t="shared" si="13"/>
        <v/>
      </c>
      <c r="J796" s="129" t="str">
        <f t="shared" si="13"/>
        <v/>
      </c>
      <c r="K796" s="105"/>
      <c r="L796" s="59"/>
      <c r="M796" s="59"/>
      <c r="N796" s="63"/>
      <c r="O796" s="43"/>
      <c r="P796" s="1"/>
      <c r="Q796" s="24"/>
      <c r="R796" s="24"/>
      <c r="S796" s="24"/>
      <c r="T796" s="43"/>
      <c r="U796" s="71"/>
      <c r="V796" s="31"/>
    </row>
    <row r="797" spans="1:22" ht="20.100000000000001" customHeight="1" x14ac:dyDescent="0.15">
      <c r="A797" s="31"/>
      <c r="B797" s="31"/>
      <c r="C797" s="43"/>
      <c r="D797" s="183"/>
      <c r="E797" s="183"/>
      <c r="F797" s="184"/>
      <c r="G797" s="185"/>
      <c r="H797" s="210"/>
      <c r="I797" s="83" t="str">
        <f t="shared" si="13"/>
        <v/>
      </c>
      <c r="J797" s="129" t="str">
        <f t="shared" si="13"/>
        <v/>
      </c>
      <c r="K797" s="105"/>
      <c r="L797" s="59"/>
      <c r="M797" s="59"/>
      <c r="N797" s="63"/>
      <c r="O797" s="43"/>
      <c r="P797" s="1"/>
      <c r="Q797" s="24"/>
      <c r="R797" s="24"/>
      <c r="S797" s="24"/>
      <c r="T797" s="43"/>
      <c r="U797" s="71"/>
      <c r="V797" s="31"/>
    </row>
    <row r="798" spans="1:22" ht="20.100000000000001" customHeight="1" x14ac:dyDescent="0.15">
      <c r="A798" s="31"/>
      <c r="B798" s="31"/>
      <c r="C798" s="43"/>
      <c r="D798" s="183"/>
      <c r="E798" s="183"/>
      <c r="F798" s="184"/>
      <c r="G798" s="185"/>
      <c r="H798" s="210"/>
      <c r="I798" s="83" t="str">
        <f t="shared" si="13"/>
        <v/>
      </c>
      <c r="J798" s="129" t="str">
        <f t="shared" si="13"/>
        <v/>
      </c>
      <c r="K798" s="105"/>
      <c r="L798" s="59"/>
      <c r="M798" s="59"/>
      <c r="N798" s="63"/>
      <c r="O798" s="43"/>
      <c r="P798" s="1"/>
      <c r="Q798" s="24"/>
      <c r="R798" s="24"/>
      <c r="S798" s="24"/>
      <c r="T798" s="43"/>
      <c r="U798" s="71"/>
      <c r="V798" s="31"/>
    </row>
    <row r="799" spans="1:22" ht="20.100000000000001" customHeight="1" x14ac:dyDescent="0.15">
      <c r="A799" s="31"/>
      <c r="B799" s="31"/>
      <c r="C799" s="43"/>
      <c r="D799" s="183"/>
      <c r="E799" s="183"/>
      <c r="F799" s="184"/>
      <c r="G799" s="185"/>
      <c r="H799" s="210"/>
      <c r="I799" s="83" t="str">
        <f t="shared" si="13"/>
        <v/>
      </c>
      <c r="J799" s="129" t="str">
        <f t="shared" si="13"/>
        <v/>
      </c>
      <c r="K799" s="105"/>
      <c r="L799" s="59"/>
      <c r="M799" s="59"/>
      <c r="N799" s="63"/>
      <c r="O799" s="43"/>
      <c r="P799" s="1"/>
      <c r="Q799" s="24"/>
      <c r="R799" s="24"/>
      <c r="S799" s="24"/>
      <c r="T799" s="43"/>
      <c r="U799" s="71"/>
      <c r="V799" s="31"/>
    </row>
    <row r="800" spans="1:22" ht="20.100000000000001" customHeight="1" x14ac:dyDescent="0.15">
      <c r="A800" s="31"/>
      <c r="B800" s="31"/>
      <c r="C800" s="43"/>
      <c r="D800" s="183"/>
      <c r="E800" s="183"/>
      <c r="F800" s="184"/>
      <c r="G800" s="185"/>
      <c r="H800" s="210"/>
      <c r="I800" s="83" t="str">
        <f t="shared" si="13"/>
        <v/>
      </c>
      <c r="J800" s="129" t="str">
        <f t="shared" si="13"/>
        <v/>
      </c>
      <c r="K800" s="105"/>
      <c r="L800" s="59"/>
      <c r="M800" s="59"/>
      <c r="N800" s="63"/>
      <c r="O800" s="43"/>
      <c r="P800" s="1"/>
      <c r="Q800" s="24"/>
      <c r="R800" s="24"/>
      <c r="S800" s="24"/>
      <c r="T800" s="43"/>
      <c r="U800" s="71"/>
      <c r="V800" s="31"/>
    </row>
    <row r="801" spans="1:22" ht="20.100000000000001" customHeight="1" x14ac:dyDescent="0.15">
      <c r="A801" s="31"/>
      <c r="B801" s="31"/>
      <c r="C801" s="43"/>
      <c r="D801" s="183"/>
      <c r="E801" s="183"/>
      <c r="F801" s="184"/>
      <c r="G801" s="185"/>
      <c r="H801" s="210"/>
      <c r="I801" s="83" t="str">
        <f t="shared" si="13"/>
        <v/>
      </c>
      <c r="J801" s="129" t="str">
        <f t="shared" si="13"/>
        <v/>
      </c>
      <c r="K801" s="105"/>
      <c r="L801" s="59"/>
      <c r="M801" s="59"/>
      <c r="N801" s="63"/>
      <c r="O801" s="43"/>
      <c r="P801" s="1"/>
      <c r="Q801" s="24"/>
      <c r="R801" s="24"/>
      <c r="S801" s="24"/>
      <c r="T801" s="43"/>
      <c r="U801" s="71"/>
      <c r="V801" s="31"/>
    </row>
    <row r="802" spans="1:22" ht="20.100000000000001" customHeight="1" x14ac:dyDescent="0.15">
      <c r="A802" s="31"/>
      <c r="B802" s="31"/>
      <c r="C802" s="43"/>
      <c r="D802" s="183"/>
      <c r="E802" s="183"/>
      <c r="F802" s="184"/>
      <c r="G802" s="185"/>
      <c r="H802" s="210"/>
      <c r="I802" s="83" t="str">
        <f t="shared" si="13"/>
        <v/>
      </c>
      <c r="J802" s="129" t="str">
        <f t="shared" si="13"/>
        <v/>
      </c>
      <c r="K802" s="105"/>
      <c r="L802" s="59"/>
      <c r="M802" s="59"/>
      <c r="N802" s="63"/>
      <c r="O802" s="43"/>
      <c r="P802" s="1"/>
      <c r="Q802" s="24"/>
      <c r="R802" s="24"/>
      <c r="S802" s="24"/>
      <c r="T802" s="43"/>
      <c r="U802" s="71"/>
      <c r="V802" s="31"/>
    </row>
    <row r="803" spans="1:22" ht="20.100000000000001" customHeight="1" x14ac:dyDescent="0.15">
      <c r="A803" s="31"/>
      <c r="B803" s="31"/>
      <c r="C803" s="43"/>
      <c r="D803" s="183"/>
      <c r="E803" s="183"/>
      <c r="F803" s="184"/>
      <c r="G803" s="185"/>
      <c r="H803" s="210"/>
      <c r="I803" s="83" t="str">
        <f t="shared" si="13"/>
        <v/>
      </c>
      <c r="J803" s="129" t="str">
        <f t="shared" si="13"/>
        <v/>
      </c>
      <c r="K803" s="105"/>
      <c r="L803" s="59"/>
      <c r="M803" s="59"/>
      <c r="N803" s="63"/>
      <c r="O803" s="43"/>
      <c r="P803" s="1"/>
      <c r="Q803" s="24"/>
      <c r="R803" s="24"/>
      <c r="S803" s="24"/>
      <c r="T803" s="43"/>
      <c r="U803" s="71"/>
      <c r="V803" s="31"/>
    </row>
    <row r="804" spans="1:22" ht="20.100000000000001" customHeight="1" x14ac:dyDescent="0.15">
      <c r="A804" s="31"/>
      <c r="B804" s="31"/>
      <c r="C804" s="43"/>
      <c r="D804" s="183"/>
      <c r="E804" s="183"/>
      <c r="F804" s="184"/>
      <c r="G804" s="185"/>
      <c r="H804" s="210"/>
      <c r="I804" s="83" t="str">
        <f t="shared" si="13"/>
        <v/>
      </c>
      <c r="J804" s="129" t="str">
        <f t="shared" si="13"/>
        <v/>
      </c>
      <c r="K804" s="105"/>
      <c r="L804" s="59"/>
      <c r="M804" s="59"/>
      <c r="N804" s="63"/>
      <c r="O804" s="43"/>
      <c r="P804" s="1"/>
      <c r="Q804" s="24"/>
      <c r="R804" s="24"/>
      <c r="S804" s="24"/>
      <c r="T804" s="43"/>
      <c r="U804" s="71"/>
      <c r="V804" s="31"/>
    </row>
    <row r="805" spans="1:22" ht="20.100000000000001" customHeight="1" x14ac:dyDescent="0.15">
      <c r="A805" s="31"/>
      <c r="B805" s="31"/>
      <c r="C805" s="43"/>
      <c r="D805" s="183"/>
      <c r="E805" s="183"/>
      <c r="F805" s="184"/>
      <c r="G805" s="185"/>
      <c r="H805" s="210"/>
      <c r="I805" s="83" t="str">
        <f t="shared" si="13"/>
        <v/>
      </c>
      <c r="J805" s="129" t="str">
        <f t="shared" si="13"/>
        <v/>
      </c>
      <c r="K805" s="105"/>
      <c r="L805" s="59"/>
      <c r="M805" s="59"/>
      <c r="N805" s="63"/>
      <c r="O805" s="43"/>
      <c r="P805" s="1"/>
      <c r="Q805" s="24"/>
      <c r="R805" s="24"/>
      <c r="S805" s="24"/>
      <c r="T805" s="43"/>
      <c r="U805" s="71"/>
      <c r="V805" s="31"/>
    </row>
    <row r="806" spans="1:22" ht="20.100000000000001" customHeight="1" x14ac:dyDescent="0.15">
      <c r="A806" s="31"/>
      <c r="B806" s="31"/>
      <c r="C806" s="43"/>
      <c r="D806" s="183"/>
      <c r="E806" s="183"/>
      <c r="F806" s="184"/>
      <c r="G806" s="185"/>
      <c r="H806" s="210"/>
      <c r="I806" s="83" t="str">
        <f t="shared" si="13"/>
        <v/>
      </c>
      <c r="J806" s="129" t="str">
        <f t="shared" si="13"/>
        <v/>
      </c>
      <c r="K806" s="105"/>
      <c r="L806" s="59"/>
      <c r="M806" s="59"/>
      <c r="N806" s="63"/>
      <c r="O806" s="43"/>
      <c r="P806" s="1"/>
      <c r="Q806" s="24"/>
      <c r="R806" s="24"/>
      <c r="S806" s="24"/>
      <c r="T806" s="43"/>
      <c r="U806" s="71"/>
      <c r="V806" s="31"/>
    </row>
    <row r="807" spans="1:22" ht="20.100000000000001" customHeight="1" x14ac:dyDescent="0.15">
      <c r="A807" s="31"/>
      <c r="B807" s="31"/>
      <c r="C807" s="43"/>
      <c r="D807" s="183"/>
      <c r="E807" s="183"/>
      <c r="F807" s="184"/>
      <c r="G807" s="185"/>
      <c r="H807" s="210"/>
      <c r="I807" s="83" t="str">
        <f t="shared" si="13"/>
        <v/>
      </c>
      <c r="J807" s="129" t="str">
        <f t="shared" si="13"/>
        <v/>
      </c>
      <c r="K807" s="105"/>
      <c r="L807" s="59"/>
      <c r="M807" s="59"/>
      <c r="N807" s="63"/>
      <c r="O807" s="43"/>
      <c r="P807" s="1"/>
      <c r="Q807" s="24"/>
      <c r="R807" s="24"/>
      <c r="S807" s="24"/>
      <c r="T807" s="43"/>
      <c r="U807" s="71"/>
      <c r="V807" s="31"/>
    </row>
    <row r="808" spans="1:22" ht="20.100000000000001" customHeight="1" x14ac:dyDescent="0.15">
      <c r="A808" s="31"/>
      <c r="B808" s="31"/>
      <c r="C808" s="43"/>
      <c r="D808" s="183"/>
      <c r="E808" s="183"/>
      <c r="F808" s="184"/>
      <c r="G808" s="185"/>
      <c r="H808" s="210"/>
      <c r="I808" s="83" t="str">
        <f t="shared" si="13"/>
        <v/>
      </c>
      <c r="J808" s="129" t="str">
        <f t="shared" si="13"/>
        <v/>
      </c>
      <c r="K808" s="105"/>
      <c r="L808" s="59"/>
      <c r="M808" s="59"/>
      <c r="N808" s="63"/>
      <c r="O808" s="43"/>
      <c r="P808" s="1"/>
      <c r="Q808" s="24"/>
      <c r="R808" s="24"/>
      <c r="S808" s="24"/>
      <c r="T808" s="43"/>
      <c r="U808" s="71"/>
      <c r="V808" s="31"/>
    </row>
    <row r="809" spans="1:22" ht="20.100000000000001" customHeight="1" x14ac:dyDescent="0.15">
      <c r="A809" s="31"/>
      <c r="B809" s="31"/>
      <c r="C809" s="43"/>
      <c r="D809" s="183"/>
      <c r="E809" s="183"/>
      <c r="F809" s="184"/>
      <c r="G809" s="185"/>
      <c r="H809" s="210"/>
      <c r="I809" s="83" t="str">
        <f t="shared" si="13"/>
        <v/>
      </c>
      <c r="J809" s="129" t="str">
        <f t="shared" si="13"/>
        <v/>
      </c>
      <c r="K809" s="105"/>
      <c r="L809" s="59"/>
      <c r="M809" s="59"/>
      <c r="N809" s="63"/>
      <c r="O809" s="43"/>
      <c r="P809" s="1"/>
      <c r="Q809" s="24"/>
      <c r="R809" s="24"/>
      <c r="S809" s="24"/>
      <c r="T809" s="43"/>
      <c r="U809" s="71"/>
      <c r="V809" s="31"/>
    </row>
    <row r="810" spans="1:22" ht="20.100000000000001" customHeight="1" x14ac:dyDescent="0.15">
      <c r="A810" s="31"/>
      <c r="B810" s="31"/>
      <c r="C810" s="43"/>
      <c r="D810" s="183"/>
      <c r="E810" s="183"/>
      <c r="F810" s="184"/>
      <c r="G810" s="185"/>
      <c r="H810" s="210"/>
      <c r="I810" s="83" t="str">
        <f t="shared" si="13"/>
        <v/>
      </c>
      <c r="J810" s="129" t="str">
        <f t="shared" si="13"/>
        <v/>
      </c>
      <c r="K810" s="105"/>
      <c r="L810" s="59"/>
      <c r="M810" s="59"/>
      <c r="N810" s="63"/>
      <c r="O810" s="43"/>
      <c r="P810" s="1"/>
      <c r="Q810" s="24"/>
      <c r="R810" s="24"/>
      <c r="S810" s="24"/>
      <c r="T810" s="43"/>
      <c r="U810" s="71"/>
      <c r="V810" s="31"/>
    </row>
    <row r="811" spans="1:22" ht="20.100000000000001" customHeight="1" x14ac:dyDescent="0.15">
      <c r="A811" s="31"/>
      <c r="B811" s="31"/>
      <c r="C811" s="43"/>
      <c r="D811" s="183"/>
      <c r="E811" s="183"/>
      <c r="F811" s="184"/>
      <c r="G811" s="185"/>
      <c r="H811" s="210"/>
      <c r="I811" s="83" t="str">
        <f t="shared" si="13"/>
        <v/>
      </c>
      <c r="J811" s="129" t="str">
        <f t="shared" si="13"/>
        <v/>
      </c>
      <c r="K811" s="105"/>
      <c r="L811" s="59"/>
      <c r="M811" s="59"/>
      <c r="N811" s="63"/>
      <c r="O811" s="43"/>
      <c r="P811" s="1"/>
      <c r="Q811" s="24"/>
      <c r="R811" s="24"/>
      <c r="S811" s="24"/>
      <c r="T811" s="43"/>
      <c r="U811" s="71"/>
      <c r="V811" s="31"/>
    </row>
    <row r="812" spans="1:22" ht="20.100000000000001" customHeight="1" x14ac:dyDescent="0.15">
      <c r="A812" s="31"/>
      <c r="B812" s="31"/>
      <c r="C812" s="43"/>
      <c r="D812" s="183"/>
      <c r="E812" s="183"/>
      <c r="F812" s="184"/>
      <c r="G812" s="185"/>
      <c r="H812" s="210"/>
      <c r="I812" s="83" t="str">
        <f t="shared" si="13"/>
        <v/>
      </c>
      <c r="J812" s="129" t="str">
        <f t="shared" si="13"/>
        <v/>
      </c>
      <c r="K812" s="105"/>
      <c r="L812" s="59"/>
      <c r="M812" s="59"/>
      <c r="N812" s="63"/>
      <c r="O812" s="43"/>
      <c r="P812" s="1"/>
      <c r="Q812" s="24"/>
      <c r="R812" s="24"/>
      <c r="S812" s="24"/>
      <c r="T812" s="43"/>
      <c r="U812" s="71"/>
      <c r="V812" s="31"/>
    </row>
    <row r="813" spans="1:22" ht="20.100000000000001" customHeight="1" x14ac:dyDescent="0.15">
      <c r="A813" s="31"/>
      <c r="B813" s="31"/>
      <c r="C813" s="43"/>
      <c r="D813" s="183"/>
      <c r="E813" s="183"/>
      <c r="F813" s="184"/>
      <c r="G813" s="185"/>
      <c r="H813" s="210"/>
      <c r="I813" s="83" t="str">
        <f t="shared" si="13"/>
        <v/>
      </c>
      <c r="J813" s="129" t="str">
        <f t="shared" si="13"/>
        <v/>
      </c>
      <c r="K813" s="105"/>
      <c r="L813" s="59"/>
      <c r="M813" s="59"/>
      <c r="N813" s="63"/>
      <c r="O813" s="43"/>
      <c r="P813" s="1"/>
      <c r="Q813" s="24"/>
      <c r="R813" s="24"/>
      <c r="S813" s="24"/>
      <c r="T813" s="43"/>
      <c r="U813" s="71"/>
      <c r="V813" s="31"/>
    </row>
    <row r="814" spans="1:22" ht="20.100000000000001" customHeight="1" x14ac:dyDescent="0.15">
      <c r="A814" s="31"/>
      <c r="B814" s="31"/>
      <c r="C814" s="43"/>
      <c r="D814" s="183"/>
      <c r="E814" s="183"/>
      <c r="F814" s="184"/>
      <c r="G814" s="185"/>
      <c r="H814" s="210"/>
      <c r="I814" s="83" t="str">
        <f t="shared" si="13"/>
        <v/>
      </c>
      <c r="J814" s="129" t="str">
        <f t="shared" si="13"/>
        <v/>
      </c>
      <c r="K814" s="105"/>
      <c r="L814" s="59"/>
      <c r="M814" s="59"/>
      <c r="N814" s="63"/>
      <c r="O814" s="43"/>
      <c r="P814" s="1"/>
      <c r="Q814" s="24"/>
      <c r="R814" s="24"/>
      <c r="S814" s="24"/>
      <c r="T814" s="43"/>
      <c r="U814" s="71"/>
      <c r="V814" s="31"/>
    </row>
    <row r="815" spans="1:22" ht="20.100000000000001" customHeight="1" x14ac:dyDescent="0.15">
      <c r="A815" s="31"/>
      <c r="B815" s="31"/>
      <c r="C815" s="43"/>
      <c r="D815" s="183"/>
      <c r="E815" s="183"/>
      <c r="F815" s="184"/>
      <c r="G815" s="185"/>
      <c r="H815" s="210"/>
      <c r="I815" s="83" t="str">
        <f t="shared" si="13"/>
        <v/>
      </c>
      <c r="J815" s="129" t="str">
        <f t="shared" si="13"/>
        <v/>
      </c>
      <c r="K815" s="105"/>
      <c r="L815" s="59"/>
      <c r="M815" s="59"/>
      <c r="N815" s="63"/>
      <c r="O815" s="43"/>
      <c r="P815" s="1"/>
      <c r="Q815" s="24"/>
      <c r="R815" s="24"/>
      <c r="S815" s="24"/>
      <c r="T815" s="43"/>
      <c r="U815" s="71"/>
      <c r="V815" s="31"/>
    </row>
    <row r="816" spans="1:22" ht="20.100000000000001" customHeight="1" x14ac:dyDescent="0.15">
      <c r="A816" s="31"/>
      <c r="B816" s="31"/>
      <c r="C816" s="43"/>
      <c r="D816" s="183"/>
      <c r="E816" s="183"/>
      <c r="F816" s="184"/>
      <c r="G816" s="185"/>
      <c r="H816" s="210"/>
      <c r="I816" s="83" t="str">
        <f t="shared" si="13"/>
        <v/>
      </c>
      <c r="J816" s="129" t="str">
        <f t="shared" si="13"/>
        <v/>
      </c>
      <c r="K816" s="105"/>
      <c r="L816" s="59"/>
      <c r="M816" s="59"/>
      <c r="N816" s="63"/>
      <c r="O816" s="43"/>
      <c r="P816" s="1"/>
      <c r="Q816" s="24"/>
      <c r="R816" s="24"/>
      <c r="S816" s="24"/>
      <c r="T816" s="43"/>
      <c r="U816" s="71"/>
      <c r="V816" s="31"/>
    </row>
    <row r="817" spans="1:22" ht="20.100000000000001" customHeight="1" x14ac:dyDescent="0.15">
      <c r="A817" s="31"/>
      <c r="B817" s="31"/>
      <c r="C817" s="43"/>
      <c r="D817" s="183"/>
      <c r="E817" s="183"/>
      <c r="F817" s="184"/>
      <c r="G817" s="185"/>
      <c r="H817" s="210"/>
      <c r="I817" s="83" t="str">
        <f t="shared" si="13"/>
        <v/>
      </c>
      <c r="J817" s="129" t="str">
        <f t="shared" si="13"/>
        <v/>
      </c>
      <c r="K817" s="105"/>
      <c r="L817" s="59"/>
      <c r="M817" s="59"/>
      <c r="N817" s="63"/>
      <c r="O817" s="43"/>
      <c r="P817" s="1"/>
      <c r="Q817" s="24"/>
      <c r="R817" s="24"/>
      <c r="S817" s="24"/>
      <c r="T817" s="43"/>
      <c r="U817" s="71"/>
      <c r="V817" s="31"/>
    </row>
    <row r="818" spans="1:22" ht="20.100000000000001" customHeight="1" x14ac:dyDescent="0.15">
      <c r="A818" s="31"/>
      <c r="B818" s="31"/>
      <c r="C818" s="43"/>
      <c r="D818" s="183"/>
      <c r="E818" s="183"/>
      <c r="F818" s="184"/>
      <c r="G818" s="185"/>
      <c r="H818" s="210"/>
      <c r="I818" s="83" t="str">
        <f t="shared" si="13"/>
        <v/>
      </c>
      <c r="J818" s="129" t="str">
        <f t="shared" si="13"/>
        <v/>
      </c>
      <c r="K818" s="105"/>
      <c r="L818" s="59"/>
      <c r="M818" s="59"/>
      <c r="N818" s="63"/>
      <c r="O818" s="43"/>
      <c r="P818" s="1"/>
      <c r="Q818" s="24"/>
      <c r="R818" s="24"/>
      <c r="S818" s="24"/>
      <c r="T818" s="43"/>
      <c r="U818" s="71"/>
      <c r="V818" s="31"/>
    </row>
    <row r="819" spans="1:22" ht="20.100000000000001" customHeight="1" x14ac:dyDescent="0.15">
      <c r="A819" s="31"/>
      <c r="B819" s="31"/>
      <c r="C819" s="43"/>
      <c r="D819" s="183"/>
      <c r="E819" s="183"/>
      <c r="F819" s="184"/>
      <c r="G819" s="185"/>
      <c r="H819" s="210"/>
      <c r="I819" s="83" t="str">
        <f t="shared" si="13"/>
        <v/>
      </c>
      <c r="J819" s="129" t="str">
        <f t="shared" si="13"/>
        <v/>
      </c>
      <c r="K819" s="105"/>
      <c r="L819" s="59"/>
      <c r="M819" s="59"/>
      <c r="N819" s="63"/>
      <c r="O819" s="43"/>
      <c r="P819" s="1"/>
      <c r="Q819" s="24"/>
      <c r="R819" s="24"/>
      <c r="S819" s="24"/>
      <c r="T819" s="43"/>
      <c r="U819" s="71"/>
      <c r="V819" s="31"/>
    </row>
    <row r="820" spans="1:22" ht="20.100000000000001" customHeight="1" x14ac:dyDescent="0.15">
      <c r="A820" s="31"/>
      <c r="B820" s="31"/>
      <c r="C820" s="43"/>
      <c r="D820" s="183"/>
      <c r="E820" s="183"/>
      <c r="F820" s="184"/>
      <c r="G820" s="185"/>
      <c r="H820" s="210"/>
      <c r="I820" s="83" t="str">
        <f t="shared" si="13"/>
        <v/>
      </c>
      <c r="J820" s="129" t="str">
        <f t="shared" si="13"/>
        <v/>
      </c>
      <c r="K820" s="105"/>
      <c r="L820" s="59"/>
      <c r="M820" s="59"/>
      <c r="N820" s="63"/>
      <c r="O820" s="43"/>
      <c r="P820" s="1"/>
      <c r="Q820" s="24"/>
      <c r="R820" s="24"/>
      <c r="S820" s="24"/>
      <c r="T820" s="43"/>
      <c r="U820" s="71"/>
      <c r="V820" s="31"/>
    </row>
    <row r="821" spans="1:22" ht="20.100000000000001" customHeight="1" x14ac:dyDescent="0.15">
      <c r="A821" s="31"/>
      <c r="B821" s="31"/>
      <c r="C821" s="43"/>
      <c r="D821" s="183"/>
      <c r="E821" s="183"/>
      <c r="F821" s="184"/>
      <c r="G821" s="185"/>
      <c r="H821" s="210"/>
      <c r="I821" s="83" t="str">
        <f t="shared" si="13"/>
        <v/>
      </c>
      <c r="J821" s="129" t="str">
        <f t="shared" si="13"/>
        <v/>
      </c>
      <c r="K821" s="105"/>
      <c r="L821" s="59"/>
      <c r="M821" s="59"/>
      <c r="N821" s="63"/>
      <c r="O821" s="43"/>
      <c r="P821" s="1"/>
      <c r="Q821" s="24"/>
      <c r="R821" s="24"/>
      <c r="S821" s="24"/>
      <c r="T821" s="43"/>
      <c r="U821" s="71"/>
      <c r="V821" s="31"/>
    </row>
    <row r="822" spans="1:22" ht="20.100000000000001" customHeight="1" x14ac:dyDescent="0.15">
      <c r="A822" s="31"/>
      <c r="B822" s="31"/>
      <c r="C822" s="43"/>
      <c r="D822" s="183"/>
      <c r="E822" s="183"/>
      <c r="F822" s="184"/>
      <c r="G822" s="185"/>
      <c r="H822" s="210"/>
      <c r="I822" s="83" t="str">
        <f t="shared" si="13"/>
        <v/>
      </c>
      <c r="J822" s="129" t="str">
        <f t="shared" si="13"/>
        <v/>
      </c>
      <c r="K822" s="105"/>
      <c r="L822" s="59"/>
      <c r="M822" s="59"/>
      <c r="N822" s="63"/>
      <c r="O822" s="43"/>
      <c r="P822" s="1"/>
      <c r="Q822" s="24"/>
      <c r="R822" s="24"/>
      <c r="S822" s="24"/>
      <c r="T822" s="43"/>
      <c r="U822" s="71"/>
      <c r="V822" s="31"/>
    </row>
    <row r="823" spans="1:22" ht="20.100000000000001" customHeight="1" x14ac:dyDescent="0.15">
      <c r="A823" s="31"/>
      <c r="B823" s="31"/>
      <c r="C823" s="43"/>
      <c r="D823" s="183"/>
      <c r="E823" s="183"/>
      <c r="F823" s="184"/>
      <c r="G823" s="185"/>
      <c r="H823" s="210"/>
      <c r="I823" s="83" t="str">
        <f t="shared" si="13"/>
        <v/>
      </c>
      <c r="J823" s="129" t="str">
        <f t="shared" si="13"/>
        <v/>
      </c>
      <c r="K823" s="105"/>
      <c r="L823" s="59"/>
      <c r="M823" s="59"/>
      <c r="N823" s="63"/>
      <c r="O823" s="43"/>
      <c r="P823" s="1"/>
      <c r="Q823" s="24"/>
      <c r="R823" s="24"/>
      <c r="S823" s="24"/>
      <c r="T823" s="43"/>
      <c r="U823" s="71"/>
      <c r="V823" s="31"/>
    </row>
    <row r="824" spans="1:22" ht="20.100000000000001" customHeight="1" x14ac:dyDescent="0.15">
      <c r="A824" s="31"/>
      <c r="B824" s="31"/>
      <c r="C824" s="43"/>
      <c r="D824" s="183"/>
      <c r="E824" s="183"/>
      <c r="F824" s="184"/>
      <c r="G824" s="185"/>
      <c r="H824" s="210"/>
      <c r="I824" s="83" t="str">
        <f t="shared" si="13"/>
        <v/>
      </c>
      <c r="J824" s="129" t="str">
        <f t="shared" si="13"/>
        <v/>
      </c>
      <c r="K824" s="105"/>
      <c r="L824" s="59"/>
      <c r="M824" s="59"/>
      <c r="N824" s="63"/>
      <c r="O824" s="43"/>
      <c r="P824" s="1"/>
      <c r="Q824" s="24"/>
      <c r="R824" s="24"/>
      <c r="S824" s="24"/>
      <c r="T824" s="43"/>
      <c r="U824" s="71"/>
      <c r="V824" s="31"/>
    </row>
    <row r="825" spans="1:22" ht="20.100000000000001" customHeight="1" x14ac:dyDescent="0.15">
      <c r="A825" s="31"/>
      <c r="B825" s="31"/>
      <c r="C825" s="43"/>
      <c r="D825" s="183"/>
      <c r="E825" s="183"/>
      <c r="F825" s="184"/>
      <c r="G825" s="185"/>
      <c r="H825" s="210"/>
      <c r="I825" s="83" t="str">
        <f t="shared" si="13"/>
        <v/>
      </c>
      <c r="J825" s="129" t="str">
        <f t="shared" si="13"/>
        <v/>
      </c>
      <c r="K825" s="105"/>
      <c r="L825" s="59"/>
      <c r="M825" s="59"/>
      <c r="N825" s="63"/>
      <c r="O825" s="43"/>
      <c r="P825" s="1"/>
      <c r="Q825" s="24"/>
      <c r="R825" s="24"/>
      <c r="S825" s="24"/>
      <c r="T825" s="43"/>
      <c r="U825" s="71"/>
      <c r="V825" s="31"/>
    </row>
    <row r="826" spans="1:22" ht="20.100000000000001" customHeight="1" x14ac:dyDescent="0.15">
      <c r="A826" s="31"/>
      <c r="B826" s="31"/>
      <c r="C826" s="43"/>
      <c r="D826" s="183"/>
      <c r="E826" s="183"/>
      <c r="F826" s="184"/>
      <c r="G826" s="185"/>
      <c r="H826" s="210"/>
      <c r="I826" s="83" t="str">
        <f t="shared" si="13"/>
        <v/>
      </c>
      <c r="J826" s="129" t="str">
        <f t="shared" si="13"/>
        <v/>
      </c>
      <c r="K826" s="105"/>
      <c r="L826" s="59"/>
      <c r="M826" s="59"/>
      <c r="N826" s="63"/>
      <c r="O826" s="43"/>
      <c r="P826" s="1"/>
      <c r="Q826" s="24"/>
      <c r="R826" s="24"/>
      <c r="S826" s="24"/>
      <c r="T826" s="43"/>
      <c r="U826" s="71"/>
      <c r="V826" s="31"/>
    </row>
    <row r="827" spans="1:22" ht="20.100000000000001" customHeight="1" x14ac:dyDescent="0.15">
      <c r="A827" s="31"/>
      <c r="B827" s="31"/>
      <c r="C827" s="43"/>
      <c r="D827" s="183"/>
      <c r="E827" s="183"/>
      <c r="F827" s="184"/>
      <c r="G827" s="185"/>
      <c r="H827" s="210"/>
      <c r="I827" s="83" t="str">
        <f t="shared" si="13"/>
        <v/>
      </c>
      <c r="J827" s="129" t="str">
        <f t="shared" si="13"/>
        <v/>
      </c>
      <c r="K827" s="105"/>
      <c r="L827" s="59"/>
      <c r="M827" s="59"/>
      <c r="N827" s="63"/>
      <c r="O827" s="43"/>
      <c r="P827" s="1"/>
      <c r="Q827" s="24"/>
      <c r="R827" s="24"/>
      <c r="S827" s="24"/>
      <c r="T827" s="43"/>
      <c r="U827" s="71"/>
      <c r="V827" s="31"/>
    </row>
    <row r="828" spans="1:22" ht="20.100000000000001" customHeight="1" x14ac:dyDescent="0.15">
      <c r="A828" s="31"/>
      <c r="B828" s="31"/>
      <c r="C828" s="43"/>
      <c r="D828" s="183"/>
      <c r="E828" s="183"/>
      <c r="F828" s="184"/>
      <c r="G828" s="185"/>
      <c r="H828" s="210"/>
      <c r="I828" s="83" t="str">
        <f t="shared" si="13"/>
        <v/>
      </c>
      <c r="J828" s="129" t="str">
        <f t="shared" si="13"/>
        <v/>
      </c>
      <c r="K828" s="105"/>
      <c r="L828" s="59"/>
      <c r="M828" s="59"/>
      <c r="N828" s="63"/>
      <c r="O828" s="43"/>
      <c r="P828" s="1"/>
      <c r="Q828" s="24"/>
      <c r="R828" s="24"/>
      <c r="S828" s="24"/>
      <c r="T828" s="43"/>
      <c r="U828" s="71"/>
      <c r="V828" s="31"/>
    </row>
    <row r="829" spans="1:22" ht="20.100000000000001" customHeight="1" x14ac:dyDescent="0.15">
      <c r="A829" s="31"/>
      <c r="B829" s="31"/>
      <c r="C829" s="43"/>
      <c r="D829" s="183"/>
      <c r="E829" s="183"/>
      <c r="F829" s="184"/>
      <c r="G829" s="185"/>
      <c r="H829" s="210"/>
      <c r="I829" s="83" t="str">
        <f t="shared" si="13"/>
        <v/>
      </c>
      <c r="J829" s="129" t="str">
        <f t="shared" si="13"/>
        <v/>
      </c>
      <c r="K829" s="105"/>
      <c r="L829" s="59"/>
      <c r="M829" s="59"/>
      <c r="N829" s="63"/>
      <c r="O829" s="43"/>
      <c r="P829" s="1"/>
      <c r="Q829" s="24"/>
      <c r="R829" s="24"/>
      <c r="S829" s="24"/>
      <c r="T829" s="43"/>
      <c r="U829" s="71"/>
      <c r="V829" s="31"/>
    </row>
    <row r="830" spans="1:22" ht="20.100000000000001" customHeight="1" x14ac:dyDescent="0.15">
      <c r="A830" s="31"/>
      <c r="B830" s="31"/>
      <c r="C830" s="43"/>
      <c r="D830" s="183"/>
      <c r="E830" s="183"/>
      <c r="F830" s="184"/>
      <c r="G830" s="185"/>
      <c r="H830" s="210"/>
      <c r="I830" s="83" t="str">
        <f t="shared" si="13"/>
        <v/>
      </c>
      <c r="J830" s="129" t="str">
        <f t="shared" si="13"/>
        <v/>
      </c>
      <c r="K830" s="105"/>
      <c r="L830" s="59"/>
      <c r="M830" s="59"/>
      <c r="N830" s="63"/>
      <c r="O830" s="43"/>
      <c r="P830" s="1"/>
      <c r="Q830" s="24"/>
      <c r="R830" s="24"/>
      <c r="S830" s="24"/>
      <c r="T830" s="43"/>
      <c r="U830" s="71"/>
      <c r="V830" s="31"/>
    </row>
    <row r="831" spans="1:22" ht="20.100000000000001" customHeight="1" x14ac:dyDescent="0.15">
      <c r="A831" s="31"/>
      <c r="B831" s="31"/>
      <c r="C831" s="43"/>
      <c r="D831" s="183"/>
      <c r="E831" s="183"/>
      <c r="F831" s="184"/>
      <c r="G831" s="185"/>
      <c r="H831" s="210"/>
      <c r="I831" s="83" t="str">
        <f t="shared" si="13"/>
        <v/>
      </c>
      <c r="J831" s="129" t="str">
        <f t="shared" si="13"/>
        <v/>
      </c>
      <c r="K831" s="105"/>
      <c r="L831" s="59"/>
      <c r="M831" s="59"/>
      <c r="N831" s="63"/>
      <c r="O831" s="43"/>
      <c r="P831" s="1"/>
      <c r="Q831" s="24"/>
      <c r="R831" s="24"/>
      <c r="S831" s="24"/>
      <c r="T831" s="43"/>
      <c r="U831" s="71"/>
      <c r="V831" s="31"/>
    </row>
    <row r="832" spans="1:22" ht="20.100000000000001" customHeight="1" x14ac:dyDescent="0.15">
      <c r="A832" s="31"/>
      <c r="B832" s="31"/>
      <c r="C832" s="43"/>
      <c r="D832" s="183"/>
      <c r="E832" s="183"/>
      <c r="F832" s="184"/>
      <c r="G832" s="185"/>
      <c r="H832" s="210"/>
      <c r="I832" s="83" t="str">
        <f t="shared" si="13"/>
        <v/>
      </c>
      <c r="J832" s="129" t="str">
        <f t="shared" si="13"/>
        <v/>
      </c>
      <c r="K832" s="105"/>
      <c r="L832" s="59"/>
      <c r="M832" s="59"/>
      <c r="N832" s="63"/>
      <c r="O832" s="43"/>
      <c r="P832" s="1"/>
      <c r="Q832" s="24"/>
      <c r="R832" s="24"/>
      <c r="S832" s="24"/>
      <c r="T832" s="43"/>
      <c r="U832" s="71"/>
      <c r="V832" s="31"/>
    </row>
    <row r="833" spans="1:22" ht="20.100000000000001" customHeight="1" x14ac:dyDescent="0.15">
      <c r="A833" s="31"/>
      <c r="B833" s="31"/>
      <c r="C833" s="43"/>
      <c r="D833" s="183"/>
      <c r="E833" s="183"/>
      <c r="F833" s="184"/>
      <c r="G833" s="185"/>
      <c r="H833" s="210"/>
      <c r="I833" s="83" t="str">
        <f t="shared" si="13"/>
        <v/>
      </c>
      <c r="J833" s="129" t="str">
        <f t="shared" si="13"/>
        <v/>
      </c>
      <c r="K833" s="105"/>
      <c r="L833" s="59"/>
      <c r="M833" s="59"/>
      <c r="N833" s="63"/>
      <c r="O833" s="43"/>
      <c r="P833" s="1"/>
      <c r="Q833" s="24"/>
      <c r="R833" s="24"/>
      <c r="S833" s="24"/>
      <c r="T833" s="43"/>
      <c r="U833" s="71"/>
      <c r="V833" s="31"/>
    </row>
    <row r="834" spans="1:22" ht="20.100000000000001" customHeight="1" x14ac:dyDescent="0.15">
      <c r="A834" s="31"/>
      <c r="B834" s="31"/>
      <c r="C834" s="43"/>
      <c r="D834" s="183"/>
      <c r="E834" s="183"/>
      <c r="F834" s="184"/>
      <c r="G834" s="185"/>
      <c r="H834" s="210"/>
      <c r="I834" s="83" t="str">
        <f t="shared" si="13"/>
        <v/>
      </c>
      <c r="J834" s="129" t="str">
        <f t="shared" si="13"/>
        <v/>
      </c>
      <c r="K834" s="105"/>
      <c r="L834" s="59"/>
      <c r="M834" s="59"/>
      <c r="N834" s="63"/>
      <c r="O834" s="43"/>
      <c r="P834" s="1"/>
      <c r="Q834" s="24"/>
      <c r="R834" s="24"/>
      <c r="S834" s="24"/>
      <c r="T834" s="43"/>
      <c r="U834" s="71"/>
      <c r="V834" s="31"/>
    </row>
    <row r="835" spans="1:22" ht="20.100000000000001" customHeight="1" x14ac:dyDescent="0.15">
      <c r="A835" s="31"/>
      <c r="B835" s="31"/>
      <c r="C835" s="43"/>
      <c r="D835" s="183"/>
      <c r="E835" s="183"/>
      <c r="F835" s="184"/>
      <c r="G835" s="185"/>
      <c r="H835" s="210"/>
      <c r="I835" s="83" t="str">
        <f t="shared" si="13"/>
        <v/>
      </c>
      <c r="J835" s="129" t="str">
        <f t="shared" si="13"/>
        <v/>
      </c>
      <c r="K835" s="105"/>
      <c r="L835" s="59"/>
      <c r="M835" s="59"/>
      <c r="N835" s="63"/>
      <c r="O835" s="43"/>
      <c r="P835" s="1"/>
      <c r="Q835" s="24"/>
      <c r="R835" s="24"/>
      <c r="S835" s="24"/>
      <c r="T835" s="43"/>
      <c r="U835" s="71"/>
      <c r="V835" s="31"/>
    </row>
    <row r="836" spans="1:22" ht="20.100000000000001" customHeight="1" x14ac:dyDescent="0.15">
      <c r="A836" s="31"/>
      <c r="B836" s="31"/>
      <c r="C836" s="43"/>
      <c r="D836" s="183"/>
      <c r="E836" s="183"/>
      <c r="F836" s="184"/>
      <c r="G836" s="185"/>
      <c r="H836" s="210"/>
      <c r="I836" s="83" t="str">
        <f t="shared" si="13"/>
        <v/>
      </c>
      <c r="J836" s="129" t="str">
        <f t="shared" si="13"/>
        <v/>
      </c>
      <c r="K836" s="105"/>
      <c r="L836" s="59"/>
      <c r="M836" s="59"/>
      <c r="N836" s="63"/>
      <c r="O836" s="43"/>
      <c r="P836" s="1"/>
      <c r="Q836" s="24"/>
      <c r="R836" s="24"/>
      <c r="S836" s="24"/>
      <c r="T836" s="43"/>
      <c r="U836" s="71"/>
      <c r="V836" s="31"/>
    </row>
    <row r="837" spans="1:22" ht="20.100000000000001" customHeight="1" x14ac:dyDescent="0.15">
      <c r="A837" s="31"/>
      <c r="B837" s="31"/>
      <c r="C837" s="43"/>
      <c r="D837" s="183"/>
      <c r="E837" s="183"/>
      <c r="F837" s="184"/>
      <c r="G837" s="185"/>
      <c r="H837" s="210"/>
      <c r="I837" s="83" t="str">
        <f t="shared" si="13"/>
        <v/>
      </c>
      <c r="J837" s="129" t="str">
        <f t="shared" si="13"/>
        <v/>
      </c>
      <c r="K837" s="105"/>
      <c r="L837" s="59"/>
      <c r="M837" s="59"/>
      <c r="N837" s="63"/>
      <c r="O837" s="43"/>
      <c r="P837" s="1"/>
      <c r="Q837" s="24"/>
      <c r="R837" s="24"/>
      <c r="S837" s="24"/>
      <c r="T837" s="43"/>
      <c r="U837" s="71"/>
      <c r="V837" s="31"/>
    </row>
    <row r="838" spans="1:22" ht="20.100000000000001" customHeight="1" x14ac:dyDescent="0.15">
      <c r="A838" s="31"/>
      <c r="B838" s="31"/>
      <c r="C838" s="43"/>
      <c r="D838" s="183"/>
      <c r="E838" s="183"/>
      <c r="F838" s="184"/>
      <c r="G838" s="185"/>
      <c r="H838" s="210"/>
      <c r="I838" s="83" t="str">
        <f t="shared" si="13"/>
        <v/>
      </c>
      <c r="J838" s="129" t="str">
        <f t="shared" si="13"/>
        <v/>
      </c>
      <c r="K838" s="105"/>
      <c r="L838" s="59"/>
      <c r="M838" s="59"/>
      <c r="N838" s="63"/>
      <c r="O838" s="43"/>
      <c r="P838" s="1"/>
      <c r="Q838" s="24"/>
      <c r="R838" s="24"/>
      <c r="S838" s="24"/>
      <c r="T838" s="43"/>
      <c r="U838" s="71"/>
      <c r="V838" s="31"/>
    </row>
    <row r="839" spans="1:22" ht="20.100000000000001" customHeight="1" x14ac:dyDescent="0.15">
      <c r="A839" s="31"/>
      <c r="B839" s="31"/>
      <c r="C839" s="43"/>
      <c r="D839" s="183"/>
      <c r="E839" s="183"/>
      <c r="F839" s="184"/>
      <c r="G839" s="185"/>
      <c r="H839" s="210"/>
      <c r="I839" s="83" t="str">
        <f t="shared" ref="I839:J902" si="14">PHONETIC(G839)</f>
        <v/>
      </c>
      <c r="J839" s="129" t="str">
        <f t="shared" si="14"/>
        <v/>
      </c>
      <c r="K839" s="105"/>
      <c r="L839" s="59"/>
      <c r="M839" s="59"/>
      <c r="N839" s="63"/>
      <c r="O839" s="43"/>
      <c r="P839" s="1"/>
      <c r="Q839" s="24"/>
      <c r="R839" s="24"/>
      <c r="S839" s="24"/>
      <c r="T839" s="43"/>
      <c r="U839" s="71"/>
      <c r="V839" s="31"/>
    </row>
    <row r="840" spans="1:22" ht="20.100000000000001" customHeight="1" x14ac:dyDescent="0.15">
      <c r="A840" s="31"/>
      <c r="B840" s="31"/>
      <c r="C840" s="43"/>
      <c r="D840" s="183"/>
      <c r="E840" s="183"/>
      <c r="F840" s="184"/>
      <c r="G840" s="185"/>
      <c r="H840" s="210"/>
      <c r="I840" s="83" t="str">
        <f t="shared" si="14"/>
        <v/>
      </c>
      <c r="J840" s="129" t="str">
        <f t="shared" si="14"/>
        <v/>
      </c>
      <c r="K840" s="105"/>
      <c r="L840" s="59"/>
      <c r="M840" s="59"/>
      <c r="N840" s="63"/>
      <c r="O840" s="43"/>
      <c r="P840" s="1"/>
      <c r="Q840" s="24"/>
      <c r="R840" s="24"/>
      <c r="S840" s="24"/>
      <c r="T840" s="43"/>
      <c r="U840" s="71"/>
      <c r="V840" s="31"/>
    </row>
    <row r="841" spans="1:22" ht="20.100000000000001" customHeight="1" x14ac:dyDescent="0.15">
      <c r="A841" s="31"/>
      <c r="B841" s="31"/>
      <c r="C841" s="43"/>
      <c r="D841" s="183"/>
      <c r="E841" s="183"/>
      <c r="F841" s="184"/>
      <c r="G841" s="185"/>
      <c r="H841" s="210"/>
      <c r="I841" s="83" t="str">
        <f t="shared" si="14"/>
        <v/>
      </c>
      <c r="J841" s="129" t="str">
        <f t="shared" si="14"/>
        <v/>
      </c>
      <c r="K841" s="105"/>
      <c r="L841" s="59"/>
      <c r="M841" s="59"/>
      <c r="N841" s="63"/>
      <c r="O841" s="43"/>
      <c r="P841" s="1"/>
      <c r="Q841" s="24"/>
      <c r="R841" s="24"/>
      <c r="S841" s="24"/>
      <c r="T841" s="43"/>
      <c r="U841" s="71"/>
      <c r="V841" s="31"/>
    </row>
    <row r="842" spans="1:22" ht="20.100000000000001" customHeight="1" x14ac:dyDescent="0.15">
      <c r="A842" s="31"/>
      <c r="B842" s="31"/>
      <c r="C842" s="43"/>
      <c r="D842" s="183"/>
      <c r="E842" s="183"/>
      <c r="F842" s="184"/>
      <c r="G842" s="185"/>
      <c r="H842" s="210"/>
      <c r="I842" s="83" t="str">
        <f t="shared" si="14"/>
        <v/>
      </c>
      <c r="J842" s="129" t="str">
        <f t="shared" si="14"/>
        <v/>
      </c>
      <c r="K842" s="105"/>
      <c r="L842" s="59"/>
      <c r="M842" s="59"/>
      <c r="N842" s="63"/>
      <c r="O842" s="43"/>
      <c r="P842" s="1"/>
      <c r="Q842" s="24"/>
      <c r="R842" s="24"/>
      <c r="S842" s="24"/>
      <c r="T842" s="43"/>
      <c r="U842" s="71"/>
      <c r="V842" s="31"/>
    </row>
    <row r="843" spans="1:22" ht="20.100000000000001" customHeight="1" x14ac:dyDescent="0.15">
      <c r="A843" s="31"/>
      <c r="B843" s="31"/>
      <c r="C843" s="43"/>
      <c r="D843" s="183"/>
      <c r="E843" s="183"/>
      <c r="F843" s="184"/>
      <c r="G843" s="81"/>
      <c r="H843" s="3"/>
      <c r="I843" s="83" t="str">
        <f t="shared" si="14"/>
        <v/>
      </c>
      <c r="J843" s="129" t="str">
        <f t="shared" si="14"/>
        <v/>
      </c>
      <c r="K843" s="105"/>
      <c r="L843" s="59"/>
      <c r="M843" s="59"/>
      <c r="N843" s="63"/>
      <c r="O843" s="43"/>
      <c r="P843" s="1"/>
      <c r="Q843" s="24"/>
      <c r="R843" s="24"/>
      <c r="S843" s="24"/>
      <c r="T843" s="1"/>
      <c r="U843" s="71"/>
      <c r="V843" s="31"/>
    </row>
    <row r="844" spans="1:22" ht="20.100000000000001" customHeight="1" x14ac:dyDescent="0.15">
      <c r="A844" s="31"/>
      <c r="B844" s="31"/>
      <c r="C844" s="43"/>
      <c r="D844" s="59"/>
      <c r="E844" s="59"/>
      <c r="F844" s="63"/>
      <c r="G844" s="81"/>
      <c r="H844" s="3"/>
      <c r="I844" s="83" t="str">
        <f t="shared" si="14"/>
        <v/>
      </c>
      <c r="J844" s="129" t="str">
        <f t="shared" si="14"/>
        <v/>
      </c>
      <c r="K844" s="105"/>
      <c r="L844" s="59"/>
      <c r="M844" s="59"/>
      <c r="N844" s="63"/>
      <c r="O844" s="43"/>
      <c r="P844" s="1"/>
      <c r="Q844" s="24"/>
      <c r="R844" s="24"/>
      <c r="S844" s="24"/>
      <c r="T844" s="1"/>
      <c r="U844" s="71"/>
      <c r="V844" s="31"/>
    </row>
    <row r="845" spans="1:22" ht="20.100000000000001" customHeight="1" x14ac:dyDescent="0.15">
      <c r="A845" s="31"/>
      <c r="B845" s="31"/>
      <c r="C845" s="43"/>
      <c r="D845" s="59"/>
      <c r="E845" s="59"/>
      <c r="F845" s="63"/>
      <c r="G845" s="81"/>
      <c r="H845" s="3"/>
      <c r="I845" s="83" t="str">
        <f t="shared" si="14"/>
        <v/>
      </c>
      <c r="J845" s="129" t="str">
        <f t="shared" si="14"/>
        <v/>
      </c>
      <c r="K845" s="105"/>
      <c r="L845" s="59"/>
      <c r="M845" s="59"/>
      <c r="N845" s="63"/>
      <c r="O845" s="43"/>
      <c r="P845" s="1"/>
      <c r="Q845" s="24"/>
      <c r="R845" s="24"/>
      <c r="S845" s="24"/>
      <c r="T845" s="1"/>
      <c r="U845" s="71"/>
      <c r="V845" s="31"/>
    </row>
    <row r="846" spans="1:22" ht="20.100000000000001" customHeight="1" x14ac:dyDescent="0.15">
      <c r="A846" s="31"/>
      <c r="B846" s="31"/>
      <c r="C846" s="43"/>
      <c r="D846" s="59"/>
      <c r="E846" s="59"/>
      <c r="F846" s="63"/>
      <c r="G846" s="81"/>
      <c r="H846" s="3"/>
      <c r="I846" s="83" t="str">
        <f t="shared" si="14"/>
        <v/>
      </c>
      <c r="J846" s="129" t="str">
        <f t="shared" si="14"/>
        <v/>
      </c>
      <c r="K846" s="105"/>
      <c r="L846" s="59"/>
      <c r="M846" s="59"/>
      <c r="N846" s="63"/>
      <c r="O846" s="43"/>
      <c r="P846" s="1"/>
      <c r="Q846" s="24"/>
      <c r="R846" s="24"/>
      <c r="S846" s="24"/>
      <c r="T846" s="1"/>
      <c r="U846" s="71"/>
      <c r="V846" s="31"/>
    </row>
    <row r="847" spans="1:22" ht="20.100000000000001" customHeight="1" x14ac:dyDescent="0.15">
      <c r="A847" s="31"/>
      <c r="B847" s="31"/>
      <c r="C847" s="43"/>
      <c r="D847" s="59"/>
      <c r="E847" s="59"/>
      <c r="F847" s="63"/>
      <c r="G847" s="81"/>
      <c r="H847" s="3"/>
      <c r="I847" s="83" t="str">
        <f t="shared" si="14"/>
        <v/>
      </c>
      <c r="J847" s="129" t="str">
        <f t="shared" si="14"/>
        <v/>
      </c>
      <c r="K847" s="105"/>
      <c r="L847" s="59"/>
      <c r="M847" s="59"/>
      <c r="N847" s="63"/>
      <c r="O847" s="43"/>
      <c r="P847" s="1"/>
      <c r="Q847" s="24"/>
      <c r="R847" s="24"/>
      <c r="S847" s="24"/>
      <c r="T847" s="1"/>
      <c r="U847" s="71"/>
      <c r="V847" s="31"/>
    </row>
    <row r="848" spans="1:22" ht="20.100000000000001" customHeight="1" x14ac:dyDescent="0.15">
      <c r="A848" s="31"/>
      <c r="B848" s="31"/>
      <c r="C848" s="43"/>
      <c r="D848" s="59"/>
      <c r="E848" s="59"/>
      <c r="F848" s="63"/>
      <c r="G848" s="81"/>
      <c r="H848" s="3"/>
      <c r="I848" s="83" t="str">
        <f t="shared" si="14"/>
        <v/>
      </c>
      <c r="J848" s="129" t="str">
        <f t="shared" si="14"/>
        <v/>
      </c>
      <c r="K848" s="105"/>
      <c r="L848" s="59"/>
      <c r="M848" s="59"/>
      <c r="N848" s="63"/>
      <c r="O848" s="43"/>
      <c r="P848" s="1"/>
      <c r="Q848" s="24"/>
      <c r="R848" s="24"/>
      <c r="S848" s="24"/>
      <c r="T848" s="1"/>
      <c r="U848" s="71"/>
      <c r="V848" s="31"/>
    </row>
    <row r="849" spans="1:22" ht="20.100000000000001" customHeight="1" x14ac:dyDescent="0.15">
      <c r="A849" s="31"/>
      <c r="B849" s="31"/>
      <c r="C849" s="43"/>
      <c r="D849" s="59"/>
      <c r="E849" s="59"/>
      <c r="F849" s="63"/>
      <c r="G849" s="81"/>
      <c r="H849" s="3"/>
      <c r="I849" s="83" t="str">
        <f t="shared" si="14"/>
        <v/>
      </c>
      <c r="J849" s="129" t="str">
        <f t="shared" si="14"/>
        <v/>
      </c>
      <c r="K849" s="105"/>
      <c r="L849" s="59"/>
      <c r="M849" s="59"/>
      <c r="N849" s="63"/>
      <c r="O849" s="43"/>
      <c r="P849" s="1"/>
      <c r="Q849" s="24"/>
      <c r="R849" s="24"/>
      <c r="S849" s="24"/>
      <c r="T849" s="1"/>
      <c r="U849" s="71"/>
      <c r="V849" s="31"/>
    </row>
    <row r="850" spans="1:22" ht="20.100000000000001" customHeight="1" x14ac:dyDescent="0.15">
      <c r="A850" s="31"/>
      <c r="B850" s="31"/>
      <c r="C850" s="43"/>
      <c r="D850" s="59"/>
      <c r="E850" s="59"/>
      <c r="F850" s="63"/>
      <c r="G850" s="81"/>
      <c r="H850" s="3"/>
      <c r="I850" s="83" t="str">
        <f t="shared" si="14"/>
        <v/>
      </c>
      <c r="J850" s="129" t="str">
        <f t="shared" si="14"/>
        <v/>
      </c>
      <c r="K850" s="105"/>
      <c r="L850" s="59"/>
      <c r="M850" s="59"/>
      <c r="N850" s="63"/>
      <c r="O850" s="43"/>
      <c r="P850" s="1"/>
      <c r="Q850" s="24"/>
      <c r="R850" s="24"/>
      <c r="S850" s="24"/>
      <c r="T850" s="1"/>
      <c r="U850" s="71"/>
      <c r="V850" s="31"/>
    </row>
    <row r="851" spans="1:22" ht="20.100000000000001" customHeight="1" x14ac:dyDescent="0.15">
      <c r="A851" s="31"/>
      <c r="B851" s="31"/>
      <c r="C851" s="43"/>
      <c r="D851" s="59"/>
      <c r="E851" s="59"/>
      <c r="F851" s="63"/>
      <c r="G851" s="81"/>
      <c r="H851" s="3"/>
      <c r="I851" s="83" t="str">
        <f t="shared" si="14"/>
        <v/>
      </c>
      <c r="J851" s="129" t="str">
        <f t="shared" si="14"/>
        <v/>
      </c>
      <c r="K851" s="105"/>
      <c r="L851" s="59"/>
      <c r="M851" s="59"/>
      <c r="N851" s="63"/>
      <c r="O851" s="43"/>
      <c r="P851" s="1"/>
      <c r="Q851" s="24"/>
      <c r="R851" s="24"/>
      <c r="S851" s="24"/>
      <c r="T851" s="1"/>
      <c r="U851" s="71"/>
      <c r="V851" s="31"/>
    </row>
    <row r="852" spans="1:22" ht="20.100000000000001" customHeight="1" x14ac:dyDescent="0.15">
      <c r="A852" s="31"/>
      <c r="B852" s="31"/>
      <c r="C852" s="43"/>
      <c r="D852" s="59"/>
      <c r="E852" s="59"/>
      <c r="F852" s="63"/>
      <c r="G852" s="81"/>
      <c r="H852" s="3"/>
      <c r="I852" s="83" t="str">
        <f t="shared" si="14"/>
        <v/>
      </c>
      <c r="J852" s="129" t="str">
        <f t="shared" si="14"/>
        <v/>
      </c>
      <c r="K852" s="105"/>
      <c r="L852" s="59"/>
      <c r="M852" s="59"/>
      <c r="N852" s="63"/>
      <c r="O852" s="43"/>
      <c r="P852" s="1"/>
      <c r="Q852" s="24"/>
      <c r="R852" s="24"/>
      <c r="S852" s="24"/>
      <c r="T852" s="1"/>
      <c r="U852" s="71"/>
      <c r="V852" s="31"/>
    </row>
    <row r="853" spans="1:22" ht="20.100000000000001" customHeight="1" x14ac:dyDescent="0.15">
      <c r="A853" s="31"/>
      <c r="B853" s="31"/>
      <c r="C853" s="43"/>
      <c r="D853" s="59"/>
      <c r="E853" s="59"/>
      <c r="F853" s="63"/>
      <c r="G853" s="81"/>
      <c r="H853" s="3"/>
      <c r="I853" s="83" t="str">
        <f t="shared" si="14"/>
        <v/>
      </c>
      <c r="J853" s="129" t="str">
        <f t="shared" si="14"/>
        <v/>
      </c>
      <c r="K853" s="105"/>
      <c r="L853" s="59"/>
      <c r="M853" s="59"/>
      <c r="N853" s="63"/>
      <c r="O853" s="43"/>
      <c r="P853" s="1"/>
      <c r="Q853" s="24"/>
      <c r="R853" s="24"/>
      <c r="S853" s="24"/>
      <c r="T853" s="1"/>
      <c r="U853" s="71"/>
      <c r="V853" s="31"/>
    </row>
    <row r="854" spans="1:22" ht="20.100000000000001" customHeight="1" x14ac:dyDescent="0.15">
      <c r="A854" s="31"/>
      <c r="B854" s="31"/>
      <c r="C854" s="43"/>
      <c r="D854" s="59"/>
      <c r="E854" s="59"/>
      <c r="F854" s="63"/>
      <c r="G854" s="81"/>
      <c r="H854" s="3"/>
      <c r="I854" s="83" t="str">
        <f t="shared" si="14"/>
        <v/>
      </c>
      <c r="J854" s="129" t="str">
        <f t="shared" si="14"/>
        <v/>
      </c>
      <c r="K854" s="105"/>
      <c r="L854" s="59"/>
      <c r="M854" s="59"/>
      <c r="N854" s="63"/>
      <c r="O854" s="43"/>
      <c r="P854" s="1"/>
      <c r="Q854" s="24"/>
      <c r="R854" s="24"/>
      <c r="S854" s="24"/>
      <c r="T854" s="1"/>
      <c r="U854" s="71"/>
      <c r="V854" s="31"/>
    </row>
    <row r="855" spans="1:22" ht="20.100000000000001" customHeight="1" x14ac:dyDescent="0.15">
      <c r="A855" s="31"/>
      <c r="B855" s="31"/>
      <c r="C855" s="43"/>
      <c r="D855" s="59"/>
      <c r="E855" s="59"/>
      <c r="F855" s="63"/>
      <c r="G855" s="81"/>
      <c r="H855" s="3"/>
      <c r="I855" s="83" t="str">
        <f t="shared" si="14"/>
        <v/>
      </c>
      <c r="J855" s="129" t="str">
        <f t="shared" si="14"/>
        <v/>
      </c>
      <c r="K855" s="105"/>
      <c r="L855" s="59"/>
      <c r="M855" s="59"/>
      <c r="N855" s="63"/>
      <c r="O855" s="43"/>
      <c r="P855" s="1"/>
      <c r="Q855" s="24"/>
      <c r="R855" s="24"/>
      <c r="S855" s="24"/>
      <c r="T855" s="1"/>
      <c r="U855" s="71"/>
      <c r="V855" s="31"/>
    </row>
    <row r="856" spans="1:22" ht="20.100000000000001" customHeight="1" x14ac:dyDescent="0.15">
      <c r="A856" s="31"/>
      <c r="B856" s="31"/>
      <c r="C856" s="43"/>
      <c r="D856" s="59"/>
      <c r="E856" s="59"/>
      <c r="F856" s="63"/>
      <c r="G856" s="81"/>
      <c r="H856" s="3"/>
      <c r="I856" s="83" t="str">
        <f t="shared" si="14"/>
        <v/>
      </c>
      <c r="J856" s="129" t="str">
        <f t="shared" si="14"/>
        <v/>
      </c>
      <c r="K856" s="105"/>
      <c r="L856" s="59"/>
      <c r="M856" s="59"/>
      <c r="N856" s="63"/>
      <c r="O856" s="43"/>
      <c r="P856" s="1"/>
      <c r="Q856" s="24"/>
      <c r="R856" s="24"/>
      <c r="S856" s="24"/>
      <c r="T856" s="1"/>
      <c r="U856" s="71"/>
      <c r="V856" s="31"/>
    </row>
    <row r="857" spans="1:22" ht="20.100000000000001" customHeight="1" x14ac:dyDescent="0.15">
      <c r="A857" s="31"/>
      <c r="B857" s="31"/>
      <c r="C857" s="43"/>
      <c r="D857" s="59"/>
      <c r="E857" s="59"/>
      <c r="F857" s="63"/>
      <c r="G857" s="81"/>
      <c r="H857" s="3"/>
      <c r="I857" s="83" t="str">
        <f t="shared" si="14"/>
        <v/>
      </c>
      <c r="J857" s="129" t="str">
        <f t="shared" si="14"/>
        <v/>
      </c>
      <c r="K857" s="105"/>
      <c r="L857" s="59"/>
      <c r="M857" s="59"/>
      <c r="N857" s="63"/>
      <c r="O857" s="43"/>
      <c r="P857" s="1"/>
      <c r="Q857" s="24"/>
      <c r="R857" s="24"/>
      <c r="S857" s="24"/>
      <c r="T857" s="1"/>
      <c r="U857" s="71"/>
      <c r="V857" s="31"/>
    </row>
    <row r="858" spans="1:22" ht="20.100000000000001" customHeight="1" x14ac:dyDescent="0.15">
      <c r="A858" s="31"/>
      <c r="B858" s="31"/>
      <c r="C858" s="43"/>
      <c r="D858" s="59"/>
      <c r="E858" s="59"/>
      <c r="F858" s="63"/>
      <c r="G858" s="81"/>
      <c r="H858" s="3"/>
      <c r="I858" s="83" t="str">
        <f t="shared" si="14"/>
        <v/>
      </c>
      <c r="J858" s="129" t="str">
        <f t="shared" si="14"/>
        <v/>
      </c>
      <c r="K858" s="105"/>
      <c r="L858" s="59"/>
      <c r="M858" s="59"/>
      <c r="N858" s="63"/>
      <c r="O858" s="43"/>
      <c r="P858" s="1"/>
      <c r="Q858" s="24"/>
      <c r="R858" s="24"/>
      <c r="S858" s="24"/>
      <c r="T858" s="1"/>
      <c r="U858" s="71"/>
      <c r="V858" s="31"/>
    </row>
    <row r="859" spans="1:22" ht="20.100000000000001" customHeight="1" x14ac:dyDescent="0.15">
      <c r="A859" s="31"/>
      <c r="B859" s="31"/>
      <c r="C859" s="43"/>
      <c r="D859" s="59"/>
      <c r="E859" s="59"/>
      <c r="F859" s="63"/>
      <c r="G859" s="81"/>
      <c r="H859" s="3"/>
      <c r="I859" s="83" t="str">
        <f t="shared" si="14"/>
        <v/>
      </c>
      <c r="J859" s="129" t="str">
        <f t="shared" si="14"/>
        <v/>
      </c>
      <c r="K859" s="105"/>
      <c r="L859" s="59"/>
      <c r="M859" s="59"/>
      <c r="N859" s="63"/>
      <c r="O859" s="43"/>
      <c r="P859" s="1"/>
      <c r="Q859" s="24"/>
      <c r="R859" s="24"/>
      <c r="S859" s="24"/>
      <c r="T859" s="1"/>
      <c r="U859" s="71"/>
      <c r="V859" s="31"/>
    </row>
    <row r="860" spans="1:22" ht="20.100000000000001" customHeight="1" x14ac:dyDescent="0.15">
      <c r="A860" s="31"/>
      <c r="B860" s="31"/>
      <c r="C860" s="43"/>
      <c r="D860" s="59"/>
      <c r="E860" s="59"/>
      <c r="F860" s="63"/>
      <c r="G860" s="81"/>
      <c r="H860" s="3"/>
      <c r="I860" s="83" t="str">
        <f t="shared" si="14"/>
        <v/>
      </c>
      <c r="J860" s="129" t="str">
        <f t="shared" si="14"/>
        <v/>
      </c>
      <c r="K860" s="105"/>
      <c r="L860" s="59"/>
      <c r="M860" s="59"/>
      <c r="N860" s="63"/>
      <c r="O860" s="43"/>
      <c r="P860" s="1"/>
      <c r="Q860" s="24"/>
      <c r="R860" s="24"/>
      <c r="S860" s="24"/>
      <c r="T860" s="1"/>
      <c r="U860" s="71"/>
      <c r="V860" s="31"/>
    </row>
    <row r="861" spans="1:22" ht="20.100000000000001" customHeight="1" x14ac:dyDescent="0.15">
      <c r="A861" s="31"/>
      <c r="B861" s="31"/>
      <c r="C861" s="43"/>
      <c r="D861" s="59"/>
      <c r="E861" s="59"/>
      <c r="F861" s="63"/>
      <c r="G861" s="81"/>
      <c r="H861" s="3"/>
      <c r="I861" s="83" t="str">
        <f t="shared" si="14"/>
        <v/>
      </c>
      <c r="J861" s="129" t="str">
        <f t="shared" si="14"/>
        <v/>
      </c>
      <c r="K861" s="105"/>
      <c r="L861" s="59"/>
      <c r="M861" s="59"/>
      <c r="N861" s="63"/>
      <c r="O861" s="43"/>
      <c r="P861" s="1"/>
      <c r="Q861" s="24"/>
      <c r="R861" s="24"/>
      <c r="S861" s="24"/>
      <c r="T861" s="1"/>
      <c r="U861" s="71"/>
      <c r="V861" s="31"/>
    </row>
    <row r="862" spans="1:22" ht="20.100000000000001" customHeight="1" x14ac:dyDescent="0.15">
      <c r="A862" s="31"/>
      <c r="B862" s="31"/>
      <c r="C862" s="43"/>
      <c r="D862" s="59"/>
      <c r="E862" s="59"/>
      <c r="F862" s="63"/>
      <c r="G862" s="81"/>
      <c r="H862" s="3"/>
      <c r="I862" s="83" t="str">
        <f t="shared" si="14"/>
        <v/>
      </c>
      <c r="J862" s="129" t="str">
        <f t="shared" si="14"/>
        <v/>
      </c>
      <c r="K862" s="105"/>
      <c r="L862" s="59"/>
      <c r="M862" s="59"/>
      <c r="N862" s="63"/>
      <c r="O862" s="43"/>
      <c r="P862" s="1"/>
      <c r="Q862" s="24"/>
      <c r="R862" s="24"/>
      <c r="S862" s="24"/>
      <c r="T862" s="1"/>
      <c r="U862" s="71"/>
      <c r="V862" s="31"/>
    </row>
    <row r="863" spans="1:22" ht="20.100000000000001" customHeight="1" x14ac:dyDescent="0.15">
      <c r="A863" s="31"/>
      <c r="B863" s="31"/>
      <c r="C863" s="43"/>
      <c r="D863" s="59"/>
      <c r="E863" s="59"/>
      <c r="F863" s="63"/>
      <c r="G863" s="81"/>
      <c r="H863" s="3"/>
      <c r="I863" s="83" t="str">
        <f t="shared" si="14"/>
        <v/>
      </c>
      <c r="J863" s="129" t="str">
        <f t="shared" si="14"/>
        <v/>
      </c>
      <c r="K863" s="105"/>
      <c r="L863" s="59"/>
      <c r="M863" s="59"/>
      <c r="N863" s="63"/>
      <c r="O863" s="43"/>
      <c r="P863" s="1"/>
      <c r="Q863" s="24"/>
      <c r="R863" s="24"/>
      <c r="S863" s="24"/>
      <c r="T863" s="1"/>
      <c r="U863" s="71"/>
      <c r="V863" s="31"/>
    </row>
    <row r="864" spans="1:22" ht="20.100000000000001" customHeight="1" x14ac:dyDescent="0.15">
      <c r="A864" s="31"/>
      <c r="B864" s="31"/>
      <c r="C864" s="43"/>
      <c r="D864" s="59"/>
      <c r="E864" s="59"/>
      <c r="F864" s="63"/>
      <c r="G864" s="81"/>
      <c r="H864" s="3"/>
      <c r="I864" s="83" t="str">
        <f t="shared" si="14"/>
        <v/>
      </c>
      <c r="J864" s="129" t="str">
        <f t="shared" si="14"/>
        <v/>
      </c>
      <c r="K864" s="105"/>
      <c r="L864" s="59"/>
      <c r="M864" s="59"/>
      <c r="N864" s="63"/>
      <c r="O864" s="43"/>
      <c r="P864" s="1"/>
      <c r="Q864" s="24"/>
      <c r="R864" s="24"/>
      <c r="S864" s="24"/>
      <c r="T864" s="1"/>
      <c r="U864" s="71"/>
      <c r="V864" s="31"/>
    </row>
    <row r="865" spans="1:22" ht="20.100000000000001" customHeight="1" x14ac:dyDescent="0.15">
      <c r="A865" s="31"/>
      <c r="B865" s="31"/>
      <c r="C865" s="43"/>
      <c r="D865" s="59"/>
      <c r="E865" s="59"/>
      <c r="F865" s="63"/>
      <c r="G865" s="81"/>
      <c r="H865" s="3"/>
      <c r="I865" s="83" t="str">
        <f t="shared" si="14"/>
        <v/>
      </c>
      <c r="J865" s="129" t="str">
        <f t="shared" si="14"/>
        <v/>
      </c>
      <c r="K865" s="105"/>
      <c r="L865" s="59"/>
      <c r="M865" s="59"/>
      <c r="N865" s="63"/>
      <c r="O865" s="43"/>
      <c r="P865" s="1"/>
      <c r="Q865" s="24"/>
      <c r="R865" s="24"/>
      <c r="S865" s="24"/>
      <c r="T865" s="1"/>
      <c r="U865" s="71"/>
      <c r="V865" s="31"/>
    </row>
    <row r="866" spans="1:22" ht="20.100000000000001" customHeight="1" x14ac:dyDescent="0.15">
      <c r="A866" s="31"/>
      <c r="B866" s="31"/>
      <c r="C866" s="43"/>
      <c r="D866" s="59"/>
      <c r="E866" s="59"/>
      <c r="F866" s="63"/>
      <c r="G866" s="81"/>
      <c r="H866" s="3"/>
      <c r="I866" s="83" t="str">
        <f t="shared" si="14"/>
        <v/>
      </c>
      <c r="J866" s="129" t="str">
        <f t="shared" si="14"/>
        <v/>
      </c>
      <c r="K866" s="105"/>
      <c r="L866" s="59"/>
      <c r="M866" s="59"/>
      <c r="N866" s="63"/>
      <c r="O866" s="43"/>
      <c r="P866" s="1"/>
      <c r="Q866" s="24"/>
      <c r="R866" s="24"/>
      <c r="S866" s="24"/>
      <c r="T866" s="1"/>
      <c r="U866" s="71"/>
      <c r="V866" s="31"/>
    </row>
    <row r="867" spans="1:22" ht="20.100000000000001" customHeight="1" x14ac:dyDescent="0.15">
      <c r="A867" s="31"/>
      <c r="B867" s="31"/>
      <c r="C867" s="43"/>
      <c r="D867" s="59"/>
      <c r="E867" s="59"/>
      <c r="F867" s="63"/>
      <c r="G867" s="81"/>
      <c r="H867" s="3"/>
      <c r="I867" s="83" t="str">
        <f t="shared" si="14"/>
        <v/>
      </c>
      <c r="J867" s="129" t="str">
        <f t="shared" si="14"/>
        <v/>
      </c>
      <c r="K867" s="105"/>
      <c r="L867" s="59"/>
      <c r="M867" s="59"/>
      <c r="N867" s="63"/>
      <c r="O867" s="43"/>
      <c r="P867" s="1"/>
      <c r="Q867" s="24"/>
      <c r="R867" s="24"/>
      <c r="S867" s="24"/>
      <c r="T867" s="1"/>
      <c r="U867" s="71"/>
      <c r="V867" s="31"/>
    </row>
    <row r="868" spans="1:22" ht="20.100000000000001" customHeight="1" x14ac:dyDescent="0.15">
      <c r="A868" s="31"/>
      <c r="B868" s="31"/>
      <c r="C868" s="43"/>
      <c r="D868" s="59"/>
      <c r="E868" s="59"/>
      <c r="F868" s="63"/>
      <c r="G868" s="81"/>
      <c r="H868" s="3"/>
      <c r="I868" s="83" t="str">
        <f t="shared" si="14"/>
        <v/>
      </c>
      <c r="J868" s="129" t="str">
        <f t="shared" si="14"/>
        <v/>
      </c>
      <c r="K868" s="105"/>
      <c r="L868" s="59"/>
      <c r="M868" s="59"/>
      <c r="N868" s="63"/>
      <c r="O868" s="43"/>
      <c r="P868" s="1"/>
      <c r="Q868" s="24"/>
      <c r="R868" s="24"/>
      <c r="S868" s="24"/>
      <c r="T868" s="1"/>
      <c r="U868" s="71"/>
      <c r="V868" s="31"/>
    </row>
    <row r="869" spans="1:22" ht="20.100000000000001" customHeight="1" x14ac:dyDescent="0.15">
      <c r="A869" s="31"/>
      <c r="B869" s="31"/>
      <c r="C869" s="43"/>
      <c r="D869" s="59"/>
      <c r="E869" s="59"/>
      <c r="F869" s="63"/>
      <c r="G869" s="81"/>
      <c r="H869" s="3"/>
      <c r="I869" s="83" t="str">
        <f t="shared" si="14"/>
        <v/>
      </c>
      <c r="J869" s="129" t="str">
        <f t="shared" si="14"/>
        <v/>
      </c>
      <c r="K869" s="105"/>
      <c r="L869" s="59"/>
      <c r="M869" s="59"/>
      <c r="N869" s="63"/>
      <c r="O869" s="43"/>
      <c r="P869" s="1"/>
      <c r="Q869" s="24"/>
      <c r="R869" s="24"/>
      <c r="S869" s="24"/>
      <c r="T869" s="1"/>
      <c r="U869" s="71"/>
      <c r="V869" s="31"/>
    </row>
    <row r="870" spans="1:22" ht="20.100000000000001" customHeight="1" x14ac:dyDescent="0.15">
      <c r="A870" s="31"/>
      <c r="B870" s="31"/>
      <c r="C870" s="43"/>
      <c r="D870" s="59"/>
      <c r="E870" s="59"/>
      <c r="F870" s="63"/>
      <c r="G870" s="81"/>
      <c r="H870" s="3"/>
      <c r="I870" s="83" t="str">
        <f t="shared" si="14"/>
        <v/>
      </c>
      <c r="J870" s="129" t="str">
        <f t="shared" si="14"/>
        <v/>
      </c>
      <c r="K870" s="105"/>
      <c r="L870" s="59"/>
      <c r="M870" s="59"/>
      <c r="N870" s="63"/>
      <c r="O870" s="43"/>
      <c r="P870" s="1"/>
      <c r="Q870" s="24"/>
      <c r="R870" s="24"/>
      <c r="S870" s="24"/>
      <c r="T870" s="1"/>
      <c r="U870" s="71"/>
      <c r="V870" s="31"/>
    </row>
    <row r="871" spans="1:22" ht="20.100000000000001" customHeight="1" x14ac:dyDescent="0.15">
      <c r="A871" s="31"/>
      <c r="B871" s="31"/>
      <c r="C871" s="43"/>
      <c r="D871" s="59"/>
      <c r="E871" s="59"/>
      <c r="F871" s="63"/>
      <c r="G871" s="81"/>
      <c r="H871" s="3"/>
      <c r="I871" s="83" t="str">
        <f t="shared" si="14"/>
        <v/>
      </c>
      <c r="J871" s="129" t="str">
        <f t="shared" si="14"/>
        <v/>
      </c>
      <c r="K871" s="105"/>
      <c r="L871" s="59"/>
      <c r="M871" s="59"/>
      <c r="N871" s="63"/>
      <c r="O871" s="43"/>
      <c r="P871" s="1"/>
      <c r="Q871" s="24"/>
      <c r="R871" s="24"/>
      <c r="S871" s="24"/>
      <c r="T871" s="1"/>
      <c r="U871" s="71"/>
      <c r="V871" s="31"/>
    </row>
    <row r="872" spans="1:22" ht="20.100000000000001" customHeight="1" x14ac:dyDescent="0.15">
      <c r="A872" s="31"/>
      <c r="B872" s="31"/>
      <c r="C872" s="43"/>
      <c r="D872" s="59"/>
      <c r="E872" s="59"/>
      <c r="F872" s="63"/>
      <c r="G872" s="81"/>
      <c r="H872" s="3"/>
      <c r="I872" s="83" t="str">
        <f t="shared" si="14"/>
        <v/>
      </c>
      <c r="J872" s="129" t="str">
        <f t="shared" si="14"/>
        <v/>
      </c>
      <c r="K872" s="105"/>
      <c r="L872" s="59"/>
      <c r="M872" s="59"/>
      <c r="N872" s="63"/>
      <c r="O872" s="43"/>
      <c r="P872" s="1"/>
      <c r="Q872" s="24"/>
      <c r="R872" s="24"/>
      <c r="S872" s="24"/>
      <c r="T872" s="1"/>
      <c r="U872" s="71"/>
      <c r="V872" s="31"/>
    </row>
    <row r="873" spans="1:22" ht="20.100000000000001" customHeight="1" x14ac:dyDescent="0.15">
      <c r="A873" s="31"/>
      <c r="B873" s="31"/>
      <c r="C873" s="43"/>
      <c r="D873" s="59"/>
      <c r="E873" s="59"/>
      <c r="F873" s="63"/>
      <c r="G873" s="81"/>
      <c r="H873" s="3"/>
      <c r="I873" s="83" t="str">
        <f t="shared" si="14"/>
        <v/>
      </c>
      <c r="J873" s="129" t="str">
        <f t="shared" si="14"/>
        <v/>
      </c>
      <c r="K873" s="105"/>
      <c r="L873" s="59"/>
      <c r="M873" s="59"/>
      <c r="N873" s="63"/>
      <c r="O873" s="43"/>
      <c r="P873" s="1"/>
      <c r="Q873" s="24"/>
      <c r="R873" s="24"/>
      <c r="S873" s="24"/>
      <c r="T873" s="1"/>
      <c r="U873" s="71"/>
      <c r="V873" s="31"/>
    </row>
    <row r="874" spans="1:22" ht="20.100000000000001" customHeight="1" x14ac:dyDescent="0.15">
      <c r="A874" s="31"/>
      <c r="B874" s="31"/>
      <c r="C874" s="43"/>
      <c r="D874" s="59"/>
      <c r="E874" s="59"/>
      <c r="F874" s="63"/>
      <c r="G874" s="81"/>
      <c r="H874" s="3"/>
      <c r="I874" s="83" t="str">
        <f t="shared" si="14"/>
        <v/>
      </c>
      <c r="J874" s="129" t="str">
        <f t="shared" si="14"/>
        <v/>
      </c>
      <c r="K874" s="105"/>
      <c r="L874" s="59"/>
      <c r="M874" s="59"/>
      <c r="N874" s="63"/>
      <c r="O874" s="43"/>
      <c r="P874" s="1"/>
      <c r="Q874" s="24"/>
      <c r="R874" s="24"/>
      <c r="S874" s="24"/>
      <c r="T874" s="1"/>
      <c r="U874" s="71"/>
      <c r="V874" s="31"/>
    </row>
    <row r="875" spans="1:22" ht="20.100000000000001" customHeight="1" x14ac:dyDescent="0.15">
      <c r="A875" s="31"/>
      <c r="B875" s="31"/>
      <c r="C875" s="43"/>
      <c r="D875" s="59"/>
      <c r="E875" s="59"/>
      <c r="F875" s="63"/>
      <c r="G875" s="81"/>
      <c r="H875" s="3"/>
      <c r="I875" s="83" t="str">
        <f t="shared" si="14"/>
        <v/>
      </c>
      <c r="J875" s="129" t="str">
        <f t="shared" si="14"/>
        <v/>
      </c>
      <c r="K875" s="105"/>
      <c r="L875" s="59"/>
      <c r="M875" s="59"/>
      <c r="N875" s="63"/>
      <c r="O875" s="43"/>
      <c r="P875" s="1"/>
      <c r="Q875" s="24"/>
      <c r="R875" s="24"/>
      <c r="S875" s="24"/>
      <c r="T875" s="1"/>
      <c r="U875" s="71"/>
      <c r="V875" s="31"/>
    </row>
    <row r="876" spans="1:22" ht="20.100000000000001" customHeight="1" x14ac:dyDescent="0.15">
      <c r="A876" s="31"/>
      <c r="B876" s="31"/>
      <c r="C876" s="43"/>
      <c r="D876" s="59"/>
      <c r="E876" s="59"/>
      <c r="F876" s="63"/>
      <c r="G876" s="81"/>
      <c r="H876" s="3"/>
      <c r="I876" s="83" t="str">
        <f t="shared" si="14"/>
        <v/>
      </c>
      <c r="J876" s="129" t="str">
        <f t="shared" si="14"/>
        <v/>
      </c>
      <c r="K876" s="105"/>
      <c r="L876" s="59"/>
      <c r="M876" s="59"/>
      <c r="N876" s="63"/>
      <c r="O876" s="43"/>
      <c r="P876" s="1"/>
      <c r="Q876" s="24"/>
      <c r="R876" s="24"/>
      <c r="S876" s="24"/>
      <c r="T876" s="1"/>
      <c r="U876" s="71"/>
      <c r="V876" s="31"/>
    </row>
    <row r="877" spans="1:22" ht="20.100000000000001" customHeight="1" x14ac:dyDescent="0.15">
      <c r="A877" s="31"/>
      <c r="B877" s="31"/>
      <c r="C877" s="43"/>
      <c r="D877" s="59"/>
      <c r="E877" s="59"/>
      <c r="F877" s="63"/>
      <c r="G877" s="81"/>
      <c r="H877" s="3"/>
      <c r="I877" s="83" t="str">
        <f t="shared" si="14"/>
        <v/>
      </c>
      <c r="J877" s="129" t="str">
        <f t="shared" si="14"/>
        <v/>
      </c>
      <c r="K877" s="105"/>
      <c r="L877" s="59"/>
      <c r="M877" s="59"/>
      <c r="N877" s="63"/>
      <c r="O877" s="43"/>
      <c r="P877" s="1"/>
      <c r="Q877" s="24"/>
      <c r="R877" s="24"/>
      <c r="S877" s="24"/>
      <c r="T877" s="1"/>
      <c r="U877" s="71"/>
      <c r="V877" s="31"/>
    </row>
    <row r="878" spans="1:22" ht="20.100000000000001" customHeight="1" x14ac:dyDescent="0.15">
      <c r="A878" s="31"/>
      <c r="B878" s="31"/>
      <c r="C878" s="43"/>
      <c r="D878" s="59"/>
      <c r="E878" s="59"/>
      <c r="F878" s="63"/>
      <c r="G878" s="81"/>
      <c r="H878" s="3"/>
      <c r="I878" s="83" t="str">
        <f t="shared" si="14"/>
        <v/>
      </c>
      <c r="J878" s="129" t="str">
        <f t="shared" si="14"/>
        <v/>
      </c>
      <c r="K878" s="105"/>
      <c r="L878" s="59"/>
      <c r="M878" s="59"/>
      <c r="N878" s="63"/>
      <c r="O878" s="43"/>
      <c r="P878" s="1"/>
      <c r="Q878" s="24"/>
      <c r="R878" s="24"/>
      <c r="S878" s="24"/>
      <c r="T878" s="1"/>
      <c r="U878" s="71"/>
      <c r="V878" s="31"/>
    </row>
    <row r="879" spans="1:22" ht="20.100000000000001" customHeight="1" x14ac:dyDescent="0.15">
      <c r="A879" s="31"/>
      <c r="B879" s="31"/>
      <c r="C879" s="43"/>
      <c r="D879" s="59"/>
      <c r="E879" s="59"/>
      <c r="F879" s="63"/>
      <c r="G879" s="81"/>
      <c r="H879" s="3"/>
      <c r="I879" s="83" t="str">
        <f t="shared" si="14"/>
        <v/>
      </c>
      <c r="J879" s="129" t="str">
        <f t="shared" si="14"/>
        <v/>
      </c>
      <c r="K879" s="105"/>
      <c r="L879" s="59"/>
      <c r="M879" s="59"/>
      <c r="N879" s="63"/>
      <c r="O879" s="43"/>
      <c r="P879" s="1"/>
      <c r="Q879" s="24"/>
      <c r="R879" s="24"/>
      <c r="S879" s="24"/>
      <c r="T879" s="1"/>
      <c r="U879" s="71"/>
      <c r="V879" s="31"/>
    </row>
    <row r="880" spans="1:22" ht="20.100000000000001" customHeight="1" x14ac:dyDescent="0.15">
      <c r="A880" s="31"/>
      <c r="B880" s="31"/>
      <c r="C880" s="43"/>
      <c r="D880" s="59"/>
      <c r="E880" s="59"/>
      <c r="F880" s="63"/>
      <c r="G880" s="81"/>
      <c r="H880" s="3"/>
      <c r="I880" s="83" t="str">
        <f t="shared" si="14"/>
        <v/>
      </c>
      <c r="J880" s="129" t="str">
        <f t="shared" si="14"/>
        <v/>
      </c>
      <c r="K880" s="105"/>
      <c r="L880" s="59"/>
      <c r="M880" s="59"/>
      <c r="N880" s="63"/>
      <c r="O880" s="43"/>
      <c r="P880" s="1"/>
      <c r="Q880" s="24"/>
      <c r="R880" s="24"/>
      <c r="S880" s="24"/>
      <c r="T880" s="1"/>
      <c r="U880" s="71"/>
      <c r="V880" s="31"/>
    </row>
    <row r="881" spans="1:22" ht="20.100000000000001" customHeight="1" x14ac:dyDescent="0.15">
      <c r="A881" s="31"/>
      <c r="B881" s="31"/>
      <c r="C881" s="43"/>
      <c r="D881" s="59"/>
      <c r="E881" s="59"/>
      <c r="F881" s="63"/>
      <c r="G881" s="81"/>
      <c r="H881" s="3"/>
      <c r="I881" s="83" t="str">
        <f t="shared" si="14"/>
        <v/>
      </c>
      <c r="J881" s="129" t="str">
        <f t="shared" si="14"/>
        <v/>
      </c>
      <c r="K881" s="105"/>
      <c r="L881" s="59"/>
      <c r="M881" s="59"/>
      <c r="N881" s="63"/>
      <c r="O881" s="43"/>
      <c r="P881" s="1"/>
      <c r="Q881" s="24"/>
      <c r="R881" s="24"/>
      <c r="S881" s="24"/>
      <c r="T881" s="1"/>
      <c r="U881" s="71"/>
      <c r="V881" s="31"/>
    </row>
    <row r="882" spans="1:22" ht="20.100000000000001" customHeight="1" x14ac:dyDescent="0.15">
      <c r="A882" s="31"/>
      <c r="B882" s="31"/>
      <c r="C882" s="43"/>
      <c r="D882" s="59"/>
      <c r="E882" s="59"/>
      <c r="F882" s="63"/>
      <c r="G882" s="81"/>
      <c r="H882" s="3"/>
      <c r="I882" s="83" t="str">
        <f t="shared" si="14"/>
        <v/>
      </c>
      <c r="J882" s="129" t="str">
        <f t="shared" si="14"/>
        <v/>
      </c>
      <c r="K882" s="105"/>
      <c r="L882" s="59"/>
      <c r="M882" s="59"/>
      <c r="N882" s="63"/>
      <c r="O882" s="43"/>
      <c r="P882" s="1"/>
      <c r="Q882" s="24"/>
      <c r="R882" s="24"/>
      <c r="S882" s="24"/>
      <c r="T882" s="1"/>
      <c r="U882" s="71"/>
      <c r="V882" s="31"/>
    </row>
    <row r="883" spans="1:22" ht="20.100000000000001" customHeight="1" x14ac:dyDescent="0.15">
      <c r="A883" s="31"/>
      <c r="B883" s="31"/>
      <c r="C883" s="43"/>
      <c r="D883" s="59"/>
      <c r="E883" s="59"/>
      <c r="F883" s="63"/>
      <c r="G883" s="81"/>
      <c r="H883" s="3"/>
      <c r="I883" s="83" t="str">
        <f t="shared" si="14"/>
        <v/>
      </c>
      <c r="J883" s="129" t="str">
        <f t="shared" si="14"/>
        <v/>
      </c>
      <c r="K883" s="105"/>
      <c r="L883" s="59"/>
      <c r="M883" s="59"/>
      <c r="N883" s="63"/>
      <c r="O883" s="43"/>
      <c r="P883" s="1"/>
      <c r="Q883" s="24"/>
      <c r="R883" s="24"/>
      <c r="S883" s="24"/>
      <c r="T883" s="1"/>
      <c r="U883" s="71"/>
      <c r="V883" s="31"/>
    </row>
    <row r="884" spans="1:22" ht="20.100000000000001" customHeight="1" x14ac:dyDescent="0.15">
      <c r="A884" s="31"/>
      <c r="B884" s="31"/>
      <c r="C884" s="43"/>
      <c r="D884" s="59"/>
      <c r="E884" s="59"/>
      <c r="F884" s="63"/>
      <c r="G884" s="81"/>
      <c r="H884" s="3"/>
      <c r="I884" s="83" t="str">
        <f t="shared" si="14"/>
        <v/>
      </c>
      <c r="J884" s="129" t="str">
        <f t="shared" si="14"/>
        <v/>
      </c>
      <c r="K884" s="105"/>
      <c r="L884" s="59"/>
      <c r="M884" s="59"/>
      <c r="N884" s="63"/>
      <c r="O884" s="43"/>
      <c r="P884" s="1"/>
      <c r="Q884" s="24"/>
      <c r="R884" s="24"/>
      <c r="S884" s="24"/>
      <c r="T884" s="1"/>
      <c r="U884" s="71"/>
      <c r="V884" s="31"/>
    </row>
    <row r="885" spans="1:22" ht="20.100000000000001" customHeight="1" x14ac:dyDescent="0.15">
      <c r="A885" s="31"/>
      <c r="B885" s="31"/>
      <c r="C885" s="43"/>
      <c r="D885" s="59"/>
      <c r="E885" s="59"/>
      <c r="F885" s="63"/>
      <c r="G885" s="81"/>
      <c r="H885" s="3"/>
      <c r="I885" s="83" t="str">
        <f t="shared" si="14"/>
        <v/>
      </c>
      <c r="J885" s="129" t="str">
        <f t="shared" si="14"/>
        <v/>
      </c>
      <c r="K885" s="105"/>
      <c r="L885" s="59"/>
      <c r="M885" s="59"/>
      <c r="N885" s="63"/>
      <c r="O885" s="43"/>
      <c r="P885" s="1"/>
      <c r="Q885" s="24"/>
      <c r="R885" s="24"/>
      <c r="S885" s="24"/>
      <c r="T885" s="1"/>
      <c r="U885" s="71"/>
      <c r="V885" s="31"/>
    </row>
    <row r="886" spans="1:22" ht="20.100000000000001" customHeight="1" x14ac:dyDescent="0.15">
      <c r="A886" s="31"/>
      <c r="B886" s="31"/>
      <c r="C886" s="43"/>
      <c r="D886" s="59"/>
      <c r="E886" s="59"/>
      <c r="F886" s="63"/>
      <c r="G886" s="81"/>
      <c r="H886" s="3"/>
      <c r="I886" s="83" t="str">
        <f t="shared" si="14"/>
        <v/>
      </c>
      <c r="J886" s="129" t="str">
        <f t="shared" si="14"/>
        <v/>
      </c>
      <c r="K886" s="105"/>
      <c r="L886" s="59"/>
      <c r="M886" s="59"/>
      <c r="N886" s="63"/>
      <c r="O886" s="43"/>
      <c r="P886" s="1"/>
      <c r="Q886" s="24"/>
      <c r="R886" s="24"/>
      <c r="S886" s="24"/>
      <c r="T886" s="1"/>
      <c r="U886" s="71"/>
      <c r="V886" s="31"/>
    </row>
    <row r="887" spans="1:22" ht="20.100000000000001" customHeight="1" x14ac:dyDescent="0.15">
      <c r="A887" s="31"/>
      <c r="B887" s="31"/>
      <c r="C887" s="43"/>
      <c r="D887" s="59"/>
      <c r="E887" s="59"/>
      <c r="F887" s="63"/>
      <c r="G887" s="81"/>
      <c r="H887" s="3"/>
      <c r="I887" s="83" t="str">
        <f t="shared" si="14"/>
        <v/>
      </c>
      <c r="J887" s="129" t="str">
        <f t="shared" si="14"/>
        <v/>
      </c>
      <c r="K887" s="105"/>
      <c r="L887" s="59"/>
      <c r="M887" s="59"/>
      <c r="N887" s="63"/>
      <c r="O887" s="43"/>
      <c r="P887" s="1"/>
      <c r="Q887" s="24"/>
      <c r="R887" s="24"/>
      <c r="S887" s="24"/>
      <c r="T887" s="1"/>
      <c r="U887" s="71"/>
      <c r="V887" s="31"/>
    </row>
    <row r="888" spans="1:22" ht="20.100000000000001" customHeight="1" x14ac:dyDescent="0.15">
      <c r="A888" s="31"/>
      <c r="B888" s="31"/>
      <c r="C888" s="43"/>
      <c r="D888" s="59"/>
      <c r="E888" s="59"/>
      <c r="F888" s="63"/>
      <c r="G888" s="81"/>
      <c r="H888" s="3"/>
      <c r="I888" s="83" t="str">
        <f t="shared" si="14"/>
        <v/>
      </c>
      <c r="J888" s="129" t="str">
        <f t="shared" si="14"/>
        <v/>
      </c>
      <c r="K888" s="105"/>
      <c r="L888" s="59"/>
      <c r="M888" s="59"/>
      <c r="N888" s="63"/>
      <c r="O888" s="43"/>
      <c r="P888" s="1"/>
      <c r="Q888" s="24"/>
      <c r="R888" s="24"/>
      <c r="S888" s="24"/>
      <c r="T888" s="1"/>
      <c r="U888" s="71"/>
      <c r="V888" s="31"/>
    </row>
    <row r="889" spans="1:22" ht="20.100000000000001" customHeight="1" x14ac:dyDescent="0.15">
      <c r="A889" s="31"/>
      <c r="B889" s="31"/>
      <c r="C889" s="43"/>
      <c r="D889" s="59"/>
      <c r="E889" s="59"/>
      <c r="F889" s="63"/>
      <c r="G889" s="81"/>
      <c r="H889" s="3"/>
      <c r="I889" s="83" t="str">
        <f t="shared" si="14"/>
        <v/>
      </c>
      <c r="J889" s="129" t="str">
        <f t="shared" si="14"/>
        <v/>
      </c>
      <c r="K889" s="105"/>
      <c r="L889" s="59"/>
      <c r="M889" s="59"/>
      <c r="N889" s="63"/>
      <c r="O889" s="43"/>
      <c r="P889" s="1"/>
      <c r="Q889" s="24"/>
      <c r="R889" s="24"/>
      <c r="S889" s="24"/>
      <c r="T889" s="1"/>
      <c r="U889" s="71"/>
      <c r="V889" s="31"/>
    </row>
    <row r="890" spans="1:22" ht="20.100000000000001" customHeight="1" x14ac:dyDescent="0.15">
      <c r="A890" s="31"/>
      <c r="B890" s="31"/>
      <c r="C890" s="43"/>
      <c r="D890" s="59"/>
      <c r="E890" s="59"/>
      <c r="F890" s="63"/>
      <c r="G890" s="81"/>
      <c r="H890" s="3"/>
      <c r="I890" s="83" t="str">
        <f t="shared" si="14"/>
        <v/>
      </c>
      <c r="J890" s="129" t="str">
        <f t="shared" si="14"/>
        <v/>
      </c>
      <c r="K890" s="105"/>
      <c r="L890" s="59"/>
      <c r="M890" s="59"/>
      <c r="N890" s="63"/>
      <c r="O890" s="43"/>
      <c r="P890" s="1"/>
      <c r="Q890" s="24"/>
      <c r="R890" s="24"/>
      <c r="S890" s="24"/>
      <c r="T890" s="1"/>
      <c r="U890" s="71"/>
      <c r="V890" s="31"/>
    </row>
    <row r="891" spans="1:22" ht="20.100000000000001" customHeight="1" x14ac:dyDescent="0.15">
      <c r="A891" s="31"/>
      <c r="B891" s="31"/>
      <c r="C891" s="43"/>
      <c r="D891" s="59"/>
      <c r="E891" s="59"/>
      <c r="F891" s="63"/>
      <c r="G891" s="81"/>
      <c r="H891" s="3"/>
      <c r="I891" s="83" t="str">
        <f t="shared" si="14"/>
        <v/>
      </c>
      <c r="J891" s="129" t="str">
        <f t="shared" si="14"/>
        <v/>
      </c>
      <c r="K891" s="105"/>
      <c r="L891" s="59"/>
      <c r="M891" s="59"/>
      <c r="N891" s="63"/>
      <c r="O891" s="43"/>
      <c r="P891" s="1"/>
      <c r="Q891" s="24"/>
      <c r="R891" s="24"/>
      <c r="S891" s="24"/>
      <c r="T891" s="1"/>
      <c r="U891" s="71"/>
      <c r="V891" s="31"/>
    </row>
    <row r="892" spans="1:22" ht="20.100000000000001" customHeight="1" x14ac:dyDescent="0.15">
      <c r="A892" s="31"/>
      <c r="B892" s="31"/>
      <c r="C892" s="43"/>
      <c r="D892" s="59"/>
      <c r="E892" s="59"/>
      <c r="F892" s="63"/>
      <c r="G892" s="81"/>
      <c r="H892" s="3"/>
      <c r="I892" s="83" t="str">
        <f t="shared" si="14"/>
        <v/>
      </c>
      <c r="J892" s="129" t="str">
        <f t="shared" si="14"/>
        <v/>
      </c>
      <c r="K892" s="105"/>
      <c r="L892" s="59"/>
      <c r="M892" s="59"/>
      <c r="N892" s="63"/>
      <c r="O892" s="43"/>
      <c r="P892" s="1"/>
      <c r="Q892" s="24"/>
      <c r="R892" s="24"/>
      <c r="S892" s="24"/>
      <c r="T892" s="1"/>
      <c r="U892" s="71"/>
      <c r="V892" s="31"/>
    </row>
    <row r="893" spans="1:22" ht="20.100000000000001" customHeight="1" x14ac:dyDescent="0.15">
      <c r="A893" s="31"/>
      <c r="B893" s="31"/>
      <c r="C893" s="43"/>
      <c r="D893" s="59"/>
      <c r="E893" s="59"/>
      <c r="F893" s="63"/>
      <c r="G893" s="81"/>
      <c r="H893" s="3"/>
      <c r="I893" s="83" t="str">
        <f t="shared" si="14"/>
        <v/>
      </c>
      <c r="J893" s="129" t="str">
        <f t="shared" si="14"/>
        <v/>
      </c>
      <c r="K893" s="105"/>
      <c r="L893" s="59"/>
      <c r="M893" s="59"/>
      <c r="N893" s="63"/>
      <c r="O893" s="43"/>
      <c r="P893" s="1"/>
      <c r="Q893" s="24"/>
      <c r="R893" s="24"/>
      <c r="S893" s="24"/>
      <c r="T893" s="1"/>
      <c r="U893" s="71"/>
      <c r="V893" s="31"/>
    </row>
    <row r="894" spans="1:22" ht="20.100000000000001" customHeight="1" x14ac:dyDescent="0.15">
      <c r="A894" s="31"/>
      <c r="B894" s="31"/>
      <c r="C894" s="43"/>
      <c r="D894" s="59"/>
      <c r="E894" s="59"/>
      <c r="F894" s="63"/>
      <c r="G894" s="81"/>
      <c r="H894" s="3"/>
      <c r="I894" s="83" t="str">
        <f t="shared" si="14"/>
        <v/>
      </c>
      <c r="J894" s="129" t="str">
        <f t="shared" si="14"/>
        <v/>
      </c>
      <c r="K894" s="105"/>
      <c r="L894" s="59"/>
      <c r="M894" s="59"/>
      <c r="N894" s="63"/>
      <c r="O894" s="43"/>
      <c r="P894" s="1"/>
      <c r="Q894" s="24"/>
      <c r="R894" s="24"/>
      <c r="S894" s="24"/>
      <c r="T894" s="1"/>
      <c r="U894" s="71"/>
      <c r="V894" s="31"/>
    </row>
    <row r="895" spans="1:22" ht="20.100000000000001" customHeight="1" x14ac:dyDescent="0.15">
      <c r="A895" s="31"/>
      <c r="B895" s="31"/>
      <c r="C895" s="43"/>
      <c r="D895" s="59"/>
      <c r="E895" s="59"/>
      <c r="F895" s="63"/>
      <c r="G895" s="81"/>
      <c r="H895" s="3"/>
      <c r="I895" s="83" t="str">
        <f t="shared" si="14"/>
        <v/>
      </c>
      <c r="J895" s="129" t="str">
        <f t="shared" si="14"/>
        <v/>
      </c>
      <c r="K895" s="105"/>
      <c r="L895" s="59"/>
      <c r="M895" s="59"/>
      <c r="N895" s="63"/>
      <c r="O895" s="43"/>
      <c r="P895" s="1"/>
      <c r="Q895" s="24"/>
      <c r="R895" s="24"/>
      <c r="S895" s="24"/>
      <c r="T895" s="1"/>
      <c r="U895" s="71"/>
      <c r="V895" s="31"/>
    </row>
    <row r="896" spans="1:22" ht="20.100000000000001" customHeight="1" x14ac:dyDescent="0.15">
      <c r="A896" s="31"/>
      <c r="B896" s="31"/>
      <c r="C896" s="43"/>
      <c r="D896" s="59"/>
      <c r="E896" s="59"/>
      <c r="F896" s="63"/>
      <c r="G896" s="81"/>
      <c r="H896" s="3"/>
      <c r="I896" s="83" t="str">
        <f t="shared" si="14"/>
        <v/>
      </c>
      <c r="J896" s="129" t="str">
        <f t="shared" si="14"/>
        <v/>
      </c>
      <c r="K896" s="105"/>
      <c r="L896" s="59"/>
      <c r="M896" s="59"/>
      <c r="N896" s="63"/>
      <c r="O896" s="43"/>
      <c r="P896" s="1"/>
      <c r="Q896" s="24"/>
      <c r="R896" s="24"/>
      <c r="S896" s="24"/>
      <c r="T896" s="1"/>
      <c r="U896" s="71"/>
      <c r="V896" s="31"/>
    </row>
    <row r="897" spans="1:22" ht="20.100000000000001" customHeight="1" x14ac:dyDescent="0.15">
      <c r="A897" s="31"/>
      <c r="B897" s="31"/>
      <c r="C897" s="43"/>
      <c r="D897" s="59"/>
      <c r="E897" s="59"/>
      <c r="F897" s="63"/>
      <c r="G897" s="81"/>
      <c r="H897" s="3"/>
      <c r="I897" s="83" t="str">
        <f t="shared" si="14"/>
        <v/>
      </c>
      <c r="J897" s="129" t="str">
        <f t="shared" si="14"/>
        <v/>
      </c>
      <c r="K897" s="105"/>
      <c r="L897" s="59"/>
      <c r="M897" s="59"/>
      <c r="N897" s="63"/>
      <c r="O897" s="43"/>
      <c r="P897" s="1"/>
      <c r="Q897" s="24"/>
      <c r="R897" s="24"/>
      <c r="S897" s="24"/>
      <c r="T897" s="1"/>
      <c r="U897" s="71"/>
      <c r="V897" s="31"/>
    </row>
    <row r="898" spans="1:22" ht="20.100000000000001" customHeight="1" x14ac:dyDescent="0.15">
      <c r="A898" s="31"/>
      <c r="B898" s="31"/>
      <c r="C898" s="43"/>
      <c r="D898" s="59"/>
      <c r="E898" s="59"/>
      <c r="F898" s="63"/>
      <c r="G898" s="81"/>
      <c r="H898" s="3"/>
      <c r="I898" s="83" t="str">
        <f t="shared" si="14"/>
        <v/>
      </c>
      <c r="J898" s="129" t="str">
        <f t="shared" si="14"/>
        <v/>
      </c>
      <c r="K898" s="105"/>
      <c r="L898" s="59"/>
      <c r="M898" s="59"/>
      <c r="N898" s="63"/>
      <c r="O898" s="43"/>
      <c r="P898" s="1"/>
      <c r="Q898" s="24"/>
      <c r="R898" s="24"/>
      <c r="S898" s="24"/>
      <c r="T898" s="1"/>
      <c r="U898" s="71"/>
      <c r="V898" s="31"/>
    </row>
    <row r="899" spans="1:22" ht="20.100000000000001" customHeight="1" x14ac:dyDescent="0.15">
      <c r="A899" s="31"/>
      <c r="B899" s="31"/>
      <c r="C899" s="43"/>
      <c r="D899" s="59"/>
      <c r="E899" s="59"/>
      <c r="F899" s="63"/>
      <c r="G899" s="81"/>
      <c r="H899" s="3"/>
      <c r="I899" s="83" t="str">
        <f t="shared" si="14"/>
        <v/>
      </c>
      <c r="J899" s="129" t="str">
        <f t="shared" si="14"/>
        <v/>
      </c>
      <c r="K899" s="105"/>
      <c r="L899" s="59"/>
      <c r="M899" s="59"/>
      <c r="N899" s="63"/>
      <c r="O899" s="43"/>
      <c r="P899" s="1"/>
      <c r="Q899" s="24"/>
      <c r="R899" s="24"/>
      <c r="S899" s="24"/>
      <c r="T899" s="1"/>
      <c r="U899" s="71"/>
      <c r="V899" s="31"/>
    </row>
    <row r="900" spans="1:22" ht="20.100000000000001" customHeight="1" x14ac:dyDescent="0.15">
      <c r="A900" s="31"/>
      <c r="B900" s="31"/>
      <c r="C900" s="43"/>
      <c r="D900" s="59"/>
      <c r="E900" s="59"/>
      <c r="F900" s="63"/>
      <c r="G900" s="81"/>
      <c r="H900" s="3"/>
      <c r="I900" s="83" t="str">
        <f t="shared" si="14"/>
        <v/>
      </c>
      <c r="J900" s="129" t="str">
        <f t="shared" si="14"/>
        <v/>
      </c>
      <c r="K900" s="105"/>
      <c r="L900" s="59"/>
      <c r="M900" s="59"/>
      <c r="N900" s="63"/>
      <c r="O900" s="43"/>
      <c r="P900" s="1"/>
      <c r="Q900" s="24"/>
      <c r="R900" s="24"/>
      <c r="S900" s="24"/>
      <c r="T900" s="1"/>
      <c r="U900" s="71"/>
      <c r="V900" s="31"/>
    </row>
    <row r="901" spans="1:22" ht="20.100000000000001" customHeight="1" x14ac:dyDescent="0.15">
      <c r="A901" s="31"/>
      <c r="B901" s="31"/>
      <c r="C901" s="43"/>
      <c r="D901" s="59"/>
      <c r="E901" s="59"/>
      <c r="F901" s="63"/>
      <c r="G901" s="81"/>
      <c r="H901" s="3"/>
      <c r="I901" s="83" t="str">
        <f t="shared" si="14"/>
        <v/>
      </c>
      <c r="J901" s="129" t="str">
        <f t="shared" si="14"/>
        <v/>
      </c>
      <c r="K901" s="105"/>
      <c r="L901" s="59"/>
      <c r="M901" s="59"/>
      <c r="N901" s="63"/>
      <c r="O901" s="43"/>
      <c r="P901" s="1"/>
      <c r="Q901" s="24"/>
      <c r="R901" s="24"/>
      <c r="S901" s="24"/>
      <c r="T901" s="1"/>
      <c r="U901" s="71"/>
      <c r="V901" s="31"/>
    </row>
    <row r="902" spans="1:22" ht="20.100000000000001" customHeight="1" x14ac:dyDescent="0.15">
      <c r="A902" s="31"/>
      <c r="B902" s="31"/>
      <c r="C902" s="43"/>
      <c r="D902" s="59"/>
      <c r="E902" s="59"/>
      <c r="F902" s="63"/>
      <c r="G902" s="81"/>
      <c r="H902" s="3"/>
      <c r="I902" s="83" t="str">
        <f t="shared" si="14"/>
        <v/>
      </c>
      <c r="J902" s="129" t="str">
        <f t="shared" si="14"/>
        <v/>
      </c>
      <c r="K902" s="105"/>
      <c r="L902" s="59"/>
      <c r="M902" s="59"/>
      <c r="N902" s="63"/>
      <c r="O902" s="43"/>
      <c r="P902" s="1"/>
      <c r="Q902" s="24"/>
      <c r="R902" s="24"/>
      <c r="S902" s="24"/>
      <c r="T902" s="1"/>
      <c r="U902" s="71"/>
      <c r="V902" s="31"/>
    </row>
    <row r="903" spans="1:22" ht="20.100000000000001" customHeight="1" x14ac:dyDescent="0.15">
      <c r="A903" s="31"/>
      <c r="B903" s="31"/>
      <c r="C903" s="43"/>
      <c r="D903" s="59"/>
      <c r="E903" s="59"/>
      <c r="F903" s="63"/>
      <c r="G903" s="81"/>
      <c r="H903" s="3"/>
      <c r="I903" s="83" t="str">
        <f t="shared" ref="I903:J966" si="15">PHONETIC(G903)</f>
        <v/>
      </c>
      <c r="J903" s="129" t="str">
        <f t="shared" si="15"/>
        <v/>
      </c>
      <c r="K903" s="105"/>
      <c r="L903" s="59"/>
      <c r="M903" s="59"/>
      <c r="N903" s="63"/>
      <c r="O903" s="43"/>
      <c r="P903" s="1"/>
      <c r="Q903" s="24"/>
      <c r="R903" s="24"/>
      <c r="S903" s="24"/>
      <c r="T903" s="1"/>
      <c r="U903" s="71"/>
      <c r="V903" s="31"/>
    </row>
    <row r="904" spans="1:22" ht="20.100000000000001" customHeight="1" x14ac:dyDescent="0.15">
      <c r="A904" s="31"/>
      <c r="B904" s="31"/>
      <c r="C904" s="43"/>
      <c r="D904" s="59"/>
      <c r="E904" s="59"/>
      <c r="F904" s="63"/>
      <c r="G904" s="81"/>
      <c r="H904" s="3"/>
      <c r="I904" s="83" t="str">
        <f t="shared" si="15"/>
        <v/>
      </c>
      <c r="J904" s="129" t="str">
        <f t="shared" si="15"/>
        <v/>
      </c>
      <c r="K904" s="105"/>
      <c r="L904" s="59"/>
      <c r="M904" s="59"/>
      <c r="N904" s="63"/>
      <c r="O904" s="43"/>
      <c r="P904" s="1"/>
      <c r="Q904" s="24"/>
      <c r="R904" s="24"/>
      <c r="S904" s="24"/>
      <c r="T904" s="1"/>
      <c r="U904" s="71"/>
      <c r="V904" s="31"/>
    </row>
    <row r="905" spans="1:22" ht="20.100000000000001" customHeight="1" x14ac:dyDescent="0.15">
      <c r="A905" s="31"/>
      <c r="B905" s="31"/>
      <c r="C905" s="43"/>
      <c r="D905" s="59"/>
      <c r="E905" s="59"/>
      <c r="F905" s="63"/>
      <c r="G905" s="81"/>
      <c r="H905" s="3"/>
      <c r="I905" s="83" t="str">
        <f t="shared" si="15"/>
        <v/>
      </c>
      <c r="J905" s="129" t="str">
        <f t="shared" si="15"/>
        <v/>
      </c>
      <c r="K905" s="105"/>
      <c r="L905" s="59"/>
      <c r="M905" s="59"/>
      <c r="N905" s="63"/>
      <c r="O905" s="43"/>
      <c r="P905" s="1"/>
      <c r="Q905" s="24"/>
      <c r="R905" s="24"/>
      <c r="S905" s="24"/>
      <c r="T905" s="1"/>
      <c r="U905" s="71"/>
      <c r="V905" s="31"/>
    </row>
    <row r="906" spans="1:22" ht="20.100000000000001" customHeight="1" x14ac:dyDescent="0.15">
      <c r="A906" s="31"/>
      <c r="B906" s="31"/>
      <c r="C906" s="43"/>
      <c r="D906" s="59"/>
      <c r="E906" s="59"/>
      <c r="F906" s="63"/>
      <c r="G906" s="81"/>
      <c r="H906" s="3"/>
      <c r="I906" s="83" t="str">
        <f t="shared" si="15"/>
        <v/>
      </c>
      <c r="J906" s="129" t="str">
        <f t="shared" si="15"/>
        <v/>
      </c>
      <c r="K906" s="105"/>
      <c r="L906" s="59"/>
      <c r="M906" s="59"/>
      <c r="N906" s="63"/>
      <c r="O906" s="43"/>
      <c r="P906" s="1"/>
      <c r="Q906" s="24"/>
      <c r="R906" s="24"/>
      <c r="S906" s="24"/>
      <c r="T906" s="1"/>
      <c r="U906" s="71"/>
      <c r="V906" s="31"/>
    </row>
    <row r="907" spans="1:22" ht="20.100000000000001" customHeight="1" x14ac:dyDescent="0.15">
      <c r="A907" s="31"/>
      <c r="B907" s="31"/>
      <c r="C907" s="43"/>
      <c r="D907" s="59"/>
      <c r="E907" s="59"/>
      <c r="F907" s="63"/>
      <c r="G907" s="81"/>
      <c r="H907" s="3"/>
      <c r="I907" s="83" t="str">
        <f t="shared" si="15"/>
        <v/>
      </c>
      <c r="J907" s="129" t="str">
        <f t="shared" si="15"/>
        <v/>
      </c>
      <c r="K907" s="105"/>
      <c r="L907" s="59"/>
      <c r="M907" s="59"/>
      <c r="N907" s="63"/>
      <c r="O907" s="43"/>
      <c r="P907" s="1"/>
      <c r="Q907" s="24"/>
      <c r="R907" s="24"/>
      <c r="S907" s="24"/>
      <c r="T907" s="1"/>
      <c r="U907" s="71"/>
      <c r="V907" s="31"/>
    </row>
    <row r="908" spans="1:22" ht="20.100000000000001" customHeight="1" x14ac:dyDescent="0.15">
      <c r="A908" s="31"/>
      <c r="B908" s="31"/>
      <c r="C908" s="43"/>
      <c r="D908" s="59"/>
      <c r="E908" s="59"/>
      <c r="F908" s="63"/>
      <c r="G908" s="81"/>
      <c r="H908" s="3"/>
      <c r="I908" s="83" t="str">
        <f t="shared" si="15"/>
        <v/>
      </c>
      <c r="J908" s="129" t="str">
        <f t="shared" si="15"/>
        <v/>
      </c>
      <c r="K908" s="105"/>
      <c r="L908" s="59"/>
      <c r="M908" s="59"/>
      <c r="N908" s="63"/>
      <c r="O908" s="43"/>
      <c r="P908" s="1"/>
      <c r="Q908" s="24"/>
      <c r="R908" s="24"/>
      <c r="S908" s="24"/>
      <c r="T908" s="1"/>
      <c r="U908" s="71"/>
      <c r="V908" s="31"/>
    </row>
    <row r="909" spans="1:22" ht="20.100000000000001" customHeight="1" x14ac:dyDescent="0.15">
      <c r="A909" s="31"/>
      <c r="B909" s="31"/>
      <c r="C909" s="43"/>
      <c r="D909" s="59"/>
      <c r="E909" s="59"/>
      <c r="F909" s="63"/>
      <c r="G909" s="81"/>
      <c r="H909" s="3"/>
      <c r="I909" s="83" t="str">
        <f t="shared" si="15"/>
        <v/>
      </c>
      <c r="J909" s="129" t="str">
        <f t="shared" si="15"/>
        <v/>
      </c>
      <c r="K909" s="105"/>
      <c r="L909" s="59"/>
      <c r="M909" s="59"/>
      <c r="N909" s="63"/>
      <c r="O909" s="43"/>
      <c r="P909" s="1"/>
      <c r="Q909" s="24"/>
      <c r="R909" s="24"/>
      <c r="S909" s="24"/>
      <c r="T909" s="1"/>
      <c r="U909" s="71"/>
      <c r="V909" s="31"/>
    </row>
    <row r="910" spans="1:22" ht="20.100000000000001" customHeight="1" thickBot="1" x14ac:dyDescent="0.2">
      <c r="A910" s="153"/>
      <c r="B910" s="153"/>
      <c r="C910" s="43"/>
      <c r="D910" s="155"/>
      <c r="E910" s="155"/>
      <c r="F910" s="156"/>
      <c r="G910" s="157"/>
      <c r="H910" s="271"/>
      <c r="I910" s="83" t="str">
        <f t="shared" si="15"/>
        <v/>
      </c>
      <c r="J910" s="129" t="str">
        <f t="shared" si="15"/>
        <v/>
      </c>
      <c r="K910" s="291"/>
      <c r="L910" s="59"/>
      <c r="M910" s="59"/>
      <c r="N910" s="63"/>
      <c r="O910" s="43"/>
      <c r="P910" s="1"/>
      <c r="Q910" s="24"/>
      <c r="R910" s="24"/>
      <c r="S910" s="24"/>
      <c r="T910" s="146"/>
      <c r="U910" s="148"/>
      <c r="V910" s="31"/>
    </row>
    <row r="911" spans="1:22" ht="20.100000000000001" customHeight="1" x14ac:dyDescent="0.15">
      <c r="A911" s="94"/>
      <c r="B911" s="94"/>
      <c r="C911" s="43"/>
      <c r="D911" s="96"/>
      <c r="E911" s="96"/>
      <c r="F911" s="97"/>
      <c r="G911" s="98"/>
      <c r="H911" s="3"/>
      <c r="I911" s="83" t="str">
        <f t="shared" si="15"/>
        <v/>
      </c>
      <c r="J911" s="129" t="str">
        <f t="shared" si="15"/>
        <v/>
      </c>
      <c r="K911" s="259"/>
      <c r="L911" s="59"/>
      <c r="M911" s="59"/>
      <c r="N911" s="63"/>
      <c r="O911" s="43"/>
      <c r="P911" s="1"/>
      <c r="Q911" s="24"/>
      <c r="R911" s="24"/>
      <c r="S911" s="24"/>
      <c r="T911" s="26"/>
      <c r="U911" s="72"/>
      <c r="V911" s="31"/>
    </row>
    <row r="912" spans="1:22" ht="20.100000000000001" customHeight="1" x14ac:dyDescent="0.15">
      <c r="A912" s="31"/>
      <c r="B912" s="31"/>
      <c r="C912" s="43"/>
      <c r="D912" s="59"/>
      <c r="E912" s="59"/>
      <c r="F912" s="63"/>
      <c r="G912" s="81"/>
      <c r="H912" s="3"/>
      <c r="I912" s="83" t="str">
        <f t="shared" si="15"/>
        <v/>
      </c>
      <c r="J912" s="129" t="str">
        <f t="shared" si="15"/>
        <v/>
      </c>
      <c r="K912" s="105"/>
      <c r="L912" s="59"/>
      <c r="M912" s="59"/>
      <c r="N912" s="63"/>
      <c r="O912" s="43"/>
      <c r="P912" s="1"/>
      <c r="Q912" s="24"/>
      <c r="R912" s="24"/>
      <c r="S912" s="24"/>
      <c r="T912" s="1"/>
      <c r="U912" s="71"/>
      <c r="V912" s="31"/>
    </row>
    <row r="913" spans="1:22" ht="20.100000000000001" customHeight="1" x14ac:dyDescent="0.15">
      <c r="A913" s="31"/>
      <c r="B913" s="31"/>
      <c r="C913" s="43"/>
      <c r="D913" s="96"/>
      <c r="E913" s="96"/>
      <c r="F913" s="97"/>
      <c r="G913" s="81"/>
      <c r="H913" s="3"/>
      <c r="I913" s="83" t="str">
        <f t="shared" si="15"/>
        <v/>
      </c>
      <c r="J913" s="129" t="str">
        <f t="shared" si="15"/>
        <v/>
      </c>
      <c r="K913" s="105"/>
      <c r="L913" s="59"/>
      <c r="M913" s="59"/>
      <c r="N913" s="63"/>
      <c r="O913" s="43"/>
      <c r="P913" s="1"/>
      <c r="Q913" s="24"/>
      <c r="R913" s="24"/>
      <c r="S913" s="24"/>
      <c r="T913" s="1"/>
      <c r="U913" s="71"/>
      <c r="V913" s="31"/>
    </row>
    <row r="914" spans="1:22" ht="20.100000000000001" customHeight="1" x14ac:dyDescent="0.15">
      <c r="A914" s="31"/>
      <c r="B914" s="31"/>
      <c r="C914" s="43"/>
      <c r="D914" s="59"/>
      <c r="E914" s="59"/>
      <c r="F914" s="63"/>
      <c r="G914" s="81"/>
      <c r="H914" s="3"/>
      <c r="I914" s="83" t="str">
        <f t="shared" si="15"/>
        <v/>
      </c>
      <c r="J914" s="129" t="str">
        <f t="shared" si="15"/>
        <v/>
      </c>
      <c r="K914" s="105"/>
      <c r="L914" s="59"/>
      <c r="M914" s="59"/>
      <c r="N914" s="63"/>
      <c r="O914" s="43"/>
      <c r="P914" s="1"/>
      <c r="Q914" s="24"/>
      <c r="R914" s="24"/>
      <c r="S914" s="24"/>
      <c r="T914" s="1"/>
      <c r="U914" s="71"/>
      <c r="V914" s="31"/>
    </row>
    <row r="915" spans="1:22" ht="20.100000000000001" customHeight="1" x14ac:dyDescent="0.15">
      <c r="A915" s="31"/>
      <c r="B915" s="31"/>
      <c r="C915" s="43"/>
      <c r="D915" s="96"/>
      <c r="E915" s="96"/>
      <c r="F915" s="97"/>
      <c r="G915" s="81"/>
      <c r="H915" s="3"/>
      <c r="I915" s="83" t="str">
        <f t="shared" si="15"/>
        <v/>
      </c>
      <c r="J915" s="129" t="str">
        <f t="shared" si="15"/>
        <v/>
      </c>
      <c r="K915" s="105"/>
      <c r="L915" s="59"/>
      <c r="M915" s="59"/>
      <c r="N915" s="63"/>
      <c r="O915" s="43"/>
      <c r="P915" s="1"/>
      <c r="Q915" s="24"/>
      <c r="R915" s="24"/>
      <c r="S915" s="24"/>
      <c r="T915" s="1"/>
      <c r="U915" s="71"/>
      <c r="V915" s="31"/>
    </row>
    <row r="916" spans="1:22" ht="20.100000000000001" customHeight="1" x14ac:dyDescent="0.15">
      <c r="A916" s="31"/>
      <c r="B916" s="31"/>
      <c r="C916" s="43"/>
      <c r="D916" s="59"/>
      <c r="E916" s="59"/>
      <c r="F916" s="63"/>
      <c r="G916" s="81"/>
      <c r="H916" s="3"/>
      <c r="I916" s="83" t="str">
        <f t="shared" si="15"/>
        <v/>
      </c>
      <c r="J916" s="129" t="str">
        <f t="shared" si="15"/>
        <v/>
      </c>
      <c r="K916" s="105"/>
      <c r="L916" s="59"/>
      <c r="M916" s="59"/>
      <c r="N916" s="63"/>
      <c r="O916" s="43"/>
      <c r="P916" s="1"/>
      <c r="Q916" s="24"/>
      <c r="R916" s="24"/>
      <c r="S916" s="24"/>
      <c r="T916" s="1"/>
      <c r="U916" s="71"/>
      <c r="V916" s="31"/>
    </row>
    <row r="917" spans="1:22" ht="20.100000000000001" customHeight="1" x14ac:dyDescent="0.15">
      <c r="A917" s="31"/>
      <c r="B917" s="31"/>
      <c r="C917" s="43"/>
      <c r="D917" s="96"/>
      <c r="E917" s="96"/>
      <c r="F917" s="97"/>
      <c r="G917" s="81"/>
      <c r="H917" s="3"/>
      <c r="I917" s="83" t="str">
        <f t="shared" si="15"/>
        <v/>
      </c>
      <c r="J917" s="129" t="str">
        <f t="shared" si="15"/>
        <v/>
      </c>
      <c r="K917" s="105"/>
      <c r="L917" s="59"/>
      <c r="M917" s="59"/>
      <c r="N917" s="63"/>
      <c r="O917" s="43"/>
      <c r="P917" s="1"/>
      <c r="Q917" s="24"/>
      <c r="R917" s="24"/>
      <c r="S917" s="24"/>
      <c r="T917" s="1"/>
      <c r="U917" s="71"/>
      <c r="V917" s="31"/>
    </row>
    <row r="918" spans="1:22" ht="20.100000000000001" customHeight="1" x14ac:dyDescent="0.15">
      <c r="A918" s="31"/>
      <c r="B918" s="31"/>
      <c r="C918" s="43"/>
      <c r="D918" s="59"/>
      <c r="E918" s="59"/>
      <c r="F918" s="63"/>
      <c r="G918" s="81"/>
      <c r="H918" s="3"/>
      <c r="I918" s="83" t="str">
        <f t="shared" si="15"/>
        <v/>
      </c>
      <c r="J918" s="129" t="str">
        <f t="shared" si="15"/>
        <v/>
      </c>
      <c r="K918" s="105"/>
      <c r="L918" s="59"/>
      <c r="M918" s="59"/>
      <c r="N918" s="63"/>
      <c r="O918" s="43"/>
      <c r="P918" s="1"/>
      <c r="Q918" s="24"/>
      <c r="R918" s="24"/>
      <c r="S918" s="24"/>
      <c r="T918" s="1"/>
      <c r="U918" s="71"/>
      <c r="V918" s="31"/>
    </row>
    <row r="919" spans="1:22" ht="20.100000000000001" customHeight="1" x14ac:dyDescent="0.15">
      <c r="A919" s="31"/>
      <c r="B919" s="31"/>
      <c r="C919" s="43"/>
      <c r="D919" s="59"/>
      <c r="E919" s="59"/>
      <c r="F919" s="63"/>
      <c r="G919" s="81"/>
      <c r="H919" s="3"/>
      <c r="I919" s="83" t="str">
        <f t="shared" si="15"/>
        <v/>
      </c>
      <c r="J919" s="129" t="str">
        <f t="shared" si="15"/>
        <v/>
      </c>
      <c r="K919" s="105"/>
      <c r="L919" s="59"/>
      <c r="M919" s="59"/>
      <c r="N919" s="63"/>
      <c r="O919" s="43"/>
      <c r="P919" s="1"/>
      <c r="Q919" s="24"/>
      <c r="R919" s="24"/>
      <c r="S919" s="24"/>
      <c r="T919" s="1"/>
      <c r="U919" s="71"/>
      <c r="V919" s="31"/>
    </row>
    <row r="920" spans="1:22" ht="20.100000000000001" customHeight="1" x14ac:dyDescent="0.15">
      <c r="A920" s="94"/>
      <c r="B920" s="31"/>
      <c r="C920" s="43"/>
      <c r="D920" s="59"/>
      <c r="E920" s="59"/>
      <c r="F920" s="63"/>
      <c r="G920" s="81"/>
      <c r="H920" s="3"/>
      <c r="I920" s="83" t="str">
        <f t="shared" si="15"/>
        <v/>
      </c>
      <c r="J920" s="129" t="str">
        <f t="shared" si="15"/>
        <v/>
      </c>
      <c r="K920" s="105"/>
      <c r="L920" s="59"/>
      <c r="M920" s="59"/>
      <c r="N920" s="63"/>
      <c r="O920" s="43"/>
      <c r="P920" s="1"/>
      <c r="Q920" s="24"/>
      <c r="R920" s="24"/>
      <c r="S920" s="24"/>
      <c r="T920" s="1"/>
      <c r="U920" s="71"/>
      <c r="V920" s="31"/>
    </row>
    <row r="921" spans="1:22" ht="20.100000000000001" customHeight="1" x14ac:dyDescent="0.15">
      <c r="A921" s="31"/>
      <c r="B921" s="31"/>
      <c r="C921" s="43"/>
      <c r="D921" s="59"/>
      <c r="E921" s="59"/>
      <c r="F921" s="63"/>
      <c r="G921" s="81"/>
      <c r="H921" s="3"/>
      <c r="I921" s="83" t="str">
        <f t="shared" si="15"/>
        <v/>
      </c>
      <c r="J921" s="129" t="str">
        <f t="shared" si="15"/>
        <v/>
      </c>
      <c r="K921" s="105"/>
      <c r="L921" s="59"/>
      <c r="M921" s="59"/>
      <c r="N921" s="63"/>
      <c r="O921" s="43"/>
      <c r="P921" s="1"/>
      <c r="Q921" s="24"/>
      <c r="R921" s="24"/>
      <c r="S921" s="24"/>
      <c r="T921" s="1"/>
      <c r="U921" s="71"/>
      <c r="V921" s="31"/>
    </row>
    <row r="922" spans="1:22" ht="20.100000000000001" customHeight="1" x14ac:dyDescent="0.15">
      <c r="A922" s="31"/>
      <c r="B922" s="31"/>
      <c r="C922" s="43"/>
      <c r="D922" s="59"/>
      <c r="E922" s="59"/>
      <c r="F922" s="63"/>
      <c r="G922" s="81"/>
      <c r="H922" s="3"/>
      <c r="I922" s="83" t="str">
        <f t="shared" si="15"/>
        <v/>
      </c>
      <c r="J922" s="129" t="str">
        <f t="shared" si="15"/>
        <v/>
      </c>
      <c r="K922" s="105"/>
      <c r="L922" s="59"/>
      <c r="M922" s="59"/>
      <c r="N922" s="63"/>
      <c r="O922" s="43"/>
      <c r="P922" s="1"/>
      <c r="Q922" s="24"/>
      <c r="R922" s="24"/>
      <c r="S922" s="24"/>
      <c r="T922" s="1"/>
      <c r="U922" s="71"/>
      <c r="V922" s="31"/>
    </row>
    <row r="923" spans="1:22" ht="20.100000000000001" customHeight="1" x14ac:dyDescent="0.15">
      <c r="A923" s="31"/>
      <c r="B923" s="31"/>
      <c r="C923" s="43"/>
      <c r="D923" s="59"/>
      <c r="E923" s="59"/>
      <c r="F923" s="63"/>
      <c r="G923" s="81"/>
      <c r="H923" s="3"/>
      <c r="I923" s="83" t="str">
        <f t="shared" si="15"/>
        <v/>
      </c>
      <c r="J923" s="129" t="str">
        <f t="shared" si="15"/>
        <v/>
      </c>
      <c r="K923" s="105"/>
      <c r="L923" s="59"/>
      <c r="M923" s="59"/>
      <c r="N923" s="63"/>
      <c r="O923" s="43"/>
      <c r="P923" s="1"/>
      <c r="Q923" s="24"/>
      <c r="R923" s="24"/>
      <c r="S923" s="24"/>
      <c r="T923" s="1"/>
      <c r="U923" s="71"/>
      <c r="V923" s="31"/>
    </row>
    <row r="924" spans="1:22" ht="20.100000000000001" customHeight="1" x14ac:dyDescent="0.15">
      <c r="A924" s="31"/>
      <c r="B924" s="31"/>
      <c r="C924" s="43"/>
      <c r="D924" s="59"/>
      <c r="E924" s="59"/>
      <c r="F924" s="63"/>
      <c r="G924" s="81"/>
      <c r="H924" s="3"/>
      <c r="I924" s="83" t="str">
        <f t="shared" si="15"/>
        <v/>
      </c>
      <c r="J924" s="129" t="str">
        <f t="shared" si="15"/>
        <v/>
      </c>
      <c r="K924" s="105"/>
      <c r="L924" s="59"/>
      <c r="M924" s="59"/>
      <c r="N924" s="63"/>
      <c r="O924" s="43"/>
      <c r="P924" s="1"/>
      <c r="Q924" s="24"/>
      <c r="R924" s="24"/>
      <c r="S924" s="24"/>
      <c r="T924" s="1"/>
      <c r="U924" s="71"/>
      <c r="V924" s="31"/>
    </row>
    <row r="925" spans="1:22" ht="20.100000000000001" customHeight="1" x14ac:dyDescent="0.15">
      <c r="A925" s="31"/>
      <c r="B925" s="31"/>
      <c r="C925" s="43"/>
      <c r="D925" s="59"/>
      <c r="E925" s="59"/>
      <c r="F925" s="63"/>
      <c r="G925" s="81"/>
      <c r="H925" s="3"/>
      <c r="I925" s="83" t="str">
        <f t="shared" si="15"/>
        <v/>
      </c>
      <c r="J925" s="129" t="str">
        <f t="shared" si="15"/>
        <v/>
      </c>
      <c r="K925" s="105"/>
      <c r="L925" s="59"/>
      <c r="M925" s="59"/>
      <c r="N925" s="63"/>
      <c r="O925" s="43"/>
      <c r="P925" s="1"/>
      <c r="Q925" s="24"/>
      <c r="R925" s="24"/>
      <c r="S925" s="24"/>
      <c r="T925" s="1"/>
      <c r="U925" s="71"/>
      <c r="V925" s="31"/>
    </row>
    <row r="926" spans="1:22" ht="20.100000000000001" customHeight="1" x14ac:dyDescent="0.15">
      <c r="A926" s="31"/>
      <c r="B926" s="31"/>
      <c r="C926" s="43"/>
      <c r="D926" s="59"/>
      <c r="E926" s="59"/>
      <c r="F926" s="63"/>
      <c r="G926" s="81"/>
      <c r="H926" s="3"/>
      <c r="I926" s="83" t="str">
        <f t="shared" si="15"/>
        <v/>
      </c>
      <c r="J926" s="129" t="str">
        <f t="shared" si="15"/>
        <v/>
      </c>
      <c r="K926" s="105"/>
      <c r="L926" s="59"/>
      <c r="M926" s="59"/>
      <c r="N926" s="63"/>
      <c r="O926" s="43"/>
      <c r="P926" s="1"/>
      <c r="Q926" s="24"/>
      <c r="R926" s="24"/>
      <c r="S926" s="24"/>
      <c r="T926" s="1"/>
      <c r="U926" s="71"/>
      <c r="V926" s="31"/>
    </row>
    <row r="927" spans="1:22" ht="20.100000000000001" customHeight="1" x14ac:dyDescent="0.15">
      <c r="A927" s="31"/>
      <c r="B927" s="31"/>
      <c r="C927" s="43"/>
      <c r="D927" s="59"/>
      <c r="E927" s="59"/>
      <c r="F927" s="63"/>
      <c r="G927" s="81"/>
      <c r="H927" s="3"/>
      <c r="I927" s="83" t="str">
        <f t="shared" si="15"/>
        <v/>
      </c>
      <c r="J927" s="129" t="str">
        <f t="shared" si="15"/>
        <v/>
      </c>
      <c r="K927" s="105"/>
      <c r="L927" s="59"/>
      <c r="M927" s="59"/>
      <c r="N927" s="63"/>
      <c r="O927" s="43"/>
      <c r="P927" s="1"/>
      <c r="Q927" s="24"/>
      <c r="R927" s="24"/>
      <c r="S927" s="24"/>
      <c r="T927" s="1"/>
      <c r="U927" s="71"/>
      <c r="V927" s="31"/>
    </row>
    <row r="928" spans="1:22" ht="20.100000000000001" customHeight="1" x14ac:dyDescent="0.15">
      <c r="A928" s="31"/>
      <c r="B928" s="31"/>
      <c r="C928" s="43"/>
      <c r="D928" s="59"/>
      <c r="E928" s="59"/>
      <c r="F928" s="63"/>
      <c r="G928" s="81"/>
      <c r="H928" s="3"/>
      <c r="I928" s="83" t="str">
        <f t="shared" si="15"/>
        <v/>
      </c>
      <c r="J928" s="129" t="str">
        <f t="shared" si="15"/>
        <v/>
      </c>
      <c r="K928" s="105"/>
      <c r="L928" s="59"/>
      <c r="M928" s="59"/>
      <c r="N928" s="63"/>
      <c r="O928" s="43"/>
      <c r="P928" s="1"/>
      <c r="Q928" s="24"/>
      <c r="R928" s="24"/>
      <c r="S928" s="24"/>
      <c r="T928" s="1"/>
      <c r="U928" s="71"/>
      <c r="V928" s="31"/>
    </row>
    <row r="929" spans="1:22" ht="20.100000000000001" customHeight="1" x14ac:dyDescent="0.15">
      <c r="A929" s="31"/>
      <c r="B929" s="31"/>
      <c r="C929" s="43"/>
      <c r="D929" s="59"/>
      <c r="E929" s="59"/>
      <c r="F929" s="63"/>
      <c r="G929" s="81"/>
      <c r="H929" s="3"/>
      <c r="I929" s="83" t="str">
        <f t="shared" si="15"/>
        <v/>
      </c>
      <c r="J929" s="129" t="str">
        <f t="shared" si="15"/>
        <v/>
      </c>
      <c r="K929" s="105"/>
      <c r="L929" s="59"/>
      <c r="M929" s="59"/>
      <c r="N929" s="63"/>
      <c r="O929" s="43"/>
      <c r="P929" s="1"/>
      <c r="Q929" s="24"/>
      <c r="R929" s="24"/>
      <c r="S929" s="24"/>
      <c r="T929" s="1"/>
      <c r="U929" s="71"/>
      <c r="V929" s="31"/>
    </row>
    <row r="930" spans="1:22" ht="20.100000000000001" customHeight="1" x14ac:dyDescent="0.15">
      <c r="A930" s="31"/>
      <c r="B930" s="31"/>
      <c r="C930" s="43"/>
      <c r="D930" s="59"/>
      <c r="E930" s="59"/>
      <c r="F930" s="63"/>
      <c r="G930" s="81"/>
      <c r="H930" s="3"/>
      <c r="I930" s="83" t="str">
        <f t="shared" si="15"/>
        <v/>
      </c>
      <c r="J930" s="129" t="str">
        <f t="shared" si="15"/>
        <v/>
      </c>
      <c r="K930" s="105"/>
      <c r="L930" s="59"/>
      <c r="M930" s="59"/>
      <c r="N930" s="63"/>
      <c r="O930" s="43"/>
      <c r="P930" s="1"/>
      <c r="Q930" s="24"/>
      <c r="R930" s="24"/>
      <c r="S930" s="24"/>
      <c r="T930" s="1"/>
      <c r="U930" s="71"/>
      <c r="V930" s="31"/>
    </row>
    <row r="931" spans="1:22" ht="20.100000000000001" customHeight="1" x14ac:dyDescent="0.15">
      <c r="A931" s="94"/>
      <c r="B931" s="94"/>
      <c r="C931" s="43"/>
      <c r="D931" s="96"/>
      <c r="E931" s="96"/>
      <c r="F931" s="97"/>
      <c r="G931" s="98"/>
      <c r="H931" s="3"/>
      <c r="I931" s="83" t="str">
        <f t="shared" si="15"/>
        <v/>
      </c>
      <c r="J931" s="129" t="str">
        <f t="shared" si="15"/>
        <v/>
      </c>
      <c r="K931" s="259"/>
      <c r="L931" s="59"/>
      <c r="M931" s="59"/>
      <c r="N931" s="63"/>
      <c r="O931" s="43"/>
      <c r="P931" s="1"/>
      <c r="Q931" s="24"/>
      <c r="R931" s="24"/>
      <c r="S931" s="24"/>
      <c r="T931" s="99"/>
      <c r="U931" s="101"/>
      <c r="V931" s="31"/>
    </row>
    <row r="932" spans="1:22" ht="20.100000000000001" customHeight="1" x14ac:dyDescent="0.15">
      <c r="A932" s="31"/>
      <c r="B932" s="31"/>
      <c r="C932" s="43"/>
      <c r="D932" s="59"/>
      <c r="E932" s="59"/>
      <c r="F932" s="63"/>
      <c r="G932" s="81"/>
      <c r="H932" s="3"/>
      <c r="I932" s="83" t="str">
        <f t="shared" si="15"/>
        <v/>
      </c>
      <c r="J932" s="129" t="str">
        <f t="shared" si="15"/>
        <v/>
      </c>
      <c r="K932" s="105"/>
      <c r="L932" s="59"/>
      <c r="M932" s="59"/>
      <c r="N932" s="63"/>
      <c r="O932" s="43"/>
      <c r="P932" s="1"/>
      <c r="Q932" s="24"/>
      <c r="R932" s="24"/>
      <c r="S932" s="24"/>
      <c r="T932" s="1"/>
      <c r="U932" s="71"/>
      <c r="V932" s="31"/>
    </row>
    <row r="933" spans="1:22" ht="20.100000000000001" customHeight="1" x14ac:dyDescent="0.15">
      <c r="A933" s="31"/>
      <c r="B933" s="31"/>
      <c r="C933" s="43"/>
      <c r="D933" s="59"/>
      <c r="E933" s="59"/>
      <c r="F933" s="63"/>
      <c r="G933" s="81"/>
      <c r="H933" s="3"/>
      <c r="I933" s="83" t="str">
        <f t="shared" si="15"/>
        <v/>
      </c>
      <c r="J933" s="129" t="str">
        <f t="shared" si="15"/>
        <v/>
      </c>
      <c r="K933" s="105"/>
      <c r="L933" s="59"/>
      <c r="M933" s="59"/>
      <c r="N933" s="63"/>
      <c r="O933" s="43"/>
      <c r="P933" s="1"/>
      <c r="Q933" s="24"/>
      <c r="R933" s="24"/>
      <c r="S933" s="24"/>
      <c r="T933" s="1"/>
      <c r="U933" s="71"/>
      <c r="V933" s="31"/>
    </row>
    <row r="934" spans="1:22" ht="20.100000000000001" customHeight="1" x14ac:dyDescent="0.15">
      <c r="A934" s="31"/>
      <c r="B934" s="31"/>
      <c r="C934" s="43"/>
      <c r="D934" s="59"/>
      <c r="E934" s="59"/>
      <c r="F934" s="63"/>
      <c r="G934" s="81"/>
      <c r="H934" s="3"/>
      <c r="I934" s="83" t="str">
        <f t="shared" si="15"/>
        <v/>
      </c>
      <c r="J934" s="129" t="str">
        <f t="shared" si="15"/>
        <v/>
      </c>
      <c r="K934" s="105"/>
      <c r="L934" s="59"/>
      <c r="M934" s="59"/>
      <c r="N934" s="63"/>
      <c r="O934" s="43"/>
      <c r="P934" s="1"/>
      <c r="Q934" s="24"/>
      <c r="R934" s="24"/>
      <c r="S934" s="24"/>
      <c r="T934" s="1"/>
      <c r="U934" s="71"/>
      <c r="V934" s="31"/>
    </row>
    <row r="935" spans="1:22" ht="20.100000000000001" customHeight="1" x14ac:dyDescent="0.15">
      <c r="A935" s="31"/>
      <c r="B935" s="31"/>
      <c r="C935" s="43"/>
      <c r="D935" s="59"/>
      <c r="E935" s="59"/>
      <c r="F935" s="63"/>
      <c r="G935" s="81"/>
      <c r="H935" s="3"/>
      <c r="I935" s="83" t="str">
        <f t="shared" si="15"/>
        <v/>
      </c>
      <c r="J935" s="129" t="str">
        <f t="shared" si="15"/>
        <v/>
      </c>
      <c r="K935" s="105"/>
      <c r="L935" s="59"/>
      <c r="M935" s="59"/>
      <c r="N935" s="63"/>
      <c r="O935" s="43"/>
      <c r="P935" s="1"/>
      <c r="Q935" s="24"/>
      <c r="R935" s="24"/>
      <c r="S935" s="24"/>
      <c r="T935" s="1"/>
      <c r="U935" s="71"/>
      <c r="V935" s="31"/>
    </row>
    <row r="936" spans="1:22" ht="20.100000000000001" customHeight="1" x14ac:dyDescent="0.15">
      <c r="A936" s="31"/>
      <c r="B936" s="31"/>
      <c r="C936" s="43"/>
      <c r="D936" s="59"/>
      <c r="E936" s="59"/>
      <c r="F936" s="63"/>
      <c r="G936" s="81"/>
      <c r="H936" s="3"/>
      <c r="I936" s="83" t="str">
        <f t="shared" si="15"/>
        <v/>
      </c>
      <c r="J936" s="129" t="str">
        <f t="shared" si="15"/>
        <v/>
      </c>
      <c r="K936" s="105"/>
      <c r="L936" s="59"/>
      <c r="M936" s="59"/>
      <c r="N936" s="63"/>
      <c r="O936" s="43"/>
      <c r="P936" s="1"/>
      <c r="Q936" s="24"/>
      <c r="R936" s="24"/>
      <c r="S936" s="24"/>
      <c r="T936" s="1"/>
      <c r="U936" s="71"/>
      <c r="V936" s="31"/>
    </row>
    <row r="937" spans="1:22" ht="20.100000000000001" customHeight="1" x14ac:dyDescent="0.15">
      <c r="A937" s="94"/>
      <c r="B937" s="31"/>
      <c r="C937" s="43"/>
      <c r="D937" s="59"/>
      <c r="E937" s="59"/>
      <c r="F937" s="63"/>
      <c r="G937" s="98"/>
      <c r="H937" s="3"/>
      <c r="I937" s="83" t="str">
        <f t="shared" si="15"/>
        <v/>
      </c>
      <c r="J937" s="129" t="str">
        <f t="shared" si="15"/>
        <v/>
      </c>
      <c r="K937" s="259"/>
      <c r="L937" s="59"/>
      <c r="M937" s="59"/>
      <c r="N937" s="63"/>
      <c r="O937" s="43"/>
      <c r="P937" s="1"/>
      <c r="Q937" s="24"/>
      <c r="R937" s="24"/>
      <c r="S937" s="24"/>
      <c r="T937" s="99"/>
      <c r="U937" s="101"/>
      <c r="V937" s="31"/>
    </row>
    <row r="938" spans="1:22" ht="20.100000000000001" customHeight="1" x14ac:dyDescent="0.15">
      <c r="A938" s="31"/>
      <c r="B938" s="31"/>
      <c r="C938" s="43"/>
      <c r="D938" s="59"/>
      <c r="E938" s="59"/>
      <c r="F938" s="63"/>
      <c r="G938" s="81"/>
      <c r="H938" s="3"/>
      <c r="I938" s="83" t="str">
        <f t="shared" si="15"/>
        <v/>
      </c>
      <c r="J938" s="129" t="str">
        <f t="shared" si="15"/>
        <v/>
      </c>
      <c r="K938" s="105"/>
      <c r="L938" s="59"/>
      <c r="M938" s="59"/>
      <c r="N938" s="63"/>
      <c r="O938" s="43"/>
      <c r="P938" s="1"/>
      <c r="Q938" s="24"/>
      <c r="R938" s="24"/>
      <c r="S938" s="24"/>
      <c r="T938" s="1"/>
      <c r="U938" s="71"/>
      <c r="V938" s="31"/>
    </row>
    <row r="939" spans="1:22" ht="20.100000000000001" customHeight="1" x14ac:dyDescent="0.15">
      <c r="A939" s="31"/>
      <c r="B939" s="31"/>
      <c r="C939" s="43"/>
      <c r="D939" s="59"/>
      <c r="E939" s="59"/>
      <c r="F939" s="63"/>
      <c r="G939" s="81"/>
      <c r="H939" s="3"/>
      <c r="I939" s="83" t="str">
        <f t="shared" si="15"/>
        <v/>
      </c>
      <c r="J939" s="129" t="str">
        <f t="shared" si="15"/>
        <v/>
      </c>
      <c r="K939" s="105"/>
      <c r="L939" s="59"/>
      <c r="M939" s="59"/>
      <c r="N939" s="63"/>
      <c r="O939" s="43"/>
      <c r="P939" s="1"/>
      <c r="Q939" s="24"/>
      <c r="R939" s="24"/>
      <c r="S939" s="24"/>
      <c r="T939" s="1"/>
      <c r="U939" s="71"/>
      <c r="V939" s="31"/>
    </row>
    <row r="940" spans="1:22" ht="20.100000000000001" customHeight="1" x14ac:dyDescent="0.15">
      <c r="A940" s="31"/>
      <c r="B940" s="31"/>
      <c r="C940" s="43"/>
      <c r="D940" s="59"/>
      <c r="E940" s="59"/>
      <c r="F940" s="63"/>
      <c r="G940" s="81"/>
      <c r="H940" s="3"/>
      <c r="I940" s="83" t="str">
        <f t="shared" si="15"/>
        <v/>
      </c>
      <c r="J940" s="129" t="str">
        <f t="shared" si="15"/>
        <v/>
      </c>
      <c r="K940" s="105"/>
      <c r="L940" s="59"/>
      <c r="M940" s="59"/>
      <c r="N940" s="63"/>
      <c r="O940" s="43"/>
      <c r="P940" s="1"/>
      <c r="Q940" s="24"/>
      <c r="R940" s="24"/>
      <c r="S940" s="24"/>
      <c r="T940" s="1"/>
      <c r="U940" s="71"/>
      <c r="V940" s="31"/>
    </row>
    <row r="941" spans="1:22" ht="20.100000000000001" customHeight="1" x14ac:dyDescent="0.15">
      <c r="A941" s="31"/>
      <c r="B941" s="31"/>
      <c r="C941" s="43"/>
      <c r="D941" s="59"/>
      <c r="E941" s="59"/>
      <c r="F941" s="63"/>
      <c r="G941" s="81"/>
      <c r="H941" s="3"/>
      <c r="I941" s="83" t="str">
        <f t="shared" si="15"/>
        <v/>
      </c>
      <c r="J941" s="129" t="str">
        <f t="shared" si="15"/>
        <v/>
      </c>
      <c r="K941" s="105"/>
      <c r="L941" s="59"/>
      <c r="M941" s="59"/>
      <c r="N941" s="63"/>
      <c r="O941" s="43"/>
      <c r="P941" s="1"/>
      <c r="Q941" s="24"/>
      <c r="R941" s="24"/>
      <c r="S941" s="24"/>
      <c r="T941" s="1"/>
      <c r="U941" s="71"/>
      <c r="V941" s="31"/>
    </row>
    <row r="942" spans="1:22" ht="20.100000000000001" customHeight="1" x14ac:dyDescent="0.15">
      <c r="A942" s="31"/>
      <c r="B942" s="31"/>
      <c r="C942" s="43"/>
      <c r="D942" s="59"/>
      <c r="E942" s="59"/>
      <c r="F942" s="63"/>
      <c r="G942" s="81"/>
      <c r="H942" s="3"/>
      <c r="I942" s="83" t="str">
        <f t="shared" si="15"/>
        <v/>
      </c>
      <c r="J942" s="129" t="str">
        <f t="shared" si="15"/>
        <v/>
      </c>
      <c r="K942" s="105"/>
      <c r="L942" s="59"/>
      <c r="M942" s="59"/>
      <c r="N942" s="63"/>
      <c r="O942" s="43"/>
      <c r="P942" s="1"/>
      <c r="Q942" s="24"/>
      <c r="R942" s="24"/>
      <c r="S942" s="24"/>
      <c r="T942" s="130"/>
      <c r="U942" s="71"/>
      <c r="V942" s="31"/>
    </row>
    <row r="943" spans="1:22" ht="20.100000000000001" customHeight="1" x14ac:dyDescent="0.15">
      <c r="A943" s="31"/>
      <c r="B943" s="31"/>
      <c r="C943" s="43"/>
      <c r="D943" s="59"/>
      <c r="E943" s="59"/>
      <c r="F943" s="63"/>
      <c r="G943" s="81"/>
      <c r="H943" s="3"/>
      <c r="I943" s="83" t="str">
        <f t="shared" si="15"/>
        <v/>
      </c>
      <c r="J943" s="129" t="str">
        <f t="shared" si="15"/>
        <v/>
      </c>
      <c r="K943" s="105"/>
      <c r="L943" s="59"/>
      <c r="M943" s="59"/>
      <c r="N943" s="63"/>
      <c r="O943" s="43"/>
      <c r="P943" s="1"/>
      <c r="Q943" s="24"/>
      <c r="R943" s="24"/>
      <c r="S943" s="24"/>
      <c r="T943" s="130"/>
      <c r="U943" s="71"/>
      <c r="V943" s="31"/>
    </row>
    <row r="944" spans="1:22" ht="20.100000000000001" customHeight="1" x14ac:dyDescent="0.15">
      <c r="A944" s="31"/>
      <c r="B944" s="31"/>
      <c r="C944" s="43"/>
      <c r="D944" s="59"/>
      <c r="E944" s="59"/>
      <c r="F944" s="63"/>
      <c r="G944" s="81"/>
      <c r="H944" s="3"/>
      <c r="I944" s="83" t="str">
        <f t="shared" si="15"/>
        <v/>
      </c>
      <c r="J944" s="129" t="str">
        <f t="shared" si="15"/>
        <v/>
      </c>
      <c r="K944" s="105"/>
      <c r="L944" s="59"/>
      <c r="M944" s="59"/>
      <c r="N944" s="63"/>
      <c r="O944" s="43"/>
      <c r="P944" s="1"/>
      <c r="Q944" s="24"/>
      <c r="R944" s="24"/>
      <c r="S944" s="24"/>
      <c r="T944" s="130"/>
      <c r="U944" s="71"/>
      <c r="V944" s="31"/>
    </row>
    <row r="945" spans="1:22" ht="20.100000000000001" customHeight="1" x14ac:dyDescent="0.15">
      <c r="A945" s="31"/>
      <c r="B945" s="31"/>
      <c r="C945" s="43"/>
      <c r="D945" s="59"/>
      <c r="E945" s="59"/>
      <c r="F945" s="63"/>
      <c r="G945" s="81"/>
      <c r="H945" s="3"/>
      <c r="I945" s="83" t="str">
        <f t="shared" si="15"/>
        <v/>
      </c>
      <c r="J945" s="129" t="str">
        <f t="shared" si="15"/>
        <v/>
      </c>
      <c r="K945" s="105"/>
      <c r="L945" s="59"/>
      <c r="M945" s="59"/>
      <c r="N945" s="63"/>
      <c r="O945" s="43"/>
      <c r="P945" s="1"/>
      <c r="Q945" s="24"/>
      <c r="R945" s="24"/>
      <c r="S945" s="24"/>
      <c r="T945" s="130"/>
      <c r="U945" s="71"/>
      <c r="V945" s="31"/>
    </row>
    <row r="946" spans="1:22" ht="20.100000000000001" customHeight="1" x14ac:dyDescent="0.15">
      <c r="A946" s="31"/>
      <c r="B946" s="31"/>
      <c r="C946" s="43"/>
      <c r="D946" s="59"/>
      <c r="E946" s="59"/>
      <c r="F946" s="63"/>
      <c r="G946" s="81"/>
      <c r="H946" s="3"/>
      <c r="I946" s="83" t="str">
        <f t="shared" si="15"/>
        <v/>
      </c>
      <c r="J946" s="129" t="str">
        <f t="shared" si="15"/>
        <v/>
      </c>
      <c r="K946" s="105"/>
      <c r="L946" s="59"/>
      <c r="M946" s="59"/>
      <c r="N946" s="63"/>
      <c r="O946" s="43"/>
      <c r="P946" s="1"/>
      <c r="Q946" s="24"/>
      <c r="R946" s="24"/>
      <c r="S946" s="24"/>
      <c r="T946" s="1"/>
      <c r="U946" s="71"/>
      <c r="V946" s="31"/>
    </row>
    <row r="947" spans="1:22" ht="20.100000000000001" customHeight="1" x14ac:dyDescent="0.15">
      <c r="A947" s="31"/>
      <c r="B947" s="31"/>
      <c r="C947" s="43"/>
      <c r="D947" s="59"/>
      <c r="E947" s="59"/>
      <c r="F947" s="63"/>
      <c r="G947" s="81"/>
      <c r="H947" s="3"/>
      <c r="I947" s="83" t="str">
        <f t="shared" si="15"/>
        <v/>
      </c>
      <c r="J947" s="129" t="str">
        <f t="shared" si="15"/>
        <v/>
      </c>
      <c r="K947" s="105"/>
      <c r="L947" s="59"/>
      <c r="M947" s="59"/>
      <c r="N947" s="63"/>
      <c r="O947" s="43"/>
      <c r="P947" s="1"/>
      <c r="Q947" s="24"/>
      <c r="R947" s="24"/>
      <c r="S947" s="24"/>
      <c r="T947" s="1"/>
      <c r="U947" s="71"/>
      <c r="V947" s="31"/>
    </row>
    <row r="948" spans="1:22" ht="20.100000000000001" customHeight="1" x14ac:dyDescent="0.15">
      <c r="A948" s="31"/>
      <c r="B948" s="31"/>
      <c r="C948" s="43"/>
      <c r="D948" s="59"/>
      <c r="E948" s="59"/>
      <c r="F948" s="63"/>
      <c r="G948" s="81"/>
      <c r="H948" s="3"/>
      <c r="I948" s="83" t="str">
        <f t="shared" si="15"/>
        <v/>
      </c>
      <c r="J948" s="129" t="str">
        <f t="shared" si="15"/>
        <v/>
      </c>
      <c r="K948" s="105"/>
      <c r="L948" s="59"/>
      <c r="M948" s="59"/>
      <c r="N948" s="63"/>
      <c r="O948" s="43"/>
      <c r="P948" s="1"/>
      <c r="Q948" s="24"/>
      <c r="R948" s="24"/>
      <c r="S948" s="24"/>
      <c r="T948" s="1"/>
      <c r="U948" s="71"/>
      <c r="V948" s="31"/>
    </row>
    <row r="949" spans="1:22" ht="20.100000000000001" customHeight="1" x14ac:dyDescent="0.15">
      <c r="A949" s="31"/>
      <c r="B949" s="31"/>
      <c r="C949" s="43"/>
      <c r="D949" s="59"/>
      <c r="E949" s="59"/>
      <c r="F949" s="63"/>
      <c r="G949" s="98"/>
      <c r="H949" s="3"/>
      <c r="I949" s="83" t="str">
        <f t="shared" si="15"/>
        <v/>
      </c>
      <c r="J949" s="129" t="str">
        <f t="shared" si="15"/>
        <v/>
      </c>
      <c r="K949" s="259"/>
      <c r="L949" s="59"/>
      <c r="M949" s="59"/>
      <c r="N949" s="63"/>
      <c r="O949" s="43"/>
      <c r="P949" s="1"/>
      <c r="Q949" s="24"/>
      <c r="R949" s="24"/>
      <c r="S949" s="24"/>
      <c r="T949" s="99"/>
      <c r="U949" s="101"/>
      <c r="V949" s="31"/>
    </row>
    <row r="950" spans="1:22" ht="20.100000000000001" customHeight="1" x14ac:dyDescent="0.15">
      <c r="A950" s="31"/>
      <c r="B950" s="31"/>
      <c r="C950" s="43"/>
      <c r="D950" s="59"/>
      <c r="E950" s="59"/>
      <c r="F950" s="63"/>
      <c r="G950" s="81"/>
      <c r="H950" s="3"/>
      <c r="I950" s="83" t="str">
        <f t="shared" si="15"/>
        <v/>
      </c>
      <c r="J950" s="129" t="str">
        <f t="shared" si="15"/>
        <v/>
      </c>
      <c r="K950" s="105"/>
      <c r="L950" s="59"/>
      <c r="M950" s="59"/>
      <c r="N950" s="63"/>
      <c r="O950" s="43"/>
      <c r="P950" s="1"/>
      <c r="Q950" s="24"/>
      <c r="R950" s="24"/>
      <c r="S950" s="24"/>
      <c r="T950" s="1"/>
      <c r="U950" s="71"/>
      <c r="V950" s="31"/>
    </row>
    <row r="951" spans="1:22" ht="20.100000000000001" customHeight="1" x14ac:dyDescent="0.15">
      <c r="A951" s="31"/>
      <c r="B951" s="31"/>
      <c r="C951" s="43"/>
      <c r="D951" s="59"/>
      <c r="E951" s="59"/>
      <c r="F951" s="63"/>
      <c r="G951" s="81"/>
      <c r="H951" s="3"/>
      <c r="I951" s="83" t="str">
        <f t="shared" si="15"/>
        <v/>
      </c>
      <c r="J951" s="129" t="str">
        <f t="shared" si="15"/>
        <v/>
      </c>
      <c r="K951" s="105"/>
      <c r="L951" s="59"/>
      <c r="M951" s="59"/>
      <c r="N951" s="63"/>
      <c r="O951" s="43"/>
      <c r="P951" s="1"/>
      <c r="Q951" s="24"/>
      <c r="R951" s="24"/>
      <c r="S951" s="24"/>
      <c r="T951" s="1"/>
      <c r="U951" s="71"/>
      <c r="V951" s="31"/>
    </row>
    <row r="952" spans="1:22" ht="20.100000000000001" customHeight="1" x14ac:dyDescent="0.15">
      <c r="A952" s="31"/>
      <c r="B952" s="31"/>
      <c r="C952" s="43"/>
      <c r="D952" s="59"/>
      <c r="E952" s="59"/>
      <c r="F952" s="63"/>
      <c r="G952" s="81"/>
      <c r="H952" s="3"/>
      <c r="I952" s="83" t="str">
        <f t="shared" si="15"/>
        <v/>
      </c>
      <c r="J952" s="129" t="str">
        <f t="shared" si="15"/>
        <v/>
      </c>
      <c r="K952" s="105"/>
      <c r="L952" s="59"/>
      <c r="M952" s="59"/>
      <c r="N952" s="63"/>
      <c r="O952" s="43"/>
      <c r="P952" s="1"/>
      <c r="Q952" s="24"/>
      <c r="R952" s="24"/>
      <c r="S952" s="24"/>
      <c r="T952" s="1"/>
      <c r="U952" s="71"/>
      <c r="V952" s="31"/>
    </row>
    <row r="953" spans="1:22" ht="20.100000000000001" customHeight="1" x14ac:dyDescent="0.15">
      <c r="A953" s="31"/>
      <c r="B953" s="31"/>
      <c r="C953" s="43"/>
      <c r="D953" s="59"/>
      <c r="E953" s="59"/>
      <c r="F953" s="63"/>
      <c r="G953" s="81"/>
      <c r="H953" s="3"/>
      <c r="I953" s="83" t="str">
        <f t="shared" si="15"/>
        <v/>
      </c>
      <c r="J953" s="129" t="str">
        <f t="shared" si="15"/>
        <v/>
      </c>
      <c r="K953" s="105"/>
      <c r="L953" s="59"/>
      <c r="M953" s="59"/>
      <c r="N953" s="63"/>
      <c r="O953" s="43"/>
      <c r="P953" s="1"/>
      <c r="Q953" s="24"/>
      <c r="R953" s="24"/>
      <c r="S953" s="24"/>
      <c r="T953" s="1"/>
      <c r="U953" s="71"/>
      <c r="V953" s="31"/>
    </row>
    <row r="954" spans="1:22" ht="20.100000000000001" customHeight="1" x14ac:dyDescent="0.15">
      <c r="A954" s="31"/>
      <c r="B954" s="31"/>
      <c r="C954" s="43"/>
      <c r="D954" s="59"/>
      <c r="E954" s="59"/>
      <c r="F954" s="63"/>
      <c r="G954" s="81"/>
      <c r="H954" s="3"/>
      <c r="I954" s="83" t="str">
        <f t="shared" si="15"/>
        <v/>
      </c>
      <c r="J954" s="129" t="str">
        <f t="shared" si="15"/>
        <v/>
      </c>
      <c r="K954" s="105"/>
      <c r="L954" s="59"/>
      <c r="M954" s="59"/>
      <c r="N954" s="63"/>
      <c r="O954" s="43"/>
      <c r="P954" s="1"/>
      <c r="Q954" s="24"/>
      <c r="R954" s="24"/>
      <c r="S954" s="24"/>
      <c r="T954" s="1"/>
      <c r="U954" s="71"/>
      <c r="V954" s="31"/>
    </row>
    <row r="955" spans="1:22" ht="20.100000000000001" customHeight="1" x14ac:dyDescent="0.15">
      <c r="A955" s="31"/>
      <c r="B955" s="31"/>
      <c r="C955" s="43"/>
      <c r="D955" s="59"/>
      <c r="E955" s="59"/>
      <c r="F955" s="63"/>
      <c r="G955" s="81"/>
      <c r="H955" s="3"/>
      <c r="I955" s="83" t="str">
        <f t="shared" si="15"/>
        <v/>
      </c>
      <c r="J955" s="129" t="str">
        <f t="shared" si="15"/>
        <v/>
      </c>
      <c r="K955" s="105"/>
      <c r="L955" s="59"/>
      <c r="M955" s="59"/>
      <c r="N955" s="63"/>
      <c r="O955" s="43"/>
      <c r="P955" s="1"/>
      <c r="Q955" s="24"/>
      <c r="R955" s="24"/>
      <c r="S955" s="24"/>
      <c r="T955" s="1"/>
      <c r="U955" s="71"/>
      <c r="V955" s="31"/>
    </row>
    <row r="956" spans="1:22" ht="20.100000000000001" customHeight="1" x14ac:dyDescent="0.15">
      <c r="A956" s="31"/>
      <c r="B956" s="31"/>
      <c r="C956" s="43"/>
      <c r="D956" s="59"/>
      <c r="E956" s="59"/>
      <c r="F956" s="63"/>
      <c r="G956" s="81"/>
      <c r="H956" s="3"/>
      <c r="I956" s="83" t="str">
        <f t="shared" si="15"/>
        <v/>
      </c>
      <c r="J956" s="129" t="str">
        <f t="shared" si="15"/>
        <v/>
      </c>
      <c r="K956" s="105"/>
      <c r="L956" s="59"/>
      <c r="M956" s="59"/>
      <c r="N956" s="63"/>
      <c r="O956" s="43"/>
      <c r="P956" s="1"/>
      <c r="Q956" s="24"/>
      <c r="R956" s="24"/>
      <c r="S956" s="24"/>
      <c r="T956" s="1"/>
      <c r="U956" s="71"/>
      <c r="V956" s="31"/>
    </row>
    <row r="957" spans="1:22" ht="20.100000000000001" customHeight="1" x14ac:dyDescent="0.15">
      <c r="A957" s="31"/>
      <c r="B957" s="31"/>
      <c r="C957" s="43"/>
      <c r="D957" s="59"/>
      <c r="E957" s="59"/>
      <c r="F957" s="63"/>
      <c r="G957" s="81"/>
      <c r="H957" s="3"/>
      <c r="I957" s="83" t="str">
        <f t="shared" si="15"/>
        <v/>
      </c>
      <c r="J957" s="129" t="str">
        <f t="shared" si="15"/>
        <v/>
      </c>
      <c r="K957" s="105"/>
      <c r="L957" s="59"/>
      <c r="M957" s="59"/>
      <c r="N957" s="63"/>
      <c r="O957" s="43"/>
      <c r="P957" s="1"/>
      <c r="Q957" s="24"/>
      <c r="R957" s="24"/>
      <c r="S957" s="24"/>
      <c r="T957" s="1"/>
      <c r="U957" s="71"/>
      <c r="V957" s="31"/>
    </row>
    <row r="958" spans="1:22" ht="20.100000000000001" customHeight="1" x14ac:dyDescent="0.15">
      <c r="A958" s="31"/>
      <c r="B958" s="31"/>
      <c r="C958" s="43"/>
      <c r="D958" s="59"/>
      <c r="E958" s="59"/>
      <c r="F958" s="63"/>
      <c r="G958" s="81"/>
      <c r="H958" s="3"/>
      <c r="I958" s="83" t="str">
        <f t="shared" si="15"/>
        <v/>
      </c>
      <c r="J958" s="129" t="str">
        <f t="shared" si="15"/>
        <v/>
      </c>
      <c r="K958" s="105"/>
      <c r="L958" s="59"/>
      <c r="M958" s="59"/>
      <c r="N958" s="63"/>
      <c r="O958" s="43"/>
      <c r="P958" s="1"/>
      <c r="Q958" s="24"/>
      <c r="R958" s="24"/>
      <c r="S958" s="24"/>
      <c r="T958" s="1"/>
      <c r="U958" s="71"/>
      <c r="V958" s="31"/>
    </row>
    <row r="959" spans="1:22" ht="20.100000000000001" customHeight="1" x14ac:dyDescent="0.15">
      <c r="A959" s="31"/>
      <c r="B959" s="31"/>
      <c r="C959" s="43"/>
      <c r="D959" s="59"/>
      <c r="E959" s="59"/>
      <c r="F959" s="63"/>
      <c r="G959" s="81"/>
      <c r="H959" s="3"/>
      <c r="I959" s="83" t="str">
        <f t="shared" si="15"/>
        <v/>
      </c>
      <c r="J959" s="129" t="str">
        <f t="shared" si="15"/>
        <v/>
      </c>
      <c r="K959" s="105"/>
      <c r="L959" s="59"/>
      <c r="M959" s="59"/>
      <c r="N959" s="63"/>
      <c r="O959" s="43"/>
      <c r="P959" s="1"/>
      <c r="Q959" s="24"/>
      <c r="R959" s="24"/>
      <c r="S959" s="24"/>
      <c r="T959" s="1"/>
      <c r="U959" s="71"/>
      <c r="V959" s="31"/>
    </row>
    <row r="960" spans="1:22" ht="20.100000000000001" customHeight="1" x14ac:dyDescent="0.15">
      <c r="A960" s="31"/>
      <c r="B960" s="31"/>
      <c r="C960" s="43"/>
      <c r="D960" s="59"/>
      <c r="E960" s="59"/>
      <c r="F960" s="63"/>
      <c r="G960" s="81"/>
      <c r="H960" s="3"/>
      <c r="I960" s="83" t="str">
        <f t="shared" si="15"/>
        <v/>
      </c>
      <c r="J960" s="129" t="str">
        <f t="shared" si="15"/>
        <v/>
      </c>
      <c r="K960" s="105"/>
      <c r="L960" s="59"/>
      <c r="M960" s="59"/>
      <c r="N960" s="63"/>
      <c r="O960" s="43"/>
      <c r="P960" s="1"/>
      <c r="Q960" s="24"/>
      <c r="R960" s="24"/>
      <c r="S960" s="24"/>
      <c r="T960" s="1"/>
      <c r="U960" s="71"/>
      <c r="V960" s="31"/>
    </row>
    <row r="961" spans="1:22" ht="20.100000000000001" customHeight="1" x14ac:dyDescent="0.15">
      <c r="A961" s="31"/>
      <c r="B961" s="31"/>
      <c r="C961" s="43"/>
      <c r="D961" s="59"/>
      <c r="E961" s="59"/>
      <c r="F961" s="63"/>
      <c r="G961" s="81"/>
      <c r="H961" s="3"/>
      <c r="I961" s="83" t="str">
        <f t="shared" si="15"/>
        <v/>
      </c>
      <c r="J961" s="129" t="str">
        <f t="shared" si="15"/>
        <v/>
      </c>
      <c r="K961" s="105"/>
      <c r="L961" s="59"/>
      <c r="M961" s="59"/>
      <c r="N961" s="63"/>
      <c r="O961" s="43"/>
      <c r="P961" s="1"/>
      <c r="Q961" s="24"/>
      <c r="R961" s="24"/>
      <c r="S961" s="24"/>
      <c r="T961" s="1"/>
      <c r="U961" s="71"/>
      <c r="V961" s="31"/>
    </row>
    <row r="962" spans="1:22" ht="20.100000000000001" customHeight="1" x14ac:dyDescent="0.15">
      <c r="A962" s="31"/>
      <c r="B962" s="31"/>
      <c r="C962" s="43"/>
      <c r="D962" s="59"/>
      <c r="E962" s="59"/>
      <c r="F962" s="63"/>
      <c r="G962" s="81"/>
      <c r="H962" s="3"/>
      <c r="I962" s="83" t="str">
        <f t="shared" si="15"/>
        <v/>
      </c>
      <c r="J962" s="129" t="str">
        <f t="shared" si="15"/>
        <v/>
      </c>
      <c r="K962" s="105"/>
      <c r="L962" s="59"/>
      <c r="M962" s="59"/>
      <c r="N962" s="63"/>
      <c r="O962" s="43"/>
      <c r="P962" s="1"/>
      <c r="Q962" s="24"/>
      <c r="R962" s="24"/>
      <c r="S962" s="24"/>
      <c r="T962" s="1"/>
      <c r="U962" s="71"/>
      <c r="V962" s="31"/>
    </row>
    <row r="963" spans="1:22" ht="20.100000000000001" customHeight="1" x14ac:dyDescent="0.15">
      <c r="A963" s="31"/>
      <c r="B963" s="31"/>
      <c r="C963" s="43"/>
      <c r="D963" s="59"/>
      <c r="E963" s="59"/>
      <c r="F963" s="63"/>
      <c r="G963" s="81"/>
      <c r="H963" s="3"/>
      <c r="I963" s="83" t="str">
        <f t="shared" si="15"/>
        <v/>
      </c>
      <c r="J963" s="129" t="str">
        <f t="shared" si="15"/>
        <v/>
      </c>
      <c r="K963" s="105"/>
      <c r="L963" s="59"/>
      <c r="M963" s="59"/>
      <c r="N963" s="63"/>
      <c r="O963" s="43"/>
      <c r="P963" s="1"/>
      <c r="Q963" s="24"/>
      <c r="R963" s="24"/>
      <c r="S963" s="24"/>
      <c r="T963" s="1"/>
      <c r="U963" s="71"/>
      <c r="V963" s="31"/>
    </row>
    <row r="964" spans="1:22" ht="20.100000000000001" customHeight="1" x14ac:dyDescent="0.15">
      <c r="A964" s="31"/>
      <c r="B964" s="31"/>
      <c r="C964" s="43"/>
      <c r="D964" s="59"/>
      <c r="E964" s="59"/>
      <c r="F964" s="63"/>
      <c r="G964" s="81"/>
      <c r="H964" s="3"/>
      <c r="I964" s="83" t="str">
        <f t="shared" si="15"/>
        <v/>
      </c>
      <c r="J964" s="129" t="str">
        <f t="shared" si="15"/>
        <v/>
      </c>
      <c r="K964" s="105"/>
      <c r="L964" s="59"/>
      <c r="M964" s="59"/>
      <c r="N964" s="63"/>
      <c r="O964" s="43"/>
      <c r="P964" s="1"/>
      <c r="Q964" s="24"/>
      <c r="R964" s="24"/>
      <c r="S964" s="24"/>
      <c r="T964" s="1"/>
      <c r="U964" s="71"/>
      <c r="V964" s="31"/>
    </row>
    <row r="965" spans="1:22" ht="20.100000000000001" customHeight="1" x14ac:dyDescent="0.15">
      <c r="A965" s="31"/>
      <c r="B965" s="31"/>
      <c r="C965" s="43"/>
      <c r="D965" s="59"/>
      <c r="E965" s="59"/>
      <c r="F965" s="63"/>
      <c r="G965" s="81"/>
      <c r="H965" s="3"/>
      <c r="I965" s="83" t="str">
        <f t="shared" si="15"/>
        <v/>
      </c>
      <c r="J965" s="129" t="str">
        <f t="shared" si="15"/>
        <v/>
      </c>
      <c r="K965" s="105"/>
      <c r="L965" s="59"/>
      <c r="M965" s="59"/>
      <c r="N965" s="63"/>
      <c r="O965" s="43"/>
      <c r="P965" s="1"/>
      <c r="Q965" s="24"/>
      <c r="R965" s="24"/>
      <c r="S965" s="24"/>
      <c r="T965" s="1"/>
      <c r="U965" s="71"/>
      <c r="V965" s="31"/>
    </row>
    <row r="966" spans="1:22" ht="20.100000000000001" customHeight="1" x14ac:dyDescent="0.15">
      <c r="A966" s="31"/>
      <c r="B966" s="31"/>
      <c r="C966" s="43"/>
      <c r="D966" s="59"/>
      <c r="E966" s="59"/>
      <c r="F966" s="63"/>
      <c r="G966" s="81"/>
      <c r="H966" s="3"/>
      <c r="I966" s="83" t="str">
        <f t="shared" si="15"/>
        <v/>
      </c>
      <c r="J966" s="129" t="str">
        <f t="shared" si="15"/>
        <v/>
      </c>
      <c r="K966" s="105"/>
      <c r="L966" s="59"/>
      <c r="M966" s="59"/>
      <c r="N966" s="63"/>
      <c r="O966" s="43"/>
      <c r="P966" s="1"/>
      <c r="Q966" s="24"/>
      <c r="R966" s="24"/>
      <c r="S966" s="24"/>
      <c r="T966" s="1"/>
      <c r="U966" s="71"/>
      <c r="V966" s="31"/>
    </row>
    <row r="967" spans="1:22" ht="20.100000000000001" customHeight="1" x14ac:dyDescent="0.15">
      <c r="A967" s="31"/>
      <c r="B967" s="31"/>
      <c r="C967" s="43"/>
      <c r="D967" s="59"/>
      <c r="E967" s="59"/>
      <c r="F967" s="63"/>
      <c r="G967" s="81"/>
      <c r="H967" s="3"/>
      <c r="I967" s="83" t="str">
        <f t="shared" ref="I967:J1030" si="16">PHONETIC(G967)</f>
        <v/>
      </c>
      <c r="J967" s="129" t="str">
        <f t="shared" si="16"/>
        <v/>
      </c>
      <c r="K967" s="105"/>
      <c r="L967" s="59"/>
      <c r="M967" s="59"/>
      <c r="N967" s="63"/>
      <c r="O967" s="43"/>
      <c r="P967" s="1"/>
      <c r="Q967" s="24"/>
      <c r="R967" s="24"/>
      <c r="S967" s="24"/>
      <c r="T967" s="1"/>
      <c r="U967" s="71"/>
      <c r="V967" s="31"/>
    </row>
    <row r="968" spans="1:22" ht="20.100000000000001" customHeight="1" x14ac:dyDescent="0.15">
      <c r="A968" s="31"/>
      <c r="B968" s="31"/>
      <c r="C968" s="43"/>
      <c r="D968" s="59"/>
      <c r="E968" s="59"/>
      <c r="F968" s="63"/>
      <c r="G968" s="81"/>
      <c r="H968" s="3"/>
      <c r="I968" s="83" t="str">
        <f t="shared" si="16"/>
        <v/>
      </c>
      <c r="J968" s="129" t="str">
        <f t="shared" si="16"/>
        <v/>
      </c>
      <c r="K968" s="105"/>
      <c r="L968" s="59"/>
      <c r="M968" s="59"/>
      <c r="N968" s="63"/>
      <c r="O968" s="43"/>
      <c r="P968" s="1"/>
      <c r="Q968" s="24"/>
      <c r="R968" s="24"/>
      <c r="S968" s="24"/>
      <c r="T968" s="1"/>
      <c r="U968" s="71"/>
      <c r="V968" s="31"/>
    </row>
    <row r="969" spans="1:22" ht="20.100000000000001" customHeight="1" x14ac:dyDescent="0.15">
      <c r="A969" s="31"/>
      <c r="B969" s="31"/>
      <c r="C969" s="43"/>
      <c r="D969" s="59"/>
      <c r="E969" s="59"/>
      <c r="F969" s="63"/>
      <c r="G969" s="81"/>
      <c r="H969" s="3"/>
      <c r="I969" s="83" t="str">
        <f t="shared" si="16"/>
        <v/>
      </c>
      <c r="J969" s="129" t="str">
        <f t="shared" si="16"/>
        <v/>
      </c>
      <c r="K969" s="105"/>
      <c r="L969" s="59"/>
      <c r="M969" s="59"/>
      <c r="N969" s="63"/>
      <c r="O969" s="43"/>
      <c r="P969" s="1"/>
      <c r="Q969" s="24"/>
      <c r="R969" s="24"/>
      <c r="S969" s="24"/>
      <c r="T969" s="1"/>
      <c r="U969" s="71"/>
      <c r="V969" s="31"/>
    </row>
    <row r="970" spans="1:22" ht="20.100000000000001" customHeight="1" x14ac:dyDescent="0.15">
      <c r="A970" s="31"/>
      <c r="B970" s="31"/>
      <c r="C970" s="43"/>
      <c r="D970" s="59"/>
      <c r="E970" s="59"/>
      <c r="F970" s="63"/>
      <c r="G970" s="81"/>
      <c r="H970" s="3"/>
      <c r="I970" s="83" t="str">
        <f t="shared" si="16"/>
        <v/>
      </c>
      <c r="J970" s="129" t="str">
        <f t="shared" si="16"/>
        <v/>
      </c>
      <c r="K970" s="105"/>
      <c r="L970" s="59"/>
      <c r="M970" s="59"/>
      <c r="N970" s="63"/>
      <c r="O970" s="43"/>
      <c r="P970" s="1"/>
      <c r="Q970" s="24"/>
      <c r="R970" s="24"/>
      <c r="S970" s="24"/>
      <c r="T970" s="1"/>
      <c r="U970" s="71"/>
      <c r="V970" s="31"/>
    </row>
    <row r="971" spans="1:22" ht="20.100000000000001" customHeight="1" x14ac:dyDescent="0.15">
      <c r="A971" s="31"/>
      <c r="B971" s="31"/>
      <c r="C971" s="43"/>
      <c r="D971" s="59"/>
      <c r="E971" s="59"/>
      <c r="F971" s="63"/>
      <c r="G971" s="81"/>
      <c r="H971" s="3"/>
      <c r="I971" s="83" t="str">
        <f t="shared" si="16"/>
        <v/>
      </c>
      <c r="J971" s="129" t="str">
        <f t="shared" si="16"/>
        <v/>
      </c>
      <c r="K971" s="105"/>
      <c r="L971" s="59"/>
      <c r="M971" s="59"/>
      <c r="N971" s="63"/>
      <c r="O971" s="43"/>
      <c r="P971" s="1"/>
      <c r="Q971" s="24"/>
      <c r="R971" s="24"/>
      <c r="S971" s="24"/>
      <c r="T971" s="1"/>
      <c r="U971" s="71"/>
      <c r="V971" s="31"/>
    </row>
    <row r="972" spans="1:22" ht="20.100000000000001" customHeight="1" x14ac:dyDescent="0.15">
      <c r="A972" s="31"/>
      <c r="B972" s="31"/>
      <c r="C972" s="43"/>
      <c r="D972" s="59"/>
      <c r="E972" s="59"/>
      <c r="F972" s="63"/>
      <c r="G972" s="81"/>
      <c r="H972" s="3"/>
      <c r="I972" s="83" t="str">
        <f t="shared" si="16"/>
        <v/>
      </c>
      <c r="J972" s="129" t="str">
        <f t="shared" si="16"/>
        <v/>
      </c>
      <c r="K972" s="105"/>
      <c r="L972" s="59"/>
      <c r="M972" s="59"/>
      <c r="N972" s="63"/>
      <c r="O972" s="43"/>
      <c r="P972" s="1"/>
      <c r="Q972" s="24"/>
      <c r="R972" s="24"/>
      <c r="S972" s="24"/>
      <c r="T972" s="1"/>
      <c r="U972" s="71"/>
      <c r="V972" s="31"/>
    </row>
    <row r="973" spans="1:22" ht="20.100000000000001" customHeight="1" x14ac:dyDescent="0.15">
      <c r="A973" s="31"/>
      <c r="B973" s="31"/>
      <c r="C973" s="43"/>
      <c r="D973" s="59"/>
      <c r="E973" s="59"/>
      <c r="F973" s="63"/>
      <c r="G973" s="81"/>
      <c r="H973" s="3"/>
      <c r="I973" s="83" t="str">
        <f t="shared" si="16"/>
        <v/>
      </c>
      <c r="J973" s="129" t="str">
        <f t="shared" si="16"/>
        <v/>
      </c>
      <c r="K973" s="105"/>
      <c r="L973" s="59"/>
      <c r="M973" s="59"/>
      <c r="N973" s="63"/>
      <c r="O973" s="43"/>
      <c r="P973" s="1"/>
      <c r="Q973" s="24"/>
      <c r="R973" s="24"/>
      <c r="S973" s="24"/>
      <c r="T973" s="1"/>
      <c r="U973" s="71"/>
      <c r="V973" s="31"/>
    </row>
    <row r="974" spans="1:22" ht="20.100000000000001" customHeight="1" x14ac:dyDescent="0.15">
      <c r="A974" s="31"/>
      <c r="B974" s="31"/>
      <c r="C974" s="43"/>
      <c r="D974" s="59"/>
      <c r="E974" s="59"/>
      <c r="F974" s="63"/>
      <c r="G974" s="81"/>
      <c r="H974" s="3"/>
      <c r="I974" s="83" t="str">
        <f t="shared" si="16"/>
        <v/>
      </c>
      <c r="J974" s="129" t="str">
        <f t="shared" si="16"/>
        <v/>
      </c>
      <c r="K974" s="105"/>
      <c r="L974" s="59"/>
      <c r="M974" s="59"/>
      <c r="N974" s="63"/>
      <c r="O974" s="43"/>
      <c r="P974" s="1"/>
      <c r="Q974" s="24"/>
      <c r="R974" s="24"/>
      <c r="S974" s="24"/>
      <c r="T974" s="1"/>
      <c r="U974" s="71"/>
      <c r="V974" s="31"/>
    </row>
    <row r="975" spans="1:22" ht="20.100000000000001" customHeight="1" x14ac:dyDescent="0.15">
      <c r="A975" s="31"/>
      <c r="B975" s="31"/>
      <c r="C975" s="43"/>
      <c r="D975" s="59"/>
      <c r="E975" s="59"/>
      <c r="F975" s="63"/>
      <c r="G975" s="81"/>
      <c r="H975" s="3"/>
      <c r="I975" s="83" t="str">
        <f t="shared" si="16"/>
        <v/>
      </c>
      <c r="J975" s="129" t="str">
        <f t="shared" si="16"/>
        <v/>
      </c>
      <c r="K975" s="105"/>
      <c r="L975" s="59"/>
      <c r="M975" s="59"/>
      <c r="N975" s="63"/>
      <c r="O975" s="43"/>
      <c r="P975" s="1"/>
      <c r="Q975" s="24"/>
      <c r="R975" s="24"/>
      <c r="S975" s="24"/>
      <c r="T975" s="1"/>
      <c r="U975" s="71"/>
      <c r="V975" s="31"/>
    </row>
    <row r="976" spans="1:22" ht="20.100000000000001" customHeight="1" x14ac:dyDescent="0.15">
      <c r="A976" s="31"/>
      <c r="B976" s="31"/>
      <c r="C976" s="43"/>
      <c r="D976" s="59"/>
      <c r="E976" s="59"/>
      <c r="F976" s="63"/>
      <c r="G976" s="81"/>
      <c r="H976" s="3"/>
      <c r="I976" s="83" t="str">
        <f t="shared" si="16"/>
        <v/>
      </c>
      <c r="J976" s="129" t="str">
        <f t="shared" si="16"/>
        <v/>
      </c>
      <c r="K976" s="105"/>
      <c r="L976" s="59"/>
      <c r="M976" s="59"/>
      <c r="N976" s="63"/>
      <c r="O976" s="43"/>
      <c r="P976" s="1"/>
      <c r="Q976" s="24"/>
      <c r="R976" s="24"/>
      <c r="S976" s="24"/>
      <c r="T976" s="1"/>
      <c r="U976" s="71"/>
      <c r="V976" s="31"/>
    </row>
    <row r="977" spans="1:22" ht="20.100000000000001" customHeight="1" x14ac:dyDescent="0.15">
      <c r="A977" s="31"/>
      <c r="B977" s="31"/>
      <c r="C977" s="43"/>
      <c r="D977" s="59"/>
      <c r="E977" s="59"/>
      <c r="F977" s="63"/>
      <c r="G977" s="81"/>
      <c r="H977" s="3"/>
      <c r="I977" s="83" t="str">
        <f t="shared" si="16"/>
        <v/>
      </c>
      <c r="J977" s="129" t="str">
        <f t="shared" si="16"/>
        <v/>
      </c>
      <c r="K977" s="105"/>
      <c r="L977" s="59"/>
      <c r="M977" s="59"/>
      <c r="N977" s="63"/>
      <c r="O977" s="43"/>
      <c r="P977" s="1"/>
      <c r="Q977" s="24"/>
      <c r="R977" s="24"/>
      <c r="S977" s="24"/>
      <c r="T977" s="1"/>
      <c r="U977" s="71"/>
      <c r="V977" s="31"/>
    </row>
    <row r="978" spans="1:22" ht="20.100000000000001" customHeight="1" x14ac:dyDescent="0.15">
      <c r="A978" s="31"/>
      <c r="B978" s="31"/>
      <c r="C978" s="43"/>
      <c r="D978" s="59"/>
      <c r="E978" s="59"/>
      <c r="F978" s="63"/>
      <c r="G978" s="81"/>
      <c r="H978" s="3"/>
      <c r="I978" s="83" t="str">
        <f t="shared" si="16"/>
        <v/>
      </c>
      <c r="J978" s="129" t="str">
        <f t="shared" si="16"/>
        <v/>
      </c>
      <c r="K978" s="105"/>
      <c r="L978" s="59"/>
      <c r="M978" s="59"/>
      <c r="N978" s="63"/>
      <c r="O978" s="43"/>
      <c r="P978" s="1"/>
      <c r="Q978" s="24"/>
      <c r="R978" s="24"/>
      <c r="S978" s="24"/>
      <c r="T978" s="1"/>
      <c r="U978" s="71"/>
      <c r="V978" s="31"/>
    </row>
    <row r="979" spans="1:22" ht="20.100000000000001" customHeight="1" x14ac:dyDescent="0.15">
      <c r="A979" s="31"/>
      <c r="B979" s="31"/>
      <c r="C979" s="43"/>
      <c r="D979" s="59"/>
      <c r="E979" s="59"/>
      <c r="F979" s="63"/>
      <c r="G979" s="81"/>
      <c r="H979" s="3"/>
      <c r="I979" s="83" t="str">
        <f t="shared" si="16"/>
        <v/>
      </c>
      <c r="J979" s="129" t="str">
        <f t="shared" si="16"/>
        <v/>
      </c>
      <c r="K979" s="105"/>
      <c r="L979" s="59"/>
      <c r="M979" s="59"/>
      <c r="N979" s="63"/>
      <c r="O979" s="43"/>
      <c r="P979" s="1"/>
      <c r="Q979" s="24"/>
      <c r="R979" s="24"/>
      <c r="S979" s="24"/>
      <c r="T979" s="1"/>
      <c r="U979" s="71"/>
      <c r="V979" s="31"/>
    </row>
    <row r="980" spans="1:22" ht="20.100000000000001" customHeight="1" x14ac:dyDescent="0.15">
      <c r="A980" s="31"/>
      <c r="B980" s="31"/>
      <c r="C980" s="43"/>
      <c r="D980" s="59"/>
      <c r="E980" s="59"/>
      <c r="F980" s="63"/>
      <c r="G980" s="81"/>
      <c r="H980" s="3"/>
      <c r="I980" s="83" t="str">
        <f t="shared" si="16"/>
        <v/>
      </c>
      <c r="J980" s="129" t="str">
        <f t="shared" si="16"/>
        <v/>
      </c>
      <c r="K980" s="105"/>
      <c r="L980" s="59"/>
      <c r="M980" s="59"/>
      <c r="N980" s="63"/>
      <c r="O980" s="43"/>
      <c r="P980" s="1"/>
      <c r="Q980" s="24"/>
      <c r="R980" s="24"/>
      <c r="S980" s="24"/>
      <c r="T980" s="1"/>
      <c r="U980" s="71"/>
      <c r="V980" s="31"/>
    </row>
    <row r="981" spans="1:22" ht="20.100000000000001" customHeight="1" x14ac:dyDescent="0.15">
      <c r="A981" s="31"/>
      <c r="B981" s="31"/>
      <c r="C981" s="43"/>
      <c r="D981" s="59"/>
      <c r="E981" s="59"/>
      <c r="F981" s="63"/>
      <c r="G981" s="81"/>
      <c r="H981" s="3"/>
      <c r="I981" s="83" t="str">
        <f t="shared" si="16"/>
        <v/>
      </c>
      <c r="J981" s="129" t="str">
        <f t="shared" si="16"/>
        <v/>
      </c>
      <c r="K981" s="105"/>
      <c r="L981" s="59"/>
      <c r="M981" s="59"/>
      <c r="N981" s="63"/>
      <c r="O981" s="43"/>
      <c r="P981" s="1"/>
      <c r="Q981" s="24"/>
      <c r="R981" s="24"/>
      <c r="S981" s="24"/>
      <c r="T981" s="1"/>
      <c r="U981" s="71"/>
      <c r="V981" s="31"/>
    </row>
    <row r="982" spans="1:22" ht="20.100000000000001" customHeight="1" x14ac:dyDescent="0.15">
      <c r="A982" s="31"/>
      <c r="B982" s="31"/>
      <c r="C982" s="43"/>
      <c r="D982" s="59"/>
      <c r="E982" s="59"/>
      <c r="F982" s="63"/>
      <c r="G982" s="81"/>
      <c r="H982" s="3"/>
      <c r="I982" s="83" t="str">
        <f t="shared" si="16"/>
        <v/>
      </c>
      <c r="J982" s="129" t="str">
        <f t="shared" si="16"/>
        <v/>
      </c>
      <c r="K982" s="105"/>
      <c r="L982" s="59"/>
      <c r="M982" s="59"/>
      <c r="N982" s="63"/>
      <c r="O982" s="43"/>
      <c r="P982" s="1"/>
      <c r="Q982" s="24"/>
      <c r="R982" s="24"/>
      <c r="S982" s="24"/>
      <c r="T982" s="1"/>
      <c r="U982" s="71"/>
      <c r="V982" s="31"/>
    </row>
    <row r="983" spans="1:22" ht="20.100000000000001" customHeight="1" x14ac:dyDescent="0.15">
      <c r="A983" s="31"/>
      <c r="B983" s="31"/>
      <c r="C983" s="43"/>
      <c r="D983" s="59"/>
      <c r="E983" s="59"/>
      <c r="F983" s="63"/>
      <c r="G983" s="81"/>
      <c r="H983" s="3"/>
      <c r="I983" s="83" t="str">
        <f t="shared" si="16"/>
        <v/>
      </c>
      <c r="J983" s="129" t="str">
        <f t="shared" si="16"/>
        <v/>
      </c>
      <c r="K983" s="105"/>
      <c r="L983" s="59"/>
      <c r="M983" s="59"/>
      <c r="N983" s="63"/>
      <c r="O983" s="43"/>
      <c r="P983" s="1"/>
      <c r="Q983" s="24"/>
      <c r="R983" s="24"/>
      <c r="S983" s="24"/>
      <c r="T983" s="1"/>
      <c r="U983" s="71"/>
      <c r="V983" s="31"/>
    </row>
    <row r="984" spans="1:22" ht="20.100000000000001" customHeight="1" x14ac:dyDescent="0.15">
      <c r="A984" s="31"/>
      <c r="B984" s="31"/>
      <c r="C984" s="43"/>
      <c r="D984" s="59"/>
      <c r="E984" s="59"/>
      <c r="F984" s="63"/>
      <c r="G984" s="81"/>
      <c r="H984" s="3"/>
      <c r="I984" s="83" t="str">
        <f t="shared" si="16"/>
        <v/>
      </c>
      <c r="J984" s="129" t="str">
        <f t="shared" si="16"/>
        <v/>
      </c>
      <c r="K984" s="105"/>
      <c r="L984" s="59"/>
      <c r="M984" s="59"/>
      <c r="N984" s="63"/>
      <c r="O984" s="43"/>
      <c r="P984" s="1"/>
      <c r="Q984" s="24"/>
      <c r="R984" s="24"/>
      <c r="S984" s="24"/>
      <c r="T984" s="1"/>
      <c r="U984" s="71"/>
      <c r="V984" s="31"/>
    </row>
    <row r="985" spans="1:22" ht="20.100000000000001" customHeight="1" x14ac:dyDescent="0.15">
      <c r="A985" s="31"/>
      <c r="B985" s="31"/>
      <c r="C985" s="43"/>
      <c r="D985" s="59"/>
      <c r="E985" s="59"/>
      <c r="F985" s="63"/>
      <c r="G985" s="81"/>
      <c r="H985" s="3"/>
      <c r="I985" s="83" t="str">
        <f t="shared" si="16"/>
        <v/>
      </c>
      <c r="J985" s="129" t="str">
        <f t="shared" si="16"/>
        <v/>
      </c>
      <c r="K985" s="105"/>
      <c r="L985" s="59"/>
      <c r="M985" s="59"/>
      <c r="N985" s="63"/>
      <c r="O985" s="43"/>
      <c r="P985" s="1"/>
      <c r="Q985" s="24"/>
      <c r="R985" s="24"/>
      <c r="S985" s="24"/>
      <c r="T985" s="1"/>
      <c r="U985" s="71"/>
      <c r="V985" s="31"/>
    </row>
    <row r="986" spans="1:22" ht="20.100000000000001" customHeight="1" x14ac:dyDescent="0.15">
      <c r="A986" s="31"/>
      <c r="B986" s="31"/>
      <c r="C986" s="43"/>
      <c r="D986" s="59"/>
      <c r="E986" s="59"/>
      <c r="F986" s="63"/>
      <c r="G986" s="81"/>
      <c r="H986" s="3"/>
      <c r="I986" s="83" t="str">
        <f t="shared" si="16"/>
        <v/>
      </c>
      <c r="J986" s="129" t="str">
        <f t="shared" si="16"/>
        <v/>
      </c>
      <c r="K986" s="105"/>
      <c r="L986" s="59"/>
      <c r="M986" s="59"/>
      <c r="N986" s="63"/>
      <c r="O986" s="43"/>
      <c r="P986" s="1"/>
      <c r="Q986" s="24"/>
      <c r="R986" s="24"/>
      <c r="S986" s="24"/>
      <c r="T986" s="1"/>
      <c r="U986" s="71"/>
      <c r="V986" s="31"/>
    </row>
    <row r="987" spans="1:22" ht="20.100000000000001" customHeight="1" x14ac:dyDescent="0.15">
      <c r="A987" s="31"/>
      <c r="B987" s="31"/>
      <c r="C987" s="43"/>
      <c r="D987" s="59"/>
      <c r="E987" s="59"/>
      <c r="F987" s="63"/>
      <c r="G987" s="81"/>
      <c r="H987" s="3"/>
      <c r="I987" s="83" t="str">
        <f t="shared" si="16"/>
        <v/>
      </c>
      <c r="J987" s="129" t="str">
        <f t="shared" si="16"/>
        <v/>
      </c>
      <c r="K987" s="105"/>
      <c r="L987" s="59"/>
      <c r="M987" s="59"/>
      <c r="N987" s="63"/>
      <c r="O987" s="43"/>
      <c r="P987" s="1"/>
      <c r="Q987" s="24"/>
      <c r="R987" s="24"/>
      <c r="S987" s="24"/>
      <c r="T987" s="1"/>
      <c r="U987" s="71"/>
      <c r="V987" s="31"/>
    </row>
    <row r="988" spans="1:22" ht="20.100000000000001" customHeight="1" x14ac:dyDescent="0.15">
      <c r="A988" s="31"/>
      <c r="B988" s="31"/>
      <c r="C988" s="43"/>
      <c r="D988" s="59"/>
      <c r="E988" s="59"/>
      <c r="F988" s="63"/>
      <c r="G988" s="81"/>
      <c r="H988" s="3"/>
      <c r="I988" s="83" t="str">
        <f t="shared" si="16"/>
        <v/>
      </c>
      <c r="J988" s="129" t="str">
        <f t="shared" si="16"/>
        <v/>
      </c>
      <c r="K988" s="105"/>
      <c r="L988" s="59"/>
      <c r="M988" s="59"/>
      <c r="N988" s="63"/>
      <c r="O988" s="43"/>
      <c r="P988" s="1"/>
      <c r="Q988" s="24"/>
      <c r="R988" s="24"/>
      <c r="S988" s="24"/>
      <c r="T988" s="1"/>
      <c r="U988" s="71"/>
      <c r="V988" s="31"/>
    </row>
    <row r="989" spans="1:22" ht="20.100000000000001" customHeight="1" x14ac:dyDescent="0.15">
      <c r="A989" s="31"/>
      <c r="B989" s="31"/>
      <c r="C989" s="43"/>
      <c r="D989" s="59"/>
      <c r="E989" s="59"/>
      <c r="F989" s="63"/>
      <c r="G989" s="81"/>
      <c r="H989" s="3"/>
      <c r="I989" s="83" t="str">
        <f t="shared" si="16"/>
        <v/>
      </c>
      <c r="J989" s="129" t="str">
        <f t="shared" si="16"/>
        <v/>
      </c>
      <c r="K989" s="105"/>
      <c r="L989" s="59"/>
      <c r="M989" s="59"/>
      <c r="N989" s="63"/>
      <c r="O989" s="43"/>
      <c r="P989" s="1"/>
      <c r="Q989" s="24"/>
      <c r="R989" s="24"/>
      <c r="S989" s="24"/>
      <c r="T989" s="1"/>
      <c r="U989" s="71"/>
      <c r="V989" s="31"/>
    </row>
    <row r="990" spans="1:22" ht="20.100000000000001" customHeight="1" x14ac:dyDescent="0.15">
      <c r="A990" s="31"/>
      <c r="B990" s="31"/>
      <c r="C990" s="43"/>
      <c r="D990" s="59"/>
      <c r="E990" s="59"/>
      <c r="F990" s="63"/>
      <c r="G990" s="81"/>
      <c r="H990" s="3"/>
      <c r="I990" s="83" t="str">
        <f t="shared" si="16"/>
        <v/>
      </c>
      <c r="J990" s="129" t="str">
        <f t="shared" si="16"/>
        <v/>
      </c>
      <c r="K990" s="105"/>
      <c r="L990" s="59"/>
      <c r="M990" s="59"/>
      <c r="N990" s="63"/>
      <c r="O990" s="43"/>
      <c r="P990" s="1"/>
      <c r="Q990" s="24"/>
      <c r="R990" s="24"/>
      <c r="S990" s="24"/>
      <c r="T990" s="1"/>
      <c r="U990" s="71"/>
      <c r="V990" s="31"/>
    </row>
    <row r="991" spans="1:22" ht="20.100000000000001" customHeight="1" x14ac:dyDescent="0.15">
      <c r="A991" s="31"/>
      <c r="B991" s="31"/>
      <c r="C991" s="43"/>
      <c r="D991" s="59"/>
      <c r="E991" s="59"/>
      <c r="F991" s="63"/>
      <c r="G991" s="81"/>
      <c r="H991" s="3"/>
      <c r="I991" s="83" t="str">
        <f t="shared" si="16"/>
        <v/>
      </c>
      <c r="J991" s="129" t="str">
        <f t="shared" si="16"/>
        <v/>
      </c>
      <c r="K991" s="105"/>
      <c r="L991" s="59"/>
      <c r="M991" s="59"/>
      <c r="N991" s="63"/>
      <c r="O991" s="43"/>
      <c r="P991" s="1"/>
      <c r="Q991" s="24"/>
      <c r="R991" s="24"/>
      <c r="S991" s="24"/>
      <c r="T991" s="1"/>
      <c r="U991" s="71"/>
      <c r="V991" s="31"/>
    </row>
    <row r="992" spans="1:22" ht="20.100000000000001" customHeight="1" x14ac:dyDescent="0.15">
      <c r="A992" s="31"/>
      <c r="B992" s="31"/>
      <c r="C992" s="43"/>
      <c r="D992" s="59"/>
      <c r="E992" s="59"/>
      <c r="F992" s="63"/>
      <c r="G992" s="81"/>
      <c r="H992" s="3"/>
      <c r="I992" s="83" t="str">
        <f t="shared" si="16"/>
        <v/>
      </c>
      <c r="J992" s="129" t="str">
        <f t="shared" si="16"/>
        <v/>
      </c>
      <c r="K992" s="105"/>
      <c r="L992" s="59"/>
      <c r="M992" s="59"/>
      <c r="N992" s="63"/>
      <c r="O992" s="43"/>
      <c r="P992" s="1"/>
      <c r="Q992" s="24"/>
      <c r="R992" s="24"/>
      <c r="S992" s="24"/>
      <c r="T992" s="1"/>
      <c r="U992" s="71"/>
      <c r="V992" s="31"/>
    </row>
    <row r="993" spans="1:22" ht="20.100000000000001" customHeight="1" x14ac:dyDescent="0.15">
      <c r="A993" s="31"/>
      <c r="B993" s="31"/>
      <c r="C993" s="43"/>
      <c r="D993" s="59"/>
      <c r="E993" s="59"/>
      <c r="F993" s="63"/>
      <c r="G993" s="81"/>
      <c r="H993" s="3"/>
      <c r="I993" s="83" t="str">
        <f t="shared" si="16"/>
        <v/>
      </c>
      <c r="J993" s="129" t="str">
        <f t="shared" si="16"/>
        <v/>
      </c>
      <c r="K993" s="105"/>
      <c r="L993" s="59"/>
      <c r="M993" s="59"/>
      <c r="N993" s="63"/>
      <c r="O993" s="43"/>
      <c r="P993" s="1"/>
      <c r="Q993" s="24"/>
      <c r="R993" s="24"/>
      <c r="S993" s="24"/>
      <c r="T993" s="1"/>
      <c r="U993" s="71"/>
      <c r="V993" s="31"/>
    </row>
    <row r="994" spans="1:22" ht="20.100000000000001" customHeight="1" x14ac:dyDescent="0.15">
      <c r="A994" s="31"/>
      <c r="B994" s="31"/>
      <c r="C994" s="43"/>
      <c r="D994" s="59"/>
      <c r="E994" s="59"/>
      <c r="F994" s="63"/>
      <c r="G994" s="81"/>
      <c r="H994" s="3"/>
      <c r="I994" s="83" t="str">
        <f t="shared" si="16"/>
        <v/>
      </c>
      <c r="J994" s="129" t="str">
        <f t="shared" si="16"/>
        <v/>
      </c>
      <c r="K994" s="105"/>
      <c r="L994" s="59"/>
      <c r="M994" s="59"/>
      <c r="N994" s="63"/>
      <c r="O994" s="43"/>
      <c r="P994" s="1"/>
      <c r="Q994" s="24"/>
      <c r="R994" s="24"/>
      <c r="S994" s="24"/>
      <c r="T994" s="1"/>
      <c r="U994" s="71"/>
      <c r="V994" s="31"/>
    </row>
    <row r="995" spans="1:22" ht="20.100000000000001" customHeight="1" x14ac:dyDescent="0.15">
      <c r="A995" s="31"/>
      <c r="B995" s="31"/>
      <c r="C995" s="43"/>
      <c r="D995" s="59"/>
      <c r="E995" s="59"/>
      <c r="F995" s="63"/>
      <c r="G995" s="81"/>
      <c r="H995" s="3"/>
      <c r="I995" s="83" t="str">
        <f t="shared" si="16"/>
        <v/>
      </c>
      <c r="J995" s="129" t="str">
        <f t="shared" si="16"/>
        <v/>
      </c>
      <c r="K995" s="105"/>
      <c r="L995" s="59"/>
      <c r="M995" s="59"/>
      <c r="N995" s="63"/>
      <c r="O995" s="43"/>
      <c r="P995" s="1"/>
      <c r="Q995" s="24"/>
      <c r="R995" s="24"/>
      <c r="S995" s="24"/>
      <c r="T995" s="1"/>
      <c r="U995" s="71"/>
      <c r="V995" s="31"/>
    </row>
    <row r="996" spans="1:22" ht="20.100000000000001" customHeight="1" x14ac:dyDescent="0.15">
      <c r="A996" s="31"/>
      <c r="B996" s="31"/>
      <c r="C996" s="43"/>
      <c r="D996" s="59"/>
      <c r="E996" s="59"/>
      <c r="F996" s="63"/>
      <c r="G996" s="81"/>
      <c r="H996" s="3"/>
      <c r="I996" s="83" t="str">
        <f t="shared" si="16"/>
        <v/>
      </c>
      <c r="J996" s="129" t="str">
        <f t="shared" si="16"/>
        <v/>
      </c>
      <c r="K996" s="105"/>
      <c r="L996" s="59"/>
      <c r="M996" s="59"/>
      <c r="N996" s="63"/>
      <c r="O996" s="43"/>
      <c r="P996" s="1"/>
      <c r="Q996" s="24"/>
      <c r="R996" s="24"/>
      <c r="S996" s="24"/>
      <c r="T996" s="1"/>
      <c r="U996" s="71"/>
      <c r="V996" s="31"/>
    </row>
    <row r="997" spans="1:22" ht="20.100000000000001" customHeight="1" x14ac:dyDescent="0.15">
      <c r="A997" s="94"/>
      <c r="B997" s="94"/>
      <c r="C997" s="43"/>
      <c r="D997" s="103"/>
      <c r="E997" s="103"/>
      <c r="F997" s="104"/>
      <c r="G997" s="98"/>
      <c r="H997" s="3"/>
      <c r="I997" s="83" t="str">
        <f t="shared" si="16"/>
        <v/>
      </c>
      <c r="J997" s="129" t="str">
        <f t="shared" si="16"/>
        <v/>
      </c>
      <c r="K997" s="259"/>
      <c r="L997" s="59"/>
      <c r="M997" s="59"/>
      <c r="N997" s="63"/>
      <c r="O997" s="43"/>
      <c r="P997" s="1"/>
      <c r="Q997" s="24"/>
      <c r="R997" s="24"/>
      <c r="S997" s="24"/>
      <c r="T997" s="99"/>
      <c r="U997" s="101"/>
      <c r="V997" s="31"/>
    </row>
    <row r="998" spans="1:22" ht="20.100000000000001" customHeight="1" x14ac:dyDescent="0.15">
      <c r="A998" s="31"/>
      <c r="B998" s="31"/>
      <c r="C998" s="43"/>
      <c r="D998" s="59"/>
      <c r="E998" s="59"/>
      <c r="F998" s="63"/>
      <c r="G998" s="81"/>
      <c r="H998" s="3"/>
      <c r="I998" s="83" t="str">
        <f t="shared" si="16"/>
        <v/>
      </c>
      <c r="J998" s="129" t="str">
        <f t="shared" si="16"/>
        <v/>
      </c>
      <c r="K998" s="105"/>
      <c r="L998" s="59"/>
      <c r="M998" s="59"/>
      <c r="N998" s="63"/>
      <c r="O998" s="43"/>
      <c r="P998" s="1"/>
      <c r="Q998" s="24"/>
      <c r="R998" s="24"/>
      <c r="S998" s="24"/>
      <c r="T998" s="1"/>
      <c r="U998" s="71"/>
      <c r="V998" s="31"/>
    </row>
    <row r="999" spans="1:22" ht="20.100000000000001" customHeight="1" x14ac:dyDescent="0.15">
      <c r="A999" s="31"/>
      <c r="B999" s="31"/>
      <c r="C999" s="43"/>
      <c r="D999" s="59"/>
      <c r="E999" s="59"/>
      <c r="F999" s="63"/>
      <c r="G999" s="81"/>
      <c r="H999" s="3"/>
      <c r="I999" s="83" t="str">
        <f t="shared" si="16"/>
        <v/>
      </c>
      <c r="J999" s="129" t="str">
        <f t="shared" si="16"/>
        <v/>
      </c>
      <c r="K999" s="105"/>
      <c r="L999" s="59"/>
      <c r="M999" s="59"/>
      <c r="N999" s="63"/>
      <c r="O999" s="43"/>
      <c r="P999" s="1"/>
      <c r="Q999" s="24"/>
      <c r="R999" s="24"/>
      <c r="S999" s="24"/>
      <c r="T999" s="1"/>
      <c r="U999" s="71"/>
      <c r="V999" s="31"/>
    </row>
    <row r="1000" spans="1:22" ht="20.100000000000001" customHeight="1" x14ac:dyDescent="0.15">
      <c r="A1000" s="31"/>
      <c r="B1000" s="31"/>
      <c r="C1000" s="43"/>
      <c r="D1000" s="59"/>
      <c r="E1000" s="59"/>
      <c r="F1000" s="63"/>
      <c r="G1000" s="81"/>
      <c r="H1000" s="3"/>
      <c r="I1000" s="83" t="str">
        <f t="shared" si="16"/>
        <v/>
      </c>
      <c r="J1000" s="129" t="str">
        <f t="shared" si="16"/>
        <v/>
      </c>
      <c r="K1000" s="105"/>
      <c r="L1000" s="59"/>
      <c r="M1000" s="59"/>
      <c r="N1000" s="63"/>
      <c r="O1000" s="43"/>
      <c r="P1000" s="1"/>
      <c r="Q1000" s="24"/>
      <c r="R1000" s="24"/>
      <c r="S1000" s="24"/>
      <c r="T1000" s="1"/>
      <c r="U1000" s="71"/>
      <c r="V1000" s="31"/>
    </row>
    <row r="1001" spans="1:22" ht="20.100000000000001" customHeight="1" x14ac:dyDescent="0.15">
      <c r="A1001" s="31"/>
      <c r="B1001" s="31"/>
      <c r="C1001" s="43"/>
      <c r="D1001" s="59"/>
      <c r="E1001" s="59"/>
      <c r="F1001" s="63"/>
      <c r="G1001" s="81"/>
      <c r="H1001" s="3"/>
      <c r="I1001" s="83" t="str">
        <f t="shared" si="16"/>
        <v/>
      </c>
      <c r="J1001" s="129" t="str">
        <f t="shared" si="16"/>
        <v/>
      </c>
      <c r="K1001" s="105"/>
      <c r="L1001" s="59"/>
      <c r="M1001" s="59"/>
      <c r="N1001" s="63"/>
      <c r="O1001" s="43"/>
      <c r="P1001" s="1"/>
      <c r="Q1001" s="24"/>
      <c r="R1001" s="24"/>
      <c r="S1001" s="24"/>
      <c r="T1001" s="1"/>
      <c r="U1001" s="71"/>
      <c r="V1001" s="31"/>
    </row>
    <row r="1002" spans="1:22" ht="20.100000000000001" customHeight="1" x14ac:dyDescent="0.15">
      <c r="A1002" s="31"/>
      <c r="B1002" s="31"/>
      <c r="C1002" s="43"/>
      <c r="D1002" s="59"/>
      <c r="E1002" s="59"/>
      <c r="F1002" s="63"/>
      <c r="G1002" s="81"/>
      <c r="H1002" s="3"/>
      <c r="I1002" s="83" t="str">
        <f t="shared" si="16"/>
        <v/>
      </c>
      <c r="J1002" s="129" t="str">
        <f t="shared" si="16"/>
        <v/>
      </c>
      <c r="K1002" s="105"/>
      <c r="L1002" s="59"/>
      <c r="M1002" s="59"/>
      <c r="N1002" s="63"/>
      <c r="O1002" s="43"/>
      <c r="P1002" s="1"/>
      <c r="Q1002" s="24"/>
      <c r="R1002" s="24"/>
      <c r="S1002" s="24"/>
      <c r="T1002" s="1"/>
      <c r="U1002" s="71"/>
      <c r="V1002" s="31"/>
    </row>
    <row r="1003" spans="1:22" ht="20.100000000000001" customHeight="1" x14ac:dyDescent="0.15">
      <c r="A1003" s="94"/>
      <c r="B1003" s="31"/>
      <c r="C1003" s="43"/>
      <c r="D1003" s="59"/>
      <c r="E1003" s="59"/>
      <c r="F1003" s="63"/>
      <c r="G1003" s="98"/>
      <c r="H1003" s="3"/>
      <c r="I1003" s="83" t="str">
        <f t="shared" si="16"/>
        <v/>
      </c>
      <c r="J1003" s="129" t="str">
        <f t="shared" si="16"/>
        <v/>
      </c>
      <c r="K1003" s="259"/>
      <c r="L1003" s="59"/>
      <c r="M1003" s="59"/>
      <c r="N1003" s="63"/>
      <c r="O1003" s="43"/>
      <c r="P1003" s="1"/>
      <c r="Q1003" s="24"/>
      <c r="R1003" s="24"/>
      <c r="S1003" s="24"/>
      <c r="T1003" s="99"/>
      <c r="U1003" s="101"/>
      <c r="V1003" s="31"/>
    </row>
    <row r="1004" spans="1:22" ht="20.100000000000001" customHeight="1" x14ac:dyDescent="0.15">
      <c r="A1004" s="31"/>
      <c r="B1004" s="31"/>
      <c r="C1004" s="43"/>
      <c r="D1004" s="59"/>
      <c r="E1004" s="59"/>
      <c r="F1004" s="63"/>
      <c r="G1004" s="81"/>
      <c r="H1004" s="3"/>
      <c r="I1004" s="83" t="str">
        <f t="shared" si="16"/>
        <v/>
      </c>
      <c r="J1004" s="129" t="str">
        <f t="shared" si="16"/>
        <v/>
      </c>
      <c r="K1004" s="105"/>
      <c r="L1004" s="59"/>
      <c r="M1004" s="59"/>
      <c r="N1004" s="63"/>
      <c r="O1004" s="43"/>
      <c r="P1004" s="1"/>
      <c r="Q1004" s="24"/>
      <c r="R1004" s="24"/>
      <c r="S1004" s="24"/>
      <c r="T1004" s="1"/>
      <c r="U1004" s="71"/>
      <c r="V1004" s="31"/>
    </row>
    <row r="1005" spans="1:22" ht="20.100000000000001" customHeight="1" x14ac:dyDescent="0.15">
      <c r="A1005" s="31"/>
      <c r="B1005" s="31"/>
      <c r="C1005" s="43"/>
      <c r="D1005" s="59"/>
      <c r="E1005" s="59"/>
      <c r="F1005" s="63"/>
      <c r="G1005" s="81"/>
      <c r="H1005" s="3"/>
      <c r="I1005" s="83" t="str">
        <f t="shared" si="16"/>
        <v/>
      </c>
      <c r="J1005" s="129" t="str">
        <f t="shared" si="16"/>
        <v/>
      </c>
      <c r="K1005" s="105"/>
      <c r="L1005" s="59"/>
      <c r="M1005" s="59"/>
      <c r="N1005" s="63"/>
      <c r="O1005" s="43"/>
      <c r="P1005" s="1"/>
      <c r="Q1005" s="24"/>
      <c r="R1005" s="24"/>
      <c r="S1005" s="24"/>
      <c r="T1005" s="1"/>
      <c r="U1005" s="71"/>
      <c r="V1005" s="31"/>
    </row>
    <row r="1006" spans="1:22" ht="20.100000000000001" customHeight="1" x14ac:dyDescent="0.15">
      <c r="A1006" s="31"/>
      <c r="B1006" s="31"/>
      <c r="C1006" s="43"/>
      <c r="D1006" s="59"/>
      <c r="E1006" s="59"/>
      <c r="F1006" s="63"/>
      <c r="G1006" s="81"/>
      <c r="H1006" s="3"/>
      <c r="I1006" s="83" t="str">
        <f t="shared" si="16"/>
        <v/>
      </c>
      <c r="J1006" s="129" t="str">
        <f t="shared" si="16"/>
        <v/>
      </c>
      <c r="K1006" s="105"/>
      <c r="L1006" s="59"/>
      <c r="M1006" s="59"/>
      <c r="N1006" s="63"/>
      <c r="O1006" s="43"/>
      <c r="P1006" s="1"/>
      <c r="Q1006" s="24"/>
      <c r="R1006" s="24"/>
      <c r="S1006" s="24"/>
      <c r="T1006" s="1"/>
      <c r="U1006" s="71"/>
      <c r="V1006" s="31"/>
    </row>
    <row r="1007" spans="1:22" ht="20.100000000000001" customHeight="1" x14ac:dyDescent="0.15">
      <c r="A1007" s="31"/>
      <c r="B1007" s="31"/>
      <c r="C1007" s="43"/>
      <c r="D1007" s="59"/>
      <c r="E1007" s="59"/>
      <c r="F1007" s="63"/>
      <c r="G1007" s="81"/>
      <c r="H1007" s="3"/>
      <c r="I1007" s="83" t="str">
        <f t="shared" si="16"/>
        <v/>
      </c>
      <c r="J1007" s="129" t="str">
        <f t="shared" si="16"/>
        <v/>
      </c>
      <c r="K1007" s="105"/>
      <c r="L1007" s="59"/>
      <c r="M1007" s="59"/>
      <c r="N1007" s="63"/>
      <c r="O1007" s="43"/>
      <c r="P1007" s="1"/>
      <c r="Q1007" s="24"/>
      <c r="R1007" s="24"/>
      <c r="S1007" s="24"/>
      <c r="T1007" s="1"/>
      <c r="U1007" s="71"/>
      <c r="V1007" s="31"/>
    </row>
    <row r="1008" spans="1:22" ht="20.100000000000001" customHeight="1" x14ac:dyDescent="0.15">
      <c r="A1008" s="31"/>
      <c r="B1008" s="31"/>
      <c r="C1008" s="43"/>
      <c r="D1008" s="59"/>
      <c r="E1008" s="59"/>
      <c r="F1008" s="63"/>
      <c r="G1008" s="81"/>
      <c r="H1008" s="3"/>
      <c r="I1008" s="83" t="str">
        <f t="shared" si="16"/>
        <v/>
      </c>
      <c r="J1008" s="129" t="str">
        <f t="shared" si="16"/>
        <v/>
      </c>
      <c r="K1008" s="105"/>
      <c r="L1008" s="59"/>
      <c r="M1008" s="59"/>
      <c r="N1008" s="63"/>
      <c r="O1008" s="43"/>
      <c r="P1008" s="1"/>
      <c r="Q1008" s="24"/>
      <c r="R1008" s="24"/>
      <c r="S1008" s="24"/>
      <c r="T1008" s="130"/>
      <c r="U1008" s="71"/>
      <c r="V1008" s="31"/>
    </row>
    <row r="1009" spans="1:22" ht="20.100000000000001" customHeight="1" x14ac:dyDescent="0.15">
      <c r="A1009" s="31"/>
      <c r="B1009" s="31"/>
      <c r="C1009" s="43"/>
      <c r="D1009" s="59"/>
      <c r="E1009" s="59"/>
      <c r="F1009" s="63"/>
      <c r="G1009" s="81"/>
      <c r="H1009" s="3"/>
      <c r="I1009" s="83" t="str">
        <f t="shared" si="16"/>
        <v/>
      </c>
      <c r="J1009" s="129" t="str">
        <f t="shared" si="16"/>
        <v/>
      </c>
      <c r="K1009" s="105"/>
      <c r="L1009" s="59"/>
      <c r="M1009" s="59"/>
      <c r="N1009" s="63"/>
      <c r="O1009" s="43"/>
      <c r="P1009" s="1"/>
      <c r="Q1009" s="24"/>
      <c r="R1009" s="24"/>
      <c r="S1009" s="24"/>
      <c r="T1009" s="130"/>
      <c r="U1009" s="71"/>
      <c r="V1009" s="31"/>
    </row>
    <row r="1010" spans="1:22" ht="20.100000000000001" customHeight="1" x14ac:dyDescent="0.15">
      <c r="A1010" s="31"/>
      <c r="B1010" s="31"/>
      <c r="C1010" s="43"/>
      <c r="D1010" s="59"/>
      <c r="E1010" s="59"/>
      <c r="F1010" s="63"/>
      <c r="G1010" s="81"/>
      <c r="H1010" s="3"/>
      <c r="I1010" s="83" t="str">
        <f t="shared" si="16"/>
        <v/>
      </c>
      <c r="J1010" s="129" t="str">
        <f t="shared" si="16"/>
        <v/>
      </c>
      <c r="K1010" s="105"/>
      <c r="L1010" s="59"/>
      <c r="M1010" s="59"/>
      <c r="N1010" s="63"/>
      <c r="O1010" s="43"/>
      <c r="P1010" s="1"/>
      <c r="Q1010" s="24"/>
      <c r="R1010" s="24"/>
      <c r="S1010" s="24"/>
      <c r="T1010" s="130"/>
      <c r="U1010" s="71"/>
      <c r="V1010" s="31"/>
    </row>
    <row r="1011" spans="1:22" ht="20.100000000000001" customHeight="1" x14ac:dyDescent="0.15">
      <c r="A1011" s="31"/>
      <c r="B1011" s="31"/>
      <c r="C1011" s="43"/>
      <c r="D1011" s="59"/>
      <c r="E1011" s="59"/>
      <c r="F1011" s="63"/>
      <c r="G1011" s="81"/>
      <c r="H1011" s="3"/>
      <c r="I1011" s="83" t="str">
        <f t="shared" si="16"/>
        <v/>
      </c>
      <c r="J1011" s="129" t="str">
        <f t="shared" si="16"/>
        <v/>
      </c>
      <c r="K1011" s="105"/>
      <c r="L1011" s="59"/>
      <c r="M1011" s="59"/>
      <c r="N1011" s="63"/>
      <c r="O1011" s="43"/>
      <c r="P1011" s="1"/>
      <c r="Q1011" s="24"/>
      <c r="R1011" s="24"/>
      <c r="S1011" s="24"/>
      <c r="T1011" s="130"/>
      <c r="U1011" s="71"/>
      <c r="V1011" s="31"/>
    </row>
    <row r="1012" spans="1:22" ht="20.100000000000001" customHeight="1" x14ac:dyDescent="0.15">
      <c r="A1012" s="31"/>
      <c r="B1012" s="31"/>
      <c r="C1012" s="43"/>
      <c r="D1012" s="59"/>
      <c r="E1012" s="59"/>
      <c r="F1012" s="63"/>
      <c r="G1012" s="81"/>
      <c r="H1012" s="3"/>
      <c r="I1012" s="83" t="str">
        <f t="shared" si="16"/>
        <v/>
      </c>
      <c r="J1012" s="129" t="str">
        <f t="shared" si="16"/>
        <v/>
      </c>
      <c r="K1012" s="105"/>
      <c r="L1012" s="59"/>
      <c r="M1012" s="59"/>
      <c r="N1012" s="63"/>
      <c r="O1012" s="43"/>
      <c r="P1012" s="1"/>
      <c r="Q1012" s="24"/>
      <c r="R1012" s="24"/>
      <c r="S1012" s="24"/>
      <c r="T1012" s="1"/>
      <c r="U1012" s="71"/>
      <c r="V1012" s="31"/>
    </row>
    <row r="1013" spans="1:22" ht="20.100000000000001" customHeight="1" x14ac:dyDescent="0.15">
      <c r="A1013" s="31"/>
      <c r="B1013" s="31"/>
      <c r="C1013" s="43"/>
      <c r="D1013" s="59"/>
      <c r="E1013" s="59"/>
      <c r="F1013" s="63"/>
      <c r="G1013" s="81"/>
      <c r="H1013" s="3"/>
      <c r="I1013" s="83" t="str">
        <f t="shared" si="16"/>
        <v/>
      </c>
      <c r="J1013" s="129" t="str">
        <f t="shared" si="16"/>
        <v/>
      </c>
      <c r="K1013" s="105"/>
      <c r="L1013" s="59"/>
      <c r="M1013" s="59"/>
      <c r="N1013" s="63"/>
      <c r="O1013" s="43"/>
      <c r="P1013" s="1"/>
      <c r="Q1013" s="24"/>
      <c r="R1013" s="24"/>
      <c r="S1013" s="24"/>
      <c r="T1013" s="1"/>
      <c r="U1013" s="71"/>
      <c r="V1013" s="31"/>
    </row>
    <row r="1014" spans="1:22" ht="20.100000000000001" customHeight="1" x14ac:dyDescent="0.15">
      <c r="A1014" s="31"/>
      <c r="B1014" s="31"/>
      <c r="C1014" s="43"/>
      <c r="D1014" s="59"/>
      <c r="E1014" s="59"/>
      <c r="F1014" s="63"/>
      <c r="G1014" s="81"/>
      <c r="H1014" s="3"/>
      <c r="I1014" s="83" t="str">
        <f t="shared" si="16"/>
        <v/>
      </c>
      <c r="J1014" s="129" t="str">
        <f t="shared" si="16"/>
        <v/>
      </c>
      <c r="K1014" s="105"/>
      <c r="L1014" s="59"/>
      <c r="M1014" s="59"/>
      <c r="N1014" s="63"/>
      <c r="O1014" s="43"/>
      <c r="P1014" s="1"/>
      <c r="Q1014" s="24"/>
      <c r="R1014" s="24"/>
      <c r="S1014" s="24"/>
      <c r="T1014" s="1"/>
      <c r="U1014" s="71"/>
      <c r="V1014" s="31"/>
    </row>
    <row r="1015" spans="1:22" ht="20.100000000000001" customHeight="1" x14ac:dyDescent="0.15">
      <c r="A1015" s="31"/>
      <c r="B1015" s="31"/>
      <c r="C1015" s="43"/>
      <c r="D1015" s="59"/>
      <c r="E1015" s="59"/>
      <c r="F1015" s="63"/>
      <c r="G1015" s="81"/>
      <c r="H1015" s="3"/>
      <c r="I1015" s="83" t="str">
        <f t="shared" si="16"/>
        <v/>
      </c>
      <c r="J1015" s="129" t="str">
        <f t="shared" si="16"/>
        <v/>
      </c>
      <c r="K1015" s="105"/>
      <c r="L1015" s="59"/>
      <c r="M1015" s="59"/>
      <c r="N1015" s="63"/>
      <c r="O1015" s="43"/>
      <c r="P1015" s="1"/>
      <c r="Q1015" s="24"/>
      <c r="R1015" s="24"/>
      <c r="S1015" s="24"/>
      <c r="T1015" s="1"/>
      <c r="U1015" s="71"/>
      <c r="V1015" s="31"/>
    </row>
    <row r="1016" spans="1:22" ht="20.100000000000001" customHeight="1" x14ac:dyDescent="0.15">
      <c r="A1016" s="31"/>
      <c r="B1016" s="31"/>
      <c r="C1016" s="43"/>
      <c r="D1016" s="59"/>
      <c r="E1016" s="59"/>
      <c r="F1016" s="63"/>
      <c r="G1016" s="81"/>
      <c r="H1016" s="3"/>
      <c r="I1016" s="83" t="str">
        <f t="shared" si="16"/>
        <v/>
      </c>
      <c r="J1016" s="129" t="str">
        <f t="shared" si="16"/>
        <v/>
      </c>
      <c r="K1016" s="105"/>
      <c r="L1016" s="59"/>
      <c r="M1016" s="59"/>
      <c r="N1016" s="63"/>
      <c r="O1016" s="43"/>
      <c r="P1016" s="1"/>
      <c r="Q1016" s="24"/>
      <c r="R1016" s="24"/>
      <c r="S1016" s="24"/>
      <c r="T1016" s="1"/>
      <c r="U1016" s="71"/>
      <c r="V1016" s="31"/>
    </row>
    <row r="1017" spans="1:22" ht="20.100000000000001" customHeight="1" x14ac:dyDescent="0.15">
      <c r="A1017" s="31"/>
      <c r="B1017" s="31"/>
      <c r="C1017" s="43"/>
      <c r="D1017" s="59"/>
      <c r="E1017" s="59"/>
      <c r="F1017" s="63"/>
      <c r="G1017" s="81"/>
      <c r="H1017" s="3"/>
      <c r="I1017" s="83" t="str">
        <f t="shared" si="16"/>
        <v/>
      </c>
      <c r="J1017" s="129" t="str">
        <f t="shared" si="16"/>
        <v/>
      </c>
      <c r="K1017" s="105"/>
      <c r="L1017" s="59"/>
      <c r="M1017" s="59"/>
      <c r="N1017" s="63"/>
      <c r="O1017" s="43"/>
      <c r="P1017" s="1"/>
      <c r="Q1017" s="24"/>
      <c r="R1017" s="24"/>
      <c r="S1017" s="24"/>
      <c r="T1017" s="1"/>
      <c r="U1017" s="71"/>
      <c r="V1017" s="31"/>
    </row>
    <row r="1018" spans="1:22" ht="20.100000000000001" customHeight="1" x14ac:dyDescent="0.15">
      <c r="A1018" s="31"/>
      <c r="B1018" s="31"/>
      <c r="C1018" s="43"/>
      <c r="D1018" s="59"/>
      <c r="E1018" s="59"/>
      <c r="F1018" s="63"/>
      <c r="G1018" s="81"/>
      <c r="H1018" s="3"/>
      <c r="I1018" s="83" t="str">
        <f t="shared" si="16"/>
        <v/>
      </c>
      <c r="J1018" s="129" t="str">
        <f t="shared" si="16"/>
        <v/>
      </c>
      <c r="K1018" s="105"/>
      <c r="L1018" s="59"/>
      <c r="M1018" s="59"/>
      <c r="N1018" s="63"/>
      <c r="O1018" s="43"/>
      <c r="P1018" s="1"/>
      <c r="Q1018" s="24"/>
      <c r="R1018" s="24"/>
      <c r="S1018" s="24"/>
      <c r="T1018" s="1"/>
      <c r="U1018" s="71"/>
      <c r="V1018" s="31"/>
    </row>
    <row r="1019" spans="1:22" ht="20.100000000000001" customHeight="1" x14ac:dyDescent="0.15">
      <c r="A1019" s="31"/>
      <c r="B1019" s="31"/>
      <c r="C1019" s="43"/>
      <c r="D1019" s="59"/>
      <c r="E1019" s="59"/>
      <c r="F1019" s="63"/>
      <c r="G1019" s="81"/>
      <c r="H1019" s="3"/>
      <c r="I1019" s="83" t="str">
        <f t="shared" si="16"/>
        <v/>
      </c>
      <c r="J1019" s="129" t="str">
        <f t="shared" si="16"/>
        <v/>
      </c>
      <c r="K1019" s="105"/>
      <c r="L1019" s="59"/>
      <c r="M1019" s="59"/>
      <c r="N1019" s="63"/>
      <c r="O1019" s="43"/>
      <c r="P1019" s="1"/>
      <c r="Q1019" s="24"/>
      <c r="R1019" s="24"/>
      <c r="S1019" s="24"/>
      <c r="T1019" s="1"/>
      <c r="U1019" s="71"/>
      <c r="V1019" s="31"/>
    </row>
    <row r="1020" spans="1:22" ht="20.100000000000001" customHeight="1" x14ac:dyDescent="0.15">
      <c r="A1020" s="31"/>
      <c r="B1020" s="31"/>
      <c r="C1020" s="43"/>
      <c r="D1020" s="59"/>
      <c r="E1020" s="59"/>
      <c r="F1020" s="63"/>
      <c r="G1020" s="81"/>
      <c r="H1020" s="3"/>
      <c r="I1020" s="83" t="str">
        <f t="shared" si="16"/>
        <v/>
      </c>
      <c r="J1020" s="129" t="str">
        <f t="shared" si="16"/>
        <v/>
      </c>
      <c r="K1020" s="105"/>
      <c r="L1020" s="59"/>
      <c r="M1020" s="59"/>
      <c r="N1020" s="63"/>
      <c r="O1020" s="43"/>
      <c r="P1020" s="1"/>
      <c r="Q1020" s="24"/>
      <c r="R1020" s="24"/>
      <c r="S1020" s="24"/>
      <c r="T1020" s="1"/>
      <c r="U1020" s="71"/>
      <c r="V1020" s="31"/>
    </row>
    <row r="1021" spans="1:22" ht="20.100000000000001" customHeight="1" x14ac:dyDescent="0.15">
      <c r="A1021" s="31"/>
      <c r="B1021" s="31"/>
      <c r="C1021" s="43"/>
      <c r="D1021" s="59"/>
      <c r="E1021" s="59"/>
      <c r="F1021" s="63"/>
      <c r="G1021" s="81"/>
      <c r="H1021" s="3"/>
      <c r="I1021" s="83" t="str">
        <f t="shared" si="16"/>
        <v/>
      </c>
      <c r="J1021" s="129" t="str">
        <f t="shared" si="16"/>
        <v/>
      </c>
      <c r="K1021" s="105"/>
      <c r="L1021" s="59"/>
      <c r="M1021" s="59"/>
      <c r="N1021" s="63"/>
      <c r="O1021" s="43"/>
      <c r="P1021" s="1"/>
      <c r="Q1021" s="24"/>
      <c r="R1021" s="24"/>
      <c r="S1021" s="24"/>
      <c r="T1021" s="1"/>
      <c r="U1021" s="71"/>
      <c r="V1021" s="31"/>
    </row>
    <row r="1022" spans="1:22" ht="20.100000000000001" customHeight="1" x14ac:dyDescent="0.15">
      <c r="A1022" s="31"/>
      <c r="B1022" s="31"/>
      <c r="C1022" s="43"/>
      <c r="D1022" s="59"/>
      <c r="E1022" s="59"/>
      <c r="F1022" s="63"/>
      <c r="G1022" s="81"/>
      <c r="H1022" s="3"/>
      <c r="I1022" s="83" t="str">
        <f t="shared" si="16"/>
        <v/>
      </c>
      <c r="J1022" s="129" t="str">
        <f t="shared" si="16"/>
        <v/>
      </c>
      <c r="K1022" s="105"/>
      <c r="L1022" s="59"/>
      <c r="M1022" s="59"/>
      <c r="N1022" s="63"/>
      <c r="O1022" s="43"/>
      <c r="P1022" s="1"/>
      <c r="Q1022" s="24"/>
      <c r="R1022" s="24"/>
      <c r="S1022" s="24"/>
      <c r="T1022" s="1"/>
      <c r="U1022" s="71"/>
      <c r="V1022" s="31"/>
    </row>
    <row r="1023" spans="1:22" ht="20.100000000000001" customHeight="1" x14ac:dyDescent="0.15">
      <c r="A1023" s="31"/>
      <c r="B1023" s="31"/>
      <c r="C1023" s="43"/>
      <c r="D1023" s="59"/>
      <c r="E1023" s="59"/>
      <c r="F1023" s="63"/>
      <c r="G1023" s="81"/>
      <c r="H1023" s="3"/>
      <c r="I1023" s="83" t="str">
        <f t="shared" si="16"/>
        <v/>
      </c>
      <c r="J1023" s="129" t="str">
        <f t="shared" si="16"/>
        <v/>
      </c>
      <c r="K1023" s="105"/>
      <c r="L1023" s="59"/>
      <c r="M1023" s="59"/>
      <c r="N1023" s="63"/>
      <c r="O1023" s="43"/>
      <c r="P1023" s="1"/>
      <c r="Q1023" s="24"/>
      <c r="R1023" s="24"/>
      <c r="S1023" s="24"/>
      <c r="T1023" s="1"/>
      <c r="U1023" s="71"/>
      <c r="V1023" s="31"/>
    </row>
    <row r="1024" spans="1:22" ht="20.100000000000001" customHeight="1" x14ac:dyDescent="0.15">
      <c r="A1024" s="31"/>
      <c r="B1024" s="31"/>
      <c r="C1024" s="43"/>
      <c r="D1024" s="59"/>
      <c r="E1024" s="59"/>
      <c r="F1024" s="63"/>
      <c r="G1024" s="81"/>
      <c r="H1024" s="3"/>
      <c r="I1024" s="83" t="str">
        <f t="shared" si="16"/>
        <v/>
      </c>
      <c r="J1024" s="129" t="str">
        <f t="shared" si="16"/>
        <v/>
      </c>
      <c r="K1024" s="105"/>
      <c r="L1024" s="59"/>
      <c r="M1024" s="59"/>
      <c r="N1024" s="63"/>
      <c r="O1024" s="43"/>
      <c r="P1024" s="1"/>
      <c r="Q1024" s="24"/>
      <c r="R1024" s="24"/>
      <c r="S1024" s="24"/>
      <c r="T1024" s="1"/>
      <c r="U1024" s="71"/>
      <c r="V1024" s="31"/>
    </row>
    <row r="1025" spans="1:22" ht="20.100000000000001" customHeight="1" x14ac:dyDescent="0.15">
      <c r="A1025" s="31"/>
      <c r="B1025" s="31"/>
      <c r="C1025" s="43"/>
      <c r="D1025" s="59"/>
      <c r="E1025" s="59"/>
      <c r="F1025" s="63"/>
      <c r="G1025" s="81"/>
      <c r="H1025" s="3"/>
      <c r="I1025" s="83" t="str">
        <f t="shared" si="16"/>
        <v/>
      </c>
      <c r="J1025" s="129" t="str">
        <f t="shared" si="16"/>
        <v/>
      </c>
      <c r="K1025" s="105"/>
      <c r="L1025" s="59"/>
      <c r="M1025" s="59"/>
      <c r="N1025" s="63"/>
      <c r="O1025" s="43"/>
      <c r="P1025" s="1"/>
      <c r="Q1025" s="24"/>
      <c r="R1025" s="24"/>
      <c r="S1025" s="24"/>
      <c r="T1025" s="1"/>
      <c r="U1025" s="71"/>
      <c r="V1025" s="31"/>
    </row>
    <row r="1026" spans="1:22" ht="20.100000000000001" customHeight="1" x14ac:dyDescent="0.15">
      <c r="A1026" s="31"/>
      <c r="B1026" s="31"/>
      <c r="C1026" s="43"/>
      <c r="D1026" s="59"/>
      <c r="E1026" s="59"/>
      <c r="F1026" s="63"/>
      <c r="G1026" s="81"/>
      <c r="H1026" s="3"/>
      <c r="I1026" s="83" t="str">
        <f t="shared" si="16"/>
        <v/>
      </c>
      <c r="J1026" s="129" t="str">
        <f t="shared" si="16"/>
        <v/>
      </c>
      <c r="K1026" s="105"/>
      <c r="L1026" s="59"/>
      <c r="M1026" s="59"/>
      <c r="N1026" s="63"/>
      <c r="O1026" s="43"/>
      <c r="P1026" s="1"/>
      <c r="Q1026" s="24"/>
      <c r="R1026" s="24"/>
      <c r="S1026" s="24"/>
      <c r="T1026" s="1"/>
      <c r="U1026" s="71"/>
      <c r="V1026" s="31"/>
    </row>
    <row r="1027" spans="1:22" ht="20.100000000000001" customHeight="1" x14ac:dyDescent="0.15">
      <c r="A1027" s="31"/>
      <c r="B1027" s="31"/>
      <c r="C1027" s="43"/>
      <c r="D1027" s="59"/>
      <c r="E1027" s="59"/>
      <c r="F1027" s="63"/>
      <c r="G1027" s="81"/>
      <c r="H1027" s="3"/>
      <c r="I1027" s="83" t="str">
        <f t="shared" si="16"/>
        <v/>
      </c>
      <c r="J1027" s="129" t="str">
        <f t="shared" si="16"/>
        <v/>
      </c>
      <c r="K1027" s="105"/>
      <c r="L1027" s="59"/>
      <c r="M1027" s="59"/>
      <c r="N1027" s="63"/>
      <c r="O1027" s="43"/>
      <c r="P1027" s="1"/>
      <c r="Q1027" s="24"/>
      <c r="R1027" s="24"/>
      <c r="S1027" s="24"/>
      <c r="T1027" s="1"/>
      <c r="U1027" s="71"/>
      <c r="V1027" s="31"/>
    </row>
    <row r="1028" spans="1:22" ht="20.100000000000001" customHeight="1" x14ac:dyDescent="0.15">
      <c r="A1028" s="31"/>
      <c r="B1028" s="31"/>
      <c r="C1028" s="43"/>
      <c r="D1028" s="59"/>
      <c r="E1028" s="59"/>
      <c r="F1028" s="63"/>
      <c r="G1028" s="81"/>
      <c r="H1028" s="3"/>
      <c r="I1028" s="83" t="str">
        <f t="shared" si="16"/>
        <v/>
      </c>
      <c r="J1028" s="129" t="str">
        <f t="shared" si="16"/>
        <v/>
      </c>
      <c r="K1028" s="105"/>
      <c r="L1028" s="59"/>
      <c r="M1028" s="59"/>
      <c r="N1028" s="63"/>
      <c r="O1028" s="43"/>
      <c r="P1028" s="1"/>
      <c r="Q1028" s="24"/>
      <c r="R1028" s="24"/>
      <c r="S1028" s="24"/>
      <c r="T1028" s="1"/>
      <c r="U1028" s="71"/>
      <c r="V1028" s="31"/>
    </row>
    <row r="1029" spans="1:22" ht="20.100000000000001" customHeight="1" x14ac:dyDescent="0.15">
      <c r="A1029" s="31"/>
      <c r="B1029" s="31"/>
      <c r="C1029" s="43"/>
      <c r="D1029" s="59"/>
      <c r="E1029" s="59"/>
      <c r="F1029" s="63"/>
      <c r="G1029" s="81"/>
      <c r="H1029" s="3"/>
      <c r="I1029" s="83" t="str">
        <f t="shared" si="16"/>
        <v/>
      </c>
      <c r="J1029" s="129" t="str">
        <f t="shared" si="16"/>
        <v/>
      </c>
      <c r="K1029" s="105"/>
      <c r="L1029" s="59"/>
      <c r="M1029" s="59"/>
      <c r="N1029" s="63"/>
      <c r="O1029" s="43"/>
      <c r="P1029" s="1"/>
      <c r="Q1029" s="24"/>
      <c r="R1029" s="24"/>
      <c r="S1029" s="24"/>
      <c r="T1029" s="1"/>
      <c r="U1029" s="71"/>
      <c r="V1029" s="31"/>
    </row>
    <row r="1030" spans="1:22" ht="20.100000000000001" customHeight="1" x14ac:dyDescent="0.15">
      <c r="A1030" s="31"/>
      <c r="B1030" s="31"/>
      <c r="C1030" s="43"/>
      <c r="D1030" s="59"/>
      <c r="E1030" s="59"/>
      <c r="F1030" s="63"/>
      <c r="G1030" s="81"/>
      <c r="H1030" s="3"/>
      <c r="I1030" s="83" t="str">
        <f t="shared" si="16"/>
        <v/>
      </c>
      <c r="J1030" s="129" t="str">
        <f t="shared" si="16"/>
        <v/>
      </c>
      <c r="K1030" s="105"/>
      <c r="L1030" s="59"/>
      <c r="M1030" s="59"/>
      <c r="N1030" s="63"/>
      <c r="O1030" s="43"/>
      <c r="P1030" s="1"/>
      <c r="Q1030" s="24"/>
      <c r="R1030" s="24"/>
      <c r="S1030" s="24"/>
      <c r="T1030" s="1"/>
      <c r="U1030" s="71"/>
      <c r="V1030" s="31"/>
    </row>
    <row r="1031" spans="1:22" ht="20.100000000000001" customHeight="1" x14ac:dyDescent="0.15">
      <c r="A1031" s="31"/>
      <c r="B1031" s="31"/>
      <c r="C1031" s="43"/>
      <c r="D1031" s="59"/>
      <c r="E1031" s="59"/>
      <c r="F1031" s="63"/>
      <c r="G1031" s="81"/>
      <c r="H1031" s="3"/>
      <c r="I1031" s="83" t="str">
        <f t="shared" ref="I1031:J1094" si="17">PHONETIC(G1031)</f>
        <v/>
      </c>
      <c r="J1031" s="129" t="str">
        <f t="shared" si="17"/>
        <v/>
      </c>
      <c r="K1031" s="105"/>
      <c r="L1031" s="59"/>
      <c r="M1031" s="59"/>
      <c r="N1031" s="63"/>
      <c r="O1031" s="43"/>
      <c r="P1031" s="1"/>
      <c r="Q1031" s="24"/>
      <c r="R1031" s="24"/>
      <c r="S1031" s="24"/>
      <c r="T1031" s="1"/>
      <c r="U1031" s="71"/>
      <c r="V1031" s="31"/>
    </row>
    <row r="1032" spans="1:22" ht="20.100000000000001" customHeight="1" x14ac:dyDescent="0.15">
      <c r="A1032" s="31"/>
      <c r="B1032" s="31"/>
      <c r="C1032" s="43"/>
      <c r="D1032" s="59"/>
      <c r="E1032" s="59"/>
      <c r="F1032" s="63"/>
      <c r="G1032" s="81"/>
      <c r="H1032" s="3"/>
      <c r="I1032" s="83" t="str">
        <f t="shared" si="17"/>
        <v/>
      </c>
      <c r="J1032" s="129" t="str">
        <f t="shared" si="17"/>
        <v/>
      </c>
      <c r="K1032" s="105"/>
      <c r="L1032" s="59"/>
      <c r="M1032" s="59"/>
      <c r="N1032" s="63"/>
      <c r="O1032" s="43"/>
      <c r="P1032" s="1"/>
      <c r="Q1032" s="24"/>
      <c r="R1032" s="24"/>
      <c r="S1032" s="24"/>
      <c r="T1032" s="1"/>
      <c r="U1032" s="71"/>
      <c r="V1032" s="31"/>
    </row>
    <row r="1033" spans="1:22" ht="20.100000000000001" customHeight="1" x14ac:dyDescent="0.15">
      <c r="A1033" s="31"/>
      <c r="B1033" s="31"/>
      <c r="C1033" s="43"/>
      <c r="D1033" s="59"/>
      <c r="E1033" s="59"/>
      <c r="F1033" s="63"/>
      <c r="G1033" s="81"/>
      <c r="H1033" s="3"/>
      <c r="I1033" s="83" t="str">
        <f t="shared" si="17"/>
        <v/>
      </c>
      <c r="J1033" s="129" t="str">
        <f t="shared" si="17"/>
        <v/>
      </c>
      <c r="K1033" s="105"/>
      <c r="L1033" s="59"/>
      <c r="M1033" s="59"/>
      <c r="N1033" s="63"/>
      <c r="O1033" s="43"/>
      <c r="P1033" s="1"/>
      <c r="Q1033" s="24"/>
      <c r="R1033" s="24"/>
      <c r="S1033" s="24"/>
      <c r="T1033" s="1"/>
      <c r="U1033" s="71"/>
      <c r="V1033" s="31"/>
    </row>
    <row r="1034" spans="1:22" ht="20.100000000000001" customHeight="1" x14ac:dyDescent="0.15">
      <c r="A1034" s="31"/>
      <c r="B1034" s="31"/>
      <c r="C1034" s="43"/>
      <c r="D1034" s="59"/>
      <c r="E1034" s="59"/>
      <c r="F1034" s="63"/>
      <c r="G1034" s="81"/>
      <c r="H1034" s="3"/>
      <c r="I1034" s="83" t="str">
        <f t="shared" si="17"/>
        <v/>
      </c>
      <c r="J1034" s="129" t="str">
        <f t="shared" si="17"/>
        <v/>
      </c>
      <c r="K1034" s="105"/>
      <c r="L1034" s="59"/>
      <c r="M1034" s="59"/>
      <c r="N1034" s="63"/>
      <c r="O1034" s="43"/>
      <c r="P1034" s="1"/>
      <c r="Q1034" s="24"/>
      <c r="R1034" s="24"/>
      <c r="S1034" s="24"/>
      <c r="T1034" s="1"/>
      <c r="U1034" s="71"/>
      <c r="V1034" s="31"/>
    </row>
    <row r="1035" spans="1:22" ht="20.100000000000001" customHeight="1" x14ac:dyDescent="0.15">
      <c r="A1035" s="31"/>
      <c r="B1035" s="31"/>
      <c r="C1035" s="43"/>
      <c r="D1035" s="59"/>
      <c r="E1035" s="59"/>
      <c r="F1035" s="63"/>
      <c r="G1035" s="81"/>
      <c r="H1035" s="3"/>
      <c r="I1035" s="83" t="str">
        <f t="shared" si="17"/>
        <v/>
      </c>
      <c r="J1035" s="129" t="str">
        <f t="shared" si="17"/>
        <v/>
      </c>
      <c r="K1035" s="105"/>
      <c r="L1035" s="59"/>
      <c r="M1035" s="59"/>
      <c r="N1035" s="63"/>
      <c r="O1035" s="43"/>
      <c r="P1035" s="1"/>
      <c r="Q1035" s="24"/>
      <c r="R1035" s="24"/>
      <c r="S1035" s="24"/>
      <c r="T1035" s="1"/>
      <c r="U1035" s="71"/>
      <c r="V1035" s="31"/>
    </row>
    <row r="1036" spans="1:22" ht="20.100000000000001" customHeight="1" x14ac:dyDescent="0.15">
      <c r="A1036" s="31"/>
      <c r="B1036" s="31"/>
      <c r="C1036" s="43"/>
      <c r="D1036" s="59"/>
      <c r="E1036" s="59"/>
      <c r="F1036" s="63"/>
      <c r="G1036" s="81"/>
      <c r="H1036" s="3"/>
      <c r="I1036" s="83" t="str">
        <f t="shared" si="17"/>
        <v/>
      </c>
      <c r="J1036" s="129" t="str">
        <f t="shared" si="17"/>
        <v/>
      </c>
      <c r="K1036" s="105"/>
      <c r="L1036" s="59"/>
      <c r="M1036" s="59"/>
      <c r="N1036" s="63"/>
      <c r="O1036" s="43"/>
      <c r="P1036" s="1"/>
      <c r="Q1036" s="24"/>
      <c r="R1036" s="24"/>
      <c r="S1036" s="24"/>
      <c r="T1036" s="1"/>
      <c r="U1036" s="71"/>
      <c r="V1036" s="31"/>
    </row>
    <row r="1037" spans="1:22" ht="20.100000000000001" customHeight="1" x14ac:dyDescent="0.15">
      <c r="A1037" s="31"/>
      <c r="B1037" s="31"/>
      <c r="C1037" s="43"/>
      <c r="D1037" s="59"/>
      <c r="E1037" s="59"/>
      <c r="F1037" s="63"/>
      <c r="G1037" s="81"/>
      <c r="H1037" s="3"/>
      <c r="I1037" s="83" t="str">
        <f t="shared" si="17"/>
        <v/>
      </c>
      <c r="J1037" s="129" t="str">
        <f t="shared" si="17"/>
        <v/>
      </c>
      <c r="K1037" s="105"/>
      <c r="L1037" s="59"/>
      <c r="M1037" s="59"/>
      <c r="N1037" s="63"/>
      <c r="O1037" s="43"/>
      <c r="P1037" s="1"/>
      <c r="Q1037" s="24"/>
      <c r="R1037" s="24"/>
      <c r="S1037" s="24"/>
      <c r="T1037" s="1"/>
      <c r="U1037" s="71"/>
      <c r="V1037" s="31"/>
    </row>
    <row r="1038" spans="1:22" ht="20.100000000000001" customHeight="1" x14ac:dyDescent="0.15">
      <c r="A1038" s="31"/>
      <c r="B1038" s="31"/>
      <c r="C1038" s="43"/>
      <c r="D1038" s="59"/>
      <c r="E1038" s="59"/>
      <c r="F1038" s="63"/>
      <c r="G1038" s="81"/>
      <c r="H1038" s="3"/>
      <c r="I1038" s="83" t="str">
        <f t="shared" si="17"/>
        <v/>
      </c>
      <c r="J1038" s="129" t="str">
        <f t="shared" si="17"/>
        <v/>
      </c>
      <c r="K1038" s="105"/>
      <c r="L1038" s="59"/>
      <c r="M1038" s="59"/>
      <c r="N1038" s="63"/>
      <c r="O1038" s="43"/>
      <c r="P1038" s="1"/>
      <c r="Q1038" s="24"/>
      <c r="R1038" s="24"/>
      <c r="S1038" s="24"/>
      <c r="T1038" s="1"/>
      <c r="U1038" s="71"/>
      <c r="V1038" s="31"/>
    </row>
    <row r="1039" spans="1:22" ht="20.100000000000001" customHeight="1" x14ac:dyDescent="0.15">
      <c r="A1039" s="31"/>
      <c r="B1039" s="31"/>
      <c r="C1039" s="43"/>
      <c r="D1039" s="59"/>
      <c r="E1039" s="59"/>
      <c r="F1039" s="63"/>
      <c r="G1039" s="81"/>
      <c r="H1039" s="3"/>
      <c r="I1039" s="83" t="str">
        <f t="shared" si="17"/>
        <v/>
      </c>
      <c r="J1039" s="129" t="str">
        <f t="shared" si="17"/>
        <v/>
      </c>
      <c r="K1039" s="105"/>
      <c r="L1039" s="59"/>
      <c r="M1039" s="59"/>
      <c r="N1039" s="63"/>
      <c r="O1039" s="43"/>
      <c r="P1039" s="1"/>
      <c r="Q1039" s="24"/>
      <c r="R1039" s="24"/>
      <c r="S1039" s="24"/>
      <c r="T1039" s="1"/>
      <c r="U1039" s="71"/>
      <c r="V1039" s="31"/>
    </row>
    <row r="1040" spans="1:22" ht="20.100000000000001" customHeight="1" x14ac:dyDescent="0.15">
      <c r="A1040" s="31"/>
      <c r="B1040" s="31"/>
      <c r="C1040" s="43"/>
      <c r="D1040" s="59"/>
      <c r="E1040" s="59"/>
      <c r="F1040" s="63"/>
      <c r="G1040" s="81"/>
      <c r="H1040" s="3"/>
      <c r="I1040" s="83" t="str">
        <f t="shared" si="17"/>
        <v/>
      </c>
      <c r="J1040" s="129" t="str">
        <f t="shared" si="17"/>
        <v/>
      </c>
      <c r="K1040" s="105"/>
      <c r="L1040" s="59"/>
      <c r="M1040" s="59"/>
      <c r="N1040" s="63"/>
      <c r="O1040" s="43"/>
      <c r="P1040" s="1"/>
      <c r="Q1040" s="24"/>
      <c r="R1040" s="24"/>
      <c r="S1040" s="24"/>
      <c r="T1040" s="1"/>
      <c r="U1040" s="71"/>
      <c r="V1040" s="31"/>
    </row>
    <row r="1041" spans="1:22" ht="20.100000000000001" customHeight="1" x14ac:dyDescent="0.15">
      <c r="A1041" s="31"/>
      <c r="B1041" s="31"/>
      <c r="C1041" s="43"/>
      <c r="D1041" s="59"/>
      <c r="E1041" s="59"/>
      <c r="F1041" s="63"/>
      <c r="G1041" s="81"/>
      <c r="H1041" s="3"/>
      <c r="I1041" s="83" t="str">
        <f t="shared" si="17"/>
        <v/>
      </c>
      <c r="J1041" s="129" t="str">
        <f t="shared" si="17"/>
        <v/>
      </c>
      <c r="K1041" s="105"/>
      <c r="L1041" s="59"/>
      <c r="M1041" s="59"/>
      <c r="N1041" s="63"/>
      <c r="O1041" s="43"/>
      <c r="P1041" s="1"/>
      <c r="Q1041" s="24"/>
      <c r="R1041" s="24"/>
      <c r="S1041" s="24"/>
      <c r="T1041" s="1"/>
      <c r="U1041" s="71"/>
      <c r="V1041" s="31"/>
    </row>
    <row r="1042" spans="1:22" ht="20.100000000000001" customHeight="1" x14ac:dyDescent="0.15">
      <c r="A1042" s="31"/>
      <c r="B1042" s="31"/>
      <c r="C1042" s="43"/>
      <c r="D1042" s="59"/>
      <c r="E1042" s="59"/>
      <c r="F1042" s="63"/>
      <c r="G1042" s="81"/>
      <c r="H1042" s="3"/>
      <c r="I1042" s="83" t="str">
        <f t="shared" si="17"/>
        <v/>
      </c>
      <c r="J1042" s="129" t="str">
        <f t="shared" si="17"/>
        <v/>
      </c>
      <c r="K1042" s="105"/>
      <c r="L1042" s="59"/>
      <c r="M1042" s="59"/>
      <c r="N1042" s="63"/>
      <c r="O1042" s="43"/>
      <c r="P1042" s="1"/>
      <c r="Q1042" s="24"/>
      <c r="R1042" s="24"/>
      <c r="S1042" s="24"/>
      <c r="T1042" s="1"/>
      <c r="U1042" s="71"/>
      <c r="V1042" s="31"/>
    </row>
    <row r="1043" spans="1:22" ht="20.100000000000001" customHeight="1" x14ac:dyDescent="0.15">
      <c r="A1043" s="31"/>
      <c r="B1043" s="31"/>
      <c r="C1043" s="43"/>
      <c r="D1043" s="59"/>
      <c r="E1043" s="59"/>
      <c r="F1043" s="63"/>
      <c r="G1043" s="81"/>
      <c r="H1043" s="3"/>
      <c r="I1043" s="83" t="str">
        <f t="shared" si="17"/>
        <v/>
      </c>
      <c r="J1043" s="129" t="str">
        <f t="shared" si="17"/>
        <v/>
      </c>
      <c r="K1043" s="105"/>
      <c r="L1043" s="59"/>
      <c r="M1043" s="59"/>
      <c r="N1043" s="63"/>
      <c r="O1043" s="43"/>
      <c r="P1043" s="1"/>
      <c r="Q1043" s="24"/>
      <c r="R1043" s="24"/>
      <c r="S1043" s="24"/>
      <c r="T1043" s="1"/>
      <c r="U1043" s="71"/>
      <c r="V1043" s="31"/>
    </row>
    <row r="1044" spans="1:22" ht="20.100000000000001" customHeight="1" x14ac:dyDescent="0.15">
      <c r="A1044" s="31"/>
      <c r="B1044" s="31"/>
      <c r="C1044" s="43"/>
      <c r="D1044" s="59"/>
      <c r="E1044" s="59"/>
      <c r="F1044" s="63"/>
      <c r="G1044" s="81"/>
      <c r="H1044" s="3"/>
      <c r="I1044" s="83" t="str">
        <f t="shared" si="17"/>
        <v/>
      </c>
      <c r="J1044" s="129" t="str">
        <f t="shared" si="17"/>
        <v/>
      </c>
      <c r="K1044" s="105"/>
      <c r="L1044" s="59"/>
      <c r="M1044" s="59"/>
      <c r="N1044" s="63"/>
      <c r="O1044" s="43"/>
      <c r="P1044" s="1"/>
      <c r="Q1044" s="24"/>
      <c r="R1044" s="24"/>
      <c r="S1044" s="24"/>
      <c r="T1044" s="1"/>
      <c r="U1044" s="71"/>
      <c r="V1044" s="31"/>
    </row>
    <row r="1045" spans="1:22" ht="20.100000000000001" customHeight="1" x14ac:dyDescent="0.15">
      <c r="A1045" s="94"/>
      <c r="B1045" s="94"/>
      <c r="C1045" s="43"/>
      <c r="D1045" s="96"/>
      <c r="E1045" s="96"/>
      <c r="F1045" s="97"/>
      <c r="G1045" s="98"/>
      <c r="H1045" s="3"/>
      <c r="I1045" s="83" t="str">
        <f t="shared" si="17"/>
        <v/>
      </c>
      <c r="J1045" s="129" t="str">
        <f t="shared" si="17"/>
        <v/>
      </c>
      <c r="K1045" s="259"/>
      <c r="L1045" s="59"/>
      <c r="M1045" s="59"/>
      <c r="N1045" s="63"/>
      <c r="O1045" s="43"/>
      <c r="P1045" s="1"/>
      <c r="Q1045" s="24"/>
      <c r="R1045" s="24"/>
      <c r="S1045" s="24"/>
      <c r="T1045" s="99"/>
      <c r="U1045" s="101"/>
      <c r="V1045" s="31"/>
    </row>
    <row r="1046" spans="1:22" ht="20.100000000000001" customHeight="1" x14ac:dyDescent="0.15">
      <c r="A1046" s="31"/>
      <c r="B1046" s="31"/>
      <c r="C1046" s="43"/>
      <c r="D1046" s="59"/>
      <c r="E1046" s="59"/>
      <c r="F1046" s="63"/>
      <c r="G1046" s="81"/>
      <c r="H1046" s="3"/>
      <c r="I1046" s="83" t="str">
        <f t="shared" si="17"/>
        <v/>
      </c>
      <c r="J1046" s="129" t="str">
        <f t="shared" si="17"/>
        <v/>
      </c>
      <c r="K1046" s="105"/>
      <c r="L1046" s="59"/>
      <c r="M1046" s="59"/>
      <c r="N1046" s="63"/>
      <c r="O1046" s="43"/>
      <c r="P1046" s="1"/>
      <c r="Q1046" s="24"/>
      <c r="R1046" s="24"/>
      <c r="S1046" s="24"/>
      <c r="T1046" s="1"/>
      <c r="U1046" s="71"/>
      <c r="V1046" s="31"/>
    </row>
    <row r="1047" spans="1:22" ht="20.100000000000001" customHeight="1" x14ac:dyDescent="0.15">
      <c r="A1047" s="31"/>
      <c r="B1047" s="31"/>
      <c r="C1047" s="43"/>
      <c r="D1047" s="59"/>
      <c r="E1047" s="59"/>
      <c r="F1047" s="63"/>
      <c r="G1047" s="81"/>
      <c r="H1047" s="3"/>
      <c r="I1047" s="83" t="str">
        <f t="shared" si="17"/>
        <v/>
      </c>
      <c r="J1047" s="129" t="str">
        <f t="shared" si="17"/>
        <v/>
      </c>
      <c r="K1047" s="105"/>
      <c r="L1047" s="59"/>
      <c r="M1047" s="59"/>
      <c r="N1047" s="63"/>
      <c r="O1047" s="43"/>
      <c r="P1047" s="1"/>
      <c r="Q1047" s="24"/>
      <c r="R1047" s="24"/>
      <c r="S1047" s="24"/>
      <c r="T1047" s="1"/>
      <c r="U1047" s="71"/>
      <c r="V1047" s="31"/>
    </row>
    <row r="1048" spans="1:22" ht="20.100000000000001" customHeight="1" x14ac:dyDescent="0.15">
      <c r="A1048" s="31"/>
      <c r="B1048" s="31"/>
      <c r="C1048" s="43"/>
      <c r="D1048" s="59"/>
      <c r="E1048" s="59"/>
      <c r="F1048" s="63"/>
      <c r="G1048" s="81"/>
      <c r="H1048" s="3"/>
      <c r="I1048" s="83" t="str">
        <f t="shared" si="17"/>
        <v/>
      </c>
      <c r="J1048" s="129" t="str">
        <f t="shared" si="17"/>
        <v/>
      </c>
      <c r="K1048" s="105"/>
      <c r="L1048" s="59"/>
      <c r="M1048" s="59"/>
      <c r="N1048" s="63"/>
      <c r="O1048" s="43"/>
      <c r="P1048" s="1"/>
      <c r="Q1048" s="24"/>
      <c r="R1048" s="24"/>
      <c r="S1048" s="24"/>
      <c r="T1048" s="1"/>
      <c r="U1048" s="71"/>
      <c r="V1048" s="31"/>
    </row>
    <row r="1049" spans="1:22" ht="20.100000000000001" customHeight="1" x14ac:dyDescent="0.15">
      <c r="A1049" s="31"/>
      <c r="B1049" s="31"/>
      <c r="C1049" s="43"/>
      <c r="D1049" s="59"/>
      <c r="E1049" s="59"/>
      <c r="F1049" s="63"/>
      <c r="G1049" s="81"/>
      <c r="H1049" s="3"/>
      <c r="I1049" s="83" t="str">
        <f t="shared" si="17"/>
        <v/>
      </c>
      <c r="J1049" s="129" t="str">
        <f t="shared" si="17"/>
        <v/>
      </c>
      <c r="K1049" s="105"/>
      <c r="L1049" s="59"/>
      <c r="M1049" s="59"/>
      <c r="N1049" s="63"/>
      <c r="O1049" s="43"/>
      <c r="P1049" s="1"/>
      <c r="Q1049" s="24"/>
      <c r="R1049" s="24"/>
      <c r="S1049" s="24"/>
      <c r="T1049" s="1"/>
      <c r="U1049" s="71"/>
      <c r="V1049" s="31"/>
    </row>
    <row r="1050" spans="1:22" ht="20.100000000000001" customHeight="1" x14ac:dyDescent="0.15">
      <c r="A1050" s="31"/>
      <c r="B1050" s="31"/>
      <c r="C1050" s="43"/>
      <c r="D1050" s="59"/>
      <c r="E1050" s="59"/>
      <c r="F1050" s="63"/>
      <c r="G1050" s="81"/>
      <c r="H1050" s="3"/>
      <c r="I1050" s="83" t="str">
        <f t="shared" si="17"/>
        <v/>
      </c>
      <c r="J1050" s="129" t="str">
        <f t="shared" si="17"/>
        <v/>
      </c>
      <c r="K1050" s="105"/>
      <c r="L1050" s="59"/>
      <c r="M1050" s="59"/>
      <c r="N1050" s="63"/>
      <c r="O1050" s="43"/>
      <c r="P1050" s="1"/>
      <c r="Q1050" s="24"/>
      <c r="R1050" s="24"/>
      <c r="S1050" s="24"/>
      <c r="T1050" s="1"/>
      <c r="U1050" s="71"/>
      <c r="V1050" s="31"/>
    </row>
    <row r="1051" spans="1:22" ht="20.100000000000001" customHeight="1" x14ac:dyDescent="0.15">
      <c r="A1051" s="31"/>
      <c r="B1051" s="31"/>
      <c r="C1051" s="43"/>
      <c r="D1051" s="59"/>
      <c r="E1051" s="59"/>
      <c r="F1051" s="63"/>
      <c r="G1051" s="98"/>
      <c r="H1051" s="3"/>
      <c r="I1051" s="83" t="str">
        <f t="shared" si="17"/>
        <v/>
      </c>
      <c r="J1051" s="129" t="str">
        <f t="shared" si="17"/>
        <v/>
      </c>
      <c r="K1051" s="105"/>
      <c r="L1051" s="59"/>
      <c r="M1051" s="59"/>
      <c r="N1051" s="63"/>
      <c r="O1051" s="43"/>
      <c r="P1051" s="1"/>
      <c r="Q1051" s="24"/>
      <c r="R1051" s="24"/>
      <c r="S1051" s="24"/>
      <c r="T1051" s="99"/>
      <c r="U1051" s="71"/>
      <c r="V1051" s="31"/>
    </row>
    <row r="1052" spans="1:22" ht="20.100000000000001" customHeight="1" x14ac:dyDescent="0.15">
      <c r="A1052" s="31"/>
      <c r="B1052" s="31"/>
      <c r="C1052" s="43"/>
      <c r="D1052" s="59"/>
      <c r="E1052" s="59"/>
      <c r="F1052" s="63"/>
      <c r="G1052" s="81"/>
      <c r="H1052" s="3"/>
      <c r="I1052" s="83" t="str">
        <f t="shared" si="17"/>
        <v/>
      </c>
      <c r="J1052" s="129" t="str">
        <f t="shared" si="17"/>
        <v/>
      </c>
      <c r="K1052" s="105"/>
      <c r="L1052" s="59"/>
      <c r="M1052" s="59"/>
      <c r="N1052" s="63"/>
      <c r="O1052" s="43"/>
      <c r="P1052" s="1"/>
      <c r="Q1052" s="24"/>
      <c r="R1052" s="24"/>
      <c r="S1052" s="24"/>
      <c r="T1052" s="1"/>
      <c r="U1052" s="71"/>
      <c r="V1052" s="31"/>
    </row>
    <row r="1053" spans="1:22" ht="20.100000000000001" customHeight="1" x14ac:dyDescent="0.15">
      <c r="A1053" s="31"/>
      <c r="B1053" s="31"/>
      <c r="C1053" s="43"/>
      <c r="D1053" s="59"/>
      <c r="E1053" s="59"/>
      <c r="F1053" s="63"/>
      <c r="G1053" s="81"/>
      <c r="H1053" s="3"/>
      <c r="I1053" s="83" t="str">
        <f t="shared" si="17"/>
        <v/>
      </c>
      <c r="J1053" s="129" t="str">
        <f t="shared" si="17"/>
        <v/>
      </c>
      <c r="K1053" s="105"/>
      <c r="L1053" s="59"/>
      <c r="M1053" s="59"/>
      <c r="N1053" s="63"/>
      <c r="O1053" s="43"/>
      <c r="P1053" s="1"/>
      <c r="Q1053" s="24"/>
      <c r="R1053" s="24"/>
      <c r="S1053" s="24"/>
      <c r="T1053" s="1"/>
      <c r="U1053" s="71"/>
      <c r="V1053" s="31"/>
    </row>
    <row r="1054" spans="1:22" ht="20.100000000000001" customHeight="1" x14ac:dyDescent="0.15">
      <c r="A1054" s="31"/>
      <c r="B1054" s="31"/>
      <c r="C1054" s="43"/>
      <c r="D1054" s="59"/>
      <c r="E1054" s="59"/>
      <c r="F1054" s="63"/>
      <c r="G1054" s="81"/>
      <c r="H1054" s="3"/>
      <c r="I1054" s="83" t="str">
        <f t="shared" si="17"/>
        <v/>
      </c>
      <c r="J1054" s="129" t="str">
        <f t="shared" si="17"/>
        <v/>
      </c>
      <c r="K1054" s="105"/>
      <c r="L1054" s="59"/>
      <c r="M1054" s="59"/>
      <c r="N1054" s="63"/>
      <c r="O1054" s="43"/>
      <c r="P1054" s="1"/>
      <c r="Q1054" s="24"/>
      <c r="R1054" s="24"/>
      <c r="S1054" s="24"/>
      <c r="T1054" s="1"/>
      <c r="U1054" s="71"/>
      <c r="V1054" s="31"/>
    </row>
    <row r="1055" spans="1:22" ht="20.100000000000001" customHeight="1" x14ac:dyDescent="0.15">
      <c r="A1055" s="31"/>
      <c r="B1055" s="31"/>
      <c r="C1055" s="43"/>
      <c r="D1055" s="59"/>
      <c r="E1055" s="59"/>
      <c r="F1055" s="63"/>
      <c r="G1055" s="81"/>
      <c r="H1055" s="3"/>
      <c r="I1055" s="83" t="str">
        <f t="shared" si="17"/>
        <v/>
      </c>
      <c r="J1055" s="129" t="str">
        <f t="shared" si="17"/>
        <v/>
      </c>
      <c r="K1055" s="105"/>
      <c r="L1055" s="59"/>
      <c r="M1055" s="59"/>
      <c r="N1055" s="63"/>
      <c r="O1055" s="43"/>
      <c r="P1055" s="1"/>
      <c r="Q1055" s="24"/>
      <c r="R1055" s="24"/>
      <c r="S1055" s="24"/>
      <c r="T1055" s="1"/>
      <c r="U1055" s="71"/>
      <c r="V1055" s="31"/>
    </row>
    <row r="1056" spans="1:22" ht="20.100000000000001" customHeight="1" x14ac:dyDescent="0.15">
      <c r="A1056" s="31"/>
      <c r="B1056" s="31"/>
      <c r="C1056" s="43"/>
      <c r="D1056" s="59"/>
      <c r="E1056" s="59"/>
      <c r="F1056" s="63"/>
      <c r="G1056" s="81"/>
      <c r="H1056" s="3"/>
      <c r="I1056" s="83" t="str">
        <f t="shared" si="17"/>
        <v/>
      </c>
      <c r="J1056" s="129" t="str">
        <f t="shared" si="17"/>
        <v/>
      </c>
      <c r="K1056" s="105"/>
      <c r="L1056" s="59"/>
      <c r="M1056" s="59"/>
      <c r="N1056" s="63"/>
      <c r="O1056" s="43"/>
      <c r="P1056" s="1"/>
      <c r="Q1056" s="24"/>
      <c r="R1056" s="24"/>
      <c r="S1056" s="24"/>
      <c r="T1056" s="130"/>
      <c r="U1056" s="71"/>
      <c r="V1056" s="31"/>
    </row>
    <row r="1057" spans="1:22" ht="20.100000000000001" customHeight="1" x14ac:dyDescent="0.15">
      <c r="A1057" s="31"/>
      <c r="B1057" s="31"/>
      <c r="C1057" s="43"/>
      <c r="D1057" s="59"/>
      <c r="E1057" s="59"/>
      <c r="F1057" s="63"/>
      <c r="G1057" s="81"/>
      <c r="H1057" s="3"/>
      <c r="I1057" s="83" t="str">
        <f t="shared" si="17"/>
        <v/>
      </c>
      <c r="J1057" s="129" t="str">
        <f t="shared" si="17"/>
        <v/>
      </c>
      <c r="K1057" s="105"/>
      <c r="L1057" s="59"/>
      <c r="M1057" s="59"/>
      <c r="N1057" s="63"/>
      <c r="O1057" s="43"/>
      <c r="P1057" s="1"/>
      <c r="Q1057" s="24"/>
      <c r="R1057" s="24"/>
      <c r="S1057" s="24"/>
      <c r="T1057" s="130"/>
      <c r="U1057" s="71"/>
      <c r="V1057" s="31"/>
    </row>
    <row r="1058" spans="1:22" ht="20.100000000000001" customHeight="1" x14ac:dyDescent="0.15">
      <c r="A1058" s="31"/>
      <c r="B1058" s="31"/>
      <c r="C1058" s="43"/>
      <c r="D1058" s="59"/>
      <c r="E1058" s="59"/>
      <c r="F1058" s="63"/>
      <c r="G1058" s="81"/>
      <c r="H1058" s="3"/>
      <c r="I1058" s="83" t="str">
        <f t="shared" si="17"/>
        <v/>
      </c>
      <c r="J1058" s="129" t="str">
        <f t="shared" si="17"/>
        <v/>
      </c>
      <c r="K1058" s="105"/>
      <c r="L1058" s="59"/>
      <c r="M1058" s="59"/>
      <c r="N1058" s="63"/>
      <c r="O1058" s="43"/>
      <c r="P1058" s="1"/>
      <c r="Q1058" s="24"/>
      <c r="R1058" s="24"/>
      <c r="S1058" s="24"/>
      <c r="T1058" s="130"/>
      <c r="U1058" s="71"/>
      <c r="V1058" s="31"/>
    </row>
    <row r="1059" spans="1:22" ht="20.100000000000001" customHeight="1" x14ac:dyDescent="0.15">
      <c r="A1059" s="31"/>
      <c r="B1059" s="31"/>
      <c r="C1059" s="43"/>
      <c r="D1059" s="59"/>
      <c r="E1059" s="59"/>
      <c r="F1059" s="63"/>
      <c r="G1059" s="81"/>
      <c r="H1059" s="3"/>
      <c r="I1059" s="83" t="str">
        <f t="shared" si="17"/>
        <v/>
      </c>
      <c r="J1059" s="129" t="str">
        <f t="shared" si="17"/>
        <v/>
      </c>
      <c r="K1059" s="105"/>
      <c r="L1059" s="59"/>
      <c r="M1059" s="59"/>
      <c r="N1059" s="63"/>
      <c r="O1059" s="43"/>
      <c r="P1059" s="1"/>
      <c r="Q1059" s="24"/>
      <c r="R1059" s="24"/>
      <c r="S1059" s="24"/>
      <c r="T1059" s="130"/>
      <c r="U1059" s="71"/>
      <c r="V1059" s="31"/>
    </row>
    <row r="1060" spans="1:22" ht="20.100000000000001" customHeight="1" x14ac:dyDescent="0.15">
      <c r="A1060" s="31"/>
      <c r="B1060" s="31"/>
      <c r="C1060" s="43"/>
      <c r="D1060" s="59"/>
      <c r="E1060" s="59"/>
      <c r="F1060" s="63"/>
      <c r="G1060" s="81"/>
      <c r="H1060" s="3"/>
      <c r="I1060" s="83" t="str">
        <f t="shared" si="17"/>
        <v/>
      </c>
      <c r="J1060" s="129" t="str">
        <f t="shared" si="17"/>
        <v/>
      </c>
      <c r="K1060" s="105"/>
      <c r="L1060" s="59"/>
      <c r="M1060" s="59"/>
      <c r="N1060" s="63"/>
      <c r="O1060" s="43"/>
      <c r="P1060" s="1"/>
      <c r="Q1060" s="24"/>
      <c r="R1060" s="24"/>
      <c r="S1060" s="24"/>
      <c r="T1060" s="1"/>
      <c r="U1060" s="71"/>
      <c r="V1060" s="31"/>
    </row>
    <row r="1061" spans="1:22" ht="20.100000000000001" customHeight="1" x14ac:dyDescent="0.15">
      <c r="A1061" s="31"/>
      <c r="B1061" s="31"/>
      <c r="C1061" s="43"/>
      <c r="D1061" s="59"/>
      <c r="E1061" s="59"/>
      <c r="F1061" s="63"/>
      <c r="G1061" s="81"/>
      <c r="H1061" s="3"/>
      <c r="I1061" s="83" t="str">
        <f t="shared" si="17"/>
        <v/>
      </c>
      <c r="J1061" s="129" t="str">
        <f t="shared" si="17"/>
        <v/>
      </c>
      <c r="K1061" s="105"/>
      <c r="L1061" s="59"/>
      <c r="M1061" s="59"/>
      <c r="N1061" s="63"/>
      <c r="O1061" s="43"/>
      <c r="P1061" s="1"/>
      <c r="Q1061" s="24"/>
      <c r="R1061" s="24"/>
      <c r="S1061" s="24"/>
      <c r="T1061" s="1"/>
      <c r="U1061" s="71"/>
      <c r="V1061" s="31"/>
    </row>
    <row r="1062" spans="1:22" ht="20.100000000000001" customHeight="1" x14ac:dyDescent="0.15">
      <c r="A1062" s="31"/>
      <c r="B1062" s="31"/>
      <c r="C1062" s="43"/>
      <c r="D1062" s="59"/>
      <c r="E1062" s="59"/>
      <c r="F1062" s="63"/>
      <c r="G1062" s="81"/>
      <c r="H1062" s="3"/>
      <c r="I1062" s="83" t="str">
        <f t="shared" si="17"/>
        <v/>
      </c>
      <c r="J1062" s="129" t="str">
        <f t="shared" si="17"/>
        <v/>
      </c>
      <c r="K1062" s="105"/>
      <c r="L1062" s="59"/>
      <c r="M1062" s="59"/>
      <c r="N1062" s="63"/>
      <c r="O1062" s="43"/>
      <c r="P1062" s="1"/>
      <c r="Q1062" s="24"/>
      <c r="R1062" s="24"/>
      <c r="S1062" s="24"/>
      <c r="T1062" s="1"/>
      <c r="U1062" s="71"/>
      <c r="V1062" s="31"/>
    </row>
    <row r="1063" spans="1:22" ht="20.100000000000001" customHeight="1" x14ac:dyDescent="0.15">
      <c r="A1063" s="31"/>
      <c r="B1063" s="31"/>
      <c r="C1063" s="43"/>
      <c r="D1063" s="59"/>
      <c r="E1063" s="59"/>
      <c r="F1063" s="63"/>
      <c r="G1063" s="98"/>
      <c r="H1063" s="3"/>
      <c r="I1063" s="83" t="str">
        <f t="shared" si="17"/>
        <v/>
      </c>
      <c r="J1063" s="129" t="str">
        <f t="shared" si="17"/>
        <v/>
      </c>
      <c r="K1063" s="105"/>
      <c r="L1063" s="59"/>
      <c r="M1063" s="59"/>
      <c r="N1063" s="63"/>
      <c r="O1063" s="43"/>
      <c r="P1063" s="1"/>
      <c r="Q1063" s="24"/>
      <c r="R1063" s="24"/>
      <c r="S1063" s="24"/>
      <c r="T1063" s="99"/>
      <c r="U1063" s="71"/>
      <c r="V1063" s="31"/>
    </row>
    <row r="1064" spans="1:22" ht="20.100000000000001" customHeight="1" x14ac:dyDescent="0.15">
      <c r="A1064" s="31"/>
      <c r="B1064" s="31"/>
      <c r="C1064" s="43"/>
      <c r="D1064" s="59"/>
      <c r="E1064" s="59"/>
      <c r="F1064" s="63"/>
      <c r="G1064" s="81"/>
      <c r="H1064" s="3"/>
      <c r="I1064" s="83" t="str">
        <f t="shared" si="17"/>
        <v/>
      </c>
      <c r="J1064" s="129" t="str">
        <f t="shared" si="17"/>
        <v/>
      </c>
      <c r="K1064" s="105"/>
      <c r="L1064" s="59"/>
      <c r="M1064" s="59"/>
      <c r="N1064" s="63"/>
      <c r="O1064" s="43"/>
      <c r="P1064" s="1"/>
      <c r="Q1064" s="24"/>
      <c r="R1064" s="24"/>
      <c r="S1064" s="24"/>
      <c r="T1064" s="1"/>
      <c r="U1064" s="71"/>
      <c r="V1064" s="31"/>
    </row>
    <row r="1065" spans="1:22" ht="20.100000000000001" customHeight="1" x14ac:dyDescent="0.15">
      <c r="A1065" s="31"/>
      <c r="B1065" s="31"/>
      <c r="C1065" s="43"/>
      <c r="D1065" s="59"/>
      <c r="E1065" s="59"/>
      <c r="F1065" s="63"/>
      <c r="G1065" s="81"/>
      <c r="H1065" s="3"/>
      <c r="I1065" s="83" t="str">
        <f t="shared" si="17"/>
        <v/>
      </c>
      <c r="J1065" s="129" t="str">
        <f t="shared" si="17"/>
        <v/>
      </c>
      <c r="K1065" s="105"/>
      <c r="L1065" s="59"/>
      <c r="M1065" s="59"/>
      <c r="N1065" s="63"/>
      <c r="O1065" s="43"/>
      <c r="P1065" s="1"/>
      <c r="Q1065" s="24"/>
      <c r="R1065" s="24"/>
      <c r="S1065" s="24"/>
      <c r="T1065" s="1"/>
      <c r="U1065" s="71"/>
      <c r="V1065" s="31"/>
    </row>
    <row r="1066" spans="1:22" ht="20.100000000000001" customHeight="1" x14ac:dyDescent="0.15">
      <c r="A1066" s="31"/>
      <c r="B1066" s="31"/>
      <c r="C1066" s="43"/>
      <c r="D1066" s="59"/>
      <c r="E1066" s="59"/>
      <c r="F1066" s="63"/>
      <c r="G1066" s="81"/>
      <c r="H1066" s="3"/>
      <c r="I1066" s="83" t="str">
        <f t="shared" si="17"/>
        <v/>
      </c>
      <c r="J1066" s="129" t="str">
        <f t="shared" si="17"/>
        <v/>
      </c>
      <c r="K1066" s="105"/>
      <c r="L1066" s="59"/>
      <c r="M1066" s="59"/>
      <c r="N1066" s="63"/>
      <c r="O1066" s="43"/>
      <c r="P1066" s="1"/>
      <c r="Q1066" s="24"/>
      <c r="R1066" s="24"/>
      <c r="S1066" s="24"/>
      <c r="T1066" s="1"/>
      <c r="U1066" s="71"/>
      <c r="V1066" s="31"/>
    </row>
    <row r="1067" spans="1:22" ht="20.100000000000001" customHeight="1" x14ac:dyDescent="0.15">
      <c r="A1067" s="31"/>
      <c r="B1067" s="31"/>
      <c r="C1067" s="43"/>
      <c r="D1067" s="59"/>
      <c r="E1067" s="59"/>
      <c r="F1067" s="63"/>
      <c r="G1067" s="81"/>
      <c r="H1067" s="3"/>
      <c r="I1067" s="83" t="str">
        <f t="shared" si="17"/>
        <v/>
      </c>
      <c r="J1067" s="129" t="str">
        <f t="shared" si="17"/>
        <v/>
      </c>
      <c r="K1067" s="105"/>
      <c r="L1067" s="59"/>
      <c r="M1067" s="59"/>
      <c r="N1067" s="63"/>
      <c r="O1067" s="43"/>
      <c r="P1067" s="1"/>
      <c r="Q1067" s="24"/>
      <c r="R1067" s="24"/>
      <c r="S1067" s="24"/>
      <c r="T1067" s="1"/>
      <c r="U1067" s="71"/>
      <c r="V1067" s="31"/>
    </row>
    <row r="1068" spans="1:22" ht="20.100000000000001" customHeight="1" x14ac:dyDescent="0.15">
      <c r="A1068" s="31"/>
      <c r="B1068" s="31"/>
      <c r="C1068" s="43"/>
      <c r="D1068" s="59"/>
      <c r="E1068" s="59"/>
      <c r="F1068" s="63"/>
      <c r="G1068" s="81"/>
      <c r="H1068" s="3"/>
      <c r="I1068" s="83" t="str">
        <f t="shared" si="17"/>
        <v/>
      </c>
      <c r="J1068" s="129" t="str">
        <f t="shared" si="17"/>
        <v/>
      </c>
      <c r="K1068" s="105"/>
      <c r="L1068" s="59"/>
      <c r="M1068" s="59"/>
      <c r="N1068" s="63"/>
      <c r="O1068" s="43"/>
      <c r="P1068" s="1"/>
      <c r="Q1068" s="24"/>
      <c r="R1068" s="24"/>
      <c r="S1068" s="24"/>
      <c r="T1068" s="1"/>
      <c r="U1068" s="71"/>
      <c r="V1068" s="31"/>
    </row>
    <row r="1069" spans="1:22" ht="20.100000000000001" customHeight="1" x14ac:dyDescent="0.15">
      <c r="A1069" s="87"/>
      <c r="B1069" s="87"/>
      <c r="C1069" s="43"/>
      <c r="D1069" s="86"/>
      <c r="E1069" s="86"/>
      <c r="F1069" s="88"/>
      <c r="G1069" s="89"/>
      <c r="H1069" s="3"/>
      <c r="I1069" s="83" t="str">
        <f t="shared" si="17"/>
        <v/>
      </c>
      <c r="J1069" s="129" t="str">
        <f t="shared" si="17"/>
        <v/>
      </c>
      <c r="K1069" s="295"/>
      <c r="L1069" s="59"/>
      <c r="M1069" s="59"/>
      <c r="N1069" s="63"/>
      <c r="O1069" s="43"/>
      <c r="P1069" s="1"/>
      <c r="Q1069" s="24"/>
      <c r="R1069" s="24"/>
      <c r="S1069" s="24"/>
      <c r="T1069" s="90"/>
      <c r="U1069" s="93"/>
      <c r="V1069" s="31"/>
    </row>
    <row r="1070" spans="1:22" ht="20.100000000000001" customHeight="1" x14ac:dyDescent="0.15">
      <c r="A1070" s="31"/>
      <c r="B1070" s="31"/>
      <c r="C1070" s="43"/>
      <c r="D1070" s="59"/>
      <c r="E1070" s="59"/>
      <c r="F1070" s="63"/>
      <c r="G1070" s="81"/>
      <c r="H1070" s="3"/>
      <c r="I1070" s="83" t="str">
        <f t="shared" si="17"/>
        <v/>
      </c>
      <c r="J1070" s="129" t="str">
        <f t="shared" si="17"/>
        <v/>
      </c>
      <c r="K1070" s="105"/>
      <c r="L1070" s="59"/>
      <c r="M1070" s="59"/>
      <c r="N1070" s="63"/>
      <c r="O1070" s="43"/>
      <c r="P1070" s="1"/>
      <c r="Q1070" s="24"/>
      <c r="R1070" s="24"/>
      <c r="S1070" s="24"/>
      <c r="T1070" s="1"/>
      <c r="U1070" s="71"/>
      <c r="V1070" s="31"/>
    </row>
    <row r="1071" spans="1:22" ht="20.100000000000001" customHeight="1" x14ac:dyDescent="0.15">
      <c r="A1071" s="31"/>
      <c r="B1071" s="31"/>
      <c r="C1071" s="43"/>
      <c r="D1071" s="59"/>
      <c r="E1071" s="59"/>
      <c r="F1071" s="63"/>
      <c r="G1071" s="81"/>
      <c r="H1071" s="3"/>
      <c r="I1071" s="83" t="str">
        <f t="shared" si="17"/>
        <v/>
      </c>
      <c r="J1071" s="129" t="str">
        <f t="shared" si="17"/>
        <v/>
      </c>
      <c r="K1071" s="105"/>
      <c r="L1071" s="59"/>
      <c r="M1071" s="59"/>
      <c r="N1071" s="63"/>
      <c r="O1071" s="43"/>
      <c r="P1071" s="1"/>
      <c r="Q1071" s="24"/>
      <c r="R1071" s="24"/>
      <c r="S1071" s="24"/>
      <c r="T1071" s="1"/>
      <c r="U1071" s="71"/>
      <c r="V1071" s="31"/>
    </row>
    <row r="1072" spans="1:22" ht="20.100000000000001" customHeight="1" x14ac:dyDescent="0.15">
      <c r="A1072" s="31"/>
      <c r="B1072" s="31"/>
      <c r="C1072" s="43"/>
      <c r="D1072" s="59"/>
      <c r="E1072" s="59"/>
      <c r="F1072" s="63"/>
      <c r="G1072" s="81"/>
      <c r="H1072" s="3"/>
      <c r="I1072" s="83" t="str">
        <f t="shared" si="17"/>
        <v/>
      </c>
      <c r="J1072" s="129" t="str">
        <f t="shared" si="17"/>
        <v/>
      </c>
      <c r="K1072" s="105"/>
      <c r="L1072" s="59"/>
      <c r="M1072" s="59"/>
      <c r="N1072" s="63"/>
      <c r="O1072" s="43"/>
      <c r="P1072" s="1"/>
      <c r="Q1072" s="24"/>
      <c r="R1072" s="24"/>
      <c r="S1072" s="24"/>
      <c r="T1072" s="1"/>
      <c r="U1072" s="71"/>
      <c r="V1072" s="31"/>
    </row>
    <row r="1073" spans="1:22" ht="20.100000000000001" customHeight="1" x14ac:dyDescent="0.15">
      <c r="A1073" s="31"/>
      <c r="B1073" s="31"/>
      <c r="C1073" s="43"/>
      <c r="D1073" s="59"/>
      <c r="E1073" s="59"/>
      <c r="F1073" s="63"/>
      <c r="G1073" s="81"/>
      <c r="H1073" s="3"/>
      <c r="I1073" s="83" t="str">
        <f t="shared" si="17"/>
        <v/>
      </c>
      <c r="J1073" s="129" t="str">
        <f t="shared" si="17"/>
        <v/>
      </c>
      <c r="K1073" s="105"/>
      <c r="L1073" s="59"/>
      <c r="M1073" s="59"/>
      <c r="N1073" s="63"/>
      <c r="O1073" s="43"/>
      <c r="P1073" s="1"/>
      <c r="Q1073" s="24"/>
      <c r="R1073" s="24"/>
      <c r="S1073" s="24"/>
      <c r="T1073" s="1"/>
      <c r="U1073" s="71"/>
      <c r="V1073" s="31"/>
    </row>
    <row r="1074" spans="1:22" ht="20.100000000000001" customHeight="1" x14ac:dyDescent="0.15">
      <c r="A1074" s="31"/>
      <c r="B1074" s="31"/>
      <c r="C1074" s="43"/>
      <c r="D1074" s="59"/>
      <c r="E1074" s="59"/>
      <c r="F1074" s="63"/>
      <c r="G1074" s="81"/>
      <c r="H1074" s="3"/>
      <c r="I1074" s="83" t="str">
        <f t="shared" si="17"/>
        <v/>
      </c>
      <c r="J1074" s="129" t="str">
        <f t="shared" si="17"/>
        <v/>
      </c>
      <c r="K1074" s="105"/>
      <c r="L1074" s="59"/>
      <c r="M1074" s="59"/>
      <c r="N1074" s="63"/>
      <c r="O1074" s="43"/>
      <c r="P1074" s="1"/>
      <c r="Q1074" s="24"/>
      <c r="R1074" s="24"/>
      <c r="S1074" s="24"/>
      <c r="T1074" s="1"/>
      <c r="U1074" s="71"/>
      <c r="V1074" s="31"/>
    </row>
    <row r="1075" spans="1:22" ht="20.100000000000001" customHeight="1" x14ac:dyDescent="0.15">
      <c r="A1075" s="31"/>
      <c r="B1075" s="31"/>
      <c r="C1075" s="43"/>
      <c r="D1075" s="59"/>
      <c r="E1075" s="59"/>
      <c r="F1075" s="63"/>
      <c r="G1075" s="81"/>
      <c r="H1075" s="3"/>
      <c r="I1075" s="83" t="str">
        <f t="shared" si="17"/>
        <v/>
      </c>
      <c r="J1075" s="129" t="str">
        <f t="shared" si="17"/>
        <v/>
      </c>
      <c r="K1075" s="105"/>
      <c r="L1075" s="59"/>
      <c r="M1075" s="59"/>
      <c r="N1075" s="63"/>
      <c r="O1075" s="43"/>
      <c r="P1075" s="1"/>
      <c r="Q1075" s="24"/>
      <c r="R1075" s="24"/>
      <c r="S1075" s="24"/>
      <c r="T1075" s="1"/>
      <c r="U1075" s="71"/>
      <c r="V1075" s="31"/>
    </row>
    <row r="1076" spans="1:22" ht="20.100000000000001" customHeight="1" x14ac:dyDescent="0.15">
      <c r="A1076" s="31"/>
      <c r="B1076" s="31"/>
      <c r="C1076" s="43"/>
      <c r="D1076" s="59"/>
      <c r="E1076" s="59"/>
      <c r="F1076" s="63"/>
      <c r="G1076" s="81"/>
      <c r="H1076" s="3"/>
      <c r="I1076" s="83" t="str">
        <f t="shared" si="17"/>
        <v/>
      </c>
      <c r="J1076" s="129" t="str">
        <f t="shared" si="17"/>
        <v/>
      </c>
      <c r="K1076" s="105"/>
      <c r="L1076" s="59"/>
      <c r="M1076" s="59"/>
      <c r="N1076" s="63"/>
      <c r="O1076" s="43"/>
      <c r="P1076" s="1"/>
      <c r="Q1076" s="24"/>
      <c r="R1076" s="24"/>
      <c r="S1076" s="24"/>
      <c r="T1076" s="1"/>
      <c r="U1076" s="71"/>
      <c r="V1076" s="31"/>
    </row>
    <row r="1077" spans="1:22" ht="20.100000000000001" customHeight="1" x14ac:dyDescent="0.15">
      <c r="A1077" s="31"/>
      <c r="B1077" s="31"/>
      <c r="C1077" s="43"/>
      <c r="D1077" s="59"/>
      <c r="E1077" s="59"/>
      <c r="F1077" s="63"/>
      <c r="G1077" s="81"/>
      <c r="H1077" s="3"/>
      <c r="I1077" s="83" t="str">
        <f t="shared" si="17"/>
        <v/>
      </c>
      <c r="J1077" s="129" t="str">
        <f t="shared" si="17"/>
        <v/>
      </c>
      <c r="K1077" s="105"/>
      <c r="L1077" s="59"/>
      <c r="M1077" s="59"/>
      <c r="N1077" s="63"/>
      <c r="O1077" s="43"/>
      <c r="P1077" s="1"/>
      <c r="Q1077" s="24"/>
      <c r="R1077" s="24"/>
      <c r="S1077" s="24"/>
      <c r="T1077" s="1"/>
      <c r="U1077" s="71"/>
      <c r="V1077" s="31"/>
    </row>
    <row r="1078" spans="1:22" ht="20.100000000000001" customHeight="1" x14ac:dyDescent="0.15">
      <c r="A1078" s="31"/>
      <c r="B1078" s="31"/>
      <c r="C1078" s="43"/>
      <c r="D1078" s="59"/>
      <c r="E1078" s="59"/>
      <c r="F1078" s="63"/>
      <c r="G1078" s="81"/>
      <c r="H1078" s="3"/>
      <c r="I1078" s="83" t="str">
        <f t="shared" si="17"/>
        <v/>
      </c>
      <c r="J1078" s="129" t="str">
        <f t="shared" si="17"/>
        <v/>
      </c>
      <c r="K1078" s="105"/>
      <c r="L1078" s="59"/>
      <c r="M1078" s="59"/>
      <c r="N1078" s="63"/>
      <c r="O1078" s="43"/>
      <c r="P1078" s="1"/>
      <c r="Q1078" s="24"/>
      <c r="R1078" s="24"/>
      <c r="S1078" s="24"/>
      <c r="T1078" s="1"/>
      <c r="U1078" s="71"/>
      <c r="V1078" s="31"/>
    </row>
    <row r="1079" spans="1:22" ht="20.100000000000001" customHeight="1" x14ac:dyDescent="0.15">
      <c r="A1079" s="31"/>
      <c r="B1079" s="31"/>
      <c r="C1079" s="43"/>
      <c r="D1079" s="59"/>
      <c r="E1079" s="59"/>
      <c r="F1079" s="63"/>
      <c r="G1079" s="81"/>
      <c r="H1079" s="3"/>
      <c r="I1079" s="83" t="str">
        <f t="shared" si="17"/>
        <v/>
      </c>
      <c r="J1079" s="129" t="str">
        <f t="shared" si="17"/>
        <v/>
      </c>
      <c r="K1079" s="105"/>
      <c r="L1079" s="59"/>
      <c r="M1079" s="59"/>
      <c r="N1079" s="63"/>
      <c r="O1079" s="43"/>
      <c r="P1079" s="1"/>
      <c r="Q1079" s="24"/>
      <c r="R1079" s="24"/>
      <c r="S1079" s="24"/>
      <c r="T1079" s="1"/>
      <c r="U1079" s="71"/>
      <c r="V1079" s="31"/>
    </row>
    <row r="1080" spans="1:22" ht="20.100000000000001" customHeight="1" x14ac:dyDescent="0.15">
      <c r="A1080" s="31"/>
      <c r="B1080" s="31"/>
      <c r="C1080" s="43"/>
      <c r="D1080" s="59"/>
      <c r="E1080" s="59"/>
      <c r="F1080" s="63"/>
      <c r="G1080" s="81"/>
      <c r="H1080" s="3"/>
      <c r="I1080" s="83" t="str">
        <f t="shared" si="17"/>
        <v/>
      </c>
      <c r="J1080" s="129" t="str">
        <f t="shared" si="17"/>
        <v/>
      </c>
      <c r="K1080" s="105"/>
      <c r="L1080" s="59"/>
      <c r="M1080" s="59"/>
      <c r="N1080" s="63"/>
      <c r="O1080" s="43"/>
      <c r="P1080" s="1"/>
      <c r="Q1080" s="24"/>
      <c r="R1080" s="24"/>
      <c r="S1080" s="24"/>
      <c r="T1080" s="1"/>
      <c r="U1080" s="71"/>
      <c r="V1080" s="31"/>
    </row>
    <row r="1081" spans="1:22" ht="20.100000000000001" customHeight="1" x14ac:dyDescent="0.15">
      <c r="A1081" s="31"/>
      <c r="B1081" s="31"/>
      <c r="C1081" s="43"/>
      <c r="D1081" s="59"/>
      <c r="E1081" s="59"/>
      <c r="F1081" s="63"/>
      <c r="G1081" s="81"/>
      <c r="H1081" s="3"/>
      <c r="I1081" s="83" t="str">
        <f t="shared" si="17"/>
        <v/>
      </c>
      <c r="J1081" s="129" t="str">
        <f t="shared" si="17"/>
        <v/>
      </c>
      <c r="K1081" s="105"/>
      <c r="L1081" s="59"/>
      <c r="M1081" s="59"/>
      <c r="N1081" s="63"/>
      <c r="O1081" s="43"/>
      <c r="P1081" s="1"/>
      <c r="Q1081" s="24"/>
      <c r="R1081" s="24"/>
      <c r="S1081" s="24"/>
      <c r="T1081" s="1"/>
      <c r="U1081" s="71"/>
      <c r="V1081" s="31"/>
    </row>
    <row r="1082" spans="1:22" ht="20.100000000000001" customHeight="1" x14ac:dyDescent="0.15">
      <c r="A1082" s="31"/>
      <c r="B1082" s="31"/>
      <c r="C1082" s="43"/>
      <c r="D1082" s="59"/>
      <c r="E1082" s="59"/>
      <c r="F1082" s="63"/>
      <c r="G1082" s="81"/>
      <c r="H1082" s="3"/>
      <c r="I1082" s="83" t="str">
        <f t="shared" si="17"/>
        <v/>
      </c>
      <c r="J1082" s="129" t="str">
        <f t="shared" si="17"/>
        <v/>
      </c>
      <c r="K1082" s="105"/>
      <c r="L1082" s="59"/>
      <c r="M1082" s="59"/>
      <c r="N1082" s="63"/>
      <c r="O1082" s="43"/>
      <c r="P1082" s="1"/>
      <c r="Q1082" s="24"/>
      <c r="R1082" s="24"/>
      <c r="S1082" s="24"/>
      <c r="T1082" s="1"/>
      <c r="U1082" s="71"/>
      <c r="V1082" s="31"/>
    </row>
    <row r="1083" spans="1:22" ht="20.100000000000001" customHeight="1" x14ac:dyDescent="0.15">
      <c r="A1083" s="31"/>
      <c r="B1083" s="31"/>
      <c r="C1083" s="43"/>
      <c r="D1083" s="59"/>
      <c r="E1083" s="59"/>
      <c r="F1083" s="63"/>
      <c r="G1083" s="81"/>
      <c r="H1083" s="3"/>
      <c r="I1083" s="83" t="str">
        <f t="shared" si="17"/>
        <v/>
      </c>
      <c r="J1083" s="129" t="str">
        <f t="shared" si="17"/>
        <v/>
      </c>
      <c r="K1083" s="105"/>
      <c r="L1083" s="59"/>
      <c r="M1083" s="59"/>
      <c r="N1083" s="63"/>
      <c r="O1083" s="43"/>
      <c r="P1083" s="1"/>
      <c r="Q1083" s="24"/>
      <c r="R1083" s="24"/>
      <c r="S1083" s="24"/>
      <c r="T1083" s="1"/>
      <c r="U1083" s="71"/>
      <c r="V1083" s="31"/>
    </row>
    <row r="1084" spans="1:22" ht="20.100000000000001" customHeight="1" x14ac:dyDescent="0.15">
      <c r="A1084" s="31"/>
      <c r="B1084" s="31"/>
      <c r="C1084" s="43"/>
      <c r="D1084" s="59"/>
      <c r="E1084" s="59"/>
      <c r="F1084" s="63"/>
      <c r="G1084" s="81"/>
      <c r="H1084" s="3"/>
      <c r="I1084" s="83" t="str">
        <f t="shared" si="17"/>
        <v/>
      </c>
      <c r="J1084" s="129" t="str">
        <f t="shared" si="17"/>
        <v/>
      </c>
      <c r="K1084" s="105"/>
      <c r="L1084" s="59"/>
      <c r="M1084" s="59"/>
      <c r="N1084" s="63"/>
      <c r="O1084" s="43"/>
      <c r="P1084" s="1"/>
      <c r="Q1084" s="24"/>
      <c r="R1084" s="24"/>
      <c r="S1084" s="24"/>
      <c r="T1084" s="1"/>
      <c r="U1084" s="71"/>
      <c r="V1084" s="31"/>
    </row>
    <row r="1085" spans="1:22" ht="20.100000000000001" customHeight="1" x14ac:dyDescent="0.15">
      <c r="A1085" s="31"/>
      <c r="B1085" s="31"/>
      <c r="C1085" s="43"/>
      <c r="D1085" s="59"/>
      <c r="E1085" s="59"/>
      <c r="F1085" s="63"/>
      <c r="G1085" s="81"/>
      <c r="H1085" s="3"/>
      <c r="I1085" s="83" t="str">
        <f t="shared" si="17"/>
        <v/>
      </c>
      <c r="J1085" s="129" t="str">
        <f t="shared" si="17"/>
        <v/>
      </c>
      <c r="K1085" s="105"/>
      <c r="L1085" s="59"/>
      <c r="M1085" s="59"/>
      <c r="N1085" s="63"/>
      <c r="O1085" s="43"/>
      <c r="P1085" s="1"/>
      <c r="Q1085" s="24"/>
      <c r="R1085" s="24"/>
      <c r="S1085" s="24"/>
      <c r="T1085" s="1"/>
      <c r="U1085" s="71"/>
      <c r="V1085" s="31"/>
    </row>
    <row r="1086" spans="1:22" ht="20.100000000000001" customHeight="1" x14ac:dyDescent="0.15">
      <c r="A1086" s="31"/>
      <c r="B1086" s="31"/>
      <c r="C1086" s="43"/>
      <c r="D1086" s="59"/>
      <c r="E1086" s="59"/>
      <c r="F1086" s="63"/>
      <c r="G1086" s="81"/>
      <c r="H1086" s="3"/>
      <c r="I1086" s="83" t="str">
        <f t="shared" si="17"/>
        <v/>
      </c>
      <c r="J1086" s="129" t="str">
        <f t="shared" si="17"/>
        <v/>
      </c>
      <c r="K1086" s="105"/>
      <c r="L1086" s="59"/>
      <c r="M1086" s="59"/>
      <c r="N1086" s="63"/>
      <c r="O1086" s="43"/>
      <c r="P1086" s="1"/>
      <c r="Q1086" s="24"/>
      <c r="R1086" s="24"/>
      <c r="S1086" s="24"/>
      <c r="T1086" s="1"/>
      <c r="U1086" s="71"/>
      <c r="V1086" s="31"/>
    </row>
    <row r="1087" spans="1:22" ht="20.100000000000001" customHeight="1" x14ac:dyDescent="0.15">
      <c r="A1087" s="31"/>
      <c r="B1087" s="31"/>
      <c r="C1087" s="43"/>
      <c r="D1087" s="59"/>
      <c r="E1087" s="59"/>
      <c r="F1087" s="63"/>
      <c r="G1087" s="81"/>
      <c r="H1087" s="3"/>
      <c r="I1087" s="83" t="str">
        <f t="shared" si="17"/>
        <v/>
      </c>
      <c r="J1087" s="129" t="str">
        <f t="shared" si="17"/>
        <v/>
      </c>
      <c r="K1087" s="105"/>
      <c r="L1087" s="59"/>
      <c r="M1087" s="59"/>
      <c r="N1087" s="63"/>
      <c r="O1087" s="43"/>
      <c r="P1087" s="1"/>
      <c r="Q1087" s="24"/>
      <c r="R1087" s="24"/>
      <c r="S1087" s="24"/>
      <c r="T1087" s="1"/>
      <c r="U1087" s="71"/>
      <c r="V1087" s="31"/>
    </row>
    <row r="1088" spans="1:22" ht="20.100000000000001" customHeight="1" x14ac:dyDescent="0.15">
      <c r="A1088" s="31"/>
      <c r="B1088" s="31"/>
      <c r="C1088" s="43"/>
      <c r="D1088" s="59"/>
      <c r="E1088" s="59"/>
      <c r="F1088" s="63"/>
      <c r="G1088" s="81"/>
      <c r="H1088" s="3"/>
      <c r="I1088" s="83" t="str">
        <f t="shared" si="17"/>
        <v/>
      </c>
      <c r="J1088" s="129" t="str">
        <f t="shared" si="17"/>
        <v/>
      </c>
      <c r="K1088" s="105"/>
      <c r="L1088" s="59"/>
      <c r="M1088" s="59"/>
      <c r="N1088" s="63"/>
      <c r="O1088" s="43"/>
      <c r="P1088" s="1"/>
      <c r="Q1088" s="24"/>
      <c r="R1088" s="24"/>
      <c r="S1088" s="24"/>
      <c r="T1088" s="1"/>
      <c r="U1088" s="71"/>
      <c r="V1088" s="31"/>
    </row>
    <row r="1089" spans="1:22" ht="20.100000000000001" customHeight="1" x14ac:dyDescent="0.15">
      <c r="A1089" s="141"/>
      <c r="B1089" s="141"/>
      <c r="C1089" s="43"/>
      <c r="D1089" s="143"/>
      <c r="E1089" s="143"/>
      <c r="F1089" s="144"/>
      <c r="G1089" s="145"/>
      <c r="H1089" s="271"/>
      <c r="I1089" s="83" t="str">
        <f t="shared" si="17"/>
        <v/>
      </c>
      <c r="J1089" s="129" t="str">
        <f t="shared" si="17"/>
        <v/>
      </c>
      <c r="K1089" s="225"/>
      <c r="L1089" s="59"/>
      <c r="M1089" s="59"/>
      <c r="N1089" s="63"/>
      <c r="O1089" s="43"/>
      <c r="P1089" s="1"/>
      <c r="Q1089" s="24"/>
      <c r="R1089" s="24"/>
      <c r="S1089" s="24"/>
      <c r="T1089" s="146"/>
      <c r="U1089" s="148"/>
      <c r="V1089" s="31"/>
    </row>
    <row r="1090" spans="1:22" ht="20.100000000000001" customHeight="1" x14ac:dyDescent="0.15">
      <c r="A1090" s="141"/>
      <c r="B1090" s="141"/>
      <c r="C1090" s="43"/>
      <c r="D1090" s="143"/>
      <c r="E1090" s="143"/>
      <c r="F1090" s="144"/>
      <c r="G1090" s="145"/>
      <c r="H1090" s="271"/>
      <c r="I1090" s="83" t="str">
        <f t="shared" si="17"/>
        <v/>
      </c>
      <c r="J1090" s="129" t="str">
        <f t="shared" si="17"/>
        <v/>
      </c>
      <c r="K1090" s="225"/>
      <c r="L1090" s="59"/>
      <c r="M1090" s="59"/>
      <c r="N1090" s="63"/>
      <c r="O1090" s="43"/>
      <c r="P1090" s="1"/>
      <c r="Q1090" s="24"/>
      <c r="R1090" s="24"/>
      <c r="S1090" s="24"/>
      <c r="T1090" s="146"/>
      <c r="U1090" s="148"/>
      <c r="V1090" s="31"/>
    </row>
    <row r="1091" spans="1:22" ht="20.100000000000001" customHeight="1" thickBot="1" x14ac:dyDescent="0.2">
      <c r="A1091" s="186"/>
      <c r="B1091" s="153"/>
      <c r="C1091" s="43"/>
      <c r="D1091" s="155"/>
      <c r="E1091" s="155"/>
      <c r="F1091" s="156"/>
      <c r="G1091" s="157"/>
      <c r="H1091" s="271"/>
      <c r="I1091" s="83" t="str">
        <f t="shared" si="17"/>
        <v/>
      </c>
      <c r="J1091" s="129" t="str">
        <f t="shared" si="17"/>
        <v/>
      </c>
      <c r="K1091" s="291"/>
      <c r="L1091" s="59"/>
      <c r="M1091" s="59"/>
      <c r="N1091" s="63"/>
      <c r="O1091" s="43"/>
      <c r="P1091" s="1"/>
      <c r="Q1091" s="24"/>
      <c r="R1091" s="24"/>
      <c r="S1091" s="24"/>
      <c r="T1091" s="158"/>
      <c r="U1091" s="160"/>
      <c r="V1091" s="31"/>
    </row>
    <row r="1092" spans="1:22" ht="20.100000000000001" customHeight="1" x14ac:dyDescent="0.15">
      <c r="A1092" s="94"/>
      <c r="B1092" s="94"/>
      <c r="C1092" s="43"/>
      <c r="D1092" s="96"/>
      <c r="E1092" s="96"/>
      <c r="F1092" s="97"/>
      <c r="G1092" s="98"/>
      <c r="H1092" s="3"/>
      <c r="I1092" s="83" t="str">
        <f t="shared" si="17"/>
        <v/>
      </c>
      <c r="J1092" s="129" t="str">
        <f t="shared" si="17"/>
        <v/>
      </c>
      <c r="K1092" s="259"/>
      <c r="L1092" s="59"/>
      <c r="M1092" s="59"/>
      <c r="N1092" s="63"/>
      <c r="O1092" s="43"/>
      <c r="P1092" s="1"/>
      <c r="Q1092" s="24"/>
      <c r="R1092" s="24"/>
      <c r="S1092" s="24"/>
      <c r="T1092" s="99"/>
      <c r="U1092" s="101"/>
      <c r="V1092" s="31"/>
    </row>
    <row r="1093" spans="1:22" ht="20.100000000000001" customHeight="1" x14ac:dyDescent="0.15">
      <c r="A1093" s="31"/>
      <c r="B1093" s="31"/>
      <c r="C1093" s="43"/>
      <c r="D1093" s="59"/>
      <c r="E1093" s="59"/>
      <c r="F1093" s="63"/>
      <c r="G1093" s="81"/>
      <c r="H1093" s="3"/>
      <c r="I1093" s="83" t="str">
        <f t="shared" si="17"/>
        <v/>
      </c>
      <c r="J1093" s="129" t="str">
        <f t="shared" si="17"/>
        <v/>
      </c>
      <c r="K1093" s="105"/>
      <c r="L1093" s="59"/>
      <c r="M1093" s="59"/>
      <c r="N1093" s="63"/>
      <c r="O1093" s="43"/>
      <c r="P1093" s="1"/>
      <c r="Q1093" s="24"/>
      <c r="R1093" s="24"/>
      <c r="S1093" s="24"/>
      <c r="T1093" s="1"/>
      <c r="U1093" s="71"/>
      <c r="V1093" s="31"/>
    </row>
    <row r="1094" spans="1:22" ht="20.100000000000001" customHeight="1" x14ac:dyDescent="0.15">
      <c r="A1094" s="31"/>
      <c r="B1094" s="31"/>
      <c r="C1094" s="43"/>
      <c r="D1094" s="59"/>
      <c r="E1094" s="59"/>
      <c r="F1094" s="63"/>
      <c r="G1094" s="81"/>
      <c r="H1094" s="3"/>
      <c r="I1094" s="83" t="str">
        <f t="shared" si="17"/>
        <v/>
      </c>
      <c r="J1094" s="129" t="str">
        <f t="shared" si="17"/>
        <v/>
      </c>
      <c r="K1094" s="105"/>
      <c r="L1094" s="59"/>
      <c r="M1094" s="59"/>
      <c r="N1094" s="63"/>
      <c r="O1094" s="43"/>
      <c r="P1094" s="1"/>
      <c r="Q1094" s="24"/>
      <c r="R1094" s="24"/>
      <c r="S1094" s="24"/>
      <c r="T1094" s="1"/>
      <c r="U1094" s="71"/>
      <c r="V1094" s="31"/>
    </row>
    <row r="1095" spans="1:22" ht="20.100000000000001" customHeight="1" x14ac:dyDescent="0.15">
      <c r="A1095" s="31"/>
      <c r="B1095" s="31"/>
      <c r="C1095" s="43"/>
      <c r="D1095" s="59"/>
      <c r="E1095" s="59"/>
      <c r="F1095" s="63"/>
      <c r="G1095" s="81"/>
      <c r="H1095" s="3"/>
      <c r="I1095" s="83" t="str">
        <f t="shared" ref="I1095:J1158" si="18">PHONETIC(G1095)</f>
        <v/>
      </c>
      <c r="J1095" s="129" t="str">
        <f t="shared" si="18"/>
        <v/>
      </c>
      <c r="K1095" s="105"/>
      <c r="L1095" s="59"/>
      <c r="M1095" s="59"/>
      <c r="N1095" s="63"/>
      <c r="O1095" s="43"/>
      <c r="P1095" s="1"/>
      <c r="Q1095" s="24"/>
      <c r="R1095" s="24"/>
      <c r="S1095" s="24"/>
      <c r="T1095" s="1"/>
      <c r="U1095" s="71"/>
      <c r="V1095" s="31"/>
    </row>
    <row r="1096" spans="1:22" ht="20.100000000000001" customHeight="1" x14ac:dyDescent="0.15">
      <c r="A1096" s="31"/>
      <c r="B1096" s="31"/>
      <c r="C1096" s="43"/>
      <c r="D1096" s="59"/>
      <c r="E1096" s="59"/>
      <c r="F1096" s="63"/>
      <c r="G1096" s="81"/>
      <c r="H1096" s="3"/>
      <c r="I1096" s="83" t="str">
        <f t="shared" si="18"/>
        <v/>
      </c>
      <c r="J1096" s="129" t="str">
        <f t="shared" si="18"/>
        <v/>
      </c>
      <c r="K1096" s="105"/>
      <c r="L1096" s="59"/>
      <c r="M1096" s="59"/>
      <c r="N1096" s="63"/>
      <c r="O1096" s="43"/>
      <c r="P1096" s="1"/>
      <c r="Q1096" s="24"/>
      <c r="R1096" s="24"/>
      <c r="S1096" s="24"/>
      <c r="T1096" s="1"/>
      <c r="U1096" s="71"/>
      <c r="V1096" s="31"/>
    </row>
    <row r="1097" spans="1:22" ht="20.100000000000001" customHeight="1" x14ac:dyDescent="0.15">
      <c r="A1097" s="141"/>
      <c r="B1097" s="141"/>
      <c r="C1097" s="43"/>
      <c r="D1097" s="143"/>
      <c r="E1097" s="143"/>
      <c r="F1097" s="144"/>
      <c r="G1097" s="145"/>
      <c r="H1097" s="271"/>
      <c r="I1097" s="83" t="str">
        <f t="shared" si="18"/>
        <v/>
      </c>
      <c r="J1097" s="129" t="str">
        <f t="shared" si="18"/>
        <v/>
      </c>
      <c r="K1097" s="225"/>
      <c r="L1097" s="59"/>
      <c r="M1097" s="59"/>
      <c r="N1097" s="63"/>
      <c r="O1097" s="43"/>
      <c r="P1097" s="1"/>
      <c r="Q1097" s="24"/>
      <c r="R1097" s="24"/>
      <c r="S1097" s="24"/>
      <c r="T1097" s="146"/>
      <c r="U1097" s="148"/>
      <c r="V1097" s="31"/>
    </row>
    <row r="1098" spans="1:22" ht="20.100000000000001" customHeight="1" x14ac:dyDescent="0.15">
      <c r="A1098" s="94"/>
      <c r="B1098" s="94"/>
      <c r="C1098" s="43"/>
      <c r="D1098" s="96"/>
      <c r="E1098" s="96"/>
      <c r="F1098" s="97"/>
      <c r="G1098" s="98"/>
      <c r="H1098" s="3"/>
      <c r="I1098" s="83" t="str">
        <f t="shared" si="18"/>
        <v/>
      </c>
      <c r="J1098" s="129" t="str">
        <f t="shared" si="18"/>
        <v/>
      </c>
      <c r="K1098" s="259"/>
      <c r="L1098" s="59"/>
      <c r="M1098" s="59"/>
      <c r="N1098" s="63"/>
      <c r="O1098" s="43"/>
      <c r="P1098" s="1"/>
      <c r="Q1098" s="24"/>
      <c r="R1098" s="24"/>
      <c r="S1098" s="24"/>
      <c r="T1098" s="99"/>
      <c r="U1098" s="101"/>
      <c r="V1098" s="31"/>
    </row>
    <row r="1099" spans="1:22" ht="20.100000000000001" customHeight="1" x14ac:dyDescent="0.15">
      <c r="A1099" s="31"/>
      <c r="B1099" s="31"/>
      <c r="C1099" s="43"/>
      <c r="D1099" s="59"/>
      <c r="E1099" s="59"/>
      <c r="F1099" s="63"/>
      <c r="G1099" s="98"/>
      <c r="H1099" s="3"/>
      <c r="I1099" s="83" t="str">
        <f t="shared" si="18"/>
        <v/>
      </c>
      <c r="J1099" s="129" t="str">
        <f t="shared" si="18"/>
        <v/>
      </c>
      <c r="K1099" s="259"/>
      <c r="L1099" s="59"/>
      <c r="M1099" s="59"/>
      <c r="N1099" s="63"/>
      <c r="O1099" s="43"/>
      <c r="P1099" s="1"/>
      <c r="Q1099" s="24"/>
      <c r="R1099" s="24"/>
      <c r="S1099" s="24"/>
      <c r="T1099" s="99"/>
      <c r="U1099" s="101"/>
      <c r="V1099" s="31"/>
    </row>
    <row r="1100" spans="1:22" ht="20.100000000000001" customHeight="1" x14ac:dyDescent="0.15">
      <c r="A1100" s="187"/>
      <c r="B1100" s="31"/>
      <c r="C1100" s="43"/>
      <c r="D1100" s="96"/>
      <c r="E1100" s="96"/>
      <c r="F1100" s="97"/>
      <c r="G1100" s="98"/>
      <c r="H1100" s="3"/>
      <c r="I1100" s="83" t="str">
        <f t="shared" si="18"/>
        <v/>
      </c>
      <c r="J1100" s="129" t="str">
        <f t="shared" si="18"/>
        <v/>
      </c>
      <c r="K1100" s="259"/>
      <c r="L1100" s="59"/>
      <c r="M1100" s="59"/>
      <c r="N1100" s="63"/>
      <c r="O1100" s="43"/>
      <c r="P1100" s="1"/>
      <c r="Q1100" s="24"/>
      <c r="R1100" s="24"/>
      <c r="S1100" s="24"/>
      <c r="T1100" s="99"/>
      <c r="U1100" s="101"/>
      <c r="V1100" s="31"/>
    </row>
    <row r="1101" spans="1:22" ht="20.100000000000001" customHeight="1" x14ac:dyDescent="0.15">
      <c r="A1101" s="94"/>
      <c r="B1101" s="31"/>
      <c r="C1101" s="43"/>
      <c r="D1101" s="59"/>
      <c r="E1101" s="59"/>
      <c r="F1101" s="63"/>
      <c r="G1101" s="98"/>
      <c r="H1101" s="3"/>
      <c r="I1101" s="83" t="str">
        <f t="shared" si="18"/>
        <v/>
      </c>
      <c r="J1101" s="129" t="str">
        <f t="shared" si="18"/>
        <v/>
      </c>
      <c r="K1101" s="259"/>
      <c r="L1101" s="59"/>
      <c r="M1101" s="59"/>
      <c r="N1101" s="63"/>
      <c r="O1101" s="43"/>
      <c r="P1101" s="1"/>
      <c r="Q1101" s="24"/>
      <c r="R1101" s="24"/>
      <c r="S1101" s="24"/>
      <c r="T1101" s="99"/>
      <c r="U1101" s="101"/>
      <c r="V1101" s="31"/>
    </row>
    <row r="1102" spans="1:22" ht="20.100000000000001" customHeight="1" x14ac:dyDescent="0.15">
      <c r="A1102" s="31"/>
      <c r="B1102" s="31"/>
      <c r="C1102" s="43"/>
      <c r="D1102" s="96"/>
      <c r="E1102" s="96"/>
      <c r="F1102" s="97"/>
      <c r="G1102" s="81"/>
      <c r="H1102" s="3"/>
      <c r="I1102" s="83" t="str">
        <f t="shared" si="18"/>
        <v/>
      </c>
      <c r="J1102" s="129" t="str">
        <f t="shared" si="18"/>
        <v/>
      </c>
      <c r="K1102" s="105"/>
      <c r="L1102" s="59"/>
      <c r="M1102" s="59"/>
      <c r="N1102" s="63"/>
      <c r="O1102" s="43"/>
      <c r="P1102" s="1"/>
      <c r="Q1102" s="24"/>
      <c r="R1102" s="24"/>
      <c r="S1102" s="24"/>
      <c r="T1102" s="1"/>
      <c r="U1102" s="71"/>
      <c r="V1102" s="31"/>
    </row>
    <row r="1103" spans="1:22" ht="20.100000000000001" customHeight="1" x14ac:dyDescent="0.15">
      <c r="A1103" s="31"/>
      <c r="B1103" s="31"/>
      <c r="C1103" s="43"/>
      <c r="D1103" s="59"/>
      <c r="E1103" s="59"/>
      <c r="F1103" s="63"/>
      <c r="G1103" s="98"/>
      <c r="H1103" s="3"/>
      <c r="I1103" s="83" t="str">
        <f t="shared" si="18"/>
        <v/>
      </c>
      <c r="J1103" s="129" t="str">
        <f t="shared" si="18"/>
        <v/>
      </c>
      <c r="K1103" s="259"/>
      <c r="L1103" s="59"/>
      <c r="M1103" s="59"/>
      <c r="N1103" s="63"/>
      <c r="O1103" s="43"/>
      <c r="P1103" s="1"/>
      <c r="Q1103" s="24"/>
      <c r="R1103" s="24"/>
      <c r="S1103" s="24"/>
      <c r="T1103" s="188"/>
      <c r="U1103" s="71"/>
      <c r="V1103" s="31"/>
    </row>
    <row r="1104" spans="1:22" ht="20.100000000000001" customHeight="1" x14ac:dyDescent="0.15">
      <c r="A1104" s="94"/>
      <c r="B1104" s="94"/>
      <c r="C1104" s="43"/>
      <c r="D1104" s="96"/>
      <c r="E1104" s="96"/>
      <c r="F1104" s="97"/>
      <c r="G1104" s="81"/>
      <c r="H1104" s="3"/>
      <c r="I1104" s="83" t="str">
        <f t="shared" si="18"/>
        <v/>
      </c>
      <c r="J1104" s="129" t="str">
        <f t="shared" si="18"/>
        <v/>
      </c>
      <c r="K1104" s="105"/>
      <c r="L1104" s="59"/>
      <c r="M1104" s="59"/>
      <c r="N1104" s="63"/>
      <c r="O1104" s="43"/>
      <c r="P1104" s="1"/>
      <c r="Q1104" s="24"/>
      <c r="R1104" s="24"/>
      <c r="S1104" s="24"/>
      <c r="T1104" s="1"/>
      <c r="U1104" s="101"/>
      <c r="V1104" s="31"/>
    </row>
    <row r="1105" spans="1:22" ht="20.100000000000001" customHeight="1" x14ac:dyDescent="0.15">
      <c r="A1105" s="31"/>
      <c r="B1105" s="31"/>
      <c r="C1105" s="43"/>
      <c r="D1105" s="59"/>
      <c r="E1105" s="59"/>
      <c r="F1105" s="63"/>
      <c r="G1105" s="81"/>
      <c r="H1105" s="3"/>
      <c r="I1105" s="83" t="str">
        <f t="shared" si="18"/>
        <v/>
      </c>
      <c r="J1105" s="129" t="str">
        <f t="shared" si="18"/>
        <v/>
      </c>
      <c r="K1105" s="105"/>
      <c r="L1105" s="59"/>
      <c r="M1105" s="59"/>
      <c r="N1105" s="63"/>
      <c r="O1105" s="43"/>
      <c r="P1105" s="1"/>
      <c r="Q1105" s="24"/>
      <c r="R1105" s="24"/>
      <c r="S1105" s="24"/>
      <c r="T1105" s="1"/>
      <c r="U1105" s="71"/>
      <c r="V1105" s="31"/>
    </row>
    <row r="1106" spans="1:22" ht="20.100000000000001" customHeight="1" x14ac:dyDescent="0.15">
      <c r="A1106" s="31"/>
      <c r="B1106" s="31"/>
      <c r="C1106" s="43"/>
      <c r="D1106" s="96"/>
      <c r="E1106" s="96"/>
      <c r="F1106" s="97"/>
      <c r="G1106" s="81"/>
      <c r="H1106" s="3"/>
      <c r="I1106" s="83" t="str">
        <f t="shared" si="18"/>
        <v/>
      </c>
      <c r="J1106" s="129" t="str">
        <f t="shared" si="18"/>
        <v/>
      </c>
      <c r="K1106" s="105"/>
      <c r="L1106" s="59"/>
      <c r="M1106" s="59"/>
      <c r="N1106" s="63"/>
      <c r="O1106" s="43"/>
      <c r="P1106" s="1"/>
      <c r="Q1106" s="24"/>
      <c r="R1106" s="24"/>
      <c r="S1106" s="24"/>
      <c r="T1106" s="1"/>
      <c r="U1106" s="71"/>
      <c r="V1106" s="31"/>
    </row>
    <row r="1107" spans="1:22" ht="20.100000000000001" customHeight="1" x14ac:dyDescent="0.15">
      <c r="A1107" s="94"/>
      <c r="B1107" s="31"/>
      <c r="C1107" s="43"/>
      <c r="D1107" s="59"/>
      <c r="E1107" s="59"/>
      <c r="F1107" s="63"/>
      <c r="G1107" s="81"/>
      <c r="H1107" s="3"/>
      <c r="I1107" s="83" t="str">
        <f t="shared" si="18"/>
        <v/>
      </c>
      <c r="J1107" s="129" t="str">
        <f t="shared" si="18"/>
        <v/>
      </c>
      <c r="K1107" s="105"/>
      <c r="L1107" s="59"/>
      <c r="M1107" s="59"/>
      <c r="N1107" s="63"/>
      <c r="O1107" s="43"/>
      <c r="P1107" s="1"/>
      <c r="Q1107" s="24"/>
      <c r="R1107" s="24"/>
      <c r="S1107" s="24"/>
      <c r="T1107" s="1"/>
      <c r="U1107" s="71"/>
      <c r="V1107" s="31"/>
    </row>
    <row r="1108" spans="1:22" ht="20.100000000000001" customHeight="1" x14ac:dyDescent="0.15">
      <c r="A1108" s="31"/>
      <c r="B1108" s="31"/>
      <c r="C1108" s="43"/>
      <c r="D1108" s="96"/>
      <c r="E1108" s="96"/>
      <c r="F1108" s="97"/>
      <c r="G1108" s="81"/>
      <c r="H1108" s="3"/>
      <c r="I1108" s="83" t="str">
        <f t="shared" si="18"/>
        <v/>
      </c>
      <c r="J1108" s="129" t="str">
        <f t="shared" si="18"/>
        <v/>
      </c>
      <c r="K1108" s="105"/>
      <c r="L1108" s="59"/>
      <c r="M1108" s="59"/>
      <c r="N1108" s="63"/>
      <c r="O1108" s="43"/>
      <c r="P1108" s="1"/>
      <c r="Q1108" s="24"/>
      <c r="R1108" s="24"/>
      <c r="S1108" s="24"/>
      <c r="T1108" s="1"/>
      <c r="U1108" s="71"/>
      <c r="V1108" s="31"/>
    </row>
    <row r="1109" spans="1:22" ht="20.100000000000001" customHeight="1" x14ac:dyDescent="0.15">
      <c r="A1109" s="87"/>
      <c r="B1109" s="31"/>
      <c r="C1109" s="43"/>
      <c r="D1109" s="59"/>
      <c r="E1109" s="59"/>
      <c r="F1109" s="63"/>
      <c r="G1109" s="98"/>
      <c r="H1109" s="3"/>
      <c r="I1109" s="83" t="str">
        <f t="shared" si="18"/>
        <v/>
      </c>
      <c r="J1109" s="129" t="str">
        <f t="shared" si="18"/>
        <v/>
      </c>
      <c r="K1109" s="259"/>
      <c r="L1109" s="59"/>
      <c r="M1109" s="59"/>
      <c r="N1109" s="63"/>
      <c r="O1109" s="43"/>
      <c r="P1109" s="1"/>
      <c r="Q1109" s="24"/>
      <c r="R1109" s="24"/>
      <c r="S1109" s="24"/>
      <c r="T1109" s="99"/>
      <c r="U1109" s="71"/>
      <c r="V1109" s="31"/>
    </row>
    <row r="1110" spans="1:22" ht="20.100000000000001" customHeight="1" x14ac:dyDescent="0.15">
      <c r="A1110" s="31"/>
      <c r="B1110" s="31"/>
      <c r="C1110" s="43"/>
      <c r="D1110" s="96"/>
      <c r="E1110" s="96"/>
      <c r="F1110" s="97"/>
      <c r="G1110" s="81"/>
      <c r="H1110" s="3"/>
      <c r="I1110" s="83" t="str">
        <f t="shared" si="18"/>
        <v/>
      </c>
      <c r="J1110" s="129" t="str">
        <f t="shared" si="18"/>
        <v/>
      </c>
      <c r="K1110" s="105"/>
      <c r="L1110" s="59"/>
      <c r="M1110" s="59"/>
      <c r="N1110" s="63"/>
      <c r="O1110" s="43"/>
      <c r="P1110" s="1"/>
      <c r="Q1110" s="24"/>
      <c r="R1110" s="24"/>
      <c r="S1110" s="24"/>
      <c r="T1110" s="1"/>
      <c r="U1110" s="71"/>
      <c r="V1110" s="31"/>
    </row>
    <row r="1111" spans="1:22" ht="20.100000000000001" customHeight="1" x14ac:dyDescent="0.15">
      <c r="A1111" s="31"/>
      <c r="B1111" s="31"/>
      <c r="C1111" s="43"/>
      <c r="D1111" s="59"/>
      <c r="E1111" s="59"/>
      <c r="F1111" s="63"/>
      <c r="G1111" s="81"/>
      <c r="H1111" s="3"/>
      <c r="I1111" s="83" t="str">
        <f t="shared" si="18"/>
        <v/>
      </c>
      <c r="J1111" s="129" t="str">
        <f t="shared" si="18"/>
        <v/>
      </c>
      <c r="K1111" s="105"/>
      <c r="L1111" s="59"/>
      <c r="M1111" s="59"/>
      <c r="N1111" s="63"/>
      <c r="O1111" s="43"/>
      <c r="P1111" s="1"/>
      <c r="Q1111" s="24"/>
      <c r="R1111" s="24"/>
      <c r="S1111" s="24"/>
      <c r="T1111" s="1"/>
      <c r="U1111" s="71"/>
      <c r="V1111" s="31"/>
    </row>
    <row r="1112" spans="1:22" ht="20.100000000000001" customHeight="1" x14ac:dyDescent="0.15">
      <c r="A1112" s="87"/>
      <c r="B1112" s="31"/>
      <c r="C1112" s="43"/>
      <c r="D1112" s="96"/>
      <c r="E1112" s="96"/>
      <c r="F1112" s="97"/>
      <c r="G1112" s="81"/>
      <c r="H1112" s="3"/>
      <c r="I1112" s="83" t="str">
        <f t="shared" si="18"/>
        <v/>
      </c>
      <c r="J1112" s="129" t="str">
        <f t="shared" si="18"/>
        <v/>
      </c>
      <c r="K1112" s="105"/>
      <c r="L1112" s="59"/>
      <c r="M1112" s="59"/>
      <c r="N1112" s="63"/>
      <c r="O1112" s="43"/>
      <c r="P1112" s="1"/>
      <c r="Q1112" s="24"/>
      <c r="R1112" s="24"/>
      <c r="S1112" s="24"/>
      <c r="T1112" s="1"/>
      <c r="U1112" s="71"/>
      <c r="V1112" s="31"/>
    </row>
    <row r="1113" spans="1:22" ht="20.100000000000001" customHeight="1" x14ac:dyDescent="0.15">
      <c r="A1113" s="31"/>
      <c r="B1113" s="31"/>
      <c r="C1113" s="43"/>
      <c r="D1113" s="59"/>
      <c r="E1113" s="59"/>
      <c r="F1113" s="63"/>
      <c r="G1113" s="81"/>
      <c r="H1113" s="3"/>
      <c r="I1113" s="83" t="str">
        <f t="shared" si="18"/>
        <v/>
      </c>
      <c r="J1113" s="129" t="str">
        <f t="shared" si="18"/>
        <v/>
      </c>
      <c r="K1113" s="105"/>
      <c r="L1113" s="59"/>
      <c r="M1113" s="59"/>
      <c r="N1113" s="63"/>
      <c r="O1113" s="43"/>
      <c r="P1113" s="1"/>
      <c r="Q1113" s="24"/>
      <c r="R1113" s="24"/>
      <c r="S1113" s="24"/>
      <c r="T1113" s="1"/>
      <c r="U1113" s="71"/>
      <c r="V1113" s="31"/>
    </row>
    <row r="1114" spans="1:22" ht="20.100000000000001" customHeight="1" x14ac:dyDescent="0.15">
      <c r="A1114" s="31"/>
      <c r="B1114" s="31"/>
      <c r="C1114" s="43"/>
      <c r="D1114" s="59"/>
      <c r="E1114" s="59"/>
      <c r="F1114" s="63"/>
      <c r="G1114" s="81"/>
      <c r="H1114" s="3"/>
      <c r="I1114" s="83" t="str">
        <f t="shared" si="18"/>
        <v/>
      </c>
      <c r="J1114" s="129" t="str">
        <f t="shared" si="18"/>
        <v/>
      </c>
      <c r="K1114" s="105"/>
      <c r="L1114" s="59"/>
      <c r="M1114" s="59"/>
      <c r="N1114" s="63"/>
      <c r="O1114" s="43"/>
      <c r="P1114" s="1"/>
      <c r="Q1114" s="24"/>
      <c r="R1114" s="24"/>
      <c r="S1114" s="24"/>
      <c r="T1114" s="1"/>
      <c r="U1114" s="71"/>
      <c r="V1114" s="31"/>
    </row>
    <row r="1115" spans="1:22" ht="20.100000000000001" customHeight="1" x14ac:dyDescent="0.15">
      <c r="A1115" s="111"/>
      <c r="B1115" s="94"/>
      <c r="C1115" s="43"/>
      <c r="D1115" s="96"/>
      <c r="E1115" s="96"/>
      <c r="F1115" s="97"/>
      <c r="G1115" s="189"/>
      <c r="H1115" s="3"/>
      <c r="I1115" s="83" t="str">
        <f t="shared" si="18"/>
        <v/>
      </c>
      <c r="J1115" s="129" t="str">
        <f t="shared" si="18"/>
        <v/>
      </c>
      <c r="K1115" s="294"/>
      <c r="L1115" s="59"/>
      <c r="M1115" s="59"/>
      <c r="N1115" s="63"/>
      <c r="O1115" s="43"/>
      <c r="P1115" s="1"/>
      <c r="Q1115" s="24"/>
      <c r="R1115" s="24"/>
      <c r="S1115" s="24"/>
      <c r="T1115" s="180"/>
      <c r="U1115" s="182"/>
      <c r="V1115" s="31"/>
    </row>
    <row r="1116" spans="1:22" ht="20.100000000000001" customHeight="1" x14ac:dyDescent="0.15">
      <c r="A1116" s="31"/>
      <c r="B1116" s="31"/>
      <c r="C1116" s="43"/>
      <c r="D1116" s="59"/>
      <c r="E1116" s="59"/>
      <c r="F1116" s="63"/>
      <c r="G1116" s="81"/>
      <c r="H1116" s="3"/>
      <c r="I1116" s="83" t="str">
        <f t="shared" si="18"/>
        <v/>
      </c>
      <c r="J1116" s="129" t="str">
        <f t="shared" si="18"/>
        <v/>
      </c>
      <c r="K1116" s="105"/>
      <c r="L1116" s="59"/>
      <c r="M1116" s="59"/>
      <c r="N1116" s="63"/>
      <c r="O1116" s="43"/>
      <c r="P1116" s="1"/>
      <c r="Q1116" s="24"/>
      <c r="R1116" s="24"/>
      <c r="S1116" s="24"/>
      <c r="T1116" s="1"/>
      <c r="U1116" s="71"/>
      <c r="V1116" s="31"/>
    </row>
    <row r="1117" spans="1:22" ht="20.100000000000001" customHeight="1" x14ac:dyDescent="0.15">
      <c r="A1117" s="31"/>
      <c r="B1117" s="31"/>
      <c r="C1117" s="43"/>
      <c r="D1117" s="59"/>
      <c r="E1117" s="59"/>
      <c r="F1117" s="63"/>
      <c r="G1117" s="81"/>
      <c r="H1117" s="3"/>
      <c r="I1117" s="83" t="str">
        <f t="shared" si="18"/>
        <v/>
      </c>
      <c r="J1117" s="129" t="str">
        <f t="shared" si="18"/>
        <v/>
      </c>
      <c r="K1117" s="105"/>
      <c r="L1117" s="59"/>
      <c r="M1117" s="59"/>
      <c r="N1117" s="63"/>
      <c r="O1117" s="43"/>
      <c r="P1117" s="1"/>
      <c r="Q1117" s="24"/>
      <c r="R1117" s="24"/>
      <c r="S1117" s="24"/>
      <c r="T1117" s="1"/>
      <c r="U1117" s="71"/>
      <c r="V1117" s="31"/>
    </row>
    <row r="1118" spans="1:22" ht="20.100000000000001" customHeight="1" x14ac:dyDescent="0.15">
      <c r="A1118" s="31"/>
      <c r="B1118" s="31"/>
      <c r="C1118" s="43"/>
      <c r="D1118" s="59"/>
      <c r="E1118" s="59"/>
      <c r="F1118" s="63"/>
      <c r="G1118" s="81"/>
      <c r="H1118" s="3"/>
      <c r="I1118" s="83" t="str">
        <f t="shared" si="18"/>
        <v/>
      </c>
      <c r="J1118" s="129" t="str">
        <f t="shared" si="18"/>
        <v/>
      </c>
      <c r="K1118" s="105"/>
      <c r="L1118" s="59"/>
      <c r="M1118" s="59"/>
      <c r="N1118" s="63"/>
      <c r="O1118" s="43"/>
      <c r="P1118" s="1"/>
      <c r="Q1118" s="24"/>
      <c r="R1118" s="24"/>
      <c r="S1118" s="24"/>
      <c r="T1118" s="1"/>
      <c r="U1118" s="71"/>
      <c r="V1118" s="31"/>
    </row>
    <row r="1119" spans="1:22" ht="20.100000000000001" customHeight="1" x14ac:dyDescent="0.15">
      <c r="A1119" s="31"/>
      <c r="B1119" s="31"/>
      <c r="C1119" s="43"/>
      <c r="D1119" s="59"/>
      <c r="E1119" s="59"/>
      <c r="F1119" s="63"/>
      <c r="G1119" s="81"/>
      <c r="H1119" s="3"/>
      <c r="I1119" s="83" t="str">
        <f t="shared" si="18"/>
        <v/>
      </c>
      <c r="J1119" s="129" t="str">
        <f t="shared" si="18"/>
        <v/>
      </c>
      <c r="K1119" s="105"/>
      <c r="L1119" s="59"/>
      <c r="M1119" s="59"/>
      <c r="N1119" s="63"/>
      <c r="O1119" s="43"/>
      <c r="P1119" s="1"/>
      <c r="Q1119" s="24"/>
      <c r="R1119" s="24"/>
      <c r="S1119" s="24"/>
      <c r="T1119" s="1"/>
      <c r="U1119" s="71"/>
      <c r="V1119" s="31"/>
    </row>
    <row r="1120" spans="1:22" ht="20.100000000000001" customHeight="1" x14ac:dyDescent="0.15">
      <c r="A1120" s="94"/>
      <c r="B1120" s="31"/>
      <c r="C1120" s="43"/>
      <c r="D1120" s="59"/>
      <c r="E1120" s="59"/>
      <c r="F1120" s="63"/>
      <c r="G1120" s="81"/>
      <c r="H1120" s="3"/>
      <c r="I1120" s="83" t="str">
        <f t="shared" si="18"/>
        <v/>
      </c>
      <c r="J1120" s="129" t="str">
        <f t="shared" si="18"/>
        <v/>
      </c>
      <c r="K1120" s="105"/>
      <c r="L1120" s="59"/>
      <c r="M1120" s="59"/>
      <c r="N1120" s="63"/>
      <c r="O1120" s="43"/>
      <c r="P1120" s="1"/>
      <c r="Q1120" s="24"/>
      <c r="R1120" s="24"/>
      <c r="S1120" s="24"/>
      <c r="T1120" s="1"/>
      <c r="U1120" s="71"/>
      <c r="V1120" s="31"/>
    </row>
    <row r="1121" spans="1:22" ht="20.100000000000001" customHeight="1" x14ac:dyDescent="0.15">
      <c r="A1121" s="31"/>
      <c r="B1121" s="31"/>
      <c r="C1121" s="43"/>
      <c r="D1121" s="59"/>
      <c r="E1121" s="59"/>
      <c r="F1121" s="63"/>
      <c r="G1121" s="81"/>
      <c r="H1121" s="3"/>
      <c r="I1121" s="83" t="str">
        <f t="shared" si="18"/>
        <v/>
      </c>
      <c r="J1121" s="129" t="str">
        <f t="shared" si="18"/>
        <v/>
      </c>
      <c r="K1121" s="105"/>
      <c r="L1121" s="59"/>
      <c r="M1121" s="59"/>
      <c r="N1121" s="63"/>
      <c r="O1121" s="43"/>
      <c r="P1121" s="1"/>
      <c r="Q1121" s="24"/>
      <c r="R1121" s="24"/>
      <c r="S1121" s="24"/>
      <c r="T1121" s="1"/>
      <c r="U1121" s="71"/>
      <c r="V1121" s="31"/>
    </row>
    <row r="1122" spans="1:22" ht="20.100000000000001" customHeight="1" x14ac:dyDescent="0.15">
      <c r="A1122" s="94"/>
      <c r="B1122" s="31"/>
      <c r="C1122" s="43"/>
      <c r="D1122" s="59"/>
      <c r="E1122" s="59"/>
      <c r="F1122" s="63"/>
      <c r="G1122" s="98"/>
      <c r="H1122" s="3"/>
      <c r="I1122" s="83" t="str">
        <f t="shared" si="18"/>
        <v/>
      </c>
      <c r="J1122" s="129" t="str">
        <f t="shared" si="18"/>
        <v/>
      </c>
      <c r="K1122" s="259"/>
      <c r="L1122" s="59"/>
      <c r="M1122" s="59"/>
      <c r="N1122" s="63"/>
      <c r="O1122" s="43"/>
      <c r="P1122" s="1"/>
      <c r="Q1122" s="24"/>
      <c r="R1122" s="24"/>
      <c r="S1122" s="24"/>
      <c r="T1122" s="99"/>
      <c r="U1122" s="101"/>
      <c r="V1122" s="31"/>
    </row>
    <row r="1123" spans="1:22" ht="20.100000000000001" customHeight="1" x14ac:dyDescent="0.15">
      <c r="A1123" s="31"/>
      <c r="B1123" s="31"/>
      <c r="C1123" s="43"/>
      <c r="D1123" s="59"/>
      <c r="E1123" s="59"/>
      <c r="F1123" s="63"/>
      <c r="G1123" s="81"/>
      <c r="H1123" s="3"/>
      <c r="I1123" s="83" t="str">
        <f t="shared" si="18"/>
        <v/>
      </c>
      <c r="J1123" s="129" t="str">
        <f t="shared" si="18"/>
        <v/>
      </c>
      <c r="K1123" s="105"/>
      <c r="L1123" s="59"/>
      <c r="M1123" s="59"/>
      <c r="N1123" s="63"/>
      <c r="O1123" s="43"/>
      <c r="P1123" s="1"/>
      <c r="Q1123" s="24"/>
      <c r="R1123" s="24"/>
      <c r="S1123" s="24"/>
      <c r="T1123" s="1"/>
      <c r="U1123" s="71"/>
      <c r="V1123" s="31"/>
    </row>
    <row r="1124" spans="1:22" ht="20.100000000000001" customHeight="1" x14ac:dyDescent="0.15">
      <c r="A1124" s="94"/>
      <c r="B1124" s="31"/>
      <c r="C1124" s="43"/>
      <c r="D1124" s="59"/>
      <c r="E1124" s="59"/>
      <c r="F1124" s="63"/>
      <c r="G1124" s="81"/>
      <c r="H1124" s="3"/>
      <c r="I1124" s="83" t="str">
        <f t="shared" si="18"/>
        <v/>
      </c>
      <c r="J1124" s="129" t="str">
        <f t="shared" si="18"/>
        <v/>
      </c>
      <c r="K1124" s="105"/>
      <c r="L1124" s="59"/>
      <c r="M1124" s="59"/>
      <c r="N1124" s="63"/>
      <c r="O1124" s="43"/>
      <c r="P1124" s="1"/>
      <c r="Q1124" s="24"/>
      <c r="R1124" s="24"/>
      <c r="S1124" s="24"/>
      <c r="T1124" s="1"/>
      <c r="U1124" s="71"/>
      <c r="V1124" s="31"/>
    </row>
    <row r="1125" spans="1:22" ht="20.100000000000001" customHeight="1" x14ac:dyDescent="0.15">
      <c r="A1125" s="31"/>
      <c r="B1125" s="31"/>
      <c r="C1125" s="43"/>
      <c r="D1125" s="59"/>
      <c r="E1125" s="59"/>
      <c r="F1125" s="63"/>
      <c r="G1125" s="81"/>
      <c r="H1125" s="3"/>
      <c r="I1125" s="83" t="str">
        <f t="shared" si="18"/>
        <v/>
      </c>
      <c r="J1125" s="129" t="str">
        <f t="shared" si="18"/>
        <v/>
      </c>
      <c r="K1125" s="105"/>
      <c r="L1125" s="59"/>
      <c r="M1125" s="59"/>
      <c r="N1125" s="63"/>
      <c r="O1125" s="43"/>
      <c r="P1125" s="1"/>
      <c r="Q1125" s="24"/>
      <c r="R1125" s="24"/>
      <c r="S1125" s="24"/>
      <c r="T1125" s="1"/>
      <c r="U1125" s="71"/>
      <c r="V1125" s="31"/>
    </row>
    <row r="1126" spans="1:22" ht="20.100000000000001" customHeight="1" x14ac:dyDescent="0.15">
      <c r="A1126" s="94"/>
      <c r="B1126" s="31"/>
      <c r="C1126" s="43"/>
      <c r="D1126" s="59"/>
      <c r="E1126" s="59"/>
      <c r="F1126" s="63"/>
      <c r="G1126" s="81"/>
      <c r="H1126" s="3"/>
      <c r="I1126" s="83" t="str">
        <f t="shared" si="18"/>
        <v/>
      </c>
      <c r="J1126" s="129" t="str">
        <f t="shared" si="18"/>
        <v/>
      </c>
      <c r="K1126" s="105"/>
      <c r="L1126" s="59"/>
      <c r="M1126" s="59"/>
      <c r="N1126" s="63"/>
      <c r="O1126" s="43"/>
      <c r="P1126" s="1"/>
      <c r="Q1126" s="24"/>
      <c r="R1126" s="24"/>
      <c r="S1126" s="24"/>
      <c r="T1126" s="1"/>
      <c r="U1126" s="71"/>
      <c r="V1126" s="31"/>
    </row>
    <row r="1127" spans="1:22" ht="20.100000000000001" customHeight="1" x14ac:dyDescent="0.15">
      <c r="A1127" s="31"/>
      <c r="B1127" s="31"/>
      <c r="C1127" s="43"/>
      <c r="D1127" s="59"/>
      <c r="E1127" s="59"/>
      <c r="F1127" s="63"/>
      <c r="G1127" s="81"/>
      <c r="H1127" s="3"/>
      <c r="I1127" s="83" t="str">
        <f t="shared" si="18"/>
        <v/>
      </c>
      <c r="J1127" s="129" t="str">
        <f t="shared" si="18"/>
        <v/>
      </c>
      <c r="K1127" s="105"/>
      <c r="L1127" s="59"/>
      <c r="M1127" s="59"/>
      <c r="N1127" s="63"/>
      <c r="O1127" s="43"/>
      <c r="P1127" s="1"/>
      <c r="Q1127" s="24"/>
      <c r="R1127" s="24"/>
      <c r="S1127" s="24"/>
      <c r="T1127" s="1"/>
      <c r="U1127" s="71"/>
      <c r="V1127" s="31"/>
    </row>
    <row r="1128" spans="1:22" ht="20.100000000000001" customHeight="1" x14ac:dyDescent="0.15">
      <c r="A1128" s="94"/>
      <c r="B1128" s="31"/>
      <c r="C1128" s="43"/>
      <c r="D1128" s="59"/>
      <c r="E1128" s="59"/>
      <c r="F1128" s="63"/>
      <c r="G1128" s="81"/>
      <c r="H1128" s="3"/>
      <c r="I1128" s="83" t="str">
        <f t="shared" si="18"/>
        <v/>
      </c>
      <c r="J1128" s="129" t="str">
        <f t="shared" si="18"/>
        <v/>
      </c>
      <c r="K1128" s="105"/>
      <c r="L1128" s="59"/>
      <c r="M1128" s="59"/>
      <c r="N1128" s="63"/>
      <c r="O1128" s="43"/>
      <c r="P1128" s="1"/>
      <c r="Q1128" s="24"/>
      <c r="R1128" s="24"/>
      <c r="S1128" s="24"/>
      <c r="T1128" s="1"/>
      <c r="U1128" s="71"/>
      <c r="V1128" s="31"/>
    </row>
    <row r="1129" spans="1:22" ht="20.100000000000001" customHeight="1" x14ac:dyDescent="0.15">
      <c r="A1129" s="31"/>
      <c r="B1129" s="31"/>
      <c r="C1129" s="43"/>
      <c r="D1129" s="59"/>
      <c r="E1129" s="59"/>
      <c r="F1129" s="63"/>
      <c r="G1129" s="81"/>
      <c r="H1129" s="3"/>
      <c r="I1129" s="83" t="str">
        <f t="shared" si="18"/>
        <v/>
      </c>
      <c r="J1129" s="129" t="str">
        <f t="shared" si="18"/>
        <v/>
      </c>
      <c r="K1129" s="105"/>
      <c r="L1129" s="59"/>
      <c r="M1129" s="59"/>
      <c r="N1129" s="63"/>
      <c r="O1129" s="43"/>
      <c r="P1129" s="1"/>
      <c r="Q1129" s="24"/>
      <c r="R1129" s="24"/>
      <c r="S1129" s="24"/>
      <c r="T1129" s="1"/>
      <c r="U1129" s="71"/>
      <c r="V1129" s="31"/>
    </row>
    <row r="1130" spans="1:22" ht="20.100000000000001" customHeight="1" x14ac:dyDescent="0.15">
      <c r="A1130" s="94"/>
      <c r="B1130" s="31"/>
      <c r="C1130" s="43"/>
      <c r="D1130" s="59"/>
      <c r="E1130" s="59"/>
      <c r="F1130" s="63"/>
      <c r="G1130" s="81"/>
      <c r="H1130" s="3"/>
      <c r="I1130" s="83" t="str">
        <f t="shared" si="18"/>
        <v/>
      </c>
      <c r="J1130" s="129" t="str">
        <f t="shared" si="18"/>
        <v/>
      </c>
      <c r="K1130" s="105"/>
      <c r="L1130" s="59"/>
      <c r="M1130" s="59"/>
      <c r="N1130" s="63"/>
      <c r="O1130" s="43"/>
      <c r="P1130" s="1"/>
      <c r="Q1130" s="24"/>
      <c r="R1130" s="24"/>
      <c r="S1130" s="24"/>
      <c r="T1130" s="1"/>
      <c r="U1130" s="71"/>
      <c r="V1130" s="31"/>
    </row>
    <row r="1131" spans="1:22" ht="20.100000000000001" customHeight="1" x14ac:dyDescent="0.15">
      <c r="A1131" s="31"/>
      <c r="B1131" s="31"/>
      <c r="C1131" s="43"/>
      <c r="D1131" s="59"/>
      <c r="E1131" s="59"/>
      <c r="F1131" s="63"/>
      <c r="G1131" s="81"/>
      <c r="H1131" s="3"/>
      <c r="I1131" s="83" t="str">
        <f t="shared" si="18"/>
        <v/>
      </c>
      <c r="J1131" s="129" t="str">
        <f t="shared" si="18"/>
        <v/>
      </c>
      <c r="K1131" s="105"/>
      <c r="L1131" s="59"/>
      <c r="M1131" s="59"/>
      <c r="N1131" s="63"/>
      <c r="O1131" s="43"/>
      <c r="P1131" s="1"/>
      <c r="Q1131" s="24"/>
      <c r="R1131" s="24"/>
      <c r="S1131" s="24"/>
      <c r="T1131" s="1"/>
      <c r="U1131" s="71"/>
      <c r="V1131" s="31"/>
    </row>
    <row r="1132" spans="1:22" ht="20.100000000000001" customHeight="1" x14ac:dyDescent="0.15">
      <c r="A1132" s="31"/>
      <c r="B1132" s="31"/>
      <c r="C1132" s="43"/>
      <c r="D1132" s="59"/>
      <c r="E1132" s="59"/>
      <c r="F1132" s="63"/>
      <c r="G1132" s="81"/>
      <c r="H1132" s="3"/>
      <c r="I1132" s="83" t="str">
        <f t="shared" si="18"/>
        <v/>
      </c>
      <c r="J1132" s="129" t="str">
        <f t="shared" si="18"/>
        <v/>
      </c>
      <c r="K1132" s="105"/>
      <c r="L1132" s="59"/>
      <c r="M1132" s="59"/>
      <c r="N1132" s="63"/>
      <c r="O1132" s="43"/>
      <c r="P1132" s="1"/>
      <c r="Q1132" s="24"/>
      <c r="R1132" s="24"/>
      <c r="S1132" s="24"/>
      <c r="T1132" s="1"/>
      <c r="U1132" s="71"/>
      <c r="V1132" s="31"/>
    </row>
    <row r="1133" spans="1:22" ht="20.100000000000001" customHeight="1" x14ac:dyDescent="0.15">
      <c r="A1133" s="94"/>
      <c r="B1133" s="31"/>
      <c r="C1133" s="43"/>
      <c r="D1133" s="59"/>
      <c r="E1133" s="59"/>
      <c r="F1133" s="63"/>
      <c r="G1133" s="81"/>
      <c r="H1133" s="3"/>
      <c r="I1133" s="83" t="str">
        <f t="shared" si="18"/>
        <v/>
      </c>
      <c r="J1133" s="129" t="str">
        <f t="shared" si="18"/>
        <v/>
      </c>
      <c r="K1133" s="105"/>
      <c r="L1133" s="59"/>
      <c r="M1133" s="59"/>
      <c r="N1133" s="63"/>
      <c r="O1133" s="43"/>
      <c r="P1133" s="1"/>
      <c r="Q1133" s="24"/>
      <c r="R1133" s="24"/>
      <c r="S1133" s="24"/>
      <c r="T1133" s="1"/>
      <c r="U1133" s="71"/>
      <c r="V1133" s="31"/>
    </row>
    <row r="1134" spans="1:22" ht="20.100000000000001" customHeight="1" x14ac:dyDescent="0.15">
      <c r="A1134" s="31"/>
      <c r="B1134" s="31"/>
      <c r="C1134" s="43"/>
      <c r="D1134" s="59"/>
      <c r="E1134" s="59"/>
      <c r="F1134" s="63"/>
      <c r="G1134" s="81"/>
      <c r="H1134" s="3"/>
      <c r="I1134" s="83" t="str">
        <f t="shared" si="18"/>
        <v/>
      </c>
      <c r="J1134" s="129" t="str">
        <f t="shared" si="18"/>
        <v/>
      </c>
      <c r="K1134" s="105"/>
      <c r="L1134" s="59"/>
      <c r="M1134" s="59"/>
      <c r="N1134" s="63"/>
      <c r="O1134" s="43"/>
      <c r="P1134" s="1"/>
      <c r="Q1134" s="24"/>
      <c r="R1134" s="24"/>
      <c r="S1134" s="24"/>
      <c r="T1134" s="1"/>
      <c r="U1134" s="71"/>
      <c r="V1134" s="31"/>
    </row>
    <row r="1135" spans="1:22" ht="20.100000000000001" customHeight="1" x14ac:dyDescent="0.15">
      <c r="A1135" s="94"/>
      <c r="B1135" s="31"/>
      <c r="C1135" s="43"/>
      <c r="D1135" s="59"/>
      <c r="E1135" s="59"/>
      <c r="F1135" s="63"/>
      <c r="G1135" s="81"/>
      <c r="H1135" s="3"/>
      <c r="I1135" s="83" t="str">
        <f t="shared" si="18"/>
        <v/>
      </c>
      <c r="J1135" s="129" t="str">
        <f t="shared" si="18"/>
        <v/>
      </c>
      <c r="K1135" s="105"/>
      <c r="L1135" s="59"/>
      <c r="M1135" s="59"/>
      <c r="N1135" s="63"/>
      <c r="O1135" s="43"/>
      <c r="P1135" s="1"/>
      <c r="Q1135" s="24"/>
      <c r="R1135" s="24"/>
      <c r="S1135" s="24"/>
      <c r="T1135" s="1"/>
      <c r="U1135" s="71"/>
      <c r="V1135" s="31"/>
    </row>
    <row r="1136" spans="1:22" ht="20.100000000000001" customHeight="1" x14ac:dyDescent="0.15">
      <c r="A1136" s="31"/>
      <c r="B1136" s="31"/>
      <c r="C1136" s="43"/>
      <c r="D1136" s="59"/>
      <c r="E1136" s="59"/>
      <c r="F1136" s="63"/>
      <c r="G1136" s="81"/>
      <c r="H1136" s="3"/>
      <c r="I1136" s="83" t="str">
        <f t="shared" si="18"/>
        <v/>
      </c>
      <c r="J1136" s="129" t="str">
        <f t="shared" si="18"/>
        <v/>
      </c>
      <c r="K1136" s="105"/>
      <c r="L1136" s="59"/>
      <c r="M1136" s="59"/>
      <c r="N1136" s="63"/>
      <c r="O1136" s="43"/>
      <c r="P1136" s="1"/>
      <c r="Q1136" s="24"/>
      <c r="R1136" s="24"/>
      <c r="S1136" s="24"/>
      <c r="T1136" s="1"/>
      <c r="U1136" s="71"/>
      <c r="V1136" s="31"/>
    </row>
    <row r="1137" spans="1:22" ht="20.100000000000001" customHeight="1" x14ac:dyDescent="0.15">
      <c r="A1137" s="94"/>
      <c r="B1137" s="31"/>
      <c r="C1137" s="43"/>
      <c r="D1137" s="59"/>
      <c r="E1137" s="59"/>
      <c r="F1137" s="63"/>
      <c r="G1137" s="81"/>
      <c r="H1137" s="3"/>
      <c r="I1137" s="83" t="str">
        <f t="shared" si="18"/>
        <v/>
      </c>
      <c r="J1137" s="129" t="str">
        <f t="shared" si="18"/>
        <v/>
      </c>
      <c r="K1137" s="105"/>
      <c r="L1137" s="59"/>
      <c r="M1137" s="59"/>
      <c r="N1137" s="63"/>
      <c r="O1137" s="43"/>
      <c r="P1137" s="1"/>
      <c r="Q1137" s="24"/>
      <c r="R1137" s="24"/>
      <c r="S1137" s="24"/>
      <c r="T1137" s="1"/>
      <c r="U1137" s="71"/>
      <c r="V1137" s="31"/>
    </row>
    <row r="1138" spans="1:22" ht="20.100000000000001" customHeight="1" x14ac:dyDescent="0.15">
      <c r="A1138" s="31"/>
      <c r="B1138" s="31"/>
      <c r="C1138" s="43"/>
      <c r="D1138" s="59"/>
      <c r="E1138" s="59"/>
      <c r="F1138" s="63"/>
      <c r="G1138" s="81"/>
      <c r="H1138" s="3"/>
      <c r="I1138" s="83" t="str">
        <f t="shared" si="18"/>
        <v/>
      </c>
      <c r="J1138" s="129" t="str">
        <f t="shared" si="18"/>
        <v/>
      </c>
      <c r="K1138" s="105"/>
      <c r="L1138" s="59"/>
      <c r="M1138" s="59"/>
      <c r="N1138" s="63"/>
      <c r="O1138" s="43"/>
      <c r="P1138" s="1"/>
      <c r="Q1138" s="24"/>
      <c r="R1138" s="24"/>
      <c r="S1138" s="24"/>
      <c r="T1138" s="1"/>
      <c r="U1138" s="71"/>
      <c r="V1138" s="31"/>
    </row>
    <row r="1139" spans="1:22" ht="20.100000000000001" customHeight="1" x14ac:dyDescent="0.15">
      <c r="A1139" s="94"/>
      <c r="B1139" s="31"/>
      <c r="C1139" s="43"/>
      <c r="D1139" s="59"/>
      <c r="E1139" s="59"/>
      <c r="F1139" s="63"/>
      <c r="G1139" s="81"/>
      <c r="H1139" s="3"/>
      <c r="I1139" s="83" t="str">
        <f t="shared" si="18"/>
        <v/>
      </c>
      <c r="J1139" s="129" t="str">
        <f t="shared" si="18"/>
        <v/>
      </c>
      <c r="K1139" s="105"/>
      <c r="L1139" s="59"/>
      <c r="M1139" s="59"/>
      <c r="N1139" s="63"/>
      <c r="O1139" s="43"/>
      <c r="P1139" s="1"/>
      <c r="Q1139" s="24"/>
      <c r="R1139" s="24"/>
      <c r="S1139" s="24"/>
      <c r="T1139" s="1"/>
      <c r="U1139" s="71"/>
      <c r="V1139" s="31"/>
    </row>
    <row r="1140" spans="1:22" ht="20.100000000000001" customHeight="1" x14ac:dyDescent="0.15">
      <c r="A1140" s="31"/>
      <c r="B1140" s="31"/>
      <c r="C1140" s="43"/>
      <c r="D1140" s="59"/>
      <c r="E1140" s="59"/>
      <c r="F1140" s="63"/>
      <c r="G1140" s="81"/>
      <c r="H1140" s="3"/>
      <c r="I1140" s="83" t="str">
        <f t="shared" si="18"/>
        <v/>
      </c>
      <c r="J1140" s="129" t="str">
        <f t="shared" si="18"/>
        <v/>
      </c>
      <c r="K1140" s="105"/>
      <c r="L1140" s="59"/>
      <c r="M1140" s="59"/>
      <c r="N1140" s="63"/>
      <c r="O1140" s="43"/>
      <c r="P1140" s="1"/>
      <c r="Q1140" s="24"/>
      <c r="R1140" s="24"/>
      <c r="S1140" s="24"/>
      <c r="T1140" s="1"/>
      <c r="U1140" s="71"/>
      <c r="V1140" s="31"/>
    </row>
    <row r="1141" spans="1:22" ht="20.100000000000001" customHeight="1" x14ac:dyDescent="0.15">
      <c r="A1141" s="94"/>
      <c r="B1141" s="31"/>
      <c r="C1141" s="43"/>
      <c r="D1141" s="59"/>
      <c r="E1141" s="59"/>
      <c r="F1141" s="63"/>
      <c r="G1141" s="81"/>
      <c r="H1141" s="3"/>
      <c r="I1141" s="83" t="str">
        <f t="shared" si="18"/>
        <v/>
      </c>
      <c r="J1141" s="129" t="str">
        <f t="shared" si="18"/>
        <v/>
      </c>
      <c r="K1141" s="105"/>
      <c r="L1141" s="59"/>
      <c r="M1141" s="59"/>
      <c r="N1141" s="63"/>
      <c r="O1141" s="43"/>
      <c r="P1141" s="1"/>
      <c r="Q1141" s="24"/>
      <c r="R1141" s="24"/>
      <c r="S1141" s="24"/>
      <c r="T1141" s="1"/>
      <c r="U1141" s="71"/>
      <c r="V1141" s="31"/>
    </row>
    <row r="1142" spans="1:22" ht="20.100000000000001" customHeight="1" x14ac:dyDescent="0.15">
      <c r="A1142" s="31"/>
      <c r="B1142" s="31"/>
      <c r="C1142" s="43"/>
      <c r="D1142" s="59"/>
      <c r="E1142" s="59"/>
      <c r="F1142" s="63"/>
      <c r="G1142" s="81"/>
      <c r="H1142" s="3"/>
      <c r="I1142" s="83" t="str">
        <f t="shared" si="18"/>
        <v/>
      </c>
      <c r="J1142" s="129" t="str">
        <f t="shared" si="18"/>
        <v/>
      </c>
      <c r="K1142" s="105"/>
      <c r="L1142" s="59"/>
      <c r="M1142" s="59"/>
      <c r="N1142" s="63"/>
      <c r="O1142" s="43"/>
      <c r="P1142" s="1"/>
      <c r="Q1142" s="24"/>
      <c r="R1142" s="24"/>
      <c r="S1142" s="24"/>
      <c r="T1142" s="1"/>
      <c r="U1142" s="71"/>
      <c r="V1142" s="31"/>
    </row>
    <row r="1143" spans="1:22" ht="20.100000000000001" customHeight="1" x14ac:dyDescent="0.15">
      <c r="A1143" s="94"/>
      <c r="B1143" s="31"/>
      <c r="C1143" s="43"/>
      <c r="D1143" s="59"/>
      <c r="E1143" s="59"/>
      <c r="F1143" s="63"/>
      <c r="G1143" s="81"/>
      <c r="H1143" s="3"/>
      <c r="I1143" s="83" t="str">
        <f t="shared" si="18"/>
        <v/>
      </c>
      <c r="J1143" s="129" t="str">
        <f t="shared" si="18"/>
        <v/>
      </c>
      <c r="K1143" s="105"/>
      <c r="L1143" s="59"/>
      <c r="M1143" s="59"/>
      <c r="N1143" s="63"/>
      <c r="O1143" s="43"/>
      <c r="P1143" s="1"/>
      <c r="Q1143" s="24"/>
      <c r="R1143" s="24"/>
      <c r="S1143" s="24"/>
      <c r="T1143" s="1"/>
      <c r="U1143" s="71"/>
      <c r="V1143" s="31"/>
    </row>
    <row r="1144" spans="1:22" ht="20.100000000000001" customHeight="1" x14ac:dyDescent="0.15">
      <c r="A1144" s="31"/>
      <c r="B1144" s="31"/>
      <c r="C1144" s="43"/>
      <c r="D1144" s="59"/>
      <c r="E1144" s="59"/>
      <c r="F1144" s="63"/>
      <c r="G1144" s="81"/>
      <c r="H1144" s="3"/>
      <c r="I1144" s="83" t="str">
        <f t="shared" si="18"/>
        <v/>
      </c>
      <c r="J1144" s="129" t="str">
        <f t="shared" si="18"/>
        <v/>
      </c>
      <c r="K1144" s="105"/>
      <c r="L1144" s="59"/>
      <c r="M1144" s="59"/>
      <c r="N1144" s="63"/>
      <c r="O1144" s="43"/>
      <c r="P1144" s="1"/>
      <c r="Q1144" s="24"/>
      <c r="R1144" s="24"/>
      <c r="S1144" s="24"/>
      <c r="T1144" s="1"/>
      <c r="U1144" s="71"/>
      <c r="V1144" s="31"/>
    </row>
    <row r="1145" spans="1:22" ht="20.100000000000001" customHeight="1" x14ac:dyDescent="0.15">
      <c r="A1145" s="94"/>
      <c r="B1145" s="31"/>
      <c r="C1145" s="43"/>
      <c r="D1145" s="59"/>
      <c r="E1145" s="59"/>
      <c r="F1145" s="63"/>
      <c r="G1145" s="81"/>
      <c r="H1145" s="3"/>
      <c r="I1145" s="83" t="str">
        <f t="shared" si="18"/>
        <v/>
      </c>
      <c r="J1145" s="129" t="str">
        <f t="shared" si="18"/>
        <v/>
      </c>
      <c r="K1145" s="105"/>
      <c r="L1145" s="59"/>
      <c r="M1145" s="59"/>
      <c r="N1145" s="63"/>
      <c r="O1145" s="43"/>
      <c r="P1145" s="1"/>
      <c r="Q1145" s="24"/>
      <c r="R1145" s="24"/>
      <c r="S1145" s="24"/>
      <c r="T1145" s="1"/>
      <c r="U1145" s="71"/>
      <c r="V1145" s="31"/>
    </row>
    <row r="1146" spans="1:22" ht="20.100000000000001" customHeight="1" x14ac:dyDescent="0.15">
      <c r="A1146" s="31"/>
      <c r="B1146" s="31"/>
      <c r="C1146" s="43"/>
      <c r="D1146" s="59"/>
      <c r="E1146" s="59"/>
      <c r="F1146" s="63"/>
      <c r="G1146" s="81"/>
      <c r="H1146" s="3"/>
      <c r="I1146" s="83" t="str">
        <f t="shared" si="18"/>
        <v/>
      </c>
      <c r="J1146" s="129" t="str">
        <f t="shared" si="18"/>
        <v/>
      </c>
      <c r="K1146" s="105"/>
      <c r="L1146" s="59"/>
      <c r="M1146" s="59"/>
      <c r="N1146" s="63"/>
      <c r="O1146" s="43"/>
      <c r="P1146" s="1"/>
      <c r="Q1146" s="24"/>
      <c r="R1146" s="24"/>
      <c r="S1146" s="24"/>
      <c r="T1146" s="1"/>
      <c r="U1146" s="71"/>
      <c r="V1146" s="31"/>
    </row>
    <row r="1147" spans="1:22" ht="20.100000000000001" customHeight="1" x14ac:dyDescent="0.15">
      <c r="A1147" s="94"/>
      <c r="B1147" s="31"/>
      <c r="C1147" s="43"/>
      <c r="D1147" s="59"/>
      <c r="E1147" s="59"/>
      <c r="F1147" s="63"/>
      <c r="G1147" s="81"/>
      <c r="H1147" s="3"/>
      <c r="I1147" s="83" t="str">
        <f t="shared" si="18"/>
        <v/>
      </c>
      <c r="J1147" s="129" t="str">
        <f t="shared" si="18"/>
        <v/>
      </c>
      <c r="K1147" s="105"/>
      <c r="L1147" s="59"/>
      <c r="M1147" s="59"/>
      <c r="N1147" s="63"/>
      <c r="O1147" s="43"/>
      <c r="P1147" s="1"/>
      <c r="Q1147" s="24"/>
      <c r="R1147" s="24"/>
      <c r="S1147" s="24"/>
      <c r="T1147" s="1"/>
      <c r="U1147" s="71"/>
      <c r="V1147" s="31"/>
    </row>
    <row r="1148" spans="1:22" ht="20.100000000000001" customHeight="1" x14ac:dyDescent="0.15">
      <c r="A1148" s="31"/>
      <c r="B1148" s="31"/>
      <c r="C1148" s="43"/>
      <c r="D1148" s="59"/>
      <c r="E1148" s="59"/>
      <c r="F1148" s="63"/>
      <c r="G1148" s="81"/>
      <c r="H1148" s="3"/>
      <c r="I1148" s="83" t="str">
        <f t="shared" si="18"/>
        <v/>
      </c>
      <c r="J1148" s="129" t="str">
        <f t="shared" si="18"/>
        <v/>
      </c>
      <c r="K1148" s="105"/>
      <c r="L1148" s="59"/>
      <c r="M1148" s="59"/>
      <c r="N1148" s="63"/>
      <c r="O1148" s="43"/>
      <c r="P1148" s="1"/>
      <c r="Q1148" s="24"/>
      <c r="R1148" s="24"/>
      <c r="S1148" s="24"/>
      <c r="T1148" s="1"/>
      <c r="U1148" s="71"/>
      <c r="V1148" s="31"/>
    </row>
    <row r="1149" spans="1:22" ht="20.100000000000001" customHeight="1" x14ac:dyDescent="0.15">
      <c r="A1149" s="94"/>
      <c r="B1149" s="31"/>
      <c r="C1149" s="43"/>
      <c r="D1149" s="59"/>
      <c r="E1149" s="59"/>
      <c r="F1149" s="63"/>
      <c r="G1149" s="81"/>
      <c r="H1149" s="3"/>
      <c r="I1149" s="83" t="str">
        <f t="shared" si="18"/>
        <v/>
      </c>
      <c r="J1149" s="129" t="str">
        <f t="shared" si="18"/>
        <v/>
      </c>
      <c r="K1149" s="105"/>
      <c r="L1149" s="59"/>
      <c r="M1149" s="59"/>
      <c r="N1149" s="63"/>
      <c r="O1149" s="43"/>
      <c r="P1149" s="1"/>
      <c r="Q1149" s="24"/>
      <c r="R1149" s="24"/>
      <c r="S1149" s="24"/>
      <c r="T1149" s="1"/>
      <c r="U1149" s="71"/>
      <c r="V1149" s="31"/>
    </row>
    <row r="1150" spans="1:22" ht="20.100000000000001" customHeight="1" x14ac:dyDescent="0.15">
      <c r="A1150" s="31"/>
      <c r="B1150" s="31"/>
      <c r="C1150" s="43"/>
      <c r="D1150" s="59"/>
      <c r="E1150" s="59"/>
      <c r="F1150" s="63"/>
      <c r="G1150" s="81"/>
      <c r="H1150" s="3"/>
      <c r="I1150" s="83" t="str">
        <f t="shared" si="18"/>
        <v/>
      </c>
      <c r="J1150" s="129" t="str">
        <f t="shared" si="18"/>
        <v/>
      </c>
      <c r="K1150" s="105"/>
      <c r="L1150" s="59"/>
      <c r="M1150" s="59"/>
      <c r="N1150" s="63"/>
      <c r="O1150" s="43"/>
      <c r="P1150" s="1"/>
      <c r="Q1150" s="24"/>
      <c r="R1150" s="24"/>
      <c r="S1150" s="24"/>
      <c r="T1150" s="1"/>
      <c r="U1150" s="71"/>
      <c r="V1150" s="31"/>
    </row>
    <row r="1151" spans="1:22" ht="20.100000000000001" customHeight="1" x14ac:dyDescent="0.15">
      <c r="A1151" s="94"/>
      <c r="B1151" s="31"/>
      <c r="C1151" s="43"/>
      <c r="D1151" s="59"/>
      <c r="E1151" s="59"/>
      <c r="F1151" s="63"/>
      <c r="G1151" s="81"/>
      <c r="H1151" s="3"/>
      <c r="I1151" s="83" t="str">
        <f t="shared" si="18"/>
        <v/>
      </c>
      <c r="J1151" s="129" t="str">
        <f t="shared" si="18"/>
        <v/>
      </c>
      <c r="K1151" s="105"/>
      <c r="L1151" s="59"/>
      <c r="M1151" s="59"/>
      <c r="N1151" s="63"/>
      <c r="O1151" s="43"/>
      <c r="P1151" s="1"/>
      <c r="Q1151" s="24"/>
      <c r="R1151" s="24"/>
      <c r="S1151" s="24"/>
      <c r="T1151" s="1"/>
      <c r="U1151" s="71"/>
      <c r="V1151" s="31"/>
    </row>
    <row r="1152" spans="1:22" ht="20.100000000000001" customHeight="1" x14ac:dyDescent="0.15">
      <c r="A1152" s="31"/>
      <c r="B1152" s="31"/>
      <c r="C1152" s="43"/>
      <c r="D1152" s="59"/>
      <c r="E1152" s="59"/>
      <c r="F1152" s="63"/>
      <c r="G1152" s="81"/>
      <c r="H1152" s="3"/>
      <c r="I1152" s="83" t="str">
        <f t="shared" si="18"/>
        <v/>
      </c>
      <c r="J1152" s="129" t="str">
        <f t="shared" si="18"/>
        <v/>
      </c>
      <c r="K1152" s="105"/>
      <c r="L1152" s="59"/>
      <c r="M1152" s="59"/>
      <c r="N1152" s="63"/>
      <c r="O1152" s="43"/>
      <c r="P1152" s="1"/>
      <c r="Q1152" s="24"/>
      <c r="R1152" s="24"/>
      <c r="S1152" s="24"/>
      <c r="T1152" s="1"/>
      <c r="U1152" s="71"/>
      <c r="V1152" s="31"/>
    </row>
    <row r="1153" spans="1:22" ht="20.100000000000001" customHeight="1" x14ac:dyDescent="0.15">
      <c r="A1153" s="94"/>
      <c r="B1153" s="31"/>
      <c r="C1153" s="43"/>
      <c r="D1153" s="59"/>
      <c r="E1153" s="59"/>
      <c r="F1153" s="63"/>
      <c r="G1153" s="81"/>
      <c r="H1153" s="3"/>
      <c r="I1153" s="83" t="str">
        <f t="shared" si="18"/>
        <v/>
      </c>
      <c r="J1153" s="129" t="str">
        <f t="shared" si="18"/>
        <v/>
      </c>
      <c r="K1153" s="105"/>
      <c r="L1153" s="59"/>
      <c r="M1153" s="59"/>
      <c r="N1153" s="63"/>
      <c r="O1153" s="43"/>
      <c r="P1153" s="1"/>
      <c r="Q1153" s="24"/>
      <c r="R1153" s="24"/>
      <c r="S1153" s="24"/>
      <c r="T1153" s="1"/>
      <c r="U1153" s="71"/>
      <c r="V1153" s="31"/>
    </row>
    <row r="1154" spans="1:22" ht="20.100000000000001" customHeight="1" x14ac:dyDescent="0.15">
      <c r="A1154" s="31"/>
      <c r="B1154" s="31"/>
      <c r="C1154" s="43"/>
      <c r="D1154" s="59"/>
      <c r="E1154" s="59"/>
      <c r="F1154" s="63"/>
      <c r="G1154" s="81"/>
      <c r="H1154" s="3"/>
      <c r="I1154" s="83" t="str">
        <f t="shared" si="18"/>
        <v/>
      </c>
      <c r="J1154" s="129" t="str">
        <f t="shared" si="18"/>
        <v/>
      </c>
      <c r="K1154" s="105"/>
      <c r="L1154" s="59"/>
      <c r="M1154" s="59"/>
      <c r="N1154" s="63"/>
      <c r="O1154" s="43"/>
      <c r="P1154" s="1"/>
      <c r="Q1154" s="24"/>
      <c r="R1154" s="24"/>
      <c r="S1154" s="24"/>
      <c r="T1154" s="1"/>
      <c r="U1154" s="71"/>
      <c r="V1154" s="31"/>
    </row>
    <row r="1155" spans="1:22" ht="20.100000000000001" customHeight="1" x14ac:dyDescent="0.15">
      <c r="A1155" s="94"/>
      <c r="B1155" s="31"/>
      <c r="C1155" s="43"/>
      <c r="D1155" s="59"/>
      <c r="E1155" s="59"/>
      <c r="F1155" s="63"/>
      <c r="G1155" s="81"/>
      <c r="H1155" s="3"/>
      <c r="I1155" s="83" t="str">
        <f t="shared" si="18"/>
        <v/>
      </c>
      <c r="J1155" s="129" t="str">
        <f t="shared" si="18"/>
        <v/>
      </c>
      <c r="K1155" s="105"/>
      <c r="L1155" s="59"/>
      <c r="M1155" s="59"/>
      <c r="N1155" s="63"/>
      <c r="O1155" s="43"/>
      <c r="P1155" s="1"/>
      <c r="Q1155" s="24"/>
      <c r="R1155" s="24"/>
      <c r="S1155" s="24"/>
      <c r="T1155" s="1"/>
      <c r="U1155" s="71"/>
      <c r="V1155" s="31"/>
    </row>
    <row r="1156" spans="1:22" ht="20.100000000000001" customHeight="1" x14ac:dyDescent="0.15">
      <c r="A1156" s="31"/>
      <c r="B1156" s="31"/>
      <c r="C1156" s="43"/>
      <c r="D1156" s="59"/>
      <c r="E1156" s="59"/>
      <c r="F1156" s="63"/>
      <c r="G1156" s="81"/>
      <c r="H1156" s="3"/>
      <c r="I1156" s="83" t="str">
        <f t="shared" si="18"/>
        <v/>
      </c>
      <c r="J1156" s="129" t="str">
        <f t="shared" si="18"/>
        <v/>
      </c>
      <c r="K1156" s="105"/>
      <c r="L1156" s="59"/>
      <c r="M1156" s="59"/>
      <c r="N1156" s="63"/>
      <c r="O1156" s="43"/>
      <c r="P1156" s="1"/>
      <c r="Q1156" s="24"/>
      <c r="R1156" s="24"/>
      <c r="S1156" s="24"/>
      <c r="T1156" s="1"/>
      <c r="U1156" s="71"/>
      <c r="V1156" s="31"/>
    </row>
    <row r="1157" spans="1:22" ht="20.100000000000001" customHeight="1" x14ac:dyDescent="0.15">
      <c r="A1157" s="94"/>
      <c r="B1157" s="31"/>
      <c r="C1157" s="43"/>
      <c r="D1157" s="59"/>
      <c r="E1157" s="59"/>
      <c r="F1157" s="63"/>
      <c r="G1157" s="81"/>
      <c r="H1157" s="3"/>
      <c r="I1157" s="83" t="str">
        <f t="shared" si="18"/>
        <v/>
      </c>
      <c r="J1157" s="129" t="str">
        <f t="shared" si="18"/>
        <v/>
      </c>
      <c r="K1157" s="105"/>
      <c r="L1157" s="59"/>
      <c r="M1157" s="59"/>
      <c r="N1157" s="63"/>
      <c r="O1157" s="43"/>
      <c r="P1157" s="1"/>
      <c r="Q1157" s="24"/>
      <c r="R1157" s="24"/>
      <c r="S1157" s="24"/>
      <c r="T1157" s="1"/>
      <c r="U1157" s="71"/>
      <c r="V1157" s="31"/>
    </row>
    <row r="1158" spans="1:22" ht="20.100000000000001" customHeight="1" x14ac:dyDescent="0.15">
      <c r="A1158" s="31"/>
      <c r="B1158" s="31"/>
      <c r="C1158" s="43"/>
      <c r="D1158" s="59"/>
      <c r="E1158" s="59"/>
      <c r="F1158" s="63"/>
      <c r="G1158" s="81"/>
      <c r="H1158" s="3"/>
      <c r="I1158" s="83" t="str">
        <f t="shared" si="18"/>
        <v/>
      </c>
      <c r="J1158" s="129" t="str">
        <f t="shared" si="18"/>
        <v/>
      </c>
      <c r="K1158" s="105"/>
      <c r="L1158" s="59"/>
      <c r="M1158" s="59"/>
      <c r="N1158" s="63"/>
      <c r="O1158" s="43"/>
      <c r="P1158" s="1"/>
      <c r="Q1158" s="24"/>
      <c r="R1158" s="24"/>
      <c r="S1158" s="24"/>
      <c r="T1158" s="1"/>
      <c r="U1158" s="71"/>
      <c r="V1158" s="31"/>
    </row>
    <row r="1159" spans="1:22" ht="20.100000000000001" customHeight="1" x14ac:dyDescent="0.15">
      <c r="A1159" s="94"/>
      <c r="B1159" s="31"/>
      <c r="C1159" s="43"/>
      <c r="D1159" s="59"/>
      <c r="E1159" s="59"/>
      <c r="F1159" s="63"/>
      <c r="G1159" s="81"/>
      <c r="H1159" s="3"/>
      <c r="I1159" s="83" t="str">
        <f t="shared" ref="I1159:J1222" si="19">PHONETIC(G1159)</f>
        <v/>
      </c>
      <c r="J1159" s="129" t="str">
        <f t="shared" si="19"/>
        <v/>
      </c>
      <c r="K1159" s="105"/>
      <c r="L1159" s="59"/>
      <c r="M1159" s="59"/>
      <c r="N1159" s="63"/>
      <c r="O1159" s="43"/>
      <c r="P1159" s="1"/>
      <c r="Q1159" s="24"/>
      <c r="R1159" s="24"/>
      <c r="S1159" s="24"/>
      <c r="T1159" s="1"/>
      <c r="U1159" s="71"/>
      <c r="V1159" s="31"/>
    </row>
    <row r="1160" spans="1:22" ht="20.100000000000001" customHeight="1" x14ac:dyDescent="0.15">
      <c r="A1160" s="31"/>
      <c r="B1160" s="31"/>
      <c r="C1160" s="43"/>
      <c r="D1160" s="59"/>
      <c r="E1160" s="59"/>
      <c r="F1160" s="63"/>
      <c r="G1160" s="81"/>
      <c r="H1160" s="3"/>
      <c r="I1160" s="83" t="str">
        <f t="shared" si="19"/>
        <v/>
      </c>
      <c r="J1160" s="129" t="str">
        <f t="shared" si="19"/>
        <v/>
      </c>
      <c r="K1160" s="105"/>
      <c r="L1160" s="59"/>
      <c r="M1160" s="59"/>
      <c r="N1160" s="63"/>
      <c r="O1160" s="43"/>
      <c r="P1160" s="1"/>
      <c r="Q1160" s="24"/>
      <c r="R1160" s="24"/>
      <c r="S1160" s="24"/>
      <c r="T1160" s="1"/>
      <c r="U1160" s="71"/>
      <c r="V1160" s="31"/>
    </row>
    <row r="1161" spans="1:22" ht="20.100000000000001" customHeight="1" x14ac:dyDescent="0.15">
      <c r="A1161" s="94"/>
      <c r="B1161" s="31"/>
      <c r="C1161" s="43"/>
      <c r="D1161" s="59"/>
      <c r="E1161" s="59"/>
      <c r="F1161" s="63"/>
      <c r="G1161" s="81"/>
      <c r="H1161" s="3"/>
      <c r="I1161" s="83" t="str">
        <f t="shared" si="19"/>
        <v/>
      </c>
      <c r="J1161" s="129" t="str">
        <f t="shared" si="19"/>
        <v/>
      </c>
      <c r="K1161" s="105"/>
      <c r="L1161" s="59"/>
      <c r="M1161" s="59"/>
      <c r="N1161" s="63"/>
      <c r="O1161" s="43"/>
      <c r="P1161" s="1"/>
      <c r="Q1161" s="24"/>
      <c r="R1161" s="24"/>
      <c r="S1161" s="24"/>
      <c r="T1161" s="1"/>
      <c r="U1161" s="71"/>
      <c r="V1161" s="31"/>
    </row>
    <row r="1162" spans="1:22" ht="20.100000000000001" customHeight="1" x14ac:dyDescent="0.15">
      <c r="A1162" s="31"/>
      <c r="B1162" s="31"/>
      <c r="C1162" s="43"/>
      <c r="D1162" s="59"/>
      <c r="E1162" s="59"/>
      <c r="F1162" s="63"/>
      <c r="G1162" s="81"/>
      <c r="H1162" s="3"/>
      <c r="I1162" s="83" t="str">
        <f t="shared" si="19"/>
        <v/>
      </c>
      <c r="J1162" s="129" t="str">
        <f t="shared" si="19"/>
        <v/>
      </c>
      <c r="K1162" s="105"/>
      <c r="L1162" s="59"/>
      <c r="M1162" s="59"/>
      <c r="N1162" s="63"/>
      <c r="O1162" s="43"/>
      <c r="P1162" s="1"/>
      <c r="Q1162" s="24"/>
      <c r="R1162" s="24"/>
      <c r="S1162" s="24"/>
      <c r="T1162" s="1"/>
      <c r="U1162" s="71"/>
      <c r="V1162" s="31"/>
    </row>
    <row r="1163" spans="1:22" ht="20.100000000000001" customHeight="1" x14ac:dyDescent="0.15">
      <c r="A1163" s="94"/>
      <c r="B1163" s="31"/>
      <c r="C1163" s="43"/>
      <c r="D1163" s="59"/>
      <c r="E1163" s="59"/>
      <c r="F1163" s="63"/>
      <c r="G1163" s="81"/>
      <c r="H1163" s="3"/>
      <c r="I1163" s="83" t="str">
        <f t="shared" si="19"/>
        <v/>
      </c>
      <c r="J1163" s="129" t="str">
        <f t="shared" si="19"/>
        <v/>
      </c>
      <c r="K1163" s="105"/>
      <c r="L1163" s="59"/>
      <c r="M1163" s="59"/>
      <c r="N1163" s="63"/>
      <c r="O1163" s="43"/>
      <c r="P1163" s="1"/>
      <c r="Q1163" s="24"/>
      <c r="R1163" s="24"/>
      <c r="S1163" s="24"/>
      <c r="T1163" s="1"/>
      <c r="U1163" s="71"/>
      <c r="V1163" s="31"/>
    </row>
    <row r="1164" spans="1:22" ht="20.100000000000001" customHeight="1" x14ac:dyDescent="0.15">
      <c r="A1164" s="31"/>
      <c r="B1164" s="31"/>
      <c r="C1164" s="43"/>
      <c r="D1164" s="59"/>
      <c r="E1164" s="59"/>
      <c r="F1164" s="63"/>
      <c r="G1164" s="81"/>
      <c r="H1164" s="3"/>
      <c r="I1164" s="83" t="str">
        <f t="shared" si="19"/>
        <v/>
      </c>
      <c r="J1164" s="129" t="str">
        <f t="shared" si="19"/>
        <v/>
      </c>
      <c r="K1164" s="105"/>
      <c r="L1164" s="59"/>
      <c r="M1164" s="59"/>
      <c r="N1164" s="63"/>
      <c r="O1164" s="43"/>
      <c r="P1164" s="1"/>
      <c r="Q1164" s="24"/>
      <c r="R1164" s="24"/>
      <c r="S1164" s="24"/>
      <c r="T1164" s="1"/>
      <c r="U1164" s="71"/>
      <c r="V1164" s="31"/>
    </row>
    <row r="1165" spans="1:22" ht="20.100000000000001" customHeight="1" x14ac:dyDescent="0.15">
      <c r="A1165" s="94"/>
      <c r="B1165" s="31"/>
      <c r="C1165" s="43"/>
      <c r="D1165" s="59"/>
      <c r="E1165" s="59"/>
      <c r="F1165" s="63"/>
      <c r="G1165" s="81"/>
      <c r="H1165" s="3"/>
      <c r="I1165" s="83" t="str">
        <f t="shared" si="19"/>
        <v/>
      </c>
      <c r="J1165" s="129" t="str">
        <f t="shared" si="19"/>
        <v/>
      </c>
      <c r="K1165" s="105"/>
      <c r="L1165" s="59"/>
      <c r="M1165" s="59"/>
      <c r="N1165" s="63"/>
      <c r="O1165" s="43"/>
      <c r="P1165" s="1"/>
      <c r="Q1165" s="24"/>
      <c r="R1165" s="24"/>
      <c r="S1165" s="24"/>
      <c r="T1165" s="1"/>
      <c r="U1165" s="71"/>
      <c r="V1165" s="31"/>
    </row>
    <row r="1166" spans="1:22" ht="20.100000000000001" customHeight="1" x14ac:dyDescent="0.15">
      <c r="A1166" s="31"/>
      <c r="B1166" s="31"/>
      <c r="C1166" s="43"/>
      <c r="D1166" s="59"/>
      <c r="E1166" s="59"/>
      <c r="F1166" s="63"/>
      <c r="G1166" s="81"/>
      <c r="H1166" s="3"/>
      <c r="I1166" s="83" t="str">
        <f t="shared" si="19"/>
        <v/>
      </c>
      <c r="J1166" s="129" t="str">
        <f t="shared" si="19"/>
        <v/>
      </c>
      <c r="K1166" s="105"/>
      <c r="L1166" s="59"/>
      <c r="M1166" s="59"/>
      <c r="N1166" s="63"/>
      <c r="O1166" s="43"/>
      <c r="P1166" s="1"/>
      <c r="Q1166" s="24"/>
      <c r="R1166" s="24"/>
      <c r="S1166" s="24"/>
      <c r="T1166" s="1"/>
      <c r="U1166" s="71"/>
      <c r="V1166" s="31"/>
    </row>
    <row r="1167" spans="1:22" ht="20.100000000000001" customHeight="1" x14ac:dyDescent="0.15">
      <c r="A1167" s="94"/>
      <c r="B1167" s="31"/>
      <c r="C1167" s="43"/>
      <c r="D1167" s="59"/>
      <c r="E1167" s="59"/>
      <c r="F1167" s="63"/>
      <c r="G1167" s="81"/>
      <c r="H1167" s="3"/>
      <c r="I1167" s="83" t="str">
        <f t="shared" si="19"/>
        <v/>
      </c>
      <c r="J1167" s="129" t="str">
        <f t="shared" si="19"/>
        <v/>
      </c>
      <c r="K1167" s="105"/>
      <c r="L1167" s="59"/>
      <c r="M1167" s="59"/>
      <c r="N1167" s="63"/>
      <c r="O1167" s="43"/>
      <c r="P1167" s="1"/>
      <c r="Q1167" s="24"/>
      <c r="R1167" s="24"/>
      <c r="S1167" s="24"/>
      <c r="T1167" s="1"/>
      <c r="U1167" s="71"/>
      <c r="V1167" s="31"/>
    </row>
    <row r="1168" spans="1:22" ht="20.100000000000001" customHeight="1" x14ac:dyDescent="0.15">
      <c r="A1168" s="94"/>
      <c r="B1168" s="31"/>
      <c r="C1168" s="43"/>
      <c r="D1168" s="59"/>
      <c r="E1168" s="59"/>
      <c r="F1168" s="63"/>
      <c r="G1168" s="81"/>
      <c r="H1168" s="3"/>
      <c r="I1168" s="83" t="str">
        <f t="shared" si="19"/>
        <v/>
      </c>
      <c r="J1168" s="129" t="str">
        <f t="shared" si="19"/>
        <v/>
      </c>
      <c r="K1168" s="105"/>
      <c r="L1168" s="59"/>
      <c r="M1168" s="59"/>
      <c r="N1168" s="63"/>
      <c r="O1168" s="43"/>
      <c r="P1168" s="1"/>
      <c r="Q1168" s="24"/>
      <c r="R1168" s="24"/>
      <c r="S1168" s="24"/>
      <c r="T1168" s="1"/>
      <c r="U1168" s="71"/>
      <c r="V1168" s="31"/>
    </row>
    <row r="1169" spans="1:22" ht="20.100000000000001" customHeight="1" x14ac:dyDescent="0.15">
      <c r="A1169" s="31"/>
      <c r="B1169" s="31"/>
      <c r="C1169" s="43"/>
      <c r="D1169" s="59"/>
      <c r="E1169" s="59"/>
      <c r="F1169" s="63"/>
      <c r="G1169" s="81"/>
      <c r="H1169" s="3"/>
      <c r="I1169" s="83" t="str">
        <f t="shared" si="19"/>
        <v/>
      </c>
      <c r="J1169" s="129" t="str">
        <f t="shared" si="19"/>
        <v/>
      </c>
      <c r="K1169" s="105"/>
      <c r="L1169" s="59"/>
      <c r="M1169" s="59"/>
      <c r="N1169" s="63"/>
      <c r="O1169" s="43"/>
      <c r="P1169" s="1"/>
      <c r="Q1169" s="24"/>
      <c r="R1169" s="24"/>
      <c r="S1169" s="24"/>
      <c r="T1169" s="1"/>
      <c r="U1169" s="71"/>
      <c r="V1169" s="31"/>
    </row>
    <row r="1170" spans="1:22" ht="20.100000000000001" customHeight="1" x14ac:dyDescent="0.15">
      <c r="A1170" s="31"/>
      <c r="B1170" s="31"/>
      <c r="C1170" s="43"/>
      <c r="D1170" s="59"/>
      <c r="E1170" s="59"/>
      <c r="F1170" s="63"/>
      <c r="G1170" s="81"/>
      <c r="H1170" s="3"/>
      <c r="I1170" s="83" t="str">
        <f t="shared" si="19"/>
        <v/>
      </c>
      <c r="J1170" s="129" t="str">
        <f t="shared" si="19"/>
        <v/>
      </c>
      <c r="K1170" s="105"/>
      <c r="L1170" s="59"/>
      <c r="M1170" s="59"/>
      <c r="N1170" s="63"/>
      <c r="O1170" s="43"/>
      <c r="P1170" s="1"/>
      <c r="Q1170" s="24"/>
      <c r="R1170" s="24"/>
      <c r="S1170" s="24"/>
      <c r="T1170" s="1"/>
      <c r="U1170" s="71"/>
      <c r="V1170" s="31"/>
    </row>
    <row r="1171" spans="1:22" ht="20.100000000000001" customHeight="1" x14ac:dyDescent="0.15">
      <c r="A1171" s="31"/>
      <c r="B1171" s="31"/>
      <c r="C1171" s="43"/>
      <c r="D1171" s="59"/>
      <c r="E1171" s="59"/>
      <c r="F1171" s="63"/>
      <c r="G1171" s="81"/>
      <c r="H1171" s="3"/>
      <c r="I1171" s="83" t="str">
        <f t="shared" si="19"/>
        <v/>
      </c>
      <c r="J1171" s="129" t="str">
        <f t="shared" si="19"/>
        <v/>
      </c>
      <c r="K1171" s="105"/>
      <c r="L1171" s="59"/>
      <c r="M1171" s="59"/>
      <c r="N1171" s="63"/>
      <c r="O1171" s="43"/>
      <c r="P1171" s="1"/>
      <c r="Q1171" s="24"/>
      <c r="R1171" s="24"/>
      <c r="S1171" s="24"/>
      <c r="T1171" s="1"/>
      <c r="U1171" s="71"/>
      <c r="V1171" s="31"/>
    </row>
    <row r="1172" spans="1:22" ht="20.100000000000001" customHeight="1" x14ac:dyDescent="0.15">
      <c r="A1172" s="31"/>
      <c r="B1172" s="31"/>
      <c r="C1172" s="43"/>
      <c r="D1172" s="59"/>
      <c r="E1172" s="59"/>
      <c r="F1172" s="63"/>
      <c r="G1172" s="81"/>
      <c r="H1172" s="3"/>
      <c r="I1172" s="83" t="str">
        <f t="shared" si="19"/>
        <v/>
      </c>
      <c r="J1172" s="129" t="str">
        <f t="shared" si="19"/>
        <v/>
      </c>
      <c r="K1172" s="105"/>
      <c r="L1172" s="59"/>
      <c r="M1172" s="59"/>
      <c r="N1172" s="63"/>
      <c r="O1172" s="43"/>
      <c r="P1172" s="1"/>
      <c r="Q1172" s="24"/>
      <c r="R1172" s="24"/>
      <c r="S1172" s="24"/>
      <c r="T1172" s="1"/>
      <c r="U1172" s="71"/>
      <c r="V1172" s="31"/>
    </row>
    <row r="1173" spans="1:22" ht="20.100000000000001" customHeight="1" x14ac:dyDescent="0.15">
      <c r="A1173" s="31"/>
      <c r="B1173" s="31"/>
      <c r="C1173" s="43"/>
      <c r="D1173" s="59"/>
      <c r="E1173" s="59"/>
      <c r="F1173" s="63"/>
      <c r="G1173" s="81"/>
      <c r="H1173" s="3"/>
      <c r="I1173" s="83" t="str">
        <f t="shared" si="19"/>
        <v/>
      </c>
      <c r="J1173" s="129" t="str">
        <f t="shared" si="19"/>
        <v/>
      </c>
      <c r="K1173" s="105"/>
      <c r="L1173" s="59"/>
      <c r="M1173" s="59"/>
      <c r="N1173" s="63"/>
      <c r="O1173" s="43"/>
      <c r="P1173" s="1"/>
      <c r="Q1173" s="24"/>
      <c r="R1173" s="24"/>
      <c r="S1173" s="24"/>
      <c r="T1173" s="1"/>
      <c r="U1173" s="71"/>
      <c r="V1173" s="31"/>
    </row>
    <row r="1174" spans="1:22" ht="20.100000000000001" customHeight="1" x14ac:dyDescent="0.15">
      <c r="A1174" s="31"/>
      <c r="B1174" s="31"/>
      <c r="C1174" s="43"/>
      <c r="D1174" s="59"/>
      <c r="E1174" s="59"/>
      <c r="F1174" s="63"/>
      <c r="G1174" s="81"/>
      <c r="H1174" s="3"/>
      <c r="I1174" s="83" t="str">
        <f t="shared" si="19"/>
        <v/>
      </c>
      <c r="J1174" s="129" t="str">
        <f t="shared" si="19"/>
        <v/>
      </c>
      <c r="K1174" s="105"/>
      <c r="L1174" s="59"/>
      <c r="M1174" s="59"/>
      <c r="N1174" s="63"/>
      <c r="O1174" s="43"/>
      <c r="P1174" s="1"/>
      <c r="Q1174" s="24"/>
      <c r="R1174" s="24"/>
      <c r="S1174" s="24"/>
      <c r="T1174" s="1"/>
      <c r="U1174" s="71"/>
      <c r="V1174" s="31"/>
    </row>
    <row r="1175" spans="1:22" ht="20.100000000000001" customHeight="1" x14ac:dyDescent="0.15">
      <c r="A1175" s="31"/>
      <c r="B1175" s="31"/>
      <c r="C1175" s="43"/>
      <c r="D1175" s="59"/>
      <c r="E1175" s="59"/>
      <c r="F1175" s="63"/>
      <c r="G1175" s="81"/>
      <c r="H1175" s="3"/>
      <c r="I1175" s="83" t="str">
        <f t="shared" si="19"/>
        <v/>
      </c>
      <c r="J1175" s="129" t="str">
        <f t="shared" si="19"/>
        <v/>
      </c>
      <c r="K1175" s="105"/>
      <c r="L1175" s="59"/>
      <c r="M1175" s="59"/>
      <c r="N1175" s="63"/>
      <c r="O1175" s="43"/>
      <c r="P1175" s="1"/>
      <c r="Q1175" s="24"/>
      <c r="R1175" s="24"/>
      <c r="S1175" s="24"/>
      <c r="T1175" s="1"/>
      <c r="U1175" s="71"/>
      <c r="V1175" s="31"/>
    </row>
    <row r="1176" spans="1:22" ht="20.100000000000001" customHeight="1" x14ac:dyDescent="0.15">
      <c r="A1176" s="31"/>
      <c r="B1176" s="31"/>
      <c r="C1176" s="43"/>
      <c r="D1176" s="59"/>
      <c r="E1176" s="59"/>
      <c r="F1176" s="63"/>
      <c r="G1176" s="81"/>
      <c r="H1176" s="3"/>
      <c r="I1176" s="83" t="str">
        <f t="shared" si="19"/>
        <v/>
      </c>
      <c r="J1176" s="129" t="str">
        <f t="shared" si="19"/>
        <v/>
      </c>
      <c r="K1176" s="105"/>
      <c r="L1176" s="59"/>
      <c r="M1176" s="59"/>
      <c r="N1176" s="63"/>
      <c r="O1176" s="43"/>
      <c r="P1176" s="1"/>
      <c r="Q1176" s="24"/>
      <c r="R1176" s="24"/>
      <c r="S1176" s="24"/>
      <c r="T1176" s="1"/>
      <c r="U1176" s="71"/>
      <c r="V1176" s="31"/>
    </row>
    <row r="1177" spans="1:22" ht="20.100000000000001" customHeight="1" x14ac:dyDescent="0.15">
      <c r="A1177" s="31"/>
      <c r="B1177" s="31"/>
      <c r="C1177" s="43"/>
      <c r="D1177" s="59"/>
      <c r="E1177" s="59"/>
      <c r="F1177" s="63"/>
      <c r="G1177" s="81"/>
      <c r="H1177" s="3"/>
      <c r="I1177" s="83" t="str">
        <f t="shared" si="19"/>
        <v/>
      </c>
      <c r="J1177" s="129" t="str">
        <f t="shared" si="19"/>
        <v/>
      </c>
      <c r="K1177" s="105"/>
      <c r="L1177" s="59"/>
      <c r="M1177" s="59"/>
      <c r="N1177" s="63"/>
      <c r="O1177" s="43"/>
      <c r="P1177" s="1"/>
      <c r="Q1177" s="24"/>
      <c r="R1177" s="24"/>
      <c r="S1177" s="24"/>
      <c r="T1177" s="1"/>
      <c r="U1177" s="71"/>
      <c r="V1177" s="31"/>
    </row>
    <row r="1178" spans="1:22" ht="20.100000000000001" customHeight="1" x14ac:dyDescent="0.15">
      <c r="A1178" s="31"/>
      <c r="B1178" s="31"/>
      <c r="C1178" s="43"/>
      <c r="D1178" s="59"/>
      <c r="E1178" s="59"/>
      <c r="F1178" s="63"/>
      <c r="G1178" s="81"/>
      <c r="H1178" s="3"/>
      <c r="I1178" s="83" t="str">
        <f t="shared" si="19"/>
        <v/>
      </c>
      <c r="J1178" s="129" t="str">
        <f t="shared" si="19"/>
        <v/>
      </c>
      <c r="K1178" s="105"/>
      <c r="L1178" s="59"/>
      <c r="M1178" s="59"/>
      <c r="N1178" s="63"/>
      <c r="O1178" s="43"/>
      <c r="P1178" s="1"/>
      <c r="Q1178" s="24"/>
      <c r="R1178" s="24"/>
      <c r="S1178" s="24"/>
      <c r="T1178" s="1"/>
      <c r="U1178" s="71"/>
      <c r="V1178" s="31"/>
    </row>
    <row r="1179" spans="1:22" ht="20.100000000000001" customHeight="1" x14ac:dyDescent="0.15">
      <c r="A1179" s="31"/>
      <c r="B1179" s="31"/>
      <c r="C1179" s="43"/>
      <c r="D1179" s="59"/>
      <c r="E1179" s="59"/>
      <c r="F1179" s="63"/>
      <c r="G1179" s="81"/>
      <c r="H1179" s="3"/>
      <c r="I1179" s="83" t="str">
        <f t="shared" si="19"/>
        <v/>
      </c>
      <c r="J1179" s="129" t="str">
        <f t="shared" si="19"/>
        <v/>
      </c>
      <c r="K1179" s="105"/>
      <c r="L1179" s="59"/>
      <c r="M1179" s="59"/>
      <c r="N1179" s="63"/>
      <c r="O1179" s="43"/>
      <c r="P1179" s="1"/>
      <c r="Q1179" s="24"/>
      <c r="R1179" s="24"/>
      <c r="S1179" s="24"/>
      <c r="T1179" s="1"/>
      <c r="U1179" s="71"/>
      <c r="V1179" s="31"/>
    </row>
    <row r="1180" spans="1:22" ht="20.100000000000001" customHeight="1" x14ac:dyDescent="0.15">
      <c r="A1180" s="31"/>
      <c r="B1180" s="31"/>
      <c r="C1180" s="43"/>
      <c r="D1180" s="59"/>
      <c r="E1180" s="59"/>
      <c r="F1180" s="63"/>
      <c r="G1180" s="81"/>
      <c r="H1180" s="3"/>
      <c r="I1180" s="83" t="str">
        <f t="shared" si="19"/>
        <v/>
      </c>
      <c r="J1180" s="129" t="str">
        <f t="shared" si="19"/>
        <v/>
      </c>
      <c r="K1180" s="105"/>
      <c r="L1180" s="59"/>
      <c r="M1180" s="59"/>
      <c r="N1180" s="63"/>
      <c r="O1180" s="43"/>
      <c r="P1180" s="1"/>
      <c r="Q1180" s="24"/>
      <c r="R1180" s="24"/>
      <c r="S1180" s="24"/>
      <c r="T1180" s="1"/>
      <c r="U1180" s="71"/>
      <c r="V1180" s="31"/>
    </row>
    <row r="1181" spans="1:22" ht="20.100000000000001" customHeight="1" x14ac:dyDescent="0.15">
      <c r="A1181" s="31"/>
      <c r="B1181" s="31"/>
      <c r="C1181" s="43"/>
      <c r="D1181" s="59"/>
      <c r="E1181" s="59"/>
      <c r="F1181" s="63"/>
      <c r="G1181" s="81"/>
      <c r="H1181" s="3"/>
      <c r="I1181" s="83" t="str">
        <f t="shared" si="19"/>
        <v/>
      </c>
      <c r="J1181" s="129" t="str">
        <f t="shared" si="19"/>
        <v/>
      </c>
      <c r="K1181" s="105"/>
      <c r="L1181" s="59"/>
      <c r="M1181" s="59"/>
      <c r="N1181" s="63"/>
      <c r="O1181" s="43"/>
      <c r="P1181" s="1"/>
      <c r="Q1181" s="24"/>
      <c r="R1181" s="24"/>
      <c r="S1181" s="24"/>
      <c r="T1181" s="1"/>
      <c r="U1181" s="71"/>
      <c r="V1181" s="31"/>
    </row>
    <row r="1182" spans="1:22" ht="20.100000000000001" customHeight="1" x14ac:dyDescent="0.15">
      <c r="A1182" s="31"/>
      <c r="B1182" s="31"/>
      <c r="C1182" s="43"/>
      <c r="D1182" s="59"/>
      <c r="E1182" s="59"/>
      <c r="F1182" s="63"/>
      <c r="G1182" s="81"/>
      <c r="H1182" s="3"/>
      <c r="I1182" s="83" t="str">
        <f t="shared" si="19"/>
        <v/>
      </c>
      <c r="J1182" s="129" t="str">
        <f t="shared" si="19"/>
        <v/>
      </c>
      <c r="K1182" s="105"/>
      <c r="L1182" s="59"/>
      <c r="M1182" s="59"/>
      <c r="N1182" s="63"/>
      <c r="O1182" s="43"/>
      <c r="P1182" s="1"/>
      <c r="Q1182" s="24"/>
      <c r="R1182" s="24"/>
      <c r="S1182" s="24"/>
      <c r="T1182" s="1"/>
      <c r="U1182" s="71"/>
      <c r="V1182" s="31"/>
    </row>
    <row r="1183" spans="1:22" ht="20.100000000000001" customHeight="1" x14ac:dyDescent="0.15">
      <c r="A1183" s="31"/>
      <c r="B1183" s="31"/>
      <c r="C1183" s="43"/>
      <c r="D1183" s="59"/>
      <c r="E1183" s="59"/>
      <c r="F1183" s="63"/>
      <c r="G1183" s="81"/>
      <c r="H1183" s="3"/>
      <c r="I1183" s="83" t="str">
        <f t="shared" si="19"/>
        <v/>
      </c>
      <c r="J1183" s="129" t="str">
        <f t="shared" si="19"/>
        <v/>
      </c>
      <c r="K1183" s="105"/>
      <c r="L1183" s="59"/>
      <c r="M1183" s="59"/>
      <c r="N1183" s="63"/>
      <c r="O1183" s="43"/>
      <c r="P1183" s="1"/>
      <c r="Q1183" s="24"/>
      <c r="R1183" s="24"/>
      <c r="S1183" s="24"/>
      <c r="T1183" s="1"/>
      <c r="U1183" s="71"/>
      <c r="V1183" s="31"/>
    </row>
    <row r="1184" spans="1:22" ht="20.100000000000001" customHeight="1" x14ac:dyDescent="0.15">
      <c r="A1184" s="31"/>
      <c r="B1184" s="31"/>
      <c r="C1184" s="43"/>
      <c r="D1184" s="59"/>
      <c r="E1184" s="59"/>
      <c r="F1184" s="63"/>
      <c r="G1184" s="81"/>
      <c r="H1184" s="3"/>
      <c r="I1184" s="83" t="str">
        <f t="shared" si="19"/>
        <v/>
      </c>
      <c r="J1184" s="129" t="str">
        <f t="shared" si="19"/>
        <v/>
      </c>
      <c r="K1184" s="105"/>
      <c r="L1184" s="59"/>
      <c r="M1184" s="59"/>
      <c r="N1184" s="63"/>
      <c r="O1184" s="43"/>
      <c r="P1184" s="1"/>
      <c r="Q1184" s="24"/>
      <c r="R1184" s="24"/>
      <c r="S1184" s="24"/>
      <c r="T1184" s="1"/>
      <c r="U1184" s="71"/>
      <c r="V1184" s="31"/>
    </row>
    <row r="1185" spans="1:22" ht="20.100000000000001" customHeight="1" x14ac:dyDescent="0.15">
      <c r="A1185" s="31"/>
      <c r="B1185" s="31"/>
      <c r="C1185" s="43"/>
      <c r="D1185" s="59"/>
      <c r="E1185" s="59"/>
      <c r="F1185" s="63"/>
      <c r="G1185" s="81"/>
      <c r="H1185" s="3"/>
      <c r="I1185" s="83" t="str">
        <f t="shared" si="19"/>
        <v/>
      </c>
      <c r="J1185" s="129" t="str">
        <f t="shared" si="19"/>
        <v/>
      </c>
      <c r="K1185" s="105"/>
      <c r="L1185" s="59"/>
      <c r="M1185" s="59"/>
      <c r="N1185" s="63"/>
      <c r="O1185" s="43"/>
      <c r="P1185" s="1"/>
      <c r="Q1185" s="24"/>
      <c r="R1185" s="24"/>
      <c r="S1185" s="24"/>
      <c r="T1185" s="1"/>
      <c r="U1185" s="71"/>
      <c r="V1185" s="31"/>
    </row>
    <row r="1186" spans="1:22" ht="20.100000000000001" customHeight="1" x14ac:dyDescent="0.15">
      <c r="A1186" s="31"/>
      <c r="B1186" s="31"/>
      <c r="C1186" s="43"/>
      <c r="D1186" s="59"/>
      <c r="E1186" s="59"/>
      <c r="F1186" s="63"/>
      <c r="G1186" s="81"/>
      <c r="H1186" s="3"/>
      <c r="I1186" s="83" t="str">
        <f t="shared" si="19"/>
        <v/>
      </c>
      <c r="J1186" s="129" t="str">
        <f t="shared" si="19"/>
        <v/>
      </c>
      <c r="K1186" s="105"/>
      <c r="L1186" s="59"/>
      <c r="M1186" s="59"/>
      <c r="N1186" s="63"/>
      <c r="O1186" s="43"/>
      <c r="P1186" s="1"/>
      <c r="Q1186" s="24"/>
      <c r="R1186" s="24"/>
      <c r="S1186" s="24"/>
      <c r="T1186" s="1"/>
      <c r="U1186" s="71"/>
      <c r="V1186" s="31"/>
    </row>
    <row r="1187" spans="1:22" ht="20.100000000000001" customHeight="1" x14ac:dyDescent="0.15">
      <c r="A1187" s="31"/>
      <c r="B1187" s="31"/>
      <c r="C1187" s="43"/>
      <c r="D1187" s="59"/>
      <c r="E1187" s="59"/>
      <c r="F1187" s="63"/>
      <c r="G1187" s="81"/>
      <c r="H1187" s="3"/>
      <c r="I1187" s="83" t="str">
        <f t="shared" si="19"/>
        <v/>
      </c>
      <c r="J1187" s="129" t="str">
        <f t="shared" si="19"/>
        <v/>
      </c>
      <c r="K1187" s="105"/>
      <c r="L1187" s="59"/>
      <c r="M1187" s="59"/>
      <c r="N1187" s="63"/>
      <c r="O1187" s="43"/>
      <c r="P1187" s="1"/>
      <c r="Q1187" s="24"/>
      <c r="R1187" s="24"/>
      <c r="S1187" s="24"/>
      <c r="T1187" s="1"/>
      <c r="U1187" s="71"/>
      <c r="V1187" s="31"/>
    </row>
    <row r="1188" spans="1:22" ht="20.100000000000001" customHeight="1" x14ac:dyDescent="0.15">
      <c r="A1188" s="31"/>
      <c r="B1188" s="31"/>
      <c r="C1188" s="43"/>
      <c r="D1188" s="59"/>
      <c r="E1188" s="59"/>
      <c r="F1188" s="63"/>
      <c r="G1188" s="81"/>
      <c r="H1188" s="3"/>
      <c r="I1188" s="83" t="str">
        <f t="shared" si="19"/>
        <v/>
      </c>
      <c r="J1188" s="129" t="str">
        <f t="shared" si="19"/>
        <v/>
      </c>
      <c r="K1188" s="105"/>
      <c r="L1188" s="59"/>
      <c r="M1188" s="59"/>
      <c r="N1188" s="63"/>
      <c r="O1188" s="43"/>
      <c r="P1188" s="1"/>
      <c r="Q1188" s="24"/>
      <c r="R1188" s="24"/>
      <c r="S1188" s="24"/>
      <c r="T1188" s="1"/>
      <c r="U1188" s="71"/>
      <c r="V1188" s="31"/>
    </row>
    <row r="1189" spans="1:22" ht="20.100000000000001" customHeight="1" x14ac:dyDescent="0.15">
      <c r="A1189" s="31"/>
      <c r="B1189" s="31"/>
      <c r="C1189" s="43"/>
      <c r="D1189" s="59"/>
      <c r="E1189" s="59"/>
      <c r="F1189" s="63"/>
      <c r="G1189" s="81"/>
      <c r="H1189" s="3"/>
      <c r="I1189" s="83" t="str">
        <f t="shared" si="19"/>
        <v/>
      </c>
      <c r="J1189" s="129" t="str">
        <f t="shared" si="19"/>
        <v/>
      </c>
      <c r="K1189" s="105"/>
      <c r="L1189" s="59"/>
      <c r="M1189" s="59"/>
      <c r="N1189" s="63"/>
      <c r="O1189" s="43"/>
      <c r="P1189" s="1"/>
      <c r="Q1189" s="24"/>
      <c r="R1189" s="24"/>
      <c r="S1189" s="24"/>
      <c r="T1189" s="1"/>
      <c r="U1189" s="71"/>
      <c r="V1189" s="31"/>
    </row>
    <row r="1190" spans="1:22" ht="20.100000000000001" customHeight="1" x14ac:dyDescent="0.15">
      <c r="A1190" s="31"/>
      <c r="B1190" s="31"/>
      <c r="C1190" s="43"/>
      <c r="D1190" s="59"/>
      <c r="E1190" s="59"/>
      <c r="F1190" s="63"/>
      <c r="G1190" s="81"/>
      <c r="H1190" s="3"/>
      <c r="I1190" s="83" t="str">
        <f t="shared" si="19"/>
        <v/>
      </c>
      <c r="J1190" s="129" t="str">
        <f t="shared" si="19"/>
        <v/>
      </c>
      <c r="K1190" s="105"/>
      <c r="L1190" s="59"/>
      <c r="M1190" s="59"/>
      <c r="N1190" s="63"/>
      <c r="O1190" s="43"/>
      <c r="P1190" s="1"/>
      <c r="Q1190" s="24"/>
      <c r="R1190" s="24"/>
      <c r="S1190" s="24"/>
      <c r="T1190" s="1"/>
      <c r="U1190" s="71"/>
      <c r="V1190" s="31"/>
    </row>
    <row r="1191" spans="1:22" ht="20.100000000000001" customHeight="1" x14ac:dyDescent="0.15">
      <c r="A1191" s="31"/>
      <c r="B1191" s="31"/>
      <c r="C1191" s="43"/>
      <c r="D1191" s="59"/>
      <c r="E1191" s="59"/>
      <c r="F1191" s="63"/>
      <c r="G1191" s="81"/>
      <c r="H1191" s="3"/>
      <c r="I1191" s="83" t="str">
        <f t="shared" si="19"/>
        <v/>
      </c>
      <c r="J1191" s="129" t="str">
        <f t="shared" si="19"/>
        <v/>
      </c>
      <c r="K1191" s="105"/>
      <c r="L1191" s="59"/>
      <c r="M1191" s="59"/>
      <c r="N1191" s="63"/>
      <c r="O1191" s="43"/>
      <c r="P1191" s="1"/>
      <c r="Q1191" s="24"/>
      <c r="R1191" s="24"/>
      <c r="S1191" s="24"/>
      <c r="T1191" s="1"/>
      <c r="U1191" s="71"/>
      <c r="V1191" s="31"/>
    </row>
    <row r="1192" spans="1:22" ht="20.100000000000001" customHeight="1" x14ac:dyDescent="0.15">
      <c r="A1192" s="31"/>
      <c r="B1192" s="31"/>
      <c r="C1192" s="43"/>
      <c r="D1192" s="59"/>
      <c r="E1192" s="59"/>
      <c r="F1192" s="63"/>
      <c r="G1192" s="81"/>
      <c r="H1192" s="3"/>
      <c r="I1192" s="83" t="str">
        <f t="shared" si="19"/>
        <v/>
      </c>
      <c r="J1192" s="129" t="str">
        <f t="shared" si="19"/>
        <v/>
      </c>
      <c r="K1192" s="105"/>
      <c r="L1192" s="59"/>
      <c r="M1192" s="59"/>
      <c r="N1192" s="63"/>
      <c r="O1192" s="43"/>
      <c r="P1192" s="1"/>
      <c r="Q1192" s="24"/>
      <c r="R1192" s="24"/>
      <c r="S1192" s="24"/>
      <c r="T1192" s="1"/>
      <c r="U1192" s="71"/>
      <c r="V1192" s="31"/>
    </row>
    <row r="1193" spans="1:22" ht="20.100000000000001" customHeight="1" x14ac:dyDescent="0.15">
      <c r="A1193" s="31"/>
      <c r="B1193" s="31"/>
      <c r="C1193" s="43"/>
      <c r="D1193" s="59"/>
      <c r="E1193" s="59"/>
      <c r="F1193" s="63"/>
      <c r="G1193" s="81"/>
      <c r="H1193" s="3"/>
      <c r="I1193" s="83" t="str">
        <f t="shared" si="19"/>
        <v/>
      </c>
      <c r="J1193" s="129" t="str">
        <f t="shared" si="19"/>
        <v/>
      </c>
      <c r="K1193" s="105"/>
      <c r="L1193" s="59"/>
      <c r="M1193" s="59"/>
      <c r="N1193" s="63"/>
      <c r="O1193" s="43"/>
      <c r="P1193" s="1"/>
      <c r="Q1193" s="24"/>
      <c r="R1193" s="24"/>
      <c r="S1193" s="24"/>
      <c r="T1193" s="1"/>
      <c r="U1193" s="71"/>
      <c r="V1193" s="31"/>
    </row>
    <row r="1194" spans="1:22" ht="20.100000000000001" customHeight="1" x14ac:dyDescent="0.15">
      <c r="A1194" s="31"/>
      <c r="B1194" s="31"/>
      <c r="C1194" s="43"/>
      <c r="D1194" s="59"/>
      <c r="E1194" s="59"/>
      <c r="F1194" s="63"/>
      <c r="G1194" s="81"/>
      <c r="H1194" s="3"/>
      <c r="I1194" s="83" t="str">
        <f t="shared" si="19"/>
        <v/>
      </c>
      <c r="J1194" s="129" t="str">
        <f t="shared" si="19"/>
        <v/>
      </c>
      <c r="K1194" s="105"/>
      <c r="L1194" s="59"/>
      <c r="M1194" s="59"/>
      <c r="N1194" s="63"/>
      <c r="O1194" s="43"/>
      <c r="P1194" s="1"/>
      <c r="Q1194" s="24"/>
      <c r="R1194" s="24"/>
      <c r="S1194" s="24"/>
      <c r="T1194" s="1"/>
      <c r="U1194" s="71"/>
      <c r="V1194" s="31"/>
    </row>
    <row r="1195" spans="1:22" ht="20.100000000000001" customHeight="1" x14ac:dyDescent="0.15">
      <c r="A1195" s="27"/>
      <c r="B1195" s="31"/>
      <c r="C1195" s="43"/>
      <c r="D1195" s="59"/>
      <c r="E1195" s="59"/>
      <c r="F1195" s="63"/>
      <c r="G1195" s="81"/>
      <c r="H1195" s="3"/>
      <c r="I1195" s="83" t="str">
        <f t="shared" si="19"/>
        <v/>
      </c>
      <c r="J1195" s="129" t="str">
        <f t="shared" si="19"/>
        <v/>
      </c>
      <c r="K1195" s="105"/>
      <c r="L1195" s="59"/>
      <c r="M1195" s="59"/>
      <c r="N1195" s="63"/>
      <c r="O1195" s="43"/>
      <c r="P1195" s="1"/>
      <c r="Q1195" s="24"/>
      <c r="R1195" s="24"/>
      <c r="S1195" s="24"/>
      <c r="T1195" s="1"/>
      <c r="U1195" s="71"/>
      <c r="V1195" s="31"/>
    </row>
    <row r="1196" spans="1:22" ht="20.100000000000001" customHeight="1" x14ac:dyDescent="0.15">
      <c r="A1196" s="27"/>
      <c r="B1196" s="31"/>
      <c r="C1196" s="43"/>
      <c r="D1196" s="59"/>
      <c r="E1196" s="59"/>
      <c r="F1196" s="63"/>
      <c r="G1196" s="81"/>
      <c r="H1196" s="3"/>
      <c r="I1196" s="83" t="str">
        <f t="shared" si="19"/>
        <v/>
      </c>
      <c r="J1196" s="129" t="str">
        <f t="shared" si="19"/>
        <v/>
      </c>
      <c r="K1196" s="105"/>
      <c r="L1196" s="59"/>
      <c r="M1196" s="59"/>
      <c r="N1196" s="63"/>
      <c r="O1196" s="43"/>
      <c r="P1196" s="1"/>
      <c r="Q1196" s="24"/>
      <c r="R1196" s="24"/>
      <c r="S1196" s="24"/>
      <c r="T1196" s="1"/>
      <c r="U1196" s="71"/>
      <c r="V1196" s="31"/>
    </row>
    <row r="1197" spans="1:22" ht="20.100000000000001" customHeight="1" x14ac:dyDescent="0.15">
      <c r="A1197" s="27"/>
      <c r="B1197" s="31"/>
      <c r="C1197" s="43"/>
      <c r="D1197" s="59"/>
      <c r="E1197" s="59"/>
      <c r="F1197" s="63"/>
      <c r="G1197" s="81"/>
      <c r="H1197" s="3"/>
      <c r="I1197" s="83" t="str">
        <f t="shared" si="19"/>
        <v/>
      </c>
      <c r="J1197" s="129" t="str">
        <f t="shared" si="19"/>
        <v/>
      </c>
      <c r="K1197" s="105"/>
      <c r="L1197" s="59"/>
      <c r="M1197" s="59"/>
      <c r="N1197" s="63"/>
      <c r="O1197" s="43"/>
      <c r="P1197" s="1"/>
      <c r="Q1197" s="24"/>
      <c r="R1197" s="24"/>
      <c r="S1197" s="24"/>
      <c r="T1197" s="1"/>
      <c r="U1197" s="71"/>
      <c r="V1197" s="31"/>
    </row>
    <row r="1198" spans="1:22" ht="20.100000000000001" customHeight="1" x14ac:dyDescent="0.15">
      <c r="A1198" s="27"/>
      <c r="B1198" s="31"/>
      <c r="C1198" s="43"/>
      <c r="D1198" s="59"/>
      <c r="E1198" s="59"/>
      <c r="F1198" s="63"/>
      <c r="G1198" s="81"/>
      <c r="H1198" s="3"/>
      <c r="I1198" s="83" t="str">
        <f t="shared" si="19"/>
        <v/>
      </c>
      <c r="J1198" s="129" t="str">
        <f t="shared" si="19"/>
        <v/>
      </c>
      <c r="K1198" s="105"/>
      <c r="L1198" s="59"/>
      <c r="M1198" s="59"/>
      <c r="N1198" s="63"/>
      <c r="O1198" s="43"/>
      <c r="P1198" s="1"/>
      <c r="Q1198" s="24"/>
      <c r="R1198" s="24"/>
      <c r="S1198" s="24"/>
      <c r="T1198" s="1"/>
      <c r="U1198" s="71"/>
      <c r="V1198" s="31"/>
    </row>
    <row r="1199" spans="1:22" ht="20.100000000000001" customHeight="1" x14ac:dyDescent="0.15">
      <c r="A1199" s="27"/>
      <c r="B1199" s="31"/>
      <c r="C1199" s="43"/>
      <c r="D1199" s="59"/>
      <c r="E1199" s="59"/>
      <c r="F1199" s="63"/>
      <c r="G1199" s="81"/>
      <c r="H1199" s="3"/>
      <c r="I1199" s="83" t="str">
        <f t="shared" si="19"/>
        <v/>
      </c>
      <c r="J1199" s="129" t="str">
        <f t="shared" si="19"/>
        <v/>
      </c>
      <c r="K1199" s="105"/>
      <c r="L1199" s="59"/>
      <c r="M1199" s="59"/>
      <c r="N1199" s="63"/>
      <c r="O1199" s="43"/>
      <c r="P1199" s="1"/>
      <c r="Q1199" s="24"/>
      <c r="R1199" s="24"/>
      <c r="S1199" s="24"/>
      <c r="T1199" s="1"/>
      <c r="U1199" s="71"/>
      <c r="V1199" s="31"/>
    </row>
    <row r="1200" spans="1:22" ht="20.100000000000001" customHeight="1" x14ac:dyDescent="0.15">
      <c r="A1200" s="27"/>
      <c r="B1200" s="31"/>
      <c r="C1200" s="43"/>
      <c r="D1200" s="59"/>
      <c r="E1200" s="59"/>
      <c r="F1200" s="63"/>
      <c r="G1200" s="81"/>
      <c r="H1200" s="3"/>
      <c r="I1200" s="83" t="str">
        <f t="shared" si="19"/>
        <v/>
      </c>
      <c r="J1200" s="129" t="str">
        <f t="shared" si="19"/>
        <v/>
      </c>
      <c r="K1200" s="105"/>
      <c r="L1200" s="59"/>
      <c r="M1200" s="59"/>
      <c r="N1200" s="63"/>
      <c r="O1200" s="43"/>
      <c r="P1200" s="1"/>
      <c r="Q1200" s="24"/>
      <c r="R1200" s="24"/>
      <c r="S1200" s="24"/>
      <c r="T1200" s="1"/>
      <c r="U1200" s="71"/>
      <c r="V1200" s="31"/>
    </row>
    <row r="1201" spans="1:22" ht="20.100000000000001" customHeight="1" x14ac:dyDescent="0.15">
      <c r="A1201" s="27"/>
      <c r="B1201" s="31"/>
      <c r="C1201" s="43"/>
      <c r="D1201" s="59"/>
      <c r="E1201" s="59"/>
      <c r="F1201" s="63"/>
      <c r="G1201" s="81"/>
      <c r="H1201" s="3"/>
      <c r="I1201" s="83" t="str">
        <f t="shared" si="19"/>
        <v/>
      </c>
      <c r="J1201" s="129" t="str">
        <f t="shared" si="19"/>
        <v/>
      </c>
      <c r="K1201" s="105"/>
      <c r="L1201" s="59"/>
      <c r="M1201" s="59"/>
      <c r="N1201" s="63"/>
      <c r="O1201" s="43"/>
      <c r="P1201" s="1"/>
      <c r="Q1201" s="24"/>
      <c r="R1201" s="24"/>
      <c r="S1201" s="24"/>
      <c r="T1201" s="1"/>
      <c r="U1201" s="71"/>
      <c r="V1201" s="31"/>
    </row>
    <row r="1202" spans="1:22" ht="20.100000000000001" customHeight="1" x14ac:dyDescent="0.15">
      <c r="A1202" s="27"/>
      <c r="B1202" s="31"/>
      <c r="C1202" s="43"/>
      <c r="D1202" s="59"/>
      <c r="E1202" s="59"/>
      <c r="F1202" s="63"/>
      <c r="G1202" s="81"/>
      <c r="H1202" s="3"/>
      <c r="I1202" s="83" t="str">
        <f t="shared" si="19"/>
        <v/>
      </c>
      <c r="J1202" s="129" t="str">
        <f t="shared" si="19"/>
        <v/>
      </c>
      <c r="K1202" s="105"/>
      <c r="L1202" s="59"/>
      <c r="M1202" s="59"/>
      <c r="N1202" s="63"/>
      <c r="O1202" s="43"/>
      <c r="P1202" s="1"/>
      <c r="Q1202" s="24"/>
      <c r="R1202" s="24"/>
      <c r="S1202" s="24"/>
      <c r="T1202" s="1"/>
      <c r="U1202" s="71"/>
      <c r="V1202" s="31"/>
    </row>
    <row r="1203" spans="1:22" ht="20.100000000000001" customHeight="1" x14ac:dyDescent="0.15">
      <c r="A1203" s="27"/>
      <c r="B1203" s="31"/>
      <c r="C1203" s="43"/>
      <c r="D1203" s="59"/>
      <c r="E1203" s="59"/>
      <c r="F1203" s="63"/>
      <c r="G1203" s="81"/>
      <c r="H1203" s="3"/>
      <c r="I1203" s="83" t="str">
        <f t="shared" si="19"/>
        <v/>
      </c>
      <c r="J1203" s="129" t="str">
        <f t="shared" si="19"/>
        <v/>
      </c>
      <c r="K1203" s="105"/>
      <c r="L1203" s="59"/>
      <c r="M1203" s="59"/>
      <c r="N1203" s="63"/>
      <c r="O1203" s="43"/>
      <c r="P1203" s="1"/>
      <c r="Q1203" s="24"/>
      <c r="R1203" s="24"/>
      <c r="S1203" s="24"/>
      <c r="T1203" s="1"/>
      <c r="U1203" s="71"/>
      <c r="V1203" s="31"/>
    </row>
    <row r="1204" spans="1:22" ht="20.100000000000001" customHeight="1" x14ac:dyDescent="0.15">
      <c r="A1204" s="190"/>
      <c r="B1204" s="31"/>
      <c r="C1204" s="43"/>
      <c r="D1204" s="59"/>
      <c r="E1204" s="59"/>
      <c r="F1204" s="63"/>
      <c r="G1204" s="81"/>
      <c r="H1204" s="3"/>
      <c r="I1204" s="83" t="str">
        <f t="shared" si="19"/>
        <v/>
      </c>
      <c r="J1204" s="129" t="str">
        <f t="shared" si="19"/>
        <v/>
      </c>
      <c r="K1204" s="105"/>
      <c r="L1204" s="59"/>
      <c r="M1204" s="59"/>
      <c r="N1204" s="63"/>
      <c r="O1204" s="43"/>
      <c r="P1204" s="1"/>
      <c r="Q1204" s="24"/>
      <c r="R1204" s="24"/>
      <c r="S1204" s="24"/>
      <c r="T1204" s="1"/>
      <c r="U1204" s="71"/>
      <c r="V1204" s="31"/>
    </row>
    <row r="1205" spans="1:22" ht="20.100000000000001" customHeight="1" x14ac:dyDescent="0.15">
      <c r="A1205" s="27"/>
      <c r="B1205" s="31"/>
      <c r="C1205" s="43"/>
      <c r="D1205" s="59"/>
      <c r="E1205" s="59"/>
      <c r="F1205" s="63"/>
      <c r="G1205" s="81"/>
      <c r="H1205" s="3"/>
      <c r="I1205" s="83" t="str">
        <f t="shared" si="19"/>
        <v/>
      </c>
      <c r="J1205" s="129" t="str">
        <f t="shared" si="19"/>
        <v/>
      </c>
      <c r="K1205" s="105"/>
      <c r="L1205" s="59"/>
      <c r="M1205" s="59"/>
      <c r="N1205" s="63"/>
      <c r="O1205" s="43"/>
      <c r="P1205" s="1"/>
      <c r="Q1205" s="24"/>
      <c r="R1205" s="24"/>
      <c r="S1205" s="24"/>
      <c r="T1205" s="1"/>
      <c r="U1205" s="71"/>
      <c r="V1205" s="31"/>
    </row>
    <row r="1206" spans="1:22" ht="20.100000000000001" customHeight="1" x14ac:dyDescent="0.15">
      <c r="A1206" s="27"/>
      <c r="B1206" s="31"/>
      <c r="C1206" s="43"/>
      <c r="D1206" s="59"/>
      <c r="E1206" s="59"/>
      <c r="F1206" s="63"/>
      <c r="G1206" s="81"/>
      <c r="H1206" s="3"/>
      <c r="I1206" s="83" t="str">
        <f t="shared" si="19"/>
        <v/>
      </c>
      <c r="J1206" s="129" t="str">
        <f t="shared" si="19"/>
        <v/>
      </c>
      <c r="K1206" s="105"/>
      <c r="L1206" s="59"/>
      <c r="M1206" s="59"/>
      <c r="N1206" s="63"/>
      <c r="O1206" s="43"/>
      <c r="P1206" s="1"/>
      <c r="Q1206" s="24"/>
      <c r="R1206" s="24"/>
      <c r="S1206" s="24"/>
      <c r="T1206" s="1"/>
      <c r="U1206" s="71"/>
      <c r="V1206" s="31"/>
    </row>
    <row r="1207" spans="1:22" ht="20.100000000000001" customHeight="1" x14ac:dyDescent="0.15">
      <c r="A1207" s="27"/>
      <c r="B1207" s="31"/>
      <c r="C1207" s="43"/>
      <c r="D1207" s="59"/>
      <c r="E1207" s="59"/>
      <c r="F1207" s="63"/>
      <c r="G1207" s="81"/>
      <c r="H1207" s="3"/>
      <c r="I1207" s="83" t="str">
        <f t="shared" si="19"/>
        <v/>
      </c>
      <c r="J1207" s="129" t="str">
        <f t="shared" si="19"/>
        <v/>
      </c>
      <c r="K1207" s="105"/>
      <c r="L1207" s="59"/>
      <c r="M1207" s="59"/>
      <c r="N1207" s="63"/>
      <c r="O1207" s="43"/>
      <c r="P1207" s="1"/>
      <c r="Q1207" s="24"/>
      <c r="R1207" s="24"/>
      <c r="S1207" s="24"/>
      <c r="T1207" s="1"/>
      <c r="U1207" s="71"/>
      <c r="V1207" s="31"/>
    </row>
    <row r="1208" spans="1:22" ht="20.100000000000001" customHeight="1" x14ac:dyDescent="0.15">
      <c r="A1208" s="27"/>
      <c r="B1208" s="31"/>
      <c r="C1208" s="43"/>
      <c r="D1208" s="59"/>
      <c r="E1208" s="59"/>
      <c r="F1208" s="63"/>
      <c r="G1208" s="81"/>
      <c r="H1208" s="3"/>
      <c r="I1208" s="83" t="str">
        <f t="shared" si="19"/>
        <v/>
      </c>
      <c r="J1208" s="129" t="str">
        <f t="shared" si="19"/>
        <v/>
      </c>
      <c r="K1208" s="105"/>
      <c r="L1208" s="59"/>
      <c r="M1208" s="59"/>
      <c r="N1208" s="63"/>
      <c r="O1208" s="43"/>
      <c r="P1208" s="1"/>
      <c r="Q1208" s="24"/>
      <c r="R1208" s="24"/>
      <c r="S1208" s="24"/>
      <c r="T1208" s="1"/>
      <c r="U1208" s="71"/>
      <c r="V1208" s="31"/>
    </row>
    <row r="1209" spans="1:22" ht="20.100000000000001" customHeight="1" x14ac:dyDescent="0.15">
      <c r="A1209" s="27"/>
      <c r="B1209" s="31"/>
      <c r="C1209" s="43"/>
      <c r="D1209" s="59"/>
      <c r="E1209" s="59"/>
      <c r="F1209" s="63"/>
      <c r="G1209" s="81"/>
      <c r="H1209" s="3"/>
      <c r="I1209" s="83" t="str">
        <f t="shared" si="19"/>
        <v/>
      </c>
      <c r="J1209" s="129" t="str">
        <f t="shared" si="19"/>
        <v/>
      </c>
      <c r="K1209" s="105"/>
      <c r="L1209" s="59"/>
      <c r="M1209" s="59"/>
      <c r="N1209" s="63"/>
      <c r="O1209" s="43"/>
      <c r="P1209" s="1"/>
      <c r="Q1209" s="24"/>
      <c r="R1209" s="24"/>
      <c r="S1209" s="24"/>
      <c r="T1209" s="1"/>
      <c r="U1209" s="71"/>
      <c r="V1209" s="31"/>
    </row>
    <row r="1210" spans="1:22" ht="20.100000000000001" customHeight="1" x14ac:dyDescent="0.15">
      <c r="A1210" s="94"/>
      <c r="B1210" s="94"/>
      <c r="C1210" s="43"/>
      <c r="D1210" s="59"/>
      <c r="E1210" s="59"/>
      <c r="F1210" s="63"/>
      <c r="G1210" s="98"/>
      <c r="H1210" s="3"/>
      <c r="I1210" s="83" t="str">
        <f t="shared" si="19"/>
        <v/>
      </c>
      <c r="J1210" s="129" t="str">
        <f t="shared" si="19"/>
        <v/>
      </c>
      <c r="K1210" s="259"/>
      <c r="L1210" s="59"/>
      <c r="M1210" s="59"/>
      <c r="N1210" s="63"/>
      <c r="O1210" s="43"/>
      <c r="P1210" s="1"/>
      <c r="Q1210" s="24"/>
      <c r="R1210" s="24"/>
      <c r="S1210" s="24"/>
      <c r="T1210" s="99"/>
      <c r="U1210" s="101"/>
      <c r="V1210" s="31"/>
    </row>
    <row r="1211" spans="1:22" ht="20.100000000000001" customHeight="1" thickBot="1" x14ac:dyDescent="0.2">
      <c r="A1211" s="73"/>
      <c r="B1211" s="73"/>
      <c r="C1211" s="43"/>
      <c r="D1211" s="74"/>
      <c r="E1211" s="74"/>
      <c r="F1211" s="75"/>
      <c r="G1211" s="82"/>
      <c r="H1211" s="3"/>
      <c r="I1211" s="83" t="str">
        <f t="shared" si="19"/>
        <v/>
      </c>
      <c r="J1211" s="129" t="str">
        <f t="shared" si="19"/>
        <v/>
      </c>
      <c r="K1211" s="105"/>
      <c r="L1211" s="59"/>
      <c r="M1211" s="59"/>
      <c r="N1211" s="63"/>
      <c r="O1211" s="43"/>
      <c r="P1211" s="1"/>
      <c r="Q1211" s="24"/>
      <c r="R1211" s="24"/>
      <c r="S1211" s="24"/>
      <c r="T1211" s="1"/>
      <c r="U1211" s="71"/>
      <c r="V1211" s="31"/>
    </row>
    <row r="1212" spans="1:22" ht="20.100000000000001" customHeight="1" x14ac:dyDescent="0.15">
      <c r="A1212" s="94"/>
      <c r="B1212" s="94"/>
      <c r="C1212" s="43"/>
      <c r="D1212" s="96"/>
      <c r="E1212" s="96"/>
      <c r="F1212" s="97"/>
      <c r="G1212" s="98"/>
      <c r="H1212" s="3"/>
      <c r="I1212" s="83" t="str">
        <f t="shared" si="19"/>
        <v/>
      </c>
      <c r="J1212" s="129" t="str">
        <f t="shared" si="19"/>
        <v/>
      </c>
      <c r="K1212" s="269"/>
      <c r="L1212" s="59"/>
      <c r="M1212" s="59"/>
      <c r="N1212" s="63"/>
      <c r="O1212" s="43"/>
      <c r="P1212" s="1"/>
      <c r="Q1212" s="24"/>
      <c r="R1212" s="24"/>
      <c r="S1212" s="24"/>
      <c r="T1212" s="26"/>
      <c r="U1212" s="72"/>
      <c r="V1212" s="31"/>
    </row>
    <row r="1213" spans="1:22" ht="20.100000000000001" customHeight="1" x14ac:dyDescent="0.15">
      <c r="A1213" s="31"/>
      <c r="B1213" s="31"/>
      <c r="C1213" s="43"/>
      <c r="D1213" s="59"/>
      <c r="E1213" s="59"/>
      <c r="F1213" s="63"/>
      <c r="G1213" s="81"/>
      <c r="H1213" s="3"/>
      <c r="I1213" s="83" t="str">
        <f t="shared" si="19"/>
        <v/>
      </c>
      <c r="J1213" s="129" t="str">
        <f t="shared" si="19"/>
        <v/>
      </c>
      <c r="K1213" s="105"/>
      <c r="L1213" s="59"/>
      <c r="M1213" s="59"/>
      <c r="N1213" s="63"/>
      <c r="O1213" s="43"/>
      <c r="P1213" s="1"/>
      <c r="Q1213" s="24"/>
      <c r="R1213" s="24"/>
      <c r="S1213" s="24"/>
      <c r="T1213" s="1"/>
      <c r="U1213" s="71"/>
      <c r="V1213" s="31"/>
    </row>
    <row r="1214" spans="1:22" ht="20.100000000000001" customHeight="1" x14ac:dyDescent="0.15">
      <c r="A1214" s="31"/>
      <c r="B1214" s="31"/>
      <c r="C1214" s="43"/>
      <c r="D1214" s="59"/>
      <c r="E1214" s="59"/>
      <c r="F1214" s="63"/>
      <c r="G1214" s="81"/>
      <c r="H1214" s="3"/>
      <c r="I1214" s="83" t="str">
        <f t="shared" si="19"/>
        <v/>
      </c>
      <c r="J1214" s="129" t="str">
        <f t="shared" si="19"/>
        <v/>
      </c>
      <c r="K1214" s="105"/>
      <c r="L1214" s="59"/>
      <c r="M1214" s="59"/>
      <c r="N1214" s="63"/>
      <c r="O1214" s="43"/>
      <c r="P1214" s="1"/>
      <c r="Q1214" s="24"/>
      <c r="R1214" s="24"/>
      <c r="S1214" s="24"/>
      <c r="T1214" s="1"/>
      <c r="U1214" s="71"/>
      <c r="V1214" s="31"/>
    </row>
    <row r="1215" spans="1:22" ht="20.100000000000001" customHeight="1" x14ac:dyDescent="0.15">
      <c r="A1215" s="31"/>
      <c r="B1215" s="31"/>
      <c r="C1215" s="43"/>
      <c r="D1215" s="59"/>
      <c r="E1215" s="59"/>
      <c r="F1215" s="63"/>
      <c r="G1215" s="81"/>
      <c r="H1215" s="3"/>
      <c r="I1215" s="83" t="str">
        <f t="shared" si="19"/>
        <v/>
      </c>
      <c r="J1215" s="129" t="str">
        <f t="shared" si="19"/>
        <v/>
      </c>
      <c r="K1215" s="105"/>
      <c r="L1215" s="59"/>
      <c r="M1215" s="59"/>
      <c r="N1215" s="63"/>
      <c r="O1215" s="43"/>
      <c r="P1215" s="1"/>
      <c r="Q1215" s="24"/>
      <c r="R1215" s="24"/>
      <c r="S1215" s="24"/>
      <c r="T1215" s="1"/>
      <c r="U1215" s="71"/>
      <c r="V1215" s="31"/>
    </row>
    <row r="1216" spans="1:22" ht="20.100000000000001" customHeight="1" x14ac:dyDescent="0.15">
      <c r="A1216" s="31"/>
      <c r="B1216" s="31"/>
      <c r="C1216" s="43"/>
      <c r="D1216" s="59"/>
      <c r="E1216" s="59"/>
      <c r="F1216" s="63"/>
      <c r="G1216" s="81"/>
      <c r="H1216" s="3"/>
      <c r="I1216" s="83" t="str">
        <f t="shared" si="19"/>
        <v/>
      </c>
      <c r="J1216" s="129" t="str">
        <f t="shared" si="19"/>
        <v/>
      </c>
      <c r="K1216" s="105"/>
      <c r="L1216" s="59"/>
      <c r="M1216" s="59"/>
      <c r="N1216" s="63"/>
      <c r="O1216" s="43"/>
      <c r="P1216" s="1"/>
      <c r="Q1216" s="24"/>
      <c r="R1216" s="24"/>
      <c r="S1216" s="24"/>
      <c r="T1216" s="1"/>
      <c r="U1216" s="71"/>
      <c r="V1216" s="31"/>
    </row>
    <row r="1217" spans="1:22" ht="20.100000000000001" customHeight="1" x14ac:dyDescent="0.15">
      <c r="A1217" s="31"/>
      <c r="B1217" s="31"/>
      <c r="C1217" s="43"/>
      <c r="D1217" s="59"/>
      <c r="E1217" s="59"/>
      <c r="F1217" s="63"/>
      <c r="G1217" s="81"/>
      <c r="H1217" s="3"/>
      <c r="I1217" s="83" t="str">
        <f t="shared" si="19"/>
        <v/>
      </c>
      <c r="J1217" s="129" t="str">
        <f t="shared" si="19"/>
        <v/>
      </c>
      <c r="K1217" s="105"/>
      <c r="L1217" s="59"/>
      <c r="M1217" s="59"/>
      <c r="N1217" s="63"/>
      <c r="O1217" s="43"/>
      <c r="P1217" s="1"/>
      <c r="Q1217" s="24"/>
      <c r="R1217" s="24"/>
      <c r="S1217" s="24"/>
      <c r="T1217" s="1"/>
      <c r="U1217" s="71"/>
      <c r="V1217" s="31"/>
    </row>
    <row r="1218" spans="1:22" ht="20.100000000000001" customHeight="1" x14ac:dyDescent="0.15">
      <c r="A1218" s="31"/>
      <c r="B1218" s="31"/>
      <c r="C1218" s="43"/>
      <c r="D1218" s="59"/>
      <c r="E1218" s="59"/>
      <c r="F1218" s="63"/>
      <c r="G1218" s="98"/>
      <c r="H1218" s="3"/>
      <c r="I1218" s="83" t="str">
        <f t="shared" si="19"/>
        <v/>
      </c>
      <c r="J1218" s="129" t="str">
        <f t="shared" si="19"/>
        <v/>
      </c>
      <c r="K1218" s="105"/>
      <c r="L1218" s="59"/>
      <c r="M1218" s="59"/>
      <c r="N1218" s="63"/>
      <c r="O1218" s="43"/>
      <c r="P1218" s="1"/>
      <c r="Q1218" s="24"/>
      <c r="R1218" s="24"/>
      <c r="S1218" s="24"/>
      <c r="T1218" s="99"/>
      <c r="U1218" s="101"/>
      <c r="V1218" s="31"/>
    </row>
    <row r="1219" spans="1:22" ht="20.100000000000001" customHeight="1" x14ac:dyDescent="0.15">
      <c r="A1219" s="31"/>
      <c r="B1219" s="31"/>
      <c r="C1219" s="43"/>
      <c r="D1219" s="59"/>
      <c r="E1219" s="59"/>
      <c r="F1219" s="63"/>
      <c r="G1219" s="81"/>
      <c r="H1219" s="3"/>
      <c r="I1219" s="83" t="str">
        <f t="shared" si="19"/>
        <v/>
      </c>
      <c r="J1219" s="129" t="str">
        <f t="shared" si="19"/>
        <v/>
      </c>
      <c r="K1219" s="105"/>
      <c r="L1219" s="59"/>
      <c r="M1219" s="59"/>
      <c r="N1219" s="63"/>
      <c r="O1219" s="43"/>
      <c r="P1219" s="1"/>
      <c r="Q1219" s="24"/>
      <c r="R1219" s="24"/>
      <c r="S1219" s="24"/>
      <c r="T1219" s="1"/>
      <c r="U1219" s="71"/>
      <c r="V1219" s="31"/>
    </row>
    <row r="1220" spans="1:22" ht="20.100000000000001" customHeight="1" x14ac:dyDescent="0.15">
      <c r="A1220" s="31"/>
      <c r="B1220" s="31"/>
      <c r="C1220" s="43"/>
      <c r="D1220" s="59"/>
      <c r="E1220" s="59"/>
      <c r="F1220" s="63"/>
      <c r="G1220" s="81"/>
      <c r="H1220" s="3"/>
      <c r="I1220" s="83" t="str">
        <f t="shared" si="19"/>
        <v/>
      </c>
      <c r="J1220" s="129" t="str">
        <f t="shared" si="19"/>
        <v/>
      </c>
      <c r="K1220" s="105"/>
      <c r="L1220" s="59"/>
      <c r="M1220" s="59"/>
      <c r="N1220" s="63"/>
      <c r="O1220" s="43"/>
      <c r="P1220" s="1"/>
      <c r="Q1220" s="24"/>
      <c r="R1220" s="24"/>
      <c r="S1220" s="24"/>
      <c r="T1220" s="1"/>
      <c r="U1220" s="71"/>
      <c r="V1220" s="31"/>
    </row>
    <row r="1221" spans="1:22" ht="20.100000000000001" customHeight="1" x14ac:dyDescent="0.15">
      <c r="A1221" s="31"/>
      <c r="B1221" s="31"/>
      <c r="C1221" s="43"/>
      <c r="D1221" s="59"/>
      <c r="E1221" s="59"/>
      <c r="F1221" s="63"/>
      <c r="G1221" s="81"/>
      <c r="H1221" s="3"/>
      <c r="I1221" s="83" t="str">
        <f t="shared" si="19"/>
        <v/>
      </c>
      <c r="J1221" s="129" t="str">
        <f t="shared" si="19"/>
        <v/>
      </c>
      <c r="K1221" s="105"/>
      <c r="L1221" s="59"/>
      <c r="M1221" s="59"/>
      <c r="N1221" s="63"/>
      <c r="O1221" s="43"/>
      <c r="P1221" s="1"/>
      <c r="Q1221" s="24"/>
      <c r="R1221" s="24"/>
      <c r="S1221" s="24"/>
      <c r="T1221" s="1"/>
      <c r="U1221" s="71"/>
      <c r="V1221" s="31"/>
    </row>
    <row r="1222" spans="1:22" ht="20.100000000000001" customHeight="1" x14ac:dyDescent="0.15">
      <c r="A1222" s="31"/>
      <c r="B1222" s="31"/>
      <c r="C1222" s="43"/>
      <c r="D1222" s="59"/>
      <c r="E1222" s="59"/>
      <c r="F1222" s="63"/>
      <c r="G1222" s="81"/>
      <c r="H1222" s="3"/>
      <c r="I1222" s="83" t="str">
        <f t="shared" si="19"/>
        <v/>
      </c>
      <c r="J1222" s="129" t="str">
        <f t="shared" si="19"/>
        <v/>
      </c>
      <c r="K1222" s="105"/>
      <c r="L1222" s="59"/>
      <c r="M1222" s="59"/>
      <c r="N1222" s="63"/>
      <c r="O1222" s="43"/>
      <c r="P1222" s="1"/>
      <c r="Q1222" s="24"/>
      <c r="R1222" s="24"/>
      <c r="S1222" s="24"/>
      <c r="T1222" s="1"/>
      <c r="U1222" s="71"/>
      <c r="V1222" s="31"/>
    </row>
    <row r="1223" spans="1:22" ht="20.100000000000001" customHeight="1" x14ac:dyDescent="0.15">
      <c r="A1223" s="31"/>
      <c r="B1223" s="31"/>
      <c r="C1223" s="43"/>
      <c r="D1223" s="59"/>
      <c r="E1223" s="59"/>
      <c r="F1223" s="63"/>
      <c r="G1223" s="81"/>
      <c r="H1223" s="3"/>
      <c r="I1223" s="83" t="str">
        <f t="shared" ref="I1223:J1286" si="20">PHONETIC(G1223)</f>
        <v/>
      </c>
      <c r="J1223" s="129" t="str">
        <f t="shared" si="20"/>
        <v/>
      </c>
      <c r="K1223" s="105"/>
      <c r="L1223" s="59"/>
      <c r="M1223" s="59"/>
      <c r="N1223" s="63"/>
      <c r="O1223" s="43"/>
      <c r="P1223" s="1"/>
      <c r="Q1223" s="24"/>
      <c r="R1223" s="24"/>
      <c r="S1223" s="24"/>
      <c r="T1223" s="130"/>
      <c r="U1223" s="71"/>
      <c r="V1223" s="31"/>
    </row>
    <row r="1224" spans="1:22" ht="20.100000000000001" customHeight="1" x14ac:dyDescent="0.15">
      <c r="A1224" s="31"/>
      <c r="B1224" s="31"/>
      <c r="C1224" s="43"/>
      <c r="D1224" s="59"/>
      <c r="E1224" s="59"/>
      <c r="F1224" s="63"/>
      <c r="G1224" s="81"/>
      <c r="H1224" s="3"/>
      <c r="I1224" s="83" t="str">
        <f t="shared" si="20"/>
        <v/>
      </c>
      <c r="J1224" s="129" t="str">
        <f t="shared" si="20"/>
        <v/>
      </c>
      <c r="K1224" s="105"/>
      <c r="L1224" s="59"/>
      <c r="M1224" s="59"/>
      <c r="N1224" s="63"/>
      <c r="O1224" s="43"/>
      <c r="P1224" s="1"/>
      <c r="Q1224" s="24"/>
      <c r="R1224" s="24"/>
      <c r="S1224" s="24"/>
      <c r="T1224" s="130"/>
      <c r="U1224" s="71"/>
      <c r="V1224" s="31"/>
    </row>
    <row r="1225" spans="1:22" ht="20.100000000000001" customHeight="1" x14ac:dyDescent="0.15">
      <c r="A1225" s="31"/>
      <c r="B1225" s="31"/>
      <c r="C1225" s="43"/>
      <c r="D1225" s="59"/>
      <c r="E1225" s="59"/>
      <c r="F1225" s="63"/>
      <c r="G1225" s="81"/>
      <c r="H1225" s="3"/>
      <c r="I1225" s="83" t="str">
        <f t="shared" si="20"/>
        <v/>
      </c>
      <c r="J1225" s="129" t="str">
        <f t="shared" si="20"/>
        <v/>
      </c>
      <c r="K1225" s="105"/>
      <c r="L1225" s="59"/>
      <c r="M1225" s="59"/>
      <c r="N1225" s="63"/>
      <c r="O1225" s="43"/>
      <c r="P1225" s="1"/>
      <c r="Q1225" s="24"/>
      <c r="R1225" s="24"/>
      <c r="S1225" s="24"/>
      <c r="T1225" s="130"/>
      <c r="U1225" s="71"/>
      <c r="V1225" s="31"/>
    </row>
    <row r="1226" spans="1:22" ht="20.100000000000001" customHeight="1" x14ac:dyDescent="0.15">
      <c r="A1226" s="31"/>
      <c r="B1226" s="31"/>
      <c r="C1226" s="43"/>
      <c r="D1226" s="59"/>
      <c r="E1226" s="59"/>
      <c r="F1226" s="63"/>
      <c r="G1226" s="81"/>
      <c r="H1226" s="3"/>
      <c r="I1226" s="83" t="str">
        <f t="shared" si="20"/>
        <v/>
      </c>
      <c r="J1226" s="129" t="str">
        <f t="shared" si="20"/>
        <v/>
      </c>
      <c r="K1226" s="105"/>
      <c r="L1226" s="59"/>
      <c r="M1226" s="59"/>
      <c r="N1226" s="63"/>
      <c r="O1226" s="43"/>
      <c r="P1226" s="1"/>
      <c r="Q1226" s="24"/>
      <c r="R1226" s="24"/>
      <c r="S1226" s="24"/>
      <c r="T1226" s="130"/>
      <c r="U1226" s="71"/>
      <c r="V1226" s="31"/>
    </row>
    <row r="1227" spans="1:22" ht="20.100000000000001" customHeight="1" x14ac:dyDescent="0.15">
      <c r="A1227" s="31"/>
      <c r="B1227" s="31"/>
      <c r="C1227" s="43"/>
      <c r="D1227" s="59"/>
      <c r="E1227" s="59"/>
      <c r="F1227" s="63"/>
      <c r="G1227" s="81"/>
      <c r="H1227" s="3"/>
      <c r="I1227" s="83" t="str">
        <f t="shared" si="20"/>
        <v/>
      </c>
      <c r="J1227" s="129" t="str">
        <f t="shared" si="20"/>
        <v/>
      </c>
      <c r="K1227" s="105"/>
      <c r="L1227" s="59"/>
      <c r="M1227" s="59"/>
      <c r="N1227" s="63"/>
      <c r="O1227" s="43"/>
      <c r="P1227" s="1"/>
      <c r="Q1227" s="24"/>
      <c r="R1227" s="24"/>
      <c r="S1227" s="24"/>
      <c r="T1227" s="1"/>
      <c r="U1227" s="71"/>
      <c r="V1227" s="31"/>
    </row>
    <row r="1228" spans="1:22" ht="20.100000000000001" customHeight="1" x14ac:dyDescent="0.15">
      <c r="A1228" s="31"/>
      <c r="B1228" s="31"/>
      <c r="C1228" s="43"/>
      <c r="D1228" s="59"/>
      <c r="E1228" s="59"/>
      <c r="F1228" s="63"/>
      <c r="G1228" s="81"/>
      <c r="H1228" s="3"/>
      <c r="I1228" s="83" t="str">
        <f t="shared" si="20"/>
        <v/>
      </c>
      <c r="J1228" s="129" t="str">
        <f t="shared" si="20"/>
        <v/>
      </c>
      <c r="K1228" s="105"/>
      <c r="L1228" s="59"/>
      <c r="M1228" s="59"/>
      <c r="N1228" s="63"/>
      <c r="O1228" s="43"/>
      <c r="P1228" s="1"/>
      <c r="Q1228" s="24"/>
      <c r="R1228" s="24"/>
      <c r="S1228" s="24"/>
      <c r="T1228" s="1"/>
      <c r="U1228" s="71"/>
      <c r="V1228" s="31"/>
    </row>
    <row r="1229" spans="1:22" ht="20.100000000000001" customHeight="1" x14ac:dyDescent="0.15">
      <c r="A1229" s="31"/>
      <c r="B1229" s="31"/>
      <c r="C1229" s="43"/>
      <c r="D1229" s="59"/>
      <c r="E1229" s="59"/>
      <c r="F1229" s="63"/>
      <c r="G1229" s="81"/>
      <c r="H1229" s="3"/>
      <c r="I1229" s="83" t="str">
        <f t="shared" si="20"/>
        <v/>
      </c>
      <c r="J1229" s="129" t="str">
        <f t="shared" si="20"/>
        <v/>
      </c>
      <c r="K1229" s="105"/>
      <c r="L1229" s="59"/>
      <c r="M1229" s="59"/>
      <c r="N1229" s="63"/>
      <c r="O1229" s="43"/>
      <c r="P1229" s="1"/>
      <c r="Q1229" s="24"/>
      <c r="R1229" s="24"/>
      <c r="S1229" s="24"/>
      <c r="T1229" s="1"/>
      <c r="U1229" s="71"/>
      <c r="V1229" s="31"/>
    </row>
    <row r="1230" spans="1:22" ht="20.100000000000001" customHeight="1" x14ac:dyDescent="0.15">
      <c r="A1230" s="31"/>
      <c r="B1230" s="31"/>
      <c r="C1230" s="43"/>
      <c r="D1230" s="59"/>
      <c r="E1230" s="59"/>
      <c r="F1230" s="63"/>
      <c r="G1230" s="98"/>
      <c r="H1230" s="3"/>
      <c r="I1230" s="83" t="str">
        <f t="shared" si="20"/>
        <v/>
      </c>
      <c r="J1230" s="129" t="str">
        <f t="shared" si="20"/>
        <v/>
      </c>
      <c r="K1230" s="105"/>
      <c r="L1230" s="59"/>
      <c r="M1230" s="59"/>
      <c r="N1230" s="63"/>
      <c r="O1230" s="43"/>
      <c r="P1230" s="1"/>
      <c r="Q1230" s="24"/>
      <c r="R1230" s="24"/>
      <c r="S1230" s="24"/>
      <c r="T1230" s="99"/>
      <c r="U1230" s="101"/>
      <c r="V1230" s="31"/>
    </row>
    <row r="1231" spans="1:22" ht="20.100000000000001" customHeight="1" x14ac:dyDescent="0.15">
      <c r="A1231" s="31"/>
      <c r="B1231" s="31"/>
      <c r="C1231" s="43"/>
      <c r="D1231" s="59"/>
      <c r="E1231" s="59"/>
      <c r="F1231" s="63"/>
      <c r="G1231" s="81"/>
      <c r="H1231" s="3"/>
      <c r="I1231" s="83" t="str">
        <f t="shared" si="20"/>
        <v/>
      </c>
      <c r="J1231" s="129" t="str">
        <f t="shared" si="20"/>
        <v/>
      </c>
      <c r="K1231" s="105"/>
      <c r="L1231" s="59"/>
      <c r="M1231" s="59"/>
      <c r="N1231" s="63"/>
      <c r="O1231" s="43"/>
      <c r="P1231" s="1"/>
      <c r="Q1231" s="24"/>
      <c r="R1231" s="24"/>
      <c r="S1231" s="24"/>
      <c r="T1231" s="1"/>
      <c r="U1231" s="101"/>
      <c r="V1231" s="31"/>
    </row>
    <row r="1232" spans="1:22" ht="20.100000000000001" customHeight="1" x14ac:dyDescent="0.15">
      <c r="A1232" s="31"/>
      <c r="B1232" s="31"/>
      <c r="C1232" s="43"/>
      <c r="D1232" s="59"/>
      <c r="E1232" s="59"/>
      <c r="F1232" s="63"/>
      <c r="G1232" s="81"/>
      <c r="H1232" s="3"/>
      <c r="I1232" s="83" t="str">
        <f t="shared" si="20"/>
        <v/>
      </c>
      <c r="J1232" s="129" t="str">
        <f t="shared" si="20"/>
        <v/>
      </c>
      <c r="K1232" s="105"/>
      <c r="L1232" s="59"/>
      <c r="M1232" s="59"/>
      <c r="N1232" s="63"/>
      <c r="O1232" s="43"/>
      <c r="P1232" s="1"/>
      <c r="Q1232" s="24"/>
      <c r="R1232" s="24"/>
      <c r="S1232" s="24"/>
      <c r="T1232" s="1"/>
      <c r="U1232" s="71"/>
      <c r="V1232" s="31"/>
    </row>
    <row r="1233" spans="1:22" ht="20.100000000000001" customHeight="1" x14ac:dyDescent="0.15">
      <c r="A1233" s="31"/>
      <c r="B1233" s="31"/>
      <c r="C1233" s="43"/>
      <c r="D1233" s="59"/>
      <c r="E1233" s="59"/>
      <c r="F1233" s="63"/>
      <c r="G1233" s="81"/>
      <c r="H1233" s="3"/>
      <c r="I1233" s="83" t="str">
        <f t="shared" si="20"/>
        <v/>
      </c>
      <c r="J1233" s="129" t="str">
        <f t="shared" si="20"/>
        <v/>
      </c>
      <c r="K1233" s="105"/>
      <c r="L1233" s="59"/>
      <c r="M1233" s="59"/>
      <c r="N1233" s="63"/>
      <c r="O1233" s="43"/>
      <c r="P1233" s="1"/>
      <c r="Q1233" s="24"/>
      <c r="R1233" s="24"/>
      <c r="S1233" s="24"/>
      <c r="T1233" s="1"/>
      <c r="U1233" s="71"/>
      <c r="V1233" s="31"/>
    </row>
    <row r="1234" spans="1:22" ht="20.100000000000001" customHeight="1" x14ac:dyDescent="0.15">
      <c r="A1234" s="31"/>
      <c r="B1234" s="31"/>
      <c r="C1234" s="43"/>
      <c r="D1234" s="59"/>
      <c r="E1234" s="59"/>
      <c r="F1234" s="63"/>
      <c r="G1234" s="81"/>
      <c r="H1234" s="3"/>
      <c r="I1234" s="83" t="str">
        <f t="shared" si="20"/>
        <v/>
      </c>
      <c r="J1234" s="129" t="str">
        <f t="shared" si="20"/>
        <v/>
      </c>
      <c r="K1234" s="105"/>
      <c r="L1234" s="59"/>
      <c r="M1234" s="59"/>
      <c r="N1234" s="63"/>
      <c r="O1234" s="43"/>
      <c r="P1234" s="1"/>
      <c r="Q1234" s="24"/>
      <c r="R1234" s="24"/>
      <c r="S1234" s="24"/>
      <c r="T1234" s="1"/>
      <c r="U1234" s="71"/>
      <c r="V1234" s="31"/>
    </row>
    <row r="1235" spans="1:22" ht="20.100000000000001" customHeight="1" x14ac:dyDescent="0.15">
      <c r="A1235" s="31"/>
      <c r="B1235" s="31"/>
      <c r="C1235" s="43"/>
      <c r="D1235" s="59"/>
      <c r="E1235" s="59"/>
      <c r="F1235" s="63"/>
      <c r="G1235" s="81"/>
      <c r="H1235" s="3"/>
      <c r="I1235" s="83" t="str">
        <f t="shared" si="20"/>
        <v/>
      </c>
      <c r="J1235" s="129" t="str">
        <f t="shared" si="20"/>
        <v/>
      </c>
      <c r="K1235" s="105"/>
      <c r="L1235" s="59"/>
      <c r="M1235" s="59"/>
      <c r="N1235" s="63"/>
      <c r="O1235" s="43"/>
      <c r="P1235" s="1"/>
      <c r="Q1235" s="24"/>
      <c r="R1235" s="24"/>
      <c r="S1235" s="24"/>
      <c r="T1235" s="1"/>
      <c r="U1235" s="71"/>
      <c r="V1235" s="31"/>
    </row>
    <row r="1236" spans="1:22" ht="20.100000000000001" customHeight="1" x14ac:dyDescent="0.15">
      <c r="A1236" s="31"/>
      <c r="B1236" s="31"/>
      <c r="C1236" s="43"/>
      <c r="D1236" s="59"/>
      <c r="E1236" s="59"/>
      <c r="F1236" s="63"/>
      <c r="G1236" s="81"/>
      <c r="H1236" s="3"/>
      <c r="I1236" s="83" t="str">
        <f t="shared" si="20"/>
        <v/>
      </c>
      <c r="J1236" s="129" t="str">
        <f t="shared" si="20"/>
        <v/>
      </c>
      <c r="K1236" s="105"/>
      <c r="L1236" s="59"/>
      <c r="M1236" s="59"/>
      <c r="N1236" s="63"/>
      <c r="O1236" s="43"/>
      <c r="P1236" s="1"/>
      <c r="Q1236" s="24"/>
      <c r="R1236" s="24"/>
      <c r="S1236" s="24"/>
      <c r="T1236" s="1"/>
      <c r="U1236" s="71"/>
      <c r="V1236" s="31"/>
    </row>
    <row r="1237" spans="1:22" ht="20.100000000000001" customHeight="1" x14ac:dyDescent="0.15">
      <c r="A1237" s="31"/>
      <c r="B1237" s="31"/>
      <c r="C1237" s="43"/>
      <c r="D1237" s="59"/>
      <c r="E1237" s="59"/>
      <c r="F1237" s="63"/>
      <c r="G1237" s="81"/>
      <c r="H1237" s="3"/>
      <c r="I1237" s="83" t="str">
        <f t="shared" si="20"/>
        <v/>
      </c>
      <c r="J1237" s="129" t="str">
        <f t="shared" si="20"/>
        <v/>
      </c>
      <c r="K1237" s="105"/>
      <c r="L1237" s="59"/>
      <c r="M1237" s="59"/>
      <c r="N1237" s="63"/>
      <c r="O1237" s="43"/>
      <c r="P1237" s="1"/>
      <c r="Q1237" s="24"/>
      <c r="R1237" s="24"/>
      <c r="S1237" s="24"/>
      <c r="T1237" s="1"/>
      <c r="U1237" s="71"/>
      <c r="V1237" s="31"/>
    </row>
    <row r="1238" spans="1:22" ht="20.100000000000001" customHeight="1" x14ac:dyDescent="0.15">
      <c r="A1238" s="31"/>
      <c r="B1238" s="31"/>
      <c r="C1238" s="43"/>
      <c r="D1238" s="59"/>
      <c r="E1238" s="59"/>
      <c r="F1238" s="63"/>
      <c r="G1238" s="81"/>
      <c r="H1238" s="3"/>
      <c r="I1238" s="83" t="str">
        <f t="shared" si="20"/>
        <v/>
      </c>
      <c r="J1238" s="129" t="str">
        <f t="shared" si="20"/>
        <v/>
      </c>
      <c r="K1238" s="105"/>
      <c r="L1238" s="59"/>
      <c r="M1238" s="59"/>
      <c r="N1238" s="63"/>
      <c r="O1238" s="43"/>
      <c r="P1238" s="1"/>
      <c r="Q1238" s="24"/>
      <c r="R1238" s="24"/>
      <c r="S1238" s="24"/>
      <c r="T1238" s="1"/>
      <c r="U1238" s="71"/>
      <c r="V1238" s="31"/>
    </row>
    <row r="1239" spans="1:22" ht="20.100000000000001" customHeight="1" x14ac:dyDescent="0.15">
      <c r="A1239" s="31"/>
      <c r="B1239" s="31"/>
      <c r="C1239" s="43"/>
      <c r="D1239" s="59"/>
      <c r="E1239" s="59"/>
      <c r="F1239" s="63"/>
      <c r="G1239" s="81"/>
      <c r="H1239" s="3"/>
      <c r="I1239" s="83" t="str">
        <f t="shared" si="20"/>
        <v/>
      </c>
      <c r="J1239" s="129" t="str">
        <f t="shared" si="20"/>
        <v/>
      </c>
      <c r="K1239" s="105"/>
      <c r="L1239" s="59"/>
      <c r="M1239" s="59"/>
      <c r="N1239" s="63"/>
      <c r="O1239" s="43"/>
      <c r="P1239" s="1"/>
      <c r="Q1239" s="24"/>
      <c r="R1239" s="24"/>
      <c r="S1239" s="24"/>
      <c r="T1239" s="1"/>
      <c r="U1239" s="71"/>
      <c r="V1239" s="31"/>
    </row>
    <row r="1240" spans="1:22" ht="20.100000000000001" customHeight="1" x14ac:dyDescent="0.15">
      <c r="A1240" s="31"/>
      <c r="B1240" s="31"/>
      <c r="C1240" s="43"/>
      <c r="D1240" s="59"/>
      <c r="E1240" s="59"/>
      <c r="F1240" s="63"/>
      <c r="G1240" s="81"/>
      <c r="H1240" s="3"/>
      <c r="I1240" s="83" t="str">
        <f t="shared" si="20"/>
        <v/>
      </c>
      <c r="J1240" s="129" t="str">
        <f t="shared" si="20"/>
        <v/>
      </c>
      <c r="K1240" s="105"/>
      <c r="L1240" s="59"/>
      <c r="M1240" s="59"/>
      <c r="N1240" s="63"/>
      <c r="O1240" s="43"/>
      <c r="P1240" s="1"/>
      <c r="Q1240" s="24"/>
      <c r="R1240" s="24"/>
      <c r="S1240" s="24"/>
      <c r="T1240" s="1"/>
      <c r="U1240" s="71"/>
      <c r="V1240" s="31"/>
    </row>
    <row r="1241" spans="1:22" ht="20.100000000000001" customHeight="1" x14ac:dyDescent="0.15">
      <c r="A1241" s="31"/>
      <c r="B1241" s="31"/>
      <c r="C1241" s="43"/>
      <c r="D1241" s="59"/>
      <c r="E1241" s="59"/>
      <c r="F1241" s="63"/>
      <c r="G1241" s="81"/>
      <c r="H1241" s="3"/>
      <c r="I1241" s="83" t="str">
        <f t="shared" si="20"/>
        <v/>
      </c>
      <c r="J1241" s="129" t="str">
        <f t="shared" si="20"/>
        <v/>
      </c>
      <c r="K1241" s="105"/>
      <c r="L1241" s="59"/>
      <c r="M1241" s="59"/>
      <c r="N1241" s="63"/>
      <c r="O1241" s="43"/>
      <c r="P1241" s="1"/>
      <c r="Q1241" s="24"/>
      <c r="R1241" s="24"/>
      <c r="S1241" s="24"/>
      <c r="T1241" s="1"/>
      <c r="U1241" s="71"/>
      <c r="V1241" s="31"/>
    </row>
    <row r="1242" spans="1:22" ht="20.100000000000001" customHeight="1" x14ac:dyDescent="0.15">
      <c r="A1242" s="31"/>
      <c r="B1242" s="31"/>
      <c r="C1242" s="43"/>
      <c r="D1242" s="59"/>
      <c r="E1242" s="59"/>
      <c r="F1242" s="63"/>
      <c r="G1242" s="81"/>
      <c r="H1242" s="3"/>
      <c r="I1242" s="83" t="str">
        <f t="shared" si="20"/>
        <v/>
      </c>
      <c r="J1242" s="129" t="str">
        <f t="shared" si="20"/>
        <v/>
      </c>
      <c r="K1242" s="105"/>
      <c r="L1242" s="59"/>
      <c r="M1242" s="59"/>
      <c r="N1242" s="63"/>
      <c r="O1242" s="43"/>
      <c r="P1242" s="1"/>
      <c r="Q1242" s="24"/>
      <c r="R1242" s="24"/>
      <c r="S1242" s="24"/>
      <c r="T1242" s="1"/>
      <c r="U1242" s="71"/>
      <c r="V1242" s="31"/>
    </row>
    <row r="1243" spans="1:22" ht="20.100000000000001" customHeight="1" x14ac:dyDescent="0.15">
      <c r="A1243" s="31"/>
      <c r="B1243" s="31"/>
      <c r="C1243" s="43"/>
      <c r="D1243" s="59"/>
      <c r="E1243" s="59"/>
      <c r="F1243" s="63"/>
      <c r="G1243" s="81"/>
      <c r="H1243" s="3"/>
      <c r="I1243" s="83" t="str">
        <f t="shared" si="20"/>
        <v/>
      </c>
      <c r="J1243" s="129" t="str">
        <f t="shared" si="20"/>
        <v/>
      </c>
      <c r="K1243" s="105"/>
      <c r="L1243" s="59"/>
      <c r="M1243" s="59"/>
      <c r="N1243" s="63"/>
      <c r="O1243" s="43"/>
      <c r="P1243" s="1"/>
      <c r="Q1243" s="24"/>
      <c r="R1243" s="24"/>
      <c r="S1243" s="24"/>
      <c r="T1243" s="1"/>
      <c r="U1243" s="71"/>
      <c r="V1243" s="31"/>
    </row>
    <row r="1244" spans="1:22" ht="20.100000000000001" customHeight="1" x14ac:dyDescent="0.15">
      <c r="A1244" s="31"/>
      <c r="B1244" s="31"/>
      <c r="C1244" s="43"/>
      <c r="D1244" s="59"/>
      <c r="E1244" s="59"/>
      <c r="F1244" s="63"/>
      <c r="G1244" s="81"/>
      <c r="H1244" s="3"/>
      <c r="I1244" s="83" t="str">
        <f t="shared" si="20"/>
        <v/>
      </c>
      <c r="J1244" s="129" t="str">
        <f t="shared" si="20"/>
        <v/>
      </c>
      <c r="K1244" s="105"/>
      <c r="L1244" s="59"/>
      <c r="M1244" s="59"/>
      <c r="N1244" s="63"/>
      <c r="O1244" s="43"/>
      <c r="P1244" s="1"/>
      <c r="Q1244" s="24"/>
      <c r="R1244" s="24"/>
      <c r="S1244" s="24"/>
      <c r="T1244" s="1"/>
      <c r="U1244" s="71"/>
      <c r="V1244" s="31"/>
    </row>
    <row r="1245" spans="1:22" ht="20.100000000000001" customHeight="1" x14ac:dyDescent="0.15">
      <c r="A1245" s="31"/>
      <c r="B1245" s="31"/>
      <c r="C1245" s="43"/>
      <c r="D1245" s="59"/>
      <c r="E1245" s="59"/>
      <c r="F1245" s="63"/>
      <c r="G1245" s="81"/>
      <c r="H1245" s="3"/>
      <c r="I1245" s="83" t="str">
        <f t="shared" si="20"/>
        <v/>
      </c>
      <c r="J1245" s="129" t="str">
        <f t="shared" si="20"/>
        <v/>
      </c>
      <c r="K1245" s="105"/>
      <c r="L1245" s="59"/>
      <c r="M1245" s="59"/>
      <c r="N1245" s="63"/>
      <c r="O1245" s="43"/>
      <c r="P1245" s="1"/>
      <c r="Q1245" s="24"/>
      <c r="R1245" s="24"/>
      <c r="S1245" s="24"/>
      <c r="T1245" s="1"/>
      <c r="U1245" s="71"/>
      <c r="V1245" s="31"/>
    </row>
    <row r="1246" spans="1:22" ht="20.100000000000001" customHeight="1" x14ac:dyDescent="0.15">
      <c r="A1246" s="31"/>
      <c r="B1246" s="31"/>
      <c r="C1246" s="43"/>
      <c r="D1246" s="59"/>
      <c r="E1246" s="59"/>
      <c r="F1246" s="63"/>
      <c r="G1246" s="81"/>
      <c r="H1246" s="3"/>
      <c r="I1246" s="83" t="str">
        <f t="shared" si="20"/>
        <v/>
      </c>
      <c r="J1246" s="129" t="str">
        <f t="shared" si="20"/>
        <v/>
      </c>
      <c r="K1246" s="105"/>
      <c r="L1246" s="59"/>
      <c r="M1246" s="59"/>
      <c r="N1246" s="63"/>
      <c r="O1246" s="43"/>
      <c r="P1246" s="1"/>
      <c r="Q1246" s="24"/>
      <c r="R1246" s="24"/>
      <c r="S1246" s="24"/>
      <c r="T1246" s="1"/>
      <c r="U1246" s="71"/>
      <c r="V1246" s="31"/>
    </row>
    <row r="1247" spans="1:22" ht="20.100000000000001" customHeight="1" x14ac:dyDescent="0.15">
      <c r="A1247" s="31"/>
      <c r="B1247" s="31"/>
      <c r="C1247" s="43"/>
      <c r="D1247" s="59"/>
      <c r="E1247" s="59"/>
      <c r="F1247" s="63"/>
      <c r="G1247" s="81"/>
      <c r="H1247" s="3"/>
      <c r="I1247" s="83" t="str">
        <f t="shared" si="20"/>
        <v/>
      </c>
      <c r="J1247" s="129" t="str">
        <f t="shared" si="20"/>
        <v/>
      </c>
      <c r="K1247" s="105"/>
      <c r="L1247" s="59"/>
      <c r="M1247" s="59"/>
      <c r="N1247" s="63"/>
      <c r="O1247" s="43"/>
      <c r="P1247" s="1"/>
      <c r="Q1247" s="24"/>
      <c r="R1247" s="24"/>
      <c r="S1247" s="24"/>
      <c r="T1247" s="1"/>
      <c r="U1247" s="71"/>
      <c r="V1247" s="31"/>
    </row>
    <row r="1248" spans="1:22" ht="20.100000000000001" customHeight="1" x14ac:dyDescent="0.15">
      <c r="A1248" s="31"/>
      <c r="B1248" s="31"/>
      <c r="C1248" s="43"/>
      <c r="D1248" s="59"/>
      <c r="E1248" s="59"/>
      <c r="F1248" s="63"/>
      <c r="G1248" s="81"/>
      <c r="H1248" s="3"/>
      <c r="I1248" s="83" t="str">
        <f t="shared" si="20"/>
        <v/>
      </c>
      <c r="J1248" s="129" t="str">
        <f t="shared" si="20"/>
        <v/>
      </c>
      <c r="K1248" s="105"/>
      <c r="L1248" s="59"/>
      <c r="M1248" s="59"/>
      <c r="N1248" s="63"/>
      <c r="O1248" s="43"/>
      <c r="P1248" s="1"/>
      <c r="Q1248" s="24"/>
      <c r="R1248" s="24"/>
      <c r="S1248" s="24"/>
      <c r="T1248" s="1"/>
      <c r="U1248" s="71"/>
      <c r="V1248" s="31"/>
    </row>
    <row r="1249" spans="1:22" ht="20.100000000000001" customHeight="1" x14ac:dyDescent="0.15">
      <c r="A1249" s="31"/>
      <c r="B1249" s="31"/>
      <c r="C1249" s="43"/>
      <c r="D1249" s="59"/>
      <c r="E1249" s="59"/>
      <c r="F1249" s="63"/>
      <c r="G1249" s="81"/>
      <c r="H1249" s="3"/>
      <c r="I1249" s="83" t="str">
        <f t="shared" si="20"/>
        <v/>
      </c>
      <c r="J1249" s="129" t="str">
        <f t="shared" si="20"/>
        <v/>
      </c>
      <c r="K1249" s="105"/>
      <c r="L1249" s="59"/>
      <c r="M1249" s="59"/>
      <c r="N1249" s="63"/>
      <c r="O1249" s="43"/>
      <c r="P1249" s="1"/>
      <c r="Q1249" s="24"/>
      <c r="R1249" s="24"/>
      <c r="S1249" s="24"/>
      <c r="T1249" s="1"/>
      <c r="U1249" s="71"/>
      <c r="V1249" s="31"/>
    </row>
    <row r="1250" spans="1:22" ht="20.100000000000001" customHeight="1" x14ac:dyDescent="0.15">
      <c r="A1250" s="31"/>
      <c r="B1250" s="31"/>
      <c r="C1250" s="43"/>
      <c r="D1250" s="59"/>
      <c r="E1250" s="59"/>
      <c r="F1250" s="63"/>
      <c r="G1250" s="81"/>
      <c r="H1250" s="3"/>
      <c r="I1250" s="83" t="str">
        <f t="shared" si="20"/>
        <v/>
      </c>
      <c r="J1250" s="129" t="str">
        <f t="shared" si="20"/>
        <v/>
      </c>
      <c r="K1250" s="105"/>
      <c r="L1250" s="59"/>
      <c r="M1250" s="59"/>
      <c r="N1250" s="63"/>
      <c r="O1250" s="43"/>
      <c r="P1250" s="1"/>
      <c r="Q1250" s="24"/>
      <c r="R1250" s="24"/>
      <c r="S1250" s="24"/>
      <c r="T1250" s="1"/>
      <c r="U1250" s="71"/>
      <c r="V1250" s="31"/>
    </row>
    <row r="1251" spans="1:22" ht="20.100000000000001" customHeight="1" x14ac:dyDescent="0.15">
      <c r="A1251" s="31"/>
      <c r="B1251" s="31"/>
      <c r="C1251" s="43"/>
      <c r="D1251" s="59"/>
      <c r="E1251" s="59"/>
      <c r="F1251" s="63"/>
      <c r="G1251" s="81"/>
      <c r="H1251" s="3"/>
      <c r="I1251" s="83" t="str">
        <f t="shared" si="20"/>
        <v/>
      </c>
      <c r="J1251" s="129" t="str">
        <f t="shared" si="20"/>
        <v/>
      </c>
      <c r="K1251" s="105"/>
      <c r="L1251" s="59"/>
      <c r="M1251" s="59"/>
      <c r="N1251" s="63"/>
      <c r="O1251" s="43"/>
      <c r="P1251" s="1"/>
      <c r="Q1251" s="24"/>
      <c r="R1251" s="24"/>
      <c r="S1251" s="24"/>
      <c r="T1251" s="1"/>
      <c r="U1251" s="71"/>
      <c r="V1251" s="31"/>
    </row>
    <row r="1252" spans="1:22" ht="20.100000000000001" customHeight="1" x14ac:dyDescent="0.15">
      <c r="A1252" s="31"/>
      <c r="B1252" s="31"/>
      <c r="C1252" s="43"/>
      <c r="D1252" s="59"/>
      <c r="E1252" s="59"/>
      <c r="F1252" s="63"/>
      <c r="G1252" s="81"/>
      <c r="H1252" s="3"/>
      <c r="I1252" s="83" t="str">
        <f t="shared" si="20"/>
        <v/>
      </c>
      <c r="J1252" s="129" t="str">
        <f t="shared" si="20"/>
        <v/>
      </c>
      <c r="K1252" s="105"/>
      <c r="L1252" s="59"/>
      <c r="M1252" s="59"/>
      <c r="N1252" s="63"/>
      <c r="O1252" s="43"/>
      <c r="P1252" s="1"/>
      <c r="Q1252" s="24"/>
      <c r="R1252" s="24"/>
      <c r="S1252" s="24"/>
      <c r="T1252" s="1"/>
      <c r="U1252" s="71"/>
      <c r="V1252" s="31"/>
    </row>
    <row r="1253" spans="1:22" ht="20.100000000000001" customHeight="1" x14ac:dyDescent="0.15">
      <c r="A1253" s="94"/>
      <c r="B1253" s="94"/>
      <c r="C1253" s="43"/>
      <c r="D1253" s="96"/>
      <c r="E1253" s="96"/>
      <c r="F1253" s="97"/>
      <c r="G1253" s="98"/>
      <c r="H1253" s="3"/>
      <c r="I1253" s="83" t="str">
        <f t="shared" si="20"/>
        <v/>
      </c>
      <c r="J1253" s="129" t="str">
        <f t="shared" si="20"/>
        <v/>
      </c>
      <c r="K1253" s="259"/>
      <c r="L1253" s="59"/>
      <c r="M1253" s="59"/>
      <c r="N1253" s="63"/>
      <c r="O1253" s="43"/>
      <c r="P1253" s="1"/>
      <c r="Q1253" s="24"/>
      <c r="R1253" s="24"/>
      <c r="S1253" s="24"/>
      <c r="T1253" s="191"/>
      <c r="U1253" s="101"/>
      <c r="V1253" s="31"/>
    </row>
    <row r="1254" spans="1:22" ht="20.100000000000001" customHeight="1" x14ac:dyDescent="0.15">
      <c r="A1254" s="31"/>
      <c r="B1254" s="31"/>
      <c r="C1254" s="43"/>
      <c r="D1254" s="59"/>
      <c r="E1254" s="59"/>
      <c r="F1254" s="63"/>
      <c r="G1254" s="81"/>
      <c r="H1254" s="3"/>
      <c r="I1254" s="83" t="str">
        <f t="shared" si="20"/>
        <v/>
      </c>
      <c r="J1254" s="129" t="str">
        <f t="shared" si="20"/>
        <v/>
      </c>
      <c r="K1254" s="105"/>
      <c r="L1254" s="59"/>
      <c r="M1254" s="59"/>
      <c r="N1254" s="63"/>
      <c r="O1254" s="43"/>
      <c r="P1254" s="1"/>
      <c r="Q1254" s="24"/>
      <c r="R1254" s="24"/>
      <c r="S1254" s="24"/>
      <c r="T1254" s="192"/>
      <c r="U1254" s="71"/>
      <c r="V1254" s="31"/>
    </row>
    <row r="1255" spans="1:22" ht="20.100000000000001" customHeight="1" x14ac:dyDescent="0.15">
      <c r="A1255" s="31"/>
      <c r="B1255" s="31"/>
      <c r="C1255" s="43"/>
      <c r="D1255" s="59"/>
      <c r="E1255" s="59"/>
      <c r="F1255" s="63"/>
      <c r="G1255" s="81"/>
      <c r="H1255" s="3"/>
      <c r="I1255" s="83" t="str">
        <f t="shared" si="20"/>
        <v/>
      </c>
      <c r="J1255" s="129" t="str">
        <f t="shared" si="20"/>
        <v/>
      </c>
      <c r="K1255" s="105"/>
      <c r="L1255" s="59"/>
      <c r="M1255" s="59"/>
      <c r="N1255" s="63"/>
      <c r="O1255" s="43"/>
      <c r="P1255" s="1"/>
      <c r="Q1255" s="24"/>
      <c r="R1255" s="24"/>
      <c r="S1255" s="24"/>
      <c r="T1255" s="192"/>
      <c r="U1255" s="71"/>
      <c r="V1255" s="31"/>
    </row>
    <row r="1256" spans="1:22" ht="20.100000000000001" customHeight="1" x14ac:dyDescent="0.15">
      <c r="A1256" s="31"/>
      <c r="B1256" s="31"/>
      <c r="C1256" s="43"/>
      <c r="D1256" s="59"/>
      <c r="E1256" s="59"/>
      <c r="F1256" s="63"/>
      <c r="G1256" s="81"/>
      <c r="H1256" s="3"/>
      <c r="I1256" s="83" t="str">
        <f t="shared" si="20"/>
        <v/>
      </c>
      <c r="J1256" s="129" t="str">
        <f t="shared" si="20"/>
        <v/>
      </c>
      <c r="K1256" s="105"/>
      <c r="L1256" s="59"/>
      <c r="M1256" s="59"/>
      <c r="N1256" s="63"/>
      <c r="O1256" s="43"/>
      <c r="P1256" s="1"/>
      <c r="Q1256" s="24"/>
      <c r="R1256" s="24"/>
      <c r="S1256" s="24"/>
      <c r="T1256" s="192"/>
      <c r="U1256" s="71"/>
      <c r="V1256" s="31"/>
    </row>
    <row r="1257" spans="1:22" ht="20.100000000000001" customHeight="1" x14ac:dyDescent="0.15">
      <c r="A1257" s="31"/>
      <c r="B1257" s="31"/>
      <c r="C1257" s="43"/>
      <c r="D1257" s="59"/>
      <c r="E1257" s="59"/>
      <c r="F1257" s="63"/>
      <c r="G1257" s="81"/>
      <c r="H1257" s="3"/>
      <c r="I1257" s="83" t="str">
        <f t="shared" si="20"/>
        <v/>
      </c>
      <c r="J1257" s="129" t="str">
        <f t="shared" si="20"/>
        <v/>
      </c>
      <c r="K1257" s="105"/>
      <c r="L1257" s="59"/>
      <c r="M1257" s="59"/>
      <c r="N1257" s="63"/>
      <c r="O1257" s="43"/>
      <c r="P1257" s="1"/>
      <c r="Q1257" s="24"/>
      <c r="R1257" s="24"/>
      <c r="S1257" s="24"/>
      <c r="T1257" s="192"/>
      <c r="U1257" s="71"/>
      <c r="V1257" s="31"/>
    </row>
    <row r="1258" spans="1:22" ht="20.100000000000001" customHeight="1" x14ac:dyDescent="0.15">
      <c r="A1258" s="31"/>
      <c r="B1258" s="31"/>
      <c r="C1258" s="43"/>
      <c r="D1258" s="59"/>
      <c r="E1258" s="59"/>
      <c r="F1258" s="63"/>
      <c r="G1258" s="81"/>
      <c r="H1258" s="3"/>
      <c r="I1258" s="83" t="str">
        <f t="shared" si="20"/>
        <v/>
      </c>
      <c r="J1258" s="129" t="str">
        <f t="shared" si="20"/>
        <v/>
      </c>
      <c r="K1258" s="105"/>
      <c r="L1258" s="59"/>
      <c r="M1258" s="59"/>
      <c r="N1258" s="63"/>
      <c r="O1258" s="43"/>
      <c r="P1258" s="1"/>
      <c r="Q1258" s="24"/>
      <c r="R1258" s="24"/>
      <c r="S1258" s="24"/>
      <c r="T1258" s="192"/>
      <c r="U1258" s="71"/>
      <c r="V1258" s="31"/>
    </row>
    <row r="1259" spans="1:22" ht="20.100000000000001" customHeight="1" x14ac:dyDescent="0.15">
      <c r="A1259" s="31"/>
      <c r="B1259" s="31"/>
      <c r="C1259" s="43"/>
      <c r="D1259" s="59"/>
      <c r="E1259" s="59"/>
      <c r="F1259" s="63"/>
      <c r="G1259" s="98"/>
      <c r="H1259" s="3"/>
      <c r="I1259" s="83" t="str">
        <f t="shared" si="20"/>
        <v/>
      </c>
      <c r="J1259" s="129" t="str">
        <f t="shared" si="20"/>
        <v/>
      </c>
      <c r="K1259" s="259"/>
      <c r="L1259" s="59"/>
      <c r="M1259" s="59"/>
      <c r="N1259" s="63"/>
      <c r="O1259" s="43"/>
      <c r="P1259" s="1"/>
      <c r="Q1259" s="24"/>
      <c r="R1259" s="24"/>
      <c r="S1259" s="24"/>
      <c r="T1259" s="102"/>
      <c r="U1259" s="101"/>
      <c r="V1259" s="31"/>
    </row>
    <row r="1260" spans="1:22" ht="20.100000000000001" customHeight="1" x14ac:dyDescent="0.15">
      <c r="A1260" s="31"/>
      <c r="B1260" s="31"/>
      <c r="C1260" s="43"/>
      <c r="D1260" s="59"/>
      <c r="E1260" s="59"/>
      <c r="F1260" s="63"/>
      <c r="G1260" s="81"/>
      <c r="H1260" s="3"/>
      <c r="I1260" s="83" t="str">
        <f t="shared" si="20"/>
        <v/>
      </c>
      <c r="J1260" s="129" t="str">
        <f t="shared" si="20"/>
        <v/>
      </c>
      <c r="K1260" s="105"/>
      <c r="L1260" s="59"/>
      <c r="M1260" s="59"/>
      <c r="N1260" s="63"/>
      <c r="O1260" s="43"/>
      <c r="P1260" s="1"/>
      <c r="Q1260" s="24"/>
      <c r="R1260" s="24"/>
      <c r="S1260" s="24"/>
      <c r="T1260" s="70"/>
      <c r="U1260" s="71"/>
      <c r="V1260" s="31"/>
    </row>
    <row r="1261" spans="1:22" ht="20.100000000000001" customHeight="1" x14ac:dyDescent="0.15">
      <c r="A1261" s="31"/>
      <c r="B1261" s="31"/>
      <c r="C1261" s="43"/>
      <c r="D1261" s="59"/>
      <c r="E1261" s="59"/>
      <c r="F1261" s="63"/>
      <c r="G1261" s="81"/>
      <c r="H1261" s="3"/>
      <c r="I1261" s="83" t="str">
        <f t="shared" si="20"/>
        <v/>
      </c>
      <c r="J1261" s="129" t="str">
        <f t="shared" si="20"/>
        <v/>
      </c>
      <c r="K1261" s="105"/>
      <c r="L1261" s="59"/>
      <c r="M1261" s="59"/>
      <c r="N1261" s="63"/>
      <c r="O1261" s="43"/>
      <c r="P1261" s="1"/>
      <c r="Q1261" s="24"/>
      <c r="R1261" s="24"/>
      <c r="S1261" s="24"/>
      <c r="T1261" s="70"/>
      <c r="U1261" s="71"/>
      <c r="V1261" s="31"/>
    </row>
    <row r="1262" spans="1:22" ht="20.100000000000001" customHeight="1" x14ac:dyDescent="0.15">
      <c r="A1262" s="31"/>
      <c r="B1262" s="31"/>
      <c r="C1262" s="43"/>
      <c r="D1262" s="59"/>
      <c r="E1262" s="59"/>
      <c r="F1262" s="63"/>
      <c r="G1262" s="81"/>
      <c r="H1262" s="3"/>
      <c r="I1262" s="83" t="str">
        <f t="shared" si="20"/>
        <v/>
      </c>
      <c r="J1262" s="129" t="str">
        <f t="shared" si="20"/>
        <v/>
      </c>
      <c r="K1262" s="105"/>
      <c r="L1262" s="59"/>
      <c r="M1262" s="59"/>
      <c r="N1262" s="63"/>
      <c r="O1262" s="43"/>
      <c r="P1262" s="1"/>
      <c r="Q1262" s="24"/>
      <c r="R1262" s="24"/>
      <c r="S1262" s="24"/>
      <c r="T1262" s="70"/>
      <c r="U1262" s="71"/>
      <c r="V1262" s="31"/>
    </row>
    <row r="1263" spans="1:22" ht="20.100000000000001" customHeight="1" x14ac:dyDescent="0.15">
      <c r="A1263" s="31"/>
      <c r="B1263" s="31"/>
      <c r="C1263" s="43"/>
      <c r="D1263" s="59"/>
      <c r="E1263" s="59"/>
      <c r="F1263" s="63"/>
      <c r="G1263" s="81"/>
      <c r="H1263" s="3"/>
      <c r="I1263" s="83" t="str">
        <f t="shared" si="20"/>
        <v/>
      </c>
      <c r="J1263" s="129" t="str">
        <f t="shared" si="20"/>
        <v/>
      </c>
      <c r="K1263" s="105"/>
      <c r="L1263" s="59"/>
      <c r="M1263" s="59"/>
      <c r="N1263" s="63"/>
      <c r="O1263" s="43"/>
      <c r="P1263" s="1"/>
      <c r="Q1263" s="24"/>
      <c r="R1263" s="24"/>
      <c r="S1263" s="24"/>
      <c r="T1263" s="70"/>
      <c r="U1263" s="71"/>
      <c r="V1263" s="31"/>
    </row>
    <row r="1264" spans="1:22" ht="20.100000000000001" customHeight="1" x14ac:dyDescent="0.15">
      <c r="A1264" s="31"/>
      <c r="B1264" s="31"/>
      <c r="C1264" s="43"/>
      <c r="D1264" s="59"/>
      <c r="E1264" s="59"/>
      <c r="F1264" s="63"/>
      <c r="G1264" s="81"/>
      <c r="H1264" s="3"/>
      <c r="I1264" s="83" t="str">
        <f t="shared" si="20"/>
        <v/>
      </c>
      <c r="J1264" s="129" t="str">
        <f t="shared" si="20"/>
        <v/>
      </c>
      <c r="K1264" s="105"/>
      <c r="L1264" s="59"/>
      <c r="M1264" s="59"/>
      <c r="N1264" s="63"/>
      <c r="O1264" s="43"/>
      <c r="P1264" s="1"/>
      <c r="Q1264" s="24"/>
      <c r="R1264" s="24"/>
      <c r="S1264" s="24"/>
      <c r="T1264" s="192"/>
      <c r="U1264" s="71"/>
      <c r="V1264" s="31"/>
    </row>
    <row r="1265" spans="1:22" ht="20.100000000000001" customHeight="1" x14ac:dyDescent="0.15">
      <c r="A1265" s="31"/>
      <c r="B1265" s="31"/>
      <c r="C1265" s="43"/>
      <c r="D1265" s="59"/>
      <c r="E1265" s="59"/>
      <c r="F1265" s="63"/>
      <c r="G1265" s="81"/>
      <c r="H1265" s="3"/>
      <c r="I1265" s="83" t="str">
        <f t="shared" si="20"/>
        <v/>
      </c>
      <c r="J1265" s="129" t="str">
        <f t="shared" si="20"/>
        <v/>
      </c>
      <c r="K1265" s="105"/>
      <c r="L1265" s="59"/>
      <c r="M1265" s="59"/>
      <c r="N1265" s="63"/>
      <c r="O1265" s="43"/>
      <c r="P1265" s="1"/>
      <c r="Q1265" s="24"/>
      <c r="R1265" s="24"/>
      <c r="S1265" s="24"/>
      <c r="T1265" s="192"/>
      <c r="U1265" s="71"/>
      <c r="V1265" s="31"/>
    </row>
    <row r="1266" spans="1:22" ht="20.100000000000001" customHeight="1" x14ac:dyDescent="0.15">
      <c r="A1266" s="31"/>
      <c r="B1266" s="31"/>
      <c r="C1266" s="43"/>
      <c r="D1266" s="59"/>
      <c r="E1266" s="59"/>
      <c r="F1266" s="63"/>
      <c r="G1266" s="81"/>
      <c r="H1266" s="3"/>
      <c r="I1266" s="83" t="str">
        <f t="shared" si="20"/>
        <v/>
      </c>
      <c r="J1266" s="129" t="str">
        <f t="shared" si="20"/>
        <v/>
      </c>
      <c r="K1266" s="105"/>
      <c r="L1266" s="59"/>
      <c r="M1266" s="59"/>
      <c r="N1266" s="63"/>
      <c r="O1266" s="43"/>
      <c r="P1266" s="1"/>
      <c r="Q1266" s="24"/>
      <c r="R1266" s="24"/>
      <c r="S1266" s="24"/>
      <c r="T1266" s="192"/>
      <c r="U1266" s="71"/>
      <c r="V1266" s="31"/>
    </row>
    <row r="1267" spans="1:22" ht="20.100000000000001" customHeight="1" x14ac:dyDescent="0.15">
      <c r="A1267" s="31"/>
      <c r="B1267" s="31"/>
      <c r="C1267" s="43"/>
      <c r="D1267" s="59"/>
      <c r="E1267" s="59"/>
      <c r="F1267" s="63"/>
      <c r="G1267" s="81"/>
      <c r="H1267" s="3"/>
      <c r="I1267" s="83" t="str">
        <f t="shared" si="20"/>
        <v/>
      </c>
      <c r="J1267" s="129" t="str">
        <f t="shared" si="20"/>
        <v/>
      </c>
      <c r="K1267" s="105"/>
      <c r="L1267" s="59"/>
      <c r="M1267" s="59"/>
      <c r="N1267" s="63"/>
      <c r="O1267" s="43"/>
      <c r="P1267" s="1"/>
      <c r="Q1267" s="24"/>
      <c r="R1267" s="24"/>
      <c r="S1267" s="24"/>
      <c r="T1267" s="192"/>
      <c r="U1267" s="71"/>
      <c r="V1267" s="31"/>
    </row>
    <row r="1268" spans="1:22" ht="20.100000000000001" customHeight="1" x14ac:dyDescent="0.15">
      <c r="A1268" s="31"/>
      <c r="B1268" s="31"/>
      <c r="C1268" s="43"/>
      <c r="D1268" s="59"/>
      <c r="E1268" s="59"/>
      <c r="F1268" s="63"/>
      <c r="G1268" s="81"/>
      <c r="H1268" s="3"/>
      <c r="I1268" s="83" t="str">
        <f t="shared" si="20"/>
        <v/>
      </c>
      <c r="J1268" s="129" t="str">
        <f t="shared" si="20"/>
        <v/>
      </c>
      <c r="K1268" s="105"/>
      <c r="L1268" s="59"/>
      <c r="M1268" s="59"/>
      <c r="N1268" s="63"/>
      <c r="O1268" s="43"/>
      <c r="P1268" s="1"/>
      <c r="Q1268" s="24"/>
      <c r="R1268" s="24"/>
      <c r="S1268" s="24"/>
      <c r="T1268" s="70"/>
      <c r="U1268" s="71"/>
      <c r="V1268" s="31"/>
    </row>
    <row r="1269" spans="1:22" ht="20.100000000000001" customHeight="1" x14ac:dyDescent="0.15">
      <c r="A1269" s="31"/>
      <c r="B1269" s="31"/>
      <c r="C1269" s="43"/>
      <c r="D1269" s="59"/>
      <c r="E1269" s="59"/>
      <c r="F1269" s="63"/>
      <c r="G1269" s="81"/>
      <c r="H1269" s="3"/>
      <c r="I1269" s="83" t="str">
        <f t="shared" si="20"/>
        <v/>
      </c>
      <c r="J1269" s="129" t="str">
        <f t="shared" si="20"/>
        <v/>
      </c>
      <c r="K1269" s="105"/>
      <c r="L1269" s="59"/>
      <c r="M1269" s="59"/>
      <c r="N1269" s="63"/>
      <c r="O1269" s="43"/>
      <c r="P1269" s="1"/>
      <c r="Q1269" s="24"/>
      <c r="R1269" s="24"/>
      <c r="S1269" s="24"/>
      <c r="T1269" s="70"/>
      <c r="U1269" s="71"/>
      <c r="V1269" s="31"/>
    </row>
    <row r="1270" spans="1:22" ht="20.100000000000001" customHeight="1" x14ac:dyDescent="0.15">
      <c r="A1270" s="31"/>
      <c r="B1270" s="31"/>
      <c r="C1270" s="43"/>
      <c r="D1270" s="59"/>
      <c r="E1270" s="59"/>
      <c r="F1270" s="63"/>
      <c r="G1270" s="81"/>
      <c r="H1270" s="3"/>
      <c r="I1270" s="83" t="str">
        <f t="shared" si="20"/>
        <v/>
      </c>
      <c r="J1270" s="129" t="str">
        <f t="shared" si="20"/>
        <v/>
      </c>
      <c r="K1270" s="105"/>
      <c r="L1270" s="59"/>
      <c r="M1270" s="59"/>
      <c r="N1270" s="63"/>
      <c r="O1270" s="43"/>
      <c r="P1270" s="1"/>
      <c r="Q1270" s="24"/>
      <c r="R1270" s="24"/>
      <c r="S1270" s="24"/>
      <c r="T1270" s="70"/>
      <c r="U1270" s="71"/>
      <c r="V1270" s="31"/>
    </row>
    <row r="1271" spans="1:22" ht="20.100000000000001" customHeight="1" x14ac:dyDescent="0.15">
      <c r="A1271" s="31"/>
      <c r="B1271" s="31"/>
      <c r="C1271" s="43"/>
      <c r="D1271" s="59"/>
      <c r="E1271" s="59"/>
      <c r="F1271" s="63"/>
      <c r="G1271" s="98"/>
      <c r="H1271" s="3"/>
      <c r="I1271" s="83" t="str">
        <f t="shared" si="20"/>
        <v/>
      </c>
      <c r="J1271" s="129" t="str">
        <f t="shared" si="20"/>
        <v/>
      </c>
      <c r="K1271" s="259"/>
      <c r="L1271" s="59"/>
      <c r="M1271" s="59"/>
      <c r="N1271" s="63"/>
      <c r="O1271" s="43"/>
      <c r="P1271" s="1"/>
      <c r="Q1271" s="24"/>
      <c r="R1271" s="24"/>
      <c r="S1271" s="24"/>
      <c r="T1271" s="102"/>
      <c r="U1271" s="101"/>
      <c r="V1271" s="31"/>
    </row>
    <row r="1272" spans="1:22" ht="20.100000000000001" customHeight="1" x14ac:dyDescent="0.15">
      <c r="A1272" s="31"/>
      <c r="B1272" s="31"/>
      <c r="C1272" s="43"/>
      <c r="D1272" s="59"/>
      <c r="E1272" s="59"/>
      <c r="F1272" s="63"/>
      <c r="G1272" s="81"/>
      <c r="H1272" s="3"/>
      <c r="I1272" s="83" t="str">
        <f t="shared" si="20"/>
        <v/>
      </c>
      <c r="J1272" s="129" t="str">
        <f t="shared" si="20"/>
        <v/>
      </c>
      <c r="K1272" s="105"/>
      <c r="L1272" s="59"/>
      <c r="M1272" s="59"/>
      <c r="N1272" s="63"/>
      <c r="O1272" s="43"/>
      <c r="P1272" s="1"/>
      <c r="Q1272" s="24"/>
      <c r="R1272" s="24"/>
      <c r="S1272" s="24"/>
      <c r="T1272" s="70"/>
      <c r="U1272" s="71"/>
      <c r="V1272" s="31"/>
    </row>
    <row r="1273" spans="1:22" ht="20.100000000000001" customHeight="1" x14ac:dyDescent="0.15">
      <c r="A1273" s="31"/>
      <c r="B1273" s="31"/>
      <c r="C1273" s="43"/>
      <c r="D1273" s="59"/>
      <c r="E1273" s="59"/>
      <c r="F1273" s="63"/>
      <c r="G1273" s="81"/>
      <c r="H1273" s="3"/>
      <c r="I1273" s="83" t="str">
        <f t="shared" si="20"/>
        <v/>
      </c>
      <c r="J1273" s="129" t="str">
        <f t="shared" si="20"/>
        <v/>
      </c>
      <c r="K1273" s="105"/>
      <c r="L1273" s="59"/>
      <c r="M1273" s="59"/>
      <c r="N1273" s="63"/>
      <c r="O1273" s="43"/>
      <c r="P1273" s="1"/>
      <c r="Q1273" s="24"/>
      <c r="R1273" s="24"/>
      <c r="S1273" s="24"/>
      <c r="T1273" s="70"/>
      <c r="U1273" s="71"/>
      <c r="V1273" s="31"/>
    </row>
    <row r="1274" spans="1:22" ht="20.100000000000001" customHeight="1" x14ac:dyDescent="0.15">
      <c r="A1274" s="31"/>
      <c r="B1274" s="31"/>
      <c r="C1274" s="43"/>
      <c r="D1274" s="59"/>
      <c r="E1274" s="59"/>
      <c r="F1274" s="63"/>
      <c r="G1274" s="81"/>
      <c r="H1274" s="3"/>
      <c r="I1274" s="83" t="str">
        <f t="shared" si="20"/>
        <v/>
      </c>
      <c r="J1274" s="129" t="str">
        <f t="shared" si="20"/>
        <v/>
      </c>
      <c r="K1274" s="105"/>
      <c r="L1274" s="59"/>
      <c r="M1274" s="59"/>
      <c r="N1274" s="63"/>
      <c r="O1274" s="43"/>
      <c r="P1274" s="1"/>
      <c r="Q1274" s="24"/>
      <c r="R1274" s="24"/>
      <c r="S1274" s="24"/>
      <c r="T1274" s="70"/>
      <c r="U1274" s="71"/>
      <c r="V1274" s="31"/>
    </row>
    <row r="1275" spans="1:22" ht="20.100000000000001" customHeight="1" x14ac:dyDescent="0.15">
      <c r="A1275" s="31"/>
      <c r="B1275" s="31"/>
      <c r="C1275" s="43"/>
      <c r="D1275" s="59"/>
      <c r="E1275" s="59"/>
      <c r="F1275" s="63"/>
      <c r="G1275" s="81"/>
      <c r="H1275" s="3"/>
      <c r="I1275" s="83" t="str">
        <f t="shared" si="20"/>
        <v/>
      </c>
      <c r="J1275" s="129" t="str">
        <f t="shared" si="20"/>
        <v/>
      </c>
      <c r="K1275" s="105"/>
      <c r="L1275" s="59"/>
      <c r="M1275" s="59"/>
      <c r="N1275" s="63"/>
      <c r="O1275" s="43"/>
      <c r="P1275" s="1"/>
      <c r="Q1275" s="24"/>
      <c r="R1275" s="24"/>
      <c r="S1275" s="24"/>
      <c r="T1275" s="70"/>
      <c r="U1275" s="71"/>
      <c r="V1275" s="31"/>
    </row>
    <row r="1276" spans="1:22" ht="20.100000000000001" customHeight="1" x14ac:dyDescent="0.15">
      <c r="A1276" s="31"/>
      <c r="B1276" s="31"/>
      <c r="C1276" s="43"/>
      <c r="D1276" s="59"/>
      <c r="E1276" s="59"/>
      <c r="F1276" s="63"/>
      <c r="G1276" s="81"/>
      <c r="H1276" s="3"/>
      <c r="I1276" s="83" t="str">
        <f t="shared" si="20"/>
        <v/>
      </c>
      <c r="J1276" s="129" t="str">
        <f t="shared" si="20"/>
        <v/>
      </c>
      <c r="K1276" s="105"/>
      <c r="L1276" s="59"/>
      <c r="M1276" s="59"/>
      <c r="N1276" s="63"/>
      <c r="O1276" s="43"/>
      <c r="P1276" s="1"/>
      <c r="Q1276" s="24"/>
      <c r="R1276" s="24"/>
      <c r="S1276" s="24"/>
      <c r="T1276" s="70"/>
      <c r="U1276" s="71"/>
      <c r="V1276" s="31"/>
    </row>
    <row r="1277" spans="1:22" ht="20.100000000000001" customHeight="1" x14ac:dyDescent="0.15">
      <c r="A1277" s="31"/>
      <c r="B1277" s="31"/>
      <c r="C1277" s="43"/>
      <c r="D1277" s="59"/>
      <c r="E1277" s="59"/>
      <c r="F1277" s="63"/>
      <c r="G1277" s="81"/>
      <c r="H1277" s="3"/>
      <c r="I1277" s="83" t="str">
        <f t="shared" si="20"/>
        <v/>
      </c>
      <c r="J1277" s="129" t="str">
        <f t="shared" si="20"/>
        <v/>
      </c>
      <c r="K1277" s="105"/>
      <c r="L1277" s="59"/>
      <c r="M1277" s="59"/>
      <c r="N1277" s="63"/>
      <c r="O1277" s="43"/>
      <c r="P1277" s="1"/>
      <c r="Q1277" s="24"/>
      <c r="R1277" s="24"/>
      <c r="S1277" s="24"/>
      <c r="T1277" s="70"/>
      <c r="U1277" s="71"/>
      <c r="V1277" s="31"/>
    </row>
    <row r="1278" spans="1:22" ht="20.100000000000001" customHeight="1" x14ac:dyDescent="0.15">
      <c r="A1278" s="31"/>
      <c r="B1278" s="31"/>
      <c r="C1278" s="43"/>
      <c r="D1278" s="59"/>
      <c r="E1278" s="59"/>
      <c r="F1278" s="63"/>
      <c r="G1278" s="81"/>
      <c r="H1278" s="3"/>
      <c r="I1278" s="83" t="str">
        <f t="shared" si="20"/>
        <v/>
      </c>
      <c r="J1278" s="129" t="str">
        <f t="shared" si="20"/>
        <v/>
      </c>
      <c r="K1278" s="105"/>
      <c r="L1278" s="59"/>
      <c r="M1278" s="59"/>
      <c r="N1278" s="63"/>
      <c r="O1278" s="43"/>
      <c r="P1278" s="1"/>
      <c r="Q1278" s="24"/>
      <c r="R1278" s="24"/>
      <c r="S1278" s="24"/>
      <c r="T1278" s="70"/>
      <c r="U1278" s="71"/>
      <c r="V1278" s="31"/>
    </row>
    <row r="1279" spans="1:22" ht="20.100000000000001" customHeight="1" x14ac:dyDescent="0.15">
      <c r="A1279" s="31"/>
      <c r="B1279" s="31"/>
      <c r="C1279" s="43"/>
      <c r="D1279" s="59"/>
      <c r="E1279" s="59"/>
      <c r="F1279" s="63"/>
      <c r="G1279" s="81"/>
      <c r="H1279" s="3"/>
      <c r="I1279" s="83" t="str">
        <f t="shared" si="20"/>
        <v/>
      </c>
      <c r="J1279" s="129" t="str">
        <f t="shared" si="20"/>
        <v/>
      </c>
      <c r="K1279" s="105"/>
      <c r="L1279" s="59"/>
      <c r="M1279" s="59"/>
      <c r="N1279" s="63"/>
      <c r="O1279" s="43"/>
      <c r="P1279" s="1"/>
      <c r="Q1279" s="24"/>
      <c r="R1279" s="24"/>
      <c r="S1279" s="24"/>
      <c r="T1279" s="70"/>
      <c r="U1279" s="71"/>
      <c r="V1279" s="31"/>
    </row>
    <row r="1280" spans="1:22" ht="20.100000000000001" customHeight="1" x14ac:dyDescent="0.15">
      <c r="A1280" s="31"/>
      <c r="B1280" s="31"/>
      <c r="C1280" s="43"/>
      <c r="D1280" s="59"/>
      <c r="E1280" s="59"/>
      <c r="F1280" s="63"/>
      <c r="G1280" s="81"/>
      <c r="H1280" s="3"/>
      <c r="I1280" s="83" t="str">
        <f t="shared" si="20"/>
        <v/>
      </c>
      <c r="J1280" s="129" t="str">
        <f t="shared" si="20"/>
        <v/>
      </c>
      <c r="K1280" s="105"/>
      <c r="L1280" s="59"/>
      <c r="M1280" s="59"/>
      <c r="N1280" s="63"/>
      <c r="O1280" s="43"/>
      <c r="P1280" s="1"/>
      <c r="Q1280" s="24"/>
      <c r="R1280" s="24"/>
      <c r="S1280" s="24"/>
      <c r="T1280" s="70"/>
      <c r="U1280" s="71"/>
      <c r="V1280" s="31"/>
    </row>
    <row r="1281" spans="1:22" ht="20.100000000000001" customHeight="1" x14ac:dyDescent="0.15">
      <c r="A1281" s="31"/>
      <c r="B1281" s="31"/>
      <c r="C1281" s="43"/>
      <c r="D1281" s="59"/>
      <c r="E1281" s="59"/>
      <c r="F1281" s="63"/>
      <c r="G1281" s="81"/>
      <c r="H1281" s="3"/>
      <c r="I1281" s="83" t="str">
        <f t="shared" si="20"/>
        <v/>
      </c>
      <c r="J1281" s="129" t="str">
        <f t="shared" si="20"/>
        <v/>
      </c>
      <c r="K1281" s="105"/>
      <c r="L1281" s="59"/>
      <c r="M1281" s="59"/>
      <c r="N1281" s="63"/>
      <c r="O1281" s="43"/>
      <c r="P1281" s="1"/>
      <c r="Q1281" s="24"/>
      <c r="R1281" s="24"/>
      <c r="S1281" s="24"/>
      <c r="T1281" s="70"/>
      <c r="U1281" s="71"/>
      <c r="V1281" s="31"/>
    </row>
    <row r="1282" spans="1:22" ht="20.100000000000001" customHeight="1" x14ac:dyDescent="0.15">
      <c r="A1282" s="31"/>
      <c r="B1282" s="31"/>
      <c r="C1282" s="43"/>
      <c r="D1282" s="59"/>
      <c r="E1282" s="59"/>
      <c r="F1282" s="63"/>
      <c r="G1282" s="81"/>
      <c r="H1282" s="3"/>
      <c r="I1282" s="83" t="str">
        <f t="shared" si="20"/>
        <v/>
      </c>
      <c r="J1282" s="129" t="str">
        <f t="shared" si="20"/>
        <v/>
      </c>
      <c r="K1282" s="105"/>
      <c r="L1282" s="59"/>
      <c r="M1282" s="59"/>
      <c r="N1282" s="63"/>
      <c r="O1282" s="43"/>
      <c r="P1282" s="1"/>
      <c r="Q1282" s="24"/>
      <c r="R1282" s="24"/>
      <c r="S1282" s="24"/>
      <c r="T1282" s="70"/>
      <c r="U1282" s="71"/>
      <c r="V1282" s="31"/>
    </row>
    <row r="1283" spans="1:22" ht="20.100000000000001" customHeight="1" x14ac:dyDescent="0.15">
      <c r="A1283" s="31"/>
      <c r="B1283" s="31"/>
      <c r="C1283" s="43"/>
      <c r="D1283" s="59"/>
      <c r="E1283" s="59"/>
      <c r="F1283" s="63"/>
      <c r="G1283" s="81"/>
      <c r="H1283" s="3"/>
      <c r="I1283" s="83" t="str">
        <f t="shared" si="20"/>
        <v/>
      </c>
      <c r="J1283" s="129" t="str">
        <f t="shared" si="20"/>
        <v/>
      </c>
      <c r="K1283" s="105"/>
      <c r="L1283" s="59"/>
      <c r="M1283" s="59"/>
      <c r="N1283" s="63"/>
      <c r="O1283" s="43"/>
      <c r="P1283" s="1"/>
      <c r="Q1283" s="24"/>
      <c r="R1283" s="24"/>
      <c r="S1283" s="24"/>
      <c r="T1283" s="1"/>
      <c r="U1283" s="71"/>
      <c r="V1283" s="31"/>
    </row>
    <row r="1284" spans="1:22" ht="20.100000000000001" customHeight="1" x14ac:dyDescent="0.15">
      <c r="A1284" s="31"/>
      <c r="B1284" s="31"/>
      <c r="C1284" s="43"/>
      <c r="D1284" s="59"/>
      <c r="E1284" s="59"/>
      <c r="F1284" s="63"/>
      <c r="G1284" s="81"/>
      <c r="H1284" s="3"/>
      <c r="I1284" s="83" t="str">
        <f t="shared" si="20"/>
        <v/>
      </c>
      <c r="J1284" s="129" t="str">
        <f t="shared" si="20"/>
        <v/>
      </c>
      <c r="K1284" s="105"/>
      <c r="L1284" s="59"/>
      <c r="M1284" s="59"/>
      <c r="N1284" s="63"/>
      <c r="O1284" s="43"/>
      <c r="P1284" s="1"/>
      <c r="Q1284" s="24"/>
      <c r="R1284" s="24"/>
      <c r="S1284" s="24"/>
      <c r="T1284" s="1"/>
      <c r="U1284" s="71"/>
      <c r="V1284" s="31"/>
    </row>
    <row r="1285" spans="1:22" ht="20.100000000000001" customHeight="1" x14ac:dyDescent="0.15">
      <c r="A1285" s="94"/>
      <c r="B1285" s="94"/>
      <c r="C1285" s="43"/>
      <c r="D1285" s="96"/>
      <c r="E1285" s="96"/>
      <c r="F1285" s="97"/>
      <c r="G1285" s="98"/>
      <c r="H1285" s="3"/>
      <c r="I1285" s="83" t="str">
        <f t="shared" si="20"/>
        <v/>
      </c>
      <c r="J1285" s="129" t="str">
        <f t="shared" si="20"/>
        <v/>
      </c>
      <c r="K1285" s="259"/>
      <c r="L1285" s="59"/>
      <c r="M1285" s="59"/>
      <c r="N1285" s="63"/>
      <c r="O1285" s="43"/>
      <c r="P1285" s="1"/>
      <c r="Q1285" s="24"/>
      <c r="R1285" s="24"/>
      <c r="S1285" s="24"/>
      <c r="T1285" s="99"/>
      <c r="U1285" s="101"/>
      <c r="V1285" s="31"/>
    </row>
    <row r="1286" spans="1:22" ht="20.100000000000001" customHeight="1" x14ac:dyDescent="0.15">
      <c r="A1286" s="31"/>
      <c r="B1286" s="31"/>
      <c r="C1286" s="43"/>
      <c r="D1286" s="59"/>
      <c r="E1286" s="59"/>
      <c r="F1286" s="63"/>
      <c r="G1286" s="81"/>
      <c r="H1286" s="3"/>
      <c r="I1286" s="83" t="str">
        <f t="shared" si="20"/>
        <v/>
      </c>
      <c r="J1286" s="129" t="str">
        <f t="shared" si="20"/>
        <v/>
      </c>
      <c r="K1286" s="105"/>
      <c r="L1286" s="59"/>
      <c r="M1286" s="59"/>
      <c r="N1286" s="63"/>
      <c r="O1286" s="43"/>
      <c r="P1286" s="1"/>
      <c r="Q1286" s="24"/>
      <c r="R1286" s="24"/>
      <c r="S1286" s="24"/>
      <c r="T1286" s="1"/>
      <c r="U1286" s="71"/>
      <c r="V1286" s="31"/>
    </row>
    <row r="1287" spans="1:22" ht="20.100000000000001" customHeight="1" x14ac:dyDescent="0.15">
      <c r="A1287" s="31"/>
      <c r="B1287" s="31"/>
      <c r="C1287" s="43"/>
      <c r="D1287" s="59"/>
      <c r="E1287" s="59"/>
      <c r="F1287" s="63"/>
      <c r="G1287" s="81"/>
      <c r="H1287" s="3"/>
      <c r="I1287" s="83" t="str">
        <f t="shared" ref="I1287:J1350" si="21">PHONETIC(G1287)</f>
        <v/>
      </c>
      <c r="J1287" s="129" t="str">
        <f t="shared" si="21"/>
        <v/>
      </c>
      <c r="K1287" s="105"/>
      <c r="L1287" s="59"/>
      <c r="M1287" s="59"/>
      <c r="N1287" s="63"/>
      <c r="O1287" s="43"/>
      <c r="P1287" s="1"/>
      <c r="Q1287" s="24"/>
      <c r="R1287" s="24"/>
      <c r="S1287" s="24"/>
      <c r="T1287" s="1"/>
      <c r="U1287" s="71"/>
      <c r="V1287" s="31"/>
    </row>
    <row r="1288" spans="1:22" ht="20.100000000000001" customHeight="1" x14ac:dyDescent="0.15">
      <c r="A1288" s="31"/>
      <c r="B1288" s="31"/>
      <c r="C1288" s="43"/>
      <c r="D1288" s="59"/>
      <c r="E1288" s="59"/>
      <c r="F1288" s="63"/>
      <c r="G1288" s="81"/>
      <c r="H1288" s="3"/>
      <c r="I1288" s="83" t="str">
        <f t="shared" si="21"/>
        <v/>
      </c>
      <c r="J1288" s="129" t="str">
        <f t="shared" si="21"/>
        <v/>
      </c>
      <c r="K1288" s="105"/>
      <c r="L1288" s="59"/>
      <c r="M1288" s="59"/>
      <c r="N1288" s="63"/>
      <c r="O1288" s="43"/>
      <c r="P1288" s="1"/>
      <c r="Q1288" s="24"/>
      <c r="R1288" s="24"/>
      <c r="S1288" s="24"/>
      <c r="T1288" s="1"/>
      <c r="U1288" s="71"/>
      <c r="V1288" s="31"/>
    </row>
    <row r="1289" spans="1:22" ht="20.100000000000001" customHeight="1" x14ac:dyDescent="0.15">
      <c r="A1289" s="31"/>
      <c r="B1289" s="31"/>
      <c r="C1289" s="43"/>
      <c r="D1289" s="59"/>
      <c r="E1289" s="59"/>
      <c r="F1289" s="63"/>
      <c r="G1289" s="81"/>
      <c r="H1289" s="3"/>
      <c r="I1289" s="83" t="str">
        <f t="shared" si="21"/>
        <v/>
      </c>
      <c r="J1289" s="129" t="str">
        <f t="shared" si="21"/>
        <v/>
      </c>
      <c r="K1289" s="105"/>
      <c r="L1289" s="59"/>
      <c r="M1289" s="59"/>
      <c r="N1289" s="63"/>
      <c r="O1289" s="43"/>
      <c r="P1289" s="1"/>
      <c r="Q1289" s="24"/>
      <c r="R1289" s="24"/>
      <c r="S1289" s="24"/>
      <c r="T1289" s="1"/>
      <c r="U1289" s="71"/>
      <c r="V1289" s="31"/>
    </row>
    <row r="1290" spans="1:22" ht="20.100000000000001" customHeight="1" x14ac:dyDescent="0.15">
      <c r="A1290" s="31"/>
      <c r="B1290" s="31"/>
      <c r="C1290" s="43"/>
      <c r="D1290" s="59"/>
      <c r="E1290" s="59"/>
      <c r="F1290" s="63"/>
      <c r="G1290" s="81"/>
      <c r="H1290" s="3"/>
      <c r="I1290" s="83" t="str">
        <f t="shared" si="21"/>
        <v/>
      </c>
      <c r="J1290" s="129" t="str">
        <f t="shared" si="21"/>
        <v/>
      </c>
      <c r="K1290" s="105"/>
      <c r="L1290" s="59"/>
      <c r="M1290" s="59"/>
      <c r="N1290" s="63"/>
      <c r="O1290" s="43"/>
      <c r="P1290" s="1"/>
      <c r="Q1290" s="24"/>
      <c r="R1290" s="24"/>
      <c r="S1290" s="24"/>
      <c r="T1290" s="1"/>
      <c r="U1290" s="71"/>
      <c r="V1290" s="31"/>
    </row>
    <row r="1291" spans="1:22" ht="20.100000000000001" customHeight="1" x14ac:dyDescent="0.15">
      <c r="A1291" s="31"/>
      <c r="B1291" s="31"/>
      <c r="C1291" s="43"/>
      <c r="D1291" s="59"/>
      <c r="E1291" s="59"/>
      <c r="F1291" s="63"/>
      <c r="G1291" s="81"/>
      <c r="H1291" s="3"/>
      <c r="I1291" s="83" t="str">
        <f t="shared" si="21"/>
        <v/>
      </c>
      <c r="J1291" s="129" t="str">
        <f t="shared" si="21"/>
        <v/>
      </c>
      <c r="K1291" s="105"/>
      <c r="L1291" s="59"/>
      <c r="M1291" s="59"/>
      <c r="N1291" s="63"/>
      <c r="O1291" s="43"/>
      <c r="P1291" s="1"/>
      <c r="Q1291" s="24"/>
      <c r="R1291" s="24"/>
      <c r="S1291" s="24"/>
      <c r="T1291" s="1"/>
      <c r="U1291" s="71"/>
      <c r="V1291" s="31"/>
    </row>
    <row r="1292" spans="1:22" ht="20.100000000000001" customHeight="1" x14ac:dyDescent="0.15">
      <c r="A1292" s="31"/>
      <c r="B1292" s="31"/>
      <c r="C1292" s="43"/>
      <c r="D1292" s="59"/>
      <c r="E1292" s="59"/>
      <c r="F1292" s="63"/>
      <c r="G1292" s="81"/>
      <c r="H1292" s="3"/>
      <c r="I1292" s="83" t="str">
        <f t="shared" si="21"/>
        <v/>
      </c>
      <c r="J1292" s="129" t="str">
        <f t="shared" si="21"/>
        <v/>
      </c>
      <c r="K1292" s="105"/>
      <c r="L1292" s="59"/>
      <c r="M1292" s="59"/>
      <c r="N1292" s="63"/>
      <c r="O1292" s="43"/>
      <c r="P1292" s="1"/>
      <c r="Q1292" s="24"/>
      <c r="R1292" s="24"/>
      <c r="S1292" s="24"/>
      <c r="T1292" s="1"/>
      <c r="U1292" s="71"/>
      <c r="V1292" s="31"/>
    </row>
    <row r="1293" spans="1:22" ht="20.100000000000001" customHeight="1" x14ac:dyDescent="0.15">
      <c r="A1293" s="31"/>
      <c r="B1293" s="31"/>
      <c r="C1293" s="43"/>
      <c r="D1293" s="59"/>
      <c r="E1293" s="59"/>
      <c r="F1293" s="63"/>
      <c r="G1293" s="81"/>
      <c r="H1293" s="3"/>
      <c r="I1293" s="83" t="str">
        <f t="shared" si="21"/>
        <v/>
      </c>
      <c r="J1293" s="129" t="str">
        <f t="shared" si="21"/>
        <v/>
      </c>
      <c r="K1293" s="105"/>
      <c r="L1293" s="59"/>
      <c r="M1293" s="59"/>
      <c r="N1293" s="63"/>
      <c r="O1293" s="43"/>
      <c r="P1293" s="1"/>
      <c r="Q1293" s="24"/>
      <c r="R1293" s="24"/>
      <c r="S1293" s="24"/>
      <c r="T1293" s="1"/>
      <c r="U1293" s="71"/>
      <c r="V1293" s="31"/>
    </row>
    <row r="1294" spans="1:22" ht="20.100000000000001" customHeight="1" x14ac:dyDescent="0.15">
      <c r="A1294" s="31"/>
      <c r="B1294" s="31"/>
      <c r="C1294" s="43"/>
      <c r="D1294" s="59"/>
      <c r="E1294" s="59"/>
      <c r="F1294" s="63"/>
      <c r="G1294" s="81"/>
      <c r="H1294" s="3"/>
      <c r="I1294" s="83" t="str">
        <f t="shared" si="21"/>
        <v/>
      </c>
      <c r="J1294" s="129" t="str">
        <f t="shared" si="21"/>
        <v/>
      </c>
      <c r="K1294" s="105"/>
      <c r="L1294" s="59"/>
      <c r="M1294" s="59"/>
      <c r="N1294" s="63"/>
      <c r="O1294" s="43"/>
      <c r="P1294" s="1"/>
      <c r="Q1294" s="24"/>
      <c r="R1294" s="24"/>
      <c r="S1294" s="24"/>
      <c r="T1294" s="1"/>
      <c r="U1294" s="71"/>
      <c r="V1294" s="31"/>
    </row>
    <row r="1295" spans="1:22" ht="20.100000000000001" customHeight="1" x14ac:dyDescent="0.15">
      <c r="A1295" s="31"/>
      <c r="B1295" s="31"/>
      <c r="C1295" s="43"/>
      <c r="D1295" s="59"/>
      <c r="E1295" s="59"/>
      <c r="F1295" s="63"/>
      <c r="G1295" s="81"/>
      <c r="H1295" s="3"/>
      <c r="I1295" s="83" t="str">
        <f t="shared" si="21"/>
        <v/>
      </c>
      <c r="J1295" s="129" t="str">
        <f t="shared" si="21"/>
        <v/>
      </c>
      <c r="K1295" s="105"/>
      <c r="L1295" s="59"/>
      <c r="M1295" s="59"/>
      <c r="N1295" s="63"/>
      <c r="O1295" s="43"/>
      <c r="P1295" s="1"/>
      <c r="Q1295" s="24"/>
      <c r="R1295" s="24"/>
      <c r="S1295" s="24"/>
      <c r="T1295" s="1"/>
      <c r="U1295" s="71"/>
      <c r="V1295" s="31"/>
    </row>
    <row r="1296" spans="1:22" ht="20.100000000000001" customHeight="1" x14ac:dyDescent="0.15">
      <c r="A1296" s="31"/>
      <c r="B1296" s="31"/>
      <c r="C1296" s="43"/>
      <c r="D1296" s="59"/>
      <c r="E1296" s="59"/>
      <c r="F1296" s="63"/>
      <c r="G1296" s="81"/>
      <c r="H1296" s="3"/>
      <c r="I1296" s="83" t="str">
        <f t="shared" si="21"/>
        <v/>
      </c>
      <c r="J1296" s="129" t="str">
        <f t="shared" si="21"/>
        <v/>
      </c>
      <c r="K1296" s="105"/>
      <c r="L1296" s="59"/>
      <c r="M1296" s="59"/>
      <c r="N1296" s="63"/>
      <c r="O1296" s="43"/>
      <c r="P1296" s="1"/>
      <c r="Q1296" s="24"/>
      <c r="R1296" s="24"/>
      <c r="S1296" s="24"/>
      <c r="T1296" s="1"/>
      <c r="U1296" s="71"/>
      <c r="V1296" s="31"/>
    </row>
    <row r="1297" spans="1:22" ht="20.100000000000001" customHeight="1" x14ac:dyDescent="0.15">
      <c r="A1297" s="31"/>
      <c r="B1297" s="31"/>
      <c r="C1297" s="43"/>
      <c r="D1297" s="59"/>
      <c r="E1297" s="59"/>
      <c r="F1297" s="63"/>
      <c r="G1297" s="81"/>
      <c r="H1297" s="3"/>
      <c r="I1297" s="83" t="str">
        <f t="shared" si="21"/>
        <v/>
      </c>
      <c r="J1297" s="129" t="str">
        <f t="shared" si="21"/>
        <v/>
      </c>
      <c r="K1297" s="105"/>
      <c r="L1297" s="59"/>
      <c r="M1297" s="59"/>
      <c r="N1297" s="63"/>
      <c r="O1297" s="43"/>
      <c r="P1297" s="1"/>
      <c r="Q1297" s="24"/>
      <c r="R1297" s="24"/>
      <c r="S1297" s="24"/>
      <c r="T1297" s="1"/>
      <c r="U1297" s="71"/>
      <c r="V1297" s="31"/>
    </row>
    <row r="1298" spans="1:22" ht="20.100000000000001" customHeight="1" x14ac:dyDescent="0.15">
      <c r="A1298" s="31"/>
      <c r="B1298" s="31"/>
      <c r="C1298" s="43"/>
      <c r="D1298" s="59"/>
      <c r="E1298" s="59"/>
      <c r="F1298" s="63"/>
      <c r="G1298" s="81"/>
      <c r="H1298" s="3"/>
      <c r="I1298" s="83" t="str">
        <f t="shared" si="21"/>
        <v/>
      </c>
      <c r="J1298" s="129" t="str">
        <f t="shared" si="21"/>
        <v/>
      </c>
      <c r="K1298" s="105"/>
      <c r="L1298" s="59"/>
      <c r="M1298" s="59"/>
      <c r="N1298" s="63"/>
      <c r="O1298" s="43"/>
      <c r="P1298" s="1"/>
      <c r="Q1298" s="24"/>
      <c r="R1298" s="24"/>
      <c r="S1298" s="24"/>
      <c r="T1298" s="1"/>
      <c r="U1298" s="71"/>
      <c r="V1298" s="31"/>
    </row>
    <row r="1299" spans="1:22" ht="20.100000000000001" customHeight="1" x14ac:dyDescent="0.15">
      <c r="A1299" s="31"/>
      <c r="B1299" s="31"/>
      <c r="C1299" s="43"/>
      <c r="D1299" s="59"/>
      <c r="E1299" s="59"/>
      <c r="F1299" s="63"/>
      <c r="G1299" s="81"/>
      <c r="H1299" s="3"/>
      <c r="I1299" s="83" t="str">
        <f t="shared" si="21"/>
        <v/>
      </c>
      <c r="J1299" s="129" t="str">
        <f t="shared" si="21"/>
        <v/>
      </c>
      <c r="K1299" s="105"/>
      <c r="L1299" s="59"/>
      <c r="M1299" s="59"/>
      <c r="N1299" s="63"/>
      <c r="O1299" s="43"/>
      <c r="P1299" s="1"/>
      <c r="Q1299" s="24"/>
      <c r="R1299" s="24"/>
      <c r="S1299" s="24"/>
      <c r="T1299" s="1"/>
      <c r="U1299" s="71"/>
      <c r="V1299" s="31"/>
    </row>
    <row r="1300" spans="1:22" ht="20.100000000000001" customHeight="1" x14ac:dyDescent="0.15">
      <c r="A1300" s="31"/>
      <c r="B1300" s="31"/>
      <c r="C1300" s="43"/>
      <c r="D1300" s="59"/>
      <c r="E1300" s="59"/>
      <c r="F1300" s="63"/>
      <c r="G1300" s="81"/>
      <c r="H1300" s="3"/>
      <c r="I1300" s="83" t="str">
        <f t="shared" si="21"/>
        <v/>
      </c>
      <c r="J1300" s="129" t="str">
        <f t="shared" si="21"/>
        <v/>
      </c>
      <c r="K1300" s="105"/>
      <c r="L1300" s="59"/>
      <c r="M1300" s="59"/>
      <c r="N1300" s="63"/>
      <c r="O1300" s="43"/>
      <c r="P1300" s="1"/>
      <c r="Q1300" s="24"/>
      <c r="R1300" s="24"/>
      <c r="S1300" s="24"/>
      <c r="T1300" s="1"/>
      <c r="U1300" s="71"/>
      <c r="V1300" s="31"/>
    </row>
    <row r="1301" spans="1:22" ht="20.100000000000001" customHeight="1" x14ac:dyDescent="0.15">
      <c r="A1301" s="31"/>
      <c r="B1301" s="31"/>
      <c r="C1301" s="43"/>
      <c r="D1301" s="59"/>
      <c r="E1301" s="59"/>
      <c r="F1301" s="63"/>
      <c r="G1301" s="81"/>
      <c r="H1301" s="3"/>
      <c r="I1301" s="83" t="str">
        <f t="shared" si="21"/>
        <v/>
      </c>
      <c r="J1301" s="129" t="str">
        <f t="shared" si="21"/>
        <v/>
      </c>
      <c r="K1301" s="105"/>
      <c r="L1301" s="59"/>
      <c r="M1301" s="59"/>
      <c r="N1301" s="63"/>
      <c r="O1301" s="43"/>
      <c r="P1301" s="1"/>
      <c r="Q1301" s="24"/>
      <c r="R1301" s="24"/>
      <c r="S1301" s="24"/>
      <c r="T1301" s="1"/>
      <c r="U1301" s="71"/>
      <c r="V1301" s="31"/>
    </row>
    <row r="1302" spans="1:22" ht="20.100000000000001" customHeight="1" x14ac:dyDescent="0.15">
      <c r="A1302" s="31"/>
      <c r="B1302" s="31"/>
      <c r="C1302" s="43"/>
      <c r="D1302" s="59"/>
      <c r="E1302" s="59"/>
      <c r="F1302" s="63"/>
      <c r="G1302" s="81"/>
      <c r="H1302" s="3"/>
      <c r="I1302" s="83" t="str">
        <f t="shared" si="21"/>
        <v/>
      </c>
      <c r="J1302" s="129" t="str">
        <f t="shared" si="21"/>
        <v/>
      </c>
      <c r="K1302" s="105"/>
      <c r="L1302" s="59"/>
      <c r="M1302" s="59"/>
      <c r="N1302" s="63"/>
      <c r="O1302" s="43"/>
      <c r="P1302" s="1"/>
      <c r="Q1302" s="24"/>
      <c r="R1302" s="24"/>
      <c r="S1302" s="24"/>
      <c r="T1302" s="1"/>
      <c r="U1302" s="71"/>
      <c r="V1302" s="31"/>
    </row>
    <row r="1303" spans="1:22" ht="20.100000000000001" customHeight="1" x14ac:dyDescent="0.15">
      <c r="A1303" s="31"/>
      <c r="B1303" s="31"/>
      <c r="C1303" s="43"/>
      <c r="D1303" s="59"/>
      <c r="E1303" s="59"/>
      <c r="F1303" s="63"/>
      <c r="G1303" s="81"/>
      <c r="H1303" s="3"/>
      <c r="I1303" s="83" t="str">
        <f t="shared" si="21"/>
        <v/>
      </c>
      <c r="J1303" s="129" t="str">
        <f t="shared" si="21"/>
        <v/>
      </c>
      <c r="K1303" s="105"/>
      <c r="L1303" s="59"/>
      <c r="M1303" s="59"/>
      <c r="N1303" s="63"/>
      <c r="O1303" s="43"/>
      <c r="P1303" s="1"/>
      <c r="Q1303" s="24"/>
      <c r="R1303" s="24"/>
      <c r="S1303" s="24"/>
      <c r="T1303" s="1"/>
      <c r="U1303" s="71"/>
      <c r="V1303" s="31"/>
    </row>
    <row r="1304" spans="1:22" ht="20.100000000000001" customHeight="1" x14ac:dyDescent="0.15">
      <c r="A1304" s="31"/>
      <c r="B1304" s="31"/>
      <c r="C1304" s="43"/>
      <c r="D1304" s="59"/>
      <c r="E1304" s="59"/>
      <c r="F1304" s="63"/>
      <c r="G1304" s="81"/>
      <c r="H1304" s="3"/>
      <c r="I1304" s="83" t="str">
        <f t="shared" si="21"/>
        <v/>
      </c>
      <c r="J1304" s="129" t="str">
        <f t="shared" si="21"/>
        <v/>
      </c>
      <c r="K1304" s="105"/>
      <c r="L1304" s="59"/>
      <c r="M1304" s="59"/>
      <c r="N1304" s="63"/>
      <c r="O1304" s="43"/>
      <c r="P1304" s="1"/>
      <c r="Q1304" s="24"/>
      <c r="R1304" s="24"/>
      <c r="S1304" s="24"/>
      <c r="T1304" s="1"/>
      <c r="U1304" s="71"/>
      <c r="V1304" s="31"/>
    </row>
    <row r="1305" spans="1:22" ht="20.100000000000001" customHeight="1" x14ac:dyDescent="0.15">
      <c r="A1305" s="31"/>
      <c r="B1305" s="31"/>
      <c r="C1305" s="43"/>
      <c r="D1305" s="59"/>
      <c r="E1305" s="59"/>
      <c r="F1305" s="63"/>
      <c r="G1305" s="81"/>
      <c r="H1305" s="3"/>
      <c r="I1305" s="83" t="str">
        <f t="shared" si="21"/>
        <v/>
      </c>
      <c r="J1305" s="129" t="str">
        <f t="shared" si="21"/>
        <v/>
      </c>
      <c r="K1305" s="105"/>
      <c r="L1305" s="59"/>
      <c r="M1305" s="59"/>
      <c r="N1305" s="63"/>
      <c r="O1305" s="43"/>
      <c r="P1305" s="1"/>
      <c r="Q1305" s="24"/>
      <c r="R1305" s="24"/>
      <c r="S1305" s="24"/>
      <c r="T1305" s="1"/>
      <c r="U1305" s="71"/>
      <c r="V1305" s="31"/>
    </row>
    <row r="1306" spans="1:22" ht="20.100000000000001" customHeight="1" x14ac:dyDescent="0.15">
      <c r="A1306" s="31"/>
      <c r="B1306" s="31"/>
      <c r="C1306" s="43"/>
      <c r="D1306" s="59"/>
      <c r="E1306" s="59"/>
      <c r="F1306" s="63"/>
      <c r="G1306" s="81"/>
      <c r="H1306" s="3"/>
      <c r="I1306" s="83" t="str">
        <f t="shared" si="21"/>
        <v/>
      </c>
      <c r="J1306" s="129" t="str">
        <f t="shared" si="21"/>
        <v/>
      </c>
      <c r="K1306" s="105"/>
      <c r="L1306" s="59"/>
      <c r="M1306" s="59"/>
      <c r="N1306" s="63"/>
      <c r="O1306" s="43"/>
      <c r="P1306" s="1"/>
      <c r="Q1306" s="24"/>
      <c r="R1306" s="24"/>
      <c r="S1306" s="24"/>
      <c r="T1306" s="1"/>
      <c r="U1306" s="71"/>
      <c r="V1306" s="31"/>
    </row>
    <row r="1307" spans="1:22" ht="20.100000000000001" customHeight="1" x14ac:dyDescent="0.15">
      <c r="A1307" s="31"/>
      <c r="B1307" s="31"/>
      <c r="C1307" s="43"/>
      <c r="D1307" s="59"/>
      <c r="E1307" s="59"/>
      <c r="F1307" s="63"/>
      <c r="G1307" s="81"/>
      <c r="H1307" s="3"/>
      <c r="I1307" s="83" t="str">
        <f t="shared" si="21"/>
        <v/>
      </c>
      <c r="J1307" s="129" t="str">
        <f t="shared" si="21"/>
        <v/>
      </c>
      <c r="K1307" s="105"/>
      <c r="L1307" s="59"/>
      <c r="M1307" s="59"/>
      <c r="N1307" s="63"/>
      <c r="O1307" s="43"/>
      <c r="P1307" s="1"/>
      <c r="Q1307" s="24"/>
      <c r="R1307" s="24"/>
      <c r="S1307" s="24"/>
      <c r="T1307" s="1"/>
      <c r="U1307" s="71"/>
      <c r="V1307" s="31"/>
    </row>
    <row r="1308" spans="1:22" ht="20.100000000000001" customHeight="1" x14ac:dyDescent="0.15">
      <c r="A1308" s="31"/>
      <c r="B1308" s="31"/>
      <c r="C1308" s="43"/>
      <c r="D1308" s="59"/>
      <c r="E1308" s="59"/>
      <c r="F1308" s="63"/>
      <c r="G1308" s="81"/>
      <c r="H1308" s="3"/>
      <c r="I1308" s="83" t="str">
        <f t="shared" si="21"/>
        <v/>
      </c>
      <c r="J1308" s="129" t="str">
        <f t="shared" si="21"/>
        <v/>
      </c>
      <c r="K1308" s="105"/>
      <c r="L1308" s="59"/>
      <c r="M1308" s="59"/>
      <c r="N1308" s="63"/>
      <c r="O1308" s="43"/>
      <c r="P1308" s="1"/>
      <c r="Q1308" s="24"/>
      <c r="R1308" s="24"/>
      <c r="S1308" s="24"/>
      <c r="T1308" s="1"/>
      <c r="U1308" s="71"/>
      <c r="V1308" s="31"/>
    </row>
    <row r="1309" spans="1:22" ht="20.100000000000001" customHeight="1" x14ac:dyDescent="0.15">
      <c r="A1309" s="31"/>
      <c r="B1309" s="31"/>
      <c r="C1309" s="43"/>
      <c r="D1309" s="59"/>
      <c r="E1309" s="59"/>
      <c r="F1309" s="63"/>
      <c r="G1309" s="81"/>
      <c r="H1309" s="3"/>
      <c r="I1309" s="83" t="str">
        <f t="shared" si="21"/>
        <v/>
      </c>
      <c r="J1309" s="129" t="str">
        <f t="shared" si="21"/>
        <v/>
      </c>
      <c r="K1309" s="105"/>
      <c r="L1309" s="59"/>
      <c r="M1309" s="59"/>
      <c r="N1309" s="63"/>
      <c r="O1309" s="43"/>
      <c r="P1309" s="1"/>
      <c r="Q1309" s="24"/>
      <c r="R1309" s="24"/>
      <c r="S1309" s="24"/>
      <c r="T1309" s="1"/>
      <c r="U1309" s="71"/>
      <c r="V1309" s="31"/>
    </row>
    <row r="1310" spans="1:22" ht="20.100000000000001" customHeight="1" x14ac:dyDescent="0.15">
      <c r="A1310" s="31"/>
      <c r="B1310" s="31"/>
      <c r="C1310" s="43"/>
      <c r="D1310" s="59"/>
      <c r="E1310" s="59"/>
      <c r="F1310" s="63"/>
      <c r="G1310" s="81"/>
      <c r="H1310" s="3"/>
      <c r="I1310" s="83" t="str">
        <f t="shared" si="21"/>
        <v/>
      </c>
      <c r="J1310" s="129" t="str">
        <f t="shared" si="21"/>
        <v/>
      </c>
      <c r="K1310" s="105"/>
      <c r="L1310" s="59"/>
      <c r="M1310" s="59"/>
      <c r="N1310" s="63"/>
      <c r="O1310" s="43"/>
      <c r="P1310" s="1"/>
      <c r="Q1310" s="24"/>
      <c r="R1310" s="24"/>
      <c r="S1310" s="24"/>
      <c r="T1310" s="1"/>
      <c r="U1310" s="71"/>
      <c r="V1310" s="31"/>
    </row>
    <row r="1311" spans="1:22" ht="20.100000000000001" customHeight="1" x14ac:dyDescent="0.15">
      <c r="A1311" s="31"/>
      <c r="B1311" s="31"/>
      <c r="C1311" s="43"/>
      <c r="D1311" s="59"/>
      <c r="E1311" s="59"/>
      <c r="F1311" s="63"/>
      <c r="G1311" s="81"/>
      <c r="H1311" s="3"/>
      <c r="I1311" s="83" t="str">
        <f t="shared" si="21"/>
        <v/>
      </c>
      <c r="J1311" s="129" t="str">
        <f t="shared" si="21"/>
        <v/>
      </c>
      <c r="K1311" s="105"/>
      <c r="L1311" s="59"/>
      <c r="M1311" s="59"/>
      <c r="N1311" s="63"/>
      <c r="O1311" s="43"/>
      <c r="P1311" s="1"/>
      <c r="Q1311" s="24"/>
      <c r="R1311" s="24"/>
      <c r="S1311" s="24"/>
      <c r="T1311" s="1"/>
      <c r="U1311" s="71"/>
      <c r="V1311" s="31"/>
    </row>
    <row r="1312" spans="1:22" ht="20.100000000000001" customHeight="1" x14ac:dyDescent="0.15">
      <c r="A1312" s="31"/>
      <c r="B1312" s="31"/>
      <c r="C1312" s="43"/>
      <c r="D1312" s="59"/>
      <c r="E1312" s="59"/>
      <c r="F1312" s="63"/>
      <c r="G1312" s="81"/>
      <c r="H1312" s="3"/>
      <c r="I1312" s="83" t="str">
        <f t="shared" si="21"/>
        <v/>
      </c>
      <c r="J1312" s="129" t="str">
        <f t="shared" si="21"/>
        <v/>
      </c>
      <c r="K1312" s="105"/>
      <c r="L1312" s="59"/>
      <c r="M1312" s="59"/>
      <c r="N1312" s="63"/>
      <c r="O1312" s="43"/>
      <c r="P1312" s="1"/>
      <c r="Q1312" s="24"/>
      <c r="R1312" s="24"/>
      <c r="S1312" s="24"/>
      <c r="T1312" s="1"/>
      <c r="U1312" s="71"/>
      <c r="V1312" s="31"/>
    </row>
    <row r="1313" spans="1:22" ht="20.100000000000001" customHeight="1" x14ac:dyDescent="0.15">
      <c r="A1313" s="31"/>
      <c r="B1313" s="31"/>
      <c r="C1313" s="43"/>
      <c r="D1313" s="59"/>
      <c r="E1313" s="59"/>
      <c r="F1313" s="63"/>
      <c r="G1313" s="81"/>
      <c r="H1313" s="3"/>
      <c r="I1313" s="83" t="str">
        <f t="shared" si="21"/>
        <v/>
      </c>
      <c r="J1313" s="129" t="str">
        <f t="shared" si="21"/>
        <v/>
      </c>
      <c r="K1313" s="105"/>
      <c r="L1313" s="59"/>
      <c r="M1313" s="59"/>
      <c r="N1313" s="63"/>
      <c r="O1313" s="43"/>
      <c r="P1313" s="1"/>
      <c r="Q1313" s="24"/>
      <c r="R1313" s="24"/>
      <c r="S1313" s="24"/>
      <c r="T1313" s="1"/>
      <c r="U1313" s="71"/>
      <c r="V1313" s="31"/>
    </row>
    <row r="1314" spans="1:22" ht="20.100000000000001" customHeight="1" x14ac:dyDescent="0.15">
      <c r="A1314" s="31"/>
      <c r="B1314" s="31"/>
      <c r="C1314" s="43"/>
      <c r="D1314" s="59"/>
      <c r="E1314" s="59"/>
      <c r="F1314" s="63"/>
      <c r="G1314" s="81"/>
      <c r="H1314" s="3"/>
      <c r="I1314" s="83" t="str">
        <f t="shared" si="21"/>
        <v/>
      </c>
      <c r="J1314" s="129" t="str">
        <f t="shared" si="21"/>
        <v/>
      </c>
      <c r="K1314" s="105"/>
      <c r="L1314" s="59"/>
      <c r="M1314" s="59"/>
      <c r="N1314" s="63"/>
      <c r="O1314" s="43"/>
      <c r="P1314" s="1"/>
      <c r="Q1314" s="24"/>
      <c r="R1314" s="24"/>
      <c r="S1314" s="24"/>
      <c r="T1314" s="1"/>
      <c r="U1314" s="71"/>
      <c r="V1314" s="31"/>
    </row>
    <row r="1315" spans="1:22" ht="20.100000000000001" customHeight="1" x14ac:dyDescent="0.15">
      <c r="A1315" s="31"/>
      <c r="B1315" s="31"/>
      <c r="C1315" s="43"/>
      <c r="D1315" s="59"/>
      <c r="E1315" s="59"/>
      <c r="F1315" s="63"/>
      <c r="G1315" s="81"/>
      <c r="H1315" s="3"/>
      <c r="I1315" s="83" t="str">
        <f t="shared" si="21"/>
        <v/>
      </c>
      <c r="J1315" s="129" t="str">
        <f t="shared" si="21"/>
        <v/>
      </c>
      <c r="K1315" s="105"/>
      <c r="L1315" s="59"/>
      <c r="M1315" s="59"/>
      <c r="N1315" s="63"/>
      <c r="O1315" s="43"/>
      <c r="P1315" s="1"/>
      <c r="Q1315" s="24"/>
      <c r="R1315" s="24"/>
      <c r="S1315" s="24"/>
      <c r="T1315" s="1"/>
      <c r="U1315" s="71"/>
      <c r="V1315" s="31"/>
    </row>
    <row r="1316" spans="1:22" ht="20.100000000000001" customHeight="1" x14ac:dyDescent="0.15">
      <c r="A1316" s="31"/>
      <c r="B1316" s="31"/>
      <c r="C1316" s="43"/>
      <c r="D1316" s="59"/>
      <c r="E1316" s="59"/>
      <c r="F1316" s="63"/>
      <c r="G1316" s="81"/>
      <c r="H1316" s="3"/>
      <c r="I1316" s="83" t="str">
        <f t="shared" si="21"/>
        <v/>
      </c>
      <c r="J1316" s="129" t="str">
        <f t="shared" si="21"/>
        <v/>
      </c>
      <c r="K1316" s="105"/>
      <c r="L1316" s="59"/>
      <c r="M1316" s="59"/>
      <c r="N1316" s="63"/>
      <c r="O1316" s="43"/>
      <c r="P1316" s="1"/>
      <c r="Q1316" s="24"/>
      <c r="R1316" s="24"/>
      <c r="S1316" s="24"/>
      <c r="T1316" s="1"/>
      <c r="U1316" s="71"/>
      <c r="V1316" s="31"/>
    </row>
    <row r="1317" spans="1:22" ht="20.100000000000001" customHeight="1" x14ac:dyDescent="0.15">
      <c r="A1317" s="31"/>
      <c r="B1317" s="31"/>
      <c r="C1317" s="43"/>
      <c r="D1317" s="59"/>
      <c r="E1317" s="59"/>
      <c r="F1317" s="63"/>
      <c r="G1317" s="81"/>
      <c r="H1317" s="3"/>
      <c r="I1317" s="83" t="str">
        <f t="shared" si="21"/>
        <v/>
      </c>
      <c r="J1317" s="129" t="str">
        <f t="shared" si="21"/>
        <v/>
      </c>
      <c r="K1317" s="105"/>
      <c r="L1317" s="59"/>
      <c r="M1317" s="59"/>
      <c r="N1317" s="63"/>
      <c r="O1317" s="43"/>
      <c r="P1317" s="1"/>
      <c r="Q1317" s="24"/>
      <c r="R1317" s="24"/>
      <c r="S1317" s="24"/>
      <c r="T1317" s="1"/>
      <c r="U1317" s="71"/>
      <c r="V1317" s="31"/>
    </row>
    <row r="1318" spans="1:22" ht="20.100000000000001" customHeight="1" x14ac:dyDescent="0.15">
      <c r="A1318" s="31"/>
      <c r="B1318" s="31"/>
      <c r="C1318" s="43"/>
      <c r="D1318" s="59"/>
      <c r="E1318" s="59"/>
      <c r="F1318" s="63"/>
      <c r="G1318" s="81"/>
      <c r="H1318" s="3"/>
      <c r="I1318" s="83" t="str">
        <f t="shared" si="21"/>
        <v/>
      </c>
      <c r="J1318" s="129" t="str">
        <f t="shared" si="21"/>
        <v/>
      </c>
      <c r="K1318" s="105"/>
      <c r="L1318" s="59"/>
      <c r="M1318" s="59"/>
      <c r="N1318" s="63"/>
      <c r="O1318" s="43"/>
      <c r="P1318" s="1"/>
      <c r="Q1318" s="24"/>
      <c r="R1318" s="24"/>
      <c r="S1318" s="24"/>
      <c r="T1318" s="1"/>
      <c r="U1318" s="71"/>
      <c r="V1318" s="31"/>
    </row>
    <row r="1319" spans="1:22" ht="20.100000000000001" customHeight="1" x14ac:dyDescent="0.15">
      <c r="A1319" s="31"/>
      <c r="B1319" s="31"/>
      <c r="C1319" s="43"/>
      <c r="D1319" s="59"/>
      <c r="E1319" s="59"/>
      <c r="F1319" s="63"/>
      <c r="G1319" s="81"/>
      <c r="H1319" s="3"/>
      <c r="I1319" s="83" t="str">
        <f t="shared" si="21"/>
        <v/>
      </c>
      <c r="J1319" s="129" t="str">
        <f t="shared" si="21"/>
        <v/>
      </c>
      <c r="K1319" s="105"/>
      <c r="L1319" s="59"/>
      <c r="M1319" s="59"/>
      <c r="N1319" s="63"/>
      <c r="O1319" s="43"/>
      <c r="P1319" s="1"/>
      <c r="Q1319" s="24"/>
      <c r="R1319" s="24"/>
      <c r="S1319" s="24"/>
      <c r="T1319" s="1"/>
      <c r="U1319" s="71"/>
      <c r="V1319" s="31"/>
    </row>
    <row r="1320" spans="1:22" ht="20.100000000000001" customHeight="1" x14ac:dyDescent="0.15">
      <c r="A1320" s="31"/>
      <c r="B1320" s="31"/>
      <c r="C1320" s="43"/>
      <c r="D1320" s="59"/>
      <c r="E1320" s="59"/>
      <c r="F1320" s="63"/>
      <c r="G1320" s="81"/>
      <c r="H1320" s="3"/>
      <c r="I1320" s="83" t="str">
        <f t="shared" si="21"/>
        <v/>
      </c>
      <c r="J1320" s="129" t="str">
        <f t="shared" si="21"/>
        <v/>
      </c>
      <c r="K1320" s="105"/>
      <c r="L1320" s="59"/>
      <c r="M1320" s="59"/>
      <c r="N1320" s="63"/>
      <c r="O1320" s="43"/>
      <c r="P1320" s="1"/>
      <c r="Q1320" s="24"/>
      <c r="R1320" s="24"/>
      <c r="S1320" s="24"/>
      <c r="T1320" s="1"/>
      <c r="U1320" s="71"/>
      <c r="V1320" s="31"/>
    </row>
    <row r="1321" spans="1:22" ht="20.100000000000001" customHeight="1" x14ac:dyDescent="0.15">
      <c r="A1321" s="31"/>
      <c r="B1321" s="31"/>
      <c r="C1321" s="43"/>
      <c r="D1321" s="59"/>
      <c r="E1321" s="59"/>
      <c r="F1321" s="63"/>
      <c r="G1321" s="81"/>
      <c r="H1321" s="3"/>
      <c r="I1321" s="83" t="str">
        <f t="shared" si="21"/>
        <v/>
      </c>
      <c r="J1321" s="129" t="str">
        <f t="shared" si="21"/>
        <v/>
      </c>
      <c r="K1321" s="105"/>
      <c r="L1321" s="59"/>
      <c r="M1321" s="59"/>
      <c r="N1321" s="63"/>
      <c r="O1321" s="43"/>
      <c r="P1321" s="1"/>
      <c r="Q1321" s="24"/>
      <c r="R1321" s="24"/>
      <c r="S1321" s="24"/>
      <c r="T1321" s="1"/>
      <c r="U1321" s="71"/>
      <c r="V1321" s="31"/>
    </row>
    <row r="1322" spans="1:22" ht="20.100000000000001" customHeight="1" x14ac:dyDescent="0.15">
      <c r="A1322" s="31"/>
      <c r="B1322" s="31"/>
      <c r="C1322" s="43"/>
      <c r="D1322" s="59"/>
      <c r="E1322" s="59"/>
      <c r="F1322" s="63"/>
      <c r="G1322" s="81"/>
      <c r="H1322" s="3"/>
      <c r="I1322" s="83" t="str">
        <f t="shared" si="21"/>
        <v/>
      </c>
      <c r="J1322" s="129" t="str">
        <f t="shared" si="21"/>
        <v/>
      </c>
      <c r="K1322" s="105"/>
      <c r="L1322" s="59"/>
      <c r="M1322" s="59"/>
      <c r="N1322" s="63"/>
      <c r="O1322" s="43"/>
      <c r="P1322" s="1"/>
      <c r="Q1322" s="24"/>
      <c r="R1322" s="24"/>
      <c r="S1322" s="24"/>
      <c r="T1322" s="1"/>
      <c r="U1322" s="71"/>
      <c r="V1322" s="31"/>
    </row>
    <row r="1323" spans="1:22" ht="20.100000000000001" customHeight="1" x14ac:dyDescent="0.15">
      <c r="A1323" s="31"/>
      <c r="B1323" s="31"/>
      <c r="C1323" s="43"/>
      <c r="D1323" s="59"/>
      <c r="E1323" s="59"/>
      <c r="F1323" s="63"/>
      <c r="G1323" s="81"/>
      <c r="H1323" s="3"/>
      <c r="I1323" s="83" t="str">
        <f t="shared" si="21"/>
        <v/>
      </c>
      <c r="J1323" s="129" t="str">
        <f t="shared" si="21"/>
        <v/>
      </c>
      <c r="K1323" s="105"/>
      <c r="L1323" s="59"/>
      <c r="M1323" s="59"/>
      <c r="N1323" s="63"/>
      <c r="O1323" s="43"/>
      <c r="P1323" s="1"/>
      <c r="Q1323" s="24"/>
      <c r="R1323" s="24"/>
      <c r="S1323" s="24"/>
      <c r="T1323" s="1"/>
      <c r="U1323" s="71"/>
      <c r="V1323" s="31"/>
    </row>
    <row r="1324" spans="1:22" ht="20.100000000000001" customHeight="1" x14ac:dyDescent="0.15">
      <c r="A1324" s="31"/>
      <c r="B1324" s="31"/>
      <c r="C1324" s="43"/>
      <c r="D1324" s="59"/>
      <c r="E1324" s="59"/>
      <c r="F1324" s="63"/>
      <c r="G1324" s="81"/>
      <c r="H1324" s="3"/>
      <c r="I1324" s="83" t="str">
        <f t="shared" si="21"/>
        <v/>
      </c>
      <c r="J1324" s="129" t="str">
        <f t="shared" si="21"/>
        <v/>
      </c>
      <c r="K1324" s="105"/>
      <c r="L1324" s="59"/>
      <c r="M1324" s="59"/>
      <c r="N1324" s="63"/>
      <c r="O1324" s="43"/>
      <c r="P1324" s="1"/>
      <c r="Q1324" s="24"/>
      <c r="R1324" s="24"/>
      <c r="S1324" s="24"/>
      <c r="T1324" s="1"/>
      <c r="U1324" s="71"/>
      <c r="V1324" s="31"/>
    </row>
    <row r="1325" spans="1:22" ht="20.100000000000001" customHeight="1" x14ac:dyDescent="0.15">
      <c r="A1325" s="31"/>
      <c r="B1325" s="31"/>
      <c r="C1325" s="43"/>
      <c r="D1325" s="59"/>
      <c r="E1325" s="59"/>
      <c r="F1325" s="63"/>
      <c r="G1325" s="81"/>
      <c r="H1325" s="3"/>
      <c r="I1325" s="83" t="str">
        <f t="shared" si="21"/>
        <v/>
      </c>
      <c r="J1325" s="129" t="str">
        <f t="shared" si="21"/>
        <v/>
      </c>
      <c r="K1325" s="105"/>
      <c r="L1325" s="59"/>
      <c r="M1325" s="59"/>
      <c r="N1325" s="63"/>
      <c r="O1325" s="43"/>
      <c r="P1325" s="1"/>
      <c r="Q1325" s="24"/>
      <c r="R1325" s="24"/>
      <c r="S1325" s="24"/>
      <c r="T1325" s="1"/>
      <c r="U1325" s="71"/>
      <c r="V1325" s="31"/>
    </row>
    <row r="1326" spans="1:22" ht="20.100000000000001" customHeight="1" x14ac:dyDescent="0.15">
      <c r="A1326" s="31"/>
      <c r="B1326" s="31"/>
      <c r="C1326" s="43"/>
      <c r="D1326" s="59"/>
      <c r="E1326" s="59"/>
      <c r="F1326" s="63"/>
      <c r="G1326" s="81"/>
      <c r="H1326" s="3"/>
      <c r="I1326" s="83" t="str">
        <f t="shared" si="21"/>
        <v/>
      </c>
      <c r="J1326" s="129" t="str">
        <f t="shared" si="21"/>
        <v/>
      </c>
      <c r="K1326" s="105"/>
      <c r="L1326" s="59"/>
      <c r="M1326" s="59"/>
      <c r="N1326" s="63"/>
      <c r="O1326" s="43"/>
      <c r="P1326" s="1"/>
      <c r="Q1326" s="24"/>
      <c r="R1326" s="24"/>
      <c r="S1326" s="24"/>
      <c r="T1326" s="1"/>
      <c r="U1326" s="71"/>
      <c r="V1326" s="31"/>
    </row>
    <row r="1327" spans="1:22" ht="20.100000000000001" customHeight="1" x14ac:dyDescent="0.15">
      <c r="A1327" s="31"/>
      <c r="B1327" s="31"/>
      <c r="C1327" s="43"/>
      <c r="D1327" s="59"/>
      <c r="E1327" s="59"/>
      <c r="F1327" s="63"/>
      <c r="G1327" s="81"/>
      <c r="H1327" s="3"/>
      <c r="I1327" s="83" t="str">
        <f t="shared" si="21"/>
        <v/>
      </c>
      <c r="J1327" s="129" t="str">
        <f t="shared" si="21"/>
        <v/>
      </c>
      <c r="K1327" s="105"/>
      <c r="L1327" s="59"/>
      <c r="M1327" s="59"/>
      <c r="N1327" s="63"/>
      <c r="O1327" s="43"/>
      <c r="P1327" s="1"/>
      <c r="Q1327" s="24"/>
      <c r="R1327" s="24"/>
      <c r="S1327" s="24"/>
      <c r="T1327" s="1"/>
      <c r="U1327" s="71"/>
      <c r="V1327" s="31"/>
    </row>
    <row r="1328" spans="1:22" ht="20.100000000000001" customHeight="1" x14ac:dyDescent="0.15">
      <c r="A1328" s="31"/>
      <c r="B1328" s="31"/>
      <c r="C1328" s="43"/>
      <c r="D1328" s="59"/>
      <c r="E1328" s="59"/>
      <c r="F1328" s="63"/>
      <c r="G1328" s="81"/>
      <c r="H1328" s="3"/>
      <c r="I1328" s="83" t="str">
        <f t="shared" si="21"/>
        <v/>
      </c>
      <c r="J1328" s="129" t="str">
        <f t="shared" si="21"/>
        <v/>
      </c>
      <c r="K1328" s="105"/>
      <c r="L1328" s="59"/>
      <c r="M1328" s="59"/>
      <c r="N1328" s="63"/>
      <c r="O1328" s="43"/>
      <c r="P1328" s="1"/>
      <c r="Q1328" s="24"/>
      <c r="R1328" s="24"/>
      <c r="S1328" s="24"/>
      <c r="T1328" s="1"/>
      <c r="U1328" s="71"/>
      <c r="V1328" s="31"/>
    </row>
    <row r="1329" spans="1:22" ht="20.100000000000001" customHeight="1" thickBot="1" x14ac:dyDescent="0.2">
      <c r="A1329" s="73"/>
      <c r="B1329" s="73"/>
      <c r="C1329" s="43"/>
      <c r="D1329" s="74"/>
      <c r="E1329" s="74"/>
      <c r="F1329" s="75"/>
      <c r="G1329" s="82"/>
      <c r="H1329" s="3"/>
      <c r="I1329" s="83" t="str">
        <f t="shared" si="21"/>
        <v/>
      </c>
      <c r="J1329" s="129" t="str">
        <f t="shared" si="21"/>
        <v/>
      </c>
      <c r="K1329" s="289"/>
      <c r="L1329" s="59"/>
      <c r="M1329" s="59"/>
      <c r="N1329" s="63"/>
      <c r="O1329" s="43"/>
      <c r="P1329" s="1"/>
      <c r="Q1329" s="24"/>
      <c r="R1329" s="24"/>
      <c r="S1329" s="24"/>
      <c r="T1329" s="76"/>
      <c r="U1329" s="79"/>
      <c r="V1329" s="31"/>
    </row>
    <row r="1330" spans="1:22" ht="20.100000000000001" customHeight="1" x14ac:dyDescent="0.15">
      <c r="A1330" s="141"/>
      <c r="B1330" s="193"/>
      <c r="C1330" s="43"/>
      <c r="D1330" s="143"/>
      <c r="E1330" s="143"/>
      <c r="F1330" s="144"/>
      <c r="G1330" s="194"/>
      <c r="H1330" s="271"/>
      <c r="I1330" s="83" t="str">
        <f t="shared" si="21"/>
        <v/>
      </c>
      <c r="J1330" s="129" t="str">
        <f t="shared" si="21"/>
        <v/>
      </c>
      <c r="K1330" s="225"/>
      <c r="L1330" s="59"/>
      <c r="M1330" s="59"/>
      <c r="N1330" s="63"/>
      <c r="O1330" s="43"/>
      <c r="P1330" s="1"/>
      <c r="Q1330" s="24"/>
      <c r="R1330" s="24"/>
      <c r="S1330" s="24"/>
      <c r="T1330" s="195"/>
      <c r="U1330" s="197"/>
      <c r="V1330" s="31"/>
    </row>
    <row r="1331" spans="1:22" ht="20.100000000000001" customHeight="1" x14ac:dyDescent="0.15">
      <c r="A1331" s="141"/>
      <c r="B1331" s="141"/>
      <c r="C1331" s="43"/>
      <c r="D1331" s="143"/>
      <c r="E1331" s="143"/>
      <c r="F1331" s="144"/>
      <c r="G1331" s="194"/>
      <c r="H1331" s="271"/>
      <c r="I1331" s="83" t="str">
        <f t="shared" si="21"/>
        <v/>
      </c>
      <c r="J1331" s="129" t="str">
        <f t="shared" si="21"/>
        <v/>
      </c>
      <c r="K1331" s="296"/>
      <c r="L1331" s="59"/>
      <c r="M1331" s="59"/>
      <c r="N1331" s="63"/>
      <c r="O1331" s="43"/>
      <c r="P1331" s="1"/>
      <c r="Q1331" s="24"/>
      <c r="R1331" s="24"/>
      <c r="S1331" s="24"/>
      <c r="T1331" s="195"/>
      <c r="U1331" s="148"/>
      <c r="V1331" s="31"/>
    </row>
    <row r="1332" spans="1:22" ht="20.100000000000001" customHeight="1" x14ac:dyDescent="0.15">
      <c r="A1332" s="141"/>
      <c r="B1332" s="141"/>
      <c r="C1332" s="43"/>
      <c r="D1332" s="143"/>
      <c r="E1332" s="143"/>
      <c r="F1332" s="144"/>
      <c r="G1332" s="145"/>
      <c r="H1332" s="271"/>
      <c r="I1332" s="83" t="str">
        <f t="shared" si="21"/>
        <v/>
      </c>
      <c r="J1332" s="129" t="str">
        <f t="shared" si="21"/>
        <v/>
      </c>
      <c r="K1332" s="225"/>
      <c r="L1332" s="59"/>
      <c r="M1332" s="59"/>
      <c r="N1332" s="63"/>
      <c r="O1332" s="43"/>
      <c r="P1332" s="1"/>
      <c r="Q1332" s="24"/>
      <c r="R1332" s="24"/>
      <c r="S1332" s="24"/>
      <c r="T1332" s="146"/>
      <c r="U1332" s="148"/>
      <c r="V1332" s="31"/>
    </row>
    <row r="1333" spans="1:22" ht="20.100000000000001" customHeight="1" x14ac:dyDescent="0.15">
      <c r="A1333" s="141"/>
      <c r="B1333" s="199"/>
      <c r="C1333" s="43"/>
      <c r="D1333" s="143"/>
      <c r="E1333" s="143"/>
      <c r="F1333" s="144"/>
      <c r="G1333" s="145"/>
      <c r="H1333" s="271"/>
      <c r="I1333" s="83" t="str">
        <f t="shared" si="21"/>
        <v/>
      </c>
      <c r="J1333" s="129" t="str">
        <f t="shared" si="21"/>
        <v/>
      </c>
      <c r="K1333" s="225"/>
      <c r="L1333" s="59"/>
      <c r="M1333" s="59"/>
      <c r="N1333" s="63"/>
      <c r="O1333" s="43"/>
      <c r="P1333" s="1"/>
      <c r="Q1333" s="24"/>
      <c r="R1333" s="24"/>
      <c r="S1333" s="24"/>
      <c r="T1333" s="146"/>
      <c r="U1333" s="148"/>
      <c r="V1333" s="31"/>
    </row>
    <row r="1334" spans="1:22" ht="20.100000000000001" customHeight="1" x14ac:dyDescent="0.15">
      <c r="A1334" s="94"/>
      <c r="B1334" s="94"/>
      <c r="C1334" s="43"/>
      <c r="D1334" s="96"/>
      <c r="E1334" s="96"/>
      <c r="F1334" s="97"/>
      <c r="G1334" s="98"/>
      <c r="H1334" s="3"/>
      <c r="I1334" s="83" t="str">
        <f t="shared" si="21"/>
        <v/>
      </c>
      <c r="J1334" s="129" t="str">
        <f t="shared" si="21"/>
        <v/>
      </c>
      <c r="K1334" s="259"/>
      <c r="L1334" s="59"/>
      <c r="M1334" s="59"/>
      <c r="N1334" s="63"/>
      <c r="O1334" s="43"/>
      <c r="P1334" s="1"/>
      <c r="Q1334" s="24"/>
      <c r="R1334" s="24"/>
      <c r="S1334" s="24"/>
      <c r="T1334" s="99"/>
      <c r="U1334" s="101"/>
      <c r="V1334" s="31"/>
    </row>
    <row r="1335" spans="1:22" ht="20.100000000000001" customHeight="1" x14ac:dyDescent="0.15">
      <c r="A1335" s="31"/>
      <c r="B1335" s="31"/>
      <c r="C1335" s="43"/>
      <c r="D1335" s="59"/>
      <c r="E1335" s="59"/>
      <c r="F1335" s="63"/>
      <c r="G1335" s="81"/>
      <c r="H1335" s="3"/>
      <c r="I1335" s="83" t="str">
        <f t="shared" si="21"/>
        <v/>
      </c>
      <c r="J1335" s="129" t="str">
        <f t="shared" si="21"/>
        <v/>
      </c>
      <c r="K1335" s="105"/>
      <c r="L1335" s="59"/>
      <c r="M1335" s="59"/>
      <c r="N1335" s="63"/>
      <c r="O1335" s="43"/>
      <c r="P1335" s="1"/>
      <c r="Q1335" s="24"/>
      <c r="R1335" s="24"/>
      <c r="S1335" s="24"/>
      <c r="T1335" s="1"/>
      <c r="U1335" s="71"/>
      <c r="V1335" s="31"/>
    </row>
    <row r="1336" spans="1:22" ht="20.100000000000001" customHeight="1" x14ac:dyDescent="0.15">
      <c r="A1336" s="31"/>
      <c r="B1336" s="31"/>
      <c r="C1336" s="43"/>
      <c r="D1336" s="59"/>
      <c r="E1336" s="59"/>
      <c r="F1336" s="63"/>
      <c r="G1336" s="81"/>
      <c r="H1336" s="3"/>
      <c r="I1336" s="83" t="str">
        <f t="shared" si="21"/>
        <v/>
      </c>
      <c r="J1336" s="129" t="str">
        <f t="shared" si="21"/>
        <v/>
      </c>
      <c r="K1336" s="105"/>
      <c r="L1336" s="59"/>
      <c r="M1336" s="59"/>
      <c r="N1336" s="63"/>
      <c r="O1336" s="43"/>
      <c r="P1336" s="1"/>
      <c r="Q1336" s="24"/>
      <c r="R1336" s="24"/>
      <c r="S1336" s="24"/>
      <c r="T1336" s="1"/>
      <c r="U1336" s="71"/>
      <c r="V1336" s="31"/>
    </row>
    <row r="1337" spans="1:22" ht="20.100000000000001" customHeight="1" x14ac:dyDescent="0.15">
      <c r="A1337" s="31"/>
      <c r="B1337" s="31"/>
      <c r="C1337" s="43"/>
      <c r="D1337" s="59"/>
      <c r="E1337" s="59"/>
      <c r="F1337" s="63"/>
      <c r="G1337" s="81"/>
      <c r="H1337" s="3"/>
      <c r="I1337" s="83" t="str">
        <f t="shared" si="21"/>
        <v/>
      </c>
      <c r="J1337" s="129" t="str">
        <f t="shared" si="21"/>
        <v/>
      </c>
      <c r="K1337" s="105"/>
      <c r="L1337" s="59"/>
      <c r="M1337" s="59"/>
      <c r="N1337" s="63"/>
      <c r="O1337" s="43"/>
      <c r="P1337" s="1"/>
      <c r="Q1337" s="24"/>
      <c r="R1337" s="24"/>
      <c r="S1337" s="24"/>
      <c r="T1337" s="1"/>
      <c r="U1337" s="71"/>
      <c r="V1337" s="31"/>
    </row>
    <row r="1338" spans="1:22" ht="20.100000000000001" customHeight="1" x14ac:dyDescent="0.15">
      <c r="A1338" s="31"/>
      <c r="B1338" s="31"/>
      <c r="C1338" s="43"/>
      <c r="D1338" s="59"/>
      <c r="E1338" s="59"/>
      <c r="F1338" s="63"/>
      <c r="G1338" s="81"/>
      <c r="H1338" s="3"/>
      <c r="I1338" s="83" t="str">
        <f t="shared" si="21"/>
        <v/>
      </c>
      <c r="J1338" s="129" t="str">
        <f t="shared" si="21"/>
        <v/>
      </c>
      <c r="K1338" s="105"/>
      <c r="L1338" s="59"/>
      <c r="M1338" s="59"/>
      <c r="N1338" s="63"/>
      <c r="O1338" s="43"/>
      <c r="P1338" s="1"/>
      <c r="Q1338" s="24"/>
      <c r="R1338" s="24"/>
      <c r="S1338" s="24"/>
      <c r="T1338" s="1"/>
      <c r="U1338" s="71"/>
      <c r="V1338" s="31"/>
    </row>
    <row r="1339" spans="1:22" ht="20.100000000000001" customHeight="1" x14ac:dyDescent="0.15">
      <c r="A1339" s="31"/>
      <c r="B1339" s="31"/>
      <c r="C1339" s="43"/>
      <c r="D1339" s="59"/>
      <c r="E1339" s="59"/>
      <c r="F1339" s="63"/>
      <c r="G1339" s="81"/>
      <c r="H1339" s="3"/>
      <c r="I1339" s="83" t="str">
        <f t="shared" si="21"/>
        <v/>
      </c>
      <c r="J1339" s="129" t="str">
        <f t="shared" si="21"/>
        <v/>
      </c>
      <c r="K1339" s="105"/>
      <c r="L1339" s="59"/>
      <c r="M1339" s="59"/>
      <c r="N1339" s="63"/>
      <c r="O1339" s="43"/>
      <c r="P1339" s="1"/>
      <c r="Q1339" s="24"/>
      <c r="R1339" s="24"/>
      <c r="S1339" s="24"/>
      <c r="T1339" s="1"/>
      <c r="U1339" s="71"/>
      <c r="V1339" s="31"/>
    </row>
    <row r="1340" spans="1:22" ht="20.100000000000001" customHeight="1" x14ac:dyDescent="0.15">
      <c r="A1340" s="31"/>
      <c r="B1340" s="31"/>
      <c r="C1340" s="43"/>
      <c r="D1340" s="59"/>
      <c r="E1340" s="59"/>
      <c r="F1340" s="63"/>
      <c r="G1340" s="98"/>
      <c r="H1340" s="3"/>
      <c r="I1340" s="83" t="str">
        <f t="shared" si="21"/>
        <v/>
      </c>
      <c r="J1340" s="129" t="str">
        <f t="shared" si="21"/>
        <v/>
      </c>
      <c r="K1340" s="259"/>
      <c r="L1340" s="59"/>
      <c r="M1340" s="59"/>
      <c r="N1340" s="63"/>
      <c r="O1340" s="43"/>
      <c r="P1340" s="1"/>
      <c r="Q1340" s="24"/>
      <c r="R1340" s="24"/>
      <c r="S1340" s="24"/>
      <c r="T1340" s="99"/>
      <c r="U1340" s="101"/>
      <c r="V1340" s="31"/>
    </row>
    <row r="1341" spans="1:22" ht="20.100000000000001" customHeight="1" x14ac:dyDescent="0.15">
      <c r="A1341" s="31"/>
      <c r="B1341" s="31"/>
      <c r="C1341" s="43"/>
      <c r="D1341" s="59"/>
      <c r="E1341" s="59"/>
      <c r="F1341" s="63"/>
      <c r="G1341" s="81"/>
      <c r="H1341" s="3"/>
      <c r="I1341" s="83" t="str">
        <f t="shared" si="21"/>
        <v/>
      </c>
      <c r="J1341" s="129" t="str">
        <f t="shared" si="21"/>
        <v/>
      </c>
      <c r="K1341" s="105"/>
      <c r="L1341" s="59"/>
      <c r="M1341" s="59"/>
      <c r="N1341" s="63"/>
      <c r="O1341" s="43"/>
      <c r="P1341" s="1"/>
      <c r="Q1341" s="24"/>
      <c r="R1341" s="24"/>
      <c r="S1341" s="24"/>
      <c r="T1341" s="1"/>
      <c r="U1341" s="71"/>
      <c r="V1341" s="31"/>
    </row>
    <row r="1342" spans="1:22" ht="20.100000000000001" customHeight="1" x14ac:dyDescent="0.15">
      <c r="A1342" s="31"/>
      <c r="B1342" s="31"/>
      <c r="C1342" s="43"/>
      <c r="D1342" s="59"/>
      <c r="E1342" s="59"/>
      <c r="F1342" s="63"/>
      <c r="G1342" s="81"/>
      <c r="H1342" s="3"/>
      <c r="I1342" s="83" t="str">
        <f t="shared" si="21"/>
        <v/>
      </c>
      <c r="J1342" s="129" t="str">
        <f t="shared" si="21"/>
        <v/>
      </c>
      <c r="K1342" s="105"/>
      <c r="L1342" s="59"/>
      <c r="M1342" s="59"/>
      <c r="N1342" s="63"/>
      <c r="O1342" s="43"/>
      <c r="P1342" s="1"/>
      <c r="Q1342" s="24"/>
      <c r="R1342" s="24"/>
      <c r="S1342" s="24"/>
      <c r="T1342" s="1"/>
      <c r="U1342" s="71"/>
      <c r="V1342" s="31"/>
    </row>
    <row r="1343" spans="1:22" ht="20.100000000000001" customHeight="1" x14ac:dyDescent="0.15">
      <c r="A1343" s="31"/>
      <c r="B1343" s="31"/>
      <c r="C1343" s="43"/>
      <c r="D1343" s="59"/>
      <c r="E1343" s="59"/>
      <c r="F1343" s="63"/>
      <c r="G1343" s="81"/>
      <c r="H1343" s="3"/>
      <c r="I1343" s="83" t="str">
        <f t="shared" si="21"/>
        <v/>
      </c>
      <c r="J1343" s="129" t="str">
        <f t="shared" si="21"/>
        <v/>
      </c>
      <c r="K1343" s="105"/>
      <c r="L1343" s="59"/>
      <c r="M1343" s="59"/>
      <c r="N1343" s="63"/>
      <c r="O1343" s="43"/>
      <c r="P1343" s="1"/>
      <c r="Q1343" s="24"/>
      <c r="R1343" s="24"/>
      <c r="S1343" s="24"/>
      <c r="T1343" s="1"/>
      <c r="U1343" s="71"/>
      <c r="V1343" s="31"/>
    </row>
    <row r="1344" spans="1:22" ht="20.100000000000001" customHeight="1" x14ac:dyDescent="0.15">
      <c r="A1344" s="31"/>
      <c r="B1344" s="31"/>
      <c r="C1344" s="43"/>
      <c r="D1344" s="59"/>
      <c r="E1344" s="59"/>
      <c r="F1344" s="63"/>
      <c r="G1344" s="81"/>
      <c r="H1344" s="3"/>
      <c r="I1344" s="83" t="str">
        <f t="shared" si="21"/>
        <v/>
      </c>
      <c r="J1344" s="129" t="str">
        <f t="shared" si="21"/>
        <v/>
      </c>
      <c r="K1344" s="105"/>
      <c r="L1344" s="59"/>
      <c r="M1344" s="59"/>
      <c r="N1344" s="63"/>
      <c r="O1344" s="43"/>
      <c r="P1344" s="1"/>
      <c r="Q1344" s="24"/>
      <c r="R1344" s="24"/>
      <c r="S1344" s="24"/>
      <c r="T1344" s="130"/>
      <c r="U1344" s="71"/>
      <c r="V1344" s="31"/>
    </row>
    <row r="1345" spans="1:22" ht="20.100000000000001" customHeight="1" x14ac:dyDescent="0.15">
      <c r="A1345" s="31"/>
      <c r="B1345" s="31"/>
      <c r="C1345" s="43"/>
      <c r="D1345" s="59"/>
      <c r="E1345" s="59"/>
      <c r="F1345" s="63"/>
      <c r="G1345" s="81"/>
      <c r="H1345" s="3"/>
      <c r="I1345" s="83" t="str">
        <f t="shared" si="21"/>
        <v/>
      </c>
      <c r="J1345" s="129" t="str">
        <f t="shared" si="21"/>
        <v/>
      </c>
      <c r="K1345" s="105"/>
      <c r="L1345" s="59"/>
      <c r="M1345" s="59"/>
      <c r="N1345" s="63"/>
      <c r="O1345" s="43"/>
      <c r="P1345" s="1"/>
      <c r="Q1345" s="24"/>
      <c r="R1345" s="24"/>
      <c r="S1345" s="24"/>
      <c r="T1345" s="130"/>
      <c r="U1345" s="71"/>
      <c r="V1345" s="31"/>
    </row>
    <row r="1346" spans="1:22" ht="20.100000000000001" customHeight="1" x14ac:dyDescent="0.15">
      <c r="A1346" s="31"/>
      <c r="B1346" s="31"/>
      <c r="C1346" s="43"/>
      <c r="D1346" s="59"/>
      <c r="E1346" s="59"/>
      <c r="F1346" s="63"/>
      <c r="G1346" s="81"/>
      <c r="H1346" s="3"/>
      <c r="I1346" s="83" t="str">
        <f t="shared" si="21"/>
        <v/>
      </c>
      <c r="J1346" s="129" t="str">
        <f t="shared" si="21"/>
        <v/>
      </c>
      <c r="K1346" s="105"/>
      <c r="L1346" s="59"/>
      <c r="M1346" s="59"/>
      <c r="N1346" s="63"/>
      <c r="O1346" s="43"/>
      <c r="P1346" s="1"/>
      <c r="Q1346" s="24"/>
      <c r="R1346" s="24"/>
      <c r="S1346" s="24"/>
      <c r="T1346" s="130"/>
      <c r="U1346" s="71"/>
      <c r="V1346" s="31"/>
    </row>
    <row r="1347" spans="1:22" ht="20.100000000000001" customHeight="1" x14ac:dyDescent="0.15">
      <c r="A1347" s="31"/>
      <c r="B1347" s="31"/>
      <c r="C1347" s="43"/>
      <c r="D1347" s="59"/>
      <c r="E1347" s="59"/>
      <c r="F1347" s="63"/>
      <c r="G1347" s="81"/>
      <c r="H1347" s="3"/>
      <c r="I1347" s="83" t="str">
        <f t="shared" si="21"/>
        <v/>
      </c>
      <c r="J1347" s="129" t="str">
        <f t="shared" si="21"/>
        <v/>
      </c>
      <c r="K1347" s="105"/>
      <c r="L1347" s="59"/>
      <c r="M1347" s="59"/>
      <c r="N1347" s="63"/>
      <c r="O1347" s="43"/>
      <c r="P1347" s="1"/>
      <c r="Q1347" s="24"/>
      <c r="R1347" s="24"/>
      <c r="S1347" s="24"/>
      <c r="T1347" s="130"/>
      <c r="U1347" s="71"/>
      <c r="V1347" s="31"/>
    </row>
    <row r="1348" spans="1:22" ht="20.100000000000001" customHeight="1" x14ac:dyDescent="0.15">
      <c r="A1348" s="31"/>
      <c r="B1348" s="31"/>
      <c r="C1348" s="43"/>
      <c r="D1348" s="59"/>
      <c r="E1348" s="59"/>
      <c r="F1348" s="63"/>
      <c r="G1348" s="81"/>
      <c r="H1348" s="3"/>
      <c r="I1348" s="83" t="str">
        <f t="shared" si="21"/>
        <v/>
      </c>
      <c r="J1348" s="129" t="str">
        <f t="shared" si="21"/>
        <v/>
      </c>
      <c r="K1348" s="105"/>
      <c r="L1348" s="59"/>
      <c r="M1348" s="59"/>
      <c r="N1348" s="63"/>
      <c r="O1348" s="43"/>
      <c r="P1348" s="1"/>
      <c r="Q1348" s="24"/>
      <c r="R1348" s="24"/>
      <c r="S1348" s="24"/>
      <c r="T1348" s="1"/>
      <c r="U1348" s="71"/>
      <c r="V1348" s="31"/>
    </row>
    <row r="1349" spans="1:22" ht="20.100000000000001" customHeight="1" x14ac:dyDescent="0.15">
      <c r="A1349" s="31"/>
      <c r="B1349" s="31"/>
      <c r="C1349" s="43"/>
      <c r="D1349" s="59"/>
      <c r="E1349" s="59"/>
      <c r="F1349" s="63"/>
      <c r="G1349" s="81"/>
      <c r="H1349" s="3"/>
      <c r="I1349" s="83" t="str">
        <f t="shared" si="21"/>
        <v/>
      </c>
      <c r="J1349" s="129" t="str">
        <f t="shared" si="21"/>
        <v/>
      </c>
      <c r="K1349" s="105"/>
      <c r="L1349" s="59"/>
      <c r="M1349" s="59"/>
      <c r="N1349" s="63"/>
      <c r="O1349" s="43"/>
      <c r="P1349" s="1"/>
      <c r="Q1349" s="24"/>
      <c r="R1349" s="24"/>
      <c r="S1349" s="24"/>
      <c r="T1349" s="1"/>
      <c r="U1349" s="71"/>
      <c r="V1349" s="31"/>
    </row>
    <row r="1350" spans="1:22" ht="20.100000000000001" customHeight="1" x14ac:dyDescent="0.15">
      <c r="A1350" s="31"/>
      <c r="B1350" s="31"/>
      <c r="C1350" s="43"/>
      <c r="D1350" s="59"/>
      <c r="E1350" s="59"/>
      <c r="F1350" s="63"/>
      <c r="G1350" s="81"/>
      <c r="H1350" s="3"/>
      <c r="I1350" s="83" t="str">
        <f t="shared" si="21"/>
        <v/>
      </c>
      <c r="J1350" s="129" t="str">
        <f t="shared" si="21"/>
        <v/>
      </c>
      <c r="K1350" s="105"/>
      <c r="L1350" s="59"/>
      <c r="M1350" s="59"/>
      <c r="N1350" s="63"/>
      <c r="O1350" s="43"/>
      <c r="P1350" s="1"/>
      <c r="Q1350" s="24"/>
      <c r="R1350" s="24"/>
      <c r="S1350" s="24"/>
      <c r="T1350" s="1"/>
      <c r="U1350" s="71"/>
      <c r="V1350" s="31"/>
    </row>
    <row r="1351" spans="1:22" ht="20.100000000000001" customHeight="1" x14ac:dyDescent="0.15">
      <c r="A1351" s="31"/>
      <c r="B1351" s="31"/>
      <c r="C1351" s="43"/>
      <c r="D1351" s="59"/>
      <c r="E1351" s="59"/>
      <c r="F1351" s="63"/>
      <c r="G1351" s="98"/>
      <c r="H1351" s="3"/>
      <c r="I1351" s="83" t="str">
        <f t="shared" ref="I1351:J1414" si="22">PHONETIC(G1351)</f>
        <v/>
      </c>
      <c r="J1351" s="129" t="str">
        <f t="shared" si="22"/>
        <v/>
      </c>
      <c r="K1351" s="259"/>
      <c r="L1351" s="59"/>
      <c r="M1351" s="59"/>
      <c r="N1351" s="63"/>
      <c r="O1351" s="43"/>
      <c r="P1351" s="1"/>
      <c r="Q1351" s="24"/>
      <c r="R1351" s="24"/>
      <c r="S1351" s="24"/>
      <c r="T1351" s="99"/>
      <c r="U1351" s="101"/>
      <c r="V1351" s="31"/>
    </row>
    <row r="1352" spans="1:22" ht="20.100000000000001" customHeight="1" x14ac:dyDescent="0.15">
      <c r="A1352" s="31"/>
      <c r="B1352" s="31"/>
      <c r="C1352" s="43"/>
      <c r="D1352" s="59"/>
      <c r="E1352" s="59"/>
      <c r="F1352" s="63"/>
      <c r="G1352" s="81"/>
      <c r="H1352" s="3"/>
      <c r="I1352" s="83" t="str">
        <f t="shared" si="22"/>
        <v/>
      </c>
      <c r="J1352" s="129" t="str">
        <f t="shared" si="22"/>
        <v/>
      </c>
      <c r="K1352" s="105"/>
      <c r="L1352" s="59"/>
      <c r="M1352" s="59"/>
      <c r="N1352" s="63"/>
      <c r="O1352" s="43"/>
      <c r="P1352" s="1"/>
      <c r="Q1352" s="24"/>
      <c r="R1352" s="24"/>
      <c r="S1352" s="24"/>
      <c r="T1352" s="1"/>
      <c r="U1352" s="71"/>
      <c r="V1352" s="31"/>
    </row>
    <row r="1353" spans="1:22" ht="20.100000000000001" customHeight="1" x14ac:dyDescent="0.15">
      <c r="A1353" s="31"/>
      <c r="B1353" s="31"/>
      <c r="C1353" s="43"/>
      <c r="D1353" s="59"/>
      <c r="E1353" s="59"/>
      <c r="F1353" s="63"/>
      <c r="G1353" s="81"/>
      <c r="H1353" s="3"/>
      <c r="I1353" s="83" t="str">
        <f t="shared" si="22"/>
        <v/>
      </c>
      <c r="J1353" s="129" t="str">
        <f t="shared" si="22"/>
        <v/>
      </c>
      <c r="K1353" s="105"/>
      <c r="L1353" s="59"/>
      <c r="M1353" s="59"/>
      <c r="N1353" s="63"/>
      <c r="O1353" s="43"/>
      <c r="P1353" s="1"/>
      <c r="Q1353" s="24"/>
      <c r="R1353" s="24"/>
      <c r="S1353" s="24"/>
      <c r="T1353" s="1"/>
      <c r="U1353" s="71"/>
      <c r="V1353" s="31"/>
    </row>
    <row r="1354" spans="1:22" ht="20.100000000000001" customHeight="1" x14ac:dyDescent="0.15">
      <c r="A1354" s="31"/>
      <c r="B1354" s="31"/>
      <c r="C1354" s="43"/>
      <c r="D1354" s="59"/>
      <c r="E1354" s="59"/>
      <c r="F1354" s="63"/>
      <c r="G1354" s="81"/>
      <c r="H1354" s="3"/>
      <c r="I1354" s="83" t="str">
        <f t="shared" si="22"/>
        <v/>
      </c>
      <c r="J1354" s="129" t="str">
        <f t="shared" si="22"/>
        <v/>
      </c>
      <c r="K1354" s="105"/>
      <c r="L1354" s="59"/>
      <c r="M1354" s="59"/>
      <c r="N1354" s="63"/>
      <c r="O1354" s="43"/>
      <c r="P1354" s="1"/>
      <c r="Q1354" s="24"/>
      <c r="R1354" s="24"/>
      <c r="S1354" s="24"/>
      <c r="T1354" s="1"/>
      <c r="U1354" s="71"/>
      <c r="V1354" s="31"/>
    </row>
    <row r="1355" spans="1:22" ht="20.100000000000001" customHeight="1" x14ac:dyDescent="0.15">
      <c r="A1355" s="31"/>
      <c r="B1355" s="31"/>
      <c r="C1355" s="43"/>
      <c r="D1355" s="59"/>
      <c r="E1355" s="59"/>
      <c r="F1355" s="63"/>
      <c r="G1355" s="81"/>
      <c r="H1355" s="3"/>
      <c r="I1355" s="83" t="str">
        <f t="shared" si="22"/>
        <v/>
      </c>
      <c r="J1355" s="129" t="str">
        <f t="shared" si="22"/>
        <v/>
      </c>
      <c r="K1355" s="105"/>
      <c r="L1355" s="59"/>
      <c r="M1355" s="59"/>
      <c r="N1355" s="63"/>
      <c r="O1355" s="43"/>
      <c r="P1355" s="1"/>
      <c r="Q1355" s="24"/>
      <c r="R1355" s="24"/>
      <c r="S1355" s="24"/>
      <c r="T1355" s="1"/>
      <c r="U1355" s="71"/>
      <c r="V1355" s="31"/>
    </row>
    <row r="1356" spans="1:22" ht="20.100000000000001" customHeight="1" x14ac:dyDescent="0.15">
      <c r="A1356" s="31"/>
      <c r="B1356" s="31"/>
      <c r="C1356" s="43"/>
      <c r="D1356" s="59"/>
      <c r="E1356" s="59"/>
      <c r="F1356" s="63"/>
      <c r="G1356" s="81"/>
      <c r="H1356" s="3"/>
      <c r="I1356" s="83" t="str">
        <f t="shared" si="22"/>
        <v/>
      </c>
      <c r="J1356" s="129" t="str">
        <f t="shared" si="22"/>
        <v/>
      </c>
      <c r="K1356" s="105"/>
      <c r="L1356" s="59"/>
      <c r="M1356" s="59"/>
      <c r="N1356" s="63"/>
      <c r="O1356" s="43"/>
      <c r="P1356" s="1"/>
      <c r="Q1356" s="24"/>
      <c r="R1356" s="24"/>
      <c r="S1356" s="24"/>
      <c r="T1356" s="1"/>
      <c r="U1356" s="71"/>
      <c r="V1356" s="31"/>
    </row>
    <row r="1357" spans="1:22" ht="20.100000000000001" customHeight="1" x14ac:dyDescent="0.15">
      <c r="A1357" s="31"/>
      <c r="B1357" s="31"/>
      <c r="C1357" s="43"/>
      <c r="D1357" s="59"/>
      <c r="E1357" s="59"/>
      <c r="F1357" s="63"/>
      <c r="G1357" s="81"/>
      <c r="H1357" s="3"/>
      <c r="I1357" s="83" t="str">
        <f t="shared" si="22"/>
        <v/>
      </c>
      <c r="J1357" s="129" t="str">
        <f t="shared" si="22"/>
        <v/>
      </c>
      <c r="K1357" s="105"/>
      <c r="L1357" s="59"/>
      <c r="M1357" s="59"/>
      <c r="N1357" s="63"/>
      <c r="O1357" s="43"/>
      <c r="P1357" s="1"/>
      <c r="Q1357" s="24"/>
      <c r="R1357" s="24"/>
      <c r="S1357" s="24"/>
      <c r="T1357" s="1"/>
      <c r="U1357" s="71"/>
      <c r="V1357" s="31"/>
    </row>
    <row r="1358" spans="1:22" ht="20.100000000000001" customHeight="1" x14ac:dyDescent="0.15">
      <c r="A1358" s="31"/>
      <c r="B1358" s="31"/>
      <c r="C1358" s="43"/>
      <c r="D1358" s="59"/>
      <c r="E1358" s="59"/>
      <c r="F1358" s="63"/>
      <c r="G1358" s="81"/>
      <c r="H1358" s="3"/>
      <c r="I1358" s="83" t="str">
        <f t="shared" si="22"/>
        <v/>
      </c>
      <c r="J1358" s="129" t="str">
        <f t="shared" si="22"/>
        <v/>
      </c>
      <c r="K1358" s="105"/>
      <c r="L1358" s="59"/>
      <c r="M1358" s="59"/>
      <c r="N1358" s="63"/>
      <c r="O1358" s="43"/>
      <c r="P1358" s="1"/>
      <c r="Q1358" s="24"/>
      <c r="R1358" s="24"/>
      <c r="S1358" s="24"/>
      <c r="T1358" s="1"/>
      <c r="U1358" s="71"/>
      <c r="V1358" s="31"/>
    </row>
    <row r="1359" spans="1:22" ht="20.100000000000001" customHeight="1" x14ac:dyDescent="0.15">
      <c r="A1359" s="31"/>
      <c r="B1359" s="31"/>
      <c r="C1359" s="43"/>
      <c r="D1359" s="59"/>
      <c r="E1359" s="59"/>
      <c r="F1359" s="63"/>
      <c r="G1359" s="81"/>
      <c r="H1359" s="3"/>
      <c r="I1359" s="83" t="str">
        <f t="shared" si="22"/>
        <v/>
      </c>
      <c r="J1359" s="129" t="str">
        <f t="shared" si="22"/>
        <v/>
      </c>
      <c r="K1359" s="105"/>
      <c r="L1359" s="59"/>
      <c r="M1359" s="59"/>
      <c r="N1359" s="63"/>
      <c r="O1359" s="43"/>
      <c r="P1359" s="1"/>
      <c r="Q1359" s="24"/>
      <c r="R1359" s="24"/>
      <c r="S1359" s="24"/>
      <c r="T1359" s="1"/>
      <c r="U1359" s="71"/>
      <c r="V1359" s="31"/>
    </row>
    <row r="1360" spans="1:22" ht="20.100000000000001" customHeight="1" x14ac:dyDescent="0.15">
      <c r="A1360" s="31"/>
      <c r="B1360" s="31"/>
      <c r="C1360" s="43"/>
      <c r="D1360" s="59"/>
      <c r="E1360" s="59"/>
      <c r="F1360" s="63"/>
      <c r="G1360" s="81"/>
      <c r="H1360" s="3"/>
      <c r="I1360" s="83" t="str">
        <f t="shared" si="22"/>
        <v/>
      </c>
      <c r="J1360" s="129" t="str">
        <f t="shared" si="22"/>
        <v/>
      </c>
      <c r="K1360" s="105"/>
      <c r="L1360" s="59"/>
      <c r="M1360" s="59"/>
      <c r="N1360" s="63"/>
      <c r="O1360" s="43"/>
      <c r="P1360" s="1"/>
      <c r="Q1360" s="24"/>
      <c r="R1360" s="24"/>
      <c r="S1360" s="24"/>
      <c r="T1360" s="1"/>
      <c r="U1360" s="71"/>
      <c r="V1360" s="31"/>
    </row>
    <row r="1361" spans="1:22" ht="20.100000000000001" customHeight="1" x14ac:dyDescent="0.15">
      <c r="A1361" s="31"/>
      <c r="B1361" s="31"/>
      <c r="C1361" s="43"/>
      <c r="D1361" s="59"/>
      <c r="E1361" s="59"/>
      <c r="F1361" s="63"/>
      <c r="G1361" s="81"/>
      <c r="H1361" s="3"/>
      <c r="I1361" s="83" t="str">
        <f t="shared" si="22"/>
        <v/>
      </c>
      <c r="J1361" s="129" t="str">
        <f t="shared" si="22"/>
        <v/>
      </c>
      <c r="K1361" s="105"/>
      <c r="L1361" s="59"/>
      <c r="M1361" s="59"/>
      <c r="N1361" s="63"/>
      <c r="O1361" s="43"/>
      <c r="P1361" s="1"/>
      <c r="Q1361" s="24"/>
      <c r="R1361" s="24"/>
      <c r="S1361" s="24"/>
      <c r="T1361" s="1"/>
      <c r="U1361" s="71"/>
      <c r="V1361" s="31"/>
    </row>
    <row r="1362" spans="1:22" ht="20.100000000000001" customHeight="1" x14ac:dyDescent="0.15">
      <c r="A1362" s="31"/>
      <c r="B1362" s="31"/>
      <c r="C1362" s="43"/>
      <c r="D1362" s="59"/>
      <c r="E1362" s="59"/>
      <c r="F1362" s="63"/>
      <c r="G1362" s="81"/>
      <c r="H1362" s="3"/>
      <c r="I1362" s="83" t="str">
        <f t="shared" si="22"/>
        <v/>
      </c>
      <c r="J1362" s="129" t="str">
        <f t="shared" si="22"/>
        <v/>
      </c>
      <c r="K1362" s="105"/>
      <c r="L1362" s="59"/>
      <c r="M1362" s="59"/>
      <c r="N1362" s="63"/>
      <c r="O1362" s="43"/>
      <c r="P1362" s="1"/>
      <c r="Q1362" s="24"/>
      <c r="R1362" s="24"/>
      <c r="S1362" s="24"/>
      <c r="T1362" s="1"/>
      <c r="U1362" s="71"/>
      <c r="V1362" s="31"/>
    </row>
    <row r="1363" spans="1:22" ht="20.100000000000001" customHeight="1" x14ac:dyDescent="0.15">
      <c r="A1363" s="31"/>
      <c r="B1363" s="31"/>
      <c r="C1363" s="43"/>
      <c r="D1363" s="59"/>
      <c r="E1363" s="59"/>
      <c r="F1363" s="63"/>
      <c r="G1363" s="81"/>
      <c r="H1363" s="3"/>
      <c r="I1363" s="83" t="str">
        <f t="shared" si="22"/>
        <v/>
      </c>
      <c r="J1363" s="129" t="str">
        <f t="shared" si="22"/>
        <v/>
      </c>
      <c r="K1363" s="105"/>
      <c r="L1363" s="59"/>
      <c r="M1363" s="59"/>
      <c r="N1363" s="63"/>
      <c r="O1363" s="43"/>
      <c r="P1363" s="1"/>
      <c r="Q1363" s="24"/>
      <c r="R1363" s="24"/>
      <c r="S1363" s="24"/>
      <c r="T1363" s="1"/>
      <c r="U1363" s="71"/>
      <c r="V1363" s="31"/>
    </row>
    <row r="1364" spans="1:22" ht="20.100000000000001" customHeight="1" x14ac:dyDescent="0.15">
      <c r="A1364" s="31"/>
      <c r="B1364" s="31"/>
      <c r="C1364" s="43"/>
      <c r="D1364" s="59"/>
      <c r="E1364" s="59"/>
      <c r="F1364" s="63"/>
      <c r="G1364" s="81"/>
      <c r="H1364" s="3"/>
      <c r="I1364" s="83" t="str">
        <f t="shared" si="22"/>
        <v/>
      </c>
      <c r="J1364" s="129" t="str">
        <f t="shared" si="22"/>
        <v/>
      </c>
      <c r="K1364" s="105"/>
      <c r="L1364" s="59"/>
      <c r="M1364" s="59"/>
      <c r="N1364" s="63"/>
      <c r="O1364" s="43"/>
      <c r="P1364" s="1"/>
      <c r="Q1364" s="24"/>
      <c r="R1364" s="24"/>
      <c r="S1364" s="24"/>
      <c r="T1364" s="1"/>
      <c r="U1364" s="71"/>
      <c r="V1364" s="31"/>
    </row>
    <row r="1365" spans="1:22" ht="20.100000000000001" customHeight="1" x14ac:dyDescent="0.15">
      <c r="A1365" s="31"/>
      <c r="B1365" s="31"/>
      <c r="C1365" s="43"/>
      <c r="D1365" s="59"/>
      <c r="E1365" s="59"/>
      <c r="F1365" s="63"/>
      <c r="G1365" s="81"/>
      <c r="H1365" s="3"/>
      <c r="I1365" s="83" t="str">
        <f t="shared" si="22"/>
        <v/>
      </c>
      <c r="J1365" s="129" t="str">
        <f t="shared" si="22"/>
        <v/>
      </c>
      <c r="K1365" s="105"/>
      <c r="L1365" s="59"/>
      <c r="M1365" s="59"/>
      <c r="N1365" s="63"/>
      <c r="O1365" s="43"/>
      <c r="P1365" s="1"/>
      <c r="Q1365" s="24"/>
      <c r="R1365" s="24"/>
      <c r="S1365" s="24"/>
      <c r="T1365" s="1"/>
      <c r="U1365" s="71"/>
      <c r="V1365" s="31"/>
    </row>
    <row r="1366" spans="1:22" ht="20.100000000000001" customHeight="1" x14ac:dyDescent="0.15">
      <c r="A1366" s="31"/>
      <c r="B1366" s="31"/>
      <c r="C1366" s="43"/>
      <c r="D1366" s="59"/>
      <c r="E1366" s="59"/>
      <c r="F1366" s="63"/>
      <c r="G1366" s="81"/>
      <c r="H1366" s="3"/>
      <c r="I1366" s="83" t="str">
        <f t="shared" si="22"/>
        <v/>
      </c>
      <c r="J1366" s="129" t="str">
        <f t="shared" si="22"/>
        <v/>
      </c>
      <c r="K1366" s="105"/>
      <c r="L1366" s="59"/>
      <c r="M1366" s="59"/>
      <c r="N1366" s="63"/>
      <c r="O1366" s="43"/>
      <c r="P1366" s="1"/>
      <c r="Q1366" s="24"/>
      <c r="R1366" s="24"/>
      <c r="S1366" s="24"/>
      <c r="T1366" s="1"/>
      <c r="U1366" s="71"/>
      <c r="V1366" s="31"/>
    </row>
    <row r="1367" spans="1:22" ht="20.100000000000001" customHeight="1" x14ac:dyDescent="0.15">
      <c r="A1367" s="31"/>
      <c r="B1367" s="31"/>
      <c r="C1367" s="43"/>
      <c r="D1367" s="59"/>
      <c r="E1367" s="59"/>
      <c r="F1367" s="63"/>
      <c r="G1367" s="81"/>
      <c r="H1367" s="3"/>
      <c r="I1367" s="83" t="str">
        <f t="shared" si="22"/>
        <v/>
      </c>
      <c r="J1367" s="129" t="str">
        <f t="shared" si="22"/>
        <v/>
      </c>
      <c r="K1367" s="105"/>
      <c r="L1367" s="59"/>
      <c r="M1367" s="59"/>
      <c r="N1367" s="63"/>
      <c r="O1367" s="43"/>
      <c r="P1367" s="1"/>
      <c r="Q1367" s="24"/>
      <c r="R1367" s="24"/>
      <c r="S1367" s="24"/>
      <c r="T1367" s="1"/>
      <c r="U1367" s="71"/>
      <c r="V1367" s="31"/>
    </row>
    <row r="1368" spans="1:22" ht="20.100000000000001" customHeight="1" x14ac:dyDescent="0.15">
      <c r="A1368" s="31"/>
      <c r="B1368" s="31"/>
      <c r="C1368" s="43"/>
      <c r="D1368" s="59"/>
      <c r="E1368" s="59"/>
      <c r="F1368" s="63"/>
      <c r="G1368" s="81"/>
      <c r="H1368" s="3"/>
      <c r="I1368" s="83" t="str">
        <f t="shared" si="22"/>
        <v/>
      </c>
      <c r="J1368" s="129" t="str">
        <f t="shared" si="22"/>
        <v/>
      </c>
      <c r="K1368" s="105"/>
      <c r="L1368" s="59"/>
      <c r="M1368" s="59"/>
      <c r="N1368" s="63"/>
      <c r="O1368" s="43"/>
      <c r="P1368" s="1"/>
      <c r="Q1368" s="24"/>
      <c r="R1368" s="24"/>
      <c r="S1368" s="24"/>
      <c r="T1368" s="1"/>
      <c r="U1368" s="71"/>
      <c r="V1368" s="31"/>
    </row>
    <row r="1369" spans="1:22" ht="20.100000000000001" customHeight="1" x14ac:dyDescent="0.15">
      <c r="A1369" s="31"/>
      <c r="B1369" s="31"/>
      <c r="C1369" s="43"/>
      <c r="D1369" s="59"/>
      <c r="E1369" s="59"/>
      <c r="F1369" s="63"/>
      <c r="G1369" s="81"/>
      <c r="H1369" s="3"/>
      <c r="I1369" s="83" t="str">
        <f t="shared" si="22"/>
        <v/>
      </c>
      <c r="J1369" s="129" t="str">
        <f t="shared" si="22"/>
        <v/>
      </c>
      <c r="K1369" s="105"/>
      <c r="L1369" s="59"/>
      <c r="M1369" s="59"/>
      <c r="N1369" s="63"/>
      <c r="O1369" s="43"/>
      <c r="P1369" s="1"/>
      <c r="Q1369" s="24"/>
      <c r="R1369" s="24"/>
      <c r="S1369" s="24"/>
      <c r="T1369" s="1"/>
      <c r="U1369" s="71"/>
      <c r="V1369" s="31"/>
    </row>
    <row r="1370" spans="1:22" ht="20.100000000000001" customHeight="1" x14ac:dyDescent="0.15">
      <c r="A1370" s="31"/>
      <c r="B1370" s="31"/>
      <c r="C1370" s="43"/>
      <c r="D1370" s="59"/>
      <c r="E1370" s="59"/>
      <c r="F1370" s="63"/>
      <c r="G1370" s="81"/>
      <c r="H1370" s="3"/>
      <c r="I1370" s="83" t="str">
        <f t="shared" si="22"/>
        <v/>
      </c>
      <c r="J1370" s="129" t="str">
        <f t="shared" si="22"/>
        <v/>
      </c>
      <c r="K1370" s="105"/>
      <c r="L1370" s="59"/>
      <c r="M1370" s="59"/>
      <c r="N1370" s="63"/>
      <c r="O1370" s="43"/>
      <c r="P1370" s="1"/>
      <c r="Q1370" s="24"/>
      <c r="R1370" s="24"/>
      <c r="S1370" s="24"/>
      <c r="T1370" s="1"/>
      <c r="U1370" s="71"/>
      <c r="V1370" s="31"/>
    </row>
    <row r="1371" spans="1:22" ht="20.100000000000001" customHeight="1" x14ac:dyDescent="0.15">
      <c r="A1371" s="31"/>
      <c r="B1371" s="31"/>
      <c r="C1371" s="43"/>
      <c r="D1371" s="59"/>
      <c r="E1371" s="59"/>
      <c r="F1371" s="63"/>
      <c r="G1371" s="81"/>
      <c r="H1371" s="3"/>
      <c r="I1371" s="83" t="str">
        <f t="shared" si="22"/>
        <v/>
      </c>
      <c r="J1371" s="129" t="str">
        <f t="shared" si="22"/>
        <v/>
      </c>
      <c r="K1371" s="105"/>
      <c r="L1371" s="59"/>
      <c r="M1371" s="59"/>
      <c r="N1371" s="63"/>
      <c r="O1371" s="43"/>
      <c r="P1371" s="1"/>
      <c r="Q1371" s="24"/>
      <c r="R1371" s="24"/>
      <c r="S1371" s="24"/>
      <c r="T1371" s="1"/>
      <c r="U1371" s="71"/>
      <c r="V1371" s="31"/>
    </row>
    <row r="1372" spans="1:22" ht="20.100000000000001" customHeight="1" x14ac:dyDescent="0.15">
      <c r="A1372" s="31"/>
      <c r="B1372" s="31"/>
      <c r="C1372" s="43"/>
      <c r="D1372" s="59"/>
      <c r="E1372" s="59"/>
      <c r="F1372" s="63"/>
      <c r="G1372" s="81"/>
      <c r="H1372" s="3"/>
      <c r="I1372" s="83" t="str">
        <f t="shared" si="22"/>
        <v/>
      </c>
      <c r="J1372" s="129" t="str">
        <f t="shared" si="22"/>
        <v/>
      </c>
      <c r="K1372" s="105"/>
      <c r="L1372" s="59"/>
      <c r="M1372" s="59"/>
      <c r="N1372" s="63"/>
      <c r="O1372" s="43"/>
      <c r="P1372" s="1"/>
      <c r="Q1372" s="24"/>
      <c r="R1372" s="24"/>
      <c r="S1372" s="24"/>
      <c r="T1372" s="1"/>
      <c r="U1372" s="71"/>
      <c r="V1372" s="31"/>
    </row>
    <row r="1373" spans="1:22" ht="20.100000000000001" customHeight="1" x14ac:dyDescent="0.15">
      <c r="A1373" s="31"/>
      <c r="B1373" s="31"/>
      <c r="C1373" s="43"/>
      <c r="D1373" s="59"/>
      <c r="E1373" s="59"/>
      <c r="F1373" s="63"/>
      <c r="G1373" s="81"/>
      <c r="H1373" s="3"/>
      <c r="I1373" s="83" t="str">
        <f t="shared" si="22"/>
        <v/>
      </c>
      <c r="J1373" s="129" t="str">
        <f t="shared" si="22"/>
        <v/>
      </c>
      <c r="K1373" s="105"/>
      <c r="L1373" s="59"/>
      <c r="M1373" s="59"/>
      <c r="N1373" s="63"/>
      <c r="O1373" s="43"/>
      <c r="P1373" s="1"/>
      <c r="Q1373" s="24"/>
      <c r="R1373" s="24"/>
      <c r="S1373" s="24"/>
      <c r="T1373" s="1"/>
      <c r="U1373" s="71"/>
      <c r="V1373" s="31"/>
    </row>
    <row r="1374" spans="1:22" ht="20.100000000000001" customHeight="1" x14ac:dyDescent="0.15">
      <c r="A1374" s="141"/>
      <c r="B1374" s="141"/>
      <c r="C1374" s="43"/>
      <c r="D1374" s="143"/>
      <c r="E1374" s="143"/>
      <c r="F1374" s="144"/>
      <c r="G1374" s="151"/>
      <c r="H1374" s="270"/>
      <c r="I1374" s="83" t="str">
        <f t="shared" si="22"/>
        <v/>
      </c>
      <c r="J1374" s="129" t="str">
        <f t="shared" si="22"/>
        <v/>
      </c>
      <c r="K1374" s="225"/>
      <c r="L1374" s="59"/>
      <c r="M1374" s="59"/>
      <c r="N1374" s="63"/>
      <c r="O1374" s="43"/>
      <c r="P1374" s="1"/>
      <c r="Q1374" s="24"/>
      <c r="R1374" s="24"/>
      <c r="S1374" s="24"/>
      <c r="T1374" s="142"/>
      <c r="U1374" s="148"/>
      <c r="V1374" s="31"/>
    </row>
    <row r="1375" spans="1:22" ht="20.100000000000001" customHeight="1" x14ac:dyDescent="0.15">
      <c r="A1375" s="94"/>
      <c r="B1375" s="94"/>
      <c r="C1375" s="43"/>
      <c r="D1375" s="59"/>
      <c r="E1375" s="59"/>
      <c r="F1375" s="63"/>
      <c r="G1375" s="81"/>
      <c r="H1375" s="3"/>
      <c r="I1375" s="83" t="str">
        <f t="shared" si="22"/>
        <v/>
      </c>
      <c r="J1375" s="129" t="str">
        <f t="shared" si="22"/>
        <v/>
      </c>
      <c r="K1375" s="105"/>
      <c r="L1375" s="59"/>
      <c r="M1375" s="59"/>
      <c r="N1375" s="63"/>
      <c r="O1375" s="43"/>
      <c r="P1375" s="1"/>
      <c r="Q1375" s="24"/>
      <c r="R1375" s="24"/>
      <c r="S1375" s="24"/>
      <c r="T1375" s="1"/>
      <c r="U1375" s="71"/>
      <c r="V1375" s="31"/>
    </row>
    <row r="1376" spans="1:22" ht="20.100000000000001" customHeight="1" x14ac:dyDescent="0.15">
      <c r="A1376" s="31"/>
      <c r="B1376" s="31"/>
      <c r="C1376" s="43"/>
      <c r="D1376" s="59"/>
      <c r="E1376" s="59"/>
      <c r="F1376" s="63"/>
      <c r="G1376" s="81"/>
      <c r="H1376" s="3"/>
      <c r="I1376" s="83" t="str">
        <f t="shared" si="22"/>
        <v/>
      </c>
      <c r="J1376" s="129" t="str">
        <f t="shared" si="22"/>
        <v/>
      </c>
      <c r="K1376" s="105"/>
      <c r="L1376" s="59"/>
      <c r="M1376" s="59"/>
      <c r="N1376" s="63"/>
      <c r="O1376" s="43"/>
      <c r="P1376" s="1"/>
      <c r="Q1376" s="24"/>
      <c r="R1376" s="24"/>
      <c r="S1376" s="24"/>
      <c r="T1376" s="1"/>
      <c r="U1376" s="71"/>
      <c r="V1376" s="31"/>
    </row>
    <row r="1377" spans="1:22" ht="20.100000000000001" customHeight="1" x14ac:dyDescent="0.15">
      <c r="A1377" s="31"/>
      <c r="B1377" s="31"/>
      <c r="C1377" s="43"/>
      <c r="D1377" s="59"/>
      <c r="E1377" s="59"/>
      <c r="F1377" s="63"/>
      <c r="G1377" s="81"/>
      <c r="H1377" s="3"/>
      <c r="I1377" s="83" t="str">
        <f t="shared" si="22"/>
        <v/>
      </c>
      <c r="J1377" s="129" t="str">
        <f t="shared" si="22"/>
        <v/>
      </c>
      <c r="K1377" s="105"/>
      <c r="L1377" s="59"/>
      <c r="M1377" s="59"/>
      <c r="N1377" s="63"/>
      <c r="O1377" s="43"/>
      <c r="P1377" s="1"/>
      <c r="Q1377" s="24"/>
      <c r="R1377" s="24"/>
      <c r="S1377" s="24"/>
      <c r="T1377" s="1"/>
      <c r="U1377" s="71"/>
      <c r="V1377" s="31"/>
    </row>
    <row r="1378" spans="1:22" ht="20.100000000000001" customHeight="1" x14ac:dyDescent="0.15">
      <c r="A1378" s="31"/>
      <c r="B1378" s="31"/>
      <c r="C1378" s="43"/>
      <c r="D1378" s="59"/>
      <c r="E1378" s="59"/>
      <c r="F1378" s="63"/>
      <c r="G1378" s="81"/>
      <c r="H1378" s="3"/>
      <c r="I1378" s="83" t="str">
        <f t="shared" si="22"/>
        <v/>
      </c>
      <c r="J1378" s="129" t="str">
        <f t="shared" si="22"/>
        <v/>
      </c>
      <c r="K1378" s="105"/>
      <c r="L1378" s="59"/>
      <c r="M1378" s="59"/>
      <c r="N1378" s="63"/>
      <c r="O1378" s="43"/>
      <c r="P1378" s="1"/>
      <c r="Q1378" s="24"/>
      <c r="R1378" s="24"/>
      <c r="S1378" s="24"/>
      <c r="T1378" s="1"/>
      <c r="U1378" s="71"/>
      <c r="V1378" s="31"/>
    </row>
    <row r="1379" spans="1:22" ht="20.100000000000001" customHeight="1" x14ac:dyDescent="0.15">
      <c r="A1379" s="31"/>
      <c r="B1379" s="31"/>
      <c r="C1379" s="43"/>
      <c r="D1379" s="59"/>
      <c r="E1379" s="59"/>
      <c r="F1379" s="63"/>
      <c r="G1379" s="81"/>
      <c r="H1379" s="3"/>
      <c r="I1379" s="83" t="str">
        <f t="shared" si="22"/>
        <v/>
      </c>
      <c r="J1379" s="129" t="str">
        <f t="shared" si="22"/>
        <v/>
      </c>
      <c r="K1379" s="105"/>
      <c r="L1379" s="59"/>
      <c r="M1379" s="59"/>
      <c r="N1379" s="63"/>
      <c r="O1379" s="43"/>
      <c r="P1379" s="1"/>
      <c r="Q1379" s="24"/>
      <c r="R1379" s="24"/>
      <c r="S1379" s="24"/>
      <c r="T1379" s="1"/>
      <c r="U1379" s="71"/>
      <c r="V1379" s="31"/>
    </row>
    <row r="1380" spans="1:22" ht="20.100000000000001" customHeight="1" x14ac:dyDescent="0.15">
      <c r="A1380" s="31"/>
      <c r="B1380" s="31"/>
      <c r="C1380" s="43"/>
      <c r="D1380" s="59"/>
      <c r="E1380" s="59"/>
      <c r="F1380" s="63"/>
      <c r="G1380" s="81"/>
      <c r="H1380" s="3"/>
      <c r="I1380" s="83" t="str">
        <f t="shared" si="22"/>
        <v/>
      </c>
      <c r="J1380" s="129" t="str">
        <f t="shared" si="22"/>
        <v/>
      </c>
      <c r="K1380" s="105"/>
      <c r="L1380" s="59"/>
      <c r="M1380" s="59"/>
      <c r="N1380" s="63"/>
      <c r="O1380" s="43"/>
      <c r="P1380" s="1"/>
      <c r="Q1380" s="24"/>
      <c r="R1380" s="24"/>
      <c r="S1380" s="24"/>
      <c r="T1380" s="1"/>
      <c r="U1380" s="71"/>
      <c r="V1380" s="31"/>
    </row>
    <row r="1381" spans="1:22" ht="20.100000000000001" customHeight="1" x14ac:dyDescent="0.15">
      <c r="A1381" s="31"/>
      <c r="B1381" s="31"/>
      <c r="C1381" s="43"/>
      <c r="D1381" s="59"/>
      <c r="E1381" s="59"/>
      <c r="F1381" s="63"/>
      <c r="G1381" s="81"/>
      <c r="H1381" s="3"/>
      <c r="I1381" s="83" t="str">
        <f t="shared" si="22"/>
        <v/>
      </c>
      <c r="J1381" s="129" t="str">
        <f t="shared" si="22"/>
        <v/>
      </c>
      <c r="K1381" s="105"/>
      <c r="L1381" s="59"/>
      <c r="M1381" s="59"/>
      <c r="N1381" s="63"/>
      <c r="O1381" s="43"/>
      <c r="P1381" s="1"/>
      <c r="Q1381" s="24"/>
      <c r="R1381" s="24"/>
      <c r="S1381" s="24"/>
      <c r="T1381" s="1"/>
      <c r="U1381" s="71"/>
      <c r="V1381" s="31"/>
    </row>
    <row r="1382" spans="1:22" ht="20.100000000000001" customHeight="1" x14ac:dyDescent="0.15">
      <c r="A1382" s="31"/>
      <c r="B1382" s="31"/>
      <c r="C1382" s="43"/>
      <c r="D1382" s="59"/>
      <c r="E1382" s="59"/>
      <c r="F1382" s="63"/>
      <c r="G1382" s="81"/>
      <c r="H1382" s="3"/>
      <c r="I1382" s="83" t="str">
        <f t="shared" si="22"/>
        <v/>
      </c>
      <c r="J1382" s="129" t="str">
        <f t="shared" si="22"/>
        <v/>
      </c>
      <c r="K1382" s="105"/>
      <c r="L1382" s="59"/>
      <c r="M1382" s="59"/>
      <c r="N1382" s="63"/>
      <c r="O1382" s="43"/>
      <c r="P1382" s="1"/>
      <c r="Q1382" s="24"/>
      <c r="R1382" s="24"/>
      <c r="S1382" s="24"/>
      <c r="T1382" s="1"/>
      <c r="U1382" s="71"/>
      <c r="V1382" s="31"/>
    </row>
    <row r="1383" spans="1:22" ht="20.100000000000001" customHeight="1" x14ac:dyDescent="0.15">
      <c r="A1383" s="31"/>
      <c r="B1383" s="31"/>
      <c r="C1383" s="43"/>
      <c r="D1383" s="59"/>
      <c r="E1383" s="59"/>
      <c r="F1383" s="63"/>
      <c r="G1383" s="81"/>
      <c r="H1383" s="3"/>
      <c r="I1383" s="83" t="str">
        <f t="shared" si="22"/>
        <v/>
      </c>
      <c r="J1383" s="129" t="str">
        <f t="shared" si="22"/>
        <v/>
      </c>
      <c r="K1383" s="105"/>
      <c r="L1383" s="59"/>
      <c r="M1383" s="59"/>
      <c r="N1383" s="63"/>
      <c r="O1383" s="43"/>
      <c r="P1383" s="1"/>
      <c r="Q1383" s="24"/>
      <c r="R1383" s="24"/>
      <c r="S1383" s="24"/>
      <c r="T1383" s="1"/>
      <c r="U1383" s="71"/>
      <c r="V1383" s="31"/>
    </row>
    <row r="1384" spans="1:22" ht="20.100000000000001" customHeight="1" x14ac:dyDescent="0.15">
      <c r="A1384" s="31"/>
      <c r="B1384" s="31"/>
      <c r="C1384" s="43"/>
      <c r="D1384" s="59"/>
      <c r="E1384" s="59"/>
      <c r="F1384" s="63"/>
      <c r="G1384" s="81"/>
      <c r="H1384" s="3"/>
      <c r="I1384" s="83" t="str">
        <f t="shared" si="22"/>
        <v/>
      </c>
      <c r="J1384" s="129" t="str">
        <f t="shared" si="22"/>
        <v/>
      </c>
      <c r="K1384" s="105"/>
      <c r="L1384" s="59"/>
      <c r="M1384" s="59"/>
      <c r="N1384" s="63"/>
      <c r="O1384" s="43"/>
      <c r="P1384" s="1"/>
      <c r="Q1384" s="24"/>
      <c r="R1384" s="24"/>
      <c r="S1384" s="24"/>
      <c r="T1384" s="1"/>
      <c r="U1384" s="71"/>
      <c r="V1384" s="31"/>
    </row>
    <row r="1385" spans="1:22" ht="20.100000000000001" customHeight="1" x14ac:dyDescent="0.15">
      <c r="A1385" s="31"/>
      <c r="B1385" s="31"/>
      <c r="C1385" s="43"/>
      <c r="D1385" s="59"/>
      <c r="E1385" s="59"/>
      <c r="F1385" s="63"/>
      <c r="G1385" s="81"/>
      <c r="H1385" s="3"/>
      <c r="I1385" s="83" t="str">
        <f t="shared" si="22"/>
        <v/>
      </c>
      <c r="J1385" s="129" t="str">
        <f t="shared" si="22"/>
        <v/>
      </c>
      <c r="K1385" s="105"/>
      <c r="L1385" s="59"/>
      <c r="M1385" s="59"/>
      <c r="N1385" s="63"/>
      <c r="O1385" s="43"/>
      <c r="P1385" s="1"/>
      <c r="Q1385" s="24"/>
      <c r="R1385" s="24"/>
      <c r="S1385" s="24"/>
      <c r="T1385" s="1"/>
      <c r="U1385" s="71"/>
      <c r="V1385" s="31"/>
    </row>
    <row r="1386" spans="1:22" ht="20.100000000000001" customHeight="1" x14ac:dyDescent="0.15">
      <c r="A1386" s="31"/>
      <c r="B1386" s="31"/>
      <c r="C1386" s="43"/>
      <c r="D1386" s="59"/>
      <c r="E1386" s="59"/>
      <c r="F1386" s="63"/>
      <c r="G1386" s="81"/>
      <c r="H1386" s="3"/>
      <c r="I1386" s="83" t="str">
        <f t="shared" si="22"/>
        <v/>
      </c>
      <c r="J1386" s="129" t="str">
        <f t="shared" si="22"/>
        <v/>
      </c>
      <c r="K1386" s="105"/>
      <c r="L1386" s="59"/>
      <c r="M1386" s="59"/>
      <c r="N1386" s="63"/>
      <c r="O1386" s="43"/>
      <c r="P1386" s="1"/>
      <c r="Q1386" s="24"/>
      <c r="R1386" s="24"/>
      <c r="S1386" s="24"/>
      <c r="T1386" s="1"/>
      <c r="U1386" s="71"/>
      <c r="V1386" s="31"/>
    </row>
    <row r="1387" spans="1:22" ht="20.100000000000001" customHeight="1" x14ac:dyDescent="0.15">
      <c r="A1387" s="31"/>
      <c r="B1387" s="31"/>
      <c r="C1387" s="43"/>
      <c r="D1387" s="59"/>
      <c r="E1387" s="59"/>
      <c r="F1387" s="63"/>
      <c r="G1387" s="81"/>
      <c r="H1387" s="3"/>
      <c r="I1387" s="83" t="str">
        <f t="shared" si="22"/>
        <v/>
      </c>
      <c r="J1387" s="129" t="str">
        <f t="shared" si="22"/>
        <v/>
      </c>
      <c r="K1387" s="105"/>
      <c r="L1387" s="59"/>
      <c r="M1387" s="59"/>
      <c r="N1387" s="63"/>
      <c r="O1387" s="43"/>
      <c r="P1387" s="1"/>
      <c r="Q1387" s="24"/>
      <c r="R1387" s="24"/>
      <c r="S1387" s="24"/>
      <c r="T1387" s="1"/>
      <c r="U1387" s="71"/>
      <c r="V1387" s="31"/>
    </row>
    <row r="1388" spans="1:22" ht="20.100000000000001" customHeight="1" x14ac:dyDescent="0.15">
      <c r="A1388" s="31"/>
      <c r="B1388" s="31"/>
      <c r="C1388" s="43"/>
      <c r="D1388" s="59"/>
      <c r="E1388" s="59"/>
      <c r="F1388" s="63"/>
      <c r="G1388" s="81"/>
      <c r="H1388" s="3"/>
      <c r="I1388" s="83" t="str">
        <f t="shared" si="22"/>
        <v/>
      </c>
      <c r="J1388" s="129" t="str">
        <f t="shared" si="22"/>
        <v/>
      </c>
      <c r="K1388" s="105"/>
      <c r="L1388" s="59"/>
      <c r="M1388" s="59"/>
      <c r="N1388" s="63"/>
      <c r="O1388" s="43"/>
      <c r="P1388" s="1"/>
      <c r="Q1388" s="24"/>
      <c r="R1388" s="24"/>
      <c r="S1388" s="24"/>
      <c r="T1388" s="1"/>
      <c r="U1388" s="71"/>
      <c r="V1388" s="31"/>
    </row>
    <row r="1389" spans="1:22" ht="20.100000000000001" customHeight="1" x14ac:dyDescent="0.15">
      <c r="A1389" s="31"/>
      <c r="B1389" s="31"/>
      <c r="C1389" s="43"/>
      <c r="D1389" s="59"/>
      <c r="E1389" s="59"/>
      <c r="F1389" s="63"/>
      <c r="G1389" s="81"/>
      <c r="H1389" s="3"/>
      <c r="I1389" s="83" t="str">
        <f t="shared" si="22"/>
        <v/>
      </c>
      <c r="J1389" s="129" t="str">
        <f t="shared" si="22"/>
        <v/>
      </c>
      <c r="K1389" s="105"/>
      <c r="L1389" s="59"/>
      <c r="M1389" s="59"/>
      <c r="N1389" s="63"/>
      <c r="O1389" s="43"/>
      <c r="P1389" s="1"/>
      <c r="Q1389" s="24"/>
      <c r="R1389" s="24"/>
      <c r="S1389" s="24"/>
      <c r="T1389" s="1"/>
      <c r="U1389" s="71"/>
      <c r="V1389" s="31"/>
    </row>
    <row r="1390" spans="1:22" ht="20.100000000000001" customHeight="1" x14ac:dyDescent="0.15">
      <c r="A1390" s="31"/>
      <c r="B1390" s="31"/>
      <c r="C1390" s="43"/>
      <c r="D1390" s="59"/>
      <c r="E1390" s="59"/>
      <c r="F1390" s="63"/>
      <c r="G1390" s="81"/>
      <c r="H1390" s="3"/>
      <c r="I1390" s="83" t="str">
        <f t="shared" si="22"/>
        <v/>
      </c>
      <c r="J1390" s="129" t="str">
        <f t="shared" si="22"/>
        <v/>
      </c>
      <c r="K1390" s="105"/>
      <c r="L1390" s="59"/>
      <c r="M1390" s="59"/>
      <c r="N1390" s="63"/>
      <c r="O1390" s="43"/>
      <c r="P1390" s="1"/>
      <c r="Q1390" s="24"/>
      <c r="R1390" s="24"/>
      <c r="S1390" s="24"/>
      <c r="T1390" s="1"/>
      <c r="U1390" s="71"/>
      <c r="V1390" s="31"/>
    </row>
    <row r="1391" spans="1:22" ht="20.100000000000001" customHeight="1" x14ac:dyDescent="0.15">
      <c r="A1391" s="31"/>
      <c r="B1391" s="31"/>
      <c r="C1391" s="43"/>
      <c r="D1391" s="59"/>
      <c r="E1391" s="59"/>
      <c r="F1391" s="63"/>
      <c r="G1391" s="81"/>
      <c r="H1391" s="3"/>
      <c r="I1391" s="83" t="str">
        <f t="shared" si="22"/>
        <v/>
      </c>
      <c r="J1391" s="129" t="str">
        <f t="shared" si="22"/>
        <v/>
      </c>
      <c r="K1391" s="105"/>
      <c r="L1391" s="59"/>
      <c r="M1391" s="59"/>
      <c r="N1391" s="63"/>
      <c r="O1391" s="43"/>
      <c r="P1391" s="1"/>
      <c r="Q1391" s="24"/>
      <c r="R1391" s="24"/>
      <c r="S1391" s="24"/>
      <c r="T1391" s="1"/>
      <c r="U1391" s="71"/>
      <c r="V1391" s="31"/>
    </row>
    <row r="1392" spans="1:22" ht="20.100000000000001" customHeight="1" x14ac:dyDescent="0.15">
      <c r="A1392" s="31"/>
      <c r="B1392" s="31"/>
      <c r="C1392" s="43"/>
      <c r="D1392" s="59"/>
      <c r="E1392" s="59"/>
      <c r="F1392" s="63"/>
      <c r="G1392" s="81"/>
      <c r="H1392" s="3"/>
      <c r="I1392" s="83" t="str">
        <f t="shared" si="22"/>
        <v/>
      </c>
      <c r="J1392" s="129" t="str">
        <f t="shared" si="22"/>
        <v/>
      </c>
      <c r="K1392" s="105"/>
      <c r="L1392" s="59"/>
      <c r="M1392" s="59"/>
      <c r="N1392" s="63"/>
      <c r="O1392" s="43"/>
      <c r="P1392" s="1"/>
      <c r="Q1392" s="24"/>
      <c r="R1392" s="24"/>
      <c r="S1392" s="24"/>
      <c r="T1392" s="1"/>
      <c r="U1392" s="71"/>
      <c r="V1392" s="31"/>
    </row>
    <row r="1393" spans="1:22" ht="20.100000000000001" customHeight="1" x14ac:dyDescent="0.15">
      <c r="A1393" s="31"/>
      <c r="B1393" s="31"/>
      <c r="C1393" s="43"/>
      <c r="D1393" s="59"/>
      <c r="E1393" s="59"/>
      <c r="F1393" s="63"/>
      <c r="G1393" s="81"/>
      <c r="H1393" s="3"/>
      <c r="I1393" s="83" t="str">
        <f t="shared" si="22"/>
        <v/>
      </c>
      <c r="J1393" s="129" t="str">
        <f t="shared" si="22"/>
        <v/>
      </c>
      <c r="K1393" s="105"/>
      <c r="L1393" s="59"/>
      <c r="M1393" s="59"/>
      <c r="N1393" s="63"/>
      <c r="O1393" s="43"/>
      <c r="P1393" s="1"/>
      <c r="Q1393" s="24"/>
      <c r="R1393" s="24"/>
      <c r="S1393" s="24"/>
      <c r="T1393" s="1"/>
      <c r="U1393" s="71"/>
      <c r="V1393" s="31"/>
    </row>
    <row r="1394" spans="1:22" ht="20.100000000000001" customHeight="1" x14ac:dyDescent="0.15">
      <c r="A1394" s="31"/>
      <c r="B1394" s="31"/>
      <c r="C1394" s="43"/>
      <c r="D1394" s="59"/>
      <c r="E1394" s="59"/>
      <c r="F1394" s="63"/>
      <c r="G1394" s="81"/>
      <c r="H1394" s="3"/>
      <c r="I1394" s="83" t="str">
        <f t="shared" si="22"/>
        <v/>
      </c>
      <c r="J1394" s="129" t="str">
        <f t="shared" si="22"/>
        <v/>
      </c>
      <c r="K1394" s="105"/>
      <c r="L1394" s="59"/>
      <c r="M1394" s="59"/>
      <c r="N1394" s="63"/>
      <c r="O1394" s="43"/>
      <c r="P1394" s="1"/>
      <c r="Q1394" s="24"/>
      <c r="R1394" s="24"/>
      <c r="S1394" s="24"/>
      <c r="T1394" s="1"/>
      <c r="U1394" s="71"/>
      <c r="V1394" s="31"/>
    </row>
    <row r="1395" spans="1:22" ht="20.100000000000001" customHeight="1" x14ac:dyDescent="0.15">
      <c r="A1395" s="31"/>
      <c r="B1395" s="31"/>
      <c r="C1395" s="43"/>
      <c r="D1395" s="59"/>
      <c r="E1395" s="59"/>
      <c r="F1395" s="63"/>
      <c r="G1395" s="81"/>
      <c r="H1395" s="3"/>
      <c r="I1395" s="83" t="str">
        <f t="shared" si="22"/>
        <v/>
      </c>
      <c r="J1395" s="129" t="str">
        <f t="shared" si="22"/>
        <v/>
      </c>
      <c r="K1395" s="105"/>
      <c r="L1395" s="59"/>
      <c r="M1395" s="59"/>
      <c r="N1395" s="63"/>
      <c r="O1395" s="43"/>
      <c r="P1395" s="1"/>
      <c r="Q1395" s="24"/>
      <c r="R1395" s="24"/>
      <c r="S1395" s="24"/>
      <c r="T1395" s="1"/>
      <c r="U1395" s="71"/>
      <c r="V1395" s="31"/>
    </row>
    <row r="1396" spans="1:22" ht="20.100000000000001" customHeight="1" x14ac:dyDescent="0.15">
      <c r="A1396" s="31"/>
      <c r="B1396" s="31"/>
      <c r="C1396" s="43"/>
      <c r="D1396" s="59"/>
      <c r="E1396" s="59"/>
      <c r="F1396" s="63"/>
      <c r="G1396" s="81"/>
      <c r="H1396" s="3"/>
      <c r="I1396" s="83" t="str">
        <f t="shared" si="22"/>
        <v/>
      </c>
      <c r="J1396" s="129" t="str">
        <f t="shared" si="22"/>
        <v/>
      </c>
      <c r="K1396" s="105"/>
      <c r="L1396" s="59"/>
      <c r="M1396" s="59"/>
      <c r="N1396" s="63"/>
      <c r="O1396" s="43"/>
      <c r="P1396" s="1"/>
      <c r="Q1396" s="24"/>
      <c r="R1396" s="24"/>
      <c r="S1396" s="24"/>
      <c r="T1396" s="1"/>
      <c r="U1396" s="71"/>
      <c r="V1396" s="31"/>
    </row>
    <row r="1397" spans="1:22" ht="20.100000000000001" customHeight="1" x14ac:dyDescent="0.15">
      <c r="A1397" s="31"/>
      <c r="B1397" s="31"/>
      <c r="C1397" s="43"/>
      <c r="D1397" s="59"/>
      <c r="E1397" s="59"/>
      <c r="F1397" s="63"/>
      <c r="G1397" s="81"/>
      <c r="H1397" s="3"/>
      <c r="I1397" s="83" t="str">
        <f t="shared" si="22"/>
        <v/>
      </c>
      <c r="J1397" s="129" t="str">
        <f t="shared" si="22"/>
        <v/>
      </c>
      <c r="K1397" s="105"/>
      <c r="L1397" s="59"/>
      <c r="M1397" s="59"/>
      <c r="N1397" s="63"/>
      <c r="O1397" s="43"/>
      <c r="P1397" s="1"/>
      <c r="Q1397" s="24"/>
      <c r="R1397" s="24"/>
      <c r="S1397" s="24"/>
      <c r="T1397" s="1"/>
      <c r="U1397" s="71"/>
      <c r="V1397" s="31"/>
    </row>
    <row r="1398" spans="1:22" ht="20.100000000000001" customHeight="1" x14ac:dyDescent="0.15">
      <c r="A1398" s="31"/>
      <c r="B1398" s="31"/>
      <c r="C1398" s="43"/>
      <c r="D1398" s="59"/>
      <c r="E1398" s="59"/>
      <c r="F1398" s="63"/>
      <c r="G1398" s="81"/>
      <c r="H1398" s="3"/>
      <c r="I1398" s="83" t="str">
        <f t="shared" si="22"/>
        <v/>
      </c>
      <c r="J1398" s="129" t="str">
        <f t="shared" si="22"/>
        <v/>
      </c>
      <c r="K1398" s="105"/>
      <c r="L1398" s="59"/>
      <c r="M1398" s="59"/>
      <c r="N1398" s="63"/>
      <c r="O1398" s="43"/>
      <c r="P1398" s="1"/>
      <c r="Q1398" s="24"/>
      <c r="R1398" s="24"/>
      <c r="S1398" s="24"/>
      <c r="T1398" s="1"/>
      <c r="U1398" s="71"/>
      <c r="V1398" s="31"/>
    </row>
    <row r="1399" spans="1:22" ht="20.100000000000001" customHeight="1" x14ac:dyDescent="0.15">
      <c r="A1399" s="31"/>
      <c r="B1399" s="31"/>
      <c r="C1399" s="43"/>
      <c r="D1399" s="59"/>
      <c r="E1399" s="59"/>
      <c r="F1399" s="63"/>
      <c r="G1399" s="81"/>
      <c r="H1399" s="3"/>
      <c r="I1399" s="83" t="str">
        <f t="shared" si="22"/>
        <v/>
      </c>
      <c r="J1399" s="129" t="str">
        <f t="shared" si="22"/>
        <v/>
      </c>
      <c r="K1399" s="105"/>
      <c r="L1399" s="59"/>
      <c r="M1399" s="59"/>
      <c r="N1399" s="63"/>
      <c r="O1399" s="43"/>
      <c r="P1399" s="1"/>
      <c r="Q1399" s="24"/>
      <c r="R1399" s="24"/>
      <c r="S1399" s="24"/>
      <c r="T1399" s="1"/>
      <c r="U1399" s="71"/>
      <c r="V1399" s="31"/>
    </row>
    <row r="1400" spans="1:22" ht="20.100000000000001" customHeight="1" x14ac:dyDescent="0.15">
      <c r="A1400" s="31"/>
      <c r="B1400" s="31"/>
      <c r="C1400" s="43"/>
      <c r="D1400" s="59"/>
      <c r="E1400" s="59"/>
      <c r="F1400" s="63"/>
      <c r="G1400" s="81"/>
      <c r="H1400" s="3"/>
      <c r="I1400" s="83" t="str">
        <f t="shared" si="22"/>
        <v/>
      </c>
      <c r="J1400" s="129" t="str">
        <f t="shared" si="22"/>
        <v/>
      </c>
      <c r="K1400" s="105"/>
      <c r="L1400" s="59"/>
      <c r="M1400" s="59"/>
      <c r="N1400" s="63"/>
      <c r="O1400" s="43"/>
      <c r="P1400" s="1"/>
      <c r="Q1400" s="24"/>
      <c r="R1400" s="24"/>
      <c r="S1400" s="24"/>
      <c r="T1400" s="1"/>
      <c r="U1400" s="71"/>
      <c r="V1400" s="31"/>
    </row>
    <row r="1401" spans="1:22" ht="20.100000000000001" customHeight="1" x14ac:dyDescent="0.15">
      <c r="A1401" s="31"/>
      <c r="B1401" s="31"/>
      <c r="C1401" s="43"/>
      <c r="D1401" s="59"/>
      <c r="E1401" s="59"/>
      <c r="F1401" s="63"/>
      <c r="G1401" s="81"/>
      <c r="H1401" s="3"/>
      <c r="I1401" s="83" t="str">
        <f t="shared" si="22"/>
        <v/>
      </c>
      <c r="J1401" s="129" t="str">
        <f t="shared" si="22"/>
        <v/>
      </c>
      <c r="K1401" s="105"/>
      <c r="L1401" s="59"/>
      <c r="M1401" s="59"/>
      <c r="N1401" s="63"/>
      <c r="O1401" s="43"/>
      <c r="P1401" s="1"/>
      <c r="Q1401" s="24"/>
      <c r="R1401" s="24"/>
      <c r="S1401" s="24"/>
      <c r="T1401" s="1"/>
      <c r="U1401" s="71"/>
      <c r="V1401" s="31"/>
    </row>
    <row r="1402" spans="1:22" ht="20.100000000000001" customHeight="1" x14ac:dyDescent="0.15">
      <c r="A1402" s="31"/>
      <c r="B1402" s="31"/>
      <c r="C1402" s="43"/>
      <c r="D1402" s="59"/>
      <c r="E1402" s="59"/>
      <c r="F1402" s="63"/>
      <c r="G1402" s="81"/>
      <c r="H1402" s="3"/>
      <c r="I1402" s="83" t="str">
        <f t="shared" si="22"/>
        <v/>
      </c>
      <c r="J1402" s="129" t="str">
        <f t="shared" si="22"/>
        <v/>
      </c>
      <c r="K1402" s="105"/>
      <c r="L1402" s="59"/>
      <c r="M1402" s="59"/>
      <c r="N1402" s="63"/>
      <c r="O1402" s="43"/>
      <c r="P1402" s="1"/>
      <c r="Q1402" s="24"/>
      <c r="R1402" s="24"/>
      <c r="S1402" s="24"/>
      <c r="T1402" s="1"/>
      <c r="U1402" s="71"/>
      <c r="V1402" s="31"/>
    </row>
    <row r="1403" spans="1:22" ht="20.100000000000001" customHeight="1" x14ac:dyDescent="0.15">
      <c r="A1403" s="94"/>
      <c r="B1403" s="94"/>
      <c r="C1403" s="43"/>
      <c r="D1403" s="96"/>
      <c r="E1403" s="96"/>
      <c r="F1403" s="97"/>
      <c r="G1403" s="98"/>
      <c r="H1403" s="3"/>
      <c r="I1403" s="83" t="str">
        <f t="shared" si="22"/>
        <v/>
      </c>
      <c r="J1403" s="129" t="str">
        <f t="shared" si="22"/>
        <v/>
      </c>
      <c r="K1403" s="259"/>
      <c r="L1403" s="59"/>
      <c r="M1403" s="59"/>
      <c r="N1403" s="63"/>
      <c r="O1403" s="43"/>
      <c r="P1403" s="1"/>
      <c r="Q1403" s="24"/>
      <c r="R1403" s="24"/>
      <c r="S1403" s="24"/>
      <c r="T1403" s="99"/>
      <c r="U1403" s="101"/>
      <c r="V1403" s="31"/>
    </row>
    <row r="1404" spans="1:22" ht="20.100000000000001" customHeight="1" x14ac:dyDescent="0.15">
      <c r="A1404" s="31"/>
      <c r="B1404" s="31"/>
      <c r="C1404" s="43"/>
      <c r="D1404" s="59"/>
      <c r="E1404" s="59"/>
      <c r="F1404" s="63"/>
      <c r="G1404" s="81"/>
      <c r="H1404" s="3"/>
      <c r="I1404" s="83" t="str">
        <f t="shared" si="22"/>
        <v/>
      </c>
      <c r="J1404" s="129" t="str">
        <f t="shared" si="22"/>
        <v/>
      </c>
      <c r="K1404" s="105"/>
      <c r="L1404" s="59"/>
      <c r="M1404" s="59"/>
      <c r="N1404" s="63"/>
      <c r="O1404" s="43"/>
      <c r="P1404" s="1"/>
      <c r="Q1404" s="24"/>
      <c r="R1404" s="24"/>
      <c r="S1404" s="24"/>
      <c r="T1404" s="1"/>
      <c r="U1404" s="71"/>
      <c r="V1404" s="31"/>
    </row>
    <row r="1405" spans="1:22" ht="20.100000000000001" customHeight="1" x14ac:dyDescent="0.15">
      <c r="A1405" s="31"/>
      <c r="B1405" s="31"/>
      <c r="C1405" s="43"/>
      <c r="D1405" s="59"/>
      <c r="E1405" s="59"/>
      <c r="F1405" s="63"/>
      <c r="G1405" s="81"/>
      <c r="H1405" s="3"/>
      <c r="I1405" s="83" t="str">
        <f t="shared" si="22"/>
        <v/>
      </c>
      <c r="J1405" s="129" t="str">
        <f t="shared" si="22"/>
        <v/>
      </c>
      <c r="K1405" s="105"/>
      <c r="L1405" s="59"/>
      <c r="M1405" s="59"/>
      <c r="N1405" s="63"/>
      <c r="O1405" s="43"/>
      <c r="P1405" s="1"/>
      <c r="Q1405" s="24"/>
      <c r="R1405" s="24"/>
      <c r="S1405" s="24"/>
      <c r="T1405" s="1"/>
      <c r="U1405" s="71"/>
      <c r="V1405" s="31"/>
    </row>
    <row r="1406" spans="1:22" ht="20.100000000000001" customHeight="1" x14ac:dyDescent="0.15">
      <c r="A1406" s="31"/>
      <c r="B1406" s="31"/>
      <c r="C1406" s="43"/>
      <c r="D1406" s="59"/>
      <c r="E1406" s="59"/>
      <c r="F1406" s="63"/>
      <c r="G1406" s="81"/>
      <c r="H1406" s="3"/>
      <c r="I1406" s="83" t="str">
        <f t="shared" si="22"/>
        <v/>
      </c>
      <c r="J1406" s="129" t="str">
        <f t="shared" si="22"/>
        <v/>
      </c>
      <c r="K1406" s="105"/>
      <c r="L1406" s="59"/>
      <c r="M1406" s="59"/>
      <c r="N1406" s="63"/>
      <c r="O1406" s="43"/>
      <c r="P1406" s="1"/>
      <c r="Q1406" s="24"/>
      <c r="R1406" s="24"/>
      <c r="S1406" s="24"/>
      <c r="T1406" s="1"/>
      <c r="U1406" s="71"/>
      <c r="V1406" s="31"/>
    </row>
    <row r="1407" spans="1:22" ht="20.100000000000001" customHeight="1" x14ac:dyDescent="0.15">
      <c r="A1407" s="31"/>
      <c r="B1407" s="31"/>
      <c r="C1407" s="43"/>
      <c r="D1407" s="59"/>
      <c r="E1407" s="59"/>
      <c r="F1407" s="63"/>
      <c r="G1407" s="81"/>
      <c r="H1407" s="3"/>
      <c r="I1407" s="83" t="str">
        <f t="shared" si="22"/>
        <v/>
      </c>
      <c r="J1407" s="129" t="str">
        <f t="shared" si="22"/>
        <v/>
      </c>
      <c r="K1407" s="105"/>
      <c r="L1407" s="59"/>
      <c r="M1407" s="59"/>
      <c r="N1407" s="63"/>
      <c r="O1407" s="43"/>
      <c r="P1407" s="1"/>
      <c r="Q1407" s="24"/>
      <c r="R1407" s="24"/>
      <c r="S1407" s="24"/>
      <c r="T1407" s="1"/>
      <c r="U1407" s="71"/>
      <c r="V1407" s="31"/>
    </row>
    <row r="1408" spans="1:22" ht="20.100000000000001" customHeight="1" x14ac:dyDescent="0.15">
      <c r="A1408" s="31"/>
      <c r="B1408" s="31"/>
      <c r="C1408" s="43"/>
      <c r="D1408" s="59"/>
      <c r="E1408" s="59"/>
      <c r="F1408" s="63"/>
      <c r="G1408" s="81"/>
      <c r="H1408" s="3"/>
      <c r="I1408" s="83" t="str">
        <f t="shared" si="22"/>
        <v/>
      </c>
      <c r="J1408" s="129" t="str">
        <f t="shared" si="22"/>
        <v/>
      </c>
      <c r="K1408" s="105"/>
      <c r="L1408" s="59"/>
      <c r="M1408" s="59"/>
      <c r="N1408" s="63"/>
      <c r="O1408" s="43"/>
      <c r="P1408" s="1"/>
      <c r="Q1408" s="24"/>
      <c r="R1408" s="24"/>
      <c r="S1408" s="24"/>
      <c r="T1408" s="1"/>
      <c r="U1408" s="71"/>
      <c r="V1408" s="31"/>
    </row>
    <row r="1409" spans="1:22" ht="20.100000000000001" customHeight="1" x14ac:dyDescent="0.15">
      <c r="A1409" s="31"/>
      <c r="B1409" s="31"/>
      <c r="C1409" s="43"/>
      <c r="D1409" s="59"/>
      <c r="E1409" s="59"/>
      <c r="F1409" s="63"/>
      <c r="G1409" s="81"/>
      <c r="H1409" s="3"/>
      <c r="I1409" s="83" t="str">
        <f t="shared" si="22"/>
        <v/>
      </c>
      <c r="J1409" s="129" t="str">
        <f t="shared" si="22"/>
        <v/>
      </c>
      <c r="K1409" s="105"/>
      <c r="L1409" s="59"/>
      <c r="M1409" s="59"/>
      <c r="N1409" s="63"/>
      <c r="O1409" s="43"/>
      <c r="P1409" s="1"/>
      <c r="Q1409" s="24"/>
      <c r="R1409" s="24"/>
      <c r="S1409" s="24"/>
      <c r="T1409" s="1"/>
      <c r="U1409" s="71"/>
      <c r="V1409" s="31"/>
    </row>
    <row r="1410" spans="1:22" ht="20.100000000000001" customHeight="1" x14ac:dyDescent="0.15">
      <c r="A1410" s="31"/>
      <c r="B1410" s="31"/>
      <c r="C1410" s="43"/>
      <c r="D1410" s="59"/>
      <c r="E1410" s="59"/>
      <c r="F1410" s="63"/>
      <c r="G1410" s="81"/>
      <c r="H1410" s="3"/>
      <c r="I1410" s="83" t="str">
        <f t="shared" si="22"/>
        <v/>
      </c>
      <c r="J1410" s="129" t="str">
        <f t="shared" si="22"/>
        <v/>
      </c>
      <c r="K1410" s="105"/>
      <c r="L1410" s="59"/>
      <c r="M1410" s="59"/>
      <c r="N1410" s="63"/>
      <c r="O1410" s="43"/>
      <c r="P1410" s="1"/>
      <c r="Q1410" s="24"/>
      <c r="R1410" s="24"/>
      <c r="S1410" s="24"/>
      <c r="T1410" s="1"/>
      <c r="U1410" s="71"/>
      <c r="V1410" s="31"/>
    </row>
    <row r="1411" spans="1:22" ht="20.100000000000001" customHeight="1" x14ac:dyDescent="0.15">
      <c r="A1411" s="31"/>
      <c r="B1411" s="31"/>
      <c r="C1411" s="43"/>
      <c r="D1411" s="59"/>
      <c r="E1411" s="59"/>
      <c r="F1411" s="63"/>
      <c r="G1411" s="81"/>
      <c r="H1411" s="3"/>
      <c r="I1411" s="83" t="str">
        <f t="shared" si="22"/>
        <v/>
      </c>
      <c r="J1411" s="129" t="str">
        <f t="shared" si="22"/>
        <v/>
      </c>
      <c r="K1411" s="105"/>
      <c r="L1411" s="59"/>
      <c r="M1411" s="59"/>
      <c r="N1411" s="63"/>
      <c r="O1411" s="43"/>
      <c r="P1411" s="1"/>
      <c r="Q1411" s="24"/>
      <c r="R1411" s="24"/>
      <c r="S1411" s="24"/>
      <c r="T1411" s="1"/>
      <c r="U1411" s="71"/>
      <c r="V1411" s="31"/>
    </row>
    <row r="1412" spans="1:22" ht="20.100000000000001" customHeight="1" x14ac:dyDescent="0.15">
      <c r="A1412" s="31"/>
      <c r="B1412" s="31"/>
      <c r="C1412" s="43"/>
      <c r="D1412" s="96"/>
      <c r="E1412" s="96"/>
      <c r="F1412" s="97"/>
      <c r="G1412" s="81"/>
      <c r="H1412" s="3"/>
      <c r="I1412" s="83" t="str">
        <f t="shared" si="22"/>
        <v/>
      </c>
      <c r="J1412" s="129" t="str">
        <f t="shared" si="22"/>
        <v/>
      </c>
      <c r="K1412" s="105"/>
      <c r="L1412" s="59"/>
      <c r="M1412" s="59"/>
      <c r="N1412" s="63"/>
      <c r="O1412" s="43"/>
      <c r="P1412" s="1"/>
      <c r="Q1412" s="24"/>
      <c r="R1412" s="24"/>
      <c r="S1412" s="24"/>
      <c r="T1412" s="1"/>
      <c r="U1412" s="71"/>
      <c r="V1412" s="31"/>
    </row>
    <row r="1413" spans="1:22" ht="20.100000000000001" customHeight="1" x14ac:dyDescent="0.15">
      <c r="A1413" s="31"/>
      <c r="B1413" s="31"/>
      <c r="C1413" s="43"/>
      <c r="D1413" s="96"/>
      <c r="E1413" s="96"/>
      <c r="F1413" s="97"/>
      <c r="G1413" s="81"/>
      <c r="H1413" s="3"/>
      <c r="I1413" s="83" t="str">
        <f t="shared" si="22"/>
        <v/>
      </c>
      <c r="J1413" s="129" t="str">
        <f t="shared" si="22"/>
        <v/>
      </c>
      <c r="K1413" s="105"/>
      <c r="L1413" s="59"/>
      <c r="M1413" s="59"/>
      <c r="N1413" s="63"/>
      <c r="O1413" s="43"/>
      <c r="P1413" s="1"/>
      <c r="Q1413" s="24"/>
      <c r="R1413" s="24"/>
      <c r="S1413" s="24"/>
      <c r="T1413" s="1"/>
      <c r="U1413" s="71"/>
      <c r="V1413" s="31"/>
    </row>
    <row r="1414" spans="1:22" ht="20.100000000000001" customHeight="1" x14ac:dyDescent="0.15">
      <c r="A1414" s="31"/>
      <c r="B1414" s="31"/>
      <c r="C1414" s="43"/>
      <c r="D1414" s="96"/>
      <c r="E1414" s="96"/>
      <c r="F1414" s="97"/>
      <c r="G1414" s="81"/>
      <c r="H1414" s="3"/>
      <c r="I1414" s="83" t="str">
        <f t="shared" si="22"/>
        <v/>
      </c>
      <c r="J1414" s="129" t="str">
        <f t="shared" si="22"/>
        <v/>
      </c>
      <c r="K1414" s="105"/>
      <c r="L1414" s="59"/>
      <c r="M1414" s="59"/>
      <c r="N1414" s="63"/>
      <c r="O1414" s="43"/>
      <c r="P1414" s="1"/>
      <c r="Q1414" s="24"/>
      <c r="R1414" s="24"/>
      <c r="S1414" s="24"/>
      <c r="T1414" s="1"/>
      <c r="U1414" s="71"/>
      <c r="V1414" s="31"/>
    </row>
    <row r="1415" spans="1:22" ht="20.100000000000001" customHeight="1" x14ac:dyDescent="0.15">
      <c r="A1415" s="31"/>
      <c r="B1415" s="31"/>
      <c r="C1415" s="43"/>
      <c r="D1415" s="59"/>
      <c r="E1415" s="59"/>
      <c r="F1415" s="63"/>
      <c r="G1415" s="81"/>
      <c r="H1415" s="3"/>
      <c r="I1415" s="83" t="str">
        <f t="shared" ref="I1415:J1478" si="23">PHONETIC(G1415)</f>
        <v/>
      </c>
      <c r="J1415" s="129" t="str">
        <f t="shared" si="23"/>
        <v/>
      </c>
      <c r="K1415" s="105"/>
      <c r="L1415" s="59"/>
      <c r="M1415" s="59"/>
      <c r="N1415" s="63"/>
      <c r="O1415" s="43"/>
      <c r="P1415" s="1"/>
      <c r="Q1415" s="24"/>
      <c r="R1415" s="24"/>
      <c r="S1415" s="24"/>
      <c r="T1415" s="1"/>
      <c r="U1415" s="71"/>
      <c r="V1415" s="31"/>
    </row>
    <row r="1416" spans="1:22" ht="20.100000000000001" customHeight="1" x14ac:dyDescent="0.15">
      <c r="A1416" s="31"/>
      <c r="B1416" s="31"/>
      <c r="C1416" s="43"/>
      <c r="D1416" s="59"/>
      <c r="E1416" s="59"/>
      <c r="F1416" s="63"/>
      <c r="G1416" s="81"/>
      <c r="H1416" s="3"/>
      <c r="I1416" s="83" t="str">
        <f t="shared" si="23"/>
        <v/>
      </c>
      <c r="J1416" s="129" t="str">
        <f t="shared" si="23"/>
        <v/>
      </c>
      <c r="K1416" s="105"/>
      <c r="L1416" s="59"/>
      <c r="M1416" s="59"/>
      <c r="N1416" s="63"/>
      <c r="O1416" s="43"/>
      <c r="P1416" s="1"/>
      <c r="Q1416" s="24"/>
      <c r="R1416" s="24"/>
      <c r="S1416" s="24"/>
      <c r="T1416" s="1"/>
      <c r="U1416" s="71"/>
      <c r="V1416" s="31"/>
    </row>
    <row r="1417" spans="1:22" ht="20.100000000000001" customHeight="1" x14ac:dyDescent="0.15">
      <c r="A1417" s="94"/>
      <c r="B1417" s="108"/>
      <c r="C1417" s="43"/>
      <c r="D1417" s="96"/>
      <c r="E1417" s="96"/>
      <c r="F1417" s="97"/>
      <c r="G1417" s="98"/>
      <c r="H1417" s="3"/>
      <c r="I1417" s="83" t="str">
        <f t="shared" si="23"/>
        <v/>
      </c>
      <c r="J1417" s="129" t="str">
        <f t="shared" si="23"/>
        <v/>
      </c>
      <c r="K1417" s="259"/>
      <c r="L1417" s="59"/>
      <c r="M1417" s="59"/>
      <c r="N1417" s="63"/>
      <c r="O1417" s="43"/>
      <c r="P1417" s="1"/>
      <c r="Q1417" s="24"/>
      <c r="R1417" s="24"/>
      <c r="S1417" s="24"/>
      <c r="T1417" s="99"/>
      <c r="U1417" s="101"/>
      <c r="V1417" s="31"/>
    </row>
    <row r="1418" spans="1:22" ht="20.100000000000001" customHeight="1" x14ac:dyDescent="0.15">
      <c r="A1418" s="31"/>
      <c r="B1418" s="87"/>
      <c r="C1418" s="43"/>
      <c r="D1418" s="59"/>
      <c r="E1418" s="59"/>
      <c r="F1418" s="63"/>
      <c r="G1418" s="81"/>
      <c r="H1418" s="3"/>
      <c r="I1418" s="83" t="str">
        <f t="shared" si="23"/>
        <v/>
      </c>
      <c r="J1418" s="129" t="str">
        <f t="shared" si="23"/>
        <v/>
      </c>
      <c r="K1418" s="105"/>
      <c r="L1418" s="59"/>
      <c r="M1418" s="59"/>
      <c r="N1418" s="63"/>
      <c r="O1418" s="43"/>
      <c r="P1418" s="1"/>
      <c r="Q1418" s="24"/>
      <c r="R1418" s="24"/>
      <c r="S1418" s="24"/>
      <c r="T1418" s="1"/>
      <c r="U1418" s="71"/>
      <c r="V1418" s="31"/>
    </row>
    <row r="1419" spans="1:22" ht="20.100000000000001" customHeight="1" x14ac:dyDescent="0.15">
      <c r="A1419" s="31"/>
      <c r="B1419" s="87"/>
      <c r="C1419" s="43"/>
      <c r="D1419" s="59"/>
      <c r="E1419" s="59"/>
      <c r="F1419" s="63"/>
      <c r="G1419" s="81"/>
      <c r="H1419" s="3"/>
      <c r="I1419" s="83" t="str">
        <f t="shared" si="23"/>
        <v/>
      </c>
      <c r="J1419" s="129" t="str">
        <f t="shared" si="23"/>
        <v/>
      </c>
      <c r="K1419" s="105"/>
      <c r="L1419" s="59"/>
      <c r="M1419" s="59"/>
      <c r="N1419" s="63"/>
      <c r="O1419" s="43"/>
      <c r="P1419" s="1"/>
      <c r="Q1419" s="24"/>
      <c r="R1419" s="24"/>
      <c r="S1419" s="24"/>
      <c r="T1419" s="1"/>
      <c r="U1419" s="71"/>
      <c r="V1419" s="31"/>
    </row>
    <row r="1420" spans="1:22" ht="20.100000000000001" customHeight="1" x14ac:dyDescent="0.15">
      <c r="A1420" s="31"/>
      <c r="B1420" s="87"/>
      <c r="C1420" s="43"/>
      <c r="D1420" s="59"/>
      <c r="E1420" s="59"/>
      <c r="F1420" s="63"/>
      <c r="G1420" s="81"/>
      <c r="H1420" s="3"/>
      <c r="I1420" s="83" t="str">
        <f t="shared" si="23"/>
        <v/>
      </c>
      <c r="J1420" s="129" t="str">
        <f t="shared" si="23"/>
        <v/>
      </c>
      <c r="K1420" s="105"/>
      <c r="L1420" s="59"/>
      <c r="M1420" s="59"/>
      <c r="N1420" s="63"/>
      <c r="O1420" s="43"/>
      <c r="P1420" s="1"/>
      <c r="Q1420" s="24"/>
      <c r="R1420" s="24"/>
      <c r="S1420" s="24"/>
      <c r="T1420" s="1"/>
      <c r="U1420" s="71"/>
      <c r="V1420" s="31"/>
    </row>
    <row r="1421" spans="1:22" ht="20.100000000000001" customHeight="1" x14ac:dyDescent="0.15">
      <c r="A1421" s="31"/>
      <c r="B1421" s="87"/>
      <c r="C1421" s="43"/>
      <c r="D1421" s="59"/>
      <c r="E1421" s="59"/>
      <c r="F1421" s="63"/>
      <c r="G1421" s="81"/>
      <c r="H1421" s="3"/>
      <c r="I1421" s="83" t="str">
        <f t="shared" si="23"/>
        <v/>
      </c>
      <c r="J1421" s="129" t="str">
        <f t="shared" si="23"/>
        <v/>
      </c>
      <c r="K1421" s="105"/>
      <c r="L1421" s="59"/>
      <c r="M1421" s="59"/>
      <c r="N1421" s="63"/>
      <c r="O1421" s="43"/>
      <c r="P1421" s="1"/>
      <c r="Q1421" s="24"/>
      <c r="R1421" s="24"/>
      <c r="S1421" s="24"/>
      <c r="T1421" s="3"/>
      <c r="U1421" s="71"/>
      <c r="V1421" s="31"/>
    </row>
    <row r="1422" spans="1:22" ht="20.100000000000001" customHeight="1" x14ac:dyDescent="0.15">
      <c r="A1422" s="31"/>
      <c r="B1422" s="87"/>
      <c r="C1422" s="43"/>
      <c r="D1422" s="59"/>
      <c r="E1422" s="59"/>
      <c r="F1422" s="63"/>
      <c r="G1422" s="81"/>
      <c r="H1422" s="3"/>
      <c r="I1422" s="83" t="str">
        <f t="shared" si="23"/>
        <v/>
      </c>
      <c r="J1422" s="129" t="str">
        <f t="shared" si="23"/>
        <v/>
      </c>
      <c r="K1422" s="105"/>
      <c r="L1422" s="59"/>
      <c r="M1422" s="59"/>
      <c r="N1422" s="63"/>
      <c r="O1422" s="43"/>
      <c r="P1422" s="1"/>
      <c r="Q1422" s="24"/>
      <c r="R1422" s="24"/>
      <c r="S1422" s="24"/>
      <c r="T1422" s="3"/>
      <c r="U1422" s="71"/>
      <c r="V1422" s="31"/>
    </row>
    <row r="1423" spans="1:22" ht="20.100000000000001" customHeight="1" x14ac:dyDescent="0.15">
      <c r="A1423" s="31"/>
      <c r="B1423" s="87"/>
      <c r="C1423" s="43"/>
      <c r="D1423" s="59"/>
      <c r="E1423" s="59"/>
      <c r="F1423" s="63"/>
      <c r="G1423" s="81"/>
      <c r="H1423" s="3"/>
      <c r="I1423" s="83" t="str">
        <f t="shared" si="23"/>
        <v/>
      </c>
      <c r="J1423" s="129" t="str">
        <f t="shared" si="23"/>
        <v/>
      </c>
      <c r="K1423" s="105"/>
      <c r="L1423" s="59"/>
      <c r="M1423" s="59"/>
      <c r="N1423" s="63"/>
      <c r="O1423" s="43"/>
      <c r="P1423" s="1"/>
      <c r="Q1423" s="24"/>
      <c r="R1423" s="24"/>
      <c r="S1423" s="24"/>
      <c r="T1423" s="1"/>
      <c r="U1423" s="71"/>
      <c r="V1423" s="31"/>
    </row>
    <row r="1424" spans="1:22" ht="20.100000000000001" customHeight="1" x14ac:dyDescent="0.15">
      <c r="A1424" s="31"/>
      <c r="B1424" s="87"/>
      <c r="C1424" s="43"/>
      <c r="D1424" s="59"/>
      <c r="E1424" s="59"/>
      <c r="F1424" s="63"/>
      <c r="G1424" s="81"/>
      <c r="H1424" s="3"/>
      <c r="I1424" s="83" t="str">
        <f t="shared" si="23"/>
        <v/>
      </c>
      <c r="J1424" s="129" t="str">
        <f t="shared" si="23"/>
        <v/>
      </c>
      <c r="K1424" s="105"/>
      <c r="L1424" s="59"/>
      <c r="M1424" s="59"/>
      <c r="N1424" s="63"/>
      <c r="O1424" s="43"/>
      <c r="P1424" s="1"/>
      <c r="Q1424" s="24"/>
      <c r="R1424" s="24"/>
      <c r="S1424" s="24"/>
      <c r="T1424" s="1"/>
      <c r="U1424" s="71"/>
      <c r="V1424" s="31"/>
    </row>
    <row r="1425" spans="1:22" ht="20.100000000000001" customHeight="1" x14ac:dyDescent="0.15">
      <c r="A1425" s="31"/>
      <c r="B1425" s="87"/>
      <c r="C1425" s="43"/>
      <c r="D1425" s="59"/>
      <c r="E1425" s="59"/>
      <c r="F1425" s="63"/>
      <c r="G1425" s="81"/>
      <c r="H1425" s="3"/>
      <c r="I1425" s="83" t="str">
        <f t="shared" si="23"/>
        <v/>
      </c>
      <c r="J1425" s="129" t="str">
        <f t="shared" si="23"/>
        <v/>
      </c>
      <c r="K1425" s="105"/>
      <c r="L1425" s="59"/>
      <c r="M1425" s="59"/>
      <c r="N1425" s="63"/>
      <c r="O1425" s="43"/>
      <c r="P1425" s="1"/>
      <c r="Q1425" s="24"/>
      <c r="R1425" s="24"/>
      <c r="S1425" s="24"/>
      <c r="T1425" s="1"/>
      <c r="U1425" s="71"/>
      <c r="V1425" s="31"/>
    </row>
    <row r="1426" spans="1:22" ht="20.100000000000001" customHeight="1" x14ac:dyDescent="0.15">
      <c r="A1426" s="31"/>
      <c r="B1426" s="87"/>
      <c r="C1426" s="43"/>
      <c r="D1426" s="59"/>
      <c r="E1426" s="59"/>
      <c r="F1426" s="97"/>
      <c r="G1426" s="98"/>
      <c r="H1426" s="3"/>
      <c r="I1426" s="83" t="str">
        <f t="shared" si="23"/>
        <v/>
      </c>
      <c r="J1426" s="129" t="str">
        <f t="shared" si="23"/>
        <v/>
      </c>
      <c r="K1426" s="259"/>
      <c r="L1426" s="59"/>
      <c r="M1426" s="59"/>
      <c r="N1426" s="63"/>
      <c r="O1426" s="43"/>
      <c r="P1426" s="1"/>
      <c r="Q1426" s="24"/>
      <c r="R1426" s="24"/>
      <c r="S1426" s="24"/>
      <c r="T1426" s="99"/>
      <c r="U1426" s="101"/>
      <c r="V1426" s="31"/>
    </row>
    <row r="1427" spans="1:22" ht="20.100000000000001" customHeight="1" x14ac:dyDescent="0.15">
      <c r="A1427" s="31"/>
      <c r="B1427" s="87"/>
      <c r="C1427" s="43"/>
      <c r="D1427" s="59"/>
      <c r="E1427" s="59"/>
      <c r="F1427" s="97"/>
      <c r="G1427" s="98"/>
      <c r="H1427" s="3"/>
      <c r="I1427" s="83" t="str">
        <f t="shared" si="23"/>
        <v/>
      </c>
      <c r="J1427" s="129" t="str">
        <f t="shared" si="23"/>
        <v/>
      </c>
      <c r="K1427" s="259"/>
      <c r="L1427" s="59"/>
      <c r="M1427" s="59"/>
      <c r="N1427" s="63"/>
      <c r="O1427" s="43"/>
      <c r="P1427" s="1"/>
      <c r="Q1427" s="24"/>
      <c r="R1427" s="24"/>
      <c r="S1427" s="24"/>
      <c r="T1427" s="99"/>
      <c r="U1427" s="101"/>
      <c r="V1427" s="31"/>
    </row>
    <row r="1428" spans="1:22" ht="20.100000000000001" customHeight="1" x14ac:dyDescent="0.15">
      <c r="A1428" s="31"/>
      <c r="B1428" s="87"/>
      <c r="C1428" s="43"/>
      <c r="D1428" s="59"/>
      <c r="E1428" s="59"/>
      <c r="F1428" s="63"/>
      <c r="G1428" s="81"/>
      <c r="H1428" s="3"/>
      <c r="I1428" s="83" t="str">
        <f t="shared" si="23"/>
        <v/>
      </c>
      <c r="J1428" s="129" t="str">
        <f t="shared" si="23"/>
        <v/>
      </c>
      <c r="K1428" s="105"/>
      <c r="L1428" s="59"/>
      <c r="M1428" s="59"/>
      <c r="N1428" s="63"/>
      <c r="O1428" s="43"/>
      <c r="P1428" s="1"/>
      <c r="Q1428" s="24"/>
      <c r="R1428" s="24"/>
      <c r="S1428" s="24"/>
      <c r="T1428" s="130"/>
      <c r="U1428" s="71"/>
      <c r="V1428" s="31"/>
    </row>
    <row r="1429" spans="1:22" ht="20.100000000000001" customHeight="1" x14ac:dyDescent="0.15">
      <c r="A1429" s="27"/>
      <c r="B1429" s="31"/>
      <c r="C1429" s="43"/>
      <c r="D1429" s="59"/>
      <c r="E1429" s="59"/>
      <c r="F1429" s="63"/>
      <c r="G1429" s="81"/>
      <c r="H1429" s="3"/>
      <c r="I1429" s="83" t="str">
        <f t="shared" si="23"/>
        <v/>
      </c>
      <c r="J1429" s="129" t="str">
        <f t="shared" si="23"/>
        <v/>
      </c>
      <c r="K1429" s="105"/>
      <c r="L1429" s="59"/>
      <c r="M1429" s="59"/>
      <c r="N1429" s="63"/>
      <c r="O1429" s="43"/>
      <c r="P1429" s="1"/>
      <c r="Q1429" s="24"/>
      <c r="R1429" s="24"/>
      <c r="S1429" s="24"/>
      <c r="T1429" s="1"/>
      <c r="U1429" s="71"/>
      <c r="V1429" s="31"/>
    </row>
    <row r="1430" spans="1:22" ht="20.100000000000001" customHeight="1" x14ac:dyDescent="0.15">
      <c r="A1430" s="27"/>
      <c r="B1430" s="31"/>
      <c r="C1430" s="43"/>
      <c r="D1430" s="59"/>
      <c r="E1430" s="59"/>
      <c r="F1430" s="63"/>
      <c r="G1430" s="81"/>
      <c r="H1430" s="3"/>
      <c r="I1430" s="83" t="str">
        <f t="shared" si="23"/>
        <v/>
      </c>
      <c r="J1430" s="129" t="str">
        <f t="shared" si="23"/>
        <v/>
      </c>
      <c r="K1430" s="105"/>
      <c r="L1430" s="59"/>
      <c r="M1430" s="59"/>
      <c r="N1430" s="63"/>
      <c r="O1430" s="43"/>
      <c r="P1430" s="1"/>
      <c r="Q1430" s="24"/>
      <c r="R1430" s="24"/>
      <c r="S1430" s="24"/>
      <c r="T1430" s="1"/>
      <c r="U1430" s="71"/>
      <c r="V1430" s="31"/>
    </row>
    <row r="1431" spans="1:22" ht="20.100000000000001" customHeight="1" x14ac:dyDescent="0.15">
      <c r="A1431" s="27"/>
      <c r="B1431" s="31"/>
      <c r="C1431" s="43"/>
      <c r="D1431" s="59"/>
      <c r="E1431" s="59"/>
      <c r="F1431" s="63"/>
      <c r="G1431" s="81"/>
      <c r="H1431" s="3"/>
      <c r="I1431" s="83" t="str">
        <f t="shared" si="23"/>
        <v/>
      </c>
      <c r="J1431" s="129" t="str">
        <f t="shared" si="23"/>
        <v/>
      </c>
      <c r="K1431" s="105"/>
      <c r="L1431" s="59"/>
      <c r="M1431" s="59"/>
      <c r="N1431" s="63"/>
      <c r="O1431" s="43"/>
      <c r="P1431" s="1"/>
      <c r="Q1431" s="24"/>
      <c r="R1431" s="24"/>
      <c r="S1431" s="24"/>
      <c r="T1431" s="1"/>
      <c r="U1431" s="71"/>
      <c r="V1431" s="31"/>
    </row>
    <row r="1432" spans="1:22" ht="20.100000000000001" customHeight="1" x14ac:dyDescent="0.15">
      <c r="A1432" s="27"/>
      <c r="B1432" s="31"/>
      <c r="C1432" s="43"/>
      <c r="D1432" s="59"/>
      <c r="E1432" s="59"/>
      <c r="F1432" s="63"/>
      <c r="G1432" s="81"/>
      <c r="H1432" s="3"/>
      <c r="I1432" s="83" t="str">
        <f t="shared" si="23"/>
        <v/>
      </c>
      <c r="J1432" s="129" t="str">
        <f t="shared" si="23"/>
        <v/>
      </c>
      <c r="K1432" s="105"/>
      <c r="L1432" s="59"/>
      <c r="M1432" s="59"/>
      <c r="N1432" s="63"/>
      <c r="O1432" s="43"/>
      <c r="P1432" s="1"/>
      <c r="Q1432" s="24"/>
      <c r="R1432" s="24"/>
      <c r="S1432" s="24"/>
      <c r="T1432" s="1"/>
      <c r="U1432" s="71"/>
      <c r="V1432" s="31"/>
    </row>
    <row r="1433" spans="1:22" ht="20.100000000000001" customHeight="1" x14ac:dyDescent="0.15">
      <c r="A1433" s="27"/>
      <c r="B1433" s="31"/>
      <c r="C1433" s="43"/>
      <c r="D1433" s="59"/>
      <c r="E1433" s="59"/>
      <c r="F1433" s="63"/>
      <c r="G1433" s="81"/>
      <c r="H1433" s="3"/>
      <c r="I1433" s="83" t="str">
        <f t="shared" si="23"/>
        <v/>
      </c>
      <c r="J1433" s="129" t="str">
        <f t="shared" si="23"/>
        <v/>
      </c>
      <c r="K1433" s="105"/>
      <c r="L1433" s="59"/>
      <c r="M1433" s="59"/>
      <c r="N1433" s="63"/>
      <c r="O1433" s="43"/>
      <c r="P1433" s="1"/>
      <c r="Q1433" s="24"/>
      <c r="R1433" s="24"/>
      <c r="S1433" s="24"/>
      <c r="T1433" s="1"/>
      <c r="U1433" s="71"/>
      <c r="V1433" s="31"/>
    </row>
    <row r="1434" spans="1:22" ht="20.100000000000001" customHeight="1" x14ac:dyDescent="0.15">
      <c r="A1434" s="27"/>
      <c r="B1434" s="31"/>
      <c r="C1434" s="43"/>
      <c r="D1434" s="59"/>
      <c r="E1434" s="59"/>
      <c r="F1434" s="63"/>
      <c r="G1434" s="81"/>
      <c r="H1434" s="3"/>
      <c r="I1434" s="83" t="str">
        <f t="shared" si="23"/>
        <v/>
      </c>
      <c r="J1434" s="129" t="str">
        <f t="shared" si="23"/>
        <v/>
      </c>
      <c r="K1434" s="105"/>
      <c r="L1434" s="59"/>
      <c r="M1434" s="59"/>
      <c r="N1434" s="63"/>
      <c r="O1434" s="43"/>
      <c r="P1434" s="1"/>
      <c r="Q1434" s="24"/>
      <c r="R1434" s="24"/>
      <c r="S1434" s="24"/>
      <c r="T1434" s="1"/>
      <c r="U1434" s="71"/>
      <c r="V1434" s="31"/>
    </row>
    <row r="1435" spans="1:22" ht="20.100000000000001" customHeight="1" x14ac:dyDescent="0.15">
      <c r="A1435" s="27"/>
      <c r="B1435" s="31"/>
      <c r="C1435" s="43"/>
      <c r="D1435" s="59"/>
      <c r="E1435" s="59"/>
      <c r="F1435" s="63"/>
      <c r="G1435" s="81"/>
      <c r="H1435" s="3"/>
      <c r="I1435" s="83" t="str">
        <f t="shared" si="23"/>
        <v/>
      </c>
      <c r="J1435" s="129" t="str">
        <f t="shared" si="23"/>
        <v/>
      </c>
      <c r="K1435" s="105"/>
      <c r="L1435" s="59"/>
      <c r="M1435" s="59"/>
      <c r="N1435" s="63"/>
      <c r="O1435" s="43"/>
      <c r="P1435" s="1"/>
      <c r="Q1435" s="24"/>
      <c r="R1435" s="24"/>
      <c r="S1435" s="24"/>
      <c r="T1435" s="1"/>
      <c r="U1435" s="71"/>
      <c r="V1435" s="31"/>
    </row>
    <row r="1436" spans="1:22" ht="20.100000000000001" customHeight="1" x14ac:dyDescent="0.15">
      <c r="A1436" s="27"/>
      <c r="B1436" s="31"/>
      <c r="C1436" s="43"/>
      <c r="D1436" s="59"/>
      <c r="E1436" s="59"/>
      <c r="F1436" s="63"/>
      <c r="G1436" s="81"/>
      <c r="H1436" s="3"/>
      <c r="I1436" s="83" t="str">
        <f t="shared" si="23"/>
        <v/>
      </c>
      <c r="J1436" s="129" t="str">
        <f t="shared" si="23"/>
        <v/>
      </c>
      <c r="K1436" s="105"/>
      <c r="L1436" s="59"/>
      <c r="M1436" s="59"/>
      <c r="N1436" s="63"/>
      <c r="O1436" s="43"/>
      <c r="P1436" s="1"/>
      <c r="Q1436" s="24"/>
      <c r="R1436" s="24"/>
      <c r="S1436" s="24"/>
      <c r="T1436" s="1"/>
      <c r="U1436" s="71"/>
      <c r="V1436" s="31"/>
    </row>
    <row r="1437" spans="1:22" ht="20.100000000000001" customHeight="1" x14ac:dyDescent="0.15">
      <c r="A1437" s="27"/>
      <c r="B1437" s="31"/>
      <c r="C1437" s="43"/>
      <c r="D1437" s="59"/>
      <c r="E1437" s="59"/>
      <c r="F1437" s="63"/>
      <c r="G1437" s="81"/>
      <c r="H1437" s="3"/>
      <c r="I1437" s="83" t="str">
        <f t="shared" si="23"/>
        <v/>
      </c>
      <c r="J1437" s="129" t="str">
        <f t="shared" si="23"/>
        <v/>
      </c>
      <c r="K1437" s="105"/>
      <c r="L1437" s="59"/>
      <c r="M1437" s="59"/>
      <c r="N1437" s="63"/>
      <c r="O1437" s="43"/>
      <c r="P1437" s="1"/>
      <c r="Q1437" s="24"/>
      <c r="R1437" s="24"/>
      <c r="S1437" s="24"/>
      <c r="T1437" s="1"/>
      <c r="U1437" s="71"/>
      <c r="V1437" s="31"/>
    </row>
    <row r="1438" spans="1:22" ht="20.100000000000001" customHeight="1" x14ac:dyDescent="0.15">
      <c r="A1438" s="27"/>
      <c r="B1438" s="31"/>
      <c r="C1438" s="43"/>
      <c r="D1438" s="59"/>
      <c r="E1438" s="59"/>
      <c r="F1438" s="63"/>
      <c r="G1438" s="81"/>
      <c r="H1438" s="3"/>
      <c r="I1438" s="83" t="str">
        <f t="shared" si="23"/>
        <v/>
      </c>
      <c r="J1438" s="129" t="str">
        <f t="shared" si="23"/>
        <v/>
      </c>
      <c r="K1438" s="105"/>
      <c r="L1438" s="59"/>
      <c r="M1438" s="59"/>
      <c r="N1438" s="63"/>
      <c r="O1438" s="43"/>
      <c r="P1438" s="1"/>
      <c r="Q1438" s="24"/>
      <c r="R1438" s="24"/>
      <c r="S1438" s="24"/>
      <c r="T1438" s="1"/>
      <c r="U1438" s="71"/>
      <c r="V1438" s="31"/>
    </row>
    <row r="1439" spans="1:22" ht="20.100000000000001" customHeight="1" x14ac:dyDescent="0.15">
      <c r="A1439" s="27"/>
      <c r="B1439" s="31"/>
      <c r="C1439" s="43"/>
      <c r="D1439" s="59"/>
      <c r="E1439" s="59"/>
      <c r="F1439" s="63"/>
      <c r="G1439" s="81"/>
      <c r="H1439" s="3"/>
      <c r="I1439" s="83" t="str">
        <f t="shared" si="23"/>
        <v/>
      </c>
      <c r="J1439" s="129" t="str">
        <f t="shared" si="23"/>
        <v/>
      </c>
      <c r="K1439" s="105"/>
      <c r="L1439" s="59"/>
      <c r="M1439" s="59"/>
      <c r="N1439" s="63"/>
      <c r="O1439" s="43"/>
      <c r="P1439" s="1"/>
      <c r="Q1439" s="24"/>
      <c r="R1439" s="24"/>
      <c r="S1439" s="24"/>
      <c r="T1439" s="1"/>
      <c r="U1439" s="71"/>
      <c r="V1439" s="31"/>
    </row>
    <row r="1440" spans="1:22" ht="20.100000000000001" customHeight="1" x14ac:dyDescent="0.15">
      <c r="A1440" s="27"/>
      <c r="B1440" s="31"/>
      <c r="C1440" s="43"/>
      <c r="D1440" s="59"/>
      <c r="E1440" s="59"/>
      <c r="F1440" s="63"/>
      <c r="G1440" s="81"/>
      <c r="H1440" s="3"/>
      <c r="I1440" s="83" t="str">
        <f t="shared" si="23"/>
        <v/>
      </c>
      <c r="J1440" s="129" t="str">
        <f t="shared" si="23"/>
        <v/>
      </c>
      <c r="K1440" s="105"/>
      <c r="L1440" s="59"/>
      <c r="M1440" s="59"/>
      <c r="N1440" s="63"/>
      <c r="O1440" s="43"/>
      <c r="P1440" s="1"/>
      <c r="Q1440" s="24"/>
      <c r="R1440" s="24"/>
      <c r="S1440" s="24"/>
      <c r="T1440" s="1"/>
      <c r="U1440" s="71"/>
      <c r="V1440" s="31"/>
    </row>
    <row r="1441" spans="1:22" ht="20.100000000000001" customHeight="1" x14ac:dyDescent="0.15">
      <c r="A1441" s="27"/>
      <c r="B1441" s="31"/>
      <c r="C1441" s="43"/>
      <c r="D1441" s="59"/>
      <c r="E1441" s="59"/>
      <c r="F1441" s="63"/>
      <c r="G1441" s="81"/>
      <c r="H1441" s="3"/>
      <c r="I1441" s="83" t="str">
        <f t="shared" si="23"/>
        <v/>
      </c>
      <c r="J1441" s="129" t="str">
        <f t="shared" si="23"/>
        <v/>
      </c>
      <c r="K1441" s="105"/>
      <c r="L1441" s="59"/>
      <c r="M1441" s="59"/>
      <c r="N1441" s="63"/>
      <c r="O1441" s="43"/>
      <c r="P1441" s="1"/>
      <c r="Q1441" s="24"/>
      <c r="R1441" s="24"/>
      <c r="S1441" s="24"/>
      <c r="T1441" s="1"/>
      <c r="U1441" s="71"/>
      <c r="V1441" s="31"/>
    </row>
    <row r="1442" spans="1:22" ht="20.100000000000001" customHeight="1" x14ac:dyDescent="0.15">
      <c r="A1442" s="27"/>
      <c r="B1442" s="31"/>
      <c r="C1442" s="43"/>
      <c r="D1442" s="59"/>
      <c r="E1442" s="59"/>
      <c r="F1442" s="63"/>
      <c r="G1442" s="81"/>
      <c r="H1442" s="3"/>
      <c r="I1442" s="83" t="str">
        <f t="shared" si="23"/>
        <v/>
      </c>
      <c r="J1442" s="129" t="str">
        <f t="shared" si="23"/>
        <v/>
      </c>
      <c r="K1442" s="105"/>
      <c r="L1442" s="59"/>
      <c r="M1442" s="59"/>
      <c r="N1442" s="63"/>
      <c r="O1442" s="43"/>
      <c r="P1442" s="1"/>
      <c r="Q1442" s="24"/>
      <c r="R1442" s="24"/>
      <c r="S1442" s="24"/>
      <c r="T1442" s="1"/>
      <c r="U1442" s="71"/>
      <c r="V1442" s="31"/>
    </row>
    <row r="1443" spans="1:22" ht="20.100000000000001" customHeight="1" x14ac:dyDescent="0.15">
      <c r="A1443" s="27"/>
      <c r="B1443" s="31"/>
      <c r="C1443" s="43"/>
      <c r="D1443" s="59"/>
      <c r="E1443" s="59"/>
      <c r="F1443" s="63"/>
      <c r="G1443" s="81"/>
      <c r="H1443" s="3"/>
      <c r="I1443" s="83" t="str">
        <f t="shared" si="23"/>
        <v/>
      </c>
      <c r="J1443" s="129" t="str">
        <f t="shared" si="23"/>
        <v/>
      </c>
      <c r="K1443" s="105"/>
      <c r="L1443" s="59"/>
      <c r="M1443" s="59"/>
      <c r="N1443" s="63"/>
      <c r="O1443" s="43"/>
      <c r="P1443" s="1"/>
      <c r="Q1443" s="24"/>
      <c r="R1443" s="24"/>
      <c r="S1443" s="24"/>
      <c r="T1443" s="1"/>
      <c r="U1443" s="71"/>
      <c r="V1443" s="31"/>
    </row>
    <row r="1444" spans="1:22" ht="20.100000000000001" customHeight="1" x14ac:dyDescent="0.15">
      <c r="A1444" s="27"/>
      <c r="B1444" s="31"/>
      <c r="C1444" s="43"/>
      <c r="D1444" s="59"/>
      <c r="E1444" s="59"/>
      <c r="F1444" s="63"/>
      <c r="G1444" s="81"/>
      <c r="H1444" s="3"/>
      <c r="I1444" s="83" t="str">
        <f t="shared" si="23"/>
        <v/>
      </c>
      <c r="J1444" s="129" t="str">
        <f t="shared" si="23"/>
        <v/>
      </c>
      <c r="K1444" s="105"/>
      <c r="L1444" s="59"/>
      <c r="M1444" s="59"/>
      <c r="N1444" s="63"/>
      <c r="O1444" s="43"/>
      <c r="P1444" s="1"/>
      <c r="Q1444" s="24"/>
      <c r="R1444" s="24"/>
      <c r="S1444" s="24"/>
      <c r="T1444" s="1"/>
      <c r="U1444" s="71"/>
      <c r="V1444" s="31"/>
    </row>
    <row r="1445" spans="1:22" ht="20.100000000000001" customHeight="1" x14ac:dyDescent="0.15">
      <c r="A1445" s="27"/>
      <c r="B1445" s="31"/>
      <c r="C1445" s="43"/>
      <c r="D1445" s="59"/>
      <c r="E1445" s="59"/>
      <c r="F1445" s="63"/>
      <c r="G1445" s="81"/>
      <c r="H1445" s="3"/>
      <c r="I1445" s="83" t="str">
        <f t="shared" si="23"/>
        <v/>
      </c>
      <c r="J1445" s="129" t="str">
        <f t="shared" si="23"/>
        <v/>
      </c>
      <c r="K1445" s="105"/>
      <c r="L1445" s="59"/>
      <c r="M1445" s="59"/>
      <c r="N1445" s="63"/>
      <c r="O1445" s="43"/>
      <c r="P1445" s="1"/>
      <c r="Q1445" s="24"/>
      <c r="R1445" s="24"/>
      <c r="S1445" s="24"/>
      <c r="T1445" s="1"/>
      <c r="U1445" s="71"/>
      <c r="V1445" s="31"/>
    </row>
    <row r="1446" spans="1:22" ht="20.100000000000001" customHeight="1" x14ac:dyDescent="0.15">
      <c r="A1446" s="27"/>
      <c r="B1446" s="31"/>
      <c r="C1446" s="43"/>
      <c r="D1446" s="59"/>
      <c r="E1446" s="59"/>
      <c r="F1446" s="63"/>
      <c r="G1446" s="81"/>
      <c r="H1446" s="3"/>
      <c r="I1446" s="83" t="str">
        <f t="shared" si="23"/>
        <v/>
      </c>
      <c r="J1446" s="129" t="str">
        <f t="shared" si="23"/>
        <v/>
      </c>
      <c r="K1446" s="105"/>
      <c r="L1446" s="59"/>
      <c r="M1446" s="59"/>
      <c r="N1446" s="63"/>
      <c r="O1446" s="43"/>
      <c r="P1446" s="1"/>
      <c r="Q1446" s="24"/>
      <c r="R1446" s="24"/>
      <c r="S1446" s="24"/>
      <c r="T1446" s="1"/>
      <c r="U1446" s="71"/>
      <c r="V1446" s="31"/>
    </row>
    <row r="1447" spans="1:22" ht="20.100000000000001" customHeight="1" x14ac:dyDescent="0.15">
      <c r="A1447" s="27"/>
      <c r="B1447" s="31"/>
      <c r="C1447" s="43"/>
      <c r="D1447" s="59"/>
      <c r="E1447" s="59"/>
      <c r="F1447" s="63"/>
      <c r="G1447" s="81"/>
      <c r="H1447" s="3"/>
      <c r="I1447" s="83" t="str">
        <f t="shared" si="23"/>
        <v/>
      </c>
      <c r="J1447" s="129" t="str">
        <f t="shared" si="23"/>
        <v/>
      </c>
      <c r="K1447" s="105"/>
      <c r="L1447" s="59"/>
      <c r="M1447" s="59"/>
      <c r="N1447" s="63"/>
      <c r="O1447" s="43"/>
      <c r="P1447" s="1"/>
      <c r="Q1447" s="24"/>
      <c r="R1447" s="24"/>
      <c r="S1447" s="24"/>
      <c r="T1447" s="1"/>
      <c r="U1447" s="71"/>
      <c r="V1447" s="31"/>
    </row>
    <row r="1448" spans="1:22" ht="20.100000000000001" customHeight="1" x14ac:dyDescent="0.15">
      <c r="A1448" s="27"/>
      <c r="B1448" s="31"/>
      <c r="C1448" s="43"/>
      <c r="D1448" s="59"/>
      <c r="E1448" s="59"/>
      <c r="F1448" s="63"/>
      <c r="G1448" s="81"/>
      <c r="H1448" s="3"/>
      <c r="I1448" s="83" t="str">
        <f t="shared" si="23"/>
        <v/>
      </c>
      <c r="J1448" s="129" t="str">
        <f t="shared" si="23"/>
        <v/>
      </c>
      <c r="K1448" s="105"/>
      <c r="L1448" s="59"/>
      <c r="M1448" s="59"/>
      <c r="N1448" s="63"/>
      <c r="O1448" s="43"/>
      <c r="P1448" s="1"/>
      <c r="Q1448" s="24"/>
      <c r="R1448" s="24"/>
      <c r="S1448" s="24"/>
      <c r="T1448" s="1"/>
      <c r="U1448" s="71"/>
      <c r="V1448" s="31"/>
    </row>
    <row r="1449" spans="1:22" ht="20.100000000000001" customHeight="1" x14ac:dyDescent="0.15">
      <c r="A1449" s="27"/>
      <c r="B1449" s="31"/>
      <c r="C1449" s="43"/>
      <c r="D1449" s="59"/>
      <c r="E1449" s="59"/>
      <c r="F1449" s="63"/>
      <c r="G1449" s="81"/>
      <c r="H1449" s="3"/>
      <c r="I1449" s="83" t="str">
        <f t="shared" si="23"/>
        <v/>
      </c>
      <c r="J1449" s="129" t="str">
        <f t="shared" si="23"/>
        <v/>
      </c>
      <c r="K1449" s="105"/>
      <c r="L1449" s="59"/>
      <c r="M1449" s="59"/>
      <c r="N1449" s="63"/>
      <c r="O1449" s="43"/>
      <c r="P1449" s="1"/>
      <c r="Q1449" s="24"/>
      <c r="R1449" s="24"/>
      <c r="S1449" s="24"/>
      <c r="T1449" s="1"/>
      <c r="U1449" s="71"/>
      <c r="V1449" s="31"/>
    </row>
    <row r="1450" spans="1:22" ht="20.100000000000001" customHeight="1" x14ac:dyDescent="0.15">
      <c r="A1450" s="27"/>
      <c r="B1450" s="31"/>
      <c r="C1450" s="43"/>
      <c r="D1450" s="59"/>
      <c r="E1450" s="59"/>
      <c r="F1450" s="63"/>
      <c r="G1450" s="81"/>
      <c r="H1450" s="3"/>
      <c r="I1450" s="83" t="str">
        <f t="shared" si="23"/>
        <v/>
      </c>
      <c r="J1450" s="129" t="str">
        <f t="shared" si="23"/>
        <v/>
      </c>
      <c r="K1450" s="105"/>
      <c r="L1450" s="59"/>
      <c r="M1450" s="59"/>
      <c r="N1450" s="63"/>
      <c r="O1450" s="43"/>
      <c r="P1450" s="1"/>
      <c r="Q1450" s="24"/>
      <c r="R1450" s="24"/>
      <c r="S1450" s="24"/>
      <c r="T1450" s="1"/>
      <c r="U1450" s="71"/>
      <c r="V1450" s="31"/>
    </row>
    <row r="1451" spans="1:22" ht="20.100000000000001" customHeight="1" thickBot="1" x14ac:dyDescent="0.2">
      <c r="A1451" s="200"/>
      <c r="B1451" s="73"/>
      <c r="C1451" s="43"/>
      <c r="D1451" s="74"/>
      <c r="E1451" s="74"/>
      <c r="F1451" s="75"/>
      <c r="G1451" s="82"/>
      <c r="H1451" s="3"/>
      <c r="I1451" s="83" t="str">
        <f t="shared" si="23"/>
        <v/>
      </c>
      <c r="J1451" s="129" t="str">
        <f t="shared" si="23"/>
        <v/>
      </c>
      <c r="K1451" s="289"/>
      <c r="L1451" s="59"/>
      <c r="M1451" s="59"/>
      <c r="N1451" s="63"/>
      <c r="O1451" s="43"/>
      <c r="P1451" s="1"/>
      <c r="Q1451" s="24"/>
      <c r="R1451" s="24"/>
      <c r="S1451" s="24"/>
      <c r="T1451" s="76"/>
      <c r="U1451" s="79"/>
      <c r="V1451" s="31"/>
    </row>
    <row r="1452" spans="1:22" ht="20.100000000000001" customHeight="1" x14ac:dyDescent="0.15">
      <c r="A1452" s="31"/>
      <c r="B1452" s="31"/>
      <c r="C1452" s="43"/>
      <c r="D1452" s="59"/>
      <c r="E1452" s="59"/>
      <c r="F1452" s="63"/>
      <c r="G1452" s="81"/>
      <c r="H1452" s="3"/>
      <c r="I1452" s="83" t="str">
        <f t="shared" si="23"/>
        <v/>
      </c>
      <c r="J1452" s="129" t="str">
        <f t="shared" si="23"/>
        <v/>
      </c>
      <c r="K1452" s="105"/>
      <c r="L1452" s="59"/>
      <c r="M1452" s="59"/>
      <c r="N1452" s="63"/>
      <c r="O1452" s="43"/>
      <c r="P1452" s="1"/>
      <c r="Q1452" s="24"/>
      <c r="R1452" s="24"/>
      <c r="S1452" s="24"/>
      <c r="T1452" s="1"/>
      <c r="U1452" s="71"/>
      <c r="V1452" s="31"/>
    </row>
    <row r="1453" spans="1:22" ht="20.100000000000001" customHeight="1" x14ac:dyDescent="0.15">
      <c r="A1453" s="31"/>
      <c r="B1453" s="31"/>
      <c r="C1453" s="43"/>
      <c r="D1453" s="59"/>
      <c r="E1453" s="59"/>
      <c r="F1453" s="63"/>
      <c r="G1453" s="81"/>
      <c r="H1453" s="3"/>
      <c r="I1453" s="83" t="str">
        <f t="shared" si="23"/>
        <v/>
      </c>
      <c r="J1453" s="129" t="str">
        <f t="shared" si="23"/>
        <v/>
      </c>
      <c r="K1453" s="105"/>
      <c r="L1453" s="59"/>
      <c r="M1453" s="59"/>
      <c r="N1453" s="63"/>
      <c r="O1453" s="43"/>
      <c r="P1453" s="1"/>
      <c r="Q1453" s="24"/>
      <c r="R1453" s="24"/>
      <c r="S1453" s="24"/>
      <c r="T1453" s="1"/>
      <c r="U1453" s="71"/>
      <c r="V1453" s="31"/>
    </row>
    <row r="1454" spans="1:22" ht="20.100000000000001" customHeight="1" x14ac:dyDescent="0.15">
      <c r="A1454" s="31"/>
      <c r="B1454" s="31"/>
      <c r="C1454" s="43"/>
      <c r="D1454" s="59"/>
      <c r="E1454" s="59"/>
      <c r="F1454" s="63"/>
      <c r="G1454" s="81"/>
      <c r="H1454" s="3"/>
      <c r="I1454" s="83" t="str">
        <f t="shared" si="23"/>
        <v/>
      </c>
      <c r="J1454" s="129" t="str">
        <f t="shared" si="23"/>
        <v/>
      </c>
      <c r="K1454" s="105"/>
      <c r="L1454" s="59"/>
      <c r="M1454" s="59"/>
      <c r="N1454" s="63"/>
      <c r="O1454" s="43"/>
      <c r="P1454" s="1"/>
      <c r="Q1454" s="24"/>
      <c r="R1454" s="24"/>
      <c r="S1454" s="24"/>
      <c r="T1454" s="1"/>
      <c r="U1454" s="71"/>
      <c r="V1454" s="31"/>
    </row>
    <row r="1455" spans="1:22" ht="20.100000000000001" customHeight="1" x14ac:dyDescent="0.15">
      <c r="A1455" s="31"/>
      <c r="B1455" s="31"/>
      <c r="C1455" s="43"/>
      <c r="D1455" s="59"/>
      <c r="E1455" s="59"/>
      <c r="F1455" s="63"/>
      <c r="G1455" s="81"/>
      <c r="H1455" s="3"/>
      <c r="I1455" s="83" t="str">
        <f t="shared" si="23"/>
        <v/>
      </c>
      <c r="J1455" s="129" t="str">
        <f t="shared" si="23"/>
        <v/>
      </c>
      <c r="K1455" s="105"/>
      <c r="L1455" s="59"/>
      <c r="M1455" s="59"/>
      <c r="N1455" s="63"/>
      <c r="O1455" s="43"/>
      <c r="P1455" s="1"/>
      <c r="Q1455" s="24"/>
      <c r="R1455" s="24"/>
      <c r="S1455" s="24"/>
      <c r="T1455" s="1"/>
      <c r="U1455" s="71"/>
      <c r="V1455" s="31"/>
    </row>
    <row r="1456" spans="1:22" ht="20.100000000000001" customHeight="1" x14ac:dyDescent="0.15">
      <c r="A1456" s="31"/>
      <c r="B1456" s="31"/>
      <c r="C1456" s="43"/>
      <c r="D1456" s="59"/>
      <c r="E1456" s="59"/>
      <c r="F1456" s="63"/>
      <c r="G1456" s="81"/>
      <c r="H1456" s="3"/>
      <c r="I1456" s="83" t="str">
        <f t="shared" si="23"/>
        <v/>
      </c>
      <c r="J1456" s="129" t="str">
        <f t="shared" si="23"/>
        <v/>
      </c>
      <c r="K1456" s="105"/>
      <c r="L1456" s="59"/>
      <c r="M1456" s="59"/>
      <c r="N1456" s="63"/>
      <c r="O1456" s="43"/>
      <c r="P1456" s="1"/>
      <c r="Q1456" s="24"/>
      <c r="R1456" s="24"/>
      <c r="S1456" s="24"/>
      <c r="T1456" s="1"/>
      <c r="U1456" s="71"/>
      <c r="V1456" s="31"/>
    </row>
    <row r="1457" spans="1:22" ht="20.100000000000001" customHeight="1" x14ac:dyDescent="0.15">
      <c r="A1457" s="31"/>
      <c r="B1457" s="31"/>
      <c r="C1457" s="43"/>
      <c r="D1457" s="59"/>
      <c r="E1457" s="59"/>
      <c r="F1457" s="63"/>
      <c r="G1457" s="81"/>
      <c r="H1457" s="3"/>
      <c r="I1457" s="83" t="str">
        <f t="shared" si="23"/>
        <v/>
      </c>
      <c r="J1457" s="129" t="str">
        <f t="shared" si="23"/>
        <v/>
      </c>
      <c r="K1457" s="105"/>
      <c r="L1457" s="59"/>
      <c r="M1457" s="59"/>
      <c r="N1457" s="63"/>
      <c r="O1457" s="43"/>
      <c r="P1457" s="1"/>
      <c r="Q1457" s="24"/>
      <c r="R1457" s="24"/>
      <c r="S1457" s="24"/>
      <c r="T1457" s="1"/>
      <c r="U1457" s="71"/>
      <c r="V1457" s="31"/>
    </row>
    <row r="1458" spans="1:22" ht="20.100000000000001" customHeight="1" x14ac:dyDescent="0.15">
      <c r="A1458" s="31"/>
      <c r="B1458" s="31"/>
      <c r="C1458" s="43"/>
      <c r="D1458" s="59"/>
      <c r="E1458" s="59"/>
      <c r="F1458" s="63"/>
      <c r="G1458" s="81"/>
      <c r="H1458" s="3"/>
      <c r="I1458" s="83" t="str">
        <f t="shared" si="23"/>
        <v/>
      </c>
      <c r="J1458" s="129" t="str">
        <f t="shared" si="23"/>
        <v/>
      </c>
      <c r="K1458" s="105"/>
      <c r="L1458" s="59"/>
      <c r="M1458" s="59"/>
      <c r="N1458" s="63"/>
      <c r="O1458" s="43"/>
      <c r="P1458" s="1"/>
      <c r="Q1458" s="24"/>
      <c r="R1458" s="24"/>
      <c r="S1458" s="24"/>
      <c r="T1458" s="1"/>
      <c r="U1458" s="71"/>
      <c r="V1458" s="31"/>
    </row>
    <row r="1459" spans="1:22" ht="20.100000000000001" customHeight="1" x14ac:dyDescent="0.15">
      <c r="A1459" s="31"/>
      <c r="B1459" s="31"/>
      <c r="C1459" s="43"/>
      <c r="D1459" s="59"/>
      <c r="E1459" s="59"/>
      <c r="F1459" s="63"/>
      <c r="G1459" s="81"/>
      <c r="H1459" s="3"/>
      <c r="I1459" s="83" t="str">
        <f t="shared" si="23"/>
        <v/>
      </c>
      <c r="J1459" s="129" t="str">
        <f t="shared" si="23"/>
        <v/>
      </c>
      <c r="K1459" s="105"/>
      <c r="L1459" s="59"/>
      <c r="M1459" s="59"/>
      <c r="N1459" s="63"/>
      <c r="O1459" s="43"/>
      <c r="P1459" s="1"/>
      <c r="Q1459" s="24"/>
      <c r="R1459" s="24"/>
      <c r="S1459" s="24"/>
      <c r="T1459" s="1"/>
      <c r="U1459" s="71"/>
      <c r="V1459" s="31"/>
    </row>
    <row r="1460" spans="1:22" ht="20.100000000000001" customHeight="1" x14ac:dyDescent="0.15">
      <c r="A1460" s="31"/>
      <c r="B1460" s="31"/>
      <c r="C1460" s="43"/>
      <c r="D1460" s="59"/>
      <c r="E1460" s="59"/>
      <c r="F1460" s="63"/>
      <c r="G1460" s="81"/>
      <c r="H1460" s="3"/>
      <c r="I1460" s="83" t="str">
        <f t="shared" si="23"/>
        <v/>
      </c>
      <c r="J1460" s="129" t="str">
        <f t="shared" si="23"/>
        <v/>
      </c>
      <c r="K1460" s="105"/>
      <c r="L1460" s="59"/>
      <c r="M1460" s="59"/>
      <c r="N1460" s="63"/>
      <c r="O1460" s="43"/>
      <c r="P1460" s="1"/>
      <c r="Q1460" s="24"/>
      <c r="R1460" s="24"/>
      <c r="S1460" s="24"/>
      <c r="T1460" s="1"/>
      <c r="U1460" s="71"/>
      <c r="V1460" s="31"/>
    </row>
    <row r="1461" spans="1:22" ht="20.100000000000001" customHeight="1" x14ac:dyDescent="0.15">
      <c r="A1461" s="31"/>
      <c r="B1461" s="31"/>
      <c r="C1461" s="43"/>
      <c r="D1461" s="59"/>
      <c r="E1461" s="59"/>
      <c r="F1461" s="63"/>
      <c r="G1461" s="81"/>
      <c r="H1461" s="3"/>
      <c r="I1461" s="83" t="str">
        <f t="shared" si="23"/>
        <v/>
      </c>
      <c r="J1461" s="129" t="str">
        <f t="shared" si="23"/>
        <v/>
      </c>
      <c r="K1461" s="105"/>
      <c r="L1461" s="59"/>
      <c r="M1461" s="59"/>
      <c r="N1461" s="63"/>
      <c r="O1461" s="43"/>
      <c r="P1461" s="1"/>
      <c r="Q1461" s="24"/>
      <c r="R1461" s="24"/>
      <c r="S1461" s="24"/>
      <c r="T1461" s="1"/>
      <c r="U1461" s="71"/>
      <c r="V1461" s="31"/>
    </row>
    <row r="1462" spans="1:22" ht="20.100000000000001" customHeight="1" x14ac:dyDescent="0.15">
      <c r="A1462" s="141"/>
      <c r="B1462" s="193"/>
      <c r="C1462" s="43"/>
      <c r="D1462" s="143"/>
      <c r="E1462" s="143"/>
      <c r="F1462" s="144"/>
      <c r="G1462" s="145"/>
      <c r="H1462" s="271"/>
      <c r="I1462" s="83" t="str">
        <f t="shared" si="23"/>
        <v/>
      </c>
      <c r="J1462" s="129" t="str">
        <f t="shared" si="23"/>
        <v/>
      </c>
      <c r="K1462" s="225"/>
      <c r="L1462" s="59"/>
      <c r="M1462" s="59"/>
      <c r="N1462" s="63"/>
      <c r="O1462" s="43"/>
      <c r="P1462" s="1"/>
      <c r="Q1462" s="24"/>
      <c r="R1462" s="24"/>
      <c r="S1462" s="24"/>
      <c r="T1462" s="146"/>
      <c r="U1462" s="148"/>
      <c r="V1462" s="31"/>
    </row>
    <row r="1463" spans="1:22" ht="20.100000000000001" customHeight="1" x14ac:dyDescent="0.15">
      <c r="A1463" s="31"/>
      <c r="B1463" s="31"/>
      <c r="C1463" s="43"/>
      <c r="D1463" s="59"/>
      <c r="E1463" s="59"/>
      <c r="F1463" s="63"/>
      <c r="G1463" s="81"/>
      <c r="H1463" s="3"/>
      <c r="I1463" s="83" t="str">
        <f t="shared" si="23"/>
        <v/>
      </c>
      <c r="J1463" s="129" t="str">
        <f t="shared" si="23"/>
        <v/>
      </c>
      <c r="K1463" s="105"/>
      <c r="L1463" s="59"/>
      <c r="M1463" s="59"/>
      <c r="N1463" s="63"/>
      <c r="O1463" s="43"/>
      <c r="P1463" s="1"/>
      <c r="Q1463" s="24"/>
      <c r="R1463" s="24"/>
      <c r="S1463" s="24"/>
      <c r="T1463" s="1"/>
      <c r="U1463" s="71"/>
      <c r="V1463" s="31"/>
    </row>
    <row r="1464" spans="1:22" ht="20.100000000000001" customHeight="1" x14ac:dyDescent="0.15">
      <c r="A1464" s="108"/>
      <c r="B1464" s="31"/>
      <c r="C1464" s="43"/>
      <c r="D1464" s="103"/>
      <c r="E1464" s="103"/>
      <c r="F1464" s="104"/>
      <c r="G1464" s="107"/>
      <c r="H1464" s="1"/>
      <c r="I1464" s="83" t="str">
        <f t="shared" si="23"/>
        <v/>
      </c>
      <c r="J1464" s="129" t="str">
        <f t="shared" si="23"/>
        <v/>
      </c>
      <c r="K1464" s="294"/>
      <c r="L1464" s="59"/>
      <c r="M1464" s="59"/>
      <c r="N1464" s="63"/>
      <c r="O1464" s="43"/>
      <c r="P1464" s="1"/>
      <c r="Q1464" s="24"/>
      <c r="R1464" s="24"/>
      <c r="S1464" s="24"/>
      <c r="T1464" s="123"/>
      <c r="U1464" s="182"/>
      <c r="V1464" s="31"/>
    </row>
    <row r="1465" spans="1:22" ht="20.100000000000001" customHeight="1" x14ac:dyDescent="0.15">
      <c r="A1465" s="31"/>
      <c r="B1465" s="31"/>
      <c r="C1465" s="43"/>
      <c r="D1465" s="59"/>
      <c r="E1465" s="59"/>
      <c r="F1465" s="63"/>
      <c r="G1465" s="110"/>
      <c r="H1465" s="1"/>
      <c r="I1465" s="83" t="str">
        <f t="shared" si="23"/>
        <v/>
      </c>
      <c r="J1465" s="129" t="str">
        <f t="shared" si="23"/>
        <v/>
      </c>
      <c r="K1465" s="105"/>
      <c r="L1465" s="59"/>
      <c r="M1465" s="59"/>
      <c r="N1465" s="63"/>
      <c r="O1465" s="43"/>
      <c r="P1465" s="1"/>
      <c r="Q1465" s="24"/>
      <c r="R1465" s="24"/>
      <c r="S1465" s="24"/>
      <c r="T1465" s="43"/>
      <c r="U1465" s="71"/>
      <c r="V1465" s="31"/>
    </row>
    <row r="1466" spans="1:22" ht="20.100000000000001" customHeight="1" x14ac:dyDescent="0.15">
      <c r="A1466" s="31"/>
      <c r="B1466" s="31"/>
      <c r="C1466" s="43"/>
      <c r="D1466" s="59"/>
      <c r="E1466" s="59"/>
      <c r="F1466" s="63"/>
      <c r="G1466" s="110"/>
      <c r="H1466" s="1"/>
      <c r="I1466" s="83" t="str">
        <f t="shared" si="23"/>
        <v/>
      </c>
      <c r="J1466" s="129" t="str">
        <f t="shared" si="23"/>
        <v/>
      </c>
      <c r="K1466" s="105"/>
      <c r="L1466" s="59"/>
      <c r="M1466" s="59"/>
      <c r="N1466" s="63"/>
      <c r="O1466" s="43"/>
      <c r="P1466" s="1"/>
      <c r="Q1466" s="24"/>
      <c r="R1466" s="24"/>
      <c r="S1466" s="24"/>
      <c r="T1466" s="43"/>
      <c r="U1466" s="71"/>
      <c r="V1466" s="31"/>
    </row>
    <row r="1467" spans="1:22" ht="20.100000000000001" customHeight="1" x14ac:dyDescent="0.15">
      <c r="A1467" s="31"/>
      <c r="B1467" s="31"/>
      <c r="C1467" s="43"/>
      <c r="D1467" s="59"/>
      <c r="E1467" s="59"/>
      <c r="F1467" s="63"/>
      <c r="G1467" s="110"/>
      <c r="H1467" s="1"/>
      <c r="I1467" s="83" t="str">
        <f t="shared" si="23"/>
        <v/>
      </c>
      <c r="J1467" s="129" t="str">
        <f t="shared" si="23"/>
        <v/>
      </c>
      <c r="K1467" s="105"/>
      <c r="L1467" s="59"/>
      <c r="M1467" s="59"/>
      <c r="N1467" s="63"/>
      <c r="O1467" s="43"/>
      <c r="P1467" s="1"/>
      <c r="Q1467" s="24"/>
      <c r="R1467" s="24"/>
      <c r="S1467" s="24"/>
      <c r="T1467" s="43"/>
      <c r="U1467" s="71"/>
      <c r="V1467" s="31"/>
    </row>
    <row r="1468" spans="1:22" ht="20.100000000000001" customHeight="1" x14ac:dyDescent="0.15">
      <c r="A1468" s="31"/>
      <c r="B1468" s="31"/>
      <c r="C1468" s="43"/>
      <c r="D1468" s="59"/>
      <c r="E1468" s="59"/>
      <c r="F1468" s="63"/>
      <c r="G1468" s="110"/>
      <c r="H1468" s="1"/>
      <c r="I1468" s="83" t="str">
        <f t="shared" si="23"/>
        <v/>
      </c>
      <c r="J1468" s="129" t="str">
        <f t="shared" si="23"/>
        <v/>
      </c>
      <c r="K1468" s="105"/>
      <c r="L1468" s="59"/>
      <c r="M1468" s="59"/>
      <c r="N1468" s="63"/>
      <c r="O1468" s="43"/>
      <c r="P1468" s="1"/>
      <c r="Q1468" s="24"/>
      <c r="R1468" s="24"/>
      <c r="S1468" s="24"/>
      <c r="T1468" s="43"/>
      <c r="U1468" s="71"/>
      <c r="V1468" s="31"/>
    </row>
    <row r="1469" spans="1:22" ht="20.100000000000001" customHeight="1" x14ac:dyDescent="0.15">
      <c r="A1469" s="31"/>
      <c r="B1469" s="31"/>
      <c r="C1469" s="43"/>
      <c r="D1469" s="59"/>
      <c r="E1469" s="59"/>
      <c r="F1469" s="63"/>
      <c r="G1469" s="110"/>
      <c r="H1469" s="1"/>
      <c r="I1469" s="83" t="str">
        <f t="shared" si="23"/>
        <v/>
      </c>
      <c r="J1469" s="129" t="str">
        <f t="shared" si="23"/>
        <v/>
      </c>
      <c r="K1469" s="105"/>
      <c r="L1469" s="59"/>
      <c r="M1469" s="59"/>
      <c r="N1469" s="63"/>
      <c r="O1469" s="43"/>
      <c r="P1469" s="1"/>
      <c r="Q1469" s="24"/>
      <c r="R1469" s="24"/>
      <c r="S1469" s="24"/>
      <c r="T1469" s="43"/>
      <c r="U1469" s="71"/>
      <c r="V1469" s="31"/>
    </row>
    <row r="1470" spans="1:22" ht="20.100000000000001" customHeight="1" x14ac:dyDescent="0.15">
      <c r="A1470" s="31"/>
      <c r="B1470" s="31"/>
      <c r="C1470" s="43"/>
      <c r="D1470" s="59"/>
      <c r="E1470" s="59"/>
      <c r="F1470" s="63"/>
      <c r="G1470" s="110"/>
      <c r="H1470" s="1"/>
      <c r="I1470" s="83" t="str">
        <f t="shared" si="23"/>
        <v/>
      </c>
      <c r="J1470" s="129" t="str">
        <f t="shared" si="23"/>
        <v/>
      </c>
      <c r="K1470" s="105"/>
      <c r="L1470" s="59"/>
      <c r="M1470" s="59"/>
      <c r="N1470" s="63"/>
      <c r="O1470" s="43"/>
      <c r="P1470" s="1"/>
      <c r="Q1470" s="24"/>
      <c r="R1470" s="24"/>
      <c r="S1470" s="24"/>
      <c r="T1470" s="43"/>
      <c r="U1470" s="71"/>
      <c r="V1470" s="31"/>
    </row>
    <row r="1471" spans="1:22" ht="20.100000000000001" customHeight="1" x14ac:dyDescent="0.15">
      <c r="A1471" s="31"/>
      <c r="B1471" s="31"/>
      <c r="C1471" s="43"/>
      <c r="D1471" s="59"/>
      <c r="E1471" s="59"/>
      <c r="F1471" s="63"/>
      <c r="G1471" s="110"/>
      <c r="H1471" s="1"/>
      <c r="I1471" s="83" t="str">
        <f t="shared" si="23"/>
        <v/>
      </c>
      <c r="J1471" s="129" t="str">
        <f t="shared" si="23"/>
        <v/>
      </c>
      <c r="K1471" s="105"/>
      <c r="L1471" s="59"/>
      <c r="M1471" s="59"/>
      <c r="N1471" s="63"/>
      <c r="O1471" s="43"/>
      <c r="P1471" s="1"/>
      <c r="Q1471" s="24"/>
      <c r="R1471" s="24"/>
      <c r="S1471" s="24"/>
      <c r="T1471" s="43"/>
      <c r="U1471" s="71"/>
      <c r="V1471" s="31"/>
    </row>
    <row r="1472" spans="1:22" ht="20.100000000000001" customHeight="1" x14ac:dyDescent="0.15">
      <c r="A1472" s="31"/>
      <c r="B1472" s="31"/>
      <c r="C1472" s="43"/>
      <c r="D1472" s="59"/>
      <c r="E1472" s="59"/>
      <c r="F1472" s="63"/>
      <c r="G1472" s="110"/>
      <c r="H1472" s="1"/>
      <c r="I1472" s="83" t="str">
        <f t="shared" si="23"/>
        <v/>
      </c>
      <c r="J1472" s="129" t="str">
        <f t="shared" si="23"/>
        <v/>
      </c>
      <c r="K1472" s="105"/>
      <c r="L1472" s="59"/>
      <c r="M1472" s="59"/>
      <c r="N1472" s="63"/>
      <c r="O1472" s="43"/>
      <c r="P1472" s="1"/>
      <c r="Q1472" s="24"/>
      <c r="R1472" s="24"/>
      <c r="S1472" s="24"/>
      <c r="T1472" s="43"/>
      <c r="U1472" s="71"/>
      <c r="V1472" s="31"/>
    </row>
    <row r="1473" spans="1:22" ht="20.100000000000001" customHeight="1" x14ac:dyDescent="0.15">
      <c r="A1473" s="31"/>
      <c r="B1473" s="31"/>
      <c r="C1473" s="43"/>
      <c r="D1473" s="59"/>
      <c r="E1473" s="59"/>
      <c r="F1473" s="63"/>
      <c r="G1473" s="110"/>
      <c r="H1473" s="1"/>
      <c r="I1473" s="83" t="str">
        <f t="shared" si="23"/>
        <v/>
      </c>
      <c r="J1473" s="129" t="str">
        <f t="shared" si="23"/>
        <v/>
      </c>
      <c r="K1473" s="105"/>
      <c r="L1473" s="59"/>
      <c r="M1473" s="59"/>
      <c r="N1473" s="63"/>
      <c r="O1473" s="43"/>
      <c r="P1473" s="1"/>
      <c r="Q1473" s="24"/>
      <c r="R1473" s="24"/>
      <c r="S1473" s="24"/>
      <c r="T1473" s="43"/>
      <c r="U1473" s="71"/>
      <c r="V1473" s="31"/>
    </row>
    <row r="1474" spans="1:22" ht="20.100000000000001" customHeight="1" x14ac:dyDescent="0.15">
      <c r="A1474" s="31"/>
      <c r="B1474" s="31"/>
      <c r="C1474" s="43"/>
      <c r="D1474" s="59"/>
      <c r="E1474" s="59"/>
      <c r="F1474" s="63"/>
      <c r="G1474" s="110"/>
      <c r="H1474" s="1"/>
      <c r="I1474" s="83" t="str">
        <f t="shared" si="23"/>
        <v/>
      </c>
      <c r="J1474" s="129" t="str">
        <f t="shared" si="23"/>
        <v/>
      </c>
      <c r="K1474" s="105"/>
      <c r="L1474" s="59"/>
      <c r="M1474" s="59"/>
      <c r="N1474" s="63"/>
      <c r="O1474" s="43"/>
      <c r="P1474" s="1"/>
      <c r="Q1474" s="24"/>
      <c r="R1474" s="24"/>
      <c r="S1474" s="24"/>
      <c r="T1474" s="43"/>
      <c r="U1474" s="71"/>
      <c r="V1474" s="31"/>
    </row>
    <row r="1475" spans="1:22" ht="20.100000000000001" customHeight="1" x14ac:dyDescent="0.15">
      <c r="A1475" s="31"/>
      <c r="B1475" s="31"/>
      <c r="C1475" s="43"/>
      <c r="D1475" s="59"/>
      <c r="E1475" s="59"/>
      <c r="F1475" s="63"/>
      <c r="G1475" s="110"/>
      <c r="H1475" s="1"/>
      <c r="I1475" s="83" t="str">
        <f t="shared" si="23"/>
        <v/>
      </c>
      <c r="J1475" s="129" t="str">
        <f t="shared" si="23"/>
        <v/>
      </c>
      <c r="K1475" s="105"/>
      <c r="L1475" s="59"/>
      <c r="M1475" s="59"/>
      <c r="N1475" s="63"/>
      <c r="O1475" s="43"/>
      <c r="P1475" s="1"/>
      <c r="Q1475" s="24"/>
      <c r="R1475" s="24"/>
      <c r="S1475" s="24"/>
      <c r="T1475" s="43"/>
      <c r="U1475" s="71"/>
      <c r="V1475" s="31"/>
    </row>
    <row r="1476" spans="1:22" ht="20.100000000000001" customHeight="1" x14ac:dyDescent="0.15">
      <c r="A1476" s="31"/>
      <c r="B1476" s="31"/>
      <c r="C1476" s="43"/>
      <c r="D1476" s="59"/>
      <c r="E1476" s="59"/>
      <c r="F1476" s="63"/>
      <c r="G1476" s="110"/>
      <c r="H1476" s="1"/>
      <c r="I1476" s="83" t="str">
        <f t="shared" si="23"/>
        <v/>
      </c>
      <c r="J1476" s="129" t="str">
        <f t="shared" si="23"/>
        <v/>
      </c>
      <c r="K1476" s="105"/>
      <c r="L1476" s="59"/>
      <c r="M1476" s="59"/>
      <c r="N1476" s="63"/>
      <c r="O1476" s="43"/>
      <c r="P1476" s="1"/>
      <c r="Q1476" s="24"/>
      <c r="R1476" s="24"/>
      <c r="S1476" s="24"/>
      <c r="T1476" s="43"/>
      <c r="U1476" s="71"/>
      <c r="V1476" s="31"/>
    </row>
    <row r="1477" spans="1:22" ht="20.100000000000001" customHeight="1" x14ac:dyDescent="0.15">
      <c r="A1477" s="31"/>
      <c r="B1477" s="31"/>
      <c r="C1477" s="43"/>
      <c r="D1477" s="59"/>
      <c r="E1477" s="59"/>
      <c r="F1477" s="63"/>
      <c r="G1477" s="110"/>
      <c r="H1477" s="1"/>
      <c r="I1477" s="83" t="str">
        <f t="shared" si="23"/>
        <v/>
      </c>
      <c r="J1477" s="129" t="str">
        <f t="shared" si="23"/>
        <v/>
      </c>
      <c r="K1477" s="105"/>
      <c r="L1477" s="59"/>
      <c r="M1477" s="59"/>
      <c r="N1477" s="63"/>
      <c r="O1477" s="43"/>
      <c r="P1477" s="1"/>
      <c r="Q1477" s="24"/>
      <c r="R1477" s="24"/>
      <c r="S1477" s="24"/>
      <c r="T1477" s="43"/>
      <c r="U1477" s="71"/>
      <c r="V1477" s="31"/>
    </row>
    <row r="1478" spans="1:22" ht="20.100000000000001" customHeight="1" x14ac:dyDescent="0.15">
      <c r="A1478" s="31"/>
      <c r="B1478" s="31"/>
      <c r="C1478" s="43"/>
      <c r="D1478" s="59"/>
      <c r="E1478" s="59"/>
      <c r="F1478" s="63"/>
      <c r="G1478" s="110"/>
      <c r="H1478" s="1"/>
      <c r="I1478" s="83" t="str">
        <f t="shared" si="23"/>
        <v/>
      </c>
      <c r="J1478" s="129" t="str">
        <f t="shared" si="23"/>
        <v/>
      </c>
      <c r="K1478" s="105"/>
      <c r="L1478" s="59"/>
      <c r="M1478" s="59"/>
      <c r="N1478" s="63"/>
      <c r="O1478" s="43"/>
      <c r="P1478" s="1"/>
      <c r="Q1478" s="24"/>
      <c r="R1478" s="24"/>
      <c r="S1478" s="24"/>
      <c r="T1478" s="43"/>
      <c r="U1478" s="71"/>
      <c r="V1478" s="31"/>
    </row>
    <row r="1479" spans="1:22" ht="20.100000000000001" customHeight="1" x14ac:dyDescent="0.15">
      <c r="A1479" s="31"/>
      <c r="B1479" s="31"/>
      <c r="C1479" s="43"/>
      <c r="D1479" s="59"/>
      <c r="E1479" s="59"/>
      <c r="F1479" s="63"/>
      <c r="G1479" s="29"/>
      <c r="H1479" s="1"/>
      <c r="I1479" s="83" t="str">
        <f t="shared" ref="I1479:J1542" si="24">PHONETIC(G1479)</f>
        <v/>
      </c>
      <c r="J1479" s="129" t="str">
        <f t="shared" si="24"/>
        <v/>
      </c>
      <c r="K1479" s="105"/>
      <c r="L1479" s="59"/>
      <c r="M1479" s="59"/>
      <c r="N1479" s="63"/>
      <c r="O1479" s="43"/>
      <c r="P1479" s="1"/>
      <c r="Q1479" s="24"/>
      <c r="R1479" s="24"/>
      <c r="S1479" s="24"/>
      <c r="T1479" s="43"/>
      <c r="U1479" s="71"/>
      <c r="V1479" s="31"/>
    </row>
    <row r="1480" spans="1:22" ht="20.100000000000001" customHeight="1" x14ac:dyDescent="0.15">
      <c r="A1480" s="94"/>
      <c r="B1480" s="31"/>
      <c r="C1480" s="43"/>
      <c r="D1480" s="59"/>
      <c r="E1480" s="59"/>
      <c r="F1480" s="63"/>
      <c r="G1480" s="111"/>
      <c r="H1480" s="1"/>
      <c r="I1480" s="83" t="str">
        <f t="shared" si="24"/>
        <v/>
      </c>
      <c r="J1480" s="129" t="str">
        <f t="shared" si="24"/>
        <v/>
      </c>
      <c r="K1480" s="259"/>
      <c r="L1480" s="59"/>
      <c r="M1480" s="59"/>
      <c r="N1480" s="63"/>
      <c r="O1480" s="43"/>
      <c r="P1480" s="1"/>
      <c r="Q1480" s="24"/>
      <c r="R1480" s="24"/>
      <c r="S1480" s="24"/>
      <c r="T1480" s="204"/>
      <c r="U1480" s="101"/>
      <c r="V1480" s="31"/>
    </row>
    <row r="1481" spans="1:22" ht="20.100000000000001" customHeight="1" x14ac:dyDescent="0.15">
      <c r="A1481" s="31"/>
      <c r="B1481" s="31"/>
      <c r="C1481" s="43"/>
      <c r="D1481" s="59"/>
      <c r="E1481" s="59"/>
      <c r="F1481" s="63"/>
      <c r="G1481" s="29"/>
      <c r="H1481" s="1"/>
      <c r="I1481" s="83" t="str">
        <f t="shared" si="24"/>
        <v/>
      </c>
      <c r="J1481" s="129" t="str">
        <f t="shared" si="24"/>
        <v/>
      </c>
      <c r="K1481" s="105"/>
      <c r="L1481" s="59"/>
      <c r="M1481" s="59"/>
      <c r="N1481" s="63"/>
      <c r="O1481" s="43"/>
      <c r="P1481" s="1"/>
      <c r="Q1481" s="24"/>
      <c r="R1481" s="24"/>
      <c r="S1481" s="24"/>
      <c r="T1481" s="43"/>
      <c r="U1481" s="71"/>
      <c r="V1481" s="31"/>
    </row>
    <row r="1482" spans="1:22" ht="20.100000000000001" customHeight="1" x14ac:dyDescent="0.15">
      <c r="A1482" s="31"/>
      <c r="B1482" s="31"/>
      <c r="C1482" s="43"/>
      <c r="D1482" s="59"/>
      <c r="E1482" s="59"/>
      <c r="F1482" s="63"/>
      <c r="G1482" s="110"/>
      <c r="H1482" s="1"/>
      <c r="I1482" s="83" t="str">
        <f t="shared" si="24"/>
        <v/>
      </c>
      <c r="J1482" s="129" t="str">
        <f t="shared" si="24"/>
        <v/>
      </c>
      <c r="K1482" s="105"/>
      <c r="L1482" s="59"/>
      <c r="M1482" s="59"/>
      <c r="N1482" s="63"/>
      <c r="O1482" s="43"/>
      <c r="P1482" s="1"/>
      <c r="Q1482" s="24"/>
      <c r="R1482" s="24"/>
      <c r="S1482" s="24"/>
      <c r="T1482" s="43"/>
      <c r="U1482" s="71"/>
      <c r="V1482" s="31"/>
    </row>
    <row r="1483" spans="1:22" ht="20.100000000000001" customHeight="1" x14ac:dyDescent="0.15">
      <c r="A1483" s="31"/>
      <c r="B1483" s="31"/>
      <c r="C1483" s="43"/>
      <c r="D1483" s="59"/>
      <c r="E1483" s="59"/>
      <c r="F1483" s="63"/>
      <c r="G1483" s="29"/>
      <c r="H1483" s="1"/>
      <c r="I1483" s="83" t="str">
        <f t="shared" si="24"/>
        <v/>
      </c>
      <c r="J1483" s="129" t="str">
        <f t="shared" si="24"/>
        <v/>
      </c>
      <c r="K1483" s="105"/>
      <c r="L1483" s="59"/>
      <c r="M1483" s="59"/>
      <c r="N1483" s="63"/>
      <c r="O1483" s="43"/>
      <c r="P1483" s="1"/>
      <c r="Q1483" s="24"/>
      <c r="R1483" s="24"/>
      <c r="S1483" s="24"/>
      <c r="T1483" s="43"/>
      <c r="U1483" s="71"/>
      <c r="V1483" s="31"/>
    </row>
    <row r="1484" spans="1:22" ht="20.100000000000001" customHeight="1" x14ac:dyDescent="0.15">
      <c r="A1484" s="31"/>
      <c r="B1484" s="31"/>
      <c r="C1484" s="43"/>
      <c r="D1484" s="59"/>
      <c r="E1484" s="59"/>
      <c r="F1484" s="63"/>
      <c r="G1484" s="110"/>
      <c r="H1484" s="1"/>
      <c r="I1484" s="83" t="str">
        <f t="shared" si="24"/>
        <v/>
      </c>
      <c r="J1484" s="129" t="str">
        <f t="shared" si="24"/>
        <v/>
      </c>
      <c r="K1484" s="105"/>
      <c r="L1484" s="59"/>
      <c r="M1484" s="59"/>
      <c r="N1484" s="63"/>
      <c r="O1484" s="43"/>
      <c r="P1484" s="1"/>
      <c r="Q1484" s="24"/>
      <c r="R1484" s="24"/>
      <c r="S1484" s="24"/>
      <c r="T1484" s="43"/>
      <c r="U1484" s="71"/>
      <c r="V1484" s="31"/>
    </row>
    <row r="1485" spans="1:22" ht="20.100000000000001" customHeight="1" x14ac:dyDescent="0.15">
      <c r="A1485" s="31"/>
      <c r="B1485" s="31"/>
      <c r="C1485" s="43"/>
      <c r="D1485" s="59"/>
      <c r="E1485" s="59"/>
      <c r="F1485" s="63"/>
      <c r="G1485" s="110"/>
      <c r="H1485" s="1"/>
      <c r="I1485" s="83" t="str">
        <f t="shared" si="24"/>
        <v/>
      </c>
      <c r="J1485" s="129" t="str">
        <f t="shared" si="24"/>
        <v/>
      </c>
      <c r="K1485" s="105"/>
      <c r="L1485" s="59"/>
      <c r="M1485" s="59"/>
      <c r="N1485" s="63"/>
      <c r="O1485" s="43"/>
      <c r="P1485" s="1"/>
      <c r="Q1485" s="24"/>
      <c r="R1485" s="24"/>
      <c r="S1485" s="24"/>
      <c r="T1485" s="43"/>
      <c r="U1485" s="71"/>
      <c r="V1485" s="31"/>
    </row>
    <row r="1486" spans="1:22" ht="20.100000000000001" customHeight="1" x14ac:dyDescent="0.15">
      <c r="A1486" s="31"/>
      <c r="B1486" s="31"/>
      <c r="C1486" s="43"/>
      <c r="D1486" s="59"/>
      <c r="E1486" s="59"/>
      <c r="F1486" s="63"/>
      <c r="G1486" s="110"/>
      <c r="H1486" s="1"/>
      <c r="I1486" s="83" t="str">
        <f t="shared" si="24"/>
        <v/>
      </c>
      <c r="J1486" s="129" t="str">
        <f t="shared" si="24"/>
        <v/>
      </c>
      <c r="K1486" s="105"/>
      <c r="L1486" s="59"/>
      <c r="M1486" s="59"/>
      <c r="N1486" s="63"/>
      <c r="O1486" s="43"/>
      <c r="P1486" s="1"/>
      <c r="Q1486" s="24"/>
      <c r="R1486" s="24"/>
      <c r="S1486" s="24"/>
      <c r="T1486" s="43"/>
      <c r="U1486" s="71"/>
      <c r="V1486" s="31"/>
    </row>
    <row r="1487" spans="1:22" ht="20.100000000000001" customHeight="1" x14ac:dyDescent="0.15">
      <c r="A1487" s="31"/>
      <c r="B1487" s="31"/>
      <c r="C1487" s="43"/>
      <c r="D1487" s="59"/>
      <c r="E1487" s="59"/>
      <c r="F1487" s="63"/>
      <c r="G1487" s="110"/>
      <c r="H1487" s="1"/>
      <c r="I1487" s="83" t="str">
        <f t="shared" si="24"/>
        <v/>
      </c>
      <c r="J1487" s="129" t="str">
        <f t="shared" si="24"/>
        <v/>
      </c>
      <c r="K1487" s="105"/>
      <c r="L1487" s="59"/>
      <c r="M1487" s="59"/>
      <c r="N1487" s="63"/>
      <c r="O1487" s="43"/>
      <c r="P1487" s="1"/>
      <c r="Q1487" s="24"/>
      <c r="R1487" s="24"/>
      <c r="S1487" s="24"/>
      <c r="T1487" s="43"/>
      <c r="U1487" s="71"/>
      <c r="V1487" s="31"/>
    </row>
    <row r="1488" spans="1:22" ht="20.100000000000001" customHeight="1" x14ac:dyDescent="0.15">
      <c r="A1488" s="31"/>
      <c r="B1488" s="31"/>
      <c r="C1488" s="43"/>
      <c r="D1488" s="59"/>
      <c r="E1488" s="59"/>
      <c r="F1488" s="63"/>
      <c r="G1488" s="110"/>
      <c r="H1488" s="1"/>
      <c r="I1488" s="83" t="str">
        <f t="shared" si="24"/>
        <v/>
      </c>
      <c r="J1488" s="129" t="str">
        <f t="shared" si="24"/>
        <v/>
      </c>
      <c r="K1488" s="105"/>
      <c r="L1488" s="59"/>
      <c r="M1488" s="59"/>
      <c r="N1488" s="63"/>
      <c r="O1488" s="43"/>
      <c r="P1488" s="1"/>
      <c r="Q1488" s="24"/>
      <c r="R1488" s="24"/>
      <c r="S1488" s="24"/>
      <c r="T1488" s="43"/>
      <c r="U1488" s="71"/>
      <c r="V1488" s="31"/>
    </row>
    <row r="1489" spans="1:22" ht="20.100000000000001" customHeight="1" x14ac:dyDescent="0.15">
      <c r="A1489" s="31"/>
      <c r="B1489" s="31"/>
      <c r="C1489" s="43"/>
      <c r="D1489" s="59"/>
      <c r="E1489" s="59"/>
      <c r="F1489" s="63"/>
      <c r="G1489" s="110"/>
      <c r="H1489" s="1"/>
      <c r="I1489" s="83" t="str">
        <f t="shared" si="24"/>
        <v/>
      </c>
      <c r="J1489" s="129" t="str">
        <f t="shared" si="24"/>
        <v/>
      </c>
      <c r="K1489" s="105"/>
      <c r="L1489" s="59"/>
      <c r="M1489" s="59"/>
      <c r="N1489" s="63"/>
      <c r="O1489" s="43"/>
      <c r="P1489" s="1"/>
      <c r="Q1489" s="24"/>
      <c r="R1489" s="24"/>
      <c r="S1489" s="24"/>
      <c r="T1489" s="43"/>
      <c r="U1489" s="71"/>
      <c r="V1489" s="31"/>
    </row>
    <row r="1490" spans="1:22" ht="20.100000000000001" customHeight="1" x14ac:dyDescent="0.15">
      <c r="A1490" s="31"/>
      <c r="B1490" s="31"/>
      <c r="C1490" s="43"/>
      <c r="D1490" s="59"/>
      <c r="E1490" s="59"/>
      <c r="F1490" s="63"/>
      <c r="G1490" s="110"/>
      <c r="H1490" s="1"/>
      <c r="I1490" s="83" t="str">
        <f t="shared" si="24"/>
        <v/>
      </c>
      <c r="J1490" s="129" t="str">
        <f t="shared" si="24"/>
        <v/>
      </c>
      <c r="K1490" s="105"/>
      <c r="L1490" s="59"/>
      <c r="M1490" s="59"/>
      <c r="N1490" s="63"/>
      <c r="O1490" s="43"/>
      <c r="P1490" s="1"/>
      <c r="Q1490" s="24"/>
      <c r="R1490" s="24"/>
      <c r="S1490" s="24"/>
      <c r="T1490" s="205"/>
      <c r="U1490" s="71"/>
      <c r="V1490" s="31"/>
    </row>
    <row r="1491" spans="1:22" ht="20.100000000000001" customHeight="1" x14ac:dyDescent="0.15">
      <c r="A1491" s="31"/>
      <c r="B1491" s="31"/>
      <c r="C1491" s="43"/>
      <c r="D1491" s="59"/>
      <c r="E1491" s="59"/>
      <c r="F1491" s="63"/>
      <c r="G1491" s="110"/>
      <c r="H1491" s="1"/>
      <c r="I1491" s="83" t="str">
        <f t="shared" si="24"/>
        <v/>
      </c>
      <c r="J1491" s="129" t="str">
        <f t="shared" si="24"/>
        <v/>
      </c>
      <c r="K1491" s="105"/>
      <c r="L1491" s="59"/>
      <c r="M1491" s="59"/>
      <c r="N1491" s="63"/>
      <c r="O1491" s="43"/>
      <c r="P1491" s="1"/>
      <c r="Q1491" s="24"/>
      <c r="R1491" s="24"/>
      <c r="S1491" s="24"/>
      <c r="T1491" s="43"/>
      <c r="U1491" s="71"/>
      <c r="V1491" s="31"/>
    </row>
    <row r="1492" spans="1:22" ht="20.100000000000001" customHeight="1" x14ac:dyDescent="0.15">
      <c r="A1492" s="31"/>
      <c r="B1492" s="31"/>
      <c r="C1492" s="43"/>
      <c r="D1492" s="59"/>
      <c r="E1492" s="59"/>
      <c r="F1492" s="63"/>
      <c r="G1492" s="110"/>
      <c r="H1492" s="1"/>
      <c r="I1492" s="83" t="str">
        <f t="shared" si="24"/>
        <v/>
      </c>
      <c r="J1492" s="129" t="str">
        <f t="shared" si="24"/>
        <v/>
      </c>
      <c r="K1492" s="105"/>
      <c r="L1492" s="59"/>
      <c r="M1492" s="59"/>
      <c r="N1492" s="63"/>
      <c r="O1492" s="43"/>
      <c r="P1492" s="1"/>
      <c r="Q1492" s="24"/>
      <c r="R1492" s="24"/>
      <c r="S1492" s="24"/>
      <c r="T1492" s="43"/>
      <c r="U1492" s="71"/>
      <c r="V1492" s="31"/>
    </row>
    <row r="1493" spans="1:22" ht="20.100000000000001" customHeight="1" x14ac:dyDescent="0.15">
      <c r="A1493" s="31"/>
      <c r="B1493" s="31"/>
      <c r="C1493" s="43"/>
      <c r="D1493" s="59"/>
      <c r="E1493" s="59"/>
      <c r="F1493" s="63"/>
      <c r="G1493" s="110"/>
      <c r="H1493" s="1"/>
      <c r="I1493" s="83" t="str">
        <f t="shared" si="24"/>
        <v/>
      </c>
      <c r="J1493" s="129" t="str">
        <f t="shared" si="24"/>
        <v/>
      </c>
      <c r="K1493" s="105"/>
      <c r="L1493" s="59"/>
      <c r="M1493" s="59"/>
      <c r="N1493" s="63"/>
      <c r="O1493" s="43"/>
      <c r="P1493" s="1"/>
      <c r="Q1493" s="24"/>
      <c r="R1493" s="24"/>
      <c r="S1493" s="24"/>
      <c r="T1493" s="43"/>
      <c r="U1493" s="71"/>
      <c r="V1493" s="31"/>
    </row>
    <row r="1494" spans="1:22" ht="20.100000000000001" customHeight="1" x14ac:dyDescent="0.15">
      <c r="A1494" s="31"/>
      <c r="B1494" s="31"/>
      <c r="C1494" s="43"/>
      <c r="D1494" s="59"/>
      <c r="E1494" s="59"/>
      <c r="F1494" s="63"/>
      <c r="G1494" s="110"/>
      <c r="H1494" s="1"/>
      <c r="I1494" s="83" t="str">
        <f t="shared" si="24"/>
        <v/>
      </c>
      <c r="J1494" s="129" t="str">
        <f t="shared" si="24"/>
        <v/>
      </c>
      <c r="K1494" s="105"/>
      <c r="L1494" s="59"/>
      <c r="M1494" s="59"/>
      <c r="N1494" s="63"/>
      <c r="O1494" s="43"/>
      <c r="P1494" s="1"/>
      <c r="Q1494" s="24"/>
      <c r="R1494" s="24"/>
      <c r="S1494" s="24"/>
      <c r="T1494" s="43"/>
      <c r="U1494" s="71"/>
      <c r="V1494" s="31"/>
    </row>
    <row r="1495" spans="1:22" ht="20.100000000000001" customHeight="1" x14ac:dyDescent="0.15">
      <c r="A1495" s="31"/>
      <c r="B1495" s="31"/>
      <c r="C1495" s="43"/>
      <c r="D1495" s="59"/>
      <c r="E1495" s="59"/>
      <c r="F1495" s="63"/>
      <c r="G1495" s="110"/>
      <c r="H1495" s="1"/>
      <c r="I1495" s="83" t="str">
        <f t="shared" si="24"/>
        <v/>
      </c>
      <c r="J1495" s="129" t="str">
        <f t="shared" si="24"/>
        <v/>
      </c>
      <c r="K1495" s="105"/>
      <c r="L1495" s="59"/>
      <c r="M1495" s="59"/>
      <c r="N1495" s="63"/>
      <c r="O1495" s="43"/>
      <c r="P1495" s="1"/>
      <c r="Q1495" s="24"/>
      <c r="R1495" s="24"/>
      <c r="S1495" s="24"/>
      <c r="T1495" s="43"/>
      <c r="U1495" s="71"/>
      <c r="V1495" s="31"/>
    </row>
    <row r="1496" spans="1:22" ht="20.100000000000001" customHeight="1" x14ac:dyDescent="0.15">
      <c r="A1496" s="31"/>
      <c r="B1496" s="31"/>
      <c r="C1496" s="43"/>
      <c r="D1496" s="59"/>
      <c r="E1496" s="59"/>
      <c r="F1496" s="63"/>
      <c r="G1496" s="110"/>
      <c r="H1496" s="1"/>
      <c r="I1496" s="83" t="str">
        <f t="shared" si="24"/>
        <v/>
      </c>
      <c r="J1496" s="129" t="str">
        <f t="shared" si="24"/>
        <v/>
      </c>
      <c r="K1496" s="105"/>
      <c r="L1496" s="59"/>
      <c r="M1496" s="59"/>
      <c r="N1496" s="63"/>
      <c r="O1496" s="43"/>
      <c r="P1496" s="1"/>
      <c r="Q1496" s="24"/>
      <c r="R1496" s="24"/>
      <c r="S1496" s="24"/>
      <c r="T1496" s="43"/>
      <c r="U1496" s="71"/>
      <c r="V1496" s="31"/>
    </row>
    <row r="1497" spans="1:22" ht="20.100000000000001" customHeight="1" x14ac:dyDescent="0.15">
      <c r="A1497" s="31"/>
      <c r="B1497" s="31"/>
      <c r="C1497" s="43"/>
      <c r="D1497" s="59"/>
      <c r="E1497" s="59"/>
      <c r="F1497" s="63"/>
      <c r="G1497" s="110"/>
      <c r="H1497" s="1"/>
      <c r="I1497" s="83" t="str">
        <f t="shared" si="24"/>
        <v/>
      </c>
      <c r="J1497" s="129" t="str">
        <f t="shared" si="24"/>
        <v/>
      </c>
      <c r="K1497" s="105"/>
      <c r="L1497" s="59"/>
      <c r="M1497" s="59"/>
      <c r="N1497" s="63"/>
      <c r="O1497" s="43"/>
      <c r="P1497" s="1"/>
      <c r="Q1497" s="24"/>
      <c r="R1497" s="24"/>
      <c r="S1497" s="24"/>
      <c r="T1497" s="43"/>
      <c r="U1497" s="71"/>
      <c r="V1497" s="31"/>
    </row>
    <row r="1498" spans="1:22" ht="20.100000000000001" customHeight="1" x14ac:dyDescent="0.15">
      <c r="A1498" s="31"/>
      <c r="B1498" s="31"/>
      <c r="C1498" s="43"/>
      <c r="D1498" s="59"/>
      <c r="E1498" s="59"/>
      <c r="F1498" s="63"/>
      <c r="G1498" s="110"/>
      <c r="H1498" s="1"/>
      <c r="I1498" s="83" t="str">
        <f t="shared" si="24"/>
        <v/>
      </c>
      <c r="J1498" s="129" t="str">
        <f t="shared" si="24"/>
        <v/>
      </c>
      <c r="K1498" s="105"/>
      <c r="L1498" s="59"/>
      <c r="M1498" s="59"/>
      <c r="N1498" s="63"/>
      <c r="O1498" s="43"/>
      <c r="P1498" s="1"/>
      <c r="Q1498" s="24"/>
      <c r="R1498" s="24"/>
      <c r="S1498" s="24"/>
      <c r="T1498" s="43"/>
      <c r="U1498" s="71"/>
      <c r="V1498" s="31"/>
    </row>
    <row r="1499" spans="1:22" ht="20.100000000000001" customHeight="1" x14ac:dyDescent="0.15">
      <c r="A1499" s="31"/>
      <c r="B1499" s="31"/>
      <c r="C1499" s="43"/>
      <c r="D1499" s="59"/>
      <c r="E1499" s="59"/>
      <c r="F1499" s="63"/>
      <c r="G1499" s="110"/>
      <c r="H1499" s="1"/>
      <c r="I1499" s="83" t="str">
        <f t="shared" si="24"/>
        <v/>
      </c>
      <c r="J1499" s="129" t="str">
        <f t="shared" si="24"/>
        <v/>
      </c>
      <c r="K1499" s="105"/>
      <c r="L1499" s="59"/>
      <c r="M1499" s="59"/>
      <c r="N1499" s="63"/>
      <c r="O1499" s="43"/>
      <c r="P1499" s="1"/>
      <c r="Q1499" s="24"/>
      <c r="R1499" s="24"/>
      <c r="S1499" s="24"/>
      <c r="T1499" s="43"/>
      <c r="U1499" s="71"/>
      <c r="V1499" s="31"/>
    </row>
    <row r="1500" spans="1:22" ht="20.100000000000001" customHeight="1" x14ac:dyDescent="0.15">
      <c r="A1500" s="31"/>
      <c r="B1500" s="31"/>
      <c r="C1500" s="43"/>
      <c r="D1500" s="59"/>
      <c r="E1500" s="59"/>
      <c r="F1500" s="63"/>
      <c r="G1500" s="110"/>
      <c r="H1500" s="1"/>
      <c r="I1500" s="83" t="str">
        <f t="shared" si="24"/>
        <v/>
      </c>
      <c r="J1500" s="129" t="str">
        <f t="shared" si="24"/>
        <v/>
      </c>
      <c r="K1500" s="105"/>
      <c r="L1500" s="59"/>
      <c r="M1500" s="59"/>
      <c r="N1500" s="63"/>
      <c r="O1500" s="43"/>
      <c r="P1500" s="1"/>
      <c r="Q1500" s="24"/>
      <c r="R1500" s="24"/>
      <c r="S1500" s="24"/>
      <c r="T1500" s="43"/>
      <c r="U1500" s="71"/>
      <c r="V1500" s="31"/>
    </row>
    <row r="1501" spans="1:22" ht="20.100000000000001" customHeight="1" x14ac:dyDescent="0.15">
      <c r="A1501" s="31"/>
      <c r="B1501" s="31"/>
      <c r="C1501" s="43"/>
      <c r="D1501" s="59"/>
      <c r="E1501" s="59"/>
      <c r="F1501" s="63"/>
      <c r="G1501" s="110"/>
      <c r="H1501" s="1"/>
      <c r="I1501" s="83" t="str">
        <f t="shared" si="24"/>
        <v/>
      </c>
      <c r="J1501" s="129" t="str">
        <f t="shared" si="24"/>
        <v/>
      </c>
      <c r="K1501" s="105"/>
      <c r="L1501" s="59"/>
      <c r="M1501" s="59"/>
      <c r="N1501" s="63"/>
      <c r="O1501" s="43"/>
      <c r="P1501" s="1"/>
      <c r="Q1501" s="24"/>
      <c r="R1501" s="24"/>
      <c r="S1501" s="24"/>
      <c r="T1501" s="43"/>
      <c r="U1501" s="71"/>
      <c r="V1501" s="31"/>
    </row>
    <row r="1502" spans="1:22" ht="20.100000000000001" customHeight="1" x14ac:dyDescent="0.15">
      <c r="A1502" s="31"/>
      <c r="B1502" s="31"/>
      <c r="C1502" s="43"/>
      <c r="D1502" s="59"/>
      <c r="E1502" s="59"/>
      <c r="F1502" s="63"/>
      <c r="G1502" s="110"/>
      <c r="H1502" s="1"/>
      <c r="I1502" s="83" t="str">
        <f t="shared" si="24"/>
        <v/>
      </c>
      <c r="J1502" s="129" t="str">
        <f t="shared" si="24"/>
        <v/>
      </c>
      <c r="K1502" s="105"/>
      <c r="L1502" s="59"/>
      <c r="M1502" s="59"/>
      <c r="N1502" s="63"/>
      <c r="O1502" s="43"/>
      <c r="P1502" s="1"/>
      <c r="Q1502" s="24"/>
      <c r="R1502" s="24"/>
      <c r="S1502" s="24"/>
      <c r="T1502" s="43"/>
      <c r="U1502" s="71"/>
      <c r="V1502" s="31"/>
    </row>
    <row r="1503" spans="1:22" ht="20.100000000000001" customHeight="1" x14ac:dyDescent="0.15">
      <c r="A1503" s="31"/>
      <c r="B1503" s="31"/>
      <c r="C1503" s="43"/>
      <c r="D1503" s="59"/>
      <c r="E1503" s="59"/>
      <c r="F1503" s="63"/>
      <c r="G1503" s="110"/>
      <c r="H1503" s="1"/>
      <c r="I1503" s="83" t="str">
        <f t="shared" si="24"/>
        <v/>
      </c>
      <c r="J1503" s="129" t="str">
        <f t="shared" si="24"/>
        <v/>
      </c>
      <c r="K1503" s="105"/>
      <c r="L1503" s="59"/>
      <c r="M1503" s="59"/>
      <c r="N1503" s="63"/>
      <c r="O1503" s="43"/>
      <c r="P1503" s="1"/>
      <c r="Q1503" s="24"/>
      <c r="R1503" s="24"/>
      <c r="S1503" s="24"/>
      <c r="T1503" s="43"/>
      <c r="U1503" s="71"/>
      <c r="V1503" s="31"/>
    </row>
    <row r="1504" spans="1:22" ht="20.100000000000001" customHeight="1" x14ac:dyDescent="0.15">
      <c r="A1504" s="141"/>
      <c r="B1504" s="141"/>
      <c r="C1504" s="43"/>
      <c r="D1504" s="143"/>
      <c r="E1504" s="143"/>
      <c r="F1504" s="144"/>
      <c r="G1504" s="151"/>
      <c r="H1504" s="270"/>
      <c r="I1504" s="83" t="str">
        <f t="shared" si="24"/>
        <v/>
      </c>
      <c r="J1504" s="129" t="str">
        <f t="shared" si="24"/>
        <v/>
      </c>
      <c r="K1504" s="225"/>
      <c r="L1504" s="59"/>
      <c r="M1504" s="59"/>
      <c r="N1504" s="63"/>
      <c r="O1504" s="43"/>
      <c r="P1504" s="1"/>
      <c r="Q1504" s="24"/>
      <c r="R1504" s="24"/>
      <c r="S1504" s="24"/>
      <c r="T1504" s="142"/>
      <c r="U1504" s="148"/>
      <c r="V1504" s="31"/>
    </row>
    <row r="1505" spans="1:22" ht="20.100000000000001" customHeight="1" x14ac:dyDescent="0.15">
      <c r="A1505" s="141"/>
      <c r="B1505" s="141"/>
      <c r="C1505" s="43"/>
      <c r="D1505" s="143"/>
      <c r="E1505" s="143"/>
      <c r="F1505" s="144"/>
      <c r="G1505" s="151"/>
      <c r="H1505" s="270"/>
      <c r="I1505" s="83" t="str">
        <f t="shared" si="24"/>
        <v/>
      </c>
      <c r="J1505" s="129" t="str">
        <f t="shared" si="24"/>
        <v/>
      </c>
      <c r="K1505" s="225"/>
      <c r="L1505" s="59"/>
      <c r="M1505" s="59"/>
      <c r="N1505" s="63"/>
      <c r="O1505" s="43"/>
      <c r="P1505" s="1"/>
      <c r="Q1505" s="24"/>
      <c r="R1505" s="24"/>
      <c r="S1505" s="24"/>
      <c r="T1505" s="142"/>
      <c r="U1505" s="148"/>
      <c r="V1505" s="31"/>
    </row>
    <row r="1506" spans="1:22" ht="20.100000000000001" customHeight="1" x14ac:dyDescent="0.15">
      <c r="A1506" s="141"/>
      <c r="B1506" s="141"/>
      <c r="C1506" s="43"/>
      <c r="D1506" s="143"/>
      <c r="E1506" s="143"/>
      <c r="F1506" s="144"/>
      <c r="G1506" s="151"/>
      <c r="H1506" s="270"/>
      <c r="I1506" s="83" t="str">
        <f t="shared" si="24"/>
        <v/>
      </c>
      <c r="J1506" s="129" t="str">
        <f t="shared" si="24"/>
        <v/>
      </c>
      <c r="K1506" s="225"/>
      <c r="L1506" s="59"/>
      <c r="M1506" s="59"/>
      <c r="N1506" s="63"/>
      <c r="O1506" s="43"/>
      <c r="P1506" s="1"/>
      <c r="Q1506" s="24"/>
      <c r="R1506" s="24"/>
      <c r="S1506" s="24"/>
      <c r="T1506" s="142"/>
      <c r="U1506" s="148"/>
      <c r="V1506" s="31"/>
    </row>
    <row r="1507" spans="1:22" ht="20.100000000000001" customHeight="1" x14ac:dyDescent="0.15">
      <c r="A1507" s="31"/>
      <c r="B1507" s="31"/>
      <c r="C1507" s="43"/>
      <c r="D1507" s="59"/>
      <c r="E1507" s="59"/>
      <c r="F1507" s="63"/>
      <c r="G1507" s="81"/>
      <c r="H1507" s="3"/>
      <c r="I1507" s="83" t="str">
        <f t="shared" si="24"/>
        <v/>
      </c>
      <c r="J1507" s="129" t="str">
        <f t="shared" si="24"/>
        <v/>
      </c>
      <c r="K1507" s="105"/>
      <c r="L1507" s="59"/>
      <c r="M1507" s="59"/>
      <c r="N1507" s="63"/>
      <c r="O1507" s="43"/>
      <c r="P1507" s="1"/>
      <c r="Q1507" s="24"/>
      <c r="R1507" s="24"/>
      <c r="S1507" s="24"/>
      <c r="T1507" s="1"/>
      <c r="U1507" s="71"/>
      <c r="V1507" s="31"/>
    </row>
    <row r="1508" spans="1:22" ht="20.100000000000001" customHeight="1" x14ac:dyDescent="0.15">
      <c r="A1508" s="31"/>
      <c r="B1508" s="31"/>
      <c r="C1508" s="43"/>
      <c r="D1508" s="59"/>
      <c r="E1508" s="59"/>
      <c r="F1508" s="63"/>
      <c r="G1508" s="81"/>
      <c r="H1508" s="3"/>
      <c r="I1508" s="83" t="str">
        <f t="shared" si="24"/>
        <v/>
      </c>
      <c r="J1508" s="129" t="str">
        <f t="shared" si="24"/>
        <v/>
      </c>
      <c r="K1508" s="105"/>
      <c r="L1508" s="59"/>
      <c r="M1508" s="59"/>
      <c r="N1508" s="63"/>
      <c r="O1508" s="43"/>
      <c r="P1508" s="1"/>
      <c r="Q1508" s="24"/>
      <c r="R1508" s="24"/>
      <c r="S1508" s="24"/>
      <c r="T1508" s="1"/>
      <c r="U1508" s="71"/>
      <c r="V1508" s="31"/>
    </row>
    <row r="1509" spans="1:22" ht="20.100000000000001" customHeight="1" x14ac:dyDescent="0.15">
      <c r="A1509" s="31"/>
      <c r="B1509" s="31"/>
      <c r="C1509" s="43"/>
      <c r="D1509" s="59"/>
      <c r="E1509" s="59"/>
      <c r="F1509" s="63"/>
      <c r="G1509" s="81"/>
      <c r="H1509" s="3"/>
      <c r="I1509" s="83" t="str">
        <f t="shared" si="24"/>
        <v/>
      </c>
      <c r="J1509" s="129" t="str">
        <f t="shared" si="24"/>
        <v/>
      </c>
      <c r="K1509" s="105"/>
      <c r="L1509" s="59"/>
      <c r="M1509" s="59"/>
      <c r="N1509" s="63"/>
      <c r="O1509" s="43"/>
      <c r="P1509" s="1"/>
      <c r="Q1509" s="24"/>
      <c r="R1509" s="24"/>
      <c r="S1509" s="24"/>
      <c r="T1509" s="1"/>
      <c r="U1509" s="71"/>
      <c r="V1509" s="31"/>
    </row>
    <row r="1510" spans="1:22" ht="20.100000000000001" customHeight="1" x14ac:dyDescent="0.15">
      <c r="A1510" s="31"/>
      <c r="B1510" s="31"/>
      <c r="C1510" s="43"/>
      <c r="D1510" s="59"/>
      <c r="E1510" s="59"/>
      <c r="F1510" s="63"/>
      <c r="G1510" s="81"/>
      <c r="H1510" s="3"/>
      <c r="I1510" s="83" t="str">
        <f t="shared" si="24"/>
        <v/>
      </c>
      <c r="J1510" s="129" t="str">
        <f t="shared" si="24"/>
        <v/>
      </c>
      <c r="K1510" s="105"/>
      <c r="L1510" s="59"/>
      <c r="M1510" s="59"/>
      <c r="N1510" s="63"/>
      <c r="O1510" s="43"/>
      <c r="P1510" s="1"/>
      <c r="Q1510" s="24"/>
      <c r="R1510" s="24"/>
      <c r="S1510" s="24"/>
      <c r="T1510" s="1"/>
      <c r="U1510" s="71"/>
      <c r="V1510" s="31"/>
    </row>
    <row r="1511" spans="1:22" ht="20.100000000000001" customHeight="1" x14ac:dyDescent="0.15">
      <c r="A1511" s="31"/>
      <c r="B1511" s="31"/>
      <c r="C1511" s="43"/>
      <c r="D1511" s="59"/>
      <c r="E1511" s="59"/>
      <c r="F1511" s="63"/>
      <c r="G1511" s="81"/>
      <c r="H1511" s="3"/>
      <c r="I1511" s="83" t="str">
        <f t="shared" si="24"/>
        <v/>
      </c>
      <c r="J1511" s="129" t="str">
        <f t="shared" si="24"/>
        <v/>
      </c>
      <c r="K1511" s="105"/>
      <c r="L1511" s="59"/>
      <c r="M1511" s="59"/>
      <c r="N1511" s="63"/>
      <c r="O1511" s="43"/>
      <c r="P1511" s="1"/>
      <c r="Q1511" s="24"/>
      <c r="R1511" s="24"/>
      <c r="S1511" s="24"/>
      <c r="T1511" s="1"/>
      <c r="U1511" s="71"/>
      <c r="V1511" s="31"/>
    </row>
    <row r="1512" spans="1:22" ht="20.100000000000001" customHeight="1" x14ac:dyDescent="0.15">
      <c r="A1512" s="31"/>
      <c r="B1512" s="31"/>
      <c r="C1512" s="43"/>
      <c r="D1512" s="59"/>
      <c r="E1512" s="59"/>
      <c r="F1512" s="63"/>
      <c r="G1512" s="81"/>
      <c r="H1512" s="3"/>
      <c r="I1512" s="83" t="str">
        <f t="shared" si="24"/>
        <v/>
      </c>
      <c r="J1512" s="129" t="str">
        <f t="shared" si="24"/>
        <v/>
      </c>
      <c r="K1512" s="105"/>
      <c r="L1512" s="59"/>
      <c r="M1512" s="59"/>
      <c r="N1512" s="63"/>
      <c r="O1512" s="43"/>
      <c r="P1512" s="1"/>
      <c r="Q1512" s="24"/>
      <c r="R1512" s="24"/>
      <c r="S1512" s="24"/>
      <c r="T1512" s="1"/>
      <c r="U1512" s="71"/>
      <c r="V1512" s="31"/>
    </row>
    <row r="1513" spans="1:22" ht="20.100000000000001" customHeight="1" x14ac:dyDescent="0.15">
      <c r="A1513" s="141"/>
      <c r="B1513" s="141"/>
      <c r="C1513" s="43"/>
      <c r="D1513" s="143"/>
      <c r="E1513" s="143"/>
      <c r="F1513" s="144"/>
      <c r="G1513" s="145"/>
      <c r="H1513" s="271"/>
      <c r="I1513" s="83" t="str">
        <f t="shared" si="24"/>
        <v/>
      </c>
      <c r="J1513" s="129" t="str">
        <f t="shared" si="24"/>
        <v/>
      </c>
      <c r="K1513" s="225"/>
      <c r="L1513" s="59"/>
      <c r="M1513" s="59"/>
      <c r="N1513" s="63"/>
      <c r="O1513" s="43"/>
      <c r="P1513" s="1"/>
      <c r="Q1513" s="24"/>
      <c r="R1513" s="24"/>
      <c r="S1513" s="24"/>
      <c r="T1513" s="146"/>
      <c r="U1513" s="148"/>
      <c r="V1513" s="31"/>
    </row>
    <row r="1514" spans="1:22" ht="20.100000000000001" customHeight="1" x14ac:dyDescent="0.15">
      <c r="A1514" s="31"/>
      <c r="B1514" s="31"/>
      <c r="C1514" s="43"/>
      <c r="D1514" s="59"/>
      <c r="E1514" s="59"/>
      <c r="F1514" s="63"/>
      <c r="G1514" s="81"/>
      <c r="H1514" s="3"/>
      <c r="I1514" s="83" t="str">
        <f t="shared" si="24"/>
        <v/>
      </c>
      <c r="J1514" s="129" t="str">
        <f t="shared" si="24"/>
        <v/>
      </c>
      <c r="K1514" s="105"/>
      <c r="L1514" s="59"/>
      <c r="M1514" s="59"/>
      <c r="N1514" s="63"/>
      <c r="O1514" s="43"/>
      <c r="P1514" s="1"/>
      <c r="Q1514" s="24"/>
      <c r="R1514" s="24"/>
      <c r="S1514" s="24"/>
      <c r="T1514" s="1"/>
      <c r="U1514" s="71"/>
      <c r="V1514" s="31"/>
    </row>
    <row r="1515" spans="1:22" ht="20.100000000000001" customHeight="1" x14ac:dyDescent="0.15">
      <c r="A1515" s="27"/>
      <c r="B1515" s="94"/>
      <c r="C1515" s="43"/>
      <c r="D1515" s="96"/>
      <c r="E1515" s="96"/>
      <c r="F1515" s="97"/>
      <c r="G1515" s="98"/>
      <c r="H1515" s="3"/>
      <c r="I1515" s="83" t="str">
        <f t="shared" si="24"/>
        <v/>
      </c>
      <c r="J1515" s="129" t="str">
        <f t="shared" si="24"/>
        <v/>
      </c>
      <c r="K1515" s="259"/>
      <c r="L1515" s="59"/>
      <c r="M1515" s="59"/>
      <c r="N1515" s="63"/>
      <c r="O1515" s="43"/>
      <c r="P1515" s="1"/>
      <c r="Q1515" s="24"/>
      <c r="R1515" s="24"/>
      <c r="S1515" s="24"/>
      <c r="T1515" s="99"/>
      <c r="U1515" s="101"/>
      <c r="V1515" s="31"/>
    </row>
    <row r="1516" spans="1:22" ht="20.100000000000001" customHeight="1" x14ac:dyDescent="0.15">
      <c r="A1516" s="27"/>
      <c r="B1516" s="31"/>
      <c r="C1516" s="43"/>
      <c r="D1516" s="59"/>
      <c r="E1516" s="59"/>
      <c r="F1516" s="63"/>
      <c r="G1516" s="81"/>
      <c r="H1516" s="3"/>
      <c r="I1516" s="83" t="str">
        <f t="shared" si="24"/>
        <v/>
      </c>
      <c r="J1516" s="129" t="str">
        <f t="shared" si="24"/>
        <v/>
      </c>
      <c r="K1516" s="105"/>
      <c r="L1516" s="59"/>
      <c r="M1516" s="59"/>
      <c r="N1516" s="63"/>
      <c r="O1516" s="43"/>
      <c r="P1516" s="1"/>
      <c r="Q1516" s="24"/>
      <c r="R1516" s="24"/>
      <c r="S1516" s="24"/>
      <c r="T1516" s="1"/>
      <c r="U1516" s="71"/>
      <c r="V1516" s="31"/>
    </row>
    <row r="1517" spans="1:22" ht="20.100000000000001" customHeight="1" x14ac:dyDescent="0.15">
      <c r="A1517" s="27"/>
      <c r="B1517" s="31"/>
      <c r="C1517" s="43"/>
      <c r="D1517" s="59"/>
      <c r="E1517" s="59"/>
      <c r="F1517" s="63"/>
      <c r="G1517" s="81"/>
      <c r="H1517" s="3"/>
      <c r="I1517" s="83" t="str">
        <f t="shared" si="24"/>
        <v/>
      </c>
      <c r="J1517" s="129" t="str">
        <f t="shared" si="24"/>
        <v/>
      </c>
      <c r="K1517" s="105"/>
      <c r="L1517" s="59"/>
      <c r="M1517" s="59"/>
      <c r="N1517" s="63"/>
      <c r="O1517" s="43"/>
      <c r="P1517" s="1"/>
      <c r="Q1517" s="24"/>
      <c r="R1517" s="24"/>
      <c r="S1517" s="24"/>
      <c r="T1517" s="1"/>
      <c r="U1517" s="71"/>
      <c r="V1517" s="31"/>
    </row>
    <row r="1518" spans="1:22" ht="20.100000000000001" customHeight="1" x14ac:dyDescent="0.15">
      <c r="A1518" s="190"/>
      <c r="B1518" s="31"/>
      <c r="C1518" s="43"/>
      <c r="D1518" s="59"/>
      <c r="E1518" s="59"/>
      <c r="F1518" s="63"/>
      <c r="G1518" s="81"/>
      <c r="H1518" s="3"/>
      <c r="I1518" s="83" t="str">
        <f t="shared" si="24"/>
        <v/>
      </c>
      <c r="J1518" s="129" t="str">
        <f t="shared" si="24"/>
        <v/>
      </c>
      <c r="K1518" s="105"/>
      <c r="L1518" s="59"/>
      <c r="M1518" s="59"/>
      <c r="N1518" s="63"/>
      <c r="O1518" s="43"/>
      <c r="P1518" s="1"/>
      <c r="Q1518" s="24"/>
      <c r="R1518" s="24"/>
      <c r="S1518" s="24"/>
      <c r="T1518" s="1"/>
      <c r="U1518" s="71"/>
      <c r="V1518" s="31"/>
    </row>
    <row r="1519" spans="1:22" ht="20.100000000000001" customHeight="1" x14ac:dyDescent="0.15">
      <c r="A1519" s="27"/>
      <c r="B1519" s="31"/>
      <c r="C1519" s="43"/>
      <c r="D1519" s="59"/>
      <c r="E1519" s="59"/>
      <c r="F1519" s="63"/>
      <c r="G1519" s="81"/>
      <c r="H1519" s="3"/>
      <c r="I1519" s="83" t="str">
        <f t="shared" si="24"/>
        <v/>
      </c>
      <c r="J1519" s="129" t="str">
        <f t="shared" si="24"/>
        <v/>
      </c>
      <c r="K1519" s="105"/>
      <c r="L1519" s="59"/>
      <c r="M1519" s="59"/>
      <c r="N1519" s="63"/>
      <c r="O1519" s="43"/>
      <c r="P1519" s="1"/>
      <c r="Q1519" s="24"/>
      <c r="R1519" s="24"/>
      <c r="S1519" s="24"/>
      <c r="T1519" s="1"/>
      <c r="U1519" s="71"/>
      <c r="V1519" s="31"/>
    </row>
    <row r="1520" spans="1:22" ht="20.100000000000001" customHeight="1" x14ac:dyDescent="0.15">
      <c r="A1520" s="190"/>
      <c r="B1520" s="31"/>
      <c r="C1520" s="43"/>
      <c r="D1520" s="59"/>
      <c r="E1520" s="59"/>
      <c r="F1520" s="63"/>
      <c r="G1520" s="81"/>
      <c r="H1520" s="3"/>
      <c r="I1520" s="83" t="str">
        <f t="shared" si="24"/>
        <v/>
      </c>
      <c r="J1520" s="129" t="str">
        <f t="shared" si="24"/>
        <v/>
      </c>
      <c r="K1520" s="105"/>
      <c r="L1520" s="59"/>
      <c r="M1520" s="59"/>
      <c r="N1520" s="63"/>
      <c r="O1520" s="43"/>
      <c r="P1520" s="1"/>
      <c r="Q1520" s="24"/>
      <c r="R1520" s="24"/>
      <c r="S1520" s="24"/>
      <c r="T1520" s="1"/>
      <c r="U1520" s="71"/>
      <c r="V1520" s="31"/>
    </row>
    <row r="1521" spans="1:22" ht="20.100000000000001" customHeight="1" x14ac:dyDescent="0.15">
      <c r="A1521" s="27"/>
      <c r="B1521" s="31"/>
      <c r="C1521" s="43"/>
      <c r="D1521" s="59"/>
      <c r="E1521" s="59"/>
      <c r="F1521" s="63"/>
      <c r="G1521" s="81"/>
      <c r="H1521" s="3"/>
      <c r="I1521" s="83" t="str">
        <f t="shared" si="24"/>
        <v/>
      </c>
      <c r="J1521" s="129" t="str">
        <f t="shared" si="24"/>
        <v/>
      </c>
      <c r="K1521" s="105"/>
      <c r="L1521" s="59"/>
      <c r="M1521" s="59"/>
      <c r="N1521" s="63"/>
      <c r="O1521" s="43"/>
      <c r="P1521" s="1"/>
      <c r="Q1521" s="24"/>
      <c r="R1521" s="24"/>
      <c r="S1521" s="24"/>
      <c r="T1521" s="1"/>
      <c r="U1521" s="71"/>
      <c r="V1521" s="31"/>
    </row>
    <row r="1522" spans="1:22" ht="20.100000000000001" customHeight="1" x14ac:dyDescent="0.15">
      <c r="A1522" s="190"/>
      <c r="B1522" s="31"/>
      <c r="C1522" s="43"/>
      <c r="D1522" s="59"/>
      <c r="E1522" s="59"/>
      <c r="F1522" s="63"/>
      <c r="G1522" s="81"/>
      <c r="H1522" s="3"/>
      <c r="I1522" s="83" t="str">
        <f t="shared" si="24"/>
        <v/>
      </c>
      <c r="J1522" s="129" t="str">
        <f t="shared" si="24"/>
        <v/>
      </c>
      <c r="K1522" s="105"/>
      <c r="L1522" s="59"/>
      <c r="M1522" s="59"/>
      <c r="N1522" s="63"/>
      <c r="O1522" s="43"/>
      <c r="P1522" s="1"/>
      <c r="Q1522" s="24"/>
      <c r="R1522" s="24"/>
      <c r="S1522" s="24"/>
      <c r="T1522" s="1"/>
      <c r="U1522" s="71"/>
      <c r="V1522" s="31"/>
    </row>
    <row r="1523" spans="1:22" ht="20.100000000000001" customHeight="1" x14ac:dyDescent="0.15">
      <c r="A1523" s="27"/>
      <c r="B1523" s="31"/>
      <c r="C1523" s="43"/>
      <c r="D1523" s="59"/>
      <c r="E1523" s="59"/>
      <c r="F1523" s="63"/>
      <c r="G1523" s="81"/>
      <c r="H1523" s="3"/>
      <c r="I1523" s="83" t="str">
        <f t="shared" si="24"/>
        <v/>
      </c>
      <c r="J1523" s="129" t="str">
        <f t="shared" si="24"/>
        <v/>
      </c>
      <c r="K1523" s="105"/>
      <c r="L1523" s="59"/>
      <c r="M1523" s="59"/>
      <c r="N1523" s="63"/>
      <c r="O1523" s="43"/>
      <c r="P1523" s="1"/>
      <c r="Q1523" s="24"/>
      <c r="R1523" s="24"/>
      <c r="S1523" s="24"/>
      <c r="T1523" s="1"/>
      <c r="U1523" s="71"/>
      <c r="V1523" s="31"/>
    </row>
    <row r="1524" spans="1:22" ht="20.100000000000001" customHeight="1" x14ac:dyDescent="0.15">
      <c r="A1524" s="190"/>
      <c r="B1524" s="31"/>
      <c r="C1524" s="43"/>
      <c r="D1524" s="59"/>
      <c r="E1524" s="59"/>
      <c r="F1524" s="63"/>
      <c r="G1524" s="81"/>
      <c r="H1524" s="3"/>
      <c r="I1524" s="83" t="str">
        <f t="shared" si="24"/>
        <v/>
      </c>
      <c r="J1524" s="129" t="str">
        <f t="shared" si="24"/>
        <v/>
      </c>
      <c r="K1524" s="105"/>
      <c r="L1524" s="59"/>
      <c r="M1524" s="59"/>
      <c r="N1524" s="63"/>
      <c r="O1524" s="43"/>
      <c r="P1524" s="1"/>
      <c r="Q1524" s="24"/>
      <c r="R1524" s="24"/>
      <c r="S1524" s="24"/>
      <c r="T1524" s="1"/>
      <c r="U1524" s="71"/>
      <c r="V1524" s="31"/>
    </row>
    <row r="1525" spans="1:22" ht="20.100000000000001" customHeight="1" x14ac:dyDescent="0.15">
      <c r="A1525" s="27"/>
      <c r="B1525" s="31"/>
      <c r="C1525" s="43"/>
      <c r="D1525" s="59"/>
      <c r="E1525" s="59"/>
      <c r="F1525" s="63"/>
      <c r="G1525" s="81"/>
      <c r="H1525" s="3"/>
      <c r="I1525" s="83" t="str">
        <f t="shared" si="24"/>
        <v/>
      </c>
      <c r="J1525" s="129" t="str">
        <f t="shared" si="24"/>
        <v/>
      </c>
      <c r="K1525" s="105"/>
      <c r="L1525" s="59"/>
      <c r="M1525" s="59"/>
      <c r="N1525" s="63"/>
      <c r="O1525" s="43"/>
      <c r="P1525" s="1"/>
      <c r="Q1525" s="24"/>
      <c r="R1525" s="24"/>
      <c r="S1525" s="24"/>
      <c r="T1525" s="1"/>
      <c r="U1525" s="71"/>
      <c r="V1525" s="31"/>
    </row>
    <row r="1526" spans="1:22" ht="20.100000000000001" customHeight="1" x14ac:dyDescent="0.15">
      <c r="A1526" s="190"/>
      <c r="B1526" s="31"/>
      <c r="C1526" s="43"/>
      <c r="D1526" s="59"/>
      <c r="E1526" s="59"/>
      <c r="F1526" s="63"/>
      <c r="G1526" s="81"/>
      <c r="H1526" s="3"/>
      <c r="I1526" s="83" t="str">
        <f t="shared" si="24"/>
        <v/>
      </c>
      <c r="J1526" s="129" t="str">
        <f t="shared" si="24"/>
        <v/>
      </c>
      <c r="K1526" s="105"/>
      <c r="L1526" s="59"/>
      <c r="M1526" s="59"/>
      <c r="N1526" s="63"/>
      <c r="O1526" s="43"/>
      <c r="P1526" s="1"/>
      <c r="Q1526" s="24"/>
      <c r="R1526" s="24"/>
      <c r="S1526" s="24"/>
      <c r="T1526" s="1"/>
      <c r="U1526" s="71"/>
      <c r="V1526" s="31"/>
    </row>
    <row r="1527" spans="1:22" ht="20.100000000000001" customHeight="1" x14ac:dyDescent="0.15">
      <c r="A1527" s="27"/>
      <c r="B1527" s="31"/>
      <c r="C1527" s="43"/>
      <c r="D1527" s="59"/>
      <c r="E1527" s="59"/>
      <c r="F1527" s="63"/>
      <c r="G1527" s="81"/>
      <c r="H1527" s="3"/>
      <c r="I1527" s="83" t="str">
        <f t="shared" si="24"/>
        <v/>
      </c>
      <c r="J1527" s="129" t="str">
        <f t="shared" si="24"/>
        <v/>
      </c>
      <c r="K1527" s="105"/>
      <c r="L1527" s="59"/>
      <c r="M1527" s="59"/>
      <c r="N1527" s="63"/>
      <c r="O1527" s="43"/>
      <c r="P1527" s="1"/>
      <c r="Q1527" s="24"/>
      <c r="R1527" s="24"/>
      <c r="S1527" s="24"/>
      <c r="T1527" s="1"/>
      <c r="U1527" s="71"/>
      <c r="V1527" s="31"/>
    </row>
    <row r="1528" spans="1:22" ht="20.100000000000001" customHeight="1" x14ac:dyDescent="0.15">
      <c r="A1528" s="190"/>
      <c r="B1528" s="31"/>
      <c r="C1528" s="43"/>
      <c r="D1528" s="59"/>
      <c r="E1528" s="59"/>
      <c r="F1528" s="63"/>
      <c r="G1528" s="81"/>
      <c r="H1528" s="3"/>
      <c r="I1528" s="83" t="str">
        <f t="shared" si="24"/>
        <v/>
      </c>
      <c r="J1528" s="129" t="str">
        <f t="shared" si="24"/>
        <v/>
      </c>
      <c r="K1528" s="105"/>
      <c r="L1528" s="59"/>
      <c r="M1528" s="59"/>
      <c r="N1528" s="63"/>
      <c r="O1528" s="43"/>
      <c r="P1528" s="1"/>
      <c r="Q1528" s="24"/>
      <c r="R1528" s="24"/>
      <c r="S1528" s="24"/>
      <c r="T1528" s="1"/>
      <c r="U1528" s="71"/>
      <c r="V1528" s="31"/>
    </row>
    <row r="1529" spans="1:22" ht="20.100000000000001" customHeight="1" x14ac:dyDescent="0.15">
      <c r="A1529" s="27"/>
      <c r="B1529" s="31"/>
      <c r="C1529" s="43"/>
      <c r="D1529" s="59"/>
      <c r="E1529" s="59"/>
      <c r="F1529" s="63"/>
      <c r="G1529" s="81"/>
      <c r="H1529" s="3"/>
      <c r="I1529" s="83" t="str">
        <f t="shared" si="24"/>
        <v/>
      </c>
      <c r="J1529" s="129" t="str">
        <f t="shared" si="24"/>
        <v/>
      </c>
      <c r="K1529" s="105"/>
      <c r="L1529" s="59"/>
      <c r="M1529" s="59"/>
      <c r="N1529" s="63"/>
      <c r="O1529" s="43"/>
      <c r="P1529" s="1"/>
      <c r="Q1529" s="24"/>
      <c r="R1529" s="24"/>
      <c r="S1529" s="24"/>
      <c r="T1529" s="1"/>
      <c r="U1529" s="71"/>
      <c r="V1529" s="31"/>
    </row>
    <row r="1530" spans="1:22" ht="20.100000000000001" customHeight="1" x14ac:dyDescent="0.15">
      <c r="A1530" s="190"/>
      <c r="B1530" s="31"/>
      <c r="C1530" s="43"/>
      <c r="D1530" s="59"/>
      <c r="E1530" s="59"/>
      <c r="F1530" s="63"/>
      <c r="G1530" s="81"/>
      <c r="H1530" s="3"/>
      <c r="I1530" s="83" t="str">
        <f t="shared" si="24"/>
        <v/>
      </c>
      <c r="J1530" s="129" t="str">
        <f t="shared" si="24"/>
        <v/>
      </c>
      <c r="K1530" s="105"/>
      <c r="L1530" s="59"/>
      <c r="M1530" s="59"/>
      <c r="N1530" s="63"/>
      <c r="O1530" s="43"/>
      <c r="P1530" s="1"/>
      <c r="Q1530" s="24"/>
      <c r="R1530" s="24"/>
      <c r="S1530" s="24"/>
      <c r="T1530" s="1"/>
      <c r="U1530" s="71"/>
      <c r="V1530" s="31"/>
    </row>
    <row r="1531" spans="1:22" ht="20.100000000000001" customHeight="1" x14ac:dyDescent="0.15">
      <c r="A1531" s="27"/>
      <c r="B1531" s="31"/>
      <c r="C1531" s="43"/>
      <c r="D1531" s="59"/>
      <c r="E1531" s="59"/>
      <c r="F1531" s="63"/>
      <c r="G1531" s="81"/>
      <c r="H1531" s="3"/>
      <c r="I1531" s="83" t="str">
        <f t="shared" si="24"/>
        <v/>
      </c>
      <c r="J1531" s="129" t="str">
        <f t="shared" si="24"/>
        <v/>
      </c>
      <c r="K1531" s="105"/>
      <c r="L1531" s="59"/>
      <c r="M1531" s="59"/>
      <c r="N1531" s="63"/>
      <c r="O1531" s="43"/>
      <c r="P1531" s="1"/>
      <c r="Q1531" s="24"/>
      <c r="R1531" s="24"/>
      <c r="S1531" s="24"/>
      <c r="T1531" s="1"/>
      <c r="U1531" s="71"/>
      <c r="V1531" s="31"/>
    </row>
    <row r="1532" spans="1:22" ht="20.100000000000001" customHeight="1" x14ac:dyDescent="0.15">
      <c r="A1532" s="190"/>
      <c r="B1532" s="31"/>
      <c r="C1532" s="43"/>
      <c r="D1532" s="59"/>
      <c r="E1532" s="59"/>
      <c r="F1532" s="63"/>
      <c r="G1532" s="81"/>
      <c r="H1532" s="3"/>
      <c r="I1532" s="83" t="str">
        <f t="shared" si="24"/>
        <v/>
      </c>
      <c r="J1532" s="129" t="str">
        <f t="shared" si="24"/>
        <v/>
      </c>
      <c r="K1532" s="105"/>
      <c r="L1532" s="59"/>
      <c r="M1532" s="59"/>
      <c r="N1532" s="63"/>
      <c r="O1532" s="43"/>
      <c r="P1532" s="1"/>
      <c r="Q1532" s="24"/>
      <c r="R1532" s="24"/>
      <c r="S1532" s="24"/>
      <c r="T1532" s="1"/>
      <c r="U1532" s="71"/>
      <c r="V1532" s="31"/>
    </row>
    <row r="1533" spans="1:22" ht="20.100000000000001" customHeight="1" x14ac:dyDescent="0.15">
      <c r="A1533" s="27"/>
      <c r="B1533" s="31"/>
      <c r="C1533" s="43"/>
      <c r="D1533" s="59"/>
      <c r="E1533" s="59"/>
      <c r="F1533" s="63"/>
      <c r="G1533" s="81"/>
      <c r="H1533" s="3"/>
      <c r="I1533" s="83" t="str">
        <f t="shared" si="24"/>
        <v/>
      </c>
      <c r="J1533" s="129" t="str">
        <f t="shared" si="24"/>
        <v/>
      </c>
      <c r="K1533" s="105"/>
      <c r="L1533" s="59"/>
      <c r="M1533" s="59"/>
      <c r="N1533" s="63"/>
      <c r="O1533" s="43"/>
      <c r="P1533" s="1"/>
      <c r="Q1533" s="24"/>
      <c r="R1533" s="24"/>
      <c r="S1533" s="24"/>
      <c r="T1533" s="1"/>
      <c r="U1533" s="71"/>
      <c r="V1533" s="31"/>
    </row>
    <row r="1534" spans="1:22" ht="20.100000000000001" customHeight="1" x14ac:dyDescent="0.15">
      <c r="A1534" s="190"/>
      <c r="B1534" s="31"/>
      <c r="C1534" s="43"/>
      <c r="D1534" s="59"/>
      <c r="E1534" s="59"/>
      <c r="F1534" s="63"/>
      <c r="G1534" s="81"/>
      <c r="H1534" s="3"/>
      <c r="I1534" s="83" t="str">
        <f t="shared" si="24"/>
        <v/>
      </c>
      <c r="J1534" s="129" t="str">
        <f t="shared" si="24"/>
        <v/>
      </c>
      <c r="K1534" s="105"/>
      <c r="L1534" s="59"/>
      <c r="M1534" s="59"/>
      <c r="N1534" s="63"/>
      <c r="O1534" s="43"/>
      <c r="P1534" s="1"/>
      <c r="Q1534" s="24"/>
      <c r="R1534" s="24"/>
      <c r="S1534" s="24"/>
      <c r="T1534" s="1"/>
      <c r="U1534" s="71"/>
      <c r="V1534" s="31"/>
    </row>
    <row r="1535" spans="1:22" ht="20.100000000000001" customHeight="1" x14ac:dyDescent="0.15">
      <c r="A1535" s="27"/>
      <c r="B1535" s="31"/>
      <c r="C1535" s="43"/>
      <c r="D1535" s="59"/>
      <c r="E1535" s="59"/>
      <c r="F1535" s="63"/>
      <c r="G1535" s="81"/>
      <c r="H1535" s="3"/>
      <c r="I1535" s="83" t="str">
        <f t="shared" si="24"/>
        <v/>
      </c>
      <c r="J1535" s="129" t="str">
        <f t="shared" si="24"/>
        <v/>
      </c>
      <c r="K1535" s="105"/>
      <c r="L1535" s="59"/>
      <c r="M1535" s="59"/>
      <c r="N1535" s="63"/>
      <c r="O1535" s="43"/>
      <c r="P1535" s="1"/>
      <c r="Q1535" s="24"/>
      <c r="R1535" s="24"/>
      <c r="S1535" s="24"/>
      <c r="T1535" s="1"/>
      <c r="U1535" s="71"/>
      <c r="V1535" s="31"/>
    </row>
    <row r="1536" spans="1:22" ht="20.100000000000001" customHeight="1" x14ac:dyDescent="0.15">
      <c r="A1536" s="190"/>
      <c r="B1536" s="31"/>
      <c r="C1536" s="43"/>
      <c r="D1536" s="59"/>
      <c r="E1536" s="59"/>
      <c r="F1536" s="63"/>
      <c r="G1536" s="81"/>
      <c r="H1536" s="3"/>
      <c r="I1536" s="83" t="str">
        <f t="shared" si="24"/>
        <v/>
      </c>
      <c r="J1536" s="129" t="str">
        <f t="shared" si="24"/>
        <v/>
      </c>
      <c r="K1536" s="105"/>
      <c r="L1536" s="59"/>
      <c r="M1536" s="59"/>
      <c r="N1536" s="63"/>
      <c r="O1536" s="43"/>
      <c r="P1536" s="1"/>
      <c r="Q1536" s="24"/>
      <c r="R1536" s="24"/>
      <c r="S1536" s="24"/>
      <c r="T1536" s="1"/>
      <c r="U1536" s="71"/>
      <c r="V1536" s="31"/>
    </row>
    <row r="1537" spans="1:22" ht="20.100000000000001" customHeight="1" x14ac:dyDescent="0.15">
      <c r="A1537" s="27"/>
      <c r="B1537" s="31"/>
      <c r="C1537" s="43"/>
      <c r="D1537" s="59"/>
      <c r="E1537" s="59"/>
      <c r="F1537" s="63"/>
      <c r="G1537" s="81"/>
      <c r="H1537" s="3"/>
      <c r="I1537" s="83" t="str">
        <f t="shared" si="24"/>
        <v/>
      </c>
      <c r="J1537" s="129" t="str">
        <f t="shared" si="24"/>
        <v/>
      </c>
      <c r="K1537" s="105"/>
      <c r="L1537" s="59"/>
      <c r="M1537" s="59"/>
      <c r="N1537" s="63"/>
      <c r="O1537" s="43"/>
      <c r="P1537" s="1"/>
      <c r="Q1537" s="24"/>
      <c r="R1537" s="24"/>
      <c r="S1537" s="24"/>
      <c r="T1537" s="1"/>
      <c r="U1537" s="71"/>
      <c r="V1537" s="31"/>
    </row>
    <row r="1538" spans="1:22" ht="20.100000000000001" customHeight="1" x14ac:dyDescent="0.15">
      <c r="A1538" s="190"/>
      <c r="B1538" s="31"/>
      <c r="C1538" s="43"/>
      <c r="D1538" s="59"/>
      <c r="E1538" s="59"/>
      <c r="F1538" s="63"/>
      <c r="G1538" s="81"/>
      <c r="H1538" s="3"/>
      <c r="I1538" s="83" t="str">
        <f t="shared" si="24"/>
        <v/>
      </c>
      <c r="J1538" s="129" t="str">
        <f t="shared" si="24"/>
        <v/>
      </c>
      <c r="K1538" s="105"/>
      <c r="L1538" s="59"/>
      <c r="M1538" s="59"/>
      <c r="N1538" s="63"/>
      <c r="O1538" s="43"/>
      <c r="P1538" s="1"/>
      <c r="Q1538" s="24"/>
      <c r="R1538" s="24"/>
      <c r="S1538" s="24"/>
      <c r="T1538" s="1"/>
      <c r="U1538" s="71"/>
      <c r="V1538" s="31"/>
    </row>
    <row r="1539" spans="1:22" ht="20.100000000000001" customHeight="1" x14ac:dyDescent="0.15">
      <c r="A1539" s="27"/>
      <c r="B1539" s="31"/>
      <c r="C1539" s="43"/>
      <c r="D1539" s="59"/>
      <c r="E1539" s="59"/>
      <c r="F1539" s="63"/>
      <c r="G1539" s="81"/>
      <c r="H1539" s="3"/>
      <c r="I1539" s="83" t="str">
        <f t="shared" si="24"/>
        <v/>
      </c>
      <c r="J1539" s="129" t="str">
        <f t="shared" si="24"/>
        <v/>
      </c>
      <c r="K1539" s="105"/>
      <c r="L1539" s="59"/>
      <c r="M1539" s="59"/>
      <c r="N1539" s="63"/>
      <c r="O1539" s="43"/>
      <c r="P1539" s="1"/>
      <c r="Q1539" s="24"/>
      <c r="R1539" s="24"/>
      <c r="S1539" s="24"/>
      <c r="T1539" s="1"/>
      <c r="U1539" s="71"/>
      <c r="V1539" s="31"/>
    </row>
    <row r="1540" spans="1:22" ht="20.100000000000001" customHeight="1" x14ac:dyDescent="0.15">
      <c r="A1540" s="190"/>
      <c r="B1540" s="31"/>
      <c r="C1540" s="43"/>
      <c r="D1540" s="59"/>
      <c r="E1540" s="59"/>
      <c r="F1540" s="63"/>
      <c r="G1540" s="81"/>
      <c r="H1540" s="3"/>
      <c r="I1540" s="83" t="str">
        <f t="shared" si="24"/>
        <v/>
      </c>
      <c r="J1540" s="129" t="str">
        <f t="shared" si="24"/>
        <v/>
      </c>
      <c r="K1540" s="105"/>
      <c r="L1540" s="59"/>
      <c r="M1540" s="59"/>
      <c r="N1540" s="63"/>
      <c r="O1540" s="43"/>
      <c r="P1540" s="1"/>
      <c r="Q1540" s="24"/>
      <c r="R1540" s="24"/>
      <c r="S1540" s="24"/>
      <c r="T1540" s="1"/>
      <c r="U1540" s="71"/>
      <c r="V1540" s="31"/>
    </row>
    <row r="1541" spans="1:22" ht="20.100000000000001" customHeight="1" x14ac:dyDescent="0.15">
      <c r="A1541" s="27"/>
      <c r="B1541" s="31"/>
      <c r="C1541" s="43"/>
      <c r="D1541" s="59"/>
      <c r="E1541" s="59"/>
      <c r="F1541" s="63"/>
      <c r="G1541" s="81"/>
      <c r="H1541" s="3"/>
      <c r="I1541" s="83" t="str">
        <f t="shared" si="24"/>
        <v/>
      </c>
      <c r="J1541" s="129" t="str">
        <f t="shared" si="24"/>
        <v/>
      </c>
      <c r="K1541" s="105"/>
      <c r="L1541" s="59"/>
      <c r="M1541" s="59"/>
      <c r="N1541" s="63"/>
      <c r="O1541" s="43"/>
      <c r="P1541" s="1"/>
      <c r="Q1541" s="24"/>
      <c r="R1541" s="24"/>
      <c r="S1541" s="24"/>
      <c r="T1541" s="1"/>
      <c r="U1541" s="71"/>
      <c r="V1541" s="31"/>
    </row>
    <row r="1542" spans="1:22" ht="20.100000000000001" customHeight="1" x14ac:dyDescent="0.15">
      <c r="A1542" s="27"/>
      <c r="B1542" s="31"/>
      <c r="C1542" s="43"/>
      <c r="D1542" s="59"/>
      <c r="E1542" s="59"/>
      <c r="F1542" s="63"/>
      <c r="G1542" s="81"/>
      <c r="H1542" s="3"/>
      <c r="I1542" s="83" t="str">
        <f t="shared" si="24"/>
        <v/>
      </c>
      <c r="J1542" s="129" t="str">
        <f t="shared" si="24"/>
        <v/>
      </c>
      <c r="K1542" s="105"/>
      <c r="L1542" s="59"/>
      <c r="M1542" s="59"/>
      <c r="N1542" s="63"/>
      <c r="O1542" s="43"/>
      <c r="P1542" s="1"/>
      <c r="Q1542" s="24"/>
      <c r="R1542" s="24"/>
      <c r="S1542" s="24"/>
      <c r="T1542" s="1"/>
      <c r="U1542" s="71"/>
      <c r="V1542" s="31"/>
    </row>
    <row r="1543" spans="1:22" ht="20.100000000000001" customHeight="1" x14ac:dyDescent="0.15">
      <c r="A1543" s="190"/>
      <c r="B1543" s="31"/>
      <c r="C1543" s="43"/>
      <c r="D1543" s="59"/>
      <c r="E1543" s="59"/>
      <c r="F1543" s="63"/>
      <c r="G1543" s="81"/>
      <c r="H1543" s="3"/>
      <c r="I1543" s="83" t="str">
        <f t="shared" ref="I1543:J1606" si="25">PHONETIC(G1543)</f>
        <v/>
      </c>
      <c r="J1543" s="129" t="str">
        <f t="shared" si="25"/>
        <v/>
      </c>
      <c r="K1543" s="105"/>
      <c r="L1543" s="59"/>
      <c r="M1543" s="59"/>
      <c r="N1543" s="63"/>
      <c r="O1543" s="43"/>
      <c r="P1543" s="1"/>
      <c r="Q1543" s="24"/>
      <c r="R1543" s="24"/>
      <c r="S1543" s="24"/>
      <c r="T1543" s="1"/>
      <c r="U1543" s="71"/>
      <c r="V1543" s="31"/>
    </row>
    <row r="1544" spans="1:22" ht="20.100000000000001" customHeight="1" x14ac:dyDescent="0.15">
      <c r="A1544" s="27"/>
      <c r="B1544" s="31"/>
      <c r="C1544" s="43"/>
      <c r="D1544" s="59"/>
      <c r="E1544" s="59"/>
      <c r="F1544" s="63"/>
      <c r="G1544" s="81"/>
      <c r="H1544" s="3"/>
      <c r="I1544" s="83" t="str">
        <f t="shared" si="25"/>
        <v/>
      </c>
      <c r="J1544" s="129" t="str">
        <f t="shared" si="25"/>
        <v/>
      </c>
      <c r="K1544" s="105"/>
      <c r="L1544" s="59"/>
      <c r="M1544" s="59"/>
      <c r="N1544" s="63"/>
      <c r="O1544" s="43"/>
      <c r="P1544" s="1"/>
      <c r="Q1544" s="24"/>
      <c r="R1544" s="24"/>
      <c r="S1544" s="24"/>
      <c r="T1544" s="1"/>
      <c r="U1544" s="71"/>
      <c r="V1544" s="31"/>
    </row>
    <row r="1545" spans="1:22" ht="20.100000000000001" customHeight="1" x14ac:dyDescent="0.15">
      <c r="A1545" s="190"/>
      <c r="B1545" s="31"/>
      <c r="C1545" s="43"/>
      <c r="D1545" s="59"/>
      <c r="E1545" s="59"/>
      <c r="F1545" s="63"/>
      <c r="G1545" s="81"/>
      <c r="H1545" s="3"/>
      <c r="I1545" s="83" t="str">
        <f t="shared" si="25"/>
        <v/>
      </c>
      <c r="J1545" s="129" t="str">
        <f t="shared" si="25"/>
        <v/>
      </c>
      <c r="K1545" s="105"/>
      <c r="L1545" s="59"/>
      <c r="M1545" s="59"/>
      <c r="N1545" s="63"/>
      <c r="O1545" s="43"/>
      <c r="P1545" s="1"/>
      <c r="Q1545" s="24"/>
      <c r="R1545" s="24"/>
      <c r="S1545" s="24"/>
      <c r="T1545" s="1"/>
      <c r="U1545" s="71"/>
      <c r="V1545" s="31"/>
    </row>
    <row r="1546" spans="1:22" ht="20.100000000000001" customHeight="1" x14ac:dyDescent="0.15">
      <c r="A1546" s="27"/>
      <c r="B1546" s="31"/>
      <c r="C1546" s="43"/>
      <c r="D1546" s="59"/>
      <c r="E1546" s="59"/>
      <c r="F1546" s="63"/>
      <c r="G1546" s="81"/>
      <c r="H1546" s="3"/>
      <c r="I1546" s="83" t="str">
        <f t="shared" si="25"/>
        <v/>
      </c>
      <c r="J1546" s="129" t="str">
        <f t="shared" si="25"/>
        <v/>
      </c>
      <c r="K1546" s="105"/>
      <c r="L1546" s="59"/>
      <c r="M1546" s="59"/>
      <c r="N1546" s="63"/>
      <c r="O1546" s="43"/>
      <c r="P1546" s="1"/>
      <c r="Q1546" s="24"/>
      <c r="R1546" s="24"/>
      <c r="S1546" s="24"/>
      <c r="T1546" s="1"/>
      <c r="U1546" s="71"/>
      <c r="V1546" s="31"/>
    </row>
    <row r="1547" spans="1:22" ht="20.100000000000001" customHeight="1" x14ac:dyDescent="0.15">
      <c r="A1547" s="190"/>
      <c r="B1547" s="31"/>
      <c r="C1547" s="43"/>
      <c r="D1547" s="59"/>
      <c r="E1547" s="59"/>
      <c r="F1547" s="63"/>
      <c r="G1547" s="81"/>
      <c r="H1547" s="3"/>
      <c r="I1547" s="83" t="str">
        <f t="shared" si="25"/>
        <v/>
      </c>
      <c r="J1547" s="129" t="str">
        <f t="shared" si="25"/>
        <v/>
      </c>
      <c r="K1547" s="105"/>
      <c r="L1547" s="59"/>
      <c r="M1547" s="59"/>
      <c r="N1547" s="63"/>
      <c r="O1547" s="43"/>
      <c r="P1547" s="1"/>
      <c r="Q1547" s="24"/>
      <c r="R1547" s="24"/>
      <c r="S1547" s="24"/>
      <c r="T1547" s="1"/>
      <c r="U1547" s="71"/>
      <c r="V1547" s="31"/>
    </row>
    <row r="1548" spans="1:22" ht="20.100000000000001" customHeight="1" x14ac:dyDescent="0.15">
      <c r="A1548" s="27"/>
      <c r="B1548" s="31"/>
      <c r="C1548" s="43"/>
      <c r="D1548" s="59"/>
      <c r="E1548" s="59"/>
      <c r="F1548" s="63"/>
      <c r="G1548" s="81"/>
      <c r="H1548" s="3"/>
      <c r="I1548" s="83" t="str">
        <f t="shared" si="25"/>
        <v/>
      </c>
      <c r="J1548" s="129" t="str">
        <f t="shared" si="25"/>
        <v/>
      </c>
      <c r="K1548" s="105"/>
      <c r="L1548" s="59"/>
      <c r="M1548" s="59"/>
      <c r="N1548" s="63"/>
      <c r="O1548" s="43"/>
      <c r="P1548" s="1"/>
      <c r="Q1548" s="24"/>
      <c r="R1548" s="24"/>
      <c r="S1548" s="24"/>
      <c r="T1548" s="1"/>
      <c r="U1548" s="71"/>
      <c r="V1548" s="31"/>
    </row>
    <row r="1549" spans="1:22" ht="20.100000000000001" customHeight="1" x14ac:dyDescent="0.15">
      <c r="A1549" s="190"/>
      <c r="B1549" s="31"/>
      <c r="C1549" s="43"/>
      <c r="D1549" s="59"/>
      <c r="E1549" s="59"/>
      <c r="F1549" s="63"/>
      <c r="G1549" s="81"/>
      <c r="H1549" s="3"/>
      <c r="I1549" s="83" t="str">
        <f t="shared" si="25"/>
        <v/>
      </c>
      <c r="J1549" s="129" t="str">
        <f t="shared" si="25"/>
        <v/>
      </c>
      <c r="K1549" s="105"/>
      <c r="L1549" s="59"/>
      <c r="M1549" s="59"/>
      <c r="N1549" s="63"/>
      <c r="O1549" s="43"/>
      <c r="P1549" s="1"/>
      <c r="Q1549" s="24"/>
      <c r="R1549" s="24"/>
      <c r="S1549" s="24"/>
      <c r="T1549" s="1"/>
      <c r="U1549" s="71"/>
      <c r="V1549" s="31"/>
    </row>
    <row r="1550" spans="1:22" ht="20.100000000000001" customHeight="1" x14ac:dyDescent="0.15">
      <c r="A1550" s="27"/>
      <c r="B1550" s="31"/>
      <c r="C1550" s="43"/>
      <c r="D1550" s="59"/>
      <c r="E1550" s="59"/>
      <c r="F1550" s="63"/>
      <c r="G1550" s="81"/>
      <c r="H1550" s="3"/>
      <c r="I1550" s="83" t="str">
        <f t="shared" si="25"/>
        <v/>
      </c>
      <c r="J1550" s="129" t="str">
        <f t="shared" si="25"/>
        <v/>
      </c>
      <c r="K1550" s="105"/>
      <c r="L1550" s="59"/>
      <c r="M1550" s="59"/>
      <c r="N1550" s="63"/>
      <c r="O1550" s="43"/>
      <c r="P1550" s="1"/>
      <c r="Q1550" s="24"/>
      <c r="R1550" s="24"/>
      <c r="S1550" s="24"/>
      <c r="T1550" s="1"/>
      <c r="U1550" s="71"/>
      <c r="V1550" s="31"/>
    </row>
    <row r="1551" spans="1:22" ht="20.100000000000001" customHeight="1" x14ac:dyDescent="0.15">
      <c r="A1551" s="190"/>
      <c r="B1551" s="31"/>
      <c r="C1551" s="43"/>
      <c r="D1551" s="59"/>
      <c r="E1551" s="59"/>
      <c r="F1551" s="63"/>
      <c r="G1551" s="81"/>
      <c r="H1551" s="3"/>
      <c r="I1551" s="83" t="str">
        <f t="shared" si="25"/>
        <v/>
      </c>
      <c r="J1551" s="129" t="str">
        <f t="shared" si="25"/>
        <v/>
      </c>
      <c r="K1551" s="105"/>
      <c r="L1551" s="59"/>
      <c r="M1551" s="59"/>
      <c r="N1551" s="63"/>
      <c r="O1551" s="43"/>
      <c r="P1551" s="1"/>
      <c r="Q1551" s="24"/>
      <c r="R1551" s="24"/>
      <c r="S1551" s="24"/>
      <c r="T1551" s="1"/>
      <c r="U1551" s="71"/>
      <c r="V1551" s="31"/>
    </row>
    <row r="1552" spans="1:22" ht="20.100000000000001" customHeight="1" x14ac:dyDescent="0.15">
      <c r="A1552" s="27"/>
      <c r="B1552" s="31"/>
      <c r="C1552" s="43"/>
      <c r="D1552" s="59"/>
      <c r="E1552" s="59"/>
      <c r="F1552" s="63"/>
      <c r="G1552" s="81"/>
      <c r="H1552" s="3"/>
      <c r="I1552" s="83" t="str">
        <f t="shared" si="25"/>
        <v/>
      </c>
      <c r="J1552" s="129" t="str">
        <f t="shared" si="25"/>
        <v/>
      </c>
      <c r="K1552" s="105"/>
      <c r="L1552" s="59"/>
      <c r="M1552" s="59"/>
      <c r="N1552" s="63"/>
      <c r="O1552" s="43"/>
      <c r="P1552" s="1"/>
      <c r="Q1552" s="24"/>
      <c r="R1552" s="24"/>
      <c r="S1552" s="24"/>
      <c r="T1552" s="1"/>
      <c r="U1552" s="71"/>
      <c r="V1552" s="31"/>
    </row>
    <row r="1553" spans="1:22" ht="20.100000000000001" customHeight="1" x14ac:dyDescent="0.15">
      <c r="A1553" s="190"/>
      <c r="B1553" s="31"/>
      <c r="C1553" s="43"/>
      <c r="D1553" s="59"/>
      <c r="E1553" s="59"/>
      <c r="F1553" s="63"/>
      <c r="G1553" s="81"/>
      <c r="H1553" s="3"/>
      <c r="I1553" s="83" t="str">
        <f t="shared" si="25"/>
        <v/>
      </c>
      <c r="J1553" s="129" t="str">
        <f t="shared" si="25"/>
        <v/>
      </c>
      <c r="K1553" s="105"/>
      <c r="L1553" s="59"/>
      <c r="M1553" s="59"/>
      <c r="N1553" s="63"/>
      <c r="O1553" s="43"/>
      <c r="P1553" s="1"/>
      <c r="Q1553" s="24"/>
      <c r="R1553" s="24"/>
      <c r="S1553" s="24"/>
      <c r="T1553" s="1"/>
      <c r="U1553" s="71"/>
      <c r="V1553" s="31"/>
    </row>
    <row r="1554" spans="1:22" ht="20.100000000000001" customHeight="1" x14ac:dyDescent="0.15">
      <c r="A1554" s="27"/>
      <c r="B1554" s="31"/>
      <c r="C1554" s="43"/>
      <c r="D1554" s="59"/>
      <c r="E1554" s="59"/>
      <c r="F1554" s="63"/>
      <c r="G1554" s="81"/>
      <c r="H1554" s="3"/>
      <c r="I1554" s="83" t="str">
        <f t="shared" si="25"/>
        <v/>
      </c>
      <c r="J1554" s="129" t="str">
        <f t="shared" si="25"/>
        <v/>
      </c>
      <c r="K1554" s="105"/>
      <c r="L1554" s="59"/>
      <c r="M1554" s="59"/>
      <c r="N1554" s="63"/>
      <c r="O1554" s="43"/>
      <c r="P1554" s="1"/>
      <c r="Q1554" s="24"/>
      <c r="R1554" s="24"/>
      <c r="S1554" s="24"/>
      <c r="T1554" s="1"/>
      <c r="U1554" s="71"/>
      <c r="V1554" s="31"/>
    </row>
    <row r="1555" spans="1:22" ht="20.100000000000001" customHeight="1" x14ac:dyDescent="0.15">
      <c r="A1555" s="190"/>
      <c r="B1555" s="31"/>
      <c r="C1555" s="43"/>
      <c r="D1555" s="59"/>
      <c r="E1555" s="59"/>
      <c r="F1555" s="63"/>
      <c r="G1555" s="81"/>
      <c r="H1555" s="3"/>
      <c r="I1555" s="83" t="str">
        <f t="shared" si="25"/>
        <v/>
      </c>
      <c r="J1555" s="129" t="str">
        <f t="shared" si="25"/>
        <v/>
      </c>
      <c r="K1555" s="105"/>
      <c r="L1555" s="59"/>
      <c r="M1555" s="59"/>
      <c r="N1555" s="63"/>
      <c r="O1555" s="43"/>
      <c r="P1555" s="1"/>
      <c r="Q1555" s="24"/>
      <c r="R1555" s="24"/>
      <c r="S1555" s="24"/>
      <c r="T1555" s="1"/>
      <c r="U1555" s="71"/>
      <c r="V1555" s="31"/>
    </row>
    <row r="1556" spans="1:22" ht="20.100000000000001" customHeight="1" x14ac:dyDescent="0.15">
      <c r="A1556" s="27"/>
      <c r="B1556" s="31"/>
      <c r="C1556" s="43"/>
      <c r="D1556" s="59"/>
      <c r="E1556" s="59"/>
      <c r="F1556" s="63"/>
      <c r="G1556" s="81"/>
      <c r="H1556" s="3"/>
      <c r="I1556" s="83" t="str">
        <f t="shared" si="25"/>
        <v/>
      </c>
      <c r="J1556" s="129" t="str">
        <f t="shared" si="25"/>
        <v/>
      </c>
      <c r="K1556" s="105"/>
      <c r="L1556" s="59"/>
      <c r="M1556" s="59"/>
      <c r="N1556" s="63"/>
      <c r="O1556" s="43"/>
      <c r="P1556" s="1"/>
      <c r="Q1556" s="24"/>
      <c r="R1556" s="24"/>
      <c r="S1556" s="24"/>
      <c r="T1556" s="1"/>
      <c r="U1556" s="71"/>
      <c r="V1556" s="31"/>
    </row>
    <row r="1557" spans="1:22" ht="20.100000000000001" customHeight="1" x14ac:dyDescent="0.15">
      <c r="A1557" s="190"/>
      <c r="B1557" s="31"/>
      <c r="C1557" s="43"/>
      <c r="D1557" s="59"/>
      <c r="E1557" s="59"/>
      <c r="F1557" s="63"/>
      <c r="G1557" s="81"/>
      <c r="H1557" s="3"/>
      <c r="I1557" s="83" t="str">
        <f t="shared" si="25"/>
        <v/>
      </c>
      <c r="J1557" s="129" t="str">
        <f t="shared" si="25"/>
        <v/>
      </c>
      <c r="K1557" s="105"/>
      <c r="L1557" s="59"/>
      <c r="M1557" s="59"/>
      <c r="N1557" s="63"/>
      <c r="O1557" s="43"/>
      <c r="P1557" s="1"/>
      <c r="Q1557" s="24"/>
      <c r="R1557" s="24"/>
      <c r="S1557" s="24"/>
      <c r="T1557" s="1"/>
      <c r="U1557" s="71"/>
      <c r="V1557" s="31"/>
    </row>
    <row r="1558" spans="1:22" ht="20.100000000000001" customHeight="1" x14ac:dyDescent="0.15">
      <c r="A1558" s="27"/>
      <c r="B1558" s="31"/>
      <c r="C1558" s="43"/>
      <c r="D1558" s="59"/>
      <c r="E1558" s="59"/>
      <c r="F1558" s="63"/>
      <c r="G1558" s="81"/>
      <c r="H1558" s="3"/>
      <c r="I1558" s="83" t="str">
        <f t="shared" si="25"/>
        <v/>
      </c>
      <c r="J1558" s="129" t="str">
        <f t="shared" si="25"/>
        <v/>
      </c>
      <c r="K1558" s="105"/>
      <c r="L1558" s="59"/>
      <c r="M1558" s="59"/>
      <c r="N1558" s="63"/>
      <c r="O1558" s="43"/>
      <c r="P1558" s="1"/>
      <c r="Q1558" s="24"/>
      <c r="R1558" s="24"/>
      <c r="S1558" s="24"/>
      <c r="T1558" s="1"/>
      <c r="U1558" s="71"/>
      <c r="V1558" s="31"/>
    </row>
    <row r="1559" spans="1:22" ht="20.100000000000001" customHeight="1" x14ac:dyDescent="0.15">
      <c r="A1559" s="190"/>
      <c r="B1559" s="31"/>
      <c r="C1559" s="43"/>
      <c r="D1559" s="59"/>
      <c r="E1559" s="59"/>
      <c r="F1559" s="63"/>
      <c r="G1559" s="81"/>
      <c r="H1559" s="3"/>
      <c r="I1559" s="83" t="str">
        <f t="shared" si="25"/>
        <v/>
      </c>
      <c r="J1559" s="129" t="str">
        <f t="shared" si="25"/>
        <v/>
      </c>
      <c r="K1559" s="105"/>
      <c r="L1559" s="59"/>
      <c r="M1559" s="59"/>
      <c r="N1559" s="63"/>
      <c r="O1559" s="43"/>
      <c r="P1559" s="1"/>
      <c r="Q1559" s="24"/>
      <c r="R1559" s="24"/>
      <c r="S1559" s="24"/>
      <c r="T1559" s="1"/>
      <c r="U1559" s="71"/>
      <c r="V1559" s="31"/>
    </row>
    <row r="1560" spans="1:22" ht="20.100000000000001" customHeight="1" x14ac:dyDescent="0.15">
      <c r="A1560" s="27"/>
      <c r="B1560" s="31"/>
      <c r="C1560" s="43"/>
      <c r="D1560" s="59"/>
      <c r="E1560" s="59"/>
      <c r="F1560" s="63"/>
      <c r="G1560" s="81"/>
      <c r="H1560" s="3"/>
      <c r="I1560" s="83" t="str">
        <f t="shared" si="25"/>
        <v/>
      </c>
      <c r="J1560" s="129" t="str">
        <f t="shared" si="25"/>
        <v/>
      </c>
      <c r="K1560" s="105"/>
      <c r="L1560" s="59"/>
      <c r="M1560" s="59"/>
      <c r="N1560" s="63"/>
      <c r="O1560" s="43"/>
      <c r="P1560" s="1"/>
      <c r="Q1560" s="24"/>
      <c r="R1560" s="24"/>
      <c r="S1560" s="24"/>
      <c r="T1560" s="1"/>
      <c r="U1560" s="71"/>
      <c r="V1560" s="31"/>
    </row>
    <row r="1561" spans="1:22" ht="20.100000000000001" customHeight="1" x14ac:dyDescent="0.15">
      <c r="A1561" s="190"/>
      <c r="B1561" s="31"/>
      <c r="C1561" s="43"/>
      <c r="D1561" s="59"/>
      <c r="E1561" s="59"/>
      <c r="F1561" s="63"/>
      <c r="G1561" s="81"/>
      <c r="H1561" s="3"/>
      <c r="I1561" s="83" t="str">
        <f t="shared" si="25"/>
        <v/>
      </c>
      <c r="J1561" s="129" t="str">
        <f t="shared" si="25"/>
        <v/>
      </c>
      <c r="K1561" s="105"/>
      <c r="L1561" s="59"/>
      <c r="M1561" s="59"/>
      <c r="N1561" s="63"/>
      <c r="O1561" s="43"/>
      <c r="P1561" s="1"/>
      <c r="Q1561" s="24"/>
      <c r="R1561" s="24"/>
      <c r="S1561" s="24"/>
      <c r="T1561" s="1"/>
      <c r="U1561" s="71"/>
      <c r="V1561" s="31"/>
    </row>
    <row r="1562" spans="1:22" ht="20.100000000000001" customHeight="1" x14ac:dyDescent="0.15">
      <c r="A1562" s="190"/>
      <c r="B1562" s="31"/>
      <c r="C1562" s="43"/>
      <c r="D1562" s="59"/>
      <c r="E1562" s="59"/>
      <c r="F1562" s="63"/>
      <c r="G1562" s="81"/>
      <c r="H1562" s="3"/>
      <c r="I1562" s="83" t="str">
        <f t="shared" si="25"/>
        <v/>
      </c>
      <c r="J1562" s="129" t="str">
        <f t="shared" si="25"/>
        <v/>
      </c>
      <c r="K1562" s="105"/>
      <c r="L1562" s="59"/>
      <c r="M1562" s="59"/>
      <c r="N1562" s="63"/>
      <c r="O1562" s="43"/>
      <c r="P1562" s="1"/>
      <c r="Q1562" s="24"/>
      <c r="R1562" s="24"/>
      <c r="S1562" s="24"/>
      <c r="T1562" s="1"/>
      <c r="U1562" s="71"/>
      <c r="V1562" s="31"/>
    </row>
    <row r="1563" spans="1:22" ht="20.100000000000001" customHeight="1" x14ac:dyDescent="0.15">
      <c r="A1563" s="27"/>
      <c r="B1563" s="31"/>
      <c r="C1563" s="43"/>
      <c r="D1563" s="59"/>
      <c r="E1563" s="59"/>
      <c r="F1563" s="63"/>
      <c r="G1563" s="81"/>
      <c r="H1563" s="3"/>
      <c r="I1563" s="83" t="str">
        <f t="shared" si="25"/>
        <v/>
      </c>
      <c r="J1563" s="129" t="str">
        <f t="shared" si="25"/>
        <v/>
      </c>
      <c r="K1563" s="105"/>
      <c r="L1563" s="59"/>
      <c r="M1563" s="59"/>
      <c r="N1563" s="63"/>
      <c r="O1563" s="43"/>
      <c r="P1563" s="1"/>
      <c r="Q1563" s="24"/>
      <c r="R1563" s="24"/>
      <c r="S1563" s="24"/>
      <c r="T1563" s="1"/>
      <c r="U1563" s="71"/>
      <c r="V1563" s="31"/>
    </row>
    <row r="1564" spans="1:22" ht="20.100000000000001" customHeight="1" x14ac:dyDescent="0.15">
      <c r="A1564" s="190"/>
      <c r="B1564" s="31"/>
      <c r="C1564" s="43"/>
      <c r="D1564" s="59"/>
      <c r="E1564" s="59"/>
      <c r="F1564" s="63"/>
      <c r="G1564" s="81"/>
      <c r="H1564" s="3"/>
      <c r="I1564" s="83" t="str">
        <f t="shared" si="25"/>
        <v/>
      </c>
      <c r="J1564" s="129" t="str">
        <f t="shared" si="25"/>
        <v/>
      </c>
      <c r="K1564" s="105"/>
      <c r="L1564" s="59"/>
      <c r="M1564" s="59"/>
      <c r="N1564" s="63"/>
      <c r="O1564" s="43"/>
      <c r="P1564" s="1"/>
      <c r="Q1564" s="24"/>
      <c r="R1564" s="24"/>
      <c r="S1564" s="24"/>
      <c r="T1564" s="1"/>
      <c r="U1564" s="71"/>
      <c r="V1564" s="31"/>
    </row>
    <row r="1565" spans="1:22" ht="20.100000000000001" customHeight="1" x14ac:dyDescent="0.15">
      <c r="A1565" s="27"/>
      <c r="B1565" s="31"/>
      <c r="C1565" s="43"/>
      <c r="D1565" s="59"/>
      <c r="E1565" s="59"/>
      <c r="F1565" s="63"/>
      <c r="G1565" s="81"/>
      <c r="H1565" s="3"/>
      <c r="I1565" s="83" t="str">
        <f t="shared" si="25"/>
        <v/>
      </c>
      <c r="J1565" s="129" t="str">
        <f t="shared" si="25"/>
        <v/>
      </c>
      <c r="K1565" s="105"/>
      <c r="L1565" s="59"/>
      <c r="M1565" s="59"/>
      <c r="N1565" s="63"/>
      <c r="O1565" s="43"/>
      <c r="P1565" s="1"/>
      <c r="Q1565" s="24"/>
      <c r="R1565" s="24"/>
      <c r="S1565" s="24"/>
      <c r="T1565" s="1"/>
      <c r="U1565" s="71"/>
      <c r="V1565" s="31"/>
    </row>
    <row r="1566" spans="1:22" ht="20.100000000000001" customHeight="1" x14ac:dyDescent="0.15">
      <c r="A1566" s="190"/>
      <c r="B1566" s="31"/>
      <c r="C1566" s="43"/>
      <c r="D1566" s="59"/>
      <c r="E1566" s="59"/>
      <c r="F1566" s="63"/>
      <c r="G1566" s="81"/>
      <c r="H1566" s="3"/>
      <c r="I1566" s="83" t="str">
        <f t="shared" si="25"/>
        <v/>
      </c>
      <c r="J1566" s="129" t="str">
        <f t="shared" si="25"/>
        <v/>
      </c>
      <c r="K1566" s="105"/>
      <c r="L1566" s="59"/>
      <c r="M1566" s="59"/>
      <c r="N1566" s="63"/>
      <c r="O1566" s="43"/>
      <c r="P1566" s="1"/>
      <c r="Q1566" s="24"/>
      <c r="R1566" s="24"/>
      <c r="S1566" s="24"/>
      <c r="T1566" s="1"/>
      <c r="U1566" s="71"/>
      <c r="V1566" s="31"/>
    </row>
    <row r="1567" spans="1:22" ht="20.100000000000001" customHeight="1" x14ac:dyDescent="0.15">
      <c r="A1567" s="27"/>
      <c r="B1567" s="31"/>
      <c r="C1567" s="43"/>
      <c r="D1567" s="59"/>
      <c r="E1567" s="59"/>
      <c r="F1567" s="63"/>
      <c r="G1567" s="81"/>
      <c r="H1567" s="3"/>
      <c r="I1567" s="83" t="str">
        <f t="shared" si="25"/>
        <v/>
      </c>
      <c r="J1567" s="129" t="str">
        <f t="shared" si="25"/>
        <v/>
      </c>
      <c r="K1567" s="105"/>
      <c r="L1567" s="59"/>
      <c r="M1567" s="59"/>
      <c r="N1567" s="63"/>
      <c r="O1567" s="43"/>
      <c r="P1567" s="1"/>
      <c r="Q1567" s="24"/>
      <c r="R1567" s="24"/>
      <c r="S1567" s="24"/>
      <c r="T1567" s="1"/>
      <c r="U1567" s="71"/>
      <c r="V1567" s="31"/>
    </row>
    <row r="1568" spans="1:22" ht="20.100000000000001" customHeight="1" x14ac:dyDescent="0.15">
      <c r="A1568" s="190"/>
      <c r="B1568" s="31"/>
      <c r="C1568" s="43"/>
      <c r="D1568" s="59"/>
      <c r="E1568" s="59"/>
      <c r="F1568" s="63"/>
      <c r="G1568" s="81"/>
      <c r="H1568" s="3"/>
      <c r="I1568" s="83" t="str">
        <f t="shared" si="25"/>
        <v/>
      </c>
      <c r="J1568" s="129" t="str">
        <f t="shared" si="25"/>
        <v/>
      </c>
      <c r="K1568" s="105"/>
      <c r="L1568" s="59"/>
      <c r="M1568" s="59"/>
      <c r="N1568" s="63"/>
      <c r="O1568" s="43"/>
      <c r="P1568" s="1"/>
      <c r="Q1568" s="24"/>
      <c r="R1568" s="24"/>
      <c r="S1568" s="24"/>
      <c r="T1568" s="1"/>
      <c r="U1568" s="71"/>
      <c r="V1568" s="31"/>
    </row>
    <row r="1569" spans="1:22" ht="20.100000000000001" customHeight="1" x14ac:dyDescent="0.15">
      <c r="A1569" s="27"/>
      <c r="B1569" s="31"/>
      <c r="C1569" s="43"/>
      <c r="D1569" s="59"/>
      <c r="E1569" s="59"/>
      <c r="F1569" s="63"/>
      <c r="G1569" s="81"/>
      <c r="H1569" s="3"/>
      <c r="I1569" s="83" t="str">
        <f t="shared" si="25"/>
        <v/>
      </c>
      <c r="J1569" s="129" t="str">
        <f t="shared" si="25"/>
        <v/>
      </c>
      <c r="K1569" s="105"/>
      <c r="L1569" s="59"/>
      <c r="M1569" s="59"/>
      <c r="N1569" s="63"/>
      <c r="O1569" s="43"/>
      <c r="P1569" s="1"/>
      <c r="Q1569" s="24"/>
      <c r="R1569" s="24"/>
      <c r="S1569" s="24"/>
      <c r="T1569" s="1"/>
      <c r="U1569" s="71"/>
      <c r="V1569" s="31"/>
    </row>
    <row r="1570" spans="1:22" ht="20.100000000000001" customHeight="1" x14ac:dyDescent="0.15">
      <c r="A1570" s="190"/>
      <c r="B1570" s="31"/>
      <c r="C1570" s="43"/>
      <c r="D1570" s="59"/>
      <c r="E1570" s="59"/>
      <c r="F1570" s="63"/>
      <c r="G1570" s="81"/>
      <c r="H1570" s="3"/>
      <c r="I1570" s="83" t="str">
        <f t="shared" si="25"/>
        <v/>
      </c>
      <c r="J1570" s="129" t="str">
        <f t="shared" si="25"/>
        <v/>
      </c>
      <c r="K1570" s="105"/>
      <c r="L1570" s="59"/>
      <c r="M1570" s="59"/>
      <c r="N1570" s="63"/>
      <c r="O1570" s="43"/>
      <c r="P1570" s="1"/>
      <c r="Q1570" s="24"/>
      <c r="R1570" s="24"/>
      <c r="S1570" s="24"/>
      <c r="T1570" s="1"/>
      <c r="U1570" s="71"/>
      <c r="V1570" s="31"/>
    </row>
    <row r="1571" spans="1:22" ht="20.100000000000001" customHeight="1" x14ac:dyDescent="0.15">
      <c r="A1571" s="27"/>
      <c r="B1571" s="31"/>
      <c r="C1571" s="43"/>
      <c r="D1571" s="59"/>
      <c r="E1571" s="59"/>
      <c r="F1571" s="63"/>
      <c r="G1571" s="81"/>
      <c r="H1571" s="3"/>
      <c r="I1571" s="83" t="str">
        <f t="shared" si="25"/>
        <v/>
      </c>
      <c r="J1571" s="129" t="str">
        <f t="shared" si="25"/>
        <v/>
      </c>
      <c r="K1571" s="105"/>
      <c r="L1571" s="59"/>
      <c r="M1571" s="59"/>
      <c r="N1571" s="63"/>
      <c r="O1571" s="43"/>
      <c r="P1571" s="1"/>
      <c r="Q1571" s="24"/>
      <c r="R1571" s="24"/>
      <c r="S1571" s="24"/>
      <c r="T1571" s="1"/>
      <c r="U1571" s="71"/>
      <c r="V1571" s="31"/>
    </row>
    <row r="1572" spans="1:22" ht="20.100000000000001" customHeight="1" x14ac:dyDescent="0.15">
      <c r="A1572" s="190"/>
      <c r="B1572" s="31"/>
      <c r="C1572" s="43"/>
      <c r="D1572" s="59"/>
      <c r="E1572" s="59"/>
      <c r="F1572" s="63"/>
      <c r="G1572" s="81"/>
      <c r="H1572" s="3"/>
      <c r="I1572" s="83" t="str">
        <f t="shared" si="25"/>
        <v/>
      </c>
      <c r="J1572" s="129" t="str">
        <f t="shared" si="25"/>
        <v/>
      </c>
      <c r="K1572" s="105"/>
      <c r="L1572" s="59"/>
      <c r="M1572" s="59"/>
      <c r="N1572" s="63"/>
      <c r="O1572" s="43"/>
      <c r="P1572" s="1"/>
      <c r="Q1572" s="24"/>
      <c r="R1572" s="24"/>
      <c r="S1572" s="24"/>
      <c r="T1572" s="1"/>
      <c r="U1572" s="71"/>
      <c r="V1572" s="31"/>
    </row>
    <row r="1573" spans="1:22" ht="20.100000000000001" customHeight="1" x14ac:dyDescent="0.15">
      <c r="A1573" s="27"/>
      <c r="B1573" s="31"/>
      <c r="C1573" s="43"/>
      <c r="D1573" s="59"/>
      <c r="E1573" s="59"/>
      <c r="F1573" s="63"/>
      <c r="G1573" s="81"/>
      <c r="H1573" s="3"/>
      <c r="I1573" s="83" t="str">
        <f t="shared" si="25"/>
        <v/>
      </c>
      <c r="J1573" s="129" t="str">
        <f t="shared" si="25"/>
        <v/>
      </c>
      <c r="K1573" s="105"/>
      <c r="L1573" s="59"/>
      <c r="M1573" s="59"/>
      <c r="N1573" s="63"/>
      <c r="O1573" s="43"/>
      <c r="P1573" s="1"/>
      <c r="Q1573" s="24"/>
      <c r="R1573" s="24"/>
      <c r="S1573" s="24"/>
      <c r="T1573" s="1"/>
      <c r="U1573" s="71"/>
      <c r="V1573" s="31"/>
    </row>
    <row r="1574" spans="1:22" ht="20.100000000000001" customHeight="1" x14ac:dyDescent="0.15">
      <c r="A1574" s="190"/>
      <c r="B1574" s="31"/>
      <c r="C1574" s="43"/>
      <c r="D1574" s="59"/>
      <c r="E1574" s="59"/>
      <c r="F1574" s="63"/>
      <c r="G1574" s="81"/>
      <c r="H1574" s="3"/>
      <c r="I1574" s="83" t="str">
        <f t="shared" si="25"/>
        <v/>
      </c>
      <c r="J1574" s="129" t="str">
        <f t="shared" si="25"/>
        <v/>
      </c>
      <c r="K1574" s="105"/>
      <c r="L1574" s="59"/>
      <c r="M1574" s="59"/>
      <c r="N1574" s="63"/>
      <c r="O1574" s="43"/>
      <c r="P1574" s="1"/>
      <c r="Q1574" s="24"/>
      <c r="R1574" s="24"/>
      <c r="S1574" s="24"/>
      <c r="T1574" s="1"/>
      <c r="U1574" s="71"/>
      <c r="V1574" s="31"/>
    </row>
    <row r="1575" spans="1:22" ht="20.100000000000001" customHeight="1" x14ac:dyDescent="0.15">
      <c r="A1575" s="27"/>
      <c r="B1575" s="31"/>
      <c r="C1575" s="43"/>
      <c r="D1575" s="59"/>
      <c r="E1575" s="59"/>
      <c r="F1575" s="63"/>
      <c r="G1575" s="81"/>
      <c r="H1575" s="3"/>
      <c r="I1575" s="83" t="str">
        <f t="shared" si="25"/>
        <v/>
      </c>
      <c r="J1575" s="129" t="str">
        <f t="shared" si="25"/>
        <v/>
      </c>
      <c r="K1575" s="105"/>
      <c r="L1575" s="59"/>
      <c r="M1575" s="59"/>
      <c r="N1575" s="63"/>
      <c r="O1575" s="43"/>
      <c r="P1575" s="1"/>
      <c r="Q1575" s="24"/>
      <c r="R1575" s="24"/>
      <c r="S1575" s="24"/>
      <c r="T1575" s="1"/>
      <c r="U1575" s="71"/>
      <c r="V1575" s="31"/>
    </row>
    <row r="1576" spans="1:22" ht="20.100000000000001" customHeight="1" x14ac:dyDescent="0.15">
      <c r="A1576" s="190"/>
      <c r="B1576" s="31"/>
      <c r="C1576" s="43"/>
      <c r="D1576" s="59"/>
      <c r="E1576" s="59"/>
      <c r="F1576" s="63"/>
      <c r="G1576" s="81"/>
      <c r="H1576" s="3"/>
      <c r="I1576" s="83" t="str">
        <f t="shared" si="25"/>
        <v/>
      </c>
      <c r="J1576" s="129" t="str">
        <f t="shared" si="25"/>
        <v/>
      </c>
      <c r="K1576" s="105"/>
      <c r="L1576" s="59"/>
      <c r="M1576" s="59"/>
      <c r="N1576" s="63"/>
      <c r="O1576" s="43"/>
      <c r="P1576" s="1"/>
      <c r="Q1576" s="24"/>
      <c r="R1576" s="24"/>
      <c r="S1576" s="24"/>
      <c r="T1576" s="1"/>
      <c r="U1576" s="71"/>
      <c r="V1576" s="31"/>
    </row>
    <row r="1577" spans="1:22" ht="20.100000000000001" customHeight="1" x14ac:dyDescent="0.15">
      <c r="A1577" s="27"/>
      <c r="B1577" s="31"/>
      <c r="C1577" s="43"/>
      <c r="D1577" s="59"/>
      <c r="E1577" s="59"/>
      <c r="F1577" s="63"/>
      <c r="G1577" s="81"/>
      <c r="H1577" s="3"/>
      <c r="I1577" s="83" t="str">
        <f t="shared" si="25"/>
        <v/>
      </c>
      <c r="J1577" s="129" t="str">
        <f t="shared" si="25"/>
        <v/>
      </c>
      <c r="K1577" s="105"/>
      <c r="L1577" s="59"/>
      <c r="M1577" s="59"/>
      <c r="N1577" s="63"/>
      <c r="O1577" s="43"/>
      <c r="P1577" s="1"/>
      <c r="Q1577" s="24"/>
      <c r="R1577" s="24"/>
      <c r="S1577" s="24"/>
      <c r="T1577" s="1"/>
      <c r="U1577" s="71"/>
      <c r="V1577" s="31"/>
    </row>
    <row r="1578" spans="1:22" ht="20.100000000000001" customHeight="1" x14ac:dyDescent="0.15">
      <c r="A1578" s="27"/>
      <c r="B1578" s="31"/>
      <c r="C1578" s="43"/>
      <c r="D1578" s="59"/>
      <c r="E1578" s="59"/>
      <c r="F1578" s="63"/>
      <c r="G1578" s="81"/>
      <c r="H1578" s="3"/>
      <c r="I1578" s="83" t="str">
        <f t="shared" si="25"/>
        <v/>
      </c>
      <c r="J1578" s="129" t="str">
        <f t="shared" si="25"/>
        <v/>
      </c>
      <c r="K1578" s="105"/>
      <c r="L1578" s="59"/>
      <c r="M1578" s="59"/>
      <c r="N1578" s="63"/>
      <c r="O1578" s="43"/>
      <c r="P1578" s="1"/>
      <c r="Q1578" s="24"/>
      <c r="R1578" s="24"/>
      <c r="S1578" s="24"/>
      <c r="T1578" s="1"/>
      <c r="U1578" s="71"/>
      <c r="V1578" s="31"/>
    </row>
    <row r="1579" spans="1:22" ht="20.100000000000001" customHeight="1" x14ac:dyDescent="0.15">
      <c r="A1579" s="27"/>
      <c r="B1579" s="31"/>
      <c r="C1579" s="43"/>
      <c r="D1579" s="59"/>
      <c r="E1579" s="59"/>
      <c r="F1579" s="63"/>
      <c r="G1579" s="81"/>
      <c r="H1579" s="3"/>
      <c r="I1579" s="83" t="str">
        <f t="shared" si="25"/>
        <v/>
      </c>
      <c r="J1579" s="129" t="str">
        <f t="shared" si="25"/>
        <v/>
      </c>
      <c r="K1579" s="105"/>
      <c r="L1579" s="59"/>
      <c r="M1579" s="59"/>
      <c r="N1579" s="63"/>
      <c r="O1579" s="43"/>
      <c r="P1579" s="1"/>
      <c r="Q1579" s="24"/>
      <c r="R1579" s="24"/>
      <c r="S1579" s="24"/>
      <c r="T1579" s="1"/>
      <c r="U1579" s="71"/>
      <c r="V1579" s="31"/>
    </row>
    <row r="1580" spans="1:22" ht="20.100000000000001" customHeight="1" x14ac:dyDescent="0.15">
      <c r="A1580" s="190"/>
      <c r="B1580" s="31"/>
      <c r="C1580" s="43"/>
      <c r="D1580" s="59"/>
      <c r="E1580" s="59"/>
      <c r="F1580" s="63"/>
      <c r="G1580" s="81"/>
      <c r="H1580" s="3"/>
      <c r="I1580" s="83" t="str">
        <f t="shared" si="25"/>
        <v/>
      </c>
      <c r="J1580" s="129" t="str">
        <f t="shared" si="25"/>
        <v/>
      </c>
      <c r="K1580" s="105"/>
      <c r="L1580" s="59"/>
      <c r="M1580" s="59"/>
      <c r="N1580" s="63"/>
      <c r="O1580" s="43"/>
      <c r="P1580" s="1"/>
      <c r="Q1580" s="24"/>
      <c r="R1580" s="24"/>
      <c r="S1580" s="24"/>
      <c r="T1580" s="1"/>
      <c r="U1580" s="71"/>
      <c r="V1580" s="31"/>
    </row>
    <row r="1581" spans="1:22" ht="20.100000000000001" customHeight="1" x14ac:dyDescent="0.15">
      <c r="A1581" s="27"/>
      <c r="B1581" s="31"/>
      <c r="C1581" s="43"/>
      <c r="D1581" s="59"/>
      <c r="E1581" s="59"/>
      <c r="F1581" s="63"/>
      <c r="G1581" s="81"/>
      <c r="H1581" s="3"/>
      <c r="I1581" s="83" t="str">
        <f t="shared" si="25"/>
        <v/>
      </c>
      <c r="J1581" s="129" t="str">
        <f t="shared" si="25"/>
        <v/>
      </c>
      <c r="K1581" s="105"/>
      <c r="L1581" s="59"/>
      <c r="M1581" s="59"/>
      <c r="N1581" s="63"/>
      <c r="O1581" s="43"/>
      <c r="P1581" s="1"/>
      <c r="Q1581" s="24"/>
      <c r="R1581" s="24"/>
      <c r="S1581" s="24"/>
      <c r="T1581" s="1"/>
      <c r="U1581" s="71"/>
      <c r="V1581" s="31"/>
    </row>
    <row r="1582" spans="1:22" ht="20.100000000000001" customHeight="1" x14ac:dyDescent="0.15">
      <c r="A1582" s="27"/>
      <c r="B1582" s="31"/>
      <c r="C1582" s="43"/>
      <c r="D1582" s="59"/>
      <c r="E1582" s="59"/>
      <c r="F1582" s="63"/>
      <c r="G1582" s="81"/>
      <c r="H1582" s="3"/>
      <c r="I1582" s="83" t="str">
        <f t="shared" si="25"/>
        <v/>
      </c>
      <c r="J1582" s="129" t="str">
        <f t="shared" si="25"/>
        <v/>
      </c>
      <c r="K1582" s="105"/>
      <c r="L1582" s="59"/>
      <c r="M1582" s="59"/>
      <c r="N1582" s="63"/>
      <c r="O1582" s="43"/>
      <c r="P1582" s="1"/>
      <c r="Q1582" s="24"/>
      <c r="R1582" s="24"/>
      <c r="S1582" s="24"/>
      <c r="T1582" s="1"/>
      <c r="U1582" s="71"/>
      <c r="V1582" s="31"/>
    </row>
    <row r="1583" spans="1:22" ht="20.100000000000001" customHeight="1" x14ac:dyDescent="0.15">
      <c r="A1583" s="27"/>
      <c r="B1583" s="31"/>
      <c r="C1583" s="43"/>
      <c r="D1583" s="59"/>
      <c r="E1583" s="59"/>
      <c r="F1583" s="63"/>
      <c r="G1583" s="81"/>
      <c r="H1583" s="3"/>
      <c r="I1583" s="83" t="str">
        <f t="shared" si="25"/>
        <v/>
      </c>
      <c r="J1583" s="129" t="str">
        <f t="shared" si="25"/>
        <v/>
      </c>
      <c r="K1583" s="105"/>
      <c r="L1583" s="59"/>
      <c r="M1583" s="59"/>
      <c r="N1583" s="63"/>
      <c r="O1583" s="43"/>
      <c r="P1583" s="1"/>
      <c r="Q1583" s="24"/>
      <c r="R1583" s="24"/>
      <c r="S1583" s="24"/>
      <c r="T1583" s="1"/>
      <c r="U1583" s="71"/>
      <c r="V1583" s="31"/>
    </row>
    <row r="1584" spans="1:22" ht="20.100000000000001" customHeight="1" x14ac:dyDescent="0.15">
      <c r="A1584" s="27"/>
      <c r="B1584" s="31"/>
      <c r="C1584" s="43"/>
      <c r="D1584" s="59"/>
      <c r="E1584" s="59"/>
      <c r="F1584" s="63"/>
      <c r="G1584" s="81"/>
      <c r="H1584" s="3"/>
      <c r="I1584" s="83" t="str">
        <f t="shared" si="25"/>
        <v/>
      </c>
      <c r="J1584" s="129" t="str">
        <f t="shared" si="25"/>
        <v/>
      </c>
      <c r="K1584" s="105"/>
      <c r="L1584" s="59"/>
      <c r="M1584" s="59"/>
      <c r="N1584" s="63"/>
      <c r="O1584" s="43"/>
      <c r="P1584" s="1"/>
      <c r="Q1584" s="24"/>
      <c r="R1584" s="24"/>
      <c r="S1584" s="24"/>
      <c r="T1584" s="1"/>
      <c r="U1584" s="71"/>
      <c r="V1584" s="31"/>
    </row>
    <row r="1585" spans="1:22" ht="20.100000000000001" customHeight="1" x14ac:dyDescent="0.15">
      <c r="A1585" s="27"/>
      <c r="B1585" s="31"/>
      <c r="C1585" s="43"/>
      <c r="D1585" s="59"/>
      <c r="E1585" s="59"/>
      <c r="F1585" s="63"/>
      <c r="G1585" s="81"/>
      <c r="H1585" s="3"/>
      <c r="I1585" s="83" t="str">
        <f t="shared" si="25"/>
        <v/>
      </c>
      <c r="J1585" s="129" t="str">
        <f t="shared" si="25"/>
        <v/>
      </c>
      <c r="K1585" s="105"/>
      <c r="L1585" s="59"/>
      <c r="M1585" s="59"/>
      <c r="N1585" s="63"/>
      <c r="O1585" s="43"/>
      <c r="P1585" s="1"/>
      <c r="Q1585" s="24"/>
      <c r="R1585" s="24"/>
      <c r="S1585" s="24"/>
      <c r="T1585" s="1"/>
      <c r="U1585" s="71"/>
      <c r="V1585" s="31"/>
    </row>
    <row r="1586" spans="1:22" ht="20.100000000000001" customHeight="1" x14ac:dyDescent="0.15">
      <c r="A1586" s="27"/>
      <c r="B1586" s="31"/>
      <c r="C1586" s="43"/>
      <c r="D1586" s="59"/>
      <c r="E1586" s="59"/>
      <c r="F1586" s="63"/>
      <c r="G1586" s="81"/>
      <c r="H1586" s="3"/>
      <c r="I1586" s="83" t="str">
        <f t="shared" si="25"/>
        <v/>
      </c>
      <c r="J1586" s="129" t="str">
        <f t="shared" si="25"/>
        <v/>
      </c>
      <c r="K1586" s="105"/>
      <c r="L1586" s="59"/>
      <c r="M1586" s="59"/>
      <c r="N1586" s="63"/>
      <c r="O1586" s="43"/>
      <c r="P1586" s="1"/>
      <c r="Q1586" s="24"/>
      <c r="R1586" s="24"/>
      <c r="S1586" s="24"/>
      <c r="T1586" s="1"/>
      <c r="U1586" s="71"/>
      <c r="V1586" s="31"/>
    </row>
    <row r="1587" spans="1:22" ht="20.100000000000001" customHeight="1" x14ac:dyDescent="0.15">
      <c r="A1587" s="27"/>
      <c r="B1587" s="31"/>
      <c r="C1587" s="43"/>
      <c r="D1587" s="59"/>
      <c r="E1587" s="59"/>
      <c r="F1587" s="63"/>
      <c r="G1587" s="81"/>
      <c r="H1587" s="3"/>
      <c r="I1587" s="83" t="str">
        <f t="shared" si="25"/>
        <v/>
      </c>
      <c r="J1587" s="129" t="str">
        <f t="shared" si="25"/>
        <v/>
      </c>
      <c r="K1587" s="105"/>
      <c r="L1587" s="59"/>
      <c r="M1587" s="59"/>
      <c r="N1587" s="63"/>
      <c r="O1587" s="43"/>
      <c r="P1587" s="1"/>
      <c r="Q1587" s="24"/>
      <c r="R1587" s="24"/>
      <c r="S1587" s="24"/>
      <c r="T1587" s="1"/>
      <c r="U1587" s="71"/>
      <c r="V1587" s="31"/>
    </row>
    <row r="1588" spans="1:22" ht="20.100000000000001" customHeight="1" x14ac:dyDescent="0.15">
      <c r="A1588" s="27"/>
      <c r="B1588" s="31"/>
      <c r="C1588" s="43"/>
      <c r="D1588" s="59"/>
      <c r="E1588" s="59"/>
      <c r="F1588" s="63"/>
      <c r="G1588" s="81"/>
      <c r="H1588" s="3"/>
      <c r="I1588" s="83" t="str">
        <f t="shared" si="25"/>
        <v/>
      </c>
      <c r="J1588" s="129" t="str">
        <f t="shared" si="25"/>
        <v/>
      </c>
      <c r="K1588" s="105"/>
      <c r="L1588" s="59"/>
      <c r="M1588" s="59"/>
      <c r="N1588" s="63"/>
      <c r="O1588" s="43"/>
      <c r="P1588" s="1"/>
      <c r="Q1588" s="24"/>
      <c r="R1588" s="24"/>
      <c r="S1588" s="24"/>
      <c r="T1588" s="1"/>
      <c r="U1588" s="71"/>
      <c r="V1588" s="31"/>
    </row>
    <row r="1589" spans="1:22" ht="20.100000000000001" customHeight="1" x14ac:dyDescent="0.15">
      <c r="A1589" s="27"/>
      <c r="B1589" s="31"/>
      <c r="C1589" s="43"/>
      <c r="D1589" s="59"/>
      <c r="E1589" s="59"/>
      <c r="F1589" s="63"/>
      <c r="G1589" s="81"/>
      <c r="H1589" s="3"/>
      <c r="I1589" s="83" t="str">
        <f t="shared" si="25"/>
        <v/>
      </c>
      <c r="J1589" s="129" t="str">
        <f t="shared" si="25"/>
        <v/>
      </c>
      <c r="K1589" s="105"/>
      <c r="L1589" s="59"/>
      <c r="M1589" s="59"/>
      <c r="N1589" s="63"/>
      <c r="O1589" s="43"/>
      <c r="P1589" s="1"/>
      <c r="Q1589" s="24"/>
      <c r="R1589" s="24"/>
      <c r="S1589" s="24"/>
      <c r="T1589" s="1"/>
      <c r="U1589" s="71"/>
      <c r="V1589" s="31"/>
    </row>
    <row r="1590" spans="1:22" ht="20.100000000000001" customHeight="1" x14ac:dyDescent="0.15">
      <c r="A1590" s="27"/>
      <c r="B1590" s="31"/>
      <c r="C1590" s="43"/>
      <c r="D1590" s="59"/>
      <c r="E1590" s="59"/>
      <c r="F1590" s="63"/>
      <c r="G1590" s="81"/>
      <c r="H1590" s="3"/>
      <c r="I1590" s="83" t="str">
        <f t="shared" si="25"/>
        <v/>
      </c>
      <c r="J1590" s="129" t="str">
        <f t="shared" si="25"/>
        <v/>
      </c>
      <c r="K1590" s="105"/>
      <c r="L1590" s="59"/>
      <c r="M1590" s="59"/>
      <c r="N1590" s="63"/>
      <c r="O1590" s="43"/>
      <c r="P1590" s="1"/>
      <c r="Q1590" s="24"/>
      <c r="R1590" s="24"/>
      <c r="S1590" s="24"/>
      <c r="T1590" s="1"/>
      <c r="U1590" s="71"/>
      <c r="V1590" s="31"/>
    </row>
    <row r="1591" spans="1:22" ht="20.100000000000001" customHeight="1" x14ac:dyDescent="0.15">
      <c r="A1591" s="27"/>
      <c r="B1591" s="31"/>
      <c r="C1591" s="43"/>
      <c r="D1591" s="59"/>
      <c r="E1591" s="59"/>
      <c r="F1591" s="63"/>
      <c r="G1591" s="81"/>
      <c r="H1591" s="3"/>
      <c r="I1591" s="83" t="str">
        <f t="shared" si="25"/>
        <v/>
      </c>
      <c r="J1591" s="129" t="str">
        <f t="shared" si="25"/>
        <v/>
      </c>
      <c r="K1591" s="105"/>
      <c r="L1591" s="59"/>
      <c r="M1591" s="59"/>
      <c r="N1591" s="63"/>
      <c r="O1591" s="43"/>
      <c r="P1591" s="1"/>
      <c r="Q1591" s="24"/>
      <c r="R1591" s="24"/>
      <c r="S1591" s="24"/>
      <c r="T1591" s="1"/>
      <c r="U1591" s="71"/>
      <c r="V1591" s="31"/>
    </row>
    <row r="1592" spans="1:22" ht="20.100000000000001" customHeight="1" x14ac:dyDescent="0.15">
      <c r="A1592" s="27"/>
      <c r="B1592" s="31"/>
      <c r="C1592" s="43"/>
      <c r="D1592" s="59"/>
      <c r="E1592" s="59"/>
      <c r="F1592" s="63"/>
      <c r="G1592" s="81"/>
      <c r="H1592" s="3"/>
      <c r="I1592" s="83" t="str">
        <f t="shared" si="25"/>
        <v/>
      </c>
      <c r="J1592" s="129" t="str">
        <f t="shared" si="25"/>
        <v/>
      </c>
      <c r="K1592" s="105"/>
      <c r="L1592" s="59"/>
      <c r="M1592" s="59"/>
      <c r="N1592" s="63"/>
      <c r="O1592" s="43"/>
      <c r="P1592" s="1"/>
      <c r="Q1592" s="24"/>
      <c r="R1592" s="24"/>
      <c r="S1592" s="24"/>
      <c r="T1592" s="1"/>
      <c r="U1592" s="71"/>
      <c r="V1592" s="31"/>
    </row>
    <row r="1593" spans="1:22" ht="20.100000000000001" customHeight="1" x14ac:dyDescent="0.15">
      <c r="A1593" s="27"/>
      <c r="B1593" s="31"/>
      <c r="C1593" s="43"/>
      <c r="D1593" s="59"/>
      <c r="E1593" s="59"/>
      <c r="F1593" s="63"/>
      <c r="G1593" s="81"/>
      <c r="H1593" s="3"/>
      <c r="I1593" s="83" t="str">
        <f t="shared" si="25"/>
        <v/>
      </c>
      <c r="J1593" s="129" t="str">
        <f t="shared" si="25"/>
        <v/>
      </c>
      <c r="K1593" s="105"/>
      <c r="L1593" s="59"/>
      <c r="M1593" s="59"/>
      <c r="N1593" s="63"/>
      <c r="O1593" s="43"/>
      <c r="P1593" s="1"/>
      <c r="Q1593" s="24"/>
      <c r="R1593" s="24"/>
      <c r="S1593" s="24"/>
      <c r="T1593" s="1"/>
      <c r="U1593" s="71"/>
      <c r="V1593" s="31"/>
    </row>
    <row r="1594" spans="1:22" ht="20.100000000000001" customHeight="1" x14ac:dyDescent="0.15">
      <c r="A1594" s="141"/>
      <c r="B1594" s="141"/>
      <c r="C1594" s="43"/>
      <c r="D1594" s="143"/>
      <c r="E1594" s="143"/>
      <c r="F1594" s="144"/>
      <c r="G1594" s="145"/>
      <c r="H1594" s="271"/>
      <c r="I1594" s="83" t="str">
        <f t="shared" si="25"/>
        <v/>
      </c>
      <c r="J1594" s="129" t="str">
        <f t="shared" si="25"/>
        <v/>
      </c>
      <c r="K1594" s="225"/>
      <c r="L1594" s="59"/>
      <c r="M1594" s="59"/>
      <c r="N1594" s="63"/>
      <c r="O1594" s="43"/>
      <c r="P1594" s="1"/>
      <c r="Q1594" s="24"/>
      <c r="R1594" s="24"/>
      <c r="S1594" s="24"/>
      <c r="T1594" s="146"/>
      <c r="U1594" s="148"/>
      <c r="V1594" s="31"/>
    </row>
    <row r="1595" spans="1:22" ht="20.100000000000001" customHeight="1" x14ac:dyDescent="0.15">
      <c r="A1595" s="141"/>
      <c r="B1595" s="141"/>
      <c r="C1595" s="43"/>
      <c r="D1595" s="143"/>
      <c r="E1595" s="143"/>
      <c r="F1595" s="144"/>
      <c r="G1595" s="145"/>
      <c r="H1595" s="271"/>
      <c r="I1595" s="83" t="str">
        <f t="shared" si="25"/>
        <v/>
      </c>
      <c r="J1595" s="129" t="str">
        <f t="shared" si="25"/>
        <v/>
      </c>
      <c r="K1595" s="225"/>
      <c r="L1595" s="59"/>
      <c r="M1595" s="59"/>
      <c r="N1595" s="63"/>
      <c r="O1595" s="43"/>
      <c r="P1595" s="1"/>
      <c r="Q1595" s="24"/>
      <c r="R1595" s="24"/>
      <c r="S1595" s="24"/>
      <c r="T1595" s="146"/>
      <c r="U1595" s="148"/>
      <c r="V1595" s="31"/>
    </row>
    <row r="1596" spans="1:22" ht="20.100000000000001" customHeight="1" thickBot="1" x14ac:dyDescent="0.2">
      <c r="A1596" s="153"/>
      <c r="B1596" s="153"/>
      <c r="C1596" s="43"/>
      <c r="D1596" s="155"/>
      <c r="E1596" s="155"/>
      <c r="F1596" s="156"/>
      <c r="G1596" s="157"/>
      <c r="H1596" s="271"/>
      <c r="I1596" s="83" t="str">
        <f t="shared" si="25"/>
        <v/>
      </c>
      <c r="J1596" s="129" t="str">
        <f t="shared" si="25"/>
        <v/>
      </c>
      <c r="K1596" s="291"/>
      <c r="L1596" s="59"/>
      <c r="M1596" s="59"/>
      <c r="N1596" s="63"/>
      <c r="O1596" s="43"/>
      <c r="P1596" s="1"/>
      <c r="Q1596" s="24"/>
      <c r="R1596" s="24"/>
      <c r="S1596" s="24"/>
      <c r="T1596" s="158"/>
      <c r="U1596" s="160"/>
      <c r="V1596" s="31"/>
    </row>
    <row r="1597" spans="1:22" ht="20.100000000000001" customHeight="1" x14ac:dyDescent="0.15">
      <c r="A1597" s="108"/>
      <c r="B1597" s="108"/>
      <c r="C1597" s="43"/>
      <c r="D1597" s="103"/>
      <c r="E1597" s="103"/>
      <c r="F1597" s="104"/>
      <c r="G1597" s="189"/>
      <c r="H1597" s="3"/>
      <c r="I1597" s="83" t="str">
        <f t="shared" si="25"/>
        <v/>
      </c>
      <c r="J1597" s="129" t="str">
        <f t="shared" si="25"/>
        <v/>
      </c>
      <c r="K1597" s="259"/>
      <c r="L1597" s="59"/>
      <c r="M1597" s="59"/>
      <c r="N1597" s="63"/>
      <c r="O1597" s="43"/>
      <c r="P1597" s="1"/>
      <c r="Q1597" s="24"/>
      <c r="R1597" s="24"/>
      <c r="S1597" s="24"/>
      <c r="T1597" s="99"/>
      <c r="U1597" s="101"/>
      <c r="V1597" s="31"/>
    </row>
    <row r="1598" spans="1:22" ht="20.100000000000001" customHeight="1" x14ac:dyDescent="0.15">
      <c r="A1598" s="31"/>
      <c r="B1598" s="87"/>
      <c r="C1598" s="43"/>
      <c r="D1598" s="59"/>
      <c r="E1598" s="59"/>
      <c r="F1598" s="63"/>
      <c r="G1598" s="81"/>
      <c r="H1598" s="3"/>
      <c r="I1598" s="83" t="str">
        <f t="shared" si="25"/>
        <v/>
      </c>
      <c r="J1598" s="129" t="str">
        <f t="shared" si="25"/>
        <v/>
      </c>
      <c r="K1598" s="259"/>
      <c r="L1598" s="59"/>
      <c r="M1598" s="59"/>
      <c r="N1598" s="63"/>
      <c r="O1598" s="43"/>
      <c r="P1598" s="1"/>
      <c r="Q1598" s="24"/>
      <c r="R1598" s="24"/>
      <c r="S1598" s="24"/>
      <c r="T1598" s="99"/>
      <c r="U1598" s="101"/>
      <c r="V1598" s="31"/>
    </row>
    <row r="1599" spans="1:22" ht="20.100000000000001" customHeight="1" x14ac:dyDescent="0.15">
      <c r="A1599" s="31"/>
      <c r="B1599" s="87"/>
      <c r="C1599" s="43"/>
      <c r="D1599" s="59"/>
      <c r="E1599" s="59"/>
      <c r="F1599" s="63"/>
      <c r="G1599" s="81"/>
      <c r="H1599" s="3"/>
      <c r="I1599" s="83" t="str">
        <f t="shared" si="25"/>
        <v/>
      </c>
      <c r="J1599" s="129" t="str">
        <f t="shared" si="25"/>
        <v/>
      </c>
      <c r="K1599" s="259"/>
      <c r="L1599" s="59"/>
      <c r="M1599" s="59"/>
      <c r="N1599" s="63"/>
      <c r="O1599" s="43"/>
      <c r="P1599" s="1"/>
      <c r="Q1599" s="24"/>
      <c r="R1599" s="24"/>
      <c r="S1599" s="24"/>
      <c r="T1599" s="99"/>
      <c r="U1599" s="101"/>
      <c r="V1599" s="31"/>
    </row>
    <row r="1600" spans="1:22" ht="20.100000000000001" customHeight="1" x14ac:dyDescent="0.15">
      <c r="A1600" s="31"/>
      <c r="B1600" s="87"/>
      <c r="C1600" s="43"/>
      <c r="D1600" s="59"/>
      <c r="E1600" s="59"/>
      <c r="F1600" s="63"/>
      <c r="G1600" s="81"/>
      <c r="H1600" s="3"/>
      <c r="I1600" s="83" t="str">
        <f t="shared" si="25"/>
        <v/>
      </c>
      <c r="J1600" s="129" t="str">
        <f t="shared" si="25"/>
        <v/>
      </c>
      <c r="K1600" s="105"/>
      <c r="L1600" s="59"/>
      <c r="M1600" s="59"/>
      <c r="N1600" s="63"/>
      <c r="O1600" s="43"/>
      <c r="P1600" s="1"/>
      <c r="Q1600" s="24"/>
      <c r="R1600" s="24"/>
      <c r="S1600" s="24"/>
      <c r="T1600" s="1"/>
      <c r="U1600" s="71"/>
      <c r="V1600" s="31"/>
    </row>
    <row r="1601" spans="1:22" ht="20.100000000000001" customHeight="1" x14ac:dyDescent="0.15">
      <c r="A1601" s="31"/>
      <c r="B1601" s="87"/>
      <c r="C1601" s="43"/>
      <c r="D1601" s="59"/>
      <c r="E1601" s="59"/>
      <c r="F1601" s="63"/>
      <c r="G1601" s="81"/>
      <c r="H1601" s="3"/>
      <c r="I1601" s="83" t="str">
        <f t="shared" si="25"/>
        <v/>
      </c>
      <c r="J1601" s="129" t="str">
        <f t="shared" si="25"/>
        <v/>
      </c>
      <c r="K1601" s="105"/>
      <c r="L1601" s="59"/>
      <c r="M1601" s="59"/>
      <c r="N1601" s="63"/>
      <c r="O1601" s="43"/>
      <c r="P1601" s="1"/>
      <c r="Q1601" s="24"/>
      <c r="R1601" s="24"/>
      <c r="S1601" s="24"/>
      <c r="T1601" s="1"/>
      <c r="U1601" s="71"/>
      <c r="V1601" s="31"/>
    </row>
    <row r="1602" spans="1:22" ht="20.100000000000001" customHeight="1" x14ac:dyDescent="0.15">
      <c r="A1602" s="31"/>
      <c r="B1602" s="87"/>
      <c r="C1602" s="43"/>
      <c r="D1602" s="59"/>
      <c r="E1602" s="59"/>
      <c r="F1602" s="63"/>
      <c r="G1602" s="81"/>
      <c r="H1602" s="3"/>
      <c r="I1602" s="83" t="str">
        <f t="shared" si="25"/>
        <v/>
      </c>
      <c r="J1602" s="129" t="str">
        <f t="shared" si="25"/>
        <v/>
      </c>
      <c r="K1602" s="105"/>
      <c r="L1602" s="59"/>
      <c r="M1602" s="59"/>
      <c r="N1602" s="63"/>
      <c r="O1602" s="43"/>
      <c r="P1602" s="1"/>
      <c r="Q1602" s="24"/>
      <c r="R1602" s="24"/>
      <c r="S1602" s="24"/>
      <c r="T1602" s="1"/>
      <c r="U1602" s="71"/>
      <c r="V1602" s="31"/>
    </row>
    <row r="1603" spans="1:22" ht="20.100000000000001" customHeight="1" x14ac:dyDescent="0.15">
      <c r="A1603" s="31"/>
      <c r="B1603" s="87"/>
      <c r="C1603" s="43"/>
      <c r="D1603" s="59"/>
      <c r="E1603" s="59"/>
      <c r="F1603" s="63"/>
      <c r="G1603" s="81"/>
      <c r="H1603" s="3"/>
      <c r="I1603" s="83" t="str">
        <f t="shared" si="25"/>
        <v/>
      </c>
      <c r="J1603" s="129" t="str">
        <f t="shared" si="25"/>
        <v/>
      </c>
      <c r="K1603" s="105"/>
      <c r="L1603" s="59"/>
      <c r="M1603" s="59"/>
      <c r="N1603" s="63"/>
      <c r="O1603" s="43"/>
      <c r="P1603" s="1"/>
      <c r="Q1603" s="24"/>
      <c r="R1603" s="24"/>
      <c r="S1603" s="24"/>
      <c r="T1603" s="1"/>
      <c r="U1603" s="71"/>
      <c r="V1603" s="31"/>
    </row>
    <row r="1604" spans="1:22" ht="20.100000000000001" customHeight="1" x14ac:dyDescent="0.15">
      <c r="A1604" s="31"/>
      <c r="B1604" s="87"/>
      <c r="C1604" s="43"/>
      <c r="D1604" s="59"/>
      <c r="E1604" s="59"/>
      <c r="F1604" s="63"/>
      <c r="G1604" s="81"/>
      <c r="H1604" s="3"/>
      <c r="I1604" s="83" t="str">
        <f t="shared" si="25"/>
        <v/>
      </c>
      <c r="J1604" s="129" t="str">
        <f t="shared" si="25"/>
        <v/>
      </c>
      <c r="K1604" s="105"/>
      <c r="L1604" s="59"/>
      <c r="M1604" s="59"/>
      <c r="N1604" s="63"/>
      <c r="O1604" s="43"/>
      <c r="P1604" s="1"/>
      <c r="Q1604" s="24"/>
      <c r="R1604" s="24"/>
      <c r="S1604" s="24"/>
      <c r="T1604" s="99"/>
      <c r="U1604" s="71"/>
      <c r="V1604" s="31"/>
    </row>
    <row r="1605" spans="1:22" ht="20.100000000000001" customHeight="1" x14ac:dyDescent="0.15">
      <c r="A1605" s="31"/>
      <c r="B1605" s="87"/>
      <c r="C1605" s="43"/>
      <c r="D1605" s="59"/>
      <c r="E1605" s="59"/>
      <c r="F1605" s="63"/>
      <c r="G1605" s="81"/>
      <c r="H1605" s="3"/>
      <c r="I1605" s="83" t="str">
        <f t="shared" si="25"/>
        <v/>
      </c>
      <c r="J1605" s="129" t="str">
        <f t="shared" si="25"/>
        <v/>
      </c>
      <c r="K1605" s="105"/>
      <c r="L1605" s="59"/>
      <c r="M1605" s="59"/>
      <c r="N1605" s="63"/>
      <c r="O1605" s="43"/>
      <c r="P1605" s="1"/>
      <c r="Q1605" s="24"/>
      <c r="R1605" s="24"/>
      <c r="S1605" s="24"/>
      <c r="T1605" s="1"/>
      <c r="U1605" s="71"/>
      <c r="V1605" s="31"/>
    </row>
    <row r="1606" spans="1:22" ht="20.100000000000001" customHeight="1" x14ac:dyDescent="0.15">
      <c r="A1606" s="31"/>
      <c r="B1606" s="87"/>
      <c r="C1606" s="43"/>
      <c r="D1606" s="59"/>
      <c r="E1606" s="59"/>
      <c r="F1606" s="63"/>
      <c r="G1606" s="81"/>
      <c r="H1606" s="3"/>
      <c r="I1606" s="83" t="str">
        <f t="shared" si="25"/>
        <v/>
      </c>
      <c r="J1606" s="129" t="str">
        <f t="shared" si="25"/>
        <v/>
      </c>
      <c r="K1606" s="105"/>
      <c r="L1606" s="59"/>
      <c r="M1606" s="59"/>
      <c r="N1606" s="63"/>
      <c r="O1606" s="43"/>
      <c r="P1606" s="1"/>
      <c r="Q1606" s="24"/>
      <c r="R1606" s="24"/>
      <c r="S1606" s="24"/>
      <c r="T1606" s="1"/>
      <c r="U1606" s="71"/>
      <c r="V1606" s="31"/>
    </row>
    <row r="1607" spans="1:22" ht="20.100000000000001" customHeight="1" x14ac:dyDescent="0.15">
      <c r="A1607" s="31"/>
      <c r="B1607" s="87"/>
      <c r="C1607" s="43"/>
      <c r="D1607" s="59"/>
      <c r="E1607" s="59"/>
      <c r="F1607" s="63"/>
      <c r="G1607" s="81"/>
      <c r="H1607" s="3"/>
      <c r="I1607" s="83" t="str">
        <f t="shared" ref="I1607:J1670" si="26">PHONETIC(G1607)</f>
        <v/>
      </c>
      <c r="J1607" s="129" t="str">
        <f t="shared" si="26"/>
        <v/>
      </c>
      <c r="K1607" s="105"/>
      <c r="L1607" s="59"/>
      <c r="M1607" s="59"/>
      <c r="N1607" s="63"/>
      <c r="O1607" s="43"/>
      <c r="P1607" s="1"/>
      <c r="Q1607" s="24"/>
      <c r="R1607" s="24"/>
      <c r="S1607" s="24"/>
      <c r="T1607" s="1"/>
      <c r="U1607" s="71"/>
      <c r="V1607" s="31"/>
    </row>
    <row r="1608" spans="1:22" ht="20.100000000000001" customHeight="1" x14ac:dyDescent="0.15">
      <c r="A1608" s="31"/>
      <c r="B1608" s="87"/>
      <c r="C1608" s="43"/>
      <c r="D1608" s="59"/>
      <c r="E1608" s="59"/>
      <c r="F1608" s="63"/>
      <c r="G1608" s="81"/>
      <c r="H1608" s="3"/>
      <c r="I1608" s="83" t="str">
        <f t="shared" si="26"/>
        <v/>
      </c>
      <c r="J1608" s="129" t="str">
        <f t="shared" si="26"/>
        <v/>
      </c>
      <c r="K1608" s="105"/>
      <c r="L1608" s="59"/>
      <c r="M1608" s="59"/>
      <c r="N1608" s="63"/>
      <c r="O1608" s="43"/>
      <c r="P1608" s="1"/>
      <c r="Q1608" s="24"/>
      <c r="R1608" s="24"/>
      <c r="S1608" s="24"/>
      <c r="T1608" s="1"/>
      <c r="U1608" s="71"/>
      <c r="V1608" s="31"/>
    </row>
    <row r="1609" spans="1:22" ht="20.100000000000001" customHeight="1" x14ac:dyDescent="0.15">
      <c r="A1609" s="31"/>
      <c r="B1609" s="87"/>
      <c r="C1609" s="43"/>
      <c r="D1609" s="59"/>
      <c r="E1609" s="59"/>
      <c r="F1609" s="63"/>
      <c r="G1609" s="81"/>
      <c r="H1609" s="3"/>
      <c r="I1609" s="83" t="str">
        <f t="shared" si="26"/>
        <v/>
      </c>
      <c r="J1609" s="129" t="str">
        <f t="shared" si="26"/>
        <v/>
      </c>
      <c r="K1609" s="105"/>
      <c r="L1609" s="59"/>
      <c r="M1609" s="59"/>
      <c r="N1609" s="63"/>
      <c r="O1609" s="43"/>
      <c r="P1609" s="1"/>
      <c r="Q1609" s="24"/>
      <c r="R1609" s="24"/>
      <c r="S1609" s="24"/>
      <c r="T1609" s="130"/>
      <c r="U1609" s="71"/>
      <c r="V1609" s="31"/>
    </row>
    <row r="1610" spans="1:22" ht="20.100000000000001" customHeight="1" x14ac:dyDescent="0.15">
      <c r="A1610" s="31"/>
      <c r="B1610" s="87"/>
      <c r="C1610" s="43"/>
      <c r="D1610" s="59"/>
      <c r="E1610" s="59"/>
      <c r="F1610" s="63"/>
      <c r="G1610" s="81"/>
      <c r="H1610" s="3"/>
      <c r="I1610" s="83" t="str">
        <f t="shared" si="26"/>
        <v/>
      </c>
      <c r="J1610" s="129" t="str">
        <f t="shared" si="26"/>
        <v/>
      </c>
      <c r="K1610" s="105"/>
      <c r="L1610" s="59"/>
      <c r="M1610" s="59"/>
      <c r="N1610" s="63"/>
      <c r="O1610" s="43"/>
      <c r="P1610" s="1"/>
      <c r="Q1610" s="24"/>
      <c r="R1610" s="24"/>
      <c r="S1610" s="24"/>
      <c r="T1610" s="130"/>
      <c r="U1610" s="71"/>
      <c r="V1610" s="31"/>
    </row>
    <row r="1611" spans="1:22" ht="20.100000000000001" customHeight="1" x14ac:dyDescent="0.15">
      <c r="A1611" s="31"/>
      <c r="B1611" s="87"/>
      <c r="C1611" s="43"/>
      <c r="D1611" s="59"/>
      <c r="E1611" s="59"/>
      <c r="F1611" s="63"/>
      <c r="G1611" s="81"/>
      <c r="H1611" s="3"/>
      <c r="I1611" s="83" t="str">
        <f t="shared" si="26"/>
        <v/>
      </c>
      <c r="J1611" s="129" t="str">
        <f t="shared" si="26"/>
        <v/>
      </c>
      <c r="K1611" s="105"/>
      <c r="L1611" s="59"/>
      <c r="M1611" s="59"/>
      <c r="N1611" s="63"/>
      <c r="O1611" s="43"/>
      <c r="P1611" s="1"/>
      <c r="Q1611" s="24"/>
      <c r="R1611" s="24"/>
      <c r="S1611" s="24"/>
      <c r="T1611" s="130"/>
      <c r="U1611" s="71"/>
      <c r="V1611" s="31"/>
    </row>
    <row r="1612" spans="1:22" ht="20.100000000000001" customHeight="1" x14ac:dyDescent="0.15">
      <c r="A1612" s="31"/>
      <c r="B1612" s="87"/>
      <c r="C1612" s="43"/>
      <c r="D1612" s="59"/>
      <c r="E1612" s="59"/>
      <c r="F1612" s="63"/>
      <c r="G1612" s="81"/>
      <c r="H1612" s="3"/>
      <c r="I1612" s="83" t="str">
        <f t="shared" si="26"/>
        <v/>
      </c>
      <c r="J1612" s="129" t="str">
        <f t="shared" si="26"/>
        <v/>
      </c>
      <c r="K1612" s="105"/>
      <c r="L1612" s="59"/>
      <c r="M1612" s="59"/>
      <c r="N1612" s="63"/>
      <c r="O1612" s="43"/>
      <c r="P1612" s="1"/>
      <c r="Q1612" s="24"/>
      <c r="R1612" s="24"/>
      <c r="S1612" s="24"/>
      <c r="T1612" s="130"/>
      <c r="U1612" s="71"/>
      <c r="V1612" s="31"/>
    </row>
    <row r="1613" spans="1:22" ht="20.100000000000001" customHeight="1" x14ac:dyDescent="0.15">
      <c r="A1613" s="31"/>
      <c r="B1613" s="87"/>
      <c r="C1613" s="43"/>
      <c r="D1613" s="59"/>
      <c r="E1613" s="59"/>
      <c r="F1613" s="63"/>
      <c r="G1613" s="81"/>
      <c r="H1613" s="3"/>
      <c r="I1613" s="83" t="str">
        <f t="shared" si="26"/>
        <v/>
      </c>
      <c r="J1613" s="129" t="str">
        <f t="shared" si="26"/>
        <v/>
      </c>
      <c r="K1613" s="105"/>
      <c r="L1613" s="59"/>
      <c r="M1613" s="59"/>
      <c r="N1613" s="63"/>
      <c r="O1613" s="43"/>
      <c r="P1613" s="1"/>
      <c r="Q1613" s="24"/>
      <c r="R1613" s="24"/>
      <c r="S1613" s="24"/>
      <c r="T1613" s="1"/>
      <c r="U1613" s="71"/>
      <c r="V1613" s="31"/>
    </row>
    <row r="1614" spans="1:22" ht="20.100000000000001" customHeight="1" x14ac:dyDescent="0.15">
      <c r="A1614" s="31"/>
      <c r="B1614" s="87"/>
      <c r="C1614" s="43"/>
      <c r="D1614" s="59"/>
      <c r="E1614" s="59"/>
      <c r="F1614" s="63"/>
      <c r="G1614" s="81"/>
      <c r="H1614" s="3"/>
      <c r="I1614" s="83" t="str">
        <f t="shared" si="26"/>
        <v/>
      </c>
      <c r="J1614" s="129" t="str">
        <f t="shared" si="26"/>
        <v/>
      </c>
      <c r="K1614" s="105"/>
      <c r="L1614" s="59"/>
      <c r="M1614" s="59"/>
      <c r="N1614" s="63"/>
      <c r="O1614" s="43"/>
      <c r="P1614" s="1"/>
      <c r="Q1614" s="24"/>
      <c r="R1614" s="24"/>
      <c r="S1614" s="24"/>
      <c r="T1614" s="1"/>
      <c r="U1614" s="71"/>
      <c r="V1614" s="31"/>
    </row>
    <row r="1615" spans="1:22" ht="20.100000000000001" customHeight="1" x14ac:dyDescent="0.15">
      <c r="A1615" s="31"/>
      <c r="B1615" s="87"/>
      <c r="C1615" s="43"/>
      <c r="D1615" s="59"/>
      <c r="E1615" s="59"/>
      <c r="F1615" s="63"/>
      <c r="G1615" s="81"/>
      <c r="H1615" s="3"/>
      <c r="I1615" s="83" t="str">
        <f t="shared" si="26"/>
        <v/>
      </c>
      <c r="J1615" s="129" t="str">
        <f t="shared" si="26"/>
        <v/>
      </c>
      <c r="K1615" s="105"/>
      <c r="L1615" s="59"/>
      <c r="M1615" s="59"/>
      <c r="N1615" s="63"/>
      <c r="O1615" s="43"/>
      <c r="P1615" s="1"/>
      <c r="Q1615" s="24"/>
      <c r="R1615" s="24"/>
      <c r="S1615" s="24"/>
      <c r="T1615" s="1"/>
      <c r="U1615" s="71"/>
      <c r="V1615" s="31"/>
    </row>
    <row r="1616" spans="1:22" ht="20.100000000000001" customHeight="1" x14ac:dyDescent="0.15">
      <c r="A1616" s="94"/>
      <c r="B1616" s="87"/>
      <c r="C1616" s="43"/>
      <c r="D1616" s="59"/>
      <c r="E1616" s="59"/>
      <c r="F1616" s="63"/>
      <c r="G1616" s="98"/>
      <c r="H1616" s="3"/>
      <c r="I1616" s="83" t="str">
        <f t="shared" si="26"/>
        <v/>
      </c>
      <c r="J1616" s="129" t="str">
        <f t="shared" si="26"/>
        <v/>
      </c>
      <c r="K1616" s="259"/>
      <c r="L1616" s="59"/>
      <c r="M1616" s="59"/>
      <c r="N1616" s="63"/>
      <c r="O1616" s="43"/>
      <c r="P1616" s="1"/>
      <c r="Q1616" s="24"/>
      <c r="R1616" s="24"/>
      <c r="S1616" s="24"/>
      <c r="T1616" s="99"/>
      <c r="U1616" s="101"/>
      <c r="V1616" s="31"/>
    </row>
    <row r="1617" spans="1:22" ht="20.100000000000001" customHeight="1" x14ac:dyDescent="0.15">
      <c r="A1617" s="31"/>
      <c r="B1617" s="87"/>
      <c r="C1617" s="43"/>
      <c r="D1617" s="59"/>
      <c r="E1617" s="59"/>
      <c r="F1617" s="63"/>
      <c r="G1617" s="81"/>
      <c r="H1617" s="3"/>
      <c r="I1617" s="83" t="str">
        <f t="shared" si="26"/>
        <v/>
      </c>
      <c r="J1617" s="129" t="str">
        <f t="shared" si="26"/>
        <v/>
      </c>
      <c r="K1617" s="105"/>
      <c r="L1617" s="59"/>
      <c r="M1617" s="59"/>
      <c r="N1617" s="63"/>
      <c r="O1617" s="43"/>
      <c r="P1617" s="1"/>
      <c r="Q1617" s="24"/>
      <c r="R1617" s="24"/>
      <c r="S1617" s="24"/>
      <c r="T1617" s="1"/>
      <c r="U1617" s="71"/>
      <c r="V1617" s="31"/>
    </row>
    <row r="1618" spans="1:22" ht="20.100000000000001" customHeight="1" x14ac:dyDescent="0.15">
      <c r="A1618" s="31"/>
      <c r="B1618" s="87"/>
      <c r="C1618" s="43"/>
      <c r="D1618" s="59"/>
      <c r="E1618" s="59"/>
      <c r="F1618" s="63"/>
      <c r="G1618" s="81"/>
      <c r="H1618" s="3"/>
      <c r="I1618" s="83" t="str">
        <f t="shared" si="26"/>
        <v/>
      </c>
      <c r="J1618" s="129" t="str">
        <f t="shared" si="26"/>
        <v/>
      </c>
      <c r="K1618" s="105"/>
      <c r="L1618" s="59"/>
      <c r="M1618" s="59"/>
      <c r="N1618" s="63"/>
      <c r="O1618" s="43"/>
      <c r="P1618" s="1"/>
      <c r="Q1618" s="24"/>
      <c r="R1618" s="24"/>
      <c r="S1618" s="24"/>
      <c r="T1618" s="1"/>
      <c r="U1618" s="71"/>
      <c r="V1618" s="31"/>
    </row>
    <row r="1619" spans="1:22" ht="20.100000000000001" customHeight="1" x14ac:dyDescent="0.15">
      <c r="A1619" s="31"/>
      <c r="B1619" s="87"/>
      <c r="C1619" s="43"/>
      <c r="D1619" s="59"/>
      <c r="E1619" s="59"/>
      <c r="F1619" s="63"/>
      <c r="G1619" s="81"/>
      <c r="H1619" s="3"/>
      <c r="I1619" s="83" t="str">
        <f t="shared" si="26"/>
        <v/>
      </c>
      <c r="J1619" s="129" t="str">
        <f t="shared" si="26"/>
        <v/>
      </c>
      <c r="K1619" s="105"/>
      <c r="L1619" s="59"/>
      <c r="M1619" s="59"/>
      <c r="N1619" s="63"/>
      <c r="O1619" s="43"/>
      <c r="P1619" s="1"/>
      <c r="Q1619" s="24"/>
      <c r="R1619" s="24"/>
      <c r="S1619" s="24"/>
      <c r="T1619" s="1"/>
      <c r="U1619" s="71"/>
      <c r="V1619" s="31"/>
    </row>
    <row r="1620" spans="1:22" ht="20.100000000000001" customHeight="1" x14ac:dyDescent="0.15">
      <c r="A1620" s="31"/>
      <c r="B1620" s="87"/>
      <c r="C1620" s="43"/>
      <c r="D1620" s="59"/>
      <c r="E1620" s="59"/>
      <c r="F1620" s="63"/>
      <c r="G1620" s="81"/>
      <c r="H1620" s="3"/>
      <c r="I1620" s="83" t="str">
        <f t="shared" si="26"/>
        <v/>
      </c>
      <c r="J1620" s="129" t="str">
        <f t="shared" si="26"/>
        <v/>
      </c>
      <c r="K1620" s="105"/>
      <c r="L1620" s="59"/>
      <c r="M1620" s="59"/>
      <c r="N1620" s="63"/>
      <c r="O1620" s="43"/>
      <c r="P1620" s="1"/>
      <c r="Q1620" s="24"/>
      <c r="R1620" s="24"/>
      <c r="S1620" s="24"/>
      <c r="T1620" s="1"/>
      <c r="U1620" s="71"/>
      <c r="V1620" s="31"/>
    </row>
    <row r="1621" spans="1:22" ht="20.100000000000001" customHeight="1" x14ac:dyDescent="0.15">
      <c r="A1621" s="31"/>
      <c r="B1621" s="87"/>
      <c r="C1621" s="43"/>
      <c r="D1621" s="59"/>
      <c r="E1621" s="59"/>
      <c r="F1621" s="63"/>
      <c r="G1621" s="81"/>
      <c r="H1621" s="3"/>
      <c r="I1621" s="83" t="str">
        <f t="shared" si="26"/>
        <v/>
      </c>
      <c r="J1621" s="129" t="str">
        <f t="shared" si="26"/>
        <v/>
      </c>
      <c r="K1621" s="105"/>
      <c r="L1621" s="59"/>
      <c r="M1621" s="59"/>
      <c r="N1621" s="63"/>
      <c r="O1621" s="43"/>
      <c r="P1621" s="1"/>
      <c r="Q1621" s="24"/>
      <c r="R1621" s="24"/>
      <c r="S1621" s="24"/>
      <c r="T1621" s="1"/>
      <c r="U1621" s="71"/>
      <c r="V1621" s="31"/>
    </row>
    <row r="1622" spans="1:22" ht="20.100000000000001" customHeight="1" x14ac:dyDescent="0.15">
      <c r="A1622" s="31"/>
      <c r="B1622" s="87"/>
      <c r="C1622" s="43"/>
      <c r="D1622" s="59"/>
      <c r="E1622" s="59"/>
      <c r="F1622" s="63"/>
      <c r="G1622" s="81"/>
      <c r="H1622" s="3"/>
      <c r="I1622" s="83" t="str">
        <f t="shared" si="26"/>
        <v/>
      </c>
      <c r="J1622" s="129" t="str">
        <f t="shared" si="26"/>
        <v/>
      </c>
      <c r="K1622" s="105"/>
      <c r="L1622" s="59"/>
      <c r="M1622" s="59"/>
      <c r="N1622" s="63"/>
      <c r="O1622" s="43"/>
      <c r="P1622" s="1"/>
      <c r="Q1622" s="24"/>
      <c r="R1622" s="24"/>
      <c r="S1622" s="24"/>
      <c r="T1622" s="1"/>
      <c r="U1622" s="71"/>
      <c r="V1622" s="31"/>
    </row>
    <row r="1623" spans="1:22" ht="20.100000000000001" customHeight="1" x14ac:dyDescent="0.15">
      <c r="A1623" s="31"/>
      <c r="B1623" s="87"/>
      <c r="C1623" s="43"/>
      <c r="D1623" s="59"/>
      <c r="E1623" s="59"/>
      <c r="F1623" s="63"/>
      <c r="G1623" s="81"/>
      <c r="H1623" s="3"/>
      <c r="I1623" s="83" t="str">
        <f t="shared" si="26"/>
        <v/>
      </c>
      <c r="J1623" s="129" t="str">
        <f t="shared" si="26"/>
        <v/>
      </c>
      <c r="K1623" s="105"/>
      <c r="L1623" s="59"/>
      <c r="M1623" s="59"/>
      <c r="N1623" s="63"/>
      <c r="O1623" s="43"/>
      <c r="P1623" s="1"/>
      <c r="Q1623" s="24"/>
      <c r="R1623" s="24"/>
      <c r="S1623" s="24"/>
      <c r="T1623" s="1"/>
      <c r="U1623" s="71"/>
      <c r="V1623" s="31"/>
    </row>
    <row r="1624" spans="1:22" ht="20.100000000000001" customHeight="1" x14ac:dyDescent="0.15">
      <c r="A1624" s="31"/>
      <c r="B1624" s="87"/>
      <c r="C1624" s="43"/>
      <c r="D1624" s="59"/>
      <c r="E1624" s="59"/>
      <c r="F1624" s="63"/>
      <c r="G1624" s="81"/>
      <c r="H1624" s="3"/>
      <c r="I1624" s="83" t="str">
        <f t="shared" si="26"/>
        <v/>
      </c>
      <c r="J1624" s="129" t="str">
        <f t="shared" si="26"/>
        <v/>
      </c>
      <c r="K1624" s="105"/>
      <c r="L1624" s="59"/>
      <c r="M1624" s="59"/>
      <c r="N1624" s="63"/>
      <c r="O1624" s="43"/>
      <c r="P1624" s="1"/>
      <c r="Q1624" s="24"/>
      <c r="R1624" s="24"/>
      <c r="S1624" s="24"/>
      <c r="T1624" s="1"/>
      <c r="U1624" s="71"/>
      <c r="V1624" s="31"/>
    </row>
    <row r="1625" spans="1:22" ht="20.100000000000001" customHeight="1" x14ac:dyDescent="0.15">
      <c r="A1625" s="31"/>
      <c r="B1625" s="87"/>
      <c r="C1625" s="43"/>
      <c r="D1625" s="59"/>
      <c r="E1625" s="59"/>
      <c r="F1625" s="63"/>
      <c r="G1625" s="81"/>
      <c r="H1625" s="3"/>
      <c r="I1625" s="83" t="str">
        <f t="shared" si="26"/>
        <v/>
      </c>
      <c r="J1625" s="129" t="str">
        <f t="shared" si="26"/>
        <v/>
      </c>
      <c r="K1625" s="105"/>
      <c r="L1625" s="59"/>
      <c r="M1625" s="59"/>
      <c r="N1625" s="63"/>
      <c r="O1625" s="43"/>
      <c r="P1625" s="1"/>
      <c r="Q1625" s="24"/>
      <c r="R1625" s="24"/>
      <c r="S1625" s="24"/>
      <c r="T1625" s="1"/>
      <c r="U1625" s="71"/>
      <c r="V1625" s="31"/>
    </row>
    <row r="1626" spans="1:22" ht="20.100000000000001" customHeight="1" x14ac:dyDescent="0.15">
      <c r="A1626" s="31"/>
      <c r="B1626" s="87"/>
      <c r="C1626" s="43"/>
      <c r="D1626" s="59"/>
      <c r="E1626" s="59"/>
      <c r="F1626" s="63"/>
      <c r="G1626" s="81"/>
      <c r="H1626" s="3"/>
      <c r="I1626" s="83" t="str">
        <f t="shared" si="26"/>
        <v/>
      </c>
      <c r="J1626" s="129" t="str">
        <f t="shared" si="26"/>
        <v/>
      </c>
      <c r="K1626" s="105"/>
      <c r="L1626" s="59"/>
      <c r="M1626" s="59"/>
      <c r="N1626" s="63"/>
      <c r="O1626" s="43"/>
      <c r="P1626" s="1"/>
      <c r="Q1626" s="24"/>
      <c r="R1626" s="24"/>
      <c r="S1626" s="24"/>
      <c r="T1626" s="1"/>
      <c r="U1626" s="71"/>
      <c r="V1626" s="31"/>
    </row>
    <row r="1627" spans="1:22" ht="20.100000000000001" customHeight="1" x14ac:dyDescent="0.15">
      <c r="A1627" s="199"/>
      <c r="B1627" s="141"/>
      <c r="C1627" s="43"/>
      <c r="D1627" s="143"/>
      <c r="E1627" s="143"/>
      <c r="F1627" s="144"/>
      <c r="G1627" s="145"/>
      <c r="H1627" s="271"/>
      <c r="I1627" s="83" t="str">
        <f t="shared" si="26"/>
        <v/>
      </c>
      <c r="J1627" s="129" t="str">
        <f t="shared" si="26"/>
        <v/>
      </c>
      <c r="K1627" s="225"/>
      <c r="L1627" s="59"/>
      <c r="M1627" s="59"/>
      <c r="N1627" s="63"/>
      <c r="O1627" s="43"/>
      <c r="P1627" s="1"/>
      <c r="Q1627" s="24"/>
      <c r="R1627" s="24"/>
      <c r="S1627" s="24"/>
      <c r="T1627" s="146"/>
      <c r="U1627" s="148"/>
      <c r="V1627" s="31"/>
    </row>
    <row r="1628" spans="1:22" ht="20.100000000000001" customHeight="1" x14ac:dyDescent="0.15">
      <c r="A1628" s="31"/>
      <c r="B1628" s="87"/>
      <c r="C1628" s="43"/>
      <c r="D1628" s="59"/>
      <c r="E1628" s="59"/>
      <c r="F1628" s="63"/>
      <c r="G1628" s="81"/>
      <c r="H1628" s="3"/>
      <c r="I1628" s="83" t="str">
        <f t="shared" si="26"/>
        <v/>
      </c>
      <c r="J1628" s="129" t="str">
        <f t="shared" si="26"/>
        <v/>
      </c>
      <c r="K1628" s="105"/>
      <c r="L1628" s="59"/>
      <c r="M1628" s="59"/>
      <c r="N1628" s="63"/>
      <c r="O1628" s="43"/>
      <c r="P1628" s="1"/>
      <c r="Q1628" s="24"/>
      <c r="R1628" s="24"/>
      <c r="S1628" s="24"/>
      <c r="T1628" s="1"/>
      <c r="U1628" s="71"/>
      <c r="V1628" s="31"/>
    </row>
    <row r="1629" spans="1:22" ht="20.100000000000001" customHeight="1" x14ac:dyDescent="0.15">
      <c r="A1629" s="31"/>
      <c r="B1629" s="87"/>
      <c r="C1629" s="43"/>
      <c r="D1629" s="59"/>
      <c r="E1629" s="59"/>
      <c r="F1629" s="63"/>
      <c r="G1629" s="81"/>
      <c r="H1629" s="3"/>
      <c r="I1629" s="83" t="str">
        <f t="shared" si="26"/>
        <v/>
      </c>
      <c r="J1629" s="129" t="str">
        <f t="shared" si="26"/>
        <v/>
      </c>
      <c r="K1629" s="105"/>
      <c r="L1629" s="59"/>
      <c r="M1629" s="59"/>
      <c r="N1629" s="63"/>
      <c r="O1629" s="43"/>
      <c r="P1629" s="1"/>
      <c r="Q1629" s="24"/>
      <c r="R1629" s="24"/>
      <c r="S1629" s="24"/>
      <c r="T1629" s="1"/>
      <c r="U1629" s="71"/>
      <c r="V1629" s="31"/>
    </row>
    <row r="1630" spans="1:22" ht="20.100000000000001" customHeight="1" x14ac:dyDescent="0.15">
      <c r="A1630" s="31"/>
      <c r="B1630" s="87"/>
      <c r="C1630" s="43"/>
      <c r="D1630" s="59"/>
      <c r="E1630" s="59"/>
      <c r="F1630" s="63"/>
      <c r="G1630" s="81"/>
      <c r="H1630" s="3"/>
      <c r="I1630" s="83" t="str">
        <f t="shared" si="26"/>
        <v/>
      </c>
      <c r="J1630" s="129" t="str">
        <f t="shared" si="26"/>
        <v/>
      </c>
      <c r="K1630" s="105"/>
      <c r="L1630" s="59"/>
      <c r="M1630" s="59"/>
      <c r="N1630" s="63"/>
      <c r="O1630" s="43"/>
      <c r="P1630" s="1"/>
      <c r="Q1630" s="24"/>
      <c r="R1630" s="24"/>
      <c r="S1630" s="24"/>
      <c r="T1630" s="1"/>
      <c r="U1630" s="71"/>
      <c r="V1630" s="31"/>
    </row>
    <row r="1631" spans="1:22" ht="20.100000000000001" customHeight="1" x14ac:dyDescent="0.15">
      <c r="A1631" s="141"/>
      <c r="B1631" s="193"/>
      <c r="C1631" s="43"/>
      <c r="D1631" s="143"/>
      <c r="E1631" s="143"/>
      <c r="F1631" s="144"/>
      <c r="G1631" s="194"/>
      <c r="H1631" s="271"/>
      <c r="I1631" s="83" t="str">
        <f t="shared" si="26"/>
        <v/>
      </c>
      <c r="J1631" s="129" t="str">
        <f t="shared" si="26"/>
        <v/>
      </c>
      <c r="K1631" s="225"/>
      <c r="L1631" s="59"/>
      <c r="M1631" s="59"/>
      <c r="N1631" s="63"/>
      <c r="O1631" s="43"/>
      <c r="P1631" s="1"/>
      <c r="Q1631" s="24"/>
      <c r="R1631" s="24"/>
      <c r="S1631" s="24"/>
      <c r="T1631" s="206"/>
      <c r="U1631" s="148"/>
      <c r="V1631" s="31"/>
    </row>
    <row r="1632" spans="1:22" ht="20.100000000000001" customHeight="1" x14ac:dyDescent="0.15">
      <c r="A1632" s="31"/>
      <c r="B1632" s="87"/>
      <c r="C1632" s="43"/>
      <c r="D1632" s="59"/>
      <c r="E1632" s="59"/>
      <c r="F1632" s="63"/>
      <c r="G1632" s="81"/>
      <c r="H1632" s="3"/>
      <c r="I1632" s="83" t="str">
        <f t="shared" si="26"/>
        <v/>
      </c>
      <c r="J1632" s="129" t="str">
        <f t="shared" si="26"/>
        <v/>
      </c>
      <c r="K1632" s="105"/>
      <c r="L1632" s="59"/>
      <c r="M1632" s="59"/>
      <c r="N1632" s="63"/>
      <c r="O1632" s="43"/>
      <c r="P1632" s="1"/>
      <c r="Q1632" s="24"/>
      <c r="R1632" s="24"/>
      <c r="S1632" s="24"/>
      <c r="T1632" s="1"/>
      <c r="U1632" s="71"/>
      <c r="V1632" s="31"/>
    </row>
    <row r="1633" spans="1:22" ht="20.100000000000001" customHeight="1" x14ac:dyDescent="0.15">
      <c r="A1633" s="141"/>
      <c r="B1633" s="193"/>
      <c r="C1633" s="43"/>
      <c r="D1633" s="143"/>
      <c r="E1633" s="143"/>
      <c r="F1633" s="144"/>
      <c r="G1633" s="145"/>
      <c r="H1633" s="271"/>
      <c r="I1633" s="83" t="str">
        <f t="shared" si="26"/>
        <v/>
      </c>
      <c r="J1633" s="129" t="str">
        <f t="shared" si="26"/>
        <v/>
      </c>
      <c r="K1633" s="225"/>
      <c r="L1633" s="59"/>
      <c r="M1633" s="59"/>
      <c r="N1633" s="63"/>
      <c r="O1633" s="43"/>
      <c r="P1633" s="1"/>
      <c r="Q1633" s="24"/>
      <c r="R1633" s="24"/>
      <c r="S1633" s="24"/>
      <c r="T1633" s="146"/>
      <c r="U1633" s="148"/>
      <c r="V1633" s="31"/>
    </row>
    <row r="1634" spans="1:22" ht="20.100000000000001" customHeight="1" x14ac:dyDescent="0.15">
      <c r="A1634" s="141"/>
      <c r="B1634" s="193"/>
      <c r="C1634" s="43"/>
      <c r="D1634" s="143"/>
      <c r="E1634" s="143"/>
      <c r="F1634" s="144"/>
      <c r="G1634" s="145"/>
      <c r="H1634" s="271"/>
      <c r="I1634" s="83" t="str">
        <f t="shared" si="26"/>
        <v/>
      </c>
      <c r="J1634" s="129" t="str">
        <f t="shared" si="26"/>
        <v/>
      </c>
      <c r="K1634" s="225"/>
      <c r="L1634" s="59"/>
      <c r="M1634" s="59"/>
      <c r="N1634" s="63"/>
      <c r="O1634" s="43"/>
      <c r="P1634" s="1"/>
      <c r="Q1634" s="24"/>
      <c r="R1634" s="24"/>
      <c r="S1634" s="24"/>
      <c r="T1634" s="146"/>
      <c r="U1634" s="148"/>
      <c r="V1634" s="31"/>
    </row>
    <row r="1635" spans="1:22" ht="20.100000000000001" customHeight="1" x14ac:dyDescent="0.15">
      <c r="A1635" s="31"/>
      <c r="B1635" s="87"/>
      <c r="C1635" s="43"/>
      <c r="D1635" s="59"/>
      <c r="E1635" s="59"/>
      <c r="F1635" s="63"/>
      <c r="G1635" s="81"/>
      <c r="H1635" s="3"/>
      <c r="I1635" s="83" t="str">
        <f t="shared" si="26"/>
        <v/>
      </c>
      <c r="J1635" s="129" t="str">
        <f t="shared" si="26"/>
        <v/>
      </c>
      <c r="K1635" s="105"/>
      <c r="L1635" s="59"/>
      <c r="M1635" s="59"/>
      <c r="N1635" s="63"/>
      <c r="O1635" s="43"/>
      <c r="P1635" s="1"/>
      <c r="Q1635" s="24"/>
      <c r="R1635" s="24"/>
      <c r="S1635" s="24"/>
      <c r="T1635" s="1"/>
      <c r="U1635" s="71"/>
      <c r="V1635" s="31"/>
    </row>
    <row r="1636" spans="1:22" ht="20.100000000000001" customHeight="1" x14ac:dyDescent="0.15">
      <c r="A1636" s="31"/>
      <c r="B1636" s="87"/>
      <c r="C1636" s="43"/>
      <c r="D1636" s="143"/>
      <c r="E1636" s="143"/>
      <c r="F1636" s="144"/>
      <c r="G1636" s="81"/>
      <c r="H1636" s="3"/>
      <c r="I1636" s="83" t="str">
        <f t="shared" si="26"/>
        <v/>
      </c>
      <c r="J1636" s="129" t="str">
        <f t="shared" si="26"/>
        <v/>
      </c>
      <c r="K1636" s="105"/>
      <c r="L1636" s="59"/>
      <c r="M1636" s="59"/>
      <c r="N1636" s="63"/>
      <c r="O1636" s="43"/>
      <c r="P1636" s="1"/>
      <c r="Q1636" s="24"/>
      <c r="R1636" s="24"/>
      <c r="S1636" s="24"/>
      <c r="T1636" s="192"/>
      <c r="U1636" s="71"/>
      <c r="V1636" s="31"/>
    </row>
    <row r="1637" spans="1:22" ht="20.100000000000001" customHeight="1" x14ac:dyDescent="0.15">
      <c r="A1637" s="31"/>
      <c r="B1637" s="87"/>
      <c r="C1637" s="43"/>
      <c r="D1637" s="143"/>
      <c r="E1637" s="143"/>
      <c r="F1637" s="144"/>
      <c r="G1637" s="81"/>
      <c r="H1637" s="3"/>
      <c r="I1637" s="83" t="str">
        <f t="shared" si="26"/>
        <v/>
      </c>
      <c r="J1637" s="129" t="str">
        <f t="shared" si="26"/>
        <v/>
      </c>
      <c r="K1637" s="105"/>
      <c r="L1637" s="59"/>
      <c r="M1637" s="59"/>
      <c r="N1637" s="63"/>
      <c r="O1637" s="43"/>
      <c r="P1637" s="1"/>
      <c r="Q1637" s="24"/>
      <c r="R1637" s="24"/>
      <c r="S1637" s="24"/>
      <c r="T1637" s="130"/>
      <c r="U1637" s="71"/>
      <c r="V1637" s="31"/>
    </row>
    <row r="1638" spans="1:22" ht="20.100000000000001" customHeight="1" x14ac:dyDescent="0.15">
      <c r="A1638" s="31"/>
      <c r="B1638" s="87"/>
      <c r="C1638" s="43"/>
      <c r="D1638" s="59"/>
      <c r="E1638" s="59"/>
      <c r="F1638" s="63"/>
      <c r="G1638" s="81"/>
      <c r="H1638" s="3"/>
      <c r="I1638" s="83" t="str">
        <f t="shared" si="26"/>
        <v/>
      </c>
      <c r="J1638" s="129" t="str">
        <f t="shared" si="26"/>
        <v/>
      </c>
      <c r="K1638" s="105"/>
      <c r="L1638" s="59"/>
      <c r="M1638" s="59"/>
      <c r="N1638" s="63"/>
      <c r="O1638" s="43"/>
      <c r="P1638" s="1"/>
      <c r="Q1638" s="24"/>
      <c r="R1638" s="24"/>
      <c r="S1638" s="24"/>
      <c r="T1638" s="130"/>
      <c r="U1638" s="71"/>
      <c r="V1638" s="31"/>
    </row>
    <row r="1639" spans="1:22" ht="20.100000000000001" customHeight="1" x14ac:dyDescent="0.15">
      <c r="A1639" s="31"/>
      <c r="B1639" s="87"/>
      <c r="C1639" s="43"/>
      <c r="D1639" s="143"/>
      <c r="E1639" s="143"/>
      <c r="F1639" s="144"/>
      <c r="G1639" s="81"/>
      <c r="H1639" s="3"/>
      <c r="I1639" s="83" t="str">
        <f t="shared" si="26"/>
        <v/>
      </c>
      <c r="J1639" s="129" t="str">
        <f t="shared" si="26"/>
        <v/>
      </c>
      <c r="K1639" s="105"/>
      <c r="L1639" s="59"/>
      <c r="M1639" s="59"/>
      <c r="N1639" s="63"/>
      <c r="O1639" s="43"/>
      <c r="P1639" s="1"/>
      <c r="Q1639" s="24"/>
      <c r="R1639" s="24"/>
      <c r="S1639" s="24"/>
      <c r="T1639" s="130"/>
      <c r="U1639" s="71"/>
      <c r="V1639" s="31"/>
    </row>
    <row r="1640" spans="1:22" ht="20.100000000000001" customHeight="1" x14ac:dyDescent="0.15">
      <c r="A1640" s="31"/>
      <c r="B1640" s="87"/>
      <c r="C1640" s="43"/>
      <c r="D1640" s="143"/>
      <c r="E1640" s="143"/>
      <c r="F1640" s="144"/>
      <c r="G1640" s="81"/>
      <c r="H1640" s="3"/>
      <c r="I1640" s="83" t="str">
        <f t="shared" si="26"/>
        <v/>
      </c>
      <c r="J1640" s="129" t="str">
        <f t="shared" si="26"/>
        <v/>
      </c>
      <c r="K1640" s="105"/>
      <c r="L1640" s="59"/>
      <c r="M1640" s="59"/>
      <c r="N1640" s="63"/>
      <c r="O1640" s="43"/>
      <c r="P1640" s="1"/>
      <c r="Q1640" s="24"/>
      <c r="R1640" s="24"/>
      <c r="S1640" s="24"/>
      <c r="T1640" s="1"/>
      <c r="U1640" s="71"/>
      <c r="V1640" s="31"/>
    </row>
    <row r="1641" spans="1:22" ht="20.100000000000001" customHeight="1" x14ac:dyDescent="0.15">
      <c r="A1641" s="31"/>
      <c r="B1641" s="87"/>
      <c r="C1641" s="43"/>
      <c r="D1641" s="59"/>
      <c r="E1641" s="59"/>
      <c r="F1641" s="63"/>
      <c r="G1641" s="81"/>
      <c r="H1641" s="3"/>
      <c r="I1641" s="83" t="str">
        <f t="shared" si="26"/>
        <v/>
      </c>
      <c r="J1641" s="129" t="str">
        <f t="shared" si="26"/>
        <v/>
      </c>
      <c r="K1641" s="105"/>
      <c r="L1641" s="59"/>
      <c r="M1641" s="59"/>
      <c r="N1641" s="63"/>
      <c r="O1641" s="43"/>
      <c r="P1641" s="1"/>
      <c r="Q1641" s="24"/>
      <c r="R1641" s="24"/>
      <c r="S1641" s="24"/>
      <c r="T1641" s="1"/>
      <c r="U1641" s="71"/>
      <c r="V1641" s="31"/>
    </row>
    <row r="1642" spans="1:22" ht="20.100000000000001" customHeight="1" x14ac:dyDescent="0.15">
      <c r="A1642" s="31"/>
      <c r="B1642" s="87"/>
      <c r="C1642" s="43"/>
      <c r="D1642" s="143"/>
      <c r="E1642" s="143"/>
      <c r="F1642" s="144"/>
      <c r="G1642" s="81"/>
      <c r="H1642" s="3"/>
      <c r="I1642" s="83" t="str">
        <f t="shared" si="26"/>
        <v/>
      </c>
      <c r="J1642" s="129" t="str">
        <f t="shared" si="26"/>
        <v/>
      </c>
      <c r="K1642" s="105"/>
      <c r="L1642" s="59"/>
      <c r="M1642" s="59"/>
      <c r="N1642" s="63"/>
      <c r="O1642" s="43"/>
      <c r="P1642" s="1"/>
      <c r="Q1642" s="24"/>
      <c r="R1642" s="24"/>
      <c r="S1642" s="24"/>
      <c r="T1642" s="1"/>
      <c r="U1642" s="71"/>
      <c r="V1642" s="31"/>
    </row>
    <row r="1643" spans="1:22" ht="20.100000000000001" customHeight="1" x14ac:dyDescent="0.15">
      <c r="A1643" s="31"/>
      <c r="B1643" s="87"/>
      <c r="C1643" s="43"/>
      <c r="D1643" s="143"/>
      <c r="E1643" s="143"/>
      <c r="F1643" s="144"/>
      <c r="G1643" s="81"/>
      <c r="H1643" s="3"/>
      <c r="I1643" s="83" t="str">
        <f t="shared" si="26"/>
        <v/>
      </c>
      <c r="J1643" s="129" t="str">
        <f t="shared" si="26"/>
        <v/>
      </c>
      <c r="K1643" s="105"/>
      <c r="L1643" s="59"/>
      <c r="M1643" s="59"/>
      <c r="N1643" s="63"/>
      <c r="O1643" s="43"/>
      <c r="P1643" s="1"/>
      <c r="Q1643" s="24"/>
      <c r="R1643" s="24"/>
      <c r="S1643" s="24"/>
      <c r="T1643" s="1"/>
      <c r="U1643" s="71"/>
      <c r="V1643" s="31"/>
    </row>
    <row r="1644" spans="1:22" ht="20.100000000000001" customHeight="1" x14ac:dyDescent="0.15">
      <c r="A1644" s="31"/>
      <c r="B1644" s="87"/>
      <c r="C1644" s="43"/>
      <c r="D1644" s="59"/>
      <c r="E1644" s="59"/>
      <c r="F1644" s="63"/>
      <c r="G1644" s="81"/>
      <c r="H1644" s="3"/>
      <c r="I1644" s="83" t="str">
        <f t="shared" si="26"/>
        <v/>
      </c>
      <c r="J1644" s="129" t="str">
        <f t="shared" si="26"/>
        <v/>
      </c>
      <c r="K1644" s="105"/>
      <c r="L1644" s="59"/>
      <c r="M1644" s="59"/>
      <c r="N1644" s="63"/>
      <c r="O1644" s="43"/>
      <c r="P1644" s="1"/>
      <c r="Q1644" s="24"/>
      <c r="R1644" s="24"/>
      <c r="S1644" s="24"/>
      <c r="T1644" s="1"/>
      <c r="U1644" s="71"/>
      <c r="V1644" s="31"/>
    </row>
    <row r="1645" spans="1:22" ht="20.100000000000001" customHeight="1" x14ac:dyDescent="0.15">
      <c r="A1645" s="31"/>
      <c r="B1645" s="87"/>
      <c r="C1645" s="43"/>
      <c r="D1645" s="59"/>
      <c r="E1645" s="59"/>
      <c r="F1645" s="63"/>
      <c r="G1645" s="81"/>
      <c r="H1645" s="3"/>
      <c r="I1645" s="83" t="str">
        <f t="shared" si="26"/>
        <v/>
      </c>
      <c r="J1645" s="129" t="str">
        <f t="shared" si="26"/>
        <v/>
      </c>
      <c r="K1645" s="105"/>
      <c r="L1645" s="59"/>
      <c r="M1645" s="59"/>
      <c r="N1645" s="63"/>
      <c r="O1645" s="43"/>
      <c r="P1645" s="1"/>
      <c r="Q1645" s="24"/>
      <c r="R1645" s="24"/>
      <c r="S1645" s="24"/>
      <c r="T1645" s="1"/>
      <c r="U1645" s="71"/>
      <c r="V1645" s="31"/>
    </row>
    <row r="1646" spans="1:22" ht="20.100000000000001" customHeight="1" x14ac:dyDescent="0.15">
      <c r="A1646" s="31"/>
      <c r="B1646" s="87"/>
      <c r="C1646" s="43"/>
      <c r="D1646" s="59"/>
      <c r="E1646" s="59"/>
      <c r="F1646" s="63"/>
      <c r="G1646" s="81"/>
      <c r="H1646" s="3"/>
      <c r="I1646" s="83" t="str">
        <f t="shared" si="26"/>
        <v/>
      </c>
      <c r="J1646" s="129" t="str">
        <f t="shared" si="26"/>
        <v/>
      </c>
      <c r="K1646" s="105"/>
      <c r="L1646" s="59"/>
      <c r="M1646" s="59"/>
      <c r="N1646" s="63"/>
      <c r="O1646" s="43"/>
      <c r="P1646" s="1"/>
      <c r="Q1646" s="24"/>
      <c r="R1646" s="24"/>
      <c r="S1646" s="24"/>
      <c r="T1646" s="1"/>
      <c r="U1646" s="71"/>
      <c r="V1646" s="31"/>
    </row>
    <row r="1647" spans="1:22" ht="20.100000000000001" customHeight="1" x14ac:dyDescent="0.15">
      <c r="A1647" s="190"/>
      <c r="B1647" s="31"/>
      <c r="C1647" s="43"/>
      <c r="D1647" s="59"/>
      <c r="E1647" s="59"/>
      <c r="F1647" s="63"/>
      <c r="G1647" s="81"/>
      <c r="H1647" s="3"/>
      <c r="I1647" s="83" t="str">
        <f t="shared" si="26"/>
        <v/>
      </c>
      <c r="J1647" s="129" t="str">
        <f t="shared" si="26"/>
        <v/>
      </c>
      <c r="K1647" s="105"/>
      <c r="L1647" s="59"/>
      <c r="M1647" s="59"/>
      <c r="N1647" s="63"/>
      <c r="O1647" s="43"/>
      <c r="P1647" s="1"/>
      <c r="Q1647" s="24"/>
      <c r="R1647" s="24"/>
      <c r="S1647" s="24"/>
      <c r="T1647" s="1"/>
      <c r="U1647" s="71"/>
      <c r="V1647" s="31"/>
    </row>
    <row r="1648" spans="1:22" ht="20.100000000000001" customHeight="1" x14ac:dyDescent="0.15">
      <c r="A1648" s="27"/>
      <c r="B1648" s="31"/>
      <c r="C1648" s="43"/>
      <c r="D1648" s="59"/>
      <c r="E1648" s="59"/>
      <c r="F1648" s="63"/>
      <c r="G1648" s="81"/>
      <c r="H1648" s="3"/>
      <c r="I1648" s="83" t="str">
        <f t="shared" si="26"/>
        <v/>
      </c>
      <c r="J1648" s="129" t="str">
        <f t="shared" si="26"/>
        <v/>
      </c>
      <c r="K1648" s="105"/>
      <c r="L1648" s="59"/>
      <c r="M1648" s="59"/>
      <c r="N1648" s="63"/>
      <c r="O1648" s="43"/>
      <c r="P1648" s="1"/>
      <c r="Q1648" s="24"/>
      <c r="R1648" s="24"/>
      <c r="S1648" s="24"/>
      <c r="T1648" s="1"/>
      <c r="U1648" s="71"/>
      <c r="V1648" s="31"/>
    </row>
    <row r="1649" spans="1:22" ht="20.100000000000001" customHeight="1" x14ac:dyDescent="0.15">
      <c r="A1649" s="27"/>
      <c r="B1649" s="31"/>
      <c r="C1649" s="43"/>
      <c r="D1649" s="59"/>
      <c r="E1649" s="59"/>
      <c r="F1649" s="63"/>
      <c r="G1649" s="81"/>
      <c r="H1649" s="3"/>
      <c r="I1649" s="83" t="str">
        <f t="shared" si="26"/>
        <v/>
      </c>
      <c r="J1649" s="129" t="str">
        <f t="shared" si="26"/>
        <v/>
      </c>
      <c r="K1649" s="105"/>
      <c r="L1649" s="59"/>
      <c r="M1649" s="59"/>
      <c r="N1649" s="63"/>
      <c r="O1649" s="43"/>
      <c r="P1649" s="1"/>
      <c r="Q1649" s="24"/>
      <c r="R1649" s="24"/>
      <c r="S1649" s="24"/>
      <c r="T1649" s="1"/>
      <c r="U1649" s="71"/>
      <c r="V1649" s="31"/>
    </row>
    <row r="1650" spans="1:22" ht="20.100000000000001" customHeight="1" x14ac:dyDescent="0.15">
      <c r="A1650" s="190"/>
      <c r="B1650" s="31"/>
      <c r="C1650" s="43"/>
      <c r="D1650" s="59"/>
      <c r="E1650" s="59"/>
      <c r="F1650" s="63"/>
      <c r="G1650" s="81"/>
      <c r="H1650" s="3"/>
      <c r="I1650" s="83" t="str">
        <f t="shared" si="26"/>
        <v/>
      </c>
      <c r="J1650" s="129" t="str">
        <f t="shared" si="26"/>
        <v/>
      </c>
      <c r="K1650" s="105"/>
      <c r="L1650" s="59"/>
      <c r="M1650" s="59"/>
      <c r="N1650" s="63"/>
      <c r="O1650" s="43"/>
      <c r="P1650" s="1"/>
      <c r="Q1650" s="24"/>
      <c r="R1650" s="24"/>
      <c r="S1650" s="24"/>
      <c r="T1650" s="1"/>
      <c r="U1650" s="71"/>
      <c r="V1650" s="31"/>
    </row>
    <row r="1651" spans="1:22" ht="20.100000000000001" customHeight="1" x14ac:dyDescent="0.15">
      <c r="A1651" s="27"/>
      <c r="B1651" s="31"/>
      <c r="C1651" s="43"/>
      <c r="D1651" s="59"/>
      <c r="E1651" s="59"/>
      <c r="F1651" s="63"/>
      <c r="G1651" s="81"/>
      <c r="H1651" s="3"/>
      <c r="I1651" s="83" t="str">
        <f t="shared" si="26"/>
        <v/>
      </c>
      <c r="J1651" s="129" t="str">
        <f t="shared" si="26"/>
        <v/>
      </c>
      <c r="K1651" s="105"/>
      <c r="L1651" s="59"/>
      <c r="M1651" s="59"/>
      <c r="N1651" s="63"/>
      <c r="O1651" s="43"/>
      <c r="P1651" s="1"/>
      <c r="Q1651" s="24"/>
      <c r="R1651" s="24"/>
      <c r="S1651" s="24"/>
      <c r="T1651" s="1"/>
      <c r="U1651" s="71"/>
      <c r="V1651" s="31"/>
    </row>
    <row r="1652" spans="1:22" ht="20.100000000000001" customHeight="1" x14ac:dyDescent="0.15">
      <c r="A1652" s="27"/>
      <c r="B1652" s="31"/>
      <c r="C1652" s="43"/>
      <c r="D1652" s="59"/>
      <c r="E1652" s="59"/>
      <c r="F1652" s="63"/>
      <c r="G1652" s="81"/>
      <c r="H1652" s="3"/>
      <c r="I1652" s="83" t="str">
        <f t="shared" si="26"/>
        <v/>
      </c>
      <c r="J1652" s="129" t="str">
        <f t="shared" si="26"/>
        <v/>
      </c>
      <c r="K1652" s="105"/>
      <c r="L1652" s="59"/>
      <c r="M1652" s="59"/>
      <c r="N1652" s="63"/>
      <c r="O1652" s="43"/>
      <c r="P1652" s="1"/>
      <c r="Q1652" s="24"/>
      <c r="R1652" s="24"/>
      <c r="S1652" s="24"/>
      <c r="T1652" s="1"/>
      <c r="U1652" s="71"/>
      <c r="V1652" s="31"/>
    </row>
    <row r="1653" spans="1:22" ht="20.100000000000001" customHeight="1" x14ac:dyDescent="0.15">
      <c r="A1653" s="190"/>
      <c r="B1653" s="31"/>
      <c r="C1653" s="43"/>
      <c r="D1653" s="59"/>
      <c r="E1653" s="59"/>
      <c r="F1653" s="63"/>
      <c r="G1653" s="81"/>
      <c r="H1653" s="3"/>
      <c r="I1653" s="83" t="str">
        <f t="shared" si="26"/>
        <v/>
      </c>
      <c r="J1653" s="129" t="str">
        <f t="shared" si="26"/>
        <v/>
      </c>
      <c r="K1653" s="105"/>
      <c r="L1653" s="59"/>
      <c r="M1653" s="59"/>
      <c r="N1653" s="63"/>
      <c r="O1653" s="43"/>
      <c r="P1653" s="1"/>
      <c r="Q1653" s="24"/>
      <c r="R1653" s="24"/>
      <c r="S1653" s="24"/>
      <c r="T1653" s="1"/>
      <c r="U1653" s="71"/>
      <c r="V1653" s="31"/>
    </row>
    <row r="1654" spans="1:22" ht="20.100000000000001" customHeight="1" x14ac:dyDescent="0.15">
      <c r="A1654" s="27"/>
      <c r="B1654" s="31"/>
      <c r="C1654" s="43"/>
      <c r="D1654" s="59"/>
      <c r="E1654" s="59"/>
      <c r="F1654" s="63"/>
      <c r="G1654" s="81"/>
      <c r="H1654" s="3"/>
      <c r="I1654" s="83" t="str">
        <f t="shared" si="26"/>
        <v/>
      </c>
      <c r="J1654" s="129" t="str">
        <f t="shared" si="26"/>
        <v/>
      </c>
      <c r="K1654" s="105"/>
      <c r="L1654" s="59"/>
      <c r="M1654" s="59"/>
      <c r="N1654" s="63"/>
      <c r="O1654" s="43"/>
      <c r="P1654" s="1"/>
      <c r="Q1654" s="24"/>
      <c r="R1654" s="24"/>
      <c r="S1654" s="24"/>
      <c r="T1654" s="1"/>
      <c r="U1654" s="71"/>
      <c r="V1654" s="31"/>
    </row>
    <row r="1655" spans="1:22" ht="20.100000000000001" customHeight="1" x14ac:dyDescent="0.15">
      <c r="A1655" s="27"/>
      <c r="B1655" s="31"/>
      <c r="C1655" s="43"/>
      <c r="D1655" s="59"/>
      <c r="E1655" s="59"/>
      <c r="F1655" s="63"/>
      <c r="G1655" s="81"/>
      <c r="H1655" s="3"/>
      <c r="I1655" s="83" t="str">
        <f t="shared" si="26"/>
        <v/>
      </c>
      <c r="J1655" s="129" t="str">
        <f t="shared" si="26"/>
        <v/>
      </c>
      <c r="K1655" s="105"/>
      <c r="L1655" s="59"/>
      <c r="M1655" s="59"/>
      <c r="N1655" s="63"/>
      <c r="O1655" s="43"/>
      <c r="P1655" s="1"/>
      <c r="Q1655" s="24"/>
      <c r="R1655" s="24"/>
      <c r="S1655" s="24"/>
      <c r="T1655" s="1"/>
      <c r="U1655" s="71"/>
      <c r="V1655" s="31"/>
    </row>
    <row r="1656" spans="1:22" ht="20.100000000000001" customHeight="1" x14ac:dyDescent="0.15">
      <c r="A1656" s="190"/>
      <c r="B1656" s="31"/>
      <c r="C1656" s="43"/>
      <c r="D1656" s="59"/>
      <c r="E1656" s="59"/>
      <c r="F1656" s="63"/>
      <c r="G1656" s="81"/>
      <c r="H1656" s="3"/>
      <c r="I1656" s="83" t="str">
        <f t="shared" si="26"/>
        <v/>
      </c>
      <c r="J1656" s="129" t="str">
        <f t="shared" si="26"/>
        <v/>
      </c>
      <c r="K1656" s="105"/>
      <c r="L1656" s="59"/>
      <c r="M1656" s="59"/>
      <c r="N1656" s="63"/>
      <c r="O1656" s="43"/>
      <c r="P1656" s="1"/>
      <c r="Q1656" s="24"/>
      <c r="R1656" s="24"/>
      <c r="S1656" s="24"/>
      <c r="T1656" s="1"/>
      <c r="U1656" s="71"/>
      <c r="V1656" s="31"/>
    </row>
    <row r="1657" spans="1:22" ht="20.100000000000001" customHeight="1" x14ac:dyDescent="0.15">
      <c r="A1657" s="27"/>
      <c r="B1657" s="31"/>
      <c r="C1657" s="43"/>
      <c r="D1657" s="59"/>
      <c r="E1657" s="59"/>
      <c r="F1657" s="63"/>
      <c r="G1657" s="81"/>
      <c r="H1657" s="3"/>
      <c r="I1657" s="83" t="str">
        <f t="shared" si="26"/>
        <v/>
      </c>
      <c r="J1657" s="129" t="str">
        <f t="shared" si="26"/>
        <v/>
      </c>
      <c r="K1657" s="105"/>
      <c r="L1657" s="59"/>
      <c r="M1657" s="59"/>
      <c r="N1657" s="63"/>
      <c r="O1657" s="43"/>
      <c r="P1657" s="1"/>
      <c r="Q1657" s="24"/>
      <c r="R1657" s="24"/>
      <c r="S1657" s="24"/>
      <c r="T1657" s="1"/>
      <c r="U1657" s="71"/>
      <c r="V1657" s="31"/>
    </row>
    <row r="1658" spans="1:22" ht="20.100000000000001" customHeight="1" x14ac:dyDescent="0.15">
      <c r="A1658" s="27"/>
      <c r="B1658" s="31"/>
      <c r="C1658" s="43"/>
      <c r="D1658" s="59"/>
      <c r="E1658" s="59"/>
      <c r="F1658" s="63"/>
      <c r="G1658" s="81"/>
      <c r="H1658" s="3"/>
      <c r="I1658" s="83" t="str">
        <f t="shared" si="26"/>
        <v/>
      </c>
      <c r="J1658" s="129" t="str">
        <f t="shared" si="26"/>
        <v/>
      </c>
      <c r="K1658" s="105"/>
      <c r="L1658" s="59"/>
      <c r="M1658" s="59"/>
      <c r="N1658" s="63"/>
      <c r="O1658" s="43"/>
      <c r="P1658" s="1"/>
      <c r="Q1658" s="24"/>
      <c r="R1658" s="24"/>
      <c r="S1658" s="24"/>
      <c r="T1658" s="1"/>
      <c r="U1658" s="71"/>
      <c r="V1658" s="31"/>
    </row>
    <row r="1659" spans="1:22" ht="20.100000000000001" customHeight="1" x14ac:dyDescent="0.15">
      <c r="A1659" s="190"/>
      <c r="B1659" s="31"/>
      <c r="C1659" s="43"/>
      <c r="D1659" s="59"/>
      <c r="E1659" s="59"/>
      <c r="F1659" s="63"/>
      <c r="G1659" s="81"/>
      <c r="H1659" s="3"/>
      <c r="I1659" s="83" t="str">
        <f t="shared" si="26"/>
        <v/>
      </c>
      <c r="J1659" s="129" t="str">
        <f t="shared" si="26"/>
        <v/>
      </c>
      <c r="K1659" s="105"/>
      <c r="L1659" s="59"/>
      <c r="M1659" s="59"/>
      <c r="N1659" s="63"/>
      <c r="O1659" s="43"/>
      <c r="P1659" s="1"/>
      <c r="Q1659" s="24"/>
      <c r="R1659" s="24"/>
      <c r="S1659" s="24"/>
      <c r="T1659" s="1"/>
      <c r="U1659" s="71"/>
      <c r="V1659" s="31"/>
    </row>
    <row r="1660" spans="1:22" ht="20.100000000000001" customHeight="1" x14ac:dyDescent="0.15">
      <c r="A1660" s="27"/>
      <c r="B1660" s="31"/>
      <c r="C1660" s="43"/>
      <c r="D1660" s="59"/>
      <c r="E1660" s="59"/>
      <c r="F1660" s="63"/>
      <c r="G1660" s="81"/>
      <c r="H1660" s="3"/>
      <c r="I1660" s="83" t="str">
        <f t="shared" si="26"/>
        <v/>
      </c>
      <c r="J1660" s="129" t="str">
        <f t="shared" si="26"/>
        <v/>
      </c>
      <c r="K1660" s="105"/>
      <c r="L1660" s="59"/>
      <c r="M1660" s="59"/>
      <c r="N1660" s="63"/>
      <c r="O1660" s="43"/>
      <c r="P1660" s="1"/>
      <c r="Q1660" s="24"/>
      <c r="R1660" s="24"/>
      <c r="S1660" s="24"/>
      <c r="T1660" s="1"/>
      <c r="U1660" s="71"/>
      <c r="V1660" s="31"/>
    </row>
    <row r="1661" spans="1:22" ht="20.100000000000001" customHeight="1" x14ac:dyDescent="0.15">
      <c r="A1661" s="27"/>
      <c r="B1661" s="31"/>
      <c r="C1661" s="43"/>
      <c r="D1661" s="59"/>
      <c r="E1661" s="59"/>
      <c r="F1661" s="63"/>
      <c r="G1661" s="81"/>
      <c r="H1661" s="3"/>
      <c r="I1661" s="83" t="str">
        <f t="shared" si="26"/>
        <v/>
      </c>
      <c r="J1661" s="129" t="str">
        <f t="shared" si="26"/>
        <v/>
      </c>
      <c r="K1661" s="105"/>
      <c r="L1661" s="59"/>
      <c r="M1661" s="59"/>
      <c r="N1661" s="63"/>
      <c r="O1661" s="43"/>
      <c r="P1661" s="1"/>
      <c r="Q1661" s="24"/>
      <c r="R1661" s="24"/>
      <c r="S1661" s="24"/>
      <c r="T1661" s="1"/>
      <c r="U1661" s="71"/>
      <c r="V1661" s="31"/>
    </row>
    <row r="1662" spans="1:22" ht="20.100000000000001" customHeight="1" x14ac:dyDescent="0.15">
      <c r="A1662" s="190"/>
      <c r="B1662" s="31"/>
      <c r="C1662" s="43"/>
      <c r="D1662" s="59"/>
      <c r="E1662" s="59"/>
      <c r="F1662" s="63"/>
      <c r="G1662" s="81"/>
      <c r="H1662" s="3"/>
      <c r="I1662" s="83" t="str">
        <f t="shared" si="26"/>
        <v/>
      </c>
      <c r="J1662" s="129" t="str">
        <f t="shared" si="26"/>
        <v/>
      </c>
      <c r="K1662" s="105"/>
      <c r="L1662" s="59"/>
      <c r="M1662" s="59"/>
      <c r="N1662" s="63"/>
      <c r="O1662" s="43"/>
      <c r="P1662" s="1"/>
      <c r="Q1662" s="24"/>
      <c r="R1662" s="24"/>
      <c r="S1662" s="24"/>
      <c r="T1662" s="1"/>
      <c r="U1662" s="71"/>
      <c r="V1662" s="31"/>
    </row>
    <row r="1663" spans="1:22" ht="20.100000000000001" customHeight="1" x14ac:dyDescent="0.15">
      <c r="A1663" s="27"/>
      <c r="B1663" s="31"/>
      <c r="C1663" s="43"/>
      <c r="D1663" s="59"/>
      <c r="E1663" s="59"/>
      <c r="F1663" s="63"/>
      <c r="G1663" s="81"/>
      <c r="H1663" s="3"/>
      <c r="I1663" s="83" t="str">
        <f t="shared" si="26"/>
        <v/>
      </c>
      <c r="J1663" s="129" t="str">
        <f t="shared" si="26"/>
        <v/>
      </c>
      <c r="K1663" s="105"/>
      <c r="L1663" s="59"/>
      <c r="M1663" s="59"/>
      <c r="N1663" s="63"/>
      <c r="O1663" s="43"/>
      <c r="P1663" s="1"/>
      <c r="Q1663" s="24"/>
      <c r="R1663" s="24"/>
      <c r="S1663" s="24"/>
      <c r="T1663" s="1"/>
      <c r="U1663" s="71"/>
      <c r="V1663" s="31"/>
    </row>
    <row r="1664" spans="1:22" ht="20.100000000000001" customHeight="1" x14ac:dyDescent="0.15">
      <c r="A1664" s="27"/>
      <c r="B1664" s="31"/>
      <c r="C1664" s="43"/>
      <c r="D1664" s="59"/>
      <c r="E1664" s="59"/>
      <c r="F1664" s="63"/>
      <c r="G1664" s="81"/>
      <c r="H1664" s="3"/>
      <c r="I1664" s="83" t="str">
        <f t="shared" si="26"/>
        <v/>
      </c>
      <c r="J1664" s="129" t="str">
        <f t="shared" si="26"/>
        <v/>
      </c>
      <c r="K1664" s="105"/>
      <c r="L1664" s="59"/>
      <c r="M1664" s="59"/>
      <c r="N1664" s="63"/>
      <c r="O1664" s="43"/>
      <c r="P1664" s="1"/>
      <c r="Q1664" s="24"/>
      <c r="R1664" s="24"/>
      <c r="S1664" s="24"/>
      <c r="T1664" s="1"/>
      <c r="U1664" s="71"/>
      <c r="V1664" s="31"/>
    </row>
    <row r="1665" spans="1:22" ht="20.100000000000001" customHeight="1" x14ac:dyDescent="0.15">
      <c r="A1665" s="190"/>
      <c r="B1665" s="31"/>
      <c r="C1665" s="43"/>
      <c r="D1665" s="59"/>
      <c r="E1665" s="59"/>
      <c r="F1665" s="63"/>
      <c r="G1665" s="81"/>
      <c r="H1665" s="3"/>
      <c r="I1665" s="83" t="str">
        <f t="shared" si="26"/>
        <v/>
      </c>
      <c r="J1665" s="129" t="str">
        <f t="shared" si="26"/>
        <v/>
      </c>
      <c r="K1665" s="105"/>
      <c r="L1665" s="59"/>
      <c r="M1665" s="59"/>
      <c r="N1665" s="63"/>
      <c r="O1665" s="43"/>
      <c r="P1665" s="1"/>
      <c r="Q1665" s="24"/>
      <c r="R1665" s="24"/>
      <c r="S1665" s="24"/>
      <c r="T1665" s="1"/>
      <c r="U1665" s="71"/>
      <c r="V1665" s="31"/>
    </row>
    <row r="1666" spans="1:22" ht="20.100000000000001" customHeight="1" x14ac:dyDescent="0.15">
      <c r="A1666" s="27"/>
      <c r="B1666" s="31"/>
      <c r="C1666" s="43"/>
      <c r="D1666" s="59"/>
      <c r="E1666" s="59"/>
      <c r="F1666" s="63"/>
      <c r="G1666" s="81"/>
      <c r="H1666" s="3"/>
      <c r="I1666" s="83" t="str">
        <f t="shared" si="26"/>
        <v/>
      </c>
      <c r="J1666" s="129" t="str">
        <f t="shared" si="26"/>
        <v/>
      </c>
      <c r="K1666" s="105"/>
      <c r="L1666" s="59"/>
      <c r="M1666" s="59"/>
      <c r="N1666" s="63"/>
      <c r="O1666" s="43"/>
      <c r="P1666" s="1"/>
      <c r="Q1666" s="24"/>
      <c r="R1666" s="24"/>
      <c r="S1666" s="24"/>
      <c r="T1666" s="1"/>
      <c r="U1666" s="71"/>
      <c r="V1666" s="31"/>
    </row>
    <row r="1667" spans="1:22" ht="20.100000000000001" customHeight="1" x14ac:dyDescent="0.15">
      <c r="A1667" s="27"/>
      <c r="B1667" s="31"/>
      <c r="C1667" s="43"/>
      <c r="D1667" s="59"/>
      <c r="E1667" s="59"/>
      <c r="F1667" s="63"/>
      <c r="G1667" s="81"/>
      <c r="H1667" s="3"/>
      <c r="I1667" s="83" t="str">
        <f t="shared" si="26"/>
        <v/>
      </c>
      <c r="J1667" s="129" t="str">
        <f t="shared" si="26"/>
        <v/>
      </c>
      <c r="K1667" s="105"/>
      <c r="L1667" s="59"/>
      <c r="M1667" s="59"/>
      <c r="N1667" s="63"/>
      <c r="O1667" s="43"/>
      <c r="P1667" s="1"/>
      <c r="Q1667" s="24"/>
      <c r="R1667" s="24"/>
      <c r="S1667" s="24"/>
      <c r="T1667" s="1"/>
      <c r="U1667" s="71"/>
      <c r="V1667" s="31"/>
    </row>
    <row r="1668" spans="1:22" ht="20.100000000000001" customHeight="1" x14ac:dyDescent="0.15">
      <c r="A1668" s="190"/>
      <c r="B1668" s="31"/>
      <c r="C1668" s="43"/>
      <c r="D1668" s="59"/>
      <c r="E1668" s="59"/>
      <c r="F1668" s="63"/>
      <c r="G1668" s="81"/>
      <c r="H1668" s="3"/>
      <c r="I1668" s="83" t="str">
        <f t="shared" si="26"/>
        <v/>
      </c>
      <c r="J1668" s="129" t="str">
        <f t="shared" si="26"/>
        <v/>
      </c>
      <c r="K1668" s="105"/>
      <c r="L1668" s="59"/>
      <c r="M1668" s="59"/>
      <c r="N1668" s="63"/>
      <c r="O1668" s="43"/>
      <c r="P1668" s="1"/>
      <c r="Q1668" s="24"/>
      <c r="R1668" s="24"/>
      <c r="S1668" s="24"/>
      <c r="T1668" s="1"/>
      <c r="U1668" s="71"/>
      <c r="V1668" s="31"/>
    </row>
    <row r="1669" spans="1:22" ht="20.100000000000001" customHeight="1" x14ac:dyDescent="0.15">
      <c r="A1669" s="27"/>
      <c r="B1669" s="31"/>
      <c r="C1669" s="43"/>
      <c r="D1669" s="59"/>
      <c r="E1669" s="59"/>
      <c r="F1669" s="63"/>
      <c r="G1669" s="81"/>
      <c r="H1669" s="3"/>
      <c r="I1669" s="83" t="str">
        <f t="shared" si="26"/>
        <v/>
      </c>
      <c r="J1669" s="129" t="str">
        <f t="shared" si="26"/>
        <v/>
      </c>
      <c r="K1669" s="105"/>
      <c r="L1669" s="59"/>
      <c r="M1669" s="59"/>
      <c r="N1669" s="63"/>
      <c r="O1669" s="43"/>
      <c r="P1669" s="1"/>
      <c r="Q1669" s="24"/>
      <c r="R1669" s="24"/>
      <c r="S1669" s="24"/>
      <c r="T1669" s="1"/>
      <c r="U1669" s="71"/>
      <c r="V1669" s="31"/>
    </row>
    <row r="1670" spans="1:22" ht="20.100000000000001" customHeight="1" x14ac:dyDescent="0.15">
      <c r="A1670" s="27"/>
      <c r="B1670" s="31"/>
      <c r="C1670" s="43"/>
      <c r="D1670" s="59"/>
      <c r="E1670" s="59"/>
      <c r="F1670" s="63"/>
      <c r="G1670" s="81"/>
      <c r="H1670" s="3"/>
      <c r="I1670" s="83" t="str">
        <f t="shared" si="26"/>
        <v/>
      </c>
      <c r="J1670" s="129" t="str">
        <f t="shared" si="26"/>
        <v/>
      </c>
      <c r="K1670" s="105"/>
      <c r="L1670" s="59"/>
      <c r="M1670" s="59"/>
      <c r="N1670" s="63"/>
      <c r="O1670" s="43"/>
      <c r="P1670" s="1"/>
      <c r="Q1670" s="24"/>
      <c r="R1670" s="24"/>
      <c r="S1670" s="24"/>
      <c r="T1670" s="1"/>
      <c r="U1670" s="71"/>
      <c r="V1670" s="31"/>
    </row>
    <row r="1671" spans="1:22" ht="20.100000000000001" customHeight="1" x14ac:dyDescent="0.15">
      <c r="A1671" s="190"/>
      <c r="B1671" s="31"/>
      <c r="C1671" s="43"/>
      <c r="D1671" s="59"/>
      <c r="E1671" s="59"/>
      <c r="F1671" s="63"/>
      <c r="G1671" s="81"/>
      <c r="H1671" s="3"/>
      <c r="I1671" s="83" t="str">
        <f t="shared" ref="I1671:J1734" si="27">PHONETIC(G1671)</f>
        <v/>
      </c>
      <c r="J1671" s="129" t="str">
        <f t="shared" si="27"/>
        <v/>
      </c>
      <c r="K1671" s="105"/>
      <c r="L1671" s="59"/>
      <c r="M1671" s="59"/>
      <c r="N1671" s="63"/>
      <c r="O1671" s="43"/>
      <c r="P1671" s="1"/>
      <c r="Q1671" s="24"/>
      <c r="R1671" s="24"/>
      <c r="S1671" s="24"/>
      <c r="T1671" s="1"/>
      <c r="U1671" s="71"/>
      <c r="V1671" s="31"/>
    </row>
    <row r="1672" spans="1:22" ht="20.100000000000001" customHeight="1" x14ac:dyDescent="0.15">
      <c r="A1672" s="27"/>
      <c r="B1672" s="31"/>
      <c r="C1672" s="43"/>
      <c r="D1672" s="59"/>
      <c r="E1672" s="59"/>
      <c r="F1672" s="63"/>
      <c r="G1672" s="81"/>
      <c r="H1672" s="3"/>
      <c r="I1672" s="83" t="str">
        <f t="shared" si="27"/>
        <v/>
      </c>
      <c r="J1672" s="129" t="str">
        <f t="shared" si="27"/>
        <v/>
      </c>
      <c r="K1672" s="105"/>
      <c r="L1672" s="59"/>
      <c r="M1672" s="59"/>
      <c r="N1672" s="63"/>
      <c r="O1672" s="43"/>
      <c r="P1672" s="1"/>
      <c r="Q1672" s="24"/>
      <c r="R1672" s="24"/>
      <c r="S1672" s="24"/>
      <c r="T1672" s="1"/>
      <c r="U1672" s="71"/>
      <c r="V1672" s="31"/>
    </row>
    <row r="1673" spans="1:22" ht="20.100000000000001" customHeight="1" x14ac:dyDescent="0.15">
      <c r="A1673" s="27"/>
      <c r="B1673" s="31"/>
      <c r="C1673" s="43"/>
      <c r="D1673" s="59"/>
      <c r="E1673" s="59"/>
      <c r="F1673" s="63"/>
      <c r="G1673" s="81"/>
      <c r="H1673" s="3"/>
      <c r="I1673" s="83" t="str">
        <f t="shared" si="27"/>
        <v/>
      </c>
      <c r="J1673" s="129" t="str">
        <f t="shared" si="27"/>
        <v/>
      </c>
      <c r="K1673" s="105"/>
      <c r="L1673" s="59"/>
      <c r="M1673" s="59"/>
      <c r="N1673" s="63"/>
      <c r="O1673" s="43"/>
      <c r="P1673" s="1"/>
      <c r="Q1673" s="24"/>
      <c r="R1673" s="24"/>
      <c r="S1673" s="24"/>
      <c r="T1673" s="1"/>
      <c r="U1673" s="71"/>
      <c r="V1673" s="31"/>
    </row>
    <row r="1674" spans="1:22" ht="20.100000000000001" customHeight="1" x14ac:dyDescent="0.15">
      <c r="A1674" s="190"/>
      <c r="B1674" s="31"/>
      <c r="C1674" s="43"/>
      <c r="D1674" s="59"/>
      <c r="E1674" s="59"/>
      <c r="F1674" s="63"/>
      <c r="G1674" s="81"/>
      <c r="H1674" s="3"/>
      <c r="I1674" s="83" t="str">
        <f t="shared" si="27"/>
        <v/>
      </c>
      <c r="J1674" s="129" t="str">
        <f t="shared" si="27"/>
        <v/>
      </c>
      <c r="K1674" s="105"/>
      <c r="L1674" s="59"/>
      <c r="M1674" s="59"/>
      <c r="N1674" s="63"/>
      <c r="O1674" s="43"/>
      <c r="P1674" s="1"/>
      <c r="Q1674" s="24"/>
      <c r="R1674" s="24"/>
      <c r="S1674" s="24"/>
      <c r="T1674" s="1"/>
      <c r="U1674" s="71"/>
      <c r="V1674" s="31"/>
    </row>
    <row r="1675" spans="1:22" ht="20.100000000000001" customHeight="1" x14ac:dyDescent="0.15">
      <c r="A1675" s="27"/>
      <c r="B1675" s="31"/>
      <c r="C1675" s="43"/>
      <c r="D1675" s="59"/>
      <c r="E1675" s="59"/>
      <c r="F1675" s="63"/>
      <c r="G1675" s="81"/>
      <c r="H1675" s="3"/>
      <c r="I1675" s="83" t="str">
        <f t="shared" si="27"/>
        <v/>
      </c>
      <c r="J1675" s="129" t="str">
        <f t="shared" si="27"/>
        <v/>
      </c>
      <c r="K1675" s="105"/>
      <c r="L1675" s="59"/>
      <c r="M1675" s="59"/>
      <c r="N1675" s="63"/>
      <c r="O1675" s="43"/>
      <c r="P1675" s="1"/>
      <c r="Q1675" s="24"/>
      <c r="R1675" s="24"/>
      <c r="S1675" s="24"/>
      <c r="T1675" s="1"/>
      <c r="U1675" s="71"/>
      <c r="V1675" s="31"/>
    </row>
    <row r="1676" spans="1:22" ht="20.100000000000001" customHeight="1" x14ac:dyDescent="0.15">
      <c r="A1676" s="27"/>
      <c r="B1676" s="31"/>
      <c r="C1676" s="43"/>
      <c r="D1676" s="59"/>
      <c r="E1676" s="59"/>
      <c r="F1676" s="63"/>
      <c r="G1676" s="81"/>
      <c r="H1676" s="3"/>
      <c r="I1676" s="83" t="str">
        <f t="shared" si="27"/>
        <v/>
      </c>
      <c r="J1676" s="129" t="str">
        <f t="shared" si="27"/>
        <v/>
      </c>
      <c r="K1676" s="105"/>
      <c r="L1676" s="59"/>
      <c r="M1676" s="59"/>
      <c r="N1676" s="63"/>
      <c r="O1676" s="43"/>
      <c r="P1676" s="1"/>
      <c r="Q1676" s="24"/>
      <c r="R1676" s="24"/>
      <c r="S1676" s="24"/>
      <c r="T1676" s="1"/>
      <c r="U1676" s="71"/>
      <c r="V1676" s="31"/>
    </row>
    <row r="1677" spans="1:22" ht="20.100000000000001" customHeight="1" x14ac:dyDescent="0.15">
      <c r="A1677" s="190"/>
      <c r="B1677" s="31"/>
      <c r="C1677" s="43"/>
      <c r="D1677" s="59"/>
      <c r="E1677" s="59"/>
      <c r="F1677" s="63"/>
      <c r="G1677" s="81"/>
      <c r="H1677" s="3"/>
      <c r="I1677" s="83" t="str">
        <f t="shared" si="27"/>
        <v/>
      </c>
      <c r="J1677" s="129" t="str">
        <f t="shared" si="27"/>
        <v/>
      </c>
      <c r="K1677" s="105"/>
      <c r="L1677" s="59"/>
      <c r="M1677" s="59"/>
      <c r="N1677" s="63"/>
      <c r="O1677" s="43"/>
      <c r="P1677" s="1"/>
      <c r="Q1677" s="24"/>
      <c r="R1677" s="24"/>
      <c r="S1677" s="24"/>
      <c r="T1677" s="1"/>
      <c r="U1677" s="71"/>
      <c r="V1677" s="31"/>
    </row>
    <row r="1678" spans="1:22" ht="20.100000000000001" customHeight="1" x14ac:dyDescent="0.15">
      <c r="A1678" s="27"/>
      <c r="B1678" s="31"/>
      <c r="C1678" s="43"/>
      <c r="D1678" s="59"/>
      <c r="E1678" s="59"/>
      <c r="F1678" s="63"/>
      <c r="G1678" s="81"/>
      <c r="H1678" s="3"/>
      <c r="I1678" s="83" t="str">
        <f t="shared" si="27"/>
        <v/>
      </c>
      <c r="J1678" s="129" t="str">
        <f t="shared" si="27"/>
        <v/>
      </c>
      <c r="K1678" s="105"/>
      <c r="L1678" s="59"/>
      <c r="M1678" s="59"/>
      <c r="N1678" s="63"/>
      <c r="O1678" s="43"/>
      <c r="P1678" s="1"/>
      <c r="Q1678" s="24"/>
      <c r="R1678" s="24"/>
      <c r="S1678" s="24"/>
      <c r="T1678" s="1"/>
      <c r="U1678" s="71"/>
      <c r="V1678" s="31"/>
    </row>
    <row r="1679" spans="1:22" ht="20.100000000000001" customHeight="1" x14ac:dyDescent="0.15">
      <c r="A1679" s="27"/>
      <c r="B1679" s="31"/>
      <c r="C1679" s="43"/>
      <c r="D1679" s="59"/>
      <c r="E1679" s="59"/>
      <c r="F1679" s="63"/>
      <c r="G1679" s="81"/>
      <c r="H1679" s="3"/>
      <c r="I1679" s="83" t="str">
        <f t="shared" si="27"/>
        <v/>
      </c>
      <c r="J1679" s="129" t="str">
        <f t="shared" si="27"/>
        <v/>
      </c>
      <c r="K1679" s="105"/>
      <c r="L1679" s="59"/>
      <c r="M1679" s="59"/>
      <c r="N1679" s="63"/>
      <c r="O1679" s="43"/>
      <c r="P1679" s="1"/>
      <c r="Q1679" s="24"/>
      <c r="R1679" s="24"/>
      <c r="S1679" s="24"/>
      <c r="T1679" s="1"/>
      <c r="U1679" s="71"/>
      <c r="V1679" s="31"/>
    </row>
    <row r="1680" spans="1:22" ht="20.100000000000001" customHeight="1" x14ac:dyDescent="0.15">
      <c r="A1680" s="190"/>
      <c r="B1680" s="31"/>
      <c r="C1680" s="43"/>
      <c r="D1680" s="59"/>
      <c r="E1680" s="59"/>
      <c r="F1680" s="63"/>
      <c r="G1680" s="81"/>
      <c r="H1680" s="3"/>
      <c r="I1680" s="83" t="str">
        <f t="shared" si="27"/>
        <v/>
      </c>
      <c r="J1680" s="129" t="str">
        <f t="shared" si="27"/>
        <v/>
      </c>
      <c r="K1680" s="105"/>
      <c r="L1680" s="59"/>
      <c r="M1680" s="59"/>
      <c r="N1680" s="63"/>
      <c r="O1680" s="43"/>
      <c r="P1680" s="1"/>
      <c r="Q1680" s="24"/>
      <c r="R1680" s="24"/>
      <c r="S1680" s="24"/>
      <c r="T1680" s="1"/>
      <c r="U1680" s="71"/>
      <c r="V1680" s="31"/>
    </row>
    <row r="1681" spans="1:22" ht="20.100000000000001" customHeight="1" x14ac:dyDescent="0.15">
      <c r="A1681" s="27"/>
      <c r="B1681" s="31"/>
      <c r="C1681" s="43"/>
      <c r="D1681" s="59"/>
      <c r="E1681" s="59"/>
      <c r="F1681" s="63"/>
      <c r="G1681" s="81"/>
      <c r="H1681" s="3"/>
      <c r="I1681" s="83" t="str">
        <f t="shared" si="27"/>
        <v/>
      </c>
      <c r="J1681" s="129" t="str">
        <f t="shared" si="27"/>
        <v/>
      </c>
      <c r="K1681" s="105"/>
      <c r="L1681" s="59"/>
      <c r="M1681" s="59"/>
      <c r="N1681" s="63"/>
      <c r="O1681" s="43"/>
      <c r="P1681" s="1"/>
      <c r="Q1681" s="24"/>
      <c r="R1681" s="24"/>
      <c r="S1681" s="24"/>
      <c r="T1681" s="1"/>
      <c r="U1681" s="71"/>
      <c r="V1681" s="31"/>
    </row>
    <row r="1682" spans="1:22" ht="20.100000000000001" customHeight="1" x14ac:dyDescent="0.15">
      <c r="A1682" s="190"/>
      <c r="B1682" s="31"/>
      <c r="C1682" s="43"/>
      <c r="D1682" s="59"/>
      <c r="E1682" s="59"/>
      <c r="F1682" s="63"/>
      <c r="G1682" s="81"/>
      <c r="H1682" s="3"/>
      <c r="I1682" s="83" t="str">
        <f t="shared" si="27"/>
        <v/>
      </c>
      <c r="J1682" s="129" t="str">
        <f t="shared" si="27"/>
        <v/>
      </c>
      <c r="K1682" s="105"/>
      <c r="L1682" s="59"/>
      <c r="M1682" s="59"/>
      <c r="N1682" s="63"/>
      <c r="O1682" s="43"/>
      <c r="P1682" s="1"/>
      <c r="Q1682" s="24"/>
      <c r="R1682" s="24"/>
      <c r="S1682" s="24"/>
      <c r="T1682" s="1"/>
      <c r="U1682" s="71"/>
      <c r="V1682" s="31"/>
    </row>
    <row r="1683" spans="1:22" ht="20.100000000000001" customHeight="1" x14ac:dyDescent="0.15">
      <c r="A1683" s="27"/>
      <c r="B1683" s="31"/>
      <c r="C1683" s="43"/>
      <c r="D1683" s="59"/>
      <c r="E1683" s="59"/>
      <c r="F1683" s="63"/>
      <c r="G1683" s="81"/>
      <c r="H1683" s="3"/>
      <c r="I1683" s="83" t="str">
        <f t="shared" si="27"/>
        <v/>
      </c>
      <c r="J1683" s="129" t="str">
        <f t="shared" si="27"/>
        <v/>
      </c>
      <c r="K1683" s="105"/>
      <c r="L1683" s="59"/>
      <c r="M1683" s="59"/>
      <c r="N1683" s="63"/>
      <c r="O1683" s="43"/>
      <c r="P1683" s="1"/>
      <c r="Q1683" s="24"/>
      <c r="R1683" s="24"/>
      <c r="S1683" s="24"/>
      <c r="T1683" s="1"/>
      <c r="U1683" s="71"/>
      <c r="V1683" s="31"/>
    </row>
    <row r="1684" spans="1:22" ht="20.100000000000001" customHeight="1" x14ac:dyDescent="0.15">
      <c r="A1684" s="27"/>
      <c r="B1684" s="31"/>
      <c r="C1684" s="43"/>
      <c r="D1684" s="59"/>
      <c r="E1684" s="59"/>
      <c r="F1684" s="63"/>
      <c r="G1684" s="81"/>
      <c r="H1684" s="3"/>
      <c r="I1684" s="83" t="str">
        <f t="shared" si="27"/>
        <v/>
      </c>
      <c r="J1684" s="129" t="str">
        <f t="shared" si="27"/>
        <v/>
      </c>
      <c r="K1684" s="105"/>
      <c r="L1684" s="59"/>
      <c r="M1684" s="59"/>
      <c r="N1684" s="63"/>
      <c r="O1684" s="43"/>
      <c r="P1684" s="1"/>
      <c r="Q1684" s="24"/>
      <c r="R1684" s="24"/>
      <c r="S1684" s="24"/>
      <c r="T1684" s="1"/>
      <c r="U1684" s="71"/>
      <c r="V1684" s="31"/>
    </row>
    <row r="1685" spans="1:22" ht="20.100000000000001" customHeight="1" x14ac:dyDescent="0.15">
      <c r="A1685" s="27"/>
      <c r="B1685" s="31"/>
      <c r="C1685" s="43"/>
      <c r="D1685" s="59"/>
      <c r="E1685" s="59"/>
      <c r="F1685" s="63"/>
      <c r="G1685" s="81"/>
      <c r="H1685" s="3"/>
      <c r="I1685" s="83" t="str">
        <f t="shared" si="27"/>
        <v/>
      </c>
      <c r="J1685" s="129" t="str">
        <f t="shared" si="27"/>
        <v/>
      </c>
      <c r="K1685" s="105"/>
      <c r="L1685" s="59"/>
      <c r="M1685" s="59"/>
      <c r="N1685" s="63"/>
      <c r="O1685" s="43"/>
      <c r="P1685" s="1"/>
      <c r="Q1685" s="24"/>
      <c r="R1685" s="24"/>
      <c r="S1685" s="24"/>
      <c r="T1685" s="1"/>
      <c r="U1685" s="71"/>
      <c r="V1685" s="31"/>
    </row>
    <row r="1686" spans="1:22" ht="20.100000000000001" customHeight="1" x14ac:dyDescent="0.15">
      <c r="A1686" s="27"/>
      <c r="B1686" s="31"/>
      <c r="C1686" s="43"/>
      <c r="D1686" s="59"/>
      <c r="E1686" s="59"/>
      <c r="F1686" s="63"/>
      <c r="G1686" s="81"/>
      <c r="H1686" s="3"/>
      <c r="I1686" s="83" t="str">
        <f t="shared" si="27"/>
        <v/>
      </c>
      <c r="J1686" s="129" t="str">
        <f t="shared" si="27"/>
        <v/>
      </c>
      <c r="K1686" s="105"/>
      <c r="L1686" s="59"/>
      <c r="M1686" s="59"/>
      <c r="N1686" s="63"/>
      <c r="O1686" s="43"/>
      <c r="P1686" s="1"/>
      <c r="Q1686" s="24"/>
      <c r="R1686" s="24"/>
      <c r="S1686" s="24"/>
      <c r="T1686" s="1"/>
      <c r="U1686" s="71"/>
      <c r="V1686" s="31"/>
    </row>
    <row r="1687" spans="1:22" ht="20.100000000000001" customHeight="1" x14ac:dyDescent="0.15">
      <c r="A1687" s="190"/>
      <c r="B1687" s="31"/>
      <c r="C1687" s="43"/>
      <c r="D1687" s="59"/>
      <c r="E1687" s="59"/>
      <c r="F1687" s="63"/>
      <c r="G1687" s="81"/>
      <c r="H1687" s="3"/>
      <c r="I1687" s="83" t="str">
        <f t="shared" si="27"/>
        <v/>
      </c>
      <c r="J1687" s="129" t="str">
        <f t="shared" si="27"/>
        <v/>
      </c>
      <c r="K1687" s="105"/>
      <c r="L1687" s="59"/>
      <c r="M1687" s="59"/>
      <c r="N1687" s="63"/>
      <c r="O1687" s="43"/>
      <c r="P1687" s="1"/>
      <c r="Q1687" s="24"/>
      <c r="R1687" s="24"/>
      <c r="S1687" s="24"/>
      <c r="T1687" s="1"/>
      <c r="U1687" s="71"/>
      <c r="V1687" s="31"/>
    </row>
    <row r="1688" spans="1:22" ht="20.100000000000001" customHeight="1" x14ac:dyDescent="0.15">
      <c r="A1688" s="27"/>
      <c r="B1688" s="31"/>
      <c r="C1688" s="43"/>
      <c r="D1688" s="59"/>
      <c r="E1688" s="59"/>
      <c r="F1688" s="63"/>
      <c r="G1688" s="81"/>
      <c r="H1688" s="3"/>
      <c r="I1688" s="83" t="str">
        <f t="shared" si="27"/>
        <v/>
      </c>
      <c r="J1688" s="129" t="str">
        <f t="shared" si="27"/>
        <v/>
      </c>
      <c r="K1688" s="105"/>
      <c r="L1688" s="59"/>
      <c r="M1688" s="59"/>
      <c r="N1688" s="63"/>
      <c r="O1688" s="43"/>
      <c r="P1688" s="1"/>
      <c r="Q1688" s="24"/>
      <c r="R1688" s="24"/>
      <c r="S1688" s="24"/>
      <c r="T1688" s="1"/>
      <c r="U1688" s="71"/>
      <c r="V1688" s="31"/>
    </row>
    <row r="1689" spans="1:22" ht="20.100000000000001" customHeight="1" x14ac:dyDescent="0.15">
      <c r="A1689" s="27"/>
      <c r="B1689" s="31"/>
      <c r="C1689" s="43"/>
      <c r="D1689" s="59"/>
      <c r="E1689" s="59"/>
      <c r="F1689" s="63"/>
      <c r="G1689" s="81"/>
      <c r="H1689" s="3"/>
      <c r="I1689" s="83" t="str">
        <f t="shared" si="27"/>
        <v/>
      </c>
      <c r="J1689" s="129" t="str">
        <f t="shared" si="27"/>
        <v/>
      </c>
      <c r="K1689" s="105"/>
      <c r="L1689" s="59"/>
      <c r="M1689" s="59"/>
      <c r="N1689" s="63"/>
      <c r="O1689" s="43"/>
      <c r="P1689" s="1"/>
      <c r="Q1689" s="24"/>
      <c r="R1689" s="24"/>
      <c r="S1689" s="24"/>
      <c r="T1689" s="1"/>
      <c r="U1689" s="71"/>
      <c r="V1689" s="31"/>
    </row>
    <row r="1690" spans="1:22" ht="20.100000000000001" customHeight="1" x14ac:dyDescent="0.15">
      <c r="A1690" s="190"/>
      <c r="B1690" s="31"/>
      <c r="C1690" s="43"/>
      <c r="D1690" s="59"/>
      <c r="E1690" s="59"/>
      <c r="F1690" s="63"/>
      <c r="G1690" s="81"/>
      <c r="H1690" s="3"/>
      <c r="I1690" s="83" t="str">
        <f t="shared" si="27"/>
        <v/>
      </c>
      <c r="J1690" s="129" t="str">
        <f t="shared" si="27"/>
        <v/>
      </c>
      <c r="K1690" s="105"/>
      <c r="L1690" s="59"/>
      <c r="M1690" s="59"/>
      <c r="N1690" s="63"/>
      <c r="O1690" s="43"/>
      <c r="P1690" s="1"/>
      <c r="Q1690" s="24"/>
      <c r="R1690" s="24"/>
      <c r="S1690" s="24"/>
      <c r="T1690" s="1"/>
      <c r="U1690" s="71"/>
      <c r="V1690" s="31"/>
    </row>
    <row r="1691" spans="1:22" ht="20.100000000000001" customHeight="1" x14ac:dyDescent="0.15">
      <c r="A1691" s="27"/>
      <c r="B1691" s="31"/>
      <c r="C1691" s="43"/>
      <c r="D1691" s="59"/>
      <c r="E1691" s="59"/>
      <c r="F1691" s="63"/>
      <c r="G1691" s="81"/>
      <c r="H1691" s="3"/>
      <c r="I1691" s="83" t="str">
        <f t="shared" si="27"/>
        <v/>
      </c>
      <c r="J1691" s="129" t="str">
        <f t="shared" si="27"/>
        <v/>
      </c>
      <c r="K1691" s="105"/>
      <c r="L1691" s="59"/>
      <c r="M1691" s="59"/>
      <c r="N1691" s="63"/>
      <c r="O1691" s="43"/>
      <c r="P1691" s="1"/>
      <c r="Q1691" s="24"/>
      <c r="R1691" s="24"/>
      <c r="S1691" s="24"/>
      <c r="T1691" s="1"/>
      <c r="U1691" s="71"/>
      <c r="V1691" s="31"/>
    </row>
    <row r="1692" spans="1:22" ht="20.100000000000001" customHeight="1" x14ac:dyDescent="0.15">
      <c r="A1692" s="27"/>
      <c r="B1692" s="31"/>
      <c r="C1692" s="43"/>
      <c r="D1692" s="59"/>
      <c r="E1692" s="59"/>
      <c r="F1692" s="63"/>
      <c r="G1692" s="81"/>
      <c r="H1692" s="3"/>
      <c r="I1692" s="83" t="str">
        <f t="shared" si="27"/>
        <v/>
      </c>
      <c r="J1692" s="129" t="str">
        <f t="shared" si="27"/>
        <v/>
      </c>
      <c r="K1692" s="105"/>
      <c r="L1692" s="59"/>
      <c r="M1692" s="59"/>
      <c r="N1692" s="63"/>
      <c r="O1692" s="43"/>
      <c r="P1692" s="1"/>
      <c r="Q1692" s="24"/>
      <c r="R1692" s="24"/>
      <c r="S1692" s="24"/>
      <c r="T1692" s="1"/>
      <c r="U1692" s="71"/>
      <c r="V1692" s="31"/>
    </row>
    <row r="1693" spans="1:22" ht="20.100000000000001" customHeight="1" x14ac:dyDescent="0.15">
      <c r="A1693" s="190"/>
      <c r="B1693" s="31"/>
      <c r="C1693" s="43"/>
      <c r="D1693" s="59"/>
      <c r="E1693" s="59"/>
      <c r="F1693" s="63"/>
      <c r="G1693" s="81"/>
      <c r="H1693" s="3"/>
      <c r="I1693" s="83" t="str">
        <f t="shared" si="27"/>
        <v/>
      </c>
      <c r="J1693" s="129" t="str">
        <f t="shared" si="27"/>
        <v/>
      </c>
      <c r="K1693" s="105"/>
      <c r="L1693" s="59"/>
      <c r="M1693" s="59"/>
      <c r="N1693" s="63"/>
      <c r="O1693" s="43"/>
      <c r="P1693" s="1"/>
      <c r="Q1693" s="24"/>
      <c r="R1693" s="24"/>
      <c r="S1693" s="24"/>
      <c r="T1693" s="1"/>
      <c r="U1693" s="71"/>
      <c r="V1693" s="31"/>
    </row>
    <row r="1694" spans="1:22" ht="20.100000000000001" customHeight="1" x14ac:dyDescent="0.15">
      <c r="A1694" s="27"/>
      <c r="B1694" s="31"/>
      <c r="C1694" s="43"/>
      <c r="D1694" s="59"/>
      <c r="E1694" s="59"/>
      <c r="F1694" s="63"/>
      <c r="G1694" s="81"/>
      <c r="H1694" s="3"/>
      <c r="I1694" s="83" t="str">
        <f t="shared" si="27"/>
        <v/>
      </c>
      <c r="J1694" s="129" t="str">
        <f t="shared" si="27"/>
        <v/>
      </c>
      <c r="K1694" s="105"/>
      <c r="L1694" s="59"/>
      <c r="M1694" s="59"/>
      <c r="N1694" s="63"/>
      <c r="O1694" s="43"/>
      <c r="P1694" s="1"/>
      <c r="Q1694" s="24"/>
      <c r="R1694" s="24"/>
      <c r="S1694" s="24"/>
      <c r="T1694" s="1"/>
      <c r="U1694" s="71"/>
      <c r="V1694" s="31"/>
    </row>
    <row r="1695" spans="1:22" ht="20.100000000000001" customHeight="1" x14ac:dyDescent="0.15">
      <c r="A1695" s="27"/>
      <c r="B1695" s="31"/>
      <c r="C1695" s="43"/>
      <c r="D1695" s="59"/>
      <c r="E1695" s="59"/>
      <c r="F1695" s="63"/>
      <c r="G1695" s="81"/>
      <c r="H1695" s="3"/>
      <c r="I1695" s="83" t="str">
        <f t="shared" si="27"/>
        <v/>
      </c>
      <c r="J1695" s="129" t="str">
        <f t="shared" si="27"/>
        <v/>
      </c>
      <c r="K1695" s="105"/>
      <c r="L1695" s="59"/>
      <c r="M1695" s="59"/>
      <c r="N1695" s="63"/>
      <c r="O1695" s="43"/>
      <c r="P1695" s="1"/>
      <c r="Q1695" s="24"/>
      <c r="R1695" s="24"/>
      <c r="S1695" s="24"/>
      <c r="T1695" s="1"/>
      <c r="U1695" s="71"/>
      <c r="V1695" s="31"/>
    </row>
    <row r="1696" spans="1:22" ht="20.100000000000001" customHeight="1" x14ac:dyDescent="0.15">
      <c r="A1696" s="190"/>
      <c r="B1696" s="31"/>
      <c r="C1696" s="43"/>
      <c r="D1696" s="59"/>
      <c r="E1696" s="59"/>
      <c r="F1696" s="63"/>
      <c r="G1696" s="81"/>
      <c r="H1696" s="3"/>
      <c r="I1696" s="83" t="str">
        <f t="shared" si="27"/>
        <v/>
      </c>
      <c r="J1696" s="129" t="str">
        <f t="shared" si="27"/>
        <v/>
      </c>
      <c r="K1696" s="105"/>
      <c r="L1696" s="59"/>
      <c r="M1696" s="59"/>
      <c r="N1696" s="63"/>
      <c r="O1696" s="43"/>
      <c r="P1696" s="1"/>
      <c r="Q1696" s="24"/>
      <c r="R1696" s="24"/>
      <c r="S1696" s="24"/>
      <c r="T1696" s="1"/>
      <c r="U1696" s="71"/>
      <c r="V1696" s="31"/>
    </row>
    <row r="1697" spans="1:22" ht="20.100000000000001" customHeight="1" x14ac:dyDescent="0.15">
      <c r="A1697" s="27"/>
      <c r="B1697" s="31"/>
      <c r="C1697" s="43"/>
      <c r="D1697" s="59"/>
      <c r="E1697" s="59"/>
      <c r="F1697" s="63"/>
      <c r="G1697" s="81"/>
      <c r="H1697" s="3"/>
      <c r="I1697" s="83" t="str">
        <f t="shared" si="27"/>
        <v/>
      </c>
      <c r="J1697" s="129" t="str">
        <f t="shared" si="27"/>
        <v/>
      </c>
      <c r="K1697" s="105"/>
      <c r="L1697" s="59"/>
      <c r="M1697" s="59"/>
      <c r="N1697" s="63"/>
      <c r="O1697" s="43"/>
      <c r="P1697" s="1"/>
      <c r="Q1697" s="24"/>
      <c r="R1697" s="24"/>
      <c r="S1697" s="24"/>
      <c r="T1697" s="1"/>
      <c r="U1697" s="71"/>
      <c r="V1697" s="31"/>
    </row>
    <row r="1698" spans="1:22" ht="20.100000000000001" customHeight="1" x14ac:dyDescent="0.15">
      <c r="A1698" s="27"/>
      <c r="B1698" s="31"/>
      <c r="C1698" s="43"/>
      <c r="D1698" s="59"/>
      <c r="E1698" s="59"/>
      <c r="F1698" s="63"/>
      <c r="G1698" s="81"/>
      <c r="H1698" s="3"/>
      <c r="I1698" s="83" t="str">
        <f t="shared" si="27"/>
        <v/>
      </c>
      <c r="J1698" s="129" t="str">
        <f t="shared" si="27"/>
        <v/>
      </c>
      <c r="K1698" s="105"/>
      <c r="L1698" s="59"/>
      <c r="M1698" s="59"/>
      <c r="N1698" s="63"/>
      <c r="O1698" s="43"/>
      <c r="P1698" s="1"/>
      <c r="Q1698" s="24"/>
      <c r="R1698" s="24"/>
      <c r="S1698" s="24"/>
      <c r="T1698" s="1"/>
      <c r="U1698" s="71"/>
      <c r="V1698" s="31"/>
    </row>
    <row r="1699" spans="1:22" ht="20.100000000000001" customHeight="1" x14ac:dyDescent="0.15">
      <c r="A1699" s="190"/>
      <c r="B1699" s="31"/>
      <c r="C1699" s="43"/>
      <c r="D1699" s="59"/>
      <c r="E1699" s="59"/>
      <c r="F1699" s="63"/>
      <c r="G1699" s="81"/>
      <c r="H1699" s="3"/>
      <c r="I1699" s="83" t="str">
        <f t="shared" si="27"/>
        <v/>
      </c>
      <c r="J1699" s="129" t="str">
        <f t="shared" si="27"/>
        <v/>
      </c>
      <c r="K1699" s="105"/>
      <c r="L1699" s="59"/>
      <c r="M1699" s="59"/>
      <c r="N1699" s="63"/>
      <c r="O1699" s="43"/>
      <c r="P1699" s="1"/>
      <c r="Q1699" s="24"/>
      <c r="R1699" s="24"/>
      <c r="S1699" s="24"/>
      <c r="T1699" s="1"/>
      <c r="U1699" s="71"/>
      <c r="V1699" s="31"/>
    </row>
    <row r="1700" spans="1:22" ht="20.100000000000001" customHeight="1" x14ac:dyDescent="0.15">
      <c r="A1700" s="27"/>
      <c r="B1700" s="31"/>
      <c r="C1700" s="43"/>
      <c r="D1700" s="59"/>
      <c r="E1700" s="59"/>
      <c r="F1700" s="63"/>
      <c r="G1700" s="81"/>
      <c r="H1700" s="3"/>
      <c r="I1700" s="83" t="str">
        <f t="shared" si="27"/>
        <v/>
      </c>
      <c r="J1700" s="129" t="str">
        <f t="shared" si="27"/>
        <v/>
      </c>
      <c r="K1700" s="105"/>
      <c r="L1700" s="59"/>
      <c r="M1700" s="59"/>
      <c r="N1700" s="63"/>
      <c r="O1700" s="43"/>
      <c r="P1700" s="1"/>
      <c r="Q1700" s="24"/>
      <c r="R1700" s="24"/>
      <c r="S1700" s="24"/>
      <c r="T1700" s="1"/>
      <c r="U1700" s="71"/>
      <c r="V1700" s="31"/>
    </row>
    <row r="1701" spans="1:22" ht="20.100000000000001" customHeight="1" x14ac:dyDescent="0.15">
      <c r="A1701" s="27"/>
      <c r="B1701" s="31"/>
      <c r="C1701" s="43"/>
      <c r="D1701" s="59"/>
      <c r="E1701" s="59"/>
      <c r="F1701" s="63"/>
      <c r="G1701" s="81"/>
      <c r="H1701" s="3"/>
      <c r="I1701" s="83" t="str">
        <f t="shared" si="27"/>
        <v/>
      </c>
      <c r="J1701" s="129" t="str">
        <f t="shared" si="27"/>
        <v/>
      </c>
      <c r="K1701" s="105"/>
      <c r="L1701" s="59"/>
      <c r="M1701" s="59"/>
      <c r="N1701" s="63"/>
      <c r="O1701" s="43"/>
      <c r="P1701" s="1"/>
      <c r="Q1701" s="24"/>
      <c r="R1701" s="24"/>
      <c r="S1701" s="24"/>
      <c r="T1701" s="1"/>
      <c r="U1701" s="71"/>
      <c r="V1701" s="31"/>
    </row>
    <row r="1702" spans="1:22" ht="20.100000000000001" customHeight="1" x14ac:dyDescent="0.15">
      <c r="A1702" s="190"/>
      <c r="B1702" s="31"/>
      <c r="C1702" s="43"/>
      <c r="D1702" s="59"/>
      <c r="E1702" s="59"/>
      <c r="F1702" s="63"/>
      <c r="G1702" s="81"/>
      <c r="H1702" s="3"/>
      <c r="I1702" s="83" t="str">
        <f t="shared" si="27"/>
        <v/>
      </c>
      <c r="J1702" s="129" t="str">
        <f t="shared" si="27"/>
        <v/>
      </c>
      <c r="K1702" s="105"/>
      <c r="L1702" s="59"/>
      <c r="M1702" s="59"/>
      <c r="N1702" s="63"/>
      <c r="O1702" s="43"/>
      <c r="P1702" s="1"/>
      <c r="Q1702" s="24"/>
      <c r="R1702" s="24"/>
      <c r="S1702" s="24"/>
      <c r="T1702" s="1"/>
      <c r="U1702" s="71"/>
      <c r="V1702" s="31"/>
    </row>
    <row r="1703" spans="1:22" ht="20.100000000000001" customHeight="1" x14ac:dyDescent="0.15">
      <c r="A1703" s="27"/>
      <c r="B1703" s="31"/>
      <c r="C1703" s="43"/>
      <c r="D1703" s="59"/>
      <c r="E1703" s="59"/>
      <c r="F1703" s="63"/>
      <c r="G1703" s="81"/>
      <c r="H1703" s="3"/>
      <c r="I1703" s="83" t="str">
        <f t="shared" si="27"/>
        <v/>
      </c>
      <c r="J1703" s="129" t="str">
        <f t="shared" si="27"/>
        <v/>
      </c>
      <c r="K1703" s="105"/>
      <c r="L1703" s="59"/>
      <c r="M1703" s="59"/>
      <c r="N1703" s="63"/>
      <c r="O1703" s="43"/>
      <c r="P1703" s="1"/>
      <c r="Q1703" s="24"/>
      <c r="R1703" s="24"/>
      <c r="S1703" s="24"/>
      <c r="T1703" s="1"/>
      <c r="U1703" s="71"/>
      <c r="V1703" s="31"/>
    </row>
    <row r="1704" spans="1:22" ht="20.100000000000001" customHeight="1" x14ac:dyDescent="0.15">
      <c r="A1704" s="27"/>
      <c r="B1704" s="31"/>
      <c r="C1704" s="43"/>
      <c r="D1704" s="59"/>
      <c r="E1704" s="59"/>
      <c r="F1704" s="63"/>
      <c r="G1704" s="81"/>
      <c r="H1704" s="3"/>
      <c r="I1704" s="83" t="str">
        <f t="shared" si="27"/>
        <v/>
      </c>
      <c r="J1704" s="129" t="str">
        <f t="shared" si="27"/>
        <v/>
      </c>
      <c r="K1704" s="105"/>
      <c r="L1704" s="59"/>
      <c r="M1704" s="59"/>
      <c r="N1704" s="63"/>
      <c r="O1704" s="43"/>
      <c r="P1704" s="1"/>
      <c r="Q1704" s="24"/>
      <c r="R1704" s="24"/>
      <c r="S1704" s="24"/>
      <c r="T1704" s="1"/>
      <c r="U1704" s="71"/>
      <c r="V1704" s="31"/>
    </row>
    <row r="1705" spans="1:22" ht="20.100000000000001" customHeight="1" x14ac:dyDescent="0.15">
      <c r="A1705" s="190"/>
      <c r="B1705" s="31"/>
      <c r="C1705" s="43"/>
      <c r="D1705" s="59"/>
      <c r="E1705" s="59"/>
      <c r="F1705" s="63"/>
      <c r="G1705" s="81"/>
      <c r="H1705" s="3"/>
      <c r="I1705" s="83" t="str">
        <f t="shared" si="27"/>
        <v/>
      </c>
      <c r="J1705" s="129" t="str">
        <f t="shared" si="27"/>
        <v/>
      </c>
      <c r="K1705" s="105"/>
      <c r="L1705" s="59"/>
      <c r="M1705" s="59"/>
      <c r="N1705" s="63"/>
      <c r="O1705" s="43"/>
      <c r="P1705" s="1"/>
      <c r="Q1705" s="24"/>
      <c r="R1705" s="24"/>
      <c r="S1705" s="24"/>
      <c r="T1705" s="1"/>
      <c r="U1705" s="71"/>
      <c r="V1705" s="31"/>
    </row>
    <row r="1706" spans="1:22" ht="20.100000000000001" customHeight="1" x14ac:dyDescent="0.15">
      <c r="A1706" s="27"/>
      <c r="B1706" s="31"/>
      <c r="C1706" s="43"/>
      <c r="D1706" s="59"/>
      <c r="E1706" s="59"/>
      <c r="F1706" s="63"/>
      <c r="G1706" s="81"/>
      <c r="H1706" s="3"/>
      <c r="I1706" s="83" t="str">
        <f t="shared" si="27"/>
        <v/>
      </c>
      <c r="J1706" s="129" t="str">
        <f t="shared" si="27"/>
        <v/>
      </c>
      <c r="K1706" s="105"/>
      <c r="L1706" s="59"/>
      <c r="M1706" s="59"/>
      <c r="N1706" s="63"/>
      <c r="O1706" s="43"/>
      <c r="P1706" s="1"/>
      <c r="Q1706" s="24"/>
      <c r="R1706" s="24"/>
      <c r="S1706" s="24"/>
      <c r="T1706" s="1"/>
      <c r="U1706" s="71"/>
      <c r="V1706" s="31"/>
    </row>
    <row r="1707" spans="1:22" ht="20.100000000000001" customHeight="1" x14ac:dyDescent="0.15">
      <c r="A1707" s="27"/>
      <c r="B1707" s="31"/>
      <c r="C1707" s="43"/>
      <c r="D1707" s="59"/>
      <c r="E1707" s="59"/>
      <c r="F1707" s="63"/>
      <c r="G1707" s="81"/>
      <c r="H1707" s="3"/>
      <c r="I1707" s="83" t="str">
        <f t="shared" si="27"/>
        <v/>
      </c>
      <c r="J1707" s="129" t="str">
        <f t="shared" si="27"/>
        <v/>
      </c>
      <c r="K1707" s="105"/>
      <c r="L1707" s="59"/>
      <c r="M1707" s="59"/>
      <c r="N1707" s="63"/>
      <c r="O1707" s="43"/>
      <c r="P1707" s="1"/>
      <c r="Q1707" s="24"/>
      <c r="R1707" s="24"/>
      <c r="S1707" s="24"/>
      <c r="T1707" s="1"/>
      <c r="U1707" s="71"/>
      <c r="V1707" s="31"/>
    </row>
    <row r="1708" spans="1:22" ht="20.100000000000001" customHeight="1" x14ac:dyDescent="0.15">
      <c r="A1708" s="190"/>
      <c r="B1708" s="31"/>
      <c r="C1708" s="43"/>
      <c r="D1708" s="59"/>
      <c r="E1708" s="59"/>
      <c r="F1708" s="63"/>
      <c r="G1708" s="81"/>
      <c r="H1708" s="3"/>
      <c r="I1708" s="83" t="str">
        <f t="shared" si="27"/>
        <v/>
      </c>
      <c r="J1708" s="129" t="str">
        <f t="shared" si="27"/>
        <v/>
      </c>
      <c r="K1708" s="105"/>
      <c r="L1708" s="59"/>
      <c r="M1708" s="59"/>
      <c r="N1708" s="63"/>
      <c r="O1708" s="43"/>
      <c r="P1708" s="1"/>
      <c r="Q1708" s="24"/>
      <c r="R1708" s="24"/>
      <c r="S1708" s="24"/>
      <c r="T1708" s="1"/>
      <c r="U1708" s="71"/>
      <c r="V1708" s="31"/>
    </row>
    <row r="1709" spans="1:22" ht="20.100000000000001" customHeight="1" x14ac:dyDescent="0.15">
      <c r="A1709" s="27"/>
      <c r="B1709" s="31"/>
      <c r="C1709" s="43"/>
      <c r="D1709" s="59"/>
      <c r="E1709" s="59"/>
      <c r="F1709" s="63"/>
      <c r="G1709" s="81"/>
      <c r="H1709" s="3"/>
      <c r="I1709" s="83" t="str">
        <f t="shared" si="27"/>
        <v/>
      </c>
      <c r="J1709" s="129" t="str">
        <f t="shared" si="27"/>
        <v/>
      </c>
      <c r="K1709" s="105"/>
      <c r="L1709" s="59"/>
      <c r="M1709" s="59"/>
      <c r="N1709" s="63"/>
      <c r="O1709" s="43"/>
      <c r="P1709" s="1"/>
      <c r="Q1709" s="24"/>
      <c r="R1709" s="24"/>
      <c r="S1709" s="24"/>
      <c r="T1709" s="1"/>
      <c r="U1709" s="71"/>
      <c r="V1709" s="31"/>
    </row>
    <row r="1710" spans="1:22" ht="20.100000000000001" customHeight="1" x14ac:dyDescent="0.15">
      <c r="A1710" s="27"/>
      <c r="B1710" s="31"/>
      <c r="C1710" s="43"/>
      <c r="D1710" s="59"/>
      <c r="E1710" s="59"/>
      <c r="F1710" s="63"/>
      <c r="G1710" s="81"/>
      <c r="H1710" s="3"/>
      <c r="I1710" s="83" t="str">
        <f t="shared" si="27"/>
        <v/>
      </c>
      <c r="J1710" s="129" t="str">
        <f t="shared" si="27"/>
        <v/>
      </c>
      <c r="K1710" s="105"/>
      <c r="L1710" s="59"/>
      <c r="M1710" s="59"/>
      <c r="N1710" s="63"/>
      <c r="O1710" s="43"/>
      <c r="P1710" s="1"/>
      <c r="Q1710" s="24"/>
      <c r="R1710" s="24"/>
      <c r="S1710" s="24"/>
      <c r="T1710" s="1"/>
      <c r="U1710" s="71"/>
      <c r="V1710" s="31"/>
    </row>
    <row r="1711" spans="1:22" ht="20.100000000000001" customHeight="1" x14ac:dyDescent="0.15">
      <c r="A1711" s="190"/>
      <c r="B1711" s="31"/>
      <c r="C1711" s="43"/>
      <c r="D1711" s="59"/>
      <c r="E1711" s="59"/>
      <c r="F1711" s="63"/>
      <c r="G1711" s="81"/>
      <c r="H1711" s="3"/>
      <c r="I1711" s="83" t="str">
        <f t="shared" si="27"/>
        <v/>
      </c>
      <c r="J1711" s="129" t="str">
        <f t="shared" si="27"/>
        <v/>
      </c>
      <c r="K1711" s="105"/>
      <c r="L1711" s="59"/>
      <c r="M1711" s="59"/>
      <c r="N1711" s="63"/>
      <c r="O1711" s="43"/>
      <c r="P1711" s="1"/>
      <c r="Q1711" s="24"/>
      <c r="R1711" s="24"/>
      <c r="S1711" s="24"/>
      <c r="T1711" s="1"/>
      <c r="U1711" s="71"/>
      <c r="V1711" s="31"/>
    </row>
    <row r="1712" spans="1:22" ht="20.100000000000001" customHeight="1" x14ac:dyDescent="0.15">
      <c r="A1712" s="27"/>
      <c r="B1712" s="31"/>
      <c r="C1712" s="43"/>
      <c r="D1712" s="59"/>
      <c r="E1712" s="59"/>
      <c r="F1712" s="63"/>
      <c r="G1712" s="81"/>
      <c r="H1712" s="3"/>
      <c r="I1712" s="83" t="str">
        <f t="shared" si="27"/>
        <v/>
      </c>
      <c r="J1712" s="129" t="str">
        <f t="shared" si="27"/>
        <v/>
      </c>
      <c r="K1712" s="105"/>
      <c r="L1712" s="59"/>
      <c r="M1712" s="59"/>
      <c r="N1712" s="63"/>
      <c r="O1712" s="43"/>
      <c r="P1712" s="1"/>
      <c r="Q1712" s="24"/>
      <c r="R1712" s="24"/>
      <c r="S1712" s="24"/>
      <c r="T1712" s="1"/>
      <c r="U1712" s="71"/>
      <c r="V1712" s="31"/>
    </row>
    <row r="1713" spans="1:22" ht="20.100000000000001" customHeight="1" x14ac:dyDescent="0.15">
      <c r="A1713" s="27"/>
      <c r="B1713" s="31"/>
      <c r="C1713" s="43"/>
      <c r="D1713" s="59"/>
      <c r="E1713" s="59"/>
      <c r="F1713" s="63"/>
      <c r="G1713" s="81"/>
      <c r="H1713" s="3"/>
      <c r="I1713" s="83" t="str">
        <f t="shared" si="27"/>
        <v/>
      </c>
      <c r="J1713" s="129" t="str">
        <f t="shared" si="27"/>
        <v/>
      </c>
      <c r="K1713" s="105"/>
      <c r="L1713" s="59"/>
      <c r="M1713" s="59"/>
      <c r="N1713" s="63"/>
      <c r="O1713" s="43"/>
      <c r="P1713" s="1"/>
      <c r="Q1713" s="24"/>
      <c r="R1713" s="24"/>
      <c r="S1713" s="24"/>
      <c r="T1713" s="1"/>
      <c r="U1713" s="71"/>
      <c r="V1713" s="31"/>
    </row>
    <row r="1714" spans="1:22" ht="20.100000000000001" customHeight="1" x14ac:dyDescent="0.15">
      <c r="A1714" s="190"/>
      <c r="B1714" s="31"/>
      <c r="C1714" s="43"/>
      <c r="D1714" s="59"/>
      <c r="E1714" s="59"/>
      <c r="F1714" s="63"/>
      <c r="G1714" s="81"/>
      <c r="H1714" s="3"/>
      <c r="I1714" s="83" t="str">
        <f t="shared" si="27"/>
        <v/>
      </c>
      <c r="J1714" s="129" t="str">
        <f t="shared" si="27"/>
        <v/>
      </c>
      <c r="K1714" s="105"/>
      <c r="L1714" s="59"/>
      <c r="M1714" s="59"/>
      <c r="N1714" s="63"/>
      <c r="O1714" s="43"/>
      <c r="P1714" s="1"/>
      <c r="Q1714" s="24"/>
      <c r="R1714" s="24"/>
      <c r="S1714" s="24"/>
      <c r="T1714" s="1"/>
      <c r="U1714" s="71"/>
      <c r="V1714" s="31"/>
    </row>
    <row r="1715" spans="1:22" ht="20.100000000000001" customHeight="1" x14ac:dyDescent="0.15">
      <c r="A1715" s="27"/>
      <c r="B1715" s="31"/>
      <c r="C1715" s="43"/>
      <c r="D1715" s="59"/>
      <c r="E1715" s="59"/>
      <c r="F1715" s="63"/>
      <c r="G1715" s="81"/>
      <c r="H1715" s="3"/>
      <c r="I1715" s="83" t="str">
        <f t="shared" si="27"/>
        <v/>
      </c>
      <c r="J1715" s="129" t="str">
        <f t="shared" si="27"/>
        <v/>
      </c>
      <c r="K1715" s="105"/>
      <c r="L1715" s="59"/>
      <c r="M1715" s="59"/>
      <c r="N1715" s="63"/>
      <c r="O1715" s="43"/>
      <c r="P1715" s="1"/>
      <c r="Q1715" s="24"/>
      <c r="R1715" s="24"/>
      <c r="S1715" s="24"/>
      <c r="T1715" s="1"/>
      <c r="U1715" s="71"/>
      <c r="V1715" s="31"/>
    </row>
    <row r="1716" spans="1:22" ht="20.100000000000001" customHeight="1" x14ac:dyDescent="0.15">
      <c r="A1716" s="27"/>
      <c r="B1716" s="31"/>
      <c r="C1716" s="43"/>
      <c r="D1716" s="59"/>
      <c r="E1716" s="59"/>
      <c r="F1716" s="63"/>
      <c r="G1716" s="81"/>
      <c r="H1716" s="3"/>
      <c r="I1716" s="83" t="str">
        <f t="shared" si="27"/>
        <v/>
      </c>
      <c r="J1716" s="129" t="str">
        <f t="shared" si="27"/>
        <v/>
      </c>
      <c r="K1716" s="105"/>
      <c r="L1716" s="59"/>
      <c r="M1716" s="59"/>
      <c r="N1716" s="63"/>
      <c r="O1716" s="43"/>
      <c r="P1716" s="1"/>
      <c r="Q1716" s="24"/>
      <c r="R1716" s="24"/>
      <c r="S1716" s="24"/>
      <c r="T1716" s="1"/>
      <c r="U1716" s="71"/>
      <c r="V1716" s="31"/>
    </row>
    <row r="1717" spans="1:22" ht="20.100000000000001" customHeight="1" x14ac:dyDescent="0.15">
      <c r="A1717" s="190"/>
      <c r="B1717" s="31"/>
      <c r="C1717" s="43"/>
      <c r="D1717" s="59"/>
      <c r="E1717" s="59"/>
      <c r="F1717" s="63"/>
      <c r="G1717" s="81"/>
      <c r="H1717" s="3"/>
      <c r="I1717" s="83" t="str">
        <f t="shared" si="27"/>
        <v/>
      </c>
      <c r="J1717" s="129" t="str">
        <f t="shared" si="27"/>
        <v/>
      </c>
      <c r="K1717" s="105"/>
      <c r="L1717" s="59"/>
      <c r="M1717" s="59"/>
      <c r="N1717" s="63"/>
      <c r="O1717" s="43"/>
      <c r="P1717" s="1"/>
      <c r="Q1717" s="24"/>
      <c r="R1717" s="24"/>
      <c r="S1717" s="24"/>
      <c r="T1717" s="1"/>
      <c r="U1717" s="71"/>
      <c r="V1717" s="31"/>
    </row>
    <row r="1718" spans="1:22" ht="20.100000000000001" customHeight="1" x14ac:dyDescent="0.15">
      <c r="A1718" s="27"/>
      <c r="B1718" s="31"/>
      <c r="C1718" s="43"/>
      <c r="D1718" s="59"/>
      <c r="E1718" s="59"/>
      <c r="F1718" s="63"/>
      <c r="G1718" s="81"/>
      <c r="H1718" s="3"/>
      <c r="I1718" s="83" t="str">
        <f t="shared" si="27"/>
        <v/>
      </c>
      <c r="J1718" s="129" t="str">
        <f t="shared" si="27"/>
        <v/>
      </c>
      <c r="K1718" s="105"/>
      <c r="L1718" s="59"/>
      <c r="M1718" s="59"/>
      <c r="N1718" s="63"/>
      <c r="O1718" s="43"/>
      <c r="P1718" s="1"/>
      <c r="Q1718" s="24"/>
      <c r="R1718" s="24"/>
      <c r="S1718" s="24"/>
      <c r="T1718" s="1"/>
      <c r="U1718" s="71"/>
      <c r="V1718" s="31"/>
    </row>
    <row r="1719" spans="1:22" ht="20.100000000000001" customHeight="1" x14ac:dyDescent="0.15">
      <c r="A1719" s="27"/>
      <c r="B1719" s="31"/>
      <c r="C1719" s="43"/>
      <c r="D1719" s="59"/>
      <c r="E1719" s="59"/>
      <c r="F1719" s="63"/>
      <c r="G1719" s="81"/>
      <c r="H1719" s="3"/>
      <c r="I1719" s="83" t="str">
        <f t="shared" si="27"/>
        <v/>
      </c>
      <c r="J1719" s="129" t="str">
        <f t="shared" si="27"/>
        <v/>
      </c>
      <c r="K1719" s="105"/>
      <c r="L1719" s="59"/>
      <c r="M1719" s="59"/>
      <c r="N1719" s="63"/>
      <c r="O1719" s="43"/>
      <c r="P1719" s="1"/>
      <c r="Q1719" s="24"/>
      <c r="R1719" s="24"/>
      <c r="S1719" s="24"/>
      <c r="T1719" s="1"/>
      <c r="U1719" s="71"/>
      <c r="V1719" s="31"/>
    </row>
    <row r="1720" spans="1:22" ht="20.100000000000001" customHeight="1" x14ac:dyDescent="0.15">
      <c r="A1720" s="190"/>
      <c r="B1720" s="31"/>
      <c r="C1720" s="43"/>
      <c r="D1720" s="59"/>
      <c r="E1720" s="59"/>
      <c r="F1720" s="63"/>
      <c r="G1720" s="81"/>
      <c r="H1720" s="3"/>
      <c r="I1720" s="83" t="str">
        <f t="shared" si="27"/>
        <v/>
      </c>
      <c r="J1720" s="129" t="str">
        <f t="shared" si="27"/>
        <v/>
      </c>
      <c r="K1720" s="105"/>
      <c r="L1720" s="59"/>
      <c r="M1720" s="59"/>
      <c r="N1720" s="63"/>
      <c r="O1720" s="43"/>
      <c r="P1720" s="1"/>
      <c r="Q1720" s="24"/>
      <c r="R1720" s="24"/>
      <c r="S1720" s="24"/>
      <c r="T1720" s="1"/>
      <c r="U1720" s="71"/>
      <c r="V1720" s="31"/>
    </row>
    <row r="1721" spans="1:22" ht="20.100000000000001" customHeight="1" x14ac:dyDescent="0.15">
      <c r="A1721" s="27"/>
      <c r="B1721" s="31"/>
      <c r="C1721" s="43"/>
      <c r="D1721" s="59"/>
      <c r="E1721" s="59"/>
      <c r="F1721" s="63"/>
      <c r="G1721" s="81"/>
      <c r="H1721" s="3"/>
      <c r="I1721" s="83" t="str">
        <f t="shared" si="27"/>
        <v/>
      </c>
      <c r="J1721" s="129" t="str">
        <f t="shared" si="27"/>
        <v/>
      </c>
      <c r="K1721" s="105"/>
      <c r="L1721" s="59"/>
      <c r="M1721" s="59"/>
      <c r="N1721" s="63"/>
      <c r="O1721" s="43"/>
      <c r="P1721" s="1"/>
      <c r="Q1721" s="24"/>
      <c r="R1721" s="24"/>
      <c r="S1721" s="24"/>
      <c r="T1721" s="1"/>
      <c r="U1721" s="71"/>
      <c r="V1721" s="31"/>
    </row>
    <row r="1722" spans="1:22" ht="20.100000000000001" customHeight="1" x14ac:dyDescent="0.15">
      <c r="A1722" s="27"/>
      <c r="B1722" s="31"/>
      <c r="C1722" s="43"/>
      <c r="D1722" s="59"/>
      <c r="E1722" s="59"/>
      <c r="F1722" s="63"/>
      <c r="G1722" s="81"/>
      <c r="H1722" s="3"/>
      <c r="I1722" s="83" t="str">
        <f t="shared" si="27"/>
        <v/>
      </c>
      <c r="J1722" s="129" t="str">
        <f t="shared" si="27"/>
        <v/>
      </c>
      <c r="K1722" s="105"/>
      <c r="L1722" s="59"/>
      <c r="M1722" s="59"/>
      <c r="N1722" s="63"/>
      <c r="O1722" s="43"/>
      <c r="P1722" s="1"/>
      <c r="Q1722" s="24"/>
      <c r="R1722" s="24"/>
      <c r="S1722" s="24"/>
      <c r="T1722" s="1"/>
      <c r="U1722" s="71"/>
      <c r="V1722" s="31"/>
    </row>
    <row r="1723" spans="1:22" ht="20.100000000000001" customHeight="1" x14ac:dyDescent="0.15">
      <c r="A1723" s="190"/>
      <c r="B1723" s="31"/>
      <c r="C1723" s="43"/>
      <c r="D1723" s="59"/>
      <c r="E1723" s="59"/>
      <c r="F1723" s="63"/>
      <c r="G1723" s="81"/>
      <c r="H1723" s="3"/>
      <c r="I1723" s="83" t="str">
        <f t="shared" si="27"/>
        <v/>
      </c>
      <c r="J1723" s="129" t="str">
        <f t="shared" si="27"/>
        <v/>
      </c>
      <c r="K1723" s="105"/>
      <c r="L1723" s="59"/>
      <c r="M1723" s="59"/>
      <c r="N1723" s="63"/>
      <c r="O1723" s="43"/>
      <c r="P1723" s="1"/>
      <c r="Q1723" s="24"/>
      <c r="R1723" s="24"/>
      <c r="S1723" s="24"/>
      <c r="T1723" s="1"/>
      <c r="U1723" s="71"/>
      <c r="V1723" s="31"/>
    </row>
    <row r="1724" spans="1:22" ht="20.100000000000001" customHeight="1" x14ac:dyDescent="0.15">
      <c r="A1724" s="27"/>
      <c r="B1724" s="31"/>
      <c r="C1724" s="43"/>
      <c r="D1724" s="59"/>
      <c r="E1724" s="59"/>
      <c r="F1724" s="63"/>
      <c r="G1724" s="81"/>
      <c r="H1724" s="3"/>
      <c r="I1724" s="83" t="str">
        <f t="shared" si="27"/>
        <v/>
      </c>
      <c r="J1724" s="129" t="str">
        <f t="shared" si="27"/>
        <v/>
      </c>
      <c r="K1724" s="105"/>
      <c r="L1724" s="59"/>
      <c r="M1724" s="59"/>
      <c r="N1724" s="63"/>
      <c r="O1724" s="43"/>
      <c r="P1724" s="1"/>
      <c r="Q1724" s="24"/>
      <c r="R1724" s="24"/>
      <c r="S1724" s="24"/>
      <c r="T1724" s="1"/>
      <c r="U1724" s="71"/>
      <c r="V1724" s="31"/>
    </row>
    <row r="1725" spans="1:22" ht="20.100000000000001" customHeight="1" x14ac:dyDescent="0.15">
      <c r="A1725" s="190"/>
      <c r="B1725" s="31"/>
      <c r="C1725" s="43"/>
      <c r="D1725" s="59"/>
      <c r="E1725" s="59"/>
      <c r="F1725" s="63"/>
      <c r="G1725" s="81"/>
      <c r="H1725" s="3"/>
      <c r="I1725" s="83" t="str">
        <f t="shared" si="27"/>
        <v/>
      </c>
      <c r="J1725" s="129" t="str">
        <f t="shared" si="27"/>
        <v/>
      </c>
      <c r="K1725" s="105"/>
      <c r="L1725" s="59"/>
      <c r="M1725" s="59"/>
      <c r="N1725" s="63"/>
      <c r="O1725" s="43"/>
      <c r="P1725" s="1"/>
      <c r="Q1725" s="24"/>
      <c r="R1725" s="24"/>
      <c r="S1725" s="24"/>
      <c r="T1725" s="1"/>
      <c r="U1725" s="71"/>
      <c r="V1725" s="31"/>
    </row>
    <row r="1726" spans="1:22" ht="20.100000000000001" customHeight="1" x14ac:dyDescent="0.15">
      <c r="A1726" s="27"/>
      <c r="B1726" s="31"/>
      <c r="C1726" s="43"/>
      <c r="D1726" s="59"/>
      <c r="E1726" s="59"/>
      <c r="F1726" s="63"/>
      <c r="G1726" s="81"/>
      <c r="H1726" s="3"/>
      <c r="I1726" s="83" t="str">
        <f t="shared" si="27"/>
        <v/>
      </c>
      <c r="J1726" s="129" t="str">
        <f t="shared" si="27"/>
        <v/>
      </c>
      <c r="K1726" s="105"/>
      <c r="L1726" s="59"/>
      <c r="M1726" s="59"/>
      <c r="N1726" s="63"/>
      <c r="O1726" s="43"/>
      <c r="P1726" s="1"/>
      <c r="Q1726" s="24"/>
      <c r="R1726" s="24"/>
      <c r="S1726" s="24"/>
      <c r="T1726" s="1"/>
      <c r="U1726" s="71"/>
      <c r="V1726" s="31"/>
    </row>
    <row r="1727" spans="1:22" ht="20.100000000000001" customHeight="1" x14ac:dyDescent="0.15">
      <c r="A1727" s="27"/>
      <c r="B1727" s="31"/>
      <c r="C1727" s="43"/>
      <c r="D1727" s="59"/>
      <c r="E1727" s="59"/>
      <c r="F1727" s="63"/>
      <c r="G1727" s="81"/>
      <c r="H1727" s="3"/>
      <c r="I1727" s="83" t="str">
        <f t="shared" si="27"/>
        <v/>
      </c>
      <c r="J1727" s="129" t="str">
        <f t="shared" si="27"/>
        <v/>
      </c>
      <c r="K1727" s="105"/>
      <c r="L1727" s="59"/>
      <c r="M1727" s="59"/>
      <c r="N1727" s="63"/>
      <c r="O1727" s="43"/>
      <c r="P1727" s="1"/>
      <c r="Q1727" s="24"/>
      <c r="R1727" s="24"/>
      <c r="S1727" s="24"/>
      <c r="T1727" s="1"/>
      <c r="U1727" s="71"/>
      <c r="V1727" s="31"/>
    </row>
    <row r="1728" spans="1:22" ht="20.100000000000001" customHeight="1" x14ac:dyDescent="0.15">
      <c r="A1728" s="190"/>
      <c r="B1728" s="31"/>
      <c r="C1728" s="43"/>
      <c r="D1728" s="59"/>
      <c r="E1728" s="59"/>
      <c r="F1728" s="63"/>
      <c r="G1728" s="81"/>
      <c r="H1728" s="3"/>
      <c r="I1728" s="83" t="str">
        <f t="shared" si="27"/>
        <v/>
      </c>
      <c r="J1728" s="129" t="str">
        <f t="shared" si="27"/>
        <v/>
      </c>
      <c r="K1728" s="105"/>
      <c r="L1728" s="59"/>
      <c r="M1728" s="59"/>
      <c r="N1728" s="63"/>
      <c r="O1728" s="43"/>
      <c r="P1728" s="1"/>
      <c r="Q1728" s="24"/>
      <c r="R1728" s="24"/>
      <c r="S1728" s="24"/>
      <c r="T1728" s="1"/>
      <c r="U1728" s="71"/>
      <c r="V1728" s="31"/>
    </row>
    <row r="1729" spans="1:22" ht="20.100000000000001" customHeight="1" x14ac:dyDescent="0.15">
      <c r="A1729" s="27"/>
      <c r="B1729" s="31"/>
      <c r="C1729" s="43"/>
      <c r="D1729" s="59"/>
      <c r="E1729" s="59"/>
      <c r="F1729" s="63"/>
      <c r="G1729" s="81"/>
      <c r="H1729" s="3"/>
      <c r="I1729" s="83" t="str">
        <f t="shared" si="27"/>
        <v/>
      </c>
      <c r="J1729" s="129" t="str">
        <f t="shared" si="27"/>
        <v/>
      </c>
      <c r="K1729" s="105"/>
      <c r="L1729" s="59"/>
      <c r="M1729" s="59"/>
      <c r="N1729" s="63"/>
      <c r="O1729" s="43"/>
      <c r="P1729" s="1"/>
      <c r="Q1729" s="24"/>
      <c r="R1729" s="24"/>
      <c r="S1729" s="24"/>
      <c r="T1729" s="1"/>
      <c r="U1729" s="71"/>
      <c r="V1729" s="31"/>
    </row>
    <row r="1730" spans="1:22" ht="20.100000000000001" customHeight="1" x14ac:dyDescent="0.15">
      <c r="A1730" s="27"/>
      <c r="B1730" s="31"/>
      <c r="C1730" s="43"/>
      <c r="D1730" s="59"/>
      <c r="E1730" s="59"/>
      <c r="F1730" s="63"/>
      <c r="G1730" s="81"/>
      <c r="H1730" s="3"/>
      <c r="I1730" s="83" t="str">
        <f t="shared" si="27"/>
        <v/>
      </c>
      <c r="J1730" s="129" t="str">
        <f t="shared" si="27"/>
        <v/>
      </c>
      <c r="K1730" s="105"/>
      <c r="L1730" s="59"/>
      <c r="M1730" s="59"/>
      <c r="N1730" s="63"/>
      <c r="O1730" s="43"/>
      <c r="P1730" s="1"/>
      <c r="Q1730" s="24"/>
      <c r="R1730" s="24"/>
      <c r="S1730" s="24"/>
      <c r="T1730" s="1"/>
      <c r="U1730" s="71"/>
      <c r="V1730" s="31"/>
    </row>
    <row r="1731" spans="1:22" ht="20.100000000000001" customHeight="1" x14ac:dyDescent="0.15">
      <c r="A1731" s="190"/>
      <c r="B1731" s="31"/>
      <c r="C1731" s="43"/>
      <c r="D1731" s="59"/>
      <c r="E1731" s="59"/>
      <c r="F1731" s="63"/>
      <c r="G1731" s="81"/>
      <c r="H1731" s="3"/>
      <c r="I1731" s="83" t="str">
        <f t="shared" si="27"/>
        <v/>
      </c>
      <c r="J1731" s="129" t="str">
        <f t="shared" si="27"/>
        <v/>
      </c>
      <c r="K1731" s="105"/>
      <c r="L1731" s="59"/>
      <c r="M1731" s="59"/>
      <c r="N1731" s="63"/>
      <c r="O1731" s="43"/>
      <c r="P1731" s="1"/>
      <c r="Q1731" s="24"/>
      <c r="R1731" s="24"/>
      <c r="S1731" s="24"/>
      <c r="T1731" s="1"/>
      <c r="U1731" s="71"/>
      <c r="V1731" s="31"/>
    </row>
    <row r="1732" spans="1:22" ht="20.100000000000001" customHeight="1" x14ac:dyDescent="0.15">
      <c r="A1732" s="27"/>
      <c r="B1732" s="31"/>
      <c r="C1732" s="43"/>
      <c r="D1732" s="59"/>
      <c r="E1732" s="59"/>
      <c r="F1732" s="63"/>
      <c r="G1732" s="81"/>
      <c r="H1732" s="3"/>
      <c r="I1732" s="83" t="str">
        <f t="shared" si="27"/>
        <v/>
      </c>
      <c r="J1732" s="129" t="str">
        <f t="shared" si="27"/>
        <v/>
      </c>
      <c r="K1732" s="105"/>
      <c r="L1732" s="59"/>
      <c r="M1732" s="59"/>
      <c r="N1732" s="63"/>
      <c r="O1732" s="43"/>
      <c r="P1732" s="1"/>
      <c r="Q1732" s="24"/>
      <c r="R1732" s="24"/>
      <c r="S1732" s="24"/>
      <c r="T1732" s="1"/>
      <c r="U1732" s="71"/>
      <c r="V1732" s="31"/>
    </row>
    <row r="1733" spans="1:22" ht="20.100000000000001" customHeight="1" x14ac:dyDescent="0.15">
      <c r="A1733" s="27"/>
      <c r="B1733" s="31"/>
      <c r="C1733" s="43"/>
      <c r="D1733" s="59"/>
      <c r="E1733" s="59"/>
      <c r="F1733" s="63"/>
      <c r="G1733" s="81"/>
      <c r="H1733" s="3"/>
      <c r="I1733" s="83" t="str">
        <f t="shared" si="27"/>
        <v/>
      </c>
      <c r="J1733" s="129" t="str">
        <f t="shared" si="27"/>
        <v/>
      </c>
      <c r="K1733" s="105"/>
      <c r="L1733" s="59"/>
      <c r="M1733" s="59"/>
      <c r="N1733" s="63"/>
      <c r="O1733" s="43"/>
      <c r="P1733" s="1"/>
      <c r="Q1733" s="24"/>
      <c r="R1733" s="24"/>
      <c r="S1733" s="24"/>
      <c r="T1733" s="1"/>
      <c r="U1733" s="71"/>
      <c r="V1733" s="31"/>
    </row>
    <row r="1734" spans="1:22" ht="20.100000000000001" customHeight="1" x14ac:dyDescent="0.15">
      <c r="A1734" s="190"/>
      <c r="B1734" s="31"/>
      <c r="C1734" s="43"/>
      <c r="D1734" s="59"/>
      <c r="E1734" s="59"/>
      <c r="F1734" s="63"/>
      <c r="G1734" s="81"/>
      <c r="H1734" s="3"/>
      <c r="I1734" s="83" t="str">
        <f t="shared" si="27"/>
        <v/>
      </c>
      <c r="J1734" s="129" t="str">
        <f t="shared" si="27"/>
        <v/>
      </c>
      <c r="K1734" s="105"/>
      <c r="L1734" s="59"/>
      <c r="M1734" s="59"/>
      <c r="N1734" s="63"/>
      <c r="O1734" s="43"/>
      <c r="P1734" s="1"/>
      <c r="Q1734" s="24"/>
      <c r="R1734" s="24"/>
      <c r="S1734" s="24"/>
      <c r="T1734" s="1"/>
      <c r="U1734" s="71"/>
      <c r="V1734" s="31"/>
    </row>
    <row r="1735" spans="1:22" ht="20.100000000000001" customHeight="1" x14ac:dyDescent="0.15">
      <c r="A1735" s="27"/>
      <c r="B1735" s="31"/>
      <c r="C1735" s="43"/>
      <c r="D1735" s="59"/>
      <c r="E1735" s="59"/>
      <c r="F1735" s="63"/>
      <c r="G1735" s="81"/>
      <c r="H1735" s="3"/>
      <c r="I1735" s="83" t="str">
        <f t="shared" ref="I1735:J1783" si="28">PHONETIC(G1735)</f>
        <v/>
      </c>
      <c r="J1735" s="129" t="str">
        <f t="shared" si="28"/>
        <v/>
      </c>
      <c r="K1735" s="105"/>
      <c r="L1735" s="59"/>
      <c r="M1735" s="59"/>
      <c r="N1735" s="63"/>
      <c r="O1735" s="43"/>
      <c r="P1735" s="1"/>
      <c r="Q1735" s="24"/>
      <c r="R1735" s="24"/>
      <c r="S1735" s="24"/>
      <c r="T1735" s="1"/>
      <c r="U1735" s="71"/>
      <c r="V1735" s="31"/>
    </row>
    <row r="1736" spans="1:22" ht="20.100000000000001" customHeight="1" x14ac:dyDescent="0.15">
      <c r="A1736" s="27"/>
      <c r="B1736" s="31"/>
      <c r="C1736" s="43"/>
      <c r="D1736" s="59"/>
      <c r="E1736" s="59"/>
      <c r="F1736" s="63"/>
      <c r="G1736" s="81"/>
      <c r="H1736" s="3"/>
      <c r="I1736" s="83" t="str">
        <f t="shared" si="28"/>
        <v/>
      </c>
      <c r="J1736" s="129" t="str">
        <f t="shared" si="28"/>
        <v/>
      </c>
      <c r="K1736" s="105"/>
      <c r="L1736" s="59"/>
      <c r="M1736" s="59"/>
      <c r="N1736" s="63"/>
      <c r="O1736" s="43"/>
      <c r="P1736" s="1"/>
      <c r="Q1736" s="24"/>
      <c r="R1736" s="24"/>
      <c r="S1736" s="24"/>
      <c r="T1736" s="1"/>
      <c r="U1736" s="71"/>
      <c r="V1736" s="31"/>
    </row>
    <row r="1737" spans="1:22" ht="20.100000000000001" customHeight="1" x14ac:dyDescent="0.15">
      <c r="A1737" s="190"/>
      <c r="B1737" s="31"/>
      <c r="C1737" s="43"/>
      <c r="D1737" s="59"/>
      <c r="E1737" s="59"/>
      <c r="F1737" s="63"/>
      <c r="G1737" s="81"/>
      <c r="H1737" s="3"/>
      <c r="I1737" s="83" t="str">
        <f t="shared" si="28"/>
        <v/>
      </c>
      <c r="J1737" s="129" t="str">
        <f t="shared" si="28"/>
        <v/>
      </c>
      <c r="K1737" s="105"/>
      <c r="L1737" s="59"/>
      <c r="M1737" s="59"/>
      <c r="N1737" s="63"/>
      <c r="O1737" s="43"/>
      <c r="P1737" s="1"/>
      <c r="Q1737" s="24"/>
      <c r="R1737" s="24"/>
      <c r="S1737" s="24"/>
      <c r="T1737" s="1"/>
      <c r="U1737" s="71"/>
      <c r="V1737" s="31"/>
    </row>
    <row r="1738" spans="1:22" ht="20.100000000000001" customHeight="1" x14ac:dyDescent="0.15">
      <c r="A1738" s="27"/>
      <c r="B1738" s="31"/>
      <c r="C1738" s="43"/>
      <c r="D1738" s="59"/>
      <c r="E1738" s="59"/>
      <c r="F1738" s="63"/>
      <c r="G1738" s="81"/>
      <c r="H1738" s="3"/>
      <c r="I1738" s="83" t="str">
        <f t="shared" si="28"/>
        <v/>
      </c>
      <c r="J1738" s="129" t="str">
        <f t="shared" si="28"/>
        <v/>
      </c>
      <c r="K1738" s="105"/>
      <c r="L1738" s="59"/>
      <c r="M1738" s="59"/>
      <c r="N1738" s="63"/>
      <c r="O1738" s="43"/>
      <c r="P1738" s="1"/>
      <c r="Q1738" s="24"/>
      <c r="R1738" s="24"/>
      <c r="S1738" s="24"/>
      <c r="T1738" s="1"/>
      <c r="U1738" s="71"/>
      <c r="V1738" s="31"/>
    </row>
    <row r="1739" spans="1:22" ht="20.100000000000001" customHeight="1" x14ac:dyDescent="0.15">
      <c r="A1739" s="27"/>
      <c r="B1739" s="31"/>
      <c r="C1739" s="43"/>
      <c r="D1739" s="59"/>
      <c r="E1739" s="59"/>
      <c r="F1739" s="63"/>
      <c r="G1739" s="81"/>
      <c r="H1739" s="3"/>
      <c r="I1739" s="83" t="str">
        <f t="shared" si="28"/>
        <v/>
      </c>
      <c r="J1739" s="129" t="str">
        <f t="shared" si="28"/>
        <v/>
      </c>
      <c r="K1739" s="105"/>
      <c r="L1739" s="59"/>
      <c r="M1739" s="59"/>
      <c r="N1739" s="63"/>
      <c r="O1739" s="43"/>
      <c r="P1739" s="1"/>
      <c r="Q1739" s="24"/>
      <c r="R1739" s="24"/>
      <c r="S1739" s="24"/>
      <c r="T1739" s="1"/>
      <c r="U1739" s="71"/>
      <c r="V1739" s="31"/>
    </row>
    <row r="1740" spans="1:22" ht="20.100000000000001" customHeight="1" x14ac:dyDescent="0.15">
      <c r="A1740" s="190"/>
      <c r="B1740" s="31"/>
      <c r="C1740" s="43"/>
      <c r="D1740" s="59"/>
      <c r="E1740" s="59"/>
      <c r="F1740" s="63"/>
      <c r="G1740" s="81"/>
      <c r="H1740" s="3"/>
      <c r="I1740" s="83" t="str">
        <f t="shared" si="28"/>
        <v/>
      </c>
      <c r="J1740" s="129" t="str">
        <f t="shared" si="28"/>
        <v/>
      </c>
      <c r="K1740" s="105"/>
      <c r="L1740" s="59"/>
      <c r="M1740" s="59"/>
      <c r="N1740" s="63"/>
      <c r="O1740" s="43"/>
      <c r="P1740" s="1"/>
      <c r="Q1740" s="24"/>
      <c r="R1740" s="24"/>
      <c r="S1740" s="24"/>
      <c r="T1740" s="1"/>
      <c r="U1740" s="71"/>
      <c r="V1740" s="31"/>
    </row>
    <row r="1741" spans="1:22" ht="20.100000000000001" customHeight="1" x14ac:dyDescent="0.15">
      <c r="A1741" s="27"/>
      <c r="B1741" s="31"/>
      <c r="C1741" s="43"/>
      <c r="D1741" s="59"/>
      <c r="E1741" s="59"/>
      <c r="F1741" s="63"/>
      <c r="G1741" s="81"/>
      <c r="H1741" s="3"/>
      <c r="I1741" s="83" t="str">
        <f t="shared" si="28"/>
        <v/>
      </c>
      <c r="J1741" s="129" t="str">
        <f t="shared" si="28"/>
        <v/>
      </c>
      <c r="K1741" s="105"/>
      <c r="L1741" s="59"/>
      <c r="M1741" s="59"/>
      <c r="N1741" s="63"/>
      <c r="O1741" s="43"/>
      <c r="P1741" s="1"/>
      <c r="Q1741" s="24"/>
      <c r="R1741" s="24"/>
      <c r="S1741" s="24"/>
      <c r="T1741" s="1"/>
      <c r="U1741" s="71"/>
      <c r="V1741" s="31"/>
    </row>
    <row r="1742" spans="1:22" ht="20.100000000000001" customHeight="1" x14ac:dyDescent="0.15">
      <c r="A1742" s="27"/>
      <c r="B1742" s="31"/>
      <c r="C1742" s="43"/>
      <c r="D1742" s="59"/>
      <c r="E1742" s="59"/>
      <c r="F1742" s="63"/>
      <c r="G1742" s="81"/>
      <c r="H1742" s="3"/>
      <c r="I1742" s="83" t="str">
        <f t="shared" si="28"/>
        <v/>
      </c>
      <c r="J1742" s="129" t="str">
        <f t="shared" si="28"/>
        <v/>
      </c>
      <c r="K1742" s="105"/>
      <c r="L1742" s="59"/>
      <c r="M1742" s="59"/>
      <c r="N1742" s="63"/>
      <c r="O1742" s="43"/>
      <c r="P1742" s="1"/>
      <c r="Q1742" s="24"/>
      <c r="R1742" s="24"/>
      <c r="S1742" s="24"/>
      <c r="T1742" s="1"/>
      <c r="U1742" s="71"/>
      <c r="V1742" s="31"/>
    </row>
    <row r="1743" spans="1:22" ht="20.100000000000001" customHeight="1" x14ac:dyDescent="0.15">
      <c r="A1743" s="190"/>
      <c r="B1743" s="31"/>
      <c r="C1743" s="43"/>
      <c r="D1743" s="59"/>
      <c r="E1743" s="59"/>
      <c r="F1743" s="63"/>
      <c r="G1743" s="81"/>
      <c r="H1743" s="3"/>
      <c r="I1743" s="83" t="str">
        <f t="shared" si="28"/>
        <v/>
      </c>
      <c r="J1743" s="129" t="str">
        <f t="shared" si="28"/>
        <v/>
      </c>
      <c r="K1743" s="105"/>
      <c r="L1743" s="59"/>
      <c r="M1743" s="59"/>
      <c r="N1743" s="63"/>
      <c r="O1743" s="43"/>
      <c r="P1743" s="1"/>
      <c r="Q1743" s="24"/>
      <c r="R1743" s="24"/>
      <c r="S1743" s="24"/>
      <c r="T1743" s="1"/>
      <c r="U1743" s="71"/>
      <c r="V1743" s="31"/>
    </row>
    <row r="1744" spans="1:22" ht="20.100000000000001" customHeight="1" x14ac:dyDescent="0.15">
      <c r="A1744" s="27"/>
      <c r="B1744" s="31"/>
      <c r="C1744" s="43"/>
      <c r="D1744" s="59"/>
      <c r="E1744" s="59"/>
      <c r="F1744" s="63"/>
      <c r="G1744" s="81"/>
      <c r="H1744" s="3"/>
      <c r="I1744" s="83" t="str">
        <f t="shared" si="28"/>
        <v/>
      </c>
      <c r="J1744" s="129" t="str">
        <f t="shared" si="28"/>
        <v/>
      </c>
      <c r="K1744" s="105"/>
      <c r="L1744" s="59"/>
      <c r="M1744" s="59"/>
      <c r="N1744" s="63"/>
      <c r="O1744" s="43"/>
      <c r="P1744" s="1"/>
      <c r="Q1744" s="24"/>
      <c r="R1744" s="24"/>
      <c r="S1744" s="24"/>
      <c r="T1744" s="1"/>
      <c r="U1744" s="71"/>
      <c r="V1744" s="31"/>
    </row>
    <row r="1745" spans="1:22" ht="20.100000000000001" customHeight="1" x14ac:dyDescent="0.15">
      <c r="A1745" s="27"/>
      <c r="B1745" s="31"/>
      <c r="C1745" s="43"/>
      <c r="D1745" s="59"/>
      <c r="E1745" s="59"/>
      <c r="F1745" s="63"/>
      <c r="G1745" s="81"/>
      <c r="H1745" s="3"/>
      <c r="I1745" s="83" t="str">
        <f t="shared" si="28"/>
        <v/>
      </c>
      <c r="J1745" s="129" t="str">
        <f t="shared" si="28"/>
        <v/>
      </c>
      <c r="K1745" s="105"/>
      <c r="L1745" s="59"/>
      <c r="M1745" s="59"/>
      <c r="N1745" s="63"/>
      <c r="O1745" s="43"/>
      <c r="P1745" s="1"/>
      <c r="Q1745" s="24"/>
      <c r="R1745" s="24"/>
      <c r="S1745" s="24"/>
      <c r="T1745" s="1"/>
      <c r="U1745" s="71"/>
      <c r="V1745" s="31"/>
    </row>
    <row r="1746" spans="1:22" ht="20.100000000000001" customHeight="1" x14ac:dyDescent="0.15">
      <c r="A1746" s="190"/>
      <c r="B1746" s="31"/>
      <c r="C1746" s="43"/>
      <c r="D1746" s="59"/>
      <c r="E1746" s="59"/>
      <c r="F1746" s="63"/>
      <c r="G1746" s="81"/>
      <c r="H1746" s="3"/>
      <c r="I1746" s="83" t="str">
        <f t="shared" si="28"/>
        <v/>
      </c>
      <c r="J1746" s="129" t="str">
        <f t="shared" si="28"/>
        <v/>
      </c>
      <c r="K1746" s="105"/>
      <c r="L1746" s="59"/>
      <c r="M1746" s="59"/>
      <c r="N1746" s="63"/>
      <c r="O1746" s="43"/>
      <c r="P1746" s="1"/>
      <c r="Q1746" s="24"/>
      <c r="R1746" s="24"/>
      <c r="S1746" s="24"/>
      <c r="T1746" s="1"/>
      <c r="U1746" s="71"/>
      <c r="V1746" s="31"/>
    </row>
    <row r="1747" spans="1:22" ht="20.100000000000001" customHeight="1" x14ac:dyDescent="0.15">
      <c r="A1747" s="27"/>
      <c r="B1747" s="31"/>
      <c r="C1747" s="43"/>
      <c r="D1747" s="59"/>
      <c r="E1747" s="59"/>
      <c r="F1747" s="63"/>
      <c r="G1747" s="81"/>
      <c r="H1747" s="3"/>
      <c r="I1747" s="83" t="str">
        <f t="shared" si="28"/>
        <v/>
      </c>
      <c r="J1747" s="129" t="str">
        <f t="shared" si="28"/>
        <v/>
      </c>
      <c r="K1747" s="105"/>
      <c r="L1747" s="59"/>
      <c r="M1747" s="59"/>
      <c r="N1747" s="63"/>
      <c r="O1747" s="43"/>
      <c r="P1747" s="1"/>
      <c r="Q1747" s="24"/>
      <c r="R1747" s="24"/>
      <c r="S1747" s="24"/>
      <c r="T1747" s="1"/>
      <c r="U1747" s="71"/>
      <c r="V1747" s="31"/>
    </row>
    <row r="1748" spans="1:22" ht="20.100000000000001" customHeight="1" x14ac:dyDescent="0.15">
      <c r="A1748" s="190"/>
      <c r="B1748" s="31"/>
      <c r="C1748" s="43"/>
      <c r="D1748" s="59"/>
      <c r="E1748" s="59"/>
      <c r="F1748" s="63"/>
      <c r="G1748" s="81"/>
      <c r="H1748" s="3"/>
      <c r="I1748" s="83" t="str">
        <f t="shared" si="28"/>
        <v/>
      </c>
      <c r="J1748" s="129" t="str">
        <f t="shared" si="28"/>
        <v/>
      </c>
      <c r="K1748" s="105"/>
      <c r="L1748" s="59"/>
      <c r="M1748" s="59"/>
      <c r="N1748" s="63"/>
      <c r="O1748" s="43"/>
      <c r="P1748" s="1"/>
      <c r="Q1748" s="24"/>
      <c r="R1748" s="24"/>
      <c r="S1748" s="24"/>
      <c r="T1748" s="1"/>
      <c r="U1748" s="71"/>
      <c r="V1748" s="31"/>
    </row>
    <row r="1749" spans="1:22" ht="20.100000000000001" customHeight="1" x14ac:dyDescent="0.15">
      <c r="A1749" s="27"/>
      <c r="B1749" s="31"/>
      <c r="C1749" s="43"/>
      <c r="D1749" s="59"/>
      <c r="E1749" s="59"/>
      <c r="F1749" s="63"/>
      <c r="G1749" s="81"/>
      <c r="H1749" s="3"/>
      <c r="I1749" s="83" t="str">
        <f t="shared" si="28"/>
        <v/>
      </c>
      <c r="J1749" s="129" t="str">
        <f t="shared" si="28"/>
        <v/>
      </c>
      <c r="K1749" s="105"/>
      <c r="L1749" s="59"/>
      <c r="M1749" s="59"/>
      <c r="N1749" s="63"/>
      <c r="O1749" s="43"/>
      <c r="P1749" s="1"/>
      <c r="Q1749" s="24"/>
      <c r="R1749" s="24"/>
      <c r="S1749" s="24"/>
      <c r="T1749" s="1"/>
      <c r="U1749" s="71"/>
      <c r="V1749" s="31"/>
    </row>
    <row r="1750" spans="1:22" ht="20.100000000000001" customHeight="1" x14ac:dyDescent="0.15">
      <c r="A1750" s="27"/>
      <c r="B1750" s="31"/>
      <c r="C1750" s="43"/>
      <c r="D1750" s="59"/>
      <c r="E1750" s="59"/>
      <c r="F1750" s="63"/>
      <c r="G1750" s="81"/>
      <c r="H1750" s="3"/>
      <c r="I1750" s="83" t="str">
        <f t="shared" si="28"/>
        <v/>
      </c>
      <c r="J1750" s="129" t="str">
        <f t="shared" si="28"/>
        <v/>
      </c>
      <c r="K1750" s="105"/>
      <c r="L1750" s="59"/>
      <c r="M1750" s="59"/>
      <c r="N1750" s="63"/>
      <c r="O1750" s="43"/>
      <c r="P1750" s="1"/>
      <c r="Q1750" s="24"/>
      <c r="R1750" s="24"/>
      <c r="S1750" s="24"/>
      <c r="T1750" s="1"/>
      <c r="U1750" s="71"/>
      <c r="V1750" s="31"/>
    </row>
    <row r="1751" spans="1:22" ht="20.100000000000001" customHeight="1" x14ac:dyDescent="0.15">
      <c r="A1751" s="190"/>
      <c r="B1751" s="31"/>
      <c r="C1751" s="43"/>
      <c r="D1751" s="59"/>
      <c r="E1751" s="59"/>
      <c r="F1751" s="63"/>
      <c r="G1751" s="81"/>
      <c r="H1751" s="3"/>
      <c r="I1751" s="83" t="str">
        <f t="shared" si="28"/>
        <v/>
      </c>
      <c r="J1751" s="129" t="str">
        <f t="shared" si="28"/>
        <v/>
      </c>
      <c r="K1751" s="105"/>
      <c r="L1751" s="59"/>
      <c r="M1751" s="59"/>
      <c r="N1751" s="63"/>
      <c r="O1751" s="43"/>
      <c r="P1751" s="1"/>
      <c r="Q1751" s="24"/>
      <c r="R1751" s="24"/>
      <c r="S1751" s="24"/>
      <c r="T1751" s="1"/>
      <c r="U1751" s="71"/>
      <c r="V1751" s="31"/>
    </row>
    <row r="1752" spans="1:22" ht="20.100000000000001" customHeight="1" x14ac:dyDescent="0.15">
      <c r="A1752" s="27"/>
      <c r="B1752" s="31"/>
      <c r="C1752" s="43"/>
      <c r="D1752" s="59"/>
      <c r="E1752" s="59"/>
      <c r="F1752" s="63"/>
      <c r="G1752" s="81"/>
      <c r="H1752" s="3"/>
      <c r="I1752" s="83" t="str">
        <f t="shared" si="28"/>
        <v/>
      </c>
      <c r="J1752" s="129" t="str">
        <f t="shared" si="28"/>
        <v/>
      </c>
      <c r="K1752" s="105"/>
      <c r="L1752" s="59"/>
      <c r="M1752" s="59"/>
      <c r="N1752" s="63"/>
      <c r="O1752" s="43"/>
      <c r="P1752" s="1"/>
      <c r="Q1752" s="24"/>
      <c r="R1752" s="24"/>
      <c r="S1752" s="24"/>
      <c r="T1752" s="1"/>
      <c r="U1752" s="71"/>
      <c r="V1752" s="31"/>
    </row>
    <row r="1753" spans="1:22" ht="20.100000000000001" customHeight="1" x14ac:dyDescent="0.15">
      <c r="A1753" s="27"/>
      <c r="B1753" s="31"/>
      <c r="C1753" s="43"/>
      <c r="D1753" s="59"/>
      <c r="E1753" s="59"/>
      <c r="F1753" s="63"/>
      <c r="G1753" s="81"/>
      <c r="H1753" s="3"/>
      <c r="I1753" s="83" t="str">
        <f t="shared" si="28"/>
        <v/>
      </c>
      <c r="J1753" s="129" t="str">
        <f t="shared" si="28"/>
        <v/>
      </c>
      <c r="K1753" s="105"/>
      <c r="L1753" s="59"/>
      <c r="M1753" s="59"/>
      <c r="N1753" s="63"/>
      <c r="O1753" s="43"/>
      <c r="P1753" s="1"/>
      <c r="Q1753" s="24"/>
      <c r="R1753" s="24"/>
      <c r="S1753" s="24"/>
      <c r="T1753" s="1"/>
      <c r="U1753" s="71"/>
      <c r="V1753" s="31"/>
    </row>
    <row r="1754" spans="1:22" ht="20.100000000000001" customHeight="1" x14ac:dyDescent="0.15">
      <c r="A1754" s="190"/>
      <c r="B1754" s="31"/>
      <c r="C1754" s="43"/>
      <c r="D1754" s="59"/>
      <c r="E1754" s="59"/>
      <c r="F1754" s="63"/>
      <c r="G1754" s="81"/>
      <c r="H1754" s="3"/>
      <c r="I1754" s="83" t="str">
        <f t="shared" si="28"/>
        <v/>
      </c>
      <c r="J1754" s="129" t="str">
        <f t="shared" si="28"/>
        <v/>
      </c>
      <c r="K1754" s="105"/>
      <c r="L1754" s="59"/>
      <c r="M1754" s="59"/>
      <c r="N1754" s="63"/>
      <c r="O1754" s="43"/>
      <c r="P1754" s="1"/>
      <c r="Q1754" s="24"/>
      <c r="R1754" s="24"/>
      <c r="S1754" s="24"/>
      <c r="T1754" s="1"/>
      <c r="U1754" s="71"/>
      <c r="V1754" s="31"/>
    </row>
    <row r="1755" spans="1:22" ht="20.100000000000001" customHeight="1" x14ac:dyDescent="0.15">
      <c r="A1755" s="27"/>
      <c r="B1755" s="31"/>
      <c r="C1755" s="43"/>
      <c r="D1755" s="59"/>
      <c r="E1755" s="59"/>
      <c r="F1755" s="63"/>
      <c r="G1755" s="81"/>
      <c r="H1755" s="3"/>
      <c r="I1755" s="83" t="str">
        <f t="shared" si="28"/>
        <v/>
      </c>
      <c r="J1755" s="129" t="str">
        <f t="shared" si="28"/>
        <v/>
      </c>
      <c r="K1755" s="105"/>
      <c r="L1755" s="59"/>
      <c r="M1755" s="59"/>
      <c r="N1755" s="63"/>
      <c r="O1755" s="43"/>
      <c r="P1755" s="1"/>
      <c r="Q1755" s="24"/>
      <c r="R1755" s="24"/>
      <c r="S1755" s="24"/>
      <c r="T1755" s="1"/>
      <c r="U1755" s="71"/>
      <c r="V1755" s="31"/>
    </row>
    <row r="1756" spans="1:22" ht="20.100000000000001" customHeight="1" x14ac:dyDescent="0.15">
      <c r="A1756" s="27"/>
      <c r="B1756" s="31"/>
      <c r="C1756" s="43"/>
      <c r="D1756" s="59"/>
      <c r="E1756" s="59"/>
      <c r="F1756" s="63"/>
      <c r="G1756" s="81"/>
      <c r="H1756" s="3"/>
      <c r="I1756" s="83" t="str">
        <f t="shared" si="28"/>
        <v/>
      </c>
      <c r="J1756" s="129" t="str">
        <f t="shared" si="28"/>
        <v/>
      </c>
      <c r="K1756" s="105"/>
      <c r="L1756" s="59"/>
      <c r="M1756" s="59"/>
      <c r="N1756" s="63"/>
      <c r="O1756" s="43"/>
      <c r="P1756" s="1"/>
      <c r="Q1756" s="24"/>
      <c r="R1756" s="24"/>
      <c r="S1756" s="24"/>
      <c r="T1756" s="1"/>
      <c r="U1756" s="71"/>
      <c r="V1756" s="31"/>
    </row>
    <row r="1757" spans="1:22" ht="20.100000000000001" customHeight="1" x14ac:dyDescent="0.15">
      <c r="A1757" s="190"/>
      <c r="B1757" s="31"/>
      <c r="C1757" s="43"/>
      <c r="D1757" s="59"/>
      <c r="E1757" s="59"/>
      <c r="F1757" s="63"/>
      <c r="G1757" s="81"/>
      <c r="H1757" s="3"/>
      <c r="I1757" s="83" t="str">
        <f t="shared" si="28"/>
        <v/>
      </c>
      <c r="J1757" s="129" t="str">
        <f t="shared" si="28"/>
        <v/>
      </c>
      <c r="K1757" s="105"/>
      <c r="L1757" s="59"/>
      <c r="M1757" s="59"/>
      <c r="N1757" s="63"/>
      <c r="O1757" s="43"/>
      <c r="P1757" s="1"/>
      <c r="Q1757" s="24"/>
      <c r="R1757" s="24"/>
      <c r="S1757" s="24"/>
      <c r="T1757" s="1"/>
      <c r="U1757" s="71"/>
      <c r="V1757" s="31"/>
    </row>
    <row r="1758" spans="1:22" ht="20.100000000000001" customHeight="1" x14ac:dyDescent="0.15">
      <c r="A1758" s="27"/>
      <c r="B1758" s="31"/>
      <c r="C1758" s="43"/>
      <c r="D1758" s="59"/>
      <c r="E1758" s="59"/>
      <c r="F1758" s="63"/>
      <c r="G1758" s="81"/>
      <c r="H1758" s="3"/>
      <c r="I1758" s="83" t="str">
        <f t="shared" si="28"/>
        <v/>
      </c>
      <c r="J1758" s="129" t="str">
        <f t="shared" si="28"/>
        <v/>
      </c>
      <c r="K1758" s="105"/>
      <c r="L1758" s="59"/>
      <c r="M1758" s="59"/>
      <c r="N1758" s="63"/>
      <c r="O1758" s="43"/>
      <c r="P1758" s="1"/>
      <c r="Q1758" s="24"/>
      <c r="R1758" s="24"/>
      <c r="S1758" s="24"/>
      <c r="T1758" s="1"/>
      <c r="U1758" s="71"/>
      <c r="V1758" s="31"/>
    </row>
    <row r="1759" spans="1:22" ht="20.100000000000001" customHeight="1" x14ac:dyDescent="0.15">
      <c r="A1759" s="190"/>
      <c r="B1759" s="31"/>
      <c r="C1759" s="43"/>
      <c r="D1759" s="59"/>
      <c r="E1759" s="59"/>
      <c r="F1759" s="63"/>
      <c r="G1759" s="81"/>
      <c r="H1759" s="3"/>
      <c r="I1759" s="83" t="str">
        <f t="shared" si="28"/>
        <v/>
      </c>
      <c r="J1759" s="129" t="str">
        <f t="shared" si="28"/>
        <v/>
      </c>
      <c r="K1759" s="105"/>
      <c r="L1759" s="59"/>
      <c r="M1759" s="59"/>
      <c r="N1759" s="63"/>
      <c r="O1759" s="43"/>
      <c r="P1759" s="1"/>
      <c r="Q1759" s="24"/>
      <c r="R1759" s="24"/>
      <c r="S1759" s="24"/>
      <c r="T1759" s="1"/>
      <c r="U1759" s="71"/>
      <c r="V1759" s="31"/>
    </row>
    <row r="1760" spans="1:22" ht="20.100000000000001" customHeight="1" x14ac:dyDescent="0.15">
      <c r="A1760" s="27"/>
      <c r="B1760" s="31"/>
      <c r="C1760" s="43"/>
      <c r="D1760" s="59"/>
      <c r="E1760" s="59"/>
      <c r="F1760" s="63"/>
      <c r="G1760" s="81"/>
      <c r="H1760" s="3"/>
      <c r="I1760" s="83" t="str">
        <f t="shared" si="28"/>
        <v/>
      </c>
      <c r="J1760" s="129" t="str">
        <f t="shared" si="28"/>
        <v/>
      </c>
      <c r="K1760" s="105"/>
      <c r="L1760" s="59"/>
      <c r="M1760" s="59"/>
      <c r="N1760" s="63"/>
      <c r="O1760" s="43"/>
      <c r="P1760" s="1"/>
      <c r="Q1760" s="24"/>
      <c r="R1760" s="24"/>
      <c r="S1760" s="24"/>
      <c r="T1760" s="1"/>
      <c r="U1760" s="71"/>
      <c r="V1760" s="31"/>
    </row>
    <row r="1761" spans="1:22" ht="20.100000000000001" customHeight="1" x14ac:dyDescent="0.15">
      <c r="A1761" s="207"/>
      <c r="B1761" s="31"/>
      <c r="C1761" s="43"/>
      <c r="D1761" s="59"/>
      <c r="E1761" s="59"/>
      <c r="F1761" s="63"/>
      <c r="G1761" s="81"/>
      <c r="H1761" s="3"/>
      <c r="I1761" s="83" t="str">
        <f t="shared" si="28"/>
        <v/>
      </c>
      <c r="J1761" s="129" t="str">
        <f t="shared" si="28"/>
        <v/>
      </c>
      <c r="K1761" s="105"/>
      <c r="L1761" s="59"/>
      <c r="M1761" s="59"/>
      <c r="N1761" s="63"/>
      <c r="O1761" s="43"/>
      <c r="P1761" s="1"/>
      <c r="Q1761" s="24"/>
      <c r="R1761" s="24"/>
      <c r="S1761" s="24"/>
      <c r="T1761" s="1"/>
      <c r="U1761" s="71"/>
      <c r="V1761" s="31"/>
    </row>
    <row r="1762" spans="1:22" ht="20.100000000000001" customHeight="1" x14ac:dyDescent="0.15">
      <c r="A1762" s="190"/>
      <c r="B1762" s="31"/>
      <c r="C1762" s="43"/>
      <c r="D1762" s="59"/>
      <c r="E1762" s="59"/>
      <c r="F1762" s="63"/>
      <c r="G1762" s="81"/>
      <c r="H1762" s="3"/>
      <c r="I1762" s="83" t="str">
        <f t="shared" si="28"/>
        <v/>
      </c>
      <c r="J1762" s="129" t="str">
        <f t="shared" si="28"/>
        <v/>
      </c>
      <c r="K1762" s="105"/>
      <c r="L1762" s="59"/>
      <c r="M1762" s="59"/>
      <c r="N1762" s="63"/>
      <c r="O1762" s="43"/>
      <c r="P1762" s="1"/>
      <c r="Q1762" s="24"/>
      <c r="R1762" s="24"/>
      <c r="S1762" s="24"/>
      <c r="T1762" s="1"/>
      <c r="U1762" s="71"/>
      <c r="V1762" s="31"/>
    </row>
    <row r="1763" spans="1:22" ht="20.100000000000001" customHeight="1" x14ac:dyDescent="0.15">
      <c r="A1763" s="27"/>
      <c r="B1763" s="31"/>
      <c r="C1763" s="43"/>
      <c r="D1763" s="59"/>
      <c r="E1763" s="59"/>
      <c r="F1763" s="63"/>
      <c r="G1763" s="81"/>
      <c r="H1763" s="3"/>
      <c r="I1763" s="83" t="str">
        <f t="shared" si="28"/>
        <v/>
      </c>
      <c r="J1763" s="129" t="str">
        <f t="shared" si="28"/>
        <v/>
      </c>
      <c r="K1763" s="105"/>
      <c r="L1763" s="59"/>
      <c r="M1763" s="59"/>
      <c r="N1763" s="63"/>
      <c r="O1763" s="43"/>
      <c r="P1763" s="1"/>
      <c r="Q1763" s="24"/>
      <c r="R1763" s="24"/>
      <c r="S1763" s="24"/>
      <c r="T1763" s="1"/>
      <c r="U1763" s="71"/>
      <c r="V1763" s="31"/>
    </row>
    <row r="1764" spans="1:22" ht="20.100000000000001" customHeight="1" x14ac:dyDescent="0.15">
      <c r="A1764" s="207"/>
      <c r="B1764" s="31"/>
      <c r="C1764" s="43"/>
      <c r="D1764" s="59"/>
      <c r="E1764" s="59"/>
      <c r="F1764" s="63"/>
      <c r="G1764" s="81"/>
      <c r="H1764" s="3"/>
      <c r="I1764" s="83" t="str">
        <f t="shared" si="28"/>
        <v/>
      </c>
      <c r="J1764" s="129" t="str">
        <f t="shared" si="28"/>
        <v/>
      </c>
      <c r="K1764" s="105"/>
      <c r="L1764" s="59"/>
      <c r="M1764" s="59"/>
      <c r="N1764" s="63"/>
      <c r="O1764" s="43"/>
      <c r="P1764" s="1"/>
      <c r="Q1764" s="24"/>
      <c r="R1764" s="24"/>
      <c r="S1764" s="24"/>
      <c r="T1764" s="1"/>
      <c r="U1764" s="71"/>
      <c r="V1764" s="31"/>
    </row>
    <row r="1765" spans="1:22" ht="20.100000000000001" customHeight="1" x14ac:dyDescent="0.15">
      <c r="A1765" s="27"/>
      <c r="B1765" s="31"/>
      <c r="C1765" s="43"/>
      <c r="D1765" s="59"/>
      <c r="E1765" s="59"/>
      <c r="F1765" s="63"/>
      <c r="G1765" s="81"/>
      <c r="H1765" s="3"/>
      <c r="I1765" s="83" t="str">
        <f t="shared" si="28"/>
        <v/>
      </c>
      <c r="J1765" s="129" t="str">
        <f t="shared" si="28"/>
        <v/>
      </c>
      <c r="K1765" s="105"/>
      <c r="L1765" s="59"/>
      <c r="M1765" s="59"/>
      <c r="N1765" s="63"/>
      <c r="O1765" s="43"/>
      <c r="P1765" s="1"/>
      <c r="Q1765" s="24"/>
      <c r="R1765" s="24"/>
      <c r="S1765" s="24"/>
      <c r="T1765" s="1"/>
      <c r="U1765" s="71"/>
      <c r="V1765" s="31"/>
    </row>
    <row r="1766" spans="1:22" ht="20.100000000000001" customHeight="1" x14ac:dyDescent="0.15">
      <c r="A1766" s="27"/>
      <c r="B1766" s="31"/>
      <c r="C1766" s="43"/>
      <c r="D1766" s="59"/>
      <c r="E1766" s="59"/>
      <c r="F1766" s="63"/>
      <c r="G1766" s="81"/>
      <c r="H1766" s="3"/>
      <c r="I1766" s="83" t="str">
        <f t="shared" si="28"/>
        <v/>
      </c>
      <c r="J1766" s="129" t="str">
        <f t="shared" si="28"/>
        <v/>
      </c>
      <c r="K1766" s="105"/>
      <c r="L1766" s="59"/>
      <c r="M1766" s="59"/>
      <c r="N1766" s="63"/>
      <c r="O1766" s="43"/>
      <c r="P1766" s="1"/>
      <c r="Q1766" s="24"/>
      <c r="R1766" s="24"/>
      <c r="S1766" s="24"/>
      <c r="T1766" s="1"/>
      <c r="U1766" s="71"/>
      <c r="V1766" s="31"/>
    </row>
    <row r="1767" spans="1:22" ht="20.100000000000001" customHeight="1" x14ac:dyDescent="0.15">
      <c r="A1767" s="207"/>
      <c r="B1767" s="31"/>
      <c r="C1767" s="43"/>
      <c r="D1767" s="59"/>
      <c r="E1767" s="59"/>
      <c r="F1767" s="63"/>
      <c r="G1767" s="81"/>
      <c r="H1767" s="3"/>
      <c r="I1767" s="83" t="str">
        <f t="shared" si="28"/>
        <v/>
      </c>
      <c r="J1767" s="129" t="str">
        <f t="shared" si="28"/>
        <v/>
      </c>
      <c r="K1767" s="105"/>
      <c r="L1767" s="59"/>
      <c r="M1767" s="59"/>
      <c r="N1767" s="63"/>
      <c r="O1767" s="43"/>
      <c r="P1767" s="1"/>
      <c r="Q1767" s="24"/>
      <c r="R1767" s="24"/>
      <c r="S1767" s="24"/>
      <c r="T1767" s="1"/>
      <c r="U1767" s="71"/>
      <c r="V1767" s="31"/>
    </row>
    <row r="1768" spans="1:22" ht="20.100000000000001" customHeight="1" x14ac:dyDescent="0.15">
      <c r="A1768" s="207"/>
      <c r="B1768" s="31"/>
      <c r="C1768" s="43"/>
      <c r="D1768" s="59"/>
      <c r="E1768" s="59"/>
      <c r="F1768" s="63"/>
      <c r="G1768" s="81"/>
      <c r="H1768" s="3"/>
      <c r="I1768" s="83" t="str">
        <f t="shared" si="28"/>
        <v/>
      </c>
      <c r="J1768" s="129" t="str">
        <f t="shared" si="28"/>
        <v/>
      </c>
      <c r="K1768" s="105"/>
      <c r="L1768" s="59"/>
      <c r="M1768" s="59"/>
      <c r="N1768" s="63"/>
      <c r="O1768" s="43"/>
      <c r="P1768" s="1"/>
      <c r="Q1768" s="24"/>
      <c r="R1768" s="24"/>
      <c r="S1768" s="24"/>
      <c r="T1768" s="1"/>
      <c r="U1768" s="71"/>
      <c r="V1768" s="31"/>
    </row>
    <row r="1769" spans="1:22" ht="20.100000000000001" customHeight="1" x14ac:dyDescent="0.15">
      <c r="A1769" s="27"/>
      <c r="B1769" s="31"/>
      <c r="C1769" s="43"/>
      <c r="D1769" s="59"/>
      <c r="E1769" s="59"/>
      <c r="F1769" s="63"/>
      <c r="G1769" s="81"/>
      <c r="H1769" s="3"/>
      <c r="I1769" s="83" t="str">
        <f t="shared" si="28"/>
        <v/>
      </c>
      <c r="J1769" s="129" t="str">
        <f t="shared" si="28"/>
        <v/>
      </c>
      <c r="K1769" s="105"/>
      <c r="L1769" s="59"/>
      <c r="M1769" s="59"/>
      <c r="N1769" s="63"/>
      <c r="O1769" s="43"/>
      <c r="P1769" s="1"/>
      <c r="Q1769" s="24"/>
      <c r="R1769" s="24"/>
      <c r="S1769" s="24"/>
      <c r="T1769" s="1"/>
      <c r="U1769" s="71"/>
      <c r="V1769" s="31"/>
    </row>
    <row r="1770" spans="1:22" ht="20.100000000000001" customHeight="1" x14ac:dyDescent="0.15">
      <c r="A1770" s="27"/>
      <c r="B1770" s="31"/>
      <c r="C1770" s="43"/>
      <c r="D1770" s="59"/>
      <c r="E1770" s="59"/>
      <c r="F1770" s="63"/>
      <c r="G1770" s="81"/>
      <c r="H1770" s="3"/>
      <c r="I1770" s="83" t="str">
        <f t="shared" si="28"/>
        <v/>
      </c>
      <c r="J1770" s="129" t="str">
        <f t="shared" si="28"/>
        <v/>
      </c>
      <c r="K1770" s="105"/>
      <c r="L1770" s="59"/>
      <c r="M1770" s="59"/>
      <c r="N1770" s="63"/>
      <c r="O1770" s="43"/>
      <c r="P1770" s="1"/>
      <c r="Q1770" s="24"/>
      <c r="R1770" s="24"/>
      <c r="S1770" s="24"/>
      <c r="T1770" s="1"/>
      <c r="U1770" s="71"/>
      <c r="V1770" s="31"/>
    </row>
    <row r="1771" spans="1:22" ht="20.100000000000001" customHeight="1" x14ac:dyDescent="0.15">
      <c r="A1771" s="121"/>
      <c r="B1771" s="31"/>
      <c r="C1771" s="43"/>
      <c r="D1771" s="59"/>
      <c r="E1771" s="59"/>
      <c r="F1771" s="63"/>
      <c r="G1771" s="81"/>
      <c r="H1771" s="3"/>
      <c r="I1771" s="83" t="str">
        <f t="shared" si="28"/>
        <v/>
      </c>
      <c r="J1771" s="129" t="str">
        <f t="shared" si="28"/>
        <v/>
      </c>
      <c r="K1771" s="105"/>
      <c r="L1771" s="59"/>
      <c r="M1771" s="59"/>
      <c r="N1771" s="63"/>
      <c r="O1771" s="43"/>
      <c r="P1771" s="1"/>
      <c r="Q1771" s="24"/>
      <c r="R1771" s="24"/>
      <c r="S1771" s="24"/>
      <c r="T1771" s="1"/>
      <c r="U1771" s="71"/>
      <c r="V1771" s="31"/>
    </row>
    <row r="1772" spans="1:22" ht="20.100000000000001" customHeight="1" x14ac:dyDescent="0.15">
      <c r="A1772" s="27"/>
      <c r="B1772" s="31"/>
      <c r="C1772" s="43"/>
      <c r="D1772" s="59"/>
      <c r="E1772" s="59"/>
      <c r="F1772" s="63"/>
      <c r="G1772" s="81"/>
      <c r="H1772" s="3"/>
      <c r="I1772" s="83" t="str">
        <f t="shared" si="28"/>
        <v/>
      </c>
      <c r="J1772" s="129" t="str">
        <f t="shared" si="28"/>
        <v/>
      </c>
      <c r="K1772" s="105"/>
      <c r="L1772" s="59"/>
      <c r="M1772" s="59"/>
      <c r="N1772" s="63"/>
      <c r="O1772" s="43"/>
      <c r="P1772" s="1"/>
      <c r="Q1772" s="24"/>
      <c r="R1772" s="24"/>
      <c r="S1772" s="24"/>
      <c r="T1772" s="1"/>
      <c r="U1772" s="71"/>
      <c r="V1772" s="31"/>
    </row>
    <row r="1773" spans="1:22" ht="20.100000000000001" customHeight="1" x14ac:dyDescent="0.15">
      <c r="A1773" s="27"/>
      <c r="B1773" s="31"/>
      <c r="C1773" s="43"/>
      <c r="D1773" s="59"/>
      <c r="E1773" s="59"/>
      <c r="F1773" s="63"/>
      <c r="G1773" s="81"/>
      <c r="H1773" s="3"/>
      <c r="I1773" s="83" t="str">
        <f t="shared" si="28"/>
        <v/>
      </c>
      <c r="J1773" s="129" t="str">
        <f t="shared" si="28"/>
        <v/>
      </c>
      <c r="K1773" s="105"/>
      <c r="L1773" s="59"/>
      <c r="M1773" s="59"/>
      <c r="N1773" s="63"/>
      <c r="O1773" s="43"/>
      <c r="P1773" s="1"/>
      <c r="Q1773" s="24"/>
      <c r="R1773" s="24"/>
      <c r="S1773" s="24"/>
      <c r="T1773" s="1"/>
      <c r="U1773" s="71"/>
      <c r="V1773" s="31"/>
    </row>
    <row r="1774" spans="1:22" ht="20.100000000000001" customHeight="1" x14ac:dyDescent="0.15">
      <c r="A1774" s="141"/>
      <c r="B1774" s="141"/>
      <c r="C1774" s="43"/>
      <c r="D1774" s="143"/>
      <c r="E1774" s="143"/>
      <c r="F1774" s="144"/>
      <c r="G1774" s="145"/>
      <c r="H1774" s="271"/>
      <c r="I1774" s="83" t="str">
        <f t="shared" si="28"/>
        <v/>
      </c>
      <c r="J1774" s="129" t="str">
        <f t="shared" si="28"/>
        <v/>
      </c>
      <c r="K1774" s="225"/>
      <c r="L1774" s="59"/>
      <c r="M1774" s="59"/>
      <c r="N1774" s="63"/>
      <c r="O1774" s="43"/>
      <c r="P1774" s="1"/>
      <c r="Q1774" s="24"/>
      <c r="R1774" s="24"/>
      <c r="S1774" s="24"/>
      <c r="T1774" s="146"/>
      <c r="U1774" s="148"/>
      <c r="V1774" s="31"/>
    </row>
    <row r="1775" spans="1:22" ht="20.100000000000001" customHeight="1" x14ac:dyDescent="0.15">
      <c r="A1775" s="141"/>
      <c r="B1775" s="141"/>
      <c r="C1775" s="43"/>
      <c r="D1775" s="143"/>
      <c r="E1775" s="143"/>
      <c r="F1775" s="144"/>
      <c r="G1775" s="145"/>
      <c r="H1775" s="271"/>
      <c r="I1775" s="83" t="str">
        <f t="shared" si="28"/>
        <v/>
      </c>
      <c r="J1775" s="129" t="str">
        <f t="shared" si="28"/>
        <v/>
      </c>
      <c r="K1775" s="225"/>
      <c r="L1775" s="59"/>
      <c r="M1775" s="59"/>
      <c r="N1775" s="63"/>
      <c r="O1775" s="43"/>
      <c r="P1775" s="1"/>
      <c r="Q1775" s="24"/>
      <c r="R1775" s="24"/>
      <c r="S1775" s="24"/>
      <c r="T1775" s="146"/>
      <c r="U1775" s="148"/>
      <c r="V1775" s="31"/>
    </row>
    <row r="1776" spans="1:22" ht="20.100000000000001" customHeight="1" x14ac:dyDescent="0.15">
      <c r="A1776" s="141"/>
      <c r="B1776" s="141"/>
      <c r="C1776" s="43"/>
      <c r="D1776" s="143"/>
      <c r="E1776" s="143"/>
      <c r="F1776" s="144"/>
      <c r="G1776" s="145"/>
      <c r="H1776" s="271"/>
      <c r="I1776" s="83" t="str">
        <f t="shared" si="28"/>
        <v/>
      </c>
      <c r="J1776" s="129" t="str">
        <f t="shared" si="28"/>
        <v/>
      </c>
      <c r="K1776" s="225"/>
      <c r="L1776" s="59"/>
      <c r="M1776" s="59"/>
      <c r="N1776" s="63"/>
      <c r="O1776" s="43"/>
      <c r="P1776" s="1"/>
      <c r="Q1776" s="24"/>
      <c r="R1776" s="24"/>
      <c r="S1776" s="24"/>
      <c r="T1776" s="146"/>
      <c r="U1776" s="148"/>
      <c r="V1776" s="31"/>
    </row>
    <row r="1777" spans="1:22" ht="20.100000000000001" customHeight="1" x14ac:dyDescent="0.15">
      <c r="A1777" s="208"/>
      <c r="B1777" s="141"/>
      <c r="C1777" s="43"/>
      <c r="D1777" s="143"/>
      <c r="E1777" s="143"/>
      <c r="F1777" s="144"/>
      <c r="G1777" s="145"/>
      <c r="H1777" s="271"/>
      <c r="I1777" s="83" t="str">
        <f t="shared" si="28"/>
        <v/>
      </c>
      <c r="J1777" s="129" t="str">
        <f t="shared" si="28"/>
        <v/>
      </c>
      <c r="K1777" s="225"/>
      <c r="L1777" s="59"/>
      <c r="M1777" s="59"/>
      <c r="N1777" s="63"/>
      <c r="O1777" s="43"/>
      <c r="P1777" s="1"/>
      <c r="Q1777" s="24"/>
      <c r="R1777" s="24"/>
      <c r="S1777" s="24"/>
      <c r="T1777" s="146"/>
      <c r="U1777" s="148"/>
      <c r="V1777" s="31"/>
    </row>
    <row r="1778" spans="1:22" ht="20.100000000000001" customHeight="1" x14ac:dyDescent="0.15">
      <c r="A1778" s="209"/>
      <c r="B1778" s="141"/>
      <c r="C1778" s="43"/>
      <c r="D1778" s="143"/>
      <c r="E1778" s="143"/>
      <c r="F1778" s="144"/>
      <c r="G1778" s="145"/>
      <c r="H1778" s="271"/>
      <c r="I1778" s="83" t="str">
        <f t="shared" si="28"/>
        <v/>
      </c>
      <c r="J1778" s="129" t="str">
        <f t="shared" si="28"/>
        <v/>
      </c>
      <c r="K1778" s="225"/>
      <c r="L1778" s="59"/>
      <c r="M1778" s="59"/>
      <c r="N1778" s="63"/>
      <c r="O1778" s="43"/>
      <c r="P1778" s="1"/>
      <c r="Q1778" s="24"/>
      <c r="R1778" s="24"/>
      <c r="S1778" s="24"/>
      <c r="T1778" s="146"/>
      <c r="U1778" s="148"/>
      <c r="V1778" s="31"/>
    </row>
    <row r="1779" spans="1:22" ht="20.100000000000001" customHeight="1" x14ac:dyDescent="0.15">
      <c r="A1779" s="209"/>
      <c r="B1779" s="141"/>
      <c r="C1779" s="43"/>
      <c r="D1779" s="143"/>
      <c r="E1779" s="143"/>
      <c r="F1779" s="144"/>
      <c r="G1779" s="145"/>
      <c r="H1779" s="271"/>
      <c r="I1779" s="83" t="str">
        <f t="shared" si="28"/>
        <v/>
      </c>
      <c r="J1779" s="129" t="str">
        <f t="shared" si="28"/>
        <v/>
      </c>
      <c r="K1779" s="225"/>
      <c r="L1779" s="59"/>
      <c r="M1779" s="59"/>
      <c r="N1779" s="63"/>
      <c r="O1779" s="43"/>
      <c r="P1779" s="1"/>
      <c r="Q1779" s="24"/>
      <c r="R1779" s="24"/>
      <c r="S1779" s="24"/>
      <c r="T1779" s="146"/>
      <c r="U1779" s="148"/>
      <c r="V1779" s="31"/>
    </row>
    <row r="1780" spans="1:22" ht="20.100000000000001" customHeight="1" x14ac:dyDescent="0.15">
      <c r="A1780" s="141"/>
      <c r="B1780" s="141"/>
      <c r="C1780" s="43"/>
      <c r="D1780" s="143"/>
      <c r="E1780" s="143"/>
      <c r="F1780" s="144"/>
      <c r="G1780" s="145"/>
      <c r="H1780" s="271"/>
      <c r="I1780" s="83" t="str">
        <f t="shared" si="28"/>
        <v/>
      </c>
      <c r="J1780" s="129" t="str">
        <f t="shared" si="28"/>
        <v/>
      </c>
      <c r="K1780" s="225"/>
      <c r="L1780" s="59"/>
      <c r="M1780" s="59"/>
      <c r="N1780" s="63"/>
      <c r="O1780" s="43"/>
      <c r="P1780" s="1"/>
      <c r="Q1780" s="24"/>
      <c r="R1780" s="24"/>
      <c r="S1780" s="24"/>
      <c r="T1780" s="146"/>
      <c r="U1780" s="148"/>
      <c r="V1780" s="31"/>
    </row>
    <row r="1781" spans="1:22" ht="20.100000000000001" customHeight="1" x14ac:dyDescent="0.15">
      <c r="A1781" s="141"/>
      <c r="B1781" s="141"/>
      <c r="C1781" s="43"/>
      <c r="D1781" s="143"/>
      <c r="E1781" s="143"/>
      <c r="F1781" s="144"/>
      <c r="G1781" s="145"/>
      <c r="H1781" s="271"/>
      <c r="I1781" s="83" t="str">
        <f t="shared" si="28"/>
        <v/>
      </c>
      <c r="J1781" s="129" t="str">
        <f t="shared" si="28"/>
        <v/>
      </c>
      <c r="K1781" s="225"/>
      <c r="L1781" s="59"/>
      <c r="M1781" s="59"/>
      <c r="N1781" s="63"/>
      <c r="O1781" s="43"/>
      <c r="P1781" s="1"/>
      <c r="Q1781" s="24"/>
      <c r="R1781" s="24"/>
      <c r="S1781" s="24"/>
      <c r="T1781" s="146"/>
      <c r="U1781" s="148"/>
      <c r="V1781" s="31"/>
    </row>
    <row r="1782" spans="1:22" ht="20.100000000000001" customHeight="1" x14ac:dyDescent="0.15">
      <c r="A1782" s="141"/>
      <c r="B1782" s="141"/>
      <c r="C1782" s="43"/>
      <c r="D1782" s="143"/>
      <c r="E1782" s="143"/>
      <c r="F1782" s="144"/>
      <c r="G1782" s="145"/>
      <c r="H1782" s="271"/>
      <c r="I1782" s="83" t="str">
        <f t="shared" si="28"/>
        <v/>
      </c>
      <c r="J1782" s="129" t="str">
        <f t="shared" si="28"/>
        <v/>
      </c>
      <c r="K1782" s="225"/>
      <c r="L1782" s="59"/>
      <c r="M1782" s="59"/>
      <c r="N1782" s="63"/>
      <c r="O1782" s="43"/>
      <c r="P1782" s="1"/>
      <c r="Q1782" s="24"/>
      <c r="R1782" s="24"/>
      <c r="S1782" s="24"/>
      <c r="T1782" s="146"/>
      <c r="U1782" s="148"/>
      <c r="V1782" s="31"/>
    </row>
    <row r="1783" spans="1:22" ht="20.100000000000001" customHeight="1" thickBot="1" x14ac:dyDescent="0.2">
      <c r="A1783" s="153"/>
      <c r="B1783" s="153"/>
      <c r="C1783" s="78"/>
      <c r="D1783" s="155"/>
      <c r="E1783" s="155"/>
      <c r="F1783" s="156"/>
      <c r="G1783" s="157"/>
      <c r="H1783" s="285"/>
      <c r="I1783" s="83" t="str">
        <f t="shared" si="28"/>
        <v/>
      </c>
      <c r="J1783" s="129" t="str">
        <f t="shared" si="28"/>
        <v/>
      </c>
      <c r="K1783" s="154"/>
      <c r="L1783" s="74"/>
      <c r="M1783" s="74"/>
      <c r="N1783" s="75"/>
      <c r="O1783" s="78"/>
      <c r="P1783" s="76"/>
      <c r="Q1783" s="77"/>
      <c r="R1783" s="77"/>
      <c r="S1783" s="77"/>
      <c r="T1783" s="158"/>
      <c r="U1783" s="160"/>
      <c r="V1783" s="87"/>
    </row>
    <row r="1784" spans="1:22" ht="20.100000000000001" customHeight="1" x14ac:dyDescent="0.15">
      <c r="V1784" s="306"/>
    </row>
    <row r="2048" spans="8:10" x14ac:dyDescent="0.15">
      <c r="H2048" s="128"/>
      <c r="I2048" s="128"/>
      <c r="J2048" s="128"/>
    </row>
  </sheetData>
  <mergeCells count="11">
    <mergeCell ref="A4:A5"/>
    <mergeCell ref="C4:F4"/>
    <mergeCell ref="B4:B5"/>
    <mergeCell ref="A1:U1"/>
    <mergeCell ref="V4:V5"/>
    <mergeCell ref="O4:U4"/>
    <mergeCell ref="G4:G5"/>
    <mergeCell ref="H4:H5"/>
    <mergeCell ref="I4:I5"/>
    <mergeCell ref="J4:J5"/>
    <mergeCell ref="K4:N4"/>
  </mergeCells>
  <phoneticPr fontId="1" type="halfwidthKatakana"/>
  <dataValidations count="23">
    <dataValidation type="list" allowBlank="1" showInputMessage="1" showErrorMessage="1" sqref="AB11" xr:uid="{00000000-0002-0000-0100-000000000000}">
      <formula1>$AL$6:$AL$9</formula1>
    </dataValidation>
    <dataValidation type="list" allowBlank="1" showInputMessage="1" showErrorMessage="1" sqref="AC6" xr:uid="{00000000-0002-0000-0100-000001000000}">
      <formula1>$AL$5:$AL$9</formula1>
    </dataValidation>
    <dataValidation imeMode="off" allowBlank="1" showInputMessage="1" showErrorMessage="1" sqref="A1507:A65536 A6:A520 T6:T520 T522:T788 A522:A788 T843:T1020 T1045:T1373 A843:A1373 T1375:T1463 A1375:A1463 T1507:T1783" xr:uid="{00000000-0002-0000-0100-000002000000}"/>
    <dataValidation imeMode="halfKatakana" allowBlank="1" showInputMessage="1" showErrorMessage="1" sqref="I2:J3 A1 I6:J1048576" xr:uid="{00000000-0002-0000-0100-000003000000}"/>
    <dataValidation type="list" imeMode="on" allowBlank="1" showInputMessage="1" showErrorMessage="1" sqref="B6:B520 B522:B788 B843:B1020 B1045:B1373 B1375:B1783" xr:uid="{00000000-0002-0000-0100-000004000000}">
      <formula1>$AH$1:$AJ$1</formula1>
    </dataValidation>
    <dataValidation type="list" imeMode="on" allowBlank="1" showInputMessage="1" showErrorMessage="1" sqref="K302 K1416 K928 C6:C1783 K275:K298 K1123 P6:P1783" xr:uid="{00000000-0002-0000-0100-000005000000}">
      <formula1>$AX$1:$BB$1</formula1>
    </dataValidation>
    <dataValidation type="list" imeMode="off" allowBlank="1" showInputMessage="1" showErrorMessage="1" sqref="D6:D108 D895:D1020 L6:L1783 D110:D377 D1515:D1596 D1045:D1463 Q6:Q1783 D522:D788 D844:D893 D1598:D1783 D380:D519" xr:uid="{00000000-0002-0000-0100-000006000000}">
      <formula1>$AH$2:$CS$2</formula1>
    </dataValidation>
    <dataValidation type="list" imeMode="off" allowBlank="1" showInputMessage="1" showErrorMessage="1" sqref="E6:E108 E844:E893 M6:M1814 E110:E377 E1515:E1596 R6:R1787 E895:E1020 E522:E788 E1045:E1463 E1598:E1783 E380:E519" xr:uid="{00000000-0002-0000-0100-000007000000}">
      <formula1>$AH$3:$AT$3</formula1>
    </dataValidation>
    <dataValidation type="list" imeMode="off" allowBlank="1" showInputMessage="1" showErrorMessage="1" sqref="F1515:F1596 F6:F108 N6:N1794 F522:F788 F110:F377 S6:S1783 F844:F893 F1045:F1463 F895:F1020 F380:F519 F1598:F1783" xr:uid="{00000000-0002-0000-0100-000008000000}">
      <formula1>$AH$4:$BM$4</formula1>
    </dataValidation>
    <dataValidation type="list" imeMode="on" allowBlank="1" showInputMessage="1" showErrorMessage="1" sqref="O6:O1783" xr:uid="{00000000-0002-0000-0100-000009000000}">
      <formula1>$AM$1:$AU$1</formula1>
    </dataValidation>
    <dataValidation type="list" imeMode="hiragana" allowBlank="1" showInputMessage="1" showErrorMessage="1" sqref="K299:K301 K1417:K1463 K6:K108 K110:K274 K303:K377 K843:K893 K380:K519 K522:K788 K895:K927 K929:K1020 K1045:K1122 K1124:K1373 K1375:K1415 K1511:K1593 K1595:K1632 K1635:K1779" xr:uid="{00000000-0002-0000-0100-00000A000000}">
      <formula1>$AX$1:$BB$1</formula1>
    </dataValidation>
    <dataValidation type="list" imeMode="on" allowBlank="1" showInputMessage="1" showErrorMessage="1" sqref="K1594" xr:uid="{00000000-0002-0000-0100-00000B000000}">
      <formula1>$AS$1:$AW$1</formula1>
    </dataValidation>
    <dataValidation allowBlank="1" showInputMessage="1" showErrorMessage="1" sqref="G1504:H1506 A521 T521 G521:H521 A789:A842 T789:T842 G1374:H1374 T1464:T1506 A1374 T1374 A1464:A1506 G789:H842" xr:uid="{00000000-0002-0000-0100-00000C000000}"/>
    <dataValidation type="list" allowBlank="1" showInputMessage="1" showErrorMessage="1" sqref="B521 B789:B842 B1374" xr:uid="{00000000-0002-0000-0100-00000D000000}">
      <formula1>$AG$1:$AI$1</formula1>
    </dataValidation>
    <dataValidation type="list" allowBlank="1" showInputMessage="1" showErrorMessage="1" sqref="K1504:K1506 K521 K1374 K789:K842" xr:uid="{00000000-0002-0000-0100-00000E000000}">
      <formula1>"昭和,平成"</formula1>
    </dataValidation>
    <dataValidation type="list" allowBlank="1" showInputMessage="1" showErrorMessage="1" sqref="K1633:K1634 K1464:K1503 K1507:K1510" xr:uid="{00000000-0002-0000-0100-00000F000000}">
      <formula1>$AX$1:$BB$1</formula1>
    </dataValidation>
    <dataValidation type="list" allowBlank="1" showInputMessage="1" showErrorMessage="1" sqref="D1464:D1514 D1597 D521 D789:D843" xr:uid="{00000000-0002-0000-0100-000010000000}">
      <formula1>$AH$2:$CS$2</formula1>
    </dataValidation>
    <dataValidation type="list" allowBlank="1" showInputMessage="1" showErrorMessage="1" sqref="E1464:E1514 E1597 E521 E789:E843" xr:uid="{00000000-0002-0000-0100-000011000000}">
      <formula1>$AH$3:$AT$3</formula1>
    </dataValidation>
    <dataValidation type="list" allowBlank="1" showInputMessage="1" showErrorMessage="1" sqref="F1464:F1514 F1597 F521 F789:F843" xr:uid="{00000000-0002-0000-0100-000012000000}">
      <formula1>$AH$4:$BM$4</formula1>
    </dataValidation>
    <dataValidation type="list" imeMode="off" allowBlank="1" showInputMessage="1" showErrorMessage="1" sqref="F109 F894 F378:F379 F520" xr:uid="{00000000-0002-0000-0100-000013000000}">
      <formula1>$AE$4:$BJ$4</formula1>
    </dataValidation>
    <dataValidation type="list" imeMode="off" allowBlank="1" showInputMessage="1" showErrorMessage="1" sqref="E109 E894 E378:E379 E520" xr:uid="{00000000-0002-0000-0100-000014000000}">
      <formula1>$AE$3:$AQ$3</formula1>
    </dataValidation>
    <dataValidation type="list" imeMode="off" allowBlank="1" showInputMessage="1" showErrorMessage="1" sqref="D109 D378:D379 D894 D520" xr:uid="{00000000-0002-0000-0100-000015000000}">
      <formula1>$AE$2:$CP$2</formula1>
    </dataValidation>
    <dataValidation type="list" imeMode="on" allowBlank="1" showInputMessage="1" showErrorMessage="1" sqref="K1780:K1783 K109 K894 K520 K378:K379" xr:uid="{00000000-0002-0000-0100-000016000000}">
      <formula1>$AU$1:$AY$1</formula1>
    </dataValidation>
  </dataValidations>
  <printOptions horizontalCentered="1"/>
  <pageMargins left="0.39370078740157483" right="0.39370078740157483" top="0.6692913385826772" bottom="0.78740157480314965" header="0.51181102362204722" footer="0.51181102362204722"/>
  <pageSetup paperSize="9" orientation="landscape" r:id="rId1"/>
  <headerFooter alignWithMargins="0">
    <oddFooter>&amp;C&amp;P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17000000}">
          <x14:formula1>
            <xm:f>コード表!P$3:P$51</xm:f>
          </x14:formula1>
          <xm:sqref>U6:U1783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CS3657"/>
  <sheetViews>
    <sheetView showZeros="0" workbookViewId="0">
      <pane ySplit="5" topLeftCell="A6" activePane="bottomLeft" state="frozen"/>
      <selection activeCell="AC7" sqref="AC7"/>
      <selection pane="bottomLeft" activeCell="CW12" sqref="CW12"/>
    </sheetView>
  </sheetViews>
  <sheetFormatPr defaultRowHeight="13.5" x14ac:dyDescent="0.15"/>
  <cols>
    <col min="1" max="1" width="5" style="21" customWidth="1"/>
    <col min="2" max="2" width="5.375" style="21" customWidth="1"/>
    <col min="3" max="3" width="4.625" style="21" customWidth="1"/>
    <col min="4" max="6" width="3.375" style="60" customWidth="1"/>
    <col min="7" max="7" width="8.25" style="21" customWidth="1"/>
    <col min="8" max="8" width="7.875" style="21" customWidth="1"/>
    <col min="9" max="10" width="7.625" style="21" customWidth="1"/>
    <col min="11" max="11" width="5.375" style="21" customWidth="1"/>
    <col min="12" max="14" width="3.375" style="60" customWidth="1"/>
    <col min="15" max="15" width="4.625" style="21" customWidth="1"/>
    <col min="16" max="16" width="5" style="21" customWidth="1"/>
    <col min="17" max="19" width="3.375" style="68" customWidth="1"/>
    <col min="20" max="20" width="8.375" style="21" customWidth="1"/>
    <col min="21" max="21" width="5.5" style="21" customWidth="1"/>
    <col min="22" max="22" width="27" style="21" customWidth="1"/>
    <col min="23" max="30" width="3.625" style="21" customWidth="1"/>
    <col min="31" max="96" width="3.625" style="21" hidden="1" customWidth="1"/>
    <col min="97" max="97" width="3.5" style="21" hidden="1" customWidth="1"/>
    <col min="98" max="16384" width="9" style="21"/>
  </cols>
  <sheetData>
    <row r="1" spans="1:97" ht="27.75" customHeight="1" x14ac:dyDescent="0.15">
      <c r="A1" s="323" t="s">
        <v>223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25" t="s">
        <v>46</v>
      </c>
      <c r="AG1" s="21" t="s">
        <v>3</v>
      </c>
      <c r="AH1" s="47" t="str">
        <f>コード表!B3</f>
        <v>出</v>
      </c>
      <c r="AI1" s="47" t="str">
        <f>コード表!B4</f>
        <v>欠</v>
      </c>
      <c r="AL1" s="21" t="s">
        <v>9</v>
      </c>
      <c r="AM1" s="47" t="str">
        <f>コード表!S3</f>
        <v>甲</v>
      </c>
      <c r="AN1" s="47" t="str">
        <f>コード表!S4</f>
        <v>乙１</v>
      </c>
      <c r="AO1" s="47" t="str">
        <f>コード表!S5</f>
        <v>乙２</v>
      </c>
      <c r="AP1" s="47" t="str">
        <f>コード表!S6</f>
        <v>乙３</v>
      </c>
      <c r="AQ1" s="47" t="str">
        <f>コード表!S7</f>
        <v>乙４</v>
      </c>
      <c r="AR1" s="47" t="str">
        <f>コード表!S8</f>
        <v>乙５</v>
      </c>
      <c r="AS1" s="47" t="str">
        <f>コード表!S9</f>
        <v>乙６</v>
      </c>
      <c r="AT1" s="47" t="str">
        <f>コード表!S10</f>
        <v>丙</v>
      </c>
      <c r="AW1" s="21" t="s">
        <v>4</v>
      </c>
      <c r="AX1" s="84" t="str">
        <f>コード表!D3</f>
        <v>明治</v>
      </c>
      <c r="AY1" s="84" t="str">
        <f>コード表!D4</f>
        <v>大正</v>
      </c>
      <c r="AZ1" s="84" t="str">
        <f>コード表!D5</f>
        <v>昭和</v>
      </c>
      <c r="BA1" s="84" t="str">
        <f>コード表!D6</f>
        <v>平成</v>
      </c>
      <c r="BB1" s="21" t="s">
        <v>192</v>
      </c>
    </row>
    <row r="2" spans="1:97" ht="17.25" customHeight="1" x14ac:dyDescent="0.15">
      <c r="A2" s="22" t="s">
        <v>171</v>
      </c>
      <c r="B2" s="22" t="s">
        <v>13</v>
      </c>
      <c r="C2" s="2"/>
      <c r="D2" s="56"/>
      <c r="E2" s="56"/>
      <c r="F2" s="56"/>
      <c r="G2" s="23"/>
      <c r="H2" s="23"/>
      <c r="I2" s="2"/>
      <c r="J2" s="4"/>
      <c r="K2" s="2"/>
      <c r="L2" s="56"/>
      <c r="M2" s="56"/>
      <c r="N2" s="56"/>
      <c r="O2" s="23"/>
      <c r="P2" s="23"/>
      <c r="Q2" s="65"/>
      <c r="R2" s="65"/>
      <c r="S2" s="65"/>
      <c r="T2" s="23"/>
      <c r="V2" s="25" t="s">
        <v>47</v>
      </c>
      <c r="AG2" s="21" t="s">
        <v>5</v>
      </c>
      <c r="AH2" s="47">
        <f>コード表!G3</f>
        <v>1</v>
      </c>
      <c r="AI2" s="47">
        <f>コード表!G4</f>
        <v>2</v>
      </c>
      <c r="AJ2" s="47">
        <f>コード表!$G5</f>
        <v>3</v>
      </c>
      <c r="AK2" s="47">
        <f>コード表!$G6</f>
        <v>4</v>
      </c>
      <c r="AL2" s="47">
        <f>コード表!$G7</f>
        <v>5</v>
      </c>
      <c r="AM2" s="47">
        <f>コード表!$G8</f>
        <v>6</v>
      </c>
      <c r="AN2" s="47">
        <f>コード表!$G9</f>
        <v>7</v>
      </c>
      <c r="AO2" s="47">
        <f>コード表!$G10</f>
        <v>8</v>
      </c>
      <c r="AP2" s="47">
        <f>コード表!$G11</f>
        <v>9</v>
      </c>
      <c r="AQ2" s="47">
        <f>コード表!$G12</f>
        <v>10</v>
      </c>
      <c r="AR2" s="47">
        <f>コード表!$G13</f>
        <v>11</v>
      </c>
      <c r="AS2" s="47">
        <f>コード表!$G14</f>
        <v>12</v>
      </c>
      <c r="AT2" s="47">
        <f>コード表!$G15</f>
        <v>13</v>
      </c>
      <c r="AU2" s="47">
        <f>コード表!$G16</f>
        <v>14</v>
      </c>
      <c r="AV2" s="47">
        <f>コード表!$G17</f>
        <v>15</v>
      </c>
      <c r="AW2" s="47">
        <f>コード表!$G18</f>
        <v>16</v>
      </c>
      <c r="AX2" s="47">
        <f>コード表!$G19</f>
        <v>17</v>
      </c>
      <c r="AY2" s="47">
        <f>コード表!$G20</f>
        <v>18</v>
      </c>
      <c r="AZ2" s="47">
        <f>コード表!$G21</f>
        <v>19</v>
      </c>
      <c r="BA2" s="47">
        <f>コード表!$G22</f>
        <v>20</v>
      </c>
      <c r="BB2" s="47">
        <f>コード表!$G23</f>
        <v>21</v>
      </c>
      <c r="BC2" s="47">
        <f>コード表!$G24</f>
        <v>22</v>
      </c>
      <c r="BD2" s="47">
        <f>コード表!$G25</f>
        <v>23</v>
      </c>
      <c r="BE2" s="47">
        <f>コード表!$G26</f>
        <v>24</v>
      </c>
      <c r="BF2" s="47">
        <f>コード表!$G27</f>
        <v>25</v>
      </c>
      <c r="BG2" s="47">
        <f>コード表!$G28</f>
        <v>26</v>
      </c>
      <c r="BH2" s="47">
        <f>コード表!$G29</f>
        <v>27</v>
      </c>
      <c r="BI2" s="47">
        <f>コード表!$G30</f>
        <v>28</v>
      </c>
      <c r="BJ2" s="47">
        <f>コード表!$G31</f>
        <v>29</v>
      </c>
      <c r="BK2" s="47">
        <f>コード表!$G32</f>
        <v>30</v>
      </c>
      <c r="BL2" s="47">
        <f>コード表!$G33</f>
        <v>31</v>
      </c>
      <c r="BM2" s="47">
        <f>コード表!$G34</f>
        <v>32</v>
      </c>
      <c r="BN2" s="47">
        <f>コード表!$G35</f>
        <v>33</v>
      </c>
      <c r="BO2" s="47">
        <f>コード表!$G36</f>
        <v>34</v>
      </c>
      <c r="BP2" s="47">
        <f>コード表!$G37</f>
        <v>35</v>
      </c>
      <c r="BQ2" s="47">
        <f>コード表!$G38</f>
        <v>36</v>
      </c>
      <c r="BR2" s="47">
        <f>コード表!$G39</f>
        <v>37</v>
      </c>
      <c r="BS2" s="47">
        <f>コード表!$G40</f>
        <v>38</v>
      </c>
      <c r="BT2" s="47">
        <f>コード表!$G41</f>
        <v>39</v>
      </c>
      <c r="BU2" s="47">
        <f>コード表!$G42</f>
        <v>40</v>
      </c>
      <c r="BV2" s="47">
        <f>コード表!$G43</f>
        <v>41</v>
      </c>
      <c r="BW2" s="47">
        <f>コード表!$G44</f>
        <v>42</v>
      </c>
      <c r="BX2" s="47">
        <f>コード表!$G45</f>
        <v>43</v>
      </c>
      <c r="BY2" s="47">
        <f>コード表!$G46</f>
        <v>44</v>
      </c>
      <c r="BZ2" s="47">
        <f>コード表!$G47</f>
        <v>45</v>
      </c>
      <c r="CA2" s="47">
        <f>コード表!$G48</f>
        <v>46</v>
      </c>
      <c r="CB2" s="47">
        <f>コード表!$G49</f>
        <v>47</v>
      </c>
      <c r="CC2" s="47">
        <f>コード表!$G50</f>
        <v>48</v>
      </c>
      <c r="CD2" s="47">
        <f>コード表!$G51</f>
        <v>49</v>
      </c>
      <c r="CE2" s="47">
        <f>コード表!$G52</f>
        <v>50</v>
      </c>
      <c r="CF2" s="47">
        <f>コード表!$G53</f>
        <v>51</v>
      </c>
      <c r="CG2" s="47">
        <f>コード表!$G54</f>
        <v>52</v>
      </c>
      <c r="CH2" s="47">
        <f>コード表!$G55</f>
        <v>53</v>
      </c>
      <c r="CI2" s="47">
        <f>コード表!$G56</f>
        <v>54</v>
      </c>
      <c r="CJ2" s="47">
        <f>コード表!$G57</f>
        <v>55</v>
      </c>
      <c r="CK2" s="47">
        <f>コード表!$G58</f>
        <v>56</v>
      </c>
      <c r="CL2" s="47">
        <f>コード表!$G59</f>
        <v>57</v>
      </c>
      <c r="CM2" s="47">
        <f>コード表!$G60</f>
        <v>58</v>
      </c>
      <c r="CN2" s="47">
        <f>コード表!$G61</f>
        <v>59</v>
      </c>
      <c r="CO2" s="47">
        <f>コード表!$G62</f>
        <v>60</v>
      </c>
      <c r="CP2" s="47">
        <f>コード表!$G63</f>
        <v>61</v>
      </c>
      <c r="CQ2" s="47">
        <f>コード表!$G64</f>
        <v>62</v>
      </c>
      <c r="CR2" s="47">
        <f>コード表!$G65</f>
        <v>63</v>
      </c>
      <c r="CS2" s="21">
        <v>64</v>
      </c>
    </row>
    <row r="3" spans="1:97" ht="10.5" customHeight="1" thickBot="1" x14ac:dyDescent="0.2">
      <c r="A3" s="22"/>
      <c r="B3" s="2"/>
      <c r="C3" s="2"/>
      <c r="D3" s="56"/>
      <c r="E3" s="56"/>
      <c r="F3" s="56"/>
      <c r="G3" s="23"/>
      <c r="H3" s="23"/>
      <c r="I3" s="2"/>
      <c r="J3" s="4"/>
      <c r="K3" s="2"/>
      <c r="L3" s="56"/>
      <c r="M3" s="56"/>
      <c r="N3" s="56"/>
      <c r="O3" s="23"/>
      <c r="P3" s="23"/>
      <c r="Q3" s="65"/>
      <c r="R3" s="65"/>
      <c r="S3" s="65"/>
      <c r="T3" s="23"/>
      <c r="U3" s="23"/>
      <c r="AG3" s="21" t="s">
        <v>6</v>
      </c>
      <c r="AH3" s="47">
        <f>コード表!J3</f>
        <v>1</v>
      </c>
      <c r="AI3" s="47">
        <f>コード表!J4</f>
        <v>2</v>
      </c>
      <c r="AJ3" s="47">
        <f>コード表!J5</f>
        <v>3</v>
      </c>
      <c r="AK3" s="47">
        <f>コード表!J6</f>
        <v>4</v>
      </c>
      <c r="AL3" s="47">
        <f>コード表!J7</f>
        <v>5</v>
      </c>
      <c r="AM3" s="47">
        <f>コード表!J8</f>
        <v>6</v>
      </c>
      <c r="AN3" s="47">
        <f>コード表!J9</f>
        <v>7</v>
      </c>
      <c r="AO3" s="47">
        <f>コード表!J10</f>
        <v>8</v>
      </c>
      <c r="AP3" s="47">
        <f>コード表!J11</f>
        <v>9</v>
      </c>
      <c r="AQ3" s="47">
        <f>コード表!J12</f>
        <v>10</v>
      </c>
      <c r="AR3" s="47">
        <f>コード表!J13</f>
        <v>11</v>
      </c>
      <c r="AS3" s="47">
        <f>コード表!J14</f>
        <v>12</v>
      </c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</row>
    <row r="4" spans="1:97" ht="13.5" customHeight="1" x14ac:dyDescent="0.15">
      <c r="A4" s="316" t="s">
        <v>43</v>
      </c>
      <c r="B4" s="321" t="s">
        <v>42</v>
      </c>
      <c r="C4" s="318" t="s">
        <v>41</v>
      </c>
      <c r="D4" s="319"/>
      <c r="E4" s="319"/>
      <c r="F4" s="320"/>
      <c r="G4" s="316" t="s">
        <v>10</v>
      </c>
      <c r="H4" s="319" t="s">
        <v>11</v>
      </c>
      <c r="I4" s="319" t="s">
        <v>1</v>
      </c>
      <c r="J4" s="329" t="s">
        <v>2</v>
      </c>
      <c r="K4" s="318" t="s">
        <v>51</v>
      </c>
      <c r="L4" s="319"/>
      <c r="M4" s="319"/>
      <c r="N4" s="331"/>
      <c r="O4" s="326" t="s">
        <v>183</v>
      </c>
      <c r="P4" s="327"/>
      <c r="Q4" s="327"/>
      <c r="R4" s="327"/>
      <c r="S4" s="327"/>
      <c r="T4" s="327"/>
      <c r="U4" s="327"/>
      <c r="V4" s="324" t="s">
        <v>48</v>
      </c>
      <c r="AG4" s="21" t="s">
        <v>7</v>
      </c>
      <c r="AH4" s="47">
        <f>コード表!M3</f>
        <v>1</v>
      </c>
      <c r="AI4" s="47">
        <f>コード表!M4</f>
        <v>2</v>
      </c>
      <c r="AJ4" s="47">
        <f>コード表!M5</f>
        <v>3</v>
      </c>
      <c r="AK4" s="47">
        <f>コード表!M6</f>
        <v>4</v>
      </c>
      <c r="AL4" s="47">
        <f>コード表!M7</f>
        <v>5</v>
      </c>
      <c r="AM4" s="47">
        <f>コード表!M8</f>
        <v>6</v>
      </c>
      <c r="AN4" s="47">
        <f>コード表!M9</f>
        <v>7</v>
      </c>
      <c r="AO4" s="47">
        <f>コード表!M10</f>
        <v>8</v>
      </c>
      <c r="AP4" s="47">
        <f>コード表!M11</f>
        <v>9</v>
      </c>
      <c r="AQ4" s="47">
        <f>コード表!M12</f>
        <v>10</v>
      </c>
      <c r="AR4" s="47">
        <f>コード表!M13</f>
        <v>11</v>
      </c>
      <c r="AS4" s="47">
        <f>コード表!M14</f>
        <v>12</v>
      </c>
      <c r="AT4" s="47">
        <f>コード表!M15</f>
        <v>13</v>
      </c>
      <c r="AU4" s="47">
        <f>コード表!M16</f>
        <v>14</v>
      </c>
      <c r="AV4" s="47">
        <f>コード表!M17</f>
        <v>15</v>
      </c>
      <c r="AW4" s="47">
        <f>コード表!M18</f>
        <v>16</v>
      </c>
      <c r="AX4" s="47">
        <f>コード表!M19</f>
        <v>17</v>
      </c>
      <c r="AY4" s="47">
        <f>コード表!M20</f>
        <v>18</v>
      </c>
      <c r="AZ4" s="47">
        <f>コード表!M21</f>
        <v>19</v>
      </c>
      <c r="BA4" s="47">
        <f>コード表!M22</f>
        <v>20</v>
      </c>
      <c r="BB4" s="47">
        <f>コード表!M23</f>
        <v>21</v>
      </c>
      <c r="BC4" s="47">
        <f>コード表!M24</f>
        <v>22</v>
      </c>
      <c r="BD4" s="47">
        <f>コード表!M25</f>
        <v>23</v>
      </c>
      <c r="BE4" s="47">
        <f>コード表!M26</f>
        <v>24</v>
      </c>
      <c r="BF4" s="47">
        <f>コード表!M27</f>
        <v>25</v>
      </c>
      <c r="BG4" s="47">
        <f>コード表!M28</f>
        <v>26</v>
      </c>
      <c r="BH4" s="47">
        <f>コード表!M29</f>
        <v>27</v>
      </c>
      <c r="BI4" s="47">
        <f>コード表!M30</f>
        <v>28</v>
      </c>
      <c r="BJ4" s="47">
        <f>コード表!M31</f>
        <v>29</v>
      </c>
      <c r="BK4" s="47">
        <f>コード表!M32</f>
        <v>30</v>
      </c>
      <c r="BL4" s="47">
        <f>コード表!M33</f>
        <v>31</v>
      </c>
      <c r="BM4" s="84">
        <f>コード表!M34</f>
        <v>0</v>
      </c>
    </row>
    <row r="5" spans="1:97" ht="14.25" thickBot="1" x14ac:dyDescent="0.2">
      <c r="A5" s="317"/>
      <c r="B5" s="322"/>
      <c r="C5" s="246" t="s">
        <v>82</v>
      </c>
      <c r="D5" s="57" t="s">
        <v>83</v>
      </c>
      <c r="E5" s="57" t="s">
        <v>84</v>
      </c>
      <c r="F5" s="61" t="s">
        <v>85</v>
      </c>
      <c r="G5" s="317"/>
      <c r="H5" s="328"/>
      <c r="I5" s="328"/>
      <c r="J5" s="330"/>
      <c r="K5" s="246" t="s">
        <v>82</v>
      </c>
      <c r="L5" s="57" t="s">
        <v>83</v>
      </c>
      <c r="M5" s="57" t="s">
        <v>84</v>
      </c>
      <c r="N5" s="64" t="s">
        <v>85</v>
      </c>
      <c r="O5" s="54" t="s">
        <v>186</v>
      </c>
      <c r="P5" s="53" t="s">
        <v>173</v>
      </c>
      <c r="Q5" s="66" t="s">
        <v>83</v>
      </c>
      <c r="R5" s="66" t="s">
        <v>84</v>
      </c>
      <c r="S5" s="67" t="s">
        <v>85</v>
      </c>
      <c r="T5" s="55" t="s">
        <v>40</v>
      </c>
      <c r="U5" s="53" t="s">
        <v>45</v>
      </c>
      <c r="V5" s="325"/>
      <c r="AG5" s="21" t="s">
        <v>8</v>
      </c>
      <c r="AH5" s="47" t="str">
        <f>コード表!P3</f>
        <v>千葉</v>
      </c>
      <c r="AI5" s="47" t="str">
        <f>コード表!P4</f>
        <v>北海道</v>
      </c>
      <c r="AJ5" s="47" t="str">
        <f>コード表!P5</f>
        <v>青森</v>
      </c>
      <c r="AK5" s="47" t="str">
        <f>コード表!P6</f>
        <v>岩手</v>
      </c>
      <c r="AL5" s="47" t="str">
        <f>コード表!P7</f>
        <v>宮城</v>
      </c>
      <c r="AM5" s="47" t="str">
        <f>コード表!P8</f>
        <v>秋田</v>
      </c>
      <c r="AN5" s="47" t="str">
        <f>コード表!P9</f>
        <v>山形</v>
      </c>
      <c r="AO5" s="47" t="str">
        <f>コード表!P10</f>
        <v>福島</v>
      </c>
      <c r="AP5" s="47" t="str">
        <f>コード表!P11</f>
        <v>茨城</v>
      </c>
      <c r="AQ5" s="47" t="str">
        <f>コード表!P12</f>
        <v>栃木</v>
      </c>
      <c r="AR5" s="47" t="str">
        <f>コード表!P13</f>
        <v>群馬</v>
      </c>
      <c r="AS5" s="47" t="str">
        <f>コード表!P14</f>
        <v>埼玉</v>
      </c>
      <c r="AT5" s="47" t="str">
        <f>コード表!P15</f>
        <v>東京</v>
      </c>
      <c r="AU5" s="47" t="str">
        <f>コード表!P16</f>
        <v>神奈川</v>
      </c>
      <c r="AV5" s="47" t="str">
        <f>コード表!P17</f>
        <v>新潟</v>
      </c>
      <c r="AW5" s="47" t="str">
        <f>コード表!P18</f>
        <v>富山</v>
      </c>
      <c r="AX5" s="47" t="str">
        <f>コード表!P19</f>
        <v>石川</v>
      </c>
      <c r="AY5" s="47" t="str">
        <f>コード表!P20</f>
        <v>福井</v>
      </c>
      <c r="AZ5" s="47" t="str">
        <f>コード表!P21</f>
        <v>山梨</v>
      </c>
      <c r="BA5" s="47" t="str">
        <f>コード表!P22</f>
        <v>長野</v>
      </c>
      <c r="BB5" s="47" t="str">
        <f>コード表!P23</f>
        <v>岐阜</v>
      </c>
      <c r="BC5" s="47" t="str">
        <f>コード表!P24</f>
        <v>静岡</v>
      </c>
      <c r="BD5" s="47" t="str">
        <f>コード表!P25</f>
        <v>愛知</v>
      </c>
      <c r="BE5" s="47" t="str">
        <f>コード表!P26</f>
        <v>三重</v>
      </c>
      <c r="BF5" s="47" t="str">
        <f>コード表!P27</f>
        <v>滋賀</v>
      </c>
      <c r="BG5" s="47" t="str">
        <f>コード表!P28</f>
        <v>京都</v>
      </c>
      <c r="BH5" s="47" t="str">
        <f>コード表!P29</f>
        <v>大阪</v>
      </c>
      <c r="BI5" s="47" t="str">
        <f>コード表!P39</f>
        <v>香川</v>
      </c>
      <c r="BJ5" s="47" t="str">
        <f>コード表!P31</f>
        <v>奈良</v>
      </c>
      <c r="BK5" s="47" t="str">
        <f>コード表!P32</f>
        <v>和歌山</v>
      </c>
      <c r="BL5" s="47" t="str">
        <f>コード表!P33</f>
        <v>鳥取</v>
      </c>
      <c r="BM5" s="47" t="str">
        <f>コード表!P34</f>
        <v>島根</v>
      </c>
      <c r="BN5" s="47" t="str">
        <f>コード表!P35</f>
        <v>岡山</v>
      </c>
      <c r="BO5" s="47" t="str">
        <f>コード表!P36</f>
        <v>広島</v>
      </c>
      <c r="BP5" s="47" t="str">
        <f>コード表!P37</f>
        <v>山口</v>
      </c>
      <c r="BQ5" s="47" t="str">
        <f>コード表!P38</f>
        <v>徳島</v>
      </c>
      <c r="BR5" s="47" t="str">
        <f>コード表!P39</f>
        <v>香川</v>
      </c>
      <c r="BS5" s="47" t="str">
        <f>コード表!P40</f>
        <v>愛媛</v>
      </c>
      <c r="BT5" s="47" t="str">
        <f>コード表!P41</f>
        <v>高知</v>
      </c>
      <c r="BU5" s="47" t="str">
        <f>コード表!P42</f>
        <v>福岡</v>
      </c>
      <c r="BV5" s="47" t="str">
        <f>コード表!P43</f>
        <v>佐賀</v>
      </c>
      <c r="BW5" s="47" t="str">
        <f>コード表!P44</f>
        <v>長崎</v>
      </c>
      <c r="BX5" s="47" t="str">
        <f>コード表!P45</f>
        <v>熊本</v>
      </c>
      <c r="BY5" s="47" t="str">
        <f>コード表!P46</f>
        <v>大分</v>
      </c>
      <c r="BZ5" s="47" t="str">
        <f>コード表!P47</f>
        <v>宮崎</v>
      </c>
      <c r="CA5" s="47" t="str">
        <f>コード表!P48</f>
        <v>鹿児島</v>
      </c>
      <c r="CB5" s="47" t="str">
        <f>コード表!P49</f>
        <v>沖縄</v>
      </c>
      <c r="CC5" s="47" t="str">
        <f>コード表!P50</f>
        <v>外国</v>
      </c>
      <c r="CD5" s="47" t="str">
        <f>コード表!P51</f>
        <v>全国</v>
      </c>
      <c r="CE5" s="21">
        <f>コード表!P52</f>
        <v>0</v>
      </c>
    </row>
    <row r="6" spans="1:97" ht="19.5" customHeight="1" x14ac:dyDescent="0.15">
      <c r="A6" s="30"/>
      <c r="B6" s="30"/>
      <c r="C6" s="42"/>
      <c r="D6" s="58"/>
      <c r="E6" s="58"/>
      <c r="F6" s="261"/>
      <c r="G6" s="204"/>
      <c r="H6" s="286"/>
      <c r="I6" s="8" t="str">
        <f t="shared" ref="I6:I70" si="0">PHONETIC(G6)</f>
        <v/>
      </c>
      <c r="J6" s="133" t="str">
        <f t="shared" ref="J6:J70" si="1">PHONETIC(H6)</f>
        <v/>
      </c>
      <c r="K6" s="269"/>
      <c r="L6" s="58"/>
      <c r="M6" s="58"/>
      <c r="N6" s="62"/>
      <c r="O6" s="116"/>
      <c r="P6" s="26"/>
      <c r="Q6" s="28"/>
      <c r="R6" s="124"/>
      <c r="S6" s="124"/>
      <c r="T6" s="26"/>
      <c r="U6" s="72"/>
      <c r="V6" s="30"/>
      <c r="AK6" s="47"/>
      <c r="AL6" s="47"/>
      <c r="AM6" s="47"/>
      <c r="AN6" s="47"/>
      <c r="AO6" s="47"/>
      <c r="AP6" s="47"/>
      <c r="AQ6" s="47"/>
    </row>
    <row r="7" spans="1:97" ht="19.5" customHeight="1" x14ac:dyDescent="0.15">
      <c r="A7" s="31"/>
      <c r="B7" s="31"/>
      <c r="C7" s="95"/>
      <c r="D7" s="59"/>
      <c r="E7" s="59"/>
      <c r="F7" s="125"/>
      <c r="G7" s="126"/>
      <c r="H7" s="3"/>
      <c r="I7" s="8" t="str">
        <f t="shared" si="0"/>
        <v/>
      </c>
      <c r="J7" s="133" t="str">
        <f t="shared" si="1"/>
        <v/>
      </c>
      <c r="K7" s="259"/>
      <c r="L7" s="96"/>
      <c r="M7" s="59"/>
      <c r="N7" s="63"/>
      <c r="O7" s="43"/>
      <c r="P7" s="99"/>
      <c r="Q7" s="96"/>
      <c r="R7" s="24"/>
      <c r="S7" s="91"/>
      <c r="T7" s="1"/>
      <c r="U7" s="71"/>
      <c r="V7" s="31"/>
      <c r="AK7" s="47"/>
      <c r="AL7" s="47"/>
      <c r="AM7" s="47"/>
      <c r="AN7" s="47"/>
      <c r="AO7" s="47"/>
      <c r="AP7" s="47"/>
      <c r="AQ7" s="47"/>
    </row>
    <row r="8" spans="1:97" ht="19.5" customHeight="1" x14ac:dyDescent="0.15">
      <c r="A8" s="31"/>
      <c r="B8" s="31"/>
      <c r="C8" s="95"/>
      <c r="D8" s="59"/>
      <c r="E8" s="59"/>
      <c r="F8" s="125"/>
      <c r="G8" s="126"/>
      <c r="H8" s="3"/>
      <c r="I8" s="8" t="str">
        <f t="shared" si="0"/>
        <v/>
      </c>
      <c r="J8" s="133" t="str">
        <f t="shared" si="1"/>
        <v/>
      </c>
      <c r="K8" s="259"/>
      <c r="L8" s="96"/>
      <c r="M8" s="59"/>
      <c r="N8" s="63"/>
      <c r="O8" s="43"/>
      <c r="P8" s="99"/>
      <c r="Q8" s="96"/>
      <c r="R8" s="24"/>
      <c r="S8" s="91"/>
      <c r="T8" s="1"/>
      <c r="U8" s="71"/>
      <c r="V8" s="31"/>
      <c r="AK8" s="47"/>
      <c r="AL8" s="47"/>
      <c r="AM8" s="47"/>
      <c r="AN8" s="47"/>
      <c r="AO8" s="47"/>
      <c r="AP8" s="47"/>
      <c r="AQ8" s="47"/>
    </row>
    <row r="9" spans="1:97" ht="19.5" customHeight="1" x14ac:dyDescent="0.15">
      <c r="A9" s="94"/>
      <c r="B9" s="94"/>
      <c r="C9" s="95"/>
      <c r="D9" s="59"/>
      <c r="E9" s="59"/>
      <c r="F9" s="125"/>
      <c r="G9" s="126"/>
      <c r="H9" s="3"/>
      <c r="I9" s="8" t="str">
        <f t="shared" si="0"/>
        <v/>
      </c>
      <c r="J9" s="133" t="str">
        <f t="shared" si="1"/>
        <v/>
      </c>
      <c r="K9" s="259"/>
      <c r="L9" s="96"/>
      <c r="M9" s="59"/>
      <c r="N9" s="63"/>
      <c r="O9" s="43"/>
      <c r="P9" s="99"/>
      <c r="Q9" s="96"/>
      <c r="R9" s="24"/>
      <c r="S9" s="91"/>
      <c r="T9" s="99"/>
      <c r="U9" s="101"/>
      <c r="V9" s="31"/>
      <c r="AK9" s="47"/>
      <c r="AL9" s="47"/>
      <c r="AM9" s="47"/>
      <c r="AN9" s="47"/>
      <c r="AO9" s="47"/>
      <c r="AP9" s="47"/>
      <c r="AQ9" s="47"/>
    </row>
    <row r="10" spans="1:97" ht="19.5" customHeight="1" x14ac:dyDescent="0.15">
      <c r="A10" s="31"/>
      <c r="B10" s="31"/>
      <c r="C10" s="95"/>
      <c r="D10" s="59"/>
      <c r="E10" s="59"/>
      <c r="F10" s="125"/>
      <c r="G10" s="126"/>
      <c r="H10" s="3"/>
      <c r="I10" s="8" t="str">
        <f t="shared" si="0"/>
        <v/>
      </c>
      <c r="J10" s="133" t="str">
        <f t="shared" si="1"/>
        <v/>
      </c>
      <c r="K10" s="259"/>
      <c r="L10" s="96"/>
      <c r="M10" s="59"/>
      <c r="N10" s="63"/>
      <c r="O10" s="43"/>
      <c r="P10" s="99"/>
      <c r="Q10" s="96"/>
      <c r="R10" s="24"/>
      <c r="S10" s="91"/>
      <c r="T10" s="1"/>
      <c r="U10" s="71"/>
      <c r="V10" s="31"/>
      <c r="AK10" s="47"/>
      <c r="AL10" s="47"/>
      <c r="AM10" s="47"/>
      <c r="AN10" s="47"/>
      <c r="AO10" s="47"/>
      <c r="AP10" s="47"/>
      <c r="AQ10" s="47"/>
    </row>
    <row r="11" spans="1:97" ht="19.5" customHeight="1" x14ac:dyDescent="0.15">
      <c r="A11" s="31"/>
      <c r="B11" s="31"/>
      <c r="C11" s="95"/>
      <c r="D11" s="59"/>
      <c r="E11" s="59"/>
      <c r="F11" s="125"/>
      <c r="G11" s="126"/>
      <c r="H11" s="3"/>
      <c r="I11" s="8" t="str">
        <f t="shared" si="0"/>
        <v/>
      </c>
      <c r="J11" s="133" t="str">
        <f t="shared" si="1"/>
        <v/>
      </c>
      <c r="K11" s="259"/>
      <c r="L11" s="96"/>
      <c r="M11" s="59"/>
      <c r="N11" s="63"/>
      <c r="O11" s="43"/>
      <c r="P11" s="99"/>
      <c r="Q11" s="96"/>
      <c r="R11" s="24"/>
      <c r="S11" s="91"/>
      <c r="T11" s="1"/>
      <c r="U11" s="71"/>
      <c r="V11" s="31"/>
      <c r="AK11" s="47"/>
      <c r="AL11" s="47"/>
      <c r="AM11" s="47"/>
      <c r="AN11" s="47"/>
      <c r="AO11" s="47"/>
      <c r="AP11" s="47"/>
      <c r="AQ11" s="47"/>
    </row>
    <row r="12" spans="1:97" ht="19.5" customHeight="1" x14ac:dyDescent="0.15">
      <c r="A12" s="31"/>
      <c r="B12" s="31"/>
      <c r="C12" s="95"/>
      <c r="D12" s="59"/>
      <c r="E12" s="59"/>
      <c r="F12" s="125"/>
      <c r="G12" s="126"/>
      <c r="H12" s="3"/>
      <c r="I12" s="8" t="str">
        <f t="shared" si="0"/>
        <v/>
      </c>
      <c r="J12" s="133" t="str">
        <f t="shared" si="1"/>
        <v/>
      </c>
      <c r="K12" s="259"/>
      <c r="L12" s="96"/>
      <c r="M12" s="59"/>
      <c r="N12" s="63"/>
      <c r="O12" s="43"/>
      <c r="P12" s="99"/>
      <c r="Q12" s="96"/>
      <c r="R12" s="24"/>
      <c r="S12" s="91"/>
      <c r="T12" s="1"/>
      <c r="U12" s="71"/>
      <c r="V12" s="31"/>
      <c r="AK12" s="47"/>
      <c r="AL12" s="47"/>
      <c r="AM12" s="47"/>
      <c r="AN12" s="47"/>
      <c r="AO12" s="47"/>
      <c r="AP12" s="47"/>
      <c r="AQ12" s="47"/>
    </row>
    <row r="13" spans="1:97" ht="19.5" customHeight="1" x14ac:dyDescent="0.15">
      <c r="A13" s="31"/>
      <c r="B13" s="31"/>
      <c r="C13" s="95"/>
      <c r="D13" s="59"/>
      <c r="E13" s="59"/>
      <c r="F13" s="125"/>
      <c r="G13" s="126"/>
      <c r="H13" s="3"/>
      <c r="I13" s="8" t="str">
        <f t="shared" si="0"/>
        <v/>
      </c>
      <c r="J13" s="133" t="str">
        <f t="shared" si="1"/>
        <v/>
      </c>
      <c r="K13" s="259"/>
      <c r="L13" s="96"/>
      <c r="M13" s="59"/>
      <c r="N13" s="63"/>
      <c r="O13" s="43"/>
      <c r="P13" s="99"/>
      <c r="Q13" s="96"/>
      <c r="R13" s="24"/>
      <c r="S13" s="91"/>
      <c r="T13" s="1"/>
      <c r="U13" s="71"/>
      <c r="V13" s="31"/>
      <c r="AK13" s="47"/>
      <c r="AL13" s="47"/>
      <c r="AM13" s="47"/>
      <c r="AN13" s="47"/>
      <c r="AO13" s="47"/>
      <c r="AP13" s="47"/>
      <c r="AQ13" s="47"/>
    </row>
    <row r="14" spans="1:97" ht="19.5" customHeight="1" x14ac:dyDescent="0.15">
      <c r="A14" s="31"/>
      <c r="B14" s="31"/>
      <c r="C14" s="95"/>
      <c r="D14" s="59"/>
      <c r="E14" s="59"/>
      <c r="F14" s="125"/>
      <c r="G14" s="126"/>
      <c r="H14" s="3"/>
      <c r="I14" s="8" t="str">
        <f t="shared" si="0"/>
        <v/>
      </c>
      <c r="J14" s="133" t="str">
        <f t="shared" si="1"/>
        <v/>
      </c>
      <c r="K14" s="259"/>
      <c r="L14" s="96"/>
      <c r="M14" s="59"/>
      <c r="N14" s="63"/>
      <c r="O14" s="43"/>
      <c r="P14" s="99"/>
      <c r="Q14" s="96"/>
      <c r="R14" s="24"/>
      <c r="S14" s="91"/>
      <c r="T14" s="1"/>
      <c r="U14" s="71"/>
      <c r="V14" s="31"/>
      <c r="AK14" s="47"/>
      <c r="AL14" s="47"/>
      <c r="AM14" s="47"/>
      <c r="AN14" s="47"/>
      <c r="AO14" s="47"/>
      <c r="AP14" s="47"/>
      <c r="AQ14" s="47"/>
    </row>
    <row r="15" spans="1:97" ht="19.5" customHeight="1" x14ac:dyDescent="0.15">
      <c r="A15" s="31"/>
      <c r="B15" s="31"/>
      <c r="C15" s="95"/>
      <c r="D15" s="59"/>
      <c r="E15" s="59"/>
      <c r="F15" s="125"/>
      <c r="G15" s="126"/>
      <c r="H15" s="3"/>
      <c r="I15" s="8" t="str">
        <f t="shared" si="0"/>
        <v/>
      </c>
      <c r="J15" s="133" t="str">
        <f t="shared" si="1"/>
        <v/>
      </c>
      <c r="K15" s="259"/>
      <c r="L15" s="96"/>
      <c r="M15" s="59"/>
      <c r="N15" s="63"/>
      <c r="O15" s="43"/>
      <c r="P15" s="99"/>
      <c r="Q15" s="96"/>
      <c r="R15" s="24"/>
      <c r="S15" s="91"/>
      <c r="T15" s="1"/>
      <c r="U15" s="71"/>
      <c r="V15" s="31"/>
      <c r="AK15" s="47"/>
      <c r="AL15" s="47"/>
      <c r="AM15" s="47"/>
      <c r="AN15" s="47"/>
      <c r="AO15" s="47"/>
      <c r="AP15" s="47"/>
      <c r="AQ15" s="47"/>
    </row>
    <row r="16" spans="1:97" ht="19.5" customHeight="1" x14ac:dyDescent="0.15">
      <c r="A16" s="31"/>
      <c r="B16" s="31"/>
      <c r="C16" s="95"/>
      <c r="D16" s="59"/>
      <c r="E16" s="59"/>
      <c r="F16" s="125"/>
      <c r="G16" s="126"/>
      <c r="H16" s="3"/>
      <c r="I16" s="8" t="str">
        <f t="shared" si="0"/>
        <v/>
      </c>
      <c r="J16" s="133" t="str">
        <f t="shared" si="1"/>
        <v/>
      </c>
      <c r="K16" s="259"/>
      <c r="L16" s="96"/>
      <c r="M16" s="59"/>
      <c r="N16" s="63"/>
      <c r="O16" s="43"/>
      <c r="P16" s="99"/>
      <c r="Q16" s="96"/>
      <c r="R16" s="24"/>
      <c r="S16" s="91"/>
      <c r="T16" s="1"/>
      <c r="U16" s="71"/>
      <c r="V16" s="31"/>
      <c r="AK16" s="47"/>
      <c r="AL16" s="47"/>
      <c r="AM16" s="47"/>
      <c r="AN16" s="47"/>
      <c r="AO16" s="47"/>
      <c r="AP16" s="47"/>
      <c r="AQ16" s="47"/>
    </row>
    <row r="17" spans="1:43" ht="19.5" customHeight="1" x14ac:dyDescent="0.15">
      <c r="A17" s="31"/>
      <c r="B17" s="31"/>
      <c r="C17" s="95"/>
      <c r="D17" s="59"/>
      <c r="E17" s="59"/>
      <c r="F17" s="125"/>
      <c r="G17" s="126"/>
      <c r="H17" s="3"/>
      <c r="I17" s="8" t="str">
        <f t="shared" si="0"/>
        <v/>
      </c>
      <c r="J17" s="133" t="str">
        <f t="shared" si="1"/>
        <v/>
      </c>
      <c r="K17" s="259"/>
      <c r="L17" s="96"/>
      <c r="M17" s="59"/>
      <c r="N17" s="63"/>
      <c r="O17" s="43"/>
      <c r="P17" s="99"/>
      <c r="Q17" s="96"/>
      <c r="R17" s="24"/>
      <c r="S17" s="91"/>
      <c r="T17" s="1"/>
      <c r="U17" s="71"/>
      <c r="V17" s="31"/>
      <c r="AK17" s="47"/>
      <c r="AL17" s="47"/>
      <c r="AM17" s="47"/>
      <c r="AN17" s="47"/>
      <c r="AO17" s="47"/>
      <c r="AP17" s="47"/>
      <c r="AQ17" s="47"/>
    </row>
    <row r="18" spans="1:43" ht="19.5" customHeight="1" x14ac:dyDescent="0.15">
      <c r="A18" s="31"/>
      <c r="B18" s="31"/>
      <c r="C18" s="95"/>
      <c r="D18" s="59"/>
      <c r="E18" s="59"/>
      <c r="F18" s="125"/>
      <c r="G18" s="126"/>
      <c r="H18" s="3"/>
      <c r="I18" s="8" t="str">
        <f t="shared" si="0"/>
        <v/>
      </c>
      <c r="J18" s="133" t="str">
        <f t="shared" si="1"/>
        <v/>
      </c>
      <c r="K18" s="259"/>
      <c r="L18" s="96"/>
      <c r="M18" s="59"/>
      <c r="N18" s="63"/>
      <c r="O18" s="43"/>
      <c r="P18" s="99"/>
      <c r="Q18" s="96"/>
      <c r="R18" s="24"/>
      <c r="S18" s="91"/>
      <c r="T18" s="1"/>
      <c r="U18" s="71"/>
      <c r="V18" s="31"/>
      <c r="AK18" s="47"/>
      <c r="AL18" s="47"/>
      <c r="AM18" s="47"/>
      <c r="AN18" s="47"/>
      <c r="AO18" s="47"/>
      <c r="AP18" s="47"/>
      <c r="AQ18" s="47"/>
    </row>
    <row r="19" spans="1:43" ht="19.5" customHeight="1" x14ac:dyDescent="0.15">
      <c r="A19" s="31"/>
      <c r="B19" s="31"/>
      <c r="C19" s="95"/>
      <c r="D19" s="59"/>
      <c r="E19" s="59"/>
      <c r="F19" s="125"/>
      <c r="G19" s="126"/>
      <c r="H19" s="3"/>
      <c r="I19" s="8" t="str">
        <f t="shared" si="0"/>
        <v/>
      </c>
      <c r="J19" s="133" t="str">
        <f t="shared" si="1"/>
        <v/>
      </c>
      <c r="K19" s="259"/>
      <c r="L19" s="96"/>
      <c r="M19" s="59"/>
      <c r="N19" s="63"/>
      <c r="O19" s="43"/>
      <c r="P19" s="99"/>
      <c r="Q19" s="96"/>
      <c r="R19" s="24"/>
      <c r="S19" s="91"/>
      <c r="T19" s="1"/>
      <c r="U19" s="71"/>
      <c r="V19" s="31"/>
      <c r="AK19" s="47"/>
      <c r="AL19" s="47"/>
      <c r="AM19" s="47"/>
      <c r="AN19" s="47"/>
      <c r="AO19" s="47"/>
      <c r="AP19" s="47"/>
      <c r="AQ19" s="47"/>
    </row>
    <row r="20" spans="1:43" ht="19.5" customHeight="1" x14ac:dyDescent="0.15">
      <c r="A20" s="31"/>
      <c r="B20" s="31"/>
      <c r="C20" s="95"/>
      <c r="D20" s="59"/>
      <c r="E20" s="59"/>
      <c r="F20" s="125"/>
      <c r="G20" s="126"/>
      <c r="H20" s="3"/>
      <c r="I20" s="8" t="str">
        <f t="shared" si="0"/>
        <v/>
      </c>
      <c r="J20" s="133" t="str">
        <f t="shared" si="1"/>
        <v/>
      </c>
      <c r="K20" s="259"/>
      <c r="L20" s="96"/>
      <c r="M20" s="59"/>
      <c r="N20" s="63"/>
      <c r="O20" s="43"/>
      <c r="P20" s="99"/>
      <c r="Q20" s="96"/>
      <c r="R20" s="24"/>
      <c r="S20" s="91"/>
      <c r="T20" s="1"/>
      <c r="U20" s="71"/>
      <c r="V20" s="31"/>
      <c r="AK20" s="47"/>
      <c r="AL20" s="47"/>
      <c r="AM20" s="47"/>
      <c r="AN20" s="47"/>
      <c r="AO20" s="47"/>
      <c r="AP20" s="47"/>
      <c r="AQ20" s="47"/>
    </row>
    <row r="21" spans="1:43" ht="19.5" customHeight="1" x14ac:dyDescent="0.15">
      <c r="A21" s="31"/>
      <c r="B21" s="31"/>
      <c r="C21" s="95"/>
      <c r="D21" s="59"/>
      <c r="E21" s="59"/>
      <c r="F21" s="125"/>
      <c r="G21" s="126"/>
      <c r="H21" s="3"/>
      <c r="I21" s="8" t="str">
        <f t="shared" si="0"/>
        <v/>
      </c>
      <c r="J21" s="133" t="str">
        <f t="shared" si="1"/>
        <v/>
      </c>
      <c r="K21" s="259"/>
      <c r="L21" s="96"/>
      <c r="M21" s="59"/>
      <c r="N21" s="63"/>
      <c r="O21" s="43"/>
      <c r="P21" s="99"/>
      <c r="Q21" s="96"/>
      <c r="R21" s="24"/>
      <c r="S21" s="91"/>
      <c r="T21" s="1"/>
      <c r="U21" s="71"/>
      <c r="V21" s="31"/>
      <c r="AK21" s="47"/>
      <c r="AL21" s="47"/>
      <c r="AM21" s="47"/>
      <c r="AN21" s="47"/>
      <c r="AO21" s="47"/>
      <c r="AP21" s="47"/>
      <c r="AQ21" s="47"/>
    </row>
    <row r="22" spans="1:43" ht="19.5" customHeight="1" x14ac:dyDescent="0.15">
      <c r="A22" s="31"/>
      <c r="B22" s="31"/>
      <c r="C22" s="95"/>
      <c r="D22" s="59"/>
      <c r="E22" s="59"/>
      <c r="F22" s="125"/>
      <c r="G22" s="126"/>
      <c r="H22" s="3"/>
      <c r="I22" s="8" t="str">
        <f t="shared" si="0"/>
        <v/>
      </c>
      <c r="J22" s="133" t="str">
        <f t="shared" si="1"/>
        <v/>
      </c>
      <c r="K22" s="259"/>
      <c r="L22" s="96"/>
      <c r="M22" s="59"/>
      <c r="N22" s="63"/>
      <c r="O22" s="43"/>
      <c r="P22" s="99"/>
      <c r="Q22" s="96"/>
      <c r="R22" s="24"/>
      <c r="S22" s="91"/>
      <c r="T22" s="1"/>
      <c r="U22" s="71"/>
      <c r="V22" s="31"/>
      <c r="AK22" s="47"/>
      <c r="AL22" s="47"/>
      <c r="AM22" s="47"/>
      <c r="AN22" s="47"/>
      <c r="AO22" s="47"/>
      <c r="AP22" s="47"/>
      <c r="AQ22" s="47"/>
    </row>
    <row r="23" spans="1:43" ht="19.5" customHeight="1" x14ac:dyDescent="0.15">
      <c r="A23" s="31"/>
      <c r="B23" s="31"/>
      <c r="C23" s="95"/>
      <c r="D23" s="59"/>
      <c r="E23" s="59"/>
      <c r="F23" s="125"/>
      <c r="G23" s="126"/>
      <c r="H23" s="3"/>
      <c r="I23" s="8" t="str">
        <f t="shared" si="0"/>
        <v/>
      </c>
      <c r="J23" s="133" t="str">
        <f t="shared" si="1"/>
        <v/>
      </c>
      <c r="K23" s="259"/>
      <c r="L23" s="96"/>
      <c r="M23" s="59"/>
      <c r="N23" s="63"/>
      <c r="O23" s="43"/>
      <c r="P23" s="99"/>
      <c r="Q23" s="96"/>
      <c r="R23" s="24"/>
      <c r="S23" s="91"/>
      <c r="T23" s="1"/>
      <c r="U23" s="71"/>
      <c r="V23" s="31"/>
      <c r="AK23" s="47"/>
      <c r="AL23" s="47"/>
      <c r="AM23" s="47"/>
      <c r="AN23" s="47"/>
      <c r="AO23" s="47"/>
      <c r="AP23" s="47"/>
      <c r="AQ23" s="47"/>
    </row>
    <row r="24" spans="1:43" ht="19.5" customHeight="1" x14ac:dyDescent="0.15">
      <c r="A24" s="31"/>
      <c r="B24" s="31"/>
      <c r="C24" s="95"/>
      <c r="D24" s="59"/>
      <c r="E24" s="59"/>
      <c r="F24" s="125"/>
      <c r="G24" s="126"/>
      <c r="H24" s="3"/>
      <c r="I24" s="8" t="str">
        <f t="shared" si="0"/>
        <v/>
      </c>
      <c r="J24" s="133" t="str">
        <f t="shared" si="1"/>
        <v/>
      </c>
      <c r="K24" s="259"/>
      <c r="L24" s="96"/>
      <c r="M24" s="59"/>
      <c r="N24" s="63"/>
      <c r="O24" s="43"/>
      <c r="P24" s="99"/>
      <c r="Q24" s="96"/>
      <c r="R24" s="24"/>
      <c r="S24" s="91"/>
      <c r="T24" s="1"/>
      <c r="U24" s="71"/>
      <c r="V24" s="31"/>
      <c r="AK24" s="47"/>
      <c r="AL24" s="47"/>
      <c r="AM24" s="47"/>
      <c r="AN24" s="47"/>
      <c r="AO24" s="47"/>
      <c r="AP24" s="47"/>
      <c r="AQ24" s="47"/>
    </row>
    <row r="25" spans="1:43" ht="19.5" customHeight="1" x14ac:dyDescent="0.15">
      <c r="A25" s="31"/>
      <c r="B25" s="31"/>
      <c r="C25" s="95"/>
      <c r="D25" s="59"/>
      <c r="E25" s="59"/>
      <c r="F25" s="125"/>
      <c r="G25" s="126"/>
      <c r="H25" s="3"/>
      <c r="I25" s="8" t="str">
        <f t="shared" si="0"/>
        <v/>
      </c>
      <c r="J25" s="133" t="str">
        <f t="shared" si="1"/>
        <v/>
      </c>
      <c r="K25" s="259"/>
      <c r="L25" s="96"/>
      <c r="M25" s="59"/>
      <c r="N25" s="63"/>
      <c r="O25" s="43"/>
      <c r="P25" s="99"/>
      <c r="Q25" s="96"/>
      <c r="R25" s="24"/>
      <c r="S25" s="91"/>
      <c r="T25" s="1"/>
      <c r="U25" s="71"/>
      <c r="V25" s="31"/>
      <c r="AK25" s="47"/>
      <c r="AL25" s="47"/>
      <c r="AM25" s="47"/>
      <c r="AN25" s="47"/>
      <c r="AO25" s="47"/>
      <c r="AP25" s="47"/>
      <c r="AQ25" s="47"/>
    </row>
    <row r="26" spans="1:43" ht="19.5" customHeight="1" x14ac:dyDescent="0.15">
      <c r="A26" s="31"/>
      <c r="B26" s="31"/>
      <c r="C26" s="95"/>
      <c r="D26" s="59"/>
      <c r="E26" s="59"/>
      <c r="F26" s="125"/>
      <c r="G26" s="126"/>
      <c r="H26" s="3"/>
      <c r="I26" s="8" t="str">
        <f t="shared" si="0"/>
        <v/>
      </c>
      <c r="J26" s="133" t="str">
        <f t="shared" si="1"/>
        <v/>
      </c>
      <c r="K26" s="259"/>
      <c r="L26" s="96"/>
      <c r="M26" s="59"/>
      <c r="N26" s="63"/>
      <c r="O26" s="43"/>
      <c r="P26" s="99"/>
      <c r="Q26" s="96"/>
      <c r="R26" s="24"/>
      <c r="S26" s="91"/>
      <c r="T26" s="1"/>
      <c r="U26" s="71"/>
      <c r="V26" s="31"/>
      <c r="AK26" s="47"/>
      <c r="AL26" s="47"/>
      <c r="AM26" s="47"/>
      <c r="AN26" s="47"/>
      <c r="AO26" s="47"/>
      <c r="AP26" s="47"/>
      <c r="AQ26" s="47"/>
    </row>
    <row r="27" spans="1:43" ht="19.5" customHeight="1" x14ac:dyDescent="0.15">
      <c r="A27" s="31"/>
      <c r="B27" s="31"/>
      <c r="C27" s="95"/>
      <c r="D27" s="59"/>
      <c r="E27" s="59"/>
      <c r="F27" s="125"/>
      <c r="G27" s="126"/>
      <c r="H27" s="3"/>
      <c r="I27" s="8" t="str">
        <f t="shared" si="0"/>
        <v/>
      </c>
      <c r="J27" s="133" t="str">
        <f t="shared" si="1"/>
        <v/>
      </c>
      <c r="K27" s="259"/>
      <c r="L27" s="96"/>
      <c r="M27" s="59"/>
      <c r="N27" s="63"/>
      <c r="O27" s="43"/>
      <c r="P27" s="99"/>
      <c r="Q27" s="96"/>
      <c r="R27" s="24"/>
      <c r="S27" s="91"/>
      <c r="T27" s="1"/>
      <c r="U27" s="71"/>
      <c r="V27" s="31"/>
      <c r="AK27" s="47"/>
      <c r="AL27" s="47"/>
      <c r="AM27" s="47"/>
      <c r="AN27" s="47"/>
      <c r="AO27" s="47"/>
      <c r="AP27" s="47"/>
      <c r="AQ27" s="47"/>
    </row>
    <row r="28" spans="1:43" ht="19.5" customHeight="1" x14ac:dyDescent="0.15">
      <c r="A28" s="31"/>
      <c r="B28" s="31"/>
      <c r="C28" s="95"/>
      <c r="D28" s="59"/>
      <c r="E28" s="59"/>
      <c r="F28" s="125"/>
      <c r="G28" s="126"/>
      <c r="H28" s="3"/>
      <c r="I28" s="8" t="str">
        <f t="shared" si="0"/>
        <v/>
      </c>
      <c r="J28" s="133" t="str">
        <f t="shared" si="1"/>
        <v/>
      </c>
      <c r="K28" s="259"/>
      <c r="L28" s="96"/>
      <c r="M28" s="59"/>
      <c r="N28" s="63"/>
      <c r="O28" s="43"/>
      <c r="P28" s="99"/>
      <c r="Q28" s="96"/>
      <c r="R28" s="24"/>
      <c r="S28" s="91"/>
      <c r="T28" s="1"/>
      <c r="U28" s="71"/>
      <c r="V28" s="31"/>
      <c r="AK28" s="47"/>
      <c r="AL28" s="47"/>
      <c r="AM28" s="47"/>
      <c r="AN28" s="47"/>
      <c r="AO28" s="47"/>
      <c r="AP28" s="47"/>
      <c r="AQ28" s="47"/>
    </row>
    <row r="29" spans="1:43" ht="19.5" customHeight="1" x14ac:dyDescent="0.15">
      <c r="A29" s="31"/>
      <c r="B29" s="31"/>
      <c r="C29" s="95"/>
      <c r="D29" s="59"/>
      <c r="E29" s="59"/>
      <c r="F29" s="125"/>
      <c r="G29" s="126"/>
      <c r="H29" s="3"/>
      <c r="I29" s="8" t="str">
        <f t="shared" si="0"/>
        <v/>
      </c>
      <c r="J29" s="133" t="str">
        <f t="shared" si="1"/>
        <v/>
      </c>
      <c r="K29" s="259"/>
      <c r="L29" s="96"/>
      <c r="M29" s="59"/>
      <c r="N29" s="63"/>
      <c r="O29" s="43"/>
      <c r="P29" s="99"/>
      <c r="Q29" s="96"/>
      <c r="R29" s="24"/>
      <c r="S29" s="91"/>
      <c r="T29" s="1"/>
      <c r="U29" s="71"/>
      <c r="V29" s="31"/>
      <c r="AK29" s="47"/>
      <c r="AL29" s="47"/>
      <c r="AM29" s="47"/>
      <c r="AN29" s="47"/>
      <c r="AO29" s="47"/>
      <c r="AP29" s="47"/>
      <c r="AQ29" s="47"/>
    </row>
    <row r="30" spans="1:43" ht="19.5" customHeight="1" x14ac:dyDescent="0.15">
      <c r="A30" s="31"/>
      <c r="B30" s="31"/>
      <c r="C30" s="95"/>
      <c r="D30" s="59"/>
      <c r="E30" s="59"/>
      <c r="F30" s="125"/>
      <c r="G30" s="126"/>
      <c r="H30" s="3"/>
      <c r="I30" s="8" t="str">
        <f t="shared" si="0"/>
        <v/>
      </c>
      <c r="J30" s="133" t="str">
        <f t="shared" si="1"/>
        <v/>
      </c>
      <c r="K30" s="259"/>
      <c r="L30" s="96"/>
      <c r="M30" s="59"/>
      <c r="N30" s="63"/>
      <c r="O30" s="43"/>
      <c r="P30" s="99"/>
      <c r="Q30" s="96"/>
      <c r="R30" s="24"/>
      <c r="S30" s="91"/>
      <c r="T30" s="1"/>
      <c r="U30" s="71"/>
      <c r="V30" s="31"/>
      <c r="AK30" s="47"/>
      <c r="AL30" s="47"/>
      <c r="AM30" s="47"/>
      <c r="AN30" s="47"/>
      <c r="AO30" s="47"/>
      <c r="AP30" s="47"/>
      <c r="AQ30" s="47"/>
    </row>
    <row r="31" spans="1:43" ht="19.5" customHeight="1" x14ac:dyDescent="0.15">
      <c r="A31" s="31"/>
      <c r="B31" s="31"/>
      <c r="C31" s="95"/>
      <c r="D31" s="59"/>
      <c r="E31" s="59"/>
      <c r="F31" s="125"/>
      <c r="G31" s="126"/>
      <c r="H31" s="3"/>
      <c r="I31" s="8" t="str">
        <f t="shared" si="0"/>
        <v/>
      </c>
      <c r="J31" s="133" t="str">
        <f t="shared" si="1"/>
        <v/>
      </c>
      <c r="K31" s="259"/>
      <c r="L31" s="96"/>
      <c r="M31" s="59"/>
      <c r="N31" s="63"/>
      <c r="O31" s="43"/>
      <c r="P31" s="99"/>
      <c r="Q31" s="96"/>
      <c r="R31" s="24"/>
      <c r="S31" s="91"/>
      <c r="T31" s="1"/>
      <c r="U31" s="71"/>
      <c r="V31" s="31"/>
      <c r="AK31" s="47"/>
      <c r="AL31" s="47"/>
      <c r="AM31" s="47"/>
      <c r="AN31" s="47"/>
      <c r="AO31" s="47"/>
      <c r="AP31" s="47"/>
      <c r="AQ31" s="47"/>
    </row>
    <row r="32" spans="1:43" ht="19.5" customHeight="1" x14ac:dyDescent="0.15">
      <c r="A32" s="31"/>
      <c r="B32" s="31"/>
      <c r="C32" s="95"/>
      <c r="D32" s="59"/>
      <c r="E32" s="59"/>
      <c r="F32" s="125"/>
      <c r="G32" s="126"/>
      <c r="H32" s="3"/>
      <c r="I32" s="8" t="str">
        <f t="shared" si="0"/>
        <v/>
      </c>
      <c r="J32" s="133" t="str">
        <f t="shared" si="1"/>
        <v/>
      </c>
      <c r="K32" s="259"/>
      <c r="L32" s="96"/>
      <c r="M32" s="59"/>
      <c r="N32" s="63"/>
      <c r="O32" s="43"/>
      <c r="P32" s="99"/>
      <c r="Q32" s="96"/>
      <c r="R32" s="24"/>
      <c r="S32" s="91"/>
      <c r="T32" s="1"/>
      <c r="U32" s="71"/>
      <c r="V32" s="31"/>
      <c r="AK32" s="47"/>
      <c r="AL32" s="47"/>
      <c r="AM32" s="47"/>
      <c r="AN32" s="47"/>
      <c r="AO32" s="47"/>
      <c r="AP32" s="47"/>
      <c r="AQ32" s="47"/>
    </row>
    <row r="33" spans="1:43" ht="19.5" customHeight="1" x14ac:dyDescent="0.15">
      <c r="A33" s="31"/>
      <c r="B33" s="31"/>
      <c r="C33" s="95"/>
      <c r="D33" s="59"/>
      <c r="E33" s="59"/>
      <c r="F33" s="125"/>
      <c r="G33" s="126"/>
      <c r="H33" s="3"/>
      <c r="I33" s="8" t="str">
        <f t="shared" si="0"/>
        <v/>
      </c>
      <c r="J33" s="133" t="str">
        <f t="shared" si="1"/>
        <v/>
      </c>
      <c r="K33" s="259"/>
      <c r="L33" s="96"/>
      <c r="M33" s="59"/>
      <c r="N33" s="63"/>
      <c r="O33" s="43"/>
      <c r="P33" s="99"/>
      <c r="Q33" s="96"/>
      <c r="R33" s="24"/>
      <c r="S33" s="91"/>
      <c r="T33" s="1"/>
      <c r="U33" s="71"/>
      <c r="V33" s="31"/>
      <c r="AK33" s="47"/>
      <c r="AL33" s="47"/>
      <c r="AM33" s="47"/>
      <c r="AN33" s="47"/>
      <c r="AO33" s="47"/>
      <c r="AP33" s="47"/>
      <c r="AQ33" s="47"/>
    </row>
    <row r="34" spans="1:43" ht="19.5" customHeight="1" x14ac:dyDescent="0.15">
      <c r="A34" s="31"/>
      <c r="B34" s="31"/>
      <c r="C34" s="95"/>
      <c r="D34" s="59"/>
      <c r="E34" s="59"/>
      <c r="F34" s="125"/>
      <c r="G34" s="126"/>
      <c r="H34" s="3"/>
      <c r="I34" s="8" t="str">
        <f t="shared" si="0"/>
        <v/>
      </c>
      <c r="J34" s="133" t="str">
        <f t="shared" si="1"/>
        <v/>
      </c>
      <c r="K34" s="259"/>
      <c r="L34" s="96"/>
      <c r="M34" s="59"/>
      <c r="N34" s="63"/>
      <c r="O34" s="43"/>
      <c r="P34" s="99"/>
      <c r="Q34" s="96"/>
      <c r="R34" s="24"/>
      <c r="S34" s="91"/>
      <c r="T34" s="1"/>
      <c r="U34" s="71"/>
      <c r="V34" s="31"/>
      <c r="AK34" s="47"/>
      <c r="AL34" s="47"/>
      <c r="AM34" s="47"/>
      <c r="AN34" s="47"/>
      <c r="AO34" s="47"/>
      <c r="AP34" s="47"/>
      <c r="AQ34" s="47"/>
    </row>
    <row r="35" spans="1:43" ht="19.5" customHeight="1" x14ac:dyDescent="0.15">
      <c r="A35" s="31"/>
      <c r="B35" s="31"/>
      <c r="C35" s="95"/>
      <c r="D35" s="59"/>
      <c r="E35" s="59"/>
      <c r="F35" s="125"/>
      <c r="G35" s="126"/>
      <c r="H35" s="3"/>
      <c r="I35" s="8" t="str">
        <f t="shared" si="0"/>
        <v/>
      </c>
      <c r="J35" s="133" t="str">
        <f t="shared" si="1"/>
        <v/>
      </c>
      <c r="K35" s="259"/>
      <c r="L35" s="96"/>
      <c r="M35" s="59"/>
      <c r="N35" s="63"/>
      <c r="O35" s="43"/>
      <c r="P35" s="99"/>
      <c r="Q35" s="96"/>
      <c r="R35" s="24"/>
      <c r="S35" s="91"/>
      <c r="T35" s="1"/>
      <c r="U35" s="71"/>
      <c r="V35" s="31"/>
      <c r="AK35" s="47"/>
      <c r="AL35" s="47"/>
      <c r="AM35" s="47"/>
      <c r="AN35" s="47"/>
      <c r="AO35" s="47"/>
      <c r="AP35" s="47"/>
      <c r="AQ35" s="47"/>
    </row>
    <row r="36" spans="1:43" ht="19.5" customHeight="1" x14ac:dyDescent="0.15">
      <c r="A36" s="31"/>
      <c r="B36" s="31"/>
      <c r="C36" s="95"/>
      <c r="D36" s="59"/>
      <c r="E36" s="59"/>
      <c r="F36" s="125"/>
      <c r="G36" s="126"/>
      <c r="H36" s="3"/>
      <c r="I36" s="8" t="str">
        <f t="shared" si="0"/>
        <v/>
      </c>
      <c r="J36" s="133" t="str">
        <f t="shared" si="1"/>
        <v/>
      </c>
      <c r="K36" s="259"/>
      <c r="L36" s="96"/>
      <c r="M36" s="59"/>
      <c r="N36" s="63"/>
      <c r="O36" s="43"/>
      <c r="P36" s="99"/>
      <c r="Q36" s="96"/>
      <c r="R36" s="24"/>
      <c r="S36" s="91"/>
      <c r="T36" s="1"/>
      <c r="U36" s="71"/>
      <c r="V36" s="31"/>
      <c r="AK36" s="47"/>
      <c r="AL36" s="47"/>
      <c r="AM36" s="47"/>
      <c r="AN36" s="47"/>
      <c r="AO36" s="47"/>
      <c r="AP36" s="47"/>
      <c r="AQ36" s="47"/>
    </row>
    <row r="37" spans="1:43" ht="19.5" customHeight="1" x14ac:dyDescent="0.15">
      <c r="A37" s="31"/>
      <c r="B37" s="31"/>
      <c r="C37" s="95"/>
      <c r="D37" s="59"/>
      <c r="E37" s="59"/>
      <c r="F37" s="125"/>
      <c r="G37" s="126"/>
      <c r="H37" s="3"/>
      <c r="I37" s="8" t="str">
        <f t="shared" si="0"/>
        <v/>
      </c>
      <c r="J37" s="133" t="str">
        <f t="shared" si="1"/>
        <v/>
      </c>
      <c r="K37" s="259"/>
      <c r="L37" s="96"/>
      <c r="M37" s="59"/>
      <c r="N37" s="63"/>
      <c r="O37" s="43"/>
      <c r="P37" s="99"/>
      <c r="Q37" s="96"/>
      <c r="R37" s="24"/>
      <c r="S37" s="91"/>
      <c r="T37" s="1"/>
      <c r="U37" s="71"/>
      <c r="V37" s="31"/>
      <c r="AK37" s="47"/>
      <c r="AL37" s="47"/>
      <c r="AM37" s="47"/>
      <c r="AN37" s="47"/>
      <c r="AO37" s="47"/>
      <c r="AP37" s="47"/>
      <c r="AQ37" s="47"/>
    </row>
    <row r="38" spans="1:43" ht="19.5" customHeight="1" x14ac:dyDescent="0.15">
      <c r="A38" s="31"/>
      <c r="B38" s="31"/>
      <c r="C38" s="95"/>
      <c r="D38" s="59"/>
      <c r="E38" s="59"/>
      <c r="F38" s="125"/>
      <c r="G38" s="126"/>
      <c r="H38" s="3"/>
      <c r="I38" s="8" t="str">
        <f t="shared" si="0"/>
        <v/>
      </c>
      <c r="J38" s="133" t="str">
        <f t="shared" si="1"/>
        <v/>
      </c>
      <c r="K38" s="259"/>
      <c r="L38" s="96"/>
      <c r="M38" s="59"/>
      <c r="N38" s="63"/>
      <c r="O38" s="43"/>
      <c r="P38" s="99"/>
      <c r="Q38" s="96"/>
      <c r="R38" s="24"/>
      <c r="S38" s="91"/>
      <c r="T38" s="1"/>
      <c r="U38" s="71"/>
      <c r="V38" s="31"/>
      <c r="AK38" s="47"/>
      <c r="AL38" s="47"/>
      <c r="AM38" s="47"/>
      <c r="AN38" s="47"/>
      <c r="AO38" s="47"/>
      <c r="AP38" s="47"/>
      <c r="AQ38" s="47"/>
    </row>
    <row r="39" spans="1:43" ht="19.5" customHeight="1" x14ac:dyDescent="0.15">
      <c r="A39" s="31"/>
      <c r="B39" s="31"/>
      <c r="C39" s="95"/>
      <c r="D39" s="59"/>
      <c r="E39" s="59"/>
      <c r="F39" s="125"/>
      <c r="G39" s="126"/>
      <c r="H39" s="3"/>
      <c r="I39" s="8" t="str">
        <f t="shared" si="0"/>
        <v/>
      </c>
      <c r="J39" s="133" t="str">
        <f t="shared" si="1"/>
        <v/>
      </c>
      <c r="K39" s="259"/>
      <c r="L39" s="96"/>
      <c r="M39" s="59"/>
      <c r="N39" s="63"/>
      <c r="O39" s="43"/>
      <c r="P39" s="99"/>
      <c r="Q39" s="96"/>
      <c r="R39" s="24"/>
      <c r="S39" s="91"/>
      <c r="T39" s="1"/>
      <c r="U39" s="71"/>
      <c r="V39" s="31"/>
      <c r="AK39" s="47"/>
      <c r="AL39" s="47"/>
      <c r="AM39" s="47"/>
      <c r="AN39" s="47"/>
      <c r="AO39" s="47"/>
      <c r="AP39" s="47"/>
      <c r="AQ39" s="47"/>
    </row>
    <row r="40" spans="1:43" ht="19.5" customHeight="1" x14ac:dyDescent="0.15">
      <c r="A40" s="31"/>
      <c r="B40" s="31"/>
      <c r="C40" s="95"/>
      <c r="D40" s="59"/>
      <c r="E40" s="59"/>
      <c r="F40" s="125"/>
      <c r="G40" s="126"/>
      <c r="H40" s="3"/>
      <c r="I40" s="8" t="str">
        <f t="shared" si="0"/>
        <v/>
      </c>
      <c r="J40" s="133" t="str">
        <f t="shared" si="1"/>
        <v/>
      </c>
      <c r="K40" s="259"/>
      <c r="L40" s="96"/>
      <c r="M40" s="59"/>
      <c r="N40" s="63"/>
      <c r="O40" s="43"/>
      <c r="P40" s="99"/>
      <c r="Q40" s="96"/>
      <c r="R40" s="24"/>
      <c r="S40" s="91"/>
      <c r="T40" s="1"/>
      <c r="U40" s="71"/>
      <c r="V40" s="31"/>
      <c r="AK40" s="47"/>
      <c r="AL40" s="47"/>
      <c r="AM40" s="47"/>
      <c r="AN40" s="47"/>
      <c r="AO40" s="47"/>
      <c r="AP40" s="47"/>
      <c r="AQ40" s="47"/>
    </row>
    <row r="41" spans="1:43" ht="19.5" customHeight="1" x14ac:dyDescent="0.15">
      <c r="A41" s="31"/>
      <c r="B41" s="31"/>
      <c r="C41" s="95"/>
      <c r="D41" s="59"/>
      <c r="E41" s="59"/>
      <c r="F41" s="125"/>
      <c r="G41" s="126"/>
      <c r="H41" s="3"/>
      <c r="I41" s="8" t="str">
        <f t="shared" si="0"/>
        <v/>
      </c>
      <c r="J41" s="133" t="str">
        <f t="shared" si="1"/>
        <v/>
      </c>
      <c r="K41" s="259"/>
      <c r="L41" s="96"/>
      <c r="M41" s="59"/>
      <c r="N41" s="63"/>
      <c r="O41" s="43"/>
      <c r="P41" s="99"/>
      <c r="Q41" s="96"/>
      <c r="R41" s="24"/>
      <c r="S41" s="91"/>
      <c r="T41" s="1"/>
      <c r="U41" s="71"/>
      <c r="V41" s="31"/>
      <c r="AK41" s="47"/>
      <c r="AL41" s="47"/>
      <c r="AM41" s="47"/>
      <c r="AN41" s="47"/>
      <c r="AO41" s="47"/>
      <c r="AP41" s="47"/>
      <c r="AQ41" s="47"/>
    </row>
    <row r="42" spans="1:43" ht="19.5" customHeight="1" x14ac:dyDescent="0.15">
      <c r="A42" s="31"/>
      <c r="B42" s="31"/>
      <c r="C42" s="95"/>
      <c r="D42" s="59"/>
      <c r="E42" s="59"/>
      <c r="F42" s="125"/>
      <c r="G42" s="126"/>
      <c r="H42" s="3"/>
      <c r="I42" s="8" t="str">
        <f t="shared" si="0"/>
        <v/>
      </c>
      <c r="J42" s="133" t="str">
        <f t="shared" si="1"/>
        <v/>
      </c>
      <c r="K42" s="259"/>
      <c r="L42" s="96"/>
      <c r="M42" s="59"/>
      <c r="N42" s="63"/>
      <c r="O42" s="43"/>
      <c r="P42" s="99"/>
      <c r="Q42" s="96"/>
      <c r="R42" s="24"/>
      <c r="S42" s="91"/>
      <c r="T42" s="1"/>
      <c r="U42" s="71"/>
      <c r="V42" s="31"/>
      <c r="AK42" s="47"/>
      <c r="AL42" s="47"/>
      <c r="AM42" s="47"/>
      <c r="AN42" s="47"/>
      <c r="AO42" s="47"/>
      <c r="AP42" s="47"/>
      <c r="AQ42" s="47"/>
    </row>
    <row r="43" spans="1:43" ht="19.5" customHeight="1" x14ac:dyDescent="0.15">
      <c r="A43" s="31"/>
      <c r="B43" s="31"/>
      <c r="C43" s="95"/>
      <c r="D43" s="59"/>
      <c r="E43" s="59"/>
      <c r="F43" s="125"/>
      <c r="G43" s="126"/>
      <c r="H43" s="3"/>
      <c r="I43" s="8" t="str">
        <f t="shared" si="0"/>
        <v/>
      </c>
      <c r="J43" s="133" t="str">
        <f t="shared" si="1"/>
        <v/>
      </c>
      <c r="K43" s="259"/>
      <c r="L43" s="96"/>
      <c r="M43" s="59"/>
      <c r="N43" s="63"/>
      <c r="O43" s="43"/>
      <c r="P43" s="99"/>
      <c r="Q43" s="96"/>
      <c r="R43" s="24"/>
      <c r="S43" s="91"/>
      <c r="T43" s="1"/>
      <c r="U43" s="71"/>
      <c r="V43" s="31"/>
      <c r="AK43" s="47"/>
      <c r="AL43" s="47"/>
      <c r="AM43" s="47"/>
      <c r="AN43" s="47"/>
      <c r="AO43" s="47"/>
      <c r="AP43" s="47"/>
      <c r="AQ43" s="47"/>
    </row>
    <row r="44" spans="1:43" ht="19.5" customHeight="1" x14ac:dyDescent="0.15">
      <c r="A44" s="31"/>
      <c r="B44" s="31"/>
      <c r="C44" s="95"/>
      <c r="D44" s="59"/>
      <c r="E44" s="59"/>
      <c r="F44" s="125"/>
      <c r="G44" s="126"/>
      <c r="H44" s="3"/>
      <c r="I44" s="8" t="str">
        <f t="shared" si="0"/>
        <v/>
      </c>
      <c r="J44" s="133" t="str">
        <f t="shared" si="1"/>
        <v/>
      </c>
      <c r="K44" s="259"/>
      <c r="L44" s="96"/>
      <c r="M44" s="59"/>
      <c r="N44" s="63"/>
      <c r="O44" s="43"/>
      <c r="P44" s="99"/>
      <c r="Q44" s="96"/>
      <c r="R44" s="24"/>
      <c r="S44" s="91"/>
      <c r="T44" s="1"/>
      <c r="U44" s="71"/>
      <c r="V44" s="31"/>
      <c r="AK44" s="47"/>
      <c r="AL44" s="47"/>
      <c r="AM44" s="47"/>
      <c r="AN44" s="47"/>
      <c r="AO44" s="47"/>
      <c r="AP44" s="47"/>
      <c r="AQ44" s="47"/>
    </row>
    <row r="45" spans="1:43" ht="19.5" customHeight="1" x14ac:dyDescent="0.15">
      <c r="A45" s="31"/>
      <c r="B45" s="31"/>
      <c r="C45" s="95"/>
      <c r="D45" s="59"/>
      <c r="E45" s="59"/>
      <c r="F45" s="125"/>
      <c r="G45" s="126"/>
      <c r="H45" s="3"/>
      <c r="I45" s="8" t="str">
        <f t="shared" si="0"/>
        <v/>
      </c>
      <c r="J45" s="133" t="str">
        <f t="shared" si="1"/>
        <v/>
      </c>
      <c r="K45" s="259"/>
      <c r="L45" s="96"/>
      <c r="M45" s="59"/>
      <c r="N45" s="63"/>
      <c r="O45" s="43"/>
      <c r="P45" s="99"/>
      <c r="Q45" s="96"/>
      <c r="R45" s="24"/>
      <c r="S45" s="91"/>
      <c r="T45" s="1"/>
      <c r="U45" s="71"/>
      <c r="V45" s="31"/>
      <c r="AK45" s="47"/>
      <c r="AL45" s="47"/>
      <c r="AM45" s="47"/>
      <c r="AN45" s="47"/>
      <c r="AO45" s="47"/>
      <c r="AP45" s="47"/>
      <c r="AQ45" s="47"/>
    </row>
    <row r="46" spans="1:43" ht="19.5" customHeight="1" x14ac:dyDescent="0.15">
      <c r="A46" s="31"/>
      <c r="B46" s="31"/>
      <c r="C46" s="95"/>
      <c r="D46" s="59"/>
      <c r="E46" s="59"/>
      <c r="F46" s="125"/>
      <c r="G46" s="126"/>
      <c r="H46" s="3"/>
      <c r="I46" s="8" t="str">
        <f t="shared" si="0"/>
        <v/>
      </c>
      <c r="J46" s="133" t="str">
        <f t="shared" si="1"/>
        <v/>
      </c>
      <c r="K46" s="259"/>
      <c r="L46" s="96"/>
      <c r="M46" s="59"/>
      <c r="N46" s="63"/>
      <c r="O46" s="43"/>
      <c r="P46" s="99"/>
      <c r="Q46" s="96"/>
      <c r="R46" s="24"/>
      <c r="S46" s="91"/>
      <c r="T46" s="1"/>
      <c r="U46" s="71"/>
      <c r="V46" s="31"/>
      <c r="AK46" s="47"/>
      <c r="AL46" s="47"/>
      <c r="AM46" s="47"/>
      <c r="AN46" s="47"/>
      <c r="AO46" s="47"/>
      <c r="AP46" s="47"/>
      <c r="AQ46" s="47"/>
    </row>
    <row r="47" spans="1:43" ht="19.5" customHeight="1" x14ac:dyDescent="0.15">
      <c r="A47" s="31"/>
      <c r="B47" s="31"/>
      <c r="C47" s="95"/>
      <c r="D47" s="59"/>
      <c r="E47" s="59"/>
      <c r="F47" s="125"/>
      <c r="G47" s="126"/>
      <c r="H47" s="3"/>
      <c r="I47" s="8" t="str">
        <f t="shared" si="0"/>
        <v/>
      </c>
      <c r="J47" s="133" t="str">
        <f t="shared" si="1"/>
        <v/>
      </c>
      <c r="K47" s="259"/>
      <c r="L47" s="96"/>
      <c r="M47" s="59"/>
      <c r="N47" s="63"/>
      <c r="O47" s="43"/>
      <c r="P47" s="99"/>
      <c r="Q47" s="96"/>
      <c r="R47" s="24"/>
      <c r="S47" s="91"/>
      <c r="T47" s="1"/>
      <c r="U47" s="71"/>
      <c r="V47" s="31"/>
      <c r="AK47" s="47"/>
      <c r="AL47" s="47"/>
      <c r="AM47" s="47"/>
      <c r="AN47" s="47"/>
      <c r="AO47" s="47"/>
      <c r="AP47" s="47"/>
      <c r="AQ47" s="47"/>
    </row>
    <row r="48" spans="1:43" ht="19.5" customHeight="1" x14ac:dyDescent="0.15">
      <c r="A48" s="31"/>
      <c r="B48" s="31"/>
      <c r="C48" s="95"/>
      <c r="D48" s="59"/>
      <c r="E48" s="59"/>
      <c r="F48" s="125"/>
      <c r="G48" s="126"/>
      <c r="H48" s="3"/>
      <c r="I48" s="8" t="str">
        <f t="shared" si="0"/>
        <v/>
      </c>
      <c r="J48" s="133" t="str">
        <f t="shared" si="1"/>
        <v/>
      </c>
      <c r="K48" s="259"/>
      <c r="L48" s="96"/>
      <c r="M48" s="59"/>
      <c r="N48" s="63"/>
      <c r="O48" s="43"/>
      <c r="P48" s="99"/>
      <c r="Q48" s="96"/>
      <c r="R48" s="24"/>
      <c r="S48" s="91"/>
      <c r="T48" s="1"/>
      <c r="U48" s="71"/>
      <c r="V48" s="69"/>
      <c r="AK48" s="47"/>
      <c r="AL48" s="47"/>
      <c r="AM48" s="47"/>
      <c r="AN48" s="47"/>
      <c r="AO48" s="47"/>
      <c r="AP48" s="47"/>
      <c r="AQ48" s="47"/>
    </row>
    <row r="49" spans="1:43" ht="19.5" customHeight="1" x14ac:dyDescent="0.15">
      <c r="A49" s="31"/>
      <c r="B49" s="31"/>
      <c r="C49" s="95"/>
      <c r="D49" s="59"/>
      <c r="E49" s="59"/>
      <c r="F49" s="125"/>
      <c r="G49" s="126"/>
      <c r="H49" s="3"/>
      <c r="I49" s="8" t="str">
        <f t="shared" si="0"/>
        <v/>
      </c>
      <c r="J49" s="133" t="str">
        <f t="shared" si="1"/>
        <v/>
      </c>
      <c r="K49" s="259"/>
      <c r="L49" s="96"/>
      <c r="M49" s="59"/>
      <c r="N49" s="63"/>
      <c r="O49" s="43"/>
      <c r="P49" s="99"/>
      <c r="Q49" s="96"/>
      <c r="R49" s="24"/>
      <c r="S49" s="91"/>
      <c r="T49" s="1"/>
      <c r="U49" s="71"/>
      <c r="V49" s="69"/>
      <c r="AK49" s="47"/>
      <c r="AL49" s="47"/>
      <c r="AM49" s="47"/>
      <c r="AN49" s="47"/>
      <c r="AO49" s="47"/>
      <c r="AP49" s="47"/>
      <c r="AQ49" s="47"/>
    </row>
    <row r="50" spans="1:43" ht="19.5" customHeight="1" x14ac:dyDescent="0.15">
      <c r="A50" s="31"/>
      <c r="B50" s="31"/>
      <c r="C50" s="95"/>
      <c r="D50" s="59"/>
      <c r="E50" s="59"/>
      <c r="F50" s="125"/>
      <c r="G50" s="126"/>
      <c r="H50" s="3"/>
      <c r="I50" s="8" t="str">
        <f t="shared" si="0"/>
        <v/>
      </c>
      <c r="J50" s="133" t="str">
        <f t="shared" si="1"/>
        <v/>
      </c>
      <c r="K50" s="259"/>
      <c r="L50" s="96"/>
      <c r="M50" s="59"/>
      <c r="N50" s="63"/>
      <c r="O50" s="43"/>
      <c r="P50" s="99"/>
      <c r="Q50" s="96"/>
      <c r="R50" s="24"/>
      <c r="S50" s="91"/>
      <c r="T50" s="1"/>
      <c r="U50" s="71"/>
      <c r="V50" s="69"/>
      <c r="AK50" s="47"/>
      <c r="AL50" s="47"/>
      <c r="AM50" s="47"/>
      <c r="AN50" s="47"/>
      <c r="AO50" s="47"/>
      <c r="AP50" s="47"/>
      <c r="AQ50" s="47"/>
    </row>
    <row r="51" spans="1:43" ht="19.5" customHeight="1" x14ac:dyDescent="0.15">
      <c r="A51" s="31"/>
      <c r="B51" s="31"/>
      <c r="C51" s="95"/>
      <c r="D51" s="59"/>
      <c r="E51" s="59"/>
      <c r="F51" s="125"/>
      <c r="G51" s="126"/>
      <c r="H51" s="3"/>
      <c r="I51" s="8" t="str">
        <f t="shared" si="0"/>
        <v/>
      </c>
      <c r="J51" s="133" t="str">
        <f t="shared" si="1"/>
        <v/>
      </c>
      <c r="K51" s="259"/>
      <c r="L51" s="96"/>
      <c r="M51" s="59"/>
      <c r="N51" s="63"/>
      <c r="O51" s="43"/>
      <c r="P51" s="99"/>
      <c r="Q51" s="96"/>
      <c r="R51" s="24"/>
      <c r="S51" s="91"/>
      <c r="T51" s="1"/>
      <c r="U51" s="71"/>
      <c r="V51" s="31"/>
      <c r="AK51" s="47"/>
      <c r="AL51" s="47"/>
      <c r="AM51" s="47"/>
      <c r="AN51" s="47"/>
      <c r="AO51" s="47"/>
      <c r="AP51" s="47"/>
      <c r="AQ51" s="47"/>
    </row>
    <row r="52" spans="1:43" ht="19.5" customHeight="1" x14ac:dyDescent="0.15">
      <c r="A52" s="31"/>
      <c r="B52" s="31"/>
      <c r="C52" s="95"/>
      <c r="D52" s="59"/>
      <c r="E52" s="59"/>
      <c r="F52" s="125"/>
      <c r="G52" s="126"/>
      <c r="H52" s="3"/>
      <c r="I52" s="8" t="str">
        <f t="shared" si="0"/>
        <v/>
      </c>
      <c r="J52" s="133" t="str">
        <f t="shared" si="1"/>
        <v/>
      </c>
      <c r="K52" s="259"/>
      <c r="L52" s="96"/>
      <c r="M52" s="59"/>
      <c r="N52" s="63"/>
      <c r="O52" s="43"/>
      <c r="P52" s="99"/>
      <c r="Q52" s="96"/>
      <c r="R52" s="24"/>
      <c r="S52" s="91"/>
      <c r="T52" s="1"/>
      <c r="U52" s="71"/>
      <c r="V52" s="31"/>
      <c r="AK52" s="47"/>
      <c r="AL52" s="47"/>
      <c r="AM52" s="47"/>
      <c r="AN52" s="47"/>
      <c r="AO52" s="47"/>
      <c r="AP52" s="47"/>
      <c r="AQ52" s="47"/>
    </row>
    <row r="53" spans="1:43" ht="19.5" customHeight="1" x14ac:dyDescent="0.15">
      <c r="A53" s="31"/>
      <c r="B53" s="31"/>
      <c r="C53" s="95"/>
      <c r="D53" s="59"/>
      <c r="E53" s="59"/>
      <c r="F53" s="125"/>
      <c r="G53" s="126"/>
      <c r="H53" s="3"/>
      <c r="I53" s="8" t="str">
        <f t="shared" si="0"/>
        <v/>
      </c>
      <c r="J53" s="133" t="str">
        <f t="shared" si="1"/>
        <v/>
      </c>
      <c r="K53" s="259"/>
      <c r="L53" s="96"/>
      <c r="M53" s="59"/>
      <c r="N53" s="63"/>
      <c r="O53" s="43"/>
      <c r="P53" s="99"/>
      <c r="Q53" s="96"/>
      <c r="R53" s="24"/>
      <c r="S53" s="91"/>
      <c r="T53" s="1"/>
      <c r="U53" s="71"/>
      <c r="V53" s="31"/>
      <c r="AK53" s="47"/>
      <c r="AL53" s="47"/>
      <c r="AM53" s="47"/>
      <c r="AN53" s="47"/>
      <c r="AO53" s="47"/>
      <c r="AP53" s="47"/>
      <c r="AQ53" s="47"/>
    </row>
    <row r="54" spans="1:43" ht="19.5" customHeight="1" x14ac:dyDescent="0.15">
      <c r="A54" s="31"/>
      <c r="B54" s="31"/>
      <c r="C54" s="95"/>
      <c r="D54" s="59"/>
      <c r="E54" s="59"/>
      <c r="F54" s="125"/>
      <c r="G54" s="126"/>
      <c r="H54" s="3"/>
      <c r="I54" s="8" t="str">
        <f t="shared" si="0"/>
        <v/>
      </c>
      <c r="J54" s="133" t="str">
        <f t="shared" si="1"/>
        <v/>
      </c>
      <c r="K54" s="259"/>
      <c r="L54" s="96"/>
      <c r="M54" s="59"/>
      <c r="N54" s="63"/>
      <c r="O54" s="43"/>
      <c r="P54" s="99"/>
      <c r="Q54" s="96"/>
      <c r="R54" s="24"/>
      <c r="S54" s="91"/>
      <c r="T54" s="1"/>
      <c r="U54" s="71"/>
      <c r="V54" s="31"/>
      <c r="AK54" s="47"/>
      <c r="AL54" s="47"/>
      <c r="AM54" s="47"/>
      <c r="AN54" s="47"/>
      <c r="AO54" s="47"/>
      <c r="AP54" s="47"/>
      <c r="AQ54" s="47"/>
    </row>
    <row r="55" spans="1:43" ht="19.5" customHeight="1" x14ac:dyDescent="0.15">
      <c r="A55" s="31"/>
      <c r="B55" s="31"/>
      <c r="C55" s="95"/>
      <c r="D55" s="59"/>
      <c r="E55" s="59"/>
      <c r="F55" s="125"/>
      <c r="G55" s="126"/>
      <c r="H55" s="3"/>
      <c r="I55" s="8" t="str">
        <f t="shared" si="0"/>
        <v/>
      </c>
      <c r="J55" s="133" t="str">
        <f t="shared" si="1"/>
        <v/>
      </c>
      <c r="K55" s="259"/>
      <c r="L55" s="96"/>
      <c r="M55" s="59"/>
      <c r="N55" s="63"/>
      <c r="O55" s="43"/>
      <c r="P55" s="99"/>
      <c r="Q55" s="96"/>
      <c r="R55" s="24"/>
      <c r="S55" s="91"/>
      <c r="T55" s="1"/>
      <c r="U55" s="71"/>
      <c r="V55" s="31"/>
      <c r="AK55" s="47"/>
      <c r="AL55" s="47"/>
      <c r="AM55" s="47"/>
      <c r="AN55" s="47"/>
      <c r="AO55" s="47"/>
      <c r="AP55" s="47"/>
      <c r="AQ55" s="47"/>
    </row>
    <row r="56" spans="1:43" ht="19.5" customHeight="1" x14ac:dyDescent="0.15">
      <c r="A56" s="31"/>
      <c r="B56" s="31"/>
      <c r="C56" s="95"/>
      <c r="D56" s="59"/>
      <c r="E56" s="59"/>
      <c r="F56" s="125"/>
      <c r="G56" s="126"/>
      <c r="H56" s="3"/>
      <c r="I56" s="8" t="str">
        <f t="shared" si="0"/>
        <v/>
      </c>
      <c r="J56" s="133" t="str">
        <f t="shared" si="1"/>
        <v/>
      </c>
      <c r="K56" s="259"/>
      <c r="L56" s="96"/>
      <c r="M56" s="59"/>
      <c r="N56" s="63"/>
      <c r="O56" s="43"/>
      <c r="P56" s="99"/>
      <c r="Q56" s="96"/>
      <c r="R56" s="24"/>
      <c r="S56" s="91"/>
      <c r="T56" s="1"/>
      <c r="U56" s="71"/>
      <c r="V56" s="31"/>
      <c r="AK56" s="47"/>
      <c r="AL56" s="47"/>
      <c r="AM56" s="47"/>
      <c r="AN56" s="47"/>
      <c r="AO56" s="47"/>
      <c r="AP56" s="47"/>
      <c r="AQ56" s="47"/>
    </row>
    <row r="57" spans="1:43" ht="19.5" customHeight="1" x14ac:dyDescent="0.15">
      <c r="A57" s="31"/>
      <c r="B57" s="31"/>
      <c r="C57" s="95"/>
      <c r="D57" s="59"/>
      <c r="E57" s="59"/>
      <c r="F57" s="125"/>
      <c r="G57" s="126"/>
      <c r="H57" s="3"/>
      <c r="I57" s="8" t="str">
        <f t="shared" si="0"/>
        <v/>
      </c>
      <c r="J57" s="133" t="str">
        <f t="shared" si="1"/>
        <v/>
      </c>
      <c r="K57" s="259"/>
      <c r="L57" s="96"/>
      <c r="M57" s="59"/>
      <c r="N57" s="63"/>
      <c r="O57" s="43"/>
      <c r="P57" s="99"/>
      <c r="Q57" s="96"/>
      <c r="R57" s="24"/>
      <c r="S57" s="91"/>
      <c r="T57" s="1"/>
      <c r="U57" s="71"/>
      <c r="V57" s="31"/>
      <c r="AK57" s="47"/>
      <c r="AL57" s="47"/>
      <c r="AM57" s="47"/>
      <c r="AN57" s="47"/>
      <c r="AO57" s="47"/>
      <c r="AP57" s="47"/>
      <c r="AQ57" s="47"/>
    </row>
    <row r="58" spans="1:43" ht="19.5" customHeight="1" x14ac:dyDescent="0.15">
      <c r="A58" s="31"/>
      <c r="B58" s="31"/>
      <c r="C58" s="95"/>
      <c r="D58" s="59"/>
      <c r="E58" s="59"/>
      <c r="F58" s="125"/>
      <c r="G58" s="126"/>
      <c r="H58" s="3"/>
      <c r="I58" s="8" t="str">
        <f t="shared" si="0"/>
        <v/>
      </c>
      <c r="J58" s="133" t="str">
        <f t="shared" si="1"/>
        <v/>
      </c>
      <c r="K58" s="259"/>
      <c r="L58" s="96"/>
      <c r="M58" s="59"/>
      <c r="N58" s="63"/>
      <c r="O58" s="43"/>
      <c r="P58" s="99"/>
      <c r="Q58" s="96"/>
      <c r="R58" s="24"/>
      <c r="S58" s="91"/>
      <c r="T58" s="1"/>
      <c r="U58" s="71"/>
      <c r="V58" s="31"/>
      <c r="AK58" s="47"/>
      <c r="AL58" s="47"/>
      <c r="AM58" s="47"/>
      <c r="AN58" s="47"/>
      <c r="AO58" s="47"/>
      <c r="AP58" s="47"/>
      <c r="AQ58" s="47"/>
    </row>
    <row r="59" spans="1:43" ht="19.5" customHeight="1" x14ac:dyDescent="0.15">
      <c r="A59" s="31"/>
      <c r="B59" s="31"/>
      <c r="C59" s="95"/>
      <c r="D59" s="59"/>
      <c r="E59" s="59"/>
      <c r="F59" s="125"/>
      <c r="G59" s="126"/>
      <c r="H59" s="3"/>
      <c r="I59" s="8" t="str">
        <f t="shared" si="0"/>
        <v/>
      </c>
      <c r="J59" s="133" t="str">
        <f t="shared" si="1"/>
        <v/>
      </c>
      <c r="K59" s="259"/>
      <c r="L59" s="96"/>
      <c r="M59" s="59"/>
      <c r="N59" s="63"/>
      <c r="O59" s="43"/>
      <c r="P59" s="99"/>
      <c r="Q59" s="96"/>
      <c r="R59" s="24"/>
      <c r="S59" s="91"/>
      <c r="T59" s="1"/>
      <c r="U59" s="71"/>
      <c r="V59" s="31"/>
      <c r="AK59" s="47"/>
      <c r="AL59" s="47"/>
      <c r="AM59" s="47"/>
      <c r="AN59" s="47"/>
      <c r="AO59" s="47"/>
      <c r="AP59" s="47"/>
      <c r="AQ59" s="47"/>
    </row>
    <row r="60" spans="1:43" ht="19.5" customHeight="1" x14ac:dyDescent="0.15">
      <c r="A60" s="31"/>
      <c r="B60" s="31"/>
      <c r="C60" s="95"/>
      <c r="D60" s="59"/>
      <c r="E60" s="59"/>
      <c r="F60" s="125"/>
      <c r="G60" s="126"/>
      <c r="H60" s="3"/>
      <c r="I60" s="8" t="str">
        <f t="shared" si="0"/>
        <v/>
      </c>
      <c r="J60" s="133" t="str">
        <f t="shared" si="1"/>
        <v/>
      </c>
      <c r="K60" s="259"/>
      <c r="L60" s="96"/>
      <c r="M60" s="59"/>
      <c r="N60" s="63"/>
      <c r="O60" s="43"/>
      <c r="P60" s="99"/>
      <c r="Q60" s="96"/>
      <c r="R60" s="24"/>
      <c r="S60" s="91"/>
      <c r="T60" s="1"/>
      <c r="U60" s="71"/>
      <c r="V60" s="31"/>
      <c r="AK60" s="47"/>
      <c r="AL60" s="47"/>
      <c r="AM60" s="47"/>
      <c r="AN60" s="47"/>
      <c r="AO60" s="47"/>
      <c r="AP60" s="47"/>
      <c r="AQ60" s="47"/>
    </row>
    <row r="61" spans="1:43" ht="19.5" customHeight="1" x14ac:dyDescent="0.15">
      <c r="A61" s="31"/>
      <c r="B61" s="31"/>
      <c r="C61" s="95"/>
      <c r="D61" s="59"/>
      <c r="E61" s="59"/>
      <c r="F61" s="125"/>
      <c r="G61" s="126"/>
      <c r="H61" s="3"/>
      <c r="I61" s="8" t="str">
        <f t="shared" si="0"/>
        <v/>
      </c>
      <c r="J61" s="133" t="str">
        <f t="shared" si="1"/>
        <v/>
      </c>
      <c r="K61" s="259"/>
      <c r="L61" s="96"/>
      <c r="M61" s="59"/>
      <c r="N61" s="63"/>
      <c r="O61" s="43"/>
      <c r="P61" s="99"/>
      <c r="Q61" s="96"/>
      <c r="R61" s="24"/>
      <c r="S61" s="91"/>
      <c r="T61" s="1"/>
      <c r="U61" s="71"/>
      <c r="V61" s="31"/>
      <c r="AK61" s="47"/>
      <c r="AL61" s="47"/>
      <c r="AM61" s="47"/>
      <c r="AN61" s="47"/>
      <c r="AO61" s="47"/>
      <c r="AP61" s="47"/>
      <c r="AQ61" s="47"/>
    </row>
    <row r="62" spans="1:43" ht="19.5" customHeight="1" x14ac:dyDescent="0.15">
      <c r="A62" s="31"/>
      <c r="B62" s="31"/>
      <c r="C62" s="95"/>
      <c r="D62" s="59"/>
      <c r="E62" s="59"/>
      <c r="F62" s="125"/>
      <c r="G62" s="126"/>
      <c r="H62" s="3"/>
      <c r="I62" s="8" t="str">
        <f t="shared" si="0"/>
        <v/>
      </c>
      <c r="J62" s="133" t="str">
        <f t="shared" si="1"/>
        <v/>
      </c>
      <c r="K62" s="259"/>
      <c r="L62" s="96"/>
      <c r="M62" s="59"/>
      <c r="N62" s="63"/>
      <c r="O62" s="43"/>
      <c r="P62" s="99"/>
      <c r="Q62" s="96"/>
      <c r="R62" s="24"/>
      <c r="S62" s="91"/>
      <c r="T62" s="1"/>
      <c r="U62" s="71"/>
      <c r="V62" s="31"/>
      <c r="AK62" s="47"/>
      <c r="AL62" s="47"/>
      <c r="AM62" s="47"/>
      <c r="AN62" s="47"/>
      <c r="AO62" s="47"/>
      <c r="AP62" s="47"/>
      <c r="AQ62" s="47"/>
    </row>
    <row r="63" spans="1:43" ht="19.5" customHeight="1" x14ac:dyDescent="0.15">
      <c r="A63" s="31"/>
      <c r="B63" s="31"/>
      <c r="C63" s="95"/>
      <c r="D63" s="59"/>
      <c r="E63" s="59"/>
      <c r="F63" s="125"/>
      <c r="G63" s="126"/>
      <c r="H63" s="3"/>
      <c r="I63" s="8" t="str">
        <f t="shared" si="0"/>
        <v/>
      </c>
      <c r="J63" s="133" t="str">
        <f t="shared" si="1"/>
        <v/>
      </c>
      <c r="K63" s="259"/>
      <c r="L63" s="96"/>
      <c r="M63" s="59"/>
      <c r="N63" s="63"/>
      <c r="O63" s="43"/>
      <c r="P63" s="99"/>
      <c r="Q63" s="96"/>
      <c r="R63" s="24"/>
      <c r="S63" s="91"/>
      <c r="T63" s="1"/>
      <c r="U63" s="71"/>
      <c r="V63" s="31"/>
      <c r="AK63" s="47"/>
      <c r="AL63" s="47"/>
      <c r="AM63" s="47"/>
      <c r="AN63" s="47"/>
      <c r="AO63" s="47"/>
      <c r="AP63" s="47"/>
      <c r="AQ63" s="47"/>
    </row>
    <row r="64" spans="1:43" ht="19.5" customHeight="1" x14ac:dyDescent="0.15">
      <c r="A64" s="31"/>
      <c r="B64" s="31"/>
      <c r="C64" s="95"/>
      <c r="D64" s="59"/>
      <c r="E64" s="59"/>
      <c r="F64" s="125"/>
      <c r="G64" s="126"/>
      <c r="H64" s="3"/>
      <c r="I64" s="8" t="str">
        <f t="shared" si="0"/>
        <v/>
      </c>
      <c r="J64" s="133" t="str">
        <f t="shared" si="1"/>
        <v/>
      </c>
      <c r="K64" s="259"/>
      <c r="L64" s="96"/>
      <c r="M64" s="59"/>
      <c r="N64" s="63"/>
      <c r="O64" s="43"/>
      <c r="P64" s="99"/>
      <c r="Q64" s="96"/>
      <c r="R64" s="24"/>
      <c r="S64" s="91"/>
      <c r="T64" s="1"/>
      <c r="U64" s="71"/>
      <c r="V64" s="31"/>
      <c r="AK64" s="47"/>
      <c r="AL64" s="47"/>
      <c r="AM64" s="47"/>
      <c r="AN64" s="47"/>
      <c r="AO64" s="47"/>
      <c r="AP64" s="47"/>
      <c r="AQ64" s="47"/>
    </row>
    <row r="65" spans="1:43" ht="19.5" customHeight="1" x14ac:dyDescent="0.15">
      <c r="A65" s="31"/>
      <c r="B65" s="31"/>
      <c r="C65" s="95"/>
      <c r="D65" s="59"/>
      <c r="E65" s="59"/>
      <c r="F65" s="125"/>
      <c r="G65" s="126"/>
      <c r="H65" s="3"/>
      <c r="I65" s="8" t="str">
        <f t="shared" si="0"/>
        <v/>
      </c>
      <c r="J65" s="133" t="str">
        <f t="shared" si="1"/>
        <v/>
      </c>
      <c r="K65" s="259"/>
      <c r="L65" s="96"/>
      <c r="M65" s="59"/>
      <c r="N65" s="63"/>
      <c r="O65" s="43"/>
      <c r="P65" s="99"/>
      <c r="Q65" s="96"/>
      <c r="R65" s="24"/>
      <c r="S65" s="91"/>
      <c r="T65" s="1"/>
      <c r="U65" s="71"/>
      <c r="V65" s="31"/>
      <c r="AK65" s="47"/>
      <c r="AL65" s="47"/>
      <c r="AM65" s="47"/>
      <c r="AN65" s="47"/>
      <c r="AO65" s="47"/>
      <c r="AP65" s="47"/>
      <c r="AQ65" s="47"/>
    </row>
    <row r="66" spans="1:43" ht="19.5" customHeight="1" x14ac:dyDescent="0.15">
      <c r="A66" s="31"/>
      <c r="B66" s="31"/>
      <c r="C66" s="95"/>
      <c r="D66" s="59"/>
      <c r="E66" s="59"/>
      <c r="F66" s="125"/>
      <c r="G66" s="126"/>
      <c r="H66" s="3"/>
      <c r="I66" s="8" t="str">
        <f t="shared" si="0"/>
        <v/>
      </c>
      <c r="J66" s="133" t="str">
        <f t="shared" si="1"/>
        <v/>
      </c>
      <c r="K66" s="259"/>
      <c r="L66" s="96"/>
      <c r="M66" s="59"/>
      <c r="N66" s="63"/>
      <c r="O66" s="43"/>
      <c r="P66" s="99"/>
      <c r="Q66" s="96"/>
      <c r="R66" s="24"/>
      <c r="S66" s="91"/>
      <c r="T66" s="1"/>
      <c r="U66" s="71"/>
      <c r="V66" s="31"/>
      <c r="AK66" s="47"/>
      <c r="AL66" s="47"/>
      <c r="AM66" s="47"/>
      <c r="AN66" s="47"/>
      <c r="AO66" s="47"/>
      <c r="AP66" s="47"/>
      <c r="AQ66" s="47"/>
    </row>
    <row r="67" spans="1:43" ht="19.5" customHeight="1" x14ac:dyDescent="0.15">
      <c r="A67" s="31"/>
      <c r="B67" s="31"/>
      <c r="C67" s="95"/>
      <c r="D67" s="59"/>
      <c r="E67" s="59"/>
      <c r="F67" s="125"/>
      <c r="G67" s="126"/>
      <c r="H67" s="3"/>
      <c r="I67" s="8" t="str">
        <f t="shared" si="0"/>
        <v/>
      </c>
      <c r="J67" s="133" t="str">
        <f t="shared" si="1"/>
        <v/>
      </c>
      <c r="K67" s="259"/>
      <c r="L67" s="96"/>
      <c r="M67" s="59"/>
      <c r="N67" s="63"/>
      <c r="O67" s="43"/>
      <c r="P67" s="99"/>
      <c r="Q67" s="96"/>
      <c r="R67" s="24"/>
      <c r="S67" s="91"/>
      <c r="T67" s="1"/>
      <c r="U67" s="71"/>
      <c r="V67" s="31"/>
      <c r="AK67" s="47"/>
      <c r="AL67" s="47"/>
      <c r="AM67" s="47"/>
      <c r="AN67" s="47"/>
      <c r="AO67" s="47"/>
      <c r="AP67" s="47"/>
      <c r="AQ67" s="47"/>
    </row>
    <row r="68" spans="1:43" ht="19.5" customHeight="1" x14ac:dyDescent="0.15">
      <c r="A68" s="31"/>
      <c r="B68" s="31"/>
      <c r="C68" s="95"/>
      <c r="D68" s="59"/>
      <c r="E68" s="59"/>
      <c r="F68" s="125"/>
      <c r="G68" s="126"/>
      <c r="H68" s="3"/>
      <c r="I68" s="8" t="str">
        <f t="shared" si="0"/>
        <v/>
      </c>
      <c r="J68" s="133" t="str">
        <f t="shared" si="1"/>
        <v/>
      </c>
      <c r="K68" s="259"/>
      <c r="L68" s="96"/>
      <c r="M68" s="59"/>
      <c r="N68" s="63"/>
      <c r="O68" s="43"/>
      <c r="P68" s="99"/>
      <c r="Q68" s="96"/>
      <c r="R68" s="24"/>
      <c r="S68" s="91"/>
      <c r="T68" s="1"/>
      <c r="U68" s="71"/>
      <c r="V68" s="31"/>
      <c r="AK68" s="47"/>
      <c r="AL68" s="47"/>
      <c r="AM68" s="47"/>
      <c r="AN68" s="47"/>
      <c r="AO68" s="47"/>
      <c r="AP68" s="47"/>
      <c r="AQ68" s="47"/>
    </row>
    <row r="69" spans="1:43" ht="19.5" customHeight="1" x14ac:dyDescent="0.15">
      <c r="A69" s="31"/>
      <c r="B69" s="31"/>
      <c r="C69" s="95"/>
      <c r="D69" s="59"/>
      <c r="E69" s="59"/>
      <c r="F69" s="125"/>
      <c r="G69" s="126"/>
      <c r="H69" s="3"/>
      <c r="I69" s="8" t="str">
        <f t="shared" si="0"/>
        <v/>
      </c>
      <c r="J69" s="133" t="str">
        <f t="shared" si="1"/>
        <v/>
      </c>
      <c r="K69" s="259"/>
      <c r="L69" s="96"/>
      <c r="M69" s="59"/>
      <c r="N69" s="63"/>
      <c r="O69" s="43"/>
      <c r="P69" s="99"/>
      <c r="Q69" s="96"/>
      <c r="R69" s="24"/>
      <c r="S69" s="91"/>
      <c r="T69" s="1"/>
      <c r="U69" s="71"/>
      <c r="V69" s="31"/>
      <c r="AK69" s="47"/>
      <c r="AL69" s="47"/>
      <c r="AM69" s="47"/>
      <c r="AN69" s="47"/>
      <c r="AO69" s="47"/>
      <c r="AP69" s="47"/>
      <c r="AQ69" s="47"/>
    </row>
    <row r="70" spans="1:43" ht="19.5" customHeight="1" x14ac:dyDescent="0.15">
      <c r="A70" s="31"/>
      <c r="B70" s="31"/>
      <c r="C70" s="95"/>
      <c r="D70" s="59"/>
      <c r="E70" s="59"/>
      <c r="F70" s="125"/>
      <c r="G70" s="126"/>
      <c r="H70" s="3"/>
      <c r="I70" s="8" t="str">
        <f t="shared" si="0"/>
        <v/>
      </c>
      <c r="J70" s="133" t="str">
        <f t="shared" si="1"/>
        <v/>
      </c>
      <c r="K70" s="259"/>
      <c r="L70" s="96"/>
      <c r="M70" s="59"/>
      <c r="N70" s="63"/>
      <c r="O70" s="43"/>
      <c r="P70" s="99"/>
      <c r="Q70" s="96"/>
      <c r="R70" s="24"/>
      <c r="S70" s="91"/>
      <c r="T70" s="1"/>
      <c r="U70" s="71"/>
      <c r="V70" s="31"/>
      <c r="AK70" s="47"/>
      <c r="AL70" s="47"/>
      <c r="AM70" s="47">
        <f>コード表!G67</f>
        <v>0</v>
      </c>
      <c r="AN70" s="47"/>
      <c r="AO70" s="47"/>
      <c r="AP70" s="47"/>
      <c r="AQ70" s="47"/>
    </row>
    <row r="71" spans="1:43" ht="19.5" customHeight="1" x14ac:dyDescent="0.15">
      <c r="A71" s="31"/>
      <c r="B71" s="31"/>
      <c r="C71" s="95"/>
      <c r="D71" s="59"/>
      <c r="E71" s="59"/>
      <c r="F71" s="125"/>
      <c r="G71" s="126"/>
      <c r="H71" s="3"/>
      <c r="I71" s="8" t="str">
        <f t="shared" ref="I71:J134" si="2">PHONETIC(G71)</f>
        <v/>
      </c>
      <c r="J71" s="133" t="str">
        <f t="shared" si="2"/>
        <v/>
      </c>
      <c r="K71" s="259"/>
      <c r="L71" s="96"/>
      <c r="M71" s="59"/>
      <c r="N71" s="63"/>
      <c r="O71" s="43"/>
      <c r="P71" s="99"/>
      <c r="Q71" s="96"/>
      <c r="R71" s="24"/>
      <c r="S71" s="91"/>
      <c r="T71" s="1"/>
      <c r="U71" s="71"/>
      <c r="V71" s="31"/>
      <c r="AK71" s="47"/>
      <c r="AL71" s="47"/>
      <c r="AM71" s="47"/>
      <c r="AN71" s="47"/>
      <c r="AO71" s="47"/>
      <c r="AP71" s="47"/>
      <c r="AQ71" s="47"/>
    </row>
    <row r="72" spans="1:43" ht="19.5" customHeight="1" x14ac:dyDescent="0.15">
      <c r="A72" s="31"/>
      <c r="B72" s="31"/>
      <c r="C72" s="95"/>
      <c r="D72" s="59"/>
      <c r="E72" s="59"/>
      <c r="F72" s="125"/>
      <c r="G72" s="126"/>
      <c r="H72" s="3"/>
      <c r="I72" s="8" t="str">
        <f t="shared" si="2"/>
        <v/>
      </c>
      <c r="J72" s="133" t="str">
        <f t="shared" si="2"/>
        <v/>
      </c>
      <c r="K72" s="259"/>
      <c r="L72" s="96"/>
      <c r="M72" s="59"/>
      <c r="N72" s="63"/>
      <c r="O72" s="43"/>
      <c r="P72" s="99"/>
      <c r="Q72" s="96"/>
      <c r="R72" s="24"/>
      <c r="S72" s="91"/>
      <c r="T72" s="1"/>
      <c r="U72" s="71"/>
      <c r="V72" s="31"/>
    </row>
    <row r="73" spans="1:43" ht="19.5" customHeight="1" x14ac:dyDescent="0.15">
      <c r="A73" s="31"/>
      <c r="B73" s="31"/>
      <c r="C73" s="95"/>
      <c r="D73" s="59"/>
      <c r="E73" s="59"/>
      <c r="F73" s="125"/>
      <c r="G73" s="126"/>
      <c r="H73" s="3"/>
      <c r="I73" s="8" t="str">
        <f t="shared" si="2"/>
        <v/>
      </c>
      <c r="J73" s="133" t="str">
        <f t="shared" si="2"/>
        <v/>
      </c>
      <c r="K73" s="259"/>
      <c r="L73" s="96"/>
      <c r="M73" s="59"/>
      <c r="N73" s="63"/>
      <c r="O73" s="43"/>
      <c r="P73" s="99"/>
      <c r="Q73" s="96"/>
      <c r="R73" s="24"/>
      <c r="S73" s="91"/>
      <c r="T73" s="1"/>
      <c r="U73" s="71"/>
      <c r="V73" s="31"/>
    </row>
    <row r="74" spans="1:43" ht="19.5" customHeight="1" x14ac:dyDescent="0.15">
      <c r="A74" s="31"/>
      <c r="B74" s="31"/>
      <c r="C74" s="95"/>
      <c r="D74" s="59"/>
      <c r="E74" s="59"/>
      <c r="F74" s="125"/>
      <c r="G74" s="126"/>
      <c r="H74" s="3"/>
      <c r="I74" s="8" t="str">
        <f t="shared" si="2"/>
        <v/>
      </c>
      <c r="J74" s="133" t="str">
        <f t="shared" si="2"/>
        <v/>
      </c>
      <c r="K74" s="259"/>
      <c r="L74" s="96"/>
      <c r="M74" s="59"/>
      <c r="N74" s="63"/>
      <c r="O74" s="43"/>
      <c r="P74" s="99"/>
      <c r="Q74" s="96"/>
      <c r="R74" s="24"/>
      <c r="S74" s="91"/>
      <c r="T74" s="1"/>
      <c r="U74" s="71"/>
      <c r="V74" s="31"/>
    </row>
    <row r="75" spans="1:43" ht="19.5" customHeight="1" x14ac:dyDescent="0.15">
      <c r="A75" s="31"/>
      <c r="B75" s="31"/>
      <c r="C75" s="95"/>
      <c r="D75" s="59"/>
      <c r="E75" s="59"/>
      <c r="F75" s="125"/>
      <c r="G75" s="126"/>
      <c r="H75" s="3"/>
      <c r="I75" s="8" t="str">
        <f t="shared" si="2"/>
        <v/>
      </c>
      <c r="J75" s="133" t="str">
        <f t="shared" si="2"/>
        <v/>
      </c>
      <c r="K75" s="259"/>
      <c r="L75" s="96"/>
      <c r="M75" s="59"/>
      <c r="N75" s="63"/>
      <c r="O75" s="43"/>
      <c r="P75" s="99"/>
      <c r="Q75" s="96"/>
      <c r="R75" s="24"/>
      <c r="S75" s="91"/>
      <c r="T75" s="1"/>
      <c r="U75" s="71"/>
      <c r="V75" s="31"/>
    </row>
    <row r="76" spans="1:43" ht="19.5" customHeight="1" x14ac:dyDescent="0.15">
      <c r="A76" s="31"/>
      <c r="B76" s="31"/>
      <c r="C76" s="95"/>
      <c r="D76" s="59"/>
      <c r="E76" s="59"/>
      <c r="F76" s="125"/>
      <c r="G76" s="126"/>
      <c r="H76" s="3"/>
      <c r="I76" s="8" t="str">
        <f t="shared" si="2"/>
        <v/>
      </c>
      <c r="J76" s="133" t="str">
        <f t="shared" si="2"/>
        <v/>
      </c>
      <c r="K76" s="259"/>
      <c r="L76" s="96"/>
      <c r="M76" s="59"/>
      <c r="N76" s="63"/>
      <c r="O76" s="43"/>
      <c r="P76" s="99"/>
      <c r="Q76" s="96"/>
      <c r="R76" s="24"/>
      <c r="S76" s="91"/>
      <c r="T76" s="1"/>
      <c r="U76" s="71"/>
      <c r="V76" s="31"/>
    </row>
    <row r="77" spans="1:43" ht="19.5" customHeight="1" x14ac:dyDescent="0.15">
      <c r="A77" s="31"/>
      <c r="B77" s="31"/>
      <c r="C77" s="95"/>
      <c r="D77" s="59"/>
      <c r="E77" s="59"/>
      <c r="F77" s="125"/>
      <c r="G77" s="126"/>
      <c r="H77" s="3"/>
      <c r="I77" s="8" t="str">
        <f t="shared" si="2"/>
        <v/>
      </c>
      <c r="J77" s="133" t="str">
        <f t="shared" si="2"/>
        <v/>
      </c>
      <c r="K77" s="259"/>
      <c r="L77" s="96"/>
      <c r="M77" s="59"/>
      <c r="N77" s="63"/>
      <c r="O77" s="43"/>
      <c r="P77" s="99"/>
      <c r="Q77" s="96"/>
      <c r="R77" s="24"/>
      <c r="S77" s="91"/>
      <c r="T77" s="1"/>
      <c r="U77" s="71"/>
      <c r="V77" s="31"/>
    </row>
    <row r="78" spans="1:43" ht="19.5" customHeight="1" x14ac:dyDescent="0.15">
      <c r="A78" s="31"/>
      <c r="B78" s="31"/>
      <c r="C78" s="95"/>
      <c r="D78" s="59"/>
      <c r="E78" s="59"/>
      <c r="F78" s="125"/>
      <c r="G78" s="126"/>
      <c r="H78" s="3"/>
      <c r="I78" s="8" t="str">
        <f t="shared" si="2"/>
        <v/>
      </c>
      <c r="J78" s="133" t="str">
        <f t="shared" si="2"/>
        <v/>
      </c>
      <c r="K78" s="259"/>
      <c r="L78" s="96"/>
      <c r="M78" s="59"/>
      <c r="N78" s="63"/>
      <c r="O78" s="43"/>
      <c r="P78" s="99"/>
      <c r="Q78" s="96"/>
      <c r="R78" s="24"/>
      <c r="S78" s="91"/>
      <c r="T78" s="1"/>
      <c r="U78" s="71"/>
      <c r="V78" s="31"/>
    </row>
    <row r="79" spans="1:43" ht="19.5" customHeight="1" x14ac:dyDescent="0.15">
      <c r="A79" s="31"/>
      <c r="B79" s="31"/>
      <c r="C79" s="95"/>
      <c r="D79" s="59"/>
      <c r="E79" s="59"/>
      <c r="F79" s="125"/>
      <c r="G79" s="126"/>
      <c r="H79" s="3"/>
      <c r="I79" s="8" t="str">
        <f t="shared" si="2"/>
        <v/>
      </c>
      <c r="J79" s="133" t="str">
        <f t="shared" si="2"/>
        <v/>
      </c>
      <c r="K79" s="259"/>
      <c r="L79" s="96"/>
      <c r="M79" s="59"/>
      <c r="N79" s="63"/>
      <c r="O79" s="43"/>
      <c r="P79" s="99"/>
      <c r="Q79" s="96"/>
      <c r="R79" s="24"/>
      <c r="S79" s="91"/>
      <c r="T79" s="1"/>
      <c r="U79" s="71"/>
      <c r="V79" s="31"/>
    </row>
    <row r="80" spans="1:43" ht="19.5" customHeight="1" x14ac:dyDescent="0.15">
      <c r="A80" s="31"/>
      <c r="B80" s="31"/>
      <c r="C80" s="95"/>
      <c r="D80" s="59"/>
      <c r="E80" s="59"/>
      <c r="F80" s="125"/>
      <c r="G80" s="126"/>
      <c r="H80" s="3"/>
      <c r="I80" s="8" t="str">
        <f t="shared" si="2"/>
        <v/>
      </c>
      <c r="J80" s="133" t="str">
        <f t="shared" si="2"/>
        <v/>
      </c>
      <c r="K80" s="259"/>
      <c r="L80" s="96"/>
      <c r="M80" s="59"/>
      <c r="N80" s="63"/>
      <c r="O80" s="43"/>
      <c r="P80" s="99"/>
      <c r="Q80" s="96"/>
      <c r="R80" s="24"/>
      <c r="S80" s="91"/>
      <c r="T80" s="1"/>
      <c r="U80" s="71"/>
      <c r="V80" s="31"/>
    </row>
    <row r="81" spans="1:22" ht="19.5" customHeight="1" x14ac:dyDescent="0.15">
      <c r="A81" s="31"/>
      <c r="B81" s="31"/>
      <c r="C81" s="95"/>
      <c r="D81" s="59"/>
      <c r="E81" s="59"/>
      <c r="F81" s="125"/>
      <c r="G81" s="126"/>
      <c r="H81" s="3"/>
      <c r="I81" s="8" t="str">
        <f t="shared" si="2"/>
        <v/>
      </c>
      <c r="J81" s="133" t="str">
        <f t="shared" si="2"/>
        <v/>
      </c>
      <c r="K81" s="259"/>
      <c r="L81" s="96"/>
      <c r="M81" s="59"/>
      <c r="N81" s="63"/>
      <c r="O81" s="43"/>
      <c r="P81" s="99"/>
      <c r="Q81" s="96"/>
      <c r="R81" s="24"/>
      <c r="S81" s="91"/>
      <c r="T81" s="1"/>
      <c r="U81" s="71"/>
      <c r="V81" s="31"/>
    </row>
    <row r="82" spans="1:22" ht="19.5" customHeight="1" x14ac:dyDescent="0.15">
      <c r="A82" s="31"/>
      <c r="B82" s="31"/>
      <c r="C82" s="95"/>
      <c r="D82" s="59"/>
      <c r="E82" s="59"/>
      <c r="F82" s="125"/>
      <c r="G82" s="126"/>
      <c r="H82" s="3"/>
      <c r="I82" s="8" t="str">
        <f t="shared" si="2"/>
        <v/>
      </c>
      <c r="J82" s="133" t="str">
        <f t="shared" si="2"/>
        <v/>
      </c>
      <c r="K82" s="259"/>
      <c r="L82" s="96"/>
      <c r="M82" s="59"/>
      <c r="N82" s="63"/>
      <c r="O82" s="43"/>
      <c r="P82" s="99"/>
      <c r="Q82" s="96"/>
      <c r="R82" s="24"/>
      <c r="S82" s="91"/>
      <c r="T82" s="1"/>
      <c r="U82" s="71"/>
      <c r="V82" s="31"/>
    </row>
    <row r="83" spans="1:22" ht="19.5" customHeight="1" x14ac:dyDescent="0.15">
      <c r="A83" s="31"/>
      <c r="B83" s="31"/>
      <c r="C83" s="95"/>
      <c r="D83" s="59"/>
      <c r="E83" s="59"/>
      <c r="F83" s="125"/>
      <c r="G83" s="126"/>
      <c r="H83" s="3"/>
      <c r="I83" s="8" t="str">
        <f t="shared" si="2"/>
        <v/>
      </c>
      <c r="J83" s="133" t="str">
        <f t="shared" si="2"/>
        <v/>
      </c>
      <c r="K83" s="259"/>
      <c r="L83" s="96"/>
      <c r="M83" s="59"/>
      <c r="N83" s="63"/>
      <c r="O83" s="43"/>
      <c r="P83" s="99"/>
      <c r="Q83" s="96"/>
      <c r="R83" s="24"/>
      <c r="S83" s="91"/>
      <c r="T83" s="1"/>
      <c r="U83" s="71"/>
      <c r="V83" s="31"/>
    </row>
    <row r="84" spans="1:22" ht="19.5" customHeight="1" x14ac:dyDescent="0.15">
      <c r="A84" s="31"/>
      <c r="B84" s="31"/>
      <c r="C84" s="95"/>
      <c r="D84" s="59"/>
      <c r="E84" s="59"/>
      <c r="F84" s="125"/>
      <c r="G84" s="126"/>
      <c r="H84" s="3"/>
      <c r="I84" s="8" t="str">
        <f t="shared" si="2"/>
        <v/>
      </c>
      <c r="J84" s="133" t="str">
        <f t="shared" si="2"/>
        <v/>
      </c>
      <c r="K84" s="259"/>
      <c r="L84" s="96"/>
      <c r="M84" s="59"/>
      <c r="N84" s="63"/>
      <c r="O84" s="43"/>
      <c r="P84" s="99"/>
      <c r="Q84" s="96"/>
      <c r="R84" s="24"/>
      <c r="S84" s="91"/>
      <c r="T84" s="1"/>
      <c r="U84" s="71"/>
      <c r="V84" s="31"/>
    </row>
    <row r="85" spans="1:22" ht="19.5" customHeight="1" x14ac:dyDescent="0.15">
      <c r="A85" s="31"/>
      <c r="B85" s="31"/>
      <c r="C85" s="95"/>
      <c r="D85" s="59"/>
      <c r="E85" s="59"/>
      <c r="F85" s="125"/>
      <c r="G85" s="126"/>
      <c r="H85" s="3"/>
      <c r="I85" s="8" t="str">
        <f t="shared" si="2"/>
        <v/>
      </c>
      <c r="J85" s="133" t="str">
        <f t="shared" si="2"/>
        <v/>
      </c>
      <c r="K85" s="259"/>
      <c r="L85" s="96"/>
      <c r="M85" s="59"/>
      <c r="N85" s="63"/>
      <c r="O85" s="43"/>
      <c r="P85" s="99"/>
      <c r="Q85" s="96"/>
      <c r="R85" s="24"/>
      <c r="S85" s="91"/>
      <c r="T85" s="1"/>
      <c r="U85" s="71"/>
      <c r="V85" s="31"/>
    </row>
    <row r="86" spans="1:22" ht="19.5" customHeight="1" x14ac:dyDescent="0.15">
      <c r="A86" s="31"/>
      <c r="B86" s="31"/>
      <c r="C86" s="95"/>
      <c r="D86" s="59"/>
      <c r="E86" s="59"/>
      <c r="F86" s="125"/>
      <c r="G86" s="126"/>
      <c r="H86" s="3"/>
      <c r="I86" s="8" t="str">
        <f t="shared" si="2"/>
        <v/>
      </c>
      <c r="J86" s="133" t="str">
        <f t="shared" si="2"/>
        <v/>
      </c>
      <c r="K86" s="259"/>
      <c r="L86" s="96"/>
      <c r="M86" s="59"/>
      <c r="N86" s="63"/>
      <c r="O86" s="43"/>
      <c r="P86" s="99"/>
      <c r="Q86" s="96"/>
      <c r="R86" s="24"/>
      <c r="S86" s="91"/>
      <c r="T86" s="1"/>
      <c r="U86" s="71"/>
      <c r="V86" s="31"/>
    </row>
    <row r="87" spans="1:22" ht="19.5" customHeight="1" x14ac:dyDescent="0.15">
      <c r="A87" s="31"/>
      <c r="B87" s="31"/>
      <c r="C87" s="95"/>
      <c r="D87" s="59"/>
      <c r="E87" s="59"/>
      <c r="F87" s="125"/>
      <c r="G87" s="126"/>
      <c r="H87" s="3"/>
      <c r="I87" s="8" t="str">
        <f t="shared" si="2"/>
        <v/>
      </c>
      <c r="J87" s="133" t="str">
        <f t="shared" si="2"/>
        <v/>
      </c>
      <c r="K87" s="259"/>
      <c r="L87" s="96"/>
      <c r="M87" s="59"/>
      <c r="N87" s="63"/>
      <c r="O87" s="43"/>
      <c r="P87" s="99"/>
      <c r="Q87" s="96"/>
      <c r="R87" s="24"/>
      <c r="S87" s="91"/>
      <c r="T87" s="1"/>
      <c r="U87" s="71"/>
      <c r="V87" s="31"/>
    </row>
    <row r="88" spans="1:22" ht="19.5" customHeight="1" x14ac:dyDescent="0.15">
      <c r="A88" s="31"/>
      <c r="B88" s="31"/>
      <c r="C88" s="95"/>
      <c r="D88" s="59"/>
      <c r="E88" s="59"/>
      <c r="F88" s="125"/>
      <c r="G88" s="126"/>
      <c r="H88" s="3"/>
      <c r="I88" s="8" t="str">
        <f t="shared" si="2"/>
        <v/>
      </c>
      <c r="J88" s="133" t="str">
        <f t="shared" si="2"/>
        <v/>
      </c>
      <c r="K88" s="259"/>
      <c r="L88" s="96"/>
      <c r="M88" s="59"/>
      <c r="N88" s="63"/>
      <c r="O88" s="43"/>
      <c r="P88" s="99"/>
      <c r="Q88" s="96"/>
      <c r="R88" s="24"/>
      <c r="S88" s="91"/>
      <c r="T88" s="1"/>
      <c r="U88" s="71"/>
      <c r="V88" s="31"/>
    </row>
    <row r="89" spans="1:22" ht="19.5" customHeight="1" x14ac:dyDescent="0.15">
      <c r="A89" s="31"/>
      <c r="B89" s="31"/>
      <c r="C89" s="95"/>
      <c r="D89" s="59"/>
      <c r="E89" s="59"/>
      <c r="F89" s="125"/>
      <c r="G89" s="126"/>
      <c r="H89" s="3"/>
      <c r="I89" s="8" t="str">
        <f t="shared" si="2"/>
        <v/>
      </c>
      <c r="J89" s="133" t="str">
        <f t="shared" si="2"/>
        <v/>
      </c>
      <c r="K89" s="259"/>
      <c r="L89" s="96"/>
      <c r="M89" s="59"/>
      <c r="N89" s="63"/>
      <c r="O89" s="43"/>
      <c r="P89" s="99"/>
      <c r="Q89" s="96"/>
      <c r="R89" s="24"/>
      <c r="S89" s="91"/>
      <c r="T89" s="1"/>
      <c r="U89" s="71"/>
      <c r="V89" s="31"/>
    </row>
    <row r="90" spans="1:22" ht="19.5" customHeight="1" x14ac:dyDescent="0.15">
      <c r="A90" s="31"/>
      <c r="B90" s="31"/>
      <c r="C90" s="95"/>
      <c r="D90" s="59"/>
      <c r="E90" s="59"/>
      <c r="F90" s="125"/>
      <c r="G90" s="126"/>
      <c r="H90" s="3"/>
      <c r="I90" s="8" t="str">
        <f t="shared" si="2"/>
        <v/>
      </c>
      <c r="J90" s="133" t="str">
        <f t="shared" si="2"/>
        <v/>
      </c>
      <c r="K90" s="259"/>
      <c r="L90" s="96"/>
      <c r="M90" s="59"/>
      <c r="N90" s="63"/>
      <c r="O90" s="43"/>
      <c r="P90" s="99"/>
      <c r="Q90" s="96"/>
      <c r="R90" s="24"/>
      <c r="S90" s="91"/>
      <c r="T90" s="1"/>
      <c r="U90" s="71"/>
      <c r="V90" s="31"/>
    </row>
    <row r="91" spans="1:22" ht="19.5" customHeight="1" x14ac:dyDescent="0.15">
      <c r="A91" s="31"/>
      <c r="B91" s="31"/>
      <c r="C91" s="95"/>
      <c r="D91" s="59"/>
      <c r="E91" s="59"/>
      <c r="F91" s="125"/>
      <c r="G91" s="126"/>
      <c r="H91" s="3"/>
      <c r="I91" s="8" t="str">
        <f t="shared" si="2"/>
        <v/>
      </c>
      <c r="J91" s="133" t="str">
        <f t="shared" si="2"/>
        <v/>
      </c>
      <c r="K91" s="259"/>
      <c r="L91" s="96"/>
      <c r="M91" s="59"/>
      <c r="N91" s="63"/>
      <c r="O91" s="43"/>
      <c r="P91" s="99"/>
      <c r="Q91" s="96"/>
      <c r="R91" s="24"/>
      <c r="S91" s="91"/>
      <c r="T91" s="1"/>
      <c r="U91" s="71"/>
      <c r="V91" s="31"/>
    </row>
    <row r="92" spans="1:22" ht="19.5" customHeight="1" x14ac:dyDescent="0.15">
      <c r="A92" s="31"/>
      <c r="B92" s="31"/>
      <c r="C92" s="95"/>
      <c r="D92" s="59"/>
      <c r="E92" s="59"/>
      <c r="F92" s="125"/>
      <c r="G92" s="126"/>
      <c r="H92" s="3"/>
      <c r="I92" s="8" t="str">
        <f t="shared" si="2"/>
        <v/>
      </c>
      <c r="J92" s="133" t="str">
        <f t="shared" si="2"/>
        <v/>
      </c>
      <c r="K92" s="259"/>
      <c r="L92" s="96"/>
      <c r="M92" s="59"/>
      <c r="N92" s="63"/>
      <c r="O92" s="43"/>
      <c r="P92" s="99"/>
      <c r="Q92" s="96"/>
      <c r="R92" s="24"/>
      <c r="S92" s="91"/>
      <c r="T92" s="1"/>
      <c r="U92" s="71"/>
      <c r="V92" s="31"/>
    </row>
    <row r="93" spans="1:22" ht="19.5" customHeight="1" x14ac:dyDescent="0.15">
      <c r="A93" s="31"/>
      <c r="B93" s="31"/>
      <c r="C93" s="95"/>
      <c r="D93" s="59"/>
      <c r="E93" s="59"/>
      <c r="F93" s="125"/>
      <c r="G93" s="126"/>
      <c r="H93" s="3"/>
      <c r="I93" s="8" t="str">
        <f t="shared" si="2"/>
        <v/>
      </c>
      <c r="J93" s="133" t="str">
        <f t="shared" si="2"/>
        <v/>
      </c>
      <c r="K93" s="259"/>
      <c r="L93" s="96"/>
      <c r="M93" s="59"/>
      <c r="N93" s="63"/>
      <c r="O93" s="43"/>
      <c r="P93" s="99"/>
      <c r="Q93" s="96"/>
      <c r="R93" s="24"/>
      <c r="S93" s="91"/>
      <c r="T93" s="1"/>
      <c r="U93" s="71"/>
      <c r="V93" s="31"/>
    </row>
    <row r="94" spans="1:22" ht="19.5" customHeight="1" x14ac:dyDescent="0.15">
      <c r="A94" s="31"/>
      <c r="B94" s="31"/>
      <c r="C94" s="95"/>
      <c r="D94" s="59"/>
      <c r="E94" s="59"/>
      <c r="F94" s="125"/>
      <c r="G94" s="126"/>
      <c r="H94" s="3"/>
      <c r="I94" s="8" t="str">
        <f t="shared" si="2"/>
        <v/>
      </c>
      <c r="J94" s="133" t="str">
        <f t="shared" si="2"/>
        <v/>
      </c>
      <c r="K94" s="259"/>
      <c r="L94" s="96"/>
      <c r="M94" s="59"/>
      <c r="N94" s="63"/>
      <c r="O94" s="43"/>
      <c r="P94" s="99"/>
      <c r="Q94" s="96"/>
      <c r="R94" s="24"/>
      <c r="S94" s="91"/>
      <c r="T94" s="1"/>
      <c r="U94" s="71"/>
      <c r="V94" s="31"/>
    </row>
    <row r="95" spans="1:22" ht="19.5" customHeight="1" x14ac:dyDescent="0.15">
      <c r="A95" s="31"/>
      <c r="B95" s="31"/>
      <c r="C95" s="95"/>
      <c r="D95" s="59"/>
      <c r="E95" s="59"/>
      <c r="F95" s="125"/>
      <c r="G95" s="126"/>
      <c r="H95" s="3"/>
      <c r="I95" s="8" t="str">
        <f t="shared" si="2"/>
        <v/>
      </c>
      <c r="J95" s="133" t="str">
        <f t="shared" si="2"/>
        <v/>
      </c>
      <c r="K95" s="259"/>
      <c r="L95" s="96"/>
      <c r="M95" s="59"/>
      <c r="N95" s="63"/>
      <c r="O95" s="43"/>
      <c r="P95" s="99"/>
      <c r="Q95" s="96"/>
      <c r="R95" s="24"/>
      <c r="S95" s="91"/>
      <c r="T95" s="1"/>
      <c r="U95" s="71"/>
      <c r="V95" s="31"/>
    </row>
    <row r="96" spans="1:22" ht="19.5" customHeight="1" x14ac:dyDescent="0.15">
      <c r="A96" s="31"/>
      <c r="B96" s="31"/>
      <c r="C96" s="95"/>
      <c r="D96" s="59"/>
      <c r="E96" s="59"/>
      <c r="F96" s="125"/>
      <c r="G96" s="126"/>
      <c r="H96" s="3"/>
      <c r="I96" s="8" t="str">
        <f t="shared" si="2"/>
        <v/>
      </c>
      <c r="J96" s="133" t="str">
        <f t="shared" si="2"/>
        <v/>
      </c>
      <c r="K96" s="259"/>
      <c r="L96" s="96"/>
      <c r="M96" s="59"/>
      <c r="N96" s="63"/>
      <c r="O96" s="43"/>
      <c r="P96" s="99"/>
      <c r="Q96" s="96"/>
      <c r="R96" s="24"/>
      <c r="S96" s="91"/>
      <c r="T96" s="1"/>
      <c r="U96" s="71"/>
      <c r="V96" s="31"/>
    </row>
    <row r="97" spans="1:22" ht="19.5" customHeight="1" x14ac:dyDescent="0.15">
      <c r="A97" s="31"/>
      <c r="B97" s="31"/>
      <c r="C97" s="95"/>
      <c r="D97" s="59"/>
      <c r="E97" s="59"/>
      <c r="F97" s="125"/>
      <c r="G97" s="126"/>
      <c r="H97" s="3"/>
      <c r="I97" s="8" t="str">
        <f t="shared" si="2"/>
        <v/>
      </c>
      <c r="J97" s="133" t="str">
        <f t="shared" si="2"/>
        <v/>
      </c>
      <c r="K97" s="259"/>
      <c r="L97" s="96"/>
      <c r="M97" s="59"/>
      <c r="N97" s="63"/>
      <c r="O97" s="43"/>
      <c r="P97" s="99"/>
      <c r="Q97" s="96"/>
      <c r="R97" s="24"/>
      <c r="S97" s="91"/>
      <c r="T97" s="1"/>
      <c r="U97" s="71"/>
      <c r="V97" s="31"/>
    </row>
    <row r="98" spans="1:22" ht="19.5" customHeight="1" x14ac:dyDescent="0.15">
      <c r="A98" s="31"/>
      <c r="B98" s="31"/>
      <c r="C98" s="95"/>
      <c r="D98" s="59"/>
      <c r="E98" s="59"/>
      <c r="F98" s="125"/>
      <c r="G98" s="126"/>
      <c r="H98" s="3"/>
      <c r="I98" s="8" t="str">
        <f t="shared" si="2"/>
        <v/>
      </c>
      <c r="J98" s="133" t="str">
        <f t="shared" si="2"/>
        <v/>
      </c>
      <c r="K98" s="259"/>
      <c r="L98" s="96"/>
      <c r="M98" s="59"/>
      <c r="N98" s="63"/>
      <c r="O98" s="43"/>
      <c r="P98" s="99"/>
      <c r="Q98" s="96"/>
      <c r="R98" s="24"/>
      <c r="S98" s="91"/>
      <c r="T98" s="1"/>
      <c r="U98" s="71"/>
      <c r="V98" s="31"/>
    </row>
    <row r="99" spans="1:22" ht="19.5" customHeight="1" x14ac:dyDescent="0.15">
      <c r="A99" s="31"/>
      <c r="B99" s="31"/>
      <c r="C99" s="95"/>
      <c r="D99" s="59"/>
      <c r="E99" s="59"/>
      <c r="F99" s="125"/>
      <c r="G99" s="126"/>
      <c r="H99" s="3"/>
      <c r="I99" s="8" t="str">
        <f t="shared" si="2"/>
        <v/>
      </c>
      <c r="J99" s="133" t="str">
        <f t="shared" si="2"/>
        <v/>
      </c>
      <c r="K99" s="259"/>
      <c r="L99" s="96"/>
      <c r="M99" s="59"/>
      <c r="N99" s="63"/>
      <c r="O99" s="43"/>
      <c r="P99" s="99"/>
      <c r="Q99" s="96"/>
      <c r="R99" s="24"/>
      <c r="S99" s="91"/>
      <c r="T99" s="1"/>
      <c r="U99" s="71"/>
      <c r="V99" s="31"/>
    </row>
    <row r="100" spans="1:22" ht="19.5" customHeight="1" x14ac:dyDescent="0.15">
      <c r="A100" s="31"/>
      <c r="B100" s="31"/>
      <c r="C100" s="95"/>
      <c r="D100" s="59"/>
      <c r="E100" s="59"/>
      <c r="F100" s="125"/>
      <c r="G100" s="126"/>
      <c r="H100" s="3"/>
      <c r="I100" s="8" t="str">
        <f t="shared" si="2"/>
        <v/>
      </c>
      <c r="J100" s="133" t="str">
        <f t="shared" si="2"/>
        <v/>
      </c>
      <c r="K100" s="259"/>
      <c r="L100" s="96"/>
      <c r="M100" s="59"/>
      <c r="N100" s="63"/>
      <c r="O100" s="43"/>
      <c r="P100" s="99"/>
      <c r="Q100" s="96"/>
      <c r="R100" s="24"/>
      <c r="S100" s="91"/>
      <c r="T100" s="1"/>
      <c r="U100" s="71"/>
      <c r="V100" s="31"/>
    </row>
    <row r="101" spans="1:22" ht="19.5" customHeight="1" x14ac:dyDescent="0.15">
      <c r="A101" s="31"/>
      <c r="B101" s="31"/>
      <c r="C101" s="95"/>
      <c r="D101" s="59"/>
      <c r="E101" s="59"/>
      <c r="F101" s="125"/>
      <c r="G101" s="126"/>
      <c r="H101" s="3"/>
      <c r="I101" s="8" t="str">
        <f t="shared" si="2"/>
        <v/>
      </c>
      <c r="J101" s="133" t="str">
        <f t="shared" si="2"/>
        <v/>
      </c>
      <c r="K101" s="259"/>
      <c r="L101" s="96"/>
      <c r="M101" s="59"/>
      <c r="N101" s="63"/>
      <c r="O101" s="43"/>
      <c r="P101" s="99"/>
      <c r="Q101" s="96"/>
      <c r="R101" s="24"/>
      <c r="S101" s="91"/>
      <c r="T101" s="1"/>
      <c r="U101" s="71"/>
      <c r="V101" s="31"/>
    </row>
    <row r="102" spans="1:22" ht="19.5" customHeight="1" x14ac:dyDescent="0.15">
      <c r="A102" s="31"/>
      <c r="B102" s="31"/>
      <c r="C102" s="95"/>
      <c r="D102" s="59"/>
      <c r="E102" s="59"/>
      <c r="F102" s="125"/>
      <c r="G102" s="126"/>
      <c r="H102" s="3"/>
      <c r="I102" s="8" t="str">
        <f t="shared" si="2"/>
        <v/>
      </c>
      <c r="J102" s="133" t="str">
        <f t="shared" si="2"/>
        <v/>
      </c>
      <c r="K102" s="259"/>
      <c r="L102" s="96"/>
      <c r="M102" s="59"/>
      <c r="N102" s="63"/>
      <c r="O102" s="43"/>
      <c r="P102" s="99"/>
      <c r="Q102" s="96"/>
      <c r="R102" s="24"/>
      <c r="S102" s="91"/>
      <c r="T102" s="1"/>
      <c r="U102" s="71"/>
      <c r="V102" s="31"/>
    </row>
    <row r="103" spans="1:22" ht="19.5" customHeight="1" x14ac:dyDescent="0.15">
      <c r="A103" s="31"/>
      <c r="B103" s="31"/>
      <c r="C103" s="95"/>
      <c r="D103" s="59"/>
      <c r="E103" s="59"/>
      <c r="F103" s="125"/>
      <c r="G103" s="126"/>
      <c r="H103" s="3"/>
      <c r="I103" s="8" t="str">
        <f t="shared" si="2"/>
        <v/>
      </c>
      <c r="J103" s="133" t="str">
        <f t="shared" si="2"/>
        <v/>
      </c>
      <c r="K103" s="259"/>
      <c r="L103" s="96"/>
      <c r="M103" s="59"/>
      <c r="N103" s="63"/>
      <c r="O103" s="43"/>
      <c r="P103" s="99"/>
      <c r="Q103" s="96"/>
      <c r="R103" s="24"/>
      <c r="S103" s="91"/>
      <c r="T103" s="1"/>
      <c r="U103" s="71"/>
      <c r="V103" s="31"/>
    </row>
    <row r="104" spans="1:22" ht="19.5" customHeight="1" x14ac:dyDescent="0.15">
      <c r="A104" s="31"/>
      <c r="B104" s="31"/>
      <c r="C104" s="95"/>
      <c r="D104" s="59"/>
      <c r="E104" s="59"/>
      <c r="F104" s="125"/>
      <c r="G104" s="126"/>
      <c r="H104" s="3"/>
      <c r="I104" s="8" t="str">
        <f t="shared" si="2"/>
        <v/>
      </c>
      <c r="J104" s="133" t="str">
        <f t="shared" si="2"/>
        <v/>
      </c>
      <c r="K104" s="259"/>
      <c r="L104" s="96"/>
      <c r="M104" s="59"/>
      <c r="N104" s="63"/>
      <c r="O104" s="43"/>
      <c r="P104" s="99"/>
      <c r="Q104" s="96"/>
      <c r="R104" s="24"/>
      <c r="S104" s="91"/>
      <c r="T104" s="1"/>
      <c r="U104" s="71"/>
      <c r="V104" s="31"/>
    </row>
    <row r="105" spans="1:22" ht="19.5" customHeight="1" x14ac:dyDescent="0.15">
      <c r="A105" s="31"/>
      <c r="B105" s="31"/>
      <c r="C105" s="95"/>
      <c r="D105" s="59"/>
      <c r="E105" s="59"/>
      <c r="F105" s="125"/>
      <c r="G105" s="126"/>
      <c r="H105" s="3"/>
      <c r="I105" s="8" t="str">
        <f t="shared" si="2"/>
        <v/>
      </c>
      <c r="J105" s="133" t="str">
        <f t="shared" si="2"/>
        <v/>
      </c>
      <c r="K105" s="259"/>
      <c r="L105" s="96"/>
      <c r="M105" s="59"/>
      <c r="N105" s="63"/>
      <c r="O105" s="43"/>
      <c r="P105" s="99"/>
      <c r="Q105" s="96"/>
      <c r="R105" s="24"/>
      <c r="S105" s="91"/>
      <c r="T105" s="1"/>
      <c r="U105" s="71"/>
      <c r="V105" s="31"/>
    </row>
    <row r="106" spans="1:22" ht="19.5" customHeight="1" x14ac:dyDescent="0.15">
      <c r="A106" s="31"/>
      <c r="B106" s="31"/>
      <c r="C106" s="95"/>
      <c r="D106" s="59"/>
      <c r="E106" s="59"/>
      <c r="F106" s="125"/>
      <c r="G106" s="126"/>
      <c r="H106" s="3"/>
      <c r="I106" s="8" t="str">
        <f t="shared" si="2"/>
        <v/>
      </c>
      <c r="J106" s="133" t="str">
        <f t="shared" si="2"/>
        <v/>
      </c>
      <c r="K106" s="259"/>
      <c r="L106" s="96"/>
      <c r="M106" s="59"/>
      <c r="N106" s="63"/>
      <c r="O106" s="43"/>
      <c r="P106" s="99"/>
      <c r="Q106" s="96"/>
      <c r="R106" s="24"/>
      <c r="S106" s="91"/>
      <c r="T106" s="1"/>
      <c r="U106" s="71"/>
      <c r="V106" s="31"/>
    </row>
    <row r="107" spans="1:22" ht="19.5" customHeight="1" x14ac:dyDescent="0.15">
      <c r="A107" s="31"/>
      <c r="B107" s="31"/>
      <c r="C107" s="95"/>
      <c r="D107" s="59"/>
      <c r="E107" s="59"/>
      <c r="F107" s="125"/>
      <c r="G107" s="126"/>
      <c r="H107" s="3"/>
      <c r="I107" s="8" t="str">
        <f t="shared" si="2"/>
        <v/>
      </c>
      <c r="J107" s="133" t="str">
        <f t="shared" si="2"/>
        <v/>
      </c>
      <c r="K107" s="259"/>
      <c r="L107" s="96"/>
      <c r="M107" s="59"/>
      <c r="N107" s="63"/>
      <c r="O107" s="43"/>
      <c r="P107" s="99"/>
      <c r="Q107" s="96"/>
      <c r="R107" s="24"/>
      <c r="S107" s="91"/>
      <c r="T107" s="1"/>
      <c r="U107" s="71"/>
      <c r="V107" s="31"/>
    </row>
    <row r="108" spans="1:22" ht="19.5" customHeight="1" x14ac:dyDescent="0.15">
      <c r="A108" s="31"/>
      <c r="B108" s="31"/>
      <c r="C108" s="95"/>
      <c r="D108" s="59"/>
      <c r="E108" s="59"/>
      <c r="F108" s="125"/>
      <c r="G108" s="126"/>
      <c r="H108" s="3"/>
      <c r="I108" s="8" t="str">
        <f t="shared" si="2"/>
        <v/>
      </c>
      <c r="J108" s="133" t="str">
        <f t="shared" si="2"/>
        <v/>
      </c>
      <c r="K108" s="259"/>
      <c r="L108" s="96"/>
      <c r="M108" s="59"/>
      <c r="N108" s="63"/>
      <c r="O108" s="43"/>
      <c r="P108" s="99"/>
      <c r="Q108" s="96"/>
      <c r="R108" s="24"/>
      <c r="S108" s="91"/>
      <c r="T108" s="1"/>
      <c r="U108" s="71"/>
      <c r="V108" s="31"/>
    </row>
    <row r="109" spans="1:22" ht="19.5" customHeight="1" x14ac:dyDescent="0.15">
      <c r="A109" s="31"/>
      <c r="B109" s="31"/>
      <c r="C109" s="95"/>
      <c r="D109" s="59"/>
      <c r="E109" s="59"/>
      <c r="F109" s="125"/>
      <c r="G109" s="126"/>
      <c r="H109" s="3"/>
      <c r="I109" s="8" t="str">
        <f t="shared" si="2"/>
        <v/>
      </c>
      <c r="J109" s="133" t="str">
        <f t="shared" si="2"/>
        <v/>
      </c>
      <c r="K109" s="259"/>
      <c r="L109" s="96"/>
      <c r="M109" s="59"/>
      <c r="N109" s="63"/>
      <c r="O109" s="43"/>
      <c r="P109" s="99"/>
      <c r="Q109" s="96"/>
      <c r="R109" s="24"/>
      <c r="S109" s="91"/>
      <c r="T109" s="1"/>
      <c r="U109" s="71"/>
      <c r="V109" s="31"/>
    </row>
    <row r="110" spans="1:22" ht="19.5" customHeight="1" x14ac:dyDescent="0.15">
      <c r="A110" s="31"/>
      <c r="B110" s="31"/>
      <c r="C110" s="95"/>
      <c r="D110" s="59"/>
      <c r="E110" s="59"/>
      <c r="F110" s="125"/>
      <c r="G110" s="126"/>
      <c r="H110" s="3"/>
      <c r="I110" s="8" t="str">
        <f t="shared" si="2"/>
        <v/>
      </c>
      <c r="J110" s="133" t="str">
        <f t="shared" si="2"/>
        <v/>
      </c>
      <c r="K110" s="259"/>
      <c r="L110" s="96"/>
      <c r="M110" s="59"/>
      <c r="N110" s="63"/>
      <c r="O110" s="43"/>
      <c r="P110" s="99"/>
      <c r="Q110" s="96"/>
      <c r="R110" s="24"/>
      <c r="S110" s="91"/>
      <c r="T110" s="1"/>
      <c r="U110" s="71"/>
      <c r="V110" s="31"/>
    </row>
    <row r="111" spans="1:22" ht="19.5" customHeight="1" x14ac:dyDescent="0.15">
      <c r="A111" s="31"/>
      <c r="B111" s="31"/>
      <c r="C111" s="95"/>
      <c r="D111" s="59"/>
      <c r="E111" s="59"/>
      <c r="F111" s="125"/>
      <c r="G111" s="126"/>
      <c r="H111" s="3"/>
      <c r="I111" s="8" t="str">
        <f t="shared" si="2"/>
        <v/>
      </c>
      <c r="J111" s="133" t="str">
        <f t="shared" si="2"/>
        <v/>
      </c>
      <c r="K111" s="259"/>
      <c r="L111" s="96"/>
      <c r="M111" s="59"/>
      <c r="N111" s="63"/>
      <c r="O111" s="43"/>
      <c r="P111" s="99"/>
      <c r="Q111" s="96"/>
      <c r="R111" s="24"/>
      <c r="S111" s="91"/>
      <c r="T111" s="1"/>
      <c r="U111" s="71"/>
      <c r="V111" s="31"/>
    </row>
    <row r="112" spans="1:22" ht="19.5" customHeight="1" x14ac:dyDescent="0.15">
      <c r="A112" s="31"/>
      <c r="B112" s="31"/>
      <c r="C112" s="95"/>
      <c r="D112" s="59"/>
      <c r="E112" s="59"/>
      <c r="F112" s="125"/>
      <c r="G112" s="126"/>
      <c r="H112" s="3"/>
      <c r="I112" s="8" t="str">
        <f t="shared" si="2"/>
        <v/>
      </c>
      <c r="J112" s="133" t="str">
        <f t="shared" si="2"/>
        <v/>
      </c>
      <c r="K112" s="259"/>
      <c r="L112" s="96"/>
      <c r="M112" s="59"/>
      <c r="N112" s="63"/>
      <c r="O112" s="43"/>
      <c r="P112" s="99"/>
      <c r="Q112" s="96"/>
      <c r="R112" s="24"/>
      <c r="S112" s="91"/>
      <c r="T112" s="1"/>
      <c r="U112" s="71"/>
      <c r="V112" s="31"/>
    </row>
    <row r="113" spans="1:22" ht="19.5" customHeight="1" x14ac:dyDescent="0.15">
      <c r="A113" s="31"/>
      <c r="B113" s="31"/>
      <c r="C113" s="95"/>
      <c r="D113" s="59"/>
      <c r="E113" s="59"/>
      <c r="F113" s="125"/>
      <c r="G113" s="126"/>
      <c r="H113" s="3"/>
      <c r="I113" s="8" t="str">
        <f t="shared" si="2"/>
        <v/>
      </c>
      <c r="J113" s="133" t="str">
        <f t="shared" si="2"/>
        <v/>
      </c>
      <c r="K113" s="259"/>
      <c r="L113" s="96"/>
      <c r="M113" s="59"/>
      <c r="N113" s="63"/>
      <c r="O113" s="43"/>
      <c r="P113" s="99"/>
      <c r="Q113" s="96"/>
      <c r="R113" s="24"/>
      <c r="S113" s="91"/>
      <c r="T113" s="1"/>
      <c r="U113" s="71"/>
      <c r="V113" s="31"/>
    </row>
    <row r="114" spans="1:22" ht="19.5" customHeight="1" x14ac:dyDescent="0.15">
      <c r="A114" s="31"/>
      <c r="B114" s="31"/>
      <c r="C114" s="95"/>
      <c r="D114" s="59"/>
      <c r="E114" s="59"/>
      <c r="F114" s="125"/>
      <c r="G114" s="126"/>
      <c r="H114" s="3"/>
      <c r="I114" s="8" t="str">
        <f t="shared" si="2"/>
        <v/>
      </c>
      <c r="J114" s="133" t="str">
        <f t="shared" si="2"/>
        <v/>
      </c>
      <c r="K114" s="259"/>
      <c r="L114" s="96"/>
      <c r="M114" s="59"/>
      <c r="N114" s="63"/>
      <c r="O114" s="43"/>
      <c r="P114" s="99"/>
      <c r="Q114" s="96"/>
      <c r="R114" s="24"/>
      <c r="S114" s="91"/>
      <c r="T114" s="1"/>
      <c r="U114" s="71"/>
      <c r="V114" s="31"/>
    </row>
    <row r="115" spans="1:22" ht="19.5" customHeight="1" x14ac:dyDescent="0.15">
      <c r="A115" s="31"/>
      <c r="B115" s="31"/>
      <c r="C115" s="95"/>
      <c r="D115" s="59"/>
      <c r="E115" s="59"/>
      <c r="F115" s="125"/>
      <c r="G115" s="126"/>
      <c r="H115" s="3"/>
      <c r="I115" s="8" t="str">
        <f t="shared" si="2"/>
        <v/>
      </c>
      <c r="J115" s="133" t="str">
        <f t="shared" si="2"/>
        <v/>
      </c>
      <c r="K115" s="259"/>
      <c r="L115" s="96"/>
      <c r="M115" s="59"/>
      <c r="N115" s="63"/>
      <c r="O115" s="43"/>
      <c r="P115" s="99"/>
      <c r="Q115" s="96"/>
      <c r="R115" s="24"/>
      <c r="S115" s="91"/>
      <c r="T115" s="1"/>
      <c r="U115" s="71"/>
      <c r="V115" s="31"/>
    </row>
    <row r="116" spans="1:22" ht="19.5" customHeight="1" x14ac:dyDescent="0.15">
      <c r="A116" s="31"/>
      <c r="B116" s="31"/>
      <c r="C116" s="95"/>
      <c r="D116" s="59"/>
      <c r="E116" s="59"/>
      <c r="F116" s="125"/>
      <c r="G116" s="126"/>
      <c r="H116" s="3"/>
      <c r="I116" s="8" t="str">
        <f t="shared" si="2"/>
        <v/>
      </c>
      <c r="J116" s="133" t="str">
        <f t="shared" si="2"/>
        <v/>
      </c>
      <c r="K116" s="259"/>
      <c r="L116" s="96"/>
      <c r="M116" s="59"/>
      <c r="N116" s="63"/>
      <c r="O116" s="43"/>
      <c r="P116" s="99"/>
      <c r="Q116" s="96"/>
      <c r="R116" s="24"/>
      <c r="S116" s="91"/>
      <c r="T116" s="1"/>
      <c r="U116" s="71"/>
      <c r="V116" s="31"/>
    </row>
    <row r="117" spans="1:22" ht="19.5" customHeight="1" x14ac:dyDescent="0.15">
      <c r="A117" s="31"/>
      <c r="B117" s="31"/>
      <c r="C117" s="95"/>
      <c r="D117" s="59"/>
      <c r="E117" s="59"/>
      <c r="F117" s="125"/>
      <c r="G117" s="126"/>
      <c r="H117" s="3"/>
      <c r="I117" s="8" t="str">
        <f t="shared" si="2"/>
        <v/>
      </c>
      <c r="J117" s="133" t="str">
        <f t="shared" si="2"/>
        <v/>
      </c>
      <c r="K117" s="259"/>
      <c r="L117" s="96"/>
      <c r="M117" s="59"/>
      <c r="N117" s="63"/>
      <c r="O117" s="43"/>
      <c r="P117" s="99"/>
      <c r="Q117" s="96"/>
      <c r="R117" s="24"/>
      <c r="S117" s="91"/>
      <c r="T117" s="1"/>
      <c r="U117" s="71"/>
      <c r="V117" s="31"/>
    </row>
    <row r="118" spans="1:22" ht="19.5" customHeight="1" x14ac:dyDescent="0.15">
      <c r="A118" s="31"/>
      <c r="B118" s="31"/>
      <c r="C118" s="95"/>
      <c r="D118" s="59"/>
      <c r="E118" s="59"/>
      <c r="F118" s="125"/>
      <c r="G118" s="126"/>
      <c r="H118" s="3"/>
      <c r="I118" s="8" t="str">
        <f t="shared" si="2"/>
        <v/>
      </c>
      <c r="J118" s="133" t="str">
        <f t="shared" si="2"/>
        <v/>
      </c>
      <c r="K118" s="259"/>
      <c r="L118" s="96"/>
      <c r="M118" s="59"/>
      <c r="N118" s="63"/>
      <c r="O118" s="43"/>
      <c r="P118" s="99"/>
      <c r="Q118" s="96"/>
      <c r="R118" s="24"/>
      <c r="S118" s="91"/>
      <c r="T118" s="1"/>
      <c r="U118" s="71"/>
      <c r="V118" s="31"/>
    </row>
    <row r="119" spans="1:22" ht="19.5" customHeight="1" x14ac:dyDescent="0.15">
      <c r="A119" s="31"/>
      <c r="B119" s="31"/>
      <c r="C119" s="95"/>
      <c r="D119" s="59"/>
      <c r="E119" s="59"/>
      <c r="F119" s="125"/>
      <c r="G119" s="126"/>
      <c r="H119" s="3"/>
      <c r="I119" s="8" t="str">
        <f t="shared" si="2"/>
        <v/>
      </c>
      <c r="J119" s="133" t="str">
        <f t="shared" si="2"/>
        <v/>
      </c>
      <c r="K119" s="259"/>
      <c r="L119" s="96"/>
      <c r="M119" s="59"/>
      <c r="N119" s="63"/>
      <c r="O119" s="43"/>
      <c r="P119" s="99"/>
      <c r="Q119" s="96"/>
      <c r="R119" s="24"/>
      <c r="S119" s="91"/>
      <c r="T119" s="1"/>
      <c r="U119" s="71"/>
      <c r="V119" s="31"/>
    </row>
    <row r="120" spans="1:22" ht="19.5" customHeight="1" x14ac:dyDescent="0.15">
      <c r="A120" s="31"/>
      <c r="B120" s="31"/>
      <c r="C120" s="95"/>
      <c r="D120" s="59"/>
      <c r="E120" s="59"/>
      <c r="F120" s="125"/>
      <c r="G120" s="126"/>
      <c r="H120" s="3"/>
      <c r="I120" s="8" t="str">
        <f t="shared" si="2"/>
        <v/>
      </c>
      <c r="J120" s="133" t="str">
        <f t="shared" si="2"/>
        <v/>
      </c>
      <c r="K120" s="259"/>
      <c r="L120" s="96"/>
      <c r="M120" s="59"/>
      <c r="N120" s="63"/>
      <c r="O120" s="43"/>
      <c r="P120" s="99"/>
      <c r="Q120" s="96"/>
      <c r="R120" s="24"/>
      <c r="S120" s="91"/>
      <c r="T120" s="1"/>
      <c r="U120" s="71"/>
      <c r="V120" s="31"/>
    </row>
    <row r="121" spans="1:22" ht="19.5" customHeight="1" x14ac:dyDescent="0.15">
      <c r="A121" s="31"/>
      <c r="B121" s="31"/>
      <c r="C121" s="95"/>
      <c r="D121" s="59"/>
      <c r="E121" s="59"/>
      <c r="F121" s="125"/>
      <c r="G121" s="126"/>
      <c r="H121" s="3"/>
      <c r="I121" s="8" t="str">
        <f t="shared" si="2"/>
        <v/>
      </c>
      <c r="J121" s="133" t="str">
        <f t="shared" si="2"/>
        <v/>
      </c>
      <c r="K121" s="259"/>
      <c r="L121" s="96"/>
      <c r="M121" s="59"/>
      <c r="N121" s="63"/>
      <c r="O121" s="43"/>
      <c r="P121" s="99"/>
      <c r="Q121" s="96"/>
      <c r="R121" s="24"/>
      <c r="S121" s="91"/>
      <c r="T121" s="1"/>
      <c r="U121" s="71"/>
      <c r="V121" s="31"/>
    </row>
    <row r="122" spans="1:22" ht="19.5" customHeight="1" x14ac:dyDescent="0.15">
      <c r="A122" s="31"/>
      <c r="B122" s="31"/>
      <c r="C122" s="95"/>
      <c r="D122" s="59"/>
      <c r="E122" s="59"/>
      <c r="F122" s="125"/>
      <c r="G122" s="126"/>
      <c r="H122" s="3"/>
      <c r="I122" s="8" t="str">
        <f t="shared" si="2"/>
        <v/>
      </c>
      <c r="J122" s="133" t="str">
        <f t="shared" si="2"/>
        <v/>
      </c>
      <c r="K122" s="259"/>
      <c r="L122" s="96"/>
      <c r="M122" s="59"/>
      <c r="N122" s="63"/>
      <c r="O122" s="43"/>
      <c r="P122" s="99"/>
      <c r="Q122" s="96"/>
      <c r="R122" s="24"/>
      <c r="S122" s="91"/>
      <c r="T122" s="1"/>
      <c r="U122" s="71"/>
      <c r="V122" s="31"/>
    </row>
    <row r="123" spans="1:22" ht="19.5" customHeight="1" x14ac:dyDescent="0.15">
      <c r="A123" s="31"/>
      <c r="B123" s="31"/>
      <c r="C123" s="95"/>
      <c r="D123" s="59"/>
      <c r="E123" s="59"/>
      <c r="F123" s="125"/>
      <c r="G123" s="126"/>
      <c r="H123" s="3"/>
      <c r="I123" s="8" t="str">
        <f t="shared" si="2"/>
        <v/>
      </c>
      <c r="J123" s="133" t="str">
        <f t="shared" si="2"/>
        <v/>
      </c>
      <c r="K123" s="259"/>
      <c r="L123" s="96"/>
      <c r="M123" s="59"/>
      <c r="N123" s="63"/>
      <c r="O123" s="43"/>
      <c r="P123" s="99"/>
      <c r="Q123" s="96"/>
      <c r="R123" s="24"/>
      <c r="S123" s="91"/>
      <c r="T123" s="1"/>
      <c r="U123" s="71"/>
      <c r="V123" s="31"/>
    </row>
    <row r="124" spans="1:22" ht="19.5" customHeight="1" x14ac:dyDescent="0.15">
      <c r="A124" s="31"/>
      <c r="B124" s="31"/>
      <c r="C124" s="95"/>
      <c r="D124" s="59"/>
      <c r="E124" s="59"/>
      <c r="F124" s="125"/>
      <c r="G124" s="126"/>
      <c r="H124" s="3"/>
      <c r="I124" s="8" t="str">
        <f t="shared" si="2"/>
        <v/>
      </c>
      <c r="J124" s="133" t="str">
        <f t="shared" si="2"/>
        <v/>
      </c>
      <c r="K124" s="259"/>
      <c r="L124" s="96"/>
      <c r="M124" s="59"/>
      <c r="N124" s="63"/>
      <c r="O124" s="43"/>
      <c r="P124" s="99"/>
      <c r="Q124" s="96"/>
      <c r="R124" s="24"/>
      <c r="S124" s="91"/>
      <c r="T124" s="1"/>
      <c r="U124" s="71"/>
      <c r="V124" s="31"/>
    </row>
    <row r="125" spans="1:22" ht="19.5" customHeight="1" x14ac:dyDescent="0.15">
      <c r="A125" s="31"/>
      <c r="B125" s="31"/>
      <c r="C125" s="95"/>
      <c r="D125" s="59"/>
      <c r="E125" s="59"/>
      <c r="F125" s="125"/>
      <c r="G125" s="126"/>
      <c r="H125" s="3"/>
      <c r="I125" s="8" t="str">
        <f t="shared" si="2"/>
        <v/>
      </c>
      <c r="J125" s="133" t="str">
        <f t="shared" si="2"/>
        <v/>
      </c>
      <c r="K125" s="259"/>
      <c r="L125" s="96"/>
      <c r="M125" s="59"/>
      <c r="N125" s="63"/>
      <c r="O125" s="43"/>
      <c r="P125" s="99"/>
      <c r="Q125" s="96"/>
      <c r="R125" s="24"/>
      <c r="S125" s="91"/>
      <c r="T125" s="1"/>
      <c r="U125" s="71"/>
      <c r="V125" s="31"/>
    </row>
    <row r="126" spans="1:22" ht="19.5" customHeight="1" x14ac:dyDescent="0.15">
      <c r="A126" s="31"/>
      <c r="B126" s="31"/>
      <c r="C126" s="95"/>
      <c r="D126" s="59"/>
      <c r="E126" s="59"/>
      <c r="F126" s="125"/>
      <c r="G126" s="126"/>
      <c r="H126" s="3"/>
      <c r="I126" s="8" t="str">
        <f t="shared" si="2"/>
        <v/>
      </c>
      <c r="J126" s="133" t="str">
        <f t="shared" si="2"/>
        <v/>
      </c>
      <c r="K126" s="259"/>
      <c r="L126" s="96"/>
      <c r="M126" s="59"/>
      <c r="N126" s="63"/>
      <c r="O126" s="43"/>
      <c r="P126" s="99"/>
      <c r="Q126" s="96"/>
      <c r="R126" s="24"/>
      <c r="S126" s="91"/>
      <c r="T126" s="1"/>
      <c r="U126" s="71"/>
      <c r="V126" s="31"/>
    </row>
    <row r="127" spans="1:22" ht="19.5" customHeight="1" x14ac:dyDescent="0.15">
      <c r="A127" s="31"/>
      <c r="B127" s="31"/>
      <c r="C127" s="95"/>
      <c r="D127" s="59"/>
      <c r="E127" s="59"/>
      <c r="F127" s="125"/>
      <c r="G127" s="126"/>
      <c r="H127" s="3"/>
      <c r="I127" s="8" t="str">
        <f t="shared" si="2"/>
        <v/>
      </c>
      <c r="J127" s="133" t="str">
        <f t="shared" si="2"/>
        <v/>
      </c>
      <c r="K127" s="259"/>
      <c r="L127" s="96"/>
      <c r="M127" s="59"/>
      <c r="N127" s="63"/>
      <c r="O127" s="43"/>
      <c r="P127" s="99"/>
      <c r="Q127" s="96"/>
      <c r="R127" s="24"/>
      <c r="S127" s="91"/>
      <c r="T127" s="1"/>
      <c r="U127" s="71"/>
      <c r="V127" s="31"/>
    </row>
    <row r="128" spans="1:22" ht="19.5" customHeight="1" x14ac:dyDescent="0.15">
      <c r="A128" s="31"/>
      <c r="B128" s="31"/>
      <c r="C128" s="95"/>
      <c r="D128" s="59"/>
      <c r="E128" s="59"/>
      <c r="F128" s="125"/>
      <c r="G128" s="126"/>
      <c r="H128" s="3"/>
      <c r="I128" s="8" t="str">
        <f t="shared" si="2"/>
        <v/>
      </c>
      <c r="J128" s="133" t="str">
        <f t="shared" si="2"/>
        <v/>
      </c>
      <c r="K128" s="259"/>
      <c r="L128" s="96"/>
      <c r="M128" s="59"/>
      <c r="N128" s="63"/>
      <c r="O128" s="43"/>
      <c r="P128" s="99"/>
      <c r="Q128" s="96"/>
      <c r="R128" s="24"/>
      <c r="S128" s="91"/>
      <c r="T128" s="1"/>
      <c r="U128" s="71"/>
      <c r="V128" s="31"/>
    </row>
    <row r="129" spans="1:22" ht="19.5" customHeight="1" x14ac:dyDescent="0.15">
      <c r="A129" s="31"/>
      <c r="B129" s="31"/>
      <c r="C129" s="95"/>
      <c r="D129" s="59"/>
      <c r="E129" s="59"/>
      <c r="F129" s="125"/>
      <c r="G129" s="126"/>
      <c r="H129" s="3"/>
      <c r="I129" s="8" t="str">
        <f t="shared" si="2"/>
        <v/>
      </c>
      <c r="J129" s="133" t="str">
        <f t="shared" si="2"/>
        <v/>
      </c>
      <c r="K129" s="259"/>
      <c r="L129" s="96"/>
      <c r="M129" s="59"/>
      <c r="N129" s="63"/>
      <c r="O129" s="43"/>
      <c r="P129" s="99"/>
      <c r="Q129" s="96"/>
      <c r="R129" s="24"/>
      <c r="S129" s="91"/>
      <c r="T129" s="1"/>
      <c r="U129" s="71"/>
      <c r="V129" s="31"/>
    </row>
    <row r="130" spans="1:22" ht="19.5" customHeight="1" x14ac:dyDescent="0.15">
      <c r="A130" s="31"/>
      <c r="B130" s="31"/>
      <c r="C130" s="95"/>
      <c r="D130" s="59"/>
      <c r="E130" s="59"/>
      <c r="F130" s="125"/>
      <c r="G130" s="126"/>
      <c r="H130" s="3"/>
      <c r="I130" s="8" t="str">
        <f t="shared" si="2"/>
        <v/>
      </c>
      <c r="J130" s="133" t="str">
        <f t="shared" si="2"/>
        <v/>
      </c>
      <c r="K130" s="259"/>
      <c r="L130" s="96"/>
      <c r="M130" s="59"/>
      <c r="N130" s="63"/>
      <c r="O130" s="43"/>
      <c r="P130" s="99"/>
      <c r="Q130" s="96"/>
      <c r="R130" s="24"/>
      <c r="S130" s="91"/>
      <c r="T130" s="1"/>
      <c r="U130" s="71"/>
      <c r="V130" s="31"/>
    </row>
    <row r="131" spans="1:22" ht="19.5" customHeight="1" x14ac:dyDescent="0.15">
      <c r="A131" s="31"/>
      <c r="B131" s="31"/>
      <c r="C131" s="95"/>
      <c r="D131" s="59"/>
      <c r="E131" s="59"/>
      <c r="F131" s="125"/>
      <c r="G131" s="126"/>
      <c r="H131" s="3"/>
      <c r="I131" s="8" t="str">
        <f t="shared" si="2"/>
        <v/>
      </c>
      <c r="J131" s="133" t="str">
        <f t="shared" si="2"/>
        <v/>
      </c>
      <c r="K131" s="259"/>
      <c r="L131" s="96"/>
      <c r="M131" s="59"/>
      <c r="N131" s="63"/>
      <c r="O131" s="43"/>
      <c r="P131" s="99"/>
      <c r="Q131" s="96"/>
      <c r="R131" s="24"/>
      <c r="S131" s="91"/>
      <c r="T131" s="1"/>
      <c r="U131" s="71"/>
      <c r="V131" s="31"/>
    </row>
    <row r="132" spans="1:22" ht="19.5" customHeight="1" x14ac:dyDescent="0.15">
      <c r="A132" s="31"/>
      <c r="B132" s="31"/>
      <c r="C132" s="95"/>
      <c r="D132" s="59"/>
      <c r="E132" s="59"/>
      <c r="F132" s="125"/>
      <c r="G132" s="126"/>
      <c r="H132" s="3"/>
      <c r="I132" s="8" t="str">
        <f t="shared" si="2"/>
        <v/>
      </c>
      <c r="J132" s="133" t="str">
        <f t="shared" si="2"/>
        <v/>
      </c>
      <c r="K132" s="259"/>
      <c r="L132" s="96"/>
      <c r="M132" s="59"/>
      <c r="N132" s="63"/>
      <c r="O132" s="43"/>
      <c r="P132" s="99"/>
      <c r="Q132" s="96"/>
      <c r="R132" s="24"/>
      <c r="S132" s="91"/>
      <c r="T132" s="1"/>
      <c r="U132" s="71"/>
      <c r="V132" s="31"/>
    </row>
    <row r="133" spans="1:22" ht="19.5" customHeight="1" x14ac:dyDescent="0.15">
      <c r="A133" s="31"/>
      <c r="B133" s="31"/>
      <c r="C133" s="95"/>
      <c r="D133" s="59"/>
      <c r="E133" s="59"/>
      <c r="F133" s="125"/>
      <c r="G133" s="126"/>
      <c r="H133" s="3"/>
      <c r="I133" s="8" t="str">
        <f t="shared" si="2"/>
        <v/>
      </c>
      <c r="J133" s="133" t="str">
        <f t="shared" si="2"/>
        <v/>
      </c>
      <c r="K133" s="259"/>
      <c r="L133" s="96"/>
      <c r="M133" s="59"/>
      <c r="N133" s="63"/>
      <c r="O133" s="43"/>
      <c r="P133" s="99"/>
      <c r="Q133" s="96"/>
      <c r="R133" s="24"/>
      <c r="S133" s="91"/>
      <c r="T133" s="1"/>
      <c r="U133" s="71"/>
      <c r="V133" s="31"/>
    </row>
    <row r="134" spans="1:22" ht="19.5" customHeight="1" x14ac:dyDescent="0.15">
      <c r="A134" s="31"/>
      <c r="B134" s="31"/>
      <c r="C134" s="95"/>
      <c r="D134" s="59"/>
      <c r="E134" s="59"/>
      <c r="F134" s="125"/>
      <c r="G134" s="126"/>
      <c r="H134" s="3"/>
      <c r="I134" s="8" t="str">
        <f t="shared" si="2"/>
        <v/>
      </c>
      <c r="J134" s="133" t="str">
        <f t="shared" si="2"/>
        <v/>
      </c>
      <c r="K134" s="259"/>
      <c r="L134" s="96"/>
      <c r="M134" s="59"/>
      <c r="N134" s="63"/>
      <c r="O134" s="43"/>
      <c r="P134" s="99"/>
      <c r="Q134" s="96"/>
      <c r="R134" s="24"/>
      <c r="S134" s="91"/>
      <c r="T134" s="1"/>
      <c r="U134" s="71"/>
      <c r="V134" s="31"/>
    </row>
    <row r="135" spans="1:22" ht="19.5" customHeight="1" x14ac:dyDescent="0.15">
      <c r="A135" s="31"/>
      <c r="B135" s="31"/>
      <c r="C135" s="95"/>
      <c r="D135" s="59"/>
      <c r="E135" s="59"/>
      <c r="F135" s="125"/>
      <c r="G135" s="126"/>
      <c r="H135" s="3"/>
      <c r="I135" s="8" t="str">
        <f t="shared" ref="I135:J198" si="3">PHONETIC(G135)</f>
        <v/>
      </c>
      <c r="J135" s="133" t="str">
        <f t="shared" si="3"/>
        <v/>
      </c>
      <c r="K135" s="259"/>
      <c r="L135" s="96"/>
      <c r="M135" s="59"/>
      <c r="N135" s="63"/>
      <c r="O135" s="43"/>
      <c r="P135" s="99"/>
      <c r="Q135" s="96"/>
      <c r="R135" s="24"/>
      <c r="S135" s="91"/>
      <c r="T135" s="1"/>
      <c r="U135" s="71"/>
      <c r="V135" s="31"/>
    </row>
    <row r="136" spans="1:22" ht="19.5" customHeight="1" x14ac:dyDescent="0.15">
      <c r="A136" s="31"/>
      <c r="B136" s="31"/>
      <c r="C136" s="95"/>
      <c r="D136" s="59"/>
      <c r="E136" s="59"/>
      <c r="F136" s="125"/>
      <c r="G136" s="126"/>
      <c r="H136" s="3"/>
      <c r="I136" s="8" t="str">
        <f t="shared" si="3"/>
        <v/>
      </c>
      <c r="J136" s="133" t="str">
        <f t="shared" si="3"/>
        <v/>
      </c>
      <c r="K136" s="259"/>
      <c r="L136" s="96"/>
      <c r="M136" s="59"/>
      <c r="N136" s="63"/>
      <c r="O136" s="43"/>
      <c r="P136" s="99"/>
      <c r="Q136" s="96"/>
      <c r="R136" s="24"/>
      <c r="S136" s="91"/>
      <c r="T136" s="1"/>
      <c r="U136" s="71"/>
      <c r="V136" s="31"/>
    </row>
    <row r="137" spans="1:22" ht="19.5" customHeight="1" x14ac:dyDescent="0.15">
      <c r="A137" s="31"/>
      <c r="B137" s="31"/>
      <c r="C137" s="95"/>
      <c r="D137" s="59"/>
      <c r="E137" s="59"/>
      <c r="F137" s="125"/>
      <c r="G137" s="126"/>
      <c r="H137" s="3"/>
      <c r="I137" s="8" t="str">
        <f t="shared" si="3"/>
        <v/>
      </c>
      <c r="J137" s="133" t="str">
        <f t="shared" si="3"/>
        <v/>
      </c>
      <c r="K137" s="259"/>
      <c r="L137" s="96"/>
      <c r="M137" s="59"/>
      <c r="N137" s="63"/>
      <c r="O137" s="43"/>
      <c r="P137" s="99"/>
      <c r="Q137" s="96"/>
      <c r="R137" s="24"/>
      <c r="S137" s="91"/>
      <c r="T137" s="1"/>
      <c r="U137" s="71"/>
      <c r="V137" s="31"/>
    </row>
    <row r="138" spans="1:22" ht="19.5" customHeight="1" x14ac:dyDescent="0.15">
      <c r="A138" s="31"/>
      <c r="B138" s="31"/>
      <c r="C138" s="95"/>
      <c r="D138" s="59"/>
      <c r="E138" s="59"/>
      <c r="F138" s="125"/>
      <c r="G138" s="126"/>
      <c r="H138" s="3"/>
      <c r="I138" s="8" t="str">
        <f t="shared" si="3"/>
        <v/>
      </c>
      <c r="J138" s="133" t="str">
        <f t="shared" si="3"/>
        <v/>
      </c>
      <c r="K138" s="259"/>
      <c r="L138" s="96"/>
      <c r="M138" s="59"/>
      <c r="N138" s="63"/>
      <c r="O138" s="43"/>
      <c r="P138" s="99"/>
      <c r="Q138" s="96"/>
      <c r="R138" s="24"/>
      <c r="S138" s="91"/>
      <c r="T138" s="1"/>
      <c r="U138" s="71"/>
      <c r="V138" s="31"/>
    </row>
    <row r="139" spans="1:22" ht="19.5" customHeight="1" x14ac:dyDescent="0.15">
      <c r="A139" s="31"/>
      <c r="B139" s="31"/>
      <c r="C139" s="95"/>
      <c r="D139" s="59"/>
      <c r="E139" s="59"/>
      <c r="F139" s="125"/>
      <c r="G139" s="126"/>
      <c r="H139" s="3"/>
      <c r="I139" s="8" t="str">
        <f t="shared" si="3"/>
        <v/>
      </c>
      <c r="J139" s="133" t="str">
        <f t="shared" si="3"/>
        <v/>
      </c>
      <c r="K139" s="259"/>
      <c r="L139" s="96"/>
      <c r="M139" s="59"/>
      <c r="N139" s="63"/>
      <c r="O139" s="43"/>
      <c r="P139" s="99"/>
      <c r="Q139" s="96"/>
      <c r="R139" s="24"/>
      <c r="S139" s="91"/>
      <c r="T139" s="1"/>
      <c r="U139" s="71"/>
      <c r="V139" s="31"/>
    </row>
    <row r="140" spans="1:22" ht="19.5" customHeight="1" x14ac:dyDescent="0.15">
      <c r="A140" s="31"/>
      <c r="B140" s="31"/>
      <c r="C140" s="95"/>
      <c r="D140" s="59"/>
      <c r="E140" s="59"/>
      <c r="F140" s="125"/>
      <c r="G140" s="126"/>
      <c r="H140" s="3"/>
      <c r="I140" s="8" t="str">
        <f t="shared" si="3"/>
        <v/>
      </c>
      <c r="J140" s="133" t="str">
        <f t="shared" si="3"/>
        <v/>
      </c>
      <c r="K140" s="259"/>
      <c r="L140" s="96"/>
      <c r="M140" s="59"/>
      <c r="N140" s="63"/>
      <c r="O140" s="43"/>
      <c r="P140" s="99"/>
      <c r="Q140" s="96"/>
      <c r="R140" s="24"/>
      <c r="S140" s="91"/>
      <c r="T140" s="1"/>
      <c r="U140" s="71"/>
      <c r="V140" s="31"/>
    </row>
    <row r="141" spans="1:22" ht="19.5" customHeight="1" x14ac:dyDescent="0.15">
      <c r="A141" s="31"/>
      <c r="B141" s="31"/>
      <c r="C141" s="95"/>
      <c r="D141" s="59"/>
      <c r="E141" s="59"/>
      <c r="F141" s="125"/>
      <c r="G141" s="126"/>
      <c r="H141" s="3"/>
      <c r="I141" s="8" t="str">
        <f t="shared" si="3"/>
        <v/>
      </c>
      <c r="J141" s="133" t="str">
        <f t="shared" si="3"/>
        <v/>
      </c>
      <c r="K141" s="259"/>
      <c r="L141" s="96"/>
      <c r="M141" s="59"/>
      <c r="N141" s="63"/>
      <c r="O141" s="43"/>
      <c r="P141" s="99"/>
      <c r="Q141" s="96"/>
      <c r="R141" s="24"/>
      <c r="S141" s="91"/>
      <c r="T141" s="1"/>
      <c r="U141" s="71"/>
      <c r="V141" s="31"/>
    </row>
    <row r="142" spans="1:22" ht="19.5" customHeight="1" x14ac:dyDescent="0.15">
      <c r="A142" s="31"/>
      <c r="B142" s="31"/>
      <c r="C142" s="95"/>
      <c r="D142" s="59"/>
      <c r="E142" s="59"/>
      <c r="F142" s="125"/>
      <c r="G142" s="126"/>
      <c r="H142" s="3"/>
      <c r="I142" s="8" t="str">
        <f t="shared" si="3"/>
        <v/>
      </c>
      <c r="J142" s="133" t="str">
        <f t="shared" si="3"/>
        <v/>
      </c>
      <c r="K142" s="259"/>
      <c r="L142" s="96"/>
      <c r="M142" s="59"/>
      <c r="N142" s="63"/>
      <c r="O142" s="43"/>
      <c r="P142" s="99"/>
      <c r="Q142" s="96"/>
      <c r="R142" s="24"/>
      <c r="S142" s="91"/>
      <c r="T142" s="1"/>
      <c r="U142" s="71"/>
      <c r="V142" s="31"/>
    </row>
    <row r="143" spans="1:22" ht="19.5" customHeight="1" x14ac:dyDescent="0.15">
      <c r="A143" s="31"/>
      <c r="B143" s="31"/>
      <c r="C143" s="95"/>
      <c r="D143" s="59"/>
      <c r="E143" s="59"/>
      <c r="F143" s="125"/>
      <c r="G143" s="126"/>
      <c r="H143" s="3"/>
      <c r="I143" s="8" t="str">
        <f t="shared" si="3"/>
        <v/>
      </c>
      <c r="J143" s="133" t="str">
        <f t="shared" si="3"/>
        <v/>
      </c>
      <c r="K143" s="259"/>
      <c r="L143" s="96"/>
      <c r="M143" s="59"/>
      <c r="N143" s="63"/>
      <c r="O143" s="43"/>
      <c r="P143" s="99"/>
      <c r="Q143" s="96"/>
      <c r="R143" s="24"/>
      <c r="S143" s="91"/>
      <c r="T143" s="1"/>
      <c r="U143" s="71"/>
      <c r="V143" s="31"/>
    </row>
    <row r="144" spans="1:22" ht="19.5" customHeight="1" x14ac:dyDescent="0.15">
      <c r="A144" s="31"/>
      <c r="B144" s="31"/>
      <c r="C144" s="95"/>
      <c r="D144" s="59"/>
      <c r="E144" s="59"/>
      <c r="F144" s="125"/>
      <c r="G144" s="126"/>
      <c r="H144" s="3"/>
      <c r="I144" s="8" t="str">
        <f t="shared" si="3"/>
        <v/>
      </c>
      <c r="J144" s="133" t="str">
        <f t="shared" si="3"/>
        <v/>
      </c>
      <c r="K144" s="259"/>
      <c r="L144" s="96"/>
      <c r="M144" s="59"/>
      <c r="N144" s="63"/>
      <c r="O144" s="43"/>
      <c r="P144" s="99"/>
      <c r="Q144" s="96"/>
      <c r="R144" s="24"/>
      <c r="S144" s="91"/>
      <c r="T144" s="1"/>
      <c r="U144" s="71"/>
      <c r="V144" s="31"/>
    </row>
    <row r="145" spans="1:22" ht="19.5" customHeight="1" x14ac:dyDescent="0.15">
      <c r="A145" s="31"/>
      <c r="B145" s="31"/>
      <c r="C145" s="95"/>
      <c r="D145" s="59"/>
      <c r="E145" s="59"/>
      <c r="F145" s="125"/>
      <c r="G145" s="126"/>
      <c r="H145" s="3"/>
      <c r="I145" s="8" t="str">
        <f t="shared" si="3"/>
        <v/>
      </c>
      <c r="J145" s="133" t="str">
        <f t="shared" si="3"/>
        <v/>
      </c>
      <c r="K145" s="259"/>
      <c r="L145" s="96"/>
      <c r="M145" s="59"/>
      <c r="N145" s="63"/>
      <c r="O145" s="43"/>
      <c r="P145" s="99"/>
      <c r="Q145" s="96"/>
      <c r="R145" s="24"/>
      <c r="S145" s="91"/>
      <c r="T145" s="1"/>
      <c r="U145" s="71"/>
      <c r="V145" s="31"/>
    </row>
    <row r="146" spans="1:22" ht="19.5" customHeight="1" x14ac:dyDescent="0.15">
      <c r="A146" s="31"/>
      <c r="B146" s="31"/>
      <c r="C146" s="95"/>
      <c r="D146" s="59"/>
      <c r="E146" s="59"/>
      <c r="F146" s="125"/>
      <c r="G146" s="126"/>
      <c r="H146" s="3"/>
      <c r="I146" s="8" t="str">
        <f t="shared" si="3"/>
        <v/>
      </c>
      <c r="J146" s="133" t="str">
        <f t="shared" si="3"/>
        <v/>
      </c>
      <c r="K146" s="259"/>
      <c r="L146" s="96"/>
      <c r="M146" s="59"/>
      <c r="N146" s="63"/>
      <c r="O146" s="43"/>
      <c r="P146" s="99"/>
      <c r="Q146" s="96"/>
      <c r="R146" s="24"/>
      <c r="S146" s="91"/>
      <c r="T146" s="1"/>
      <c r="U146" s="71"/>
      <c r="V146" s="31"/>
    </row>
    <row r="147" spans="1:22" ht="19.5" customHeight="1" x14ac:dyDescent="0.15">
      <c r="A147" s="31"/>
      <c r="B147" s="31"/>
      <c r="C147" s="95"/>
      <c r="D147" s="59"/>
      <c r="E147" s="59"/>
      <c r="F147" s="125"/>
      <c r="G147" s="126"/>
      <c r="H147" s="3"/>
      <c r="I147" s="8" t="str">
        <f t="shared" si="3"/>
        <v/>
      </c>
      <c r="J147" s="133" t="str">
        <f t="shared" si="3"/>
        <v/>
      </c>
      <c r="K147" s="259"/>
      <c r="L147" s="96"/>
      <c r="M147" s="59"/>
      <c r="N147" s="63"/>
      <c r="O147" s="43"/>
      <c r="P147" s="99"/>
      <c r="Q147" s="96"/>
      <c r="R147" s="24"/>
      <c r="S147" s="91"/>
      <c r="T147" s="1"/>
      <c r="U147" s="71"/>
      <c r="V147" s="31"/>
    </row>
    <row r="148" spans="1:22" ht="19.5" customHeight="1" x14ac:dyDescent="0.15">
      <c r="A148" s="31"/>
      <c r="B148" s="31"/>
      <c r="C148" s="95"/>
      <c r="D148" s="59"/>
      <c r="E148" s="59"/>
      <c r="F148" s="125"/>
      <c r="G148" s="126"/>
      <c r="H148" s="3"/>
      <c r="I148" s="8" t="str">
        <f t="shared" si="3"/>
        <v/>
      </c>
      <c r="J148" s="133" t="str">
        <f t="shared" si="3"/>
        <v/>
      </c>
      <c r="K148" s="259"/>
      <c r="L148" s="96"/>
      <c r="M148" s="59"/>
      <c r="N148" s="63"/>
      <c r="O148" s="43"/>
      <c r="P148" s="99"/>
      <c r="Q148" s="96"/>
      <c r="R148" s="24"/>
      <c r="S148" s="91"/>
      <c r="T148" s="1"/>
      <c r="U148" s="71"/>
      <c r="V148" s="31"/>
    </row>
    <row r="149" spans="1:22" ht="19.5" customHeight="1" x14ac:dyDescent="0.15">
      <c r="A149" s="31"/>
      <c r="B149" s="31"/>
      <c r="C149" s="95"/>
      <c r="D149" s="59"/>
      <c r="E149" s="59"/>
      <c r="F149" s="125"/>
      <c r="G149" s="126"/>
      <c r="H149" s="3"/>
      <c r="I149" s="8" t="str">
        <f t="shared" si="3"/>
        <v/>
      </c>
      <c r="J149" s="133" t="str">
        <f t="shared" si="3"/>
        <v/>
      </c>
      <c r="K149" s="259"/>
      <c r="L149" s="96"/>
      <c r="M149" s="59"/>
      <c r="N149" s="63"/>
      <c r="O149" s="43"/>
      <c r="P149" s="99"/>
      <c r="Q149" s="96"/>
      <c r="R149" s="24"/>
      <c r="S149" s="91"/>
      <c r="T149" s="1"/>
      <c r="U149" s="71"/>
      <c r="V149" s="31"/>
    </row>
    <row r="150" spans="1:22" ht="19.5" customHeight="1" x14ac:dyDescent="0.15">
      <c r="A150" s="31"/>
      <c r="B150" s="31"/>
      <c r="C150" s="95"/>
      <c r="D150" s="59"/>
      <c r="E150" s="59"/>
      <c r="F150" s="125"/>
      <c r="G150" s="126"/>
      <c r="H150" s="3"/>
      <c r="I150" s="8" t="str">
        <f t="shared" si="3"/>
        <v/>
      </c>
      <c r="J150" s="133" t="str">
        <f t="shared" si="3"/>
        <v/>
      </c>
      <c r="K150" s="259"/>
      <c r="L150" s="96"/>
      <c r="M150" s="59"/>
      <c r="N150" s="63"/>
      <c r="O150" s="43"/>
      <c r="P150" s="99"/>
      <c r="Q150" s="96"/>
      <c r="R150" s="24"/>
      <c r="S150" s="91"/>
      <c r="T150" s="1"/>
      <c r="U150" s="71"/>
      <c r="V150" s="31"/>
    </row>
    <row r="151" spans="1:22" ht="19.5" customHeight="1" x14ac:dyDescent="0.15">
      <c r="A151" s="31"/>
      <c r="B151" s="31"/>
      <c r="C151" s="95"/>
      <c r="D151" s="59"/>
      <c r="E151" s="59"/>
      <c r="F151" s="125"/>
      <c r="G151" s="126"/>
      <c r="H151" s="3"/>
      <c r="I151" s="8" t="str">
        <f t="shared" si="3"/>
        <v/>
      </c>
      <c r="J151" s="133" t="str">
        <f t="shared" si="3"/>
        <v/>
      </c>
      <c r="K151" s="259"/>
      <c r="L151" s="96"/>
      <c r="M151" s="59"/>
      <c r="N151" s="63"/>
      <c r="O151" s="43"/>
      <c r="P151" s="99"/>
      <c r="Q151" s="96"/>
      <c r="R151" s="24"/>
      <c r="S151" s="91"/>
      <c r="T151" s="1"/>
      <c r="U151" s="71"/>
      <c r="V151" s="31"/>
    </row>
    <row r="152" spans="1:22" ht="19.5" customHeight="1" x14ac:dyDescent="0.15">
      <c r="A152" s="31"/>
      <c r="B152" s="31"/>
      <c r="C152" s="95"/>
      <c r="D152" s="59"/>
      <c r="E152" s="59"/>
      <c r="F152" s="125"/>
      <c r="G152" s="126"/>
      <c r="H152" s="3"/>
      <c r="I152" s="8" t="str">
        <f t="shared" si="3"/>
        <v/>
      </c>
      <c r="J152" s="133" t="str">
        <f t="shared" si="3"/>
        <v/>
      </c>
      <c r="K152" s="259"/>
      <c r="L152" s="96"/>
      <c r="M152" s="59"/>
      <c r="N152" s="63"/>
      <c r="O152" s="43"/>
      <c r="P152" s="99"/>
      <c r="Q152" s="96"/>
      <c r="R152" s="24"/>
      <c r="S152" s="91"/>
      <c r="T152" s="1"/>
      <c r="U152" s="71"/>
      <c r="V152" s="31"/>
    </row>
    <row r="153" spans="1:22" ht="19.5" customHeight="1" x14ac:dyDescent="0.15">
      <c r="A153" s="31"/>
      <c r="B153" s="31"/>
      <c r="C153" s="95"/>
      <c r="D153" s="59"/>
      <c r="E153" s="59"/>
      <c r="F153" s="125"/>
      <c r="G153" s="126"/>
      <c r="H153" s="3"/>
      <c r="I153" s="8" t="str">
        <f t="shared" si="3"/>
        <v/>
      </c>
      <c r="J153" s="133" t="str">
        <f t="shared" si="3"/>
        <v/>
      </c>
      <c r="K153" s="259"/>
      <c r="L153" s="96"/>
      <c r="M153" s="59"/>
      <c r="N153" s="63"/>
      <c r="O153" s="43"/>
      <c r="P153" s="99"/>
      <c r="Q153" s="96"/>
      <c r="R153" s="24"/>
      <c r="S153" s="91"/>
      <c r="T153" s="1"/>
      <c r="U153" s="71"/>
      <c r="V153" s="31"/>
    </row>
    <row r="154" spans="1:22" ht="19.5" customHeight="1" x14ac:dyDescent="0.15">
      <c r="A154" s="31"/>
      <c r="B154" s="31"/>
      <c r="C154" s="95"/>
      <c r="D154" s="59"/>
      <c r="E154" s="59"/>
      <c r="F154" s="125"/>
      <c r="G154" s="126"/>
      <c r="H154" s="3"/>
      <c r="I154" s="8" t="str">
        <f t="shared" si="3"/>
        <v/>
      </c>
      <c r="J154" s="133" t="str">
        <f t="shared" si="3"/>
        <v/>
      </c>
      <c r="K154" s="259"/>
      <c r="L154" s="96"/>
      <c r="M154" s="59"/>
      <c r="N154" s="63"/>
      <c r="O154" s="43"/>
      <c r="P154" s="99"/>
      <c r="Q154" s="96"/>
      <c r="R154" s="24"/>
      <c r="S154" s="91"/>
      <c r="T154" s="1"/>
      <c r="U154" s="71"/>
      <c r="V154" s="31"/>
    </row>
    <row r="155" spans="1:22" ht="19.5" customHeight="1" x14ac:dyDescent="0.15">
      <c r="A155" s="31"/>
      <c r="B155" s="31"/>
      <c r="C155" s="95"/>
      <c r="D155" s="59"/>
      <c r="E155" s="59"/>
      <c r="F155" s="125"/>
      <c r="G155" s="126"/>
      <c r="H155" s="3"/>
      <c r="I155" s="8" t="str">
        <f t="shared" si="3"/>
        <v/>
      </c>
      <c r="J155" s="133" t="str">
        <f t="shared" si="3"/>
        <v/>
      </c>
      <c r="K155" s="259"/>
      <c r="L155" s="96"/>
      <c r="M155" s="59"/>
      <c r="N155" s="63"/>
      <c r="O155" s="43"/>
      <c r="P155" s="99"/>
      <c r="Q155" s="96"/>
      <c r="R155" s="24"/>
      <c r="S155" s="91"/>
      <c r="T155" s="1"/>
      <c r="U155" s="71"/>
      <c r="V155" s="31"/>
    </row>
    <row r="156" spans="1:22" ht="19.5" customHeight="1" x14ac:dyDescent="0.15">
      <c r="A156" s="31"/>
      <c r="B156" s="31"/>
      <c r="C156" s="95"/>
      <c r="D156" s="59"/>
      <c r="E156" s="59"/>
      <c r="F156" s="125"/>
      <c r="G156" s="126"/>
      <c r="H156" s="3"/>
      <c r="I156" s="8" t="str">
        <f t="shared" si="3"/>
        <v/>
      </c>
      <c r="J156" s="133" t="str">
        <f t="shared" si="3"/>
        <v/>
      </c>
      <c r="K156" s="259"/>
      <c r="L156" s="96"/>
      <c r="M156" s="59"/>
      <c r="N156" s="63"/>
      <c r="O156" s="43"/>
      <c r="P156" s="99"/>
      <c r="Q156" s="96"/>
      <c r="R156" s="24"/>
      <c r="S156" s="91"/>
      <c r="T156" s="1"/>
      <c r="U156" s="71"/>
      <c r="V156" s="31"/>
    </row>
    <row r="157" spans="1:22" ht="19.5" customHeight="1" x14ac:dyDescent="0.15">
      <c r="A157" s="31"/>
      <c r="B157" s="31"/>
      <c r="C157" s="95"/>
      <c r="D157" s="59"/>
      <c r="E157" s="59"/>
      <c r="F157" s="125"/>
      <c r="G157" s="126"/>
      <c r="H157" s="3"/>
      <c r="I157" s="8" t="str">
        <f t="shared" si="3"/>
        <v/>
      </c>
      <c r="J157" s="133" t="str">
        <f t="shared" si="3"/>
        <v/>
      </c>
      <c r="K157" s="259"/>
      <c r="L157" s="96"/>
      <c r="M157" s="59"/>
      <c r="N157" s="63"/>
      <c r="O157" s="43"/>
      <c r="P157" s="99"/>
      <c r="Q157" s="96"/>
      <c r="R157" s="24"/>
      <c r="S157" s="91"/>
      <c r="T157" s="1"/>
      <c r="U157" s="71"/>
      <c r="V157" s="31"/>
    </row>
    <row r="158" spans="1:22" ht="19.5" customHeight="1" x14ac:dyDescent="0.15">
      <c r="A158" s="31"/>
      <c r="B158" s="31"/>
      <c r="C158" s="95"/>
      <c r="D158" s="59"/>
      <c r="E158" s="59"/>
      <c r="F158" s="125"/>
      <c r="G158" s="126"/>
      <c r="H158" s="3"/>
      <c r="I158" s="8" t="str">
        <f t="shared" si="3"/>
        <v/>
      </c>
      <c r="J158" s="133" t="str">
        <f t="shared" si="3"/>
        <v/>
      </c>
      <c r="K158" s="259"/>
      <c r="L158" s="96"/>
      <c r="M158" s="59"/>
      <c r="N158" s="63"/>
      <c r="O158" s="43"/>
      <c r="P158" s="99"/>
      <c r="Q158" s="96"/>
      <c r="R158" s="24"/>
      <c r="S158" s="91"/>
      <c r="T158" s="1"/>
      <c r="U158" s="71"/>
      <c r="V158" s="31"/>
    </row>
    <row r="159" spans="1:22" ht="19.5" customHeight="1" x14ac:dyDescent="0.15">
      <c r="A159" s="31"/>
      <c r="B159" s="31"/>
      <c r="C159" s="95"/>
      <c r="D159" s="59"/>
      <c r="E159" s="59"/>
      <c r="F159" s="125"/>
      <c r="G159" s="126"/>
      <c r="H159" s="3"/>
      <c r="I159" s="8" t="str">
        <f t="shared" si="3"/>
        <v/>
      </c>
      <c r="J159" s="133" t="str">
        <f t="shared" si="3"/>
        <v/>
      </c>
      <c r="K159" s="259"/>
      <c r="L159" s="96"/>
      <c r="M159" s="59"/>
      <c r="N159" s="63"/>
      <c r="O159" s="43"/>
      <c r="P159" s="99"/>
      <c r="Q159" s="96"/>
      <c r="R159" s="24"/>
      <c r="S159" s="91"/>
      <c r="T159" s="1"/>
      <c r="U159" s="71"/>
      <c r="V159" s="31"/>
    </row>
    <row r="160" spans="1:22" ht="19.5" customHeight="1" x14ac:dyDescent="0.15">
      <c r="A160" s="31"/>
      <c r="B160" s="31"/>
      <c r="C160" s="95"/>
      <c r="D160" s="59"/>
      <c r="E160" s="59"/>
      <c r="F160" s="125"/>
      <c r="G160" s="126"/>
      <c r="H160" s="3"/>
      <c r="I160" s="8" t="str">
        <f t="shared" si="3"/>
        <v/>
      </c>
      <c r="J160" s="133" t="str">
        <f t="shared" si="3"/>
        <v/>
      </c>
      <c r="K160" s="259"/>
      <c r="L160" s="96"/>
      <c r="M160" s="59"/>
      <c r="N160" s="63"/>
      <c r="O160" s="43"/>
      <c r="P160" s="99"/>
      <c r="Q160" s="96"/>
      <c r="R160" s="24"/>
      <c r="S160" s="91"/>
      <c r="T160" s="1"/>
      <c r="U160" s="71"/>
      <c r="V160" s="31"/>
    </row>
    <row r="161" spans="1:22" ht="19.5" customHeight="1" x14ac:dyDescent="0.15">
      <c r="A161" s="31"/>
      <c r="B161" s="31"/>
      <c r="C161" s="95"/>
      <c r="D161" s="59"/>
      <c r="E161" s="59"/>
      <c r="F161" s="125"/>
      <c r="G161" s="43"/>
      <c r="H161" s="3"/>
      <c r="I161" s="8" t="str">
        <f t="shared" si="3"/>
        <v/>
      </c>
      <c r="J161" s="133" t="str">
        <f t="shared" si="3"/>
        <v/>
      </c>
      <c r="K161" s="259"/>
      <c r="L161" s="96"/>
      <c r="M161" s="59"/>
      <c r="N161" s="63"/>
      <c r="O161" s="43"/>
      <c r="P161" s="99"/>
      <c r="Q161" s="96"/>
      <c r="R161" s="24"/>
      <c r="S161" s="91"/>
      <c r="T161" s="1"/>
      <c r="U161" s="71"/>
      <c r="V161" s="31"/>
    </row>
    <row r="162" spans="1:22" ht="19.5" customHeight="1" x14ac:dyDescent="0.15">
      <c r="A162" s="31"/>
      <c r="B162" s="31"/>
      <c r="C162" s="95"/>
      <c r="D162" s="59"/>
      <c r="E162" s="59"/>
      <c r="F162" s="125"/>
      <c r="G162" s="126"/>
      <c r="H162" s="3"/>
      <c r="I162" s="8" t="str">
        <f t="shared" si="3"/>
        <v/>
      </c>
      <c r="J162" s="133" t="str">
        <f t="shared" si="3"/>
        <v/>
      </c>
      <c r="K162" s="259"/>
      <c r="L162" s="96"/>
      <c r="M162" s="59"/>
      <c r="N162" s="63"/>
      <c r="O162" s="43"/>
      <c r="P162" s="99"/>
      <c r="Q162" s="96"/>
      <c r="R162" s="24"/>
      <c r="S162" s="91"/>
      <c r="T162" s="1"/>
      <c r="U162" s="71"/>
      <c r="V162" s="31"/>
    </row>
    <row r="163" spans="1:22" ht="19.5" customHeight="1" x14ac:dyDescent="0.15">
      <c r="A163" s="31"/>
      <c r="B163" s="31"/>
      <c r="C163" s="95"/>
      <c r="D163" s="59"/>
      <c r="E163" s="59"/>
      <c r="F163" s="125"/>
      <c r="G163" s="126"/>
      <c r="H163" s="3"/>
      <c r="I163" s="8" t="str">
        <f t="shared" si="3"/>
        <v/>
      </c>
      <c r="J163" s="133" t="str">
        <f t="shared" si="3"/>
        <v/>
      </c>
      <c r="K163" s="259"/>
      <c r="L163" s="96"/>
      <c r="M163" s="59"/>
      <c r="N163" s="63"/>
      <c r="O163" s="43"/>
      <c r="P163" s="99"/>
      <c r="Q163" s="96"/>
      <c r="R163" s="24"/>
      <c r="S163" s="91"/>
      <c r="T163" s="1"/>
      <c r="U163" s="71"/>
      <c r="V163" s="31"/>
    </row>
    <row r="164" spans="1:22" ht="19.5" customHeight="1" x14ac:dyDescent="0.15">
      <c r="A164" s="31"/>
      <c r="B164" s="31"/>
      <c r="C164" s="95"/>
      <c r="D164" s="59"/>
      <c r="E164" s="59"/>
      <c r="F164" s="125"/>
      <c r="G164" s="126"/>
      <c r="H164" s="3"/>
      <c r="I164" s="8" t="str">
        <f t="shared" si="3"/>
        <v/>
      </c>
      <c r="J164" s="133" t="str">
        <f t="shared" si="3"/>
        <v/>
      </c>
      <c r="K164" s="259"/>
      <c r="L164" s="96"/>
      <c r="M164" s="59"/>
      <c r="N164" s="63"/>
      <c r="O164" s="43"/>
      <c r="P164" s="99"/>
      <c r="Q164" s="96"/>
      <c r="R164" s="24"/>
      <c r="S164" s="91"/>
      <c r="T164" s="1"/>
      <c r="U164" s="71"/>
      <c r="V164" s="31"/>
    </row>
    <row r="165" spans="1:22" ht="19.5" customHeight="1" x14ac:dyDescent="0.15">
      <c r="A165" s="31"/>
      <c r="B165" s="31"/>
      <c r="C165" s="95"/>
      <c r="D165" s="59"/>
      <c r="E165" s="59"/>
      <c r="F165" s="125"/>
      <c r="G165" s="126"/>
      <c r="H165" s="3"/>
      <c r="I165" s="8" t="str">
        <f t="shared" si="3"/>
        <v/>
      </c>
      <c r="J165" s="133" t="str">
        <f t="shared" si="3"/>
        <v/>
      </c>
      <c r="K165" s="259"/>
      <c r="L165" s="96"/>
      <c r="M165" s="59"/>
      <c r="N165" s="63"/>
      <c r="O165" s="43"/>
      <c r="P165" s="99"/>
      <c r="Q165" s="96"/>
      <c r="R165" s="24"/>
      <c r="S165" s="91"/>
      <c r="T165" s="1"/>
      <c r="U165" s="71"/>
      <c r="V165" s="31"/>
    </row>
    <row r="166" spans="1:22" ht="19.5" customHeight="1" x14ac:dyDescent="0.15">
      <c r="A166" s="31"/>
      <c r="B166" s="31"/>
      <c r="C166" s="95"/>
      <c r="D166" s="59"/>
      <c r="E166" s="59"/>
      <c r="F166" s="125"/>
      <c r="G166" s="126"/>
      <c r="H166" s="3"/>
      <c r="I166" s="8" t="str">
        <f t="shared" si="3"/>
        <v/>
      </c>
      <c r="J166" s="133" t="str">
        <f t="shared" si="3"/>
        <v/>
      </c>
      <c r="K166" s="259"/>
      <c r="L166" s="96"/>
      <c r="M166" s="59"/>
      <c r="N166" s="63"/>
      <c r="O166" s="43"/>
      <c r="P166" s="99"/>
      <c r="Q166" s="96"/>
      <c r="R166" s="24"/>
      <c r="S166" s="91"/>
      <c r="T166" s="1"/>
      <c r="U166" s="71"/>
      <c r="V166" s="31"/>
    </row>
    <row r="167" spans="1:22" ht="19.5" customHeight="1" x14ac:dyDescent="0.15">
      <c r="A167" s="31"/>
      <c r="B167" s="31"/>
      <c r="C167" s="95"/>
      <c r="D167" s="59"/>
      <c r="E167" s="59"/>
      <c r="F167" s="125"/>
      <c r="G167" s="126"/>
      <c r="H167" s="3"/>
      <c r="I167" s="8" t="str">
        <f t="shared" si="3"/>
        <v/>
      </c>
      <c r="J167" s="133" t="str">
        <f t="shared" si="3"/>
        <v/>
      </c>
      <c r="K167" s="259"/>
      <c r="L167" s="96"/>
      <c r="M167" s="59"/>
      <c r="N167" s="63"/>
      <c r="O167" s="43"/>
      <c r="P167" s="99"/>
      <c r="Q167" s="96"/>
      <c r="R167" s="24"/>
      <c r="S167" s="91"/>
      <c r="T167" s="1"/>
      <c r="U167" s="71"/>
      <c r="V167" s="31"/>
    </row>
    <row r="168" spans="1:22" ht="19.5" customHeight="1" x14ac:dyDescent="0.15">
      <c r="A168" s="31"/>
      <c r="B168" s="31"/>
      <c r="C168" s="95"/>
      <c r="D168" s="59"/>
      <c r="E168" s="59"/>
      <c r="F168" s="125"/>
      <c r="G168" s="126"/>
      <c r="H168" s="3"/>
      <c r="I168" s="8" t="str">
        <f t="shared" si="3"/>
        <v/>
      </c>
      <c r="J168" s="133" t="str">
        <f t="shared" si="3"/>
        <v/>
      </c>
      <c r="K168" s="259"/>
      <c r="L168" s="96"/>
      <c r="M168" s="59"/>
      <c r="N168" s="63"/>
      <c r="O168" s="43"/>
      <c r="P168" s="99"/>
      <c r="Q168" s="96"/>
      <c r="R168" s="24"/>
      <c r="S168" s="91"/>
      <c r="T168" s="1"/>
      <c r="U168" s="71"/>
      <c r="V168" s="31"/>
    </row>
    <row r="169" spans="1:22" ht="19.5" customHeight="1" x14ac:dyDescent="0.15">
      <c r="A169" s="31"/>
      <c r="B169" s="31"/>
      <c r="C169" s="95"/>
      <c r="D169" s="59"/>
      <c r="E169" s="59"/>
      <c r="F169" s="125"/>
      <c r="G169" s="126"/>
      <c r="H169" s="3"/>
      <c r="I169" s="8" t="str">
        <f t="shared" si="3"/>
        <v/>
      </c>
      <c r="J169" s="133" t="str">
        <f t="shared" si="3"/>
        <v/>
      </c>
      <c r="K169" s="259"/>
      <c r="L169" s="96"/>
      <c r="M169" s="59"/>
      <c r="N169" s="63"/>
      <c r="O169" s="43"/>
      <c r="P169" s="99"/>
      <c r="Q169" s="96"/>
      <c r="R169" s="24"/>
      <c r="S169" s="91"/>
      <c r="T169" s="1"/>
      <c r="U169" s="71"/>
      <c r="V169" s="31"/>
    </row>
    <row r="170" spans="1:22" ht="19.5" customHeight="1" x14ac:dyDescent="0.15">
      <c r="A170" s="31"/>
      <c r="B170" s="31"/>
      <c r="C170" s="95"/>
      <c r="D170" s="59"/>
      <c r="E170" s="59"/>
      <c r="F170" s="125"/>
      <c r="G170" s="126"/>
      <c r="H170" s="3"/>
      <c r="I170" s="8" t="str">
        <f t="shared" si="3"/>
        <v/>
      </c>
      <c r="J170" s="133" t="str">
        <f t="shared" si="3"/>
        <v/>
      </c>
      <c r="K170" s="259"/>
      <c r="L170" s="96"/>
      <c r="M170" s="59"/>
      <c r="N170" s="63"/>
      <c r="O170" s="43"/>
      <c r="P170" s="99"/>
      <c r="Q170" s="96"/>
      <c r="R170" s="24"/>
      <c r="S170" s="91"/>
      <c r="T170" s="1"/>
      <c r="U170" s="71"/>
      <c r="V170" s="31"/>
    </row>
    <row r="171" spans="1:22" ht="19.5" customHeight="1" x14ac:dyDescent="0.15">
      <c r="A171" s="31"/>
      <c r="B171" s="31"/>
      <c r="C171" s="95"/>
      <c r="D171" s="59"/>
      <c r="E171" s="59"/>
      <c r="F171" s="125"/>
      <c r="G171" s="126"/>
      <c r="H171" s="3"/>
      <c r="I171" s="8" t="str">
        <f t="shared" si="3"/>
        <v/>
      </c>
      <c r="J171" s="133" t="str">
        <f t="shared" si="3"/>
        <v/>
      </c>
      <c r="K171" s="259"/>
      <c r="L171" s="96"/>
      <c r="M171" s="59"/>
      <c r="N171" s="63"/>
      <c r="O171" s="43"/>
      <c r="P171" s="99"/>
      <c r="Q171" s="96"/>
      <c r="R171" s="24"/>
      <c r="S171" s="91"/>
      <c r="T171" s="1"/>
      <c r="U171" s="71"/>
      <c r="V171" s="31"/>
    </row>
    <row r="172" spans="1:22" ht="19.5" customHeight="1" x14ac:dyDescent="0.15">
      <c r="A172" s="31"/>
      <c r="B172" s="31"/>
      <c r="C172" s="95"/>
      <c r="D172" s="59"/>
      <c r="E172" s="59"/>
      <c r="F172" s="125"/>
      <c r="G172" s="126"/>
      <c r="H172" s="3"/>
      <c r="I172" s="8" t="str">
        <f t="shared" si="3"/>
        <v/>
      </c>
      <c r="J172" s="133" t="str">
        <f t="shared" si="3"/>
        <v/>
      </c>
      <c r="K172" s="259"/>
      <c r="L172" s="96"/>
      <c r="M172" s="59"/>
      <c r="N172" s="63"/>
      <c r="O172" s="43"/>
      <c r="P172" s="99"/>
      <c r="Q172" s="96"/>
      <c r="R172" s="24"/>
      <c r="S172" s="91"/>
      <c r="T172" s="1"/>
      <c r="U172" s="71"/>
      <c r="V172" s="31"/>
    </row>
    <row r="173" spans="1:22" ht="19.5" customHeight="1" x14ac:dyDescent="0.15">
      <c r="A173" s="31"/>
      <c r="B173" s="31"/>
      <c r="C173" s="95"/>
      <c r="D173" s="59"/>
      <c r="E173" s="59"/>
      <c r="F173" s="125"/>
      <c r="G173" s="126"/>
      <c r="H173" s="3"/>
      <c r="I173" s="8" t="str">
        <f t="shared" si="3"/>
        <v/>
      </c>
      <c r="J173" s="133" t="str">
        <f t="shared" si="3"/>
        <v/>
      </c>
      <c r="K173" s="259"/>
      <c r="L173" s="96"/>
      <c r="M173" s="59"/>
      <c r="N173" s="63"/>
      <c r="O173" s="43"/>
      <c r="P173" s="99"/>
      <c r="Q173" s="96"/>
      <c r="R173" s="24"/>
      <c r="S173" s="91"/>
      <c r="T173" s="1"/>
      <c r="U173" s="71"/>
      <c r="V173" s="31"/>
    </row>
    <row r="174" spans="1:22" ht="19.5" customHeight="1" x14ac:dyDescent="0.15">
      <c r="A174" s="31"/>
      <c r="B174" s="31"/>
      <c r="C174" s="95"/>
      <c r="D174" s="59"/>
      <c r="E174" s="59"/>
      <c r="F174" s="125"/>
      <c r="G174" s="126"/>
      <c r="H174" s="3"/>
      <c r="I174" s="8" t="str">
        <f t="shared" si="3"/>
        <v/>
      </c>
      <c r="J174" s="133" t="str">
        <f t="shared" si="3"/>
        <v/>
      </c>
      <c r="K174" s="259"/>
      <c r="L174" s="96"/>
      <c r="M174" s="59"/>
      <c r="N174" s="63"/>
      <c r="O174" s="43"/>
      <c r="P174" s="99"/>
      <c r="Q174" s="96"/>
      <c r="R174" s="24"/>
      <c r="S174" s="91"/>
      <c r="T174" s="1"/>
      <c r="U174" s="71"/>
      <c r="V174" s="31"/>
    </row>
    <row r="175" spans="1:22" ht="19.5" customHeight="1" x14ac:dyDescent="0.15">
      <c r="A175" s="31"/>
      <c r="B175" s="31"/>
      <c r="C175" s="95"/>
      <c r="D175" s="59"/>
      <c r="E175" s="59"/>
      <c r="F175" s="125"/>
      <c r="G175" s="126"/>
      <c r="H175" s="3"/>
      <c r="I175" s="8" t="str">
        <f t="shared" si="3"/>
        <v/>
      </c>
      <c r="J175" s="133" t="str">
        <f t="shared" si="3"/>
        <v/>
      </c>
      <c r="K175" s="259"/>
      <c r="L175" s="96"/>
      <c r="M175" s="59"/>
      <c r="N175" s="63"/>
      <c r="O175" s="43"/>
      <c r="P175" s="99"/>
      <c r="Q175" s="96"/>
      <c r="R175" s="24"/>
      <c r="S175" s="91"/>
      <c r="T175" s="1"/>
      <c r="U175" s="71"/>
      <c r="V175" s="31"/>
    </row>
    <row r="176" spans="1:22" ht="19.5" customHeight="1" x14ac:dyDescent="0.15">
      <c r="A176" s="31"/>
      <c r="B176" s="31"/>
      <c r="C176" s="95"/>
      <c r="D176" s="59"/>
      <c r="E176" s="59"/>
      <c r="F176" s="125"/>
      <c r="G176" s="126"/>
      <c r="H176" s="3"/>
      <c r="I176" s="8" t="str">
        <f t="shared" si="3"/>
        <v/>
      </c>
      <c r="J176" s="133" t="str">
        <f t="shared" si="3"/>
        <v/>
      </c>
      <c r="K176" s="259"/>
      <c r="L176" s="96"/>
      <c r="M176" s="59"/>
      <c r="N176" s="63"/>
      <c r="O176" s="43"/>
      <c r="P176" s="99"/>
      <c r="Q176" s="96"/>
      <c r="R176" s="24"/>
      <c r="S176" s="91"/>
      <c r="T176" s="1"/>
      <c r="U176" s="71"/>
      <c r="V176" s="31"/>
    </row>
    <row r="177" spans="1:22" ht="19.5" customHeight="1" x14ac:dyDescent="0.15">
      <c r="A177" s="31"/>
      <c r="B177" s="31"/>
      <c r="C177" s="95"/>
      <c r="D177" s="59"/>
      <c r="E177" s="59"/>
      <c r="F177" s="125"/>
      <c r="G177" s="126"/>
      <c r="H177" s="3"/>
      <c r="I177" s="8" t="str">
        <f t="shared" si="3"/>
        <v/>
      </c>
      <c r="J177" s="133" t="str">
        <f t="shared" si="3"/>
        <v/>
      </c>
      <c r="K177" s="259"/>
      <c r="L177" s="96"/>
      <c r="M177" s="59"/>
      <c r="N177" s="63"/>
      <c r="O177" s="43"/>
      <c r="P177" s="99"/>
      <c r="Q177" s="96"/>
      <c r="R177" s="24"/>
      <c r="S177" s="91"/>
      <c r="T177" s="1"/>
      <c r="U177" s="71"/>
      <c r="V177" s="31"/>
    </row>
    <row r="178" spans="1:22" ht="19.5" customHeight="1" x14ac:dyDescent="0.15">
      <c r="A178" s="31"/>
      <c r="B178" s="31"/>
      <c r="C178" s="95"/>
      <c r="D178" s="59"/>
      <c r="E178" s="59"/>
      <c r="F178" s="125"/>
      <c r="G178" s="126"/>
      <c r="H178" s="3"/>
      <c r="I178" s="8" t="str">
        <f t="shared" si="3"/>
        <v/>
      </c>
      <c r="J178" s="133" t="str">
        <f t="shared" si="3"/>
        <v/>
      </c>
      <c r="K178" s="259"/>
      <c r="L178" s="96"/>
      <c r="M178" s="59"/>
      <c r="N178" s="63"/>
      <c r="O178" s="43"/>
      <c r="P178" s="99"/>
      <c r="Q178" s="96"/>
      <c r="R178" s="24"/>
      <c r="S178" s="91"/>
      <c r="T178" s="1"/>
      <c r="U178" s="71"/>
      <c r="V178" s="31"/>
    </row>
    <row r="179" spans="1:22" ht="19.5" customHeight="1" x14ac:dyDescent="0.15">
      <c r="A179" s="31"/>
      <c r="B179" s="31"/>
      <c r="C179" s="95"/>
      <c r="D179" s="59"/>
      <c r="E179" s="59"/>
      <c r="F179" s="125"/>
      <c r="G179" s="126"/>
      <c r="H179" s="3"/>
      <c r="I179" s="8" t="str">
        <f t="shared" si="3"/>
        <v/>
      </c>
      <c r="J179" s="133" t="str">
        <f t="shared" si="3"/>
        <v/>
      </c>
      <c r="K179" s="259"/>
      <c r="L179" s="96"/>
      <c r="M179" s="59"/>
      <c r="N179" s="63"/>
      <c r="O179" s="43"/>
      <c r="P179" s="99"/>
      <c r="Q179" s="96"/>
      <c r="R179" s="24"/>
      <c r="S179" s="91"/>
      <c r="T179" s="1"/>
      <c r="U179" s="71"/>
      <c r="V179" s="31"/>
    </row>
    <row r="180" spans="1:22" ht="19.5" customHeight="1" x14ac:dyDescent="0.15">
      <c r="A180" s="31"/>
      <c r="B180" s="31"/>
      <c r="C180" s="95"/>
      <c r="D180" s="59"/>
      <c r="E180" s="59"/>
      <c r="F180" s="125"/>
      <c r="G180" s="126"/>
      <c r="H180" s="3"/>
      <c r="I180" s="8" t="str">
        <f t="shared" si="3"/>
        <v/>
      </c>
      <c r="J180" s="133" t="str">
        <f t="shared" si="3"/>
        <v/>
      </c>
      <c r="K180" s="259"/>
      <c r="L180" s="96"/>
      <c r="M180" s="59"/>
      <c r="N180" s="63"/>
      <c r="O180" s="43"/>
      <c r="P180" s="99"/>
      <c r="Q180" s="96"/>
      <c r="R180" s="24"/>
      <c r="S180" s="91"/>
      <c r="T180" s="1"/>
      <c r="U180" s="71"/>
      <c r="V180" s="31"/>
    </row>
    <row r="181" spans="1:22" ht="19.5" customHeight="1" x14ac:dyDescent="0.15">
      <c r="A181" s="31"/>
      <c r="B181" s="31"/>
      <c r="C181" s="95"/>
      <c r="D181" s="59"/>
      <c r="E181" s="59"/>
      <c r="F181" s="125"/>
      <c r="G181" s="126"/>
      <c r="H181" s="3"/>
      <c r="I181" s="8" t="str">
        <f t="shared" si="3"/>
        <v/>
      </c>
      <c r="J181" s="133" t="str">
        <f t="shared" si="3"/>
        <v/>
      </c>
      <c r="K181" s="259"/>
      <c r="L181" s="96"/>
      <c r="M181" s="59"/>
      <c r="N181" s="63"/>
      <c r="O181" s="43"/>
      <c r="P181" s="99"/>
      <c r="Q181" s="96"/>
      <c r="R181" s="24"/>
      <c r="S181" s="91"/>
      <c r="T181" s="1"/>
      <c r="U181" s="71"/>
      <c r="V181" s="31"/>
    </row>
    <row r="182" spans="1:22" ht="19.5" customHeight="1" x14ac:dyDescent="0.15">
      <c r="A182" s="31"/>
      <c r="B182" s="31"/>
      <c r="C182" s="95"/>
      <c r="D182" s="59"/>
      <c r="E182" s="59"/>
      <c r="F182" s="125"/>
      <c r="G182" s="126"/>
      <c r="H182" s="3"/>
      <c r="I182" s="8" t="str">
        <f t="shared" si="3"/>
        <v/>
      </c>
      <c r="J182" s="133" t="str">
        <f t="shared" si="3"/>
        <v/>
      </c>
      <c r="K182" s="259"/>
      <c r="L182" s="96"/>
      <c r="M182" s="59"/>
      <c r="N182" s="63"/>
      <c r="O182" s="43"/>
      <c r="P182" s="99"/>
      <c r="Q182" s="96"/>
      <c r="R182" s="24"/>
      <c r="S182" s="91"/>
      <c r="T182" s="1"/>
      <c r="U182" s="71"/>
      <c r="V182" s="31"/>
    </row>
    <row r="183" spans="1:22" ht="19.5" customHeight="1" x14ac:dyDescent="0.15">
      <c r="A183" s="31"/>
      <c r="B183" s="31"/>
      <c r="C183" s="95"/>
      <c r="D183" s="59"/>
      <c r="E183" s="59"/>
      <c r="F183" s="125"/>
      <c r="G183" s="126"/>
      <c r="H183" s="3"/>
      <c r="I183" s="8" t="str">
        <f t="shared" si="3"/>
        <v/>
      </c>
      <c r="J183" s="133" t="str">
        <f t="shared" si="3"/>
        <v/>
      </c>
      <c r="K183" s="259"/>
      <c r="L183" s="96"/>
      <c r="M183" s="59"/>
      <c r="N183" s="63"/>
      <c r="O183" s="43"/>
      <c r="P183" s="99"/>
      <c r="Q183" s="96"/>
      <c r="R183" s="24"/>
      <c r="S183" s="91"/>
      <c r="T183" s="1"/>
      <c r="U183" s="71"/>
      <c r="V183" s="31"/>
    </row>
    <row r="184" spans="1:22" ht="19.5" customHeight="1" x14ac:dyDescent="0.15">
      <c r="A184" s="31"/>
      <c r="B184" s="31"/>
      <c r="C184" s="95"/>
      <c r="D184" s="59"/>
      <c r="E184" s="59"/>
      <c r="F184" s="125"/>
      <c r="G184" s="126"/>
      <c r="H184" s="3"/>
      <c r="I184" s="8" t="str">
        <f t="shared" si="3"/>
        <v/>
      </c>
      <c r="J184" s="133" t="str">
        <f t="shared" si="3"/>
        <v/>
      </c>
      <c r="K184" s="259"/>
      <c r="L184" s="96"/>
      <c r="M184" s="59"/>
      <c r="N184" s="63"/>
      <c r="O184" s="43"/>
      <c r="P184" s="99"/>
      <c r="Q184" s="96"/>
      <c r="R184" s="24"/>
      <c r="S184" s="91"/>
      <c r="T184" s="1"/>
      <c r="U184" s="71"/>
      <c r="V184" s="31"/>
    </row>
    <row r="185" spans="1:22" ht="19.5" customHeight="1" x14ac:dyDescent="0.15">
      <c r="A185" s="31"/>
      <c r="B185" s="31"/>
      <c r="C185" s="95"/>
      <c r="D185" s="59"/>
      <c r="E185" s="59"/>
      <c r="F185" s="125"/>
      <c r="G185" s="126"/>
      <c r="H185" s="3"/>
      <c r="I185" s="8" t="str">
        <f t="shared" si="3"/>
        <v/>
      </c>
      <c r="J185" s="133" t="str">
        <f t="shared" si="3"/>
        <v/>
      </c>
      <c r="K185" s="259"/>
      <c r="L185" s="96"/>
      <c r="M185" s="59"/>
      <c r="N185" s="63"/>
      <c r="O185" s="43"/>
      <c r="P185" s="99"/>
      <c r="Q185" s="96"/>
      <c r="R185" s="24"/>
      <c r="S185" s="91"/>
      <c r="T185" s="1"/>
      <c r="U185" s="71"/>
      <c r="V185" s="31"/>
    </row>
    <row r="186" spans="1:22" ht="19.5" customHeight="1" x14ac:dyDescent="0.15">
      <c r="A186" s="31"/>
      <c r="B186" s="31"/>
      <c r="C186" s="95"/>
      <c r="D186" s="59"/>
      <c r="E186" s="59"/>
      <c r="F186" s="125"/>
      <c r="G186" s="126"/>
      <c r="H186" s="3"/>
      <c r="I186" s="8" t="str">
        <f t="shared" si="3"/>
        <v/>
      </c>
      <c r="J186" s="133" t="str">
        <f t="shared" si="3"/>
        <v/>
      </c>
      <c r="K186" s="259"/>
      <c r="L186" s="96"/>
      <c r="M186" s="59"/>
      <c r="N186" s="63"/>
      <c r="O186" s="43"/>
      <c r="P186" s="99"/>
      <c r="Q186" s="96"/>
      <c r="R186" s="24"/>
      <c r="S186" s="91"/>
      <c r="T186" s="1"/>
      <c r="U186" s="71"/>
      <c r="V186" s="31"/>
    </row>
    <row r="187" spans="1:22" ht="19.5" customHeight="1" x14ac:dyDescent="0.15">
      <c r="A187" s="31"/>
      <c r="B187" s="31"/>
      <c r="C187" s="95"/>
      <c r="D187" s="59"/>
      <c r="E187" s="59"/>
      <c r="F187" s="125"/>
      <c r="G187" s="126"/>
      <c r="H187" s="3"/>
      <c r="I187" s="8" t="str">
        <f t="shared" si="3"/>
        <v/>
      </c>
      <c r="J187" s="133" t="str">
        <f t="shared" si="3"/>
        <v/>
      </c>
      <c r="K187" s="259"/>
      <c r="L187" s="96"/>
      <c r="M187" s="59"/>
      <c r="N187" s="63"/>
      <c r="O187" s="43"/>
      <c r="P187" s="99"/>
      <c r="Q187" s="96"/>
      <c r="R187" s="24"/>
      <c r="S187" s="91"/>
      <c r="T187" s="1"/>
      <c r="U187" s="71"/>
      <c r="V187" s="31"/>
    </row>
    <row r="188" spans="1:22" ht="19.5" customHeight="1" x14ac:dyDescent="0.15">
      <c r="A188" s="31"/>
      <c r="B188" s="31"/>
      <c r="C188" s="95"/>
      <c r="D188" s="59"/>
      <c r="E188" s="59"/>
      <c r="F188" s="125"/>
      <c r="G188" s="126"/>
      <c r="H188" s="3"/>
      <c r="I188" s="8" t="str">
        <f t="shared" si="3"/>
        <v/>
      </c>
      <c r="J188" s="133" t="str">
        <f t="shared" si="3"/>
        <v/>
      </c>
      <c r="K188" s="259"/>
      <c r="L188" s="96"/>
      <c r="M188" s="59"/>
      <c r="N188" s="63"/>
      <c r="O188" s="43"/>
      <c r="P188" s="99"/>
      <c r="Q188" s="96"/>
      <c r="R188" s="24"/>
      <c r="S188" s="91"/>
      <c r="T188" s="1"/>
      <c r="U188" s="71"/>
      <c r="V188" s="31"/>
    </row>
    <row r="189" spans="1:22" ht="19.5" customHeight="1" x14ac:dyDescent="0.15">
      <c r="A189" s="31"/>
      <c r="B189" s="31"/>
      <c r="C189" s="95"/>
      <c r="D189" s="59"/>
      <c r="E189" s="59"/>
      <c r="F189" s="125"/>
      <c r="G189" s="126"/>
      <c r="H189" s="3"/>
      <c r="I189" s="8" t="str">
        <f t="shared" si="3"/>
        <v/>
      </c>
      <c r="J189" s="133" t="str">
        <f t="shared" si="3"/>
        <v/>
      </c>
      <c r="K189" s="259"/>
      <c r="L189" s="96"/>
      <c r="M189" s="59"/>
      <c r="N189" s="63"/>
      <c r="O189" s="43"/>
      <c r="P189" s="99"/>
      <c r="Q189" s="96"/>
      <c r="R189" s="24"/>
      <c r="S189" s="91"/>
      <c r="T189" s="1"/>
      <c r="U189" s="71"/>
      <c r="V189" s="31"/>
    </row>
    <row r="190" spans="1:22" ht="19.5" customHeight="1" x14ac:dyDescent="0.15">
      <c r="A190" s="31"/>
      <c r="B190" s="31"/>
      <c r="C190" s="95"/>
      <c r="D190" s="59"/>
      <c r="E190" s="59"/>
      <c r="F190" s="125"/>
      <c r="G190" s="126"/>
      <c r="H190" s="3"/>
      <c r="I190" s="8" t="str">
        <f t="shared" si="3"/>
        <v/>
      </c>
      <c r="J190" s="133" t="str">
        <f t="shared" si="3"/>
        <v/>
      </c>
      <c r="K190" s="259"/>
      <c r="L190" s="96"/>
      <c r="M190" s="59"/>
      <c r="N190" s="63"/>
      <c r="O190" s="43"/>
      <c r="P190" s="99"/>
      <c r="Q190" s="96"/>
      <c r="R190" s="24"/>
      <c r="S190" s="91"/>
      <c r="T190" s="1"/>
      <c r="U190" s="71"/>
      <c r="V190" s="31"/>
    </row>
    <row r="191" spans="1:22" ht="19.5" customHeight="1" x14ac:dyDescent="0.15">
      <c r="A191" s="31"/>
      <c r="B191" s="31"/>
      <c r="C191" s="95"/>
      <c r="D191" s="59"/>
      <c r="E191" s="59"/>
      <c r="F191" s="125"/>
      <c r="G191" s="126"/>
      <c r="H191" s="3"/>
      <c r="I191" s="8" t="str">
        <f t="shared" si="3"/>
        <v/>
      </c>
      <c r="J191" s="133" t="str">
        <f t="shared" si="3"/>
        <v/>
      </c>
      <c r="K191" s="259"/>
      <c r="L191" s="96"/>
      <c r="M191" s="59"/>
      <c r="N191" s="63"/>
      <c r="O191" s="43"/>
      <c r="P191" s="99"/>
      <c r="Q191" s="96"/>
      <c r="R191" s="24"/>
      <c r="S191" s="91"/>
      <c r="T191" s="1"/>
      <c r="U191" s="71"/>
      <c r="V191" s="31"/>
    </row>
    <row r="192" spans="1:22" ht="19.5" customHeight="1" x14ac:dyDescent="0.15">
      <c r="A192" s="31"/>
      <c r="B192" s="31"/>
      <c r="C192" s="95"/>
      <c r="D192" s="59"/>
      <c r="E192" s="59"/>
      <c r="F192" s="125"/>
      <c r="G192" s="126"/>
      <c r="H192" s="3"/>
      <c r="I192" s="8" t="str">
        <f t="shared" si="3"/>
        <v/>
      </c>
      <c r="J192" s="133" t="str">
        <f t="shared" si="3"/>
        <v/>
      </c>
      <c r="K192" s="259"/>
      <c r="L192" s="96"/>
      <c r="M192" s="59"/>
      <c r="N192" s="63"/>
      <c r="O192" s="43"/>
      <c r="P192" s="99"/>
      <c r="Q192" s="96"/>
      <c r="R192" s="24"/>
      <c r="S192" s="91"/>
      <c r="T192" s="1"/>
      <c r="U192" s="71"/>
      <c r="V192" s="31"/>
    </row>
    <row r="193" spans="1:22" ht="19.5" customHeight="1" x14ac:dyDescent="0.15">
      <c r="A193" s="31"/>
      <c r="B193" s="31"/>
      <c r="C193" s="95"/>
      <c r="D193" s="59"/>
      <c r="E193" s="59"/>
      <c r="F193" s="125"/>
      <c r="G193" s="126"/>
      <c r="H193" s="3"/>
      <c r="I193" s="8" t="str">
        <f t="shared" si="3"/>
        <v/>
      </c>
      <c r="J193" s="133" t="str">
        <f t="shared" si="3"/>
        <v/>
      </c>
      <c r="K193" s="259"/>
      <c r="L193" s="96"/>
      <c r="M193" s="59"/>
      <c r="N193" s="63"/>
      <c r="O193" s="43"/>
      <c r="P193" s="99"/>
      <c r="Q193" s="96"/>
      <c r="R193" s="24"/>
      <c r="S193" s="91"/>
      <c r="T193" s="1"/>
      <c r="U193" s="71"/>
      <c r="V193" s="31"/>
    </row>
    <row r="194" spans="1:22" ht="19.5" customHeight="1" x14ac:dyDescent="0.15">
      <c r="A194" s="31"/>
      <c r="B194" s="31"/>
      <c r="C194" s="95"/>
      <c r="D194" s="59"/>
      <c r="E194" s="59"/>
      <c r="F194" s="125"/>
      <c r="G194" s="126"/>
      <c r="H194" s="3"/>
      <c r="I194" s="8" t="str">
        <f t="shared" si="3"/>
        <v/>
      </c>
      <c r="J194" s="133" t="str">
        <f t="shared" si="3"/>
        <v/>
      </c>
      <c r="K194" s="259"/>
      <c r="L194" s="96"/>
      <c r="M194" s="59"/>
      <c r="N194" s="63"/>
      <c r="O194" s="43"/>
      <c r="P194" s="99"/>
      <c r="Q194" s="96"/>
      <c r="R194" s="24"/>
      <c r="S194" s="91"/>
      <c r="T194" s="1"/>
      <c r="U194" s="71"/>
      <c r="V194" s="31"/>
    </row>
    <row r="195" spans="1:22" ht="19.5" customHeight="1" x14ac:dyDescent="0.15">
      <c r="A195" s="31"/>
      <c r="B195" s="31"/>
      <c r="C195" s="95"/>
      <c r="D195" s="59"/>
      <c r="E195" s="59"/>
      <c r="F195" s="125"/>
      <c r="G195" s="126"/>
      <c r="H195" s="3"/>
      <c r="I195" s="8" t="str">
        <f t="shared" si="3"/>
        <v/>
      </c>
      <c r="J195" s="133" t="str">
        <f t="shared" si="3"/>
        <v/>
      </c>
      <c r="K195" s="259"/>
      <c r="L195" s="96"/>
      <c r="M195" s="59"/>
      <c r="N195" s="63"/>
      <c r="O195" s="43"/>
      <c r="P195" s="99"/>
      <c r="Q195" s="96"/>
      <c r="R195" s="24"/>
      <c r="S195" s="91"/>
      <c r="T195" s="1"/>
      <c r="U195" s="71"/>
      <c r="V195" s="31"/>
    </row>
    <row r="196" spans="1:22" ht="19.5" customHeight="1" x14ac:dyDescent="0.15">
      <c r="A196" s="31"/>
      <c r="B196" s="31"/>
      <c r="C196" s="95"/>
      <c r="D196" s="59"/>
      <c r="E196" s="59"/>
      <c r="F196" s="125"/>
      <c r="G196" s="126"/>
      <c r="H196" s="3"/>
      <c r="I196" s="8" t="str">
        <f t="shared" si="3"/>
        <v/>
      </c>
      <c r="J196" s="133" t="str">
        <f t="shared" si="3"/>
        <v/>
      </c>
      <c r="K196" s="259"/>
      <c r="L196" s="96"/>
      <c r="M196" s="59"/>
      <c r="N196" s="63"/>
      <c r="O196" s="43"/>
      <c r="P196" s="99"/>
      <c r="Q196" s="96"/>
      <c r="R196" s="24"/>
      <c r="S196" s="91"/>
      <c r="T196" s="1"/>
      <c r="U196" s="71"/>
      <c r="V196" s="31"/>
    </row>
    <row r="197" spans="1:22" ht="19.5" customHeight="1" x14ac:dyDescent="0.15">
      <c r="A197" s="31"/>
      <c r="B197" s="31"/>
      <c r="C197" s="95"/>
      <c r="D197" s="59"/>
      <c r="E197" s="59"/>
      <c r="F197" s="125"/>
      <c r="G197" s="126"/>
      <c r="H197" s="3"/>
      <c r="I197" s="8" t="str">
        <f t="shared" si="3"/>
        <v/>
      </c>
      <c r="J197" s="133" t="str">
        <f t="shared" si="3"/>
        <v/>
      </c>
      <c r="K197" s="259"/>
      <c r="L197" s="96"/>
      <c r="M197" s="59"/>
      <c r="N197" s="63"/>
      <c r="O197" s="43"/>
      <c r="P197" s="99"/>
      <c r="Q197" s="96"/>
      <c r="R197" s="24"/>
      <c r="S197" s="91"/>
      <c r="T197" s="1"/>
      <c r="U197" s="71"/>
      <c r="V197" s="31"/>
    </row>
    <row r="198" spans="1:22" ht="19.5" customHeight="1" x14ac:dyDescent="0.15">
      <c r="A198" s="31"/>
      <c r="B198" s="31"/>
      <c r="C198" s="95"/>
      <c r="D198" s="59"/>
      <c r="E198" s="59"/>
      <c r="F198" s="125"/>
      <c r="G198" s="126"/>
      <c r="H198" s="3"/>
      <c r="I198" s="8" t="str">
        <f t="shared" si="3"/>
        <v/>
      </c>
      <c r="J198" s="133" t="str">
        <f t="shared" si="3"/>
        <v/>
      </c>
      <c r="K198" s="259"/>
      <c r="L198" s="96"/>
      <c r="M198" s="59"/>
      <c r="N198" s="63"/>
      <c r="O198" s="43"/>
      <c r="P198" s="99"/>
      <c r="Q198" s="96"/>
      <c r="R198" s="24"/>
      <c r="S198" s="91"/>
      <c r="T198" s="1"/>
      <c r="U198" s="71"/>
      <c r="V198" s="31"/>
    </row>
    <row r="199" spans="1:22" ht="19.5" customHeight="1" x14ac:dyDescent="0.15">
      <c r="A199" s="31"/>
      <c r="B199" s="31"/>
      <c r="C199" s="95"/>
      <c r="D199" s="59"/>
      <c r="E199" s="59"/>
      <c r="F199" s="125"/>
      <c r="G199" s="126"/>
      <c r="H199" s="3"/>
      <c r="I199" s="8" t="str">
        <f t="shared" ref="I199:J262" si="4">PHONETIC(G199)</f>
        <v/>
      </c>
      <c r="J199" s="133" t="str">
        <f t="shared" si="4"/>
        <v/>
      </c>
      <c r="K199" s="259"/>
      <c r="L199" s="96"/>
      <c r="M199" s="59"/>
      <c r="N199" s="63"/>
      <c r="O199" s="43"/>
      <c r="P199" s="99"/>
      <c r="Q199" s="96"/>
      <c r="R199" s="24"/>
      <c r="S199" s="91"/>
      <c r="T199" s="1"/>
      <c r="U199" s="71"/>
      <c r="V199" s="31"/>
    </row>
    <row r="200" spans="1:22" ht="19.5" customHeight="1" x14ac:dyDescent="0.15">
      <c r="A200" s="31"/>
      <c r="B200" s="31"/>
      <c r="C200" s="95"/>
      <c r="D200" s="59"/>
      <c r="E200" s="59"/>
      <c r="F200" s="125"/>
      <c r="G200" s="126"/>
      <c r="H200" s="3"/>
      <c r="I200" s="8" t="str">
        <f t="shared" si="4"/>
        <v/>
      </c>
      <c r="J200" s="133" t="str">
        <f t="shared" si="4"/>
        <v/>
      </c>
      <c r="K200" s="259"/>
      <c r="L200" s="96"/>
      <c r="M200" s="59"/>
      <c r="N200" s="63"/>
      <c r="O200" s="43"/>
      <c r="P200" s="99"/>
      <c r="Q200" s="96"/>
      <c r="R200" s="24"/>
      <c r="S200" s="91"/>
      <c r="T200" s="1"/>
      <c r="U200" s="71"/>
      <c r="V200" s="31"/>
    </row>
    <row r="201" spans="1:22" ht="19.5" customHeight="1" x14ac:dyDescent="0.15">
      <c r="A201" s="31"/>
      <c r="B201" s="31"/>
      <c r="C201" s="95"/>
      <c r="D201" s="59"/>
      <c r="E201" s="59"/>
      <c r="F201" s="125"/>
      <c r="G201" s="126"/>
      <c r="H201" s="3"/>
      <c r="I201" s="8" t="str">
        <f t="shared" si="4"/>
        <v/>
      </c>
      <c r="J201" s="133" t="str">
        <f t="shared" si="4"/>
        <v/>
      </c>
      <c r="K201" s="259"/>
      <c r="L201" s="96"/>
      <c r="M201" s="59"/>
      <c r="N201" s="63"/>
      <c r="O201" s="43"/>
      <c r="P201" s="99"/>
      <c r="Q201" s="96"/>
      <c r="R201" s="24"/>
      <c r="S201" s="91"/>
      <c r="T201" s="1"/>
      <c r="U201" s="71"/>
      <c r="V201" s="31"/>
    </row>
    <row r="202" spans="1:22" ht="19.5" customHeight="1" x14ac:dyDescent="0.15">
      <c r="A202" s="31"/>
      <c r="B202" s="31"/>
      <c r="C202" s="95"/>
      <c r="D202" s="59"/>
      <c r="E202" s="59"/>
      <c r="F202" s="125"/>
      <c r="G202" s="126"/>
      <c r="H202" s="3"/>
      <c r="I202" s="8" t="str">
        <f t="shared" si="4"/>
        <v/>
      </c>
      <c r="J202" s="133" t="str">
        <f t="shared" si="4"/>
        <v/>
      </c>
      <c r="K202" s="259"/>
      <c r="L202" s="96"/>
      <c r="M202" s="59"/>
      <c r="N202" s="63"/>
      <c r="O202" s="43"/>
      <c r="P202" s="99"/>
      <c r="Q202" s="96"/>
      <c r="R202" s="24"/>
      <c r="S202" s="91"/>
      <c r="T202" s="1"/>
      <c r="U202" s="71"/>
      <c r="V202" s="31"/>
    </row>
    <row r="203" spans="1:22" ht="19.5" customHeight="1" x14ac:dyDescent="0.15">
      <c r="A203" s="31"/>
      <c r="B203" s="31"/>
      <c r="C203" s="95"/>
      <c r="D203" s="59"/>
      <c r="E203" s="59"/>
      <c r="F203" s="125"/>
      <c r="G203" s="126"/>
      <c r="H203" s="3"/>
      <c r="I203" s="8" t="str">
        <f t="shared" si="4"/>
        <v/>
      </c>
      <c r="J203" s="133" t="str">
        <f t="shared" si="4"/>
        <v/>
      </c>
      <c r="K203" s="259"/>
      <c r="L203" s="96"/>
      <c r="M203" s="59"/>
      <c r="N203" s="63"/>
      <c r="O203" s="43"/>
      <c r="P203" s="99"/>
      <c r="Q203" s="96"/>
      <c r="R203" s="24"/>
      <c r="S203" s="91"/>
      <c r="T203" s="1"/>
      <c r="U203" s="71"/>
      <c r="V203" s="31"/>
    </row>
    <row r="204" spans="1:22" ht="19.5" customHeight="1" x14ac:dyDescent="0.15">
      <c r="A204" s="31"/>
      <c r="B204" s="31"/>
      <c r="C204" s="95"/>
      <c r="D204" s="59"/>
      <c r="E204" s="59"/>
      <c r="F204" s="125"/>
      <c r="G204" s="126"/>
      <c r="H204" s="3"/>
      <c r="I204" s="8" t="str">
        <f t="shared" si="4"/>
        <v/>
      </c>
      <c r="J204" s="133" t="str">
        <f t="shared" si="4"/>
        <v/>
      </c>
      <c r="K204" s="259"/>
      <c r="L204" s="96"/>
      <c r="M204" s="59"/>
      <c r="N204" s="63"/>
      <c r="O204" s="43"/>
      <c r="P204" s="99"/>
      <c r="Q204" s="96"/>
      <c r="R204" s="24"/>
      <c r="S204" s="91"/>
      <c r="T204" s="1"/>
      <c r="U204" s="71"/>
      <c r="V204" s="31"/>
    </row>
    <row r="205" spans="1:22" ht="19.5" customHeight="1" x14ac:dyDescent="0.15">
      <c r="A205" s="31"/>
      <c r="B205" s="31"/>
      <c r="C205" s="95"/>
      <c r="D205" s="59"/>
      <c r="E205" s="59"/>
      <c r="F205" s="125"/>
      <c r="G205" s="126"/>
      <c r="H205" s="3"/>
      <c r="I205" s="8" t="str">
        <f t="shared" si="4"/>
        <v/>
      </c>
      <c r="J205" s="133" t="str">
        <f t="shared" si="4"/>
        <v/>
      </c>
      <c r="K205" s="259"/>
      <c r="L205" s="96"/>
      <c r="M205" s="59"/>
      <c r="N205" s="63"/>
      <c r="O205" s="43"/>
      <c r="P205" s="99"/>
      <c r="Q205" s="96"/>
      <c r="R205" s="24"/>
      <c r="S205" s="91"/>
      <c r="T205" s="1"/>
      <c r="U205" s="71"/>
      <c r="V205" s="31"/>
    </row>
    <row r="206" spans="1:22" ht="19.5" customHeight="1" x14ac:dyDescent="0.15">
      <c r="A206" s="31"/>
      <c r="B206" s="31"/>
      <c r="C206" s="95"/>
      <c r="D206" s="59"/>
      <c r="E206" s="59"/>
      <c r="F206" s="125"/>
      <c r="G206" s="126"/>
      <c r="H206" s="3"/>
      <c r="I206" s="8" t="str">
        <f t="shared" si="4"/>
        <v/>
      </c>
      <c r="J206" s="133" t="str">
        <f t="shared" si="4"/>
        <v/>
      </c>
      <c r="K206" s="259"/>
      <c r="L206" s="96"/>
      <c r="M206" s="59"/>
      <c r="N206" s="63"/>
      <c r="O206" s="43"/>
      <c r="P206" s="99"/>
      <c r="Q206" s="96"/>
      <c r="R206" s="24"/>
      <c r="S206" s="91"/>
      <c r="T206" s="1"/>
      <c r="U206" s="71"/>
      <c r="V206" s="31"/>
    </row>
    <row r="207" spans="1:22" ht="19.5" customHeight="1" x14ac:dyDescent="0.15">
      <c r="A207" s="31"/>
      <c r="B207" s="31"/>
      <c r="C207" s="95"/>
      <c r="D207" s="59"/>
      <c r="E207" s="59"/>
      <c r="F207" s="125"/>
      <c r="G207" s="126"/>
      <c r="H207" s="3"/>
      <c r="I207" s="8" t="str">
        <f t="shared" si="4"/>
        <v/>
      </c>
      <c r="J207" s="133" t="str">
        <f t="shared" si="4"/>
        <v/>
      </c>
      <c r="K207" s="259"/>
      <c r="L207" s="96"/>
      <c r="M207" s="59"/>
      <c r="N207" s="63"/>
      <c r="O207" s="43"/>
      <c r="P207" s="99"/>
      <c r="Q207" s="96"/>
      <c r="R207" s="24"/>
      <c r="S207" s="91"/>
      <c r="T207" s="1"/>
      <c r="U207" s="71"/>
      <c r="V207" s="31"/>
    </row>
    <row r="208" spans="1:22" ht="19.5" customHeight="1" x14ac:dyDescent="0.15">
      <c r="A208" s="31"/>
      <c r="B208" s="31"/>
      <c r="C208" s="95"/>
      <c r="D208" s="59"/>
      <c r="E208" s="59"/>
      <c r="F208" s="125"/>
      <c r="G208" s="126"/>
      <c r="H208" s="3"/>
      <c r="I208" s="8" t="str">
        <f t="shared" si="4"/>
        <v/>
      </c>
      <c r="J208" s="133" t="str">
        <f t="shared" si="4"/>
        <v/>
      </c>
      <c r="K208" s="259"/>
      <c r="L208" s="96"/>
      <c r="M208" s="59"/>
      <c r="N208" s="63"/>
      <c r="O208" s="43"/>
      <c r="P208" s="99"/>
      <c r="Q208" s="96"/>
      <c r="R208" s="24"/>
      <c r="S208" s="91"/>
      <c r="T208" s="1"/>
      <c r="U208" s="71"/>
      <c r="V208" s="31"/>
    </row>
    <row r="209" spans="1:22" ht="19.5" customHeight="1" x14ac:dyDescent="0.15">
      <c r="A209" s="31"/>
      <c r="B209" s="31"/>
      <c r="C209" s="95"/>
      <c r="D209" s="59"/>
      <c r="E209" s="59"/>
      <c r="F209" s="125"/>
      <c r="G209" s="126"/>
      <c r="H209" s="3"/>
      <c r="I209" s="8" t="str">
        <f t="shared" si="4"/>
        <v/>
      </c>
      <c r="J209" s="133" t="str">
        <f t="shared" si="4"/>
        <v/>
      </c>
      <c r="K209" s="259"/>
      <c r="L209" s="96"/>
      <c r="M209" s="59"/>
      <c r="N209" s="63"/>
      <c r="O209" s="43"/>
      <c r="P209" s="99"/>
      <c r="Q209" s="96"/>
      <c r="R209" s="24"/>
      <c r="S209" s="91"/>
      <c r="T209" s="1"/>
      <c r="U209" s="71"/>
      <c r="V209" s="31"/>
    </row>
    <row r="210" spans="1:22" ht="19.5" customHeight="1" x14ac:dyDescent="0.15">
      <c r="A210" s="31"/>
      <c r="B210" s="31"/>
      <c r="C210" s="95"/>
      <c r="D210" s="59"/>
      <c r="E210" s="59"/>
      <c r="F210" s="125"/>
      <c r="G210" s="126"/>
      <c r="H210" s="3"/>
      <c r="I210" s="8" t="str">
        <f t="shared" si="4"/>
        <v/>
      </c>
      <c r="J210" s="133" t="str">
        <f t="shared" si="4"/>
        <v/>
      </c>
      <c r="K210" s="259"/>
      <c r="L210" s="96"/>
      <c r="M210" s="59"/>
      <c r="N210" s="63"/>
      <c r="O210" s="43"/>
      <c r="P210" s="99"/>
      <c r="Q210" s="96"/>
      <c r="R210" s="24"/>
      <c r="S210" s="91"/>
      <c r="T210" s="1"/>
      <c r="U210" s="71"/>
      <c r="V210" s="31"/>
    </row>
    <row r="211" spans="1:22" ht="19.5" customHeight="1" x14ac:dyDescent="0.15">
      <c r="A211" s="31"/>
      <c r="B211" s="31"/>
      <c r="C211" s="95"/>
      <c r="D211" s="59"/>
      <c r="E211" s="59"/>
      <c r="F211" s="125"/>
      <c r="G211" s="126"/>
      <c r="H211" s="3"/>
      <c r="I211" s="8" t="str">
        <f t="shared" si="4"/>
        <v/>
      </c>
      <c r="J211" s="133" t="str">
        <f t="shared" si="4"/>
        <v/>
      </c>
      <c r="K211" s="259"/>
      <c r="L211" s="96"/>
      <c r="M211" s="59"/>
      <c r="N211" s="63"/>
      <c r="O211" s="43"/>
      <c r="P211" s="99"/>
      <c r="Q211" s="96"/>
      <c r="R211" s="24"/>
      <c r="S211" s="91"/>
      <c r="T211" s="1"/>
      <c r="U211" s="71"/>
      <c r="V211" s="31"/>
    </row>
    <row r="212" spans="1:22" ht="19.5" customHeight="1" x14ac:dyDescent="0.15">
      <c r="A212" s="31"/>
      <c r="B212" s="31"/>
      <c r="C212" s="95"/>
      <c r="D212" s="59"/>
      <c r="E212" s="59"/>
      <c r="F212" s="125"/>
      <c r="G212" s="126"/>
      <c r="H212" s="3"/>
      <c r="I212" s="8" t="str">
        <f t="shared" si="4"/>
        <v/>
      </c>
      <c r="J212" s="133" t="str">
        <f t="shared" si="4"/>
        <v/>
      </c>
      <c r="K212" s="259"/>
      <c r="L212" s="96"/>
      <c r="M212" s="59"/>
      <c r="N212" s="63"/>
      <c r="O212" s="43"/>
      <c r="P212" s="99"/>
      <c r="Q212" s="96"/>
      <c r="R212" s="24"/>
      <c r="S212" s="91"/>
      <c r="T212" s="1"/>
      <c r="U212" s="71"/>
      <c r="V212" s="31"/>
    </row>
    <row r="213" spans="1:22" ht="19.5" customHeight="1" x14ac:dyDescent="0.15">
      <c r="A213" s="31"/>
      <c r="B213" s="31"/>
      <c r="C213" s="95"/>
      <c r="D213" s="59"/>
      <c r="E213" s="59"/>
      <c r="F213" s="125"/>
      <c r="G213" s="126"/>
      <c r="H213" s="3"/>
      <c r="I213" s="8" t="str">
        <f t="shared" si="4"/>
        <v/>
      </c>
      <c r="J213" s="133" t="str">
        <f t="shared" si="4"/>
        <v/>
      </c>
      <c r="K213" s="259"/>
      <c r="L213" s="96"/>
      <c r="M213" s="59"/>
      <c r="N213" s="63"/>
      <c r="O213" s="43"/>
      <c r="P213" s="99"/>
      <c r="Q213" s="96"/>
      <c r="R213" s="24"/>
      <c r="S213" s="91"/>
      <c r="T213" s="1"/>
      <c r="U213" s="71"/>
      <c r="V213" s="31"/>
    </row>
    <row r="214" spans="1:22" ht="19.5" customHeight="1" x14ac:dyDescent="0.15">
      <c r="A214" s="31"/>
      <c r="B214" s="31"/>
      <c r="C214" s="95"/>
      <c r="D214" s="59"/>
      <c r="E214" s="59"/>
      <c r="F214" s="125"/>
      <c r="G214" s="126"/>
      <c r="H214" s="3"/>
      <c r="I214" s="8" t="str">
        <f t="shared" si="4"/>
        <v/>
      </c>
      <c r="J214" s="133" t="str">
        <f t="shared" si="4"/>
        <v/>
      </c>
      <c r="K214" s="259"/>
      <c r="L214" s="96"/>
      <c r="M214" s="59"/>
      <c r="N214" s="63"/>
      <c r="O214" s="43"/>
      <c r="P214" s="99"/>
      <c r="Q214" s="96"/>
      <c r="R214" s="24"/>
      <c r="S214" s="91"/>
      <c r="T214" s="1"/>
      <c r="U214" s="71"/>
      <c r="V214" s="31"/>
    </row>
    <row r="215" spans="1:22" ht="19.5" customHeight="1" thickBot="1" x14ac:dyDescent="0.2">
      <c r="A215" s="73"/>
      <c r="B215" s="73"/>
      <c r="C215" s="95"/>
      <c r="D215" s="59"/>
      <c r="E215" s="59"/>
      <c r="F215" s="125"/>
      <c r="G215" s="126"/>
      <c r="H215" s="3"/>
      <c r="I215" s="8" t="str">
        <f t="shared" si="4"/>
        <v/>
      </c>
      <c r="J215" s="133" t="str">
        <f t="shared" si="4"/>
        <v/>
      </c>
      <c r="K215" s="259"/>
      <c r="L215" s="96"/>
      <c r="M215" s="59"/>
      <c r="N215" s="63"/>
      <c r="O215" s="43"/>
      <c r="P215" s="99"/>
      <c r="Q215" s="96"/>
      <c r="R215" s="24"/>
      <c r="S215" s="91"/>
      <c r="T215" s="76"/>
      <c r="U215" s="79"/>
      <c r="V215" s="31"/>
    </row>
    <row r="216" spans="1:22" ht="19.5" customHeight="1" x14ac:dyDescent="0.15">
      <c r="A216" s="115"/>
      <c r="B216" s="115"/>
      <c r="C216" s="95"/>
      <c r="D216" s="59"/>
      <c r="E216" s="59"/>
      <c r="F216" s="125"/>
      <c r="G216" s="276"/>
      <c r="H216" s="210"/>
      <c r="I216" s="8" t="str">
        <f t="shared" si="4"/>
        <v/>
      </c>
      <c r="J216" s="133" t="str">
        <f t="shared" si="4"/>
        <v/>
      </c>
      <c r="K216" s="259"/>
      <c r="L216" s="96"/>
      <c r="M216" s="59"/>
      <c r="N216" s="63"/>
      <c r="O216" s="43"/>
      <c r="P216" s="99"/>
      <c r="Q216" s="96"/>
      <c r="R216" s="24"/>
      <c r="S216" s="91"/>
      <c r="T216" s="26"/>
      <c r="U216" s="72"/>
      <c r="V216" s="31"/>
    </row>
    <row r="217" spans="1:22" ht="19.5" customHeight="1" x14ac:dyDescent="0.15">
      <c r="A217" s="31"/>
      <c r="B217" s="31"/>
      <c r="C217" s="95"/>
      <c r="D217" s="59"/>
      <c r="E217" s="59"/>
      <c r="F217" s="125"/>
      <c r="G217" s="276"/>
      <c r="H217" s="210"/>
      <c r="I217" s="8" t="str">
        <f t="shared" si="4"/>
        <v/>
      </c>
      <c r="J217" s="133" t="str">
        <f t="shared" si="4"/>
        <v/>
      </c>
      <c r="K217" s="259"/>
      <c r="L217" s="96"/>
      <c r="M217" s="59"/>
      <c r="N217" s="63"/>
      <c r="O217" s="43"/>
      <c r="P217" s="99"/>
      <c r="Q217" s="96"/>
      <c r="R217" s="24"/>
      <c r="S217" s="91"/>
      <c r="T217" s="1"/>
      <c r="U217" s="71"/>
      <c r="V217" s="31"/>
    </row>
    <row r="218" spans="1:22" ht="19.5" customHeight="1" x14ac:dyDescent="0.15">
      <c r="A218" s="31"/>
      <c r="B218" s="31"/>
      <c r="C218" s="95"/>
      <c r="D218" s="59"/>
      <c r="E218" s="59"/>
      <c r="F218" s="125"/>
      <c r="G218" s="276"/>
      <c r="H218" s="210"/>
      <c r="I218" s="8" t="str">
        <f t="shared" si="4"/>
        <v/>
      </c>
      <c r="J218" s="133" t="str">
        <f t="shared" si="4"/>
        <v/>
      </c>
      <c r="K218" s="259"/>
      <c r="L218" s="96"/>
      <c r="M218" s="59"/>
      <c r="N218" s="63"/>
      <c r="O218" s="43"/>
      <c r="P218" s="99"/>
      <c r="Q218" s="96"/>
      <c r="R218" s="24"/>
      <c r="S218" s="91"/>
      <c r="T218" s="1"/>
      <c r="U218" s="71"/>
      <c r="V218" s="31"/>
    </row>
    <row r="219" spans="1:22" ht="19.5" customHeight="1" x14ac:dyDescent="0.15">
      <c r="A219" s="31"/>
      <c r="B219" s="31"/>
      <c r="C219" s="95"/>
      <c r="D219" s="59"/>
      <c r="E219" s="59"/>
      <c r="F219" s="125"/>
      <c r="G219" s="276"/>
      <c r="H219" s="210"/>
      <c r="I219" s="8" t="str">
        <f t="shared" si="4"/>
        <v/>
      </c>
      <c r="J219" s="133" t="str">
        <f t="shared" si="4"/>
        <v/>
      </c>
      <c r="K219" s="259"/>
      <c r="L219" s="96"/>
      <c r="M219" s="59"/>
      <c r="N219" s="63"/>
      <c r="O219" s="43"/>
      <c r="P219" s="99"/>
      <c r="Q219" s="96"/>
      <c r="R219" s="24"/>
      <c r="S219" s="91"/>
      <c r="T219" s="1"/>
      <c r="U219" s="71"/>
      <c r="V219" s="31"/>
    </row>
    <row r="220" spans="1:22" ht="19.5" customHeight="1" x14ac:dyDescent="0.15">
      <c r="A220" s="31"/>
      <c r="B220" s="31"/>
      <c r="C220" s="95"/>
      <c r="D220" s="59"/>
      <c r="E220" s="59"/>
      <c r="F220" s="125"/>
      <c r="G220" s="276"/>
      <c r="H220" s="210"/>
      <c r="I220" s="8" t="str">
        <f t="shared" si="4"/>
        <v/>
      </c>
      <c r="J220" s="133" t="str">
        <f t="shared" si="4"/>
        <v/>
      </c>
      <c r="K220" s="259"/>
      <c r="L220" s="96"/>
      <c r="M220" s="59"/>
      <c r="N220" s="63"/>
      <c r="O220" s="43"/>
      <c r="P220" s="99"/>
      <c r="Q220" s="96"/>
      <c r="R220" s="24"/>
      <c r="S220" s="91"/>
      <c r="T220" s="3"/>
      <c r="U220" s="71"/>
      <c r="V220" s="31"/>
    </row>
    <row r="221" spans="1:22" ht="19.5" customHeight="1" x14ac:dyDescent="0.15">
      <c r="A221" s="31"/>
      <c r="B221" s="31"/>
      <c r="C221" s="95"/>
      <c r="D221" s="59"/>
      <c r="E221" s="59"/>
      <c r="F221" s="125"/>
      <c r="G221" s="276"/>
      <c r="H221" s="210"/>
      <c r="I221" s="8" t="str">
        <f t="shared" si="4"/>
        <v/>
      </c>
      <c r="J221" s="133" t="str">
        <f t="shared" si="4"/>
        <v/>
      </c>
      <c r="K221" s="259"/>
      <c r="L221" s="96"/>
      <c r="M221" s="59"/>
      <c r="N221" s="63"/>
      <c r="O221" s="43"/>
      <c r="P221" s="99"/>
      <c r="Q221" s="96"/>
      <c r="R221" s="24"/>
      <c r="S221" s="91"/>
      <c r="T221" s="1"/>
      <c r="U221" s="71"/>
      <c r="V221" s="31"/>
    </row>
    <row r="222" spans="1:22" ht="19.5" customHeight="1" x14ac:dyDescent="0.15">
      <c r="A222" s="31"/>
      <c r="B222" s="31"/>
      <c r="C222" s="95"/>
      <c r="D222" s="59"/>
      <c r="E222" s="59"/>
      <c r="F222" s="125"/>
      <c r="G222" s="276"/>
      <c r="H222" s="210"/>
      <c r="I222" s="8" t="str">
        <f t="shared" si="4"/>
        <v/>
      </c>
      <c r="J222" s="133" t="str">
        <f t="shared" si="4"/>
        <v/>
      </c>
      <c r="K222" s="259"/>
      <c r="L222" s="96"/>
      <c r="M222" s="59"/>
      <c r="N222" s="63"/>
      <c r="O222" s="43"/>
      <c r="P222" s="99"/>
      <c r="Q222" s="96"/>
      <c r="R222" s="24"/>
      <c r="S222" s="91"/>
      <c r="T222" s="1"/>
      <c r="U222" s="71"/>
      <c r="V222" s="31"/>
    </row>
    <row r="223" spans="1:22" ht="19.5" customHeight="1" x14ac:dyDescent="0.15">
      <c r="A223" s="31"/>
      <c r="B223" s="31"/>
      <c r="C223" s="95"/>
      <c r="D223" s="59"/>
      <c r="E223" s="59"/>
      <c r="F223" s="125"/>
      <c r="G223" s="276"/>
      <c r="H223" s="210"/>
      <c r="I223" s="8" t="str">
        <f t="shared" si="4"/>
        <v/>
      </c>
      <c r="J223" s="133" t="str">
        <f t="shared" si="4"/>
        <v/>
      </c>
      <c r="K223" s="259"/>
      <c r="L223" s="96"/>
      <c r="M223" s="59"/>
      <c r="N223" s="63"/>
      <c r="O223" s="43"/>
      <c r="P223" s="99"/>
      <c r="Q223" s="96"/>
      <c r="R223" s="24"/>
      <c r="S223" s="91"/>
      <c r="T223" s="1"/>
      <c r="U223" s="71"/>
      <c r="V223" s="31"/>
    </row>
    <row r="224" spans="1:22" ht="19.5" customHeight="1" x14ac:dyDescent="0.15">
      <c r="A224" s="31"/>
      <c r="B224" s="31"/>
      <c r="C224" s="95"/>
      <c r="D224" s="59"/>
      <c r="E224" s="59"/>
      <c r="F224" s="125"/>
      <c r="G224" s="276"/>
      <c r="H224" s="210"/>
      <c r="I224" s="8" t="str">
        <f t="shared" si="4"/>
        <v/>
      </c>
      <c r="J224" s="133" t="str">
        <f t="shared" si="4"/>
        <v/>
      </c>
      <c r="K224" s="259"/>
      <c r="L224" s="96"/>
      <c r="M224" s="59"/>
      <c r="N224" s="63"/>
      <c r="O224" s="43"/>
      <c r="P224" s="99"/>
      <c r="Q224" s="96"/>
      <c r="R224" s="24"/>
      <c r="S224" s="91"/>
      <c r="T224" s="3"/>
      <c r="U224" s="71"/>
      <c r="V224" s="31"/>
    </row>
    <row r="225" spans="1:22" ht="19.5" customHeight="1" x14ac:dyDescent="0.15">
      <c r="A225" s="31"/>
      <c r="B225" s="31"/>
      <c r="C225" s="95"/>
      <c r="D225" s="59"/>
      <c r="E225" s="59"/>
      <c r="F225" s="125"/>
      <c r="G225" s="276"/>
      <c r="H225" s="210"/>
      <c r="I225" s="8" t="str">
        <f t="shared" si="4"/>
        <v/>
      </c>
      <c r="J225" s="133" t="str">
        <f t="shared" si="4"/>
        <v/>
      </c>
      <c r="K225" s="259"/>
      <c r="L225" s="96"/>
      <c r="M225" s="59"/>
      <c r="N225" s="63"/>
      <c r="O225" s="43"/>
      <c r="P225" s="99"/>
      <c r="Q225" s="96"/>
      <c r="R225" s="24"/>
      <c r="S225" s="91"/>
      <c r="T225" s="1"/>
      <c r="U225" s="71"/>
      <c r="V225" s="31"/>
    </row>
    <row r="226" spans="1:22" ht="19.5" customHeight="1" x14ac:dyDescent="0.15">
      <c r="A226" s="31"/>
      <c r="B226" s="31"/>
      <c r="C226" s="95"/>
      <c r="D226" s="59"/>
      <c r="E226" s="59"/>
      <c r="F226" s="125"/>
      <c r="G226" s="276"/>
      <c r="H226" s="210"/>
      <c r="I226" s="8" t="str">
        <f t="shared" si="4"/>
        <v/>
      </c>
      <c r="J226" s="133" t="str">
        <f t="shared" si="4"/>
        <v/>
      </c>
      <c r="K226" s="259"/>
      <c r="L226" s="96"/>
      <c r="M226" s="59"/>
      <c r="N226" s="63"/>
      <c r="O226" s="43"/>
      <c r="P226" s="99"/>
      <c r="Q226" s="96"/>
      <c r="R226" s="24"/>
      <c r="S226" s="91"/>
      <c r="T226" s="1"/>
      <c r="U226" s="71"/>
      <c r="V226" s="31"/>
    </row>
    <row r="227" spans="1:22" ht="19.5" customHeight="1" x14ac:dyDescent="0.15">
      <c r="A227" s="31"/>
      <c r="B227" s="31"/>
      <c r="C227" s="95"/>
      <c r="D227" s="59"/>
      <c r="E227" s="59"/>
      <c r="F227" s="125"/>
      <c r="G227" s="276"/>
      <c r="H227" s="210"/>
      <c r="I227" s="8" t="str">
        <f t="shared" si="4"/>
        <v/>
      </c>
      <c r="J227" s="133" t="str">
        <f t="shared" si="4"/>
        <v/>
      </c>
      <c r="K227" s="259"/>
      <c r="L227" s="96"/>
      <c r="M227" s="59"/>
      <c r="N227" s="63"/>
      <c r="O227" s="43"/>
      <c r="P227" s="99"/>
      <c r="Q227" s="96"/>
      <c r="R227" s="24"/>
      <c r="S227" s="91"/>
      <c r="T227" s="1"/>
      <c r="U227" s="71"/>
      <c r="V227" s="31"/>
    </row>
    <row r="228" spans="1:22" ht="19.5" customHeight="1" x14ac:dyDescent="0.15">
      <c r="A228" s="31"/>
      <c r="B228" s="31"/>
      <c r="C228" s="95"/>
      <c r="D228" s="59"/>
      <c r="E228" s="59"/>
      <c r="F228" s="125"/>
      <c r="G228" s="276"/>
      <c r="H228" s="210"/>
      <c r="I228" s="8" t="str">
        <f t="shared" si="4"/>
        <v/>
      </c>
      <c r="J228" s="133" t="str">
        <f t="shared" si="4"/>
        <v/>
      </c>
      <c r="K228" s="259"/>
      <c r="L228" s="96"/>
      <c r="M228" s="59"/>
      <c r="N228" s="63"/>
      <c r="O228" s="43"/>
      <c r="P228" s="99"/>
      <c r="Q228" s="96"/>
      <c r="R228" s="24"/>
      <c r="S228" s="91"/>
      <c r="T228" s="3"/>
      <c r="U228" s="71"/>
      <c r="V228" s="31"/>
    </row>
    <row r="229" spans="1:22" ht="19.5" customHeight="1" x14ac:dyDescent="0.15">
      <c r="A229" s="31"/>
      <c r="B229" s="31"/>
      <c r="C229" s="95"/>
      <c r="D229" s="59"/>
      <c r="E229" s="59"/>
      <c r="F229" s="125"/>
      <c r="G229" s="276"/>
      <c r="H229" s="210"/>
      <c r="I229" s="8" t="str">
        <f t="shared" si="4"/>
        <v/>
      </c>
      <c r="J229" s="133" t="str">
        <f t="shared" si="4"/>
        <v/>
      </c>
      <c r="K229" s="259"/>
      <c r="L229" s="96"/>
      <c r="M229" s="59"/>
      <c r="N229" s="63"/>
      <c r="O229" s="43"/>
      <c r="P229" s="99"/>
      <c r="Q229" s="96"/>
      <c r="R229" s="24"/>
      <c r="S229" s="91"/>
      <c r="T229" s="3"/>
      <c r="U229" s="71"/>
      <c r="V229" s="31"/>
    </row>
    <row r="230" spans="1:22" ht="19.5" customHeight="1" x14ac:dyDescent="0.15">
      <c r="A230" s="31"/>
      <c r="B230" s="31"/>
      <c r="C230" s="95"/>
      <c r="D230" s="59"/>
      <c r="E230" s="59"/>
      <c r="F230" s="125"/>
      <c r="G230" s="276"/>
      <c r="H230" s="210"/>
      <c r="I230" s="8" t="str">
        <f t="shared" si="4"/>
        <v/>
      </c>
      <c r="J230" s="133" t="str">
        <f t="shared" si="4"/>
        <v/>
      </c>
      <c r="K230" s="259"/>
      <c r="L230" s="96"/>
      <c r="M230" s="59"/>
      <c r="N230" s="63"/>
      <c r="O230" s="43"/>
      <c r="P230" s="99"/>
      <c r="Q230" s="96"/>
      <c r="R230" s="24"/>
      <c r="S230" s="91"/>
      <c r="T230" s="99"/>
      <c r="U230" s="101"/>
      <c r="V230" s="31"/>
    </row>
    <row r="231" spans="1:22" ht="19.5" customHeight="1" x14ac:dyDescent="0.15">
      <c r="A231" s="31"/>
      <c r="B231" s="31"/>
      <c r="C231" s="95"/>
      <c r="D231" s="59"/>
      <c r="E231" s="59"/>
      <c r="F231" s="125"/>
      <c r="G231" s="276"/>
      <c r="H231" s="210"/>
      <c r="I231" s="8" t="str">
        <f t="shared" si="4"/>
        <v/>
      </c>
      <c r="J231" s="133" t="str">
        <f t="shared" si="4"/>
        <v/>
      </c>
      <c r="K231" s="259"/>
      <c r="L231" s="96"/>
      <c r="M231" s="59"/>
      <c r="N231" s="63"/>
      <c r="O231" s="43"/>
      <c r="P231" s="99"/>
      <c r="Q231" s="96"/>
      <c r="R231" s="24"/>
      <c r="S231" s="91"/>
      <c r="T231" s="1"/>
      <c r="U231" s="71"/>
      <c r="V231" s="31"/>
    </row>
    <row r="232" spans="1:22" ht="19.5" customHeight="1" x14ac:dyDescent="0.15">
      <c r="A232" s="31"/>
      <c r="B232" s="31"/>
      <c r="C232" s="95"/>
      <c r="D232" s="59"/>
      <c r="E232" s="59"/>
      <c r="F232" s="125"/>
      <c r="G232" s="276"/>
      <c r="H232" s="210"/>
      <c r="I232" s="8" t="str">
        <f t="shared" si="4"/>
        <v/>
      </c>
      <c r="J232" s="133" t="str">
        <f t="shared" si="4"/>
        <v/>
      </c>
      <c r="K232" s="259"/>
      <c r="L232" s="96"/>
      <c r="M232" s="59"/>
      <c r="N232" s="63"/>
      <c r="O232" s="43"/>
      <c r="P232" s="99"/>
      <c r="Q232" s="96"/>
      <c r="R232" s="24"/>
      <c r="S232" s="91"/>
      <c r="T232" s="1"/>
      <c r="U232" s="71"/>
      <c r="V232" s="31"/>
    </row>
    <row r="233" spans="1:22" ht="19.5" customHeight="1" x14ac:dyDescent="0.15">
      <c r="A233" s="31"/>
      <c r="B233" s="31"/>
      <c r="C233" s="95"/>
      <c r="D233" s="59"/>
      <c r="E233" s="59"/>
      <c r="F233" s="125"/>
      <c r="G233" s="276"/>
      <c r="H233" s="210"/>
      <c r="I233" s="8" t="str">
        <f t="shared" si="4"/>
        <v/>
      </c>
      <c r="J233" s="133" t="str">
        <f t="shared" si="4"/>
        <v/>
      </c>
      <c r="K233" s="259"/>
      <c r="L233" s="96"/>
      <c r="M233" s="59"/>
      <c r="N233" s="63"/>
      <c r="O233" s="43"/>
      <c r="P233" s="99"/>
      <c r="Q233" s="96"/>
      <c r="R233" s="24"/>
      <c r="S233" s="91"/>
      <c r="T233" s="1"/>
      <c r="U233" s="71"/>
      <c r="V233" s="31"/>
    </row>
    <row r="234" spans="1:22" ht="19.5" customHeight="1" x14ac:dyDescent="0.15">
      <c r="A234" s="31"/>
      <c r="B234" s="31"/>
      <c r="C234" s="95"/>
      <c r="D234" s="59"/>
      <c r="E234" s="59"/>
      <c r="F234" s="125"/>
      <c r="G234" s="276"/>
      <c r="H234" s="210"/>
      <c r="I234" s="8" t="str">
        <f t="shared" si="4"/>
        <v/>
      </c>
      <c r="J234" s="133" t="str">
        <f t="shared" si="4"/>
        <v/>
      </c>
      <c r="K234" s="259"/>
      <c r="L234" s="96"/>
      <c r="M234" s="59"/>
      <c r="N234" s="63"/>
      <c r="O234" s="43"/>
      <c r="P234" s="99"/>
      <c r="Q234" s="96"/>
      <c r="R234" s="24"/>
      <c r="S234" s="91"/>
      <c r="T234" s="1"/>
      <c r="U234" s="71"/>
      <c r="V234" s="31"/>
    </row>
    <row r="235" spans="1:22" ht="19.5" customHeight="1" x14ac:dyDescent="0.15">
      <c r="A235" s="31"/>
      <c r="B235" s="31"/>
      <c r="C235" s="95"/>
      <c r="D235" s="59"/>
      <c r="E235" s="59"/>
      <c r="F235" s="125"/>
      <c r="G235" s="276"/>
      <c r="H235" s="210"/>
      <c r="I235" s="8" t="str">
        <f t="shared" si="4"/>
        <v/>
      </c>
      <c r="J235" s="133" t="str">
        <f t="shared" si="4"/>
        <v/>
      </c>
      <c r="K235" s="259"/>
      <c r="L235" s="96"/>
      <c r="M235" s="59"/>
      <c r="N235" s="63"/>
      <c r="O235" s="43"/>
      <c r="P235" s="99"/>
      <c r="Q235" s="96"/>
      <c r="R235" s="24"/>
      <c r="S235" s="91"/>
      <c r="T235" s="1"/>
      <c r="U235" s="71"/>
      <c r="V235" s="31"/>
    </row>
    <row r="236" spans="1:22" ht="19.5" customHeight="1" x14ac:dyDescent="0.15">
      <c r="A236" s="31"/>
      <c r="B236" s="31"/>
      <c r="C236" s="95"/>
      <c r="D236" s="59"/>
      <c r="E236" s="59"/>
      <c r="F236" s="125"/>
      <c r="G236" s="276"/>
      <c r="H236" s="210"/>
      <c r="I236" s="8" t="str">
        <f t="shared" si="4"/>
        <v/>
      </c>
      <c r="J236" s="133" t="str">
        <f t="shared" si="4"/>
        <v/>
      </c>
      <c r="K236" s="259"/>
      <c r="L236" s="96"/>
      <c r="M236" s="59"/>
      <c r="N236" s="63"/>
      <c r="O236" s="43"/>
      <c r="P236" s="99"/>
      <c r="Q236" s="96"/>
      <c r="R236" s="24"/>
      <c r="S236" s="91"/>
      <c r="T236" s="1"/>
      <c r="U236" s="71"/>
      <c r="V236" s="31"/>
    </row>
    <row r="237" spans="1:22" ht="19.5" customHeight="1" x14ac:dyDescent="0.15">
      <c r="A237" s="31"/>
      <c r="B237" s="31"/>
      <c r="C237" s="95"/>
      <c r="D237" s="59"/>
      <c r="E237" s="59"/>
      <c r="F237" s="125"/>
      <c r="G237" s="276"/>
      <c r="H237" s="210"/>
      <c r="I237" s="8" t="str">
        <f t="shared" si="4"/>
        <v/>
      </c>
      <c r="J237" s="133" t="str">
        <f t="shared" si="4"/>
        <v/>
      </c>
      <c r="K237" s="259"/>
      <c r="L237" s="96"/>
      <c r="M237" s="59"/>
      <c r="N237" s="63"/>
      <c r="O237" s="43"/>
      <c r="P237" s="99"/>
      <c r="Q237" s="96"/>
      <c r="R237" s="24"/>
      <c r="S237" s="91"/>
      <c r="T237" s="1"/>
      <c r="U237" s="71"/>
      <c r="V237" s="31"/>
    </row>
    <row r="238" spans="1:22" ht="19.5" customHeight="1" x14ac:dyDescent="0.15">
      <c r="A238" s="31"/>
      <c r="B238" s="31"/>
      <c r="C238" s="95"/>
      <c r="D238" s="59"/>
      <c r="E238" s="59"/>
      <c r="F238" s="125"/>
      <c r="G238" s="276"/>
      <c r="H238" s="210"/>
      <c r="I238" s="8" t="str">
        <f t="shared" si="4"/>
        <v/>
      </c>
      <c r="J238" s="133" t="str">
        <f t="shared" si="4"/>
        <v/>
      </c>
      <c r="K238" s="259"/>
      <c r="L238" s="96"/>
      <c r="M238" s="59"/>
      <c r="N238" s="63"/>
      <c r="O238" s="43"/>
      <c r="P238" s="99"/>
      <c r="Q238" s="96"/>
      <c r="R238" s="24"/>
      <c r="S238" s="91"/>
      <c r="T238" s="1"/>
      <c r="U238" s="71"/>
      <c r="V238" s="31"/>
    </row>
    <row r="239" spans="1:22" ht="19.5" customHeight="1" x14ac:dyDescent="0.15">
      <c r="A239" s="31"/>
      <c r="B239" s="31"/>
      <c r="C239" s="95"/>
      <c r="D239" s="59"/>
      <c r="E239" s="59"/>
      <c r="F239" s="125"/>
      <c r="G239" s="276"/>
      <c r="H239" s="210"/>
      <c r="I239" s="8" t="str">
        <f t="shared" si="4"/>
        <v/>
      </c>
      <c r="J239" s="133" t="str">
        <f t="shared" si="4"/>
        <v/>
      </c>
      <c r="K239" s="259"/>
      <c r="L239" s="96"/>
      <c r="M239" s="59"/>
      <c r="N239" s="63"/>
      <c r="O239" s="43"/>
      <c r="P239" s="99"/>
      <c r="Q239" s="96"/>
      <c r="R239" s="24"/>
      <c r="S239" s="91"/>
      <c r="T239" s="1"/>
      <c r="U239" s="71"/>
      <c r="V239" s="31"/>
    </row>
    <row r="240" spans="1:22" ht="19.5" customHeight="1" x14ac:dyDescent="0.15">
      <c r="A240" s="31"/>
      <c r="B240" s="31"/>
      <c r="C240" s="95"/>
      <c r="D240" s="59"/>
      <c r="E240" s="59"/>
      <c r="F240" s="125"/>
      <c r="G240" s="276"/>
      <c r="H240" s="210"/>
      <c r="I240" s="8" t="str">
        <f t="shared" si="4"/>
        <v/>
      </c>
      <c r="J240" s="133" t="str">
        <f t="shared" si="4"/>
        <v/>
      </c>
      <c r="K240" s="259"/>
      <c r="L240" s="96"/>
      <c r="M240" s="59"/>
      <c r="N240" s="63"/>
      <c r="O240" s="43"/>
      <c r="P240" s="99"/>
      <c r="Q240" s="96"/>
      <c r="R240" s="24"/>
      <c r="S240" s="91"/>
      <c r="T240" s="1"/>
      <c r="U240" s="71"/>
      <c r="V240" s="31"/>
    </row>
    <row r="241" spans="1:22" ht="19.5" customHeight="1" x14ac:dyDescent="0.15">
      <c r="A241" s="31"/>
      <c r="B241" s="31"/>
      <c r="C241" s="95"/>
      <c r="D241" s="59"/>
      <c r="E241" s="59"/>
      <c r="F241" s="125"/>
      <c r="G241" s="276"/>
      <c r="H241" s="210"/>
      <c r="I241" s="8" t="str">
        <f t="shared" si="4"/>
        <v/>
      </c>
      <c r="J241" s="133" t="str">
        <f t="shared" si="4"/>
        <v/>
      </c>
      <c r="K241" s="259"/>
      <c r="L241" s="96"/>
      <c r="M241" s="59"/>
      <c r="N241" s="63"/>
      <c r="O241" s="43"/>
      <c r="P241" s="99"/>
      <c r="Q241" s="96"/>
      <c r="R241" s="24"/>
      <c r="S241" s="91"/>
      <c r="T241" s="1"/>
      <c r="U241" s="71"/>
      <c r="V241" s="31"/>
    </row>
    <row r="242" spans="1:22" ht="19.5" customHeight="1" x14ac:dyDescent="0.15">
      <c r="A242" s="31"/>
      <c r="B242" s="31"/>
      <c r="C242" s="95"/>
      <c r="D242" s="59"/>
      <c r="E242" s="59"/>
      <c r="F242" s="125"/>
      <c r="G242" s="276"/>
      <c r="H242" s="210"/>
      <c r="I242" s="8" t="str">
        <f t="shared" si="4"/>
        <v/>
      </c>
      <c r="J242" s="133" t="str">
        <f t="shared" si="4"/>
        <v/>
      </c>
      <c r="K242" s="259"/>
      <c r="L242" s="96"/>
      <c r="M242" s="59"/>
      <c r="N242" s="63"/>
      <c r="O242" s="43"/>
      <c r="P242" s="99"/>
      <c r="Q242" s="96"/>
      <c r="R242" s="24"/>
      <c r="S242" s="91"/>
      <c r="T242" s="1"/>
      <c r="U242" s="71"/>
      <c r="V242" s="31"/>
    </row>
    <row r="243" spans="1:22" ht="19.5" customHeight="1" x14ac:dyDescent="0.15">
      <c r="A243" s="31"/>
      <c r="B243" s="31"/>
      <c r="C243" s="95"/>
      <c r="D243" s="59"/>
      <c r="E243" s="59"/>
      <c r="F243" s="125"/>
      <c r="G243" s="276"/>
      <c r="H243" s="210"/>
      <c r="I243" s="8" t="str">
        <f t="shared" si="4"/>
        <v/>
      </c>
      <c r="J243" s="133" t="str">
        <f t="shared" si="4"/>
        <v/>
      </c>
      <c r="K243" s="259"/>
      <c r="L243" s="96"/>
      <c r="M243" s="59"/>
      <c r="N243" s="63"/>
      <c r="O243" s="43"/>
      <c r="P243" s="99"/>
      <c r="Q243" s="96"/>
      <c r="R243" s="24"/>
      <c r="S243" s="91"/>
      <c r="T243" s="1"/>
      <c r="U243" s="71"/>
      <c r="V243" s="31"/>
    </row>
    <row r="244" spans="1:22" ht="19.5" customHeight="1" x14ac:dyDescent="0.15">
      <c r="A244" s="31"/>
      <c r="B244" s="31"/>
      <c r="C244" s="95"/>
      <c r="D244" s="59"/>
      <c r="E244" s="59"/>
      <c r="F244" s="125"/>
      <c r="G244" s="276"/>
      <c r="H244" s="210"/>
      <c r="I244" s="8" t="str">
        <f t="shared" si="4"/>
        <v/>
      </c>
      <c r="J244" s="133" t="str">
        <f t="shared" si="4"/>
        <v/>
      </c>
      <c r="K244" s="259"/>
      <c r="L244" s="96"/>
      <c r="M244" s="59"/>
      <c r="N244" s="63"/>
      <c r="O244" s="43"/>
      <c r="P244" s="99"/>
      <c r="Q244" s="96"/>
      <c r="R244" s="24"/>
      <c r="S244" s="91"/>
      <c r="T244" s="1"/>
      <c r="U244" s="71"/>
      <c r="V244" s="31"/>
    </row>
    <row r="245" spans="1:22" ht="19.5" customHeight="1" x14ac:dyDescent="0.15">
      <c r="A245" s="31"/>
      <c r="B245" s="31"/>
      <c r="C245" s="95"/>
      <c r="D245" s="59"/>
      <c r="E245" s="59"/>
      <c r="F245" s="125"/>
      <c r="G245" s="276"/>
      <c r="H245" s="210"/>
      <c r="I245" s="8" t="str">
        <f t="shared" si="4"/>
        <v/>
      </c>
      <c r="J245" s="133" t="str">
        <f t="shared" si="4"/>
        <v/>
      </c>
      <c r="K245" s="259"/>
      <c r="L245" s="96"/>
      <c r="M245" s="59"/>
      <c r="N245" s="63"/>
      <c r="O245" s="43"/>
      <c r="P245" s="99"/>
      <c r="Q245" s="96"/>
      <c r="R245" s="24"/>
      <c r="S245" s="91"/>
      <c r="T245" s="1"/>
      <c r="U245" s="71"/>
      <c r="V245" s="31"/>
    </row>
    <row r="246" spans="1:22" ht="19.5" customHeight="1" x14ac:dyDescent="0.15">
      <c r="A246" s="31"/>
      <c r="B246" s="31"/>
      <c r="C246" s="95"/>
      <c r="D246" s="59"/>
      <c r="E246" s="59"/>
      <c r="F246" s="125"/>
      <c r="G246" s="276"/>
      <c r="H246" s="210"/>
      <c r="I246" s="8" t="str">
        <f t="shared" si="4"/>
        <v/>
      </c>
      <c r="J246" s="133" t="str">
        <f t="shared" si="4"/>
        <v/>
      </c>
      <c r="K246" s="259"/>
      <c r="L246" s="96"/>
      <c r="M246" s="59"/>
      <c r="N246" s="63"/>
      <c r="O246" s="43"/>
      <c r="P246" s="99"/>
      <c r="Q246" s="96"/>
      <c r="R246" s="24"/>
      <c r="S246" s="91"/>
      <c r="T246" s="130"/>
      <c r="U246" s="71"/>
      <c r="V246" s="31"/>
    </row>
    <row r="247" spans="1:22" ht="19.5" customHeight="1" x14ac:dyDescent="0.15">
      <c r="A247" s="31"/>
      <c r="B247" s="31"/>
      <c r="C247" s="95"/>
      <c r="D247" s="59"/>
      <c r="E247" s="59"/>
      <c r="F247" s="125"/>
      <c r="G247" s="276"/>
      <c r="H247" s="210"/>
      <c r="I247" s="8" t="str">
        <f t="shared" si="4"/>
        <v/>
      </c>
      <c r="J247" s="133" t="str">
        <f t="shared" si="4"/>
        <v/>
      </c>
      <c r="K247" s="259"/>
      <c r="L247" s="96"/>
      <c r="M247" s="59"/>
      <c r="N247" s="63"/>
      <c r="O247" s="43"/>
      <c r="P247" s="99"/>
      <c r="Q247" s="96"/>
      <c r="R247" s="24"/>
      <c r="S247" s="91"/>
      <c r="T247" s="1"/>
      <c r="U247" s="71"/>
      <c r="V247" s="31"/>
    </row>
    <row r="248" spans="1:22" ht="19.5" customHeight="1" x14ac:dyDescent="0.15">
      <c r="A248" s="31"/>
      <c r="B248" s="31"/>
      <c r="C248" s="95"/>
      <c r="D248" s="59"/>
      <c r="E248" s="59"/>
      <c r="F248" s="125"/>
      <c r="G248" s="276"/>
      <c r="H248" s="210"/>
      <c r="I248" s="8" t="str">
        <f t="shared" si="4"/>
        <v/>
      </c>
      <c r="J248" s="133" t="str">
        <f t="shared" si="4"/>
        <v/>
      </c>
      <c r="K248" s="259"/>
      <c r="L248" s="96"/>
      <c r="M248" s="59"/>
      <c r="N248" s="63"/>
      <c r="O248" s="43"/>
      <c r="P248" s="99"/>
      <c r="Q248" s="96"/>
      <c r="R248" s="24"/>
      <c r="S248" s="91"/>
      <c r="T248" s="1"/>
      <c r="U248" s="71"/>
      <c r="V248" s="31"/>
    </row>
    <row r="249" spans="1:22" ht="19.5" customHeight="1" x14ac:dyDescent="0.15">
      <c r="A249" s="31"/>
      <c r="B249" s="31"/>
      <c r="C249" s="95"/>
      <c r="D249" s="59"/>
      <c r="E249" s="59"/>
      <c r="F249" s="125"/>
      <c r="G249" s="276"/>
      <c r="H249" s="210"/>
      <c r="I249" s="8" t="str">
        <f t="shared" si="4"/>
        <v/>
      </c>
      <c r="J249" s="133" t="str">
        <f t="shared" si="4"/>
        <v/>
      </c>
      <c r="K249" s="259"/>
      <c r="L249" s="96"/>
      <c r="M249" s="59"/>
      <c r="N249" s="63"/>
      <c r="O249" s="43"/>
      <c r="P249" s="99"/>
      <c r="Q249" s="96"/>
      <c r="R249" s="24"/>
      <c r="S249" s="91"/>
      <c r="T249" s="1"/>
      <c r="U249" s="71"/>
      <c r="V249" s="31"/>
    </row>
    <row r="250" spans="1:22" ht="19.5" customHeight="1" x14ac:dyDescent="0.15">
      <c r="A250" s="31"/>
      <c r="B250" s="31"/>
      <c r="C250" s="95"/>
      <c r="D250" s="59"/>
      <c r="E250" s="59"/>
      <c r="F250" s="125"/>
      <c r="G250" s="276"/>
      <c r="H250" s="210"/>
      <c r="I250" s="8" t="str">
        <f t="shared" si="4"/>
        <v/>
      </c>
      <c r="J250" s="133" t="str">
        <f t="shared" si="4"/>
        <v/>
      </c>
      <c r="K250" s="259"/>
      <c r="L250" s="96"/>
      <c r="M250" s="59"/>
      <c r="N250" s="63"/>
      <c r="O250" s="43"/>
      <c r="P250" s="99"/>
      <c r="Q250" s="96"/>
      <c r="R250" s="24"/>
      <c r="S250" s="91"/>
      <c r="T250" s="3"/>
      <c r="U250" s="71"/>
      <c r="V250" s="31"/>
    </row>
    <row r="251" spans="1:22" ht="19.5" customHeight="1" x14ac:dyDescent="0.15">
      <c r="A251" s="31"/>
      <c r="B251" s="31"/>
      <c r="C251" s="95"/>
      <c r="D251" s="59"/>
      <c r="E251" s="59"/>
      <c r="F251" s="125"/>
      <c r="G251" s="276"/>
      <c r="H251" s="210"/>
      <c r="I251" s="8" t="str">
        <f t="shared" si="4"/>
        <v/>
      </c>
      <c r="J251" s="133" t="str">
        <f t="shared" si="4"/>
        <v/>
      </c>
      <c r="K251" s="259"/>
      <c r="L251" s="96"/>
      <c r="M251" s="59"/>
      <c r="N251" s="63"/>
      <c r="O251" s="43"/>
      <c r="P251" s="99"/>
      <c r="Q251" s="96"/>
      <c r="R251" s="24"/>
      <c r="S251" s="91"/>
      <c r="T251" s="1"/>
      <c r="U251" s="71"/>
      <c r="V251" s="31"/>
    </row>
    <row r="252" spans="1:22" ht="19.5" customHeight="1" x14ac:dyDescent="0.15">
      <c r="A252" s="31"/>
      <c r="B252" s="31"/>
      <c r="C252" s="95"/>
      <c r="D252" s="59"/>
      <c r="E252" s="59"/>
      <c r="F252" s="125"/>
      <c r="G252" s="276"/>
      <c r="H252" s="210"/>
      <c r="I252" s="8" t="str">
        <f t="shared" si="4"/>
        <v/>
      </c>
      <c r="J252" s="133" t="str">
        <f t="shared" si="4"/>
        <v/>
      </c>
      <c r="K252" s="259"/>
      <c r="L252" s="96"/>
      <c r="M252" s="59"/>
      <c r="N252" s="63"/>
      <c r="O252" s="43"/>
      <c r="P252" s="99"/>
      <c r="Q252" s="96"/>
      <c r="R252" s="24"/>
      <c r="S252" s="91"/>
      <c r="T252" s="1"/>
      <c r="U252" s="71"/>
      <c r="V252" s="31"/>
    </row>
    <row r="253" spans="1:22" ht="19.5" customHeight="1" x14ac:dyDescent="0.15">
      <c r="A253" s="31"/>
      <c r="B253" s="31"/>
      <c r="C253" s="95"/>
      <c r="D253" s="59"/>
      <c r="E253" s="59"/>
      <c r="F253" s="125"/>
      <c r="G253" s="276"/>
      <c r="H253" s="210"/>
      <c r="I253" s="8" t="str">
        <f t="shared" si="4"/>
        <v/>
      </c>
      <c r="J253" s="133" t="str">
        <f t="shared" si="4"/>
        <v/>
      </c>
      <c r="K253" s="259"/>
      <c r="L253" s="96"/>
      <c r="M253" s="59"/>
      <c r="N253" s="63"/>
      <c r="O253" s="43"/>
      <c r="P253" s="99"/>
      <c r="Q253" s="96"/>
      <c r="R253" s="24"/>
      <c r="S253" s="91"/>
      <c r="T253" s="1"/>
      <c r="U253" s="71"/>
      <c r="V253" s="31"/>
    </row>
    <row r="254" spans="1:22" ht="19.5" customHeight="1" x14ac:dyDescent="0.15">
      <c r="A254" s="31"/>
      <c r="B254" s="31"/>
      <c r="C254" s="95"/>
      <c r="D254" s="59"/>
      <c r="E254" s="59"/>
      <c r="F254" s="125"/>
      <c r="G254" s="276"/>
      <c r="H254" s="210"/>
      <c r="I254" s="8" t="str">
        <f t="shared" si="4"/>
        <v/>
      </c>
      <c r="J254" s="133" t="str">
        <f t="shared" si="4"/>
        <v/>
      </c>
      <c r="K254" s="259"/>
      <c r="L254" s="96"/>
      <c r="M254" s="59"/>
      <c r="N254" s="63"/>
      <c r="O254" s="43"/>
      <c r="P254" s="99"/>
      <c r="Q254" s="96"/>
      <c r="R254" s="24"/>
      <c r="S254" s="91"/>
      <c r="T254" s="1"/>
      <c r="U254" s="71"/>
      <c r="V254" s="31"/>
    </row>
    <row r="255" spans="1:22" ht="19.5" customHeight="1" x14ac:dyDescent="0.15">
      <c r="A255" s="31"/>
      <c r="B255" s="31"/>
      <c r="C255" s="95"/>
      <c r="D255" s="59"/>
      <c r="E255" s="59"/>
      <c r="F255" s="125"/>
      <c r="G255" s="276"/>
      <c r="H255" s="210"/>
      <c r="I255" s="8" t="str">
        <f t="shared" si="4"/>
        <v/>
      </c>
      <c r="J255" s="133" t="str">
        <f t="shared" si="4"/>
        <v/>
      </c>
      <c r="K255" s="259"/>
      <c r="L255" s="96"/>
      <c r="M255" s="59"/>
      <c r="N255" s="63"/>
      <c r="O255" s="43"/>
      <c r="P255" s="99"/>
      <c r="Q255" s="96"/>
      <c r="R255" s="24"/>
      <c r="S255" s="91"/>
      <c r="T255" s="1"/>
      <c r="U255" s="71"/>
      <c r="V255" s="31"/>
    </row>
    <row r="256" spans="1:22" ht="19.5" customHeight="1" x14ac:dyDescent="0.15">
      <c r="A256" s="31"/>
      <c r="B256" s="31"/>
      <c r="C256" s="95"/>
      <c r="D256" s="59"/>
      <c r="E256" s="59"/>
      <c r="F256" s="125"/>
      <c r="G256" s="276"/>
      <c r="H256" s="210"/>
      <c r="I256" s="8" t="str">
        <f t="shared" si="4"/>
        <v/>
      </c>
      <c r="J256" s="133" t="str">
        <f t="shared" si="4"/>
        <v/>
      </c>
      <c r="K256" s="259"/>
      <c r="L256" s="96"/>
      <c r="M256" s="59"/>
      <c r="N256" s="63"/>
      <c r="O256" s="43"/>
      <c r="P256" s="99"/>
      <c r="Q256" s="96"/>
      <c r="R256" s="24"/>
      <c r="S256" s="91"/>
      <c r="T256" s="1"/>
      <c r="U256" s="71"/>
      <c r="V256" s="31"/>
    </row>
    <row r="257" spans="1:22" ht="19.5" customHeight="1" x14ac:dyDescent="0.15">
      <c r="A257" s="31"/>
      <c r="B257" s="31"/>
      <c r="C257" s="95"/>
      <c r="D257" s="59"/>
      <c r="E257" s="59"/>
      <c r="F257" s="125"/>
      <c r="G257" s="276"/>
      <c r="H257" s="210"/>
      <c r="I257" s="8" t="str">
        <f t="shared" si="4"/>
        <v/>
      </c>
      <c r="J257" s="133" t="str">
        <f t="shared" si="4"/>
        <v/>
      </c>
      <c r="K257" s="259"/>
      <c r="L257" s="96"/>
      <c r="M257" s="59"/>
      <c r="N257" s="63"/>
      <c r="O257" s="43"/>
      <c r="P257" s="99"/>
      <c r="Q257" s="96"/>
      <c r="R257" s="24"/>
      <c r="S257" s="91"/>
      <c r="T257" s="1"/>
      <c r="U257" s="71"/>
      <c r="V257" s="31"/>
    </row>
    <row r="258" spans="1:22" ht="19.5" customHeight="1" x14ac:dyDescent="0.15">
      <c r="A258" s="31"/>
      <c r="B258" s="31"/>
      <c r="C258" s="95"/>
      <c r="D258" s="59"/>
      <c r="E258" s="59"/>
      <c r="F258" s="125"/>
      <c r="G258" s="276"/>
      <c r="H258" s="210"/>
      <c r="I258" s="8" t="str">
        <f t="shared" si="4"/>
        <v/>
      </c>
      <c r="J258" s="133" t="str">
        <f t="shared" si="4"/>
        <v/>
      </c>
      <c r="K258" s="259"/>
      <c r="L258" s="96"/>
      <c r="M258" s="59"/>
      <c r="N258" s="63"/>
      <c r="O258" s="43"/>
      <c r="P258" s="99"/>
      <c r="Q258" s="96"/>
      <c r="R258" s="24"/>
      <c r="S258" s="91"/>
      <c r="T258" s="1"/>
      <c r="U258" s="71"/>
      <c r="V258" s="31"/>
    </row>
    <row r="259" spans="1:22" ht="19.5" customHeight="1" x14ac:dyDescent="0.15">
      <c r="A259" s="31"/>
      <c r="B259" s="31"/>
      <c r="C259" s="95"/>
      <c r="D259" s="59"/>
      <c r="E259" s="59"/>
      <c r="F259" s="125"/>
      <c r="G259" s="276"/>
      <c r="H259" s="210"/>
      <c r="I259" s="8" t="str">
        <f t="shared" si="4"/>
        <v/>
      </c>
      <c r="J259" s="133" t="str">
        <f t="shared" si="4"/>
        <v/>
      </c>
      <c r="K259" s="259"/>
      <c r="L259" s="96"/>
      <c r="M259" s="59"/>
      <c r="N259" s="63"/>
      <c r="O259" s="43"/>
      <c r="P259" s="99"/>
      <c r="Q259" s="96"/>
      <c r="R259" s="24"/>
      <c r="S259" s="91"/>
      <c r="T259" s="1"/>
      <c r="U259" s="71"/>
      <c r="V259" s="31"/>
    </row>
    <row r="260" spans="1:22" ht="19.5" customHeight="1" x14ac:dyDescent="0.15">
      <c r="A260" s="31"/>
      <c r="B260" s="31"/>
      <c r="C260" s="95"/>
      <c r="D260" s="59"/>
      <c r="E260" s="59"/>
      <c r="F260" s="125"/>
      <c r="G260" s="276"/>
      <c r="H260" s="210"/>
      <c r="I260" s="8" t="str">
        <f t="shared" si="4"/>
        <v/>
      </c>
      <c r="J260" s="133" t="str">
        <f t="shared" si="4"/>
        <v/>
      </c>
      <c r="K260" s="259"/>
      <c r="L260" s="96"/>
      <c r="M260" s="59"/>
      <c r="N260" s="63"/>
      <c r="O260" s="43"/>
      <c r="P260" s="99"/>
      <c r="Q260" s="96"/>
      <c r="R260" s="24"/>
      <c r="S260" s="91"/>
      <c r="T260" s="1"/>
      <c r="U260" s="71"/>
      <c r="V260" s="31"/>
    </row>
    <row r="261" spans="1:22" ht="19.5" customHeight="1" x14ac:dyDescent="0.15">
      <c r="A261" s="31"/>
      <c r="B261" s="31"/>
      <c r="C261" s="95"/>
      <c r="D261" s="59"/>
      <c r="E261" s="59"/>
      <c r="F261" s="125"/>
      <c r="G261" s="276"/>
      <c r="H261" s="210"/>
      <c r="I261" s="8" t="str">
        <f t="shared" si="4"/>
        <v/>
      </c>
      <c r="J261" s="133" t="str">
        <f t="shared" si="4"/>
        <v/>
      </c>
      <c r="K261" s="259"/>
      <c r="L261" s="96"/>
      <c r="M261" s="59"/>
      <c r="N261" s="63"/>
      <c r="O261" s="43"/>
      <c r="P261" s="99"/>
      <c r="Q261" s="96"/>
      <c r="R261" s="24"/>
      <c r="S261" s="91"/>
      <c r="T261" s="1"/>
      <c r="U261" s="71"/>
      <c r="V261" s="31"/>
    </row>
    <row r="262" spans="1:22" ht="19.5" customHeight="1" x14ac:dyDescent="0.15">
      <c r="A262" s="31"/>
      <c r="B262" s="31"/>
      <c r="C262" s="95"/>
      <c r="D262" s="59"/>
      <c r="E262" s="59"/>
      <c r="F262" s="125"/>
      <c r="G262" s="276"/>
      <c r="H262" s="210"/>
      <c r="I262" s="8" t="str">
        <f t="shared" si="4"/>
        <v/>
      </c>
      <c r="J262" s="133" t="str">
        <f t="shared" si="4"/>
        <v/>
      </c>
      <c r="K262" s="259"/>
      <c r="L262" s="96"/>
      <c r="M262" s="59"/>
      <c r="N262" s="63"/>
      <c r="O262" s="43"/>
      <c r="P262" s="99"/>
      <c r="Q262" s="96"/>
      <c r="R262" s="24"/>
      <c r="S262" s="91"/>
      <c r="T262" s="43"/>
      <c r="U262" s="71"/>
      <c r="V262" s="31"/>
    </row>
    <row r="263" spans="1:22" ht="19.5" customHeight="1" x14ac:dyDescent="0.15">
      <c r="A263" s="31"/>
      <c r="B263" s="31"/>
      <c r="C263" s="95"/>
      <c r="D263" s="59"/>
      <c r="E263" s="59"/>
      <c r="F263" s="125"/>
      <c r="G263" s="276"/>
      <c r="H263" s="210"/>
      <c r="I263" s="8" t="str">
        <f t="shared" ref="I263:J326" si="5">PHONETIC(G263)</f>
        <v/>
      </c>
      <c r="J263" s="133" t="str">
        <f t="shared" si="5"/>
        <v/>
      </c>
      <c r="K263" s="259"/>
      <c r="L263" s="96"/>
      <c r="M263" s="59"/>
      <c r="N263" s="63"/>
      <c r="O263" s="43"/>
      <c r="P263" s="99"/>
      <c r="Q263" s="96"/>
      <c r="R263" s="24"/>
      <c r="S263" s="91"/>
      <c r="T263" s="43"/>
      <c r="U263" s="71"/>
      <c r="V263" s="31"/>
    </row>
    <row r="264" spans="1:22" ht="19.5" customHeight="1" x14ac:dyDescent="0.15">
      <c r="A264" s="31"/>
      <c r="B264" s="31"/>
      <c r="C264" s="95"/>
      <c r="D264" s="59"/>
      <c r="E264" s="59"/>
      <c r="F264" s="125"/>
      <c r="G264" s="276"/>
      <c r="H264" s="210"/>
      <c r="I264" s="8" t="str">
        <f t="shared" si="5"/>
        <v/>
      </c>
      <c r="J264" s="133" t="str">
        <f t="shared" si="5"/>
        <v/>
      </c>
      <c r="K264" s="259"/>
      <c r="L264" s="96"/>
      <c r="M264" s="59"/>
      <c r="N264" s="63"/>
      <c r="O264" s="43"/>
      <c r="P264" s="99"/>
      <c r="Q264" s="96"/>
      <c r="R264" s="24"/>
      <c r="S264" s="91"/>
      <c r="T264" s="126"/>
      <c r="U264" s="71"/>
      <c r="V264" s="31"/>
    </row>
    <row r="265" spans="1:22" ht="19.5" customHeight="1" x14ac:dyDescent="0.15">
      <c r="A265" s="31"/>
      <c r="B265" s="31"/>
      <c r="C265" s="95"/>
      <c r="D265" s="59"/>
      <c r="E265" s="59"/>
      <c r="F265" s="125"/>
      <c r="G265" s="276"/>
      <c r="H265" s="210"/>
      <c r="I265" s="8" t="str">
        <f t="shared" si="5"/>
        <v/>
      </c>
      <c r="J265" s="133" t="str">
        <f t="shared" si="5"/>
        <v/>
      </c>
      <c r="K265" s="259"/>
      <c r="L265" s="96"/>
      <c r="M265" s="59"/>
      <c r="N265" s="63"/>
      <c r="O265" s="43"/>
      <c r="P265" s="99"/>
      <c r="Q265" s="96"/>
      <c r="R265" s="24"/>
      <c r="S265" s="91"/>
      <c r="T265" s="43"/>
      <c r="U265" s="71"/>
      <c r="V265" s="31"/>
    </row>
    <row r="266" spans="1:22" ht="19.5" customHeight="1" x14ac:dyDescent="0.15">
      <c r="A266" s="31"/>
      <c r="B266" s="31"/>
      <c r="C266" s="95"/>
      <c r="D266" s="59"/>
      <c r="E266" s="59"/>
      <c r="F266" s="125"/>
      <c r="G266" s="276"/>
      <c r="H266" s="210"/>
      <c r="I266" s="8" t="str">
        <f t="shared" si="5"/>
        <v/>
      </c>
      <c r="J266" s="133" t="str">
        <f t="shared" si="5"/>
        <v/>
      </c>
      <c r="K266" s="259"/>
      <c r="L266" s="96"/>
      <c r="M266" s="59"/>
      <c r="N266" s="63"/>
      <c r="O266" s="43"/>
      <c r="P266" s="99"/>
      <c r="Q266" s="96"/>
      <c r="R266" s="24"/>
      <c r="S266" s="91"/>
      <c r="T266" s="43"/>
      <c r="U266" s="71"/>
      <c r="V266" s="31"/>
    </row>
    <row r="267" spans="1:22" ht="19.5" customHeight="1" x14ac:dyDescent="0.15">
      <c r="A267" s="31"/>
      <c r="B267" s="31"/>
      <c r="C267" s="95"/>
      <c r="D267" s="59"/>
      <c r="E267" s="59"/>
      <c r="F267" s="125"/>
      <c r="G267" s="276"/>
      <c r="H267" s="210"/>
      <c r="I267" s="8" t="str">
        <f t="shared" si="5"/>
        <v/>
      </c>
      <c r="J267" s="133" t="str">
        <f t="shared" si="5"/>
        <v/>
      </c>
      <c r="K267" s="259"/>
      <c r="L267" s="96"/>
      <c r="M267" s="59"/>
      <c r="N267" s="63"/>
      <c r="O267" s="43"/>
      <c r="P267" s="99"/>
      <c r="Q267" s="96"/>
      <c r="R267" s="24"/>
      <c r="S267" s="91"/>
      <c r="T267" s="43"/>
      <c r="U267" s="71"/>
      <c r="V267" s="31"/>
    </row>
    <row r="268" spans="1:22" ht="19.5" customHeight="1" x14ac:dyDescent="0.15">
      <c r="A268" s="31"/>
      <c r="B268" s="31"/>
      <c r="C268" s="95"/>
      <c r="D268" s="59"/>
      <c r="E268" s="59"/>
      <c r="F268" s="125"/>
      <c r="G268" s="276"/>
      <c r="H268" s="210"/>
      <c r="I268" s="8" t="str">
        <f t="shared" si="5"/>
        <v/>
      </c>
      <c r="J268" s="133" t="str">
        <f t="shared" si="5"/>
        <v/>
      </c>
      <c r="K268" s="259"/>
      <c r="L268" s="96"/>
      <c r="M268" s="59"/>
      <c r="N268" s="63"/>
      <c r="O268" s="43"/>
      <c r="P268" s="99"/>
      <c r="Q268" s="96"/>
      <c r="R268" s="24"/>
      <c r="S268" s="91"/>
      <c r="T268" s="43"/>
      <c r="U268" s="71"/>
      <c r="V268" s="31"/>
    </row>
    <row r="269" spans="1:22" ht="19.5" customHeight="1" x14ac:dyDescent="0.15">
      <c r="A269" s="31"/>
      <c r="B269" s="31"/>
      <c r="C269" s="95"/>
      <c r="D269" s="59"/>
      <c r="E269" s="59"/>
      <c r="F269" s="125"/>
      <c r="G269" s="276"/>
      <c r="H269" s="210"/>
      <c r="I269" s="8" t="str">
        <f t="shared" si="5"/>
        <v/>
      </c>
      <c r="J269" s="133" t="str">
        <f t="shared" si="5"/>
        <v/>
      </c>
      <c r="K269" s="259"/>
      <c r="L269" s="96"/>
      <c r="M269" s="59"/>
      <c r="N269" s="63"/>
      <c r="O269" s="43"/>
      <c r="P269" s="99"/>
      <c r="Q269" s="96"/>
      <c r="R269" s="24"/>
      <c r="S269" s="91"/>
      <c r="T269" s="43"/>
      <c r="U269" s="71"/>
      <c r="V269" s="31"/>
    </row>
    <row r="270" spans="1:22" ht="19.5" customHeight="1" x14ac:dyDescent="0.15">
      <c r="A270" s="31"/>
      <c r="B270" s="31"/>
      <c r="C270" s="95"/>
      <c r="D270" s="59"/>
      <c r="E270" s="59"/>
      <c r="F270" s="125"/>
      <c r="G270" s="276"/>
      <c r="H270" s="210"/>
      <c r="I270" s="8" t="str">
        <f t="shared" si="5"/>
        <v/>
      </c>
      <c r="J270" s="133" t="str">
        <f t="shared" si="5"/>
        <v/>
      </c>
      <c r="K270" s="259"/>
      <c r="L270" s="96"/>
      <c r="M270" s="59"/>
      <c r="N270" s="63"/>
      <c r="O270" s="43"/>
      <c r="P270" s="99"/>
      <c r="Q270" s="96"/>
      <c r="R270" s="24"/>
      <c r="S270" s="91"/>
      <c r="T270" s="43"/>
      <c r="U270" s="71"/>
      <c r="V270" s="31"/>
    </row>
    <row r="271" spans="1:22" ht="19.5" customHeight="1" x14ac:dyDescent="0.15">
      <c r="A271" s="31"/>
      <c r="B271" s="31"/>
      <c r="C271" s="95"/>
      <c r="D271" s="59"/>
      <c r="E271" s="59"/>
      <c r="F271" s="125"/>
      <c r="G271" s="276"/>
      <c r="H271" s="210"/>
      <c r="I271" s="8" t="str">
        <f t="shared" si="5"/>
        <v/>
      </c>
      <c r="J271" s="133" t="str">
        <f t="shared" si="5"/>
        <v/>
      </c>
      <c r="K271" s="259"/>
      <c r="L271" s="96"/>
      <c r="M271" s="59"/>
      <c r="N271" s="63"/>
      <c r="O271" s="43"/>
      <c r="P271" s="99"/>
      <c r="Q271" s="96"/>
      <c r="R271" s="24"/>
      <c r="S271" s="91"/>
      <c r="T271" s="43"/>
      <c r="U271" s="71"/>
      <c r="V271" s="31"/>
    </row>
    <row r="272" spans="1:22" ht="19.5" customHeight="1" x14ac:dyDescent="0.15">
      <c r="A272" s="31"/>
      <c r="B272" s="31"/>
      <c r="C272" s="95"/>
      <c r="D272" s="59"/>
      <c r="E272" s="59"/>
      <c r="F272" s="125"/>
      <c r="G272" s="276"/>
      <c r="H272" s="210"/>
      <c r="I272" s="8" t="str">
        <f t="shared" si="5"/>
        <v/>
      </c>
      <c r="J272" s="133" t="str">
        <f t="shared" si="5"/>
        <v/>
      </c>
      <c r="K272" s="259"/>
      <c r="L272" s="96"/>
      <c r="M272" s="59"/>
      <c r="N272" s="63"/>
      <c r="O272" s="43"/>
      <c r="P272" s="99"/>
      <c r="Q272" s="96"/>
      <c r="R272" s="24"/>
      <c r="S272" s="91"/>
      <c r="T272" s="43"/>
      <c r="U272" s="71"/>
      <c r="V272" s="31"/>
    </row>
    <row r="273" spans="1:22" ht="19.5" customHeight="1" x14ac:dyDescent="0.15">
      <c r="A273" s="31"/>
      <c r="B273" s="31"/>
      <c r="C273" s="95"/>
      <c r="D273" s="59"/>
      <c r="E273" s="59"/>
      <c r="F273" s="125"/>
      <c r="G273" s="276"/>
      <c r="H273" s="210"/>
      <c r="I273" s="8" t="str">
        <f t="shared" si="5"/>
        <v/>
      </c>
      <c r="J273" s="133" t="str">
        <f t="shared" si="5"/>
        <v/>
      </c>
      <c r="K273" s="259"/>
      <c r="L273" s="96"/>
      <c r="M273" s="59"/>
      <c r="N273" s="63"/>
      <c r="O273" s="43"/>
      <c r="P273" s="99"/>
      <c r="Q273" s="96"/>
      <c r="R273" s="24"/>
      <c r="S273" s="91"/>
      <c r="T273" s="43"/>
      <c r="U273" s="71"/>
      <c r="V273" s="31"/>
    </row>
    <row r="274" spans="1:22" ht="19.5" customHeight="1" x14ac:dyDescent="0.15">
      <c r="A274" s="31"/>
      <c r="B274" s="31"/>
      <c r="C274" s="95"/>
      <c r="D274" s="59"/>
      <c r="E274" s="59"/>
      <c r="F274" s="125"/>
      <c r="G274" s="276"/>
      <c r="H274" s="210"/>
      <c r="I274" s="8" t="str">
        <f t="shared" si="5"/>
        <v/>
      </c>
      <c r="J274" s="133" t="str">
        <f t="shared" si="5"/>
        <v/>
      </c>
      <c r="K274" s="259"/>
      <c r="L274" s="96"/>
      <c r="M274" s="59"/>
      <c r="N274" s="63"/>
      <c r="O274" s="43"/>
      <c r="P274" s="99"/>
      <c r="Q274" s="96"/>
      <c r="R274" s="24"/>
      <c r="S274" s="91"/>
      <c r="T274" s="43"/>
      <c r="U274" s="71"/>
      <c r="V274" s="31"/>
    </row>
    <row r="275" spans="1:22" ht="19.5" customHeight="1" x14ac:dyDescent="0.15">
      <c r="A275" s="31"/>
      <c r="B275" s="31"/>
      <c r="C275" s="95"/>
      <c r="D275" s="59"/>
      <c r="E275" s="59"/>
      <c r="F275" s="125"/>
      <c r="G275" s="276"/>
      <c r="H275" s="210"/>
      <c r="I275" s="8" t="str">
        <f t="shared" si="5"/>
        <v/>
      </c>
      <c r="J275" s="133" t="str">
        <f t="shared" si="5"/>
        <v/>
      </c>
      <c r="K275" s="259"/>
      <c r="L275" s="96"/>
      <c r="M275" s="59"/>
      <c r="N275" s="63"/>
      <c r="O275" s="43"/>
      <c r="P275" s="99"/>
      <c r="Q275" s="96"/>
      <c r="R275" s="24"/>
      <c r="S275" s="91"/>
      <c r="T275" s="43"/>
      <c r="U275" s="71"/>
      <c r="V275" s="31"/>
    </row>
    <row r="276" spans="1:22" ht="19.5" customHeight="1" x14ac:dyDescent="0.15">
      <c r="A276" s="31"/>
      <c r="B276" s="31"/>
      <c r="C276" s="95"/>
      <c r="D276" s="59"/>
      <c r="E276" s="59"/>
      <c r="F276" s="125"/>
      <c r="G276" s="276"/>
      <c r="H276" s="210"/>
      <c r="I276" s="8" t="str">
        <f t="shared" si="5"/>
        <v/>
      </c>
      <c r="J276" s="133" t="str">
        <f t="shared" si="5"/>
        <v/>
      </c>
      <c r="K276" s="259"/>
      <c r="L276" s="96"/>
      <c r="M276" s="59"/>
      <c r="N276" s="63"/>
      <c r="O276" s="43"/>
      <c r="P276" s="99"/>
      <c r="Q276" s="96"/>
      <c r="R276" s="24"/>
      <c r="S276" s="91"/>
      <c r="T276" s="43"/>
      <c r="U276" s="71"/>
      <c r="V276" s="31"/>
    </row>
    <row r="277" spans="1:22" ht="19.5" customHeight="1" x14ac:dyDescent="0.15">
      <c r="A277" s="31"/>
      <c r="B277" s="31"/>
      <c r="C277" s="95"/>
      <c r="D277" s="59"/>
      <c r="E277" s="59"/>
      <c r="F277" s="125"/>
      <c r="G277" s="276"/>
      <c r="H277" s="210"/>
      <c r="I277" s="8" t="str">
        <f t="shared" si="5"/>
        <v/>
      </c>
      <c r="J277" s="133" t="str">
        <f t="shared" si="5"/>
        <v/>
      </c>
      <c r="K277" s="259"/>
      <c r="L277" s="96"/>
      <c r="M277" s="59"/>
      <c r="N277" s="63"/>
      <c r="O277" s="43"/>
      <c r="P277" s="99"/>
      <c r="Q277" s="96"/>
      <c r="R277" s="24"/>
      <c r="S277" s="91"/>
      <c r="T277" s="126"/>
      <c r="U277" s="71"/>
      <c r="V277" s="31"/>
    </row>
    <row r="278" spans="1:22" ht="19.5" customHeight="1" x14ac:dyDescent="0.15">
      <c r="A278" s="31"/>
      <c r="B278" s="31"/>
      <c r="C278" s="95"/>
      <c r="D278" s="59"/>
      <c r="E278" s="59"/>
      <c r="F278" s="125"/>
      <c r="G278" s="276"/>
      <c r="H278" s="210"/>
      <c r="I278" s="8" t="str">
        <f t="shared" si="5"/>
        <v/>
      </c>
      <c r="J278" s="133" t="str">
        <f t="shared" si="5"/>
        <v/>
      </c>
      <c r="K278" s="259"/>
      <c r="L278" s="96"/>
      <c r="M278" s="59"/>
      <c r="N278" s="63"/>
      <c r="O278" s="43"/>
      <c r="P278" s="99"/>
      <c r="Q278" s="96"/>
      <c r="R278" s="24"/>
      <c r="S278" s="91"/>
      <c r="T278" s="43"/>
      <c r="U278" s="71"/>
      <c r="V278" s="31"/>
    </row>
    <row r="279" spans="1:22" ht="19.5" customHeight="1" x14ac:dyDescent="0.15">
      <c r="A279" s="31"/>
      <c r="B279" s="31"/>
      <c r="C279" s="95"/>
      <c r="D279" s="59"/>
      <c r="E279" s="59"/>
      <c r="F279" s="125"/>
      <c r="G279" s="276"/>
      <c r="H279" s="210"/>
      <c r="I279" s="8" t="str">
        <f t="shared" si="5"/>
        <v/>
      </c>
      <c r="J279" s="133" t="str">
        <f t="shared" si="5"/>
        <v/>
      </c>
      <c r="K279" s="259"/>
      <c r="L279" s="96"/>
      <c r="M279" s="59"/>
      <c r="N279" s="63"/>
      <c r="O279" s="43"/>
      <c r="P279" s="99"/>
      <c r="Q279" s="96"/>
      <c r="R279" s="24"/>
      <c r="S279" s="91"/>
      <c r="T279" s="43"/>
      <c r="U279" s="71"/>
      <c r="V279" s="31"/>
    </row>
    <row r="280" spans="1:22" ht="19.5" customHeight="1" x14ac:dyDescent="0.15">
      <c r="A280" s="31"/>
      <c r="B280" s="31"/>
      <c r="C280" s="95"/>
      <c r="D280" s="59"/>
      <c r="E280" s="59"/>
      <c r="F280" s="125"/>
      <c r="G280" s="276"/>
      <c r="H280" s="210"/>
      <c r="I280" s="8" t="str">
        <f t="shared" si="5"/>
        <v/>
      </c>
      <c r="J280" s="133" t="str">
        <f t="shared" si="5"/>
        <v/>
      </c>
      <c r="K280" s="259"/>
      <c r="L280" s="96"/>
      <c r="M280" s="59"/>
      <c r="N280" s="63"/>
      <c r="O280" s="43"/>
      <c r="P280" s="99"/>
      <c r="Q280" s="96"/>
      <c r="R280" s="24"/>
      <c r="S280" s="91"/>
      <c r="T280" s="43"/>
      <c r="U280" s="71"/>
      <c r="V280" s="31"/>
    </row>
    <row r="281" spans="1:22" ht="19.5" customHeight="1" x14ac:dyDescent="0.15">
      <c r="A281" s="31"/>
      <c r="B281" s="31"/>
      <c r="C281" s="95"/>
      <c r="D281" s="59"/>
      <c r="E281" s="59"/>
      <c r="F281" s="125"/>
      <c r="G281" s="276"/>
      <c r="H281" s="210"/>
      <c r="I281" s="8" t="str">
        <f t="shared" si="5"/>
        <v/>
      </c>
      <c r="J281" s="133" t="str">
        <f t="shared" si="5"/>
        <v/>
      </c>
      <c r="K281" s="259"/>
      <c r="L281" s="96"/>
      <c r="M281" s="59"/>
      <c r="N281" s="63"/>
      <c r="O281" s="43"/>
      <c r="P281" s="99"/>
      <c r="Q281" s="96"/>
      <c r="R281" s="24"/>
      <c r="S281" s="91"/>
      <c r="T281" s="43"/>
      <c r="U281" s="71"/>
      <c r="V281" s="31"/>
    </row>
    <row r="282" spans="1:22" ht="19.5" customHeight="1" x14ac:dyDescent="0.15">
      <c r="A282" s="31"/>
      <c r="B282" s="31"/>
      <c r="C282" s="95"/>
      <c r="D282" s="59"/>
      <c r="E282" s="59"/>
      <c r="F282" s="125"/>
      <c r="G282" s="276"/>
      <c r="H282" s="210"/>
      <c r="I282" s="8" t="str">
        <f t="shared" si="5"/>
        <v/>
      </c>
      <c r="J282" s="133" t="str">
        <f t="shared" si="5"/>
        <v/>
      </c>
      <c r="K282" s="259"/>
      <c r="L282" s="96"/>
      <c r="M282" s="59"/>
      <c r="N282" s="63"/>
      <c r="O282" s="43"/>
      <c r="P282" s="99"/>
      <c r="Q282" s="96"/>
      <c r="R282" s="24"/>
      <c r="S282" s="91"/>
      <c r="T282" s="43"/>
      <c r="U282" s="71"/>
      <c r="V282" s="31"/>
    </row>
    <row r="283" spans="1:22" ht="19.5" customHeight="1" x14ac:dyDescent="0.15">
      <c r="A283" s="31"/>
      <c r="B283" s="31"/>
      <c r="C283" s="95"/>
      <c r="D283" s="59"/>
      <c r="E283" s="59"/>
      <c r="F283" s="125"/>
      <c r="G283" s="276"/>
      <c r="H283" s="210"/>
      <c r="I283" s="8" t="str">
        <f t="shared" si="5"/>
        <v/>
      </c>
      <c r="J283" s="133" t="str">
        <f t="shared" si="5"/>
        <v/>
      </c>
      <c r="K283" s="259"/>
      <c r="L283" s="96"/>
      <c r="M283" s="59"/>
      <c r="N283" s="63"/>
      <c r="O283" s="43"/>
      <c r="P283" s="99"/>
      <c r="Q283" s="96"/>
      <c r="R283" s="24"/>
      <c r="S283" s="91"/>
      <c r="T283" s="43"/>
      <c r="U283" s="71"/>
      <c r="V283" s="31"/>
    </row>
    <row r="284" spans="1:22" ht="19.5" customHeight="1" x14ac:dyDescent="0.15">
      <c r="A284" s="31"/>
      <c r="B284" s="31"/>
      <c r="C284" s="95"/>
      <c r="D284" s="59"/>
      <c r="E284" s="59"/>
      <c r="F284" s="125"/>
      <c r="G284" s="276"/>
      <c r="H284" s="210"/>
      <c r="I284" s="8" t="str">
        <f t="shared" si="5"/>
        <v/>
      </c>
      <c r="J284" s="133" t="str">
        <f t="shared" si="5"/>
        <v/>
      </c>
      <c r="K284" s="259"/>
      <c r="L284" s="96"/>
      <c r="M284" s="59"/>
      <c r="N284" s="63"/>
      <c r="O284" s="43"/>
      <c r="P284" s="99"/>
      <c r="Q284" s="96"/>
      <c r="R284" s="24"/>
      <c r="S284" s="91"/>
      <c r="T284" s="43"/>
      <c r="U284" s="71"/>
      <c r="V284" s="31"/>
    </row>
    <row r="285" spans="1:22" ht="19.5" customHeight="1" x14ac:dyDescent="0.15">
      <c r="A285" s="31"/>
      <c r="B285" s="31"/>
      <c r="C285" s="95"/>
      <c r="D285" s="59"/>
      <c r="E285" s="59"/>
      <c r="F285" s="125"/>
      <c r="G285" s="276"/>
      <c r="H285" s="210"/>
      <c r="I285" s="8" t="str">
        <f t="shared" si="5"/>
        <v/>
      </c>
      <c r="J285" s="133" t="str">
        <f t="shared" si="5"/>
        <v/>
      </c>
      <c r="K285" s="259"/>
      <c r="L285" s="96"/>
      <c r="M285" s="59"/>
      <c r="N285" s="63"/>
      <c r="O285" s="43"/>
      <c r="P285" s="99"/>
      <c r="Q285" s="96"/>
      <c r="R285" s="24"/>
      <c r="S285" s="91"/>
      <c r="T285" s="43"/>
      <c r="U285" s="71"/>
      <c r="V285" s="31"/>
    </row>
    <row r="286" spans="1:22" ht="19.5" customHeight="1" x14ac:dyDescent="0.15">
      <c r="A286" s="31"/>
      <c r="B286" s="31"/>
      <c r="C286" s="95"/>
      <c r="D286" s="59"/>
      <c r="E286" s="59"/>
      <c r="F286" s="125"/>
      <c r="G286" s="276"/>
      <c r="H286" s="210"/>
      <c r="I286" s="8" t="str">
        <f t="shared" si="5"/>
        <v/>
      </c>
      <c r="J286" s="133" t="str">
        <f t="shared" si="5"/>
        <v/>
      </c>
      <c r="K286" s="259"/>
      <c r="L286" s="96"/>
      <c r="M286" s="59"/>
      <c r="N286" s="63"/>
      <c r="O286" s="43"/>
      <c r="P286" s="99"/>
      <c r="Q286" s="96"/>
      <c r="R286" s="24"/>
      <c r="S286" s="91"/>
      <c r="T286" s="43"/>
      <c r="U286" s="71"/>
      <c r="V286" s="31"/>
    </row>
    <row r="287" spans="1:22" ht="19.5" customHeight="1" x14ac:dyDescent="0.15">
      <c r="A287" s="31"/>
      <c r="B287" s="31"/>
      <c r="C287" s="95"/>
      <c r="D287" s="59"/>
      <c r="E287" s="59"/>
      <c r="F287" s="125"/>
      <c r="G287" s="276"/>
      <c r="H287" s="210"/>
      <c r="I287" s="8" t="str">
        <f t="shared" si="5"/>
        <v/>
      </c>
      <c r="J287" s="133" t="str">
        <f t="shared" si="5"/>
        <v/>
      </c>
      <c r="K287" s="259"/>
      <c r="L287" s="96"/>
      <c r="M287" s="59"/>
      <c r="N287" s="63"/>
      <c r="O287" s="43"/>
      <c r="P287" s="99"/>
      <c r="Q287" s="96"/>
      <c r="R287" s="24"/>
      <c r="S287" s="91"/>
      <c r="T287" s="43"/>
      <c r="U287" s="71"/>
      <c r="V287" s="31"/>
    </row>
    <row r="288" spans="1:22" ht="19.5" customHeight="1" x14ac:dyDescent="0.15">
      <c r="A288" s="31"/>
      <c r="B288" s="31"/>
      <c r="C288" s="95"/>
      <c r="D288" s="59"/>
      <c r="E288" s="59"/>
      <c r="F288" s="125"/>
      <c r="G288" s="276"/>
      <c r="H288" s="210"/>
      <c r="I288" s="8" t="str">
        <f t="shared" si="5"/>
        <v/>
      </c>
      <c r="J288" s="133" t="str">
        <f t="shared" si="5"/>
        <v/>
      </c>
      <c r="K288" s="259"/>
      <c r="L288" s="96"/>
      <c r="M288" s="59"/>
      <c r="N288" s="63"/>
      <c r="O288" s="43"/>
      <c r="P288" s="99"/>
      <c r="Q288" s="96"/>
      <c r="R288" s="24"/>
      <c r="S288" s="91"/>
      <c r="T288" s="43"/>
      <c r="U288" s="71"/>
      <c r="V288" s="31"/>
    </row>
    <row r="289" spans="1:22" ht="19.5" customHeight="1" x14ac:dyDescent="0.15">
      <c r="A289" s="31"/>
      <c r="B289" s="31"/>
      <c r="C289" s="95"/>
      <c r="D289" s="59"/>
      <c r="E289" s="59"/>
      <c r="F289" s="125"/>
      <c r="G289" s="276"/>
      <c r="H289" s="210"/>
      <c r="I289" s="8" t="str">
        <f t="shared" si="5"/>
        <v/>
      </c>
      <c r="J289" s="133" t="str">
        <f t="shared" si="5"/>
        <v/>
      </c>
      <c r="K289" s="259"/>
      <c r="L289" s="96"/>
      <c r="M289" s="59"/>
      <c r="N289" s="63"/>
      <c r="O289" s="43"/>
      <c r="P289" s="99"/>
      <c r="Q289" s="96"/>
      <c r="R289" s="24"/>
      <c r="S289" s="91"/>
      <c r="T289" s="1"/>
      <c r="U289" s="71"/>
      <c r="V289" s="31"/>
    </row>
    <row r="290" spans="1:22" ht="19.5" customHeight="1" x14ac:dyDescent="0.15">
      <c r="A290" s="31"/>
      <c r="B290" s="31"/>
      <c r="C290" s="95"/>
      <c r="D290" s="59"/>
      <c r="E290" s="59"/>
      <c r="F290" s="125"/>
      <c r="G290" s="276"/>
      <c r="H290" s="210"/>
      <c r="I290" s="8" t="str">
        <f t="shared" si="5"/>
        <v/>
      </c>
      <c r="J290" s="133" t="str">
        <f t="shared" si="5"/>
        <v/>
      </c>
      <c r="K290" s="259"/>
      <c r="L290" s="96"/>
      <c r="M290" s="59"/>
      <c r="N290" s="63"/>
      <c r="O290" s="43"/>
      <c r="P290" s="99"/>
      <c r="Q290" s="96"/>
      <c r="R290" s="24"/>
      <c r="S290" s="91"/>
      <c r="T290" s="1"/>
      <c r="U290" s="71"/>
      <c r="V290" s="31"/>
    </row>
    <row r="291" spans="1:22" ht="19.5" customHeight="1" x14ac:dyDescent="0.15">
      <c r="A291" s="31"/>
      <c r="B291" s="31"/>
      <c r="C291" s="95"/>
      <c r="D291" s="59"/>
      <c r="E291" s="59"/>
      <c r="F291" s="125"/>
      <c r="G291" s="276"/>
      <c r="H291" s="210"/>
      <c r="I291" s="8" t="str">
        <f t="shared" si="5"/>
        <v/>
      </c>
      <c r="J291" s="133" t="str">
        <f t="shared" si="5"/>
        <v/>
      </c>
      <c r="K291" s="259"/>
      <c r="L291" s="96"/>
      <c r="M291" s="59"/>
      <c r="N291" s="63"/>
      <c r="O291" s="43"/>
      <c r="P291" s="99"/>
      <c r="Q291" s="96"/>
      <c r="R291" s="24"/>
      <c r="S291" s="91"/>
      <c r="T291" s="1"/>
      <c r="U291" s="71"/>
      <c r="V291" s="31"/>
    </row>
    <row r="292" spans="1:22" ht="19.5" customHeight="1" x14ac:dyDescent="0.15">
      <c r="A292" s="31"/>
      <c r="B292" s="31"/>
      <c r="C292" s="95"/>
      <c r="D292" s="59"/>
      <c r="E292" s="59"/>
      <c r="F292" s="125"/>
      <c r="G292" s="276"/>
      <c r="H292" s="210"/>
      <c r="I292" s="8" t="str">
        <f t="shared" si="5"/>
        <v/>
      </c>
      <c r="J292" s="133" t="str">
        <f t="shared" si="5"/>
        <v/>
      </c>
      <c r="K292" s="259"/>
      <c r="L292" s="96"/>
      <c r="M292" s="59"/>
      <c r="N292" s="63"/>
      <c r="O292" s="43"/>
      <c r="P292" s="99"/>
      <c r="Q292" s="96"/>
      <c r="R292" s="24"/>
      <c r="S292" s="91"/>
      <c r="T292" s="1"/>
      <c r="U292" s="71"/>
      <c r="V292" s="31"/>
    </row>
    <row r="293" spans="1:22" ht="19.5" customHeight="1" x14ac:dyDescent="0.15">
      <c r="A293" s="31"/>
      <c r="B293" s="31"/>
      <c r="C293" s="95"/>
      <c r="D293" s="59"/>
      <c r="E293" s="59"/>
      <c r="F293" s="125"/>
      <c r="G293" s="276"/>
      <c r="H293" s="210"/>
      <c r="I293" s="8" t="str">
        <f t="shared" si="5"/>
        <v/>
      </c>
      <c r="J293" s="133" t="str">
        <f t="shared" si="5"/>
        <v/>
      </c>
      <c r="K293" s="259"/>
      <c r="L293" s="96"/>
      <c r="M293" s="59"/>
      <c r="N293" s="63"/>
      <c r="O293" s="43"/>
      <c r="P293" s="99"/>
      <c r="Q293" s="96"/>
      <c r="R293" s="24"/>
      <c r="S293" s="91"/>
      <c r="T293" s="3"/>
      <c r="U293" s="71"/>
      <c r="V293" s="31"/>
    </row>
    <row r="294" spans="1:22" ht="19.5" customHeight="1" x14ac:dyDescent="0.15">
      <c r="A294" s="31"/>
      <c r="B294" s="31"/>
      <c r="C294" s="95"/>
      <c r="D294" s="59"/>
      <c r="E294" s="59"/>
      <c r="F294" s="125"/>
      <c r="G294" s="276"/>
      <c r="H294" s="210"/>
      <c r="I294" s="8" t="str">
        <f t="shared" si="5"/>
        <v/>
      </c>
      <c r="J294" s="133" t="str">
        <f t="shared" si="5"/>
        <v/>
      </c>
      <c r="K294" s="259"/>
      <c r="L294" s="96"/>
      <c r="M294" s="59"/>
      <c r="N294" s="63"/>
      <c r="O294" s="43"/>
      <c r="P294" s="99"/>
      <c r="Q294" s="96"/>
      <c r="R294" s="24"/>
      <c r="S294" s="91"/>
      <c r="T294" s="1"/>
      <c r="U294" s="71"/>
      <c r="V294" s="31"/>
    </row>
    <row r="295" spans="1:22" ht="19.5" customHeight="1" x14ac:dyDescent="0.15">
      <c r="A295" s="31"/>
      <c r="B295" s="31"/>
      <c r="C295" s="95"/>
      <c r="D295" s="59"/>
      <c r="E295" s="59"/>
      <c r="F295" s="125"/>
      <c r="G295" s="276"/>
      <c r="H295" s="210"/>
      <c r="I295" s="8" t="str">
        <f t="shared" si="5"/>
        <v/>
      </c>
      <c r="J295" s="133" t="str">
        <f t="shared" si="5"/>
        <v/>
      </c>
      <c r="K295" s="259"/>
      <c r="L295" s="96"/>
      <c r="M295" s="59"/>
      <c r="N295" s="63"/>
      <c r="O295" s="43"/>
      <c r="P295" s="99"/>
      <c r="Q295" s="96"/>
      <c r="R295" s="24"/>
      <c r="S295" s="91"/>
      <c r="T295" s="1"/>
      <c r="U295" s="71"/>
      <c r="V295" s="31"/>
    </row>
    <row r="296" spans="1:22" ht="19.5" customHeight="1" x14ac:dyDescent="0.15">
      <c r="A296" s="31"/>
      <c r="B296" s="31"/>
      <c r="C296" s="95"/>
      <c r="D296" s="59"/>
      <c r="E296" s="59"/>
      <c r="F296" s="125"/>
      <c r="G296" s="276"/>
      <c r="H296" s="210"/>
      <c r="I296" s="8" t="str">
        <f t="shared" si="5"/>
        <v/>
      </c>
      <c r="J296" s="133" t="str">
        <f t="shared" si="5"/>
        <v/>
      </c>
      <c r="K296" s="259"/>
      <c r="L296" s="96"/>
      <c r="M296" s="59"/>
      <c r="N296" s="63"/>
      <c r="O296" s="43"/>
      <c r="P296" s="99"/>
      <c r="Q296" s="96"/>
      <c r="R296" s="24"/>
      <c r="S296" s="91"/>
      <c r="T296" s="1"/>
      <c r="U296" s="71"/>
      <c r="V296" s="31"/>
    </row>
    <row r="297" spans="1:22" ht="19.5" customHeight="1" x14ac:dyDescent="0.15">
      <c r="A297" s="31"/>
      <c r="B297" s="31"/>
      <c r="C297" s="95"/>
      <c r="D297" s="59"/>
      <c r="E297" s="59"/>
      <c r="F297" s="125"/>
      <c r="G297" s="276"/>
      <c r="H297" s="210"/>
      <c r="I297" s="8" t="str">
        <f t="shared" si="5"/>
        <v/>
      </c>
      <c r="J297" s="133" t="str">
        <f t="shared" si="5"/>
        <v/>
      </c>
      <c r="K297" s="259"/>
      <c r="L297" s="96"/>
      <c r="M297" s="59"/>
      <c r="N297" s="63"/>
      <c r="O297" s="43"/>
      <c r="P297" s="99"/>
      <c r="Q297" s="96"/>
      <c r="R297" s="24"/>
      <c r="S297" s="91"/>
      <c r="T297" s="1"/>
      <c r="U297" s="71"/>
      <c r="V297" s="31"/>
    </row>
    <row r="298" spans="1:22" ht="19.5" customHeight="1" x14ac:dyDescent="0.15">
      <c r="A298" s="31"/>
      <c r="B298" s="31"/>
      <c r="C298" s="95"/>
      <c r="D298" s="59"/>
      <c r="E298" s="59"/>
      <c r="F298" s="125"/>
      <c r="G298" s="276"/>
      <c r="H298" s="210"/>
      <c r="I298" s="8" t="str">
        <f t="shared" si="5"/>
        <v/>
      </c>
      <c r="J298" s="133" t="str">
        <f t="shared" si="5"/>
        <v/>
      </c>
      <c r="K298" s="259"/>
      <c r="L298" s="96"/>
      <c r="M298" s="59"/>
      <c r="N298" s="63"/>
      <c r="O298" s="43"/>
      <c r="P298" s="99"/>
      <c r="Q298" s="96"/>
      <c r="R298" s="24"/>
      <c r="S298" s="91"/>
      <c r="T298" s="1"/>
      <c r="U298" s="71"/>
      <c r="V298" s="31"/>
    </row>
    <row r="299" spans="1:22" ht="19.5" customHeight="1" x14ac:dyDescent="0.15">
      <c r="A299" s="31"/>
      <c r="B299" s="31"/>
      <c r="C299" s="95"/>
      <c r="D299" s="59"/>
      <c r="E299" s="59"/>
      <c r="F299" s="125"/>
      <c r="G299" s="276"/>
      <c r="H299" s="210"/>
      <c r="I299" s="8" t="str">
        <f t="shared" si="5"/>
        <v/>
      </c>
      <c r="J299" s="133" t="str">
        <f t="shared" si="5"/>
        <v/>
      </c>
      <c r="K299" s="259"/>
      <c r="L299" s="96"/>
      <c r="M299" s="59"/>
      <c r="N299" s="63"/>
      <c r="O299" s="43"/>
      <c r="P299" s="99"/>
      <c r="Q299" s="96"/>
      <c r="R299" s="24"/>
      <c r="S299" s="91"/>
      <c r="T299" s="1"/>
      <c r="U299" s="71"/>
      <c r="V299" s="31"/>
    </row>
    <row r="300" spans="1:22" ht="19.5" customHeight="1" x14ac:dyDescent="0.15">
      <c r="A300" s="31"/>
      <c r="B300" s="31"/>
      <c r="C300" s="95"/>
      <c r="D300" s="59"/>
      <c r="E300" s="59"/>
      <c r="F300" s="125"/>
      <c r="G300" s="276"/>
      <c r="H300" s="210"/>
      <c r="I300" s="8" t="str">
        <f t="shared" si="5"/>
        <v/>
      </c>
      <c r="J300" s="133" t="str">
        <f t="shared" si="5"/>
        <v/>
      </c>
      <c r="K300" s="259"/>
      <c r="L300" s="96"/>
      <c r="M300" s="59"/>
      <c r="N300" s="63"/>
      <c r="O300" s="43"/>
      <c r="P300" s="99"/>
      <c r="Q300" s="96"/>
      <c r="R300" s="24"/>
      <c r="S300" s="91"/>
      <c r="T300" s="1"/>
      <c r="U300" s="71"/>
      <c r="V300" s="31"/>
    </row>
    <row r="301" spans="1:22" ht="19.5" customHeight="1" x14ac:dyDescent="0.15">
      <c r="A301" s="31"/>
      <c r="B301" s="31"/>
      <c r="C301" s="95"/>
      <c r="D301" s="59"/>
      <c r="E301" s="59"/>
      <c r="F301" s="125"/>
      <c r="G301" s="276"/>
      <c r="H301" s="210"/>
      <c r="I301" s="8" t="str">
        <f t="shared" si="5"/>
        <v/>
      </c>
      <c r="J301" s="133" t="str">
        <f t="shared" si="5"/>
        <v/>
      </c>
      <c r="K301" s="259"/>
      <c r="L301" s="96"/>
      <c r="M301" s="59"/>
      <c r="N301" s="63"/>
      <c r="O301" s="43"/>
      <c r="P301" s="99"/>
      <c r="Q301" s="96"/>
      <c r="R301" s="24"/>
      <c r="S301" s="91"/>
      <c r="T301" s="1"/>
      <c r="U301" s="71"/>
      <c r="V301" s="31"/>
    </row>
    <row r="302" spans="1:22" ht="19.5" customHeight="1" x14ac:dyDescent="0.15">
      <c r="A302" s="31"/>
      <c r="B302" s="31"/>
      <c r="C302" s="95"/>
      <c r="D302" s="59"/>
      <c r="E302" s="59"/>
      <c r="F302" s="125"/>
      <c r="G302" s="276"/>
      <c r="H302" s="210"/>
      <c r="I302" s="8" t="str">
        <f t="shared" si="5"/>
        <v/>
      </c>
      <c r="J302" s="133" t="str">
        <f t="shared" si="5"/>
        <v/>
      </c>
      <c r="K302" s="259"/>
      <c r="L302" s="96"/>
      <c r="M302" s="59"/>
      <c r="N302" s="63"/>
      <c r="O302" s="43"/>
      <c r="P302" s="99"/>
      <c r="Q302" s="96"/>
      <c r="R302" s="24"/>
      <c r="S302" s="91"/>
      <c r="T302" s="1"/>
      <c r="U302" s="71"/>
      <c r="V302" s="31"/>
    </row>
    <row r="303" spans="1:22" ht="19.5" customHeight="1" x14ac:dyDescent="0.15">
      <c r="A303" s="31"/>
      <c r="B303" s="31"/>
      <c r="C303" s="95"/>
      <c r="D303" s="59"/>
      <c r="E303" s="59"/>
      <c r="F303" s="125"/>
      <c r="G303" s="276"/>
      <c r="H303" s="210"/>
      <c r="I303" s="8" t="str">
        <f t="shared" si="5"/>
        <v/>
      </c>
      <c r="J303" s="133" t="str">
        <f t="shared" si="5"/>
        <v/>
      </c>
      <c r="K303" s="259"/>
      <c r="L303" s="96"/>
      <c r="M303" s="59"/>
      <c r="N303" s="63"/>
      <c r="O303" s="43"/>
      <c r="P303" s="99"/>
      <c r="Q303" s="96"/>
      <c r="R303" s="24"/>
      <c r="S303" s="91"/>
      <c r="T303" s="1"/>
      <c r="U303" s="71"/>
      <c r="V303" s="31"/>
    </row>
    <row r="304" spans="1:22" ht="19.5" customHeight="1" x14ac:dyDescent="0.15">
      <c r="A304" s="31"/>
      <c r="B304" s="31"/>
      <c r="C304" s="95"/>
      <c r="D304" s="59"/>
      <c r="E304" s="59"/>
      <c r="F304" s="125"/>
      <c r="G304" s="276"/>
      <c r="H304" s="210"/>
      <c r="I304" s="8" t="str">
        <f t="shared" si="5"/>
        <v/>
      </c>
      <c r="J304" s="133" t="str">
        <f t="shared" si="5"/>
        <v/>
      </c>
      <c r="K304" s="259"/>
      <c r="L304" s="96"/>
      <c r="M304" s="59"/>
      <c r="N304" s="63"/>
      <c r="O304" s="43"/>
      <c r="P304" s="99"/>
      <c r="Q304" s="96"/>
      <c r="R304" s="24"/>
      <c r="S304" s="91"/>
      <c r="T304" s="1"/>
      <c r="U304" s="71"/>
      <c r="V304" s="31"/>
    </row>
    <row r="305" spans="1:22" ht="19.5" customHeight="1" x14ac:dyDescent="0.15">
      <c r="A305" s="31"/>
      <c r="B305" s="31"/>
      <c r="C305" s="95"/>
      <c r="D305" s="59"/>
      <c r="E305" s="59"/>
      <c r="F305" s="125"/>
      <c r="G305" s="276"/>
      <c r="H305" s="210"/>
      <c r="I305" s="8" t="str">
        <f t="shared" si="5"/>
        <v/>
      </c>
      <c r="J305" s="133" t="str">
        <f t="shared" si="5"/>
        <v/>
      </c>
      <c r="K305" s="259"/>
      <c r="L305" s="96"/>
      <c r="M305" s="59"/>
      <c r="N305" s="63"/>
      <c r="O305" s="43"/>
      <c r="P305" s="99"/>
      <c r="Q305" s="96"/>
      <c r="R305" s="24"/>
      <c r="S305" s="91"/>
      <c r="T305" s="1"/>
      <c r="U305" s="71"/>
      <c r="V305" s="31"/>
    </row>
    <row r="306" spans="1:22" ht="19.5" customHeight="1" x14ac:dyDescent="0.15">
      <c r="A306" s="31"/>
      <c r="B306" s="31"/>
      <c r="C306" s="95"/>
      <c r="D306" s="59"/>
      <c r="E306" s="59"/>
      <c r="F306" s="125"/>
      <c r="G306" s="276"/>
      <c r="H306" s="210"/>
      <c r="I306" s="8" t="str">
        <f t="shared" si="5"/>
        <v/>
      </c>
      <c r="J306" s="133" t="str">
        <f t="shared" si="5"/>
        <v/>
      </c>
      <c r="K306" s="259"/>
      <c r="L306" s="96"/>
      <c r="M306" s="59"/>
      <c r="N306" s="63"/>
      <c r="O306" s="43"/>
      <c r="P306" s="99"/>
      <c r="Q306" s="96"/>
      <c r="R306" s="24"/>
      <c r="S306" s="91"/>
      <c r="T306" s="1"/>
      <c r="U306" s="71"/>
      <c r="V306" s="31"/>
    </row>
    <row r="307" spans="1:22" ht="19.5" customHeight="1" x14ac:dyDescent="0.15">
      <c r="A307" s="31"/>
      <c r="B307" s="31"/>
      <c r="C307" s="95"/>
      <c r="D307" s="59"/>
      <c r="E307" s="59"/>
      <c r="F307" s="125"/>
      <c r="G307" s="276"/>
      <c r="H307" s="210"/>
      <c r="I307" s="8" t="str">
        <f t="shared" si="5"/>
        <v/>
      </c>
      <c r="J307" s="133" t="str">
        <f t="shared" si="5"/>
        <v/>
      </c>
      <c r="K307" s="259"/>
      <c r="L307" s="96"/>
      <c r="M307" s="59"/>
      <c r="N307" s="63"/>
      <c r="O307" s="43"/>
      <c r="P307" s="99"/>
      <c r="Q307" s="96"/>
      <c r="R307" s="24"/>
      <c r="S307" s="91"/>
      <c r="T307" s="43"/>
      <c r="U307" s="71"/>
      <c r="V307" s="31"/>
    </row>
    <row r="308" spans="1:22" ht="19.5" customHeight="1" x14ac:dyDescent="0.15">
      <c r="A308" s="31"/>
      <c r="B308" s="31"/>
      <c r="C308" s="95"/>
      <c r="D308" s="59"/>
      <c r="E308" s="59"/>
      <c r="F308" s="125"/>
      <c r="G308" s="276"/>
      <c r="H308" s="210"/>
      <c r="I308" s="8" t="str">
        <f t="shared" si="5"/>
        <v/>
      </c>
      <c r="J308" s="133" t="str">
        <f t="shared" si="5"/>
        <v/>
      </c>
      <c r="K308" s="259"/>
      <c r="L308" s="96"/>
      <c r="M308" s="59"/>
      <c r="N308" s="63"/>
      <c r="O308" s="43"/>
      <c r="P308" s="99"/>
      <c r="Q308" s="96"/>
      <c r="R308" s="24"/>
      <c r="S308" s="91"/>
      <c r="T308" s="43"/>
      <c r="U308" s="71"/>
      <c r="V308" s="31"/>
    </row>
    <row r="309" spans="1:22" ht="19.5" customHeight="1" x14ac:dyDescent="0.15">
      <c r="A309" s="31"/>
      <c r="B309" s="31"/>
      <c r="C309" s="95"/>
      <c r="D309" s="59"/>
      <c r="E309" s="59"/>
      <c r="F309" s="125"/>
      <c r="G309" s="276"/>
      <c r="H309" s="210"/>
      <c r="I309" s="8" t="str">
        <f t="shared" si="5"/>
        <v/>
      </c>
      <c r="J309" s="133" t="str">
        <f t="shared" si="5"/>
        <v/>
      </c>
      <c r="K309" s="259"/>
      <c r="L309" s="96"/>
      <c r="M309" s="59"/>
      <c r="N309" s="63"/>
      <c r="O309" s="43"/>
      <c r="P309" s="99"/>
      <c r="Q309" s="96"/>
      <c r="R309" s="24"/>
      <c r="S309" s="91"/>
      <c r="T309" s="43"/>
      <c r="U309" s="71"/>
      <c r="V309" s="31"/>
    </row>
    <row r="310" spans="1:22" ht="19.5" customHeight="1" x14ac:dyDescent="0.15">
      <c r="A310" s="31"/>
      <c r="B310" s="31"/>
      <c r="C310" s="95"/>
      <c r="D310" s="59"/>
      <c r="E310" s="59"/>
      <c r="F310" s="125"/>
      <c r="G310" s="276"/>
      <c r="H310" s="210"/>
      <c r="I310" s="8" t="str">
        <f t="shared" si="5"/>
        <v/>
      </c>
      <c r="J310" s="133" t="str">
        <f t="shared" si="5"/>
        <v/>
      </c>
      <c r="K310" s="259"/>
      <c r="L310" s="96"/>
      <c r="M310" s="59"/>
      <c r="N310" s="63"/>
      <c r="O310" s="43"/>
      <c r="P310" s="99"/>
      <c r="Q310" s="96"/>
      <c r="R310" s="24"/>
      <c r="S310" s="91"/>
      <c r="T310" s="1"/>
      <c r="U310" s="71"/>
      <c r="V310" s="31"/>
    </row>
    <row r="311" spans="1:22" ht="19.5" customHeight="1" x14ac:dyDescent="0.15">
      <c r="A311" s="31"/>
      <c r="B311" s="31"/>
      <c r="C311" s="95"/>
      <c r="D311" s="59"/>
      <c r="E311" s="59"/>
      <c r="F311" s="125"/>
      <c r="G311" s="276"/>
      <c r="H311" s="210"/>
      <c r="I311" s="8" t="str">
        <f t="shared" si="5"/>
        <v/>
      </c>
      <c r="J311" s="133" t="str">
        <f t="shared" si="5"/>
        <v/>
      </c>
      <c r="K311" s="259"/>
      <c r="L311" s="96"/>
      <c r="M311" s="59"/>
      <c r="N311" s="63"/>
      <c r="O311" s="43"/>
      <c r="P311" s="99"/>
      <c r="Q311" s="96"/>
      <c r="R311" s="24"/>
      <c r="S311" s="91"/>
      <c r="T311" s="1"/>
      <c r="U311" s="71"/>
      <c r="V311" s="31"/>
    </row>
    <row r="312" spans="1:22" ht="19.5" customHeight="1" x14ac:dyDescent="0.15">
      <c r="A312" s="31"/>
      <c r="B312" s="31"/>
      <c r="C312" s="95"/>
      <c r="D312" s="59"/>
      <c r="E312" s="59"/>
      <c r="F312" s="125"/>
      <c r="G312" s="276"/>
      <c r="H312" s="210"/>
      <c r="I312" s="8" t="str">
        <f t="shared" si="5"/>
        <v/>
      </c>
      <c r="J312" s="133" t="str">
        <f t="shared" si="5"/>
        <v/>
      </c>
      <c r="K312" s="259"/>
      <c r="L312" s="96"/>
      <c r="M312" s="59"/>
      <c r="N312" s="63"/>
      <c r="O312" s="43"/>
      <c r="P312" s="99"/>
      <c r="Q312" s="96"/>
      <c r="R312" s="24"/>
      <c r="S312" s="91"/>
      <c r="T312" s="1"/>
      <c r="U312" s="71"/>
      <c r="V312" s="31"/>
    </row>
    <row r="313" spans="1:22" ht="19.5" customHeight="1" x14ac:dyDescent="0.15">
      <c r="A313" s="31"/>
      <c r="B313" s="31"/>
      <c r="C313" s="95"/>
      <c r="D313" s="59"/>
      <c r="E313" s="59"/>
      <c r="F313" s="125"/>
      <c r="G313" s="276"/>
      <c r="H313" s="210"/>
      <c r="I313" s="8" t="str">
        <f t="shared" si="5"/>
        <v/>
      </c>
      <c r="J313" s="133" t="str">
        <f t="shared" si="5"/>
        <v/>
      </c>
      <c r="K313" s="259"/>
      <c r="L313" s="96"/>
      <c r="M313" s="59"/>
      <c r="N313" s="63"/>
      <c r="O313" s="43"/>
      <c r="P313" s="99"/>
      <c r="Q313" s="96"/>
      <c r="R313" s="24"/>
      <c r="S313" s="91"/>
      <c r="T313" s="1"/>
      <c r="U313" s="71"/>
      <c r="V313" s="31"/>
    </row>
    <row r="314" spans="1:22" ht="19.5" customHeight="1" x14ac:dyDescent="0.15">
      <c r="A314" s="31"/>
      <c r="B314" s="31"/>
      <c r="C314" s="95"/>
      <c r="D314" s="59"/>
      <c r="E314" s="59"/>
      <c r="F314" s="125"/>
      <c r="G314" s="276"/>
      <c r="H314" s="210"/>
      <c r="I314" s="8" t="str">
        <f t="shared" si="5"/>
        <v/>
      </c>
      <c r="J314" s="133" t="str">
        <f t="shared" si="5"/>
        <v/>
      </c>
      <c r="K314" s="259"/>
      <c r="L314" s="96"/>
      <c r="M314" s="59"/>
      <c r="N314" s="63"/>
      <c r="O314" s="43"/>
      <c r="P314" s="99"/>
      <c r="Q314" s="96"/>
      <c r="R314" s="24"/>
      <c r="S314" s="91"/>
      <c r="T314" s="3"/>
      <c r="U314" s="71"/>
      <c r="V314" s="31"/>
    </row>
    <row r="315" spans="1:22" ht="19.5" customHeight="1" x14ac:dyDescent="0.15">
      <c r="A315" s="31"/>
      <c r="B315" s="31"/>
      <c r="C315" s="95"/>
      <c r="D315" s="59"/>
      <c r="E315" s="59"/>
      <c r="F315" s="125"/>
      <c r="G315" s="276"/>
      <c r="H315" s="210"/>
      <c r="I315" s="8" t="str">
        <f t="shared" si="5"/>
        <v/>
      </c>
      <c r="J315" s="133" t="str">
        <f t="shared" si="5"/>
        <v/>
      </c>
      <c r="K315" s="259"/>
      <c r="L315" s="96"/>
      <c r="M315" s="59"/>
      <c r="N315" s="63"/>
      <c r="O315" s="43"/>
      <c r="P315" s="99"/>
      <c r="Q315" s="96"/>
      <c r="R315" s="24"/>
      <c r="S315" s="91"/>
      <c r="T315" s="1"/>
      <c r="U315" s="71"/>
      <c r="V315" s="31"/>
    </row>
    <row r="316" spans="1:22" ht="19.5" customHeight="1" x14ac:dyDescent="0.15">
      <c r="A316" s="31"/>
      <c r="B316" s="31"/>
      <c r="C316" s="95"/>
      <c r="D316" s="59"/>
      <c r="E316" s="59"/>
      <c r="F316" s="125"/>
      <c r="G316" s="276"/>
      <c r="H316" s="210"/>
      <c r="I316" s="8" t="str">
        <f t="shared" si="5"/>
        <v/>
      </c>
      <c r="J316" s="133" t="str">
        <f t="shared" si="5"/>
        <v/>
      </c>
      <c r="K316" s="259"/>
      <c r="L316" s="96"/>
      <c r="M316" s="59"/>
      <c r="N316" s="63"/>
      <c r="O316" s="43"/>
      <c r="P316" s="99"/>
      <c r="Q316" s="96"/>
      <c r="R316" s="24"/>
      <c r="S316" s="91"/>
      <c r="T316" s="1"/>
      <c r="U316" s="71"/>
      <c r="V316" s="31"/>
    </row>
    <row r="317" spans="1:22" ht="19.5" customHeight="1" x14ac:dyDescent="0.15">
      <c r="A317" s="31"/>
      <c r="B317" s="31"/>
      <c r="C317" s="95"/>
      <c r="D317" s="59"/>
      <c r="E317" s="59"/>
      <c r="F317" s="125"/>
      <c r="G317" s="276"/>
      <c r="H317" s="210"/>
      <c r="I317" s="8" t="str">
        <f t="shared" si="5"/>
        <v/>
      </c>
      <c r="J317" s="133" t="str">
        <f t="shared" si="5"/>
        <v/>
      </c>
      <c r="K317" s="259"/>
      <c r="L317" s="96"/>
      <c r="M317" s="59"/>
      <c r="N317" s="63"/>
      <c r="O317" s="43"/>
      <c r="P317" s="99"/>
      <c r="Q317" s="96"/>
      <c r="R317" s="24"/>
      <c r="S317" s="91"/>
      <c r="T317" s="1"/>
      <c r="U317" s="71"/>
      <c r="V317" s="31"/>
    </row>
    <row r="318" spans="1:22" ht="19.5" customHeight="1" x14ac:dyDescent="0.15">
      <c r="A318" s="31"/>
      <c r="B318" s="31"/>
      <c r="C318" s="95"/>
      <c r="D318" s="59"/>
      <c r="E318" s="59"/>
      <c r="F318" s="125"/>
      <c r="G318" s="276"/>
      <c r="H318" s="210"/>
      <c r="I318" s="8" t="str">
        <f t="shared" si="5"/>
        <v/>
      </c>
      <c r="J318" s="133" t="str">
        <f t="shared" si="5"/>
        <v/>
      </c>
      <c r="K318" s="259"/>
      <c r="L318" s="96"/>
      <c r="M318" s="59"/>
      <c r="N318" s="63"/>
      <c r="O318" s="43"/>
      <c r="P318" s="99"/>
      <c r="Q318" s="96"/>
      <c r="R318" s="24"/>
      <c r="S318" s="91"/>
      <c r="T318" s="1"/>
      <c r="U318" s="71"/>
      <c r="V318" s="31"/>
    </row>
    <row r="319" spans="1:22" ht="19.5" customHeight="1" x14ac:dyDescent="0.15">
      <c r="A319" s="31"/>
      <c r="B319" s="31"/>
      <c r="C319" s="95"/>
      <c r="D319" s="59"/>
      <c r="E319" s="59"/>
      <c r="F319" s="125"/>
      <c r="G319" s="276"/>
      <c r="H319" s="210"/>
      <c r="I319" s="8" t="str">
        <f t="shared" si="5"/>
        <v/>
      </c>
      <c r="J319" s="133" t="str">
        <f t="shared" si="5"/>
        <v/>
      </c>
      <c r="K319" s="259"/>
      <c r="L319" s="96"/>
      <c r="M319" s="59"/>
      <c r="N319" s="63"/>
      <c r="O319" s="43"/>
      <c r="P319" s="99"/>
      <c r="Q319" s="96"/>
      <c r="R319" s="24"/>
      <c r="S319" s="91"/>
      <c r="T319" s="1"/>
      <c r="U319" s="71"/>
      <c r="V319" s="31"/>
    </row>
    <row r="320" spans="1:22" ht="19.5" customHeight="1" x14ac:dyDescent="0.15">
      <c r="A320" s="31"/>
      <c r="B320" s="31"/>
      <c r="C320" s="95"/>
      <c r="D320" s="59"/>
      <c r="E320" s="59"/>
      <c r="F320" s="125"/>
      <c r="G320" s="276"/>
      <c r="H320" s="210"/>
      <c r="I320" s="8" t="str">
        <f t="shared" si="5"/>
        <v/>
      </c>
      <c r="J320" s="133" t="str">
        <f t="shared" si="5"/>
        <v/>
      </c>
      <c r="K320" s="259"/>
      <c r="L320" s="96"/>
      <c r="M320" s="59"/>
      <c r="N320" s="63"/>
      <c r="O320" s="43"/>
      <c r="P320" s="99"/>
      <c r="Q320" s="96"/>
      <c r="R320" s="24"/>
      <c r="S320" s="91"/>
      <c r="T320" s="1"/>
      <c r="U320" s="71"/>
      <c r="V320" s="31"/>
    </row>
    <row r="321" spans="1:22" ht="19.5" customHeight="1" x14ac:dyDescent="0.15">
      <c r="A321" s="31"/>
      <c r="B321" s="31"/>
      <c r="C321" s="95"/>
      <c r="D321" s="59"/>
      <c r="E321" s="59"/>
      <c r="F321" s="125"/>
      <c r="G321" s="276"/>
      <c r="H321" s="210"/>
      <c r="I321" s="8" t="str">
        <f t="shared" si="5"/>
        <v/>
      </c>
      <c r="J321" s="133" t="str">
        <f t="shared" si="5"/>
        <v/>
      </c>
      <c r="K321" s="259"/>
      <c r="L321" s="96"/>
      <c r="M321" s="59"/>
      <c r="N321" s="63"/>
      <c r="O321" s="43"/>
      <c r="P321" s="99"/>
      <c r="Q321" s="96"/>
      <c r="R321" s="24"/>
      <c r="S321" s="91"/>
      <c r="T321" s="1"/>
      <c r="U321" s="71"/>
      <c r="V321" s="31"/>
    </row>
    <row r="322" spans="1:22" ht="19.5" customHeight="1" x14ac:dyDescent="0.15">
      <c r="A322" s="31"/>
      <c r="B322" s="31"/>
      <c r="C322" s="95"/>
      <c r="D322" s="59"/>
      <c r="E322" s="59"/>
      <c r="F322" s="125"/>
      <c r="G322" s="276"/>
      <c r="H322" s="210"/>
      <c r="I322" s="8" t="str">
        <f t="shared" si="5"/>
        <v/>
      </c>
      <c r="J322" s="133" t="str">
        <f t="shared" si="5"/>
        <v/>
      </c>
      <c r="K322" s="259"/>
      <c r="L322" s="96"/>
      <c r="M322" s="59"/>
      <c r="N322" s="63"/>
      <c r="O322" s="43"/>
      <c r="P322" s="99"/>
      <c r="Q322" s="96"/>
      <c r="R322" s="24"/>
      <c r="S322" s="91"/>
      <c r="T322" s="1"/>
      <c r="U322" s="71"/>
      <c r="V322" s="31"/>
    </row>
    <row r="323" spans="1:22" ht="19.5" customHeight="1" x14ac:dyDescent="0.15">
      <c r="A323" s="31"/>
      <c r="B323" s="31"/>
      <c r="C323" s="95"/>
      <c r="D323" s="59"/>
      <c r="E323" s="59"/>
      <c r="F323" s="125"/>
      <c r="G323" s="276"/>
      <c r="H323" s="210"/>
      <c r="I323" s="8" t="str">
        <f t="shared" si="5"/>
        <v/>
      </c>
      <c r="J323" s="133" t="str">
        <f t="shared" si="5"/>
        <v/>
      </c>
      <c r="K323" s="259"/>
      <c r="L323" s="96"/>
      <c r="M323" s="59"/>
      <c r="N323" s="63"/>
      <c r="O323" s="43"/>
      <c r="P323" s="99"/>
      <c r="Q323" s="96"/>
      <c r="R323" s="24"/>
      <c r="S323" s="91"/>
      <c r="T323" s="1"/>
      <c r="U323" s="71"/>
      <c r="V323" s="31"/>
    </row>
    <row r="324" spans="1:22" ht="19.5" customHeight="1" x14ac:dyDescent="0.15">
      <c r="A324" s="31"/>
      <c r="B324" s="31"/>
      <c r="C324" s="95"/>
      <c r="D324" s="59"/>
      <c r="E324" s="59"/>
      <c r="F324" s="125"/>
      <c r="G324" s="276"/>
      <c r="H324" s="210"/>
      <c r="I324" s="8" t="str">
        <f t="shared" si="5"/>
        <v/>
      </c>
      <c r="J324" s="133" t="str">
        <f t="shared" si="5"/>
        <v/>
      </c>
      <c r="K324" s="259"/>
      <c r="L324" s="96"/>
      <c r="M324" s="59"/>
      <c r="N324" s="63"/>
      <c r="O324" s="43"/>
      <c r="P324" s="99"/>
      <c r="Q324" s="96"/>
      <c r="R324" s="24"/>
      <c r="S324" s="91"/>
      <c r="T324" s="1"/>
      <c r="U324" s="71"/>
      <c r="V324" s="31"/>
    </row>
    <row r="325" spans="1:22" ht="19.5" customHeight="1" x14ac:dyDescent="0.15">
      <c r="A325" s="31"/>
      <c r="B325" s="31"/>
      <c r="C325" s="95"/>
      <c r="D325" s="59"/>
      <c r="E325" s="59"/>
      <c r="F325" s="125"/>
      <c r="G325" s="276"/>
      <c r="H325" s="210"/>
      <c r="I325" s="8" t="str">
        <f t="shared" si="5"/>
        <v/>
      </c>
      <c r="J325" s="133" t="str">
        <f t="shared" si="5"/>
        <v/>
      </c>
      <c r="K325" s="259"/>
      <c r="L325" s="96"/>
      <c r="M325" s="59"/>
      <c r="N325" s="63"/>
      <c r="O325" s="43"/>
      <c r="P325" s="99"/>
      <c r="Q325" s="96"/>
      <c r="R325" s="24"/>
      <c r="S325" s="91"/>
      <c r="T325" s="1"/>
      <c r="U325" s="71"/>
      <c r="V325" s="31"/>
    </row>
    <row r="326" spans="1:22" ht="19.5" customHeight="1" x14ac:dyDescent="0.15">
      <c r="A326" s="31"/>
      <c r="B326" s="31"/>
      <c r="C326" s="95"/>
      <c r="D326" s="59"/>
      <c r="E326" s="59"/>
      <c r="F326" s="125"/>
      <c r="G326" s="276"/>
      <c r="H326" s="210"/>
      <c r="I326" s="8" t="str">
        <f t="shared" si="5"/>
        <v/>
      </c>
      <c r="J326" s="133" t="str">
        <f t="shared" si="5"/>
        <v/>
      </c>
      <c r="K326" s="259"/>
      <c r="L326" s="96"/>
      <c r="M326" s="59"/>
      <c r="N326" s="63"/>
      <c r="O326" s="43"/>
      <c r="P326" s="99"/>
      <c r="Q326" s="96"/>
      <c r="R326" s="24"/>
      <c r="S326" s="91"/>
      <c r="T326" s="1"/>
      <c r="U326" s="71"/>
      <c r="V326" s="31"/>
    </row>
    <row r="327" spans="1:22" ht="19.5" customHeight="1" x14ac:dyDescent="0.15">
      <c r="A327" s="31"/>
      <c r="B327" s="31"/>
      <c r="C327" s="95"/>
      <c r="D327" s="59"/>
      <c r="E327" s="59"/>
      <c r="F327" s="125"/>
      <c r="G327" s="276"/>
      <c r="H327" s="210"/>
      <c r="I327" s="8" t="str">
        <f t="shared" ref="I327:J390" si="6">PHONETIC(G327)</f>
        <v/>
      </c>
      <c r="J327" s="133" t="str">
        <f t="shared" si="6"/>
        <v/>
      </c>
      <c r="K327" s="259"/>
      <c r="L327" s="96"/>
      <c r="M327" s="59"/>
      <c r="N327" s="63"/>
      <c r="O327" s="43"/>
      <c r="P327" s="99"/>
      <c r="Q327" s="96"/>
      <c r="R327" s="24"/>
      <c r="S327" s="91"/>
      <c r="T327" s="1"/>
      <c r="U327" s="71"/>
      <c r="V327" s="31"/>
    </row>
    <row r="328" spans="1:22" ht="19.5" customHeight="1" x14ac:dyDescent="0.15">
      <c r="A328" s="31"/>
      <c r="B328" s="31"/>
      <c r="C328" s="95"/>
      <c r="D328" s="59"/>
      <c r="E328" s="59"/>
      <c r="F328" s="125"/>
      <c r="G328" s="276"/>
      <c r="H328" s="210"/>
      <c r="I328" s="8" t="str">
        <f t="shared" si="6"/>
        <v/>
      </c>
      <c r="J328" s="133" t="str">
        <f t="shared" si="6"/>
        <v/>
      </c>
      <c r="K328" s="259"/>
      <c r="L328" s="96"/>
      <c r="M328" s="59"/>
      <c r="N328" s="63"/>
      <c r="O328" s="43"/>
      <c r="P328" s="99"/>
      <c r="Q328" s="96"/>
      <c r="R328" s="24"/>
      <c r="S328" s="91"/>
      <c r="T328" s="1"/>
      <c r="U328" s="71"/>
      <c r="V328" s="31"/>
    </row>
    <row r="329" spans="1:22" ht="19.5" customHeight="1" x14ac:dyDescent="0.15">
      <c r="A329" s="31"/>
      <c r="B329" s="31"/>
      <c r="C329" s="95"/>
      <c r="D329" s="59"/>
      <c r="E329" s="59"/>
      <c r="F329" s="125"/>
      <c r="G329" s="276"/>
      <c r="H329" s="210"/>
      <c r="I329" s="8" t="str">
        <f t="shared" si="6"/>
        <v/>
      </c>
      <c r="J329" s="133" t="str">
        <f t="shared" si="6"/>
        <v/>
      </c>
      <c r="K329" s="259"/>
      <c r="L329" s="96"/>
      <c r="M329" s="59"/>
      <c r="N329" s="63"/>
      <c r="O329" s="43"/>
      <c r="P329" s="99"/>
      <c r="Q329" s="96"/>
      <c r="R329" s="24"/>
      <c r="S329" s="91"/>
      <c r="T329" s="1"/>
      <c r="U329" s="71"/>
      <c r="V329" s="31"/>
    </row>
    <row r="330" spans="1:22" ht="19.5" customHeight="1" x14ac:dyDescent="0.15">
      <c r="A330" s="31"/>
      <c r="B330" s="31"/>
      <c r="C330" s="95"/>
      <c r="D330" s="59"/>
      <c r="E330" s="59"/>
      <c r="F330" s="125"/>
      <c r="G330" s="276"/>
      <c r="H330" s="210"/>
      <c r="I330" s="8" t="str">
        <f t="shared" si="6"/>
        <v/>
      </c>
      <c r="J330" s="133" t="str">
        <f t="shared" si="6"/>
        <v/>
      </c>
      <c r="K330" s="259"/>
      <c r="L330" s="96"/>
      <c r="M330" s="59"/>
      <c r="N330" s="63"/>
      <c r="O330" s="43"/>
      <c r="P330" s="99"/>
      <c r="Q330" s="96"/>
      <c r="R330" s="24"/>
      <c r="S330" s="91"/>
      <c r="T330" s="1"/>
      <c r="U330" s="71"/>
      <c r="V330" s="31"/>
    </row>
    <row r="331" spans="1:22" ht="19.5" customHeight="1" x14ac:dyDescent="0.15">
      <c r="A331" s="31"/>
      <c r="B331" s="31"/>
      <c r="C331" s="95"/>
      <c r="D331" s="59"/>
      <c r="E331" s="59"/>
      <c r="F331" s="125"/>
      <c r="G331" s="276"/>
      <c r="H331" s="210"/>
      <c r="I331" s="8" t="str">
        <f t="shared" si="6"/>
        <v/>
      </c>
      <c r="J331" s="133" t="str">
        <f t="shared" si="6"/>
        <v/>
      </c>
      <c r="K331" s="259"/>
      <c r="L331" s="96"/>
      <c r="M331" s="59"/>
      <c r="N331" s="63"/>
      <c r="O331" s="43"/>
      <c r="P331" s="99"/>
      <c r="Q331" s="96"/>
      <c r="R331" s="24"/>
      <c r="S331" s="91"/>
      <c r="T331" s="1"/>
      <c r="U331" s="71"/>
      <c r="V331" s="31"/>
    </row>
    <row r="332" spans="1:22" ht="19.5" customHeight="1" x14ac:dyDescent="0.15">
      <c r="A332" s="31"/>
      <c r="B332" s="31"/>
      <c r="C332" s="95"/>
      <c r="D332" s="59"/>
      <c r="E332" s="59"/>
      <c r="F332" s="125"/>
      <c r="G332" s="276"/>
      <c r="H332" s="210"/>
      <c r="I332" s="8" t="str">
        <f t="shared" si="6"/>
        <v/>
      </c>
      <c r="J332" s="133" t="str">
        <f t="shared" si="6"/>
        <v/>
      </c>
      <c r="K332" s="259"/>
      <c r="L332" s="96"/>
      <c r="M332" s="59"/>
      <c r="N332" s="63"/>
      <c r="O332" s="43"/>
      <c r="P332" s="99"/>
      <c r="Q332" s="96"/>
      <c r="R332" s="24"/>
      <c r="S332" s="91"/>
      <c r="T332" s="1"/>
      <c r="U332" s="71"/>
      <c r="V332" s="31"/>
    </row>
    <row r="333" spans="1:22" ht="19.5" customHeight="1" x14ac:dyDescent="0.15">
      <c r="A333" s="31"/>
      <c r="B333" s="31"/>
      <c r="C333" s="95"/>
      <c r="D333" s="59"/>
      <c r="E333" s="59"/>
      <c r="F333" s="125"/>
      <c r="G333" s="276"/>
      <c r="H333" s="210"/>
      <c r="I333" s="8" t="str">
        <f t="shared" si="6"/>
        <v/>
      </c>
      <c r="J333" s="133" t="str">
        <f t="shared" si="6"/>
        <v/>
      </c>
      <c r="K333" s="259"/>
      <c r="L333" s="96"/>
      <c r="M333" s="59"/>
      <c r="N333" s="63"/>
      <c r="O333" s="43"/>
      <c r="P333" s="99"/>
      <c r="Q333" s="96"/>
      <c r="R333" s="24"/>
      <c r="S333" s="91"/>
      <c r="T333" s="1"/>
      <c r="U333" s="71"/>
      <c r="V333" s="31"/>
    </row>
    <row r="334" spans="1:22" ht="19.5" customHeight="1" x14ac:dyDescent="0.15">
      <c r="A334" s="31"/>
      <c r="B334" s="31"/>
      <c r="C334" s="95"/>
      <c r="D334" s="59"/>
      <c r="E334" s="59"/>
      <c r="F334" s="125"/>
      <c r="G334" s="276"/>
      <c r="H334" s="210"/>
      <c r="I334" s="8" t="str">
        <f t="shared" si="6"/>
        <v/>
      </c>
      <c r="J334" s="133" t="str">
        <f t="shared" si="6"/>
        <v/>
      </c>
      <c r="K334" s="259"/>
      <c r="L334" s="96"/>
      <c r="M334" s="59"/>
      <c r="N334" s="63"/>
      <c r="O334" s="43"/>
      <c r="P334" s="99"/>
      <c r="Q334" s="96"/>
      <c r="R334" s="24"/>
      <c r="S334" s="91"/>
      <c r="T334" s="1"/>
      <c r="U334" s="71"/>
      <c r="V334" s="31"/>
    </row>
    <row r="335" spans="1:22" ht="19.5" customHeight="1" x14ac:dyDescent="0.15">
      <c r="A335" s="31"/>
      <c r="B335" s="31"/>
      <c r="C335" s="95"/>
      <c r="D335" s="59"/>
      <c r="E335" s="59"/>
      <c r="F335" s="125"/>
      <c r="G335" s="276"/>
      <c r="H335" s="210"/>
      <c r="I335" s="8" t="str">
        <f t="shared" si="6"/>
        <v/>
      </c>
      <c r="J335" s="133" t="str">
        <f t="shared" si="6"/>
        <v/>
      </c>
      <c r="K335" s="259"/>
      <c r="L335" s="96"/>
      <c r="M335" s="59"/>
      <c r="N335" s="63"/>
      <c r="O335" s="43"/>
      <c r="P335" s="99"/>
      <c r="Q335" s="96"/>
      <c r="R335" s="24"/>
      <c r="S335" s="91"/>
      <c r="T335" s="1"/>
      <c r="U335" s="71"/>
      <c r="V335" s="31"/>
    </row>
    <row r="336" spans="1:22" ht="19.5" customHeight="1" x14ac:dyDescent="0.15">
      <c r="A336" s="31"/>
      <c r="B336" s="31"/>
      <c r="C336" s="95"/>
      <c r="D336" s="59"/>
      <c r="E336" s="59"/>
      <c r="F336" s="125"/>
      <c r="G336" s="276"/>
      <c r="H336" s="210"/>
      <c r="I336" s="8" t="str">
        <f t="shared" si="6"/>
        <v/>
      </c>
      <c r="J336" s="133" t="str">
        <f t="shared" si="6"/>
        <v/>
      </c>
      <c r="K336" s="259"/>
      <c r="L336" s="96"/>
      <c r="M336" s="59"/>
      <c r="N336" s="63"/>
      <c r="O336" s="43"/>
      <c r="P336" s="99"/>
      <c r="Q336" s="96"/>
      <c r="R336" s="24"/>
      <c r="S336" s="91"/>
      <c r="T336" s="1"/>
      <c r="U336" s="71"/>
      <c r="V336" s="31"/>
    </row>
    <row r="337" spans="1:22" ht="19.5" customHeight="1" x14ac:dyDescent="0.15">
      <c r="A337" s="31"/>
      <c r="B337" s="31"/>
      <c r="C337" s="95"/>
      <c r="D337" s="59"/>
      <c r="E337" s="59"/>
      <c r="F337" s="125"/>
      <c r="G337" s="276"/>
      <c r="H337" s="210"/>
      <c r="I337" s="8" t="str">
        <f t="shared" si="6"/>
        <v/>
      </c>
      <c r="J337" s="133" t="str">
        <f t="shared" si="6"/>
        <v/>
      </c>
      <c r="K337" s="259"/>
      <c r="L337" s="96"/>
      <c r="M337" s="59"/>
      <c r="N337" s="63"/>
      <c r="O337" s="43"/>
      <c r="P337" s="99"/>
      <c r="Q337" s="96"/>
      <c r="R337" s="24"/>
      <c r="S337" s="91"/>
      <c r="T337" s="1"/>
      <c r="U337" s="71"/>
      <c r="V337" s="31"/>
    </row>
    <row r="338" spans="1:22" ht="19.5" customHeight="1" x14ac:dyDescent="0.15">
      <c r="A338" s="31"/>
      <c r="B338" s="31"/>
      <c r="C338" s="95"/>
      <c r="D338" s="59"/>
      <c r="E338" s="59"/>
      <c r="F338" s="125"/>
      <c r="G338" s="276"/>
      <c r="H338" s="210"/>
      <c r="I338" s="8" t="str">
        <f t="shared" si="6"/>
        <v/>
      </c>
      <c r="J338" s="133" t="str">
        <f t="shared" si="6"/>
        <v/>
      </c>
      <c r="K338" s="259"/>
      <c r="L338" s="96"/>
      <c r="M338" s="59"/>
      <c r="N338" s="63"/>
      <c r="O338" s="43"/>
      <c r="P338" s="99"/>
      <c r="Q338" s="96"/>
      <c r="R338" s="24"/>
      <c r="S338" s="91"/>
      <c r="T338" s="1"/>
      <c r="U338" s="71"/>
      <c r="V338" s="31"/>
    </row>
    <row r="339" spans="1:22" ht="19.5" customHeight="1" x14ac:dyDescent="0.15">
      <c r="A339" s="31"/>
      <c r="B339" s="31"/>
      <c r="C339" s="95"/>
      <c r="D339" s="59"/>
      <c r="E339" s="59"/>
      <c r="F339" s="125"/>
      <c r="G339" s="276"/>
      <c r="H339" s="210"/>
      <c r="I339" s="8" t="str">
        <f t="shared" si="6"/>
        <v/>
      </c>
      <c r="J339" s="133" t="str">
        <f t="shared" si="6"/>
        <v/>
      </c>
      <c r="K339" s="259"/>
      <c r="L339" s="96"/>
      <c r="M339" s="59"/>
      <c r="N339" s="63"/>
      <c r="O339" s="43"/>
      <c r="P339" s="99"/>
      <c r="Q339" s="96"/>
      <c r="R339" s="24"/>
      <c r="S339" s="91"/>
      <c r="T339" s="1"/>
      <c r="U339" s="71"/>
      <c r="V339" s="31"/>
    </row>
    <row r="340" spans="1:22" ht="19.5" customHeight="1" x14ac:dyDescent="0.15">
      <c r="A340" s="31"/>
      <c r="B340" s="31"/>
      <c r="C340" s="95"/>
      <c r="D340" s="59"/>
      <c r="E340" s="59"/>
      <c r="F340" s="125"/>
      <c r="G340" s="276"/>
      <c r="H340" s="210"/>
      <c r="I340" s="8" t="str">
        <f t="shared" si="6"/>
        <v/>
      </c>
      <c r="J340" s="133" t="str">
        <f t="shared" si="6"/>
        <v/>
      </c>
      <c r="K340" s="259"/>
      <c r="L340" s="96"/>
      <c r="M340" s="59"/>
      <c r="N340" s="63"/>
      <c r="O340" s="43"/>
      <c r="P340" s="99"/>
      <c r="Q340" s="96"/>
      <c r="R340" s="24"/>
      <c r="S340" s="91"/>
      <c r="T340" s="1"/>
      <c r="U340" s="71"/>
      <c r="V340" s="31"/>
    </row>
    <row r="341" spans="1:22" ht="19.5" customHeight="1" x14ac:dyDescent="0.15">
      <c r="A341" s="31"/>
      <c r="B341" s="31"/>
      <c r="C341" s="95"/>
      <c r="D341" s="59"/>
      <c r="E341" s="59"/>
      <c r="F341" s="125"/>
      <c r="G341" s="276"/>
      <c r="H341" s="210"/>
      <c r="I341" s="8" t="str">
        <f t="shared" si="6"/>
        <v/>
      </c>
      <c r="J341" s="133" t="str">
        <f t="shared" si="6"/>
        <v/>
      </c>
      <c r="K341" s="259"/>
      <c r="L341" s="96"/>
      <c r="M341" s="59"/>
      <c r="N341" s="63"/>
      <c r="O341" s="43"/>
      <c r="P341" s="99"/>
      <c r="Q341" s="96"/>
      <c r="R341" s="24"/>
      <c r="S341" s="91"/>
      <c r="T341" s="1"/>
      <c r="U341" s="71"/>
      <c r="V341" s="31"/>
    </row>
    <row r="342" spans="1:22" ht="19.5" customHeight="1" x14ac:dyDescent="0.15">
      <c r="A342" s="31"/>
      <c r="B342" s="31"/>
      <c r="C342" s="95"/>
      <c r="D342" s="59"/>
      <c r="E342" s="59"/>
      <c r="F342" s="125"/>
      <c r="G342" s="276"/>
      <c r="H342" s="210"/>
      <c r="I342" s="8" t="str">
        <f t="shared" si="6"/>
        <v/>
      </c>
      <c r="J342" s="133" t="str">
        <f t="shared" si="6"/>
        <v/>
      </c>
      <c r="K342" s="259"/>
      <c r="L342" s="96"/>
      <c r="M342" s="59"/>
      <c r="N342" s="63"/>
      <c r="O342" s="43"/>
      <c r="P342" s="99"/>
      <c r="Q342" s="96"/>
      <c r="R342" s="24"/>
      <c r="S342" s="91"/>
      <c r="T342" s="1"/>
      <c r="U342" s="71"/>
      <c r="V342" s="31"/>
    </row>
    <row r="343" spans="1:22" ht="19.5" customHeight="1" x14ac:dyDescent="0.15">
      <c r="A343" s="31"/>
      <c r="B343" s="31"/>
      <c r="C343" s="95"/>
      <c r="D343" s="59"/>
      <c r="E343" s="59"/>
      <c r="F343" s="125"/>
      <c r="G343" s="276"/>
      <c r="H343" s="210"/>
      <c r="I343" s="8" t="str">
        <f t="shared" si="6"/>
        <v/>
      </c>
      <c r="J343" s="133" t="str">
        <f t="shared" si="6"/>
        <v/>
      </c>
      <c r="K343" s="259"/>
      <c r="L343" s="96"/>
      <c r="M343" s="59"/>
      <c r="N343" s="63"/>
      <c r="O343" s="43"/>
      <c r="P343" s="99"/>
      <c r="Q343" s="96"/>
      <c r="R343" s="24"/>
      <c r="S343" s="91"/>
      <c r="T343" s="1"/>
      <c r="U343" s="71"/>
      <c r="V343" s="31"/>
    </row>
    <row r="344" spans="1:22" ht="19.5" customHeight="1" x14ac:dyDescent="0.15">
      <c r="A344" s="31"/>
      <c r="B344" s="31"/>
      <c r="C344" s="95"/>
      <c r="D344" s="59"/>
      <c r="E344" s="59"/>
      <c r="F344" s="125"/>
      <c r="G344" s="276"/>
      <c r="H344" s="210"/>
      <c r="I344" s="8" t="str">
        <f t="shared" si="6"/>
        <v/>
      </c>
      <c r="J344" s="133" t="str">
        <f t="shared" si="6"/>
        <v/>
      </c>
      <c r="K344" s="259"/>
      <c r="L344" s="96"/>
      <c r="M344" s="59"/>
      <c r="N344" s="63"/>
      <c r="O344" s="43"/>
      <c r="P344" s="99"/>
      <c r="Q344" s="96"/>
      <c r="R344" s="24"/>
      <c r="S344" s="91"/>
      <c r="T344" s="3"/>
      <c r="U344" s="71"/>
      <c r="V344" s="31"/>
    </row>
    <row r="345" spans="1:22" ht="19.5" customHeight="1" x14ac:dyDescent="0.15">
      <c r="A345" s="31"/>
      <c r="B345" s="31"/>
      <c r="C345" s="95"/>
      <c r="D345" s="59"/>
      <c r="E345" s="59"/>
      <c r="F345" s="125"/>
      <c r="G345" s="276"/>
      <c r="H345" s="210"/>
      <c r="I345" s="8" t="str">
        <f t="shared" si="6"/>
        <v/>
      </c>
      <c r="J345" s="133" t="str">
        <f t="shared" si="6"/>
        <v/>
      </c>
      <c r="K345" s="259"/>
      <c r="L345" s="96"/>
      <c r="M345" s="59"/>
      <c r="N345" s="63"/>
      <c r="O345" s="43"/>
      <c r="P345" s="99"/>
      <c r="Q345" s="96"/>
      <c r="R345" s="24"/>
      <c r="S345" s="91"/>
      <c r="T345" s="1"/>
      <c r="U345" s="71"/>
      <c r="V345" s="31"/>
    </row>
    <row r="346" spans="1:22" ht="19.5" customHeight="1" x14ac:dyDescent="0.15">
      <c r="A346" s="31"/>
      <c r="B346" s="31"/>
      <c r="C346" s="95"/>
      <c r="D346" s="59"/>
      <c r="E346" s="59"/>
      <c r="F346" s="125"/>
      <c r="G346" s="276"/>
      <c r="H346" s="210"/>
      <c r="I346" s="8" t="str">
        <f t="shared" si="6"/>
        <v/>
      </c>
      <c r="J346" s="133" t="str">
        <f t="shared" si="6"/>
        <v/>
      </c>
      <c r="K346" s="259"/>
      <c r="L346" s="96"/>
      <c r="M346" s="59"/>
      <c r="N346" s="63"/>
      <c r="O346" s="43"/>
      <c r="P346" s="99"/>
      <c r="Q346" s="96"/>
      <c r="R346" s="24"/>
      <c r="S346" s="91"/>
      <c r="T346" s="1"/>
      <c r="U346" s="71"/>
      <c r="V346" s="31"/>
    </row>
    <row r="347" spans="1:22" ht="19.5" customHeight="1" x14ac:dyDescent="0.15">
      <c r="A347" s="31"/>
      <c r="B347" s="31"/>
      <c r="C347" s="95"/>
      <c r="D347" s="59"/>
      <c r="E347" s="59"/>
      <c r="F347" s="125"/>
      <c r="G347" s="276"/>
      <c r="H347" s="210"/>
      <c r="I347" s="8" t="str">
        <f t="shared" si="6"/>
        <v/>
      </c>
      <c r="J347" s="133" t="str">
        <f t="shared" si="6"/>
        <v/>
      </c>
      <c r="K347" s="259"/>
      <c r="L347" s="96"/>
      <c r="M347" s="59"/>
      <c r="N347" s="63"/>
      <c r="O347" s="43"/>
      <c r="P347" s="99"/>
      <c r="Q347" s="96"/>
      <c r="R347" s="24"/>
      <c r="S347" s="91"/>
      <c r="T347" s="1"/>
      <c r="U347" s="71"/>
      <c r="V347" s="31"/>
    </row>
    <row r="348" spans="1:22" ht="19.5" customHeight="1" x14ac:dyDescent="0.15">
      <c r="A348" s="31"/>
      <c r="B348" s="31"/>
      <c r="C348" s="95"/>
      <c r="D348" s="59"/>
      <c r="E348" s="59"/>
      <c r="F348" s="125"/>
      <c r="G348" s="276"/>
      <c r="H348" s="210"/>
      <c r="I348" s="8" t="str">
        <f t="shared" si="6"/>
        <v/>
      </c>
      <c r="J348" s="133" t="str">
        <f t="shared" si="6"/>
        <v/>
      </c>
      <c r="K348" s="259"/>
      <c r="L348" s="96"/>
      <c r="M348" s="59"/>
      <c r="N348" s="63"/>
      <c r="O348" s="43"/>
      <c r="P348" s="99"/>
      <c r="Q348" s="96"/>
      <c r="R348" s="24"/>
      <c r="S348" s="91"/>
      <c r="T348" s="1"/>
      <c r="U348" s="71"/>
      <c r="V348" s="31"/>
    </row>
    <row r="349" spans="1:22" ht="19.5" customHeight="1" x14ac:dyDescent="0.15">
      <c r="A349" s="31"/>
      <c r="B349" s="31"/>
      <c r="C349" s="95"/>
      <c r="D349" s="59"/>
      <c r="E349" s="59"/>
      <c r="F349" s="125"/>
      <c r="G349" s="276"/>
      <c r="H349" s="210"/>
      <c r="I349" s="8" t="str">
        <f t="shared" si="6"/>
        <v/>
      </c>
      <c r="J349" s="133" t="str">
        <f t="shared" si="6"/>
        <v/>
      </c>
      <c r="K349" s="259"/>
      <c r="L349" s="96"/>
      <c r="M349" s="59"/>
      <c r="N349" s="63"/>
      <c r="O349" s="43"/>
      <c r="P349" s="99"/>
      <c r="Q349" s="96"/>
      <c r="R349" s="24"/>
      <c r="S349" s="91"/>
      <c r="T349" s="3"/>
      <c r="U349" s="71"/>
      <c r="V349" s="31"/>
    </row>
    <row r="350" spans="1:22" ht="19.5" customHeight="1" x14ac:dyDescent="0.15">
      <c r="A350" s="31"/>
      <c r="B350" s="31"/>
      <c r="C350" s="95"/>
      <c r="D350" s="59"/>
      <c r="E350" s="59"/>
      <c r="F350" s="125"/>
      <c r="G350" s="276"/>
      <c r="H350" s="210"/>
      <c r="I350" s="8" t="str">
        <f t="shared" si="6"/>
        <v/>
      </c>
      <c r="J350" s="133" t="str">
        <f t="shared" si="6"/>
        <v/>
      </c>
      <c r="K350" s="259"/>
      <c r="L350" s="96"/>
      <c r="M350" s="59"/>
      <c r="N350" s="63"/>
      <c r="O350" s="43"/>
      <c r="P350" s="99"/>
      <c r="Q350" s="96"/>
      <c r="R350" s="24"/>
      <c r="S350" s="91"/>
      <c r="T350" s="1"/>
      <c r="U350" s="71"/>
      <c r="V350" s="31"/>
    </row>
    <row r="351" spans="1:22" ht="19.5" customHeight="1" x14ac:dyDescent="0.15">
      <c r="A351" s="31"/>
      <c r="B351" s="31"/>
      <c r="C351" s="95"/>
      <c r="D351" s="59"/>
      <c r="E351" s="59"/>
      <c r="F351" s="125"/>
      <c r="G351" s="276"/>
      <c r="H351" s="210"/>
      <c r="I351" s="8" t="str">
        <f t="shared" si="6"/>
        <v/>
      </c>
      <c r="J351" s="133" t="str">
        <f t="shared" si="6"/>
        <v/>
      </c>
      <c r="K351" s="259"/>
      <c r="L351" s="96"/>
      <c r="M351" s="59"/>
      <c r="N351" s="63"/>
      <c r="O351" s="43"/>
      <c r="P351" s="99"/>
      <c r="Q351" s="96"/>
      <c r="R351" s="24"/>
      <c r="S351" s="91"/>
      <c r="T351" s="1"/>
      <c r="U351" s="71"/>
      <c r="V351" s="31"/>
    </row>
    <row r="352" spans="1:22" ht="19.5" customHeight="1" x14ac:dyDescent="0.15">
      <c r="A352" s="31"/>
      <c r="B352" s="31"/>
      <c r="C352" s="95"/>
      <c r="D352" s="59"/>
      <c r="E352" s="59"/>
      <c r="F352" s="125"/>
      <c r="G352" s="276"/>
      <c r="H352" s="210"/>
      <c r="I352" s="8" t="str">
        <f t="shared" si="6"/>
        <v/>
      </c>
      <c r="J352" s="133" t="str">
        <f t="shared" si="6"/>
        <v/>
      </c>
      <c r="K352" s="259"/>
      <c r="L352" s="96"/>
      <c r="M352" s="59"/>
      <c r="N352" s="63"/>
      <c r="O352" s="43"/>
      <c r="P352" s="99"/>
      <c r="Q352" s="96"/>
      <c r="R352" s="24"/>
      <c r="S352" s="91"/>
      <c r="T352" s="1"/>
      <c r="U352" s="71"/>
      <c r="V352" s="31"/>
    </row>
    <row r="353" spans="1:22" ht="19.5" customHeight="1" x14ac:dyDescent="0.15">
      <c r="A353" s="31"/>
      <c r="B353" s="31"/>
      <c r="C353" s="95"/>
      <c r="D353" s="59"/>
      <c r="E353" s="59"/>
      <c r="F353" s="125"/>
      <c r="G353" s="276"/>
      <c r="H353" s="210"/>
      <c r="I353" s="8" t="str">
        <f t="shared" si="6"/>
        <v/>
      </c>
      <c r="J353" s="133" t="str">
        <f t="shared" si="6"/>
        <v/>
      </c>
      <c r="K353" s="259"/>
      <c r="L353" s="96"/>
      <c r="M353" s="59"/>
      <c r="N353" s="63"/>
      <c r="O353" s="43"/>
      <c r="P353" s="99"/>
      <c r="Q353" s="96"/>
      <c r="R353" s="24"/>
      <c r="S353" s="91"/>
      <c r="T353" s="1"/>
      <c r="U353" s="71"/>
      <c r="V353" s="31"/>
    </row>
    <row r="354" spans="1:22" ht="19.5" customHeight="1" x14ac:dyDescent="0.15">
      <c r="A354" s="31"/>
      <c r="B354" s="31"/>
      <c r="C354" s="95"/>
      <c r="D354" s="59"/>
      <c r="E354" s="59"/>
      <c r="F354" s="125"/>
      <c r="G354" s="276"/>
      <c r="H354" s="210"/>
      <c r="I354" s="8" t="str">
        <f t="shared" si="6"/>
        <v/>
      </c>
      <c r="J354" s="133" t="str">
        <f t="shared" si="6"/>
        <v/>
      </c>
      <c r="K354" s="259"/>
      <c r="L354" s="96"/>
      <c r="M354" s="59"/>
      <c r="N354" s="63"/>
      <c r="O354" s="43"/>
      <c r="P354" s="99"/>
      <c r="Q354" s="96"/>
      <c r="R354" s="24"/>
      <c r="S354" s="91"/>
      <c r="T354" s="1"/>
      <c r="U354" s="71"/>
      <c r="V354" s="31"/>
    </row>
    <row r="355" spans="1:22" ht="19.5" customHeight="1" x14ac:dyDescent="0.15">
      <c r="A355" s="31"/>
      <c r="B355" s="31"/>
      <c r="C355" s="95"/>
      <c r="D355" s="59"/>
      <c r="E355" s="59"/>
      <c r="F355" s="125"/>
      <c r="G355" s="276"/>
      <c r="H355" s="210"/>
      <c r="I355" s="8" t="str">
        <f t="shared" si="6"/>
        <v/>
      </c>
      <c r="J355" s="133" t="str">
        <f t="shared" si="6"/>
        <v/>
      </c>
      <c r="K355" s="259"/>
      <c r="L355" s="96"/>
      <c r="M355" s="59"/>
      <c r="N355" s="63"/>
      <c r="O355" s="43"/>
      <c r="P355" s="99"/>
      <c r="Q355" s="96"/>
      <c r="R355" s="24"/>
      <c r="S355" s="91"/>
      <c r="T355" s="1"/>
      <c r="U355" s="71"/>
      <c r="V355" s="31"/>
    </row>
    <row r="356" spans="1:22" ht="19.5" customHeight="1" x14ac:dyDescent="0.15">
      <c r="A356" s="31"/>
      <c r="B356" s="31"/>
      <c r="C356" s="95"/>
      <c r="D356" s="59"/>
      <c r="E356" s="59"/>
      <c r="F356" s="125"/>
      <c r="G356" s="276"/>
      <c r="H356" s="210"/>
      <c r="I356" s="8" t="str">
        <f t="shared" si="6"/>
        <v/>
      </c>
      <c r="J356" s="133" t="str">
        <f t="shared" si="6"/>
        <v/>
      </c>
      <c r="K356" s="259"/>
      <c r="L356" s="96"/>
      <c r="M356" s="59"/>
      <c r="N356" s="63"/>
      <c r="O356" s="43"/>
      <c r="P356" s="99"/>
      <c r="Q356" s="96"/>
      <c r="R356" s="24"/>
      <c r="S356" s="91"/>
      <c r="T356" s="1"/>
      <c r="U356" s="71"/>
      <c r="V356" s="31"/>
    </row>
    <row r="357" spans="1:22" ht="19.5" customHeight="1" x14ac:dyDescent="0.15">
      <c r="A357" s="31"/>
      <c r="B357" s="31"/>
      <c r="C357" s="95"/>
      <c r="D357" s="59"/>
      <c r="E357" s="59"/>
      <c r="F357" s="125"/>
      <c r="G357" s="276"/>
      <c r="H357" s="210"/>
      <c r="I357" s="8" t="str">
        <f t="shared" si="6"/>
        <v/>
      </c>
      <c r="J357" s="133" t="str">
        <f t="shared" si="6"/>
        <v/>
      </c>
      <c r="K357" s="259"/>
      <c r="L357" s="96"/>
      <c r="M357" s="59"/>
      <c r="N357" s="63"/>
      <c r="O357" s="43"/>
      <c r="P357" s="99"/>
      <c r="Q357" s="96"/>
      <c r="R357" s="24"/>
      <c r="S357" s="91"/>
      <c r="T357" s="1"/>
      <c r="U357" s="71"/>
      <c r="V357" s="31"/>
    </row>
    <row r="358" spans="1:22" ht="19.5" customHeight="1" x14ac:dyDescent="0.15">
      <c r="A358" s="31"/>
      <c r="B358" s="31"/>
      <c r="C358" s="95"/>
      <c r="D358" s="59"/>
      <c r="E358" s="59"/>
      <c r="F358" s="125"/>
      <c r="G358" s="276"/>
      <c r="H358" s="210"/>
      <c r="I358" s="8" t="str">
        <f t="shared" si="6"/>
        <v/>
      </c>
      <c r="J358" s="133" t="str">
        <f t="shared" si="6"/>
        <v/>
      </c>
      <c r="K358" s="259"/>
      <c r="L358" s="96"/>
      <c r="M358" s="59"/>
      <c r="N358" s="63"/>
      <c r="O358" s="43"/>
      <c r="P358" s="99"/>
      <c r="Q358" s="96"/>
      <c r="R358" s="24"/>
      <c r="S358" s="91"/>
      <c r="T358" s="1"/>
      <c r="U358" s="71"/>
      <c r="V358" s="31"/>
    </row>
    <row r="359" spans="1:22" ht="19.5" customHeight="1" x14ac:dyDescent="0.15">
      <c r="A359" s="31"/>
      <c r="B359" s="31"/>
      <c r="C359" s="95"/>
      <c r="D359" s="59"/>
      <c r="E359" s="59"/>
      <c r="F359" s="125"/>
      <c r="G359" s="276"/>
      <c r="H359" s="210"/>
      <c r="I359" s="8" t="str">
        <f t="shared" si="6"/>
        <v/>
      </c>
      <c r="J359" s="133" t="str">
        <f t="shared" si="6"/>
        <v/>
      </c>
      <c r="K359" s="259"/>
      <c r="L359" s="96"/>
      <c r="M359" s="59"/>
      <c r="N359" s="63"/>
      <c r="O359" s="43"/>
      <c r="P359" s="99"/>
      <c r="Q359" s="96"/>
      <c r="R359" s="24"/>
      <c r="S359" s="91"/>
      <c r="T359" s="1"/>
      <c r="U359" s="71"/>
      <c r="V359" s="31"/>
    </row>
    <row r="360" spans="1:22" ht="19.5" customHeight="1" x14ac:dyDescent="0.15">
      <c r="A360" s="31"/>
      <c r="B360" s="31"/>
      <c r="C360" s="95"/>
      <c r="D360" s="59"/>
      <c r="E360" s="59"/>
      <c r="F360" s="125"/>
      <c r="G360" s="276"/>
      <c r="H360" s="210"/>
      <c r="I360" s="8" t="str">
        <f t="shared" si="6"/>
        <v/>
      </c>
      <c r="J360" s="133" t="str">
        <f t="shared" si="6"/>
        <v/>
      </c>
      <c r="K360" s="259"/>
      <c r="L360" s="96"/>
      <c r="M360" s="59"/>
      <c r="N360" s="63"/>
      <c r="O360" s="43"/>
      <c r="P360" s="99"/>
      <c r="Q360" s="96"/>
      <c r="R360" s="24"/>
      <c r="S360" s="91"/>
      <c r="T360" s="1"/>
      <c r="U360" s="71"/>
      <c r="V360" s="31"/>
    </row>
    <row r="361" spans="1:22" ht="19.5" customHeight="1" x14ac:dyDescent="0.15">
      <c r="A361" s="31"/>
      <c r="B361" s="31"/>
      <c r="C361" s="95"/>
      <c r="D361" s="59"/>
      <c r="E361" s="59"/>
      <c r="F361" s="125"/>
      <c r="G361" s="276"/>
      <c r="H361" s="210"/>
      <c r="I361" s="8" t="str">
        <f t="shared" si="6"/>
        <v/>
      </c>
      <c r="J361" s="133" t="str">
        <f t="shared" si="6"/>
        <v/>
      </c>
      <c r="K361" s="259"/>
      <c r="L361" s="96"/>
      <c r="M361" s="59"/>
      <c r="N361" s="63"/>
      <c r="O361" s="43"/>
      <c r="P361" s="99"/>
      <c r="Q361" s="96"/>
      <c r="R361" s="24"/>
      <c r="S361" s="91"/>
      <c r="T361" s="1"/>
      <c r="U361" s="71"/>
      <c r="V361" s="31"/>
    </row>
    <row r="362" spans="1:22" ht="19.5" customHeight="1" x14ac:dyDescent="0.15">
      <c r="A362" s="31"/>
      <c r="B362" s="31"/>
      <c r="C362" s="95"/>
      <c r="D362" s="59"/>
      <c r="E362" s="59"/>
      <c r="F362" s="125"/>
      <c r="G362" s="276"/>
      <c r="H362" s="210"/>
      <c r="I362" s="8" t="str">
        <f t="shared" si="6"/>
        <v/>
      </c>
      <c r="J362" s="133" t="str">
        <f t="shared" si="6"/>
        <v/>
      </c>
      <c r="K362" s="259"/>
      <c r="L362" s="96"/>
      <c r="M362" s="59"/>
      <c r="N362" s="63"/>
      <c r="O362" s="43"/>
      <c r="P362" s="99"/>
      <c r="Q362" s="96"/>
      <c r="R362" s="24"/>
      <c r="S362" s="91"/>
      <c r="T362" s="1"/>
      <c r="U362" s="71"/>
      <c r="V362" s="31"/>
    </row>
    <row r="363" spans="1:22" ht="19.5" customHeight="1" x14ac:dyDescent="0.15">
      <c r="A363" s="31"/>
      <c r="B363" s="31"/>
      <c r="C363" s="95"/>
      <c r="D363" s="59"/>
      <c r="E363" s="59"/>
      <c r="F363" s="125"/>
      <c r="G363" s="276"/>
      <c r="H363" s="210"/>
      <c r="I363" s="8" t="str">
        <f t="shared" si="6"/>
        <v/>
      </c>
      <c r="J363" s="133" t="str">
        <f t="shared" si="6"/>
        <v/>
      </c>
      <c r="K363" s="259"/>
      <c r="L363" s="96"/>
      <c r="M363" s="59"/>
      <c r="N363" s="63"/>
      <c r="O363" s="43"/>
      <c r="P363" s="99"/>
      <c r="Q363" s="96"/>
      <c r="R363" s="24"/>
      <c r="S363" s="91"/>
      <c r="T363" s="1"/>
      <c r="U363" s="71"/>
      <c r="V363" s="31"/>
    </row>
    <row r="364" spans="1:22" ht="19.5" customHeight="1" x14ac:dyDescent="0.15">
      <c r="A364" s="31"/>
      <c r="B364" s="31"/>
      <c r="C364" s="95"/>
      <c r="D364" s="59"/>
      <c r="E364" s="59"/>
      <c r="F364" s="125"/>
      <c r="G364" s="276"/>
      <c r="H364" s="210"/>
      <c r="I364" s="8" t="str">
        <f t="shared" si="6"/>
        <v/>
      </c>
      <c r="J364" s="133" t="str">
        <f t="shared" si="6"/>
        <v/>
      </c>
      <c r="K364" s="259"/>
      <c r="L364" s="96"/>
      <c r="M364" s="59"/>
      <c r="N364" s="63"/>
      <c r="O364" s="43"/>
      <c r="P364" s="99"/>
      <c r="Q364" s="96"/>
      <c r="R364" s="24"/>
      <c r="S364" s="91"/>
      <c r="T364" s="1"/>
      <c r="U364" s="71"/>
      <c r="V364" s="31"/>
    </row>
    <row r="365" spans="1:22" ht="19.5" customHeight="1" x14ac:dyDescent="0.15">
      <c r="A365" s="31"/>
      <c r="B365" s="31"/>
      <c r="C365" s="95"/>
      <c r="D365" s="59"/>
      <c r="E365" s="59"/>
      <c r="F365" s="125"/>
      <c r="G365" s="276"/>
      <c r="H365" s="210"/>
      <c r="I365" s="8" t="str">
        <f t="shared" si="6"/>
        <v/>
      </c>
      <c r="J365" s="133" t="str">
        <f t="shared" si="6"/>
        <v/>
      </c>
      <c r="K365" s="259"/>
      <c r="L365" s="96"/>
      <c r="M365" s="59"/>
      <c r="N365" s="63"/>
      <c r="O365" s="43"/>
      <c r="P365" s="99"/>
      <c r="Q365" s="96"/>
      <c r="R365" s="24"/>
      <c r="S365" s="91"/>
      <c r="T365" s="1"/>
      <c r="U365" s="71"/>
      <c r="V365" s="31"/>
    </row>
    <row r="366" spans="1:22" ht="19.5" customHeight="1" x14ac:dyDescent="0.15">
      <c r="A366" s="31"/>
      <c r="B366" s="31"/>
      <c r="C366" s="95"/>
      <c r="D366" s="59"/>
      <c r="E366" s="59"/>
      <c r="F366" s="125"/>
      <c r="G366" s="276"/>
      <c r="H366" s="210"/>
      <c r="I366" s="8" t="str">
        <f t="shared" si="6"/>
        <v/>
      </c>
      <c r="J366" s="133" t="str">
        <f t="shared" si="6"/>
        <v/>
      </c>
      <c r="K366" s="259"/>
      <c r="L366" s="96"/>
      <c r="M366" s="59"/>
      <c r="N366" s="63"/>
      <c r="O366" s="43"/>
      <c r="P366" s="99"/>
      <c r="Q366" s="96"/>
      <c r="R366" s="24"/>
      <c r="S366" s="91"/>
      <c r="T366" s="1"/>
      <c r="U366" s="71"/>
      <c r="V366" s="31"/>
    </row>
    <row r="367" spans="1:22" ht="19.5" customHeight="1" x14ac:dyDescent="0.15">
      <c r="A367" s="31"/>
      <c r="B367" s="31"/>
      <c r="C367" s="95"/>
      <c r="D367" s="59"/>
      <c r="E367" s="59"/>
      <c r="F367" s="125"/>
      <c r="G367" s="276"/>
      <c r="H367" s="210"/>
      <c r="I367" s="8" t="str">
        <f t="shared" si="6"/>
        <v/>
      </c>
      <c r="J367" s="133" t="str">
        <f t="shared" si="6"/>
        <v/>
      </c>
      <c r="K367" s="259"/>
      <c r="L367" s="96"/>
      <c r="M367" s="59"/>
      <c r="N367" s="63"/>
      <c r="O367" s="43"/>
      <c r="P367" s="99"/>
      <c r="Q367" s="96"/>
      <c r="R367" s="24"/>
      <c r="S367" s="91"/>
      <c r="T367" s="1"/>
      <c r="U367" s="71"/>
      <c r="V367" s="31"/>
    </row>
    <row r="368" spans="1:22" ht="19.5" customHeight="1" x14ac:dyDescent="0.15">
      <c r="A368" s="31"/>
      <c r="B368" s="31"/>
      <c r="C368" s="95"/>
      <c r="D368" s="59"/>
      <c r="E368" s="59"/>
      <c r="F368" s="125"/>
      <c r="G368" s="276"/>
      <c r="H368" s="210"/>
      <c r="I368" s="8" t="str">
        <f t="shared" si="6"/>
        <v/>
      </c>
      <c r="J368" s="133" t="str">
        <f t="shared" si="6"/>
        <v/>
      </c>
      <c r="K368" s="259"/>
      <c r="L368" s="96"/>
      <c r="M368" s="59"/>
      <c r="N368" s="63"/>
      <c r="O368" s="43"/>
      <c r="P368" s="99"/>
      <c r="Q368" s="96"/>
      <c r="R368" s="24"/>
      <c r="S368" s="91"/>
      <c r="T368" s="1"/>
      <c r="U368" s="71"/>
      <c r="V368" s="31"/>
    </row>
    <row r="369" spans="1:22" ht="19.5" customHeight="1" x14ac:dyDescent="0.15">
      <c r="A369" s="31"/>
      <c r="B369" s="31"/>
      <c r="C369" s="95"/>
      <c r="D369" s="59"/>
      <c r="E369" s="59"/>
      <c r="F369" s="125"/>
      <c r="G369" s="276"/>
      <c r="H369" s="210"/>
      <c r="I369" s="8" t="str">
        <f t="shared" si="6"/>
        <v/>
      </c>
      <c r="J369" s="133" t="str">
        <f t="shared" si="6"/>
        <v/>
      </c>
      <c r="K369" s="259"/>
      <c r="L369" s="96"/>
      <c r="M369" s="59"/>
      <c r="N369" s="63"/>
      <c r="O369" s="43"/>
      <c r="P369" s="99"/>
      <c r="Q369" s="96"/>
      <c r="R369" s="24"/>
      <c r="S369" s="91"/>
      <c r="T369" s="1"/>
      <c r="U369" s="71"/>
      <c r="V369" s="31"/>
    </row>
    <row r="370" spans="1:22" ht="19.5" customHeight="1" x14ac:dyDescent="0.15">
      <c r="A370" s="31"/>
      <c r="B370" s="31"/>
      <c r="C370" s="95"/>
      <c r="D370" s="59"/>
      <c r="E370" s="59"/>
      <c r="F370" s="125"/>
      <c r="G370" s="276"/>
      <c r="H370" s="210"/>
      <c r="I370" s="8" t="str">
        <f t="shared" si="6"/>
        <v/>
      </c>
      <c r="J370" s="133" t="str">
        <f t="shared" si="6"/>
        <v/>
      </c>
      <c r="K370" s="259"/>
      <c r="L370" s="96"/>
      <c r="M370" s="59"/>
      <c r="N370" s="63"/>
      <c r="O370" s="43"/>
      <c r="P370" s="99"/>
      <c r="Q370" s="96"/>
      <c r="R370" s="24"/>
      <c r="S370" s="91"/>
      <c r="T370" s="1"/>
      <c r="U370" s="71"/>
      <c r="V370" s="31"/>
    </row>
    <row r="371" spans="1:22" ht="19.5" customHeight="1" x14ac:dyDescent="0.15">
      <c r="A371" s="31"/>
      <c r="B371" s="31"/>
      <c r="C371" s="95"/>
      <c r="D371" s="59"/>
      <c r="E371" s="59"/>
      <c r="F371" s="125"/>
      <c r="G371" s="276"/>
      <c r="H371" s="210"/>
      <c r="I371" s="8" t="str">
        <f t="shared" si="6"/>
        <v/>
      </c>
      <c r="J371" s="133" t="str">
        <f t="shared" si="6"/>
        <v/>
      </c>
      <c r="K371" s="259"/>
      <c r="L371" s="96"/>
      <c r="M371" s="59"/>
      <c r="N371" s="63"/>
      <c r="O371" s="43"/>
      <c r="P371" s="99"/>
      <c r="Q371" s="96"/>
      <c r="R371" s="24"/>
      <c r="S371" s="91"/>
      <c r="T371" s="1"/>
      <c r="U371" s="71"/>
      <c r="V371" s="31"/>
    </row>
    <row r="372" spans="1:22" ht="19.5" customHeight="1" x14ac:dyDescent="0.15">
      <c r="A372" s="31"/>
      <c r="B372" s="31"/>
      <c r="C372" s="95"/>
      <c r="D372" s="59"/>
      <c r="E372" s="59"/>
      <c r="F372" s="125"/>
      <c r="G372" s="276"/>
      <c r="H372" s="210"/>
      <c r="I372" s="8" t="str">
        <f t="shared" si="6"/>
        <v/>
      </c>
      <c r="J372" s="133" t="str">
        <f t="shared" si="6"/>
        <v/>
      </c>
      <c r="K372" s="259"/>
      <c r="L372" s="96"/>
      <c r="M372" s="59"/>
      <c r="N372" s="63"/>
      <c r="O372" s="43"/>
      <c r="P372" s="99"/>
      <c r="Q372" s="96"/>
      <c r="R372" s="24"/>
      <c r="S372" s="91"/>
      <c r="T372" s="1"/>
      <c r="U372" s="71"/>
      <c r="V372" s="31"/>
    </row>
    <row r="373" spans="1:22" ht="19.5" customHeight="1" x14ac:dyDescent="0.15">
      <c r="A373" s="31"/>
      <c r="B373" s="31"/>
      <c r="C373" s="95"/>
      <c r="D373" s="59"/>
      <c r="E373" s="59"/>
      <c r="F373" s="125"/>
      <c r="G373" s="276"/>
      <c r="H373" s="210"/>
      <c r="I373" s="8" t="str">
        <f t="shared" si="6"/>
        <v/>
      </c>
      <c r="J373" s="133" t="str">
        <f t="shared" si="6"/>
        <v/>
      </c>
      <c r="K373" s="259"/>
      <c r="L373" s="96"/>
      <c r="M373" s="59"/>
      <c r="N373" s="63"/>
      <c r="O373" s="43"/>
      <c r="P373" s="99"/>
      <c r="Q373" s="96"/>
      <c r="R373" s="24"/>
      <c r="S373" s="91"/>
      <c r="T373" s="1"/>
      <c r="U373" s="71"/>
      <c r="V373" s="31"/>
    </row>
    <row r="374" spans="1:22" ht="19.5" customHeight="1" x14ac:dyDescent="0.15">
      <c r="A374" s="31"/>
      <c r="B374" s="31"/>
      <c r="C374" s="95"/>
      <c r="D374" s="59"/>
      <c r="E374" s="59"/>
      <c r="F374" s="125"/>
      <c r="G374" s="276"/>
      <c r="H374" s="210"/>
      <c r="I374" s="8" t="str">
        <f t="shared" si="6"/>
        <v/>
      </c>
      <c r="J374" s="133" t="str">
        <f t="shared" si="6"/>
        <v/>
      </c>
      <c r="K374" s="259"/>
      <c r="L374" s="96"/>
      <c r="M374" s="59"/>
      <c r="N374" s="63"/>
      <c r="O374" s="43"/>
      <c r="P374" s="99"/>
      <c r="Q374" s="96"/>
      <c r="R374" s="24"/>
      <c r="S374" s="91"/>
      <c r="T374" s="1"/>
      <c r="U374" s="71"/>
      <c r="V374" s="31"/>
    </row>
    <row r="375" spans="1:22" ht="19.5" customHeight="1" x14ac:dyDescent="0.15">
      <c r="A375" s="31"/>
      <c r="B375" s="31"/>
      <c r="C375" s="95"/>
      <c r="D375" s="59"/>
      <c r="E375" s="59"/>
      <c r="F375" s="125"/>
      <c r="G375" s="276"/>
      <c r="H375" s="210"/>
      <c r="I375" s="8" t="str">
        <f t="shared" si="6"/>
        <v/>
      </c>
      <c r="J375" s="133" t="str">
        <f t="shared" si="6"/>
        <v/>
      </c>
      <c r="K375" s="259"/>
      <c r="L375" s="96"/>
      <c r="M375" s="59"/>
      <c r="N375" s="63"/>
      <c r="O375" s="43"/>
      <c r="P375" s="99"/>
      <c r="Q375" s="96"/>
      <c r="R375" s="24"/>
      <c r="S375" s="91"/>
      <c r="T375" s="1"/>
      <c r="U375" s="71"/>
      <c r="V375" s="31"/>
    </row>
    <row r="376" spans="1:22" ht="19.5" customHeight="1" x14ac:dyDescent="0.15">
      <c r="A376" s="31"/>
      <c r="B376" s="31"/>
      <c r="C376" s="95"/>
      <c r="D376" s="59"/>
      <c r="E376" s="59"/>
      <c r="F376" s="125"/>
      <c r="G376" s="276"/>
      <c r="H376" s="210"/>
      <c r="I376" s="8" t="str">
        <f t="shared" si="6"/>
        <v/>
      </c>
      <c r="J376" s="133" t="str">
        <f t="shared" si="6"/>
        <v/>
      </c>
      <c r="K376" s="259"/>
      <c r="L376" s="96"/>
      <c r="M376" s="59"/>
      <c r="N376" s="63"/>
      <c r="O376" s="43"/>
      <c r="P376" s="99"/>
      <c r="Q376" s="96"/>
      <c r="R376" s="24"/>
      <c r="S376" s="91"/>
      <c r="T376" s="1"/>
      <c r="U376" s="71"/>
      <c r="V376" s="31"/>
    </row>
    <row r="377" spans="1:22" ht="19.5" customHeight="1" x14ac:dyDescent="0.15">
      <c r="A377" s="31"/>
      <c r="B377" s="31"/>
      <c r="C377" s="95"/>
      <c r="D377" s="59"/>
      <c r="E377" s="59"/>
      <c r="F377" s="125"/>
      <c r="G377" s="276"/>
      <c r="H377" s="210"/>
      <c r="I377" s="8" t="str">
        <f t="shared" si="6"/>
        <v/>
      </c>
      <c r="J377" s="133" t="str">
        <f t="shared" si="6"/>
        <v/>
      </c>
      <c r="K377" s="259"/>
      <c r="L377" s="96"/>
      <c r="M377" s="59"/>
      <c r="N377" s="63"/>
      <c r="O377" s="43"/>
      <c r="P377" s="99"/>
      <c r="Q377" s="96"/>
      <c r="R377" s="24"/>
      <c r="S377" s="91"/>
      <c r="T377" s="1"/>
      <c r="U377" s="71"/>
      <c r="V377" s="31"/>
    </row>
    <row r="378" spans="1:22" ht="19.5" customHeight="1" x14ac:dyDescent="0.15">
      <c r="A378" s="31"/>
      <c r="B378" s="31"/>
      <c r="C378" s="95"/>
      <c r="D378" s="59"/>
      <c r="E378" s="59"/>
      <c r="F378" s="125"/>
      <c r="G378" s="276"/>
      <c r="H378" s="210"/>
      <c r="I378" s="8" t="str">
        <f t="shared" si="6"/>
        <v/>
      </c>
      <c r="J378" s="133" t="str">
        <f t="shared" si="6"/>
        <v/>
      </c>
      <c r="K378" s="259"/>
      <c r="L378" s="96"/>
      <c r="M378" s="59"/>
      <c r="N378" s="63"/>
      <c r="O378" s="43"/>
      <c r="P378" s="99"/>
      <c r="Q378" s="96"/>
      <c r="R378" s="24"/>
      <c r="S378" s="91"/>
      <c r="T378" s="1"/>
      <c r="U378" s="71"/>
      <c r="V378" s="31"/>
    </row>
    <row r="379" spans="1:22" ht="19.5" customHeight="1" x14ac:dyDescent="0.15">
      <c r="A379" s="31"/>
      <c r="B379" s="31"/>
      <c r="C379" s="95"/>
      <c r="D379" s="59"/>
      <c r="E379" s="59"/>
      <c r="F379" s="125"/>
      <c r="G379" s="276"/>
      <c r="H379" s="210"/>
      <c r="I379" s="8" t="str">
        <f t="shared" si="6"/>
        <v/>
      </c>
      <c r="J379" s="133" t="str">
        <f t="shared" si="6"/>
        <v/>
      </c>
      <c r="K379" s="259"/>
      <c r="L379" s="96"/>
      <c r="M379" s="59"/>
      <c r="N379" s="63"/>
      <c r="O379" s="43"/>
      <c r="P379" s="99"/>
      <c r="Q379" s="96"/>
      <c r="R379" s="24"/>
      <c r="S379" s="91"/>
      <c r="T379" s="1"/>
      <c r="U379" s="71"/>
      <c r="V379" s="31"/>
    </row>
    <row r="380" spans="1:22" ht="19.5" customHeight="1" x14ac:dyDescent="0.15">
      <c r="A380" s="31"/>
      <c r="B380" s="31"/>
      <c r="C380" s="95"/>
      <c r="D380" s="59"/>
      <c r="E380" s="59"/>
      <c r="F380" s="125"/>
      <c r="G380" s="276"/>
      <c r="H380" s="210"/>
      <c r="I380" s="8" t="str">
        <f t="shared" si="6"/>
        <v/>
      </c>
      <c r="J380" s="133" t="str">
        <f t="shared" si="6"/>
        <v/>
      </c>
      <c r="K380" s="259"/>
      <c r="L380" s="96"/>
      <c r="M380" s="59"/>
      <c r="N380" s="63"/>
      <c r="O380" s="43"/>
      <c r="P380" s="99"/>
      <c r="Q380" s="96"/>
      <c r="R380" s="24"/>
      <c r="S380" s="91"/>
      <c r="T380" s="3"/>
      <c r="U380" s="71"/>
      <c r="V380" s="31"/>
    </row>
    <row r="381" spans="1:22" ht="19.5" customHeight="1" x14ac:dyDescent="0.15">
      <c r="A381" s="31"/>
      <c r="B381" s="31"/>
      <c r="C381" s="95"/>
      <c r="D381" s="59"/>
      <c r="E381" s="59"/>
      <c r="F381" s="125"/>
      <c r="G381" s="276"/>
      <c r="H381" s="210"/>
      <c r="I381" s="8" t="str">
        <f t="shared" si="6"/>
        <v/>
      </c>
      <c r="J381" s="133" t="str">
        <f t="shared" si="6"/>
        <v/>
      </c>
      <c r="K381" s="259"/>
      <c r="L381" s="96"/>
      <c r="M381" s="59"/>
      <c r="N381" s="63"/>
      <c r="O381" s="43"/>
      <c r="P381" s="99"/>
      <c r="Q381" s="96"/>
      <c r="R381" s="24"/>
      <c r="S381" s="91"/>
      <c r="T381" s="1"/>
      <c r="U381" s="71"/>
      <c r="V381" s="31"/>
    </row>
    <row r="382" spans="1:22" ht="19.5" customHeight="1" x14ac:dyDescent="0.15">
      <c r="A382" s="31"/>
      <c r="B382" s="31"/>
      <c r="C382" s="95"/>
      <c r="D382" s="59"/>
      <c r="E382" s="59"/>
      <c r="F382" s="125"/>
      <c r="G382" s="276"/>
      <c r="H382" s="210"/>
      <c r="I382" s="8" t="str">
        <f t="shared" si="6"/>
        <v/>
      </c>
      <c r="J382" s="133" t="str">
        <f t="shared" si="6"/>
        <v/>
      </c>
      <c r="K382" s="259"/>
      <c r="L382" s="96"/>
      <c r="M382" s="59"/>
      <c r="N382" s="63"/>
      <c r="O382" s="43"/>
      <c r="P382" s="99"/>
      <c r="Q382" s="96"/>
      <c r="R382" s="24"/>
      <c r="S382" s="91"/>
      <c r="T382" s="1"/>
      <c r="U382" s="71"/>
      <c r="V382" s="31"/>
    </row>
    <row r="383" spans="1:22" ht="19.5" customHeight="1" x14ac:dyDescent="0.15">
      <c r="A383" s="31"/>
      <c r="B383" s="31"/>
      <c r="C383" s="95"/>
      <c r="D383" s="59"/>
      <c r="E383" s="59"/>
      <c r="F383" s="125"/>
      <c r="G383" s="276"/>
      <c r="H383" s="210"/>
      <c r="I383" s="8" t="str">
        <f t="shared" si="6"/>
        <v/>
      </c>
      <c r="J383" s="133" t="str">
        <f t="shared" si="6"/>
        <v/>
      </c>
      <c r="K383" s="259"/>
      <c r="L383" s="96"/>
      <c r="M383" s="59"/>
      <c r="N383" s="63"/>
      <c r="O383" s="43"/>
      <c r="P383" s="99"/>
      <c r="Q383" s="96"/>
      <c r="R383" s="24"/>
      <c r="S383" s="91"/>
      <c r="T383" s="1"/>
      <c r="U383" s="71"/>
      <c r="V383" s="31"/>
    </row>
    <row r="384" spans="1:22" ht="19.5" customHeight="1" x14ac:dyDescent="0.15">
      <c r="A384" s="31"/>
      <c r="B384" s="31"/>
      <c r="C384" s="95"/>
      <c r="D384" s="59"/>
      <c r="E384" s="59"/>
      <c r="F384" s="125"/>
      <c r="G384" s="276"/>
      <c r="H384" s="210"/>
      <c r="I384" s="8" t="str">
        <f t="shared" si="6"/>
        <v/>
      </c>
      <c r="J384" s="133" t="str">
        <f t="shared" si="6"/>
        <v/>
      </c>
      <c r="K384" s="259"/>
      <c r="L384" s="96"/>
      <c r="M384" s="59"/>
      <c r="N384" s="63"/>
      <c r="O384" s="43"/>
      <c r="P384" s="99"/>
      <c r="Q384" s="96"/>
      <c r="R384" s="24"/>
      <c r="S384" s="91"/>
      <c r="T384" s="1"/>
      <c r="U384" s="71"/>
      <c r="V384" s="31"/>
    </row>
    <row r="385" spans="1:22" ht="19.5" customHeight="1" x14ac:dyDescent="0.15">
      <c r="A385" s="31"/>
      <c r="B385" s="31"/>
      <c r="C385" s="95"/>
      <c r="D385" s="59"/>
      <c r="E385" s="59"/>
      <c r="F385" s="125"/>
      <c r="G385" s="276"/>
      <c r="H385" s="210"/>
      <c r="I385" s="8" t="str">
        <f t="shared" si="6"/>
        <v/>
      </c>
      <c r="J385" s="133" t="str">
        <f t="shared" si="6"/>
        <v/>
      </c>
      <c r="K385" s="259"/>
      <c r="L385" s="96"/>
      <c r="M385" s="59"/>
      <c r="N385" s="63"/>
      <c r="O385" s="43"/>
      <c r="P385" s="99"/>
      <c r="Q385" s="96"/>
      <c r="R385" s="24"/>
      <c r="S385" s="91"/>
      <c r="T385" s="1"/>
      <c r="U385" s="71"/>
      <c r="V385" s="31"/>
    </row>
    <row r="386" spans="1:22" ht="19.5" customHeight="1" x14ac:dyDescent="0.15">
      <c r="A386" s="31"/>
      <c r="B386" s="31"/>
      <c r="C386" s="95"/>
      <c r="D386" s="59"/>
      <c r="E386" s="59"/>
      <c r="F386" s="125"/>
      <c r="G386" s="276"/>
      <c r="H386" s="210"/>
      <c r="I386" s="8" t="str">
        <f t="shared" si="6"/>
        <v/>
      </c>
      <c r="J386" s="133" t="str">
        <f t="shared" si="6"/>
        <v/>
      </c>
      <c r="K386" s="259"/>
      <c r="L386" s="96"/>
      <c r="M386" s="59"/>
      <c r="N386" s="63"/>
      <c r="O386" s="43"/>
      <c r="P386" s="99"/>
      <c r="Q386" s="96"/>
      <c r="R386" s="24"/>
      <c r="S386" s="91"/>
      <c r="T386" s="1"/>
      <c r="U386" s="71"/>
      <c r="V386" s="31"/>
    </row>
    <row r="387" spans="1:22" ht="19.5" customHeight="1" x14ac:dyDescent="0.15">
      <c r="A387" s="31"/>
      <c r="B387" s="31"/>
      <c r="C387" s="95"/>
      <c r="D387" s="59"/>
      <c r="E387" s="59"/>
      <c r="F387" s="125"/>
      <c r="G387" s="276"/>
      <c r="H387" s="210"/>
      <c r="I387" s="8" t="str">
        <f t="shared" si="6"/>
        <v/>
      </c>
      <c r="J387" s="133" t="str">
        <f t="shared" si="6"/>
        <v/>
      </c>
      <c r="K387" s="259"/>
      <c r="L387" s="96"/>
      <c r="M387" s="59"/>
      <c r="N387" s="63"/>
      <c r="O387" s="43"/>
      <c r="P387" s="99"/>
      <c r="Q387" s="96"/>
      <c r="R387" s="24"/>
      <c r="S387" s="91"/>
      <c r="T387" s="1"/>
      <c r="U387" s="71"/>
      <c r="V387" s="31"/>
    </row>
    <row r="388" spans="1:22" ht="19.5" customHeight="1" x14ac:dyDescent="0.15">
      <c r="A388" s="31"/>
      <c r="B388" s="31"/>
      <c r="C388" s="95"/>
      <c r="D388" s="59"/>
      <c r="E388" s="59"/>
      <c r="F388" s="125"/>
      <c r="G388" s="276"/>
      <c r="H388" s="210"/>
      <c r="I388" s="8" t="str">
        <f t="shared" si="6"/>
        <v/>
      </c>
      <c r="J388" s="133" t="str">
        <f t="shared" si="6"/>
        <v/>
      </c>
      <c r="K388" s="259"/>
      <c r="L388" s="96"/>
      <c r="M388" s="59"/>
      <c r="N388" s="63"/>
      <c r="O388" s="43"/>
      <c r="P388" s="99"/>
      <c r="Q388" s="96"/>
      <c r="R388" s="24"/>
      <c r="S388" s="91"/>
      <c r="T388" s="1"/>
      <c r="U388" s="71"/>
      <c r="V388" s="31"/>
    </row>
    <row r="389" spans="1:22" ht="19.5" customHeight="1" x14ac:dyDescent="0.15">
      <c r="A389" s="31"/>
      <c r="B389" s="31"/>
      <c r="C389" s="95"/>
      <c r="D389" s="59"/>
      <c r="E389" s="59"/>
      <c r="F389" s="125"/>
      <c r="G389" s="276"/>
      <c r="H389" s="210"/>
      <c r="I389" s="8" t="str">
        <f t="shared" si="6"/>
        <v/>
      </c>
      <c r="J389" s="133" t="str">
        <f t="shared" si="6"/>
        <v/>
      </c>
      <c r="K389" s="259"/>
      <c r="L389" s="96"/>
      <c r="M389" s="59"/>
      <c r="N389" s="63"/>
      <c r="O389" s="43"/>
      <c r="P389" s="99"/>
      <c r="Q389" s="96"/>
      <c r="R389" s="24"/>
      <c r="S389" s="91"/>
      <c r="T389" s="1"/>
      <c r="U389" s="71"/>
      <c r="V389" s="31"/>
    </row>
    <row r="390" spans="1:22" ht="19.5" customHeight="1" x14ac:dyDescent="0.15">
      <c r="A390" s="31"/>
      <c r="B390" s="31"/>
      <c r="C390" s="95"/>
      <c r="D390" s="59"/>
      <c r="E390" s="59"/>
      <c r="F390" s="125"/>
      <c r="G390" s="276"/>
      <c r="H390" s="210"/>
      <c r="I390" s="8" t="str">
        <f t="shared" si="6"/>
        <v/>
      </c>
      <c r="J390" s="133" t="str">
        <f t="shared" si="6"/>
        <v/>
      </c>
      <c r="K390" s="259"/>
      <c r="L390" s="96"/>
      <c r="M390" s="59"/>
      <c r="N390" s="63"/>
      <c r="O390" s="43"/>
      <c r="P390" s="99"/>
      <c r="Q390" s="96"/>
      <c r="R390" s="24"/>
      <c r="S390" s="91"/>
      <c r="T390" s="1"/>
      <c r="U390" s="71"/>
      <c r="V390" s="31"/>
    </row>
    <row r="391" spans="1:22" ht="19.5" customHeight="1" x14ac:dyDescent="0.15">
      <c r="A391" s="31"/>
      <c r="B391" s="31"/>
      <c r="C391" s="95"/>
      <c r="D391" s="59"/>
      <c r="E391" s="59"/>
      <c r="F391" s="125"/>
      <c r="G391" s="276"/>
      <c r="H391" s="210"/>
      <c r="I391" s="8" t="str">
        <f t="shared" ref="I391:J454" si="7">PHONETIC(G391)</f>
        <v/>
      </c>
      <c r="J391" s="133" t="str">
        <f t="shared" si="7"/>
        <v/>
      </c>
      <c r="K391" s="259"/>
      <c r="L391" s="96"/>
      <c r="M391" s="59"/>
      <c r="N391" s="63"/>
      <c r="O391" s="43"/>
      <c r="P391" s="99"/>
      <c r="Q391" s="96"/>
      <c r="R391" s="24"/>
      <c r="S391" s="91"/>
      <c r="T391" s="1"/>
      <c r="U391" s="71"/>
      <c r="V391" s="31"/>
    </row>
    <row r="392" spans="1:22" ht="19.5" customHeight="1" x14ac:dyDescent="0.15">
      <c r="A392" s="31"/>
      <c r="B392" s="31"/>
      <c r="C392" s="95"/>
      <c r="D392" s="59"/>
      <c r="E392" s="59"/>
      <c r="F392" s="125"/>
      <c r="G392" s="276"/>
      <c r="H392" s="210"/>
      <c r="I392" s="8" t="str">
        <f t="shared" si="7"/>
        <v/>
      </c>
      <c r="J392" s="133" t="str">
        <f t="shared" si="7"/>
        <v/>
      </c>
      <c r="K392" s="259"/>
      <c r="L392" s="96"/>
      <c r="M392" s="59"/>
      <c r="N392" s="63"/>
      <c r="O392" s="43"/>
      <c r="P392" s="99"/>
      <c r="Q392" s="96"/>
      <c r="R392" s="24"/>
      <c r="S392" s="91"/>
      <c r="T392" s="1"/>
      <c r="U392" s="71"/>
      <c r="V392" s="31"/>
    </row>
    <row r="393" spans="1:22" ht="19.5" customHeight="1" x14ac:dyDescent="0.15">
      <c r="A393" s="31"/>
      <c r="B393" s="31"/>
      <c r="C393" s="95"/>
      <c r="D393" s="59"/>
      <c r="E393" s="59"/>
      <c r="F393" s="125"/>
      <c r="G393" s="276"/>
      <c r="H393" s="210"/>
      <c r="I393" s="8" t="str">
        <f t="shared" si="7"/>
        <v/>
      </c>
      <c r="J393" s="133" t="str">
        <f t="shared" si="7"/>
        <v/>
      </c>
      <c r="K393" s="259"/>
      <c r="L393" s="96"/>
      <c r="M393" s="59"/>
      <c r="N393" s="63"/>
      <c r="O393" s="43"/>
      <c r="P393" s="99"/>
      <c r="Q393" s="96"/>
      <c r="R393" s="24"/>
      <c r="S393" s="91"/>
      <c r="T393" s="1"/>
      <c r="U393" s="71"/>
      <c r="V393" s="31"/>
    </row>
    <row r="394" spans="1:22" ht="19.5" customHeight="1" x14ac:dyDescent="0.15">
      <c r="A394" s="31"/>
      <c r="B394" s="31"/>
      <c r="C394" s="95"/>
      <c r="D394" s="59"/>
      <c r="E394" s="59"/>
      <c r="F394" s="125"/>
      <c r="G394" s="276"/>
      <c r="H394" s="210"/>
      <c r="I394" s="8" t="str">
        <f t="shared" si="7"/>
        <v/>
      </c>
      <c r="J394" s="133" t="str">
        <f t="shared" si="7"/>
        <v/>
      </c>
      <c r="K394" s="259"/>
      <c r="L394" s="96"/>
      <c r="M394" s="59"/>
      <c r="N394" s="63"/>
      <c r="O394" s="43"/>
      <c r="P394" s="99"/>
      <c r="Q394" s="96"/>
      <c r="R394" s="24"/>
      <c r="S394" s="91"/>
      <c r="T394" s="1"/>
      <c r="U394" s="71"/>
      <c r="V394" s="31"/>
    </row>
    <row r="395" spans="1:22" ht="19.5" customHeight="1" x14ac:dyDescent="0.15">
      <c r="A395" s="31"/>
      <c r="B395" s="31"/>
      <c r="C395" s="95"/>
      <c r="D395" s="59"/>
      <c r="E395" s="59"/>
      <c r="F395" s="125"/>
      <c r="G395" s="276"/>
      <c r="H395" s="210"/>
      <c r="I395" s="8" t="str">
        <f t="shared" si="7"/>
        <v/>
      </c>
      <c r="J395" s="133" t="str">
        <f t="shared" si="7"/>
        <v/>
      </c>
      <c r="K395" s="259"/>
      <c r="L395" s="96"/>
      <c r="M395" s="59"/>
      <c r="N395" s="63"/>
      <c r="O395" s="43"/>
      <c r="P395" s="99"/>
      <c r="Q395" s="96"/>
      <c r="R395" s="24"/>
      <c r="S395" s="91"/>
      <c r="T395" s="1"/>
      <c r="U395" s="71"/>
      <c r="V395" s="31"/>
    </row>
    <row r="396" spans="1:22" ht="19.5" customHeight="1" x14ac:dyDescent="0.15">
      <c r="A396" s="31"/>
      <c r="B396" s="31"/>
      <c r="C396" s="95"/>
      <c r="D396" s="59"/>
      <c r="E396" s="59"/>
      <c r="F396" s="125"/>
      <c r="G396" s="276"/>
      <c r="H396" s="210"/>
      <c r="I396" s="8" t="str">
        <f t="shared" si="7"/>
        <v/>
      </c>
      <c r="J396" s="133" t="str">
        <f t="shared" si="7"/>
        <v/>
      </c>
      <c r="K396" s="259"/>
      <c r="L396" s="96"/>
      <c r="M396" s="59"/>
      <c r="N396" s="63"/>
      <c r="O396" s="43"/>
      <c r="P396" s="99"/>
      <c r="Q396" s="96"/>
      <c r="R396" s="24"/>
      <c r="S396" s="91"/>
      <c r="T396" s="1"/>
      <c r="U396" s="71"/>
      <c r="V396" s="31"/>
    </row>
    <row r="397" spans="1:22" ht="19.5" customHeight="1" x14ac:dyDescent="0.15">
      <c r="A397" s="31"/>
      <c r="B397" s="31"/>
      <c r="C397" s="95"/>
      <c r="D397" s="59"/>
      <c r="E397" s="59"/>
      <c r="F397" s="125"/>
      <c r="G397" s="276"/>
      <c r="H397" s="210"/>
      <c r="I397" s="8" t="str">
        <f t="shared" si="7"/>
        <v/>
      </c>
      <c r="J397" s="133" t="str">
        <f t="shared" si="7"/>
        <v/>
      </c>
      <c r="K397" s="259"/>
      <c r="L397" s="96"/>
      <c r="M397" s="59"/>
      <c r="N397" s="63"/>
      <c r="O397" s="43"/>
      <c r="P397" s="99"/>
      <c r="Q397" s="96"/>
      <c r="R397" s="24"/>
      <c r="S397" s="91"/>
      <c r="T397" s="1"/>
      <c r="U397" s="71"/>
      <c r="V397" s="31"/>
    </row>
    <row r="398" spans="1:22" ht="19.5" customHeight="1" x14ac:dyDescent="0.15">
      <c r="A398" s="31"/>
      <c r="B398" s="31"/>
      <c r="C398" s="95"/>
      <c r="D398" s="59"/>
      <c r="E398" s="59"/>
      <c r="F398" s="125"/>
      <c r="G398" s="276"/>
      <c r="H398" s="210"/>
      <c r="I398" s="8" t="str">
        <f t="shared" si="7"/>
        <v/>
      </c>
      <c r="J398" s="133" t="str">
        <f t="shared" si="7"/>
        <v/>
      </c>
      <c r="K398" s="259"/>
      <c r="L398" s="96"/>
      <c r="M398" s="59"/>
      <c r="N398" s="63"/>
      <c r="O398" s="43"/>
      <c r="P398" s="99"/>
      <c r="Q398" s="96"/>
      <c r="R398" s="24"/>
      <c r="S398" s="91"/>
      <c r="T398" s="1"/>
      <c r="U398" s="71"/>
      <c r="V398" s="31"/>
    </row>
    <row r="399" spans="1:22" ht="19.5" customHeight="1" x14ac:dyDescent="0.15">
      <c r="A399" s="31"/>
      <c r="B399" s="31"/>
      <c r="C399" s="95"/>
      <c r="D399" s="59"/>
      <c r="E399" s="59"/>
      <c r="F399" s="125"/>
      <c r="G399" s="276"/>
      <c r="H399" s="210"/>
      <c r="I399" s="8" t="str">
        <f t="shared" si="7"/>
        <v/>
      </c>
      <c r="J399" s="133" t="str">
        <f t="shared" si="7"/>
        <v/>
      </c>
      <c r="K399" s="259"/>
      <c r="L399" s="96"/>
      <c r="M399" s="59"/>
      <c r="N399" s="63"/>
      <c r="O399" s="43"/>
      <c r="P399" s="99"/>
      <c r="Q399" s="96"/>
      <c r="R399" s="24"/>
      <c r="S399" s="91"/>
      <c r="T399" s="1"/>
      <c r="U399" s="71"/>
      <c r="V399" s="31"/>
    </row>
    <row r="400" spans="1:22" ht="19.5" customHeight="1" x14ac:dyDescent="0.15">
      <c r="A400" s="31"/>
      <c r="B400" s="31"/>
      <c r="C400" s="95"/>
      <c r="D400" s="59"/>
      <c r="E400" s="59"/>
      <c r="F400" s="125"/>
      <c r="G400" s="276"/>
      <c r="H400" s="210"/>
      <c r="I400" s="8" t="str">
        <f t="shared" si="7"/>
        <v/>
      </c>
      <c r="J400" s="133" t="str">
        <f t="shared" si="7"/>
        <v/>
      </c>
      <c r="K400" s="259"/>
      <c r="L400" s="96"/>
      <c r="M400" s="59"/>
      <c r="N400" s="63"/>
      <c r="O400" s="43"/>
      <c r="P400" s="99"/>
      <c r="Q400" s="96"/>
      <c r="R400" s="24"/>
      <c r="S400" s="91"/>
      <c r="T400" s="1"/>
      <c r="U400" s="71"/>
      <c r="V400" s="31"/>
    </row>
    <row r="401" spans="1:22" ht="19.5" customHeight="1" x14ac:dyDescent="0.15">
      <c r="A401" s="31"/>
      <c r="B401" s="31"/>
      <c r="C401" s="95"/>
      <c r="D401" s="59"/>
      <c r="E401" s="59"/>
      <c r="F401" s="125"/>
      <c r="G401" s="276"/>
      <c r="H401" s="210"/>
      <c r="I401" s="8" t="str">
        <f t="shared" si="7"/>
        <v/>
      </c>
      <c r="J401" s="133" t="str">
        <f t="shared" si="7"/>
        <v/>
      </c>
      <c r="K401" s="259"/>
      <c r="L401" s="96"/>
      <c r="M401" s="59"/>
      <c r="N401" s="63"/>
      <c r="O401" s="43"/>
      <c r="P401" s="99"/>
      <c r="Q401" s="96"/>
      <c r="R401" s="24"/>
      <c r="S401" s="91"/>
      <c r="T401" s="1"/>
      <c r="U401" s="71"/>
      <c r="V401" s="31"/>
    </row>
    <row r="402" spans="1:22" ht="19.5" customHeight="1" x14ac:dyDescent="0.15">
      <c r="A402" s="31"/>
      <c r="B402" s="31"/>
      <c r="C402" s="95"/>
      <c r="D402" s="59"/>
      <c r="E402" s="59"/>
      <c r="F402" s="125"/>
      <c r="G402" s="276"/>
      <c r="H402" s="210"/>
      <c r="I402" s="8" t="str">
        <f t="shared" si="7"/>
        <v/>
      </c>
      <c r="J402" s="133" t="str">
        <f t="shared" si="7"/>
        <v/>
      </c>
      <c r="K402" s="259"/>
      <c r="L402" s="96"/>
      <c r="M402" s="59"/>
      <c r="N402" s="63"/>
      <c r="O402" s="43"/>
      <c r="P402" s="99"/>
      <c r="Q402" s="96"/>
      <c r="R402" s="24"/>
      <c r="S402" s="91"/>
      <c r="T402" s="1"/>
      <c r="U402" s="71"/>
      <c r="V402" s="31"/>
    </row>
    <row r="403" spans="1:22" ht="19.5" customHeight="1" x14ac:dyDescent="0.15">
      <c r="A403" s="31"/>
      <c r="B403" s="31"/>
      <c r="C403" s="95"/>
      <c r="D403" s="59"/>
      <c r="E403" s="59"/>
      <c r="F403" s="125"/>
      <c r="G403" s="276"/>
      <c r="H403" s="210"/>
      <c r="I403" s="8" t="str">
        <f t="shared" si="7"/>
        <v/>
      </c>
      <c r="J403" s="133" t="str">
        <f t="shared" si="7"/>
        <v/>
      </c>
      <c r="K403" s="259"/>
      <c r="L403" s="96"/>
      <c r="M403" s="59"/>
      <c r="N403" s="63"/>
      <c r="O403" s="43"/>
      <c r="P403" s="99"/>
      <c r="Q403" s="96"/>
      <c r="R403" s="24"/>
      <c r="S403" s="91"/>
      <c r="T403" s="1"/>
      <c r="U403" s="71"/>
      <c r="V403" s="31"/>
    </row>
    <row r="404" spans="1:22" ht="19.5" customHeight="1" x14ac:dyDescent="0.15">
      <c r="A404" s="31"/>
      <c r="B404" s="31"/>
      <c r="C404" s="95"/>
      <c r="D404" s="59"/>
      <c r="E404" s="59"/>
      <c r="F404" s="125"/>
      <c r="G404" s="276"/>
      <c r="H404" s="210"/>
      <c r="I404" s="8" t="str">
        <f t="shared" si="7"/>
        <v/>
      </c>
      <c r="J404" s="133" t="str">
        <f t="shared" si="7"/>
        <v/>
      </c>
      <c r="K404" s="259"/>
      <c r="L404" s="96"/>
      <c r="M404" s="59"/>
      <c r="N404" s="63"/>
      <c r="O404" s="43"/>
      <c r="P404" s="99"/>
      <c r="Q404" s="96"/>
      <c r="R404" s="24"/>
      <c r="S404" s="91"/>
      <c r="T404" s="1"/>
      <c r="U404" s="71"/>
      <c r="V404" s="31"/>
    </row>
    <row r="405" spans="1:22" ht="19.5" customHeight="1" x14ac:dyDescent="0.15">
      <c r="A405" s="31"/>
      <c r="B405" s="31"/>
      <c r="C405" s="95"/>
      <c r="D405" s="59"/>
      <c r="E405" s="59"/>
      <c r="F405" s="125"/>
      <c r="G405" s="276"/>
      <c r="H405" s="210"/>
      <c r="I405" s="8" t="str">
        <f t="shared" si="7"/>
        <v/>
      </c>
      <c r="J405" s="133" t="str">
        <f t="shared" si="7"/>
        <v/>
      </c>
      <c r="K405" s="259"/>
      <c r="L405" s="96"/>
      <c r="M405" s="59"/>
      <c r="N405" s="63"/>
      <c r="O405" s="43"/>
      <c r="P405" s="99"/>
      <c r="Q405" s="96"/>
      <c r="R405" s="24"/>
      <c r="S405" s="91"/>
      <c r="T405" s="1"/>
      <c r="U405" s="71"/>
      <c r="V405" s="31"/>
    </row>
    <row r="406" spans="1:22" ht="19.5" customHeight="1" x14ac:dyDescent="0.15">
      <c r="A406" s="31"/>
      <c r="B406" s="31"/>
      <c r="C406" s="95"/>
      <c r="D406" s="59"/>
      <c r="E406" s="59"/>
      <c r="F406" s="125"/>
      <c r="G406" s="276"/>
      <c r="H406" s="210"/>
      <c r="I406" s="8" t="str">
        <f t="shared" si="7"/>
        <v/>
      </c>
      <c r="J406" s="133" t="str">
        <f t="shared" si="7"/>
        <v/>
      </c>
      <c r="K406" s="259"/>
      <c r="L406" s="96"/>
      <c r="M406" s="59"/>
      <c r="N406" s="63"/>
      <c r="O406" s="43"/>
      <c r="P406" s="99"/>
      <c r="Q406" s="96"/>
      <c r="R406" s="24"/>
      <c r="S406" s="91"/>
      <c r="T406" s="43"/>
      <c r="U406" s="71"/>
      <c r="V406" s="31"/>
    </row>
    <row r="407" spans="1:22" ht="19.5" customHeight="1" x14ac:dyDescent="0.15">
      <c r="A407" s="31"/>
      <c r="B407" s="31"/>
      <c r="C407" s="95"/>
      <c r="D407" s="59"/>
      <c r="E407" s="59"/>
      <c r="F407" s="125"/>
      <c r="G407" s="276"/>
      <c r="H407" s="210"/>
      <c r="I407" s="8" t="str">
        <f t="shared" si="7"/>
        <v/>
      </c>
      <c r="J407" s="133" t="str">
        <f t="shared" si="7"/>
        <v/>
      </c>
      <c r="K407" s="259"/>
      <c r="L407" s="96"/>
      <c r="M407" s="59"/>
      <c r="N407" s="63"/>
      <c r="O407" s="43"/>
      <c r="P407" s="99"/>
      <c r="Q407" s="96"/>
      <c r="R407" s="24"/>
      <c r="S407" s="91"/>
      <c r="T407" s="43"/>
      <c r="U407" s="71"/>
      <c r="V407" s="31"/>
    </row>
    <row r="408" spans="1:22" ht="19.5" customHeight="1" x14ac:dyDescent="0.15">
      <c r="A408" s="31"/>
      <c r="B408" s="31"/>
      <c r="C408" s="95"/>
      <c r="D408" s="59"/>
      <c r="E408" s="59"/>
      <c r="F408" s="125"/>
      <c r="G408" s="276"/>
      <c r="H408" s="210"/>
      <c r="I408" s="8" t="str">
        <f t="shared" si="7"/>
        <v/>
      </c>
      <c r="J408" s="133" t="str">
        <f t="shared" si="7"/>
        <v/>
      </c>
      <c r="K408" s="259"/>
      <c r="L408" s="96"/>
      <c r="M408" s="59"/>
      <c r="N408" s="63"/>
      <c r="O408" s="43"/>
      <c r="P408" s="99"/>
      <c r="Q408" s="96"/>
      <c r="R408" s="24"/>
      <c r="S408" s="91"/>
      <c r="T408" s="43"/>
      <c r="U408" s="71"/>
      <c r="V408" s="31"/>
    </row>
    <row r="409" spans="1:22" ht="19.5" customHeight="1" x14ac:dyDescent="0.15">
      <c r="A409" s="31"/>
      <c r="B409" s="31"/>
      <c r="C409" s="95"/>
      <c r="D409" s="59"/>
      <c r="E409" s="59"/>
      <c r="F409" s="125"/>
      <c r="G409" s="276"/>
      <c r="H409" s="210"/>
      <c r="I409" s="8" t="str">
        <f t="shared" si="7"/>
        <v/>
      </c>
      <c r="J409" s="133" t="str">
        <f t="shared" si="7"/>
        <v/>
      </c>
      <c r="K409" s="259"/>
      <c r="L409" s="96"/>
      <c r="M409" s="59"/>
      <c r="N409" s="63"/>
      <c r="O409" s="43"/>
      <c r="P409" s="99"/>
      <c r="Q409" s="96"/>
      <c r="R409" s="24"/>
      <c r="S409" s="91"/>
      <c r="T409" s="43"/>
      <c r="U409" s="71"/>
      <c r="V409" s="31"/>
    </row>
    <row r="410" spans="1:22" ht="19.5" customHeight="1" x14ac:dyDescent="0.15">
      <c r="A410" s="31"/>
      <c r="B410" s="31"/>
      <c r="C410" s="95"/>
      <c r="D410" s="59"/>
      <c r="E410" s="59"/>
      <c r="F410" s="125"/>
      <c r="G410" s="276"/>
      <c r="H410" s="210"/>
      <c r="I410" s="8" t="str">
        <f t="shared" si="7"/>
        <v/>
      </c>
      <c r="J410" s="133" t="str">
        <f t="shared" si="7"/>
        <v/>
      </c>
      <c r="K410" s="259"/>
      <c r="L410" s="96"/>
      <c r="M410" s="59"/>
      <c r="N410" s="63"/>
      <c r="O410" s="43"/>
      <c r="P410" s="99"/>
      <c r="Q410" s="96"/>
      <c r="R410" s="24"/>
      <c r="S410" s="91"/>
      <c r="T410" s="43"/>
      <c r="U410" s="71"/>
      <c r="V410" s="31"/>
    </row>
    <row r="411" spans="1:22" ht="19.5" customHeight="1" x14ac:dyDescent="0.15">
      <c r="A411" s="31"/>
      <c r="B411" s="31"/>
      <c r="C411" s="95"/>
      <c r="D411" s="59"/>
      <c r="E411" s="59"/>
      <c r="F411" s="125"/>
      <c r="G411" s="276"/>
      <c r="H411" s="210"/>
      <c r="I411" s="8" t="str">
        <f t="shared" si="7"/>
        <v/>
      </c>
      <c r="J411" s="133" t="str">
        <f t="shared" si="7"/>
        <v/>
      </c>
      <c r="K411" s="259"/>
      <c r="L411" s="96"/>
      <c r="M411" s="59"/>
      <c r="N411" s="63"/>
      <c r="O411" s="43"/>
      <c r="P411" s="99"/>
      <c r="Q411" s="96"/>
      <c r="R411" s="24"/>
      <c r="S411" s="91"/>
      <c r="T411" s="43"/>
      <c r="U411" s="71"/>
      <c r="V411" s="31"/>
    </row>
    <row r="412" spans="1:22" ht="19.5" customHeight="1" x14ac:dyDescent="0.15">
      <c r="A412" s="31"/>
      <c r="B412" s="31"/>
      <c r="C412" s="95"/>
      <c r="D412" s="59"/>
      <c r="E412" s="59"/>
      <c r="F412" s="125"/>
      <c r="G412" s="276"/>
      <c r="H412" s="210"/>
      <c r="I412" s="8" t="str">
        <f t="shared" si="7"/>
        <v/>
      </c>
      <c r="J412" s="133" t="str">
        <f t="shared" si="7"/>
        <v/>
      </c>
      <c r="K412" s="259"/>
      <c r="L412" s="96"/>
      <c r="M412" s="59"/>
      <c r="N412" s="63"/>
      <c r="O412" s="43"/>
      <c r="P412" s="99"/>
      <c r="Q412" s="96"/>
      <c r="R412" s="24"/>
      <c r="S412" s="91"/>
      <c r="T412" s="1"/>
      <c r="U412" s="71"/>
      <c r="V412" s="31"/>
    </row>
    <row r="413" spans="1:22" ht="19.5" customHeight="1" x14ac:dyDescent="0.15">
      <c r="A413" s="31"/>
      <c r="B413" s="31"/>
      <c r="C413" s="95"/>
      <c r="D413" s="59"/>
      <c r="E413" s="59"/>
      <c r="F413" s="125"/>
      <c r="G413" s="276"/>
      <c r="H413" s="210"/>
      <c r="I413" s="8" t="str">
        <f t="shared" si="7"/>
        <v/>
      </c>
      <c r="J413" s="133" t="str">
        <f t="shared" si="7"/>
        <v/>
      </c>
      <c r="K413" s="259"/>
      <c r="L413" s="96"/>
      <c r="M413" s="59"/>
      <c r="N413" s="63"/>
      <c r="O413" s="43"/>
      <c r="P413" s="99"/>
      <c r="Q413" s="96"/>
      <c r="R413" s="24"/>
      <c r="S413" s="91"/>
      <c r="T413" s="1"/>
      <c r="U413" s="71"/>
      <c r="V413" s="31"/>
    </row>
    <row r="414" spans="1:22" ht="19.5" customHeight="1" x14ac:dyDescent="0.15">
      <c r="A414" s="31"/>
      <c r="B414" s="31"/>
      <c r="C414" s="95"/>
      <c r="D414" s="59"/>
      <c r="E414" s="59"/>
      <c r="F414" s="125"/>
      <c r="G414" s="276"/>
      <c r="H414" s="210"/>
      <c r="I414" s="8" t="str">
        <f t="shared" si="7"/>
        <v/>
      </c>
      <c r="J414" s="133" t="str">
        <f t="shared" si="7"/>
        <v/>
      </c>
      <c r="K414" s="259"/>
      <c r="L414" s="96"/>
      <c r="M414" s="59"/>
      <c r="N414" s="63"/>
      <c r="O414" s="43"/>
      <c r="P414" s="99"/>
      <c r="Q414" s="96"/>
      <c r="R414" s="24"/>
      <c r="S414" s="91"/>
      <c r="T414" s="1"/>
      <c r="U414" s="71"/>
      <c r="V414" s="31"/>
    </row>
    <row r="415" spans="1:22" ht="19.5" customHeight="1" x14ac:dyDescent="0.15">
      <c r="A415" s="31"/>
      <c r="B415" s="31"/>
      <c r="C415" s="95"/>
      <c r="D415" s="59"/>
      <c r="E415" s="59"/>
      <c r="F415" s="125"/>
      <c r="G415" s="276"/>
      <c r="H415" s="210"/>
      <c r="I415" s="8" t="str">
        <f t="shared" si="7"/>
        <v/>
      </c>
      <c r="J415" s="133" t="str">
        <f t="shared" si="7"/>
        <v/>
      </c>
      <c r="K415" s="259"/>
      <c r="L415" s="96"/>
      <c r="M415" s="59"/>
      <c r="N415" s="63"/>
      <c r="O415" s="43"/>
      <c r="P415" s="99"/>
      <c r="Q415" s="96"/>
      <c r="R415" s="24"/>
      <c r="S415" s="91"/>
      <c r="T415" s="1"/>
      <c r="U415" s="71"/>
      <c r="V415" s="31"/>
    </row>
    <row r="416" spans="1:22" ht="19.5" customHeight="1" x14ac:dyDescent="0.15">
      <c r="A416" s="31"/>
      <c r="B416" s="31"/>
      <c r="C416" s="95"/>
      <c r="D416" s="59"/>
      <c r="E416" s="59"/>
      <c r="F416" s="125"/>
      <c r="G416" s="276"/>
      <c r="H416" s="210"/>
      <c r="I416" s="8" t="str">
        <f t="shared" si="7"/>
        <v/>
      </c>
      <c r="J416" s="133" t="str">
        <f t="shared" si="7"/>
        <v/>
      </c>
      <c r="K416" s="259"/>
      <c r="L416" s="96"/>
      <c r="M416" s="59"/>
      <c r="N416" s="63"/>
      <c r="O416" s="43"/>
      <c r="P416" s="99"/>
      <c r="Q416" s="96"/>
      <c r="R416" s="24"/>
      <c r="S416" s="91"/>
      <c r="T416" s="3"/>
      <c r="U416" s="71"/>
      <c r="V416" s="31"/>
    </row>
    <row r="417" spans="1:22" ht="19.5" customHeight="1" x14ac:dyDescent="0.15">
      <c r="A417" s="31"/>
      <c r="B417" s="31"/>
      <c r="C417" s="95"/>
      <c r="D417" s="59"/>
      <c r="E417" s="59"/>
      <c r="F417" s="125"/>
      <c r="G417" s="276"/>
      <c r="H417" s="210"/>
      <c r="I417" s="8" t="str">
        <f t="shared" si="7"/>
        <v/>
      </c>
      <c r="J417" s="133" t="str">
        <f t="shared" si="7"/>
        <v/>
      </c>
      <c r="K417" s="259"/>
      <c r="L417" s="96"/>
      <c r="M417" s="59"/>
      <c r="N417" s="63"/>
      <c r="O417" s="43"/>
      <c r="P417" s="99"/>
      <c r="Q417" s="96"/>
      <c r="R417" s="24"/>
      <c r="S417" s="91"/>
      <c r="T417" s="1"/>
      <c r="U417" s="71"/>
      <c r="V417" s="31"/>
    </row>
    <row r="418" spans="1:22" ht="19.5" customHeight="1" x14ac:dyDescent="0.15">
      <c r="A418" s="31"/>
      <c r="B418" s="31"/>
      <c r="C418" s="95"/>
      <c r="D418" s="59"/>
      <c r="E418" s="59"/>
      <c r="F418" s="125"/>
      <c r="G418" s="276"/>
      <c r="H418" s="210"/>
      <c r="I418" s="8" t="str">
        <f t="shared" si="7"/>
        <v/>
      </c>
      <c r="J418" s="133" t="str">
        <f t="shared" si="7"/>
        <v/>
      </c>
      <c r="K418" s="259"/>
      <c r="L418" s="96"/>
      <c r="M418" s="59"/>
      <c r="N418" s="63"/>
      <c r="O418" s="43"/>
      <c r="P418" s="99"/>
      <c r="Q418" s="96"/>
      <c r="R418" s="24"/>
      <c r="S418" s="91"/>
      <c r="T418" s="1"/>
      <c r="U418" s="71"/>
      <c r="V418" s="31"/>
    </row>
    <row r="419" spans="1:22" ht="19.5" customHeight="1" x14ac:dyDescent="0.15">
      <c r="A419" s="31"/>
      <c r="B419" s="31"/>
      <c r="C419" s="95"/>
      <c r="D419" s="59"/>
      <c r="E419" s="59"/>
      <c r="F419" s="125"/>
      <c r="G419" s="276"/>
      <c r="H419" s="210"/>
      <c r="I419" s="8" t="str">
        <f t="shared" si="7"/>
        <v/>
      </c>
      <c r="J419" s="133" t="str">
        <f t="shared" si="7"/>
        <v/>
      </c>
      <c r="K419" s="259"/>
      <c r="L419" s="96"/>
      <c r="M419" s="59"/>
      <c r="N419" s="63"/>
      <c r="O419" s="43"/>
      <c r="P419" s="99"/>
      <c r="Q419" s="96"/>
      <c r="R419" s="24"/>
      <c r="S419" s="91"/>
      <c r="T419" s="1"/>
      <c r="U419" s="71"/>
      <c r="V419" s="31"/>
    </row>
    <row r="420" spans="1:22" ht="19.5" customHeight="1" x14ac:dyDescent="0.15">
      <c r="A420" s="31"/>
      <c r="B420" s="31"/>
      <c r="C420" s="95"/>
      <c r="D420" s="59"/>
      <c r="E420" s="59"/>
      <c r="F420" s="125"/>
      <c r="G420" s="276"/>
      <c r="H420" s="210"/>
      <c r="I420" s="8" t="str">
        <f t="shared" si="7"/>
        <v/>
      </c>
      <c r="J420" s="133" t="str">
        <f t="shared" si="7"/>
        <v/>
      </c>
      <c r="K420" s="259"/>
      <c r="L420" s="96"/>
      <c r="M420" s="59"/>
      <c r="N420" s="63"/>
      <c r="O420" s="43"/>
      <c r="P420" s="99"/>
      <c r="Q420" s="96"/>
      <c r="R420" s="24"/>
      <c r="S420" s="91"/>
      <c r="T420" s="1"/>
      <c r="U420" s="71"/>
      <c r="V420" s="31"/>
    </row>
    <row r="421" spans="1:22" ht="19.5" customHeight="1" x14ac:dyDescent="0.15">
      <c r="A421" s="31"/>
      <c r="B421" s="31"/>
      <c r="C421" s="95"/>
      <c r="D421" s="59"/>
      <c r="E421" s="59"/>
      <c r="F421" s="125"/>
      <c r="G421" s="276"/>
      <c r="H421" s="210"/>
      <c r="I421" s="8" t="str">
        <f t="shared" si="7"/>
        <v/>
      </c>
      <c r="J421" s="133" t="str">
        <f t="shared" si="7"/>
        <v/>
      </c>
      <c r="K421" s="259"/>
      <c r="L421" s="96"/>
      <c r="M421" s="59"/>
      <c r="N421" s="63"/>
      <c r="O421" s="43"/>
      <c r="P421" s="99"/>
      <c r="Q421" s="96"/>
      <c r="R421" s="24"/>
      <c r="S421" s="91"/>
      <c r="T421" s="1"/>
      <c r="U421" s="71"/>
      <c r="V421" s="31"/>
    </row>
    <row r="422" spans="1:22" ht="19.5" customHeight="1" x14ac:dyDescent="0.15">
      <c r="A422" s="31"/>
      <c r="B422" s="31"/>
      <c r="C422" s="95"/>
      <c r="D422" s="59"/>
      <c r="E422" s="59"/>
      <c r="F422" s="125"/>
      <c r="G422" s="276"/>
      <c r="H422" s="210"/>
      <c r="I422" s="8" t="str">
        <f t="shared" si="7"/>
        <v/>
      </c>
      <c r="J422" s="133" t="str">
        <f t="shared" si="7"/>
        <v/>
      </c>
      <c r="K422" s="259"/>
      <c r="L422" s="96"/>
      <c r="M422" s="59"/>
      <c r="N422" s="63"/>
      <c r="O422" s="43"/>
      <c r="P422" s="99"/>
      <c r="Q422" s="96"/>
      <c r="R422" s="24"/>
      <c r="S422" s="91"/>
      <c r="T422" s="43"/>
      <c r="U422" s="71"/>
      <c r="V422" s="31"/>
    </row>
    <row r="423" spans="1:22" ht="19.5" customHeight="1" x14ac:dyDescent="0.15">
      <c r="A423" s="31"/>
      <c r="B423" s="31"/>
      <c r="C423" s="95"/>
      <c r="D423" s="59"/>
      <c r="E423" s="59"/>
      <c r="F423" s="125"/>
      <c r="G423" s="276"/>
      <c r="H423" s="210"/>
      <c r="I423" s="8" t="str">
        <f t="shared" si="7"/>
        <v/>
      </c>
      <c r="J423" s="133" t="str">
        <f t="shared" si="7"/>
        <v/>
      </c>
      <c r="K423" s="259"/>
      <c r="L423" s="96"/>
      <c r="M423" s="59"/>
      <c r="N423" s="63"/>
      <c r="O423" s="43"/>
      <c r="P423" s="99"/>
      <c r="Q423" s="96"/>
      <c r="R423" s="24"/>
      <c r="S423" s="91"/>
      <c r="T423" s="1"/>
      <c r="U423" s="71"/>
      <c r="V423" s="31"/>
    </row>
    <row r="424" spans="1:22" ht="19.5" customHeight="1" x14ac:dyDescent="0.15">
      <c r="A424" s="31"/>
      <c r="B424" s="31"/>
      <c r="C424" s="95"/>
      <c r="D424" s="59"/>
      <c r="E424" s="59"/>
      <c r="F424" s="125"/>
      <c r="G424" s="276"/>
      <c r="H424" s="210"/>
      <c r="I424" s="8" t="str">
        <f t="shared" si="7"/>
        <v/>
      </c>
      <c r="J424" s="133" t="str">
        <f t="shared" si="7"/>
        <v/>
      </c>
      <c r="K424" s="259"/>
      <c r="L424" s="96"/>
      <c r="M424" s="59"/>
      <c r="N424" s="63"/>
      <c r="O424" s="43"/>
      <c r="P424" s="99"/>
      <c r="Q424" s="96"/>
      <c r="R424" s="24"/>
      <c r="S424" s="91"/>
      <c r="T424" s="1"/>
      <c r="U424" s="71"/>
      <c r="V424" s="31"/>
    </row>
    <row r="425" spans="1:22" ht="19.5" customHeight="1" x14ac:dyDescent="0.15">
      <c r="A425" s="31"/>
      <c r="B425" s="31"/>
      <c r="C425" s="95"/>
      <c r="D425" s="59"/>
      <c r="E425" s="59"/>
      <c r="F425" s="125"/>
      <c r="G425" s="276"/>
      <c r="H425" s="210"/>
      <c r="I425" s="8" t="str">
        <f t="shared" si="7"/>
        <v/>
      </c>
      <c r="J425" s="133" t="str">
        <f t="shared" si="7"/>
        <v/>
      </c>
      <c r="K425" s="259"/>
      <c r="L425" s="96"/>
      <c r="M425" s="59"/>
      <c r="N425" s="63"/>
      <c r="O425" s="43"/>
      <c r="P425" s="99"/>
      <c r="Q425" s="96"/>
      <c r="R425" s="24"/>
      <c r="S425" s="91"/>
      <c r="T425" s="1"/>
      <c r="U425" s="71"/>
      <c r="V425" s="31"/>
    </row>
    <row r="426" spans="1:22" ht="19.5" customHeight="1" x14ac:dyDescent="0.15">
      <c r="A426" s="31"/>
      <c r="B426" s="31"/>
      <c r="C426" s="95"/>
      <c r="D426" s="59"/>
      <c r="E426" s="59"/>
      <c r="F426" s="125"/>
      <c r="G426" s="276"/>
      <c r="H426" s="210"/>
      <c r="I426" s="8" t="str">
        <f t="shared" si="7"/>
        <v/>
      </c>
      <c r="J426" s="133" t="str">
        <f t="shared" si="7"/>
        <v/>
      </c>
      <c r="K426" s="259"/>
      <c r="L426" s="96"/>
      <c r="M426" s="59"/>
      <c r="N426" s="63"/>
      <c r="O426" s="43"/>
      <c r="P426" s="99"/>
      <c r="Q426" s="96"/>
      <c r="R426" s="24"/>
      <c r="S426" s="91"/>
      <c r="T426" s="1"/>
      <c r="U426" s="71"/>
      <c r="V426" s="31"/>
    </row>
    <row r="427" spans="1:22" ht="19.5" customHeight="1" x14ac:dyDescent="0.15">
      <c r="A427" s="31"/>
      <c r="B427" s="31"/>
      <c r="C427" s="95"/>
      <c r="D427" s="59"/>
      <c r="E427" s="59"/>
      <c r="F427" s="125"/>
      <c r="G427" s="276"/>
      <c r="H427" s="210"/>
      <c r="I427" s="8" t="str">
        <f t="shared" si="7"/>
        <v/>
      </c>
      <c r="J427" s="133" t="str">
        <f t="shared" si="7"/>
        <v/>
      </c>
      <c r="K427" s="259"/>
      <c r="L427" s="96"/>
      <c r="M427" s="59"/>
      <c r="N427" s="63"/>
      <c r="O427" s="43"/>
      <c r="P427" s="99"/>
      <c r="Q427" s="96"/>
      <c r="R427" s="24"/>
      <c r="S427" s="91"/>
      <c r="T427" s="3"/>
      <c r="U427" s="71"/>
      <c r="V427" s="31"/>
    </row>
    <row r="428" spans="1:22" ht="19.5" customHeight="1" x14ac:dyDescent="0.15">
      <c r="A428" s="31"/>
      <c r="B428" s="31"/>
      <c r="C428" s="95"/>
      <c r="D428" s="59"/>
      <c r="E428" s="59"/>
      <c r="F428" s="125"/>
      <c r="G428" s="276"/>
      <c r="H428" s="210"/>
      <c r="I428" s="8" t="str">
        <f t="shared" si="7"/>
        <v/>
      </c>
      <c r="J428" s="133" t="str">
        <f t="shared" si="7"/>
        <v/>
      </c>
      <c r="K428" s="259"/>
      <c r="L428" s="96"/>
      <c r="M428" s="59"/>
      <c r="N428" s="63"/>
      <c r="O428" s="43"/>
      <c r="P428" s="99"/>
      <c r="Q428" s="96"/>
      <c r="R428" s="24"/>
      <c r="S428" s="91"/>
      <c r="T428" s="1"/>
      <c r="U428" s="71"/>
      <c r="V428" s="31"/>
    </row>
    <row r="429" spans="1:22" ht="19.5" customHeight="1" x14ac:dyDescent="0.15">
      <c r="A429" s="31"/>
      <c r="B429" s="31"/>
      <c r="C429" s="95"/>
      <c r="D429" s="59"/>
      <c r="E429" s="59"/>
      <c r="F429" s="125"/>
      <c r="G429" s="276"/>
      <c r="H429" s="210"/>
      <c r="I429" s="8" t="str">
        <f t="shared" si="7"/>
        <v/>
      </c>
      <c r="J429" s="133" t="str">
        <f t="shared" si="7"/>
        <v/>
      </c>
      <c r="K429" s="259"/>
      <c r="L429" s="96"/>
      <c r="M429" s="59"/>
      <c r="N429" s="63"/>
      <c r="O429" s="43"/>
      <c r="P429" s="99"/>
      <c r="Q429" s="96"/>
      <c r="R429" s="24"/>
      <c r="S429" s="91"/>
      <c r="T429" s="3"/>
      <c r="U429" s="71"/>
      <c r="V429" s="31"/>
    </row>
    <row r="430" spans="1:22" ht="19.5" customHeight="1" x14ac:dyDescent="0.15">
      <c r="A430" s="31"/>
      <c r="B430" s="31"/>
      <c r="C430" s="95"/>
      <c r="D430" s="59"/>
      <c r="E430" s="59"/>
      <c r="F430" s="125"/>
      <c r="G430" s="276"/>
      <c r="H430" s="210"/>
      <c r="I430" s="8" t="str">
        <f t="shared" si="7"/>
        <v/>
      </c>
      <c r="J430" s="133" t="str">
        <f t="shared" si="7"/>
        <v/>
      </c>
      <c r="K430" s="259"/>
      <c r="L430" s="96"/>
      <c r="M430" s="59"/>
      <c r="N430" s="63"/>
      <c r="O430" s="43"/>
      <c r="P430" s="99"/>
      <c r="Q430" s="96"/>
      <c r="R430" s="24"/>
      <c r="S430" s="91"/>
      <c r="T430" s="43"/>
      <c r="U430" s="71"/>
      <c r="V430" s="31"/>
    </row>
    <row r="431" spans="1:22" ht="19.5" customHeight="1" x14ac:dyDescent="0.15">
      <c r="A431" s="31"/>
      <c r="B431" s="31"/>
      <c r="C431" s="95"/>
      <c r="D431" s="59"/>
      <c r="E431" s="59"/>
      <c r="F431" s="125"/>
      <c r="G431" s="276"/>
      <c r="H431" s="210"/>
      <c r="I431" s="8" t="str">
        <f t="shared" si="7"/>
        <v/>
      </c>
      <c r="J431" s="133" t="str">
        <f t="shared" si="7"/>
        <v/>
      </c>
      <c r="K431" s="259"/>
      <c r="L431" s="96"/>
      <c r="M431" s="59"/>
      <c r="N431" s="63"/>
      <c r="O431" s="43"/>
      <c r="P431" s="99"/>
      <c r="Q431" s="96"/>
      <c r="R431" s="24"/>
      <c r="S431" s="91"/>
      <c r="T431" s="43"/>
      <c r="U431" s="71"/>
      <c r="V431" s="31"/>
    </row>
    <row r="432" spans="1:22" ht="19.5" customHeight="1" x14ac:dyDescent="0.15">
      <c r="A432" s="31"/>
      <c r="B432" s="31"/>
      <c r="C432" s="95"/>
      <c r="D432" s="59"/>
      <c r="E432" s="59"/>
      <c r="F432" s="125"/>
      <c r="G432" s="276"/>
      <c r="H432" s="210"/>
      <c r="I432" s="8" t="str">
        <f t="shared" si="7"/>
        <v/>
      </c>
      <c r="J432" s="133" t="str">
        <f t="shared" si="7"/>
        <v/>
      </c>
      <c r="K432" s="259"/>
      <c r="L432" s="96"/>
      <c r="M432" s="59"/>
      <c r="N432" s="63"/>
      <c r="O432" s="43"/>
      <c r="P432" s="99"/>
      <c r="Q432" s="96"/>
      <c r="R432" s="24"/>
      <c r="S432" s="91"/>
      <c r="T432" s="43"/>
      <c r="U432" s="71"/>
      <c r="V432" s="31"/>
    </row>
    <row r="433" spans="1:22" ht="19.5" customHeight="1" x14ac:dyDescent="0.15">
      <c r="A433" s="31"/>
      <c r="B433" s="31"/>
      <c r="C433" s="95"/>
      <c r="D433" s="59"/>
      <c r="E433" s="59"/>
      <c r="F433" s="125"/>
      <c r="G433" s="276"/>
      <c r="H433" s="210"/>
      <c r="I433" s="8" t="str">
        <f t="shared" si="7"/>
        <v/>
      </c>
      <c r="J433" s="133" t="str">
        <f t="shared" si="7"/>
        <v/>
      </c>
      <c r="K433" s="259"/>
      <c r="L433" s="96"/>
      <c r="M433" s="59"/>
      <c r="N433" s="63"/>
      <c r="O433" s="43"/>
      <c r="P433" s="99"/>
      <c r="Q433" s="96"/>
      <c r="R433" s="24"/>
      <c r="S433" s="91"/>
      <c r="T433" s="43"/>
      <c r="U433" s="71"/>
      <c r="V433" s="31"/>
    </row>
    <row r="434" spans="1:22" ht="19.5" customHeight="1" x14ac:dyDescent="0.15">
      <c r="A434" s="31"/>
      <c r="B434" s="31"/>
      <c r="C434" s="95"/>
      <c r="D434" s="59"/>
      <c r="E434" s="59"/>
      <c r="F434" s="125"/>
      <c r="G434" s="276"/>
      <c r="H434" s="210"/>
      <c r="I434" s="8" t="str">
        <f t="shared" si="7"/>
        <v/>
      </c>
      <c r="J434" s="133" t="str">
        <f t="shared" si="7"/>
        <v/>
      </c>
      <c r="K434" s="259"/>
      <c r="L434" s="96"/>
      <c r="M434" s="59"/>
      <c r="N434" s="63"/>
      <c r="O434" s="43"/>
      <c r="P434" s="99"/>
      <c r="Q434" s="96"/>
      <c r="R434" s="24"/>
      <c r="S434" s="91"/>
      <c r="T434" s="43"/>
      <c r="U434" s="71"/>
      <c r="V434" s="31"/>
    </row>
    <row r="435" spans="1:22" ht="19.5" customHeight="1" x14ac:dyDescent="0.15">
      <c r="A435" s="31"/>
      <c r="B435" s="31"/>
      <c r="C435" s="95"/>
      <c r="D435" s="59"/>
      <c r="E435" s="59"/>
      <c r="F435" s="125"/>
      <c r="G435" s="276"/>
      <c r="H435" s="210"/>
      <c r="I435" s="8" t="str">
        <f t="shared" si="7"/>
        <v/>
      </c>
      <c r="J435" s="133" t="str">
        <f t="shared" si="7"/>
        <v/>
      </c>
      <c r="K435" s="259"/>
      <c r="L435" s="96"/>
      <c r="M435" s="59"/>
      <c r="N435" s="63"/>
      <c r="O435" s="43"/>
      <c r="P435" s="99"/>
      <c r="Q435" s="96"/>
      <c r="R435" s="24"/>
      <c r="S435" s="91"/>
      <c r="T435" s="43"/>
      <c r="U435" s="71"/>
      <c r="V435" s="31"/>
    </row>
    <row r="436" spans="1:22" ht="19.5" customHeight="1" x14ac:dyDescent="0.15">
      <c r="A436" s="31"/>
      <c r="B436" s="31"/>
      <c r="C436" s="95"/>
      <c r="D436" s="59"/>
      <c r="E436" s="59"/>
      <c r="F436" s="125"/>
      <c r="G436" s="276"/>
      <c r="H436" s="210"/>
      <c r="I436" s="8" t="str">
        <f t="shared" si="7"/>
        <v/>
      </c>
      <c r="J436" s="133" t="str">
        <f t="shared" si="7"/>
        <v/>
      </c>
      <c r="K436" s="259"/>
      <c r="L436" s="96"/>
      <c r="M436" s="59"/>
      <c r="N436" s="63"/>
      <c r="O436" s="43"/>
      <c r="P436" s="99"/>
      <c r="Q436" s="96"/>
      <c r="R436" s="24"/>
      <c r="S436" s="91"/>
      <c r="T436" s="43"/>
      <c r="U436" s="71"/>
      <c r="V436" s="31"/>
    </row>
    <row r="437" spans="1:22" ht="19.5" customHeight="1" x14ac:dyDescent="0.15">
      <c r="A437" s="31"/>
      <c r="B437" s="31"/>
      <c r="C437" s="95"/>
      <c r="D437" s="59"/>
      <c r="E437" s="59"/>
      <c r="F437" s="125"/>
      <c r="G437" s="276"/>
      <c r="H437" s="210"/>
      <c r="I437" s="8" t="str">
        <f t="shared" si="7"/>
        <v/>
      </c>
      <c r="J437" s="133" t="str">
        <f t="shared" si="7"/>
        <v/>
      </c>
      <c r="K437" s="259"/>
      <c r="L437" s="96"/>
      <c r="M437" s="59"/>
      <c r="N437" s="63"/>
      <c r="O437" s="43"/>
      <c r="P437" s="99"/>
      <c r="Q437" s="96"/>
      <c r="R437" s="24"/>
      <c r="S437" s="91"/>
      <c r="T437" s="43"/>
      <c r="U437" s="71"/>
      <c r="V437" s="31"/>
    </row>
    <row r="438" spans="1:22" ht="19.5" customHeight="1" x14ac:dyDescent="0.15">
      <c r="A438" s="31"/>
      <c r="B438" s="31"/>
      <c r="C438" s="95"/>
      <c r="D438" s="59"/>
      <c r="E438" s="59"/>
      <c r="F438" s="125"/>
      <c r="G438" s="276"/>
      <c r="H438" s="210"/>
      <c r="I438" s="8" t="str">
        <f t="shared" si="7"/>
        <v/>
      </c>
      <c r="J438" s="133" t="str">
        <f t="shared" si="7"/>
        <v/>
      </c>
      <c r="K438" s="259"/>
      <c r="L438" s="96"/>
      <c r="M438" s="59"/>
      <c r="N438" s="63"/>
      <c r="O438" s="43"/>
      <c r="P438" s="99"/>
      <c r="Q438" s="96"/>
      <c r="R438" s="24"/>
      <c r="S438" s="91"/>
      <c r="T438" s="43"/>
      <c r="U438" s="71"/>
      <c r="V438" s="31"/>
    </row>
    <row r="439" spans="1:22" ht="19.5" customHeight="1" x14ac:dyDescent="0.15">
      <c r="A439" s="31"/>
      <c r="B439" s="31"/>
      <c r="C439" s="95"/>
      <c r="D439" s="59"/>
      <c r="E439" s="59"/>
      <c r="F439" s="125"/>
      <c r="G439" s="276"/>
      <c r="H439" s="210"/>
      <c r="I439" s="8" t="str">
        <f t="shared" si="7"/>
        <v/>
      </c>
      <c r="J439" s="133" t="str">
        <f t="shared" si="7"/>
        <v/>
      </c>
      <c r="K439" s="259"/>
      <c r="L439" s="96"/>
      <c r="M439" s="59"/>
      <c r="N439" s="63"/>
      <c r="O439" s="43"/>
      <c r="P439" s="99"/>
      <c r="Q439" s="96"/>
      <c r="R439" s="24"/>
      <c r="S439" s="91"/>
      <c r="T439" s="43"/>
      <c r="U439" s="71"/>
      <c r="V439" s="31"/>
    </row>
    <row r="440" spans="1:22" ht="19.5" customHeight="1" x14ac:dyDescent="0.15">
      <c r="A440" s="31"/>
      <c r="B440" s="31"/>
      <c r="C440" s="95"/>
      <c r="D440" s="59"/>
      <c r="E440" s="59"/>
      <c r="F440" s="125"/>
      <c r="G440" s="276"/>
      <c r="H440" s="210"/>
      <c r="I440" s="8" t="str">
        <f t="shared" si="7"/>
        <v/>
      </c>
      <c r="J440" s="133" t="str">
        <f t="shared" si="7"/>
        <v/>
      </c>
      <c r="K440" s="259"/>
      <c r="L440" s="96"/>
      <c r="M440" s="59"/>
      <c r="N440" s="63"/>
      <c r="O440" s="43"/>
      <c r="P440" s="99"/>
      <c r="Q440" s="96"/>
      <c r="R440" s="24"/>
      <c r="S440" s="91"/>
      <c r="T440" s="43"/>
      <c r="U440" s="71"/>
      <c r="V440" s="31"/>
    </row>
    <row r="441" spans="1:22" ht="19.5" customHeight="1" x14ac:dyDescent="0.15">
      <c r="A441" s="31"/>
      <c r="B441" s="31"/>
      <c r="C441" s="95"/>
      <c r="D441" s="59"/>
      <c r="E441" s="59"/>
      <c r="F441" s="125"/>
      <c r="G441" s="276"/>
      <c r="H441" s="210"/>
      <c r="I441" s="8" t="str">
        <f t="shared" si="7"/>
        <v/>
      </c>
      <c r="J441" s="133" t="str">
        <f t="shared" si="7"/>
        <v/>
      </c>
      <c r="K441" s="259"/>
      <c r="L441" s="96"/>
      <c r="M441" s="59"/>
      <c r="N441" s="63"/>
      <c r="O441" s="43"/>
      <c r="P441" s="99"/>
      <c r="Q441" s="96"/>
      <c r="R441" s="24"/>
      <c r="S441" s="91"/>
      <c r="T441" s="43"/>
      <c r="U441" s="71"/>
      <c r="V441" s="31"/>
    </row>
    <row r="442" spans="1:22" ht="19.5" customHeight="1" x14ac:dyDescent="0.15">
      <c r="A442" s="31"/>
      <c r="B442" s="31"/>
      <c r="C442" s="95"/>
      <c r="D442" s="59"/>
      <c r="E442" s="59"/>
      <c r="F442" s="125"/>
      <c r="G442" s="276"/>
      <c r="H442" s="210"/>
      <c r="I442" s="8" t="str">
        <f t="shared" si="7"/>
        <v/>
      </c>
      <c r="J442" s="133" t="str">
        <f t="shared" si="7"/>
        <v/>
      </c>
      <c r="K442" s="259"/>
      <c r="L442" s="96"/>
      <c r="M442" s="59"/>
      <c r="N442" s="63"/>
      <c r="O442" s="43"/>
      <c r="P442" s="99"/>
      <c r="Q442" s="96"/>
      <c r="R442" s="24"/>
      <c r="S442" s="91"/>
      <c r="T442" s="126"/>
      <c r="U442" s="71"/>
      <c r="V442" s="31"/>
    </row>
    <row r="443" spans="1:22" ht="19.5" customHeight="1" x14ac:dyDescent="0.15">
      <c r="A443" s="31"/>
      <c r="B443" s="31"/>
      <c r="C443" s="95"/>
      <c r="D443" s="59"/>
      <c r="E443" s="59"/>
      <c r="F443" s="125"/>
      <c r="G443" s="276"/>
      <c r="H443" s="210"/>
      <c r="I443" s="8" t="str">
        <f t="shared" si="7"/>
        <v/>
      </c>
      <c r="J443" s="133" t="str">
        <f t="shared" si="7"/>
        <v/>
      </c>
      <c r="K443" s="259"/>
      <c r="L443" s="96"/>
      <c r="M443" s="59"/>
      <c r="N443" s="63"/>
      <c r="O443" s="43"/>
      <c r="P443" s="99"/>
      <c r="Q443" s="96"/>
      <c r="R443" s="24"/>
      <c r="S443" s="91"/>
      <c r="T443" s="43"/>
      <c r="U443" s="71"/>
      <c r="V443" s="31"/>
    </row>
    <row r="444" spans="1:22" ht="19.5" customHeight="1" x14ac:dyDescent="0.15">
      <c r="A444" s="31"/>
      <c r="B444" s="31"/>
      <c r="C444" s="95"/>
      <c r="D444" s="59"/>
      <c r="E444" s="59"/>
      <c r="F444" s="125"/>
      <c r="G444" s="276"/>
      <c r="H444" s="210"/>
      <c r="I444" s="8" t="str">
        <f t="shared" si="7"/>
        <v/>
      </c>
      <c r="J444" s="133" t="str">
        <f t="shared" si="7"/>
        <v/>
      </c>
      <c r="K444" s="259"/>
      <c r="L444" s="96"/>
      <c r="M444" s="59"/>
      <c r="N444" s="63"/>
      <c r="O444" s="43"/>
      <c r="P444" s="99"/>
      <c r="Q444" s="96"/>
      <c r="R444" s="24"/>
      <c r="S444" s="91"/>
      <c r="T444" s="43"/>
      <c r="U444" s="71"/>
      <c r="V444" s="31"/>
    </row>
    <row r="445" spans="1:22" ht="19.5" customHeight="1" x14ac:dyDescent="0.15">
      <c r="A445" s="31"/>
      <c r="B445" s="31"/>
      <c r="C445" s="95"/>
      <c r="D445" s="59"/>
      <c r="E445" s="59"/>
      <c r="F445" s="125"/>
      <c r="G445" s="276"/>
      <c r="H445" s="210"/>
      <c r="I445" s="8" t="str">
        <f t="shared" si="7"/>
        <v/>
      </c>
      <c r="J445" s="133" t="str">
        <f t="shared" si="7"/>
        <v/>
      </c>
      <c r="K445" s="259"/>
      <c r="L445" s="96"/>
      <c r="M445" s="59"/>
      <c r="N445" s="63"/>
      <c r="O445" s="43"/>
      <c r="P445" s="99"/>
      <c r="Q445" s="96"/>
      <c r="R445" s="24"/>
      <c r="S445" s="91"/>
      <c r="T445" s="43"/>
      <c r="U445" s="71"/>
      <c r="V445" s="31"/>
    </row>
    <row r="446" spans="1:22" ht="19.5" customHeight="1" x14ac:dyDescent="0.15">
      <c r="A446" s="31"/>
      <c r="B446" s="31"/>
      <c r="C446" s="95"/>
      <c r="D446" s="59"/>
      <c r="E446" s="59"/>
      <c r="F446" s="125"/>
      <c r="G446" s="276"/>
      <c r="H446" s="210"/>
      <c r="I446" s="8" t="str">
        <f t="shared" si="7"/>
        <v/>
      </c>
      <c r="J446" s="133" t="str">
        <f t="shared" si="7"/>
        <v/>
      </c>
      <c r="K446" s="259"/>
      <c r="L446" s="96"/>
      <c r="M446" s="59"/>
      <c r="N446" s="63"/>
      <c r="O446" s="43"/>
      <c r="P446" s="99"/>
      <c r="Q446" s="96"/>
      <c r="R446" s="24"/>
      <c r="S446" s="91"/>
      <c r="T446" s="43"/>
      <c r="U446" s="71"/>
      <c r="V446" s="31"/>
    </row>
    <row r="447" spans="1:22" ht="19.5" customHeight="1" x14ac:dyDescent="0.15">
      <c r="A447" s="31"/>
      <c r="B447" s="31"/>
      <c r="C447" s="95"/>
      <c r="D447" s="59"/>
      <c r="E447" s="59"/>
      <c r="F447" s="125"/>
      <c r="G447" s="276"/>
      <c r="H447" s="210"/>
      <c r="I447" s="8" t="str">
        <f t="shared" si="7"/>
        <v/>
      </c>
      <c r="J447" s="133" t="str">
        <f t="shared" si="7"/>
        <v/>
      </c>
      <c r="K447" s="259"/>
      <c r="L447" s="96"/>
      <c r="M447" s="59"/>
      <c r="N447" s="63"/>
      <c r="O447" s="43"/>
      <c r="P447" s="99"/>
      <c r="Q447" s="96"/>
      <c r="R447" s="24"/>
      <c r="S447" s="91"/>
      <c r="T447" s="43"/>
      <c r="U447" s="71"/>
      <c r="V447" s="31"/>
    </row>
    <row r="448" spans="1:22" ht="19.5" customHeight="1" x14ac:dyDescent="0.15">
      <c r="A448" s="31"/>
      <c r="B448" s="31"/>
      <c r="C448" s="95"/>
      <c r="D448" s="59"/>
      <c r="E448" s="59"/>
      <c r="F448" s="125"/>
      <c r="G448" s="276"/>
      <c r="H448" s="210"/>
      <c r="I448" s="8" t="str">
        <f t="shared" si="7"/>
        <v/>
      </c>
      <c r="J448" s="133" t="str">
        <f t="shared" si="7"/>
        <v/>
      </c>
      <c r="K448" s="259"/>
      <c r="L448" s="96"/>
      <c r="M448" s="59"/>
      <c r="N448" s="63"/>
      <c r="O448" s="43"/>
      <c r="P448" s="99"/>
      <c r="Q448" s="96"/>
      <c r="R448" s="24"/>
      <c r="S448" s="91"/>
      <c r="T448" s="43"/>
      <c r="U448" s="71"/>
      <c r="V448" s="31"/>
    </row>
    <row r="449" spans="1:22" ht="19.5" customHeight="1" x14ac:dyDescent="0.15">
      <c r="A449" s="31"/>
      <c r="B449" s="31"/>
      <c r="C449" s="95"/>
      <c r="D449" s="59"/>
      <c r="E449" s="59"/>
      <c r="F449" s="125"/>
      <c r="G449" s="276"/>
      <c r="H449" s="210"/>
      <c r="I449" s="8" t="str">
        <f t="shared" si="7"/>
        <v/>
      </c>
      <c r="J449" s="133" t="str">
        <f t="shared" si="7"/>
        <v/>
      </c>
      <c r="K449" s="259"/>
      <c r="L449" s="96"/>
      <c r="M449" s="59"/>
      <c r="N449" s="63"/>
      <c r="O449" s="43"/>
      <c r="P449" s="99"/>
      <c r="Q449" s="96"/>
      <c r="R449" s="24"/>
      <c r="S449" s="91"/>
      <c r="T449" s="43"/>
      <c r="U449" s="71"/>
      <c r="V449" s="31"/>
    </row>
    <row r="450" spans="1:22" ht="19.5" customHeight="1" x14ac:dyDescent="0.15">
      <c r="A450" s="31"/>
      <c r="B450" s="31"/>
      <c r="C450" s="95"/>
      <c r="D450" s="59"/>
      <c r="E450" s="59"/>
      <c r="F450" s="125"/>
      <c r="G450" s="276"/>
      <c r="H450" s="210"/>
      <c r="I450" s="8" t="str">
        <f t="shared" si="7"/>
        <v/>
      </c>
      <c r="J450" s="133" t="str">
        <f t="shared" si="7"/>
        <v/>
      </c>
      <c r="K450" s="259"/>
      <c r="L450" s="96"/>
      <c r="M450" s="59"/>
      <c r="N450" s="63"/>
      <c r="O450" s="43"/>
      <c r="P450" s="99"/>
      <c r="Q450" s="96"/>
      <c r="R450" s="24"/>
      <c r="S450" s="91"/>
      <c r="T450" s="43"/>
      <c r="U450" s="71"/>
      <c r="V450" s="31"/>
    </row>
    <row r="451" spans="1:22" ht="19.5" customHeight="1" x14ac:dyDescent="0.15">
      <c r="A451" s="31"/>
      <c r="B451" s="31"/>
      <c r="C451" s="95"/>
      <c r="D451" s="59"/>
      <c r="E451" s="59"/>
      <c r="F451" s="125"/>
      <c r="G451" s="276"/>
      <c r="H451" s="210"/>
      <c r="I451" s="8" t="str">
        <f t="shared" si="7"/>
        <v/>
      </c>
      <c r="J451" s="133" t="str">
        <f t="shared" si="7"/>
        <v/>
      </c>
      <c r="K451" s="259"/>
      <c r="L451" s="96"/>
      <c r="M451" s="59"/>
      <c r="N451" s="63"/>
      <c r="O451" s="43"/>
      <c r="P451" s="99"/>
      <c r="Q451" s="96"/>
      <c r="R451" s="24"/>
      <c r="S451" s="91"/>
      <c r="T451" s="43"/>
      <c r="U451" s="71"/>
      <c r="V451" s="31"/>
    </row>
    <row r="452" spans="1:22" ht="19.5" customHeight="1" x14ac:dyDescent="0.15">
      <c r="A452" s="31"/>
      <c r="B452" s="31"/>
      <c r="C452" s="95"/>
      <c r="D452" s="59"/>
      <c r="E452" s="59"/>
      <c r="F452" s="125"/>
      <c r="G452" s="276"/>
      <c r="H452" s="210"/>
      <c r="I452" s="8" t="str">
        <f t="shared" si="7"/>
        <v/>
      </c>
      <c r="J452" s="133" t="str">
        <f t="shared" si="7"/>
        <v/>
      </c>
      <c r="K452" s="259"/>
      <c r="L452" s="96"/>
      <c r="M452" s="59"/>
      <c r="N452" s="63"/>
      <c r="O452" s="43"/>
      <c r="P452" s="99"/>
      <c r="Q452" s="96"/>
      <c r="R452" s="24"/>
      <c r="S452" s="91"/>
      <c r="T452" s="43"/>
      <c r="U452" s="71"/>
      <c r="V452" s="31"/>
    </row>
    <row r="453" spans="1:22" ht="19.5" customHeight="1" x14ac:dyDescent="0.15">
      <c r="A453" s="31"/>
      <c r="B453" s="31"/>
      <c r="C453" s="95"/>
      <c r="D453" s="59"/>
      <c r="E453" s="59"/>
      <c r="F453" s="125"/>
      <c r="G453" s="276"/>
      <c r="H453" s="210"/>
      <c r="I453" s="8" t="str">
        <f t="shared" si="7"/>
        <v/>
      </c>
      <c r="J453" s="133" t="str">
        <f t="shared" si="7"/>
        <v/>
      </c>
      <c r="K453" s="259"/>
      <c r="L453" s="96"/>
      <c r="M453" s="59"/>
      <c r="N453" s="63"/>
      <c r="O453" s="43"/>
      <c r="P453" s="99"/>
      <c r="Q453" s="96"/>
      <c r="R453" s="24"/>
      <c r="S453" s="91"/>
      <c r="T453" s="43"/>
      <c r="U453" s="71"/>
      <c r="V453" s="31"/>
    </row>
    <row r="454" spans="1:22" ht="19.5" customHeight="1" x14ac:dyDescent="0.15">
      <c r="A454" s="31"/>
      <c r="B454" s="31"/>
      <c r="C454" s="95"/>
      <c r="D454" s="59"/>
      <c r="E454" s="59"/>
      <c r="F454" s="125"/>
      <c r="G454" s="276"/>
      <c r="H454" s="210"/>
      <c r="I454" s="8" t="str">
        <f t="shared" si="7"/>
        <v/>
      </c>
      <c r="J454" s="133" t="str">
        <f t="shared" si="7"/>
        <v/>
      </c>
      <c r="K454" s="259"/>
      <c r="L454" s="96"/>
      <c r="M454" s="59"/>
      <c r="N454" s="63"/>
      <c r="O454" s="43"/>
      <c r="P454" s="99"/>
      <c r="Q454" s="96"/>
      <c r="R454" s="24"/>
      <c r="S454" s="91"/>
      <c r="T454" s="43"/>
      <c r="U454" s="71"/>
      <c r="V454" s="31"/>
    </row>
    <row r="455" spans="1:22" ht="19.5" customHeight="1" x14ac:dyDescent="0.15">
      <c r="A455" s="31"/>
      <c r="B455" s="31"/>
      <c r="C455" s="95"/>
      <c r="D455" s="59"/>
      <c r="E455" s="59"/>
      <c r="F455" s="125"/>
      <c r="G455" s="276"/>
      <c r="H455" s="210"/>
      <c r="I455" s="8" t="str">
        <f t="shared" ref="I455:J518" si="8">PHONETIC(G455)</f>
        <v/>
      </c>
      <c r="J455" s="133" t="str">
        <f t="shared" si="8"/>
        <v/>
      </c>
      <c r="K455" s="259"/>
      <c r="L455" s="96"/>
      <c r="M455" s="59"/>
      <c r="N455" s="63"/>
      <c r="O455" s="43"/>
      <c r="P455" s="99"/>
      <c r="Q455" s="96"/>
      <c r="R455" s="24"/>
      <c r="S455" s="91"/>
      <c r="T455" s="126"/>
      <c r="U455" s="71"/>
      <c r="V455" s="31"/>
    </row>
    <row r="456" spans="1:22" ht="19.5" customHeight="1" x14ac:dyDescent="0.15">
      <c r="A456" s="31"/>
      <c r="B456" s="31"/>
      <c r="C456" s="95"/>
      <c r="D456" s="59"/>
      <c r="E456" s="59"/>
      <c r="F456" s="125"/>
      <c r="G456" s="276"/>
      <c r="H456" s="210"/>
      <c r="I456" s="8" t="str">
        <f t="shared" si="8"/>
        <v/>
      </c>
      <c r="J456" s="133" t="str">
        <f t="shared" si="8"/>
        <v/>
      </c>
      <c r="K456" s="259"/>
      <c r="L456" s="96"/>
      <c r="M456" s="59"/>
      <c r="N456" s="63"/>
      <c r="O456" s="43"/>
      <c r="P456" s="99"/>
      <c r="Q456" s="96"/>
      <c r="R456" s="24"/>
      <c r="S456" s="91"/>
      <c r="T456" s="43"/>
      <c r="U456" s="71"/>
      <c r="V456" s="31"/>
    </row>
    <row r="457" spans="1:22" ht="19.5" customHeight="1" x14ac:dyDescent="0.15">
      <c r="A457" s="31"/>
      <c r="B457" s="31"/>
      <c r="C457" s="95"/>
      <c r="D457" s="59"/>
      <c r="E457" s="59"/>
      <c r="F457" s="125"/>
      <c r="G457" s="276"/>
      <c r="H457" s="210"/>
      <c r="I457" s="8" t="str">
        <f t="shared" si="8"/>
        <v/>
      </c>
      <c r="J457" s="133" t="str">
        <f t="shared" si="8"/>
        <v/>
      </c>
      <c r="K457" s="259"/>
      <c r="L457" s="96"/>
      <c r="M457" s="59"/>
      <c r="N457" s="63"/>
      <c r="O457" s="43"/>
      <c r="P457" s="99"/>
      <c r="Q457" s="96"/>
      <c r="R457" s="24"/>
      <c r="S457" s="91"/>
      <c r="T457" s="43"/>
      <c r="U457" s="71"/>
      <c r="V457" s="31"/>
    </row>
    <row r="458" spans="1:22" ht="19.5" customHeight="1" x14ac:dyDescent="0.15">
      <c r="A458" s="31"/>
      <c r="B458" s="31"/>
      <c r="C458" s="95"/>
      <c r="D458" s="59"/>
      <c r="E458" s="59"/>
      <c r="F458" s="125"/>
      <c r="G458" s="276"/>
      <c r="H458" s="210"/>
      <c r="I458" s="8" t="str">
        <f t="shared" si="8"/>
        <v/>
      </c>
      <c r="J458" s="133" t="str">
        <f t="shared" si="8"/>
        <v/>
      </c>
      <c r="K458" s="259"/>
      <c r="L458" s="96"/>
      <c r="M458" s="59"/>
      <c r="N458" s="63"/>
      <c r="O458" s="43"/>
      <c r="P458" s="99"/>
      <c r="Q458" s="96"/>
      <c r="R458" s="24"/>
      <c r="S458" s="91"/>
      <c r="T458" s="43"/>
      <c r="U458" s="71"/>
      <c r="V458" s="31"/>
    </row>
    <row r="459" spans="1:22" ht="19.5" customHeight="1" x14ac:dyDescent="0.15">
      <c r="A459" s="31"/>
      <c r="B459" s="31"/>
      <c r="C459" s="95"/>
      <c r="D459" s="59"/>
      <c r="E459" s="59"/>
      <c r="F459" s="125"/>
      <c r="G459" s="276"/>
      <c r="H459" s="210"/>
      <c r="I459" s="8" t="str">
        <f t="shared" si="8"/>
        <v/>
      </c>
      <c r="J459" s="133" t="str">
        <f t="shared" si="8"/>
        <v/>
      </c>
      <c r="K459" s="259"/>
      <c r="L459" s="96"/>
      <c r="M459" s="59"/>
      <c r="N459" s="63"/>
      <c r="O459" s="43"/>
      <c r="P459" s="99"/>
      <c r="Q459" s="96"/>
      <c r="R459" s="24"/>
      <c r="S459" s="91"/>
      <c r="T459" s="43"/>
      <c r="U459" s="71"/>
      <c r="V459" s="31"/>
    </row>
    <row r="460" spans="1:22" ht="19.5" customHeight="1" x14ac:dyDescent="0.15">
      <c r="A460" s="31"/>
      <c r="B460" s="31"/>
      <c r="C460" s="95"/>
      <c r="D460" s="59"/>
      <c r="E460" s="59"/>
      <c r="F460" s="125"/>
      <c r="G460" s="276"/>
      <c r="H460" s="210"/>
      <c r="I460" s="8" t="str">
        <f t="shared" si="8"/>
        <v/>
      </c>
      <c r="J460" s="133" t="str">
        <f t="shared" si="8"/>
        <v/>
      </c>
      <c r="K460" s="259"/>
      <c r="L460" s="96"/>
      <c r="M460" s="59"/>
      <c r="N460" s="63"/>
      <c r="O460" s="43"/>
      <c r="P460" s="99"/>
      <c r="Q460" s="96"/>
      <c r="R460" s="24"/>
      <c r="S460" s="91"/>
      <c r="T460" s="99"/>
      <c r="U460" s="101"/>
      <c r="V460" s="31"/>
    </row>
    <row r="461" spans="1:22" ht="19.5" customHeight="1" x14ac:dyDescent="0.15">
      <c r="A461" s="31"/>
      <c r="B461" s="31"/>
      <c r="C461" s="95"/>
      <c r="D461" s="59"/>
      <c r="E461" s="59"/>
      <c r="F461" s="125"/>
      <c r="G461" s="276"/>
      <c r="H461" s="210"/>
      <c r="I461" s="8" t="str">
        <f t="shared" si="8"/>
        <v/>
      </c>
      <c r="J461" s="133" t="str">
        <f t="shared" si="8"/>
        <v/>
      </c>
      <c r="K461" s="259"/>
      <c r="L461" s="96"/>
      <c r="M461" s="59"/>
      <c r="N461" s="63"/>
      <c r="O461" s="43"/>
      <c r="P461" s="99"/>
      <c r="Q461" s="96"/>
      <c r="R461" s="24"/>
      <c r="S461" s="91"/>
      <c r="T461" s="1"/>
      <c r="U461" s="71"/>
      <c r="V461" s="31"/>
    </row>
    <row r="462" spans="1:22" ht="19.5" customHeight="1" x14ac:dyDescent="0.15">
      <c r="A462" s="31"/>
      <c r="B462" s="31"/>
      <c r="C462" s="95"/>
      <c r="D462" s="59"/>
      <c r="E462" s="59"/>
      <c r="F462" s="125"/>
      <c r="G462" s="276"/>
      <c r="H462" s="210"/>
      <c r="I462" s="8" t="str">
        <f t="shared" si="8"/>
        <v/>
      </c>
      <c r="J462" s="133" t="str">
        <f t="shared" si="8"/>
        <v/>
      </c>
      <c r="K462" s="259"/>
      <c r="L462" s="96"/>
      <c r="M462" s="59"/>
      <c r="N462" s="63"/>
      <c r="O462" s="43"/>
      <c r="P462" s="99"/>
      <c r="Q462" s="96"/>
      <c r="R462" s="24"/>
      <c r="S462" s="91"/>
      <c r="T462" s="43"/>
      <c r="U462" s="71"/>
      <c r="V462" s="31"/>
    </row>
    <row r="463" spans="1:22" ht="19.5" customHeight="1" x14ac:dyDescent="0.15">
      <c r="A463" s="31"/>
      <c r="B463" s="31"/>
      <c r="C463" s="95"/>
      <c r="D463" s="59"/>
      <c r="E463" s="59"/>
      <c r="F463" s="125"/>
      <c r="G463" s="276"/>
      <c r="H463" s="210"/>
      <c r="I463" s="8" t="str">
        <f t="shared" si="8"/>
        <v/>
      </c>
      <c r="J463" s="133" t="str">
        <f t="shared" si="8"/>
        <v/>
      </c>
      <c r="K463" s="259"/>
      <c r="L463" s="96"/>
      <c r="M463" s="59"/>
      <c r="N463" s="63"/>
      <c r="O463" s="43"/>
      <c r="P463" s="99"/>
      <c r="Q463" s="96"/>
      <c r="R463" s="24"/>
      <c r="S463" s="91"/>
      <c r="T463" s="1"/>
      <c r="U463" s="71"/>
      <c r="V463" s="31"/>
    </row>
    <row r="464" spans="1:22" ht="19.5" customHeight="1" x14ac:dyDescent="0.15">
      <c r="A464" s="31"/>
      <c r="B464" s="31"/>
      <c r="C464" s="95"/>
      <c r="D464" s="59"/>
      <c r="E464" s="59"/>
      <c r="F464" s="125"/>
      <c r="G464" s="276"/>
      <c r="H464" s="210"/>
      <c r="I464" s="8" t="str">
        <f t="shared" si="8"/>
        <v/>
      </c>
      <c r="J464" s="133" t="str">
        <f t="shared" si="8"/>
        <v/>
      </c>
      <c r="K464" s="259"/>
      <c r="L464" s="96"/>
      <c r="M464" s="59"/>
      <c r="N464" s="63"/>
      <c r="O464" s="43"/>
      <c r="P464" s="99"/>
      <c r="Q464" s="96"/>
      <c r="R464" s="24"/>
      <c r="S464" s="91"/>
      <c r="T464" s="1"/>
      <c r="U464" s="71"/>
      <c r="V464" s="31"/>
    </row>
    <row r="465" spans="1:22" ht="19.5" customHeight="1" x14ac:dyDescent="0.15">
      <c r="A465" s="31"/>
      <c r="B465" s="31"/>
      <c r="C465" s="95"/>
      <c r="D465" s="59"/>
      <c r="E465" s="59"/>
      <c r="F465" s="125"/>
      <c r="G465" s="276"/>
      <c r="H465" s="210"/>
      <c r="I465" s="8" t="str">
        <f t="shared" si="8"/>
        <v/>
      </c>
      <c r="J465" s="133" t="str">
        <f t="shared" si="8"/>
        <v/>
      </c>
      <c r="K465" s="259"/>
      <c r="L465" s="96"/>
      <c r="M465" s="59"/>
      <c r="N465" s="63"/>
      <c r="O465" s="43"/>
      <c r="P465" s="99"/>
      <c r="Q465" s="96"/>
      <c r="R465" s="24"/>
      <c r="S465" s="91"/>
      <c r="T465" s="1"/>
      <c r="U465" s="71"/>
      <c r="V465" s="31"/>
    </row>
    <row r="466" spans="1:22" ht="19.5" customHeight="1" x14ac:dyDescent="0.15">
      <c r="A466" s="31"/>
      <c r="B466" s="31"/>
      <c r="C466" s="95"/>
      <c r="D466" s="59"/>
      <c r="E466" s="59"/>
      <c r="F466" s="125"/>
      <c r="G466" s="276"/>
      <c r="H466" s="210"/>
      <c r="I466" s="8" t="str">
        <f t="shared" si="8"/>
        <v/>
      </c>
      <c r="J466" s="133" t="str">
        <f t="shared" si="8"/>
        <v/>
      </c>
      <c r="K466" s="259"/>
      <c r="L466" s="96"/>
      <c r="M466" s="59"/>
      <c r="N466" s="63"/>
      <c r="O466" s="43"/>
      <c r="P466" s="99"/>
      <c r="Q466" s="96"/>
      <c r="R466" s="24"/>
      <c r="S466" s="91"/>
      <c r="T466" s="90"/>
      <c r="U466" s="93"/>
      <c r="V466" s="31"/>
    </row>
    <row r="467" spans="1:22" ht="19.5" customHeight="1" x14ac:dyDescent="0.15">
      <c r="A467" s="31"/>
      <c r="B467" s="31"/>
      <c r="C467" s="95"/>
      <c r="D467" s="59"/>
      <c r="E467" s="59"/>
      <c r="F467" s="125"/>
      <c r="G467" s="276"/>
      <c r="H467" s="210"/>
      <c r="I467" s="8" t="str">
        <f t="shared" si="8"/>
        <v/>
      </c>
      <c r="J467" s="133" t="str">
        <f t="shared" si="8"/>
        <v/>
      </c>
      <c r="K467" s="259"/>
      <c r="L467" s="96"/>
      <c r="M467" s="59"/>
      <c r="N467" s="63"/>
      <c r="O467" s="43"/>
      <c r="P467" s="99"/>
      <c r="Q467" s="96"/>
      <c r="R467" s="24"/>
      <c r="S467" s="91"/>
      <c r="T467" s="1"/>
      <c r="U467" s="71"/>
      <c r="V467" s="31"/>
    </row>
    <row r="468" spans="1:22" ht="19.5" customHeight="1" x14ac:dyDescent="0.15">
      <c r="A468" s="31"/>
      <c r="B468" s="31"/>
      <c r="C468" s="95"/>
      <c r="D468" s="59"/>
      <c r="E468" s="59"/>
      <c r="F468" s="125"/>
      <c r="G468" s="276"/>
      <c r="H468" s="210"/>
      <c r="I468" s="8" t="str">
        <f t="shared" si="8"/>
        <v/>
      </c>
      <c r="J468" s="133" t="str">
        <f t="shared" si="8"/>
        <v/>
      </c>
      <c r="K468" s="259"/>
      <c r="L468" s="96"/>
      <c r="M468" s="59"/>
      <c r="N468" s="63"/>
      <c r="O468" s="43"/>
      <c r="P468" s="99"/>
      <c r="Q468" s="96"/>
      <c r="R468" s="24"/>
      <c r="S468" s="91"/>
      <c r="T468" s="1"/>
      <c r="U468" s="71"/>
      <c r="V468" s="31"/>
    </row>
    <row r="469" spans="1:22" ht="19.5" customHeight="1" x14ac:dyDescent="0.15">
      <c r="A469" s="31"/>
      <c r="B469" s="31"/>
      <c r="C469" s="95"/>
      <c r="D469" s="59"/>
      <c r="E469" s="59"/>
      <c r="F469" s="125"/>
      <c r="G469" s="276"/>
      <c r="H469" s="210"/>
      <c r="I469" s="8" t="str">
        <f t="shared" si="8"/>
        <v/>
      </c>
      <c r="J469" s="133" t="str">
        <f t="shared" si="8"/>
        <v/>
      </c>
      <c r="K469" s="259"/>
      <c r="L469" s="96"/>
      <c r="M469" s="59"/>
      <c r="N469" s="63"/>
      <c r="O469" s="43"/>
      <c r="P469" s="99"/>
      <c r="Q469" s="96"/>
      <c r="R469" s="24"/>
      <c r="S469" s="91"/>
      <c r="T469" s="1"/>
      <c r="U469" s="71"/>
      <c r="V469" s="31"/>
    </row>
    <row r="470" spans="1:22" ht="19.5" customHeight="1" x14ac:dyDescent="0.15">
      <c r="A470" s="87"/>
      <c r="B470" s="31"/>
      <c r="C470" s="95"/>
      <c r="D470" s="59"/>
      <c r="E470" s="59"/>
      <c r="F470" s="125"/>
      <c r="G470" s="276"/>
      <c r="H470" s="210"/>
      <c r="I470" s="8" t="str">
        <f t="shared" si="8"/>
        <v/>
      </c>
      <c r="J470" s="133" t="str">
        <f t="shared" si="8"/>
        <v/>
      </c>
      <c r="K470" s="259"/>
      <c r="L470" s="96"/>
      <c r="M470" s="59"/>
      <c r="N470" s="63"/>
      <c r="O470" s="43"/>
      <c r="P470" s="99"/>
      <c r="Q470" s="96"/>
      <c r="R470" s="24"/>
      <c r="S470" s="91"/>
      <c r="T470" s="1"/>
      <c r="U470" s="71"/>
      <c r="V470" s="31"/>
    </row>
    <row r="471" spans="1:22" ht="19.5" customHeight="1" x14ac:dyDescent="0.15">
      <c r="A471" s="31"/>
      <c r="B471" s="31"/>
      <c r="C471" s="95"/>
      <c r="D471" s="59"/>
      <c r="E471" s="59"/>
      <c r="F471" s="125"/>
      <c r="G471" s="276"/>
      <c r="H471" s="210"/>
      <c r="I471" s="8" t="str">
        <f t="shared" si="8"/>
        <v/>
      </c>
      <c r="J471" s="133" t="str">
        <f t="shared" si="8"/>
        <v/>
      </c>
      <c r="K471" s="259"/>
      <c r="L471" s="96"/>
      <c r="M471" s="59"/>
      <c r="N471" s="63"/>
      <c r="O471" s="43"/>
      <c r="P471" s="99"/>
      <c r="Q471" s="96"/>
      <c r="R471" s="24"/>
      <c r="S471" s="91"/>
      <c r="T471" s="3"/>
      <c r="U471" s="71"/>
      <c r="V471" s="31"/>
    </row>
    <row r="472" spans="1:22" ht="19.5" customHeight="1" x14ac:dyDescent="0.15">
      <c r="A472" s="31"/>
      <c r="B472" s="31"/>
      <c r="C472" s="95"/>
      <c r="D472" s="59"/>
      <c r="E472" s="59"/>
      <c r="F472" s="125"/>
      <c r="G472" s="276"/>
      <c r="H472" s="210"/>
      <c r="I472" s="8" t="str">
        <f t="shared" si="8"/>
        <v/>
      </c>
      <c r="J472" s="133" t="str">
        <f t="shared" si="8"/>
        <v/>
      </c>
      <c r="K472" s="259"/>
      <c r="L472" s="96"/>
      <c r="M472" s="59"/>
      <c r="N472" s="63"/>
      <c r="O472" s="43"/>
      <c r="P472" s="99"/>
      <c r="Q472" s="96"/>
      <c r="R472" s="24"/>
      <c r="S472" s="91"/>
      <c r="T472" s="43"/>
      <c r="U472" s="71"/>
      <c r="V472" s="31"/>
    </row>
    <row r="473" spans="1:22" ht="19.5" customHeight="1" x14ac:dyDescent="0.15">
      <c r="A473" s="31"/>
      <c r="B473" s="31"/>
      <c r="C473" s="95"/>
      <c r="D473" s="59"/>
      <c r="E473" s="59"/>
      <c r="F473" s="125"/>
      <c r="G473" s="276"/>
      <c r="H473" s="210"/>
      <c r="I473" s="8" t="str">
        <f t="shared" si="8"/>
        <v/>
      </c>
      <c r="J473" s="133" t="str">
        <f t="shared" si="8"/>
        <v/>
      </c>
      <c r="K473" s="259"/>
      <c r="L473" s="96"/>
      <c r="M473" s="59"/>
      <c r="N473" s="63"/>
      <c r="O473" s="43"/>
      <c r="P473" s="99"/>
      <c r="Q473" s="96"/>
      <c r="R473" s="24"/>
      <c r="S473" s="91"/>
      <c r="T473" s="43"/>
      <c r="U473" s="71"/>
      <c r="V473" s="31"/>
    </row>
    <row r="474" spans="1:22" ht="19.5" customHeight="1" x14ac:dyDescent="0.15">
      <c r="A474" s="31"/>
      <c r="B474" s="31"/>
      <c r="C474" s="95"/>
      <c r="D474" s="59"/>
      <c r="E474" s="59"/>
      <c r="F474" s="125"/>
      <c r="G474" s="276"/>
      <c r="H474" s="210"/>
      <c r="I474" s="8" t="str">
        <f t="shared" si="8"/>
        <v/>
      </c>
      <c r="J474" s="133" t="str">
        <f t="shared" si="8"/>
        <v/>
      </c>
      <c r="K474" s="259"/>
      <c r="L474" s="96"/>
      <c r="M474" s="59"/>
      <c r="N474" s="63"/>
      <c r="O474" s="43"/>
      <c r="P474" s="99"/>
      <c r="Q474" s="96"/>
      <c r="R474" s="24"/>
      <c r="S474" s="91"/>
      <c r="T474" s="43"/>
      <c r="U474" s="71"/>
      <c r="V474" s="31"/>
    </row>
    <row r="475" spans="1:22" ht="19.5" customHeight="1" x14ac:dyDescent="0.15">
      <c r="A475" s="31"/>
      <c r="B475" s="31"/>
      <c r="C475" s="95"/>
      <c r="D475" s="59"/>
      <c r="E475" s="59"/>
      <c r="F475" s="125"/>
      <c r="G475" s="276"/>
      <c r="H475" s="210"/>
      <c r="I475" s="8" t="str">
        <f t="shared" si="8"/>
        <v/>
      </c>
      <c r="J475" s="133" t="str">
        <f t="shared" si="8"/>
        <v/>
      </c>
      <c r="K475" s="259"/>
      <c r="L475" s="96"/>
      <c r="M475" s="59"/>
      <c r="N475" s="63"/>
      <c r="O475" s="43"/>
      <c r="P475" s="99"/>
      <c r="Q475" s="96"/>
      <c r="R475" s="24"/>
      <c r="S475" s="91"/>
      <c r="T475" s="43"/>
      <c r="U475" s="71"/>
      <c r="V475" s="31"/>
    </row>
    <row r="476" spans="1:22" ht="19.5" customHeight="1" x14ac:dyDescent="0.15">
      <c r="A476" s="31"/>
      <c r="B476" s="31"/>
      <c r="C476" s="95"/>
      <c r="D476" s="59"/>
      <c r="E476" s="59"/>
      <c r="F476" s="125"/>
      <c r="G476" s="276"/>
      <c r="H476" s="210"/>
      <c r="I476" s="8" t="str">
        <f t="shared" si="8"/>
        <v/>
      </c>
      <c r="J476" s="133" t="str">
        <f t="shared" si="8"/>
        <v/>
      </c>
      <c r="K476" s="259"/>
      <c r="L476" s="96"/>
      <c r="M476" s="59"/>
      <c r="N476" s="63"/>
      <c r="O476" s="43"/>
      <c r="P476" s="99"/>
      <c r="Q476" s="96"/>
      <c r="R476" s="24"/>
      <c r="S476" s="91"/>
      <c r="T476" s="43"/>
      <c r="U476" s="71"/>
      <c r="V476" s="31"/>
    </row>
    <row r="477" spans="1:22" ht="19.5" customHeight="1" x14ac:dyDescent="0.15">
      <c r="A477" s="31"/>
      <c r="B477" s="31"/>
      <c r="C477" s="95"/>
      <c r="D477" s="59"/>
      <c r="E477" s="59"/>
      <c r="F477" s="125"/>
      <c r="G477" s="276"/>
      <c r="H477" s="210"/>
      <c r="I477" s="8" t="str">
        <f t="shared" si="8"/>
        <v/>
      </c>
      <c r="J477" s="133" t="str">
        <f t="shared" si="8"/>
        <v/>
      </c>
      <c r="K477" s="259"/>
      <c r="L477" s="96"/>
      <c r="M477" s="59"/>
      <c r="N477" s="63"/>
      <c r="O477" s="43"/>
      <c r="P477" s="99"/>
      <c r="Q477" s="96"/>
      <c r="R477" s="24"/>
      <c r="S477" s="91"/>
      <c r="T477" s="43"/>
      <c r="U477" s="71"/>
      <c r="V477" s="31"/>
    </row>
    <row r="478" spans="1:22" ht="19.5" customHeight="1" x14ac:dyDescent="0.15">
      <c r="A478" s="31"/>
      <c r="B478" s="31"/>
      <c r="C478" s="95"/>
      <c r="D478" s="59"/>
      <c r="E478" s="59"/>
      <c r="F478" s="125"/>
      <c r="G478" s="276"/>
      <c r="H478" s="210"/>
      <c r="I478" s="8" t="str">
        <f t="shared" si="8"/>
        <v/>
      </c>
      <c r="J478" s="133" t="str">
        <f t="shared" si="8"/>
        <v/>
      </c>
      <c r="K478" s="259"/>
      <c r="L478" s="96"/>
      <c r="M478" s="59"/>
      <c r="N478" s="63"/>
      <c r="O478" s="43"/>
      <c r="P478" s="99"/>
      <c r="Q478" s="96"/>
      <c r="R478" s="24"/>
      <c r="S478" s="91"/>
      <c r="T478" s="43"/>
      <c r="U478" s="71"/>
      <c r="V478" s="31"/>
    </row>
    <row r="479" spans="1:22" ht="19.5" customHeight="1" x14ac:dyDescent="0.15">
      <c r="A479" s="31"/>
      <c r="B479" s="31"/>
      <c r="C479" s="95"/>
      <c r="D479" s="59"/>
      <c r="E479" s="59"/>
      <c r="F479" s="125"/>
      <c r="G479" s="276"/>
      <c r="H479" s="210"/>
      <c r="I479" s="8" t="str">
        <f t="shared" si="8"/>
        <v/>
      </c>
      <c r="J479" s="133" t="str">
        <f t="shared" si="8"/>
        <v/>
      </c>
      <c r="K479" s="259"/>
      <c r="L479" s="96"/>
      <c r="M479" s="59"/>
      <c r="N479" s="63"/>
      <c r="O479" s="43"/>
      <c r="P479" s="99"/>
      <c r="Q479" s="96"/>
      <c r="R479" s="24"/>
      <c r="S479" s="91"/>
      <c r="T479" s="43"/>
      <c r="U479" s="71"/>
      <c r="V479" s="31"/>
    </row>
    <row r="480" spans="1:22" ht="19.5" customHeight="1" x14ac:dyDescent="0.15">
      <c r="A480" s="31"/>
      <c r="B480" s="31"/>
      <c r="C480" s="95"/>
      <c r="D480" s="59"/>
      <c r="E480" s="59"/>
      <c r="F480" s="125"/>
      <c r="G480" s="276"/>
      <c r="H480" s="210"/>
      <c r="I480" s="8" t="str">
        <f t="shared" si="8"/>
        <v/>
      </c>
      <c r="J480" s="133" t="str">
        <f t="shared" si="8"/>
        <v/>
      </c>
      <c r="K480" s="259"/>
      <c r="L480" s="96"/>
      <c r="M480" s="59"/>
      <c r="N480" s="63"/>
      <c r="O480" s="43"/>
      <c r="P480" s="99"/>
      <c r="Q480" s="96"/>
      <c r="R480" s="24"/>
      <c r="S480" s="91"/>
      <c r="T480" s="43"/>
      <c r="U480" s="71"/>
      <c r="V480" s="31"/>
    </row>
    <row r="481" spans="1:22" ht="19.5" customHeight="1" x14ac:dyDescent="0.15">
      <c r="A481" s="31"/>
      <c r="B481" s="31"/>
      <c r="C481" s="95"/>
      <c r="D481" s="59"/>
      <c r="E481" s="59"/>
      <c r="F481" s="125"/>
      <c r="G481" s="276"/>
      <c r="H481" s="210"/>
      <c r="I481" s="8" t="str">
        <f t="shared" si="8"/>
        <v/>
      </c>
      <c r="J481" s="133" t="str">
        <f t="shared" si="8"/>
        <v/>
      </c>
      <c r="K481" s="259"/>
      <c r="L481" s="96"/>
      <c r="M481" s="59"/>
      <c r="N481" s="63"/>
      <c r="O481" s="43"/>
      <c r="P481" s="99"/>
      <c r="Q481" s="96"/>
      <c r="R481" s="24"/>
      <c r="S481" s="91"/>
      <c r="T481" s="43"/>
      <c r="U481" s="71"/>
      <c r="V481" s="31"/>
    </row>
    <row r="482" spans="1:22" ht="19.5" customHeight="1" x14ac:dyDescent="0.15">
      <c r="A482" s="31"/>
      <c r="B482" s="31"/>
      <c r="C482" s="95"/>
      <c r="D482" s="59"/>
      <c r="E482" s="59"/>
      <c r="F482" s="125"/>
      <c r="G482" s="276"/>
      <c r="H482" s="210"/>
      <c r="I482" s="8" t="str">
        <f t="shared" si="8"/>
        <v/>
      </c>
      <c r="J482" s="133" t="str">
        <f t="shared" si="8"/>
        <v/>
      </c>
      <c r="K482" s="259"/>
      <c r="L482" s="96"/>
      <c r="M482" s="59"/>
      <c r="N482" s="63"/>
      <c r="O482" s="43"/>
      <c r="P482" s="99"/>
      <c r="Q482" s="96"/>
      <c r="R482" s="24"/>
      <c r="S482" s="91"/>
      <c r="T482" s="43"/>
      <c r="U482" s="71"/>
      <c r="V482" s="31"/>
    </row>
    <row r="483" spans="1:22" ht="19.5" customHeight="1" x14ac:dyDescent="0.15">
      <c r="A483" s="31"/>
      <c r="B483" s="31"/>
      <c r="C483" s="95"/>
      <c r="D483" s="59"/>
      <c r="E483" s="59"/>
      <c r="F483" s="125"/>
      <c r="G483" s="276"/>
      <c r="H483" s="210"/>
      <c r="I483" s="8" t="str">
        <f t="shared" si="8"/>
        <v/>
      </c>
      <c r="J483" s="133" t="str">
        <f t="shared" si="8"/>
        <v/>
      </c>
      <c r="K483" s="259"/>
      <c r="L483" s="96"/>
      <c r="M483" s="59"/>
      <c r="N483" s="63"/>
      <c r="O483" s="43"/>
      <c r="P483" s="99"/>
      <c r="Q483" s="96"/>
      <c r="R483" s="24"/>
      <c r="S483" s="91"/>
      <c r="T483" s="43"/>
      <c r="U483" s="71"/>
      <c r="V483" s="31"/>
    </row>
    <row r="484" spans="1:22" ht="19.5" customHeight="1" x14ac:dyDescent="0.15">
      <c r="A484" s="31"/>
      <c r="B484" s="31"/>
      <c r="C484" s="95"/>
      <c r="D484" s="59"/>
      <c r="E484" s="59"/>
      <c r="F484" s="125"/>
      <c r="G484" s="276"/>
      <c r="H484" s="210"/>
      <c r="I484" s="8" t="str">
        <f t="shared" si="8"/>
        <v/>
      </c>
      <c r="J484" s="133" t="str">
        <f t="shared" si="8"/>
        <v/>
      </c>
      <c r="K484" s="259"/>
      <c r="L484" s="96"/>
      <c r="M484" s="59"/>
      <c r="N484" s="63"/>
      <c r="O484" s="43"/>
      <c r="P484" s="99"/>
      <c r="Q484" s="96"/>
      <c r="R484" s="24"/>
      <c r="S484" s="91"/>
      <c r="T484" s="43"/>
      <c r="U484" s="71"/>
      <c r="V484" s="31"/>
    </row>
    <row r="485" spans="1:22" ht="19.5" customHeight="1" x14ac:dyDescent="0.15">
      <c r="A485" s="31"/>
      <c r="B485" s="31"/>
      <c r="C485" s="95"/>
      <c r="D485" s="59"/>
      <c r="E485" s="59"/>
      <c r="F485" s="125"/>
      <c r="G485" s="276"/>
      <c r="H485" s="210"/>
      <c r="I485" s="8" t="str">
        <f t="shared" si="8"/>
        <v/>
      </c>
      <c r="J485" s="133" t="str">
        <f t="shared" si="8"/>
        <v/>
      </c>
      <c r="K485" s="259"/>
      <c r="L485" s="96"/>
      <c r="M485" s="59"/>
      <c r="N485" s="63"/>
      <c r="O485" s="43"/>
      <c r="P485" s="99"/>
      <c r="Q485" s="96"/>
      <c r="R485" s="24"/>
      <c r="S485" s="91"/>
      <c r="T485" s="43"/>
      <c r="U485" s="71"/>
      <c r="V485" s="31"/>
    </row>
    <row r="486" spans="1:22" ht="19.5" customHeight="1" x14ac:dyDescent="0.15">
      <c r="A486" s="31"/>
      <c r="B486" s="31"/>
      <c r="C486" s="95"/>
      <c r="D486" s="59"/>
      <c r="E486" s="59"/>
      <c r="F486" s="125"/>
      <c r="G486" s="276"/>
      <c r="H486" s="210"/>
      <c r="I486" s="8" t="str">
        <f t="shared" si="8"/>
        <v/>
      </c>
      <c r="J486" s="133" t="str">
        <f t="shared" si="8"/>
        <v/>
      </c>
      <c r="K486" s="259"/>
      <c r="L486" s="96"/>
      <c r="M486" s="59"/>
      <c r="N486" s="63"/>
      <c r="O486" s="43"/>
      <c r="P486" s="99"/>
      <c r="Q486" s="96"/>
      <c r="R486" s="24"/>
      <c r="S486" s="91"/>
      <c r="T486" s="43"/>
      <c r="U486" s="71"/>
      <c r="V486" s="31"/>
    </row>
    <row r="487" spans="1:22" ht="19.5" customHeight="1" x14ac:dyDescent="0.15">
      <c r="A487" s="31"/>
      <c r="B487" s="31"/>
      <c r="C487" s="95"/>
      <c r="D487" s="59"/>
      <c r="E487" s="59"/>
      <c r="F487" s="125"/>
      <c r="G487" s="276"/>
      <c r="H487" s="210"/>
      <c r="I487" s="8" t="str">
        <f t="shared" si="8"/>
        <v/>
      </c>
      <c r="J487" s="133" t="str">
        <f t="shared" si="8"/>
        <v/>
      </c>
      <c r="K487" s="259"/>
      <c r="L487" s="96"/>
      <c r="M487" s="59"/>
      <c r="N487" s="63"/>
      <c r="O487" s="43"/>
      <c r="P487" s="99"/>
      <c r="Q487" s="96"/>
      <c r="R487" s="24"/>
      <c r="S487" s="91"/>
      <c r="T487" s="43"/>
      <c r="U487" s="71"/>
      <c r="V487" s="31"/>
    </row>
    <row r="488" spans="1:22" ht="19.5" customHeight="1" x14ac:dyDescent="0.15">
      <c r="A488" s="31"/>
      <c r="B488" s="31"/>
      <c r="C488" s="95"/>
      <c r="D488" s="59"/>
      <c r="E488" s="59"/>
      <c r="F488" s="125"/>
      <c r="G488" s="276"/>
      <c r="H488" s="210"/>
      <c r="I488" s="8" t="str">
        <f t="shared" si="8"/>
        <v/>
      </c>
      <c r="J488" s="133" t="str">
        <f t="shared" si="8"/>
        <v/>
      </c>
      <c r="K488" s="259"/>
      <c r="L488" s="96"/>
      <c r="M488" s="59"/>
      <c r="N488" s="63"/>
      <c r="O488" s="43"/>
      <c r="P488" s="99"/>
      <c r="Q488" s="96"/>
      <c r="R488" s="24"/>
      <c r="S488" s="91"/>
      <c r="T488" s="43"/>
      <c r="U488" s="71"/>
      <c r="V488" s="31"/>
    </row>
    <row r="489" spans="1:22" ht="19.5" customHeight="1" x14ac:dyDescent="0.15">
      <c r="A489" s="31"/>
      <c r="B489" s="31"/>
      <c r="C489" s="95"/>
      <c r="D489" s="59"/>
      <c r="E489" s="59"/>
      <c r="F489" s="125"/>
      <c r="G489" s="276"/>
      <c r="H489" s="210"/>
      <c r="I489" s="8" t="str">
        <f t="shared" si="8"/>
        <v/>
      </c>
      <c r="J489" s="133" t="str">
        <f t="shared" si="8"/>
        <v/>
      </c>
      <c r="K489" s="259"/>
      <c r="L489" s="96"/>
      <c r="M489" s="59"/>
      <c r="N489" s="63"/>
      <c r="O489" s="43"/>
      <c r="P489" s="99"/>
      <c r="Q489" s="96"/>
      <c r="R489" s="24"/>
      <c r="S489" s="91"/>
      <c r="T489" s="43"/>
      <c r="U489" s="71"/>
      <c r="V489" s="31"/>
    </row>
    <row r="490" spans="1:22" ht="19.5" customHeight="1" x14ac:dyDescent="0.15">
      <c r="A490" s="31"/>
      <c r="B490" s="31"/>
      <c r="C490" s="95"/>
      <c r="D490" s="59"/>
      <c r="E490" s="59"/>
      <c r="F490" s="125"/>
      <c r="G490" s="276"/>
      <c r="H490" s="210"/>
      <c r="I490" s="8" t="str">
        <f t="shared" si="8"/>
        <v/>
      </c>
      <c r="J490" s="133" t="str">
        <f t="shared" si="8"/>
        <v/>
      </c>
      <c r="K490" s="259"/>
      <c r="L490" s="96"/>
      <c r="M490" s="59"/>
      <c r="N490" s="63"/>
      <c r="O490" s="43"/>
      <c r="P490" s="99"/>
      <c r="Q490" s="96"/>
      <c r="R490" s="24"/>
      <c r="S490" s="91"/>
      <c r="T490" s="43"/>
      <c r="U490" s="71"/>
      <c r="V490" s="31"/>
    </row>
    <row r="491" spans="1:22" ht="19.5" customHeight="1" x14ac:dyDescent="0.15">
      <c r="A491" s="31"/>
      <c r="B491" s="31"/>
      <c r="C491" s="95"/>
      <c r="D491" s="59"/>
      <c r="E491" s="59"/>
      <c r="F491" s="125"/>
      <c r="G491" s="276"/>
      <c r="H491" s="210"/>
      <c r="I491" s="8" t="str">
        <f t="shared" si="8"/>
        <v/>
      </c>
      <c r="J491" s="133" t="str">
        <f t="shared" si="8"/>
        <v/>
      </c>
      <c r="K491" s="259"/>
      <c r="L491" s="96"/>
      <c r="M491" s="59"/>
      <c r="N491" s="63"/>
      <c r="O491" s="43"/>
      <c r="P491" s="99"/>
      <c r="Q491" s="96"/>
      <c r="R491" s="24"/>
      <c r="S491" s="91"/>
      <c r="T491" s="43"/>
      <c r="U491" s="71"/>
      <c r="V491" s="31"/>
    </row>
    <row r="492" spans="1:22" ht="19.5" customHeight="1" x14ac:dyDescent="0.15">
      <c r="A492" s="31"/>
      <c r="B492" s="31"/>
      <c r="C492" s="95"/>
      <c r="D492" s="59"/>
      <c r="E492" s="59"/>
      <c r="F492" s="125"/>
      <c r="G492" s="276"/>
      <c r="H492" s="210"/>
      <c r="I492" s="8" t="str">
        <f t="shared" si="8"/>
        <v/>
      </c>
      <c r="J492" s="133" t="str">
        <f t="shared" si="8"/>
        <v/>
      </c>
      <c r="K492" s="259"/>
      <c r="L492" s="96"/>
      <c r="M492" s="59"/>
      <c r="N492" s="63"/>
      <c r="O492" s="43"/>
      <c r="P492" s="99"/>
      <c r="Q492" s="96"/>
      <c r="R492" s="24"/>
      <c r="S492" s="91"/>
      <c r="T492" s="43"/>
      <c r="U492" s="71"/>
      <c r="V492" s="31"/>
    </row>
    <row r="493" spans="1:22" ht="19.5" customHeight="1" x14ac:dyDescent="0.15">
      <c r="A493" s="87"/>
      <c r="B493" s="31"/>
      <c r="C493" s="95"/>
      <c r="D493" s="59"/>
      <c r="E493" s="59"/>
      <c r="F493" s="125"/>
      <c r="G493" s="276"/>
      <c r="H493" s="210"/>
      <c r="I493" s="8" t="str">
        <f t="shared" si="8"/>
        <v/>
      </c>
      <c r="J493" s="133" t="str">
        <f t="shared" si="8"/>
        <v/>
      </c>
      <c r="K493" s="259"/>
      <c r="L493" s="96"/>
      <c r="M493" s="59"/>
      <c r="N493" s="63"/>
      <c r="O493" s="43"/>
      <c r="P493" s="99"/>
      <c r="Q493" s="96"/>
      <c r="R493" s="24"/>
      <c r="S493" s="91"/>
      <c r="T493" s="85"/>
      <c r="U493" s="93"/>
      <c r="V493" s="31"/>
    </row>
    <row r="494" spans="1:22" ht="19.5" customHeight="1" x14ac:dyDescent="0.15">
      <c r="A494" s="31"/>
      <c r="B494" s="31"/>
      <c r="C494" s="95"/>
      <c r="D494" s="59"/>
      <c r="E494" s="59"/>
      <c r="F494" s="125"/>
      <c r="G494" s="276"/>
      <c r="H494" s="210"/>
      <c r="I494" s="8" t="str">
        <f t="shared" si="8"/>
        <v/>
      </c>
      <c r="J494" s="133" t="str">
        <f t="shared" si="8"/>
        <v/>
      </c>
      <c r="K494" s="259"/>
      <c r="L494" s="96"/>
      <c r="M494" s="59"/>
      <c r="N494" s="63"/>
      <c r="O494" s="43"/>
      <c r="P494" s="99"/>
      <c r="Q494" s="96"/>
      <c r="R494" s="24"/>
      <c r="S494" s="91"/>
      <c r="T494" s="43"/>
      <c r="U494" s="71"/>
      <c r="V494" s="31"/>
    </row>
    <row r="495" spans="1:22" ht="19.5" customHeight="1" x14ac:dyDescent="0.15">
      <c r="A495" s="31"/>
      <c r="B495" s="31"/>
      <c r="C495" s="95"/>
      <c r="D495" s="59"/>
      <c r="E495" s="59"/>
      <c r="F495" s="125"/>
      <c r="G495" s="276"/>
      <c r="H495" s="210"/>
      <c r="I495" s="8" t="str">
        <f t="shared" si="8"/>
        <v/>
      </c>
      <c r="J495" s="133" t="str">
        <f t="shared" si="8"/>
        <v/>
      </c>
      <c r="K495" s="259"/>
      <c r="L495" s="96"/>
      <c r="M495" s="59"/>
      <c r="N495" s="63"/>
      <c r="O495" s="43"/>
      <c r="P495" s="99"/>
      <c r="Q495" s="96"/>
      <c r="R495" s="24"/>
      <c r="S495" s="91"/>
      <c r="T495" s="43"/>
      <c r="U495" s="71"/>
      <c r="V495" s="31"/>
    </row>
    <row r="496" spans="1:22" ht="19.5" customHeight="1" x14ac:dyDescent="0.15">
      <c r="A496" s="31"/>
      <c r="B496" s="31"/>
      <c r="C496" s="95"/>
      <c r="D496" s="59"/>
      <c r="E496" s="59"/>
      <c r="F496" s="125"/>
      <c r="G496" s="276"/>
      <c r="H496" s="210"/>
      <c r="I496" s="8" t="str">
        <f t="shared" si="8"/>
        <v/>
      </c>
      <c r="J496" s="133" t="str">
        <f t="shared" si="8"/>
        <v/>
      </c>
      <c r="K496" s="259"/>
      <c r="L496" s="96"/>
      <c r="M496" s="59"/>
      <c r="N496" s="63"/>
      <c r="O496" s="43"/>
      <c r="P496" s="99"/>
      <c r="Q496" s="96"/>
      <c r="R496" s="24"/>
      <c r="S496" s="91"/>
      <c r="T496" s="126"/>
      <c r="U496" s="71"/>
      <c r="V496" s="31"/>
    </row>
    <row r="497" spans="1:22" ht="19.5" customHeight="1" x14ac:dyDescent="0.15">
      <c r="A497" s="87"/>
      <c r="B497" s="31"/>
      <c r="C497" s="95"/>
      <c r="D497" s="59"/>
      <c r="E497" s="59"/>
      <c r="F497" s="125"/>
      <c r="G497" s="276"/>
      <c r="H497" s="210"/>
      <c r="I497" s="8" t="str">
        <f t="shared" si="8"/>
        <v/>
      </c>
      <c r="J497" s="133" t="str">
        <f t="shared" si="8"/>
        <v/>
      </c>
      <c r="K497" s="259"/>
      <c r="L497" s="96"/>
      <c r="M497" s="59"/>
      <c r="N497" s="63"/>
      <c r="O497" s="43"/>
      <c r="P497" s="99"/>
      <c r="Q497" s="96"/>
      <c r="R497" s="24"/>
      <c r="S497" s="91"/>
      <c r="T497" s="85"/>
      <c r="U497" s="93"/>
      <c r="V497" s="31"/>
    </row>
    <row r="498" spans="1:22" ht="19.5" customHeight="1" x14ac:dyDescent="0.15">
      <c r="A498" s="87"/>
      <c r="B498" s="31"/>
      <c r="C498" s="95"/>
      <c r="D498" s="59"/>
      <c r="E498" s="59"/>
      <c r="F498" s="125"/>
      <c r="G498" s="276"/>
      <c r="H498" s="210"/>
      <c r="I498" s="8" t="str">
        <f t="shared" si="8"/>
        <v/>
      </c>
      <c r="J498" s="133" t="str">
        <f t="shared" si="8"/>
        <v/>
      </c>
      <c r="K498" s="259"/>
      <c r="L498" s="96"/>
      <c r="M498" s="59"/>
      <c r="N498" s="63"/>
      <c r="O498" s="43"/>
      <c r="P498" s="99"/>
      <c r="Q498" s="96"/>
      <c r="R498" s="24"/>
      <c r="S498" s="91"/>
      <c r="T498" s="85"/>
      <c r="U498" s="93"/>
      <c r="V498" s="31"/>
    </row>
    <row r="499" spans="1:22" ht="19.5" customHeight="1" x14ac:dyDescent="0.15">
      <c r="A499" s="31"/>
      <c r="B499" s="31"/>
      <c r="C499" s="95"/>
      <c r="D499" s="59"/>
      <c r="E499" s="59"/>
      <c r="F499" s="125"/>
      <c r="G499" s="276"/>
      <c r="H499" s="210"/>
      <c r="I499" s="8" t="str">
        <f t="shared" si="8"/>
        <v/>
      </c>
      <c r="J499" s="133" t="str">
        <f t="shared" si="8"/>
        <v/>
      </c>
      <c r="K499" s="259"/>
      <c r="L499" s="96"/>
      <c r="M499" s="59"/>
      <c r="N499" s="63"/>
      <c r="O499" s="43"/>
      <c r="P499" s="99"/>
      <c r="Q499" s="96"/>
      <c r="R499" s="24"/>
      <c r="S499" s="91"/>
      <c r="T499" s="43"/>
      <c r="U499" s="71"/>
      <c r="V499" s="31"/>
    </row>
    <row r="500" spans="1:22" ht="20.100000000000001" customHeight="1" x14ac:dyDescent="0.15">
      <c r="A500" s="31"/>
      <c r="B500" s="31"/>
      <c r="C500" s="95"/>
      <c r="D500" s="59"/>
      <c r="E500" s="59"/>
      <c r="F500" s="125"/>
      <c r="G500" s="276"/>
      <c r="H500" s="210"/>
      <c r="I500" s="8" t="str">
        <f t="shared" si="8"/>
        <v/>
      </c>
      <c r="J500" s="133" t="str">
        <f t="shared" si="8"/>
        <v/>
      </c>
      <c r="K500" s="259"/>
      <c r="L500" s="96"/>
      <c r="M500" s="59"/>
      <c r="N500" s="63"/>
      <c r="O500" s="43"/>
      <c r="P500" s="99"/>
      <c r="Q500" s="96"/>
      <c r="R500" s="24"/>
      <c r="S500" s="91"/>
      <c r="T500" s="43"/>
      <c r="U500" s="71"/>
      <c r="V500" s="31"/>
    </row>
    <row r="501" spans="1:22" ht="20.100000000000001" customHeight="1" x14ac:dyDescent="0.15">
      <c r="A501" s="31"/>
      <c r="B501" s="31"/>
      <c r="C501" s="95"/>
      <c r="D501" s="59"/>
      <c r="E501" s="59"/>
      <c r="F501" s="125"/>
      <c r="G501" s="276"/>
      <c r="H501" s="210"/>
      <c r="I501" s="8" t="str">
        <f t="shared" si="8"/>
        <v/>
      </c>
      <c r="J501" s="133" t="str">
        <f t="shared" si="8"/>
        <v/>
      </c>
      <c r="K501" s="259"/>
      <c r="L501" s="96"/>
      <c r="M501" s="59"/>
      <c r="N501" s="63"/>
      <c r="O501" s="43"/>
      <c r="P501" s="99"/>
      <c r="Q501" s="96"/>
      <c r="R501" s="24"/>
      <c r="S501" s="91"/>
      <c r="T501" s="43"/>
      <c r="U501" s="71"/>
      <c r="V501" s="31"/>
    </row>
    <row r="502" spans="1:22" ht="20.100000000000001" customHeight="1" x14ac:dyDescent="0.15">
      <c r="A502" s="31"/>
      <c r="B502" s="31"/>
      <c r="C502" s="95"/>
      <c r="D502" s="59"/>
      <c r="E502" s="59"/>
      <c r="F502" s="125"/>
      <c r="G502" s="276"/>
      <c r="H502" s="210"/>
      <c r="I502" s="8" t="str">
        <f t="shared" si="8"/>
        <v/>
      </c>
      <c r="J502" s="133" t="str">
        <f t="shared" si="8"/>
        <v/>
      </c>
      <c r="K502" s="259"/>
      <c r="L502" s="96"/>
      <c r="M502" s="59"/>
      <c r="N502" s="63"/>
      <c r="O502" s="43"/>
      <c r="P502" s="99"/>
      <c r="Q502" s="96"/>
      <c r="R502" s="24"/>
      <c r="S502" s="91"/>
      <c r="T502" s="43"/>
      <c r="U502" s="71"/>
      <c r="V502" s="31"/>
    </row>
    <row r="503" spans="1:22" ht="20.100000000000001" customHeight="1" x14ac:dyDescent="0.15">
      <c r="A503" s="31"/>
      <c r="B503" s="31"/>
      <c r="C503" s="95"/>
      <c r="D503" s="59"/>
      <c r="E503" s="59"/>
      <c r="F503" s="125"/>
      <c r="G503" s="276"/>
      <c r="H503" s="210"/>
      <c r="I503" s="8" t="str">
        <f t="shared" si="8"/>
        <v/>
      </c>
      <c r="J503" s="133" t="str">
        <f t="shared" si="8"/>
        <v/>
      </c>
      <c r="K503" s="259"/>
      <c r="L503" s="96"/>
      <c r="M503" s="59"/>
      <c r="N503" s="63"/>
      <c r="O503" s="43"/>
      <c r="P503" s="99"/>
      <c r="Q503" s="96"/>
      <c r="R503" s="24"/>
      <c r="S503" s="91"/>
      <c r="T503" s="43"/>
      <c r="U503" s="71"/>
      <c r="V503" s="31"/>
    </row>
    <row r="504" spans="1:22" ht="20.100000000000001" customHeight="1" x14ac:dyDescent="0.15">
      <c r="A504" s="31"/>
      <c r="B504" s="31"/>
      <c r="C504" s="95"/>
      <c r="D504" s="59"/>
      <c r="E504" s="59"/>
      <c r="F504" s="125"/>
      <c r="G504" s="276"/>
      <c r="H504" s="210"/>
      <c r="I504" s="8" t="str">
        <f t="shared" si="8"/>
        <v/>
      </c>
      <c r="J504" s="133" t="str">
        <f t="shared" si="8"/>
        <v/>
      </c>
      <c r="K504" s="259"/>
      <c r="L504" s="96"/>
      <c r="M504" s="59"/>
      <c r="N504" s="63"/>
      <c r="O504" s="43"/>
      <c r="P504" s="99"/>
      <c r="Q504" s="96"/>
      <c r="R504" s="24"/>
      <c r="S504" s="91"/>
      <c r="T504" s="43"/>
      <c r="U504" s="71"/>
      <c r="V504" s="31"/>
    </row>
    <row r="505" spans="1:22" ht="20.100000000000001" customHeight="1" x14ac:dyDescent="0.15">
      <c r="A505" s="31"/>
      <c r="B505" s="31"/>
      <c r="C505" s="95"/>
      <c r="D505" s="59"/>
      <c r="E505" s="59"/>
      <c r="F505" s="125"/>
      <c r="G505" s="276"/>
      <c r="H505" s="210"/>
      <c r="I505" s="8" t="str">
        <f t="shared" si="8"/>
        <v/>
      </c>
      <c r="J505" s="133" t="str">
        <f t="shared" si="8"/>
        <v/>
      </c>
      <c r="K505" s="259"/>
      <c r="L505" s="96"/>
      <c r="M505" s="59"/>
      <c r="N505" s="63"/>
      <c r="O505" s="43"/>
      <c r="P505" s="99"/>
      <c r="Q505" s="96"/>
      <c r="R505" s="24"/>
      <c r="S505" s="91"/>
      <c r="T505" s="43"/>
      <c r="U505" s="71"/>
      <c r="V505" s="31"/>
    </row>
    <row r="506" spans="1:22" ht="20.100000000000001" customHeight="1" x14ac:dyDescent="0.15">
      <c r="A506" s="31"/>
      <c r="B506" s="31"/>
      <c r="C506" s="95"/>
      <c r="D506" s="59"/>
      <c r="E506" s="59"/>
      <c r="F506" s="125"/>
      <c r="G506" s="276"/>
      <c r="H506" s="210"/>
      <c r="I506" s="8" t="str">
        <f t="shared" si="8"/>
        <v/>
      </c>
      <c r="J506" s="133" t="str">
        <f t="shared" si="8"/>
        <v/>
      </c>
      <c r="K506" s="259"/>
      <c r="L506" s="96"/>
      <c r="M506" s="59"/>
      <c r="N506" s="63"/>
      <c r="O506" s="43"/>
      <c r="P506" s="99"/>
      <c r="Q506" s="96"/>
      <c r="R506" s="24"/>
      <c r="S506" s="91"/>
      <c r="T506" s="43"/>
      <c r="U506" s="71"/>
      <c r="V506" s="31"/>
    </row>
    <row r="507" spans="1:22" ht="20.100000000000001" customHeight="1" x14ac:dyDescent="0.15">
      <c r="A507" s="31"/>
      <c r="B507" s="31"/>
      <c r="C507" s="95"/>
      <c r="D507" s="59"/>
      <c r="E507" s="59"/>
      <c r="F507" s="125"/>
      <c r="G507" s="276"/>
      <c r="H507" s="210"/>
      <c r="I507" s="8" t="str">
        <f t="shared" si="8"/>
        <v/>
      </c>
      <c r="J507" s="133" t="str">
        <f t="shared" si="8"/>
        <v/>
      </c>
      <c r="K507" s="259"/>
      <c r="L507" s="96"/>
      <c r="M507" s="59"/>
      <c r="N507" s="63"/>
      <c r="O507" s="43"/>
      <c r="P507" s="99"/>
      <c r="Q507" s="96"/>
      <c r="R507" s="24"/>
      <c r="S507" s="91"/>
      <c r="T507" s="43"/>
      <c r="U507" s="71"/>
      <c r="V507" s="31"/>
    </row>
    <row r="508" spans="1:22" ht="20.100000000000001" customHeight="1" x14ac:dyDescent="0.15">
      <c r="A508" s="31"/>
      <c r="B508" s="31"/>
      <c r="C508" s="95"/>
      <c r="D508" s="59"/>
      <c r="E508" s="59"/>
      <c r="F508" s="125"/>
      <c r="G508" s="276"/>
      <c r="H508" s="210"/>
      <c r="I508" s="8" t="str">
        <f t="shared" si="8"/>
        <v/>
      </c>
      <c r="J508" s="133" t="str">
        <f t="shared" si="8"/>
        <v/>
      </c>
      <c r="K508" s="259"/>
      <c r="L508" s="96"/>
      <c r="M508" s="59"/>
      <c r="N508" s="63"/>
      <c r="O508" s="43"/>
      <c r="P508" s="99"/>
      <c r="Q508" s="96"/>
      <c r="R508" s="24"/>
      <c r="S508" s="91"/>
      <c r="T508" s="43"/>
      <c r="U508" s="71"/>
      <c r="V508" s="31"/>
    </row>
    <row r="509" spans="1:22" ht="20.100000000000001" customHeight="1" x14ac:dyDescent="0.15">
      <c r="A509" s="31"/>
      <c r="B509" s="31"/>
      <c r="C509" s="95"/>
      <c r="D509" s="59"/>
      <c r="E509" s="59"/>
      <c r="F509" s="125"/>
      <c r="G509" s="276"/>
      <c r="H509" s="210"/>
      <c r="I509" s="8" t="str">
        <f t="shared" si="8"/>
        <v/>
      </c>
      <c r="J509" s="133" t="str">
        <f t="shared" si="8"/>
        <v/>
      </c>
      <c r="K509" s="259"/>
      <c r="L509" s="96"/>
      <c r="M509" s="59"/>
      <c r="N509" s="63"/>
      <c r="O509" s="43"/>
      <c r="P509" s="99"/>
      <c r="Q509" s="96"/>
      <c r="R509" s="24"/>
      <c r="S509" s="91"/>
      <c r="T509" s="43"/>
      <c r="U509" s="71"/>
      <c r="V509" s="31"/>
    </row>
    <row r="510" spans="1:22" ht="20.100000000000001" customHeight="1" x14ac:dyDescent="0.15">
      <c r="A510" s="31"/>
      <c r="B510" s="31"/>
      <c r="C510" s="95"/>
      <c r="D510" s="59"/>
      <c r="E510" s="59"/>
      <c r="F510" s="125"/>
      <c r="G510" s="276"/>
      <c r="H510" s="210"/>
      <c r="I510" s="8" t="str">
        <f t="shared" si="8"/>
        <v/>
      </c>
      <c r="J510" s="133" t="str">
        <f t="shared" si="8"/>
        <v/>
      </c>
      <c r="K510" s="259"/>
      <c r="L510" s="96"/>
      <c r="M510" s="59"/>
      <c r="N510" s="63"/>
      <c r="O510" s="43"/>
      <c r="P510" s="99"/>
      <c r="Q510" s="96"/>
      <c r="R510" s="24"/>
      <c r="S510" s="91"/>
      <c r="T510" s="43"/>
      <c r="U510" s="71"/>
      <c r="V510" s="31"/>
    </row>
    <row r="511" spans="1:22" ht="20.100000000000001" customHeight="1" x14ac:dyDescent="0.15">
      <c r="A511" s="31"/>
      <c r="B511" s="31"/>
      <c r="C511" s="95"/>
      <c r="D511" s="59"/>
      <c r="E511" s="59"/>
      <c r="F511" s="125"/>
      <c r="G511" s="276"/>
      <c r="H511" s="210"/>
      <c r="I511" s="8" t="str">
        <f t="shared" si="8"/>
        <v/>
      </c>
      <c r="J511" s="133" t="str">
        <f t="shared" si="8"/>
        <v/>
      </c>
      <c r="K511" s="259"/>
      <c r="L511" s="96"/>
      <c r="M511" s="59"/>
      <c r="N511" s="63"/>
      <c r="O511" s="43"/>
      <c r="P511" s="99"/>
      <c r="Q511" s="96"/>
      <c r="R511" s="24"/>
      <c r="S511" s="91"/>
      <c r="T511" s="43"/>
      <c r="U511" s="71"/>
      <c r="V511" s="31"/>
    </row>
    <row r="512" spans="1:22" ht="20.100000000000001" customHeight="1" x14ac:dyDescent="0.15">
      <c r="A512" s="31"/>
      <c r="B512" s="31"/>
      <c r="C512" s="95"/>
      <c r="D512" s="59"/>
      <c r="E512" s="59"/>
      <c r="F512" s="125"/>
      <c r="G512" s="276"/>
      <c r="H512" s="210"/>
      <c r="I512" s="8" t="str">
        <f t="shared" si="8"/>
        <v/>
      </c>
      <c r="J512" s="133" t="str">
        <f t="shared" si="8"/>
        <v/>
      </c>
      <c r="K512" s="259"/>
      <c r="L512" s="96"/>
      <c r="M512" s="59"/>
      <c r="N512" s="63"/>
      <c r="O512" s="43"/>
      <c r="P512" s="99"/>
      <c r="Q512" s="96"/>
      <c r="R512" s="24"/>
      <c r="S512" s="91"/>
      <c r="T512" s="43"/>
      <c r="U512" s="71"/>
      <c r="V512" s="31"/>
    </row>
    <row r="513" spans="1:22" ht="20.100000000000001" customHeight="1" x14ac:dyDescent="0.15">
      <c r="A513" s="31"/>
      <c r="B513" s="31"/>
      <c r="C513" s="95"/>
      <c r="D513" s="59"/>
      <c r="E513" s="59"/>
      <c r="F513" s="125"/>
      <c r="G513" s="276"/>
      <c r="H513" s="210"/>
      <c r="I513" s="8" t="str">
        <f t="shared" si="8"/>
        <v/>
      </c>
      <c r="J513" s="133" t="str">
        <f t="shared" si="8"/>
        <v/>
      </c>
      <c r="K513" s="259"/>
      <c r="L513" s="96"/>
      <c r="M513" s="59"/>
      <c r="N513" s="63"/>
      <c r="O513" s="43"/>
      <c r="P513" s="99"/>
      <c r="Q513" s="96"/>
      <c r="R513" s="24"/>
      <c r="S513" s="91"/>
      <c r="T513" s="43"/>
      <c r="U513" s="71"/>
      <c r="V513" s="31"/>
    </row>
    <row r="514" spans="1:22" ht="20.100000000000001" customHeight="1" x14ac:dyDescent="0.15">
      <c r="A514" s="141"/>
      <c r="B514" s="141"/>
      <c r="C514" s="95"/>
      <c r="D514" s="59"/>
      <c r="E514" s="59"/>
      <c r="F514" s="125"/>
      <c r="G514" s="277"/>
      <c r="H514" s="270"/>
      <c r="I514" s="8" t="str">
        <f t="shared" si="8"/>
        <v/>
      </c>
      <c r="J514" s="133" t="str">
        <f t="shared" si="8"/>
        <v/>
      </c>
      <c r="K514" s="259"/>
      <c r="L514" s="96"/>
      <c r="M514" s="59"/>
      <c r="N514" s="63"/>
      <c r="O514" s="43"/>
      <c r="P514" s="99"/>
      <c r="Q514" s="96"/>
      <c r="R514" s="24"/>
      <c r="S514" s="91"/>
      <c r="T514" s="146"/>
      <c r="U514" s="148"/>
      <c r="V514" s="31"/>
    </row>
    <row r="515" spans="1:22" ht="20.100000000000001" customHeight="1" x14ac:dyDescent="0.15">
      <c r="A515" s="141"/>
      <c r="B515" s="141"/>
      <c r="C515" s="95"/>
      <c r="D515" s="59"/>
      <c r="E515" s="59"/>
      <c r="F515" s="125"/>
      <c r="G515" s="277"/>
      <c r="H515" s="270"/>
      <c r="I515" s="8" t="str">
        <f t="shared" si="8"/>
        <v/>
      </c>
      <c r="J515" s="133" t="str">
        <f t="shared" si="8"/>
        <v/>
      </c>
      <c r="K515" s="259"/>
      <c r="L515" s="96"/>
      <c r="M515" s="59"/>
      <c r="N515" s="63"/>
      <c r="O515" s="43"/>
      <c r="P515" s="99"/>
      <c r="Q515" s="96"/>
      <c r="R515" s="24"/>
      <c r="S515" s="91"/>
      <c r="T515" s="146"/>
      <c r="U515" s="148"/>
      <c r="V515" s="31"/>
    </row>
    <row r="516" spans="1:22" ht="20.100000000000001" customHeight="1" x14ac:dyDescent="0.15">
      <c r="A516" s="141"/>
      <c r="B516" s="141"/>
      <c r="C516" s="95"/>
      <c r="D516" s="59"/>
      <c r="E516" s="59"/>
      <c r="F516" s="125"/>
      <c r="G516" s="277"/>
      <c r="H516" s="270"/>
      <c r="I516" s="8" t="str">
        <f t="shared" si="8"/>
        <v/>
      </c>
      <c r="J516" s="133" t="str">
        <f t="shared" si="8"/>
        <v/>
      </c>
      <c r="K516" s="259"/>
      <c r="L516" s="96"/>
      <c r="M516" s="59"/>
      <c r="N516" s="63"/>
      <c r="O516" s="43"/>
      <c r="P516" s="99"/>
      <c r="Q516" s="96"/>
      <c r="R516" s="24"/>
      <c r="S516" s="91"/>
      <c r="T516" s="146"/>
      <c r="U516" s="148"/>
      <c r="V516" s="31"/>
    </row>
    <row r="517" spans="1:22" ht="20.100000000000001" customHeight="1" x14ac:dyDescent="0.15">
      <c r="A517" s="141"/>
      <c r="B517" s="141"/>
      <c r="C517" s="95"/>
      <c r="D517" s="59"/>
      <c r="E517" s="59"/>
      <c r="F517" s="125"/>
      <c r="G517" s="277"/>
      <c r="H517" s="270"/>
      <c r="I517" s="8" t="str">
        <f t="shared" si="8"/>
        <v/>
      </c>
      <c r="J517" s="133" t="str">
        <f t="shared" si="8"/>
        <v/>
      </c>
      <c r="K517" s="259"/>
      <c r="L517" s="96"/>
      <c r="M517" s="59"/>
      <c r="N517" s="63"/>
      <c r="O517" s="43"/>
      <c r="P517" s="99"/>
      <c r="Q517" s="96"/>
      <c r="R517" s="24"/>
      <c r="S517" s="91"/>
      <c r="T517" s="146"/>
      <c r="U517" s="148"/>
      <c r="V517" s="31"/>
    </row>
    <row r="518" spans="1:22" ht="20.100000000000001" customHeight="1" x14ac:dyDescent="0.15">
      <c r="A518" s="141"/>
      <c r="B518" s="141"/>
      <c r="C518" s="95"/>
      <c r="D518" s="59"/>
      <c r="E518" s="59"/>
      <c r="F518" s="125"/>
      <c r="G518" s="277"/>
      <c r="H518" s="270"/>
      <c r="I518" s="8" t="str">
        <f t="shared" si="8"/>
        <v/>
      </c>
      <c r="J518" s="133" t="str">
        <f t="shared" si="8"/>
        <v/>
      </c>
      <c r="K518" s="259"/>
      <c r="L518" s="96"/>
      <c r="M518" s="59"/>
      <c r="N518" s="63"/>
      <c r="O518" s="43"/>
      <c r="P518" s="99"/>
      <c r="Q518" s="96"/>
      <c r="R518" s="24"/>
      <c r="S518" s="91"/>
      <c r="T518" s="146"/>
      <c r="U518" s="148"/>
      <c r="V518" s="31"/>
    </row>
    <row r="519" spans="1:22" ht="20.100000000000001" customHeight="1" x14ac:dyDescent="0.15">
      <c r="A519" s="141"/>
      <c r="B519" s="141"/>
      <c r="C519" s="95"/>
      <c r="D519" s="59"/>
      <c r="E519" s="59"/>
      <c r="F519" s="125"/>
      <c r="G519" s="277"/>
      <c r="H519" s="270"/>
      <c r="I519" s="8" t="str">
        <f t="shared" ref="I519:J582" si="9">PHONETIC(G519)</f>
        <v/>
      </c>
      <c r="J519" s="133" t="str">
        <f t="shared" si="9"/>
        <v/>
      </c>
      <c r="K519" s="259"/>
      <c r="L519" s="96"/>
      <c r="M519" s="59"/>
      <c r="N519" s="63"/>
      <c r="O519" s="43"/>
      <c r="P519" s="99"/>
      <c r="Q519" s="96"/>
      <c r="R519" s="24"/>
      <c r="S519" s="91"/>
      <c r="T519" s="146"/>
      <c r="U519" s="148"/>
      <c r="V519" s="31"/>
    </row>
    <row r="520" spans="1:22" ht="20.100000000000001" customHeight="1" x14ac:dyDescent="0.15">
      <c r="A520" s="141"/>
      <c r="B520" s="141"/>
      <c r="C520" s="95"/>
      <c r="D520" s="59"/>
      <c r="E520" s="59"/>
      <c r="F520" s="125"/>
      <c r="G520" s="142"/>
      <c r="H520" s="146"/>
      <c r="I520" s="8" t="str">
        <f t="shared" si="9"/>
        <v/>
      </c>
      <c r="J520" s="133" t="str">
        <f t="shared" si="9"/>
        <v/>
      </c>
      <c r="K520" s="259"/>
      <c r="L520" s="96"/>
      <c r="M520" s="59"/>
      <c r="N520" s="63"/>
      <c r="O520" s="43"/>
      <c r="P520" s="99"/>
      <c r="Q520" s="96"/>
      <c r="R520" s="24"/>
      <c r="S520" s="91"/>
      <c r="T520" s="142"/>
      <c r="U520" s="148"/>
      <c r="V520" s="31"/>
    </row>
    <row r="521" spans="1:22" ht="20.100000000000001" customHeight="1" x14ac:dyDescent="0.15">
      <c r="A521" s="94"/>
      <c r="B521" s="94"/>
      <c r="C521" s="95"/>
      <c r="D521" s="59"/>
      <c r="E521" s="59"/>
      <c r="F521" s="125"/>
      <c r="G521" s="126"/>
      <c r="H521" s="3"/>
      <c r="I521" s="8" t="str">
        <f t="shared" si="9"/>
        <v/>
      </c>
      <c r="J521" s="133" t="str">
        <f t="shared" si="9"/>
        <v/>
      </c>
      <c r="K521" s="259"/>
      <c r="L521" s="96"/>
      <c r="M521" s="59"/>
      <c r="N521" s="63"/>
      <c r="O521" s="43"/>
      <c r="P521" s="99"/>
      <c r="Q521" s="96"/>
      <c r="R521" s="24"/>
      <c r="S521" s="91"/>
      <c r="T521" s="95"/>
      <c r="U521" s="101"/>
      <c r="V521" s="31"/>
    </row>
    <row r="522" spans="1:22" ht="20.100000000000001" customHeight="1" x14ac:dyDescent="0.15">
      <c r="A522" s="31"/>
      <c r="B522" s="31"/>
      <c r="C522" s="95"/>
      <c r="D522" s="59"/>
      <c r="E522" s="59"/>
      <c r="F522" s="125"/>
      <c r="G522" s="126"/>
      <c r="H522" s="3"/>
      <c r="I522" s="8" t="str">
        <f t="shared" si="9"/>
        <v/>
      </c>
      <c r="J522" s="133" t="str">
        <f t="shared" si="9"/>
        <v/>
      </c>
      <c r="K522" s="259"/>
      <c r="L522" s="96"/>
      <c r="M522" s="59"/>
      <c r="N522" s="63"/>
      <c r="O522" s="43"/>
      <c r="P522" s="99"/>
      <c r="Q522" s="96"/>
      <c r="R522" s="24"/>
      <c r="S522" s="91"/>
      <c r="T522" s="43"/>
      <c r="U522" s="71"/>
      <c r="V522" s="31"/>
    </row>
    <row r="523" spans="1:22" ht="20.100000000000001" customHeight="1" x14ac:dyDescent="0.15">
      <c r="A523" s="31"/>
      <c r="B523" s="31"/>
      <c r="C523" s="95"/>
      <c r="D523" s="59"/>
      <c r="E523" s="59"/>
      <c r="F523" s="125"/>
      <c r="G523" s="126"/>
      <c r="H523" s="3"/>
      <c r="I523" s="8" t="str">
        <f t="shared" si="9"/>
        <v/>
      </c>
      <c r="J523" s="133" t="str">
        <f t="shared" si="9"/>
        <v/>
      </c>
      <c r="K523" s="259"/>
      <c r="L523" s="96"/>
      <c r="M523" s="59"/>
      <c r="N523" s="63"/>
      <c r="O523" s="43"/>
      <c r="P523" s="99"/>
      <c r="Q523" s="96"/>
      <c r="R523" s="24"/>
      <c r="S523" s="91"/>
      <c r="T523" s="43"/>
      <c r="U523" s="71"/>
      <c r="V523" s="31"/>
    </row>
    <row r="524" spans="1:22" ht="20.100000000000001" customHeight="1" x14ac:dyDescent="0.15">
      <c r="A524" s="31"/>
      <c r="B524" s="31"/>
      <c r="C524" s="95"/>
      <c r="D524" s="59"/>
      <c r="E524" s="59"/>
      <c r="F524" s="125"/>
      <c r="G524" s="126"/>
      <c r="H524" s="3"/>
      <c r="I524" s="8" t="str">
        <f t="shared" si="9"/>
        <v/>
      </c>
      <c r="J524" s="133" t="str">
        <f t="shared" si="9"/>
        <v/>
      </c>
      <c r="K524" s="259"/>
      <c r="L524" s="96"/>
      <c r="M524" s="59"/>
      <c r="N524" s="63"/>
      <c r="O524" s="43"/>
      <c r="P524" s="99"/>
      <c r="Q524" s="96"/>
      <c r="R524" s="24"/>
      <c r="S524" s="91"/>
      <c r="T524" s="43"/>
      <c r="U524" s="71"/>
      <c r="V524" s="31"/>
    </row>
    <row r="525" spans="1:22" ht="20.100000000000001" customHeight="1" x14ac:dyDescent="0.15">
      <c r="A525" s="31"/>
      <c r="B525" s="31"/>
      <c r="C525" s="95"/>
      <c r="D525" s="59"/>
      <c r="E525" s="59"/>
      <c r="F525" s="125"/>
      <c r="G525" s="126"/>
      <c r="H525" s="3"/>
      <c r="I525" s="8" t="str">
        <f t="shared" si="9"/>
        <v/>
      </c>
      <c r="J525" s="133" t="str">
        <f t="shared" si="9"/>
        <v/>
      </c>
      <c r="K525" s="259"/>
      <c r="L525" s="96"/>
      <c r="M525" s="59"/>
      <c r="N525" s="63"/>
      <c r="O525" s="43"/>
      <c r="P525" s="99"/>
      <c r="Q525" s="96"/>
      <c r="R525" s="24"/>
      <c r="S525" s="91"/>
      <c r="T525" s="43"/>
      <c r="U525" s="71"/>
      <c r="V525" s="31"/>
    </row>
    <row r="526" spans="1:22" ht="20.100000000000001" customHeight="1" x14ac:dyDescent="0.15">
      <c r="A526" s="31"/>
      <c r="B526" s="31"/>
      <c r="C526" s="95"/>
      <c r="D526" s="59"/>
      <c r="E526" s="59"/>
      <c r="F526" s="125"/>
      <c r="G526" s="126"/>
      <c r="H526" s="3"/>
      <c r="I526" s="8" t="str">
        <f t="shared" si="9"/>
        <v/>
      </c>
      <c r="J526" s="133" t="str">
        <f t="shared" si="9"/>
        <v/>
      </c>
      <c r="K526" s="259"/>
      <c r="L526" s="96"/>
      <c r="M526" s="59"/>
      <c r="N526" s="63"/>
      <c r="O526" s="43"/>
      <c r="P526" s="99"/>
      <c r="Q526" s="96"/>
      <c r="R526" s="24"/>
      <c r="S526" s="91"/>
      <c r="T526" s="43"/>
      <c r="U526" s="71"/>
      <c r="V526" s="31"/>
    </row>
    <row r="527" spans="1:22" ht="20.100000000000001" customHeight="1" x14ac:dyDescent="0.15">
      <c r="A527" s="31"/>
      <c r="B527" s="31"/>
      <c r="C527" s="95"/>
      <c r="D527" s="59"/>
      <c r="E527" s="59"/>
      <c r="F527" s="125"/>
      <c r="G527" s="126"/>
      <c r="H527" s="3"/>
      <c r="I527" s="8" t="str">
        <f t="shared" si="9"/>
        <v/>
      </c>
      <c r="J527" s="133" t="str">
        <f t="shared" si="9"/>
        <v/>
      </c>
      <c r="K527" s="259"/>
      <c r="L527" s="96"/>
      <c r="M527" s="59"/>
      <c r="N527" s="63"/>
      <c r="O527" s="43"/>
      <c r="P527" s="99"/>
      <c r="Q527" s="96"/>
      <c r="R527" s="24"/>
      <c r="S527" s="91"/>
      <c r="T527" s="43"/>
      <c r="U527" s="71"/>
      <c r="V527" s="31"/>
    </row>
    <row r="528" spans="1:22" ht="20.100000000000001" customHeight="1" x14ac:dyDescent="0.15">
      <c r="A528" s="31"/>
      <c r="B528" s="31"/>
      <c r="C528" s="95"/>
      <c r="D528" s="59"/>
      <c r="E528" s="59"/>
      <c r="F528" s="125"/>
      <c r="G528" s="126"/>
      <c r="H528" s="3"/>
      <c r="I528" s="8" t="str">
        <f t="shared" si="9"/>
        <v/>
      </c>
      <c r="J528" s="133" t="str">
        <f t="shared" si="9"/>
        <v/>
      </c>
      <c r="K528" s="259"/>
      <c r="L528" s="96"/>
      <c r="M528" s="59"/>
      <c r="N528" s="63"/>
      <c r="O528" s="43"/>
      <c r="P528" s="99"/>
      <c r="Q528" s="96"/>
      <c r="R528" s="24"/>
      <c r="S528" s="91"/>
      <c r="T528" s="43"/>
      <c r="U528" s="71"/>
      <c r="V528" s="31"/>
    </row>
    <row r="529" spans="1:22" ht="20.100000000000001" customHeight="1" x14ac:dyDescent="0.15">
      <c r="A529" s="31"/>
      <c r="B529" s="31"/>
      <c r="C529" s="95"/>
      <c r="D529" s="59"/>
      <c r="E529" s="59"/>
      <c r="F529" s="125"/>
      <c r="G529" s="126"/>
      <c r="H529" s="3"/>
      <c r="I529" s="8" t="str">
        <f t="shared" si="9"/>
        <v/>
      </c>
      <c r="J529" s="133" t="str">
        <f t="shared" si="9"/>
        <v/>
      </c>
      <c r="K529" s="259"/>
      <c r="L529" s="96"/>
      <c r="M529" s="59"/>
      <c r="N529" s="63"/>
      <c r="O529" s="43"/>
      <c r="P529" s="99"/>
      <c r="Q529" s="96"/>
      <c r="R529" s="24"/>
      <c r="S529" s="91"/>
      <c r="T529" s="43"/>
      <c r="U529" s="71"/>
      <c r="V529" s="31"/>
    </row>
    <row r="530" spans="1:22" ht="20.100000000000001" customHeight="1" x14ac:dyDescent="0.15">
      <c r="A530" s="31"/>
      <c r="B530" s="31"/>
      <c r="C530" s="95"/>
      <c r="D530" s="59"/>
      <c r="E530" s="59"/>
      <c r="F530" s="125"/>
      <c r="G530" s="126"/>
      <c r="H530" s="3"/>
      <c r="I530" s="8" t="str">
        <f t="shared" si="9"/>
        <v/>
      </c>
      <c r="J530" s="133" t="str">
        <f t="shared" si="9"/>
        <v/>
      </c>
      <c r="K530" s="259"/>
      <c r="L530" s="96"/>
      <c r="M530" s="59"/>
      <c r="N530" s="63"/>
      <c r="O530" s="43"/>
      <c r="P530" s="99"/>
      <c r="Q530" s="96"/>
      <c r="R530" s="24"/>
      <c r="S530" s="91"/>
      <c r="T530" s="43"/>
      <c r="U530" s="71"/>
      <c r="V530" s="31"/>
    </row>
    <row r="531" spans="1:22" ht="20.100000000000001" customHeight="1" x14ac:dyDescent="0.15">
      <c r="A531" s="31"/>
      <c r="B531" s="31"/>
      <c r="C531" s="95"/>
      <c r="D531" s="59"/>
      <c r="E531" s="59"/>
      <c r="F531" s="125"/>
      <c r="G531" s="126"/>
      <c r="H531" s="3"/>
      <c r="I531" s="8" t="str">
        <f t="shared" si="9"/>
        <v/>
      </c>
      <c r="J531" s="133" t="str">
        <f t="shared" si="9"/>
        <v/>
      </c>
      <c r="K531" s="259"/>
      <c r="L531" s="96"/>
      <c r="M531" s="59"/>
      <c r="N531" s="63"/>
      <c r="O531" s="43"/>
      <c r="P531" s="99"/>
      <c r="Q531" s="96"/>
      <c r="R531" s="24"/>
      <c r="S531" s="91"/>
      <c r="T531" s="43"/>
      <c r="U531" s="71"/>
      <c r="V531" s="31"/>
    </row>
    <row r="532" spans="1:22" ht="20.100000000000001" customHeight="1" x14ac:dyDescent="0.15">
      <c r="A532" s="31"/>
      <c r="B532" s="31"/>
      <c r="C532" s="95"/>
      <c r="D532" s="59"/>
      <c r="E532" s="59"/>
      <c r="F532" s="125"/>
      <c r="G532" s="126"/>
      <c r="H532" s="3"/>
      <c r="I532" s="8" t="str">
        <f t="shared" si="9"/>
        <v/>
      </c>
      <c r="J532" s="133" t="str">
        <f t="shared" si="9"/>
        <v/>
      </c>
      <c r="K532" s="259"/>
      <c r="L532" s="96"/>
      <c r="M532" s="59"/>
      <c r="N532" s="63"/>
      <c r="O532" s="43"/>
      <c r="P532" s="99"/>
      <c r="Q532" s="96"/>
      <c r="R532" s="24"/>
      <c r="S532" s="91"/>
      <c r="T532" s="43"/>
      <c r="U532" s="71"/>
      <c r="V532" s="31"/>
    </row>
    <row r="533" spans="1:22" ht="20.100000000000001" customHeight="1" x14ac:dyDescent="0.15">
      <c r="A533" s="31"/>
      <c r="B533" s="31"/>
      <c r="C533" s="95"/>
      <c r="D533" s="59"/>
      <c r="E533" s="59"/>
      <c r="F533" s="125"/>
      <c r="G533" s="126"/>
      <c r="H533" s="3"/>
      <c r="I533" s="8" t="str">
        <f t="shared" si="9"/>
        <v/>
      </c>
      <c r="J533" s="133" t="str">
        <f t="shared" si="9"/>
        <v/>
      </c>
      <c r="K533" s="259"/>
      <c r="L533" s="96"/>
      <c r="M533" s="59"/>
      <c r="N533" s="63"/>
      <c r="O533" s="43"/>
      <c r="P533" s="99"/>
      <c r="Q533" s="96"/>
      <c r="R533" s="24"/>
      <c r="S533" s="91"/>
      <c r="T533" s="43"/>
      <c r="U533" s="71"/>
      <c r="V533" s="31"/>
    </row>
    <row r="534" spans="1:22" ht="20.100000000000001" customHeight="1" x14ac:dyDescent="0.15">
      <c r="A534" s="31"/>
      <c r="B534" s="31"/>
      <c r="C534" s="95"/>
      <c r="D534" s="59"/>
      <c r="E534" s="59"/>
      <c r="F534" s="125"/>
      <c r="G534" s="126"/>
      <c r="H534" s="3"/>
      <c r="I534" s="8" t="str">
        <f t="shared" si="9"/>
        <v/>
      </c>
      <c r="J534" s="133" t="str">
        <f t="shared" si="9"/>
        <v/>
      </c>
      <c r="K534" s="259"/>
      <c r="L534" s="96"/>
      <c r="M534" s="59"/>
      <c r="N534" s="63"/>
      <c r="O534" s="43"/>
      <c r="P534" s="99"/>
      <c r="Q534" s="96"/>
      <c r="R534" s="24"/>
      <c r="S534" s="91"/>
      <c r="T534" s="43"/>
      <c r="U534" s="71"/>
      <c r="V534" s="31"/>
    </row>
    <row r="535" spans="1:22" ht="20.100000000000001" customHeight="1" x14ac:dyDescent="0.15">
      <c r="A535" s="31"/>
      <c r="B535" s="31"/>
      <c r="C535" s="95"/>
      <c r="D535" s="59"/>
      <c r="E535" s="59"/>
      <c r="F535" s="125"/>
      <c r="G535" s="126"/>
      <c r="H535" s="3"/>
      <c r="I535" s="8" t="str">
        <f t="shared" si="9"/>
        <v/>
      </c>
      <c r="J535" s="133" t="str">
        <f t="shared" si="9"/>
        <v/>
      </c>
      <c r="K535" s="259"/>
      <c r="L535" s="96"/>
      <c r="M535" s="59"/>
      <c r="N535" s="63"/>
      <c r="O535" s="43"/>
      <c r="P535" s="99"/>
      <c r="Q535" s="96"/>
      <c r="R535" s="24"/>
      <c r="S535" s="91"/>
      <c r="T535" s="43"/>
      <c r="U535" s="71"/>
      <c r="V535" s="31"/>
    </row>
    <row r="536" spans="1:22" ht="20.100000000000001" customHeight="1" x14ac:dyDescent="0.15">
      <c r="A536" s="31"/>
      <c r="B536" s="31"/>
      <c r="C536" s="95"/>
      <c r="D536" s="59"/>
      <c r="E536" s="59"/>
      <c r="F536" s="125"/>
      <c r="G536" s="126"/>
      <c r="H536" s="3"/>
      <c r="I536" s="8" t="str">
        <f t="shared" si="9"/>
        <v/>
      </c>
      <c r="J536" s="133" t="str">
        <f t="shared" si="9"/>
        <v/>
      </c>
      <c r="K536" s="259"/>
      <c r="L536" s="96"/>
      <c r="M536" s="59"/>
      <c r="N536" s="63"/>
      <c r="O536" s="43"/>
      <c r="P536" s="99"/>
      <c r="Q536" s="96"/>
      <c r="R536" s="24"/>
      <c r="S536" s="91"/>
      <c r="T536" s="43"/>
      <c r="U536" s="71"/>
      <c r="V536" s="31"/>
    </row>
    <row r="537" spans="1:22" ht="20.100000000000001" customHeight="1" x14ac:dyDescent="0.15">
      <c r="A537" s="31"/>
      <c r="B537" s="31"/>
      <c r="C537" s="95"/>
      <c r="D537" s="59"/>
      <c r="E537" s="59"/>
      <c r="F537" s="125"/>
      <c r="G537" s="126"/>
      <c r="H537" s="3"/>
      <c r="I537" s="8" t="str">
        <f t="shared" si="9"/>
        <v/>
      </c>
      <c r="J537" s="133" t="str">
        <f t="shared" si="9"/>
        <v/>
      </c>
      <c r="K537" s="259"/>
      <c r="L537" s="96"/>
      <c r="M537" s="59"/>
      <c r="N537" s="63"/>
      <c r="O537" s="43"/>
      <c r="P537" s="99"/>
      <c r="Q537" s="96"/>
      <c r="R537" s="24"/>
      <c r="S537" s="91"/>
      <c r="T537" s="43"/>
      <c r="U537" s="71"/>
      <c r="V537" s="31"/>
    </row>
    <row r="538" spans="1:22" ht="20.100000000000001" customHeight="1" x14ac:dyDescent="0.15">
      <c r="A538" s="31"/>
      <c r="B538" s="31"/>
      <c r="C538" s="95"/>
      <c r="D538" s="59"/>
      <c r="E538" s="59"/>
      <c r="F538" s="125"/>
      <c r="G538" s="126"/>
      <c r="H538" s="3"/>
      <c r="I538" s="8" t="str">
        <f t="shared" si="9"/>
        <v/>
      </c>
      <c r="J538" s="133" t="str">
        <f t="shared" si="9"/>
        <v/>
      </c>
      <c r="K538" s="259"/>
      <c r="L538" s="96"/>
      <c r="M538" s="59"/>
      <c r="N538" s="63"/>
      <c r="O538" s="43"/>
      <c r="P538" s="99"/>
      <c r="Q538" s="96"/>
      <c r="R538" s="24"/>
      <c r="S538" s="91"/>
      <c r="T538" s="43"/>
      <c r="U538" s="71"/>
      <c r="V538" s="31"/>
    </row>
    <row r="539" spans="1:22" ht="20.100000000000001" customHeight="1" x14ac:dyDescent="0.15">
      <c r="A539" s="31"/>
      <c r="B539" s="31"/>
      <c r="C539" s="95"/>
      <c r="D539" s="59"/>
      <c r="E539" s="59"/>
      <c r="F539" s="125"/>
      <c r="G539" s="126"/>
      <c r="H539" s="3"/>
      <c r="I539" s="8" t="str">
        <f t="shared" si="9"/>
        <v/>
      </c>
      <c r="J539" s="133" t="str">
        <f t="shared" si="9"/>
        <v/>
      </c>
      <c r="K539" s="259"/>
      <c r="L539" s="96"/>
      <c r="M539" s="59"/>
      <c r="N539" s="63"/>
      <c r="O539" s="43"/>
      <c r="P539" s="99"/>
      <c r="Q539" s="96"/>
      <c r="R539" s="24"/>
      <c r="S539" s="91"/>
      <c r="T539" s="43"/>
      <c r="U539" s="71"/>
      <c r="V539" s="31"/>
    </row>
    <row r="540" spans="1:22" ht="20.100000000000001" customHeight="1" x14ac:dyDescent="0.15">
      <c r="A540" s="31"/>
      <c r="B540" s="31"/>
      <c r="C540" s="95"/>
      <c r="D540" s="59"/>
      <c r="E540" s="59"/>
      <c r="F540" s="125"/>
      <c r="G540" s="126"/>
      <c r="H540" s="3"/>
      <c r="I540" s="8" t="str">
        <f t="shared" si="9"/>
        <v/>
      </c>
      <c r="J540" s="133" t="str">
        <f t="shared" si="9"/>
        <v/>
      </c>
      <c r="K540" s="259"/>
      <c r="L540" s="96"/>
      <c r="M540" s="59"/>
      <c r="N540" s="63"/>
      <c r="O540" s="43"/>
      <c r="P540" s="99"/>
      <c r="Q540" s="96"/>
      <c r="R540" s="24"/>
      <c r="S540" s="91"/>
      <c r="T540" s="43"/>
      <c r="U540" s="71"/>
      <c r="V540" s="31"/>
    </row>
    <row r="541" spans="1:22" ht="20.100000000000001" customHeight="1" x14ac:dyDescent="0.15">
      <c r="A541" s="31"/>
      <c r="B541" s="31"/>
      <c r="C541" s="95"/>
      <c r="D541" s="59"/>
      <c r="E541" s="59"/>
      <c r="F541" s="125"/>
      <c r="G541" s="126"/>
      <c r="H541" s="3"/>
      <c r="I541" s="8" t="str">
        <f t="shared" si="9"/>
        <v/>
      </c>
      <c r="J541" s="133" t="str">
        <f t="shared" si="9"/>
        <v/>
      </c>
      <c r="K541" s="259"/>
      <c r="L541" s="96"/>
      <c r="M541" s="59"/>
      <c r="N541" s="63"/>
      <c r="O541" s="43"/>
      <c r="P541" s="99"/>
      <c r="Q541" s="96"/>
      <c r="R541" s="24"/>
      <c r="S541" s="91"/>
      <c r="T541" s="43"/>
      <c r="U541" s="71"/>
      <c r="V541" s="31"/>
    </row>
    <row r="542" spans="1:22" ht="20.100000000000001" customHeight="1" x14ac:dyDescent="0.15">
      <c r="A542" s="31"/>
      <c r="B542" s="31"/>
      <c r="C542" s="95"/>
      <c r="D542" s="59"/>
      <c r="E542" s="59"/>
      <c r="F542" s="125"/>
      <c r="G542" s="126"/>
      <c r="H542" s="3"/>
      <c r="I542" s="8" t="str">
        <f t="shared" si="9"/>
        <v/>
      </c>
      <c r="J542" s="133" t="str">
        <f t="shared" si="9"/>
        <v/>
      </c>
      <c r="K542" s="259"/>
      <c r="L542" s="96"/>
      <c r="M542" s="59"/>
      <c r="N542" s="63"/>
      <c r="O542" s="43"/>
      <c r="P542" s="99"/>
      <c r="Q542" s="96"/>
      <c r="R542" s="24"/>
      <c r="S542" s="91"/>
      <c r="T542" s="43"/>
      <c r="U542" s="71"/>
      <c r="V542" s="31"/>
    </row>
    <row r="543" spans="1:22" ht="20.100000000000001" customHeight="1" x14ac:dyDescent="0.15">
      <c r="A543" s="31"/>
      <c r="B543" s="31"/>
      <c r="C543" s="95"/>
      <c r="D543" s="59"/>
      <c r="E543" s="59"/>
      <c r="F543" s="125"/>
      <c r="G543" s="126"/>
      <c r="H543" s="3"/>
      <c r="I543" s="8" t="str">
        <f t="shared" si="9"/>
        <v/>
      </c>
      <c r="J543" s="133" t="str">
        <f t="shared" si="9"/>
        <v/>
      </c>
      <c r="K543" s="259"/>
      <c r="L543" s="96"/>
      <c r="M543" s="59"/>
      <c r="N543" s="63"/>
      <c r="O543" s="43"/>
      <c r="P543" s="99"/>
      <c r="Q543" s="96"/>
      <c r="R543" s="24"/>
      <c r="S543" s="91"/>
      <c r="T543" s="43"/>
      <c r="U543" s="71"/>
      <c r="V543" s="31"/>
    </row>
    <row r="544" spans="1:22" ht="20.100000000000001" customHeight="1" x14ac:dyDescent="0.15">
      <c r="A544" s="31"/>
      <c r="B544" s="31"/>
      <c r="C544" s="95"/>
      <c r="D544" s="59"/>
      <c r="E544" s="59"/>
      <c r="F544" s="125"/>
      <c r="G544" s="126"/>
      <c r="H544" s="3"/>
      <c r="I544" s="8" t="str">
        <f t="shared" si="9"/>
        <v/>
      </c>
      <c r="J544" s="133" t="str">
        <f t="shared" si="9"/>
        <v/>
      </c>
      <c r="K544" s="259"/>
      <c r="L544" s="96"/>
      <c r="M544" s="59"/>
      <c r="N544" s="63"/>
      <c r="O544" s="43"/>
      <c r="P544" s="99"/>
      <c r="Q544" s="96"/>
      <c r="R544" s="24"/>
      <c r="S544" s="91"/>
      <c r="T544" s="43"/>
      <c r="U544" s="71"/>
      <c r="V544" s="31"/>
    </row>
    <row r="545" spans="1:22" ht="20.100000000000001" customHeight="1" x14ac:dyDescent="0.15">
      <c r="A545" s="31"/>
      <c r="B545" s="31"/>
      <c r="C545" s="95"/>
      <c r="D545" s="59"/>
      <c r="E545" s="59"/>
      <c r="F545" s="125"/>
      <c r="G545" s="126"/>
      <c r="H545" s="3"/>
      <c r="I545" s="8" t="str">
        <f t="shared" si="9"/>
        <v/>
      </c>
      <c r="J545" s="133" t="str">
        <f t="shared" si="9"/>
        <v/>
      </c>
      <c r="K545" s="259"/>
      <c r="L545" s="96"/>
      <c r="M545" s="59"/>
      <c r="N545" s="63"/>
      <c r="O545" s="43"/>
      <c r="P545" s="99"/>
      <c r="Q545" s="96"/>
      <c r="R545" s="24"/>
      <c r="S545" s="91"/>
      <c r="T545" s="43"/>
      <c r="U545" s="71"/>
      <c r="V545" s="31"/>
    </row>
    <row r="546" spans="1:22" ht="20.100000000000001" customHeight="1" x14ac:dyDescent="0.15">
      <c r="A546" s="31"/>
      <c r="B546" s="31"/>
      <c r="C546" s="95"/>
      <c r="D546" s="59"/>
      <c r="E546" s="59"/>
      <c r="F546" s="125"/>
      <c r="G546" s="126"/>
      <c r="H546" s="3"/>
      <c r="I546" s="8" t="str">
        <f t="shared" si="9"/>
        <v/>
      </c>
      <c r="J546" s="133" t="str">
        <f t="shared" si="9"/>
        <v/>
      </c>
      <c r="K546" s="259"/>
      <c r="L546" s="96"/>
      <c r="M546" s="59"/>
      <c r="N546" s="63"/>
      <c r="O546" s="43"/>
      <c r="P546" s="99"/>
      <c r="Q546" s="96"/>
      <c r="R546" s="24"/>
      <c r="S546" s="91"/>
      <c r="T546" s="43"/>
      <c r="U546" s="71"/>
      <c r="V546" s="31"/>
    </row>
    <row r="547" spans="1:22" ht="20.100000000000001" customHeight="1" x14ac:dyDescent="0.15">
      <c r="A547" s="31"/>
      <c r="B547" s="31"/>
      <c r="C547" s="95"/>
      <c r="D547" s="59"/>
      <c r="E547" s="59"/>
      <c r="F547" s="125"/>
      <c r="G547" s="126"/>
      <c r="H547" s="3"/>
      <c r="I547" s="8" t="str">
        <f t="shared" si="9"/>
        <v/>
      </c>
      <c r="J547" s="133" t="str">
        <f t="shared" si="9"/>
        <v/>
      </c>
      <c r="K547" s="259"/>
      <c r="L547" s="96"/>
      <c r="M547" s="59"/>
      <c r="N547" s="63"/>
      <c r="O547" s="43"/>
      <c r="P547" s="99"/>
      <c r="Q547" s="96"/>
      <c r="R547" s="24"/>
      <c r="S547" s="91"/>
      <c r="T547" s="43"/>
      <c r="U547" s="71"/>
      <c r="V547" s="31"/>
    </row>
    <row r="548" spans="1:22" ht="20.100000000000001" customHeight="1" x14ac:dyDescent="0.15">
      <c r="A548" s="31"/>
      <c r="B548" s="31"/>
      <c r="C548" s="95"/>
      <c r="D548" s="59"/>
      <c r="E548" s="59"/>
      <c r="F548" s="125"/>
      <c r="G548" s="126"/>
      <c r="H548" s="3"/>
      <c r="I548" s="8" t="str">
        <f t="shared" si="9"/>
        <v/>
      </c>
      <c r="J548" s="133" t="str">
        <f t="shared" si="9"/>
        <v/>
      </c>
      <c r="K548" s="259"/>
      <c r="L548" s="96"/>
      <c r="M548" s="59"/>
      <c r="N548" s="63"/>
      <c r="O548" s="43"/>
      <c r="P548" s="99"/>
      <c r="Q548" s="96"/>
      <c r="R548" s="24"/>
      <c r="S548" s="91"/>
      <c r="T548" s="43"/>
      <c r="U548" s="71"/>
      <c r="V548" s="31"/>
    </row>
    <row r="549" spans="1:22" ht="20.100000000000001" customHeight="1" x14ac:dyDescent="0.15">
      <c r="A549" s="31"/>
      <c r="B549" s="31"/>
      <c r="C549" s="95"/>
      <c r="D549" s="59"/>
      <c r="E549" s="59"/>
      <c r="F549" s="125"/>
      <c r="G549" s="126"/>
      <c r="H549" s="3"/>
      <c r="I549" s="8" t="str">
        <f t="shared" si="9"/>
        <v/>
      </c>
      <c r="J549" s="133" t="str">
        <f t="shared" si="9"/>
        <v/>
      </c>
      <c r="K549" s="259"/>
      <c r="L549" s="96"/>
      <c r="M549" s="59"/>
      <c r="N549" s="63"/>
      <c r="O549" s="43"/>
      <c r="P549" s="99"/>
      <c r="Q549" s="96"/>
      <c r="R549" s="24"/>
      <c r="S549" s="91"/>
      <c r="T549" s="43"/>
      <c r="U549" s="71"/>
      <c r="V549" s="31"/>
    </row>
    <row r="550" spans="1:22" ht="20.100000000000001" customHeight="1" x14ac:dyDescent="0.15">
      <c r="A550" s="31"/>
      <c r="B550" s="31"/>
      <c r="C550" s="95"/>
      <c r="D550" s="59"/>
      <c r="E550" s="59"/>
      <c r="F550" s="125"/>
      <c r="G550" s="126"/>
      <c r="H550" s="3"/>
      <c r="I550" s="8" t="str">
        <f t="shared" si="9"/>
        <v/>
      </c>
      <c r="J550" s="133" t="str">
        <f t="shared" si="9"/>
        <v/>
      </c>
      <c r="K550" s="259"/>
      <c r="L550" s="96"/>
      <c r="M550" s="59"/>
      <c r="N550" s="63"/>
      <c r="O550" s="43"/>
      <c r="P550" s="99"/>
      <c r="Q550" s="96"/>
      <c r="R550" s="24"/>
      <c r="S550" s="91"/>
      <c r="T550" s="43"/>
      <c r="U550" s="71"/>
      <c r="V550" s="31"/>
    </row>
    <row r="551" spans="1:22" ht="20.100000000000001" customHeight="1" x14ac:dyDescent="0.15">
      <c r="A551" s="31"/>
      <c r="B551" s="31"/>
      <c r="C551" s="95"/>
      <c r="D551" s="59"/>
      <c r="E551" s="59"/>
      <c r="F551" s="125"/>
      <c r="G551" s="126"/>
      <c r="H551" s="3"/>
      <c r="I551" s="8" t="str">
        <f t="shared" si="9"/>
        <v/>
      </c>
      <c r="J551" s="133" t="str">
        <f t="shared" si="9"/>
        <v/>
      </c>
      <c r="K551" s="259"/>
      <c r="L551" s="96"/>
      <c r="M551" s="59"/>
      <c r="N551" s="63"/>
      <c r="O551" s="43"/>
      <c r="P551" s="99"/>
      <c r="Q551" s="96"/>
      <c r="R551" s="24"/>
      <c r="S551" s="91"/>
      <c r="T551" s="43"/>
      <c r="U551" s="71"/>
      <c r="V551" s="31"/>
    </row>
    <row r="552" spans="1:22" ht="20.100000000000001" customHeight="1" x14ac:dyDescent="0.15">
      <c r="A552" s="31"/>
      <c r="B552" s="31"/>
      <c r="C552" s="95"/>
      <c r="D552" s="59"/>
      <c r="E552" s="59"/>
      <c r="F552" s="125"/>
      <c r="G552" s="126"/>
      <c r="H552" s="3"/>
      <c r="I552" s="8" t="str">
        <f t="shared" si="9"/>
        <v/>
      </c>
      <c r="J552" s="133" t="str">
        <f t="shared" si="9"/>
        <v/>
      </c>
      <c r="K552" s="259"/>
      <c r="L552" s="96"/>
      <c r="M552" s="59"/>
      <c r="N552" s="63"/>
      <c r="O552" s="43"/>
      <c r="P552" s="99"/>
      <c r="Q552" s="96"/>
      <c r="R552" s="24"/>
      <c r="S552" s="91"/>
      <c r="T552" s="43"/>
      <c r="U552" s="71"/>
      <c r="V552" s="31"/>
    </row>
    <row r="553" spans="1:22" ht="20.100000000000001" customHeight="1" x14ac:dyDescent="0.15">
      <c r="A553" s="31"/>
      <c r="B553" s="31"/>
      <c r="C553" s="95"/>
      <c r="D553" s="59"/>
      <c r="E553" s="59"/>
      <c r="F553" s="125"/>
      <c r="G553" s="126"/>
      <c r="H553" s="3"/>
      <c r="I553" s="8" t="str">
        <f t="shared" si="9"/>
        <v/>
      </c>
      <c r="J553" s="133" t="str">
        <f t="shared" si="9"/>
        <v/>
      </c>
      <c r="K553" s="259"/>
      <c r="L553" s="96"/>
      <c r="M553" s="59"/>
      <c r="N553" s="63"/>
      <c r="O553" s="43"/>
      <c r="P553" s="99"/>
      <c r="Q553" s="96"/>
      <c r="R553" s="24"/>
      <c r="S553" s="91"/>
      <c r="T553" s="43"/>
      <c r="U553" s="71"/>
      <c r="V553" s="31"/>
    </row>
    <row r="554" spans="1:22" ht="20.100000000000001" customHeight="1" x14ac:dyDescent="0.15">
      <c r="A554" s="31"/>
      <c r="B554" s="31"/>
      <c r="C554" s="95"/>
      <c r="D554" s="59"/>
      <c r="E554" s="59"/>
      <c r="F554" s="125"/>
      <c r="G554" s="126"/>
      <c r="H554" s="3"/>
      <c r="I554" s="8" t="str">
        <f t="shared" si="9"/>
        <v/>
      </c>
      <c r="J554" s="133" t="str">
        <f t="shared" si="9"/>
        <v/>
      </c>
      <c r="K554" s="259"/>
      <c r="L554" s="96"/>
      <c r="M554" s="59"/>
      <c r="N554" s="63"/>
      <c r="O554" s="43"/>
      <c r="P554" s="99"/>
      <c r="Q554" s="96"/>
      <c r="R554" s="24"/>
      <c r="S554" s="91"/>
      <c r="T554" s="43"/>
      <c r="U554" s="71"/>
      <c r="V554" s="31"/>
    </row>
    <row r="555" spans="1:22" ht="20.100000000000001" customHeight="1" x14ac:dyDescent="0.15">
      <c r="A555" s="31"/>
      <c r="B555" s="31"/>
      <c r="C555" s="95"/>
      <c r="D555" s="59"/>
      <c r="E555" s="59"/>
      <c r="F555" s="125"/>
      <c r="G555" s="126"/>
      <c r="H555" s="3"/>
      <c r="I555" s="8" t="str">
        <f t="shared" si="9"/>
        <v/>
      </c>
      <c r="J555" s="133" t="str">
        <f t="shared" si="9"/>
        <v/>
      </c>
      <c r="K555" s="259"/>
      <c r="L555" s="96"/>
      <c r="M555" s="59"/>
      <c r="N555" s="63"/>
      <c r="O555" s="43"/>
      <c r="P555" s="99"/>
      <c r="Q555" s="96"/>
      <c r="R555" s="24"/>
      <c r="S555" s="91"/>
      <c r="T555" s="43"/>
      <c r="U555" s="71"/>
      <c r="V555" s="31"/>
    </row>
    <row r="556" spans="1:22" ht="20.100000000000001" customHeight="1" x14ac:dyDescent="0.15">
      <c r="A556" s="31"/>
      <c r="B556" s="31"/>
      <c r="C556" s="95"/>
      <c r="D556" s="59"/>
      <c r="E556" s="59"/>
      <c r="F556" s="125"/>
      <c r="G556" s="126"/>
      <c r="H556" s="3"/>
      <c r="I556" s="8" t="str">
        <f t="shared" si="9"/>
        <v/>
      </c>
      <c r="J556" s="133" t="str">
        <f t="shared" si="9"/>
        <v/>
      </c>
      <c r="K556" s="259"/>
      <c r="L556" s="96"/>
      <c r="M556" s="59"/>
      <c r="N556" s="63"/>
      <c r="O556" s="43"/>
      <c r="P556" s="99"/>
      <c r="Q556" s="96"/>
      <c r="R556" s="24"/>
      <c r="S556" s="91"/>
      <c r="T556" s="43"/>
      <c r="U556" s="71"/>
      <c r="V556" s="31"/>
    </row>
    <row r="557" spans="1:22" ht="20.100000000000001" customHeight="1" x14ac:dyDescent="0.15">
      <c r="A557" s="31"/>
      <c r="B557" s="31"/>
      <c r="C557" s="95"/>
      <c r="D557" s="59"/>
      <c r="E557" s="59"/>
      <c r="F557" s="125"/>
      <c r="G557" s="126"/>
      <c r="H557" s="3"/>
      <c r="I557" s="8" t="str">
        <f t="shared" si="9"/>
        <v/>
      </c>
      <c r="J557" s="133" t="str">
        <f t="shared" si="9"/>
        <v/>
      </c>
      <c r="K557" s="259"/>
      <c r="L557" s="96"/>
      <c r="M557" s="59"/>
      <c r="N557" s="63"/>
      <c r="O557" s="43"/>
      <c r="P557" s="99"/>
      <c r="Q557" s="96"/>
      <c r="R557" s="24"/>
      <c r="S557" s="91"/>
      <c r="T557" s="43"/>
      <c r="U557" s="71"/>
      <c r="V557" s="31"/>
    </row>
    <row r="558" spans="1:22" ht="20.100000000000001" customHeight="1" x14ac:dyDescent="0.15">
      <c r="A558" s="31"/>
      <c r="B558" s="31"/>
      <c r="C558" s="95"/>
      <c r="D558" s="59"/>
      <c r="E558" s="59"/>
      <c r="F558" s="125"/>
      <c r="G558" s="126"/>
      <c r="H558" s="3"/>
      <c r="I558" s="8" t="str">
        <f t="shared" si="9"/>
        <v/>
      </c>
      <c r="J558" s="133" t="str">
        <f t="shared" si="9"/>
        <v/>
      </c>
      <c r="K558" s="259"/>
      <c r="L558" s="96"/>
      <c r="M558" s="59"/>
      <c r="N558" s="63"/>
      <c r="O558" s="43"/>
      <c r="P558" s="99"/>
      <c r="Q558" s="96"/>
      <c r="R558" s="24"/>
      <c r="S558" s="91"/>
      <c r="T558" s="43"/>
      <c r="U558" s="71"/>
      <c r="V558" s="31"/>
    </row>
    <row r="559" spans="1:22" ht="20.100000000000001" customHeight="1" x14ac:dyDescent="0.15">
      <c r="A559" s="31"/>
      <c r="B559" s="31"/>
      <c r="C559" s="95"/>
      <c r="D559" s="59"/>
      <c r="E559" s="59"/>
      <c r="F559" s="125"/>
      <c r="G559" s="126"/>
      <c r="H559" s="3"/>
      <c r="I559" s="8" t="str">
        <f t="shared" si="9"/>
        <v/>
      </c>
      <c r="J559" s="133" t="str">
        <f t="shared" si="9"/>
        <v/>
      </c>
      <c r="K559" s="259"/>
      <c r="L559" s="96"/>
      <c r="M559" s="59"/>
      <c r="N559" s="63"/>
      <c r="O559" s="43"/>
      <c r="P559" s="99"/>
      <c r="Q559" s="96"/>
      <c r="R559" s="24"/>
      <c r="S559" s="91"/>
      <c r="T559" s="43"/>
      <c r="U559" s="71"/>
      <c r="V559" s="31"/>
    </row>
    <row r="560" spans="1:22" ht="20.100000000000001" customHeight="1" x14ac:dyDescent="0.15">
      <c r="A560" s="31"/>
      <c r="B560" s="31"/>
      <c r="C560" s="95"/>
      <c r="D560" s="59"/>
      <c r="E560" s="59"/>
      <c r="F560" s="125"/>
      <c r="G560" s="126"/>
      <c r="H560" s="3"/>
      <c r="I560" s="8" t="str">
        <f t="shared" si="9"/>
        <v/>
      </c>
      <c r="J560" s="133" t="str">
        <f t="shared" si="9"/>
        <v/>
      </c>
      <c r="K560" s="259"/>
      <c r="L560" s="96"/>
      <c r="M560" s="59"/>
      <c r="N560" s="63"/>
      <c r="O560" s="43"/>
      <c r="P560" s="99"/>
      <c r="Q560" s="96"/>
      <c r="R560" s="24"/>
      <c r="S560" s="91"/>
      <c r="T560" s="43"/>
      <c r="U560" s="71"/>
      <c r="V560" s="31"/>
    </row>
    <row r="561" spans="1:22" ht="20.100000000000001" customHeight="1" x14ac:dyDescent="0.15">
      <c r="A561" s="31"/>
      <c r="B561" s="31"/>
      <c r="C561" s="95"/>
      <c r="D561" s="59"/>
      <c r="E561" s="59"/>
      <c r="F561" s="125"/>
      <c r="G561" s="126"/>
      <c r="H561" s="3"/>
      <c r="I561" s="8" t="str">
        <f t="shared" si="9"/>
        <v/>
      </c>
      <c r="J561" s="133" t="str">
        <f t="shared" si="9"/>
        <v/>
      </c>
      <c r="K561" s="259"/>
      <c r="L561" s="96"/>
      <c r="M561" s="59"/>
      <c r="N561" s="63"/>
      <c r="O561" s="43"/>
      <c r="P561" s="99"/>
      <c r="Q561" s="96"/>
      <c r="R561" s="24"/>
      <c r="S561" s="91"/>
      <c r="T561" s="43"/>
      <c r="U561" s="71"/>
      <c r="V561" s="31"/>
    </row>
    <row r="562" spans="1:22" ht="20.100000000000001" customHeight="1" x14ac:dyDescent="0.15">
      <c r="A562" s="31"/>
      <c r="B562" s="31"/>
      <c r="C562" s="95"/>
      <c r="D562" s="59"/>
      <c r="E562" s="59"/>
      <c r="F562" s="125"/>
      <c r="G562" s="126"/>
      <c r="H562" s="3"/>
      <c r="I562" s="8" t="str">
        <f t="shared" si="9"/>
        <v/>
      </c>
      <c r="J562" s="133" t="str">
        <f t="shared" si="9"/>
        <v/>
      </c>
      <c r="K562" s="259"/>
      <c r="L562" s="96"/>
      <c r="M562" s="59"/>
      <c r="N562" s="63"/>
      <c r="O562" s="43"/>
      <c r="P562" s="99"/>
      <c r="Q562" s="96"/>
      <c r="R562" s="24"/>
      <c r="S562" s="91"/>
      <c r="T562" s="43"/>
      <c r="U562" s="71"/>
      <c r="V562" s="31"/>
    </row>
    <row r="563" spans="1:22" ht="20.100000000000001" customHeight="1" x14ac:dyDescent="0.15">
      <c r="A563" s="31"/>
      <c r="B563" s="31"/>
      <c r="C563" s="95"/>
      <c r="D563" s="59"/>
      <c r="E563" s="59"/>
      <c r="F563" s="125"/>
      <c r="G563" s="126"/>
      <c r="H563" s="3"/>
      <c r="I563" s="8" t="str">
        <f t="shared" si="9"/>
        <v/>
      </c>
      <c r="J563" s="133" t="str">
        <f t="shared" si="9"/>
        <v/>
      </c>
      <c r="K563" s="259"/>
      <c r="L563" s="96"/>
      <c r="M563" s="59"/>
      <c r="N563" s="63"/>
      <c r="O563" s="43"/>
      <c r="P563" s="99"/>
      <c r="Q563" s="96"/>
      <c r="R563" s="24"/>
      <c r="S563" s="91"/>
      <c r="T563" s="43"/>
      <c r="U563" s="71"/>
      <c r="V563" s="31"/>
    </row>
    <row r="564" spans="1:22" ht="20.100000000000001" customHeight="1" x14ac:dyDescent="0.15">
      <c r="A564" s="31"/>
      <c r="B564" s="31"/>
      <c r="C564" s="95"/>
      <c r="D564" s="59"/>
      <c r="E564" s="59"/>
      <c r="F564" s="125"/>
      <c r="G564" s="126"/>
      <c r="H564" s="3"/>
      <c r="I564" s="8" t="str">
        <f t="shared" si="9"/>
        <v/>
      </c>
      <c r="J564" s="133" t="str">
        <f t="shared" si="9"/>
        <v/>
      </c>
      <c r="K564" s="259"/>
      <c r="L564" s="96"/>
      <c r="M564" s="59"/>
      <c r="N564" s="63"/>
      <c r="O564" s="43"/>
      <c r="P564" s="99"/>
      <c r="Q564" s="96"/>
      <c r="R564" s="24"/>
      <c r="S564" s="91"/>
      <c r="T564" s="43"/>
      <c r="U564" s="71"/>
      <c r="V564" s="31"/>
    </row>
    <row r="565" spans="1:22" ht="20.100000000000001" customHeight="1" x14ac:dyDescent="0.15">
      <c r="A565" s="31"/>
      <c r="B565" s="31"/>
      <c r="C565" s="95"/>
      <c r="D565" s="59"/>
      <c r="E565" s="59"/>
      <c r="F565" s="125"/>
      <c r="G565" s="126"/>
      <c r="H565" s="3"/>
      <c r="I565" s="8" t="str">
        <f t="shared" si="9"/>
        <v/>
      </c>
      <c r="J565" s="133" t="str">
        <f t="shared" si="9"/>
        <v/>
      </c>
      <c r="K565" s="259"/>
      <c r="L565" s="96"/>
      <c r="M565" s="59"/>
      <c r="N565" s="63"/>
      <c r="O565" s="43"/>
      <c r="P565" s="99"/>
      <c r="Q565" s="96"/>
      <c r="R565" s="24"/>
      <c r="S565" s="91"/>
      <c r="T565" s="43"/>
      <c r="U565" s="71"/>
      <c r="V565" s="31"/>
    </row>
    <row r="566" spans="1:22" ht="20.100000000000001" customHeight="1" x14ac:dyDescent="0.15">
      <c r="A566" s="31"/>
      <c r="B566" s="31"/>
      <c r="C566" s="95"/>
      <c r="D566" s="59"/>
      <c r="E566" s="59"/>
      <c r="F566" s="125"/>
      <c r="G566" s="126"/>
      <c r="H566" s="3"/>
      <c r="I566" s="8" t="str">
        <f t="shared" si="9"/>
        <v/>
      </c>
      <c r="J566" s="133" t="str">
        <f t="shared" si="9"/>
        <v/>
      </c>
      <c r="K566" s="259"/>
      <c r="L566" s="96"/>
      <c r="M566" s="59"/>
      <c r="N566" s="63"/>
      <c r="O566" s="43"/>
      <c r="P566" s="99"/>
      <c r="Q566" s="96"/>
      <c r="R566" s="24"/>
      <c r="S566" s="91"/>
      <c r="T566" s="43"/>
      <c r="U566" s="71"/>
      <c r="V566" s="31"/>
    </row>
    <row r="567" spans="1:22" ht="20.100000000000001" customHeight="1" x14ac:dyDescent="0.15">
      <c r="A567" s="31"/>
      <c r="B567" s="31"/>
      <c r="C567" s="95"/>
      <c r="D567" s="59"/>
      <c r="E567" s="59"/>
      <c r="F567" s="125"/>
      <c r="G567" s="126"/>
      <c r="H567" s="3"/>
      <c r="I567" s="8" t="str">
        <f t="shared" si="9"/>
        <v/>
      </c>
      <c r="J567" s="133" t="str">
        <f t="shared" si="9"/>
        <v/>
      </c>
      <c r="K567" s="259"/>
      <c r="L567" s="96"/>
      <c r="M567" s="59"/>
      <c r="N567" s="63"/>
      <c r="O567" s="43"/>
      <c r="P567" s="99"/>
      <c r="Q567" s="96"/>
      <c r="R567" s="24"/>
      <c r="S567" s="91"/>
      <c r="T567" s="43"/>
      <c r="U567" s="71"/>
      <c r="V567" s="31"/>
    </row>
    <row r="568" spans="1:22" ht="20.100000000000001" customHeight="1" x14ac:dyDescent="0.15">
      <c r="A568" s="31"/>
      <c r="B568" s="31"/>
      <c r="C568" s="95"/>
      <c r="D568" s="59"/>
      <c r="E568" s="59"/>
      <c r="F568" s="125"/>
      <c r="G568" s="126"/>
      <c r="H568" s="3"/>
      <c r="I568" s="8" t="str">
        <f t="shared" si="9"/>
        <v/>
      </c>
      <c r="J568" s="133" t="str">
        <f t="shared" si="9"/>
        <v/>
      </c>
      <c r="K568" s="259"/>
      <c r="L568" s="96"/>
      <c r="M568" s="59"/>
      <c r="N568" s="63"/>
      <c r="O568" s="43"/>
      <c r="P568" s="99"/>
      <c r="Q568" s="96"/>
      <c r="R568" s="24"/>
      <c r="S568" s="91"/>
      <c r="T568" s="43"/>
      <c r="U568" s="71"/>
      <c r="V568" s="31"/>
    </row>
    <row r="569" spans="1:22" ht="20.100000000000001" customHeight="1" x14ac:dyDescent="0.15">
      <c r="A569" s="31"/>
      <c r="B569" s="31"/>
      <c r="C569" s="95"/>
      <c r="D569" s="59"/>
      <c r="E569" s="59"/>
      <c r="F569" s="125"/>
      <c r="G569" s="126"/>
      <c r="H569" s="3"/>
      <c r="I569" s="8" t="str">
        <f t="shared" si="9"/>
        <v/>
      </c>
      <c r="J569" s="133" t="str">
        <f t="shared" si="9"/>
        <v/>
      </c>
      <c r="K569" s="259"/>
      <c r="L569" s="96"/>
      <c r="M569" s="59"/>
      <c r="N569" s="63"/>
      <c r="O569" s="43"/>
      <c r="P569" s="99"/>
      <c r="Q569" s="96"/>
      <c r="R569" s="24"/>
      <c r="S569" s="91"/>
      <c r="T569" s="43"/>
      <c r="U569" s="71"/>
      <c r="V569" s="31"/>
    </row>
    <row r="570" spans="1:22" ht="20.100000000000001" customHeight="1" x14ac:dyDescent="0.15">
      <c r="A570" s="31"/>
      <c r="B570" s="31"/>
      <c r="C570" s="95"/>
      <c r="D570" s="59"/>
      <c r="E570" s="59"/>
      <c r="F570" s="125"/>
      <c r="G570" s="126"/>
      <c r="H570" s="3"/>
      <c r="I570" s="8" t="str">
        <f t="shared" si="9"/>
        <v/>
      </c>
      <c r="J570" s="133" t="str">
        <f t="shared" si="9"/>
        <v/>
      </c>
      <c r="K570" s="259"/>
      <c r="L570" s="96"/>
      <c r="M570" s="59"/>
      <c r="N570" s="63"/>
      <c r="O570" s="43"/>
      <c r="P570" s="99"/>
      <c r="Q570" s="96"/>
      <c r="R570" s="24"/>
      <c r="S570" s="91"/>
      <c r="T570" s="43"/>
      <c r="U570" s="71"/>
      <c r="V570" s="31"/>
    </row>
    <row r="571" spans="1:22" ht="20.100000000000001" customHeight="1" x14ac:dyDescent="0.15">
      <c r="A571" s="31"/>
      <c r="B571" s="31"/>
      <c r="C571" s="95"/>
      <c r="D571" s="59"/>
      <c r="E571" s="59"/>
      <c r="F571" s="125"/>
      <c r="G571" s="126"/>
      <c r="H571" s="3"/>
      <c r="I571" s="8" t="str">
        <f t="shared" si="9"/>
        <v/>
      </c>
      <c r="J571" s="133" t="str">
        <f t="shared" si="9"/>
        <v/>
      </c>
      <c r="K571" s="259"/>
      <c r="L571" s="96"/>
      <c r="M571" s="59"/>
      <c r="N571" s="63"/>
      <c r="O571" s="43"/>
      <c r="P571" s="99"/>
      <c r="Q571" s="96"/>
      <c r="R571" s="24"/>
      <c r="S571" s="91"/>
      <c r="T571" s="43"/>
      <c r="U571" s="71"/>
      <c r="V571" s="31"/>
    </row>
    <row r="572" spans="1:22" ht="20.100000000000001" customHeight="1" x14ac:dyDescent="0.15">
      <c r="A572" s="31"/>
      <c r="B572" s="31"/>
      <c r="C572" s="95"/>
      <c r="D572" s="59"/>
      <c r="E572" s="59"/>
      <c r="F572" s="125"/>
      <c r="G572" s="126"/>
      <c r="H572" s="3"/>
      <c r="I572" s="8" t="str">
        <f t="shared" si="9"/>
        <v/>
      </c>
      <c r="J572" s="133" t="str">
        <f t="shared" si="9"/>
        <v/>
      </c>
      <c r="K572" s="259"/>
      <c r="L572" s="96"/>
      <c r="M572" s="59"/>
      <c r="N572" s="63"/>
      <c r="O572" s="43"/>
      <c r="P572" s="99"/>
      <c r="Q572" s="96"/>
      <c r="R572" s="24"/>
      <c r="S572" s="91"/>
      <c r="T572" s="43"/>
      <c r="U572" s="71"/>
      <c r="V572" s="31"/>
    </row>
    <row r="573" spans="1:22" ht="20.100000000000001" customHeight="1" x14ac:dyDescent="0.15">
      <c r="A573" s="31"/>
      <c r="B573" s="31"/>
      <c r="C573" s="95"/>
      <c r="D573" s="59"/>
      <c r="E573" s="59"/>
      <c r="F573" s="125"/>
      <c r="G573" s="126"/>
      <c r="H573" s="3"/>
      <c r="I573" s="8" t="str">
        <f t="shared" si="9"/>
        <v/>
      </c>
      <c r="J573" s="133" t="str">
        <f t="shared" si="9"/>
        <v/>
      </c>
      <c r="K573" s="259"/>
      <c r="L573" s="96"/>
      <c r="M573" s="59"/>
      <c r="N573" s="63"/>
      <c r="O573" s="43"/>
      <c r="P573" s="99"/>
      <c r="Q573" s="96"/>
      <c r="R573" s="24"/>
      <c r="S573" s="91"/>
      <c r="T573" s="43"/>
      <c r="U573" s="71"/>
      <c r="V573" s="31"/>
    </row>
    <row r="574" spans="1:22" ht="20.100000000000001" customHeight="1" x14ac:dyDescent="0.15">
      <c r="A574" s="31"/>
      <c r="B574" s="31"/>
      <c r="C574" s="95"/>
      <c r="D574" s="59"/>
      <c r="E574" s="59"/>
      <c r="F574" s="125"/>
      <c r="G574" s="126"/>
      <c r="H574" s="3"/>
      <c r="I574" s="8" t="str">
        <f t="shared" si="9"/>
        <v/>
      </c>
      <c r="J574" s="133" t="str">
        <f t="shared" si="9"/>
        <v/>
      </c>
      <c r="K574" s="259"/>
      <c r="L574" s="96"/>
      <c r="M574" s="59"/>
      <c r="N574" s="63"/>
      <c r="O574" s="43"/>
      <c r="P574" s="99"/>
      <c r="Q574" s="96"/>
      <c r="R574" s="24"/>
      <c r="S574" s="91"/>
      <c r="T574" s="43"/>
      <c r="U574" s="71"/>
      <c r="V574" s="31"/>
    </row>
    <row r="575" spans="1:22" ht="20.100000000000001" customHeight="1" x14ac:dyDescent="0.15">
      <c r="A575" s="31"/>
      <c r="B575" s="31"/>
      <c r="C575" s="95"/>
      <c r="D575" s="59"/>
      <c r="E575" s="59"/>
      <c r="F575" s="125"/>
      <c r="G575" s="126"/>
      <c r="H575" s="3"/>
      <c r="I575" s="8" t="str">
        <f t="shared" si="9"/>
        <v/>
      </c>
      <c r="J575" s="133" t="str">
        <f t="shared" si="9"/>
        <v/>
      </c>
      <c r="K575" s="259"/>
      <c r="L575" s="96"/>
      <c r="M575" s="59"/>
      <c r="N575" s="63"/>
      <c r="O575" s="43"/>
      <c r="P575" s="99"/>
      <c r="Q575" s="96"/>
      <c r="R575" s="24"/>
      <c r="S575" s="91"/>
      <c r="T575" s="43"/>
      <c r="U575" s="71"/>
      <c r="V575" s="31"/>
    </row>
    <row r="576" spans="1:22" ht="20.100000000000001" customHeight="1" x14ac:dyDescent="0.15">
      <c r="A576" s="31"/>
      <c r="B576" s="31"/>
      <c r="C576" s="95"/>
      <c r="D576" s="59"/>
      <c r="E576" s="59"/>
      <c r="F576" s="125"/>
      <c r="G576" s="126"/>
      <c r="H576" s="3"/>
      <c r="I576" s="8" t="str">
        <f t="shared" si="9"/>
        <v/>
      </c>
      <c r="J576" s="133" t="str">
        <f t="shared" si="9"/>
        <v/>
      </c>
      <c r="K576" s="259"/>
      <c r="L576" s="96"/>
      <c r="M576" s="59"/>
      <c r="N576" s="63"/>
      <c r="O576" s="43"/>
      <c r="P576" s="99"/>
      <c r="Q576" s="96"/>
      <c r="R576" s="24"/>
      <c r="S576" s="91"/>
      <c r="T576" s="43"/>
      <c r="U576" s="71"/>
      <c r="V576" s="31"/>
    </row>
    <row r="577" spans="1:22" ht="20.100000000000001" customHeight="1" x14ac:dyDescent="0.15">
      <c r="A577" s="31"/>
      <c r="B577" s="31"/>
      <c r="C577" s="95"/>
      <c r="D577" s="59"/>
      <c r="E577" s="59"/>
      <c r="F577" s="125"/>
      <c r="G577" s="126"/>
      <c r="H577" s="3"/>
      <c r="I577" s="8" t="str">
        <f t="shared" si="9"/>
        <v/>
      </c>
      <c r="J577" s="133" t="str">
        <f t="shared" si="9"/>
        <v/>
      </c>
      <c r="K577" s="259"/>
      <c r="L577" s="96"/>
      <c r="M577" s="59"/>
      <c r="N577" s="63"/>
      <c r="O577" s="43"/>
      <c r="P577" s="99"/>
      <c r="Q577" s="96"/>
      <c r="R577" s="24"/>
      <c r="S577" s="91"/>
      <c r="T577" s="43"/>
      <c r="U577" s="71"/>
      <c r="V577" s="31"/>
    </row>
    <row r="578" spans="1:22" ht="20.100000000000001" customHeight="1" x14ac:dyDescent="0.15">
      <c r="A578" s="31"/>
      <c r="B578" s="31"/>
      <c r="C578" s="95"/>
      <c r="D578" s="59"/>
      <c r="E578" s="59"/>
      <c r="F578" s="125"/>
      <c r="G578" s="126"/>
      <c r="H578" s="3"/>
      <c r="I578" s="8" t="str">
        <f t="shared" si="9"/>
        <v/>
      </c>
      <c r="J578" s="133" t="str">
        <f t="shared" si="9"/>
        <v/>
      </c>
      <c r="K578" s="259"/>
      <c r="L578" s="96"/>
      <c r="M578" s="59"/>
      <c r="N578" s="63"/>
      <c r="O578" s="43"/>
      <c r="P578" s="99"/>
      <c r="Q578" s="96"/>
      <c r="R578" s="24"/>
      <c r="S578" s="91"/>
      <c r="T578" s="43"/>
      <c r="U578" s="71"/>
      <c r="V578" s="31"/>
    </row>
    <row r="579" spans="1:22" ht="20.100000000000001" customHeight="1" x14ac:dyDescent="0.15">
      <c r="A579" s="31"/>
      <c r="B579" s="31"/>
      <c r="C579" s="95"/>
      <c r="D579" s="59"/>
      <c r="E579" s="59"/>
      <c r="F579" s="125"/>
      <c r="G579" s="126"/>
      <c r="H579" s="3"/>
      <c r="I579" s="8" t="str">
        <f t="shared" si="9"/>
        <v/>
      </c>
      <c r="J579" s="133" t="str">
        <f t="shared" si="9"/>
        <v/>
      </c>
      <c r="K579" s="259"/>
      <c r="L579" s="96"/>
      <c r="M579" s="59"/>
      <c r="N579" s="63"/>
      <c r="O579" s="43"/>
      <c r="P579" s="99"/>
      <c r="Q579" s="96"/>
      <c r="R579" s="24"/>
      <c r="S579" s="91"/>
      <c r="T579" s="43"/>
      <c r="U579" s="71"/>
      <c r="V579" s="31"/>
    </row>
    <row r="580" spans="1:22" ht="20.100000000000001" customHeight="1" x14ac:dyDescent="0.15">
      <c r="A580" s="31"/>
      <c r="B580" s="31"/>
      <c r="C580" s="95"/>
      <c r="D580" s="59"/>
      <c r="E580" s="59"/>
      <c r="F580" s="125"/>
      <c r="G580" s="126"/>
      <c r="H580" s="3"/>
      <c r="I580" s="8" t="str">
        <f t="shared" si="9"/>
        <v/>
      </c>
      <c r="J580" s="133" t="str">
        <f t="shared" si="9"/>
        <v/>
      </c>
      <c r="K580" s="259"/>
      <c r="L580" s="96"/>
      <c r="M580" s="59"/>
      <c r="N580" s="63"/>
      <c r="O580" s="43"/>
      <c r="P580" s="99"/>
      <c r="Q580" s="96"/>
      <c r="R580" s="24"/>
      <c r="S580" s="91"/>
      <c r="T580" s="43"/>
      <c r="U580" s="71"/>
      <c r="V580" s="31"/>
    </row>
    <row r="581" spans="1:22" ht="20.100000000000001" customHeight="1" x14ac:dyDescent="0.15">
      <c r="A581" s="31"/>
      <c r="B581" s="31"/>
      <c r="C581" s="95"/>
      <c r="D581" s="59"/>
      <c r="E581" s="59"/>
      <c r="F581" s="125"/>
      <c r="G581" s="126"/>
      <c r="H581" s="3"/>
      <c r="I581" s="8" t="str">
        <f t="shared" si="9"/>
        <v/>
      </c>
      <c r="J581" s="133" t="str">
        <f t="shared" si="9"/>
        <v/>
      </c>
      <c r="K581" s="259"/>
      <c r="L581" s="96"/>
      <c r="M581" s="59"/>
      <c r="N581" s="63"/>
      <c r="O581" s="43"/>
      <c r="P581" s="99"/>
      <c r="Q581" s="96"/>
      <c r="R581" s="24"/>
      <c r="S581" s="91"/>
      <c r="T581" s="43"/>
      <c r="U581" s="71"/>
      <c r="V581" s="31"/>
    </row>
    <row r="582" spans="1:22" ht="20.100000000000001" customHeight="1" x14ac:dyDescent="0.15">
      <c r="A582" s="31"/>
      <c r="B582" s="31"/>
      <c r="C582" s="95"/>
      <c r="D582" s="59"/>
      <c r="E582" s="59"/>
      <c r="F582" s="125"/>
      <c r="G582" s="126"/>
      <c r="H582" s="3"/>
      <c r="I582" s="8" t="str">
        <f t="shared" si="9"/>
        <v/>
      </c>
      <c r="J582" s="133" t="str">
        <f t="shared" si="9"/>
        <v/>
      </c>
      <c r="K582" s="259"/>
      <c r="L582" s="96"/>
      <c r="M582" s="59"/>
      <c r="N582" s="63"/>
      <c r="O582" s="43"/>
      <c r="P582" s="99"/>
      <c r="Q582" s="96"/>
      <c r="R582" s="24"/>
      <c r="S582" s="91"/>
      <c r="T582" s="43"/>
      <c r="U582" s="71"/>
      <c r="V582" s="31"/>
    </row>
    <row r="583" spans="1:22" ht="20.100000000000001" customHeight="1" x14ac:dyDescent="0.15">
      <c r="A583" s="31"/>
      <c r="B583" s="31"/>
      <c r="C583" s="95"/>
      <c r="D583" s="59"/>
      <c r="E583" s="59"/>
      <c r="F583" s="125"/>
      <c r="G583" s="126"/>
      <c r="H583" s="3"/>
      <c r="I583" s="8" t="str">
        <f t="shared" ref="I583:J646" si="10">PHONETIC(G583)</f>
        <v/>
      </c>
      <c r="J583" s="133" t="str">
        <f t="shared" si="10"/>
        <v/>
      </c>
      <c r="K583" s="259"/>
      <c r="L583" s="96"/>
      <c r="M583" s="59"/>
      <c r="N583" s="63"/>
      <c r="O583" s="43"/>
      <c r="P583" s="99"/>
      <c r="Q583" s="96"/>
      <c r="R583" s="24"/>
      <c r="S583" s="91"/>
      <c r="T583" s="43"/>
      <c r="U583" s="71"/>
      <c r="V583" s="31"/>
    </row>
    <row r="584" spans="1:22" ht="20.100000000000001" customHeight="1" x14ac:dyDescent="0.15">
      <c r="A584" s="31"/>
      <c r="B584" s="31"/>
      <c r="C584" s="95"/>
      <c r="D584" s="59"/>
      <c r="E584" s="59"/>
      <c r="F584" s="125"/>
      <c r="G584" s="126"/>
      <c r="H584" s="3"/>
      <c r="I584" s="8" t="str">
        <f t="shared" si="10"/>
        <v/>
      </c>
      <c r="J584" s="133" t="str">
        <f t="shared" si="10"/>
        <v/>
      </c>
      <c r="K584" s="259"/>
      <c r="L584" s="96"/>
      <c r="M584" s="59"/>
      <c r="N584" s="63"/>
      <c r="O584" s="43"/>
      <c r="P584" s="99"/>
      <c r="Q584" s="96"/>
      <c r="R584" s="24"/>
      <c r="S584" s="91"/>
      <c r="T584" s="43"/>
      <c r="U584" s="71"/>
      <c r="V584" s="31"/>
    </row>
    <row r="585" spans="1:22" ht="20.100000000000001" customHeight="1" x14ac:dyDescent="0.15">
      <c r="A585" s="31"/>
      <c r="B585" s="31"/>
      <c r="C585" s="95"/>
      <c r="D585" s="59"/>
      <c r="E585" s="59"/>
      <c r="F585" s="125"/>
      <c r="G585" s="126"/>
      <c r="H585" s="3"/>
      <c r="I585" s="8" t="str">
        <f t="shared" si="10"/>
        <v/>
      </c>
      <c r="J585" s="133" t="str">
        <f t="shared" si="10"/>
        <v/>
      </c>
      <c r="K585" s="259"/>
      <c r="L585" s="96"/>
      <c r="M585" s="59"/>
      <c r="N585" s="63"/>
      <c r="O585" s="43"/>
      <c r="P585" s="99"/>
      <c r="Q585" s="96"/>
      <c r="R585" s="24"/>
      <c r="S585" s="91"/>
      <c r="T585" s="43"/>
      <c r="U585" s="71"/>
      <c r="V585" s="31"/>
    </row>
    <row r="586" spans="1:22" ht="20.100000000000001" customHeight="1" x14ac:dyDescent="0.15">
      <c r="A586" s="31"/>
      <c r="B586" s="31"/>
      <c r="C586" s="95"/>
      <c r="D586" s="59"/>
      <c r="E586" s="59"/>
      <c r="F586" s="125"/>
      <c r="G586" s="126"/>
      <c r="H586" s="3"/>
      <c r="I586" s="8" t="str">
        <f t="shared" si="10"/>
        <v/>
      </c>
      <c r="J586" s="133" t="str">
        <f t="shared" si="10"/>
        <v/>
      </c>
      <c r="K586" s="259"/>
      <c r="L586" s="96"/>
      <c r="M586" s="59"/>
      <c r="N586" s="63"/>
      <c r="O586" s="43"/>
      <c r="P586" s="99"/>
      <c r="Q586" s="96"/>
      <c r="R586" s="24"/>
      <c r="S586" s="91"/>
      <c r="T586" s="43"/>
      <c r="U586" s="71"/>
      <c r="V586" s="31"/>
    </row>
    <row r="587" spans="1:22" ht="20.100000000000001" customHeight="1" x14ac:dyDescent="0.15">
      <c r="A587" s="31"/>
      <c r="B587" s="31"/>
      <c r="C587" s="95"/>
      <c r="D587" s="59"/>
      <c r="E587" s="59"/>
      <c r="F587" s="125"/>
      <c r="G587" s="126"/>
      <c r="H587" s="3"/>
      <c r="I587" s="8" t="str">
        <f t="shared" si="10"/>
        <v/>
      </c>
      <c r="J587" s="133" t="str">
        <f t="shared" si="10"/>
        <v/>
      </c>
      <c r="K587" s="259"/>
      <c r="L587" s="96"/>
      <c r="M587" s="59"/>
      <c r="N587" s="63"/>
      <c r="O587" s="43"/>
      <c r="P587" s="99"/>
      <c r="Q587" s="96"/>
      <c r="R587" s="24"/>
      <c r="S587" s="91"/>
      <c r="T587" s="43"/>
      <c r="U587" s="71"/>
      <c r="V587" s="31"/>
    </row>
    <row r="588" spans="1:22" ht="20.100000000000001" customHeight="1" x14ac:dyDescent="0.15">
      <c r="A588" s="31"/>
      <c r="B588" s="31"/>
      <c r="C588" s="95"/>
      <c r="D588" s="59"/>
      <c r="E588" s="59"/>
      <c r="F588" s="125"/>
      <c r="G588" s="126"/>
      <c r="H588" s="3"/>
      <c r="I588" s="8" t="str">
        <f t="shared" si="10"/>
        <v/>
      </c>
      <c r="J588" s="133" t="str">
        <f t="shared" si="10"/>
        <v/>
      </c>
      <c r="K588" s="259"/>
      <c r="L588" s="96"/>
      <c r="M588" s="59"/>
      <c r="N588" s="63"/>
      <c r="O588" s="43"/>
      <c r="P588" s="99"/>
      <c r="Q588" s="96"/>
      <c r="R588" s="24"/>
      <c r="S588" s="91"/>
      <c r="T588" s="43"/>
      <c r="U588" s="71"/>
      <c r="V588" s="31"/>
    </row>
    <row r="589" spans="1:22" ht="20.100000000000001" customHeight="1" x14ac:dyDescent="0.15">
      <c r="A589" s="31"/>
      <c r="B589" s="31"/>
      <c r="C589" s="95"/>
      <c r="D589" s="59"/>
      <c r="E589" s="59"/>
      <c r="F589" s="125"/>
      <c r="G589" s="126"/>
      <c r="H589" s="3"/>
      <c r="I589" s="8" t="str">
        <f t="shared" si="10"/>
        <v/>
      </c>
      <c r="J589" s="133" t="str">
        <f t="shared" si="10"/>
        <v/>
      </c>
      <c r="K589" s="259"/>
      <c r="L589" s="96"/>
      <c r="M589" s="59"/>
      <c r="N589" s="63"/>
      <c r="O589" s="43"/>
      <c r="P589" s="99"/>
      <c r="Q589" s="96"/>
      <c r="R589" s="24"/>
      <c r="S589" s="91"/>
      <c r="T589" s="43"/>
      <c r="U589" s="71"/>
      <c r="V589" s="31"/>
    </row>
    <row r="590" spans="1:22" ht="20.100000000000001" customHeight="1" x14ac:dyDescent="0.15">
      <c r="A590" s="31"/>
      <c r="B590" s="31"/>
      <c r="C590" s="95"/>
      <c r="D590" s="59"/>
      <c r="E590" s="59"/>
      <c r="F590" s="125"/>
      <c r="G590" s="126"/>
      <c r="H590" s="3"/>
      <c r="I590" s="8" t="str">
        <f t="shared" si="10"/>
        <v/>
      </c>
      <c r="J590" s="133" t="str">
        <f t="shared" si="10"/>
        <v/>
      </c>
      <c r="K590" s="259"/>
      <c r="L590" s="96"/>
      <c r="M590" s="59"/>
      <c r="N590" s="63"/>
      <c r="O590" s="43"/>
      <c r="P590" s="99"/>
      <c r="Q590" s="96"/>
      <c r="R590" s="24"/>
      <c r="S590" s="91"/>
      <c r="T590" s="43"/>
      <c r="U590" s="71"/>
      <c r="V590" s="31"/>
    </row>
    <row r="591" spans="1:22" ht="20.100000000000001" customHeight="1" x14ac:dyDescent="0.15">
      <c r="A591" s="31"/>
      <c r="B591" s="31"/>
      <c r="C591" s="95"/>
      <c r="D591" s="59"/>
      <c r="E591" s="59"/>
      <c r="F591" s="125"/>
      <c r="G591" s="126"/>
      <c r="H591" s="3"/>
      <c r="I591" s="8" t="str">
        <f t="shared" si="10"/>
        <v/>
      </c>
      <c r="J591" s="133" t="str">
        <f t="shared" si="10"/>
        <v/>
      </c>
      <c r="K591" s="259"/>
      <c r="L591" s="96"/>
      <c r="M591" s="59"/>
      <c r="N591" s="63"/>
      <c r="O591" s="43"/>
      <c r="P591" s="99"/>
      <c r="Q591" s="96"/>
      <c r="R591" s="24"/>
      <c r="S591" s="91"/>
      <c r="T591" s="43"/>
      <c r="U591" s="71"/>
      <c r="V591" s="31"/>
    </row>
    <row r="592" spans="1:22" ht="20.100000000000001" customHeight="1" x14ac:dyDescent="0.15">
      <c r="A592" s="31"/>
      <c r="B592" s="31"/>
      <c r="C592" s="95"/>
      <c r="D592" s="59"/>
      <c r="E592" s="59"/>
      <c r="F592" s="125"/>
      <c r="G592" s="126"/>
      <c r="H592" s="3"/>
      <c r="I592" s="8" t="str">
        <f t="shared" si="10"/>
        <v/>
      </c>
      <c r="J592" s="133" t="str">
        <f t="shared" si="10"/>
        <v/>
      </c>
      <c r="K592" s="259"/>
      <c r="L592" s="96"/>
      <c r="M592" s="59"/>
      <c r="N592" s="63"/>
      <c r="O592" s="43"/>
      <c r="P592" s="99"/>
      <c r="Q592" s="96"/>
      <c r="R592" s="24"/>
      <c r="S592" s="91"/>
      <c r="T592" s="43"/>
      <c r="U592" s="71"/>
      <c r="V592" s="31"/>
    </row>
    <row r="593" spans="1:22" ht="20.100000000000001" customHeight="1" x14ac:dyDescent="0.15">
      <c r="A593" s="31"/>
      <c r="B593" s="31"/>
      <c r="C593" s="95"/>
      <c r="D593" s="59"/>
      <c r="E593" s="59"/>
      <c r="F593" s="125"/>
      <c r="G593" s="126"/>
      <c r="H593" s="3"/>
      <c r="I593" s="8" t="str">
        <f t="shared" si="10"/>
        <v/>
      </c>
      <c r="J593" s="133" t="str">
        <f t="shared" si="10"/>
        <v/>
      </c>
      <c r="K593" s="259"/>
      <c r="L593" s="96"/>
      <c r="M593" s="59"/>
      <c r="N593" s="63"/>
      <c r="O593" s="43"/>
      <c r="P593" s="99"/>
      <c r="Q593" s="96"/>
      <c r="R593" s="24"/>
      <c r="S593" s="91"/>
      <c r="T593" s="43"/>
      <c r="U593" s="71"/>
      <c r="V593" s="31"/>
    </row>
    <row r="594" spans="1:22" ht="20.100000000000001" customHeight="1" x14ac:dyDescent="0.15">
      <c r="A594" s="31"/>
      <c r="B594" s="31"/>
      <c r="C594" s="95"/>
      <c r="D594" s="59"/>
      <c r="E594" s="59"/>
      <c r="F594" s="125"/>
      <c r="G594" s="126"/>
      <c r="H594" s="3"/>
      <c r="I594" s="8" t="str">
        <f t="shared" si="10"/>
        <v/>
      </c>
      <c r="J594" s="133" t="str">
        <f t="shared" si="10"/>
        <v/>
      </c>
      <c r="K594" s="259"/>
      <c r="L594" s="96"/>
      <c r="M594" s="59"/>
      <c r="N594" s="63"/>
      <c r="O594" s="43"/>
      <c r="P594" s="99"/>
      <c r="Q594" s="96"/>
      <c r="R594" s="24"/>
      <c r="S594" s="91"/>
      <c r="T594" s="43"/>
      <c r="U594" s="71"/>
      <c r="V594" s="31"/>
    </row>
    <row r="595" spans="1:22" ht="20.100000000000001" customHeight="1" x14ac:dyDescent="0.15">
      <c r="A595" s="31"/>
      <c r="B595" s="31"/>
      <c r="C595" s="95"/>
      <c r="D595" s="59"/>
      <c r="E595" s="59"/>
      <c r="F595" s="125"/>
      <c r="G595" s="126"/>
      <c r="H595" s="3"/>
      <c r="I595" s="8" t="str">
        <f t="shared" si="10"/>
        <v/>
      </c>
      <c r="J595" s="133" t="str">
        <f t="shared" si="10"/>
        <v/>
      </c>
      <c r="K595" s="259"/>
      <c r="L595" s="96"/>
      <c r="M595" s="59"/>
      <c r="N595" s="63"/>
      <c r="O595" s="43"/>
      <c r="P595" s="99"/>
      <c r="Q595" s="96"/>
      <c r="R595" s="24"/>
      <c r="S595" s="91"/>
      <c r="T595" s="43"/>
      <c r="U595" s="71"/>
      <c r="V595" s="31"/>
    </row>
    <row r="596" spans="1:22" ht="20.100000000000001" customHeight="1" x14ac:dyDescent="0.15">
      <c r="A596" s="31"/>
      <c r="B596" s="31"/>
      <c r="C596" s="95"/>
      <c r="D596" s="59"/>
      <c r="E596" s="59"/>
      <c r="F596" s="125"/>
      <c r="G596" s="126"/>
      <c r="H596" s="3"/>
      <c r="I596" s="8" t="str">
        <f t="shared" si="10"/>
        <v/>
      </c>
      <c r="J596" s="133" t="str">
        <f t="shared" si="10"/>
        <v/>
      </c>
      <c r="K596" s="259"/>
      <c r="L596" s="96"/>
      <c r="M596" s="59"/>
      <c r="N596" s="63"/>
      <c r="O596" s="43"/>
      <c r="P596" s="99"/>
      <c r="Q596" s="96"/>
      <c r="R596" s="24"/>
      <c r="S596" s="91"/>
      <c r="T596" s="43"/>
      <c r="U596" s="71"/>
      <c r="V596" s="31"/>
    </row>
    <row r="597" spans="1:22" ht="20.100000000000001" customHeight="1" x14ac:dyDescent="0.15">
      <c r="A597" s="31"/>
      <c r="B597" s="31"/>
      <c r="C597" s="95"/>
      <c r="D597" s="59"/>
      <c r="E597" s="59"/>
      <c r="F597" s="125"/>
      <c r="G597" s="126"/>
      <c r="H597" s="3"/>
      <c r="I597" s="8" t="str">
        <f t="shared" si="10"/>
        <v/>
      </c>
      <c r="J597" s="133" t="str">
        <f t="shared" si="10"/>
        <v/>
      </c>
      <c r="K597" s="259"/>
      <c r="L597" s="96"/>
      <c r="M597" s="59"/>
      <c r="N597" s="63"/>
      <c r="O597" s="43"/>
      <c r="P597" s="99"/>
      <c r="Q597" s="96"/>
      <c r="R597" s="24"/>
      <c r="S597" s="91"/>
      <c r="T597" s="43"/>
      <c r="U597" s="71"/>
      <c r="V597" s="31"/>
    </row>
    <row r="598" spans="1:22" ht="20.100000000000001" customHeight="1" x14ac:dyDescent="0.15">
      <c r="A598" s="94"/>
      <c r="B598" s="31"/>
      <c r="C598" s="95"/>
      <c r="D598" s="59"/>
      <c r="E598" s="59"/>
      <c r="F598" s="125"/>
      <c r="G598" s="126"/>
      <c r="H598" s="3"/>
      <c r="I598" s="8" t="str">
        <f t="shared" si="10"/>
        <v/>
      </c>
      <c r="J598" s="133" t="str">
        <f t="shared" si="10"/>
        <v/>
      </c>
      <c r="K598" s="259"/>
      <c r="L598" s="96"/>
      <c r="M598" s="59"/>
      <c r="N598" s="63"/>
      <c r="O598" s="43"/>
      <c r="P598" s="99"/>
      <c r="Q598" s="96"/>
      <c r="R598" s="24"/>
      <c r="S598" s="91"/>
      <c r="T598" s="95"/>
      <c r="U598" s="101"/>
      <c r="V598" s="31"/>
    </row>
    <row r="599" spans="1:22" ht="20.100000000000001" customHeight="1" x14ac:dyDescent="0.15">
      <c r="A599" s="31"/>
      <c r="B599" s="31"/>
      <c r="C599" s="95"/>
      <c r="D599" s="59"/>
      <c r="E599" s="59"/>
      <c r="F599" s="125"/>
      <c r="G599" s="126"/>
      <c r="H599" s="3"/>
      <c r="I599" s="8" t="str">
        <f t="shared" si="10"/>
        <v/>
      </c>
      <c r="J599" s="133" t="str">
        <f t="shared" si="10"/>
        <v/>
      </c>
      <c r="K599" s="259"/>
      <c r="L599" s="96"/>
      <c r="M599" s="59"/>
      <c r="N599" s="63"/>
      <c r="O599" s="43"/>
      <c r="P599" s="99"/>
      <c r="Q599" s="96"/>
      <c r="R599" s="24"/>
      <c r="S599" s="91"/>
      <c r="T599" s="43"/>
      <c r="U599" s="71"/>
      <c r="V599" s="31"/>
    </row>
    <row r="600" spans="1:22" ht="20.100000000000001" customHeight="1" x14ac:dyDescent="0.15">
      <c r="A600" s="31"/>
      <c r="B600" s="94"/>
      <c r="C600" s="95"/>
      <c r="D600" s="59"/>
      <c r="E600" s="59"/>
      <c r="F600" s="125"/>
      <c r="G600" s="126"/>
      <c r="H600" s="3"/>
      <c r="I600" s="8" t="str">
        <f t="shared" si="10"/>
        <v/>
      </c>
      <c r="J600" s="133" t="str">
        <f t="shared" si="10"/>
        <v/>
      </c>
      <c r="K600" s="259"/>
      <c r="L600" s="96"/>
      <c r="M600" s="59"/>
      <c r="N600" s="63"/>
      <c r="O600" s="43"/>
      <c r="P600" s="99"/>
      <c r="Q600" s="96"/>
      <c r="R600" s="24"/>
      <c r="S600" s="91"/>
      <c r="T600" s="95"/>
      <c r="U600" s="101"/>
      <c r="V600" s="31"/>
    </row>
    <row r="601" spans="1:22" ht="20.100000000000001" customHeight="1" x14ac:dyDescent="0.15">
      <c r="A601" s="108"/>
      <c r="B601" s="94"/>
      <c r="C601" s="95"/>
      <c r="D601" s="59"/>
      <c r="E601" s="59"/>
      <c r="F601" s="125"/>
      <c r="G601" s="276"/>
      <c r="H601" s="210"/>
      <c r="I601" s="8" t="str">
        <f t="shared" si="10"/>
        <v/>
      </c>
      <c r="J601" s="133" t="str">
        <f t="shared" si="10"/>
        <v/>
      </c>
      <c r="K601" s="259"/>
      <c r="L601" s="96"/>
      <c r="M601" s="59"/>
      <c r="N601" s="63"/>
      <c r="O601" s="43"/>
      <c r="P601" s="99"/>
      <c r="Q601" s="96"/>
      <c r="R601" s="24"/>
      <c r="S601" s="91"/>
      <c r="T601" s="43"/>
      <c r="U601" s="71"/>
      <c r="V601" s="31"/>
    </row>
    <row r="602" spans="1:22" ht="20.100000000000001" customHeight="1" x14ac:dyDescent="0.15">
      <c r="A602" s="31"/>
      <c r="B602" s="31"/>
      <c r="C602" s="95"/>
      <c r="D602" s="59"/>
      <c r="E602" s="59"/>
      <c r="F602" s="125"/>
      <c r="G602" s="276"/>
      <c r="H602" s="210"/>
      <c r="I602" s="8" t="str">
        <f t="shared" si="10"/>
        <v/>
      </c>
      <c r="J602" s="133" t="str">
        <f t="shared" si="10"/>
        <v/>
      </c>
      <c r="K602" s="259"/>
      <c r="L602" s="96"/>
      <c r="M602" s="59"/>
      <c r="N602" s="63"/>
      <c r="O602" s="43"/>
      <c r="P602" s="99"/>
      <c r="Q602" s="96"/>
      <c r="R602" s="24"/>
      <c r="S602" s="91"/>
      <c r="T602" s="43"/>
      <c r="U602" s="71"/>
      <c r="V602" s="31"/>
    </row>
    <row r="603" spans="1:22" ht="20.100000000000001" customHeight="1" x14ac:dyDescent="0.15">
      <c r="A603" s="31"/>
      <c r="B603" s="31"/>
      <c r="C603" s="95"/>
      <c r="D603" s="59"/>
      <c r="E603" s="59"/>
      <c r="F603" s="125"/>
      <c r="G603" s="276"/>
      <c r="H603" s="210"/>
      <c r="I603" s="8" t="str">
        <f t="shared" si="10"/>
        <v/>
      </c>
      <c r="J603" s="133" t="str">
        <f t="shared" si="10"/>
        <v/>
      </c>
      <c r="K603" s="259"/>
      <c r="L603" s="96"/>
      <c r="M603" s="59"/>
      <c r="N603" s="63"/>
      <c r="O603" s="43"/>
      <c r="P603" s="99"/>
      <c r="Q603" s="96"/>
      <c r="R603" s="24"/>
      <c r="S603" s="91"/>
      <c r="T603" s="43"/>
      <c r="U603" s="71"/>
      <c r="V603" s="31"/>
    </row>
    <row r="604" spans="1:22" ht="20.100000000000001" customHeight="1" x14ac:dyDescent="0.15">
      <c r="A604" s="31"/>
      <c r="B604" s="31"/>
      <c r="C604" s="95"/>
      <c r="D604" s="59"/>
      <c r="E604" s="59"/>
      <c r="F604" s="125"/>
      <c r="G604" s="276"/>
      <c r="H604" s="210"/>
      <c r="I604" s="8" t="str">
        <f t="shared" si="10"/>
        <v/>
      </c>
      <c r="J604" s="133" t="str">
        <f t="shared" si="10"/>
        <v/>
      </c>
      <c r="K604" s="259"/>
      <c r="L604" s="96"/>
      <c r="M604" s="59"/>
      <c r="N604" s="63"/>
      <c r="O604" s="43"/>
      <c r="P604" s="99"/>
      <c r="Q604" s="96"/>
      <c r="R604" s="24"/>
      <c r="S604" s="91"/>
      <c r="T604" s="43"/>
      <c r="U604" s="71"/>
      <c r="V604" s="31"/>
    </row>
    <row r="605" spans="1:22" ht="20.100000000000001" customHeight="1" x14ac:dyDescent="0.15">
      <c r="A605" s="31"/>
      <c r="B605" s="31"/>
      <c r="C605" s="95"/>
      <c r="D605" s="59"/>
      <c r="E605" s="59"/>
      <c r="F605" s="125"/>
      <c r="G605" s="276"/>
      <c r="H605" s="210"/>
      <c r="I605" s="8" t="str">
        <f t="shared" si="10"/>
        <v/>
      </c>
      <c r="J605" s="133" t="str">
        <f t="shared" si="10"/>
        <v/>
      </c>
      <c r="K605" s="259"/>
      <c r="L605" s="96"/>
      <c r="M605" s="59"/>
      <c r="N605" s="63"/>
      <c r="O605" s="43"/>
      <c r="P605" s="99"/>
      <c r="Q605" s="96"/>
      <c r="R605" s="24"/>
      <c r="S605" s="91"/>
      <c r="T605" s="43"/>
      <c r="U605" s="71"/>
      <c r="V605" s="31"/>
    </row>
    <row r="606" spans="1:22" ht="20.100000000000001" customHeight="1" x14ac:dyDescent="0.15">
      <c r="A606" s="31"/>
      <c r="B606" s="31"/>
      <c r="C606" s="95"/>
      <c r="D606" s="59"/>
      <c r="E606" s="59"/>
      <c r="F606" s="125"/>
      <c r="G606" s="276"/>
      <c r="H606" s="210"/>
      <c r="I606" s="8" t="str">
        <f t="shared" si="10"/>
        <v/>
      </c>
      <c r="J606" s="133" t="str">
        <f t="shared" si="10"/>
        <v/>
      </c>
      <c r="K606" s="259"/>
      <c r="L606" s="96"/>
      <c r="M606" s="59"/>
      <c r="N606" s="63"/>
      <c r="O606" s="43"/>
      <c r="P606" s="99"/>
      <c r="Q606" s="96"/>
      <c r="R606" s="24"/>
      <c r="S606" s="91"/>
      <c r="T606" s="43"/>
      <c r="U606" s="71"/>
      <c r="V606" s="31"/>
    </row>
    <row r="607" spans="1:22" ht="20.100000000000001" customHeight="1" x14ac:dyDescent="0.15">
      <c r="A607" s="31"/>
      <c r="B607" s="31"/>
      <c r="C607" s="95"/>
      <c r="D607" s="59"/>
      <c r="E607" s="59"/>
      <c r="F607" s="125"/>
      <c r="G607" s="276"/>
      <c r="H607" s="210"/>
      <c r="I607" s="8" t="str">
        <f t="shared" si="10"/>
        <v/>
      </c>
      <c r="J607" s="133" t="str">
        <f t="shared" si="10"/>
        <v/>
      </c>
      <c r="K607" s="259"/>
      <c r="L607" s="96"/>
      <c r="M607" s="59"/>
      <c r="N607" s="63"/>
      <c r="O607" s="43"/>
      <c r="P607" s="99"/>
      <c r="Q607" s="96"/>
      <c r="R607" s="24"/>
      <c r="S607" s="91"/>
      <c r="T607" s="43"/>
      <c r="U607" s="71"/>
      <c r="V607" s="31"/>
    </row>
    <row r="608" spans="1:22" ht="20.100000000000001" customHeight="1" x14ac:dyDescent="0.15">
      <c r="A608" s="31"/>
      <c r="B608" s="31"/>
      <c r="C608" s="95"/>
      <c r="D608" s="59"/>
      <c r="E608" s="59"/>
      <c r="F608" s="125"/>
      <c r="G608" s="276"/>
      <c r="H608" s="210"/>
      <c r="I608" s="8" t="str">
        <f t="shared" si="10"/>
        <v/>
      </c>
      <c r="J608" s="133" t="str">
        <f t="shared" si="10"/>
        <v/>
      </c>
      <c r="K608" s="259"/>
      <c r="L608" s="96"/>
      <c r="M608" s="59"/>
      <c r="N608" s="63"/>
      <c r="O608" s="43"/>
      <c r="P608" s="99"/>
      <c r="Q608" s="96"/>
      <c r="R608" s="24"/>
      <c r="S608" s="91"/>
      <c r="T608" s="43"/>
      <c r="U608" s="71"/>
      <c r="V608" s="31"/>
    </row>
    <row r="609" spans="1:22" ht="20.100000000000001" customHeight="1" x14ac:dyDescent="0.15">
      <c r="A609" s="31"/>
      <c r="B609" s="31"/>
      <c r="C609" s="95"/>
      <c r="D609" s="59"/>
      <c r="E609" s="59"/>
      <c r="F609" s="125"/>
      <c r="G609" s="276"/>
      <c r="H609" s="210"/>
      <c r="I609" s="8" t="str">
        <f t="shared" si="10"/>
        <v/>
      </c>
      <c r="J609" s="133" t="str">
        <f t="shared" si="10"/>
        <v/>
      </c>
      <c r="K609" s="259"/>
      <c r="L609" s="96"/>
      <c r="M609" s="59"/>
      <c r="N609" s="63"/>
      <c r="O609" s="43"/>
      <c r="P609" s="99"/>
      <c r="Q609" s="96"/>
      <c r="R609" s="24"/>
      <c r="S609" s="91"/>
      <c r="T609" s="43"/>
      <c r="U609" s="71"/>
      <c r="V609" s="31"/>
    </row>
    <row r="610" spans="1:22" ht="20.100000000000001" customHeight="1" x14ac:dyDescent="0.15">
      <c r="A610" s="31"/>
      <c r="B610" s="31"/>
      <c r="C610" s="95"/>
      <c r="D610" s="59"/>
      <c r="E610" s="59"/>
      <c r="F610" s="125"/>
      <c r="G610" s="276"/>
      <c r="H610" s="210"/>
      <c r="I610" s="8" t="str">
        <f t="shared" si="10"/>
        <v/>
      </c>
      <c r="J610" s="133" t="str">
        <f t="shared" si="10"/>
        <v/>
      </c>
      <c r="K610" s="259"/>
      <c r="L610" s="96"/>
      <c r="M610" s="59"/>
      <c r="N610" s="63"/>
      <c r="O610" s="43"/>
      <c r="P610" s="99"/>
      <c r="Q610" s="96"/>
      <c r="R610" s="24"/>
      <c r="S610" s="91"/>
      <c r="T610" s="43"/>
      <c r="U610" s="71"/>
      <c r="V610" s="31"/>
    </row>
    <row r="611" spans="1:22" ht="20.100000000000001" customHeight="1" x14ac:dyDescent="0.15">
      <c r="A611" s="31"/>
      <c r="B611" s="31"/>
      <c r="C611" s="95"/>
      <c r="D611" s="59"/>
      <c r="E611" s="59"/>
      <c r="F611" s="125"/>
      <c r="G611" s="276"/>
      <c r="H611" s="210"/>
      <c r="I611" s="8" t="str">
        <f t="shared" si="10"/>
        <v/>
      </c>
      <c r="J611" s="133" t="str">
        <f t="shared" si="10"/>
        <v/>
      </c>
      <c r="K611" s="259"/>
      <c r="L611" s="96"/>
      <c r="M611" s="59"/>
      <c r="N611" s="63"/>
      <c r="O611" s="43"/>
      <c r="P611" s="99"/>
      <c r="Q611" s="96"/>
      <c r="R611" s="24"/>
      <c r="S611" s="91"/>
      <c r="T611" s="43"/>
      <c r="U611" s="71"/>
      <c r="V611" s="31"/>
    </row>
    <row r="612" spans="1:22" ht="20.100000000000001" customHeight="1" x14ac:dyDescent="0.15">
      <c r="A612" s="31"/>
      <c r="B612" s="31"/>
      <c r="C612" s="95"/>
      <c r="D612" s="59"/>
      <c r="E612" s="59"/>
      <c r="F612" s="125"/>
      <c r="G612" s="276"/>
      <c r="H612" s="210"/>
      <c r="I612" s="8" t="str">
        <f t="shared" si="10"/>
        <v/>
      </c>
      <c r="J612" s="133" t="str">
        <f t="shared" si="10"/>
        <v/>
      </c>
      <c r="K612" s="259"/>
      <c r="L612" s="96"/>
      <c r="M612" s="59"/>
      <c r="N612" s="63"/>
      <c r="O612" s="43"/>
      <c r="P612" s="99"/>
      <c r="Q612" s="96"/>
      <c r="R612" s="24"/>
      <c r="S612" s="91"/>
      <c r="T612" s="43"/>
      <c r="U612" s="71"/>
      <c r="V612" s="31"/>
    </row>
    <row r="613" spans="1:22" ht="20.100000000000001" customHeight="1" x14ac:dyDescent="0.15">
      <c r="A613" s="31"/>
      <c r="B613" s="31"/>
      <c r="C613" s="95"/>
      <c r="D613" s="59"/>
      <c r="E613" s="59"/>
      <c r="F613" s="125"/>
      <c r="G613" s="276"/>
      <c r="H613" s="210"/>
      <c r="I613" s="8" t="str">
        <f t="shared" si="10"/>
        <v/>
      </c>
      <c r="J613" s="133" t="str">
        <f t="shared" si="10"/>
        <v/>
      </c>
      <c r="K613" s="259"/>
      <c r="L613" s="96"/>
      <c r="M613" s="59"/>
      <c r="N613" s="63"/>
      <c r="O613" s="43"/>
      <c r="P613" s="99"/>
      <c r="Q613" s="96"/>
      <c r="R613" s="24"/>
      <c r="S613" s="91"/>
      <c r="T613" s="43"/>
      <c r="U613" s="71"/>
      <c r="V613" s="31"/>
    </row>
    <row r="614" spans="1:22" ht="20.100000000000001" customHeight="1" x14ac:dyDescent="0.15">
      <c r="A614" s="31"/>
      <c r="B614" s="31"/>
      <c r="C614" s="95"/>
      <c r="D614" s="59"/>
      <c r="E614" s="59"/>
      <c r="F614" s="125"/>
      <c r="G614" s="276"/>
      <c r="H614" s="210"/>
      <c r="I614" s="8" t="str">
        <f t="shared" si="10"/>
        <v/>
      </c>
      <c r="J614" s="133" t="str">
        <f t="shared" si="10"/>
        <v/>
      </c>
      <c r="K614" s="259"/>
      <c r="L614" s="96"/>
      <c r="M614" s="59"/>
      <c r="N614" s="63"/>
      <c r="O614" s="43"/>
      <c r="P614" s="99"/>
      <c r="Q614" s="96"/>
      <c r="R614" s="24"/>
      <c r="S614" s="91"/>
      <c r="T614" s="43"/>
      <c r="U614" s="71"/>
      <c r="V614" s="31"/>
    </row>
    <row r="615" spans="1:22" ht="20.100000000000001" customHeight="1" x14ac:dyDescent="0.15">
      <c r="A615" s="31"/>
      <c r="B615" s="31"/>
      <c r="C615" s="95"/>
      <c r="D615" s="59"/>
      <c r="E615" s="59"/>
      <c r="F615" s="125"/>
      <c r="G615" s="276"/>
      <c r="H615" s="210"/>
      <c r="I615" s="8" t="str">
        <f t="shared" si="10"/>
        <v/>
      </c>
      <c r="J615" s="133" t="str">
        <f t="shared" si="10"/>
        <v/>
      </c>
      <c r="K615" s="259"/>
      <c r="L615" s="96"/>
      <c r="M615" s="59"/>
      <c r="N615" s="63"/>
      <c r="O615" s="43"/>
      <c r="P615" s="99"/>
      <c r="Q615" s="96"/>
      <c r="R615" s="24"/>
      <c r="S615" s="91"/>
      <c r="T615" s="43"/>
      <c r="U615" s="71"/>
      <c r="V615" s="31"/>
    </row>
    <row r="616" spans="1:22" ht="20.100000000000001" customHeight="1" x14ac:dyDescent="0.15">
      <c r="A616" s="31"/>
      <c r="B616" s="31"/>
      <c r="C616" s="95"/>
      <c r="D616" s="59"/>
      <c r="E616" s="59"/>
      <c r="F616" s="125"/>
      <c r="G616" s="276"/>
      <c r="H616" s="210"/>
      <c r="I616" s="8" t="str">
        <f t="shared" si="10"/>
        <v/>
      </c>
      <c r="J616" s="133" t="str">
        <f t="shared" si="10"/>
        <v/>
      </c>
      <c r="K616" s="259"/>
      <c r="L616" s="96"/>
      <c r="M616" s="59"/>
      <c r="N616" s="63"/>
      <c r="O616" s="43"/>
      <c r="P616" s="99"/>
      <c r="Q616" s="96"/>
      <c r="R616" s="24"/>
      <c r="S616" s="91"/>
      <c r="T616" s="43"/>
      <c r="U616" s="71"/>
      <c r="V616" s="31"/>
    </row>
    <row r="617" spans="1:22" ht="20.100000000000001" customHeight="1" x14ac:dyDescent="0.15">
      <c r="A617" s="31"/>
      <c r="B617" s="31"/>
      <c r="C617" s="95"/>
      <c r="D617" s="59"/>
      <c r="E617" s="59"/>
      <c r="F617" s="125"/>
      <c r="G617" s="276"/>
      <c r="H617" s="210"/>
      <c r="I617" s="8" t="str">
        <f t="shared" si="10"/>
        <v/>
      </c>
      <c r="J617" s="133" t="str">
        <f t="shared" si="10"/>
        <v/>
      </c>
      <c r="K617" s="259"/>
      <c r="L617" s="96"/>
      <c r="M617" s="59"/>
      <c r="N617" s="63"/>
      <c r="O617" s="43"/>
      <c r="P617" s="99"/>
      <c r="Q617" s="96"/>
      <c r="R617" s="24"/>
      <c r="S617" s="91"/>
      <c r="T617" s="43"/>
      <c r="U617" s="71"/>
      <c r="V617" s="31"/>
    </row>
    <row r="618" spans="1:22" ht="20.100000000000001" customHeight="1" x14ac:dyDescent="0.15">
      <c r="A618" s="31"/>
      <c r="B618" s="31"/>
      <c r="C618" s="95"/>
      <c r="D618" s="59"/>
      <c r="E618" s="59"/>
      <c r="F618" s="125"/>
      <c r="G618" s="276"/>
      <c r="H618" s="210"/>
      <c r="I618" s="8" t="str">
        <f t="shared" si="10"/>
        <v/>
      </c>
      <c r="J618" s="133" t="str">
        <f t="shared" si="10"/>
        <v/>
      </c>
      <c r="K618" s="259"/>
      <c r="L618" s="96"/>
      <c r="M618" s="59"/>
      <c r="N618" s="63"/>
      <c r="O618" s="43"/>
      <c r="P618" s="99"/>
      <c r="Q618" s="96"/>
      <c r="R618" s="24"/>
      <c r="S618" s="91"/>
      <c r="T618" s="43"/>
      <c r="U618" s="71"/>
      <c r="V618" s="31"/>
    </row>
    <row r="619" spans="1:22" ht="20.100000000000001" customHeight="1" x14ac:dyDescent="0.15">
      <c r="A619" s="31"/>
      <c r="B619" s="31"/>
      <c r="C619" s="95"/>
      <c r="D619" s="59"/>
      <c r="E619" s="59"/>
      <c r="F619" s="125"/>
      <c r="G619" s="276"/>
      <c r="H619" s="210"/>
      <c r="I619" s="8" t="str">
        <f t="shared" si="10"/>
        <v/>
      </c>
      <c r="J619" s="133" t="str">
        <f t="shared" si="10"/>
        <v/>
      </c>
      <c r="K619" s="259"/>
      <c r="L619" s="96"/>
      <c r="M619" s="59"/>
      <c r="N619" s="63"/>
      <c r="O619" s="43"/>
      <c r="P619" s="99"/>
      <c r="Q619" s="96"/>
      <c r="R619" s="24"/>
      <c r="S619" s="91"/>
      <c r="T619" s="43"/>
      <c r="U619" s="71"/>
      <c r="V619" s="31"/>
    </row>
    <row r="620" spans="1:22" ht="20.100000000000001" customHeight="1" x14ac:dyDescent="0.15">
      <c r="A620" s="31"/>
      <c r="B620" s="31"/>
      <c r="C620" s="95"/>
      <c r="D620" s="59"/>
      <c r="E620" s="59"/>
      <c r="F620" s="125"/>
      <c r="G620" s="276"/>
      <c r="H620" s="210"/>
      <c r="I620" s="8" t="str">
        <f t="shared" si="10"/>
        <v/>
      </c>
      <c r="J620" s="133" t="str">
        <f t="shared" si="10"/>
        <v/>
      </c>
      <c r="K620" s="259"/>
      <c r="L620" s="96"/>
      <c r="M620" s="59"/>
      <c r="N620" s="63"/>
      <c r="O620" s="43"/>
      <c r="P620" s="99"/>
      <c r="Q620" s="96"/>
      <c r="R620" s="24"/>
      <c r="S620" s="91"/>
      <c r="T620" s="43"/>
      <c r="U620" s="71"/>
      <c r="V620" s="31"/>
    </row>
    <row r="621" spans="1:22" ht="20.100000000000001" customHeight="1" x14ac:dyDescent="0.15">
      <c r="A621" s="31"/>
      <c r="B621" s="31"/>
      <c r="C621" s="95"/>
      <c r="D621" s="59"/>
      <c r="E621" s="59"/>
      <c r="F621" s="125"/>
      <c r="G621" s="276"/>
      <c r="H621" s="210"/>
      <c r="I621" s="8" t="str">
        <f t="shared" si="10"/>
        <v/>
      </c>
      <c r="J621" s="133" t="str">
        <f t="shared" si="10"/>
        <v/>
      </c>
      <c r="K621" s="259"/>
      <c r="L621" s="96"/>
      <c r="M621" s="59"/>
      <c r="N621" s="63"/>
      <c r="O621" s="43"/>
      <c r="P621" s="99"/>
      <c r="Q621" s="96"/>
      <c r="R621" s="24"/>
      <c r="S621" s="91"/>
      <c r="T621" s="43"/>
      <c r="U621" s="71"/>
      <c r="V621" s="31"/>
    </row>
    <row r="622" spans="1:22" ht="20.100000000000001" customHeight="1" x14ac:dyDescent="0.15">
      <c r="A622" s="31"/>
      <c r="B622" s="31"/>
      <c r="C622" s="95"/>
      <c r="D622" s="59"/>
      <c r="E622" s="59"/>
      <c r="F622" s="125"/>
      <c r="G622" s="276"/>
      <c r="H622" s="210"/>
      <c r="I622" s="8" t="str">
        <f t="shared" si="10"/>
        <v/>
      </c>
      <c r="J622" s="133" t="str">
        <f t="shared" si="10"/>
        <v/>
      </c>
      <c r="K622" s="259"/>
      <c r="L622" s="96"/>
      <c r="M622" s="59"/>
      <c r="N622" s="63"/>
      <c r="O622" s="43"/>
      <c r="P622" s="99"/>
      <c r="Q622" s="96"/>
      <c r="R622" s="24"/>
      <c r="S622" s="91"/>
      <c r="T622" s="43"/>
      <c r="U622" s="71"/>
      <c r="V622" s="31"/>
    </row>
    <row r="623" spans="1:22" ht="20.100000000000001" customHeight="1" x14ac:dyDescent="0.15">
      <c r="A623" s="31"/>
      <c r="B623" s="31"/>
      <c r="C623" s="95"/>
      <c r="D623" s="59"/>
      <c r="E623" s="59"/>
      <c r="F623" s="125"/>
      <c r="G623" s="276"/>
      <c r="H623" s="210"/>
      <c r="I623" s="8" t="str">
        <f t="shared" si="10"/>
        <v/>
      </c>
      <c r="J623" s="133" t="str">
        <f t="shared" si="10"/>
        <v/>
      </c>
      <c r="K623" s="259"/>
      <c r="L623" s="96"/>
      <c r="M623" s="59"/>
      <c r="N623" s="63"/>
      <c r="O623" s="43"/>
      <c r="P623" s="99"/>
      <c r="Q623" s="96"/>
      <c r="R623" s="24"/>
      <c r="S623" s="91"/>
      <c r="T623" s="43"/>
      <c r="U623" s="71"/>
      <c r="V623" s="31"/>
    </row>
    <row r="624" spans="1:22" ht="20.100000000000001" customHeight="1" x14ac:dyDescent="0.15">
      <c r="A624" s="31"/>
      <c r="B624" s="31"/>
      <c r="C624" s="95"/>
      <c r="D624" s="59"/>
      <c r="E624" s="59"/>
      <c r="F624" s="125"/>
      <c r="G624" s="276"/>
      <c r="H624" s="210"/>
      <c r="I624" s="8" t="str">
        <f t="shared" si="10"/>
        <v/>
      </c>
      <c r="J624" s="133" t="str">
        <f t="shared" si="10"/>
        <v/>
      </c>
      <c r="K624" s="259"/>
      <c r="L624" s="96"/>
      <c r="M624" s="59"/>
      <c r="N624" s="63"/>
      <c r="O624" s="43"/>
      <c r="P624" s="99"/>
      <c r="Q624" s="96"/>
      <c r="R624" s="24"/>
      <c r="S624" s="91"/>
      <c r="T624" s="43"/>
      <c r="U624" s="71"/>
      <c r="V624" s="31"/>
    </row>
    <row r="625" spans="1:22" ht="20.100000000000001" customHeight="1" x14ac:dyDescent="0.15">
      <c r="A625" s="31"/>
      <c r="B625" s="31"/>
      <c r="C625" s="95"/>
      <c r="D625" s="59"/>
      <c r="E625" s="59"/>
      <c r="F625" s="125"/>
      <c r="G625" s="276"/>
      <c r="H625" s="210"/>
      <c r="I625" s="8" t="str">
        <f t="shared" si="10"/>
        <v/>
      </c>
      <c r="J625" s="133" t="str">
        <f t="shared" si="10"/>
        <v/>
      </c>
      <c r="K625" s="259"/>
      <c r="L625" s="96"/>
      <c r="M625" s="59"/>
      <c r="N625" s="63"/>
      <c r="O625" s="43"/>
      <c r="P625" s="99"/>
      <c r="Q625" s="96"/>
      <c r="R625" s="24"/>
      <c r="S625" s="91"/>
      <c r="T625" s="43"/>
      <c r="U625" s="71"/>
      <c r="V625" s="31"/>
    </row>
    <row r="626" spans="1:22" ht="20.100000000000001" customHeight="1" x14ac:dyDescent="0.15">
      <c r="A626" s="31"/>
      <c r="B626" s="31"/>
      <c r="C626" s="95"/>
      <c r="D626" s="59"/>
      <c r="E626" s="59"/>
      <c r="F626" s="125"/>
      <c r="G626" s="276"/>
      <c r="H626" s="210"/>
      <c r="I626" s="8" t="str">
        <f t="shared" si="10"/>
        <v/>
      </c>
      <c r="J626" s="133" t="str">
        <f t="shared" si="10"/>
        <v/>
      </c>
      <c r="K626" s="259"/>
      <c r="L626" s="96"/>
      <c r="M626" s="59"/>
      <c r="N626" s="63"/>
      <c r="O626" s="43"/>
      <c r="P626" s="99"/>
      <c r="Q626" s="96"/>
      <c r="R626" s="24"/>
      <c r="S626" s="91"/>
      <c r="T626" s="43"/>
      <c r="U626" s="71"/>
      <c r="V626" s="31"/>
    </row>
    <row r="627" spans="1:22" ht="20.100000000000001" customHeight="1" x14ac:dyDescent="0.15">
      <c r="A627" s="31"/>
      <c r="B627" s="31"/>
      <c r="C627" s="95"/>
      <c r="D627" s="59"/>
      <c r="E627" s="59"/>
      <c r="F627" s="125"/>
      <c r="G627" s="126"/>
      <c r="H627" s="3"/>
      <c r="I627" s="8" t="str">
        <f t="shared" si="10"/>
        <v/>
      </c>
      <c r="J627" s="133" t="str">
        <f t="shared" si="10"/>
        <v/>
      </c>
      <c r="K627" s="259"/>
      <c r="L627" s="96"/>
      <c r="M627" s="59"/>
      <c r="N627" s="63"/>
      <c r="O627" s="43"/>
      <c r="P627" s="99"/>
      <c r="Q627" s="96"/>
      <c r="R627" s="24"/>
      <c r="S627" s="91"/>
      <c r="T627" s="43"/>
      <c r="U627" s="93"/>
      <c r="V627" s="31"/>
    </row>
    <row r="628" spans="1:22" ht="20.100000000000001" customHeight="1" x14ac:dyDescent="0.15">
      <c r="A628" s="31"/>
      <c r="B628" s="31"/>
      <c r="C628" s="95"/>
      <c r="D628" s="59"/>
      <c r="E628" s="59"/>
      <c r="F628" s="125"/>
      <c r="G628" s="126"/>
      <c r="H628" s="3"/>
      <c r="I628" s="8" t="str">
        <f t="shared" si="10"/>
        <v/>
      </c>
      <c r="J628" s="133" t="str">
        <f t="shared" si="10"/>
        <v/>
      </c>
      <c r="K628" s="259"/>
      <c r="L628" s="96"/>
      <c r="M628" s="59"/>
      <c r="N628" s="63"/>
      <c r="O628" s="43"/>
      <c r="P628" s="99"/>
      <c r="Q628" s="96"/>
      <c r="R628" s="24"/>
      <c r="S628" s="91"/>
      <c r="T628" s="43"/>
      <c r="U628" s="93"/>
      <c r="V628" s="31"/>
    </row>
    <row r="629" spans="1:22" ht="20.100000000000001" customHeight="1" x14ac:dyDescent="0.15">
      <c r="A629" s="31"/>
      <c r="B629" s="31"/>
      <c r="C629" s="95"/>
      <c r="D629" s="59"/>
      <c r="E629" s="59"/>
      <c r="F629" s="125"/>
      <c r="G629" s="126"/>
      <c r="H629" s="3"/>
      <c r="I629" s="8" t="str">
        <f t="shared" si="10"/>
        <v/>
      </c>
      <c r="J629" s="133" t="str">
        <f t="shared" si="10"/>
        <v/>
      </c>
      <c r="K629" s="259"/>
      <c r="L629" s="96"/>
      <c r="M629" s="59"/>
      <c r="N629" s="63"/>
      <c r="O629" s="43"/>
      <c r="P629" s="99"/>
      <c r="Q629" s="96"/>
      <c r="R629" s="24"/>
      <c r="S629" s="91"/>
      <c r="T629" s="43"/>
      <c r="U629" s="93"/>
      <c r="V629" s="31"/>
    </row>
    <row r="630" spans="1:22" ht="20.100000000000001" customHeight="1" x14ac:dyDescent="0.15">
      <c r="A630" s="31"/>
      <c r="B630" s="31"/>
      <c r="C630" s="95"/>
      <c r="D630" s="59"/>
      <c r="E630" s="59"/>
      <c r="F630" s="125"/>
      <c r="G630" s="126"/>
      <c r="H630" s="3"/>
      <c r="I630" s="8" t="str">
        <f t="shared" si="10"/>
        <v/>
      </c>
      <c r="J630" s="133" t="str">
        <f t="shared" si="10"/>
        <v/>
      </c>
      <c r="K630" s="259"/>
      <c r="L630" s="96"/>
      <c r="M630" s="59"/>
      <c r="N630" s="63"/>
      <c r="O630" s="43"/>
      <c r="P630" s="99"/>
      <c r="Q630" s="96"/>
      <c r="R630" s="24"/>
      <c r="S630" s="91"/>
      <c r="T630" s="43"/>
      <c r="U630" s="93"/>
      <c r="V630" s="31"/>
    </row>
    <row r="631" spans="1:22" ht="20.100000000000001" customHeight="1" x14ac:dyDescent="0.15">
      <c r="A631" s="31"/>
      <c r="B631" s="31"/>
      <c r="C631" s="95"/>
      <c r="D631" s="59"/>
      <c r="E631" s="59"/>
      <c r="F631" s="125"/>
      <c r="G631" s="126"/>
      <c r="H631" s="3"/>
      <c r="I631" s="8" t="str">
        <f t="shared" si="10"/>
        <v/>
      </c>
      <c r="J631" s="133" t="str">
        <f t="shared" si="10"/>
        <v/>
      </c>
      <c r="K631" s="259"/>
      <c r="L631" s="96"/>
      <c r="M631" s="59"/>
      <c r="N631" s="63"/>
      <c r="O631" s="43"/>
      <c r="P631" s="99"/>
      <c r="Q631" s="96"/>
      <c r="R631" s="24"/>
      <c r="S631" s="91"/>
      <c r="T631" s="43"/>
      <c r="U631" s="93"/>
      <c r="V631" s="31"/>
    </row>
    <row r="632" spans="1:22" ht="20.100000000000001" customHeight="1" x14ac:dyDescent="0.15">
      <c r="A632" s="31"/>
      <c r="B632" s="31"/>
      <c r="C632" s="95"/>
      <c r="D632" s="59"/>
      <c r="E632" s="59"/>
      <c r="F632" s="125"/>
      <c r="G632" s="126"/>
      <c r="H632" s="3"/>
      <c r="I632" s="8" t="str">
        <f t="shared" si="10"/>
        <v/>
      </c>
      <c r="J632" s="133" t="str">
        <f t="shared" si="10"/>
        <v/>
      </c>
      <c r="K632" s="259"/>
      <c r="L632" s="96"/>
      <c r="M632" s="59"/>
      <c r="N632" s="63"/>
      <c r="O632" s="43"/>
      <c r="P632" s="99"/>
      <c r="Q632" s="96"/>
      <c r="R632" s="24"/>
      <c r="S632" s="91"/>
      <c r="T632" s="43"/>
      <c r="U632" s="93"/>
      <c r="V632" s="31"/>
    </row>
    <row r="633" spans="1:22" ht="20.100000000000001" customHeight="1" x14ac:dyDescent="0.15">
      <c r="A633" s="31"/>
      <c r="B633" s="31"/>
      <c r="C633" s="95"/>
      <c r="D633" s="59"/>
      <c r="E633" s="59"/>
      <c r="F633" s="125"/>
      <c r="G633" s="126"/>
      <c r="H633" s="3"/>
      <c r="I633" s="8" t="str">
        <f t="shared" si="10"/>
        <v/>
      </c>
      <c r="J633" s="133" t="str">
        <f t="shared" si="10"/>
        <v/>
      </c>
      <c r="K633" s="259"/>
      <c r="L633" s="96"/>
      <c r="M633" s="59"/>
      <c r="N633" s="63"/>
      <c r="O633" s="43"/>
      <c r="P633" s="99"/>
      <c r="Q633" s="96"/>
      <c r="R633" s="24"/>
      <c r="S633" s="91"/>
      <c r="T633" s="43"/>
      <c r="U633" s="93"/>
      <c r="V633" s="31"/>
    </row>
    <row r="634" spans="1:22" ht="20.100000000000001" customHeight="1" x14ac:dyDescent="0.15">
      <c r="A634" s="31"/>
      <c r="B634" s="31"/>
      <c r="C634" s="95"/>
      <c r="D634" s="59"/>
      <c r="E634" s="59"/>
      <c r="F634" s="125"/>
      <c r="G634" s="126"/>
      <c r="H634" s="3"/>
      <c r="I634" s="8" t="str">
        <f t="shared" si="10"/>
        <v/>
      </c>
      <c r="J634" s="133" t="str">
        <f t="shared" si="10"/>
        <v/>
      </c>
      <c r="K634" s="259"/>
      <c r="L634" s="96"/>
      <c r="M634" s="59"/>
      <c r="N634" s="63"/>
      <c r="O634" s="43"/>
      <c r="P634" s="99"/>
      <c r="Q634" s="96"/>
      <c r="R634" s="24"/>
      <c r="S634" s="91"/>
      <c r="T634" s="43"/>
      <c r="U634" s="93"/>
      <c r="V634" s="31"/>
    </row>
    <row r="635" spans="1:22" ht="20.100000000000001" customHeight="1" x14ac:dyDescent="0.15">
      <c r="A635" s="31"/>
      <c r="B635" s="31"/>
      <c r="C635" s="95"/>
      <c r="D635" s="59"/>
      <c r="E635" s="59"/>
      <c r="F635" s="125"/>
      <c r="G635" s="126"/>
      <c r="H635" s="3"/>
      <c r="I635" s="8" t="str">
        <f t="shared" si="10"/>
        <v/>
      </c>
      <c r="J635" s="133" t="str">
        <f t="shared" si="10"/>
        <v/>
      </c>
      <c r="K635" s="259"/>
      <c r="L635" s="96"/>
      <c r="M635" s="59"/>
      <c r="N635" s="63"/>
      <c r="O635" s="43"/>
      <c r="P635" s="99"/>
      <c r="Q635" s="96"/>
      <c r="R635" s="24"/>
      <c r="S635" s="91"/>
      <c r="T635" s="43"/>
      <c r="U635" s="93"/>
      <c r="V635" s="31"/>
    </row>
    <row r="636" spans="1:22" ht="20.100000000000001" customHeight="1" x14ac:dyDescent="0.15">
      <c r="A636" s="31"/>
      <c r="B636" s="31"/>
      <c r="C636" s="95"/>
      <c r="D636" s="59"/>
      <c r="E636" s="59"/>
      <c r="F636" s="125"/>
      <c r="G636" s="126"/>
      <c r="H636" s="3"/>
      <c r="I636" s="8" t="str">
        <f t="shared" si="10"/>
        <v/>
      </c>
      <c r="J636" s="133" t="str">
        <f t="shared" si="10"/>
        <v/>
      </c>
      <c r="K636" s="259"/>
      <c r="L636" s="96"/>
      <c r="M636" s="59"/>
      <c r="N636" s="63"/>
      <c r="O636" s="43"/>
      <c r="P636" s="99"/>
      <c r="Q636" s="96"/>
      <c r="R636" s="24"/>
      <c r="S636" s="91"/>
      <c r="T636" s="43"/>
      <c r="U636" s="93"/>
      <c r="V636" s="31"/>
    </row>
    <row r="637" spans="1:22" ht="20.100000000000001" customHeight="1" x14ac:dyDescent="0.15">
      <c r="A637" s="31"/>
      <c r="B637" s="31"/>
      <c r="C637" s="95"/>
      <c r="D637" s="59"/>
      <c r="E637" s="59"/>
      <c r="F637" s="125"/>
      <c r="G637" s="126"/>
      <c r="H637" s="3"/>
      <c r="I637" s="8" t="str">
        <f t="shared" si="10"/>
        <v/>
      </c>
      <c r="J637" s="133" t="str">
        <f t="shared" si="10"/>
        <v/>
      </c>
      <c r="K637" s="259"/>
      <c r="L637" s="96"/>
      <c r="M637" s="59"/>
      <c r="N637" s="63"/>
      <c r="O637" s="43"/>
      <c r="P637" s="99"/>
      <c r="Q637" s="96"/>
      <c r="R637" s="24"/>
      <c r="S637" s="91"/>
      <c r="T637" s="43"/>
      <c r="U637" s="93"/>
      <c r="V637" s="31"/>
    </row>
    <row r="638" spans="1:22" ht="20.100000000000001" customHeight="1" x14ac:dyDescent="0.15">
      <c r="A638" s="31"/>
      <c r="B638" s="31"/>
      <c r="C638" s="95"/>
      <c r="D638" s="59"/>
      <c r="E638" s="59"/>
      <c r="F638" s="125"/>
      <c r="G638" s="126"/>
      <c r="H638" s="3"/>
      <c r="I638" s="8" t="str">
        <f t="shared" si="10"/>
        <v/>
      </c>
      <c r="J638" s="133" t="str">
        <f t="shared" si="10"/>
        <v/>
      </c>
      <c r="K638" s="259"/>
      <c r="L638" s="96"/>
      <c r="M638" s="59"/>
      <c r="N638" s="63"/>
      <c r="O638" s="43"/>
      <c r="P638" s="99"/>
      <c r="Q638" s="96"/>
      <c r="R638" s="24"/>
      <c r="S638" s="91"/>
      <c r="T638" s="43"/>
      <c r="U638" s="93"/>
      <c r="V638" s="31"/>
    </row>
    <row r="639" spans="1:22" ht="20.100000000000001" customHeight="1" x14ac:dyDescent="0.15">
      <c r="A639" s="31"/>
      <c r="B639" s="31"/>
      <c r="C639" s="95"/>
      <c r="D639" s="59"/>
      <c r="E639" s="59"/>
      <c r="F639" s="125"/>
      <c r="G639" s="276"/>
      <c r="H639" s="210"/>
      <c r="I639" s="8" t="str">
        <f t="shared" si="10"/>
        <v/>
      </c>
      <c r="J639" s="133" t="str">
        <f t="shared" si="10"/>
        <v/>
      </c>
      <c r="K639" s="259"/>
      <c r="L639" s="96"/>
      <c r="M639" s="59"/>
      <c r="N639" s="63"/>
      <c r="O639" s="43"/>
      <c r="P639" s="99"/>
      <c r="Q639" s="96"/>
      <c r="R639" s="24"/>
      <c r="S639" s="91"/>
      <c r="T639" s="43"/>
      <c r="U639" s="93"/>
      <c r="V639" s="31"/>
    </row>
    <row r="640" spans="1:22" ht="20.100000000000001" customHeight="1" x14ac:dyDescent="0.15">
      <c r="A640" s="31"/>
      <c r="B640" s="31"/>
      <c r="C640" s="95"/>
      <c r="D640" s="59"/>
      <c r="E640" s="59"/>
      <c r="F640" s="125"/>
      <c r="G640" s="276"/>
      <c r="H640" s="210"/>
      <c r="I640" s="8" t="str">
        <f t="shared" si="10"/>
        <v/>
      </c>
      <c r="J640" s="133" t="str">
        <f t="shared" si="10"/>
        <v/>
      </c>
      <c r="K640" s="259"/>
      <c r="L640" s="96"/>
      <c r="M640" s="59"/>
      <c r="N640" s="63"/>
      <c r="O640" s="43"/>
      <c r="P640" s="99"/>
      <c r="Q640" s="96"/>
      <c r="R640" s="24"/>
      <c r="S640" s="91"/>
      <c r="T640" s="43"/>
      <c r="U640" s="93"/>
      <c r="V640" s="31"/>
    </row>
    <row r="641" spans="1:22" ht="20.100000000000001" customHeight="1" x14ac:dyDescent="0.15">
      <c r="A641" s="31"/>
      <c r="B641" s="31"/>
      <c r="C641" s="95"/>
      <c r="D641" s="59"/>
      <c r="E641" s="59"/>
      <c r="F641" s="125"/>
      <c r="G641" s="276"/>
      <c r="H641" s="210"/>
      <c r="I641" s="8" t="str">
        <f t="shared" si="10"/>
        <v/>
      </c>
      <c r="J641" s="133" t="str">
        <f t="shared" si="10"/>
        <v/>
      </c>
      <c r="K641" s="259"/>
      <c r="L641" s="96"/>
      <c r="M641" s="59"/>
      <c r="N641" s="63"/>
      <c r="O641" s="43"/>
      <c r="P641" s="99"/>
      <c r="Q641" s="96"/>
      <c r="R641" s="24"/>
      <c r="S641" s="91"/>
      <c r="T641" s="43"/>
      <c r="U641" s="93"/>
      <c r="V641" s="31"/>
    </row>
    <row r="642" spans="1:22" ht="20.100000000000001" customHeight="1" x14ac:dyDescent="0.15">
      <c r="A642" s="31"/>
      <c r="B642" s="31"/>
      <c r="C642" s="95"/>
      <c r="D642" s="59"/>
      <c r="E642" s="59"/>
      <c r="F642" s="125"/>
      <c r="G642" s="276"/>
      <c r="H642" s="210"/>
      <c r="I642" s="8" t="str">
        <f t="shared" si="10"/>
        <v/>
      </c>
      <c r="J642" s="133" t="str">
        <f t="shared" si="10"/>
        <v/>
      </c>
      <c r="K642" s="259"/>
      <c r="L642" s="96"/>
      <c r="M642" s="59"/>
      <c r="N642" s="63"/>
      <c r="O642" s="43"/>
      <c r="P642" s="99"/>
      <c r="Q642" s="96"/>
      <c r="R642" s="24"/>
      <c r="S642" s="91"/>
      <c r="T642" s="43"/>
      <c r="U642" s="93"/>
      <c r="V642" s="31"/>
    </row>
    <row r="643" spans="1:22" ht="20.100000000000001" customHeight="1" x14ac:dyDescent="0.15">
      <c r="A643" s="31"/>
      <c r="B643" s="31"/>
      <c r="C643" s="95"/>
      <c r="D643" s="59"/>
      <c r="E643" s="59"/>
      <c r="F643" s="125"/>
      <c r="G643" s="276"/>
      <c r="H643" s="210"/>
      <c r="I643" s="8" t="str">
        <f t="shared" si="10"/>
        <v/>
      </c>
      <c r="J643" s="133" t="str">
        <f t="shared" si="10"/>
        <v/>
      </c>
      <c r="K643" s="259"/>
      <c r="L643" s="96"/>
      <c r="M643" s="59"/>
      <c r="N643" s="63"/>
      <c r="O643" s="43"/>
      <c r="P643" s="99"/>
      <c r="Q643" s="96"/>
      <c r="R643" s="24"/>
      <c r="S643" s="91"/>
      <c r="T643" s="43"/>
      <c r="U643" s="93"/>
      <c r="V643" s="31"/>
    </row>
    <row r="644" spans="1:22" ht="20.100000000000001" customHeight="1" x14ac:dyDescent="0.15">
      <c r="A644" s="31"/>
      <c r="B644" s="31"/>
      <c r="C644" s="95"/>
      <c r="D644" s="59"/>
      <c r="E644" s="59"/>
      <c r="F644" s="125"/>
      <c r="G644" s="276"/>
      <c r="H644" s="210"/>
      <c r="I644" s="8" t="str">
        <f t="shared" si="10"/>
        <v/>
      </c>
      <c r="J644" s="133" t="str">
        <f t="shared" si="10"/>
        <v/>
      </c>
      <c r="K644" s="259"/>
      <c r="L644" s="96"/>
      <c r="M644" s="59"/>
      <c r="N644" s="63"/>
      <c r="O644" s="43"/>
      <c r="P644" s="99"/>
      <c r="Q644" s="96"/>
      <c r="R644" s="24"/>
      <c r="S644" s="91"/>
      <c r="T644" s="43"/>
      <c r="U644" s="93"/>
      <c r="V644" s="31"/>
    </row>
    <row r="645" spans="1:22" ht="20.100000000000001" customHeight="1" x14ac:dyDescent="0.15">
      <c r="A645" s="31"/>
      <c r="B645" s="31"/>
      <c r="C645" s="95"/>
      <c r="D645" s="59"/>
      <c r="E645" s="59"/>
      <c r="F645" s="125"/>
      <c r="G645" s="276"/>
      <c r="H645" s="210"/>
      <c r="I645" s="8" t="str">
        <f t="shared" si="10"/>
        <v/>
      </c>
      <c r="J645" s="133" t="str">
        <f t="shared" si="10"/>
        <v/>
      </c>
      <c r="K645" s="259"/>
      <c r="L645" s="96"/>
      <c r="M645" s="59"/>
      <c r="N645" s="63"/>
      <c r="O645" s="43"/>
      <c r="P645" s="99"/>
      <c r="Q645" s="96"/>
      <c r="R645" s="24"/>
      <c r="S645" s="91"/>
      <c r="T645" s="43"/>
      <c r="U645" s="93"/>
      <c r="V645" s="31"/>
    </row>
    <row r="646" spans="1:22" ht="20.100000000000001" customHeight="1" x14ac:dyDescent="0.15">
      <c r="A646" s="31"/>
      <c r="B646" s="31"/>
      <c r="C646" s="95"/>
      <c r="D646" s="59"/>
      <c r="E646" s="59"/>
      <c r="F646" s="125"/>
      <c r="G646" s="276"/>
      <c r="H646" s="210"/>
      <c r="I646" s="8" t="str">
        <f t="shared" si="10"/>
        <v/>
      </c>
      <c r="J646" s="133" t="str">
        <f t="shared" si="10"/>
        <v/>
      </c>
      <c r="K646" s="259"/>
      <c r="L646" s="96"/>
      <c r="M646" s="59"/>
      <c r="N646" s="63"/>
      <c r="O646" s="43"/>
      <c r="P646" s="99"/>
      <c r="Q646" s="96"/>
      <c r="R646" s="24"/>
      <c r="S646" s="91"/>
      <c r="T646" s="43"/>
      <c r="U646" s="93"/>
      <c r="V646" s="31"/>
    </row>
    <row r="647" spans="1:22" ht="20.100000000000001" customHeight="1" x14ac:dyDescent="0.15">
      <c r="A647" s="31"/>
      <c r="B647" s="31"/>
      <c r="C647" s="95"/>
      <c r="D647" s="59"/>
      <c r="E647" s="59"/>
      <c r="F647" s="125"/>
      <c r="G647" s="276"/>
      <c r="H647" s="210"/>
      <c r="I647" s="8" t="str">
        <f t="shared" ref="I647:J710" si="11">PHONETIC(G647)</f>
        <v/>
      </c>
      <c r="J647" s="133" t="str">
        <f t="shared" si="11"/>
        <v/>
      </c>
      <c r="K647" s="259"/>
      <c r="L647" s="96"/>
      <c r="M647" s="59"/>
      <c r="N647" s="63"/>
      <c r="O647" s="43"/>
      <c r="P647" s="99"/>
      <c r="Q647" s="96"/>
      <c r="R647" s="24"/>
      <c r="S647" s="91"/>
      <c r="T647" s="43"/>
      <c r="U647" s="93"/>
      <c r="V647" s="31"/>
    </row>
    <row r="648" spans="1:22" ht="20.100000000000001" customHeight="1" x14ac:dyDescent="0.15">
      <c r="A648" s="31"/>
      <c r="B648" s="31"/>
      <c r="C648" s="95"/>
      <c r="D648" s="59"/>
      <c r="E648" s="59"/>
      <c r="F648" s="125"/>
      <c r="G648" s="126"/>
      <c r="H648" s="3"/>
      <c r="I648" s="8" t="str">
        <f t="shared" si="11"/>
        <v/>
      </c>
      <c r="J648" s="133" t="str">
        <f t="shared" si="11"/>
        <v/>
      </c>
      <c r="K648" s="259"/>
      <c r="L648" s="96"/>
      <c r="M648" s="59"/>
      <c r="N648" s="63"/>
      <c r="O648" s="43"/>
      <c r="P648" s="99"/>
      <c r="Q648" s="96"/>
      <c r="R648" s="24"/>
      <c r="S648" s="91"/>
      <c r="T648" s="43"/>
      <c r="U648" s="93"/>
      <c r="V648" s="31"/>
    </row>
    <row r="649" spans="1:22" ht="20.100000000000001" customHeight="1" x14ac:dyDescent="0.15">
      <c r="A649" s="31"/>
      <c r="B649" s="31"/>
      <c r="C649" s="95"/>
      <c r="D649" s="59"/>
      <c r="E649" s="59"/>
      <c r="F649" s="125"/>
      <c r="G649" s="276"/>
      <c r="H649" s="210"/>
      <c r="I649" s="8" t="str">
        <f t="shared" si="11"/>
        <v/>
      </c>
      <c r="J649" s="133" t="str">
        <f t="shared" si="11"/>
        <v/>
      </c>
      <c r="K649" s="259"/>
      <c r="L649" s="96"/>
      <c r="M649" s="59"/>
      <c r="N649" s="63"/>
      <c r="O649" s="43"/>
      <c r="P649" s="99"/>
      <c r="Q649" s="96"/>
      <c r="R649" s="24"/>
      <c r="S649" s="91"/>
      <c r="T649" s="43"/>
      <c r="U649" s="93"/>
      <c r="V649" s="31"/>
    </row>
    <row r="650" spans="1:22" ht="20.100000000000001" customHeight="1" x14ac:dyDescent="0.15">
      <c r="A650" s="31"/>
      <c r="B650" s="31"/>
      <c r="C650" s="95"/>
      <c r="D650" s="59"/>
      <c r="E650" s="59"/>
      <c r="F650" s="125"/>
      <c r="G650" s="276"/>
      <c r="H650" s="210"/>
      <c r="I650" s="8" t="str">
        <f t="shared" si="11"/>
        <v/>
      </c>
      <c r="J650" s="133" t="str">
        <f t="shared" si="11"/>
        <v/>
      </c>
      <c r="K650" s="259"/>
      <c r="L650" s="96"/>
      <c r="M650" s="59"/>
      <c r="N650" s="63"/>
      <c r="O650" s="43"/>
      <c r="P650" s="99"/>
      <c r="Q650" s="96"/>
      <c r="R650" s="24"/>
      <c r="S650" s="91"/>
      <c r="T650" s="43"/>
      <c r="U650" s="93"/>
      <c r="V650" s="31"/>
    </row>
    <row r="651" spans="1:22" ht="20.100000000000001" customHeight="1" x14ac:dyDescent="0.15">
      <c r="A651" s="31"/>
      <c r="B651" s="31"/>
      <c r="C651" s="95"/>
      <c r="D651" s="59"/>
      <c r="E651" s="59"/>
      <c r="F651" s="125"/>
      <c r="G651" s="276"/>
      <c r="H651" s="210"/>
      <c r="I651" s="8" t="str">
        <f t="shared" si="11"/>
        <v/>
      </c>
      <c r="J651" s="133" t="str">
        <f t="shared" si="11"/>
        <v/>
      </c>
      <c r="K651" s="259"/>
      <c r="L651" s="96"/>
      <c r="M651" s="59"/>
      <c r="N651" s="63"/>
      <c r="O651" s="43"/>
      <c r="P651" s="99"/>
      <c r="Q651" s="96"/>
      <c r="R651" s="24"/>
      <c r="S651" s="91"/>
      <c r="T651" s="43"/>
      <c r="U651" s="93"/>
      <c r="V651" s="31"/>
    </row>
    <row r="652" spans="1:22" ht="20.100000000000001" customHeight="1" x14ac:dyDescent="0.15">
      <c r="A652" s="31"/>
      <c r="B652" s="31"/>
      <c r="C652" s="95"/>
      <c r="D652" s="59"/>
      <c r="E652" s="59"/>
      <c r="F652" s="125"/>
      <c r="G652" s="276"/>
      <c r="H652" s="210"/>
      <c r="I652" s="8" t="str">
        <f t="shared" si="11"/>
        <v/>
      </c>
      <c r="J652" s="133" t="str">
        <f t="shared" si="11"/>
        <v/>
      </c>
      <c r="K652" s="259"/>
      <c r="L652" s="96"/>
      <c r="M652" s="59"/>
      <c r="N652" s="63"/>
      <c r="O652" s="43"/>
      <c r="P652" s="99"/>
      <c r="Q652" s="96"/>
      <c r="R652" s="24"/>
      <c r="S652" s="91"/>
      <c r="T652" s="43"/>
      <c r="U652" s="93"/>
      <c r="V652" s="31"/>
    </row>
    <row r="653" spans="1:22" ht="20.100000000000001" customHeight="1" x14ac:dyDescent="0.15">
      <c r="A653" s="31"/>
      <c r="B653" s="31"/>
      <c r="C653" s="95"/>
      <c r="D653" s="59"/>
      <c r="E653" s="59"/>
      <c r="F653" s="125"/>
      <c r="G653" s="276"/>
      <c r="H653" s="210"/>
      <c r="I653" s="8" t="str">
        <f t="shared" si="11"/>
        <v/>
      </c>
      <c r="J653" s="133" t="str">
        <f t="shared" si="11"/>
        <v/>
      </c>
      <c r="K653" s="259"/>
      <c r="L653" s="96"/>
      <c r="M653" s="59"/>
      <c r="N653" s="63"/>
      <c r="O653" s="43"/>
      <c r="P653" s="99"/>
      <c r="Q653" s="96"/>
      <c r="R653" s="24"/>
      <c r="S653" s="91"/>
      <c r="T653" s="43"/>
      <c r="U653" s="93"/>
      <c r="V653" s="31"/>
    </row>
    <row r="654" spans="1:22" ht="20.100000000000001" customHeight="1" x14ac:dyDescent="0.15">
      <c r="A654" s="31"/>
      <c r="B654" s="31"/>
      <c r="C654" s="95"/>
      <c r="D654" s="59"/>
      <c r="E654" s="59"/>
      <c r="F654" s="125"/>
      <c r="G654" s="276"/>
      <c r="H654" s="210"/>
      <c r="I654" s="8" t="str">
        <f t="shared" si="11"/>
        <v/>
      </c>
      <c r="J654" s="133" t="str">
        <f t="shared" si="11"/>
        <v/>
      </c>
      <c r="K654" s="259"/>
      <c r="L654" s="96"/>
      <c r="M654" s="59"/>
      <c r="N654" s="63"/>
      <c r="O654" s="43"/>
      <c r="P654" s="99"/>
      <c r="Q654" s="96"/>
      <c r="R654" s="24"/>
      <c r="S654" s="91"/>
      <c r="T654" s="43"/>
      <c r="U654" s="93"/>
      <c r="V654" s="31"/>
    </row>
    <row r="655" spans="1:22" ht="20.100000000000001" customHeight="1" x14ac:dyDescent="0.15">
      <c r="A655" s="31"/>
      <c r="B655" s="31"/>
      <c r="C655" s="95"/>
      <c r="D655" s="59"/>
      <c r="E655" s="59"/>
      <c r="F655" s="125"/>
      <c r="G655" s="276"/>
      <c r="H655" s="210"/>
      <c r="I655" s="8" t="str">
        <f t="shared" si="11"/>
        <v/>
      </c>
      <c r="J655" s="133" t="str">
        <f t="shared" si="11"/>
        <v/>
      </c>
      <c r="K655" s="259"/>
      <c r="L655" s="96"/>
      <c r="M655" s="59"/>
      <c r="N655" s="63"/>
      <c r="O655" s="43"/>
      <c r="P655" s="99"/>
      <c r="Q655" s="96"/>
      <c r="R655" s="24"/>
      <c r="S655" s="91"/>
      <c r="T655" s="43"/>
      <c r="U655" s="93"/>
      <c r="V655" s="31"/>
    </row>
    <row r="656" spans="1:22" ht="20.100000000000001" customHeight="1" x14ac:dyDescent="0.15">
      <c r="A656" s="31"/>
      <c r="B656" s="31"/>
      <c r="C656" s="95"/>
      <c r="D656" s="59"/>
      <c r="E656" s="59"/>
      <c r="F656" s="125"/>
      <c r="G656" s="276"/>
      <c r="H656" s="210"/>
      <c r="I656" s="8" t="str">
        <f t="shared" si="11"/>
        <v/>
      </c>
      <c r="J656" s="133" t="str">
        <f t="shared" si="11"/>
        <v/>
      </c>
      <c r="K656" s="259"/>
      <c r="L656" s="96"/>
      <c r="M656" s="59"/>
      <c r="N656" s="63"/>
      <c r="O656" s="43"/>
      <c r="P656" s="99"/>
      <c r="Q656" s="96"/>
      <c r="R656" s="24"/>
      <c r="S656" s="91"/>
      <c r="T656" s="43"/>
      <c r="U656" s="93"/>
      <c r="V656" s="31"/>
    </row>
    <row r="657" spans="1:22" ht="20.100000000000001" customHeight="1" x14ac:dyDescent="0.15">
      <c r="A657" s="31"/>
      <c r="B657" s="31"/>
      <c r="C657" s="95"/>
      <c r="D657" s="59"/>
      <c r="E657" s="59"/>
      <c r="F657" s="125"/>
      <c r="G657" s="276"/>
      <c r="H657" s="210"/>
      <c r="I657" s="8" t="str">
        <f t="shared" si="11"/>
        <v/>
      </c>
      <c r="J657" s="133" t="str">
        <f t="shared" si="11"/>
        <v/>
      </c>
      <c r="K657" s="259"/>
      <c r="L657" s="96"/>
      <c r="M657" s="59"/>
      <c r="N657" s="63"/>
      <c r="O657" s="43"/>
      <c r="P657" s="99"/>
      <c r="Q657" s="96"/>
      <c r="R657" s="24"/>
      <c r="S657" s="91"/>
      <c r="T657" s="43"/>
      <c r="U657" s="93"/>
      <c r="V657" s="31"/>
    </row>
    <row r="658" spans="1:22" ht="20.100000000000001" customHeight="1" x14ac:dyDescent="0.15">
      <c r="A658" s="31"/>
      <c r="B658" s="31"/>
      <c r="C658" s="95"/>
      <c r="D658" s="59"/>
      <c r="E658" s="59"/>
      <c r="F658" s="125"/>
      <c r="G658" s="276"/>
      <c r="H658" s="210"/>
      <c r="I658" s="8" t="str">
        <f t="shared" si="11"/>
        <v/>
      </c>
      <c r="J658" s="133" t="str">
        <f t="shared" si="11"/>
        <v/>
      </c>
      <c r="K658" s="259"/>
      <c r="L658" s="96"/>
      <c r="M658" s="59"/>
      <c r="N658" s="63"/>
      <c r="O658" s="43"/>
      <c r="P658" s="99"/>
      <c r="Q658" s="96"/>
      <c r="R658" s="24"/>
      <c r="S658" s="91"/>
      <c r="T658" s="43"/>
      <c r="U658" s="93"/>
      <c r="V658" s="31"/>
    </row>
    <row r="659" spans="1:22" ht="20.100000000000001" customHeight="1" x14ac:dyDescent="0.15">
      <c r="A659" s="31"/>
      <c r="B659" s="31"/>
      <c r="C659" s="95"/>
      <c r="D659" s="59"/>
      <c r="E659" s="59"/>
      <c r="F659" s="125"/>
      <c r="G659" s="276"/>
      <c r="H659" s="210"/>
      <c r="I659" s="8" t="str">
        <f t="shared" si="11"/>
        <v/>
      </c>
      <c r="J659" s="133" t="str">
        <f t="shared" si="11"/>
        <v/>
      </c>
      <c r="K659" s="259"/>
      <c r="L659" s="96"/>
      <c r="M659" s="59"/>
      <c r="N659" s="63"/>
      <c r="O659" s="43"/>
      <c r="P659" s="99"/>
      <c r="Q659" s="96"/>
      <c r="R659" s="24"/>
      <c r="S659" s="91"/>
      <c r="T659" s="43"/>
      <c r="U659" s="93"/>
      <c r="V659" s="31"/>
    </row>
    <row r="660" spans="1:22" ht="20.100000000000001" customHeight="1" x14ac:dyDescent="0.15">
      <c r="A660" s="31"/>
      <c r="B660" s="31"/>
      <c r="C660" s="95"/>
      <c r="D660" s="59"/>
      <c r="E660" s="59"/>
      <c r="F660" s="125"/>
      <c r="G660" s="276"/>
      <c r="H660" s="210"/>
      <c r="I660" s="8" t="str">
        <f t="shared" si="11"/>
        <v/>
      </c>
      <c r="J660" s="133" t="str">
        <f t="shared" si="11"/>
        <v/>
      </c>
      <c r="K660" s="259"/>
      <c r="L660" s="96"/>
      <c r="M660" s="59"/>
      <c r="N660" s="63"/>
      <c r="O660" s="43"/>
      <c r="P660" s="99"/>
      <c r="Q660" s="96"/>
      <c r="R660" s="24"/>
      <c r="S660" s="91"/>
      <c r="T660" s="43"/>
      <c r="U660" s="93"/>
      <c r="V660" s="31"/>
    </row>
    <row r="661" spans="1:22" ht="20.100000000000001" customHeight="1" x14ac:dyDescent="0.15">
      <c r="A661" s="31"/>
      <c r="B661" s="31"/>
      <c r="C661" s="95"/>
      <c r="D661" s="59"/>
      <c r="E661" s="59"/>
      <c r="F661" s="125"/>
      <c r="G661" s="276"/>
      <c r="H661" s="210"/>
      <c r="I661" s="8" t="str">
        <f t="shared" si="11"/>
        <v/>
      </c>
      <c r="J661" s="133" t="str">
        <f t="shared" si="11"/>
        <v/>
      </c>
      <c r="K661" s="259"/>
      <c r="L661" s="96"/>
      <c r="M661" s="59"/>
      <c r="N661" s="63"/>
      <c r="O661" s="43"/>
      <c r="P661" s="99"/>
      <c r="Q661" s="96"/>
      <c r="R661" s="24"/>
      <c r="S661" s="91"/>
      <c r="T661" s="43"/>
      <c r="U661" s="93"/>
      <c r="V661" s="31"/>
    </row>
    <row r="662" spans="1:22" ht="20.100000000000001" customHeight="1" x14ac:dyDescent="0.15">
      <c r="A662" s="31"/>
      <c r="B662" s="31"/>
      <c r="C662" s="95"/>
      <c r="D662" s="59"/>
      <c r="E662" s="59"/>
      <c r="F662" s="125"/>
      <c r="G662" s="276"/>
      <c r="H662" s="210"/>
      <c r="I662" s="8" t="str">
        <f t="shared" si="11"/>
        <v/>
      </c>
      <c r="J662" s="133" t="str">
        <f t="shared" si="11"/>
        <v/>
      </c>
      <c r="K662" s="259"/>
      <c r="L662" s="96"/>
      <c r="M662" s="59"/>
      <c r="N662" s="63"/>
      <c r="O662" s="43"/>
      <c r="P662" s="99"/>
      <c r="Q662" s="96"/>
      <c r="R662" s="24"/>
      <c r="S662" s="91"/>
      <c r="T662" s="43"/>
      <c r="U662" s="93"/>
      <c r="V662" s="31"/>
    </row>
    <row r="663" spans="1:22" ht="20.100000000000001" customHeight="1" x14ac:dyDescent="0.15">
      <c r="A663" s="31"/>
      <c r="B663" s="31"/>
      <c r="C663" s="95"/>
      <c r="D663" s="59"/>
      <c r="E663" s="59"/>
      <c r="F663" s="125"/>
      <c r="G663" s="276"/>
      <c r="H663" s="210"/>
      <c r="I663" s="8" t="str">
        <f t="shared" si="11"/>
        <v/>
      </c>
      <c r="J663" s="133" t="str">
        <f t="shared" si="11"/>
        <v/>
      </c>
      <c r="K663" s="259"/>
      <c r="L663" s="96"/>
      <c r="M663" s="59"/>
      <c r="N663" s="63"/>
      <c r="O663" s="43"/>
      <c r="P663" s="99"/>
      <c r="Q663" s="96"/>
      <c r="R663" s="24"/>
      <c r="S663" s="91"/>
      <c r="T663" s="43"/>
      <c r="U663" s="93"/>
      <c r="V663" s="31"/>
    </row>
    <row r="664" spans="1:22" ht="20.100000000000001" customHeight="1" x14ac:dyDescent="0.15">
      <c r="A664" s="31"/>
      <c r="B664" s="31"/>
      <c r="C664" s="95"/>
      <c r="D664" s="59"/>
      <c r="E664" s="59"/>
      <c r="F664" s="125"/>
      <c r="G664" s="276"/>
      <c r="H664" s="210"/>
      <c r="I664" s="8" t="str">
        <f t="shared" si="11"/>
        <v/>
      </c>
      <c r="J664" s="133" t="str">
        <f t="shared" si="11"/>
        <v/>
      </c>
      <c r="K664" s="259"/>
      <c r="L664" s="96"/>
      <c r="M664" s="59"/>
      <c r="N664" s="63"/>
      <c r="O664" s="43"/>
      <c r="P664" s="99"/>
      <c r="Q664" s="96"/>
      <c r="R664" s="24"/>
      <c r="S664" s="91"/>
      <c r="T664" s="43"/>
      <c r="U664" s="93"/>
      <c r="V664" s="31"/>
    </row>
    <row r="665" spans="1:22" ht="20.100000000000001" customHeight="1" x14ac:dyDescent="0.15">
      <c r="A665" s="31"/>
      <c r="B665" s="31"/>
      <c r="C665" s="95"/>
      <c r="D665" s="59"/>
      <c r="E665" s="59"/>
      <c r="F665" s="125"/>
      <c r="G665" s="276"/>
      <c r="H665" s="210"/>
      <c r="I665" s="8" t="str">
        <f t="shared" si="11"/>
        <v/>
      </c>
      <c r="J665" s="133" t="str">
        <f t="shared" si="11"/>
        <v/>
      </c>
      <c r="K665" s="259"/>
      <c r="L665" s="96"/>
      <c r="M665" s="59"/>
      <c r="N665" s="63"/>
      <c r="O665" s="43"/>
      <c r="P665" s="99"/>
      <c r="Q665" s="96"/>
      <c r="R665" s="24"/>
      <c r="S665" s="91"/>
      <c r="T665" s="43"/>
      <c r="U665" s="93"/>
      <c r="V665" s="31"/>
    </row>
    <row r="666" spans="1:22" ht="20.100000000000001" customHeight="1" x14ac:dyDescent="0.15">
      <c r="A666" s="31"/>
      <c r="B666" s="31"/>
      <c r="C666" s="95"/>
      <c r="D666" s="59"/>
      <c r="E666" s="59"/>
      <c r="F666" s="125"/>
      <c r="G666" s="276"/>
      <c r="H666" s="210"/>
      <c r="I666" s="8" t="str">
        <f t="shared" si="11"/>
        <v/>
      </c>
      <c r="J666" s="133" t="str">
        <f t="shared" si="11"/>
        <v/>
      </c>
      <c r="K666" s="259"/>
      <c r="L666" s="96"/>
      <c r="M666" s="59"/>
      <c r="N666" s="63"/>
      <c r="O666" s="43"/>
      <c r="P666" s="99"/>
      <c r="Q666" s="96"/>
      <c r="R666" s="24"/>
      <c r="S666" s="91"/>
      <c r="T666" s="43"/>
      <c r="U666" s="93"/>
      <c r="V666" s="31"/>
    </row>
    <row r="667" spans="1:22" ht="20.100000000000001" customHeight="1" x14ac:dyDescent="0.15">
      <c r="A667" s="31"/>
      <c r="B667" s="31"/>
      <c r="C667" s="95"/>
      <c r="D667" s="59"/>
      <c r="E667" s="59"/>
      <c r="F667" s="125"/>
      <c r="G667" s="276"/>
      <c r="H667" s="210"/>
      <c r="I667" s="8" t="str">
        <f t="shared" si="11"/>
        <v/>
      </c>
      <c r="J667" s="133" t="str">
        <f t="shared" si="11"/>
        <v/>
      </c>
      <c r="K667" s="259"/>
      <c r="L667" s="96"/>
      <c r="M667" s="59"/>
      <c r="N667" s="63"/>
      <c r="O667" s="43"/>
      <c r="P667" s="99"/>
      <c r="Q667" s="96"/>
      <c r="R667" s="24"/>
      <c r="S667" s="91"/>
      <c r="T667" s="43"/>
      <c r="U667" s="93"/>
      <c r="V667" s="31"/>
    </row>
    <row r="668" spans="1:22" ht="20.100000000000001" customHeight="1" x14ac:dyDescent="0.15">
      <c r="A668" s="31"/>
      <c r="B668" s="31"/>
      <c r="C668" s="95"/>
      <c r="D668" s="59"/>
      <c r="E668" s="59"/>
      <c r="F668" s="125"/>
      <c r="G668" s="276"/>
      <c r="H668" s="210"/>
      <c r="I668" s="8" t="str">
        <f t="shared" si="11"/>
        <v/>
      </c>
      <c r="J668" s="133" t="str">
        <f t="shared" si="11"/>
        <v/>
      </c>
      <c r="K668" s="259"/>
      <c r="L668" s="96"/>
      <c r="M668" s="59"/>
      <c r="N668" s="63"/>
      <c r="O668" s="43"/>
      <c r="P668" s="99"/>
      <c r="Q668" s="96"/>
      <c r="R668" s="24"/>
      <c r="S668" s="91"/>
      <c r="T668" s="43"/>
      <c r="U668" s="93"/>
      <c r="V668" s="31"/>
    </row>
    <row r="669" spans="1:22" ht="20.100000000000001" customHeight="1" x14ac:dyDescent="0.15">
      <c r="A669" s="31"/>
      <c r="B669" s="31"/>
      <c r="C669" s="95"/>
      <c r="D669" s="59"/>
      <c r="E669" s="59"/>
      <c r="F669" s="125"/>
      <c r="G669" s="276"/>
      <c r="H669" s="210"/>
      <c r="I669" s="8" t="str">
        <f t="shared" si="11"/>
        <v/>
      </c>
      <c r="J669" s="133" t="str">
        <f t="shared" si="11"/>
        <v/>
      </c>
      <c r="K669" s="259"/>
      <c r="L669" s="96"/>
      <c r="M669" s="59"/>
      <c r="N669" s="63"/>
      <c r="O669" s="43"/>
      <c r="P669" s="99"/>
      <c r="Q669" s="96"/>
      <c r="R669" s="24"/>
      <c r="S669" s="91"/>
      <c r="T669" s="43"/>
      <c r="U669" s="93"/>
      <c r="V669" s="31"/>
    </row>
    <row r="670" spans="1:22" ht="20.100000000000001" customHeight="1" x14ac:dyDescent="0.15">
      <c r="A670" s="31"/>
      <c r="B670" s="31"/>
      <c r="C670" s="95"/>
      <c r="D670" s="59"/>
      <c r="E670" s="59"/>
      <c r="F670" s="125"/>
      <c r="G670" s="276"/>
      <c r="H670" s="210"/>
      <c r="I670" s="8" t="str">
        <f t="shared" si="11"/>
        <v/>
      </c>
      <c r="J670" s="133" t="str">
        <f t="shared" si="11"/>
        <v/>
      </c>
      <c r="K670" s="259"/>
      <c r="L670" s="96"/>
      <c r="M670" s="59"/>
      <c r="N670" s="63"/>
      <c r="O670" s="43"/>
      <c r="P670" s="99"/>
      <c r="Q670" s="96"/>
      <c r="R670" s="24"/>
      <c r="S670" s="91"/>
      <c r="T670" s="43"/>
      <c r="U670" s="93"/>
      <c r="V670" s="31"/>
    </row>
    <row r="671" spans="1:22" ht="20.100000000000001" customHeight="1" x14ac:dyDescent="0.15">
      <c r="A671" s="31"/>
      <c r="B671" s="31"/>
      <c r="C671" s="95"/>
      <c r="D671" s="59"/>
      <c r="E671" s="59"/>
      <c r="F671" s="125"/>
      <c r="G671" s="276"/>
      <c r="H671" s="210"/>
      <c r="I671" s="8" t="str">
        <f t="shared" si="11"/>
        <v/>
      </c>
      <c r="J671" s="133" t="str">
        <f t="shared" si="11"/>
        <v/>
      </c>
      <c r="K671" s="259"/>
      <c r="L671" s="96"/>
      <c r="M671" s="59"/>
      <c r="N671" s="63"/>
      <c r="O671" s="43"/>
      <c r="P671" s="99"/>
      <c r="Q671" s="96"/>
      <c r="R671" s="24"/>
      <c r="S671" s="91"/>
      <c r="T671" s="43"/>
      <c r="U671" s="93"/>
      <c r="V671" s="31"/>
    </row>
    <row r="672" spans="1:22" ht="20.100000000000001" customHeight="1" x14ac:dyDescent="0.15">
      <c r="A672" s="31"/>
      <c r="B672" s="31"/>
      <c r="C672" s="95"/>
      <c r="D672" s="59"/>
      <c r="E672" s="59"/>
      <c r="F672" s="125"/>
      <c r="G672" s="276"/>
      <c r="H672" s="210"/>
      <c r="I672" s="8" t="str">
        <f t="shared" si="11"/>
        <v/>
      </c>
      <c r="J672" s="133" t="str">
        <f t="shared" si="11"/>
        <v/>
      </c>
      <c r="K672" s="259"/>
      <c r="L672" s="96"/>
      <c r="M672" s="59"/>
      <c r="N672" s="63"/>
      <c r="O672" s="43"/>
      <c r="P672" s="99"/>
      <c r="Q672" s="96"/>
      <c r="R672" s="24"/>
      <c r="S672" s="91"/>
      <c r="T672" s="43"/>
      <c r="U672" s="93"/>
      <c r="V672" s="31"/>
    </row>
    <row r="673" spans="1:22" ht="20.100000000000001" customHeight="1" x14ac:dyDescent="0.15">
      <c r="A673" s="31"/>
      <c r="B673" s="31"/>
      <c r="C673" s="95"/>
      <c r="D673" s="59"/>
      <c r="E673" s="59"/>
      <c r="F673" s="125"/>
      <c r="G673" s="276"/>
      <c r="H673" s="210"/>
      <c r="I673" s="8" t="str">
        <f t="shared" si="11"/>
        <v/>
      </c>
      <c r="J673" s="133" t="str">
        <f t="shared" si="11"/>
        <v/>
      </c>
      <c r="K673" s="259"/>
      <c r="L673" s="96"/>
      <c r="M673" s="59"/>
      <c r="N673" s="63"/>
      <c r="O673" s="43"/>
      <c r="P673" s="99"/>
      <c r="Q673" s="96"/>
      <c r="R673" s="24"/>
      <c r="S673" s="91"/>
      <c r="T673" s="43"/>
      <c r="U673" s="93"/>
      <c r="V673" s="31"/>
    </row>
    <row r="674" spans="1:22" ht="20.100000000000001" customHeight="1" x14ac:dyDescent="0.15">
      <c r="A674" s="31"/>
      <c r="B674" s="31"/>
      <c r="C674" s="95"/>
      <c r="D674" s="59"/>
      <c r="E674" s="59"/>
      <c r="F674" s="125"/>
      <c r="G674" s="126"/>
      <c r="H674" s="3"/>
      <c r="I674" s="8" t="str">
        <f t="shared" si="11"/>
        <v/>
      </c>
      <c r="J674" s="133" t="str">
        <f t="shared" si="11"/>
        <v/>
      </c>
      <c r="K674" s="259"/>
      <c r="L674" s="96"/>
      <c r="M674" s="59"/>
      <c r="N674" s="63"/>
      <c r="O674" s="43"/>
      <c r="P674" s="99"/>
      <c r="Q674" s="96"/>
      <c r="R674" s="24"/>
      <c r="S674" s="91"/>
      <c r="T674" s="43"/>
      <c r="U674" s="93"/>
      <c r="V674" s="31"/>
    </row>
    <row r="675" spans="1:22" ht="20.100000000000001" customHeight="1" x14ac:dyDescent="0.15">
      <c r="A675" s="31"/>
      <c r="B675" s="31"/>
      <c r="C675" s="95"/>
      <c r="D675" s="59"/>
      <c r="E675" s="59"/>
      <c r="F675" s="125"/>
      <c r="G675" s="126"/>
      <c r="H675" s="3"/>
      <c r="I675" s="8" t="str">
        <f t="shared" si="11"/>
        <v/>
      </c>
      <c r="J675" s="133" t="str">
        <f t="shared" si="11"/>
        <v/>
      </c>
      <c r="K675" s="259"/>
      <c r="L675" s="96"/>
      <c r="M675" s="59"/>
      <c r="N675" s="63"/>
      <c r="O675" s="43"/>
      <c r="P675" s="99"/>
      <c r="Q675" s="96"/>
      <c r="R675" s="24"/>
      <c r="S675" s="91"/>
      <c r="T675" s="43"/>
      <c r="U675" s="93"/>
      <c r="V675" s="31"/>
    </row>
    <row r="676" spans="1:22" ht="20.100000000000001" customHeight="1" x14ac:dyDescent="0.15">
      <c r="A676" s="31"/>
      <c r="B676" s="31"/>
      <c r="C676" s="95"/>
      <c r="D676" s="59"/>
      <c r="E676" s="59"/>
      <c r="F676" s="125"/>
      <c r="G676" s="126"/>
      <c r="H676" s="3"/>
      <c r="I676" s="8" t="str">
        <f t="shared" si="11"/>
        <v/>
      </c>
      <c r="J676" s="133" t="str">
        <f t="shared" si="11"/>
        <v/>
      </c>
      <c r="K676" s="259"/>
      <c r="L676" s="96"/>
      <c r="M676" s="59"/>
      <c r="N676" s="63"/>
      <c r="O676" s="43"/>
      <c r="P676" s="99"/>
      <c r="Q676" s="96"/>
      <c r="R676" s="24"/>
      <c r="S676" s="91"/>
      <c r="T676" s="43"/>
      <c r="U676" s="93"/>
      <c r="V676" s="31"/>
    </row>
    <row r="677" spans="1:22" ht="20.100000000000001" customHeight="1" x14ac:dyDescent="0.15">
      <c r="A677" s="31"/>
      <c r="B677" s="31"/>
      <c r="C677" s="95"/>
      <c r="D677" s="59"/>
      <c r="E677" s="59"/>
      <c r="F677" s="125"/>
      <c r="G677" s="126"/>
      <c r="H677" s="3"/>
      <c r="I677" s="8" t="str">
        <f t="shared" si="11"/>
        <v/>
      </c>
      <c r="J677" s="133" t="str">
        <f t="shared" si="11"/>
        <v/>
      </c>
      <c r="K677" s="259"/>
      <c r="L677" s="96"/>
      <c r="M677" s="59"/>
      <c r="N677" s="63"/>
      <c r="O677" s="43"/>
      <c r="P677" s="99"/>
      <c r="Q677" s="96"/>
      <c r="R677" s="24"/>
      <c r="S677" s="91"/>
      <c r="T677" s="43"/>
      <c r="U677" s="93"/>
      <c r="V677" s="31"/>
    </row>
    <row r="678" spans="1:22" ht="20.100000000000001" customHeight="1" x14ac:dyDescent="0.15">
      <c r="A678" s="31"/>
      <c r="B678" s="31"/>
      <c r="C678" s="95"/>
      <c r="D678" s="59"/>
      <c r="E678" s="59"/>
      <c r="F678" s="125"/>
      <c r="G678" s="126"/>
      <c r="H678" s="3"/>
      <c r="I678" s="8" t="str">
        <f t="shared" si="11"/>
        <v/>
      </c>
      <c r="J678" s="133" t="str">
        <f t="shared" si="11"/>
        <v/>
      </c>
      <c r="K678" s="259"/>
      <c r="L678" s="96"/>
      <c r="M678" s="59"/>
      <c r="N678" s="63"/>
      <c r="O678" s="43"/>
      <c r="P678" s="99"/>
      <c r="Q678" s="96"/>
      <c r="R678" s="24"/>
      <c r="S678" s="91"/>
      <c r="T678" s="43"/>
      <c r="U678" s="93"/>
      <c r="V678" s="31"/>
    </row>
    <row r="679" spans="1:22" ht="20.100000000000001" customHeight="1" x14ac:dyDescent="0.15">
      <c r="A679" s="31"/>
      <c r="B679" s="31"/>
      <c r="C679" s="95"/>
      <c r="D679" s="59"/>
      <c r="E679" s="59"/>
      <c r="F679" s="125"/>
      <c r="G679" s="126"/>
      <c r="H679" s="3"/>
      <c r="I679" s="8" t="str">
        <f t="shared" si="11"/>
        <v/>
      </c>
      <c r="J679" s="133" t="str">
        <f t="shared" si="11"/>
        <v/>
      </c>
      <c r="K679" s="259"/>
      <c r="L679" s="96"/>
      <c r="M679" s="59"/>
      <c r="N679" s="63"/>
      <c r="O679" s="43"/>
      <c r="P679" s="99"/>
      <c r="Q679" s="96"/>
      <c r="R679" s="24"/>
      <c r="S679" s="91"/>
      <c r="T679" s="43"/>
      <c r="U679" s="93"/>
      <c r="V679" s="31"/>
    </row>
    <row r="680" spans="1:22" ht="20.100000000000001" customHeight="1" x14ac:dyDescent="0.15">
      <c r="A680" s="31"/>
      <c r="B680" s="31"/>
      <c r="C680" s="95"/>
      <c r="D680" s="59"/>
      <c r="E680" s="59"/>
      <c r="F680" s="125"/>
      <c r="G680" s="126"/>
      <c r="H680" s="3"/>
      <c r="I680" s="8" t="str">
        <f t="shared" si="11"/>
        <v/>
      </c>
      <c r="J680" s="133" t="str">
        <f t="shared" si="11"/>
        <v/>
      </c>
      <c r="K680" s="259"/>
      <c r="L680" s="96"/>
      <c r="M680" s="59"/>
      <c r="N680" s="63"/>
      <c r="O680" s="43"/>
      <c r="P680" s="99"/>
      <c r="Q680" s="96"/>
      <c r="R680" s="24"/>
      <c r="S680" s="91"/>
      <c r="T680" s="43"/>
      <c r="U680" s="93"/>
      <c r="V680" s="31"/>
    </row>
    <row r="681" spans="1:22" ht="20.100000000000001" customHeight="1" x14ac:dyDescent="0.15">
      <c r="A681" s="31"/>
      <c r="B681" s="31"/>
      <c r="C681" s="95"/>
      <c r="D681" s="59"/>
      <c r="E681" s="59"/>
      <c r="F681" s="125"/>
      <c r="G681" s="126"/>
      <c r="H681" s="3"/>
      <c r="I681" s="8" t="str">
        <f t="shared" si="11"/>
        <v/>
      </c>
      <c r="J681" s="133" t="str">
        <f t="shared" si="11"/>
        <v/>
      </c>
      <c r="K681" s="259"/>
      <c r="L681" s="96"/>
      <c r="M681" s="59"/>
      <c r="N681" s="63"/>
      <c r="O681" s="43"/>
      <c r="P681" s="99"/>
      <c r="Q681" s="96"/>
      <c r="R681" s="24"/>
      <c r="S681" s="91"/>
      <c r="T681" s="43"/>
      <c r="U681" s="93"/>
      <c r="V681" s="31"/>
    </row>
    <row r="682" spans="1:22" ht="20.100000000000001" customHeight="1" x14ac:dyDescent="0.15">
      <c r="A682" s="31"/>
      <c r="B682" s="31"/>
      <c r="C682" s="95"/>
      <c r="D682" s="59"/>
      <c r="E682" s="59"/>
      <c r="F682" s="125"/>
      <c r="G682" s="126"/>
      <c r="H682" s="3"/>
      <c r="I682" s="8" t="str">
        <f t="shared" si="11"/>
        <v/>
      </c>
      <c r="J682" s="133" t="str">
        <f t="shared" si="11"/>
        <v/>
      </c>
      <c r="K682" s="259"/>
      <c r="L682" s="96"/>
      <c r="M682" s="59"/>
      <c r="N682" s="63"/>
      <c r="O682" s="43"/>
      <c r="P682" s="99"/>
      <c r="Q682" s="96"/>
      <c r="R682" s="24"/>
      <c r="S682" s="91"/>
      <c r="T682" s="43"/>
      <c r="U682" s="93"/>
      <c r="V682" s="31"/>
    </row>
    <row r="683" spans="1:22" ht="20.100000000000001" customHeight="1" x14ac:dyDescent="0.15">
      <c r="A683" s="31"/>
      <c r="B683" s="31"/>
      <c r="C683" s="95"/>
      <c r="D683" s="59"/>
      <c r="E683" s="59"/>
      <c r="F683" s="125"/>
      <c r="G683" s="276"/>
      <c r="H683" s="210"/>
      <c r="I683" s="8" t="str">
        <f t="shared" si="11"/>
        <v/>
      </c>
      <c r="J683" s="133" t="str">
        <f t="shared" si="11"/>
        <v/>
      </c>
      <c r="K683" s="259"/>
      <c r="L683" s="96"/>
      <c r="M683" s="59"/>
      <c r="N683" s="63"/>
      <c r="O683" s="43"/>
      <c r="P683" s="99"/>
      <c r="Q683" s="96"/>
      <c r="R683" s="24"/>
      <c r="S683" s="91"/>
      <c r="T683" s="43"/>
      <c r="U683" s="93"/>
      <c r="V683" s="31"/>
    </row>
    <row r="684" spans="1:22" ht="20.100000000000001" customHeight="1" x14ac:dyDescent="0.15">
      <c r="A684" s="31"/>
      <c r="B684" s="31"/>
      <c r="C684" s="95"/>
      <c r="D684" s="59"/>
      <c r="E684" s="59"/>
      <c r="F684" s="125"/>
      <c r="G684" s="276"/>
      <c r="H684" s="210"/>
      <c r="I684" s="8" t="str">
        <f t="shared" si="11"/>
        <v/>
      </c>
      <c r="J684" s="133" t="str">
        <f t="shared" si="11"/>
        <v/>
      </c>
      <c r="K684" s="259"/>
      <c r="L684" s="96"/>
      <c r="M684" s="59"/>
      <c r="N684" s="63"/>
      <c r="O684" s="43"/>
      <c r="P684" s="99"/>
      <c r="Q684" s="96"/>
      <c r="R684" s="24"/>
      <c r="S684" s="91"/>
      <c r="T684" s="43"/>
      <c r="U684" s="93"/>
      <c r="V684" s="31"/>
    </row>
    <row r="685" spans="1:22" ht="20.100000000000001" customHeight="1" x14ac:dyDescent="0.15">
      <c r="A685" s="31"/>
      <c r="B685" s="31"/>
      <c r="C685" s="95"/>
      <c r="D685" s="59"/>
      <c r="E685" s="59"/>
      <c r="F685" s="125"/>
      <c r="G685" s="276"/>
      <c r="H685" s="210"/>
      <c r="I685" s="8" t="str">
        <f t="shared" si="11"/>
        <v/>
      </c>
      <c r="J685" s="133" t="str">
        <f t="shared" si="11"/>
        <v/>
      </c>
      <c r="K685" s="259"/>
      <c r="L685" s="96"/>
      <c r="M685" s="59"/>
      <c r="N685" s="63"/>
      <c r="O685" s="43"/>
      <c r="P685" s="99"/>
      <c r="Q685" s="96"/>
      <c r="R685" s="24"/>
      <c r="S685" s="91"/>
      <c r="T685" s="43"/>
      <c r="U685" s="93"/>
      <c r="V685" s="31"/>
    </row>
    <row r="686" spans="1:22" ht="20.100000000000001" customHeight="1" x14ac:dyDescent="0.15">
      <c r="A686" s="31"/>
      <c r="B686" s="31"/>
      <c r="C686" s="95"/>
      <c r="D686" s="59"/>
      <c r="E686" s="59"/>
      <c r="F686" s="125"/>
      <c r="G686" s="276"/>
      <c r="H686" s="210"/>
      <c r="I686" s="8" t="str">
        <f t="shared" si="11"/>
        <v/>
      </c>
      <c r="J686" s="133" t="str">
        <f t="shared" si="11"/>
        <v/>
      </c>
      <c r="K686" s="259"/>
      <c r="L686" s="96"/>
      <c r="M686" s="59"/>
      <c r="N686" s="63"/>
      <c r="O686" s="43"/>
      <c r="P686" s="99"/>
      <c r="Q686" s="96"/>
      <c r="R686" s="24"/>
      <c r="S686" s="91"/>
      <c r="T686" s="43"/>
      <c r="U686" s="93"/>
      <c r="V686" s="31"/>
    </row>
    <row r="687" spans="1:22" ht="20.100000000000001" customHeight="1" x14ac:dyDescent="0.15">
      <c r="A687" s="31"/>
      <c r="B687" s="31"/>
      <c r="C687" s="95"/>
      <c r="D687" s="59"/>
      <c r="E687" s="59"/>
      <c r="F687" s="125"/>
      <c r="G687" s="276"/>
      <c r="H687" s="210"/>
      <c r="I687" s="8" t="str">
        <f t="shared" si="11"/>
        <v/>
      </c>
      <c r="J687" s="133" t="str">
        <f t="shared" si="11"/>
        <v/>
      </c>
      <c r="K687" s="259"/>
      <c r="L687" s="96"/>
      <c r="M687" s="59"/>
      <c r="N687" s="63"/>
      <c r="O687" s="43"/>
      <c r="P687" s="99"/>
      <c r="Q687" s="96"/>
      <c r="R687" s="24"/>
      <c r="S687" s="91"/>
      <c r="T687" s="43"/>
      <c r="U687" s="71"/>
      <c r="V687" s="31"/>
    </row>
    <row r="688" spans="1:22" ht="20.100000000000001" customHeight="1" x14ac:dyDescent="0.15">
      <c r="A688" s="31"/>
      <c r="B688" s="31"/>
      <c r="C688" s="95"/>
      <c r="D688" s="59"/>
      <c r="E688" s="59"/>
      <c r="F688" s="125"/>
      <c r="G688" s="276"/>
      <c r="H688" s="210"/>
      <c r="I688" s="8" t="str">
        <f t="shared" si="11"/>
        <v/>
      </c>
      <c r="J688" s="133" t="str">
        <f t="shared" si="11"/>
        <v/>
      </c>
      <c r="K688" s="259"/>
      <c r="L688" s="96"/>
      <c r="M688" s="59"/>
      <c r="N688" s="63"/>
      <c r="O688" s="43"/>
      <c r="P688" s="99"/>
      <c r="Q688" s="96"/>
      <c r="R688" s="24"/>
      <c r="S688" s="91"/>
      <c r="T688" s="43"/>
      <c r="U688" s="71"/>
      <c r="V688" s="31"/>
    </row>
    <row r="689" spans="1:22" ht="20.100000000000001" customHeight="1" x14ac:dyDescent="0.15">
      <c r="A689" s="31"/>
      <c r="B689" s="31"/>
      <c r="C689" s="95"/>
      <c r="D689" s="59"/>
      <c r="E689" s="59"/>
      <c r="F689" s="125"/>
      <c r="G689" s="276"/>
      <c r="H689" s="210"/>
      <c r="I689" s="8" t="str">
        <f t="shared" si="11"/>
        <v/>
      </c>
      <c r="J689" s="133" t="str">
        <f t="shared" si="11"/>
        <v/>
      </c>
      <c r="K689" s="259"/>
      <c r="L689" s="96"/>
      <c r="M689" s="59"/>
      <c r="N689" s="63"/>
      <c r="O689" s="43"/>
      <c r="P689" s="99"/>
      <c r="Q689" s="96"/>
      <c r="R689" s="24"/>
      <c r="S689" s="91"/>
      <c r="T689" s="43"/>
      <c r="U689" s="71"/>
      <c r="V689" s="31"/>
    </row>
    <row r="690" spans="1:22" ht="20.100000000000001" customHeight="1" x14ac:dyDescent="0.15">
      <c r="A690" s="31"/>
      <c r="B690" s="31"/>
      <c r="C690" s="95"/>
      <c r="D690" s="59"/>
      <c r="E690" s="59"/>
      <c r="F690" s="125"/>
      <c r="G690" s="276"/>
      <c r="H690" s="210"/>
      <c r="I690" s="8" t="str">
        <f t="shared" si="11"/>
        <v/>
      </c>
      <c r="J690" s="133" t="str">
        <f t="shared" si="11"/>
        <v/>
      </c>
      <c r="K690" s="259"/>
      <c r="L690" s="96"/>
      <c r="M690" s="59"/>
      <c r="N690" s="63"/>
      <c r="O690" s="43"/>
      <c r="P690" s="99"/>
      <c r="Q690" s="96"/>
      <c r="R690" s="24"/>
      <c r="S690" s="91"/>
      <c r="T690" s="43"/>
      <c r="U690" s="71"/>
      <c r="V690" s="31"/>
    </row>
    <row r="691" spans="1:22" ht="20.100000000000001" customHeight="1" x14ac:dyDescent="0.15">
      <c r="A691" s="31"/>
      <c r="B691" s="31"/>
      <c r="C691" s="95"/>
      <c r="D691" s="59"/>
      <c r="E691" s="59"/>
      <c r="F691" s="125"/>
      <c r="G691" s="276"/>
      <c r="H691" s="210"/>
      <c r="I691" s="8" t="str">
        <f t="shared" si="11"/>
        <v/>
      </c>
      <c r="J691" s="133" t="str">
        <f t="shared" si="11"/>
        <v/>
      </c>
      <c r="K691" s="259"/>
      <c r="L691" s="96"/>
      <c r="M691" s="59"/>
      <c r="N691" s="63"/>
      <c r="O691" s="43"/>
      <c r="P691" s="99"/>
      <c r="Q691" s="96"/>
      <c r="R691" s="24"/>
      <c r="S691" s="91"/>
      <c r="T691" s="126"/>
      <c r="U691" s="71"/>
      <c r="V691" s="31"/>
    </row>
    <row r="692" spans="1:22" ht="20.100000000000001" customHeight="1" x14ac:dyDescent="0.15">
      <c r="A692" s="31"/>
      <c r="B692" s="31"/>
      <c r="C692" s="95"/>
      <c r="D692" s="59"/>
      <c r="E692" s="59"/>
      <c r="F692" s="125"/>
      <c r="G692" s="276"/>
      <c r="H692" s="210"/>
      <c r="I692" s="8" t="str">
        <f t="shared" si="11"/>
        <v/>
      </c>
      <c r="J692" s="133" t="str">
        <f t="shared" si="11"/>
        <v/>
      </c>
      <c r="K692" s="259"/>
      <c r="L692" s="96"/>
      <c r="M692" s="59"/>
      <c r="N692" s="63"/>
      <c r="O692" s="43"/>
      <c r="P692" s="99"/>
      <c r="Q692" s="96"/>
      <c r="R692" s="24"/>
      <c r="S692" s="91"/>
      <c r="T692" s="43"/>
      <c r="U692" s="71"/>
      <c r="V692" s="31"/>
    </row>
    <row r="693" spans="1:22" ht="20.100000000000001" customHeight="1" x14ac:dyDescent="0.15">
      <c r="A693" s="31"/>
      <c r="B693" s="31"/>
      <c r="C693" s="95"/>
      <c r="D693" s="59"/>
      <c r="E693" s="59"/>
      <c r="F693" s="125"/>
      <c r="G693" s="276"/>
      <c r="H693" s="210"/>
      <c r="I693" s="8" t="str">
        <f t="shared" si="11"/>
        <v/>
      </c>
      <c r="J693" s="133" t="str">
        <f t="shared" si="11"/>
        <v/>
      </c>
      <c r="K693" s="259"/>
      <c r="L693" s="96"/>
      <c r="M693" s="59"/>
      <c r="N693" s="63"/>
      <c r="O693" s="43"/>
      <c r="P693" s="99"/>
      <c r="Q693" s="96"/>
      <c r="R693" s="24"/>
      <c r="S693" s="91"/>
      <c r="T693" s="43"/>
      <c r="U693" s="71"/>
      <c r="V693" s="31"/>
    </row>
    <row r="694" spans="1:22" ht="20.100000000000001" customHeight="1" x14ac:dyDescent="0.15">
      <c r="A694" s="31"/>
      <c r="B694" s="31"/>
      <c r="C694" s="95"/>
      <c r="D694" s="59"/>
      <c r="E694" s="59"/>
      <c r="F694" s="125"/>
      <c r="G694" s="276"/>
      <c r="H694" s="210"/>
      <c r="I694" s="8" t="str">
        <f t="shared" si="11"/>
        <v/>
      </c>
      <c r="J694" s="133" t="str">
        <f t="shared" si="11"/>
        <v/>
      </c>
      <c r="K694" s="259"/>
      <c r="L694" s="96"/>
      <c r="M694" s="59"/>
      <c r="N694" s="63"/>
      <c r="O694" s="43"/>
      <c r="P694" s="99"/>
      <c r="Q694" s="96"/>
      <c r="R694" s="24"/>
      <c r="S694" s="91"/>
      <c r="T694" s="43"/>
      <c r="U694" s="71"/>
      <c r="V694" s="31"/>
    </row>
    <row r="695" spans="1:22" ht="20.100000000000001" customHeight="1" x14ac:dyDescent="0.15">
      <c r="A695" s="31"/>
      <c r="B695" s="31"/>
      <c r="C695" s="95"/>
      <c r="D695" s="59"/>
      <c r="E695" s="59"/>
      <c r="F695" s="125"/>
      <c r="G695" s="276"/>
      <c r="H695" s="210"/>
      <c r="I695" s="8" t="str">
        <f t="shared" si="11"/>
        <v/>
      </c>
      <c r="J695" s="133" t="str">
        <f t="shared" si="11"/>
        <v/>
      </c>
      <c r="K695" s="259"/>
      <c r="L695" s="96"/>
      <c r="M695" s="59"/>
      <c r="N695" s="63"/>
      <c r="O695" s="43"/>
      <c r="P695" s="99"/>
      <c r="Q695" s="96"/>
      <c r="R695" s="24"/>
      <c r="S695" s="91"/>
      <c r="T695" s="43"/>
      <c r="U695" s="71"/>
      <c r="V695" s="31"/>
    </row>
    <row r="696" spans="1:22" ht="20.100000000000001" customHeight="1" x14ac:dyDescent="0.15">
      <c r="A696" s="31"/>
      <c r="B696" s="31"/>
      <c r="C696" s="95"/>
      <c r="D696" s="59"/>
      <c r="E696" s="59"/>
      <c r="F696" s="125"/>
      <c r="G696" s="276"/>
      <c r="H696" s="210"/>
      <c r="I696" s="8" t="str">
        <f t="shared" si="11"/>
        <v/>
      </c>
      <c r="J696" s="133" t="str">
        <f t="shared" si="11"/>
        <v/>
      </c>
      <c r="K696" s="259"/>
      <c r="L696" s="96"/>
      <c r="M696" s="59"/>
      <c r="N696" s="63"/>
      <c r="O696" s="43"/>
      <c r="P696" s="99"/>
      <c r="Q696" s="96"/>
      <c r="R696" s="24"/>
      <c r="S696" s="91"/>
      <c r="T696" s="43"/>
      <c r="U696" s="71"/>
      <c r="V696" s="31"/>
    </row>
    <row r="697" spans="1:22" ht="20.100000000000001" customHeight="1" x14ac:dyDescent="0.15">
      <c r="A697" s="31"/>
      <c r="B697" s="31"/>
      <c r="C697" s="95"/>
      <c r="D697" s="59"/>
      <c r="E697" s="59"/>
      <c r="F697" s="125"/>
      <c r="G697" s="276"/>
      <c r="H697" s="210"/>
      <c r="I697" s="8" t="str">
        <f t="shared" si="11"/>
        <v/>
      </c>
      <c r="J697" s="133" t="str">
        <f t="shared" si="11"/>
        <v/>
      </c>
      <c r="K697" s="259"/>
      <c r="L697" s="96"/>
      <c r="M697" s="59"/>
      <c r="N697" s="63"/>
      <c r="O697" s="43"/>
      <c r="P697" s="99"/>
      <c r="Q697" s="96"/>
      <c r="R697" s="24"/>
      <c r="S697" s="91"/>
      <c r="T697" s="43"/>
      <c r="U697" s="71"/>
      <c r="V697" s="31"/>
    </row>
    <row r="698" spans="1:22" ht="20.100000000000001" customHeight="1" x14ac:dyDescent="0.15">
      <c r="A698" s="31"/>
      <c r="B698" s="31"/>
      <c r="C698" s="95"/>
      <c r="D698" s="59"/>
      <c r="E698" s="59"/>
      <c r="F698" s="125"/>
      <c r="G698" s="276"/>
      <c r="H698" s="210"/>
      <c r="I698" s="8" t="str">
        <f t="shared" si="11"/>
        <v/>
      </c>
      <c r="J698" s="133" t="str">
        <f t="shared" si="11"/>
        <v/>
      </c>
      <c r="K698" s="259"/>
      <c r="L698" s="96"/>
      <c r="M698" s="59"/>
      <c r="N698" s="63"/>
      <c r="O698" s="43"/>
      <c r="P698" s="99"/>
      <c r="Q698" s="96"/>
      <c r="R698" s="24"/>
      <c r="S698" s="91"/>
      <c r="T698" s="43"/>
      <c r="U698" s="71"/>
      <c r="V698" s="31"/>
    </row>
    <row r="699" spans="1:22" ht="20.100000000000001" customHeight="1" x14ac:dyDescent="0.15">
      <c r="A699" s="31"/>
      <c r="B699" s="31"/>
      <c r="C699" s="95"/>
      <c r="D699" s="59"/>
      <c r="E699" s="59"/>
      <c r="F699" s="125"/>
      <c r="G699" s="276"/>
      <c r="H699" s="210"/>
      <c r="I699" s="8" t="str">
        <f t="shared" si="11"/>
        <v/>
      </c>
      <c r="J699" s="133" t="str">
        <f t="shared" si="11"/>
        <v/>
      </c>
      <c r="K699" s="259"/>
      <c r="L699" s="96"/>
      <c r="M699" s="59"/>
      <c r="N699" s="63"/>
      <c r="O699" s="43"/>
      <c r="P699" s="99"/>
      <c r="Q699" s="96"/>
      <c r="R699" s="24"/>
      <c r="S699" s="91"/>
      <c r="T699" s="43"/>
      <c r="U699" s="71"/>
      <c r="V699" s="31"/>
    </row>
    <row r="700" spans="1:22" ht="20.100000000000001" customHeight="1" x14ac:dyDescent="0.15">
      <c r="A700" s="31"/>
      <c r="B700" s="31"/>
      <c r="C700" s="95"/>
      <c r="D700" s="59"/>
      <c r="E700" s="59"/>
      <c r="F700" s="125"/>
      <c r="G700" s="276"/>
      <c r="H700" s="210"/>
      <c r="I700" s="8" t="str">
        <f t="shared" si="11"/>
        <v/>
      </c>
      <c r="J700" s="133" t="str">
        <f t="shared" si="11"/>
        <v/>
      </c>
      <c r="K700" s="259"/>
      <c r="L700" s="96"/>
      <c r="M700" s="59"/>
      <c r="N700" s="63"/>
      <c r="O700" s="43"/>
      <c r="P700" s="99"/>
      <c r="Q700" s="96"/>
      <c r="R700" s="24"/>
      <c r="S700" s="91"/>
      <c r="T700" s="43"/>
      <c r="U700" s="71"/>
      <c r="V700" s="31"/>
    </row>
    <row r="701" spans="1:22" ht="20.100000000000001" customHeight="1" x14ac:dyDescent="0.15">
      <c r="A701" s="31"/>
      <c r="B701" s="31"/>
      <c r="C701" s="95"/>
      <c r="D701" s="59"/>
      <c r="E701" s="59"/>
      <c r="F701" s="125"/>
      <c r="G701" s="276"/>
      <c r="H701" s="210"/>
      <c r="I701" s="8" t="str">
        <f t="shared" si="11"/>
        <v/>
      </c>
      <c r="J701" s="133" t="str">
        <f t="shared" si="11"/>
        <v/>
      </c>
      <c r="K701" s="259"/>
      <c r="L701" s="96"/>
      <c r="M701" s="59"/>
      <c r="N701" s="63"/>
      <c r="O701" s="43"/>
      <c r="P701" s="99"/>
      <c r="Q701" s="96"/>
      <c r="R701" s="24"/>
      <c r="S701" s="91"/>
      <c r="T701" s="43"/>
      <c r="U701" s="71"/>
      <c r="V701" s="31"/>
    </row>
    <row r="702" spans="1:22" ht="20.100000000000001" customHeight="1" x14ac:dyDescent="0.15">
      <c r="A702" s="31"/>
      <c r="B702" s="31"/>
      <c r="C702" s="95"/>
      <c r="D702" s="59"/>
      <c r="E702" s="59"/>
      <c r="F702" s="125"/>
      <c r="G702" s="276"/>
      <c r="H702" s="210"/>
      <c r="I702" s="8" t="str">
        <f t="shared" si="11"/>
        <v/>
      </c>
      <c r="J702" s="133" t="str">
        <f t="shared" si="11"/>
        <v/>
      </c>
      <c r="K702" s="259"/>
      <c r="L702" s="96"/>
      <c r="M702" s="59"/>
      <c r="N702" s="63"/>
      <c r="O702" s="43"/>
      <c r="P702" s="99"/>
      <c r="Q702" s="96"/>
      <c r="R702" s="24"/>
      <c r="S702" s="91"/>
      <c r="T702" s="43"/>
      <c r="U702" s="71"/>
      <c r="V702" s="31"/>
    </row>
    <row r="703" spans="1:22" ht="20.100000000000001" customHeight="1" x14ac:dyDescent="0.15">
      <c r="A703" s="31"/>
      <c r="B703" s="31"/>
      <c r="C703" s="95"/>
      <c r="D703" s="59"/>
      <c r="E703" s="59"/>
      <c r="F703" s="125"/>
      <c r="G703" s="276"/>
      <c r="H703" s="210"/>
      <c r="I703" s="8" t="str">
        <f t="shared" si="11"/>
        <v/>
      </c>
      <c r="J703" s="133" t="str">
        <f t="shared" si="11"/>
        <v/>
      </c>
      <c r="K703" s="259"/>
      <c r="L703" s="96"/>
      <c r="M703" s="59"/>
      <c r="N703" s="63"/>
      <c r="O703" s="43"/>
      <c r="P703" s="99"/>
      <c r="Q703" s="96"/>
      <c r="R703" s="24"/>
      <c r="S703" s="91"/>
      <c r="T703" s="43"/>
      <c r="U703" s="71"/>
      <c r="V703" s="31"/>
    </row>
    <row r="704" spans="1:22" ht="20.100000000000001" customHeight="1" x14ac:dyDescent="0.15">
      <c r="A704" s="31"/>
      <c r="B704" s="31"/>
      <c r="C704" s="95"/>
      <c r="D704" s="59"/>
      <c r="E704" s="59"/>
      <c r="F704" s="125"/>
      <c r="G704" s="276"/>
      <c r="H704" s="210"/>
      <c r="I704" s="8" t="str">
        <f t="shared" si="11"/>
        <v/>
      </c>
      <c r="J704" s="133" t="str">
        <f t="shared" si="11"/>
        <v/>
      </c>
      <c r="K704" s="259"/>
      <c r="L704" s="96"/>
      <c r="M704" s="59"/>
      <c r="N704" s="63"/>
      <c r="O704" s="43"/>
      <c r="P704" s="99"/>
      <c r="Q704" s="96"/>
      <c r="R704" s="24"/>
      <c r="S704" s="91"/>
      <c r="T704" s="43"/>
      <c r="U704" s="71"/>
      <c r="V704" s="31"/>
    </row>
    <row r="705" spans="1:22" ht="20.100000000000001" customHeight="1" x14ac:dyDescent="0.15">
      <c r="A705" s="31"/>
      <c r="B705" s="31"/>
      <c r="C705" s="95"/>
      <c r="D705" s="59"/>
      <c r="E705" s="59"/>
      <c r="F705" s="125"/>
      <c r="G705" s="276"/>
      <c r="H705" s="210"/>
      <c r="I705" s="8" t="str">
        <f t="shared" si="11"/>
        <v/>
      </c>
      <c r="J705" s="133" t="str">
        <f t="shared" si="11"/>
        <v/>
      </c>
      <c r="K705" s="259"/>
      <c r="L705" s="96"/>
      <c r="M705" s="59"/>
      <c r="N705" s="63"/>
      <c r="O705" s="43"/>
      <c r="P705" s="99"/>
      <c r="Q705" s="96"/>
      <c r="R705" s="24"/>
      <c r="S705" s="91"/>
      <c r="T705" s="43"/>
      <c r="U705" s="71"/>
      <c r="V705" s="31"/>
    </row>
    <row r="706" spans="1:22" ht="20.100000000000001" customHeight="1" x14ac:dyDescent="0.15">
      <c r="A706" s="31"/>
      <c r="B706" s="31"/>
      <c r="C706" s="95"/>
      <c r="D706" s="59"/>
      <c r="E706" s="59"/>
      <c r="F706" s="125"/>
      <c r="G706" s="276"/>
      <c r="H706" s="210"/>
      <c r="I706" s="8" t="str">
        <f t="shared" si="11"/>
        <v/>
      </c>
      <c r="J706" s="133" t="str">
        <f t="shared" si="11"/>
        <v/>
      </c>
      <c r="K706" s="259"/>
      <c r="L706" s="96"/>
      <c r="M706" s="59"/>
      <c r="N706" s="63"/>
      <c r="O706" s="43"/>
      <c r="P706" s="99"/>
      <c r="Q706" s="96"/>
      <c r="R706" s="24"/>
      <c r="S706" s="91"/>
      <c r="T706" s="43"/>
      <c r="U706" s="71"/>
      <c r="V706" s="31"/>
    </row>
    <row r="707" spans="1:22" ht="20.100000000000001" customHeight="1" x14ac:dyDescent="0.15">
      <c r="A707" s="31"/>
      <c r="B707" s="31"/>
      <c r="C707" s="95"/>
      <c r="D707" s="59"/>
      <c r="E707" s="59"/>
      <c r="F707" s="125"/>
      <c r="G707" s="276"/>
      <c r="H707" s="210"/>
      <c r="I707" s="8" t="str">
        <f t="shared" si="11"/>
        <v/>
      </c>
      <c r="J707" s="133" t="str">
        <f t="shared" si="11"/>
        <v/>
      </c>
      <c r="K707" s="259"/>
      <c r="L707" s="96"/>
      <c r="M707" s="59"/>
      <c r="N707" s="63"/>
      <c r="O707" s="43"/>
      <c r="P707" s="99"/>
      <c r="Q707" s="96"/>
      <c r="R707" s="24"/>
      <c r="S707" s="91"/>
      <c r="T707" s="43"/>
      <c r="U707" s="71"/>
      <c r="V707" s="31"/>
    </row>
    <row r="708" spans="1:22" ht="20.100000000000001" customHeight="1" x14ac:dyDescent="0.15">
      <c r="A708" s="31"/>
      <c r="B708" s="31"/>
      <c r="C708" s="95"/>
      <c r="D708" s="59"/>
      <c r="E708" s="59"/>
      <c r="F708" s="125"/>
      <c r="G708" s="276"/>
      <c r="H708" s="210"/>
      <c r="I708" s="8" t="str">
        <f t="shared" si="11"/>
        <v/>
      </c>
      <c r="J708" s="133" t="str">
        <f t="shared" si="11"/>
        <v/>
      </c>
      <c r="K708" s="259"/>
      <c r="L708" s="96"/>
      <c r="M708" s="59"/>
      <c r="N708" s="63"/>
      <c r="O708" s="43"/>
      <c r="P708" s="99"/>
      <c r="Q708" s="96"/>
      <c r="R708" s="24"/>
      <c r="S708" s="91"/>
      <c r="T708" s="43"/>
      <c r="U708" s="71"/>
      <c r="V708" s="31"/>
    </row>
    <row r="709" spans="1:22" ht="20.100000000000001" customHeight="1" x14ac:dyDescent="0.15">
      <c r="A709" s="31"/>
      <c r="B709" s="31"/>
      <c r="C709" s="95"/>
      <c r="D709" s="59"/>
      <c r="E709" s="59"/>
      <c r="F709" s="125"/>
      <c r="G709" s="276"/>
      <c r="H709" s="210"/>
      <c r="I709" s="8" t="str">
        <f t="shared" si="11"/>
        <v/>
      </c>
      <c r="J709" s="133" t="str">
        <f t="shared" si="11"/>
        <v/>
      </c>
      <c r="K709" s="259"/>
      <c r="L709" s="96"/>
      <c r="M709" s="59"/>
      <c r="N709" s="63"/>
      <c r="O709" s="43"/>
      <c r="P709" s="99"/>
      <c r="Q709" s="96"/>
      <c r="R709" s="24"/>
      <c r="S709" s="91"/>
      <c r="T709" s="43"/>
      <c r="U709" s="71"/>
      <c r="V709" s="31"/>
    </row>
    <row r="710" spans="1:22" ht="20.100000000000001" customHeight="1" x14ac:dyDescent="0.15">
      <c r="A710" s="31"/>
      <c r="B710" s="31"/>
      <c r="C710" s="95"/>
      <c r="D710" s="59"/>
      <c r="E710" s="59"/>
      <c r="F710" s="125"/>
      <c r="G710" s="276"/>
      <c r="H710" s="210"/>
      <c r="I710" s="8" t="str">
        <f t="shared" si="11"/>
        <v/>
      </c>
      <c r="J710" s="133" t="str">
        <f t="shared" si="11"/>
        <v/>
      </c>
      <c r="K710" s="259"/>
      <c r="L710" s="96"/>
      <c r="M710" s="59"/>
      <c r="N710" s="63"/>
      <c r="O710" s="43"/>
      <c r="P710" s="99"/>
      <c r="Q710" s="96"/>
      <c r="R710" s="24"/>
      <c r="S710" s="91"/>
      <c r="T710" s="43"/>
      <c r="U710" s="71"/>
      <c r="V710" s="31"/>
    </row>
    <row r="711" spans="1:22" ht="20.100000000000001" customHeight="1" x14ac:dyDescent="0.15">
      <c r="A711" s="31"/>
      <c r="B711" s="31"/>
      <c r="C711" s="95"/>
      <c r="D711" s="59"/>
      <c r="E711" s="59"/>
      <c r="F711" s="125"/>
      <c r="G711" s="276"/>
      <c r="H711" s="210"/>
      <c r="I711" s="8" t="str">
        <f t="shared" ref="I711:J774" si="12">PHONETIC(G711)</f>
        <v/>
      </c>
      <c r="J711" s="133" t="str">
        <f t="shared" si="12"/>
        <v/>
      </c>
      <c r="K711" s="259"/>
      <c r="L711" s="96"/>
      <c r="M711" s="59"/>
      <c r="N711" s="63"/>
      <c r="O711" s="43"/>
      <c r="P711" s="99"/>
      <c r="Q711" s="96"/>
      <c r="R711" s="24"/>
      <c r="S711" s="91"/>
      <c r="T711" s="43"/>
      <c r="U711" s="71"/>
      <c r="V711" s="31"/>
    </row>
    <row r="712" spans="1:22" ht="20.100000000000001" customHeight="1" x14ac:dyDescent="0.15">
      <c r="A712" s="31"/>
      <c r="B712" s="31"/>
      <c r="C712" s="95"/>
      <c r="D712" s="59"/>
      <c r="E712" s="59"/>
      <c r="F712" s="125"/>
      <c r="G712" s="276"/>
      <c r="H712" s="210"/>
      <c r="I712" s="8" t="str">
        <f t="shared" si="12"/>
        <v/>
      </c>
      <c r="J712" s="133" t="str">
        <f t="shared" si="12"/>
        <v/>
      </c>
      <c r="K712" s="259"/>
      <c r="L712" s="96"/>
      <c r="M712" s="59"/>
      <c r="N712" s="63"/>
      <c r="O712" s="43"/>
      <c r="P712" s="99"/>
      <c r="Q712" s="96"/>
      <c r="R712" s="24"/>
      <c r="S712" s="91"/>
      <c r="T712" s="43"/>
      <c r="U712" s="71"/>
      <c r="V712" s="31"/>
    </row>
    <row r="713" spans="1:22" ht="20.100000000000001" customHeight="1" x14ac:dyDescent="0.15">
      <c r="A713" s="94"/>
      <c r="B713" s="31"/>
      <c r="C713" s="95"/>
      <c r="D713" s="59"/>
      <c r="E713" s="59"/>
      <c r="F713" s="125"/>
      <c r="G713" s="276"/>
      <c r="H713" s="210"/>
      <c r="I713" s="8" t="str">
        <f t="shared" si="12"/>
        <v/>
      </c>
      <c r="J713" s="133" t="str">
        <f t="shared" si="12"/>
        <v/>
      </c>
      <c r="K713" s="259"/>
      <c r="L713" s="96"/>
      <c r="M713" s="59"/>
      <c r="N713" s="63"/>
      <c r="O713" s="43"/>
      <c r="P713" s="99"/>
      <c r="Q713" s="96"/>
      <c r="R713" s="24"/>
      <c r="S713" s="91"/>
      <c r="T713" s="95"/>
      <c r="U713" s="101"/>
      <c r="V713" s="31"/>
    </row>
    <row r="714" spans="1:22" ht="20.100000000000001" customHeight="1" x14ac:dyDescent="0.15">
      <c r="A714" s="31"/>
      <c r="B714" s="31"/>
      <c r="C714" s="95"/>
      <c r="D714" s="59"/>
      <c r="E714" s="59"/>
      <c r="F714" s="125"/>
      <c r="G714" s="276"/>
      <c r="H714" s="210"/>
      <c r="I714" s="8" t="str">
        <f t="shared" si="12"/>
        <v/>
      </c>
      <c r="J714" s="133" t="str">
        <f t="shared" si="12"/>
        <v/>
      </c>
      <c r="K714" s="259"/>
      <c r="L714" s="96"/>
      <c r="M714" s="59"/>
      <c r="N714" s="63"/>
      <c r="O714" s="43"/>
      <c r="P714" s="99"/>
      <c r="Q714" s="96"/>
      <c r="R714" s="24"/>
      <c r="S714" s="91"/>
      <c r="T714" s="43"/>
      <c r="U714" s="71"/>
      <c r="V714" s="31"/>
    </row>
    <row r="715" spans="1:22" ht="20.100000000000001" customHeight="1" x14ac:dyDescent="0.15">
      <c r="A715" s="31"/>
      <c r="B715" s="31"/>
      <c r="C715" s="95"/>
      <c r="D715" s="59"/>
      <c r="E715" s="59"/>
      <c r="F715" s="125"/>
      <c r="G715" s="276"/>
      <c r="H715" s="210"/>
      <c r="I715" s="8" t="str">
        <f t="shared" si="12"/>
        <v/>
      </c>
      <c r="J715" s="133" t="str">
        <f t="shared" si="12"/>
        <v/>
      </c>
      <c r="K715" s="259"/>
      <c r="L715" s="96"/>
      <c r="M715" s="59"/>
      <c r="N715" s="63"/>
      <c r="O715" s="43"/>
      <c r="P715" s="99"/>
      <c r="Q715" s="96"/>
      <c r="R715" s="24"/>
      <c r="S715" s="91"/>
      <c r="T715" s="43"/>
      <c r="U715" s="71"/>
      <c r="V715" s="31"/>
    </row>
    <row r="716" spans="1:22" ht="20.100000000000001" customHeight="1" x14ac:dyDescent="0.15">
      <c r="A716" s="31"/>
      <c r="B716" s="31"/>
      <c r="C716" s="95"/>
      <c r="D716" s="59"/>
      <c r="E716" s="59"/>
      <c r="F716" s="125"/>
      <c r="G716" s="276"/>
      <c r="H716" s="210"/>
      <c r="I716" s="8" t="str">
        <f t="shared" si="12"/>
        <v/>
      </c>
      <c r="J716" s="133" t="str">
        <f t="shared" si="12"/>
        <v/>
      </c>
      <c r="K716" s="259"/>
      <c r="L716" s="96"/>
      <c r="M716" s="59"/>
      <c r="N716" s="63"/>
      <c r="O716" s="43"/>
      <c r="P716" s="99"/>
      <c r="Q716" s="96"/>
      <c r="R716" s="24"/>
      <c r="S716" s="91"/>
      <c r="T716" s="43"/>
      <c r="U716" s="71"/>
      <c r="V716" s="31"/>
    </row>
    <row r="717" spans="1:22" ht="20.100000000000001" customHeight="1" x14ac:dyDescent="0.15">
      <c r="A717" s="31"/>
      <c r="B717" s="31"/>
      <c r="C717" s="95"/>
      <c r="D717" s="59"/>
      <c r="E717" s="59"/>
      <c r="F717" s="125"/>
      <c r="G717" s="276"/>
      <c r="H717" s="210"/>
      <c r="I717" s="8" t="str">
        <f t="shared" si="12"/>
        <v/>
      </c>
      <c r="J717" s="133" t="str">
        <f t="shared" si="12"/>
        <v/>
      </c>
      <c r="K717" s="259"/>
      <c r="L717" s="96"/>
      <c r="M717" s="59"/>
      <c r="N717" s="63"/>
      <c r="O717" s="43"/>
      <c r="P717" s="99"/>
      <c r="Q717" s="96"/>
      <c r="R717" s="24"/>
      <c r="S717" s="91"/>
      <c r="T717" s="126"/>
      <c r="U717" s="71"/>
      <c r="V717" s="31"/>
    </row>
    <row r="718" spans="1:22" ht="20.100000000000001" customHeight="1" x14ac:dyDescent="0.15">
      <c r="A718" s="31"/>
      <c r="B718" s="31"/>
      <c r="C718" s="95"/>
      <c r="D718" s="59"/>
      <c r="E718" s="59"/>
      <c r="F718" s="125"/>
      <c r="G718" s="276"/>
      <c r="H718" s="210"/>
      <c r="I718" s="8" t="str">
        <f t="shared" si="12"/>
        <v/>
      </c>
      <c r="J718" s="133" t="str">
        <f t="shared" si="12"/>
        <v/>
      </c>
      <c r="K718" s="259"/>
      <c r="L718" s="96"/>
      <c r="M718" s="59"/>
      <c r="N718" s="63"/>
      <c r="O718" s="43"/>
      <c r="P718" s="99"/>
      <c r="Q718" s="96"/>
      <c r="R718" s="24"/>
      <c r="S718" s="91"/>
      <c r="T718" s="43"/>
      <c r="U718" s="71"/>
      <c r="V718" s="31"/>
    </row>
    <row r="719" spans="1:22" ht="20.100000000000001" customHeight="1" x14ac:dyDescent="0.15">
      <c r="A719" s="31"/>
      <c r="B719" s="31"/>
      <c r="C719" s="95"/>
      <c r="D719" s="59"/>
      <c r="E719" s="59"/>
      <c r="F719" s="125"/>
      <c r="G719" s="276"/>
      <c r="H719" s="210"/>
      <c r="I719" s="8" t="str">
        <f t="shared" si="12"/>
        <v/>
      </c>
      <c r="J719" s="133" t="str">
        <f t="shared" si="12"/>
        <v/>
      </c>
      <c r="K719" s="259"/>
      <c r="L719" s="96"/>
      <c r="M719" s="59"/>
      <c r="N719" s="63"/>
      <c r="O719" s="43"/>
      <c r="P719" s="99"/>
      <c r="Q719" s="96"/>
      <c r="R719" s="24"/>
      <c r="S719" s="91"/>
      <c r="T719" s="43"/>
      <c r="U719" s="71"/>
      <c r="V719" s="31"/>
    </row>
    <row r="720" spans="1:22" ht="20.100000000000001" customHeight="1" x14ac:dyDescent="0.15">
      <c r="A720" s="31"/>
      <c r="B720" s="31"/>
      <c r="C720" s="95"/>
      <c r="D720" s="59"/>
      <c r="E720" s="59"/>
      <c r="F720" s="125"/>
      <c r="G720" s="276"/>
      <c r="H720" s="210"/>
      <c r="I720" s="8" t="str">
        <f t="shared" si="12"/>
        <v/>
      </c>
      <c r="J720" s="133" t="str">
        <f t="shared" si="12"/>
        <v/>
      </c>
      <c r="K720" s="259"/>
      <c r="L720" s="96"/>
      <c r="M720" s="59"/>
      <c r="N720" s="63"/>
      <c r="O720" s="43"/>
      <c r="P720" s="99"/>
      <c r="Q720" s="96"/>
      <c r="R720" s="24"/>
      <c r="S720" s="91"/>
      <c r="T720" s="43"/>
      <c r="U720" s="71"/>
      <c r="V720" s="31"/>
    </row>
    <row r="721" spans="1:22" ht="20.100000000000001" customHeight="1" x14ac:dyDescent="0.15">
      <c r="A721" s="31"/>
      <c r="B721" s="31"/>
      <c r="C721" s="95"/>
      <c r="D721" s="59"/>
      <c r="E721" s="59"/>
      <c r="F721" s="125"/>
      <c r="G721" s="276"/>
      <c r="H721" s="210"/>
      <c r="I721" s="8" t="str">
        <f t="shared" si="12"/>
        <v/>
      </c>
      <c r="J721" s="133" t="str">
        <f t="shared" si="12"/>
        <v/>
      </c>
      <c r="K721" s="259"/>
      <c r="L721" s="96"/>
      <c r="M721" s="59"/>
      <c r="N721" s="63"/>
      <c r="O721" s="43"/>
      <c r="P721" s="99"/>
      <c r="Q721" s="96"/>
      <c r="R721" s="24"/>
      <c r="S721" s="91"/>
      <c r="T721" s="43"/>
      <c r="U721" s="71"/>
      <c r="V721" s="31"/>
    </row>
    <row r="722" spans="1:22" ht="20.100000000000001" customHeight="1" x14ac:dyDescent="0.15">
      <c r="A722" s="31"/>
      <c r="B722" s="31"/>
      <c r="C722" s="95"/>
      <c r="D722" s="59"/>
      <c r="E722" s="59"/>
      <c r="F722" s="125"/>
      <c r="G722" s="276"/>
      <c r="H722" s="210"/>
      <c r="I722" s="8" t="str">
        <f t="shared" si="12"/>
        <v/>
      </c>
      <c r="J722" s="133" t="str">
        <f t="shared" si="12"/>
        <v/>
      </c>
      <c r="K722" s="259"/>
      <c r="L722" s="96"/>
      <c r="M722" s="59"/>
      <c r="N722" s="63"/>
      <c r="O722" s="43"/>
      <c r="P722" s="99"/>
      <c r="Q722" s="96"/>
      <c r="R722" s="24"/>
      <c r="S722" s="91"/>
      <c r="T722" s="43"/>
      <c r="U722" s="71"/>
      <c r="V722" s="31"/>
    </row>
    <row r="723" spans="1:22" ht="20.100000000000001" customHeight="1" x14ac:dyDescent="0.15">
      <c r="A723" s="31"/>
      <c r="B723" s="31"/>
      <c r="C723" s="95"/>
      <c r="D723" s="59"/>
      <c r="E723" s="59"/>
      <c r="F723" s="125"/>
      <c r="G723" s="276"/>
      <c r="H723" s="210"/>
      <c r="I723" s="8" t="str">
        <f t="shared" si="12"/>
        <v/>
      </c>
      <c r="J723" s="133" t="str">
        <f t="shared" si="12"/>
        <v/>
      </c>
      <c r="K723" s="259"/>
      <c r="L723" s="96"/>
      <c r="M723" s="59"/>
      <c r="N723" s="63"/>
      <c r="O723" s="43"/>
      <c r="P723" s="99"/>
      <c r="Q723" s="96"/>
      <c r="R723" s="24"/>
      <c r="S723" s="91"/>
      <c r="T723" s="43"/>
      <c r="U723" s="71"/>
      <c r="V723" s="31"/>
    </row>
    <row r="724" spans="1:22" ht="20.100000000000001" customHeight="1" x14ac:dyDescent="0.15">
      <c r="A724" s="31"/>
      <c r="B724" s="31"/>
      <c r="C724" s="95"/>
      <c r="D724" s="59"/>
      <c r="E724" s="59"/>
      <c r="F724" s="125"/>
      <c r="G724" s="276"/>
      <c r="H724" s="210"/>
      <c r="I724" s="8" t="str">
        <f t="shared" si="12"/>
        <v/>
      </c>
      <c r="J724" s="133" t="str">
        <f t="shared" si="12"/>
        <v/>
      </c>
      <c r="K724" s="259"/>
      <c r="L724" s="96"/>
      <c r="M724" s="59"/>
      <c r="N724" s="63"/>
      <c r="O724" s="43"/>
      <c r="P724" s="99"/>
      <c r="Q724" s="96"/>
      <c r="R724" s="24"/>
      <c r="S724" s="91"/>
      <c r="T724" s="43"/>
      <c r="U724" s="71"/>
      <c r="V724" s="31"/>
    </row>
    <row r="725" spans="1:22" ht="20.100000000000001" customHeight="1" x14ac:dyDescent="0.15">
      <c r="A725" s="31"/>
      <c r="B725" s="31"/>
      <c r="C725" s="95"/>
      <c r="D725" s="59"/>
      <c r="E725" s="59"/>
      <c r="F725" s="125"/>
      <c r="G725" s="276"/>
      <c r="H725" s="210"/>
      <c r="I725" s="8" t="str">
        <f t="shared" si="12"/>
        <v/>
      </c>
      <c r="J725" s="133" t="str">
        <f t="shared" si="12"/>
        <v/>
      </c>
      <c r="K725" s="259"/>
      <c r="L725" s="96"/>
      <c r="M725" s="59"/>
      <c r="N725" s="63"/>
      <c r="O725" s="43"/>
      <c r="P725" s="99"/>
      <c r="Q725" s="96"/>
      <c r="R725" s="24"/>
      <c r="S725" s="91"/>
      <c r="T725" s="43"/>
      <c r="U725" s="71"/>
      <c r="V725" s="31"/>
    </row>
    <row r="726" spans="1:22" ht="20.100000000000001" customHeight="1" x14ac:dyDescent="0.15">
      <c r="A726" s="31"/>
      <c r="B726" s="31"/>
      <c r="C726" s="95"/>
      <c r="D726" s="59"/>
      <c r="E726" s="59"/>
      <c r="F726" s="125"/>
      <c r="G726" s="276"/>
      <c r="H726" s="210"/>
      <c r="I726" s="8" t="str">
        <f t="shared" si="12"/>
        <v/>
      </c>
      <c r="J726" s="133" t="str">
        <f t="shared" si="12"/>
        <v/>
      </c>
      <c r="K726" s="259"/>
      <c r="L726" s="96"/>
      <c r="M726" s="59"/>
      <c r="N726" s="63"/>
      <c r="O726" s="43"/>
      <c r="P726" s="99"/>
      <c r="Q726" s="96"/>
      <c r="R726" s="24"/>
      <c r="S726" s="91"/>
      <c r="T726" s="43"/>
      <c r="U726" s="71"/>
      <c r="V726" s="31"/>
    </row>
    <row r="727" spans="1:22" ht="20.100000000000001" customHeight="1" x14ac:dyDescent="0.15">
      <c r="A727" s="31"/>
      <c r="B727" s="31"/>
      <c r="C727" s="95"/>
      <c r="D727" s="59"/>
      <c r="E727" s="59"/>
      <c r="F727" s="125"/>
      <c r="G727" s="276"/>
      <c r="H727" s="210"/>
      <c r="I727" s="8" t="str">
        <f t="shared" si="12"/>
        <v/>
      </c>
      <c r="J727" s="133" t="str">
        <f t="shared" si="12"/>
        <v/>
      </c>
      <c r="K727" s="259"/>
      <c r="L727" s="96"/>
      <c r="M727" s="59"/>
      <c r="N727" s="63"/>
      <c r="O727" s="43"/>
      <c r="P727" s="99"/>
      <c r="Q727" s="96"/>
      <c r="R727" s="24"/>
      <c r="S727" s="91"/>
      <c r="T727" s="43"/>
      <c r="U727" s="71"/>
      <c r="V727" s="31"/>
    </row>
    <row r="728" spans="1:22" ht="20.100000000000001" customHeight="1" x14ac:dyDescent="0.15">
      <c r="A728" s="31"/>
      <c r="B728" s="31"/>
      <c r="C728" s="95"/>
      <c r="D728" s="59"/>
      <c r="E728" s="59"/>
      <c r="F728" s="125"/>
      <c r="G728" s="276"/>
      <c r="H728" s="210"/>
      <c r="I728" s="8" t="str">
        <f t="shared" si="12"/>
        <v/>
      </c>
      <c r="J728" s="133" t="str">
        <f t="shared" si="12"/>
        <v/>
      </c>
      <c r="K728" s="259"/>
      <c r="L728" s="96"/>
      <c r="M728" s="59"/>
      <c r="N728" s="63"/>
      <c r="O728" s="43"/>
      <c r="P728" s="99"/>
      <c r="Q728" s="96"/>
      <c r="R728" s="24"/>
      <c r="S728" s="91"/>
      <c r="T728" s="43"/>
      <c r="U728" s="71"/>
      <c r="V728" s="31"/>
    </row>
    <row r="729" spans="1:22" ht="20.100000000000001" customHeight="1" x14ac:dyDescent="0.15">
      <c r="A729" s="31"/>
      <c r="B729" s="31"/>
      <c r="C729" s="95"/>
      <c r="D729" s="59"/>
      <c r="E729" s="59"/>
      <c r="F729" s="125"/>
      <c r="G729" s="276"/>
      <c r="H729" s="210"/>
      <c r="I729" s="8" t="str">
        <f t="shared" si="12"/>
        <v/>
      </c>
      <c r="J729" s="133" t="str">
        <f t="shared" si="12"/>
        <v/>
      </c>
      <c r="K729" s="259"/>
      <c r="L729" s="96"/>
      <c r="M729" s="59"/>
      <c r="N729" s="63"/>
      <c r="O729" s="43"/>
      <c r="P729" s="99"/>
      <c r="Q729" s="96"/>
      <c r="R729" s="24"/>
      <c r="S729" s="91"/>
      <c r="T729" s="43"/>
      <c r="U729" s="71"/>
      <c r="V729" s="31"/>
    </row>
    <row r="730" spans="1:22" ht="20.100000000000001" customHeight="1" x14ac:dyDescent="0.15">
      <c r="A730" s="31"/>
      <c r="B730" s="31"/>
      <c r="C730" s="95"/>
      <c r="D730" s="59"/>
      <c r="E730" s="59"/>
      <c r="F730" s="125"/>
      <c r="G730" s="276"/>
      <c r="H730" s="210"/>
      <c r="I730" s="8" t="str">
        <f t="shared" si="12"/>
        <v/>
      </c>
      <c r="J730" s="133" t="str">
        <f t="shared" si="12"/>
        <v/>
      </c>
      <c r="K730" s="259"/>
      <c r="L730" s="96"/>
      <c r="M730" s="59"/>
      <c r="N730" s="63"/>
      <c r="O730" s="43"/>
      <c r="P730" s="99"/>
      <c r="Q730" s="96"/>
      <c r="R730" s="24"/>
      <c r="S730" s="91"/>
      <c r="T730" s="43"/>
      <c r="U730" s="71"/>
      <c r="V730" s="31"/>
    </row>
    <row r="731" spans="1:22" ht="20.100000000000001" customHeight="1" x14ac:dyDescent="0.15">
      <c r="A731" s="31"/>
      <c r="B731" s="31"/>
      <c r="C731" s="95"/>
      <c r="D731" s="59"/>
      <c r="E731" s="59"/>
      <c r="F731" s="125"/>
      <c r="G731" s="276"/>
      <c r="H731" s="210"/>
      <c r="I731" s="8" t="str">
        <f t="shared" si="12"/>
        <v/>
      </c>
      <c r="J731" s="133" t="str">
        <f t="shared" si="12"/>
        <v/>
      </c>
      <c r="K731" s="259"/>
      <c r="L731" s="96"/>
      <c r="M731" s="59"/>
      <c r="N731" s="63"/>
      <c r="O731" s="43"/>
      <c r="P731" s="99"/>
      <c r="Q731" s="96"/>
      <c r="R731" s="24"/>
      <c r="S731" s="91"/>
      <c r="T731" s="43"/>
      <c r="U731" s="71"/>
      <c r="V731" s="31"/>
    </row>
    <row r="732" spans="1:22" ht="20.100000000000001" customHeight="1" x14ac:dyDescent="0.15">
      <c r="A732" s="31"/>
      <c r="B732" s="31"/>
      <c r="C732" s="95"/>
      <c r="D732" s="59"/>
      <c r="E732" s="59"/>
      <c r="F732" s="125"/>
      <c r="G732" s="276"/>
      <c r="H732" s="210"/>
      <c r="I732" s="8" t="str">
        <f t="shared" si="12"/>
        <v/>
      </c>
      <c r="J732" s="133" t="str">
        <f t="shared" si="12"/>
        <v/>
      </c>
      <c r="K732" s="259"/>
      <c r="L732" s="96"/>
      <c r="M732" s="59"/>
      <c r="N732" s="63"/>
      <c r="O732" s="43"/>
      <c r="P732" s="99"/>
      <c r="Q732" s="96"/>
      <c r="R732" s="24"/>
      <c r="S732" s="91"/>
      <c r="T732" s="43"/>
      <c r="U732" s="71"/>
      <c r="V732" s="31"/>
    </row>
    <row r="733" spans="1:22" ht="20.100000000000001" customHeight="1" x14ac:dyDescent="0.15">
      <c r="A733" s="31"/>
      <c r="B733" s="31"/>
      <c r="C733" s="95"/>
      <c r="D733" s="59"/>
      <c r="E733" s="59"/>
      <c r="F733" s="125"/>
      <c r="G733" s="276"/>
      <c r="H733" s="210"/>
      <c r="I733" s="8" t="str">
        <f t="shared" si="12"/>
        <v/>
      </c>
      <c r="J733" s="133" t="str">
        <f t="shared" si="12"/>
        <v/>
      </c>
      <c r="K733" s="259"/>
      <c r="L733" s="96"/>
      <c r="M733" s="59"/>
      <c r="N733" s="63"/>
      <c r="O733" s="43"/>
      <c r="P733" s="99"/>
      <c r="Q733" s="96"/>
      <c r="R733" s="24"/>
      <c r="S733" s="91"/>
      <c r="T733" s="43"/>
      <c r="U733" s="71"/>
      <c r="V733" s="31"/>
    </row>
    <row r="734" spans="1:22" ht="20.100000000000001" customHeight="1" x14ac:dyDescent="0.15">
      <c r="A734" s="31"/>
      <c r="B734" s="31"/>
      <c r="C734" s="95"/>
      <c r="D734" s="59"/>
      <c r="E734" s="59"/>
      <c r="F734" s="125"/>
      <c r="G734" s="276"/>
      <c r="H734" s="210"/>
      <c r="I734" s="8" t="str">
        <f t="shared" si="12"/>
        <v/>
      </c>
      <c r="J734" s="133" t="str">
        <f t="shared" si="12"/>
        <v/>
      </c>
      <c r="K734" s="259"/>
      <c r="L734" s="96"/>
      <c r="M734" s="59"/>
      <c r="N734" s="63"/>
      <c r="O734" s="43"/>
      <c r="P734" s="99"/>
      <c r="Q734" s="96"/>
      <c r="R734" s="24"/>
      <c r="S734" s="91"/>
      <c r="T734" s="43"/>
      <c r="U734" s="71"/>
      <c r="V734" s="31"/>
    </row>
    <row r="735" spans="1:22" ht="20.100000000000001" customHeight="1" x14ac:dyDescent="0.15">
      <c r="A735" s="31"/>
      <c r="B735" s="31"/>
      <c r="C735" s="95"/>
      <c r="D735" s="59"/>
      <c r="E735" s="59"/>
      <c r="F735" s="125"/>
      <c r="G735" s="276"/>
      <c r="H735" s="210"/>
      <c r="I735" s="8" t="str">
        <f t="shared" si="12"/>
        <v/>
      </c>
      <c r="J735" s="133" t="str">
        <f t="shared" si="12"/>
        <v/>
      </c>
      <c r="K735" s="259"/>
      <c r="L735" s="96"/>
      <c r="M735" s="59"/>
      <c r="N735" s="63"/>
      <c r="O735" s="43"/>
      <c r="P735" s="99"/>
      <c r="Q735" s="96"/>
      <c r="R735" s="24"/>
      <c r="S735" s="91"/>
      <c r="T735" s="43"/>
      <c r="U735" s="71"/>
      <c r="V735" s="31"/>
    </row>
    <row r="736" spans="1:22" ht="20.100000000000001" customHeight="1" x14ac:dyDescent="0.15">
      <c r="A736" s="31"/>
      <c r="B736" s="31"/>
      <c r="C736" s="95"/>
      <c r="D736" s="59"/>
      <c r="E736" s="59"/>
      <c r="F736" s="125"/>
      <c r="G736" s="276"/>
      <c r="H736" s="210"/>
      <c r="I736" s="8" t="str">
        <f t="shared" si="12"/>
        <v/>
      </c>
      <c r="J736" s="133" t="str">
        <f t="shared" si="12"/>
        <v/>
      </c>
      <c r="K736" s="259"/>
      <c r="L736" s="96"/>
      <c r="M736" s="59"/>
      <c r="N736" s="63"/>
      <c r="O736" s="43"/>
      <c r="P736" s="99"/>
      <c r="Q736" s="96"/>
      <c r="R736" s="24"/>
      <c r="S736" s="91"/>
      <c r="T736" s="43"/>
      <c r="U736" s="71"/>
      <c r="V736" s="31"/>
    </row>
    <row r="737" spans="1:22" ht="20.100000000000001" customHeight="1" x14ac:dyDescent="0.15">
      <c r="A737" s="31"/>
      <c r="B737" s="31"/>
      <c r="C737" s="95"/>
      <c r="D737" s="59"/>
      <c r="E737" s="59"/>
      <c r="F737" s="125"/>
      <c r="G737" s="276"/>
      <c r="H737" s="210"/>
      <c r="I737" s="8" t="str">
        <f t="shared" si="12"/>
        <v/>
      </c>
      <c r="J737" s="133" t="str">
        <f t="shared" si="12"/>
        <v/>
      </c>
      <c r="K737" s="259"/>
      <c r="L737" s="96"/>
      <c r="M737" s="59"/>
      <c r="N737" s="63"/>
      <c r="O737" s="43"/>
      <c r="P737" s="99"/>
      <c r="Q737" s="96"/>
      <c r="R737" s="24"/>
      <c r="S737" s="91"/>
      <c r="T737" s="43"/>
      <c r="U737" s="71"/>
      <c r="V737" s="31"/>
    </row>
    <row r="738" spans="1:22" ht="20.100000000000001" customHeight="1" x14ac:dyDescent="0.15">
      <c r="A738" s="31"/>
      <c r="B738" s="31"/>
      <c r="C738" s="95"/>
      <c r="D738" s="59"/>
      <c r="E738" s="59"/>
      <c r="F738" s="125"/>
      <c r="G738" s="276"/>
      <c r="H738" s="210"/>
      <c r="I738" s="8" t="str">
        <f t="shared" si="12"/>
        <v/>
      </c>
      <c r="J738" s="133" t="str">
        <f t="shared" si="12"/>
        <v/>
      </c>
      <c r="K738" s="259"/>
      <c r="L738" s="96"/>
      <c r="M738" s="59"/>
      <c r="N738" s="63"/>
      <c r="O738" s="43"/>
      <c r="P738" s="99"/>
      <c r="Q738" s="96"/>
      <c r="R738" s="24"/>
      <c r="S738" s="91"/>
      <c r="T738" s="43"/>
      <c r="U738" s="71"/>
      <c r="V738" s="31"/>
    </row>
    <row r="739" spans="1:22" ht="20.100000000000001" customHeight="1" x14ac:dyDescent="0.15">
      <c r="A739" s="31"/>
      <c r="B739" s="31"/>
      <c r="C739" s="95"/>
      <c r="D739" s="59"/>
      <c r="E739" s="59"/>
      <c r="F739" s="125"/>
      <c r="G739" s="276"/>
      <c r="H739" s="210"/>
      <c r="I739" s="8" t="str">
        <f t="shared" si="12"/>
        <v/>
      </c>
      <c r="J739" s="133" t="str">
        <f t="shared" si="12"/>
        <v/>
      </c>
      <c r="K739" s="259"/>
      <c r="L739" s="96"/>
      <c r="M739" s="59"/>
      <c r="N739" s="63"/>
      <c r="O739" s="43"/>
      <c r="P739" s="99"/>
      <c r="Q739" s="96"/>
      <c r="R739" s="24"/>
      <c r="S739" s="91"/>
      <c r="T739" s="43"/>
      <c r="U739" s="71"/>
      <c r="V739" s="31"/>
    </row>
    <row r="740" spans="1:22" ht="20.100000000000001" customHeight="1" x14ac:dyDescent="0.15">
      <c r="A740" s="31"/>
      <c r="B740" s="31"/>
      <c r="C740" s="95"/>
      <c r="D740" s="59"/>
      <c r="E740" s="59"/>
      <c r="F740" s="125"/>
      <c r="G740" s="276"/>
      <c r="H740" s="210"/>
      <c r="I740" s="8" t="str">
        <f t="shared" si="12"/>
        <v/>
      </c>
      <c r="J740" s="133" t="str">
        <f t="shared" si="12"/>
        <v/>
      </c>
      <c r="K740" s="259"/>
      <c r="L740" s="96"/>
      <c r="M740" s="59"/>
      <c r="N740" s="63"/>
      <c r="O740" s="43"/>
      <c r="P740" s="99"/>
      <c r="Q740" s="96"/>
      <c r="R740" s="24"/>
      <c r="S740" s="91"/>
      <c r="T740" s="43"/>
      <c r="U740" s="71"/>
      <c r="V740" s="31"/>
    </row>
    <row r="741" spans="1:22" ht="20.100000000000001" customHeight="1" x14ac:dyDescent="0.15">
      <c r="A741" s="31"/>
      <c r="B741" s="31"/>
      <c r="C741" s="95"/>
      <c r="D741" s="59"/>
      <c r="E741" s="59"/>
      <c r="F741" s="125"/>
      <c r="G741" s="276"/>
      <c r="H741" s="210"/>
      <c r="I741" s="8" t="str">
        <f t="shared" si="12"/>
        <v/>
      </c>
      <c r="J741" s="133" t="str">
        <f t="shared" si="12"/>
        <v/>
      </c>
      <c r="K741" s="259"/>
      <c r="L741" s="96"/>
      <c r="M741" s="59"/>
      <c r="N741" s="63"/>
      <c r="O741" s="43"/>
      <c r="P741" s="99"/>
      <c r="Q741" s="96"/>
      <c r="R741" s="24"/>
      <c r="S741" s="91"/>
      <c r="T741" s="43"/>
      <c r="U741" s="71"/>
      <c r="V741" s="31"/>
    </row>
    <row r="742" spans="1:22" ht="20.100000000000001" customHeight="1" x14ac:dyDescent="0.15">
      <c r="A742" s="31"/>
      <c r="B742" s="31"/>
      <c r="C742" s="95"/>
      <c r="D742" s="59"/>
      <c r="E742" s="59"/>
      <c r="F742" s="125"/>
      <c r="G742" s="276"/>
      <c r="H742" s="210"/>
      <c r="I742" s="8" t="str">
        <f t="shared" si="12"/>
        <v/>
      </c>
      <c r="J742" s="133" t="str">
        <f t="shared" si="12"/>
        <v/>
      </c>
      <c r="K742" s="259"/>
      <c r="L742" s="96"/>
      <c r="M742" s="59"/>
      <c r="N742" s="63"/>
      <c r="O742" s="43"/>
      <c r="P742" s="99"/>
      <c r="Q742" s="96"/>
      <c r="R742" s="24"/>
      <c r="S742" s="91"/>
      <c r="T742" s="43"/>
      <c r="U742" s="71"/>
      <c r="V742" s="31"/>
    </row>
    <row r="743" spans="1:22" ht="20.100000000000001" customHeight="1" x14ac:dyDescent="0.15">
      <c r="A743" s="31"/>
      <c r="B743" s="31"/>
      <c r="C743" s="95"/>
      <c r="D743" s="59"/>
      <c r="E743" s="59"/>
      <c r="F743" s="125"/>
      <c r="G743" s="276"/>
      <c r="H743" s="210"/>
      <c r="I743" s="8" t="str">
        <f t="shared" si="12"/>
        <v/>
      </c>
      <c r="J743" s="133" t="str">
        <f t="shared" si="12"/>
        <v/>
      </c>
      <c r="K743" s="259"/>
      <c r="L743" s="96"/>
      <c r="M743" s="59"/>
      <c r="N743" s="63"/>
      <c r="O743" s="43"/>
      <c r="P743" s="99"/>
      <c r="Q743" s="96"/>
      <c r="R743" s="24"/>
      <c r="S743" s="91"/>
      <c r="T743" s="43"/>
      <c r="U743" s="71"/>
      <c r="V743" s="31"/>
    </row>
    <row r="744" spans="1:22" ht="20.100000000000001" customHeight="1" x14ac:dyDescent="0.15">
      <c r="A744" s="31"/>
      <c r="B744" s="31"/>
      <c r="C744" s="95"/>
      <c r="D744" s="59"/>
      <c r="E744" s="59"/>
      <c r="F744" s="125"/>
      <c r="G744" s="276"/>
      <c r="H744" s="210"/>
      <c r="I744" s="8" t="str">
        <f t="shared" si="12"/>
        <v/>
      </c>
      <c r="J744" s="133" t="str">
        <f t="shared" si="12"/>
        <v/>
      </c>
      <c r="K744" s="259"/>
      <c r="L744" s="96"/>
      <c r="M744" s="59"/>
      <c r="N744" s="63"/>
      <c r="O744" s="43"/>
      <c r="P744" s="99"/>
      <c r="Q744" s="96"/>
      <c r="R744" s="24"/>
      <c r="S744" s="91"/>
      <c r="T744" s="43"/>
      <c r="U744" s="71"/>
      <c r="V744" s="31"/>
    </row>
    <row r="745" spans="1:22" ht="20.100000000000001" customHeight="1" x14ac:dyDescent="0.15">
      <c r="A745" s="31"/>
      <c r="B745" s="31"/>
      <c r="C745" s="95"/>
      <c r="D745" s="59"/>
      <c r="E745" s="59"/>
      <c r="F745" s="125"/>
      <c r="G745" s="276"/>
      <c r="H745" s="210"/>
      <c r="I745" s="8" t="str">
        <f t="shared" si="12"/>
        <v/>
      </c>
      <c r="J745" s="133" t="str">
        <f t="shared" si="12"/>
        <v/>
      </c>
      <c r="K745" s="259"/>
      <c r="L745" s="96"/>
      <c r="M745" s="59"/>
      <c r="N745" s="63"/>
      <c r="O745" s="43"/>
      <c r="P745" s="99"/>
      <c r="Q745" s="96"/>
      <c r="R745" s="24"/>
      <c r="S745" s="91"/>
      <c r="T745" s="43"/>
      <c r="U745" s="71"/>
      <c r="V745" s="31"/>
    </row>
    <row r="746" spans="1:22" ht="20.100000000000001" customHeight="1" x14ac:dyDescent="0.15">
      <c r="A746" s="31"/>
      <c r="B746" s="31"/>
      <c r="C746" s="95"/>
      <c r="D746" s="59"/>
      <c r="E746" s="59"/>
      <c r="F746" s="125"/>
      <c r="G746" s="276"/>
      <c r="H746" s="210"/>
      <c r="I746" s="8" t="str">
        <f t="shared" si="12"/>
        <v/>
      </c>
      <c r="J746" s="133" t="str">
        <f t="shared" si="12"/>
        <v/>
      </c>
      <c r="K746" s="259"/>
      <c r="L746" s="96"/>
      <c r="M746" s="59"/>
      <c r="N746" s="63"/>
      <c r="O746" s="43"/>
      <c r="P746" s="99"/>
      <c r="Q746" s="96"/>
      <c r="R746" s="24"/>
      <c r="S746" s="91"/>
      <c r="T746" s="43"/>
      <c r="U746" s="71"/>
      <c r="V746" s="31"/>
    </row>
    <row r="747" spans="1:22" ht="20.100000000000001" customHeight="1" x14ac:dyDescent="0.15">
      <c r="A747" s="31"/>
      <c r="B747" s="31"/>
      <c r="C747" s="95"/>
      <c r="D747" s="59"/>
      <c r="E747" s="59"/>
      <c r="F747" s="125"/>
      <c r="G747" s="276"/>
      <c r="H747" s="210"/>
      <c r="I747" s="8" t="str">
        <f t="shared" si="12"/>
        <v/>
      </c>
      <c r="J747" s="133" t="str">
        <f t="shared" si="12"/>
        <v/>
      </c>
      <c r="K747" s="259"/>
      <c r="L747" s="96"/>
      <c r="M747" s="59"/>
      <c r="N747" s="63"/>
      <c r="O747" s="43"/>
      <c r="P747" s="99"/>
      <c r="Q747" s="96"/>
      <c r="R747" s="24"/>
      <c r="S747" s="91"/>
      <c r="T747" s="43"/>
      <c r="U747" s="71"/>
      <c r="V747" s="31"/>
    </row>
    <row r="748" spans="1:22" ht="20.100000000000001" customHeight="1" x14ac:dyDescent="0.15">
      <c r="A748" s="31"/>
      <c r="B748" s="31"/>
      <c r="C748" s="95"/>
      <c r="D748" s="59"/>
      <c r="E748" s="59"/>
      <c r="F748" s="125"/>
      <c r="G748" s="276"/>
      <c r="H748" s="210"/>
      <c r="I748" s="8" t="str">
        <f t="shared" si="12"/>
        <v/>
      </c>
      <c r="J748" s="133" t="str">
        <f t="shared" si="12"/>
        <v/>
      </c>
      <c r="K748" s="259"/>
      <c r="L748" s="96"/>
      <c r="M748" s="59"/>
      <c r="N748" s="63"/>
      <c r="O748" s="43"/>
      <c r="P748" s="99"/>
      <c r="Q748" s="96"/>
      <c r="R748" s="24"/>
      <c r="S748" s="91"/>
      <c r="T748" s="43"/>
      <c r="U748" s="71"/>
      <c r="V748" s="31"/>
    </row>
    <row r="749" spans="1:22" ht="20.100000000000001" customHeight="1" x14ac:dyDescent="0.15">
      <c r="A749" s="31"/>
      <c r="B749" s="31"/>
      <c r="C749" s="95"/>
      <c r="D749" s="59"/>
      <c r="E749" s="59"/>
      <c r="F749" s="125"/>
      <c r="G749" s="276"/>
      <c r="H749" s="210"/>
      <c r="I749" s="8" t="str">
        <f t="shared" si="12"/>
        <v/>
      </c>
      <c r="J749" s="133" t="str">
        <f t="shared" si="12"/>
        <v/>
      </c>
      <c r="K749" s="259"/>
      <c r="L749" s="96"/>
      <c r="M749" s="59"/>
      <c r="N749" s="63"/>
      <c r="O749" s="43"/>
      <c r="P749" s="99"/>
      <c r="Q749" s="96"/>
      <c r="R749" s="24"/>
      <c r="S749" s="91"/>
      <c r="T749" s="43"/>
      <c r="U749" s="71"/>
      <c r="V749" s="31"/>
    </row>
    <row r="750" spans="1:22" ht="20.100000000000001" customHeight="1" x14ac:dyDescent="0.15">
      <c r="A750" s="31"/>
      <c r="B750" s="31"/>
      <c r="C750" s="95"/>
      <c r="D750" s="59"/>
      <c r="E750" s="59"/>
      <c r="F750" s="125"/>
      <c r="G750" s="276"/>
      <c r="H750" s="210"/>
      <c r="I750" s="8" t="str">
        <f t="shared" si="12"/>
        <v/>
      </c>
      <c r="J750" s="133" t="str">
        <f t="shared" si="12"/>
        <v/>
      </c>
      <c r="K750" s="259"/>
      <c r="L750" s="96"/>
      <c r="M750" s="59"/>
      <c r="N750" s="63"/>
      <c r="O750" s="43"/>
      <c r="P750" s="99"/>
      <c r="Q750" s="96"/>
      <c r="R750" s="24"/>
      <c r="S750" s="91"/>
      <c r="T750" s="43"/>
      <c r="U750" s="71"/>
      <c r="V750" s="31"/>
    </row>
    <row r="751" spans="1:22" ht="20.100000000000001" customHeight="1" x14ac:dyDescent="0.15">
      <c r="A751" s="31"/>
      <c r="B751" s="31"/>
      <c r="C751" s="95"/>
      <c r="D751" s="59"/>
      <c r="E751" s="59"/>
      <c r="F751" s="125"/>
      <c r="G751" s="276"/>
      <c r="H751" s="210"/>
      <c r="I751" s="8" t="str">
        <f t="shared" si="12"/>
        <v/>
      </c>
      <c r="J751" s="133" t="str">
        <f t="shared" si="12"/>
        <v/>
      </c>
      <c r="K751" s="259"/>
      <c r="L751" s="96"/>
      <c r="M751" s="59"/>
      <c r="N751" s="63"/>
      <c r="O751" s="43"/>
      <c r="P751" s="99"/>
      <c r="Q751" s="96"/>
      <c r="R751" s="24"/>
      <c r="S751" s="91"/>
      <c r="T751" s="43"/>
      <c r="U751" s="71"/>
      <c r="V751" s="31"/>
    </row>
    <row r="752" spans="1:22" ht="20.100000000000001" customHeight="1" x14ac:dyDescent="0.15">
      <c r="A752" s="31"/>
      <c r="B752" s="31"/>
      <c r="C752" s="95"/>
      <c r="D752" s="59"/>
      <c r="E752" s="59"/>
      <c r="F752" s="125"/>
      <c r="G752" s="276"/>
      <c r="H752" s="210"/>
      <c r="I752" s="8" t="str">
        <f t="shared" si="12"/>
        <v/>
      </c>
      <c r="J752" s="133" t="str">
        <f t="shared" si="12"/>
        <v/>
      </c>
      <c r="K752" s="259"/>
      <c r="L752" s="96"/>
      <c r="M752" s="59"/>
      <c r="N752" s="63"/>
      <c r="O752" s="43"/>
      <c r="P752" s="99"/>
      <c r="Q752" s="96"/>
      <c r="R752" s="24"/>
      <c r="S752" s="91"/>
      <c r="T752" s="43"/>
      <c r="U752" s="71"/>
      <c r="V752" s="31"/>
    </row>
    <row r="753" spans="1:22" ht="20.100000000000001" customHeight="1" x14ac:dyDescent="0.15">
      <c r="A753" s="31"/>
      <c r="B753" s="31"/>
      <c r="C753" s="95"/>
      <c r="D753" s="59"/>
      <c r="E753" s="59"/>
      <c r="F753" s="125"/>
      <c r="G753" s="276"/>
      <c r="H753" s="210"/>
      <c r="I753" s="8" t="str">
        <f t="shared" si="12"/>
        <v/>
      </c>
      <c r="J753" s="133" t="str">
        <f t="shared" si="12"/>
        <v/>
      </c>
      <c r="K753" s="259"/>
      <c r="L753" s="96"/>
      <c r="M753" s="59"/>
      <c r="N753" s="63"/>
      <c r="O753" s="43"/>
      <c r="P753" s="99"/>
      <c r="Q753" s="96"/>
      <c r="R753" s="24"/>
      <c r="S753" s="91"/>
      <c r="T753" s="43"/>
      <c r="U753" s="71"/>
      <c r="V753" s="31"/>
    </row>
    <row r="754" spans="1:22" ht="20.100000000000001" customHeight="1" x14ac:dyDescent="0.15">
      <c r="A754" s="31"/>
      <c r="B754" s="31"/>
      <c r="C754" s="95"/>
      <c r="D754" s="59"/>
      <c r="E754" s="59"/>
      <c r="F754" s="125"/>
      <c r="G754" s="276"/>
      <c r="H754" s="210"/>
      <c r="I754" s="8" t="str">
        <f t="shared" si="12"/>
        <v/>
      </c>
      <c r="J754" s="133" t="str">
        <f t="shared" si="12"/>
        <v/>
      </c>
      <c r="K754" s="259"/>
      <c r="L754" s="96"/>
      <c r="M754" s="59"/>
      <c r="N754" s="63"/>
      <c r="O754" s="43"/>
      <c r="P754" s="99"/>
      <c r="Q754" s="96"/>
      <c r="R754" s="24"/>
      <c r="S754" s="91"/>
      <c r="T754" s="43"/>
      <c r="U754" s="71"/>
      <c r="V754" s="31"/>
    </row>
    <row r="755" spans="1:22" ht="20.100000000000001" customHeight="1" x14ac:dyDescent="0.15">
      <c r="A755" s="31"/>
      <c r="B755" s="31"/>
      <c r="C755" s="95"/>
      <c r="D755" s="59"/>
      <c r="E755" s="59"/>
      <c r="F755" s="125"/>
      <c r="G755" s="276"/>
      <c r="H755" s="210"/>
      <c r="I755" s="8" t="str">
        <f t="shared" si="12"/>
        <v/>
      </c>
      <c r="J755" s="133" t="str">
        <f t="shared" si="12"/>
        <v/>
      </c>
      <c r="K755" s="259"/>
      <c r="L755" s="96"/>
      <c r="M755" s="59"/>
      <c r="N755" s="63"/>
      <c r="O755" s="43"/>
      <c r="P755" s="99"/>
      <c r="Q755" s="96"/>
      <c r="R755" s="24"/>
      <c r="S755" s="91"/>
      <c r="T755" s="43"/>
      <c r="U755" s="71"/>
      <c r="V755" s="31"/>
    </row>
    <row r="756" spans="1:22" ht="20.100000000000001" customHeight="1" x14ac:dyDescent="0.15">
      <c r="A756" s="31"/>
      <c r="B756" s="31"/>
      <c r="C756" s="95"/>
      <c r="D756" s="59"/>
      <c r="E756" s="59"/>
      <c r="F756" s="125"/>
      <c r="G756" s="276"/>
      <c r="H756" s="210"/>
      <c r="I756" s="8" t="str">
        <f t="shared" si="12"/>
        <v/>
      </c>
      <c r="J756" s="133" t="str">
        <f t="shared" si="12"/>
        <v/>
      </c>
      <c r="K756" s="259"/>
      <c r="L756" s="96"/>
      <c r="M756" s="59"/>
      <c r="N756" s="63"/>
      <c r="O756" s="43"/>
      <c r="P756" s="99"/>
      <c r="Q756" s="96"/>
      <c r="R756" s="24"/>
      <c r="S756" s="91"/>
      <c r="T756" s="43"/>
      <c r="U756" s="71"/>
      <c r="V756" s="31"/>
    </row>
    <row r="757" spans="1:22" ht="20.100000000000001" customHeight="1" x14ac:dyDescent="0.15">
      <c r="A757" s="31"/>
      <c r="B757" s="31"/>
      <c r="C757" s="95"/>
      <c r="D757" s="59"/>
      <c r="E757" s="59"/>
      <c r="F757" s="125"/>
      <c r="G757" s="276"/>
      <c r="H757" s="210"/>
      <c r="I757" s="8" t="str">
        <f t="shared" si="12"/>
        <v/>
      </c>
      <c r="J757" s="133" t="str">
        <f t="shared" si="12"/>
        <v/>
      </c>
      <c r="K757" s="259"/>
      <c r="L757" s="96"/>
      <c r="M757" s="59"/>
      <c r="N757" s="63"/>
      <c r="O757" s="43"/>
      <c r="P757" s="99"/>
      <c r="Q757" s="96"/>
      <c r="R757" s="24"/>
      <c r="S757" s="91"/>
      <c r="T757" s="43"/>
      <c r="U757" s="71"/>
      <c r="V757" s="31"/>
    </row>
    <row r="758" spans="1:22" ht="20.100000000000001" customHeight="1" x14ac:dyDescent="0.15">
      <c r="A758" s="31"/>
      <c r="B758" s="31"/>
      <c r="C758" s="95"/>
      <c r="D758" s="59"/>
      <c r="E758" s="59"/>
      <c r="F758" s="125"/>
      <c r="G758" s="276"/>
      <c r="H758" s="210"/>
      <c r="I758" s="8" t="str">
        <f t="shared" si="12"/>
        <v/>
      </c>
      <c r="J758" s="133" t="str">
        <f t="shared" si="12"/>
        <v/>
      </c>
      <c r="K758" s="259"/>
      <c r="L758" s="96"/>
      <c r="M758" s="59"/>
      <c r="N758" s="63"/>
      <c r="O758" s="43"/>
      <c r="P758" s="99"/>
      <c r="Q758" s="96"/>
      <c r="R758" s="24"/>
      <c r="S758" s="91"/>
      <c r="T758" s="43"/>
      <c r="U758" s="71"/>
      <c r="V758" s="31"/>
    </row>
    <row r="759" spans="1:22" ht="20.100000000000001" customHeight="1" x14ac:dyDescent="0.15">
      <c r="A759" s="31"/>
      <c r="B759" s="31"/>
      <c r="C759" s="95"/>
      <c r="D759" s="59"/>
      <c r="E759" s="59"/>
      <c r="F759" s="125"/>
      <c r="G759" s="276"/>
      <c r="H759" s="210"/>
      <c r="I759" s="8" t="str">
        <f t="shared" si="12"/>
        <v/>
      </c>
      <c r="J759" s="133" t="str">
        <f t="shared" si="12"/>
        <v/>
      </c>
      <c r="K759" s="259"/>
      <c r="L759" s="96"/>
      <c r="M759" s="59"/>
      <c r="N759" s="63"/>
      <c r="O759" s="43"/>
      <c r="P759" s="99"/>
      <c r="Q759" s="96"/>
      <c r="R759" s="24"/>
      <c r="S759" s="91"/>
      <c r="T759" s="43"/>
      <c r="U759" s="71"/>
      <c r="V759" s="31"/>
    </row>
    <row r="760" spans="1:22" ht="20.100000000000001" customHeight="1" x14ac:dyDescent="0.15">
      <c r="A760" s="31"/>
      <c r="B760" s="31"/>
      <c r="C760" s="95"/>
      <c r="D760" s="59"/>
      <c r="E760" s="59"/>
      <c r="F760" s="125"/>
      <c r="G760" s="276"/>
      <c r="H760" s="210"/>
      <c r="I760" s="8" t="str">
        <f t="shared" si="12"/>
        <v/>
      </c>
      <c r="J760" s="133" t="str">
        <f t="shared" si="12"/>
        <v/>
      </c>
      <c r="K760" s="259"/>
      <c r="L760" s="96"/>
      <c r="M760" s="59"/>
      <c r="N760" s="63"/>
      <c r="O760" s="43"/>
      <c r="P760" s="99"/>
      <c r="Q760" s="96"/>
      <c r="R760" s="24"/>
      <c r="S760" s="91"/>
      <c r="T760" s="43"/>
      <c r="U760" s="71"/>
      <c r="V760" s="31"/>
    </row>
    <row r="761" spans="1:22" ht="20.100000000000001" customHeight="1" x14ac:dyDescent="0.15">
      <c r="A761" s="31"/>
      <c r="B761" s="31"/>
      <c r="C761" s="95"/>
      <c r="D761" s="59"/>
      <c r="E761" s="59"/>
      <c r="F761" s="125"/>
      <c r="G761" s="276"/>
      <c r="H761" s="210"/>
      <c r="I761" s="8" t="str">
        <f t="shared" si="12"/>
        <v/>
      </c>
      <c r="J761" s="133" t="str">
        <f t="shared" si="12"/>
        <v/>
      </c>
      <c r="K761" s="259"/>
      <c r="L761" s="96"/>
      <c r="M761" s="59"/>
      <c r="N761" s="63"/>
      <c r="O761" s="43"/>
      <c r="P761" s="99"/>
      <c r="Q761" s="96"/>
      <c r="R761" s="24"/>
      <c r="S761" s="91"/>
      <c r="T761" s="43"/>
      <c r="U761" s="71"/>
      <c r="V761" s="31"/>
    </row>
    <row r="762" spans="1:22" ht="20.100000000000001" customHeight="1" x14ac:dyDescent="0.15">
      <c r="A762" s="31"/>
      <c r="B762" s="31"/>
      <c r="C762" s="95"/>
      <c r="D762" s="59"/>
      <c r="E762" s="59"/>
      <c r="F762" s="125"/>
      <c r="G762" s="276"/>
      <c r="H762" s="210"/>
      <c r="I762" s="8" t="str">
        <f t="shared" si="12"/>
        <v/>
      </c>
      <c r="J762" s="133" t="str">
        <f t="shared" si="12"/>
        <v/>
      </c>
      <c r="K762" s="259"/>
      <c r="L762" s="96"/>
      <c r="M762" s="59"/>
      <c r="N762" s="63"/>
      <c r="O762" s="43"/>
      <c r="P762" s="99"/>
      <c r="Q762" s="96"/>
      <c r="R762" s="24"/>
      <c r="S762" s="91"/>
      <c r="T762" s="43"/>
      <c r="U762" s="71"/>
      <c r="V762" s="31"/>
    </row>
    <row r="763" spans="1:22" ht="20.100000000000001" customHeight="1" x14ac:dyDescent="0.15">
      <c r="A763" s="31"/>
      <c r="B763" s="31"/>
      <c r="C763" s="95"/>
      <c r="D763" s="59"/>
      <c r="E763" s="59"/>
      <c r="F763" s="125"/>
      <c r="G763" s="276"/>
      <c r="H763" s="210"/>
      <c r="I763" s="8" t="str">
        <f t="shared" si="12"/>
        <v/>
      </c>
      <c r="J763" s="133" t="str">
        <f t="shared" si="12"/>
        <v/>
      </c>
      <c r="K763" s="259"/>
      <c r="L763" s="96"/>
      <c r="M763" s="59"/>
      <c r="N763" s="63"/>
      <c r="O763" s="43"/>
      <c r="P763" s="99"/>
      <c r="Q763" s="96"/>
      <c r="R763" s="24"/>
      <c r="S763" s="91"/>
      <c r="T763" s="43"/>
      <c r="U763" s="71"/>
      <c r="V763" s="31"/>
    </row>
    <row r="764" spans="1:22" ht="20.100000000000001" customHeight="1" x14ac:dyDescent="0.15">
      <c r="A764" s="31"/>
      <c r="B764" s="31"/>
      <c r="C764" s="95"/>
      <c r="D764" s="59"/>
      <c r="E764" s="59"/>
      <c r="F764" s="125"/>
      <c r="G764" s="276"/>
      <c r="H764" s="210"/>
      <c r="I764" s="8" t="str">
        <f t="shared" si="12"/>
        <v/>
      </c>
      <c r="J764" s="133" t="str">
        <f t="shared" si="12"/>
        <v/>
      </c>
      <c r="K764" s="259"/>
      <c r="L764" s="96"/>
      <c r="M764" s="59"/>
      <c r="N764" s="63"/>
      <c r="O764" s="43"/>
      <c r="P764" s="99"/>
      <c r="Q764" s="96"/>
      <c r="R764" s="24"/>
      <c r="S764" s="91"/>
      <c r="T764" s="43"/>
      <c r="U764" s="71"/>
      <c r="V764" s="31"/>
    </row>
    <row r="765" spans="1:22" ht="20.100000000000001" customHeight="1" x14ac:dyDescent="0.15">
      <c r="A765" s="31"/>
      <c r="B765" s="31"/>
      <c r="C765" s="95"/>
      <c r="D765" s="59"/>
      <c r="E765" s="59"/>
      <c r="F765" s="125"/>
      <c r="G765" s="276"/>
      <c r="H765" s="210"/>
      <c r="I765" s="8" t="str">
        <f t="shared" si="12"/>
        <v/>
      </c>
      <c r="J765" s="133" t="str">
        <f t="shared" si="12"/>
        <v/>
      </c>
      <c r="K765" s="259"/>
      <c r="L765" s="96"/>
      <c r="M765" s="59"/>
      <c r="N765" s="63"/>
      <c r="O765" s="43"/>
      <c r="P765" s="99"/>
      <c r="Q765" s="96"/>
      <c r="R765" s="24"/>
      <c r="S765" s="91"/>
      <c r="T765" s="43"/>
      <c r="U765" s="71"/>
      <c r="V765" s="31"/>
    </row>
    <row r="766" spans="1:22" ht="20.100000000000001" customHeight="1" x14ac:dyDescent="0.15">
      <c r="A766" s="31"/>
      <c r="B766" s="31"/>
      <c r="C766" s="95"/>
      <c r="D766" s="59"/>
      <c r="E766" s="59"/>
      <c r="F766" s="125"/>
      <c r="G766" s="276"/>
      <c r="H766" s="210"/>
      <c r="I766" s="8" t="str">
        <f t="shared" si="12"/>
        <v/>
      </c>
      <c r="J766" s="133" t="str">
        <f t="shared" si="12"/>
        <v/>
      </c>
      <c r="K766" s="259"/>
      <c r="L766" s="96"/>
      <c r="M766" s="59"/>
      <c r="N766" s="63"/>
      <c r="O766" s="43"/>
      <c r="P766" s="99"/>
      <c r="Q766" s="96"/>
      <c r="R766" s="24"/>
      <c r="S766" s="91"/>
      <c r="T766" s="43"/>
      <c r="U766" s="71"/>
      <c r="V766" s="31"/>
    </row>
    <row r="767" spans="1:22" ht="20.100000000000001" customHeight="1" x14ac:dyDescent="0.15">
      <c r="A767" s="31"/>
      <c r="B767" s="31"/>
      <c r="C767" s="95"/>
      <c r="D767" s="59"/>
      <c r="E767" s="59"/>
      <c r="F767" s="125"/>
      <c r="G767" s="276"/>
      <c r="H767" s="210"/>
      <c r="I767" s="8" t="str">
        <f t="shared" si="12"/>
        <v/>
      </c>
      <c r="J767" s="133" t="str">
        <f t="shared" si="12"/>
        <v/>
      </c>
      <c r="K767" s="259"/>
      <c r="L767" s="96"/>
      <c r="M767" s="59"/>
      <c r="N767" s="63"/>
      <c r="O767" s="43"/>
      <c r="P767" s="99"/>
      <c r="Q767" s="96"/>
      <c r="R767" s="24"/>
      <c r="S767" s="91"/>
      <c r="T767" s="43"/>
      <c r="U767" s="71"/>
      <c r="V767" s="31"/>
    </row>
    <row r="768" spans="1:22" ht="20.100000000000001" customHeight="1" x14ac:dyDescent="0.15">
      <c r="A768" s="31"/>
      <c r="B768" s="31"/>
      <c r="C768" s="95"/>
      <c r="D768" s="59"/>
      <c r="E768" s="59"/>
      <c r="F768" s="125"/>
      <c r="G768" s="276"/>
      <c r="H768" s="210"/>
      <c r="I768" s="8" t="str">
        <f t="shared" si="12"/>
        <v/>
      </c>
      <c r="J768" s="133" t="str">
        <f t="shared" si="12"/>
        <v/>
      </c>
      <c r="K768" s="259"/>
      <c r="L768" s="96"/>
      <c r="M768" s="59"/>
      <c r="N768" s="63"/>
      <c r="O768" s="43"/>
      <c r="P768" s="99"/>
      <c r="Q768" s="96"/>
      <c r="R768" s="24"/>
      <c r="S768" s="91"/>
      <c r="T768" s="43"/>
      <c r="U768" s="71"/>
      <c r="V768" s="31"/>
    </row>
    <row r="769" spans="1:22" ht="20.100000000000001" customHeight="1" x14ac:dyDescent="0.15">
      <c r="A769" s="31"/>
      <c r="B769" s="31"/>
      <c r="C769" s="95"/>
      <c r="D769" s="59"/>
      <c r="E769" s="59"/>
      <c r="F769" s="125"/>
      <c r="G769" s="276"/>
      <c r="H769" s="210"/>
      <c r="I769" s="8" t="str">
        <f t="shared" si="12"/>
        <v/>
      </c>
      <c r="J769" s="133" t="str">
        <f t="shared" si="12"/>
        <v/>
      </c>
      <c r="K769" s="259"/>
      <c r="L769" s="96"/>
      <c r="M769" s="59"/>
      <c r="N769" s="63"/>
      <c r="O769" s="43"/>
      <c r="P769" s="99"/>
      <c r="Q769" s="96"/>
      <c r="R769" s="24"/>
      <c r="S769" s="91"/>
      <c r="T769" s="43"/>
      <c r="U769" s="71"/>
      <c r="V769" s="31"/>
    </row>
    <row r="770" spans="1:22" ht="20.100000000000001" customHeight="1" x14ac:dyDescent="0.15">
      <c r="A770" s="31"/>
      <c r="B770" s="31"/>
      <c r="C770" s="95"/>
      <c r="D770" s="59"/>
      <c r="E770" s="59"/>
      <c r="F770" s="125"/>
      <c r="G770" s="276"/>
      <c r="H770" s="210"/>
      <c r="I770" s="8" t="str">
        <f t="shared" si="12"/>
        <v/>
      </c>
      <c r="J770" s="133" t="str">
        <f t="shared" si="12"/>
        <v/>
      </c>
      <c r="K770" s="259"/>
      <c r="L770" s="96"/>
      <c r="M770" s="59"/>
      <c r="N770" s="63"/>
      <c r="O770" s="43"/>
      <c r="P770" s="99"/>
      <c r="Q770" s="96"/>
      <c r="R770" s="24"/>
      <c r="S770" s="91"/>
      <c r="T770" s="43"/>
      <c r="U770" s="71"/>
      <c r="V770" s="31"/>
    </row>
    <row r="771" spans="1:22" ht="20.100000000000001" customHeight="1" x14ac:dyDescent="0.15">
      <c r="A771" s="31"/>
      <c r="B771" s="31"/>
      <c r="C771" s="95"/>
      <c r="D771" s="59"/>
      <c r="E771" s="59"/>
      <c r="F771" s="125"/>
      <c r="G771" s="276"/>
      <c r="H771" s="210"/>
      <c r="I771" s="8" t="str">
        <f t="shared" si="12"/>
        <v/>
      </c>
      <c r="J771" s="133" t="str">
        <f t="shared" si="12"/>
        <v/>
      </c>
      <c r="K771" s="259"/>
      <c r="L771" s="96"/>
      <c r="M771" s="59"/>
      <c r="N771" s="63"/>
      <c r="O771" s="43"/>
      <c r="P771" s="99"/>
      <c r="Q771" s="96"/>
      <c r="R771" s="24"/>
      <c r="S771" s="91"/>
      <c r="T771" s="43"/>
      <c r="U771" s="71"/>
      <c r="V771" s="31"/>
    </row>
    <row r="772" spans="1:22" ht="20.100000000000001" customHeight="1" x14ac:dyDescent="0.15">
      <c r="A772" s="31"/>
      <c r="B772" s="31"/>
      <c r="C772" s="95"/>
      <c r="D772" s="59"/>
      <c r="E772" s="59"/>
      <c r="F772" s="125"/>
      <c r="G772" s="276"/>
      <c r="H772" s="210"/>
      <c r="I772" s="8" t="str">
        <f t="shared" si="12"/>
        <v/>
      </c>
      <c r="J772" s="133" t="str">
        <f t="shared" si="12"/>
        <v/>
      </c>
      <c r="K772" s="259"/>
      <c r="L772" s="96"/>
      <c r="M772" s="59"/>
      <c r="N772" s="63"/>
      <c r="O772" s="43"/>
      <c r="P772" s="99"/>
      <c r="Q772" s="96"/>
      <c r="R772" s="24"/>
      <c r="S772" s="91"/>
      <c r="T772" s="43"/>
      <c r="U772" s="71"/>
      <c r="V772" s="31"/>
    </row>
    <row r="773" spans="1:22" ht="20.100000000000001" customHeight="1" x14ac:dyDescent="0.15">
      <c r="A773" s="31"/>
      <c r="B773" s="31"/>
      <c r="C773" s="95"/>
      <c r="D773" s="59"/>
      <c r="E773" s="59"/>
      <c r="F773" s="125"/>
      <c r="G773" s="276"/>
      <c r="H773" s="210"/>
      <c r="I773" s="8" t="str">
        <f t="shared" si="12"/>
        <v/>
      </c>
      <c r="J773" s="133" t="str">
        <f t="shared" si="12"/>
        <v/>
      </c>
      <c r="K773" s="259"/>
      <c r="L773" s="96"/>
      <c r="M773" s="59"/>
      <c r="N773" s="63"/>
      <c r="O773" s="43"/>
      <c r="P773" s="99"/>
      <c r="Q773" s="96"/>
      <c r="R773" s="24"/>
      <c r="S773" s="91"/>
      <c r="T773" s="43"/>
      <c r="U773" s="71"/>
      <c r="V773" s="31"/>
    </row>
    <row r="774" spans="1:22" ht="20.100000000000001" customHeight="1" x14ac:dyDescent="0.15">
      <c r="A774" s="31"/>
      <c r="B774" s="31"/>
      <c r="C774" s="95"/>
      <c r="D774" s="59"/>
      <c r="E774" s="59"/>
      <c r="F774" s="125"/>
      <c r="G774" s="276"/>
      <c r="H774" s="210"/>
      <c r="I774" s="8" t="str">
        <f t="shared" si="12"/>
        <v/>
      </c>
      <c r="J774" s="133" t="str">
        <f t="shared" si="12"/>
        <v/>
      </c>
      <c r="K774" s="259"/>
      <c r="L774" s="96"/>
      <c r="M774" s="59"/>
      <c r="N774" s="63"/>
      <c r="O774" s="43"/>
      <c r="P774" s="99"/>
      <c r="Q774" s="96"/>
      <c r="R774" s="24"/>
      <c r="S774" s="91"/>
      <c r="T774" s="43"/>
      <c r="U774" s="71"/>
      <c r="V774" s="31"/>
    </row>
    <row r="775" spans="1:22" ht="20.100000000000001" customHeight="1" x14ac:dyDescent="0.15">
      <c r="A775" s="31"/>
      <c r="B775" s="31"/>
      <c r="C775" s="95"/>
      <c r="D775" s="59"/>
      <c r="E775" s="59"/>
      <c r="F775" s="125"/>
      <c r="G775" s="276"/>
      <c r="H775" s="210"/>
      <c r="I775" s="8" t="str">
        <f t="shared" ref="I775:J838" si="13">PHONETIC(G775)</f>
        <v/>
      </c>
      <c r="J775" s="133" t="str">
        <f t="shared" si="13"/>
        <v/>
      </c>
      <c r="K775" s="259"/>
      <c r="L775" s="96"/>
      <c r="M775" s="59"/>
      <c r="N775" s="63"/>
      <c r="O775" s="43"/>
      <c r="P775" s="99"/>
      <c r="Q775" s="96"/>
      <c r="R775" s="24"/>
      <c r="S775" s="91"/>
      <c r="T775" s="43"/>
      <c r="U775" s="71"/>
      <c r="V775" s="31"/>
    </row>
    <row r="776" spans="1:22" ht="20.100000000000001" customHeight="1" x14ac:dyDescent="0.15">
      <c r="A776" s="31"/>
      <c r="B776" s="31"/>
      <c r="C776" s="95"/>
      <c r="D776" s="59"/>
      <c r="E776" s="59"/>
      <c r="F776" s="125"/>
      <c r="G776" s="276"/>
      <c r="H776" s="210"/>
      <c r="I776" s="8" t="str">
        <f t="shared" si="13"/>
        <v/>
      </c>
      <c r="J776" s="133" t="str">
        <f t="shared" si="13"/>
        <v/>
      </c>
      <c r="K776" s="259"/>
      <c r="L776" s="96"/>
      <c r="M776" s="59"/>
      <c r="N776" s="63"/>
      <c r="O776" s="43"/>
      <c r="P776" s="99"/>
      <c r="Q776" s="96"/>
      <c r="R776" s="24"/>
      <c r="S776" s="91"/>
      <c r="T776" s="43"/>
      <c r="U776" s="71"/>
      <c r="V776" s="31"/>
    </row>
    <row r="777" spans="1:22" ht="20.100000000000001" customHeight="1" x14ac:dyDescent="0.15">
      <c r="A777" s="31"/>
      <c r="B777" s="31"/>
      <c r="C777" s="95"/>
      <c r="D777" s="59"/>
      <c r="E777" s="59"/>
      <c r="F777" s="125"/>
      <c r="G777" s="276"/>
      <c r="H777" s="210"/>
      <c r="I777" s="8" t="str">
        <f t="shared" si="13"/>
        <v/>
      </c>
      <c r="J777" s="133" t="str">
        <f t="shared" si="13"/>
        <v/>
      </c>
      <c r="K777" s="259"/>
      <c r="L777" s="96"/>
      <c r="M777" s="59"/>
      <c r="N777" s="63"/>
      <c r="O777" s="43"/>
      <c r="P777" s="99"/>
      <c r="Q777" s="96"/>
      <c r="R777" s="24"/>
      <c r="S777" s="91"/>
      <c r="T777" s="43"/>
      <c r="U777" s="71"/>
      <c r="V777" s="31"/>
    </row>
    <row r="778" spans="1:22" ht="20.100000000000001" customHeight="1" x14ac:dyDescent="0.15">
      <c r="A778" s="31"/>
      <c r="B778" s="31"/>
      <c r="C778" s="95"/>
      <c r="D778" s="59"/>
      <c r="E778" s="59"/>
      <c r="F778" s="125"/>
      <c r="G778" s="276"/>
      <c r="H778" s="210"/>
      <c r="I778" s="8" t="str">
        <f t="shared" si="13"/>
        <v/>
      </c>
      <c r="J778" s="133" t="str">
        <f t="shared" si="13"/>
        <v/>
      </c>
      <c r="K778" s="259"/>
      <c r="L778" s="96"/>
      <c r="M778" s="59"/>
      <c r="N778" s="63"/>
      <c r="O778" s="43"/>
      <c r="P778" s="99"/>
      <c r="Q778" s="96"/>
      <c r="R778" s="24"/>
      <c r="S778" s="91"/>
      <c r="T778" s="43"/>
      <c r="U778" s="71"/>
      <c r="V778" s="31"/>
    </row>
    <row r="779" spans="1:22" ht="20.100000000000001" customHeight="1" x14ac:dyDescent="0.15">
      <c r="A779" s="31"/>
      <c r="B779" s="31"/>
      <c r="C779" s="95"/>
      <c r="D779" s="59"/>
      <c r="E779" s="59"/>
      <c r="F779" s="125"/>
      <c r="G779" s="276"/>
      <c r="H779" s="210"/>
      <c r="I779" s="8" t="str">
        <f t="shared" si="13"/>
        <v/>
      </c>
      <c r="J779" s="133" t="str">
        <f t="shared" si="13"/>
        <v/>
      </c>
      <c r="K779" s="259"/>
      <c r="L779" s="96"/>
      <c r="M779" s="59"/>
      <c r="N779" s="63"/>
      <c r="O779" s="43"/>
      <c r="P779" s="99"/>
      <c r="Q779" s="96"/>
      <c r="R779" s="24"/>
      <c r="S779" s="91"/>
      <c r="T779" s="43"/>
      <c r="U779" s="71"/>
      <c r="V779" s="31"/>
    </row>
    <row r="780" spans="1:22" ht="20.100000000000001" customHeight="1" x14ac:dyDescent="0.15">
      <c r="A780" s="31"/>
      <c r="B780" s="31"/>
      <c r="C780" s="95"/>
      <c r="D780" s="59"/>
      <c r="E780" s="59"/>
      <c r="F780" s="125"/>
      <c r="G780" s="276"/>
      <c r="H780" s="210"/>
      <c r="I780" s="8" t="str">
        <f t="shared" si="13"/>
        <v/>
      </c>
      <c r="J780" s="133" t="str">
        <f t="shared" si="13"/>
        <v/>
      </c>
      <c r="K780" s="259"/>
      <c r="L780" s="96"/>
      <c r="M780" s="59"/>
      <c r="N780" s="63"/>
      <c r="O780" s="43"/>
      <c r="P780" s="99"/>
      <c r="Q780" s="96"/>
      <c r="R780" s="24"/>
      <c r="S780" s="91"/>
      <c r="T780" s="43"/>
      <c r="U780" s="71"/>
      <c r="V780" s="31"/>
    </row>
    <row r="781" spans="1:22" ht="20.100000000000001" customHeight="1" x14ac:dyDescent="0.15">
      <c r="A781" s="31"/>
      <c r="B781" s="31"/>
      <c r="C781" s="95"/>
      <c r="D781" s="59"/>
      <c r="E781" s="59"/>
      <c r="F781" s="125"/>
      <c r="G781" s="276"/>
      <c r="H781" s="210"/>
      <c r="I781" s="8" t="str">
        <f t="shared" si="13"/>
        <v/>
      </c>
      <c r="J781" s="133" t="str">
        <f t="shared" si="13"/>
        <v/>
      </c>
      <c r="K781" s="259"/>
      <c r="L781" s="96"/>
      <c r="M781" s="59"/>
      <c r="N781" s="63"/>
      <c r="O781" s="43"/>
      <c r="P781" s="99"/>
      <c r="Q781" s="96"/>
      <c r="R781" s="24"/>
      <c r="S781" s="91"/>
      <c r="T781" s="43"/>
      <c r="U781" s="71"/>
      <c r="V781" s="31"/>
    </row>
    <row r="782" spans="1:22" ht="20.100000000000001" customHeight="1" x14ac:dyDescent="0.15">
      <c r="A782" s="31"/>
      <c r="B782" s="31"/>
      <c r="C782" s="95"/>
      <c r="D782" s="59"/>
      <c r="E782" s="59"/>
      <c r="F782" s="125"/>
      <c r="G782" s="276"/>
      <c r="H782" s="210"/>
      <c r="I782" s="8" t="str">
        <f t="shared" si="13"/>
        <v/>
      </c>
      <c r="J782" s="133" t="str">
        <f t="shared" si="13"/>
        <v/>
      </c>
      <c r="K782" s="259"/>
      <c r="L782" s="96"/>
      <c r="M782" s="59"/>
      <c r="N782" s="63"/>
      <c r="O782" s="43"/>
      <c r="P782" s="99"/>
      <c r="Q782" s="96"/>
      <c r="R782" s="24"/>
      <c r="S782" s="91"/>
      <c r="T782" s="43"/>
      <c r="U782" s="71"/>
      <c r="V782" s="31"/>
    </row>
    <row r="783" spans="1:22" ht="20.100000000000001" customHeight="1" x14ac:dyDescent="0.15">
      <c r="A783" s="31"/>
      <c r="B783" s="31"/>
      <c r="C783" s="95"/>
      <c r="D783" s="59"/>
      <c r="E783" s="59"/>
      <c r="F783" s="125"/>
      <c r="G783" s="276"/>
      <c r="H783" s="210"/>
      <c r="I783" s="8" t="str">
        <f t="shared" si="13"/>
        <v/>
      </c>
      <c r="J783" s="133" t="str">
        <f t="shared" si="13"/>
        <v/>
      </c>
      <c r="K783" s="259"/>
      <c r="L783" s="96"/>
      <c r="M783" s="59"/>
      <c r="N783" s="63"/>
      <c r="O783" s="43"/>
      <c r="P783" s="99"/>
      <c r="Q783" s="96"/>
      <c r="R783" s="24"/>
      <c r="S783" s="91"/>
      <c r="T783" s="43"/>
      <c r="U783" s="71"/>
      <c r="V783" s="31"/>
    </row>
    <row r="784" spans="1:22" ht="20.100000000000001" customHeight="1" x14ac:dyDescent="0.15">
      <c r="A784" s="31"/>
      <c r="B784" s="31"/>
      <c r="C784" s="95"/>
      <c r="D784" s="59"/>
      <c r="E784" s="59"/>
      <c r="F784" s="125"/>
      <c r="G784" s="276"/>
      <c r="H784" s="210"/>
      <c r="I784" s="8" t="str">
        <f t="shared" si="13"/>
        <v/>
      </c>
      <c r="J784" s="133" t="str">
        <f t="shared" si="13"/>
        <v/>
      </c>
      <c r="K784" s="259"/>
      <c r="L784" s="96"/>
      <c r="M784" s="59"/>
      <c r="N784" s="63"/>
      <c r="O784" s="43"/>
      <c r="P784" s="99"/>
      <c r="Q784" s="96"/>
      <c r="R784" s="24"/>
      <c r="S784" s="91"/>
      <c r="T784" s="1"/>
      <c r="U784" s="71"/>
      <c r="V784" s="31"/>
    </row>
    <row r="785" spans="1:22" ht="20.100000000000001" customHeight="1" x14ac:dyDescent="0.15">
      <c r="A785" s="31"/>
      <c r="B785" s="31"/>
      <c r="C785" s="95"/>
      <c r="D785" s="59"/>
      <c r="E785" s="59"/>
      <c r="F785" s="125"/>
      <c r="G785" s="276"/>
      <c r="H785" s="210"/>
      <c r="I785" s="8" t="str">
        <f t="shared" si="13"/>
        <v/>
      </c>
      <c r="J785" s="133" t="str">
        <f t="shared" si="13"/>
        <v/>
      </c>
      <c r="K785" s="259"/>
      <c r="L785" s="96"/>
      <c r="M785" s="59"/>
      <c r="N785" s="63"/>
      <c r="O785" s="43"/>
      <c r="P785" s="99"/>
      <c r="Q785" s="96"/>
      <c r="R785" s="24"/>
      <c r="S785" s="91"/>
      <c r="T785" s="1"/>
      <c r="U785" s="71"/>
      <c r="V785" s="31"/>
    </row>
    <row r="786" spans="1:22" ht="20.100000000000001" customHeight="1" x14ac:dyDescent="0.15">
      <c r="A786" s="31"/>
      <c r="B786" s="31"/>
      <c r="C786" s="95"/>
      <c r="D786" s="59"/>
      <c r="E786" s="59"/>
      <c r="F786" s="125"/>
      <c r="G786" s="276"/>
      <c r="H786" s="210"/>
      <c r="I786" s="8" t="str">
        <f t="shared" si="13"/>
        <v/>
      </c>
      <c r="J786" s="133" t="str">
        <f t="shared" si="13"/>
        <v/>
      </c>
      <c r="K786" s="259"/>
      <c r="L786" s="96"/>
      <c r="M786" s="59"/>
      <c r="N786" s="63"/>
      <c r="O786" s="43"/>
      <c r="P786" s="99"/>
      <c r="Q786" s="96"/>
      <c r="R786" s="24"/>
      <c r="S786" s="91"/>
      <c r="T786" s="1"/>
      <c r="U786" s="71"/>
      <c r="V786" s="31"/>
    </row>
    <row r="787" spans="1:22" ht="20.100000000000001" customHeight="1" x14ac:dyDescent="0.15">
      <c r="A787" s="31"/>
      <c r="B787" s="31"/>
      <c r="C787" s="95"/>
      <c r="D787" s="59"/>
      <c r="E787" s="59"/>
      <c r="F787" s="125"/>
      <c r="G787" s="276"/>
      <c r="H787" s="210"/>
      <c r="I787" s="8" t="str">
        <f t="shared" si="13"/>
        <v/>
      </c>
      <c r="J787" s="133" t="str">
        <f t="shared" si="13"/>
        <v/>
      </c>
      <c r="K787" s="259"/>
      <c r="L787" s="96"/>
      <c r="M787" s="59"/>
      <c r="N787" s="63"/>
      <c r="O787" s="43"/>
      <c r="P787" s="99"/>
      <c r="Q787" s="96"/>
      <c r="R787" s="24"/>
      <c r="S787" s="91"/>
      <c r="T787" s="1"/>
      <c r="U787" s="71"/>
      <c r="V787" s="31"/>
    </row>
    <row r="788" spans="1:22" ht="20.100000000000001" customHeight="1" x14ac:dyDescent="0.15">
      <c r="A788" s="31"/>
      <c r="B788" s="31"/>
      <c r="C788" s="95"/>
      <c r="D788" s="59"/>
      <c r="E788" s="59"/>
      <c r="F788" s="125"/>
      <c r="G788" s="276"/>
      <c r="H788" s="210"/>
      <c r="I788" s="8" t="str">
        <f t="shared" si="13"/>
        <v/>
      </c>
      <c r="J788" s="133" t="str">
        <f t="shared" si="13"/>
        <v/>
      </c>
      <c r="K788" s="259"/>
      <c r="L788" s="96"/>
      <c r="M788" s="59"/>
      <c r="N788" s="63"/>
      <c r="O788" s="43"/>
      <c r="P788" s="99"/>
      <c r="Q788" s="96"/>
      <c r="R788" s="24"/>
      <c r="S788" s="91"/>
      <c r="T788" s="1"/>
      <c r="U788" s="71"/>
      <c r="V788" s="31"/>
    </row>
    <row r="789" spans="1:22" ht="20.100000000000001" customHeight="1" x14ac:dyDescent="0.15">
      <c r="A789" s="31"/>
      <c r="B789" s="31"/>
      <c r="C789" s="95"/>
      <c r="D789" s="59"/>
      <c r="E789" s="59"/>
      <c r="F789" s="125"/>
      <c r="G789" s="276"/>
      <c r="H789" s="210"/>
      <c r="I789" s="8" t="str">
        <f t="shared" si="13"/>
        <v/>
      </c>
      <c r="J789" s="133" t="str">
        <f t="shared" si="13"/>
        <v/>
      </c>
      <c r="K789" s="259"/>
      <c r="L789" s="96"/>
      <c r="M789" s="59"/>
      <c r="N789" s="63"/>
      <c r="O789" s="43"/>
      <c r="P789" s="99"/>
      <c r="Q789" s="96"/>
      <c r="R789" s="24"/>
      <c r="S789" s="91"/>
      <c r="T789" s="1"/>
      <c r="U789" s="71"/>
      <c r="V789" s="31"/>
    </row>
    <row r="790" spans="1:22" ht="20.100000000000001" customHeight="1" x14ac:dyDescent="0.15">
      <c r="A790" s="31"/>
      <c r="B790" s="31"/>
      <c r="C790" s="95"/>
      <c r="D790" s="59"/>
      <c r="E790" s="59"/>
      <c r="F790" s="125"/>
      <c r="G790" s="276"/>
      <c r="H790" s="210"/>
      <c r="I790" s="8" t="str">
        <f t="shared" si="13"/>
        <v/>
      </c>
      <c r="J790" s="133" t="str">
        <f t="shared" si="13"/>
        <v/>
      </c>
      <c r="K790" s="259"/>
      <c r="L790" s="96"/>
      <c r="M790" s="59"/>
      <c r="N790" s="63"/>
      <c r="O790" s="43"/>
      <c r="P790" s="99"/>
      <c r="Q790" s="96"/>
      <c r="R790" s="24"/>
      <c r="S790" s="91"/>
      <c r="T790" s="1"/>
      <c r="U790" s="71"/>
      <c r="V790" s="31"/>
    </row>
    <row r="791" spans="1:22" ht="20.100000000000001" customHeight="1" x14ac:dyDescent="0.15">
      <c r="A791" s="31"/>
      <c r="B791" s="31"/>
      <c r="C791" s="95"/>
      <c r="D791" s="59"/>
      <c r="E791" s="59"/>
      <c r="F791" s="125"/>
      <c r="G791" s="43"/>
      <c r="H791" s="1"/>
      <c r="I791" s="8" t="str">
        <f t="shared" si="13"/>
        <v/>
      </c>
      <c r="J791" s="133" t="str">
        <f t="shared" si="13"/>
        <v/>
      </c>
      <c r="K791" s="259"/>
      <c r="L791" s="96"/>
      <c r="M791" s="59"/>
      <c r="N791" s="63"/>
      <c r="O791" s="43"/>
      <c r="P791" s="99"/>
      <c r="Q791" s="96"/>
      <c r="R791" s="24"/>
      <c r="S791" s="91"/>
      <c r="T791" s="1"/>
      <c r="U791" s="93"/>
      <c r="V791" s="31"/>
    </row>
    <row r="792" spans="1:22" ht="20.100000000000001" customHeight="1" x14ac:dyDescent="0.15">
      <c r="A792" s="31"/>
      <c r="B792" s="31"/>
      <c r="C792" s="95"/>
      <c r="D792" s="59"/>
      <c r="E792" s="59"/>
      <c r="F792" s="125"/>
      <c r="G792" s="43"/>
      <c r="H792" s="1"/>
      <c r="I792" s="8" t="str">
        <f t="shared" si="13"/>
        <v/>
      </c>
      <c r="J792" s="133" t="str">
        <f t="shared" si="13"/>
        <v/>
      </c>
      <c r="K792" s="259"/>
      <c r="L792" s="96"/>
      <c r="M792" s="59"/>
      <c r="N792" s="63"/>
      <c r="O792" s="43"/>
      <c r="P792" s="99"/>
      <c r="Q792" s="96"/>
      <c r="R792" s="24"/>
      <c r="S792" s="91"/>
      <c r="T792" s="1"/>
      <c r="U792" s="93"/>
      <c r="V792" s="31"/>
    </row>
    <row r="793" spans="1:22" ht="20.100000000000001" customHeight="1" x14ac:dyDescent="0.15">
      <c r="A793" s="31"/>
      <c r="B793" s="31"/>
      <c r="C793" s="95"/>
      <c r="D793" s="59"/>
      <c r="E793" s="59"/>
      <c r="F793" s="125"/>
      <c r="G793" s="43"/>
      <c r="H793" s="1"/>
      <c r="I793" s="8" t="str">
        <f t="shared" si="13"/>
        <v/>
      </c>
      <c r="J793" s="133" t="str">
        <f t="shared" si="13"/>
        <v/>
      </c>
      <c r="K793" s="259"/>
      <c r="L793" s="96"/>
      <c r="M793" s="59"/>
      <c r="N793" s="63"/>
      <c r="O793" s="43"/>
      <c r="P793" s="99"/>
      <c r="Q793" s="96"/>
      <c r="R793" s="24"/>
      <c r="S793" s="91"/>
      <c r="T793" s="1"/>
      <c r="U793" s="93"/>
      <c r="V793" s="31"/>
    </row>
    <row r="794" spans="1:22" ht="20.100000000000001" customHeight="1" x14ac:dyDescent="0.15">
      <c r="A794" s="31"/>
      <c r="B794" s="31"/>
      <c r="C794" s="95"/>
      <c r="D794" s="59"/>
      <c r="E794" s="59"/>
      <c r="F794" s="125"/>
      <c r="G794" s="276"/>
      <c r="H794" s="210"/>
      <c r="I794" s="8" t="str">
        <f t="shared" si="13"/>
        <v/>
      </c>
      <c r="J794" s="133" t="str">
        <f t="shared" si="13"/>
        <v/>
      </c>
      <c r="K794" s="259"/>
      <c r="L794" s="96"/>
      <c r="M794" s="59"/>
      <c r="N794" s="63"/>
      <c r="O794" s="43"/>
      <c r="P794" s="99"/>
      <c r="Q794" s="96"/>
      <c r="R794" s="24"/>
      <c r="S794" s="91"/>
      <c r="T794" s="1"/>
      <c r="U794" s="93"/>
      <c r="V794" s="31"/>
    </row>
    <row r="795" spans="1:22" ht="20.100000000000001" customHeight="1" x14ac:dyDescent="0.15">
      <c r="A795" s="31"/>
      <c r="B795" s="31"/>
      <c r="C795" s="95"/>
      <c r="D795" s="59"/>
      <c r="E795" s="59"/>
      <c r="F795" s="125"/>
      <c r="G795" s="276"/>
      <c r="H795" s="210"/>
      <c r="I795" s="8" t="str">
        <f t="shared" si="13"/>
        <v/>
      </c>
      <c r="J795" s="133" t="str">
        <f t="shared" si="13"/>
        <v/>
      </c>
      <c r="K795" s="259"/>
      <c r="L795" s="96"/>
      <c r="M795" s="59"/>
      <c r="N795" s="63"/>
      <c r="O795" s="43"/>
      <c r="P795" s="99"/>
      <c r="Q795" s="96"/>
      <c r="R795" s="24"/>
      <c r="S795" s="91"/>
      <c r="T795" s="1"/>
      <c r="U795" s="93"/>
      <c r="V795" s="31"/>
    </row>
    <row r="796" spans="1:22" ht="20.100000000000001" customHeight="1" x14ac:dyDescent="0.15">
      <c r="A796" s="31"/>
      <c r="B796" s="31"/>
      <c r="C796" s="95"/>
      <c r="D796" s="59"/>
      <c r="E796" s="59"/>
      <c r="F796" s="125"/>
      <c r="G796" s="276"/>
      <c r="H796" s="210"/>
      <c r="I796" s="8" t="str">
        <f t="shared" si="13"/>
        <v/>
      </c>
      <c r="J796" s="133" t="str">
        <f t="shared" si="13"/>
        <v/>
      </c>
      <c r="K796" s="259"/>
      <c r="L796" s="96"/>
      <c r="M796" s="59"/>
      <c r="N796" s="63"/>
      <c r="O796" s="43"/>
      <c r="P796" s="99"/>
      <c r="Q796" s="96"/>
      <c r="R796" s="24"/>
      <c r="S796" s="91"/>
      <c r="T796" s="1"/>
      <c r="U796" s="93"/>
      <c r="V796" s="31"/>
    </row>
    <row r="797" spans="1:22" ht="20.100000000000001" customHeight="1" x14ac:dyDescent="0.15">
      <c r="A797" s="31"/>
      <c r="B797" s="31"/>
      <c r="C797" s="95"/>
      <c r="D797" s="59"/>
      <c r="E797" s="59"/>
      <c r="F797" s="125"/>
      <c r="G797" s="276"/>
      <c r="H797" s="210"/>
      <c r="I797" s="8" t="str">
        <f t="shared" si="13"/>
        <v/>
      </c>
      <c r="J797" s="133" t="str">
        <f t="shared" si="13"/>
        <v/>
      </c>
      <c r="K797" s="259"/>
      <c r="L797" s="96"/>
      <c r="M797" s="59"/>
      <c r="N797" s="63"/>
      <c r="O797" s="43"/>
      <c r="P797" s="99"/>
      <c r="Q797" s="96"/>
      <c r="R797" s="24"/>
      <c r="S797" s="91"/>
      <c r="T797" s="1"/>
      <c r="U797" s="93"/>
      <c r="V797" s="31"/>
    </row>
    <row r="798" spans="1:22" ht="20.100000000000001" customHeight="1" x14ac:dyDescent="0.15">
      <c r="A798" s="31"/>
      <c r="B798" s="31"/>
      <c r="C798" s="95"/>
      <c r="D798" s="59"/>
      <c r="E798" s="59"/>
      <c r="F798" s="125"/>
      <c r="G798" s="276"/>
      <c r="H798" s="210"/>
      <c r="I798" s="8" t="str">
        <f t="shared" si="13"/>
        <v/>
      </c>
      <c r="J798" s="133" t="str">
        <f t="shared" si="13"/>
        <v/>
      </c>
      <c r="K798" s="259"/>
      <c r="L798" s="96"/>
      <c r="M798" s="59"/>
      <c r="N798" s="63"/>
      <c r="O798" s="43"/>
      <c r="P798" s="99"/>
      <c r="Q798" s="96"/>
      <c r="R798" s="24"/>
      <c r="S798" s="91"/>
      <c r="T798" s="1"/>
      <c r="U798" s="93"/>
      <c r="V798" s="31"/>
    </row>
    <row r="799" spans="1:22" ht="20.100000000000001" customHeight="1" x14ac:dyDescent="0.15">
      <c r="A799" s="31"/>
      <c r="B799" s="31"/>
      <c r="C799" s="95"/>
      <c r="D799" s="59"/>
      <c r="E799" s="59"/>
      <c r="F799" s="125"/>
      <c r="G799" s="276"/>
      <c r="H799" s="210"/>
      <c r="I799" s="8" t="str">
        <f t="shared" si="13"/>
        <v/>
      </c>
      <c r="J799" s="133" t="str">
        <f t="shared" si="13"/>
        <v/>
      </c>
      <c r="K799" s="259"/>
      <c r="L799" s="96"/>
      <c r="M799" s="59"/>
      <c r="N799" s="63"/>
      <c r="O799" s="43"/>
      <c r="P799" s="99"/>
      <c r="Q799" s="96"/>
      <c r="R799" s="24"/>
      <c r="S799" s="91"/>
      <c r="T799" s="1"/>
      <c r="U799" s="93"/>
      <c r="V799" s="31"/>
    </row>
    <row r="800" spans="1:22" ht="20.100000000000001" customHeight="1" x14ac:dyDescent="0.15">
      <c r="A800" s="31"/>
      <c r="B800" s="31"/>
      <c r="C800" s="95"/>
      <c r="D800" s="59"/>
      <c r="E800" s="59"/>
      <c r="F800" s="125"/>
      <c r="G800" s="276"/>
      <c r="H800" s="210"/>
      <c r="I800" s="8" t="str">
        <f t="shared" si="13"/>
        <v/>
      </c>
      <c r="J800" s="133" t="str">
        <f t="shared" si="13"/>
        <v/>
      </c>
      <c r="K800" s="259"/>
      <c r="L800" s="96"/>
      <c r="M800" s="59"/>
      <c r="N800" s="63"/>
      <c r="O800" s="43"/>
      <c r="P800" s="99"/>
      <c r="Q800" s="96"/>
      <c r="R800" s="24"/>
      <c r="S800" s="91"/>
      <c r="T800" s="1"/>
      <c r="U800" s="93"/>
      <c r="V800" s="31"/>
    </row>
    <row r="801" spans="1:22" ht="20.100000000000001" customHeight="1" x14ac:dyDescent="0.15">
      <c r="A801" s="31"/>
      <c r="B801" s="31"/>
      <c r="C801" s="95"/>
      <c r="D801" s="59"/>
      <c r="E801" s="59"/>
      <c r="F801" s="125"/>
      <c r="G801" s="276"/>
      <c r="H801" s="210"/>
      <c r="I801" s="8" t="str">
        <f t="shared" si="13"/>
        <v/>
      </c>
      <c r="J801" s="133" t="str">
        <f t="shared" si="13"/>
        <v/>
      </c>
      <c r="K801" s="259"/>
      <c r="L801" s="96"/>
      <c r="M801" s="59"/>
      <c r="N801" s="63"/>
      <c r="O801" s="43"/>
      <c r="P801" s="99"/>
      <c r="Q801" s="96"/>
      <c r="R801" s="24"/>
      <c r="S801" s="91"/>
      <c r="T801" s="1"/>
      <c r="U801" s="93"/>
      <c r="V801" s="31"/>
    </row>
    <row r="802" spans="1:22" ht="20.100000000000001" customHeight="1" x14ac:dyDescent="0.15">
      <c r="A802" s="31"/>
      <c r="B802" s="31"/>
      <c r="C802" s="95"/>
      <c r="D802" s="59"/>
      <c r="E802" s="59"/>
      <c r="F802" s="125"/>
      <c r="G802" s="43"/>
      <c r="H802" s="1"/>
      <c r="I802" s="8" t="str">
        <f t="shared" si="13"/>
        <v/>
      </c>
      <c r="J802" s="133" t="str">
        <f t="shared" si="13"/>
        <v/>
      </c>
      <c r="K802" s="259"/>
      <c r="L802" s="96"/>
      <c r="M802" s="59"/>
      <c r="N802" s="63"/>
      <c r="O802" s="43"/>
      <c r="P802" s="99"/>
      <c r="Q802" s="96"/>
      <c r="R802" s="24"/>
      <c r="S802" s="91"/>
      <c r="T802" s="1"/>
      <c r="U802" s="93"/>
      <c r="V802" s="31"/>
    </row>
    <row r="803" spans="1:22" ht="20.100000000000001" customHeight="1" x14ac:dyDescent="0.15">
      <c r="A803" s="31"/>
      <c r="B803" s="31"/>
      <c r="C803" s="95"/>
      <c r="D803" s="59"/>
      <c r="E803" s="59"/>
      <c r="F803" s="125"/>
      <c r="G803" s="43"/>
      <c r="H803" s="1"/>
      <c r="I803" s="8" t="str">
        <f t="shared" si="13"/>
        <v/>
      </c>
      <c r="J803" s="133" t="str">
        <f t="shared" si="13"/>
        <v/>
      </c>
      <c r="K803" s="259"/>
      <c r="L803" s="96"/>
      <c r="M803" s="59"/>
      <c r="N803" s="63"/>
      <c r="O803" s="43"/>
      <c r="P803" s="99"/>
      <c r="Q803" s="96"/>
      <c r="R803" s="24"/>
      <c r="S803" s="91"/>
      <c r="T803" s="1"/>
      <c r="U803" s="93"/>
      <c r="V803" s="31"/>
    </row>
    <row r="804" spans="1:22" ht="20.100000000000001" customHeight="1" x14ac:dyDescent="0.15">
      <c r="A804" s="31"/>
      <c r="B804" s="31"/>
      <c r="C804" s="95"/>
      <c r="D804" s="59"/>
      <c r="E804" s="59"/>
      <c r="F804" s="125"/>
      <c r="G804" s="43"/>
      <c r="H804" s="1"/>
      <c r="I804" s="8" t="str">
        <f t="shared" si="13"/>
        <v/>
      </c>
      <c r="J804" s="133" t="str">
        <f t="shared" si="13"/>
        <v/>
      </c>
      <c r="K804" s="259"/>
      <c r="L804" s="96"/>
      <c r="M804" s="59"/>
      <c r="N804" s="63"/>
      <c r="O804" s="43"/>
      <c r="P804" s="99"/>
      <c r="Q804" s="96"/>
      <c r="R804" s="24"/>
      <c r="S804" s="91"/>
      <c r="T804" s="1"/>
      <c r="U804" s="93"/>
      <c r="V804" s="31"/>
    </row>
    <row r="805" spans="1:22" ht="20.100000000000001" customHeight="1" x14ac:dyDescent="0.15">
      <c r="A805" s="31"/>
      <c r="B805" s="31"/>
      <c r="C805" s="95"/>
      <c r="D805" s="59"/>
      <c r="E805" s="59"/>
      <c r="F805" s="125"/>
      <c r="G805" s="43"/>
      <c r="H805" s="1"/>
      <c r="I805" s="8" t="str">
        <f t="shared" si="13"/>
        <v/>
      </c>
      <c r="J805" s="133" t="str">
        <f t="shared" si="13"/>
        <v/>
      </c>
      <c r="K805" s="259"/>
      <c r="L805" s="96"/>
      <c r="M805" s="59"/>
      <c r="N805" s="63"/>
      <c r="O805" s="43"/>
      <c r="P805" s="99"/>
      <c r="Q805" s="96"/>
      <c r="R805" s="24"/>
      <c r="S805" s="91"/>
      <c r="T805" s="1"/>
      <c r="U805" s="93"/>
      <c r="V805" s="31"/>
    </row>
    <row r="806" spans="1:22" ht="20.100000000000001" customHeight="1" x14ac:dyDescent="0.15">
      <c r="A806" s="31"/>
      <c r="B806" s="31"/>
      <c r="C806" s="95"/>
      <c r="D806" s="59"/>
      <c r="E806" s="59"/>
      <c r="F806" s="125"/>
      <c r="G806" s="43"/>
      <c r="H806" s="1"/>
      <c r="I806" s="8" t="str">
        <f t="shared" si="13"/>
        <v/>
      </c>
      <c r="J806" s="133" t="str">
        <f t="shared" si="13"/>
        <v/>
      </c>
      <c r="K806" s="259"/>
      <c r="L806" s="96"/>
      <c r="M806" s="59"/>
      <c r="N806" s="63"/>
      <c r="O806" s="43"/>
      <c r="P806" s="99"/>
      <c r="Q806" s="96"/>
      <c r="R806" s="24"/>
      <c r="S806" s="91"/>
      <c r="T806" s="1"/>
      <c r="U806" s="93"/>
      <c r="V806" s="31"/>
    </row>
    <row r="807" spans="1:22" ht="20.100000000000001" customHeight="1" x14ac:dyDescent="0.15">
      <c r="A807" s="31"/>
      <c r="B807" s="31"/>
      <c r="C807" s="95"/>
      <c r="D807" s="59"/>
      <c r="E807" s="59"/>
      <c r="F807" s="125"/>
      <c r="G807" s="43"/>
      <c r="H807" s="1"/>
      <c r="I807" s="8" t="str">
        <f t="shared" si="13"/>
        <v/>
      </c>
      <c r="J807" s="133" t="str">
        <f t="shared" si="13"/>
        <v/>
      </c>
      <c r="K807" s="259"/>
      <c r="L807" s="96"/>
      <c r="M807" s="59"/>
      <c r="N807" s="63"/>
      <c r="O807" s="43"/>
      <c r="P807" s="99"/>
      <c r="Q807" s="96"/>
      <c r="R807" s="24"/>
      <c r="S807" s="91"/>
      <c r="T807" s="1"/>
      <c r="U807" s="93"/>
      <c r="V807" s="31"/>
    </row>
    <row r="808" spans="1:22" ht="20.100000000000001" customHeight="1" x14ac:dyDescent="0.15">
      <c r="A808" s="31"/>
      <c r="B808" s="31"/>
      <c r="C808" s="95"/>
      <c r="D808" s="59"/>
      <c r="E808" s="59"/>
      <c r="F808" s="125"/>
      <c r="G808" s="43"/>
      <c r="H808" s="1"/>
      <c r="I808" s="8" t="str">
        <f t="shared" si="13"/>
        <v/>
      </c>
      <c r="J808" s="133" t="str">
        <f t="shared" si="13"/>
        <v/>
      </c>
      <c r="K808" s="259"/>
      <c r="L808" s="96"/>
      <c r="M808" s="59"/>
      <c r="N808" s="63"/>
      <c r="O808" s="43"/>
      <c r="P808" s="99"/>
      <c r="Q808" s="96"/>
      <c r="R808" s="24"/>
      <c r="S808" s="91"/>
      <c r="T808" s="1"/>
      <c r="U808" s="93"/>
      <c r="V808" s="31"/>
    </row>
    <row r="809" spans="1:22" ht="20.100000000000001" customHeight="1" x14ac:dyDescent="0.15">
      <c r="A809" s="31"/>
      <c r="B809" s="31"/>
      <c r="C809" s="95"/>
      <c r="D809" s="59"/>
      <c r="E809" s="59"/>
      <c r="F809" s="125"/>
      <c r="G809" s="43"/>
      <c r="H809" s="1"/>
      <c r="I809" s="8" t="str">
        <f t="shared" si="13"/>
        <v/>
      </c>
      <c r="J809" s="133" t="str">
        <f t="shared" si="13"/>
        <v/>
      </c>
      <c r="K809" s="259"/>
      <c r="L809" s="96"/>
      <c r="M809" s="59"/>
      <c r="N809" s="63"/>
      <c r="O809" s="43"/>
      <c r="P809" s="99"/>
      <c r="Q809" s="96"/>
      <c r="R809" s="24"/>
      <c r="S809" s="91"/>
      <c r="T809" s="1"/>
      <c r="U809" s="93"/>
      <c r="V809" s="31"/>
    </row>
    <row r="810" spans="1:22" ht="20.100000000000001" customHeight="1" x14ac:dyDescent="0.15">
      <c r="A810" s="31"/>
      <c r="B810" s="31"/>
      <c r="C810" s="95"/>
      <c r="D810" s="59"/>
      <c r="E810" s="59"/>
      <c r="F810" s="125"/>
      <c r="G810" s="43"/>
      <c r="H810" s="1"/>
      <c r="I810" s="8" t="str">
        <f t="shared" si="13"/>
        <v/>
      </c>
      <c r="J810" s="133" t="str">
        <f t="shared" si="13"/>
        <v/>
      </c>
      <c r="K810" s="259"/>
      <c r="L810" s="96"/>
      <c r="M810" s="59"/>
      <c r="N810" s="63"/>
      <c r="O810" s="43"/>
      <c r="P810" s="99"/>
      <c r="Q810" s="96"/>
      <c r="R810" s="24"/>
      <c r="S810" s="91"/>
      <c r="T810" s="1"/>
      <c r="U810" s="93"/>
      <c r="V810" s="31"/>
    </row>
    <row r="811" spans="1:22" ht="20.100000000000001" customHeight="1" x14ac:dyDescent="0.15">
      <c r="A811" s="31"/>
      <c r="B811" s="31"/>
      <c r="C811" s="95"/>
      <c r="D811" s="59"/>
      <c r="E811" s="59"/>
      <c r="F811" s="125"/>
      <c r="G811" s="276"/>
      <c r="H811" s="210"/>
      <c r="I811" s="8" t="str">
        <f t="shared" si="13"/>
        <v/>
      </c>
      <c r="J811" s="133" t="str">
        <f t="shared" si="13"/>
        <v/>
      </c>
      <c r="K811" s="259"/>
      <c r="L811" s="96"/>
      <c r="M811" s="59"/>
      <c r="N811" s="63"/>
      <c r="O811" s="43"/>
      <c r="P811" s="99"/>
      <c r="Q811" s="96"/>
      <c r="R811" s="24"/>
      <c r="S811" s="91"/>
      <c r="T811" s="1"/>
      <c r="U811" s="71"/>
      <c r="V811" s="31"/>
    </row>
    <row r="812" spans="1:22" ht="20.100000000000001" customHeight="1" x14ac:dyDescent="0.15">
      <c r="A812" s="31"/>
      <c r="B812" s="31"/>
      <c r="C812" s="95"/>
      <c r="D812" s="59"/>
      <c r="E812" s="59"/>
      <c r="F812" s="125"/>
      <c r="G812" s="276"/>
      <c r="H812" s="210"/>
      <c r="I812" s="8" t="str">
        <f t="shared" si="13"/>
        <v/>
      </c>
      <c r="J812" s="133" t="str">
        <f t="shared" si="13"/>
        <v/>
      </c>
      <c r="K812" s="259"/>
      <c r="L812" s="96"/>
      <c r="M812" s="59"/>
      <c r="N812" s="63"/>
      <c r="O812" s="43"/>
      <c r="P812" s="99"/>
      <c r="Q812" s="96"/>
      <c r="R812" s="24"/>
      <c r="S812" s="91"/>
      <c r="T812" s="1"/>
      <c r="U812" s="71"/>
      <c r="V812" s="31"/>
    </row>
    <row r="813" spans="1:22" ht="20.100000000000001" customHeight="1" x14ac:dyDescent="0.15">
      <c r="A813" s="31"/>
      <c r="B813" s="31"/>
      <c r="C813" s="95"/>
      <c r="D813" s="59"/>
      <c r="E813" s="59"/>
      <c r="F813" s="125"/>
      <c r="G813" s="276"/>
      <c r="H813" s="210"/>
      <c r="I813" s="8" t="str">
        <f t="shared" si="13"/>
        <v/>
      </c>
      <c r="J813" s="133" t="str">
        <f t="shared" si="13"/>
        <v/>
      </c>
      <c r="K813" s="259"/>
      <c r="L813" s="96"/>
      <c r="M813" s="59"/>
      <c r="N813" s="63"/>
      <c r="O813" s="43"/>
      <c r="P813" s="99"/>
      <c r="Q813" s="96"/>
      <c r="R813" s="24"/>
      <c r="S813" s="91"/>
      <c r="T813" s="1"/>
      <c r="U813" s="71"/>
      <c r="V813" s="31"/>
    </row>
    <row r="814" spans="1:22" ht="20.100000000000001" customHeight="1" x14ac:dyDescent="0.15">
      <c r="A814" s="31"/>
      <c r="B814" s="31"/>
      <c r="C814" s="95"/>
      <c r="D814" s="59"/>
      <c r="E814" s="59"/>
      <c r="F814" s="125"/>
      <c r="G814" s="276"/>
      <c r="H814" s="210"/>
      <c r="I814" s="8" t="str">
        <f t="shared" si="13"/>
        <v/>
      </c>
      <c r="J814" s="133" t="str">
        <f t="shared" si="13"/>
        <v/>
      </c>
      <c r="K814" s="259"/>
      <c r="L814" s="96"/>
      <c r="M814" s="59"/>
      <c r="N814" s="63"/>
      <c r="O814" s="43"/>
      <c r="P814" s="99"/>
      <c r="Q814" s="96"/>
      <c r="R814" s="24"/>
      <c r="S814" s="91"/>
      <c r="T814" s="1"/>
      <c r="U814" s="71"/>
      <c r="V814" s="31"/>
    </row>
    <row r="815" spans="1:22" ht="20.100000000000001" customHeight="1" x14ac:dyDescent="0.15">
      <c r="A815" s="31"/>
      <c r="B815" s="31"/>
      <c r="C815" s="95"/>
      <c r="D815" s="59"/>
      <c r="E815" s="59"/>
      <c r="F815" s="125"/>
      <c r="G815" s="276"/>
      <c r="H815" s="210"/>
      <c r="I815" s="8" t="str">
        <f t="shared" si="13"/>
        <v/>
      </c>
      <c r="J815" s="133" t="str">
        <f t="shared" si="13"/>
        <v/>
      </c>
      <c r="K815" s="259"/>
      <c r="L815" s="96"/>
      <c r="M815" s="59"/>
      <c r="N815" s="63"/>
      <c r="O815" s="43"/>
      <c r="P815" s="99"/>
      <c r="Q815" s="96"/>
      <c r="R815" s="24"/>
      <c r="S815" s="91"/>
      <c r="T815" s="1"/>
      <c r="U815" s="71"/>
      <c r="V815" s="31"/>
    </row>
    <row r="816" spans="1:22" ht="20.100000000000001" customHeight="1" x14ac:dyDescent="0.15">
      <c r="A816" s="31"/>
      <c r="B816" s="31"/>
      <c r="C816" s="95"/>
      <c r="D816" s="59"/>
      <c r="E816" s="59"/>
      <c r="F816" s="125"/>
      <c r="G816" s="276"/>
      <c r="H816" s="210"/>
      <c r="I816" s="8" t="str">
        <f t="shared" si="13"/>
        <v/>
      </c>
      <c r="J816" s="133" t="str">
        <f t="shared" si="13"/>
        <v/>
      </c>
      <c r="K816" s="259"/>
      <c r="L816" s="96"/>
      <c r="M816" s="59"/>
      <c r="N816" s="63"/>
      <c r="O816" s="43"/>
      <c r="P816" s="99"/>
      <c r="Q816" s="96"/>
      <c r="R816" s="24"/>
      <c r="S816" s="91"/>
      <c r="T816" s="1"/>
      <c r="U816" s="71"/>
      <c r="V816" s="31"/>
    </row>
    <row r="817" spans="1:22" ht="20.100000000000001" customHeight="1" x14ac:dyDescent="0.15">
      <c r="A817" s="31"/>
      <c r="B817" s="31"/>
      <c r="C817" s="95"/>
      <c r="D817" s="59"/>
      <c r="E817" s="59"/>
      <c r="F817" s="125"/>
      <c r="G817" s="276"/>
      <c r="H817" s="210"/>
      <c r="I817" s="8" t="str">
        <f t="shared" si="13"/>
        <v/>
      </c>
      <c r="J817" s="133" t="str">
        <f t="shared" si="13"/>
        <v/>
      </c>
      <c r="K817" s="259"/>
      <c r="L817" s="96"/>
      <c r="M817" s="59"/>
      <c r="N817" s="63"/>
      <c r="O817" s="43"/>
      <c r="P817" s="99"/>
      <c r="Q817" s="96"/>
      <c r="R817" s="24"/>
      <c r="S817" s="91"/>
      <c r="T817" s="1"/>
      <c r="U817" s="71"/>
      <c r="V817" s="31"/>
    </row>
    <row r="818" spans="1:22" ht="20.100000000000001" customHeight="1" x14ac:dyDescent="0.15">
      <c r="A818" s="31"/>
      <c r="B818" s="31"/>
      <c r="C818" s="95"/>
      <c r="D818" s="59"/>
      <c r="E818" s="59"/>
      <c r="F818" s="125"/>
      <c r="G818" s="276"/>
      <c r="H818" s="210"/>
      <c r="I818" s="8" t="str">
        <f t="shared" si="13"/>
        <v/>
      </c>
      <c r="J818" s="133" t="str">
        <f t="shared" si="13"/>
        <v/>
      </c>
      <c r="K818" s="259"/>
      <c r="L818" s="96"/>
      <c r="M818" s="59"/>
      <c r="N818" s="63"/>
      <c r="O818" s="43"/>
      <c r="P818" s="99"/>
      <c r="Q818" s="96"/>
      <c r="R818" s="24"/>
      <c r="S818" s="91"/>
      <c r="T818" s="1"/>
      <c r="U818" s="71"/>
      <c r="V818" s="31"/>
    </row>
    <row r="819" spans="1:22" ht="20.100000000000001" customHeight="1" x14ac:dyDescent="0.15">
      <c r="A819" s="31"/>
      <c r="B819" s="31"/>
      <c r="C819" s="95"/>
      <c r="D819" s="59"/>
      <c r="E819" s="59"/>
      <c r="F819" s="125"/>
      <c r="G819" s="276"/>
      <c r="H819" s="210"/>
      <c r="I819" s="8" t="str">
        <f t="shared" si="13"/>
        <v/>
      </c>
      <c r="J819" s="133" t="str">
        <f t="shared" si="13"/>
        <v/>
      </c>
      <c r="K819" s="259"/>
      <c r="L819" s="96"/>
      <c r="M819" s="59"/>
      <c r="N819" s="63"/>
      <c r="O819" s="43"/>
      <c r="P819" s="99"/>
      <c r="Q819" s="96"/>
      <c r="R819" s="24"/>
      <c r="S819" s="91"/>
      <c r="T819" s="1"/>
      <c r="U819" s="71"/>
      <c r="V819" s="31"/>
    </row>
    <row r="820" spans="1:22" ht="20.100000000000001" customHeight="1" x14ac:dyDescent="0.15">
      <c r="A820" s="31"/>
      <c r="B820" s="31"/>
      <c r="C820" s="95"/>
      <c r="D820" s="59"/>
      <c r="E820" s="59"/>
      <c r="F820" s="125"/>
      <c r="G820" s="276"/>
      <c r="H820" s="210"/>
      <c r="I820" s="8" t="str">
        <f t="shared" si="13"/>
        <v/>
      </c>
      <c r="J820" s="133" t="str">
        <f t="shared" si="13"/>
        <v/>
      </c>
      <c r="K820" s="259"/>
      <c r="L820" s="96"/>
      <c r="M820" s="59"/>
      <c r="N820" s="63"/>
      <c r="O820" s="43"/>
      <c r="P820" s="99"/>
      <c r="Q820" s="96"/>
      <c r="R820" s="24"/>
      <c r="S820" s="91"/>
      <c r="T820" s="1"/>
      <c r="U820" s="71"/>
      <c r="V820" s="31"/>
    </row>
    <row r="821" spans="1:22" ht="20.100000000000001" customHeight="1" x14ac:dyDescent="0.15">
      <c r="A821" s="31"/>
      <c r="B821" s="31"/>
      <c r="C821" s="95"/>
      <c r="D821" s="59"/>
      <c r="E821" s="59"/>
      <c r="F821" s="125"/>
      <c r="G821" s="276"/>
      <c r="H821" s="210"/>
      <c r="I821" s="8" t="str">
        <f t="shared" si="13"/>
        <v/>
      </c>
      <c r="J821" s="133" t="str">
        <f t="shared" si="13"/>
        <v/>
      </c>
      <c r="K821" s="259"/>
      <c r="L821" s="96"/>
      <c r="M821" s="59"/>
      <c r="N821" s="63"/>
      <c r="O821" s="43"/>
      <c r="P821" s="99"/>
      <c r="Q821" s="96"/>
      <c r="R821" s="24"/>
      <c r="S821" s="91"/>
      <c r="T821" s="1"/>
      <c r="U821" s="71"/>
      <c r="V821" s="31"/>
    </row>
    <row r="822" spans="1:22" ht="20.100000000000001" customHeight="1" x14ac:dyDescent="0.15">
      <c r="A822" s="31"/>
      <c r="B822" s="31"/>
      <c r="C822" s="95"/>
      <c r="D822" s="59"/>
      <c r="E822" s="59"/>
      <c r="F822" s="125"/>
      <c r="G822" s="276"/>
      <c r="H822" s="210"/>
      <c r="I822" s="8" t="str">
        <f t="shared" si="13"/>
        <v/>
      </c>
      <c r="J822" s="133" t="str">
        <f t="shared" si="13"/>
        <v/>
      </c>
      <c r="K822" s="259"/>
      <c r="L822" s="96"/>
      <c r="M822" s="59"/>
      <c r="N822" s="63"/>
      <c r="O822" s="43"/>
      <c r="P822" s="99"/>
      <c r="Q822" s="96"/>
      <c r="R822" s="24"/>
      <c r="S822" s="91"/>
      <c r="T822" s="1"/>
      <c r="U822" s="71"/>
      <c r="V822" s="31"/>
    </row>
    <row r="823" spans="1:22" ht="20.100000000000001" customHeight="1" x14ac:dyDescent="0.15">
      <c r="A823" s="31"/>
      <c r="B823" s="31"/>
      <c r="C823" s="95"/>
      <c r="D823" s="59"/>
      <c r="E823" s="59"/>
      <c r="F823" s="125"/>
      <c r="G823" s="276"/>
      <c r="H823" s="210"/>
      <c r="I823" s="8" t="str">
        <f t="shared" si="13"/>
        <v/>
      </c>
      <c r="J823" s="133" t="str">
        <f t="shared" si="13"/>
        <v/>
      </c>
      <c r="K823" s="259"/>
      <c r="L823" s="96"/>
      <c r="M823" s="59"/>
      <c r="N823" s="63"/>
      <c r="O823" s="43"/>
      <c r="P823" s="99"/>
      <c r="Q823" s="96"/>
      <c r="R823" s="24"/>
      <c r="S823" s="91"/>
      <c r="T823" s="1"/>
      <c r="U823" s="71"/>
      <c r="V823" s="31"/>
    </row>
    <row r="824" spans="1:22" ht="20.100000000000001" customHeight="1" x14ac:dyDescent="0.15">
      <c r="A824" s="31"/>
      <c r="B824" s="31"/>
      <c r="C824" s="95"/>
      <c r="D824" s="59"/>
      <c r="E824" s="59"/>
      <c r="F824" s="125"/>
      <c r="G824" s="276"/>
      <c r="H824" s="210"/>
      <c r="I824" s="8" t="str">
        <f t="shared" si="13"/>
        <v/>
      </c>
      <c r="J824" s="133" t="str">
        <f t="shared" si="13"/>
        <v/>
      </c>
      <c r="K824" s="259"/>
      <c r="L824" s="96"/>
      <c r="M824" s="59"/>
      <c r="N824" s="63"/>
      <c r="O824" s="43"/>
      <c r="P824" s="99"/>
      <c r="Q824" s="96"/>
      <c r="R824" s="24"/>
      <c r="S824" s="91"/>
      <c r="T824" s="1"/>
      <c r="U824" s="71"/>
      <c r="V824" s="31"/>
    </row>
    <row r="825" spans="1:22" ht="20.100000000000001" customHeight="1" x14ac:dyDescent="0.15">
      <c r="A825" s="31"/>
      <c r="B825" s="31"/>
      <c r="C825" s="95"/>
      <c r="D825" s="59"/>
      <c r="E825" s="59"/>
      <c r="F825" s="125"/>
      <c r="G825" s="276"/>
      <c r="H825" s="210"/>
      <c r="I825" s="8" t="str">
        <f t="shared" si="13"/>
        <v/>
      </c>
      <c r="J825" s="133" t="str">
        <f t="shared" si="13"/>
        <v/>
      </c>
      <c r="K825" s="259"/>
      <c r="L825" s="96"/>
      <c r="M825" s="59"/>
      <c r="N825" s="63"/>
      <c r="O825" s="43"/>
      <c r="P825" s="99"/>
      <c r="Q825" s="96"/>
      <c r="R825" s="24"/>
      <c r="S825" s="91"/>
      <c r="T825" s="1"/>
      <c r="U825" s="71"/>
      <c r="V825" s="31"/>
    </row>
    <row r="826" spans="1:22" ht="20.100000000000001" customHeight="1" x14ac:dyDescent="0.15">
      <c r="A826" s="31"/>
      <c r="B826" s="31"/>
      <c r="C826" s="95"/>
      <c r="D826" s="59"/>
      <c r="E826" s="59"/>
      <c r="F826" s="125"/>
      <c r="G826" s="276"/>
      <c r="H826" s="210"/>
      <c r="I826" s="8" t="str">
        <f t="shared" si="13"/>
        <v/>
      </c>
      <c r="J826" s="133" t="str">
        <f t="shared" si="13"/>
        <v/>
      </c>
      <c r="K826" s="259"/>
      <c r="L826" s="96"/>
      <c r="M826" s="59"/>
      <c r="N826" s="63"/>
      <c r="O826" s="43"/>
      <c r="P826" s="99"/>
      <c r="Q826" s="96"/>
      <c r="R826" s="24"/>
      <c r="S826" s="91"/>
      <c r="T826" s="1"/>
      <c r="U826" s="71"/>
      <c r="V826" s="31"/>
    </row>
    <row r="827" spans="1:22" ht="20.100000000000001" customHeight="1" x14ac:dyDescent="0.15">
      <c r="A827" s="31"/>
      <c r="B827" s="31"/>
      <c r="C827" s="95"/>
      <c r="D827" s="59"/>
      <c r="E827" s="59"/>
      <c r="F827" s="125"/>
      <c r="G827" s="276"/>
      <c r="H827" s="210"/>
      <c r="I827" s="8" t="str">
        <f t="shared" si="13"/>
        <v/>
      </c>
      <c r="J827" s="133" t="str">
        <f t="shared" si="13"/>
        <v/>
      </c>
      <c r="K827" s="259"/>
      <c r="L827" s="96"/>
      <c r="M827" s="59"/>
      <c r="N827" s="63"/>
      <c r="O827" s="43"/>
      <c r="P827" s="99"/>
      <c r="Q827" s="96"/>
      <c r="R827" s="24"/>
      <c r="S827" s="91"/>
      <c r="T827" s="1"/>
      <c r="U827" s="71"/>
      <c r="V827" s="31"/>
    </row>
    <row r="828" spans="1:22" ht="20.100000000000001" customHeight="1" x14ac:dyDescent="0.15">
      <c r="A828" s="31"/>
      <c r="B828" s="31"/>
      <c r="C828" s="95"/>
      <c r="D828" s="59"/>
      <c r="E828" s="59"/>
      <c r="F828" s="125"/>
      <c r="G828" s="276"/>
      <c r="H828" s="210"/>
      <c r="I828" s="8" t="str">
        <f t="shared" si="13"/>
        <v/>
      </c>
      <c r="J828" s="133" t="str">
        <f t="shared" si="13"/>
        <v/>
      </c>
      <c r="K828" s="259"/>
      <c r="L828" s="96"/>
      <c r="M828" s="59"/>
      <c r="N828" s="63"/>
      <c r="O828" s="43"/>
      <c r="P828" s="99"/>
      <c r="Q828" s="96"/>
      <c r="R828" s="24"/>
      <c r="S828" s="91"/>
      <c r="T828" s="1"/>
      <c r="U828" s="71"/>
      <c r="V828" s="31"/>
    </row>
    <row r="829" spans="1:22" ht="20.100000000000001" customHeight="1" x14ac:dyDescent="0.15">
      <c r="A829" s="31"/>
      <c r="B829" s="31"/>
      <c r="C829" s="95"/>
      <c r="D829" s="59"/>
      <c r="E829" s="59"/>
      <c r="F829" s="125"/>
      <c r="G829" s="276"/>
      <c r="H829" s="210"/>
      <c r="I829" s="8" t="str">
        <f t="shared" si="13"/>
        <v/>
      </c>
      <c r="J829" s="133" t="str">
        <f t="shared" si="13"/>
        <v/>
      </c>
      <c r="K829" s="259"/>
      <c r="L829" s="96"/>
      <c r="M829" s="59"/>
      <c r="N829" s="63"/>
      <c r="O829" s="43"/>
      <c r="P829" s="99"/>
      <c r="Q829" s="96"/>
      <c r="R829" s="24"/>
      <c r="S829" s="91"/>
      <c r="T829" s="1"/>
      <c r="U829" s="71"/>
      <c r="V829" s="31"/>
    </row>
    <row r="830" spans="1:22" ht="20.100000000000001" customHeight="1" x14ac:dyDescent="0.15">
      <c r="A830" s="31"/>
      <c r="B830" s="31"/>
      <c r="C830" s="95"/>
      <c r="D830" s="59"/>
      <c r="E830" s="59"/>
      <c r="F830" s="125"/>
      <c r="G830" s="276"/>
      <c r="H830" s="210"/>
      <c r="I830" s="8" t="str">
        <f t="shared" si="13"/>
        <v/>
      </c>
      <c r="J830" s="133" t="str">
        <f t="shared" si="13"/>
        <v/>
      </c>
      <c r="K830" s="259"/>
      <c r="L830" s="96"/>
      <c r="M830" s="59"/>
      <c r="N830" s="63"/>
      <c r="O830" s="43"/>
      <c r="P830" s="99"/>
      <c r="Q830" s="96"/>
      <c r="R830" s="24"/>
      <c r="S830" s="91"/>
      <c r="T830" s="1"/>
      <c r="U830" s="71"/>
      <c r="V830" s="31"/>
    </row>
    <row r="831" spans="1:22" ht="20.100000000000001" customHeight="1" x14ac:dyDescent="0.15">
      <c r="A831" s="31"/>
      <c r="B831" s="31"/>
      <c r="C831" s="95"/>
      <c r="D831" s="59"/>
      <c r="E831" s="59"/>
      <c r="F831" s="125"/>
      <c r="G831" s="276"/>
      <c r="H831" s="210"/>
      <c r="I831" s="8" t="str">
        <f t="shared" si="13"/>
        <v/>
      </c>
      <c r="J831" s="133" t="str">
        <f t="shared" si="13"/>
        <v/>
      </c>
      <c r="K831" s="259"/>
      <c r="L831" s="96"/>
      <c r="M831" s="59"/>
      <c r="N831" s="63"/>
      <c r="O831" s="43"/>
      <c r="P831" s="99"/>
      <c r="Q831" s="96"/>
      <c r="R831" s="24"/>
      <c r="S831" s="91"/>
      <c r="T831" s="99"/>
      <c r="U831" s="101"/>
      <c r="V831" s="31"/>
    </row>
    <row r="832" spans="1:22" ht="20.100000000000001" customHeight="1" x14ac:dyDescent="0.15">
      <c r="A832" s="31"/>
      <c r="B832" s="31"/>
      <c r="C832" s="95"/>
      <c r="D832" s="59"/>
      <c r="E832" s="59"/>
      <c r="F832" s="125"/>
      <c r="G832" s="276"/>
      <c r="H832" s="210"/>
      <c r="I832" s="8" t="str">
        <f t="shared" si="13"/>
        <v/>
      </c>
      <c r="J832" s="133" t="str">
        <f t="shared" si="13"/>
        <v/>
      </c>
      <c r="K832" s="259"/>
      <c r="L832" s="96"/>
      <c r="M832" s="59"/>
      <c r="N832" s="63"/>
      <c r="O832" s="43"/>
      <c r="P832" s="99"/>
      <c r="Q832" s="96"/>
      <c r="R832" s="24"/>
      <c r="S832" s="91"/>
      <c r="T832" s="1"/>
      <c r="U832" s="71"/>
      <c r="V832" s="31"/>
    </row>
    <row r="833" spans="1:22" ht="20.100000000000001" customHeight="1" x14ac:dyDescent="0.15">
      <c r="A833" s="31"/>
      <c r="B833" s="31"/>
      <c r="C833" s="95"/>
      <c r="D833" s="59"/>
      <c r="E833" s="59"/>
      <c r="F833" s="125"/>
      <c r="G833" s="276"/>
      <c r="H833" s="210"/>
      <c r="I833" s="8" t="str">
        <f t="shared" si="13"/>
        <v/>
      </c>
      <c r="J833" s="133" t="str">
        <f t="shared" si="13"/>
        <v/>
      </c>
      <c r="K833" s="259"/>
      <c r="L833" s="96"/>
      <c r="M833" s="59"/>
      <c r="N833" s="63"/>
      <c r="O833" s="43"/>
      <c r="P833" s="99"/>
      <c r="Q833" s="96"/>
      <c r="R833" s="24"/>
      <c r="S833" s="91"/>
      <c r="T833" s="1"/>
      <c r="U833" s="71"/>
      <c r="V833" s="31"/>
    </row>
    <row r="834" spans="1:22" ht="20.100000000000001" customHeight="1" x14ac:dyDescent="0.15">
      <c r="A834" s="31"/>
      <c r="B834" s="31"/>
      <c r="C834" s="95"/>
      <c r="D834" s="59"/>
      <c r="E834" s="59"/>
      <c r="F834" s="125"/>
      <c r="G834" s="276"/>
      <c r="H834" s="210"/>
      <c r="I834" s="8" t="str">
        <f t="shared" si="13"/>
        <v/>
      </c>
      <c r="J834" s="133" t="str">
        <f t="shared" si="13"/>
        <v/>
      </c>
      <c r="K834" s="259"/>
      <c r="L834" s="96"/>
      <c r="M834" s="59"/>
      <c r="N834" s="63"/>
      <c r="O834" s="43"/>
      <c r="P834" s="99"/>
      <c r="Q834" s="96"/>
      <c r="R834" s="24"/>
      <c r="S834" s="91"/>
      <c r="T834" s="99"/>
      <c r="U834" s="101"/>
      <c r="V834" s="31"/>
    </row>
    <row r="835" spans="1:22" ht="20.100000000000001" customHeight="1" x14ac:dyDescent="0.15">
      <c r="A835" s="31"/>
      <c r="B835" s="31"/>
      <c r="C835" s="95"/>
      <c r="D835" s="59"/>
      <c r="E835" s="59"/>
      <c r="F835" s="125"/>
      <c r="G835" s="276"/>
      <c r="H835" s="210"/>
      <c r="I835" s="8" t="str">
        <f t="shared" si="13"/>
        <v/>
      </c>
      <c r="J835" s="133" t="str">
        <f t="shared" si="13"/>
        <v/>
      </c>
      <c r="K835" s="259"/>
      <c r="L835" s="96"/>
      <c r="M835" s="59"/>
      <c r="N835" s="63"/>
      <c r="O835" s="43"/>
      <c r="P835" s="99"/>
      <c r="Q835" s="96"/>
      <c r="R835" s="24"/>
      <c r="S835" s="91"/>
      <c r="T835" s="1"/>
      <c r="U835" s="71"/>
      <c r="V835" s="31"/>
    </row>
    <row r="836" spans="1:22" ht="20.100000000000001" customHeight="1" x14ac:dyDescent="0.15">
      <c r="A836" s="31"/>
      <c r="B836" s="31"/>
      <c r="C836" s="95"/>
      <c r="D836" s="59"/>
      <c r="E836" s="59"/>
      <c r="F836" s="125"/>
      <c r="G836" s="276"/>
      <c r="H836" s="210"/>
      <c r="I836" s="8" t="str">
        <f t="shared" si="13"/>
        <v/>
      </c>
      <c r="J836" s="133" t="str">
        <f t="shared" si="13"/>
        <v/>
      </c>
      <c r="K836" s="259"/>
      <c r="L836" s="96"/>
      <c r="M836" s="59"/>
      <c r="N836" s="63"/>
      <c r="O836" s="43"/>
      <c r="P836" s="99"/>
      <c r="Q836" s="96"/>
      <c r="R836" s="24"/>
      <c r="S836" s="91"/>
      <c r="T836" s="90"/>
      <c r="U836" s="93"/>
      <c r="V836" s="31"/>
    </row>
    <row r="837" spans="1:22" ht="20.100000000000001" customHeight="1" x14ac:dyDescent="0.15">
      <c r="A837" s="31"/>
      <c r="B837" s="31"/>
      <c r="C837" s="95"/>
      <c r="D837" s="59"/>
      <c r="E837" s="59"/>
      <c r="F837" s="125"/>
      <c r="G837" s="276"/>
      <c r="H837" s="210"/>
      <c r="I837" s="8" t="str">
        <f t="shared" si="13"/>
        <v/>
      </c>
      <c r="J837" s="133" t="str">
        <f t="shared" si="13"/>
        <v/>
      </c>
      <c r="K837" s="259"/>
      <c r="L837" s="96"/>
      <c r="M837" s="59"/>
      <c r="N837" s="63"/>
      <c r="O837" s="43"/>
      <c r="P837" s="99"/>
      <c r="Q837" s="96"/>
      <c r="R837" s="24"/>
      <c r="S837" s="91"/>
      <c r="T837" s="90"/>
      <c r="U837" s="93"/>
      <c r="V837" s="31"/>
    </row>
    <row r="838" spans="1:22" ht="20.100000000000001" customHeight="1" x14ac:dyDescent="0.15">
      <c r="A838" s="31"/>
      <c r="B838" s="31"/>
      <c r="C838" s="95"/>
      <c r="D838" s="59"/>
      <c r="E838" s="59"/>
      <c r="F838" s="125"/>
      <c r="G838" s="276"/>
      <c r="H838" s="210"/>
      <c r="I838" s="8" t="str">
        <f t="shared" si="13"/>
        <v/>
      </c>
      <c r="J838" s="133" t="str">
        <f t="shared" si="13"/>
        <v/>
      </c>
      <c r="K838" s="259"/>
      <c r="L838" s="96"/>
      <c r="M838" s="59"/>
      <c r="N838" s="63"/>
      <c r="O838" s="43"/>
      <c r="P838" s="99"/>
      <c r="Q838" s="96"/>
      <c r="R838" s="24"/>
      <c r="S838" s="91"/>
      <c r="T838" s="1"/>
      <c r="U838" s="71"/>
      <c r="V838" s="31"/>
    </row>
    <row r="839" spans="1:22" ht="20.100000000000001" customHeight="1" x14ac:dyDescent="0.15">
      <c r="A839" s="31"/>
      <c r="B839" s="31"/>
      <c r="C839" s="95"/>
      <c r="D839" s="59"/>
      <c r="E839" s="59"/>
      <c r="F839" s="125"/>
      <c r="G839" s="276"/>
      <c r="H839" s="210"/>
      <c r="I839" s="8" t="str">
        <f t="shared" ref="I839:J902" si="14">PHONETIC(G839)</f>
        <v/>
      </c>
      <c r="J839" s="133" t="str">
        <f t="shared" si="14"/>
        <v/>
      </c>
      <c r="K839" s="259"/>
      <c r="L839" s="96"/>
      <c r="M839" s="59"/>
      <c r="N839" s="63"/>
      <c r="O839" s="43"/>
      <c r="P839" s="99"/>
      <c r="Q839" s="96"/>
      <c r="R839" s="24"/>
      <c r="S839" s="91"/>
      <c r="T839" s="1"/>
      <c r="U839" s="93"/>
      <c r="V839" s="31"/>
    </row>
    <row r="840" spans="1:22" ht="20.100000000000001" customHeight="1" x14ac:dyDescent="0.15">
      <c r="A840" s="31"/>
      <c r="B840" s="31"/>
      <c r="C840" s="95"/>
      <c r="D840" s="59"/>
      <c r="E840" s="59"/>
      <c r="F840" s="125"/>
      <c r="G840" s="276"/>
      <c r="H840" s="210"/>
      <c r="I840" s="8" t="str">
        <f t="shared" si="14"/>
        <v/>
      </c>
      <c r="J840" s="133" t="str">
        <f t="shared" si="14"/>
        <v/>
      </c>
      <c r="K840" s="259"/>
      <c r="L840" s="96"/>
      <c r="M840" s="59"/>
      <c r="N840" s="63"/>
      <c r="O840" s="43"/>
      <c r="P840" s="99"/>
      <c r="Q840" s="96"/>
      <c r="R840" s="24"/>
      <c r="S840" s="91"/>
      <c r="T840" s="1"/>
      <c r="U840" s="93"/>
      <c r="V840" s="31"/>
    </row>
    <row r="841" spans="1:22" ht="20.100000000000001" customHeight="1" x14ac:dyDescent="0.15">
      <c r="A841" s="31"/>
      <c r="B841" s="31"/>
      <c r="C841" s="95"/>
      <c r="D841" s="59"/>
      <c r="E841" s="59"/>
      <c r="F841" s="125"/>
      <c r="G841" s="276"/>
      <c r="H841" s="210"/>
      <c r="I841" s="8" t="str">
        <f t="shared" si="14"/>
        <v/>
      </c>
      <c r="J841" s="133" t="str">
        <f t="shared" si="14"/>
        <v/>
      </c>
      <c r="K841" s="259"/>
      <c r="L841" s="96"/>
      <c r="M841" s="59"/>
      <c r="N841" s="63"/>
      <c r="O841" s="43"/>
      <c r="P841" s="99"/>
      <c r="Q841" s="96"/>
      <c r="R841" s="24"/>
      <c r="S841" s="91"/>
      <c r="T841" s="1"/>
      <c r="U841" s="93"/>
      <c r="V841" s="31"/>
    </row>
    <row r="842" spans="1:22" ht="20.100000000000001" customHeight="1" x14ac:dyDescent="0.15">
      <c r="A842" s="31"/>
      <c r="B842" s="31"/>
      <c r="C842" s="95"/>
      <c r="D842" s="59"/>
      <c r="E842" s="59"/>
      <c r="F842" s="125"/>
      <c r="G842" s="276"/>
      <c r="H842" s="210"/>
      <c r="I842" s="8" t="str">
        <f t="shared" si="14"/>
        <v/>
      </c>
      <c r="J842" s="133" t="str">
        <f t="shared" si="14"/>
        <v/>
      </c>
      <c r="K842" s="259"/>
      <c r="L842" s="96"/>
      <c r="M842" s="59"/>
      <c r="N842" s="63"/>
      <c r="O842" s="43"/>
      <c r="P842" s="99"/>
      <c r="Q842" s="96"/>
      <c r="R842" s="24"/>
      <c r="S842" s="91"/>
      <c r="T842" s="1"/>
      <c r="U842" s="93"/>
      <c r="V842" s="31"/>
    </row>
    <row r="843" spans="1:22" ht="20.100000000000001" customHeight="1" x14ac:dyDescent="0.15">
      <c r="A843" s="31"/>
      <c r="B843" s="31"/>
      <c r="C843" s="95"/>
      <c r="D843" s="59"/>
      <c r="E843" s="59"/>
      <c r="F843" s="125"/>
      <c r="G843" s="276"/>
      <c r="H843" s="210"/>
      <c r="I843" s="8" t="str">
        <f t="shared" si="14"/>
        <v/>
      </c>
      <c r="J843" s="133" t="str">
        <f t="shared" si="14"/>
        <v/>
      </c>
      <c r="K843" s="259"/>
      <c r="L843" s="96"/>
      <c r="M843" s="59"/>
      <c r="N843" s="63"/>
      <c r="O843" s="43"/>
      <c r="P843" s="99"/>
      <c r="Q843" s="96"/>
      <c r="R843" s="24"/>
      <c r="S843" s="91"/>
      <c r="T843" s="1"/>
      <c r="U843" s="93"/>
      <c r="V843" s="31"/>
    </row>
    <row r="844" spans="1:22" ht="20.100000000000001" customHeight="1" x14ac:dyDescent="0.15">
      <c r="A844" s="31"/>
      <c r="B844" s="31"/>
      <c r="C844" s="95"/>
      <c r="D844" s="59"/>
      <c r="E844" s="59"/>
      <c r="F844" s="125"/>
      <c r="G844" s="276"/>
      <c r="H844" s="210"/>
      <c r="I844" s="8" t="str">
        <f t="shared" si="14"/>
        <v/>
      </c>
      <c r="J844" s="133" t="str">
        <f t="shared" si="14"/>
        <v/>
      </c>
      <c r="K844" s="259"/>
      <c r="L844" s="96"/>
      <c r="M844" s="59"/>
      <c r="N844" s="63"/>
      <c r="O844" s="43"/>
      <c r="P844" s="99"/>
      <c r="Q844" s="96"/>
      <c r="R844" s="24"/>
      <c r="S844" s="91"/>
      <c r="T844" s="1"/>
      <c r="U844" s="93"/>
      <c r="V844" s="31"/>
    </row>
    <row r="845" spans="1:22" ht="20.100000000000001" customHeight="1" x14ac:dyDescent="0.15">
      <c r="A845" s="31"/>
      <c r="B845" s="31"/>
      <c r="C845" s="95"/>
      <c r="D845" s="59"/>
      <c r="E845" s="59"/>
      <c r="F845" s="125"/>
      <c r="G845" s="276"/>
      <c r="H845" s="210"/>
      <c r="I845" s="8" t="str">
        <f t="shared" si="14"/>
        <v/>
      </c>
      <c r="J845" s="133" t="str">
        <f t="shared" si="14"/>
        <v/>
      </c>
      <c r="K845" s="259"/>
      <c r="L845" s="96"/>
      <c r="M845" s="59"/>
      <c r="N845" s="63"/>
      <c r="O845" s="43"/>
      <c r="P845" s="99"/>
      <c r="Q845" s="96"/>
      <c r="R845" s="24"/>
      <c r="S845" s="91"/>
      <c r="T845" s="1"/>
      <c r="U845" s="93"/>
      <c r="V845" s="31"/>
    </row>
    <row r="846" spans="1:22" ht="20.100000000000001" customHeight="1" x14ac:dyDescent="0.15">
      <c r="A846" s="31"/>
      <c r="B846" s="31"/>
      <c r="C846" s="95"/>
      <c r="D846" s="59"/>
      <c r="E846" s="59"/>
      <c r="F846" s="125"/>
      <c r="G846" s="43"/>
      <c r="H846" s="1"/>
      <c r="I846" s="8" t="str">
        <f t="shared" si="14"/>
        <v/>
      </c>
      <c r="J846" s="133" t="str">
        <f t="shared" si="14"/>
        <v/>
      </c>
      <c r="K846" s="259"/>
      <c r="L846" s="96"/>
      <c r="M846" s="59"/>
      <c r="N846" s="63"/>
      <c r="O846" s="43"/>
      <c r="P846" s="99"/>
      <c r="Q846" s="96"/>
      <c r="R846" s="24"/>
      <c r="S846" s="91"/>
      <c r="T846" s="1"/>
      <c r="U846" s="93"/>
      <c r="V846" s="31"/>
    </row>
    <row r="847" spans="1:22" ht="20.100000000000001" customHeight="1" x14ac:dyDescent="0.15">
      <c r="A847" s="31"/>
      <c r="B847" s="31"/>
      <c r="C847" s="95"/>
      <c r="D847" s="59"/>
      <c r="E847" s="59"/>
      <c r="F847" s="125"/>
      <c r="G847" s="276"/>
      <c r="H847" s="210"/>
      <c r="I847" s="8" t="str">
        <f t="shared" si="14"/>
        <v/>
      </c>
      <c r="J847" s="133" t="str">
        <f t="shared" si="14"/>
        <v/>
      </c>
      <c r="K847" s="259"/>
      <c r="L847" s="96"/>
      <c r="M847" s="59"/>
      <c r="N847" s="63"/>
      <c r="O847" s="43"/>
      <c r="P847" s="99"/>
      <c r="Q847" s="96"/>
      <c r="R847" s="24"/>
      <c r="S847" s="91"/>
      <c r="T847" s="1"/>
      <c r="U847" s="93"/>
      <c r="V847" s="31"/>
    </row>
    <row r="848" spans="1:22" ht="20.100000000000001" customHeight="1" x14ac:dyDescent="0.15">
      <c r="A848" s="31"/>
      <c r="B848" s="31"/>
      <c r="C848" s="95"/>
      <c r="D848" s="59"/>
      <c r="E848" s="59"/>
      <c r="F848" s="125"/>
      <c r="G848" s="276"/>
      <c r="H848" s="210"/>
      <c r="I848" s="8" t="str">
        <f t="shared" si="14"/>
        <v/>
      </c>
      <c r="J848" s="133" t="str">
        <f t="shared" si="14"/>
        <v/>
      </c>
      <c r="K848" s="259"/>
      <c r="L848" s="96"/>
      <c r="M848" s="59"/>
      <c r="N848" s="63"/>
      <c r="O848" s="43"/>
      <c r="P848" s="99"/>
      <c r="Q848" s="96"/>
      <c r="R848" s="24"/>
      <c r="S848" s="91"/>
      <c r="T848" s="1"/>
      <c r="U848" s="93"/>
      <c r="V848" s="31"/>
    </row>
    <row r="849" spans="1:22" ht="20.100000000000001" customHeight="1" x14ac:dyDescent="0.15">
      <c r="A849" s="31"/>
      <c r="B849" s="31"/>
      <c r="C849" s="95"/>
      <c r="D849" s="59"/>
      <c r="E849" s="59"/>
      <c r="F849" s="125"/>
      <c r="G849" s="276"/>
      <c r="H849" s="210"/>
      <c r="I849" s="8" t="str">
        <f t="shared" si="14"/>
        <v/>
      </c>
      <c r="J849" s="133" t="str">
        <f t="shared" si="14"/>
        <v/>
      </c>
      <c r="K849" s="259"/>
      <c r="L849" s="96"/>
      <c r="M849" s="59"/>
      <c r="N849" s="63"/>
      <c r="O849" s="43"/>
      <c r="P849" s="99"/>
      <c r="Q849" s="96"/>
      <c r="R849" s="24"/>
      <c r="S849" s="91"/>
      <c r="T849" s="1"/>
      <c r="U849" s="93"/>
      <c r="V849" s="31"/>
    </row>
    <row r="850" spans="1:22" ht="20.100000000000001" customHeight="1" x14ac:dyDescent="0.15">
      <c r="A850" s="31"/>
      <c r="B850" s="31"/>
      <c r="C850" s="95"/>
      <c r="D850" s="59"/>
      <c r="E850" s="59"/>
      <c r="F850" s="125"/>
      <c r="G850" s="276"/>
      <c r="H850" s="210"/>
      <c r="I850" s="8" t="str">
        <f t="shared" si="14"/>
        <v/>
      </c>
      <c r="J850" s="133" t="str">
        <f t="shared" si="14"/>
        <v/>
      </c>
      <c r="K850" s="259"/>
      <c r="L850" s="96"/>
      <c r="M850" s="59"/>
      <c r="N850" s="63"/>
      <c r="O850" s="43"/>
      <c r="P850" s="99"/>
      <c r="Q850" s="96"/>
      <c r="R850" s="24"/>
      <c r="S850" s="91"/>
      <c r="T850" s="1"/>
      <c r="U850" s="93"/>
      <c r="V850" s="31"/>
    </row>
    <row r="851" spans="1:22" ht="20.100000000000001" customHeight="1" x14ac:dyDescent="0.15">
      <c r="A851" s="31"/>
      <c r="B851" s="31"/>
      <c r="C851" s="95"/>
      <c r="D851" s="59"/>
      <c r="E851" s="59"/>
      <c r="F851" s="125"/>
      <c r="G851" s="276"/>
      <c r="H851" s="210"/>
      <c r="I851" s="8" t="str">
        <f t="shared" si="14"/>
        <v/>
      </c>
      <c r="J851" s="133" t="str">
        <f t="shared" si="14"/>
        <v/>
      </c>
      <c r="K851" s="259"/>
      <c r="L851" s="96"/>
      <c r="M851" s="59"/>
      <c r="N851" s="63"/>
      <c r="O851" s="43"/>
      <c r="P851" s="99"/>
      <c r="Q851" s="96"/>
      <c r="R851" s="24"/>
      <c r="S851" s="91"/>
      <c r="T851" s="213"/>
      <c r="U851" s="93"/>
      <c r="V851" s="31"/>
    </row>
    <row r="852" spans="1:22" ht="20.100000000000001" customHeight="1" x14ac:dyDescent="0.15">
      <c r="A852" s="31"/>
      <c r="B852" s="31"/>
      <c r="C852" s="95"/>
      <c r="D852" s="59"/>
      <c r="E852" s="59"/>
      <c r="F852" s="125"/>
      <c r="G852" s="276"/>
      <c r="H852" s="210"/>
      <c r="I852" s="8" t="str">
        <f t="shared" si="14"/>
        <v/>
      </c>
      <c r="J852" s="133" t="str">
        <f t="shared" si="14"/>
        <v/>
      </c>
      <c r="K852" s="259"/>
      <c r="L852" s="96"/>
      <c r="M852" s="59"/>
      <c r="N852" s="63"/>
      <c r="O852" s="43"/>
      <c r="P852" s="99"/>
      <c r="Q852" s="96"/>
      <c r="R852" s="24"/>
      <c r="S852" s="91"/>
      <c r="T852" s="1"/>
      <c r="U852" s="71"/>
      <c r="V852" s="31"/>
    </row>
    <row r="853" spans="1:22" ht="20.100000000000001" customHeight="1" x14ac:dyDescent="0.15">
      <c r="A853" s="31"/>
      <c r="B853" s="31"/>
      <c r="C853" s="95"/>
      <c r="D853" s="59"/>
      <c r="E853" s="59"/>
      <c r="F853" s="125"/>
      <c r="G853" s="276"/>
      <c r="H853" s="210"/>
      <c r="I853" s="8" t="str">
        <f t="shared" si="14"/>
        <v/>
      </c>
      <c r="J853" s="133" t="str">
        <f t="shared" si="14"/>
        <v/>
      </c>
      <c r="K853" s="259"/>
      <c r="L853" s="96"/>
      <c r="M853" s="59"/>
      <c r="N853" s="63"/>
      <c r="O853" s="43"/>
      <c r="P853" s="99"/>
      <c r="Q853" s="96"/>
      <c r="R853" s="24"/>
      <c r="S853" s="91"/>
      <c r="T853" s="1"/>
      <c r="U853" s="71"/>
      <c r="V853" s="31"/>
    </row>
    <row r="854" spans="1:22" ht="20.100000000000001" customHeight="1" x14ac:dyDescent="0.15">
      <c r="A854" s="31"/>
      <c r="B854" s="31"/>
      <c r="C854" s="95"/>
      <c r="D854" s="59"/>
      <c r="E854" s="59"/>
      <c r="F854" s="125"/>
      <c r="G854" s="276"/>
      <c r="H854" s="210"/>
      <c r="I854" s="8" t="str">
        <f t="shared" si="14"/>
        <v/>
      </c>
      <c r="J854" s="133" t="str">
        <f t="shared" si="14"/>
        <v/>
      </c>
      <c r="K854" s="259"/>
      <c r="L854" s="96"/>
      <c r="M854" s="59"/>
      <c r="N854" s="63"/>
      <c r="O854" s="43"/>
      <c r="P854" s="99"/>
      <c r="Q854" s="96"/>
      <c r="R854" s="24"/>
      <c r="S854" s="91"/>
      <c r="T854" s="1"/>
      <c r="U854" s="71"/>
      <c r="V854" s="31"/>
    </row>
    <row r="855" spans="1:22" ht="20.100000000000001" customHeight="1" x14ac:dyDescent="0.15">
      <c r="A855" s="31"/>
      <c r="B855" s="31"/>
      <c r="C855" s="95"/>
      <c r="D855" s="59"/>
      <c r="E855" s="59"/>
      <c r="F855" s="125"/>
      <c r="G855" s="276"/>
      <c r="H855" s="210"/>
      <c r="I855" s="8" t="str">
        <f t="shared" si="14"/>
        <v/>
      </c>
      <c r="J855" s="133" t="str">
        <f t="shared" si="14"/>
        <v/>
      </c>
      <c r="K855" s="259"/>
      <c r="L855" s="96"/>
      <c r="M855" s="59"/>
      <c r="N855" s="63"/>
      <c r="O855" s="43"/>
      <c r="P855" s="99"/>
      <c r="Q855" s="96"/>
      <c r="R855" s="24"/>
      <c r="S855" s="91"/>
      <c r="T855" s="1"/>
      <c r="U855" s="71"/>
      <c r="V855" s="31"/>
    </row>
    <row r="856" spans="1:22" ht="20.100000000000001" customHeight="1" x14ac:dyDescent="0.15">
      <c r="A856" s="31"/>
      <c r="B856" s="31"/>
      <c r="C856" s="95"/>
      <c r="D856" s="59"/>
      <c r="E856" s="59"/>
      <c r="F856" s="125"/>
      <c r="G856" s="276"/>
      <c r="H856" s="210"/>
      <c r="I856" s="8" t="str">
        <f t="shared" si="14"/>
        <v/>
      </c>
      <c r="J856" s="133" t="str">
        <f t="shared" si="14"/>
        <v/>
      </c>
      <c r="K856" s="259"/>
      <c r="L856" s="96"/>
      <c r="M856" s="59"/>
      <c r="N856" s="63"/>
      <c r="O856" s="43"/>
      <c r="P856" s="99"/>
      <c r="Q856" s="96"/>
      <c r="R856" s="24"/>
      <c r="S856" s="91"/>
      <c r="T856" s="1"/>
      <c r="U856" s="71"/>
      <c r="V856" s="31"/>
    </row>
    <row r="857" spans="1:22" ht="20.100000000000001" customHeight="1" x14ac:dyDescent="0.15">
      <c r="A857" s="31"/>
      <c r="B857" s="31"/>
      <c r="C857" s="95"/>
      <c r="D857" s="59"/>
      <c r="E857" s="59"/>
      <c r="F857" s="125"/>
      <c r="G857" s="276"/>
      <c r="H857" s="210"/>
      <c r="I857" s="8" t="str">
        <f t="shared" si="14"/>
        <v/>
      </c>
      <c r="J857" s="133" t="str">
        <f t="shared" si="14"/>
        <v/>
      </c>
      <c r="K857" s="259"/>
      <c r="L857" s="96"/>
      <c r="M857" s="59"/>
      <c r="N857" s="63"/>
      <c r="O857" s="43"/>
      <c r="P857" s="99"/>
      <c r="Q857" s="96"/>
      <c r="R857" s="24"/>
      <c r="S857" s="91"/>
      <c r="T857" s="1"/>
      <c r="U857" s="71"/>
      <c r="V857" s="31"/>
    </row>
    <row r="858" spans="1:22" ht="20.100000000000001" customHeight="1" x14ac:dyDescent="0.15">
      <c r="A858" s="31"/>
      <c r="B858" s="31"/>
      <c r="C858" s="95"/>
      <c r="D858" s="59"/>
      <c r="E858" s="59"/>
      <c r="F858" s="125"/>
      <c r="G858" s="276"/>
      <c r="H858" s="210"/>
      <c r="I858" s="8" t="str">
        <f t="shared" si="14"/>
        <v/>
      </c>
      <c r="J858" s="133" t="str">
        <f t="shared" si="14"/>
        <v/>
      </c>
      <c r="K858" s="259"/>
      <c r="L858" s="96"/>
      <c r="M858" s="59"/>
      <c r="N858" s="63"/>
      <c r="O858" s="43"/>
      <c r="P858" s="99"/>
      <c r="Q858" s="96"/>
      <c r="R858" s="24"/>
      <c r="S858" s="91"/>
      <c r="T858" s="3"/>
      <c r="U858" s="71"/>
      <c r="V858" s="31"/>
    </row>
    <row r="859" spans="1:22" ht="20.100000000000001" customHeight="1" x14ac:dyDescent="0.15">
      <c r="A859" s="31"/>
      <c r="B859" s="31"/>
      <c r="C859" s="95"/>
      <c r="D859" s="59"/>
      <c r="E859" s="59"/>
      <c r="F859" s="125"/>
      <c r="G859" s="276"/>
      <c r="H859" s="210"/>
      <c r="I859" s="8" t="str">
        <f t="shared" si="14"/>
        <v/>
      </c>
      <c r="J859" s="133" t="str">
        <f t="shared" si="14"/>
        <v/>
      </c>
      <c r="K859" s="259"/>
      <c r="L859" s="96"/>
      <c r="M859" s="59"/>
      <c r="N859" s="63"/>
      <c r="O859" s="43"/>
      <c r="P859" s="99"/>
      <c r="Q859" s="96"/>
      <c r="R859" s="24"/>
      <c r="S859" s="91"/>
      <c r="T859" s="1"/>
      <c r="U859" s="93"/>
      <c r="V859" s="31"/>
    </row>
    <row r="860" spans="1:22" ht="20.100000000000001" customHeight="1" x14ac:dyDescent="0.15">
      <c r="A860" s="31"/>
      <c r="B860" s="31"/>
      <c r="C860" s="95"/>
      <c r="D860" s="59"/>
      <c r="E860" s="59"/>
      <c r="F860" s="125"/>
      <c r="G860" s="276"/>
      <c r="H860" s="210"/>
      <c r="I860" s="8" t="str">
        <f t="shared" si="14"/>
        <v/>
      </c>
      <c r="J860" s="133" t="str">
        <f t="shared" si="14"/>
        <v/>
      </c>
      <c r="K860" s="259"/>
      <c r="L860" s="96"/>
      <c r="M860" s="59"/>
      <c r="N860" s="63"/>
      <c r="O860" s="43"/>
      <c r="P860" s="99"/>
      <c r="Q860" s="96"/>
      <c r="R860" s="24"/>
      <c r="S860" s="91"/>
      <c r="T860" s="1"/>
      <c r="U860" s="93"/>
      <c r="V860" s="31"/>
    </row>
    <row r="861" spans="1:22" ht="20.100000000000001" customHeight="1" x14ac:dyDescent="0.15">
      <c r="A861" s="31"/>
      <c r="B861" s="31"/>
      <c r="C861" s="95"/>
      <c r="D861" s="59"/>
      <c r="E861" s="59"/>
      <c r="F861" s="125"/>
      <c r="G861" s="276"/>
      <c r="H861" s="210"/>
      <c r="I861" s="8" t="str">
        <f t="shared" si="14"/>
        <v/>
      </c>
      <c r="J861" s="133" t="str">
        <f t="shared" si="14"/>
        <v/>
      </c>
      <c r="K861" s="259"/>
      <c r="L861" s="96"/>
      <c r="M861" s="59"/>
      <c r="N861" s="63"/>
      <c r="O861" s="43"/>
      <c r="P861" s="99"/>
      <c r="Q861" s="96"/>
      <c r="R861" s="24"/>
      <c r="S861" s="91"/>
      <c r="T861" s="1"/>
      <c r="U861" s="93"/>
      <c r="V861" s="31"/>
    </row>
    <row r="862" spans="1:22" ht="20.100000000000001" customHeight="1" x14ac:dyDescent="0.15">
      <c r="A862" s="31"/>
      <c r="B862" s="31"/>
      <c r="C862" s="95"/>
      <c r="D862" s="59"/>
      <c r="E862" s="59"/>
      <c r="F862" s="125"/>
      <c r="G862" s="276"/>
      <c r="H862" s="210"/>
      <c r="I862" s="8" t="str">
        <f t="shared" si="14"/>
        <v/>
      </c>
      <c r="J862" s="133" t="str">
        <f t="shared" si="14"/>
        <v/>
      </c>
      <c r="K862" s="259"/>
      <c r="L862" s="96"/>
      <c r="M862" s="59"/>
      <c r="N862" s="63"/>
      <c r="O862" s="43"/>
      <c r="P862" s="99"/>
      <c r="Q862" s="96"/>
      <c r="R862" s="24"/>
      <c r="S862" s="91"/>
      <c r="T862" s="1"/>
      <c r="U862" s="93"/>
      <c r="V862" s="31"/>
    </row>
    <row r="863" spans="1:22" ht="20.100000000000001" customHeight="1" x14ac:dyDescent="0.15">
      <c r="A863" s="31"/>
      <c r="B863" s="31"/>
      <c r="C863" s="95"/>
      <c r="D863" s="59"/>
      <c r="E863" s="59"/>
      <c r="F863" s="125"/>
      <c r="G863" s="276"/>
      <c r="H863" s="210"/>
      <c r="I863" s="8" t="str">
        <f t="shared" si="14"/>
        <v/>
      </c>
      <c r="J863" s="133" t="str">
        <f t="shared" si="14"/>
        <v/>
      </c>
      <c r="K863" s="259"/>
      <c r="L863" s="96"/>
      <c r="M863" s="59"/>
      <c r="N863" s="63"/>
      <c r="O863" s="43"/>
      <c r="P863" s="99"/>
      <c r="Q863" s="96"/>
      <c r="R863" s="24"/>
      <c r="S863" s="91"/>
      <c r="T863" s="1"/>
      <c r="U863" s="93"/>
      <c r="V863" s="31"/>
    </row>
    <row r="864" spans="1:22" ht="20.100000000000001" customHeight="1" x14ac:dyDescent="0.15">
      <c r="A864" s="31"/>
      <c r="B864" s="31"/>
      <c r="C864" s="95"/>
      <c r="D864" s="59"/>
      <c r="E864" s="59"/>
      <c r="F864" s="125"/>
      <c r="G864" s="276"/>
      <c r="H864" s="210"/>
      <c r="I864" s="8" t="str">
        <f t="shared" si="14"/>
        <v/>
      </c>
      <c r="J864" s="133" t="str">
        <f t="shared" si="14"/>
        <v/>
      </c>
      <c r="K864" s="259"/>
      <c r="L864" s="96"/>
      <c r="M864" s="59"/>
      <c r="N864" s="63"/>
      <c r="O864" s="43"/>
      <c r="P864" s="99"/>
      <c r="Q864" s="96"/>
      <c r="R864" s="24"/>
      <c r="S864" s="91"/>
      <c r="T864" s="1"/>
      <c r="U864" s="71"/>
      <c r="V864" s="31"/>
    </row>
    <row r="865" spans="1:22" ht="20.100000000000001" customHeight="1" x14ac:dyDescent="0.15">
      <c r="A865" s="31"/>
      <c r="B865" s="31"/>
      <c r="C865" s="95"/>
      <c r="D865" s="59"/>
      <c r="E865" s="59"/>
      <c r="F865" s="125"/>
      <c r="G865" s="276"/>
      <c r="H865" s="210"/>
      <c r="I865" s="8" t="str">
        <f t="shared" si="14"/>
        <v/>
      </c>
      <c r="J865" s="133" t="str">
        <f t="shared" si="14"/>
        <v/>
      </c>
      <c r="K865" s="259"/>
      <c r="L865" s="96"/>
      <c r="M865" s="59"/>
      <c r="N865" s="63"/>
      <c r="O865" s="43"/>
      <c r="P865" s="99"/>
      <c r="Q865" s="96"/>
      <c r="R865" s="24"/>
      <c r="S865" s="91"/>
      <c r="T865" s="1"/>
      <c r="U865" s="71"/>
      <c r="V865" s="31"/>
    </row>
    <row r="866" spans="1:22" ht="20.100000000000001" customHeight="1" x14ac:dyDescent="0.15">
      <c r="A866" s="31"/>
      <c r="B866" s="31"/>
      <c r="C866" s="95"/>
      <c r="D866" s="59"/>
      <c r="E866" s="59"/>
      <c r="F866" s="125"/>
      <c r="G866" s="276"/>
      <c r="H866" s="210"/>
      <c r="I866" s="8" t="str">
        <f t="shared" si="14"/>
        <v/>
      </c>
      <c r="J866" s="133" t="str">
        <f t="shared" si="14"/>
        <v/>
      </c>
      <c r="K866" s="259"/>
      <c r="L866" s="96"/>
      <c r="M866" s="59"/>
      <c r="N866" s="63"/>
      <c r="O866" s="43"/>
      <c r="P866" s="99"/>
      <c r="Q866" s="96"/>
      <c r="R866" s="24"/>
      <c r="S866" s="91"/>
      <c r="T866" s="1"/>
      <c r="U866" s="71"/>
      <c r="V866" s="31"/>
    </row>
    <row r="867" spans="1:22" ht="20.100000000000001" customHeight="1" x14ac:dyDescent="0.15">
      <c r="A867" s="31"/>
      <c r="B867" s="31"/>
      <c r="C867" s="95"/>
      <c r="D867" s="59"/>
      <c r="E867" s="59"/>
      <c r="F867" s="125"/>
      <c r="G867" s="276"/>
      <c r="H867" s="210"/>
      <c r="I867" s="8" t="str">
        <f t="shared" si="14"/>
        <v/>
      </c>
      <c r="J867" s="133" t="str">
        <f t="shared" si="14"/>
        <v/>
      </c>
      <c r="K867" s="259"/>
      <c r="L867" s="96"/>
      <c r="M867" s="59"/>
      <c r="N867" s="63"/>
      <c r="O867" s="43"/>
      <c r="P867" s="99"/>
      <c r="Q867" s="96"/>
      <c r="R867" s="24"/>
      <c r="S867" s="91"/>
      <c r="T867" s="1"/>
      <c r="U867" s="71"/>
      <c r="V867" s="31"/>
    </row>
    <row r="868" spans="1:22" ht="20.100000000000001" customHeight="1" x14ac:dyDescent="0.15">
      <c r="A868" s="31"/>
      <c r="B868" s="31"/>
      <c r="C868" s="95"/>
      <c r="D868" s="59"/>
      <c r="E868" s="59"/>
      <c r="F868" s="125"/>
      <c r="G868" s="43"/>
      <c r="H868" s="1"/>
      <c r="I868" s="8" t="str">
        <f t="shared" si="14"/>
        <v/>
      </c>
      <c r="J868" s="133" t="str">
        <f t="shared" si="14"/>
        <v/>
      </c>
      <c r="K868" s="259"/>
      <c r="L868" s="96"/>
      <c r="M868" s="59"/>
      <c r="N868" s="63"/>
      <c r="O868" s="43"/>
      <c r="P868" s="99"/>
      <c r="Q868" s="96"/>
      <c r="R868" s="24"/>
      <c r="S868" s="91"/>
      <c r="T868" s="1"/>
      <c r="U868" s="93"/>
      <c r="V868" s="31"/>
    </row>
    <row r="869" spans="1:22" ht="20.100000000000001" customHeight="1" x14ac:dyDescent="0.15">
      <c r="A869" s="31"/>
      <c r="B869" s="31"/>
      <c r="C869" s="95"/>
      <c r="D869" s="59"/>
      <c r="E869" s="59"/>
      <c r="F869" s="125"/>
      <c r="G869" s="43"/>
      <c r="H869" s="1"/>
      <c r="I869" s="8" t="str">
        <f t="shared" si="14"/>
        <v/>
      </c>
      <c r="J869" s="133" t="str">
        <f t="shared" si="14"/>
        <v/>
      </c>
      <c r="K869" s="259"/>
      <c r="L869" s="96"/>
      <c r="M869" s="59"/>
      <c r="N869" s="63"/>
      <c r="O869" s="43"/>
      <c r="P869" s="99"/>
      <c r="Q869" s="96"/>
      <c r="R869" s="24"/>
      <c r="S869" s="91"/>
      <c r="T869" s="1"/>
      <c r="U869" s="93"/>
      <c r="V869" s="31"/>
    </row>
    <row r="870" spans="1:22" ht="20.100000000000001" customHeight="1" x14ac:dyDescent="0.15">
      <c r="A870" s="31"/>
      <c r="B870" s="31"/>
      <c r="C870" s="95"/>
      <c r="D870" s="59"/>
      <c r="E870" s="59"/>
      <c r="F870" s="125"/>
      <c r="G870" s="43"/>
      <c r="H870" s="1"/>
      <c r="I870" s="8" t="str">
        <f t="shared" si="14"/>
        <v/>
      </c>
      <c r="J870" s="133" t="str">
        <f t="shared" si="14"/>
        <v/>
      </c>
      <c r="K870" s="259"/>
      <c r="L870" s="96"/>
      <c r="M870" s="59"/>
      <c r="N870" s="63"/>
      <c r="O870" s="43"/>
      <c r="P870" s="99"/>
      <c r="Q870" s="96"/>
      <c r="R870" s="24"/>
      <c r="S870" s="91"/>
      <c r="T870" s="1"/>
      <c r="U870" s="93"/>
      <c r="V870" s="31"/>
    </row>
    <row r="871" spans="1:22" ht="20.100000000000001" customHeight="1" x14ac:dyDescent="0.15">
      <c r="A871" s="31"/>
      <c r="B871" s="31"/>
      <c r="C871" s="95"/>
      <c r="D871" s="59"/>
      <c r="E871" s="59"/>
      <c r="F871" s="125"/>
      <c r="G871" s="43"/>
      <c r="H871" s="1"/>
      <c r="I871" s="8" t="str">
        <f t="shared" si="14"/>
        <v/>
      </c>
      <c r="J871" s="133" t="str">
        <f t="shared" si="14"/>
        <v/>
      </c>
      <c r="K871" s="259"/>
      <c r="L871" s="96"/>
      <c r="M871" s="59"/>
      <c r="N871" s="63"/>
      <c r="O871" s="43"/>
      <c r="P871" s="99"/>
      <c r="Q871" s="96"/>
      <c r="R871" s="24"/>
      <c r="S871" s="91"/>
      <c r="T871" s="1"/>
      <c r="U871" s="93"/>
      <c r="V871" s="31"/>
    </row>
    <row r="872" spans="1:22" ht="20.100000000000001" customHeight="1" x14ac:dyDescent="0.15">
      <c r="A872" s="31"/>
      <c r="B872" s="31"/>
      <c r="C872" s="95"/>
      <c r="D872" s="59"/>
      <c r="E872" s="59"/>
      <c r="F872" s="125"/>
      <c r="G872" s="43"/>
      <c r="H872" s="1"/>
      <c r="I872" s="8" t="str">
        <f t="shared" si="14"/>
        <v/>
      </c>
      <c r="J872" s="133" t="str">
        <f t="shared" si="14"/>
        <v/>
      </c>
      <c r="K872" s="259"/>
      <c r="L872" s="96"/>
      <c r="M872" s="59"/>
      <c r="N872" s="63"/>
      <c r="O872" s="43"/>
      <c r="P872" s="99"/>
      <c r="Q872" s="96"/>
      <c r="R872" s="24"/>
      <c r="S872" s="91"/>
      <c r="T872" s="1"/>
      <c r="U872" s="93"/>
      <c r="V872" s="31"/>
    </row>
    <row r="873" spans="1:22" ht="20.100000000000001" customHeight="1" x14ac:dyDescent="0.15">
      <c r="A873" s="31"/>
      <c r="B873" s="31"/>
      <c r="C873" s="95"/>
      <c r="D873" s="59"/>
      <c r="E873" s="59"/>
      <c r="F873" s="125"/>
      <c r="G873" s="43"/>
      <c r="H873" s="1"/>
      <c r="I873" s="8" t="str">
        <f t="shared" si="14"/>
        <v/>
      </c>
      <c r="J873" s="133" t="str">
        <f t="shared" si="14"/>
        <v/>
      </c>
      <c r="K873" s="259"/>
      <c r="L873" s="96"/>
      <c r="M873" s="59"/>
      <c r="N873" s="63"/>
      <c r="O873" s="43"/>
      <c r="P873" s="99"/>
      <c r="Q873" s="96"/>
      <c r="R873" s="24"/>
      <c r="S873" s="91"/>
      <c r="T873" s="1"/>
      <c r="U873" s="93"/>
      <c r="V873" s="31"/>
    </row>
    <row r="874" spans="1:22" ht="20.100000000000001" customHeight="1" x14ac:dyDescent="0.15">
      <c r="A874" s="31"/>
      <c r="B874" s="31"/>
      <c r="C874" s="95"/>
      <c r="D874" s="59"/>
      <c r="E874" s="59"/>
      <c r="F874" s="125"/>
      <c r="G874" s="43"/>
      <c r="H874" s="1"/>
      <c r="I874" s="8" t="str">
        <f t="shared" si="14"/>
        <v/>
      </c>
      <c r="J874" s="133" t="str">
        <f t="shared" si="14"/>
        <v/>
      </c>
      <c r="K874" s="259"/>
      <c r="L874" s="96"/>
      <c r="M874" s="59"/>
      <c r="N874" s="63"/>
      <c r="O874" s="43"/>
      <c r="P874" s="99"/>
      <c r="Q874" s="96"/>
      <c r="R874" s="24"/>
      <c r="S874" s="91"/>
      <c r="T874" s="1"/>
      <c r="U874" s="93"/>
      <c r="V874" s="31"/>
    </row>
    <row r="875" spans="1:22" ht="20.100000000000001" customHeight="1" x14ac:dyDescent="0.15">
      <c r="A875" s="31"/>
      <c r="B875" s="31"/>
      <c r="C875" s="95"/>
      <c r="D875" s="59"/>
      <c r="E875" s="59"/>
      <c r="F875" s="125"/>
      <c r="G875" s="43"/>
      <c r="H875" s="1"/>
      <c r="I875" s="8" t="str">
        <f t="shared" si="14"/>
        <v/>
      </c>
      <c r="J875" s="133" t="str">
        <f t="shared" si="14"/>
        <v/>
      </c>
      <c r="K875" s="259"/>
      <c r="L875" s="96"/>
      <c r="M875" s="59"/>
      <c r="N875" s="63"/>
      <c r="O875" s="43"/>
      <c r="P875" s="99"/>
      <c r="Q875" s="96"/>
      <c r="R875" s="24"/>
      <c r="S875" s="91"/>
      <c r="T875" s="1"/>
      <c r="U875" s="93"/>
      <c r="V875" s="31"/>
    </row>
    <row r="876" spans="1:22" ht="20.100000000000001" customHeight="1" x14ac:dyDescent="0.15">
      <c r="A876" s="31"/>
      <c r="B876" s="31"/>
      <c r="C876" s="95"/>
      <c r="D876" s="59"/>
      <c r="E876" s="59"/>
      <c r="F876" s="125"/>
      <c r="G876" s="43"/>
      <c r="H876" s="1"/>
      <c r="I876" s="8" t="str">
        <f t="shared" si="14"/>
        <v/>
      </c>
      <c r="J876" s="133" t="str">
        <f t="shared" si="14"/>
        <v/>
      </c>
      <c r="K876" s="259"/>
      <c r="L876" s="96"/>
      <c r="M876" s="59"/>
      <c r="N876" s="63"/>
      <c r="O876" s="43"/>
      <c r="P876" s="99"/>
      <c r="Q876" s="96"/>
      <c r="R876" s="24"/>
      <c r="S876" s="91"/>
      <c r="T876" s="1"/>
      <c r="U876" s="93"/>
      <c r="V876" s="31"/>
    </row>
    <row r="877" spans="1:22" ht="20.100000000000001" customHeight="1" x14ac:dyDescent="0.15">
      <c r="A877" s="31"/>
      <c r="B877" s="31"/>
      <c r="C877" s="95"/>
      <c r="D877" s="59"/>
      <c r="E877" s="59"/>
      <c r="F877" s="125"/>
      <c r="G877" s="43"/>
      <c r="H877" s="1"/>
      <c r="I877" s="8" t="str">
        <f t="shared" si="14"/>
        <v/>
      </c>
      <c r="J877" s="133" t="str">
        <f t="shared" si="14"/>
        <v/>
      </c>
      <c r="K877" s="259"/>
      <c r="L877" s="96"/>
      <c r="M877" s="59"/>
      <c r="N877" s="63"/>
      <c r="O877" s="43"/>
      <c r="P877" s="99"/>
      <c r="Q877" s="96"/>
      <c r="R877" s="24"/>
      <c r="S877" s="91"/>
      <c r="T877" s="1"/>
      <c r="U877" s="93"/>
      <c r="V877" s="31"/>
    </row>
    <row r="878" spans="1:22" ht="20.100000000000001" customHeight="1" x14ac:dyDescent="0.15">
      <c r="A878" s="31"/>
      <c r="B878" s="31"/>
      <c r="C878" s="95"/>
      <c r="D878" s="59"/>
      <c r="E878" s="59"/>
      <c r="F878" s="125"/>
      <c r="G878" s="43"/>
      <c r="H878" s="1"/>
      <c r="I878" s="8" t="str">
        <f t="shared" si="14"/>
        <v/>
      </c>
      <c r="J878" s="133" t="str">
        <f t="shared" si="14"/>
        <v/>
      </c>
      <c r="K878" s="259"/>
      <c r="L878" s="96"/>
      <c r="M878" s="59"/>
      <c r="N878" s="63"/>
      <c r="O878" s="43"/>
      <c r="P878" s="99"/>
      <c r="Q878" s="96"/>
      <c r="R878" s="24"/>
      <c r="S878" s="91"/>
      <c r="T878" s="1"/>
      <c r="U878" s="93"/>
      <c r="V878" s="31"/>
    </row>
    <row r="879" spans="1:22" ht="20.100000000000001" customHeight="1" x14ac:dyDescent="0.15">
      <c r="A879" s="31"/>
      <c r="B879" s="31"/>
      <c r="C879" s="95"/>
      <c r="D879" s="59"/>
      <c r="E879" s="59"/>
      <c r="F879" s="125"/>
      <c r="G879" s="43"/>
      <c r="H879" s="1"/>
      <c r="I879" s="8" t="str">
        <f t="shared" si="14"/>
        <v/>
      </c>
      <c r="J879" s="133" t="str">
        <f t="shared" si="14"/>
        <v/>
      </c>
      <c r="K879" s="259"/>
      <c r="L879" s="96"/>
      <c r="M879" s="59"/>
      <c r="N879" s="63"/>
      <c r="O879" s="43"/>
      <c r="P879" s="99"/>
      <c r="Q879" s="96"/>
      <c r="R879" s="24"/>
      <c r="S879" s="91"/>
      <c r="T879" s="1"/>
      <c r="U879" s="93"/>
      <c r="V879" s="31"/>
    </row>
    <row r="880" spans="1:22" ht="20.100000000000001" customHeight="1" x14ac:dyDescent="0.15">
      <c r="A880" s="31"/>
      <c r="B880" s="31"/>
      <c r="C880" s="95"/>
      <c r="D880" s="59"/>
      <c r="E880" s="59"/>
      <c r="F880" s="125"/>
      <c r="G880" s="43"/>
      <c r="H880" s="1"/>
      <c r="I880" s="8" t="str">
        <f t="shared" si="14"/>
        <v/>
      </c>
      <c r="J880" s="133" t="str">
        <f t="shared" si="14"/>
        <v/>
      </c>
      <c r="K880" s="259"/>
      <c r="L880" s="96"/>
      <c r="M880" s="59"/>
      <c r="N880" s="63"/>
      <c r="O880" s="43"/>
      <c r="P880" s="99"/>
      <c r="Q880" s="96"/>
      <c r="R880" s="24"/>
      <c r="S880" s="91"/>
      <c r="T880" s="1"/>
      <c r="U880" s="93"/>
      <c r="V880" s="31"/>
    </row>
    <row r="881" spans="1:22" ht="20.100000000000001" customHeight="1" x14ac:dyDescent="0.15">
      <c r="A881" s="31"/>
      <c r="B881" s="31"/>
      <c r="C881" s="95"/>
      <c r="D881" s="59"/>
      <c r="E881" s="59"/>
      <c r="F881" s="125"/>
      <c r="G881" s="43"/>
      <c r="H881" s="1"/>
      <c r="I881" s="8" t="str">
        <f t="shared" si="14"/>
        <v/>
      </c>
      <c r="J881" s="133" t="str">
        <f t="shared" si="14"/>
        <v/>
      </c>
      <c r="K881" s="259"/>
      <c r="L881" s="96"/>
      <c r="M881" s="59"/>
      <c r="N881" s="63"/>
      <c r="O881" s="43"/>
      <c r="P881" s="99"/>
      <c r="Q881" s="96"/>
      <c r="R881" s="24"/>
      <c r="S881" s="91"/>
      <c r="T881" s="1"/>
      <c r="U881" s="93"/>
      <c r="V881" s="31"/>
    </row>
    <row r="882" spans="1:22" ht="20.100000000000001" customHeight="1" x14ac:dyDescent="0.15">
      <c r="A882" s="31"/>
      <c r="B882" s="31"/>
      <c r="C882" s="95"/>
      <c r="D882" s="59"/>
      <c r="E882" s="59"/>
      <c r="F882" s="125"/>
      <c r="G882" s="43"/>
      <c r="H882" s="1"/>
      <c r="I882" s="8" t="str">
        <f t="shared" si="14"/>
        <v/>
      </c>
      <c r="J882" s="133" t="str">
        <f t="shared" si="14"/>
        <v/>
      </c>
      <c r="K882" s="259"/>
      <c r="L882" s="96"/>
      <c r="M882" s="59"/>
      <c r="N882" s="63"/>
      <c r="O882" s="43"/>
      <c r="P882" s="99"/>
      <c r="Q882" s="96"/>
      <c r="R882" s="24"/>
      <c r="S882" s="91"/>
      <c r="T882" s="130"/>
      <c r="U882" s="93"/>
      <c r="V882" s="31"/>
    </row>
    <row r="883" spans="1:22" ht="20.100000000000001" customHeight="1" x14ac:dyDescent="0.15">
      <c r="A883" s="31"/>
      <c r="B883" s="31"/>
      <c r="C883" s="95"/>
      <c r="D883" s="59"/>
      <c r="E883" s="59"/>
      <c r="F883" s="125"/>
      <c r="G883" s="43"/>
      <c r="H883" s="1"/>
      <c r="I883" s="8" t="str">
        <f t="shared" si="14"/>
        <v/>
      </c>
      <c r="J883" s="133" t="str">
        <f t="shared" si="14"/>
        <v/>
      </c>
      <c r="K883" s="259"/>
      <c r="L883" s="96"/>
      <c r="M883" s="59"/>
      <c r="N883" s="63"/>
      <c r="O883" s="43"/>
      <c r="P883" s="99"/>
      <c r="Q883" s="96"/>
      <c r="R883" s="24"/>
      <c r="S883" s="91"/>
      <c r="T883" s="130"/>
      <c r="U883" s="93"/>
      <c r="V883" s="31"/>
    </row>
    <row r="884" spans="1:22" ht="20.100000000000001" customHeight="1" x14ac:dyDescent="0.15">
      <c r="A884" s="31"/>
      <c r="B884" s="31"/>
      <c r="C884" s="95"/>
      <c r="D884" s="59"/>
      <c r="E884" s="59"/>
      <c r="F884" s="125"/>
      <c r="G884" s="43"/>
      <c r="H884" s="1"/>
      <c r="I884" s="8" t="str">
        <f t="shared" si="14"/>
        <v/>
      </c>
      <c r="J884" s="133" t="str">
        <f t="shared" si="14"/>
        <v/>
      </c>
      <c r="K884" s="259"/>
      <c r="L884" s="96"/>
      <c r="M884" s="59"/>
      <c r="N884" s="63"/>
      <c r="O884" s="43"/>
      <c r="P884" s="99"/>
      <c r="Q884" s="96"/>
      <c r="R884" s="24"/>
      <c r="S884" s="91"/>
      <c r="T884" s="130"/>
      <c r="U884" s="93"/>
      <c r="V884" s="31"/>
    </row>
    <row r="885" spans="1:22" ht="20.100000000000001" customHeight="1" x14ac:dyDescent="0.15">
      <c r="A885" s="31"/>
      <c r="B885" s="31"/>
      <c r="C885" s="95"/>
      <c r="D885" s="59"/>
      <c r="E885" s="59"/>
      <c r="F885" s="125"/>
      <c r="G885" s="43"/>
      <c r="H885" s="1"/>
      <c r="I885" s="8" t="str">
        <f t="shared" si="14"/>
        <v/>
      </c>
      <c r="J885" s="133" t="str">
        <f t="shared" si="14"/>
        <v/>
      </c>
      <c r="K885" s="259"/>
      <c r="L885" s="96"/>
      <c r="M885" s="59"/>
      <c r="N885" s="63"/>
      <c r="O885" s="43"/>
      <c r="P885" s="99"/>
      <c r="Q885" s="96"/>
      <c r="R885" s="24"/>
      <c r="S885" s="91"/>
      <c r="T885" s="130"/>
      <c r="U885" s="93"/>
      <c r="V885" s="31"/>
    </row>
    <row r="886" spans="1:22" ht="20.100000000000001" customHeight="1" x14ac:dyDescent="0.15">
      <c r="A886" s="31"/>
      <c r="B886" s="31"/>
      <c r="C886" s="95"/>
      <c r="D886" s="59"/>
      <c r="E886" s="59"/>
      <c r="F886" s="125"/>
      <c r="G886" s="43"/>
      <c r="H886" s="1"/>
      <c r="I886" s="8" t="str">
        <f t="shared" si="14"/>
        <v/>
      </c>
      <c r="J886" s="133" t="str">
        <f t="shared" si="14"/>
        <v/>
      </c>
      <c r="K886" s="259"/>
      <c r="L886" s="96"/>
      <c r="M886" s="59"/>
      <c r="N886" s="63"/>
      <c r="O886" s="43"/>
      <c r="P886" s="99"/>
      <c r="Q886" s="96"/>
      <c r="R886" s="24"/>
      <c r="S886" s="91"/>
      <c r="T886" s="130"/>
      <c r="U886" s="93"/>
      <c r="V886" s="31"/>
    </row>
    <row r="887" spans="1:22" ht="20.100000000000001" customHeight="1" x14ac:dyDescent="0.15">
      <c r="A887" s="31"/>
      <c r="B887" s="31"/>
      <c r="C887" s="95"/>
      <c r="D887" s="59"/>
      <c r="E887" s="59"/>
      <c r="F887" s="125"/>
      <c r="G887" s="43"/>
      <c r="H887" s="1"/>
      <c r="I887" s="8" t="str">
        <f t="shared" si="14"/>
        <v/>
      </c>
      <c r="J887" s="133" t="str">
        <f t="shared" si="14"/>
        <v/>
      </c>
      <c r="K887" s="259"/>
      <c r="L887" s="96"/>
      <c r="M887" s="59"/>
      <c r="N887" s="63"/>
      <c r="O887" s="43"/>
      <c r="P887" s="99"/>
      <c r="Q887" s="96"/>
      <c r="R887" s="24"/>
      <c r="S887" s="91"/>
      <c r="T887" s="130"/>
      <c r="U887" s="93"/>
      <c r="V887" s="31"/>
    </row>
    <row r="888" spans="1:22" ht="20.100000000000001" customHeight="1" x14ac:dyDescent="0.15">
      <c r="A888" s="31"/>
      <c r="B888" s="31"/>
      <c r="C888" s="95"/>
      <c r="D888" s="59"/>
      <c r="E888" s="59"/>
      <c r="F888" s="125"/>
      <c r="G888" s="43"/>
      <c r="H888" s="1"/>
      <c r="I888" s="8" t="str">
        <f t="shared" si="14"/>
        <v/>
      </c>
      <c r="J888" s="133" t="str">
        <f t="shared" si="14"/>
        <v/>
      </c>
      <c r="K888" s="259"/>
      <c r="L888" s="96"/>
      <c r="M888" s="59"/>
      <c r="N888" s="63"/>
      <c r="O888" s="43"/>
      <c r="P888" s="99"/>
      <c r="Q888" s="96"/>
      <c r="R888" s="24"/>
      <c r="S888" s="91"/>
      <c r="T888" s="130"/>
      <c r="U888" s="93"/>
      <c r="V888" s="31"/>
    </row>
    <row r="889" spans="1:22" ht="20.100000000000001" customHeight="1" x14ac:dyDescent="0.15">
      <c r="A889" s="31"/>
      <c r="B889" s="31"/>
      <c r="C889" s="95"/>
      <c r="D889" s="59"/>
      <c r="E889" s="59"/>
      <c r="F889" s="125"/>
      <c r="G889" s="43"/>
      <c r="H889" s="1"/>
      <c r="I889" s="8" t="str">
        <f t="shared" si="14"/>
        <v/>
      </c>
      <c r="J889" s="133" t="str">
        <f t="shared" si="14"/>
        <v/>
      </c>
      <c r="K889" s="259"/>
      <c r="L889" s="96"/>
      <c r="M889" s="59"/>
      <c r="N889" s="63"/>
      <c r="O889" s="43"/>
      <c r="P889" s="99"/>
      <c r="Q889" s="96"/>
      <c r="R889" s="24"/>
      <c r="S889" s="91"/>
      <c r="T889" s="130"/>
      <c r="U889" s="93"/>
      <c r="V889" s="31"/>
    </row>
    <row r="890" spans="1:22" ht="20.100000000000001" customHeight="1" x14ac:dyDescent="0.15">
      <c r="A890" s="31"/>
      <c r="B890" s="31"/>
      <c r="C890" s="95"/>
      <c r="D890" s="59"/>
      <c r="E890" s="59"/>
      <c r="F890" s="125"/>
      <c r="G890" s="43"/>
      <c r="H890" s="1"/>
      <c r="I890" s="8" t="str">
        <f t="shared" si="14"/>
        <v/>
      </c>
      <c r="J890" s="133" t="str">
        <f t="shared" si="14"/>
        <v/>
      </c>
      <c r="K890" s="259"/>
      <c r="L890" s="96"/>
      <c r="M890" s="59"/>
      <c r="N890" s="63"/>
      <c r="O890" s="43"/>
      <c r="P890" s="99"/>
      <c r="Q890" s="96"/>
      <c r="R890" s="24"/>
      <c r="S890" s="91"/>
      <c r="T890" s="130"/>
      <c r="U890" s="93"/>
      <c r="V890" s="31"/>
    </row>
    <row r="891" spans="1:22" ht="20.100000000000001" customHeight="1" x14ac:dyDescent="0.15">
      <c r="A891" s="31"/>
      <c r="B891" s="31"/>
      <c r="C891" s="95"/>
      <c r="D891" s="59"/>
      <c r="E891" s="59"/>
      <c r="F891" s="125"/>
      <c r="G891" s="43"/>
      <c r="H891" s="1"/>
      <c r="I891" s="8" t="str">
        <f t="shared" si="14"/>
        <v/>
      </c>
      <c r="J891" s="133" t="str">
        <f t="shared" si="14"/>
        <v/>
      </c>
      <c r="K891" s="259"/>
      <c r="L891" s="96"/>
      <c r="M891" s="59"/>
      <c r="N891" s="63"/>
      <c r="O891" s="43"/>
      <c r="P891" s="99"/>
      <c r="Q891" s="96"/>
      <c r="R891" s="24"/>
      <c r="S891" s="91"/>
      <c r="T891" s="130"/>
      <c r="U891" s="93"/>
      <c r="V891" s="31"/>
    </row>
    <row r="892" spans="1:22" ht="20.100000000000001" customHeight="1" x14ac:dyDescent="0.15">
      <c r="A892" s="31"/>
      <c r="B892" s="31"/>
      <c r="C892" s="95"/>
      <c r="D892" s="59"/>
      <c r="E892" s="59"/>
      <c r="F892" s="125"/>
      <c r="G892" s="43"/>
      <c r="H892" s="1"/>
      <c r="I892" s="8" t="str">
        <f t="shared" si="14"/>
        <v/>
      </c>
      <c r="J892" s="133" t="str">
        <f t="shared" si="14"/>
        <v/>
      </c>
      <c r="K892" s="259"/>
      <c r="L892" s="96"/>
      <c r="M892" s="59"/>
      <c r="N892" s="63"/>
      <c r="O892" s="43"/>
      <c r="P892" s="99"/>
      <c r="Q892" s="96"/>
      <c r="R892" s="24"/>
      <c r="S892" s="91"/>
      <c r="T892" s="130"/>
      <c r="U892" s="93"/>
      <c r="V892" s="31"/>
    </row>
    <row r="893" spans="1:22" ht="20.100000000000001" customHeight="1" x14ac:dyDescent="0.15">
      <c r="A893" s="31"/>
      <c r="B893" s="31"/>
      <c r="C893" s="95"/>
      <c r="D893" s="59"/>
      <c r="E893" s="59"/>
      <c r="F893" s="125"/>
      <c r="G893" s="43"/>
      <c r="H893" s="1"/>
      <c r="I893" s="8" t="str">
        <f t="shared" si="14"/>
        <v/>
      </c>
      <c r="J893" s="133" t="str">
        <f t="shared" si="14"/>
        <v/>
      </c>
      <c r="K893" s="259"/>
      <c r="L893" s="96"/>
      <c r="M893" s="59"/>
      <c r="N893" s="63"/>
      <c r="O893" s="43"/>
      <c r="P893" s="99"/>
      <c r="Q893" s="96"/>
      <c r="R893" s="24"/>
      <c r="S893" s="91"/>
      <c r="T893" s="130"/>
      <c r="U893" s="93"/>
      <c r="V893" s="31"/>
    </row>
    <row r="894" spans="1:22" ht="20.100000000000001" customHeight="1" x14ac:dyDescent="0.15">
      <c r="A894" s="31"/>
      <c r="B894" s="31"/>
      <c r="C894" s="95"/>
      <c r="D894" s="59"/>
      <c r="E894" s="59"/>
      <c r="F894" s="125"/>
      <c r="G894" s="43"/>
      <c r="H894" s="1"/>
      <c r="I894" s="8" t="str">
        <f t="shared" si="14"/>
        <v/>
      </c>
      <c r="J894" s="133" t="str">
        <f t="shared" si="14"/>
        <v/>
      </c>
      <c r="K894" s="259"/>
      <c r="L894" s="96"/>
      <c r="M894" s="59"/>
      <c r="N894" s="63"/>
      <c r="O894" s="43"/>
      <c r="P894" s="99"/>
      <c r="Q894" s="96"/>
      <c r="R894" s="24"/>
      <c r="S894" s="91"/>
      <c r="T894" s="1"/>
      <c r="U894" s="93"/>
      <c r="V894" s="31"/>
    </row>
    <row r="895" spans="1:22" ht="20.100000000000001" customHeight="1" x14ac:dyDescent="0.15">
      <c r="A895" s="31"/>
      <c r="B895" s="31"/>
      <c r="C895" s="95"/>
      <c r="D895" s="59"/>
      <c r="E895" s="59"/>
      <c r="F895" s="125"/>
      <c r="G895" s="43"/>
      <c r="H895" s="1"/>
      <c r="I895" s="8" t="str">
        <f t="shared" si="14"/>
        <v/>
      </c>
      <c r="J895" s="133" t="str">
        <f t="shared" si="14"/>
        <v/>
      </c>
      <c r="K895" s="259"/>
      <c r="L895" s="96"/>
      <c r="M895" s="59"/>
      <c r="N895" s="63"/>
      <c r="O895" s="43"/>
      <c r="P895" s="99"/>
      <c r="Q895" s="96"/>
      <c r="R895" s="24"/>
      <c r="S895" s="91"/>
      <c r="T895" s="1"/>
      <c r="U895" s="93"/>
      <c r="V895" s="31"/>
    </row>
    <row r="896" spans="1:22" ht="20.100000000000001" customHeight="1" x14ac:dyDescent="0.15">
      <c r="A896" s="31"/>
      <c r="B896" s="31"/>
      <c r="C896" s="95"/>
      <c r="D896" s="59"/>
      <c r="E896" s="59"/>
      <c r="F896" s="125"/>
      <c r="G896" s="43"/>
      <c r="H896" s="1"/>
      <c r="I896" s="8" t="str">
        <f t="shared" si="14"/>
        <v/>
      </c>
      <c r="J896" s="133" t="str">
        <f t="shared" si="14"/>
        <v/>
      </c>
      <c r="K896" s="259"/>
      <c r="L896" s="96"/>
      <c r="M896" s="59"/>
      <c r="N896" s="63"/>
      <c r="O896" s="43"/>
      <c r="P896" s="99"/>
      <c r="Q896" s="96"/>
      <c r="R896" s="24"/>
      <c r="S896" s="91"/>
      <c r="T896" s="130"/>
      <c r="U896" s="93"/>
      <c r="V896" s="31"/>
    </row>
    <row r="897" spans="1:22" ht="20.100000000000001" customHeight="1" x14ac:dyDescent="0.15">
      <c r="A897" s="31"/>
      <c r="B897" s="31"/>
      <c r="C897" s="95"/>
      <c r="D897" s="59"/>
      <c r="E897" s="59"/>
      <c r="F897" s="125"/>
      <c r="G897" s="43"/>
      <c r="H897" s="1"/>
      <c r="I897" s="8" t="str">
        <f t="shared" si="14"/>
        <v/>
      </c>
      <c r="J897" s="133" t="str">
        <f t="shared" si="14"/>
        <v/>
      </c>
      <c r="K897" s="259"/>
      <c r="L897" s="96"/>
      <c r="M897" s="59"/>
      <c r="N897" s="63"/>
      <c r="O897" s="43"/>
      <c r="P897" s="99"/>
      <c r="Q897" s="96"/>
      <c r="R897" s="24"/>
      <c r="S897" s="91"/>
      <c r="T897" s="130"/>
      <c r="U897" s="93"/>
      <c r="V897" s="31"/>
    </row>
    <row r="898" spans="1:22" ht="20.100000000000001" customHeight="1" x14ac:dyDescent="0.15">
      <c r="A898" s="31"/>
      <c r="B898" s="31"/>
      <c r="C898" s="95"/>
      <c r="D898" s="59"/>
      <c r="E898" s="59"/>
      <c r="F898" s="125"/>
      <c r="G898" s="43"/>
      <c r="H898" s="1"/>
      <c r="I898" s="8" t="str">
        <f t="shared" si="14"/>
        <v/>
      </c>
      <c r="J898" s="133" t="str">
        <f t="shared" si="14"/>
        <v/>
      </c>
      <c r="K898" s="259"/>
      <c r="L898" s="96"/>
      <c r="M898" s="59"/>
      <c r="N898" s="63"/>
      <c r="O898" s="43"/>
      <c r="P898" s="99"/>
      <c r="Q898" s="96"/>
      <c r="R898" s="24"/>
      <c r="S898" s="91"/>
      <c r="T898" s="130"/>
      <c r="U898" s="93"/>
      <c r="V898" s="31"/>
    </row>
    <row r="899" spans="1:22" ht="20.100000000000001" customHeight="1" x14ac:dyDescent="0.15">
      <c r="A899" s="31"/>
      <c r="B899" s="31"/>
      <c r="C899" s="95"/>
      <c r="D899" s="59"/>
      <c r="E899" s="59"/>
      <c r="F899" s="125"/>
      <c r="G899" s="43"/>
      <c r="H899" s="1"/>
      <c r="I899" s="8" t="str">
        <f t="shared" si="14"/>
        <v/>
      </c>
      <c r="J899" s="133" t="str">
        <f t="shared" si="14"/>
        <v/>
      </c>
      <c r="K899" s="259"/>
      <c r="L899" s="96"/>
      <c r="M899" s="59"/>
      <c r="N899" s="63"/>
      <c r="O899" s="43"/>
      <c r="P899" s="99"/>
      <c r="Q899" s="96"/>
      <c r="R899" s="24"/>
      <c r="S899" s="91"/>
      <c r="T899" s="130"/>
      <c r="U899" s="93"/>
      <c r="V899" s="31"/>
    </row>
    <row r="900" spans="1:22" ht="20.100000000000001" customHeight="1" x14ac:dyDescent="0.15">
      <c r="A900" s="31"/>
      <c r="B900" s="31"/>
      <c r="C900" s="95"/>
      <c r="D900" s="59"/>
      <c r="E900" s="59"/>
      <c r="F900" s="125"/>
      <c r="G900" s="43"/>
      <c r="H900" s="1"/>
      <c r="I900" s="8" t="str">
        <f t="shared" si="14"/>
        <v/>
      </c>
      <c r="J900" s="133" t="str">
        <f t="shared" si="14"/>
        <v/>
      </c>
      <c r="K900" s="259"/>
      <c r="L900" s="96"/>
      <c r="M900" s="59"/>
      <c r="N900" s="63"/>
      <c r="O900" s="43"/>
      <c r="P900" s="99"/>
      <c r="Q900" s="96"/>
      <c r="R900" s="24"/>
      <c r="S900" s="91"/>
      <c r="T900" s="130"/>
      <c r="U900" s="93"/>
      <c r="V900" s="31"/>
    </row>
    <row r="901" spans="1:22" ht="20.100000000000001" customHeight="1" x14ac:dyDescent="0.15">
      <c r="A901" s="31"/>
      <c r="B901" s="31"/>
      <c r="C901" s="95"/>
      <c r="D901" s="59"/>
      <c r="E901" s="59"/>
      <c r="F901" s="125"/>
      <c r="G901" s="43"/>
      <c r="H901" s="1"/>
      <c r="I901" s="8" t="str">
        <f t="shared" si="14"/>
        <v/>
      </c>
      <c r="J901" s="133" t="str">
        <f t="shared" si="14"/>
        <v/>
      </c>
      <c r="K901" s="259"/>
      <c r="L901" s="96"/>
      <c r="M901" s="59"/>
      <c r="N901" s="63"/>
      <c r="O901" s="43"/>
      <c r="P901" s="99"/>
      <c r="Q901" s="96"/>
      <c r="R901" s="24"/>
      <c r="S901" s="91"/>
      <c r="T901" s="130"/>
      <c r="U901" s="93"/>
      <c r="V901" s="31"/>
    </row>
    <row r="902" spans="1:22" ht="20.100000000000001" customHeight="1" x14ac:dyDescent="0.15">
      <c r="A902" s="31"/>
      <c r="B902" s="31"/>
      <c r="C902" s="95"/>
      <c r="D902" s="59"/>
      <c r="E902" s="59"/>
      <c r="F902" s="125"/>
      <c r="G902" s="43"/>
      <c r="H902" s="1"/>
      <c r="I902" s="8" t="str">
        <f t="shared" si="14"/>
        <v/>
      </c>
      <c r="J902" s="133" t="str">
        <f t="shared" si="14"/>
        <v/>
      </c>
      <c r="K902" s="259"/>
      <c r="L902" s="96"/>
      <c r="M902" s="59"/>
      <c r="N902" s="63"/>
      <c r="O902" s="43"/>
      <c r="P902" s="99"/>
      <c r="Q902" s="96"/>
      <c r="R902" s="24"/>
      <c r="S902" s="91"/>
      <c r="T902" s="130"/>
      <c r="U902" s="93"/>
      <c r="V902" s="31"/>
    </row>
    <row r="903" spans="1:22" ht="20.100000000000001" customHeight="1" x14ac:dyDescent="0.15">
      <c r="A903" s="31"/>
      <c r="B903" s="31"/>
      <c r="C903" s="95"/>
      <c r="D903" s="59"/>
      <c r="E903" s="59"/>
      <c r="F903" s="125"/>
      <c r="G903" s="43"/>
      <c r="H903" s="1"/>
      <c r="I903" s="8" t="str">
        <f t="shared" ref="I903:J966" si="15">PHONETIC(G903)</f>
        <v/>
      </c>
      <c r="J903" s="133" t="str">
        <f t="shared" si="15"/>
        <v/>
      </c>
      <c r="K903" s="259"/>
      <c r="L903" s="96"/>
      <c r="M903" s="59"/>
      <c r="N903" s="63"/>
      <c r="O903" s="43"/>
      <c r="P903" s="99"/>
      <c r="Q903" s="96"/>
      <c r="R903" s="24"/>
      <c r="S903" s="91"/>
      <c r="T903" s="130"/>
      <c r="U903" s="93"/>
      <c r="V903" s="31"/>
    </row>
    <row r="904" spans="1:22" ht="20.100000000000001" customHeight="1" x14ac:dyDescent="0.15">
      <c r="A904" s="31"/>
      <c r="B904" s="31"/>
      <c r="C904" s="95"/>
      <c r="D904" s="59"/>
      <c r="E904" s="59"/>
      <c r="F904" s="125"/>
      <c r="G904" s="43"/>
      <c r="H904" s="1"/>
      <c r="I904" s="8" t="str">
        <f t="shared" si="15"/>
        <v/>
      </c>
      <c r="J904" s="133" t="str">
        <f t="shared" si="15"/>
        <v/>
      </c>
      <c r="K904" s="259"/>
      <c r="L904" s="96"/>
      <c r="M904" s="59"/>
      <c r="N904" s="63"/>
      <c r="O904" s="43"/>
      <c r="P904" s="99"/>
      <c r="Q904" s="96"/>
      <c r="R904" s="24"/>
      <c r="S904" s="91"/>
      <c r="T904" s="130"/>
      <c r="U904" s="93"/>
      <c r="V904" s="31"/>
    </row>
    <row r="905" spans="1:22" ht="20.100000000000001" customHeight="1" x14ac:dyDescent="0.15">
      <c r="A905" s="31"/>
      <c r="B905" s="31"/>
      <c r="C905" s="95"/>
      <c r="D905" s="59"/>
      <c r="E905" s="59"/>
      <c r="F905" s="125"/>
      <c r="G905" s="43"/>
      <c r="H905" s="1"/>
      <c r="I905" s="8" t="str">
        <f t="shared" si="15"/>
        <v/>
      </c>
      <c r="J905" s="133" t="str">
        <f t="shared" si="15"/>
        <v/>
      </c>
      <c r="K905" s="259"/>
      <c r="L905" s="96"/>
      <c r="M905" s="59"/>
      <c r="N905" s="63"/>
      <c r="O905" s="43"/>
      <c r="P905" s="99"/>
      <c r="Q905" s="96"/>
      <c r="R905" s="24"/>
      <c r="S905" s="91"/>
      <c r="T905" s="130"/>
      <c r="U905" s="93"/>
      <c r="V905" s="31"/>
    </row>
    <row r="906" spans="1:22" ht="20.100000000000001" customHeight="1" x14ac:dyDescent="0.15">
      <c r="A906" s="141"/>
      <c r="B906" s="141"/>
      <c r="C906" s="95"/>
      <c r="D906" s="59"/>
      <c r="E906" s="59"/>
      <c r="F906" s="125"/>
      <c r="G906" s="277"/>
      <c r="H906" s="270"/>
      <c r="I906" s="8" t="str">
        <f t="shared" si="15"/>
        <v/>
      </c>
      <c r="J906" s="133" t="str">
        <f t="shared" si="15"/>
        <v/>
      </c>
      <c r="K906" s="259"/>
      <c r="L906" s="96"/>
      <c r="M906" s="59"/>
      <c r="N906" s="63"/>
      <c r="O906" s="43"/>
      <c r="P906" s="99"/>
      <c r="Q906" s="96"/>
      <c r="R906" s="24"/>
      <c r="S906" s="91"/>
      <c r="T906" s="142"/>
      <c r="U906" s="148"/>
      <c r="V906" s="31"/>
    </row>
    <row r="907" spans="1:22" ht="20.100000000000001" customHeight="1" x14ac:dyDescent="0.15">
      <c r="A907" s="141"/>
      <c r="B907" s="141"/>
      <c r="C907" s="95"/>
      <c r="D907" s="59"/>
      <c r="E907" s="59"/>
      <c r="F907" s="125"/>
      <c r="G907" s="277"/>
      <c r="H907" s="270"/>
      <c r="I907" s="8" t="str">
        <f t="shared" si="15"/>
        <v/>
      </c>
      <c r="J907" s="133" t="str">
        <f t="shared" si="15"/>
        <v/>
      </c>
      <c r="K907" s="259"/>
      <c r="L907" s="96"/>
      <c r="M907" s="59"/>
      <c r="N907" s="63"/>
      <c r="O907" s="43"/>
      <c r="P907" s="99"/>
      <c r="Q907" s="96"/>
      <c r="R907" s="24"/>
      <c r="S907" s="91"/>
      <c r="T907" s="146"/>
      <c r="U907" s="148"/>
      <c r="V907" s="31"/>
    </row>
    <row r="908" spans="1:22" ht="20.100000000000001" customHeight="1" x14ac:dyDescent="0.15">
      <c r="A908" s="141"/>
      <c r="B908" s="141"/>
      <c r="C908" s="95"/>
      <c r="D908" s="59"/>
      <c r="E908" s="59"/>
      <c r="F908" s="125"/>
      <c r="G908" s="277"/>
      <c r="H908" s="270"/>
      <c r="I908" s="8" t="str">
        <f t="shared" si="15"/>
        <v/>
      </c>
      <c r="J908" s="133" t="str">
        <f t="shared" si="15"/>
        <v/>
      </c>
      <c r="K908" s="259"/>
      <c r="L908" s="96"/>
      <c r="M908" s="59"/>
      <c r="N908" s="63"/>
      <c r="O908" s="43"/>
      <c r="P908" s="99"/>
      <c r="Q908" s="96"/>
      <c r="R908" s="24"/>
      <c r="S908" s="91"/>
      <c r="T908" s="146"/>
      <c r="U908" s="148"/>
      <c r="V908" s="31"/>
    </row>
    <row r="909" spans="1:22" ht="20.100000000000001" customHeight="1" x14ac:dyDescent="0.15">
      <c r="A909" s="141"/>
      <c r="B909" s="141"/>
      <c r="C909" s="95"/>
      <c r="D909" s="59"/>
      <c r="E909" s="59"/>
      <c r="F909" s="125"/>
      <c r="G909" s="277"/>
      <c r="H909" s="270"/>
      <c r="I909" s="8" t="str">
        <f t="shared" si="15"/>
        <v/>
      </c>
      <c r="J909" s="133" t="str">
        <f t="shared" si="15"/>
        <v/>
      </c>
      <c r="K909" s="259"/>
      <c r="L909" s="96"/>
      <c r="M909" s="59"/>
      <c r="N909" s="63"/>
      <c r="O909" s="43"/>
      <c r="P909" s="99"/>
      <c r="Q909" s="96"/>
      <c r="R909" s="24"/>
      <c r="S909" s="91"/>
      <c r="T909" s="146"/>
      <c r="U909" s="148"/>
      <c r="V909" s="31"/>
    </row>
    <row r="910" spans="1:22" ht="20.100000000000001" customHeight="1" x14ac:dyDescent="0.15">
      <c r="A910" s="141"/>
      <c r="B910" s="141"/>
      <c r="C910" s="95"/>
      <c r="D910" s="59"/>
      <c r="E910" s="59"/>
      <c r="F910" s="125"/>
      <c r="G910" s="278"/>
      <c r="H910" s="271"/>
      <c r="I910" s="8" t="str">
        <f t="shared" si="15"/>
        <v/>
      </c>
      <c r="J910" s="133" t="str">
        <f t="shared" si="15"/>
        <v/>
      </c>
      <c r="K910" s="259"/>
      <c r="L910" s="96"/>
      <c r="M910" s="59"/>
      <c r="N910" s="63"/>
      <c r="O910" s="43"/>
      <c r="P910" s="99"/>
      <c r="Q910" s="96"/>
      <c r="R910" s="24"/>
      <c r="S910" s="91"/>
      <c r="T910" s="142"/>
      <c r="U910" s="148"/>
      <c r="V910" s="31"/>
    </row>
    <row r="911" spans="1:22" ht="20.100000000000001" customHeight="1" x14ac:dyDescent="0.15">
      <c r="A911" s="31"/>
      <c r="B911" s="31"/>
      <c r="C911" s="95"/>
      <c r="D911" s="59"/>
      <c r="E911" s="59"/>
      <c r="F911" s="125"/>
      <c r="G911" s="126"/>
      <c r="H911" s="3"/>
      <c r="I911" s="8" t="str">
        <f t="shared" si="15"/>
        <v/>
      </c>
      <c r="J911" s="133" t="str">
        <f t="shared" si="15"/>
        <v/>
      </c>
      <c r="K911" s="259"/>
      <c r="L911" s="96"/>
      <c r="M911" s="59"/>
      <c r="N911" s="63"/>
      <c r="O911" s="43"/>
      <c r="P911" s="99"/>
      <c r="Q911" s="96"/>
      <c r="R911" s="24"/>
      <c r="S911" s="91"/>
      <c r="T911" s="1"/>
      <c r="U911" s="71"/>
      <c r="V911" s="31"/>
    </row>
    <row r="912" spans="1:22" ht="20.100000000000001" customHeight="1" x14ac:dyDescent="0.15">
      <c r="A912" s="31"/>
      <c r="B912" s="31"/>
      <c r="C912" s="95"/>
      <c r="D912" s="59"/>
      <c r="E912" s="59"/>
      <c r="F912" s="125"/>
      <c r="G912" s="126"/>
      <c r="H912" s="3"/>
      <c r="I912" s="8" t="str">
        <f t="shared" si="15"/>
        <v/>
      </c>
      <c r="J912" s="133" t="str">
        <f t="shared" si="15"/>
        <v/>
      </c>
      <c r="K912" s="259"/>
      <c r="L912" s="96"/>
      <c r="M912" s="59"/>
      <c r="N912" s="63"/>
      <c r="O912" s="43"/>
      <c r="P912" s="99"/>
      <c r="Q912" s="96"/>
      <c r="R912" s="24"/>
      <c r="S912" s="91"/>
      <c r="T912" s="1"/>
      <c r="U912" s="71"/>
      <c r="V912" s="31"/>
    </row>
    <row r="913" spans="1:22" ht="20.100000000000001" customHeight="1" x14ac:dyDescent="0.15">
      <c r="A913" s="31"/>
      <c r="B913" s="31"/>
      <c r="C913" s="95"/>
      <c r="D913" s="59"/>
      <c r="E913" s="59"/>
      <c r="F913" s="125"/>
      <c r="G913" s="126"/>
      <c r="H913" s="3"/>
      <c r="I913" s="8" t="str">
        <f t="shared" si="15"/>
        <v/>
      </c>
      <c r="J913" s="133" t="str">
        <f t="shared" si="15"/>
        <v/>
      </c>
      <c r="K913" s="259"/>
      <c r="L913" s="96"/>
      <c r="M913" s="59"/>
      <c r="N913" s="63"/>
      <c r="O913" s="43"/>
      <c r="P913" s="99"/>
      <c r="Q913" s="96"/>
      <c r="R913" s="24"/>
      <c r="S913" s="91"/>
      <c r="T913" s="1"/>
      <c r="U913" s="71"/>
      <c r="V913" s="31"/>
    </row>
    <row r="914" spans="1:22" ht="20.100000000000001" customHeight="1" x14ac:dyDescent="0.15">
      <c r="A914" s="31"/>
      <c r="B914" s="31"/>
      <c r="C914" s="95"/>
      <c r="D914" s="59"/>
      <c r="E914" s="59"/>
      <c r="F914" s="125"/>
      <c r="G914" s="126"/>
      <c r="H914" s="3"/>
      <c r="I914" s="8" t="str">
        <f t="shared" si="15"/>
        <v/>
      </c>
      <c r="J914" s="133" t="str">
        <f t="shared" si="15"/>
        <v/>
      </c>
      <c r="K914" s="259"/>
      <c r="L914" s="96"/>
      <c r="M914" s="59"/>
      <c r="N914" s="63"/>
      <c r="O914" s="43"/>
      <c r="P914" s="99"/>
      <c r="Q914" s="96"/>
      <c r="R914" s="24"/>
      <c r="S914" s="91"/>
      <c r="T914" s="1"/>
      <c r="U914" s="71"/>
      <c r="V914" s="31"/>
    </row>
    <row r="915" spans="1:22" ht="20.100000000000001" customHeight="1" x14ac:dyDescent="0.15">
      <c r="A915" s="31"/>
      <c r="B915" s="31"/>
      <c r="C915" s="95"/>
      <c r="D915" s="59"/>
      <c r="E915" s="59"/>
      <c r="F915" s="125"/>
      <c r="G915" s="126"/>
      <c r="H915" s="3"/>
      <c r="I915" s="8" t="str">
        <f t="shared" si="15"/>
        <v/>
      </c>
      <c r="J915" s="133" t="str">
        <f t="shared" si="15"/>
        <v/>
      </c>
      <c r="K915" s="259"/>
      <c r="L915" s="96"/>
      <c r="M915" s="59"/>
      <c r="N915" s="63"/>
      <c r="O915" s="43"/>
      <c r="P915" s="99"/>
      <c r="Q915" s="96"/>
      <c r="R915" s="24"/>
      <c r="S915" s="91"/>
      <c r="T915" s="1"/>
      <c r="U915" s="71"/>
      <c r="V915" s="31"/>
    </row>
    <row r="916" spans="1:22" ht="20.100000000000001" customHeight="1" x14ac:dyDescent="0.15">
      <c r="A916" s="31"/>
      <c r="B916" s="31"/>
      <c r="C916" s="95"/>
      <c r="D916" s="59"/>
      <c r="E916" s="59"/>
      <c r="F916" s="125"/>
      <c r="G916" s="126"/>
      <c r="H916" s="3"/>
      <c r="I916" s="8" t="str">
        <f t="shared" si="15"/>
        <v/>
      </c>
      <c r="J916" s="133" t="str">
        <f t="shared" si="15"/>
        <v/>
      </c>
      <c r="K916" s="259"/>
      <c r="L916" s="96"/>
      <c r="M916" s="59"/>
      <c r="N916" s="63"/>
      <c r="O916" s="43"/>
      <c r="P916" s="99"/>
      <c r="Q916" s="96"/>
      <c r="R916" s="24"/>
      <c r="S916" s="91"/>
      <c r="T916" s="1"/>
      <c r="U916" s="71"/>
      <c r="V916" s="31"/>
    </row>
    <row r="917" spans="1:22" ht="20.100000000000001" customHeight="1" x14ac:dyDescent="0.15">
      <c r="A917" s="31"/>
      <c r="B917" s="31"/>
      <c r="C917" s="95"/>
      <c r="D917" s="59"/>
      <c r="E917" s="59"/>
      <c r="F917" s="125"/>
      <c r="G917" s="126"/>
      <c r="H917" s="3"/>
      <c r="I917" s="8" t="str">
        <f t="shared" si="15"/>
        <v/>
      </c>
      <c r="J917" s="133" t="str">
        <f t="shared" si="15"/>
        <v/>
      </c>
      <c r="K917" s="259"/>
      <c r="L917" s="96"/>
      <c r="M917" s="59"/>
      <c r="N917" s="63"/>
      <c r="O917" s="43"/>
      <c r="P917" s="99"/>
      <c r="Q917" s="96"/>
      <c r="R917" s="24"/>
      <c r="S917" s="91"/>
      <c r="T917" s="1"/>
      <c r="U917" s="71"/>
      <c r="V917" s="31"/>
    </row>
    <row r="918" spans="1:22" ht="20.100000000000001" customHeight="1" x14ac:dyDescent="0.15">
      <c r="A918" s="31"/>
      <c r="B918" s="31"/>
      <c r="C918" s="95"/>
      <c r="D918" s="59"/>
      <c r="E918" s="59"/>
      <c r="F918" s="125"/>
      <c r="G918" s="126"/>
      <c r="H918" s="3"/>
      <c r="I918" s="8" t="str">
        <f t="shared" si="15"/>
        <v/>
      </c>
      <c r="J918" s="133" t="str">
        <f t="shared" si="15"/>
        <v/>
      </c>
      <c r="K918" s="259"/>
      <c r="L918" s="96"/>
      <c r="M918" s="59"/>
      <c r="N918" s="63"/>
      <c r="O918" s="43"/>
      <c r="P918" s="99"/>
      <c r="Q918" s="96"/>
      <c r="R918" s="24"/>
      <c r="S918" s="91"/>
      <c r="T918" s="1"/>
      <c r="U918" s="71"/>
      <c r="V918" s="31"/>
    </row>
    <row r="919" spans="1:22" ht="20.100000000000001" customHeight="1" x14ac:dyDescent="0.15">
      <c r="A919" s="31"/>
      <c r="B919" s="31"/>
      <c r="C919" s="95"/>
      <c r="D919" s="59"/>
      <c r="E919" s="59"/>
      <c r="F919" s="125"/>
      <c r="G919" s="126"/>
      <c r="H919" s="3"/>
      <c r="I919" s="8" t="str">
        <f t="shared" si="15"/>
        <v/>
      </c>
      <c r="J919" s="133" t="str">
        <f t="shared" si="15"/>
        <v/>
      </c>
      <c r="K919" s="259"/>
      <c r="L919" s="96"/>
      <c r="M919" s="59"/>
      <c r="N919" s="63"/>
      <c r="O919" s="43"/>
      <c r="P919" s="99"/>
      <c r="Q919" s="96"/>
      <c r="R919" s="24"/>
      <c r="S919" s="91"/>
      <c r="T919" s="1"/>
      <c r="U919" s="71"/>
      <c r="V919" s="31"/>
    </row>
    <row r="920" spans="1:22" ht="20.100000000000001" customHeight="1" x14ac:dyDescent="0.15">
      <c r="A920" s="31"/>
      <c r="B920" s="31"/>
      <c r="C920" s="95"/>
      <c r="D920" s="59"/>
      <c r="E920" s="59"/>
      <c r="F920" s="125"/>
      <c r="G920" s="126"/>
      <c r="H920" s="3"/>
      <c r="I920" s="8" t="str">
        <f t="shared" si="15"/>
        <v/>
      </c>
      <c r="J920" s="133" t="str">
        <f t="shared" si="15"/>
        <v/>
      </c>
      <c r="K920" s="259"/>
      <c r="L920" s="96"/>
      <c r="M920" s="59"/>
      <c r="N920" s="63"/>
      <c r="O920" s="43"/>
      <c r="P920" s="99"/>
      <c r="Q920" s="96"/>
      <c r="R920" s="24"/>
      <c r="S920" s="91"/>
      <c r="T920" s="1"/>
      <c r="U920" s="71"/>
      <c r="V920" s="31"/>
    </row>
    <row r="921" spans="1:22" ht="20.100000000000001" customHeight="1" x14ac:dyDescent="0.15">
      <c r="A921" s="31"/>
      <c r="B921" s="31"/>
      <c r="C921" s="95"/>
      <c r="D921" s="59"/>
      <c r="E921" s="59"/>
      <c r="F921" s="125"/>
      <c r="G921" s="126"/>
      <c r="H921" s="3"/>
      <c r="I921" s="8" t="str">
        <f t="shared" si="15"/>
        <v/>
      </c>
      <c r="J921" s="133" t="str">
        <f t="shared" si="15"/>
        <v/>
      </c>
      <c r="K921" s="259"/>
      <c r="L921" s="96"/>
      <c r="M921" s="59"/>
      <c r="N921" s="63"/>
      <c r="O921" s="43"/>
      <c r="P921" s="99"/>
      <c r="Q921" s="96"/>
      <c r="R921" s="24"/>
      <c r="S921" s="91"/>
      <c r="T921" s="1"/>
      <c r="U921" s="71"/>
      <c r="V921" s="31"/>
    </row>
    <row r="922" spans="1:22" ht="20.100000000000001" customHeight="1" x14ac:dyDescent="0.15">
      <c r="A922" s="31"/>
      <c r="B922" s="31"/>
      <c r="C922" s="95"/>
      <c r="D922" s="59"/>
      <c r="E922" s="59"/>
      <c r="F922" s="125"/>
      <c r="G922" s="126"/>
      <c r="H922" s="3"/>
      <c r="I922" s="8" t="str">
        <f t="shared" si="15"/>
        <v/>
      </c>
      <c r="J922" s="133" t="str">
        <f t="shared" si="15"/>
        <v/>
      </c>
      <c r="K922" s="259"/>
      <c r="L922" s="96"/>
      <c r="M922" s="59"/>
      <c r="N922" s="63"/>
      <c r="O922" s="43"/>
      <c r="P922" s="99"/>
      <c r="Q922" s="96"/>
      <c r="R922" s="24"/>
      <c r="S922" s="91"/>
      <c r="T922" s="1"/>
      <c r="U922" s="71"/>
      <c r="V922" s="31"/>
    </row>
    <row r="923" spans="1:22" ht="20.100000000000001" customHeight="1" x14ac:dyDescent="0.15">
      <c r="A923" s="31"/>
      <c r="B923" s="31"/>
      <c r="C923" s="95"/>
      <c r="D923" s="59"/>
      <c r="E923" s="59"/>
      <c r="F923" s="125"/>
      <c r="G923" s="126"/>
      <c r="H923" s="3"/>
      <c r="I923" s="8" t="str">
        <f t="shared" si="15"/>
        <v/>
      </c>
      <c r="J923" s="133" t="str">
        <f t="shared" si="15"/>
        <v/>
      </c>
      <c r="K923" s="259"/>
      <c r="L923" s="96"/>
      <c r="M923" s="59"/>
      <c r="N923" s="63"/>
      <c r="O923" s="43"/>
      <c r="P923" s="99"/>
      <c r="Q923" s="96"/>
      <c r="R923" s="24"/>
      <c r="S923" s="91"/>
      <c r="T923" s="1"/>
      <c r="U923" s="71"/>
      <c r="V923" s="31"/>
    </row>
    <row r="924" spans="1:22" ht="20.100000000000001" customHeight="1" x14ac:dyDescent="0.15">
      <c r="A924" s="31"/>
      <c r="B924" s="31"/>
      <c r="C924" s="95"/>
      <c r="D924" s="59"/>
      <c r="E924" s="59"/>
      <c r="F924" s="125"/>
      <c r="G924" s="126"/>
      <c r="H924" s="3"/>
      <c r="I924" s="8" t="str">
        <f t="shared" si="15"/>
        <v/>
      </c>
      <c r="J924" s="133" t="str">
        <f t="shared" si="15"/>
        <v/>
      </c>
      <c r="K924" s="259"/>
      <c r="L924" s="96"/>
      <c r="M924" s="59"/>
      <c r="N924" s="63"/>
      <c r="O924" s="43"/>
      <c r="P924" s="99"/>
      <c r="Q924" s="96"/>
      <c r="R924" s="24"/>
      <c r="S924" s="91"/>
      <c r="T924" s="1"/>
      <c r="U924" s="71"/>
      <c r="V924" s="31"/>
    </row>
    <row r="925" spans="1:22" ht="20.100000000000001" customHeight="1" x14ac:dyDescent="0.15">
      <c r="A925" s="31"/>
      <c r="B925" s="31"/>
      <c r="C925" s="95"/>
      <c r="D925" s="59"/>
      <c r="E925" s="59"/>
      <c r="F925" s="125"/>
      <c r="G925" s="126"/>
      <c r="H925" s="3"/>
      <c r="I925" s="8" t="str">
        <f t="shared" si="15"/>
        <v/>
      </c>
      <c r="J925" s="133" t="str">
        <f t="shared" si="15"/>
        <v/>
      </c>
      <c r="K925" s="259"/>
      <c r="L925" s="96"/>
      <c r="M925" s="59"/>
      <c r="N925" s="63"/>
      <c r="O925" s="43"/>
      <c r="P925" s="99"/>
      <c r="Q925" s="96"/>
      <c r="R925" s="24"/>
      <c r="S925" s="91"/>
      <c r="T925" s="1"/>
      <c r="U925" s="71"/>
      <c r="V925" s="31"/>
    </row>
    <row r="926" spans="1:22" ht="20.100000000000001" customHeight="1" x14ac:dyDescent="0.15">
      <c r="A926" s="31"/>
      <c r="B926" s="31"/>
      <c r="C926" s="95"/>
      <c r="D926" s="59"/>
      <c r="E926" s="59"/>
      <c r="F926" s="125"/>
      <c r="G926" s="126"/>
      <c r="H926" s="3"/>
      <c r="I926" s="8" t="str">
        <f t="shared" si="15"/>
        <v/>
      </c>
      <c r="J926" s="133" t="str">
        <f t="shared" si="15"/>
        <v/>
      </c>
      <c r="K926" s="259"/>
      <c r="L926" s="96"/>
      <c r="M926" s="59"/>
      <c r="N926" s="63"/>
      <c r="O926" s="43"/>
      <c r="P926" s="99"/>
      <c r="Q926" s="96"/>
      <c r="R926" s="24"/>
      <c r="S926" s="91"/>
      <c r="T926" s="1"/>
      <c r="U926" s="71"/>
      <c r="V926" s="31"/>
    </row>
    <row r="927" spans="1:22" ht="20.100000000000001" customHeight="1" x14ac:dyDescent="0.15">
      <c r="A927" s="31"/>
      <c r="B927" s="31"/>
      <c r="C927" s="95"/>
      <c r="D927" s="59"/>
      <c r="E927" s="59"/>
      <c r="F927" s="125"/>
      <c r="G927" s="126"/>
      <c r="H927" s="3"/>
      <c r="I927" s="8" t="str">
        <f t="shared" si="15"/>
        <v/>
      </c>
      <c r="J927" s="133" t="str">
        <f t="shared" si="15"/>
        <v/>
      </c>
      <c r="K927" s="259"/>
      <c r="L927" s="96"/>
      <c r="M927" s="59"/>
      <c r="N927" s="63"/>
      <c r="O927" s="43"/>
      <c r="P927" s="99"/>
      <c r="Q927" s="96"/>
      <c r="R927" s="24"/>
      <c r="S927" s="91"/>
      <c r="T927" s="1"/>
      <c r="U927" s="71"/>
      <c r="V927" s="31"/>
    </row>
    <row r="928" spans="1:22" ht="20.100000000000001" customHeight="1" x14ac:dyDescent="0.15">
      <c r="A928" s="31"/>
      <c r="B928" s="31"/>
      <c r="C928" s="95"/>
      <c r="D928" s="59"/>
      <c r="E928" s="59"/>
      <c r="F928" s="125"/>
      <c r="G928" s="126"/>
      <c r="H928" s="3"/>
      <c r="I928" s="8" t="str">
        <f t="shared" si="15"/>
        <v/>
      </c>
      <c r="J928" s="133" t="str">
        <f t="shared" si="15"/>
        <v/>
      </c>
      <c r="K928" s="259"/>
      <c r="L928" s="96"/>
      <c r="M928" s="59"/>
      <c r="N928" s="63"/>
      <c r="O928" s="43"/>
      <c r="P928" s="99"/>
      <c r="Q928" s="96"/>
      <c r="R928" s="24"/>
      <c r="S928" s="91"/>
      <c r="T928" s="1"/>
      <c r="U928" s="71"/>
      <c r="V928" s="31"/>
    </row>
    <row r="929" spans="1:22" ht="20.100000000000001" customHeight="1" x14ac:dyDescent="0.15">
      <c r="A929" s="31"/>
      <c r="B929" s="31"/>
      <c r="C929" s="95"/>
      <c r="D929" s="59"/>
      <c r="E929" s="59"/>
      <c r="F929" s="125"/>
      <c r="G929" s="126"/>
      <c r="H929" s="3"/>
      <c r="I929" s="8" t="str">
        <f t="shared" si="15"/>
        <v/>
      </c>
      <c r="J929" s="133" t="str">
        <f t="shared" si="15"/>
        <v/>
      </c>
      <c r="K929" s="259"/>
      <c r="L929" s="96"/>
      <c r="M929" s="59"/>
      <c r="N929" s="63"/>
      <c r="O929" s="43"/>
      <c r="P929" s="99"/>
      <c r="Q929" s="96"/>
      <c r="R929" s="24"/>
      <c r="S929" s="91"/>
      <c r="T929" s="1"/>
      <c r="U929" s="71"/>
      <c r="V929" s="31"/>
    </row>
    <row r="930" spans="1:22" ht="20.100000000000001" customHeight="1" x14ac:dyDescent="0.15">
      <c r="A930" s="31"/>
      <c r="B930" s="31"/>
      <c r="C930" s="95"/>
      <c r="D930" s="59"/>
      <c r="E930" s="59"/>
      <c r="F930" s="125"/>
      <c r="G930" s="126"/>
      <c r="H930" s="3"/>
      <c r="I930" s="8" t="str">
        <f t="shared" si="15"/>
        <v/>
      </c>
      <c r="J930" s="133" t="str">
        <f t="shared" si="15"/>
        <v/>
      </c>
      <c r="K930" s="259"/>
      <c r="L930" s="96"/>
      <c r="M930" s="59"/>
      <c r="N930" s="63"/>
      <c r="O930" s="43"/>
      <c r="P930" s="99"/>
      <c r="Q930" s="96"/>
      <c r="R930" s="24"/>
      <c r="S930" s="91"/>
      <c r="T930" s="1"/>
      <c r="U930" s="71"/>
      <c r="V930" s="31"/>
    </row>
    <row r="931" spans="1:22" ht="20.100000000000001" customHeight="1" x14ac:dyDescent="0.15">
      <c r="A931" s="31"/>
      <c r="B931" s="31"/>
      <c r="C931" s="95"/>
      <c r="D931" s="59"/>
      <c r="E931" s="59"/>
      <c r="F931" s="125"/>
      <c r="G931" s="126"/>
      <c r="H931" s="3"/>
      <c r="I931" s="8" t="str">
        <f t="shared" si="15"/>
        <v/>
      </c>
      <c r="J931" s="133" t="str">
        <f t="shared" si="15"/>
        <v/>
      </c>
      <c r="K931" s="259"/>
      <c r="L931" s="96"/>
      <c r="M931" s="59"/>
      <c r="N931" s="63"/>
      <c r="O931" s="43"/>
      <c r="P931" s="99"/>
      <c r="Q931" s="96"/>
      <c r="R931" s="24"/>
      <c r="S931" s="91"/>
      <c r="T931" s="1"/>
      <c r="U931" s="71"/>
      <c r="V931" s="31"/>
    </row>
    <row r="932" spans="1:22" ht="20.100000000000001" customHeight="1" x14ac:dyDescent="0.15">
      <c r="A932" s="31"/>
      <c r="B932" s="31"/>
      <c r="C932" s="95"/>
      <c r="D932" s="59"/>
      <c r="E932" s="59"/>
      <c r="F932" s="125"/>
      <c r="G932" s="126"/>
      <c r="H932" s="3"/>
      <c r="I932" s="8" t="str">
        <f t="shared" si="15"/>
        <v/>
      </c>
      <c r="J932" s="133" t="str">
        <f t="shared" si="15"/>
        <v/>
      </c>
      <c r="K932" s="259"/>
      <c r="L932" s="96"/>
      <c r="M932" s="59"/>
      <c r="N932" s="63"/>
      <c r="O932" s="43"/>
      <c r="P932" s="99"/>
      <c r="Q932" s="96"/>
      <c r="R932" s="24"/>
      <c r="S932" s="91"/>
      <c r="T932" s="1"/>
      <c r="U932" s="71"/>
      <c r="V932" s="31"/>
    </row>
    <row r="933" spans="1:22" ht="20.100000000000001" customHeight="1" x14ac:dyDescent="0.15">
      <c r="A933" s="31"/>
      <c r="B933" s="31"/>
      <c r="C933" s="95"/>
      <c r="D933" s="59"/>
      <c r="E933" s="59"/>
      <c r="F933" s="125"/>
      <c r="G933" s="126"/>
      <c r="H933" s="3"/>
      <c r="I933" s="8" t="str">
        <f t="shared" si="15"/>
        <v/>
      </c>
      <c r="J933" s="133" t="str">
        <f t="shared" si="15"/>
        <v/>
      </c>
      <c r="K933" s="259"/>
      <c r="L933" s="96"/>
      <c r="M933" s="59"/>
      <c r="N933" s="63"/>
      <c r="O933" s="43"/>
      <c r="P933" s="99"/>
      <c r="Q933" s="96"/>
      <c r="R933" s="24"/>
      <c r="S933" s="91"/>
      <c r="T933" s="1"/>
      <c r="U933" s="71"/>
      <c r="V933" s="31"/>
    </row>
    <row r="934" spans="1:22" ht="20.100000000000001" customHeight="1" x14ac:dyDescent="0.15">
      <c r="A934" s="31"/>
      <c r="B934" s="31"/>
      <c r="C934" s="95"/>
      <c r="D934" s="59"/>
      <c r="E934" s="59"/>
      <c r="F934" s="125"/>
      <c r="G934" s="126"/>
      <c r="H934" s="3"/>
      <c r="I934" s="8" t="str">
        <f t="shared" si="15"/>
        <v/>
      </c>
      <c r="J934" s="133" t="str">
        <f t="shared" si="15"/>
        <v/>
      </c>
      <c r="K934" s="259"/>
      <c r="L934" s="96"/>
      <c r="M934" s="59"/>
      <c r="N934" s="63"/>
      <c r="O934" s="43"/>
      <c r="P934" s="99"/>
      <c r="Q934" s="96"/>
      <c r="R934" s="24"/>
      <c r="S934" s="91"/>
      <c r="T934" s="1"/>
      <c r="U934" s="71"/>
      <c r="V934" s="31"/>
    </row>
    <row r="935" spans="1:22" ht="20.100000000000001" customHeight="1" x14ac:dyDescent="0.15">
      <c r="A935" s="31"/>
      <c r="B935" s="31"/>
      <c r="C935" s="95"/>
      <c r="D935" s="59"/>
      <c r="E935" s="59"/>
      <c r="F935" s="125"/>
      <c r="G935" s="126"/>
      <c r="H935" s="3"/>
      <c r="I935" s="8" t="str">
        <f t="shared" si="15"/>
        <v/>
      </c>
      <c r="J935" s="133" t="str">
        <f t="shared" si="15"/>
        <v/>
      </c>
      <c r="K935" s="259"/>
      <c r="L935" s="96"/>
      <c r="M935" s="59"/>
      <c r="N935" s="63"/>
      <c r="O935" s="43"/>
      <c r="P935" s="99"/>
      <c r="Q935" s="96"/>
      <c r="R935" s="24"/>
      <c r="S935" s="91"/>
      <c r="T935" s="1"/>
      <c r="U935" s="71"/>
      <c r="V935" s="31"/>
    </row>
    <row r="936" spans="1:22" ht="20.100000000000001" customHeight="1" x14ac:dyDescent="0.15">
      <c r="A936" s="31"/>
      <c r="B936" s="31"/>
      <c r="C936" s="95"/>
      <c r="D936" s="59"/>
      <c r="E936" s="59"/>
      <c r="F936" s="125"/>
      <c r="G936" s="126"/>
      <c r="H936" s="3"/>
      <c r="I936" s="8" t="str">
        <f t="shared" si="15"/>
        <v/>
      </c>
      <c r="J936" s="133" t="str">
        <f t="shared" si="15"/>
        <v/>
      </c>
      <c r="K936" s="259"/>
      <c r="L936" s="96"/>
      <c r="M936" s="59"/>
      <c r="N936" s="63"/>
      <c r="O936" s="43"/>
      <c r="P936" s="99"/>
      <c r="Q936" s="96"/>
      <c r="R936" s="24"/>
      <c r="S936" s="91"/>
      <c r="T936" s="1"/>
      <c r="U936" s="71"/>
      <c r="V936" s="31"/>
    </row>
    <row r="937" spans="1:22" ht="20.100000000000001" customHeight="1" x14ac:dyDescent="0.15">
      <c r="A937" s="31"/>
      <c r="B937" s="31"/>
      <c r="C937" s="95"/>
      <c r="D937" s="59"/>
      <c r="E937" s="59"/>
      <c r="F937" s="125"/>
      <c r="G937" s="126"/>
      <c r="H937" s="3"/>
      <c r="I937" s="8" t="str">
        <f t="shared" si="15"/>
        <v/>
      </c>
      <c r="J937" s="133" t="str">
        <f t="shared" si="15"/>
        <v/>
      </c>
      <c r="K937" s="259"/>
      <c r="L937" s="96"/>
      <c r="M937" s="59"/>
      <c r="N937" s="63"/>
      <c r="O937" s="43"/>
      <c r="P937" s="99"/>
      <c r="Q937" s="96"/>
      <c r="R937" s="24"/>
      <c r="S937" s="91"/>
      <c r="T937" s="1"/>
      <c r="U937" s="71"/>
      <c r="V937" s="31"/>
    </row>
    <row r="938" spans="1:22" ht="20.100000000000001" customHeight="1" x14ac:dyDescent="0.15">
      <c r="A938" s="31"/>
      <c r="B938" s="31"/>
      <c r="C938" s="95"/>
      <c r="D938" s="59"/>
      <c r="E938" s="59"/>
      <c r="F938" s="125"/>
      <c r="G938" s="126"/>
      <c r="H938" s="3"/>
      <c r="I938" s="8" t="str">
        <f t="shared" si="15"/>
        <v/>
      </c>
      <c r="J938" s="133" t="str">
        <f t="shared" si="15"/>
        <v/>
      </c>
      <c r="K938" s="259"/>
      <c r="L938" s="96"/>
      <c r="M938" s="59"/>
      <c r="N938" s="63"/>
      <c r="O938" s="43"/>
      <c r="P938" s="99"/>
      <c r="Q938" s="96"/>
      <c r="R938" s="24"/>
      <c r="S938" s="91"/>
      <c r="T938" s="1"/>
      <c r="U938" s="71"/>
      <c r="V938" s="31"/>
    </row>
    <row r="939" spans="1:22" ht="20.100000000000001" customHeight="1" x14ac:dyDescent="0.15">
      <c r="A939" s="31"/>
      <c r="B939" s="31"/>
      <c r="C939" s="95"/>
      <c r="D939" s="59"/>
      <c r="E939" s="59"/>
      <c r="F939" s="125"/>
      <c r="G939" s="126"/>
      <c r="H939" s="3"/>
      <c r="I939" s="8" t="str">
        <f t="shared" si="15"/>
        <v/>
      </c>
      <c r="J939" s="133" t="str">
        <f t="shared" si="15"/>
        <v/>
      </c>
      <c r="K939" s="259"/>
      <c r="L939" s="96"/>
      <c r="M939" s="59"/>
      <c r="N939" s="63"/>
      <c r="O939" s="43"/>
      <c r="P939" s="99"/>
      <c r="Q939" s="96"/>
      <c r="R939" s="24"/>
      <c r="S939" s="91"/>
      <c r="T939" s="1"/>
      <c r="U939" s="71"/>
      <c r="V939" s="31"/>
    </row>
    <row r="940" spans="1:22" ht="20.100000000000001" customHeight="1" x14ac:dyDescent="0.15">
      <c r="A940" s="31"/>
      <c r="B940" s="31"/>
      <c r="C940" s="95"/>
      <c r="D940" s="59"/>
      <c r="E940" s="59"/>
      <c r="F940" s="125"/>
      <c r="G940" s="126"/>
      <c r="H940" s="3"/>
      <c r="I940" s="8" t="str">
        <f t="shared" si="15"/>
        <v/>
      </c>
      <c r="J940" s="133" t="str">
        <f t="shared" si="15"/>
        <v/>
      </c>
      <c r="K940" s="259"/>
      <c r="L940" s="96"/>
      <c r="M940" s="59"/>
      <c r="N940" s="63"/>
      <c r="O940" s="43"/>
      <c r="P940" s="99"/>
      <c r="Q940" s="96"/>
      <c r="R940" s="24"/>
      <c r="S940" s="91"/>
      <c r="T940" s="1"/>
      <c r="U940" s="71"/>
      <c r="V940" s="31"/>
    </row>
    <row r="941" spans="1:22" ht="20.100000000000001" customHeight="1" x14ac:dyDescent="0.15">
      <c r="A941" s="31"/>
      <c r="B941" s="31"/>
      <c r="C941" s="95"/>
      <c r="D941" s="59"/>
      <c r="E941" s="59"/>
      <c r="F941" s="125"/>
      <c r="G941" s="126"/>
      <c r="H941" s="3"/>
      <c r="I941" s="8" t="str">
        <f t="shared" si="15"/>
        <v/>
      </c>
      <c r="J941" s="133" t="str">
        <f t="shared" si="15"/>
        <v/>
      </c>
      <c r="K941" s="259"/>
      <c r="L941" s="96"/>
      <c r="M941" s="59"/>
      <c r="N941" s="63"/>
      <c r="O941" s="43"/>
      <c r="P941" s="99"/>
      <c r="Q941" s="96"/>
      <c r="R941" s="24"/>
      <c r="S941" s="91"/>
      <c r="T941" s="1"/>
      <c r="U941" s="71"/>
      <c r="V941" s="31"/>
    </row>
    <row r="942" spans="1:22" ht="20.100000000000001" customHeight="1" x14ac:dyDescent="0.15">
      <c r="A942" s="31"/>
      <c r="B942" s="31"/>
      <c r="C942" s="95"/>
      <c r="D942" s="59"/>
      <c r="E942" s="59"/>
      <c r="F942" s="125"/>
      <c r="G942" s="126"/>
      <c r="H942" s="3"/>
      <c r="I942" s="8" t="str">
        <f t="shared" si="15"/>
        <v/>
      </c>
      <c r="J942" s="133" t="str">
        <f t="shared" si="15"/>
        <v/>
      </c>
      <c r="K942" s="259"/>
      <c r="L942" s="96"/>
      <c r="M942" s="59"/>
      <c r="N942" s="63"/>
      <c r="O942" s="43"/>
      <c r="P942" s="99"/>
      <c r="Q942" s="96"/>
      <c r="R942" s="24"/>
      <c r="S942" s="91"/>
      <c r="T942" s="1"/>
      <c r="U942" s="71"/>
      <c r="V942" s="31"/>
    </row>
    <row r="943" spans="1:22" ht="20.100000000000001" customHeight="1" x14ac:dyDescent="0.15">
      <c r="A943" s="31"/>
      <c r="B943" s="31"/>
      <c r="C943" s="95"/>
      <c r="D943" s="59"/>
      <c r="E943" s="59"/>
      <c r="F943" s="125"/>
      <c r="G943" s="126"/>
      <c r="H943" s="3"/>
      <c r="I943" s="8" t="str">
        <f t="shared" si="15"/>
        <v/>
      </c>
      <c r="J943" s="133" t="str">
        <f t="shared" si="15"/>
        <v/>
      </c>
      <c r="K943" s="259"/>
      <c r="L943" s="96"/>
      <c r="M943" s="59"/>
      <c r="N943" s="63"/>
      <c r="O943" s="43"/>
      <c r="P943" s="99"/>
      <c r="Q943" s="96"/>
      <c r="R943" s="24"/>
      <c r="S943" s="91"/>
      <c r="T943" s="1"/>
      <c r="U943" s="71"/>
      <c r="V943" s="31"/>
    </row>
    <row r="944" spans="1:22" ht="20.100000000000001" customHeight="1" x14ac:dyDescent="0.15">
      <c r="A944" s="31"/>
      <c r="B944" s="31"/>
      <c r="C944" s="95"/>
      <c r="D944" s="59"/>
      <c r="E944" s="59"/>
      <c r="F944" s="125"/>
      <c r="G944" s="126"/>
      <c r="H944" s="3"/>
      <c r="I944" s="8" t="str">
        <f t="shared" si="15"/>
        <v/>
      </c>
      <c r="J944" s="133" t="str">
        <f t="shared" si="15"/>
        <v/>
      </c>
      <c r="K944" s="259"/>
      <c r="L944" s="96"/>
      <c r="M944" s="59"/>
      <c r="N944" s="63"/>
      <c r="O944" s="43"/>
      <c r="P944" s="99"/>
      <c r="Q944" s="96"/>
      <c r="R944" s="24"/>
      <c r="S944" s="91"/>
      <c r="T944" s="1"/>
      <c r="U944" s="71"/>
      <c r="V944" s="31"/>
    </row>
    <row r="945" spans="1:22" ht="20.100000000000001" customHeight="1" x14ac:dyDescent="0.15">
      <c r="A945" s="31"/>
      <c r="B945" s="31"/>
      <c r="C945" s="95"/>
      <c r="D945" s="59"/>
      <c r="E945" s="59"/>
      <c r="F945" s="125"/>
      <c r="G945" s="126"/>
      <c r="H945" s="3"/>
      <c r="I945" s="8" t="str">
        <f t="shared" si="15"/>
        <v/>
      </c>
      <c r="J945" s="133" t="str">
        <f t="shared" si="15"/>
        <v/>
      </c>
      <c r="K945" s="259"/>
      <c r="L945" s="96"/>
      <c r="M945" s="59"/>
      <c r="N945" s="63"/>
      <c r="O945" s="43"/>
      <c r="P945" s="99"/>
      <c r="Q945" s="96"/>
      <c r="R945" s="24"/>
      <c r="S945" s="91"/>
      <c r="T945" s="1"/>
      <c r="U945" s="71"/>
      <c r="V945" s="31"/>
    </row>
    <row r="946" spans="1:22" ht="20.100000000000001" customHeight="1" x14ac:dyDescent="0.15">
      <c r="A946" s="31"/>
      <c r="B946" s="31"/>
      <c r="C946" s="95"/>
      <c r="D946" s="59"/>
      <c r="E946" s="59"/>
      <c r="F946" s="125"/>
      <c r="G946" s="126"/>
      <c r="H946" s="3"/>
      <c r="I946" s="8" t="str">
        <f t="shared" si="15"/>
        <v/>
      </c>
      <c r="J946" s="133" t="str">
        <f t="shared" si="15"/>
        <v/>
      </c>
      <c r="K946" s="259"/>
      <c r="L946" s="96"/>
      <c r="M946" s="59"/>
      <c r="N946" s="63"/>
      <c r="O946" s="43"/>
      <c r="P946" s="99"/>
      <c r="Q946" s="96"/>
      <c r="R946" s="24"/>
      <c r="S946" s="91"/>
      <c r="T946" s="1"/>
      <c r="U946" s="71"/>
      <c r="V946" s="31"/>
    </row>
    <row r="947" spans="1:22" ht="20.100000000000001" customHeight="1" x14ac:dyDescent="0.15">
      <c r="A947" s="31"/>
      <c r="B947" s="31"/>
      <c r="C947" s="95"/>
      <c r="D947" s="59"/>
      <c r="E947" s="59"/>
      <c r="F947" s="125"/>
      <c r="G947" s="126"/>
      <c r="H947" s="3"/>
      <c r="I947" s="8" t="str">
        <f t="shared" si="15"/>
        <v/>
      </c>
      <c r="J947" s="133" t="str">
        <f t="shared" si="15"/>
        <v/>
      </c>
      <c r="K947" s="259"/>
      <c r="L947" s="96"/>
      <c r="M947" s="59"/>
      <c r="N947" s="63"/>
      <c r="O947" s="43"/>
      <c r="P947" s="99"/>
      <c r="Q947" s="96"/>
      <c r="R947" s="24"/>
      <c r="S947" s="91"/>
      <c r="T947" s="1"/>
      <c r="U947" s="71"/>
      <c r="V947" s="31"/>
    </row>
    <row r="948" spans="1:22" ht="20.100000000000001" customHeight="1" x14ac:dyDescent="0.15">
      <c r="A948" s="31"/>
      <c r="B948" s="31"/>
      <c r="C948" s="95"/>
      <c r="D948" s="59"/>
      <c r="E948" s="59"/>
      <c r="F948" s="125"/>
      <c r="G948" s="126"/>
      <c r="H948" s="3"/>
      <c r="I948" s="8" t="str">
        <f t="shared" si="15"/>
        <v/>
      </c>
      <c r="J948" s="133" t="str">
        <f t="shared" si="15"/>
        <v/>
      </c>
      <c r="K948" s="259"/>
      <c r="L948" s="96"/>
      <c r="M948" s="59"/>
      <c r="N948" s="63"/>
      <c r="O948" s="43"/>
      <c r="P948" s="99"/>
      <c r="Q948" s="96"/>
      <c r="R948" s="24"/>
      <c r="S948" s="91"/>
      <c r="T948" s="1"/>
      <c r="U948" s="71"/>
      <c r="V948" s="31"/>
    </row>
    <row r="949" spans="1:22" ht="20.100000000000001" customHeight="1" x14ac:dyDescent="0.15">
      <c r="A949" s="31"/>
      <c r="B949" s="31"/>
      <c r="C949" s="95"/>
      <c r="D949" s="59"/>
      <c r="E949" s="59"/>
      <c r="F949" s="125"/>
      <c r="G949" s="126"/>
      <c r="H949" s="3"/>
      <c r="I949" s="8" t="str">
        <f t="shared" si="15"/>
        <v/>
      </c>
      <c r="J949" s="133" t="str">
        <f t="shared" si="15"/>
        <v/>
      </c>
      <c r="K949" s="259"/>
      <c r="L949" s="96"/>
      <c r="M949" s="59"/>
      <c r="N949" s="63"/>
      <c r="O949" s="43"/>
      <c r="P949" s="99"/>
      <c r="Q949" s="96"/>
      <c r="R949" s="24"/>
      <c r="S949" s="91"/>
      <c r="T949" s="1"/>
      <c r="U949" s="71"/>
      <c r="V949" s="31"/>
    </row>
    <row r="950" spans="1:22" ht="20.100000000000001" customHeight="1" x14ac:dyDescent="0.15">
      <c r="A950" s="31"/>
      <c r="B950" s="31"/>
      <c r="C950" s="95"/>
      <c r="D950" s="59"/>
      <c r="E950" s="59"/>
      <c r="F950" s="125"/>
      <c r="G950" s="126"/>
      <c r="H950" s="3"/>
      <c r="I950" s="8" t="str">
        <f t="shared" si="15"/>
        <v/>
      </c>
      <c r="J950" s="133" t="str">
        <f t="shared" si="15"/>
        <v/>
      </c>
      <c r="K950" s="259"/>
      <c r="L950" s="96"/>
      <c r="M950" s="59"/>
      <c r="N950" s="63"/>
      <c r="O950" s="43"/>
      <c r="P950" s="99"/>
      <c r="Q950" s="96"/>
      <c r="R950" s="24"/>
      <c r="S950" s="91"/>
      <c r="T950" s="1"/>
      <c r="U950" s="71"/>
      <c r="V950" s="31"/>
    </row>
    <row r="951" spans="1:22" ht="20.100000000000001" customHeight="1" x14ac:dyDescent="0.15">
      <c r="A951" s="31"/>
      <c r="B951" s="31"/>
      <c r="C951" s="95"/>
      <c r="D951" s="59"/>
      <c r="E951" s="59"/>
      <c r="F951" s="125"/>
      <c r="G951" s="126"/>
      <c r="H951" s="3"/>
      <c r="I951" s="8" t="str">
        <f t="shared" si="15"/>
        <v/>
      </c>
      <c r="J951" s="133" t="str">
        <f t="shared" si="15"/>
        <v/>
      </c>
      <c r="K951" s="259"/>
      <c r="L951" s="96"/>
      <c r="M951" s="59"/>
      <c r="N951" s="63"/>
      <c r="O951" s="43"/>
      <c r="P951" s="99"/>
      <c r="Q951" s="96"/>
      <c r="R951" s="24"/>
      <c r="S951" s="91"/>
      <c r="T951" s="1"/>
      <c r="U951" s="71"/>
      <c r="V951" s="31"/>
    </row>
    <row r="952" spans="1:22" ht="20.100000000000001" customHeight="1" x14ac:dyDescent="0.15">
      <c r="A952" s="31"/>
      <c r="B952" s="31"/>
      <c r="C952" s="95"/>
      <c r="D952" s="59"/>
      <c r="E952" s="59"/>
      <c r="F952" s="125"/>
      <c r="G952" s="126"/>
      <c r="H952" s="3"/>
      <c r="I952" s="8" t="str">
        <f t="shared" si="15"/>
        <v/>
      </c>
      <c r="J952" s="133" t="str">
        <f t="shared" si="15"/>
        <v/>
      </c>
      <c r="K952" s="259"/>
      <c r="L952" s="96"/>
      <c r="M952" s="59"/>
      <c r="N952" s="63"/>
      <c r="O952" s="43"/>
      <c r="P952" s="99"/>
      <c r="Q952" s="96"/>
      <c r="R952" s="24"/>
      <c r="S952" s="91"/>
      <c r="T952" s="1"/>
      <c r="U952" s="71"/>
      <c r="V952" s="31"/>
    </row>
    <row r="953" spans="1:22" ht="20.100000000000001" customHeight="1" x14ac:dyDescent="0.15">
      <c r="A953" s="31"/>
      <c r="B953" s="31"/>
      <c r="C953" s="95"/>
      <c r="D953" s="59"/>
      <c r="E953" s="59"/>
      <c r="F953" s="125"/>
      <c r="G953" s="126"/>
      <c r="H953" s="3"/>
      <c r="I953" s="8" t="str">
        <f t="shared" si="15"/>
        <v/>
      </c>
      <c r="J953" s="133" t="str">
        <f t="shared" si="15"/>
        <v/>
      </c>
      <c r="K953" s="259"/>
      <c r="L953" s="96"/>
      <c r="M953" s="59"/>
      <c r="N953" s="63"/>
      <c r="O953" s="43"/>
      <c r="P953" s="99"/>
      <c r="Q953" s="96"/>
      <c r="R953" s="24"/>
      <c r="S953" s="91"/>
      <c r="T953" s="1"/>
      <c r="U953" s="71"/>
      <c r="V953" s="31"/>
    </row>
    <row r="954" spans="1:22" ht="20.100000000000001" customHeight="1" x14ac:dyDescent="0.15">
      <c r="A954" s="31"/>
      <c r="B954" s="31"/>
      <c r="C954" s="95"/>
      <c r="D954" s="59"/>
      <c r="E954" s="59"/>
      <c r="F954" s="125"/>
      <c r="G954" s="126"/>
      <c r="H954" s="3"/>
      <c r="I954" s="8" t="str">
        <f t="shared" si="15"/>
        <v/>
      </c>
      <c r="J954" s="133" t="str">
        <f t="shared" si="15"/>
        <v/>
      </c>
      <c r="K954" s="259"/>
      <c r="L954" s="96"/>
      <c r="M954" s="59"/>
      <c r="N954" s="63"/>
      <c r="O954" s="43"/>
      <c r="P954" s="99"/>
      <c r="Q954" s="96"/>
      <c r="R954" s="24"/>
      <c r="S954" s="91"/>
      <c r="T954" s="1"/>
      <c r="U954" s="71"/>
      <c r="V954" s="31"/>
    </row>
    <row r="955" spans="1:22" ht="20.100000000000001" customHeight="1" x14ac:dyDescent="0.15">
      <c r="A955" s="31"/>
      <c r="B955" s="31"/>
      <c r="C955" s="95"/>
      <c r="D955" s="59"/>
      <c r="E955" s="59"/>
      <c r="F955" s="125"/>
      <c r="G955" s="126"/>
      <c r="H955" s="3"/>
      <c r="I955" s="8" t="str">
        <f t="shared" si="15"/>
        <v/>
      </c>
      <c r="J955" s="133" t="str">
        <f t="shared" si="15"/>
        <v/>
      </c>
      <c r="K955" s="259"/>
      <c r="L955" s="96"/>
      <c r="M955" s="59"/>
      <c r="N955" s="63"/>
      <c r="O955" s="43"/>
      <c r="P955" s="99"/>
      <c r="Q955" s="96"/>
      <c r="R955" s="24"/>
      <c r="S955" s="91"/>
      <c r="T955" s="1"/>
      <c r="U955" s="71"/>
      <c r="V955" s="31"/>
    </row>
    <row r="956" spans="1:22" ht="20.100000000000001" customHeight="1" x14ac:dyDescent="0.15">
      <c r="A956" s="31"/>
      <c r="B956" s="31"/>
      <c r="C956" s="95"/>
      <c r="D956" s="59"/>
      <c r="E956" s="59"/>
      <c r="F956" s="125"/>
      <c r="G956" s="126"/>
      <c r="H956" s="3"/>
      <c r="I956" s="8" t="str">
        <f t="shared" si="15"/>
        <v/>
      </c>
      <c r="J956" s="133" t="str">
        <f t="shared" si="15"/>
        <v/>
      </c>
      <c r="K956" s="259"/>
      <c r="L956" s="96"/>
      <c r="M956" s="59"/>
      <c r="N956" s="63"/>
      <c r="O956" s="43"/>
      <c r="P956" s="99"/>
      <c r="Q956" s="96"/>
      <c r="R956" s="24"/>
      <c r="S956" s="91"/>
      <c r="T956" s="1"/>
      <c r="U956" s="71"/>
      <c r="V956" s="31"/>
    </row>
    <row r="957" spans="1:22" ht="20.100000000000001" customHeight="1" x14ac:dyDescent="0.15">
      <c r="A957" s="31"/>
      <c r="B957" s="31"/>
      <c r="C957" s="95"/>
      <c r="D957" s="59"/>
      <c r="E957" s="59"/>
      <c r="F957" s="125"/>
      <c r="G957" s="126"/>
      <c r="H957" s="3"/>
      <c r="I957" s="8" t="str">
        <f t="shared" si="15"/>
        <v/>
      </c>
      <c r="J957" s="133" t="str">
        <f t="shared" si="15"/>
        <v/>
      </c>
      <c r="K957" s="259"/>
      <c r="L957" s="96"/>
      <c r="M957" s="59"/>
      <c r="N957" s="63"/>
      <c r="O957" s="43"/>
      <c r="P957" s="99"/>
      <c r="Q957" s="96"/>
      <c r="R957" s="24"/>
      <c r="S957" s="91"/>
      <c r="T957" s="1"/>
      <c r="U957" s="71"/>
      <c r="V957" s="31"/>
    </row>
    <row r="958" spans="1:22" ht="20.100000000000001" customHeight="1" x14ac:dyDescent="0.15">
      <c r="A958" s="31"/>
      <c r="B958" s="31"/>
      <c r="C958" s="95"/>
      <c r="D958" s="59"/>
      <c r="E958" s="59"/>
      <c r="F958" s="125"/>
      <c r="G958" s="126"/>
      <c r="H958" s="3"/>
      <c r="I958" s="8" t="str">
        <f t="shared" si="15"/>
        <v/>
      </c>
      <c r="J958" s="133" t="str">
        <f t="shared" si="15"/>
        <v/>
      </c>
      <c r="K958" s="259"/>
      <c r="L958" s="96"/>
      <c r="M958" s="59"/>
      <c r="N958" s="63"/>
      <c r="O958" s="43"/>
      <c r="P958" s="99"/>
      <c r="Q958" s="96"/>
      <c r="R958" s="24"/>
      <c r="S958" s="91"/>
      <c r="T958" s="1"/>
      <c r="U958" s="71"/>
      <c r="V958" s="31"/>
    </row>
    <row r="959" spans="1:22" ht="20.100000000000001" customHeight="1" x14ac:dyDescent="0.15">
      <c r="A959" s="31"/>
      <c r="B959" s="31"/>
      <c r="C959" s="95"/>
      <c r="D959" s="59"/>
      <c r="E959" s="59"/>
      <c r="F959" s="125"/>
      <c r="G959" s="126"/>
      <c r="H959" s="3"/>
      <c r="I959" s="8" t="str">
        <f t="shared" si="15"/>
        <v/>
      </c>
      <c r="J959" s="133" t="str">
        <f t="shared" si="15"/>
        <v/>
      </c>
      <c r="K959" s="259"/>
      <c r="L959" s="96"/>
      <c r="M959" s="59"/>
      <c r="N959" s="63"/>
      <c r="O959" s="43"/>
      <c r="P959" s="99"/>
      <c r="Q959" s="96"/>
      <c r="R959" s="24"/>
      <c r="S959" s="91"/>
      <c r="T959" s="1"/>
      <c r="U959" s="71"/>
      <c r="V959" s="31"/>
    </row>
    <row r="960" spans="1:22" ht="20.100000000000001" customHeight="1" x14ac:dyDescent="0.15">
      <c r="A960" s="31"/>
      <c r="B960" s="31"/>
      <c r="C960" s="95"/>
      <c r="D960" s="59"/>
      <c r="E960" s="59"/>
      <c r="F960" s="125"/>
      <c r="G960" s="126"/>
      <c r="H960" s="3"/>
      <c r="I960" s="8" t="str">
        <f t="shared" si="15"/>
        <v/>
      </c>
      <c r="J960" s="133" t="str">
        <f t="shared" si="15"/>
        <v/>
      </c>
      <c r="K960" s="259"/>
      <c r="L960" s="96"/>
      <c r="M960" s="59"/>
      <c r="N960" s="63"/>
      <c r="O960" s="43"/>
      <c r="P960" s="99"/>
      <c r="Q960" s="96"/>
      <c r="R960" s="24"/>
      <c r="S960" s="91"/>
      <c r="T960" s="1"/>
      <c r="U960" s="71"/>
      <c r="V960" s="31"/>
    </row>
    <row r="961" spans="1:22" ht="20.100000000000001" customHeight="1" x14ac:dyDescent="0.15">
      <c r="A961" s="31"/>
      <c r="B961" s="31"/>
      <c r="C961" s="95"/>
      <c r="D961" s="59"/>
      <c r="E961" s="59"/>
      <c r="F961" s="125"/>
      <c r="G961" s="126"/>
      <c r="H961" s="3"/>
      <c r="I961" s="8" t="str">
        <f t="shared" si="15"/>
        <v/>
      </c>
      <c r="J961" s="133" t="str">
        <f t="shared" si="15"/>
        <v/>
      </c>
      <c r="K961" s="259"/>
      <c r="L961" s="96"/>
      <c r="M961" s="59"/>
      <c r="N961" s="63"/>
      <c r="O961" s="43"/>
      <c r="P961" s="99"/>
      <c r="Q961" s="96"/>
      <c r="R961" s="24"/>
      <c r="S961" s="91"/>
      <c r="T961" s="1"/>
      <c r="U961" s="71"/>
      <c r="V961" s="31"/>
    </row>
    <row r="962" spans="1:22" ht="20.100000000000001" customHeight="1" x14ac:dyDescent="0.15">
      <c r="A962" s="31"/>
      <c r="B962" s="31"/>
      <c r="C962" s="95"/>
      <c r="D962" s="59"/>
      <c r="E962" s="59"/>
      <c r="F962" s="125"/>
      <c r="G962" s="126"/>
      <c r="H962" s="3"/>
      <c r="I962" s="8" t="str">
        <f t="shared" si="15"/>
        <v/>
      </c>
      <c r="J962" s="133" t="str">
        <f t="shared" si="15"/>
        <v/>
      </c>
      <c r="K962" s="259"/>
      <c r="L962" s="96"/>
      <c r="M962" s="59"/>
      <c r="N962" s="63"/>
      <c r="O962" s="43"/>
      <c r="P962" s="99"/>
      <c r="Q962" s="96"/>
      <c r="R962" s="24"/>
      <c r="S962" s="91"/>
      <c r="T962" s="1"/>
      <c r="U962" s="71"/>
      <c r="V962" s="31"/>
    </row>
    <row r="963" spans="1:22" ht="20.100000000000001" customHeight="1" x14ac:dyDescent="0.15">
      <c r="A963" s="31"/>
      <c r="B963" s="31"/>
      <c r="C963" s="95"/>
      <c r="D963" s="59"/>
      <c r="E963" s="59"/>
      <c r="F963" s="125"/>
      <c r="G963" s="126"/>
      <c r="H963" s="3"/>
      <c r="I963" s="8" t="str">
        <f t="shared" si="15"/>
        <v/>
      </c>
      <c r="J963" s="133" t="str">
        <f t="shared" si="15"/>
        <v/>
      </c>
      <c r="K963" s="259"/>
      <c r="L963" s="96"/>
      <c r="M963" s="59"/>
      <c r="N963" s="63"/>
      <c r="O963" s="43"/>
      <c r="P963" s="99"/>
      <c r="Q963" s="96"/>
      <c r="R963" s="24"/>
      <c r="S963" s="91"/>
      <c r="T963" s="1"/>
      <c r="U963" s="71"/>
      <c r="V963" s="31"/>
    </row>
    <row r="964" spans="1:22" ht="20.100000000000001" customHeight="1" x14ac:dyDescent="0.15">
      <c r="A964" s="31"/>
      <c r="B964" s="31"/>
      <c r="C964" s="95"/>
      <c r="D964" s="59"/>
      <c r="E964" s="59"/>
      <c r="F964" s="125"/>
      <c r="G964" s="126"/>
      <c r="H964" s="3"/>
      <c r="I964" s="8" t="str">
        <f t="shared" si="15"/>
        <v/>
      </c>
      <c r="J964" s="133" t="str">
        <f t="shared" si="15"/>
        <v/>
      </c>
      <c r="K964" s="259"/>
      <c r="L964" s="96"/>
      <c r="M964" s="59"/>
      <c r="N964" s="63"/>
      <c r="O964" s="43"/>
      <c r="P964" s="99"/>
      <c r="Q964" s="96"/>
      <c r="R964" s="24"/>
      <c r="S964" s="91"/>
      <c r="T964" s="1"/>
      <c r="U964" s="71"/>
      <c r="V964" s="31"/>
    </row>
    <row r="965" spans="1:22" ht="20.100000000000001" customHeight="1" x14ac:dyDescent="0.15">
      <c r="A965" s="31"/>
      <c r="B965" s="31"/>
      <c r="C965" s="95"/>
      <c r="D965" s="59"/>
      <c r="E965" s="59"/>
      <c r="F965" s="125"/>
      <c r="G965" s="126"/>
      <c r="H965" s="3"/>
      <c r="I965" s="8" t="str">
        <f t="shared" si="15"/>
        <v/>
      </c>
      <c r="J965" s="133" t="str">
        <f t="shared" si="15"/>
        <v/>
      </c>
      <c r="K965" s="259"/>
      <c r="L965" s="96"/>
      <c r="M965" s="59"/>
      <c r="N965" s="63"/>
      <c r="O965" s="43"/>
      <c r="P965" s="99"/>
      <c r="Q965" s="96"/>
      <c r="R965" s="24"/>
      <c r="S965" s="91"/>
      <c r="T965" s="1"/>
      <c r="U965" s="71"/>
      <c r="V965" s="31"/>
    </row>
    <row r="966" spans="1:22" ht="20.100000000000001" customHeight="1" x14ac:dyDescent="0.15">
      <c r="A966" s="31"/>
      <c r="B966" s="31"/>
      <c r="C966" s="95"/>
      <c r="D966" s="59"/>
      <c r="E966" s="59"/>
      <c r="F966" s="125"/>
      <c r="G966" s="126"/>
      <c r="H966" s="3"/>
      <c r="I966" s="8" t="str">
        <f t="shared" si="15"/>
        <v/>
      </c>
      <c r="J966" s="133" t="str">
        <f t="shared" si="15"/>
        <v/>
      </c>
      <c r="K966" s="259"/>
      <c r="L966" s="96"/>
      <c r="M966" s="59"/>
      <c r="N966" s="63"/>
      <c r="O966" s="43"/>
      <c r="P966" s="99"/>
      <c r="Q966" s="96"/>
      <c r="R966" s="24"/>
      <c r="S966" s="91"/>
      <c r="T966" s="1"/>
      <c r="U966" s="71"/>
      <c r="V966" s="31"/>
    </row>
    <row r="967" spans="1:22" ht="20.100000000000001" customHeight="1" thickBot="1" x14ac:dyDescent="0.2">
      <c r="A967" s="199"/>
      <c r="B967" s="214"/>
      <c r="C967" s="95"/>
      <c r="D967" s="59"/>
      <c r="E967" s="59"/>
      <c r="F967" s="125"/>
      <c r="G967" s="278"/>
      <c r="H967" s="271"/>
      <c r="I967" s="8" t="str">
        <f t="shared" ref="I967:J1030" si="16">PHONETIC(G967)</f>
        <v/>
      </c>
      <c r="J967" s="133" t="str">
        <f t="shared" si="16"/>
        <v/>
      </c>
      <c r="K967" s="259"/>
      <c r="L967" s="96"/>
      <c r="M967" s="59"/>
      <c r="N967" s="63"/>
      <c r="O967" s="43"/>
      <c r="P967" s="99"/>
      <c r="Q967" s="96"/>
      <c r="R967" s="24"/>
      <c r="S967" s="91"/>
      <c r="T967" s="195"/>
      <c r="U967" s="197"/>
      <c r="V967" s="31"/>
    </row>
    <row r="968" spans="1:22" ht="20.100000000000001" customHeight="1" thickBot="1" x14ac:dyDescent="0.2">
      <c r="A968" s="141"/>
      <c r="B968" s="153"/>
      <c r="C968" s="95"/>
      <c r="D968" s="59"/>
      <c r="E968" s="59"/>
      <c r="F968" s="125"/>
      <c r="G968" s="278"/>
      <c r="H968" s="271"/>
      <c r="I968" s="8" t="str">
        <f t="shared" si="16"/>
        <v/>
      </c>
      <c r="J968" s="133" t="str">
        <f t="shared" si="16"/>
        <v/>
      </c>
      <c r="K968" s="259"/>
      <c r="L968" s="96"/>
      <c r="M968" s="59"/>
      <c r="N968" s="63"/>
      <c r="O968" s="43"/>
      <c r="P968" s="99"/>
      <c r="Q968" s="96"/>
      <c r="R968" s="24"/>
      <c r="S968" s="91"/>
      <c r="T968" s="146"/>
      <c r="U968" s="148"/>
      <c r="V968" s="31"/>
    </row>
    <row r="969" spans="1:22" ht="20.100000000000001" customHeight="1" x14ac:dyDescent="0.15">
      <c r="A969" s="141"/>
      <c r="B969" s="141"/>
      <c r="C969" s="95"/>
      <c r="D969" s="59"/>
      <c r="E969" s="59"/>
      <c r="F969" s="125"/>
      <c r="G969" s="278"/>
      <c r="H969" s="271"/>
      <c r="I969" s="8" t="str">
        <f t="shared" si="16"/>
        <v/>
      </c>
      <c r="J969" s="133" t="str">
        <f t="shared" si="16"/>
        <v/>
      </c>
      <c r="K969" s="259"/>
      <c r="L969" s="96"/>
      <c r="M969" s="59"/>
      <c r="N969" s="63"/>
      <c r="O969" s="43"/>
      <c r="P969" s="99"/>
      <c r="Q969" s="96"/>
      <c r="R969" s="24"/>
      <c r="S969" s="91"/>
      <c r="T969" s="146"/>
      <c r="U969" s="148"/>
      <c r="V969" s="31"/>
    </row>
    <row r="970" spans="1:22" ht="20.100000000000001" customHeight="1" x14ac:dyDescent="0.15">
      <c r="A970" s="31"/>
      <c r="B970" s="31"/>
      <c r="C970" s="95"/>
      <c r="D970" s="59"/>
      <c r="E970" s="59"/>
      <c r="F970" s="125"/>
      <c r="G970" s="126"/>
      <c r="H970" s="3"/>
      <c r="I970" s="8" t="str">
        <f t="shared" si="16"/>
        <v/>
      </c>
      <c r="J970" s="133" t="str">
        <f t="shared" si="16"/>
        <v/>
      </c>
      <c r="K970" s="259"/>
      <c r="L970" s="96"/>
      <c r="M970" s="59"/>
      <c r="N970" s="63"/>
      <c r="O970" s="43"/>
      <c r="P970" s="99"/>
      <c r="Q970" s="96"/>
      <c r="R970" s="24"/>
      <c r="S970" s="91"/>
      <c r="T970" s="1"/>
      <c r="U970" s="71"/>
      <c r="V970" s="31"/>
    </row>
    <row r="971" spans="1:22" ht="20.100000000000001" customHeight="1" x14ac:dyDescent="0.15">
      <c r="A971" s="108"/>
      <c r="B971" s="108"/>
      <c r="C971" s="95"/>
      <c r="D971" s="59"/>
      <c r="E971" s="59"/>
      <c r="F971" s="125"/>
      <c r="G971" s="276"/>
      <c r="H971" s="210"/>
      <c r="I971" s="8" t="str">
        <f t="shared" si="16"/>
        <v/>
      </c>
      <c r="J971" s="133" t="str">
        <f t="shared" si="16"/>
        <v/>
      </c>
      <c r="K971" s="259"/>
      <c r="L971" s="96"/>
      <c r="M971" s="59"/>
      <c r="N971" s="63"/>
      <c r="O971" s="43"/>
      <c r="P971" s="99"/>
      <c r="Q971" s="96"/>
      <c r="R971" s="24"/>
      <c r="S971" s="91"/>
      <c r="T971" s="102"/>
      <c r="U971" s="101"/>
      <c r="V971" s="31"/>
    </row>
    <row r="972" spans="1:22" ht="20.100000000000001" customHeight="1" x14ac:dyDescent="0.15">
      <c r="A972" s="31"/>
      <c r="B972" s="31"/>
      <c r="C972" s="95"/>
      <c r="D972" s="59"/>
      <c r="E972" s="59"/>
      <c r="F972" s="125"/>
      <c r="G972" s="276"/>
      <c r="H972" s="210"/>
      <c r="I972" s="8" t="str">
        <f t="shared" si="16"/>
        <v/>
      </c>
      <c r="J972" s="133" t="str">
        <f t="shared" si="16"/>
        <v/>
      </c>
      <c r="K972" s="259"/>
      <c r="L972" s="96"/>
      <c r="M972" s="59"/>
      <c r="N972" s="63"/>
      <c r="O972" s="43"/>
      <c r="P972" s="99"/>
      <c r="Q972" s="96"/>
      <c r="R972" s="24"/>
      <c r="S972" s="91"/>
      <c r="T972" s="70"/>
      <c r="U972" s="71"/>
      <c r="V972" s="31"/>
    </row>
    <row r="973" spans="1:22" ht="20.100000000000001" customHeight="1" x14ac:dyDescent="0.15">
      <c r="A973" s="31"/>
      <c r="B973" s="31"/>
      <c r="C973" s="95"/>
      <c r="D973" s="59"/>
      <c r="E973" s="59"/>
      <c r="F973" s="125"/>
      <c r="G973" s="276"/>
      <c r="H973" s="210"/>
      <c r="I973" s="8" t="str">
        <f t="shared" si="16"/>
        <v/>
      </c>
      <c r="J973" s="133" t="str">
        <f t="shared" si="16"/>
        <v/>
      </c>
      <c r="K973" s="259"/>
      <c r="L973" s="96"/>
      <c r="M973" s="59"/>
      <c r="N973" s="63"/>
      <c r="O973" s="43"/>
      <c r="P973" s="99"/>
      <c r="Q973" s="96"/>
      <c r="R973" s="24"/>
      <c r="S973" s="91"/>
      <c r="T973" s="70"/>
      <c r="U973" s="71"/>
      <c r="V973" s="31"/>
    </row>
    <row r="974" spans="1:22" ht="20.100000000000001" customHeight="1" x14ac:dyDescent="0.15">
      <c r="A974" s="31"/>
      <c r="B974" s="31"/>
      <c r="C974" s="95"/>
      <c r="D974" s="59"/>
      <c r="E974" s="59"/>
      <c r="F974" s="125"/>
      <c r="G974" s="276"/>
      <c r="H974" s="210"/>
      <c r="I974" s="8" t="str">
        <f t="shared" si="16"/>
        <v/>
      </c>
      <c r="J974" s="133" t="str">
        <f t="shared" si="16"/>
        <v/>
      </c>
      <c r="K974" s="259"/>
      <c r="L974" s="96"/>
      <c r="M974" s="59"/>
      <c r="N974" s="63"/>
      <c r="O974" s="43"/>
      <c r="P974" s="99"/>
      <c r="Q974" s="96"/>
      <c r="R974" s="24"/>
      <c r="S974" s="91"/>
      <c r="T974" s="70"/>
      <c r="U974" s="71"/>
      <c r="V974" s="31"/>
    </row>
    <row r="975" spans="1:22" ht="20.100000000000001" customHeight="1" x14ac:dyDescent="0.15">
      <c r="A975" s="31"/>
      <c r="B975" s="31"/>
      <c r="C975" s="95"/>
      <c r="D975" s="59"/>
      <c r="E975" s="59"/>
      <c r="F975" s="125"/>
      <c r="G975" s="276"/>
      <c r="H975" s="210"/>
      <c r="I975" s="8" t="str">
        <f t="shared" si="16"/>
        <v/>
      </c>
      <c r="J975" s="133" t="str">
        <f t="shared" si="16"/>
        <v/>
      </c>
      <c r="K975" s="259"/>
      <c r="L975" s="96"/>
      <c r="M975" s="59"/>
      <c r="N975" s="63"/>
      <c r="O975" s="43"/>
      <c r="P975" s="99"/>
      <c r="Q975" s="96"/>
      <c r="R975" s="24"/>
      <c r="S975" s="91"/>
      <c r="T975" s="70"/>
      <c r="U975" s="71"/>
      <c r="V975" s="31"/>
    </row>
    <row r="976" spans="1:22" ht="20.100000000000001" customHeight="1" x14ac:dyDescent="0.15">
      <c r="A976" s="31"/>
      <c r="B976" s="31"/>
      <c r="C976" s="95"/>
      <c r="D976" s="59"/>
      <c r="E976" s="59"/>
      <c r="F976" s="125"/>
      <c r="G976" s="276"/>
      <c r="H976" s="210"/>
      <c r="I976" s="8" t="str">
        <f t="shared" si="16"/>
        <v/>
      </c>
      <c r="J976" s="133" t="str">
        <f t="shared" si="16"/>
        <v/>
      </c>
      <c r="K976" s="259"/>
      <c r="L976" s="96"/>
      <c r="M976" s="59"/>
      <c r="N976" s="63"/>
      <c r="O976" s="43"/>
      <c r="P976" s="99"/>
      <c r="Q976" s="96"/>
      <c r="R976" s="24"/>
      <c r="S976" s="91"/>
      <c r="T976" s="70"/>
      <c r="U976" s="71"/>
      <c r="V976" s="31"/>
    </row>
    <row r="977" spans="1:22" ht="20.100000000000001" customHeight="1" x14ac:dyDescent="0.15">
      <c r="A977" s="31"/>
      <c r="B977" s="31"/>
      <c r="C977" s="95"/>
      <c r="D977" s="59"/>
      <c r="E977" s="59"/>
      <c r="F977" s="125"/>
      <c r="G977" s="276"/>
      <c r="H977" s="210"/>
      <c r="I977" s="8" t="str">
        <f t="shared" si="16"/>
        <v/>
      </c>
      <c r="J977" s="133" t="str">
        <f t="shared" si="16"/>
        <v/>
      </c>
      <c r="K977" s="259"/>
      <c r="L977" s="96"/>
      <c r="M977" s="59"/>
      <c r="N977" s="63"/>
      <c r="O977" s="43"/>
      <c r="P977" s="99"/>
      <c r="Q977" s="96"/>
      <c r="R977" s="24"/>
      <c r="S977" s="91"/>
      <c r="T977" s="70"/>
      <c r="U977" s="71"/>
      <c r="V977" s="31"/>
    </row>
    <row r="978" spans="1:22" ht="20.100000000000001" customHeight="1" x14ac:dyDescent="0.15">
      <c r="A978" s="31"/>
      <c r="B978" s="31"/>
      <c r="C978" s="95"/>
      <c r="D978" s="59"/>
      <c r="E978" s="59"/>
      <c r="F978" s="125"/>
      <c r="G978" s="276"/>
      <c r="H978" s="210"/>
      <c r="I978" s="8" t="str">
        <f t="shared" si="16"/>
        <v/>
      </c>
      <c r="J978" s="133" t="str">
        <f t="shared" si="16"/>
        <v/>
      </c>
      <c r="K978" s="259"/>
      <c r="L978" s="96"/>
      <c r="M978" s="59"/>
      <c r="N978" s="63"/>
      <c r="O978" s="43"/>
      <c r="P978" s="99"/>
      <c r="Q978" s="96"/>
      <c r="R978" s="24"/>
      <c r="S978" s="91"/>
      <c r="T978" s="19"/>
      <c r="U978" s="71"/>
      <c r="V978" s="31"/>
    </row>
    <row r="979" spans="1:22" ht="20.100000000000001" customHeight="1" x14ac:dyDescent="0.15">
      <c r="A979" s="31"/>
      <c r="B979" s="31"/>
      <c r="C979" s="95"/>
      <c r="D979" s="59"/>
      <c r="E979" s="59"/>
      <c r="F979" s="125"/>
      <c r="G979" s="276"/>
      <c r="H979" s="210"/>
      <c r="I979" s="8" t="str">
        <f t="shared" si="16"/>
        <v/>
      </c>
      <c r="J979" s="133" t="str">
        <f t="shared" si="16"/>
        <v/>
      </c>
      <c r="K979" s="259"/>
      <c r="L979" s="96"/>
      <c r="M979" s="59"/>
      <c r="N979" s="63"/>
      <c r="O979" s="43"/>
      <c r="P979" s="99"/>
      <c r="Q979" s="96"/>
      <c r="R979" s="24"/>
      <c r="S979" s="91"/>
      <c r="T979" s="70"/>
      <c r="U979" s="71"/>
      <c r="V979" s="31"/>
    </row>
    <row r="980" spans="1:22" ht="20.100000000000001" customHeight="1" x14ac:dyDescent="0.15">
      <c r="A980" s="31"/>
      <c r="B980" s="31"/>
      <c r="C980" s="95"/>
      <c r="D980" s="59"/>
      <c r="E980" s="59"/>
      <c r="F980" s="125"/>
      <c r="G980" s="276"/>
      <c r="H980" s="210"/>
      <c r="I980" s="8" t="str">
        <f t="shared" si="16"/>
        <v/>
      </c>
      <c r="J980" s="133" t="str">
        <f t="shared" si="16"/>
        <v/>
      </c>
      <c r="K980" s="259"/>
      <c r="L980" s="96"/>
      <c r="M980" s="59"/>
      <c r="N980" s="63"/>
      <c r="O980" s="43"/>
      <c r="P980" s="99"/>
      <c r="Q980" s="96"/>
      <c r="R980" s="24"/>
      <c r="S980" s="91"/>
      <c r="T980" s="70"/>
      <c r="U980" s="71"/>
      <c r="V980" s="31"/>
    </row>
    <row r="981" spans="1:22" ht="20.100000000000001" customHeight="1" x14ac:dyDescent="0.15">
      <c r="A981" s="31"/>
      <c r="B981" s="31"/>
      <c r="C981" s="95"/>
      <c r="D981" s="59"/>
      <c r="E981" s="59"/>
      <c r="F981" s="125"/>
      <c r="G981" s="276"/>
      <c r="H981" s="210"/>
      <c r="I981" s="8" t="str">
        <f t="shared" si="16"/>
        <v/>
      </c>
      <c r="J981" s="133" t="str">
        <f t="shared" si="16"/>
        <v/>
      </c>
      <c r="K981" s="259"/>
      <c r="L981" s="96"/>
      <c r="M981" s="59"/>
      <c r="N981" s="63"/>
      <c r="O981" s="43"/>
      <c r="P981" s="99"/>
      <c r="Q981" s="96"/>
      <c r="R981" s="24"/>
      <c r="S981" s="91"/>
      <c r="T981" s="19"/>
      <c r="U981" s="71"/>
      <c r="V981" s="31"/>
    </row>
    <row r="982" spans="1:22" ht="20.100000000000001" customHeight="1" x14ac:dyDescent="0.15">
      <c r="A982" s="31"/>
      <c r="B982" s="31"/>
      <c r="C982" s="95"/>
      <c r="D982" s="59"/>
      <c r="E982" s="59"/>
      <c r="F982" s="125"/>
      <c r="G982" s="276"/>
      <c r="H982" s="210"/>
      <c r="I982" s="8" t="str">
        <f t="shared" si="16"/>
        <v/>
      </c>
      <c r="J982" s="133" t="str">
        <f t="shared" si="16"/>
        <v/>
      </c>
      <c r="K982" s="259"/>
      <c r="L982" s="96"/>
      <c r="M982" s="59"/>
      <c r="N982" s="63"/>
      <c r="O982" s="43"/>
      <c r="P982" s="99"/>
      <c r="Q982" s="96"/>
      <c r="R982" s="24"/>
      <c r="S982" s="91"/>
      <c r="T982" s="70"/>
      <c r="U982" s="71"/>
      <c r="V982" s="31"/>
    </row>
    <row r="983" spans="1:22" ht="20.100000000000001" customHeight="1" x14ac:dyDescent="0.15">
      <c r="A983" s="31"/>
      <c r="B983" s="31"/>
      <c r="C983" s="95"/>
      <c r="D983" s="59"/>
      <c r="E983" s="59"/>
      <c r="F983" s="125"/>
      <c r="G983" s="276"/>
      <c r="H983" s="210"/>
      <c r="I983" s="8" t="str">
        <f t="shared" si="16"/>
        <v/>
      </c>
      <c r="J983" s="133" t="str">
        <f t="shared" si="16"/>
        <v/>
      </c>
      <c r="K983" s="259"/>
      <c r="L983" s="96"/>
      <c r="M983" s="59"/>
      <c r="N983" s="63"/>
      <c r="O983" s="43"/>
      <c r="P983" s="99"/>
      <c r="Q983" s="96"/>
      <c r="R983" s="24"/>
      <c r="S983" s="91"/>
      <c r="T983" s="70"/>
      <c r="U983" s="71"/>
      <c r="V983" s="31"/>
    </row>
    <row r="984" spans="1:22" ht="20.100000000000001" customHeight="1" x14ac:dyDescent="0.15">
      <c r="A984" s="31"/>
      <c r="B984" s="31"/>
      <c r="C984" s="95"/>
      <c r="D984" s="59"/>
      <c r="E984" s="59"/>
      <c r="F984" s="125"/>
      <c r="G984" s="276"/>
      <c r="H984" s="210"/>
      <c r="I984" s="8" t="str">
        <f t="shared" si="16"/>
        <v/>
      </c>
      <c r="J984" s="133" t="str">
        <f t="shared" si="16"/>
        <v/>
      </c>
      <c r="K984" s="259"/>
      <c r="L984" s="96"/>
      <c r="M984" s="59"/>
      <c r="N984" s="63"/>
      <c r="O984" s="43"/>
      <c r="P984" s="99"/>
      <c r="Q984" s="96"/>
      <c r="R984" s="24"/>
      <c r="S984" s="91"/>
      <c r="T984" s="70"/>
      <c r="U984" s="71"/>
      <c r="V984" s="31"/>
    </row>
    <row r="985" spans="1:22" ht="20.100000000000001" customHeight="1" x14ac:dyDescent="0.15">
      <c r="A985" s="31"/>
      <c r="B985" s="31"/>
      <c r="C985" s="95"/>
      <c r="D985" s="59"/>
      <c r="E985" s="59"/>
      <c r="F985" s="125"/>
      <c r="G985" s="276"/>
      <c r="H985" s="210"/>
      <c r="I985" s="8" t="str">
        <f t="shared" si="16"/>
        <v/>
      </c>
      <c r="J985" s="133" t="str">
        <f t="shared" si="16"/>
        <v/>
      </c>
      <c r="K985" s="259"/>
      <c r="L985" s="96"/>
      <c r="M985" s="59"/>
      <c r="N985" s="63"/>
      <c r="O985" s="43"/>
      <c r="P985" s="99"/>
      <c r="Q985" s="96"/>
      <c r="R985" s="24"/>
      <c r="S985" s="91"/>
      <c r="T985" s="70"/>
      <c r="U985" s="71"/>
      <c r="V985" s="31"/>
    </row>
    <row r="986" spans="1:22" ht="20.100000000000001" customHeight="1" x14ac:dyDescent="0.15">
      <c r="A986" s="31"/>
      <c r="B986" s="31"/>
      <c r="C986" s="95"/>
      <c r="D986" s="59"/>
      <c r="E986" s="59"/>
      <c r="F986" s="125"/>
      <c r="G986" s="276"/>
      <c r="H986" s="210"/>
      <c r="I986" s="8" t="str">
        <f t="shared" si="16"/>
        <v/>
      </c>
      <c r="J986" s="133" t="str">
        <f t="shared" si="16"/>
        <v/>
      </c>
      <c r="K986" s="259"/>
      <c r="L986" s="96"/>
      <c r="M986" s="59"/>
      <c r="N986" s="63"/>
      <c r="O986" s="43"/>
      <c r="P986" s="99"/>
      <c r="Q986" s="96"/>
      <c r="R986" s="24"/>
      <c r="S986" s="91"/>
      <c r="T986" s="70"/>
      <c r="U986" s="71"/>
      <c r="V986" s="31"/>
    </row>
    <row r="987" spans="1:22" ht="20.100000000000001" customHeight="1" x14ac:dyDescent="0.15">
      <c r="A987" s="31"/>
      <c r="B987" s="31"/>
      <c r="C987" s="95"/>
      <c r="D987" s="59"/>
      <c r="E987" s="59"/>
      <c r="F987" s="125"/>
      <c r="G987" s="276"/>
      <c r="H987" s="210"/>
      <c r="I987" s="8" t="str">
        <f t="shared" si="16"/>
        <v/>
      </c>
      <c r="J987" s="133" t="str">
        <f t="shared" si="16"/>
        <v/>
      </c>
      <c r="K987" s="259"/>
      <c r="L987" s="96"/>
      <c r="M987" s="59"/>
      <c r="N987" s="63"/>
      <c r="O987" s="43"/>
      <c r="P987" s="99"/>
      <c r="Q987" s="96"/>
      <c r="R987" s="24"/>
      <c r="S987" s="91"/>
      <c r="T987" s="70"/>
      <c r="U987" s="71"/>
      <c r="V987" s="31"/>
    </row>
    <row r="988" spans="1:22" ht="20.100000000000001" customHeight="1" x14ac:dyDescent="0.15">
      <c r="A988" s="31"/>
      <c r="B988" s="31"/>
      <c r="C988" s="95"/>
      <c r="D988" s="59"/>
      <c r="E988" s="59"/>
      <c r="F988" s="125"/>
      <c r="G988" s="276"/>
      <c r="H988" s="210"/>
      <c r="I988" s="8" t="str">
        <f t="shared" si="16"/>
        <v/>
      </c>
      <c r="J988" s="133" t="str">
        <f t="shared" si="16"/>
        <v/>
      </c>
      <c r="K988" s="259"/>
      <c r="L988" s="96"/>
      <c r="M988" s="59"/>
      <c r="N988" s="63"/>
      <c r="O988" s="43"/>
      <c r="P988" s="99"/>
      <c r="Q988" s="96"/>
      <c r="R988" s="24"/>
      <c r="S988" s="91"/>
      <c r="T988" s="70"/>
      <c r="U988" s="71"/>
      <c r="V988" s="31"/>
    </row>
    <row r="989" spans="1:22" ht="20.100000000000001" customHeight="1" x14ac:dyDescent="0.15">
      <c r="A989" s="31"/>
      <c r="B989" s="31"/>
      <c r="C989" s="95"/>
      <c r="D989" s="59"/>
      <c r="E989" s="59"/>
      <c r="F989" s="125"/>
      <c r="G989" s="276"/>
      <c r="H989" s="210"/>
      <c r="I989" s="8" t="str">
        <f t="shared" si="16"/>
        <v/>
      </c>
      <c r="J989" s="133" t="str">
        <f t="shared" si="16"/>
        <v/>
      </c>
      <c r="K989" s="259"/>
      <c r="L989" s="96"/>
      <c r="M989" s="59"/>
      <c r="N989" s="63"/>
      <c r="O989" s="43"/>
      <c r="P989" s="99"/>
      <c r="Q989" s="96"/>
      <c r="R989" s="24"/>
      <c r="S989" s="91"/>
      <c r="T989" s="70"/>
      <c r="U989" s="71"/>
      <c r="V989" s="31"/>
    </row>
    <row r="990" spans="1:22" ht="20.100000000000001" customHeight="1" x14ac:dyDescent="0.15">
      <c r="A990" s="31"/>
      <c r="B990" s="31"/>
      <c r="C990" s="95"/>
      <c r="D990" s="59"/>
      <c r="E990" s="59"/>
      <c r="F990" s="125"/>
      <c r="G990" s="276"/>
      <c r="H990" s="210"/>
      <c r="I990" s="8" t="str">
        <f t="shared" si="16"/>
        <v/>
      </c>
      <c r="J990" s="133" t="str">
        <f t="shared" si="16"/>
        <v/>
      </c>
      <c r="K990" s="259"/>
      <c r="L990" s="96"/>
      <c r="M990" s="59"/>
      <c r="N990" s="63"/>
      <c r="O990" s="43"/>
      <c r="P990" s="99"/>
      <c r="Q990" s="96"/>
      <c r="R990" s="24"/>
      <c r="S990" s="91"/>
      <c r="T990" s="70"/>
      <c r="U990" s="71"/>
      <c r="V990" s="31"/>
    </row>
    <row r="991" spans="1:22" ht="20.100000000000001" customHeight="1" x14ac:dyDescent="0.15">
      <c r="A991" s="31"/>
      <c r="B991" s="31"/>
      <c r="C991" s="95"/>
      <c r="D991" s="59"/>
      <c r="E991" s="59"/>
      <c r="F991" s="125"/>
      <c r="G991" s="276"/>
      <c r="H991" s="210"/>
      <c r="I991" s="8" t="str">
        <f t="shared" si="16"/>
        <v/>
      </c>
      <c r="J991" s="133" t="str">
        <f t="shared" si="16"/>
        <v/>
      </c>
      <c r="K991" s="259"/>
      <c r="L991" s="96"/>
      <c r="M991" s="59"/>
      <c r="N991" s="63"/>
      <c r="O991" s="43"/>
      <c r="P991" s="99"/>
      <c r="Q991" s="96"/>
      <c r="R991" s="24"/>
      <c r="S991" s="91"/>
      <c r="T991" s="70"/>
      <c r="U991" s="71"/>
      <c r="V991" s="31"/>
    </row>
    <row r="992" spans="1:22" ht="20.100000000000001" customHeight="1" x14ac:dyDescent="0.15">
      <c r="A992" s="31"/>
      <c r="B992" s="31"/>
      <c r="C992" s="95"/>
      <c r="D992" s="59"/>
      <c r="E992" s="59"/>
      <c r="F992" s="125"/>
      <c r="G992" s="276"/>
      <c r="H992" s="210"/>
      <c r="I992" s="8" t="str">
        <f t="shared" si="16"/>
        <v/>
      </c>
      <c r="J992" s="133" t="str">
        <f t="shared" si="16"/>
        <v/>
      </c>
      <c r="K992" s="259"/>
      <c r="L992" s="96"/>
      <c r="M992" s="59"/>
      <c r="N992" s="63"/>
      <c r="O992" s="43"/>
      <c r="P992" s="99"/>
      <c r="Q992" s="96"/>
      <c r="R992" s="24"/>
      <c r="S992" s="91"/>
      <c r="T992" s="70"/>
      <c r="U992" s="71"/>
      <c r="V992" s="31"/>
    </row>
    <row r="993" spans="1:22" ht="20.100000000000001" customHeight="1" x14ac:dyDescent="0.15">
      <c r="A993" s="31"/>
      <c r="B993" s="31"/>
      <c r="C993" s="95"/>
      <c r="D993" s="59"/>
      <c r="E993" s="59"/>
      <c r="F993" s="125"/>
      <c r="G993" s="276"/>
      <c r="H993" s="210"/>
      <c r="I993" s="8" t="str">
        <f t="shared" si="16"/>
        <v/>
      </c>
      <c r="J993" s="133" t="str">
        <f t="shared" si="16"/>
        <v/>
      </c>
      <c r="K993" s="259"/>
      <c r="L993" s="96"/>
      <c r="M993" s="59"/>
      <c r="N993" s="63"/>
      <c r="O993" s="43"/>
      <c r="P993" s="99"/>
      <c r="Q993" s="96"/>
      <c r="R993" s="24"/>
      <c r="S993" s="91"/>
      <c r="T993" s="70"/>
      <c r="U993" s="71"/>
      <c r="V993" s="31"/>
    </row>
    <row r="994" spans="1:22" ht="20.100000000000001" customHeight="1" x14ac:dyDescent="0.15">
      <c r="A994" s="31"/>
      <c r="B994" s="31"/>
      <c r="C994" s="95"/>
      <c r="D994" s="59"/>
      <c r="E994" s="59"/>
      <c r="F994" s="125"/>
      <c r="G994" s="276"/>
      <c r="H994" s="210"/>
      <c r="I994" s="8" t="str">
        <f t="shared" si="16"/>
        <v/>
      </c>
      <c r="J994" s="133" t="str">
        <f t="shared" si="16"/>
        <v/>
      </c>
      <c r="K994" s="259"/>
      <c r="L994" s="96"/>
      <c r="M994" s="59"/>
      <c r="N994" s="63"/>
      <c r="O994" s="43"/>
      <c r="P994" s="99"/>
      <c r="Q994" s="96"/>
      <c r="R994" s="24"/>
      <c r="S994" s="91"/>
      <c r="T994" s="70"/>
      <c r="U994" s="71"/>
      <c r="V994" s="31"/>
    </row>
    <row r="995" spans="1:22" ht="20.100000000000001" customHeight="1" x14ac:dyDescent="0.15">
      <c r="A995" s="31"/>
      <c r="B995" s="31"/>
      <c r="C995" s="95"/>
      <c r="D995" s="59"/>
      <c r="E995" s="59"/>
      <c r="F995" s="125"/>
      <c r="G995" s="276"/>
      <c r="H995" s="210"/>
      <c r="I995" s="8" t="str">
        <f t="shared" si="16"/>
        <v/>
      </c>
      <c r="J995" s="133" t="str">
        <f t="shared" si="16"/>
        <v/>
      </c>
      <c r="K995" s="259"/>
      <c r="L995" s="96"/>
      <c r="M995" s="59"/>
      <c r="N995" s="63"/>
      <c r="O995" s="43"/>
      <c r="P995" s="99"/>
      <c r="Q995" s="96"/>
      <c r="R995" s="24"/>
      <c r="S995" s="91"/>
      <c r="T995" s="70"/>
      <c r="U995" s="71"/>
      <c r="V995" s="31"/>
    </row>
    <row r="996" spans="1:22" ht="20.100000000000001" customHeight="1" x14ac:dyDescent="0.15">
      <c r="A996" s="31"/>
      <c r="B996" s="31"/>
      <c r="C996" s="95"/>
      <c r="D996" s="59"/>
      <c r="E996" s="59"/>
      <c r="F996" s="125"/>
      <c r="G996" s="276"/>
      <c r="H996" s="210"/>
      <c r="I996" s="8" t="str">
        <f t="shared" si="16"/>
        <v/>
      </c>
      <c r="J996" s="133" t="str">
        <f t="shared" si="16"/>
        <v/>
      </c>
      <c r="K996" s="259"/>
      <c r="L996" s="96"/>
      <c r="M996" s="59"/>
      <c r="N996" s="63"/>
      <c r="O996" s="43"/>
      <c r="P996" s="99"/>
      <c r="Q996" s="96"/>
      <c r="R996" s="24"/>
      <c r="S996" s="91"/>
      <c r="T996" s="70"/>
      <c r="U996" s="71"/>
      <c r="V996" s="31"/>
    </row>
    <row r="997" spans="1:22" ht="20.100000000000001" customHeight="1" x14ac:dyDescent="0.15">
      <c r="A997" s="31"/>
      <c r="B997" s="31"/>
      <c r="C997" s="95"/>
      <c r="D997" s="59"/>
      <c r="E997" s="59"/>
      <c r="F997" s="125"/>
      <c r="G997" s="276"/>
      <c r="H997" s="210"/>
      <c r="I997" s="8" t="str">
        <f t="shared" si="16"/>
        <v/>
      </c>
      <c r="J997" s="133" t="str">
        <f t="shared" si="16"/>
        <v/>
      </c>
      <c r="K997" s="259"/>
      <c r="L997" s="96"/>
      <c r="M997" s="59"/>
      <c r="N997" s="63"/>
      <c r="O997" s="43"/>
      <c r="P997" s="99"/>
      <c r="Q997" s="96"/>
      <c r="R997" s="24"/>
      <c r="S997" s="91"/>
      <c r="T997" s="70"/>
      <c r="U997" s="71"/>
      <c r="V997" s="31"/>
    </row>
    <row r="998" spans="1:22" ht="20.100000000000001" customHeight="1" x14ac:dyDescent="0.15">
      <c r="A998" s="31"/>
      <c r="B998" s="31"/>
      <c r="C998" s="95"/>
      <c r="D998" s="59"/>
      <c r="E998" s="59"/>
      <c r="F998" s="125"/>
      <c r="G998" s="276"/>
      <c r="H998" s="210"/>
      <c r="I998" s="8" t="str">
        <f t="shared" si="16"/>
        <v/>
      </c>
      <c r="J998" s="133" t="str">
        <f t="shared" si="16"/>
        <v/>
      </c>
      <c r="K998" s="259"/>
      <c r="L998" s="96"/>
      <c r="M998" s="59"/>
      <c r="N998" s="63"/>
      <c r="O998" s="43"/>
      <c r="P998" s="99"/>
      <c r="Q998" s="96"/>
      <c r="R998" s="24"/>
      <c r="S998" s="91"/>
      <c r="T998" s="70"/>
      <c r="U998" s="71"/>
      <c r="V998" s="31"/>
    </row>
    <row r="999" spans="1:22" ht="20.100000000000001" customHeight="1" x14ac:dyDescent="0.15">
      <c r="A999" s="31"/>
      <c r="B999" s="31"/>
      <c r="C999" s="95"/>
      <c r="D999" s="59"/>
      <c r="E999" s="59"/>
      <c r="F999" s="125"/>
      <c r="G999" s="276"/>
      <c r="H999" s="210"/>
      <c r="I999" s="8" t="str">
        <f t="shared" si="16"/>
        <v/>
      </c>
      <c r="J999" s="133" t="str">
        <f t="shared" si="16"/>
        <v/>
      </c>
      <c r="K999" s="259"/>
      <c r="L999" s="96"/>
      <c r="M999" s="59"/>
      <c r="N999" s="63"/>
      <c r="O999" s="43"/>
      <c r="P999" s="99"/>
      <c r="Q999" s="96"/>
      <c r="R999" s="24"/>
      <c r="S999" s="91"/>
      <c r="T999" s="70"/>
      <c r="U999" s="71"/>
      <c r="V999" s="31"/>
    </row>
    <row r="1000" spans="1:22" ht="20.100000000000001" customHeight="1" x14ac:dyDescent="0.15">
      <c r="A1000" s="31"/>
      <c r="B1000" s="31"/>
      <c r="C1000" s="95"/>
      <c r="D1000" s="59"/>
      <c r="E1000" s="59"/>
      <c r="F1000" s="125"/>
      <c r="G1000" s="276"/>
      <c r="H1000" s="210"/>
      <c r="I1000" s="8" t="str">
        <f t="shared" si="16"/>
        <v/>
      </c>
      <c r="J1000" s="133" t="str">
        <f t="shared" si="16"/>
        <v/>
      </c>
      <c r="K1000" s="259"/>
      <c r="L1000" s="96"/>
      <c r="M1000" s="59"/>
      <c r="N1000" s="63"/>
      <c r="O1000" s="43"/>
      <c r="P1000" s="99"/>
      <c r="Q1000" s="96"/>
      <c r="R1000" s="24"/>
      <c r="S1000" s="91"/>
      <c r="T1000" s="70"/>
      <c r="U1000" s="71"/>
      <c r="V1000" s="31"/>
    </row>
    <row r="1001" spans="1:22" ht="20.100000000000001" customHeight="1" x14ac:dyDescent="0.15">
      <c r="A1001" s="31"/>
      <c r="B1001" s="31"/>
      <c r="C1001" s="95"/>
      <c r="D1001" s="59"/>
      <c r="E1001" s="59"/>
      <c r="F1001" s="125"/>
      <c r="G1001" s="276"/>
      <c r="H1001" s="210"/>
      <c r="I1001" s="8" t="str">
        <f t="shared" si="16"/>
        <v/>
      </c>
      <c r="J1001" s="133" t="str">
        <f t="shared" si="16"/>
        <v/>
      </c>
      <c r="K1001" s="259"/>
      <c r="L1001" s="96"/>
      <c r="M1001" s="59"/>
      <c r="N1001" s="63"/>
      <c r="O1001" s="43"/>
      <c r="P1001" s="99"/>
      <c r="Q1001" s="96"/>
      <c r="R1001" s="24"/>
      <c r="S1001" s="91"/>
      <c r="T1001" s="70"/>
      <c r="U1001" s="71"/>
      <c r="V1001" s="31"/>
    </row>
    <row r="1002" spans="1:22" ht="20.100000000000001" customHeight="1" x14ac:dyDescent="0.15">
      <c r="A1002" s="31"/>
      <c r="B1002" s="31"/>
      <c r="C1002" s="95"/>
      <c r="D1002" s="59"/>
      <c r="E1002" s="59"/>
      <c r="F1002" s="125"/>
      <c r="G1002" s="276"/>
      <c r="H1002" s="210"/>
      <c r="I1002" s="8" t="str">
        <f t="shared" si="16"/>
        <v/>
      </c>
      <c r="J1002" s="133" t="str">
        <f t="shared" si="16"/>
        <v/>
      </c>
      <c r="K1002" s="259"/>
      <c r="L1002" s="96"/>
      <c r="M1002" s="59"/>
      <c r="N1002" s="63"/>
      <c r="O1002" s="43"/>
      <c r="P1002" s="99"/>
      <c r="Q1002" s="96"/>
      <c r="R1002" s="24"/>
      <c r="S1002" s="91"/>
      <c r="T1002" s="70"/>
      <c r="U1002" s="71"/>
      <c r="V1002" s="31"/>
    </row>
    <row r="1003" spans="1:22" ht="20.100000000000001" customHeight="1" x14ac:dyDescent="0.15">
      <c r="A1003" s="31"/>
      <c r="B1003" s="31"/>
      <c r="C1003" s="95"/>
      <c r="D1003" s="59"/>
      <c r="E1003" s="59"/>
      <c r="F1003" s="125"/>
      <c r="G1003" s="276"/>
      <c r="H1003" s="210"/>
      <c r="I1003" s="8" t="str">
        <f t="shared" si="16"/>
        <v/>
      </c>
      <c r="J1003" s="133" t="str">
        <f t="shared" si="16"/>
        <v/>
      </c>
      <c r="K1003" s="259"/>
      <c r="L1003" s="96"/>
      <c r="M1003" s="59"/>
      <c r="N1003" s="63"/>
      <c r="O1003" s="43"/>
      <c r="P1003" s="99"/>
      <c r="Q1003" s="96"/>
      <c r="R1003" s="24"/>
      <c r="S1003" s="91"/>
      <c r="T1003" s="70"/>
      <c r="U1003" s="71"/>
      <c r="V1003" s="31"/>
    </row>
    <row r="1004" spans="1:22" ht="20.100000000000001" customHeight="1" x14ac:dyDescent="0.15">
      <c r="A1004" s="31"/>
      <c r="B1004" s="31"/>
      <c r="C1004" s="95"/>
      <c r="D1004" s="59"/>
      <c r="E1004" s="59"/>
      <c r="F1004" s="125"/>
      <c r="G1004" s="276"/>
      <c r="H1004" s="210"/>
      <c r="I1004" s="8" t="str">
        <f t="shared" si="16"/>
        <v/>
      </c>
      <c r="J1004" s="133" t="str">
        <f t="shared" si="16"/>
        <v/>
      </c>
      <c r="K1004" s="259"/>
      <c r="L1004" s="96"/>
      <c r="M1004" s="59"/>
      <c r="N1004" s="63"/>
      <c r="O1004" s="43"/>
      <c r="P1004" s="99"/>
      <c r="Q1004" s="96"/>
      <c r="R1004" s="24"/>
      <c r="S1004" s="91"/>
      <c r="T1004" s="205"/>
      <c r="U1004" s="71"/>
      <c r="V1004" s="31"/>
    </row>
    <row r="1005" spans="1:22" ht="20.100000000000001" customHeight="1" x14ac:dyDescent="0.15">
      <c r="A1005" s="31"/>
      <c r="B1005" s="31"/>
      <c r="C1005" s="95"/>
      <c r="D1005" s="59"/>
      <c r="E1005" s="59"/>
      <c r="F1005" s="125"/>
      <c r="G1005" s="276"/>
      <c r="H1005" s="210"/>
      <c r="I1005" s="8" t="str">
        <f t="shared" si="16"/>
        <v/>
      </c>
      <c r="J1005" s="133" t="str">
        <f t="shared" si="16"/>
        <v/>
      </c>
      <c r="K1005" s="259"/>
      <c r="L1005" s="96"/>
      <c r="M1005" s="59"/>
      <c r="N1005" s="63"/>
      <c r="O1005" s="43"/>
      <c r="P1005" s="99"/>
      <c r="Q1005" s="96"/>
      <c r="R1005" s="24"/>
      <c r="S1005" s="91"/>
      <c r="T1005" s="205"/>
      <c r="U1005" s="71"/>
      <c r="V1005" s="31"/>
    </row>
    <row r="1006" spans="1:22" ht="20.100000000000001" customHeight="1" x14ac:dyDescent="0.15">
      <c r="A1006" s="31"/>
      <c r="B1006" s="31"/>
      <c r="C1006" s="95"/>
      <c r="D1006" s="59"/>
      <c r="E1006" s="59"/>
      <c r="F1006" s="125"/>
      <c r="G1006" s="276"/>
      <c r="H1006" s="210"/>
      <c r="I1006" s="8" t="str">
        <f t="shared" si="16"/>
        <v/>
      </c>
      <c r="J1006" s="133" t="str">
        <f t="shared" si="16"/>
        <v/>
      </c>
      <c r="K1006" s="259"/>
      <c r="L1006" s="96"/>
      <c r="M1006" s="59"/>
      <c r="N1006" s="63"/>
      <c r="O1006" s="43"/>
      <c r="P1006" s="99"/>
      <c r="Q1006" s="96"/>
      <c r="R1006" s="24"/>
      <c r="S1006" s="91"/>
      <c r="T1006" s="205"/>
      <c r="U1006" s="71"/>
      <c r="V1006" s="31"/>
    </row>
    <row r="1007" spans="1:22" ht="20.100000000000001" customHeight="1" x14ac:dyDescent="0.15">
      <c r="A1007" s="31"/>
      <c r="B1007" s="31"/>
      <c r="C1007" s="95"/>
      <c r="D1007" s="59"/>
      <c r="E1007" s="59"/>
      <c r="F1007" s="125"/>
      <c r="G1007" s="276"/>
      <c r="H1007" s="210"/>
      <c r="I1007" s="8" t="str">
        <f t="shared" si="16"/>
        <v/>
      </c>
      <c r="J1007" s="133" t="str">
        <f t="shared" si="16"/>
        <v/>
      </c>
      <c r="K1007" s="259"/>
      <c r="L1007" s="96"/>
      <c r="M1007" s="59"/>
      <c r="N1007" s="63"/>
      <c r="O1007" s="43"/>
      <c r="P1007" s="99"/>
      <c r="Q1007" s="96"/>
      <c r="R1007" s="24"/>
      <c r="S1007" s="91"/>
      <c r="T1007" s="205"/>
      <c r="U1007" s="71"/>
      <c r="V1007" s="31"/>
    </row>
    <row r="1008" spans="1:22" ht="20.100000000000001" customHeight="1" x14ac:dyDescent="0.15">
      <c r="A1008" s="31"/>
      <c r="B1008" s="31"/>
      <c r="C1008" s="95"/>
      <c r="D1008" s="59"/>
      <c r="E1008" s="59"/>
      <c r="F1008" s="125"/>
      <c r="G1008" s="276"/>
      <c r="H1008" s="210"/>
      <c r="I1008" s="8" t="str">
        <f t="shared" si="16"/>
        <v/>
      </c>
      <c r="J1008" s="133" t="str">
        <f t="shared" si="16"/>
        <v/>
      </c>
      <c r="K1008" s="259"/>
      <c r="L1008" s="96"/>
      <c r="M1008" s="59"/>
      <c r="N1008" s="63"/>
      <c r="O1008" s="43"/>
      <c r="P1008" s="99"/>
      <c r="Q1008" s="96"/>
      <c r="R1008" s="24"/>
      <c r="S1008" s="91"/>
      <c r="T1008" s="205"/>
      <c r="U1008" s="71"/>
      <c r="V1008" s="31"/>
    </row>
    <row r="1009" spans="1:22" ht="20.100000000000001" customHeight="1" x14ac:dyDescent="0.15">
      <c r="A1009" s="31"/>
      <c r="B1009" s="31"/>
      <c r="C1009" s="95"/>
      <c r="D1009" s="59"/>
      <c r="E1009" s="59"/>
      <c r="F1009" s="125"/>
      <c r="G1009" s="276"/>
      <c r="H1009" s="210"/>
      <c r="I1009" s="8" t="str">
        <f t="shared" si="16"/>
        <v/>
      </c>
      <c r="J1009" s="133" t="str">
        <f t="shared" si="16"/>
        <v/>
      </c>
      <c r="K1009" s="259"/>
      <c r="L1009" s="96"/>
      <c r="M1009" s="59"/>
      <c r="N1009" s="63"/>
      <c r="O1009" s="43"/>
      <c r="P1009" s="99"/>
      <c r="Q1009" s="96"/>
      <c r="R1009" s="24"/>
      <c r="S1009" s="91"/>
      <c r="T1009" s="205"/>
      <c r="U1009" s="71"/>
      <c r="V1009" s="31"/>
    </row>
    <row r="1010" spans="1:22" ht="20.100000000000001" customHeight="1" x14ac:dyDescent="0.15">
      <c r="A1010" s="31"/>
      <c r="B1010" s="31"/>
      <c r="C1010" s="95"/>
      <c r="D1010" s="59"/>
      <c r="E1010" s="59"/>
      <c r="F1010" s="125"/>
      <c r="G1010" s="276"/>
      <c r="H1010" s="210"/>
      <c r="I1010" s="8" t="str">
        <f t="shared" si="16"/>
        <v/>
      </c>
      <c r="J1010" s="133" t="str">
        <f t="shared" si="16"/>
        <v/>
      </c>
      <c r="K1010" s="259"/>
      <c r="L1010" s="96"/>
      <c r="M1010" s="59"/>
      <c r="N1010" s="63"/>
      <c r="O1010" s="43"/>
      <c r="P1010" s="99"/>
      <c r="Q1010" s="96"/>
      <c r="R1010" s="24"/>
      <c r="S1010" s="91"/>
      <c r="T1010" s="205"/>
      <c r="U1010" s="71"/>
      <c r="V1010" s="31"/>
    </row>
    <row r="1011" spans="1:22" ht="20.100000000000001" customHeight="1" x14ac:dyDescent="0.15">
      <c r="A1011" s="31"/>
      <c r="B1011" s="31"/>
      <c r="C1011" s="95"/>
      <c r="D1011" s="59"/>
      <c r="E1011" s="59"/>
      <c r="F1011" s="125"/>
      <c r="G1011" s="276"/>
      <c r="H1011" s="210"/>
      <c r="I1011" s="8" t="str">
        <f t="shared" si="16"/>
        <v/>
      </c>
      <c r="J1011" s="133" t="str">
        <f t="shared" si="16"/>
        <v/>
      </c>
      <c r="K1011" s="259"/>
      <c r="L1011" s="96"/>
      <c r="M1011" s="59"/>
      <c r="N1011" s="63"/>
      <c r="O1011" s="43"/>
      <c r="P1011" s="99"/>
      <c r="Q1011" s="96"/>
      <c r="R1011" s="24"/>
      <c r="S1011" s="91"/>
      <c r="T1011" s="205"/>
      <c r="U1011" s="71"/>
      <c r="V1011" s="31"/>
    </row>
    <row r="1012" spans="1:22" ht="20.100000000000001" customHeight="1" x14ac:dyDescent="0.15">
      <c r="A1012" s="31"/>
      <c r="B1012" s="31"/>
      <c r="C1012" s="95"/>
      <c r="D1012" s="59"/>
      <c r="E1012" s="59"/>
      <c r="F1012" s="125"/>
      <c r="G1012" s="276"/>
      <c r="H1012" s="210"/>
      <c r="I1012" s="8" t="str">
        <f t="shared" si="16"/>
        <v/>
      </c>
      <c r="J1012" s="133" t="str">
        <f t="shared" si="16"/>
        <v/>
      </c>
      <c r="K1012" s="259"/>
      <c r="L1012" s="96"/>
      <c r="M1012" s="59"/>
      <c r="N1012" s="63"/>
      <c r="O1012" s="43"/>
      <c r="P1012" s="99"/>
      <c r="Q1012" s="96"/>
      <c r="R1012" s="24"/>
      <c r="S1012" s="91"/>
      <c r="T1012" s="205"/>
      <c r="U1012" s="71"/>
      <c r="V1012" s="31"/>
    </row>
    <row r="1013" spans="1:22" ht="20.100000000000001" customHeight="1" x14ac:dyDescent="0.15">
      <c r="A1013" s="31"/>
      <c r="B1013" s="31"/>
      <c r="C1013" s="95"/>
      <c r="D1013" s="59"/>
      <c r="E1013" s="59"/>
      <c r="F1013" s="125"/>
      <c r="G1013" s="276"/>
      <c r="H1013" s="210"/>
      <c r="I1013" s="8" t="str">
        <f t="shared" si="16"/>
        <v/>
      </c>
      <c r="J1013" s="133" t="str">
        <f t="shared" si="16"/>
        <v/>
      </c>
      <c r="K1013" s="259"/>
      <c r="L1013" s="96"/>
      <c r="M1013" s="59"/>
      <c r="N1013" s="63"/>
      <c r="O1013" s="43"/>
      <c r="P1013" s="99"/>
      <c r="Q1013" s="96"/>
      <c r="R1013" s="24"/>
      <c r="S1013" s="91"/>
      <c r="T1013" s="205"/>
      <c r="U1013" s="71"/>
      <c r="V1013" s="31"/>
    </row>
    <row r="1014" spans="1:22" ht="20.100000000000001" customHeight="1" x14ac:dyDescent="0.15">
      <c r="A1014" s="31"/>
      <c r="B1014" s="31"/>
      <c r="C1014" s="95"/>
      <c r="D1014" s="59"/>
      <c r="E1014" s="59"/>
      <c r="F1014" s="125"/>
      <c r="G1014" s="276"/>
      <c r="H1014" s="210"/>
      <c r="I1014" s="8" t="str">
        <f t="shared" si="16"/>
        <v/>
      </c>
      <c r="J1014" s="133" t="str">
        <f t="shared" si="16"/>
        <v/>
      </c>
      <c r="K1014" s="259"/>
      <c r="L1014" s="96"/>
      <c r="M1014" s="59"/>
      <c r="N1014" s="63"/>
      <c r="O1014" s="43"/>
      <c r="P1014" s="99"/>
      <c r="Q1014" s="96"/>
      <c r="R1014" s="24"/>
      <c r="S1014" s="91"/>
      <c r="T1014" s="205"/>
      <c r="U1014" s="71"/>
      <c r="V1014" s="31"/>
    </row>
    <row r="1015" spans="1:22" ht="20.100000000000001" customHeight="1" x14ac:dyDescent="0.15">
      <c r="A1015" s="31"/>
      <c r="B1015" s="31"/>
      <c r="C1015" s="95"/>
      <c r="D1015" s="59"/>
      <c r="E1015" s="59"/>
      <c r="F1015" s="125"/>
      <c r="G1015" s="276"/>
      <c r="H1015" s="210"/>
      <c r="I1015" s="8" t="str">
        <f t="shared" si="16"/>
        <v/>
      </c>
      <c r="J1015" s="133" t="str">
        <f t="shared" si="16"/>
        <v/>
      </c>
      <c r="K1015" s="259"/>
      <c r="L1015" s="96"/>
      <c r="M1015" s="59"/>
      <c r="N1015" s="63"/>
      <c r="O1015" s="43"/>
      <c r="P1015" s="99"/>
      <c r="Q1015" s="96"/>
      <c r="R1015" s="24"/>
      <c r="S1015" s="91"/>
      <c r="T1015" s="205"/>
      <c r="U1015" s="71"/>
      <c r="V1015" s="31"/>
    </row>
    <row r="1016" spans="1:22" ht="20.100000000000001" customHeight="1" x14ac:dyDescent="0.15">
      <c r="A1016" s="31"/>
      <c r="B1016" s="31"/>
      <c r="C1016" s="95"/>
      <c r="D1016" s="59"/>
      <c r="E1016" s="59"/>
      <c r="F1016" s="125"/>
      <c r="G1016" s="276"/>
      <c r="H1016" s="210"/>
      <c r="I1016" s="8" t="str">
        <f t="shared" si="16"/>
        <v/>
      </c>
      <c r="J1016" s="133" t="str">
        <f t="shared" si="16"/>
        <v/>
      </c>
      <c r="K1016" s="259"/>
      <c r="L1016" s="96"/>
      <c r="M1016" s="59"/>
      <c r="N1016" s="63"/>
      <c r="O1016" s="43"/>
      <c r="P1016" s="99"/>
      <c r="Q1016" s="96"/>
      <c r="R1016" s="24"/>
      <c r="S1016" s="91"/>
      <c r="T1016" s="205"/>
      <c r="U1016" s="71"/>
      <c r="V1016" s="31"/>
    </row>
    <row r="1017" spans="1:22" ht="20.100000000000001" customHeight="1" x14ac:dyDescent="0.15">
      <c r="A1017" s="31"/>
      <c r="B1017" s="31"/>
      <c r="C1017" s="95"/>
      <c r="D1017" s="59"/>
      <c r="E1017" s="59"/>
      <c r="F1017" s="125"/>
      <c r="G1017" s="276"/>
      <c r="H1017" s="210"/>
      <c r="I1017" s="8" t="str">
        <f t="shared" si="16"/>
        <v/>
      </c>
      <c r="J1017" s="133" t="str">
        <f t="shared" si="16"/>
        <v/>
      </c>
      <c r="K1017" s="259"/>
      <c r="L1017" s="96"/>
      <c r="M1017" s="59"/>
      <c r="N1017" s="63"/>
      <c r="O1017" s="43"/>
      <c r="P1017" s="99"/>
      <c r="Q1017" s="96"/>
      <c r="R1017" s="24"/>
      <c r="S1017" s="91"/>
      <c r="T1017" s="205"/>
      <c r="U1017" s="71"/>
      <c r="V1017" s="31"/>
    </row>
    <row r="1018" spans="1:22" ht="20.100000000000001" customHeight="1" x14ac:dyDescent="0.15">
      <c r="A1018" s="31"/>
      <c r="B1018" s="31"/>
      <c r="C1018" s="95"/>
      <c r="D1018" s="59"/>
      <c r="E1018" s="59"/>
      <c r="F1018" s="125"/>
      <c r="G1018" s="126"/>
      <c r="H1018" s="3"/>
      <c r="I1018" s="8" t="str">
        <f t="shared" si="16"/>
        <v/>
      </c>
      <c r="J1018" s="133" t="str">
        <f t="shared" si="16"/>
        <v/>
      </c>
      <c r="K1018" s="259"/>
      <c r="L1018" s="96"/>
      <c r="M1018" s="59"/>
      <c r="N1018" s="63"/>
      <c r="O1018" s="43"/>
      <c r="P1018" s="99"/>
      <c r="Q1018" s="96"/>
      <c r="R1018" s="24"/>
      <c r="S1018" s="91"/>
      <c r="T1018" s="205"/>
      <c r="U1018" s="71"/>
      <c r="V1018" s="31"/>
    </row>
    <row r="1019" spans="1:22" ht="20.100000000000001" customHeight="1" x14ac:dyDescent="0.15">
      <c r="A1019" s="31"/>
      <c r="B1019" s="31"/>
      <c r="C1019" s="95"/>
      <c r="D1019" s="59"/>
      <c r="E1019" s="59"/>
      <c r="F1019" s="125"/>
      <c r="G1019" s="276"/>
      <c r="H1019" s="210"/>
      <c r="I1019" s="8" t="str">
        <f t="shared" si="16"/>
        <v/>
      </c>
      <c r="J1019" s="133" t="str">
        <f t="shared" si="16"/>
        <v/>
      </c>
      <c r="K1019" s="259"/>
      <c r="L1019" s="96"/>
      <c r="M1019" s="59"/>
      <c r="N1019" s="63"/>
      <c r="O1019" s="43"/>
      <c r="P1019" s="99"/>
      <c r="Q1019" s="96"/>
      <c r="R1019" s="24"/>
      <c r="S1019" s="91"/>
      <c r="T1019" s="205"/>
      <c r="U1019" s="71"/>
      <c r="V1019" s="31"/>
    </row>
    <row r="1020" spans="1:22" ht="20.100000000000001" customHeight="1" x14ac:dyDescent="0.15">
      <c r="A1020" s="31"/>
      <c r="B1020" s="31"/>
      <c r="C1020" s="95"/>
      <c r="D1020" s="59"/>
      <c r="E1020" s="59"/>
      <c r="F1020" s="125"/>
      <c r="G1020" s="276"/>
      <c r="H1020" s="210"/>
      <c r="I1020" s="8" t="str">
        <f t="shared" si="16"/>
        <v/>
      </c>
      <c r="J1020" s="133" t="str">
        <f t="shared" si="16"/>
        <v/>
      </c>
      <c r="K1020" s="259"/>
      <c r="L1020" s="96"/>
      <c r="M1020" s="59"/>
      <c r="N1020" s="63"/>
      <c r="O1020" s="43"/>
      <c r="P1020" s="99"/>
      <c r="Q1020" s="96"/>
      <c r="R1020" s="24"/>
      <c r="S1020" s="91"/>
      <c r="T1020" s="205"/>
      <c r="U1020" s="71"/>
      <c r="V1020" s="31"/>
    </row>
    <row r="1021" spans="1:22" ht="20.100000000000001" customHeight="1" x14ac:dyDescent="0.15">
      <c r="A1021" s="31"/>
      <c r="B1021" s="31"/>
      <c r="C1021" s="95"/>
      <c r="D1021" s="59"/>
      <c r="E1021" s="59"/>
      <c r="F1021" s="125"/>
      <c r="G1021" s="276"/>
      <c r="H1021" s="210"/>
      <c r="I1021" s="8" t="str">
        <f t="shared" si="16"/>
        <v/>
      </c>
      <c r="J1021" s="133" t="str">
        <f t="shared" si="16"/>
        <v/>
      </c>
      <c r="K1021" s="259"/>
      <c r="L1021" s="96"/>
      <c r="M1021" s="59"/>
      <c r="N1021" s="63"/>
      <c r="O1021" s="43"/>
      <c r="P1021" s="99"/>
      <c r="Q1021" s="96"/>
      <c r="R1021" s="24"/>
      <c r="S1021" s="91"/>
      <c r="T1021" s="205"/>
      <c r="U1021" s="71"/>
      <c r="V1021" s="31"/>
    </row>
    <row r="1022" spans="1:22" ht="20.100000000000001" customHeight="1" x14ac:dyDescent="0.15">
      <c r="A1022" s="31"/>
      <c r="B1022" s="31"/>
      <c r="C1022" s="95"/>
      <c r="D1022" s="59"/>
      <c r="E1022" s="59"/>
      <c r="F1022" s="125"/>
      <c r="G1022" s="276"/>
      <c r="H1022" s="210"/>
      <c r="I1022" s="8" t="str">
        <f t="shared" si="16"/>
        <v/>
      </c>
      <c r="J1022" s="133" t="str">
        <f t="shared" si="16"/>
        <v/>
      </c>
      <c r="K1022" s="259"/>
      <c r="L1022" s="96"/>
      <c r="M1022" s="59"/>
      <c r="N1022" s="63"/>
      <c r="O1022" s="43"/>
      <c r="P1022" s="99"/>
      <c r="Q1022" s="96"/>
      <c r="R1022" s="24"/>
      <c r="S1022" s="91"/>
      <c r="T1022" s="205"/>
      <c r="U1022" s="71"/>
      <c r="V1022" s="31"/>
    </row>
    <row r="1023" spans="1:22" ht="20.100000000000001" customHeight="1" x14ac:dyDescent="0.15">
      <c r="A1023" s="31"/>
      <c r="B1023" s="31"/>
      <c r="C1023" s="95"/>
      <c r="D1023" s="59"/>
      <c r="E1023" s="59"/>
      <c r="F1023" s="125"/>
      <c r="G1023" s="276"/>
      <c r="H1023" s="210"/>
      <c r="I1023" s="8" t="str">
        <f t="shared" si="16"/>
        <v/>
      </c>
      <c r="J1023" s="133" t="str">
        <f t="shared" si="16"/>
        <v/>
      </c>
      <c r="K1023" s="259"/>
      <c r="L1023" s="96"/>
      <c r="M1023" s="59"/>
      <c r="N1023" s="63"/>
      <c r="O1023" s="43"/>
      <c r="P1023" s="99"/>
      <c r="Q1023" s="96"/>
      <c r="R1023" s="24"/>
      <c r="S1023" s="91"/>
      <c r="T1023" s="205"/>
      <c r="U1023" s="71"/>
      <c r="V1023" s="31"/>
    </row>
    <row r="1024" spans="1:22" ht="20.100000000000001" customHeight="1" x14ac:dyDescent="0.15">
      <c r="A1024" s="31"/>
      <c r="B1024" s="31"/>
      <c r="C1024" s="95"/>
      <c r="D1024" s="59"/>
      <c r="E1024" s="59"/>
      <c r="F1024" s="125"/>
      <c r="G1024" s="276"/>
      <c r="H1024" s="210"/>
      <c r="I1024" s="8" t="str">
        <f t="shared" si="16"/>
        <v/>
      </c>
      <c r="J1024" s="133" t="str">
        <f t="shared" si="16"/>
        <v/>
      </c>
      <c r="K1024" s="259"/>
      <c r="L1024" s="96"/>
      <c r="M1024" s="59"/>
      <c r="N1024" s="63"/>
      <c r="O1024" s="43"/>
      <c r="P1024" s="99"/>
      <c r="Q1024" s="96"/>
      <c r="R1024" s="24"/>
      <c r="S1024" s="91"/>
      <c r="T1024" s="205"/>
      <c r="U1024" s="71"/>
      <c r="V1024" s="31"/>
    </row>
    <row r="1025" spans="1:22" ht="20.100000000000001" customHeight="1" x14ac:dyDescent="0.15">
      <c r="A1025" s="31"/>
      <c r="B1025" s="31"/>
      <c r="C1025" s="95"/>
      <c r="D1025" s="59"/>
      <c r="E1025" s="59"/>
      <c r="F1025" s="125"/>
      <c r="G1025" s="279"/>
      <c r="H1025" s="272"/>
      <c r="I1025" s="8" t="str">
        <f t="shared" si="16"/>
        <v/>
      </c>
      <c r="J1025" s="133" t="str">
        <f t="shared" si="16"/>
        <v/>
      </c>
      <c r="K1025" s="259"/>
      <c r="L1025" s="96"/>
      <c r="M1025" s="59"/>
      <c r="N1025" s="63"/>
      <c r="O1025" s="43"/>
      <c r="P1025" s="99"/>
      <c r="Q1025" s="96"/>
      <c r="R1025" s="24"/>
      <c r="S1025" s="91"/>
      <c r="T1025" s="70"/>
      <c r="U1025" s="71"/>
      <c r="V1025" s="31"/>
    </row>
    <row r="1026" spans="1:22" ht="20.100000000000001" customHeight="1" x14ac:dyDescent="0.15">
      <c r="A1026" s="31"/>
      <c r="B1026" s="31"/>
      <c r="C1026" s="95"/>
      <c r="D1026" s="59"/>
      <c r="E1026" s="59"/>
      <c r="F1026" s="125"/>
      <c r="G1026" s="279"/>
      <c r="H1026" s="272"/>
      <c r="I1026" s="8" t="str">
        <f t="shared" si="16"/>
        <v/>
      </c>
      <c r="J1026" s="133" t="str">
        <f t="shared" si="16"/>
        <v/>
      </c>
      <c r="K1026" s="259"/>
      <c r="L1026" s="96"/>
      <c r="M1026" s="59"/>
      <c r="N1026" s="63"/>
      <c r="O1026" s="43"/>
      <c r="P1026" s="99"/>
      <c r="Q1026" s="96"/>
      <c r="R1026" s="24"/>
      <c r="S1026" s="91"/>
      <c r="T1026" s="70"/>
      <c r="U1026" s="71"/>
      <c r="V1026" s="31"/>
    </row>
    <row r="1027" spans="1:22" ht="20.100000000000001" customHeight="1" x14ac:dyDescent="0.15">
      <c r="A1027" s="31"/>
      <c r="B1027" s="31"/>
      <c r="C1027" s="95"/>
      <c r="D1027" s="59"/>
      <c r="E1027" s="59"/>
      <c r="F1027" s="125"/>
      <c r="G1027" s="279"/>
      <c r="H1027" s="272"/>
      <c r="I1027" s="8" t="str">
        <f t="shared" si="16"/>
        <v/>
      </c>
      <c r="J1027" s="133" t="str">
        <f t="shared" si="16"/>
        <v/>
      </c>
      <c r="K1027" s="259"/>
      <c r="L1027" s="96"/>
      <c r="M1027" s="59"/>
      <c r="N1027" s="63"/>
      <c r="O1027" s="43"/>
      <c r="P1027" s="99"/>
      <c r="Q1027" s="96"/>
      <c r="R1027" s="24"/>
      <c r="S1027" s="91"/>
      <c r="T1027" s="70"/>
      <c r="U1027" s="71"/>
      <c r="V1027" s="31"/>
    </row>
    <row r="1028" spans="1:22" ht="20.100000000000001" customHeight="1" x14ac:dyDescent="0.15">
      <c r="A1028" s="31"/>
      <c r="B1028" s="31"/>
      <c r="C1028" s="95"/>
      <c r="D1028" s="59"/>
      <c r="E1028" s="59"/>
      <c r="F1028" s="125"/>
      <c r="G1028" s="279"/>
      <c r="H1028" s="272"/>
      <c r="I1028" s="8" t="str">
        <f t="shared" si="16"/>
        <v/>
      </c>
      <c r="J1028" s="133" t="str">
        <f t="shared" si="16"/>
        <v/>
      </c>
      <c r="K1028" s="259"/>
      <c r="L1028" s="96"/>
      <c r="M1028" s="59"/>
      <c r="N1028" s="63"/>
      <c r="O1028" s="43"/>
      <c r="P1028" s="99"/>
      <c r="Q1028" s="96"/>
      <c r="R1028" s="24"/>
      <c r="S1028" s="91"/>
      <c r="T1028" s="70"/>
      <c r="U1028" s="71"/>
      <c r="V1028" s="31"/>
    </row>
    <row r="1029" spans="1:22" ht="20.100000000000001" customHeight="1" x14ac:dyDescent="0.15">
      <c r="A1029" s="31"/>
      <c r="B1029" s="31"/>
      <c r="C1029" s="95"/>
      <c r="D1029" s="59"/>
      <c r="E1029" s="59"/>
      <c r="F1029" s="125"/>
      <c r="G1029" s="279"/>
      <c r="H1029" s="272"/>
      <c r="I1029" s="8" t="str">
        <f t="shared" si="16"/>
        <v/>
      </c>
      <c r="J1029" s="133" t="str">
        <f t="shared" si="16"/>
        <v/>
      </c>
      <c r="K1029" s="259"/>
      <c r="L1029" s="96"/>
      <c r="M1029" s="59"/>
      <c r="N1029" s="63"/>
      <c r="O1029" s="43"/>
      <c r="P1029" s="99"/>
      <c r="Q1029" s="96"/>
      <c r="R1029" s="24"/>
      <c r="S1029" s="91"/>
      <c r="T1029" s="19"/>
      <c r="U1029" s="71"/>
      <c r="V1029" s="31"/>
    </row>
    <row r="1030" spans="1:22" ht="20.100000000000001" customHeight="1" x14ac:dyDescent="0.15">
      <c r="A1030" s="31"/>
      <c r="B1030" s="31"/>
      <c r="C1030" s="95"/>
      <c r="D1030" s="59"/>
      <c r="E1030" s="59"/>
      <c r="F1030" s="125"/>
      <c r="G1030" s="279"/>
      <c r="H1030" s="272"/>
      <c r="I1030" s="8" t="str">
        <f t="shared" si="16"/>
        <v/>
      </c>
      <c r="J1030" s="133" t="str">
        <f t="shared" si="16"/>
        <v/>
      </c>
      <c r="K1030" s="259"/>
      <c r="L1030" s="96"/>
      <c r="M1030" s="59"/>
      <c r="N1030" s="63"/>
      <c r="O1030" s="43"/>
      <c r="P1030" s="99"/>
      <c r="Q1030" s="96"/>
      <c r="R1030" s="24"/>
      <c r="S1030" s="91"/>
      <c r="T1030" s="70"/>
      <c r="U1030" s="71"/>
      <c r="V1030" s="31"/>
    </row>
    <row r="1031" spans="1:22" ht="20.100000000000001" customHeight="1" x14ac:dyDescent="0.15">
      <c r="A1031" s="31"/>
      <c r="B1031" s="31"/>
      <c r="C1031" s="95"/>
      <c r="D1031" s="59"/>
      <c r="E1031" s="59"/>
      <c r="F1031" s="125"/>
      <c r="G1031" s="279"/>
      <c r="H1031" s="272"/>
      <c r="I1031" s="8" t="str">
        <f t="shared" ref="I1031:J1094" si="17">PHONETIC(G1031)</f>
        <v/>
      </c>
      <c r="J1031" s="133" t="str">
        <f t="shared" si="17"/>
        <v/>
      </c>
      <c r="K1031" s="259"/>
      <c r="L1031" s="96"/>
      <c r="M1031" s="59"/>
      <c r="N1031" s="63"/>
      <c r="O1031" s="43"/>
      <c r="P1031" s="99"/>
      <c r="Q1031" s="96"/>
      <c r="R1031" s="24"/>
      <c r="S1031" s="91"/>
      <c r="T1031" s="70"/>
      <c r="U1031" s="71"/>
      <c r="V1031" s="31"/>
    </row>
    <row r="1032" spans="1:22" ht="20.100000000000001" customHeight="1" x14ac:dyDescent="0.15">
      <c r="A1032" s="31"/>
      <c r="B1032" s="31"/>
      <c r="C1032" s="95"/>
      <c r="D1032" s="59"/>
      <c r="E1032" s="59"/>
      <c r="F1032" s="125"/>
      <c r="G1032" s="279"/>
      <c r="H1032" s="272"/>
      <c r="I1032" s="8" t="str">
        <f t="shared" si="17"/>
        <v/>
      </c>
      <c r="J1032" s="133" t="str">
        <f t="shared" si="17"/>
        <v/>
      </c>
      <c r="K1032" s="259"/>
      <c r="L1032" s="96"/>
      <c r="M1032" s="59"/>
      <c r="N1032" s="63"/>
      <c r="O1032" s="43"/>
      <c r="P1032" s="99"/>
      <c r="Q1032" s="96"/>
      <c r="R1032" s="24"/>
      <c r="S1032" s="91"/>
      <c r="T1032" s="70"/>
      <c r="U1032" s="71"/>
      <c r="V1032" s="31"/>
    </row>
    <row r="1033" spans="1:22" ht="20.100000000000001" customHeight="1" x14ac:dyDescent="0.15">
      <c r="A1033" s="31"/>
      <c r="B1033" s="31"/>
      <c r="C1033" s="95"/>
      <c r="D1033" s="59"/>
      <c r="E1033" s="59"/>
      <c r="F1033" s="125"/>
      <c r="G1033" s="279"/>
      <c r="H1033" s="272"/>
      <c r="I1033" s="8" t="str">
        <f t="shared" si="17"/>
        <v/>
      </c>
      <c r="J1033" s="133" t="str">
        <f t="shared" si="17"/>
        <v/>
      </c>
      <c r="K1033" s="259"/>
      <c r="L1033" s="96"/>
      <c r="M1033" s="59"/>
      <c r="N1033" s="63"/>
      <c r="O1033" s="43"/>
      <c r="P1033" s="99"/>
      <c r="Q1033" s="96"/>
      <c r="R1033" s="24"/>
      <c r="S1033" s="91"/>
      <c r="T1033" s="70"/>
      <c r="U1033" s="71"/>
      <c r="V1033" s="31"/>
    </row>
    <row r="1034" spans="1:22" ht="20.100000000000001" customHeight="1" x14ac:dyDescent="0.15">
      <c r="A1034" s="31"/>
      <c r="B1034" s="31"/>
      <c r="C1034" s="95"/>
      <c r="D1034" s="59"/>
      <c r="E1034" s="59"/>
      <c r="F1034" s="125"/>
      <c r="G1034" s="279"/>
      <c r="H1034" s="272"/>
      <c r="I1034" s="8" t="str">
        <f t="shared" si="17"/>
        <v/>
      </c>
      <c r="J1034" s="133" t="str">
        <f t="shared" si="17"/>
        <v/>
      </c>
      <c r="K1034" s="259"/>
      <c r="L1034" s="96"/>
      <c r="M1034" s="59"/>
      <c r="N1034" s="63"/>
      <c r="O1034" s="43"/>
      <c r="P1034" s="99"/>
      <c r="Q1034" s="96"/>
      <c r="R1034" s="24"/>
      <c r="S1034" s="91"/>
      <c r="T1034" s="70"/>
      <c r="U1034" s="71"/>
      <c r="V1034" s="31"/>
    </row>
    <row r="1035" spans="1:22" ht="20.100000000000001" customHeight="1" x14ac:dyDescent="0.15">
      <c r="A1035" s="31"/>
      <c r="B1035" s="31"/>
      <c r="C1035" s="95"/>
      <c r="D1035" s="59"/>
      <c r="E1035" s="59"/>
      <c r="F1035" s="125"/>
      <c r="G1035" s="280"/>
      <c r="H1035" s="272"/>
      <c r="I1035" s="8" t="str">
        <f t="shared" si="17"/>
        <v/>
      </c>
      <c r="J1035" s="133" t="str">
        <f t="shared" si="17"/>
        <v/>
      </c>
      <c r="K1035" s="259"/>
      <c r="L1035" s="96"/>
      <c r="M1035" s="59"/>
      <c r="N1035" s="63"/>
      <c r="O1035" s="43"/>
      <c r="P1035" s="99"/>
      <c r="Q1035" s="96"/>
      <c r="R1035" s="24"/>
      <c r="S1035" s="91"/>
      <c r="T1035" s="70"/>
      <c r="U1035" s="71"/>
      <c r="V1035" s="31"/>
    </row>
    <row r="1036" spans="1:22" ht="20.100000000000001" customHeight="1" x14ac:dyDescent="0.15">
      <c r="A1036" s="31"/>
      <c r="B1036" s="31"/>
      <c r="C1036" s="95"/>
      <c r="D1036" s="59"/>
      <c r="E1036" s="59"/>
      <c r="F1036" s="125"/>
      <c r="G1036" s="280"/>
      <c r="H1036" s="273"/>
      <c r="I1036" s="8" t="str">
        <f t="shared" si="17"/>
        <v/>
      </c>
      <c r="J1036" s="133" t="str">
        <f t="shared" si="17"/>
        <v/>
      </c>
      <c r="K1036" s="259"/>
      <c r="L1036" s="96"/>
      <c r="M1036" s="59"/>
      <c r="N1036" s="63"/>
      <c r="O1036" s="43"/>
      <c r="P1036" s="99"/>
      <c r="Q1036" s="96"/>
      <c r="R1036" s="24"/>
      <c r="S1036" s="91"/>
      <c r="T1036" s="70"/>
      <c r="U1036" s="71"/>
      <c r="V1036" s="31"/>
    </row>
    <row r="1037" spans="1:22" ht="20.100000000000001" customHeight="1" x14ac:dyDescent="0.15">
      <c r="A1037" s="31"/>
      <c r="B1037" s="31"/>
      <c r="C1037" s="95"/>
      <c r="D1037" s="59"/>
      <c r="E1037" s="59"/>
      <c r="F1037" s="125"/>
      <c r="G1037" s="280"/>
      <c r="H1037" s="272"/>
      <c r="I1037" s="8" t="str">
        <f t="shared" si="17"/>
        <v/>
      </c>
      <c r="J1037" s="133" t="str">
        <f t="shared" si="17"/>
        <v/>
      </c>
      <c r="K1037" s="259"/>
      <c r="L1037" s="96"/>
      <c r="M1037" s="59"/>
      <c r="N1037" s="63"/>
      <c r="O1037" s="43"/>
      <c r="P1037" s="99"/>
      <c r="Q1037" s="96"/>
      <c r="R1037" s="24"/>
      <c r="S1037" s="91"/>
      <c r="T1037" s="70"/>
      <c r="U1037" s="71"/>
      <c r="V1037" s="31"/>
    </row>
    <row r="1038" spans="1:22" ht="20.100000000000001" customHeight="1" x14ac:dyDescent="0.15">
      <c r="A1038" s="31"/>
      <c r="B1038" s="31"/>
      <c r="C1038" s="95"/>
      <c r="D1038" s="59"/>
      <c r="E1038" s="59"/>
      <c r="F1038" s="125"/>
      <c r="G1038" s="280"/>
      <c r="H1038" s="273"/>
      <c r="I1038" s="8" t="str">
        <f t="shared" si="17"/>
        <v/>
      </c>
      <c r="J1038" s="133" t="str">
        <f t="shared" si="17"/>
        <v/>
      </c>
      <c r="K1038" s="259"/>
      <c r="L1038" s="96"/>
      <c r="M1038" s="59"/>
      <c r="N1038" s="63"/>
      <c r="O1038" s="43"/>
      <c r="P1038" s="99"/>
      <c r="Q1038" s="96"/>
      <c r="R1038" s="24"/>
      <c r="S1038" s="91"/>
      <c r="T1038" s="70"/>
      <c r="U1038" s="71"/>
      <c r="V1038" s="31"/>
    </row>
    <row r="1039" spans="1:22" ht="20.100000000000001" customHeight="1" x14ac:dyDescent="0.15">
      <c r="A1039" s="31"/>
      <c r="B1039" s="31"/>
      <c r="C1039" s="95"/>
      <c r="D1039" s="59"/>
      <c r="E1039" s="59"/>
      <c r="F1039" s="125"/>
      <c r="G1039" s="126"/>
      <c r="H1039" s="3"/>
      <c r="I1039" s="8" t="str">
        <f t="shared" si="17"/>
        <v/>
      </c>
      <c r="J1039" s="133" t="str">
        <f t="shared" si="17"/>
        <v/>
      </c>
      <c r="K1039" s="259"/>
      <c r="L1039" s="96"/>
      <c r="M1039" s="59"/>
      <c r="N1039" s="63"/>
      <c r="O1039" s="43"/>
      <c r="P1039" s="99"/>
      <c r="Q1039" s="96"/>
      <c r="R1039" s="24"/>
      <c r="S1039" s="91"/>
      <c r="T1039" s="216"/>
      <c r="U1039" s="93"/>
      <c r="V1039" s="31"/>
    </row>
    <row r="1040" spans="1:22" ht="20.100000000000001" customHeight="1" x14ac:dyDescent="0.15">
      <c r="A1040" s="31"/>
      <c r="B1040" s="31"/>
      <c r="C1040" s="95"/>
      <c r="D1040" s="59"/>
      <c r="E1040" s="59"/>
      <c r="F1040" s="125"/>
      <c r="G1040" s="276"/>
      <c r="H1040" s="210"/>
      <c r="I1040" s="8" t="str">
        <f t="shared" si="17"/>
        <v/>
      </c>
      <c r="J1040" s="133" t="str">
        <f t="shared" si="17"/>
        <v/>
      </c>
      <c r="K1040" s="259"/>
      <c r="L1040" s="96"/>
      <c r="M1040" s="59"/>
      <c r="N1040" s="63"/>
      <c r="O1040" s="43"/>
      <c r="P1040" s="99"/>
      <c r="Q1040" s="96"/>
      <c r="R1040" s="24"/>
      <c r="S1040" s="91"/>
      <c r="T1040" s="205"/>
      <c r="U1040" s="71"/>
      <c r="V1040" s="31"/>
    </row>
    <row r="1041" spans="1:22" ht="20.100000000000001" customHeight="1" x14ac:dyDescent="0.15">
      <c r="A1041" s="31"/>
      <c r="B1041" s="31"/>
      <c r="C1041" s="95"/>
      <c r="D1041" s="59"/>
      <c r="E1041" s="59"/>
      <c r="F1041" s="125"/>
      <c r="G1041" s="276"/>
      <c r="H1041" s="210"/>
      <c r="I1041" s="8" t="str">
        <f t="shared" si="17"/>
        <v/>
      </c>
      <c r="J1041" s="133" t="str">
        <f t="shared" si="17"/>
        <v/>
      </c>
      <c r="K1041" s="259"/>
      <c r="L1041" s="96"/>
      <c r="M1041" s="59"/>
      <c r="N1041" s="63"/>
      <c r="O1041" s="43"/>
      <c r="P1041" s="99"/>
      <c r="Q1041" s="96"/>
      <c r="R1041" s="24"/>
      <c r="S1041" s="91"/>
      <c r="T1041" s="102"/>
      <c r="U1041" s="101"/>
      <c r="V1041" s="31"/>
    </row>
    <row r="1042" spans="1:22" ht="20.100000000000001" customHeight="1" x14ac:dyDescent="0.15">
      <c r="A1042" s="31"/>
      <c r="B1042" s="31"/>
      <c r="C1042" s="95"/>
      <c r="D1042" s="59"/>
      <c r="E1042" s="59"/>
      <c r="F1042" s="125"/>
      <c r="G1042" s="276"/>
      <c r="H1042" s="210"/>
      <c r="I1042" s="8" t="str">
        <f t="shared" si="17"/>
        <v/>
      </c>
      <c r="J1042" s="133" t="str">
        <f t="shared" si="17"/>
        <v/>
      </c>
      <c r="K1042" s="259"/>
      <c r="L1042" s="96"/>
      <c r="M1042" s="59"/>
      <c r="N1042" s="63"/>
      <c r="O1042" s="43"/>
      <c r="P1042" s="99"/>
      <c r="Q1042" s="96"/>
      <c r="R1042" s="24"/>
      <c r="S1042" s="91"/>
      <c r="T1042" s="70"/>
      <c r="U1042" s="71"/>
      <c r="V1042" s="31"/>
    </row>
    <row r="1043" spans="1:22" ht="20.100000000000001" customHeight="1" x14ac:dyDescent="0.15">
      <c r="A1043" s="31"/>
      <c r="B1043" s="31"/>
      <c r="C1043" s="95"/>
      <c r="D1043" s="59"/>
      <c r="E1043" s="59"/>
      <c r="F1043" s="125"/>
      <c r="G1043" s="276"/>
      <c r="H1043" s="210"/>
      <c r="I1043" s="8" t="str">
        <f t="shared" si="17"/>
        <v/>
      </c>
      <c r="J1043" s="133" t="str">
        <f t="shared" si="17"/>
        <v/>
      </c>
      <c r="K1043" s="259"/>
      <c r="L1043" s="96"/>
      <c r="M1043" s="59"/>
      <c r="N1043" s="63"/>
      <c r="O1043" s="43"/>
      <c r="P1043" s="99"/>
      <c r="Q1043" s="96"/>
      <c r="R1043" s="24"/>
      <c r="S1043" s="91"/>
      <c r="T1043" s="70"/>
      <c r="U1043" s="71"/>
      <c r="V1043" s="31"/>
    </row>
    <row r="1044" spans="1:22" ht="20.100000000000001" customHeight="1" x14ac:dyDescent="0.15">
      <c r="A1044" s="31"/>
      <c r="B1044" s="31"/>
      <c r="C1044" s="95"/>
      <c r="D1044" s="59"/>
      <c r="E1044" s="59"/>
      <c r="F1044" s="125"/>
      <c r="G1044" s="276"/>
      <c r="H1044" s="210"/>
      <c r="I1044" s="8" t="str">
        <f t="shared" si="17"/>
        <v/>
      </c>
      <c r="J1044" s="133" t="str">
        <f t="shared" si="17"/>
        <v/>
      </c>
      <c r="K1044" s="259"/>
      <c r="L1044" s="96"/>
      <c r="M1044" s="59"/>
      <c r="N1044" s="63"/>
      <c r="O1044" s="43"/>
      <c r="P1044" s="99"/>
      <c r="Q1044" s="96"/>
      <c r="R1044" s="24"/>
      <c r="S1044" s="91"/>
      <c r="T1044" s="19"/>
      <c r="U1044" s="71"/>
      <c r="V1044" s="31"/>
    </row>
    <row r="1045" spans="1:22" ht="20.100000000000001" customHeight="1" x14ac:dyDescent="0.15">
      <c r="A1045" s="31"/>
      <c r="B1045" s="31"/>
      <c r="C1045" s="95"/>
      <c r="D1045" s="59"/>
      <c r="E1045" s="59"/>
      <c r="F1045" s="125"/>
      <c r="G1045" s="276"/>
      <c r="H1045" s="210"/>
      <c r="I1045" s="8" t="str">
        <f t="shared" si="17"/>
        <v/>
      </c>
      <c r="J1045" s="133" t="str">
        <f t="shared" si="17"/>
        <v/>
      </c>
      <c r="K1045" s="259"/>
      <c r="L1045" s="96"/>
      <c r="M1045" s="59"/>
      <c r="N1045" s="63"/>
      <c r="O1045" s="43"/>
      <c r="P1045" s="99"/>
      <c r="Q1045" s="96"/>
      <c r="R1045" s="24"/>
      <c r="S1045" s="91"/>
      <c r="T1045" s="70"/>
      <c r="U1045" s="71"/>
      <c r="V1045" s="31"/>
    </row>
    <row r="1046" spans="1:22" ht="20.100000000000001" customHeight="1" x14ac:dyDescent="0.15">
      <c r="A1046" s="31"/>
      <c r="B1046" s="31"/>
      <c r="C1046" s="95"/>
      <c r="D1046" s="59"/>
      <c r="E1046" s="59"/>
      <c r="F1046" s="125"/>
      <c r="G1046" s="276"/>
      <c r="H1046" s="210"/>
      <c r="I1046" s="8" t="str">
        <f t="shared" si="17"/>
        <v/>
      </c>
      <c r="J1046" s="133" t="str">
        <f t="shared" si="17"/>
        <v/>
      </c>
      <c r="K1046" s="259"/>
      <c r="L1046" s="96"/>
      <c r="M1046" s="59"/>
      <c r="N1046" s="63"/>
      <c r="O1046" s="43"/>
      <c r="P1046" s="99"/>
      <c r="Q1046" s="96"/>
      <c r="R1046" s="24"/>
      <c r="S1046" s="91"/>
      <c r="T1046" s="70"/>
      <c r="U1046" s="71"/>
      <c r="V1046" s="31"/>
    </row>
    <row r="1047" spans="1:22" ht="20.100000000000001" customHeight="1" x14ac:dyDescent="0.15">
      <c r="A1047" s="31"/>
      <c r="B1047" s="31"/>
      <c r="C1047" s="95"/>
      <c r="D1047" s="59"/>
      <c r="E1047" s="59"/>
      <c r="F1047" s="125"/>
      <c r="G1047" s="276"/>
      <c r="H1047" s="210"/>
      <c r="I1047" s="8" t="str">
        <f t="shared" si="17"/>
        <v/>
      </c>
      <c r="J1047" s="133" t="str">
        <f t="shared" si="17"/>
        <v/>
      </c>
      <c r="K1047" s="259"/>
      <c r="L1047" s="96"/>
      <c r="M1047" s="59"/>
      <c r="N1047" s="63"/>
      <c r="O1047" s="43"/>
      <c r="P1047" s="99"/>
      <c r="Q1047" s="96"/>
      <c r="R1047" s="24"/>
      <c r="S1047" s="91"/>
      <c r="T1047" s="70"/>
      <c r="U1047" s="71"/>
      <c r="V1047" s="31"/>
    </row>
    <row r="1048" spans="1:22" ht="20.100000000000001" customHeight="1" x14ac:dyDescent="0.15">
      <c r="A1048" s="31"/>
      <c r="B1048" s="31"/>
      <c r="C1048" s="95"/>
      <c r="D1048" s="59"/>
      <c r="E1048" s="59"/>
      <c r="F1048" s="125"/>
      <c r="G1048" s="276"/>
      <c r="H1048" s="210"/>
      <c r="I1048" s="8" t="str">
        <f t="shared" si="17"/>
        <v/>
      </c>
      <c r="J1048" s="133" t="str">
        <f t="shared" si="17"/>
        <v/>
      </c>
      <c r="K1048" s="259"/>
      <c r="L1048" s="96"/>
      <c r="M1048" s="59"/>
      <c r="N1048" s="63"/>
      <c r="O1048" s="43"/>
      <c r="P1048" s="99"/>
      <c r="Q1048" s="96"/>
      <c r="R1048" s="24"/>
      <c r="S1048" s="91"/>
      <c r="T1048" s="70"/>
      <c r="U1048" s="71"/>
      <c r="V1048" s="31"/>
    </row>
    <row r="1049" spans="1:22" ht="20.100000000000001" customHeight="1" x14ac:dyDescent="0.15">
      <c r="A1049" s="31"/>
      <c r="B1049" s="31"/>
      <c r="C1049" s="95"/>
      <c r="D1049" s="59"/>
      <c r="E1049" s="59"/>
      <c r="F1049" s="125"/>
      <c r="G1049" s="276"/>
      <c r="H1049" s="210"/>
      <c r="I1049" s="8" t="str">
        <f t="shared" si="17"/>
        <v/>
      </c>
      <c r="J1049" s="133" t="str">
        <f t="shared" si="17"/>
        <v/>
      </c>
      <c r="K1049" s="259"/>
      <c r="L1049" s="96"/>
      <c r="M1049" s="59"/>
      <c r="N1049" s="63"/>
      <c r="O1049" s="43"/>
      <c r="P1049" s="99"/>
      <c r="Q1049" s="96"/>
      <c r="R1049" s="24"/>
      <c r="S1049" s="91"/>
      <c r="T1049" s="70"/>
      <c r="U1049" s="71"/>
      <c r="V1049" s="31"/>
    </row>
    <row r="1050" spans="1:22" ht="20.100000000000001" customHeight="1" x14ac:dyDescent="0.15">
      <c r="A1050" s="31"/>
      <c r="B1050" s="31"/>
      <c r="C1050" s="95"/>
      <c r="D1050" s="59"/>
      <c r="E1050" s="59"/>
      <c r="F1050" s="125"/>
      <c r="G1050" s="276"/>
      <c r="H1050" s="210"/>
      <c r="I1050" s="8" t="str">
        <f t="shared" si="17"/>
        <v/>
      </c>
      <c r="J1050" s="133" t="str">
        <f t="shared" si="17"/>
        <v/>
      </c>
      <c r="K1050" s="259"/>
      <c r="L1050" s="96"/>
      <c r="M1050" s="59"/>
      <c r="N1050" s="63"/>
      <c r="O1050" s="43"/>
      <c r="P1050" s="99"/>
      <c r="Q1050" s="96"/>
      <c r="R1050" s="24"/>
      <c r="S1050" s="91"/>
      <c r="T1050" s="70"/>
      <c r="U1050" s="71"/>
      <c r="V1050" s="31"/>
    </row>
    <row r="1051" spans="1:22" ht="20.100000000000001" customHeight="1" x14ac:dyDescent="0.15">
      <c r="A1051" s="31"/>
      <c r="B1051" s="31"/>
      <c r="C1051" s="95"/>
      <c r="D1051" s="59"/>
      <c r="E1051" s="59"/>
      <c r="F1051" s="125"/>
      <c r="G1051" s="276"/>
      <c r="H1051" s="210"/>
      <c r="I1051" s="8" t="str">
        <f t="shared" si="17"/>
        <v/>
      </c>
      <c r="J1051" s="133" t="str">
        <f t="shared" si="17"/>
        <v/>
      </c>
      <c r="K1051" s="259"/>
      <c r="L1051" s="96"/>
      <c r="M1051" s="59"/>
      <c r="N1051" s="63"/>
      <c r="O1051" s="43"/>
      <c r="P1051" s="99"/>
      <c r="Q1051" s="96"/>
      <c r="R1051" s="24"/>
      <c r="S1051" s="91"/>
      <c r="T1051" s="70"/>
      <c r="U1051" s="71"/>
      <c r="V1051" s="31"/>
    </row>
    <row r="1052" spans="1:22" ht="20.100000000000001" customHeight="1" x14ac:dyDescent="0.15">
      <c r="A1052" s="31"/>
      <c r="B1052" s="31"/>
      <c r="C1052" s="95"/>
      <c r="D1052" s="59"/>
      <c r="E1052" s="59"/>
      <c r="F1052" s="125"/>
      <c r="G1052" s="276"/>
      <c r="H1052" s="210"/>
      <c r="I1052" s="8" t="str">
        <f t="shared" si="17"/>
        <v/>
      </c>
      <c r="J1052" s="133" t="str">
        <f t="shared" si="17"/>
        <v/>
      </c>
      <c r="K1052" s="259"/>
      <c r="L1052" s="96"/>
      <c r="M1052" s="59"/>
      <c r="N1052" s="63"/>
      <c r="O1052" s="43"/>
      <c r="P1052" s="99"/>
      <c r="Q1052" s="96"/>
      <c r="R1052" s="24"/>
      <c r="S1052" s="91"/>
      <c r="T1052" s="70"/>
      <c r="U1052" s="71"/>
      <c r="V1052" s="31"/>
    </row>
    <row r="1053" spans="1:22" ht="20.100000000000001" customHeight="1" x14ac:dyDescent="0.15">
      <c r="A1053" s="31"/>
      <c r="B1053" s="31"/>
      <c r="C1053" s="95"/>
      <c r="D1053" s="59"/>
      <c r="E1053" s="59"/>
      <c r="F1053" s="125"/>
      <c r="G1053" s="276"/>
      <c r="H1053" s="210"/>
      <c r="I1053" s="8" t="str">
        <f t="shared" si="17"/>
        <v/>
      </c>
      <c r="J1053" s="133" t="str">
        <f t="shared" si="17"/>
        <v/>
      </c>
      <c r="K1053" s="259"/>
      <c r="L1053" s="96"/>
      <c r="M1053" s="59"/>
      <c r="N1053" s="63"/>
      <c r="O1053" s="43"/>
      <c r="P1053" s="99"/>
      <c r="Q1053" s="96"/>
      <c r="R1053" s="24"/>
      <c r="S1053" s="91"/>
      <c r="T1053" s="70"/>
      <c r="U1053" s="71"/>
      <c r="V1053" s="31"/>
    </row>
    <row r="1054" spans="1:22" ht="20.100000000000001" customHeight="1" x14ac:dyDescent="0.15">
      <c r="A1054" s="31"/>
      <c r="B1054" s="31"/>
      <c r="C1054" s="95"/>
      <c r="D1054" s="59"/>
      <c r="E1054" s="59"/>
      <c r="F1054" s="125"/>
      <c r="G1054" s="276"/>
      <c r="H1054" s="210"/>
      <c r="I1054" s="8" t="str">
        <f t="shared" si="17"/>
        <v/>
      </c>
      <c r="J1054" s="133" t="str">
        <f t="shared" si="17"/>
        <v/>
      </c>
      <c r="K1054" s="259"/>
      <c r="L1054" s="96"/>
      <c r="M1054" s="59"/>
      <c r="N1054" s="63"/>
      <c r="O1054" s="43"/>
      <c r="P1054" s="99"/>
      <c r="Q1054" s="96"/>
      <c r="R1054" s="24"/>
      <c r="S1054" s="91"/>
      <c r="T1054" s="70"/>
      <c r="U1054" s="71"/>
      <c r="V1054" s="31"/>
    </row>
    <row r="1055" spans="1:22" ht="20.100000000000001" customHeight="1" x14ac:dyDescent="0.15">
      <c r="A1055" s="31"/>
      <c r="B1055" s="31"/>
      <c r="C1055" s="95"/>
      <c r="D1055" s="59"/>
      <c r="E1055" s="59"/>
      <c r="F1055" s="125"/>
      <c r="G1055" s="276"/>
      <c r="H1055" s="210"/>
      <c r="I1055" s="8" t="str">
        <f t="shared" si="17"/>
        <v/>
      </c>
      <c r="J1055" s="133" t="str">
        <f t="shared" si="17"/>
        <v/>
      </c>
      <c r="K1055" s="259"/>
      <c r="L1055" s="96"/>
      <c r="M1055" s="59"/>
      <c r="N1055" s="63"/>
      <c r="O1055" s="43"/>
      <c r="P1055" s="99"/>
      <c r="Q1055" s="96"/>
      <c r="R1055" s="24"/>
      <c r="S1055" s="91"/>
      <c r="T1055" s="70"/>
      <c r="U1055" s="71"/>
      <c r="V1055" s="31"/>
    </row>
    <row r="1056" spans="1:22" ht="20.100000000000001" customHeight="1" x14ac:dyDescent="0.15">
      <c r="A1056" s="31"/>
      <c r="B1056" s="31"/>
      <c r="C1056" s="95"/>
      <c r="D1056" s="59"/>
      <c r="E1056" s="59"/>
      <c r="F1056" s="125"/>
      <c r="G1056" s="276"/>
      <c r="H1056" s="210"/>
      <c r="I1056" s="8" t="str">
        <f t="shared" si="17"/>
        <v/>
      </c>
      <c r="J1056" s="133" t="str">
        <f t="shared" si="17"/>
        <v/>
      </c>
      <c r="K1056" s="259"/>
      <c r="L1056" s="96"/>
      <c r="M1056" s="59"/>
      <c r="N1056" s="63"/>
      <c r="O1056" s="43"/>
      <c r="P1056" s="99"/>
      <c r="Q1056" s="96"/>
      <c r="R1056" s="24"/>
      <c r="S1056" s="91"/>
      <c r="T1056" s="70"/>
      <c r="U1056" s="71"/>
      <c r="V1056" s="31"/>
    </row>
    <row r="1057" spans="1:22" ht="20.100000000000001" customHeight="1" x14ac:dyDescent="0.15">
      <c r="A1057" s="31"/>
      <c r="B1057" s="31"/>
      <c r="C1057" s="95"/>
      <c r="D1057" s="59"/>
      <c r="E1057" s="59"/>
      <c r="F1057" s="125"/>
      <c r="G1057" s="276"/>
      <c r="H1057" s="210"/>
      <c r="I1057" s="8" t="str">
        <f t="shared" si="17"/>
        <v/>
      </c>
      <c r="J1057" s="133" t="str">
        <f t="shared" si="17"/>
        <v/>
      </c>
      <c r="K1057" s="259"/>
      <c r="L1057" s="96"/>
      <c r="M1057" s="59"/>
      <c r="N1057" s="63"/>
      <c r="O1057" s="43"/>
      <c r="P1057" s="99"/>
      <c r="Q1057" s="96"/>
      <c r="R1057" s="24"/>
      <c r="S1057" s="91"/>
      <c r="T1057" s="70"/>
      <c r="U1057" s="71"/>
      <c r="V1057" s="31"/>
    </row>
    <row r="1058" spans="1:22" ht="20.100000000000001" customHeight="1" x14ac:dyDescent="0.15">
      <c r="A1058" s="31"/>
      <c r="B1058" s="31"/>
      <c r="C1058" s="95"/>
      <c r="D1058" s="59"/>
      <c r="E1058" s="59"/>
      <c r="F1058" s="125"/>
      <c r="G1058" s="276"/>
      <c r="H1058" s="210"/>
      <c r="I1058" s="8" t="str">
        <f t="shared" si="17"/>
        <v/>
      </c>
      <c r="J1058" s="133" t="str">
        <f t="shared" si="17"/>
        <v/>
      </c>
      <c r="K1058" s="259"/>
      <c r="L1058" s="96"/>
      <c r="M1058" s="59"/>
      <c r="N1058" s="63"/>
      <c r="O1058" s="43"/>
      <c r="P1058" s="99"/>
      <c r="Q1058" s="96"/>
      <c r="R1058" s="24"/>
      <c r="S1058" s="91"/>
      <c r="T1058" s="70"/>
      <c r="U1058" s="71"/>
      <c r="V1058" s="31"/>
    </row>
    <row r="1059" spans="1:22" ht="20.100000000000001" customHeight="1" x14ac:dyDescent="0.15">
      <c r="A1059" s="31"/>
      <c r="B1059" s="31"/>
      <c r="C1059" s="95"/>
      <c r="D1059" s="59"/>
      <c r="E1059" s="59"/>
      <c r="F1059" s="125"/>
      <c r="G1059" s="276"/>
      <c r="H1059" s="210"/>
      <c r="I1059" s="8" t="str">
        <f t="shared" si="17"/>
        <v/>
      </c>
      <c r="J1059" s="133" t="str">
        <f t="shared" si="17"/>
        <v/>
      </c>
      <c r="K1059" s="259"/>
      <c r="L1059" s="96"/>
      <c r="M1059" s="59"/>
      <c r="N1059" s="63"/>
      <c r="O1059" s="43"/>
      <c r="P1059" s="99"/>
      <c r="Q1059" s="96"/>
      <c r="R1059" s="24"/>
      <c r="S1059" s="91"/>
      <c r="T1059" s="70"/>
      <c r="U1059" s="71"/>
      <c r="V1059" s="31"/>
    </row>
    <row r="1060" spans="1:22" ht="20.100000000000001" customHeight="1" x14ac:dyDescent="0.15">
      <c r="A1060" s="31"/>
      <c r="B1060" s="31"/>
      <c r="C1060" s="95"/>
      <c r="D1060" s="59"/>
      <c r="E1060" s="59"/>
      <c r="F1060" s="125"/>
      <c r="G1060" s="276"/>
      <c r="H1060" s="210"/>
      <c r="I1060" s="8" t="str">
        <f t="shared" si="17"/>
        <v/>
      </c>
      <c r="J1060" s="133" t="str">
        <f t="shared" si="17"/>
        <v/>
      </c>
      <c r="K1060" s="259"/>
      <c r="L1060" s="96"/>
      <c r="M1060" s="59"/>
      <c r="N1060" s="63"/>
      <c r="O1060" s="43"/>
      <c r="P1060" s="99"/>
      <c r="Q1060" s="96"/>
      <c r="R1060" s="24"/>
      <c r="S1060" s="91"/>
      <c r="T1060" s="70"/>
      <c r="U1060" s="71"/>
      <c r="V1060" s="31"/>
    </row>
    <row r="1061" spans="1:22" ht="20.100000000000001" customHeight="1" x14ac:dyDescent="0.15">
      <c r="A1061" s="31"/>
      <c r="B1061" s="31"/>
      <c r="C1061" s="95"/>
      <c r="D1061" s="59"/>
      <c r="E1061" s="59"/>
      <c r="F1061" s="125"/>
      <c r="G1061" s="276"/>
      <c r="H1061" s="210"/>
      <c r="I1061" s="8" t="str">
        <f t="shared" si="17"/>
        <v/>
      </c>
      <c r="J1061" s="133" t="str">
        <f t="shared" si="17"/>
        <v/>
      </c>
      <c r="K1061" s="259"/>
      <c r="L1061" s="96"/>
      <c r="M1061" s="59"/>
      <c r="N1061" s="63"/>
      <c r="O1061" s="43"/>
      <c r="P1061" s="99"/>
      <c r="Q1061" s="96"/>
      <c r="R1061" s="24"/>
      <c r="S1061" s="91"/>
      <c r="T1061" s="70"/>
      <c r="U1061" s="71"/>
      <c r="V1061" s="31"/>
    </row>
    <row r="1062" spans="1:22" ht="20.100000000000001" customHeight="1" x14ac:dyDescent="0.15">
      <c r="A1062" s="31"/>
      <c r="B1062" s="31"/>
      <c r="C1062" s="95"/>
      <c r="D1062" s="59"/>
      <c r="E1062" s="59"/>
      <c r="F1062" s="125"/>
      <c r="G1062" s="276"/>
      <c r="H1062" s="210"/>
      <c r="I1062" s="8" t="str">
        <f t="shared" si="17"/>
        <v/>
      </c>
      <c r="J1062" s="133" t="str">
        <f t="shared" si="17"/>
        <v/>
      </c>
      <c r="K1062" s="259"/>
      <c r="L1062" s="96"/>
      <c r="M1062" s="59"/>
      <c r="N1062" s="63"/>
      <c r="O1062" s="43"/>
      <c r="P1062" s="99"/>
      <c r="Q1062" s="96"/>
      <c r="R1062" s="24"/>
      <c r="S1062" s="91"/>
      <c r="T1062" s="70"/>
      <c r="U1062" s="71"/>
      <c r="V1062" s="31"/>
    </row>
    <row r="1063" spans="1:22" ht="20.100000000000001" customHeight="1" x14ac:dyDescent="0.15">
      <c r="A1063" s="31"/>
      <c r="B1063" s="31"/>
      <c r="C1063" s="95"/>
      <c r="D1063" s="59"/>
      <c r="E1063" s="59"/>
      <c r="F1063" s="125"/>
      <c r="G1063" s="276"/>
      <c r="H1063" s="210"/>
      <c r="I1063" s="8" t="str">
        <f t="shared" si="17"/>
        <v/>
      </c>
      <c r="J1063" s="133" t="str">
        <f t="shared" si="17"/>
        <v/>
      </c>
      <c r="K1063" s="259"/>
      <c r="L1063" s="96"/>
      <c r="M1063" s="59"/>
      <c r="N1063" s="63"/>
      <c r="O1063" s="43"/>
      <c r="P1063" s="99"/>
      <c r="Q1063" s="96"/>
      <c r="R1063" s="24"/>
      <c r="S1063" s="91"/>
      <c r="T1063" s="70"/>
      <c r="U1063" s="71"/>
      <c r="V1063" s="31"/>
    </row>
    <row r="1064" spans="1:22" ht="20.100000000000001" customHeight="1" x14ac:dyDescent="0.15">
      <c r="A1064" s="31"/>
      <c r="B1064" s="31"/>
      <c r="C1064" s="95"/>
      <c r="D1064" s="59"/>
      <c r="E1064" s="59"/>
      <c r="F1064" s="125"/>
      <c r="G1064" s="276"/>
      <c r="H1064" s="210"/>
      <c r="I1064" s="8" t="str">
        <f t="shared" si="17"/>
        <v/>
      </c>
      <c r="J1064" s="133" t="str">
        <f t="shared" si="17"/>
        <v/>
      </c>
      <c r="K1064" s="259"/>
      <c r="L1064" s="96"/>
      <c r="M1064" s="59"/>
      <c r="N1064" s="63"/>
      <c r="O1064" s="43"/>
      <c r="P1064" s="99"/>
      <c r="Q1064" s="96"/>
      <c r="R1064" s="24"/>
      <c r="S1064" s="91"/>
      <c r="T1064" s="70"/>
      <c r="U1064" s="71"/>
      <c r="V1064" s="31"/>
    </row>
    <row r="1065" spans="1:22" ht="20.100000000000001" customHeight="1" x14ac:dyDescent="0.15">
      <c r="A1065" s="31"/>
      <c r="B1065" s="31"/>
      <c r="C1065" s="95"/>
      <c r="D1065" s="59"/>
      <c r="E1065" s="59"/>
      <c r="F1065" s="125"/>
      <c r="G1065" s="276"/>
      <c r="H1065" s="210"/>
      <c r="I1065" s="8" t="str">
        <f t="shared" si="17"/>
        <v/>
      </c>
      <c r="J1065" s="133" t="str">
        <f t="shared" si="17"/>
        <v/>
      </c>
      <c r="K1065" s="259"/>
      <c r="L1065" s="96"/>
      <c r="M1065" s="59"/>
      <c r="N1065" s="63"/>
      <c r="O1065" s="43"/>
      <c r="P1065" s="99"/>
      <c r="Q1065" s="96"/>
      <c r="R1065" s="24"/>
      <c r="S1065" s="91"/>
      <c r="T1065" s="205"/>
      <c r="U1065" s="71"/>
      <c r="V1065" s="31"/>
    </row>
    <row r="1066" spans="1:22" ht="20.100000000000001" customHeight="1" x14ac:dyDescent="0.15">
      <c r="A1066" s="31"/>
      <c r="B1066" s="31"/>
      <c r="C1066" s="95"/>
      <c r="D1066" s="59"/>
      <c r="E1066" s="59"/>
      <c r="F1066" s="125"/>
      <c r="G1066" s="276"/>
      <c r="H1066" s="210"/>
      <c r="I1066" s="8" t="str">
        <f t="shared" si="17"/>
        <v/>
      </c>
      <c r="J1066" s="133" t="str">
        <f t="shared" si="17"/>
        <v/>
      </c>
      <c r="K1066" s="259"/>
      <c r="L1066" s="96"/>
      <c r="M1066" s="59"/>
      <c r="N1066" s="63"/>
      <c r="O1066" s="43"/>
      <c r="P1066" s="99"/>
      <c r="Q1066" s="96"/>
      <c r="R1066" s="24"/>
      <c r="S1066" s="91"/>
      <c r="T1066" s="205"/>
      <c r="U1066" s="71"/>
      <c r="V1066" s="31"/>
    </row>
    <row r="1067" spans="1:22" ht="20.100000000000001" customHeight="1" x14ac:dyDescent="0.15">
      <c r="A1067" s="31"/>
      <c r="B1067" s="31"/>
      <c r="C1067" s="95"/>
      <c r="D1067" s="59"/>
      <c r="E1067" s="59"/>
      <c r="F1067" s="125"/>
      <c r="G1067" s="276"/>
      <c r="H1067" s="210"/>
      <c r="I1067" s="8" t="str">
        <f t="shared" si="17"/>
        <v/>
      </c>
      <c r="J1067" s="133" t="str">
        <f t="shared" si="17"/>
        <v/>
      </c>
      <c r="K1067" s="259"/>
      <c r="L1067" s="96"/>
      <c r="M1067" s="59"/>
      <c r="N1067" s="63"/>
      <c r="O1067" s="43"/>
      <c r="P1067" s="99"/>
      <c r="Q1067" s="96"/>
      <c r="R1067" s="24"/>
      <c r="S1067" s="91"/>
      <c r="T1067" s="205"/>
      <c r="U1067" s="71"/>
      <c r="V1067" s="31"/>
    </row>
    <row r="1068" spans="1:22" ht="20.100000000000001" customHeight="1" x14ac:dyDescent="0.15">
      <c r="A1068" s="31"/>
      <c r="B1068" s="31"/>
      <c r="C1068" s="95"/>
      <c r="D1068" s="59"/>
      <c r="E1068" s="59"/>
      <c r="F1068" s="125"/>
      <c r="G1068" s="43"/>
      <c r="H1068" s="1"/>
      <c r="I1068" s="8" t="str">
        <f t="shared" si="17"/>
        <v/>
      </c>
      <c r="J1068" s="133" t="str">
        <f t="shared" si="17"/>
        <v/>
      </c>
      <c r="K1068" s="259"/>
      <c r="L1068" s="96"/>
      <c r="M1068" s="59"/>
      <c r="N1068" s="63"/>
      <c r="O1068" s="43"/>
      <c r="P1068" s="99"/>
      <c r="Q1068" s="96"/>
      <c r="R1068" s="24"/>
      <c r="S1068" s="91"/>
      <c r="T1068" s="205"/>
      <c r="U1068" s="71"/>
      <c r="V1068" s="31"/>
    </row>
    <row r="1069" spans="1:22" ht="20.100000000000001" customHeight="1" x14ac:dyDescent="0.15">
      <c r="A1069" s="31"/>
      <c r="B1069" s="31"/>
      <c r="C1069" s="95"/>
      <c r="D1069" s="59"/>
      <c r="E1069" s="59"/>
      <c r="F1069" s="125"/>
      <c r="G1069" s="43"/>
      <c r="H1069" s="1"/>
      <c r="I1069" s="8" t="str">
        <f t="shared" si="17"/>
        <v/>
      </c>
      <c r="J1069" s="133" t="str">
        <f t="shared" si="17"/>
        <v/>
      </c>
      <c r="K1069" s="259"/>
      <c r="L1069" s="96"/>
      <c r="M1069" s="59"/>
      <c r="N1069" s="63"/>
      <c r="O1069" s="43"/>
      <c r="P1069" s="99"/>
      <c r="Q1069" s="96"/>
      <c r="R1069" s="24"/>
      <c r="S1069" s="91"/>
      <c r="T1069" s="205"/>
      <c r="U1069" s="71"/>
      <c r="V1069" s="31"/>
    </row>
    <row r="1070" spans="1:22" ht="20.100000000000001" customHeight="1" x14ac:dyDescent="0.15">
      <c r="A1070" s="31"/>
      <c r="B1070" s="31"/>
      <c r="C1070" s="95"/>
      <c r="D1070" s="59"/>
      <c r="E1070" s="59"/>
      <c r="F1070" s="125"/>
      <c r="G1070" s="43"/>
      <c r="H1070" s="1"/>
      <c r="I1070" s="8" t="str">
        <f t="shared" si="17"/>
        <v/>
      </c>
      <c r="J1070" s="133" t="str">
        <f t="shared" si="17"/>
        <v/>
      </c>
      <c r="K1070" s="259"/>
      <c r="L1070" s="96"/>
      <c r="M1070" s="59"/>
      <c r="N1070" s="63"/>
      <c r="O1070" s="43"/>
      <c r="P1070" s="99"/>
      <c r="Q1070" s="96"/>
      <c r="R1070" s="24"/>
      <c r="S1070" s="91"/>
      <c r="T1070" s="205"/>
      <c r="U1070" s="71"/>
      <c r="V1070" s="31"/>
    </row>
    <row r="1071" spans="1:22" ht="20.100000000000001" customHeight="1" x14ac:dyDescent="0.15">
      <c r="A1071" s="31"/>
      <c r="B1071" s="31"/>
      <c r="C1071" s="95"/>
      <c r="D1071" s="59"/>
      <c r="E1071" s="59"/>
      <c r="F1071" s="125"/>
      <c r="G1071" s="43"/>
      <c r="H1071" s="1"/>
      <c r="I1071" s="8" t="str">
        <f t="shared" si="17"/>
        <v/>
      </c>
      <c r="J1071" s="133" t="str">
        <f t="shared" si="17"/>
        <v/>
      </c>
      <c r="K1071" s="259"/>
      <c r="L1071" s="96"/>
      <c r="M1071" s="59"/>
      <c r="N1071" s="63"/>
      <c r="O1071" s="43"/>
      <c r="P1071" s="99"/>
      <c r="Q1071" s="96"/>
      <c r="R1071" s="24"/>
      <c r="S1071" s="91"/>
      <c r="T1071" s="205"/>
      <c r="U1071" s="71"/>
      <c r="V1071" s="31"/>
    </row>
    <row r="1072" spans="1:22" ht="20.100000000000001" customHeight="1" x14ac:dyDescent="0.15">
      <c r="A1072" s="31"/>
      <c r="B1072" s="31"/>
      <c r="C1072" s="95"/>
      <c r="D1072" s="59"/>
      <c r="E1072" s="59"/>
      <c r="F1072" s="125"/>
      <c r="G1072" s="43"/>
      <c r="H1072" s="1"/>
      <c r="I1072" s="8" t="str">
        <f t="shared" si="17"/>
        <v/>
      </c>
      <c r="J1072" s="133" t="str">
        <f t="shared" si="17"/>
        <v/>
      </c>
      <c r="K1072" s="259"/>
      <c r="L1072" s="96"/>
      <c r="M1072" s="59"/>
      <c r="N1072" s="63"/>
      <c r="O1072" s="43"/>
      <c r="P1072" s="99"/>
      <c r="Q1072" s="96"/>
      <c r="R1072" s="24"/>
      <c r="S1072" s="91"/>
      <c r="T1072" s="205"/>
      <c r="U1072" s="71"/>
      <c r="V1072" s="31"/>
    </row>
    <row r="1073" spans="1:22" ht="20.100000000000001" customHeight="1" x14ac:dyDescent="0.15">
      <c r="A1073" s="31"/>
      <c r="B1073" s="31"/>
      <c r="C1073" s="95"/>
      <c r="D1073" s="59"/>
      <c r="E1073" s="59"/>
      <c r="F1073" s="125"/>
      <c r="G1073" s="43"/>
      <c r="H1073" s="1"/>
      <c r="I1073" s="8" t="str">
        <f t="shared" si="17"/>
        <v/>
      </c>
      <c r="J1073" s="133" t="str">
        <f t="shared" si="17"/>
        <v/>
      </c>
      <c r="K1073" s="259"/>
      <c r="L1073" s="96"/>
      <c r="M1073" s="59"/>
      <c r="N1073" s="63"/>
      <c r="O1073" s="43"/>
      <c r="P1073" s="99"/>
      <c r="Q1073" s="96"/>
      <c r="R1073" s="24"/>
      <c r="S1073" s="91"/>
      <c r="T1073" s="205"/>
      <c r="U1073" s="71"/>
      <c r="V1073" s="31"/>
    </row>
    <row r="1074" spans="1:22" ht="20.100000000000001" customHeight="1" x14ac:dyDescent="0.15">
      <c r="A1074" s="31"/>
      <c r="B1074" s="31"/>
      <c r="C1074" s="95"/>
      <c r="D1074" s="59"/>
      <c r="E1074" s="59"/>
      <c r="F1074" s="125"/>
      <c r="G1074" s="43"/>
      <c r="H1074" s="1"/>
      <c r="I1074" s="8" t="str">
        <f t="shared" si="17"/>
        <v/>
      </c>
      <c r="J1074" s="133" t="str">
        <f t="shared" si="17"/>
        <v/>
      </c>
      <c r="K1074" s="259"/>
      <c r="L1074" s="96"/>
      <c r="M1074" s="59"/>
      <c r="N1074" s="63"/>
      <c r="O1074" s="43"/>
      <c r="P1074" s="99"/>
      <c r="Q1074" s="96"/>
      <c r="R1074" s="24"/>
      <c r="S1074" s="91"/>
      <c r="T1074" s="205"/>
      <c r="U1074" s="71"/>
      <c r="V1074" s="31"/>
    </row>
    <row r="1075" spans="1:22" ht="20.100000000000001" customHeight="1" x14ac:dyDescent="0.15">
      <c r="A1075" s="31"/>
      <c r="B1075" s="31"/>
      <c r="C1075" s="95"/>
      <c r="D1075" s="59"/>
      <c r="E1075" s="59"/>
      <c r="F1075" s="125"/>
      <c r="G1075" s="43"/>
      <c r="H1075" s="1"/>
      <c r="I1075" s="8" t="str">
        <f t="shared" si="17"/>
        <v/>
      </c>
      <c r="J1075" s="133" t="str">
        <f t="shared" si="17"/>
        <v/>
      </c>
      <c r="K1075" s="259"/>
      <c r="L1075" s="96"/>
      <c r="M1075" s="59"/>
      <c r="N1075" s="63"/>
      <c r="O1075" s="43"/>
      <c r="P1075" s="99"/>
      <c r="Q1075" s="96"/>
      <c r="R1075" s="24"/>
      <c r="S1075" s="91"/>
      <c r="T1075" s="205"/>
      <c r="U1075" s="71"/>
      <c r="V1075" s="31"/>
    </row>
    <row r="1076" spans="1:22" ht="20.100000000000001" customHeight="1" x14ac:dyDescent="0.15">
      <c r="A1076" s="31"/>
      <c r="B1076" s="31"/>
      <c r="C1076" s="95"/>
      <c r="D1076" s="59"/>
      <c r="E1076" s="59"/>
      <c r="F1076" s="125"/>
      <c r="G1076" s="43"/>
      <c r="H1076" s="1"/>
      <c r="I1076" s="8" t="str">
        <f t="shared" si="17"/>
        <v/>
      </c>
      <c r="J1076" s="133" t="str">
        <f t="shared" si="17"/>
        <v/>
      </c>
      <c r="K1076" s="259"/>
      <c r="L1076" s="96"/>
      <c r="M1076" s="59"/>
      <c r="N1076" s="63"/>
      <c r="O1076" s="43"/>
      <c r="P1076" s="99"/>
      <c r="Q1076" s="96"/>
      <c r="R1076" s="24"/>
      <c r="S1076" s="91"/>
      <c r="T1076" s="205"/>
      <c r="U1076" s="71"/>
      <c r="V1076" s="31"/>
    </row>
    <row r="1077" spans="1:22" ht="20.100000000000001" customHeight="1" x14ac:dyDescent="0.15">
      <c r="A1077" s="31"/>
      <c r="B1077" s="31"/>
      <c r="C1077" s="95"/>
      <c r="D1077" s="59"/>
      <c r="E1077" s="59"/>
      <c r="F1077" s="125"/>
      <c r="G1077" s="43"/>
      <c r="H1077" s="1"/>
      <c r="I1077" s="8" t="str">
        <f t="shared" si="17"/>
        <v/>
      </c>
      <c r="J1077" s="133" t="str">
        <f t="shared" si="17"/>
        <v/>
      </c>
      <c r="K1077" s="259"/>
      <c r="L1077" s="96"/>
      <c r="M1077" s="59"/>
      <c r="N1077" s="63"/>
      <c r="O1077" s="43"/>
      <c r="P1077" s="99"/>
      <c r="Q1077" s="96"/>
      <c r="R1077" s="24"/>
      <c r="S1077" s="91"/>
      <c r="T1077" s="205"/>
      <c r="U1077" s="71"/>
      <c r="V1077" s="31"/>
    </row>
    <row r="1078" spans="1:22" ht="20.100000000000001" customHeight="1" x14ac:dyDescent="0.15">
      <c r="A1078" s="31"/>
      <c r="B1078" s="31"/>
      <c r="C1078" s="95"/>
      <c r="D1078" s="59"/>
      <c r="E1078" s="59"/>
      <c r="F1078" s="125"/>
      <c r="G1078" s="43"/>
      <c r="H1078" s="1"/>
      <c r="I1078" s="8" t="str">
        <f t="shared" si="17"/>
        <v/>
      </c>
      <c r="J1078" s="133" t="str">
        <f t="shared" si="17"/>
        <v/>
      </c>
      <c r="K1078" s="259"/>
      <c r="L1078" s="96"/>
      <c r="M1078" s="59"/>
      <c r="N1078" s="63"/>
      <c r="O1078" s="43"/>
      <c r="P1078" s="99"/>
      <c r="Q1078" s="96"/>
      <c r="R1078" s="24"/>
      <c r="S1078" s="91"/>
      <c r="T1078" s="205"/>
      <c r="U1078" s="71"/>
      <c r="V1078" s="31"/>
    </row>
    <row r="1079" spans="1:22" ht="20.100000000000001" customHeight="1" x14ac:dyDescent="0.15">
      <c r="A1079" s="31"/>
      <c r="B1079" s="31"/>
      <c r="C1079" s="95"/>
      <c r="D1079" s="59"/>
      <c r="E1079" s="59"/>
      <c r="F1079" s="125"/>
      <c r="G1079" s="43"/>
      <c r="H1079" s="1"/>
      <c r="I1079" s="8" t="str">
        <f t="shared" si="17"/>
        <v/>
      </c>
      <c r="J1079" s="133" t="str">
        <f t="shared" si="17"/>
        <v/>
      </c>
      <c r="K1079" s="259"/>
      <c r="L1079" s="96"/>
      <c r="M1079" s="59"/>
      <c r="N1079" s="63"/>
      <c r="O1079" s="43"/>
      <c r="P1079" s="99"/>
      <c r="Q1079" s="96"/>
      <c r="R1079" s="24"/>
      <c r="S1079" s="91"/>
      <c r="T1079" s="205"/>
      <c r="U1079" s="71"/>
      <c r="V1079" s="31"/>
    </row>
    <row r="1080" spans="1:22" ht="20.100000000000001" customHeight="1" x14ac:dyDescent="0.15">
      <c r="A1080" s="31"/>
      <c r="B1080" s="31"/>
      <c r="C1080" s="95"/>
      <c r="D1080" s="59"/>
      <c r="E1080" s="59"/>
      <c r="F1080" s="125"/>
      <c r="G1080" s="43"/>
      <c r="H1080" s="1"/>
      <c r="I1080" s="8" t="str">
        <f t="shared" si="17"/>
        <v/>
      </c>
      <c r="J1080" s="133" t="str">
        <f t="shared" si="17"/>
        <v/>
      </c>
      <c r="K1080" s="259"/>
      <c r="L1080" s="96"/>
      <c r="M1080" s="59"/>
      <c r="N1080" s="63"/>
      <c r="O1080" s="43"/>
      <c r="P1080" s="99"/>
      <c r="Q1080" s="96"/>
      <c r="R1080" s="24"/>
      <c r="S1080" s="91"/>
      <c r="T1080" s="205"/>
      <c r="U1080" s="71"/>
      <c r="V1080" s="31"/>
    </row>
    <row r="1081" spans="1:22" ht="20.100000000000001" customHeight="1" x14ac:dyDescent="0.15">
      <c r="A1081" s="31"/>
      <c r="B1081" s="31"/>
      <c r="C1081" s="95"/>
      <c r="D1081" s="59"/>
      <c r="E1081" s="59"/>
      <c r="F1081" s="125"/>
      <c r="G1081" s="43"/>
      <c r="H1081" s="1"/>
      <c r="I1081" s="8" t="str">
        <f t="shared" si="17"/>
        <v/>
      </c>
      <c r="J1081" s="133" t="str">
        <f t="shared" si="17"/>
        <v/>
      </c>
      <c r="K1081" s="259"/>
      <c r="L1081" s="96"/>
      <c r="M1081" s="59"/>
      <c r="N1081" s="63"/>
      <c r="O1081" s="43"/>
      <c r="P1081" s="99"/>
      <c r="Q1081" s="96"/>
      <c r="R1081" s="24"/>
      <c r="S1081" s="91"/>
      <c r="T1081" s="217"/>
      <c r="U1081" s="71"/>
      <c r="V1081" s="31"/>
    </row>
    <row r="1082" spans="1:22" ht="20.100000000000001" customHeight="1" x14ac:dyDescent="0.15">
      <c r="A1082" s="31"/>
      <c r="B1082" s="31"/>
      <c r="C1082" s="95"/>
      <c r="D1082" s="59"/>
      <c r="E1082" s="59"/>
      <c r="F1082" s="125"/>
      <c r="G1082" s="43"/>
      <c r="H1082" s="1"/>
      <c r="I1082" s="8" t="str">
        <f t="shared" si="17"/>
        <v/>
      </c>
      <c r="J1082" s="133" t="str">
        <f t="shared" si="17"/>
        <v/>
      </c>
      <c r="K1082" s="259"/>
      <c r="L1082" s="96"/>
      <c r="M1082" s="59"/>
      <c r="N1082" s="63"/>
      <c r="O1082" s="43"/>
      <c r="P1082" s="99"/>
      <c r="Q1082" s="96"/>
      <c r="R1082" s="24"/>
      <c r="S1082" s="91"/>
      <c r="T1082" s="205"/>
      <c r="U1082" s="71"/>
      <c r="V1082" s="31"/>
    </row>
    <row r="1083" spans="1:22" ht="20.100000000000001" customHeight="1" x14ac:dyDescent="0.15">
      <c r="A1083" s="31"/>
      <c r="B1083" s="31"/>
      <c r="C1083" s="95"/>
      <c r="D1083" s="59"/>
      <c r="E1083" s="59"/>
      <c r="F1083" s="125"/>
      <c r="G1083" s="43"/>
      <c r="H1083" s="1"/>
      <c r="I1083" s="8" t="str">
        <f t="shared" si="17"/>
        <v/>
      </c>
      <c r="J1083" s="133" t="str">
        <f t="shared" si="17"/>
        <v/>
      </c>
      <c r="K1083" s="259"/>
      <c r="L1083" s="96"/>
      <c r="M1083" s="59"/>
      <c r="N1083" s="63"/>
      <c r="O1083" s="43"/>
      <c r="P1083" s="99"/>
      <c r="Q1083" s="96"/>
      <c r="R1083" s="24"/>
      <c r="S1083" s="91"/>
      <c r="T1083" s="205"/>
      <c r="U1083" s="71"/>
      <c r="V1083" s="31"/>
    </row>
    <row r="1084" spans="1:22" ht="20.100000000000001" customHeight="1" x14ac:dyDescent="0.15">
      <c r="A1084" s="31"/>
      <c r="B1084" s="31"/>
      <c r="C1084" s="95"/>
      <c r="D1084" s="59"/>
      <c r="E1084" s="59"/>
      <c r="F1084" s="125"/>
      <c r="G1084" s="43"/>
      <c r="H1084" s="1"/>
      <c r="I1084" s="8" t="str">
        <f t="shared" si="17"/>
        <v/>
      </c>
      <c r="J1084" s="133" t="str">
        <f t="shared" si="17"/>
        <v/>
      </c>
      <c r="K1084" s="259"/>
      <c r="L1084" s="96"/>
      <c r="M1084" s="59"/>
      <c r="N1084" s="63"/>
      <c r="O1084" s="43"/>
      <c r="P1084" s="99"/>
      <c r="Q1084" s="96"/>
      <c r="R1084" s="24"/>
      <c r="S1084" s="91"/>
      <c r="T1084" s="205"/>
      <c r="U1084" s="71"/>
      <c r="V1084" s="31"/>
    </row>
    <row r="1085" spans="1:22" ht="20.100000000000001" customHeight="1" x14ac:dyDescent="0.15">
      <c r="A1085" s="31"/>
      <c r="B1085" s="31"/>
      <c r="C1085" s="95"/>
      <c r="D1085" s="59"/>
      <c r="E1085" s="59"/>
      <c r="F1085" s="125"/>
      <c r="G1085" s="276"/>
      <c r="H1085" s="210"/>
      <c r="I1085" s="8" t="str">
        <f t="shared" si="17"/>
        <v/>
      </c>
      <c r="J1085" s="133" t="str">
        <f t="shared" si="17"/>
        <v/>
      </c>
      <c r="K1085" s="259"/>
      <c r="L1085" s="96"/>
      <c r="M1085" s="59"/>
      <c r="N1085" s="63"/>
      <c r="O1085" s="43"/>
      <c r="P1085" s="99"/>
      <c r="Q1085" s="96"/>
      <c r="R1085" s="24"/>
      <c r="S1085" s="91"/>
      <c r="T1085" s="205"/>
      <c r="U1085" s="71"/>
      <c r="V1085" s="31"/>
    </row>
    <row r="1086" spans="1:22" ht="20.100000000000001" customHeight="1" x14ac:dyDescent="0.15">
      <c r="A1086" s="31"/>
      <c r="B1086" s="31"/>
      <c r="C1086" s="95"/>
      <c r="D1086" s="59"/>
      <c r="E1086" s="59"/>
      <c r="F1086" s="125"/>
      <c r="G1086" s="276"/>
      <c r="H1086" s="210"/>
      <c r="I1086" s="8" t="str">
        <f t="shared" si="17"/>
        <v/>
      </c>
      <c r="J1086" s="133" t="str">
        <f t="shared" si="17"/>
        <v/>
      </c>
      <c r="K1086" s="259"/>
      <c r="L1086" s="96"/>
      <c r="M1086" s="59"/>
      <c r="N1086" s="63"/>
      <c r="O1086" s="43"/>
      <c r="P1086" s="99"/>
      <c r="Q1086" s="96"/>
      <c r="R1086" s="24"/>
      <c r="S1086" s="91"/>
      <c r="T1086" s="205"/>
      <c r="U1086" s="71"/>
      <c r="V1086" s="31"/>
    </row>
    <row r="1087" spans="1:22" ht="20.100000000000001" customHeight="1" x14ac:dyDescent="0.15">
      <c r="A1087" s="31"/>
      <c r="B1087" s="31"/>
      <c r="C1087" s="95"/>
      <c r="D1087" s="59"/>
      <c r="E1087" s="59"/>
      <c r="F1087" s="125"/>
      <c r="G1087" s="276"/>
      <c r="H1087" s="210"/>
      <c r="I1087" s="8" t="str">
        <f t="shared" si="17"/>
        <v/>
      </c>
      <c r="J1087" s="133" t="str">
        <f t="shared" si="17"/>
        <v/>
      </c>
      <c r="K1087" s="259"/>
      <c r="L1087" s="96"/>
      <c r="M1087" s="59"/>
      <c r="N1087" s="63"/>
      <c r="O1087" s="43"/>
      <c r="P1087" s="99"/>
      <c r="Q1087" s="96"/>
      <c r="R1087" s="24"/>
      <c r="S1087" s="91"/>
      <c r="T1087" s="205"/>
      <c r="U1087" s="71"/>
      <c r="V1087" s="31"/>
    </row>
    <row r="1088" spans="1:22" ht="20.100000000000001" customHeight="1" x14ac:dyDescent="0.15">
      <c r="A1088" s="31"/>
      <c r="B1088" s="31"/>
      <c r="C1088" s="95"/>
      <c r="D1088" s="59"/>
      <c r="E1088" s="59"/>
      <c r="F1088" s="125"/>
      <c r="G1088" s="276"/>
      <c r="H1088" s="210"/>
      <c r="I1088" s="8" t="str">
        <f t="shared" si="17"/>
        <v/>
      </c>
      <c r="J1088" s="133" t="str">
        <f t="shared" si="17"/>
        <v/>
      </c>
      <c r="K1088" s="259"/>
      <c r="L1088" s="96"/>
      <c r="M1088" s="59"/>
      <c r="N1088" s="63"/>
      <c r="O1088" s="43"/>
      <c r="P1088" s="99"/>
      <c r="Q1088" s="96"/>
      <c r="R1088" s="24"/>
      <c r="S1088" s="91"/>
      <c r="T1088" s="205"/>
      <c r="U1088" s="71"/>
      <c r="V1088" s="31"/>
    </row>
    <row r="1089" spans="1:22" ht="20.100000000000001" customHeight="1" x14ac:dyDescent="0.15">
      <c r="A1089" s="31"/>
      <c r="B1089" s="31"/>
      <c r="C1089" s="95"/>
      <c r="D1089" s="59"/>
      <c r="E1089" s="59"/>
      <c r="F1089" s="125"/>
      <c r="G1089" s="276"/>
      <c r="H1089" s="210"/>
      <c r="I1089" s="8" t="str">
        <f t="shared" si="17"/>
        <v/>
      </c>
      <c r="J1089" s="133" t="str">
        <f t="shared" si="17"/>
        <v/>
      </c>
      <c r="K1089" s="259"/>
      <c r="L1089" s="96"/>
      <c r="M1089" s="59"/>
      <c r="N1089" s="63"/>
      <c r="O1089" s="43"/>
      <c r="P1089" s="99"/>
      <c r="Q1089" s="96"/>
      <c r="R1089" s="24"/>
      <c r="S1089" s="91"/>
      <c r="T1089" s="205"/>
      <c r="U1089" s="71"/>
      <c r="V1089" s="31"/>
    </row>
    <row r="1090" spans="1:22" ht="20.100000000000001" customHeight="1" x14ac:dyDescent="0.15">
      <c r="A1090" s="31"/>
      <c r="B1090" s="31"/>
      <c r="C1090" s="95"/>
      <c r="D1090" s="59"/>
      <c r="E1090" s="59"/>
      <c r="F1090" s="125"/>
      <c r="G1090" s="276"/>
      <c r="H1090" s="210"/>
      <c r="I1090" s="8" t="str">
        <f t="shared" si="17"/>
        <v/>
      </c>
      <c r="J1090" s="133" t="str">
        <f t="shared" si="17"/>
        <v/>
      </c>
      <c r="K1090" s="259"/>
      <c r="L1090" s="96"/>
      <c r="M1090" s="59"/>
      <c r="N1090" s="63"/>
      <c r="O1090" s="43"/>
      <c r="P1090" s="99"/>
      <c r="Q1090" s="96"/>
      <c r="R1090" s="24"/>
      <c r="S1090" s="91"/>
      <c r="T1090" s="205"/>
      <c r="U1090" s="71"/>
      <c r="V1090" s="31"/>
    </row>
    <row r="1091" spans="1:22" ht="20.100000000000001" customHeight="1" x14ac:dyDescent="0.15">
      <c r="A1091" s="31"/>
      <c r="B1091" s="31"/>
      <c r="C1091" s="95"/>
      <c r="D1091" s="59"/>
      <c r="E1091" s="59"/>
      <c r="F1091" s="125"/>
      <c r="G1091" s="276"/>
      <c r="H1091" s="210"/>
      <c r="I1091" s="8" t="str">
        <f t="shared" si="17"/>
        <v/>
      </c>
      <c r="J1091" s="133" t="str">
        <f t="shared" si="17"/>
        <v/>
      </c>
      <c r="K1091" s="259"/>
      <c r="L1091" s="96"/>
      <c r="M1091" s="59"/>
      <c r="N1091" s="63"/>
      <c r="O1091" s="43"/>
      <c r="P1091" s="99"/>
      <c r="Q1091" s="96"/>
      <c r="R1091" s="24"/>
      <c r="S1091" s="91"/>
      <c r="T1091" s="205"/>
      <c r="U1091" s="71"/>
      <c r="V1091" s="31"/>
    </row>
    <row r="1092" spans="1:22" ht="20.100000000000001" customHeight="1" x14ac:dyDescent="0.15">
      <c r="A1092" s="31"/>
      <c r="B1092" s="31"/>
      <c r="C1092" s="95"/>
      <c r="D1092" s="59"/>
      <c r="E1092" s="59"/>
      <c r="F1092" s="125"/>
      <c r="G1092" s="276"/>
      <c r="H1092" s="210"/>
      <c r="I1092" s="8" t="str">
        <f t="shared" si="17"/>
        <v/>
      </c>
      <c r="J1092" s="133" t="str">
        <f t="shared" si="17"/>
        <v/>
      </c>
      <c r="K1092" s="259"/>
      <c r="L1092" s="96"/>
      <c r="M1092" s="59"/>
      <c r="N1092" s="63"/>
      <c r="O1092" s="43"/>
      <c r="P1092" s="99"/>
      <c r="Q1092" s="96"/>
      <c r="R1092" s="24"/>
      <c r="S1092" s="91"/>
      <c r="T1092" s="218"/>
      <c r="U1092" s="182"/>
      <c r="V1092" s="31"/>
    </row>
    <row r="1093" spans="1:22" ht="20.100000000000001" customHeight="1" x14ac:dyDescent="0.15">
      <c r="A1093" s="31"/>
      <c r="B1093" s="31"/>
      <c r="C1093" s="95"/>
      <c r="D1093" s="59"/>
      <c r="E1093" s="59"/>
      <c r="F1093" s="125"/>
      <c r="G1093" s="276"/>
      <c r="H1093" s="210"/>
      <c r="I1093" s="8" t="str">
        <f t="shared" si="17"/>
        <v/>
      </c>
      <c r="J1093" s="133" t="str">
        <f t="shared" si="17"/>
        <v/>
      </c>
      <c r="K1093" s="259"/>
      <c r="L1093" s="96"/>
      <c r="M1093" s="59"/>
      <c r="N1093" s="63"/>
      <c r="O1093" s="43"/>
      <c r="P1093" s="99"/>
      <c r="Q1093" s="96"/>
      <c r="R1093" s="24"/>
      <c r="S1093" s="91"/>
      <c r="T1093" s="70"/>
      <c r="U1093" s="71"/>
      <c r="V1093" s="31"/>
    </row>
    <row r="1094" spans="1:22" ht="20.100000000000001" customHeight="1" x14ac:dyDescent="0.15">
      <c r="A1094" s="31"/>
      <c r="B1094" s="31"/>
      <c r="C1094" s="95"/>
      <c r="D1094" s="59"/>
      <c r="E1094" s="59"/>
      <c r="F1094" s="125"/>
      <c r="G1094" s="276"/>
      <c r="H1094" s="210"/>
      <c r="I1094" s="8" t="str">
        <f t="shared" si="17"/>
        <v/>
      </c>
      <c r="J1094" s="133" t="str">
        <f t="shared" si="17"/>
        <v/>
      </c>
      <c r="K1094" s="259"/>
      <c r="L1094" s="96"/>
      <c r="M1094" s="59"/>
      <c r="N1094" s="63"/>
      <c r="O1094" s="43"/>
      <c r="P1094" s="99"/>
      <c r="Q1094" s="96"/>
      <c r="R1094" s="24"/>
      <c r="S1094" s="91"/>
      <c r="T1094" s="92"/>
      <c r="U1094" s="93"/>
      <c r="V1094" s="31"/>
    </row>
    <row r="1095" spans="1:22" ht="20.100000000000001" customHeight="1" x14ac:dyDescent="0.15">
      <c r="A1095" s="31"/>
      <c r="B1095" s="31"/>
      <c r="C1095" s="95"/>
      <c r="D1095" s="59"/>
      <c r="E1095" s="59"/>
      <c r="F1095" s="125"/>
      <c r="G1095" s="276"/>
      <c r="H1095" s="210"/>
      <c r="I1095" s="8" t="str">
        <f t="shared" ref="I1095:J1158" si="18">PHONETIC(G1095)</f>
        <v/>
      </c>
      <c r="J1095" s="133" t="str">
        <f t="shared" si="18"/>
        <v/>
      </c>
      <c r="K1095" s="259"/>
      <c r="L1095" s="96"/>
      <c r="M1095" s="59"/>
      <c r="N1095" s="63"/>
      <c r="O1095" s="43"/>
      <c r="P1095" s="99"/>
      <c r="Q1095" s="96"/>
      <c r="R1095" s="24"/>
      <c r="S1095" s="91"/>
      <c r="T1095" s="92"/>
      <c r="U1095" s="93"/>
      <c r="V1095" s="31"/>
    </row>
    <row r="1096" spans="1:22" ht="20.100000000000001" customHeight="1" x14ac:dyDescent="0.15">
      <c r="A1096" s="31"/>
      <c r="B1096" s="31"/>
      <c r="C1096" s="95"/>
      <c r="D1096" s="59"/>
      <c r="E1096" s="59"/>
      <c r="F1096" s="125"/>
      <c r="G1096" s="276"/>
      <c r="H1096" s="210"/>
      <c r="I1096" s="8" t="str">
        <f t="shared" si="18"/>
        <v/>
      </c>
      <c r="J1096" s="133" t="str">
        <f t="shared" si="18"/>
        <v/>
      </c>
      <c r="K1096" s="259"/>
      <c r="L1096" s="96"/>
      <c r="M1096" s="59"/>
      <c r="N1096" s="63"/>
      <c r="O1096" s="43"/>
      <c r="P1096" s="99"/>
      <c r="Q1096" s="96"/>
      <c r="R1096" s="24"/>
      <c r="S1096" s="91"/>
      <c r="T1096" s="70"/>
      <c r="U1096" s="71"/>
      <c r="V1096" s="31"/>
    </row>
    <row r="1097" spans="1:22" ht="20.100000000000001" customHeight="1" x14ac:dyDescent="0.15">
      <c r="A1097" s="31"/>
      <c r="B1097" s="31"/>
      <c r="C1097" s="95"/>
      <c r="D1097" s="59"/>
      <c r="E1097" s="59"/>
      <c r="F1097" s="125"/>
      <c r="G1097" s="276"/>
      <c r="H1097" s="210"/>
      <c r="I1097" s="8" t="str">
        <f t="shared" si="18"/>
        <v/>
      </c>
      <c r="J1097" s="133" t="str">
        <f t="shared" si="18"/>
        <v/>
      </c>
      <c r="K1097" s="259"/>
      <c r="L1097" s="96"/>
      <c r="M1097" s="59"/>
      <c r="N1097" s="63"/>
      <c r="O1097" s="43"/>
      <c r="P1097" s="99"/>
      <c r="Q1097" s="96"/>
      <c r="R1097" s="24"/>
      <c r="S1097" s="91"/>
      <c r="T1097" s="92"/>
      <c r="U1097" s="93"/>
      <c r="V1097" s="31"/>
    </row>
    <row r="1098" spans="1:22" ht="20.100000000000001" customHeight="1" x14ac:dyDescent="0.15">
      <c r="A1098" s="31"/>
      <c r="B1098" s="31"/>
      <c r="C1098" s="95"/>
      <c r="D1098" s="59"/>
      <c r="E1098" s="59"/>
      <c r="F1098" s="125"/>
      <c r="G1098" s="276"/>
      <c r="H1098" s="210"/>
      <c r="I1098" s="8" t="str">
        <f t="shared" si="18"/>
        <v/>
      </c>
      <c r="J1098" s="133" t="str">
        <f t="shared" si="18"/>
        <v/>
      </c>
      <c r="K1098" s="259"/>
      <c r="L1098" s="96"/>
      <c r="M1098" s="59"/>
      <c r="N1098" s="63"/>
      <c r="O1098" s="43"/>
      <c r="P1098" s="99"/>
      <c r="Q1098" s="96"/>
      <c r="R1098" s="24"/>
      <c r="S1098" s="91"/>
      <c r="T1098" s="70"/>
      <c r="U1098" s="71"/>
      <c r="V1098" s="31"/>
    </row>
    <row r="1099" spans="1:22" ht="20.100000000000001" customHeight="1" x14ac:dyDescent="0.15">
      <c r="A1099" s="31"/>
      <c r="B1099" s="31"/>
      <c r="C1099" s="95"/>
      <c r="D1099" s="59"/>
      <c r="E1099" s="59"/>
      <c r="F1099" s="125"/>
      <c r="G1099" s="276"/>
      <c r="H1099" s="210"/>
      <c r="I1099" s="8" t="str">
        <f t="shared" si="18"/>
        <v/>
      </c>
      <c r="J1099" s="133" t="str">
        <f t="shared" si="18"/>
        <v/>
      </c>
      <c r="K1099" s="259"/>
      <c r="L1099" s="96"/>
      <c r="M1099" s="59"/>
      <c r="N1099" s="63"/>
      <c r="O1099" s="43"/>
      <c r="P1099" s="99"/>
      <c r="Q1099" s="96"/>
      <c r="R1099" s="24"/>
      <c r="S1099" s="91"/>
      <c r="T1099" s="102"/>
      <c r="U1099" s="101"/>
      <c r="V1099" s="31"/>
    </row>
    <row r="1100" spans="1:22" ht="20.100000000000001" customHeight="1" x14ac:dyDescent="0.15">
      <c r="A1100" s="31"/>
      <c r="B1100" s="31"/>
      <c r="C1100" s="95"/>
      <c r="D1100" s="59"/>
      <c r="E1100" s="59"/>
      <c r="F1100" s="125"/>
      <c r="G1100" s="276"/>
      <c r="H1100" s="210"/>
      <c r="I1100" s="8" t="str">
        <f t="shared" si="18"/>
        <v/>
      </c>
      <c r="J1100" s="133" t="str">
        <f t="shared" si="18"/>
        <v/>
      </c>
      <c r="K1100" s="259"/>
      <c r="L1100" s="96"/>
      <c r="M1100" s="59"/>
      <c r="N1100" s="63"/>
      <c r="O1100" s="43"/>
      <c r="P1100" s="99"/>
      <c r="Q1100" s="96"/>
      <c r="R1100" s="24"/>
      <c r="S1100" s="91"/>
      <c r="T1100" s="70"/>
      <c r="U1100" s="71"/>
      <c r="V1100" s="31"/>
    </row>
    <row r="1101" spans="1:22" ht="20.100000000000001" customHeight="1" x14ac:dyDescent="0.15">
      <c r="A1101" s="31"/>
      <c r="B1101" s="31"/>
      <c r="C1101" s="95"/>
      <c r="D1101" s="59"/>
      <c r="E1101" s="59"/>
      <c r="F1101" s="125"/>
      <c r="G1101" s="276"/>
      <c r="H1101" s="210"/>
      <c r="I1101" s="8" t="str">
        <f t="shared" si="18"/>
        <v/>
      </c>
      <c r="J1101" s="133" t="str">
        <f t="shared" si="18"/>
        <v/>
      </c>
      <c r="K1101" s="259"/>
      <c r="L1101" s="96"/>
      <c r="M1101" s="59"/>
      <c r="N1101" s="63"/>
      <c r="O1101" s="43"/>
      <c r="P1101" s="99"/>
      <c r="Q1101" s="96"/>
      <c r="R1101" s="24"/>
      <c r="S1101" s="91"/>
      <c r="T1101" s="70"/>
      <c r="U1101" s="71"/>
      <c r="V1101" s="31"/>
    </row>
    <row r="1102" spans="1:22" ht="20.100000000000001" customHeight="1" x14ac:dyDescent="0.15">
      <c r="A1102" s="31"/>
      <c r="B1102" s="31"/>
      <c r="C1102" s="95"/>
      <c r="D1102" s="59"/>
      <c r="E1102" s="59"/>
      <c r="F1102" s="125"/>
      <c r="G1102" s="276"/>
      <c r="H1102" s="210"/>
      <c r="I1102" s="8" t="str">
        <f t="shared" si="18"/>
        <v/>
      </c>
      <c r="J1102" s="133" t="str">
        <f t="shared" si="18"/>
        <v/>
      </c>
      <c r="K1102" s="259"/>
      <c r="L1102" s="96"/>
      <c r="M1102" s="59"/>
      <c r="N1102" s="63"/>
      <c r="O1102" s="43"/>
      <c r="P1102" s="99"/>
      <c r="Q1102" s="96"/>
      <c r="R1102" s="24"/>
      <c r="S1102" s="91"/>
      <c r="T1102" s="70"/>
      <c r="U1102" s="71"/>
      <c r="V1102" s="31"/>
    </row>
    <row r="1103" spans="1:22" ht="20.100000000000001" customHeight="1" x14ac:dyDescent="0.15">
      <c r="A1103" s="31"/>
      <c r="B1103" s="31"/>
      <c r="C1103" s="95"/>
      <c r="D1103" s="59"/>
      <c r="E1103" s="59"/>
      <c r="F1103" s="125"/>
      <c r="G1103" s="276"/>
      <c r="H1103" s="210"/>
      <c r="I1103" s="8" t="str">
        <f t="shared" si="18"/>
        <v/>
      </c>
      <c r="J1103" s="133" t="str">
        <f t="shared" si="18"/>
        <v/>
      </c>
      <c r="K1103" s="259"/>
      <c r="L1103" s="96"/>
      <c r="M1103" s="59"/>
      <c r="N1103" s="63"/>
      <c r="O1103" s="43"/>
      <c r="P1103" s="99"/>
      <c r="Q1103" s="96"/>
      <c r="R1103" s="24"/>
      <c r="S1103" s="91"/>
      <c r="T1103" s="92"/>
      <c r="U1103" s="93"/>
      <c r="V1103" s="31"/>
    </row>
    <row r="1104" spans="1:22" ht="20.100000000000001" customHeight="1" x14ac:dyDescent="0.15">
      <c r="A1104" s="31"/>
      <c r="B1104" s="31"/>
      <c r="C1104" s="95"/>
      <c r="D1104" s="59"/>
      <c r="E1104" s="59"/>
      <c r="F1104" s="125"/>
      <c r="G1104" s="276"/>
      <c r="H1104" s="210"/>
      <c r="I1104" s="8" t="str">
        <f t="shared" si="18"/>
        <v/>
      </c>
      <c r="J1104" s="133" t="str">
        <f t="shared" si="18"/>
        <v/>
      </c>
      <c r="K1104" s="259"/>
      <c r="L1104" s="96"/>
      <c r="M1104" s="59"/>
      <c r="N1104" s="63"/>
      <c r="O1104" s="43"/>
      <c r="P1104" s="99"/>
      <c r="Q1104" s="96"/>
      <c r="R1104" s="24"/>
      <c r="S1104" s="91"/>
      <c r="T1104" s="70"/>
      <c r="U1104" s="71"/>
      <c r="V1104" s="31"/>
    </row>
    <row r="1105" spans="1:22" ht="20.100000000000001" customHeight="1" x14ac:dyDescent="0.15">
      <c r="A1105" s="31"/>
      <c r="B1105" s="31"/>
      <c r="C1105" s="95"/>
      <c r="D1105" s="59"/>
      <c r="E1105" s="59"/>
      <c r="F1105" s="125"/>
      <c r="G1105" s="276"/>
      <c r="H1105" s="210"/>
      <c r="I1105" s="8" t="str">
        <f t="shared" si="18"/>
        <v/>
      </c>
      <c r="J1105" s="133" t="str">
        <f t="shared" si="18"/>
        <v/>
      </c>
      <c r="K1105" s="259"/>
      <c r="L1105" s="96"/>
      <c r="M1105" s="59"/>
      <c r="N1105" s="63"/>
      <c r="O1105" s="43"/>
      <c r="P1105" s="99"/>
      <c r="Q1105" s="96"/>
      <c r="R1105" s="24"/>
      <c r="S1105" s="91"/>
      <c r="T1105" s="70"/>
      <c r="U1105" s="71"/>
      <c r="V1105" s="31"/>
    </row>
    <row r="1106" spans="1:22" ht="20.100000000000001" customHeight="1" x14ac:dyDescent="0.15">
      <c r="A1106" s="31"/>
      <c r="B1106" s="31"/>
      <c r="C1106" s="95"/>
      <c r="D1106" s="59"/>
      <c r="E1106" s="59"/>
      <c r="F1106" s="125"/>
      <c r="G1106" s="276"/>
      <c r="H1106" s="210"/>
      <c r="I1106" s="8" t="str">
        <f t="shared" si="18"/>
        <v/>
      </c>
      <c r="J1106" s="133" t="str">
        <f t="shared" si="18"/>
        <v/>
      </c>
      <c r="K1106" s="259"/>
      <c r="L1106" s="96"/>
      <c r="M1106" s="59"/>
      <c r="N1106" s="63"/>
      <c r="O1106" s="43"/>
      <c r="P1106" s="99"/>
      <c r="Q1106" s="96"/>
      <c r="R1106" s="24"/>
      <c r="S1106" s="91"/>
      <c r="T1106" s="92"/>
      <c r="U1106" s="93"/>
      <c r="V1106" s="31"/>
    </row>
    <row r="1107" spans="1:22" ht="20.100000000000001" customHeight="1" x14ac:dyDescent="0.15">
      <c r="A1107" s="31"/>
      <c r="B1107" s="31"/>
      <c r="C1107" s="95"/>
      <c r="D1107" s="59"/>
      <c r="E1107" s="59"/>
      <c r="F1107" s="125"/>
      <c r="G1107" s="276"/>
      <c r="H1107" s="210"/>
      <c r="I1107" s="8" t="str">
        <f t="shared" si="18"/>
        <v/>
      </c>
      <c r="J1107" s="133" t="str">
        <f t="shared" si="18"/>
        <v/>
      </c>
      <c r="K1107" s="259"/>
      <c r="L1107" s="96"/>
      <c r="M1107" s="59"/>
      <c r="N1107" s="63"/>
      <c r="O1107" s="43"/>
      <c r="P1107" s="99"/>
      <c r="Q1107" s="96"/>
      <c r="R1107" s="24"/>
      <c r="S1107" s="91"/>
      <c r="T1107" s="70"/>
      <c r="U1107" s="71"/>
      <c r="V1107" s="31"/>
    </row>
    <row r="1108" spans="1:22" ht="20.100000000000001" customHeight="1" x14ac:dyDescent="0.15">
      <c r="A1108" s="31"/>
      <c r="B1108" s="31"/>
      <c r="C1108" s="95"/>
      <c r="D1108" s="59"/>
      <c r="E1108" s="59"/>
      <c r="F1108" s="125"/>
      <c r="G1108" s="276"/>
      <c r="H1108" s="210"/>
      <c r="I1108" s="8" t="str">
        <f t="shared" si="18"/>
        <v/>
      </c>
      <c r="J1108" s="133" t="str">
        <f t="shared" si="18"/>
        <v/>
      </c>
      <c r="K1108" s="259"/>
      <c r="L1108" s="96"/>
      <c r="M1108" s="59"/>
      <c r="N1108" s="63"/>
      <c r="O1108" s="43"/>
      <c r="P1108" s="99"/>
      <c r="Q1108" s="96"/>
      <c r="R1108" s="24"/>
      <c r="S1108" s="91"/>
      <c r="T1108" s="70"/>
      <c r="U1108" s="71"/>
      <c r="V1108" s="31"/>
    </row>
    <row r="1109" spans="1:22" ht="20.100000000000001" customHeight="1" x14ac:dyDescent="0.15">
      <c r="A1109" s="31"/>
      <c r="B1109" s="31"/>
      <c r="C1109" s="95"/>
      <c r="D1109" s="59"/>
      <c r="E1109" s="59"/>
      <c r="F1109" s="125"/>
      <c r="G1109" s="276"/>
      <c r="H1109" s="210"/>
      <c r="I1109" s="8" t="str">
        <f t="shared" si="18"/>
        <v/>
      </c>
      <c r="J1109" s="133" t="str">
        <f t="shared" si="18"/>
        <v/>
      </c>
      <c r="K1109" s="259"/>
      <c r="L1109" s="96"/>
      <c r="M1109" s="59"/>
      <c r="N1109" s="63"/>
      <c r="O1109" s="43"/>
      <c r="P1109" s="99"/>
      <c r="Q1109" s="96"/>
      <c r="R1109" s="24"/>
      <c r="S1109" s="91"/>
      <c r="T1109" s="92"/>
      <c r="U1109" s="93"/>
      <c r="V1109" s="31"/>
    </row>
    <row r="1110" spans="1:22" ht="20.100000000000001" customHeight="1" x14ac:dyDescent="0.15">
      <c r="A1110" s="31"/>
      <c r="B1110" s="31"/>
      <c r="C1110" s="95"/>
      <c r="D1110" s="59"/>
      <c r="E1110" s="59"/>
      <c r="F1110" s="125"/>
      <c r="G1110" s="276"/>
      <c r="H1110" s="210"/>
      <c r="I1110" s="8" t="str">
        <f t="shared" si="18"/>
        <v/>
      </c>
      <c r="J1110" s="133" t="str">
        <f t="shared" si="18"/>
        <v/>
      </c>
      <c r="K1110" s="259"/>
      <c r="L1110" s="96"/>
      <c r="M1110" s="59"/>
      <c r="N1110" s="63"/>
      <c r="O1110" s="43"/>
      <c r="P1110" s="99"/>
      <c r="Q1110" s="96"/>
      <c r="R1110" s="24"/>
      <c r="S1110" s="91"/>
      <c r="T1110" s="70"/>
      <c r="U1110" s="71"/>
      <c r="V1110" s="31"/>
    </row>
    <row r="1111" spans="1:22" ht="20.100000000000001" customHeight="1" x14ac:dyDescent="0.15">
      <c r="A1111" s="31"/>
      <c r="B1111" s="31"/>
      <c r="C1111" s="95"/>
      <c r="D1111" s="59"/>
      <c r="E1111" s="59"/>
      <c r="F1111" s="125"/>
      <c r="G1111" s="276"/>
      <c r="H1111" s="210"/>
      <c r="I1111" s="8" t="str">
        <f t="shared" si="18"/>
        <v/>
      </c>
      <c r="J1111" s="133" t="str">
        <f t="shared" si="18"/>
        <v/>
      </c>
      <c r="K1111" s="259"/>
      <c r="L1111" s="96"/>
      <c r="M1111" s="59"/>
      <c r="N1111" s="63"/>
      <c r="O1111" s="43"/>
      <c r="P1111" s="99"/>
      <c r="Q1111" s="96"/>
      <c r="R1111" s="24"/>
      <c r="S1111" s="91"/>
      <c r="T1111" s="92"/>
      <c r="U1111" s="93"/>
      <c r="V1111" s="31"/>
    </row>
    <row r="1112" spans="1:22" ht="20.100000000000001" customHeight="1" x14ac:dyDescent="0.15">
      <c r="A1112" s="31"/>
      <c r="B1112" s="31"/>
      <c r="C1112" s="95"/>
      <c r="D1112" s="59"/>
      <c r="E1112" s="59"/>
      <c r="F1112" s="125"/>
      <c r="G1112" s="276"/>
      <c r="H1112" s="210"/>
      <c r="I1112" s="8" t="str">
        <f t="shared" si="18"/>
        <v/>
      </c>
      <c r="J1112" s="133" t="str">
        <f t="shared" si="18"/>
        <v/>
      </c>
      <c r="K1112" s="259"/>
      <c r="L1112" s="96"/>
      <c r="M1112" s="59"/>
      <c r="N1112" s="63"/>
      <c r="O1112" s="43"/>
      <c r="P1112" s="99"/>
      <c r="Q1112" s="96"/>
      <c r="R1112" s="24"/>
      <c r="S1112" s="91"/>
      <c r="T1112" s="205"/>
      <c r="U1112" s="71"/>
      <c r="V1112" s="31"/>
    </row>
    <row r="1113" spans="1:22" ht="20.100000000000001" customHeight="1" x14ac:dyDescent="0.15">
      <c r="A1113" s="31"/>
      <c r="B1113" s="31"/>
      <c r="C1113" s="95"/>
      <c r="D1113" s="59"/>
      <c r="E1113" s="59"/>
      <c r="F1113" s="125"/>
      <c r="G1113" s="276"/>
      <c r="H1113" s="210"/>
      <c r="I1113" s="8" t="str">
        <f t="shared" si="18"/>
        <v/>
      </c>
      <c r="J1113" s="133" t="str">
        <f t="shared" si="18"/>
        <v/>
      </c>
      <c r="K1113" s="259"/>
      <c r="L1113" s="96"/>
      <c r="M1113" s="59"/>
      <c r="N1113" s="63"/>
      <c r="O1113" s="43"/>
      <c r="P1113" s="99"/>
      <c r="Q1113" s="96"/>
      <c r="R1113" s="24"/>
      <c r="S1113" s="91"/>
      <c r="T1113" s="205"/>
      <c r="U1113" s="71"/>
      <c r="V1113" s="31"/>
    </row>
    <row r="1114" spans="1:22" ht="20.100000000000001" customHeight="1" x14ac:dyDescent="0.15">
      <c r="A1114" s="31"/>
      <c r="B1114" s="31"/>
      <c r="C1114" s="95"/>
      <c r="D1114" s="59"/>
      <c r="E1114" s="59"/>
      <c r="F1114" s="125"/>
      <c r="G1114" s="276"/>
      <c r="H1114" s="210"/>
      <c r="I1114" s="8" t="str">
        <f t="shared" si="18"/>
        <v/>
      </c>
      <c r="J1114" s="133" t="str">
        <f t="shared" si="18"/>
        <v/>
      </c>
      <c r="K1114" s="259"/>
      <c r="L1114" s="96"/>
      <c r="M1114" s="59"/>
      <c r="N1114" s="63"/>
      <c r="O1114" s="43"/>
      <c r="P1114" s="99"/>
      <c r="Q1114" s="96"/>
      <c r="R1114" s="24"/>
      <c r="S1114" s="91"/>
      <c r="T1114" s="205"/>
      <c r="U1114" s="71"/>
      <c r="V1114" s="31"/>
    </row>
    <row r="1115" spans="1:22" ht="20.100000000000001" customHeight="1" x14ac:dyDescent="0.15">
      <c r="A1115" s="31"/>
      <c r="B1115" s="31"/>
      <c r="C1115" s="95"/>
      <c r="D1115" s="59"/>
      <c r="E1115" s="59"/>
      <c r="F1115" s="125"/>
      <c r="G1115" s="276"/>
      <c r="H1115" s="210"/>
      <c r="I1115" s="8" t="str">
        <f t="shared" si="18"/>
        <v/>
      </c>
      <c r="J1115" s="133" t="str">
        <f t="shared" si="18"/>
        <v/>
      </c>
      <c r="K1115" s="259"/>
      <c r="L1115" s="96"/>
      <c r="M1115" s="59"/>
      <c r="N1115" s="63"/>
      <c r="O1115" s="43"/>
      <c r="P1115" s="99"/>
      <c r="Q1115" s="96"/>
      <c r="R1115" s="24"/>
      <c r="S1115" s="91"/>
      <c r="T1115" s="205"/>
      <c r="U1115" s="71"/>
      <c r="V1115" s="31"/>
    </row>
    <row r="1116" spans="1:22" ht="20.100000000000001" customHeight="1" x14ac:dyDescent="0.15">
      <c r="A1116" s="31"/>
      <c r="B1116" s="31"/>
      <c r="C1116" s="95"/>
      <c r="D1116" s="59"/>
      <c r="E1116" s="59"/>
      <c r="F1116" s="125"/>
      <c r="G1116" s="276"/>
      <c r="H1116" s="210"/>
      <c r="I1116" s="8" t="str">
        <f t="shared" si="18"/>
        <v/>
      </c>
      <c r="J1116" s="133" t="str">
        <f t="shared" si="18"/>
        <v/>
      </c>
      <c r="K1116" s="259"/>
      <c r="L1116" s="96"/>
      <c r="M1116" s="59"/>
      <c r="N1116" s="63"/>
      <c r="O1116" s="43"/>
      <c r="P1116" s="99"/>
      <c r="Q1116" s="96"/>
      <c r="R1116" s="24"/>
      <c r="S1116" s="91"/>
      <c r="T1116" s="205"/>
      <c r="U1116" s="71"/>
      <c r="V1116" s="31"/>
    </row>
    <row r="1117" spans="1:22" ht="20.100000000000001" customHeight="1" x14ac:dyDescent="0.15">
      <c r="A1117" s="31"/>
      <c r="B1117" s="31"/>
      <c r="C1117" s="95"/>
      <c r="D1117" s="59"/>
      <c r="E1117" s="59"/>
      <c r="F1117" s="125"/>
      <c r="G1117" s="126"/>
      <c r="H1117" s="3"/>
      <c r="I1117" s="8" t="str">
        <f t="shared" si="18"/>
        <v/>
      </c>
      <c r="J1117" s="133" t="str">
        <f t="shared" si="18"/>
        <v/>
      </c>
      <c r="K1117" s="259"/>
      <c r="L1117" s="96"/>
      <c r="M1117" s="59"/>
      <c r="N1117" s="63"/>
      <c r="O1117" s="43"/>
      <c r="P1117" s="99"/>
      <c r="Q1117" s="96"/>
      <c r="R1117" s="24"/>
      <c r="S1117" s="91"/>
      <c r="T1117" s="205"/>
      <c r="U1117" s="71"/>
      <c r="V1117" s="31"/>
    </row>
    <row r="1118" spans="1:22" ht="20.100000000000001" customHeight="1" x14ac:dyDescent="0.15">
      <c r="A1118" s="31"/>
      <c r="B1118" s="31"/>
      <c r="C1118" s="95"/>
      <c r="D1118" s="59"/>
      <c r="E1118" s="59"/>
      <c r="F1118" s="125"/>
      <c r="G1118" s="276"/>
      <c r="H1118" s="210"/>
      <c r="I1118" s="8" t="str">
        <f t="shared" si="18"/>
        <v/>
      </c>
      <c r="J1118" s="133" t="str">
        <f t="shared" si="18"/>
        <v/>
      </c>
      <c r="K1118" s="259"/>
      <c r="L1118" s="96"/>
      <c r="M1118" s="59"/>
      <c r="N1118" s="63"/>
      <c r="O1118" s="43"/>
      <c r="P1118" s="99"/>
      <c r="Q1118" s="96"/>
      <c r="R1118" s="24"/>
      <c r="S1118" s="91"/>
      <c r="T1118" s="70"/>
      <c r="U1118" s="71"/>
      <c r="V1118" s="31"/>
    </row>
    <row r="1119" spans="1:22" ht="20.100000000000001" customHeight="1" x14ac:dyDescent="0.15">
      <c r="A1119" s="31"/>
      <c r="B1119" s="31"/>
      <c r="C1119" s="95"/>
      <c r="D1119" s="59"/>
      <c r="E1119" s="59"/>
      <c r="F1119" s="125"/>
      <c r="G1119" s="276"/>
      <c r="H1119" s="210"/>
      <c r="I1119" s="8" t="str">
        <f t="shared" si="18"/>
        <v/>
      </c>
      <c r="J1119" s="133" t="str">
        <f t="shared" si="18"/>
        <v/>
      </c>
      <c r="K1119" s="259"/>
      <c r="L1119" s="96"/>
      <c r="M1119" s="59"/>
      <c r="N1119" s="63"/>
      <c r="O1119" s="43"/>
      <c r="P1119" s="99"/>
      <c r="Q1119" s="96"/>
      <c r="R1119" s="24"/>
      <c r="S1119" s="91"/>
      <c r="T1119" s="70"/>
      <c r="U1119" s="71"/>
      <c r="V1119" s="31"/>
    </row>
    <row r="1120" spans="1:22" ht="20.100000000000001" customHeight="1" x14ac:dyDescent="0.15">
      <c r="A1120" s="31"/>
      <c r="B1120" s="31"/>
      <c r="C1120" s="95"/>
      <c r="D1120" s="59"/>
      <c r="E1120" s="59"/>
      <c r="F1120" s="125"/>
      <c r="G1120" s="276"/>
      <c r="H1120" s="210"/>
      <c r="I1120" s="8" t="str">
        <f t="shared" si="18"/>
        <v/>
      </c>
      <c r="J1120" s="133" t="str">
        <f t="shared" si="18"/>
        <v/>
      </c>
      <c r="K1120" s="259"/>
      <c r="L1120" s="96"/>
      <c r="M1120" s="59"/>
      <c r="N1120" s="63"/>
      <c r="O1120" s="43"/>
      <c r="P1120" s="99"/>
      <c r="Q1120" s="96"/>
      <c r="R1120" s="24"/>
      <c r="S1120" s="91"/>
      <c r="T1120" s="205"/>
      <c r="U1120" s="71"/>
      <c r="V1120" s="31"/>
    </row>
    <row r="1121" spans="1:22" ht="20.100000000000001" customHeight="1" x14ac:dyDescent="0.15">
      <c r="A1121" s="31"/>
      <c r="B1121" s="31"/>
      <c r="C1121" s="95"/>
      <c r="D1121" s="59"/>
      <c r="E1121" s="59"/>
      <c r="F1121" s="125"/>
      <c r="G1121" s="276"/>
      <c r="H1121" s="210"/>
      <c r="I1121" s="8" t="str">
        <f t="shared" si="18"/>
        <v/>
      </c>
      <c r="J1121" s="133" t="str">
        <f t="shared" si="18"/>
        <v/>
      </c>
      <c r="K1121" s="259"/>
      <c r="L1121" s="96"/>
      <c r="M1121" s="59"/>
      <c r="N1121" s="63"/>
      <c r="O1121" s="43"/>
      <c r="P1121" s="99"/>
      <c r="Q1121" s="96"/>
      <c r="R1121" s="24"/>
      <c r="S1121" s="91"/>
      <c r="T1121" s="205"/>
      <c r="U1121" s="71"/>
      <c r="V1121" s="31"/>
    </row>
    <row r="1122" spans="1:22" ht="20.100000000000001" customHeight="1" x14ac:dyDescent="0.15">
      <c r="A1122" s="31"/>
      <c r="B1122" s="31"/>
      <c r="C1122" s="95"/>
      <c r="D1122" s="59"/>
      <c r="E1122" s="59"/>
      <c r="F1122" s="125"/>
      <c r="G1122" s="276"/>
      <c r="H1122" s="210"/>
      <c r="I1122" s="8" t="str">
        <f t="shared" si="18"/>
        <v/>
      </c>
      <c r="J1122" s="133" t="str">
        <f t="shared" si="18"/>
        <v/>
      </c>
      <c r="K1122" s="259"/>
      <c r="L1122" s="96"/>
      <c r="M1122" s="59"/>
      <c r="N1122" s="63"/>
      <c r="O1122" s="43"/>
      <c r="P1122" s="99"/>
      <c r="Q1122" s="96"/>
      <c r="R1122" s="24"/>
      <c r="S1122" s="91"/>
      <c r="T1122" s="205"/>
      <c r="U1122" s="71"/>
      <c r="V1122" s="31"/>
    </row>
    <row r="1123" spans="1:22" ht="20.100000000000001" customHeight="1" x14ac:dyDescent="0.15">
      <c r="A1123" s="31"/>
      <c r="B1123" s="31"/>
      <c r="C1123" s="95"/>
      <c r="D1123" s="59"/>
      <c r="E1123" s="59"/>
      <c r="F1123" s="125"/>
      <c r="G1123" s="276"/>
      <c r="H1123" s="210"/>
      <c r="I1123" s="8" t="str">
        <f t="shared" si="18"/>
        <v/>
      </c>
      <c r="J1123" s="133" t="str">
        <f t="shared" si="18"/>
        <v/>
      </c>
      <c r="K1123" s="259"/>
      <c r="L1123" s="96"/>
      <c r="M1123" s="59"/>
      <c r="N1123" s="63"/>
      <c r="O1123" s="43"/>
      <c r="P1123" s="99"/>
      <c r="Q1123" s="96"/>
      <c r="R1123" s="24"/>
      <c r="S1123" s="91"/>
      <c r="T1123" s="216"/>
      <c r="U1123" s="93"/>
      <c r="V1123" s="31"/>
    </row>
    <row r="1124" spans="1:22" ht="20.100000000000001" customHeight="1" x14ac:dyDescent="0.15">
      <c r="A1124" s="31"/>
      <c r="B1124" s="31"/>
      <c r="C1124" s="95"/>
      <c r="D1124" s="59"/>
      <c r="E1124" s="59"/>
      <c r="F1124" s="125"/>
      <c r="G1124" s="276"/>
      <c r="H1124" s="210"/>
      <c r="I1124" s="8" t="str">
        <f t="shared" si="18"/>
        <v/>
      </c>
      <c r="J1124" s="133" t="str">
        <f t="shared" si="18"/>
        <v/>
      </c>
      <c r="K1124" s="259"/>
      <c r="L1124" s="96"/>
      <c r="M1124" s="59"/>
      <c r="N1124" s="63"/>
      <c r="O1124" s="43"/>
      <c r="P1124" s="99"/>
      <c r="Q1124" s="96"/>
      <c r="R1124" s="24"/>
      <c r="S1124" s="91"/>
      <c r="T1124" s="70"/>
      <c r="U1124" s="71"/>
      <c r="V1124" s="31"/>
    </row>
    <row r="1125" spans="1:22" ht="20.100000000000001" customHeight="1" x14ac:dyDescent="0.15">
      <c r="A1125" s="31"/>
      <c r="B1125" s="31"/>
      <c r="C1125" s="95"/>
      <c r="D1125" s="59"/>
      <c r="E1125" s="59"/>
      <c r="F1125" s="125"/>
      <c r="G1125" s="276"/>
      <c r="H1125" s="210"/>
      <c r="I1125" s="8" t="str">
        <f t="shared" si="18"/>
        <v/>
      </c>
      <c r="J1125" s="133" t="str">
        <f t="shared" si="18"/>
        <v/>
      </c>
      <c r="K1125" s="259"/>
      <c r="L1125" s="96"/>
      <c r="M1125" s="59"/>
      <c r="N1125" s="63"/>
      <c r="O1125" s="43"/>
      <c r="P1125" s="99"/>
      <c r="Q1125" s="96"/>
      <c r="R1125" s="24"/>
      <c r="S1125" s="91"/>
      <c r="T1125" s="219"/>
      <c r="U1125" s="148"/>
      <c r="V1125" s="31"/>
    </row>
    <row r="1126" spans="1:22" ht="20.100000000000001" customHeight="1" x14ac:dyDescent="0.15">
      <c r="A1126" s="31"/>
      <c r="B1126" s="31"/>
      <c r="C1126" s="95"/>
      <c r="D1126" s="59"/>
      <c r="E1126" s="59"/>
      <c r="F1126" s="125"/>
      <c r="G1126" s="126"/>
      <c r="H1126" s="3"/>
      <c r="I1126" s="8" t="str">
        <f t="shared" si="18"/>
        <v/>
      </c>
      <c r="J1126" s="133" t="str">
        <f t="shared" si="18"/>
        <v/>
      </c>
      <c r="K1126" s="259"/>
      <c r="L1126" s="96"/>
      <c r="M1126" s="59"/>
      <c r="N1126" s="63"/>
      <c r="O1126" s="43"/>
      <c r="P1126" s="99"/>
      <c r="Q1126" s="96"/>
      <c r="R1126" s="24"/>
      <c r="S1126" s="91"/>
      <c r="T1126" s="205"/>
      <c r="U1126" s="71"/>
      <c r="V1126" s="31"/>
    </row>
    <row r="1127" spans="1:22" ht="20.100000000000001" customHeight="1" x14ac:dyDescent="0.15">
      <c r="A1127" s="31"/>
      <c r="B1127" s="31"/>
      <c r="C1127" s="95"/>
      <c r="D1127" s="59"/>
      <c r="E1127" s="59"/>
      <c r="F1127" s="125"/>
      <c r="G1127" s="126"/>
      <c r="H1127" s="3"/>
      <c r="I1127" s="8" t="str">
        <f t="shared" si="18"/>
        <v/>
      </c>
      <c r="J1127" s="133" t="str">
        <f t="shared" si="18"/>
        <v/>
      </c>
      <c r="K1127" s="259"/>
      <c r="L1127" s="96"/>
      <c r="M1127" s="59"/>
      <c r="N1127" s="63"/>
      <c r="O1127" s="43"/>
      <c r="P1127" s="99"/>
      <c r="Q1127" s="96"/>
      <c r="R1127" s="24"/>
      <c r="S1127" s="91"/>
      <c r="T1127" s="205"/>
      <c r="U1127" s="71"/>
      <c r="V1127" s="31"/>
    </row>
    <row r="1128" spans="1:22" ht="20.100000000000001" customHeight="1" x14ac:dyDescent="0.15">
      <c r="A1128" s="31"/>
      <c r="B1128" s="31"/>
      <c r="C1128" s="95"/>
      <c r="D1128" s="59"/>
      <c r="E1128" s="59"/>
      <c r="F1128" s="125"/>
      <c r="G1128" s="126"/>
      <c r="H1128" s="3"/>
      <c r="I1128" s="8" t="str">
        <f t="shared" si="18"/>
        <v/>
      </c>
      <c r="J1128" s="133" t="str">
        <f t="shared" si="18"/>
        <v/>
      </c>
      <c r="K1128" s="259"/>
      <c r="L1128" s="96"/>
      <c r="M1128" s="59"/>
      <c r="N1128" s="63"/>
      <c r="O1128" s="43"/>
      <c r="P1128" s="99"/>
      <c r="Q1128" s="96"/>
      <c r="R1128" s="24"/>
      <c r="S1128" s="91"/>
      <c r="T1128" s="205"/>
      <c r="U1128" s="71"/>
      <c r="V1128" s="31"/>
    </row>
    <row r="1129" spans="1:22" ht="20.100000000000001" customHeight="1" x14ac:dyDescent="0.15">
      <c r="A1129" s="31"/>
      <c r="B1129" s="31"/>
      <c r="C1129" s="95"/>
      <c r="D1129" s="59"/>
      <c r="E1129" s="59"/>
      <c r="F1129" s="125"/>
      <c r="G1129" s="126"/>
      <c r="H1129" s="3"/>
      <c r="I1129" s="8" t="str">
        <f t="shared" si="18"/>
        <v/>
      </c>
      <c r="J1129" s="133" t="str">
        <f t="shared" si="18"/>
        <v/>
      </c>
      <c r="K1129" s="259"/>
      <c r="L1129" s="96"/>
      <c r="M1129" s="59"/>
      <c r="N1129" s="63"/>
      <c r="O1129" s="43"/>
      <c r="P1129" s="99"/>
      <c r="Q1129" s="96"/>
      <c r="R1129" s="24"/>
      <c r="S1129" s="91"/>
      <c r="T1129" s="205"/>
      <c r="U1129" s="71"/>
      <c r="V1129" s="31"/>
    </row>
    <row r="1130" spans="1:22" ht="20.100000000000001" customHeight="1" x14ac:dyDescent="0.15">
      <c r="A1130" s="31"/>
      <c r="B1130" s="31"/>
      <c r="C1130" s="95"/>
      <c r="D1130" s="59"/>
      <c r="E1130" s="59"/>
      <c r="F1130" s="125"/>
      <c r="G1130" s="126"/>
      <c r="H1130" s="3"/>
      <c r="I1130" s="8" t="str">
        <f t="shared" si="18"/>
        <v/>
      </c>
      <c r="J1130" s="133" t="str">
        <f t="shared" si="18"/>
        <v/>
      </c>
      <c r="K1130" s="259"/>
      <c r="L1130" s="96"/>
      <c r="M1130" s="59"/>
      <c r="N1130" s="63"/>
      <c r="O1130" s="43"/>
      <c r="P1130" s="99"/>
      <c r="Q1130" s="96"/>
      <c r="R1130" s="24"/>
      <c r="S1130" s="91"/>
      <c r="T1130" s="205"/>
      <c r="U1130" s="71"/>
      <c r="V1130" s="31"/>
    </row>
    <row r="1131" spans="1:22" ht="20.100000000000001" customHeight="1" x14ac:dyDescent="0.15">
      <c r="A1131" s="31"/>
      <c r="B1131" s="31"/>
      <c r="C1131" s="95"/>
      <c r="D1131" s="59"/>
      <c r="E1131" s="59"/>
      <c r="F1131" s="125"/>
      <c r="G1131" s="276"/>
      <c r="H1131" s="210"/>
      <c r="I1131" s="8" t="str">
        <f t="shared" si="18"/>
        <v/>
      </c>
      <c r="J1131" s="133" t="str">
        <f t="shared" si="18"/>
        <v/>
      </c>
      <c r="K1131" s="259"/>
      <c r="L1131" s="96"/>
      <c r="M1131" s="59"/>
      <c r="N1131" s="63"/>
      <c r="O1131" s="43"/>
      <c r="P1131" s="99"/>
      <c r="Q1131" s="96"/>
      <c r="R1131" s="24"/>
      <c r="S1131" s="91"/>
      <c r="T1131" s="205"/>
      <c r="U1131" s="71"/>
      <c r="V1131" s="31"/>
    </row>
    <row r="1132" spans="1:22" ht="20.100000000000001" customHeight="1" x14ac:dyDescent="0.15">
      <c r="A1132" s="31"/>
      <c r="B1132" s="31"/>
      <c r="C1132" s="95"/>
      <c r="D1132" s="59"/>
      <c r="E1132" s="59"/>
      <c r="F1132" s="125"/>
      <c r="G1132" s="276"/>
      <c r="H1132" s="210"/>
      <c r="I1132" s="8" t="str">
        <f t="shared" si="18"/>
        <v/>
      </c>
      <c r="J1132" s="133" t="str">
        <f t="shared" si="18"/>
        <v/>
      </c>
      <c r="K1132" s="259"/>
      <c r="L1132" s="96"/>
      <c r="M1132" s="59"/>
      <c r="N1132" s="63"/>
      <c r="O1132" s="43"/>
      <c r="P1132" s="99"/>
      <c r="Q1132" s="96"/>
      <c r="R1132" s="24"/>
      <c r="S1132" s="91"/>
      <c r="T1132" s="205"/>
      <c r="U1132" s="71"/>
      <c r="V1132" s="31"/>
    </row>
    <row r="1133" spans="1:22" ht="20.100000000000001" customHeight="1" x14ac:dyDescent="0.15">
      <c r="A1133" s="31"/>
      <c r="B1133" s="31"/>
      <c r="C1133" s="95"/>
      <c r="D1133" s="59"/>
      <c r="E1133" s="59"/>
      <c r="F1133" s="125"/>
      <c r="G1133" s="276"/>
      <c r="H1133" s="210"/>
      <c r="I1133" s="8" t="str">
        <f t="shared" si="18"/>
        <v/>
      </c>
      <c r="J1133" s="133" t="str">
        <f t="shared" si="18"/>
        <v/>
      </c>
      <c r="K1133" s="259"/>
      <c r="L1133" s="96"/>
      <c r="M1133" s="59"/>
      <c r="N1133" s="63"/>
      <c r="O1133" s="43"/>
      <c r="P1133" s="99"/>
      <c r="Q1133" s="96"/>
      <c r="R1133" s="24"/>
      <c r="S1133" s="91"/>
      <c r="T1133" s="205"/>
      <c r="U1133" s="71"/>
      <c r="V1133" s="31"/>
    </row>
    <row r="1134" spans="1:22" ht="20.100000000000001" customHeight="1" x14ac:dyDescent="0.15">
      <c r="A1134" s="31"/>
      <c r="B1134" s="31"/>
      <c r="C1134" s="95"/>
      <c r="D1134" s="59"/>
      <c r="E1134" s="59"/>
      <c r="F1134" s="125"/>
      <c r="G1134" s="276"/>
      <c r="H1134" s="210"/>
      <c r="I1134" s="8" t="str">
        <f t="shared" si="18"/>
        <v/>
      </c>
      <c r="J1134" s="133" t="str">
        <f t="shared" si="18"/>
        <v/>
      </c>
      <c r="K1134" s="259"/>
      <c r="L1134" s="96"/>
      <c r="M1134" s="59"/>
      <c r="N1134" s="63"/>
      <c r="O1134" s="43"/>
      <c r="P1134" s="99"/>
      <c r="Q1134" s="96"/>
      <c r="R1134" s="24"/>
      <c r="S1134" s="91"/>
      <c r="T1134" s="205"/>
      <c r="U1134" s="71"/>
      <c r="V1134" s="31"/>
    </row>
    <row r="1135" spans="1:22" ht="20.100000000000001" customHeight="1" x14ac:dyDescent="0.15">
      <c r="A1135" s="31"/>
      <c r="B1135" s="31"/>
      <c r="C1135" s="95"/>
      <c r="D1135" s="59"/>
      <c r="E1135" s="59"/>
      <c r="F1135" s="125"/>
      <c r="G1135" s="276"/>
      <c r="H1135" s="210"/>
      <c r="I1135" s="8" t="str">
        <f t="shared" si="18"/>
        <v/>
      </c>
      <c r="J1135" s="133" t="str">
        <f t="shared" si="18"/>
        <v/>
      </c>
      <c r="K1135" s="259"/>
      <c r="L1135" s="96"/>
      <c r="M1135" s="59"/>
      <c r="N1135" s="63"/>
      <c r="O1135" s="43"/>
      <c r="P1135" s="99"/>
      <c r="Q1135" s="96"/>
      <c r="R1135" s="24"/>
      <c r="S1135" s="91"/>
      <c r="T1135" s="205"/>
      <c r="U1135" s="71"/>
      <c r="V1135" s="31"/>
    </row>
    <row r="1136" spans="1:22" ht="20.100000000000001" customHeight="1" x14ac:dyDescent="0.15">
      <c r="A1136" s="31"/>
      <c r="B1136" s="31"/>
      <c r="C1136" s="95"/>
      <c r="D1136" s="59"/>
      <c r="E1136" s="59"/>
      <c r="F1136" s="125"/>
      <c r="G1136" s="276"/>
      <c r="H1136" s="210"/>
      <c r="I1136" s="8" t="str">
        <f t="shared" si="18"/>
        <v/>
      </c>
      <c r="J1136" s="133" t="str">
        <f t="shared" si="18"/>
        <v/>
      </c>
      <c r="K1136" s="259"/>
      <c r="L1136" s="96"/>
      <c r="M1136" s="59"/>
      <c r="N1136" s="63"/>
      <c r="O1136" s="43"/>
      <c r="P1136" s="99"/>
      <c r="Q1136" s="96"/>
      <c r="R1136" s="24"/>
      <c r="S1136" s="91"/>
      <c r="T1136" s="205"/>
      <c r="U1136" s="71"/>
      <c r="V1136" s="31"/>
    </row>
    <row r="1137" spans="1:22" ht="20.100000000000001" customHeight="1" x14ac:dyDescent="0.15">
      <c r="A1137" s="31"/>
      <c r="B1137" s="31"/>
      <c r="C1137" s="95"/>
      <c r="D1137" s="59"/>
      <c r="E1137" s="59"/>
      <c r="F1137" s="125"/>
      <c r="G1137" s="276"/>
      <c r="H1137" s="210"/>
      <c r="I1137" s="8" t="str">
        <f t="shared" si="18"/>
        <v/>
      </c>
      <c r="J1137" s="133" t="str">
        <f t="shared" si="18"/>
        <v/>
      </c>
      <c r="K1137" s="259"/>
      <c r="L1137" s="96"/>
      <c r="M1137" s="59"/>
      <c r="N1137" s="63"/>
      <c r="O1137" s="43"/>
      <c r="P1137" s="99"/>
      <c r="Q1137" s="96"/>
      <c r="R1137" s="24"/>
      <c r="S1137" s="91"/>
      <c r="T1137" s="205"/>
      <c r="U1137" s="71"/>
      <c r="V1137" s="31"/>
    </row>
    <row r="1138" spans="1:22" ht="20.100000000000001" customHeight="1" x14ac:dyDescent="0.15">
      <c r="A1138" s="31"/>
      <c r="B1138" s="31"/>
      <c r="C1138" s="95"/>
      <c r="D1138" s="59"/>
      <c r="E1138" s="59"/>
      <c r="F1138" s="125"/>
      <c r="G1138" s="276"/>
      <c r="H1138" s="210"/>
      <c r="I1138" s="8" t="str">
        <f t="shared" si="18"/>
        <v/>
      </c>
      <c r="J1138" s="133" t="str">
        <f t="shared" si="18"/>
        <v/>
      </c>
      <c r="K1138" s="259"/>
      <c r="L1138" s="96"/>
      <c r="M1138" s="59"/>
      <c r="N1138" s="63"/>
      <c r="O1138" s="43"/>
      <c r="P1138" s="99"/>
      <c r="Q1138" s="96"/>
      <c r="R1138" s="24"/>
      <c r="S1138" s="91"/>
      <c r="T1138" s="205"/>
      <c r="U1138" s="71"/>
      <c r="V1138" s="31"/>
    </row>
    <row r="1139" spans="1:22" ht="20.100000000000001" customHeight="1" x14ac:dyDescent="0.15">
      <c r="A1139" s="31"/>
      <c r="B1139" s="31"/>
      <c r="C1139" s="95"/>
      <c r="D1139" s="59"/>
      <c r="E1139" s="59"/>
      <c r="F1139" s="125"/>
      <c r="G1139" s="276"/>
      <c r="H1139" s="210"/>
      <c r="I1139" s="8" t="str">
        <f t="shared" si="18"/>
        <v/>
      </c>
      <c r="J1139" s="133" t="str">
        <f t="shared" si="18"/>
        <v/>
      </c>
      <c r="K1139" s="259"/>
      <c r="L1139" s="96"/>
      <c r="M1139" s="59"/>
      <c r="N1139" s="63"/>
      <c r="O1139" s="43"/>
      <c r="P1139" s="99"/>
      <c r="Q1139" s="96"/>
      <c r="R1139" s="24"/>
      <c r="S1139" s="91"/>
      <c r="T1139" s="205"/>
      <c r="U1139" s="71"/>
      <c r="V1139" s="31"/>
    </row>
    <row r="1140" spans="1:22" ht="20.100000000000001" customHeight="1" x14ac:dyDescent="0.15">
      <c r="A1140" s="31"/>
      <c r="B1140" s="31"/>
      <c r="C1140" s="95"/>
      <c r="D1140" s="59"/>
      <c r="E1140" s="59"/>
      <c r="F1140" s="125"/>
      <c r="G1140" s="276"/>
      <c r="H1140" s="210"/>
      <c r="I1140" s="8" t="str">
        <f t="shared" si="18"/>
        <v/>
      </c>
      <c r="J1140" s="133" t="str">
        <f t="shared" si="18"/>
        <v/>
      </c>
      <c r="K1140" s="259"/>
      <c r="L1140" s="96"/>
      <c r="M1140" s="59"/>
      <c r="N1140" s="63"/>
      <c r="O1140" s="43"/>
      <c r="P1140" s="99"/>
      <c r="Q1140" s="96"/>
      <c r="R1140" s="24"/>
      <c r="S1140" s="91"/>
      <c r="T1140" s="205"/>
      <c r="U1140" s="71"/>
      <c r="V1140" s="31"/>
    </row>
    <row r="1141" spans="1:22" ht="20.100000000000001" customHeight="1" x14ac:dyDescent="0.15">
      <c r="A1141" s="31"/>
      <c r="B1141" s="31"/>
      <c r="C1141" s="95"/>
      <c r="D1141" s="59"/>
      <c r="E1141" s="59"/>
      <c r="F1141" s="125"/>
      <c r="G1141" s="276"/>
      <c r="H1141" s="210"/>
      <c r="I1141" s="8" t="str">
        <f t="shared" si="18"/>
        <v/>
      </c>
      <c r="J1141" s="133" t="str">
        <f t="shared" si="18"/>
        <v/>
      </c>
      <c r="K1141" s="259"/>
      <c r="L1141" s="96"/>
      <c r="M1141" s="59"/>
      <c r="N1141" s="63"/>
      <c r="O1141" s="43"/>
      <c r="P1141" s="99"/>
      <c r="Q1141" s="96"/>
      <c r="R1141" s="24"/>
      <c r="S1141" s="91"/>
      <c r="T1141" s="205"/>
      <c r="U1141" s="71"/>
      <c r="V1141" s="31"/>
    </row>
    <row r="1142" spans="1:22" ht="20.100000000000001" customHeight="1" x14ac:dyDescent="0.15">
      <c r="A1142" s="31"/>
      <c r="B1142" s="31"/>
      <c r="C1142" s="95"/>
      <c r="D1142" s="59"/>
      <c r="E1142" s="59"/>
      <c r="F1142" s="125"/>
      <c r="G1142" s="276"/>
      <c r="H1142" s="210"/>
      <c r="I1142" s="8" t="str">
        <f t="shared" si="18"/>
        <v/>
      </c>
      <c r="J1142" s="133" t="str">
        <f t="shared" si="18"/>
        <v/>
      </c>
      <c r="K1142" s="259"/>
      <c r="L1142" s="96"/>
      <c r="M1142" s="59"/>
      <c r="N1142" s="63"/>
      <c r="O1142" s="43"/>
      <c r="P1142" s="99"/>
      <c r="Q1142" s="96"/>
      <c r="R1142" s="24"/>
      <c r="S1142" s="91"/>
      <c r="T1142" s="205"/>
      <c r="U1142" s="71"/>
      <c r="V1142" s="31"/>
    </row>
    <row r="1143" spans="1:22" ht="20.100000000000001" customHeight="1" x14ac:dyDescent="0.15">
      <c r="A1143" s="31"/>
      <c r="B1143" s="31"/>
      <c r="C1143" s="95"/>
      <c r="D1143" s="59"/>
      <c r="E1143" s="59"/>
      <c r="F1143" s="125"/>
      <c r="G1143" s="276"/>
      <c r="H1143" s="210"/>
      <c r="I1143" s="8" t="str">
        <f t="shared" si="18"/>
        <v/>
      </c>
      <c r="J1143" s="133" t="str">
        <f t="shared" si="18"/>
        <v/>
      </c>
      <c r="K1143" s="259"/>
      <c r="L1143" s="96"/>
      <c r="M1143" s="59"/>
      <c r="N1143" s="63"/>
      <c r="O1143" s="43"/>
      <c r="P1143" s="99"/>
      <c r="Q1143" s="96"/>
      <c r="R1143" s="24"/>
      <c r="S1143" s="91"/>
      <c r="T1143" s="205"/>
      <c r="U1143" s="71"/>
      <c r="V1143" s="31"/>
    </row>
    <row r="1144" spans="1:22" ht="20.100000000000001" customHeight="1" x14ac:dyDescent="0.15">
      <c r="A1144" s="31"/>
      <c r="B1144" s="31"/>
      <c r="C1144" s="95"/>
      <c r="D1144" s="59"/>
      <c r="E1144" s="59"/>
      <c r="F1144" s="125"/>
      <c r="G1144" s="276"/>
      <c r="H1144" s="210"/>
      <c r="I1144" s="8" t="str">
        <f t="shared" si="18"/>
        <v/>
      </c>
      <c r="J1144" s="133" t="str">
        <f t="shared" si="18"/>
        <v/>
      </c>
      <c r="K1144" s="259"/>
      <c r="L1144" s="96"/>
      <c r="M1144" s="59"/>
      <c r="N1144" s="63"/>
      <c r="O1144" s="43"/>
      <c r="P1144" s="99"/>
      <c r="Q1144" s="96"/>
      <c r="R1144" s="24"/>
      <c r="S1144" s="91"/>
      <c r="T1144" s="205"/>
      <c r="U1144" s="71"/>
      <c r="V1144" s="31"/>
    </row>
    <row r="1145" spans="1:22" ht="20.100000000000001" customHeight="1" x14ac:dyDescent="0.15">
      <c r="A1145" s="31"/>
      <c r="B1145" s="31"/>
      <c r="C1145" s="95"/>
      <c r="D1145" s="59"/>
      <c r="E1145" s="59"/>
      <c r="F1145" s="125"/>
      <c r="G1145" s="276"/>
      <c r="H1145" s="210"/>
      <c r="I1145" s="8" t="str">
        <f t="shared" si="18"/>
        <v/>
      </c>
      <c r="J1145" s="133" t="str">
        <f t="shared" si="18"/>
        <v/>
      </c>
      <c r="K1145" s="259"/>
      <c r="L1145" s="96"/>
      <c r="M1145" s="59"/>
      <c r="N1145" s="63"/>
      <c r="O1145" s="43"/>
      <c r="P1145" s="99"/>
      <c r="Q1145" s="96"/>
      <c r="R1145" s="24"/>
      <c r="S1145" s="91"/>
      <c r="T1145" s="219"/>
      <c r="U1145" s="148"/>
      <c r="V1145" s="31"/>
    </row>
    <row r="1146" spans="1:22" ht="20.100000000000001" customHeight="1" x14ac:dyDescent="0.15">
      <c r="A1146" s="31"/>
      <c r="B1146" s="31"/>
      <c r="C1146" s="95"/>
      <c r="D1146" s="59"/>
      <c r="E1146" s="59"/>
      <c r="F1146" s="125"/>
      <c r="G1146" s="276"/>
      <c r="H1146" s="210"/>
      <c r="I1146" s="8" t="str">
        <f t="shared" si="18"/>
        <v/>
      </c>
      <c r="J1146" s="133" t="str">
        <f t="shared" si="18"/>
        <v/>
      </c>
      <c r="K1146" s="259"/>
      <c r="L1146" s="96"/>
      <c r="M1146" s="59"/>
      <c r="N1146" s="63"/>
      <c r="O1146" s="43"/>
      <c r="P1146" s="99"/>
      <c r="Q1146" s="96"/>
      <c r="R1146" s="24"/>
      <c r="S1146" s="91"/>
      <c r="T1146" s="205"/>
      <c r="U1146" s="71"/>
      <c r="V1146" s="31"/>
    </row>
    <row r="1147" spans="1:22" ht="20.100000000000001" customHeight="1" x14ac:dyDescent="0.15">
      <c r="A1147" s="31"/>
      <c r="B1147" s="31"/>
      <c r="C1147" s="95"/>
      <c r="D1147" s="59"/>
      <c r="E1147" s="59"/>
      <c r="F1147" s="125"/>
      <c r="G1147" s="276"/>
      <c r="H1147" s="210"/>
      <c r="I1147" s="8" t="str">
        <f t="shared" si="18"/>
        <v/>
      </c>
      <c r="J1147" s="133" t="str">
        <f t="shared" si="18"/>
        <v/>
      </c>
      <c r="K1147" s="259"/>
      <c r="L1147" s="96"/>
      <c r="M1147" s="59"/>
      <c r="N1147" s="63"/>
      <c r="O1147" s="43"/>
      <c r="P1147" s="99"/>
      <c r="Q1147" s="96"/>
      <c r="R1147" s="24"/>
      <c r="S1147" s="91"/>
      <c r="T1147" s="205"/>
      <c r="U1147" s="71"/>
      <c r="V1147" s="31"/>
    </row>
    <row r="1148" spans="1:22" ht="20.100000000000001" customHeight="1" x14ac:dyDescent="0.15">
      <c r="A1148" s="31"/>
      <c r="B1148" s="31"/>
      <c r="C1148" s="95"/>
      <c r="D1148" s="59"/>
      <c r="E1148" s="59"/>
      <c r="F1148" s="125"/>
      <c r="G1148" s="276"/>
      <c r="H1148" s="210"/>
      <c r="I1148" s="8" t="str">
        <f t="shared" si="18"/>
        <v/>
      </c>
      <c r="J1148" s="133" t="str">
        <f t="shared" si="18"/>
        <v/>
      </c>
      <c r="K1148" s="259"/>
      <c r="L1148" s="96"/>
      <c r="M1148" s="59"/>
      <c r="N1148" s="63"/>
      <c r="O1148" s="43"/>
      <c r="P1148" s="99"/>
      <c r="Q1148" s="96"/>
      <c r="R1148" s="24"/>
      <c r="S1148" s="91"/>
      <c r="T1148" s="205"/>
      <c r="U1148" s="71"/>
      <c r="V1148" s="31"/>
    </row>
    <row r="1149" spans="1:22" ht="20.100000000000001" customHeight="1" x14ac:dyDescent="0.15">
      <c r="A1149" s="31"/>
      <c r="B1149" s="31"/>
      <c r="C1149" s="95"/>
      <c r="D1149" s="59"/>
      <c r="E1149" s="59"/>
      <c r="F1149" s="125"/>
      <c r="G1149" s="276"/>
      <c r="H1149" s="210"/>
      <c r="I1149" s="8" t="str">
        <f t="shared" si="18"/>
        <v/>
      </c>
      <c r="J1149" s="133" t="str">
        <f t="shared" si="18"/>
        <v/>
      </c>
      <c r="K1149" s="259"/>
      <c r="L1149" s="96"/>
      <c r="M1149" s="59"/>
      <c r="N1149" s="63"/>
      <c r="O1149" s="43"/>
      <c r="P1149" s="99"/>
      <c r="Q1149" s="96"/>
      <c r="R1149" s="24"/>
      <c r="S1149" s="91"/>
      <c r="T1149" s="205"/>
      <c r="U1149" s="71"/>
      <c r="V1149" s="31"/>
    </row>
    <row r="1150" spans="1:22" ht="20.100000000000001" customHeight="1" x14ac:dyDescent="0.15">
      <c r="A1150" s="31"/>
      <c r="B1150" s="31"/>
      <c r="C1150" s="95"/>
      <c r="D1150" s="59"/>
      <c r="E1150" s="59"/>
      <c r="F1150" s="125"/>
      <c r="G1150" s="276"/>
      <c r="H1150" s="210"/>
      <c r="I1150" s="8" t="str">
        <f t="shared" si="18"/>
        <v/>
      </c>
      <c r="J1150" s="133" t="str">
        <f t="shared" si="18"/>
        <v/>
      </c>
      <c r="K1150" s="259"/>
      <c r="L1150" s="96"/>
      <c r="M1150" s="59"/>
      <c r="N1150" s="63"/>
      <c r="O1150" s="43"/>
      <c r="P1150" s="99"/>
      <c r="Q1150" s="96"/>
      <c r="R1150" s="24"/>
      <c r="S1150" s="91"/>
      <c r="T1150" s="205"/>
      <c r="U1150" s="71"/>
      <c r="V1150" s="31"/>
    </row>
    <row r="1151" spans="1:22" ht="20.100000000000001" customHeight="1" x14ac:dyDescent="0.15">
      <c r="A1151" s="31"/>
      <c r="B1151" s="31"/>
      <c r="C1151" s="95"/>
      <c r="D1151" s="59"/>
      <c r="E1151" s="59"/>
      <c r="F1151" s="125"/>
      <c r="G1151" s="276"/>
      <c r="H1151" s="210"/>
      <c r="I1151" s="8" t="str">
        <f t="shared" si="18"/>
        <v/>
      </c>
      <c r="J1151" s="133" t="str">
        <f t="shared" si="18"/>
        <v/>
      </c>
      <c r="K1151" s="259"/>
      <c r="L1151" s="96"/>
      <c r="M1151" s="59"/>
      <c r="N1151" s="63"/>
      <c r="O1151" s="43"/>
      <c r="P1151" s="99"/>
      <c r="Q1151" s="96"/>
      <c r="R1151" s="24"/>
      <c r="S1151" s="91"/>
      <c r="T1151" s="205"/>
      <c r="U1151" s="71"/>
      <c r="V1151" s="31"/>
    </row>
    <row r="1152" spans="1:22" ht="20.100000000000001" customHeight="1" x14ac:dyDescent="0.15">
      <c r="A1152" s="141"/>
      <c r="B1152" s="141"/>
      <c r="C1152" s="95"/>
      <c r="D1152" s="59"/>
      <c r="E1152" s="59"/>
      <c r="F1152" s="125"/>
      <c r="G1152" s="142"/>
      <c r="H1152" s="146"/>
      <c r="I1152" s="8" t="str">
        <f t="shared" si="18"/>
        <v/>
      </c>
      <c r="J1152" s="133" t="str">
        <f t="shared" si="18"/>
        <v/>
      </c>
      <c r="K1152" s="259"/>
      <c r="L1152" s="96"/>
      <c r="M1152" s="59"/>
      <c r="N1152" s="63"/>
      <c r="O1152" s="43"/>
      <c r="P1152" s="99"/>
      <c r="Q1152" s="96"/>
      <c r="R1152" s="24"/>
      <c r="S1152" s="91"/>
      <c r="T1152" s="221"/>
      <c r="U1152" s="222"/>
      <c r="V1152" s="31"/>
    </row>
    <row r="1153" spans="1:22" ht="20.100000000000001" customHeight="1" x14ac:dyDescent="0.15">
      <c r="A1153" s="141"/>
      <c r="B1153" s="141"/>
      <c r="C1153" s="95"/>
      <c r="D1153" s="59"/>
      <c r="E1153" s="59"/>
      <c r="F1153" s="125"/>
      <c r="G1153" s="277"/>
      <c r="H1153" s="270"/>
      <c r="I1153" s="8" t="str">
        <f t="shared" si="18"/>
        <v/>
      </c>
      <c r="J1153" s="133" t="str">
        <f t="shared" si="18"/>
        <v/>
      </c>
      <c r="K1153" s="259"/>
      <c r="L1153" s="96"/>
      <c r="M1153" s="59"/>
      <c r="N1153" s="63"/>
      <c r="O1153" s="43"/>
      <c r="P1153" s="99"/>
      <c r="Q1153" s="96"/>
      <c r="R1153" s="24"/>
      <c r="S1153" s="91"/>
      <c r="T1153" s="219"/>
      <c r="U1153" s="148"/>
      <c r="V1153" s="31"/>
    </row>
    <row r="1154" spans="1:22" ht="20.100000000000001" customHeight="1" x14ac:dyDescent="0.15">
      <c r="A1154" s="31"/>
      <c r="B1154" s="31"/>
      <c r="C1154" s="95"/>
      <c r="D1154" s="59"/>
      <c r="E1154" s="59"/>
      <c r="F1154" s="125"/>
      <c r="G1154" s="126"/>
      <c r="H1154" s="3"/>
      <c r="I1154" s="8" t="str">
        <f t="shared" si="18"/>
        <v/>
      </c>
      <c r="J1154" s="133" t="str">
        <f t="shared" si="18"/>
        <v/>
      </c>
      <c r="K1154" s="259"/>
      <c r="L1154" s="96"/>
      <c r="M1154" s="59"/>
      <c r="N1154" s="63"/>
      <c r="O1154" s="43"/>
      <c r="P1154" s="99"/>
      <c r="Q1154" s="96"/>
      <c r="R1154" s="24"/>
      <c r="S1154" s="91"/>
      <c r="T1154" s="1"/>
      <c r="U1154" s="71"/>
      <c r="V1154" s="31"/>
    </row>
    <row r="1155" spans="1:22" ht="20.100000000000001" customHeight="1" x14ac:dyDescent="0.15">
      <c r="A1155" s="31"/>
      <c r="B1155" s="31"/>
      <c r="C1155" s="95"/>
      <c r="D1155" s="59"/>
      <c r="E1155" s="59"/>
      <c r="F1155" s="125"/>
      <c r="G1155" s="126"/>
      <c r="H1155" s="3"/>
      <c r="I1155" s="8" t="str">
        <f t="shared" si="18"/>
        <v/>
      </c>
      <c r="J1155" s="133" t="str">
        <f t="shared" si="18"/>
        <v/>
      </c>
      <c r="K1155" s="259"/>
      <c r="L1155" s="96"/>
      <c r="M1155" s="59"/>
      <c r="N1155" s="63"/>
      <c r="O1155" s="43"/>
      <c r="P1155" s="99"/>
      <c r="Q1155" s="96"/>
      <c r="R1155" s="24"/>
      <c r="S1155" s="91"/>
      <c r="T1155" s="1"/>
      <c r="U1155" s="71"/>
      <c r="V1155" s="31"/>
    </row>
    <row r="1156" spans="1:22" ht="20.100000000000001" customHeight="1" x14ac:dyDescent="0.15">
      <c r="A1156" s="31"/>
      <c r="B1156" s="31"/>
      <c r="C1156" s="95"/>
      <c r="D1156" s="59"/>
      <c r="E1156" s="59"/>
      <c r="F1156" s="125"/>
      <c r="G1156" s="126"/>
      <c r="H1156" s="3"/>
      <c r="I1156" s="8" t="str">
        <f t="shared" si="18"/>
        <v/>
      </c>
      <c r="J1156" s="133" t="str">
        <f t="shared" si="18"/>
        <v/>
      </c>
      <c r="K1156" s="259"/>
      <c r="L1156" s="96"/>
      <c r="M1156" s="59"/>
      <c r="N1156" s="63"/>
      <c r="O1156" s="43"/>
      <c r="P1156" s="99"/>
      <c r="Q1156" s="96"/>
      <c r="R1156" s="24"/>
      <c r="S1156" s="91"/>
      <c r="T1156" s="1"/>
      <c r="U1156" s="71"/>
      <c r="V1156" s="31"/>
    </row>
    <row r="1157" spans="1:22" ht="20.100000000000001" customHeight="1" x14ac:dyDescent="0.15">
      <c r="A1157" s="31"/>
      <c r="B1157" s="31"/>
      <c r="C1157" s="95"/>
      <c r="D1157" s="59"/>
      <c r="E1157" s="59"/>
      <c r="F1157" s="125"/>
      <c r="G1157" s="126"/>
      <c r="H1157" s="3"/>
      <c r="I1157" s="8" t="str">
        <f t="shared" si="18"/>
        <v/>
      </c>
      <c r="J1157" s="133" t="str">
        <f t="shared" si="18"/>
        <v/>
      </c>
      <c r="K1157" s="259"/>
      <c r="L1157" s="96"/>
      <c r="M1157" s="59"/>
      <c r="N1157" s="63"/>
      <c r="O1157" s="43"/>
      <c r="P1157" s="99"/>
      <c r="Q1157" s="96"/>
      <c r="R1157" s="24"/>
      <c r="S1157" s="91"/>
      <c r="T1157" s="1"/>
      <c r="U1157" s="71"/>
      <c r="V1157" s="31"/>
    </row>
    <row r="1158" spans="1:22" ht="20.100000000000001" customHeight="1" x14ac:dyDescent="0.15">
      <c r="A1158" s="31"/>
      <c r="B1158" s="31"/>
      <c r="C1158" s="95"/>
      <c r="D1158" s="59"/>
      <c r="E1158" s="59"/>
      <c r="F1158" s="125"/>
      <c r="G1158" s="126"/>
      <c r="H1158" s="3"/>
      <c r="I1158" s="8" t="str">
        <f t="shared" si="18"/>
        <v/>
      </c>
      <c r="J1158" s="133" t="str">
        <f t="shared" si="18"/>
        <v/>
      </c>
      <c r="K1158" s="259"/>
      <c r="L1158" s="96"/>
      <c r="M1158" s="59"/>
      <c r="N1158" s="63"/>
      <c r="O1158" s="43"/>
      <c r="P1158" s="99"/>
      <c r="Q1158" s="96"/>
      <c r="R1158" s="24"/>
      <c r="S1158" s="91"/>
      <c r="T1158" s="1"/>
      <c r="U1158" s="71"/>
      <c r="V1158" s="31"/>
    </row>
    <row r="1159" spans="1:22" ht="20.100000000000001" customHeight="1" x14ac:dyDescent="0.15">
      <c r="A1159" s="31"/>
      <c r="B1159" s="31"/>
      <c r="C1159" s="95"/>
      <c r="D1159" s="59"/>
      <c r="E1159" s="59"/>
      <c r="F1159" s="125"/>
      <c r="G1159" s="126"/>
      <c r="H1159" s="3"/>
      <c r="I1159" s="8" t="str">
        <f t="shared" ref="I1159:J1222" si="19">PHONETIC(G1159)</f>
        <v/>
      </c>
      <c r="J1159" s="133" t="str">
        <f t="shared" si="19"/>
        <v/>
      </c>
      <c r="K1159" s="259"/>
      <c r="L1159" s="96"/>
      <c r="M1159" s="59"/>
      <c r="N1159" s="63"/>
      <c r="O1159" s="43"/>
      <c r="P1159" s="99"/>
      <c r="Q1159" s="96"/>
      <c r="R1159" s="24"/>
      <c r="S1159" s="91"/>
      <c r="T1159" s="1"/>
      <c r="U1159" s="71"/>
      <c r="V1159" s="31"/>
    </row>
    <row r="1160" spans="1:22" ht="20.100000000000001" customHeight="1" x14ac:dyDescent="0.15">
      <c r="A1160" s="31"/>
      <c r="B1160" s="31"/>
      <c r="C1160" s="95"/>
      <c r="D1160" s="59"/>
      <c r="E1160" s="59"/>
      <c r="F1160" s="125"/>
      <c r="G1160" s="126"/>
      <c r="H1160" s="3"/>
      <c r="I1160" s="8" t="str">
        <f t="shared" si="19"/>
        <v/>
      </c>
      <c r="J1160" s="133" t="str">
        <f t="shared" si="19"/>
        <v/>
      </c>
      <c r="K1160" s="259"/>
      <c r="L1160" s="96"/>
      <c r="M1160" s="59"/>
      <c r="N1160" s="63"/>
      <c r="O1160" s="43"/>
      <c r="P1160" s="99"/>
      <c r="Q1160" s="96"/>
      <c r="R1160" s="24"/>
      <c r="S1160" s="91"/>
      <c r="T1160" s="1"/>
      <c r="U1160" s="71"/>
      <c r="V1160" s="31"/>
    </row>
    <row r="1161" spans="1:22" ht="20.100000000000001" customHeight="1" x14ac:dyDescent="0.15">
      <c r="A1161" s="31"/>
      <c r="B1161" s="31"/>
      <c r="C1161" s="95"/>
      <c r="D1161" s="59"/>
      <c r="E1161" s="59"/>
      <c r="F1161" s="125"/>
      <c r="G1161" s="126"/>
      <c r="H1161" s="3"/>
      <c r="I1161" s="8" t="str">
        <f t="shared" si="19"/>
        <v/>
      </c>
      <c r="J1161" s="133" t="str">
        <f t="shared" si="19"/>
        <v/>
      </c>
      <c r="K1161" s="259"/>
      <c r="L1161" s="96"/>
      <c r="M1161" s="59"/>
      <c r="N1161" s="63"/>
      <c r="O1161" s="43"/>
      <c r="P1161" s="99"/>
      <c r="Q1161" s="96"/>
      <c r="R1161" s="24"/>
      <c r="S1161" s="91"/>
      <c r="T1161" s="1"/>
      <c r="U1161" s="71"/>
      <c r="V1161" s="31"/>
    </row>
    <row r="1162" spans="1:22" ht="20.100000000000001" customHeight="1" x14ac:dyDescent="0.15">
      <c r="A1162" s="31"/>
      <c r="B1162" s="31"/>
      <c r="C1162" s="95"/>
      <c r="D1162" s="59"/>
      <c r="E1162" s="59"/>
      <c r="F1162" s="125"/>
      <c r="G1162" s="126"/>
      <c r="H1162" s="3"/>
      <c r="I1162" s="8" t="str">
        <f t="shared" si="19"/>
        <v/>
      </c>
      <c r="J1162" s="133" t="str">
        <f t="shared" si="19"/>
        <v/>
      </c>
      <c r="K1162" s="259"/>
      <c r="L1162" s="96"/>
      <c r="M1162" s="59"/>
      <c r="N1162" s="63"/>
      <c r="O1162" s="43"/>
      <c r="P1162" s="99"/>
      <c r="Q1162" s="96"/>
      <c r="R1162" s="24"/>
      <c r="S1162" s="91"/>
      <c r="T1162" s="1"/>
      <c r="U1162" s="71"/>
      <c r="V1162" s="31"/>
    </row>
    <row r="1163" spans="1:22" ht="20.100000000000001" customHeight="1" x14ac:dyDescent="0.15">
      <c r="A1163" s="31"/>
      <c r="B1163" s="31"/>
      <c r="C1163" s="95"/>
      <c r="D1163" s="59"/>
      <c r="E1163" s="59"/>
      <c r="F1163" s="125"/>
      <c r="G1163" s="126"/>
      <c r="H1163" s="3"/>
      <c r="I1163" s="8" t="str">
        <f t="shared" si="19"/>
        <v/>
      </c>
      <c r="J1163" s="133" t="str">
        <f t="shared" si="19"/>
        <v/>
      </c>
      <c r="K1163" s="259"/>
      <c r="L1163" s="96"/>
      <c r="M1163" s="59"/>
      <c r="N1163" s="63"/>
      <c r="O1163" s="43"/>
      <c r="P1163" s="99"/>
      <c r="Q1163" s="96"/>
      <c r="R1163" s="24"/>
      <c r="S1163" s="91"/>
      <c r="T1163" s="1"/>
      <c r="U1163" s="71"/>
      <c r="V1163" s="31"/>
    </row>
    <row r="1164" spans="1:22" ht="20.100000000000001" customHeight="1" x14ac:dyDescent="0.15">
      <c r="A1164" s="31"/>
      <c r="B1164" s="31"/>
      <c r="C1164" s="95"/>
      <c r="D1164" s="59"/>
      <c r="E1164" s="59"/>
      <c r="F1164" s="125"/>
      <c r="G1164" s="126"/>
      <c r="H1164" s="3"/>
      <c r="I1164" s="8" t="str">
        <f t="shared" si="19"/>
        <v/>
      </c>
      <c r="J1164" s="133" t="str">
        <f t="shared" si="19"/>
        <v/>
      </c>
      <c r="K1164" s="259"/>
      <c r="L1164" s="96"/>
      <c r="M1164" s="59"/>
      <c r="N1164" s="63"/>
      <c r="O1164" s="43"/>
      <c r="P1164" s="99"/>
      <c r="Q1164" s="96"/>
      <c r="R1164" s="24"/>
      <c r="S1164" s="91"/>
      <c r="T1164" s="1"/>
      <c r="U1164" s="71"/>
      <c r="V1164" s="31"/>
    </row>
    <row r="1165" spans="1:22" ht="20.100000000000001" customHeight="1" x14ac:dyDescent="0.15">
      <c r="A1165" s="31"/>
      <c r="B1165" s="31"/>
      <c r="C1165" s="95"/>
      <c r="D1165" s="59"/>
      <c r="E1165" s="59"/>
      <c r="F1165" s="125"/>
      <c r="G1165" s="126"/>
      <c r="H1165" s="3"/>
      <c r="I1165" s="8" t="str">
        <f t="shared" si="19"/>
        <v/>
      </c>
      <c r="J1165" s="133" t="str">
        <f t="shared" si="19"/>
        <v/>
      </c>
      <c r="K1165" s="259"/>
      <c r="L1165" s="96"/>
      <c r="M1165" s="59"/>
      <c r="N1165" s="63"/>
      <c r="O1165" s="43"/>
      <c r="P1165" s="99"/>
      <c r="Q1165" s="96"/>
      <c r="R1165" s="24"/>
      <c r="S1165" s="91"/>
      <c r="T1165" s="1"/>
      <c r="U1165" s="71"/>
      <c r="V1165" s="31"/>
    </row>
    <row r="1166" spans="1:22" ht="20.100000000000001" customHeight="1" x14ac:dyDescent="0.15">
      <c r="A1166" s="31"/>
      <c r="B1166" s="31"/>
      <c r="C1166" s="95"/>
      <c r="D1166" s="59"/>
      <c r="E1166" s="59"/>
      <c r="F1166" s="125"/>
      <c r="G1166" s="126"/>
      <c r="H1166" s="3"/>
      <c r="I1166" s="8" t="str">
        <f t="shared" si="19"/>
        <v/>
      </c>
      <c r="J1166" s="133" t="str">
        <f t="shared" si="19"/>
        <v/>
      </c>
      <c r="K1166" s="259"/>
      <c r="L1166" s="96"/>
      <c r="M1166" s="59"/>
      <c r="N1166" s="63"/>
      <c r="O1166" s="43"/>
      <c r="P1166" s="99"/>
      <c r="Q1166" s="96"/>
      <c r="R1166" s="24"/>
      <c r="S1166" s="91"/>
      <c r="T1166" s="1"/>
      <c r="U1166" s="71"/>
      <c r="V1166" s="31"/>
    </row>
    <row r="1167" spans="1:22" ht="20.100000000000001" customHeight="1" x14ac:dyDescent="0.15">
      <c r="A1167" s="31"/>
      <c r="B1167" s="31"/>
      <c r="C1167" s="95"/>
      <c r="D1167" s="59"/>
      <c r="E1167" s="59"/>
      <c r="F1167" s="125"/>
      <c r="G1167" s="126"/>
      <c r="H1167" s="3"/>
      <c r="I1167" s="8" t="str">
        <f t="shared" si="19"/>
        <v/>
      </c>
      <c r="J1167" s="133" t="str">
        <f t="shared" si="19"/>
        <v/>
      </c>
      <c r="K1167" s="259"/>
      <c r="L1167" s="96"/>
      <c r="M1167" s="59"/>
      <c r="N1167" s="63"/>
      <c r="O1167" s="43"/>
      <c r="P1167" s="99"/>
      <c r="Q1167" s="96"/>
      <c r="R1167" s="24"/>
      <c r="S1167" s="91"/>
      <c r="T1167" s="1"/>
      <c r="U1167" s="71"/>
      <c r="V1167" s="31"/>
    </row>
    <row r="1168" spans="1:22" ht="20.100000000000001" customHeight="1" x14ac:dyDescent="0.15">
      <c r="A1168" s="31"/>
      <c r="B1168" s="31"/>
      <c r="C1168" s="95"/>
      <c r="D1168" s="59"/>
      <c r="E1168" s="59"/>
      <c r="F1168" s="125"/>
      <c r="G1168" s="126"/>
      <c r="H1168" s="3"/>
      <c r="I1168" s="8" t="str">
        <f t="shared" si="19"/>
        <v/>
      </c>
      <c r="J1168" s="133" t="str">
        <f t="shared" si="19"/>
        <v/>
      </c>
      <c r="K1168" s="259"/>
      <c r="L1168" s="96"/>
      <c r="M1168" s="59"/>
      <c r="N1168" s="63"/>
      <c r="O1168" s="43"/>
      <c r="P1168" s="99"/>
      <c r="Q1168" s="96"/>
      <c r="R1168" s="24"/>
      <c r="S1168" s="91"/>
      <c r="T1168" s="1"/>
      <c r="U1168" s="71"/>
      <c r="V1168" s="31"/>
    </row>
    <row r="1169" spans="1:22" ht="20.100000000000001" customHeight="1" x14ac:dyDescent="0.15">
      <c r="A1169" s="31"/>
      <c r="B1169" s="31"/>
      <c r="C1169" s="95"/>
      <c r="D1169" s="59"/>
      <c r="E1169" s="59"/>
      <c r="F1169" s="125"/>
      <c r="G1169" s="126"/>
      <c r="H1169" s="3"/>
      <c r="I1169" s="8" t="str">
        <f t="shared" si="19"/>
        <v/>
      </c>
      <c r="J1169" s="133" t="str">
        <f t="shared" si="19"/>
        <v/>
      </c>
      <c r="K1169" s="259"/>
      <c r="L1169" s="96"/>
      <c r="M1169" s="59"/>
      <c r="N1169" s="63"/>
      <c r="O1169" s="43"/>
      <c r="P1169" s="99"/>
      <c r="Q1169" s="96"/>
      <c r="R1169" s="24"/>
      <c r="S1169" s="91"/>
      <c r="T1169" s="1"/>
      <c r="U1169" s="71"/>
      <c r="V1169" s="31"/>
    </row>
    <row r="1170" spans="1:22" ht="20.100000000000001" customHeight="1" x14ac:dyDescent="0.15">
      <c r="A1170" s="31"/>
      <c r="B1170" s="31"/>
      <c r="C1170" s="95"/>
      <c r="D1170" s="59"/>
      <c r="E1170" s="59"/>
      <c r="F1170" s="125"/>
      <c r="G1170" s="126"/>
      <c r="H1170" s="3"/>
      <c r="I1170" s="8" t="str">
        <f t="shared" si="19"/>
        <v/>
      </c>
      <c r="J1170" s="133" t="str">
        <f t="shared" si="19"/>
        <v/>
      </c>
      <c r="K1170" s="259"/>
      <c r="L1170" s="96"/>
      <c r="M1170" s="59"/>
      <c r="N1170" s="63"/>
      <c r="O1170" s="43"/>
      <c r="P1170" s="99"/>
      <c r="Q1170" s="96"/>
      <c r="R1170" s="24"/>
      <c r="S1170" s="91"/>
      <c r="T1170" s="1"/>
      <c r="U1170" s="71"/>
      <c r="V1170" s="31"/>
    </row>
    <row r="1171" spans="1:22" ht="20.100000000000001" customHeight="1" x14ac:dyDescent="0.15">
      <c r="A1171" s="31"/>
      <c r="B1171" s="31"/>
      <c r="C1171" s="95"/>
      <c r="D1171" s="59"/>
      <c r="E1171" s="59"/>
      <c r="F1171" s="125"/>
      <c r="G1171" s="126"/>
      <c r="H1171" s="3"/>
      <c r="I1171" s="8" t="str">
        <f t="shared" si="19"/>
        <v/>
      </c>
      <c r="J1171" s="133" t="str">
        <f t="shared" si="19"/>
        <v/>
      </c>
      <c r="K1171" s="259"/>
      <c r="L1171" s="96"/>
      <c r="M1171" s="59"/>
      <c r="N1171" s="63"/>
      <c r="O1171" s="43"/>
      <c r="P1171" s="99"/>
      <c r="Q1171" s="96"/>
      <c r="R1171" s="24"/>
      <c r="S1171" s="91"/>
      <c r="T1171" s="1"/>
      <c r="U1171" s="71"/>
      <c r="V1171" s="31"/>
    </row>
    <row r="1172" spans="1:22" ht="20.100000000000001" customHeight="1" x14ac:dyDescent="0.15">
      <c r="A1172" s="31"/>
      <c r="B1172" s="31"/>
      <c r="C1172" s="95"/>
      <c r="D1172" s="59"/>
      <c r="E1172" s="59"/>
      <c r="F1172" s="125"/>
      <c r="G1172" s="126"/>
      <c r="H1172" s="3"/>
      <c r="I1172" s="8" t="str">
        <f t="shared" si="19"/>
        <v/>
      </c>
      <c r="J1172" s="133" t="str">
        <f t="shared" si="19"/>
        <v/>
      </c>
      <c r="K1172" s="259"/>
      <c r="L1172" s="96"/>
      <c r="M1172" s="59"/>
      <c r="N1172" s="63"/>
      <c r="O1172" s="43"/>
      <c r="P1172" s="99"/>
      <c r="Q1172" s="96"/>
      <c r="R1172" s="24"/>
      <c r="S1172" s="91"/>
      <c r="T1172" s="1"/>
      <c r="U1172" s="71"/>
      <c r="V1172" s="31"/>
    </row>
    <row r="1173" spans="1:22" ht="20.100000000000001" customHeight="1" x14ac:dyDescent="0.15">
      <c r="A1173" s="31"/>
      <c r="B1173" s="31"/>
      <c r="C1173" s="95"/>
      <c r="D1173" s="59"/>
      <c r="E1173" s="59"/>
      <c r="F1173" s="125"/>
      <c r="G1173" s="126"/>
      <c r="H1173" s="3"/>
      <c r="I1173" s="8" t="str">
        <f t="shared" si="19"/>
        <v/>
      </c>
      <c r="J1173" s="133" t="str">
        <f t="shared" si="19"/>
        <v/>
      </c>
      <c r="K1173" s="259"/>
      <c r="L1173" s="96"/>
      <c r="M1173" s="59"/>
      <c r="N1173" s="63"/>
      <c r="O1173" s="43"/>
      <c r="P1173" s="99"/>
      <c r="Q1173" s="96"/>
      <c r="R1173" s="24"/>
      <c r="S1173" s="91"/>
      <c r="T1173" s="1"/>
      <c r="U1173" s="71"/>
      <c r="V1173" s="31"/>
    </row>
    <row r="1174" spans="1:22" ht="20.100000000000001" customHeight="1" x14ac:dyDescent="0.15">
      <c r="A1174" s="31"/>
      <c r="B1174" s="31"/>
      <c r="C1174" s="95"/>
      <c r="D1174" s="59"/>
      <c r="E1174" s="59"/>
      <c r="F1174" s="125"/>
      <c r="G1174" s="126"/>
      <c r="H1174" s="3"/>
      <c r="I1174" s="8" t="str">
        <f t="shared" si="19"/>
        <v/>
      </c>
      <c r="J1174" s="133" t="str">
        <f t="shared" si="19"/>
        <v/>
      </c>
      <c r="K1174" s="259"/>
      <c r="L1174" s="96"/>
      <c r="M1174" s="59"/>
      <c r="N1174" s="63"/>
      <c r="O1174" s="43"/>
      <c r="P1174" s="99"/>
      <c r="Q1174" s="96"/>
      <c r="R1174" s="24"/>
      <c r="S1174" s="91"/>
      <c r="T1174" s="1"/>
      <c r="U1174" s="71"/>
      <c r="V1174" s="31"/>
    </row>
    <row r="1175" spans="1:22" ht="20.100000000000001" customHeight="1" x14ac:dyDescent="0.15">
      <c r="A1175" s="31"/>
      <c r="B1175" s="31"/>
      <c r="C1175" s="95"/>
      <c r="D1175" s="59"/>
      <c r="E1175" s="59"/>
      <c r="F1175" s="125"/>
      <c r="G1175" s="126"/>
      <c r="H1175" s="3"/>
      <c r="I1175" s="8" t="str">
        <f t="shared" si="19"/>
        <v/>
      </c>
      <c r="J1175" s="133" t="str">
        <f t="shared" si="19"/>
        <v/>
      </c>
      <c r="K1175" s="259"/>
      <c r="L1175" s="96"/>
      <c r="M1175" s="59"/>
      <c r="N1175" s="63"/>
      <c r="O1175" s="43"/>
      <c r="P1175" s="99"/>
      <c r="Q1175" s="96"/>
      <c r="R1175" s="24"/>
      <c r="S1175" s="91"/>
      <c r="T1175" s="1"/>
      <c r="U1175" s="71"/>
      <c r="V1175" s="31"/>
    </row>
    <row r="1176" spans="1:22" ht="20.100000000000001" customHeight="1" x14ac:dyDescent="0.15">
      <c r="A1176" s="31"/>
      <c r="B1176" s="31"/>
      <c r="C1176" s="95"/>
      <c r="D1176" s="59"/>
      <c r="E1176" s="59"/>
      <c r="F1176" s="125"/>
      <c r="G1176" s="126"/>
      <c r="H1176" s="3"/>
      <c r="I1176" s="8" t="str">
        <f t="shared" si="19"/>
        <v/>
      </c>
      <c r="J1176" s="133" t="str">
        <f t="shared" si="19"/>
        <v/>
      </c>
      <c r="K1176" s="259"/>
      <c r="L1176" s="96"/>
      <c r="M1176" s="59"/>
      <c r="N1176" s="63"/>
      <c r="O1176" s="43"/>
      <c r="P1176" s="99"/>
      <c r="Q1176" s="96"/>
      <c r="R1176" s="24"/>
      <c r="S1176" s="91"/>
      <c r="T1176" s="1"/>
      <c r="U1176" s="71"/>
      <c r="V1176" s="31"/>
    </row>
    <row r="1177" spans="1:22" ht="20.100000000000001" customHeight="1" x14ac:dyDescent="0.15">
      <c r="A1177" s="31"/>
      <c r="B1177" s="31"/>
      <c r="C1177" s="95"/>
      <c r="D1177" s="59"/>
      <c r="E1177" s="59"/>
      <c r="F1177" s="125"/>
      <c r="G1177" s="126"/>
      <c r="H1177" s="3"/>
      <c r="I1177" s="8" t="str">
        <f t="shared" si="19"/>
        <v/>
      </c>
      <c r="J1177" s="133" t="str">
        <f t="shared" si="19"/>
        <v/>
      </c>
      <c r="K1177" s="259"/>
      <c r="L1177" s="96"/>
      <c r="M1177" s="59"/>
      <c r="N1177" s="63"/>
      <c r="O1177" s="43"/>
      <c r="P1177" s="99"/>
      <c r="Q1177" s="96"/>
      <c r="R1177" s="24"/>
      <c r="S1177" s="91"/>
      <c r="T1177" s="1"/>
      <c r="U1177" s="71"/>
      <c r="V1177" s="31"/>
    </row>
    <row r="1178" spans="1:22" ht="20.100000000000001" customHeight="1" x14ac:dyDescent="0.15">
      <c r="A1178" s="31"/>
      <c r="B1178" s="31"/>
      <c r="C1178" s="95"/>
      <c r="D1178" s="59"/>
      <c r="E1178" s="59"/>
      <c r="F1178" s="125"/>
      <c r="G1178" s="126"/>
      <c r="H1178" s="3"/>
      <c r="I1178" s="8" t="str">
        <f t="shared" si="19"/>
        <v/>
      </c>
      <c r="J1178" s="133" t="str">
        <f t="shared" si="19"/>
        <v/>
      </c>
      <c r="K1178" s="259"/>
      <c r="L1178" s="96"/>
      <c r="M1178" s="59"/>
      <c r="N1178" s="63"/>
      <c r="O1178" s="43"/>
      <c r="P1178" s="99"/>
      <c r="Q1178" s="96"/>
      <c r="R1178" s="24"/>
      <c r="S1178" s="91"/>
      <c r="T1178" s="1"/>
      <c r="U1178" s="71"/>
      <c r="V1178" s="31"/>
    </row>
    <row r="1179" spans="1:22" ht="20.100000000000001" customHeight="1" x14ac:dyDescent="0.15">
      <c r="A1179" s="31"/>
      <c r="B1179" s="31"/>
      <c r="C1179" s="95"/>
      <c r="D1179" s="59"/>
      <c r="E1179" s="59"/>
      <c r="F1179" s="125"/>
      <c r="G1179" s="126"/>
      <c r="H1179" s="3"/>
      <c r="I1179" s="8" t="str">
        <f t="shared" si="19"/>
        <v/>
      </c>
      <c r="J1179" s="133" t="str">
        <f t="shared" si="19"/>
        <v/>
      </c>
      <c r="K1179" s="259"/>
      <c r="L1179" s="96"/>
      <c r="M1179" s="59"/>
      <c r="N1179" s="63"/>
      <c r="O1179" s="43"/>
      <c r="P1179" s="99"/>
      <c r="Q1179" s="96"/>
      <c r="R1179" s="24"/>
      <c r="S1179" s="91"/>
      <c r="T1179" s="1"/>
      <c r="U1179" s="71"/>
      <c r="V1179" s="31"/>
    </row>
    <row r="1180" spans="1:22" ht="20.100000000000001" customHeight="1" x14ac:dyDescent="0.15">
      <c r="A1180" s="31"/>
      <c r="B1180" s="31"/>
      <c r="C1180" s="95"/>
      <c r="D1180" s="59"/>
      <c r="E1180" s="59"/>
      <c r="F1180" s="125"/>
      <c r="G1180" s="126"/>
      <c r="H1180" s="3"/>
      <c r="I1180" s="8" t="str">
        <f t="shared" si="19"/>
        <v/>
      </c>
      <c r="J1180" s="133" t="str">
        <f t="shared" si="19"/>
        <v/>
      </c>
      <c r="K1180" s="259"/>
      <c r="L1180" s="96"/>
      <c r="M1180" s="59"/>
      <c r="N1180" s="63"/>
      <c r="O1180" s="43"/>
      <c r="P1180" s="99"/>
      <c r="Q1180" s="96"/>
      <c r="R1180" s="24"/>
      <c r="S1180" s="91"/>
      <c r="T1180" s="1"/>
      <c r="U1180" s="71"/>
      <c r="V1180" s="31"/>
    </row>
    <row r="1181" spans="1:22" ht="20.100000000000001" customHeight="1" x14ac:dyDescent="0.15">
      <c r="A1181" s="31"/>
      <c r="B1181" s="31"/>
      <c r="C1181" s="95"/>
      <c r="D1181" s="59"/>
      <c r="E1181" s="59"/>
      <c r="F1181" s="125"/>
      <c r="G1181" s="126"/>
      <c r="H1181" s="3"/>
      <c r="I1181" s="8" t="str">
        <f t="shared" si="19"/>
        <v/>
      </c>
      <c r="J1181" s="133" t="str">
        <f t="shared" si="19"/>
        <v/>
      </c>
      <c r="K1181" s="259"/>
      <c r="L1181" s="96"/>
      <c r="M1181" s="59"/>
      <c r="N1181" s="63"/>
      <c r="O1181" s="43"/>
      <c r="P1181" s="99"/>
      <c r="Q1181" s="96"/>
      <c r="R1181" s="24"/>
      <c r="S1181" s="91"/>
      <c r="T1181" s="1"/>
      <c r="U1181" s="71"/>
      <c r="V1181" s="31"/>
    </row>
    <row r="1182" spans="1:22" ht="20.100000000000001" customHeight="1" x14ac:dyDescent="0.15">
      <c r="A1182" s="31"/>
      <c r="B1182" s="31"/>
      <c r="C1182" s="95"/>
      <c r="D1182" s="59"/>
      <c r="E1182" s="59"/>
      <c r="F1182" s="125"/>
      <c r="G1182" s="126"/>
      <c r="H1182" s="3"/>
      <c r="I1182" s="8" t="str">
        <f t="shared" si="19"/>
        <v/>
      </c>
      <c r="J1182" s="133" t="str">
        <f t="shared" si="19"/>
        <v/>
      </c>
      <c r="K1182" s="259"/>
      <c r="L1182" s="96"/>
      <c r="M1182" s="59"/>
      <c r="N1182" s="63"/>
      <c r="O1182" s="43"/>
      <c r="P1182" s="99"/>
      <c r="Q1182" s="96"/>
      <c r="R1182" s="24"/>
      <c r="S1182" s="91"/>
      <c r="T1182" s="1"/>
      <c r="U1182" s="71"/>
      <c r="V1182" s="31"/>
    </row>
    <row r="1183" spans="1:22" ht="20.100000000000001" customHeight="1" x14ac:dyDescent="0.15">
      <c r="A1183" s="31"/>
      <c r="B1183" s="31"/>
      <c r="C1183" s="95"/>
      <c r="D1183" s="59"/>
      <c r="E1183" s="59"/>
      <c r="F1183" s="125"/>
      <c r="G1183" s="126"/>
      <c r="H1183" s="3"/>
      <c r="I1183" s="8" t="str">
        <f t="shared" si="19"/>
        <v/>
      </c>
      <c r="J1183" s="133" t="str">
        <f t="shared" si="19"/>
        <v/>
      </c>
      <c r="K1183" s="259"/>
      <c r="L1183" s="96"/>
      <c r="M1183" s="59"/>
      <c r="N1183" s="63"/>
      <c r="O1183" s="43"/>
      <c r="P1183" s="99"/>
      <c r="Q1183" s="96"/>
      <c r="R1183" s="24"/>
      <c r="S1183" s="91"/>
      <c r="T1183" s="1"/>
      <c r="U1183" s="71"/>
      <c r="V1183" s="31"/>
    </row>
    <row r="1184" spans="1:22" ht="20.100000000000001" customHeight="1" x14ac:dyDescent="0.15">
      <c r="A1184" s="31"/>
      <c r="B1184" s="31"/>
      <c r="C1184" s="95"/>
      <c r="D1184" s="59"/>
      <c r="E1184" s="59"/>
      <c r="F1184" s="125"/>
      <c r="G1184" s="126"/>
      <c r="H1184" s="3"/>
      <c r="I1184" s="8" t="str">
        <f t="shared" si="19"/>
        <v/>
      </c>
      <c r="J1184" s="133" t="str">
        <f t="shared" si="19"/>
        <v/>
      </c>
      <c r="K1184" s="259"/>
      <c r="L1184" s="96"/>
      <c r="M1184" s="59"/>
      <c r="N1184" s="63"/>
      <c r="O1184" s="43"/>
      <c r="P1184" s="99"/>
      <c r="Q1184" s="96"/>
      <c r="R1184" s="24"/>
      <c r="S1184" s="91"/>
      <c r="T1184" s="1"/>
      <c r="U1184" s="71"/>
      <c r="V1184" s="31"/>
    </row>
    <row r="1185" spans="1:22" ht="20.100000000000001" customHeight="1" x14ac:dyDescent="0.15">
      <c r="A1185" s="31"/>
      <c r="B1185" s="31"/>
      <c r="C1185" s="95"/>
      <c r="D1185" s="59"/>
      <c r="E1185" s="59"/>
      <c r="F1185" s="125"/>
      <c r="G1185" s="126"/>
      <c r="H1185" s="3"/>
      <c r="I1185" s="8" t="str">
        <f t="shared" si="19"/>
        <v/>
      </c>
      <c r="J1185" s="133" t="str">
        <f t="shared" si="19"/>
        <v/>
      </c>
      <c r="K1185" s="259"/>
      <c r="L1185" s="96"/>
      <c r="M1185" s="59"/>
      <c r="N1185" s="63"/>
      <c r="O1185" s="43"/>
      <c r="P1185" s="99"/>
      <c r="Q1185" s="96"/>
      <c r="R1185" s="24"/>
      <c r="S1185" s="91"/>
      <c r="T1185" s="1"/>
      <c r="U1185" s="71"/>
      <c r="V1185" s="31"/>
    </row>
    <row r="1186" spans="1:22" ht="20.100000000000001" customHeight="1" x14ac:dyDescent="0.15">
      <c r="A1186" s="31"/>
      <c r="B1186" s="31"/>
      <c r="C1186" s="95"/>
      <c r="D1186" s="59"/>
      <c r="E1186" s="59"/>
      <c r="F1186" s="125"/>
      <c r="G1186" s="126"/>
      <c r="H1186" s="3"/>
      <c r="I1186" s="8" t="str">
        <f t="shared" si="19"/>
        <v/>
      </c>
      <c r="J1186" s="133" t="str">
        <f t="shared" si="19"/>
        <v/>
      </c>
      <c r="K1186" s="259"/>
      <c r="L1186" s="96"/>
      <c r="M1186" s="59"/>
      <c r="N1186" s="63"/>
      <c r="O1186" s="43"/>
      <c r="P1186" s="99"/>
      <c r="Q1186" s="96"/>
      <c r="R1186" s="24"/>
      <c r="S1186" s="91"/>
      <c r="T1186" s="1"/>
      <c r="U1186" s="71"/>
      <c r="V1186" s="31"/>
    </row>
    <row r="1187" spans="1:22" ht="20.100000000000001" customHeight="1" x14ac:dyDescent="0.15">
      <c r="A1187" s="31"/>
      <c r="B1187" s="31"/>
      <c r="C1187" s="95"/>
      <c r="D1187" s="59"/>
      <c r="E1187" s="59"/>
      <c r="F1187" s="125"/>
      <c r="G1187" s="126"/>
      <c r="H1187" s="3"/>
      <c r="I1187" s="8" t="str">
        <f t="shared" si="19"/>
        <v/>
      </c>
      <c r="J1187" s="133" t="str">
        <f t="shared" si="19"/>
        <v/>
      </c>
      <c r="K1187" s="259"/>
      <c r="L1187" s="96"/>
      <c r="M1187" s="59"/>
      <c r="N1187" s="63"/>
      <c r="O1187" s="43"/>
      <c r="P1187" s="99"/>
      <c r="Q1187" s="96"/>
      <c r="R1187" s="24"/>
      <c r="S1187" s="91"/>
      <c r="T1187" s="1"/>
      <c r="U1187" s="71"/>
      <c r="V1187" s="31"/>
    </row>
    <row r="1188" spans="1:22" ht="20.100000000000001" customHeight="1" x14ac:dyDescent="0.15">
      <c r="A1188" s="31"/>
      <c r="B1188" s="31"/>
      <c r="C1188" s="95"/>
      <c r="D1188" s="59"/>
      <c r="E1188" s="59"/>
      <c r="F1188" s="125"/>
      <c r="G1188" s="126"/>
      <c r="H1188" s="3"/>
      <c r="I1188" s="8" t="str">
        <f t="shared" si="19"/>
        <v/>
      </c>
      <c r="J1188" s="133" t="str">
        <f t="shared" si="19"/>
        <v/>
      </c>
      <c r="K1188" s="259"/>
      <c r="L1188" s="96"/>
      <c r="M1188" s="59"/>
      <c r="N1188" s="63"/>
      <c r="O1188" s="43"/>
      <c r="P1188" s="99"/>
      <c r="Q1188" s="96"/>
      <c r="R1188" s="24"/>
      <c r="S1188" s="91"/>
      <c r="T1188" s="1"/>
      <c r="U1188" s="71"/>
      <c r="V1188" s="31"/>
    </row>
    <row r="1189" spans="1:22" ht="20.100000000000001" customHeight="1" x14ac:dyDescent="0.15">
      <c r="A1189" s="31"/>
      <c r="B1189" s="31"/>
      <c r="C1189" s="95"/>
      <c r="D1189" s="59"/>
      <c r="E1189" s="59"/>
      <c r="F1189" s="125"/>
      <c r="G1189" s="126"/>
      <c r="H1189" s="3"/>
      <c r="I1189" s="8" t="str">
        <f t="shared" si="19"/>
        <v/>
      </c>
      <c r="J1189" s="133" t="str">
        <f t="shared" si="19"/>
        <v/>
      </c>
      <c r="K1189" s="259"/>
      <c r="L1189" s="96"/>
      <c r="M1189" s="59"/>
      <c r="N1189" s="63"/>
      <c r="O1189" s="43"/>
      <c r="P1189" s="99"/>
      <c r="Q1189" s="96"/>
      <c r="R1189" s="24"/>
      <c r="S1189" s="91"/>
      <c r="T1189" s="1"/>
      <c r="U1189" s="71"/>
      <c r="V1189" s="31"/>
    </row>
    <row r="1190" spans="1:22" ht="20.100000000000001" customHeight="1" x14ac:dyDescent="0.15">
      <c r="A1190" s="31"/>
      <c r="B1190" s="31"/>
      <c r="C1190" s="95"/>
      <c r="D1190" s="59"/>
      <c r="E1190" s="59"/>
      <c r="F1190" s="125"/>
      <c r="G1190" s="126"/>
      <c r="H1190" s="3"/>
      <c r="I1190" s="8" t="str">
        <f t="shared" si="19"/>
        <v/>
      </c>
      <c r="J1190" s="133" t="str">
        <f t="shared" si="19"/>
        <v/>
      </c>
      <c r="K1190" s="259"/>
      <c r="L1190" s="96"/>
      <c r="M1190" s="59"/>
      <c r="N1190" s="63"/>
      <c r="O1190" s="43"/>
      <c r="P1190" s="99"/>
      <c r="Q1190" s="96"/>
      <c r="R1190" s="24"/>
      <c r="S1190" s="91"/>
      <c r="T1190" s="1"/>
      <c r="U1190" s="71"/>
      <c r="V1190" s="31"/>
    </row>
    <row r="1191" spans="1:22" ht="20.100000000000001" customHeight="1" x14ac:dyDescent="0.15">
      <c r="A1191" s="31"/>
      <c r="B1191" s="31"/>
      <c r="C1191" s="95"/>
      <c r="D1191" s="59"/>
      <c r="E1191" s="59"/>
      <c r="F1191" s="125"/>
      <c r="G1191" s="126"/>
      <c r="H1191" s="3"/>
      <c r="I1191" s="8" t="str">
        <f t="shared" si="19"/>
        <v/>
      </c>
      <c r="J1191" s="133" t="str">
        <f t="shared" si="19"/>
        <v/>
      </c>
      <c r="K1191" s="259"/>
      <c r="L1191" s="96"/>
      <c r="M1191" s="59"/>
      <c r="N1191" s="63"/>
      <c r="O1191" s="43"/>
      <c r="P1191" s="99"/>
      <c r="Q1191" s="96"/>
      <c r="R1191" s="24"/>
      <c r="S1191" s="91"/>
      <c r="T1191" s="1"/>
      <c r="U1191" s="71"/>
      <c r="V1191" s="31"/>
    </row>
    <row r="1192" spans="1:22" ht="20.100000000000001" customHeight="1" x14ac:dyDescent="0.15">
      <c r="A1192" s="31"/>
      <c r="B1192" s="31"/>
      <c r="C1192" s="95"/>
      <c r="D1192" s="59"/>
      <c r="E1192" s="59"/>
      <c r="F1192" s="125"/>
      <c r="G1192" s="126"/>
      <c r="H1192" s="3"/>
      <c r="I1192" s="8" t="str">
        <f t="shared" si="19"/>
        <v/>
      </c>
      <c r="J1192" s="133" t="str">
        <f t="shared" si="19"/>
        <v/>
      </c>
      <c r="K1192" s="259"/>
      <c r="L1192" s="96"/>
      <c r="M1192" s="59"/>
      <c r="N1192" s="63"/>
      <c r="O1192" s="43"/>
      <c r="P1192" s="99"/>
      <c r="Q1192" s="96"/>
      <c r="R1192" s="24"/>
      <c r="S1192" s="91"/>
      <c r="T1192" s="1"/>
      <c r="U1192" s="71"/>
      <c r="V1192" s="31"/>
    </row>
    <row r="1193" spans="1:22" ht="20.100000000000001" customHeight="1" x14ac:dyDescent="0.15">
      <c r="A1193" s="31"/>
      <c r="B1193" s="31"/>
      <c r="C1193" s="95"/>
      <c r="D1193" s="59"/>
      <c r="E1193" s="59"/>
      <c r="F1193" s="125"/>
      <c r="G1193" s="126"/>
      <c r="H1193" s="3"/>
      <c r="I1193" s="8" t="str">
        <f t="shared" si="19"/>
        <v/>
      </c>
      <c r="J1193" s="133" t="str">
        <f t="shared" si="19"/>
        <v/>
      </c>
      <c r="K1193" s="259"/>
      <c r="L1193" s="96"/>
      <c r="M1193" s="59"/>
      <c r="N1193" s="63"/>
      <c r="O1193" s="43"/>
      <c r="P1193" s="99"/>
      <c r="Q1193" s="96"/>
      <c r="R1193" s="24"/>
      <c r="S1193" s="91"/>
      <c r="T1193" s="1"/>
      <c r="U1193" s="71"/>
      <c r="V1193" s="31"/>
    </row>
    <row r="1194" spans="1:22" ht="20.100000000000001" customHeight="1" x14ac:dyDescent="0.15">
      <c r="A1194" s="31"/>
      <c r="B1194" s="31"/>
      <c r="C1194" s="95"/>
      <c r="D1194" s="59"/>
      <c r="E1194" s="59"/>
      <c r="F1194" s="125"/>
      <c r="G1194" s="126"/>
      <c r="H1194" s="3"/>
      <c r="I1194" s="8" t="str">
        <f t="shared" si="19"/>
        <v/>
      </c>
      <c r="J1194" s="133" t="str">
        <f t="shared" si="19"/>
        <v/>
      </c>
      <c r="K1194" s="259"/>
      <c r="L1194" s="96"/>
      <c r="M1194" s="59"/>
      <c r="N1194" s="63"/>
      <c r="O1194" s="43"/>
      <c r="P1194" s="99"/>
      <c r="Q1194" s="96"/>
      <c r="R1194" s="24"/>
      <c r="S1194" s="91"/>
      <c r="T1194" s="1"/>
      <c r="U1194" s="71"/>
      <c r="V1194" s="31"/>
    </row>
    <row r="1195" spans="1:22" ht="20.100000000000001" customHeight="1" x14ac:dyDescent="0.15">
      <c r="A1195" s="31"/>
      <c r="B1195" s="31"/>
      <c r="C1195" s="95"/>
      <c r="D1195" s="59"/>
      <c r="E1195" s="59"/>
      <c r="F1195" s="125"/>
      <c r="G1195" s="126"/>
      <c r="H1195" s="3"/>
      <c r="I1195" s="8" t="str">
        <f t="shared" si="19"/>
        <v/>
      </c>
      <c r="J1195" s="133" t="str">
        <f t="shared" si="19"/>
        <v/>
      </c>
      <c r="K1195" s="259"/>
      <c r="L1195" s="96"/>
      <c r="M1195" s="59"/>
      <c r="N1195" s="63"/>
      <c r="O1195" s="43"/>
      <c r="P1195" s="99"/>
      <c r="Q1195" s="96"/>
      <c r="R1195" s="24"/>
      <c r="S1195" s="91"/>
      <c r="T1195" s="1"/>
      <c r="U1195" s="71"/>
      <c r="V1195" s="31"/>
    </row>
    <row r="1196" spans="1:22" ht="20.100000000000001" customHeight="1" x14ac:dyDescent="0.15">
      <c r="A1196" s="31"/>
      <c r="B1196" s="31"/>
      <c r="C1196" s="95"/>
      <c r="D1196" s="59"/>
      <c r="E1196" s="59"/>
      <c r="F1196" s="125"/>
      <c r="G1196" s="126"/>
      <c r="H1196" s="3"/>
      <c r="I1196" s="8" t="str">
        <f t="shared" si="19"/>
        <v/>
      </c>
      <c r="J1196" s="133" t="str">
        <f t="shared" si="19"/>
        <v/>
      </c>
      <c r="K1196" s="259"/>
      <c r="L1196" s="96"/>
      <c r="M1196" s="59"/>
      <c r="N1196" s="63"/>
      <c r="O1196" s="43"/>
      <c r="P1196" s="99"/>
      <c r="Q1196" s="96"/>
      <c r="R1196" s="24"/>
      <c r="S1196" s="91"/>
      <c r="T1196" s="1"/>
      <c r="U1196" s="71"/>
      <c r="V1196" s="31"/>
    </row>
    <row r="1197" spans="1:22" ht="20.100000000000001" customHeight="1" x14ac:dyDescent="0.15">
      <c r="A1197" s="31"/>
      <c r="B1197" s="31"/>
      <c r="C1197" s="95"/>
      <c r="D1197" s="59"/>
      <c r="E1197" s="59"/>
      <c r="F1197" s="125"/>
      <c r="G1197" s="126"/>
      <c r="H1197" s="3"/>
      <c r="I1197" s="8" t="str">
        <f t="shared" si="19"/>
        <v/>
      </c>
      <c r="J1197" s="133" t="str">
        <f t="shared" si="19"/>
        <v/>
      </c>
      <c r="K1197" s="259"/>
      <c r="L1197" s="96"/>
      <c r="M1197" s="59"/>
      <c r="N1197" s="63"/>
      <c r="O1197" s="43"/>
      <c r="P1197" s="99"/>
      <c r="Q1197" s="96"/>
      <c r="R1197" s="24"/>
      <c r="S1197" s="91"/>
      <c r="T1197" s="1"/>
      <c r="U1197" s="71"/>
      <c r="V1197" s="31"/>
    </row>
    <row r="1198" spans="1:22" ht="20.100000000000001" customHeight="1" x14ac:dyDescent="0.15">
      <c r="A1198" s="31"/>
      <c r="B1198" s="31"/>
      <c r="C1198" s="95"/>
      <c r="D1198" s="59"/>
      <c r="E1198" s="59"/>
      <c r="F1198" s="125"/>
      <c r="G1198" s="126"/>
      <c r="H1198" s="3"/>
      <c r="I1198" s="8" t="str">
        <f t="shared" si="19"/>
        <v/>
      </c>
      <c r="J1198" s="133" t="str">
        <f t="shared" si="19"/>
        <v/>
      </c>
      <c r="K1198" s="259"/>
      <c r="L1198" s="96"/>
      <c r="M1198" s="59"/>
      <c r="N1198" s="63"/>
      <c r="O1198" s="43"/>
      <c r="P1198" s="99"/>
      <c r="Q1198" s="96"/>
      <c r="R1198" s="24"/>
      <c r="S1198" s="91"/>
      <c r="T1198" s="1"/>
      <c r="U1198" s="71"/>
      <c r="V1198" s="31"/>
    </row>
    <row r="1199" spans="1:22" ht="20.100000000000001" customHeight="1" x14ac:dyDescent="0.15">
      <c r="A1199" s="31"/>
      <c r="B1199" s="31"/>
      <c r="C1199" s="95"/>
      <c r="D1199" s="59"/>
      <c r="E1199" s="59"/>
      <c r="F1199" s="125"/>
      <c r="G1199" s="126"/>
      <c r="H1199" s="3"/>
      <c r="I1199" s="8" t="str">
        <f t="shared" si="19"/>
        <v/>
      </c>
      <c r="J1199" s="133" t="str">
        <f t="shared" si="19"/>
        <v/>
      </c>
      <c r="K1199" s="259"/>
      <c r="L1199" s="96"/>
      <c r="M1199" s="59"/>
      <c r="N1199" s="63"/>
      <c r="O1199" s="43"/>
      <c r="P1199" s="99"/>
      <c r="Q1199" s="96"/>
      <c r="R1199" s="24"/>
      <c r="S1199" s="91"/>
      <c r="T1199" s="1"/>
      <c r="U1199" s="71"/>
      <c r="V1199" s="31"/>
    </row>
    <row r="1200" spans="1:22" ht="20.100000000000001" customHeight="1" x14ac:dyDescent="0.15">
      <c r="A1200" s="31"/>
      <c r="B1200" s="31"/>
      <c r="C1200" s="95"/>
      <c r="D1200" s="59"/>
      <c r="E1200" s="59"/>
      <c r="F1200" s="125"/>
      <c r="G1200" s="126"/>
      <c r="H1200" s="3"/>
      <c r="I1200" s="8" t="str">
        <f t="shared" si="19"/>
        <v/>
      </c>
      <c r="J1200" s="133" t="str">
        <f t="shared" si="19"/>
        <v/>
      </c>
      <c r="K1200" s="259"/>
      <c r="L1200" s="96"/>
      <c r="M1200" s="59"/>
      <c r="N1200" s="63"/>
      <c r="O1200" s="43"/>
      <c r="P1200" s="99"/>
      <c r="Q1200" s="96"/>
      <c r="R1200" s="24"/>
      <c r="S1200" s="91"/>
      <c r="T1200" s="1"/>
      <c r="U1200" s="71"/>
      <c r="V1200" s="31"/>
    </row>
    <row r="1201" spans="1:22" ht="20.100000000000001" customHeight="1" x14ac:dyDescent="0.15">
      <c r="A1201" s="31"/>
      <c r="B1201" s="31"/>
      <c r="C1201" s="95"/>
      <c r="D1201" s="59"/>
      <c r="E1201" s="59"/>
      <c r="F1201" s="125"/>
      <c r="G1201" s="126"/>
      <c r="H1201" s="3"/>
      <c r="I1201" s="8" t="str">
        <f t="shared" si="19"/>
        <v/>
      </c>
      <c r="J1201" s="133" t="str">
        <f t="shared" si="19"/>
        <v/>
      </c>
      <c r="K1201" s="259"/>
      <c r="L1201" s="96"/>
      <c r="M1201" s="59"/>
      <c r="N1201" s="63"/>
      <c r="O1201" s="43"/>
      <c r="P1201" s="99"/>
      <c r="Q1201" s="96"/>
      <c r="R1201" s="24"/>
      <c r="S1201" s="91"/>
      <c r="T1201" s="1"/>
      <c r="U1201" s="71"/>
      <c r="V1201" s="31"/>
    </row>
    <row r="1202" spans="1:22" ht="20.100000000000001" customHeight="1" x14ac:dyDescent="0.15">
      <c r="A1202" s="31"/>
      <c r="B1202" s="31"/>
      <c r="C1202" s="95"/>
      <c r="D1202" s="59"/>
      <c r="E1202" s="59"/>
      <c r="F1202" s="125"/>
      <c r="G1202" s="126"/>
      <c r="H1202" s="3"/>
      <c r="I1202" s="8" t="str">
        <f t="shared" si="19"/>
        <v/>
      </c>
      <c r="J1202" s="133" t="str">
        <f t="shared" si="19"/>
        <v/>
      </c>
      <c r="K1202" s="259"/>
      <c r="L1202" s="96"/>
      <c r="M1202" s="59"/>
      <c r="N1202" s="63"/>
      <c r="O1202" s="43"/>
      <c r="P1202" s="99"/>
      <c r="Q1202" s="96"/>
      <c r="R1202" s="24"/>
      <c r="S1202" s="91"/>
      <c r="T1202" s="1"/>
      <c r="U1202" s="71"/>
      <c r="V1202" s="31"/>
    </row>
    <row r="1203" spans="1:22" ht="20.100000000000001" customHeight="1" x14ac:dyDescent="0.15">
      <c r="A1203" s="31"/>
      <c r="B1203" s="31"/>
      <c r="C1203" s="95"/>
      <c r="D1203" s="59"/>
      <c r="E1203" s="59"/>
      <c r="F1203" s="125"/>
      <c r="G1203" s="126"/>
      <c r="H1203" s="3"/>
      <c r="I1203" s="8" t="str">
        <f t="shared" si="19"/>
        <v/>
      </c>
      <c r="J1203" s="133" t="str">
        <f t="shared" si="19"/>
        <v/>
      </c>
      <c r="K1203" s="259"/>
      <c r="L1203" s="96"/>
      <c r="M1203" s="59"/>
      <c r="N1203" s="63"/>
      <c r="O1203" s="43"/>
      <c r="P1203" s="99"/>
      <c r="Q1203" s="96"/>
      <c r="R1203" s="24"/>
      <c r="S1203" s="91"/>
      <c r="T1203" s="1"/>
      <c r="U1203" s="71"/>
      <c r="V1203" s="31"/>
    </row>
    <row r="1204" spans="1:22" ht="20.100000000000001" customHeight="1" x14ac:dyDescent="0.15">
      <c r="A1204" s="31"/>
      <c r="B1204" s="31"/>
      <c r="C1204" s="95"/>
      <c r="D1204" s="59"/>
      <c r="E1204" s="59"/>
      <c r="F1204" s="125"/>
      <c r="G1204" s="126"/>
      <c r="H1204" s="3"/>
      <c r="I1204" s="8" t="str">
        <f t="shared" si="19"/>
        <v/>
      </c>
      <c r="J1204" s="133" t="str">
        <f t="shared" si="19"/>
        <v/>
      </c>
      <c r="K1204" s="259"/>
      <c r="L1204" s="96"/>
      <c r="M1204" s="59"/>
      <c r="N1204" s="63"/>
      <c r="O1204" s="43"/>
      <c r="P1204" s="99"/>
      <c r="Q1204" s="96"/>
      <c r="R1204" s="24"/>
      <c r="S1204" s="91"/>
      <c r="T1204" s="1"/>
      <c r="U1204" s="71"/>
      <c r="V1204" s="31"/>
    </row>
    <row r="1205" spans="1:22" ht="20.100000000000001" customHeight="1" x14ac:dyDescent="0.15">
      <c r="A1205" s="31"/>
      <c r="B1205" s="31"/>
      <c r="C1205" s="95"/>
      <c r="D1205" s="59"/>
      <c r="E1205" s="59"/>
      <c r="F1205" s="125"/>
      <c r="G1205" s="126"/>
      <c r="H1205" s="3"/>
      <c r="I1205" s="8" t="str">
        <f t="shared" si="19"/>
        <v/>
      </c>
      <c r="J1205" s="133" t="str">
        <f t="shared" si="19"/>
        <v/>
      </c>
      <c r="K1205" s="259"/>
      <c r="L1205" s="96"/>
      <c r="M1205" s="59"/>
      <c r="N1205" s="63"/>
      <c r="O1205" s="43"/>
      <c r="P1205" s="99"/>
      <c r="Q1205" s="96"/>
      <c r="R1205" s="24"/>
      <c r="S1205" s="91"/>
      <c r="T1205" s="1"/>
      <c r="U1205" s="71"/>
      <c r="V1205" s="31"/>
    </row>
    <row r="1206" spans="1:22" ht="20.100000000000001" customHeight="1" x14ac:dyDescent="0.15">
      <c r="A1206" s="31"/>
      <c r="B1206" s="31"/>
      <c r="C1206" s="95"/>
      <c r="D1206" s="59"/>
      <c r="E1206" s="59"/>
      <c r="F1206" s="125"/>
      <c r="G1206" s="126"/>
      <c r="H1206" s="3"/>
      <c r="I1206" s="8" t="str">
        <f t="shared" si="19"/>
        <v/>
      </c>
      <c r="J1206" s="133" t="str">
        <f t="shared" si="19"/>
        <v/>
      </c>
      <c r="K1206" s="259"/>
      <c r="L1206" s="96"/>
      <c r="M1206" s="59"/>
      <c r="N1206" s="63"/>
      <c r="O1206" s="43"/>
      <c r="P1206" s="99"/>
      <c r="Q1206" s="96"/>
      <c r="R1206" s="24"/>
      <c r="S1206" s="91"/>
      <c r="T1206" s="1"/>
      <c r="U1206" s="71"/>
      <c r="V1206" s="31"/>
    </row>
    <row r="1207" spans="1:22" ht="20.100000000000001" customHeight="1" x14ac:dyDescent="0.15">
      <c r="A1207" s="31"/>
      <c r="B1207" s="31"/>
      <c r="C1207" s="95"/>
      <c r="D1207" s="59"/>
      <c r="E1207" s="59"/>
      <c r="F1207" s="125"/>
      <c r="G1207" s="126"/>
      <c r="H1207" s="3"/>
      <c r="I1207" s="8" t="str">
        <f t="shared" si="19"/>
        <v/>
      </c>
      <c r="J1207" s="133" t="str">
        <f t="shared" si="19"/>
        <v/>
      </c>
      <c r="K1207" s="259"/>
      <c r="L1207" s="96"/>
      <c r="M1207" s="59"/>
      <c r="N1207" s="63"/>
      <c r="O1207" s="43"/>
      <c r="P1207" s="99"/>
      <c r="Q1207" s="96"/>
      <c r="R1207" s="24"/>
      <c r="S1207" s="91"/>
      <c r="T1207" s="1"/>
      <c r="U1207" s="71"/>
      <c r="V1207" s="31"/>
    </row>
    <row r="1208" spans="1:22" ht="20.100000000000001" customHeight="1" x14ac:dyDescent="0.15">
      <c r="A1208" s="31"/>
      <c r="B1208" s="31"/>
      <c r="C1208" s="95"/>
      <c r="D1208" s="59"/>
      <c r="E1208" s="59"/>
      <c r="F1208" s="125"/>
      <c r="G1208" s="126"/>
      <c r="H1208" s="3"/>
      <c r="I1208" s="8" t="str">
        <f t="shared" si="19"/>
        <v/>
      </c>
      <c r="J1208" s="133" t="str">
        <f t="shared" si="19"/>
        <v/>
      </c>
      <c r="K1208" s="259"/>
      <c r="L1208" s="96"/>
      <c r="M1208" s="59"/>
      <c r="N1208" s="63"/>
      <c r="O1208" s="43"/>
      <c r="P1208" s="99"/>
      <c r="Q1208" s="96"/>
      <c r="R1208" s="24"/>
      <c r="S1208" s="91"/>
      <c r="T1208" s="1"/>
      <c r="U1208" s="71"/>
      <c r="V1208" s="31"/>
    </row>
    <row r="1209" spans="1:22" ht="20.100000000000001" customHeight="1" x14ac:dyDescent="0.15">
      <c r="A1209" s="94"/>
      <c r="B1209" s="94"/>
      <c r="C1209" s="95"/>
      <c r="D1209" s="59"/>
      <c r="E1209" s="59"/>
      <c r="F1209" s="125"/>
      <c r="G1209" s="126"/>
      <c r="H1209" s="3"/>
      <c r="I1209" s="8" t="str">
        <f t="shared" si="19"/>
        <v/>
      </c>
      <c r="J1209" s="133" t="str">
        <f t="shared" si="19"/>
        <v/>
      </c>
      <c r="K1209" s="259"/>
      <c r="L1209" s="96"/>
      <c r="M1209" s="59"/>
      <c r="N1209" s="63"/>
      <c r="O1209" s="43"/>
      <c r="P1209" s="99"/>
      <c r="Q1209" s="96"/>
      <c r="R1209" s="24"/>
      <c r="S1209" s="91"/>
      <c r="T1209" s="99"/>
      <c r="U1209" s="101"/>
      <c r="V1209" s="31"/>
    </row>
    <row r="1210" spans="1:22" ht="20.100000000000001" customHeight="1" thickBot="1" x14ac:dyDescent="0.2">
      <c r="A1210" s="31"/>
      <c r="B1210" s="73"/>
      <c r="C1210" s="95"/>
      <c r="D1210" s="59"/>
      <c r="E1210" s="59"/>
      <c r="F1210" s="125"/>
      <c r="G1210" s="126"/>
      <c r="H1210" s="3"/>
      <c r="I1210" s="8" t="str">
        <f t="shared" si="19"/>
        <v/>
      </c>
      <c r="J1210" s="133" t="str">
        <f t="shared" si="19"/>
        <v/>
      </c>
      <c r="K1210" s="259"/>
      <c r="L1210" s="96"/>
      <c r="M1210" s="59"/>
      <c r="N1210" s="63"/>
      <c r="O1210" s="43"/>
      <c r="P1210" s="99"/>
      <c r="Q1210" s="96"/>
      <c r="R1210" s="24"/>
      <c r="S1210" s="91"/>
      <c r="T1210" s="1"/>
      <c r="U1210" s="71"/>
      <c r="V1210" s="31"/>
    </row>
    <row r="1211" spans="1:22" ht="20.100000000000001" customHeight="1" x14ac:dyDescent="0.15">
      <c r="A1211" s="31"/>
      <c r="B1211" s="31"/>
      <c r="C1211" s="95"/>
      <c r="D1211" s="59"/>
      <c r="E1211" s="59"/>
      <c r="F1211" s="125"/>
      <c r="G1211" s="126"/>
      <c r="H1211" s="3"/>
      <c r="I1211" s="8" t="str">
        <f t="shared" si="19"/>
        <v/>
      </c>
      <c r="J1211" s="133" t="str">
        <f t="shared" si="19"/>
        <v/>
      </c>
      <c r="K1211" s="259"/>
      <c r="L1211" s="96"/>
      <c r="M1211" s="59"/>
      <c r="N1211" s="63"/>
      <c r="O1211" s="43"/>
      <c r="P1211" s="99"/>
      <c r="Q1211" s="96"/>
      <c r="R1211" s="24"/>
      <c r="S1211" s="91"/>
      <c r="T1211" s="1"/>
      <c r="U1211" s="71"/>
      <c r="V1211" s="31"/>
    </row>
    <row r="1212" spans="1:22" ht="20.100000000000001" customHeight="1" thickBot="1" x14ac:dyDescent="0.2">
      <c r="A1212" s="31"/>
      <c r="B1212" s="73"/>
      <c r="C1212" s="95"/>
      <c r="D1212" s="59"/>
      <c r="E1212" s="59"/>
      <c r="F1212" s="125"/>
      <c r="G1212" s="126"/>
      <c r="H1212" s="3"/>
      <c r="I1212" s="8" t="str">
        <f t="shared" si="19"/>
        <v/>
      </c>
      <c r="J1212" s="133" t="str">
        <f t="shared" si="19"/>
        <v/>
      </c>
      <c r="K1212" s="259"/>
      <c r="L1212" s="96"/>
      <c r="M1212" s="59"/>
      <c r="N1212" s="63"/>
      <c r="O1212" s="43"/>
      <c r="P1212" s="99"/>
      <c r="Q1212" s="96"/>
      <c r="R1212" s="24"/>
      <c r="S1212" s="91"/>
      <c r="T1212" s="1"/>
      <c r="U1212" s="71"/>
      <c r="V1212" s="31"/>
    </row>
    <row r="1213" spans="1:22" ht="20.100000000000001" customHeight="1" thickBot="1" x14ac:dyDescent="0.2">
      <c r="A1213" s="73"/>
      <c r="B1213" s="73"/>
      <c r="C1213" s="95"/>
      <c r="D1213" s="59"/>
      <c r="E1213" s="59"/>
      <c r="F1213" s="125"/>
      <c r="G1213" s="126"/>
      <c r="H1213" s="3"/>
      <c r="I1213" s="8" t="str">
        <f t="shared" si="19"/>
        <v/>
      </c>
      <c r="J1213" s="133" t="str">
        <f t="shared" si="19"/>
        <v/>
      </c>
      <c r="K1213" s="259"/>
      <c r="L1213" s="96"/>
      <c r="M1213" s="59"/>
      <c r="N1213" s="63"/>
      <c r="O1213" s="43"/>
      <c r="P1213" s="99"/>
      <c r="Q1213" s="96"/>
      <c r="R1213" s="24"/>
      <c r="S1213" s="91"/>
      <c r="T1213" s="76"/>
      <c r="U1213" s="79"/>
      <c r="V1213" s="31"/>
    </row>
    <row r="1214" spans="1:22" ht="20.100000000000001" customHeight="1" x14ac:dyDescent="0.15">
      <c r="A1214" s="108"/>
      <c r="B1214" s="108"/>
      <c r="C1214" s="95"/>
      <c r="D1214" s="59"/>
      <c r="E1214" s="59"/>
      <c r="F1214" s="125"/>
      <c r="G1214" s="276"/>
      <c r="H1214" s="210"/>
      <c r="I1214" s="8" t="str">
        <f t="shared" si="19"/>
        <v/>
      </c>
      <c r="J1214" s="133" t="str">
        <f t="shared" si="19"/>
        <v/>
      </c>
      <c r="K1214" s="259"/>
      <c r="L1214" s="96"/>
      <c r="M1214" s="59"/>
      <c r="N1214" s="63"/>
      <c r="O1214" s="43"/>
      <c r="P1214" s="99"/>
      <c r="Q1214" s="96"/>
      <c r="R1214" s="24"/>
      <c r="S1214" s="91"/>
      <c r="T1214" s="102"/>
      <c r="U1214" s="101"/>
      <c r="V1214" s="31"/>
    </row>
    <row r="1215" spans="1:22" ht="20.100000000000001" customHeight="1" x14ac:dyDescent="0.15">
      <c r="A1215" s="31"/>
      <c r="B1215" s="31"/>
      <c r="C1215" s="95"/>
      <c r="D1215" s="59"/>
      <c r="E1215" s="59"/>
      <c r="F1215" s="125"/>
      <c r="G1215" s="276"/>
      <c r="H1215" s="210"/>
      <c r="I1215" s="8" t="str">
        <f t="shared" si="19"/>
        <v/>
      </c>
      <c r="J1215" s="133" t="str">
        <f t="shared" si="19"/>
        <v/>
      </c>
      <c r="K1215" s="259"/>
      <c r="L1215" s="96"/>
      <c r="M1215" s="59"/>
      <c r="N1215" s="63"/>
      <c r="O1215" s="43"/>
      <c r="P1215" s="99"/>
      <c r="Q1215" s="96"/>
      <c r="R1215" s="24"/>
      <c r="S1215" s="91"/>
      <c r="T1215" s="70"/>
      <c r="U1215" s="71"/>
      <c r="V1215" s="31"/>
    </row>
    <row r="1216" spans="1:22" ht="20.100000000000001" customHeight="1" x14ac:dyDescent="0.15">
      <c r="A1216" s="31"/>
      <c r="B1216" s="31"/>
      <c r="C1216" s="95"/>
      <c r="D1216" s="59"/>
      <c r="E1216" s="59"/>
      <c r="F1216" s="125"/>
      <c r="G1216" s="276"/>
      <c r="H1216" s="210"/>
      <c r="I1216" s="8" t="str">
        <f t="shared" si="19"/>
        <v/>
      </c>
      <c r="J1216" s="133" t="str">
        <f t="shared" si="19"/>
        <v/>
      </c>
      <c r="K1216" s="259"/>
      <c r="L1216" s="96"/>
      <c r="M1216" s="59"/>
      <c r="N1216" s="63"/>
      <c r="O1216" s="43"/>
      <c r="P1216" s="99"/>
      <c r="Q1216" s="96"/>
      <c r="R1216" s="24"/>
      <c r="S1216" s="91"/>
      <c r="T1216" s="70"/>
      <c r="U1216" s="71"/>
      <c r="V1216" s="31"/>
    </row>
    <row r="1217" spans="1:22" ht="20.100000000000001" customHeight="1" x14ac:dyDescent="0.15">
      <c r="A1217" s="31"/>
      <c r="B1217" s="31"/>
      <c r="C1217" s="95"/>
      <c r="D1217" s="59"/>
      <c r="E1217" s="59"/>
      <c r="F1217" s="125"/>
      <c r="G1217" s="276"/>
      <c r="H1217" s="210"/>
      <c r="I1217" s="8" t="str">
        <f t="shared" si="19"/>
        <v/>
      </c>
      <c r="J1217" s="133" t="str">
        <f t="shared" si="19"/>
        <v/>
      </c>
      <c r="K1217" s="259"/>
      <c r="L1217" s="96"/>
      <c r="M1217" s="59"/>
      <c r="N1217" s="63"/>
      <c r="O1217" s="43"/>
      <c r="P1217" s="99"/>
      <c r="Q1217" s="96"/>
      <c r="R1217" s="24"/>
      <c r="S1217" s="91"/>
      <c r="T1217" s="70"/>
      <c r="U1217" s="71"/>
      <c r="V1217" s="31"/>
    </row>
    <row r="1218" spans="1:22" ht="20.100000000000001" customHeight="1" x14ac:dyDescent="0.15">
      <c r="A1218" s="31"/>
      <c r="B1218" s="31"/>
      <c r="C1218" s="95"/>
      <c r="D1218" s="59"/>
      <c r="E1218" s="59"/>
      <c r="F1218" s="125"/>
      <c r="G1218" s="276"/>
      <c r="H1218" s="210"/>
      <c r="I1218" s="8" t="str">
        <f t="shared" si="19"/>
        <v/>
      </c>
      <c r="J1218" s="133" t="str">
        <f t="shared" si="19"/>
        <v/>
      </c>
      <c r="K1218" s="259"/>
      <c r="L1218" s="96"/>
      <c r="M1218" s="59"/>
      <c r="N1218" s="63"/>
      <c r="O1218" s="43"/>
      <c r="P1218" s="99"/>
      <c r="Q1218" s="96"/>
      <c r="R1218" s="24"/>
      <c r="S1218" s="91"/>
      <c r="T1218" s="70"/>
      <c r="U1218" s="71"/>
      <c r="V1218" s="31"/>
    </row>
    <row r="1219" spans="1:22" ht="20.100000000000001" customHeight="1" x14ac:dyDescent="0.15">
      <c r="A1219" s="31"/>
      <c r="B1219" s="31"/>
      <c r="C1219" s="95"/>
      <c r="D1219" s="59"/>
      <c r="E1219" s="59"/>
      <c r="F1219" s="125"/>
      <c r="G1219" s="276"/>
      <c r="H1219" s="210"/>
      <c r="I1219" s="8" t="str">
        <f t="shared" si="19"/>
        <v/>
      </c>
      <c r="J1219" s="133" t="str">
        <f t="shared" si="19"/>
        <v/>
      </c>
      <c r="K1219" s="259"/>
      <c r="L1219" s="96"/>
      <c r="M1219" s="59"/>
      <c r="N1219" s="63"/>
      <c r="O1219" s="43"/>
      <c r="P1219" s="99"/>
      <c r="Q1219" s="96"/>
      <c r="R1219" s="24"/>
      <c r="S1219" s="91"/>
      <c r="T1219" s="70"/>
      <c r="U1219" s="71"/>
      <c r="V1219" s="31"/>
    </row>
    <row r="1220" spans="1:22" ht="20.100000000000001" customHeight="1" x14ac:dyDescent="0.15">
      <c r="A1220" s="31"/>
      <c r="B1220" s="31"/>
      <c r="C1220" s="95"/>
      <c r="D1220" s="59"/>
      <c r="E1220" s="59"/>
      <c r="F1220" s="125"/>
      <c r="G1220" s="276"/>
      <c r="H1220" s="210"/>
      <c r="I1220" s="8" t="str">
        <f t="shared" si="19"/>
        <v/>
      </c>
      <c r="J1220" s="133" t="str">
        <f t="shared" si="19"/>
        <v/>
      </c>
      <c r="K1220" s="259"/>
      <c r="L1220" s="96"/>
      <c r="M1220" s="59"/>
      <c r="N1220" s="63"/>
      <c r="O1220" s="43"/>
      <c r="P1220" s="99"/>
      <c r="Q1220" s="96"/>
      <c r="R1220" s="24"/>
      <c r="S1220" s="91"/>
      <c r="T1220" s="70"/>
      <c r="U1220" s="71"/>
      <c r="V1220" s="31"/>
    </row>
    <row r="1221" spans="1:22" ht="20.100000000000001" customHeight="1" x14ac:dyDescent="0.15">
      <c r="A1221" s="31"/>
      <c r="B1221" s="31"/>
      <c r="C1221" s="95"/>
      <c r="D1221" s="59"/>
      <c r="E1221" s="59"/>
      <c r="F1221" s="125"/>
      <c r="G1221" s="276"/>
      <c r="H1221" s="210"/>
      <c r="I1221" s="8" t="str">
        <f t="shared" si="19"/>
        <v/>
      </c>
      <c r="J1221" s="133" t="str">
        <f t="shared" si="19"/>
        <v/>
      </c>
      <c r="K1221" s="259"/>
      <c r="L1221" s="96"/>
      <c r="M1221" s="59"/>
      <c r="N1221" s="63"/>
      <c r="O1221" s="43"/>
      <c r="P1221" s="99"/>
      <c r="Q1221" s="96"/>
      <c r="R1221" s="24"/>
      <c r="S1221" s="91"/>
      <c r="T1221" s="70"/>
      <c r="U1221" s="71"/>
      <c r="V1221" s="31"/>
    </row>
    <row r="1222" spans="1:22" ht="20.100000000000001" customHeight="1" x14ac:dyDescent="0.15">
      <c r="A1222" s="31"/>
      <c r="B1222" s="31"/>
      <c r="C1222" s="95"/>
      <c r="D1222" s="59"/>
      <c r="E1222" s="59"/>
      <c r="F1222" s="125"/>
      <c r="G1222" s="276"/>
      <c r="H1222" s="210"/>
      <c r="I1222" s="8" t="str">
        <f t="shared" si="19"/>
        <v/>
      </c>
      <c r="J1222" s="133" t="str">
        <f t="shared" si="19"/>
        <v/>
      </c>
      <c r="K1222" s="259"/>
      <c r="L1222" s="96"/>
      <c r="M1222" s="59"/>
      <c r="N1222" s="63"/>
      <c r="O1222" s="43"/>
      <c r="P1222" s="99"/>
      <c r="Q1222" s="96"/>
      <c r="R1222" s="24"/>
      <c r="S1222" s="91"/>
      <c r="T1222" s="70"/>
      <c r="U1222" s="71"/>
      <c r="V1222" s="31"/>
    </row>
    <row r="1223" spans="1:22" ht="20.100000000000001" customHeight="1" x14ac:dyDescent="0.15">
      <c r="A1223" s="31"/>
      <c r="B1223" s="31"/>
      <c r="C1223" s="95"/>
      <c r="D1223" s="59"/>
      <c r="E1223" s="59"/>
      <c r="F1223" s="125"/>
      <c r="G1223" s="276"/>
      <c r="H1223" s="210"/>
      <c r="I1223" s="8" t="str">
        <f t="shared" ref="I1223:J1286" si="20">PHONETIC(G1223)</f>
        <v/>
      </c>
      <c r="J1223" s="133" t="str">
        <f t="shared" si="20"/>
        <v/>
      </c>
      <c r="K1223" s="259"/>
      <c r="L1223" s="96"/>
      <c r="M1223" s="59"/>
      <c r="N1223" s="63"/>
      <c r="O1223" s="43"/>
      <c r="P1223" s="99"/>
      <c r="Q1223" s="96"/>
      <c r="R1223" s="24"/>
      <c r="S1223" s="91"/>
      <c r="T1223" s="70"/>
      <c r="U1223" s="71"/>
      <c r="V1223" s="31"/>
    </row>
    <row r="1224" spans="1:22" ht="20.100000000000001" customHeight="1" x14ac:dyDescent="0.15">
      <c r="A1224" s="31"/>
      <c r="B1224" s="31"/>
      <c r="C1224" s="95"/>
      <c r="D1224" s="59"/>
      <c r="E1224" s="59"/>
      <c r="F1224" s="125"/>
      <c r="G1224" s="276"/>
      <c r="H1224" s="210"/>
      <c r="I1224" s="8" t="str">
        <f t="shared" si="20"/>
        <v/>
      </c>
      <c r="J1224" s="133" t="str">
        <f t="shared" si="20"/>
        <v/>
      </c>
      <c r="K1224" s="259"/>
      <c r="L1224" s="96"/>
      <c r="M1224" s="59"/>
      <c r="N1224" s="63"/>
      <c r="O1224" s="43"/>
      <c r="P1224" s="99"/>
      <c r="Q1224" s="96"/>
      <c r="R1224" s="24"/>
      <c r="S1224" s="91"/>
      <c r="T1224" s="70"/>
      <c r="U1224" s="71"/>
      <c r="V1224" s="31"/>
    </row>
    <row r="1225" spans="1:22" ht="20.100000000000001" customHeight="1" x14ac:dyDescent="0.15">
      <c r="A1225" s="31"/>
      <c r="B1225" s="31"/>
      <c r="C1225" s="95"/>
      <c r="D1225" s="59"/>
      <c r="E1225" s="59"/>
      <c r="F1225" s="125"/>
      <c r="G1225" s="276"/>
      <c r="H1225" s="210"/>
      <c r="I1225" s="8" t="str">
        <f t="shared" si="20"/>
        <v/>
      </c>
      <c r="J1225" s="133" t="str">
        <f t="shared" si="20"/>
        <v/>
      </c>
      <c r="K1225" s="259"/>
      <c r="L1225" s="96"/>
      <c r="M1225" s="59"/>
      <c r="N1225" s="63"/>
      <c r="O1225" s="43"/>
      <c r="P1225" s="99"/>
      <c r="Q1225" s="96"/>
      <c r="R1225" s="24"/>
      <c r="S1225" s="91"/>
      <c r="T1225" s="70"/>
      <c r="U1225" s="71"/>
      <c r="V1225" s="31"/>
    </row>
    <row r="1226" spans="1:22" ht="20.100000000000001" customHeight="1" x14ac:dyDescent="0.15">
      <c r="A1226" s="31"/>
      <c r="B1226" s="31"/>
      <c r="C1226" s="95"/>
      <c r="D1226" s="59"/>
      <c r="E1226" s="59"/>
      <c r="F1226" s="125"/>
      <c r="G1226" s="276"/>
      <c r="H1226" s="210"/>
      <c r="I1226" s="8" t="str">
        <f t="shared" si="20"/>
        <v/>
      </c>
      <c r="J1226" s="133" t="str">
        <f t="shared" si="20"/>
        <v/>
      </c>
      <c r="K1226" s="259"/>
      <c r="L1226" s="96"/>
      <c r="M1226" s="59"/>
      <c r="N1226" s="63"/>
      <c r="O1226" s="43"/>
      <c r="P1226" s="99"/>
      <c r="Q1226" s="96"/>
      <c r="R1226" s="24"/>
      <c r="S1226" s="91"/>
      <c r="T1226" s="205"/>
      <c r="U1226" s="71"/>
      <c r="V1226" s="31"/>
    </row>
    <row r="1227" spans="1:22" ht="20.100000000000001" customHeight="1" x14ac:dyDescent="0.15">
      <c r="A1227" s="31"/>
      <c r="B1227" s="31"/>
      <c r="C1227" s="95"/>
      <c r="D1227" s="59"/>
      <c r="E1227" s="59"/>
      <c r="F1227" s="125"/>
      <c r="G1227" s="276"/>
      <c r="H1227" s="210"/>
      <c r="I1227" s="8" t="str">
        <f t="shared" si="20"/>
        <v/>
      </c>
      <c r="J1227" s="133" t="str">
        <f t="shared" si="20"/>
        <v/>
      </c>
      <c r="K1227" s="259"/>
      <c r="L1227" s="96"/>
      <c r="M1227" s="59"/>
      <c r="N1227" s="63"/>
      <c r="O1227" s="43"/>
      <c r="P1227" s="99"/>
      <c r="Q1227" s="96"/>
      <c r="R1227" s="24"/>
      <c r="S1227" s="91"/>
      <c r="T1227" s="205"/>
      <c r="U1227" s="71"/>
      <c r="V1227" s="31"/>
    </row>
    <row r="1228" spans="1:22" ht="20.100000000000001" customHeight="1" x14ac:dyDescent="0.15">
      <c r="A1228" s="31"/>
      <c r="B1228" s="31"/>
      <c r="C1228" s="95"/>
      <c r="D1228" s="59"/>
      <c r="E1228" s="59"/>
      <c r="F1228" s="125"/>
      <c r="G1228" s="276"/>
      <c r="H1228" s="210"/>
      <c r="I1228" s="8" t="str">
        <f t="shared" si="20"/>
        <v/>
      </c>
      <c r="J1228" s="133" t="str">
        <f t="shared" si="20"/>
        <v/>
      </c>
      <c r="K1228" s="259"/>
      <c r="L1228" s="96"/>
      <c r="M1228" s="59"/>
      <c r="N1228" s="63"/>
      <c r="O1228" s="43"/>
      <c r="P1228" s="99"/>
      <c r="Q1228" s="96"/>
      <c r="R1228" s="24"/>
      <c r="S1228" s="91"/>
      <c r="T1228" s="205"/>
      <c r="U1228" s="71"/>
      <c r="V1228" s="31"/>
    </row>
    <row r="1229" spans="1:22" ht="20.100000000000001" customHeight="1" x14ac:dyDescent="0.15">
      <c r="A1229" s="31"/>
      <c r="B1229" s="31"/>
      <c r="C1229" s="95"/>
      <c r="D1229" s="59"/>
      <c r="E1229" s="59"/>
      <c r="F1229" s="125"/>
      <c r="G1229" s="276"/>
      <c r="H1229" s="210"/>
      <c r="I1229" s="8" t="str">
        <f t="shared" si="20"/>
        <v/>
      </c>
      <c r="J1229" s="133" t="str">
        <f t="shared" si="20"/>
        <v/>
      </c>
      <c r="K1229" s="259"/>
      <c r="L1229" s="96"/>
      <c r="M1229" s="59"/>
      <c r="N1229" s="63"/>
      <c r="O1229" s="43"/>
      <c r="P1229" s="99"/>
      <c r="Q1229" s="96"/>
      <c r="R1229" s="24"/>
      <c r="S1229" s="91"/>
      <c r="T1229" s="205"/>
      <c r="U1229" s="71"/>
      <c r="V1229" s="31"/>
    </row>
    <row r="1230" spans="1:22" ht="20.100000000000001" customHeight="1" x14ac:dyDescent="0.15">
      <c r="A1230" s="31"/>
      <c r="B1230" s="31"/>
      <c r="C1230" s="95"/>
      <c r="D1230" s="59"/>
      <c r="E1230" s="59"/>
      <c r="F1230" s="125"/>
      <c r="G1230" s="276"/>
      <c r="H1230" s="210"/>
      <c r="I1230" s="8" t="str">
        <f t="shared" si="20"/>
        <v/>
      </c>
      <c r="J1230" s="133" t="str">
        <f t="shared" si="20"/>
        <v/>
      </c>
      <c r="K1230" s="259"/>
      <c r="L1230" s="96"/>
      <c r="M1230" s="59"/>
      <c r="N1230" s="63"/>
      <c r="O1230" s="43"/>
      <c r="P1230" s="99"/>
      <c r="Q1230" s="96"/>
      <c r="R1230" s="24"/>
      <c r="S1230" s="91"/>
      <c r="T1230" s="205"/>
      <c r="U1230" s="71"/>
      <c r="V1230" s="31"/>
    </row>
    <row r="1231" spans="1:22" ht="20.100000000000001" customHeight="1" x14ac:dyDescent="0.15">
      <c r="A1231" s="31"/>
      <c r="B1231" s="31"/>
      <c r="C1231" s="95"/>
      <c r="D1231" s="59"/>
      <c r="E1231" s="59"/>
      <c r="F1231" s="125"/>
      <c r="G1231" s="276"/>
      <c r="H1231" s="210"/>
      <c r="I1231" s="8" t="str">
        <f t="shared" si="20"/>
        <v/>
      </c>
      <c r="J1231" s="133" t="str">
        <f t="shared" si="20"/>
        <v/>
      </c>
      <c r="K1231" s="259"/>
      <c r="L1231" s="96"/>
      <c r="M1231" s="59"/>
      <c r="N1231" s="63"/>
      <c r="O1231" s="43"/>
      <c r="P1231" s="99"/>
      <c r="Q1231" s="96"/>
      <c r="R1231" s="24"/>
      <c r="S1231" s="91"/>
      <c r="T1231" s="205"/>
      <c r="U1231" s="71"/>
      <c r="V1231" s="31"/>
    </row>
    <row r="1232" spans="1:22" ht="20.100000000000001" customHeight="1" x14ac:dyDescent="0.15">
      <c r="A1232" s="31"/>
      <c r="B1232" s="31"/>
      <c r="C1232" s="95"/>
      <c r="D1232" s="59"/>
      <c r="E1232" s="59"/>
      <c r="F1232" s="125"/>
      <c r="G1232" s="276"/>
      <c r="H1232" s="210"/>
      <c r="I1232" s="8" t="str">
        <f t="shared" si="20"/>
        <v/>
      </c>
      <c r="J1232" s="133" t="str">
        <f t="shared" si="20"/>
        <v/>
      </c>
      <c r="K1232" s="259"/>
      <c r="L1232" s="96"/>
      <c r="M1232" s="59"/>
      <c r="N1232" s="63"/>
      <c r="O1232" s="43"/>
      <c r="P1232" s="99"/>
      <c r="Q1232" s="96"/>
      <c r="R1232" s="24"/>
      <c r="S1232" s="91"/>
      <c r="T1232" s="205"/>
      <c r="U1232" s="71"/>
      <c r="V1232" s="31"/>
    </row>
    <row r="1233" spans="1:22" ht="20.100000000000001" customHeight="1" x14ac:dyDescent="0.15">
      <c r="A1233" s="31"/>
      <c r="B1233" s="31"/>
      <c r="C1233" s="95"/>
      <c r="D1233" s="59"/>
      <c r="E1233" s="59"/>
      <c r="F1233" s="125"/>
      <c r="G1233" s="276"/>
      <c r="H1233" s="210"/>
      <c r="I1233" s="8" t="str">
        <f t="shared" si="20"/>
        <v/>
      </c>
      <c r="J1233" s="133" t="str">
        <f t="shared" si="20"/>
        <v/>
      </c>
      <c r="K1233" s="259"/>
      <c r="L1233" s="96"/>
      <c r="M1233" s="59"/>
      <c r="N1233" s="63"/>
      <c r="O1233" s="43"/>
      <c r="P1233" s="99"/>
      <c r="Q1233" s="96"/>
      <c r="R1233" s="24"/>
      <c r="S1233" s="91"/>
      <c r="T1233" s="205"/>
      <c r="U1233" s="71"/>
      <c r="V1233" s="31"/>
    </row>
    <row r="1234" spans="1:22" ht="20.100000000000001" customHeight="1" x14ac:dyDescent="0.15">
      <c r="A1234" s="31"/>
      <c r="B1234" s="31"/>
      <c r="C1234" s="95"/>
      <c r="D1234" s="59"/>
      <c r="E1234" s="59"/>
      <c r="F1234" s="125"/>
      <c r="G1234" s="276"/>
      <c r="H1234" s="210"/>
      <c r="I1234" s="8" t="str">
        <f t="shared" si="20"/>
        <v/>
      </c>
      <c r="J1234" s="133" t="str">
        <f t="shared" si="20"/>
        <v/>
      </c>
      <c r="K1234" s="259"/>
      <c r="L1234" s="96"/>
      <c r="M1234" s="59"/>
      <c r="N1234" s="63"/>
      <c r="O1234" s="43"/>
      <c r="P1234" s="99"/>
      <c r="Q1234" s="96"/>
      <c r="R1234" s="24"/>
      <c r="S1234" s="91"/>
      <c r="T1234" s="205"/>
      <c r="U1234" s="71"/>
      <c r="V1234" s="31"/>
    </row>
    <row r="1235" spans="1:22" ht="20.100000000000001" customHeight="1" x14ac:dyDescent="0.15">
      <c r="A1235" s="31"/>
      <c r="B1235" s="31"/>
      <c r="C1235" s="95"/>
      <c r="D1235" s="59"/>
      <c r="E1235" s="59"/>
      <c r="F1235" s="125"/>
      <c r="G1235" s="276"/>
      <c r="H1235" s="210"/>
      <c r="I1235" s="8" t="str">
        <f t="shared" si="20"/>
        <v/>
      </c>
      <c r="J1235" s="133" t="str">
        <f t="shared" si="20"/>
        <v/>
      </c>
      <c r="K1235" s="259"/>
      <c r="L1235" s="96"/>
      <c r="M1235" s="59"/>
      <c r="N1235" s="63"/>
      <c r="O1235" s="43"/>
      <c r="P1235" s="99"/>
      <c r="Q1235" s="96"/>
      <c r="R1235" s="24"/>
      <c r="S1235" s="91"/>
      <c r="T1235" s="205"/>
      <c r="U1235" s="71"/>
      <c r="V1235" s="31"/>
    </row>
    <row r="1236" spans="1:22" ht="20.100000000000001" customHeight="1" x14ac:dyDescent="0.15">
      <c r="A1236" s="31"/>
      <c r="B1236" s="31"/>
      <c r="C1236" s="95"/>
      <c r="D1236" s="59"/>
      <c r="E1236" s="59"/>
      <c r="F1236" s="125"/>
      <c r="G1236" s="276"/>
      <c r="H1236" s="210"/>
      <c r="I1236" s="8" t="str">
        <f t="shared" si="20"/>
        <v/>
      </c>
      <c r="J1236" s="133" t="str">
        <f t="shared" si="20"/>
        <v/>
      </c>
      <c r="K1236" s="259"/>
      <c r="L1236" s="96"/>
      <c r="M1236" s="59"/>
      <c r="N1236" s="63"/>
      <c r="O1236" s="43"/>
      <c r="P1236" s="99"/>
      <c r="Q1236" s="96"/>
      <c r="R1236" s="24"/>
      <c r="S1236" s="91"/>
      <c r="T1236" s="205"/>
      <c r="U1236" s="71"/>
      <c r="V1236" s="31"/>
    </row>
    <row r="1237" spans="1:22" ht="20.100000000000001" customHeight="1" x14ac:dyDescent="0.15">
      <c r="A1237" s="31"/>
      <c r="B1237" s="31"/>
      <c r="C1237" s="95"/>
      <c r="D1237" s="59"/>
      <c r="E1237" s="59"/>
      <c r="F1237" s="125"/>
      <c r="G1237" s="276"/>
      <c r="H1237" s="210"/>
      <c r="I1237" s="8" t="str">
        <f t="shared" si="20"/>
        <v/>
      </c>
      <c r="J1237" s="133" t="str">
        <f t="shared" si="20"/>
        <v/>
      </c>
      <c r="K1237" s="259"/>
      <c r="L1237" s="96"/>
      <c r="M1237" s="59"/>
      <c r="N1237" s="63"/>
      <c r="O1237" s="43"/>
      <c r="P1237" s="99"/>
      <c r="Q1237" s="96"/>
      <c r="R1237" s="24"/>
      <c r="S1237" s="91"/>
      <c r="T1237" s="205"/>
      <c r="U1237" s="71"/>
      <c r="V1237" s="31"/>
    </row>
    <row r="1238" spans="1:22" ht="20.100000000000001" customHeight="1" x14ac:dyDescent="0.15">
      <c r="A1238" s="31"/>
      <c r="B1238" s="31"/>
      <c r="C1238" s="95"/>
      <c r="D1238" s="59"/>
      <c r="E1238" s="59"/>
      <c r="F1238" s="125"/>
      <c r="G1238" s="276"/>
      <c r="H1238" s="210"/>
      <c r="I1238" s="8" t="str">
        <f t="shared" si="20"/>
        <v/>
      </c>
      <c r="J1238" s="133" t="str">
        <f t="shared" si="20"/>
        <v/>
      </c>
      <c r="K1238" s="259"/>
      <c r="L1238" s="96"/>
      <c r="M1238" s="59"/>
      <c r="N1238" s="63"/>
      <c r="O1238" s="43"/>
      <c r="P1238" s="99"/>
      <c r="Q1238" s="96"/>
      <c r="R1238" s="24"/>
      <c r="S1238" s="91"/>
      <c r="T1238" s="205"/>
      <c r="U1238" s="71"/>
      <c r="V1238" s="31"/>
    </row>
    <row r="1239" spans="1:22" ht="20.100000000000001" customHeight="1" x14ac:dyDescent="0.15">
      <c r="A1239" s="31"/>
      <c r="B1239" s="31"/>
      <c r="C1239" s="95"/>
      <c r="D1239" s="59"/>
      <c r="E1239" s="59"/>
      <c r="F1239" s="125"/>
      <c r="G1239" s="276"/>
      <c r="H1239" s="210"/>
      <c r="I1239" s="8" t="str">
        <f t="shared" si="20"/>
        <v/>
      </c>
      <c r="J1239" s="133" t="str">
        <f t="shared" si="20"/>
        <v/>
      </c>
      <c r="K1239" s="259"/>
      <c r="L1239" s="96"/>
      <c r="M1239" s="59"/>
      <c r="N1239" s="63"/>
      <c r="O1239" s="43"/>
      <c r="P1239" s="99"/>
      <c r="Q1239" s="96"/>
      <c r="R1239" s="24"/>
      <c r="S1239" s="91"/>
      <c r="T1239" s="205"/>
      <c r="U1239" s="71"/>
      <c r="V1239" s="31"/>
    </row>
    <row r="1240" spans="1:22" ht="20.100000000000001" customHeight="1" x14ac:dyDescent="0.15">
      <c r="A1240" s="31"/>
      <c r="B1240" s="31"/>
      <c r="C1240" s="95"/>
      <c r="D1240" s="59"/>
      <c r="E1240" s="59"/>
      <c r="F1240" s="125"/>
      <c r="G1240" s="276"/>
      <c r="H1240" s="210"/>
      <c r="I1240" s="8" t="str">
        <f t="shared" si="20"/>
        <v/>
      </c>
      <c r="J1240" s="133" t="str">
        <f t="shared" si="20"/>
        <v/>
      </c>
      <c r="K1240" s="259"/>
      <c r="L1240" s="96"/>
      <c r="M1240" s="59"/>
      <c r="N1240" s="63"/>
      <c r="O1240" s="43"/>
      <c r="P1240" s="99"/>
      <c r="Q1240" s="96"/>
      <c r="R1240" s="24"/>
      <c r="S1240" s="91"/>
      <c r="T1240" s="205"/>
      <c r="U1240" s="71"/>
      <c r="V1240" s="31"/>
    </row>
    <row r="1241" spans="1:22" ht="20.100000000000001" customHeight="1" x14ac:dyDescent="0.15">
      <c r="A1241" s="31"/>
      <c r="B1241" s="31"/>
      <c r="C1241" s="95"/>
      <c r="D1241" s="59"/>
      <c r="E1241" s="59"/>
      <c r="F1241" s="125"/>
      <c r="G1241" s="276"/>
      <c r="H1241" s="210"/>
      <c r="I1241" s="8" t="str">
        <f t="shared" si="20"/>
        <v/>
      </c>
      <c r="J1241" s="133" t="str">
        <f t="shared" si="20"/>
        <v/>
      </c>
      <c r="K1241" s="259"/>
      <c r="L1241" s="96"/>
      <c r="M1241" s="59"/>
      <c r="N1241" s="63"/>
      <c r="O1241" s="43"/>
      <c r="P1241" s="99"/>
      <c r="Q1241" s="96"/>
      <c r="R1241" s="24"/>
      <c r="S1241" s="91"/>
      <c r="T1241" s="205"/>
      <c r="U1241" s="71"/>
      <c r="V1241" s="31"/>
    </row>
    <row r="1242" spans="1:22" ht="20.100000000000001" customHeight="1" x14ac:dyDescent="0.15">
      <c r="A1242" s="31"/>
      <c r="B1242" s="31"/>
      <c r="C1242" s="95"/>
      <c r="D1242" s="59"/>
      <c r="E1242" s="59"/>
      <c r="F1242" s="125"/>
      <c r="G1242" s="276"/>
      <c r="H1242" s="210"/>
      <c r="I1242" s="8" t="str">
        <f t="shared" si="20"/>
        <v/>
      </c>
      <c r="J1242" s="133" t="str">
        <f t="shared" si="20"/>
        <v/>
      </c>
      <c r="K1242" s="259"/>
      <c r="L1242" s="96"/>
      <c r="M1242" s="59"/>
      <c r="N1242" s="63"/>
      <c r="O1242" s="43"/>
      <c r="P1242" s="99"/>
      <c r="Q1242" s="96"/>
      <c r="R1242" s="24"/>
      <c r="S1242" s="91"/>
      <c r="T1242" s="205"/>
      <c r="U1242" s="71"/>
      <c r="V1242" s="31"/>
    </row>
    <row r="1243" spans="1:22" ht="20.100000000000001" customHeight="1" x14ac:dyDescent="0.15">
      <c r="A1243" s="31"/>
      <c r="B1243" s="31"/>
      <c r="C1243" s="95"/>
      <c r="D1243" s="59"/>
      <c r="E1243" s="59"/>
      <c r="F1243" s="125"/>
      <c r="G1243" s="276"/>
      <c r="H1243" s="210"/>
      <c r="I1243" s="8" t="str">
        <f t="shared" si="20"/>
        <v/>
      </c>
      <c r="J1243" s="133" t="str">
        <f t="shared" si="20"/>
        <v/>
      </c>
      <c r="K1243" s="259"/>
      <c r="L1243" s="96"/>
      <c r="M1243" s="59"/>
      <c r="N1243" s="63"/>
      <c r="O1243" s="43"/>
      <c r="P1243" s="99"/>
      <c r="Q1243" s="96"/>
      <c r="R1243" s="24"/>
      <c r="S1243" s="91"/>
      <c r="T1243" s="205"/>
      <c r="U1243" s="71"/>
      <c r="V1243" s="31"/>
    </row>
    <row r="1244" spans="1:22" ht="20.100000000000001" customHeight="1" x14ac:dyDescent="0.15">
      <c r="A1244" s="31"/>
      <c r="B1244" s="31"/>
      <c r="C1244" s="95"/>
      <c r="D1244" s="59"/>
      <c r="E1244" s="59"/>
      <c r="F1244" s="125"/>
      <c r="G1244" s="276"/>
      <c r="H1244" s="210"/>
      <c r="I1244" s="8" t="str">
        <f t="shared" si="20"/>
        <v/>
      </c>
      <c r="J1244" s="133" t="str">
        <f t="shared" si="20"/>
        <v/>
      </c>
      <c r="K1244" s="259"/>
      <c r="L1244" s="96"/>
      <c r="M1244" s="59"/>
      <c r="N1244" s="63"/>
      <c r="O1244" s="43"/>
      <c r="P1244" s="99"/>
      <c r="Q1244" s="96"/>
      <c r="R1244" s="24"/>
      <c r="S1244" s="91"/>
      <c r="T1244" s="205"/>
      <c r="U1244" s="71"/>
      <c r="V1244" s="31"/>
    </row>
    <row r="1245" spans="1:22" ht="20.100000000000001" customHeight="1" x14ac:dyDescent="0.15">
      <c r="A1245" s="31"/>
      <c r="B1245" s="31"/>
      <c r="C1245" s="95"/>
      <c r="D1245" s="59"/>
      <c r="E1245" s="59"/>
      <c r="F1245" s="125"/>
      <c r="G1245" s="276"/>
      <c r="H1245" s="210"/>
      <c r="I1245" s="8" t="str">
        <f t="shared" si="20"/>
        <v/>
      </c>
      <c r="J1245" s="133" t="str">
        <f t="shared" si="20"/>
        <v/>
      </c>
      <c r="K1245" s="259"/>
      <c r="L1245" s="96"/>
      <c r="M1245" s="59"/>
      <c r="N1245" s="63"/>
      <c r="O1245" s="43"/>
      <c r="P1245" s="99"/>
      <c r="Q1245" s="96"/>
      <c r="R1245" s="24"/>
      <c r="S1245" s="91"/>
      <c r="T1245" s="205"/>
      <c r="U1245" s="71"/>
      <c r="V1245" s="31"/>
    </row>
    <row r="1246" spans="1:22" ht="20.100000000000001" customHeight="1" x14ac:dyDescent="0.15">
      <c r="A1246" s="31"/>
      <c r="B1246" s="31"/>
      <c r="C1246" s="95"/>
      <c r="D1246" s="59"/>
      <c r="E1246" s="59"/>
      <c r="F1246" s="125"/>
      <c r="G1246" s="276"/>
      <c r="H1246" s="210"/>
      <c r="I1246" s="8" t="str">
        <f t="shared" si="20"/>
        <v/>
      </c>
      <c r="J1246" s="133" t="str">
        <f t="shared" si="20"/>
        <v/>
      </c>
      <c r="K1246" s="259"/>
      <c r="L1246" s="96"/>
      <c r="M1246" s="59"/>
      <c r="N1246" s="63"/>
      <c r="O1246" s="43"/>
      <c r="P1246" s="99"/>
      <c r="Q1246" s="96"/>
      <c r="R1246" s="24"/>
      <c r="S1246" s="91"/>
      <c r="T1246" s="205"/>
      <c r="U1246" s="71"/>
      <c r="V1246" s="31"/>
    </row>
    <row r="1247" spans="1:22" ht="20.100000000000001" customHeight="1" x14ac:dyDescent="0.15">
      <c r="A1247" s="31"/>
      <c r="B1247" s="31"/>
      <c r="C1247" s="95"/>
      <c r="D1247" s="59"/>
      <c r="E1247" s="59"/>
      <c r="F1247" s="125"/>
      <c r="G1247" s="276"/>
      <c r="H1247" s="210"/>
      <c r="I1247" s="8" t="str">
        <f t="shared" si="20"/>
        <v/>
      </c>
      <c r="J1247" s="133" t="str">
        <f t="shared" si="20"/>
        <v/>
      </c>
      <c r="K1247" s="259"/>
      <c r="L1247" s="96"/>
      <c r="M1247" s="59"/>
      <c r="N1247" s="63"/>
      <c r="O1247" s="43"/>
      <c r="P1247" s="99"/>
      <c r="Q1247" s="96"/>
      <c r="R1247" s="24"/>
      <c r="S1247" s="91"/>
      <c r="T1247" s="205"/>
      <c r="U1247" s="71"/>
      <c r="V1247" s="31"/>
    </row>
    <row r="1248" spans="1:22" ht="20.100000000000001" customHeight="1" x14ac:dyDescent="0.15">
      <c r="A1248" s="31"/>
      <c r="B1248" s="31"/>
      <c r="C1248" s="95"/>
      <c r="D1248" s="59"/>
      <c r="E1248" s="59"/>
      <c r="F1248" s="125"/>
      <c r="G1248" s="276"/>
      <c r="H1248" s="210"/>
      <c r="I1248" s="8" t="str">
        <f t="shared" si="20"/>
        <v/>
      </c>
      <c r="J1248" s="133" t="str">
        <f t="shared" si="20"/>
        <v/>
      </c>
      <c r="K1248" s="259"/>
      <c r="L1248" s="96"/>
      <c r="M1248" s="59"/>
      <c r="N1248" s="63"/>
      <c r="O1248" s="43"/>
      <c r="P1248" s="99"/>
      <c r="Q1248" s="96"/>
      <c r="R1248" s="24"/>
      <c r="S1248" s="91"/>
      <c r="T1248" s="205"/>
      <c r="U1248" s="71"/>
      <c r="V1248" s="31"/>
    </row>
    <row r="1249" spans="1:22" ht="20.100000000000001" customHeight="1" x14ac:dyDescent="0.15">
      <c r="A1249" s="31"/>
      <c r="B1249" s="31"/>
      <c r="C1249" s="95"/>
      <c r="D1249" s="59"/>
      <c r="E1249" s="59"/>
      <c r="F1249" s="125"/>
      <c r="G1249" s="276"/>
      <c r="H1249" s="210"/>
      <c r="I1249" s="8" t="str">
        <f t="shared" si="20"/>
        <v/>
      </c>
      <c r="J1249" s="133" t="str">
        <f t="shared" si="20"/>
        <v/>
      </c>
      <c r="K1249" s="259"/>
      <c r="L1249" s="96"/>
      <c r="M1249" s="59"/>
      <c r="N1249" s="63"/>
      <c r="O1249" s="43"/>
      <c r="P1249" s="99"/>
      <c r="Q1249" s="96"/>
      <c r="R1249" s="24"/>
      <c r="S1249" s="91"/>
      <c r="T1249" s="205"/>
      <c r="U1249" s="71"/>
      <c r="V1249" s="31"/>
    </row>
    <row r="1250" spans="1:22" ht="20.100000000000001" customHeight="1" x14ac:dyDescent="0.15">
      <c r="A1250" s="31"/>
      <c r="B1250" s="31"/>
      <c r="C1250" s="95"/>
      <c r="D1250" s="59"/>
      <c r="E1250" s="59"/>
      <c r="F1250" s="125"/>
      <c r="G1250" s="276"/>
      <c r="H1250" s="210"/>
      <c r="I1250" s="8" t="str">
        <f t="shared" si="20"/>
        <v/>
      </c>
      <c r="J1250" s="133" t="str">
        <f t="shared" si="20"/>
        <v/>
      </c>
      <c r="K1250" s="259"/>
      <c r="L1250" s="96"/>
      <c r="M1250" s="59"/>
      <c r="N1250" s="63"/>
      <c r="O1250" s="43"/>
      <c r="P1250" s="99"/>
      <c r="Q1250" s="96"/>
      <c r="R1250" s="24"/>
      <c r="S1250" s="91"/>
      <c r="T1250" s="205"/>
      <c r="U1250" s="71"/>
      <c r="V1250" s="31"/>
    </row>
    <row r="1251" spans="1:22" ht="20.100000000000001" customHeight="1" x14ac:dyDescent="0.15">
      <c r="A1251" s="31"/>
      <c r="B1251" s="31"/>
      <c r="C1251" s="95"/>
      <c r="D1251" s="59"/>
      <c r="E1251" s="59"/>
      <c r="F1251" s="125"/>
      <c r="G1251" s="276"/>
      <c r="H1251" s="210"/>
      <c r="I1251" s="8" t="str">
        <f t="shared" si="20"/>
        <v/>
      </c>
      <c r="J1251" s="133" t="str">
        <f t="shared" si="20"/>
        <v/>
      </c>
      <c r="K1251" s="259"/>
      <c r="L1251" s="96"/>
      <c r="M1251" s="59"/>
      <c r="N1251" s="63"/>
      <c r="O1251" s="43"/>
      <c r="P1251" s="99"/>
      <c r="Q1251" s="96"/>
      <c r="R1251" s="24"/>
      <c r="S1251" s="91"/>
      <c r="T1251" s="205"/>
      <c r="U1251" s="71"/>
      <c r="V1251" s="31"/>
    </row>
    <row r="1252" spans="1:22" ht="20.100000000000001" customHeight="1" x14ac:dyDescent="0.15">
      <c r="A1252" s="31"/>
      <c r="B1252" s="31"/>
      <c r="C1252" s="95"/>
      <c r="D1252" s="59"/>
      <c r="E1252" s="59"/>
      <c r="F1252" s="125"/>
      <c r="G1252" s="276"/>
      <c r="H1252" s="210"/>
      <c r="I1252" s="8" t="str">
        <f t="shared" si="20"/>
        <v/>
      </c>
      <c r="J1252" s="133" t="str">
        <f t="shared" si="20"/>
        <v/>
      </c>
      <c r="K1252" s="259"/>
      <c r="L1252" s="96"/>
      <c r="M1252" s="59"/>
      <c r="N1252" s="63"/>
      <c r="O1252" s="43"/>
      <c r="P1252" s="99"/>
      <c r="Q1252" s="96"/>
      <c r="R1252" s="24"/>
      <c r="S1252" s="91"/>
      <c r="T1252" s="205"/>
      <c r="U1252" s="71"/>
      <c r="V1252" s="31"/>
    </row>
    <row r="1253" spans="1:22" ht="20.100000000000001" customHeight="1" x14ac:dyDescent="0.15">
      <c r="A1253" s="31"/>
      <c r="B1253" s="31"/>
      <c r="C1253" s="95"/>
      <c r="D1253" s="59"/>
      <c r="E1253" s="59"/>
      <c r="F1253" s="125"/>
      <c r="G1253" s="276"/>
      <c r="H1253" s="210"/>
      <c r="I1253" s="8" t="str">
        <f t="shared" si="20"/>
        <v/>
      </c>
      <c r="J1253" s="133" t="str">
        <f t="shared" si="20"/>
        <v/>
      </c>
      <c r="K1253" s="259"/>
      <c r="L1253" s="96"/>
      <c r="M1253" s="59"/>
      <c r="N1253" s="63"/>
      <c r="O1253" s="43"/>
      <c r="P1253" s="99"/>
      <c r="Q1253" s="96"/>
      <c r="R1253" s="24"/>
      <c r="S1253" s="91"/>
      <c r="T1253" s="205"/>
      <c r="U1253" s="71"/>
      <c r="V1253" s="31"/>
    </row>
    <row r="1254" spans="1:22" ht="20.100000000000001" customHeight="1" x14ac:dyDescent="0.15">
      <c r="A1254" s="31"/>
      <c r="B1254" s="31"/>
      <c r="C1254" s="95"/>
      <c r="D1254" s="59"/>
      <c r="E1254" s="59"/>
      <c r="F1254" s="125"/>
      <c r="G1254" s="276"/>
      <c r="H1254" s="210"/>
      <c r="I1254" s="8" t="str">
        <f t="shared" si="20"/>
        <v/>
      </c>
      <c r="J1254" s="133" t="str">
        <f t="shared" si="20"/>
        <v/>
      </c>
      <c r="K1254" s="259"/>
      <c r="L1254" s="96"/>
      <c r="M1254" s="59"/>
      <c r="N1254" s="63"/>
      <c r="O1254" s="43"/>
      <c r="P1254" s="99"/>
      <c r="Q1254" s="96"/>
      <c r="R1254" s="24"/>
      <c r="S1254" s="91"/>
      <c r="T1254" s="205"/>
      <c r="U1254" s="71"/>
      <c r="V1254" s="31"/>
    </row>
    <row r="1255" spans="1:22" ht="20.100000000000001" customHeight="1" x14ac:dyDescent="0.15">
      <c r="A1255" s="31"/>
      <c r="B1255" s="31"/>
      <c r="C1255" s="95"/>
      <c r="D1255" s="59"/>
      <c r="E1255" s="59"/>
      <c r="F1255" s="125"/>
      <c r="G1255" s="276"/>
      <c r="H1255" s="210"/>
      <c r="I1255" s="8" t="str">
        <f t="shared" si="20"/>
        <v/>
      </c>
      <c r="J1255" s="133" t="str">
        <f t="shared" si="20"/>
        <v/>
      </c>
      <c r="K1255" s="259"/>
      <c r="L1255" s="96"/>
      <c r="M1255" s="59"/>
      <c r="N1255" s="63"/>
      <c r="O1255" s="43"/>
      <c r="P1255" s="99"/>
      <c r="Q1255" s="96"/>
      <c r="R1255" s="24"/>
      <c r="S1255" s="91"/>
      <c r="T1255" s="205"/>
      <c r="U1255" s="71"/>
      <c r="V1255" s="31"/>
    </row>
    <row r="1256" spans="1:22" ht="20.100000000000001" customHeight="1" x14ac:dyDescent="0.15">
      <c r="A1256" s="31"/>
      <c r="B1256" s="31"/>
      <c r="C1256" s="95"/>
      <c r="D1256" s="59"/>
      <c r="E1256" s="59"/>
      <c r="F1256" s="125"/>
      <c r="G1256" s="276"/>
      <c r="H1256" s="210"/>
      <c r="I1256" s="8" t="str">
        <f t="shared" si="20"/>
        <v/>
      </c>
      <c r="J1256" s="133" t="str">
        <f t="shared" si="20"/>
        <v/>
      </c>
      <c r="K1256" s="259"/>
      <c r="L1256" s="96"/>
      <c r="M1256" s="59"/>
      <c r="N1256" s="63"/>
      <c r="O1256" s="43"/>
      <c r="P1256" s="99"/>
      <c r="Q1256" s="96"/>
      <c r="R1256" s="24"/>
      <c r="S1256" s="91"/>
      <c r="T1256" s="205"/>
      <c r="U1256" s="71"/>
      <c r="V1256" s="31"/>
    </row>
    <row r="1257" spans="1:22" ht="20.100000000000001" customHeight="1" x14ac:dyDescent="0.15">
      <c r="A1257" s="31"/>
      <c r="B1257" s="31"/>
      <c r="C1257" s="95"/>
      <c r="D1257" s="59"/>
      <c r="E1257" s="59"/>
      <c r="F1257" s="125"/>
      <c r="G1257" s="276"/>
      <c r="H1257" s="210"/>
      <c r="I1257" s="8" t="str">
        <f t="shared" si="20"/>
        <v/>
      </c>
      <c r="J1257" s="133" t="str">
        <f t="shared" si="20"/>
        <v/>
      </c>
      <c r="K1257" s="259"/>
      <c r="L1257" s="96"/>
      <c r="M1257" s="59"/>
      <c r="N1257" s="63"/>
      <c r="O1257" s="43"/>
      <c r="P1257" s="99"/>
      <c r="Q1257" s="96"/>
      <c r="R1257" s="24"/>
      <c r="S1257" s="91"/>
      <c r="T1257" s="205"/>
      <c r="U1257" s="71"/>
      <c r="V1257" s="31"/>
    </row>
    <row r="1258" spans="1:22" ht="20.100000000000001" customHeight="1" x14ac:dyDescent="0.15">
      <c r="A1258" s="31"/>
      <c r="B1258" s="31"/>
      <c r="C1258" s="95"/>
      <c r="D1258" s="59"/>
      <c r="E1258" s="59"/>
      <c r="F1258" s="125"/>
      <c r="G1258" s="276"/>
      <c r="H1258" s="210"/>
      <c r="I1258" s="8" t="str">
        <f t="shared" si="20"/>
        <v/>
      </c>
      <c r="J1258" s="133" t="str">
        <f t="shared" si="20"/>
        <v/>
      </c>
      <c r="K1258" s="259"/>
      <c r="L1258" s="96"/>
      <c r="M1258" s="59"/>
      <c r="N1258" s="63"/>
      <c r="O1258" s="43"/>
      <c r="P1258" s="99"/>
      <c r="Q1258" s="96"/>
      <c r="R1258" s="24"/>
      <c r="S1258" s="91"/>
      <c r="T1258" s="205"/>
      <c r="U1258" s="71"/>
      <c r="V1258" s="31"/>
    </row>
    <row r="1259" spans="1:22" ht="20.100000000000001" customHeight="1" x14ac:dyDescent="0.15">
      <c r="A1259" s="31"/>
      <c r="B1259" s="31"/>
      <c r="C1259" s="95"/>
      <c r="D1259" s="59"/>
      <c r="E1259" s="59"/>
      <c r="F1259" s="125"/>
      <c r="G1259" s="276"/>
      <c r="H1259" s="210"/>
      <c r="I1259" s="8" t="str">
        <f t="shared" si="20"/>
        <v/>
      </c>
      <c r="J1259" s="133" t="str">
        <f t="shared" si="20"/>
        <v/>
      </c>
      <c r="K1259" s="259"/>
      <c r="L1259" s="96"/>
      <c r="M1259" s="59"/>
      <c r="N1259" s="63"/>
      <c r="O1259" s="43"/>
      <c r="P1259" s="99"/>
      <c r="Q1259" s="96"/>
      <c r="R1259" s="24"/>
      <c r="S1259" s="91"/>
      <c r="T1259" s="205"/>
      <c r="U1259" s="71"/>
      <c r="V1259" s="31"/>
    </row>
    <row r="1260" spans="1:22" ht="20.100000000000001" customHeight="1" x14ac:dyDescent="0.15">
      <c r="A1260" s="31"/>
      <c r="B1260" s="31"/>
      <c r="C1260" s="95"/>
      <c r="D1260" s="59"/>
      <c r="E1260" s="59"/>
      <c r="F1260" s="125"/>
      <c r="G1260" s="276"/>
      <c r="H1260" s="210"/>
      <c r="I1260" s="8" t="str">
        <f t="shared" si="20"/>
        <v/>
      </c>
      <c r="J1260" s="133" t="str">
        <f t="shared" si="20"/>
        <v/>
      </c>
      <c r="K1260" s="259"/>
      <c r="L1260" s="96"/>
      <c r="M1260" s="59"/>
      <c r="N1260" s="63"/>
      <c r="O1260" s="43"/>
      <c r="P1260" s="99"/>
      <c r="Q1260" s="96"/>
      <c r="R1260" s="24"/>
      <c r="S1260" s="91"/>
      <c r="T1260" s="205"/>
      <c r="U1260" s="71"/>
      <c r="V1260" s="31"/>
    </row>
    <row r="1261" spans="1:22" ht="20.100000000000001" customHeight="1" x14ac:dyDescent="0.15">
      <c r="A1261" s="31"/>
      <c r="B1261" s="31"/>
      <c r="C1261" s="95"/>
      <c r="D1261" s="59"/>
      <c r="E1261" s="59"/>
      <c r="F1261" s="125"/>
      <c r="G1261" s="276"/>
      <c r="H1261" s="210"/>
      <c r="I1261" s="8" t="str">
        <f t="shared" si="20"/>
        <v/>
      </c>
      <c r="J1261" s="133" t="str">
        <f t="shared" si="20"/>
        <v/>
      </c>
      <c r="K1261" s="259"/>
      <c r="L1261" s="96"/>
      <c r="M1261" s="59"/>
      <c r="N1261" s="63"/>
      <c r="O1261" s="43"/>
      <c r="P1261" s="99"/>
      <c r="Q1261" s="96"/>
      <c r="R1261" s="24"/>
      <c r="S1261" s="91"/>
      <c r="T1261" s="205"/>
      <c r="U1261" s="71"/>
      <c r="V1261" s="31"/>
    </row>
    <row r="1262" spans="1:22" ht="20.100000000000001" customHeight="1" x14ac:dyDescent="0.15">
      <c r="A1262" s="31"/>
      <c r="B1262" s="31"/>
      <c r="C1262" s="95"/>
      <c r="D1262" s="59"/>
      <c r="E1262" s="59"/>
      <c r="F1262" s="125"/>
      <c r="G1262" s="276"/>
      <c r="H1262" s="210"/>
      <c r="I1262" s="8" t="str">
        <f t="shared" si="20"/>
        <v/>
      </c>
      <c r="J1262" s="133" t="str">
        <f t="shared" si="20"/>
        <v/>
      </c>
      <c r="K1262" s="259"/>
      <c r="L1262" s="96"/>
      <c r="M1262" s="59"/>
      <c r="N1262" s="63"/>
      <c r="O1262" s="43"/>
      <c r="P1262" s="99"/>
      <c r="Q1262" s="96"/>
      <c r="R1262" s="24"/>
      <c r="S1262" s="91"/>
      <c r="T1262" s="205"/>
      <c r="U1262" s="71"/>
      <c r="V1262" s="31"/>
    </row>
    <row r="1263" spans="1:22" ht="20.100000000000001" customHeight="1" x14ac:dyDescent="0.15">
      <c r="A1263" s="31"/>
      <c r="B1263" s="31"/>
      <c r="C1263" s="95"/>
      <c r="D1263" s="59"/>
      <c r="E1263" s="59"/>
      <c r="F1263" s="125"/>
      <c r="G1263" s="276"/>
      <c r="H1263" s="210"/>
      <c r="I1263" s="8" t="str">
        <f t="shared" si="20"/>
        <v/>
      </c>
      <c r="J1263" s="133" t="str">
        <f t="shared" si="20"/>
        <v/>
      </c>
      <c r="K1263" s="259"/>
      <c r="L1263" s="96"/>
      <c r="M1263" s="59"/>
      <c r="N1263" s="63"/>
      <c r="O1263" s="43"/>
      <c r="P1263" s="99"/>
      <c r="Q1263" s="96"/>
      <c r="R1263" s="24"/>
      <c r="S1263" s="91"/>
      <c r="T1263" s="205"/>
      <c r="U1263" s="71"/>
      <c r="V1263" s="31"/>
    </row>
    <row r="1264" spans="1:22" ht="20.100000000000001" customHeight="1" x14ac:dyDescent="0.15">
      <c r="A1264" s="31"/>
      <c r="B1264" s="31"/>
      <c r="C1264" s="95"/>
      <c r="D1264" s="59"/>
      <c r="E1264" s="59"/>
      <c r="F1264" s="125"/>
      <c r="G1264" s="276"/>
      <c r="H1264" s="210"/>
      <c r="I1264" s="8" t="str">
        <f t="shared" si="20"/>
        <v/>
      </c>
      <c r="J1264" s="133" t="str">
        <f t="shared" si="20"/>
        <v/>
      </c>
      <c r="K1264" s="259"/>
      <c r="L1264" s="96"/>
      <c r="M1264" s="59"/>
      <c r="N1264" s="63"/>
      <c r="O1264" s="43"/>
      <c r="P1264" s="99"/>
      <c r="Q1264" s="96"/>
      <c r="R1264" s="24"/>
      <c r="S1264" s="91"/>
      <c r="T1264" s="205"/>
      <c r="U1264" s="71"/>
      <c r="V1264" s="31"/>
    </row>
    <row r="1265" spans="1:22" ht="20.100000000000001" customHeight="1" x14ac:dyDescent="0.15">
      <c r="A1265" s="31"/>
      <c r="B1265" s="31"/>
      <c r="C1265" s="95"/>
      <c r="D1265" s="59"/>
      <c r="E1265" s="59"/>
      <c r="F1265" s="125"/>
      <c r="G1265" s="276"/>
      <c r="H1265" s="210"/>
      <c r="I1265" s="8" t="str">
        <f t="shared" si="20"/>
        <v/>
      </c>
      <c r="J1265" s="133" t="str">
        <f t="shared" si="20"/>
        <v/>
      </c>
      <c r="K1265" s="259"/>
      <c r="L1265" s="96"/>
      <c r="M1265" s="59"/>
      <c r="N1265" s="63"/>
      <c r="O1265" s="43"/>
      <c r="P1265" s="99"/>
      <c r="Q1265" s="96"/>
      <c r="R1265" s="24"/>
      <c r="S1265" s="91"/>
      <c r="T1265" s="205"/>
      <c r="U1265" s="71"/>
      <c r="V1265" s="31"/>
    </row>
    <row r="1266" spans="1:22" ht="20.100000000000001" customHeight="1" x14ac:dyDescent="0.15">
      <c r="A1266" s="31"/>
      <c r="B1266" s="31"/>
      <c r="C1266" s="95"/>
      <c r="D1266" s="59"/>
      <c r="E1266" s="59"/>
      <c r="F1266" s="125"/>
      <c r="G1266" s="276"/>
      <c r="H1266" s="210"/>
      <c r="I1266" s="8" t="str">
        <f t="shared" si="20"/>
        <v/>
      </c>
      <c r="J1266" s="133" t="str">
        <f t="shared" si="20"/>
        <v/>
      </c>
      <c r="K1266" s="259"/>
      <c r="L1266" s="96"/>
      <c r="M1266" s="59"/>
      <c r="N1266" s="63"/>
      <c r="O1266" s="43"/>
      <c r="P1266" s="99"/>
      <c r="Q1266" s="96"/>
      <c r="R1266" s="24"/>
      <c r="S1266" s="91"/>
      <c r="T1266" s="205"/>
      <c r="U1266" s="71"/>
      <c r="V1266" s="31"/>
    </row>
    <row r="1267" spans="1:22" ht="20.100000000000001" customHeight="1" x14ac:dyDescent="0.15">
      <c r="A1267" s="31"/>
      <c r="B1267" s="31"/>
      <c r="C1267" s="95"/>
      <c r="D1267" s="59"/>
      <c r="E1267" s="59"/>
      <c r="F1267" s="125"/>
      <c r="G1267" s="276"/>
      <c r="H1267" s="210"/>
      <c r="I1267" s="8" t="str">
        <f t="shared" si="20"/>
        <v/>
      </c>
      <c r="J1267" s="133" t="str">
        <f t="shared" si="20"/>
        <v/>
      </c>
      <c r="K1267" s="259"/>
      <c r="L1267" s="96"/>
      <c r="M1267" s="59"/>
      <c r="N1267" s="63"/>
      <c r="O1267" s="43"/>
      <c r="P1267" s="99"/>
      <c r="Q1267" s="96"/>
      <c r="R1267" s="24"/>
      <c r="S1267" s="91"/>
      <c r="T1267" s="205"/>
      <c r="U1267" s="71"/>
      <c r="V1267" s="31"/>
    </row>
    <row r="1268" spans="1:22" ht="20.100000000000001" customHeight="1" x14ac:dyDescent="0.15">
      <c r="A1268" s="31"/>
      <c r="B1268" s="31"/>
      <c r="C1268" s="95"/>
      <c r="D1268" s="59"/>
      <c r="E1268" s="59"/>
      <c r="F1268" s="125"/>
      <c r="G1268" s="276"/>
      <c r="H1268" s="210"/>
      <c r="I1268" s="8" t="str">
        <f t="shared" si="20"/>
        <v/>
      </c>
      <c r="J1268" s="133" t="str">
        <f t="shared" si="20"/>
        <v/>
      </c>
      <c r="K1268" s="259"/>
      <c r="L1268" s="96"/>
      <c r="M1268" s="59"/>
      <c r="N1268" s="63"/>
      <c r="O1268" s="43"/>
      <c r="P1268" s="99"/>
      <c r="Q1268" s="96"/>
      <c r="R1268" s="24"/>
      <c r="S1268" s="91"/>
      <c r="T1268" s="205"/>
      <c r="U1268" s="71"/>
      <c r="V1268" s="31"/>
    </row>
    <row r="1269" spans="1:22" ht="20.100000000000001" customHeight="1" x14ac:dyDescent="0.15">
      <c r="A1269" s="31"/>
      <c r="B1269" s="31"/>
      <c r="C1269" s="95"/>
      <c r="D1269" s="59"/>
      <c r="E1269" s="59"/>
      <c r="F1269" s="125"/>
      <c r="G1269" s="276"/>
      <c r="H1269" s="210"/>
      <c r="I1269" s="8" t="str">
        <f t="shared" si="20"/>
        <v/>
      </c>
      <c r="J1269" s="133" t="str">
        <f t="shared" si="20"/>
        <v/>
      </c>
      <c r="K1269" s="259"/>
      <c r="L1269" s="96"/>
      <c r="M1269" s="59"/>
      <c r="N1269" s="63"/>
      <c r="O1269" s="43"/>
      <c r="P1269" s="99"/>
      <c r="Q1269" s="96"/>
      <c r="R1269" s="24"/>
      <c r="S1269" s="91"/>
      <c r="T1269" s="205"/>
      <c r="U1269" s="71"/>
      <c r="V1269" s="31"/>
    </row>
    <row r="1270" spans="1:22" ht="20.100000000000001" customHeight="1" x14ac:dyDescent="0.15">
      <c r="A1270" s="31"/>
      <c r="B1270" s="31"/>
      <c r="C1270" s="95"/>
      <c r="D1270" s="59"/>
      <c r="E1270" s="59"/>
      <c r="F1270" s="125"/>
      <c r="G1270" s="276"/>
      <c r="H1270" s="210"/>
      <c r="I1270" s="8" t="str">
        <f t="shared" si="20"/>
        <v/>
      </c>
      <c r="J1270" s="133" t="str">
        <f t="shared" si="20"/>
        <v/>
      </c>
      <c r="K1270" s="259"/>
      <c r="L1270" s="96"/>
      <c r="M1270" s="59"/>
      <c r="N1270" s="63"/>
      <c r="O1270" s="43"/>
      <c r="P1270" s="99"/>
      <c r="Q1270" s="96"/>
      <c r="R1270" s="24"/>
      <c r="S1270" s="91"/>
      <c r="T1270" s="205"/>
      <c r="U1270" s="71"/>
      <c r="V1270" s="31"/>
    </row>
    <row r="1271" spans="1:22" ht="20.100000000000001" customHeight="1" x14ac:dyDescent="0.15">
      <c r="A1271" s="31"/>
      <c r="B1271" s="31"/>
      <c r="C1271" s="95"/>
      <c r="D1271" s="59"/>
      <c r="E1271" s="59"/>
      <c r="F1271" s="125"/>
      <c r="G1271" s="276"/>
      <c r="H1271" s="210"/>
      <c r="I1271" s="8" t="str">
        <f t="shared" si="20"/>
        <v/>
      </c>
      <c r="J1271" s="133" t="str">
        <f t="shared" si="20"/>
        <v/>
      </c>
      <c r="K1271" s="259"/>
      <c r="L1271" s="96"/>
      <c r="M1271" s="59"/>
      <c r="N1271" s="63"/>
      <c r="O1271" s="43"/>
      <c r="P1271" s="99"/>
      <c r="Q1271" s="96"/>
      <c r="R1271" s="24"/>
      <c r="S1271" s="91"/>
      <c r="T1271" s="205"/>
      <c r="U1271" s="71"/>
      <c r="V1271" s="31"/>
    </row>
    <row r="1272" spans="1:22" ht="20.100000000000001" customHeight="1" x14ac:dyDescent="0.15">
      <c r="A1272" s="31"/>
      <c r="B1272" s="31"/>
      <c r="C1272" s="95"/>
      <c r="D1272" s="59"/>
      <c r="E1272" s="59"/>
      <c r="F1272" s="125"/>
      <c r="G1272" s="276"/>
      <c r="H1272" s="210"/>
      <c r="I1272" s="8" t="str">
        <f t="shared" si="20"/>
        <v/>
      </c>
      <c r="J1272" s="133" t="str">
        <f t="shared" si="20"/>
        <v/>
      </c>
      <c r="K1272" s="259"/>
      <c r="L1272" s="96"/>
      <c r="M1272" s="59"/>
      <c r="N1272" s="63"/>
      <c r="O1272" s="43"/>
      <c r="P1272" s="99"/>
      <c r="Q1272" s="96"/>
      <c r="R1272" s="24"/>
      <c r="S1272" s="91"/>
      <c r="T1272" s="205"/>
      <c r="U1272" s="71"/>
      <c r="V1272" s="31"/>
    </row>
    <row r="1273" spans="1:22" ht="20.100000000000001" customHeight="1" x14ac:dyDescent="0.15">
      <c r="A1273" s="31"/>
      <c r="B1273" s="31"/>
      <c r="C1273" s="95"/>
      <c r="D1273" s="59"/>
      <c r="E1273" s="59"/>
      <c r="F1273" s="125"/>
      <c r="G1273" s="276"/>
      <c r="H1273" s="210"/>
      <c r="I1273" s="8" t="str">
        <f t="shared" si="20"/>
        <v/>
      </c>
      <c r="J1273" s="133" t="str">
        <f t="shared" si="20"/>
        <v/>
      </c>
      <c r="K1273" s="259"/>
      <c r="L1273" s="96"/>
      <c r="M1273" s="59"/>
      <c r="N1273" s="63"/>
      <c r="O1273" s="43"/>
      <c r="P1273" s="99"/>
      <c r="Q1273" s="96"/>
      <c r="R1273" s="24"/>
      <c r="S1273" s="91"/>
      <c r="T1273" s="205"/>
      <c r="U1273" s="71"/>
      <c r="V1273" s="31"/>
    </row>
    <row r="1274" spans="1:22" ht="20.100000000000001" customHeight="1" x14ac:dyDescent="0.15">
      <c r="A1274" s="31"/>
      <c r="B1274" s="31"/>
      <c r="C1274" s="95"/>
      <c r="D1274" s="59"/>
      <c r="E1274" s="59"/>
      <c r="F1274" s="125"/>
      <c r="G1274" s="276"/>
      <c r="H1274" s="210"/>
      <c r="I1274" s="8" t="str">
        <f t="shared" si="20"/>
        <v/>
      </c>
      <c r="J1274" s="133" t="str">
        <f t="shared" si="20"/>
        <v/>
      </c>
      <c r="K1274" s="259"/>
      <c r="L1274" s="96"/>
      <c r="M1274" s="59"/>
      <c r="N1274" s="63"/>
      <c r="O1274" s="43"/>
      <c r="P1274" s="99"/>
      <c r="Q1274" s="96"/>
      <c r="R1274" s="24"/>
      <c r="S1274" s="91"/>
      <c r="T1274" s="205"/>
      <c r="U1274" s="71"/>
      <c r="V1274" s="31"/>
    </row>
    <row r="1275" spans="1:22" ht="20.100000000000001" customHeight="1" x14ac:dyDescent="0.15">
      <c r="A1275" s="31"/>
      <c r="B1275" s="31"/>
      <c r="C1275" s="95"/>
      <c r="D1275" s="59"/>
      <c r="E1275" s="59"/>
      <c r="F1275" s="125"/>
      <c r="G1275" s="276"/>
      <c r="H1275" s="210"/>
      <c r="I1275" s="8" t="str">
        <f t="shared" si="20"/>
        <v/>
      </c>
      <c r="J1275" s="133" t="str">
        <f t="shared" si="20"/>
        <v/>
      </c>
      <c r="K1275" s="259"/>
      <c r="L1275" s="96"/>
      <c r="M1275" s="59"/>
      <c r="N1275" s="63"/>
      <c r="O1275" s="43"/>
      <c r="P1275" s="99"/>
      <c r="Q1275" s="96"/>
      <c r="R1275" s="24"/>
      <c r="S1275" s="91"/>
      <c r="T1275" s="205"/>
      <c r="U1275" s="71"/>
      <c r="V1275" s="31"/>
    </row>
    <row r="1276" spans="1:22" ht="20.100000000000001" customHeight="1" x14ac:dyDescent="0.15">
      <c r="A1276" s="31"/>
      <c r="B1276" s="31"/>
      <c r="C1276" s="95"/>
      <c r="D1276" s="59"/>
      <c r="E1276" s="59"/>
      <c r="F1276" s="125"/>
      <c r="G1276" s="276"/>
      <c r="H1276" s="210"/>
      <c r="I1276" s="8" t="str">
        <f t="shared" si="20"/>
        <v/>
      </c>
      <c r="J1276" s="133" t="str">
        <f t="shared" si="20"/>
        <v/>
      </c>
      <c r="K1276" s="259"/>
      <c r="L1276" s="96"/>
      <c r="M1276" s="59"/>
      <c r="N1276" s="63"/>
      <c r="O1276" s="43"/>
      <c r="P1276" s="99"/>
      <c r="Q1276" s="96"/>
      <c r="R1276" s="24"/>
      <c r="S1276" s="91"/>
      <c r="T1276" s="205"/>
      <c r="U1276" s="71"/>
      <c r="V1276" s="31"/>
    </row>
    <row r="1277" spans="1:22" ht="20.100000000000001" customHeight="1" x14ac:dyDescent="0.15">
      <c r="A1277" s="31"/>
      <c r="B1277" s="31"/>
      <c r="C1277" s="95"/>
      <c r="D1277" s="59"/>
      <c r="E1277" s="59"/>
      <c r="F1277" s="125"/>
      <c r="G1277" s="276"/>
      <c r="H1277" s="210"/>
      <c r="I1277" s="8" t="str">
        <f t="shared" si="20"/>
        <v/>
      </c>
      <c r="J1277" s="133" t="str">
        <f t="shared" si="20"/>
        <v/>
      </c>
      <c r="K1277" s="259"/>
      <c r="L1277" s="96"/>
      <c r="M1277" s="59"/>
      <c r="N1277" s="63"/>
      <c r="O1277" s="43"/>
      <c r="P1277" s="99"/>
      <c r="Q1277" s="96"/>
      <c r="R1277" s="24"/>
      <c r="S1277" s="91"/>
      <c r="T1277" s="205"/>
      <c r="U1277" s="71"/>
      <c r="V1277" s="31"/>
    </row>
    <row r="1278" spans="1:22" ht="20.100000000000001" customHeight="1" x14ac:dyDescent="0.15">
      <c r="A1278" s="31"/>
      <c r="B1278" s="31"/>
      <c r="C1278" s="95"/>
      <c r="D1278" s="59"/>
      <c r="E1278" s="59"/>
      <c r="F1278" s="125"/>
      <c r="G1278" s="276"/>
      <c r="H1278" s="210"/>
      <c r="I1278" s="8" t="str">
        <f t="shared" si="20"/>
        <v/>
      </c>
      <c r="J1278" s="133" t="str">
        <f t="shared" si="20"/>
        <v/>
      </c>
      <c r="K1278" s="259"/>
      <c r="L1278" s="96"/>
      <c r="M1278" s="59"/>
      <c r="N1278" s="63"/>
      <c r="O1278" s="43"/>
      <c r="P1278" s="99"/>
      <c r="Q1278" s="96"/>
      <c r="R1278" s="24"/>
      <c r="S1278" s="91"/>
      <c r="T1278" s="205"/>
      <c r="U1278" s="71"/>
      <c r="V1278" s="31"/>
    </row>
    <row r="1279" spans="1:22" ht="20.100000000000001" customHeight="1" x14ac:dyDescent="0.15">
      <c r="A1279" s="31"/>
      <c r="B1279" s="31"/>
      <c r="C1279" s="95"/>
      <c r="D1279" s="59"/>
      <c r="E1279" s="59"/>
      <c r="F1279" s="125"/>
      <c r="G1279" s="276"/>
      <c r="H1279" s="210"/>
      <c r="I1279" s="8" t="str">
        <f t="shared" si="20"/>
        <v/>
      </c>
      <c r="J1279" s="133" t="str">
        <f t="shared" si="20"/>
        <v/>
      </c>
      <c r="K1279" s="259"/>
      <c r="L1279" s="96"/>
      <c r="M1279" s="59"/>
      <c r="N1279" s="63"/>
      <c r="O1279" s="43"/>
      <c r="P1279" s="99"/>
      <c r="Q1279" s="96"/>
      <c r="R1279" s="24"/>
      <c r="S1279" s="91"/>
      <c r="T1279" s="70"/>
      <c r="U1279" s="71"/>
      <c r="V1279" s="31"/>
    </row>
    <row r="1280" spans="1:22" ht="20.100000000000001" customHeight="1" x14ac:dyDescent="0.15">
      <c r="A1280" s="31"/>
      <c r="B1280" s="31"/>
      <c r="C1280" s="95"/>
      <c r="D1280" s="59"/>
      <c r="E1280" s="59"/>
      <c r="F1280" s="125"/>
      <c r="G1280" s="276"/>
      <c r="H1280" s="210"/>
      <c r="I1280" s="8" t="str">
        <f t="shared" si="20"/>
        <v/>
      </c>
      <c r="J1280" s="133" t="str">
        <f t="shared" si="20"/>
        <v/>
      </c>
      <c r="K1280" s="259"/>
      <c r="L1280" s="96"/>
      <c r="M1280" s="59"/>
      <c r="N1280" s="63"/>
      <c r="O1280" s="43"/>
      <c r="P1280" s="99"/>
      <c r="Q1280" s="96"/>
      <c r="R1280" s="24"/>
      <c r="S1280" s="91"/>
      <c r="T1280" s="70"/>
      <c r="U1280" s="71"/>
      <c r="V1280" s="31"/>
    </row>
    <row r="1281" spans="1:22" ht="20.100000000000001" customHeight="1" x14ac:dyDescent="0.15">
      <c r="A1281" s="31"/>
      <c r="B1281" s="31"/>
      <c r="C1281" s="95"/>
      <c r="D1281" s="59"/>
      <c r="E1281" s="59"/>
      <c r="F1281" s="125"/>
      <c r="G1281" s="276"/>
      <c r="H1281" s="210"/>
      <c r="I1281" s="8" t="str">
        <f t="shared" si="20"/>
        <v/>
      </c>
      <c r="J1281" s="133" t="str">
        <f t="shared" si="20"/>
        <v/>
      </c>
      <c r="K1281" s="259"/>
      <c r="L1281" s="96"/>
      <c r="M1281" s="59"/>
      <c r="N1281" s="63"/>
      <c r="O1281" s="43"/>
      <c r="P1281" s="99"/>
      <c r="Q1281" s="96"/>
      <c r="R1281" s="24"/>
      <c r="S1281" s="91"/>
      <c r="T1281" s="70"/>
      <c r="U1281" s="71"/>
      <c r="V1281" s="31"/>
    </row>
    <row r="1282" spans="1:22" ht="20.100000000000001" customHeight="1" x14ac:dyDescent="0.15">
      <c r="A1282" s="31"/>
      <c r="B1282" s="31"/>
      <c r="C1282" s="95"/>
      <c r="D1282" s="59"/>
      <c r="E1282" s="59"/>
      <c r="F1282" s="125"/>
      <c r="G1282" s="276"/>
      <c r="H1282" s="210"/>
      <c r="I1282" s="8" t="str">
        <f t="shared" si="20"/>
        <v/>
      </c>
      <c r="J1282" s="133" t="str">
        <f t="shared" si="20"/>
        <v/>
      </c>
      <c r="K1282" s="259"/>
      <c r="L1282" s="96"/>
      <c r="M1282" s="59"/>
      <c r="N1282" s="63"/>
      <c r="O1282" s="43"/>
      <c r="P1282" s="99"/>
      <c r="Q1282" s="96"/>
      <c r="R1282" s="24"/>
      <c r="S1282" s="91"/>
      <c r="T1282" s="70"/>
      <c r="U1282" s="71"/>
      <c r="V1282" s="31"/>
    </row>
    <row r="1283" spans="1:22" ht="20.100000000000001" customHeight="1" x14ac:dyDescent="0.15">
      <c r="A1283" s="31"/>
      <c r="B1283" s="31"/>
      <c r="C1283" s="95"/>
      <c r="D1283" s="59"/>
      <c r="E1283" s="59"/>
      <c r="F1283" s="125"/>
      <c r="G1283" s="276"/>
      <c r="H1283" s="210"/>
      <c r="I1283" s="8" t="str">
        <f t="shared" si="20"/>
        <v/>
      </c>
      <c r="J1283" s="133" t="str">
        <f t="shared" si="20"/>
        <v/>
      </c>
      <c r="K1283" s="259"/>
      <c r="L1283" s="96"/>
      <c r="M1283" s="59"/>
      <c r="N1283" s="63"/>
      <c r="O1283" s="43"/>
      <c r="P1283" s="99"/>
      <c r="Q1283" s="96"/>
      <c r="R1283" s="24"/>
      <c r="S1283" s="91"/>
      <c r="T1283" s="70"/>
      <c r="U1283" s="71"/>
      <c r="V1283" s="31"/>
    </row>
    <row r="1284" spans="1:22" ht="20.100000000000001" customHeight="1" x14ac:dyDescent="0.15">
      <c r="A1284" s="31"/>
      <c r="B1284" s="31"/>
      <c r="C1284" s="95"/>
      <c r="D1284" s="59"/>
      <c r="E1284" s="59"/>
      <c r="F1284" s="125"/>
      <c r="G1284" s="276"/>
      <c r="H1284" s="210"/>
      <c r="I1284" s="8" t="str">
        <f t="shared" si="20"/>
        <v/>
      </c>
      <c r="J1284" s="133" t="str">
        <f t="shared" si="20"/>
        <v/>
      </c>
      <c r="K1284" s="259"/>
      <c r="L1284" s="96"/>
      <c r="M1284" s="59"/>
      <c r="N1284" s="63"/>
      <c r="O1284" s="43"/>
      <c r="P1284" s="99"/>
      <c r="Q1284" s="96"/>
      <c r="R1284" s="24"/>
      <c r="S1284" s="91"/>
      <c r="T1284" s="70"/>
      <c r="U1284" s="71"/>
      <c r="V1284" s="31"/>
    </row>
    <row r="1285" spans="1:22" ht="20.100000000000001" customHeight="1" x14ac:dyDescent="0.15">
      <c r="A1285" s="31"/>
      <c r="B1285" s="31"/>
      <c r="C1285" s="95"/>
      <c r="D1285" s="59"/>
      <c r="E1285" s="59"/>
      <c r="F1285" s="125"/>
      <c r="G1285" s="276"/>
      <c r="H1285" s="210"/>
      <c r="I1285" s="8" t="str">
        <f t="shared" si="20"/>
        <v/>
      </c>
      <c r="J1285" s="133" t="str">
        <f t="shared" si="20"/>
        <v/>
      </c>
      <c r="K1285" s="259"/>
      <c r="L1285" s="96"/>
      <c r="M1285" s="59"/>
      <c r="N1285" s="63"/>
      <c r="O1285" s="43"/>
      <c r="P1285" s="99"/>
      <c r="Q1285" s="96"/>
      <c r="R1285" s="24"/>
      <c r="S1285" s="91"/>
      <c r="T1285" s="70"/>
      <c r="U1285" s="71"/>
      <c r="V1285" s="31"/>
    </row>
    <row r="1286" spans="1:22" ht="20.100000000000001" customHeight="1" x14ac:dyDescent="0.15">
      <c r="A1286" s="31"/>
      <c r="B1286" s="31"/>
      <c r="C1286" s="95"/>
      <c r="D1286" s="59"/>
      <c r="E1286" s="59"/>
      <c r="F1286" s="125"/>
      <c r="G1286" s="276"/>
      <c r="H1286" s="210"/>
      <c r="I1286" s="8" t="str">
        <f t="shared" si="20"/>
        <v/>
      </c>
      <c r="J1286" s="133" t="str">
        <f t="shared" si="20"/>
        <v/>
      </c>
      <c r="K1286" s="259"/>
      <c r="L1286" s="96"/>
      <c r="M1286" s="59"/>
      <c r="N1286" s="63"/>
      <c r="O1286" s="43"/>
      <c r="P1286" s="99"/>
      <c r="Q1286" s="96"/>
      <c r="R1286" s="24"/>
      <c r="S1286" s="91"/>
      <c r="T1286" s="70"/>
      <c r="U1286" s="71"/>
      <c r="V1286" s="31"/>
    </row>
    <row r="1287" spans="1:22" ht="20.100000000000001" customHeight="1" x14ac:dyDescent="0.15">
      <c r="A1287" s="31"/>
      <c r="B1287" s="31"/>
      <c r="C1287" s="95"/>
      <c r="D1287" s="59"/>
      <c r="E1287" s="59"/>
      <c r="F1287" s="125"/>
      <c r="G1287" s="276"/>
      <c r="H1287" s="210"/>
      <c r="I1287" s="8" t="str">
        <f t="shared" ref="I1287:J1350" si="21">PHONETIC(G1287)</f>
        <v/>
      </c>
      <c r="J1287" s="133" t="str">
        <f t="shared" si="21"/>
        <v/>
      </c>
      <c r="K1287" s="259"/>
      <c r="L1287" s="96"/>
      <c r="M1287" s="59"/>
      <c r="N1287" s="63"/>
      <c r="O1287" s="43"/>
      <c r="P1287" s="99"/>
      <c r="Q1287" s="96"/>
      <c r="R1287" s="24"/>
      <c r="S1287" s="91"/>
      <c r="T1287" s="70"/>
      <c r="U1287" s="71"/>
      <c r="V1287" s="31"/>
    </row>
    <row r="1288" spans="1:22" ht="20.100000000000001" customHeight="1" x14ac:dyDescent="0.15">
      <c r="A1288" s="31"/>
      <c r="B1288" s="31"/>
      <c r="C1288" s="95"/>
      <c r="D1288" s="59"/>
      <c r="E1288" s="59"/>
      <c r="F1288" s="125"/>
      <c r="G1288" s="276"/>
      <c r="H1288" s="210"/>
      <c r="I1288" s="8" t="str">
        <f t="shared" si="21"/>
        <v/>
      </c>
      <c r="J1288" s="133" t="str">
        <f t="shared" si="21"/>
        <v/>
      </c>
      <c r="K1288" s="259"/>
      <c r="L1288" s="96"/>
      <c r="M1288" s="59"/>
      <c r="N1288" s="63"/>
      <c r="O1288" s="43"/>
      <c r="P1288" s="99"/>
      <c r="Q1288" s="96"/>
      <c r="R1288" s="24"/>
      <c r="S1288" s="91"/>
      <c r="T1288" s="70"/>
      <c r="U1288" s="71"/>
      <c r="V1288" s="31"/>
    </row>
    <row r="1289" spans="1:22" ht="20.100000000000001" customHeight="1" x14ac:dyDescent="0.15">
      <c r="A1289" s="31"/>
      <c r="B1289" s="31"/>
      <c r="C1289" s="95"/>
      <c r="D1289" s="59"/>
      <c r="E1289" s="59"/>
      <c r="F1289" s="125"/>
      <c r="G1289" s="276"/>
      <c r="H1289" s="210"/>
      <c r="I1289" s="8" t="str">
        <f t="shared" si="21"/>
        <v/>
      </c>
      <c r="J1289" s="133" t="str">
        <f t="shared" si="21"/>
        <v/>
      </c>
      <c r="K1289" s="259"/>
      <c r="L1289" s="96"/>
      <c r="M1289" s="59"/>
      <c r="N1289" s="63"/>
      <c r="O1289" s="43"/>
      <c r="P1289" s="99"/>
      <c r="Q1289" s="96"/>
      <c r="R1289" s="24"/>
      <c r="S1289" s="91"/>
      <c r="T1289" s="70"/>
      <c r="U1289" s="71"/>
      <c r="V1289" s="31"/>
    </row>
    <row r="1290" spans="1:22" ht="20.100000000000001" customHeight="1" x14ac:dyDescent="0.15">
      <c r="A1290" s="31"/>
      <c r="B1290" s="31"/>
      <c r="C1290" s="95"/>
      <c r="D1290" s="59"/>
      <c r="E1290" s="59"/>
      <c r="F1290" s="125"/>
      <c r="G1290" s="276"/>
      <c r="H1290" s="210"/>
      <c r="I1290" s="8" t="str">
        <f t="shared" si="21"/>
        <v/>
      </c>
      <c r="J1290" s="133" t="str">
        <f t="shared" si="21"/>
        <v/>
      </c>
      <c r="K1290" s="259"/>
      <c r="L1290" s="96"/>
      <c r="M1290" s="59"/>
      <c r="N1290" s="63"/>
      <c r="O1290" s="43"/>
      <c r="P1290" s="99"/>
      <c r="Q1290" s="96"/>
      <c r="R1290" s="24"/>
      <c r="S1290" s="91"/>
      <c r="T1290" s="70"/>
      <c r="U1290" s="71"/>
      <c r="V1290" s="31"/>
    </row>
    <row r="1291" spans="1:22" ht="20.100000000000001" customHeight="1" x14ac:dyDescent="0.15">
      <c r="A1291" s="31"/>
      <c r="B1291" s="31"/>
      <c r="C1291" s="95"/>
      <c r="D1291" s="59"/>
      <c r="E1291" s="59"/>
      <c r="F1291" s="125"/>
      <c r="G1291" s="276"/>
      <c r="H1291" s="210"/>
      <c r="I1291" s="8" t="str">
        <f t="shared" si="21"/>
        <v/>
      </c>
      <c r="J1291" s="133" t="str">
        <f t="shared" si="21"/>
        <v/>
      </c>
      <c r="K1291" s="259"/>
      <c r="L1291" s="96"/>
      <c r="M1291" s="59"/>
      <c r="N1291" s="63"/>
      <c r="O1291" s="43"/>
      <c r="P1291" s="99"/>
      <c r="Q1291" s="96"/>
      <c r="R1291" s="24"/>
      <c r="S1291" s="91"/>
      <c r="T1291" s="70"/>
      <c r="U1291" s="71"/>
      <c r="V1291" s="31"/>
    </row>
    <row r="1292" spans="1:22" ht="20.100000000000001" customHeight="1" x14ac:dyDescent="0.15">
      <c r="A1292" s="31"/>
      <c r="B1292" s="31"/>
      <c r="C1292" s="95"/>
      <c r="D1292" s="59"/>
      <c r="E1292" s="59"/>
      <c r="F1292" s="125"/>
      <c r="G1292" s="276"/>
      <c r="H1292" s="210"/>
      <c r="I1292" s="8" t="str">
        <f t="shared" si="21"/>
        <v/>
      </c>
      <c r="J1292" s="133" t="str">
        <f t="shared" si="21"/>
        <v/>
      </c>
      <c r="K1292" s="259"/>
      <c r="L1292" s="96"/>
      <c r="M1292" s="59"/>
      <c r="N1292" s="63"/>
      <c r="O1292" s="43"/>
      <c r="P1292" s="99"/>
      <c r="Q1292" s="96"/>
      <c r="R1292" s="24"/>
      <c r="S1292" s="91"/>
      <c r="T1292" s="70"/>
      <c r="U1292" s="71"/>
      <c r="V1292" s="31"/>
    </row>
    <row r="1293" spans="1:22" ht="20.100000000000001" customHeight="1" x14ac:dyDescent="0.15">
      <c r="A1293" s="31"/>
      <c r="B1293" s="31"/>
      <c r="C1293" s="95"/>
      <c r="D1293" s="59"/>
      <c r="E1293" s="59"/>
      <c r="F1293" s="125"/>
      <c r="G1293" s="276"/>
      <c r="H1293" s="210"/>
      <c r="I1293" s="8" t="str">
        <f t="shared" si="21"/>
        <v/>
      </c>
      <c r="J1293" s="133" t="str">
        <f t="shared" si="21"/>
        <v/>
      </c>
      <c r="K1293" s="259"/>
      <c r="L1293" s="96"/>
      <c r="M1293" s="59"/>
      <c r="N1293" s="63"/>
      <c r="O1293" s="43"/>
      <c r="P1293" s="99"/>
      <c r="Q1293" s="96"/>
      <c r="R1293" s="24"/>
      <c r="S1293" s="91"/>
      <c r="T1293" s="70"/>
      <c r="U1293" s="71"/>
      <c r="V1293" s="31"/>
    </row>
    <row r="1294" spans="1:22" ht="20.100000000000001" customHeight="1" x14ac:dyDescent="0.15">
      <c r="A1294" s="31"/>
      <c r="B1294" s="31"/>
      <c r="C1294" s="95"/>
      <c r="D1294" s="59"/>
      <c r="E1294" s="59"/>
      <c r="F1294" s="125"/>
      <c r="G1294" s="276"/>
      <c r="H1294" s="210"/>
      <c r="I1294" s="8" t="str">
        <f t="shared" si="21"/>
        <v/>
      </c>
      <c r="J1294" s="133" t="str">
        <f t="shared" si="21"/>
        <v/>
      </c>
      <c r="K1294" s="259"/>
      <c r="L1294" s="96"/>
      <c r="M1294" s="59"/>
      <c r="N1294" s="63"/>
      <c r="O1294" s="43"/>
      <c r="P1294" s="99"/>
      <c r="Q1294" s="96"/>
      <c r="R1294" s="24"/>
      <c r="S1294" s="91"/>
      <c r="T1294" s="70"/>
      <c r="U1294" s="71"/>
      <c r="V1294" s="31"/>
    </row>
    <row r="1295" spans="1:22" ht="20.100000000000001" customHeight="1" x14ac:dyDescent="0.15">
      <c r="A1295" s="31"/>
      <c r="B1295" s="31"/>
      <c r="C1295" s="95"/>
      <c r="D1295" s="59"/>
      <c r="E1295" s="59"/>
      <c r="F1295" s="125"/>
      <c r="G1295" s="276"/>
      <c r="H1295" s="210"/>
      <c r="I1295" s="8" t="str">
        <f t="shared" si="21"/>
        <v/>
      </c>
      <c r="J1295" s="133" t="str">
        <f t="shared" si="21"/>
        <v/>
      </c>
      <c r="K1295" s="259"/>
      <c r="L1295" s="96"/>
      <c r="M1295" s="59"/>
      <c r="N1295" s="63"/>
      <c r="O1295" s="43"/>
      <c r="P1295" s="99"/>
      <c r="Q1295" s="96"/>
      <c r="R1295" s="24"/>
      <c r="S1295" s="91"/>
      <c r="T1295" s="70"/>
      <c r="U1295" s="71"/>
      <c r="V1295" s="31"/>
    </row>
    <row r="1296" spans="1:22" ht="20.100000000000001" customHeight="1" x14ac:dyDescent="0.15">
      <c r="A1296" s="31"/>
      <c r="B1296" s="31"/>
      <c r="C1296" s="95"/>
      <c r="D1296" s="59"/>
      <c r="E1296" s="59"/>
      <c r="F1296" s="125"/>
      <c r="G1296" s="276"/>
      <c r="H1296" s="210"/>
      <c r="I1296" s="8" t="str">
        <f t="shared" si="21"/>
        <v/>
      </c>
      <c r="J1296" s="133" t="str">
        <f t="shared" si="21"/>
        <v/>
      </c>
      <c r="K1296" s="259"/>
      <c r="L1296" s="96"/>
      <c r="M1296" s="59"/>
      <c r="N1296" s="63"/>
      <c r="O1296" s="43"/>
      <c r="P1296" s="99"/>
      <c r="Q1296" s="96"/>
      <c r="R1296" s="24"/>
      <c r="S1296" s="91"/>
      <c r="T1296" s="70"/>
      <c r="U1296" s="71"/>
      <c r="V1296" s="31"/>
    </row>
    <row r="1297" spans="1:22" ht="20.100000000000001" customHeight="1" x14ac:dyDescent="0.15">
      <c r="A1297" s="31"/>
      <c r="B1297" s="31"/>
      <c r="C1297" s="95"/>
      <c r="D1297" s="59"/>
      <c r="E1297" s="59"/>
      <c r="F1297" s="125"/>
      <c r="G1297" s="276"/>
      <c r="H1297" s="210"/>
      <c r="I1297" s="8" t="str">
        <f t="shared" si="21"/>
        <v/>
      </c>
      <c r="J1297" s="133" t="str">
        <f t="shared" si="21"/>
        <v/>
      </c>
      <c r="K1297" s="259"/>
      <c r="L1297" s="96"/>
      <c r="M1297" s="59"/>
      <c r="N1297" s="63"/>
      <c r="O1297" s="43"/>
      <c r="P1297" s="99"/>
      <c r="Q1297" s="96"/>
      <c r="R1297" s="24"/>
      <c r="S1297" s="91"/>
      <c r="T1297" s="70"/>
      <c r="U1297" s="71"/>
      <c r="V1297" s="31"/>
    </row>
    <row r="1298" spans="1:22" ht="20.100000000000001" customHeight="1" x14ac:dyDescent="0.15">
      <c r="A1298" s="31"/>
      <c r="B1298" s="31"/>
      <c r="C1298" s="95"/>
      <c r="D1298" s="59"/>
      <c r="E1298" s="59"/>
      <c r="F1298" s="125"/>
      <c r="G1298" s="276"/>
      <c r="H1298" s="210"/>
      <c r="I1298" s="8" t="str">
        <f t="shared" si="21"/>
        <v/>
      </c>
      <c r="J1298" s="133" t="str">
        <f t="shared" si="21"/>
        <v/>
      </c>
      <c r="K1298" s="259"/>
      <c r="L1298" s="96"/>
      <c r="M1298" s="59"/>
      <c r="N1298" s="63"/>
      <c r="O1298" s="43"/>
      <c r="P1298" s="99"/>
      <c r="Q1298" s="96"/>
      <c r="R1298" s="24"/>
      <c r="S1298" s="91"/>
      <c r="T1298" s="70"/>
      <c r="U1298" s="71"/>
      <c r="V1298" s="31"/>
    </row>
    <row r="1299" spans="1:22" ht="20.100000000000001" customHeight="1" x14ac:dyDescent="0.15">
      <c r="A1299" s="31"/>
      <c r="B1299" s="31"/>
      <c r="C1299" s="95"/>
      <c r="D1299" s="59"/>
      <c r="E1299" s="59"/>
      <c r="F1299" s="125"/>
      <c r="G1299" s="276"/>
      <c r="H1299" s="210"/>
      <c r="I1299" s="8" t="str">
        <f t="shared" si="21"/>
        <v/>
      </c>
      <c r="J1299" s="133" t="str">
        <f t="shared" si="21"/>
        <v/>
      </c>
      <c r="K1299" s="259"/>
      <c r="L1299" s="96"/>
      <c r="M1299" s="59"/>
      <c r="N1299" s="63"/>
      <c r="O1299" s="43"/>
      <c r="P1299" s="99"/>
      <c r="Q1299" s="96"/>
      <c r="R1299" s="24"/>
      <c r="S1299" s="91"/>
      <c r="T1299" s="70"/>
      <c r="U1299" s="71"/>
      <c r="V1299" s="31"/>
    </row>
    <row r="1300" spans="1:22" ht="20.100000000000001" customHeight="1" x14ac:dyDescent="0.15">
      <c r="A1300" s="31"/>
      <c r="B1300" s="31"/>
      <c r="C1300" s="95"/>
      <c r="D1300" s="59"/>
      <c r="E1300" s="59"/>
      <c r="F1300" s="125"/>
      <c r="G1300" s="276"/>
      <c r="H1300" s="210"/>
      <c r="I1300" s="8" t="str">
        <f t="shared" si="21"/>
        <v/>
      </c>
      <c r="J1300" s="133" t="str">
        <f t="shared" si="21"/>
        <v/>
      </c>
      <c r="K1300" s="259"/>
      <c r="L1300" s="96"/>
      <c r="M1300" s="59"/>
      <c r="N1300" s="63"/>
      <c r="O1300" s="43"/>
      <c r="P1300" s="99"/>
      <c r="Q1300" s="96"/>
      <c r="R1300" s="24"/>
      <c r="S1300" s="91"/>
      <c r="T1300" s="70"/>
      <c r="U1300" s="71"/>
      <c r="V1300" s="31"/>
    </row>
    <row r="1301" spans="1:22" ht="20.100000000000001" customHeight="1" x14ac:dyDescent="0.15">
      <c r="A1301" s="31"/>
      <c r="B1301" s="31"/>
      <c r="C1301" s="95"/>
      <c r="D1301" s="59"/>
      <c r="E1301" s="59"/>
      <c r="F1301" s="125"/>
      <c r="G1301" s="276"/>
      <c r="H1301" s="210"/>
      <c r="I1301" s="8" t="str">
        <f t="shared" si="21"/>
        <v/>
      </c>
      <c r="J1301" s="133" t="str">
        <f t="shared" si="21"/>
        <v/>
      </c>
      <c r="K1301" s="259"/>
      <c r="L1301" s="96"/>
      <c r="M1301" s="59"/>
      <c r="N1301" s="63"/>
      <c r="O1301" s="43"/>
      <c r="P1301" s="99"/>
      <c r="Q1301" s="96"/>
      <c r="R1301" s="24"/>
      <c r="S1301" s="91"/>
      <c r="T1301" s="70"/>
      <c r="U1301" s="71"/>
      <c r="V1301" s="31"/>
    </row>
    <row r="1302" spans="1:22" ht="20.100000000000001" customHeight="1" x14ac:dyDescent="0.15">
      <c r="A1302" s="31"/>
      <c r="B1302" s="31"/>
      <c r="C1302" s="95"/>
      <c r="D1302" s="59"/>
      <c r="E1302" s="59"/>
      <c r="F1302" s="125"/>
      <c r="G1302" s="276"/>
      <c r="H1302" s="210"/>
      <c r="I1302" s="8" t="str">
        <f t="shared" si="21"/>
        <v/>
      </c>
      <c r="J1302" s="133" t="str">
        <f t="shared" si="21"/>
        <v/>
      </c>
      <c r="K1302" s="259"/>
      <c r="L1302" s="96"/>
      <c r="M1302" s="59"/>
      <c r="N1302" s="63"/>
      <c r="O1302" s="43"/>
      <c r="P1302" s="99"/>
      <c r="Q1302" s="96"/>
      <c r="R1302" s="24"/>
      <c r="S1302" s="91"/>
      <c r="T1302" s="70"/>
      <c r="U1302" s="71"/>
      <c r="V1302" s="31"/>
    </row>
    <row r="1303" spans="1:22" ht="20.100000000000001" customHeight="1" x14ac:dyDescent="0.15">
      <c r="A1303" s="31"/>
      <c r="B1303" s="31"/>
      <c r="C1303" s="95"/>
      <c r="D1303" s="59"/>
      <c r="E1303" s="59"/>
      <c r="F1303" s="125"/>
      <c r="G1303" s="276"/>
      <c r="H1303" s="210"/>
      <c r="I1303" s="8" t="str">
        <f t="shared" si="21"/>
        <v/>
      </c>
      <c r="J1303" s="133" t="str">
        <f t="shared" si="21"/>
        <v/>
      </c>
      <c r="K1303" s="259"/>
      <c r="L1303" s="96"/>
      <c r="M1303" s="59"/>
      <c r="N1303" s="63"/>
      <c r="O1303" s="43"/>
      <c r="P1303" s="99"/>
      <c r="Q1303" s="96"/>
      <c r="R1303" s="24"/>
      <c r="S1303" s="91"/>
      <c r="T1303" s="70"/>
      <c r="U1303" s="71"/>
      <c r="V1303" s="31"/>
    </row>
    <row r="1304" spans="1:22" ht="20.100000000000001" customHeight="1" x14ac:dyDescent="0.15">
      <c r="A1304" s="31"/>
      <c r="B1304" s="31"/>
      <c r="C1304" s="95"/>
      <c r="D1304" s="59"/>
      <c r="E1304" s="59"/>
      <c r="F1304" s="125"/>
      <c r="G1304" s="276"/>
      <c r="H1304" s="210"/>
      <c r="I1304" s="8" t="str">
        <f t="shared" si="21"/>
        <v/>
      </c>
      <c r="J1304" s="133" t="str">
        <f t="shared" si="21"/>
        <v/>
      </c>
      <c r="K1304" s="259"/>
      <c r="L1304" s="96"/>
      <c r="M1304" s="59"/>
      <c r="N1304" s="63"/>
      <c r="O1304" s="43"/>
      <c r="P1304" s="99"/>
      <c r="Q1304" s="96"/>
      <c r="R1304" s="24"/>
      <c r="S1304" s="91"/>
      <c r="T1304" s="70"/>
      <c r="U1304" s="71"/>
      <c r="V1304" s="31"/>
    </row>
    <row r="1305" spans="1:22" ht="20.100000000000001" customHeight="1" x14ac:dyDescent="0.15">
      <c r="A1305" s="31"/>
      <c r="B1305" s="31"/>
      <c r="C1305" s="95"/>
      <c r="D1305" s="59"/>
      <c r="E1305" s="59"/>
      <c r="F1305" s="125"/>
      <c r="G1305" s="276"/>
      <c r="H1305" s="210"/>
      <c r="I1305" s="8" t="str">
        <f t="shared" si="21"/>
        <v/>
      </c>
      <c r="J1305" s="133" t="str">
        <f t="shared" si="21"/>
        <v/>
      </c>
      <c r="K1305" s="259"/>
      <c r="L1305" s="96"/>
      <c r="M1305" s="59"/>
      <c r="N1305" s="63"/>
      <c r="O1305" s="43"/>
      <c r="P1305" s="99"/>
      <c r="Q1305" s="96"/>
      <c r="R1305" s="24"/>
      <c r="S1305" s="91"/>
      <c r="T1305" s="70"/>
      <c r="U1305" s="71"/>
      <c r="V1305" s="31"/>
    </row>
    <row r="1306" spans="1:22" ht="20.100000000000001" customHeight="1" x14ac:dyDescent="0.15">
      <c r="A1306" s="31"/>
      <c r="B1306" s="31"/>
      <c r="C1306" s="95"/>
      <c r="D1306" s="59"/>
      <c r="E1306" s="59"/>
      <c r="F1306" s="125"/>
      <c r="G1306" s="276"/>
      <c r="H1306" s="210"/>
      <c r="I1306" s="8" t="str">
        <f t="shared" si="21"/>
        <v/>
      </c>
      <c r="J1306" s="133" t="str">
        <f t="shared" si="21"/>
        <v/>
      </c>
      <c r="K1306" s="259"/>
      <c r="L1306" s="96"/>
      <c r="M1306" s="59"/>
      <c r="N1306" s="63"/>
      <c r="O1306" s="43"/>
      <c r="P1306" s="99"/>
      <c r="Q1306" s="96"/>
      <c r="R1306" s="24"/>
      <c r="S1306" s="91"/>
      <c r="T1306" s="70"/>
      <c r="U1306" s="71"/>
      <c r="V1306" s="31"/>
    </row>
    <row r="1307" spans="1:22" ht="20.100000000000001" customHeight="1" x14ac:dyDescent="0.15">
      <c r="A1307" s="31"/>
      <c r="B1307" s="31"/>
      <c r="C1307" s="95"/>
      <c r="D1307" s="59"/>
      <c r="E1307" s="59"/>
      <c r="F1307" s="125"/>
      <c r="G1307" s="276"/>
      <c r="H1307" s="210"/>
      <c r="I1307" s="8" t="str">
        <f t="shared" si="21"/>
        <v/>
      </c>
      <c r="J1307" s="133" t="str">
        <f t="shared" si="21"/>
        <v/>
      </c>
      <c r="K1307" s="259"/>
      <c r="L1307" s="96"/>
      <c r="M1307" s="59"/>
      <c r="N1307" s="63"/>
      <c r="O1307" s="43"/>
      <c r="P1307" s="99"/>
      <c r="Q1307" s="96"/>
      <c r="R1307" s="24"/>
      <c r="S1307" s="91"/>
      <c r="T1307" s="70"/>
      <c r="U1307" s="71"/>
      <c r="V1307" s="31"/>
    </row>
    <row r="1308" spans="1:22" ht="20.100000000000001" customHeight="1" x14ac:dyDescent="0.15">
      <c r="A1308" s="31"/>
      <c r="B1308" s="31"/>
      <c r="C1308" s="95"/>
      <c r="D1308" s="59"/>
      <c r="E1308" s="59"/>
      <c r="F1308" s="125"/>
      <c r="G1308" s="276"/>
      <c r="H1308" s="210"/>
      <c r="I1308" s="8" t="str">
        <f t="shared" si="21"/>
        <v/>
      </c>
      <c r="J1308" s="133" t="str">
        <f t="shared" si="21"/>
        <v/>
      </c>
      <c r="K1308" s="259"/>
      <c r="L1308" s="96"/>
      <c r="M1308" s="59"/>
      <c r="N1308" s="63"/>
      <c r="O1308" s="43"/>
      <c r="P1308" s="99"/>
      <c r="Q1308" s="96"/>
      <c r="R1308" s="24"/>
      <c r="S1308" s="91"/>
      <c r="T1308" s="70"/>
      <c r="U1308" s="71"/>
      <c r="V1308" s="31"/>
    </row>
    <row r="1309" spans="1:22" ht="20.100000000000001" customHeight="1" x14ac:dyDescent="0.15">
      <c r="A1309" s="31"/>
      <c r="B1309" s="31"/>
      <c r="C1309" s="95"/>
      <c r="D1309" s="59"/>
      <c r="E1309" s="59"/>
      <c r="F1309" s="125"/>
      <c r="G1309" s="276"/>
      <c r="H1309" s="210"/>
      <c r="I1309" s="8" t="str">
        <f t="shared" si="21"/>
        <v/>
      </c>
      <c r="J1309" s="133" t="str">
        <f t="shared" si="21"/>
        <v/>
      </c>
      <c r="K1309" s="259"/>
      <c r="L1309" s="96"/>
      <c r="M1309" s="59"/>
      <c r="N1309" s="63"/>
      <c r="O1309" s="43"/>
      <c r="P1309" s="99"/>
      <c r="Q1309" s="96"/>
      <c r="R1309" s="24"/>
      <c r="S1309" s="91"/>
      <c r="T1309" s="205"/>
      <c r="U1309" s="71"/>
      <c r="V1309" s="31"/>
    </row>
    <row r="1310" spans="1:22" ht="20.100000000000001" customHeight="1" x14ac:dyDescent="0.15">
      <c r="A1310" s="31"/>
      <c r="B1310" s="31"/>
      <c r="C1310" s="95"/>
      <c r="D1310" s="59"/>
      <c r="E1310" s="59"/>
      <c r="F1310" s="125"/>
      <c r="G1310" s="276"/>
      <c r="H1310" s="210"/>
      <c r="I1310" s="8" t="str">
        <f t="shared" si="21"/>
        <v/>
      </c>
      <c r="J1310" s="133" t="str">
        <f t="shared" si="21"/>
        <v/>
      </c>
      <c r="K1310" s="259"/>
      <c r="L1310" s="96"/>
      <c r="M1310" s="59"/>
      <c r="N1310" s="63"/>
      <c r="O1310" s="43"/>
      <c r="P1310" s="99"/>
      <c r="Q1310" s="96"/>
      <c r="R1310" s="24"/>
      <c r="S1310" s="91"/>
      <c r="T1310" s="205"/>
      <c r="U1310" s="71"/>
      <c r="V1310" s="31"/>
    </row>
    <row r="1311" spans="1:22" ht="20.100000000000001" customHeight="1" x14ac:dyDescent="0.15">
      <c r="A1311" s="31"/>
      <c r="B1311" s="31"/>
      <c r="C1311" s="95"/>
      <c r="D1311" s="59"/>
      <c r="E1311" s="59"/>
      <c r="F1311" s="125"/>
      <c r="G1311" s="276"/>
      <c r="H1311" s="210"/>
      <c r="I1311" s="8" t="str">
        <f t="shared" si="21"/>
        <v/>
      </c>
      <c r="J1311" s="133" t="str">
        <f t="shared" si="21"/>
        <v/>
      </c>
      <c r="K1311" s="259"/>
      <c r="L1311" s="96"/>
      <c r="M1311" s="59"/>
      <c r="N1311" s="63"/>
      <c r="O1311" s="43"/>
      <c r="P1311" s="99"/>
      <c r="Q1311" s="96"/>
      <c r="R1311" s="24"/>
      <c r="S1311" s="91"/>
      <c r="T1311" s="205"/>
      <c r="U1311" s="71"/>
      <c r="V1311" s="31"/>
    </row>
    <row r="1312" spans="1:22" ht="20.100000000000001" customHeight="1" x14ac:dyDescent="0.15">
      <c r="A1312" s="31"/>
      <c r="B1312" s="31"/>
      <c r="C1312" s="95"/>
      <c r="D1312" s="59"/>
      <c r="E1312" s="59"/>
      <c r="F1312" s="125"/>
      <c r="G1312" s="276"/>
      <c r="H1312" s="210"/>
      <c r="I1312" s="8" t="str">
        <f t="shared" si="21"/>
        <v/>
      </c>
      <c r="J1312" s="133" t="str">
        <f t="shared" si="21"/>
        <v/>
      </c>
      <c r="K1312" s="259"/>
      <c r="L1312" s="96"/>
      <c r="M1312" s="59"/>
      <c r="N1312" s="63"/>
      <c r="O1312" s="43"/>
      <c r="P1312" s="99"/>
      <c r="Q1312" s="96"/>
      <c r="R1312" s="24"/>
      <c r="S1312" s="91"/>
      <c r="T1312" s="205"/>
      <c r="U1312" s="71"/>
      <c r="V1312" s="31"/>
    </row>
    <row r="1313" spans="1:22" ht="20.100000000000001" customHeight="1" x14ac:dyDescent="0.15">
      <c r="A1313" s="31"/>
      <c r="B1313" s="31"/>
      <c r="C1313" s="95"/>
      <c r="D1313" s="59"/>
      <c r="E1313" s="59"/>
      <c r="F1313" s="125"/>
      <c r="G1313" s="276"/>
      <c r="H1313" s="210"/>
      <c r="I1313" s="8" t="str">
        <f t="shared" si="21"/>
        <v/>
      </c>
      <c r="J1313" s="133" t="str">
        <f t="shared" si="21"/>
        <v/>
      </c>
      <c r="K1313" s="259"/>
      <c r="L1313" s="96"/>
      <c r="M1313" s="59"/>
      <c r="N1313" s="63"/>
      <c r="O1313" s="43"/>
      <c r="P1313" s="99"/>
      <c r="Q1313" s="96"/>
      <c r="R1313" s="24"/>
      <c r="S1313" s="91"/>
      <c r="T1313" s="205"/>
      <c r="U1313" s="71"/>
      <c r="V1313" s="31"/>
    </row>
    <row r="1314" spans="1:22" ht="20.100000000000001" customHeight="1" x14ac:dyDescent="0.15">
      <c r="A1314" s="31"/>
      <c r="B1314" s="31"/>
      <c r="C1314" s="95"/>
      <c r="D1314" s="59"/>
      <c r="E1314" s="59"/>
      <c r="F1314" s="125"/>
      <c r="G1314" s="276"/>
      <c r="H1314" s="210"/>
      <c r="I1314" s="8" t="str">
        <f t="shared" si="21"/>
        <v/>
      </c>
      <c r="J1314" s="133" t="str">
        <f t="shared" si="21"/>
        <v/>
      </c>
      <c r="K1314" s="259"/>
      <c r="L1314" s="96"/>
      <c r="M1314" s="59"/>
      <c r="N1314" s="63"/>
      <c r="O1314" s="43"/>
      <c r="P1314" s="99"/>
      <c r="Q1314" s="96"/>
      <c r="R1314" s="24"/>
      <c r="S1314" s="91"/>
      <c r="T1314" s="205"/>
      <c r="U1314" s="71"/>
      <c r="V1314" s="31"/>
    </row>
    <row r="1315" spans="1:22" ht="20.100000000000001" customHeight="1" x14ac:dyDescent="0.15">
      <c r="A1315" s="31"/>
      <c r="B1315" s="31"/>
      <c r="C1315" s="95"/>
      <c r="D1315" s="59"/>
      <c r="E1315" s="59"/>
      <c r="F1315" s="125"/>
      <c r="G1315" s="276"/>
      <c r="H1315" s="210"/>
      <c r="I1315" s="8" t="str">
        <f t="shared" si="21"/>
        <v/>
      </c>
      <c r="J1315" s="133" t="str">
        <f t="shared" si="21"/>
        <v/>
      </c>
      <c r="K1315" s="259"/>
      <c r="L1315" s="96"/>
      <c r="M1315" s="59"/>
      <c r="N1315" s="63"/>
      <c r="O1315" s="43"/>
      <c r="P1315" s="99"/>
      <c r="Q1315" s="96"/>
      <c r="R1315" s="24"/>
      <c r="S1315" s="91"/>
      <c r="T1315" s="205"/>
      <c r="U1315" s="71"/>
      <c r="V1315" s="31"/>
    </row>
    <row r="1316" spans="1:22" ht="20.100000000000001" customHeight="1" x14ac:dyDescent="0.15">
      <c r="A1316" s="31"/>
      <c r="B1316" s="31"/>
      <c r="C1316" s="95"/>
      <c r="D1316" s="59"/>
      <c r="E1316" s="59"/>
      <c r="F1316" s="125"/>
      <c r="G1316" s="276"/>
      <c r="H1316" s="210"/>
      <c r="I1316" s="8" t="str">
        <f t="shared" si="21"/>
        <v/>
      </c>
      <c r="J1316" s="133" t="str">
        <f t="shared" si="21"/>
        <v/>
      </c>
      <c r="K1316" s="259"/>
      <c r="L1316" s="96"/>
      <c r="M1316" s="59"/>
      <c r="N1316" s="63"/>
      <c r="O1316" s="43"/>
      <c r="P1316" s="99"/>
      <c r="Q1316" s="96"/>
      <c r="R1316" s="24"/>
      <c r="S1316" s="91"/>
      <c r="T1316" s="205"/>
      <c r="U1316" s="71"/>
      <c r="V1316" s="31"/>
    </row>
    <row r="1317" spans="1:22" ht="20.100000000000001" customHeight="1" x14ac:dyDescent="0.15">
      <c r="A1317" s="31"/>
      <c r="B1317" s="31"/>
      <c r="C1317" s="95"/>
      <c r="D1317" s="59"/>
      <c r="E1317" s="59"/>
      <c r="F1317" s="125"/>
      <c r="G1317" s="276"/>
      <c r="H1317" s="210"/>
      <c r="I1317" s="8" t="str">
        <f t="shared" si="21"/>
        <v/>
      </c>
      <c r="J1317" s="133" t="str">
        <f t="shared" si="21"/>
        <v/>
      </c>
      <c r="K1317" s="259"/>
      <c r="L1317" s="96"/>
      <c r="M1317" s="59"/>
      <c r="N1317" s="63"/>
      <c r="O1317" s="43"/>
      <c r="P1317" s="99"/>
      <c r="Q1317" s="96"/>
      <c r="R1317" s="24"/>
      <c r="S1317" s="91"/>
      <c r="T1317" s="205"/>
      <c r="U1317" s="71"/>
      <c r="V1317" s="31"/>
    </row>
    <row r="1318" spans="1:22" ht="20.100000000000001" customHeight="1" x14ac:dyDescent="0.15">
      <c r="A1318" s="31"/>
      <c r="B1318" s="31"/>
      <c r="C1318" s="95"/>
      <c r="D1318" s="59"/>
      <c r="E1318" s="59"/>
      <c r="F1318" s="125"/>
      <c r="G1318" s="276"/>
      <c r="H1318" s="210"/>
      <c r="I1318" s="8" t="str">
        <f t="shared" si="21"/>
        <v/>
      </c>
      <c r="J1318" s="133" t="str">
        <f t="shared" si="21"/>
        <v/>
      </c>
      <c r="K1318" s="259"/>
      <c r="L1318" s="96"/>
      <c r="M1318" s="59"/>
      <c r="N1318" s="63"/>
      <c r="O1318" s="43"/>
      <c r="P1318" s="99"/>
      <c r="Q1318" s="96"/>
      <c r="R1318" s="24"/>
      <c r="S1318" s="91"/>
      <c r="T1318" s="205"/>
      <c r="U1318" s="71"/>
      <c r="V1318" s="31"/>
    </row>
    <row r="1319" spans="1:22" ht="20.100000000000001" customHeight="1" x14ac:dyDescent="0.15">
      <c r="A1319" s="31"/>
      <c r="B1319" s="31"/>
      <c r="C1319" s="95"/>
      <c r="D1319" s="59"/>
      <c r="E1319" s="59"/>
      <c r="F1319" s="125"/>
      <c r="G1319" s="276"/>
      <c r="H1319" s="210"/>
      <c r="I1319" s="8" t="str">
        <f t="shared" si="21"/>
        <v/>
      </c>
      <c r="J1319" s="133" t="str">
        <f t="shared" si="21"/>
        <v/>
      </c>
      <c r="K1319" s="259"/>
      <c r="L1319" s="96"/>
      <c r="M1319" s="59"/>
      <c r="N1319" s="63"/>
      <c r="O1319" s="43"/>
      <c r="P1319" s="99"/>
      <c r="Q1319" s="96"/>
      <c r="R1319" s="24"/>
      <c r="S1319" s="91"/>
      <c r="T1319" s="205"/>
      <c r="U1319" s="71"/>
      <c r="V1319" s="31"/>
    </row>
    <row r="1320" spans="1:22" ht="20.100000000000001" customHeight="1" x14ac:dyDescent="0.15">
      <c r="A1320" s="31"/>
      <c r="B1320" s="31"/>
      <c r="C1320" s="95"/>
      <c r="D1320" s="59"/>
      <c r="E1320" s="59"/>
      <c r="F1320" s="125"/>
      <c r="G1320" s="276"/>
      <c r="H1320" s="210"/>
      <c r="I1320" s="8" t="str">
        <f t="shared" si="21"/>
        <v/>
      </c>
      <c r="J1320" s="133" t="str">
        <f t="shared" si="21"/>
        <v/>
      </c>
      <c r="K1320" s="259"/>
      <c r="L1320" s="96"/>
      <c r="M1320" s="59"/>
      <c r="N1320" s="63"/>
      <c r="O1320" s="43"/>
      <c r="P1320" s="99"/>
      <c r="Q1320" s="96"/>
      <c r="R1320" s="24"/>
      <c r="S1320" s="91"/>
      <c r="T1320" s="205"/>
      <c r="U1320" s="71"/>
      <c r="V1320" s="31"/>
    </row>
    <row r="1321" spans="1:22" ht="20.100000000000001" customHeight="1" x14ac:dyDescent="0.15">
      <c r="A1321" s="31"/>
      <c r="B1321" s="31"/>
      <c r="C1321" s="95"/>
      <c r="D1321" s="59"/>
      <c r="E1321" s="59"/>
      <c r="F1321" s="125"/>
      <c r="G1321" s="276"/>
      <c r="H1321" s="210"/>
      <c r="I1321" s="8" t="str">
        <f t="shared" si="21"/>
        <v/>
      </c>
      <c r="J1321" s="133" t="str">
        <f t="shared" si="21"/>
        <v/>
      </c>
      <c r="K1321" s="259"/>
      <c r="L1321" s="96"/>
      <c r="M1321" s="59"/>
      <c r="N1321" s="63"/>
      <c r="O1321" s="43"/>
      <c r="P1321" s="99"/>
      <c r="Q1321" s="96"/>
      <c r="R1321" s="24"/>
      <c r="S1321" s="91"/>
      <c r="T1321" s="205"/>
      <c r="U1321" s="71"/>
      <c r="V1321" s="31"/>
    </row>
    <row r="1322" spans="1:22" ht="20.100000000000001" customHeight="1" x14ac:dyDescent="0.15">
      <c r="A1322" s="31"/>
      <c r="B1322" s="31"/>
      <c r="C1322" s="95"/>
      <c r="D1322" s="59"/>
      <c r="E1322" s="59"/>
      <c r="F1322" s="125"/>
      <c r="G1322" s="276"/>
      <c r="H1322" s="210"/>
      <c r="I1322" s="8" t="str">
        <f t="shared" si="21"/>
        <v/>
      </c>
      <c r="J1322" s="133" t="str">
        <f t="shared" si="21"/>
        <v/>
      </c>
      <c r="K1322" s="259"/>
      <c r="L1322" s="96"/>
      <c r="M1322" s="59"/>
      <c r="N1322" s="63"/>
      <c r="O1322" s="43"/>
      <c r="P1322" s="99"/>
      <c r="Q1322" s="96"/>
      <c r="R1322" s="24"/>
      <c r="S1322" s="91"/>
      <c r="T1322" s="205"/>
      <c r="U1322" s="71"/>
      <c r="V1322" s="31"/>
    </row>
    <row r="1323" spans="1:22" ht="20.100000000000001" customHeight="1" x14ac:dyDescent="0.15">
      <c r="A1323" s="31"/>
      <c r="B1323" s="31"/>
      <c r="C1323" s="95"/>
      <c r="D1323" s="59"/>
      <c r="E1323" s="59"/>
      <c r="F1323" s="125"/>
      <c r="G1323" s="276"/>
      <c r="H1323" s="210"/>
      <c r="I1323" s="8" t="str">
        <f t="shared" si="21"/>
        <v/>
      </c>
      <c r="J1323" s="133" t="str">
        <f t="shared" si="21"/>
        <v/>
      </c>
      <c r="K1323" s="259"/>
      <c r="L1323" s="96"/>
      <c r="M1323" s="59"/>
      <c r="N1323" s="63"/>
      <c r="O1323" s="43"/>
      <c r="P1323" s="99"/>
      <c r="Q1323" s="96"/>
      <c r="R1323" s="24"/>
      <c r="S1323" s="91"/>
      <c r="T1323" s="205"/>
      <c r="U1323" s="71"/>
      <c r="V1323" s="31"/>
    </row>
    <row r="1324" spans="1:22" ht="20.100000000000001" customHeight="1" x14ac:dyDescent="0.15">
      <c r="A1324" s="31"/>
      <c r="B1324" s="31"/>
      <c r="C1324" s="95"/>
      <c r="D1324" s="59"/>
      <c r="E1324" s="59"/>
      <c r="F1324" s="125"/>
      <c r="G1324" s="276"/>
      <c r="H1324" s="210"/>
      <c r="I1324" s="8" t="str">
        <f t="shared" si="21"/>
        <v/>
      </c>
      <c r="J1324" s="133" t="str">
        <f t="shared" si="21"/>
        <v/>
      </c>
      <c r="K1324" s="259"/>
      <c r="L1324" s="96"/>
      <c r="M1324" s="59"/>
      <c r="N1324" s="63"/>
      <c r="O1324" s="43"/>
      <c r="P1324" s="99"/>
      <c r="Q1324" s="96"/>
      <c r="R1324" s="24"/>
      <c r="S1324" s="91"/>
      <c r="T1324" s="205"/>
      <c r="U1324" s="71"/>
      <c r="V1324" s="31"/>
    </row>
    <row r="1325" spans="1:22" ht="20.100000000000001" customHeight="1" x14ac:dyDescent="0.15">
      <c r="A1325" s="31"/>
      <c r="B1325" s="31"/>
      <c r="C1325" s="95"/>
      <c r="D1325" s="59"/>
      <c r="E1325" s="59"/>
      <c r="F1325" s="125"/>
      <c r="G1325" s="276"/>
      <c r="H1325" s="210"/>
      <c r="I1325" s="8" t="str">
        <f t="shared" si="21"/>
        <v/>
      </c>
      <c r="J1325" s="133" t="str">
        <f t="shared" si="21"/>
        <v/>
      </c>
      <c r="K1325" s="259"/>
      <c r="L1325" s="96"/>
      <c r="M1325" s="59"/>
      <c r="N1325" s="63"/>
      <c r="O1325" s="43"/>
      <c r="P1325" s="99"/>
      <c r="Q1325" s="96"/>
      <c r="R1325" s="24"/>
      <c r="S1325" s="91"/>
      <c r="T1325" s="205"/>
      <c r="U1325" s="71"/>
      <c r="V1325" s="31"/>
    </row>
    <row r="1326" spans="1:22" ht="20.100000000000001" customHeight="1" x14ac:dyDescent="0.15">
      <c r="A1326" s="31"/>
      <c r="B1326" s="31"/>
      <c r="C1326" s="95"/>
      <c r="D1326" s="59"/>
      <c r="E1326" s="59"/>
      <c r="F1326" s="125"/>
      <c r="G1326" s="276"/>
      <c r="H1326" s="210"/>
      <c r="I1326" s="8" t="str">
        <f t="shared" si="21"/>
        <v/>
      </c>
      <c r="J1326" s="133" t="str">
        <f t="shared" si="21"/>
        <v/>
      </c>
      <c r="K1326" s="259"/>
      <c r="L1326" s="96"/>
      <c r="M1326" s="59"/>
      <c r="N1326" s="63"/>
      <c r="O1326" s="43"/>
      <c r="P1326" s="99"/>
      <c r="Q1326" s="96"/>
      <c r="R1326" s="24"/>
      <c r="S1326" s="91"/>
      <c r="T1326" s="205"/>
      <c r="U1326" s="71"/>
      <c r="V1326" s="31"/>
    </row>
    <row r="1327" spans="1:22" ht="20.100000000000001" customHeight="1" x14ac:dyDescent="0.15">
      <c r="A1327" s="31"/>
      <c r="B1327" s="31"/>
      <c r="C1327" s="95"/>
      <c r="D1327" s="59"/>
      <c r="E1327" s="59"/>
      <c r="F1327" s="125"/>
      <c r="G1327" s="276"/>
      <c r="H1327" s="210"/>
      <c r="I1327" s="8" t="str">
        <f t="shared" si="21"/>
        <v/>
      </c>
      <c r="J1327" s="133" t="str">
        <f t="shared" si="21"/>
        <v/>
      </c>
      <c r="K1327" s="259"/>
      <c r="L1327" s="96"/>
      <c r="M1327" s="59"/>
      <c r="N1327" s="63"/>
      <c r="O1327" s="43"/>
      <c r="P1327" s="99"/>
      <c r="Q1327" s="96"/>
      <c r="R1327" s="24"/>
      <c r="S1327" s="91"/>
      <c r="T1327" s="205"/>
      <c r="U1327" s="71"/>
      <c r="V1327" s="31"/>
    </row>
    <row r="1328" spans="1:22" ht="20.100000000000001" customHeight="1" x14ac:dyDescent="0.15">
      <c r="A1328" s="31"/>
      <c r="B1328" s="31"/>
      <c r="C1328" s="95"/>
      <c r="D1328" s="59"/>
      <c r="E1328" s="59"/>
      <c r="F1328" s="125"/>
      <c r="G1328" s="276"/>
      <c r="H1328" s="210"/>
      <c r="I1328" s="8" t="str">
        <f t="shared" si="21"/>
        <v/>
      </c>
      <c r="J1328" s="133" t="str">
        <f t="shared" si="21"/>
        <v/>
      </c>
      <c r="K1328" s="259"/>
      <c r="L1328" s="96"/>
      <c r="M1328" s="59"/>
      <c r="N1328" s="63"/>
      <c r="O1328" s="43"/>
      <c r="P1328" s="99"/>
      <c r="Q1328" s="96"/>
      <c r="R1328" s="24"/>
      <c r="S1328" s="91"/>
      <c r="T1328" s="205"/>
      <c r="U1328" s="71"/>
      <c r="V1328" s="31"/>
    </row>
    <row r="1329" spans="1:22" ht="20.100000000000001" customHeight="1" x14ac:dyDescent="0.15">
      <c r="A1329" s="31"/>
      <c r="B1329" s="31"/>
      <c r="C1329" s="95"/>
      <c r="D1329" s="59"/>
      <c r="E1329" s="59"/>
      <c r="F1329" s="125"/>
      <c r="G1329" s="276"/>
      <c r="H1329" s="210"/>
      <c r="I1329" s="8" t="str">
        <f t="shared" si="21"/>
        <v/>
      </c>
      <c r="J1329" s="133" t="str">
        <f t="shared" si="21"/>
        <v/>
      </c>
      <c r="K1329" s="259"/>
      <c r="L1329" s="96"/>
      <c r="M1329" s="59"/>
      <c r="N1329" s="63"/>
      <c r="O1329" s="43"/>
      <c r="P1329" s="99"/>
      <c r="Q1329" s="96"/>
      <c r="R1329" s="24"/>
      <c r="S1329" s="91"/>
      <c r="T1329" s="205"/>
      <c r="U1329" s="71"/>
      <c r="V1329" s="31"/>
    </row>
    <row r="1330" spans="1:22" ht="20.100000000000001" customHeight="1" x14ac:dyDescent="0.15">
      <c r="A1330" s="31"/>
      <c r="B1330" s="31"/>
      <c r="C1330" s="95"/>
      <c r="D1330" s="59"/>
      <c r="E1330" s="59"/>
      <c r="F1330" s="125"/>
      <c r="G1330" s="276"/>
      <c r="H1330" s="210"/>
      <c r="I1330" s="8" t="str">
        <f t="shared" si="21"/>
        <v/>
      </c>
      <c r="J1330" s="133" t="str">
        <f t="shared" si="21"/>
        <v/>
      </c>
      <c r="K1330" s="259"/>
      <c r="L1330" s="96"/>
      <c r="M1330" s="59"/>
      <c r="N1330" s="63"/>
      <c r="O1330" s="43"/>
      <c r="P1330" s="99"/>
      <c r="Q1330" s="96"/>
      <c r="R1330" s="24"/>
      <c r="S1330" s="91"/>
      <c r="T1330" s="205"/>
      <c r="U1330" s="71"/>
      <c r="V1330" s="31"/>
    </row>
    <row r="1331" spans="1:22" ht="20.100000000000001" customHeight="1" x14ac:dyDescent="0.15">
      <c r="A1331" s="31"/>
      <c r="B1331" s="31"/>
      <c r="C1331" s="95"/>
      <c r="D1331" s="59"/>
      <c r="E1331" s="59"/>
      <c r="F1331" s="125"/>
      <c r="G1331" s="276"/>
      <c r="H1331" s="210"/>
      <c r="I1331" s="8" t="str">
        <f t="shared" si="21"/>
        <v/>
      </c>
      <c r="J1331" s="133" t="str">
        <f t="shared" si="21"/>
        <v/>
      </c>
      <c r="K1331" s="259"/>
      <c r="L1331" s="96"/>
      <c r="M1331" s="59"/>
      <c r="N1331" s="63"/>
      <c r="O1331" s="43"/>
      <c r="P1331" s="99"/>
      <c r="Q1331" s="96"/>
      <c r="R1331" s="24"/>
      <c r="S1331" s="91"/>
      <c r="T1331" s="205"/>
      <c r="U1331" s="71"/>
      <c r="V1331" s="31"/>
    </row>
    <row r="1332" spans="1:22" ht="20.100000000000001" customHeight="1" x14ac:dyDescent="0.15">
      <c r="A1332" s="31"/>
      <c r="B1332" s="31"/>
      <c r="C1332" s="95"/>
      <c r="D1332" s="59"/>
      <c r="E1332" s="59"/>
      <c r="F1332" s="125"/>
      <c r="G1332" s="276"/>
      <c r="H1332" s="210"/>
      <c r="I1332" s="8" t="str">
        <f t="shared" si="21"/>
        <v/>
      </c>
      <c r="J1332" s="133" t="str">
        <f t="shared" si="21"/>
        <v/>
      </c>
      <c r="K1332" s="259"/>
      <c r="L1332" s="96"/>
      <c r="M1332" s="59"/>
      <c r="N1332" s="63"/>
      <c r="O1332" s="43"/>
      <c r="P1332" s="99"/>
      <c r="Q1332" s="96"/>
      <c r="R1332" s="24"/>
      <c r="S1332" s="91"/>
      <c r="T1332" s="205"/>
      <c r="U1332" s="71"/>
      <c r="V1332" s="31"/>
    </row>
    <row r="1333" spans="1:22" ht="20.100000000000001" customHeight="1" x14ac:dyDescent="0.15">
      <c r="A1333" s="31"/>
      <c r="B1333" s="31"/>
      <c r="C1333" s="95"/>
      <c r="D1333" s="59"/>
      <c r="E1333" s="59"/>
      <c r="F1333" s="125"/>
      <c r="G1333" s="276"/>
      <c r="H1333" s="210"/>
      <c r="I1333" s="8" t="str">
        <f t="shared" si="21"/>
        <v/>
      </c>
      <c r="J1333" s="133" t="str">
        <f t="shared" si="21"/>
        <v/>
      </c>
      <c r="K1333" s="259"/>
      <c r="L1333" s="96"/>
      <c r="M1333" s="59"/>
      <c r="N1333" s="63"/>
      <c r="O1333" s="43"/>
      <c r="P1333" s="99"/>
      <c r="Q1333" s="96"/>
      <c r="R1333" s="24"/>
      <c r="S1333" s="91"/>
      <c r="T1333" s="205"/>
      <c r="U1333" s="71"/>
      <c r="V1333" s="31"/>
    </row>
    <row r="1334" spans="1:22" ht="20.100000000000001" customHeight="1" x14ac:dyDescent="0.15">
      <c r="A1334" s="31"/>
      <c r="B1334" s="31"/>
      <c r="C1334" s="95"/>
      <c r="D1334" s="59"/>
      <c r="E1334" s="59"/>
      <c r="F1334" s="125"/>
      <c r="G1334" s="276"/>
      <c r="H1334" s="210"/>
      <c r="I1334" s="8" t="str">
        <f t="shared" si="21"/>
        <v/>
      </c>
      <c r="J1334" s="133" t="str">
        <f t="shared" si="21"/>
        <v/>
      </c>
      <c r="K1334" s="259"/>
      <c r="L1334" s="96"/>
      <c r="M1334" s="59"/>
      <c r="N1334" s="63"/>
      <c r="O1334" s="43"/>
      <c r="P1334" s="99"/>
      <c r="Q1334" s="96"/>
      <c r="R1334" s="24"/>
      <c r="S1334" s="91"/>
      <c r="T1334" s="205"/>
      <c r="U1334" s="71"/>
      <c r="V1334" s="31"/>
    </row>
    <row r="1335" spans="1:22" ht="20.100000000000001" customHeight="1" x14ac:dyDescent="0.15">
      <c r="A1335" s="31"/>
      <c r="B1335" s="31"/>
      <c r="C1335" s="95"/>
      <c r="D1335" s="59"/>
      <c r="E1335" s="59"/>
      <c r="F1335" s="125"/>
      <c r="G1335" s="276"/>
      <c r="H1335" s="210"/>
      <c r="I1335" s="8" t="str">
        <f t="shared" si="21"/>
        <v/>
      </c>
      <c r="J1335" s="133" t="str">
        <f t="shared" si="21"/>
        <v/>
      </c>
      <c r="K1335" s="259"/>
      <c r="L1335" s="96"/>
      <c r="M1335" s="59"/>
      <c r="N1335" s="63"/>
      <c r="O1335" s="43"/>
      <c r="P1335" s="99"/>
      <c r="Q1335" s="96"/>
      <c r="R1335" s="24"/>
      <c r="S1335" s="91"/>
      <c r="T1335" s="205"/>
      <c r="U1335" s="71"/>
      <c r="V1335" s="31"/>
    </row>
    <row r="1336" spans="1:22" ht="20.100000000000001" customHeight="1" x14ac:dyDescent="0.15">
      <c r="A1336" s="31"/>
      <c r="B1336" s="31"/>
      <c r="C1336" s="95"/>
      <c r="D1336" s="59"/>
      <c r="E1336" s="59"/>
      <c r="F1336" s="125"/>
      <c r="G1336" s="276"/>
      <c r="H1336" s="210"/>
      <c r="I1336" s="8" t="str">
        <f t="shared" si="21"/>
        <v/>
      </c>
      <c r="J1336" s="133" t="str">
        <f t="shared" si="21"/>
        <v/>
      </c>
      <c r="K1336" s="259"/>
      <c r="L1336" s="96"/>
      <c r="M1336" s="59"/>
      <c r="N1336" s="63"/>
      <c r="O1336" s="43"/>
      <c r="P1336" s="99"/>
      <c r="Q1336" s="96"/>
      <c r="R1336" s="24"/>
      <c r="S1336" s="91"/>
      <c r="T1336" s="205"/>
      <c r="U1336" s="71"/>
      <c r="V1336" s="31"/>
    </row>
    <row r="1337" spans="1:22" ht="20.100000000000001" customHeight="1" x14ac:dyDescent="0.15">
      <c r="A1337" s="31"/>
      <c r="B1337" s="31"/>
      <c r="C1337" s="95"/>
      <c r="D1337" s="59"/>
      <c r="E1337" s="59"/>
      <c r="F1337" s="125"/>
      <c r="G1337" s="276"/>
      <c r="H1337" s="210"/>
      <c r="I1337" s="8" t="str">
        <f t="shared" si="21"/>
        <v/>
      </c>
      <c r="J1337" s="133" t="str">
        <f t="shared" si="21"/>
        <v/>
      </c>
      <c r="K1337" s="259"/>
      <c r="L1337" s="96"/>
      <c r="M1337" s="59"/>
      <c r="N1337" s="63"/>
      <c r="O1337" s="43"/>
      <c r="P1337" s="99"/>
      <c r="Q1337" s="96"/>
      <c r="R1337" s="24"/>
      <c r="S1337" s="91"/>
      <c r="T1337" s="205"/>
      <c r="U1337" s="71"/>
      <c r="V1337" s="31"/>
    </row>
    <row r="1338" spans="1:22" ht="20.100000000000001" customHeight="1" x14ac:dyDescent="0.15">
      <c r="A1338" s="31"/>
      <c r="B1338" s="31"/>
      <c r="C1338" s="95"/>
      <c r="D1338" s="59"/>
      <c r="E1338" s="59"/>
      <c r="F1338" s="125"/>
      <c r="G1338" s="276"/>
      <c r="H1338" s="210"/>
      <c r="I1338" s="8" t="str">
        <f t="shared" si="21"/>
        <v/>
      </c>
      <c r="J1338" s="133" t="str">
        <f t="shared" si="21"/>
        <v/>
      </c>
      <c r="K1338" s="259"/>
      <c r="L1338" s="96"/>
      <c r="M1338" s="59"/>
      <c r="N1338" s="63"/>
      <c r="O1338" s="43"/>
      <c r="P1338" s="99"/>
      <c r="Q1338" s="96"/>
      <c r="R1338" s="24"/>
      <c r="S1338" s="91"/>
      <c r="T1338" s="205"/>
      <c r="U1338" s="71"/>
      <c r="V1338" s="31"/>
    </row>
    <row r="1339" spans="1:22" ht="20.100000000000001" customHeight="1" x14ac:dyDescent="0.15">
      <c r="A1339" s="31"/>
      <c r="B1339" s="31"/>
      <c r="C1339" s="95"/>
      <c r="D1339" s="59"/>
      <c r="E1339" s="59"/>
      <c r="F1339" s="125"/>
      <c r="G1339" s="276"/>
      <c r="H1339" s="210"/>
      <c r="I1339" s="8" t="str">
        <f t="shared" si="21"/>
        <v/>
      </c>
      <c r="J1339" s="133" t="str">
        <f t="shared" si="21"/>
        <v/>
      </c>
      <c r="K1339" s="259"/>
      <c r="L1339" s="96"/>
      <c r="M1339" s="59"/>
      <c r="N1339" s="63"/>
      <c r="O1339" s="43"/>
      <c r="P1339" s="99"/>
      <c r="Q1339" s="96"/>
      <c r="R1339" s="24"/>
      <c r="S1339" s="91"/>
      <c r="T1339" s="205"/>
      <c r="U1339" s="71"/>
      <c r="V1339" s="31"/>
    </row>
    <row r="1340" spans="1:22" ht="20.100000000000001" customHeight="1" x14ac:dyDescent="0.15">
      <c r="A1340" s="31"/>
      <c r="B1340" s="31"/>
      <c r="C1340" s="95"/>
      <c r="D1340" s="59"/>
      <c r="E1340" s="59"/>
      <c r="F1340" s="125"/>
      <c r="G1340" s="276"/>
      <c r="H1340" s="210"/>
      <c r="I1340" s="8" t="str">
        <f t="shared" si="21"/>
        <v/>
      </c>
      <c r="J1340" s="133" t="str">
        <f t="shared" si="21"/>
        <v/>
      </c>
      <c r="K1340" s="259"/>
      <c r="L1340" s="96"/>
      <c r="M1340" s="59"/>
      <c r="N1340" s="63"/>
      <c r="O1340" s="43"/>
      <c r="P1340" s="99"/>
      <c r="Q1340" s="96"/>
      <c r="R1340" s="24"/>
      <c r="S1340" s="91"/>
      <c r="T1340" s="205"/>
      <c r="U1340" s="71"/>
      <c r="V1340" s="31"/>
    </row>
    <row r="1341" spans="1:22" ht="20.100000000000001" customHeight="1" x14ac:dyDescent="0.15">
      <c r="A1341" s="31"/>
      <c r="B1341" s="31"/>
      <c r="C1341" s="95"/>
      <c r="D1341" s="59"/>
      <c r="E1341" s="59"/>
      <c r="F1341" s="125"/>
      <c r="G1341" s="276"/>
      <c r="H1341" s="210"/>
      <c r="I1341" s="8" t="str">
        <f t="shared" si="21"/>
        <v/>
      </c>
      <c r="J1341" s="133" t="str">
        <f t="shared" si="21"/>
        <v/>
      </c>
      <c r="K1341" s="259"/>
      <c r="L1341" s="96"/>
      <c r="M1341" s="59"/>
      <c r="N1341" s="63"/>
      <c r="O1341" s="43"/>
      <c r="P1341" s="99"/>
      <c r="Q1341" s="96"/>
      <c r="R1341" s="24"/>
      <c r="S1341" s="91"/>
      <c r="T1341" s="205"/>
      <c r="U1341" s="71"/>
      <c r="V1341" s="31"/>
    </row>
    <row r="1342" spans="1:22" ht="20.100000000000001" customHeight="1" x14ac:dyDescent="0.15">
      <c r="A1342" s="31"/>
      <c r="B1342" s="31"/>
      <c r="C1342" s="95"/>
      <c r="D1342" s="59"/>
      <c r="E1342" s="59"/>
      <c r="F1342" s="125"/>
      <c r="G1342" s="276"/>
      <c r="H1342" s="210"/>
      <c r="I1342" s="8" t="str">
        <f t="shared" si="21"/>
        <v/>
      </c>
      <c r="J1342" s="133" t="str">
        <f t="shared" si="21"/>
        <v/>
      </c>
      <c r="K1342" s="259"/>
      <c r="L1342" s="96"/>
      <c r="M1342" s="59"/>
      <c r="N1342" s="63"/>
      <c r="O1342" s="43"/>
      <c r="P1342" s="99"/>
      <c r="Q1342" s="96"/>
      <c r="R1342" s="24"/>
      <c r="S1342" s="91"/>
      <c r="T1342" s="205"/>
      <c r="U1342" s="71"/>
      <c r="V1342" s="31"/>
    </row>
    <row r="1343" spans="1:22" ht="20.100000000000001" customHeight="1" x14ac:dyDescent="0.15">
      <c r="A1343" s="31"/>
      <c r="B1343" s="31"/>
      <c r="C1343" s="95"/>
      <c r="D1343" s="59"/>
      <c r="E1343" s="59"/>
      <c r="F1343" s="125"/>
      <c r="G1343" s="276"/>
      <c r="H1343" s="210"/>
      <c r="I1343" s="8" t="str">
        <f t="shared" si="21"/>
        <v/>
      </c>
      <c r="J1343" s="133" t="str">
        <f t="shared" si="21"/>
        <v/>
      </c>
      <c r="K1343" s="259"/>
      <c r="L1343" s="96"/>
      <c r="M1343" s="59"/>
      <c r="N1343" s="63"/>
      <c r="O1343" s="43"/>
      <c r="P1343" s="99"/>
      <c r="Q1343" s="96"/>
      <c r="R1343" s="24"/>
      <c r="S1343" s="91"/>
      <c r="T1343" s="205"/>
      <c r="U1343" s="71"/>
      <c r="V1343" s="31"/>
    </row>
    <row r="1344" spans="1:22" ht="20.100000000000001" customHeight="1" x14ac:dyDescent="0.15">
      <c r="A1344" s="31"/>
      <c r="B1344" s="31"/>
      <c r="C1344" s="95"/>
      <c r="D1344" s="59"/>
      <c r="E1344" s="59"/>
      <c r="F1344" s="125"/>
      <c r="G1344" s="276"/>
      <c r="H1344" s="210"/>
      <c r="I1344" s="8" t="str">
        <f t="shared" si="21"/>
        <v/>
      </c>
      <c r="J1344" s="133" t="str">
        <f t="shared" si="21"/>
        <v/>
      </c>
      <c r="K1344" s="259"/>
      <c r="L1344" s="96"/>
      <c r="M1344" s="59"/>
      <c r="N1344" s="63"/>
      <c r="O1344" s="43"/>
      <c r="P1344" s="99"/>
      <c r="Q1344" s="96"/>
      <c r="R1344" s="24"/>
      <c r="S1344" s="91"/>
      <c r="T1344" s="205"/>
      <c r="U1344" s="71"/>
      <c r="V1344" s="31"/>
    </row>
    <row r="1345" spans="1:22" ht="20.100000000000001" customHeight="1" x14ac:dyDescent="0.15">
      <c r="A1345" s="31"/>
      <c r="B1345" s="31"/>
      <c r="C1345" s="95"/>
      <c r="D1345" s="59"/>
      <c r="E1345" s="59"/>
      <c r="F1345" s="125"/>
      <c r="G1345" s="276"/>
      <c r="H1345" s="210"/>
      <c r="I1345" s="8" t="str">
        <f t="shared" si="21"/>
        <v/>
      </c>
      <c r="J1345" s="133" t="str">
        <f t="shared" si="21"/>
        <v/>
      </c>
      <c r="K1345" s="259"/>
      <c r="L1345" s="96"/>
      <c r="M1345" s="59"/>
      <c r="N1345" s="63"/>
      <c r="O1345" s="43"/>
      <c r="P1345" s="99"/>
      <c r="Q1345" s="96"/>
      <c r="R1345" s="24"/>
      <c r="S1345" s="91"/>
      <c r="T1345" s="205"/>
      <c r="U1345" s="71"/>
      <c r="V1345" s="31"/>
    </row>
    <row r="1346" spans="1:22" ht="20.100000000000001" customHeight="1" x14ac:dyDescent="0.15">
      <c r="A1346" s="31"/>
      <c r="B1346" s="31"/>
      <c r="C1346" s="95"/>
      <c r="D1346" s="59"/>
      <c r="E1346" s="59"/>
      <c r="F1346" s="125"/>
      <c r="G1346" s="276"/>
      <c r="H1346" s="210"/>
      <c r="I1346" s="8" t="str">
        <f t="shared" si="21"/>
        <v/>
      </c>
      <c r="J1346" s="133" t="str">
        <f t="shared" si="21"/>
        <v/>
      </c>
      <c r="K1346" s="259"/>
      <c r="L1346" s="96"/>
      <c r="M1346" s="59"/>
      <c r="N1346" s="63"/>
      <c r="O1346" s="43"/>
      <c r="P1346" s="99"/>
      <c r="Q1346" s="96"/>
      <c r="R1346" s="24"/>
      <c r="S1346" s="91"/>
      <c r="T1346" s="205"/>
      <c r="U1346" s="71"/>
      <c r="V1346" s="31"/>
    </row>
    <row r="1347" spans="1:22" ht="20.100000000000001" customHeight="1" x14ac:dyDescent="0.15">
      <c r="A1347" s="31"/>
      <c r="B1347" s="31"/>
      <c r="C1347" s="95"/>
      <c r="D1347" s="59"/>
      <c r="E1347" s="59"/>
      <c r="F1347" s="125"/>
      <c r="G1347" s="276"/>
      <c r="H1347" s="210"/>
      <c r="I1347" s="8" t="str">
        <f t="shared" si="21"/>
        <v/>
      </c>
      <c r="J1347" s="133" t="str">
        <f t="shared" si="21"/>
        <v/>
      </c>
      <c r="K1347" s="259"/>
      <c r="L1347" s="96"/>
      <c r="M1347" s="59"/>
      <c r="N1347" s="63"/>
      <c r="O1347" s="43"/>
      <c r="P1347" s="99"/>
      <c r="Q1347" s="96"/>
      <c r="R1347" s="24"/>
      <c r="S1347" s="91"/>
      <c r="T1347" s="205"/>
      <c r="U1347" s="71"/>
      <c r="V1347" s="31"/>
    </row>
    <row r="1348" spans="1:22" ht="20.100000000000001" customHeight="1" x14ac:dyDescent="0.15">
      <c r="A1348" s="31"/>
      <c r="B1348" s="31"/>
      <c r="C1348" s="95"/>
      <c r="D1348" s="59"/>
      <c r="E1348" s="59"/>
      <c r="F1348" s="125"/>
      <c r="G1348" s="281"/>
      <c r="H1348" s="210"/>
      <c r="I1348" s="8" t="str">
        <f t="shared" si="21"/>
        <v/>
      </c>
      <c r="J1348" s="133" t="str">
        <f t="shared" si="21"/>
        <v/>
      </c>
      <c r="K1348" s="259"/>
      <c r="L1348" s="96"/>
      <c r="M1348" s="59"/>
      <c r="N1348" s="63"/>
      <c r="O1348" s="43"/>
      <c r="P1348" s="99"/>
      <c r="Q1348" s="96"/>
      <c r="R1348" s="24"/>
      <c r="S1348" s="91"/>
      <c r="T1348" s="205"/>
      <c r="U1348" s="71"/>
      <c r="V1348" s="31"/>
    </row>
    <row r="1349" spans="1:22" ht="20.100000000000001" customHeight="1" x14ac:dyDescent="0.15">
      <c r="A1349" s="31"/>
      <c r="B1349" s="31"/>
      <c r="C1349" s="95"/>
      <c r="D1349" s="59"/>
      <c r="E1349" s="59"/>
      <c r="F1349" s="125"/>
      <c r="G1349" s="276"/>
      <c r="H1349" s="210"/>
      <c r="I1349" s="8" t="str">
        <f t="shared" si="21"/>
        <v/>
      </c>
      <c r="J1349" s="133" t="str">
        <f t="shared" si="21"/>
        <v/>
      </c>
      <c r="K1349" s="259"/>
      <c r="L1349" s="96"/>
      <c r="M1349" s="59"/>
      <c r="N1349" s="63"/>
      <c r="O1349" s="43"/>
      <c r="P1349" s="99"/>
      <c r="Q1349" s="96"/>
      <c r="R1349" s="24"/>
      <c r="S1349" s="91"/>
      <c r="T1349" s="205"/>
      <c r="U1349" s="71"/>
      <c r="V1349" s="31"/>
    </row>
    <row r="1350" spans="1:22" ht="20.100000000000001" customHeight="1" x14ac:dyDescent="0.15">
      <c r="A1350" s="31"/>
      <c r="B1350" s="31"/>
      <c r="C1350" s="95"/>
      <c r="D1350" s="59"/>
      <c r="E1350" s="59"/>
      <c r="F1350" s="125"/>
      <c r="G1350" s="276"/>
      <c r="H1350" s="210"/>
      <c r="I1350" s="8" t="str">
        <f t="shared" si="21"/>
        <v/>
      </c>
      <c r="J1350" s="133" t="str">
        <f t="shared" si="21"/>
        <v/>
      </c>
      <c r="K1350" s="259"/>
      <c r="L1350" s="96"/>
      <c r="M1350" s="59"/>
      <c r="N1350" s="63"/>
      <c r="O1350" s="43"/>
      <c r="P1350" s="99"/>
      <c r="Q1350" s="96"/>
      <c r="R1350" s="24"/>
      <c r="S1350" s="91"/>
      <c r="T1350" s="205"/>
      <c r="U1350" s="71"/>
      <c r="V1350" s="31"/>
    </row>
    <row r="1351" spans="1:22" ht="20.100000000000001" customHeight="1" x14ac:dyDescent="0.15">
      <c r="A1351" s="31"/>
      <c r="B1351" s="31"/>
      <c r="C1351" s="95"/>
      <c r="D1351" s="59"/>
      <c r="E1351" s="59"/>
      <c r="F1351" s="125"/>
      <c r="G1351" s="276"/>
      <c r="H1351" s="210"/>
      <c r="I1351" s="8" t="str">
        <f t="shared" ref="I1351:J1414" si="22">PHONETIC(G1351)</f>
        <v/>
      </c>
      <c r="J1351" s="133" t="str">
        <f t="shared" si="22"/>
        <v/>
      </c>
      <c r="K1351" s="259"/>
      <c r="L1351" s="96"/>
      <c r="M1351" s="59"/>
      <c r="N1351" s="63"/>
      <c r="O1351" s="43"/>
      <c r="P1351" s="99"/>
      <c r="Q1351" s="96"/>
      <c r="R1351" s="24"/>
      <c r="S1351" s="91"/>
      <c r="T1351" s="205"/>
      <c r="U1351" s="71"/>
      <c r="V1351" s="31"/>
    </row>
    <row r="1352" spans="1:22" ht="20.100000000000001" customHeight="1" x14ac:dyDescent="0.15">
      <c r="A1352" s="31"/>
      <c r="B1352" s="31"/>
      <c r="C1352" s="95"/>
      <c r="D1352" s="59"/>
      <c r="E1352" s="59"/>
      <c r="F1352" s="125"/>
      <c r="G1352" s="276"/>
      <c r="H1352" s="210"/>
      <c r="I1352" s="8" t="str">
        <f t="shared" si="22"/>
        <v/>
      </c>
      <c r="J1352" s="133" t="str">
        <f t="shared" si="22"/>
        <v/>
      </c>
      <c r="K1352" s="259"/>
      <c r="L1352" s="96"/>
      <c r="M1352" s="59"/>
      <c r="N1352" s="63"/>
      <c r="O1352" s="43"/>
      <c r="P1352" s="99"/>
      <c r="Q1352" s="96"/>
      <c r="R1352" s="24"/>
      <c r="S1352" s="91"/>
      <c r="T1352" s="205"/>
      <c r="U1352" s="71"/>
      <c r="V1352" s="31"/>
    </row>
    <row r="1353" spans="1:22" ht="20.100000000000001" customHeight="1" x14ac:dyDescent="0.15">
      <c r="A1353" s="31"/>
      <c r="B1353" s="31"/>
      <c r="C1353" s="95"/>
      <c r="D1353" s="59"/>
      <c r="E1353" s="59"/>
      <c r="F1353" s="125"/>
      <c r="G1353" s="276"/>
      <c r="H1353" s="210"/>
      <c r="I1353" s="8" t="str">
        <f t="shared" si="22"/>
        <v/>
      </c>
      <c r="J1353" s="133" t="str">
        <f t="shared" si="22"/>
        <v/>
      </c>
      <c r="K1353" s="259"/>
      <c r="L1353" s="96"/>
      <c r="M1353" s="59"/>
      <c r="N1353" s="63"/>
      <c r="O1353" s="43"/>
      <c r="P1353" s="99"/>
      <c r="Q1353" s="96"/>
      <c r="R1353" s="24"/>
      <c r="S1353" s="91"/>
      <c r="T1353" s="205"/>
      <c r="U1353" s="71"/>
      <c r="V1353" s="31"/>
    </row>
    <row r="1354" spans="1:22" ht="20.100000000000001" customHeight="1" x14ac:dyDescent="0.15">
      <c r="A1354" s="31"/>
      <c r="B1354" s="31"/>
      <c r="C1354" s="95"/>
      <c r="D1354" s="59"/>
      <c r="E1354" s="59"/>
      <c r="F1354" s="125"/>
      <c r="G1354" s="276"/>
      <c r="H1354" s="210"/>
      <c r="I1354" s="8" t="str">
        <f t="shared" si="22"/>
        <v/>
      </c>
      <c r="J1354" s="133" t="str">
        <f t="shared" si="22"/>
        <v/>
      </c>
      <c r="K1354" s="259"/>
      <c r="L1354" s="96"/>
      <c r="M1354" s="59"/>
      <c r="N1354" s="63"/>
      <c r="O1354" s="43"/>
      <c r="P1354" s="99"/>
      <c r="Q1354" s="96"/>
      <c r="R1354" s="24"/>
      <c r="S1354" s="91"/>
      <c r="T1354" s="205"/>
      <c r="U1354" s="71"/>
      <c r="V1354" s="31"/>
    </row>
    <row r="1355" spans="1:22" ht="20.100000000000001" customHeight="1" x14ac:dyDescent="0.15">
      <c r="A1355" s="31"/>
      <c r="B1355" s="31"/>
      <c r="C1355" s="95"/>
      <c r="D1355" s="59"/>
      <c r="E1355" s="59"/>
      <c r="F1355" s="125"/>
      <c r="G1355" s="276"/>
      <c r="H1355" s="210"/>
      <c r="I1355" s="8" t="str">
        <f t="shared" si="22"/>
        <v/>
      </c>
      <c r="J1355" s="133" t="str">
        <f t="shared" si="22"/>
        <v/>
      </c>
      <c r="K1355" s="259"/>
      <c r="L1355" s="96"/>
      <c r="M1355" s="59"/>
      <c r="N1355" s="63"/>
      <c r="O1355" s="43"/>
      <c r="P1355" s="99"/>
      <c r="Q1355" s="96"/>
      <c r="R1355" s="24"/>
      <c r="S1355" s="91"/>
      <c r="T1355" s="205"/>
      <c r="U1355" s="71"/>
      <c r="V1355" s="31"/>
    </row>
    <row r="1356" spans="1:22" ht="20.100000000000001" customHeight="1" x14ac:dyDescent="0.15">
      <c r="A1356" s="31"/>
      <c r="B1356" s="31"/>
      <c r="C1356" s="95"/>
      <c r="D1356" s="59"/>
      <c r="E1356" s="59"/>
      <c r="F1356" s="125"/>
      <c r="G1356" s="276"/>
      <c r="H1356" s="210"/>
      <c r="I1356" s="8" t="str">
        <f t="shared" si="22"/>
        <v/>
      </c>
      <c r="J1356" s="133" t="str">
        <f t="shared" si="22"/>
        <v/>
      </c>
      <c r="K1356" s="259"/>
      <c r="L1356" s="96"/>
      <c r="M1356" s="59"/>
      <c r="N1356" s="63"/>
      <c r="O1356" s="43"/>
      <c r="P1356" s="99"/>
      <c r="Q1356" s="96"/>
      <c r="R1356" s="24"/>
      <c r="S1356" s="91"/>
      <c r="T1356" s="205"/>
      <c r="U1356" s="71"/>
      <c r="V1356" s="31"/>
    </row>
    <row r="1357" spans="1:22" ht="20.100000000000001" customHeight="1" x14ac:dyDescent="0.15">
      <c r="A1357" s="31"/>
      <c r="B1357" s="31"/>
      <c r="C1357" s="95"/>
      <c r="D1357" s="59"/>
      <c r="E1357" s="59"/>
      <c r="F1357" s="125"/>
      <c r="G1357" s="276"/>
      <c r="H1357" s="210"/>
      <c r="I1357" s="8" t="str">
        <f t="shared" si="22"/>
        <v/>
      </c>
      <c r="J1357" s="133" t="str">
        <f t="shared" si="22"/>
        <v/>
      </c>
      <c r="K1357" s="259"/>
      <c r="L1357" s="96"/>
      <c r="M1357" s="59"/>
      <c r="N1357" s="63"/>
      <c r="O1357" s="43"/>
      <c r="P1357" s="99"/>
      <c r="Q1357" s="96"/>
      <c r="R1357" s="24"/>
      <c r="S1357" s="91"/>
      <c r="T1357" s="205"/>
      <c r="U1357" s="71"/>
      <c r="V1357" s="31"/>
    </row>
    <row r="1358" spans="1:22" ht="20.100000000000001" customHeight="1" x14ac:dyDescent="0.15">
      <c r="A1358" s="31"/>
      <c r="B1358" s="31"/>
      <c r="C1358" s="95"/>
      <c r="D1358" s="59"/>
      <c r="E1358" s="59"/>
      <c r="F1358" s="125"/>
      <c r="G1358" s="276"/>
      <c r="H1358" s="210"/>
      <c r="I1358" s="8" t="str">
        <f t="shared" si="22"/>
        <v/>
      </c>
      <c r="J1358" s="133" t="str">
        <f t="shared" si="22"/>
        <v/>
      </c>
      <c r="K1358" s="259"/>
      <c r="L1358" s="96"/>
      <c r="M1358" s="59"/>
      <c r="N1358" s="63"/>
      <c r="O1358" s="43"/>
      <c r="P1358" s="99"/>
      <c r="Q1358" s="96"/>
      <c r="R1358" s="24"/>
      <c r="S1358" s="91"/>
      <c r="T1358" s="205"/>
      <c r="U1358" s="71"/>
      <c r="V1358" s="31"/>
    </row>
    <row r="1359" spans="1:22" ht="20.100000000000001" customHeight="1" x14ac:dyDescent="0.15">
      <c r="A1359" s="31"/>
      <c r="B1359" s="31"/>
      <c r="C1359" s="95"/>
      <c r="D1359" s="59"/>
      <c r="E1359" s="59"/>
      <c r="F1359" s="125"/>
      <c r="G1359" s="276"/>
      <c r="H1359" s="210"/>
      <c r="I1359" s="8" t="str">
        <f t="shared" si="22"/>
        <v/>
      </c>
      <c r="J1359" s="133" t="str">
        <f t="shared" si="22"/>
        <v/>
      </c>
      <c r="K1359" s="259"/>
      <c r="L1359" s="96"/>
      <c r="M1359" s="59"/>
      <c r="N1359" s="63"/>
      <c r="O1359" s="43"/>
      <c r="P1359" s="99"/>
      <c r="Q1359" s="96"/>
      <c r="R1359" s="24"/>
      <c r="S1359" s="91"/>
      <c r="T1359" s="205"/>
      <c r="U1359" s="71"/>
      <c r="V1359" s="31"/>
    </row>
    <row r="1360" spans="1:22" ht="20.100000000000001" customHeight="1" x14ac:dyDescent="0.15">
      <c r="A1360" s="31"/>
      <c r="B1360" s="31"/>
      <c r="C1360" s="95"/>
      <c r="D1360" s="59"/>
      <c r="E1360" s="59"/>
      <c r="F1360" s="125"/>
      <c r="G1360" s="276"/>
      <c r="H1360" s="210"/>
      <c r="I1360" s="8" t="str">
        <f t="shared" si="22"/>
        <v/>
      </c>
      <c r="J1360" s="133" t="str">
        <f t="shared" si="22"/>
        <v/>
      </c>
      <c r="K1360" s="259"/>
      <c r="L1360" s="96"/>
      <c r="M1360" s="59"/>
      <c r="N1360" s="63"/>
      <c r="O1360" s="43"/>
      <c r="P1360" s="99"/>
      <c r="Q1360" s="96"/>
      <c r="R1360" s="24"/>
      <c r="S1360" s="91"/>
      <c r="T1360" s="205"/>
      <c r="U1360" s="71"/>
      <c r="V1360" s="31"/>
    </row>
    <row r="1361" spans="1:22" ht="20.100000000000001" customHeight="1" x14ac:dyDescent="0.15">
      <c r="A1361" s="31"/>
      <c r="B1361" s="31"/>
      <c r="C1361" s="95"/>
      <c r="D1361" s="59"/>
      <c r="E1361" s="59"/>
      <c r="F1361" s="125"/>
      <c r="G1361" s="276"/>
      <c r="H1361" s="210"/>
      <c r="I1361" s="8" t="str">
        <f t="shared" si="22"/>
        <v/>
      </c>
      <c r="J1361" s="133" t="str">
        <f t="shared" si="22"/>
        <v/>
      </c>
      <c r="K1361" s="259"/>
      <c r="L1361" s="96"/>
      <c r="M1361" s="59"/>
      <c r="N1361" s="63"/>
      <c r="O1361" s="43"/>
      <c r="P1361" s="99"/>
      <c r="Q1361" s="96"/>
      <c r="R1361" s="24"/>
      <c r="S1361" s="91"/>
      <c r="T1361" s="205"/>
      <c r="U1361" s="71"/>
      <c r="V1361" s="31"/>
    </row>
    <row r="1362" spans="1:22" ht="20.100000000000001" customHeight="1" x14ac:dyDescent="0.15">
      <c r="A1362" s="31"/>
      <c r="B1362" s="31"/>
      <c r="C1362" s="95"/>
      <c r="D1362" s="59"/>
      <c r="E1362" s="59"/>
      <c r="F1362" s="125"/>
      <c r="G1362" s="276"/>
      <c r="H1362" s="210"/>
      <c r="I1362" s="8" t="str">
        <f t="shared" si="22"/>
        <v/>
      </c>
      <c r="J1362" s="133" t="str">
        <f t="shared" si="22"/>
        <v/>
      </c>
      <c r="K1362" s="259"/>
      <c r="L1362" s="96"/>
      <c r="M1362" s="59"/>
      <c r="N1362" s="63"/>
      <c r="O1362" s="43"/>
      <c r="P1362" s="99"/>
      <c r="Q1362" s="96"/>
      <c r="R1362" s="24"/>
      <c r="S1362" s="91"/>
      <c r="T1362" s="205"/>
      <c r="U1362" s="71"/>
      <c r="V1362" s="31"/>
    </row>
    <row r="1363" spans="1:22" ht="20.100000000000001" customHeight="1" x14ac:dyDescent="0.15">
      <c r="A1363" s="31"/>
      <c r="B1363" s="31"/>
      <c r="C1363" s="95"/>
      <c r="D1363" s="59"/>
      <c r="E1363" s="59"/>
      <c r="F1363" s="125"/>
      <c r="G1363" s="276"/>
      <c r="H1363" s="210"/>
      <c r="I1363" s="8" t="str">
        <f t="shared" si="22"/>
        <v/>
      </c>
      <c r="J1363" s="133" t="str">
        <f t="shared" si="22"/>
        <v/>
      </c>
      <c r="K1363" s="259"/>
      <c r="L1363" s="96"/>
      <c r="M1363" s="59"/>
      <c r="N1363" s="63"/>
      <c r="O1363" s="43"/>
      <c r="P1363" s="99"/>
      <c r="Q1363" s="96"/>
      <c r="R1363" s="24"/>
      <c r="S1363" s="91"/>
      <c r="T1363" s="205"/>
      <c r="U1363" s="71"/>
      <c r="V1363" s="31"/>
    </row>
    <row r="1364" spans="1:22" ht="20.100000000000001" customHeight="1" x14ac:dyDescent="0.15">
      <c r="A1364" s="31"/>
      <c r="B1364" s="31"/>
      <c r="C1364" s="95"/>
      <c r="D1364" s="59"/>
      <c r="E1364" s="59"/>
      <c r="F1364" s="125"/>
      <c r="G1364" s="276"/>
      <c r="H1364" s="210"/>
      <c r="I1364" s="8" t="str">
        <f t="shared" si="22"/>
        <v/>
      </c>
      <c r="J1364" s="133" t="str">
        <f t="shared" si="22"/>
        <v/>
      </c>
      <c r="K1364" s="259"/>
      <c r="L1364" s="96"/>
      <c r="M1364" s="59"/>
      <c r="N1364" s="63"/>
      <c r="O1364" s="43"/>
      <c r="P1364" s="99"/>
      <c r="Q1364" s="96"/>
      <c r="R1364" s="24"/>
      <c r="S1364" s="91"/>
      <c r="T1364" s="205"/>
      <c r="U1364" s="71"/>
      <c r="V1364" s="31"/>
    </row>
    <row r="1365" spans="1:22" ht="20.100000000000001" customHeight="1" x14ac:dyDescent="0.15">
      <c r="A1365" s="31"/>
      <c r="B1365" s="31"/>
      <c r="C1365" s="95"/>
      <c r="D1365" s="59"/>
      <c r="E1365" s="59"/>
      <c r="F1365" s="125"/>
      <c r="G1365" s="276"/>
      <c r="H1365" s="210"/>
      <c r="I1365" s="8" t="str">
        <f t="shared" si="22"/>
        <v/>
      </c>
      <c r="J1365" s="133" t="str">
        <f t="shared" si="22"/>
        <v/>
      </c>
      <c r="K1365" s="259"/>
      <c r="L1365" s="96"/>
      <c r="M1365" s="59"/>
      <c r="N1365" s="63"/>
      <c r="O1365" s="43"/>
      <c r="P1365" s="99"/>
      <c r="Q1365" s="96"/>
      <c r="R1365" s="24"/>
      <c r="S1365" s="91"/>
      <c r="T1365" s="205"/>
      <c r="U1365" s="71"/>
      <c r="V1365" s="31"/>
    </row>
    <row r="1366" spans="1:22" ht="20.100000000000001" customHeight="1" x14ac:dyDescent="0.15">
      <c r="A1366" s="31"/>
      <c r="B1366" s="31"/>
      <c r="C1366" s="95"/>
      <c r="D1366" s="59"/>
      <c r="E1366" s="59"/>
      <c r="F1366" s="125"/>
      <c r="G1366" s="276"/>
      <c r="H1366" s="210"/>
      <c r="I1366" s="8" t="str">
        <f t="shared" si="22"/>
        <v/>
      </c>
      <c r="J1366" s="133" t="str">
        <f t="shared" si="22"/>
        <v/>
      </c>
      <c r="K1366" s="259"/>
      <c r="L1366" s="96"/>
      <c r="M1366" s="59"/>
      <c r="N1366" s="63"/>
      <c r="O1366" s="43"/>
      <c r="P1366" s="99"/>
      <c r="Q1366" s="96"/>
      <c r="R1366" s="24"/>
      <c r="S1366" s="91"/>
      <c r="T1366" s="205"/>
      <c r="U1366" s="71"/>
      <c r="V1366" s="31"/>
    </row>
    <row r="1367" spans="1:22" ht="20.100000000000001" customHeight="1" x14ac:dyDescent="0.15">
      <c r="A1367" s="31"/>
      <c r="B1367" s="31"/>
      <c r="C1367" s="95"/>
      <c r="D1367" s="59"/>
      <c r="E1367" s="59"/>
      <c r="F1367" s="125"/>
      <c r="G1367" s="276"/>
      <c r="H1367" s="210"/>
      <c r="I1367" s="8" t="str">
        <f t="shared" si="22"/>
        <v/>
      </c>
      <c r="J1367" s="133" t="str">
        <f t="shared" si="22"/>
        <v/>
      </c>
      <c r="K1367" s="259"/>
      <c r="L1367" s="96"/>
      <c r="M1367" s="59"/>
      <c r="N1367" s="63"/>
      <c r="O1367" s="43"/>
      <c r="P1367" s="99"/>
      <c r="Q1367" s="96"/>
      <c r="R1367" s="24"/>
      <c r="S1367" s="91"/>
      <c r="T1367" s="205"/>
      <c r="U1367" s="71"/>
      <c r="V1367" s="31"/>
    </row>
    <row r="1368" spans="1:22" ht="20.100000000000001" customHeight="1" x14ac:dyDescent="0.15">
      <c r="A1368" s="31"/>
      <c r="B1368" s="31"/>
      <c r="C1368" s="95"/>
      <c r="D1368" s="59"/>
      <c r="E1368" s="59"/>
      <c r="F1368" s="125"/>
      <c r="G1368" s="276"/>
      <c r="H1368" s="210"/>
      <c r="I1368" s="8" t="str">
        <f t="shared" si="22"/>
        <v/>
      </c>
      <c r="J1368" s="133" t="str">
        <f t="shared" si="22"/>
        <v/>
      </c>
      <c r="K1368" s="259"/>
      <c r="L1368" s="96"/>
      <c r="M1368" s="59"/>
      <c r="N1368" s="63"/>
      <c r="O1368" s="43"/>
      <c r="P1368" s="99"/>
      <c r="Q1368" s="96"/>
      <c r="R1368" s="24"/>
      <c r="S1368" s="91"/>
      <c r="T1368" s="205"/>
      <c r="U1368" s="71"/>
      <c r="V1368" s="31"/>
    </row>
    <row r="1369" spans="1:22" ht="20.100000000000001" customHeight="1" x14ac:dyDescent="0.15">
      <c r="A1369" s="31"/>
      <c r="B1369" s="31"/>
      <c r="C1369" s="95"/>
      <c r="D1369" s="59"/>
      <c r="E1369" s="59"/>
      <c r="F1369" s="125"/>
      <c r="G1369" s="276"/>
      <c r="H1369" s="210"/>
      <c r="I1369" s="8" t="str">
        <f t="shared" si="22"/>
        <v/>
      </c>
      <c r="J1369" s="133" t="str">
        <f t="shared" si="22"/>
        <v/>
      </c>
      <c r="K1369" s="259"/>
      <c r="L1369" s="96"/>
      <c r="M1369" s="59"/>
      <c r="N1369" s="63"/>
      <c r="O1369" s="43"/>
      <c r="P1369" s="99"/>
      <c r="Q1369" s="96"/>
      <c r="R1369" s="24"/>
      <c r="S1369" s="91"/>
      <c r="T1369" s="205"/>
      <c r="U1369" s="71"/>
      <c r="V1369" s="31"/>
    </row>
    <row r="1370" spans="1:22" ht="20.100000000000001" customHeight="1" x14ac:dyDescent="0.15">
      <c r="A1370" s="31"/>
      <c r="B1370" s="31"/>
      <c r="C1370" s="95"/>
      <c r="D1370" s="59"/>
      <c r="E1370" s="59"/>
      <c r="F1370" s="125"/>
      <c r="G1370" s="276"/>
      <c r="H1370" s="210"/>
      <c r="I1370" s="8" t="str">
        <f t="shared" si="22"/>
        <v/>
      </c>
      <c r="J1370" s="133" t="str">
        <f t="shared" si="22"/>
        <v/>
      </c>
      <c r="K1370" s="259"/>
      <c r="L1370" s="96"/>
      <c r="M1370" s="59"/>
      <c r="N1370" s="63"/>
      <c r="O1370" s="43"/>
      <c r="P1370" s="99"/>
      <c r="Q1370" s="96"/>
      <c r="R1370" s="24"/>
      <c r="S1370" s="91"/>
      <c r="T1370" s="205"/>
      <c r="U1370" s="71"/>
      <c r="V1370" s="31"/>
    </row>
    <row r="1371" spans="1:22" ht="20.100000000000001" customHeight="1" x14ac:dyDescent="0.15">
      <c r="A1371" s="31"/>
      <c r="B1371" s="31"/>
      <c r="C1371" s="95"/>
      <c r="D1371" s="59"/>
      <c r="E1371" s="59"/>
      <c r="F1371" s="125"/>
      <c r="G1371" s="276"/>
      <c r="H1371" s="210"/>
      <c r="I1371" s="8" t="str">
        <f t="shared" si="22"/>
        <v/>
      </c>
      <c r="J1371" s="133" t="str">
        <f t="shared" si="22"/>
        <v/>
      </c>
      <c r="K1371" s="259"/>
      <c r="L1371" s="96"/>
      <c r="M1371" s="59"/>
      <c r="N1371" s="63"/>
      <c r="O1371" s="43"/>
      <c r="P1371" s="99"/>
      <c r="Q1371" s="96"/>
      <c r="R1371" s="24"/>
      <c r="S1371" s="91"/>
      <c r="T1371" s="205"/>
      <c r="U1371" s="71"/>
      <c r="V1371" s="31"/>
    </row>
    <row r="1372" spans="1:22" ht="20.100000000000001" customHeight="1" x14ac:dyDescent="0.15">
      <c r="A1372" s="31"/>
      <c r="B1372" s="31"/>
      <c r="C1372" s="95"/>
      <c r="D1372" s="59"/>
      <c r="E1372" s="59"/>
      <c r="F1372" s="125"/>
      <c r="G1372" s="276"/>
      <c r="H1372" s="210"/>
      <c r="I1372" s="8" t="str">
        <f t="shared" si="22"/>
        <v/>
      </c>
      <c r="J1372" s="133" t="str">
        <f t="shared" si="22"/>
        <v/>
      </c>
      <c r="K1372" s="259"/>
      <c r="L1372" s="96"/>
      <c r="M1372" s="59"/>
      <c r="N1372" s="63"/>
      <c r="O1372" s="43"/>
      <c r="P1372" s="99"/>
      <c r="Q1372" s="96"/>
      <c r="R1372" s="24"/>
      <c r="S1372" s="91"/>
      <c r="T1372" s="205"/>
      <c r="U1372" s="71"/>
      <c r="V1372" s="31"/>
    </row>
    <row r="1373" spans="1:22" ht="20.100000000000001" customHeight="1" x14ac:dyDescent="0.15">
      <c r="A1373" s="31"/>
      <c r="B1373" s="31"/>
      <c r="C1373" s="95"/>
      <c r="D1373" s="59"/>
      <c r="E1373" s="59"/>
      <c r="F1373" s="125"/>
      <c r="G1373" s="276"/>
      <c r="H1373" s="210"/>
      <c r="I1373" s="8" t="str">
        <f t="shared" si="22"/>
        <v/>
      </c>
      <c r="J1373" s="133" t="str">
        <f t="shared" si="22"/>
        <v/>
      </c>
      <c r="K1373" s="259"/>
      <c r="L1373" s="96"/>
      <c r="M1373" s="59"/>
      <c r="N1373" s="63"/>
      <c r="O1373" s="43"/>
      <c r="P1373" s="99"/>
      <c r="Q1373" s="96"/>
      <c r="R1373" s="24"/>
      <c r="S1373" s="91"/>
      <c r="T1373" s="205"/>
      <c r="U1373" s="71"/>
      <c r="V1373" s="31"/>
    </row>
    <row r="1374" spans="1:22" ht="20.100000000000001" customHeight="1" x14ac:dyDescent="0.15">
      <c r="A1374" s="31"/>
      <c r="B1374" s="31"/>
      <c r="C1374" s="95"/>
      <c r="D1374" s="59"/>
      <c r="E1374" s="59"/>
      <c r="F1374" s="125"/>
      <c r="G1374" s="276"/>
      <c r="H1374" s="210"/>
      <c r="I1374" s="8" t="str">
        <f t="shared" si="22"/>
        <v/>
      </c>
      <c r="J1374" s="133" t="str">
        <f t="shared" si="22"/>
        <v/>
      </c>
      <c r="K1374" s="259"/>
      <c r="L1374" s="96"/>
      <c r="M1374" s="59"/>
      <c r="N1374" s="63"/>
      <c r="O1374" s="43"/>
      <c r="P1374" s="99"/>
      <c r="Q1374" s="96"/>
      <c r="R1374" s="24"/>
      <c r="S1374" s="91"/>
      <c r="T1374" s="205"/>
      <c r="U1374" s="71"/>
      <c r="V1374" s="31"/>
    </row>
    <row r="1375" spans="1:22" ht="20.100000000000001" customHeight="1" x14ac:dyDescent="0.15">
      <c r="A1375" s="31"/>
      <c r="B1375" s="31"/>
      <c r="C1375" s="95"/>
      <c r="D1375" s="59"/>
      <c r="E1375" s="59"/>
      <c r="F1375" s="125"/>
      <c r="G1375" s="276"/>
      <c r="H1375" s="210"/>
      <c r="I1375" s="8" t="str">
        <f t="shared" si="22"/>
        <v/>
      </c>
      <c r="J1375" s="133" t="str">
        <f t="shared" si="22"/>
        <v/>
      </c>
      <c r="K1375" s="259"/>
      <c r="L1375" s="96"/>
      <c r="M1375" s="59"/>
      <c r="N1375" s="63"/>
      <c r="O1375" s="43"/>
      <c r="P1375" s="99"/>
      <c r="Q1375" s="96"/>
      <c r="R1375" s="24"/>
      <c r="S1375" s="91"/>
      <c r="T1375" s="205"/>
      <c r="U1375" s="71"/>
      <c r="V1375" s="31"/>
    </row>
    <row r="1376" spans="1:22" ht="20.100000000000001" customHeight="1" x14ac:dyDescent="0.15">
      <c r="A1376" s="31"/>
      <c r="B1376" s="31"/>
      <c r="C1376" s="95"/>
      <c r="D1376" s="59"/>
      <c r="E1376" s="59"/>
      <c r="F1376" s="125"/>
      <c r="G1376" s="276"/>
      <c r="H1376" s="210"/>
      <c r="I1376" s="8" t="str">
        <f t="shared" si="22"/>
        <v/>
      </c>
      <c r="J1376" s="133" t="str">
        <f t="shared" si="22"/>
        <v/>
      </c>
      <c r="K1376" s="259"/>
      <c r="L1376" s="96"/>
      <c r="M1376" s="59"/>
      <c r="N1376" s="63"/>
      <c r="O1376" s="43"/>
      <c r="P1376" s="99"/>
      <c r="Q1376" s="96"/>
      <c r="R1376" s="24"/>
      <c r="S1376" s="91"/>
      <c r="T1376" s="205"/>
      <c r="U1376" s="71"/>
      <c r="V1376" s="31"/>
    </row>
    <row r="1377" spans="1:22" ht="20.100000000000001" customHeight="1" thickBot="1" x14ac:dyDescent="0.2">
      <c r="A1377" s="31"/>
      <c r="B1377" s="31"/>
      <c r="C1377" s="95"/>
      <c r="D1377" s="59"/>
      <c r="E1377" s="59"/>
      <c r="F1377" s="125"/>
      <c r="G1377" s="276"/>
      <c r="H1377" s="210"/>
      <c r="I1377" s="8" t="str">
        <f t="shared" si="22"/>
        <v/>
      </c>
      <c r="J1377" s="133" t="str">
        <f t="shared" si="22"/>
        <v/>
      </c>
      <c r="K1377" s="259"/>
      <c r="L1377" s="96"/>
      <c r="M1377" s="59"/>
      <c r="N1377" s="63"/>
      <c r="O1377" s="43"/>
      <c r="P1377" s="99"/>
      <c r="Q1377" s="96"/>
      <c r="R1377" s="24"/>
      <c r="S1377" s="91"/>
      <c r="T1377" s="205"/>
      <c r="U1377" s="71"/>
      <c r="V1377" s="31"/>
    </row>
    <row r="1378" spans="1:22" ht="20.100000000000001" customHeight="1" x14ac:dyDescent="0.15">
      <c r="A1378" s="31"/>
      <c r="B1378" s="31"/>
      <c r="C1378" s="95"/>
      <c r="D1378" s="59"/>
      <c r="E1378" s="59"/>
      <c r="F1378" s="125"/>
      <c r="G1378" s="276"/>
      <c r="H1378" s="210"/>
      <c r="I1378" s="8" t="str">
        <f t="shared" si="22"/>
        <v/>
      </c>
      <c r="J1378" s="133" t="str">
        <f t="shared" si="22"/>
        <v/>
      </c>
      <c r="K1378" s="259"/>
      <c r="L1378" s="96"/>
      <c r="M1378" s="59"/>
      <c r="N1378" s="63"/>
      <c r="O1378" s="43"/>
      <c r="P1378" s="99"/>
      <c r="Q1378" s="96"/>
      <c r="R1378" s="24"/>
      <c r="S1378" s="91"/>
      <c r="T1378" s="114"/>
      <c r="U1378" s="72"/>
      <c r="V1378" s="31"/>
    </row>
    <row r="1379" spans="1:22" ht="20.100000000000001" customHeight="1" x14ac:dyDescent="0.15">
      <c r="A1379" s="31"/>
      <c r="B1379" s="31"/>
      <c r="C1379" s="95"/>
      <c r="D1379" s="59"/>
      <c r="E1379" s="59"/>
      <c r="F1379" s="125"/>
      <c r="G1379" s="276"/>
      <c r="H1379" s="210"/>
      <c r="I1379" s="8" t="str">
        <f t="shared" si="22"/>
        <v/>
      </c>
      <c r="J1379" s="133" t="str">
        <f t="shared" si="22"/>
        <v/>
      </c>
      <c r="K1379" s="259"/>
      <c r="L1379" s="96"/>
      <c r="M1379" s="59"/>
      <c r="N1379" s="63"/>
      <c r="O1379" s="43"/>
      <c r="P1379" s="99"/>
      <c r="Q1379" s="96"/>
      <c r="R1379" s="24"/>
      <c r="S1379" s="91"/>
      <c r="T1379" s="70"/>
      <c r="U1379" s="101"/>
      <c r="V1379" s="31"/>
    </row>
    <row r="1380" spans="1:22" ht="20.100000000000001" customHeight="1" x14ac:dyDescent="0.15">
      <c r="A1380" s="31"/>
      <c r="B1380" s="31"/>
      <c r="C1380" s="95"/>
      <c r="D1380" s="59"/>
      <c r="E1380" s="59"/>
      <c r="F1380" s="125"/>
      <c r="G1380" s="276"/>
      <c r="H1380" s="210"/>
      <c r="I1380" s="8" t="str">
        <f t="shared" si="22"/>
        <v/>
      </c>
      <c r="J1380" s="133" t="str">
        <f t="shared" si="22"/>
        <v/>
      </c>
      <c r="K1380" s="259"/>
      <c r="L1380" s="96"/>
      <c r="M1380" s="59"/>
      <c r="N1380" s="63"/>
      <c r="O1380" s="43"/>
      <c r="P1380" s="99"/>
      <c r="Q1380" s="96"/>
      <c r="R1380" s="24"/>
      <c r="S1380" s="91"/>
      <c r="T1380" s="70"/>
      <c r="U1380" s="71"/>
      <c r="V1380" s="31"/>
    </row>
    <row r="1381" spans="1:22" ht="20.100000000000001" customHeight="1" x14ac:dyDescent="0.15">
      <c r="A1381" s="31"/>
      <c r="B1381" s="31"/>
      <c r="C1381" s="95"/>
      <c r="D1381" s="59"/>
      <c r="E1381" s="59"/>
      <c r="F1381" s="125"/>
      <c r="G1381" s="276"/>
      <c r="H1381" s="210"/>
      <c r="I1381" s="8" t="str">
        <f t="shared" si="22"/>
        <v/>
      </c>
      <c r="J1381" s="133" t="str">
        <f t="shared" si="22"/>
        <v/>
      </c>
      <c r="K1381" s="259"/>
      <c r="L1381" s="96"/>
      <c r="M1381" s="59"/>
      <c r="N1381" s="63"/>
      <c r="O1381" s="43"/>
      <c r="P1381" s="99"/>
      <c r="Q1381" s="96"/>
      <c r="R1381" s="24"/>
      <c r="S1381" s="91"/>
      <c r="T1381" s="70"/>
      <c r="U1381" s="71"/>
      <c r="V1381" s="31"/>
    </row>
    <row r="1382" spans="1:22" ht="20.100000000000001" customHeight="1" x14ac:dyDescent="0.15">
      <c r="A1382" s="31"/>
      <c r="B1382" s="31"/>
      <c r="C1382" s="95"/>
      <c r="D1382" s="59"/>
      <c r="E1382" s="59"/>
      <c r="F1382" s="125"/>
      <c r="G1382" s="276"/>
      <c r="H1382" s="210"/>
      <c r="I1382" s="8" t="str">
        <f t="shared" si="22"/>
        <v/>
      </c>
      <c r="J1382" s="133" t="str">
        <f t="shared" si="22"/>
        <v/>
      </c>
      <c r="K1382" s="259"/>
      <c r="L1382" s="96"/>
      <c r="M1382" s="59"/>
      <c r="N1382" s="63"/>
      <c r="O1382" s="43"/>
      <c r="P1382" s="99"/>
      <c r="Q1382" s="96"/>
      <c r="R1382" s="24"/>
      <c r="S1382" s="91"/>
      <c r="T1382" s="70"/>
      <c r="U1382" s="71"/>
      <c r="V1382" s="31"/>
    </row>
    <row r="1383" spans="1:22" ht="20.100000000000001" customHeight="1" x14ac:dyDescent="0.15">
      <c r="A1383" s="31"/>
      <c r="B1383" s="31"/>
      <c r="C1383" s="95"/>
      <c r="D1383" s="59"/>
      <c r="E1383" s="59"/>
      <c r="F1383" s="125"/>
      <c r="G1383" s="276"/>
      <c r="H1383" s="210"/>
      <c r="I1383" s="8" t="str">
        <f t="shared" si="22"/>
        <v/>
      </c>
      <c r="J1383" s="133" t="str">
        <f t="shared" si="22"/>
        <v/>
      </c>
      <c r="K1383" s="259"/>
      <c r="L1383" s="96"/>
      <c r="M1383" s="59"/>
      <c r="N1383" s="63"/>
      <c r="O1383" s="43"/>
      <c r="P1383" s="99"/>
      <c r="Q1383" s="96"/>
      <c r="R1383" s="24"/>
      <c r="S1383" s="91"/>
      <c r="T1383" s="70"/>
      <c r="U1383" s="71"/>
      <c r="V1383" s="31"/>
    </row>
    <row r="1384" spans="1:22" ht="20.100000000000001" customHeight="1" x14ac:dyDescent="0.15">
      <c r="A1384" s="31"/>
      <c r="B1384" s="31"/>
      <c r="C1384" s="95"/>
      <c r="D1384" s="59"/>
      <c r="E1384" s="59"/>
      <c r="F1384" s="125"/>
      <c r="G1384" s="276"/>
      <c r="H1384" s="210"/>
      <c r="I1384" s="8" t="str">
        <f t="shared" si="22"/>
        <v/>
      </c>
      <c r="J1384" s="133" t="str">
        <f t="shared" si="22"/>
        <v/>
      </c>
      <c r="K1384" s="259"/>
      <c r="L1384" s="96"/>
      <c r="M1384" s="59"/>
      <c r="N1384" s="63"/>
      <c r="O1384" s="43"/>
      <c r="P1384" s="99"/>
      <c r="Q1384" s="96"/>
      <c r="R1384" s="24"/>
      <c r="S1384" s="91"/>
      <c r="T1384" s="70"/>
      <c r="U1384" s="71"/>
      <c r="V1384" s="31"/>
    </row>
    <row r="1385" spans="1:22" ht="20.100000000000001" customHeight="1" x14ac:dyDescent="0.15">
      <c r="A1385" s="31"/>
      <c r="B1385" s="31"/>
      <c r="C1385" s="95"/>
      <c r="D1385" s="59"/>
      <c r="E1385" s="59"/>
      <c r="F1385" s="125"/>
      <c r="G1385" s="276"/>
      <c r="H1385" s="210"/>
      <c r="I1385" s="8" t="str">
        <f t="shared" si="22"/>
        <v/>
      </c>
      <c r="J1385" s="133" t="str">
        <f t="shared" si="22"/>
        <v/>
      </c>
      <c r="K1385" s="259"/>
      <c r="L1385" s="96"/>
      <c r="M1385" s="59"/>
      <c r="N1385" s="63"/>
      <c r="O1385" s="43"/>
      <c r="P1385" s="99"/>
      <c r="Q1385" s="96"/>
      <c r="R1385" s="24"/>
      <c r="S1385" s="91"/>
      <c r="T1385" s="70"/>
      <c r="U1385" s="71"/>
      <c r="V1385" s="31"/>
    </row>
    <row r="1386" spans="1:22" ht="20.100000000000001" customHeight="1" x14ac:dyDescent="0.15">
      <c r="A1386" s="31"/>
      <c r="B1386" s="31"/>
      <c r="C1386" s="95"/>
      <c r="D1386" s="59"/>
      <c r="E1386" s="59"/>
      <c r="F1386" s="125"/>
      <c r="G1386" s="276"/>
      <c r="H1386" s="210"/>
      <c r="I1386" s="8" t="str">
        <f t="shared" si="22"/>
        <v/>
      </c>
      <c r="J1386" s="133" t="str">
        <f t="shared" si="22"/>
        <v/>
      </c>
      <c r="K1386" s="259"/>
      <c r="L1386" s="96"/>
      <c r="M1386" s="59"/>
      <c r="N1386" s="63"/>
      <c r="O1386" s="43"/>
      <c r="P1386" s="99"/>
      <c r="Q1386" s="96"/>
      <c r="R1386" s="24"/>
      <c r="S1386" s="91"/>
      <c r="T1386" s="70"/>
      <c r="U1386" s="71"/>
      <c r="V1386" s="31"/>
    </row>
    <row r="1387" spans="1:22" ht="20.100000000000001" customHeight="1" x14ac:dyDescent="0.15">
      <c r="A1387" s="31"/>
      <c r="B1387" s="31"/>
      <c r="C1387" s="95"/>
      <c r="D1387" s="59"/>
      <c r="E1387" s="59"/>
      <c r="F1387" s="125"/>
      <c r="G1387" s="276"/>
      <c r="H1387" s="210"/>
      <c r="I1387" s="8" t="str">
        <f t="shared" si="22"/>
        <v/>
      </c>
      <c r="J1387" s="133" t="str">
        <f t="shared" si="22"/>
        <v/>
      </c>
      <c r="K1387" s="259"/>
      <c r="L1387" s="96"/>
      <c r="M1387" s="59"/>
      <c r="N1387" s="63"/>
      <c r="O1387" s="43"/>
      <c r="P1387" s="99"/>
      <c r="Q1387" s="96"/>
      <c r="R1387" s="24"/>
      <c r="S1387" s="91"/>
      <c r="T1387" s="70"/>
      <c r="U1387" s="71"/>
      <c r="V1387" s="31"/>
    </row>
    <row r="1388" spans="1:22" ht="20.100000000000001" customHeight="1" x14ac:dyDescent="0.15">
      <c r="A1388" s="31"/>
      <c r="B1388" s="31"/>
      <c r="C1388" s="95"/>
      <c r="D1388" s="59"/>
      <c r="E1388" s="59"/>
      <c r="F1388" s="125"/>
      <c r="G1388" s="276"/>
      <c r="H1388" s="210"/>
      <c r="I1388" s="8" t="str">
        <f t="shared" si="22"/>
        <v/>
      </c>
      <c r="J1388" s="133" t="str">
        <f t="shared" si="22"/>
        <v/>
      </c>
      <c r="K1388" s="259"/>
      <c r="L1388" s="96"/>
      <c r="M1388" s="59"/>
      <c r="N1388" s="63"/>
      <c r="O1388" s="43"/>
      <c r="P1388" s="99"/>
      <c r="Q1388" s="96"/>
      <c r="R1388" s="24"/>
      <c r="S1388" s="91"/>
      <c r="T1388" s="70"/>
      <c r="U1388" s="71"/>
      <c r="V1388" s="31"/>
    </row>
    <row r="1389" spans="1:22" ht="20.100000000000001" customHeight="1" x14ac:dyDescent="0.15">
      <c r="A1389" s="31"/>
      <c r="B1389" s="31"/>
      <c r="C1389" s="95"/>
      <c r="D1389" s="59"/>
      <c r="E1389" s="59"/>
      <c r="F1389" s="125"/>
      <c r="G1389" s="276"/>
      <c r="H1389" s="210"/>
      <c r="I1389" s="8" t="str">
        <f t="shared" si="22"/>
        <v/>
      </c>
      <c r="J1389" s="133" t="str">
        <f t="shared" si="22"/>
        <v/>
      </c>
      <c r="K1389" s="259"/>
      <c r="L1389" s="96"/>
      <c r="M1389" s="59"/>
      <c r="N1389" s="63"/>
      <c r="O1389" s="43"/>
      <c r="P1389" s="99"/>
      <c r="Q1389" s="96"/>
      <c r="R1389" s="24"/>
      <c r="S1389" s="91"/>
      <c r="T1389" s="70"/>
      <c r="U1389" s="71"/>
      <c r="V1389" s="31"/>
    </row>
    <row r="1390" spans="1:22" ht="20.100000000000001" customHeight="1" x14ac:dyDescent="0.15">
      <c r="A1390" s="31"/>
      <c r="B1390" s="31"/>
      <c r="C1390" s="95"/>
      <c r="D1390" s="59"/>
      <c r="E1390" s="59"/>
      <c r="F1390" s="125"/>
      <c r="G1390" s="276"/>
      <c r="H1390" s="210"/>
      <c r="I1390" s="8" t="str">
        <f t="shared" si="22"/>
        <v/>
      </c>
      <c r="J1390" s="133" t="str">
        <f t="shared" si="22"/>
        <v/>
      </c>
      <c r="K1390" s="259"/>
      <c r="L1390" s="96"/>
      <c r="M1390" s="59"/>
      <c r="N1390" s="63"/>
      <c r="O1390" s="43"/>
      <c r="P1390" s="99"/>
      <c r="Q1390" s="96"/>
      <c r="R1390" s="24"/>
      <c r="S1390" s="91"/>
      <c r="T1390" s="70"/>
      <c r="U1390" s="71"/>
      <c r="V1390" s="31"/>
    </row>
    <row r="1391" spans="1:22" ht="20.100000000000001" customHeight="1" x14ac:dyDescent="0.15">
      <c r="A1391" s="31"/>
      <c r="B1391" s="31"/>
      <c r="C1391" s="95"/>
      <c r="D1391" s="59"/>
      <c r="E1391" s="59"/>
      <c r="F1391" s="125"/>
      <c r="G1391" s="276"/>
      <c r="H1391" s="210"/>
      <c r="I1391" s="8" t="str">
        <f t="shared" si="22"/>
        <v/>
      </c>
      <c r="J1391" s="133" t="str">
        <f t="shared" si="22"/>
        <v/>
      </c>
      <c r="K1391" s="259"/>
      <c r="L1391" s="96"/>
      <c r="M1391" s="59"/>
      <c r="N1391" s="63"/>
      <c r="O1391" s="43"/>
      <c r="P1391" s="99"/>
      <c r="Q1391" s="96"/>
      <c r="R1391" s="24"/>
      <c r="S1391" s="91"/>
      <c r="T1391" s="70"/>
      <c r="U1391" s="71"/>
      <c r="V1391" s="31"/>
    </row>
    <row r="1392" spans="1:22" ht="20.100000000000001" customHeight="1" x14ac:dyDescent="0.15">
      <c r="A1392" s="31"/>
      <c r="B1392" s="31"/>
      <c r="C1392" s="95"/>
      <c r="D1392" s="59"/>
      <c r="E1392" s="59"/>
      <c r="F1392" s="125"/>
      <c r="G1392" s="276"/>
      <c r="H1392" s="210"/>
      <c r="I1392" s="8" t="str">
        <f t="shared" si="22"/>
        <v/>
      </c>
      <c r="J1392" s="133" t="str">
        <f t="shared" si="22"/>
        <v/>
      </c>
      <c r="K1392" s="259"/>
      <c r="L1392" s="96"/>
      <c r="M1392" s="59"/>
      <c r="N1392" s="63"/>
      <c r="O1392" s="43"/>
      <c r="P1392" s="99"/>
      <c r="Q1392" s="96"/>
      <c r="R1392" s="24"/>
      <c r="S1392" s="91"/>
      <c r="T1392" s="70"/>
      <c r="U1392" s="71"/>
      <c r="V1392" s="31"/>
    </row>
    <row r="1393" spans="1:22" ht="20.100000000000001" customHeight="1" x14ac:dyDescent="0.15">
      <c r="A1393" s="31"/>
      <c r="B1393" s="31"/>
      <c r="C1393" s="95"/>
      <c r="D1393" s="59"/>
      <c r="E1393" s="59"/>
      <c r="F1393" s="125"/>
      <c r="G1393" s="276"/>
      <c r="H1393" s="210"/>
      <c r="I1393" s="8" t="str">
        <f t="shared" si="22"/>
        <v/>
      </c>
      <c r="J1393" s="133" t="str">
        <f t="shared" si="22"/>
        <v/>
      </c>
      <c r="K1393" s="259"/>
      <c r="L1393" s="96"/>
      <c r="M1393" s="59"/>
      <c r="N1393" s="63"/>
      <c r="O1393" s="43"/>
      <c r="P1393" s="99"/>
      <c r="Q1393" s="96"/>
      <c r="R1393" s="24"/>
      <c r="S1393" s="91"/>
      <c r="T1393" s="70"/>
      <c r="U1393" s="71"/>
      <c r="V1393" s="31"/>
    </row>
    <row r="1394" spans="1:22" ht="20.100000000000001" customHeight="1" x14ac:dyDescent="0.15">
      <c r="A1394" s="31"/>
      <c r="B1394" s="31"/>
      <c r="C1394" s="95"/>
      <c r="D1394" s="59"/>
      <c r="E1394" s="59"/>
      <c r="F1394" s="125"/>
      <c r="G1394" s="276"/>
      <c r="H1394" s="210"/>
      <c r="I1394" s="8" t="str">
        <f t="shared" si="22"/>
        <v/>
      </c>
      <c r="J1394" s="133" t="str">
        <f t="shared" si="22"/>
        <v/>
      </c>
      <c r="K1394" s="259"/>
      <c r="L1394" s="96"/>
      <c r="M1394" s="59"/>
      <c r="N1394" s="63"/>
      <c r="O1394" s="43"/>
      <c r="P1394" s="99"/>
      <c r="Q1394" s="96"/>
      <c r="R1394" s="24"/>
      <c r="S1394" s="91"/>
      <c r="T1394" s="70"/>
      <c r="U1394" s="71"/>
      <c r="V1394" s="31"/>
    </row>
    <row r="1395" spans="1:22" ht="20.100000000000001" customHeight="1" x14ac:dyDescent="0.15">
      <c r="A1395" s="31"/>
      <c r="B1395" s="31"/>
      <c r="C1395" s="95"/>
      <c r="D1395" s="59"/>
      <c r="E1395" s="59"/>
      <c r="F1395" s="125"/>
      <c r="G1395" s="276"/>
      <c r="H1395" s="210"/>
      <c r="I1395" s="8" t="str">
        <f t="shared" si="22"/>
        <v/>
      </c>
      <c r="J1395" s="133" t="str">
        <f t="shared" si="22"/>
        <v/>
      </c>
      <c r="K1395" s="259"/>
      <c r="L1395" s="96"/>
      <c r="M1395" s="59"/>
      <c r="N1395" s="63"/>
      <c r="O1395" s="43"/>
      <c r="P1395" s="99"/>
      <c r="Q1395" s="96"/>
      <c r="R1395" s="24"/>
      <c r="S1395" s="91"/>
      <c r="T1395" s="70"/>
      <c r="U1395" s="71"/>
      <c r="V1395" s="31"/>
    </row>
    <row r="1396" spans="1:22" ht="20.100000000000001" customHeight="1" x14ac:dyDescent="0.15">
      <c r="A1396" s="31"/>
      <c r="B1396" s="31"/>
      <c r="C1396" s="95"/>
      <c r="D1396" s="59"/>
      <c r="E1396" s="59"/>
      <c r="F1396" s="125"/>
      <c r="G1396" s="276"/>
      <c r="H1396" s="210"/>
      <c r="I1396" s="8" t="str">
        <f t="shared" si="22"/>
        <v/>
      </c>
      <c r="J1396" s="133" t="str">
        <f t="shared" si="22"/>
        <v/>
      </c>
      <c r="K1396" s="259"/>
      <c r="L1396" s="96"/>
      <c r="M1396" s="59"/>
      <c r="N1396" s="63"/>
      <c r="O1396" s="43"/>
      <c r="P1396" s="99"/>
      <c r="Q1396" s="96"/>
      <c r="R1396" s="24"/>
      <c r="S1396" s="91"/>
      <c r="T1396" s="70"/>
      <c r="U1396" s="71"/>
      <c r="V1396" s="31"/>
    </row>
    <row r="1397" spans="1:22" ht="20.100000000000001" customHeight="1" x14ac:dyDescent="0.15">
      <c r="A1397" s="31"/>
      <c r="B1397" s="31"/>
      <c r="C1397" s="95"/>
      <c r="D1397" s="59"/>
      <c r="E1397" s="59"/>
      <c r="F1397" s="125"/>
      <c r="G1397" s="276"/>
      <c r="H1397" s="210"/>
      <c r="I1397" s="8" t="str">
        <f t="shared" si="22"/>
        <v/>
      </c>
      <c r="J1397" s="133" t="str">
        <f t="shared" si="22"/>
        <v/>
      </c>
      <c r="K1397" s="259"/>
      <c r="L1397" s="96"/>
      <c r="M1397" s="59"/>
      <c r="N1397" s="63"/>
      <c r="O1397" s="43"/>
      <c r="P1397" s="99"/>
      <c r="Q1397" s="96"/>
      <c r="R1397" s="24"/>
      <c r="S1397" s="91"/>
      <c r="T1397" s="70"/>
      <c r="U1397" s="71"/>
      <c r="V1397" s="31"/>
    </row>
    <row r="1398" spans="1:22" ht="20.100000000000001" customHeight="1" x14ac:dyDescent="0.15">
      <c r="A1398" s="31"/>
      <c r="B1398" s="31"/>
      <c r="C1398" s="95"/>
      <c r="D1398" s="59"/>
      <c r="E1398" s="59"/>
      <c r="F1398" s="125"/>
      <c r="G1398" s="276"/>
      <c r="H1398" s="210"/>
      <c r="I1398" s="8" t="str">
        <f t="shared" si="22"/>
        <v/>
      </c>
      <c r="J1398" s="133" t="str">
        <f t="shared" si="22"/>
        <v/>
      </c>
      <c r="K1398" s="259"/>
      <c r="L1398" s="96"/>
      <c r="M1398" s="59"/>
      <c r="N1398" s="63"/>
      <c r="O1398" s="43"/>
      <c r="P1398" s="99"/>
      <c r="Q1398" s="96"/>
      <c r="R1398" s="24"/>
      <c r="S1398" s="91"/>
      <c r="T1398" s="70"/>
      <c r="U1398" s="71"/>
      <c r="V1398" s="31"/>
    </row>
    <row r="1399" spans="1:22" ht="20.100000000000001" customHeight="1" x14ac:dyDescent="0.15">
      <c r="A1399" s="31"/>
      <c r="B1399" s="31"/>
      <c r="C1399" s="95"/>
      <c r="D1399" s="59"/>
      <c r="E1399" s="59"/>
      <c r="F1399" s="125"/>
      <c r="G1399" s="276"/>
      <c r="H1399" s="210"/>
      <c r="I1399" s="8" t="str">
        <f t="shared" si="22"/>
        <v/>
      </c>
      <c r="J1399" s="133" t="str">
        <f t="shared" si="22"/>
        <v/>
      </c>
      <c r="K1399" s="259"/>
      <c r="L1399" s="96"/>
      <c r="M1399" s="59"/>
      <c r="N1399" s="63"/>
      <c r="O1399" s="43"/>
      <c r="P1399" s="99"/>
      <c r="Q1399" s="96"/>
      <c r="R1399" s="24"/>
      <c r="S1399" s="91"/>
      <c r="T1399" s="70"/>
      <c r="U1399" s="71"/>
      <c r="V1399" s="31"/>
    </row>
    <row r="1400" spans="1:22" ht="20.100000000000001" customHeight="1" x14ac:dyDescent="0.15">
      <c r="A1400" s="31"/>
      <c r="B1400" s="31"/>
      <c r="C1400" s="95"/>
      <c r="D1400" s="59"/>
      <c r="E1400" s="59"/>
      <c r="F1400" s="125"/>
      <c r="G1400" s="276"/>
      <c r="H1400" s="210"/>
      <c r="I1400" s="8" t="str">
        <f t="shared" si="22"/>
        <v/>
      </c>
      <c r="J1400" s="133" t="str">
        <f t="shared" si="22"/>
        <v/>
      </c>
      <c r="K1400" s="259"/>
      <c r="L1400" s="96"/>
      <c r="M1400" s="59"/>
      <c r="N1400" s="63"/>
      <c r="O1400" s="43"/>
      <c r="P1400" s="99"/>
      <c r="Q1400" s="96"/>
      <c r="R1400" s="24"/>
      <c r="S1400" s="91"/>
      <c r="T1400" s="70"/>
      <c r="U1400" s="71"/>
      <c r="V1400" s="31"/>
    </row>
    <row r="1401" spans="1:22" ht="20.100000000000001" customHeight="1" x14ac:dyDescent="0.15">
      <c r="A1401" s="31"/>
      <c r="B1401" s="31"/>
      <c r="C1401" s="95"/>
      <c r="D1401" s="59"/>
      <c r="E1401" s="59"/>
      <c r="F1401" s="125"/>
      <c r="G1401" s="276"/>
      <c r="H1401" s="210"/>
      <c r="I1401" s="8" t="str">
        <f t="shared" si="22"/>
        <v/>
      </c>
      <c r="J1401" s="133" t="str">
        <f t="shared" si="22"/>
        <v/>
      </c>
      <c r="K1401" s="259"/>
      <c r="L1401" s="96"/>
      <c r="M1401" s="59"/>
      <c r="N1401" s="63"/>
      <c r="O1401" s="43"/>
      <c r="P1401" s="99"/>
      <c r="Q1401" s="96"/>
      <c r="R1401" s="24"/>
      <c r="S1401" s="91"/>
      <c r="T1401" s="70"/>
      <c r="U1401" s="71"/>
      <c r="V1401" s="31"/>
    </row>
    <row r="1402" spans="1:22" ht="20.100000000000001" customHeight="1" x14ac:dyDescent="0.15">
      <c r="A1402" s="31"/>
      <c r="B1402" s="31"/>
      <c r="C1402" s="95"/>
      <c r="D1402" s="59"/>
      <c r="E1402" s="59"/>
      <c r="F1402" s="125"/>
      <c r="G1402" s="276"/>
      <c r="H1402" s="210"/>
      <c r="I1402" s="8" t="str">
        <f t="shared" si="22"/>
        <v/>
      </c>
      <c r="J1402" s="133" t="str">
        <f t="shared" si="22"/>
        <v/>
      </c>
      <c r="K1402" s="259"/>
      <c r="L1402" s="96"/>
      <c r="M1402" s="59"/>
      <c r="N1402" s="63"/>
      <c r="O1402" s="43"/>
      <c r="P1402" s="99"/>
      <c r="Q1402" s="96"/>
      <c r="R1402" s="24"/>
      <c r="S1402" s="91"/>
      <c r="T1402" s="70"/>
      <c r="U1402" s="71"/>
      <c r="V1402" s="31"/>
    </row>
    <row r="1403" spans="1:22" ht="20.100000000000001" customHeight="1" x14ac:dyDescent="0.15">
      <c r="A1403" s="31"/>
      <c r="B1403" s="31"/>
      <c r="C1403" s="95"/>
      <c r="D1403" s="59"/>
      <c r="E1403" s="59"/>
      <c r="F1403" s="125"/>
      <c r="G1403" s="276"/>
      <c r="H1403" s="210"/>
      <c r="I1403" s="8" t="str">
        <f t="shared" si="22"/>
        <v/>
      </c>
      <c r="J1403" s="133" t="str">
        <f t="shared" si="22"/>
        <v/>
      </c>
      <c r="K1403" s="259"/>
      <c r="L1403" s="96"/>
      <c r="M1403" s="59"/>
      <c r="N1403" s="63"/>
      <c r="O1403" s="43"/>
      <c r="P1403" s="99"/>
      <c r="Q1403" s="96"/>
      <c r="R1403" s="24"/>
      <c r="S1403" s="91"/>
      <c r="T1403" s="70"/>
      <c r="U1403" s="71"/>
      <c r="V1403" s="31"/>
    </row>
    <row r="1404" spans="1:22" ht="20.100000000000001" customHeight="1" x14ac:dyDescent="0.15">
      <c r="A1404" s="31"/>
      <c r="B1404" s="31"/>
      <c r="C1404" s="95"/>
      <c r="D1404" s="59"/>
      <c r="E1404" s="59"/>
      <c r="F1404" s="125"/>
      <c r="G1404" s="276"/>
      <c r="H1404" s="210"/>
      <c r="I1404" s="8" t="str">
        <f t="shared" si="22"/>
        <v/>
      </c>
      <c r="J1404" s="133" t="str">
        <f t="shared" si="22"/>
        <v/>
      </c>
      <c r="K1404" s="259"/>
      <c r="L1404" s="96"/>
      <c r="M1404" s="59"/>
      <c r="N1404" s="63"/>
      <c r="O1404" s="43"/>
      <c r="P1404" s="99"/>
      <c r="Q1404" s="96"/>
      <c r="R1404" s="24"/>
      <c r="S1404" s="91"/>
      <c r="T1404" s="70"/>
      <c r="U1404" s="71"/>
      <c r="V1404" s="31"/>
    </row>
    <row r="1405" spans="1:22" ht="20.100000000000001" customHeight="1" thickBot="1" x14ac:dyDescent="0.2">
      <c r="A1405" s="31"/>
      <c r="B1405" s="31"/>
      <c r="C1405" s="95"/>
      <c r="D1405" s="59"/>
      <c r="E1405" s="59"/>
      <c r="F1405" s="125"/>
      <c r="G1405" s="276"/>
      <c r="H1405" s="210"/>
      <c r="I1405" s="8" t="str">
        <f t="shared" si="22"/>
        <v/>
      </c>
      <c r="J1405" s="133" t="str">
        <f t="shared" si="22"/>
        <v/>
      </c>
      <c r="K1405" s="259"/>
      <c r="L1405" s="96"/>
      <c r="M1405" s="59"/>
      <c r="N1405" s="63"/>
      <c r="O1405" s="43"/>
      <c r="P1405" s="99"/>
      <c r="Q1405" s="96"/>
      <c r="R1405" s="24"/>
      <c r="S1405" s="91"/>
      <c r="T1405" s="223"/>
      <c r="U1405" s="79"/>
      <c r="V1405" s="31"/>
    </row>
    <row r="1406" spans="1:22" ht="20.100000000000001" customHeight="1" x14ac:dyDescent="0.15">
      <c r="A1406" s="31"/>
      <c r="B1406" s="31"/>
      <c r="C1406" s="95"/>
      <c r="D1406" s="59"/>
      <c r="E1406" s="59"/>
      <c r="F1406" s="125"/>
      <c r="G1406" s="276"/>
      <c r="H1406" s="210"/>
      <c r="I1406" s="8" t="str">
        <f t="shared" si="22"/>
        <v/>
      </c>
      <c r="J1406" s="133" t="str">
        <f t="shared" si="22"/>
        <v/>
      </c>
      <c r="K1406" s="259"/>
      <c r="L1406" s="96"/>
      <c r="M1406" s="59"/>
      <c r="N1406" s="63"/>
      <c r="O1406" s="43"/>
      <c r="P1406" s="99"/>
      <c r="Q1406" s="96"/>
      <c r="R1406" s="24"/>
      <c r="S1406" s="91"/>
      <c r="T1406" s="205"/>
      <c r="U1406" s="71"/>
      <c r="V1406" s="31"/>
    </row>
    <row r="1407" spans="1:22" ht="20.100000000000001" customHeight="1" x14ac:dyDescent="0.15">
      <c r="A1407" s="31"/>
      <c r="B1407" s="31"/>
      <c r="C1407" s="95"/>
      <c r="D1407" s="59"/>
      <c r="E1407" s="59"/>
      <c r="F1407" s="125"/>
      <c r="G1407" s="276"/>
      <c r="H1407" s="210"/>
      <c r="I1407" s="8" t="str">
        <f t="shared" si="22"/>
        <v/>
      </c>
      <c r="J1407" s="133" t="str">
        <f t="shared" si="22"/>
        <v/>
      </c>
      <c r="K1407" s="259"/>
      <c r="L1407" s="96"/>
      <c r="M1407" s="59"/>
      <c r="N1407" s="63"/>
      <c r="O1407" s="43"/>
      <c r="P1407" s="99"/>
      <c r="Q1407" s="96"/>
      <c r="R1407" s="24"/>
      <c r="S1407" s="91"/>
      <c r="T1407" s="205"/>
      <c r="U1407" s="71"/>
      <c r="V1407" s="31"/>
    </row>
    <row r="1408" spans="1:22" ht="20.100000000000001" customHeight="1" x14ac:dyDescent="0.15">
      <c r="A1408" s="31"/>
      <c r="B1408" s="31"/>
      <c r="C1408" s="95"/>
      <c r="D1408" s="59"/>
      <c r="E1408" s="59"/>
      <c r="F1408" s="125"/>
      <c r="G1408" s="276"/>
      <c r="H1408" s="210"/>
      <c r="I1408" s="8" t="str">
        <f t="shared" si="22"/>
        <v/>
      </c>
      <c r="J1408" s="133" t="str">
        <f t="shared" si="22"/>
        <v/>
      </c>
      <c r="K1408" s="259"/>
      <c r="L1408" s="96"/>
      <c r="M1408" s="59"/>
      <c r="N1408" s="63"/>
      <c r="O1408" s="43"/>
      <c r="P1408" s="99"/>
      <c r="Q1408" s="96"/>
      <c r="R1408" s="24"/>
      <c r="S1408" s="91"/>
      <c r="T1408" s="205"/>
      <c r="U1408" s="71"/>
      <c r="V1408" s="31"/>
    </row>
    <row r="1409" spans="1:22" ht="20.100000000000001" customHeight="1" x14ac:dyDescent="0.15">
      <c r="A1409" s="31"/>
      <c r="B1409" s="31"/>
      <c r="C1409" s="95"/>
      <c r="D1409" s="59"/>
      <c r="E1409" s="59"/>
      <c r="F1409" s="125"/>
      <c r="G1409" s="276"/>
      <c r="H1409" s="210"/>
      <c r="I1409" s="8" t="str">
        <f t="shared" si="22"/>
        <v/>
      </c>
      <c r="J1409" s="133" t="str">
        <f t="shared" si="22"/>
        <v/>
      </c>
      <c r="K1409" s="259"/>
      <c r="L1409" s="96"/>
      <c r="M1409" s="59"/>
      <c r="N1409" s="63"/>
      <c r="O1409" s="43"/>
      <c r="P1409" s="99"/>
      <c r="Q1409" s="96"/>
      <c r="R1409" s="24"/>
      <c r="S1409" s="91"/>
      <c r="T1409" s="205"/>
      <c r="U1409" s="71"/>
      <c r="V1409" s="31"/>
    </row>
    <row r="1410" spans="1:22" ht="20.100000000000001" customHeight="1" x14ac:dyDescent="0.15">
      <c r="A1410" s="31"/>
      <c r="B1410" s="31"/>
      <c r="C1410" s="95"/>
      <c r="D1410" s="59"/>
      <c r="E1410" s="59"/>
      <c r="F1410" s="125"/>
      <c r="G1410" s="276"/>
      <c r="H1410" s="210"/>
      <c r="I1410" s="8" t="str">
        <f t="shared" si="22"/>
        <v/>
      </c>
      <c r="J1410" s="133" t="str">
        <f t="shared" si="22"/>
        <v/>
      </c>
      <c r="K1410" s="259"/>
      <c r="L1410" s="96"/>
      <c r="M1410" s="59"/>
      <c r="N1410" s="63"/>
      <c r="O1410" s="43"/>
      <c r="P1410" s="99"/>
      <c r="Q1410" s="96"/>
      <c r="R1410" s="24"/>
      <c r="S1410" s="91"/>
      <c r="T1410" s="205"/>
      <c r="U1410" s="71"/>
      <c r="V1410" s="31"/>
    </row>
    <row r="1411" spans="1:22" ht="20.100000000000001" customHeight="1" x14ac:dyDescent="0.15">
      <c r="A1411" s="31"/>
      <c r="B1411" s="31"/>
      <c r="C1411" s="95"/>
      <c r="D1411" s="59"/>
      <c r="E1411" s="59"/>
      <c r="F1411" s="125"/>
      <c r="G1411" s="276"/>
      <c r="H1411" s="210"/>
      <c r="I1411" s="8" t="str">
        <f t="shared" si="22"/>
        <v/>
      </c>
      <c r="J1411" s="133" t="str">
        <f t="shared" si="22"/>
        <v/>
      </c>
      <c r="K1411" s="259"/>
      <c r="L1411" s="96"/>
      <c r="M1411" s="59"/>
      <c r="N1411" s="63"/>
      <c r="O1411" s="43"/>
      <c r="P1411" s="99"/>
      <c r="Q1411" s="96"/>
      <c r="R1411" s="24"/>
      <c r="S1411" s="91"/>
      <c r="T1411" s="205"/>
      <c r="U1411" s="71"/>
      <c r="V1411" s="31"/>
    </row>
    <row r="1412" spans="1:22" ht="20.100000000000001" customHeight="1" thickBot="1" x14ac:dyDescent="0.2">
      <c r="A1412" s="31"/>
      <c r="B1412" s="31"/>
      <c r="C1412" s="95"/>
      <c r="D1412" s="59"/>
      <c r="E1412" s="59"/>
      <c r="F1412" s="125"/>
      <c r="G1412" s="276"/>
      <c r="H1412" s="210"/>
      <c r="I1412" s="8" t="str">
        <f t="shared" si="22"/>
        <v/>
      </c>
      <c r="J1412" s="133" t="str">
        <f t="shared" si="22"/>
        <v/>
      </c>
      <c r="K1412" s="259"/>
      <c r="L1412" s="96"/>
      <c r="M1412" s="59"/>
      <c r="N1412" s="63"/>
      <c r="O1412" s="43"/>
      <c r="P1412" s="99"/>
      <c r="Q1412" s="96"/>
      <c r="R1412" s="24"/>
      <c r="S1412" s="91"/>
      <c r="T1412" s="205"/>
      <c r="U1412" s="71"/>
      <c r="V1412" s="31"/>
    </row>
    <row r="1413" spans="1:22" ht="20.100000000000001" customHeight="1" x14ac:dyDescent="0.15">
      <c r="A1413" s="31"/>
      <c r="B1413" s="31"/>
      <c r="C1413" s="95"/>
      <c r="D1413" s="59"/>
      <c r="E1413" s="59"/>
      <c r="F1413" s="125"/>
      <c r="G1413" s="276"/>
      <c r="H1413" s="210"/>
      <c r="I1413" s="8" t="str">
        <f t="shared" si="22"/>
        <v/>
      </c>
      <c r="J1413" s="133" t="str">
        <f t="shared" si="22"/>
        <v/>
      </c>
      <c r="K1413" s="259"/>
      <c r="L1413" s="96"/>
      <c r="M1413" s="59"/>
      <c r="N1413" s="63"/>
      <c r="O1413" s="43"/>
      <c r="P1413" s="99"/>
      <c r="Q1413" s="96"/>
      <c r="R1413" s="24"/>
      <c r="S1413" s="91"/>
      <c r="T1413" s="114"/>
      <c r="U1413" s="72"/>
      <c r="V1413" s="31"/>
    </row>
    <row r="1414" spans="1:22" ht="20.100000000000001" customHeight="1" x14ac:dyDescent="0.15">
      <c r="A1414" s="31"/>
      <c r="B1414" s="31"/>
      <c r="C1414" s="95"/>
      <c r="D1414" s="59"/>
      <c r="E1414" s="59"/>
      <c r="F1414" s="125"/>
      <c r="G1414" s="276"/>
      <c r="H1414" s="210"/>
      <c r="I1414" s="8" t="str">
        <f t="shared" si="22"/>
        <v/>
      </c>
      <c r="J1414" s="133" t="str">
        <f t="shared" si="22"/>
        <v/>
      </c>
      <c r="K1414" s="259"/>
      <c r="L1414" s="96"/>
      <c r="M1414" s="59"/>
      <c r="N1414" s="63"/>
      <c r="O1414" s="43"/>
      <c r="P1414" s="99"/>
      <c r="Q1414" s="96"/>
      <c r="R1414" s="24"/>
      <c r="S1414" s="91"/>
      <c r="T1414" s="70"/>
      <c r="U1414" s="71"/>
      <c r="V1414" s="31"/>
    </row>
    <row r="1415" spans="1:22" ht="20.100000000000001" customHeight="1" x14ac:dyDescent="0.15">
      <c r="A1415" s="31"/>
      <c r="B1415" s="31"/>
      <c r="C1415" s="95"/>
      <c r="D1415" s="59"/>
      <c r="E1415" s="59"/>
      <c r="F1415" s="125"/>
      <c r="G1415" s="276"/>
      <c r="H1415" s="210"/>
      <c r="I1415" s="8" t="str">
        <f t="shared" ref="I1415:J1478" si="23">PHONETIC(G1415)</f>
        <v/>
      </c>
      <c r="J1415" s="133" t="str">
        <f t="shared" si="23"/>
        <v/>
      </c>
      <c r="K1415" s="259"/>
      <c r="L1415" s="96"/>
      <c r="M1415" s="59"/>
      <c r="N1415" s="63"/>
      <c r="O1415" s="43"/>
      <c r="P1415" s="99"/>
      <c r="Q1415" s="96"/>
      <c r="R1415" s="24"/>
      <c r="S1415" s="91"/>
      <c r="T1415" s="70"/>
      <c r="U1415" s="71"/>
      <c r="V1415" s="31"/>
    </row>
    <row r="1416" spans="1:22" ht="20.100000000000001" customHeight="1" x14ac:dyDescent="0.15">
      <c r="A1416" s="31"/>
      <c r="B1416" s="31"/>
      <c r="C1416" s="95"/>
      <c r="D1416" s="59"/>
      <c r="E1416" s="59"/>
      <c r="F1416" s="125"/>
      <c r="G1416" s="276"/>
      <c r="H1416" s="210"/>
      <c r="I1416" s="8" t="str">
        <f t="shared" si="23"/>
        <v/>
      </c>
      <c r="J1416" s="133" t="str">
        <f t="shared" si="23"/>
        <v/>
      </c>
      <c r="K1416" s="259"/>
      <c r="L1416" s="96"/>
      <c r="M1416" s="59"/>
      <c r="N1416" s="63"/>
      <c r="O1416" s="43"/>
      <c r="P1416" s="99"/>
      <c r="Q1416" s="96"/>
      <c r="R1416" s="24"/>
      <c r="S1416" s="91"/>
      <c r="T1416" s="70"/>
      <c r="U1416" s="71"/>
      <c r="V1416" s="31"/>
    </row>
    <row r="1417" spans="1:22" ht="20.100000000000001" customHeight="1" x14ac:dyDescent="0.15">
      <c r="A1417" s="31"/>
      <c r="B1417" s="31"/>
      <c r="C1417" s="95"/>
      <c r="D1417" s="59"/>
      <c r="E1417" s="59"/>
      <c r="F1417" s="125"/>
      <c r="G1417" s="276"/>
      <c r="H1417" s="210"/>
      <c r="I1417" s="8" t="str">
        <f t="shared" si="23"/>
        <v/>
      </c>
      <c r="J1417" s="133" t="str">
        <f t="shared" si="23"/>
        <v/>
      </c>
      <c r="K1417" s="259"/>
      <c r="L1417" s="96"/>
      <c r="M1417" s="59"/>
      <c r="N1417" s="63"/>
      <c r="O1417" s="43"/>
      <c r="P1417" s="99"/>
      <c r="Q1417" s="96"/>
      <c r="R1417" s="24"/>
      <c r="S1417" s="91"/>
      <c r="T1417" s="19"/>
      <c r="U1417" s="71"/>
      <c r="V1417" s="31"/>
    </row>
    <row r="1418" spans="1:22" ht="20.100000000000001" customHeight="1" x14ac:dyDescent="0.15">
      <c r="A1418" s="31"/>
      <c r="B1418" s="31"/>
      <c r="C1418" s="95"/>
      <c r="D1418" s="59"/>
      <c r="E1418" s="59"/>
      <c r="F1418" s="125"/>
      <c r="G1418" s="276"/>
      <c r="H1418" s="210"/>
      <c r="I1418" s="8" t="str">
        <f t="shared" si="23"/>
        <v/>
      </c>
      <c r="J1418" s="133" t="str">
        <f t="shared" si="23"/>
        <v/>
      </c>
      <c r="K1418" s="259"/>
      <c r="L1418" s="96"/>
      <c r="M1418" s="59"/>
      <c r="N1418" s="63"/>
      <c r="O1418" s="43"/>
      <c r="P1418" s="99"/>
      <c r="Q1418" s="96"/>
      <c r="R1418" s="24"/>
      <c r="S1418" s="91"/>
      <c r="T1418" s="70"/>
      <c r="U1418" s="71"/>
      <c r="V1418" s="31"/>
    </row>
    <row r="1419" spans="1:22" ht="20.100000000000001" customHeight="1" x14ac:dyDescent="0.15">
      <c r="A1419" s="31"/>
      <c r="B1419" s="31"/>
      <c r="C1419" s="95"/>
      <c r="D1419" s="59"/>
      <c r="E1419" s="59"/>
      <c r="F1419" s="125"/>
      <c r="G1419" s="276"/>
      <c r="H1419" s="210"/>
      <c r="I1419" s="8" t="str">
        <f t="shared" si="23"/>
        <v/>
      </c>
      <c r="J1419" s="133" t="str">
        <f t="shared" si="23"/>
        <v/>
      </c>
      <c r="K1419" s="259"/>
      <c r="L1419" s="96"/>
      <c r="M1419" s="59"/>
      <c r="N1419" s="63"/>
      <c r="O1419" s="43"/>
      <c r="P1419" s="99"/>
      <c r="Q1419" s="96"/>
      <c r="R1419" s="24"/>
      <c r="S1419" s="91"/>
      <c r="T1419" s="70"/>
      <c r="U1419" s="71"/>
      <c r="V1419" s="31"/>
    </row>
    <row r="1420" spans="1:22" ht="20.100000000000001" customHeight="1" x14ac:dyDescent="0.15">
      <c r="A1420" s="31"/>
      <c r="B1420" s="31"/>
      <c r="C1420" s="95"/>
      <c r="D1420" s="59"/>
      <c r="E1420" s="59"/>
      <c r="F1420" s="125"/>
      <c r="G1420" s="276"/>
      <c r="H1420" s="210"/>
      <c r="I1420" s="8" t="str">
        <f t="shared" si="23"/>
        <v/>
      </c>
      <c r="J1420" s="133" t="str">
        <f t="shared" si="23"/>
        <v/>
      </c>
      <c r="K1420" s="259"/>
      <c r="L1420" s="96"/>
      <c r="M1420" s="59"/>
      <c r="N1420" s="63"/>
      <c r="O1420" s="43"/>
      <c r="P1420" s="99"/>
      <c r="Q1420" s="96"/>
      <c r="R1420" s="24"/>
      <c r="S1420" s="91"/>
      <c r="T1420" s="70"/>
      <c r="U1420" s="71"/>
      <c r="V1420" s="31"/>
    </row>
    <row r="1421" spans="1:22" ht="20.100000000000001" customHeight="1" x14ac:dyDescent="0.15">
      <c r="A1421" s="31"/>
      <c r="B1421" s="31"/>
      <c r="C1421" s="95"/>
      <c r="D1421" s="59"/>
      <c r="E1421" s="59"/>
      <c r="F1421" s="125"/>
      <c r="G1421" s="276"/>
      <c r="H1421" s="210"/>
      <c r="I1421" s="8" t="str">
        <f t="shared" si="23"/>
        <v/>
      </c>
      <c r="J1421" s="133" t="str">
        <f t="shared" si="23"/>
        <v/>
      </c>
      <c r="K1421" s="259"/>
      <c r="L1421" s="96"/>
      <c r="M1421" s="59"/>
      <c r="N1421" s="63"/>
      <c r="O1421" s="43"/>
      <c r="P1421" s="99"/>
      <c r="Q1421" s="96"/>
      <c r="R1421" s="24"/>
      <c r="S1421" s="91"/>
      <c r="T1421" s="70"/>
      <c r="U1421" s="71"/>
      <c r="V1421" s="31"/>
    </row>
    <row r="1422" spans="1:22" ht="20.100000000000001" customHeight="1" x14ac:dyDescent="0.15">
      <c r="A1422" s="31"/>
      <c r="B1422" s="31"/>
      <c r="C1422" s="95"/>
      <c r="D1422" s="59"/>
      <c r="E1422" s="59"/>
      <c r="F1422" s="125"/>
      <c r="G1422" s="276"/>
      <c r="H1422" s="210"/>
      <c r="I1422" s="8" t="str">
        <f t="shared" si="23"/>
        <v/>
      </c>
      <c r="J1422" s="133" t="str">
        <f t="shared" si="23"/>
        <v/>
      </c>
      <c r="K1422" s="259"/>
      <c r="L1422" s="96"/>
      <c r="M1422" s="59"/>
      <c r="N1422" s="63"/>
      <c r="O1422" s="43"/>
      <c r="P1422" s="99"/>
      <c r="Q1422" s="96"/>
      <c r="R1422" s="24"/>
      <c r="S1422" s="91"/>
      <c r="T1422" s="70"/>
      <c r="U1422" s="71"/>
      <c r="V1422" s="31"/>
    </row>
    <row r="1423" spans="1:22" ht="20.100000000000001" customHeight="1" x14ac:dyDescent="0.15">
      <c r="A1423" s="31"/>
      <c r="B1423" s="31"/>
      <c r="C1423" s="95"/>
      <c r="D1423" s="59"/>
      <c r="E1423" s="59"/>
      <c r="F1423" s="125"/>
      <c r="G1423" s="276"/>
      <c r="H1423" s="210"/>
      <c r="I1423" s="8" t="str">
        <f t="shared" si="23"/>
        <v/>
      </c>
      <c r="J1423" s="133" t="str">
        <f t="shared" si="23"/>
        <v/>
      </c>
      <c r="K1423" s="259"/>
      <c r="L1423" s="96"/>
      <c r="M1423" s="59"/>
      <c r="N1423" s="63"/>
      <c r="O1423" s="43"/>
      <c r="P1423" s="99"/>
      <c r="Q1423" s="96"/>
      <c r="R1423" s="24"/>
      <c r="S1423" s="91"/>
      <c r="T1423" s="70"/>
      <c r="U1423" s="71"/>
      <c r="V1423" s="31"/>
    </row>
    <row r="1424" spans="1:22" ht="20.100000000000001" customHeight="1" x14ac:dyDescent="0.15">
      <c r="A1424" s="31"/>
      <c r="B1424" s="31"/>
      <c r="C1424" s="95"/>
      <c r="D1424" s="59"/>
      <c r="E1424" s="59"/>
      <c r="F1424" s="125"/>
      <c r="G1424" s="276"/>
      <c r="H1424" s="210"/>
      <c r="I1424" s="8" t="str">
        <f t="shared" si="23"/>
        <v/>
      </c>
      <c r="J1424" s="133" t="str">
        <f t="shared" si="23"/>
        <v/>
      </c>
      <c r="K1424" s="259"/>
      <c r="L1424" s="96"/>
      <c r="M1424" s="59"/>
      <c r="N1424" s="63"/>
      <c r="O1424" s="43"/>
      <c r="P1424" s="99"/>
      <c r="Q1424" s="96"/>
      <c r="R1424" s="24"/>
      <c r="S1424" s="91"/>
      <c r="T1424" s="70"/>
      <c r="U1424" s="71"/>
      <c r="V1424" s="31"/>
    </row>
    <row r="1425" spans="1:22" ht="20.100000000000001" customHeight="1" x14ac:dyDescent="0.15">
      <c r="A1425" s="31"/>
      <c r="B1425" s="31"/>
      <c r="C1425" s="95"/>
      <c r="D1425" s="59"/>
      <c r="E1425" s="59"/>
      <c r="F1425" s="125"/>
      <c r="G1425" s="276"/>
      <c r="H1425" s="210"/>
      <c r="I1425" s="8" t="str">
        <f t="shared" si="23"/>
        <v/>
      </c>
      <c r="J1425" s="133" t="str">
        <f t="shared" si="23"/>
        <v/>
      </c>
      <c r="K1425" s="259"/>
      <c r="L1425" s="96"/>
      <c r="M1425" s="59"/>
      <c r="N1425" s="63"/>
      <c r="O1425" s="43"/>
      <c r="P1425" s="99"/>
      <c r="Q1425" s="96"/>
      <c r="R1425" s="24"/>
      <c r="S1425" s="91"/>
      <c r="T1425" s="70"/>
      <c r="U1425" s="71"/>
      <c r="V1425" s="31"/>
    </row>
    <row r="1426" spans="1:22" ht="20.100000000000001" customHeight="1" x14ac:dyDescent="0.15">
      <c r="A1426" s="31"/>
      <c r="B1426" s="31"/>
      <c r="C1426" s="95"/>
      <c r="D1426" s="59"/>
      <c r="E1426" s="59"/>
      <c r="F1426" s="125"/>
      <c r="G1426" s="276"/>
      <c r="H1426" s="210"/>
      <c r="I1426" s="8" t="str">
        <f t="shared" si="23"/>
        <v/>
      </c>
      <c r="J1426" s="133" t="str">
        <f t="shared" si="23"/>
        <v/>
      </c>
      <c r="K1426" s="259"/>
      <c r="L1426" s="96"/>
      <c r="M1426" s="59"/>
      <c r="N1426" s="63"/>
      <c r="O1426" s="43"/>
      <c r="P1426" s="99"/>
      <c r="Q1426" s="96"/>
      <c r="R1426" s="24"/>
      <c r="S1426" s="91"/>
      <c r="T1426" s="70"/>
      <c r="U1426" s="71"/>
      <c r="V1426" s="31"/>
    </row>
    <row r="1427" spans="1:22" ht="20.100000000000001" customHeight="1" x14ac:dyDescent="0.15">
      <c r="A1427" s="31"/>
      <c r="B1427" s="31"/>
      <c r="C1427" s="95"/>
      <c r="D1427" s="59"/>
      <c r="E1427" s="59"/>
      <c r="F1427" s="125"/>
      <c r="G1427" s="276"/>
      <c r="H1427" s="210"/>
      <c r="I1427" s="8" t="str">
        <f t="shared" si="23"/>
        <v/>
      </c>
      <c r="J1427" s="133" t="str">
        <f t="shared" si="23"/>
        <v/>
      </c>
      <c r="K1427" s="259"/>
      <c r="L1427" s="96"/>
      <c r="M1427" s="59"/>
      <c r="N1427" s="63"/>
      <c r="O1427" s="43"/>
      <c r="P1427" s="99"/>
      <c r="Q1427" s="96"/>
      <c r="R1427" s="24"/>
      <c r="S1427" s="91"/>
      <c r="T1427" s="70"/>
      <c r="U1427" s="71"/>
      <c r="V1427" s="31"/>
    </row>
    <row r="1428" spans="1:22" ht="20.100000000000001" customHeight="1" x14ac:dyDescent="0.15">
      <c r="A1428" s="31"/>
      <c r="B1428" s="31"/>
      <c r="C1428" s="95"/>
      <c r="D1428" s="59"/>
      <c r="E1428" s="59"/>
      <c r="F1428" s="125"/>
      <c r="G1428" s="276"/>
      <c r="H1428" s="210"/>
      <c r="I1428" s="8" t="str">
        <f t="shared" si="23"/>
        <v/>
      </c>
      <c r="J1428" s="133" t="str">
        <f t="shared" si="23"/>
        <v/>
      </c>
      <c r="K1428" s="259"/>
      <c r="L1428" s="96"/>
      <c r="M1428" s="59"/>
      <c r="N1428" s="63"/>
      <c r="O1428" s="43"/>
      <c r="P1428" s="99"/>
      <c r="Q1428" s="96"/>
      <c r="R1428" s="24"/>
      <c r="S1428" s="91"/>
      <c r="T1428" s="70"/>
      <c r="U1428" s="71"/>
      <c r="V1428" s="31"/>
    </row>
    <row r="1429" spans="1:22" ht="20.100000000000001" customHeight="1" x14ac:dyDescent="0.15">
      <c r="A1429" s="31"/>
      <c r="B1429" s="31"/>
      <c r="C1429" s="95"/>
      <c r="D1429" s="59"/>
      <c r="E1429" s="59"/>
      <c r="F1429" s="125"/>
      <c r="G1429" s="276"/>
      <c r="H1429" s="210"/>
      <c r="I1429" s="8" t="str">
        <f t="shared" si="23"/>
        <v/>
      </c>
      <c r="J1429" s="133" t="str">
        <f t="shared" si="23"/>
        <v/>
      </c>
      <c r="K1429" s="259"/>
      <c r="L1429" s="96"/>
      <c r="M1429" s="59"/>
      <c r="N1429" s="63"/>
      <c r="O1429" s="43"/>
      <c r="P1429" s="99"/>
      <c r="Q1429" s="96"/>
      <c r="R1429" s="24"/>
      <c r="S1429" s="91"/>
      <c r="T1429" s="70"/>
      <c r="U1429" s="71"/>
      <c r="V1429" s="31"/>
    </row>
    <row r="1430" spans="1:22" ht="20.100000000000001" customHeight="1" x14ac:dyDescent="0.15">
      <c r="A1430" s="31"/>
      <c r="B1430" s="31"/>
      <c r="C1430" s="95"/>
      <c r="D1430" s="59"/>
      <c r="E1430" s="59"/>
      <c r="F1430" s="125"/>
      <c r="G1430" s="276"/>
      <c r="H1430" s="210"/>
      <c r="I1430" s="8" t="str">
        <f t="shared" si="23"/>
        <v/>
      </c>
      <c r="J1430" s="133" t="str">
        <f t="shared" si="23"/>
        <v/>
      </c>
      <c r="K1430" s="259"/>
      <c r="L1430" s="96"/>
      <c r="M1430" s="59"/>
      <c r="N1430" s="63"/>
      <c r="O1430" s="43"/>
      <c r="P1430" s="99"/>
      <c r="Q1430" s="96"/>
      <c r="R1430" s="24"/>
      <c r="S1430" s="91"/>
      <c r="T1430" s="70"/>
      <c r="U1430" s="71"/>
      <c r="V1430" s="31"/>
    </row>
    <row r="1431" spans="1:22" ht="20.100000000000001" customHeight="1" x14ac:dyDescent="0.15">
      <c r="A1431" s="31"/>
      <c r="B1431" s="31"/>
      <c r="C1431" s="95"/>
      <c r="D1431" s="59"/>
      <c r="E1431" s="59"/>
      <c r="F1431" s="125"/>
      <c r="G1431" s="276"/>
      <c r="H1431" s="210"/>
      <c r="I1431" s="8" t="str">
        <f t="shared" si="23"/>
        <v/>
      </c>
      <c r="J1431" s="133" t="str">
        <f t="shared" si="23"/>
        <v/>
      </c>
      <c r="K1431" s="259"/>
      <c r="L1431" s="96"/>
      <c r="M1431" s="59"/>
      <c r="N1431" s="63"/>
      <c r="O1431" s="43"/>
      <c r="P1431" s="99"/>
      <c r="Q1431" s="96"/>
      <c r="R1431" s="24"/>
      <c r="S1431" s="91"/>
      <c r="T1431" s="70"/>
      <c r="U1431" s="71"/>
      <c r="V1431" s="31"/>
    </row>
    <row r="1432" spans="1:22" ht="20.100000000000001" customHeight="1" x14ac:dyDescent="0.15">
      <c r="A1432" s="31"/>
      <c r="B1432" s="31"/>
      <c r="C1432" s="95"/>
      <c r="D1432" s="59"/>
      <c r="E1432" s="59"/>
      <c r="F1432" s="125"/>
      <c r="G1432" s="276"/>
      <c r="H1432" s="210"/>
      <c r="I1432" s="8" t="str">
        <f t="shared" si="23"/>
        <v/>
      </c>
      <c r="J1432" s="133" t="str">
        <f t="shared" si="23"/>
        <v/>
      </c>
      <c r="K1432" s="259"/>
      <c r="L1432" s="96"/>
      <c r="M1432" s="59"/>
      <c r="N1432" s="63"/>
      <c r="O1432" s="43"/>
      <c r="P1432" s="99"/>
      <c r="Q1432" s="96"/>
      <c r="R1432" s="24"/>
      <c r="S1432" s="91"/>
      <c r="T1432" s="70"/>
      <c r="U1432" s="71"/>
      <c r="V1432" s="31"/>
    </row>
    <row r="1433" spans="1:22" ht="20.100000000000001" customHeight="1" x14ac:dyDescent="0.15">
      <c r="A1433" s="31"/>
      <c r="B1433" s="31"/>
      <c r="C1433" s="95"/>
      <c r="D1433" s="59"/>
      <c r="E1433" s="59"/>
      <c r="F1433" s="125"/>
      <c r="G1433" s="276"/>
      <c r="H1433" s="210"/>
      <c r="I1433" s="8" t="str">
        <f t="shared" si="23"/>
        <v/>
      </c>
      <c r="J1433" s="133" t="str">
        <f t="shared" si="23"/>
        <v/>
      </c>
      <c r="K1433" s="259"/>
      <c r="L1433" s="96"/>
      <c r="M1433" s="59"/>
      <c r="N1433" s="63"/>
      <c r="O1433" s="43"/>
      <c r="P1433" s="99"/>
      <c r="Q1433" s="96"/>
      <c r="R1433" s="24"/>
      <c r="S1433" s="91"/>
      <c r="T1433" s="70"/>
      <c r="U1433" s="71"/>
      <c r="V1433" s="31"/>
    </row>
    <row r="1434" spans="1:22" ht="20.100000000000001" customHeight="1" x14ac:dyDescent="0.15">
      <c r="A1434" s="31"/>
      <c r="B1434" s="31"/>
      <c r="C1434" s="95"/>
      <c r="D1434" s="59"/>
      <c r="E1434" s="59"/>
      <c r="F1434" s="125"/>
      <c r="G1434" s="276"/>
      <c r="H1434" s="210"/>
      <c r="I1434" s="8" t="str">
        <f t="shared" si="23"/>
        <v/>
      </c>
      <c r="J1434" s="133" t="str">
        <f t="shared" si="23"/>
        <v/>
      </c>
      <c r="K1434" s="259"/>
      <c r="L1434" s="96"/>
      <c r="M1434" s="59"/>
      <c r="N1434" s="63"/>
      <c r="O1434" s="43"/>
      <c r="P1434" s="99"/>
      <c r="Q1434" s="96"/>
      <c r="R1434" s="24"/>
      <c r="S1434" s="91"/>
      <c r="T1434" s="70"/>
      <c r="U1434" s="71"/>
      <c r="V1434" s="31"/>
    </row>
    <row r="1435" spans="1:22" ht="20.100000000000001" customHeight="1" x14ac:dyDescent="0.15">
      <c r="A1435" s="31"/>
      <c r="B1435" s="31"/>
      <c r="C1435" s="95"/>
      <c r="D1435" s="59"/>
      <c r="E1435" s="59"/>
      <c r="F1435" s="125"/>
      <c r="G1435" s="276"/>
      <c r="H1435" s="210"/>
      <c r="I1435" s="8" t="str">
        <f t="shared" si="23"/>
        <v/>
      </c>
      <c r="J1435" s="133" t="str">
        <f t="shared" si="23"/>
        <v/>
      </c>
      <c r="K1435" s="259"/>
      <c r="L1435" s="96"/>
      <c r="M1435" s="59"/>
      <c r="N1435" s="63"/>
      <c r="O1435" s="43"/>
      <c r="P1435" s="99"/>
      <c r="Q1435" s="96"/>
      <c r="R1435" s="24"/>
      <c r="S1435" s="91"/>
      <c r="T1435" s="70"/>
      <c r="U1435" s="71"/>
      <c r="V1435" s="31"/>
    </row>
    <row r="1436" spans="1:22" ht="20.100000000000001" customHeight="1" x14ac:dyDescent="0.15">
      <c r="A1436" s="31"/>
      <c r="B1436" s="31"/>
      <c r="C1436" s="95"/>
      <c r="D1436" s="59"/>
      <c r="E1436" s="59"/>
      <c r="F1436" s="125"/>
      <c r="G1436" s="276"/>
      <c r="H1436" s="210"/>
      <c r="I1436" s="8" t="str">
        <f t="shared" si="23"/>
        <v/>
      </c>
      <c r="J1436" s="133" t="str">
        <f t="shared" si="23"/>
        <v/>
      </c>
      <c r="K1436" s="259"/>
      <c r="L1436" s="96"/>
      <c r="M1436" s="59"/>
      <c r="N1436" s="63"/>
      <c r="O1436" s="43"/>
      <c r="P1436" s="99"/>
      <c r="Q1436" s="96"/>
      <c r="R1436" s="24"/>
      <c r="S1436" s="91"/>
      <c r="T1436" s="70"/>
      <c r="U1436" s="71"/>
      <c r="V1436" s="31"/>
    </row>
    <row r="1437" spans="1:22" ht="20.100000000000001" customHeight="1" x14ac:dyDescent="0.15">
      <c r="A1437" s="31"/>
      <c r="B1437" s="31"/>
      <c r="C1437" s="95"/>
      <c r="D1437" s="59"/>
      <c r="E1437" s="59"/>
      <c r="F1437" s="125"/>
      <c r="G1437" s="276"/>
      <c r="H1437" s="210"/>
      <c r="I1437" s="8" t="str">
        <f t="shared" si="23"/>
        <v/>
      </c>
      <c r="J1437" s="133" t="str">
        <f t="shared" si="23"/>
        <v/>
      </c>
      <c r="K1437" s="259"/>
      <c r="L1437" s="96"/>
      <c r="M1437" s="59"/>
      <c r="N1437" s="63"/>
      <c r="O1437" s="43"/>
      <c r="P1437" s="99"/>
      <c r="Q1437" s="96"/>
      <c r="R1437" s="24"/>
      <c r="S1437" s="91"/>
      <c r="T1437" s="70"/>
      <c r="U1437" s="71"/>
      <c r="V1437" s="31"/>
    </row>
    <row r="1438" spans="1:22" ht="20.100000000000001" customHeight="1" x14ac:dyDescent="0.15">
      <c r="A1438" s="31"/>
      <c r="B1438" s="31"/>
      <c r="C1438" s="95"/>
      <c r="D1438" s="59"/>
      <c r="E1438" s="59"/>
      <c r="F1438" s="125"/>
      <c r="G1438" s="276"/>
      <c r="H1438" s="210"/>
      <c r="I1438" s="8" t="str">
        <f t="shared" si="23"/>
        <v/>
      </c>
      <c r="J1438" s="133" t="str">
        <f t="shared" si="23"/>
        <v/>
      </c>
      <c r="K1438" s="259"/>
      <c r="L1438" s="96"/>
      <c r="M1438" s="59"/>
      <c r="N1438" s="63"/>
      <c r="O1438" s="43"/>
      <c r="P1438" s="99"/>
      <c r="Q1438" s="96"/>
      <c r="R1438" s="24"/>
      <c r="S1438" s="91"/>
      <c r="T1438" s="70"/>
      <c r="U1438" s="71"/>
      <c r="V1438" s="31"/>
    </row>
    <row r="1439" spans="1:22" ht="20.100000000000001" customHeight="1" x14ac:dyDescent="0.15">
      <c r="A1439" s="31"/>
      <c r="B1439" s="31"/>
      <c r="C1439" s="95"/>
      <c r="D1439" s="59"/>
      <c r="E1439" s="59"/>
      <c r="F1439" s="125"/>
      <c r="G1439" s="276"/>
      <c r="H1439" s="210"/>
      <c r="I1439" s="8" t="str">
        <f t="shared" si="23"/>
        <v/>
      </c>
      <c r="J1439" s="133" t="str">
        <f t="shared" si="23"/>
        <v/>
      </c>
      <c r="K1439" s="259"/>
      <c r="L1439" s="96"/>
      <c r="M1439" s="59"/>
      <c r="N1439" s="63"/>
      <c r="O1439" s="43"/>
      <c r="P1439" s="99"/>
      <c r="Q1439" s="96"/>
      <c r="R1439" s="24"/>
      <c r="S1439" s="91"/>
      <c r="T1439" s="70"/>
      <c r="U1439" s="71"/>
      <c r="V1439" s="31"/>
    </row>
    <row r="1440" spans="1:22" ht="20.100000000000001" customHeight="1" x14ac:dyDescent="0.15">
      <c r="A1440" s="31"/>
      <c r="B1440" s="31"/>
      <c r="C1440" s="95"/>
      <c r="D1440" s="59"/>
      <c r="E1440" s="59"/>
      <c r="F1440" s="125"/>
      <c r="G1440" s="276"/>
      <c r="H1440" s="210"/>
      <c r="I1440" s="8" t="str">
        <f t="shared" si="23"/>
        <v/>
      </c>
      <c r="J1440" s="133" t="str">
        <f t="shared" si="23"/>
        <v/>
      </c>
      <c r="K1440" s="259"/>
      <c r="L1440" s="96"/>
      <c r="M1440" s="59"/>
      <c r="N1440" s="63"/>
      <c r="O1440" s="43"/>
      <c r="P1440" s="99"/>
      <c r="Q1440" s="96"/>
      <c r="R1440" s="24"/>
      <c r="S1440" s="91"/>
      <c r="T1440" s="70"/>
      <c r="U1440" s="71"/>
      <c r="V1440" s="31"/>
    </row>
    <row r="1441" spans="1:22" ht="20.100000000000001" customHeight="1" x14ac:dyDescent="0.15">
      <c r="A1441" s="31"/>
      <c r="B1441" s="31"/>
      <c r="C1441" s="95"/>
      <c r="D1441" s="59"/>
      <c r="E1441" s="59"/>
      <c r="F1441" s="125"/>
      <c r="G1441" s="276"/>
      <c r="H1441" s="210"/>
      <c r="I1441" s="8" t="str">
        <f t="shared" si="23"/>
        <v/>
      </c>
      <c r="J1441" s="133" t="str">
        <f t="shared" si="23"/>
        <v/>
      </c>
      <c r="K1441" s="259"/>
      <c r="L1441" s="96"/>
      <c r="M1441" s="59"/>
      <c r="N1441" s="63"/>
      <c r="O1441" s="43"/>
      <c r="P1441" s="99"/>
      <c r="Q1441" s="96"/>
      <c r="R1441" s="24"/>
      <c r="S1441" s="91"/>
      <c r="T1441" s="70"/>
      <c r="U1441" s="71"/>
      <c r="V1441" s="31"/>
    </row>
    <row r="1442" spans="1:22" ht="20.100000000000001" customHeight="1" x14ac:dyDescent="0.15">
      <c r="A1442" s="31"/>
      <c r="B1442" s="31"/>
      <c r="C1442" s="95"/>
      <c r="D1442" s="59"/>
      <c r="E1442" s="59"/>
      <c r="F1442" s="125"/>
      <c r="G1442" s="276"/>
      <c r="H1442" s="210"/>
      <c r="I1442" s="8" t="str">
        <f t="shared" si="23"/>
        <v/>
      </c>
      <c r="J1442" s="133" t="str">
        <f t="shared" si="23"/>
        <v/>
      </c>
      <c r="K1442" s="259"/>
      <c r="L1442" s="96"/>
      <c r="M1442" s="59"/>
      <c r="N1442" s="63"/>
      <c r="O1442" s="43"/>
      <c r="P1442" s="99"/>
      <c r="Q1442" s="96"/>
      <c r="R1442" s="24"/>
      <c r="S1442" s="91"/>
      <c r="T1442" s="70"/>
      <c r="U1442" s="71"/>
      <c r="V1442" s="31"/>
    </row>
    <row r="1443" spans="1:22" ht="20.100000000000001" customHeight="1" x14ac:dyDescent="0.15">
      <c r="A1443" s="31"/>
      <c r="B1443" s="31"/>
      <c r="C1443" s="95"/>
      <c r="D1443" s="59"/>
      <c r="E1443" s="59"/>
      <c r="F1443" s="125"/>
      <c r="G1443" s="276"/>
      <c r="H1443" s="210"/>
      <c r="I1443" s="8" t="str">
        <f t="shared" si="23"/>
        <v/>
      </c>
      <c r="J1443" s="133" t="str">
        <f t="shared" si="23"/>
        <v/>
      </c>
      <c r="K1443" s="259"/>
      <c r="L1443" s="96"/>
      <c r="M1443" s="59"/>
      <c r="N1443" s="63"/>
      <c r="O1443" s="43"/>
      <c r="P1443" s="99"/>
      <c r="Q1443" s="96"/>
      <c r="R1443" s="24"/>
      <c r="S1443" s="91"/>
      <c r="T1443" s="70"/>
      <c r="U1443" s="71"/>
      <c r="V1443" s="31"/>
    </row>
    <row r="1444" spans="1:22" ht="20.100000000000001" customHeight="1" x14ac:dyDescent="0.15">
      <c r="A1444" s="31"/>
      <c r="B1444" s="31"/>
      <c r="C1444" s="95"/>
      <c r="D1444" s="59"/>
      <c r="E1444" s="59"/>
      <c r="F1444" s="125"/>
      <c r="G1444" s="276"/>
      <c r="H1444" s="210"/>
      <c r="I1444" s="8" t="str">
        <f t="shared" si="23"/>
        <v/>
      </c>
      <c r="J1444" s="133" t="str">
        <f t="shared" si="23"/>
        <v/>
      </c>
      <c r="K1444" s="259"/>
      <c r="L1444" s="96"/>
      <c r="M1444" s="59"/>
      <c r="N1444" s="63"/>
      <c r="O1444" s="43"/>
      <c r="P1444" s="99"/>
      <c r="Q1444" s="96"/>
      <c r="R1444" s="24"/>
      <c r="S1444" s="91"/>
      <c r="T1444" s="70"/>
      <c r="U1444" s="71"/>
      <c r="V1444" s="31"/>
    </row>
    <row r="1445" spans="1:22" ht="20.100000000000001" customHeight="1" x14ac:dyDescent="0.15">
      <c r="A1445" s="31"/>
      <c r="B1445" s="31"/>
      <c r="C1445" s="95"/>
      <c r="D1445" s="59"/>
      <c r="E1445" s="59"/>
      <c r="F1445" s="125"/>
      <c r="G1445" s="276"/>
      <c r="H1445" s="210"/>
      <c r="I1445" s="8" t="str">
        <f t="shared" si="23"/>
        <v/>
      </c>
      <c r="J1445" s="133" t="str">
        <f t="shared" si="23"/>
        <v/>
      </c>
      <c r="K1445" s="259"/>
      <c r="L1445" s="96"/>
      <c r="M1445" s="59"/>
      <c r="N1445" s="63"/>
      <c r="O1445" s="43"/>
      <c r="P1445" s="99"/>
      <c r="Q1445" s="96"/>
      <c r="R1445" s="24"/>
      <c r="S1445" s="91"/>
      <c r="T1445" s="70"/>
      <c r="U1445" s="71"/>
      <c r="V1445" s="31"/>
    </row>
    <row r="1446" spans="1:22" ht="20.100000000000001" customHeight="1" x14ac:dyDescent="0.15">
      <c r="A1446" s="31"/>
      <c r="B1446" s="31"/>
      <c r="C1446" s="95"/>
      <c r="D1446" s="59"/>
      <c r="E1446" s="59"/>
      <c r="F1446" s="125"/>
      <c r="G1446" s="276"/>
      <c r="H1446" s="210"/>
      <c r="I1446" s="8" t="str">
        <f t="shared" si="23"/>
        <v/>
      </c>
      <c r="J1446" s="133" t="str">
        <f t="shared" si="23"/>
        <v/>
      </c>
      <c r="K1446" s="259"/>
      <c r="L1446" s="96"/>
      <c r="M1446" s="59"/>
      <c r="N1446" s="63"/>
      <c r="O1446" s="43"/>
      <c r="P1446" s="99"/>
      <c r="Q1446" s="96"/>
      <c r="R1446" s="24"/>
      <c r="S1446" s="91"/>
      <c r="T1446" s="70"/>
      <c r="U1446" s="71"/>
      <c r="V1446" s="31"/>
    </row>
    <row r="1447" spans="1:22" ht="20.100000000000001" customHeight="1" x14ac:dyDescent="0.15">
      <c r="A1447" s="31"/>
      <c r="B1447" s="31"/>
      <c r="C1447" s="95"/>
      <c r="D1447" s="59"/>
      <c r="E1447" s="59"/>
      <c r="F1447" s="125"/>
      <c r="G1447" s="276"/>
      <c r="H1447" s="210"/>
      <c r="I1447" s="8" t="str">
        <f t="shared" si="23"/>
        <v/>
      </c>
      <c r="J1447" s="133" t="str">
        <f t="shared" si="23"/>
        <v/>
      </c>
      <c r="K1447" s="259"/>
      <c r="L1447" s="96"/>
      <c r="M1447" s="59"/>
      <c r="N1447" s="63"/>
      <c r="O1447" s="43"/>
      <c r="P1447" s="99"/>
      <c r="Q1447" s="96"/>
      <c r="R1447" s="24"/>
      <c r="S1447" s="91"/>
      <c r="T1447" s="70"/>
      <c r="U1447" s="71"/>
      <c r="V1447" s="31"/>
    </row>
    <row r="1448" spans="1:22" ht="20.100000000000001" customHeight="1" x14ac:dyDescent="0.15">
      <c r="A1448" s="31"/>
      <c r="B1448" s="31"/>
      <c r="C1448" s="95"/>
      <c r="D1448" s="59"/>
      <c r="E1448" s="59"/>
      <c r="F1448" s="125"/>
      <c r="G1448" s="276"/>
      <c r="H1448" s="210"/>
      <c r="I1448" s="8" t="str">
        <f t="shared" si="23"/>
        <v/>
      </c>
      <c r="J1448" s="133" t="str">
        <f t="shared" si="23"/>
        <v/>
      </c>
      <c r="K1448" s="259"/>
      <c r="L1448" s="96"/>
      <c r="M1448" s="59"/>
      <c r="N1448" s="63"/>
      <c r="O1448" s="43"/>
      <c r="P1448" s="99"/>
      <c r="Q1448" s="96"/>
      <c r="R1448" s="24"/>
      <c r="S1448" s="91"/>
      <c r="T1448" s="70"/>
      <c r="U1448" s="71"/>
      <c r="V1448" s="31"/>
    </row>
    <row r="1449" spans="1:22" ht="20.100000000000001" customHeight="1" x14ac:dyDescent="0.15">
      <c r="A1449" s="31"/>
      <c r="B1449" s="31"/>
      <c r="C1449" s="95"/>
      <c r="D1449" s="59"/>
      <c r="E1449" s="59"/>
      <c r="F1449" s="125"/>
      <c r="G1449" s="276"/>
      <c r="H1449" s="210"/>
      <c r="I1449" s="8" t="str">
        <f t="shared" si="23"/>
        <v/>
      </c>
      <c r="J1449" s="133" t="str">
        <f t="shared" si="23"/>
        <v/>
      </c>
      <c r="K1449" s="259"/>
      <c r="L1449" s="96"/>
      <c r="M1449" s="59"/>
      <c r="N1449" s="63"/>
      <c r="O1449" s="43"/>
      <c r="P1449" s="99"/>
      <c r="Q1449" s="96"/>
      <c r="R1449" s="24"/>
      <c r="S1449" s="91"/>
      <c r="T1449" s="70"/>
      <c r="U1449" s="71"/>
      <c r="V1449" s="31"/>
    </row>
    <row r="1450" spans="1:22" ht="20.100000000000001" customHeight="1" x14ac:dyDescent="0.15">
      <c r="A1450" s="31"/>
      <c r="B1450" s="31"/>
      <c r="C1450" s="95"/>
      <c r="D1450" s="59"/>
      <c r="E1450" s="59"/>
      <c r="F1450" s="125"/>
      <c r="G1450" s="276"/>
      <c r="H1450" s="210"/>
      <c r="I1450" s="8" t="str">
        <f t="shared" si="23"/>
        <v/>
      </c>
      <c r="J1450" s="133" t="str">
        <f t="shared" si="23"/>
        <v/>
      </c>
      <c r="K1450" s="259"/>
      <c r="L1450" s="96"/>
      <c r="M1450" s="59"/>
      <c r="N1450" s="63"/>
      <c r="O1450" s="43"/>
      <c r="P1450" s="99"/>
      <c r="Q1450" s="96"/>
      <c r="R1450" s="24"/>
      <c r="S1450" s="91"/>
      <c r="T1450" s="70"/>
      <c r="U1450" s="71"/>
      <c r="V1450" s="31"/>
    </row>
    <row r="1451" spans="1:22" ht="20.100000000000001" customHeight="1" x14ac:dyDescent="0.15">
      <c r="A1451" s="31"/>
      <c r="B1451" s="31"/>
      <c r="C1451" s="95"/>
      <c r="D1451" s="59"/>
      <c r="E1451" s="59"/>
      <c r="F1451" s="125"/>
      <c r="G1451" s="276"/>
      <c r="H1451" s="210"/>
      <c r="I1451" s="8" t="str">
        <f t="shared" si="23"/>
        <v/>
      </c>
      <c r="J1451" s="133" t="str">
        <f t="shared" si="23"/>
        <v/>
      </c>
      <c r="K1451" s="259"/>
      <c r="L1451" s="96"/>
      <c r="M1451" s="59"/>
      <c r="N1451" s="63"/>
      <c r="O1451" s="43"/>
      <c r="P1451" s="99"/>
      <c r="Q1451" s="96"/>
      <c r="R1451" s="24"/>
      <c r="S1451" s="91"/>
      <c r="T1451" s="70"/>
      <c r="U1451" s="71"/>
      <c r="V1451" s="31"/>
    </row>
    <row r="1452" spans="1:22" ht="20.100000000000001" customHeight="1" x14ac:dyDescent="0.15">
      <c r="A1452" s="31"/>
      <c r="B1452" s="31"/>
      <c r="C1452" s="95"/>
      <c r="D1452" s="59"/>
      <c r="E1452" s="59"/>
      <c r="F1452" s="125"/>
      <c r="G1452" s="276"/>
      <c r="H1452" s="210"/>
      <c r="I1452" s="8" t="str">
        <f t="shared" si="23"/>
        <v/>
      </c>
      <c r="J1452" s="133" t="str">
        <f t="shared" si="23"/>
        <v/>
      </c>
      <c r="K1452" s="259"/>
      <c r="L1452" s="96"/>
      <c r="M1452" s="59"/>
      <c r="N1452" s="63"/>
      <c r="O1452" s="43"/>
      <c r="P1452" s="99"/>
      <c r="Q1452" s="96"/>
      <c r="R1452" s="24"/>
      <c r="S1452" s="91"/>
      <c r="T1452" s="70"/>
      <c r="U1452" s="71"/>
      <c r="V1452" s="31"/>
    </row>
    <row r="1453" spans="1:22" ht="20.100000000000001" customHeight="1" x14ac:dyDescent="0.15">
      <c r="A1453" s="31"/>
      <c r="B1453" s="31"/>
      <c r="C1453" s="95"/>
      <c r="D1453" s="59"/>
      <c r="E1453" s="59"/>
      <c r="F1453" s="125"/>
      <c r="G1453" s="276"/>
      <c r="H1453" s="210"/>
      <c r="I1453" s="8" t="str">
        <f t="shared" si="23"/>
        <v/>
      </c>
      <c r="J1453" s="133" t="str">
        <f t="shared" si="23"/>
        <v/>
      </c>
      <c r="K1453" s="259"/>
      <c r="L1453" s="96"/>
      <c r="M1453" s="59"/>
      <c r="N1453" s="63"/>
      <c r="O1453" s="43"/>
      <c r="P1453" s="99"/>
      <c r="Q1453" s="96"/>
      <c r="R1453" s="24"/>
      <c r="S1453" s="91"/>
      <c r="T1453" s="70"/>
      <c r="U1453" s="71"/>
      <c r="V1453" s="31"/>
    </row>
    <row r="1454" spans="1:22" ht="20.100000000000001" customHeight="1" x14ac:dyDescent="0.15">
      <c r="A1454" s="31"/>
      <c r="B1454" s="31"/>
      <c r="C1454" s="95"/>
      <c r="D1454" s="59"/>
      <c r="E1454" s="59"/>
      <c r="F1454" s="125"/>
      <c r="G1454" s="276"/>
      <c r="H1454" s="210"/>
      <c r="I1454" s="8" t="str">
        <f t="shared" si="23"/>
        <v/>
      </c>
      <c r="J1454" s="133" t="str">
        <f t="shared" si="23"/>
        <v/>
      </c>
      <c r="K1454" s="259"/>
      <c r="L1454" s="96"/>
      <c r="M1454" s="59"/>
      <c r="N1454" s="63"/>
      <c r="O1454" s="43"/>
      <c r="P1454" s="99"/>
      <c r="Q1454" s="96"/>
      <c r="R1454" s="24"/>
      <c r="S1454" s="91"/>
      <c r="T1454" s="70"/>
      <c r="U1454" s="71"/>
      <c r="V1454" s="31"/>
    </row>
    <row r="1455" spans="1:22" ht="20.100000000000001" customHeight="1" x14ac:dyDescent="0.15">
      <c r="A1455" s="31"/>
      <c r="B1455" s="31"/>
      <c r="C1455" s="95"/>
      <c r="D1455" s="59"/>
      <c r="E1455" s="59"/>
      <c r="F1455" s="125"/>
      <c r="G1455" s="276"/>
      <c r="H1455" s="210"/>
      <c r="I1455" s="8" t="str">
        <f t="shared" si="23"/>
        <v/>
      </c>
      <c r="J1455" s="133" t="str">
        <f t="shared" si="23"/>
        <v/>
      </c>
      <c r="K1455" s="259"/>
      <c r="L1455" s="96"/>
      <c r="M1455" s="59"/>
      <c r="N1455" s="63"/>
      <c r="O1455" s="43"/>
      <c r="P1455" s="99"/>
      <c r="Q1455" s="96"/>
      <c r="R1455" s="24"/>
      <c r="S1455" s="91"/>
      <c r="T1455" s="70"/>
      <c r="U1455" s="71"/>
      <c r="V1455" s="31"/>
    </row>
    <row r="1456" spans="1:22" ht="20.100000000000001" customHeight="1" x14ac:dyDescent="0.15">
      <c r="A1456" s="31"/>
      <c r="B1456" s="31"/>
      <c r="C1456" s="95"/>
      <c r="D1456" s="59"/>
      <c r="E1456" s="59"/>
      <c r="F1456" s="125"/>
      <c r="G1456" s="276"/>
      <c r="H1456" s="210"/>
      <c r="I1456" s="8" t="str">
        <f t="shared" si="23"/>
        <v/>
      </c>
      <c r="J1456" s="133" t="str">
        <f t="shared" si="23"/>
        <v/>
      </c>
      <c r="K1456" s="259"/>
      <c r="L1456" s="96"/>
      <c r="M1456" s="59"/>
      <c r="N1456" s="63"/>
      <c r="O1456" s="43"/>
      <c r="P1456" s="99"/>
      <c r="Q1456" s="96"/>
      <c r="R1456" s="24"/>
      <c r="S1456" s="91"/>
      <c r="T1456" s="70"/>
      <c r="U1456" s="71"/>
      <c r="V1456" s="31"/>
    </row>
    <row r="1457" spans="1:22" ht="20.100000000000001" customHeight="1" x14ac:dyDescent="0.15">
      <c r="A1457" s="31"/>
      <c r="B1457" s="31"/>
      <c r="C1457" s="95"/>
      <c r="D1457" s="59"/>
      <c r="E1457" s="59"/>
      <c r="F1457" s="125"/>
      <c r="G1457" s="276"/>
      <c r="H1457" s="210"/>
      <c r="I1457" s="8" t="str">
        <f t="shared" si="23"/>
        <v/>
      </c>
      <c r="J1457" s="133" t="str">
        <f t="shared" si="23"/>
        <v/>
      </c>
      <c r="K1457" s="259"/>
      <c r="L1457" s="96"/>
      <c r="M1457" s="59"/>
      <c r="N1457" s="63"/>
      <c r="O1457" s="43"/>
      <c r="P1457" s="99"/>
      <c r="Q1457" s="96"/>
      <c r="R1457" s="24"/>
      <c r="S1457" s="91"/>
      <c r="T1457" s="70"/>
      <c r="U1457" s="71"/>
      <c r="V1457" s="31"/>
    </row>
    <row r="1458" spans="1:22" ht="20.100000000000001" customHeight="1" x14ac:dyDescent="0.15">
      <c r="A1458" s="31"/>
      <c r="B1458" s="31"/>
      <c r="C1458" s="95"/>
      <c r="D1458" s="59"/>
      <c r="E1458" s="59"/>
      <c r="F1458" s="125"/>
      <c r="G1458" s="276"/>
      <c r="H1458" s="210"/>
      <c r="I1458" s="8" t="str">
        <f t="shared" si="23"/>
        <v/>
      </c>
      <c r="J1458" s="133" t="str">
        <f t="shared" si="23"/>
        <v/>
      </c>
      <c r="K1458" s="259"/>
      <c r="L1458" s="96"/>
      <c r="M1458" s="59"/>
      <c r="N1458" s="63"/>
      <c r="O1458" s="43"/>
      <c r="P1458" s="99"/>
      <c r="Q1458" s="96"/>
      <c r="R1458" s="24"/>
      <c r="S1458" s="91"/>
      <c r="T1458" s="70"/>
      <c r="U1458" s="71"/>
      <c r="V1458" s="31"/>
    </row>
    <row r="1459" spans="1:22" ht="20.100000000000001" customHeight="1" x14ac:dyDescent="0.15">
      <c r="A1459" s="31"/>
      <c r="B1459" s="31"/>
      <c r="C1459" s="95"/>
      <c r="D1459" s="59"/>
      <c r="E1459" s="59"/>
      <c r="F1459" s="125"/>
      <c r="G1459" s="276"/>
      <c r="H1459" s="210"/>
      <c r="I1459" s="8" t="str">
        <f t="shared" si="23"/>
        <v/>
      </c>
      <c r="J1459" s="133" t="str">
        <f t="shared" si="23"/>
        <v/>
      </c>
      <c r="K1459" s="259"/>
      <c r="L1459" s="96"/>
      <c r="M1459" s="59"/>
      <c r="N1459" s="63"/>
      <c r="O1459" s="43"/>
      <c r="P1459" s="99"/>
      <c r="Q1459" s="96"/>
      <c r="R1459" s="24"/>
      <c r="S1459" s="91"/>
      <c r="T1459" s="70"/>
      <c r="U1459" s="71"/>
      <c r="V1459" s="31"/>
    </row>
    <row r="1460" spans="1:22" ht="20.100000000000001" customHeight="1" x14ac:dyDescent="0.15">
      <c r="A1460" s="31"/>
      <c r="B1460" s="31"/>
      <c r="C1460" s="95"/>
      <c r="D1460" s="59"/>
      <c r="E1460" s="59"/>
      <c r="F1460" s="125"/>
      <c r="G1460" s="276"/>
      <c r="H1460" s="210"/>
      <c r="I1460" s="8" t="str">
        <f t="shared" si="23"/>
        <v/>
      </c>
      <c r="J1460" s="133" t="str">
        <f t="shared" si="23"/>
        <v/>
      </c>
      <c r="K1460" s="259"/>
      <c r="L1460" s="96"/>
      <c r="M1460" s="59"/>
      <c r="N1460" s="63"/>
      <c r="O1460" s="43"/>
      <c r="P1460" s="99"/>
      <c r="Q1460" s="96"/>
      <c r="R1460" s="24"/>
      <c r="S1460" s="91"/>
      <c r="T1460" s="70"/>
      <c r="U1460" s="71"/>
      <c r="V1460" s="31"/>
    </row>
    <row r="1461" spans="1:22" ht="20.100000000000001" customHeight="1" x14ac:dyDescent="0.15">
      <c r="A1461" s="31"/>
      <c r="B1461" s="31"/>
      <c r="C1461" s="95"/>
      <c r="D1461" s="59"/>
      <c r="E1461" s="59"/>
      <c r="F1461" s="125"/>
      <c r="G1461" s="276"/>
      <c r="H1461" s="210"/>
      <c r="I1461" s="8" t="str">
        <f t="shared" si="23"/>
        <v/>
      </c>
      <c r="J1461" s="133" t="str">
        <f t="shared" si="23"/>
        <v/>
      </c>
      <c r="K1461" s="259"/>
      <c r="L1461" s="96"/>
      <c r="M1461" s="59"/>
      <c r="N1461" s="63"/>
      <c r="O1461" s="43"/>
      <c r="P1461" s="99"/>
      <c r="Q1461" s="96"/>
      <c r="R1461" s="24"/>
      <c r="S1461" s="91"/>
      <c r="T1461" s="70"/>
      <c r="U1461" s="71"/>
      <c r="V1461" s="31"/>
    </row>
    <row r="1462" spans="1:22" ht="20.100000000000001" customHeight="1" x14ac:dyDescent="0.15">
      <c r="A1462" s="31"/>
      <c r="B1462" s="31"/>
      <c r="C1462" s="95"/>
      <c r="D1462" s="59"/>
      <c r="E1462" s="59"/>
      <c r="F1462" s="125"/>
      <c r="G1462" s="276"/>
      <c r="H1462" s="210"/>
      <c r="I1462" s="8" t="str">
        <f t="shared" si="23"/>
        <v/>
      </c>
      <c r="J1462" s="133" t="str">
        <f t="shared" si="23"/>
        <v/>
      </c>
      <c r="K1462" s="259"/>
      <c r="L1462" s="96"/>
      <c r="M1462" s="59"/>
      <c r="N1462" s="63"/>
      <c r="O1462" s="43"/>
      <c r="P1462" s="99"/>
      <c r="Q1462" s="96"/>
      <c r="R1462" s="24"/>
      <c r="S1462" s="91"/>
      <c r="T1462" s="70"/>
      <c r="U1462" s="71"/>
      <c r="V1462" s="31"/>
    </row>
    <row r="1463" spans="1:22" ht="20.100000000000001" customHeight="1" x14ac:dyDescent="0.15">
      <c r="A1463" s="31"/>
      <c r="B1463" s="31"/>
      <c r="C1463" s="95"/>
      <c r="D1463" s="59"/>
      <c r="E1463" s="59"/>
      <c r="F1463" s="125"/>
      <c r="G1463" s="276"/>
      <c r="H1463" s="210"/>
      <c r="I1463" s="8" t="str">
        <f t="shared" si="23"/>
        <v/>
      </c>
      <c r="J1463" s="133" t="str">
        <f t="shared" si="23"/>
        <v/>
      </c>
      <c r="K1463" s="259"/>
      <c r="L1463" s="96"/>
      <c r="M1463" s="59"/>
      <c r="N1463" s="63"/>
      <c r="O1463" s="43"/>
      <c r="P1463" s="99"/>
      <c r="Q1463" s="96"/>
      <c r="R1463" s="24"/>
      <c r="S1463" s="91"/>
      <c r="T1463" s="70"/>
      <c r="U1463" s="71"/>
      <c r="V1463" s="31"/>
    </row>
    <row r="1464" spans="1:22" ht="20.100000000000001" customHeight="1" x14ac:dyDescent="0.15">
      <c r="A1464" s="31"/>
      <c r="B1464" s="31"/>
      <c r="C1464" s="95"/>
      <c r="D1464" s="59"/>
      <c r="E1464" s="59"/>
      <c r="F1464" s="125"/>
      <c r="G1464" s="276"/>
      <c r="H1464" s="210"/>
      <c r="I1464" s="8" t="str">
        <f t="shared" si="23"/>
        <v/>
      </c>
      <c r="J1464" s="133" t="str">
        <f t="shared" si="23"/>
        <v/>
      </c>
      <c r="K1464" s="259"/>
      <c r="L1464" s="96"/>
      <c r="M1464" s="59"/>
      <c r="N1464" s="63"/>
      <c r="O1464" s="43"/>
      <c r="P1464" s="99"/>
      <c r="Q1464" s="96"/>
      <c r="R1464" s="24"/>
      <c r="S1464" s="91"/>
      <c r="T1464" s="70"/>
      <c r="U1464" s="71"/>
      <c r="V1464" s="31"/>
    </row>
    <row r="1465" spans="1:22" ht="20.100000000000001" customHeight="1" x14ac:dyDescent="0.15">
      <c r="A1465" s="31"/>
      <c r="B1465" s="31"/>
      <c r="C1465" s="95"/>
      <c r="D1465" s="59"/>
      <c r="E1465" s="59"/>
      <c r="F1465" s="125"/>
      <c r="G1465" s="276"/>
      <c r="H1465" s="210"/>
      <c r="I1465" s="8" t="str">
        <f t="shared" si="23"/>
        <v/>
      </c>
      <c r="J1465" s="133" t="str">
        <f t="shared" si="23"/>
        <v/>
      </c>
      <c r="K1465" s="259"/>
      <c r="L1465" s="96"/>
      <c r="M1465" s="59"/>
      <c r="N1465" s="63"/>
      <c r="O1465" s="43"/>
      <c r="P1465" s="99"/>
      <c r="Q1465" s="96"/>
      <c r="R1465" s="24"/>
      <c r="S1465" s="91"/>
      <c r="T1465" s="70"/>
      <c r="U1465" s="71"/>
      <c r="V1465" s="31"/>
    </row>
    <row r="1466" spans="1:22" ht="20.100000000000001" customHeight="1" x14ac:dyDescent="0.15">
      <c r="A1466" s="31"/>
      <c r="B1466" s="31"/>
      <c r="C1466" s="95"/>
      <c r="D1466" s="59"/>
      <c r="E1466" s="59"/>
      <c r="F1466" s="125"/>
      <c r="G1466" s="276"/>
      <c r="H1466" s="210"/>
      <c r="I1466" s="8" t="str">
        <f t="shared" si="23"/>
        <v/>
      </c>
      <c r="J1466" s="133" t="str">
        <f t="shared" si="23"/>
        <v/>
      </c>
      <c r="K1466" s="259"/>
      <c r="L1466" s="96"/>
      <c r="M1466" s="59"/>
      <c r="N1466" s="63"/>
      <c r="O1466" s="43"/>
      <c r="P1466" s="99"/>
      <c r="Q1466" s="96"/>
      <c r="R1466" s="24"/>
      <c r="S1466" s="91"/>
      <c r="T1466" s="70"/>
      <c r="U1466" s="71"/>
      <c r="V1466" s="31"/>
    </row>
    <row r="1467" spans="1:22" ht="20.100000000000001" customHeight="1" x14ac:dyDescent="0.15">
      <c r="A1467" s="31"/>
      <c r="B1467" s="31"/>
      <c r="C1467" s="95"/>
      <c r="D1467" s="59"/>
      <c r="E1467" s="59"/>
      <c r="F1467" s="125"/>
      <c r="G1467" s="276"/>
      <c r="H1467" s="210"/>
      <c r="I1467" s="8" t="str">
        <f t="shared" si="23"/>
        <v/>
      </c>
      <c r="J1467" s="133" t="str">
        <f t="shared" si="23"/>
        <v/>
      </c>
      <c r="K1467" s="259"/>
      <c r="L1467" s="96"/>
      <c r="M1467" s="59"/>
      <c r="N1467" s="63"/>
      <c r="O1467" s="43"/>
      <c r="P1467" s="99"/>
      <c r="Q1467" s="96"/>
      <c r="R1467" s="24"/>
      <c r="S1467" s="91"/>
      <c r="T1467" s="70"/>
      <c r="U1467" s="71"/>
      <c r="V1467" s="31"/>
    </row>
    <row r="1468" spans="1:22" ht="20.100000000000001" customHeight="1" x14ac:dyDescent="0.15">
      <c r="A1468" s="31"/>
      <c r="B1468" s="31"/>
      <c r="C1468" s="95"/>
      <c r="D1468" s="59"/>
      <c r="E1468" s="59"/>
      <c r="F1468" s="125"/>
      <c r="G1468" s="276"/>
      <c r="H1468" s="210"/>
      <c r="I1468" s="8" t="str">
        <f t="shared" si="23"/>
        <v/>
      </c>
      <c r="J1468" s="133" t="str">
        <f t="shared" si="23"/>
        <v/>
      </c>
      <c r="K1468" s="259"/>
      <c r="L1468" s="96"/>
      <c r="M1468" s="59"/>
      <c r="N1468" s="63"/>
      <c r="O1468" s="43"/>
      <c r="P1468" s="99"/>
      <c r="Q1468" s="96"/>
      <c r="R1468" s="24"/>
      <c r="S1468" s="91"/>
      <c r="T1468" s="70"/>
      <c r="U1468" s="71"/>
      <c r="V1468" s="31"/>
    </row>
    <row r="1469" spans="1:22" ht="20.100000000000001" customHeight="1" x14ac:dyDescent="0.15">
      <c r="A1469" s="31"/>
      <c r="B1469" s="31"/>
      <c r="C1469" s="95"/>
      <c r="D1469" s="59"/>
      <c r="E1469" s="59"/>
      <c r="F1469" s="125"/>
      <c r="G1469" s="276"/>
      <c r="H1469" s="210"/>
      <c r="I1469" s="8" t="str">
        <f t="shared" si="23"/>
        <v/>
      </c>
      <c r="J1469" s="133" t="str">
        <f t="shared" si="23"/>
        <v/>
      </c>
      <c r="K1469" s="259"/>
      <c r="L1469" s="96"/>
      <c r="M1469" s="59"/>
      <c r="N1469" s="63"/>
      <c r="O1469" s="43"/>
      <c r="P1469" s="99"/>
      <c r="Q1469" s="96"/>
      <c r="R1469" s="24"/>
      <c r="S1469" s="91"/>
      <c r="T1469" s="70"/>
      <c r="U1469" s="71"/>
      <c r="V1469" s="31"/>
    </row>
    <row r="1470" spans="1:22" ht="20.100000000000001" customHeight="1" x14ac:dyDescent="0.15">
      <c r="A1470" s="31"/>
      <c r="B1470" s="31"/>
      <c r="C1470" s="95"/>
      <c r="D1470" s="59"/>
      <c r="E1470" s="59"/>
      <c r="F1470" s="125"/>
      <c r="G1470" s="276"/>
      <c r="H1470" s="210"/>
      <c r="I1470" s="8" t="str">
        <f t="shared" si="23"/>
        <v/>
      </c>
      <c r="J1470" s="133" t="str">
        <f t="shared" si="23"/>
        <v/>
      </c>
      <c r="K1470" s="259"/>
      <c r="L1470" s="96"/>
      <c r="M1470" s="59"/>
      <c r="N1470" s="63"/>
      <c r="O1470" s="43"/>
      <c r="P1470" s="99"/>
      <c r="Q1470" s="96"/>
      <c r="R1470" s="24"/>
      <c r="S1470" s="91"/>
      <c r="T1470" s="70"/>
      <c r="U1470" s="71"/>
      <c r="V1470" s="31"/>
    </row>
    <row r="1471" spans="1:22" ht="20.100000000000001" customHeight="1" x14ac:dyDescent="0.15">
      <c r="A1471" s="31"/>
      <c r="B1471" s="31"/>
      <c r="C1471" s="95"/>
      <c r="D1471" s="59"/>
      <c r="E1471" s="59"/>
      <c r="F1471" s="125"/>
      <c r="G1471" s="276"/>
      <c r="H1471" s="210"/>
      <c r="I1471" s="8" t="str">
        <f t="shared" si="23"/>
        <v/>
      </c>
      <c r="J1471" s="133" t="str">
        <f t="shared" si="23"/>
        <v/>
      </c>
      <c r="K1471" s="259"/>
      <c r="L1471" s="96"/>
      <c r="M1471" s="59"/>
      <c r="N1471" s="63"/>
      <c r="O1471" s="43"/>
      <c r="P1471" s="99"/>
      <c r="Q1471" s="96"/>
      <c r="R1471" s="24"/>
      <c r="S1471" s="91"/>
      <c r="T1471" s="70"/>
      <c r="U1471" s="71"/>
      <c r="V1471" s="31"/>
    </row>
    <row r="1472" spans="1:22" ht="20.100000000000001" customHeight="1" x14ac:dyDescent="0.15">
      <c r="A1472" s="31"/>
      <c r="B1472" s="31"/>
      <c r="C1472" s="95"/>
      <c r="D1472" s="59"/>
      <c r="E1472" s="59"/>
      <c r="F1472" s="125"/>
      <c r="G1472" s="276"/>
      <c r="H1472" s="210"/>
      <c r="I1472" s="8" t="str">
        <f t="shared" si="23"/>
        <v/>
      </c>
      <c r="J1472" s="133" t="str">
        <f t="shared" si="23"/>
        <v/>
      </c>
      <c r="K1472" s="259"/>
      <c r="L1472" s="96"/>
      <c r="M1472" s="59"/>
      <c r="N1472" s="63"/>
      <c r="O1472" s="43"/>
      <c r="P1472" s="99"/>
      <c r="Q1472" s="96"/>
      <c r="R1472" s="24"/>
      <c r="S1472" s="91"/>
      <c r="T1472" s="70"/>
      <c r="U1472" s="71"/>
      <c r="V1472" s="31"/>
    </row>
    <row r="1473" spans="1:22" ht="20.100000000000001" customHeight="1" x14ac:dyDescent="0.15">
      <c r="A1473" s="31"/>
      <c r="B1473" s="31"/>
      <c r="C1473" s="95"/>
      <c r="D1473" s="59"/>
      <c r="E1473" s="59"/>
      <c r="F1473" s="125"/>
      <c r="G1473" s="276"/>
      <c r="H1473" s="210"/>
      <c r="I1473" s="8" t="str">
        <f t="shared" si="23"/>
        <v/>
      </c>
      <c r="J1473" s="133" t="str">
        <f t="shared" si="23"/>
        <v/>
      </c>
      <c r="K1473" s="259"/>
      <c r="L1473" s="96"/>
      <c r="M1473" s="59"/>
      <c r="N1473" s="63"/>
      <c r="O1473" s="43"/>
      <c r="P1473" s="99"/>
      <c r="Q1473" s="96"/>
      <c r="R1473" s="24"/>
      <c r="S1473" s="91"/>
      <c r="T1473" s="70"/>
      <c r="U1473" s="71"/>
      <c r="V1473" s="31"/>
    </row>
    <row r="1474" spans="1:22" ht="20.100000000000001" customHeight="1" x14ac:dyDescent="0.15">
      <c r="A1474" s="31"/>
      <c r="B1474" s="31"/>
      <c r="C1474" s="95"/>
      <c r="D1474" s="59"/>
      <c r="E1474" s="59"/>
      <c r="F1474" s="125"/>
      <c r="G1474" s="276"/>
      <c r="H1474" s="210"/>
      <c r="I1474" s="8" t="str">
        <f t="shared" si="23"/>
        <v/>
      </c>
      <c r="J1474" s="133" t="str">
        <f t="shared" si="23"/>
        <v/>
      </c>
      <c r="K1474" s="259"/>
      <c r="L1474" s="96"/>
      <c r="M1474" s="59"/>
      <c r="N1474" s="63"/>
      <c r="O1474" s="43"/>
      <c r="P1474" s="99"/>
      <c r="Q1474" s="96"/>
      <c r="R1474" s="24"/>
      <c r="S1474" s="91"/>
      <c r="T1474" s="70"/>
      <c r="U1474" s="71"/>
      <c r="V1474" s="31"/>
    </row>
    <row r="1475" spans="1:22" ht="20.100000000000001" customHeight="1" x14ac:dyDescent="0.15">
      <c r="A1475" s="31"/>
      <c r="B1475" s="31"/>
      <c r="C1475" s="95"/>
      <c r="D1475" s="59"/>
      <c r="E1475" s="59"/>
      <c r="F1475" s="125"/>
      <c r="G1475" s="276"/>
      <c r="H1475" s="210"/>
      <c r="I1475" s="8" t="str">
        <f t="shared" si="23"/>
        <v/>
      </c>
      <c r="J1475" s="133" t="str">
        <f t="shared" si="23"/>
        <v/>
      </c>
      <c r="K1475" s="259"/>
      <c r="L1475" s="96"/>
      <c r="M1475" s="59"/>
      <c r="N1475" s="63"/>
      <c r="O1475" s="43"/>
      <c r="P1475" s="99"/>
      <c r="Q1475" s="96"/>
      <c r="R1475" s="24"/>
      <c r="S1475" s="91"/>
      <c r="T1475" s="70"/>
      <c r="U1475" s="71"/>
      <c r="V1475" s="31"/>
    </row>
    <row r="1476" spans="1:22" ht="20.100000000000001" customHeight="1" x14ac:dyDescent="0.15">
      <c r="A1476" s="31"/>
      <c r="B1476" s="31"/>
      <c r="C1476" s="95"/>
      <c r="D1476" s="59"/>
      <c r="E1476" s="59"/>
      <c r="F1476" s="125"/>
      <c r="G1476" s="276"/>
      <c r="H1476" s="210"/>
      <c r="I1476" s="8" t="str">
        <f t="shared" si="23"/>
        <v/>
      </c>
      <c r="J1476" s="133" t="str">
        <f t="shared" si="23"/>
        <v/>
      </c>
      <c r="K1476" s="259"/>
      <c r="L1476" s="96"/>
      <c r="M1476" s="59"/>
      <c r="N1476" s="63"/>
      <c r="O1476" s="43"/>
      <c r="P1476" s="99"/>
      <c r="Q1476" s="96"/>
      <c r="R1476" s="24"/>
      <c r="S1476" s="91"/>
      <c r="T1476" s="70"/>
      <c r="U1476" s="71"/>
      <c r="V1476" s="31"/>
    </row>
    <row r="1477" spans="1:22" ht="20.100000000000001" customHeight="1" x14ac:dyDescent="0.15">
      <c r="A1477" s="31"/>
      <c r="B1477" s="31"/>
      <c r="C1477" s="95"/>
      <c r="D1477" s="59"/>
      <c r="E1477" s="59"/>
      <c r="F1477" s="125"/>
      <c r="G1477" s="276"/>
      <c r="H1477" s="210"/>
      <c r="I1477" s="8" t="str">
        <f t="shared" si="23"/>
        <v/>
      </c>
      <c r="J1477" s="133" t="str">
        <f t="shared" si="23"/>
        <v/>
      </c>
      <c r="K1477" s="259"/>
      <c r="L1477" s="96"/>
      <c r="M1477" s="59"/>
      <c r="N1477" s="63"/>
      <c r="O1477" s="43"/>
      <c r="P1477" s="99"/>
      <c r="Q1477" s="96"/>
      <c r="R1477" s="24"/>
      <c r="S1477" s="91"/>
      <c r="T1477" s="70"/>
      <c r="U1477" s="71"/>
      <c r="V1477" s="31"/>
    </row>
    <row r="1478" spans="1:22" ht="20.100000000000001" customHeight="1" x14ac:dyDescent="0.15">
      <c r="A1478" s="31"/>
      <c r="B1478" s="31"/>
      <c r="C1478" s="95"/>
      <c r="D1478" s="59"/>
      <c r="E1478" s="59"/>
      <c r="F1478" s="125"/>
      <c r="G1478" s="276"/>
      <c r="H1478" s="210"/>
      <c r="I1478" s="8" t="str">
        <f t="shared" si="23"/>
        <v/>
      </c>
      <c r="J1478" s="133" t="str">
        <f t="shared" si="23"/>
        <v/>
      </c>
      <c r="K1478" s="259"/>
      <c r="L1478" s="96"/>
      <c r="M1478" s="59"/>
      <c r="N1478" s="63"/>
      <c r="O1478" s="43"/>
      <c r="P1478" s="99"/>
      <c r="Q1478" s="96"/>
      <c r="R1478" s="24"/>
      <c r="S1478" s="91"/>
      <c r="T1478" s="70"/>
      <c r="U1478" s="71"/>
      <c r="V1478" s="31"/>
    </row>
    <row r="1479" spans="1:22" ht="20.100000000000001" customHeight="1" x14ac:dyDescent="0.15">
      <c r="A1479" s="31"/>
      <c r="B1479" s="31"/>
      <c r="C1479" s="95"/>
      <c r="D1479" s="59"/>
      <c r="E1479" s="59"/>
      <c r="F1479" s="125"/>
      <c r="G1479" s="276"/>
      <c r="H1479" s="210"/>
      <c r="I1479" s="8" t="str">
        <f t="shared" ref="I1479:J1542" si="24">PHONETIC(G1479)</f>
        <v/>
      </c>
      <c r="J1479" s="133" t="str">
        <f t="shared" si="24"/>
        <v/>
      </c>
      <c r="K1479" s="259"/>
      <c r="L1479" s="96"/>
      <c r="M1479" s="59"/>
      <c r="N1479" s="63"/>
      <c r="O1479" s="43"/>
      <c r="P1479" s="99"/>
      <c r="Q1479" s="96"/>
      <c r="R1479" s="24"/>
      <c r="S1479" s="91"/>
      <c r="T1479" s="70"/>
      <c r="U1479" s="71"/>
      <c r="V1479" s="31"/>
    </row>
    <row r="1480" spans="1:22" ht="20.100000000000001" customHeight="1" x14ac:dyDescent="0.15">
      <c r="A1480" s="31"/>
      <c r="B1480" s="31"/>
      <c r="C1480" s="95"/>
      <c r="D1480" s="59"/>
      <c r="E1480" s="59"/>
      <c r="F1480" s="125"/>
      <c r="G1480" s="276"/>
      <c r="H1480" s="210"/>
      <c r="I1480" s="8" t="str">
        <f t="shared" si="24"/>
        <v/>
      </c>
      <c r="J1480" s="133" t="str">
        <f t="shared" si="24"/>
        <v/>
      </c>
      <c r="K1480" s="259"/>
      <c r="L1480" s="96"/>
      <c r="M1480" s="59"/>
      <c r="N1480" s="63"/>
      <c r="O1480" s="43"/>
      <c r="P1480" s="99"/>
      <c r="Q1480" s="96"/>
      <c r="R1480" s="24"/>
      <c r="S1480" s="91"/>
      <c r="T1480" s="70"/>
      <c r="U1480" s="71"/>
      <c r="V1480" s="31"/>
    </row>
    <row r="1481" spans="1:22" ht="20.100000000000001" customHeight="1" x14ac:dyDescent="0.15">
      <c r="A1481" s="31"/>
      <c r="B1481" s="31"/>
      <c r="C1481" s="95"/>
      <c r="D1481" s="59"/>
      <c r="E1481" s="59"/>
      <c r="F1481" s="125"/>
      <c r="G1481" s="276"/>
      <c r="H1481" s="210"/>
      <c r="I1481" s="8" t="str">
        <f t="shared" si="24"/>
        <v/>
      </c>
      <c r="J1481" s="133" t="str">
        <f t="shared" si="24"/>
        <v/>
      </c>
      <c r="K1481" s="259"/>
      <c r="L1481" s="96"/>
      <c r="M1481" s="59"/>
      <c r="N1481" s="63"/>
      <c r="O1481" s="43"/>
      <c r="P1481" s="99"/>
      <c r="Q1481" s="96"/>
      <c r="R1481" s="24"/>
      <c r="S1481" s="91"/>
      <c r="T1481" s="205"/>
      <c r="U1481" s="71"/>
      <c r="V1481" s="31"/>
    </row>
    <row r="1482" spans="1:22" ht="20.100000000000001" customHeight="1" x14ac:dyDescent="0.15">
      <c r="A1482" s="31"/>
      <c r="B1482" s="31"/>
      <c r="C1482" s="95"/>
      <c r="D1482" s="59"/>
      <c r="E1482" s="59"/>
      <c r="F1482" s="125"/>
      <c r="G1482" s="276"/>
      <c r="H1482" s="210"/>
      <c r="I1482" s="8" t="str">
        <f t="shared" si="24"/>
        <v/>
      </c>
      <c r="J1482" s="133" t="str">
        <f t="shared" si="24"/>
        <v/>
      </c>
      <c r="K1482" s="259"/>
      <c r="L1482" s="96"/>
      <c r="M1482" s="59"/>
      <c r="N1482" s="63"/>
      <c r="O1482" s="43"/>
      <c r="P1482" s="99"/>
      <c r="Q1482" s="96"/>
      <c r="R1482" s="24"/>
      <c r="S1482" s="91"/>
      <c r="T1482" s="70"/>
      <c r="U1482" s="71"/>
      <c r="V1482" s="31"/>
    </row>
    <row r="1483" spans="1:22" ht="20.100000000000001" customHeight="1" x14ac:dyDescent="0.15">
      <c r="A1483" s="31"/>
      <c r="B1483" s="31"/>
      <c r="C1483" s="95"/>
      <c r="D1483" s="59"/>
      <c r="E1483" s="59"/>
      <c r="F1483" s="125"/>
      <c r="G1483" s="276"/>
      <c r="H1483" s="210"/>
      <c r="I1483" s="8" t="str">
        <f t="shared" si="24"/>
        <v/>
      </c>
      <c r="J1483" s="133" t="str">
        <f t="shared" si="24"/>
        <v/>
      </c>
      <c r="K1483" s="259"/>
      <c r="L1483" s="96"/>
      <c r="M1483" s="59"/>
      <c r="N1483" s="63"/>
      <c r="O1483" s="43"/>
      <c r="P1483" s="99"/>
      <c r="Q1483" s="96"/>
      <c r="R1483" s="24"/>
      <c r="S1483" s="91"/>
      <c r="T1483" s="70"/>
      <c r="U1483" s="71"/>
      <c r="V1483" s="31"/>
    </row>
    <row r="1484" spans="1:22" ht="20.100000000000001" customHeight="1" x14ac:dyDescent="0.15">
      <c r="A1484" s="31"/>
      <c r="B1484" s="31"/>
      <c r="C1484" s="95"/>
      <c r="D1484" s="59"/>
      <c r="E1484" s="59"/>
      <c r="F1484" s="125"/>
      <c r="G1484" s="276"/>
      <c r="H1484" s="210"/>
      <c r="I1484" s="8" t="str">
        <f t="shared" si="24"/>
        <v/>
      </c>
      <c r="J1484" s="133" t="str">
        <f t="shared" si="24"/>
        <v/>
      </c>
      <c r="K1484" s="259"/>
      <c r="L1484" s="96"/>
      <c r="M1484" s="59"/>
      <c r="N1484" s="63"/>
      <c r="O1484" s="43"/>
      <c r="P1484" s="99"/>
      <c r="Q1484" s="96"/>
      <c r="R1484" s="24"/>
      <c r="S1484" s="91"/>
      <c r="T1484" s="70"/>
      <c r="U1484" s="71"/>
      <c r="V1484" s="31"/>
    </row>
    <row r="1485" spans="1:22" ht="20.100000000000001" customHeight="1" x14ac:dyDescent="0.15">
      <c r="A1485" s="31"/>
      <c r="B1485" s="31"/>
      <c r="C1485" s="95"/>
      <c r="D1485" s="59"/>
      <c r="E1485" s="59"/>
      <c r="F1485" s="125"/>
      <c r="G1485" s="276"/>
      <c r="H1485" s="210"/>
      <c r="I1485" s="8" t="str">
        <f t="shared" si="24"/>
        <v/>
      </c>
      <c r="J1485" s="133" t="str">
        <f t="shared" si="24"/>
        <v/>
      </c>
      <c r="K1485" s="259"/>
      <c r="L1485" s="96"/>
      <c r="M1485" s="59"/>
      <c r="N1485" s="63"/>
      <c r="O1485" s="43"/>
      <c r="P1485" s="99"/>
      <c r="Q1485" s="96"/>
      <c r="R1485" s="24"/>
      <c r="S1485" s="91"/>
      <c r="T1485" s="70"/>
      <c r="U1485" s="71"/>
      <c r="V1485" s="31"/>
    </row>
    <row r="1486" spans="1:22" ht="20.100000000000001" customHeight="1" x14ac:dyDescent="0.15">
      <c r="A1486" s="31"/>
      <c r="B1486" s="31"/>
      <c r="C1486" s="95"/>
      <c r="D1486" s="59"/>
      <c r="E1486" s="59"/>
      <c r="F1486" s="125"/>
      <c r="G1486" s="276"/>
      <c r="H1486" s="210"/>
      <c r="I1486" s="8" t="str">
        <f t="shared" si="24"/>
        <v/>
      </c>
      <c r="J1486" s="133" t="str">
        <f t="shared" si="24"/>
        <v/>
      </c>
      <c r="K1486" s="259"/>
      <c r="L1486" s="96"/>
      <c r="M1486" s="59"/>
      <c r="N1486" s="63"/>
      <c r="O1486" s="43"/>
      <c r="P1486" s="99"/>
      <c r="Q1486" s="96"/>
      <c r="R1486" s="24"/>
      <c r="S1486" s="91"/>
      <c r="T1486" s="70"/>
      <c r="U1486" s="71"/>
      <c r="V1486" s="31"/>
    </row>
    <row r="1487" spans="1:22" ht="20.100000000000001" customHeight="1" x14ac:dyDescent="0.15">
      <c r="A1487" s="31"/>
      <c r="B1487" s="31"/>
      <c r="C1487" s="95"/>
      <c r="D1487" s="59"/>
      <c r="E1487" s="59"/>
      <c r="F1487" s="125"/>
      <c r="G1487" s="276"/>
      <c r="H1487" s="210"/>
      <c r="I1487" s="8" t="str">
        <f t="shared" si="24"/>
        <v/>
      </c>
      <c r="J1487" s="133" t="str">
        <f t="shared" si="24"/>
        <v/>
      </c>
      <c r="K1487" s="259"/>
      <c r="L1487" s="96"/>
      <c r="M1487" s="59"/>
      <c r="N1487" s="63"/>
      <c r="O1487" s="43"/>
      <c r="P1487" s="99"/>
      <c r="Q1487" s="96"/>
      <c r="R1487" s="24"/>
      <c r="S1487" s="91"/>
      <c r="T1487" s="70"/>
      <c r="U1487" s="71"/>
      <c r="V1487" s="31"/>
    </row>
    <row r="1488" spans="1:22" ht="20.100000000000001" customHeight="1" x14ac:dyDescent="0.15">
      <c r="A1488" s="31"/>
      <c r="B1488" s="31"/>
      <c r="C1488" s="95"/>
      <c r="D1488" s="59"/>
      <c r="E1488" s="59"/>
      <c r="F1488" s="125"/>
      <c r="G1488" s="276"/>
      <c r="H1488" s="210"/>
      <c r="I1488" s="8" t="str">
        <f t="shared" si="24"/>
        <v/>
      </c>
      <c r="J1488" s="133" t="str">
        <f t="shared" si="24"/>
        <v/>
      </c>
      <c r="K1488" s="259"/>
      <c r="L1488" s="96"/>
      <c r="M1488" s="59"/>
      <c r="N1488" s="63"/>
      <c r="O1488" s="43"/>
      <c r="P1488" s="99"/>
      <c r="Q1488" s="96"/>
      <c r="R1488" s="24"/>
      <c r="S1488" s="91"/>
      <c r="T1488" s="70"/>
      <c r="U1488" s="71"/>
      <c r="V1488" s="31"/>
    </row>
    <row r="1489" spans="1:22" ht="20.100000000000001" customHeight="1" x14ac:dyDescent="0.15">
      <c r="A1489" s="31"/>
      <c r="B1489" s="31"/>
      <c r="C1489" s="95"/>
      <c r="D1489" s="59"/>
      <c r="E1489" s="59"/>
      <c r="F1489" s="125"/>
      <c r="G1489" s="276"/>
      <c r="H1489" s="210"/>
      <c r="I1489" s="8" t="str">
        <f t="shared" si="24"/>
        <v/>
      </c>
      <c r="J1489" s="133" t="str">
        <f t="shared" si="24"/>
        <v/>
      </c>
      <c r="K1489" s="259"/>
      <c r="L1489" s="96"/>
      <c r="M1489" s="59"/>
      <c r="N1489" s="63"/>
      <c r="O1489" s="43"/>
      <c r="P1489" s="99"/>
      <c r="Q1489" s="96"/>
      <c r="R1489" s="24"/>
      <c r="S1489" s="91"/>
      <c r="T1489" s="70"/>
      <c r="U1489" s="71"/>
      <c r="V1489" s="31"/>
    </row>
    <row r="1490" spans="1:22" ht="20.100000000000001" customHeight="1" x14ac:dyDescent="0.15">
      <c r="A1490" s="31"/>
      <c r="B1490" s="31"/>
      <c r="C1490" s="95"/>
      <c r="D1490" s="59"/>
      <c r="E1490" s="59"/>
      <c r="F1490" s="125"/>
      <c r="G1490" s="276"/>
      <c r="H1490" s="210"/>
      <c r="I1490" s="8" t="str">
        <f t="shared" si="24"/>
        <v/>
      </c>
      <c r="J1490" s="133" t="str">
        <f t="shared" si="24"/>
        <v/>
      </c>
      <c r="K1490" s="259"/>
      <c r="L1490" s="96"/>
      <c r="M1490" s="59"/>
      <c r="N1490" s="63"/>
      <c r="O1490" s="43"/>
      <c r="P1490" s="99"/>
      <c r="Q1490" s="96"/>
      <c r="R1490" s="24"/>
      <c r="S1490" s="91"/>
      <c r="T1490" s="70"/>
      <c r="U1490" s="71"/>
      <c r="V1490" s="31"/>
    </row>
    <row r="1491" spans="1:22" ht="20.100000000000001" customHeight="1" x14ac:dyDescent="0.15">
      <c r="A1491" s="31"/>
      <c r="B1491" s="31"/>
      <c r="C1491" s="95"/>
      <c r="D1491" s="59"/>
      <c r="E1491" s="59"/>
      <c r="F1491" s="125"/>
      <c r="G1491" s="276"/>
      <c r="H1491" s="210"/>
      <c r="I1491" s="8" t="str">
        <f t="shared" si="24"/>
        <v/>
      </c>
      <c r="J1491" s="133" t="str">
        <f t="shared" si="24"/>
        <v/>
      </c>
      <c r="K1491" s="259"/>
      <c r="L1491" s="96"/>
      <c r="M1491" s="59"/>
      <c r="N1491" s="63"/>
      <c r="O1491" s="43"/>
      <c r="P1491" s="99"/>
      <c r="Q1491" s="96"/>
      <c r="R1491" s="24"/>
      <c r="S1491" s="91"/>
      <c r="T1491" s="70"/>
      <c r="U1491" s="71"/>
      <c r="V1491" s="31"/>
    </row>
    <row r="1492" spans="1:22" ht="20.100000000000001" customHeight="1" x14ac:dyDescent="0.15">
      <c r="A1492" s="31"/>
      <c r="B1492" s="31"/>
      <c r="C1492" s="95"/>
      <c r="D1492" s="59"/>
      <c r="E1492" s="59"/>
      <c r="F1492" s="125"/>
      <c r="G1492" s="276"/>
      <c r="H1492" s="210"/>
      <c r="I1492" s="8" t="str">
        <f t="shared" si="24"/>
        <v/>
      </c>
      <c r="J1492" s="133" t="str">
        <f t="shared" si="24"/>
        <v/>
      </c>
      <c r="K1492" s="259"/>
      <c r="L1492" s="96"/>
      <c r="M1492" s="59"/>
      <c r="N1492" s="63"/>
      <c r="O1492" s="43"/>
      <c r="P1492" s="99"/>
      <c r="Q1492" s="96"/>
      <c r="R1492" s="24"/>
      <c r="S1492" s="91"/>
      <c r="T1492" s="70"/>
      <c r="U1492" s="71"/>
      <c r="V1492" s="31"/>
    </row>
    <row r="1493" spans="1:22" ht="20.100000000000001" customHeight="1" x14ac:dyDescent="0.15">
      <c r="A1493" s="31"/>
      <c r="B1493" s="31"/>
      <c r="C1493" s="95"/>
      <c r="D1493" s="59"/>
      <c r="E1493" s="59"/>
      <c r="F1493" s="125"/>
      <c r="G1493" s="276"/>
      <c r="H1493" s="210"/>
      <c r="I1493" s="8" t="str">
        <f t="shared" si="24"/>
        <v/>
      </c>
      <c r="J1493" s="133" t="str">
        <f t="shared" si="24"/>
        <v/>
      </c>
      <c r="K1493" s="259"/>
      <c r="L1493" s="96"/>
      <c r="M1493" s="59"/>
      <c r="N1493" s="63"/>
      <c r="O1493" s="43"/>
      <c r="P1493" s="99"/>
      <c r="Q1493" s="96"/>
      <c r="R1493" s="24"/>
      <c r="S1493" s="91"/>
      <c r="T1493" s="70"/>
      <c r="U1493" s="71"/>
      <c r="V1493" s="31"/>
    </row>
    <row r="1494" spans="1:22" ht="20.100000000000001" customHeight="1" x14ac:dyDescent="0.15">
      <c r="A1494" s="31"/>
      <c r="B1494" s="31"/>
      <c r="C1494" s="95"/>
      <c r="D1494" s="59"/>
      <c r="E1494" s="59"/>
      <c r="F1494" s="125"/>
      <c r="G1494" s="276"/>
      <c r="H1494" s="210"/>
      <c r="I1494" s="8" t="str">
        <f t="shared" si="24"/>
        <v/>
      </c>
      <c r="J1494" s="133" t="str">
        <f t="shared" si="24"/>
        <v/>
      </c>
      <c r="K1494" s="259"/>
      <c r="L1494" s="96"/>
      <c r="M1494" s="59"/>
      <c r="N1494" s="63"/>
      <c r="O1494" s="43"/>
      <c r="P1494" s="99"/>
      <c r="Q1494" s="96"/>
      <c r="R1494" s="24"/>
      <c r="S1494" s="91"/>
      <c r="T1494" s="70"/>
      <c r="U1494" s="71"/>
      <c r="V1494" s="31"/>
    </row>
    <row r="1495" spans="1:22" ht="20.100000000000001" customHeight="1" x14ac:dyDescent="0.15">
      <c r="A1495" s="31"/>
      <c r="B1495" s="31"/>
      <c r="C1495" s="95"/>
      <c r="D1495" s="59"/>
      <c r="E1495" s="59"/>
      <c r="F1495" s="125"/>
      <c r="G1495" s="276"/>
      <c r="H1495" s="210"/>
      <c r="I1495" s="8" t="str">
        <f t="shared" si="24"/>
        <v/>
      </c>
      <c r="J1495" s="133" t="str">
        <f t="shared" si="24"/>
        <v/>
      </c>
      <c r="K1495" s="259"/>
      <c r="L1495" s="96"/>
      <c r="M1495" s="59"/>
      <c r="N1495" s="63"/>
      <c r="O1495" s="43"/>
      <c r="P1495" s="99"/>
      <c r="Q1495" s="96"/>
      <c r="R1495" s="24"/>
      <c r="S1495" s="91"/>
      <c r="T1495" s="102"/>
      <c r="U1495" s="101"/>
      <c r="V1495" s="31"/>
    </row>
    <row r="1496" spans="1:22" ht="20.100000000000001" customHeight="1" x14ac:dyDescent="0.15">
      <c r="A1496" s="31"/>
      <c r="B1496" s="31"/>
      <c r="C1496" s="95"/>
      <c r="D1496" s="59"/>
      <c r="E1496" s="59"/>
      <c r="F1496" s="125"/>
      <c r="G1496" s="276"/>
      <c r="H1496" s="210"/>
      <c r="I1496" s="8" t="str">
        <f t="shared" si="24"/>
        <v/>
      </c>
      <c r="J1496" s="133" t="str">
        <f t="shared" si="24"/>
        <v/>
      </c>
      <c r="K1496" s="259"/>
      <c r="L1496" s="96"/>
      <c r="M1496" s="59"/>
      <c r="N1496" s="63"/>
      <c r="O1496" s="43"/>
      <c r="P1496" s="99"/>
      <c r="Q1496" s="96"/>
      <c r="R1496" s="24"/>
      <c r="S1496" s="91"/>
      <c r="T1496" s="92"/>
      <c r="U1496" s="93"/>
      <c r="V1496" s="31"/>
    </row>
    <row r="1497" spans="1:22" ht="20.100000000000001" customHeight="1" x14ac:dyDescent="0.15">
      <c r="A1497" s="31"/>
      <c r="B1497" s="31"/>
      <c r="C1497" s="95"/>
      <c r="D1497" s="59"/>
      <c r="E1497" s="59"/>
      <c r="F1497" s="125"/>
      <c r="G1497" s="276"/>
      <c r="H1497" s="210"/>
      <c r="I1497" s="8" t="str">
        <f t="shared" si="24"/>
        <v/>
      </c>
      <c r="J1497" s="133" t="str">
        <f t="shared" si="24"/>
        <v/>
      </c>
      <c r="K1497" s="259"/>
      <c r="L1497" s="96"/>
      <c r="M1497" s="59"/>
      <c r="N1497" s="63"/>
      <c r="O1497" s="43"/>
      <c r="P1497" s="99"/>
      <c r="Q1497" s="96"/>
      <c r="R1497" s="24"/>
      <c r="S1497" s="91"/>
      <c r="T1497" s="70"/>
      <c r="U1497" s="71"/>
      <c r="V1497" s="31"/>
    </row>
    <row r="1498" spans="1:22" ht="20.100000000000001" customHeight="1" x14ac:dyDescent="0.15">
      <c r="A1498" s="31"/>
      <c r="B1498" s="31"/>
      <c r="C1498" s="95"/>
      <c r="D1498" s="59"/>
      <c r="E1498" s="59"/>
      <c r="F1498" s="125"/>
      <c r="G1498" s="276"/>
      <c r="H1498" s="210"/>
      <c r="I1498" s="8" t="str">
        <f t="shared" si="24"/>
        <v/>
      </c>
      <c r="J1498" s="133" t="str">
        <f t="shared" si="24"/>
        <v/>
      </c>
      <c r="K1498" s="259"/>
      <c r="L1498" s="96"/>
      <c r="M1498" s="59"/>
      <c r="N1498" s="63"/>
      <c r="O1498" s="43"/>
      <c r="P1498" s="99"/>
      <c r="Q1498" s="96"/>
      <c r="R1498" s="24"/>
      <c r="S1498" s="91"/>
      <c r="T1498" s="218"/>
      <c r="U1498" s="182"/>
      <c r="V1498" s="31"/>
    </row>
    <row r="1499" spans="1:22" ht="20.100000000000001" customHeight="1" x14ac:dyDescent="0.15">
      <c r="A1499" s="31"/>
      <c r="B1499" s="31"/>
      <c r="C1499" s="95"/>
      <c r="D1499" s="59"/>
      <c r="E1499" s="59"/>
      <c r="F1499" s="125"/>
      <c r="G1499" s="276"/>
      <c r="H1499" s="210"/>
      <c r="I1499" s="8" t="str">
        <f t="shared" si="24"/>
        <v/>
      </c>
      <c r="J1499" s="133" t="str">
        <f t="shared" si="24"/>
        <v/>
      </c>
      <c r="K1499" s="259"/>
      <c r="L1499" s="96"/>
      <c r="M1499" s="59"/>
      <c r="N1499" s="63"/>
      <c r="O1499" s="43"/>
      <c r="P1499" s="99"/>
      <c r="Q1499" s="96"/>
      <c r="R1499" s="24"/>
      <c r="S1499" s="91"/>
      <c r="T1499" s="70"/>
      <c r="U1499" s="71"/>
      <c r="V1499" s="31"/>
    </row>
    <row r="1500" spans="1:22" ht="20.100000000000001" customHeight="1" x14ac:dyDescent="0.15">
      <c r="A1500" s="31"/>
      <c r="B1500" s="31"/>
      <c r="C1500" s="95"/>
      <c r="D1500" s="59"/>
      <c r="E1500" s="59"/>
      <c r="F1500" s="125"/>
      <c r="G1500" s="276"/>
      <c r="H1500" s="210"/>
      <c r="I1500" s="8" t="str">
        <f t="shared" si="24"/>
        <v/>
      </c>
      <c r="J1500" s="133" t="str">
        <f t="shared" si="24"/>
        <v/>
      </c>
      <c r="K1500" s="259"/>
      <c r="L1500" s="96"/>
      <c r="M1500" s="59"/>
      <c r="N1500" s="63"/>
      <c r="O1500" s="43"/>
      <c r="P1500" s="99"/>
      <c r="Q1500" s="96"/>
      <c r="R1500" s="24"/>
      <c r="S1500" s="91"/>
      <c r="T1500" s="92"/>
      <c r="U1500" s="93"/>
      <c r="V1500" s="31"/>
    </row>
    <row r="1501" spans="1:22" ht="20.100000000000001" customHeight="1" x14ac:dyDescent="0.15">
      <c r="A1501" s="31"/>
      <c r="B1501" s="31"/>
      <c r="C1501" s="95"/>
      <c r="D1501" s="59"/>
      <c r="E1501" s="59"/>
      <c r="F1501" s="125"/>
      <c r="G1501" s="276"/>
      <c r="H1501" s="210"/>
      <c r="I1501" s="8" t="str">
        <f t="shared" si="24"/>
        <v/>
      </c>
      <c r="J1501" s="133" t="str">
        <f t="shared" si="24"/>
        <v/>
      </c>
      <c r="K1501" s="259"/>
      <c r="L1501" s="96"/>
      <c r="M1501" s="59"/>
      <c r="N1501" s="63"/>
      <c r="O1501" s="43"/>
      <c r="P1501" s="99"/>
      <c r="Q1501" s="96"/>
      <c r="R1501" s="24"/>
      <c r="S1501" s="91"/>
      <c r="T1501" s="92"/>
      <c r="U1501" s="93"/>
      <c r="V1501" s="31"/>
    </row>
    <row r="1502" spans="1:22" ht="20.100000000000001" customHeight="1" x14ac:dyDescent="0.15">
      <c r="A1502" s="31"/>
      <c r="B1502" s="31"/>
      <c r="C1502" s="95"/>
      <c r="D1502" s="59"/>
      <c r="E1502" s="59"/>
      <c r="F1502" s="125"/>
      <c r="G1502" s="276"/>
      <c r="H1502" s="210"/>
      <c r="I1502" s="8" t="str">
        <f t="shared" si="24"/>
        <v/>
      </c>
      <c r="J1502" s="133" t="str">
        <f t="shared" si="24"/>
        <v/>
      </c>
      <c r="K1502" s="259"/>
      <c r="L1502" s="96"/>
      <c r="M1502" s="59"/>
      <c r="N1502" s="63"/>
      <c r="O1502" s="43"/>
      <c r="P1502" s="99"/>
      <c r="Q1502" s="96"/>
      <c r="R1502" s="24"/>
      <c r="S1502" s="91"/>
      <c r="T1502" s="92"/>
      <c r="U1502" s="93"/>
      <c r="V1502" s="31"/>
    </row>
    <row r="1503" spans="1:22" ht="20.100000000000001" customHeight="1" x14ac:dyDescent="0.15">
      <c r="A1503" s="31"/>
      <c r="B1503" s="31"/>
      <c r="C1503" s="95"/>
      <c r="D1503" s="59"/>
      <c r="E1503" s="59"/>
      <c r="F1503" s="125"/>
      <c r="G1503" s="276"/>
      <c r="H1503" s="210"/>
      <c r="I1503" s="8" t="str">
        <f t="shared" si="24"/>
        <v/>
      </c>
      <c r="J1503" s="133" t="str">
        <f t="shared" si="24"/>
        <v/>
      </c>
      <c r="K1503" s="259"/>
      <c r="L1503" s="96"/>
      <c r="M1503" s="59"/>
      <c r="N1503" s="63"/>
      <c r="O1503" s="43"/>
      <c r="P1503" s="99"/>
      <c r="Q1503" s="96"/>
      <c r="R1503" s="24"/>
      <c r="S1503" s="91"/>
      <c r="T1503" s="92"/>
      <c r="U1503" s="93"/>
      <c r="V1503" s="31"/>
    </row>
    <row r="1504" spans="1:22" ht="20.100000000000001" customHeight="1" x14ac:dyDescent="0.15">
      <c r="A1504" s="31"/>
      <c r="B1504" s="31"/>
      <c r="C1504" s="95"/>
      <c r="D1504" s="59"/>
      <c r="E1504" s="59"/>
      <c r="F1504" s="125"/>
      <c r="G1504" s="276"/>
      <c r="H1504" s="210"/>
      <c r="I1504" s="8" t="str">
        <f t="shared" si="24"/>
        <v/>
      </c>
      <c r="J1504" s="133" t="str">
        <f t="shared" si="24"/>
        <v/>
      </c>
      <c r="K1504" s="259"/>
      <c r="L1504" s="96"/>
      <c r="M1504" s="59"/>
      <c r="N1504" s="63"/>
      <c r="O1504" s="43"/>
      <c r="P1504" s="99"/>
      <c r="Q1504" s="96"/>
      <c r="R1504" s="24"/>
      <c r="S1504" s="91"/>
      <c r="T1504" s="70"/>
      <c r="U1504" s="71"/>
      <c r="V1504" s="31"/>
    </row>
    <row r="1505" spans="1:22" ht="20.100000000000001" customHeight="1" x14ac:dyDescent="0.15">
      <c r="A1505" s="31"/>
      <c r="B1505" s="31"/>
      <c r="C1505" s="95"/>
      <c r="D1505" s="59"/>
      <c r="E1505" s="59"/>
      <c r="F1505" s="125"/>
      <c r="G1505" s="276"/>
      <c r="H1505" s="210"/>
      <c r="I1505" s="8" t="str">
        <f t="shared" si="24"/>
        <v/>
      </c>
      <c r="J1505" s="133" t="str">
        <f t="shared" si="24"/>
        <v/>
      </c>
      <c r="K1505" s="259"/>
      <c r="L1505" s="96"/>
      <c r="M1505" s="59"/>
      <c r="N1505" s="63"/>
      <c r="O1505" s="43"/>
      <c r="P1505" s="99"/>
      <c r="Q1505" s="96"/>
      <c r="R1505" s="24"/>
      <c r="S1505" s="91"/>
      <c r="T1505" s="70"/>
      <c r="U1505" s="71"/>
      <c r="V1505" s="31"/>
    </row>
    <row r="1506" spans="1:22" ht="20.100000000000001" customHeight="1" x14ac:dyDescent="0.15">
      <c r="A1506" s="31"/>
      <c r="B1506" s="31"/>
      <c r="C1506" s="95"/>
      <c r="D1506" s="59"/>
      <c r="E1506" s="59"/>
      <c r="F1506" s="125"/>
      <c r="G1506" s="276"/>
      <c r="H1506" s="210"/>
      <c r="I1506" s="8" t="str">
        <f t="shared" si="24"/>
        <v/>
      </c>
      <c r="J1506" s="133" t="str">
        <f t="shared" si="24"/>
        <v/>
      </c>
      <c r="K1506" s="259"/>
      <c r="L1506" s="96"/>
      <c r="M1506" s="59"/>
      <c r="N1506" s="63"/>
      <c r="O1506" s="43"/>
      <c r="P1506" s="99"/>
      <c r="Q1506" s="96"/>
      <c r="R1506" s="24"/>
      <c r="S1506" s="91"/>
      <c r="T1506" s="92"/>
      <c r="U1506" s="93"/>
      <c r="V1506" s="31"/>
    </row>
    <row r="1507" spans="1:22" ht="20.100000000000001" customHeight="1" x14ac:dyDescent="0.15">
      <c r="A1507" s="31"/>
      <c r="B1507" s="31"/>
      <c r="C1507" s="95"/>
      <c r="D1507" s="59"/>
      <c r="E1507" s="59"/>
      <c r="F1507" s="125"/>
      <c r="G1507" s="276"/>
      <c r="H1507" s="210"/>
      <c r="I1507" s="8" t="str">
        <f t="shared" si="24"/>
        <v/>
      </c>
      <c r="J1507" s="133" t="str">
        <f t="shared" si="24"/>
        <v/>
      </c>
      <c r="K1507" s="259"/>
      <c r="L1507" s="96"/>
      <c r="M1507" s="59"/>
      <c r="N1507" s="63"/>
      <c r="O1507" s="43"/>
      <c r="P1507" s="99"/>
      <c r="Q1507" s="96"/>
      <c r="R1507" s="24"/>
      <c r="S1507" s="91"/>
      <c r="T1507" s="92"/>
      <c r="U1507" s="93"/>
      <c r="V1507" s="31"/>
    </row>
    <row r="1508" spans="1:22" ht="20.100000000000001" customHeight="1" x14ac:dyDescent="0.15">
      <c r="A1508" s="31"/>
      <c r="B1508" s="31"/>
      <c r="C1508" s="95"/>
      <c r="D1508" s="59"/>
      <c r="E1508" s="59"/>
      <c r="F1508" s="125"/>
      <c r="G1508" s="276"/>
      <c r="H1508" s="210"/>
      <c r="I1508" s="8" t="str">
        <f t="shared" si="24"/>
        <v/>
      </c>
      <c r="J1508" s="133" t="str">
        <f t="shared" si="24"/>
        <v/>
      </c>
      <c r="K1508" s="259"/>
      <c r="L1508" s="96"/>
      <c r="M1508" s="59"/>
      <c r="N1508" s="63"/>
      <c r="O1508" s="43"/>
      <c r="P1508" s="99"/>
      <c r="Q1508" s="96"/>
      <c r="R1508" s="24"/>
      <c r="S1508" s="91"/>
      <c r="T1508" s="70"/>
      <c r="U1508" s="71"/>
      <c r="V1508" s="31"/>
    </row>
    <row r="1509" spans="1:22" ht="20.100000000000001" customHeight="1" x14ac:dyDescent="0.15">
      <c r="A1509" s="31"/>
      <c r="B1509" s="31"/>
      <c r="C1509" s="95"/>
      <c r="D1509" s="59"/>
      <c r="E1509" s="59"/>
      <c r="F1509" s="125"/>
      <c r="G1509" s="276"/>
      <c r="H1509" s="210"/>
      <c r="I1509" s="8" t="str">
        <f t="shared" si="24"/>
        <v/>
      </c>
      <c r="J1509" s="133" t="str">
        <f t="shared" si="24"/>
        <v/>
      </c>
      <c r="K1509" s="259"/>
      <c r="L1509" s="96"/>
      <c r="M1509" s="59"/>
      <c r="N1509" s="63"/>
      <c r="O1509" s="43"/>
      <c r="P1509" s="99"/>
      <c r="Q1509" s="96"/>
      <c r="R1509" s="24"/>
      <c r="S1509" s="91"/>
      <c r="T1509" s="102"/>
      <c r="U1509" s="101"/>
      <c r="V1509" s="31"/>
    </row>
    <row r="1510" spans="1:22" ht="20.100000000000001" customHeight="1" x14ac:dyDescent="0.15">
      <c r="A1510" s="31"/>
      <c r="B1510" s="31"/>
      <c r="C1510" s="95"/>
      <c r="D1510" s="59"/>
      <c r="E1510" s="59"/>
      <c r="F1510" s="125"/>
      <c r="G1510" s="276"/>
      <c r="H1510" s="210"/>
      <c r="I1510" s="8" t="str">
        <f t="shared" si="24"/>
        <v/>
      </c>
      <c r="J1510" s="133" t="str">
        <f t="shared" si="24"/>
        <v/>
      </c>
      <c r="K1510" s="259"/>
      <c r="L1510" s="96"/>
      <c r="M1510" s="59"/>
      <c r="N1510" s="63"/>
      <c r="O1510" s="43"/>
      <c r="P1510" s="99"/>
      <c r="Q1510" s="96"/>
      <c r="R1510" s="24"/>
      <c r="S1510" s="91"/>
      <c r="T1510" s="70"/>
      <c r="U1510" s="71"/>
      <c r="V1510" s="31"/>
    </row>
    <row r="1511" spans="1:22" ht="20.100000000000001" customHeight="1" x14ac:dyDescent="0.15">
      <c r="A1511" s="31"/>
      <c r="B1511" s="31"/>
      <c r="C1511" s="95"/>
      <c r="D1511" s="59"/>
      <c r="E1511" s="59"/>
      <c r="F1511" s="125"/>
      <c r="G1511" s="276"/>
      <c r="H1511" s="210"/>
      <c r="I1511" s="8" t="str">
        <f t="shared" si="24"/>
        <v/>
      </c>
      <c r="J1511" s="133" t="str">
        <f t="shared" si="24"/>
        <v/>
      </c>
      <c r="K1511" s="259"/>
      <c r="L1511" s="96"/>
      <c r="M1511" s="59"/>
      <c r="N1511" s="63"/>
      <c r="O1511" s="43"/>
      <c r="P1511" s="99"/>
      <c r="Q1511" s="96"/>
      <c r="R1511" s="24"/>
      <c r="S1511" s="91"/>
      <c r="T1511" s="70"/>
      <c r="U1511" s="71"/>
      <c r="V1511" s="31"/>
    </row>
    <row r="1512" spans="1:22" ht="20.100000000000001" customHeight="1" x14ac:dyDescent="0.15">
      <c r="A1512" s="31"/>
      <c r="B1512" s="31"/>
      <c r="C1512" s="95"/>
      <c r="D1512" s="59"/>
      <c r="E1512" s="59"/>
      <c r="F1512" s="125"/>
      <c r="G1512" s="276"/>
      <c r="H1512" s="210"/>
      <c r="I1512" s="8" t="str">
        <f t="shared" si="24"/>
        <v/>
      </c>
      <c r="J1512" s="133" t="str">
        <f t="shared" si="24"/>
        <v/>
      </c>
      <c r="K1512" s="259"/>
      <c r="L1512" s="96"/>
      <c r="M1512" s="59"/>
      <c r="N1512" s="63"/>
      <c r="O1512" s="43"/>
      <c r="P1512" s="99"/>
      <c r="Q1512" s="96"/>
      <c r="R1512" s="24"/>
      <c r="S1512" s="91"/>
      <c r="T1512" s="205"/>
      <c r="U1512" s="71"/>
      <c r="V1512" s="31"/>
    </row>
    <row r="1513" spans="1:22" ht="20.100000000000001" customHeight="1" x14ac:dyDescent="0.15">
      <c r="A1513" s="31"/>
      <c r="B1513" s="31"/>
      <c r="C1513" s="95"/>
      <c r="D1513" s="59"/>
      <c r="E1513" s="59"/>
      <c r="F1513" s="125"/>
      <c r="G1513" s="276"/>
      <c r="H1513" s="210"/>
      <c r="I1513" s="8" t="str">
        <f t="shared" si="24"/>
        <v/>
      </c>
      <c r="J1513" s="133" t="str">
        <f t="shared" si="24"/>
        <v/>
      </c>
      <c r="K1513" s="259"/>
      <c r="L1513" s="96"/>
      <c r="M1513" s="59"/>
      <c r="N1513" s="63"/>
      <c r="O1513" s="43"/>
      <c r="P1513" s="99"/>
      <c r="Q1513" s="96"/>
      <c r="R1513" s="24"/>
      <c r="S1513" s="91"/>
      <c r="T1513" s="205"/>
      <c r="U1513" s="71"/>
      <c r="V1513" s="31"/>
    </row>
    <row r="1514" spans="1:22" ht="20.100000000000001" customHeight="1" x14ac:dyDescent="0.15">
      <c r="A1514" s="31"/>
      <c r="B1514" s="31"/>
      <c r="C1514" s="95"/>
      <c r="D1514" s="59"/>
      <c r="E1514" s="59"/>
      <c r="F1514" s="125"/>
      <c r="G1514" s="276"/>
      <c r="H1514" s="210"/>
      <c r="I1514" s="8" t="str">
        <f t="shared" si="24"/>
        <v/>
      </c>
      <c r="J1514" s="133" t="str">
        <f t="shared" si="24"/>
        <v/>
      </c>
      <c r="K1514" s="259"/>
      <c r="L1514" s="96"/>
      <c r="M1514" s="59"/>
      <c r="N1514" s="63"/>
      <c r="O1514" s="43"/>
      <c r="P1514" s="99"/>
      <c r="Q1514" s="96"/>
      <c r="R1514" s="24"/>
      <c r="S1514" s="91"/>
      <c r="T1514" s="205"/>
      <c r="U1514" s="71"/>
      <c r="V1514" s="31"/>
    </row>
    <row r="1515" spans="1:22" ht="20.100000000000001" customHeight="1" x14ac:dyDescent="0.15">
      <c r="A1515" s="31"/>
      <c r="B1515" s="31"/>
      <c r="C1515" s="95"/>
      <c r="D1515" s="59"/>
      <c r="E1515" s="59"/>
      <c r="F1515" s="125"/>
      <c r="G1515" s="276"/>
      <c r="H1515" s="210"/>
      <c r="I1515" s="8" t="str">
        <f t="shared" si="24"/>
        <v/>
      </c>
      <c r="J1515" s="133" t="str">
        <f t="shared" si="24"/>
        <v/>
      </c>
      <c r="K1515" s="259"/>
      <c r="L1515" s="96"/>
      <c r="M1515" s="59"/>
      <c r="N1515" s="63"/>
      <c r="O1515" s="43"/>
      <c r="P1515" s="99"/>
      <c r="Q1515" s="96"/>
      <c r="R1515" s="24"/>
      <c r="S1515" s="91"/>
      <c r="T1515" s="205"/>
      <c r="U1515" s="71"/>
      <c r="V1515" s="31"/>
    </row>
    <row r="1516" spans="1:22" ht="20.100000000000001" customHeight="1" x14ac:dyDescent="0.15">
      <c r="A1516" s="31"/>
      <c r="B1516" s="31"/>
      <c r="C1516" s="95"/>
      <c r="D1516" s="59"/>
      <c r="E1516" s="59"/>
      <c r="F1516" s="125"/>
      <c r="G1516" s="276"/>
      <c r="H1516" s="210"/>
      <c r="I1516" s="8" t="str">
        <f t="shared" si="24"/>
        <v/>
      </c>
      <c r="J1516" s="133" t="str">
        <f t="shared" si="24"/>
        <v/>
      </c>
      <c r="K1516" s="259"/>
      <c r="L1516" s="96"/>
      <c r="M1516" s="59"/>
      <c r="N1516" s="63"/>
      <c r="O1516" s="43"/>
      <c r="P1516" s="99"/>
      <c r="Q1516" s="96"/>
      <c r="R1516" s="24"/>
      <c r="S1516" s="91"/>
      <c r="T1516" s="205"/>
      <c r="U1516" s="71"/>
      <c r="V1516" s="31"/>
    </row>
    <row r="1517" spans="1:22" ht="20.100000000000001" customHeight="1" x14ac:dyDescent="0.15">
      <c r="A1517" s="31"/>
      <c r="B1517" s="31"/>
      <c r="C1517" s="95"/>
      <c r="D1517" s="59"/>
      <c r="E1517" s="59"/>
      <c r="F1517" s="125"/>
      <c r="G1517" s="276"/>
      <c r="H1517" s="210"/>
      <c r="I1517" s="8" t="str">
        <f t="shared" si="24"/>
        <v/>
      </c>
      <c r="J1517" s="133" t="str">
        <f t="shared" si="24"/>
        <v/>
      </c>
      <c r="K1517" s="259"/>
      <c r="L1517" s="96"/>
      <c r="M1517" s="59"/>
      <c r="N1517" s="63"/>
      <c r="O1517" s="43"/>
      <c r="P1517" s="99"/>
      <c r="Q1517" s="96"/>
      <c r="R1517" s="24"/>
      <c r="S1517" s="91"/>
      <c r="T1517" s="205"/>
      <c r="U1517" s="71"/>
      <c r="V1517" s="31"/>
    </row>
    <row r="1518" spans="1:22" ht="20.100000000000001" customHeight="1" x14ac:dyDescent="0.15">
      <c r="A1518" s="31"/>
      <c r="B1518" s="31"/>
      <c r="C1518" s="95"/>
      <c r="D1518" s="59"/>
      <c r="E1518" s="59"/>
      <c r="F1518" s="125"/>
      <c r="G1518" s="276"/>
      <c r="H1518" s="210"/>
      <c r="I1518" s="8" t="str">
        <f t="shared" si="24"/>
        <v/>
      </c>
      <c r="J1518" s="133" t="str">
        <f t="shared" si="24"/>
        <v/>
      </c>
      <c r="K1518" s="259"/>
      <c r="L1518" s="96"/>
      <c r="M1518" s="59"/>
      <c r="N1518" s="63"/>
      <c r="O1518" s="43"/>
      <c r="P1518" s="99"/>
      <c r="Q1518" s="96"/>
      <c r="R1518" s="24"/>
      <c r="S1518" s="91"/>
      <c r="T1518" s="205"/>
      <c r="U1518" s="71"/>
      <c r="V1518" s="31"/>
    </row>
    <row r="1519" spans="1:22" ht="20.100000000000001" customHeight="1" x14ac:dyDescent="0.15">
      <c r="A1519" s="31"/>
      <c r="B1519" s="31"/>
      <c r="C1519" s="95"/>
      <c r="D1519" s="59"/>
      <c r="E1519" s="59"/>
      <c r="F1519" s="125"/>
      <c r="G1519" s="276"/>
      <c r="H1519" s="210"/>
      <c r="I1519" s="8" t="str">
        <f t="shared" si="24"/>
        <v/>
      </c>
      <c r="J1519" s="133" t="str">
        <f t="shared" si="24"/>
        <v/>
      </c>
      <c r="K1519" s="259"/>
      <c r="L1519" s="96"/>
      <c r="M1519" s="59"/>
      <c r="N1519" s="63"/>
      <c r="O1519" s="43"/>
      <c r="P1519" s="99"/>
      <c r="Q1519" s="96"/>
      <c r="R1519" s="24"/>
      <c r="S1519" s="91"/>
      <c r="T1519" s="205"/>
      <c r="U1519" s="71"/>
      <c r="V1519" s="31"/>
    </row>
    <row r="1520" spans="1:22" ht="20.100000000000001" customHeight="1" x14ac:dyDescent="0.15">
      <c r="A1520" s="31"/>
      <c r="B1520" s="31"/>
      <c r="C1520" s="95"/>
      <c r="D1520" s="59"/>
      <c r="E1520" s="59"/>
      <c r="F1520" s="125"/>
      <c r="G1520" s="276"/>
      <c r="H1520" s="210"/>
      <c r="I1520" s="8" t="str">
        <f t="shared" si="24"/>
        <v/>
      </c>
      <c r="J1520" s="133" t="str">
        <f t="shared" si="24"/>
        <v/>
      </c>
      <c r="K1520" s="259"/>
      <c r="L1520" s="96"/>
      <c r="M1520" s="59"/>
      <c r="N1520" s="63"/>
      <c r="O1520" s="43"/>
      <c r="P1520" s="99"/>
      <c r="Q1520" s="96"/>
      <c r="R1520" s="24"/>
      <c r="S1520" s="91"/>
      <c r="T1520" s="205"/>
      <c r="U1520" s="71"/>
      <c r="V1520" s="31"/>
    </row>
    <row r="1521" spans="1:22" ht="20.100000000000001" customHeight="1" x14ac:dyDescent="0.15">
      <c r="A1521" s="31"/>
      <c r="B1521" s="31"/>
      <c r="C1521" s="95"/>
      <c r="D1521" s="59"/>
      <c r="E1521" s="59"/>
      <c r="F1521" s="125"/>
      <c r="G1521" s="276"/>
      <c r="H1521" s="210"/>
      <c r="I1521" s="8" t="str">
        <f t="shared" si="24"/>
        <v/>
      </c>
      <c r="J1521" s="133" t="str">
        <f t="shared" si="24"/>
        <v/>
      </c>
      <c r="K1521" s="259"/>
      <c r="L1521" s="96"/>
      <c r="M1521" s="59"/>
      <c r="N1521" s="63"/>
      <c r="O1521" s="43"/>
      <c r="P1521" s="99"/>
      <c r="Q1521" s="96"/>
      <c r="R1521" s="24"/>
      <c r="S1521" s="91"/>
      <c r="T1521" s="205"/>
      <c r="U1521" s="71"/>
      <c r="V1521" s="31"/>
    </row>
    <row r="1522" spans="1:22" ht="20.100000000000001" customHeight="1" x14ac:dyDescent="0.15">
      <c r="A1522" s="31"/>
      <c r="B1522" s="31"/>
      <c r="C1522" s="95"/>
      <c r="D1522" s="59"/>
      <c r="E1522" s="59"/>
      <c r="F1522" s="125"/>
      <c r="G1522" s="276"/>
      <c r="H1522" s="210"/>
      <c r="I1522" s="8" t="str">
        <f t="shared" si="24"/>
        <v/>
      </c>
      <c r="J1522" s="133" t="str">
        <f t="shared" si="24"/>
        <v/>
      </c>
      <c r="K1522" s="259"/>
      <c r="L1522" s="96"/>
      <c r="M1522" s="59"/>
      <c r="N1522" s="63"/>
      <c r="O1522" s="43"/>
      <c r="P1522" s="99"/>
      <c r="Q1522" s="96"/>
      <c r="R1522" s="24"/>
      <c r="S1522" s="91"/>
      <c r="T1522" s="205"/>
      <c r="U1522" s="71"/>
      <c r="V1522" s="31"/>
    </row>
    <row r="1523" spans="1:22" ht="20.100000000000001" customHeight="1" x14ac:dyDescent="0.15">
      <c r="A1523" s="31"/>
      <c r="B1523" s="31"/>
      <c r="C1523" s="95"/>
      <c r="D1523" s="59"/>
      <c r="E1523" s="59"/>
      <c r="F1523" s="125"/>
      <c r="G1523" s="276"/>
      <c r="H1523" s="210"/>
      <c r="I1523" s="8" t="str">
        <f t="shared" si="24"/>
        <v/>
      </c>
      <c r="J1523" s="133" t="str">
        <f t="shared" si="24"/>
        <v/>
      </c>
      <c r="K1523" s="259"/>
      <c r="L1523" s="96"/>
      <c r="M1523" s="59"/>
      <c r="N1523" s="63"/>
      <c r="O1523" s="43"/>
      <c r="P1523" s="99"/>
      <c r="Q1523" s="96"/>
      <c r="R1523" s="24"/>
      <c r="S1523" s="91"/>
      <c r="T1523" s="205"/>
      <c r="U1523" s="71"/>
      <c r="V1523" s="31"/>
    </row>
    <row r="1524" spans="1:22" ht="20.100000000000001" customHeight="1" x14ac:dyDescent="0.15">
      <c r="A1524" s="31"/>
      <c r="B1524" s="31"/>
      <c r="C1524" s="95"/>
      <c r="D1524" s="59"/>
      <c r="E1524" s="59"/>
      <c r="F1524" s="125"/>
      <c r="G1524" s="276"/>
      <c r="H1524" s="210"/>
      <c r="I1524" s="8" t="str">
        <f t="shared" si="24"/>
        <v/>
      </c>
      <c r="J1524" s="133" t="str">
        <f t="shared" si="24"/>
        <v/>
      </c>
      <c r="K1524" s="259"/>
      <c r="L1524" s="96"/>
      <c r="M1524" s="59"/>
      <c r="N1524" s="63"/>
      <c r="O1524" s="43"/>
      <c r="P1524" s="99"/>
      <c r="Q1524" s="96"/>
      <c r="R1524" s="24"/>
      <c r="S1524" s="91"/>
      <c r="T1524" s="205"/>
      <c r="U1524" s="71"/>
      <c r="V1524" s="31"/>
    </row>
    <row r="1525" spans="1:22" ht="20.100000000000001" customHeight="1" x14ac:dyDescent="0.15">
      <c r="A1525" s="31"/>
      <c r="B1525" s="31"/>
      <c r="C1525" s="95"/>
      <c r="D1525" s="59"/>
      <c r="E1525" s="59"/>
      <c r="F1525" s="125"/>
      <c r="G1525" s="276"/>
      <c r="H1525" s="210"/>
      <c r="I1525" s="8" t="str">
        <f t="shared" si="24"/>
        <v/>
      </c>
      <c r="J1525" s="133" t="str">
        <f t="shared" si="24"/>
        <v/>
      </c>
      <c r="K1525" s="259"/>
      <c r="L1525" s="96"/>
      <c r="M1525" s="59"/>
      <c r="N1525" s="63"/>
      <c r="O1525" s="43"/>
      <c r="P1525" s="99"/>
      <c r="Q1525" s="96"/>
      <c r="R1525" s="24"/>
      <c r="S1525" s="91"/>
      <c r="T1525" s="205"/>
      <c r="U1525" s="71"/>
      <c r="V1525" s="31"/>
    </row>
    <row r="1526" spans="1:22" ht="20.100000000000001" customHeight="1" x14ac:dyDescent="0.15">
      <c r="A1526" s="31"/>
      <c r="B1526" s="31"/>
      <c r="C1526" s="95"/>
      <c r="D1526" s="59"/>
      <c r="E1526" s="59"/>
      <c r="F1526" s="125"/>
      <c r="G1526" s="276"/>
      <c r="H1526" s="210"/>
      <c r="I1526" s="8" t="str">
        <f t="shared" si="24"/>
        <v/>
      </c>
      <c r="J1526" s="133" t="str">
        <f t="shared" si="24"/>
        <v/>
      </c>
      <c r="K1526" s="259"/>
      <c r="L1526" s="96"/>
      <c r="M1526" s="59"/>
      <c r="N1526" s="63"/>
      <c r="O1526" s="43"/>
      <c r="P1526" s="99"/>
      <c r="Q1526" s="96"/>
      <c r="R1526" s="24"/>
      <c r="S1526" s="91"/>
      <c r="T1526" s="205"/>
      <c r="U1526" s="71"/>
      <c r="V1526" s="31"/>
    </row>
    <row r="1527" spans="1:22" ht="20.100000000000001" customHeight="1" x14ac:dyDescent="0.15">
      <c r="A1527" s="31"/>
      <c r="B1527" s="31"/>
      <c r="C1527" s="95"/>
      <c r="D1527" s="59"/>
      <c r="E1527" s="59"/>
      <c r="F1527" s="125"/>
      <c r="G1527" s="276"/>
      <c r="H1527" s="210"/>
      <c r="I1527" s="8" t="str">
        <f t="shared" si="24"/>
        <v/>
      </c>
      <c r="J1527" s="133" t="str">
        <f t="shared" si="24"/>
        <v/>
      </c>
      <c r="K1527" s="259"/>
      <c r="L1527" s="96"/>
      <c r="M1527" s="59"/>
      <c r="N1527" s="63"/>
      <c r="O1527" s="43"/>
      <c r="P1527" s="99"/>
      <c r="Q1527" s="96"/>
      <c r="R1527" s="24"/>
      <c r="S1527" s="91"/>
      <c r="T1527" s="205"/>
      <c r="U1527" s="71"/>
      <c r="V1527" s="31"/>
    </row>
    <row r="1528" spans="1:22" ht="20.100000000000001" customHeight="1" x14ac:dyDescent="0.15">
      <c r="A1528" s="31"/>
      <c r="B1528" s="31"/>
      <c r="C1528" s="95"/>
      <c r="D1528" s="59"/>
      <c r="E1528" s="59"/>
      <c r="F1528" s="125"/>
      <c r="G1528" s="276"/>
      <c r="H1528" s="210"/>
      <c r="I1528" s="8" t="str">
        <f t="shared" si="24"/>
        <v/>
      </c>
      <c r="J1528" s="133" t="str">
        <f t="shared" si="24"/>
        <v/>
      </c>
      <c r="K1528" s="259"/>
      <c r="L1528" s="96"/>
      <c r="M1528" s="59"/>
      <c r="N1528" s="63"/>
      <c r="O1528" s="43"/>
      <c r="P1528" s="99"/>
      <c r="Q1528" s="96"/>
      <c r="R1528" s="24"/>
      <c r="S1528" s="91"/>
      <c r="T1528" s="205"/>
      <c r="U1528" s="71"/>
      <c r="V1528" s="31"/>
    </row>
    <row r="1529" spans="1:22" ht="20.100000000000001" customHeight="1" x14ac:dyDescent="0.15">
      <c r="A1529" s="31"/>
      <c r="B1529" s="31"/>
      <c r="C1529" s="95"/>
      <c r="D1529" s="59"/>
      <c r="E1529" s="59"/>
      <c r="F1529" s="125"/>
      <c r="G1529" s="276"/>
      <c r="H1529" s="210"/>
      <c r="I1529" s="8" t="str">
        <f t="shared" si="24"/>
        <v/>
      </c>
      <c r="J1529" s="133" t="str">
        <f t="shared" si="24"/>
        <v/>
      </c>
      <c r="K1529" s="259"/>
      <c r="L1529" s="96"/>
      <c r="M1529" s="59"/>
      <c r="N1529" s="63"/>
      <c r="O1529" s="43"/>
      <c r="P1529" s="99"/>
      <c r="Q1529" s="96"/>
      <c r="R1529" s="24"/>
      <c r="S1529" s="91"/>
      <c r="T1529" s="70"/>
      <c r="U1529" s="71"/>
      <c r="V1529" s="31"/>
    </row>
    <row r="1530" spans="1:22" ht="20.100000000000001" customHeight="1" x14ac:dyDescent="0.15">
      <c r="A1530" s="31"/>
      <c r="B1530" s="31"/>
      <c r="C1530" s="95"/>
      <c r="D1530" s="59"/>
      <c r="E1530" s="59"/>
      <c r="F1530" s="125"/>
      <c r="G1530" s="276"/>
      <c r="H1530" s="210"/>
      <c r="I1530" s="8" t="str">
        <f t="shared" si="24"/>
        <v/>
      </c>
      <c r="J1530" s="133" t="str">
        <f t="shared" si="24"/>
        <v/>
      </c>
      <c r="K1530" s="259"/>
      <c r="L1530" s="96"/>
      <c r="M1530" s="59"/>
      <c r="N1530" s="63"/>
      <c r="O1530" s="43"/>
      <c r="P1530" s="99"/>
      <c r="Q1530" s="96"/>
      <c r="R1530" s="24"/>
      <c r="S1530" s="91"/>
      <c r="T1530" s="70"/>
      <c r="U1530" s="71"/>
      <c r="V1530" s="31"/>
    </row>
    <row r="1531" spans="1:22" ht="20.100000000000001" customHeight="1" x14ac:dyDescent="0.15">
      <c r="A1531" s="31"/>
      <c r="B1531" s="31"/>
      <c r="C1531" s="95"/>
      <c r="D1531" s="59"/>
      <c r="E1531" s="59"/>
      <c r="F1531" s="125"/>
      <c r="G1531" s="276"/>
      <c r="H1531" s="210"/>
      <c r="I1531" s="8" t="str">
        <f t="shared" si="24"/>
        <v/>
      </c>
      <c r="J1531" s="133" t="str">
        <f t="shared" si="24"/>
        <v/>
      </c>
      <c r="K1531" s="259"/>
      <c r="L1531" s="96"/>
      <c r="M1531" s="59"/>
      <c r="N1531" s="63"/>
      <c r="O1531" s="43"/>
      <c r="P1531" s="99"/>
      <c r="Q1531" s="96"/>
      <c r="R1531" s="24"/>
      <c r="S1531" s="91"/>
      <c r="T1531" s="70"/>
      <c r="U1531" s="71"/>
      <c r="V1531" s="31"/>
    </row>
    <row r="1532" spans="1:22" ht="20.100000000000001" customHeight="1" x14ac:dyDescent="0.15">
      <c r="A1532" s="31"/>
      <c r="B1532" s="31"/>
      <c r="C1532" s="95"/>
      <c r="D1532" s="59"/>
      <c r="E1532" s="59"/>
      <c r="F1532" s="125"/>
      <c r="G1532" s="276"/>
      <c r="H1532" s="210"/>
      <c r="I1532" s="8" t="str">
        <f t="shared" si="24"/>
        <v/>
      </c>
      <c r="J1532" s="133" t="str">
        <f t="shared" si="24"/>
        <v/>
      </c>
      <c r="K1532" s="259"/>
      <c r="L1532" s="96"/>
      <c r="M1532" s="59"/>
      <c r="N1532" s="63"/>
      <c r="O1532" s="43"/>
      <c r="P1532" s="99"/>
      <c r="Q1532" s="96"/>
      <c r="R1532" s="24"/>
      <c r="S1532" s="91"/>
      <c r="T1532" s="19"/>
      <c r="U1532" s="71"/>
      <c r="V1532" s="31"/>
    </row>
    <row r="1533" spans="1:22" ht="20.100000000000001" customHeight="1" x14ac:dyDescent="0.15">
      <c r="A1533" s="31"/>
      <c r="B1533" s="31"/>
      <c r="C1533" s="95"/>
      <c r="D1533" s="59"/>
      <c r="E1533" s="59"/>
      <c r="F1533" s="125"/>
      <c r="G1533" s="276"/>
      <c r="H1533" s="210"/>
      <c r="I1533" s="8" t="str">
        <f t="shared" si="24"/>
        <v/>
      </c>
      <c r="J1533" s="133" t="str">
        <f t="shared" si="24"/>
        <v/>
      </c>
      <c r="K1533" s="259"/>
      <c r="L1533" s="96"/>
      <c r="M1533" s="59"/>
      <c r="N1533" s="63"/>
      <c r="O1533" s="43"/>
      <c r="P1533" s="99"/>
      <c r="Q1533" s="96"/>
      <c r="R1533" s="24"/>
      <c r="S1533" s="91"/>
      <c r="T1533" s="205"/>
      <c r="U1533" s="71"/>
      <c r="V1533" s="31"/>
    </row>
    <row r="1534" spans="1:22" ht="20.100000000000001" customHeight="1" x14ac:dyDescent="0.15">
      <c r="A1534" s="31"/>
      <c r="B1534" s="31"/>
      <c r="C1534" s="95"/>
      <c r="D1534" s="59"/>
      <c r="E1534" s="59"/>
      <c r="F1534" s="125"/>
      <c r="G1534" s="276"/>
      <c r="H1534" s="210"/>
      <c r="I1534" s="8" t="str">
        <f t="shared" si="24"/>
        <v/>
      </c>
      <c r="J1534" s="133" t="str">
        <f t="shared" si="24"/>
        <v/>
      </c>
      <c r="K1534" s="259"/>
      <c r="L1534" s="96"/>
      <c r="M1534" s="59"/>
      <c r="N1534" s="63"/>
      <c r="O1534" s="43"/>
      <c r="P1534" s="99"/>
      <c r="Q1534" s="96"/>
      <c r="R1534" s="24"/>
      <c r="S1534" s="91"/>
      <c r="T1534" s="205"/>
      <c r="U1534" s="71"/>
      <c r="V1534" s="31"/>
    </row>
    <row r="1535" spans="1:22" ht="20.100000000000001" customHeight="1" x14ac:dyDescent="0.15">
      <c r="A1535" s="31"/>
      <c r="B1535" s="31"/>
      <c r="C1535" s="95"/>
      <c r="D1535" s="59"/>
      <c r="E1535" s="59"/>
      <c r="F1535" s="125"/>
      <c r="G1535" s="276"/>
      <c r="H1535" s="210"/>
      <c r="I1535" s="8" t="str">
        <f t="shared" si="24"/>
        <v/>
      </c>
      <c r="J1535" s="133" t="str">
        <f t="shared" si="24"/>
        <v/>
      </c>
      <c r="K1535" s="259"/>
      <c r="L1535" s="96"/>
      <c r="M1535" s="59"/>
      <c r="N1535" s="63"/>
      <c r="O1535" s="43"/>
      <c r="P1535" s="99"/>
      <c r="Q1535" s="96"/>
      <c r="R1535" s="24"/>
      <c r="S1535" s="91"/>
      <c r="T1535" s="205"/>
      <c r="U1535" s="71"/>
      <c r="V1535" s="31"/>
    </row>
    <row r="1536" spans="1:22" ht="20.100000000000001" customHeight="1" x14ac:dyDescent="0.15">
      <c r="A1536" s="31"/>
      <c r="B1536" s="31"/>
      <c r="C1536" s="95"/>
      <c r="D1536" s="59"/>
      <c r="E1536" s="59"/>
      <c r="F1536" s="125"/>
      <c r="G1536" s="276"/>
      <c r="H1536" s="210"/>
      <c r="I1536" s="8" t="str">
        <f t="shared" si="24"/>
        <v/>
      </c>
      <c r="J1536" s="133" t="str">
        <f t="shared" si="24"/>
        <v/>
      </c>
      <c r="K1536" s="259"/>
      <c r="L1536" s="96"/>
      <c r="M1536" s="59"/>
      <c r="N1536" s="63"/>
      <c r="O1536" s="43"/>
      <c r="P1536" s="99"/>
      <c r="Q1536" s="96"/>
      <c r="R1536" s="24"/>
      <c r="S1536" s="91"/>
      <c r="T1536" s="205"/>
      <c r="U1536" s="71"/>
      <c r="V1536" s="31"/>
    </row>
    <row r="1537" spans="1:22" ht="20.100000000000001" customHeight="1" x14ac:dyDescent="0.15">
      <c r="A1537" s="31"/>
      <c r="B1537" s="31"/>
      <c r="C1537" s="95"/>
      <c r="D1537" s="59"/>
      <c r="E1537" s="59"/>
      <c r="F1537" s="125"/>
      <c r="G1537" s="276"/>
      <c r="H1537" s="210"/>
      <c r="I1537" s="8" t="str">
        <f t="shared" si="24"/>
        <v/>
      </c>
      <c r="J1537" s="133" t="str">
        <f t="shared" si="24"/>
        <v/>
      </c>
      <c r="K1537" s="259"/>
      <c r="L1537" s="96"/>
      <c r="M1537" s="59"/>
      <c r="N1537" s="63"/>
      <c r="O1537" s="43"/>
      <c r="P1537" s="99"/>
      <c r="Q1537" s="96"/>
      <c r="R1537" s="24"/>
      <c r="S1537" s="91"/>
      <c r="T1537" s="205"/>
      <c r="U1537" s="71"/>
      <c r="V1537" s="31"/>
    </row>
    <row r="1538" spans="1:22" ht="20.100000000000001" customHeight="1" x14ac:dyDescent="0.15">
      <c r="A1538" s="31"/>
      <c r="B1538" s="31"/>
      <c r="C1538" s="95"/>
      <c r="D1538" s="59"/>
      <c r="E1538" s="59"/>
      <c r="F1538" s="125"/>
      <c r="G1538" s="276"/>
      <c r="H1538" s="210"/>
      <c r="I1538" s="8" t="str">
        <f t="shared" si="24"/>
        <v/>
      </c>
      <c r="J1538" s="133" t="str">
        <f t="shared" si="24"/>
        <v/>
      </c>
      <c r="K1538" s="259"/>
      <c r="L1538" s="96"/>
      <c r="M1538" s="59"/>
      <c r="N1538" s="63"/>
      <c r="O1538" s="43"/>
      <c r="P1538" s="99"/>
      <c r="Q1538" s="96"/>
      <c r="R1538" s="24"/>
      <c r="S1538" s="91"/>
      <c r="T1538" s="205"/>
      <c r="U1538" s="71"/>
      <c r="V1538" s="31"/>
    </row>
    <row r="1539" spans="1:22" ht="20.100000000000001" customHeight="1" x14ac:dyDescent="0.15">
      <c r="A1539" s="31"/>
      <c r="B1539" s="31"/>
      <c r="C1539" s="95"/>
      <c r="D1539" s="59"/>
      <c r="E1539" s="59"/>
      <c r="F1539" s="125"/>
      <c r="G1539" s="276"/>
      <c r="H1539" s="210"/>
      <c r="I1539" s="8" t="str">
        <f t="shared" si="24"/>
        <v/>
      </c>
      <c r="J1539" s="133" t="str">
        <f t="shared" si="24"/>
        <v/>
      </c>
      <c r="K1539" s="259"/>
      <c r="L1539" s="96"/>
      <c r="M1539" s="59"/>
      <c r="N1539" s="63"/>
      <c r="O1539" s="43"/>
      <c r="P1539" s="99"/>
      <c r="Q1539" s="96"/>
      <c r="R1539" s="24"/>
      <c r="S1539" s="91"/>
      <c r="T1539" s="205"/>
      <c r="U1539" s="71"/>
      <c r="V1539" s="31"/>
    </row>
    <row r="1540" spans="1:22" ht="20.100000000000001" customHeight="1" x14ac:dyDescent="0.15">
      <c r="A1540" s="31"/>
      <c r="B1540" s="31"/>
      <c r="C1540" s="95"/>
      <c r="D1540" s="59"/>
      <c r="E1540" s="59"/>
      <c r="F1540" s="125"/>
      <c r="G1540" s="276"/>
      <c r="H1540" s="210"/>
      <c r="I1540" s="8" t="str">
        <f t="shared" si="24"/>
        <v/>
      </c>
      <c r="J1540" s="133" t="str">
        <f t="shared" si="24"/>
        <v/>
      </c>
      <c r="K1540" s="259"/>
      <c r="L1540" s="96"/>
      <c r="M1540" s="59"/>
      <c r="N1540" s="63"/>
      <c r="O1540" s="43"/>
      <c r="P1540" s="99"/>
      <c r="Q1540" s="96"/>
      <c r="R1540" s="24"/>
      <c r="S1540" s="91"/>
      <c r="T1540" s="205"/>
      <c r="U1540" s="71"/>
      <c r="V1540" s="31"/>
    </row>
    <row r="1541" spans="1:22" ht="20.100000000000001" customHeight="1" x14ac:dyDescent="0.15">
      <c r="A1541" s="31"/>
      <c r="B1541" s="31"/>
      <c r="C1541" s="95"/>
      <c r="D1541" s="59"/>
      <c r="E1541" s="59"/>
      <c r="F1541" s="125"/>
      <c r="G1541" s="276"/>
      <c r="H1541" s="210"/>
      <c r="I1541" s="8" t="str">
        <f t="shared" si="24"/>
        <v/>
      </c>
      <c r="J1541" s="133" t="str">
        <f t="shared" si="24"/>
        <v/>
      </c>
      <c r="K1541" s="259"/>
      <c r="L1541" s="96"/>
      <c r="M1541" s="59"/>
      <c r="N1541" s="63"/>
      <c r="O1541" s="43"/>
      <c r="P1541" s="99"/>
      <c r="Q1541" s="96"/>
      <c r="R1541" s="24"/>
      <c r="S1541" s="91"/>
      <c r="T1541" s="205"/>
      <c r="U1541" s="71"/>
      <c r="V1541" s="31"/>
    </row>
    <row r="1542" spans="1:22" ht="20.100000000000001" customHeight="1" x14ac:dyDescent="0.15">
      <c r="A1542" s="31"/>
      <c r="B1542" s="31"/>
      <c r="C1542" s="95"/>
      <c r="D1542" s="59"/>
      <c r="E1542" s="59"/>
      <c r="F1542" s="125"/>
      <c r="G1542" s="276"/>
      <c r="H1542" s="210"/>
      <c r="I1542" s="8" t="str">
        <f t="shared" si="24"/>
        <v/>
      </c>
      <c r="J1542" s="133" t="str">
        <f t="shared" si="24"/>
        <v/>
      </c>
      <c r="K1542" s="259"/>
      <c r="L1542" s="96"/>
      <c r="M1542" s="59"/>
      <c r="N1542" s="63"/>
      <c r="O1542" s="43"/>
      <c r="P1542" s="99"/>
      <c r="Q1542" s="96"/>
      <c r="R1542" s="24"/>
      <c r="S1542" s="91"/>
      <c r="T1542" s="205"/>
      <c r="U1542" s="71"/>
      <c r="V1542" s="31"/>
    </row>
    <row r="1543" spans="1:22" ht="20.100000000000001" customHeight="1" x14ac:dyDescent="0.15">
      <c r="A1543" s="31"/>
      <c r="B1543" s="31"/>
      <c r="C1543" s="95"/>
      <c r="D1543" s="59"/>
      <c r="E1543" s="59"/>
      <c r="F1543" s="125"/>
      <c r="G1543" s="276"/>
      <c r="H1543" s="210"/>
      <c r="I1543" s="8" t="str">
        <f t="shared" ref="I1543:J1606" si="25">PHONETIC(G1543)</f>
        <v/>
      </c>
      <c r="J1543" s="133" t="str">
        <f t="shared" si="25"/>
        <v/>
      </c>
      <c r="K1543" s="259"/>
      <c r="L1543" s="96"/>
      <c r="M1543" s="59"/>
      <c r="N1543" s="63"/>
      <c r="O1543" s="43"/>
      <c r="P1543" s="99"/>
      <c r="Q1543" s="96"/>
      <c r="R1543" s="24"/>
      <c r="S1543" s="91"/>
      <c r="T1543" s="205"/>
      <c r="U1543" s="71"/>
      <c r="V1543" s="31"/>
    </row>
    <row r="1544" spans="1:22" ht="20.100000000000001" customHeight="1" x14ac:dyDescent="0.15">
      <c r="A1544" s="31"/>
      <c r="B1544" s="31"/>
      <c r="C1544" s="95"/>
      <c r="D1544" s="59"/>
      <c r="E1544" s="59"/>
      <c r="F1544" s="125"/>
      <c r="G1544" s="276"/>
      <c r="H1544" s="210"/>
      <c r="I1544" s="8" t="str">
        <f t="shared" si="25"/>
        <v/>
      </c>
      <c r="J1544" s="133" t="str">
        <f t="shared" si="25"/>
        <v/>
      </c>
      <c r="K1544" s="259"/>
      <c r="L1544" s="96"/>
      <c r="M1544" s="59"/>
      <c r="N1544" s="63"/>
      <c r="O1544" s="43"/>
      <c r="P1544" s="99"/>
      <c r="Q1544" s="96"/>
      <c r="R1544" s="24"/>
      <c r="S1544" s="91"/>
      <c r="T1544" s="205"/>
      <c r="U1544" s="71"/>
      <c r="V1544" s="31"/>
    </row>
    <row r="1545" spans="1:22" ht="20.100000000000001" customHeight="1" x14ac:dyDescent="0.15">
      <c r="A1545" s="31"/>
      <c r="B1545" s="31"/>
      <c r="C1545" s="95"/>
      <c r="D1545" s="59"/>
      <c r="E1545" s="59"/>
      <c r="F1545" s="125"/>
      <c r="G1545" s="276"/>
      <c r="H1545" s="210"/>
      <c r="I1545" s="8" t="str">
        <f t="shared" si="25"/>
        <v/>
      </c>
      <c r="J1545" s="133" t="str">
        <f t="shared" si="25"/>
        <v/>
      </c>
      <c r="K1545" s="259"/>
      <c r="L1545" s="96"/>
      <c r="M1545" s="59"/>
      <c r="N1545" s="63"/>
      <c r="O1545" s="43"/>
      <c r="P1545" s="99"/>
      <c r="Q1545" s="96"/>
      <c r="R1545" s="24"/>
      <c r="S1545" s="91"/>
      <c r="T1545" s="205"/>
      <c r="U1545" s="71"/>
      <c r="V1545" s="31"/>
    </row>
    <row r="1546" spans="1:22" ht="20.100000000000001" customHeight="1" x14ac:dyDescent="0.15">
      <c r="A1546" s="31"/>
      <c r="B1546" s="31"/>
      <c r="C1546" s="95"/>
      <c r="D1546" s="59"/>
      <c r="E1546" s="59"/>
      <c r="F1546" s="125"/>
      <c r="G1546" s="276"/>
      <c r="H1546" s="210"/>
      <c r="I1546" s="8" t="str">
        <f t="shared" si="25"/>
        <v/>
      </c>
      <c r="J1546" s="133" t="str">
        <f t="shared" si="25"/>
        <v/>
      </c>
      <c r="K1546" s="259"/>
      <c r="L1546" s="96"/>
      <c r="M1546" s="59"/>
      <c r="N1546" s="63"/>
      <c r="O1546" s="43"/>
      <c r="P1546" s="99"/>
      <c r="Q1546" s="96"/>
      <c r="R1546" s="24"/>
      <c r="S1546" s="91"/>
      <c r="T1546" s="205"/>
      <c r="U1546" s="71"/>
      <c r="V1546" s="31"/>
    </row>
    <row r="1547" spans="1:22" ht="20.100000000000001" customHeight="1" x14ac:dyDescent="0.15">
      <c r="A1547" s="31"/>
      <c r="B1547" s="31"/>
      <c r="C1547" s="95"/>
      <c r="D1547" s="59"/>
      <c r="E1547" s="59"/>
      <c r="F1547" s="125"/>
      <c r="G1547" s="281"/>
      <c r="H1547" s="210"/>
      <c r="I1547" s="8" t="str">
        <f t="shared" si="25"/>
        <v/>
      </c>
      <c r="J1547" s="133" t="str">
        <f t="shared" si="25"/>
        <v/>
      </c>
      <c r="K1547" s="259"/>
      <c r="L1547" s="96"/>
      <c r="M1547" s="59"/>
      <c r="N1547" s="63"/>
      <c r="O1547" s="43"/>
      <c r="P1547" s="99"/>
      <c r="Q1547" s="96"/>
      <c r="R1547" s="24"/>
      <c r="S1547" s="91"/>
      <c r="T1547" s="205"/>
      <c r="U1547" s="71"/>
      <c r="V1547" s="31"/>
    </row>
    <row r="1548" spans="1:22" ht="20.100000000000001" customHeight="1" x14ac:dyDescent="0.15">
      <c r="A1548" s="31"/>
      <c r="B1548" s="31"/>
      <c r="C1548" s="95"/>
      <c r="D1548" s="59"/>
      <c r="E1548" s="59"/>
      <c r="F1548" s="125"/>
      <c r="G1548" s="276"/>
      <c r="H1548" s="210"/>
      <c r="I1548" s="8" t="str">
        <f t="shared" si="25"/>
        <v/>
      </c>
      <c r="J1548" s="133" t="str">
        <f t="shared" si="25"/>
        <v/>
      </c>
      <c r="K1548" s="259"/>
      <c r="L1548" s="96"/>
      <c r="M1548" s="59"/>
      <c r="N1548" s="63"/>
      <c r="O1548" s="43"/>
      <c r="P1548" s="99"/>
      <c r="Q1548" s="96"/>
      <c r="R1548" s="24"/>
      <c r="S1548" s="91"/>
      <c r="T1548" s="205"/>
      <c r="U1548" s="71"/>
      <c r="V1548" s="31"/>
    </row>
    <row r="1549" spans="1:22" ht="20.100000000000001" customHeight="1" x14ac:dyDescent="0.15">
      <c r="A1549" s="31"/>
      <c r="B1549" s="31"/>
      <c r="C1549" s="95"/>
      <c r="D1549" s="59"/>
      <c r="E1549" s="59"/>
      <c r="F1549" s="125"/>
      <c r="G1549" s="276"/>
      <c r="H1549" s="210"/>
      <c r="I1549" s="8" t="str">
        <f t="shared" si="25"/>
        <v/>
      </c>
      <c r="J1549" s="133" t="str">
        <f t="shared" si="25"/>
        <v/>
      </c>
      <c r="K1549" s="259"/>
      <c r="L1549" s="96"/>
      <c r="M1549" s="59"/>
      <c r="N1549" s="63"/>
      <c r="O1549" s="43"/>
      <c r="P1549" s="99"/>
      <c r="Q1549" s="96"/>
      <c r="R1549" s="24"/>
      <c r="S1549" s="91"/>
      <c r="T1549" s="205"/>
      <c r="U1549" s="71"/>
      <c r="V1549" s="31"/>
    </row>
    <row r="1550" spans="1:22" ht="20.100000000000001" customHeight="1" x14ac:dyDescent="0.15">
      <c r="A1550" s="31"/>
      <c r="B1550" s="31"/>
      <c r="C1550" s="95"/>
      <c r="D1550" s="59"/>
      <c r="E1550" s="59"/>
      <c r="F1550" s="125"/>
      <c r="G1550" s="276"/>
      <c r="H1550" s="210"/>
      <c r="I1550" s="8" t="str">
        <f t="shared" si="25"/>
        <v/>
      </c>
      <c r="J1550" s="133" t="str">
        <f t="shared" si="25"/>
        <v/>
      </c>
      <c r="K1550" s="259"/>
      <c r="L1550" s="96"/>
      <c r="M1550" s="59"/>
      <c r="N1550" s="63"/>
      <c r="O1550" s="43"/>
      <c r="P1550" s="99"/>
      <c r="Q1550" s="96"/>
      <c r="R1550" s="24"/>
      <c r="S1550" s="91"/>
      <c r="T1550" s="205"/>
      <c r="U1550" s="71"/>
      <c r="V1550" s="31"/>
    </row>
    <row r="1551" spans="1:22" ht="20.100000000000001" customHeight="1" x14ac:dyDescent="0.15">
      <c r="A1551" s="31"/>
      <c r="B1551" s="31"/>
      <c r="C1551" s="95"/>
      <c r="D1551" s="59"/>
      <c r="E1551" s="59"/>
      <c r="F1551" s="125"/>
      <c r="G1551" s="276"/>
      <c r="H1551" s="210"/>
      <c r="I1551" s="8" t="str">
        <f t="shared" si="25"/>
        <v/>
      </c>
      <c r="J1551" s="133" t="str">
        <f t="shared" si="25"/>
        <v/>
      </c>
      <c r="K1551" s="259"/>
      <c r="L1551" s="96"/>
      <c r="M1551" s="59"/>
      <c r="N1551" s="63"/>
      <c r="O1551" s="43"/>
      <c r="P1551" s="99"/>
      <c r="Q1551" s="96"/>
      <c r="R1551" s="24"/>
      <c r="S1551" s="91"/>
      <c r="T1551" s="205"/>
      <c r="U1551" s="71"/>
      <c r="V1551" s="31"/>
    </row>
    <row r="1552" spans="1:22" ht="20.100000000000001" customHeight="1" x14ac:dyDescent="0.15">
      <c r="A1552" s="31"/>
      <c r="B1552" s="31"/>
      <c r="C1552" s="95"/>
      <c r="D1552" s="59"/>
      <c r="E1552" s="59"/>
      <c r="F1552" s="125"/>
      <c r="G1552" s="276"/>
      <c r="H1552" s="210"/>
      <c r="I1552" s="8" t="str">
        <f t="shared" si="25"/>
        <v/>
      </c>
      <c r="J1552" s="133" t="str">
        <f t="shared" si="25"/>
        <v/>
      </c>
      <c r="K1552" s="259"/>
      <c r="L1552" s="96"/>
      <c r="M1552" s="59"/>
      <c r="N1552" s="63"/>
      <c r="O1552" s="43"/>
      <c r="P1552" s="99"/>
      <c r="Q1552" s="96"/>
      <c r="R1552" s="24"/>
      <c r="S1552" s="91"/>
      <c r="T1552" s="205"/>
      <c r="U1552" s="71"/>
      <c r="V1552" s="31"/>
    </row>
    <row r="1553" spans="1:22" ht="20.100000000000001" customHeight="1" x14ac:dyDescent="0.15">
      <c r="A1553" s="31"/>
      <c r="B1553" s="31"/>
      <c r="C1553" s="95"/>
      <c r="D1553" s="59"/>
      <c r="E1553" s="59"/>
      <c r="F1553" s="125"/>
      <c r="G1553" s="276"/>
      <c r="H1553" s="210"/>
      <c r="I1553" s="8" t="str">
        <f t="shared" si="25"/>
        <v/>
      </c>
      <c r="J1553" s="133" t="str">
        <f t="shared" si="25"/>
        <v/>
      </c>
      <c r="K1553" s="259"/>
      <c r="L1553" s="96"/>
      <c r="M1553" s="59"/>
      <c r="N1553" s="63"/>
      <c r="O1553" s="43"/>
      <c r="P1553" s="99"/>
      <c r="Q1553" s="96"/>
      <c r="R1553" s="24"/>
      <c r="S1553" s="91"/>
      <c r="T1553" s="205"/>
      <c r="U1553" s="71"/>
      <c r="V1553" s="31"/>
    </row>
    <row r="1554" spans="1:22" ht="20.100000000000001" customHeight="1" x14ac:dyDescent="0.15">
      <c r="A1554" s="31"/>
      <c r="B1554" s="31"/>
      <c r="C1554" s="95"/>
      <c r="D1554" s="59"/>
      <c r="E1554" s="59"/>
      <c r="F1554" s="125"/>
      <c r="G1554" s="276"/>
      <c r="H1554" s="210"/>
      <c r="I1554" s="8" t="str">
        <f t="shared" si="25"/>
        <v/>
      </c>
      <c r="J1554" s="133" t="str">
        <f t="shared" si="25"/>
        <v/>
      </c>
      <c r="K1554" s="259"/>
      <c r="L1554" s="96"/>
      <c r="M1554" s="59"/>
      <c r="N1554" s="63"/>
      <c r="O1554" s="43"/>
      <c r="P1554" s="99"/>
      <c r="Q1554" s="96"/>
      <c r="R1554" s="24"/>
      <c r="S1554" s="91"/>
      <c r="T1554" s="205"/>
      <c r="U1554" s="71"/>
      <c r="V1554" s="31"/>
    </row>
    <row r="1555" spans="1:22" ht="20.100000000000001" customHeight="1" x14ac:dyDescent="0.15">
      <c r="A1555" s="31"/>
      <c r="B1555" s="31"/>
      <c r="C1555" s="95"/>
      <c r="D1555" s="59"/>
      <c r="E1555" s="59"/>
      <c r="F1555" s="125"/>
      <c r="G1555" s="276"/>
      <c r="H1555" s="210"/>
      <c r="I1555" s="8" t="str">
        <f t="shared" si="25"/>
        <v/>
      </c>
      <c r="J1555" s="133" t="str">
        <f t="shared" si="25"/>
        <v/>
      </c>
      <c r="K1555" s="259"/>
      <c r="L1555" s="96"/>
      <c r="M1555" s="59"/>
      <c r="N1555" s="63"/>
      <c r="O1555" s="43"/>
      <c r="P1555" s="99"/>
      <c r="Q1555" s="96"/>
      <c r="R1555" s="24"/>
      <c r="S1555" s="91"/>
      <c r="T1555" s="205"/>
      <c r="U1555" s="71"/>
      <c r="V1555" s="31"/>
    </row>
    <row r="1556" spans="1:22" ht="20.100000000000001" customHeight="1" x14ac:dyDescent="0.15">
      <c r="A1556" s="31"/>
      <c r="B1556" s="31"/>
      <c r="C1556" s="95"/>
      <c r="D1556" s="59"/>
      <c r="E1556" s="59"/>
      <c r="F1556" s="125"/>
      <c r="G1556" s="276"/>
      <c r="H1556" s="210"/>
      <c r="I1556" s="8" t="str">
        <f t="shared" si="25"/>
        <v/>
      </c>
      <c r="J1556" s="133" t="str">
        <f t="shared" si="25"/>
        <v/>
      </c>
      <c r="K1556" s="259"/>
      <c r="L1556" s="96"/>
      <c r="M1556" s="59"/>
      <c r="N1556" s="63"/>
      <c r="O1556" s="43"/>
      <c r="P1556" s="99"/>
      <c r="Q1556" s="96"/>
      <c r="R1556" s="24"/>
      <c r="S1556" s="91"/>
      <c r="T1556" s="205"/>
      <c r="U1556" s="71"/>
      <c r="V1556" s="31"/>
    </row>
    <row r="1557" spans="1:22" ht="20.100000000000001" customHeight="1" x14ac:dyDescent="0.15">
      <c r="A1557" s="31"/>
      <c r="B1557" s="31"/>
      <c r="C1557" s="95"/>
      <c r="D1557" s="59"/>
      <c r="E1557" s="59"/>
      <c r="F1557" s="125"/>
      <c r="G1557" s="276"/>
      <c r="H1557" s="210"/>
      <c r="I1557" s="8" t="str">
        <f t="shared" si="25"/>
        <v/>
      </c>
      <c r="J1557" s="133" t="str">
        <f t="shared" si="25"/>
        <v/>
      </c>
      <c r="K1557" s="259"/>
      <c r="L1557" s="96"/>
      <c r="M1557" s="59"/>
      <c r="N1557" s="63"/>
      <c r="O1557" s="43"/>
      <c r="P1557" s="99"/>
      <c r="Q1557" s="96"/>
      <c r="R1557" s="24"/>
      <c r="S1557" s="91"/>
      <c r="T1557" s="205"/>
      <c r="U1557" s="71"/>
      <c r="V1557" s="31"/>
    </row>
    <row r="1558" spans="1:22" ht="20.100000000000001" customHeight="1" x14ac:dyDescent="0.15">
      <c r="A1558" s="31"/>
      <c r="B1558" s="31"/>
      <c r="C1558" s="95"/>
      <c r="D1558" s="59"/>
      <c r="E1558" s="59"/>
      <c r="F1558" s="125"/>
      <c r="G1558" s="276"/>
      <c r="H1558" s="210"/>
      <c r="I1558" s="8" t="str">
        <f t="shared" si="25"/>
        <v/>
      </c>
      <c r="J1558" s="133" t="str">
        <f t="shared" si="25"/>
        <v/>
      </c>
      <c r="K1558" s="259"/>
      <c r="L1558" s="96"/>
      <c r="M1558" s="59"/>
      <c r="N1558" s="63"/>
      <c r="O1558" s="43"/>
      <c r="P1558" s="99"/>
      <c r="Q1558" s="96"/>
      <c r="R1558" s="24"/>
      <c r="S1558" s="91"/>
      <c r="T1558" s="205"/>
      <c r="U1558" s="71"/>
      <c r="V1558" s="31"/>
    </row>
    <row r="1559" spans="1:22" ht="20.100000000000001" customHeight="1" x14ac:dyDescent="0.15">
      <c r="A1559" s="31"/>
      <c r="B1559" s="31"/>
      <c r="C1559" s="95"/>
      <c r="D1559" s="59"/>
      <c r="E1559" s="59"/>
      <c r="F1559" s="125"/>
      <c r="G1559" s="276"/>
      <c r="H1559" s="210"/>
      <c r="I1559" s="8" t="str">
        <f t="shared" si="25"/>
        <v/>
      </c>
      <c r="J1559" s="133" t="str">
        <f t="shared" si="25"/>
        <v/>
      </c>
      <c r="K1559" s="259"/>
      <c r="L1559" s="96"/>
      <c r="M1559" s="59"/>
      <c r="N1559" s="63"/>
      <c r="O1559" s="43"/>
      <c r="P1559" s="99"/>
      <c r="Q1559" s="96"/>
      <c r="R1559" s="24"/>
      <c r="S1559" s="91"/>
      <c r="T1559" s="205"/>
      <c r="U1559" s="71"/>
      <c r="V1559" s="31"/>
    </row>
    <row r="1560" spans="1:22" ht="20.100000000000001" customHeight="1" x14ac:dyDescent="0.15">
      <c r="A1560" s="31"/>
      <c r="B1560" s="31"/>
      <c r="C1560" s="95"/>
      <c r="D1560" s="59"/>
      <c r="E1560" s="59"/>
      <c r="F1560" s="125"/>
      <c r="G1560" s="276"/>
      <c r="H1560" s="210"/>
      <c r="I1560" s="8" t="str">
        <f t="shared" si="25"/>
        <v/>
      </c>
      <c r="J1560" s="133" t="str">
        <f t="shared" si="25"/>
        <v/>
      </c>
      <c r="K1560" s="259"/>
      <c r="L1560" s="96"/>
      <c r="M1560" s="59"/>
      <c r="N1560" s="63"/>
      <c r="O1560" s="43"/>
      <c r="P1560" s="99"/>
      <c r="Q1560" s="96"/>
      <c r="R1560" s="24"/>
      <c r="S1560" s="91"/>
      <c r="T1560" s="205"/>
      <c r="U1560" s="71"/>
      <c r="V1560" s="31"/>
    </row>
    <row r="1561" spans="1:22" ht="20.100000000000001" customHeight="1" x14ac:dyDescent="0.15">
      <c r="A1561" s="31"/>
      <c r="B1561" s="31"/>
      <c r="C1561" s="95"/>
      <c r="D1561" s="59"/>
      <c r="E1561" s="59"/>
      <c r="F1561" s="125"/>
      <c r="G1561" s="276"/>
      <c r="H1561" s="210"/>
      <c r="I1561" s="8" t="str">
        <f t="shared" si="25"/>
        <v/>
      </c>
      <c r="J1561" s="133" t="str">
        <f t="shared" si="25"/>
        <v/>
      </c>
      <c r="K1561" s="259"/>
      <c r="L1561" s="96"/>
      <c r="M1561" s="59"/>
      <c r="N1561" s="63"/>
      <c r="O1561" s="43"/>
      <c r="P1561" s="99"/>
      <c r="Q1561" s="96"/>
      <c r="R1561" s="24"/>
      <c r="S1561" s="91"/>
      <c r="T1561" s="205"/>
      <c r="U1561" s="71"/>
      <c r="V1561" s="31"/>
    </row>
    <row r="1562" spans="1:22" ht="20.100000000000001" customHeight="1" x14ac:dyDescent="0.15">
      <c r="A1562" s="31"/>
      <c r="B1562" s="31"/>
      <c r="C1562" s="95"/>
      <c r="D1562" s="59"/>
      <c r="E1562" s="59"/>
      <c r="F1562" s="125"/>
      <c r="G1562" s="276"/>
      <c r="H1562" s="210"/>
      <c r="I1562" s="8" t="str">
        <f t="shared" si="25"/>
        <v/>
      </c>
      <c r="J1562" s="133" t="str">
        <f t="shared" si="25"/>
        <v/>
      </c>
      <c r="K1562" s="259"/>
      <c r="L1562" s="96"/>
      <c r="M1562" s="59"/>
      <c r="N1562" s="63"/>
      <c r="O1562" s="43"/>
      <c r="P1562" s="99"/>
      <c r="Q1562" s="96"/>
      <c r="R1562" s="24"/>
      <c r="S1562" s="91"/>
      <c r="T1562" s="205"/>
      <c r="U1562" s="71"/>
      <c r="V1562" s="31"/>
    </row>
    <row r="1563" spans="1:22" ht="20.100000000000001" customHeight="1" x14ac:dyDescent="0.15">
      <c r="A1563" s="31"/>
      <c r="B1563" s="31"/>
      <c r="C1563" s="95"/>
      <c r="D1563" s="59"/>
      <c r="E1563" s="59"/>
      <c r="F1563" s="125"/>
      <c r="G1563" s="276"/>
      <c r="H1563" s="210"/>
      <c r="I1563" s="8" t="str">
        <f t="shared" si="25"/>
        <v/>
      </c>
      <c r="J1563" s="133" t="str">
        <f t="shared" si="25"/>
        <v/>
      </c>
      <c r="K1563" s="259"/>
      <c r="L1563" s="96"/>
      <c r="M1563" s="59"/>
      <c r="N1563" s="63"/>
      <c r="O1563" s="43"/>
      <c r="P1563" s="99"/>
      <c r="Q1563" s="96"/>
      <c r="R1563" s="24"/>
      <c r="S1563" s="91"/>
      <c r="T1563" s="205"/>
      <c r="U1563" s="71"/>
      <c r="V1563" s="31"/>
    </row>
    <row r="1564" spans="1:22" ht="20.100000000000001" customHeight="1" x14ac:dyDescent="0.15">
      <c r="A1564" s="31"/>
      <c r="B1564" s="31"/>
      <c r="C1564" s="95"/>
      <c r="D1564" s="59"/>
      <c r="E1564" s="59"/>
      <c r="F1564" s="125"/>
      <c r="G1564" s="276"/>
      <c r="H1564" s="210"/>
      <c r="I1564" s="8" t="str">
        <f t="shared" si="25"/>
        <v/>
      </c>
      <c r="J1564" s="133" t="str">
        <f t="shared" si="25"/>
        <v/>
      </c>
      <c r="K1564" s="259"/>
      <c r="L1564" s="96"/>
      <c r="M1564" s="59"/>
      <c r="N1564" s="63"/>
      <c r="O1564" s="43"/>
      <c r="P1564" s="99"/>
      <c r="Q1564" s="96"/>
      <c r="R1564" s="24"/>
      <c r="S1564" s="91"/>
      <c r="T1564" s="205"/>
      <c r="U1564" s="71"/>
      <c r="V1564" s="31"/>
    </row>
    <row r="1565" spans="1:22" ht="20.100000000000001" customHeight="1" x14ac:dyDescent="0.15">
      <c r="A1565" s="31"/>
      <c r="B1565" s="31"/>
      <c r="C1565" s="95"/>
      <c r="D1565" s="59"/>
      <c r="E1565" s="59"/>
      <c r="F1565" s="125"/>
      <c r="G1565" s="276"/>
      <c r="H1565" s="210"/>
      <c r="I1565" s="8" t="str">
        <f t="shared" si="25"/>
        <v/>
      </c>
      <c r="J1565" s="133" t="str">
        <f t="shared" si="25"/>
        <v/>
      </c>
      <c r="K1565" s="259"/>
      <c r="L1565" s="96"/>
      <c r="M1565" s="59"/>
      <c r="N1565" s="63"/>
      <c r="O1565" s="43"/>
      <c r="P1565" s="99"/>
      <c r="Q1565" s="96"/>
      <c r="R1565" s="24"/>
      <c r="S1565" s="91"/>
      <c r="T1565" s="205"/>
      <c r="U1565" s="71"/>
      <c r="V1565" s="31"/>
    </row>
    <row r="1566" spans="1:22" ht="20.100000000000001" customHeight="1" x14ac:dyDescent="0.15">
      <c r="A1566" s="31"/>
      <c r="B1566" s="31"/>
      <c r="C1566" s="95"/>
      <c r="D1566" s="59"/>
      <c r="E1566" s="59"/>
      <c r="F1566" s="125"/>
      <c r="G1566" s="276"/>
      <c r="H1566" s="210"/>
      <c r="I1566" s="8" t="str">
        <f t="shared" si="25"/>
        <v/>
      </c>
      <c r="J1566" s="133" t="str">
        <f t="shared" si="25"/>
        <v/>
      </c>
      <c r="K1566" s="259"/>
      <c r="L1566" s="96"/>
      <c r="M1566" s="59"/>
      <c r="N1566" s="63"/>
      <c r="O1566" s="43"/>
      <c r="P1566" s="99"/>
      <c r="Q1566" s="96"/>
      <c r="R1566" s="24"/>
      <c r="S1566" s="91"/>
      <c r="T1566" s="205"/>
      <c r="U1566" s="71"/>
      <c r="V1566" s="31"/>
    </row>
    <row r="1567" spans="1:22" ht="20.100000000000001" customHeight="1" x14ac:dyDescent="0.15">
      <c r="A1567" s="31"/>
      <c r="B1567" s="31"/>
      <c r="C1567" s="95"/>
      <c r="D1567" s="59"/>
      <c r="E1567" s="59"/>
      <c r="F1567" s="125"/>
      <c r="G1567" s="276"/>
      <c r="H1567" s="210"/>
      <c r="I1567" s="8" t="str">
        <f t="shared" si="25"/>
        <v/>
      </c>
      <c r="J1567" s="133" t="str">
        <f t="shared" si="25"/>
        <v/>
      </c>
      <c r="K1567" s="259"/>
      <c r="L1567" s="96"/>
      <c r="M1567" s="59"/>
      <c r="N1567" s="63"/>
      <c r="O1567" s="43"/>
      <c r="P1567" s="99"/>
      <c r="Q1567" s="96"/>
      <c r="R1567" s="24"/>
      <c r="S1567" s="91"/>
      <c r="T1567" s="205"/>
      <c r="U1567" s="71"/>
      <c r="V1567" s="31"/>
    </row>
    <row r="1568" spans="1:22" ht="20.100000000000001" customHeight="1" x14ac:dyDescent="0.15">
      <c r="A1568" s="31"/>
      <c r="B1568" s="31"/>
      <c r="C1568" s="95"/>
      <c r="D1568" s="59"/>
      <c r="E1568" s="59"/>
      <c r="F1568" s="125"/>
      <c r="G1568" s="276"/>
      <c r="H1568" s="210"/>
      <c r="I1568" s="8" t="str">
        <f t="shared" si="25"/>
        <v/>
      </c>
      <c r="J1568" s="133" t="str">
        <f t="shared" si="25"/>
        <v/>
      </c>
      <c r="K1568" s="259"/>
      <c r="L1568" s="96"/>
      <c r="M1568" s="59"/>
      <c r="N1568" s="63"/>
      <c r="O1568" s="43"/>
      <c r="P1568" s="99"/>
      <c r="Q1568" s="96"/>
      <c r="R1568" s="24"/>
      <c r="S1568" s="91"/>
      <c r="T1568" s="205"/>
      <c r="U1568" s="71"/>
      <c r="V1568" s="31"/>
    </row>
    <row r="1569" spans="1:22" ht="20.100000000000001" customHeight="1" x14ac:dyDescent="0.15">
      <c r="A1569" s="31"/>
      <c r="B1569" s="31"/>
      <c r="C1569" s="95"/>
      <c r="D1569" s="59"/>
      <c r="E1569" s="59"/>
      <c r="F1569" s="125"/>
      <c r="G1569" s="276"/>
      <c r="H1569" s="210"/>
      <c r="I1569" s="8" t="str">
        <f t="shared" si="25"/>
        <v/>
      </c>
      <c r="J1569" s="133" t="str">
        <f t="shared" si="25"/>
        <v/>
      </c>
      <c r="K1569" s="259"/>
      <c r="L1569" s="96"/>
      <c r="M1569" s="59"/>
      <c r="N1569" s="63"/>
      <c r="O1569" s="43"/>
      <c r="P1569" s="99"/>
      <c r="Q1569" s="96"/>
      <c r="R1569" s="24"/>
      <c r="S1569" s="91"/>
      <c r="T1569" s="205"/>
      <c r="U1569" s="71"/>
      <c r="V1569" s="31"/>
    </row>
    <row r="1570" spans="1:22" ht="20.100000000000001" customHeight="1" x14ac:dyDescent="0.15">
      <c r="A1570" s="31"/>
      <c r="B1570" s="31"/>
      <c r="C1570" s="95"/>
      <c r="D1570" s="59"/>
      <c r="E1570" s="59"/>
      <c r="F1570" s="125"/>
      <c r="G1570" s="276"/>
      <c r="H1570" s="210"/>
      <c r="I1570" s="8" t="str">
        <f t="shared" si="25"/>
        <v/>
      </c>
      <c r="J1570" s="133" t="str">
        <f t="shared" si="25"/>
        <v/>
      </c>
      <c r="K1570" s="259"/>
      <c r="L1570" s="96"/>
      <c r="M1570" s="59"/>
      <c r="N1570" s="63"/>
      <c r="O1570" s="43"/>
      <c r="P1570" s="99"/>
      <c r="Q1570" s="96"/>
      <c r="R1570" s="24"/>
      <c r="S1570" s="91"/>
      <c r="T1570" s="205"/>
      <c r="U1570" s="71"/>
      <c r="V1570" s="31"/>
    </row>
    <row r="1571" spans="1:22" ht="20.100000000000001" customHeight="1" x14ac:dyDescent="0.15">
      <c r="A1571" s="31"/>
      <c r="B1571" s="31"/>
      <c r="C1571" s="95"/>
      <c r="D1571" s="59"/>
      <c r="E1571" s="59"/>
      <c r="F1571" s="125"/>
      <c r="G1571" s="276"/>
      <c r="H1571" s="210"/>
      <c r="I1571" s="8" t="str">
        <f t="shared" si="25"/>
        <v/>
      </c>
      <c r="J1571" s="133" t="str">
        <f t="shared" si="25"/>
        <v/>
      </c>
      <c r="K1571" s="259"/>
      <c r="L1571" s="96"/>
      <c r="M1571" s="59"/>
      <c r="N1571" s="63"/>
      <c r="O1571" s="43"/>
      <c r="P1571" s="99"/>
      <c r="Q1571" s="96"/>
      <c r="R1571" s="24"/>
      <c r="S1571" s="91"/>
      <c r="T1571" s="205"/>
      <c r="U1571" s="71"/>
      <c r="V1571" s="31"/>
    </row>
    <row r="1572" spans="1:22" ht="20.100000000000001" customHeight="1" x14ac:dyDescent="0.15">
      <c r="A1572" s="31"/>
      <c r="B1572" s="31"/>
      <c r="C1572" s="95"/>
      <c r="D1572" s="59"/>
      <c r="E1572" s="59"/>
      <c r="F1572" s="125"/>
      <c r="G1572" s="276"/>
      <c r="H1572" s="210"/>
      <c r="I1572" s="8" t="str">
        <f t="shared" si="25"/>
        <v/>
      </c>
      <c r="J1572" s="133" t="str">
        <f t="shared" si="25"/>
        <v/>
      </c>
      <c r="K1572" s="259"/>
      <c r="L1572" s="96"/>
      <c r="M1572" s="59"/>
      <c r="N1572" s="63"/>
      <c r="O1572" s="43"/>
      <c r="P1572" s="99"/>
      <c r="Q1572" s="96"/>
      <c r="R1572" s="24"/>
      <c r="S1572" s="91"/>
      <c r="T1572" s="205"/>
      <c r="U1572" s="71"/>
      <c r="V1572" s="31"/>
    </row>
    <row r="1573" spans="1:22" ht="20.100000000000001" customHeight="1" x14ac:dyDescent="0.15">
      <c r="A1573" s="31"/>
      <c r="B1573" s="31"/>
      <c r="C1573" s="95"/>
      <c r="D1573" s="59"/>
      <c r="E1573" s="59"/>
      <c r="F1573" s="125"/>
      <c r="G1573" s="276"/>
      <c r="H1573" s="210"/>
      <c r="I1573" s="8" t="str">
        <f t="shared" si="25"/>
        <v/>
      </c>
      <c r="J1573" s="133" t="str">
        <f t="shared" si="25"/>
        <v/>
      </c>
      <c r="K1573" s="259"/>
      <c r="L1573" s="96"/>
      <c r="M1573" s="59"/>
      <c r="N1573" s="63"/>
      <c r="O1573" s="43"/>
      <c r="P1573" s="99"/>
      <c r="Q1573" s="96"/>
      <c r="R1573" s="24"/>
      <c r="S1573" s="91"/>
      <c r="T1573" s="205"/>
      <c r="U1573" s="71"/>
      <c r="V1573" s="31"/>
    </row>
    <row r="1574" spans="1:22" ht="20.100000000000001" customHeight="1" x14ac:dyDescent="0.15">
      <c r="A1574" s="31"/>
      <c r="B1574" s="31"/>
      <c r="C1574" s="95"/>
      <c r="D1574" s="59"/>
      <c r="E1574" s="59"/>
      <c r="F1574" s="125"/>
      <c r="G1574" s="276"/>
      <c r="H1574" s="210"/>
      <c r="I1574" s="8" t="str">
        <f t="shared" si="25"/>
        <v/>
      </c>
      <c r="J1574" s="133" t="str">
        <f t="shared" si="25"/>
        <v/>
      </c>
      <c r="K1574" s="259"/>
      <c r="L1574" s="96"/>
      <c r="M1574" s="59"/>
      <c r="N1574" s="63"/>
      <c r="O1574" s="43"/>
      <c r="P1574" s="99"/>
      <c r="Q1574" s="96"/>
      <c r="R1574" s="24"/>
      <c r="S1574" s="91"/>
      <c r="T1574" s="205"/>
      <c r="U1574" s="71"/>
      <c r="V1574" s="31"/>
    </row>
    <row r="1575" spans="1:22" ht="20.100000000000001" customHeight="1" x14ac:dyDescent="0.15">
      <c r="A1575" s="31"/>
      <c r="B1575" s="31"/>
      <c r="C1575" s="95"/>
      <c r="D1575" s="59"/>
      <c r="E1575" s="59"/>
      <c r="F1575" s="125"/>
      <c r="G1575" s="276"/>
      <c r="H1575" s="210"/>
      <c r="I1575" s="8" t="str">
        <f t="shared" si="25"/>
        <v/>
      </c>
      <c r="J1575" s="133" t="str">
        <f t="shared" si="25"/>
        <v/>
      </c>
      <c r="K1575" s="259"/>
      <c r="L1575" s="96"/>
      <c r="M1575" s="59"/>
      <c r="N1575" s="63"/>
      <c r="O1575" s="43"/>
      <c r="P1575" s="99"/>
      <c r="Q1575" s="96"/>
      <c r="R1575" s="24"/>
      <c r="S1575" s="91"/>
      <c r="T1575" s="205"/>
      <c r="U1575" s="71"/>
      <c r="V1575" s="31"/>
    </row>
    <row r="1576" spans="1:22" ht="20.100000000000001" customHeight="1" x14ac:dyDescent="0.15">
      <c r="A1576" s="31"/>
      <c r="B1576" s="31"/>
      <c r="C1576" s="95"/>
      <c r="D1576" s="59"/>
      <c r="E1576" s="59"/>
      <c r="F1576" s="125"/>
      <c r="G1576" s="276"/>
      <c r="H1576" s="210"/>
      <c r="I1576" s="8" t="str">
        <f t="shared" si="25"/>
        <v/>
      </c>
      <c r="J1576" s="133" t="str">
        <f t="shared" si="25"/>
        <v/>
      </c>
      <c r="K1576" s="259"/>
      <c r="L1576" s="96"/>
      <c r="M1576" s="59"/>
      <c r="N1576" s="63"/>
      <c r="O1576" s="43"/>
      <c r="P1576" s="99"/>
      <c r="Q1576" s="96"/>
      <c r="R1576" s="24"/>
      <c r="S1576" s="91"/>
      <c r="T1576" s="205"/>
      <c r="U1576" s="71"/>
      <c r="V1576" s="31"/>
    </row>
    <row r="1577" spans="1:22" ht="20.100000000000001" customHeight="1" x14ac:dyDescent="0.15">
      <c r="A1577" s="31"/>
      <c r="B1577" s="31"/>
      <c r="C1577" s="95"/>
      <c r="D1577" s="59"/>
      <c r="E1577" s="59"/>
      <c r="F1577" s="125"/>
      <c r="G1577" s="276"/>
      <c r="H1577" s="210"/>
      <c r="I1577" s="8" t="str">
        <f t="shared" si="25"/>
        <v/>
      </c>
      <c r="J1577" s="133" t="str">
        <f t="shared" si="25"/>
        <v/>
      </c>
      <c r="K1577" s="259"/>
      <c r="L1577" s="96"/>
      <c r="M1577" s="59"/>
      <c r="N1577" s="63"/>
      <c r="O1577" s="43"/>
      <c r="P1577" s="99"/>
      <c r="Q1577" s="96"/>
      <c r="R1577" s="24"/>
      <c r="S1577" s="91"/>
      <c r="T1577" s="205"/>
      <c r="U1577" s="71"/>
      <c r="V1577" s="31"/>
    </row>
    <row r="1578" spans="1:22" ht="20.100000000000001" customHeight="1" x14ac:dyDescent="0.15">
      <c r="A1578" s="31"/>
      <c r="B1578" s="31"/>
      <c r="C1578" s="95"/>
      <c r="D1578" s="59"/>
      <c r="E1578" s="59"/>
      <c r="F1578" s="125"/>
      <c r="G1578" s="276"/>
      <c r="H1578" s="210"/>
      <c r="I1578" s="8" t="str">
        <f t="shared" si="25"/>
        <v/>
      </c>
      <c r="J1578" s="133" t="str">
        <f t="shared" si="25"/>
        <v/>
      </c>
      <c r="K1578" s="259"/>
      <c r="L1578" s="96"/>
      <c r="M1578" s="59"/>
      <c r="N1578" s="63"/>
      <c r="O1578" s="43"/>
      <c r="P1578" s="99"/>
      <c r="Q1578" s="96"/>
      <c r="R1578" s="24"/>
      <c r="S1578" s="91"/>
      <c r="T1578" s="205"/>
      <c r="U1578" s="71"/>
      <c r="V1578" s="31"/>
    </row>
    <row r="1579" spans="1:22" ht="20.100000000000001" customHeight="1" x14ac:dyDescent="0.15">
      <c r="A1579" s="31"/>
      <c r="B1579" s="31"/>
      <c r="C1579" s="95"/>
      <c r="D1579" s="59"/>
      <c r="E1579" s="59"/>
      <c r="F1579" s="125"/>
      <c r="G1579" s="276"/>
      <c r="H1579" s="210"/>
      <c r="I1579" s="8" t="str">
        <f t="shared" si="25"/>
        <v/>
      </c>
      <c r="J1579" s="133" t="str">
        <f t="shared" si="25"/>
        <v/>
      </c>
      <c r="K1579" s="259"/>
      <c r="L1579" s="96"/>
      <c r="M1579" s="59"/>
      <c r="N1579" s="63"/>
      <c r="O1579" s="43"/>
      <c r="P1579" s="99"/>
      <c r="Q1579" s="96"/>
      <c r="R1579" s="24"/>
      <c r="S1579" s="91"/>
      <c r="T1579" s="205"/>
      <c r="U1579" s="71"/>
      <c r="V1579" s="31"/>
    </row>
    <row r="1580" spans="1:22" ht="20.100000000000001" customHeight="1" x14ac:dyDescent="0.15">
      <c r="A1580" s="31"/>
      <c r="B1580" s="31"/>
      <c r="C1580" s="95"/>
      <c r="D1580" s="59"/>
      <c r="E1580" s="59"/>
      <c r="F1580" s="125"/>
      <c r="G1580" s="276"/>
      <c r="H1580" s="210"/>
      <c r="I1580" s="8" t="str">
        <f t="shared" si="25"/>
        <v/>
      </c>
      <c r="J1580" s="133" t="str">
        <f t="shared" si="25"/>
        <v/>
      </c>
      <c r="K1580" s="259"/>
      <c r="L1580" s="96"/>
      <c r="M1580" s="59"/>
      <c r="N1580" s="63"/>
      <c r="O1580" s="43"/>
      <c r="P1580" s="99"/>
      <c r="Q1580" s="96"/>
      <c r="R1580" s="24"/>
      <c r="S1580" s="91"/>
      <c r="T1580" s="205"/>
      <c r="U1580" s="71"/>
      <c r="V1580" s="31"/>
    </row>
    <row r="1581" spans="1:22" ht="20.100000000000001" customHeight="1" x14ac:dyDescent="0.15">
      <c r="A1581" s="31"/>
      <c r="B1581" s="31"/>
      <c r="C1581" s="95"/>
      <c r="D1581" s="59"/>
      <c r="E1581" s="59"/>
      <c r="F1581" s="125"/>
      <c r="G1581" s="276"/>
      <c r="H1581" s="210"/>
      <c r="I1581" s="8" t="str">
        <f t="shared" si="25"/>
        <v/>
      </c>
      <c r="J1581" s="133" t="str">
        <f t="shared" si="25"/>
        <v/>
      </c>
      <c r="K1581" s="259"/>
      <c r="L1581" s="96"/>
      <c r="M1581" s="59"/>
      <c r="N1581" s="63"/>
      <c r="O1581" s="43"/>
      <c r="P1581" s="99"/>
      <c r="Q1581" s="96"/>
      <c r="R1581" s="24"/>
      <c r="S1581" s="91"/>
      <c r="T1581" s="205"/>
      <c r="U1581" s="71"/>
      <c r="V1581" s="31"/>
    </row>
    <row r="1582" spans="1:22" ht="20.100000000000001" customHeight="1" x14ac:dyDescent="0.15">
      <c r="A1582" s="31"/>
      <c r="B1582" s="31"/>
      <c r="C1582" s="95"/>
      <c r="D1582" s="59"/>
      <c r="E1582" s="59"/>
      <c r="F1582" s="125"/>
      <c r="G1582" s="276"/>
      <c r="H1582" s="210"/>
      <c r="I1582" s="8" t="str">
        <f t="shared" si="25"/>
        <v/>
      </c>
      <c r="J1582" s="133" t="str">
        <f t="shared" si="25"/>
        <v/>
      </c>
      <c r="K1582" s="259"/>
      <c r="L1582" s="96"/>
      <c r="M1582" s="59"/>
      <c r="N1582" s="63"/>
      <c r="O1582" s="43"/>
      <c r="P1582" s="99"/>
      <c r="Q1582" s="96"/>
      <c r="R1582" s="24"/>
      <c r="S1582" s="91"/>
      <c r="T1582" s="205"/>
      <c r="U1582" s="71"/>
      <c r="V1582" s="31"/>
    </row>
    <row r="1583" spans="1:22" ht="20.100000000000001" customHeight="1" x14ac:dyDescent="0.15">
      <c r="A1583" s="31"/>
      <c r="B1583" s="31"/>
      <c r="C1583" s="95"/>
      <c r="D1583" s="59"/>
      <c r="E1583" s="59"/>
      <c r="F1583" s="125"/>
      <c r="G1583" s="276"/>
      <c r="H1583" s="210"/>
      <c r="I1583" s="8" t="str">
        <f t="shared" si="25"/>
        <v/>
      </c>
      <c r="J1583" s="133" t="str">
        <f t="shared" si="25"/>
        <v/>
      </c>
      <c r="K1583" s="259"/>
      <c r="L1583" s="96"/>
      <c r="M1583" s="59"/>
      <c r="N1583" s="63"/>
      <c r="O1583" s="43"/>
      <c r="P1583" s="99"/>
      <c r="Q1583" s="96"/>
      <c r="R1583" s="24"/>
      <c r="S1583" s="91"/>
      <c r="T1583" s="205"/>
      <c r="U1583" s="71"/>
      <c r="V1583" s="31"/>
    </row>
    <row r="1584" spans="1:22" ht="20.100000000000001" customHeight="1" x14ac:dyDescent="0.15">
      <c r="A1584" s="31"/>
      <c r="B1584" s="31"/>
      <c r="C1584" s="95"/>
      <c r="D1584" s="59"/>
      <c r="E1584" s="59"/>
      <c r="F1584" s="125"/>
      <c r="G1584" s="276"/>
      <c r="H1584" s="210"/>
      <c r="I1584" s="8" t="str">
        <f t="shared" si="25"/>
        <v/>
      </c>
      <c r="J1584" s="133" t="str">
        <f t="shared" si="25"/>
        <v/>
      </c>
      <c r="K1584" s="259"/>
      <c r="L1584" s="96"/>
      <c r="M1584" s="59"/>
      <c r="N1584" s="63"/>
      <c r="O1584" s="43"/>
      <c r="P1584" s="99"/>
      <c r="Q1584" s="96"/>
      <c r="R1584" s="24"/>
      <c r="S1584" s="91"/>
      <c r="T1584" s="205"/>
      <c r="U1584" s="71"/>
      <c r="V1584" s="31"/>
    </row>
    <row r="1585" spans="1:22" ht="20.100000000000001" customHeight="1" x14ac:dyDescent="0.15">
      <c r="A1585" s="31"/>
      <c r="B1585" s="31"/>
      <c r="C1585" s="95"/>
      <c r="D1585" s="59"/>
      <c r="E1585" s="59"/>
      <c r="F1585" s="125"/>
      <c r="G1585" s="276"/>
      <c r="H1585" s="210"/>
      <c r="I1585" s="8" t="str">
        <f t="shared" si="25"/>
        <v/>
      </c>
      <c r="J1585" s="133" t="str">
        <f t="shared" si="25"/>
        <v/>
      </c>
      <c r="K1585" s="259"/>
      <c r="L1585" s="96"/>
      <c r="M1585" s="59"/>
      <c r="N1585" s="63"/>
      <c r="O1585" s="43"/>
      <c r="P1585" s="99"/>
      <c r="Q1585" s="96"/>
      <c r="R1585" s="24"/>
      <c r="S1585" s="91"/>
      <c r="T1585" s="205"/>
      <c r="U1585" s="71"/>
      <c r="V1585" s="31"/>
    </row>
    <row r="1586" spans="1:22" ht="20.100000000000001" customHeight="1" x14ac:dyDescent="0.15">
      <c r="A1586" s="31"/>
      <c r="B1586" s="31"/>
      <c r="C1586" s="95"/>
      <c r="D1586" s="59"/>
      <c r="E1586" s="59"/>
      <c r="F1586" s="125"/>
      <c r="G1586" s="276"/>
      <c r="H1586" s="210"/>
      <c r="I1586" s="8" t="str">
        <f t="shared" si="25"/>
        <v/>
      </c>
      <c r="J1586" s="133" t="str">
        <f t="shared" si="25"/>
        <v/>
      </c>
      <c r="K1586" s="259"/>
      <c r="L1586" s="96"/>
      <c r="M1586" s="59"/>
      <c r="N1586" s="63"/>
      <c r="O1586" s="43"/>
      <c r="P1586" s="99"/>
      <c r="Q1586" s="96"/>
      <c r="R1586" s="24"/>
      <c r="S1586" s="91"/>
      <c r="T1586" s="205"/>
      <c r="U1586" s="71"/>
      <c r="V1586" s="31"/>
    </row>
    <row r="1587" spans="1:22" ht="20.100000000000001" customHeight="1" x14ac:dyDescent="0.15">
      <c r="A1587" s="31"/>
      <c r="B1587" s="31"/>
      <c r="C1587" s="95"/>
      <c r="D1587" s="59"/>
      <c r="E1587" s="59"/>
      <c r="F1587" s="125"/>
      <c r="G1587" s="276"/>
      <c r="H1587" s="210"/>
      <c r="I1587" s="8" t="str">
        <f t="shared" si="25"/>
        <v/>
      </c>
      <c r="J1587" s="133" t="str">
        <f t="shared" si="25"/>
        <v/>
      </c>
      <c r="K1587" s="259"/>
      <c r="L1587" s="96"/>
      <c r="M1587" s="59"/>
      <c r="N1587" s="63"/>
      <c r="O1587" s="43"/>
      <c r="P1587" s="99"/>
      <c r="Q1587" s="96"/>
      <c r="R1587" s="24"/>
      <c r="S1587" s="91"/>
      <c r="T1587" s="205"/>
      <c r="U1587" s="71"/>
      <c r="V1587" s="31"/>
    </row>
    <row r="1588" spans="1:22" ht="20.100000000000001" customHeight="1" x14ac:dyDescent="0.15">
      <c r="A1588" s="31"/>
      <c r="B1588" s="31"/>
      <c r="C1588" s="95"/>
      <c r="D1588" s="59"/>
      <c r="E1588" s="59"/>
      <c r="F1588" s="125"/>
      <c r="G1588" s="276"/>
      <c r="H1588" s="210"/>
      <c r="I1588" s="8" t="str">
        <f t="shared" si="25"/>
        <v/>
      </c>
      <c r="J1588" s="133" t="str">
        <f t="shared" si="25"/>
        <v/>
      </c>
      <c r="K1588" s="259"/>
      <c r="L1588" s="96"/>
      <c r="M1588" s="59"/>
      <c r="N1588" s="63"/>
      <c r="O1588" s="43"/>
      <c r="P1588" s="99"/>
      <c r="Q1588" s="96"/>
      <c r="R1588" s="24"/>
      <c r="S1588" s="91"/>
      <c r="T1588" s="205"/>
      <c r="U1588" s="71"/>
      <c r="V1588" s="31"/>
    </row>
    <row r="1589" spans="1:22" ht="20.100000000000001" customHeight="1" x14ac:dyDescent="0.15">
      <c r="A1589" s="31"/>
      <c r="B1589" s="31"/>
      <c r="C1589" s="95"/>
      <c r="D1589" s="59"/>
      <c r="E1589" s="59"/>
      <c r="F1589" s="125"/>
      <c r="G1589" s="276"/>
      <c r="H1589" s="210"/>
      <c r="I1589" s="8" t="str">
        <f t="shared" si="25"/>
        <v/>
      </c>
      <c r="J1589" s="133" t="str">
        <f t="shared" si="25"/>
        <v/>
      </c>
      <c r="K1589" s="259"/>
      <c r="L1589" s="96"/>
      <c r="M1589" s="59"/>
      <c r="N1589" s="63"/>
      <c r="O1589" s="43"/>
      <c r="P1589" s="99"/>
      <c r="Q1589" s="96"/>
      <c r="R1589" s="24"/>
      <c r="S1589" s="91"/>
      <c r="T1589" s="205"/>
      <c r="U1589" s="71"/>
      <c r="V1589" s="31"/>
    </row>
    <row r="1590" spans="1:22" ht="20.100000000000001" customHeight="1" x14ac:dyDescent="0.15">
      <c r="A1590" s="31"/>
      <c r="B1590" s="31"/>
      <c r="C1590" s="95"/>
      <c r="D1590" s="59"/>
      <c r="E1590" s="59"/>
      <c r="F1590" s="125"/>
      <c r="G1590" s="276"/>
      <c r="H1590" s="210"/>
      <c r="I1590" s="8" t="str">
        <f t="shared" si="25"/>
        <v/>
      </c>
      <c r="J1590" s="133" t="str">
        <f t="shared" si="25"/>
        <v/>
      </c>
      <c r="K1590" s="259"/>
      <c r="L1590" s="96"/>
      <c r="M1590" s="59"/>
      <c r="N1590" s="63"/>
      <c r="O1590" s="43"/>
      <c r="P1590" s="99"/>
      <c r="Q1590" s="96"/>
      <c r="R1590" s="24"/>
      <c r="S1590" s="91"/>
      <c r="T1590" s="205"/>
      <c r="U1590" s="71"/>
      <c r="V1590" s="31"/>
    </row>
    <row r="1591" spans="1:22" ht="20.100000000000001" customHeight="1" x14ac:dyDescent="0.15">
      <c r="A1591" s="31"/>
      <c r="B1591" s="31"/>
      <c r="C1591" s="95"/>
      <c r="D1591" s="59"/>
      <c r="E1591" s="59"/>
      <c r="F1591" s="125"/>
      <c r="G1591" s="276"/>
      <c r="H1591" s="210"/>
      <c r="I1591" s="8" t="str">
        <f t="shared" si="25"/>
        <v/>
      </c>
      <c r="J1591" s="133" t="str">
        <f t="shared" si="25"/>
        <v/>
      </c>
      <c r="K1591" s="259"/>
      <c r="L1591" s="96"/>
      <c r="M1591" s="59"/>
      <c r="N1591" s="63"/>
      <c r="O1591" s="43"/>
      <c r="P1591" s="99"/>
      <c r="Q1591" s="96"/>
      <c r="R1591" s="24"/>
      <c r="S1591" s="91"/>
      <c r="T1591" s="205"/>
      <c r="U1591" s="71"/>
      <c r="V1591" s="31"/>
    </row>
    <row r="1592" spans="1:22" ht="20.100000000000001" customHeight="1" x14ac:dyDescent="0.15">
      <c r="A1592" s="31"/>
      <c r="B1592" s="31"/>
      <c r="C1592" s="95"/>
      <c r="D1592" s="59"/>
      <c r="E1592" s="59"/>
      <c r="F1592" s="125"/>
      <c r="G1592" s="276"/>
      <c r="H1592" s="210"/>
      <c r="I1592" s="8" t="str">
        <f t="shared" si="25"/>
        <v/>
      </c>
      <c r="J1592" s="133" t="str">
        <f t="shared" si="25"/>
        <v/>
      </c>
      <c r="K1592" s="259"/>
      <c r="L1592" s="96"/>
      <c r="M1592" s="59"/>
      <c r="N1592" s="63"/>
      <c r="O1592" s="43"/>
      <c r="P1592" s="99"/>
      <c r="Q1592" s="96"/>
      <c r="R1592" s="24"/>
      <c r="S1592" s="91"/>
      <c r="T1592" s="205"/>
      <c r="U1592" s="71"/>
      <c r="V1592" s="31"/>
    </row>
    <row r="1593" spans="1:22" ht="20.100000000000001" customHeight="1" x14ac:dyDescent="0.15">
      <c r="A1593" s="31"/>
      <c r="B1593" s="31"/>
      <c r="C1593" s="95"/>
      <c r="D1593" s="59"/>
      <c r="E1593" s="59"/>
      <c r="F1593" s="125"/>
      <c r="G1593" s="276"/>
      <c r="H1593" s="210"/>
      <c r="I1593" s="8" t="str">
        <f t="shared" si="25"/>
        <v/>
      </c>
      <c r="J1593" s="133" t="str">
        <f t="shared" si="25"/>
        <v/>
      </c>
      <c r="K1593" s="259"/>
      <c r="L1593" s="96"/>
      <c r="M1593" s="59"/>
      <c r="N1593" s="63"/>
      <c r="O1593" s="43"/>
      <c r="P1593" s="99"/>
      <c r="Q1593" s="96"/>
      <c r="R1593" s="24"/>
      <c r="S1593" s="91"/>
      <c r="T1593" s="205"/>
      <c r="U1593" s="71"/>
      <c r="V1593" s="31"/>
    </row>
    <row r="1594" spans="1:22" ht="20.100000000000001" customHeight="1" x14ac:dyDescent="0.15">
      <c r="A1594" s="31"/>
      <c r="B1594" s="31"/>
      <c r="C1594" s="95"/>
      <c r="D1594" s="59"/>
      <c r="E1594" s="59"/>
      <c r="F1594" s="125"/>
      <c r="G1594" s="276"/>
      <c r="H1594" s="210"/>
      <c r="I1594" s="8" t="str">
        <f t="shared" si="25"/>
        <v/>
      </c>
      <c r="J1594" s="133" t="str">
        <f t="shared" si="25"/>
        <v/>
      </c>
      <c r="K1594" s="259"/>
      <c r="L1594" s="96"/>
      <c r="M1594" s="59"/>
      <c r="N1594" s="63"/>
      <c r="O1594" s="43"/>
      <c r="P1594" s="99"/>
      <c r="Q1594" s="96"/>
      <c r="R1594" s="24"/>
      <c r="S1594" s="91"/>
      <c r="T1594" s="205"/>
      <c r="U1594" s="71"/>
      <c r="V1594" s="31"/>
    </row>
    <row r="1595" spans="1:22" ht="20.100000000000001" customHeight="1" x14ac:dyDescent="0.15">
      <c r="A1595" s="31"/>
      <c r="B1595" s="31"/>
      <c r="C1595" s="95"/>
      <c r="D1595" s="59"/>
      <c r="E1595" s="59"/>
      <c r="F1595" s="125"/>
      <c r="G1595" s="276"/>
      <c r="H1595" s="210"/>
      <c r="I1595" s="8" t="str">
        <f t="shared" si="25"/>
        <v/>
      </c>
      <c r="J1595" s="133" t="str">
        <f t="shared" si="25"/>
        <v/>
      </c>
      <c r="K1595" s="259"/>
      <c r="L1595" s="96"/>
      <c r="M1595" s="59"/>
      <c r="N1595" s="63"/>
      <c r="O1595" s="43"/>
      <c r="P1595" s="99"/>
      <c r="Q1595" s="96"/>
      <c r="R1595" s="24"/>
      <c r="S1595" s="91"/>
      <c r="T1595" s="205"/>
      <c r="U1595" s="71"/>
      <c r="V1595" s="31"/>
    </row>
    <row r="1596" spans="1:22" ht="20.100000000000001" customHeight="1" x14ac:dyDescent="0.15">
      <c r="A1596" s="31"/>
      <c r="B1596" s="31"/>
      <c r="C1596" s="95"/>
      <c r="D1596" s="59"/>
      <c r="E1596" s="59"/>
      <c r="F1596" s="125"/>
      <c r="G1596" s="276"/>
      <c r="H1596" s="210"/>
      <c r="I1596" s="8" t="str">
        <f t="shared" si="25"/>
        <v/>
      </c>
      <c r="J1596" s="133" t="str">
        <f t="shared" si="25"/>
        <v/>
      </c>
      <c r="K1596" s="259"/>
      <c r="L1596" s="96"/>
      <c r="M1596" s="59"/>
      <c r="N1596" s="63"/>
      <c r="O1596" s="43"/>
      <c r="P1596" s="99"/>
      <c r="Q1596" s="96"/>
      <c r="R1596" s="24"/>
      <c r="S1596" s="91"/>
      <c r="T1596" s="205"/>
      <c r="U1596" s="71"/>
      <c r="V1596" s="31"/>
    </row>
    <row r="1597" spans="1:22" ht="20.100000000000001" customHeight="1" x14ac:dyDescent="0.15">
      <c r="A1597" s="31"/>
      <c r="B1597" s="31"/>
      <c r="C1597" s="95"/>
      <c r="D1597" s="59"/>
      <c r="E1597" s="59"/>
      <c r="F1597" s="125"/>
      <c r="G1597" s="276"/>
      <c r="H1597" s="210"/>
      <c r="I1597" s="8" t="str">
        <f t="shared" si="25"/>
        <v/>
      </c>
      <c r="J1597" s="133" t="str">
        <f t="shared" si="25"/>
        <v/>
      </c>
      <c r="K1597" s="259"/>
      <c r="L1597" s="96"/>
      <c r="M1597" s="59"/>
      <c r="N1597" s="63"/>
      <c r="O1597" s="43"/>
      <c r="P1597" s="99"/>
      <c r="Q1597" s="96"/>
      <c r="R1597" s="24"/>
      <c r="S1597" s="91"/>
      <c r="T1597" s="205"/>
      <c r="U1597" s="71"/>
      <c r="V1597" s="31"/>
    </row>
    <row r="1598" spans="1:22" ht="20.100000000000001" customHeight="1" thickBot="1" x14ac:dyDescent="0.2">
      <c r="A1598" s="87"/>
      <c r="B1598" s="31"/>
      <c r="C1598" s="95"/>
      <c r="D1598" s="59"/>
      <c r="E1598" s="59"/>
      <c r="F1598" s="125"/>
      <c r="G1598" s="276"/>
      <c r="H1598" s="210"/>
      <c r="I1598" s="8" t="str">
        <f t="shared" si="25"/>
        <v/>
      </c>
      <c r="J1598" s="133" t="str">
        <f t="shared" si="25"/>
        <v/>
      </c>
      <c r="K1598" s="259"/>
      <c r="L1598" s="96"/>
      <c r="M1598" s="59"/>
      <c r="N1598" s="63"/>
      <c r="O1598" s="43"/>
      <c r="P1598" s="99"/>
      <c r="Q1598" s="96"/>
      <c r="R1598" s="24"/>
      <c r="S1598" s="91"/>
      <c r="T1598" s="205"/>
      <c r="U1598" s="71"/>
      <c r="V1598" s="31"/>
    </row>
    <row r="1599" spans="1:22" ht="20.100000000000001" customHeight="1" x14ac:dyDescent="0.15">
      <c r="A1599" s="30"/>
      <c r="B1599" s="31"/>
      <c r="C1599" s="95"/>
      <c r="D1599" s="59"/>
      <c r="E1599" s="59"/>
      <c r="F1599" s="125"/>
      <c r="G1599" s="276"/>
      <c r="H1599" s="210"/>
      <c r="I1599" s="8" t="str">
        <f t="shared" si="25"/>
        <v/>
      </c>
      <c r="J1599" s="133" t="str">
        <f t="shared" si="25"/>
        <v/>
      </c>
      <c r="K1599" s="259"/>
      <c r="L1599" s="96"/>
      <c r="M1599" s="59"/>
      <c r="N1599" s="63"/>
      <c r="O1599" s="43"/>
      <c r="P1599" s="99"/>
      <c r="Q1599" s="96"/>
      <c r="R1599" s="24"/>
      <c r="S1599" s="91"/>
      <c r="T1599" s="205"/>
      <c r="U1599" s="71"/>
      <c r="V1599" s="31"/>
    </row>
    <row r="1600" spans="1:22" ht="20.100000000000001" customHeight="1" x14ac:dyDescent="0.15">
      <c r="A1600" s="31"/>
      <c r="B1600" s="31"/>
      <c r="C1600" s="95"/>
      <c r="D1600" s="59"/>
      <c r="E1600" s="59"/>
      <c r="F1600" s="125"/>
      <c r="G1600" s="276"/>
      <c r="H1600" s="210"/>
      <c r="I1600" s="8" t="str">
        <f t="shared" si="25"/>
        <v/>
      </c>
      <c r="J1600" s="133" t="str">
        <f t="shared" si="25"/>
        <v/>
      </c>
      <c r="K1600" s="259"/>
      <c r="L1600" s="96"/>
      <c r="M1600" s="59"/>
      <c r="N1600" s="63"/>
      <c r="O1600" s="43"/>
      <c r="P1600" s="99"/>
      <c r="Q1600" s="96"/>
      <c r="R1600" s="24"/>
      <c r="S1600" s="91"/>
      <c r="T1600" s="205"/>
      <c r="U1600" s="71"/>
      <c r="V1600" s="31"/>
    </row>
    <row r="1601" spans="1:22" ht="20.100000000000001" customHeight="1" x14ac:dyDescent="0.15">
      <c r="A1601" s="31"/>
      <c r="B1601" s="31"/>
      <c r="C1601" s="95"/>
      <c r="D1601" s="59"/>
      <c r="E1601" s="59"/>
      <c r="F1601" s="125"/>
      <c r="G1601" s="276"/>
      <c r="H1601" s="210"/>
      <c r="I1601" s="8" t="str">
        <f t="shared" si="25"/>
        <v/>
      </c>
      <c r="J1601" s="133" t="str">
        <f t="shared" si="25"/>
        <v/>
      </c>
      <c r="K1601" s="259"/>
      <c r="L1601" s="96"/>
      <c r="M1601" s="59"/>
      <c r="N1601" s="63"/>
      <c r="O1601" s="43"/>
      <c r="P1601" s="99"/>
      <c r="Q1601" s="96"/>
      <c r="R1601" s="24"/>
      <c r="S1601" s="91"/>
      <c r="T1601" s="205"/>
      <c r="U1601" s="71"/>
      <c r="V1601" s="31"/>
    </row>
    <row r="1602" spans="1:22" ht="20.100000000000001" customHeight="1" x14ac:dyDescent="0.15">
      <c r="A1602" s="31"/>
      <c r="B1602" s="31"/>
      <c r="C1602" s="95"/>
      <c r="D1602" s="59"/>
      <c r="E1602" s="59"/>
      <c r="F1602" s="125"/>
      <c r="G1602" s="276"/>
      <c r="H1602" s="210"/>
      <c r="I1602" s="8" t="str">
        <f t="shared" si="25"/>
        <v/>
      </c>
      <c r="J1602" s="133" t="str">
        <f t="shared" si="25"/>
        <v/>
      </c>
      <c r="K1602" s="259"/>
      <c r="L1602" s="96"/>
      <c r="M1602" s="59"/>
      <c r="N1602" s="63"/>
      <c r="O1602" s="43"/>
      <c r="P1602" s="99"/>
      <c r="Q1602" s="96"/>
      <c r="R1602" s="24"/>
      <c r="S1602" s="91"/>
      <c r="T1602" s="205"/>
      <c r="U1602" s="71"/>
      <c r="V1602" s="31"/>
    </row>
    <row r="1603" spans="1:22" ht="20.100000000000001" customHeight="1" x14ac:dyDescent="0.15">
      <c r="A1603" s="31"/>
      <c r="B1603" s="31"/>
      <c r="C1603" s="95"/>
      <c r="D1603" s="59"/>
      <c r="E1603" s="59"/>
      <c r="F1603" s="125"/>
      <c r="G1603" s="276"/>
      <c r="H1603" s="210"/>
      <c r="I1603" s="8" t="str">
        <f t="shared" si="25"/>
        <v/>
      </c>
      <c r="J1603" s="133" t="str">
        <f t="shared" si="25"/>
        <v/>
      </c>
      <c r="K1603" s="259"/>
      <c r="L1603" s="96"/>
      <c r="M1603" s="59"/>
      <c r="N1603" s="63"/>
      <c r="O1603" s="43"/>
      <c r="P1603" s="99"/>
      <c r="Q1603" s="96"/>
      <c r="R1603" s="24"/>
      <c r="S1603" s="91"/>
      <c r="T1603" s="205"/>
      <c r="U1603" s="71"/>
      <c r="V1603" s="31"/>
    </row>
    <row r="1604" spans="1:22" ht="20.100000000000001" customHeight="1" x14ac:dyDescent="0.15">
      <c r="A1604" s="31"/>
      <c r="B1604" s="31"/>
      <c r="C1604" s="95"/>
      <c r="D1604" s="59"/>
      <c r="E1604" s="59"/>
      <c r="F1604" s="125"/>
      <c r="G1604" s="276"/>
      <c r="H1604" s="210"/>
      <c r="I1604" s="8" t="str">
        <f t="shared" si="25"/>
        <v/>
      </c>
      <c r="J1604" s="133" t="str">
        <f t="shared" si="25"/>
        <v/>
      </c>
      <c r="K1604" s="259"/>
      <c r="L1604" s="96"/>
      <c r="M1604" s="59"/>
      <c r="N1604" s="63"/>
      <c r="O1604" s="43"/>
      <c r="P1604" s="99"/>
      <c r="Q1604" s="96"/>
      <c r="R1604" s="24"/>
      <c r="S1604" s="91"/>
      <c r="T1604" s="205"/>
      <c r="U1604" s="71"/>
      <c r="V1604" s="31"/>
    </row>
    <row r="1605" spans="1:22" ht="20.100000000000001" customHeight="1" x14ac:dyDescent="0.15">
      <c r="A1605" s="31"/>
      <c r="B1605" s="31"/>
      <c r="C1605" s="95"/>
      <c r="D1605" s="59"/>
      <c r="E1605" s="59"/>
      <c r="F1605" s="125"/>
      <c r="G1605" s="276"/>
      <c r="H1605" s="210"/>
      <c r="I1605" s="8" t="str">
        <f t="shared" si="25"/>
        <v/>
      </c>
      <c r="J1605" s="133" t="str">
        <f t="shared" si="25"/>
        <v/>
      </c>
      <c r="K1605" s="259"/>
      <c r="L1605" s="96"/>
      <c r="M1605" s="59"/>
      <c r="N1605" s="63"/>
      <c r="O1605" s="43"/>
      <c r="P1605" s="99"/>
      <c r="Q1605" s="96"/>
      <c r="R1605" s="24"/>
      <c r="S1605" s="91"/>
      <c r="T1605" s="205"/>
      <c r="U1605" s="71"/>
      <c r="V1605" s="31"/>
    </row>
    <row r="1606" spans="1:22" ht="20.100000000000001" customHeight="1" x14ac:dyDescent="0.15">
      <c r="A1606" s="31"/>
      <c r="B1606" s="31"/>
      <c r="C1606" s="95"/>
      <c r="D1606" s="59"/>
      <c r="E1606" s="59"/>
      <c r="F1606" s="125"/>
      <c r="G1606" s="276"/>
      <c r="H1606" s="210"/>
      <c r="I1606" s="8" t="str">
        <f t="shared" si="25"/>
        <v/>
      </c>
      <c r="J1606" s="133" t="str">
        <f t="shared" si="25"/>
        <v/>
      </c>
      <c r="K1606" s="259"/>
      <c r="L1606" s="96"/>
      <c r="M1606" s="59"/>
      <c r="N1606" s="63"/>
      <c r="O1606" s="43"/>
      <c r="P1606" s="99"/>
      <c r="Q1606" s="96"/>
      <c r="R1606" s="24"/>
      <c r="S1606" s="91"/>
      <c r="T1606" s="205"/>
      <c r="U1606" s="71"/>
      <c r="V1606" s="31"/>
    </row>
    <row r="1607" spans="1:22" ht="20.100000000000001" customHeight="1" x14ac:dyDescent="0.15">
      <c r="A1607" s="31"/>
      <c r="B1607" s="31"/>
      <c r="C1607" s="95"/>
      <c r="D1607" s="59"/>
      <c r="E1607" s="59"/>
      <c r="F1607" s="125"/>
      <c r="G1607" s="276"/>
      <c r="H1607" s="210"/>
      <c r="I1607" s="8" t="str">
        <f t="shared" ref="I1607:J1670" si="26">PHONETIC(G1607)</f>
        <v/>
      </c>
      <c r="J1607" s="133" t="str">
        <f t="shared" si="26"/>
        <v/>
      </c>
      <c r="K1607" s="259"/>
      <c r="L1607" s="96"/>
      <c r="M1607" s="59"/>
      <c r="N1607" s="63"/>
      <c r="O1607" s="43"/>
      <c r="P1607" s="99"/>
      <c r="Q1607" s="96"/>
      <c r="R1607" s="24"/>
      <c r="S1607" s="91"/>
      <c r="T1607" s="205"/>
      <c r="U1607" s="71"/>
      <c r="V1607" s="31"/>
    </row>
    <row r="1608" spans="1:22" ht="20.100000000000001" customHeight="1" x14ac:dyDescent="0.15">
      <c r="A1608" s="31"/>
      <c r="B1608" s="31"/>
      <c r="C1608" s="95"/>
      <c r="D1608" s="59"/>
      <c r="E1608" s="59"/>
      <c r="F1608" s="125"/>
      <c r="G1608" s="276"/>
      <c r="H1608" s="210"/>
      <c r="I1608" s="8" t="str">
        <f t="shared" si="26"/>
        <v/>
      </c>
      <c r="J1608" s="133" t="str">
        <f t="shared" si="26"/>
        <v/>
      </c>
      <c r="K1608" s="259"/>
      <c r="L1608" s="96"/>
      <c r="M1608" s="59"/>
      <c r="N1608" s="63"/>
      <c r="O1608" s="43"/>
      <c r="P1608" s="99"/>
      <c r="Q1608" s="96"/>
      <c r="R1608" s="24"/>
      <c r="S1608" s="91"/>
      <c r="T1608" s="205"/>
      <c r="U1608" s="71"/>
      <c r="V1608" s="31"/>
    </row>
    <row r="1609" spans="1:22" ht="20.100000000000001" customHeight="1" x14ac:dyDescent="0.15">
      <c r="A1609" s="31"/>
      <c r="B1609" s="31"/>
      <c r="C1609" s="95"/>
      <c r="D1609" s="59"/>
      <c r="E1609" s="59"/>
      <c r="F1609" s="125"/>
      <c r="G1609" s="276"/>
      <c r="H1609" s="210"/>
      <c r="I1609" s="8" t="str">
        <f t="shared" si="26"/>
        <v/>
      </c>
      <c r="J1609" s="133" t="str">
        <f t="shared" si="26"/>
        <v/>
      </c>
      <c r="K1609" s="259"/>
      <c r="L1609" s="96"/>
      <c r="M1609" s="59"/>
      <c r="N1609" s="63"/>
      <c r="O1609" s="43"/>
      <c r="P1609" s="99"/>
      <c r="Q1609" s="96"/>
      <c r="R1609" s="24"/>
      <c r="S1609" s="91"/>
      <c r="T1609" s="205"/>
      <c r="U1609" s="71"/>
      <c r="V1609" s="31"/>
    </row>
    <row r="1610" spans="1:22" ht="20.100000000000001" customHeight="1" x14ac:dyDescent="0.15">
      <c r="A1610" s="141"/>
      <c r="B1610" s="141"/>
      <c r="C1610" s="95"/>
      <c r="D1610" s="59"/>
      <c r="E1610" s="59"/>
      <c r="F1610" s="125"/>
      <c r="G1610" s="277"/>
      <c r="H1610" s="270"/>
      <c r="I1610" s="8" t="str">
        <f t="shared" si="26"/>
        <v/>
      </c>
      <c r="J1610" s="133" t="str">
        <f t="shared" si="26"/>
        <v/>
      </c>
      <c r="K1610" s="259"/>
      <c r="L1610" s="96"/>
      <c r="M1610" s="59"/>
      <c r="N1610" s="63"/>
      <c r="O1610" s="43"/>
      <c r="P1610" s="99"/>
      <c r="Q1610" s="96"/>
      <c r="R1610" s="24"/>
      <c r="S1610" s="91"/>
      <c r="T1610" s="146"/>
      <c r="U1610" s="148"/>
      <c r="V1610" s="31"/>
    </row>
    <row r="1611" spans="1:22" ht="20.100000000000001" customHeight="1" x14ac:dyDescent="0.15">
      <c r="A1611" s="141"/>
      <c r="B1611" s="141"/>
      <c r="C1611" s="95"/>
      <c r="D1611" s="59"/>
      <c r="E1611" s="59"/>
      <c r="F1611" s="125"/>
      <c r="G1611" s="277"/>
      <c r="H1611" s="270"/>
      <c r="I1611" s="8" t="str">
        <f t="shared" si="26"/>
        <v/>
      </c>
      <c r="J1611" s="133" t="str">
        <f t="shared" si="26"/>
        <v/>
      </c>
      <c r="K1611" s="259"/>
      <c r="L1611" s="96"/>
      <c r="M1611" s="59"/>
      <c r="N1611" s="63"/>
      <c r="O1611" s="43"/>
      <c r="P1611" s="99"/>
      <c r="Q1611" s="96"/>
      <c r="R1611" s="24"/>
      <c r="S1611" s="91"/>
      <c r="T1611" s="146"/>
      <c r="U1611" s="148"/>
      <c r="V1611" s="31"/>
    </row>
    <row r="1612" spans="1:22" ht="20.100000000000001" customHeight="1" x14ac:dyDescent="0.15">
      <c r="A1612" s="141"/>
      <c r="B1612" s="141"/>
      <c r="C1612" s="95"/>
      <c r="D1612" s="59"/>
      <c r="E1612" s="59"/>
      <c r="F1612" s="125"/>
      <c r="G1612" s="277"/>
      <c r="H1612" s="270"/>
      <c r="I1612" s="8" t="str">
        <f t="shared" si="26"/>
        <v/>
      </c>
      <c r="J1612" s="133" t="str">
        <f t="shared" si="26"/>
        <v/>
      </c>
      <c r="K1612" s="259"/>
      <c r="L1612" s="96"/>
      <c r="M1612" s="59"/>
      <c r="N1612" s="63"/>
      <c r="O1612" s="43"/>
      <c r="P1612" s="99"/>
      <c r="Q1612" s="96"/>
      <c r="R1612" s="24"/>
      <c r="S1612" s="91"/>
      <c r="T1612" s="142"/>
      <c r="U1612" s="148"/>
      <c r="V1612" s="31"/>
    </row>
    <row r="1613" spans="1:22" ht="20.100000000000001" customHeight="1" x14ac:dyDescent="0.15">
      <c r="A1613" s="141"/>
      <c r="B1613" s="141"/>
      <c r="C1613" s="95"/>
      <c r="D1613" s="59"/>
      <c r="E1613" s="59"/>
      <c r="F1613" s="125"/>
      <c r="G1613" s="278"/>
      <c r="H1613" s="271"/>
      <c r="I1613" s="8" t="str">
        <f t="shared" si="26"/>
        <v/>
      </c>
      <c r="J1613" s="133" t="str">
        <f t="shared" si="26"/>
        <v/>
      </c>
      <c r="K1613" s="259"/>
      <c r="L1613" s="96"/>
      <c r="M1613" s="59"/>
      <c r="N1613" s="63"/>
      <c r="O1613" s="43"/>
      <c r="P1613" s="99"/>
      <c r="Q1613" s="96"/>
      <c r="R1613" s="24"/>
      <c r="S1613" s="91"/>
      <c r="T1613" s="146"/>
      <c r="U1613" s="222"/>
      <c r="V1613" s="31"/>
    </row>
    <row r="1614" spans="1:22" ht="20.100000000000001" customHeight="1" x14ac:dyDescent="0.15">
      <c r="A1614" s="141"/>
      <c r="B1614" s="141"/>
      <c r="C1614" s="95"/>
      <c r="D1614" s="59"/>
      <c r="E1614" s="59"/>
      <c r="F1614" s="125"/>
      <c r="G1614" s="277"/>
      <c r="H1614" s="270"/>
      <c r="I1614" s="8" t="str">
        <f t="shared" si="26"/>
        <v/>
      </c>
      <c r="J1614" s="133" t="str">
        <f t="shared" si="26"/>
        <v/>
      </c>
      <c r="K1614" s="259"/>
      <c r="L1614" s="96"/>
      <c r="M1614" s="59"/>
      <c r="N1614" s="63"/>
      <c r="O1614" s="43"/>
      <c r="P1614" s="99"/>
      <c r="Q1614" s="96"/>
      <c r="R1614" s="24"/>
      <c r="S1614" s="91"/>
      <c r="T1614" s="146"/>
      <c r="U1614" s="148"/>
      <c r="V1614" s="31"/>
    </row>
    <row r="1615" spans="1:22" ht="20.100000000000001" customHeight="1" x14ac:dyDescent="0.15">
      <c r="A1615" s="141"/>
      <c r="B1615" s="141"/>
      <c r="C1615" s="95"/>
      <c r="D1615" s="59"/>
      <c r="E1615" s="59"/>
      <c r="F1615" s="125"/>
      <c r="G1615" s="142"/>
      <c r="H1615" s="146"/>
      <c r="I1615" s="8" t="str">
        <f t="shared" si="26"/>
        <v/>
      </c>
      <c r="J1615" s="133" t="str">
        <f t="shared" si="26"/>
        <v/>
      </c>
      <c r="K1615" s="259"/>
      <c r="L1615" s="96"/>
      <c r="M1615" s="59"/>
      <c r="N1615" s="63"/>
      <c r="O1615" s="43"/>
      <c r="P1615" s="99"/>
      <c r="Q1615" s="96"/>
      <c r="R1615" s="24"/>
      <c r="S1615" s="91"/>
      <c r="T1615" s="146"/>
      <c r="U1615" s="222"/>
      <c r="V1615" s="31"/>
    </row>
    <row r="1616" spans="1:22" ht="20.100000000000001" customHeight="1" x14ac:dyDescent="0.15">
      <c r="A1616" s="141"/>
      <c r="B1616" s="141"/>
      <c r="C1616" s="95"/>
      <c r="D1616" s="59"/>
      <c r="E1616" s="59"/>
      <c r="F1616" s="125"/>
      <c r="G1616" s="277"/>
      <c r="H1616" s="270"/>
      <c r="I1616" s="8" t="str">
        <f t="shared" si="26"/>
        <v/>
      </c>
      <c r="J1616" s="133" t="str">
        <f t="shared" si="26"/>
        <v/>
      </c>
      <c r="K1616" s="259"/>
      <c r="L1616" s="96"/>
      <c r="M1616" s="59"/>
      <c r="N1616" s="63"/>
      <c r="O1616" s="43"/>
      <c r="P1616" s="99"/>
      <c r="Q1616" s="96"/>
      <c r="R1616" s="24"/>
      <c r="S1616" s="91"/>
      <c r="T1616" s="224"/>
      <c r="U1616" s="148"/>
      <c r="V1616" s="31"/>
    </row>
    <row r="1617" spans="1:22" ht="20.100000000000001" customHeight="1" x14ac:dyDescent="0.15">
      <c r="A1617" s="141"/>
      <c r="B1617" s="141"/>
      <c r="C1617" s="95"/>
      <c r="D1617" s="59"/>
      <c r="E1617" s="59"/>
      <c r="F1617" s="125"/>
      <c r="G1617" s="277"/>
      <c r="H1617" s="270"/>
      <c r="I1617" s="8" t="str">
        <f t="shared" si="26"/>
        <v/>
      </c>
      <c r="J1617" s="133" t="str">
        <f t="shared" si="26"/>
        <v/>
      </c>
      <c r="K1617" s="259"/>
      <c r="L1617" s="96"/>
      <c r="M1617" s="59"/>
      <c r="N1617" s="63"/>
      <c r="O1617" s="43"/>
      <c r="P1617" s="99"/>
      <c r="Q1617" s="96"/>
      <c r="R1617" s="24"/>
      <c r="S1617" s="91"/>
      <c r="T1617" s="224"/>
      <c r="U1617" s="148"/>
      <c r="V1617" s="31"/>
    </row>
    <row r="1618" spans="1:22" ht="20.100000000000001" customHeight="1" x14ac:dyDescent="0.15">
      <c r="A1618" s="141"/>
      <c r="B1618" s="141"/>
      <c r="C1618" s="95"/>
      <c r="D1618" s="59"/>
      <c r="E1618" s="59"/>
      <c r="F1618" s="125"/>
      <c r="G1618" s="142"/>
      <c r="H1618" s="146"/>
      <c r="I1618" s="8" t="str">
        <f t="shared" si="26"/>
        <v/>
      </c>
      <c r="J1618" s="133" t="str">
        <f t="shared" si="26"/>
        <v/>
      </c>
      <c r="K1618" s="259"/>
      <c r="L1618" s="96"/>
      <c r="M1618" s="59"/>
      <c r="N1618" s="63"/>
      <c r="O1618" s="43"/>
      <c r="P1618" s="99"/>
      <c r="Q1618" s="96"/>
      <c r="R1618" s="24"/>
      <c r="S1618" s="91"/>
      <c r="T1618" s="225"/>
      <c r="U1618" s="148"/>
      <c r="V1618" s="31"/>
    </row>
    <row r="1619" spans="1:22" ht="20.100000000000001" customHeight="1" x14ac:dyDescent="0.15">
      <c r="A1619" s="31"/>
      <c r="B1619" s="31"/>
      <c r="C1619" s="95"/>
      <c r="D1619" s="59"/>
      <c r="E1619" s="59"/>
      <c r="F1619" s="125"/>
      <c r="G1619" s="126"/>
      <c r="H1619" s="3"/>
      <c r="I1619" s="8" t="str">
        <f t="shared" si="26"/>
        <v/>
      </c>
      <c r="J1619" s="133" t="str">
        <f t="shared" si="26"/>
        <v/>
      </c>
      <c r="K1619" s="259"/>
      <c r="L1619" s="96"/>
      <c r="M1619" s="59"/>
      <c r="N1619" s="63"/>
      <c r="O1619" s="43"/>
      <c r="P1619" s="99"/>
      <c r="Q1619" s="96"/>
      <c r="R1619" s="24"/>
      <c r="S1619" s="91"/>
      <c r="T1619" s="1"/>
      <c r="U1619" s="71"/>
      <c r="V1619" s="31"/>
    </row>
    <row r="1620" spans="1:22" ht="20.100000000000001" customHeight="1" x14ac:dyDescent="0.15">
      <c r="A1620" s="31"/>
      <c r="B1620" s="31"/>
      <c r="C1620" s="95"/>
      <c r="D1620" s="59"/>
      <c r="E1620" s="59"/>
      <c r="F1620" s="125"/>
      <c r="G1620" s="126"/>
      <c r="H1620" s="3"/>
      <c r="I1620" s="8" t="str">
        <f t="shared" si="26"/>
        <v/>
      </c>
      <c r="J1620" s="133" t="str">
        <f t="shared" si="26"/>
        <v/>
      </c>
      <c r="K1620" s="259"/>
      <c r="L1620" s="96"/>
      <c r="M1620" s="59"/>
      <c r="N1620" s="63"/>
      <c r="O1620" s="43"/>
      <c r="P1620" s="99"/>
      <c r="Q1620" s="96"/>
      <c r="R1620" s="24"/>
      <c r="S1620" s="91"/>
      <c r="T1620" s="1"/>
      <c r="U1620" s="71"/>
      <c r="V1620" s="31"/>
    </row>
    <row r="1621" spans="1:22" ht="20.100000000000001" customHeight="1" x14ac:dyDescent="0.15">
      <c r="A1621" s="31"/>
      <c r="B1621" s="31"/>
      <c r="C1621" s="95"/>
      <c r="D1621" s="59"/>
      <c r="E1621" s="59"/>
      <c r="F1621" s="125"/>
      <c r="G1621" s="126"/>
      <c r="H1621" s="3"/>
      <c r="I1621" s="8" t="str">
        <f t="shared" si="26"/>
        <v/>
      </c>
      <c r="J1621" s="133" t="str">
        <f t="shared" si="26"/>
        <v/>
      </c>
      <c r="K1621" s="259"/>
      <c r="L1621" s="96"/>
      <c r="M1621" s="59"/>
      <c r="N1621" s="63"/>
      <c r="O1621" s="43"/>
      <c r="P1621" s="99"/>
      <c r="Q1621" s="96"/>
      <c r="R1621" s="24"/>
      <c r="S1621" s="91"/>
      <c r="T1621" s="1"/>
      <c r="U1621" s="71"/>
      <c r="V1621" s="31"/>
    </row>
    <row r="1622" spans="1:22" ht="20.100000000000001" customHeight="1" x14ac:dyDescent="0.15">
      <c r="A1622" s="31"/>
      <c r="B1622" s="31"/>
      <c r="C1622" s="95"/>
      <c r="D1622" s="59"/>
      <c r="E1622" s="59"/>
      <c r="F1622" s="125"/>
      <c r="G1622" s="126"/>
      <c r="H1622" s="3"/>
      <c r="I1622" s="8" t="str">
        <f t="shared" si="26"/>
        <v/>
      </c>
      <c r="J1622" s="133" t="str">
        <f t="shared" si="26"/>
        <v/>
      </c>
      <c r="K1622" s="259"/>
      <c r="L1622" s="96"/>
      <c r="M1622" s="59"/>
      <c r="N1622" s="63"/>
      <c r="O1622" s="43"/>
      <c r="P1622" s="99"/>
      <c r="Q1622" s="96"/>
      <c r="R1622" s="24"/>
      <c r="S1622" s="91"/>
      <c r="T1622" s="1"/>
      <c r="U1622" s="71"/>
      <c r="V1622" s="31"/>
    </row>
    <row r="1623" spans="1:22" ht="20.100000000000001" customHeight="1" x14ac:dyDescent="0.15">
      <c r="A1623" s="31"/>
      <c r="B1623" s="31"/>
      <c r="C1623" s="95"/>
      <c r="D1623" s="59"/>
      <c r="E1623" s="59"/>
      <c r="F1623" s="125"/>
      <c r="G1623" s="126"/>
      <c r="H1623" s="3"/>
      <c r="I1623" s="8" t="str">
        <f t="shared" si="26"/>
        <v/>
      </c>
      <c r="J1623" s="133" t="str">
        <f t="shared" si="26"/>
        <v/>
      </c>
      <c r="K1623" s="259"/>
      <c r="L1623" s="96"/>
      <c r="M1623" s="59"/>
      <c r="N1623" s="63"/>
      <c r="O1623" s="43"/>
      <c r="P1623" s="99"/>
      <c r="Q1623" s="96"/>
      <c r="R1623" s="24"/>
      <c r="S1623" s="91"/>
      <c r="T1623" s="1"/>
      <c r="U1623" s="71"/>
      <c r="V1623" s="31"/>
    </row>
    <row r="1624" spans="1:22" ht="20.100000000000001" customHeight="1" x14ac:dyDescent="0.15">
      <c r="A1624" s="31"/>
      <c r="B1624" s="31"/>
      <c r="C1624" s="95"/>
      <c r="D1624" s="59"/>
      <c r="E1624" s="59"/>
      <c r="F1624" s="125"/>
      <c r="G1624" s="126"/>
      <c r="H1624" s="3"/>
      <c r="I1624" s="8" t="str">
        <f t="shared" si="26"/>
        <v/>
      </c>
      <c r="J1624" s="133" t="str">
        <f t="shared" si="26"/>
        <v/>
      </c>
      <c r="K1624" s="259"/>
      <c r="L1624" s="96"/>
      <c r="M1624" s="59"/>
      <c r="N1624" s="63"/>
      <c r="O1624" s="43"/>
      <c r="P1624" s="99"/>
      <c r="Q1624" s="96"/>
      <c r="R1624" s="24"/>
      <c r="S1624" s="91"/>
      <c r="T1624" s="1"/>
      <c r="U1624" s="71"/>
      <c r="V1624" s="31"/>
    </row>
    <row r="1625" spans="1:22" ht="20.100000000000001" customHeight="1" x14ac:dyDescent="0.15">
      <c r="A1625" s="31"/>
      <c r="B1625" s="31"/>
      <c r="C1625" s="95"/>
      <c r="D1625" s="59"/>
      <c r="E1625" s="59"/>
      <c r="F1625" s="125"/>
      <c r="G1625" s="126"/>
      <c r="H1625" s="3"/>
      <c r="I1625" s="8" t="str">
        <f t="shared" si="26"/>
        <v/>
      </c>
      <c r="J1625" s="133" t="str">
        <f t="shared" si="26"/>
        <v/>
      </c>
      <c r="K1625" s="259"/>
      <c r="L1625" s="96"/>
      <c r="M1625" s="59"/>
      <c r="N1625" s="63"/>
      <c r="O1625" s="43"/>
      <c r="P1625" s="99"/>
      <c r="Q1625" s="96"/>
      <c r="R1625" s="24"/>
      <c r="S1625" s="91"/>
      <c r="T1625" s="1"/>
      <c r="U1625" s="71"/>
      <c r="V1625" s="31"/>
    </row>
    <row r="1626" spans="1:22" ht="20.100000000000001" customHeight="1" x14ac:dyDescent="0.15">
      <c r="A1626" s="31"/>
      <c r="B1626" s="31"/>
      <c r="C1626" s="95"/>
      <c r="D1626" s="59"/>
      <c r="E1626" s="59"/>
      <c r="F1626" s="125"/>
      <c r="G1626" s="126"/>
      <c r="H1626" s="3"/>
      <c r="I1626" s="8" t="str">
        <f t="shared" si="26"/>
        <v/>
      </c>
      <c r="J1626" s="133" t="str">
        <f t="shared" si="26"/>
        <v/>
      </c>
      <c r="K1626" s="259"/>
      <c r="L1626" s="96"/>
      <c r="M1626" s="59"/>
      <c r="N1626" s="63"/>
      <c r="O1626" s="43"/>
      <c r="P1626" s="99"/>
      <c r="Q1626" s="96"/>
      <c r="R1626" s="24"/>
      <c r="S1626" s="91"/>
      <c r="T1626" s="1"/>
      <c r="U1626" s="71"/>
      <c r="V1626" s="31"/>
    </row>
    <row r="1627" spans="1:22" ht="20.100000000000001" customHeight="1" x14ac:dyDescent="0.15">
      <c r="A1627" s="31"/>
      <c r="B1627" s="31"/>
      <c r="C1627" s="95"/>
      <c r="D1627" s="59"/>
      <c r="E1627" s="59"/>
      <c r="F1627" s="125"/>
      <c r="G1627" s="126"/>
      <c r="H1627" s="3"/>
      <c r="I1627" s="8" t="str">
        <f t="shared" si="26"/>
        <v/>
      </c>
      <c r="J1627" s="133" t="str">
        <f t="shared" si="26"/>
        <v/>
      </c>
      <c r="K1627" s="259"/>
      <c r="L1627" s="96"/>
      <c r="M1627" s="59"/>
      <c r="N1627" s="63"/>
      <c r="O1627" s="43"/>
      <c r="P1627" s="99"/>
      <c r="Q1627" s="96"/>
      <c r="R1627" s="24"/>
      <c r="S1627" s="91"/>
      <c r="T1627" s="1"/>
      <c r="U1627" s="71"/>
      <c r="V1627" s="31"/>
    </row>
    <row r="1628" spans="1:22" ht="20.100000000000001" customHeight="1" x14ac:dyDescent="0.15">
      <c r="A1628" s="31"/>
      <c r="B1628" s="31"/>
      <c r="C1628" s="95"/>
      <c r="D1628" s="59"/>
      <c r="E1628" s="59"/>
      <c r="F1628" s="125"/>
      <c r="G1628" s="126"/>
      <c r="H1628" s="3"/>
      <c r="I1628" s="8" t="str">
        <f t="shared" si="26"/>
        <v/>
      </c>
      <c r="J1628" s="133" t="str">
        <f t="shared" si="26"/>
        <v/>
      </c>
      <c r="K1628" s="259"/>
      <c r="L1628" s="96"/>
      <c r="M1628" s="59"/>
      <c r="N1628" s="63"/>
      <c r="O1628" s="43"/>
      <c r="P1628" s="99"/>
      <c r="Q1628" s="96"/>
      <c r="R1628" s="24"/>
      <c r="S1628" s="91"/>
      <c r="T1628" s="1"/>
      <c r="U1628" s="71"/>
      <c r="V1628" s="31"/>
    </row>
    <row r="1629" spans="1:22" ht="20.100000000000001" customHeight="1" x14ac:dyDescent="0.15">
      <c r="A1629" s="31"/>
      <c r="B1629" s="31"/>
      <c r="C1629" s="95"/>
      <c r="D1629" s="59"/>
      <c r="E1629" s="59"/>
      <c r="F1629" s="125"/>
      <c r="G1629" s="126"/>
      <c r="H1629" s="3"/>
      <c r="I1629" s="8" t="str">
        <f t="shared" si="26"/>
        <v/>
      </c>
      <c r="J1629" s="133" t="str">
        <f t="shared" si="26"/>
        <v/>
      </c>
      <c r="K1629" s="259"/>
      <c r="L1629" s="96"/>
      <c r="M1629" s="59"/>
      <c r="N1629" s="63"/>
      <c r="O1629" s="43"/>
      <c r="P1629" s="99"/>
      <c r="Q1629" s="96"/>
      <c r="R1629" s="24"/>
      <c r="S1629" s="91"/>
      <c r="T1629" s="1"/>
      <c r="U1629" s="71"/>
      <c r="V1629" s="31"/>
    </row>
    <row r="1630" spans="1:22" ht="20.100000000000001" customHeight="1" x14ac:dyDescent="0.15">
      <c r="A1630" s="31"/>
      <c r="B1630" s="31"/>
      <c r="C1630" s="95"/>
      <c r="D1630" s="59"/>
      <c r="E1630" s="59"/>
      <c r="F1630" s="125"/>
      <c r="G1630" s="126"/>
      <c r="H1630" s="3"/>
      <c r="I1630" s="8" t="str">
        <f t="shared" si="26"/>
        <v/>
      </c>
      <c r="J1630" s="133" t="str">
        <f t="shared" si="26"/>
        <v/>
      </c>
      <c r="K1630" s="259"/>
      <c r="L1630" s="96"/>
      <c r="M1630" s="59"/>
      <c r="N1630" s="63"/>
      <c r="O1630" s="43"/>
      <c r="P1630" s="99"/>
      <c r="Q1630" s="96"/>
      <c r="R1630" s="24"/>
      <c r="S1630" s="91"/>
      <c r="T1630" s="1"/>
      <c r="U1630" s="71"/>
      <c r="V1630" s="31"/>
    </row>
    <row r="1631" spans="1:22" ht="20.100000000000001" customHeight="1" x14ac:dyDescent="0.15">
      <c r="A1631" s="31"/>
      <c r="B1631" s="31"/>
      <c r="C1631" s="95"/>
      <c r="D1631" s="59"/>
      <c r="E1631" s="59"/>
      <c r="F1631" s="125"/>
      <c r="G1631" s="126"/>
      <c r="H1631" s="3"/>
      <c r="I1631" s="8" t="str">
        <f t="shared" si="26"/>
        <v/>
      </c>
      <c r="J1631" s="133" t="str">
        <f t="shared" si="26"/>
        <v/>
      </c>
      <c r="K1631" s="259"/>
      <c r="L1631" s="96"/>
      <c r="M1631" s="59"/>
      <c r="N1631" s="63"/>
      <c r="O1631" s="43"/>
      <c r="P1631" s="99"/>
      <c r="Q1631" s="96"/>
      <c r="R1631" s="24"/>
      <c r="S1631" s="91"/>
      <c r="T1631" s="1"/>
      <c r="U1631" s="71"/>
      <c r="V1631" s="31"/>
    </row>
    <row r="1632" spans="1:22" ht="20.100000000000001" customHeight="1" x14ac:dyDescent="0.15">
      <c r="A1632" s="31"/>
      <c r="B1632" s="31"/>
      <c r="C1632" s="95"/>
      <c r="D1632" s="59"/>
      <c r="E1632" s="59"/>
      <c r="F1632" s="125"/>
      <c r="G1632" s="126"/>
      <c r="H1632" s="3"/>
      <c r="I1632" s="8" t="str">
        <f t="shared" si="26"/>
        <v/>
      </c>
      <c r="J1632" s="133" t="str">
        <f t="shared" si="26"/>
        <v/>
      </c>
      <c r="K1632" s="259"/>
      <c r="L1632" s="96"/>
      <c r="M1632" s="59"/>
      <c r="N1632" s="63"/>
      <c r="O1632" s="43"/>
      <c r="P1632" s="99"/>
      <c r="Q1632" s="96"/>
      <c r="R1632" s="24"/>
      <c r="S1632" s="91"/>
      <c r="T1632" s="1"/>
      <c r="U1632" s="71"/>
      <c r="V1632" s="31"/>
    </row>
    <row r="1633" spans="1:22" ht="20.100000000000001" customHeight="1" x14ac:dyDescent="0.15">
      <c r="A1633" s="31"/>
      <c r="B1633" s="31"/>
      <c r="C1633" s="95"/>
      <c r="D1633" s="59"/>
      <c r="E1633" s="59"/>
      <c r="F1633" s="125"/>
      <c r="G1633" s="126"/>
      <c r="H1633" s="3"/>
      <c r="I1633" s="8" t="str">
        <f t="shared" si="26"/>
        <v/>
      </c>
      <c r="J1633" s="133" t="str">
        <f t="shared" si="26"/>
        <v/>
      </c>
      <c r="K1633" s="259"/>
      <c r="L1633" s="96"/>
      <c r="M1633" s="59"/>
      <c r="N1633" s="63"/>
      <c r="O1633" s="43"/>
      <c r="P1633" s="99"/>
      <c r="Q1633" s="96"/>
      <c r="R1633" s="24"/>
      <c r="S1633" s="91"/>
      <c r="T1633" s="1"/>
      <c r="U1633" s="71"/>
      <c r="V1633" s="31"/>
    </row>
    <row r="1634" spans="1:22" ht="20.100000000000001" customHeight="1" x14ac:dyDescent="0.15">
      <c r="A1634" s="31"/>
      <c r="B1634" s="31"/>
      <c r="C1634" s="95"/>
      <c r="D1634" s="59"/>
      <c r="E1634" s="59"/>
      <c r="F1634" s="125"/>
      <c r="G1634" s="126"/>
      <c r="H1634" s="3"/>
      <c r="I1634" s="8" t="str">
        <f t="shared" si="26"/>
        <v/>
      </c>
      <c r="J1634" s="133" t="str">
        <f t="shared" si="26"/>
        <v/>
      </c>
      <c r="K1634" s="259"/>
      <c r="L1634" s="96"/>
      <c r="M1634" s="59"/>
      <c r="N1634" s="63"/>
      <c r="O1634" s="43"/>
      <c r="P1634" s="99"/>
      <c r="Q1634" s="96"/>
      <c r="R1634" s="24"/>
      <c r="S1634" s="91"/>
      <c r="T1634" s="1"/>
      <c r="U1634" s="71"/>
      <c r="V1634" s="31"/>
    </row>
    <row r="1635" spans="1:22" ht="20.100000000000001" customHeight="1" x14ac:dyDescent="0.15">
      <c r="A1635" s="31"/>
      <c r="B1635" s="31"/>
      <c r="C1635" s="95"/>
      <c r="D1635" s="59"/>
      <c r="E1635" s="59"/>
      <c r="F1635" s="125"/>
      <c r="G1635" s="126"/>
      <c r="H1635" s="3"/>
      <c r="I1635" s="8" t="str">
        <f t="shared" si="26"/>
        <v/>
      </c>
      <c r="J1635" s="133" t="str">
        <f t="shared" si="26"/>
        <v/>
      </c>
      <c r="K1635" s="259"/>
      <c r="L1635" s="96"/>
      <c r="M1635" s="59"/>
      <c r="N1635" s="63"/>
      <c r="O1635" s="43"/>
      <c r="P1635" s="99"/>
      <c r="Q1635" s="96"/>
      <c r="R1635" s="24"/>
      <c r="S1635" s="91"/>
      <c r="T1635" s="1"/>
      <c r="U1635" s="71"/>
      <c r="V1635" s="31"/>
    </row>
    <row r="1636" spans="1:22" ht="20.100000000000001" customHeight="1" x14ac:dyDescent="0.15">
      <c r="A1636" s="31"/>
      <c r="B1636" s="31"/>
      <c r="C1636" s="95"/>
      <c r="D1636" s="59"/>
      <c r="E1636" s="59"/>
      <c r="F1636" s="125"/>
      <c r="G1636" s="126"/>
      <c r="H1636" s="3"/>
      <c r="I1636" s="8" t="str">
        <f t="shared" si="26"/>
        <v/>
      </c>
      <c r="J1636" s="133" t="str">
        <f t="shared" si="26"/>
        <v/>
      </c>
      <c r="K1636" s="259"/>
      <c r="L1636" s="96"/>
      <c r="M1636" s="59"/>
      <c r="N1636" s="63"/>
      <c r="O1636" s="43"/>
      <c r="P1636" s="99"/>
      <c r="Q1636" s="96"/>
      <c r="R1636" s="24"/>
      <c r="S1636" s="91"/>
      <c r="T1636" s="1"/>
      <c r="U1636" s="71"/>
      <c r="V1636" s="31"/>
    </row>
    <row r="1637" spans="1:22" ht="20.100000000000001" customHeight="1" x14ac:dyDescent="0.15">
      <c r="A1637" s="31"/>
      <c r="B1637" s="31"/>
      <c r="C1637" s="95"/>
      <c r="D1637" s="59"/>
      <c r="E1637" s="59"/>
      <c r="F1637" s="125"/>
      <c r="G1637" s="126"/>
      <c r="H1637" s="3"/>
      <c r="I1637" s="8" t="str">
        <f t="shared" si="26"/>
        <v/>
      </c>
      <c r="J1637" s="133" t="str">
        <f t="shared" si="26"/>
        <v/>
      </c>
      <c r="K1637" s="259"/>
      <c r="L1637" s="96"/>
      <c r="M1637" s="59"/>
      <c r="N1637" s="63"/>
      <c r="O1637" s="43"/>
      <c r="P1637" s="99"/>
      <c r="Q1637" s="96"/>
      <c r="R1637" s="24"/>
      <c r="S1637" s="91"/>
      <c r="T1637" s="1"/>
      <c r="U1637" s="71"/>
      <c r="V1637" s="31"/>
    </row>
    <row r="1638" spans="1:22" ht="20.100000000000001" customHeight="1" x14ac:dyDescent="0.15">
      <c r="A1638" s="31"/>
      <c r="B1638" s="31"/>
      <c r="C1638" s="95"/>
      <c r="D1638" s="59"/>
      <c r="E1638" s="59"/>
      <c r="F1638" s="125"/>
      <c r="G1638" s="126"/>
      <c r="H1638" s="3"/>
      <c r="I1638" s="8" t="str">
        <f t="shared" si="26"/>
        <v/>
      </c>
      <c r="J1638" s="133" t="str">
        <f t="shared" si="26"/>
        <v/>
      </c>
      <c r="K1638" s="259"/>
      <c r="L1638" s="96"/>
      <c r="M1638" s="59"/>
      <c r="N1638" s="63"/>
      <c r="O1638" s="43"/>
      <c r="P1638" s="99"/>
      <c r="Q1638" s="96"/>
      <c r="R1638" s="24"/>
      <c r="S1638" s="91"/>
      <c r="T1638" s="1"/>
      <c r="U1638" s="71"/>
      <c r="V1638" s="31"/>
    </row>
    <row r="1639" spans="1:22" ht="20.100000000000001" customHeight="1" x14ac:dyDescent="0.15">
      <c r="A1639" s="31"/>
      <c r="B1639" s="31"/>
      <c r="C1639" s="95"/>
      <c r="D1639" s="59"/>
      <c r="E1639" s="59"/>
      <c r="F1639" s="125"/>
      <c r="G1639" s="126"/>
      <c r="H1639" s="3"/>
      <c r="I1639" s="8" t="str">
        <f t="shared" si="26"/>
        <v/>
      </c>
      <c r="J1639" s="133" t="str">
        <f t="shared" si="26"/>
        <v/>
      </c>
      <c r="K1639" s="259"/>
      <c r="L1639" s="96"/>
      <c r="M1639" s="59"/>
      <c r="N1639" s="63"/>
      <c r="O1639" s="43"/>
      <c r="P1639" s="99"/>
      <c r="Q1639" s="96"/>
      <c r="R1639" s="24"/>
      <c r="S1639" s="91"/>
      <c r="T1639" s="1"/>
      <c r="U1639" s="71"/>
      <c r="V1639" s="31"/>
    </row>
    <row r="1640" spans="1:22" ht="20.100000000000001" customHeight="1" x14ac:dyDescent="0.15">
      <c r="A1640" s="31"/>
      <c r="B1640" s="31"/>
      <c r="C1640" s="95"/>
      <c r="D1640" s="59"/>
      <c r="E1640" s="59"/>
      <c r="F1640" s="125"/>
      <c r="G1640" s="126"/>
      <c r="H1640" s="3"/>
      <c r="I1640" s="8" t="str">
        <f t="shared" si="26"/>
        <v/>
      </c>
      <c r="J1640" s="133" t="str">
        <f t="shared" si="26"/>
        <v/>
      </c>
      <c r="K1640" s="259"/>
      <c r="L1640" s="96"/>
      <c r="M1640" s="59"/>
      <c r="N1640" s="63"/>
      <c r="O1640" s="43"/>
      <c r="P1640" s="99"/>
      <c r="Q1640" s="96"/>
      <c r="R1640" s="24"/>
      <c r="S1640" s="91"/>
      <c r="T1640" s="1"/>
      <c r="U1640" s="71"/>
      <c r="V1640" s="31"/>
    </row>
    <row r="1641" spans="1:22" ht="20.100000000000001" customHeight="1" x14ac:dyDescent="0.15">
      <c r="A1641" s="31"/>
      <c r="B1641" s="31"/>
      <c r="C1641" s="95"/>
      <c r="D1641" s="59"/>
      <c r="E1641" s="59"/>
      <c r="F1641" s="125"/>
      <c r="G1641" s="126"/>
      <c r="H1641" s="3"/>
      <c r="I1641" s="8" t="str">
        <f t="shared" si="26"/>
        <v/>
      </c>
      <c r="J1641" s="133" t="str">
        <f t="shared" si="26"/>
        <v/>
      </c>
      <c r="K1641" s="259"/>
      <c r="L1641" s="96"/>
      <c r="M1641" s="59"/>
      <c r="N1641" s="63"/>
      <c r="O1641" s="43"/>
      <c r="P1641" s="99"/>
      <c r="Q1641" s="96"/>
      <c r="R1641" s="24"/>
      <c r="S1641" s="91"/>
      <c r="T1641" s="1"/>
      <c r="U1641" s="71"/>
      <c r="V1641" s="31"/>
    </row>
    <row r="1642" spans="1:22" ht="20.100000000000001" customHeight="1" x14ac:dyDescent="0.15">
      <c r="A1642" s="31"/>
      <c r="B1642" s="31"/>
      <c r="C1642" s="95"/>
      <c r="D1642" s="59"/>
      <c r="E1642" s="59"/>
      <c r="F1642" s="125"/>
      <c r="G1642" s="126"/>
      <c r="H1642" s="3"/>
      <c r="I1642" s="8" t="str">
        <f t="shared" si="26"/>
        <v/>
      </c>
      <c r="J1642" s="133" t="str">
        <f t="shared" si="26"/>
        <v/>
      </c>
      <c r="K1642" s="259"/>
      <c r="L1642" s="96"/>
      <c r="M1642" s="59"/>
      <c r="N1642" s="63"/>
      <c r="O1642" s="43"/>
      <c r="P1642" s="99"/>
      <c r="Q1642" s="96"/>
      <c r="R1642" s="24"/>
      <c r="S1642" s="91"/>
      <c r="T1642" s="1"/>
      <c r="U1642" s="71"/>
      <c r="V1642" s="31"/>
    </row>
    <row r="1643" spans="1:22" ht="20.100000000000001" customHeight="1" x14ac:dyDescent="0.15">
      <c r="A1643" s="31"/>
      <c r="B1643" s="31"/>
      <c r="C1643" s="95"/>
      <c r="D1643" s="59"/>
      <c r="E1643" s="59"/>
      <c r="F1643" s="125"/>
      <c r="G1643" s="126"/>
      <c r="H1643" s="3"/>
      <c r="I1643" s="8" t="str">
        <f t="shared" si="26"/>
        <v/>
      </c>
      <c r="J1643" s="133" t="str">
        <f t="shared" si="26"/>
        <v/>
      </c>
      <c r="K1643" s="259"/>
      <c r="L1643" s="96"/>
      <c r="M1643" s="59"/>
      <c r="N1643" s="63"/>
      <c r="O1643" s="43"/>
      <c r="P1643" s="99"/>
      <c r="Q1643" s="96"/>
      <c r="R1643" s="24"/>
      <c r="S1643" s="91"/>
      <c r="T1643" s="1"/>
      <c r="U1643" s="71"/>
      <c r="V1643" s="31"/>
    </row>
    <row r="1644" spans="1:22" ht="20.100000000000001" customHeight="1" x14ac:dyDescent="0.15">
      <c r="A1644" s="31"/>
      <c r="B1644" s="31"/>
      <c r="C1644" s="95"/>
      <c r="D1644" s="59"/>
      <c r="E1644" s="59"/>
      <c r="F1644" s="125"/>
      <c r="G1644" s="126"/>
      <c r="H1644" s="3"/>
      <c r="I1644" s="8" t="str">
        <f t="shared" si="26"/>
        <v/>
      </c>
      <c r="J1644" s="133" t="str">
        <f t="shared" si="26"/>
        <v/>
      </c>
      <c r="K1644" s="259"/>
      <c r="L1644" s="96"/>
      <c r="M1644" s="59"/>
      <c r="N1644" s="63"/>
      <c r="O1644" s="43"/>
      <c r="P1644" s="99"/>
      <c r="Q1644" s="96"/>
      <c r="R1644" s="24"/>
      <c r="S1644" s="91"/>
      <c r="T1644" s="1"/>
      <c r="U1644" s="71"/>
      <c r="V1644" s="31"/>
    </row>
    <row r="1645" spans="1:22" ht="20.100000000000001" customHeight="1" x14ac:dyDescent="0.15">
      <c r="A1645" s="31"/>
      <c r="B1645" s="31"/>
      <c r="C1645" s="95"/>
      <c r="D1645" s="59"/>
      <c r="E1645" s="59"/>
      <c r="F1645" s="125"/>
      <c r="G1645" s="126"/>
      <c r="H1645" s="3"/>
      <c r="I1645" s="8" t="str">
        <f t="shared" si="26"/>
        <v/>
      </c>
      <c r="J1645" s="133" t="str">
        <f t="shared" si="26"/>
        <v/>
      </c>
      <c r="K1645" s="259"/>
      <c r="L1645" s="96"/>
      <c r="M1645" s="59"/>
      <c r="N1645" s="63"/>
      <c r="O1645" s="43"/>
      <c r="P1645" s="99"/>
      <c r="Q1645" s="96"/>
      <c r="R1645" s="24"/>
      <c r="S1645" s="91"/>
      <c r="T1645" s="1"/>
      <c r="U1645" s="71"/>
      <c r="V1645" s="31"/>
    </row>
    <row r="1646" spans="1:22" ht="20.100000000000001" customHeight="1" x14ac:dyDescent="0.15">
      <c r="A1646" s="31"/>
      <c r="B1646" s="31"/>
      <c r="C1646" s="95"/>
      <c r="D1646" s="59"/>
      <c r="E1646" s="59"/>
      <c r="F1646" s="125"/>
      <c r="G1646" s="126"/>
      <c r="H1646" s="3"/>
      <c r="I1646" s="8" t="str">
        <f t="shared" si="26"/>
        <v/>
      </c>
      <c r="J1646" s="133" t="str">
        <f t="shared" si="26"/>
        <v/>
      </c>
      <c r="K1646" s="259"/>
      <c r="L1646" s="96"/>
      <c r="M1646" s="59"/>
      <c r="N1646" s="63"/>
      <c r="O1646" s="43"/>
      <c r="P1646" s="99"/>
      <c r="Q1646" s="96"/>
      <c r="R1646" s="24"/>
      <c r="S1646" s="91"/>
      <c r="T1646" s="1"/>
      <c r="U1646" s="71"/>
      <c r="V1646" s="31"/>
    </row>
    <row r="1647" spans="1:22" ht="20.100000000000001" customHeight="1" x14ac:dyDescent="0.15">
      <c r="A1647" s="31"/>
      <c r="B1647" s="31"/>
      <c r="C1647" s="95"/>
      <c r="D1647" s="59"/>
      <c r="E1647" s="59"/>
      <c r="F1647" s="125"/>
      <c r="G1647" s="126"/>
      <c r="H1647" s="3"/>
      <c r="I1647" s="8" t="str">
        <f t="shared" si="26"/>
        <v/>
      </c>
      <c r="J1647" s="133" t="str">
        <f t="shared" si="26"/>
        <v/>
      </c>
      <c r="K1647" s="259"/>
      <c r="L1647" s="96"/>
      <c r="M1647" s="59"/>
      <c r="N1647" s="63"/>
      <c r="O1647" s="43"/>
      <c r="P1647" s="99"/>
      <c r="Q1647" s="96"/>
      <c r="R1647" s="24"/>
      <c r="S1647" s="91"/>
      <c r="T1647" s="1"/>
      <c r="U1647" s="71"/>
      <c r="V1647" s="31"/>
    </row>
    <row r="1648" spans="1:22" ht="20.100000000000001" customHeight="1" x14ac:dyDescent="0.15">
      <c r="A1648" s="31"/>
      <c r="B1648" s="31"/>
      <c r="C1648" s="95"/>
      <c r="D1648" s="59"/>
      <c r="E1648" s="59"/>
      <c r="F1648" s="125"/>
      <c r="G1648" s="126"/>
      <c r="H1648" s="3"/>
      <c r="I1648" s="8" t="str">
        <f t="shared" si="26"/>
        <v/>
      </c>
      <c r="J1648" s="133" t="str">
        <f t="shared" si="26"/>
        <v/>
      </c>
      <c r="K1648" s="259"/>
      <c r="L1648" s="96"/>
      <c r="M1648" s="59"/>
      <c r="N1648" s="63"/>
      <c r="O1648" s="43"/>
      <c r="P1648" s="99"/>
      <c r="Q1648" s="96"/>
      <c r="R1648" s="24"/>
      <c r="S1648" s="91"/>
      <c r="T1648" s="1"/>
      <c r="U1648" s="71"/>
      <c r="V1648" s="31"/>
    </row>
    <row r="1649" spans="1:22" ht="20.100000000000001" customHeight="1" x14ac:dyDescent="0.15">
      <c r="A1649" s="31"/>
      <c r="B1649" s="31"/>
      <c r="C1649" s="95"/>
      <c r="D1649" s="59"/>
      <c r="E1649" s="59"/>
      <c r="F1649" s="125"/>
      <c r="G1649" s="126"/>
      <c r="H1649" s="3"/>
      <c r="I1649" s="8" t="str">
        <f t="shared" si="26"/>
        <v/>
      </c>
      <c r="J1649" s="133" t="str">
        <f t="shared" si="26"/>
        <v/>
      </c>
      <c r="K1649" s="259"/>
      <c r="L1649" s="96"/>
      <c r="M1649" s="59"/>
      <c r="N1649" s="63"/>
      <c r="O1649" s="43"/>
      <c r="P1649" s="99"/>
      <c r="Q1649" s="96"/>
      <c r="R1649" s="24"/>
      <c r="S1649" s="91"/>
      <c r="T1649" s="1"/>
      <c r="U1649" s="71"/>
      <c r="V1649" s="31"/>
    </row>
    <row r="1650" spans="1:22" ht="20.100000000000001" customHeight="1" x14ac:dyDescent="0.15">
      <c r="A1650" s="31"/>
      <c r="B1650" s="31"/>
      <c r="C1650" s="95"/>
      <c r="D1650" s="59"/>
      <c r="E1650" s="59"/>
      <c r="F1650" s="125"/>
      <c r="G1650" s="126"/>
      <c r="H1650" s="3"/>
      <c r="I1650" s="8" t="str">
        <f t="shared" si="26"/>
        <v/>
      </c>
      <c r="J1650" s="133" t="str">
        <f t="shared" si="26"/>
        <v/>
      </c>
      <c r="K1650" s="259"/>
      <c r="L1650" s="96"/>
      <c r="M1650" s="59"/>
      <c r="N1650" s="63"/>
      <c r="O1650" s="43"/>
      <c r="P1650" s="99"/>
      <c r="Q1650" s="96"/>
      <c r="R1650" s="24"/>
      <c r="S1650" s="91"/>
      <c r="T1650" s="1"/>
      <c r="U1650" s="71"/>
      <c r="V1650" s="31"/>
    </row>
    <row r="1651" spans="1:22" ht="20.100000000000001" customHeight="1" x14ac:dyDescent="0.15">
      <c r="A1651" s="31"/>
      <c r="B1651" s="31"/>
      <c r="C1651" s="95"/>
      <c r="D1651" s="59"/>
      <c r="E1651" s="59"/>
      <c r="F1651" s="125"/>
      <c r="G1651" s="126"/>
      <c r="H1651" s="3"/>
      <c r="I1651" s="8" t="str">
        <f t="shared" si="26"/>
        <v/>
      </c>
      <c r="J1651" s="133" t="str">
        <f t="shared" si="26"/>
        <v/>
      </c>
      <c r="K1651" s="259"/>
      <c r="L1651" s="96"/>
      <c r="M1651" s="59"/>
      <c r="N1651" s="63"/>
      <c r="O1651" s="43"/>
      <c r="P1651" s="99"/>
      <c r="Q1651" s="96"/>
      <c r="R1651" s="24"/>
      <c r="S1651" s="91"/>
      <c r="T1651" s="1"/>
      <c r="U1651" s="71"/>
      <c r="V1651" s="31"/>
    </row>
    <row r="1652" spans="1:22" ht="20.100000000000001" customHeight="1" x14ac:dyDescent="0.15">
      <c r="A1652" s="31"/>
      <c r="B1652" s="31"/>
      <c r="C1652" s="95"/>
      <c r="D1652" s="59"/>
      <c r="E1652" s="59"/>
      <c r="F1652" s="125"/>
      <c r="G1652" s="126"/>
      <c r="H1652" s="3"/>
      <c r="I1652" s="8" t="str">
        <f t="shared" si="26"/>
        <v/>
      </c>
      <c r="J1652" s="133" t="str">
        <f t="shared" si="26"/>
        <v/>
      </c>
      <c r="K1652" s="259"/>
      <c r="L1652" s="96"/>
      <c r="M1652" s="59"/>
      <c r="N1652" s="63"/>
      <c r="O1652" s="43"/>
      <c r="P1652" s="99"/>
      <c r="Q1652" s="96"/>
      <c r="R1652" s="24"/>
      <c r="S1652" s="91"/>
      <c r="T1652" s="1"/>
      <c r="U1652" s="71"/>
      <c r="V1652" s="31"/>
    </row>
    <row r="1653" spans="1:22" ht="20.100000000000001" customHeight="1" x14ac:dyDescent="0.15">
      <c r="A1653" s="31"/>
      <c r="B1653" s="31"/>
      <c r="C1653" s="95"/>
      <c r="D1653" s="59"/>
      <c r="E1653" s="59"/>
      <c r="F1653" s="125"/>
      <c r="G1653" s="126"/>
      <c r="H1653" s="3"/>
      <c r="I1653" s="8" t="str">
        <f t="shared" si="26"/>
        <v/>
      </c>
      <c r="J1653" s="133" t="str">
        <f t="shared" si="26"/>
        <v/>
      </c>
      <c r="K1653" s="259"/>
      <c r="L1653" s="96"/>
      <c r="M1653" s="59"/>
      <c r="N1653" s="63"/>
      <c r="O1653" s="43"/>
      <c r="P1653" s="99"/>
      <c r="Q1653" s="96"/>
      <c r="R1653" s="24"/>
      <c r="S1653" s="91"/>
      <c r="T1653" s="1"/>
      <c r="U1653" s="71"/>
      <c r="V1653" s="31"/>
    </row>
    <row r="1654" spans="1:22" ht="20.100000000000001" customHeight="1" x14ac:dyDescent="0.15">
      <c r="A1654" s="31"/>
      <c r="B1654" s="31"/>
      <c r="C1654" s="95"/>
      <c r="D1654" s="59"/>
      <c r="E1654" s="59"/>
      <c r="F1654" s="125"/>
      <c r="G1654" s="126"/>
      <c r="H1654" s="3"/>
      <c r="I1654" s="8" t="str">
        <f t="shared" si="26"/>
        <v/>
      </c>
      <c r="J1654" s="133" t="str">
        <f t="shared" si="26"/>
        <v/>
      </c>
      <c r="K1654" s="259"/>
      <c r="L1654" s="96"/>
      <c r="M1654" s="59"/>
      <c r="N1654" s="63"/>
      <c r="O1654" s="43"/>
      <c r="P1654" s="99"/>
      <c r="Q1654" s="96"/>
      <c r="R1654" s="24"/>
      <c r="S1654" s="91"/>
      <c r="T1654" s="1"/>
      <c r="U1654" s="71"/>
      <c r="V1654" s="31"/>
    </row>
    <row r="1655" spans="1:22" ht="20.100000000000001" customHeight="1" x14ac:dyDescent="0.15">
      <c r="A1655" s="31"/>
      <c r="B1655" s="31"/>
      <c r="C1655" s="95"/>
      <c r="D1655" s="59"/>
      <c r="E1655" s="59"/>
      <c r="F1655" s="125"/>
      <c r="G1655" s="126"/>
      <c r="H1655" s="3"/>
      <c r="I1655" s="8" t="str">
        <f t="shared" si="26"/>
        <v/>
      </c>
      <c r="J1655" s="133" t="str">
        <f t="shared" si="26"/>
        <v/>
      </c>
      <c r="K1655" s="259"/>
      <c r="L1655" s="96"/>
      <c r="M1655" s="59"/>
      <c r="N1655" s="63"/>
      <c r="O1655" s="43"/>
      <c r="P1655" s="99"/>
      <c r="Q1655" s="96"/>
      <c r="R1655" s="24"/>
      <c r="S1655" s="91"/>
      <c r="T1655" s="1"/>
      <c r="U1655" s="71"/>
      <c r="V1655" s="31"/>
    </row>
    <row r="1656" spans="1:22" ht="20.100000000000001" customHeight="1" x14ac:dyDescent="0.15">
      <c r="A1656" s="31"/>
      <c r="B1656" s="31"/>
      <c r="C1656" s="95"/>
      <c r="D1656" s="59"/>
      <c r="E1656" s="59"/>
      <c r="F1656" s="125"/>
      <c r="G1656" s="126"/>
      <c r="H1656" s="3"/>
      <c r="I1656" s="8" t="str">
        <f t="shared" si="26"/>
        <v/>
      </c>
      <c r="J1656" s="133" t="str">
        <f t="shared" si="26"/>
        <v/>
      </c>
      <c r="K1656" s="259"/>
      <c r="L1656" s="96"/>
      <c r="M1656" s="59"/>
      <c r="N1656" s="63"/>
      <c r="O1656" s="43"/>
      <c r="P1656" s="99"/>
      <c r="Q1656" s="96"/>
      <c r="R1656" s="24"/>
      <c r="S1656" s="91"/>
      <c r="T1656" s="1"/>
      <c r="U1656" s="71"/>
      <c r="V1656" s="31"/>
    </row>
    <row r="1657" spans="1:22" ht="20.100000000000001" customHeight="1" x14ac:dyDescent="0.15">
      <c r="A1657" s="31"/>
      <c r="B1657" s="31"/>
      <c r="C1657" s="95"/>
      <c r="D1657" s="59"/>
      <c r="E1657" s="59"/>
      <c r="F1657" s="125"/>
      <c r="G1657" s="126"/>
      <c r="H1657" s="3"/>
      <c r="I1657" s="8" t="str">
        <f t="shared" si="26"/>
        <v/>
      </c>
      <c r="J1657" s="133" t="str">
        <f t="shared" si="26"/>
        <v/>
      </c>
      <c r="K1657" s="259"/>
      <c r="L1657" s="96"/>
      <c r="M1657" s="59"/>
      <c r="N1657" s="63"/>
      <c r="O1657" s="43"/>
      <c r="P1657" s="99"/>
      <c r="Q1657" s="96"/>
      <c r="R1657" s="24"/>
      <c r="S1657" s="91"/>
      <c r="T1657" s="1"/>
      <c r="U1657" s="71"/>
      <c r="V1657" s="31"/>
    </row>
    <row r="1658" spans="1:22" ht="20.100000000000001" customHeight="1" x14ac:dyDescent="0.15">
      <c r="A1658" s="31"/>
      <c r="B1658" s="31"/>
      <c r="C1658" s="95"/>
      <c r="D1658" s="59"/>
      <c r="E1658" s="59"/>
      <c r="F1658" s="125"/>
      <c r="G1658" s="126"/>
      <c r="H1658" s="3"/>
      <c r="I1658" s="8" t="str">
        <f t="shared" si="26"/>
        <v/>
      </c>
      <c r="J1658" s="133" t="str">
        <f t="shared" si="26"/>
        <v/>
      </c>
      <c r="K1658" s="259"/>
      <c r="L1658" s="96"/>
      <c r="M1658" s="59"/>
      <c r="N1658" s="63"/>
      <c r="O1658" s="43"/>
      <c r="P1658" s="99"/>
      <c r="Q1658" s="96"/>
      <c r="R1658" s="24"/>
      <c r="S1658" s="91"/>
      <c r="T1658" s="1"/>
      <c r="U1658" s="71"/>
      <c r="V1658" s="31"/>
    </row>
    <row r="1659" spans="1:22" ht="20.100000000000001" customHeight="1" x14ac:dyDescent="0.15">
      <c r="A1659" s="31"/>
      <c r="B1659" s="31"/>
      <c r="C1659" s="95"/>
      <c r="D1659" s="59"/>
      <c r="E1659" s="59"/>
      <c r="F1659" s="125"/>
      <c r="G1659" s="126"/>
      <c r="H1659" s="3"/>
      <c r="I1659" s="8" t="str">
        <f t="shared" si="26"/>
        <v/>
      </c>
      <c r="J1659" s="133" t="str">
        <f t="shared" si="26"/>
        <v/>
      </c>
      <c r="K1659" s="259"/>
      <c r="L1659" s="96"/>
      <c r="M1659" s="59"/>
      <c r="N1659" s="63"/>
      <c r="O1659" s="43"/>
      <c r="P1659" s="99"/>
      <c r="Q1659" s="96"/>
      <c r="R1659" s="24"/>
      <c r="S1659" s="91"/>
      <c r="T1659" s="1"/>
      <c r="U1659" s="71"/>
      <c r="V1659" s="31"/>
    </row>
    <row r="1660" spans="1:22" ht="20.100000000000001" customHeight="1" x14ac:dyDescent="0.15">
      <c r="A1660" s="31"/>
      <c r="B1660" s="31"/>
      <c r="C1660" s="95"/>
      <c r="D1660" s="59"/>
      <c r="E1660" s="59"/>
      <c r="F1660" s="125"/>
      <c r="G1660" s="126"/>
      <c r="H1660" s="3"/>
      <c r="I1660" s="8" t="str">
        <f t="shared" si="26"/>
        <v/>
      </c>
      <c r="J1660" s="133" t="str">
        <f t="shared" si="26"/>
        <v/>
      </c>
      <c r="K1660" s="259"/>
      <c r="L1660" s="96"/>
      <c r="M1660" s="59"/>
      <c r="N1660" s="63"/>
      <c r="O1660" s="43"/>
      <c r="P1660" s="99"/>
      <c r="Q1660" s="96"/>
      <c r="R1660" s="24"/>
      <c r="S1660" s="91"/>
      <c r="T1660" s="1"/>
      <c r="U1660" s="71"/>
      <c r="V1660" s="31"/>
    </row>
    <row r="1661" spans="1:22" ht="20.100000000000001" customHeight="1" x14ac:dyDescent="0.15">
      <c r="A1661" s="31"/>
      <c r="B1661" s="31"/>
      <c r="C1661" s="95"/>
      <c r="D1661" s="59"/>
      <c r="E1661" s="59"/>
      <c r="F1661" s="125"/>
      <c r="G1661" s="126"/>
      <c r="H1661" s="3"/>
      <c r="I1661" s="8" t="str">
        <f t="shared" si="26"/>
        <v/>
      </c>
      <c r="J1661" s="133" t="str">
        <f t="shared" si="26"/>
        <v/>
      </c>
      <c r="K1661" s="259"/>
      <c r="L1661" s="96"/>
      <c r="M1661" s="59"/>
      <c r="N1661" s="63"/>
      <c r="O1661" s="43"/>
      <c r="P1661" s="99"/>
      <c r="Q1661" s="96"/>
      <c r="R1661" s="24"/>
      <c r="S1661" s="91"/>
      <c r="T1661" s="1"/>
      <c r="U1661" s="71"/>
      <c r="V1661" s="31"/>
    </row>
    <row r="1662" spans="1:22" ht="20.100000000000001" customHeight="1" x14ac:dyDescent="0.15">
      <c r="A1662" s="31"/>
      <c r="B1662" s="31"/>
      <c r="C1662" s="95"/>
      <c r="D1662" s="59"/>
      <c r="E1662" s="59"/>
      <c r="F1662" s="125"/>
      <c r="G1662" s="126"/>
      <c r="H1662" s="3"/>
      <c r="I1662" s="8" t="str">
        <f t="shared" si="26"/>
        <v/>
      </c>
      <c r="J1662" s="133" t="str">
        <f t="shared" si="26"/>
        <v/>
      </c>
      <c r="K1662" s="259"/>
      <c r="L1662" s="96"/>
      <c r="M1662" s="59"/>
      <c r="N1662" s="63"/>
      <c r="O1662" s="43"/>
      <c r="P1662" s="99"/>
      <c r="Q1662" s="96"/>
      <c r="R1662" s="24"/>
      <c r="S1662" s="91"/>
      <c r="T1662" s="1"/>
      <c r="U1662" s="71"/>
      <c r="V1662" s="31"/>
    </row>
    <row r="1663" spans="1:22" ht="20.100000000000001" customHeight="1" x14ac:dyDescent="0.15">
      <c r="A1663" s="31"/>
      <c r="B1663" s="31"/>
      <c r="C1663" s="95"/>
      <c r="D1663" s="59"/>
      <c r="E1663" s="59"/>
      <c r="F1663" s="125"/>
      <c r="G1663" s="126"/>
      <c r="H1663" s="3"/>
      <c r="I1663" s="8" t="str">
        <f t="shared" si="26"/>
        <v/>
      </c>
      <c r="J1663" s="133" t="str">
        <f t="shared" si="26"/>
        <v/>
      </c>
      <c r="K1663" s="259"/>
      <c r="L1663" s="96"/>
      <c r="M1663" s="59"/>
      <c r="N1663" s="63"/>
      <c r="O1663" s="43"/>
      <c r="P1663" s="99"/>
      <c r="Q1663" s="96"/>
      <c r="R1663" s="24"/>
      <c r="S1663" s="91"/>
      <c r="T1663" s="1"/>
      <c r="U1663" s="71"/>
      <c r="V1663" s="31"/>
    </row>
    <row r="1664" spans="1:22" ht="20.100000000000001" customHeight="1" x14ac:dyDescent="0.15">
      <c r="A1664" s="31"/>
      <c r="B1664" s="31"/>
      <c r="C1664" s="95"/>
      <c r="D1664" s="59"/>
      <c r="E1664" s="59"/>
      <c r="F1664" s="125"/>
      <c r="G1664" s="126"/>
      <c r="H1664" s="3"/>
      <c r="I1664" s="8" t="str">
        <f t="shared" si="26"/>
        <v/>
      </c>
      <c r="J1664" s="133" t="str">
        <f t="shared" si="26"/>
        <v/>
      </c>
      <c r="K1664" s="259"/>
      <c r="L1664" s="96"/>
      <c r="M1664" s="59"/>
      <c r="N1664" s="63"/>
      <c r="O1664" s="43"/>
      <c r="P1664" s="99"/>
      <c r="Q1664" s="96"/>
      <c r="R1664" s="24"/>
      <c r="S1664" s="91"/>
      <c r="T1664" s="1"/>
      <c r="U1664" s="71"/>
      <c r="V1664" s="31"/>
    </row>
    <row r="1665" spans="1:22" ht="20.100000000000001" customHeight="1" x14ac:dyDescent="0.15">
      <c r="A1665" s="31"/>
      <c r="B1665" s="31"/>
      <c r="C1665" s="95"/>
      <c r="D1665" s="59"/>
      <c r="E1665" s="59"/>
      <c r="F1665" s="125"/>
      <c r="G1665" s="126"/>
      <c r="H1665" s="3"/>
      <c r="I1665" s="8" t="str">
        <f t="shared" si="26"/>
        <v/>
      </c>
      <c r="J1665" s="133" t="str">
        <f t="shared" si="26"/>
        <v/>
      </c>
      <c r="K1665" s="259"/>
      <c r="L1665" s="96"/>
      <c r="M1665" s="59"/>
      <c r="N1665" s="63"/>
      <c r="O1665" s="43"/>
      <c r="P1665" s="99"/>
      <c r="Q1665" s="96"/>
      <c r="R1665" s="24"/>
      <c r="S1665" s="91"/>
      <c r="T1665" s="1"/>
      <c r="U1665" s="71"/>
      <c r="V1665" s="31"/>
    </row>
    <row r="1666" spans="1:22" ht="20.100000000000001" customHeight="1" x14ac:dyDescent="0.15">
      <c r="A1666" s="31"/>
      <c r="B1666" s="31"/>
      <c r="C1666" s="95"/>
      <c r="D1666" s="59"/>
      <c r="E1666" s="59"/>
      <c r="F1666" s="125"/>
      <c r="G1666" s="126"/>
      <c r="H1666" s="3"/>
      <c r="I1666" s="8" t="str">
        <f t="shared" si="26"/>
        <v/>
      </c>
      <c r="J1666" s="133" t="str">
        <f t="shared" si="26"/>
        <v/>
      </c>
      <c r="K1666" s="259"/>
      <c r="L1666" s="96"/>
      <c r="M1666" s="59"/>
      <c r="N1666" s="63"/>
      <c r="O1666" s="43"/>
      <c r="P1666" s="99"/>
      <c r="Q1666" s="96"/>
      <c r="R1666" s="24"/>
      <c r="S1666" s="91"/>
      <c r="T1666" s="1"/>
      <c r="U1666" s="71"/>
      <c r="V1666" s="31"/>
    </row>
    <row r="1667" spans="1:22" ht="20.100000000000001" customHeight="1" x14ac:dyDescent="0.15">
      <c r="A1667" s="31"/>
      <c r="B1667" s="31"/>
      <c r="C1667" s="95"/>
      <c r="D1667" s="59"/>
      <c r="E1667" s="59"/>
      <c r="F1667" s="125"/>
      <c r="G1667" s="126"/>
      <c r="H1667" s="3"/>
      <c r="I1667" s="8" t="str">
        <f t="shared" si="26"/>
        <v/>
      </c>
      <c r="J1667" s="133" t="str">
        <f t="shared" si="26"/>
        <v/>
      </c>
      <c r="K1667" s="259"/>
      <c r="L1667" s="96"/>
      <c r="M1667" s="59"/>
      <c r="N1667" s="63"/>
      <c r="O1667" s="43"/>
      <c r="P1667" s="99"/>
      <c r="Q1667" s="96"/>
      <c r="R1667" s="24"/>
      <c r="S1667" s="91"/>
      <c r="T1667" s="1"/>
      <c r="U1667" s="71"/>
      <c r="V1667" s="31"/>
    </row>
    <row r="1668" spans="1:22" ht="20.100000000000001" customHeight="1" x14ac:dyDescent="0.15">
      <c r="A1668" s="31"/>
      <c r="B1668" s="31"/>
      <c r="C1668" s="95"/>
      <c r="D1668" s="59"/>
      <c r="E1668" s="59"/>
      <c r="F1668" s="125"/>
      <c r="G1668" s="126"/>
      <c r="H1668" s="3"/>
      <c r="I1668" s="8" t="str">
        <f t="shared" si="26"/>
        <v/>
      </c>
      <c r="J1668" s="133" t="str">
        <f t="shared" si="26"/>
        <v/>
      </c>
      <c r="K1668" s="259"/>
      <c r="L1668" s="96"/>
      <c r="M1668" s="59"/>
      <c r="N1668" s="63"/>
      <c r="O1668" s="43"/>
      <c r="P1668" s="99"/>
      <c r="Q1668" s="96"/>
      <c r="R1668" s="24"/>
      <c r="S1668" s="91"/>
      <c r="T1668" s="1"/>
      <c r="U1668" s="71"/>
      <c r="V1668" s="31"/>
    </row>
    <row r="1669" spans="1:22" ht="20.100000000000001" customHeight="1" x14ac:dyDescent="0.15">
      <c r="A1669" s="31"/>
      <c r="B1669" s="31"/>
      <c r="C1669" s="95"/>
      <c r="D1669" s="59"/>
      <c r="E1669" s="59"/>
      <c r="F1669" s="125"/>
      <c r="G1669" s="126"/>
      <c r="H1669" s="3"/>
      <c r="I1669" s="8" t="str">
        <f t="shared" si="26"/>
        <v/>
      </c>
      <c r="J1669" s="133" t="str">
        <f t="shared" si="26"/>
        <v/>
      </c>
      <c r="K1669" s="259"/>
      <c r="L1669" s="96"/>
      <c r="M1669" s="59"/>
      <c r="N1669" s="63"/>
      <c r="O1669" s="43"/>
      <c r="P1669" s="99"/>
      <c r="Q1669" s="96"/>
      <c r="R1669" s="24"/>
      <c r="S1669" s="91"/>
      <c r="T1669" s="1"/>
      <c r="U1669" s="71"/>
      <c r="V1669" s="31"/>
    </row>
    <row r="1670" spans="1:22" ht="20.100000000000001" customHeight="1" x14ac:dyDescent="0.15">
      <c r="A1670" s="31"/>
      <c r="B1670" s="31"/>
      <c r="C1670" s="95"/>
      <c r="D1670" s="59"/>
      <c r="E1670" s="59"/>
      <c r="F1670" s="125"/>
      <c r="G1670" s="126"/>
      <c r="H1670" s="3"/>
      <c r="I1670" s="8" t="str">
        <f t="shared" si="26"/>
        <v/>
      </c>
      <c r="J1670" s="133" t="str">
        <f t="shared" si="26"/>
        <v/>
      </c>
      <c r="K1670" s="259"/>
      <c r="L1670" s="96"/>
      <c r="M1670" s="59"/>
      <c r="N1670" s="63"/>
      <c r="O1670" s="43"/>
      <c r="P1670" s="99"/>
      <c r="Q1670" s="96"/>
      <c r="R1670" s="24"/>
      <c r="S1670" s="91"/>
      <c r="T1670" s="1"/>
      <c r="U1670" s="71"/>
      <c r="V1670" s="31"/>
    </row>
    <row r="1671" spans="1:22" ht="20.100000000000001" customHeight="1" x14ac:dyDescent="0.15">
      <c r="A1671" s="31"/>
      <c r="B1671" s="31"/>
      <c r="C1671" s="95"/>
      <c r="D1671" s="59"/>
      <c r="E1671" s="59"/>
      <c r="F1671" s="125"/>
      <c r="G1671" s="126"/>
      <c r="H1671" s="3"/>
      <c r="I1671" s="8" t="str">
        <f t="shared" ref="I1671:J1734" si="27">PHONETIC(G1671)</f>
        <v/>
      </c>
      <c r="J1671" s="133" t="str">
        <f t="shared" si="27"/>
        <v/>
      </c>
      <c r="K1671" s="259"/>
      <c r="L1671" s="96"/>
      <c r="M1671" s="59"/>
      <c r="N1671" s="63"/>
      <c r="O1671" s="43"/>
      <c r="P1671" s="99"/>
      <c r="Q1671" s="96"/>
      <c r="R1671" s="24"/>
      <c r="S1671" s="91"/>
      <c r="T1671" s="1"/>
      <c r="U1671" s="71"/>
      <c r="V1671" s="31"/>
    </row>
    <row r="1672" spans="1:22" ht="20.100000000000001" customHeight="1" x14ac:dyDescent="0.15">
      <c r="A1672" s="31"/>
      <c r="B1672" s="31"/>
      <c r="C1672" s="95"/>
      <c r="D1672" s="59"/>
      <c r="E1672" s="59"/>
      <c r="F1672" s="125"/>
      <c r="G1672" s="126"/>
      <c r="H1672" s="3"/>
      <c r="I1672" s="8" t="str">
        <f t="shared" si="27"/>
        <v/>
      </c>
      <c r="J1672" s="133" t="str">
        <f t="shared" si="27"/>
        <v/>
      </c>
      <c r="K1672" s="259"/>
      <c r="L1672" s="96"/>
      <c r="M1672" s="59"/>
      <c r="N1672" s="63"/>
      <c r="O1672" s="43"/>
      <c r="P1672" s="99"/>
      <c r="Q1672" s="96"/>
      <c r="R1672" s="24"/>
      <c r="S1672" s="91"/>
      <c r="T1672" s="1"/>
      <c r="U1672" s="71"/>
      <c r="V1672" s="31"/>
    </row>
    <row r="1673" spans="1:22" ht="20.100000000000001" customHeight="1" x14ac:dyDescent="0.15">
      <c r="A1673" s="31"/>
      <c r="B1673" s="31"/>
      <c r="C1673" s="95"/>
      <c r="D1673" s="59"/>
      <c r="E1673" s="59"/>
      <c r="F1673" s="125"/>
      <c r="G1673" s="126"/>
      <c r="H1673" s="3"/>
      <c r="I1673" s="8" t="str">
        <f t="shared" si="27"/>
        <v/>
      </c>
      <c r="J1673" s="133" t="str">
        <f t="shared" si="27"/>
        <v/>
      </c>
      <c r="K1673" s="259"/>
      <c r="L1673" s="96"/>
      <c r="M1673" s="59"/>
      <c r="N1673" s="63"/>
      <c r="O1673" s="43"/>
      <c r="P1673" s="99"/>
      <c r="Q1673" s="96"/>
      <c r="R1673" s="24"/>
      <c r="S1673" s="91"/>
      <c r="T1673" s="1"/>
      <c r="U1673" s="71"/>
      <c r="V1673" s="31"/>
    </row>
    <row r="1674" spans="1:22" ht="20.100000000000001" customHeight="1" x14ac:dyDescent="0.15">
      <c r="A1674" s="31"/>
      <c r="B1674" s="31"/>
      <c r="C1674" s="95"/>
      <c r="D1674" s="59"/>
      <c r="E1674" s="59"/>
      <c r="F1674" s="125"/>
      <c r="G1674" s="126"/>
      <c r="H1674" s="3"/>
      <c r="I1674" s="8" t="str">
        <f t="shared" si="27"/>
        <v/>
      </c>
      <c r="J1674" s="133" t="str">
        <f t="shared" si="27"/>
        <v/>
      </c>
      <c r="K1674" s="259"/>
      <c r="L1674" s="96"/>
      <c r="M1674" s="59"/>
      <c r="N1674" s="63"/>
      <c r="O1674" s="43"/>
      <c r="P1674" s="99"/>
      <c r="Q1674" s="96"/>
      <c r="R1674" s="24"/>
      <c r="S1674" s="91"/>
      <c r="T1674" s="1"/>
      <c r="U1674" s="71"/>
      <c r="V1674" s="31"/>
    </row>
    <row r="1675" spans="1:22" ht="20.100000000000001" customHeight="1" x14ac:dyDescent="0.15">
      <c r="A1675" s="31"/>
      <c r="B1675" s="31"/>
      <c r="C1675" s="95"/>
      <c r="D1675" s="59"/>
      <c r="E1675" s="59"/>
      <c r="F1675" s="125"/>
      <c r="G1675" s="126"/>
      <c r="H1675" s="3"/>
      <c r="I1675" s="8" t="str">
        <f t="shared" si="27"/>
        <v/>
      </c>
      <c r="J1675" s="133" t="str">
        <f t="shared" si="27"/>
        <v/>
      </c>
      <c r="K1675" s="259"/>
      <c r="L1675" s="96"/>
      <c r="M1675" s="59"/>
      <c r="N1675" s="63"/>
      <c r="O1675" s="43"/>
      <c r="P1675" s="99"/>
      <c r="Q1675" s="96"/>
      <c r="R1675" s="24"/>
      <c r="S1675" s="91"/>
      <c r="T1675" s="1"/>
      <c r="U1675" s="71"/>
      <c r="V1675" s="31"/>
    </row>
    <row r="1676" spans="1:22" ht="20.100000000000001" customHeight="1" thickBot="1" x14ac:dyDescent="0.2">
      <c r="A1676" s="153"/>
      <c r="B1676" s="153"/>
      <c r="C1676" s="95"/>
      <c r="D1676" s="59"/>
      <c r="E1676" s="59"/>
      <c r="F1676" s="125"/>
      <c r="G1676" s="278"/>
      <c r="H1676" s="271"/>
      <c r="I1676" s="8" t="str">
        <f t="shared" si="27"/>
        <v/>
      </c>
      <c r="J1676" s="133" t="str">
        <f t="shared" si="27"/>
        <v/>
      </c>
      <c r="K1676" s="259"/>
      <c r="L1676" s="96"/>
      <c r="M1676" s="59"/>
      <c r="N1676" s="63"/>
      <c r="O1676" s="43"/>
      <c r="P1676" s="99"/>
      <c r="Q1676" s="96"/>
      <c r="R1676" s="24"/>
      <c r="S1676" s="91"/>
      <c r="T1676" s="158"/>
      <c r="U1676" s="160"/>
      <c r="V1676" s="31"/>
    </row>
    <row r="1677" spans="1:22" ht="20.100000000000001" customHeight="1" x14ac:dyDescent="0.15">
      <c r="A1677" s="94"/>
      <c r="B1677" s="94"/>
      <c r="C1677" s="95"/>
      <c r="D1677" s="59"/>
      <c r="E1677" s="59"/>
      <c r="F1677" s="125"/>
      <c r="G1677" s="126"/>
      <c r="H1677" s="3"/>
      <c r="I1677" s="8" t="str">
        <f t="shared" si="27"/>
        <v/>
      </c>
      <c r="J1677" s="133" t="str">
        <f t="shared" si="27"/>
        <v/>
      </c>
      <c r="K1677" s="259"/>
      <c r="L1677" s="96"/>
      <c r="M1677" s="59"/>
      <c r="N1677" s="63"/>
      <c r="O1677" s="43"/>
      <c r="P1677" s="99"/>
      <c r="Q1677" s="96"/>
      <c r="R1677" s="24"/>
      <c r="S1677" s="91"/>
      <c r="T1677" s="99"/>
      <c r="U1677" s="101"/>
      <c r="V1677" s="31"/>
    </row>
    <row r="1678" spans="1:22" ht="20.100000000000001" customHeight="1" x14ac:dyDescent="0.15">
      <c r="A1678" s="31"/>
      <c r="B1678" s="31"/>
      <c r="C1678" s="95"/>
      <c r="D1678" s="59"/>
      <c r="E1678" s="59"/>
      <c r="F1678" s="125"/>
      <c r="G1678" s="126"/>
      <c r="H1678" s="3"/>
      <c r="I1678" s="8" t="str">
        <f t="shared" si="27"/>
        <v/>
      </c>
      <c r="J1678" s="133" t="str">
        <f t="shared" si="27"/>
        <v/>
      </c>
      <c r="K1678" s="259"/>
      <c r="L1678" s="96"/>
      <c r="M1678" s="59"/>
      <c r="N1678" s="63"/>
      <c r="O1678" s="43"/>
      <c r="P1678" s="99"/>
      <c r="Q1678" s="96"/>
      <c r="R1678" s="24"/>
      <c r="S1678" s="91"/>
      <c r="T1678" s="1"/>
      <c r="U1678" s="71"/>
      <c r="V1678" s="31"/>
    </row>
    <row r="1679" spans="1:22" ht="20.100000000000001" customHeight="1" x14ac:dyDescent="0.15">
      <c r="A1679" s="31"/>
      <c r="B1679" s="31"/>
      <c r="C1679" s="95"/>
      <c r="D1679" s="59"/>
      <c r="E1679" s="59"/>
      <c r="F1679" s="125"/>
      <c r="G1679" s="126"/>
      <c r="H1679" s="3"/>
      <c r="I1679" s="8" t="str">
        <f t="shared" si="27"/>
        <v/>
      </c>
      <c r="J1679" s="133" t="str">
        <f t="shared" si="27"/>
        <v/>
      </c>
      <c r="K1679" s="259"/>
      <c r="L1679" s="96"/>
      <c r="M1679" s="59"/>
      <c r="N1679" s="63"/>
      <c r="O1679" s="43"/>
      <c r="P1679" s="99"/>
      <c r="Q1679" s="96"/>
      <c r="R1679" s="24"/>
      <c r="S1679" s="91"/>
      <c r="T1679" s="1"/>
      <c r="U1679" s="71"/>
      <c r="V1679" s="31"/>
    </row>
    <row r="1680" spans="1:22" ht="20.100000000000001" customHeight="1" x14ac:dyDescent="0.15">
      <c r="A1680" s="31"/>
      <c r="B1680" s="31"/>
      <c r="C1680" s="95"/>
      <c r="D1680" s="59"/>
      <c r="E1680" s="59"/>
      <c r="F1680" s="125"/>
      <c r="G1680" s="126"/>
      <c r="H1680" s="3"/>
      <c r="I1680" s="8" t="str">
        <f t="shared" si="27"/>
        <v/>
      </c>
      <c r="J1680" s="133" t="str">
        <f t="shared" si="27"/>
        <v/>
      </c>
      <c r="K1680" s="259"/>
      <c r="L1680" s="96"/>
      <c r="M1680" s="59"/>
      <c r="N1680" s="63"/>
      <c r="O1680" s="43"/>
      <c r="P1680" s="99"/>
      <c r="Q1680" s="96"/>
      <c r="R1680" s="24"/>
      <c r="S1680" s="91"/>
      <c r="T1680" s="1"/>
      <c r="U1680" s="71"/>
      <c r="V1680" s="31"/>
    </row>
    <row r="1681" spans="1:22" ht="20.100000000000001" customHeight="1" x14ac:dyDescent="0.15">
      <c r="A1681" s="31"/>
      <c r="B1681" s="31"/>
      <c r="C1681" s="95"/>
      <c r="D1681" s="59"/>
      <c r="E1681" s="59"/>
      <c r="F1681" s="125"/>
      <c r="G1681" s="126"/>
      <c r="H1681" s="3"/>
      <c r="I1681" s="8" t="str">
        <f t="shared" si="27"/>
        <v/>
      </c>
      <c r="J1681" s="133" t="str">
        <f t="shared" si="27"/>
        <v/>
      </c>
      <c r="K1681" s="259"/>
      <c r="L1681" s="96"/>
      <c r="M1681" s="59"/>
      <c r="N1681" s="63"/>
      <c r="O1681" s="43"/>
      <c r="P1681" s="99"/>
      <c r="Q1681" s="96"/>
      <c r="R1681" s="24"/>
      <c r="S1681" s="91"/>
      <c r="T1681" s="1"/>
      <c r="U1681" s="71"/>
      <c r="V1681" s="31"/>
    </row>
    <row r="1682" spans="1:22" ht="20.100000000000001" customHeight="1" x14ac:dyDescent="0.15">
      <c r="A1682" s="31"/>
      <c r="B1682" s="31"/>
      <c r="C1682" s="95"/>
      <c r="D1682" s="59"/>
      <c r="E1682" s="59"/>
      <c r="F1682" s="125"/>
      <c r="G1682" s="126"/>
      <c r="H1682" s="3"/>
      <c r="I1682" s="8" t="str">
        <f t="shared" si="27"/>
        <v/>
      </c>
      <c r="J1682" s="133" t="str">
        <f t="shared" si="27"/>
        <v/>
      </c>
      <c r="K1682" s="259"/>
      <c r="L1682" s="96"/>
      <c r="M1682" s="59"/>
      <c r="N1682" s="63"/>
      <c r="O1682" s="43"/>
      <c r="P1682" s="99"/>
      <c r="Q1682" s="96"/>
      <c r="R1682" s="24"/>
      <c r="S1682" s="91"/>
      <c r="T1682" s="1"/>
      <c r="U1682" s="71"/>
      <c r="V1682" s="31"/>
    </row>
    <row r="1683" spans="1:22" ht="20.100000000000001" customHeight="1" x14ac:dyDescent="0.15">
      <c r="A1683" s="31"/>
      <c r="B1683" s="31"/>
      <c r="C1683" s="95"/>
      <c r="D1683" s="59"/>
      <c r="E1683" s="59"/>
      <c r="F1683" s="125"/>
      <c r="G1683" s="126"/>
      <c r="H1683" s="3"/>
      <c r="I1683" s="8" t="str">
        <f t="shared" si="27"/>
        <v/>
      </c>
      <c r="J1683" s="133" t="str">
        <f t="shared" si="27"/>
        <v/>
      </c>
      <c r="K1683" s="259"/>
      <c r="L1683" s="96"/>
      <c r="M1683" s="59"/>
      <c r="N1683" s="63"/>
      <c r="O1683" s="43"/>
      <c r="P1683" s="99"/>
      <c r="Q1683" s="96"/>
      <c r="R1683" s="24"/>
      <c r="S1683" s="91"/>
      <c r="T1683" s="1"/>
      <c r="U1683" s="71"/>
      <c r="V1683" s="31"/>
    </row>
    <row r="1684" spans="1:22" ht="20.100000000000001" customHeight="1" x14ac:dyDescent="0.15">
      <c r="A1684" s="31"/>
      <c r="B1684" s="31"/>
      <c r="C1684" s="95"/>
      <c r="D1684" s="59"/>
      <c r="E1684" s="59"/>
      <c r="F1684" s="125"/>
      <c r="G1684" s="126"/>
      <c r="H1684" s="3"/>
      <c r="I1684" s="8" t="str">
        <f t="shared" si="27"/>
        <v/>
      </c>
      <c r="J1684" s="133" t="str">
        <f t="shared" si="27"/>
        <v/>
      </c>
      <c r="K1684" s="259"/>
      <c r="L1684" s="96"/>
      <c r="M1684" s="59"/>
      <c r="N1684" s="63"/>
      <c r="O1684" s="43"/>
      <c r="P1684" s="99"/>
      <c r="Q1684" s="96"/>
      <c r="R1684" s="24"/>
      <c r="S1684" s="91"/>
      <c r="T1684" s="1"/>
      <c r="U1684" s="71"/>
      <c r="V1684" s="31"/>
    </row>
    <row r="1685" spans="1:22" ht="20.100000000000001" customHeight="1" x14ac:dyDescent="0.15">
      <c r="A1685" s="31"/>
      <c r="B1685" s="31"/>
      <c r="C1685" s="95"/>
      <c r="D1685" s="59"/>
      <c r="E1685" s="59"/>
      <c r="F1685" s="125"/>
      <c r="G1685" s="126"/>
      <c r="H1685" s="3"/>
      <c r="I1685" s="8" t="str">
        <f t="shared" si="27"/>
        <v/>
      </c>
      <c r="J1685" s="133" t="str">
        <f t="shared" si="27"/>
        <v/>
      </c>
      <c r="K1685" s="259"/>
      <c r="L1685" s="96"/>
      <c r="M1685" s="59"/>
      <c r="N1685" s="63"/>
      <c r="O1685" s="43"/>
      <c r="P1685" s="99"/>
      <c r="Q1685" s="96"/>
      <c r="R1685" s="24"/>
      <c r="S1685" s="91"/>
      <c r="T1685" s="1"/>
      <c r="U1685" s="71"/>
      <c r="V1685" s="31"/>
    </row>
    <row r="1686" spans="1:22" ht="20.100000000000001" customHeight="1" x14ac:dyDescent="0.15">
      <c r="A1686" s="31"/>
      <c r="B1686" s="31"/>
      <c r="C1686" s="95"/>
      <c r="D1686" s="59"/>
      <c r="E1686" s="59"/>
      <c r="F1686" s="125"/>
      <c r="G1686" s="126"/>
      <c r="H1686" s="3"/>
      <c r="I1686" s="8" t="str">
        <f t="shared" si="27"/>
        <v/>
      </c>
      <c r="J1686" s="133" t="str">
        <f t="shared" si="27"/>
        <v/>
      </c>
      <c r="K1686" s="259"/>
      <c r="L1686" s="96"/>
      <c r="M1686" s="59"/>
      <c r="N1686" s="63"/>
      <c r="O1686" s="43"/>
      <c r="P1686" s="99"/>
      <c r="Q1686" s="96"/>
      <c r="R1686" s="24"/>
      <c r="S1686" s="91"/>
      <c r="T1686" s="1"/>
      <c r="U1686" s="71"/>
      <c r="V1686" s="31"/>
    </row>
    <row r="1687" spans="1:22" ht="20.100000000000001" customHeight="1" x14ac:dyDescent="0.15">
      <c r="A1687" s="31"/>
      <c r="B1687" s="31"/>
      <c r="C1687" s="95"/>
      <c r="D1687" s="59"/>
      <c r="E1687" s="59"/>
      <c r="F1687" s="125"/>
      <c r="G1687" s="126"/>
      <c r="H1687" s="3"/>
      <c r="I1687" s="8" t="str">
        <f t="shared" si="27"/>
        <v/>
      </c>
      <c r="J1687" s="133" t="str">
        <f t="shared" si="27"/>
        <v/>
      </c>
      <c r="K1687" s="259"/>
      <c r="L1687" s="96"/>
      <c r="M1687" s="59"/>
      <c r="N1687" s="63"/>
      <c r="O1687" s="43"/>
      <c r="P1687" s="99"/>
      <c r="Q1687" s="96"/>
      <c r="R1687" s="24"/>
      <c r="S1687" s="91"/>
      <c r="T1687" s="1"/>
      <c r="U1687" s="71"/>
      <c r="V1687" s="31"/>
    </row>
    <row r="1688" spans="1:22" ht="20.100000000000001" customHeight="1" x14ac:dyDescent="0.15">
      <c r="A1688" s="31"/>
      <c r="B1688" s="31"/>
      <c r="C1688" s="95"/>
      <c r="D1688" s="59"/>
      <c r="E1688" s="59"/>
      <c r="F1688" s="125"/>
      <c r="G1688" s="126"/>
      <c r="H1688" s="3"/>
      <c r="I1688" s="8" t="str">
        <f t="shared" si="27"/>
        <v/>
      </c>
      <c r="J1688" s="133" t="str">
        <f t="shared" si="27"/>
        <v/>
      </c>
      <c r="K1688" s="259"/>
      <c r="L1688" s="96"/>
      <c r="M1688" s="59"/>
      <c r="N1688" s="63"/>
      <c r="O1688" s="43"/>
      <c r="P1688" s="99"/>
      <c r="Q1688" s="96"/>
      <c r="R1688" s="24"/>
      <c r="S1688" s="91"/>
      <c r="T1688" s="1"/>
      <c r="U1688" s="71"/>
      <c r="V1688" s="31"/>
    </row>
    <row r="1689" spans="1:22" ht="20.100000000000001" customHeight="1" x14ac:dyDescent="0.15">
      <c r="A1689" s="31"/>
      <c r="B1689" s="31"/>
      <c r="C1689" s="95"/>
      <c r="D1689" s="59"/>
      <c r="E1689" s="59"/>
      <c r="F1689" s="125"/>
      <c r="G1689" s="126"/>
      <c r="H1689" s="3"/>
      <c r="I1689" s="8" t="str">
        <f t="shared" si="27"/>
        <v/>
      </c>
      <c r="J1689" s="133" t="str">
        <f t="shared" si="27"/>
        <v/>
      </c>
      <c r="K1689" s="259"/>
      <c r="L1689" s="96"/>
      <c r="M1689" s="59"/>
      <c r="N1689" s="63"/>
      <c r="O1689" s="43"/>
      <c r="P1689" s="99"/>
      <c r="Q1689" s="96"/>
      <c r="R1689" s="24"/>
      <c r="S1689" s="91"/>
      <c r="T1689" s="1"/>
      <c r="U1689" s="71"/>
      <c r="V1689" s="31"/>
    </row>
    <row r="1690" spans="1:22" ht="20.100000000000001" customHeight="1" x14ac:dyDescent="0.15">
      <c r="A1690" s="31"/>
      <c r="B1690" s="31"/>
      <c r="C1690" s="95"/>
      <c r="D1690" s="59"/>
      <c r="E1690" s="59"/>
      <c r="F1690" s="125"/>
      <c r="G1690" s="126"/>
      <c r="H1690" s="3"/>
      <c r="I1690" s="8" t="str">
        <f t="shared" si="27"/>
        <v/>
      </c>
      <c r="J1690" s="133" t="str">
        <f t="shared" si="27"/>
        <v/>
      </c>
      <c r="K1690" s="259"/>
      <c r="L1690" s="96"/>
      <c r="M1690" s="59"/>
      <c r="N1690" s="63"/>
      <c r="O1690" s="43"/>
      <c r="P1690" s="99"/>
      <c r="Q1690" s="96"/>
      <c r="R1690" s="24"/>
      <c r="S1690" s="91"/>
      <c r="T1690" s="1"/>
      <c r="U1690" s="71"/>
      <c r="V1690" s="31"/>
    </row>
    <row r="1691" spans="1:22" ht="20.100000000000001" customHeight="1" x14ac:dyDescent="0.15">
      <c r="A1691" s="31"/>
      <c r="B1691" s="31"/>
      <c r="C1691" s="95"/>
      <c r="D1691" s="59"/>
      <c r="E1691" s="59"/>
      <c r="F1691" s="125"/>
      <c r="G1691" s="126"/>
      <c r="H1691" s="3"/>
      <c r="I1691" s="8" t="str">
        <f t="shared" si="27"/>
        <v/>
      </c>
      <c r="J1691" s="133" t="str">
        <f t="shared" si="27"/>
        <v/>
      </c>
      <c r="K1691" s="259"/>
      <c r="L1691" s="96"/>
      <c r="M1691" s="59"/>
      <c r="N1691" s="63"/>
      <c r="O1691" s="43"/>
      <c r="P1691" s="99"/>
      <c r="Q1691" s="96"/>
      <c r="R1691" s="24"/>
      <c r="S1691" s="91"/>
      <c r="T1691" s="1"/>
      <c r="U1691" s="71"/>
      <c r="V1691" s="31"/>
    </row>
    <row r="1692" spans="1:22" ht="20.100000000000001" customHeight="1" x14ac:dyDescent="0.15">
      <c r="A1692" s="31"/>
      <c r="B1692" s="31"/>
      <c r="C1692" s="95"/>
      <c r="D1692" s="59"/>
      <c r="E1692" s="59"/>
      <c r="F1692" s="125"/>
      <c r="G1692" s="126"/>
      <c r="H1692" s="3"/>
      <c r="I1692" s="8" t="str">
        <f t="shared" si="27"/>
        <v/>
      </c>
      <c r="J1692" s="133" t="str">
        <f t="shared" si="27"/>
        <v/>
      </c>
      <c r="K1692" s="259"/>
      <c r="L1692" s="96"/>
      <c r="M1692" s="59"/>
      <c r="N1692" s="63"/>
      <c r="O1692" s="43"/>
      <c r="P1692" s="99"/>
      <c r="Q1692" s="96"/>
      <c r="R1692" s="24"/>
      <c r="S1692" s="91"/>
      <c r="T1692" s="1"/>
      <c r="U1692" s="71"/>
      <c r="V1692" s="31"/>
    </row>
    <row r="1693" spans="1:22" ht="20.100000000000001" customHeight="1" x14ac:dyDescent="0.15">
      <c r="A1693" s="31"/>
      <c r="B1693" s="31"/>
      <c r="C1693" s="95"/>
      <c r="D1693" s="59"/>
      <c r="E1693" s="59"/>
      <c r="F1693" s="125"/>
      <c r="G1693" s="126"/>
      <c r="H1693" s="3"/>
      <c r="I1693" s="8" t="str">
        <f t="shared" si="27"/>
        <v/>
      </c>
      <c r="J1693" s="133" t="str">
        <f t="shared" si="27"/>
        <v/>
      </c>
      <c r="K1693" s="259"/>
      <c r="L1693" s="96"/>
      <c r="M1693" s="59"/>
      <c r="N1693" s="63"/>
      <c r="O1693" s="43"/>
      <c r="P1693" s="99"/>
      <c r="Q1693" s="96"/>
      <c r="R1693" s="24"/>
      <c r="S1693" s="91"/>
      <c r="T1693" s="1"/>
      <c r="U1693" s="71"/>
      <c r="V1693" s="31"/>
    </row>
    <row r="1694" spans="1:22" ht="20.100000000000001" customHeight="1" x14ac:dyDescent="0.15">
      <c r="A1694" s="31"/>
      <c r="B1694" s="31"/>
      <c r="C1694" s="95"/>
      <c r="D1694" s="59"/>
      <c r="E1694" s="59"/>
      <c r="F1694" s="125"/>
      <c r="G1694" s="126"/>
      <c r="H1694" s="3"/>
      <c r="I1694" s="8" t="str">
        <f t="shared" si="27"/>
        <v/>
      </c>
      <c r="J1694" s="133" t="str">
        <f t="shared" si="27"/>
        <v/>
      </c>
      <c r="K1694" s="259"/>
      <c r="L1694" s="96"/>
      <c r="M1694" s="59"/>
      <c r="N1694" s="63"/>
      <c r="O1694" s="43"/>
      <c r="P1694" s="99"/>
      <c r="Q1694" s="96"/>
      <c r="R1694" s="24"/>
      <c r="S1694" s="91"/>
      <c r="T1694" s="1"/>
      <c r="U1694" s="71"/>
      <c r="V1694" s="31"/>
    </row>
    <row r="1695" spans="1:22" ht="20.100000000000001" customHeight="1" x14ac:dyDescent="0.15">
      <c r="A1695" s="31"/>
      <c r="B1695" s="31"/>
      <c r="C1695" s="95"/>
      <c r="D1695" s="59"/>
      <c r="E1695" s="59"/>
      <c r="F1695" s="125"/>
      <c r="G1695" s="126"/>
      <c r="H1695" s="3"/>
      <c r="I1695" s="8" t="str">
        <f t="shared" si="27"/>
        <v/>
      </c>
      <c r="J1695" s="133" t="str">
        <f t="shared" si="27"/>
        <v/>
      </c>
      <c r="K1695" s="259"/>
      <c r="L1695" s="96"/>
      <c r="M1695" s="59"/>
      <c r="N1695" s="63"/>
      <c r="O1695" s="43"/>
      <c r="P1695" s="99"/>
      <c r="Q1695" s="96"/>
      <c r="R1695" s="24"/>
      <c r="S1695" s="91"/>
      <c r="T1695" s="1"/>
      <c r="U1695" s="71"/>
      <c r="V1695" s="31"/>
    </row>
    <row r="1696" spans="1:22" ht="20.100000000000001" customHeight="1" x14ac:dyDescent="0.15">
      <c r="A1696" s="31"/>
      <c r="B1696" s="31"/>
      <c r="C1696" s="95"/>
      <c r="D1696" s="59"/>
      <c r="E1696" s="59"/>
      <c r="F1696" s="125"/>
      <c r="G1696" s="126"/>
      <c r="H1696" s="3"/>
      <c r="I1696" s="8" t="str">
        <f t="shared" si="27"/>
        <v/>
      </c>
      <c r="J1696" s="133" t="str">
        <f t="shared" si="27"/>
        <v/>
      </c>
      <c r="K1696" s="259"/>
      <c r="L1696" s="96"/>
      <c r="M1696" s="59"/>
      <c r="N1696" s="63"/>
      <c r="O1696" s="43"/>
      <c r="P1696" s="99"/>
      <c r="Q1696" s="96"/>
      <c r="R1696" s="24"/>
      <c r="S1696" s="91"/>
      <c r="T1696" s="1"/>
      <c r="U1696" s="71"/>
      <c r="V1696" s="31"/>
    </row>
    <row r="1697" spans="1:22" ht="20.100000000000001" customHeight="1" x14ac:dyDescent="0.15">
      <c r="A1697" s="94"/>
      <c r="B1697" s="94"/>
      <c r="C1697" s="95"/>
      <c r="D1697" s="59"/>
      <c r="E1697" s="59"/>
      <c r="F1697" s="125"/>
      <c r="G1697" s="126"/>
      <c r="H1697" s="3"/>
      <c r="I1697" s="8" t="str">
        <f t="shared" si="27"/>
        <v/>
      </c>
      <c r="J1697" s="133" t="str">
        <f t="shared" si="27"/>
        <v/>
      </c>
      <c r="K1697" s="259"/>
      <c r="L1697" s="96"/>
      <c r="M1697" s="59"/>
      <c r="N1697" s="63"/>
      <c r="O1697" s="43"/>
      <c r="P1697" s="99"/>
      <c r="Q1697" s="96"/>
      <c r="R1697" s="24"/>
      <c r="S1697" s="91"/>
      <c r="T1697" s="99"/>
      <c r="U1697" s="101"/>
      <c r="V1697" s="31"/>
    </row>
    <row r="1698" spans="1:22" ht="20.100000000000001" customHeight="1" x14ac:dyDescent="0.15">
      <c r="A1698" s="31"/>
      <c r="B1698" s="31"/>
      <c r="C1698" s="95"/>
      <c r="D1698" s="59"/>
      <c r="E1698" s="59"/>
      <c r="F1698" s="125"/>
      <c r="G1698" s="126"/>
      <c r="H1698" s="3"/>
      <c r="I1698" s="8" t="str">
        <f t="shared" si="27"/>
        <v/>
      </c>
      <c r="J1698" s="133" t="str">
        <f t="shared" si="27"/>
        <v/>
      </c>
      <c r="K1698" s="259"/>
      <c r="L1698" s="96"/>
      <c r="M1698" s="59"/>
      <c r="N1698" s="63"/>
      <c r="O1698" s="43"/>
      <c r="P1698" s="99"/>
      <c r="Q1698" s="96"/>
      <c r="R1698" s="24"/>
      <c r="S1698" s="91"/>
      <c r="T1698" s="1"/>
      <c r="U1698" s="71"/>
      <c r="V1698" s="31"/>
    </row>
    <row r="1699" spans="1:22" ht="20.100000000000001" customHeight="1" x14ac:dyDescent="0.15">
      <c r="A1699" s="31"/>
      <c r="B1699" s="31"/>
      <c r="C1699" s="95"/>
      <c r="D1699" s="59"/>
      <c r="E1699" s="59"/>
      <c r="F1699" s="125"/>
      <c r="G1699" s="126"/>
      <c r="H1699" s="3"/>
      <c r="I1699" s="8" t="str">
        <f t="shared" si="27"/>
        <v/>
      </c>
      <c r="J1699" s="133" t="str">
        <f t="shared" si="27"/>
        <v/>
      </c>
      <c r="K1699" s="259"/>
      <c r="L1699" s="96"/>
      <c r="M1699" s="59"/>
      <c r="N1699" s="63"/>
      <c r="O1699" s="43"/>
      <c r="P1699" s="99"/>
      <c r="Q1699" s="96"/>
      <c r="R1699" s="24"/>
      <c r="S1699" s="91"/>
      <c r="T1699" s="1"/>
      <c r="U1699" s="71"/>
      <c r="V1699" s="31"/>
    </row>
    <row r="1700" spans="1:22" ht="20.100000000000001" customHeight="1" x14ac:dyDescent="0.15">
      <c r="A1700" s="31"/>
      <c r="B1700" s="31"/>
      <c r="C1700" s="95"/>
      <c r="D1700" s="59"/>
      <c r="E1700" s="59"/>
      <c r="F1700" s="125"/>
      <c r="G1700" s="126"/>
      <c r="H1700" s="3"/>
      <c r="I1700" s="8" t="str">
        <f t="shared" si="27"/>
        <v/>
      </c>
      <c r="J1700" s="133" t="str">
        <f t="shared" si="27"/>
        <v/>
      </c>
      <c r="K1700" s="259"/>
      <c r="L1700" s="96"/>
      <c r="M1700" s="59"/>
      <c r="N1700" s="63"/>
      <c r="O1700" s="43"/>
      <c r="P1700" s="99"/>
      <c r="Q1700" s="96"/>
      <c r="R1700" s="24"/>
      <c r="S1700" s="91"/>
      <c r="T1700" s="1"/>
      <c r="U1700" s="71"/>
      <c r="V1700" s="31"/>
    </row>
    <row r="1701" spans="1:22" ht="20.100000000000001" customHeight="1" x14ac:dyDescent="0.15">
      <c r="A1701" s="94"/>
      <c r="B1701" s="94"/>
      <c r="C1701" s="95"/>
      <c r="D1701" s="59"/>
      <c r="E1701" s="59"/>
      <c r="F1701" s="125"/>
      <c r="G1701" s="126"/>
      <c r="H1701" s="3"/>
      <c r="I1701" s="8" t="str">
        <f t="shared" si="27"/>
        <v/>
      </c>
      <c r="J1701" s="133" t="str">
        <f t="shared" si="27"/>
        <v/>
      </c>
      <c r="K1701" s="259"/>
      <c r="L1701" s="96"/>
      <c r="M1701" s="59"/>
      <c r="N1701" s="63"/>
      <c r="O1701" s="43"/>
      <c r="P1701" s="99"/>
      <c r="Q1701" s="96"/>
      <c r="R1701" s="24"/>
      <c r="S1701" s="91"/>
      <c r="T1701" s="95"/>
      <c r="U1701" s="101"/>
      <c r="V1701" s="31"/>
    </row>
    <row r="1702" spans="1:22" ht="20.100000000000001" customHeight="1" thickBot="1" x14ac:dyDescent="0.2">
      <c r="A1702" s="141"/>
      <c r="B1702" s="199"/>
      <c r="C1702" s="95"/>
      <c r="D1702" s="59"/>
      <c r="E1702" s="59"/>
      <c r="F1702" s="125"/>
      <c r="G1702" s="278"/>
      <c r="H1702" s="271"/>
      <c r="I1702" s="8" t="str">
        <f t="shared" si="27"/>
        <v/>
      </c>
      <c r="J1702" s="133" t="str">
        <f t="shared" si="27"/>
        <v/>
      </c>
      <c r="K1702" s="259"/>
      <c r="L1702" s="96"/>
      <c r="M1702" s="59"/>
      <c r="N1702" s="63"/>
      <c r="O1702" s="43"/>
      <c r="P1702" s="99"/>
      <c r="Q1702" s="96"/>
      <c r="R1702" s="24"/>
      <c r="S1702" s="91"/>
      <c r="T1702" s="142"/>
      <c r="U1702" s="148"/>
      <c r="V1702" s="31"/>
    </row>
    <row r="1703" spans="1:22" ht="20.100000000000001" customHeight="1" x14ac:dyDescent="0.15">
      <c r="A1703" s="30"/>
      <c r="B1703" s="115"/>
      <c r="C1703" s="95"/>
      <c r="D1703" s="59"/>
      <c r="E1703" s="59"/>
      <c r="F1703" s="125"/>
      <c r="G1703" s="126"/>
      <c r="H1703" s="3"/>
      <c r="I1703" s="8" t="str">
        <f t="shared" si="27"/>
        <v/>
      </c>
      <c r="J1703" s="133" t="str">
        <f t="shared" si="27"/>
        <v/>
      </c>
      <c r="K1703" s="259"/>
      <c r="L1703" s="96"/>
      <c r="M1703" s="59"/>
      <c r="N1703" s="63"/>
      <c r="O1703" s="43"/>
      <c r="P1703" s="99"/>
      <c r="Q1703" s="96"/>
      <c r="R1703" s="24"/>
      <c r="S1703" s="91"/>
      <c r="T1703" s="90"/>
      <c r="U1703" s="93"/>
      <c r="V1703" s="31"/>
    </row>
    <row r="1704" spans="1:22" ht="20.100000000000001" customHeight="1" x14ac:dyDescent="0.15">
      <c r="A1704" s="31"/>
      <c r="B1704" s="31"/>
      <c r="C1704" s="95"/>
      <c r="D1704" s="59"/>
      <c r="E1704" s="59"/>
      <c r="F1704" s="125"/>
      <c r="G1704" s="126"/>
      <c r="H1704" s="3"/>
      <c r="I1704" s="8" t="str">
        <f t="shared" si="27"/>
        <v/>
      </c>
      <c r="J1704" s="133" t="str">
        <f t="shared" si="27"/>
        <v/>
      </c>
      <c r="K1704" s="259"/>
      <c r="L1704" s="96"/>
      <c r="M1704" s="59"/>
      <c r="N1704" s="63"/>
      <c r="O1704" s="43"/>
      <c r="P1704" s="99"/>
      <c r="Q1704" s="96"/>
      <c r="R1704" s="24"/>
      <c r="S1704" s="91"/>
      <c r="T1704" s="1"/>
      <c r="U1704" s="71"/>
      <c r="V1704" s="31"/>
    </row>
    <row r="1705" spans="1:22" ht="20.100000000000001" customHeight="1" x14ac:dyDescent="0.15">
      <c r="A1705" s="31"/>
      <c r="B1705" s="94"/>
      <c r="C1705" s="95"/>
      <c r="D1705" s="59"/>
      <c r="E1705" s="59"/>
      <c r="F1705" s="125"/>
      <c r="G1705" s="126"/>
      <c r="H1705" s="3"/>
      <c r="I1705" s="8" t="str">
        <f t="shared" si="27"/>
        <v/>
      </c>
      <c r="J1705" s="133" t="str">
        <f t="shared" si="27"/>
        <v/>
      </c>
      <c r="K1705" s="259"/>
      <c r="L1705" s="96"/>
      <c r="M1705" s="59"/>
      <c r="N1705" s="63"/>
      <c r="O1705" s="43"/>
      <c r="P1705" s="99"/>
      <c r="Q1705" s="96"/>
      <c r="R1705" s="24"/>
      <c r="S1705" s="91"/>
      <c r="T1705" s="99"/>
      <c r="U1705" s="101"/>
      <c r="V1705" s="31"/>
    </row>
    <row r="1706" spans="1:22" ht="20.100000000000001" customHeight="1" x14ac:dyDescent="0.15">
      <c r="A1706" s="31"/>
      <c r="B1706" s="31"/>
      <c r="C1706" s="95"/>
      <c r="D1706" s="59"/>
      <c r="E1706" s="59"/>
      <c r="F1706" s="125"/>
      <c r="G1706" s="126"/>
      <c r="H1706" s="3"/>
      <c r="I1706" s="8" t="str">
        <f t="shared" si="27"/>
        <v/>
      </c>
      <c r="J1706" s="133" t="str">
        <f t="shared" si="27"/>
        <v/>
      </c>
      <c r="K1706" s="259"/>
      <c r="L1706" s="96"/>
      <c r="M1706" s="59"/>
      <c r="N1706" s="63"/>
      <c r="O1706" s="43"/>
      <c r="P1706" s="99"/>
      <c r="Q1706" s="96"/>
      <c r="R1706" s="24"/>
      <c r="S1706" s="91"/>
      <c r="T1706" s="1"/>
      <c r="U1706" s="71"/>
      <c r="V1706" s="31"/>
    </row>
    <row r="1707" spans="1:22" ht="20.100000000000001" customHeight="1" x14ac:dyDescent="0.15">
      <c r="A1707" s="31"/>
      <c r="B1707" s="31"/>
      <c r="C1707" s="95"/>
      <c r="D1707" s="59"/>
      <c r="E1707" s="59"/>
      <c r="F1707" s="125"/>
      <c r="G1707" s="126"/>
      <c r="H1707" s="3"/>
      <c r="I1707" s="8" t="str">
        <f t="shared" si="27"/>
        <v/>
      </c>
      <c r="J1707" s="133" t="str">
        <f t="shared" si="27"/>
        <v/>
      </c>
      <c r="K1707" s="259"/>
      <c r="L1707" s="96"/>
      <c r="M1707" s="59"/>
      <c r="N1707" s="63"/>
      <c r="O1707" s="43"/>
      <c r="P1707" s="99"/>
      <c r="Q1707" s="96"/>
      <c r="R1707" s="24"/>
      <c r="S1707" s="91"/>
      <c r="T1707" s="1"/>
      <c r="U1707" s="71"/>
      <c r="V1707" s="31"/>
    </row>
    <row r="1708" spans="1:22" ht="20.100000000000001" customHeight="1" x14ac:dyDescent="0.15">
      <c r="A1708" s="31"/>
      <c r="B1708" s="31"/>
      <c r="C1708" s="95"/>
      <c r="D1708" s="59"/>
      <c r="E1708" s="59"/>
      <c r="F1708" s="125"/>
      <c r="G1708" s="126"/>
      <c r="H1708" s="3"/>
      <c r="I1708" s="8" t="str">
        <f t="shared" si="27"/>
        <v/>
      </c>
      <c r="J1708" s="133" t="str">
        <f t="shared" si="27"/>
        <v/>
      </c>
      <c r="K1708" s="259"/>
      <c r="L1708" s="96"/>
      <c r="M1708" s="59"/>
      <c r="N1708" s="63"/>
      <c r="O1708" s="43"/>
      <c r="P1708" s="99"/>
      <c r="Q1708" s="96"/>
      <c r="R1708" s="24"/>
      <c r="S1708" s="91"/>
      <c r="T1708" s="1"/>
      <c r="U1708" s="71"/>
      <c r="V1708" s="31"/>
    </row>
    <row r="1709" spans="1:22" ht="20.100000000000001" customHeight="1" x14ac:dyDescent="0.15">
      <c r="A1709" s="31"/>
      <c r="B1709" s="31"/>
      <c r="C1709" s="95"/>
      <c r="D1709" s="59"/>
      <c r="E1709" s="59"/>
      <c r="F1709" s="125"/>
      <c r="G1709" s="126"/>
      <c r="H1709" s="3"/>
      <c r="I1709" s="8" t="str">
        <f t="shared" si="27"/>
        <v/>
      </c>
      <c r="J1709" s="133" t="str">
        <f t="shared" si="27"/>
        <v/>
      </c>
      <c r="K1709" s="259"/>
      <c r="L1709" s="96"/>
      <c r="M1709" s="59"/>
      <c r="N1709" s="63"/>
      <c r="O1709" s="43"/>
      <c r="P1709" s="99"/>
      <c r="Q1709" s="96"/>
      <c r="R1709" s="24"/>
      <c r="S1709" s="91"/>
      <c r="T1709" s="1"/>
      <c r="U1709" s="71"/>
      <c r="V1709" s="31"/>
    </row>
    <row r="1710" spans="1:22" ht="20.100000000000001" customHeight="1" x14ac:dyDescent="0.15">
      <c r="A1710" s="31"/>
      <c r="B1710" s="31"/>
      <c r="C1710" s="95"/>
      <c r="D1710" s="59"/>
      <c r="E1710" s="59"/>
      <c r="F1710" s="125"/>
      <c r="G1710" s="126"/>
      <c r="H1710" s="3"/>
      <c r="I1710" s="8" t="str">
        <f t="shared" si="27"/>
        <v/>
      </c>
      <c r="J1710" s="133" t="str">
        <f t="shared" si="27"/>
        <v/>
      </c>
      <c r="K1710" s="259"/>
      <c r="L1710" s="96"/>
      <c r="M1710" s="59"/>
      <c r="N1710" s="63"/>
      <c r="O1710" s="43"/>
      <c r="P1710" s="99"/>
      <c r="Q1710" s="96"/>
      <c r="R1710" s="24"/>
      <c r="S1710" s="91"/>
      <c r="T1710" s="1"/>
      <c r="U1710" s="71"/>
      <c r="V1710" s="31"/>
    </row>
    <row r="1711" spans="1:22" ht="20.100000000000001" customHeight="1" x14ac:dyDescent="0.15">
      <c r="A1711" s="31"/>
      <c r="B1711" s="31"/>
      <c r="C1711" s="95"/>
      <c r="D1711" s="59"/>
      <c r="E1711" s="59"/>
      <c r="F1711" s="125"/>
      <c r="G1711" s="126"/>
      <c r="H1711" s="3"/>
      <c r="I1711" s="8" t="str">
        <f t="shared" si="27"/>
        <v/>
      </c>
      <c r="J1711" s="133" t="str">
        <f t="shared" si="27"/>
        <v/>
      </c>
      <c r="K1711" s="259"/>
      <c r="L1711" s="96"/>
      <c r="M1711" s="59"/>
      <c r="N1711" s="63"/>
      <c r="O1711" s="43"/>
      <c r="P1711" s="99"/>
      <c r="Q1711" s="96"/>
      <c r="R1711" s="24"/>
      <c r="S1711" s="91"/>
      <c r="T1711" s="1"/>
      <c r="U1711" s="71"/>
      <c r="V1711" s="31"/>
    </row>
    <row r="1712" spans="1:22" ht="20.100000000000001" customHeight="1" x14ac:dyDescent="0.15">
      <c r="A1712" s="31"/>
      <c r="B1712" s="31"/>
      <c r="C1712" s="95"/>
      <c r="D1712" s="59"/>
      <c r="E1712" s="59"/>
      <c r="F1712" s="125"/>
      <c r="G1712" s="126"/>
      <c r="H1712" s="3"/>
      <c r="I1712" s="8" t="str">
        <f t="shared" si="27"/>
        <v/>
      </c>
      <c r="J1712" s="133" t="str">
        <f t="shared" si="27"/>
        <v/>
      </c>
      <c r="K1712" s="259"/>
      <c r="L1712" s="96"/>
      <c r="M1712" s="59"/>
      <c r="N1712" s="63"/>
      <c r="O1712" s="43"/>
      <c r="P1712" s="99"/>
      <c r="Q1712" s="96"/>
      <c r="R1712" s="24"/>
      <c r="S1712" s="91"/>
      <c r="T1712" s="1"/>
      <c r="U1712" s="71"/>
      <c r="V1712" s="31"/>
    </row>
    <row r="1713" spans="1:22" ht="20.100000000000001" customHeight="1" x14ac:dyDescent="0.15">
      <c r="A1713" s="31"/>
      <c r="B1713" s="31"/>
      <c r="C1713" s="95"/>
      <c r="D1713" s="59"/>
      <c r="E1713" s="59"/>
      <c r="F1713" s="125"/>
      <c r="G1713" s="126"/>
      <c r="H1713" s="3"/>
      <c r="I1713" s="8" t="str">
        <f t="shared" si="27"/>
        <v/>
      </c>
      <c r="J1713" s="133" t="str">
        <f t="shared" si="27"/>
        <v/>
      </c>
      <c r="K1713" s="259"/>
      <c r="L1713" s="96"/>
      <c r="M1713" s="59"/>
      <c r="N1713" s="63"/>
      <c r="O1713" s="43"/>
      <c r="P1713" s="99"/>
      <c r="Q1713" s="96"/>
      <c r="R1713" s="24"/>
      <c r="S1713" s="91"/>
      <c r="T1713" s="1"/>
      <c r="U1713" s="71"/>
      <c r="V1713" s="31"/>
    </row>
    <row r="1714" spans="1:22" ht="20.100000000000001" customHeight="1" x14ac:dyDescent="0.15">
      <c r="A1714" s="31"/>
      <c r="B1714" s="31"/>
      <c r="C1714" s="95"/>
      <c r="D1714" s="59"/>
      <c r="E1714" s="59"/>
      <c r="F1714" s="125"/>
      <c r="G1714" s="126"/>
      <c r="H1714" s="3"/>
      <c r="I1714" s="8" t="str">
        <f t="shared" si="27"/>
        <v/>
      </c>
      <c r="J1714" s="133" t="str">
        <f t="shared" si="27"/>
        <v/>
      </c>
      <c r="K1714" s="259"/>
      <c r="L1714" s="96"/>
      <c r="M1714" s="59"/>
      <c r="N1714" s="63"/>
      <c r="O1714" s="43"/>
      <c r="P1714" s="99"/>
      <c r="Q1714" s="96"/>
      <c r="R1714" s="24"/>
      <c r="S1714" s="91"/>
      <c r="T1714" s="1"/>
      <c r="U1714" s="71"/>
      <c r="V1714" s="31"/>
    </row>
    <row r="1715" spans="1:22" ht="20.100000000000001" customHeight="1" x14ac:dyDescent="0.15">
      <c r="A1715" s="31"/>
      <c r="B1715" s="31"/>
      <c r="C1715" s="95"/>
      <c r="D1715" s="59"/>
      <c r="E1715" s="59"/>
      <c r="F1715" s="125"/>
      <c r="G1715" s="126"/>
      <c r="H1715" s="3"/>
      <c r="I1715" s="8" t="str">
        <f t="shared" si="27"/>
        <v/>
      </c>
      <c r="J1715" s="133" t="str">
        <f t="shared" si="27"/>
        <v/>
      </c>
      <c r="K1715" s="259"/>
      <c r="L1715" s="96"/>
      <c r="M1715" s="59"/>
      <c r="N1715" s="63"/>
      <c r="O1715" s="43"/>
      <c r="P1715" s="99"/>
      <c r="Q1715" s="96"/>
      <c r="R1715" s="24"/>
      <c r="S1715" s="91"/>
      <c r="T1715" s="1"/>
      <c r="U1715" s="71"/>
      <c r="V1715" s="31"/>
    </row>
    <row r="1716" spans="1:22" ht="20.100000000000001" customHeight="1" x14ac:dyDescent="0.15">
      <c r="A1716" s="31"/>
      <c r="B1716" s="31"/>
      <c r="C1716" s="95"/>
      <c r="D1716" s="59"/>
      <c r="E1716" s="59"/>
      <c r="F1716" s="125"/>
      <c r="G1716" s="126"/>
      <c r="H1716" s="3"/>
      <c r="I1716" s="8" t="str">
        <f t="shared" si="27"/>
        <v/>
      </c>
      <c r="J1716" s="133" t="str">
        <f t="shared" si="27"/>
        <v/>
      </c>
      <c r="K1716" s="259"/>
      <c r="L1716" s="96"/>
      <c r="M1716" s="59"/>
      <c r="N1716" s="63"/>
      <c r="O1716" s="43"/>
      <c r="P1716" s="99"/>
      <c r="Q1716" s="96"/>
      <c r="R1716" s="24"/>
      <c r="S1716" s="91"/>
      <c r="T1716" s="1"/>
      <c r="U1716" s="71"/>
      <c r="V1716" s="31"/>
    </row>
    <row r="1717" spans="1:22" ht="20.100000000000001" customHeight="1" x14ac:dyDescent="0.15">
      <c r="A1717" s="31"/>
      <c r="B1717" s="31"/>
      <c r="C1717" s="95"/>
      <c r="D1717" s="59"/>
      <c r="E1717" s="59"/>
      <c r="F1717" s="125"/>
      <c r="G1717" s="126"/>
      <c r="H1717" s="3"/>
      <c r="I1717" s="8" t="str">
        <f t="shared" si="27"/>
        <v/>
      </c>
      <c r="J1717" s="133" t="str">
        <f t="shared" si="27"/>
        <v/>
      </c>
      <c r="K1717" s="259"/>
      <c r="L1717" s="96"/>
      <c r="M1717" s="59"/>
      <c r="N1717" s="63"/>
      <c r="O1717" s="43"/>
      <c r="P1717" s="99"/>
      <c r="Q1717" s="96"/>
      <c r="R1717" s="24"/>
      <c r="S1717" s="91"/>
      <c r="T1717" s="1"/>
      <c r="U1717" s="71"/>
      <c r="V1717" s="31"/>
    </row>
    <row r="1718" spans="1:22" ht="20.100000000000001" customHeight="1" x14ac:dyDescent="0.15">
      <c r="A1718" s="31"/>
      <c r="B1718" s="31"/>
      <c r="C1718" s="95"/>
      <c r="D1718" s="59"/>
      <c r="E1718" s="59"/>
      <c r="F1718" s="125"/>
      <c r="G1718" s="126"/>
      <c r="H1718" s="3"/>
      <c r="I1718" s="8" t="str">
        <f t="shared" si="27"/>
        <v/>
      </c>
      <c r="J1718" s="133" t="str">
        <f t="shared" si="27"/>
        <v/>
      </c>
      <c r="K1718" s="259"/>
      <c r="L1718" s="96"/>
      <c r="M1718" s="59"/>
      <c r="N1718" s="63"/>
      <c r="O1718" s="43"/>
      <c r="P1718" s="99"/>
      <c r="Q1718" s="96"/>
      <c r="R1718" s="24"/>
      <c r="S1718" s="91"/>
      <c r="T1718" s="1"/>
      <c r="U1718" s="71"/>
      <c r="V1718" s="31"/>
    </row>
    <row r="1719" spans="1:22" ht="20.100000000000001" customHeight="1" x14ac:dyDescent="0.15">
      <c r="A1719" s="31"/>
      <c r="B1719" s="31"/>
      <c r="C1719" s="95"/>
      <c r="D1719" s="59"/>
      <c r="E1719" s="59"/>
      <c r="F1719" s="125"/>
      <c r="G1719" s="126"/>
      <c r="H1719" s="3"/>
      <c r="I1719" s="8" t="str">
        <f t="shared" si="27"/>
        <v/>
      </c>
      <c r="J1719" s="133" t="str">
        <f t="shared" si="27"/>
        <v/>
      </c>
      <c r="K1719" s="259"/>
      <c r="L1719" s="96"/>
      <c r="M1719" s="59"/>
      <c r="N1719" s="63"/>
      <c r="O1719" s="43"/>
      <c r="P1719" s="99"/>
      <c r="Q1719" s="96"/>
      <c r="R1719" s="24"/>
      <c r="S1719" s="91"/>
      <c r="T1719" s="1"/>
      <c r="U1719" s="71"/>
      <c r="V1719" s="31"/>
    </row>
    <row r="1720" spans="1:22" ht="20.100000000000001" customHeight="1" x14ac:dyDescent="0.15">
      <c r="A1720" s="31"/>
      <c r="B1720" s="31"/>
      <c r="C1720" s="95"/>
      <c r="D1720" s="59"/>
      <c r="E1720" s="59"/>
      <c r="F1720" s="125"/>
      <c r="G1720" s="126"/>
      <c r="H1720" s="3"/>
      <c r="I1720" s="8" t="str">
        <f t="shared" si="27"/>
        <v/>
      </c>
      <c r="J1720" s="133" t="str">
        <f t="shared" si="27"/>
        <v/>
      </c>
      <c r="K1720" s="259"/>
      <c r="L1720" s="96"/>
      <c r="M1720" s="59"/>
      <c r="N1720" s="63"/>
      <c r="O1720" s="43"/>
      <c r="P1720" s="99"/>
      <c r="Q1720" s="96"/>
      <c r="R1720" s="24"/>
      <c r="S1720" s="91"/>
      <c r="T1720" s="1"/>
      <c r="U1720" s="71"/>
      <c r="V1720" s="31"/>
    </row>
    <row r="1721" spans="1:22" ht="20.100000000000001" customHeight="1" x14ac:dyDescent="0.15">
      <c r="A1721" s="31"/>
      <c r="B1721" s="31"/>
      <c r="C1721" s="95"/>
      <c r="D1721" s="59"/>
      <c r="E1721" s="59"/>
      <c r="F1721" s="125"/>
      <c r="G1721" s="126"/>
      <c r="H1721" s="3"/>
      <c r="I1721" s="8" t="str">
        <f t="shared" si="27"/>
        <v/>
      </c>
      <c r="J1721" s="133" t="str">
        <f t="shared" si="27"/>
        <v/>
      </c>
      <c r="K1721" s="259"/>
      <c r="L1721" s="96"/>
      <c r="M1721" s="59"/>
      <c r="N1721" s="63"/>
      <c r="O1721" s="43"/>
      <c r="P1721" s="99"/>
      <c r="Q1721" s="96"/>
      <c r="R1721" s="24"/>
      <c r="S1721" s="91"/>
      <c r="T1721" s="1"/>
      <c r="U1721" s="71"/>
      <c r="V1721" s="31"/>
    </row>
    <row r="1722" spans="1:22" ht="20.100000000000001" customHeight="1" x14ac:dyDescent="0.15">
      <c r="A1722" s="31"/>
      <c r="B1722" s="31"/>
      <c r="C1722" s="95"/>
      <c r="D1722" s="59"/>
      <c r="E1722" s="59"/>
      <c r="F1722" s="125"/>
      <c r="G1722" s="126"/>
      <c r="H1722" s="3"/>
      <c r="I1722" s="8" t="str">
        <f t="shared" si="27"/>
        <v/>
      </c>
      <c r="J1722" s="133" t="str">
        <f t="shared" si="27"/>
        <v/>
      </c>
      <c r="K1722" s="259"/>
      <c r="L1722" s="96"/>
      <c r="M1722" s="59"/>
      <c r="N1722" s="63"/>
      <c r="O1722" s="43"/>
      <c r="P1722" s="99"/>
      <c r="Q1722" s="96"/>
      <c r="R1722" s="24"/>
      <c r="S1722" s="91"/>
      <c r="T1722" s="1"/>
      <c r="U1722" s="71"/>
      <c r="V1722" s="31"/>
    </row>
    <row r="1723" spans="1:22" ht="20.100000000000001" customHeight="1" x14ac:dyDescent="0.15">
      <c r="A1723" s="31"/>
      <c r="B1723" s="31"/>
      <c r="C1723" s="95"/>
      <c r="D1723" s="59"/>
      <c r="E1723" s="59"/>
      <c r="F1723" s="125"/>
      <c r="G1723" s="126"/>
      <c r="H1723" s="3"/>
      <c r="I1723" s="8" t="str">
        <f t="shared" si="27"/>
        <v/>
      </c>
      <c r="J1723" s="133" t="str">
        <f t="shared" si="27"/>
        <v/>
      </c>
      <c r="K1723" s="259"/>
      <c r="L1723" s="96"/>
      <c r="M1723" s="59"/>
      <c r="N1723" s="63"/>
      <c r="O1723" s="43"/>
      <c r="P1723" s="99"/>
      <c r="Q1723" s="96"/>
      <c r="R1723" s="24"/>
      <c r="S1723" s="91"/>
      <c r="T1723" s="1"/>
      <c r="U1723" s="71"/>
      <c r="V1723" s="31"/>
    </row>
    <row r="1724" spans="1:22" ht="20.100000000000001" customHeight="1" x14ac:dyDescent="0.15">
      <c r="A1724" s="31"/>
      <c r="B1724" s="31"/>
      <c r="C1724" s="95"/>
      <c r="D1724" s="59"/>
      <c r="E1724" s="59"/>
      <c r="F1724" s="125"/>
      <c r="G1724" s="126"/>
      <c r="H1724" s="3"/>
      <c r="I1724" s="8" t="str">
        <f t="shared" si="27"/>
        <v/>
      </c>
      <c r="J1724" s="133" t="str">
        <f t="shared" si="27"/>
        <v/>
      </c>
      <c r="K1724" s="259"/>
      <c r="L1724" s="96"/>
      <c r="M1724" s="59"/>
      <c r="N1724" s="63"/>
      <c r="O1724" s="43"/>
      <c r="P1724" s="99"/>
      <c r="Q1724" s="96"/>
      <c r="R1724" s="24"/>
      <c r="S1724" s="91"/>
      <c r="T1724" s="1"/>
      <c r="U1724" s="71"/>
      <c r="V1724" s="31"/>
    </row>
    <row r="1725" spans="1:22" ht="20.100000000000001" customHeight="1" x14ac:dyDescent="0.15">
      <c r="A1725" s="31"/>
      <c r="B1725" s="31"/>
      <c r="C1725" s="95"/>
      <c r="D1725" s="59"/>
      <c r="E1725" s="59"/>
      <c r="F1725" s="125"/>
      <c r="G1725" s="126"/>
      <c r="H1725" s="3"/>
      <c r="I1725" s="8" t="str">
        <f t="shared" si="27"/>
        <v/>
      </c>
      <c r="J1725" s="133" t="str">
        <f t="shared" si="27"/>
        <v/>
      </c>
      <c r="K1725" s="259"/>
      <c r="L1725" s="96"/>
      <c r="M1725" s="59"/>
      <c r="N1725" s="63"/>
      <c r="O1725" s="43"/>
      <c r="P1725" s="99"/>
      <c r="Q1725" s="96"/>
      <c r="R1725" s="24"/>
      <c r="S1725" s="91"/>
      <c r="T1725" s="1"/>
      <c r="U1725" s="71"/>
      <c r="V1725" s="31"/>
    </row>
    <row r="1726" spans="1:22" ht="20.100000000000001" customHeight="1" x14ac:dyDescent="0.15">
      <c r="A1726" s="31"/>
      <c r="B1726" s="31"/>
      <c r="C1726" s="95"/>
      <c r="D1726" s="59"/>
      <c r="E1726" s="59"/>
      <c r="F1726" s="125"/>
      <c r="G1726" s="126"/>
      <c r="H1726" s="3"/>
      <c r="I1726" s="8" t="str">
        <f t="shared" si="27"/>
        <v/>
      </c>
      <c r="J1726" s="133" t="str">
        <f t="shared" si="27"/>
        <v/>
      </c>
      <c r="K1726" s="259"/>
      <c r="L1726" s="96"/>
      <c r="M1726" s="59"/>
      <c r="N1726" s="63"/>
      <c r="O1726" s="43"/>
      <c r="P1726" s="99"/>
      <c r="Q1726" s="96"/>
      <c r="R1726" s="24"/>
      <c r="S1726" s="91"/>
      <c r="T1726" s="1"/>
      <c r="U1726" s="71"/>
      <c r="V1726" s="31"/>
    </row>
    <row r="1727" spans="1:22" ht="20.100000000000001" customHeight="1" x14ac:dyDescent="0.15">
      <c r="A1727" s="31"/>
      <c r="B1727" s="31"/>
      <c r="C1727" s="95"/>
      <c r="D1727" s="59"/>
      <c r="E1727" s="59"/>
      <c r="F1727" s="125"/>
      <c r="G1727" s="126"/>
      <c r="H1727" s="3"/>
      <c r="I1727" s="8" t="str">
        <f t="shared" si="27"/>
        <v/>
      </c>
      <c r="J1727" s="133" t="str">
        <f t="shared" si="27"/>
        <v/>
      </c>
      <c r="K1727" s="259"/>
      <c r="L1727" s="96"/>
      <c r="M1727" s="59"/>
      <c r="N1727" s="63"/>
      <c r="O1727" s="43"/>
      <c r="P1727" s="99"/>
      <c r="Q1727" s="96"/>
      <c r="R1727" s="24"/>
      <c r="S1727" s="91"/>
      <c r="T1727" s="1"/>
      <c r="U1727" s="71"/>
      <c r="V1727" s="31"/>
    </row>
    <row r="1728" spans="1:22" ht="20.100000000000001" customHeight="1" x14ac:dyDescent="0.15">
      <c r="A1728" s="31"/>
      <c r="B1728" s="31"/>
      <c r="C1728" s="95"/>
      <c r="D1728" s="59"/>
      <c r="E1728" s="59"/>
      <c r="F1728" s="125"/>
      <c r="G1728" s="126"/>
      <c r="H1728" s="3"/>
      <c r="I1728" s="8" t="str">
        <f t="shared" si="27"/>
        <v/>
      </c>
      <c r="J1728" s="133" t="str">
        <f t="shared" si="27"/>
        <v/>
      </c>
      <c r="K1728" s="259"/>
      <c r="L1728" s="96"/>
      <c r="M1728" s="59"/>
      <c r="N1728" s="63"/>
      <c r="O1728" s="43"/>
      <c r="P1728" s="99"/>
      <c r="Q1728" s="96"/>
      <c r="R1728" s="24"/>
      <c r="S1728" s="91"/>
      <c r="T1728" s="1"/>
      <c r="U1728" s="71"/>
      <c r="V1728" s="31"/>
    </row>
    <row r="1729" spans="1:22" ht="20.100000000000001" customHeight="1" x14ac:dyDescent="0.15">
      <c r="A1729" s="31"/>
      <c r="B1729" s="31"/>
      <c r="C1729" s="95"/>
      <c r="D1729" s="59"/>
      <c r="E1729" s="59"/>
      <c r="F1729" s="125"/>
      <c r="G1729" s="126"/>
      <c r="H1729" s="3"/>
      <c r="I1729" s="8" t="str">
        <f t="shared" si="27"/>
        <v/>
      </c>
      <c r="J1729" s="133" t="str">
        <f t="shared" si="27"/>
        <v/>
      </c>
      <c r="K1729" s="259"/>
      <c r="L1729" s="96"/>
      <c r="M1729" s="59"/>
      <c r="N1729" s="63"/>
      <c r="O1729" s="43"/>
      <c r="P1729" s="99"/>
      <c r="Q1729" s="96"/>
      <c r="R1729" s="24"/>
      <c r="S1729" s="91"/>
      <c r="T1729" s="1"/>
      <c r="U1729" s="71"/>
      <c r="V1729" s="31"/>
    </row>
    <row r="1730" spans="1:22" ht="20.100000000000001" customHeight="1" x14ac:dyDescent="0.15">
      <c r="A1730" s="31"/>
      <c r="B1730" s="31"/>
      <c r="C1730" s="95"/>
      <c r="D1730" s="59"/>
      <c r="E1730" s="59"/>
      <c r="F1730" s="125"/>
      <c r="G1730" s="126"/>
      <c r="H1730" s="3"/>
      <c r="I1730" s="8" t="str">
        <f t="shared" si="27"/>
        <v/>
      </c>
      <c r="J1730" s="133" t="str">
        <f t="shared" si="27"/>
        <v/>
      </c>
      <c r="K1730" s="259"/>
      <c r="L1730" s="96"/>
      <c r="M1730" s="59"/>
      <c r="N1730" s="63"/>
      <c r="O1730" s="43"/>
      <c r="P1730" s="99"/>
      <c r="Q1730" s="96"/>
      <c r="R1730" s="24"/>
      <c r="S1730" s="91"/>
      <c r="T1730" s="1"/>
      <c r="U1730" s="71"/>
      <c r="V1730" s="31"/>
    </row>
    <row r="1731" spans="1:22" ht="20.100000000000001" customHeight="1" x14ac:dyDescent="0.15">
      <c r="A1731" s="31"/>
      <c r="B1731" s="31"/>
      <c r="C1731" s="95"/>
      <c r="D1731" s="59"/>
      <c r="E1731" s="59"/>
      <c r="F1731" s="125"/>
      <c r="G1731" s="126"/>
      <c r="H1731" s="3"/>
      <c r="I1731" s="8" t="str">
        <f t="shared" si="27"/>
        <v/>
      </c>
      <c r="J1731" s="133" t="str">
        <f t="shared" si="27"/>
        <v/>
      </c>
      <c r="K1731" s="259"/>
      <c r="L1731" s="96"/>
      <c r="M1731" s="59"/>
      <c r="N1731" s="63"/>
      <c r="O1731" s="43"/>
      <c r="P1731" s="99"/>
      <c r="Q1731" s="96"/>
      <c r="R1731" s="24"/>
      <c r="S1731" s="91"/>
      <c r="T1731" s="1"/>
      <c r="U1731" s="71"/>
      <c r="V1731" s="31"/>
    </row>
    <row r="1732" spans="1:22" ht="20.100000000000001" customHeight="1" x14ac:dyDescent="0.15">
      <c r="A1732" s="31"/>
      <c r="B1732" s="31"/>
      <c r="C1732" s="95"/>
      <c r="D1732" s="59"/>
      <c r="E1732" s="59"/>
      <c r="F1732" s="125"/>
      <c r="G1732" s="126"/>
      <c r="H1732" s="3"/>
      <c r="I1732" s="8" t="str">
        <f t="shared" si="27"/>
        <v/>
      </c>
      <c r="J1732" s="133" t="str">
        <f t="shared" si="27"/>
        <v/>
      </c>
      <c r="K1732" s="259"/>
      <c r="L1732" s="96"/>
      <c r="M1732" s="59"/>
      <c r="N1732" s="63"/>
      <c r="O1732" s="43"/>
      <c r="P1732" s="99"/>
      <c r="Q1732" s="96"/>
      <c r="R1732" s="24"/>
      <c r="S1732" s="91"/>
      <c r="T1732" s="1"/>
      <c r="U1732" s="71"/>
      <c r="V1732" s="31"/>
    </row>
    <row r="1733" spans="1:22" ht="20.100000000000001" customHeight="1" x14ac:dyDescent="0.15">
      <c r="A1733" s="31"/>
      <c r="B1733" s="31"/>
      <c r="C1733" s="95"/>
      <c r="D1733" s="59"/>
      <c r="E1733" s="59"/>
      <c r="F1733" s="125"/>
      <c r="G1733" s="126"/>
      <c r="H1733" s="3"/>
      <c r="I1733" s="8" t="str">
        <f t="shared" si="27"/>
        <v/>
      </c>
      <c r="J1733" s="133" t="str">
        <f t="shared" si="27"/>
        <v/>
      </c>
      <c r="K1733" s="259"/>
      <c r="L1733" s="96"/>
      <c r="M1733" s="59"/>
      <c r="N1733" s="63"/>
      <c r="O1733" s="43"/>
      <c r="P1733" s="99"/>
      <c r="Q1733" s="96"/>
      <c r="R1733" s="24"/>
      <c r="S1733" s="91"/>
      <c r="T1733" s="1"/>
      <c r="U1733" s="71"/>
      <c r="V1733" s="31"/>
    </row>
    <row r="1734" spans="1:22" ht="20.100000000000001" customHeight="1" x14ac:dyDescent="0.15">
      <c r="A1734" s="31"/>
      <c r="B1734" s="31"/>
      <c r="C1734" s="95"/>
      <c r="D1734" s="59"/>
      <c r="E1734" s="59"/>
      <c r="F1734" s="125"/>
      <c r="G1734" s="126"/>
      <c r="H1734" s="3"/>
      <c r="I1734" s="8" t="str">
        <f t="shared" si="27"/>
        <v/>
      </c>
      <c r="J1734" s="133" t="str">
        <f t="shared" si="27"/>
        <v/>
      </c>
      <c r="K1734" s="259"/>
      <c r="L1734" s="96"/>
      <c r="M1734" s="59"/>
      <c r="N1734" s="63"/>
      <c r="O1734" s="43"/>
      <c r="P1734" s="99"/>
      <c r="Q1734" s="96"/>
      <c r="R1734" s="24"/>
      <c r="S1734" s="91"/>
      <c r="T1734" s="1"/>
      <c r="U1734" s="71"/>
      <c r="V1734" s="31"/>
    </row>
    <row r="1735" spans="1:22" ht="20.100000000000001" customHeight="1" x14ac:dyDescent="0.15">
      <c r="A1735" s="31"/>
      <c r="B1735" s="31"/>
      <c r="C1735" s="95"/>
      <c r="D1735" s="59"/>
      <c r="E1735" s="59"/>
      <c r="F1735" s="125"/>
      <c r="G1735" s="126"/>
      <c r="H1735" s="3"/>
      <c r="I1735" s="8" t="str">
        <f t="shared" ref="I1735:J1798" si="28">PHONETIC(G1735)</f>
        <v/>
      </c>
      <c r="J1735" s="133" t="str">
        <f t="shared" si="28"/>
        <v/>
      </c>
      <c r="K1735" s="259"/>
      <c r="L1735" s="96"/>
      <c r="M1735" s="59"/>
      <c r="N1735" s="63"/>
      <c r="O1735" s="43"/>
      <c r="P1735" s="99"/>
      <c r="Q1735" s="96"/>
      <c r="R1735" s="24"/>
      <c r="S1735" s="91"/>
      <c r="T1735" s="1"/>
      <c r="U1735" s="71"/>
      <c r="V1735" s="31"/>
    </row>
    <row r="1736" spans="1:22" ht="20.100000000000001" customHeight="1" x14ac:dyDescent="0.15">
      <c r="A1736" s="31"/>
      <c r="B1736" s="31"/>
      <c r="C1736" s="95"/>
      <c r="D1736" s="59"/>
      <c r="E1736" s="59"/>
      <c r="F1736" s="125"/>
      <c r="G1736" s="126"/>
      <c r="H1736" s="3"/>
      <c r="I1736" s="8" t="str">
        <f t="shared" si="28"/>
        <v/>
      </c>
      <c r="J1736" s="133" t="str">
        <f t="shared" si="28"/>
        <v/>
      </c>
      <c r="K1736" s="259"/>
      <c r="L1736" s="96"/>
      <c r="M1736" s="59"/>
      <c r="N1736" s="63"/>
      <c r="O1736" s="43"/>
      <c r="P1736" s="99"/>
      <c r="Q1736" s="96"/>
      <c r="R1736" s="24"/>
      <c r="S1736" s="91"/>
      <c r="T1736" s="1"/>
      <c r="U1736" s="71"/>
      <c r="V1736" s="31"/>
    </row>
    <row r="1737" spans="1:22" ht="20.100000000000001" customHeight="1" x14ac:dyDescent="0.15">
      <c r="A1737" s="31"/>
      <c r="B1737" s="31"/>
      <c r="C1737" s="95"/>
      <c r="D1737" s="59"/>
      <c r="E1737" s="59"/>
      <c r="F1737" s="125"/>
      <c r="G1737" s="126"/>
      <c r="H1737" s="3"/>
      <c r="I1737" s="8" t="str">
        <f t="shared" si="28"/>
        <v/>
      </c>
      <c r="J1737" s="133" t="str">
        <f t="shared" si="28"/>
        <v/>
      </c>
      <c r="K1737" s="259"/>
      <c r="L1737" s="96"/>
      <c r="M1737" s="59"/>
      <c r="N1737" s="63"/>
      <c r="O1737" s="43"/>
      <c r="P1737" s="99"/>
      <c r="Q1737" s="96"/>
      <c r="R1737" s="24"/>
      <c r="S1737" s="91"/>
      <c r="T1737" s="1"/>
      <c r="U1737" s="71"/>
      <c r="V1737" s="31"/>
    </row>
    <row r="1738" spans="1:22" ht="20.100000000000001" customHeight="1" x14ac:dyDescent="0.15">
      <c r="A1738" s="31"/>
      <c r="B1738" s="31"/>
      <c r="C1738" s="95"/>
      <c r="D1738" s="59"/>
      <c r="E1738" s="59"/>
      <c r="F1738" s="125"/>
      <c r="G1738" s="126"/>
      <c r="H1738" s="3"/>
      <c r="I1738" s="8" t="str">
        <f t="shared" si="28"/>
        <v/>
      </c>
      <c r="J1738" s="133" t="str">
        <f t="shared" si="28"/>
        <v/>
      </c>
      <c r="K1738" s="259"/>
      <c r="L1738" s="96"/>
      <c r="M1738" s="59"/>
      <c r="N1738" s="63"/>
      <c r="O1738" s="43"/>
      <c r="P1738" s="99"/>
      <c r="Q1738" s="96"/>
      <c r="R1738" s="24"/>
      <c r="S1738" s="91"/>
      <c r="T1738" s="1"/>
      <c r="U1738" s="71"/>
      <c r="V1738" s="31"/>
    </row>
    <row r="1739" spans="1:22" ht="20.100000000000001" customHeight="1" x14ac:dyDescent="0.15">
      <c r="A1739" s="31"/>
      <c r="B1739" s="31"/>
      <c r="C1739" s="95"/>
      <c r="D1739" s="59"/>
      <c r="E1739" s="59"/>
      <c r="F1739" s="125"/>
      <c r="G1739" s="126"/>
      <c r="H1739" s="3"/>
      <c r="I1739" s="8" t="str">
        <f t="shared" si="28"/>
        <v/>
      </c>
      <c r="J1739" s="133" t="str">
        <f t="shared" si="28"/>
        <v/>
      </c>
      <c r="K1739" s="259"/>
      <c r="L1739" s="96"/>
      <c r="M1739" s="59"/>
      <c r="N1739" s="63"/>
      <c r="O1739" s="43"/>
      <c r="P1739" s="99"/>
      <c r="Q1739" s="96"/>
      <c r="R1739" s="24"/>
      <c r="S1739" s="91"/>
      <c r="T1739" s="1"/>
      <c r="U1739" s="71"/>
      <c r="V1739" s="31"/>
    </row>
    <row r="1740" spans="1:22" ht="20.100000000000001" customHeight="1" x14ac:dyDescent="0.15">
      <c r="A1740" s="31"/>
      <c r="B1740" s="31"/>
      <c r="C1740" s="95"/>
      <c r="D1740" s="59"/>
      <c r="E1740" s="59"/>
      <c r="F1740" s="125"/>
      <c r="G1740" s="126"/>
      <c r="H1740" s="3"/>
      <c r="I1740" s="8" t="str">
        <f t="shared" si="28"/>
        <v/>
      </c>
      <c r="J1740" s="133" t="str">
        <f t="shared" si="28"/>
        <v/>
      </c>
      <c r="K1740" s="259"/>
      <c r="L1740" s="96"/>
      <c r="M1740" s="59"/>
      <c r="N1740" s="63"/>
      <c r="O1740" s="43"/>
      <c r="P1740" s="99"/>
      <c r="Q1740" s="96"/>
      <c r="R1740" s="24"/>
      <c r="S1740" s="91"/>
      <c r="T1740" s="1"/>
      <c r="U1740" s="71"/>
      <c r="V1740" s="31"/>
    </row>
    <row r="1741" spans="1:22" ht="20.100000000000001" customHeight="1" x14ac:dyDescent="0.15">
      <c r="A1741" s="31"/>
      <c r="B1741" s="31"/>
      <c r="C1741" s="95"/>
      <c r="D1741" s="59"/>
      <c r="E1741" s="59"/>
      <c r="F1741" s="125"/>
      <c r="G1741" s="126"/>
      <c r="H1741" s="3"/>
      <c r="I1741" s="8" t="str">
        <f t="shared" si="28"/>
        <v/>
      </c>
      <c r="J1741" s="133" t="str">
        <f t="shared" si="28"/>
        <v/>
      </c>
      <c r="K1741" s="259"/>
      <c r="L1741" s="96"/>
      <c r="M1741" s="59"/>
      <c r="N1741" s="63"/>
      <c r="O1741" s="43"/>
      <c r="P1741" s="99"/>
      <c r="Q1741" s="96"/>
      <c r="R1741" s="24"/>
      <c r="S1741" s="91"/>
      <c r="T1741" s="1"/>
      <c r="U1741" s="71"/>
      <c r="V1741" s="31"/>
    </row>
    <row r="1742" spans="1:22" ht="20.100000000000001" customHeight="1" x14ac:dyDescent="0.15">
      <c r="A1742" s="31"/>
      <c r="B1742" s="31"/>
      <c r="C1742" s="95"/>
      <c r="D1742" s="59"/>
      <c r="E1742" s="59"/>
      <c r="F1742" s="125"/>
      <c r="G1742" s="126"/>
      <c r="H1742" s="3"/>
      <c r="I1742" s="8" t="str">
        <f t="shared" si="28"/>
        <v/>
      </c>
      <c r="J1742" s="133" t="str">
        <f t="shared" si="28"/>
        <v/>
      </c>
      <c r="K1742" s="259"/>
      <c r="L1742" s="96"/>
      <c r="M1742" s="59"/>
      <c r="N1742" s="63"/>
      <c r="O1742" s="43"/>
      <c r="P1742" s="99"/>
      <c r="Q1742" s="96"/>
      <c r="R1742" s="24"/>
      <c r="S1742" s="91"/>
      <c r="T1742" s="1"/>
      <c r="U1742" s="71"/>
      <c r="V1742" s="31"/>
    </row>
    <row r="1743" spans="1:22" ht="20.100000000000001" customHeight="1" x14ac:dyDescent="0.15">
      <c r="A1743" s="31"/>
      <c r="B1743" s="31"/>
      <c r="C1743" s="95"/>
      <c r="D1743" s="59"/>
      <c r="E1743" s="59"/>
      <c r="F1743" s="125"/>
      <c r="G1743" s="126"/>
      <c r="H1743" s="3"/>
      <c r="I1743" s="8" t="str">
        <f t="shared" si="28"/>
        <v/>
      </c>
      <c r="J1743" s="133" t="str">
        <f t="shared" si="28"/>
        <v/>
      </c>
      <c r="K1743" s="259"/>
      <c r="L1743" s="96"/>
      <c r="M1743" s="59"/>
      <c r="N1743" s="63"/>
      <c r="O1743" s="43"/>
      <c r="P1743" s="99"/>
      <c r="Q1743" s="96"/>
      <c r="R1743" s="24"/>
      <c r="S1743" s="91"/>
      <c r="T1743" s="1"/>
      <c r="U1743" s="71"/>
      <c r="V1743" s="31"/>
    </row>
    <row r="1744" spans="1:22" ht="20.100000000000001" customHeight="1" thickBot="1" x14ac:dyDescent="0.2">
      <c r="A1744" s="73"/>
      <c r="B1744" s="73"/>
      <c r="C1744" s="95"/>
      <c r="D1744" s="59"/>
      <c r="E1744" s="59"/>
      <c r="F1744" s="125"/>
      <c r="G1744" s="126"/>
      <c r="H1744" s="3"/>
      <c r="I1744" s="8" t="str">
        <f t="shared" si="28"/>
        <v/>
      </c>
      <c r="J1744" s="133" t="str">
        <f t="shared" si="28"/>
        <v/>
      </c>
      <c r="K1744" s="259"/>
      <c r="L1744" s="96"/>
      <c r="M1744" s="59"/>
      <c r="N1744" s="63"/>
      <c r="O1744" s="43"/>
      <c r="P1744" s="99"/>
      <c r="Q1744" s="96"/>
      <c r="R1744" s="24"/>
      <c r="S1744" s="91"/>
      <c r="T1744" s="76"/>
      <c r="U1744" s="79"/>
      <c r="V1744" s="31"/>
    </row>
    <row r="1745" spans="1:22" ht="20.100000000000001" customHeight="1" x14ac:dyDescent="0.15">
      <c r="A1745" s="108"/>
      <c r="B1745" s="108"/>
      <c r="C1745" s="95"/>
      <c r="D1745" s="59"/>
      <c r="E1745" s="59"/>
      <c r="F1745" s="125"/>
      <c r="G1745" s="276"/>
      <c r="H1745" s="210"/>
      <c r="I1745" s="8" t="str">
        <f t="shared" si="28"/>
        <v/>
      </c>
      <c r="J1745" s="133" t="str">
        <f t="shared" si="28"/>
        <v/>
      </c>
      <c r="K1745" s="259"/>
      <c r="L1745" s="96"/>
      <c r="M1745" s="59"/>
      <c r="N1745" s="63"/>
      <c r="O1745" s="43"/>
      <c r="P1745" s="99"/>
      <c r="Q1745" s="96"/>
      <c r="R1745" s="24"/>
      <c r="S1745" s="91"/>
      <c r="T1745" s="99"/>
      <c r="U1745" s="101"/>
      <c r="V1745" s="31"/>
    </row>
    <row r="1746" spans="1:22" ht="20.100000000000001" customHeight="1" x14ac:dyDescent="0.15">
      <c r="A1746" s="31"/>
      <c r="B1746" s="31"/>
      <c r="C1746" s="95"/>
      <c r="D1746" s="59"/>
      <c r="E1746" s="59"/>
      <c r="F1746" s="125"/>
      <c r="G1746" s="126"/>
      <c r="H1746" s="3"/>
      <c r="I1746" s="8" t="str">
        <f t="shared" si="28"/>
        <v/>
      </c>
      <c r="J1746" s="133" t="str">
        <f t="shared" si="28"/>
        <v/>
      </c>
      <c r="K1746" s="259"/>
      <c r="L1746" s="96"/>
      <c r="M1746" s="59"/>
      <c r="N1746" s="63"/>
      <c r="O1746" s="43"/>
      <c r="P1746" s="99"/>
      <c r="Q1746" s="96"/>
      <c r="R1746" s="24"/>
      <c r="S1746" s="91"/>
      <c r="T1746" s="43"/>
      <c r="U1746" s="71"/>
      <c r="V1746" s="31"/>
    </row>
    <row r="1747" spans="1:22" ht="20.100000000000001" customHeight="1" x14ac:dyDescent="0.15">
      <c r="A1747" s="31"/>
      <c r="B1747" s="31"/>
      <c r="C1747" s="95"/>
      <c r="D1747" s="59"/>
      <c r="E1747" s="59"/>
      <c r="F1747" s="125"/>
      <c r="G1747" s="126"/>
      <c r="H1747" s="3"/>
      <c r="I1747" s="8" t="str">
        <f t="shared" si="28"/>
        <v/>
      </c>
      <c r="J1747" s="133" t="str">
        <f t="shared" si="28"/>
        <v/>
      </c>
      <c r="K1747" s="259"/>
      <c r="L1747" s="96"/>
      <c r="M1747" s="59"/>
      <c r="N1747" s="63"/>
      <c r="O1747" s="43"/>
      <c r="P1747" s="99"/>
      <c r="Q1747" s="96"/>
      <c r="R1747" s="24"/>
      <c r="S1747" s="91"/>
      <c r="T1747" s="43"/>
      <c r="U1747" s="71"/>
      <c r="V1747" s="31"/>
    </row>
    <row r="1748" spans="1:22" ht="20.100000000000001" customHeight="1" x14ac:dyDescent="0.15">
      <c r="A1748" s="31"/>
      <c r="B1748" s="31"/>
      <c r="C1748" s="95"/>
      <c r="D1748" s="59"/>
      <c r="E1748" s="59"/>
      <c r="F1748" s="125"/>
      <c r="G1748" s="126"/>
      <c r="H1748" s="3"/>
      <c r="I1748" s="8" t="str">
        <f t="shared" si="28"/>
        <v/>
      </c>
      <c r="J1748" s="133" t="str">
        <f t="shared" si="28"/>
        <v/>
      </c>
      <c r="K1748" s="259"/>
      <c r="L1748" s="96"/>
      <c r="M1748" s="59"/>
      <c r="N1748" s="63"/>
      <c r="O1748" s="43"/>
      <c r="P1748" s="99"/>
      <c r="Q1748" s="96"/>
      <c r="R1748" s="24"/>
      <c r="S1748" s="91"/>
      <c r="T1748" s="43"/>
      <c r="U1748" s="71"/>
      <c r="V1748" s="31"/>
    </row>
    <row r="1749" spans="1:22" ht="20.100000000000001" customHeight="1" x14ac:dyDescent="0.15">
      <c r="A1749" s="31"/>
      <c r="B1749" s="31"/>
      <c r="C1749" s="95"/>
      <c r="D1749" s="59"/>
      <c r="E1749" s="59"/>
      <c r="F1749" s="125"/>
      <c r="G1749" s="126"/>
      <c r="H1749" s="3"/>
      <c r="I1749" s="8" t="str">
        <f t="shared" si="28"/>
        <v/>
      </c>
      <c r="J1749" s="133" t="str">
        <f t="shared" si="28"/>
        <v/>
      </c>
      <c r="K1749" s="259"/>
      <c r="L1749" s="96"/>
      <c r="M1749" s="59"/>
      <c r="N1749" s="63"/>
      <c r="O1749" s="43"/>
      <c r="P1749" s="99"/>
      <c r="Q1749" s="96"/>
      <c r="R1749" s="24"/>
      <c r="S1749" s="91"/>
      <c r="T1749" s="43"/>
      <c r="U1749" s="71"/>
      <c r="V1749" s="31"/>
    </row>
    <row r="1750" spans="1:22" ht="20.100000000000001" customHeight="1" x14ac:dyDescent="0.15">
      <c r="A1750" s="31"/>
      <c r="B1750" s="31"/>
      <c r="C1750" s="95"/>
      <c r="D1750" s="59"/>
      <c r="E1750" s="59"/>
      <c r="F1750" s="125"/>
      <c r="G1750" s="126"/>
      <c r="H1750" s="3"/>
      <c r="I1750" s="8" t="str">
        <f t="shared" si="28"/>
        <v/>
      </c>
      <c r="J1750" s="133" t="str">
        <f t="shared" si="28"/>
        <v/>
      </c>
      <c r="K1750" s="259"/>
      <c r="L1750" s="96"/>
      <c r="M1750" s="59"/>
      <c r="N1750" s="63"/>
      <c r="O1750" s="43"/>
      <c r="P1750" s="99"/>
      <c r="Q1750" s="96"/>
      <c r="R1750" s="24"/>
      <c r="S1750" s="91"/>
      <c r="T1750" s="43"/>
      <c r="U1750" s="71"/>
      <c r="V1750" s="31"/>
    </row>
    <row r="1751" spans="1:22" ht="20.100000000000001" customHeight="1" x14ac:dyDescent="0.15">
      <c r="A1751" s="31"/>
      <c r="B1751" s="31"/>
      <c r="C1751" s="95"/>
      <c r="D1751" s="59"/>
      <c r="E1751" s="59"/>
      <c r="F1751" s="125"/>
      <c r="G1751" s="126"/>
      <c r="H1751" s="3"/>
      <c r="I1751" s="8" t="str">
        <f t="shared" si="28"/>
        <v/>
      </c>
      <c r="J1751" s="133" t="str">
        <f t="shared" si="28"/>
        <v/>
      </c>
      <c r="K1751" s="259"/>
      <c r="L1751" s="96"/>
      <c r="M1751" s="59"/>
      <c r="N1751" s="63"/>
      <c r="O1751" s="43"/>
      <c r="P1751" s="99"/>
      <c r="Q1751" s="96"/>
      <c r="R1751" s="24"/>
      <c r="S1751" s="91"/>
      <c r="T1751" s="43"/>
      <c r="U1751" s="71"/>
      <c r="V1751" s="31"/>
    </row>
    <row r="1752" spans="1:22" ht="20.100000000000001" customHeight="1" x14ac:dyDescent="0.15">
      <c r="A1752" s="31"/>
      <c r="B1752" s="31"/>
      <c r="C1752" s="95"/>
      <c r="D1752" s="59"/>
      <c r="E1752" s="59"/>
      <c r="F1752" s="125"/>
      <c r="G1752" s="126"/>
      <c r="H1752" s="3"/>
      <c r="I1752" s="8" t="str">
        <f t="shared" si="28"/>
        <v/>
      </c>
      <c r="J1752" s="133" t="str">
        <f t="shared" si="28"/>
        <v/>
      </c>
      <c r="K1752" s="259"/>
      <c r="L1752" s="96"/>
      <c r="M1752" s="59"/>
      <c r="N1752" s="63"/>
      <c r="O1752" s="43"/>
      <c r="P1752" s="99"/>
      <c r="Q1752" s="96"/>
      <c r="R1752" s="24"/>
      <c r="S1752" s="91"/>
      <c r="T1752" s="43"/>
      <c r="U1752" s="71"/>
      <c r="V1752" s="31"/>
    </row>
    <row r="1753" spans="1:22" ht="20.100000000000001" customHeight="1" x14ac:dyDescent="0.15">
      <c r="A1753" s="31"/>
      <c r="B1753" s="31"/>
      <c r="C1753" s="95"/>
      <c r="D1753" s="59"/>
      <c r="E1753" s="59"/>
      <c r="F1753" s="125"/>
      <c r="G1753" s="126"/>
      <c r="H1753" s="3"/>
      <c r="I1753" s="8" t="str">
        <f t="shared" si="28"/>
        <v/>
      </c>
      <c r="J1753" s="133" t="str">
        <f t="shared" si="28"/>
        <v/>
      </c>
      <c r="K1753" s="259"/>
      <c r="L1753" s="96"/>
      <c r="M1753" s="59"/>
      <c r="N1753" s="63"/>
      <c r="O1753" s="43"/>
      <c r="P1753" s="99"/>
      <c r="Q1753" s="96"/>
      <c r="R1753" s="24"/>
      <c r="S1753" s="91"/>
      <c r="T1753" s="43"/>
      <c r="U1753" s="71"/>
      <c r="V1753" s="31"/>
    </row>
    <row r="1754" spans="1:22" ht="20.100000000000001" customHeight="1" x14ac:dyDescent="0.15">
      <c r="A1754" s="31"/>
      <c r="B1754" s="31"/>
      <c r="C1754" s="95"/>
      <c r="D1754" s="59"/>
      <c r="E1754" s="59"/>
      <c r="F1754" s="125"/>
      <c r="G1754" s="126"/>
      <c r="H1754" s="3"/>
      <c r="I1754" s="8" t="str">
        <f t="shared" si="28"/>
        <v/>
      </c>
      <c r="J1754" s="133" t="str">
        <f t="shared" si="28"/>
        <v/>
      </c>
      <c r="K1754" s="259"/>
      <c r="L1754" s="96"/>
      <c r="M1754" s="59"/>
      <c r="N1754" s="63"/>
      <c r="O1754" s="43"/>
      <c r="P1754" s="99"/>
      <c r="Q1754" s="96"/>
      <c r="R1754" s="24"/>
      <c r="S1754" s="91"/>
      <c r="T1754" s="43"/>
      <c r="U1754" s="71"/>
      <c r="V1754" s="31"/>
    </row>
    <row r="1755" spans="1:22" ht="20.100000000000001" customHeight="1" x14ac:dyDescent="0.15">
      <c r="A1755" s="31"/>
      <c r="B1755" s="31"/>
      <c r="C1755" s="95"/>
      <c r="D1755" s="59"/>
      <c r="E1755" s="59"/>
      <c r="F1755" s="125"/>
      <c r="G1755" s="126"/>
      <c r="H1755" s="3"/>
      <c r="I1755" s="8" t="str">
        <f t="shared" si="28"/>
        <v/>
      </c>
      <c r="J1755" s="133" t="str">
        <f t="shared" si="28"/>
        <v/>
      </c>
      <c r="K1755" s="259"/>
      <c r="L1755" s="96"/>
      <c r="M1755" s="59"/>
      <c r="N1755" s="63"/>
      <c r="O1755" s="43"/>
      <c r="P1755" s="99"/>
      <c r="Q1755" s="96"/>
      <c r="R1755" s="24"/>
      <c r="S1755" s="91"/>
      <c r="T1755" s="43"/>
      <c r="U1755" s="71"/>
      <c r="V1755" s="31"/>
    </row>
    <row r="1756" spans="1:22" ht="20.100000000000001" customHeight="1" x14ac:dyDescent="0.15">
      <c r="A1756" s="31"/>
      <c r="B1756" s="31"/>
      <c r="C1756" s="95"/>
      <c r="D1756" s="59"/>
      <c r="E1756" s="59"/>
      <c r="F1756" s="125"/>
      <c r="G1756" s="126"/>
      <c r="H1756" s="3"/>
      <c r="I1756" s="8" t="str">
        <f t="shared" si="28"/>
        <v/>
      </c>
      <c r="J1756" s="133" t="str">
        <f t="shared" si="28"/>
        <v/>
      </c>
      <c r="K1756" s="259"/>
      <c r="L1756" s="96"/>
      <c r="M1756" s="59"/>
      <c r="N1756" s="63"/>
      <c r="O1756" s="43"/>
      <c r="P1756" s="99"/>
      <c r="Q1756" s="96"/>
      <c r="R1756" s="24"/>
      <c r="S1756" s="91"/>
      <c r="T1756" s="43"/>
      <c r="U1756" s="71"/>
      <c r="V1756" s="31"/>
    </row>
    <row r="1757" spans="1:22" ht="20.100000000000001" customHeight="1" x14ac:dyDescent="0.15">
      <c r="A1757" s="31"/>
      <c r="B1757" s="31"/>
      <c r="C1757" s="95"/>
      <c r="D1757" s="59"/>
      <c r="E1757" s="59"/>
      <c r="F1757" s="125"/>
      <c r="G1757" s="126"/>
      <c r="H1757" s="3"/>
      <c r="I1757" s="8" t="str">
        <f t="shared" si="28"/>
        <v/>
      </c>
      <c r="J1757" s="133" t="str">
        <f t="shared" si="28"/>
        <v/>
      </c>
      <c r="K1757" s="259"/>
      <c r="L1757" s="96"/>
      <c r="M1757" s="59"/>
      <c r="N1757" s="63"/>
      <c r="O1757" s="43"/>
      <c r="P1757" s="99"/>
      <c r="Q1757" s="96"/>
      <c r="R1757" s="24"/>
      <c r="S1757" s="91"/>
      <c r="T1757" s="43"/>
      <c r="U1757" s="71"/>
      <c r="V1757" s="31"/>
    </row>
    <row r="1758" spans="1:22" ht="20.100000000000001" customHeight="1" x14ac:dyDescent="0.15">
      <c r="A1758" s="31"/>
      <c r="B1758" s="31"/>
      <c r="C1758" s="95"/>
      <c r="D1758" s="59"/>
      <c r="E1758" s="59"/>
      <c r="F1758" s="125"/>
      <c r="G1758" s="126"/>
      <c r="H1758" s="3"/>
      <c r="I1758" s="8" t="str">
        <f t="shared" si="28"/>
        <v/>
      </c>
      <c r="J1758" s="133" t="str">
        <f t="shared" si="28"/>
        <v/>
      </c>
      <c r="K1758" s="259"/>
      <c r="L1758" s="96"/>
      <c r="M1758" s="59"/>
      <c r="N1758" s="63"/>
      <c r="O1758" s="43"/>
      <c r="P1758" s="99"/>
      <c r="Q1758" s="96"/>
      <c r="R1758" s="24"/>
      <c r="S1758" s="91"/>
      <c r="T1758" s="43"/>
      <c r="U1758" s="71"/>
      <c r="V1758" s="31"/>
    </row>
    <row r="1759" spans="1:22" ht="20.100000000000001" customHeight="1" x14ac:dyDescent="0.15">
      <c r="A1759" s="31"/>
      <c r="B1759" s="31"/>
      <c r="C1759" s="95"/>
      <c r="D1759" s="59"/>
      <c r="E1759" s="59"/>
      <c r="F1759" s="125"/>
      <c r="G1759" s="126"/>
      <c r="H1759" s="3"/>
      <c r="I1759" s="8" t="str">
        <f t="shared" si="28"/>
        <v/>
      </c>
      <c r="J1759" s="133" t="str">
        <f t="shared" si="28"/>
        <v/>
      </c>
      <c r="K1759" s="259"/>
      <c r="L1759" s="96"/>
      <c r="M1759" s="59"/>
      <c r="N1759" s="63"/>
      <c r="O1759" s="43"/>
      <c r="P1759" s="99"/>
      <c r="Q1759" s="96"/>
      <c r="R1759" s="24"/>
      <c r="S1759" s="91"/>
      <c r="T1759" s="43"/>
      <c r="U1759" s="71"/>
      <c r="V1759" s="31"/>
    </row>
    <row r="1760" spans="1:22" ht="20.100000000000001" customHeight="1" x14ac:dyDescent="0.15">
      <c r="A1760" s="31"/>
      <c r="B1760" s="31"/>
      <c r="C1760" s="95"/>
      <c r="D1760" s="59"/>
      <c r="E1760" s="59"/>
      <c r="F1760" s="125"/>
      <c r="G1760" s="126"/>
      <c r="H1760" s="3"/>
      <c r="I1760" s="8" t="str">
        <f t="shared" si="28"/>
        <v/>
      </c>
      <c r="J1760" s="133" t="str">
        <f t="shared" si="28"/>
        <v/>
      </c>
      <c r="K1760" s="259"/>
      <c r="L1760" s="96"/>
      <c r="M1760" s="59"/>
      <c r="N1760" s="63"/>
      <c r="O1760" s="43"/>
      <c r="P1760" s="99"/>
      <c r="Q1760" s="96"/>
      <c r="R1760" s="24"/>
      <c r="S1760" s="91"/>
      <c r="T1760" s="43"/>
      <c r="U1760" s="71"/>
      <c r="V1760" s="31"/>
    </row>
    <row r="1761" spans="1:22" ht="20.100000000000001" customHeight="1" x14ac:dyDescent="0.15">
      <c r="A1761" s="31"/>
      <c r="B1761" s="31"/>
      <c r="C1761" s="95"/>
      <c r="D1761" s="59"/>
      <c r="E1761" s="59"/>
      <c r="F1761" s="125"/>
      <c r="G1761" s="126"/>
      <c r="H1761" s="3"/>
      <c r="I1761" s="8" t="str">
        <f t="shared" si="28"/>
        <v/>
      </c>
      <c r="J1761" s="133" t="str">
        <f t="shared" si="28"/>
        <v/>
      </c>
      <c r="K1761" s="259"/>
      <c r="L1761" s="96"/>
      <c r="M1761" s="59"/>
      <c r="N1761" s="63"/>
      <c r="O1761" s="43"/>
      <c r="P1761" s="99"/>
      <c r="Q1761" s="96"/>
      <c r="R1761" s="24"/>
      <c r="S1761" s="91"/>
      <c r="T1761" s="43"/>
      <c r="U1761" s="71"/>
      <c r="V1761" s="31"/>
    </row>
    <row r="1762" spans="1:22" ht="20.100000000000001" customHeight="1" x14ac:dyDescent="0.15">
      <c r="A1762" s="31"/>
      <c r="B1762" s="31"/>
      <c r="C1762" s="95"/>
      <c r="D1762" s="59"/>
      <c r="E1762" s="59"/>
      <c r="F1762" s="125"/>
      <c r="G1762" s="126"/>
      <c r="H1762" s="3"/>
      <c r="I1762" s="8" t="str">
        <f t="shared" si="28"/>
        <v/>
      </c>
      <c r="J1762" s="133" t="str">
        <f t="shared" si="28"/>
        <v/>
      </c>
      <c r="K1762" s="259"/>
      <c r="L1762" s="96"/>
      <c r="M1762" s="59"/>
      <c r="N1762" s="63"/>
      <c r="O1762" s="43"/>
      <c r="P1762" s="99"/>
      <c r="Q1762" s="96"/>
      <c r="R1762" s="24"/>
      <c r="S1762" s="91"/>
      <c r="T1762" s="43"/>
      <c r="U1762" s="71"/>
      <c r="V1762" s="31"/>
    </row>
    <row r="1763" spans="1:22" ht="20.100000000000001" customHeight="1" x14ac:dyDescent="0.15">
      <c r="A1763" s="31"/>
      <c r="B1763" s="31"/>
      <c r="C1763" s="95"/>
      <c r="D1763" s="59"/>
      <c r="E1763" s="59"/>
      <c r="F1763" s="125"/>
      <c r="G1763" s="126"/>
      <c r="H1763" s="3"/>
      <c r="I1763" s="8" t="str">
        <f t="shared" si="28"/>
        <v/>
      </c>
      <c r="J1763" s="133" t="str">
        <f t="shared" si="28"/>
        <v/>
      </c>
      <c r="K1763" s="259"/>
      <c r="L1763" s="96"/>
      <c r="M1763" s="59"/>
      <c r="N1763" s="63"/>
      <c r="O1763" s="43"/>
      <c r="P1763" s="99"/>
      <c r="Q1763" s="96"/>
      <c r="R1763" s="24"/>
      <c r="S1763" s="91"/>
      <c r="T1763" s="43"/>
      <c r="U1763" s="71"/>
      <c r="V1763" s="31"/>
    </row>
    <row r="1764" spans="1:22" ht="20.100000000000001" customHeight="1" x14ac:dyDescent="0.15">
      <c r="A1764" s="31"/>
      <c r="B1764" s="31"/>
      <c r="C1764" s="95"/>
      <c r="D1764" s="59"/>
      <c r="E1764" s="59"/>
      <c r="F1764" s="125"/>
      <c r="G1764" s="126"/>
      <c r="H1764" s="3"/>
      <c r="I1764" s="8" t="str">
        <f t="shared" si="28"/>
        <v/>
      </c>
      <c r="J1764" s="133" t="str">
        <f t="shared" si="28"/>
        <v/>
      </c>
      <c r="K1764" s="259"/>
      <c r="L1764" s="96"/>
      <c r="M1764" s="59"/>
      <c r="N1764" s="63"/>
      <c r="O1764" s="43"/>
      <c r="P1764" s="99"/>
      <c r="Q1764" s="96"/>
      <c r="R1764" s="24"/>
      <c r="S1764" s="91"/>
      <c r="T1764" s="43"/>
      <c r="U1764" s="71"/>
      <c r="V1764" s="31"/>
    </row>
    <row r="1765" spans="1:22" ht="20.100000000000001" customHeight="1" x14ac:dyDescent="0.15">
      <c r="A1765" s="31"/>
      <c r="B1765" s="31"/>
      <c r="C1765" s="95"/>
      <c r="D1765" s="59"/>
      <c r="E1765" s="59"/>
      <c r="F1765" s="125"/>
      <c r="G1765" s="126"/>
      <c r="H1765" s="3"/>
      <c r="I1765" s="8" t="str">
        <f t="shared" si="28"/>
        <v/>
      </c>
      <c r="J1765" s="133" t="str">
        <f t="shared" si="28"/>
        <v/>
      </c>
      <c r="K1765" s="259"/>
      <c r="L1765" s="96"/>
      <c r="M1765" s="59"/>
      <c r="N1765" s="63"/>
      <c r="O1765" s="43"/>
      <c r="P1765" s="99"/>
      <c r="Q1765" s="96"/>
      <c r="R1765" s="24"/>
      <c r="S1765" s="91"/>
      <c r="T1765" s="43"/>
      <c r="U1765" s="71"/>
      <c r="V1765" s="31"/>
    </row>
    <row r="1766" spans="1:22" ht="20.100000000000001" customHeight="1" x14ac:dyDescent="0.15">
      <c r="A1766" s="31"/>
      <c r="B1766" s="31"/>
      <c r="C1766" s="95"/>
      <c r="D1766" s="59"/>
      <c r="E1766" s="59"/>
      <c r="F1766" s="125"/>
      <c r="G1766" s="126"/>
      <c r="H1766" s="3"/>
      <c r="I1766" s="8" t="str">
        <f t="shared" si="28"/>
        <v/>
      </c>
      <c r="J1766" s="133" t="str">
        <f t="shared" si="28"/>
        <v/>
      </c>
      <c r="K1766" s="259"/>
      <c r="L1766" s="96"/>
      <c r="M1766" s="59"/>
      <c r="N1766" s="63"/>
      <c r="O1766" s="43"/>
      <c r="P1766" s="99"/>
      <c r="Q1766" s="96"/>
      <c r="R1766" s="24"/>
      <c r="S1766" s="91"/>
      <c r="T1766" s="43"/>
      <c r="U1766" s="71"/>
      <c r="V1766" s="31"/>
    </row>
    <row r="1767" spans="1:22" ht="20.100000000000001" customHeight="1" x14ac:dyDescent="0.15">
      <c r="A1767" s="31"/>
      <c r="B1767" s="31"/>
      <c r="C1767" s="95"/>
      <c r="D1767" s="59"/>
      <c r="E1767" s="59"/>
      <c r="F1767" s="125"/>
      <c r="G1767" s="126"/>
      <c r="H1767" s="3"/>
      <c r="I1767" s="8" t="str">
        <f t="shared" si="28"/>
        <v/>
      </c>
      <c r="J1767" s="133" t="str">
        <f t="shared" si="28"/>
        <v/>
      </c>
      <c r="K1767" s="259"/>
      <c r="L1767" s="96"/>
      <c r="M1767" s="59"/>
      <c r="N1767" s="63"/>
      <c r="O1767" s="43"/>
      <c r="P1767" s="99"/>
      <c r="Q1767" s="96"/>
      <c r="R1767" s="24"/>
      <c r="S1767" s="91"/>
      <c r="T1767" s="43"/>
      <c r="U1767" s="71"/>
      <c r="V1767" s="31"/>
    </row>
    <row r="1768" spans="1:22" ht="20.100000000000001" customHeight="1" x14ac:dyDescent="0.15">
      <c r="A1768" s="31"/>
      <c r="B1768" s="31"/>
      <c r="C1768" s="95"/>
      <c r="D1768" s="59"/>
      <c r="E1768" s="59"/>
      <c r="F1768" s="125"/>
      <c r="G1768" s="126"/>
      <c r="H1768" s="3"/>
      <c r="I1768" s="8" t="str">
        <f t="shared" si="28"/>
        <v/>
      </c>
      <c r="J1768" s="133" t="str">
        <f t="shared" si="28"/>
        <v/>
      </c>
      <c r="K1768" s="259"/>
      <c r="L1768" s="96"/>
      <c r="M1768" s="59"/>
      <c r="N1768" s="63"/>
      <c r="O1768" s="43"/>
      <c r="P1768" s="99"/>
      <c r="Q1768" s="96"/>
      <c r="R1768" s="24"/>
      <c r="S1768" s="91"/>
      <c r="T1768" s="43"/>
      <c r="U1768" s="71"/>
      <c r="V1768" s="31"/>
    </row>
    <row r="1769" spans="1:22" ht="20.100000000000001" customHeight="1" x14ac:dyDescent="0.15">
      <c r="A1769" s="31"/>
      <c r="B1769" s="31"/>
      <c r="C1769" s="95"/>
      <c r="D1769" s="59"/>
      <c r="E1769" s="59"/>
      <c r="F1769" s="125"/>
      <c r="G1769" s="126"/>
      <c r="H1769" s="3"/>
      <c r="I1769" s="8" t="str">
        <f t="shared" si="28"/>
        <v/>
      </c>
      <c r="J1769" s="133" t="str">
        <f t="shared" si="28"/>
        <v/>
      </c>
      <c r="K1769" s="259"/>
      <c r="L1769" s="96"/>
      <c r="M1769" s="59"/>
      <c r="N1769" s="63"/>
      <c r="O1769" s="43"/>
      <c r="P1769" s="99"/>
      <c r="Q1769" s="96"/>
      <c r="R1769" s="24"/>
      <c r="S1769" s="91"/>
      <c r="T1769" s="43"/>
      <c r="U1769" s="71"/>
      <c r="V1769" s="31"/>
    </row>
    <row r="1770" spans="1:22" ht="20.100000000000001" customHeight="1" x14ac:dyDescent="0.15">
      <c r="A1770" s="31"/>
      <c r="B1770" s="31"/>
      <c r="C1770" s="95"/>
      <c r="D1770" s="59"/>
      <c r="E1770" s="59"/>
      <c r="F1770" s="125"/>
      <c r="G1770" s="126"/>
      <c r="H1770" s="3"/>
      <c r="I1770" s="8" t="str">
        <f t="shared" si="28"/>
        <v/>
      </c>
      <c r="J1770" s="133" t="str">
        <f t="shared" si="28"/>
        <v/>
      </c>
      <c r="K1770" s="259"/>
      <c r="L1770" s="96"/>
      <c r="M1770" s="59"/>
      <c r="N1770" s="63"/>
      <c r="O1770" s="43"/>
      <c r="P1770" s="99"/>
      <c r="Q1770" s="96"/>
      <c r="R1770" s="24"/>
      <c r="S1770" s="91"/>
      <c r="T1770" s="43"/>
      <c r="U1770" s="71"/>
      <c r="V1770" s="31"/>
    </row>
    <row r="1771" spans="1:22" ht="20.100000000000001" customHeight="1" x14ac:dyDescent="0.15">
      <c r="A1771" s="31"/>
      <c r="B1771" s="31"/>
      <c r="C1771" s="95"/>
      <c r="D1771" s="59"/>
      <c r="E1771" s="59"/>
      <c r="F1771" s="125"/>
      <c r="G1771" s="126"/>
      <c r="H1771" s="3"/>
      <c r="I1771" s="8" t="str">
        <f t="shared" si="28"/>
        <v/>
      </c>
      <c r="J1771" s="133" t="str">
        <f t="shared" si="28"/>
        <v/>
      </c>
      <c r="K1771" s="259"/>
      <c r="L1771" s="96"/>
      <c r="M1771" s="59"/>
      <c r="N1771" s="63"/>
      <c r="O1771" s="43"/>
      <c r="P1771" s="99"/>
      <c r="Q1771" s="96"/>
      <c r="R1771" s="24"/>
      <c r="S1771" s="91"/>
      <c r="T1771" s="43"/>
      <c r="U1771" s="71"/>
      <c r="V1771" s="31"/>
    </row>
    <row r="1772" spans="1:22" ht="20.100000000000001" customHeight="1" x14ac:dyDescent="0.15">
      <c r="A1772" s="31"/>
      <c r="B1772" s="31"/>
      <c r="C1772" s="95"/>
      <c r="D1772" s="59"/>
      <c r="E1772" s="59"/>
      <c r="F1772" s="125"/>
      <c r="G1772" s="126"/>
      <c r="H1772" s="3"/>
      <c r="I1772" s="8" t="str">
        <f t="shared" si="28"/>
        <v/>
      </c>
      <c r="J1772" s="133" t="str">
        <f t="shared" si="28"/>
        <v/>
      </c>
      <c r="K1772" s="259"/>
      <c r="L1772" s="96"/>
      <c r="M1772" s="59"/>
      <c r="N1772" s="63"/>
      <c r="O1772" s="43"/>
      <c r="P1772" s="99"/>
      <c r="Q1772" s="96"/>
      <c r="R1772" s="24"/>
      <c r="S1772" s="91"/>
      <c r="T1772" s="43"/>
      <c r="U1772" s="71"/>
      <c r="V1772" s="31"/>
    </row>
    <row r="1773" spans="1:22" ht="20.100000000000001" customHeight="1" x14ac:dyDescent="0.15">
      <c r="A1773" s="31"/>
      <c r="B1773" s="31"/>
      <c r="C1773" s="95"/>
      <c r="D1773" s="59"/>
      <c r="E1773" s="59"/>
      <c r="F1773" s="125"/>
      <c r="G1773" s="126"/>
      <c r="H1773" s="3"/>
      <c r="I1773" s="8" t="str">
        <f t="shared" si="28"/>
        <v/>
      </c>
      <c r="J1773" s="133" t="str">
        <f t="shared" si="28"/>
        <v/>
      </c>
      <c r="K1773" s="259"/>
      <c r="L1773" s="96"/>
      <c r="M1773" s="59"/>
      <c r="N1773" s="63"/>
      <c r="O1773" s="43"/>
      <c r="P1773" s="99"/>
      <c r="Q1773" s="96"/>
      <c r="R1773" s="24"/>
      <c r="S1773" s="91"/>
      <c r="T1773" s="43"/>
      <c r="U1773" s="71"/>
      <c r="V1773" s="31"/>
    </row>
    <row r="1774" spans="1:22" ht="20.100000000000001" customHeight="1" x14ac:dyDescent="0.15">
      <c r="A1774" s="31"/>
      <c r="B1774" s="31"/>
      <c r="C1774" s="95"/>
      <c r="D1774" s="59"/>
      <c r="E1774" s="59"/>
      <c r="F1774" s="125"/>
      <c r="G1774" s="276"/>
      <c r="H1774" s="210"/>
      <c r="I1774" s="8" t="str">
        <f t="shared" si="28"/>
        <v/>
      </c>
      <c r="J1774" s="133" t="str">
        <f t="shared" si="28"/>
        <v/>
      </c>
      <c r="K1774" s="259"/>
      <c r="L1774" s="96"/>
      <c r="M1774" s="59"/>
      <c r="N1774" s="63"/>
      <c r="O1774" s="43"/>
      <c r="P1774" s="99"/>
      <c r="Q1774" s="96"/>
      <c r="R1774" s="24"/>
      <c r="S1774" s="91"/>
      <c r="T1774" s="99"/>
      <c r="U1774" s="101"/>
      <c r="V1774" s="31"/>
    </row>
    <row r="1775" spans="1:22" ht="20.100000000000001" customHeight="1" x14ac:dyDescent="0.15">
      <c r="A1775" s="31"/>
      <c r="B1775" s="31"/>
      <c r="C1775" s="95"/>
      <c r="D1775" s="59"/>
      <c r="E1775" s="59"/>
      <c r="F1775" s="125"/>
      <c r="G1775" s="276"/>
      <c r="H1775" s="210"/>
      <c r="I1775" s="8" t="str">
        <f t="shared" si="28"/>
        <v/>
      </c>
      <c r="J1775" s="133" t="str">
        <f t="shared" si="28"/>
        <v/>
      </c>
      <c r="K1775" s="259"/>
      <c r="L1775" s="96"/>
      <c r="M1775" s="59"/>
      <c r="N1775" s="63"/>
      <c r="O1775" s="43"/>
      <c r="P1775" s="99"/>
      <c r="Q1775" s="96"/>
      <c r="R1775" s="24"/>
      <c r="S1775" s="91"/>
      <c r="T1775" s="1"/>
      <c r="U1775" s="71"/>
      <c r="V1775" s="31"/>
    </row>
    <row r="1776" spans="1:22" ht="20.100000000000001" customHeight="1" x14ac:dyDescent="0.15">
      <c r="A1776" s="31"/>
      <c r="B1776" s="31"/>
      <c r="C1776" s="95"/>
      <c r="D1776" s="59"/>
      <c r="E1776" s="59"/>
      <c r="F1776" s="125"/>
      <c r="G1776" s="276"/>
      <c r="H1776" s="210"/>
      <c r="I1776" s="8" t="str">
        <f t="shared" si="28"/>
        <v/>
      </c>
      <c r="J1776" s="133" t="str">
        <f t="shared" si="28"/>
        <v/>
      </c>
      <c r="K1776" s="259"/>
      <c r="L1776" s="96"/>
      <c r="M1776" s="59"/>
      <c r="N1776" s="63"/>
      <c r="O1776" s="43"/>
      <c r="P1776" s="99"/>
      <c r="Q1776" s="96"/>
      <c r="R1776" s="24"/>
      <c r="S1776" s="91"/>
      <c r="T1776" s="1"/>
      <c r="U1776" s="71"/>
      <c r="V1776" s="31"/>
    </row>
    <row r="1777" spans="1:22" ht="20.100000000000001" customHeight="1" x14ac:dyDescent="0.15">
      <c r="A1777" s="31"/>
      <c r="B1777" s="31"/>
      <c r="C1777" s="95"/>
      <c r="D1777" s="59"/>
      <c r="E1777" s="59"/>
      <c r="F1777" s="125"/>
      <c r="G1777" s="276"/>
      <c r="H1777" s="210"/>
      <c r="I1777" s="8" t="str">
        <f t="shared" si="28"/>
        <v/>
      </c>
      <c r="J1777" s="133" t="str">
        <f t="shared" si="28"/>
        <v/>
      </c>
      <c r="K1777" s="259"/>
      <c r="L1777" s="96"/>
      <c r="M1777" s="59"/>
      <c r="N1777" s="63"/>
      <c r="O1777" s="43"/>
      <c r="P1777" s="99"/>
      <c r="Q1777" s="96"/>
      <c r="R1777" s="24"/>
      <c r="S1777" s="91"/>
      <c r="T1777" s="1"/>
      <c r="U1777" s="71"/>
      <c r="V1777" s="31"/>
    </row>
    <row r="1778" spans="1:22" ht="20.100000000000001" customHeight="1" x14ac:dyDescent="0.15">
      <c r="A1778" s="31"/>
      <c r="B1778" s="31"/>
      <c r="C1778" s="95"/>
      <c r="D1778" s="59"/>
      <c r="E1778" s="59"/>
      <c r="F1778" s="125"/>
      <c r="G1778" s="276"/>
      <c r="H1778" s="210"/>
      <c r="I1778" s="8" t="str">
        <f t="shared" si="28"/>
        <v/>
      </c>
      <c r="J1778" s="133" t="str">
        <f t="shared" si="28"/>
        <v/>
      </c>
      <c r="K1778" s="259"/>
      <c r="L1778" s="96"/>
      <c r="M1778" s="59"/>
      <c r="N1778" s="63"/>
      <c r="O1778" s="43"/>
      <c r="P1778" s="99"/>
      <c r="Q1778" s="96"/>
      <c r="R1778" s="24"/>
      <c r="S1778" s="91"/>
      <c r="T1778" s="3"/>
      <c r="U1778" s="71"/>
      <c r="V1778" s="31"/>
    </row>
    <row r="1779" spans="1:22" ht="20.100000000000001" customHeight="1" x14ac:dyDescent="0.15">
      <c r="A1779" s="31"/>
      <c r="B1779" s="31"/>
      <c r="C1779" s="95"/>
      <c r="D1779" s="59"/>
      <c r="E1779" s="59"/>
      <c r="F1779" s="125"/>
      <c r="G1779" s="276"/>
      <c r="H1779" s="210"/>
      <c r="I1779" s="8" t="str">
        <f t="shared" si="28"/>
        <v/>
      </c>
      <c r="J1779" s="133" t="str">
        <f t="shared" si="28"/>
        <v/>
      </c>
      <c r="K1779" s="259"/>
      <c r="L1779" s="96"/>
      <c r="M1779" s="59"/>
      <c r="N1779" s="63"/>
      <c r="O1779" s="43"/>
      <c r="P1779" s="99"/>
      <c r="Q1779" s="96"/>
      <c r="R1779" s="24"/>
      <c r="S1779" s="91"/>
      <c r="T1779" s="1"/>
      <c r="U1779" s="71"/>
      <c r="V1779" s="31"/>
    </row>
    <row r="1780" spans="1:22" ht="20.100000000000001" customHeight="1" x14ac:dyDescent="0.15">
      <c r="A1780" s="31"/>
      <c r="B1780" s="31"/>
      <c r="C1780" s="95"/>
      <c r="D1780" s="59"/>
      <c r="E1780" s="59"/>
      <c r="F1780" s="125"/>
      <c r="G1780" s="276"/>
      <c r="H1780" s="210"/>
      <c r="I1780" s="8" t="str">
        <f t="shared" si="28"/>
        <v/>
      </c>
      <c r="J1780" s="133" t="str">
        <f t="shared" si="28"/>
        <v/>
      </c>
      <c r="K1780" s="259"/>
      <c r="L1780" s="96"/>
      <c r="M1780" s="59"/>
      <c r="N1780" s="63"/>
      <c r="O1780" s="43"/>
      <c r="P1780" s="99"/>
      <c r="Q1780" s="96"/>
      <c r="R1780" s="24"/>
      <c r="S1780" s="91"/>
      <c r="T1780" s="1"/>
      <c r="U1780" s="71"/>
      <c r="V1780" s="31"/>
    </row>
    <row r="1781" spans="1:22" ht="20.100000000000001" customHeight="1" x14ac:dyDescent="0.15">
      <c r="A1781" s="31"/>
      <c r="B1781" s="31"/>
      <c r="C1781" s="95"/>
      <c r="D1781" s="59"/>
      <c r="E1781" s="59"/>
      <c r="F1781" s="125"/>
      <c r="G1781" s="276"/>
      <c r="H1781" s="210"/>
      <c r="I1781" s="8" t="str">
        <f t="shared" si="28"/>
        <v/>
      </c>
      <c r="J1781" s="133" t="str">
        <f t="shared" si="28"/>
        <v/>
      </c>
      <c r="K1781" s="259"/>
      <c r="L1781" s="96"/>
      <c r="M1781" s="59"/>
      <c r="N1781" s="63"/>
      <c r="O1781" s="43"/>
      <c r="P1781" s="99"/>
      <c r="Q1781" s="96"/>
      <c r="R1781" s="24"/>
      <c r="S1781" s="91"/>
      <c r="T1781" s="1"/>
      <c r="U1781" s="71"/>
      <c r="V1781" s="31"/>
    </row>
    <row r="1782" spans="1:22" ht="20.100000000000001" customHeight="1" x14ac:dyDescent="0.15">
      <c r="A1782" s="31"/>
      <c r="B1782" s="31"/>
      <c r="C1782" s="95"/>
      <c r="D1782" s="59"/>
      <c r="E1782" s="59"/>
      <c r="F1782" s="125"/>
      <c r="G1782" s="276"/>
      <c r="H1782" s="210"/>
      <c r="I1782" s="8" t="str">
        <f t="shared" si="28"/>
        <v/>
      </c>
      <c r="J1782" s="133" t="str">
        <f t="shared" si="28"/>
        <v/>
      </c>
      <c r="K1782" s="259"/>
      <c r="L1782" s="96"/>
      <c r="M1782" s="59"/>
      <c r="N1782" s="63"/>
      <c r="O1782" s="43"/>
      <c r="P1782" s="99"/>
      <c r="Q1782" s="96"/>
      <c r="R1782" s="24"/>
      <c r="S1782" s="91"/>
      <c r="T1782" s="1"/>
      <c r="U1782" s="71"/>
      <c r="V1782" s="31"/>
    </row>
    <row r="1783" spans="1:22" ht="20.100000000000001" customHeight="1" x14ac:dyDescent="0.15">
      <c r="A1783" s="31"/>
      <c r="B1783" s="31"/>
      <c r="C1783" s="95"/>
      <c r="D1783" s="59"/>
      <c r="E1783" s="59"/>
      <c r="F1783" s="125"/>
      <c r="G1783" s="276"/>
      <c r="H1783" s="210"/>
      <c r="I1783" s="8" t="str">
        <f t="shared" si="28"/>
        <v/>
      </c>
      <c r="J1783" s="133" t="str">
        <f t="shared" si="28"/>
        <v/>
      </c>
      <c r="K1783" s="259"/>
      <c r="L1783" s="96"/>
      <c r="M1783" s="59"/>
      <c r="N1783" s="63"/>
      <c r="O1783" s="43"/>
      <c r="P1783" s="99"/>
      <c r="Q1783" s="96"/>
      <c r="R1783" s="24"/>
      <c r="S1783" s="91"/>
      <c r="T1783" s="1"/>
      <c r="U1783" s="71"/>
      <c r="V1783" s="31"/>
    </row>
    <row r="1784" spans="1:22" ht="20.100000000000001" customHeight="1" x14ac:dyDescent="0.15">
      <c r="A1784" s="31"/>
      <c r="B1784" s="31"/>
      <c r="C1784" s="95"/>
      <c r="D1784" s="59"/>
      <c r="E1784" s="59"/>
      <c r="F1784" s="125"/>
      <c r="G1784" s="276"/>
      <c r="H1784" s="210"/>
      <c r="I1784" s="8" t="str">
        <f t="shared" si="28"/>
        <v/>
      </c>
      <c r="J1784" s="133" t="str">
        <f t="shared" si="28"/>
        <v/>
      </c>
      <c r="K1784" s="259"/>
      <c r="L1784" s="96"/>
      <c r="M1784" s="59"/>
      <c r="N1784" s="63"/>
      <c r="O1784" s="43"/>
      <c r="P1784" s="99"/>
      <c r="Q1784" s="96"/>
      <c r="R1784" s="24"/>
      <c r="S1784" s="91"/>
      <c r="T1784" s="1"/>
      <c r="U1784" s="71"/>
      <c r="V1784" s="31"/>
    </row>
    <row r="1785" spans="1:22" ht="20.100000000000001" customHeight="1" x14ac:dyDescent="0.15">
      <c r="A1785" s="31"/>
      <c r="B1785" s="31"/>
      <c r="C1785" s="95"/>
      <c r="D1785" s="59"/>
      <c r="E1785" s="59"/>
      <c r="F1785" s="125"/>
      <c r="G1785" s="276"/>
      <c r="H1785" s="210"/>
      <c r="I1785" s="8" t="str">
        <f t="shared" si="28"/>
        <v/>
      </c>
      <c r="J1785" s="133" t="str">
        <f t="shared" si="28"/>
        <v/>
      </c>
      <c r="K1785" s="259"/>
      <c r="L1785" s="96"/>
      <c r="M1785" s="59"/>
      <c r="N1785" s="63"/>
      <c r="O1785" s="43"/>
      <c r="P1785" s="99"/>
      <c r="Q1785" s="96"/>
      <c r="R1785" s="24"/>
      <c r="S1785" s="91"/>
      <c r="T1785" s="1"/>
      <c r="U1785" s="71"/>
      <c r="V1785" s="31"/>
    </row>
    <row r="1786" spans="1:22" ht="20.100000000000001" customHeight="1" x14ac:dyDescent="0.15">
      <c r="A1786" s="31"/>
      <c r="B1786" s="31"/>
      <c r="C1786" s="95"/>
      <c r="D1786" s="59"/>
      <c r="E1786" s="59"/>
      <c r="F1786" s="125"/>
      <c r="G1786" s="276"/>
      <c r="H1786" s="210"/>
      <c r="I1786" s="8" t="str">
        <f t="shared" si="28"/>
        <v/>
      </c>
      <c r="J1786" s="133" t="str">
        <f t="shared" si="28"/>
        <v/>
      </c>
      <c r="K1786" s="259"/>
      <c r="L1786" s="96"/>
      <c r="M1786" s="59"/>
      <c r="N1786" s="63"/>
      <c r="O1786" s="43"/>
      <c r="P1786" s="99"/>
      <c r="Q1786" s="96"/>
      <c r="R1786" s="24"/>
      <c r="S1786" s="91"/>
      <c r="T1786" s="90"/>
      <c r="U1786" s="93"/>
      <c r="V1786" s="31"/>
    </row>
    <row r="1787" spans="1:22" ht="20.100000000000001" customHeight="1" x14ac:dyDescent="0.15">
      <c r="A1787" s="31"/>
      <c r="B1787" s="31"/>
      <c r="C1787" s="95"/>
      <c r="D1787" s="59"/>
      <c r="E1787" s="59"/>
      <c r="F1787" s="125"/>
      <c r="G1787" s="126"/>
      <c r="H1787" s="3"/>
      <c r="I1787" s="8" t="str">
        <f t="shared" si="28"/>
        <v/>
      </c>
      <c r="J1787" s="133" t="str">
        <f t="shared" si="28"/>
        <v/>
      </c>
      <c r="K1787" s="259"/>
      <c r="L1787" s="96"/>
      <c r="M1787" s="59"/>
      <c r="N1787" s="63"/>
      <c r="O1787" s="43"/>
      <c r="P1787" s="99"/>
      <c r="Q1787" s="96"/>
      <c r="R1787" s="24"/>
      <c r="S1787" s="91"/>
      <c r="T1787" s="43"/>
      <c r="U1787" s="71"/>
      <c r="V1787" s="31"/>
    </row>
    <row r="1788" spans="1:22" ht="20.100000000000001" customHeight="1" x14ac:dyDescent="0.15">
      <c r="A1788" s="31"/>
      <c r="B1788" s="31"/>
      <c r="C1788" s="95"/>
      <c r="D1788" s="59"/>
      <c r="E1788" s="59"/>
      <c r="F1788" s="125"/>
      <c r="G1788" s="126"/>
      <c r="H1788" s="3"/>
      <c r="I1788" s="8" t="str">
        <f t="shared" si="28"/>
        <v/>
      </c>
      <c r="J1788" s="133" t="str">
        <f t="shared" si="28"/>
        <v/>
      </c>
      <c r="K1788" s="259"/>
      <c r="L1788" s="96"/>
      <c r="M1788" s="59"/>
      <c r="N1788" s="63"/>
      <c r="O1788" s="43"/>
      <c r="P1788" s="99"/>
      <c r="Q1788" s="96"/>
      <c r="R1788" s="24"/>
      <c r="S1788" s="91"/>
      <c r="T1788" s="43"/>
      <c r="U1788" s="71"/>
      <c r="V1788" s="31"/>
    </row>
    <row r="1789" spans="1:22" ht="20.100000000000001" customHeight="1" x14ac:dyDescent="0.15">
      <c r="A1789" s="31"/>
      <c r="B1789" s="31"/>
      <c r="C1789" s="95"/>
      <c r="D1789" s="59"/>
      <c r="E1789" s="59"/>
      <c r="F1789" s="125"/>
      <c r="G1789" s="276"/>
      <c r="H1789" s="210"/>
      <c r="I1789" s="8" t="str">
        <f t="shared" si="28"/>
        <v/>
      </c>
      <c r="J1789" s="133" t="str">
        <f t="shared" si="28"/>
        <v/>
      </c>
      <c r="K1789" s="259"/>
      <c r="L1789" s="96"/>
      <c r="M1789" s="59"/>
      <c r="N1789" s="63"/>
      <c r="O1789" s="43"/>
      <c r="P1789" s="99"/>
      <c r="Q1789" s="96"/>
      <c r="R1789" s="24"/>
      <c r="S1789" s="91"/>
      <c r="T1789" s="99"/>
      <c r="U1789" s="101"/>
      <c r="V1789" s="31"/>
    </row>
    <row r="1790" spans="1:22" ht="20.100000000000001" customHeight="1" x14ac:dyDescent="0.15">
      <c r="A1790" s="31"/>
      <c r="B1790" s="31"/>
      <c r="C1790" s="95"/>
      <c r="D1790" s="59"/>
      <c r="E1790" s="59"/>
      <c r="F1790" s="125"/>
      <c r="G1790" s="276"/>
      <c r="H1790" s="210"/>
      <c r="I1790" s="8" t="str">
        <f t="shared" si="28"/>
        <v/>
      </c>
      <c r="J1790" s="133" t="str">
        <f t="shared" si="28"/>
        <v/>
      </c>
      <c r="K1790" s="259"/>
      <c r="L1790" s="96"/>
      <c r="M1790" s="59"/>
      <c r="N1790" s="63"/>
      <c r="O1790" s="43"/>
      <c r="P1790" s="99"/>
      <c r="Q1790" s="96"/>
      <c r="R1790" s="24"/>
      <c r="S1790" s="91"/>
      <c r="T1790" s="1"/>
      <c r="U1790" s="71"/>
      <c r="V1790" s="31"/>
    </row>
    <row r="1791" spans="1:22" ht="20.100000000000001" customHeight="1" x14ac:dyDescent="0.15">
      <c r="A1791" s="31"/>
      <c r="B1791" s="31"/>
      <c r="C1791" s="95"/>
      <c r="D1791" s="59"/>
      <c r="E1791" s="59"/>
      <c r="F1791" s="125"/>
      <c r="G1791" s="276"/>
      <c r="H1791" s="210"/>
      <c r="I1791" s="8" t="str">
        <f t="shared" si="28"/>
        <v/>
      </c>
      <c r="J1791" s="133" t="str">
        <f t="shared" si="28"/>
        <v/>
      </c>
      <c r="K1791" s="259"/>
      <c r="L1791" s="96"/>
      <c r="M1791" s="59"/>
      <c r="N1791" s="63"/>
      <c r="O1791" s="43"/>
      <c r="P1791" s="99"/>
      <c r="Q1791" s="96"/>
      <c r="R1791" s="24"/>
      <c r="S1791" s="91"/>
      <c r="T1791" s="1"/>
      <c r="U1791" s="71"/>
      <c r="V1791" s="31"/>
    </row>
    <row r="1792" spans="1:22" ht="20.100000000000001" customHeight="1" x14ac:dyDescent="0.15">
      <c r="A1792" s="31"/>
      <c r="B1792" s="31"/>
      <c r="C1792" s="95"/>
      <c r="D1792" s="59"/>
      <c r="E1792" s="59"/>
      <c r="F1792" s="125"/>
      <c r="G1792" s="276"/>
      <c r="H1792" s="210"/>
      <c r="I1792" s="8" t="str">
        <f t="shared" si="28"/>
        <v/>
      </c>
      <c r="J1792" s="133" t="str">
        <f t="shared" si="28"/>
        <v/>
      </c>
      <c r="K1792" s="259"/>
      <c r="L1792" s="96"/>
      <c r="M1792" s="59"/>
      <c r="N1792" s="63"/>
      <c r="O1792" s="43"/>
      <c r="P1792" s="99"/>
      <c r="Q1792" s="96"/>
      <c r="R1792" s="24"/>
      <c r="S1792" s="91"/>
      <c r="T1792" s="1"/>
      <c r="U1792" s="71"/>
      <c r="V1792" s="31"/>
    </row>
    <row r="1793" spans="1:22" ht="20.100000000000001" customHeight="1" x14ac:dyDescent="0.15">
      <c r="A1793" s="31"/>
      <c r="B1793" s="31"/>
      <c r="C1793" s="95"/>
      <c r="D1793" s="59"/>
      <c r="E1793" s="59"/>
      <c r="F1793" s="125"/>
      <c r="G1793" s="276"/>
      <c r="H1793" s="210"/>
      <c r="I1793" s="8" t="str">
        <f t="shared" si="28"/>
        <v/>
      </c>
      <c r="J1793" s="133" t="str">
        <f t="shared" si="28"/>
        <v/>
      </c>
      <c r="K1793" s="259"/>
      <c r="L1793" s="96"/>
      <c r="M1793" s="59"/>
      <c r="N1793" s="63"/>
      <c r="O1793" s="43"/>
      <c r="P1793" s="99"/>
      <c r="Q1793" s="96"/>
      <c r="R1793" s="24"/>
      <c r="S1793" s="91"/>
      <c r="T1793" s="3"/>
      <c r="U1793" s="71"/>
      <c r="V1793" s="31"/>
    </row>
    <row r="1794" spans="1:22" ht="20.100000000000001" customHeight="1" x14ac:dyDescent="0.15">
      <c r="A1794" s="31"/>
      <c r="B1794" s="31"/>
      <c r="C1794" s="95"/>
      <c r="D1794" s="59"/>
      <c r="E1794" s="59"/>
      <c r="F1794" s="125"/>
      <c r="G1794" s="276"/>
      <c r="H1794" s="210"/>
      <c r="I1794" s="8" t="str">
        <f t="shared" si="28"/>
        <v/>
      </c>
      <c r="J1794" s="133" t="str">
        <f t="shared" si="28"/>
        <v/>
      </c>
      <c r="K1794" s="259"/>
      <c r="L1794" s="96"/>
      <c r="M1794" s="59"/>
      <c r="N1794" s="63"/>
      <c r="O1794" s="43"/>
      <c r="P1794" s="99"/>
      <c r="Q1794" s="96"/>
      <c r="R1794" s="24"/>
      <c r="S1794" s="91"/>
      <c r="T1794" s="1"/>
      <c r="U1794" s="71"/>
      <c r="V1794" s="31"/>
    </row>
    <row r="1795" spans="1:22" ht="20.100000000000001" customHeight="1" x14ac:dyDescent="0.15">
      <c r="A1795" s="31"/>
      <c r="B1795" s="31"/>
      <c r="C1795" s="95"/>
      <c r="D1795" s="59"/>
      <c r="E1795" s="59"/>
      <c r="F1795" s="125"/>
      <c r="G1795" s="276"/>
      <c r="H1795" s="210"/>
      <c r="I1795" s="8" t="str">
        <f t="shared" si="28"/>
        <v/>
      </c>
      <c r="J1795" s="133" t="str">
        <f t="shared" si="28"/>
        <v/>
      </c>
      <c r="K1795" s="259"/>
      <c r="L1795" s="96"/>
      <c r="M1795" s="59"/>
      <c r="N1795" s="63"/>
      <c r="O1795" s="43"/>
      <c r="P1795" s="99"/>
      <c r="Q1795" s="96"/>
      <c r="R1795" s="24"/>
      <c r="S1795" s="91"/>
      <c r="T1795" s="1"/>
      <c r="U1795" s="71"/>
      <c r="V1795" s="31"/>
    </row>
    <row r="1796" spans="1:22" ht="20.100000000000001" customHeight="1" x14ac:dyDescent="0.15">
      <c r="A1796" s="31"/>
      <c r="B1796" s="31"/>
      <c r="C1796" s="95"/>
      <c r="D1796" s="59"/>
      <c r="E1796" s="59"/>
      <c r="F1796" s="125"/>
      <c r="G1796" s="276"/>
      <c r="H1796" s="210"/>
      <c r="I1796" s="8" t="str">
        <f t="shared" si="28"/>
        <v/>
      </c>
      <c r="J1796" s="133" t="str">
        <f t="shared" si="28"/>
        <v/>
      </c>
      <c r="K1796" s="259"/>
      <c r="L1796" s="96"/>
      <c r="M1796" s="59"/>
      <c r="N1796" s="63"/>
      <c r="O1796" s="43"/>
      <c r="P1796" s="99"/>
      <c r="Q1796" s="96"/>
      <c r="R1796" s="24"/>
      <c r="S1796" s="91"/>
      <c r="T1796" s="1"/>
      <c r="U1796" s="71"/>
      <c r="V1796" s="31"/>
    </row>
    <row r="1797" spans="1:22" ht="20.100000000000001" customHeight="1" x14ac:dyDescent="0.15">
      <c r="A1797" s="31"/>
      <c r="B1797" s="31"/>
      <c r="C1797" s="95"/>
      <c r="D1797" s="59"/>
      <c r="E1797" s="59"/>
      <c r="F1797" s="125"/>
      <c r="G1797" s="276"/>
      <c r="H1797" s="210"/>
      <c r="I1797" s="8" t="str">
        <f t="shared" si="28"/>
        <v/>
      </c>
      <c r="J1797" s="133" t="str">
        <f t="shared" si="28"/>
        <v/>
      </c>
      <c r="K1797" s="259"/>
      <c r="L1797" s="96"/>
      <c r="M1797" s="59"/>
      <c r="N1797" s="63"/>
      <c r="O1797" s="43"/>
      <c r="P1797" s="99"/>
      <c r="Q1797" s="96"/>
      <c r="R1797" s="24"/>
      <c r="S1797" s="91"/>
      <c r="T1797" s="1"/>
      <c r="U1797" s="71"/>
      <c r="V1797" s="31"/>
    </row>
    <row r="1798" spans="1:22" ht="20.100000000000001" customHeight="1" x14ac:dyDescent="0.15">
      <c r="A1798" s="31"/>
      <c r="B1798" s="31"/>
      <c r="C1798" s="95"/>
      <c r="D1798" s="59"/>
      <c r="E1798" s="59"/>
      <c r="F1798" s="125"/>
      <c r="G1798" s="276"/>
      <c r="H1798" s="210"/>
      <c r="I1798" s="8" t="str">
        <f t="shared" si="28"/>
        <v/>
      </c>
      <c r="J1798" s="133" t="str">
        <f t="shared" si="28"/>
        <v/>
      </c>
      <c r="K1798" s="259"/>
      <c r="L1798" s="96"/>
      <c r="M1798" s="59"/>
      <c r="N1798" s="63"/>
      <c r="O1798" s="43"/>
      <c r="P1798" s="99"/>
      <c r="Q1798" s="96"/>
      <c r="R1798" s="24"/>
      <c r="S1798" s="91"/>
      <c r="T1798" s="1"/>
      <c r="U1798" s="71"/>
      <c r="V1798" s="31"/>
    </row>
    <row r="1799" spans="1:22" ht="20.100000000000001" customHeight="1" x14ac:dyDescent="0.15">
      <c r="A1799" s="31"/>
      <c r="B1799" s="31"/>
      <c r="C1799" s="95"/>
      <c r="D1799" s="59"/>
      <c r="E1799" s="59"/>
      <c r="F1799" s="125"/>
      <c r="G1799" s="276"/>
      <c r="H1799" s="210"/>
      <c r="I1799" s="8" t="str">
        <f t="shared" ref="I1799:J1862" si="29">PHONETIC(G1799)</f>
        <v/>
      </c>
      <c r="J1799" s="133" t="str">
        <f t="shared" si="29"/>
        <v/>
      </c>
      <c r="K1799" s="259"/>
      <c r="L1799" s="96"/>
      <c r="M1799" s="59"/>
      <c r="N1799" s="63"/>
      <c r="O1799" s="43"/>
      <c r="P1799" s="99"/>
      <c r="Q1799" s="96"/>
      <c r="R1799" s="24"/>
      <c r="S1799" s="91"/>
      <c r="T1799" s="1"/>
      <c r="U1799" s="71"/>
      <c r="V1799" s="31"/>
    </row>
    <row r="1800" spans="1:22" ht="20.100000000000001" customHeight="1" x14ac:dyDescent="0.15">
      <c r="A1800" s="31"/>
      <c r="B1800" s="31"/>
      <c r="C1800" s="95"/>
      <c r="D1800" s="59"/>
      <c r="E1800" s="59"/>
      <c r="F1800" s="125"/>
      <c r="G1800" s="276"/>
      <c r="H1800" s="210"/>
      <c r="I1800" s="8" t="str">
        <f t="shared" si="29"/>
        <v/>
      </c>
      <c r="J1800" s="133" t="str">
        <f t="shared" si="29"/>
        <v/>
      </c>
      <c r="K1800" s="259"/>
      <c r="L1800" s="96"/>
      <c r="M1800" s="59"/>
      <c r="N1800" s="63"/>
      <c r="O1800" s="43"/>
      <c r="P1800" s="99"/>
      <c r="Q1800" s="96"/>
      <c r="R1800" s="24"/>
      <c r="S1800" s="91"/>
      <c r="T1800" s="1"/>
      <c r="U1800" s="71"/>
      <c r="V1800" s="31"/>
    </row>
    <row r="1801" spans="1:22" ht="20.100000000000001" customHeight="1" x14ac:dyDescent="0.15">
      <c r="A1801" s="31"/>
      <c r="B1801" s="31"/>
      <c r="C1801" s="95"/>
      <c r="D1801" s="59"/>
      <c r="E1801" s="59"/>
      <c r="F1801" s="125"/>
      <c r="G1801" s="276"/>
      <c r="H1801" s="210"/>
      <c r="I1801" s="8" t="str">
        <f t="shared" si="29"/>
        <v/>
      </c>
      <c r="J1801" s="133" t="str">
        <f t="shared" si="29"/>
        <v/>
      </c>
      <c r="K1801" s="259"/>
      <c r="L1801" s="96"/>
      <c r="M1801" s="59"/>
      <c r="N1801" s="63"/>
      <c r="O1801" s="43"/>
      <c r="P1801" s="99"/>
      <c r="Q1801" s="96"/>
      <c r="R1801" s="24"/>
      <c r="S1801" s="91"/>
      <c r="T1801" s="1"/>
      <c r="U1801" s="71"/>
      <c r="V1801" s="31"/>
    </row>
    <row r="1802" spans="1:22" ht="20.100000000000001" customHeight="1" x14ac:dyDescent="0.15">
      <c r="A1802" s="31"/>
      <c r="B1802" s="31"/>
      <c r="C1802" s="95"/>
      <c r="D1802" s="59"/>
      <c r="E1802" s="59"/>
      <c r="F1802" s="125"/>
      <c r="G1802" s="276"/>
      <c r="H1802" s="210"/>
      <c r="I1802" s="8" t="str">
        <f t="shared" si="29"/>
        <v/>
      </c>
      <c r="J1802" s="133" t="str">
        <f t="shared" si="29"/>
        <v/>
      </c>
      <c r="K1802" s="259"/>
      <c r="L1802" s="96"/>
      <c r="M1802" s="59"/>
      <c r="N1802" s="63"/>
      <c r="O1802" s="43"/>
      <c r="P1802" s="99"/>
      <c r="Q1802" s="96"/>
      <c r="R1802" s="24"/>
      <c r="S1802" s="91"/>
      <c r="T1802" s="1"/>
      <c r="U1802" s="71"/>
      <c r="V1802" s="31"/>
    </row>
    <row r="1803" spans="1:22" ht="20.100000000000001" customHeight="1" x14ac:dyDescent="0.15">
      <c r="A1803" s="31"/>
      <c r="B1803" s="31"/>
      <c r="C1803" s="95"/>
      <c r="D1803" s="59"/>
      <c r="E1803" s="59"/>
      <c r="F1803" s="125"/>
      <c r="G1803" s="276"/>
      <c r="H1803" s="210"/>
      <c r="I1803" s="8" t="str">
        <f t="shared" si="29"/>
        <v/>
      </c>
      <c r="J1803" s="133" t="str">
        <f t="shared" si="29"/>
        <v/>
      </c>
      <c r="K1803" s="259"/>
      <c r="L1803" s="96"/>
      <c r="M1803" s="59"/>
      <c r="N1803" s="63"/>
      <c r="O1803" s="43"/>
      <c r="P1803" s="99"/>
      <c r="Q1803" s="96"/>
      <c r="R1803" s="24"/>
      <c r="S1803" s="91"/>
      <c r="T1803" s="1"/>
      <c r="U1803" s="71"/>
      <c r="V1803" s="31"/>
    </row>
    <row r="1804" spans="1:22" ht="20.100000000000001" customHeight="1" x14ac:dyDescent="0.15">
      <c r="A1804" s="87"/>
      <c r="B1804" s="31"/>
      <c r="C1804" s="95"/>
      <c r="D1804" s="59"/>
      <c r="E1804" s="59"/>
      <c r="F1804" s="125"/>
      <c r="G1804" s="276"/>
      <c r="H1804" s="210"/>
      <c r="I1804" s="8" t="str">
        <f t="shared" si="29"/>
        <v/>
      </c>
      <c r="J1804" s="133" t="str">
        <f t="shared" si="29"/>
        <v/>
      </c>
      <c r="K1804" s="259"/>
      <c r="L1804" s="96"/>
      <c r="M1804" s="59"/>
      <c r="N1804" s="63"/>
      <c r="O1804" s="43"/>
      <c r="P1804" s="99"/>
      <c r="Q1804" s="96"/>
      <c r="R1804" s="24"/>
      <c r="S1804" s="91"/>
      <c r="T1804" s="1"/>
      <c r="U1804" s="71"/>
      <c r="V1804" s="31"/>
    </row>
    <row r="1805" spans="1:22" ht="20.100000000000001" customHeight="1" x14ac:dyDescent="0.15">
      <c r="A1805" s="87"/>
      <c r="B1805" s="31"/>
      <c r="C1805" s="95"/>
      <c r="D1805" s="59"/>
      <c r="E1805" s="59"/>
      <c r="F1805" s="125"/>
      <c r="G1805" s="276"/>
      <c r="H1805" s="210"/>
      <c r="I1805" s="8" t="str">
        <f t="shared" si="29"/>
        <v/>
      </c>
      <c r="J1805" s="133" t="str">
        <f t="shared" si="29"/>
        <v/>
      </c>
      <c r="K1805" s="259"/>
      <c r="L1805" s="96"/>
      <c r="M1805" s="59"/>
      <c r="N1805" s="63"/>
      <c r="O1805" s="43"/>
      <c r="P1805" s="99"/>
      <c r="Q1805" s="96"/>
      <c r="R1805" s="24"/>
      <c r="S1805" s="91"/>
      <c r="T1805" s="1"/>
      <c r="U1805" s="71"/>
      <c r="V1805" s="31"/>
    </row>
    <row r="1806" spans="1:22" ht="20.100000000000001" customHeight="1" x14ac:dyDescent="0.15">
      <c r="A1806" s="87"/>
      <c r="B1806" s="31"/>
      <c r="C1806" s="95"/>
      <c r="D1806" s="59"/>
      <c r="E1806" s="59"/>
      <c r="F1806" s="125"/>
      <c r="G1806" s="276"/>
      <c r="H1806" s="210"/>
      <c r="I1806" s="8" t="str">
        <f t="shared" si="29"/>
        <v/>
      </c>
      <c r="J1806" s="133" t="str">
        <f t="shared" si="29"/>
        <v/>
      </c>
      <c r="K1806" s="259"/>
      <c r="L1806" s="96"/>
      <c r="M1806" s="59"/>
      <c r="N1806" s="63"/>
      <c r="O1806" s="43"/>
      <c r="P1806" s="99"/>
      <c r="Q1806" s="96"/>
      <c r="R1806" s="24"/>
      <c r="S1806" s="91"/>
      <c r="T1806" s="1"/>
      <c r="U1806" s="71"/>
      <c r="V1806" s="31"/>
    </row>
    <row r="1807" spans="1:22" ht="20.100000000000001" customHeight="1" x14ac:dyDescent="0.15">
      <c r="A1807" s="87"/>
      <c r="B1807" s="31"/>
      <c r="C1807" s="95"/>
      <c r="D1807" s="59"/>
      <c r="E1807" s="59"/>
      <c r="F1807" s="125"/>
      <c r="G1807" s="276"/>
      <c r="H1807" s="210"/>
      <c r="I1807" s="8" t="str">
        <f t="shared" si="29"/>
        <v/>
      </c>
      <c r="J1807" s="133" t="str">
        <f t="shared" si="29"/>
        <v/>
      </c>
      <c r="K1807" s="259"/>
      <c r="L1807" s="96"/>
      <c r="M1807" s="59"/>
      <c r="N1807" s="63"/>
      <c r="O1807" s="43"/>
      <c r="P1807" s="99"/>
      <c r="Q1807" s="96"/>
      <c r="R1807" s="24"/>
      <c r="S1807" s="91"/>
      <c r="T1807" s="1"/>
      <c r="U1807" s="71"/>
      <c r="V1807" s="31"/>
    </row>
    <row r="1808" spans="1:22" ht="20.100000000000001" customHeight="1" x14ac:dyDescent="0.15">
      <c r="A1808" s="87"/>
      <c r="B1808" s="31"/>
      <c r="C1808" s="95"/>
      <c r="D1808" s="59"/>
      <c r="E1808" s="59"/>
      <c r="F1808" s="125"/>
      <c r="G1808" s="276"/>
      <c r="H1808" s="210"/>
      <c r="I1808" s="8" t="str">
        <f t="shared" si="29"/>
        <v/>
      </c>
      <c r="J1808" s="133" t="str">
        <f t="shared" si="29"/>
        <v/>
      </c>
      <c r="K1808" s="259"/>
      <c r="L1808" s="96"/>
      <c r="M1808" s="59"/>
      <c r="N1808" s="63"/>
      <c r="O1808" s="43"/>
      <c r="P1808" s="99"/>
      <c r="Q1808" s="96"/>
      <c r="R1808" s="24"/>
      <c r="S1808" s="91"/>
      <c r="T1808" s="1"/>
      <c r="U1808" s="71"/>
      <c r="V1808" s="31"/>
    </row>
    <row r="1809" spans="1:22" ht="20.100000000000001" customHeight="1" x14ac:dyDescent="0.15">
      <c r="A1809" s="87"/>
      <c r="B1809" s="31"/>
      <c r="C1809" s="95"/>
      <c r="D1809" s="59"/>
      <c r="E1809" s="59"/>
      <c r="F1809" s="125"/>
      <c r="G1809" s="276"/>
      <c r="H1809" s="210"/>
      <c r="I1809" s="8" t="str">
        <f t="shared" si="29"/>
        <v/>
      </c>
      <c r="J1809" s="133" t="str">
        <f t="shared" si="29"/>
        <v/>
      </c>
      <c r="K1809" s="259"/>
      <c r="L1809" s="96"/>
      <c r="M1809" s="59"/>
      <c r="N1809" s="63"/>
      <c r="O1809" s="43"/>
      <c r="P1809" s="99"/>
      <c r="Q1809" s="96"/>
      <c r="R1809" s="24"/>
      <c r="S1809" s="91"/>
      <c r="T1809" s="1"/>
      <c r="U1809" s="71"/>
      <c r="V1809" s="31"/>
    </row>
    <row r="1810" spans="1:22" ht="20.100000000000001" customHeight="1" x14ac:dyDescent="0.15">
      <c r="A1810" s="87"/>
      <c r="B1810" s="31"/>
      <c r="C1810" s="95"/>
      <c r="D1810" s="59"/>
      <c r="E1810" s="59"/>
      <c r="F1810" s="125"/>
      <c r="G1810" s="276"/>
      <c r="H1810" s="210"/>
      <c r="I1810" s="8" t="str">
        <f t="shared" si="29"/>
        <v/>
      </c>
      <c r="J1810" s="133" t="str">
        <f t="shared" si="29"/>
        <v/>
      </c>
      <c r="K1810" s="259"/>
      <c r="L1810" s="96"/>
      <c r="M1810" s="59"/>
      <c r="N1810" s="63"/>
      <c r="O1810" s="43"/>
      <c r="P1810" s="99"/>
      <c r="Q1810" s="96"/>
      <c r="R1810" s="24"/>
      <c r="S1810" s="91"/>
      <c r="T1810" s="1"/>
      <c r="U1810" s="71"/>
      <c r="V1810" s="31"/>
    </row>
    <row r="1811" spans="1:22" ht="20.100000000000001" customHeight="1" x14ac:dyDescent="0.15">
      <c r="A1811" s="87"/>
      <c r="B1811" s="31"/>
      <c r="C1811" s="95"/>
      <c r="D1811" s="59"/>
      <c r="E1811" s="59"/>
      <c r="F1811" s="125"/>
      <c r="G1811" s="276"/>
      <c r="H1811" s="210"/>
      <c r="I1811" s="8" t="str">
        <f t="shared" si="29"/>
        <v/>
      </c>
      <c r="J1811" s="133" t="str">
        <f t="shared" si="29"/>
        <v/>
      </c>
      <c r="K1811" s="259"/>
      <c r="L1811" s="96"/>
      <c r="M1811" s="59"/>
      <c r="N1811" s="63"/>
      <c r="O1811" s="43"/>
      <c r="P1811" s="99"/>
      <c r="Q1811" s="96"/>
      <c r="R1811" s="24"/>
      <c r="S1811" s="91"/>
      <c r="T1811" s="1"/>
      <c r="U1811" s="71"/>
      <c r="V1811" s="31"/>
    </row>
    <row r="1812" spans="1:22" ht="20.100000000000001" customHeight="1" x14ac:dyDescent="0.15">
      <c r="A1812" s="87"/>
      <c r="B1812" s="31"/>
      <c r="C1812" s="95"/>
      <c r="D1812" s="59"/>
      <c r="E1812" s="59"/>
      <c r="F1812" s="125"/>
      <c r="G1812" s="276"/>
      <c r="H1812" s="210"/>
      <c r="I1812" s="8" t="str">
        <f t="shared" si="29"/>
        <v/>
      </c>
      <c r="J1812" s="133" t="str">
        <f t="shared" si="29"/>
        <v/>
      </c>
      <c r="K1812" s="259"/>
      <c r="L1812" s="96"/>
      <c r="M1812" s="59"/>
      <c r="N1812" s="63"/>
      <c r="O1812" s="43"/>
      <c r="P1812" s="99"/>
      <c r="Q1812" s="96"/>
      <c r="R1812" s="24"/>
      <c r="S1812" s="91"/>
      <c r="T1812" s="1"/>
      <c r="U1812" s="71"/>
      <c r="V1812" s="31"/>
    </row>
    <row r="1813" spans="1:22" ht="20.100000000000001" customHeight="1" x14ac:dyDescent="0.15">
      <c r="A1813" s="87"/>
      <c r="B1813" s="31"/>
      <c r="C1813" s="95"/>
      <c r="D1813" s="59"/>
      <c r="E1813" s="59"/>
      <c r="F1813" s="125"/>
      <c r="G1813" s="126"/>
      <c r="H1813" s="3"/>
      <c r="I1813" s="8" t="str">
        <f t="shared" si="29"/>
        <v/>
      </c>
      <c r="J1813" s="133" t="str">
        <f t="shared" si="29"/>
        <v/>
      </c>
      <c r="K1813" s="259"/>
      <c r="L1813" s="96"/>
      <c r="M1813" s="59"/>
      <c r="N1813" s="63"/>
      <c r="O1813" s="43"/>
      <c r="P1813" s="99"/>
      <c r="Q1813" s="96"/>
      <c r="R1813" s="24"/>
      <c r="S1813" s="91"/>
      <c r="T1813" s="43"/>
      <c r="U1813" s="71"/>
      <c r="V1813" s="31"/>
    </row>
    <row r="1814" spans="1:22" ht="20.100000000000001" customHeight="1" x14ac:dyDescent="0.15">
      <c r="A1814" s="87"/>
      <c r="B1814" s="31"/>
      <c r="C1814" s="95"/>
      <c r="D1814" s="59"/>
      <c r="E1814" s="59"/>
      <c r="F1814" s="125"/>
      <c r="G1814" s="126"/>
      <c r="H1814" s="3"/>
      <c r="I1814" s="8" t="str">
        <f t="shared" si="29"/>
        <v/>
      </c>
      <c r="J1814" s="133" t="str">
        <f t="shared" si="29"/>
        <v/>
      </c>
      <c r="K1814" s="259"/>
      <c r="L1814" s="96"/>
      <c r="M1814" s="59"/>
      <c r="N1814" s="63"/>
      <c r="O1814" s="43"/>
      <c r="P1814" s="99"/>
      <c r="Q1814" s="96"/>
      <c r="R1814" s="24"/>
      <c r="S1814" s="91"/>
      <c r="T1814" s="43"/>
      <c r="U1814" s="71"/>
      <c r="V1814" s="31"/>
    </row>
    <row r="1815" spans="1:22" ht="20.100000000000001" customHeight="1" x14ac:dyDescent="0.15">
      <c r="A1815" s="87"/>
      <c r="B1815" s="31"/>
      <c r="C1815" s="95"/>
      <c r="D1815" s="59"/>
      <c r="E1815" s="59"/>
      <c r="F1815" s="125"/>
      <c r="G1815" s="126"/>
      <c r="H1815" s="3"/>
      <c r="I1815" s="8" t="str">
        <f t="shared" si="29"/>
        <v/>
      </c>
      <c r="J1815" s="133" t="str">
        <f t="shared" si="29"/>
        <v/>
      </c>
      <c r="K1815" s="259"/>
      <c r="L1815" s="96"/>
      <c r="M1815" s="59"/>
      <c r="N1815" s="63"/>
      <c r="O1815" s="43"/>
      <c r="P1815" s="99"/>
      <c r="Q1815" s="96"/>
      <c r="R1815" s="24"/>
      <c r="S1815" s="91"/>
      <c r="T1815" s="43"/>
      <c r="U1815" s="71"/>
      <c r="V1815" s="31"/>
    </row>
    <row r="1816" spans="1:22" ht="20.100000000000001" customHeight="1" x14ac:dyDescent="0.15">
      <c r="A1816" s="87"/>
      <c r="B1816" s="31"/>
      <c r="C1816" s="95"/>
      <c r="D1816" s="59"/>
      <c r="E1816" s="59"/>
      <c r="F1816" s="125"/>
      <c r="G1816" s="126"/>
      <c r="H1816" s="3"/>
      <c r="I1816" s="8" t="str">
        <f t="shared" si="29"/>
        <v/>
      </c>
      <c r="J1816" s="133" t="str">
        <f t="shared" si="29"/>
        <v/>
      </c>
      <c r="K1816" s="259"/>
      <c r="L1816" s="96"/>
      <c r="M1816" s="59"/>
      <c r="N1816" s="63"/>
      <c r="O1816" s="43"/>
      <c r="P1816" s="99"/>
      <c r="Q1816" s="96"/>
      <c r="R1816" s="24"/>
      <c r="S1816" s="91"/>
      <c r="T1816" s="43"/>
      <c r="U1816" s="71"/>
      <c r="V1816" s="31"/>
    </row>
    <row r="1817" spans="1:22" ht="20.100000000000001" customHeight="1" x14ac:dyDescent="0.15">
      <c r="A1817" s="87"/>
      <c r="B1817" s="31"/>
      <c r="C1817" s="95"/>
      <c r="D1817" s="59"/>
      <c r="E1817" s="59"/>
      <c r="F1817" s="125"/>
      <c r="G1817" s="126"/>
      <c r="H1817" s="3"/>
      <c r="I1817" s="8" t="str">
        <f t="shared" si="29"/>
        <v/>
      </c>
      <c r="J1817" s="133" t="str">
        <f t="shared" si="29"/>
        <v/>
      </c>
      <c r="K1817" s="259"/>
      <c r="L1817" s="96"/>
      <c r="M1817" s="59"/>
      <c r="N1817" s="63"/>
      <c r="O1817" s="43"/>
      <c r="P1817" s="99"/>
      <c r="Q1817" s="96"/>
      <c r="R1817" s="24"/>
      <c r="S1817" s="91"/>
      <c r="T1817" s="43"/>
      <c r="U1817" s="71"/>
      <c r="V1817" s="31"/>
    </row>
    <row r="1818" spans="1:22" ht="20.100000000000001" customHeight="1" x14ac:dyDescent="0.15">
      <c r="A1818" s="87"/>
      <c r="B1818" s="31"/>
      <c r="C1818" s="95"/>
      <c r="D1818" s="59"/>
      <c r="E1818" s="59"/>
      <c r="F1818" s="125"/>
      <c r="G1818" s="126"/>
      <c r="H1818" s="3"/>
      <c r="I1818" s="8" t="str">
        <f t="shared" si="29"/>
        <v/>
      </c>
      <c r="J1818" s="133" t="str">
        <f t="shared" si="29"/>
        <v/>
      </c>
      <c r="K1818" s="259"/>
      <c r="L1818" s="96"/>
      <c r="M1818" s="59"/>
      <c r="N1818" s="63"/>
      <c r="O1818" s="43"/>
      <c r="P1818" s="99"/>
      <c r="Q1818" s="96"/>
      <c r="R1818" s="24"/>
      <c r="S1818" s="91"/>
      <c r="T1818" s="43"/>
      <c r="U1818" s="71"/>
      <c r="V1818" s="31"/>
    </row>
    <row r="1819" spans="1:22" ht="20.100000000000001" customHeight="1" x14ac:dyDescent="0.15">
      <c r="A1819" s="87"/>
      <c r="B1819" s="31"/>
      <c r="C1819" s="95"/>
      <c r="D1819" s="59"/>
      <c r="E1819" s="59"/>
      <c r="F1819" s="125"/>
      <c r="G1819" s="126"/>
      <c r="H1819" s="3"/>
      <c r="I1819" s="8" t="str">
        <f t="shared" si="29"/>
        <v/>
      </c>
      <c r="J1819" s="133" t="str">
        <f t="shared" si="29"/>
        <v/>
      </c>
      <c r="K1819" s="259"/>
      <c r="L1819" s="96"/>
      <c r="M1819" s="59"/>
      <c r="N1819" s="63"/>
      <c r="O1819" s="43"/>
      <c r="P1819" s="99"/>
      <c r="Q1819" s="96"/>
      <c r="R1819" s="24"/>
      <c r="S1819" s="91"/>
      <c r="T1819" s="43"/>
      <c r="U1819" s="71"/>
      <c r="V1819" s="31"/>
    </row>
    <row r="1820" spans="1:22" ht="20.100000000000001" customHeight="1" x14ac:dyDescent="0.15">
      <c r="A1820" s="87"/>
      <c r="B1820" s="31"/>
      <c r="C1820" s="95"/>
      <c r="D1820" s="59"/>
      <c r="E1820" s="59"/>
      <c r="F1820" s="125"/>
      <c r="G1820" s="126"/>
      <c r="H1820" s="3"/>
      <c r="I1820" s="8" t="str">
        <f t="shared" si="29"/>
        <v/>
      </c>
      <c r="J1820" s="133" t="str">
        <f t="shared" si="29"/>
        <v/>
      </c>
      <c r="K1820" s="259"/>
      <c r="L1820" s="96"/>
      <c r="M1820" s="59"/>
      <c r="N1820" s="63"/>
      <c r="O1820" s="43"/>
      <c r="P1820" s="99"/>
      <c r="Q1820" s="96"/>
      <c r="R1820" s="24"/>
      <c r="S1820" s="91"/>
      <c r="T1820" s="43"/>
      <c r="U1820" s="71"/>
      <c r="V1820" s="31"/>
    </row>
    <row r="1821" spans="1:22" ht="20.100000000000001" customHeight="1" x14ac:dyDescent="0.15">
      <c r="A1821" s="87"/>
      <c r="B1821" s="31"/>
      <c r="C1821" s="95"/>
      <c r="D1821" s="59"/>
      <c r="E1821" s="59"/>
      <c r="F1821" s="125"/>
      <c r="G1821" s="126"/>
      <c r="H1821" s="3"/>
      <c r="I1821" s="8" t="str">
        <f t="shared" si="29"/>
        <v/>
      </c>
      <c r="J1821" s="133" t="str">
        <f t="shared" si="29"/>
        <v/>
      </c>
      <c r="K1821" s="259"/>
      <c r="L1821" s="96"/>
      <c r="M1821" s="59"/>
      <c r="N1821" s="63"/>
      <c r="O1821" s="43"/>
      <c r="P1821" s="99"/>
      <c r="Q1821" s="96"/>
      <c r="R1821" s="24"/>
      <c r="S1821" s="91"/>
      <c r="T1821" s="43"/>
      <c r="U1821" s="71"/>
      <c r="V1821" s="31"/>
    </row>
    <row r="1822" spans="1:22" ht="20.100000000000001" customHeight="1" x14ac:dyDescent="0.15">
      <c r="A1822" s="87"/>
      <c r="B1822" s="31"/>
      <c r="C1822" s="95"/>
      <c r="D1822" s="59"/>
      <c r="E1822" s="59"/>
      <c r="F1822" s="125"/>
      <c r="G1822" s="126"/>
      <c r="H1822" s="3"/>
      <c r="I1822" s="8" t="str">
        <f t="shared" si="29"/>
        <v/>
      </c>
      <c r="J1822" s="133" t="str">
        <f t="shared" si="29"/>
        <v/>
      </c>
      <c r="K1822" s="259"/>
      <c r="L1822" s="96"/>
      <c r="M1822" s="59"/>
      <c r="N1822" s="63"/>
      <c r="O1822" s="43"/>
      <c r="P1822" s="99"/>
      <c r="Q1822" s="96"/>
      <c r="R1822" s="24"/>
      <c r="S1822" s="91"/>
      <c r="T1822" s="43"/>
      <c r="U1822" s="71"/>
      <c r="V1822" s="31"/>
    </row>
    <row r="1823" spans="1:22" ht="20.100000000000001" customHeight="1" x14ac:dyDescent="0.15">
      <c r="A1823" s="87"/>
      <c r="B1823" s="31"/>
      <c r="C1823" s="95"/>
      <c r="D1823" s="59"/>
      <c r="E1823" s="59"/>
      <c r="F1823" s="125"/>
      <c r="G1823" s="126"/>
      <c r="H1823" s="3"/>
      <c r="I1823" s="8" t="str">
        <f t="shared" si="29"/>
        <v/>
      </c>
      <c r="J1823" s="133" t="str">
        <f t="shared" si="29"/>
        <v/>
      </c>
      <c r="K1823" s="259"/>
      <c r="L1823" s="96"/>
      <c r="M1823" s="59"/>
      <c r="N1823" s="63"/>
      <c r="O1823" s="43"/>
      <c r="P1823" s="99"/>
      <c r="Q1823" s="96"/>
      <c r="R1823" s="24"/>
      <c r="S1823" s="91"/>
      <c r="T1823" s="43"/>
      <c r="U1823" s="71"/>
      <c r="V1823" s="31"/>
    </row>
    <row r="1824" spans="1:22" ht="20.100000000000001" customHeight="1" x14ac:dyDescent="0.15">
      <c r="A1824" s="87"/>
      <c r="B1824" s="31"/>
      <c r="C1824" s="95"/>
      <c r="D1824" s="59"/>
      <c r="E1824" s="59"/>
      <c r="F1824" s="125"/>
      <c r="G1824" s="126"/>
      <c r="H1824" s="3"/>
      <c r="I1824" s="8" t="str">
        <f t="shared" si="29"/>
        <v/>
      </c>
      <c r="J1824" s="133" t="str">
        <f t="shared" si="29"/>
        <v/>
      </c>
      <c r="K1824" s="259"/>
      <c r="L1824" s="96"/>
      <c r="M1824" s="59"/>
      <c r="N1824" s="63"/>
      <c r="O1824" s="43"/>
      <c r="P1824" s="99"/>
      <c r="Q1824" s="96"/>
      <c r="R1824" s="24"/>
      <c r="S1824" s="91"/>
      <c r="T1824" s="43"/>
      <c r="U1824" s="71"/>
      <c r="V1824" s="31"/>
    </row>
    <row r="1825" spans="1:22" ht="20.100000000000001" customHeight="1" x14ac:dyDescent="0.15">
      <c r="A1825" s="87"/>
      <c r="B1825" s="31"/>
      <c r="C1825" s="95"/>
      <c r="D1825" s="59"/>
      <c r="E1825" s="59"/>
      <c r="F1825" s="125"/>
      <c r="G1825" s="126"/>
      <c r="H1825" s="3"/>
      <c r="I1825" s="8" t="str">
        <f t="shared" si="29"/>
        <v/>
      </c>
      <c r="J1825" s="133" t="str">
        <f t="shared" si="29"/>
        <v/>
      </c>
      <c r="K1825" s="259"/>
      <c r="L1825" s="96"/>
      <c r="M1825" s="59"/>
      <c r="N1825" s="63"/>
      <c r="O1825" s="43"/>
      <c r="P1825" s="99"/>
      <c r="Q1825" s="96"/>
      <c r="R1825" s="24"/>
      <c r="S1825" s="91"/>
      <c r="T1825" s="43"/>
      <c r="U1825" s="71"/>
      <c r="V1825" s="31"/>
    </row>
    <row r="1826" spans="1:22" ht="20.100000000000001" customHeight="1" x14ac:dyDescent="0.15">
      <c r="A1826" s="87"/>
      <c r="B1826" s="31"/>
      <c r="C1826" s="95"/>
      <c r="D1826" s="59"/>
      <c r="E1826" s="59"/>
      <c r="F1826" s="125"/>
      <c r="G1826" s="126"/>
      <c r="H1826" s="3"/>
      <c r="I1826" s="8" t="str">
        <f t="shared" si="29"/>
        <v/>
      </c>
      <c r="J1826" s="133" t="str">
        <f t="shared" si="29"/>
        <v/>
      </c>
      <c r="K1826" s="259"/>
      <c r="L1826" s="96"/>
      <c r="M1826" s="59"/>
      <c r="N1826" s="63"/>
      <c r="O1826" s="43"/>
      <c r="P1826" s="99"/>
      <c r="Q1826" s="96"/>
      <c r="R1826" s="24"/>
      <c r="S1826" s="91"/>
      <c r="T1826" s="43"/>
      <c r="U1826" s="71"/>
      <c r="V1826" s="31"/>
    </row>
    <row r="1827" spans="1:22" ht="20.100000000000001" customHeight="1" x14ac:dyDescent="0.15">
      <c r="A1827" s="87"/>
      <c r="B1827" s="31"/>
      <c r="C1827" s="95"/>
      <c r="D1827" s="59"/>
      <c r="E1827" s="59"/>
      <c r="F1827" s="125"/>
      <c r="G1827" s="276"/>
      <c r="H1827" s="210"/>
      <c r="I1827" s="8" t="str">
        <f t="shared" si="29"/>
        <v/>
      </c>
      <c r="J1827" s="133" t="str">
        <f t="shared" si="29"/>
        <v/>
      </c>
      <c r="K1827" s="259"/>
      <c r="L1827" s="96"/>
      <c r="M1827" s="59"/>
      <c r="N1827" s="63"/>
      <c r="O1827" s="43"/>
      <c r="P1827" s="99"/>
      <c r="Q1827" s="96"/>
      <c r="R1827" s="24"/>
      <c r="S1827" s="91"/>
      <c r="T1827" s="1"/>
      <c r="U1827" s="71"/>
      <c r="V1827" s="31"/>
    </row>
    <row r="1828" spans="1:22" ht="20.100000000000001" customHeight="1" x14ac:dyDescent="0.15">
      <c r="A1828" s="87"/>
      <c r="B1828" s="31"/>
      <c r="C1828" s="95"/>
      <c r="D1828" s="59"/>
      <c r="E1828" s="59"/>
      <c r="F1828" s="125"/>
      <c r="G1828" s="276"/>
      <c r="H1828" s="210"/>
      <c r="I1828" s="8" t="str">
        <f t="shared" si="29"/>
        <v/>
      </c>
      <c r="J1828" s="133" t="str">
        <f t="shared" si="29"/>
        <v/>
      </c>
      <c r="K1828" s="259"/>
      <c r="L1828" s="96"/>
      <c r="M1828" s="59"/>
      <c r="N1828" s="63"/>
      <c r="O1828" s="43"/>
      <c r="P1828" s="99"/>
      <c r="Q1828" s="96"/>
      <c r="R1828" s="24"/>
      <c r="S1828" s="91"/>
      <c r="T1828" s="1"/>
      <c r="U1828" s="71"/>
      <c r="V1828" s="31"/>
    </row>
    <row r="1829" spans="1:22" ht="20.100000000000001" customHeight="1" x14ac:dyDescent="0.15">
      <c r="A1829" s="87"/>
      <c r="B1829" s="31"/>
      <c r="C1829" s="95"/>
      <c r="D1829" s="59"/>
      <c r="E1829" s="59"/>
      <c r="F1829" s="125"/>
      <c r="G1829" s="276"/>
      <c r="H1829" s="210"/>
      <c r="I1829" s="8" t="str">
        <f t="shared" si="29"/>
        <v/>
      </c>
      <c r="J1829" s="133" t="str">
        <f t="shared" si="29"/>
        <v/>
      </c>
      <c r="K1829" s="259"/>
      <c r="L1829" s="96"/>
      <c r="M1829" s="59"/>
      <c r="N1829" s="63"/>
      <c r="O1829" s="43"/>
      <c r="P1829" s="99"/>
      <c r="Q1829" s="96"/>
      <c r="R1829" s="24"/>
      <c r="S1829" s="91"/>
      <c r="T1829" s="1"/>
      <c r="U1829" s="71"/>
      <c r="V1829" s="31"/>
    </row>
    <row r="1830" spans="1:22" ht="20.100000000000001" customHeight="1" x14ac:dyDescent="0.15">
      <c r="A1830" s="87"/>
      <c r="B1830" s="31"/>
      <c r="C1830" s="95"/>
      <c r="D1830" s="59"/>
      <c r="E1830" s="59"/>
      <c r="F1830" s="125"/>
      <c r="G1830" s="276"/>
      <c r="H1830" s="210"/>
      <c r="I1830" s="8" t="str">
        <f t="shared" si="29"/>
        <v/>
      </c>
      <c r="J1830" s="133" t="str">
        <f t="shared" si="29"/>
        <v/>
      </c>
      <c r="K1830" s="259"/>
      <c r="L1830" s="96"/>
      <c r="M1830" s="59"/>
      <c r="N1830" s="63"/>
      <c r="O1830" s="43"/>
      <c r="P1830" s="99"/>
      <c r="Q1830" s="96"/>
      <c r="R1830" s="24"/>
      <c r="S1830" s="91"/>
      <c r="T1830" s="1"/>
      <c r="U1830" s="71"/>
      <c r="V1830" s="31"/>
    </row>
    <row r="1831" spans="1:22" ht="20.100000000000001" customHeight="1" x14ac:dyDescent="0.15">
      <c r="A1831" s="31"/>
      <c r="B1831" s="31"/>
      <c r="C1831" s="95"/>
      <c r="D1831" s="59"/>
      <c r="E1831" s="59"/>
      <c r="F1831" s="125"/>
      <c r="G1831" s="276"/>
      <c r="H1831" s="210"/>
      <c r="I1831" s="8" t="str">
        <f t="shared" si="29"/>
        <v/>
      </c>
      <c r="J1831" s="133" t="str">
        <f t="shared" si="29"/>
        <v/>
      </c>
      <c r="K1831" s="259"/>
      <c r="L1831" s="96"/>
      <c r="M1831" s="59"/>
      <c r="N1831" s="63"/>
      <c r="O1831" s="43"/>
      <c r="P1831" s="99"/>
      <c r="Q1831" s="96"/>
      <c r="R1831" s="24"/>
      <c r="S1831" s="91"/>
      <c r="T1831" s="1"/>
      <c r="U1831" s="71"/>
      <c r="V1831" s="31"/>
    </row>
    <row r="1832" spans="1:22" ht="20.100000000000001" customHeight="1" x14ac:dyDescent="0.15">
      <c r="A1832" s="87"/>
      <c r="B1832" s="31"/>
      <c r="C1832" s="95"/>
      <c r="D1832" s="59"/>
      <c r="E1832" s="59"/>
      <c r="F1832" s="125"/>
      <c r="G1832" s="276"/>
      <c r="H1832" s="210"/>
      <c r="I1832" s="8" t="str">
        <f t="shared" si="29"/>
        <v/>
      </c>
      <c r="J1832" s="133" t="str">
        <f t="shared" si="29"/>
        <v/>
      </c>
      <c r="K1832" s="259"/>
      <c r="L1832" s="96"/>
      <c r="M1832" s="59"/>
      <c r="N1832" s="63"/>
      <c r="O1832" s="43"/>
      <c r="P1832" s="99"/>
      <c r="Q1832" s="96"/>
      <c r="R1832" s="24"/>
      <c r="S1832" s="91"/>
      <c r="T1832" s="1"/>
      <c r="U1832" s="71"/>
      <c r="V1832" s="31"/>
    </row>
    <row r="1833" spans="1:22" ht="20.100000000000001" customHeight="1" x14ac:dyDescent="0.15">
      <c r="A1833" s="31"/>
      <c r="B1833" s="31"/>
      <c r="C1833" s="95"/>
      <c r="D1833" s="59"/>
      <c r="E1833" s="59"/>
      <c r="F1833" s="125"/>
      <c r="G1833" s="276"/>
      <c r="H1833" s="210"/>
      <c r="I1833" s="8" t="str">
        <f t="shared" si="29"/>
        <v/>
      </c>
      <c r="J1833" s="133" t="str">
        <f t="shared" si="29"/>
        <v/>
      </c>
      <c r="K1833" s="259"/>
      <c r="L1833" s="96"/>
      <c r="M1833" s="59"/>
      <c r="N1833" s="63"/>
      <c r="O1833" s="43"/>
      <c r="P1833" s="99"/>
      <c r="Q1833" s="96"/>
      <c r="R1833" s="24"/>
      <c r="S1833" s="91"/>
      <c r="T1833" s="1"/>
      <c r="U1833" s="71"/>
      <c r="V1833" s="31"/>
    </row>
    <row r="1834" spans="1:22" ht="20.100000000000001" customHeight="1" x14ac:dyDescent="0.15">
      <c r="A1834" s="31"/>
      <c r="B1834" s="31"/>
      <c r="C1834" s="95"/>
      <c r="D1834" s="59"/>
      <c r="E1834" s="59"/>
      <c r="F1834" s="125"/>
      <c r="G1834" s="276"/>
      <c r="H1834" s="210"/>
      <c r="I1834" s="8" t="str">
        <f t="shared" si="29"/>
        <v/>
      </c>
      <c r="J1834" s="133" t="str">
        <f t="shared" si="29"/>
        <v/>
      </c>
      <c r="K1834" s="259"/>
      <c r="L1834" s="96"/>
      <c r="M1834" s="59"/>
      <c r="N1834" s="63"/>
      <c r="O1834" s="43"/>
      <c r="P1834" s="99"/>
      <c r="Q1834" s="96"/>
      <c r="R1834" s="24"/>
      <c r="S1834" s="91"/>
      <c r="T1834" s="1"/>
      <c r="U1834" s="71"/>
      <c r="V1834" s="31"/>
    </row>
    <row r="1835" spans="1:22" ht="20.100000000000001" customHeight="1" x14ac:dyDescent="0.15">
      <c r="A1835" s="31"/>
      <c r="B1835" s="31"/>
      <c r="C1835" s="95"/>
      <c r="D1835" s="59"/>
      <c r="E1835" s="59"/>
      <c r="F1835" s="125"/>
      <c r="G1835" s="276"/>
      <c r="H1835" s="210"/>
      <c r="I1835" s="8" t="str">
        <f t="shared" si="29"/>
        <v/>
      </c>
      <c r="J1835" s="133" t="str">
        <f t="shared" si="29"/>
        <v/>
      </c>
      <c r="K1835" s="259"/>
      <c r="L1835" s="96"/>
      <c r="M1835" s="59"/>
      <c r="N1835" s="63"/>
      <c r="O1835" s="43"/>
      <c r="P1835" s="99"/>
      <c r="Q1835" s="96"/>
      <c r="R1835" s="24"/>
      <c r="S1835" s="91"/>
      <c r="T1835" s="1"/>
      <c r="U1835" s="71"/>
      <c r="V1835" s="31"/>
    </row>
    <row r="1836" spans="1:22" ht="20.100000000000001" customHeight="1" x14ac:dyDescent="0.15">
      <c r="A1836" s="31"/>
      <c r="B1836" s="31"/>
      <c r="C1836" s="95"/>
      <c r="D1836" s="59"/>
      <c r="E1836" s="59"/>
      <c r="F1836" s="125"/>
      <c r="G1836" s="276"/>
      <c r="H1836" s="210"/>
      <c r="I1836" s="8" t="str">
        <f t="shared" si="29"/>
        <v/>
      </c>
      <c r="J1836" s="133" t="str">
        <f t="shared" si="29"/>
        <v/>
      </c>
      <c r="K1836" s="259"/>
      <c r="L1836" s="96"/>
      <c r="M1836" s="59"/>
      <c r="N1836" s="63"/>
      <c r="O1836" s="43"/>
      <c r="P1836" s="99"/>
      <c r="Q1836" s="96"/>
      <c r="R1836" s="24"/>
      <c r="S1836" s="91"/>
      <c r="T1836" s="1"/>
      <c r="U1836" s="71"/>
      <c r="V1836" s="31"/>
    </row>
    <row r="1837" spans="1:22" ht="20.100000000000001" customHeight="1" x14ac:dyDescent="0.15">
      <c r="A1837" s="31"/>
      <c r="B1837" s="31"/>
      <c r="C1837" s="95"/>
      <c r="D1837" s="59"/>
      <c r="E1837" s="59"/>
      <c r="F1837" s="125"/>
      <c r="G1837" s="276"/>
      <c r="H1837" s="210"/>
      <c r="I1837" s="8" t="str">
        <f t="shared" si="29"/>
        <v/>
      </c>
      <c r="J1837" s="133" t="str">
        <f t="shared" si="29"/>
        <v/>
      </c>
      <c r="K1837" s="259"/>
      <c r="L1837" s="96"/>
      <c r="M1837" s="59"/>
      <c r="N1837" s="63"/>
      <c r="O1837" s="43"/>
      <c r="P1837" s="99"/>
      <c r="Q1837" s="96"/>
      <c r="R1837" s="24"/>
      <c r="S1837" s="91"/>
      <c r="T1837" s="1"/>
      <c r="U1837" s="71"/>
      <c r="V1837" s="31"/>
    </row>
    <row r="1838" spans="1:22" ht="20.100000000000001" customHeight="1" x14ac:dyDescent="0.15">
      <c r="A1838" s="31"/>
      <c r="B1838" s="31"/>
      <c r="C1838" s="95"/>
      <c r="D1838" s="59"/>
      <c r="E1838" s="59"/>
      <c r="F1838" s="125"/>
      <c r="G1838" s="276"/>
      <c r="H1838" s="210"/>
      <c r="I1838" s="8" t="str">
        <f t="shared" si="29"/>
        <v/>
      </c>
      <c r="J1838" s="133" t="str">
        <f t="shared" si="29"/>
        <v/>
      </c>
      <c r="K1838" s="259"/>
      <c r="L1838" s="96"/>
      <c r="M1838" s="59"/>
      <c r="N1838" s="63"/>
      <c r="O1838" s="43"/>
      <c r="P1838" s="99"/>
      <c r="Q1838" s="96"/>
      <c r="R1838" s="24"/>
      <c r="S1838" s="91"/>
      <c r="T1838" s="1"/>
      <c r="U1838" s="71"/>
      <c r="V1838" s="31"/>
    </row>
    <row r="1839" spans="1:22" ht="20.100000000000001" customHeight="1" x14ac:dyDescent="0.15">
      <c r="A1839" s="31"/>
      <c r="B1839" s="31"/>
      <c r="C1839" s="95"/>
      <c r="D1839" s="59"/>
      <c r="E1839" s="59"/>
      <c r="F1839" s="125"/>
      <c r="G1839" s="276"/>
      <c r="H1839" s="210"/>
      <c r="I1839" s="8" t="str">
        <f t="shared" si="29"/>
        <v/>
      </c>
      <c r="J1839" s="133" t="str">
        <f t="shared" si="29"/>
        <v/>
      </c>
      <c r="K1839" s="259"/>
      <c r="L1839" s="96"/>
      <c r="M1839" s="59"/>
      <c r="N1839" s="63"/>
      <c r="O1839" s="43"/>
      <c r="P1839" s="99"/>
      <c r="Q1839" s="96"/>
      <c r="R1839" s="24"/>
      <c r="S1839" s="91"/>
      <c r="T1839" s="130"/>
      <c r="U1839" s="71"/>
      <c r="V1839" s="31"/>
    </row>
    <row r="1840" spans="1:22" ht="20.100000000000001" customHeight="1" x14ac:dyDescent="0.15">
      <c r="A1840" s="31"/>
      <c r="B1840" s="31"/>
      <c r="C1840" s="95"/>
      <c r="D1840" s="59"/>
      <c r="E1840" s="59"/>
      <c r="F1840" s="125"/>
      <c r="G1840" s="276"/>
      <c r="H1840" s="210"/>
      <c r="I1840" s="8" t="str">
        <f t="shared" si="29"/>
        <v/>
      </c>
      <c r="J1840" s="133" t="str">
        <f t="shared" si="29"/>
        <v/>
      </c>
      <c r="K1840" s="259"/>
      <c r="L1840" s="96"/>
      <c r="M1840" s="59"/>
      <c r="N1840" s="63"/>
      <c r="O1840" s="43"/>
      <c r="P1840" s="99"/>
      <c r="Q1840" s="96"/>
      <c r="R1840" s="24"/>
      <c r="S1840" s="91"/>
      <c r="T1840" s="1"/>
      <c r="U1840" s="71"/>
      <c r="V1840" s="31"/>
    </row>
    <row r="1841" spans="1:22" ht="20.100000000000001" customHeight="1" x14ac:dyDescent="0.15">
      <c r="A1841" s="31"/>
      <c r="B1841" s="31"/>
      <c r="C1841" s="95"/>
      <c r="D1841" s="59"/>
      <c r="E1841" s="59"/>
      <c r="F1841" s="125"/>
      <c r="G1841" s="276"/>
      <c r="H1841" s="210"/>
      <c r="I1841" s="8" t="str">
        <f t="shared" si="29"/>
        <v/>
      </c>
      <c r="J1841" s="133" t="str">
        <f t="shared" si="29"/>
        <v/>
      </c>
      <c r="K1841" s="259"/>
      <c r="L1841" s="96"/>
      <c r="M1841" s="59"/>
      <c r="N1841" s="63"/>
      <c r="O1841" s="43"/>
      <c r="P1841" s="99"/>
      <c r="Q1841" s="96"/>
      <c r="R1841" s="24"/>
      <c r="S1841" s="91"/>
      <c r="T1841" s="1"/>
      <c r="U1841" s="71"/>
      <c r="V1841" s="31"/>
    </row>
    <row r="1842" spans="1:22" ht="20.100000000000001" customHeight="1" x14ac:dyDescent="0.15">
      <c r="A1842" s="31"/>
      <c r="B1842" s="31"/>
      <c r="C1842" s="95"/>
      <c r="D1842" s="59"/>
      <c r="E1842" s="59"/>
      <c r="F1842" s="125"/>
      <c r="G1842" s="276"/>
      <c r="H1842" s="210"/>
      <c r="I1842" s="8" t="str">
        <f t="shared" si="29"/>
        <v/>
      </c>
      <c r="J1842" s="133" t="str">
        <f t="shared" si="29"/>
        <v/>
      </c>
      <c r="K1842" s="259"/>
      <c r="L1842" s="96"/>
      <c r="M1842" s="59"/>
      <c r="N1842" s="63"/>
      <c r="O1842" s="43"/>
      <c r="P1842" s="99"/>
      <c r="Q1842" s="96"/>
      <c r="R1842" s="24"/>
      <c r="S1842" s="91"/>
      <c r="T1842" s="1"/>
      <c r="U1842" s="71"/>
      <c r="V1842" s="31"/>
    </row>
    <row r="1843" spans="1:22" ht="20.100000000000001" customHeight="1" x14ac:dyDescent="0.15">
      <c r="A1843" s="31"/>
      <c r="B1843" s="31"/>
      <c r="C1843" s="95"/>
      <c r="D1843" s="59"/>
      <c r="E1843" s="59"/>
      <c r="F1843" s="125"/>
      <c r="G1843" s="276"/>
      <c r="H1843" s="210"/>
      <c r="I1843" s="8" t="str">
        <f t="shared" si="29"/>
        <v/>
      </c>
      <c r="J1843" s="133" t="str">
        <f t="shared" si="29"/>
        <v/>
      </c>
      <c r="K1843" s="259"/>
      <c r="L1843" s="96"/>
      <c r="M1843" s="59"/>
      <c r="N1843" s="63"/>
      <c r="O1843" s="43"/>
      <c r="P1843" s="99"/>
      <c r="Q1843" s="96"/>
      <c r="R1843" s="24"/>
      <c r="S1843" s="91"/>
      <c r="T1843" s="1"/>
      <c r="U1843" s="71"/>
      <c r="V1843" s="31"/>
    </row>
    <row r="1844" spans="1:22" ht="20.100000000000001" customHeight="1" x14ac:dyDescent="0.15">
      <c r="A1844" s="31"/>
      <c r="B1844" s="31"/>
      <c r="C1844" s="95"/>
      <c r="D1844" s="59"/>
      <c r="E1844" s="59"/>
      <c r="F1844" s="125"/>
      <c r="G1844" s="276"/>
      <c r="H1844" s="210"/>
      <c r="I1844" s="8" t="str">
        <f t="shared" si="29"/>
        <v/>
      </c>
      <c r="J1844" s="133" t="str">
        <f t="shared" si="29"/>
        <v/>
      </c>
      <c r="K1844" s="259"/>
      <c r="L1844" s="96"/>
      <c r="M1844" s="59"/>
      <c r="N1844" s="63"/>
      <c r="O1844" s="43"/>
      <c r="P1844" s="99"/>
      <c r="Q1844" s="96"/>
      <c r="R1844" s="24"/>
      <c r="S1844" s="91"/>
      <c r="T1844" s="1"/>
      <c r="U1844" s="71"/>
      <c r="V1844" s="31"/>
    </row>
    <row r="1845" spans="1:22" ht="20.100000000000001" customHeight="1" x14ac:dyDescent="0.15">
      <c r="A1845" s="31"/>
      <c r="B1845" s="31"/>
      <c r="C1845" s="95"/>
      <c r="D1845" s="59"/>
      <c r="E1845" s="59"/>
      <c r="F1845" s="125"/>
      <c r="G1845" s="276"/>
      <c r="H1845" s="210"/>
      <c r="I1845" s="8" t="str">
        <f t="shared" si="29"/>
        <v/>
      </c>
      <c r="J1845" s="133" t="str">
        <f t="shared" si="29"/>
        <v/>
      </c>
      <c r="K1845" s="259"/>
      <c r="L1845" s="96"/>
      <c r="M1845" s="59"/>
      <c r="N1845" s="63"/>
      <c r="O1845" s="43"/>
      <c r="P1845" s="99"/>
      <c r="Q1845" s="96"/>
      <c r="R1845" s="24"/>
      <c r="S1845" s="91"/>
      <c r="T1845" s="1"/>
      <c r="U1845" s="71"/>
      <c r="V1845" s="31"/>
    </row>
    <row r="1846" spans="1:22" ht="20.100000000000001" customHeight="1" x14ac:dyDescent="0.15">
      <c r="A1846" s="31"/>
      <c r="B1846" s="31"/>
      <c r="C1846" s="95"/>
      <c r="D1846" s="59"/>
      <c r="E1846" s="59"/>
      <c r="F1846" s="125"/>
      <c r="G1846" s="276"/>
      <c r="H1846" s="210"/>
      <c r="I1846" s="8" t="str">
        <f t="shared" si="29"/>
        <v/>
      </c>
      <c r="J1846" s="133" t="str">
        <f t="shared" si="29"/>
        <v/>
      </c>
      <c r="K1846" s="259"/>
      <c r="L1846" s="96"/>
      <c r="M1846" s="59"/>
      <c r="N1846" s="63"/>
      <c r="O1846" s="43"/>
      <c r="P1846" s="99"/>
      <c r="Q1846" s="96"/>
      <c r="R1846" s="24"/>
      <c r="S1846" s="91"/>
      <c r="T1846" s="1"/>
      <c r="U1846" s="71"/>
      <c r="V1846" s="31"/>
    </row>
    <row r="1847" spans="1:22" ht="20.100000000000001" customHeight="1" x14ac:dyDescent="0.15">
      <c r="A1847" s="31"/>
      <c r="B1847" s="31"/>
      <c r="C1847" s="95"/>
      <c r="D1847" s="59"/>
      <c r="E1847" s="59"/>
      <c r="F1847" s="125"/>
      <c r="G1847" s="276"/>
      <c r="H1847" s="210"/>
      <c r="I1847" s="8" t="str">
        <f t="shared" si="29"/>
        <v/>
      </c>
      <c r="J1847" s="133" t="str">
        <f t="shared" si="29"/>
        <v/>
      </c>
      <c r="K1847" s="259"/>
      <c r="L1847" s="96"/>
      <c r="M1847" s="59"/>
      <c r="N1847" s="63"/>
      <c r="O1847" s="43"/>
      <c r="P1847" s="99"/>
      <c r="Q1847" s="96"/>
      <c r="R1847" s="24"/>
      <c r="S1847" s="91"/>
      <c r="T1847" s="1"/>
      <c r="U1847" s="71"/>
      <c r="V1847" s="31"/>
    </row>
    <row r="1848" spans="1:22" ht="20.100000000000001" customHeight="1" x14ac:dyDescent="0.15">
      <c r="A1848" s="31"/>
      <c r="B1848" s="31"/>
      <c r="C1848" s="95"/>
      <c r="D1848" s="59"/>
      <c r="E1848" s="59"/>
      <c r="F1848" s="125"/>
      <c r="G1848" s="276"/>
      <c r="H1848" s="210"/>
      <c r="I1848" s="8" t="str">
        <f t="shared" si="29"/>
        <v/>
      </c>
      <c r="J1848" s="133" t="str">
        <f t="shared" si="29"/>
        <v/>
      </c>
      <c r="K1848" s="259"/>
      <c r="L1848" s="96"/>
      <c r="M1848" s="59"/>
      <c r="N1848" s="63"/>
      <c r="O1848" s="43"/>
      <c r="P1848" s="99"/>
      <c r="Q1848" s="96"/>
      <c r="R1848" s="24"/>
      <c r="S1848" s="91"/>
      <c r="T1848" s="1"/>
      <c r="U1848" s="71"/>
      <c r="V1848" s="31"/>
    </row>
    <row r="1849" spans="1:22" ht="20.100000000000001" customHeight="1" x14ac:dyDescent="0.15">
      <c r="A1849" s="31"/>
      <c r="B1849" s="31"/>
      <c r="C1849" s="95"/>
      <c r="D1849" s="59"/>
      <c r="E1849" s="59"/>
      <c r="F1849" s="125"/>
      <c r="G1849" s="276"/>
      <c r="H1849" s="210"/>
      <c r="I1849" s="8" t="str">
        <f t="shared" si="29"/>
        <v/>
      </c>
      <c r="J1849" s="133" t="str">
        <f t="shared" si="29"/>
        <v/>
      </c>
      <c r="K1849" s="259"/>
      <c r="L1849" s="96"/>
      <c r="M1849" s="59"/>
      <c r="N1849" s="63"/>
      <c r="O1849" s="43"/>
      <c r="P1849" s="99"/>
      <c r="Q1849" s="96"/>
      <c r="R1849" s="24"/>
      <c r="S1849" s="91"/>
      <c r="T1849" s="1"/>
      <c r="U1849" s="71"/>
      <c r="V1849" s="31"/>
    </row>
    <row r="1850" spans="1:22" ht="20.100000000000001" customHeight="1" x14ac:dyDescent="0.15">
      <c r="A1850" s="31"/>
      <c r="B1850" s="31"/>
      <c r="C1850" s="95"/>
      <c r="D1850" s="59"/>
      <c r="E1850" s="59"/>
      <c r="F1850" s="125"/>
      <c r="G1850" s="276"/>
      <c r="H1850" s="210"/>
      <c r="I1850" s="8" t="str">
        <f t="shared" si="29"/>
        <v/>
      </c>
      <c r="J1850" s="133" t="str">
        <f t="shared" si="29"/>
        <v/>
      </c>
      <c r="K1850" s="259"/>
      <c r="L1850" s="96"/>
      <c r="M1850" s="59"/>
      <c r="N1850" s="63"/>
      <c r="O1850" s="43"/>
      <c r="P1850" s="99"/>
      <c r="Q1850" s="96"/>
      <c r="R1850" s="24"/>
      <c r="S1850" s="91"/>
      <c r="T1850" s="1"/>
      <c r="U1850" s="71"/>
      <c r="V1850" s="31"/>
    </row>
    <row r="1851" spans="1:22" ht="20.100000000000001" customHeight="1" x14ac:dyDescent="0.15">
      <c r="A1851" s="31"/>
      <c r="B1851" s="31"/>
      <c r="C1851" s="95"/>
      <c r="D1851" s="59"/>
      <c r="E1851" s="59"/>
      <c r="F1851" s="125"/>
      <c r="G1851" s="276"/>
      <c r="H1851" s="210"/>
      <c r="I1851" s="8" t="str">
        <f t="shared" si="29"/>
        <v/>
      </c>
      <c r="J1851" s="133" t="str">
        <f t="shared" si="29"/>
        <v/>
      </c>
      <c r="K1851" s="259"/>
      <c r="L1851" s="96"/>
      <c r="M1851" s="59"/>
      <c r="N1851" s="63"/>
      <c r="O1851" s="43"/>
      <c r="P1851" s="99"/>
      <c r="Q1851" s="96"/>
      <c r="R1851" s="24"/>
      <c r="S1851" s="91"/>
      <c r="T1851" s="1"/>
      <c r="U1851" s="71"/>
      <c r="V1851" s="31"/>
    </row>
    <row r="1852" spans="1:22" ht="20.100000000000001" customHeight="1" x14ac:dyDescent="0.15">
      <c r="A1852" s="31"/>
      <c r="B1852" s="31"/>
      <c r="C1852" s="95"/>
      <c r="D1852" s="59"/>
      <c r="E1852" s="59"/>
      <c r="F1852" s="125"/>
      <c r="G1852" s="276"/>
      <c r="H1852" s="210"/>
      <c r="I1852" s="8" t="str">
        <f t="shared" si="29"/>
        <v/>
      </c>
      <c r="J1852" s="133" t="str">
        <f t="shared" si="29"/>
        <v/>
      </c>
      <c r="K1852" s="259"/>
      <c r="L1852" s="96"/>
      <c r="M1852" s="59"/>
      <c r="N1852" s="63"/>
      <c r="O1852" s="43"/>
      <c r="P1852" s="99"/>
      <c r="Q1852" s="96"/>
      <c r="R1852" s="24"/>
      <c r="S1852" s="91"/>
      <c r="T1852" s="1"/>
      <c r="U1852" s="71"/>
      <c r="V1852" s="31"/>
    </row>
    <row r="1853" spans="1:22" ht="20.100000000000001" customHeight="1" x14ac:dyDescent="0.15">
      <c r="A1853" s="31"/>
      <c r="B1853" s="31"/>
      <c r="C1853" s="95"/>
      <c r="D1853" s="59"/>
      <c r="E1853" s="59"/>
      <c r="F1853" s="125"/>
      <c r="G1853" s="276"/>
      <c r="H1853" s="210"/>
      <c r="I1853" s="8" t="str">
        <f t="shared" si="29"/>
        <v/>
      </c>
      <c r="J1853" s="133" t="str">
        <f t="shared" si="29"/>
        <v/>
      </c>
      <c r="K1853" s="259"/>
      <c r="L1853" s="96"/>
      <c r="M1853" s="59"/>
      <c r="N1853" s="63"/>
      <c r="O1853" s="43"/>
      <c r="P1853" s="99"/>
      <c r="Q1853" s="96"/>
      <c r="R1853" s="24"/>
      <c r="S1853" s="91"/>
      <c r="T1853" s="1"/>
      <c r="U1853" s="71"/>
      <c r="V1853" s="31"/>
    </row>
    <row r="1854" spans="1:22" ht="20.100000000000001" customHeight="1" x14ac:dyDescent="0.15">
      <c r="A1854" s="31"/>
      <c r="B1854" s="31"/>
      <c r="C1854" s="95"/>
      <c r="D1854" s="59"/>
      <c r="E1854" s="59"/>
      <c r="F1854" s="125"/>
      <c r="G1854" s="276"/>
      <c r="H1854" s="210"/>
      <c r="I1854" s="8" t="str">
        <f t="shared" si="29"/>
        <v/>
      </c>
      <c r="J1854" s="133" t="str">
        <f t="shared" si="29"/>
        <v/>
      </c>
      <c r="K1854" s="259"/>
      <c r="L1854" s="96"/>
      <c r="M1854" s="59"/>
      <c r="N1854" s="63"/>
      <c r="O1854" s="43"/>
      <c r="P1854" s="99"/>
      <c r="Q1854" s="96"/>
      <c r="R1854" s="24"/>
      <c r="S1854" s="91"/>
      <c r="T1854" s="1"/>
      <c r="U1854" s="71"/>
      <c r="V1854" s="31"/>
    </row>
    <row r="1855" spans="1:22" ht="20.100000000000001" customHeight="1" x14ac:dyDescent="0.15">
      <c r="A1855" s="31"/>
      <c r="B1855" s="31"/>
      <c r="C1855" s="95"/>
      <c r="D1855" s="59"/>
      <c r="E1855" s="59"/>
      <c r="F1855" s="125"/>
      <c r="G1855" s="276"/>
      <c r="H1855" s="210"/>
      <c r="I1855" s="8" t="str">
        <f t="shared" si="29"/>
        <v/>
      </c>
      <c r="J1855" s="133" t="str">
        <f t="shared" si="29"/>
        <v/>
      </c>
      <c r="K1855" s="259"/>
      <c r="L1855" s="96"/>
      <c r="M1855" s="59"/>
      <c r="N1855" s="63"/>
      <c r="O1855" s="43"/>
      <c r="P1855" s="99"/>
      <c r="Q1855" s="96"/>
      <c r="R1855" s="24"/>
      <c r="S1855" s="91"/>
      <c r="T1855" s="1"/>
      <c r="U1855" s="71"/>
      <c r="V1855" s="31"/>
    </row>
    <row r="1856" spans="1:22" ht="20.100000000000001" customHeight="1" x14ac:dyDescent="0.15">
      <c r="A1856" s="31"/>
      <c r="B1856" s="31"/>
      <c r="C1856" s="95"/>
      <c r="D1856" s="59"/>
      <c r="E1856" s="59"/>
      <c r="F1856" s="125"/>
      <c r="G1856" s="276"/>
      <c r="H1856" s="210"/>
      <c r="I1856" s="8" t="str">
        <f t="shared" si="29"/>
        <v/>
      </c>
      <c r="J1856" s="133" t="str">
        <f t="shared" si="29"/>
        <v/>
      </c>
      <c r="K1856" s="259"/>
      <c r="L1856" s="96"/>
      <c r="M1856" s="59"/>
      <c r="N1856" s="63"/>
      <c r="O1856" s="43"/>
      <c r="P1856" s="99"/>
      <c r="Q1856" s="96"/>
      <c r="R1856" s="24"/>
      <c r="S1856" s="91"/>
      <c r="T1856" s="1"/>
      <c r="U1856" s="71"/>
      <c r="V1856" s="31"/>
    </row>
    <row r="1857" spans="1:22" ht="20.100000000000001" customHeight="1" x14ac:dyDescent="0.15">
      <c r="A1857" s="31"/>
      <c r="B1857" s="31"/>
      <c r="C1857" s="95"/>
      <c r="D1857" s="59"/>
      <c r="E1857" s="59"/>
      <c r="F1857" s="125"/>
      <c r="G1857" s="276"/>
      <c r="H1857" s="210"/>
      <c r="I1857" s="8" t="str">
        <f t="shared" si="29"/>
        <v/>
      </c>
      <c r="J1857" s="133" t="str">
        <f t="shared" si="29"/>
        <v/>
      </c>
      <c r="K1857" s="259"/>
      <c r="L1857" s="96"/>
      <c r="M1857" s="59"/>
      <c r="N1857" s="63"/>
      <c r="O1857" s="43"/>
      <c r="P1857" s="99"/>
      <c r="Q1857" s="96"/>
      <c r="R1857" s="24"/>
      <c r="S1857" s="91"/>
      <c r="T1857" s="1"/>
      <c r="U1857" s="71"/>
      <c r="V1857" s="31"/>
    </row>
    <row r="1858" spans="1:22" ht="20.100000000000001" customHeight="1" x14ac:dyDescent="0.15">
      <c r="A1858" s="31"/>
      <c r="B1858" s="31"/>
      <c r="C1858" s="95"/>
      <c r="D1858" s="59"/>
      <c r="E1858" s="59"/>
      <c r="F1858" s="125"/>
      <c r="G1858" s="276"/>
      <c r="H1858" s="210"/>
      <c r="I1858" s="8" t="str">
        <f t="shared" si="29"/>
        <v/>
      </c>
      <c r="J1858" s="133" t="str">
        <f t="shared" si="29"/>
        <v/>
      </c>
      <c r="K1858" s="259"/>
      <c r="L1858" s="96"/>
      <c r="M1858" s="59"/>
      <c r="N1858" s="63"/>
      <c r="O1858" s="43"/>
      <c r="P1858" s="99"/>
      <c r="Q1858" s="96"/>
      <c r="R1858" s="24"/>
      <c r="S1858" s="91"/>
      <c r="T1858" s="1"/>
      <c r="U1858" s="71"/>
      <c r="V1858" s="31"/>
    </row>
    <row r="1859" spans="1:22" ht="20.100000000000001" customHeight="1" x14ac:dyDescent="0.15">
      <c r="A1859" s="31"/>
      <c r="B1859" s="31"/>
      <c r="C1859" s="95"/>
      <c r="D1859" s="59"/>
      <c r="E1859" s="59"/>
      <c r="F1859" s="125"/>
      <c r="G1859" s="276"/>
      <c r="H1859" s="210"/>
      <c r="I1859" s="8" t="str">
        <f t="shared" si="29"/>
        <v/>
      </c>
      <c r="J1859" s="133" t="str">
        <f t="shared" si="29"/>
        <v/>
      </c>
      <c r="K1859" s="259"/>
      <c r="L1859" s="96"/>
      <c r="M1859" s="59"/>
      <c r="N1859" s="63"/>
      <c r="O1859" s="43"/>
      <c r="P1859" s="99"/>
      <c r="Q1859" s="96"/>
      <c r="R1859" s="24"/>
      <c r="S1859" s="91"/>
      <c r="T1859" s="1"/>
      <c r="U1859" s="71"/>
      <c r="V1859" s="31"/>
    </row>
    <row r="1860" spans="1:22" ht="20.100000000000001" customHeight="1" x14ac:dyDescent="0.15">
      <c r="A1860" s="31"/>
      <c r="B1860" s="31"/>
      <c r="C1860" s="95"/>
      <c r="D1860" s="59"/>
      <c r="E1860" s="59"/>
      <c r="F1860" s="125"/>
      <c r="G1860" s="276"/>
      <c r="H1860" s="210"/>
      <c r="I1860" s="8" t="str">
        <f t="shared" si="29"/>
        <v/>
      </c>
      <c r="J1860" s="133" t="str">
        <f t="shared" si="29"/>
        <v/>
      </c>
      <c r="K1860" s="259"/>
      <c r="L1860" s="96"/>
      <c r="M1860" s="59"/>
      <c r="N1860" s="63"/>
      <c r="O1860" s="43"/>
      <c r="P1860" s="99"/>
      <c r="Q1860" s="96"/>
      <c r="R1860" s="24"/>
      <c r="S1860" s="91"/>
      <c r="T1860" s="1"/>
      <c r="U1860" s="71"/>
      <c r="V1860" s="31"/>
    </row>
    <row r="1861" spans="1:22" ht="20.100000000000001" customHeight="1" x14ac:dyDescent="0.15">
      <c r="A1861" s="31"/>
      <c r="B1861" s="31"/>
      <c r="C1861" s="95"/>
      <c r="D1861" s="59"/>
      <c r="E1861" s="59"/>
      <c r="F1861" s="125"/>
      <c r="G1861" s="43"/>
      <c r="H1861" s="1"/>
      <c r="I1861" s="8" t="str">
        <f t="shared" si="29"/>
        <v/>
      </c>
      <c r="J1861" s="133" t="str">
        <f t="shared" si="29"/>
        <v/>
      </c>
      <c r="K1861" s="259"/>
      <c r="L1861" s="96"/>
      <c r="M1861" s="59"/>
      <c r="N1861" s="63"/>
      <c r="O1861" s="43"/>
      <c r="P1861" s="99"/>
      <c r="Q1861" s="96"/>
      <c r="R1861" s="24"/>
      <c r="S1861" s="91"/>
      <c r="T1861" s="43"/>
      <c r="U1861" s="71"/>
      <c r="V1861" s="31"/>
    </row>
    <row r="1862" spans="1:22" ht="20.100000000000001" customHeight="1" x14ac:dyDescent="0.15">
      <c r="A1862" s="31"/>
      <c r="B1862" s="31"/>
      <c r="C1862" s="95"/>
      <c r="D1862" s="59"/>
      <c r="E1862" s="59"/>
      <c r="F1862" s="125"/>
      <c r="G1862" s="43"/>
      <c r="H1862" s="1"/>
      <c r="I1862" s="8" t="str">
        <f t="shared" si="29"/>
        <v/>
      </c>
      <c r="J1862" s="133" t="str">
        <f t="shared" si="29"/>
        <v/>
      </c>
      <c r="K1862" s="259"/>
      <c r="L1862" s="96"/>
      <c r="M1862" s="59"/>
      <c r="N1862" s="63"/>
      <c r="O1862" s="43"/>
      <c r="P1862" s="99"/>
      <c r="Q1862" s="96"/>
      <c r="R1862" s="24"/>
      <c r="S1862" s="91"/>
      <c r="T1862" s="43"/>
      <c r="U1862" s="71"/>
      <c r="V1862" s="31"/>
    </row>
    <row r="1863" spans="1:22" ht="20.100000000000001" customHeight="1" x14ac:dyDescent="0.15">
      <c r="A1863" s="31"/>
      <c r="B1863" s="31"/>
      <c r="C1863" s="95"/>
      <c r="D1863" s="59"/>
      <c r="E1863" s="59"/>
      <c r="F1863" s="125"/>
      <c r="G1863" s="43"/>
      <c r="H1863" s="1"/>
      <c r="I1863" s="8" t="str">
        <f t="shared" ref="I1863:J1926" si="30">PHONETIC(G1863)</f>
        <v/>
      </c>
      <c r="J1863" s="133" t="str">
        <f t="shared" si="30"/>
        <v/>
      </c>
      <c r="K1863" s="259"/>
      <c r="L1863" s="96"/>
      <c r="M1863" s="59"/>
      <c r="N1863" s="63"/>
      <c r="O1863" s="43"/>
      <c r="P1863" s="99"/>
      <c r="Q1863" s="96"/>
      <c r="R1863" s="24"/>
      <c r="S1863" s="91"/>
      <c r="T1863" s="43"/>
      <c r="U1863" s="71"/>
      <c r="V1863" s="31"/>
    </row>
    <row r="1864" spans="1:22" ht="20.100000000000001" customHeight="1" x14ac:dyDescent="0.15">
      <c r="A1864" s="31"/>
      <c r="B1864" s="31"/>
      <c r="C1864" s="95"/>
      <c r="D1864" s="59"/>
      <c r="E1864" s="59"/>
      <c r="F1864" s="125"/>
      <c r="G1864" s="43"/>
      <c r="H1864" s="1"/>
      <c r="I1864" s="8" t="str">
        <f t="shared" si="30"/>
        <v/>
      </c>
      <c r="J1864" s="133" t="str">
        <f t="shared" si="30"/>
        <v/>
      </c>
      <c r="K1864" s="259"/>
      <c r="L1864" s="96"/>
      <c r="M1864" s="59"/>
      <c r="N1864" s="63"/>
      <c r="O1864" s="43"/>
      <c r="P1864" s="99"/>
      <c r="Q1864" s="96"/>
      <c r="R1864" s="24"/>
      <c r="S1864" s="91"/>
      <c r="T1864" s="43"/>
      <c r="U1864" s="71"/>
      <c r="V1864" s="31"/>
    </row>
    <row r="1865" spans="1:22" ht="20.100000000000001" customHeight="1" x14ac:dyDescent="0.15">
      <c r="A1865" s="31"/>
      <c r="B1865" s="31"/>
      <c r="C1865" s="95"/>
      <c r="D1865" s="59"/>
      <c r="E1865" s="59"/>
      <c r="F1865" s="125"/>
      <c r="G1865" s="43"/>
      <c r="H1865" s="1"/>
      <c r="I1865" s="8" t="str">
        <f t="shared" si="30"/>
        <v/>
      </c>
      <c r="J1865" s="133" t="str">
        <f t="shared" si="30"/>
        <v/>
      </c>
      <c r="K1865" s="259"/>
      <c r="L1865" s="96"/>
      <c r="M1865" s="59"/>
      <c r="N1865" s="63"/>
      <c r="O1865" s="43"/>
      <c r="P1865" s="99"/>
      <c r="Q1865" s="96"/>
      <c r="R1865" s="24"/>
      <c r="S1865" s="91"/>
      <c r="T1865" s="43"/>
      <c r="U1865" s="71"/>
      <c r="V1865" s="31"/>
    </row>
    <row r="1866" spans="1:22" ht="20.100000000000001" customHeight="1" x14ac:dyDescent="0.15">
      <c r="A1866" s="31"/>
      <c r="B1866" s="31"/>
      <c r="C1866" s="95"/>
      <c r="D1866" s="59"/>
      <c r="E1866" s="59"/>
      <c r="F1866" s="125"/>
      <c r="G1866" s="43"/>
      <c r="H1866" s="1"/>
      <c r="I1866" s="8" t="str">
        <f t="shared" si="30"/>
        <v/>
      </c>
      <c r="J1866" s="133" t="str">
        <f t="shared" si="30"/>
        <v/>
      </c>
      <c r="K1866" s="259"/>
      <c r="L1866" s="96"/>
      <c r="M1866" s="59"/>
      <c r="N1866" s="63"/>
      <c r="O1866" s="43"/>
      <c r="P1866" s="99"/>
      <c r="Q1866" s="96"/>
      <c r="R1866" s="24"/>
      <c r="S1866" s="91"/>
      <c r="T1866" s="43"/>
      <c r="U1866" s="71"/>
      <c r="V1866" s="31"/>
    </row>
    <row r="1867" spans="1:22" ht="20.100000000000001" customHeight="1" x14ac:dyDescent="0.15">
      <c r="A1867" s="31"/>
      <c r="B1867" s="31"/>
      <c r="C1867" s="95"/>
      <c r="D1867" s="59"/>
      <c r="E1867" s="59"/>
      <c r="F1867" s="125"/>
      <c r="G1867" s="276"/>
      <c r="H1867" s="210"/>
      <c r="I1867" s="8" t="str">
        <f t="shared" si="30"/>
        <v/>
      </c>
      <c r="J1867" s="133" t="str">
        <f t="shared" si="30"/>
        <v/>
      </c>
      <c r="K1867" s="259"/>
      <c r="L1867" s="96"/>
      <c r="M1867" s="59"/>
      <c r="N1867" s="63"/>
      <c r="O1867" s="43"/>
      <c r="P1867" s="99"/>
      <c r="Q1867" s="96"/>
      <c r="R1867" s="24"/>
      <c r="S1867" s="91"/>
      <c r="T1867" s="43"/>
      <c r="U1867" s="71"/>
      <c r="V1867" s="31"/>
    </row>
    <row r="1868" spans="1:22" ht="20.100000000000001" customHeight="1" x14ac:dyDescent="0.15">
      <c r="A1868" s="31"/>
      <c r="B1868" s="31"/>
      <c r="C1868" s="95"/>
      <c r="D1868" s="59"/>
      <c r="E1868" s="59"/>
      <c r="F1868" s="125"/>
      <c r="G1868" s="276"/>
      <c r="H1868" s="210"/>
      <c r="I1868" s="8" t="str">
        <f t="shared" si="30"/>
        <v/>
      </c>
      <c r="J1868" s="133" t="str">
        <f t="shared" si="30"/>
        <v/>
      </c>
      <c r="K1868" s="259"/>
      <c r="L1868" s="96"/>
      <c r="M1868" s="59"/>
      <c r="N1868" s="63"/>
      <c r="O1868" s="43"/>
      <c r="P1868" s="99"/>
      <c r="Q1868" s="96"/>
      <c r="R1868" s="24"/>
      <c r="S1868" s="91"/>
      <c r="T1868" s="43"/>
      <c r="U1868" s="71"/>
      <c r="V1868" s="31"/>
    </row>
    <row r="1869" spans="1:22" ht="20.100000000000001" customHeight="1" x14ac:dyDescent="0.15">
      <c r="A1869" s="31"/>
      <c r="B1869" s="31"/>
      <c r="C1869" s="95"/>
      <c r="D1869" s="59"/>
      <c r="E1869" s="59"/>
      <c r="F1869" s="125"/>
      <c r="G1869" s="276"/>
      <c r="H1869" s="210"/>
      <c r="I1869" s="8" t="str">
        <f t="shared" si="30"/>
        <v/>
      </c>
      <c r="J1869" s="133" t="str">
        <f t="shared" si="30"/>
        <v/>
      </c>
      <c r="K1869" s="259"/>
      <c r="L1869" s="96"/>
      <c r="M1869" s="59"/>
      <c r="N1869" s="63"/>
      <c r="O1869" s="43"/>
      <c r="P1869" s="99"/>
      <c r="Q1869" s="96"/>
      <c r="R1869" s="24"/>
      <c r="S1869" s="91"/>
      <c r="T1869" s="43"/>
      <c r="U1869" s="71"/>
      <c r="V1869" s="31"/>
    </row>
    <row r="1870" spans="1:22" ht="20.100000000000001" customHeight="1" x14ac:dyDescent="0.15">
      <c r="A1870" s="31"/>
      <c r="B1870" s="31"/>
      <c r="C1870" s="95"/>
      <c r="D1870" s="59"/>
      <c r="E1870" s="59"/>
      <c r="F1870" s="125"/>
      <c r="G1870" s="276"/>
      <c r="H1870" s="210"/>
      <c r="I1870" s="8" t="str">
        <f t="shared" si="30"/>
        <v/>
      </c>
      <c r="J1870" s="133" t="str">
        <f t="shared" si="30"/>
        <v/>
      </c>
      <c r="K1870" s="259"/>
      <c r="L1870" s="96"/>
      <c r="M1870" s="59"/>
      <c r="N1870" s="63"/>
      <c r="O1870" s="43"/>
      <c r="P1870" s="99"/>
      <c r="Q1870" s="96"/>
      <c r="R1870" s="24"/>
      <c r="S1870" s="91"/>
      <c r="T1870" s="43"/>
      <c r="U1870" s="71"/>
      <c r="V1870" s="31"/>
    </row>
    <row r="1871" spans="1:22" ht="20.100000000000001" customHeight="1" x14ac:dyDescent="0.15">
      <c r="A1871" s="31"/>
      <c r="B1871" s="31"/>
      <c r="C1871" s="95"/>
      <c r="D1871" s="59"/>
      <c r="E1871" s="59"/>
      <c r="F1871" s="125"/>
      <c r="G1871" s="276"/>
      <c r="H1871" s="210"/>
      <c r="I1871" s="8" t="str">
        <f t="shared" si="30"/>
        <v/>
      </c>
      <c r="J1871" s="133" t="str">
        <f t="shared" si="30"/>
        <v/>
      </c>
      <c r="K1871" s="259"/>
      <c r="L1871" s="96"/>
      <c r="M1871" s="59"/>
      <c r="N1871" s="63"/>
      <c r="O1871" s="43"/>
      <c r="P1871" s="99"/>
      <c r="Q1871" s="96"/>
      <c r="R1871" s="24"/>
      <c r="S1871" s="91"/>
      <c r="T1871" s="43"/>
      <c r="U1871" s="71"/>
      <c r="V1871" s="31"/>
    </row>
    <row r="1872" spans="1:22" ht="20.100000000000001" customHeight="1" x14ac:dyDescent="0.15">
      <c r="A1872" s="31"/>
      <c r="B1872" s="31"/>
      <c r="C1872" s="95"/>
      <c r="D1872" s="59"/>
      <c r="E1872" s="59"/>
      <c r="F1872" s="125"/>
      <c r="G1872" s="276"/>
      <c r="H1872" s="210"/>
      <c r="I1872" s="8" t="str">
        <f t="shared" si="30"/>
        <v/>
      </c>
      <c r="J1872" s="133" t="str">
        <f t="shared" si="30"/>
        <v/>
      </c>
      <c r="K1872" s="259"/>
      <c r="L1872" s="96"/>
      <c r="M1872" s="59"/>
      <c r="N1872" s="63"/>
      <c r="O1872" s="43"/>
      <c r="P1872" s="99"/>
      <c r="Q1872" s="96"/>
      <c r="R1872" s="24"/>
      <c r="S1872" s="91"/>
      <c r="T1872" s="43"/>
      <c r="U1872" s="71"/>
      <c r="V1872" s="31"/>
    </row>
    <row r="1873" spans="1:22" ht="20.100000000000001" customHeight="1" x14ac:dyDescent="0.15">
      <c r="A1873" s="31"/>
      <c r="B1873" s="31"/>
      <c r="C1873" s="95"/>
      <c r="D1873" s="59"/>
      <c r="E1873" s="59"/>
      <c r="F1873" s="125"/>
      <c r="G1873" s="43"/>
      <c r="H1873" s="1"/>
      <c r="I1873" s="8" t="str">
        <f t="shared" si="30"/>
        <v/>
      </c>
      <c r="J1873" s="133" t="str">
        <f t="shared" si="30"/>
        <v/>
      </c>
      <c r="K1873" s="259"/>
      <c r="L1873" s="96"/>
      <c r="M1873" s="59"/>
      <c r="N1873" s="63"/>
      <c r="O1873" s="43"/>
      <c r="P1873" s="99"/>
      <c r="Q1873" s="96"/>
      <c r="R1873" s="24"/>
      <c r="S1873" s="91"/>
      <c r="T1873" s="43"/>
      <c r="U1873" s="71"/>
      <c r="V1873" s="31"/>
    </row>
    <row r="1874" spans="1:22" ht="20.100000000000001" customHeight="1" x14ac:dyDescent="0.15">
      <c r="A1874" s="31"/>
      <c r="B1874" s="31"/>
      <c r="C1874" s="95"/>
      <c r="D1874" s="59"/>
      <c r="E1874" s="59"/>
      <c r="F1874" s="125"/>
      <c r="G1874" s="276"/>
      <c r="H1874" s="210"/>
      <c r="I1874" s="8" t="str">
        <f t="shared" si="30"/>
        <v/>
      </c>
      <c r="J1874" s="133" t="str">
        <f t="shared" si="30"/>
        <v/>
      </c>
      <c r="K1874" s="259"/>
      <c r="L1874" s="96"/>
      <c r="M1874" s="59"/>
      <c r="N1874" s="63"/>
      <c r="O1874" s="43"/>
      <c r="P1874" s="99"/>
      <c r="Q1874" s="96"/>
      <c r="R1874" s="24"/>
      <c r="S1874" s="91"/>
      <c r="T1874" s="43"/>
      <c r="U1874" s="71"/>
      <c r="V1874" s="31"/>
    </row>
    <row r="1875" spans="1:22" ht="20.100000000000001" customHeight="1" x14ac:dyDescent="0.15">
      <c r="A1875" s="31"/>
      <c r="B1875" s="31"/>
      <c r="C1875" s="95"/>
      <c r="D1875" s="59"/>
      <c r="E1875" s="59"/>
      <c r="F1875" s="125"/>
      <c r="G1875" s="276"/>
      <c r="H1875" s="210"/>
      <c r="I1875" s="8" t="str">
        <f t="shared" si="30"/>
        <v/>
      </c>
      <c r="J1875" s="133" t="str">
        <f t="shared" si="30"/>
        <v/>
      </c>
      <c r="K1875" s="259"/>
      <c r="L1875" s="96"/>
      <c r="M1875" s="59"/>
      <c r="N1875" s="63"/>
      <c r="O1875" s="43"/>
      <c r="P1875" s="99"/>
      <c r="Q1875" s="96"/>
      <c r="R1875" s="24"/>
      <c r="S1875" s="91"/>
      <c r="T1875" s="43"/>
      <c r="U1875" s="71"/>
      <c r="V1875" s="31"/>
    </row>
    <row r="1876" spans="1:22" ht="20.100000000000001" customHeight="1" x14ac:dyDescent="0.15">
      <c r="A1876" s="31"/>
      <c r="B1876" s="31"/>
      <c r="C1876" s="95"/>
      <c r="D1876" s="59"/>
      <c r="E1876" s="59"/>
      <c r="F1876" s="125"/>
      <c r="G1876" s="276"/>
      <c r="H1876" s="210"/>
      <c r="I1876" s="8" t="str">
        <f t="shared" si="30"/>
        <v/>
      </c>
      <c r="J1876" s="133" t="str">
        <f t="shared" si="30"/>
        <v/>
      </c>
      <c r="K1876" s="259"/>
      <c r="L1876" s="96"/>
      <c r="M1876" s="59"/>
      <c r="N1876" s="63"/>
      <c r="O1876" s="43"/>
      <c r="P1876" s="99"/>
      <c r="Q1876" s="96"/>
      <c r="R1876" s="24"/>
      <c r="S1876" s="91"/>
      <c r="T1876" s="43"/>
      <c r="U1876" s="71"/>
      <c r="V1876" s="31"/>
    </row>
    <row r="1877" spans="1:22" ht="20.100000000000001" customHeight="1" x14ac:dyDescent="0.15">
      <c r="A1877" s="31"/>
      <c r="B1877" s="31"/>
      <c r="C1877" s="95"/>
      <c r="D1877" s="59"/>
      <c r="E1877" s="59"/>
      <c r="F1877" s="125"/>
      <c r="G1877" s="276"/>
      <c r="H1877" s="210"/>
      <c r="I1877" s="8" t="str">
        <f t="shared" si="30"/>
        <v/>
      </c>
      <c r="J1877" s="133" t="str">
        <f t="shared" si="30"/>
        <v/>
      </c>
      <c r="K1877" s="259"/>
      <c r="L1877" s="96"/>
      <c r="M1877" s="59"/>
      <c r="N1877" s="63"/>
      <c r="O1877" s="43"/>
      <c r="P1877" s="99"/>
      <c r="Q1877" s="96"/>
      <c r="R1877" s="24"/>
      <c r="S1877" s="91"/>
      <c r="T1877" s="43"/>
      <c r="U1877" s="71"/>
      <c r="V1877" s="31"/>
    </row>
    <row r="1878" spans="1:22" ht="20.100000000000001" customHeight="1" x14ac:dyDescent="0.15">
      <c r="A1878" s="31"/>
      <c r="B1878" s="31"/>
      <c r="C1878" s="95"/>
      <c r="D1878" s="59"/>
      <c r="E1878" s="59"/>
      <c r="F1878" s="125"/>
      <c r="G1878" s="276"/>
      <c r="H1878" s="210"/>
      <c r="I1878" s="8" t="str">
        <f t="shared" si="30"/>
        <v/>
      </c>
      <c r="J1878" s="133" t="str">
        <f t="shared" si="30"/>
        <v/>
      </c>
      <c r="K1878" s="259"/>
      <c r="L1878" s="96"/>
      <c r="M1878" s="59"/>
      <c r="N1878" s="63"/>
      <c r="O1878" s="43"/>
      <c r="P1878" s="99"/>
      <c r="Q1878" s="96"/>
      <c r="R1878" s="24"/>
      <c r="S1878" s="91"/>
      <c r="T1878" s="126"/>
      <c r="U1878" s="71"/>
      <c r="V1878" s="31"/>
    </row>
    <row r="1879" spans="1:22" ht="20.100000000000001" customHeight="1" x14ac:dyDescent="0.15">
      <c r="A1879" s="31"/>
      <c r="B1879" s="31"/>
      <c r="C1879" s="95"/>
      <c r="D1879" s="59"/>
      <c r="E1879" s="59"/>
      <c r="F1879" s="125"/>
      <c r="G1879" s="276"/>
      <c r="H1879" s="210"/>
      <c r="I1879" s="8" t="str">
        <f t="shared" si="30"/>
        <v/>
      </c>
      <c r="J1879" s="133" t="str">
        <f t="shared" si="30"/>
        <v/>
      </c>
      <c r="K1879" s="259"/>
      <c r="L1879" s="96"/>
      <c r="M1879" s="59"/>
      <c r="N1879" s="63"/>
      <c r="O1879" s="43"/>
      <c r="P1879" s="99"/>
      <c r="Q1879" s="96"/>
      <c r="R1879" s="24"/>
      <c r="S1879" s="91"/>
      <c r="T1879" s="43"/>
      <c r="U1879" s="71"/>
      <c r="V1879" s="31"/>
    </row>
    <row r="1880" spans="1:22" ht="20.100000000000001" customHeight="1" x14ac:dyDescent="0.15">
      <c r="A1880" s="31"/>
      <c r="B1880" s="31"/>
      <c r="C1880" s="95"/>
      <c r="D1880" s="59"/>
      <c r="E1880" s="59"/>
      <c r="F1880" s="125"/>
      <c r="G1880" s="276"/>
      <c r="H1880" s="210"/>
      <c r="I1880" s="8" t="str">
        <f t="shared" si="30"/>
        <v/>
      </c>
      <c r="J1880" s="133" t="str">
        <f t="shared" si="30"/>
        <v/>
      </c>
      <c r="K1880" s="259"/>
      <c r="L1880" s="96"/>
      <c r="M1880" s="59"/>
      <c r="N1880" s="63"/>
      <c r="O1880" s="43"/>
      <c r="P1880" s="99"/>
      <c r="Q1880" s="96"/>
      <c r="R1880" s="24"/>
      <c r="S1880" s="91"/>
      <c r="T1880" s="43"/>
      <c r="U1880" s="71"/>
      <c r="V1880" s="31"/>
    </row>
    <row r="1881" spans="1:22" ht="20.100000000000001" customHeight="1" x14ac:dyDescent="0.15">
      <c r="A1881" s="31"/>
      <c r="B1881" s="31"/>
      <c r="C1881" s="95"/>
      <c r="D1881" s="59"/>
      <c r="E1881" s="59"/>
      <c r="F1881" s="125"/>
      <c r="G1881" s="43"/>
      <c r="H1881" s="1"/>
      <c r="I1881" s="8" t="str">
        <f t="shared" si="30"/>
        <v/>
      </c>
      <c r="J1881" s="133" t="str">
        <f t="shared" si="30"/>
        <v/>
      </c>
      <c r="K1881" s="259"/>
      <c r="L1881" s="96"/>
      <c r="M1881" s="59"/>
      <c r="N1881" s="63"/>
      <c r="O1881" s="43"/>
      <c r="P1881" s="99"/>
      <c r="Q1881" s="96"/>
      <c r="R1881" s="24"/>
      <c r="S1881" s="91"/>
      <c r="T1881" s="43"/>
      <c r="U1881" s="71"/>
      <c r="V1881" s="31"/>
    </row>
    <row r="1882" spans="1:22" ht="20.100000000000001" customHeight="1" x14ac:dyDescent="0.15">
      <c r="A1882" s="31"/>
      <c r="B1882" s="31"/>
      <c r="C1882" s="95"/>
      <c r="D1882" s="59"/>
      <c r="E1882" s="59"/>
      <c r="F1882" s="125"/>
      <c r="G1882" s="43"/>
      <c r="H1882" s="1"/>
      <c r="I1882" s="8" t="str">
        <f t="shared" si="30"/>
        <v/>
      </c>
      <c r="J1882" s="133" t="str">
        <f t="shared" si="30"/>
        <v/>
      </c>
      <c r="K1882" s="259"/>
      <c r="L1882" s="96"/>
      <c r="M1882" s="59"/>
      <c r="N1882" s="63"/>
      <c r="O1882" s="43"/>
      <c r="P1882" s="99"/>
      <c r="Q1882" s="96"/>
      <c r="R1882" s="24"/>
      <c r="S1882" s="91"/>
      <c r="T1882" s="43"/>
      <c r="U1882" s="71"/>
      <c r="V1882" s="31"/>
    </row>
    <row r="1883" spans="1:22" ht="20.100000000000001" customHeight="1" x14ac:dyDescent="0.15">
      <c r="A1883" s="31"/>
      <c r="B1883" s="31"/>
      <c r="C1883" s="95"/>
      <c r="D1883" s="59"/>
      <c r="E1883" s="59"/>
      <c r="F1883" s="125"/>
      <c r="G1883" s="43"/>
      <c r="H1883" s="1"/>
      <c r="I1883" s="8" t="str">
        <f t="shared" si="30"/>
        <v/>
      </c>
      <c r="J1883" s="133" t="str">
        <f t="shared" si="30"/>
        <v/>
      </c>
      <c r="K1883" s="259"/>
      <c r="L1883" s="96"/>
      <c r="M1883" s="59"/>
      <c r="N1883" s="63"/>
      <c r="O1883" s="43"/>
      <c r="P1883" s="99"/>
      <c r="Q1883" s="96"/>
      <c r="R1883" s="24"/>
      <c r="S1883" s="91"/>
      <c r="T1883" s="43"/>
      <c r="U1883" s="71"/>
      <c r="V1883" s="31"/>
    </row>
    <row r="1884" spans="1:22" ht="20.100000000000001" customHeight="1" x14ac:dyDescent="0.15">
      <c r="A1884" s="31"/>
      <c r="B1884" s="31"/>
      <c r="C1884" s="95"/>
      <c r="D1884" s="59"/>
      <c r="E1884" s="59"/>
      <c r="F1884" s="125"/>
      <c r="G1884" s="43"/>
      <c r="H1884" s="1"/>
      <c r="I1884" s="8" t="str">
        <f t="shared" si="30"/>
        <v/>
      </c>
      <c r="J1884" s="133" t="str">
        <f t="shared" si="30"/>
        <v/>
      </c>
      <c r="K1884" s="259"/>
      <c r="L1884" s="96"/>
      <c r="M1884" s="59"/>
      <c r="N1884" s="63"/>
      <c r="O1884" s="43"/>
      <c r="P1884" s="99"/>
      <c r="Q1884" s="96"/>
      <c r="R1884" s="24"/>
      <c r="S1884" s="91"/>
      <c r="T1884" s="43"/>
      <c r="U1884" s="71"/>
      <c r="V1884" s="31"/>
    </row>
    <row r="1885" spans="1:22" ht="20.100000000000001" customHeight="1" x14ac:dyDescent="0.15">
      <c r="A1885" s="31"/>
      <c r="B1885" s="31"/>
      <c r="C1885" s="95"/>
      <c r="D1885" s="59"/>
      <c r="E1885" s="59"/>
      <c r="F1885" s="125"/>
      <c r="G1885" s="43"/>
      <c r="H1885" s="1"/>
      <c r="I1885" s="8" t="str">
        <f t="shared" si="30"/>
        <v/>
      </c>
      <c r="J1885" s="133" t="str">
        <f t="shared" si="30"/>
        <v/>
      </c>
      <c r="K1885" s="259"/>
      <c r="L1885" s="96"/>
      <c r="M1885" s="59"/>
      <c r="N1885" s="63"/>
      <c r="O1885" s="43"/>
      <c r="P1885" s="99"/>
      <c r="Q1885" s="96"/>
      <c r="R1885" s="24"/>
      <c r="S1885" s="91"/>
      <c r="T1885" s="43"/>
      <c r="U1885" s="71"/>
      <c r="V1885" s="31"/>
    </row>
    <row r="1886" spans="1:22" ht="20.100000000000001" customHeight="1" x14ac:dyDescent="0.15">
      <c r="A1886" s="31"/>
      <c r="B1886" s="31"/>
      <c r="C1886" s="95"/>
      <c r="D1886" s="59"/>
      <c r="E1886" s="59"/>
      <c r="F1886" s="125"/>
      <c r="G1886" s="43"/>
      <c r="H1886" s="1"/>
      <c r="I1886" s="8" t="str">
        <f t="shared" si="30"/>
        <v/>
      </c>
      <c r="J1886" s="133" t="str">
        <f t="shared" si="30"/>
        <v/>
      </c>
      <c r="K1886" s="259"/>
      <c r="L1886" s="96"/>
      <c r="M1886" s="59"/>
      <c r="N1886" s="63"/>
      <c r="O1886" s="43"/>
      <c r="P1886" s="99"/>
      <c r="Q1886" s="96"/>
      <c r="R1886" s="24"/>
      <c r="S1886" s="91"/>
      <c r="T1886" s="43"/>
      <c r="U1886" s="71"/>
      <c r="V1886" s="31"/>
    </row>
    <row r="1887" spans="1:22" ht="20.100000000000001" customHeight="1" x14ac:dyDescent="0.15">
      <c r="A1887" s="31"/>
      <c r="B1887" s="31"/>
      <c r="C1887" s="95"/>
      <c r="D1887" s="59"/>
      <c r="E1887" s="59"/>
      <c r="F1887" s="125"/>
      <c r="G1887" s="43"/>
      <c r="H1887" s="1"/>
      <c r="I1887" s="8" t="str">
        <f t="shared" si="30"/>
        <v/>
      </c>
      <c r="J1887" s="133" t="str">
        <f t="shared" si="30"/>
        <v/>
      </c>
      <c r="K1887" s="259"/>
      <c r="L1887" s="96"/>
      <c r="M1887" s="59"/>
      <c r="N1887" s="63"/>
      <c r="O1887" s="43"/>
      <c r="P1887" s="99"/>
      <c r="Q1887" s="96"/>
      <c r="R1887" s="24"/>
      <c r="S1887" s="91"/>
      <c r="T1887" s="43"/>
      <c r="U1887" s="71"/>
      <c r="V1887" s="31"/>
    </row>
    <row r="1888" spans="1:22" ht="20.100000000000001" customHeight="1" x14ac:dyDescent="0.15">
      <c r="A1888" s="31"/>
      <c r="B1888" s="31"/>
      <c r="C1888" s="95"/>
      <c r="D1888" s="59"/>
      <c r="E1888" s="59"/>
      <c r="F1888" s="125"/>
      <c r="G1888" s="43"/>
      <c r="H1888" s="1"/>
      <c r="I1888" s="8" t="str">
        <f t="shared" si="30"/>
        <v/>
      </c>
      <c r="J1888" s="133" t="str">
        <f t="shared" si="30"/>
        <v/>
      </c>
      <c r="K1888" s="259"/>
      <c r="L1888" s="96"/>
      <c r="M1888" s="59"/>
      <c r="N1888" s="63"/>
      <c r="O1888" s="43"/>
      <c r="P1888" s="99"/>
      <c r="Q1888" s="96"/>
      <c r="R1888" s="24"/>
      <c r="S1888" s="91"/>
      <c r="T1888" s="43"/>
      <c r="U1888" s="71"/>
      <c r="V1888" s="31"/>
    </row>
    <row r="1889" spans="1:22" ht="20.100000000000001" customHeight="1" x14ac:dyDescent="0.15">
      <c r="A1889" s="31"/>
      <c r="B1889" s="31"/>
      <c r="C1889" s="95"/>
      <c r="D1889" s="59"/>
      <c r="E1889" s="59"/>
      <c r="F1889" s="125"/>
      <c r="G1889" s="43"/>
      <c r="H1889" s="1"/>
      <c r="I1889" s="8" t="str">
        <f t="shared" si="30"/>
        <v/>
      </c>
      <c r="J1889" s="133" t="str">
        <f t="shared" si="30"/>
        <v/>
      </c>
      <c r="K1889" s="259"/>
      <c r="L1889" s="96"/>
      <c r="M1889" s="59"/>
      <c r="N1889" s="63"/>
      <c r="O1889" s="43"/>
      <c r="P1889" s="99"/>
      <c r="Q1889" s="96"/>
      <c r="R1889" s="24"/>
      <c r="S1889" s="91"/>
      <c r="T1889" s="43"/>
      <c r="U1889" s="71"/>
      <c r="V1889" s="31"/>
    </row>
    <row r="1890" spans="1:22" ht="20.100000000000001" customHeight="1" x14ac:dyDescent="0.15">
      <c r="A1890" s="31"/>
      <c r="B1890" s="31"/>
      <c r="C1890" s="95"/>
      <c r="D1890" s="59"/>
      <c r="E1890" s="59"/>
      <c r="F1890" s="125"/>
      <c r="G1890" s="43"/>
      <c r="H1890" s="1"/>
      <c r="I1890" s="8" t="str">
        <f t="shared" si="30"/>
        <v/>
      </c>
      <c r="J1890" s="133" t="str">
        <f t="shared" si="30"/>
        <v/>
      </c>
      <c r="K1890" s="259"/>
      <c r="L1890" s="96"/>
      <c r="M1890" s="59"/>
      <c r="N1890" s="63"/>
      <c r="O1890" s="43"/>
      <c r="P1890" s="99"/>
      <c r="Q1890" s="96"/>
      <c r="R1890" s="24"/>
      <c r="S1890" s="91"/>
      <c r="T1890" s="43"/>
      <c r="U1890" s="71"/>
      <c r="V1890" s="31"/>
    </row>
    <row r="1891" spans="1:22" ht="20.100000000000001" customHeight="1" x14ac:dyDescent="0.15">
      <c r="A1891" s="31"/>
      <c r="B1891" s="31"/>
      <c r="C1891" s="95"/>
      <c r="D1891" s="59"/>
      <c r="E1891" s="59"/>
      <c r="F1891" s="125"/>
      <c r="G1891" s="43"/>
      <c r="H1891" s="1"/>
      <c r="I1891" s="8" t="str">
        <f t="shared" si="30"/>
        <v/>
      </c>
      <c r="J1891" s="133" t="str">
        <f t="shared" si="30"/>
        <v/>
      </c>
      <c r="K1891" s="259"/>
      <c r="L1891" s="96"/>
      <c r="M1891" s="59"/>
      <c r="N1891" s="63"/>
      <c r="O1891" s="43"/>
      <c r="P1891" s="99"/>
      <c r="Q1891" s="96"/>
      <c r="R1891" s="24"/>
      <c r="S1891" s="91"/>
      <c r="T1891" s="43"/>
      <c r="U1891" s="71"/>
      <c r="V1891" s="31"/>
    </row>
    <row r="1892" spans="1:22" ht="20.100000000000001" customHeight="1" x14ac:dyDescent="0.15">
      <c r="A1892" s="31"/>
      <c r="B1892" s="31"/>
      <c r="C1892" s="95"/>
      <c r="D1892" s="59"/>
      <c r="E1892" s="59"/>
      <c r="F1892" s="125"/>
      <c r="G1892" s="43"/>
      <c r="H1892" s="1"/>
      <c r="I1892" s="8" t="str">
        <f t="shared" si="30"/>
        <v/>
      </c>
      <c r="J1892" s="133" t="str">
        <f t="shared" si="30"/>
        <v/>
      </c>
      <c r="K1892" s="259"/>
      <c r="L1892" s="96"/>
      <c r="M1892" s="59"/>
      <c r="N1892" s="63"/>
      <c r="O1892" s="43"/>
      <c r="P1892" s="99"/>
      <c r="Q1892" s="96"/>
      <c r="R1892" s="24"/>
      <c r="S1892" s="91"/>
      <c r="T1892" s="43"/>
      <c r="U1892" s="71"/>
      <c r="V1892" s="31"/>
    </row>
    <row r="1893" spans="1:22" ht="20.100000000000001" customHeight="1" x14ac:dyDescent="0.15">
      <c r="A1893" s="31"/>
      <c r="B1893" s="31"/>
      <c r="C1893" s="95"/>
      <c r="D1893" s="59"/>
      <c r="E1893" s="59"/>
      <c r="F1893" s="125"/>
      <c r="G1893" s="43"/>
      <c r="H1893" s="1"/>
      <c r="I1893" s="8" t="str">
        <f t="shared" si="30"/>
        <v/>
      </c>
      <c r="J1893" s="133" t="str">
        <f t="shared" si="30"/>
        <v/>
      </c>
      <c r="K1893" s="259"/>
      <c r="L1893" s="96"/>
      <c r="M1893" s="59"/>
      <c r="N1893" s="63"/>
      <c r="O1893" s="43"/>
      <c r="P1893" s="99"/>
      <c r="Q1893" s="96"/>
      <c r="R1893" s="24"/>
      <c r="S1893" s="91"/>
      <c r="T1893" s="43"/>
      <c r="U1893" s="71"/>
      <c r="V1893" s="31"/>
    </row>
    <row r="1894" spans="1:22" ht="20.100000000000001" customHeight="1" x14ac:dyDescent="0.15">
      <c r="A1894" s="31"/>
      <c r="B1894" s="31"/>
      <c r="C1894" s="95"/>
      <c r="D1894" s="59"/>
      <c r="E1894" s="59"/>
      <c r="F1894" s="125"/>
      <c r="G1894" s="43"/>
      <c r="H1894" s="1"/>
      <c r="I1894" s="8" t="str">
        <f t="shared" si="30"/>
        <v/>
      </c>
      <c r="J1894" s="133" t="str">
        <f t="shared" si="30"/>
        <v/>
      </c>
      <c r="K1894" s="259"/>
      <c r="L1894" s="96"/>
      <c r="M1894" s="59"/>
      <c r="N1894" s="63"/>
      <c r="O1894" s="43"/>
      <c r="P1894" s="99"/>
      <c r="Q1894" s="96"/>
      <c r="R1894" s="24"/>
      <c r="S1894" s="91"/>
      <c r="T1894" s="43"/>
      <c r="U1894" s="71"/>
      <c r="V1894" s="31"/>
    </row>
    <row r="1895" spans="1:22" ht="20.100000000000001" customHeight="1" x14ac:dyDescent="0.15">
      <c r="A1895" s="31"/>
      <c r="B1895" s="31"/>
      <c r="C1895" s="95"/>
      <c r="D1895" s="59"/>
      <c r="E1895" s="59"/>
      <c r="F1895" s="125"/>
      <c r="G1895" s="43"/>
      <c r="H1895" s="1"/>
      <c r="I1895" s="8" t="str">
        <f t="shared" si="30"/>
        <v/>
      </c>
      <c r="J1895" s="133" t="str">
        <f t="shared" si="30"/>
        <v/>
      </c>
      <c r="K1895" s="259"/>
      <c r="L1895" s="96"/>
      <c r="M1895" s="59"/>
      <c r="N1895" s="63"/>
      <c r="O1895" s="43"/>
      <c r="P1895" s="99"/>
      <c r="Q1895" s="96"/>
      <c r="R1895" s="24"/>
      <c r="S1895" s="91"/>
      <c r="T1895" s="43"/>
      <c r="U1895" s="71"/>
      <c r="V1895" s="31"/>
    </row>
    <row r="1896" spans="1:22" ht="20.100000000000001" customHeight="1" x14ac:dyDescent="0.15">
      <c r="A1896" s="31"/>
      <c r="B1896" s="31"/>
      <c r="C1896" s="95"/>
      <c r="D1896" s="59"/>
      <c r="E1896" s="59"/>
      <c r="F1896" s="125"/>
      <c r="G1896" s="43"/>
      <c r="H1896" s="1"/>
      <c r="I1896" s="8" t="str">
        <f t="shared" si="30"/>
        <v/>
      </c>
      <c r="J1896" s="133" t="str">
        <f t="shared" si="30"/>
        <v/>
      </c>
      <c r="K1896" s="259"/>
      <c r="L1896" s="96"/>
      <c r="M1896" s="59"/>
      <c r="N1896" s="63"/>
      <c r="O1896" s="43"/>
      <c r="P1896" s="99"/>
      <c r="Q1896" s="96"/>
      <c r="R1896" s="24"/>
      <c r="S1896" s="91"/>
      <c r="T1896" s="43"/>
      <c r="U1896" s="71"/>
      <c r="V1896" s="31"/>
    </row>
    <row r="1897" spans="1:22" ht="20.100000000000001" customHeight="1" x14ac:dyDescent="0.15">
      <c r="A1897" s="31"/>
      <c r="B1897" s="31"/>
      <c r="C1897" s="95"/>
      <c r="D1897" s="59"/>
      <c r="E1897" s="59"/>
      <c r="F1897" s="125"/>
      <c r="G1897" s="43"/>
      <c r="H1897" s="1"/>
      <c r="I1897" s="8" t="str">
        <f t="shared" si="30"/>
        <v/>
      </c>
      <c r="J1897" s="133" t="str">
        <f t="shared" si="30"/>
        <v/>
      </c>
      <c r="K1897" s="259"/>
      <c r="L1897" s="96"/>
      <c r="M1897" s="59"/>
      <c r="N1897" s="63"/>
      <c r="O1897" s="43"/>
      <c r="P1897" s="99"/>
      <c r="Q1897" s="96"/>
      <c r="R1897" s="24"/>
      <c r="S1897" s="91"/>
      <c r="T1897" s="43"/>
      <c r="U1897" s="71"/>
      <c r="V1897" s="31"/>
    </row>
    <row r="1898" spans="1:22" ht="20.100000000000001" customHeight="1" x14ac:dyDescent="0.15">
      <c r="A1898" s="31"/>
      <c r="B1898" s="31"/>
      <c r="C1898" s="95"/>
      <c r="D1898" s="59"/>
      <c r="E1898" s="59"/>
      <c r="F1898" s="125"/>
      <c r="G1898" s="43"/>
      <c r="H1898" s="1"/>
      <c r="I1898" s="8" t="str">
        <f t="shared" si="30"/>
        <v/>
      </c>
      <c r="J1898" s="133" t="str">
        <f t="shared" si="30"/>
        <v/>
      </c>
      <c r="K1898" s="259"/>
      <c r="L1898" s="96"/>
      <c r="M1898" s="59"/>
      <c r="N1898" s="63"/>
      <c r="O1898" s="43"/>
      <c r="P1898" s="99"/>
      <c r="Q1898" s="96"/>
      <c r="R1898" s="24"/>
      <c r="S1898" s="91"/>
      <c r="T1898" s="43"/>
      <c r="U1898" s="71"/>
      <c r="V1898" s="31"/>
    </row>
    <row r="1899" spans="1:22" ht="20.100000000000001" customHeight="1" x14ac:dyDescent="0.15">
      <c r="A1899" s="31"/>
      <c r="B1899" s="31"/>
      <c r="C1899" s="95"/>
      <c r="D1899" s="59"/>
      <c r="E1899" s="59"/>
      <c r="F1899" s="125"/>
      <c r="G1899" s="43"/>
      <c r="H1899" s="1"/>
      <c r="I1899" s="8" t="str">
        <f t="shared" si="30"/>
        <v/>
      </c>
      <c r="J1899" s="133" t="str">
        <f t="shared" si="30"/>
        <v/>
      </c>
      <c r="K1899" s="259"/>
      <c r="L1899" s="96"/>
      <c r="M1899" s="59"/>
      <c r="N1899" s="63"/>
      <c r="O1899" s="43"/>
      <c r="P1899" s="99"/>
      <c r="Q1899" s="96"/>
      <c r="R1899" s="24"/>
      <c r="S1899" s="91"/>
      <c r="T1899" s="43"/>
      <c r="U1899" s="71"/>
      <c r="V1899" s="31"/>
    </row>
    <row r="1900" spans="1:22" ht="20.100000000000001" customHeight="1" x14ac:dyDescent="0.15">
      <c r="A1900" s="87"/>
      <c r="B1900" s="31"/>
      <c r="C1900" s="95"/>
      <c r="D1900" s="59"/>
      <c r="E1900" s="59"/>
      <c r="F1900" s="125"/>
      <c r="G1900" s="43"/>
      <c r="H1900" s="1"/>
      <c r="I1900" s="8" t="str">
        <f t="shared" si="30"/>
        <v/>
      </c>
      <c r="J1900" s="133" t="str">
        <f t="shared" si="30"/>
        <v/>
      </c>
      <c r="K1900" s="259"/>
      <c r="L1900" s="96"/>
      <c r="M1900" s="59"/>
      <c r="N1900" s="63"/>
      <c r="O1900" s="43"/>
      <c r="P1900" s="99"/>
      <c r="Q1900" s="96"/>
      <c r="R1900" s="24"/>
      <c r="S1900" s="91"/>
      <c r="T1900" s="43"/>
      <c r="U1900" s="71"/>
      <c r="V1900" s="31"/>
    </row>
    <row r="1901" spans="1:22" ht="20.100000000000001" customHeight="1" x14ac:dyDescent="0.15">
      <c r="A1901" s="31"/>
      <c r="B1901" s="31"/>
      <c r="C1901" s="95"/>
      <c r="D1901" s="59"/>
      <c r="E1901" s="59"/>
      <c r="F1901" s="125"/>
      <c r="G1901" s="43"/>
      <c r="H1901" s="1"/>
      <c r="I1901" s="8" t="str">
        <f t="shared" si="30"/>
        <v/>
      </c>
      <c r="J1901" s="133" t="str">
        <f t="shared" si="30"/>
        <v/>
      </c>
      <c r="K1901" s="259"/>
      <c r="L1901" s="96"/>
      <c r="M1901" s="59"/>
      <c r="N1901" s="63"/>
      <c r="O1901" s="43"/>
      <c r="P1901" s="99"/>
      <c r="Q1901" s="96"/>
      <c r="R1901" s="24"/>
      <c r="S1901" s="91"/>
      <c r="T1901" s="43"/>
      <c r="U1901" s="71"/>
      <c r="V1901" s="31"/>
    </row>
    <row r="1902" spans="1:22" ht="20.100000000000001" customHeight="1" x14ac:dyDescent="0.15">
      <c r="A1902" s="87"/>
      <c r="B1902" s="31"/>
      <c r="C1902" s="95"/>
      <c r="D1902" s="59"/>
      <c r="E1902" s="59"/>
      <c r="F1902" s="125"/>
      <c r="G1902" s="43"/>
      <c r="H1902" s="1"/>
      <c r="I1902" s="8" t="str">
        <f t="shared" si="30"/>
        <v/>
      </c>
      <c r="J1902" s="133" t="str">
        <f t="shared" si="30"/>
        <v/>
      </c>
      <c r="K1902" s="259"/>
      <c r="L1902" s="96"/>
      <c r="M1902" s="59"/>
      <c r="N1902" s="63"/>
      <c r="O1902" s="43"/>
      <c r="P1902" s="99"/>
      <c r="Q1902" s="96"/>
      <c r="R1902" s="24"/>
      <c r="S1902" s="91"/>
      <c r="T1902" s="43"/>
      <c r="U1902" s="71"/>
      <c r="V1902" s="31"/>
    </row>
    <row r="1903" spans="1:22" ht="20.100000000000001" customHeight="1" x14ac:dyDescent="0.15">
      <c r="A1903" s="141"/>
      <c r="B1903" s="141"/>
      <c r="C1903" s="95"/>
      <c r="D1903" s="59"/>
      <c r="E1903" s="59"/>
      <c r="F1903" s="125"/>
      <c r="G1903" s="277"/>
      <c r="H1903" s="270"/>
      <c r="I1903" s="8" t="str">
        <f t="shared" si="30"/>
        <v/>
      </c>
      <c r="J1903" s="133" t="str">
        <f t="shared" si="30"/>
        <v/>
      </c>
      <c r="K1903" s="259"/>
      <c r="L1903" s="96"/>
      <c r="M1903" s="59"/>
      <c r="N1903" s="63"/>
      <c r="O1903" s="43"/>
      <c r="P1903" s="99"/>
      <c r="Q1903" s="96"/>
      <c r="R1903" s="24"/>
      <c r="S1903" s="91"/>
      <c r="T1903" s="146"/>
      <c r="U1903" s="148"/>
      <c r="V1903" s="31"/>
    </row>
    <row r="1904" spans="1:22" ht="20.100000000000001" customHeight="1" x14ac:dyDescent="0.15">
      <c r="A1904" s="141"/>
      <c r="B1904" s="141"/>
      <c r="C1904" s="95"/>
      <c r="D1904" s="59"/>
      <c r="E1904" s="59"/>
      <c r="F1904" s="125"/>
      <c r="G1904" s="277"/>
      <c r="H1904" s="270"/>
      <c r="I1904" s="8" t="str">
        <f t="shared" si="30"/>
        <v/>
      </c>
      <c r="J1904" s="133" t="str">
        <f t="shared" si="30"/>
        <v/>
      </c>
      <c r="K1904" s="259"/>
      <c r="L1904" s="96"/>
      <c r="M1904" s="59"/>
      <c r="N1904" s="63"/>
      <c r="O1904" s="43"/>
      <c r="P1904" s="99"/>
      <c r="Q1904" s="96"/>
      <c r="R1904" s="24"/>
      <c r="S1904" s="91"/>
      <c r="T1904" s="146"/>
      <c r="U1904" s="148"/>
      <c r="V1904" s="31"/>
    </row>
    <row r="1905" spans="1:22" ht="20.100000000000001" customHeight="1" x14ac:dyDescent="0.15">
      <c r="A1905" s="141"/>
      <c r="B1905" s="141"/>
      <c r="C1905" s="95"/>
      <c r="D1905" s="59"/>
      <c r="E1905" s="59"/>
      <c r="F1905" s="125"/>
      <c r="G1905" s="277"/>
      <c r="H1905" s="270"/>
      <c r="I1905" s="8" t="str">
        <f t="shared" si="30"/>
        <v/>
      </c>
      <c r="J1905" s="133" t="str">
        <f t="shared" si="30"/>
        <v/>
      </c>
      <c r="K1905" s="259"/>
      <c r="L1905" s="96"/>
      <c r="M1905" s="59"/>
      <c r="N1905" s="63"/>
      <c r="O1905" s="43"/>
      <c r="P1905" s="99"/>
      <c r="Q1905" s="96"/>
      <c r="R1905" s="24"/>
      <c r="S1905" s="91"/>
      <c r="T1905" s="146"/>
      <c r="U1905" s="148"/>
      <c r="V1905" s="31"/>
    </row>
    <row r="1906" spans="1:22" ht="20.100000000000001" customHeight="1" x14ac:dyDescent="0.15">
      <c r="A1906" s="141"/>
      <c r="B1906" s="141"/>
      <c r="C1906" s="95"/>
      <c r="D1906" s="59"/>
      <c r="E1906" s="59"/>
      <c r="F1906" s="125"/>
      <c r="G1906" s="142"/>
      <c r="H1906" s="146"/>
      <c r="I1906" s="8" t="str">
        <f t="shared" si="30"/>
        <v/>
      </c>
      <c r="J1906" s="133" t="str">
        <f t="shared" si="30"/>
        <v/>
      </c>
      <c r="K1906" s="259"/>
      <c r="L1906" s="96"/>
      <c r="M1906" s="59"/>
      <c r="N1906" s="63"/>
      <c r="O1906" s="43"/>
      <c r="P1906" s="99"/>
      <c r="Q1906" s="96"/>
      <c r="R1906" s="24"/>
      <c r="S1906" s="91"/>
      <c r="T1906" s="146"/>
      <c r="U1906" s="222"/>
      <c r="V1906" s="31"/>
    </row>
    <row r="1907" spans="1:22" ht="20.100000000000001" customHeight="1" x14ac:dyDescent="0.15">
      <c r="A1907" s="141"/>
      <c r="B1907" s="141"/>
      <c r="C1907" s="95"/>
      <c r="D1907" s="59"/>
      <c r="E1907" s="59"/>
      <c r="F1907" s="125"/>
      <c r="G1907" s="277"/>
      <c r="H1907" s="270"/>
      <c r="I1907" s="8" t="str">
        <f t="shared" si="30"/>
        <v/>
      </c>
      <c r="J1907" s="133" t="str">
        <f t="shared" si="30"/>
        <v/>
      </c>
      <c r="K1907" s="259"/>
      <c r="L1907" s="96"/>
      <c r="M1907" s="59"/>
      <c r="N1907" s="63"/>
      <c r="O1907" s="43"/>
      <c r="P1907" s="99"/>
      <c r="Q1907" s="96"/>
      <c r="R1907" s="24"/>
      <c r="S1907" s="91"/>
      <c r="T1907" s="219"/>
      <c r="U1907" s="148"/>
      <c r="V1907" s="31"/>
    </row>
    <row r="1908" spans="1:22" ht="20.100000000000001" customHeight="1" x14ac:dyDescent="0.15">
      <c r="A1908" s="141"/>
      <c r="B1908" s="141"/>
      <c r="C1908" s="95"/>
      <c r="D1908" s="59"/>
      <c r="E1908" s="59"/>
      <c r="F1908" s="125"/>
      <c r="G1908" s="277"/>
      <c r="H1908" s="270"/>
      <c r="I1908" s="8" t="str">
        <f t="shared" si="30"/>
        <v/>
      </c>
      <c r="J1908" s="133" t="str">
        <f t="shared" si="30"/>
        <v/>
      </c>
      <c r="K1908" s="259"/>
      <c r="L1908" s="96"/>
      <c r="M1908" s="59"/>
      <c r="N1908" s="63"/>
      <c r="O1908" s="43"/>
      <c r="P1908" s="99"/>
      <c r="Q1908" s="96"/>
      <c r="R1908" s="24"/>
      <c r="S1908" s="91"/>
      <c r="T1908" s="219"/>
      <c r="U1908" s="148"/>
      <c r="V1908" s="31"/>
    </row>
    <row r="1909" spans="1:22" ht="20.100000000000001" customHeight="1" x14ac:dyDescent="0.15">
      <c r="A1909" s="141"/>
      <c r="B1909" s="141"/>
      <c r="C1909" s="95"/>
      <c r="D1909" s="59"/>
      <c r="E1909" s="59"/>
      <c r="F1909" s="125"/>
      <c r="G1909" s="277"/>
      <c r="H1909" s="270"/>
      <c r="I1909" s="8" t="str">
        <f t="shared" si="30"/>
        <v/>
      </c>
      <c r="J1909" s="133" t="str">
        <f t="shared" si="30"/>
        <v/>
      </c>
      <c r="K1909" s="259"/>
      <c r="L1909" s="96"/>
      <c r="M1909" s="59"/>
      <c r="N1909" s="63"/>
      <c r="O1909" s="43"/>
      <c r="P1909" s="99"/>
      <c r="Q1909" s="96"/>
      <c r="R1909" s="24"/>
      <c r="S1909" s="91"/>
      <c r="T1909" s="219"/>
      <c r="U1909" s="148"/>
      <c r="V1909" s="31"/>
    </row>
    <row r="1910" spans="1:22" ht="20.100000000000001" customHeight="1" x14ac:dyDescent="0.15">
      <c r="A1910" s="141"/>
      <c r="B1910" s="141"/>
      <c r="C1910" s="95"/>
      <c r="D1910" s="59"/>
      <c r="E1910" s="59"/>
      <c r="F1910" s="125"/>
      <c r="G1910" s="277"/>
      <c r="H1910" s="270"/>
      <c r="I1910" s="8" t="str">
        <f t="shared" si="30"/>
        <v/>
      </c>
      <c r="J1910" s="133" t="str">
        <f t="shared" si="30"/>
        <v/>
      </c>
      <c r="K1910" s="259"/>
      <c r="L1910" s="96"/>
      <c r="M1910" s="59"/>
      <c r="N1910" s="63"/>
      <c r="O1910" s="43"/>
      <c r="P1910" s="99"/>
      <c r="Q1910" s="96"/>
      <c r="R1910" s="24"/>
      <c r="S1910" s="91"/>
      <c r="T1910" s="224"/>
      <c r="U1910" s="148"/>
      <c r="V1910" s="31"/>
    </row>
    <row r="1911" spans="1:22" ht="20.100000000000001" customHeight="1" x14ac:dyDescent="0.15">
      <c r="A1911" s="167"/>
      <c r="B1911" s="167"/>
      <c r="C1911" s="95"/>
      <c r="D1911" s="59"/>
      <c r="E1911" s="59"/>
      <c r="F1911" s="125"/>
      <c r="G1911" s="282"/>
      <c r="H1911" s="274"/>
      <c r="I1911" s="8" t="str">
        <f t="shared" si="30"/>
        <v/>
      </c>
      <c r="J1911" s="133" t="str">
        <f t="shared" si="30"/>
        <v/>
      </c>
      <c r="K1911" s="259"/>
      <c r="L1911" s="96"/>
      <c r="M1911" s="59"/>
      <c r="N1911" s="63"/>
      <c r="O1911" s="43"/>
      <c r="P1911" s="99"/>
      <c r="Q1911" s="96"/>
      <c r="R1911" s="24"/>
      <c r="S1911" s="91"/>
      <c r="T1911" s="168"/>
      <c r="U1911" s="174"/>
      <c r="V1911" s="31"/>
    </row>
    <row r="1912" spans="1:22" ht="20.100000000000001" customHeight="1" x14ac:dyDescent="0.15">
      <c r="A1912" s="167"/>
      <c r="B1912" s="167"/>
      <c r="C1912" s="95"/>
      <c r="D1912" s="59"/>
      <c r="E1912" s="59"/>
      <c r="F1912" s="125"/>
      <c r="G1912" s="283"/>
      <c r="H1912" s="275"/>
      <c r="I1912" s="8" t="str">
        <f t="shared" si="30"/>
        <v/>
      </c>
      <c r="J1912" s="133" t="str">
        <f t="shared" si="30"/>
        <v/>
      </c>
      <c r="K1912" s="259"/>
      <c r="L1912" s="96"/>
      <c r="M1912" s="59"/>
      <c r="N1912" s="63"/>
      <c r="O1912" s="43"/>
      <c r="P1912" s="99"/>
      <c r="Q1912" s="96"/>
      <c r="R1912" s="24"/>
      <c r="S1912" s="91"/>
      <c r="T1912" s="172"/>
      <c r="U1912" s="174"/>
      <c r="V1912" s="31"/>
    </row>
    <row r="1913" spans="1:22" ht="20.100000000000001" customHeight="1" x14ac:dyDescent="0.15">
      <c r="A1913" s="31"/>
      <c r="B1913" s="31"/>
      <c r="C1913" s="95"/>
      <c r="D1913" s="59"/>
      <c r="E1913" s="59"/>
      <c r="F1913" s="125"/>
      <c r="G1913" s="126"/>
      <c r="H1913" s="3"/>
      <c r="I1913" s="8" t="str">
        <f t="shared" si="30"/>
        <v/>
      </c>
      <c r="J1913" s="133" t="str">
        <f t="shared" si="30"/>
        <v/>
      </c>
      <c r="K1913" s="259"/>
      <c r="L1913" s="96"/>
      <c r="M1913" s="59"/>
      <c r="N1913" s="63"/>
      <c r="O1913" s="43"/>
      <c r="P1913" s="99"/>
      <c r="Q1913" s="96"/>
      <c r="R1913" s="24"/>
      <c r="S1913" s="91"/>
      <c r="T1913" s="1"/>
      <c r="U1913" s="71"/>
      <c r="V1913" s="31"/>
    </row>
    <row r="1914" spans="1:22" ht="20.100000000000001" customHeight="1" x14ac:dyDescent="0.15">
      <c r="A1914" s="31"/>
      <c r="B1914" s="31"/>
      <c r="C1914" s="95"/>
      <c r="D1914" s="59"/>
      <c r="E1914" s="59"/>
      <c r="F1914" s="125"/>
      <c r="G1914" s="126"/>
      <c r="H1914" s="3"/>
      <c r="I1914" s="8" t="str">
        <f t="shared" si="30"/>
        <v/>
      </c>
      <c r="J1914" s="133" t="str">
        <f t="shared" si="30"/>
        <v/>
      </c>
      <c r="K1914" s="259"/>
      <c r="L1914" s="96"/>
      <c r="M1914" s="59"/>
      <c r="N1914" s="63"/>
      <c r="O1914" s="43"/>
      <c r="P1914" s="99"/>
      <c r="Q1914" s="96"/>
      <c r="R1914" s="24"/>
      <c r="S1914" s="91"/>
      <c r="T1914" s="1"/>
      <c r="U1914" s="71"/>
      <c r="V1914" s="31"/>
    </row>
    <row r="1915" spans="1:22" ht="20.100000000000001" customHeight="1" x14ac:dyDescent="0.15">
      <c r="A1915" s="31"/>
      <c r="B1915" s="31"/>
      <c r="C1915" s="95"/>
      <c r="D1915" s="59"/>
      <c r="E1915" s="59"/>
      <c r="F1915" s="125"/>
      <c r="G1915" s="126"/>
      <c r="H1915" s="3"/>
      <c r="I1915" s="8" t="str">
        <f t="shared" si="30"/>
        <v/>
      </c>
      <c r="J1915" s="133" t="str">
        <f t="shared" si="30"/>
        <v/>
      </c>
      <c r="K1915" s="259"/>
      <c r="L1915" s="96"/>
      <c r="M1915" s="59"/>
      <c r="N1915" s="63"/>
      <c r="O1915" s="43"/>
      <c r="P1915" s="99"/>
      <c r="Q1915" s="96"/>
      <c r="R1915" s="24"/>
      <c r="S1915" s="91"/>
      <c r="T1915" s="1"/>
      <c r="U1915" s="71"/>
      <c r="V1915" s="31"/>
    </row>
    <row r="1916" spans="1:22" ht="20.100000000000001" customHeight="1" x14ac:dyDescent="0.15">
      <c r="A1916" s="31"/>
      <c r="B1916" s="31"/>
      <c r="C1916" s="95"/>
      <c r="D1916" s="59"/>
      <c r="E1916" s="59"/>
      <c r="F1916" s="125"/>
      <c r="G1916" s="126"/>
      <c r="H1916" s="3"/>
      <c r="I1916" s="8" t="str">
        <f t="shared" si="30"/>
        <v/>
      </c>
      <c r="J1916" s="133" t="str">
        <f t="shared" si="30"/>
        <v/>
      </c>
      <c r="K1916" s="259"/>
      <c r="L1916" s="96"/>
      <c r="M1916" s="59"/>
      <c r="N1916" s="63"/>
      <c r="O1916" s="43"/>
      <c r="P1916" s="99"/>
      <c r="Q1916" s="96"/>
      <c r="R1916" s="24"/>
      <c r="S1916" s="91"/>
      <c r="T1916" s="1"/>
      <c r="U1916" s="71"/>
      <c r="V1916" s="31"/>
    </row>
    <row r="1917" spans="1:22" ht="20.100000000000001" customHeight="1" x14ac:dyDescent="0.15">
      <c r="A1917" s="31"/>
      <c r="B1917" s="31"/>
      <c r="C1917" s="95"/>
      <c r="D1917" s="59"/>
      <c r="E1917" s="59"/>
      <c r="F1917" s="125"/>
      <c r="G1917" s="126"/>
      <c r="H1917" s="3"/>
      <c r="I1917" s="8" t="str">
        <f t="shared" si="30"/>
        <v/>
      </c>
      <c r="J1917" s="133" t="str">
        <f t="shared" si="30"/>
        <v/>
      </c>
      <c r="K1917" s="259"/>
      <c r="L1917" s="96"/>
      <c r="M1917" s="59"/>
      <c r="N1917" s="63"/>
      <c r="O1917" s="43"/>
      <c r="P1917" s="99"/>
      <c r="Q1917" s="96"/>
      <c r="R1917" s="24"/>
      <c r="S1917" s="91"/>
      <c r="T1917" s="1"/>
      <c r="U1917" s="71"/>
      <c r="V1917" s="31"/>
    </row>
    <row r="1918" spans="1:22" ht="20.100000000000001" customHeight="1" x14ac:dyDescent="0.15">
      <c r="A1918" s="31"/>
      <c r="B1918" s="31"/>
      <c r="C1918" s="95"/>
      <c r="D1918" s="59"/>
      <c r="E1918" s="59"/>
      <c r="F1918" s="125"/>
      <c r="G1918" s="126"/>
      <c r="H1918" s="3"/>
      <c r="I1918" s="8" t="str">
        <f t="shared" si="30"/>
        <v/>
      </c>
      <c r="J1918" s="133" t="str">
        <f t="shared" si="30"/>
        <v/>
      </c>
      <c r="K1918" s="259"/>
      <c r="L1918" s="96"/>
      <c r="M1918" s="59"/>
      <c r="N1918" s="63"/>
      <c r="O1918" s="43"/>
      <c r="P1918" s="99"/>
      <c r="Q1918" s="96"/>
      <c r="R1918" s="24"/>
      <c r="S1918" s="91"/>
      <c r="T1918" s="1"/>
      <c r="U1918" s="71"/>
      <c r="V1918" s="31"/>
    </row>
    <row r="1919" spans="1:22" ht="20.100000000000001" customHeight="1" x14ac:dyDescent="0.15">
      <c r="A1919" s="31"/>
      <c r="B1919" s="31"/>
      <c r="C1919" s="95"/>
      <c r="D1919" s="59"/>
      <c r="E1919" s="59"/>
      <c r="F1919" s="125"/>
      <c r="G1919" s="126"/>
      <c r="H1919" s="3"/>
      <c r="I1919" s="8" t="str">
        <f t="shared" si="30"/>
        <v/>
      </c>
      <c r="J1919" s="133" t="str">
        <f t="shared" si="30"/>
        <v/>
      </c>
      <c r="K1919" s="259"/>
      <c r="L1919" s="96"/>
      <c r="M1919" s="59"/>
      <c r="N1919" s="63"/>
      <c r="O1919" s="43"/>
      <c r="P1919" s="99"/>
      <c r="Q1919" s="96"/>
      <c r="R1919" s="24"/>
      <c r="S1919" s="91"/>
      <c r="T1919" s="1"/>
      <c r="U1919" s="71"/>
      <c r="V1919" s="31"/>
    </row>
    <row r="1920" spans="1:22" ht="20.100000000000001" customHeight="1" x14ac:dyDescent="0.15">
      <c r="A1920" s="31"/>
      <c r="B1920" s="31"/>
      <c r="C1920" s="95"/>
      <c r="D1920" s="59"/>
      <c r="E1920" s="59"/>
      <c r="F1920" s="125"/>
      <c r="G1920" s="126"/>
      <c r="H1920" s="3"/>
      <c r="I1920" s="8" t="str">
        <f t="shared" si="30"/>
        <v/>
      </c>
      <c r="J1920" s="133" t="str">
        <f t="shared" si="30"/>
        <v/>
      </c>
      <c r="K1920" s="259"/>
      <c r="L1920" s="96"/>
      <c r="M1920" s="59"/>
      <c r="N1920" s="63"/>
      <c r="O1920" s="43"/>
      <c r="P1920" s="99"/>
      <c r="Q1920" s="96"/>
      <c r="R1920" s="24"/>
      <c r="S1920" s="91"/>
      <c r="T1920" s="1"/>
      <c r="U1920" s="71"/>
      <c r="V1920" s="31"/>
    </row>
    <row r="1921" spans="1:22" ht="20.100000000000001" customHeight="1" x14ac:dyDescent="0.15">
      <c r="A1921" s="31"/>
      <c r="B1921" s="31"/>
      <c r="C1921" s="95"/>
      <c r="D1921" s="59"/>
      <c r="E1921" s="59"/>
      <c r="F1921" s="125"/>
      <c r="G1921" s="126"/>
      <c r="H1921" s="3"/>
      <c r="I1921" s="8" t="str">
        <f t="shared" si="30"/>
        <v/>
      </c>
      <c r="J1921" s="133" t="str">
        <f t="shared" si="30"/>
        <v/>
      </c>
      <c r="K1921" s="259"/>
      <c r="L1921" s="96"/>
      <c r="M1921" s="59"/>
      <c r="N1921" s="63"/>
      <c r="O1921" s="43"/>
      <c r="P1921" s="99"/>
      <c r="Q1921" s="96"/>
      <c r="R1921" s="24"/>
      <c r="S1921" s="91"/>
      <c r="T1921" s="1"/>
      <c r="U1921" s="71"/>
      <c r="V1921" s="31"/>
    </row>
    <row r="1922" spans="1:22" ht="20.100000000000001" customHeight="1" x14ac:dyDescent="0.15">
      <c r="A1922" s="31"/>
      <c r="B1922" s="31"/>
      <c r="C1922" s="95"/>
      <c r="D1922" s="59"/>
      <c r="E1922" s="59"/>
      <c r="F1922" s="125"/>
      <c r="G1922" s="126"/>
      <c r="H1922" s="3"/>
      <c r="I1922" s="8" t="str">
        <f t="shared" si="30"/>
        <v/>
      </c>
      <c r="J1922" s="133" t="str">
        <f t="shared" si="30"/>
        <v/>
      </c>
      <c r="K1922" s="259"/>
      <c r="L1922" s="96"/>
      <c r="M1922" s="59"/>
      <c r="N1922" s="63"/>
      <c r="O1922" s="43"/>
      <c r="P1922" s="99"/>
      <c r="Q1922" s="96"/>
      <c r="R1922" s="24"/>
      <c r="S1922" s="91"/>
      <c r="T1922" s="1"/>
      <c r="U1922" s="71"/>
      <c r="V1922" s="31"/>
    </row>
    <row r="1923" spans="1:22" ht="20.100000000000001" customHeight="1" x14ac:dyDescent="0.15">
      <c r="A1923" s="31"/>
      <c r="B1923" s="31"/>
      <c r="C1923" s="95"/>
      <c r="D1923" s="59"/>
      <c r="E1923" s="59"/>
      <c r="F1923" s="125"/>
      <c r="G1923" s="126"/>
      <c r="H1923" s="3"/>
      <c r="I1923" s="8" t="str">
        <f t="shared" si="30"/>
        <v/>
      </c>
      <c r="J1923" s="133" t="str">
        <f t="shared" si="30"/>
        <v/>
      </c>
      <c r="K1923" s="259"/>
      <c r="L1923" s="96"/>
      <c r="M1923" s="59"/>
      <c r="N1923" s="63"/>
      <c r="O1923" s="43"/>
      <c r="P1923" s="99"/>
      <c r="Q1923" s="96"/>
      <c r="R1923" s="24"/>
      <c r="S1923" s="91"/>
      <c r="T1923" s="1"/>
      <c r="U1923" s="71"/>
      <c r="V1923" s="31"/>
    </row>
    <row r="1924" spans="1:22" ht="20.100000000000001" customHeight="1" x14ac:dyDescent="0.15">
      <c r="A1924" s="31"/>
      <c r="B1924" s="31"/>
      <c r="C1924" s="95"/>
      <c r="D1924" s="59"/>
      <c r="E1924" s="59"/>
      <c r="F1924" s="125"/>
      <c r="G1924" s="126"/>
      <c r="H1924" s="3"/>
      <c r="I1924" s="8" t="str">
        <f t="shared" si="30"/>
        <v/>
      </c>
      <c r="J1924" s="133" t="str">
        <f t="shared" si="30"/>
        <v/>
      </c>
      <c r="K1924" s="259"/>
      <c r="L1924" s="96"/>
      <c r="M1924" s="59"/>
      <c r="N1924" s="63"/>
      <c r="O1924" s="43"/>
      <c r="P1924" s="99"/>
      <c r="Q1924" s="96"/>
      <c r="R1924" s="24"/>
      <c r="S1924" s="91"/>
      <c r="T1924" s="1"/>
      <c r="U1924" s="71"/>
      <c r="V1924" s="31"/>
    </row>
    <row r="1925" spans="1:22" ht="20.100000000000001" customHeight="1" x14ac:dyDescent="0.15">
      <c r="A1925" s="31"/>
      <c r="B1925" s="31"/>
      <c r="C1925" s="95"/>
      <c r="D1925" s="59"/>
      <c r="E1925" s="59"/>
      <c r="F1925" s="125"/>
      <c r="G1925" s="126"/>
      <c r="H1925" s="3"/>
      <c r="I1925" s="8" t="str">
        <f t="shared" si="30"/>
        <v/>
      </c>
      <c r="J1925" s="133" t="str">
        <f t="shared" si="30"/>
        <v/>
      </c>
      <c r="K1925" s="259"/>
      <c r="L1925" s="96"/>
      <c r="M1925" s="59"/>
      <c r="N1925" s="63"/>
      <c r="O1925" s="43"/>
      <c r="P1925" s="99"/>
      <c r="Q1925" s="96"/>
      <c r="R1925" s="24"/>
      <c r="S1925" s="91"/>
      <c r="T1925" s="1"/>
      <c r="U1925" s="71"/>
      <c r="V1925" s="31"/>
    </row>
    <row r="1926" spans="1:22" ht="20.100000000000001" customHeight="1" x14ac:dyDescent="0.15">
      <c r="A1926" s="31"/>
      <c r="B1926" s="31"/>
      <c r="C1926" s="95"/>
      <c r="D1926" s="59"/>
      <c r="E1926" s="59"/>
      <c r="F1926" s="125"/>
      <c r="G1926" s="126"/>
      <c r="H1926" s="3"/>
      <c r="I1926" s="8" t="str">
        <f t="shared" si="30"/>
        <v/>
      </c>
      <c r="J1926" s="133" t="str">
        <f t="shared" si="30"/>
        <v/>
      </c>
      <c r="K1926" s="259"/>
      <c r="L1926" s="96"/>
      <c r="M1926" s="59"/>
      <c r="N1926" s="63"/>
      <c r="O1926" s="43"/>
      <c r="P1926" s="99"/>
      <c r="Q1926" s="96"/>
      <c r="R1926" s="24"/>
      <c r="S1926" s="91"/>
      <c r="T1926" s="1"/>
      <c r="U1926" s="71"/>
      <c r="V1926" s="31"/>
    </row>
    <row r="1927" spans="1:22" ht="20.100000000000001" customHeight="1" x14ac:dyDescent="0.15">
      <c r="A1927" s="31"/>
      <c r="B1927" s="31"/>
      <c r="C1927" s="95"/>
      <c r="D1927" s="59"/>
      <c r="E1927" s="59"/>
      <c r="F1927" s="125"/>
      <c r="G1927" s="126"/>
      <c r="H1927" s="3"/>
      <c r="I1927" s="8" t="str">
        <f t="shared" ref="I1927:J1990" si="31">PHONETIC(G1927)</f>
        <v/>
      </c>
      <c r="J1927" s="133" t="str">
        <f t="shared" si="31"/>
        <v/>
      </c>
      <c r="K1927" s="259"/>
      <c r="L1927" s="96"/>
      <c r="M1927" s="59"/>
      <c r="N1927" s="63"/>
      <c r="O1927" s="43"/>
      <c r="P1927" s="99"/>
      <c r="Q1927" s="96"/>
      <c r="R1927" s="24"/>
      <c r="S1927" s="91"/>
      <c r="T1927" s="1"/>
      <c r="U1927" s="71"/>
      <c r="V1927" s="31"/>
    </row>
    <row r="1928" spans="1:22" ht="20.100000000000001" customHeight="1" x14ac:dyDescent="0.15">
      <c r="A1928" s="31"/>
      <c r="B1928" s="31"/>
      <c r="C1928" s="95"/>
      <c r="D1928" s="59"/>
      <c r="E1928" s="59"/>
      <c r="F1928" s="125"/>
      <c r="G1928" s="126"/>
      <c r="H1928" s="3"/>
      <c r="I1928" s="8" t="str">
        <f t="shared" si="31"/>
        <v/>
      </c>
      <c r="J1928" s="133" t="str">
        <f t="shared" si="31"/>
        <v/>
      </c>
      <c r="K1928" s="259"/>
      <c r="L1928" s="96"/>
      <c r="M1928" s="59"/>
      <c r="N1928" s="63"/>
      <c r="O1928" s="43"/>
      <c r="P1928" s="99"/>
      <c r="Q1928" s="96"/>
      <c r="R1928" s="24"/>
      <c r="S1928" s="91"/>
      <c r="T1928" s="1"/>
      <c r="U1928" s="71"/>
      <c r="V1928" s="31"/>
    </row>
    <row r="1929" spans="1:22" ht="20.100000000000001" customHeight="1" x14ac:dyDescent="0.15">
      <c r="A1929" s="31"/>
      <c r="B1929" s="31"/>
      <c r="C1929" s="95"/>
      <c r="D1929" s="59"/>
      <c r="E1929" s="59"/>
      <c r="F1929" s="125"/>
      <c r="G1929" s="126"/>
      <c r="H1929" s="3"/>
      <c r="I1929" s="8" t="str">
        <f t="shared" si="31"/>
        <v/>
      </c>
      <c r="J1929" s="133" t="str">
        <f t="shared" si="31"/>
        <v/>
      </c>
      <c r="K1929" s="259"/>
      <c r="L1929" s="96"/>
      <c r="M1929" s="59"/>
      <c r="N1929" s="63"/>
      <c r="O1929" s="43"/>
      <c r="P1929" s="99"/>
      <c r="Q1929" s="96"/>
      <c r="R1929" s="24"/>
      <c r="S1929" s="91"/>
      <c r="T1929" s="1"/>
      <c r="U1929" s="71"/>
      <c r="V1929" s="31"/>
    </row>
    <row r="1930" spans="1:22" ht="20.100000000000001" customHeight="1" x14ac:dyDescent="0.15">
      <c r="A1930" s="167"/>
      <c r="B1930" s="167"/>
      <c r="C1930" s="95"/>
      <c r="D1930" s="59"/>
      <c r="E1930" s="59"/>
      <c r="F1930" s="125"/>
      <c r="G1930" s="282"/>
      <c r="H1930" s="274"/>
      <c r="I1930" s="8" t="str">
        <f t="shared" si="31"/>
        <v/>
      </c>
      <c r="J1930" s="133" t="str">
        <f t="shared" si="31"/>
        <v/>
      </c>
      <c r="K1930" s="259"/>
      <c r="L1930" s="96"/>
      <c r="M1930" s="59"/>
      <c r="N1930" s="63"/>
      <c r="O1930" s="43"/>
      <c r="P1930" s="99"/>
      <c r="Q1930" s="96"/>
      <c r="R1930" s="24"/>
      <c r="S1930" s="91"/>
      <c r="T1930" s="172"/>
      <c r="U1930" s="174"/>
      <c r="V1930" s="31"/>
    </row>
    <row r="1931" spans="1:22" ht="20.100000000000001" customHeight="1" x14ac:dyDescent="0.15">
      <c r="A1931" s="167"/>
      <c r="B1931" s="167"/>
      <c r="C1931" s="95"/>
      <c r="D1931" s="59"/>
      <c r="E1931" s="59"/>
      <c r="F1931" s="125"/>
      <c r="G1931" s="282"/>
      <c r="H1931" s="274"/>
      <c r="I1931" s="8" t="str">
        <f t="shared" si="31"/>
        <v/>
      </c>
      <c r="J1931" s="133" t="str">
        <f t="shared" si="31"/>
        <v/>
      </c>
      <c r="K1931" s="259"/>
      <c r="L1931" s="96"/>
      <c r="M1931" s="59"/>
      <c r="N1931" s="63"/>
      <c r="O1931" s="43"/>
      <c r="P1931" s="99"/>
      <c r="Q1931" s="96"/>
      <c r="R1931" s="24"/>
      <c r="S1931" s="91"/>
      <c r="T1931" s="172"/>
      <c r="U1931" s="174"/>
      <c r="V1931" s="31"/>
    </row>
    <row r="1932" spans="1:22" ht="20.100000000000001" customHeight="1" x14ac:dyDescent="0.15">
      <c r="A1932" s="167"/>
      <c r="B1932" s="167"/>
      <c r="C1932" s="95"/>
      <c r="D1932" s="59"/>
      <c r="E1932" s="59"/>
      <c r="F1932" s="125"/>
      <c r="G1932" s="282"/>
      <c r="H1932" s="274"/>
      <c r="I1932" s="8" t="str">
        <f t="shared" si="31"/>
        <v/>
      </c>
      <c r="J1932" s="133" t="str">
        <f t="shared" si="31"/>
        <v/>
      </c>
      <c r="K1932" s="259"/>
      <c r="L1932" s="96"/>
      <c r="M1932" s="59"/>
      <c r="N1932" s="63"/>
      <c r="O1932" s="43"/>
      <c r="P1932" s="99"/>
      <c r="Q1932" s="96"/>
      <c r="R1932" s="24"/>
      <c r="S1932" s="91"/>
      <c r="T1932" s="172"/>
      <c r="U1932" s="174"/>
      <c r="V1932" s="31"/>
    </row>
    <row r="1933" spans="1:22" ht="20.100000000000001" customHeight="1" thickBot="1" x14ac:dyDescent="0.2">
      <c r="A1933" s="227"/>
      <c r="B1933" s="227"/>
      <c r="C1933" s="95"/>
      <c r="D1933" s="59"/>
      <c r="E1933" s="59"/>
      <c r="F1933" s="125"/>
      <c r="G1933" s="282"/>
      <c r="H1933" s="274"/>
      <c r="I1933" s="8" t="str">
        <f t="shared" si="31"/>
        <v/>
      </c>
      <c r="J1933" s="133" t="str">
        <f t="shared" si="31"/>
        <v/>
      </c>
      <c r="K1933" s="259"/>
      <c r="L1933" s="96"/>
      <c r="M1933" s="59"/>
      <c r="N1933" s="63"/>
      <c r="O1933" s="43"/>
      <c r="P1933" s="99"/>
      <c r="Q1933" s="96"/>
      <c r="R1933" s="24"/>
      <c r="S1933" s="91"/>
      <c r="T1933" s="230"/>
      <c r="U1933" s="232"/>
      <c r="V1933" s="31"/>
    </row>
    <row r="1934" spans="1:22" ht="20.100000000000001" customHeight="1" x14ac:dyDescent="0.15">
      <c r="A1934" s="108"/>
      <c r="B1934" s="108"/>
      <c r="C1934" s="95"/>
      <c r="D1934" s="59"/>
      <c r="E1934" s="59"/>
      <c r="F1934" s="125"/>
      <c r="G1934" s="276"/>
      <c r="H1934" s="210"/>
      <c r="I1934" s="8" t="str">
        <f t="shared" si="31"/>
        <v/>
      </c>
      <c r="J1934" s="133" t="str">
        <f t="shared" si="31"/>
        <v/>
      </c>
      <c r="K1934" s="259"/>
      <c r="L1934" s="96"/>
      <c r="M1934" s="59"/>
      <c r="N1934" s="63"/>
      <c r="O1934" s="43"/>
      <c r="P1934" s="99"/>
      <c r="Q1934" s="96"/>
      <c r="R1934" s="24"/>
      <c r="S1934" s="91"/>
      <c r="T1934" s="99"/>
      <c r="U1934" s="101"/>
      <c r="V1934" s="31"/>
    </row>
    <row r="1935" spans="1:22" ht="20.100000000000001" customHeight="1" x14ac:dyDescent="0.15">
      <c r="A1935" s="31"/>
      <c r="B1935" s="31"/>
      <c r="C1935" s="95"/>
      <c r="D1935" s="59"/>
      <c r="E1935" s="59"/>
      <c r="F1935" s="125"/>
      <c r="G1935" s="276"/>
      <c r="H1935" s="210"/>
      <c r="I1935" s="8" t="str">
        <f t="shared" si="31"/>
        <v/>
      </c>
      <c r="J1935" s="133" t="str">
        <f t="shared" si="31"/>
        <v/>
      </c>
      <c r="K1935" s="259"/>
      <c r="L1935" s="96"/>
      <c r="M1935" s="59"/>
      <c r="N1935" s="63"/>
      <c r="O1935" s="43"/>
      <c r="P1935" s="99"/>
      <c r="Q1935" s="96"/>
      <c r="R1935" s="24"/>
      <c r="S1935" s="91"/>
      <c r="T1935" s="1"/>
      <c r="U1935" s="71"/>
      <c r="V1935" s="31"/>
    </row>
    <row r="1936" spans="1:22" ht="20.100000000000001" customHeight="1" x14ac:dyDescent="0.15">
      <c r="A1936" s="31"/>
      <c r="B1936" s="31"/>
      <c r="C1936" s="95"/>
      <c r="D1936" s="59"/>
      <c r="E1936" s="59"/>
      <c r="F1936" s="125"/>
      <c r="G1936" s="126"/>
      <c r="H1936" s="3"/>
      <c r="I1936" s="8" t="str">
        <f t="shared" si="31"/>
        <v/>
      </c>
      <c r="J1936" s="133" t="str">
        <f t="shared" si="31"/>
        <v/>
      </c>
      <c r="K1936" s="259"/>
      <c r="L1936" s="96"/>
      <c r="M1936" s="59"/>
      <c r="N1936" s="63"/>
      <c r="O1936" s="43"/>
      <c r="P1936" s="99"/>
      <c r="Q1936" s="96"/>
      <c r="R1936" s="24"/>
      <c r="S1936" s="91"/>
      <c r="T1936" s="43"/>
      <c r="U1936" s="71"/>
      <c r="V1936" s="31"/>
    </row>
    <row r="1937" spans="1:22" ht="20.100000000000001" customHeight="1" x14ac:dyDescent="0.15">
      <c r="A1937" s="31"/>
      <c r="B1937" s="31"/>
      <c r="C1937" s="95"/>
      <c r="D1937" s="59"/>
      <c r="E1937" s="59"/>
      <c r="F1937" s="125"/>
      <c r="G1937" s="126"/>
      <c r="H1937" s="3"/>
      <c r="I1937" s="8" t="str">
        <f t="shared" si="31"/>
        <v/>
      </c>
      <c r="J1937" s="133" t="str">
        <f t="shared" si="31"/>
        <v/>
      </c>
      <c r="K1937" s="259"/>
      <c r="L1937" s="96"/>
      <c r="M1937" s="59"/>
      <c r="N1937" s="63"/>
      <c r="O1937" s="43"/>
      <c r="P1937" s="99"/>
      <c r="Q1937" s="96"/>
      <c r="R1937" s="24"/>
      <c r="S1937" s="91"/>
      <c r="T1937" s="43"/>
      <c r="U1937" s="71"/>
      <c r="V1937" s="31"/>
    </row>
    <row r="1938" spans="1:22" ht="20.100000000000001" customHeight="1" x14ac:dyDescent="0.15">
      <c r="A1938" s="31"/>
      <c r="B1938" s="31"/>
      <c r="C1938" s="95"/>
      <c r="D1938" s="59"/>
      <c r="E1938" s="59"/>
      <c r="F1938" s="125"/>
      <c r="G1938" s="126"/>
      <c r="H1938" s="3"/>
      <c r="I1938" s="8" t="str">
        <f t="shared" si="31"/>
        <v/>
      </c>
      <c r="J1938" s="133" t="str">
        <f t="shared" si="31"/>
        <v/>
      </c>
      <c r="K1938" s="259"/>
      <c r="L1938" s="96"/>
      <c r="M1938" s="59"/>
      <c r="N1938" s="63"/>
      <c r="O1938" s="43"/>
      <c r="P1938" s="99"/>
      <c r="Q1938" s="96"/>
      <c r="R1938" s="24"/>
      <c r="S1938" s="91"/>
      <c r="T1938" s="43"/>
      <c r="U1938" s="71"/>
      <c r="V1938" s="31"/>
    </row>
    <row r="1939" spans="1:22" ht="20.100000000000001" customHeight="1" x14ac:dyDescent="0.15">
      <c r="A1939" s="31"/>
      <c r="B1939" s="31"/>
      <c r="C1939" s="95"/>
      <c r="D1939" s="59"/>
      <c r="E1939" s="59"/>
      <c r="F1939" s="125"/>
      <c r="G1939" s="126"/>
      <c r="H1939" s="3"/>
      <c r="I1939" s="8" t="str">
        <f t="shared" si="31"/>
        <v/>
      </c>
      <c r="J1939" s="133" t="str">
        <f t="shared" si="31"/>
        <v/>
      </c>
      <c r="K1939" s="259"/>
      <c r="L1939" s="96"/>
      <c r="M1939" s="59"/>
      <c r="N1939" s="63"/>
      <c r="O1939" s="43"/>
      <c r="P1939" s="99"/>
      <c r="Q1939" s="96"/>
      <c r="R1939" s="24"/>
      <c r="S1939" s="91"/>
      <c r="T1939" s="43"/>
      <c r="U1939" s="71"/>
      <c r="V1939" s="31"/>
    </row>
    <row r="1940" spans="1:22" ht="20.100000000000001" customHeight="1" x14ac:dyDescent="0.15">
      <c r="A1940" s="31"/>
      <c r="B1940" s="31"/>
      <c r="C1940" s="95"/>
      <c r="D1940" s="59"/>
      <c r="E1940" s="59"/>
      <c r="F1940" s="125"/>
      <c r="G1940" s="126"/>
      <c r="H1940" s="3"/>
      <c r="I1940" s="8" t="str">
        <f t="shared" si="31"/>
        <v/>
      </c>
      <c r="J1940" s="133" t="str">
        <f t="shared" si="31"/>
        <v/>
      </c>
      <c r="K1940" s="259"/>
      <c r="L1940" s="96"/>
      <c r="M1940" s="59"/>
      <c r="N1940" s="63"/>
      <c r="O1940" s="43"/>
      <c r="P1940" s="99"/>
      <c r="Q1940" s="96"/>
      <c r="R1940" s="24"/>
      <c r="S1940" s="91"/>
      <c r="T1940" s="43"/>
      <c r="U1940" s="71"/>
      <c r="V1940" s="31"/>
    </row>
    <row r="1941" spans="1:22" ht="20.100000000000001" customHeight="1" x14ac:dyDescent="0.15">
      <c r="A1941" s="31"/>
      <c r="B1941" s="31"/>
      <c r="C1941" s="95"/>
      <c r="D1941" s="59"/>
      <c r="E1941" s="59"/>
      <c r="F1941" s="125"/>
      <c r="G1941" s="126"/>
      <c r="H1941" s="3"/>
      <c r="I1941" s="8" t="str">
        <f t="shared" si="31"/>
        <v/>
      </c>
      <c r="J1941" s="133" t="str">
        <f t="shared" si="31"/>
        <v/>
      </c>
      <c r="K1941" s="259"/>
      <c r="L1941" s="96"/>
      <c r="M1941" s="59"/>
      <c r="N1941" s="63"/>
      <c r="O1941" s="43"/>
      <c r="P1941" s="99"/>
      <c r="Q1941" s="96"/>
      <c r="R1941" s="24"/>
      <c r="S1941" s="91"/>
      <c r="T1941" s="43"/>
      <c r="U1941" s="71"/>
      <c r="V1941" s="31"/>
    </row>
    <row r="1942" spans="1:22" ht="20.100000000000001" customHeight="1" x14ac:dyDescent="0.15">
      <c r="A1942" s="31"/>
      <c r="B1942" s="31"/>
      <c r="C1942" s="95"/>
      <c r="D1942" s="59"/>
      <c r="E1942" s="59"/>
      <c r="F1942" s="125"/>
      <c r="G1942" s="126"/>
      <c r="H1942" s="3"/>
      <c r="I1942" s="8" t="str">
        <f t="shared" si="31"/>
        <v/>
      </c>
      <c r="J1942" s="133" t="str">
        <f t="shared" si="31"/>
        <v/>
      </c>
      <c r="K1942" s="259"/>
      <c r="L1942" s="96"/>
      <c r="M1942" s="59"/>
      <c r="N1942" s="63"/>
      <c r="O1942" s="43"/>
      <c r="P1942" s="99"/>
      <c r="Q1942" s="96"/>
      <c r="R1942" s="24"/>
      <c r="S1942" s="91"/>
      <c r="T1942" s="43"/>
      <c r="U1942" s="71"/>
      <c r="V1942" s="31"/>
    </row>
    <row r="1943" spans="1:22" ht="20.100000000000001" customHeight="1" x14ac:dyDescent="0.15">
      <c r="A1943" s="31"/>
      <c r="B1943" s="31"/>
      <c r="C1943" s="95"/>
      <c r="D1943" s="59"/>
      <c r="E1943" s="59"/>
      <c r="F1943" s="125"/>
      <c r="G1943" s="126"/>
      <c r="H1943" s="3"/>
      <c r="I1943" s="8" t="str">
        <f t="shared" si="31"/>
        <v/>
      </c>
      <c r="J1943" s="133" t="str">
        <f t="shared" si="31"/>
        <v/>
      </c>
      <c r="K1943" s="259"/>
      <c r="L1943" s="96"/>
      <c r="M1943" s="59"/>
      <c r="N1943" s="63"/>
      <c r="O1943" s="43"/>
      <c r="P1943" s="99"/>
      <c r="Q1943" s="96"/>
      <c r="R1943" s="24"/>
      <c r="S1943" s="91"/>
      <c r="T1943" s="43"/>
      <c r="U1943" s="71"/>
      <c r="V1943" s="31"/>
    </row>
    <row r="1944" spans="1:22" ht="20.100000000000001" customHeight="1" x14ac:dyDescent="0.15">
      <c r="A1944" s="31"/>
      <c r="B1944" s="31"/>
      <c r="C1944" s="95"/>
      <c r="D1944" s="59"/>
      <c r="E1944" s="59"/>
      <c r="F1944" s="125"/>
      <c r="G1944" s="126"/>
      <c r="H1944" s="3"/>
      <c r="I1944" s="8" t="str">
        <f t="shared" si="31"/>
        <v/>
      </c>
      <c r="J1944" s="133" t="str">
        <f t="shared" si="31"/>
        <v/>
      </c>
      <c r="K1944" s="259"/>
      <c r="L1944" s="96"/>
      <c r="M1944" s="59"/>
      <c r="N1944" s="63"/>
      <c r="O1944" s="43"/>
      <c r="P1944" s="99"/>
      <c r="Q1944" s="96"/>
      <c r="R1944" s="24"/>
      <c r="S1944" s="91"/>
      <c r="T1944" s="43"/>
      <c r="U1944" s="71"/>
      <c r="V1944" s="31"/>
    </row>
    <row r="1945" spans="1:22" ht="20.100000000000001" customHeight="1" x14ac:dyDescent="0.15">
      <c r="A1945" s="31"/>
      <c r="B1945" s="31"/>
      <c r="C1945" s="95"/>
      <c r="D1945" s="59"/>
      <c r="E1945" s="59"/>
      <c r="F1945" s="125"/>
      <c r="G1945" s="126"/>
      <c r="H1945" s="3"/>
      <c r="I1945" s="8" t="str">
        <f t="shared" si="31"/>
        <v/>
      </c>
      <c r="J1945" s="133" t="str">
        <f t="shared" si="31"/>
        <v/>
      </c>
      <c r="K1945" s="259"/>
      <c r="L1945" s="96"/>
      <c r="M1945" s="59"/>
      <c r="N1945" s="63"/>
      <c r="O1945" s="43"/>
      <c r="P1945" s="99"/>
      <c r="Q1945" s="96"/>
      <c r="R1945" s="24"/>
      <c r="S1945" s="91"/>
      <c r="T1945" s="43"/>
      <c r="U1945" s="71"/>
      <c r="V1945" s="31"/>
    </row>
    <row r="1946" spans="1:22" ht="20.100000000000001" customHeight="1" x14ac:dyDescent="0.15">
      <c r="A1946" s="31"/>
      <c r="B1946" s="31"/>
      <c r="C1946" s="95"/>
      <c r="D1946" s="59"/>
      <c r="E1946" s="59"/>
      <c r="F1946" s="125"/>
      <c r="G1946" s="126"/>
      <c r="H1946" s="3"/>
      <c r="I1946" s="8" t="str">
        <f t="shared" si="31"/>
        <v/>
      </c>
      <c r="J1946" s="133" t="str">
        <f t="shared" si="31"/>
        <v/>
      </c>
      <c r="K1946" s="259"/>
      <c r="L1946" s="96"/>
      <c r="M1946" s="59"/>
      <c r="N1946" s="63"/>
      <c r="O1946" s="43"/>
      <c r="P1946" s="99"/>
      <c r="Q1946" s="96"/>
      <c r="R1946" s="24"/>
      <c r="S1946" s="91"/>
      <c r="T1946" s="43"/>
      <c r="U1946" s="71"/>
      <c r="V1946" s="31"/>
    </row>
    <row r="1947" spans="1:22" ht="20.100000000000001" customHeight="1" x14ac:dyDescent="0.15">
      <c r="A1947" s="31"/>
      <c r="B1947" s="31"/>
      <c r="C1947" s="95"/>
      <c r="D1947" s="59"/>
      <c r="E1947" s="59"/>
      <c r="F1947" s="125"/>
      <c r="G1947" s="126"/>
      <c r="H1947" s="3"/>
      <c r="I1947" s="8" t="str">
        <f t="shared" si="31"/>
        <v/>
      </c>
      <c r="J1947" s="133" t="str">
        <f t="shared" si="31"/>
        <v/>
      </c>
      <c r="K1947" s="259"/>
      <c r="L1947" s="96"/>
      <c r="M1947" s="59"/>
      <c r="N1947" s="63"/>
      <c r="O1947" s="43"/>
      <c r="P1947" s="99"/>
      <c r="Q1947" s="96"/>
      <c r="R1947" s="24"/>
      <c r="S1947" s="91"/>
      <c r="T1947" s="43"/>
      <c r="U1947" s="71"/>
      <c r="V1947" s="31"/>
    </row>
    <row r="1948" spans="1:22" ht="20.100000000000001" customHeight="1" x14ac:dyDescent="0.15">
      <c r="A1948" s="31"/>
      <c r="B1948" s="31"/>
      <c r="C1948" s="95"/>
      <c r="D1948" s="59"/>
      <c r="E1948" s="59"/>
      <c r="F1948" s="125"/>
      <c r="G1948" s="126"/>
      <c r="H1948" s="3"/>
      <c r="I1948" s="8" t="str">
        <f t="shared" si="31"/>
        <v/>
      </c>
      <c r="J1948" s="133" t="str">
        <f t="shared" si="31"/>
        <v/>
      </c>
      <c r="K1948" s="259"/>
      <c r="L1948" s="96"/>
      <c r="M1948" s="59"/>
      <c r="N1948" s="63"/>
      <c r="O1948" s="43"/>
      <c r="P1948" s="99"/>
      <c r="Q1948" s="96"/>
      <c r="R1948" s="24"/>
      <c r="S1948" s="91"/>
      <c r="T1948" s="43"/>
      <c r="U1948" s="71"/>
      <c r="V1948" s="31"/>
    </row>
    <row r="1949" spans="1:22" ht="20.100000000000001" customHeight="1" x14ac:dyDescent="0.15">
      <c r="A1949" s="31"/>
      <c r="B1949" s="31"/>
      <c r="C1949" s="95"/>
      <c r="D1949" s="59"/>
      <c r="E1949" s="59"/>
      <c r="F1949" s="125"/>
      <c r="G1949" s="126"/>
      <c r="H1949" s="3"/>
      <c r="I1949" s="8" t="str">
        <f t="shared" si="31"/>
        <v/>
      </c>
      <c r="J1949" s="133" t="str">
        <f t="shared" si="31"/>
        <v/>
      </c>
      <c r="K1949" s="259"/>
      <c r="L1949" s="96"/>
      <c r="M1949" s="59"/>
      <c r="N1949" s="63"/>
      <c r="O1949" s="43"/>
      <c r="P1949" s="99"/>
      <c r="Q1949" s="96"/>
      <c r="R1949" s="24"/>
      <c r="S1949" s="91"/>
      <c r="T1949" s="43"/>
      <c r="U1949" s="71"/>
      <c r="V1949" s="31"/>
    </row>
    <row r="1950" spans="1:22" ht="20.100000000000001" customHeight="1" x14ac:dyDescent="0.15">
      <c r="A1950" s="31"/>
      <c r="B1950" s="31"/>
      <c r="C1950" s="95"/>
      <c r="D1950" s="59"/>
      <c r="E1950" s="59"/>
      <c r="F1950" s="125"/>
      <c r="G1950" s="126"/>
      <c r="H1950" s="3"/>
      <c r="I1950" s="8" t="str">
        <f t="shared" si="31"/>
        <v/>
      </c>
      <c r="J1950" s="133" t="str">
        <f t="shared" si="31"/>
        <v/>
      </c>
      <c r="K1950" s="259"/>
      <c r="L1950" s="96"/>
      <c r="M1950" s="59"/>
      <c r="N1950" s="63"/>
      <c r="O1950" s="43"/>
      <c r="P1950" s="99"/>
      <c r="Q1950" s="96"/>
      <c r="R1950" s="24"/>
      <c r="S1950" s="91"/>
      <c r="T1950" s="43"/>
      <c r="U1950" s="71"/>
      <c r="V1950" s="31"/>
    </row>
    <row r="1951" spans="1:22" ht="20.100000000000001" customHeight="1" x14ac:dyDescent="0.15">
      <c r="A1951" s="31"/>
      <c r="B1951" s="31"/>
      <c r="C1951" s="95"/>
      <c r="D1951" s="59"/>
      <c r="E1951" s="59"/>
      <c r="F1951" s="125"/>
      <c r="G1951" s="126"/>
      <c r="H1951" s="3"/>
      <c r="I1951" s="8" t="str">
        <f t="shared" si="31"/>
        <v/>
      </c>
      <c r="J1951" s="133" t="str">
        <f t="shared" si="31"/>
        <v/>
      </c>
      <c r="K1951" s="259"/>
      <c r="L1951" s="96"/>
      <c r="M1951" s="59"/>
      <c r="N1951" s="63"/>
      <c r="O1951" s="43"/>
      <c r="P1951" s="99"/>
      <c r="Q1951" s="96"/>
      <c r="R1951" s="24"/>
      <c r="S1951" s="91"/>
      <c r="T1951" s="43"/>
      <c r="U1951" s="71"/>
      <c r="V1951" s="31"/>
    </row>
    <row r="1952" spans="1:22" ht="20.100000000000001" customHeight="1" x14ac:dyDescent="0.15">
      <c r="A1952" s="31"/>
      <c r="B1952" s="31"/>
      <c r="C1952" s="95"/>
      <c r="D1952" s="59"/>
      <c r="E1952" s="59"/>
      <c r="F1952" s="125"/>
      <c r="G1952" s="126"/>
      <c r="H1952" s="3"/>
      <c r="I1952" s="8" t="str">
        <f t="shared" si="31"/>
        <v/>
      </c>
      <c r="J1952" s="133" t="str">
        <f t="shared" si="31"/>
        <v/>
      </c>
      <c r="K1952" s="259"/>
      <c r="L1952" s="96"/>
      <c r="M1952" s="59"/>
      <c r="N1952" s="63"/>
      <c r="O1952" s="43"/>
      <c r="P1952" s="99"/>
      <c r="Q1952" s="96"/>
      <c r="R1952" s="24"/>
      <c r="S1952" s="91"/>
      <c r="T1952" s="43"/>
      <c r="U1952" s="71"/>
      <c r="V1952" s="31"/>
    </row>
    <row r="1953" spans="1:22" ht="20.100000000000001" customHeight="1" x14ac:dyDescent="0.15">
      <c r="A1953" s="31"/>
      <c r="B1953" s="31"/>
      <c r="C1953" s="95"/>
      <c r="D1953" s="59"/>
      <c r="E1953" s="59"/>
      <c r="F1953" s="125"/>
      <c r="G1953" s="126"/>
      <c r="H1953" s="3"/>
      <c r="I1953" s="8" t="str">
        <f t="shared" si="31"/>
        <v/>
      </c>
      <c r="J1953" s="133" t="str">
        <f t="shared" si="31"/>
        <v/>
      </c>
      <c r="K1953" s="259"/>
      <c r="L1953" s="96"/>
      <c r="M1953" s="59"/>
      <c r="N1953" s="63"/>
      <c r="O1953" s="43"/>
      <c r="P1953" s="99"/>
      <c r="Q1953" s="96"/>
      <c r="R1953" s="24"/>
      <c r="S1953" s="91"/>
      <c r="T1953" s="43"/>
      <c r="U1953" s="71"/>
      <c r="V1953" s="31"/>
    </row>
    <row r="1954" spans="1:22" ht="20.100000000000001" customHeight="1" x14ac:dyDescent="0.15">
      <c r="A1954" s="31"/>
      <c r="B1954" s="31"/>
      <c r="C1954" s="95"/>
      <c r="D1954" s="59"/>
      <c r="E1954" s="59"/>
      <c r="F1954" s="125"/>
      <c r="G1954" s="126"/>
      <c r="H1954" s="3"/>
      <c r="I1954" s="8" t="str">
        <f t="shared" si="31"/>
        <v/>
      </c>
      <c r="J1954" s="133" t="str">
        <f t="shared" si="31"/>
        <v/>
      </c>
      <c r="K1954" s="259"/>
      <c r="L1954" s="96"/>
      <c r="M1954" s="59"/>
      <c r="N1954" s="63"/>
      <c r="O1954" s="43"/>
      <c r="P1954" s="99"/>
      <c r="Q1954" s="96"/>
      <c r="R1954" s="24"/>
      <c r="S1954" s="91"/>
      <c r="T1954" s="43"/>
      <c r="U1954" s="71"/>
      <c r="V1954" s="31"/>
    </row>
    <row r="1955" spans="1:22" ht="20.100000000000001" customHeight="1" x14ac:dyDescent="0.15">
      <c r="A1955" s="31"/>
      <c r="B1955" s="31"/>
      <c r="C1955" s="95"/>
      <c r="D1955" s="59"/>
      <c r="E1955" s="59"/>
      <c r="F1955" s="125"/>
      <c r="G1955" s="126"/>
      <c r="H1955" s="3"/>
      <c r="I1955" s="8" t="str">
        <f t="shared" si="31"/>
        <v/>
      </c>
      <c r="J1955" s="133" t="str">
        <f t="shared" si="31"/>
        <v/>
      </c>
      <c r="K1955" s="259"/>
      <c r="L1955" s="96"/>
      <c r="M1955" s="59"/>
      <c r="N1955" s="63"/>
      <c r="O1955" s="43"/>
      <c r="P1955" s="99"/>
      <c r="Q1955" s="96"/>
      <c r="R1955" s="24"/>
      <c r="S1955" s="91"/>
      <c r="T1955" s="43"/>
      <c r="U1955" s="71"/>
      <c r="V1955" s="31"/>
    </row>
    <row r="1956" spans="1:22" ht="20.100000000000001" customHeight="1" x14ac:dyDescent="0.15">
      <c r="A1956" s="31"/>
      <c r="B1956" s="31"/>
      <c r="C1956" s="95"/>
      <c r="D1956" s="59"/>
      <c r="E1956" s="59"/>
      <c r="F1956" s="125"/>
      <c r="G1956" s="126"/>
      <c r="H1956" s="3"/>
      <c r="I1956" s="8" t="str">
        <f t="shared" si="31"/>
        <v/>
      </c>
      <c r="J1956" s="133" t="str">
        <f t="shared" si="31"/>
        <v/>
      </c>
      <c r="K1956" s="259"/>
      <c r="L1956" s="96"/>
      <c r="M1956" s="59"/>
      <c r="N1956" s="63"/>
      <c r="O1956" s="43"/>
      <c r="P1956" s="99"/>
      <c r="Q1956" s="96"/>
      <c r="R1956" s="24"/>
      <c r="S1956" s="91"/>
      <c r="T1956" s="43"/>
      <c r="U1956" s="71"/>
      <c r="V1956" s="31"/>
    </row>
    <row r="1957" spans="1:22" ht="20.100000000000001" customHeight="1" x14ac:dyDescent="0.15">
      <c r="A1957" s="31"/>
      <c r="B1957" s="31"/>
      <c r="C1957" s="95"/>
      <c r="D1957" s="59"/>
      <c r="E1957" s="59"/>
      <c r="F1957" s="125"/>
      <c r="G1957" s="126"/>
      <c r="H1957" s="3"/>
      <c r="I1957" s="8" t="str">
        <f t="shared" si="31"/>
        <v/>
      </c>
      <c r="J1957" s="133" t="str">
        <f t="shared" si="31"/>
        <v/>
      </c>
      <c r="K1957" s="259"/>
      <c r="L1957" s="96"/>
      <c r="M1957" s="59"/>
      <c r="N1957" s="63"/>
      <c r="O1957" s="43"/>
      <c r="P1957" s="99"/>
      <c r="Q1957" s="96"/>
      <c r="R1957" s="24"/>
      <c r="S1957" s="91"/>
      <c r="T1957" s="43"/>
      <c r="U1957" s="71"/>
      <c r="V1957" s="31"/>
    </row>
    <row r="1958" spans="1:22" ht="20.100000000000001" customHeight="1" x14ac:dyDescent="0.15">
      <c r="A1958" s="31"/>
      <c r="B1958" s="31"/>
      <c r="C1958" s="95"/>
      <c r="D1958" s="59"/>
      <c r="E1958" s="59"/>
      <c r="F1958" s="125"/>
      <c r="G1958" s="126"/>
      <c r="H1958" s="3"/>
      <c r="I1958" s="8" t="str">
        <f t="shared" si="31"/>
        <v/>
      </c>
      <c r="J1958" s="133" t="str">
        <f t="shared" si="31"/>
        <v/>
      </c>
      <c r="K1958" s="259"/>
      <c r="L1958" s="96"/>
      <c r="M1958" s="59"/>
      <c r="N1958" s="63"/>
      <c r="O1958" s="43"/>
      <c r="P1958" s="99"/>
      <c r="Q1958" s="96"/>
      <c r="R1958" s="24"/>
      <c r="S1958" s="91"/>
      <c r="T1958" s="43"/>
      <c r="U1958" s="71"/>
      <c r="V1958" s="31"/>
    </row>
    <row r="1959" spans="1:22" ht="20.100000000000001" customHeight="1" x14ac:dyDescent="0.15">
      <c r="A1959" s="31"/>
      <c r="B1959" s="31"/>
      <c r="C1959" s="95"/>
      <c r="D1959" s="59"/>
      <c r="E1959" s="59"/>
      <c r="F1959" s="125"/>
      <c r="G1959" s="126"/>
      <c r="H1959" s="3"/>
      <c r="I1959" s="8" t="str">
        <f t="shared" si="31"/>
        <v/>
      </c>
      <c r="J1959" s="133" t="str">
        <f t="shared" si="31"/>
        <v/>
      </c>
      <c r="K1959" s="259"/>
      <c r="L1959" s="96"/>
      <c r="M1959" s="59"/>
      <c r="N1959" s="63"/>
      <c r="O1959" s="43"/>
      <c r="P1959" s="99"/>
      <c r="Q1959" s="96"/>
      <c r="R1959" s="24"/>
      <c r="S1959" s="91"/>
      <c r="T1959" s="43"/>
      <c r="U1959" s="71"/>
      <c r="V1959" s="31"/>
    </row>
    <row r="1960" spans="1:22" ht="20.100000000000001" customHeight="1" x14ac:dyDescent="0.15">
      <c r="A1960" s="31"/>
      <c r="B1960" s="31"/>
      <c r="C1960" s="95"/>
      <c r="D1960" s="59"/>
      <c r="E1960" s="59"/>
      <c r="F1960" s="125"/>
      <c r="G1960" s="126"/>
      <c r="H1960" s="3"/>
      <c r="I1960" s="8" t="str">
        <f t="shared" si="31"/>
        <v/>
      </c>
      <c r="J1960" s="133" t="str">
        <f t="shared" si="31"/>
        <v/>
      </c>
      <c r="K1960" s="259"/>
      <c r="L1960" s="96"/>
      <c r="M1960" s="59"/>
      <c r="N1960" s="63"/>
      <c r="O1960" s="43"/>
      <c r="P1960" s="99"/>
      <c r="Q1960" s="96"/>
      <c r="R1960" s="24"/>
      <c r="S1960" s="91"/>
      <c r="T1960" s="43"/>
      <c r="U1960" s="71"/>
      <c r="V1960" s="31"/>
    </row>
    <row r="1961" spans="1:22" ht="20.100000000000001" customHeight="1" x14ac:dyDescent="0.15">
      <c r="A1961" s="31"/>
      <c r="B1961" s="31"/>
      <c r="C1961" s="95"/>
      <c r="D1961" s="59"/>
      <c r="E1961" s="59"/>
      <c r="F1961" s="125"/>
      <c r="G1961" s="126"/>
      <c r="H1961" s="3"/>
      <c r="I1961" s="8" t="str">
        <f t="shared" si="31"/>
        <v/>
      </c>
      <c r="J1961" s="133" t="str">
        <f t="shared" si="31"/>
        <v/>
      </c>
      <c r="K1961" s="259"/>
      <c r="L1961" s="96"/>
      <c r="M1961" s="59"/>
      <c r="N1961" s="63"/>
      <c r="O1961" s="43"/>
      <c r="P1961" s="99"/>
      <c r="Q1961" s="96"/>
      <c r="R1961" s="24"/>
      <c r="S1961" s="91"/>
      <c r="T1961" s="43"/>
      <c r="U1961" s="71"/>
      <c r="V1961" s="31"/>
    </row>
    <row r="1962" spans="1:22" ht="20.100000000000001" customHeight="1" x14ac:dyDescent="0.15">
      <c r="A1962" s="31"/>
      <c r="B1962" s="31"/>
      <c r="C1962" s="95"/>
      <c r="D1962" s="59"/>
      <c r="E1962" s="59"/>
      <c r="F1962" s="125"/>
      <c r="G1962" s="126"/>
      <c r="H1962" s="3"/>
      <c r="I1962" s="8" t="str">
        <f t="shared" si="31"/>
        <v/>
      </c>
      <c r="J1962" s="133" t="str">
        <f t="shared" si="31"/>
        <v/>
      </c>
      <c r="K1962" s="259"/>
      <c r="L1962" s="96"/>
      <c r="M1962" s="59"/>
      <c r="N1962" s="63"/>
      <c r="O1962" s="43"/>
      <c r="P1962" s="99"/>
      <c r="Q1962" s="96"/>
      <c r="R1962" s="24"/>
      <c r="S1962" s="91"/>
      <c r="T1962" s="43"/>
      <c r="U1962" s="71"/>
      <c r="V1962" s="31"/>
    </row>
    <row r="1963" spans="1:22" ht="20.100000000000001" customHeight="1" x14ac:dyDescent="0.15">
      <c r="A1963" s="31"/>
      <c r="B1963" s="31"/>
      <c r="C1963" s="95"/>
      <c r="D1963" s="59"/>
      <c r="E1963" s="59"/>
      <c r="F1963" s="125"/>
      <c r="G1963" s="126"/>
      <c r="H1963" s="3"/>
      <c r="I1963" s="8" t="str">
        <f t="shared" si="31"/>
        <v/>
      </c>
      <c r="J1963" s="133" t="str">
        <f t="shared" si="31"/>
        <v/>
      </c>
      <c r="K1963" s="259"/>
      <c r="L1963" s="96"/>
      <c r="M1963" s="59"/>
      <c r="N1963" s="63"/>
      <c r="O1963" s="43"/>
      <c r="P1963" s="99"/>
      <c r="Q1963" s="96"/>
      <c r="R1963" s="24"/>
      <c r="S1963" s="91"/>
      <c r="T1963" s="43"/>
      <c r="U1963" s="71"/>
      <c r="V1963" s="31"/>
    </row>
    <row r="1964" spans="1:22" ht="20.100000000000001" customHeight="1" x14ac:dyDescent="0.15">
      <c r="A1964" s="31"/>
      <c r="B1964" s="31"/>
      <c r="C1964" s="95"/>
      <c r="D1964" s="59"/>
      <c r="E1964" s="59"/>
      <c r="F1964" s="125"/>
      <c r="G1964" s="126"/>
      <c r="H1964" s="3"/>
      <c r="I1964" s="8" t="str">
        <f t="shared" si="31"/>
        <v/>
      </c>
      <c r="J1964" s="133" t="str">
        <f t="shared" si="31"/>
        <v/>
      </c>
      <c r="K1964" s="259"/>
      <c r="L1964" s="96"/>
      <c r="M1964" s="59"/>
      <c r="N1964" s="63"/>
      <c r="O1964" s="43"/>
      <c r="P1964" s="99"/>
      <c r="Q1964" s="96"/>
      <c r="R1964" s="24"/>
      <c r="S1964" s="91"/>
      <c r="T1964" s="43"/>
      <c r="U1964" s="71"/>
      <c r="V1964" s="31"/>
    </row>
    <row r="1965" spans="1:22" ht="20.100000000000001" customHeight="1" x14ac:dyDescent="0.15">
      <c r="A1965" s="31"/>
      <c r="B1965" s="31"/>
      <c r="C1965" s="95"/>
      <c r="D1965" s="59"/>
      <c r="E1965" s="59"/>
      <c r="F1965" s="125"/>
      <c r="G1965" s="126"/>
      <c r="H1965" s="3"/>
      <c r="I1965" s="8" t="str">
        <f t="shared" si="31"/>
        <v/>
      </c>
      <c r="J1965" s="133" t="str">
        <f t="shared" si="31"/>
        <v/>
      </c>
      <c r="K1965" s="259"/>
      <c r="L1965" s="96"/>
      <c r="M1965" s="59"/>
      <c r="N1965" s="63"/>
      <c r="O1965" s="43"/>
      <c r="P1965" s="99"/>
      <c r="Q1965" s="96"/>
      <c r="R1965" s="24"/>
      <c r="S1965" s="91"/>
      <c r="T1965" s="43"/>
      <c r="U1965" s="71"/>
      <c r="V1965" s="31"/>
    </row>
    <row r="1966" spans="1:22" ht="20.100000000000001" customHeight="1" x14ac:dyDescent="0.15">
      <c r="A1966" s="31"/>
      <c r="B1966" s="31"/>
      <c r="C1966" s="95"/>
      <c r="D1966" s="59"/>
      <c r="E1966" s="59"/>
      <c r="F1966" s="125"/>
      <c r="G1966" s="126"/>
      <c r="H1966" s="3"/>
      <c r="I1966" s="8" t="str">
        <f t="shared" si="31"/>
        <v/>
      </c>
      <c r="J1966" s="133" t="str">
        <f t="shared" si="31"/>
        <v/>
      </c>
      <c r="K1966" s="259"/>
      <c r="L1966" s="96"/>
      <c r="M1966" s="59"/>
      <c r="N1966" s="63"/>
      <c r="O1966" s="43"/>
      <c r="P1966" s="99"/>
      <c r="Q1966" s="96"/>
      <c r="R1966" s="24"/>
      <c r="S1966" s="91"/>
      <c r="T1966" s="43"/>
      <c r="U1966" s="71"/>
      <c r="V1966" s="31"/>
    </row>
    <row r="1967" spans="1:22" ht="20.100000000000001" customHeight="1" x14ac:dyDescent="0.15">
      <c r="A1967" s="31"/>
      <c r="B1967" s="31"/>
      <c r="C1967" s="95"/>
      <c r="D1967" s="59"/>
      <c r="E1967" s="59"/>
      <c r="F1967" s="125"/>
      <c r="G1967" s="126"/>
      <c r="H1967" s="3"/>
      <c r="I1967" s="8" t="str">
        <f t="shared" si="31"/>
        <v/>
      </c>
      <c r="J1967" s="133" t="str">
        <f t="shared" si="31"/>
        <v/>
      </c>
      <c r="K1967" s="259"/>
      <c r="L1967" s="96"/>
      <c r="M1967" s="59"/>
      <c r="N1967" s="63"/>
      <c r="O1967" s="43"/>
      <c r="P1967" s="99"/>
      <c r="Q1967" s="96"/>
      <c r="R1967" s="24"/>
      <c r="S1967" s="91"/>
      <c r="T1967" s="43"/>
      <c r="U1967" s="71"/>
      <c r="V1967" s="31"/>
    </row>
    <row r="1968" spans="1:22" ht="20.100000000000001" customHeight="1" x14ac:dyDescent="0.15">
      <c r="A1968" s="31"/>
      <c r="B1968" s="31"/>
      <c r="C1968" s="95"/>
      <c r="D1968" s="59"/>
      <c r="E1968" s="59"/>
      <c r="F1968" s="125"/>
      <c r="G1968" s="126"/>
      <c r="H1968" s="3"/>
      <c r="I1968" s="8" t="str">
        <f t="shared" si="31"/>
        <v/>
      </c>
      <c r="J1968" s="133" t="str">
        <f t="shared" si="31"/>
        <v/>
      </c>
      <c r="K1968" s="259"/>
      <c r="L1968" s="96"/>
      <c r="M1968" s="59"/>
      <c r="N1968" s="63"/>
      <c r="O1968" s="43"/>
      <c r="P1968" s="99"/>
      <c r="Q1968" s="96"/>
      <c r="R1968" s="24"/>
      <c r="S1968" s="91"/>
      <c r="T1968" s="43"/>
      <c r="U1968" s="71"/>
      <c r="V1968" s="31"/>
    </row>
    <row r="1969" spans="1:22" ht="20.100000000000001" customHeight="1" x14ac:dyDescent="0.15">
      <c r="A1969" s="31"/>
      <c r="B1969" s="31"/>
      <c r="C1969" s="95"/>
      <c r="D1969" s="59"/>
      <c r="E1969" s="59"/>
      <c r="F1969" s="125"/>
      <c r="G1969" s="126"/>
      <c r="H1969" s="3"/>
      <c r="I1969" s="8" t="str">
        <f t="shared" si="31"/>
        <v/>
      </c>
      <c r="J1969" s="133" t="str">
        <f t="shared" si="31"/>
        <v/>
      </c>
      <c r="K1969" s="259"/>
      <c r="L1969" s="96"/>
      <c r="M1969" s="59"/>
      <c r="N1969" s="63"/>
      <c r="O1969" s="43"/>
      <c r="P1969" s="99"/>
      <c r="Q1969" s="96"/>
      <c r="R1969" s="24"/>
      <c r="S1969" s="91"/>
      <c r="T1969" s="43"/>
      <c r="U1969" s="71"/>
      <c r="V1969" s="31"/>
    </row>
    <row r="1970" spans="1:22" ht="20.100000000000001" customHeight="1" x14ac:dyDescent="0.15">
      <c r="A1970" s="31"/>
      <c r="B1970" s="31"/>
      <c r="C1970" s="95"/>
      <c r="D1970" s="59"/>
      <c r="E1970" s="59"/>
      <c r="F1970" s="125"/>
      <c r="G1970" s="126"/>
      <c r="H1970" s="3"/>
      <c r="I1970" s="8" t="str">
        <f t="shared" si="31"/>
        <v/>
      </c>
      <c r="J1970" s="133" t="str">
        <f t="shared" si="31"/>
        <v/>
      </c>
      <c r="K1970" s="259"/>
      <c r="L1970" s="96"/>
      <c r="M1970" s="59"/>
      <c r="N1970" s="63"/>
      <c r="O1970" s="43"/>
      <c r="P1970" s="99"/>
      <c r="Q1970" s="96"/>
      <c r="R1970" s="24"/>
      <c r="S1970" s="91"/>
      <c r="T1970" s="43"/>
      <c r="U1970" s="71"/>
      <c r="V1970" s="31"/>
    </row>
    <row r="1971" spans="1:22" ht="20.100000000000001" customHeight="1" x14ac:dyDescent="0.15">
      <c r="A1971" s="31"/>
      <c r="B1971" s="31"/>
      <c r="C1971" s="95"/>
      <c r="D1971" s="59"/>
      <c r="E1971" s="59"/>
      <c r="F1971" s="125"/>
      <c r="G1971" s="126"/>
      <c r="H1971" s="3"/>
      <c r="I1971" s="8" t="str">
        <f t="shared" si="31"/>
        <v/>
      </c>
      <c r="J1971" s="133" t="str">
        <f t="shared" si="31"/>
        <v/>
      </c>
      <c r="K1971" s="259"/>
      <c r="L1971" s="96"/>
      <c r="M1971" s="59"/>
      <c r="N1971" s="63"/>
      <c r="O1971" s="43"/>
      <c r="P1971" s="99"/>
      <c r="Q1971" s="96"/>
      <c r="R1971" s="24"/>
      <c r="S1971" s="91"/>
      <c r="T1971" s="43"/>
      <c r="U1971" s="71"/>
      <c r="V1971" s="31"/>
    </row>
    <row r="1972" spans="1:22" ht="20.100000000000001" customHeight="1" x14ac:dyDescent="0.15">
      <c r="A1972" s="31"/>
      <c r="B1972" s="31"/>
      <c r="C1972" s="95"/>
      <c r="D1972" s="59"/>
      <c r="E1972" s="59"/>
      <c r="F1972" s="125"/>
      <c r="G1972" s="126"/>
      <c r="H1972" s="3"/>
      <c r="I1972" s="8" t="str">
        <f t="shared" si="31"/>
        <v/>
      </c>
      <c r="J1972" s="133" t="str">
        <f t="shared" si="31"/>
        <v/>
      </c>
      <c r="K1972" s="259"/>
      <c r="L1972" s="96"/>
      <c r="M1972" s="59"/>
      <c r="N1972" s="63"/>
      <c r="O1972" s="43"/>
      <c r="P1972" s="99"/>
      <c r="Q1972" s="96"/>
      <c r="R1972" s="24"/>
      <c r="S1972" s="91"/>
      <c r="T1972" s="43"/>
      <c r="U1972" s="71"/>
      <c r="V1972" s="31"/>
    </row>
    <row r="1973" spans="1:22" ht="20.100000000000001" customHeight="1" x14ac:dyDescent="0.15">
      <c r="A1973" s="31"/>
      <c r="B1973" s="31"/>
      <c r="C1973" s="95"/>
      <c r="D1973" s="59"/>
      <c r="E1973" s="59"/>
      <c r="F1973" s="125"/>
      <c r="G1973" s="126"/>
      <c r="H1973" s="3"/>
      <c r="I1973" s="8" t="str">
        <f t="shared" si="31"/>
        <v/>
      </c>
      <c r="J1973" s="133" t="str">
        <f t="shared" si="31"/>
        <v/>
      </c>
      <c r="K1973" s="259"/>
      <c r="L1973" s="96"/>
      <c r="M1973" s="59"/>
      <c r="N1973" s="63"/>
      <c r="O1973" s="43"/>
      <c r="P1973" s="99"/>
      <c r="Q1973" s="96"/>
      <c r="R1973" s="24"/>
      <c r="S1973" s="91"/>
      <c r="T1973" s="43"/>
      <c r="U1973" s="71"/>
      <c r="V1973" s="31"/>
    </row>
    <row r="1974" spans="1:22" ht="20.100000000000001" customHeight="1" x14ac:dyDescent="0.15">
      <c r="A1974" s="31"/>
      <c r="B1974" s="31"/>
      <c r="C1974" s="95"/>
      <c r="D1974" s="59"/>
      <c r="E1974" s="59"/>
      <c r="F1974" s="125"/>
      <c r="G1974" s="126"/>
      <c r="H1974" s="3"/>
      <c r="I1974" s="8" t="str">
        <f t="shared" si="31"/>
        <v/>
      </c>
      <c r="J1974" s="133" t="str">
        <f t="shared" si="31"/>
        <v/>
      </c>
      <c r="K1974" s="259"/>
      <c r="L1974" s="96"/>
      <c r="M1974" s="59"/>
      <c r="N1974" s="63"/>
      <c r="O1974" s="43"/>
      <c r="P1974" s="99"/>
      <c r="Q1974" s="96"/>
      <c r="R1974" s="24"/>
      <c r="S1974" s="91"/>
      <c r="T1974" s="43"/>
      <c r="U1974" s="71"/>
      <c r="V1974" s="31"/>
    </row>
    <row r="1975" spans="1:22" ht="20.100000000000001" customHeight="1" x14ac:dyDescent="0.15">
      <c r="A1975" s="31"/>
      <c r="B1975" s="31"/>
      <c r="C1975" s="95"/>
      <c r="D1975" s="59"/>
      <c r="E1975" s="59"/>
      <c r="F1975" s="125"/>
      <c r="G1975" s="126"/>
      <c r="H1975" s="3"/>
      <c r="I1975" s="8" t="str">
        <f t="shared" si="31"/>
        <v/>
      </c>
      <c r="J1975" s="133" t="str">
        <f t="shared" si="31"/>
        <v/>
      </c>
      <c r="K1975" s="259"/>
      <c r="L1975" s="96"/>
      <c r="M1975" s="59"/>
      <c r="N1975" s="63"/>
      <c r="O1975" s="43"/>
      <c r="P1975" s="99"/>
      <c r="Q1975" s="96"/>
      <c r="R1975" s="24"/>
      <c r="S1975" s="91"/>
      <c r="T1975" s="43"/>
      <c r="U1975" s="71"/>
      <c r="V1975" s="31"/>
    </row>
    <row r="1976" spans="1:22" ht="20.100000000000001" customHeight="1" x14ac:dyDescent="0.15">
      <c r="A1976" s="31"/>
      <c r="B1976" s="31"/>
      <c r="C1976" s="95"/>
      <c r="D1976" s="59"/>
      <c r="E1976" s="59"/>
      <c r="F1976" s="125"/>
      <c r="G1976" s="126"/>
      <c r="H1976" s="3"/>
      <c r="I1976" s="8" t="str">
        <f t="shared" si="31"/>
        <v/>
      </c>
      <c r="J1976" s="133" t="str">
        <f t="shared" si="31"/>
        <v/>
      </c>
      <c r="K1976" s="259"/>
      <c r="L1976" s="96"/>
      <c r="M1976" s="59"/>
      <c r="N1976" s="63"/>
      <c r="O1976" s="43"/>
      <c r="P1976" s="99"/>
      <c r="Q1976" s="96"/>
      <c r="R1976" s="24"/>
      <c r="S1976" s="91"/>
      <c r="T1976" s="43"/>
      <c r="U1976" s="71"/>
      <c r="V1976" s="31"/>
    </row>
    <row r="1977" spans="1:22" ht="20.100000000000001" customHeight="1" x14ac:dyDescent="0.15">
      <c r="A1977" s="31"/>
      <c r="B1977" s="31"/>
      <c r="C1977" s="95"/>
      <c r="D1977" s="59"/>
      <c r="E1977" s="59"/>
      <c r="F1977" s="125"/>
      <c r="G1977" s="126"/>
      <c r="H1977" s="3"/>
      <c r="I1977" s="8" t="str">
        <f t="shared" si="31"/>
        <v/>
      </c>
      <c r="J1977" s="133" t="str">
        <f t="shared" si="31"/>
        <v/>
      </c>
      <c r="K1977" s="259"/>
      <c r="L1977" s="96"/>
      <c r="M1977" s="59"/>
      <c r="N1977" s="63"/>
      <c r="O1977" s="43"/>
      <c r="P1977" s="99"/>
      <c r="Q1977" s="96"/>
      <c r="R1977" s="24"/>
      <c r="S1977" s="91"/>
      <c r="T1977" s="43"/>
      <c r="U1977" s="71"/>
      <c r="V1977" s="31"/>
    </row>
    <row r="1978" spans="1:22" ht="20.100000000000001" customHeight="1" x14ac:dyDescent="0.15">
      <c r="A1978" s="31"/>
      <c r="B1978" s="31"/>
      <c r="C1978" s="95"/>
      <c r="D1978" s="59"/>
      <c r="E1978" s="59"/>
      <c r="F1978" s="125"/>
      <c r="G1978" s="126"/>
      <c r="H1978" s="3"/>
      <c r="I1978" s="8" t="str">
        <f t="shared" si="31"/>
        <v/>
      </c>
      <c r="J1978" s="133" t="str">
        <f t="shared" si="31"/>
        <v/>
      </c>
      <c r="K1978" s="259"/>
      <c r="L1978" s="96"/>
      <c r="M1978" s="59"/>
      <c r="N1978" s="63"/>
      <c r="O1978" s="43"/>
      <c r="P1978" s="99"/>
      <c r="Q1978" s="96"/>
      <c r="R1978" s="24"/>
      <c r="S1978" s="91"/>
      <c r="T1978" s="43"/>
      <c r="U1978" s="71"/>
      <c r="V1978" s="31"/>
    </row>
    <row r="1979" spans="1:22" ht="20.100000000000001" customHeight="1" x14ac:dyDescent="0.15">
      <c r="A1979" s="31"/>
      <c r="B1979" s="31"/>
      <c r="C1979" s="95"/>
      <c r="D1979" s="59"/>
      <c r="E1979" s="59"/>
      <c r="F1979" s="125"/>
      <c r="G1979" s="126"/>
      <c r="H1979" s="3"/>
      <c r="I1979" s="8" t="str">
        <f t="shared" si="31"/>
        <v/>
      </c>
      <c r="J1979" s="133" t="str">
        <f t="shared" si="31"/>
        <v/>
      </c>
      <c r="K1979" s="259"/>
      <c r="L1979" s="96"/>
      <c r="M1979" s="59"/>
      <c r="N1979" s="63"/>
      <c r="O1979" s="43"/>
      <c r="P1979" s="99"/>
      <c r="Q1979" s="96"/>
      <c r="R1979" s="24"/>
      <c r="S1979" s="91"/>
      <c r="T1979" s="43"/>
      <c r="U1979" s="71"/>
      <c r="V1979" s="31"/>
    </row>
    <row r="1980" spans="1:22" ht="20.100000000000001" customHeight="1" x14ac:dyDescent="0.15">
      <c r="A1980" s="31"/>
      <c r="B1980" s="31"/>
      <c r="C1980" s="95"/>
      <c r="D1980" s="59"/>
      <c r="E1980" s="59"/>
      <c r="F1980" s="125"/>
      <c r="G1980" s="126"/>
      <c r="H1980" s="3"/>
      <c r="I1980" s="8" t="str">
        <f t="shared" si="31"/>
        <v/>
      </c>
      <c r="J1980" s="133" t="str">
        <f t="shared" si="31"/>
        <v/>
      </c>
      <c r="K1980" s="259"/>
      <c r="L1980" s="96"/>
      <c r="M1980" s="59"/>
      <c r="N1980" s="63"/>
      <c r="O1980" s="43"/>
      <c r="P1980" s="99"/>
      <c r="Q1980" s="96"/>
      <c r="R1980" s="24"/>
      <c r="S1980" s="91"/>
      <c r="T1980" s="43"/>
      <c r="U1980" s="71"/>
      <c r="V1980" s="31"/>
    </row>
    <row r="1981" spans="1:22" ht="20.100000000000001" customHeight="1" x14ac:dyDescent="0.15">
      <c r="A1981" s="31"/>
      <c r="B1981" s="31"/>
      <c r="C1981" s="95"/>
      <c r="D1981" s="59"/>
      <c r="E1981" s="59"/>
      <c r="F1981" s="125"/>
      <c r="G1981" s="126"/>
      <c r="H1981" s="3"/>
      <c r="I1981" s="8" t="str">
        <f t="shared" si="31"/>
        <v/>
      </c>
      <c r="J1981" s="133" t="str">
        <f t="shared" si="31"/>
        <v/>
      </c>
      <c r="K1981" s="259"/>
      <c r="L1981" s="96"/>
      <c r="M1981" s="59"/>
      <c r="N1981" s="63"/>
      <c r="O1981" s="43"/>
      <c r="P1981" s="99"/>
      <c r="Q1981" s="96"/>
      <c r="R1981" s="24"/>
      <c r="S1981" s="91"/>
      <c r="T1981" s="43"/>
      <c r="U1981" s="71"/>
      <c r="V1981" s="31"/>
    </row>
    <row r="1982" spans="1:22" ht="20.100000000000001" customHeight="1" x14ac:dyDescent="0.15">
      <c r="A1982" s="31"/>
      <c r="B1982" s="31"/>
      <c r="C1982" s="95"/>
      <c r="D1982" s="59"/>
      <c r="E1982" s="59"/>
      <c r="F1982" s="125"/>
      <c r="G1982" s="126"/>
      <c r="H1982" s="3"/>
      <c r="I1982" s="8" t="str">
        <f t="shared" si="31"/>
        <v/>
      </c>
      <c r="J1982" s="133" t="str">
        <f t="shared" si="31"/>
        <v/>
      </c>
      <c r="K1982" s="259"/>
      <c r="L1982" s="96"/>
      <c r="M1982" s="59"/>
      <c r="N1982" s="63"/>
      <c r="O1982" s="43"/>
      <c r="P1982" s="99"/>
      <c r="Q1982" s="96"/>
      <c r="R1982" s="24"/>
      <c r="S1982" s="91"/>
      <c r="T1982" s="43"/>
      <c r="U1982" s="71"/>
      <c r="V1982" s="31"/>
    </row>
    <row r="1983" spans="1:22" ht="20.100000000000001" customHeight="1" x14ac:dyDescent="0.15">
      <c r="A1983" s="31"/>
      <c r="B1983" s="31"/>
      <c r="C1983" s="95"/>
      <c r="D1983" s="59"/>
      <c r="E1983" s="59"/>
      <c r="F1983" s="125"/>
      <c r="G1983" s="126"/>
      <c r="H1983" s="3"/>
      <c r="I1983" s="8" t="str">
        <f t="shared" si="31"/>
        <v/>
      </c>
      <c r="J1983" s="133" t="str">
        <f t="shared" si="31"/>
        <v/>
      </c>
      <c r="K1983" s="259"/>
      <c r="L1983" s="96"/>
      <c r="M1983" s="59"/>
      <c r="N1983" s="63"/>
      <c r="O1983" s="43"/>
      <c r="P1983" s="99"/>
      <c r="Q1983" s="96"/>
      <c r="R1983" s="24"/>
      <c r="S1983" s="91"/>
      <c r="T1983" s="43"/>
      <c r="U1983" s="71"/>
      <c r="V1983" s="31"/>
    </row>
    <row r="1984" spans="1:22" ht="20.100000000000001" customHeight="1" x14ac:dyDescent="0.15">
      <c r="A1984" s="31"/>
      <c r="B1984" s="31"/>
      <c r="C1984" s="95"/>
      <c r="D1984" s="59"/>
      <c r="E1984" s="59"/>
      <c r="F1984" s="125"/>
      <c r="G1984" s="126"/>
      <c r="H1984" s="3"/>
      <c r="I1984" s="8" t="str">
        <f t="shared" si="31"/>
        <v/>
      </c>
      <c r="J1984" s="133" t="str">
        <f t="shared" si="31"/>
        <v/>
      </c>
      <c r="K1984" s="259"/>
      <c r="L1984" s="96"/>
      <c r="M1984" s="59"/>
      <c r="N1984" s="63"/>
      <c r="O1984" s="43"/>
      <c r="P1984" s="99"/>
      <c r="Q1984" s="96"/>
      <c r="R1984" s="24"/>
      <c r="S1984" s="91"/>
      <c r="T1984" s="43"/>
      <c r="U1984" s="71"/>
      <c r="V1984" s="31"/>
    </row>
    <row r="1985" spans="1:22" ht="20.100000000000001" customHeight="1" x14ac:dyDescent="0.15">
      <c r="A1985" s="31"/>
      <c r="B1985" s="31"/>
      <c r="C1985" s="95"/>
      <c r="D1985" s="59"/>
      <c r="E1985" s="59"/>
      <c r="F1985" s="125"/>
      <c r="G1985" s="126"/>
      <c r="H1985" s="3"/>
      <c r="I1985" s="8" t="str">
        <f t="shared" si="31"/>
        <v/>
      </c>
      <c r="J1985" s="133" t="str">
        <f t="shared" si="31"/>
        <v/>
      </c>
      <c r="K1985" s="259"/>
      <c r="L1985" s="96"/>
      <c r="M1985" s="59"/>
      <c r="N1985" s="63"/>
      <c r="O1985" s="43"/>
      <c r="P1985" s="99"/>
      <c r="Q1985" s="96"/>
      <c r="R1985" s="24"/>
      <c r="S1985" s="91"/>
      <c r="T1985" s="43"/>
      <c r="U1985" s="71"/>
      <c r="V1985" s="31"/>
    </row>
    <row r="1986" spans="1:22" ht="20.100000000000001" customHeight="1" x14ac:dyDescent="0.15">
      <c r="A1986" s="31"/>
      <c r="B1986" s="31"/>
      <c r="C1986" s="95"/>
      <c r="D1986" s="59"/>
      <c r="E1986" s="59"/>
      <c r="F1986" s="125"/>
      <c r="G1986" s="126"/>
      <c r="H1986" s="3"/>
      <c r="I1986" s="8" t="str">
        <f t="shared" si="31"/>
        <v/>
      </c>
      <c r="J1986" s="133" t="str">
        <f t="shared" si="31"/>
        <v/>
      </c>
      <c r="K1986" s="259"/>
      <c r="L1986" s="96"/>
      <c r="M1986" s="59"/>
      <c r="N1986" s="63"/>
      <c r="O1986" s="43"/>
      <c r="P1986" s="99"/>
      <c r="Q1986" s="96"/>
      <c r="R1986" s="24"/>
      <c r="S1986" s="91"/>
      <c r="T1986" s="43"/>
      <c r="U1986" s="71"/>
      <c r="V1986" s="31"/>
    </row>
    <row r="1987" spans="1:22" ht="20.100000000000001" customHeight="1" x14ac:dyDescent="0.15">
      <c r="A1987" s="31"/>
      <c r="B1987" s="31"/>
      <c r="C1987" s="95"/>
      <c r="D1987" s="59"/>
      <c r="E1987" s="59"/>
      <c r="F1987" s="125"/>
      <c r="G1987" s="126"/>
      <c r="H1987" s="3"/>
      <c r="I1987" s="8" t="str">
        <f t="shared" si="31"/>
        <v/>
      </c>
      <c r="J1987" s="133" t="str">
        <f t="shared" si="31"/>
        <v/>
      </c>
      <c r="K1987" s="259"/>
      <c r="L1987" s="96"/>
      <c r="M1987" s="59"/>
      <c r="N1987" s="63"/>
      <c r="O1987" s="43"/>
      <c r="P1987" s="99"/>
      <c r="Q1987" s="96"/>
      <c r="R1987" s="24"/>
      <c r="S1987" s="91"/>
      <c r="T1987" s="43"/>
      <c r="U1987" s="71"/>
      <c r="V1987" s="31"/>
    </row>
    <row r="1988" spans="1:22" ht="20.100000000000001" customHeight="1" x14ac:dyDescent="0.15">
      <c r="A1988" s="31"/>
      <c r="B1988" s="31"/>
      <c r="C1988" s="95"/>
      <c r="D1988" s="59"/>
      <c r="E1988" s="59"/>
      <c r="F1988" s="125"/>
      <c r="G1988" s="126"/>
      <c r="H1988" s="3"/>
      <c r="I1988" s="8" t="str">
        <f t="shared" si="31"/>
        <v/>
      </c>
      <c r="J1988" s="133" t="str">
        <f t="shared" si="31"/>
        <v/>
      </c>
      <c r="K1988" s="259"/>
      <c r="L1988" s="96"/>
      <c r="M1988" s="59"/>
      <c r="N1988" s="63"/>
      <c r="O1988" s="43"/>
      <c r="P1988" s="99"/>
      <c r="Q1988" s="96"/>
      <c r="R1988" s="24"/>
      <c r="S1988" s="91"/>
      <c r="T1988" s="43"/>
      <c r="U1988" s="71"/>
      <c r="V1988" s="31"/>
    </row>
    <row r="1989" spans="1:22" ht="20.100000000000001" customHeight="1" x14ac:dyDescent="0.15">
      <c r="A1989" s="31"/>
      <c r="B1989" s="31"/>
      <c r="C1989" s="95"/>
      <c r="D1989" s="59"/>
      <c r="E1989" s="59"/>
      <c r="F1989" s="125"/>
      <c r="G1989" s="126"/>
      <c r="H1989" s="3"/>
      <c r="I1989" s="8" t="str">
        <f t="shared" si="31"/>
        <v/>
      </c>
      <c r="J1989" s="133" t="str">
        <f t="shared" si="31"/>
        <v/>
      </c>
      <c r="K1989" s="259"/>
      <c r="L1989" s="96"/>
      <c r="M1989" s="59"/>
      <c r="N1989" s="63"/>
      <c r="O1989" s="43"/>
      <c r="P1989" s="99"/>
      <c r="Q1989" s="96"/>
      <c r="R1989" s="24"/>
      <c r="S1989" s="91"/>
      <c r="T1989" s="43"/>
      <c r="U1989" s="71"/>
      <c r="V1989" s="31"/>
    </row>
    <row r="1990" spans="1:22" ht="20.100000000000001" customHeight="1" x14ac:dyDescent="0.15">
      <c r="A1990" s="31"/>
      <c r="B1990" s="31"/>
      <c r="C1990" s="95"/>
      <c r="D1990" s="59"/>
      <c r="E1990" s="59"/>
      <c r="F1990" s="125"/>
      <c r="G1990" s="126"/>
      <c r="H1990" s="3"/>
      <c r="I1990" s="8" t="str">
        <f t="shared" si="31"/>
        <v/>
      </c>
      <c r="J1990" s="133" t="str">
        <f t="shared" si="31"/>
        <v/>
      </c>
      <c r="K1990" s="259"/>
      <c r="L1990" s="96"/>
      <c r="M1990" s="59"/>
      <c r="N1990" s="63"/>
      <c r="O1990" s="43"/>
      <c r="P1990" s="99"/>
      <c r="Q1990" s="96"/>
      <c r="R1990" s="24"/>
      <c r="S1990" s="91"/>
      <c r="T1990" s="43"/>
      <c r="U1990" s="71"/>
      <c r="V1990" s="31"/>
    </row>
    <row r="1991" spans="1:22" ht="20.100000000000001" customHeight="1" x14ac:dyDescent="0.15">
      <c r="A1991" s="31"/>
      <c r="B1991" s="31"/>
      <c r="C1991" s="95"/>
      <c r="D1991" s="59"/>
      <c r="E1991" s="59"/>
      <c r="F1991" s="125"/>
      <c r="G1991" s="126"/>
      <c r="H1991" s="3"/>
      <c r="I1991" s="8" t="str">
        <f t="shared" ref="I1991:J2054" si="32">PHONETIC(G1991)</f>
        <v/>
      </c>
      <c r="J1991" s="133" t="str">
        <f t="shared" si="32"/>
        <v/>
      </c>
      <c r="K1991" s="259"/>
      <c r="L1991" s="96"/>
      <c r="M1991" s="59"/>
      <c r="N1991" s="63"/>
      <c r="O1991" s="43"/>
      <c r="P1991" s="99"/>
      <c r="Q1991" s="96"/>
      <c r="R1991" s="24"/>
      <c r="S1991" s="91"/>
      <c r="T1991" s="43"/>
      <c r="U1991" s="71"/>
      <c r="V1991" s="31"/>
    </row>
    <row r="1992" spans="1:22" ht="20.100000000000001" customHeight="1" x14ac:dyDescent="0.15">
      <c r="A1992" s="31"/>
      <c r="B1992" s="31"/>
      <c r="C1992" s="95"/>
      <c r="D1992" s="59"/>
      <c r="E1992" s="59"/>
      <c r="F1992" s="125"/>
      <c r="G1992" s="126"/>
      <c r="H1992" s="3"/>
      <c r="I1992" s="8" t="str">
        <f t="shared" si="32"/>
        <v/>
      </c>
      <c r="J1992" s="133" t="str">
        <f t="shared" si="32"/>
        <v/>
      </c>
      <c r="K1992" s="259"/>
      <c r="L1992" s="96"/>
      <c r="M1992" s="59"/>
      <c r="N1992" s="63"/>
      <c r="O1992" s="43"/>
      <c r="P1992" s="99"/>
      <c r="Q1992" s="96"/>
      <c r="R1992" s="24"/>
      <c r="S1992" s="91"/>
      <c r="T1992" s="43"/>
      <c r="U1992" s="71"/>
      <c r="V1992" s="31"/>
    </row>
    <row r="1993" spans="1:22" ht="20.100000000000001" customHeight="1" x14ac:dyDescent="0.15">
      <c r="A1993" s="31"/>
      <c r="B1993" s="31"/>
      <c r="C1993" s="95"/>
      <c r="D1993" s="59"/>
      <c r="E1993" s="59"/>
      <c r="F1993" s="125"/>
      <c r="G1993" s="126"/>
      <c r="H1993" s="3"/>
      <c r="I1993" s="8" t="str">
        <f t="shared" si="32"/>
        <v/>
      </c>
      <c r="J1993" s="133" t="str">
        <f t="shared" si="32"/>
        <v/>
      </c>
      <c r="K1993" s="259"/>
      <c r="L1993" s="96"/>
      <c r="M1993" s="59"/>
      <c r="N1993" s="63"/>
      <c r="O1993" s="43"/>
      <c r="P1993" s="99"/>
      <c r="Q1993" s="96"/>
      <c r="R1993" s="24"/>
      <c r="S1993" s="91"/>
      <c r="T1993" s="43"/>
      <c r="U1993" s="71"/>
      <c r="V1993" s="31"/>
    </row>
    <row r="1994" spans="1:22" ht="20.100000000000001" customHeight="1" x14ac:dyDescent="0.15">
      <c r="A1994" s="31"/>
      <c r="B1994" s="31"/>
      <c r="C1994" s="95"/>
      <c r="D1994" s="59"/>
      <c r="E1994" s="59"/>
      <c r="F1994" s="125"/>
      <c r="G1994" s="126"/>
      <c r="H1994" s="3"/>
      <c r="I1994" s="8" t="str">
        <f t="shared" si="32"/>
        <v/>
      </c>
      <c r="J1994" s="133" t="str">
        <f t="shared" si="32"/>
        <v/>
      </c>
      <c r="K1994" s="259"/>
      <c r="L1994" s="96"/>
      <c r="M1994" s="59"/>
      <c r="N1994" s="63"/>
      <c r="O1994" s="43"/>
      <c r="P1994" s="99"/>
      <c r="Q1994" s="96"/>
      <c r="R1994" s="24"/>
      <c r="S1994" s="91"/>
      <c r="T1994" s="43"/>
      <c r="U1994" s="71"/>
      <c r="V1994" s="31"/>
    </row>
    <row r="1995" spans="1:22" ht="20.100000000000001" customHeight="1" x14ac:dyDescent="0.15">
      <c r="A1995" s="31"/>
      <c r="B1995" s="31"/>
      <c r="C1995" s="95"/>
      <c r="D1995" s="59"/>
      <c r="E1995" s="59"/>
      <c r="F1995" s="125"/>
      <c r="G1995" s="126"/>
      <c r="H1995" s="3"/>
      <c r="I1995" s="8" t="str">
        <f t="shared" si="32"/>
        <v/>
      </c>
      <c r="J1995" s="133" t="str">
        <f t="shared" si="32"/>
        <v/>
      </c>
      <c r="K1995" s="259"/>
      <c r="L1995" s="96"/>
      <c r="M1995" s="59"/>
      <c r="N1995" s="63"/>
      <c r="O1995" s="43"/>
      <c r="P1995" s="99"/>
      <c r="Q1995" s="96"/>
      <c r="R1995" s="24"/>
      <c r="S1995" s="91"/>
      <c r="T1995" s="85"/>
      <c r="U1995" s="93"/>
      <c r="V1995" s="31"/>
    </row>
    <row r="1996" spans="1:22" ht="20.100000000000001" customHeight="1" x14ac:dyDescent="0.15">
      <c r="A1996" s="31"/>
      <c r="B1996" s="31"/>
      <c r="C1996" s="95"/>
      <c r="D1996" s="59"/>
      <c r="E1996" s="59"/>
      <c r="F1996" s="125"/>
      <c r="G1996" s="276"/>
      <c r="H1996" s="210"/>
      <c r="I1996" s="8" t="str">
        <f t="shared" si="32"/>
        <v/>
      </c>
      <c r="J1996" s="133" t="str">
        <f t="shared" si="32"/>
        <v/>
      </c>
      <c r="K1996" s="259"/>
      <c r="L1996" s="96"/>
      <c r="M1996" s="59"/>
      <c r="N1996" s="63"/>
      <c r="O1996" s="43"/>
      <c r="P1996" s="99"/>
      <c r="Q1996" s="96"/>
      <c r="R1996" s="24"/>
      <c r="S1996" s="91"/>
      <c r="T1996" s="1"/>
      <c r="U1996" s="71"/>
      <c r="V1996" s="31"/>
    </row>
    <row r="1997" spans="1:22" ht="20.100000000000001" customHeight="1" x14ac:dyDescent="0.15">
      <c r="A1997" s="31"/>
      <c r="B1997" s="31"/>
      <c r="C1997" s="95"/>
      <c r="D1997" s="59"/>
      <c r="E1997" s="59"/>
      <c r="F1997" s="125"/>
      <c r="G1997" s="276"/>
      <c r="H1997" s="210"/>
      <c r="I1997" s="8" t="str">
        <f t="shared" si="32"/>
        <v/>
      </c>
      <c r="J1997" s="133" t="str">
        <f t="shared" si="32"/>
        <v/>
      </c>
      <c r="K1997" s="259"/>
      <c r="L1997" s="96"/>
      <c r="M1997" s="59"/>
      <c r="N1997" s="63"/>
      <c r="O1997" s="43"/>
      <c r="P1997" s="99"/>
      <c r="Q1997" s="96"/>
      <c r="R1997" s="24"/>
      <c r="S1997" s="91"/>
      <c r="T1997" s="1"/>
      <c r="U1997" s="71"/>
      <c r="V1997" s="31"/>
    </row>
    <row r="1998" spans="1:22" ht="20.100000000000001" customHeight="1" x14ac:dyDescent="0.15">
      <c r="A1998" s="31"/>
      <c r="B1998" s="31"/>
      <c r="C1998" s="95"/>
      <c r="D1998" s="59"/>
      <c r="E1998" s="59"/>
      <c r="F1998" s="125"/>
      <c r="G1998" s="276"/>
      <c r="H1998" s="210"/>
      <c r="I1998" s="8" t="str">
        <f t="shared" si="32"/>
        <v/>
      </c>
      <c r="J1998" s="133" t="str">
        <f t="shared" si="32"/>
        <v/>
      </c>
      <c r="K1998" s="259"/>
      <c r="L1998" s="96"/>
      <c r="M1998" s="59"/>
      <c r="N1998" s="63"/>
      <c r="O1998" s="43"/>
      <c r="P1998" s="99"/>
      <c r="Q1998" s="96"/>
      <c r="R1998" s="24"/>
      <c r="S1998" s="91"/>
      <c r="T1998" s="1"/>
      <c r="U1998" s="71"/>
      <c r="V1998" s="31"/>
    </row>
    <row r="1999" spans="1:22" ht="20.100000000000001" customHeight="1" x14ac:dyDescent="0.15">
      <c r="A1999" s="31"/>
      <c r="B1999" s="31"/>
      <c r="C1999" s="95"/>
      <c r="D1999" s="59"/>
      <c r="E1999" s="59"/>
      <c r="F1999" s="125"/>
      <c r="G1999" s="276"/>
      <c r="H1999" s="210"/>
      <c r="I1999" s="8" t="str">
        <f t="shared" si="32"/>
        <v/>
      </c>
      <c r="J1999" s="133" t="str">
        <f t="shared" si="32"/>
        <v/>
      </c>
      <c r="K1999" s="259"/>
      <c r="L1999" s="96"/>
      <c r="M1999" s="59"/>
      <c r="N1999" s="63"/>
      <c r="O1999" s="43"/>
      <c r="P1999" s="99"/>
      <c r="Q1999" s="96"/>
      <c r="R1999" s="24"/>
      <c r="S1999" s="91"/>
      <c r="T1999" s="3"/>
      <c r="U1999" s="71"/>
      <c r="V1999" s="31"/>
    </row>
    <row r="2000" spans="1:22" ht="20.100000000000001" customHeight="1" x14ac:dyDescent="0.15">
      <c r="A2000" s="31"/>
      <c r="B2000" s="31"/>
      <c r="C2000" s="95"/>
      <c r="D2000" s="59"/>
      <c r="E2000" s="59"/>
      <c r="F2000" s="125"/>
      <c r="G2000" s="276"/>
      <c r="H2000" s="210"/>
      <c r="I2000" s="8" t="str">
        <f t="shared" si="32"/>
        <v/>
      </c>
      <c r="J2000" s="133" t="str">
        <f t="shared" si="32"/>
        <v/>
      </c>
      <c r="K2000" s="259"/>
      <c r="L2000" s="96"/>
      <c r="M2000" s="59"/>
      <c r="N2000" s="63"/>
      <c r="O2000" s="43"/>
      <c r="P2000" s="99"/>
      <c r="Q2000" s="96"/>
      <c r="R2000" s="24"/>
      <c r="S2000" s="91"/>
      <c r="T2000" s="1"/>
      <c r="U2000" s="71"/>
      <c r="V2000" s="31"/>
    </row>
    <row r="2001" spans="1:22" ht="20.100000000000001" customHeight="1" x14ac:dyDescent="0.15">
      <c r="A2001" s="31"/>
      <c r="B2001" s="31"/>
      <c r="C2001" s="95"/>
      <c r="D2001" s="59"/>
      <c r="E2001" s="59"/>
      <c r="F2001" s="125"/>
      <c r="G2001" s="276"/>
      <c r="H2001" s="210"/>
      <c r="I2001" s="8" t="str">
        <f t="shared" si="32"/>
        <v/>
      </c>
      <c r="J2001" s="133" t="str">
        <f t="shared" si="32"/>
        <v/>
      </c>
      <c r="K2001" s="259"/>
      <c r="L2001" s="96"/>
      <c r="M2001" s="59"/>
      <c r="N2001" s="63"/>
      <c r="O2001" s="43"/>
      <c r="P2001" s="99"/>
      <c r="Q2001" s="96"/>
      <c r="R2001" s="24"/>
      <c r="S2001" s="91"/>
      <c r="T2001" s="1"/>
      <c r="U2001" s="71"/>
      <c r="V2001" s="31"/>
    </row>
    <row r="2002" spans="1:22" ht="20.100000000000001" customHeight="1" x14ac:dyDescent="0.15">
      <c r="A2002" s="31"/>
      <c r="B2002" s="31"/>
      <c r="C2002" s="95"/>
      <c r="D2002" s="59"/>
      <c r="E2002" s="59"/>
      <c r="F2002" s="125"/>
      <c r="G2002" s="276"/>
      <c r="H2002" s="210"/>
      <c r="I2002" s="8" t="str">
        <f t="shared" si="32"/>
        <v/>
      </c>
      <c r="J2002" s="133" t="str">
        <f t="shared" si="32"/>
        <v/>
      </c>
      <c r="K2002" s="259"/>
      <c r="L2002" s="96"/>
      <c r="M2002" s="59"/>
      <c r="N2002" s="63"/>
      <c r="O2002" s="43"/>
      <c r="P2002" s="99"/>
      <c r="Q2002" s="96"/>
      <c r="R2002" s="24"/>
      <c r="S2002" s="91"/>
      <c r="T2002" s="1"/>
      <c r="U2002" s="71"/>
      <c r="V2002" s="31"/>
    </row>
    <row r="2003" spans="1:22" ht="20.100000000000001" customHeight="1" x14ac:dyDescent="0.15">
      <c r="A2003" s="31"/>
      <c r="B2003" s="31"/>
      <c r="C2003" s="95"/>
      <c r="D2003" s="59"/>
      <c r="E2003" s="59"/>
      <c r="F2003" s="125"/>
      <c r="G2003" s="276"/>
      <c r="H2003" s="210"/>
      <c r="I2003" s="8" t="str">
        <f t="shared" si="32"/>
        <v/>
      </c>
      <c r="J2003" s="133" t="str">
        <f t="shared" si="32"/>
        <v/>
      </c>
      <c r="K2003" s="259"/>
      <c r="L2003" s="96"/>
      <c r="M2003" s="59"/>
      <c r="N2003" s="63"/>
      <c r="O2003" s="43"/>
      <c r="P2003" s="99"/>
      <c r="Q2003" s="96"/>
      <c r="R2003" s="24"/>
      <c r="S2003" s="91"/>
      <c r="T2003" s="1"/>
      <c r="U2003" s="71"/>
      <c r="V2003" s="31"/>
    </row>
    <row r="2004" spans="1:22" ht="20.100000000000001" customHeight="1" x14ac:dyDescent="0.15">
      <c r="A2004" s="31"/>
      <c r="B2004" s="31"/>
      <c r="C2004" s="95"/>
      <c r="D2004" s="59"/>
      <c r="E2004" s="59"/>
      <c r="F2004" s="125"/>
      <c r="G2004" s="276"/>
      <c r="H2004" s="210"/>
      <c r="I2004" s="8" t="str">
        <f t="shared" si="32"/>
        <v/>
      </c>
      <c r="J2004" s="133" t="str">
        <f t="shared" si="32"/>
        <v/>
      </c>
      <c r="K2004" s="259"/>
      <c r="L2004" s="96"/>
      <c r="M2004" s="59"/>
      <c r="N2004" s="63"/>
      <c r="O2004" s="43"/>
      <c r="P2004" s="99"/>
      <c r="Q2004" s="96"/>
      <c r="R2004" s="24"/>
      <c r="S2004" s="91"/>
      <c r="T2004" s="1"/>
      <c r="U2004" s="71"/>
      <c r="V2004" s="31"/>
    </row>
    <row r="2005" spans="1:22" ht="20.100000000000001" customHeight="1" x14ac:dyDescent="0.15">
      <c r="A2005" s="31"/>
      <c r="B2005" s="31"/>
      <c r="C2005" s="95"/>
      <c r="D2005" s="59"/>
      <c r="E2005" s="59"/>
      <c r="F2005" s="125"/>
      <c r="G2005" s="276"/>
      <c r="H2005" s="210"/>
      <c r="I2005" s="8" t="str">
        <f t="shared" si="32"/>
        <v/>
      </c>
      <c r="J2005" s="133" t="str">
        <f t="shared" si="32"/>
        <v/>
      </c>
      <c r="K2005" s="259"/>
      <c r="L2005" s="96"/>
      <c r="M2005" s="59"/>
      <c r="N2005" s="63"/>
      <c r="O2005" s="43"/>
      <c r="P2005" s="99"/>
      <c r="Q2005" s="96"/>
      <c r="R2005" s="24"/>
      <c r="S2005" s="91"/>
      <c r="T2005" s="1"/>
      <c r="U2005" s="71"/>
      <c r="V2005" s="31"/>
    </row>
    <row r="2006" spans="1:22" ht="20.100000000000001" customHeight="1" x14ac:dyDescent="0.15">
      <c r="A2006" s="31"/>
      <c r="B2006" s="31"/>
      <c r="C2006" s="95"/>
      <c r="D2006" s="59"/>
      <c r="E2006" s="59"/>
      <c r="F2006" s="125"/>
      <c r="G2006" s="276"/>
      <c r="H2006" s="210"/>
      <c r="I2006" s="8" t="str">
        <f t="shared" si="32"/>
        <v/>
      </c>
      <c r="J2006" s="133" t="str">
        <f t="shared" si="32"/>
        <v/>
      </c>
      <c r="K2006" s="259"/>
      <c r="L2006" s="96"/>
      <c r="M2006" s="59"/>
      <c r="N2006" s="63"/>
      <c r="O2006" s="43"/>
      <c r="P2006" s="99"/>
      <c r="Q2006" s="96"/>
      <c r="R2006" s="24"/>
      <c r="S2006" s="91"/>
      <c r="T2006" s="1"/>
      <c r="U2006" s="71"/>
      <c r="V2006" s="31"/>
    </row>
    <row r="2007" spans="1:22" ht="20.100000000000001" customHeight="1" x14ac:dyDescent="0.15">
      <c r="A2007" s="31"/>
      <c r="B2007" s="31"/>
      <c r="C2007" s="95"/>
      <c r="D2007" s="59"/>
      <c r="E2007" s="59"/>
      <c r="F2007" s="125"/>
      <c r="G2007" s="276"/>
      <c r="H2007" s="210"/>
      <c r="I2007" s="8" t="str">
        <f t="shared" si="32"/>
        <v/>
      </c>
      <c r="J2007" s="133" t="str">
        <f t="shared" si="32"/>
        <v/>
      </c>
      <c r="K2007" s="259"/>
      <c r="L2007" s="96"/>
      <c r="M2007" s="59"/>
      <c r="N2007" s="63"/>
      <c r="O2007" s="43"/>
      <c r="P2007" s="99"/>
      <c r="Q2007" s="96"/>
      <c r="R2007" s="24"/>
      <c r="S2007" s="91"/>
      <c r="T2007" s="1"/>
      <c r="U2007" s="71"/>
      <c r="V2007" s="31"/>
    </row>
    <row r="2008" spans="1:22" ht="20.100000000000001" customHeight="1" x14ac:dyDescent="0.15">
      <c r="A2008" s="31"/>
      <c r="B2008" s="31"/>
      <c r="C2008" s="95"/>
      <c r="D2008" s="59"/>
      <c r="E2008" s="59"/>
      <c r="F2008" s="125"/>
      <c r="G2008" s="276"/>
      <c r="H2008" s="210"/>
      <c r="I2008" s="8" t="str">
        <f t="shared" si="32"/>
        <v/>
      </c>
      <c r="J2008" s="133" t="str">
        <f t="shared" si="32"/>
        <v/>
      </c>
      <c r="K2008" s="259"/>
      <c r="L2008" s="96"/>
      <c r="M2008" s="59"/>
      <c r="N2008" s="63"/>
      <c r="O2008" s="43"/>
      <c r="P2008" s="99"/>
      <c r="Q2008" s="96"/>
      <c r="R2008" s="24"/>
      <c r="S2008" s="91"/>
      <c r="T2008" s="1"/>
      <c r="U2008" s="71"/>
      <c r="V2008" s="31"/>
    </row>
    <row r="2009" spans="1:22" ht="20.100000000000001" customHeight="1" x14ac:dyDescent="0.15">
      <c r="A2009" s="31"/>
      <c r="B2009" s="31"/>
      <c r="C2009" s="95"/>
      <c r="D2009" s="59"/>
      <c r="E2009" s="59"/>
      <c r="F2009" s="125"/>
      <c r="G2009" s="276"/>
      <c r="H2009" s="210"/>
      <c r="I2009" s="8" t="str">
        <f t="shared" si="32"/>
        <v/>
      </c>
      <c r="J2009" s="133" t="str">
        <f t="shared" si="32"/>
        <v/>
      </c>
      <c r="K2009" s="259"/>
      <c r="L2009" s="96"/>
      <c r="M2009" s="59"/>
      <c r="N2009" s="63"/>
      <c r="O2009" s="43"/>
      <c r="P2009" s="99"/>
      <c r="Q2009" s="96"/>
      <c r="R2009" s="24"/>
      <c r="S2009" s="91"/>
      <c r="T2009" s="1"/>
      <c r="U2009" s="71"/>
      <c r="V2009" s="31"/>
    </row>
    <row r="2010" spans="1:22" ht="20.100000000000001" customHeight="1" x14ac:dyDescent="0.15">
      <c r="A2010" s="31"/>
      <c r="B2010" s="31"/>
      <c r="C2010" s="95"/>
      <c r="D2010" s="59"/>
      <c r="E2010" s="59"/>
      <c r="F2010" s="125"/>
      <c r="G2010" s="276"/>
      <c r="H2010" s="210"/>
      <c r="I2010" s="8" t="str">
        <f t="shared" si="32"/>
        <v/>
      </c>
      <c r="J2010" s="133" t="str">
        <f t="shared" si="32"/>
        <v/>
      </c>
      <c r="K2010" s="259"/>
      <c r="L2010" s="96"/>
      <c r="M2010" s="59"/>
      <c r="N2010" s="63"/>
      <c r="O2010" s="43"/>
      <c r="P2010" s="99"/>
      <c r="Q2010" s="96"/>
      <c r="R2010" s="24"/>
      <c r="S2010" s="91"/>
      <c r="T2010" s="1"/>
      <c r="U2010" s="71"/>
      <c r="V2010" s="31"/>
    </row>
    <row r="2011" spans="1:22" ht="20.100000000000001" customHeight="1" x14ac:dyDescent="0.15">
      <c r="A2011" s="31"/>
      <c r="B2011" s="31"/>
      <c r="C2011" s="95"/>
      <c r="D2011" s="59"/>
      <c r="E2011" s="59"/>
      <c r="F2011" s="125"/>
      <c r="G2011" s="276"/>
      <c r="H2011" s="210"/>
      <c r="I2011" s="8" t="str">
        <f t="shared" si="32"/>
        <v/>
      </c>
      <c r="J2011" s="133" t="str">
        <f t="shared" si="32"/>
        <v/>
      </c>
      <c r="K2011" s="259"/>
      <c r="L2011" s="96"/>
      <c r="M2011" s="59"/>
      <c r="N2011" s="63"/>
      <c r="O2011" s="43"/>
      <c r="P2011" s="99"/>
      <c r="Q2011" s="96"/>
      <c r="R2011" s="24"/>
      <c r="S2011" s="91"/>
      <c r="T2011" s="1"/>
      <c r="U2011" s="71"/>
      <c r="V2011" s="31"/>
    </row>
    <row r="2012" spans="1:22" ht="20.100000000000001" customHeight="1" x14ac:dyDescent="0.15">
      <c r="A2012" s="31"/>
      <c r="B2012" s="31"/>
      <c r="C2012" s="95"/>
      <c r="D2012" s="59"/>
      <c r="E2012" s="59"/>
      <c r="F2012" s="125"/>
      <c r="G2012" s="276"/>
      <c r="H2012" s="210"/>
      <c r="I2012" s="8" t="str">
        <f t="shared" si="32"/>
        <v/>
      </c>
      <c r="J2012" s="133" t="str">
        <f t="shared" si="32"/>
        <v/>
      </c>
      <c r="K2012" s="259"/>
      <c r="L2012" s="96"/>
      <c r="M2012" s="59"/>
      <c r="N2012" s="63"/>
      <c r="O2012" s="43"/>
      <c r="P2012" s="99"/>
      <c r="Q2012" s="96"/>
      <c r="R2012" s="24"/>
      <c r="S2012" s="91"/>
      <c r="T2012" s="1"/>
      <c r="U2012" s="71"/>
      <c r="V2012" s="31"/>
    </row>
    <row r="2013" spans="1:22" ht="20.100000000000001" customHeight="1" x14ac:dyDescent="0.15">
      <c r="A2013" s="31"/>
      <c r="B2013" s="31"/>
      <c r="C2013" s="95"/>
      <c r="D2013" s="59"/>
      <c r="E2013" s="59"/>
      <c r="F2013" s="125"/>
      <c r="G2013" s="276"/>
      <c r="H2013" s="210"/>
      <c r="I2013" s="8" t="str">
        <f t="shared" si="32"/>
        <v/>
      </c>
      <c r="J2013" s="133" t="str">
        <f t="shared" si="32"/>
        <v/>
      </c>
      <c r="K2013" s="259"/>
      <c r="L2013" s="96"/>
      <c r="M2013" s="59"/>
      <c r="N2013" s="63"/>
      <c r="O2013" s="43"/>
      <c r="P2013" s="99"/>
      <c r="Q2013" s="96"/>
      <c r="R2013" s="24"/>
      <c r="S2013" s="91"/>
      <c r="T2013" s="1"/>
      <c r="U2013" s="71"/>
      <c r="V2013" s="31"/>
    </row>
    <row r="2014" spans="1:22" ht="20.100000000000001" customHeight="1" x14ac:dyDescent="0.15">
      <c r="A2014" s="31"/>
      <c r="B2014" s="31"/>
      <c r="C2014" s="95"/>
      <c r="D2014" s="59"/>
      <c r="E2014" s="59"/>
      <c r="F2014" s="125"/>
      <c r="G2014" s="276"/>
      <c r="H2014" s="210"/>
      <c r="I2014" s="8" t="str">
        <f t="shared" si="32"/>
        <v/>
      </c>
      <c r="J2014" s="133" t="str">
        <f t="shared" si="32"/>
        <v/>
      </c>
      <c r="K2014" s="259"/>
      <c r="L2014" s="96"/>
      <c r="M2014" s="59"/>
      <c r="N2014" s="63"/>
      <c r="O2014" s="43"/>
      <c r="P2014" s="99"/>
      <c r="Q2014" s="96"/>
      <c r="R2014" s="24"/>
      <c r="S2014" s="91"/>
      <c r="T2014" s="1"/>
      <c r="U2014" s="71"/>
      <c r="V2014" s="31"/>
    </row>
    <row r="2015" spans="1:22" ht="20.100000000000001" customHeight="1" x14ac:dyDescent="0.15">
      <c r="A2015" s="31"/>
      <c r="B2015" s="31"/>
      <c r="C2015" s="95"/>
      <c r="D2015" s="59"/>
      <c r="E2015" s="59"/>
      <c r="F2015" s="125"/>
      <c r="G2015" s="276"/>
      <c r="H2015" s="210"/>
      <c r="I2015" s="8" t="str">
        <f t="shared" si="32"/>
        <v/>
      </c>
      <c r="J2015" s="133" t="str">
        <f t="shared" si="32"/>
        <v/>
      </c>
      <c r="K2015" s="259"/>
      <c r="L2015" s="96"/>
      <c r="M2015" s="59"/>
      <c r="N2015" s="63"/>
      <c r="O2015" s="43"/>
      <c r="P2015" s="99"/>
      <c r="Q2015" s="96"/>
      <c r="R2015" s="24"/>
      <c r="S2015" s="91"/>
      <c r="T2015" s="1"/>
      <c r="U2015" s="71"/>
      <c r="V2015" s="31"/>
    </row>
    <row r="2016" spans="1:22" ht="20.100000000000001" customHeight="1" x14ac:dyDescent="0.15">
      <c r="A2016" s="31"/>
      <c r="B2016" s="31"/>
      <c r="C2016" s="95"/>
      <c r="D2016" s="59"/>
      <c r="E2016" s="59"/>
      <c r="F2016" s="125"/>
      <c r="G2016" s="276"/>
      <c r="H2016" s="210"/>
      <c r="I2016" s="8" t="str">
        <f t="shared" si="32"/>
        <v/>
      </c>
      <c r="J2016" s="133" t="str">
        <f t="shared" si="32"/>
        <v/>
      </c>
      <c r="K2016" s="259"/>
      <c r="L2016" s="96"/>
      <c r="M2016" s="59"/>
      <c r="N2016" s="63"/>
      <c r="O2016" s="43"/>
      <c r="P2016" s="99"/>
      <c r="Q2016" s="96"/>
      <c r="R2016" s="24"/>
      <c r="S2016" s="91"/>
      <c r="T2016" s="1"/>
      <c r="U2016" s="71"/>
      <c r="V2016" s="31"/>
    </row>
    <row r="2017" spans="1:22" ht="20.100000000000001" customHeight="1" x14ac:dyDescent="0.15">
      <c r="A2017" s="31"/>
      <c r="B2017" s="31"/>
      <c r="C2017" s="95"/>
      <c r="D2017" s="59"/>
      <c r="E2017" s="59"/>
      <c r="F2017" s="125"/>
      <c r="G2017" s="276"/>
      <c r="H2017" s="210"/>
      <c r="I2017" s="8" t="str">
        <f t="shared" si="32"/>
        <v/>
      </c>
      <c r="J2017" s="133" t="str">
        <f t="shared" si="32"/>
        <v/>
      </c>
      <c r="K2017" s="259"/>
      <c r="L2017" s="96"/>
      <c r="M2017" s="59"/>
      <c r="N2017" s="63"/>
      <c r="O2017" s="43"/>
      <c r="P2017" s="99"/>
      <c r="Q2017" s="96"/>
      <c r="R2017" s="24"/>
      <c r="S2017" s="91"/>
      <c r="T2017" s="1"/>
      <c r="U2017" s="71"/>
      <c r="V2017" s="31"/>
    </row>
    <row r="2018" spans="1:22" ht="20.100000000000001" customHeight="1" x14ac:dyDescent="0.15">
      <c r="A2018" s="31"/>
      <c r="B2018" s="31"/>
      <c r="C2018" s="95"/>
      <c r="D2018" s="59"/>
      <c r="E2018" s="59"/>
      <c r="F2018" s="125"/>
      <c r="G2018" s="276"/>
      <c r="H2018" s="215"/>
      <c r="I2018" s="8" t="str">
        <f t="shared" si="32"/>
        <v/>
      </c>
      <c r="J2018" s="133" t="str">
        <f t="shared" si="32"/>
        <v/>
      </c>
      <c r="K2018" s="259"/>
      <c r="L2018" s="96"/>
      <c r="M2018" s="59"/>
      <c r="N2018" s="63"/>
      <c r="O2018" s="43"/>
      <c r="P2018" s="99"/>
      <c r="Q2018" s="96"/>
      <c r="R2018" s="24"/>
      <c r="S2018" s="91"/>
      <c r="T2018" s="1"/>
      <c r="U2018" s="71"/>
      <c r="V2018" s="31"/>
    </row>
    <row r="2019" spans="1:22" ht="20.100000000000001" customHeight="1" x14ac:dyDescent="0.15">
      <c r="A2019" s="31"/>
      <c r="B2019" s="31"/>
      <c r="C2019" s="95"/>
      <c r="D2019" s="59"/>
      <c r="E2019" s="59"/>
      <c r="F2019" s="125"/>
      <c r="G2019" s="126"/>
      <c r="H2019" s="3"/>
      <c r="I2019" s="8" t="str">
        <f t="shared" si="32"/>
        <v/>
      </c>
      <c r="J2019" s="133" t="str">
        <f t="shared" si="32"/>
        <v/>
      </c>
      <c r="K2019" s="259"/>
      <c r="L2019" s="96"/>
      <c r="M2019" s="59"/>
      <c r="N2019" s="63"/>
      <c r="O2019" s="43"/>
      <c r="P2019" s="99"/>
      <c r="Q2019" s="96"/>
      <c r="R2019" s="24"/>
      <c r="S2019" s="91"/>
      <c r="T2019" s="43"/>
      <c r="U2019" s="71"/>
      <c r="V2019" s="31"/>
    </row>
    <row r="2020" spans="1:22" ht="20.100000000000001" customHeight="1" x14ac:dyDescent="0.15">
      <c r="A2020" s="31"/>
      <c r="B2020" s="31"/>
      <c r="C2020" s="95"/>
      <c r="D2020" s="59"/>
      <c r="E2020" s="59"/>
      <c r="F2020" s="125"/>
      <c r="G2020" s="126"/>
      <c r="H2020" s="3"/>
      <c r="I2020" s="8" t="str">
        <f t="shared" si="32"/>
        <v/>
      </c>
      <c r="J2020" s="133" t="str">
        <f t="shared" si="32"/>
        <v/>
      </c>
      <c r="K2020" s="259"/>
      <c r="L2020" s="96"/>
      <c r="M2020" s="59"/>
      <c r="N2020" s="63"/>
      <c r="O2020" s="43"/>
      <c r="P2020" s="99"/>
      <c r="Q2020" s="96"/>
      <c r="R2020" s="24"/>
      <c r="S2020" s="91"/>
      <c r="T2020" s="43"/>
      <c r="U2020" s="71"/>
      <c r="V2020" s="31"/>
    </row>
    <row r="2021" spans="1:22" ht="20.100000000000001" customHeight="1" x14ac:dyDescent="0.15">
      <c r="A2021" s="31"/>
      <c r="B2021" s="31"/>
      <c r="C2021" s="95"/>
      <c r="D2021" s="59"/>
      <c r="E2021" s="59"/>
      <c r="F2021" s="125"/>
      <c r="G2021" s="126"/>
      <c r="H2021" s="3"/>
      <c r="I2021" s="8" t="str">
        <f t="shared" si="32"/>
        <v/>
      </c>
      <c r="J2021" s="133" t="str">
        <f t="shared" si="32"/>
        <v/>
      </c>
      <c r="K2021" s="259"/>
      <c r="L2021" s="96"/>
      <c r="M2021" s="59"/>
      <c r="N2021" s="63"/>
      <c r="O2021" s="43"/>
      <c r="P2021" s="99"/>
      <c r="Q2021" s="96"/>
      <c r="R2021" s="24"/>
      <c r="S2021" s="91"/>
      <c r="T2021" s="43"/>
      <c r="U2021" s="71"/>
      <c r="V2021" s="31"/>
    </row>
    <row r="2022" spans="1:22" ht="20.100000000000001" customHeight="1" x14ac:dyDescent="0.15">
      <c r="A2022" s="31"/>
      <c r="B2022" s="31"/>
      <c r="C2022" s="95"/>
      <c r="D2022" s="59"/>
      <c r="E2022" s="59"/>
      <c r="F2022" s="125"/>
      <c r="G2022" s="276"/>
      <c r="H2022" s="210"/>
      <c r="I2022" s="8" t="str">
        <f t="shared" si="32"/>
        <v/>
      </c>
      <c r="J2022" s="133" t="str">
        <f t="shared" si="32"/>
        <v/>
      </c>
      <c r="K2022" s="259"/>
      <c r="L2022" s="96"/>
      <c r="M2022" s="59"/>
      <c r="N2022" s="63"/>
      <c r="O2022" s="43"/>
      <c r="P2022" s="99"/>
      <c r="Q2022" s="96"/>
      <c r="R2022" s="24"/>
      <c r="S2022" s="91"/>
      <c r="T2022" s="1"/>
      <c r="U2022" s="71"/>
      <c r="V2022" s="31"/>
    </row>
    <row r="2023" spans="1:22" ht="20.100000000000001" customHeight="1" x14ac:dyDescent="0.15">
      <c r="A2023" s="31"/>
      <c r="B2023" s="31"/>
      <c r="C2023" s="95"/>
      <c r="D2023" s="59"/>
      <c r="E2023" s="59"/>
      <c r="F2023" s="125"/>
      <c r="G2023" s="276"/>
      <c r="H2023" s="210"/>
      <c r="I2023" s="8" t="str">
        <f t="shared" si="32"/>
        <v/>
      </c>
      <c r="J2023" s="133" t="str">
        <f t="shared" si="32"/>
        <v/>
      </c>
      <c r="K2023" s="259"/>
      <c r="L2023" s="96"/>
      <c r="M2023" s="59"/>
      <c r="N2023" s="63"/>
      <c r="O2023" s="43"/>
      <c r="P2023" s="99"/>
      <c r="Q2023" s="96"/>
      <c r="R2023" s="24"/>
      <c r="S2023" s="91"/>
      <c r="T2023" s="1"/>
      <c r="U2023" s="71"/>
      <c r="V2023" s="31"/>
    </row>
    <row r="2024" spans="1:22" ht="20.100000000000001" customHeight="1" x14ac:dyDescent="0.15">
      <c r="A2024" s="31"/>
      <c r="B2024" s="31"/>
      <c r="C2024" s="95"/>
      <c r="D2024" s="59"/>
      <c r="E2024" s="59"/>
      <c r="F2024" s="125"/>
      <c r="G2024" s="276"/>
      <c r="H2024" s="210"/>
      <c r="I2024" s="8" t="str">
        <f t="shared" si="32"/>
        <v/>
      </c>
      <c r="J2024" s="133" t="str">
        <f t="shared" si="32"/>
        <v/>
      </c>
      <c r="K2024" s="259"/>
      <c r="L2024" s="96"/>
      <c r="M2024" s="59"/>
      <c r="N2024" s="63"/>
      <c r="O2024" s="43"/>
      <c r="P2024" s="99"/>
      <c r="Q2024" s="96"/>
      <c r="R2024" s="24"/>
      <c r="S2024" s="91"/>
      <c r="T2024" s="1"/>
      <c r="U2024" s="71"/>
      <c r="V2024" s="31"/>
    </row>
    <row r="2025" spans="1:22" ht="20.100000000000001" customHeight="1" x14ac:dyDescent="0.15">
      <c r="A2025" s="31"/>
      <c r="B2025" s="31"/>
      <c r="C2025" s="95"/>
      <c r="D2025" s="59"/>
      <c r="E2025" s="59"/>
      <c r="F2025" s="125"/>
      <c r="G2025" s="276"/>
      <c r="H2025" s="210"/>
      <c r="I2025" s="8" t="str">
        <f t="shared" si="32"/>
        <v/>
      </c>
      <c r="J2025" s="133" t="str">
        <f t="shared" si="32"/>
        <v/>
      </c>
      <c r="K2025" s="259"/>
      <c r="L2025" s="96"/>
      <c r="M2025" s="59"/>
      <c r="N2025" s="63"/>
      <c r="O2025" s="43"/>
      <c r="P2025" s="99"/>
      <c r="Q2025" s="96"/>
      <c r="R2025" s="24"/>
      <c r="S2025" s="91"/>
      <c r="T2025" s="1"/>
      <c r="U2025" s="71"/>
      <c r="V2025" s="31"/>
    </row>
    <row r="2026" spans="1:22" ht="20.100000000000001" customHeight="1" x14ac:dyDescent="0.15">
      <c r="A2026" s="31"/>
      <c r="B2026" s="31"/>
      <c r="C2026" s="95"/>
      <c r="D2026" s="59"/>
      <c r="E2026" s="59"/>
      <c r="F2026" s="125"/>
      <c r="G2026" s="276"/>
      <c r="H2026" s="210"/>
      <c r="I2026" s="8" t="str">
        <f t="shared" si="32"/>
        <v/>
      </c>
      <c r="J2026" s="133" t="str">
        <f t="shared" si="32"/>
        <v/>
      </c>
      <c r="K2026" s="259"/>
      <c r="L2026" s="96"/>
      <c r="M2026" s="59"/>
      <c r="N2026" s="63"/>
      <c r="O2026" s="43"/>
      <c r="P2026" s="99"/>
      <c r="Q2026" s="96"/>
      <c r="R2026" s="24"/>
      <c r="S2026" s="91"/>
      <c r="T2026" s="3"/>
      <c r="U2026" s="71"/>
      <c r="V2026" s="31"/>
    </row>
    <row r="2027" spans="1:22" ht="20.100000000000001" customHeight="1" x14ac:dyDescent="0.15">
      <c r="A2027" s="31"/>
      <c r="B2027" s="31"/>
      <c r="C2027" s="95"/>
      <c r="D2027" s="59"/>
      <c r="E2027" s="59"/>
      <c r="F2027" s="125"/>
      <c r="G2027" s="276"/>
      <c r="H2027" s="210"/>
      <c r="I2027" s="8" t="str">
        <f t="shared" si="32"/>
        <v/>
      </c>
      <c r="J2027" s="133" t="str">
        <f t="shared" si="32"/>
        <v/>
      </c>
      <c r="K2027" s="259"/>
      <c r="L2027" s="96"/>
      <c r="M2027" s="59"/>
      <c r="N2027" s="63"/>
      <c r="O2027" s="43"/>
      <c r="P2027" s="99"/>
      <c r="Q2027" s="96"/>
      <c r="R2027" s="24"/>
      <c r="S2027" s="91"/>
      <c r="T2027" s="1"/>
      <c r="U2027" s="71"/>
      <c r="V2027" s="31"/>
    </row>
    <row r="2028" spans="1:22" ht="20.100000000000001" customHeight="1" x14ac:dyDescent="0.15">
      <c r="A2028" s="31"/>
      <c r="B2028" s="31"/>
      <c r="C2028" s="95"/>
      <c r="D2028" s="59"/>
      <c r="E2028" s="59"/>
      <c r="F2028" s="125"/>
      <c r="G2028" s="276"/>
      <c r="H2028" s="210"/>
      <c r="I2028" s="8" t="str">
        <f t="shared" si="32"/>
        <v/>
      </c>
      <c r="J2028" s="133" t="str">
        <f t="shared" si="32"/>
        <v/>
      </c>
      <c r="K2028" s="259"/>
      <c r="L2028" s="96"/>
      <c r="M2028" s="59"/>
      <c r="N2028" s="63"/>
      <c r="O2028" s="43"/>
      <c r="P2028" s="99"/>
      <c r="Q2028" s="96"/>
      <c r="R2028" s="24"/>
      <c r="S2028" s="91"/>
      <c r="T2028" s="1"/>
      <c r="U2028" s="71"/>
      <c r="V2028" s="31"/>
    </row>
    <row r="2029" spans="1:22" ht="20.100000000000001" customHeight="1" x14ac:dyDescent="0.15">
      <c r="A2029" s="31"/>
      <c r="B2029" s="31"/>
      <c r="C2029" s="95"/>
      <c r="D2029" s="59"/>
      <c r="E2029" s="59"/>
      <c r="F2029" s="125"/>
      <c r="G2029" s="276"/>
      <c r="H2029" s="210"/>
      <c r="I2029" s="8" t="str">
        <f t="shared" si="32"/>
        <v/>
      </c>
      <c r="J2029" s="133" t="str">
        <f t="shared" si="32"/>
        <v/>
      </c>
      <c r="K2029" s="259"/>
      <c r="L2029" s="96"/>
      <c r="M2029" s="59"/>
      <c r="N2029" s="63"/>
      <c r="O2029" s="43"/>
      <c r="P2029" s="99"/>
      <c r="Q2029" s="96"/>
      <c r="R2029" s="24"/>
      <c r="S2029" s="91"/>
      <c r="T2029" s="1"/>
      <c r="U2029" s="71"/>
      <c r="V2029" s="31"/>
    </row>
    <row r="2030" spans="1:22" ht="20.100000000000001" customHeight="1" x14ac:dyDescent="0.15">
      <c r="A2030" s="31"/>
      <c r="B2030" s="31"/>
      <c r="C2030" s="95"/>
      <c r="D2030" s="59"/>
      <c r="E2030" s="59"/>
      <c r="F2030" s="125"/>
      <c r="G2030" s="276"/>
      <c r="H2030" s="210"/>
      <c r="I2030" s="8" t="str">
        <f t="shared" si="32"/>
        <v/>
      </c>
      <c r="J2030" s="133" t="str">
        <f t="shared" si="32"/>
        <v/>
      </c>
      <c r="K2030" s="259"/>
      <c r="L2030" s="96"/>
      <c r="M2030" s="59"/>
      <c r="N2030" s="63"/>
      <c r="O2030" s="43"/>
      <c r="P2030" s="99"/>
      <c r="Q2030" s="96"/>
      <c r="R2030" s="24"/>
      <c r="S2030" s="91"/>
      <c r="T2030" s="1"/>
      <c r="U2030" s="71"/>
      <c r="V2030" s="31"/>
    </row>
    <row r="2031" spans="1:22" ht="20.100000000000001" customHeight="1" x14ac:dyDescent="0.15">
      <c r="A2031" s="31"/>
      <c r="B2031" s="31"/>
      <c r="C2031" s="95"/>
      <c r="D2031" s="59"/>
      <c r="E2031" s="59"/>
      <c r="F2031" s="125"/>
      <c r="G2031" s="276"/>
      <c r="H2031" s="210"/>
      <c r="I2031" s="8" t="str">
        <f t="shared" si="32"/>
        <v/>
      </c>
      <c r="J2031" s="133" t="str">
        <f t="shared" si="32"/>
        <v/>
      </c>
      <c r="K2031" s="259"/>
      <c r="L2031" s="96"/>
      <c r="M2031" s="59"/>
      <c r="N2031" s="63"/>
      <c r="O2031" s="43"/>
      <c r="P2031" s="99"/>
      <c r="Q2031" s="96"/>
      <c r="R2031" s="24"/>
      <c r="S2031" s="91"/>
      <c r="T2031" s="1"/>
      <c r="U2031" s="71"/>
      <c r="V2031" s="31"/>
    </row>
    <row r="2032" spans="1:22" ht="20.100000000000001" customHeight="1" x14ac:dyDescent="0.15">
      <c r="A2032" s="31"/>
      <c r="B2032" s="31"/>
      <c r="C2032" s="95"/>
      <c r="D2032" s="59"/>
      <c r="E2032" s="59"/>
      <c r="F2032" s="125"/>
      <c r="G2032" s="276"/>
      <c r="H2032" s="210"/>
      <c r="I2032" s="8" t="str">
        <f t="shared" si="32"/>
        <v/>
      </c>
      <c r="J2032" s="133" t="str">
        <f t="shared" si="32"/>
        <v/>
      </c>
      <c r="K2032" s="259"/>
      <c r="L2032" s="96"/>
      <c r="M2032" s="59"/>
      <c r="N2032" s="63"/>
      <c r="O2032" s="43"/>
      <c r="P2032" s="99"/>
      <c r="Q2032" s="96"/>
      <c r="R2032" s="24"/>
      <c r="S2032" s="91"/>
      <c r="T2032" s="1"/>
      <c r="U2032" s="71"/>
      <c r="V2032" s="31"/>
    </row>
    <row r="2033" spans="1:22" ht="20.100000000000001" customHeight="1" x14ac:dyDescent="0.15">
      <c r="A2033" s="31"/>
      <c r="B2033" s="31"/>
      <c r="C2033" s="95"/>
      <c r="D2033" s="59"/>
      <c r="E2033" s="59"/>
      <c r="F2033" s="125"/>
      <c r="G2033" s="276"/>
      <c r="H2033" s="210"/>
      <c r="I2033" s="8" t="str">
        <f t="shared" si="32"/>
        <v/>
      </c>
      <c r="J2033" s="133" t="str">
        <f t="shared" si="32"/>
        <v/>
      </c>
      <c r="K2033" s="259"/>
      <c r="L2033" s="96"/>
      <c r="M2033" s="59"/>
      <c r="N2033" s="63"/>
      <c r="O2033" s="43"/>
      <c r="P2033" s="99"/>
      <c r="Q2033" s="96"/>
      <c r="R2033" s="24"/>
      <c r="S2033" s="91"/>
      <c r="T2033" s="1"/>
      <c r="U2033" s="71"/>
      <c r="V2033" s="31"/>
    </row>
    <row r="2034" spans="1:22" ht="20.100000000000001" customHeight="1" x14ac:dyDescent="0.15">
      <c r="A2034" s="31"/>
      <c r="B2034" s="31"/>
      <c r="C2034" s="95"/>
      <c r="D2034" s="59"/>
      <c r="E2034" s="59"/>
      <c r="F2034" s="125"/>
      <c r="G2034" s="276"/>
      <c r="H2034" s="210"/>
      <c r="I2034" s="8" t="str">
        <f t="shared" si="32"/>
        <v/>
      </c>
      <c r="J2034" s="133" t="str">
        <f t="shared" si="32"/>
        <v/>
      </c>
      <c r="K2034" s="259"/>
      <c r="L2034" s="96"/>
      <c r="M2034" s="59"/>
      <c r="N2034" s="63"/>
      <c r="O2034" s="43"/>
      <c r="P2034" s="99"/>
      <c r="Q2034" s="96"/>
      <c r="R2034" s="24"/>
      <c r="S2034" s="91"/>
      <c r="T2034" s="1"/>
      <c r="U2034" s="71"/>
      <c r="V2034" s="31"/>
    </row>
    <row r="2035" spans="1:22" ht="20.100000000000001" customHeight="1" x14ac:dyDescent="0.15">
      <c r="A2035" s="31"/>
      <c r="B2035" s="31"/>
      <c r="C2035" s="95"/>
      <c r="D2035" s="59"/>
      <c r="E2035" s="59"/>
      <c r="F2035" s="125"/>
      <c r="G2035" s="276"/>
      <c r="H2035" s="210"/>
      <c r="I2035" s="8" t="str">
        <f t="shared" si="32"/>
        <v/>
      </c>
      <c r="J2035" s="133" t="str">
        <f t="shared" si="32"/>
        <v/>
      </c>
      <c r="K2035" s="259"/>
      <c r="L2035" s="96"/>
      <c r="M2035" s="59"/>
      <c r="N2035" s="63"/>
      <c r="O2035" s="43"/>
      <c r="P2035" s="99"/>
      <c r="Q2035" s="96"/>
      <c r="R2035" s="24"/>
      <c r="S2035" s="91"/>
      <c r="T2035" s="1"/>
      <c r="U2035" s="71"/>
      <c r="V2035" s="31"/>
    </row>
    <row r="2036" spans="1:22" ht="20.100000000000001" customHeight="1" x14ac:dyDescent="0.15">
      <c r="A2036" s="31"/>
      <c r="B2036" s="31"/>
      <c r="C2036" s="95"/>
      <c r="D2036" s="59"/>
      <c r="E2036" s="59"/>
      <c r="F2036" s="125"/>
      <c r="G2036" s="276"/>
      <c r="H2036" s="210"/>
      <c r="I2036" s="8" t="str">
        <f t="shared" si="32"/>
        <v/>
      </c>
      <c r="J2036" s="133" t="str">
        <f t="shared" si="32"/>
        <v/>
      </c>
      <c r="K2036" s="259"/>
      <c r="L2036" s="96"/>
      <c r="M2036" s="59"/>
      <c r="N2036" s="63"/>
      <c r="O2036" s="43"/>
      <c r="P2036" s="99"/>
      <c r="Q2036" s="96"/>
      <c r="R2036" s="24"/>
      <c r="S2036" s="91"/>
      <c r="T2036" s="1"/>
      <c r="U2036" s="71"/>
      <c r="V2036" s="31"/>
    </row>
    <row r="2037" spans="1:22" ht="20.100000000000001" customHeight="1" x14ac:dyDescent="0.15">
      <c r="A2037" s="31"/>
      <c r="B2037" s="31"/>
      <c r="C2037" s="95"/>
      <c r="D2037" s="59"/>
      <c r="E2037" s="59"/>
      <c r="F2037" s="125"/>
      <c r="G2037" s="276"/>
      <c r="H2037" s="210"/>
      <c r="I2037" s="8" t="str">
        <f t="shared" si="32"/>
        <v/>
      </c>
      <c r="J2037" s="133" t="str">
        <f t="shared" si="32"/>
        <v/>
      </c>
      <c r="K2037" s="259"/>
      <c r="L2037" s="96"/>
      <c r="M2037" s="59"/>
      <c r="N2037" s="63"/>
      <c r="O2037" s="43"/>
      <c r="P2037" s="99"/>
      <c r="Q2037" s="96"/>
      <c r="R2037" s="24"/>
      <c r="S2037" s="91"/>
      <c r="T2037" s="1"/>
      <c r="U2037" s="71"/>
      <c r="V2037" s="31"/>
    </row>
    <row r="2038" spans="1:22" ht="20.100000000000001" customHeight="1" x14ac:dyDescent="0.15">
      <c r="A2038" s="31"/>
      <c r="B2038" s="31"/>
      <c r="C2038" s="95"/>
      <c r="D2038" s="59"/>
      <c r="E2038" s="59"/>
      <c r="F2038" s="125"/>
      <c r="G2038" s="276"/>
      <c r="H2038" s="210"/>
      <c r="I2038" s="8" t="str">
        <f t="shared" si="32"/>
        <v/>
      </c>
      <c r="J2038" s="133" t="str">
        <f t="shared" si="32"/>
        <v/>
      </c>
      <c r="K2038" s="259"/>
      <c r="L2038" s="96"/>
      <c r="M2038" s="59"/>
      <c r="N2038" s="63"/>
      <c r="O2038" s="43"/>
      <c r="P2038" s="99"/>
      <c r="Q2038" s="96"/>
      <c r="R2038" s="24"/>
      <c r="S2038" s="91"/>
      <c r="T2038" s="1"/>
      <c r="U2038" s="71"/>
      <c r="V2038" s="31"/>
    </row>
    <row r="2039" spans="1:22" ht="20.100000000000001" customHeight="1" x14ac:dyDescent="0.15">
      <c r="A2039" s="31"/>
      <c r="B2039" s="31"/>
      <c r="C2039" s="95"/>
      <c r="D2039" s="59"/>
      <c r="E2039" s="59"/>
      <c r="F2039" s="125"/>
      <c r="G2039" s="276"/>
      <c r="H2039" s="210"/>
      <c r="I2039" s="8" t="str">
        <f t="shared" si="32"/>
        <v/>
      </c>
      <c r="J2039" s="133" t="str">
        <f t="shared" si="32"/>
        <v/>
      </c>
      <c r="K2039" s="259"/>
      <c r="L2039" s="96"/>
      <c r="M2039" s="59"/>
      <c r="N2039" s="63"/>
      <c r="O2039" s="43"/>
      <c r="P2039" s="99"/>
      <c r="Q2039" s="96"/>
      <c r="R2039" s="24"/>
      <c r="S2039" s="91"/>
      <c r="T2039" s="1"/>
      <c r="U2039" s="71"/>
      <c r="V2039" s="31"/>
    </row>
    <row r="2040" spans="1:22" ht="20.100000000000001" customHeight="1" x14ac:dyDescent="0.15">
      <c r="A2040" s="31"/>
      <c r="B2040" s="31"/>
      <c r="C2040" s="95"/>
      <c r="D2040" s="59"/>
      <c r="E2040" s="59"/>
      <c r="F2040" s="125"/>
      <c r="G2040" s="276"/>
      <c r="H2040" s="210"/>
      <c r="I2040" s="8" t="str">
        <f t="shared" si="32"/>
        <v/>
      </c>
      <c r="J2040" s="133" t="str">
        <f t="shared" si="32"/>
        <v/>
      </c>
      <c r="K2040" s="259"/>
      <c r="L2040" s="96"/>
      <c r="M2040" s="59"/>
      <c r="N2040" s="63"/>
      <c r="O2040" s="43"/>
      <c r="P2040" s="99"/>
      <c r="Q2040" s="96"/>
      <c r="R2040" s="24"/>
      <c r="S2040" s="91"/>
      <c r="T2040" s="1"/>
      <c r="U2040" s="71"/>
      <c r="V2040" s="31"/>
    </row>
    <row r="2041" spans="1:22" ht="20.100000000000001" customHeight="1" x14ac:dyDescent="0.15">
      <c r="A2041" s="31"/>
      <c r="B2041" s="31"/>
      <c r="C2041" s="95"/>
      <c r="D2041" s="59"/>
      <c r="E2041" s="59"/>
      <c r="F2041" s="125"/>
      <c r="G2041" s="276"/>
      <c r="H2041" s="210"/>
      <c r="I2041" s="8" t="str">
        <f t="shared" si="32"/>
        <v/>
      </c>
      <c r="J2041" s="133" t="str">
        <f t="shared" si="32"/>
        <v/>
      </c>
      <c r="K2041" s="259"/>
      <c r="L2041" s="96"/>
      <c r="M2041" s="59"/>
      <c r="N2041" s="63"/>
      <c r="O2041" s="43"/>
      <c r="P2041" s="99"/>
      <c r="Q2041" s="96"/>
      <c r="R2041" s="24"/>
      <c r="S2041" s="91"/>
      <c r="T2041" s="1"/>
      <c r="U2041" s="71"/>
      <c r="V2041" s="31"/>
    </row>
    <row r="2042" spans="1:22" ht="20.100000000000001" customHeight="1" x14ac:dyDescent="0.15">
      <c r="A2042" s="31"/>
      <c r="B2042" s="31"/>
      <c r="C2042" s="95"/>
      <c r="D2042" s="59"/>
      <c r="E2042" s="59"/>
      <c r="F2042" s="125"/>
      <c r="G2042" s="276"/>
      <c r="H2042" s="210"/>
      <c r="I2042" s="8" t="str">
        <f t="shared" si="32"/>
        <v/>
      </c>
      <c r="J2042" s="133" t="str">
        <f t="shared" si="32"/>
        <v/>
      </c>
      <c r="K2042" s="259"/>
      <c r="L2042" s="96"/>
      <c r="M2042" s="59"/>
      <c r="N2042" s="63"/>
      <c r="O2042" s="43"/>
      <c r="P2042" s="99"/>
      <c r="Q2042" s="96"/>
      <c r="R2042" s="24"/>
      <c r="S2042" s="91"/>
      <c r="T2042" s="1"/>
      <c r="U2042" s="71"/>
      <c r="V2042" s="31"/>
    </row>
    <row r="2043" spans="1:22" ht="20.100000000000001" customHeight="1" x14ac:dyDescent="0.15">
      <c r="A2043" s="31"/>
      <c r="B2043" s="31"/>
      <c r="C2043" s="95"/>
      <c r="D2043" s="59"/>
      <c r="E2043" s="59"/>
      <c r="F2043" s="125"/>
      <c r="G2043" s="276"/>
      <c r="H2043" s="210"/>
      <c r="I2043" s="8" t="str">
        <f t="shared" si="32"/>
        <v/>
      </c>
      <c r="J2043" s="133" t="str">
        <f t="shared" si="32"/>
        <v/>
      </c>
      <c r="K2043" s="259"/>
      <c r="L2043" s="96"/>
      <c r="M2043" s="59"/>
      <c r="N2043" s="63"/>
      <c r="O2043" s="43"/>
      <c r="P2043" s="99"/>
      <c r="Q2043" s="96"/>
      <c r="R2043" s="24"/>
      <c r="S2043" s="91"/>
      <c r="T2043" s="1"/>
      <c r="U2043" s="71"/>
      <c r="V2043" s="31"/>
    </row>
    <row r="2044" spans="1:22" ht="20.100000000000001" customHeight="1" x14ac:dyDescent="0.15">
      <c r="A2044" s="31"/>
      <c r="B2044" s="31"/>
      <c r="C2044" s="95"/>
      <c r="D2044" s="59"/>
      <c r="E2044" s="59"/>
      <c r="F2044" s="125"/>
      <c r="G2044" s="276"/>
      <c r="H2044" s="210"/>
      <c r="I2044" s="8" t="str">
        <f t="shared" si="32"/>
        <v/>
      </c>
      <c r="J2044" s="133" t="str">
        <f t="shared" si="32"/>
        <v/>
      </c>
      <c r="K2044" s="259"/>
      <c r="L2044" s="96"/>
      <c r="M2044" s="59"/>
      <c r="N2044" s="63"/>
      <c r="O2044" s="43"/>
      <c r="P2044" s="99"/>
      <c r="Q2044" s="96"/>
      <c r="R2044" s="24"/>
      <c r="S2044" s="91"/>
      <c r="T2044" s="1"/>
      <c r="U2044" s="71"/>
      <c r="V2044" s="31"/>
    </row>
    <row r="2045" spans="1:22" ht="20.100000000000001" customHeight="1" x14ac:dyDescent="0.15">
      <c r="A2045" s="31"/>
      <c r="B2045" s="31"/>
      <c r="C2045" s="95"/>
      <c r="D2045" s="59"/>
      <c r="E2045" s="59"/>
      <c r="F2045" s="125"/>
      <c r="G2045" s="276"/>
      <c r="H2045" s="210"/>
      <c r="I2045" s="8" t="str">
        <f t="shared" si="32"/>
        <v/>
      </c>
      <c r="J2045" s="133" t="str">
        <f t="shared" si="32"/>
        <v/>
      </c>
      <c r="K2045" s="259"/>
      <c r="L2045" s="96"/>
      <c r="M2045" s="59"/>
      <c r="N2045" s="63"/>
      <c r="O2045" s="43"/>
      <c r="P2045" s="99"/>
      <c r="Q2045" s="96"/>
      <c r="R2045" s="24"/>
      <c r="S2045" s="91"/>
      <c r="T2045" s="1"/>
      <c r="U2045" s="71"/>
      <c r="V2045" s="31"/>
    </row>
    <row r="2046" spans="1:22" ht="20.100000000000001" customHeight="1" x14ac:dyDescent="0.15">
      <c r="A2046" s="31"/>
      <c r="B2046" s="31"/>
      <c r="C2046" s="95"/>
      <c r="D2046" s="59"/>
      <c r="E2046" s="59"/>
      <c r="F2046" s="125"/>
      <c r="G2046" s="276"/>
      <c r="H2046" s="210"/>
      <c r="I2046" s="8" t="str">
        <f t="shared" si="32"/>
        <v/>
      </c>
      <c r="J2046" s="133" t="str">
        <f t="shared" si="32"/>
        <v/>
      </c>
      <c r="K2046" s="259"/>
      <c r="L2046" s="96"/>
      <c r="M2046" s="59"/>
      <c r="N2046" s="63"/>
      <c r="O2046" s="43"/>
      <c r="P2046" s="99"/>
      <c r="Q2046" s="96"/>
      <c r="R2046" s="24"/>
      <c r="S2046" s="91"/>
      <c r="T2046" s="1"/>
      <c r="U2046" s="71"/>
      <c r="V2046" s="31"/>
    </row>
    <row r="2047" spans="1:22" ht="20.100000000000001" customHeight="1" x14ac:dyDescent="0.15">
      <c r="A2047" s="31"/>
      <c r="B2047" s="31"/>
      <c r="C2047" s="95"/>
      <c r="D2047" s="59"/>
      <c r="E2047" s="59"/>
      <c r="F2047" s="125"/>
      <c r="G2047" s="276"/>
      <c r="H2047" s="210"/>
      <c r="I2047" s="8" t="str">
        <f t="shared" si="32"/>
        <v/>
      </c>
      <c r="J2047" s="133" t="str">
        <f t="shared" si="32"/>
        <v/>
      </c>
      <c r="K2047" s="259"/>
      <c r="L2047" s="96"/>
      <c r="M2047" s="59"/>
      <c r="N2047" s="63"/>
      <c r="O2047" s="43"/>
      <c r="P2047" s="99"/>
      <c r="Q2047" s="96"/>
      <c r="R2047" s="24"/>
      <c r="S2047" s="91"/>
      <c r="T2047" s="1"/>
      <c r="U2047" s="71"/>
      <c r="V2047" s="31"/>
    </row>
    <row r="2048" spans="1:22" ht="20.100000000000001" customHeight="1" x14ac:dyDescent="0.15">
      <c r="A2048" s="31"/>
      <c r="B2048" s="31"/>
      <c r="C2048" s="95"/>
      <c r="D2048" s="59"/>
      <c r="E2048" s="59"/>
      <c r="F2048" s="125"/>
      <c r="G2048" s="276"/>
      <c r="H2048" s="210"/>
      <c r="I2048" s="8" t="str">
        <f t="shared" si="32"/>
        <v/>
      </c>
      <c r="J2048" s="133" t="str">
        <f t="shared" si="32"/>
        <v/>
      </c>
      <c r="K2048" s="259"/>
      <c r="L2048" s="96"/>
      <c r="M2048" s="59"/>
      <c r="N2048" s="63"/>
      <c r="O2048" s="43"/>
      <c r="P2048" s="99"/>
      <c r="Q2048" s="96"/>
      <c r="R2048" s="24"/>
      <c r="S2048" s="91"/>
      <c r="T2048" s="1"/>
      <c r="U2048" s="71"/>
      <c r="V2048" s="31"/>
    </row>
    <row r="2049" spans="1:22" ht="20.100000000000001" customHeight="1" x14ac:dyDescent="0.15">
      <c r="A2049" s="31"/>
      <c r="B2049" s="31"/>
      <c r="C2049" s="95"/>
      <c r="D2049" s="59"/>
      <c r="E2049" s="59"/>
      <c r="F2049" s="125"/>
      <c r="G2049" s="276"/>
      <c r="H2049" s="210"/>
      <c r="I2049" s="8" t="str">
        <f t="shared" si="32"/>
        <v/>
      </c>
      <c r="J2049" s="133" t="str">
        <f t="shared" si="32"/>
        <v/>
      </c>
      <c r="K2049" s="259"/>
      <c r="L2049" s="96"/>
      <c r="M2049" s="59"/>
      <c r="N2049" s="63"/>
      <c r="O2049" s="43"/>
      <c r="P2049" s="99"/>
      <c r="Q2049" s="96"/>
      <c r="R2049" s="24"/>
      <c r="S2049" s="91"/>
      <c r="T2049" s="1"/>
      <c r="U2049" s="71"/>
      <c r="V2049" s="31"/>
    </row>
    <row r="2050" spans="1:22" ht="20.100000000000001" customHeight="1" x14ac:dyDescent="0.15">
      <c r="A2050" s="31"/>
      <c r="B2050" s="31"/>
      <c r="C2050" s="95"/>
      <c r="D2050" s="59"/>
      <c r="E2050" s="59"/>
      <c r="F2050" s="125"/>
      <c r="G2050" s="276"/>
      <c r="H2050" s="210"/>
      <c r="I2050" s="8" t="str">
        <f t="shared" si="32"/>
        <v/>
      </c>
      <c r="J2050" s="133" t="str">
        <f t="shared" si="32"/>
        <v/>
      </c>
      <c r="K2050" s="259"/>
      <c r="L2050" s="96"/>
      <c r="M2050" s="59"/>
      <c r="N2050" s="63"/>
      <c r="O2050" s="43"/>
      <c r="P2050" s="99"/>
      <c r="Q2050" s="96"/>
      <c r="R2050" s="24"/>
      <c r="S2050" s="91"/>
      <c r="T2050" s="1"/>
      <c r="U2050" s="71"/>
      <c r="V2050" s="31"/>
    </row>
    <row r="2051" spans="1:22" ht="20.100000000000001" customHeight="1" x14ac:dyDescent="0.15">
      <c r="A2051" s="31"/>
      <c r="B2051" s="31"/>
      <c r="C2051" s="95"/>
      <c r="D2051" s="59"/>
      <c r="E2051" s="59"/>
      <c r="F2051" s="125"/>
      <c r="G2051" s="276"/>
      <c r="H2051" s="210"/>
      <c r="I2051" s="8" t="str">
        <f t="shared" si="32"/>
        <v/>
      </c>
      <c r="J2051" s="133" t="str">
        <f t="shared" si="32"/>
        <v/>
      </c>
      <c r="K2051" s="259"/>
      <c r="L2051" s="96"/>
      <c r="M2051" s="59"/>
      <c r="N2051" s="63"/>
      <c r="O2051" s="43"/>
      <c r="P2051" s="99"/>
      <c r="Q2051" s="96"/>
      <c r="R2051" s="24"/>
      <c r="S2051" s="91"/>
      <c r="T2051" s="1"/>
      <c r="U2051" s="71"/>
      <c r="V2051" s="31"/>
    </row>
    <row r="2052" spans="1:22" ht="20.100000000000001" customHeight="1" x14ac:dyDescent="0.15">
      <c r="A2052" s="31"/>
      <c r="B2052" s="31"/>
      <c r="C2052" s="95"/>
      <c r="D2052" s="59"/>
      <c r="E2052" s="59"/>
      <c r="F2052" s="125"/>
      <c r="G2052" s="126"/>
      <c r="H2052" s="3"/>
      <c r="I2052" s="8" t="str">
        <f t="shared" si="32"/>
        <v/>
      </c>
      <c r="J2052" s="133" t="str">
        <f t="shared" si="32"/>
        <v/>
      </c>
      <c r="K2052" s="259"/>
      <c r="L2052" s="96"/>
      <c r="M2052" s="59"/>
      <c r="N2052" s="63"/>
      <c r="O2052" s="43"/>
      <c r="P2052" s="99"/>
      <c r="Q2052" s="96"/>
      <c r="R2052" s="24"/>
      <c r="S2052" s="91"/>
      <c r="T2052" s="43"/>
      <c r="U2052" s="71"/>
      <c r="V2052" s="31"/>
    </row>
    <row r="2053" spans="1:22" ht="20.100000000000001" customHeight="1" x14ac:dyDescent="0.15">
      <c r="A2053" s="31"/>
      <c r="B2053" s="31"/>
      <c r="C2053" s="95"/>
      <c r="D2053" s="59"/>
      <c r="E2053" s="59"/>
      <c r="F2053" s="125"/>
      <c r="G2053" s="43"/>
      <c r="H2053" s="1"/>
      <c r="I2053" s="8" t="str">
        <f t="shared" si="32"/>
        <v/>
      </c>
      <c r="J2053" s="133" t="str">
        <f t="shared" si="32"/>
        <v/>
      </c>
      <c r="K2053" s="259"/>
      <c r="L2053" s="96"/>
      <c r="M2053" s="59"/>
      <c r="N2053" s="63"/>
      <c r="O2053" s="43"/>
      <c r="P2053" s="99"/>
      <c r="Q2053" s="96"/>
      <c r="R2053" s="24"/>
      <c r="S2053" s="91"/>
      <c r="T2053" s="43"/>
      <c r="U2053" s="71"/>
      <c r="V2053" s="31"/>
    </row>
    <row r="2054" spans="1:22" ht="20.100000000000001" customHeight="1" x14ac:dyDescent="0.15">
      <c r="A2054" s="31"/>
      <c r="B2054" s="31"/>
      <c r="C2054" s="95"/>
      <c r="D2054" s="59"/>
      <c r="E2054" s="59"/>
      <c r="F2054" s="125"/>
      <c r="G2054" s="43"/>
      <c r="H2054" s="1"/>
      <c r="I2054" s="8" t="str">
        <f t="shared" si="32"/>
        <v/>
      </c>
      <c r="J2054" s="133" t="str">
        <f t="shared" si="32"/>
        <v/>
      </c>
      <c r="K2054" s="259"/>
      <c r="L2054" s="96"/>
      <c r="M2054" s="59"/>
      <c r="N2054" s="63"/>
      <c r="O2054" s="43"/>
      <c r="P2054" s="99"/>
      <c r="Q2054" s="96"/>
      <c r="R2054" s="24"/>
      <c r="S2054" s="91"/>
      <c r="T2054" s="43"/>
      <c r="U2054" s="71"/>
      <c r="V2054" s="31"/>
    </row>
    <row r="2055" spans="1:22" ht="20.100000000000001" customHeight="1" x14ac:dyDescent="0.15">
      <c r="A2055" s="31"/>
      <c r="B2055" s="31"/>
      <c r="C2055" s="95"/>
      <c r="D2055" s="59"/>
      <c r="E2055" s="59"/>
      <c r="F2055" s="125"/>
      <c r="G2055" s="43"/>
      <c r="H2055" s="1"/>
      <c r="I2055" s="8" t="str">
        <f t="shared" ref="I2055:J2118" si="33">PHONETIC(G2055)</f>
        <v/>
      </c>
      <c r="J2055" s="133" t="str">
        <f t="shared" si="33"/>
        <v/>
      </c>
      <c r="K2055" s="259"/>
      <c r="L2055" s="96"/>
      <c r="M2055" s="59"/>
      <c r="N2055" s="63"/>
      <c r="O2055" s="43"/>
      <c r="P2055" s="99"/>
      <c r="Q2055" s="96"/>
      <c r="R2055" s="24"/>
      <c r="S2055" s="91"/>
      <c r="T2055" s="43"/>
      <c r="U2055" s="71"/>
      <c r="V2055" s="31"/>
    </row>
    <row r="2056" spans="1:22" ht="20.100000000000001" customHeight="1" x14ac:dyDescent="0.15">
      <c r="A2056" s="31"/>
      <c r="B2056" s="31"/>
      <c r="C2056" s="95"/>
      <c r="D2056" s="59"/>
      <c r="E2056" s="59"/>
      <c r="F2056" s="125"/>
      <c r="G2056" s="43"/>
      <c r="H2056" s="1"/>
      <c r="I2056" s="8" t="str">
        <f t="shared" si="33"/>
        <v/>
      </c>
      <c r="J2056" s="133" t="str">
        <f t="shared" si="33"/>
        <v/>
      </c>
      <c r="K2056" s="259"/>
      <c r="L2056" s="96"/>
      <c r="M2056" s="59"/>
      <c r="N2056" s="63"/>
      <c r="O2056" s="43"/>
      <c r="P2056" s="99"/>
      <c r="Q2056" s="96"/>
      <c r="R2056" s="24"/>
      <c r="S2056" s="91"/>
      <c r="T2056" s="43"/>
      <c r="U2056" s="71"/>
      <c r="V2056" s="31"/>
    </row>
    <row r="2057" spans="1:22" ht="20.100000000000001" customHeight="1" x14ac:dyDescent="0.15">
      <c r="A2057" s="31"/>
      <c r="B2057" s="31"/>
      <c r="C2057" s="95"/>
      <c r="D2057" s="59"/>
      <c r="E2057" s="59"/>
      <c r="F2057" s="125"/>
      <c r="G2057" s="43"/>
      <c r="H2057" s="1"/>
      <c r="I2057" s="8" t="str">
        <f t="shared" si="33"/>
        <v/>
      </c>
      <c r="J2057" s="133" t="str">
        <f t="shared" si="33"/>
        <v/>
      </c>
      <c r="K2057" s="259"/>
      <c r="L2057" s="96"/>
      <c r="M2057" s="59"/>
      <c r="N2057" s="63"/>
      <c r="O2057" s="43"/>
      <c r="P2057" s="99"/>
      <c r="Q2057" s="96"/>
      <c r="R2057" s="24"/>
      <c r="S2057" s="91"/>
      <c r="T2057" s="43"/>
      <c r="U2057" s="71"/>
      <c r="V2057" s="31"/>
    </row>
    <row r="2058" spans="1:22" ht="20.100000000000001" customHeight="1" x14ac:dyDescent="0.15">
      <c r="A2058" s="31"/>
      <c r="B2058" s="31"/>
      <c r="C2058" s="95"/>
      <c r="D2058" s="59"/>
      <c r="E2058" s="59"/>
      <c r="F2058" s="125"/>
      <c r="G2058" s="43"/>
      <c r="H2058" s="1"/>
      <c r="I2058" s="8" t="str">
        <f t="shared" si="33"/>
        <v/>
      </c>
      <c r="J2058" s="133" t="str">
        <f t="shared" si="33"/>
        <v/>
      </c>
      <c r="K2058" s="259"/>
      <c r="L2058" s="96"/>
      <c r="M2058" s="59"/>
      <c r="N2058" s="63"/>
      <c r="O2058" s="43"/>
      <c r="P2058" s="99"/>
      <c r="Q2058" s="96"/>
      <c r="R2058" s="24"/>
      <c r="S2058" s="91"/>
      <c r="T2058" s="43"/>
      <c r="U2058" s="71"/>
      <c r="V2058" s="31"/>
    </row>
    <row r="2059" spans="1:22" ht="20.100000000000001" customHeight="1" x14ac:dyDescent="0.15">
      <c r="A2059" s="31"/>
      <c r="B2059" s="31"/>
      <c r="C2059" s="95"/>
      <c r="D2059" s="59"/>
      <c r="E2059" s="59"/>
      <c r="F2059" s="125"/>
      <c r="G2059" s="43"/>
      <c r="H2059" s="1"/>
      <c r="I2059" s="8" t="str">
        <f t="shared" si="33"/>
        <v/>
      </c>
      <c r="J2059" s="133" t="str">
        <f t="shared" si="33"/>
        <v/>
      </c>
      <c r="K2059" s="259"/>
      <c r="L2059" s="96"/>
      <c r="M2059" s="59"/>
      <c r="N2059" s="63"/>
      <c r="O2059" s="43"/>
      <c r="P2059" s="99"/>
      <c r="Q2059" s="96"/>
      <c r="R2059" s="24"/>
      <c r="S2059" s="91"/>
      <c r="T2059" s="205"/>
      <c r="U2059" s="71"/>
      <c r="V2059" s="31"/>
    </row>
    <row r="2060" spans="1:22" ht="20.100000000000001" customHeight="1" x14ac:dyDescent="0.15">
      <c r="A2060" s="31"/>
      <c r="B2060" s="31"/>
      <c r="C2060" s="95"/>
      <c r="D2060" s="59"/>
      <c r="E2060" s="59"/>
      <c r="F2060" s="125"/>
      <c r="G2060" s="43"/>
      <c r="H2060" s="1"/>
      <c r="I2060" s="8" t="str">
        <f t="shared" si="33"/>
        <v/>
      </c>
      <c r="J2060" s="133" t="str">
        <f t="shared" si="33"/>
        <v/>
      </c>
      <c r="K2060" s="259"/>
      <c r="L2060" s="96"/>
      <c r="M2060" s="59"/>
      <c r="N2060" s="63"/>
      <c r="O2060" s="43"/>
      <c r="P2060" s="99"/>
      <c r="Q2060" s="96"/>
      <c r="R2060" s="24"/>
      <c r="S2060" s="91"/>
      <c r="T2060" s="43"/>
      <c r="U2060" s="71"/>
      <c r="V2060" s="31"/>
    </row>
    <row r="2061" spans="1:22" ht="20.100000000000001" customHeight="1" x14ac:dyDescent="0.15">
      <c r="A2061" s="31"/>
      <c r="B2061" s="31"/>
      <c r="C2061" s="95"/>
      <c r="D2061" s="59"/>
      <c r="E2061" s="59"/>
      <c r="F2061" s="125"/>
      <c r="G2061" s="43"/>
      <c r="H2061" s="1"/>
      <c r="I2061" s="8" t="str">
        <f t="shared" si="33"/>
        <v/>
      </c>
      <c r="J2061" s="133" t="str">
        <f t="shared" si="33"/>
        <v/>
      </c>
      <c r="K2061" s="259"/>
      <c r="L2061" s="96"/>
      <c r="M2061" s="59"/>
      <c r="N2061" s="63"/>
      <c r="O2061" s="43"/>
      <c r="P2061" s="99"/>
      <c r="Q2061" s="96"/>
      <c r="R2061" s="24"/>
      <c r="S2061" s="91"/>
      <c r="T2061" s="43"/>
      <c r="U2061" s="71"/>
      <c r="V2061" s="31"/>
    </row>
    <row r="2062" spans="1:22" ht="20.100000000000001" customHeight="1" x14ac:dyDescent="0.15">
      <c r="A2062" s="31"/>
      <c r="B2062" s="31"/>
      <c r="C2062" s="95"/>
      <c r="D2062" s="59"/>
      <c r="E2062" s="59"/>
      <c r="F2062" s="125"/>
      <c r="G2062" s="43"/>
      <c r="H2062" s="1"/>
      <c r="I2062" s="8" t="str">
        <f t="shared" si="33"/>
        <v/>
      </c>
      <c r="J2062" s="133" t="str">
        <f t="shared" si="33"/>
        <v/>
      </c>
      <c r="K2062" s="259"/>
      <c r="L2062" s="96"/>
      <c r="M2062" s="59"/>
      <c r="N2062" s="63"/>
      <c r="O2062" s="43"/>
      <c r="P2062" s="99"/>
      <c r="Q2062" s="96"/>
      <c r="R2062" s="24"/>
      <c r="S2062" s="91"/>
      <c r="T2062" s="43"/>
      <c r="U2062" s="71"/>
      <c r="V2062" s="31"/>
    </row>
    <row r="2063" spans="1:22" ht="20.100000000000001" customHeight="1" x14ac:dyDescent="0.15">
      <c r="A2063" s="31"/>
      <c r="B2063" s="31"/>
      <c r="C2063" s="95"/>
      <c r="D2063" s="59"/>
      <c r="E2063" s="59"/>
      <c r="F2063" s="125"/>
      <c r="G2063" s="43"/>
      <c r="H2063" s="1"/>
      <c r="I2063" s="8" t="str">
        <f t="shared" si="33"/>
        <v/>
      </c>
      <c r="J2063" s="133" t="str">
        <f t="shared" si="33"/>
        <v/>
      </c>
      <c r="K2063" s="259"/>
      <c r="L2063" s="96"/>
      <c r="M2063" s="59"/>
      <c r="N2063" s="63"/>
      <c r="O2063" s="43"/>
      <c r="P2063" s="99"/>
      <c r="Q2063" s="96"/>
      <c r="R2063" s="24"/>
      <c r="S2063" s="91"/>
      <c r="T2063" s="43"/>
      <c r="U2063" s="71"/>
      <c r="V2063" s="31"/>
    </row>
    <row r="2064" spans="1:22" ht="20.100000000000001" customHeight="1" x14ac:dyDescent="0.15">
      <c r="A2064" s="31"/>
      <c r="B2064" s="31"/>
      <c r="C2064" s="95"/>
      <c r="D2064" s="59"/>
      <c r="E2064" s="59"/>
      <c r="F2064" s="125"/>
      <c r="G2064" s="43"/>
      <c r="H2064" s="1"/>
      <c r="I2064" s="8" t="str">
        <f t="shared" si="33"/>
        <v/>
      </c>
      <c r="J2064" s="133" t="str">
        <f t="shared" si="33"/>
        <v/>
      </c>
      <c r="K2064" s="259"/>
      <c r="L2064" s="96"/>
      <c r="M2064" s="59"/>
      <c r="N2064" s="63"/>
      <c r="O2064" s="43"/>
      <c r="P2064" s="99"/>
      <c r="Q2064" s="96"/>
      <c r="R2064" s="24"/>
      <c r="S2064" s="91"/>
      <c r="T2064" s="43"/>
      <c r="U2064" s="71"/>
      <c r="V2064" s="31"/>
    </row>
    <row r="2065" spans="1:22" ht="20.100000000000001" customHeight="1" x14ac:dyDescent="0.15">
      <c r="A2065" s="31"/>
      <c r="B2065" s="31"/>
      <c r="C2065" s="95"/>
      <c r="D2065" s="59"/>
      <c r="E2065" s="59"/>
      <c r="F2065" s="125"/>
      <c r="G2065" s="43"/>
      <c r="H2065" s="1"/>
      <c r="I2065" s="8" t="str">
        <f t="shared" si="33"/>
        <v/>
      </c>
      <c r="J2065" s="133" t="str">
        <f t="shared" si="33"/>
        <v/>
      </c>
      <c r="K2065" s="259"/>
      <c r="L2065" s="96"/>
      <c r="M2065" s="59"/>
      <c r="N2065" s="63"/>
      <c r="O2065" s="43"/>
      <c r="P2065" s="99"/>
      <c r="Q2065" s="96"/>
      <c r="R2065" s="24"/>
      <c r="S2065" s="91"/>
      <c r="T2065" s="43"/>
      <c r="U2065" s="71"/>
      <c r="V2065" s="31"/>
    </row>
    <row r="2066" spans="1:22" ht="20.100000000000001" customHeight="1" x14ac:dyDescent="0.15">
      <c r="A2066" s="31"/>
      <c r="B2066" s="31"/>
      <c r="C2066" s="95"/>
      <c r="D2066" s="59"/>
      <c r="E2066" s="59"/>
      <c r="F2066" s="125"/>
      <c r="G2066" s="43"/>
      <c r="H2066" s="1"/>
      <c r="I2066" s="8" t="str">
        <f t="shared" si="33"/>
        <v/>
      </c>
      <c r="J2066" s="133" t="str">
        <f t="shared" si="33"/>
        <v/>
      </c>
      <c r="K2066" s="259"/>
      <c r="L2066" s="96"/>
      <c r="M2066" s="59"/>
      <c r="N2066" s="63"/>
      <c r="O2066" s="43"/>
      <c r="P2066" s="99"/>
      <c r="Q2066" s="96"/>
      <c r="R2066" s="24"/>
      <c r="S2066" s="91"/>
      <c r="T2066" s="43"/>
      <c r="U2066" s="71"/>
      <c r="V2066" s="31"/>
    </row>
    <row r="2067" spans="1:22" ht="20.100000000000001" customHeight="1" x14ac:dyDescent="0.15">
      <c r="A2067" s="31"/>
      <c r="B2067" s="31"/>
      <c r="C2067" s="95"/>
      <c r="D2067" s="59"/>
      <c r="E2067" s="59"/>
      <c r="F2067" s="125"/>
      <c r="G2067" s="43"/>
      <c r="H2067" s="1"/>
      <c r="I2067" s="8" t="str">
        <f t="shared" si="33"/>
        <v/>
      </c>
      <c r="J2067" s="133" t="str">
        <f t="shared" si="33"/>
        <v/>
      </c>
      <c r="K2067" s="259"/>
      <c r="L2067" s="96"/>
      <c r="M2067" s="59"/>
      <c r="N2067" s="63"/>
      <c r="O2067" s="43"/>
      <c r="P2067" s="99"/>
      <c r="Q2067" s="96"/>
      <c r="R2067" s="24"/>
      <c r="S2067" s="91"/>
      <c r="T2067" s="43"/>
      <c r="U2067" s="71"/>
      <c r="V2067" s="31"/>
    </row>
    <row r="2068" spans="1:22" ht="20.100000000000001" customHeight="1" x14ac:dyDescent="0.15">
      <c r="A2068" s="31"/>
      <c r="B2068" s="31"/>
      <c r="C2068" s="95"/>
      <c r="D2068" s="59"/>
      <c r="E2068" s="59"/>
      <c r="F2068" s="125"/>
      <c r="G2068" s="43"/>
      <c r="H2068" s="1"/>
      <c r="I2068" s="8" t="str">
        <f t="shared" si="33"/>
        <v/>
      </c>
      <c r="J2068" s="133" t="str">
        <f t="shared" si="33"/>
        <v/>
      </c>
      <c r="K2068" s="259"/>
      <c r="L2068" s="96"/>
      <c r="M2068" s="59"/>
      <c r="N2068" s="63"/>
      <c r="O2068" s="43"/>
      <c r="P2068" s="99"/>
      <c r="Q2068" s="96"/>
      <c r="R2068" s="24"/>
      <c r="S2068" s="91"/>
      <c r="T2068" s="43"/>
      <c r="U2068" s="71"/>
      <c r="V2068" s="31"/>
    </row>
    <row r="2069" spans="1:22" ht="20.100000000000001" customHeight="1" x14ac:dyDescent="0.15">
      <c r="A2069" s="31"/>
      <c r="B2069" s="31"/>
      <c r="C2069" s="95"/>
      <c r="D2069" s="59"/>
      <c r="E2069" s="59"/>
      <c r="F2069" s="125"/>
      <c r="G2069" s="43"/>
      <c r="H2069" s="1"/>
      <c r="I2069" s="8" t="str">
        <f t="shared" si="33"/>
        <v/>
      </c>
      <c r="J2069" s="133" t="str">
        <f t="shared" si="33"/>
        <v/>
      </c>
      <c r="K2069" s="259"/>
      <c r="L2069" s="96"/>
      <c r="M2069" s="59"/>
      <c r="N2069" s="63"/>
      <c r="O2069" s="43"/>
      <c r="P2069" s="99"/>
      <c r="Q2069" s="96"/>
      <c r="R2069" s="24"/>
      <c r="S2069" s="91"/>
      <c r="T2069" s="43"/>
      <c r="U2069" s="71"/>
      <c r="V2069" s="31"/>
    </row>
    <row r="2070" spans="1:22" ht="20.100000000000001" customHeight="1" x14ac:dyDescent="0.15">
      <c r="A2070" s="31"/>
      <c r="B2070" s="31"/>
      <c r="C2070" s="95"/>
      <c r="D2070" s="59"/>
      <c r="E2070" s="59"/>
      <c r="F2070" s="125"/>
      <c r="G2070" s="43"/>
      <c r="H2070" s="1"/>
      <c r="I2070" s="8" t="str">
        <f t="shared" si="33"/>
        <v/>
      </c>
      <c r="J2070" s="133" t="str">
        <f t="shared" si="33"/>
        <v/>
      </c>
      <c r="K2070" s="259"/>
      <c r="L2070" s="96"/>
      <c r="M2070" s="59"/>
      <c r="N2070" s="63"/>
      <c r="O2070" s="43"/>
      <c r="P2070" s="99"/>
      <c r="Q2070" s="96"/>
      <c r="R2070" s="24"/>
      <c r="S2070" s="91"/>
      <c r="T2070" s="43"/>
      <c r="U2070" s="71"/>
      <c r="V2070" s="31"/>
    </row>
    <row r="2071" spans="1:22" ht="20.100000000000001" customHeight="1" x14ac:dyDescent="0.15">
      <c r="A2071" s="31"/>
      <c r="B2071" s="31"/>
      <c r="C2071" s="95"/>
      <c r="D2071" s="59"/>
      <c r="E2071" s="59"/>
      <c r="F2071" s="125"/>
      <c r="G2071" s="43"/>
      <c r="H2071" s="1"/>
      <c r="I2071" s="8" t="str">
        <f t="shared" si="33"/>
        <v/>
      </c>
      <c r="J2071" s="133" t="str">
        <f t="shared" si="33"/>
        <v/>
      </c>
      <c r="K2071" s="259"/>
      <c r="L2071" s="96"/>
      <c r="M2071" s="59"/>
      <c r="N2071" s="63"/>
      <c r="O2071" s="43"/>
      <c r="P2071" s="99"/>
      <c r="Q2071" s="96"/>
      <c r="R2071" s="24"/>
      <c r="S2071" s="91"/>
      <c r="T2071" s="43"/>
      <c r="U2071" s="71"/>
      <c r="V2071" s="31"/>
    </row>
    <row r="2072" spans="1:22" ht="20.100000000000001" customHeight="1" x14ac:dyDescent="0.15">
      <c r="A2072" s="31"/>
      <c r="B2072" s="31"/>
      <c r="C2072" s="95"/>
      <c r="D2072" s="59"/>
      <c r="E2072" s="59"/>
      <c r="F2072" s="125"/>
      <c r="G2072" s="43"/>
      <c r="H2072" s="1"/>
      <c r="I2072" s="8" t="str">
        <f t="shared" si="33"/>
        <v/>
      </c>
      <c r="J2072" s="133" t="str">
        <f t="shared" si="33"/>
        <v/>
      </c>
      <c r="K2072" s="259"/>
      <c r="L2072" s="96"/>
      <c r="M2072" s="59"/>
      <c r="N2072" s="63"/>
      <c r="O2072" s="43"/>
      <c r="P2072" s="99"/>
      <c r="Q2072" s="96"/>
      <c r="R2072" s="24"/>
      <c r="S2072" s="91"/>
      <c r="T2072" s="43"/>
      <c r="U2072" s="71"/>
      <c r="V2072" s="31"/>
    </row>
    <row r="2073" spans="1:22" ht="20.100000000000001" customHeight="1" x14ac:dyDescent="0.15">
      <c r="A2073" s="31"/>
      <c r="B2073" s="31"/>
      <c r="C2073" s="95"/>
      <c r="D2073" s="59"/>
      <c r="E2073" s="59"/>
      <c r="F2073" s="125"/>
      <c r="G2073" s="43"/>
      <c r="H2073" s="1"/>
      <c r="I2073" s="8" t="str">
        <f t="shared" si="33"/>
        <v/>
      </c>
      <c r="J2073" s="133" t="str">
        <f t="shared" si="33"/>
        <v/>
      </c>
      <c r="K2073" s="259"/>
      <c r="L2073" s="96"/>
      <c r="M2073" s="59"/>
      <c r="N2073" s="63"/>
      <c r="O2073" s="43"/>
      <c r="P2073" s="99"/>
      <c r="Q2073" s="96"/>
      <c r="R2073" s="24"/>
      <c r="S2073" s="91"/>
      <c r="T2073" s="43"/>
      <c r="U2073" s="71"/>
      <c r="V2073" s="31"/>
    </row>
    <row r="2074" spans="1:22" ht="20.100000000000001" customHeight="1" x14ac:dyDescent="0.15">
      <c r="A2074" s="31"/>
      <c r="B2074" s="31"/>
      <c r="C2074" s="95"/>
      <c r="D2074" s="59"/>
      <c r="E2074" s="59"/>
      <c r="F2074" s="125"/>
      <c r="G2074" s="43"/>
      <c r="H2074" s="1"/>
      <c r="I2074" s="8" t="str">
        <f t="shared" si="33"/>
        <v/>
      </c>
      <c r="J2074" s="133" t="str">
        <f t="shared" si="33"/>
        <v/>
      </c>
      <c r="K2074" s="259"/>
      <c r="L2074" s="96"/>
      <c r="M2074" s="59"/>
      <c r="N2074" s="63"/>
      <c r="O2074" s="43"/>
      <c r="P2074" s="99"/>
      <c r="Q2074" s="96"/>
      <c r="R2074" s="24"/>
      <c r="S2074" s="91"/>
      <c r="T2074" s="43"/>
      <c r="U2074" s="71"/>
      <c r="V2074" s="31"/>
    </row>
    <row r="2075" spans="1:22" ht="20.100000000000001" customHeight="1" x14ac:dyDescent="0.15">
      <c r="A2075" s="31"/>
      <c r="B2075" s="31"/>
      <c r="C2075" s="95"/>
      <c r="D2075" s="59"/>
      <c r="E2075" s="59"/>
      <c r="F2075" s="125"/>
      <c r="G2075" s="43"/>
      <c r="H2075" s="1"/>
      <c r="I2075" s="8" t="str">
        <f t="shared" si="33"/>
        <v/>
      </c>
      <c r="J2075" s="133" t="str">
        <f t="shared" si="33"/>
        <v/>
      </c>
      <c r="K2075" s="259"/>
      <c r="L2075" s="96"/>
      <c r="M2075" s="59"/>
      <c r="N2075" s="63"/>
      <c r="O2075" s="43"/>
      <c r="P2075" s="99"/>
      <c r="Q2075" s="96"/>
      <c r="R2075" s="24"/>
      <c r="S2075" s="91"/>
      <c r="T2075" s="43"/>
      <c r="U2075" s="71"/>
      <c r="V2075" s="31"/>
    </row>
    <row r="2076" spans="1:22" ht="20.100000000000001" customHeight="1" x14ac:dyDescent="0.15">
      <c r="A2076" s="31"/>
      <c r="B2076" s="31"/>
      <c r="C2076" s="95"/>
      <c r="D2076" s="59"/>
      <c r="E2076" s="59"/>
      <c r="F2076" s="125"/>
      <c r="G2076" s="43"/>
      <c r="H2076" s="1"/>
      <c r="I2076" s="8" t="str">
        <f t="shared" si="33"/>
        <v/>
      </c>
      <c r="J2076" s="133" t="str">
        <f t="shared" si="33"/>
        <v/>
      </c>
      <c r="K2076" s="259"/>
      <c r="L2076" s="96"/>
      <c r="M2076" s="59"/>
      <c r="N2076" s="63"/>
      <c r="O2076" s="43"/>
      <c r="P2076" s="99"/>
      <c r="Q2076" s="96"/>
      <c r="R2076" s="24"/>
      <c r="S2076" s="91"/>
      <c r="T2076" s="43"/>
      <c r="U2076" s="71"/>
      <c r="V2076" s="31"/>
    </row>
    <row r="2077" spans="1:22" ht="20.100000000000001" customHeight="1" x14ac:dyDescent="0.15">
      <c r="A2077" s="31"/>
      <c r="B2077" s="31"/>
      <c r="C2077" s="95"/>
      <c r="D2077" s="59"/>
      <c r="E2077" s="59"/>
      <c r="F2077" s="125"/>
      <c r="G2077" s="43"/>
      <c r="H2077" s="1"/>
      <c r="I2077" s="8" t="str">
        <f t="shared" si="33"/>
        <v/>
      </c>
      <c r="J2077" s="133" t="str">
        <f t="shared" si="33"/>
        <v/>
      </c>
      <c r="K2077" s="259"/>
      <c r="L2077" s="96"/>
      <c r="M2077" s="59"/>
      <c r="N2077" s="63"/>
      <c r="O2077" s="43"/>
      <c r="P2077" s="99"/>
      <c r="Q2077" s="96"/>
      <c r="R2077" s="24"/>
      <c r="S2077" s="91"/>
      <c r="T2077" s="43"/>
      <c r="U2077" s="71"/>
      <c r="V2077" s="31"/>
    </row>
    <row r="2078" spans="1:22" ht="20.100000000000001" customHeight="1" x14ac:dyDescent="0.15">
      <c r="A2078" s="31"/>
      <c r="B2078" s="31"/>
      <c r="C2078" s="95"/>
      <c r="D2078" s="59"/>
      <c r="E2078" s="59"/>
      <c r="F2078" s="125"/>
      <c r="G2078" s="43"/>
      <c r="H2078" s="1"/>
      <c r="I2078" s="8" t="str">
        <f t="shared" si="33"/>
        <v/>
      </c>
      <c r="J2078" s="133" t="str">
        <f t="shared" si="33"/>
        <v/>
      </c>
      <c r="K2078" s="259"/>
      <c r="L2078" s="96"/>
      <c r="M2078" s="59"/>
      <c r="N2078" s="63"/>
      <c r="O2078" s="43"/>
      <c r="P2078" s="99"/>
      <c r="Q2078" s="96"/>
      <c r="R2078" s="24"/>
      <c r="S2078" s="91"/>
      <c r="T2078" s="43"/>
      <c r="U2078" s="71"/>
      <c r="V2078" s="31"/>
    </row>
    <row r="2079" spans="1:22" ht="20.100000000000001" customHeight="1" x14ac:dyDescent="0.15">
      <c r="A2079" s="31"/>
      <c r="B2079" s="31"/>
      <c r="C2079" s="95"/>
      <c r="D2079" s="59"/>
      <c r="E2079" s="59"/>
      <c r="F2079" s="125"/>
      <c r="G2079" s="43"/>
      <c r="H2079" s="1"/>
      <c r="I2079" s="8" t="str">
        <f t="shared" si="33"/>
        <v/>
      </c>
      <c r="J2079" s="133" t="str">
        <f t="shared" si="33"/>
        <v/>
      </c>
      <c r="K2079" s="259"/>
      <c r="L2079" s="96"/>
      <c r="M2079" s="59"/>
      <c r="N2079" s="63"/>
      <c r="O2079" s="43"/>
      <c r="P2079" s="99"/>
      <c r="Q2079" s="96"/>
      <c r="R2079" s="24"/>
      <c r="S2079" s="91"/>
      <c r="T2079" s="43"/>
      <c r="U2079" s="71"/>
      <c r="V2079" s="31"/>
    </row>
    <row r="2080" spans="1:22" ht="20.100000000000001" customHeight="1" x14ac:dyDescent="0.15">
      <c r="A2080" s="31"/>
      <c r="B2080" s="31"/>
      <c r="C2080" s="95"/>
      <c r="D2080" s="59"/>
      <c r="E2080" s="59"/>
      <c r="F2080" s="125"/>
      <c r="G2080" s="43"/>
      <c r="H2080" s="1"/>
      <c r="I2080" s="8" t="str">
        <f t="shared" si="33"/>
        <v/>
      </c>
      <c r="J2080" s="133" t="str">
        <f t="shared" si="33"/>
        <v/>
      </c>
      <c r="K2080" s="259"/>
      <c r="L2080" s="96"/>
      <c r="M2080" s="59"/>
      <c r="N2080" s="63"/>
      <c r="O2080" s="43"/>
      <c r="P2080" s="99"/>
      <c r="Q2080" s="96"/>
      <c r="R2080" s="24"/>
      <c r="S2080" s="91"/>
      <c r="T2080" s="43"/>
      <c r="U2080" s="71"/>
      <c r="V2080" s="31"/>
    </row>
    <row r="2081" spans="1:22" ht="20.100000000000001" customHeight="1" x14ac:dyDescent="0.15">
      <c r="A2081" s="31"/>
      <c r="B2081" s="31"/>
      <c r="C2081" s="95"/>
      <c r="D2081" s="59"/>
      <c r="E2081" s="59"/>
      <c r="F2081" s="125"/>
      <c r="G2081" s="43"/>
      <c r="H2081" s="1"/>
      <c r="I2081" s="8" t="str">
        <f t="shared" si="33"/>
        <v/>
      </c>
      <c r="J2081" s="133" t="str">
        <f t="shared" si="33"/>
        <v/>
      </c>
      <c r="K2081" s="259"/>
      <c r="L2081" s="96"/>
      <c r="M2081" s="59"/>
      <c r="N2081" s="63"/>
      <c r="O2081" s="43"/>
      <c r="P2081" s="99"/>
      <c r="Q2081" s="96"/>
      <c r="R2081" s="24"/>
      <c r="S2081" s="91"/>
      <c r="T2081" s="43"/>
      <c r="U2081" s="71"/>
      <c r="V2081" s="31"/>
    </row>
    <row r="2082" spans="1:22" ht="20.100000000000001" customHeight="1" x14ac:dyDescent="0.15">
      <c r="A2082" s="31"/>
      <c r="B2082" s="31"/>
      <c r="C2082" s="95"/>
      <c r="D2082" s="59"/>
      <c r="E2082" s="59"/>
      <c r="F2082" s="125"/>
      <c r="G2082" s="43"/>
      <c r="H2082" s="1"/>
      <c r="I2082" s="8" t="str">
        <f t="shared" si="33"/>
        <v/>
      </c>
      <c r="J2082" s="133" t="str">
        <f t="shared" si="33"/>
        <v/>
      </c>
      <c r="K2082" s="259"/>
      <c r="L2082" s="96"/>
      <c r="M2082" s="59"/>
      <c r="N2082" s="63"/>
      <c r="O2082" s="43"/>
      <c r="P2082" s="99"/>
      <c r="Q2082" s="96"/>
      <c r="R2082" s="24"/>
      <c r="S2082" s="91"/>
      <c r="T2082" s="43"/>
      <c r="U2082" s="71"/>
      <c r="V2082" s="31"/>
    </row>
    <row r="2083" spans="1:22" ht="20.100000000000001" customHeight="1" x14ac:dyDescent="0.15">
      <c r="A2083" s="31"/>
      <c r="B2083" s="31"/>
      <c r="C2083" s="95"/>
      <c r="D2083" s="59"/>
      <c r="E2083" s="59"/>
      <c r="F2083" s="125"/>
      <c r="G2083" s="43"/>
      <c r="H2083" s="1"/>
      <c r="I2083" s="8" t="str">
        <f t="shared" si="33"/>
        <v/>
      </c>
      <c r="J2083" s="133" t="str">
        <f t="shared" si="33"/>
        <v/>
      </c>
      <c r="K2083" s="259"/>
      <c r="L2083" s="96"/>
      <c r="M2083" s="59"/>
      <c r="N2083" s="63"/>
      <c r="O2083" s="43"/>
      <c r="P2083" s="99"/>
      <c r="Q2083" s="96"/>
      <c r="R2083" s="24"/>
      <c r="S2083" s="91"/>
      <c r="T2083" s="105"/>
      <c r="U2083" s="71"/>
      <c r="V2083" s="31"/>
    </row>
    <row r="2084" spans="1:22" ht="20.100000000000001" customHeight="1" x14ac:dyDescent="0.15">
      <c r="A2084" s="31"/>
      <c r="B2084" s="31"/>
      <c r="C2084" s="95"/>
      <c r="D2084" s="59"/>
      <c r="E2084" s="59"/>
      <c r="F2084" s="125"/>
      <c r="G2084" s="43"/>
      <c r="H2084" s="1"/>
      <c r="I2084" s="8" t="str">
        <f t="shared" si="33"/>
        <v/>
      </c>
      <c r="J2084" s="133" t="str">
        <f t="shared" si="33"/>
        <v/>
      </c>
      <c r="K2084" s="259"/>
      <c r="L2084" s="96"/>
      <c r="M2084" s="59"/>
      <c r="N2084" s="63"/>
      <c r="O2084" s="43"/>
      <c r="P2084" s="99"/>
      <c r="Q2084" s="96"/>
      <c r="R2084" s="24"/>
      <c r="S2084" s="91"/>
      <c r="T2084" s="105"/>
      <c r="U2084" s="71"/>
      <c r="V2084" s="31"/>
    </row>
    <row r="2085" spans="1:22" ht="20.100000000000001" customHeight="1" x14ac:dyDescent="0.15">
      <c r="A2085" s="31"/>
      <c r="B2085" s="31"/>
      <c r="C2085" s="95"/>
      <c r="D2085" s="59"/>
      <c r="E2085" s="59"/>
      <c r="F2085" s="125"/>
      <c r="G2085" s="43"/>
      <c r="H2085" s="1"/>
      <c r="I2085" s="8" t="str">
        <f t="shared" si="33"/>
        <v/>
      </c>
      <c r="J2085" s="133" t="str">
        <f t="shared" si="33"/>
        <v/>
      </c>
      <c r="K2085" s="259"/>
      <c r="L2085" s="96"/>
      <c r="M2085" s="59"/>
      <c r="N2085" s="63"/>
      <c r="O2085" s="43"/>
      <c r="P2085" s="99"/>
      <c r="Q2085" s="96"/>
      <c r="R2085" s="24"/>
      <c r="S2085" s="91"/>
      <c r="T2085" s="105"/>
      <c r="U2085" s="71"/>
      <c r="V2085" s="31"/>
    </row>
    <row r="2086" spans="1:22" ht="20.100000000000001" customHeight="1" x14ac:dyDescent="0.15">
      <c r="A2086" s="31"/>
      <c r="B2086" s="31"/>
      <c r="C2086" s="95"/>
      <c r="D2086" s="59"/>
      <c r="E2086" s="59"/>
      <c r="F2086" s="125"/>
      <c r="G2086" s="43"/>
      <c r="H2086" s="1"/>
      <c r="I2086" s="8" t="str">
        <f t="shared" si="33"/>
        <v/>
      </c>
      <c r="J2086" s="133" t="str">
        <f t="shared" si="33"/>
        <v/>
      </c>
      <c r="K2086" s="259"/>
      <c r="L2086" s="96"/>
      <c r="M2086" s="59"/>
      <c r="N2086" s="63"/>
      <c r="O2086" s="43"/>
      <c r="P2086" s="99"/>
      <c r="Q2086" s="96"/>
      <c r="R2086" s="24"/>
      <c r="S2086" s="91"/>
      <c r="T2086" s="105"/>
      <c r="U2086" s="71"/>
      <c r="V2086" s="31"/>
    </row>
    <row r="2087" spans="1:22" ht="20.100000000000001" customHeight="1" x14ac:dyDescent="0.15">
      <c r="A2087" s="31"/>
      <c r="B2087" s="31"/>
      <c r="C2087" s="95"/>
      <c r="D2087" s="59"/>
      <c r="E2087" s="59"/>
      <c r="F2087" s="125"/>
      <c r="G2087" s="43"/>
      <c r="H2087" s="1"/>
      <c r="I2087" s="8" t="str">
        <f t="shared" si="33"/>
        <v/>
      </c>
      <c r="J2087" s="133" t="str">
        <f t="shared" si="33"/>
        <v/>
      </c>
      <c r="K2087" s="259"/>
      <c r="L2087" s="96"/>
      <c r="M2087" s="59"/>
      <c r="N2087" s="63"/>
      <c r="O2087" s="43"/>
      <c r="P2087" s="99"/>
      <c r="Q2087" s="96"/>
      <c r="R2087" s="24"/>
      <c r="S2087" s="91"/>
      <c r="T2087" s="105"/>
      <c r="U2087" s="71"/>
      <c r="V2087" s="31"/>
    </row>
    <row r="2088" spans="1:22" ht="20.100000000000001" customHeight="1" x14ac:dyDescent="0.15">
      <c r="A2088" s="31"/>
      <c r="B2088" s="31"/>
      <c r="C2088" s="95"/>
      <c r="D2088" s="59"/>
      <c r="E2088" s="59"/>
      <c r="F2088" s="125"/>
      <c r="G2088" s="43"/>
      <c r="H2088" s="1"/>
      <c r="I2088" s="8" t="str">
        <f t="shared" si="33"/>
        <v/>
      </c>
      <c r="J2088" s="133" t="str">
        <f t="shared" si="33"/>
        <v/>
      </c>
      <c r="K2088" s="259"/>
      <c r="L2088" s="96"/>
      <c r="M2088" s="59"/>
      <c r="N2088" s="63"/>
      <c r="O2088" s="43"/>
      <c r="P2088" s="99"/>
      <c r="Q2088" s="96"/>
      <c r="R2088" s="24"/>
      <c r="S2088" s="91"/>
      <c r="T2088" s="105"/>
      <c r="U2088" s="71"/>
      <c r="V2088" s="31"/>
    </row>
    <row r="2089" spans="1:22" ht="20.100000000000001" customHeight="1" x14ac:dyDescent="0.15">
      <c r="A2089" s="31"/>
      <c r="B2089" s="31"/>
      <c r="C2089" s="95"/>
      <c r="D2089" s="59"/>
      <c r="E2089" s="59"/>
      <c r="F2089" s="125"/>
      <c r="G2089" s="43"/>
      <c r="H2089" s="1"/>
      <c r="I2089" s="8" t="str">
        <f t="shared" si="33"/>
        <v/>
      </c>
      <c r="J2089" s="133" t="str">
        <f t="shared" si="33"/>
        <v/>
      </c>
      <c r="K2089" s="259"/>
      <c r="L2089" s="96"/>
      <c r="M2089" s="59"/>
      <c r="N2089" s="63"/>
      <c r="O2089" s="43"/>
      <c r="P2089" s="99"/>
      <c r="Q2089" s="96"/>
      <c r="R2089" s="24"/>
      <c r="S2089" s="91"/>
      <c r="T2089" s="105"/>
      <c r="U2089" s="71"/>
      <c r="V2089" s="31"/>
    </row>
    <row r="2090" spans="1:22" ht="20.100000000000001" customHeight="1" x14ac:dyDescent="0.15">
      <c r="A2090" s="31"/>
      <c r="B2090" s="31"/>
      <c r="C2090" s="95"/>
      <c r="D2090" s="59"/>
      <c r="E2090" s="59"/>
      <c r="F2090" s="125"/>
      <c r="G2090" s="43"/>
      <c r="H2090" s="1"/>
      <c r="I2090" s="8" t="str">
        <f t="shared" si="33"/>
        <v/>
      </c>
      <c r="J2090" s="133" t="str">
        <f t="shared" si="33"/>
        <v/>
      </c>
      <c r="K2090" s="259"/>
      <c r="L2090" s="96"/>
      <c r="M2090" s="59"/>
      <c r="N2090" s="63"/>
      <c r="O2090" s="43"/>
      <c r="P2090" s="99"/>
      <c r="Q2090" s="96"/>
      <c r="R2090" s="24"/>
      <c r="S2090" s="91"/>
      <c r="T2090" s="105"/>
      <c r="U2090" s="71"/>
      <c r="V2090" s="31"/>
    </row>
    <row r="2091" spans="1:22" ht="20.100000000000001" customHeight="1" x14ac:dyDescent="0.15">
      <c r="A2091" s="31"/>
      <c r="B2091" s="31"/>
      <c r="C2091" s="95"/>
      <c r="D2091" s="59"/>
      <c r="E2091" s="59"/>
      <c r="F2091" s="125"/>
      <c r="G2091" s="43"/>
      <c r="H2091" s="1"/>
      <c r="I2091" s="8" t="str">
        <f t="shared" si="33"/>
        <v/>
      </c>
      <c r="J2091" s="133" t="str">
        <f t="shared" si="33"/>
        <v/>
      </c>
      <c r="K2091" s="259"/>
      <c r="L2091" s="96"/>
      <c r="M2091" s="59"/>
      <c r="N2091" s="63"/>
      <c r="O2091" s="43"/>
      <c r="P2091" s="99"/>
      <c r="Q2091" s="96"/>
      <c r="R2091" s="24"/>
      <c r="S2091" s="91"/>
      <c r="T2091" s="105"/>
      <c r="U2091" s="71"/>
      <c r="V2091" s="31"/>
    </row>
    <row r="2092" spans="1:22" ht="20.100000000000001" customHeight="1" x14ac:dyDescent="0.15">
      <c r="A2092" s="31"/>
      <c r="B2092" s="31"/>
      <c r="C2092" s="95"/>
      <c r="D2092" s="59"/>
      <c r="E2092" s="59"/>
      <c r="F2092" s="125"/>
      <c r="G2092" s="43"/>
      <c r="H2092" s="1"/>
      <c r="I2092" s="8" t="str">
        <f t="shared" si="33"/>
        <v/>
      </c>
      <c r="J2092" s="133" t="str">
        <f t="shared" si="33"/>
        <v/>
      </c>
      <c r="K2092" s="259"/>
      <c r="L2092" s="96"/>
      <c r="M2092" s="59"/>
      <c r="N2092" s="63"/>
      <c r="O2092" s="43"/>
      <c r="P2092" s="99"/>
      <c r="Q2092" s="96"/>
      <c r="R2092" s="24"/>
      <c r="S2092" s="91"/>
      <c r="T2092" s="105"/>
      <c r="U2092" s="71"/>
      <c r="V2092" s="31"/>
    </row>
    <row r="2093" spans="1:22" ht="20.100000000000001" customHeight="1" x14ac:dyDescent="0.15">
      <c r="A2093" s="31"/>
      <c r="B2093" s="31"/>
      <c r="C2093" s="95"/>
      <c r="D2093" s="59"/>
      <c r="E2093" s="59"/>
      <c r="F2093" s="125"/>
      <c r="G2093" s="43"/>
      <c r="H2093" s="1"/>
      <c r="I2093" s="8" t="str">
        <f t="shared" si="33"/>
        <v/>
      </c>
      <c r="J2093" s="133" t="str">
        <f t="shared" si="33"/>
        <v/>
      </c>
      <c r="K2093" s="259"/>
      <c r="L2093" s="96"/>
      <c r="M2093" s="59"/>
      <c r="N2093" s="63"/>
      <c r="O2093" s="43"/>
      <c r="P2093" s="99"/>
      <c r="Q2093" s="96"/>
      <c r="R2093" s="24"/>
      <c r="S2093" s="91"/>
      <c r="T2093" s="105"/>
      <c r="U2093" s="71"/>
      <c r="V2093" s="31"/>
    </row>
    <row r="2094" spans="1:22" ht="20.100000000000001" customHeight="1" x14ac:dyDescent="0.15">
      <c r="A2094" s="31"/>
      <c r="B2094" s="31"/>
      <c r="C2094" s="95"/>
      <c r="D2094" s="59"/>
      <c r="E2094" s="59"/>
      <c r="F2094" s="125"/>
      <c r="G2094" s="276"/>
      <c r="H2094" s="210"/>
      <c r="I2094" s="8" t="str">
        <f t="shared" si="33"/>
        <v/>
      </c>
      <c r="J2094" s="133" t="str">
        <f t="shared" si="33"/>
        <v/>
      </c>
      <c r="K2094" s="259"/>
      <c r="L2094" s="96"/>
      <c r="M2094" s="59"/>
      <c r="N2094" s="63"/>
      <c r="O2094" s="43"/>
      <c r="P2094" s="99"/>
      <c r="Q2094" s="96"/>
      <c r="R2094" s="24"/>
      <c r="S2094" s="91"/>
      <c r="T2094" s="1"/>
      <c r="U2094" s="71"/>
      <c r="V2094" s="31"/>
    </row>
    <row r="2095" spans="1:22" ht="20.100000000000001" customHeight="1" x14ac:dyDescent="0.15">
      <c r="A2095" s="31"/>
      <c r="B2095" s="31"/>
      <c r="C2095" s="95"/>
      <c r="D2095" s="59"/>
      <c r="E2095" s="59"/>
      <c r="F2095" s="125"/>
      <c r="G2095" s="276"/>
      <c r="H2095" s="210"/>
      <c r="I2095" s="8" t="str">
        <f t="shared" si="33"/>
        <v/>
      </c>
      <c r="J2095" s="133" t="str">
        <f t="shared" si="33"/>
        <v/>
      </c>
      <c r="K2095" s="259"/>
      <c r="L2095" s="96"/>
      <c r="M2095" s="59"/>
      <c r="N2095" s="63"/>
      <c r="O2095" s="43"/>
      <c r="P2095" s="99"/>
      <c r="Q2095" s="96"/>
      <c r="R2095" s="24"/>
      <c r="S2095" s="91"/>
      <c r="T2095" s="1"/>
      <c r="U2095" s="71"/>
      <c r="V2095" s="31"/>
    </row>
    <row r="2096" spans="1:22" ht="20.100000000000001" customHeight="1" x14ac:dyDescent="0.15">
      <c r="A2096" s="31"/>
      <c r="B2096" s="31"/>
      <c r="C2096" s="95"/>
      <c r="D2096" s="59"/>
      <c r="E2096" s="59"/>
      <c r="F2096" s="125"/>
      <c r="G2096" s="276"/>
      <c r="H2096" s="210"/>
      <c r="I2096" s="8" t="str">
        <f t="shared" si="33"/>
        <v/>
      </c>
      <c r="J2096" s="133" t="str">
        <f t="shared" si="33"/>
        <v/>
      </c>
      <c r="K2096" s="259"/>
      <c r="L2096" s="96"/>
      <c r="M2096" s="59"/>
      <c r="N2096" s="63"/>
      <c r="O2096" s="43"/>
      <c r="P2096" s="99"/>
      <c r="Q2096" s="96"/>
      <c r="R2096" s="24"/>
      <c r="S2096" s="91"/>
      <c r="T2096" s="1"/>
      <c r="U2096" s="71"/>
      <c r="V2096" s="31"/>
    </row>
    <row r="2097" spans="1:22" ht="20.100000000000001" customHeight="1" x14ac:dyDescent="0.15">
      <c r="A2097" s="31"/>
      <c r="B2097" s="31"/>
      <c r="C2097" s="95"/>
      <c r="D2097" s="59"/>
      <c r="E2097" s="59"/>
      <c r="F2097" s="125"/>
      <c r="G2097" s="276"/>
      <c r="H2097" s="210"/>
      <c r="I2097" s="8" t="str">
        <f t="shared" si="33"/>
        <v/>
      </c>
      <c r="J2097" s="133" t="str">
        <f t="shared" si="33"/>
        <v/>
      </c>
      <c r="K2097" s="259"/>
      <c r="L2097" s="96"/>
      <c r="M2097" s="59"/>
      <c r="N2097" s="63"/>
      <c r="O2097" s="43"/>
      <c r="P2097" s="99"/>
      <c r="Q2097" s="96"/>
      <c r="R2097" s="24"/>
      <c r="S2097" s="91"/>
      <c r="T2097" s="1"/>
      <c r="U2097" s="71"/>
      <c r="V2097" s="31"/>
    </row>
    <row r="2098" spans="1:22" ht="20.100000000000001" customHeight="1" x14ac:dyDescent="0.15">
      <c r="A2098" s="31"/>
      <c r="B2098" s="31"/>
      <c r="C2098" s="95"/>
      <c r="D2098" s="59"/>
      <c r="E2098" s="59"/>
      <c r="F2098" s="125"/>
      <c r="G2098" s="276"/>
      <c r="H2098" s="210"/>
      <c r="I2098" s="8" t="str">
        <f t="shared" si="33"/>
        <v/>
      </c>
      <c r="J2098" s="133" t="str">
        <f t="shared" si="33"/>
        <v/>
      </c>
      <c r="K2098" s="259"/>
      <c r="L2098" s="96"/>
      <c r="M2098" s="59"/>
      <c r="N2098" s="63"/>
      <c r="O2098" s="43"/>
      <c r="P2098" s="99"/>
      <c r="Q2098" s="96"/>
      <c r="R2098" s="24"/>
      <c r="S2098" s="91"/>
      <c r="T2098" s="1"/>
      <c r="U2098" s="71"/>
      <c r="V2098" s="31"/>
    </row>
    <row r="2099" spans="1:22" ht="20.100000000000001" customHeight="1" x14ac:dyDescent="0.15">
      <c r="A2099" s="31"/>
      <c r="B2099" s="31"/>
      <c r="C2099" s="95"/>
      <c r="D2099" s="59"/>
      <c r="E2099" s="59"/>
      <c r="F2099" s="125"/>
      <c r="G2099" s="276"/>
      <c r="H2099" s="210"/>
      <c r="I2099" s="8" t="str">
        <f t="shared" si="33"/>
        <v/>
      </c>
      <c r="J2099" s="133" t="str">
        <f t="shared" si="33"/>
        <v/>
      </c>
      <c r="K2099" s="259"/>
      <c r="L2099" s="96"/>
      <c r="M2099" s="59"/>
      <c r="N2099" s="63"/>
      <c r="O2099" s="43"/>
      <c r="P2099" s="99"/>
      <c r="Q2099" s="96"/>
      <c r="R2099" s="24"/>
      <c r="S2099" s="91"/>
      <c r="T2099" s="1"/>
      <c r="U2099" s="71"/>
      <c r="V2099" s="31"/>
    </row>
    <row r="2100" spans="1:22" ht="20.100000000000001" customHeight="1" x14ac:dyDescent="0.15">
      <c r="A2100" s="31"/>
      <c r="B2100" s="31"/>
      <c r="C2100" s="95"/>
      <c r="D2100" s="59"/>
      <c r="E2100" s="59"/>
      <c r="F2100" s="125"/>
      <c r="G2100" s="276"/>
      <c r="H2100" s="210"/>
      <c r="I2100" s="8" t="str">
        <f t="shared" si="33"/>
        <v/>
      </c>
      <c r="J2100" s="133" t="str">
        <f t="shared" si="33"/>
        <v/>
      </c>
      <c r="K2100" s="259"/>
      <c r="L2100" s="96"/>
      <c r="M2100" s="59"/>
      <c r="N2100" s="63"/>
      <c r="O2100" s="43"/>
      <c r="P2100" s="99"/>
      <c r="Q2100" s="96"/>
      <c r="R2100" s="24"/>
      <c r="S2100" s="91"/>
      <c r="T2100" s="1"/>
      <c r="U2100" s="71"/>
      <c r="V2100" s="31"/>
    </row>
    <row r="2101" spans="1:22" ht="20.100000000000001" customHeight="1" x14ac:dyDescent="0.15">
      <c r="A2101" s="31"/>
      <c r="B2101" s="31"/>
      <c r="C2101" s="95"/>
      <c r="D2101" s="59"/>
      <c r="E2101" s="59"/>
      <c r="F2101" s="125"/>
      <c r="G2101" s="276"/>
      <c r="H2101" s="210"/>
      <c r="I2101" s="8" t="str">
        <f t="shared" si="33"/>
        <v/>
      </c>
      <c r="J2101" s="133" t="str">
        <f t="shared" si="33"/>
        <v/>
      </c>
      <c r="K2101" s="259"/>
      <c r="L2101" s="96"/>
      <c r="M2101" s="59"/>
      <c r="N2101" s="63"/>
      <c r="O2101" s="43"/>
      <c r="P2101" s="99"/>
      <c r="Q2101" s="96"/>
      <c r="R2101" s="24"/>
      <c r="S2101" s="91"/>
      <c r="T2101" s="1"/>
      <c r="U2101" s="71"/>
      <c r="V2101" s="31"/>
    </row>
    <row r="2102" spans="1:22" ht="20.100000000000001" customHeight="1" x14ac:dyDescent="0.15">
      <c r="A2102" s="31"/>
      <c r="B2102" s="31"/>
      <c r="C2102" s="95"/>
      <c r="D2102" s="59"/>
      <c r="E2102" s="59"/>
      <c r="F2102" s="125"/>
      <c r="G2102" s="276"/>
      <c r="H2102" s="210"/>
      <c r="I2102" s="8" t="str">
        <f t="shared" si="33"/>
        <v/>
      </c>
      <c r="J2102" s="133" t="str">
        <f t="shared" si="33"/>
        <v/>
      </c>
      <c r="K2102" s="259"/>
      <c r="L2102" s="96"/>
      <c r="M2102" s="59"/>
      <c r="N2102" s="63"/>
      <c r="O2102" s="43"/>
      <c r="P2102" s="99"/>
      <c r="Q2102" s="96"/>
      <c r="R2102" s="24"/>
      <c r="S2102" s="91"/>
      <c r="T2102" s="1"/>
      <c r="U2102" s="71"/>
      <c r="V2102" s="31"/>
    </row>
    <row r="2103" spans="1:22" ht="20.100000000000001" customHeight="1" x14ac:dyDescent="0.15">
      <c r="A2103" s="31"/>
      <c r="B2103" s="31"/>
      <c r="C2103" s="95"/>
      <c r="D2103" s="59"/>
      <c r="E2103" s="59"/>
      <c r="F2103" s="125"/>
      <c r="G2103" s="276"/>
      <c r="H2103" s="210"/>
      <c r="I2103" s="8" t="str">
        <f t="shared" si="33"/>
        <v/>
      </c>
      <c r="J2103" s="133" t="str">
        <f t="shared" si="33"/>
        <v/>
      </c>
      <c r="K2103" s="259"/>
      <c r="L2103" s="96"/>
      <c r="M2103" s="59"/>
      <c r="N2103" s="63"/>
      <c r="O2103" s="43"/>
      <c r="P2103" s="99"/>
      <c r="Q2103" s="96"/>
      <c r="R2103" s="24"/>
      <c r="S2103" s="91"/>
      <c r="T2103" s="1"/>
      <c r="U2103" s="71"/>
      <c r="V2103" s="31"/>
    </row>
    <row r="2104" spans="1:22" ht="20.100000000000001" customHeight="1" x14ac:dyDescent="0.15">
      <c r="A2104" s="31"/>
      <c r="B2104" s="31"/>
      <c r="C2104" s="95"/>
      <c r="D2104" s="59"/>
      <c r="E2104" s="59"/>
      <c r="F2104" s="125"/>
      <c r="G2104" s="276"/>
      <c r="H2104" s="210"/>
      <c r="I2104" s="8" t="str">
        <f t="shared" si="33"/>
        <v/>
      </c>
      <c r="J2104" s="133" t="str">
        <f t="shared" si="33"/>
        <v/>
      </c>
      <c r="K2104" s="259"/>
      <c r="L2104" s="96"/>
      <c r="M2104" s="59"/>
      <c r="N2104" s="63"/>
      <c r="O2104" s="43"/>
      <c r="P2104" s="99"/>
      <c r="Q2104" s="96"/>
      <c r="R2104" s="24"/>
      <c r="S2104" s="91"/>
      <c r="T2104" s="105"/>
      <c r="U2104" s="3"/>
      <c r="V2104" s="31"/>
    </row>
    <row r="2105" spans="1:22" ht="20.100000000000001" customHeight="1" x14ac:dyDescent="0.15">
      <c r="A2105" s="31"/>
      <c r="B2105" s="31"/>
      <c r="C2105" s="95"/>
      <c r="D2105" s="59"/>
      <c r="E2105" s="59"/>
      <c r="F2105" s="125"/>
      <c r="G2105" s="276"/>
      <c r="H2105" s="210"/>
      <c r="I2105" s="8" t="str">
        <f t="shared" si="33"/>
        <v/>
      </c>
      <c r="J2105" s="133" t="str">
        <f t="shared" si="33"/>
        <v/>
      </c>
      <c r="K2105" s="259"/>
      <c r="L2105" s="96"/>
      <c r="M2105" s="59"/>
      <c r="N2105" s="63"/>
      <c r="O2105" s="43"/>
      <c r="P2105" s="99"/>
      <c r="Q2105" s="96"/>
      <c r="R2105" s="24"/>
      <c r="S2105" s="91"/>
      <c r="T2105" s="1"/>
      <c r="U2105" s="71"/>
      <c r="V2105" s="31"/>
    </row>
    <row r="2106" spans="1:22" ht="20.100000000000001" customHeight="1" x14ac:dyDescent="0.15">
      <c r="A2106" s="31"/>
      <c r="B2106" s="31"/>
      <c r="C2106" s="95"/>
      <c r="D2106" s="59"/>
      <c r="E2106" s="59"/>
      <c r="F2106" s="125"/>
      <c r="G2106" s="276"/>
      <c r="H2106" s="210"/>
      <c r="I2106" s="8" t="str">
        <f t="shared" si="33"/>
        <v/>
      </c>
      <c r="J2106" s="133" t="str">
        <f t="shared" si="33"/>
        <v/>
      </c>
      <c r="K2106" s="259"/>
      <c r="L2106" s="96"/>
      <c r="M2106" s="59"/>
      <c r="N2106" s="63"/>
      <c r="O2106" s="43"/>
      <c r="P2106" s="99"/>
      <c r="Q2106" s="96"/>
      <c r="R2106" s="24"/>
      <c r="S2106" s="91"/>
      <c r="T2106" s="1"/>
      <c r="U2106" s="71"/>
      <c r="V2106" s="31"/>
    </row>
    <row r="2107" spans="1:22" ht="20.100000000000001" customHeight="1" x14ac:dyDescent="0.15">
      <c r="A2107" s="31"/>
      <c r="B2107" s="31"/>
      <c r="C2107" s="95"/>
      <c r="D2107" s="59"/>
      <c r="E2107" s="59"/>
      <c r="F2107" s="125"/>
      <c r="G2107" s="276"/>
      <c r="H2107" s="210"/>
      <c r="I2107" s="8" t="str">
        <f t="shared" si="33"/>
        <v/>
      </c>
      <c r="J2107" s="133" t="str">
        <f t="shared" si="33"/>
        <v/>
      </c>
      <c r="K2107" s="259"/>
      <c r="L2107" s="96"/>
      <c r="M2107" s="59"/>
      <c r="N2107" s="63"/>
      <c r="O2107" s="43"/>
      <c r="P2107" s="99"/>
      <c r="Q2107" s="96"/>
      <c r="R2107" s="24"/>
      <c r="S2107" s="91"/>
      <c r="T2107" s="1"/>
      <c r="U2107" s="71"/>
      <c r="V2107" s="31"/>
    </row>
    <row r="2108" spans="1:22" ht="20.100000000000001" customHeight="1" x14ac:dyDescent="0.15">
      <c r="A2108" s="31"/>
      <c r="B2108" s="31"/>
      <c r="C2108" s="95"/>
      <c r="D2108" s="59"/>
      <c r="E2108" s="59"/>
      <c r="F2108" s="125"/>
      <c r="G2108" s="276"/>
      <c r="H2108" s="210"/>
      <c r="I2108" s="8" t="str">
        <f t="shared" si="33"/>
        <v/>
      </c>
      <c r="J2108" s="133" t="str">
        <f t="shared" si="33"/>
        <v/>
      </c>
      <c r="K2108" s="259"/>
      <c r="L2108" s="96"/>
      <c r="M2108" s="59"/>
      <c r="N2108" s="63"/>
      <c r="O2108" s="43"/>
      <c r="P2108" s="99"/>
      <c r="Q2108" s="96"/>
      <c r="R2108" s="24"/>
      <c r="S2108" s="91"/>
      <c r="T2108" s="1"/>
      <c r="U2108" s="71"/>
      <c r="V2108" s="31"/>
    </row>
    <row r="2109" spans="1:22" ht="20.100000000000001" customHeight="1" x14ac:dyDescent="0.15">
      <c r="A2109" s="31"/>
      <c r="B2109" s="31"/>
      <c r="C2109" s="95"/>
      <c r="D2109" s="59"/>
      <c r="E2109" s="59"/>
      <c r="F2109" s="125"/>
      <c r="G2109" s="276"/>
      <c r="H2109" s="210"/>
      <c r="I2109" s="8" t="str">
        <f t="shared" si="33"/>
        <v/>
      </c>
      <c r="J2109" s="133" t="str">
        <f t="shared" si="33"/>
        <v/>
      </c>
      <c r="K2109" s="259"/>
      <c r="L2109" s="96"/>
      <c r="M2109" s="59"/>
      <c r="N2109" s="63"/>
      <c r="O2109" s="43"/>
      <c r="P2109" s="99"/>
      <c r="Q2109" s="96"/>
      <c r="R2109" s="24"/>
      <c r="S2109" s="91"/>
      <c r="T2109" s="1"/>
      <c r="U2109" s="71"/>
      <c r="V2109" s="31"/>
    </row>
    <row r="2110" spans="1:22" ht="20.100000000000001" customHeight="1" x14ac:dyDescent="0.15">
      <c r="A2110" s="31"/>
      <c r="B2110" s="31"/>
      <c r="C2110" s="95"/>
      <c r="D2110" s="59"/>
      <c r="E2110" s="59"/>
      <c r="F2110" s="125"/>
      <c r="G2110" s="276"/>
      <c r="H2110" s="210"/>
      <c r="I2110" s="8" t="str">
        <f t="shared" si="33"/>
        <v/>
      </c>
      <c r="J2110" s="133" t="str">
        <f t="shared" si="33"/>
        <v/>
      </c>
      <c r="K2110" s="259"/>
      <c r="L2110" s="96"/>
      <c r="M2110" s="59"/>
      <c r="N2110" s="63"/>
      <c r="O2110" s="43"/>
      <c r="P2110" s="99"/>
      <c r="Q2110" s="96"/>
      <c r="R2110" s="24"/>
      <c r="S2110" s="91"/>
      <c r="T2110" s="1"/>
      <c r="U2110" s="71"/>
      <c r="V2110" s="31"/>
    </row>
    <row r="2111" spans="1:22" ht="20.100000000000001" customHeight="1" x14ac:dyDescent="0.15">
      <c r="A2111" s="31"/>
      <c r="B2111" s="31"/>
      <c r="C2111" s="95"/>
      <c r="D2111" s="59"/>
      <c r="E2111" s="59"/>
      <c r="F2111" s="125"/>
      <c r="G2111" s="276"/>
      <c r="H2111" s="210"/>
      <c r="I2111" s="8" t="str">
        <f t="shared" si="33"/>
        <v/>
      </c>
      <c r="J2111" s="133" t="str">
        <f t="shared" si="33"/>
        <v/>
      </c>
      <c r="K2111" s="259"/>
      <c r="L2111" s="96"/>
      <c r="M2111" s="59"/>
      <c r="N2111" s="63"/>
      <c r="O2111" s="43"/>
      <c r="P2111" s="99"/>
      <c r="Q2111" s="96"/>
      <c r="R2111" s="24"/>
      <c r="S2111" s="91"/>
      <c r="T2111" s="1"/>
      <c r="U2111" s="71"/>
      <c r="V2111" s="31"/>
    </row>
    <row r="2112" spans="1:22" ht="20.100000000000001" customHeight="1" x14ac:dyDescent="0.15">
      <c r="A2112" s="31"/>
      <c r="B2112" s="31"/>
      <c r="C2112" s="95"/>
      <c r="D2112" s="59"/>
      <c r="E2112" s="59"/>
      <c r="F2112" s="125"/>
      <c r="G2112" s="276"/>
      <c r="H2112" s="210"/>
      <c r="I2112" s="8" t="str">
        <f t="shared" si="33"/>
        <v/>
      </c>
      <c r="J2112" s="133" t="str">
        <f t="shared" si="33"/>
        <v/>
      </c>
      <c r="K2112" s="259"/>
      <c r="L2112" s="96"/>
      <c r="M2112" s="59"/>
      <c r="N2112" s="63"/>
      <c r="O2112" s="43"/>
      <c r="P2112" s="99"/>
      <c r="Q2112" s="96"/>
      <c r="R2112" s="24"/>
      <c r="S2112" s="91"/>
      <c r="T2112" s="1"/>
      <c r="U2112" s="71"/>
      <c r="V2112" s="31"/>
    </row>
    <row r="2113" spans="1:22" ht="20.100000000000001" customHeight="1" x14ac:dyDescent="0.15">
      <c r="A2113" s="31"/>
      <c r="B2113" s="31"/>
      <c r="C2113" s="95"/>
      <c r="D2113" s="59"/>
      <c r="E2113" s="59"/>
      <c r="F2113" s="125"/>
      <c r="G2113" s="276"/>
      <c r="H2113" s="210"/>
      <c r="I2113" s="8" t="str">
        <f t="shared" si="33"/>
        <v/>
      </c>
      <c r="J2113" s="133" t="str">
        <f t="shared" si="33"/>
        <v/>
      </c>
      <c r="K2113" s="259"/>
      <c r="L2113" s="96"/>
      <c r="M2113" s="59"/>
      <c r="N2113" s="63"/>
      <c r="O2113" s="43"/>
      <c r="P2113" s="99"/>
      <c r="Q2113" s="96"/>
      <c r="R2113" s="24"/>
      <c r="S2113" s="91"/>
      <c r="T2113" s="1"/>
      <c r="U2113" s="71"/>
      <c r="V2113" s="31"/>
    </row>
    <row r="2114" spans="1:22" ht="20.100000000000001" customHeight="1" x14ac:dyDescent="0.15">
      <c r="A2114" s="31"/>
      <c r="B2114" s="31"/>
      <c r="C2114" s="95"/>
      <c r="D2114" s="59"/>
      <c r="E2114" s="59"/>
      <c r="F2114" s="125"/>
      <c r="G2114" s="276"/>
      <c r="H2114" s="210"/>
      <c r="I2114" s="8" t="str">
        <f t="shared" si="33"/>
        <v/>
      </c>
      <c r="J2114" s="133" t="str">
        <f t="shared" si="33"/>
        <v/>
      </c>
      <c r="K2114" s="259"/>
      <c r="L2114" s="96"/>
      <c r="M2114" s="59"/>
      <c r="N2114" s="63"/>
      <c r="O2114" s="43"/>
      <c r="P2114" s="99"/>
      <c r="Q2114" s="96"/>
      <c r="R2114" s="24"/>
      <c r="S2114" s="91"/>
      <c r="T2114" s="1"/>
      <c r="U2114" s="71"/>
      <c r="V2114" s="31"/>
    </row>
    <row r="2115" spans="1:22" ht="20.100000000000001" customHeight="1" x14ac:dyDescent="0.15">
      <c r="A2115" s="31"/>
      <c r="B2115" s="31"/>
      <c r="C2115" s="95"/>
      <c r="D2115" s="59"/>
      <c r="E2115" s="59"/>
      <c r="F2115" s="125"/>
      <c r="G2115" s="276"/>
      <c r="H2115" s="210"/>
      <c r="I2115" s="8" t="str">
        <f t="shared" si="33"/>
        <v/>
      </c>
      <c r="J2115" s="133" t="str">
        <f t="shared" si="33"/>
        <v/>
      </c>
      <c r="K2115" s="259"/>
      <c r="L2115" s="96"/>
      <c r="M2115" s="59"/>
      <c r="N2115" s="63"/>
      <c r="O2115" s="43"/>
      <c r="P2115" s="99"/>
      <c r="Q2115" s="96"/>
      <c r="R2115" s="24"/>
      <c r="S2115" s="91"/>
      <c r="T2115" s="1"/>
      <c r="U2115" s="71"/>
      <c r="V2115" s="31"/>
    </row>
    <row r="2116" spans="1:22" ht="20.100000000000001" customHeight="1" x14ac:dyDescent="0.15">
      <c r="A2116" s="31"/>
      <c r="B2116" s="31"/>
      <c r="C2116" s="95"/>
      <c r="D2116" s="59"/>
      <c r="E2116" s="59"/>
      <c r="F2116" s="125"/>
      <c r="G2116" s="276"/>
      <c r="H2116" s="210"/>
      <c r="I2116" s="8" t="str">
        <f t="shared" si="33"/>
        <v/>
      </c>
      <c r="J2116" s="133" t="str">
        <f t="shared" si="33"/>
        <v/>
      </c>
      <c r="K2116" s="259"/>
      <c r="L2116" s="96"/>
      <c r="M2116" s="59"/>
      <c r="N2116" s="63"/>
      <c r="O2116" s="43"/>
      <c r="P2116" s="99"/>
      <c r="Q2116" s="96"/>
      <c r="R2116" s="24"/>
      <c r="S2116" s="91"/>
      <c r="T2116" s="1"/>
      <c r="U2116" s="71"/>
      <c r="V2116" s="31"/>
    </row>
    <row r="2117" spans="1:22" ht="20.100000000000001" customHeight="1" x14ac:dyDescent="0.15">
      <c r="A2117" s="31"/>
      <c r="B2117" s="31"/>
      <c r="C2117" s="95"/>
      <c r="D2117" s="59"/>
      <c r="E2117" s="59"/>
      <c r="F2117" s="125"/>
      <c r="G2117" s="276"/>
      <c r="H2117" s="210"/>
      <c r="I2117" s="8" t="str">
        <f t="shared" si="33"/>
        <v/>
      </c>
      <c r="J2117" s="133" t="str">
        <f t="shared" si="33"/>
        <v/>
      </c>
      <c r="K2117" s="259"/>
      <c r="L2117" s="96"/>
      <c r="M2117" s="59"/>
      <c r="N2117" s="63"/>
      <c r="O2117" s="43"/>
      <c r="P2117" s="99"/>
      <c r="Q2117" s="96"/>
      <c r="R2117" s="24"/>
      <c r="S2117" s="91"/>
      <c r="T2117" s="1"/>
      <c r="U2117" s="71"/>
      <c r="V2117" s="31"/>
    </row>
    <row r="2118" spans="1:22" ht="20.100000000000001" customHeight="1" x14ac:dyDescent="0.15">
      <c r="A2118" s="31"/>
      <c r="B2118" s="31"/>
      <c r="C2118" s="95"/>
      <c r="D2118" s="59"/>
      <c r="E2118" s="59"/>
      <c r="F2118" s="125"/>
      <c r="G2118" s="276"/>
      <c r="H2118" s="210"/>
      <c r="I2118" s="8" t="str">
        <f t="shared" si="33"/>
        <v/>
      </c>
      <c r="J2118" s="133" t="str">
        <f t="shared" si="33"/>
        <v/>
      </c>
      <c r="K2118" s="259"/>
      <c r="L2118" s="96"/>
      <c r="M2118" s="59"/>
      <c r="N2118" s="63"/>
      <c r="O2118" s="43"/>
      <c r="P2118" s="99"/>
      <c r="Q2118" s="96"/>
      <c r="R2118" s="24"/>
      <c r="S2118" s="91"/>
      <c r="T2118" s="1"/>
      <c r="U2118" s="71"/>
      <c r="V2118" s="31"/>
    </row>
    <row r="2119" spans="1:22" ht="20.100000000000001" customHeight="1" x14ac:dyDescent="0.15">
      <c r="A2119" s="31"/>
      <c r="B2119" s="31"/>
      <c r="C2119" s="95"/>
      <c r="D2119" s="59"/>
      <c r="E2119" s="59"/>
      <c r="F2119" s="125"/>
      <c r="G2119" s="276"/>
      <c r="H2119" s="210"/>
      <c r="I2119" s="8" t="str">
        <f t="shared" ref="I2119:J2182" si="34">PHONETIC(G2119)</f>
        <v/>
      </c>
      <c r="J2119" s="133" t="str">
        <f t="shared" si="34"/>
        <v/>
      </c>
      <c r="K2119" s="259"/>
      <c r="L2119" s="96"/>
      <c r="M2119" s="59"/>
      <c r="N2119" s="63"/>
      <c r="O2119" s="43"/>
      <c r="P2119" s="99"/>
      <c r="Q2119" s="96"/>
      <c r="R2119" s="24"/>
      <c r="S2119" s="91"/>
      <c r="T2119" s="1"/>
      <c r="U2119" s="71"/>
      <c r="V2119" s="31"/>
    </row>
    <row r="2120" spans="1:22" ht="20.100000000000001" customHeight="1" x14ac:dyDescent="0.15">
      <c r="A2120" s="31"/>
      <c r="B2120" s="31"/>
      <c r="C2120" s="95"/>
      <c r="D2120" s="59"/>
      <c r="E2120" s="59"/>
      <c r="F2120" s="125"/>
      <c r="G2120" s="276"/>
      <c r="H2120" s="210"/>
      <c r="I2120" s="8" t="str">
        <f t="shared" si="34"/>
        <v/>
      </c>
      <c r="J2120" s="133" t="str">
        <f t="shared" si="34"/>
        <v/>
      </c>
      <c r="K2120" s="259"/>
      <c r="L2120" s="96"/>
      <c r="M2120" s="59"/>
      <c r="N2120" s="63"/>
      <c r="O2120" s="43"/>
      <c r="P2120" s="99"/>
      <c r="Q2120" s="96"/>
      <c r="R2120" s="24"/>
      <c r="S2120" s="91"/>
      <c r="T2120" s="1"/>
      <c r="U2120" s="71"/>
      <c r="V2120" s="31"/>
    </row>
    <row r="2121" spans="1:22" ht="20.100000000000001" customHeight="1" x14ac:dyDescent="0.15">
      <c r="A2121" s="31"/>
      <c r="B2121" s="31"/>
      <c r="C2121" s="95"/>
      <c r="D2121" s="59"/>
      <c r="E2121" s="59"/>
      <c r="F2121" s="125"/>
      <c r="G2121" s="276"/>
      <c r="H2121" s="210"/>
      <c r="I2121" s="8" t="str">
        <f t="shared" si="34"/>
        <v/>
      </c>
      <c r="J2121" s="133" t="str">
        <f t="shared" si="34"/>
        <v/>
      </c>
      <c r="K2121" s="259"/>
      <c r="L2121" s="96"/>
      <c r="M2121" s="59"/>
      <c r="N2121" s="63"/>
      <c r="O2121" s="43"/>
      <c r="P2121" s="99"/>
      <c r="Q2121" s="96"/>
      <c r="R2121" s="24"/>
      <c r="S2121" s="91"/>
      <c r="T2121" s="1"/>
      <c r="U2121" s="71"/>
      <c r="V2121" s="31"/>
    </row>
    <row r="2122" spans="1:22" ht="20.100000000000001" customHeight="1" x14ac:dyDescent="0.15">
      <c r="A2122" s="31"/>
      <c r="B2122" s="31"/>
      <c r="C2122" s="95"/>
      <c r="D2122" s="59"/>
      <c r="E2122" s="59"/>
      <c r="F2122" s="125"/>
      <c r="G2122" s="276"/>
      <c r="H2122" s="210"/>
      <c r="I2122" s="8" t="str">
        <f t="shared" si="34"/>
        <v/>
      </c>
      <c r="J2122" s="133" t="str">
        <f t="shared" si="34"/>
        <v/>
      </c>
      <c r="K2122" s="259"/>
      <c r="L2122" s="96"/>
      <c r="M2122" s="59"/>
      <c r="N2122" s="63"/>
      <c r="O2122" s="43"/>
      <c r="P2122" s="99"/>
      <c r="Q2122" s="96"/>
      <c r="R2122" s="24"/>
      <c r="S2122" s="91"/>
      <c r="T2122" s="1"/>
      <c r="U2122" s="71"/>
      <c r="V2122" s="31"/>
    </row>
    <row r="2123" spans="1:22" ht="20.100000000000001" customHeight="1" x14ac:dyDescent="0.15">
      <c r="A2123" s="31"/>
      <c r="B2123" s="31"/>
      <c r="C2123" s="95"/>
      <c r="D2123" s="59"/>
      <c r="E2123" s="59"/>
      <c r="F2123" s="125"/>
      <c r="G2123" s="276"/>
      <c r="H2123" s="210"/>
      <c r="I2123" s="8" t="str">
        <f t="shared" si="34"/>
        <v/>
      </c>
      <c r="J2123" s="133" t="str">
        <f t="shared" si="34"/>
        <v/>
      </c>
      <c r="K2123" s="259"/>
      <c r="L2123" s="96"/>
      <c r="M2123" s="59"/>
      <c r="N2123" s="63"/>
      <c r="O2123" s="43"/>
      <c r="P2123" s="99"/>
      <c r="Q2123" s="96"/>
      <c r="R2123" s="24"/>
      <c r="S2123" s="91"/>
      <c r="T2123" s="1"/>
      <c r="U2123" s="71"/>
      <c r="V2123" s="31"/>
    </row>
    <row r="2124" spans="1:22" ht="20.100000000000001" customHeight="1" x14ac:dyDescent="0.15">
      <c r="A2124" s="31"/>
      <c r="B2124" s="31"/>
      <c r="C2124" s="95"/>
      <c r="D2124" s="59"/>
      <c r="E2124" s="59"/>
      <c r="F2124" s="125"/>
      <c r="G2124" s="276"/>
      <c r="H2124" s="210"/>
      <c r="I2124" s="8" t="str">
        <f t="shared" si="34"/>
        <v/>
      </c>
      <c r="J2124" s="133" t="str">
        <f t="shared" si="34"/>
        <v/>
      </c>
      <c r="K2124" s="259"/>
      <c r="L2124" s="96"/>
      <c r="M2124" s="59"/>
      <c r="N2124" s="63"/>
      <c r="O2124" s="43"/>
      <c r="P2124" s="99"/>
      <c r="Q2124" s="96"/>
      <c r="R2124" s="24"/>
      <c r="S2124" s="91"/>
      <c r="T2124" s="1"/>
      <c r="U2124" s="71"/>
      <c r="V2124" s="31"/>
    </row>
    <row r="2125" spans="1:22" ht="20.100000000000001" customHeight="1" x14ac:dyDescent="0.15">
      <c r="A2125" s="31"/>
      <c r="B2125" s="31"/>
      <c r="C2125" s="95"/>
      <c r="D2125" s="59"/>
      <c r="E2125" s="59"/>
      <c r="F2125" s="125"/>
      <c r="G2125" s="276"/>
      <c r="H2125" s="210"/>
      <c r="I2125" s="8" t="str">
        <f t="shared" si="34"/>
        <v/>
      </c>
      <c r="J2125" s="133" t="str">
        <f t="shared" si="34"/>
        <v/>
      </c>
      <c r="K2125" s="259"/>
      <c r="L2125" s="96"/>
      <c r="M2125" s="59"/>
      <c r="N2125" s="63"/>
      <c r="O2125" s="43"/>
      <c r="P2125" s="99"/>
      <c r="Q2125" s="96"/>
      <c r="R2125" s="24"/>
      <c r="S2125" s="91"/>
      <c r="T2125" s="1"/>
      <c r="U2125" s="71"/>
      <c r="V2125" s="31"/>
    </row>
    <row r="2126" spans="1:22" ht="20.100000000000001" customHeight="1" x14ac:dyDescent="0.15">
      <c r="A2126" s="31"/>
      <c r="B2126" s="31"/>
      <c r="C2126" s="95"/>
      <c r="D2126" s="59"/>
      <c r="E2126" s="59"/>
      <c r="F2126" s="125"/>
      <c r="G2126" s="276"/>
      <c r="H2126" s="210"/>
      <c r="I2126" s="8" t="str">
        <f t="shared" si="34"/>
        <v/>
      </c>
      <c r="J2126" s="133" t="str">
        <f t="shared" si="34"/>
        <v/>
      </c>
      <c r="K2126" s="259"/>
      <c r="L2126" s="96"/>
      <c r="M2126" s="59"/>
      <c r="N2126" s="63"/>
      <c r="O2126" s="43"/>
      <c r="P2126" s="99"/>
      <c r="Q2126" s="96"/>
      <c r="R2126" s="24"/>
      <c r="S2126" s="91"/>
      <c r="T2126" s="1"/>
      <c r="U2126" s="71"/>
      <c r="V2126" s="31"/>
    </row>
    <row r="2127" spans="1:22" ht="20.100000000000001" customHeight="1" x14ac:dyDescent="0.15">
      <c r="A2127" s="31"/>
      <c r="B2127" s="31"/>
      <c r="C2127" s="95"/>
      <c r="D2127" s="59"/>
      <c r="E2127" s="59"/>
      <c r="F2127" s="125"/>
      <c r="G2127" s="276"/>
      <c r="H2127" s="210"/>
      <c r="I2127" s="8" t="str">
        <f t="shared" si="34"/>
        <v/>
      </c>
      <c r="J2127" s="133" t="str">
        <f t="shared" si="34"/>
        <v/>
      </c>
      <c r="K2127" s="259"/>
      <c r="L2127" s="96"/>
      <c r="M2127" s="59"/>
      <c r="N2127" s="63"/>
      <c r="O2127" s="43"/>
      <c r="P2127" s="99"/>
      <c r="Q2127" s="96"/>
      <c r="R2127" s="24"/>
      <c r="S2127" s="91"/>
      <c r="T2127" s="1"/>
      <c r="U2127" s="71"/>
      <c r="V2127" s="31"/>
    </row>
    <row r="2128" spans="1:22" ht="20.100000000000001" customHeight="1" x14ac:dyDescent="0.15">
      <c r="A2128" s="31"/>
      <c r="B2128" s="31"/>
      <c r="C2128" s="95"/>
      <c r="D2128" s="59"/>
      <c r="E2128" s="59"/>
      <c r="F2128" s="125"/>
      <c r="G2128" s="276"/>
      <c r="H2128" s="210"/>
      <c r="I2128" s="8" t="str">
        <f t="shared" si="34"/>
        <v/>
      </c>
      <c r="J2128" s="133" t="str">
        <f t="shared" si="34"/>
        <v/>
      </c>
      <c r="K2128" s="259"/>
      <c r="L2128" s="96"/>
      <c r="M2128" s="59"/>
      <c r="N2128" s="63"/>
      <c r="O2128" s="43"/>
      <c r="P2128" s="99"/>
      <c r="Q2128" s="96"/>
      <c r="R2128" s="24"/>
      <c r="S2128" s="91"/>
      <c r="T2128" s="1"/>
      <c r="U2128" s="71"/>
      <c r="V2128" s="31"/>
    </row>
    <row r="2129" spans="1:22" ht="20.100000000000001" customHeight="1" x14ac:dyDescent="0.15">
      <c r="A2129" s="31"/>
      <c r="B2129" s="31"/>
      <c r="C2129" s="95"/>
      <c r="D2129" s="59"/>
      <c r="E2129" s="59"/>
      <c r="F2129" s="125"/>
      <c r="G2129" s="276"/>
      <c r="H2129" s="210"/>
      <c r="I2129" s="8" t="str">
        <f t="shared" si="34"/>
        <v/>
      </c>
      <c r="J2129" s="133" t="str">
        <f t="shared" si="34"/>
        <v/>
      </c>
      <c r="K2129" s="259"/>
      <c r="L2129" s="96"/>
      <c r="M2129" s="59"/>
      <c r="N2129" s="63"/>
      <c r="O2129" s="43"/>
      <c r="P2129" s="99"/>
      <c r="Q2129" s="96"/>
      <c r="R2129" s="24"/>
      <c r="S2129" s="91"/>
      <c r="T2129" s="1"/>
      <c r="U2129" s="71"/>
      <c r="V2129" s="31"/>
    </row>
    <row r="2130" spans="1:22" ht="20.100000000000001" customHeight="1" x14ac:dyDescent="0.15">
      <c r="A2130" s="31"/>
      <c r="B2130" s="31"/>
      <c r="C2130" s="95"/>
      <c r="D2130" s="59"/>
      <c r="E2130" s="59"/>
      <c r="F2130" s="125"/>
      <c r="G2130" s="276"/>
      <c r="H2130" s="210"/>
      <c r="I2130" s="8" t="str">
        <f t="shared" si="34"/>
        <v/>
      </c>
      <c r="J2130" s="133" t="str">
        <f t="shared" si="34"/>
        <v/>
      </c>
      <c r="K2130" s="259"/>
      <c r="L2130" s="96"/>
      <c r="M2130" s="59"/>
      <c r="N2130" s="63"/>
      <c r="O2130" s="43"/>
      <c r="P2130" s="99"/>
      <c r="Q2130" s="96"/>
      <c r="R2130" s="24"/>
      <c r="S2130" s="91"/>
      <c r="T2130" s="1"/>
      <c r="U2130" s="71"/>
      <c r="V2130" s="31"/>
    </row>
    <row r="2131" spans="1:22" ht="20.100000000000001" customHeight="1" x14ac:dyDescent="0.15">
      <c r="A2131" s="31"/>
      <c r="B2131" s="31"/>
      <c r="C2131" s="95"/>
      <c r="D2131" s="59"/>
      <c r="E2131" s="59"/>
      <c r="F2131" s="125"/>
      <c r="G2131" s="276"/>
      <c r="H2131" s="210"/>
      <c r="I2131" s="8" t="str">
        <f t="shared" si="34"/>
        <v/>
      </c>
      <c r="J2131" s="133" t="str">
        <f t="shared" si="34"/>
        <v/>
      </c>
      <c r="K2131" s="259"/>
      <c r="L2131" s="96"/>
      <c r="M2131" s="59"/>
      <c r="N2131" s="63"/>
      <c r="O2131" s="43"/>
      <c r="P2131" s="99"/>
      <c r="Q2131" s="96"/>
      <c r="R2131" s="24"/>
      <c r="S2131" s="91"/>
      <c r="T2131" s="1"/>
      <c r="U2131" s="71"/>
      <c r="V2131" s="31"/>
    </row>
    <row r="2132" spans="1:22" ht="20.100000000000001" customHeight="1" x14ac:dyDescent="0.15">
      <c r="A2132" s="31"/>
      <c r="B2132" s="31"/>
      <c r="C2132" s="95"/>
      <c r="D2132" s="59"/>
      <c r="E2132" s="59"/>
      <c r="F2132" s="125"/>
      <c r="G2132" s="276"/>
      <c r="H2132" s="210"/>
      <c r="I2132" s="8" t="str">
        <f t="shared" si="34"/>
        <v/>
      </c>
      <c r="J2132" s="133" t="str">
        <f t="shared" si="34"/>
        <v/>
      </c>
      <c r="K2132" s="259"/>
      <c r="L2132" s="96"/>
      <c r="M2132" s="59"/>
      <c r="N2132" s="63"/>
      <c r="O2132" s="43"/>
      <c r="P2132" s="99"/>
      <c r="Q2132" s="96"/>
      <c r="R2132" s="24"/>
      <c r="S2132" s="91"/>
      <c r="T2132" s="1"/>
      <c r="U2132" s="71"/>
      <c r="V2132" s="31"/>
    </row>
    <row r="2133" spans="1:22" ht="20.100000000000001" customHeight="1" x14ac:dyDescent="0.15">
      <c r="A2133" s="31"/>
      <c r="B2133" s="31"/>
      <c r="C2133" s="95"/>
      <c r="D2133" s="59"/>
      <c r="E2133" s="59"/>
      <c r="F2133" s="125"/>
      <c r="G2133" s="276"/>
      <c r="H2133" s="210"/>
      <c r="I2133" s="8" t="str">
        <f t="shared" si="34"/>
        <v/>
      </c>
      <c r="J2133" s="133" t="str">
        <f t="shared" si="34"/>
        <v/>
      </c>
      <c r="K2133" s="259"/>
      <c r="L2133" s="96"/>
      <c r="M2133" s="59"/>
      <c r="N2133" s="63"/>
      <c r="O2133" s="43"/>
      <c r="P2133" s="99"/>
      <c r="Q2133" s="96"/>
      <c r="R2133" s="24"/>
      <c r="S2133" s="91"/>
      <c r="T2133" s="1"/>
      <c r="U2133" s="71"/>
      <c r="V2133" s="31"/>
    </row>
    <row r="2134" spans="1:22" ht="20.100000000000001" customHeight="1" x14ac:dyDescent="0.15">
      <c r="A2134" s="31"/>
      <c r="B2134" s="31"/>
      <c r="C2134" s="95"/>
      <c r="D2134" s="59"/>
      <c r="E2134" s="59"/>
      <c r="F2134" s="125"/>
      <c r="G2134" s="276"/>
      <c r="H2134" s="210"/>
      <c r="I2134" s="8" t="str">
        <f t="shared" si="34"/>
        <v/>
      </c>
      <c r="J2134" s="133" t="str">
        <f t="shared" si="34"/>
        <v/>
      </c>
      <c r="K2134" s="259"/>
      <c r="L2134" s="96"/>
      <c r="M2134" s="59"/>
      <c r="N2134" s="63"/>
      <c r="O2134" s="43"/>
      <c r="P2134" s="99"/>
      <c r="Q2134" s="96"/>
      <c r="R2134" s="24"/>
      <c r="S2134" s="91"/>
      <c r="T2134" s="1"/>
      <c r="U2134" s="71"/>
      <c r="V2134" s="31"/>
    </row>
    <row r="2135" spans="1:22" ht="20.100000000000001" customHeight="1" x14ac:dyDescent="0.15">
      <c r="A2135" s="31"/>
      <c r="B2135" s="31"/>
      <c r="C2135" s="95"/>
      <c r="D2135" s="59"/>
      <c r="E2135" s="59"/>
      <c r="F2135" s="125"/>
      <c r="G2135" s="276"/>
      <c r="H2135" s="210"/>
      <c r="I2135" s="8" t="str">
        <f t="shared" si="34"/>
        <v/>
      </c>
      <c r="J2135" s="133" t="str">
        <f t="shared" si="34"/>
        <v/>
      </c>
      <c r="K2135" s="259"/>
      <c r="L2135" s="96"/>
      <c r="M2135" s="59"/>
      <c r="N2135" s="63"/>
      <c r="O2135" s="43"/>
      <c r="P2135" s="99"/>
      <c r="Q2135" s="96"/>
      <c r="R2135" s="24"/>
      <c r="S2135" s="91"/>
      <c r="T2135" s="1"/>
      <c r="U2135" s="71"/>
      <c r="V2135" s="31"/>
    </row>
    <row r="2136" spans="1:22" ht="20.100000000000001" customHeight="1" x14ac:dyDescent="0.15">
      <c r="A2136" s="31"/>
      <c r="B2136" s="31"/>
      <c r="C2136" s="95"/>
      <c r="D2136" s="59"/>
      <c r="E2136" s="59"/>
      <c r="F2136" s="125"/>
      <c r="G2136" s="276"/>
      <c r="H2136" s="210"/>
      <c r="I2136" s="8" t="str">
        <f t="shared" si="34"/>
        <v/>
      </c>
      <c r="J2136" s="133" t="str">
        <f t="shared" si="34"/>
        <v/>
      </c>
      <c r="K2136" s="259"/>
      <c r="L2136" s="96"/>
      <c r="M2136" s="59"/>
      <c r="N2136" s="63"/>
      <c r="O2136" s="43"/>
      <c r="P2136" s="99"/>
      <c r="Q2136" s="96"/>
      <c r="R2136" s="24"/>
      <c r="S2136" s="91"/>
      <c r="T2136" s="1"/>
      <c r="U2136" s="71"/>
      <c r="V2136" s="31"/>
    </row>
    <row r="2137" spans="1:22" ht="20.100000000000001" customHeight="1" x14ac:dyDescent="0.15">
      <c r="A2137" s="31"/>
      <c r="B2137" s="31"/>
      <c r="C2137" s="95"/>
      <c r="D2137" s="59"/>
      <c r="E2137" s="59"/>
      <c r="F2137" s="125"/>
      <c r="G2137" s="276"/>
      <c r="H2137" s="210"/>
      <c r="I2137" s="8" t="str">
        <f t="shared" si="34"/>
        <v/>
      </c>
      <c r="J2137" s="133" t="str">
        <f t="shared" si="34"/>
        <v/>
      </c>
      <c r="K2137" s="259"/>
      <c r="L2137" s="96"/>
      <c r="M2137" s="59"/>
      <c r="N2137" s="63"/>
      <c r="O2137" s="43"/>
      <c r="P2137" s="99"/>
      <c r="Q2137" s="96"/>
      <c r="R2137" s="24"/>
      <c r="S2137" s="91"/>
      <c r="T2137" s="1"/>
      <c r="U2137" s="71"/>
      <c r="V2137" s="31"/>
    </row>
    <row r="2138" spans="1:22" ht="20.100000000000001" customHeight="1" x14ac:dyDescent="0.15">
      <c r="A2138" s="31"/>
      <c r="B2138" s="31"/>
      <c r="C2138" s="95"/>
      <c r="D2138" s="59"/>
      <c r="E2138" s="59"/>
      <c r="F2138" s="125"/>
      <c r="G2138" s="43"/>
      <c r="H2138" s="1"/>
      <c r="I2138" s="8" t="str">
        <f t="shared" si="34"/>
        <v/>
      </c>
      <c r="J2138" s="133" t="str">
        <f t="shared" si="34"/>
        <v/>
      </c>
      <c r="K2138" s="259"/>
      <c r="L2138" s="96"/>
      <c r="M2138" s="59"/>
      <c r="N2138" s="63"/>
      <c r="O2138" s="43"/>
      <c r="P2138" s="99"/>
      <c r="Q2138" s="96"/>
      <c r="R2138" s="24"/>
      <c r="S2138" s="91"/>
      <c r="T2138" s="105"/>
      <c r="U2138" s="71"/>
      <c r="V2138" s="31"/>
    </row>
    <row r="2139" spans="1:22" ht="20.100000000000001" customHeight="1" x14ac:dyDescent="0.15">
      <c r="A2139" s="31"/>
      <c r="B2139" s="31"/>
      <c r="C2139" s="95"/>
      <c r="D2139" s="59"/>
      <c r="E2139" s="59"/>
      <c r="F2139" s="125"/>
      <c r="G2139" s="43"/>
      <c r="H2139" s="1"/>
      <c r="I2139" s="8" t="str">
        <f t="shared" si="34"/>
        <v/>
      </c>
      <c r="J2139" s="133" t="str">
        <f t="shared" si="34"/>
        <v/>
      </c>
      <c r="K2139" s="259"/>
      <c r="L2139" s="96"/>
      <c r="M2139" s="59"/>
      <c r="N2139" s="63"/>
      <c r="O2139" s="43"/>
      <c r="P2139" s="99"/>
      <c r="Q2139" s="96"/>
      <c r="R2139" s="24"/>
      <c r="S2139" s="91"/>
      <c r="T2139" s="105"/>
      <c r="U2139" s="71"/>
      <c r="V2139" s="31"/>
    </row>
    <row r="2140" spans="1:22" ht="20.100000000000001" customHeight="1" x14ac:dyDescent="0.15">
      <c r="A2140" s="31"/>
      <c r="B2140" s="31"/>
      <c r="C2140" s="95"/>
      <c r="D2140" s="59"/>
      <c r="E2140" s="59"/>
      <c r="F2140" s="125"/>
      <c r="G2140" s="43"/>
      <c r="H2140" s="1"/>
      <c r="I2140" s="8" t="str">
        <f t="shared" si="34"/>
        <v/>
      </c>
      <c r="J2140" s="133" t="str">
        <f t="shared" si="34"/>
        <v/>
      </c>
      <c r="K2140" s="259"/>
      <c r="L2140" s="96"/>
      <c r="M2140" s="59"/>
      <c r="N2140" s="63"/>
      <c r="O2140" s="43"/>
      <c r="P2140" s="99"/>
      <c r="Q2140" s="96"/>
      <c r="R2140" s="24"/>
      <c r="S2140" s="91"/>
      <c r="T2140" s="105"/>
      <c r="U2140" s="71"/>
      <c r="V2140" s="31"/>
    </row>
    <row r="2141" spans="1:22" ht="20.100000000000001" customHeight="1" x14ac:dyDescent="0.15">
      <c r="A2141" s="31"/>
      <c r="B2141" s="31"/>
      <c r="C2141" s="95"/>
      <c r="D2141" s="59"/>
      <c r="E2141" s="59"/>
      <c r="F2141" s="125"/>
      <c r="G2141" s="43"/>
      <c r="H2141" s="1"/>
      <c r="I2141" s="8" t="str">
        <f t="shared" si="34"/>
        <v/>
      </c>
      <c r="J2141" s="133" t="str">
        <f t="shared" si="34"/>
        <v/>
      </c>
      <c r="K2141" s="259"/>
      <c r="L2141" s="96"/>
      <c r="M2141" s="59"/>
      <c r="N2141" s="63"/>
      <c r="O2141" s="43"/>
      <c r="P2141" s="99"/>
      <c r="Q2141" s="96"/>
      <c r="R2141" s="24"/>
      <c r="S2141" s="91"/>
      <c r="T2141" s="105"/>
      <c r="U2141" s="71"/>
      <c r="V2141" s="31"/>
    </row>
    <row r="2142" spans="1:22" ht="20.100000000000001" customHeight="1" x14ac:dyDescent="0.15">
      <c r="A2142" s="31"/>
      <c r="B2142" s="31"/>
      <c r="C2142" s="95"/>
      <c r="D2142" s="59"/>
      <c r="E2142" s="59"/>
      <c r="F2142" s="125"/>
      <c r="G2142" s="43"/>
      <c r="H2142" s="1"/>
      <c r="I2142" s="8" t="str">
        <f t="shared" si="34"/>
        <v/>
      </c>
      <c r="J2142" s="133" t="str">
        <f t="shared" si="34"/>
        <v/>
      </c>
      <c r="K2142" s="259"/>
      <c r="L2142" s="96"/>
      <c r="M2142" s="59"/>
      <c r="N2142" s="63"/>
      <c r="O2142" s="43"/>
      <c r="P2142" s="99"/>
      <c r="Q2142" s="96"/>
      <c r="R2142" s="24"/>
      <c r="S2142" s="91"/>
      <c r="T2142" s="105"/>
      <c r="U2142" s="71"/>
      <c r="V2142" s="31"/>
    </row>
    <row r="2143" spans="1:22" ht="20.100000000000001" customHeight="1" x14ac:dyDescent="0.15">
      <c r="A2143" s="31"/>
      <c r="B2143" s="31"/>
      <c r="C2143" s="95"/>
      <c r="D2143" s="59"/>
      <c r="E2143" s="59"/>
      <c r="F2143" s="125"/>
      <c r="G2143" s="43"/>
      <c r="H2143" s="1"/>
      <c r="I2143" s="8" t="str">
        <f t="shared" si="34"/>
        <v/>
      </c>
      <c r="J2143" s="133" t="str">
        <f t="shared" si="34"/>
        <v/>
      </c>
      <c r="K2143" s="259"/>
      <c r="L2143" s="96"/>
      <c r="M2143" s="59"/>
      <c r="N2143" s="63"/>
      <c r="O2143" s="43"/>
      <c r="P2143" s="99"/>
      <c r="Q2143" s="96"/>
      <c r="R2143" s="24"/>
      <c r="S2143" s="91"/>
      <c r="T2143" s="105"/>
      <c r="U2143" s="71"/>
      <c r="V2143" s="31"/>
    </row>
    <row r="2144" spans="1:22" ht="20.100000000000001" customHeight="1" x14ac:dyDescent="0.15">
      <c r="A2144" s="31"/>
      <c r="B2144" s="31"/>
      <c r="C2144" s="95"/>
      <c r="D2144" s="59"/>
      <c r="E2144" s="59"/>
      <c r="F2144" s="125"/>
      <c r="G2144" s="43"/>
      <c r="H2144" s="1"/>
      <c r="I2144" s="8" t="str">
        <f t="shared" si="34"/>
        <v/>
      </c>
      <c r="J2144" s="133" t="str">
        <f t="shared" si="34"/>
        <v/>
      </c>
      <c r="K2144" s="259"/>
      <c r="L2144" s="96"/>
      <c r="M2144" s="59"/>
      <c r="N2144" s="63"/>
      <c r="O2144" s="43"/>
      <c r="P2144" s="99"/>
      <c r="Q2144" s="96"/>
      <c r="R2144" s="24"/>
      <c r="S2144" s="91"/>
      <c r="T2144" s="105"/>
      <c r="U2144" s="71"/>
      <c r="V2144" s="31"/>
    </row>
    <row r="2145" spans="1:22" ht="20.100000000000001" customHeight="1" x14ac:dyDescent="0.15">
      <c r="A2145" s="31"/>
      <c r="B2145" s="31"/>
      <c r="C2145" s="95"/>
      <c r="D2145" s="59"/>
      <c r="E2145" s="59"/>
      <c r="F2145" s="125"/>
      <c r="G2145" s="43"/>
      <c r="H2145" s="1"/>
      <c r="I2145" s="8" t="str">
        <f t="shared" si="34"/>
        <v/>
      </c>
      <c r="J2145" s="133" t="str">
        <f t="shared" si="34"/>
        <v/>
      </c>
      <c r="K2145" s="259"/>
      <c r="L2145" s="96"/>
      <c r="M2145" s="59"/>
      <c r="N2145" s="63"/>
      <c r="O2145" s="43"/>
      <c r="P2145" s="99"/>
      <c r="Q2145" s="96"/>
      <c r="R2145" s="24"/>
      <c r="S2145" s="91"/>
      <c r="T2145" s="105"/>
      <c r="U2145" s="71"/>
      <c r="V2145" s="31"/>
    </row>
    <row r="2146" spans="1:22" ht="20.100000000000001" customHeight="1" x14ac:dyDescent="0.15">
      <c r="A2146" s="31"/>
      <c r="B2146" s="31"/>
      <c r="C2146" s="95"/>
      <c r="D2146" s="59"/>
      <c r="E2146" s="59"/>
      <c r="F2146" s="125"/>
      <c r="G2146" s="43"/>
      <c r="H2146" s="1"/>
      <c r="I2146" s="8" t="str">
        <f t="shared" si="34"/>
        <v/>
      </c>
      <c r="J2146" s="133" t="str">
        <f t="shared" si="34"/>
        <v/>
      </c>
      <c r="K2146" s="259"/>
      <c r="L2146" s="96"/>
      <c r="M2146" s="59"/>
      <c r="N2146" s="63"/>
      <c r="O2146" s="43"/>
      <c r="P2146" s="99"/>
      <c r="Q2146" s="96"/>
      <c r="R2146" s="24"/>
      <c r="S2146" s="91"/>
      <c r="T2146" s="105"/>
      <c r="U2146" s="71"/>
      <c r="V2146" s="31"/>
    </row>
    <row r="2147" spans="1:22" ht="20.100000000000001" customHeight="1" x14ac:dyDescent="0.15">
      <c r="A2147" s="31"/>
      <c r="B2147" s="31"/>
      <c r="C2147" s="95"/>
      <c r="D2147" s="59"/>
      <c r="E2147" s="59"/>
      <c r="F2147" s="125"/>
      <c r="G2147" s="43"/>
      <c r="H2147" s="1"/>
      <c r="I2147" s="8" t="str">
        <f t="shared" si="34"/>
        <v/>
      </c>
      <c r="J2147" s="133" t="str">
        <f t="shared" si="34"/>
        <v/>
      </c>
      <c r="K2147" s="259"/>
      <c r="L2147" s="96"/>
      <c r="M2147" s="59"/>
      <c r="N2147" s="63"/>
      <c r="O2147" s="43"/>
      <c r="P2147" s="99"/>
      <c r="Q2147" s="96"/>
      <c r="R2147" s="24"/>
      <c r="S2147" s="91"/>
      <c r="T2147" s="105"/>
      <c r="U2147" s="71"/>
      <c r="V2147" s="31"/>
    </row>
    <row r="2148" spans="1:22" ht="20.100000000000001" customHeight="1" x14ac:dyDescent="0.15">
      <c r="A2148" s="31"/>
      <c r="B2148" s="31"/>
      <c r="C2148" s="95"/>
      <c r="D2148" s="59"/>
      <c r="E2148" s="59"/>
      <c r="F2148" s="125"/>
      <c r="G2148" s="43"/>
      <c r="H2148" s="1"/>
      <c r="I2148" s="8" t="str">
        <f t="shared" si="34"/>
        <v/>
      </c>
      <c r="J2148" s="133" t="str">
        <f t="shared" si="34"/>
        <v/>
      </c>
      <c r="K2148" s="259"/>
      <c r="L2148" s="96"/>
      <c r="M2148" s="59"/>
      <c r="N2148" s="63"/>
      <c r="O2148" s="43"/>
      <c r="P2148" s="99"/>
      <c r="Q2148" s="96"/>
      <c r="R2148" s="24"/>
      <c r="S2148" s="91"/>
      <c r="T2148" s="105"/>
      <c r="U2148" s="71"/>
      <c r="V2148" s="31"/>
    </row>
    <row r="2149" spans="1:22" ht="20.100000000000001" customHeight="1" x14ac:dyDescent="0.15">
      <c r="A2149" s="31"/>
      <c r="B2149" s="31"/>
      <c r="C2149" s="95"/>
      <c r="D2149" s="59"/>
      <c r="E2149" s="59"/>
      <c r="F2149" s="125"/>
      <c r="G2149" s="276"/>
      <c r="H2149" s="210"/>
      <c r="I2149" s="8" t="str">
        <f t="shared" si="34"/>
        <v/>
      </c>
      <c r="J2149" s="133" t="str">
        <f t="shared" si="34"/>
        <v/>
      </c>
      <c r="K2149" s="259"/>
      <c r="L2149" s="96"/>
      <c r="M2149" s="59"/>
      <c r="N2149" s="63"/>
      <c r="O2149" s="43"/>
      <c r="P2149" s="99"/>
      <c r="Q2149" s="96"/>
      <c r="R2149" s="24"/>
      <c r="S2149" s="91"/>
      <c r="T2149" s="1"/>
      <c r="U2149" s="71"/>
      <c r="V2149" s="31"/>
    </row>
    <row r="2150" spans="1:22" ht="20.100000000000001" customHeight="1" x14ac:dyDescent="0.15">
      <c r="A2150" s="31"/>
      <c r="B2150" s="31"/>
      <c r="C2150" s="95"/>
      <c r="D2150" s="59"/>
      <c r="E2150" s="59"/>
      <c r="F2150" s="125"/>
      <c r="G2150" s="43"/>
      <c r="H2150" s="1"/>
      <c r="I2150" s="8" t="str">
        <f t="shared" si="34"/>
        <v/>
      </c>
      <c r="J2150" s="133" t="str">
        <f t="shared" si="34"/>
        <v/>
      </c>
      <c r="K2150" s="259"/>
      <c r="L2150" s="96"/>
      <c r="M2150" s="59"/>
      <c r="N2150" s="63"/>
      <c r="O2150" s="43"/>
      <c r="P2150" s="99"/>
      <c r="Q2150" s="96"/>
      <c r="R2150" s="24"/>
      <c r="S2150" s="91"/>
      <c r="T2150" s="105"/>
      <c r="U2150" s="71"/>
      <c r="V2150" s="31"/>
    </row>
    <row r="2151" spans="1:22" ht="20.100000000000001" customHeight="1" x14ac:dyDescent="0.15">
      <c r="A2151" s="31"/>
      <c r="B2151" s="31"/>
      <c r="C2151" s="95"/>
      <c r="D2151" s="59"/>
      <c r="E2151" s="59"/>
      <c r="F2151" s="125"/>
      <c r="G2151" s="43"/>
      <c r="H2151" s="1"/>
      <c r="I2151" s="8" t="str">
        <f t="shared" si="34"/>
        <v/>
      </c>
      <c r="J2151" s="133" t="str">
        <f t="shared" si="34"/>
        <v/>
      </c>
      <c r="K2151" s="259"/>
      <c r="L2151" s="96"/>
      <c r="M2151" s="59"/>
      <c r="N2151" s="63"/>
      <c r="O2151" s="43"/>
      <c r="P2151" s="99"/>
      <c r="Q2151" s="96"/>
      <c r="R2151" s="24"/>
      <c r="S2151" s="91"/>
      <c r="T2151" s="105"/>
      <c r="U2151" s="71"/>
      <c r="V2151" s="31"/>
    </row>
    <row r="2152" spans="1:22" ht="20.100000000000001" customHeight="1" x14ac:dyDescent="0.15">
      <c r="A2152" s="31"/>
      <c r="B2152" s="31"/>
      <c r="C2152" s="95"/>
      <c r="D2152" s="59"/>
      <c r="E2152" s="59"/>
      <c r="F2152" s="125"/>
      <c r="G2152" s="43"/>
      <c r="H2152" s="1"/>
      <c r="I2152" s="8" t="str">
        <f t="shared" si="34"/>
        <v/>
      </c>
      <c r="J2152" s="133" t="str">
        <f t="shared" si="34"/>
        <v/>
      </c>
      <c r="K2152" s="259"/>
      <c r="L2152" s="96"/>
      <c r="M2152" s="59"/>
      <c r="N2152" s="63"/>
      <c r="O2152" s="43"/>
      <c r="P2152" s="99"/>
      <c r="Q2152" s="96"/>
      <c r="R2152" s="24"/>
      <c r="S2152" s="91"/>
      <c r="T2152" s="105"/>
      <c r="U2152" s="71"/>
      <c r="V2152" s="31"/>
    </row>
    <row r="2153" spans="1:22" ht="20.100000000000001" customHeight="1" x14ac:dyDescent="0.15">
      <c r="A2153" s="31"/>
      <c r="B2153" s="31"/>
      <c r="C2153" s="95"/>
      <c r="D2153" s="59"/>
      <c r="E2153" s="59"/>
      <c r="F2153" s="125"/>
      <c r="G2153" s="43"/>
      <c r="H2153" s="1"/>
      <c r="I2153" s="8" t="str">
        <f t="shared" si="34"/>
        <v/>
      </c>
      <c r="J2153" s="133" t="str">
        <f t="shared" si="34"/>
        <v/>
      </c>
      <c r="K2153" s="259"/>
      <c r="L2153" s="96"/>
      <c r="M2153" s="59"/>
      <c r="N2153" s="63"/>
      <c r="O2153" s="43"/>
      <c r="P2153" s="99"/>
      <c r="Q2153" s="96"/>
      <c r="R2153" s="24"/>
      <c r="S2153" s="91"/>
      <c r="T2153" s="105"/>
      <c r="U2153" s="71"/>
      <c r="V2153" s="31"/>
    </row>
    <row r="2154" spans="1:22" ht="20.100000000000001" customHeight="1" x14ac:dyDescent="0.15">
      <c r="A2154" s="31"/>
      <c r="B2154" s="31"/>
      <c r="C2154" s="95"/>
      <c r="D2154" s="59"/>
      <c r="E2154" s="59"/>
      <c r="F2154" s="125"/>
      <c r="G2154" s="43"/>
      <c r="H2154" s="1"/>
      <c r="I2154" s="8" t="str">
        <f t="shared" si="34"/>
        <v/>
      </c>
      <c r="J2154" s="133" t="str">
        <f t="shared" si="34"/>
        <v/>
      </c>
      <c r="K2154" s="259"/>
      <c r="L2154" s="96"/>
      <c r="M2154" s="59"/>
      <c r="N2154" s="63"/>
      <c r="O2154" s="43"/>
      <c r="P2154" s="99"/>
      <c r="Q2154" s="96"/>
      <c r="R2154" s="24"/>
      <c r="S2154" s="91"/>
      <c r="T2154" s="105"/>
      <c r="U2154" s="71"/>
      <c r="V2154" s="31"/>
    </row>
    <row r="2155" spans="1:22" ht="20.100000000000001" customHeight="1" x14ac:dyDescent="0.15">
      <c r="A2155" s="31"/>
      <c r="B2155" s="31"/>
      <c r="C2155" s="95"/>
      <c r="D2155" s="59"/>
      <c r="E2155" s="59"/>
      <c r="F2155" s="125"/>
      <c r="G2155" s="43"/>
      <c r="H2155" s="1"/>
      <c r="I2155" s="8" t="str">
        <f t="shared" si="34"/>
        <v/>
      </c>
      <c r="J2155" s="133" t="str">
        <f t="shared" si="34"/>
        <v/>
      </c>
      <c r="K2155" s="259"/>
      <c r="L2155" s="96"/>
      <c r="M2155" s="59"/>
      <c r="N2155" s="63"/>
      <c r="O2155" s="43"/>
      <c r="P2155" s="99"/>
      <c r="Q2155" s="96"/>
      <c r="R2155" s="24"/>
      <c r="S2155" s="91"/>
      <c r="T2155" s="105"/>
      <c r="U2155" s="71"/>
      <c r="V2155" s="31"/>
    </row>
    <row r="2156" spans="1:22" ht="20.100000000000001" customHeight="1" x14ac:dyDescent="0.15">
      <c r="A2156" s="31"/>
      <c r="B2156" s="31"/>
      <c r="C2156" s="95"/>
      <c r="D2156" s="59"/>
      <c r="E2156" s="59"/>
      <c r="F2156" s="125"/>
      <c r="G2156" s="43"/>
      <c r="H2156" s="1"/>
      <c r="I2156" s="8" t="str">
        <f t="shared" si="34"/>
        <v/>
      </c>
      <c r="J2156" s="133" t="str">
        <f t="shared" si="34"/>
        <v/>
      </c>
      <c r="K2156" s="259"/>
      <c r="L2156" s="96"/>
      <c r="M2156" s="59"/>
      <c r="N2156" s="63"/>
      <c r="O2156" s="43"/>
      <c r="P2156" s="99"/>
      <c r="Q2156" s="96"/>
      <c r="R2156" s="24"/>
      <c r="S2156" s="91"/>
      <c r="T2156" s="105"/>
      <c r="U2156" s="71"/>
      <c r="V2156" s="31"/>
    </row>
    <row r="2157" spans="1:22" ht="20.100000000000001" customHeight="1" x14ac:dyDescent="0.15">
      <c r="A2157" s="31"/>
      <c r="B2157" s="31"/>
      <c r="C2157" s="95"/>
      <c r="D2157" s="59"/>
      <c r="E2157" s="59"/>
      <c r="F2157" s="125"/>
      <c r="G2157" s="43"/>
      <c r="H2157" s="1"/>
      <c r="I2157" s="8" t="str">
        <f t="shared" si="34"/>
        <v/>
      </c>
      <c r="J2157" s="133" t="str">
        <f t="shared" si="34"/>
        <v/>
      </c>
      <c r="K2157" s="259"/>
      <c r="L2157" s="96"/>
      <c r="M2157" s="59"/>
      <c r="N2157" s="63"/>
      <c r="O2157" s="43"/>
      <c r="P2157" s="99"/>
      <c r="Q2157" s="96"/>
      <c r="R2157" s="24"/>
      <c r="S2157" s="91"/>
      <c r="T2157" s="105"/>
      <c r="U2157" s="71"/>
      <c r="V2157" s="31"/>
    </row>
    <row r="2158" spans="1:22" ht="20.100000000000001" customHeight="1" x14ac:dyDescent="0.15">
      <c r="A2158" s="31"/>
      <c r="B2158" s="31"/>
      <c r="C2158" s="95"/>
      <c r="D2158" s="59"/>
      <c r="E2158" s="59"/>
      <c r="F2158" s="125"/>
      <c r="G2158" s="43"/>
      <c r="H2158" s="1"/>
      <c r="I2158" s="8" t="str">
        <f t="shared" si="34"/>
        <v/>
      </c>
      <c r="J2158" s="133" t="str">
        <f t="shared" si="34"/>
        <v/>
      </c>
      <c r="K2158" s="259"/>
      <c r="L2158" s="96"/>
      <c r="M2158" s="59"/>
      <c r="N2158" s="63"/>
      <c r="O2158" s="43"/>
      <c r="P2158" s="99"/>
      <c r="Q2158" s="96"/>
      <c r="R2158" s="24"/>
      <c r="S2158" s="91"/>
      <c r="T2158" s="105"/>
      <c r="U2158" s="71"/>
      <c r="V2158" s="31"/>
    </row>
    <row r="2159" spans="1:22" ht="20.100000000000001" customHeight="1" x14ac:dyDescent="0.15">
      <c r="A2159" s="31"/>
      <c r="B2159" s="31"/>
      <c r="C2159" s="95"/>
      <c r="D2159" s="59"/>
      <c r="E2159" s="59"/>
      <c r="F2159" s="125"/>
      <c r="G2159" s="43"/>
      <c r="H2159" s="1"/>
      <c r="I2159" s="8" t="str">
        <f t="shared" si="34"/>
        <v/>
      </c>
      <c r="J2159" s="133" t="str">
        <f t="shared" si="34"/>
        <v/>
      </c>
      <c r="K2159" s="259"/>
      <c r="L2159" s="96"/>
      <c r="M2159" s="59"/>
      <c r="N2159" s="63"/>
      <c r="O2159" s="43"/>
      <c r="P2159" s="99"/>
      <c r="Q2159" s="96"/>
      <c r="R2159" s="24"/>
      <c r="S2159" s="91"/>
      <c r="T2159" s="105"/>
      <c r="U2159" s="71"/>
      <c r="V2159" s="31"/>
    </row>
    <row r="2160" spans="1:22" ht="20.100000000000001" customHeight="1" x14ac:dyDescent="0.15">
      <c r="A2160" s="31"/>
      <c r="B2160" s="31"/>
      <c r="C2160" s="95"/>
      <c r="D2160" s="59"/>
      <c r="E2160" s="59"/>
      <c r="F2160" s="125"/>
      <c r="G2160" s="43"/>
      <c r="H2160" s="1"/>
      <c r="I2160" s="8" t="str">
        <f t="shared" si="34"/>
        <v/>
      </c>
      <c r="J2160" s="133" t="str">
        <f t="shared" si="34"/>
        <v/>
      </c>
      <c r="K2160" s="259"/>
      <c r="L2160" s="96"/>
      <c r="M2160" s="59"/>
      <c r="N2160" s="63"/>
      <c r="O2160" s="43"/>
      <c r="P2160" s="99"/>
      <c r="Q2160" s="96"/>
      <c r="R2160" s="24"/>
      <c r="S2160" s="91"/>
      <c r="T2160" s="105"/>
      <c r="U2160" s="71"/>
      <c r="V2160" s="31"/>
    </row>
    <row r="2161" spans="1:22" ht="20.100000000000001" customHeight="1" x14ac:dyDescent="0.15">
      <c r="A2161" s="31"/>
      <c r="B2161" s="31"/>
      <c r="C2161" s="95"/>
      <c r="D2161" s="59"/>
      <c r="E2161" s="59"/>
      <c r="F2161" s="125"/>
      <c r="G2161" s="43"/>
      <c r="H2161" s="1"/>
      <c r="I2161" s="8" t="str">
        <f t="shared" si="34"/>
        <v/>
      </c>
      <c r="J2161" s="133" t="str">
        <f t="shared" si="34"/>
        <v/>
      </c>
      <c r="K2161" s="259"/>
      <c r="L2161" s="96"/>
      <c r="M2161" s="59"/>
      <c r="N2161" s="63"/>
      <c r="O2161" s="43"/>
      <c r="P2161" s="99"/>
      <c r="Q2161" s="96"/>
      <c r="R2161" s="24"/>
      <c r="S2161" s="91"/>
      <c r="T2161" s="105"/>
      <c r="U2161" s="71"/>
      <c r="V2161" s="31"/>
    </row>
    <row r="2162" spans="1:22" ht="20.100000000000001" customHeight="1" x14ac:dyDescent="0.15">
      <c r="A2162" s="31"/>
      <c r="B2162" s="31"/>
      <c r="C2162" s="95"/>
      <c r="D2162" s="59"/>
      <c r="E2162" s="59"/>
      <c r="F2162" s="125"/>
      <c r="G2162" s="43"/>
      <c r="H2162" s="1"/>
      <c r="I2162" s="8" t="str">
        <f t="shared" si="34"/>
        <v/>
      </c>
      <c r="J2162" s="133" t="str">
        <f t="shared" si="34"/>
        <v/>
      </c>
      <c r="K2162" s="259"/>
      <c r="L2162" s="96"/>
      <c r="M2162" s="59"/>
      <c r="N2162" s="63"/>
      <c r="O2162" s="43"/>
      <c r="P2162" s="99"/>
      <c r="Q2162" s="96"/>
      <c r="R2162" s="24"/>
      <c r="S2162" s="91"/>
      <c r="T2162" s="105"/>
      <c r="U2162" s="71"/>
      <c r="V2162" s="31"/>
    </row>
    <row r="2163" spans="1:22" ht="20.100000000000001" customHeight="1" x14ac:dyDescent="0.15">
      <c r="A2163" s="31"/>
      <c r="B2163" s="31"/>
      <c r="C2163" s="95"/>
      <c r="D2163" s="59"/>
      <c r="E2163" s="59"/>
      <c r="F2163" s="125"/>
      <c r="G2163" s="276"/>
      <c r="H2163" s="210"/>
      <c r="I2163" s="8" t="str">
        <f t="shared" si="34"/>
        <v/>
      </c>
      <c r="J2163" s="133" t="str">
        <f t="shared" si="34"/>
        <v/>
      </c>
      <c r="K2163" s="259"/>
      <c r="L2163" s="96"/>
      <c r="M2163" s="59"/>
      <c r="N2163" s="63"/>
      <c r="O2163" s="43"/>
      <c r="P2163" s="99"/>
      <c r="Q2163" s="96"/>
      <c r="R2163" s="24"/>
      <c r="S2163" s="91"/>
      <c r="T2163" s="1"/>
      <c r="U2163" s="71"/>
      <c r="V2163" s="31"/>
    </row>
    <row r="2164" spans="1:22" ht="20.100000000000001" customHeight="1" x14ac:dyDescent="0.15">
      <c r="A2164" s="31"/>
      <c r="B2164" s="31"/>
      <c r="C2164" s="95"/>
      <c r="D2164" s="59"/>
      <c r="E2164" s="59"/>
      <c r="F2164" s="125"/>
      <c r="G2164" s="276"/>
      <c r="H2164" s="210"/>
      <c r="I2164" s="8" t="str">
        <f t="shared" si="34"/>
        <v/>
      </c>
      <c r="J2164" s="133" t="str">
        <f t="shared" si="34"/>
        <v/>
      </c>
      <c r="K2164" s="259"/>
      <c r="L2164" s="96"/>
      <c r="M2164" s="59"/>
      <c r="N2164" s="63"/>
      <c r="O2164" s="43"/>
      <c r="P2164" s="99"/>
      <c r="Q2164" s="96"/>
      <c r="R2164" s="24"/>
      <c r="S2164" s="91"/>
      <c r="T2164" s="1"/>
      <c r="U2164" s="71"/>
      <c r="V2164" s="31"/>
    </row>
    <row r="2165" spans="1:22" ht="20.100000000000001" customHeight="1" x14ac:dyDescent="0.15">
      <c r="A2165" s="31"/>
      <c r="B2165" s="31"/>
      <c r="C2165" s="95"/>
      <c r="D2165" s="59"/>
      <c r="E2165" s="59"/>
      <c r="F2165" s="125"/>
      <c r="G2165" s="276"/>
      <c r="H2165" s="210"/>
      <c r="I2165" s="8" t="str">
        <f t="shared" si="34"/>
        <v/>
      </c>
      <c r="J2165" s="133" t="str">
        <f t="shared" si="34"/>
        <v/>
      </c>
      <c r="K2165" s="259"/>
      <c r="L2165" s="96"/>
      <c r="M2165" s="59"/>
      <c r="N2165" s="63"/>
      <c r="O2165" s="43"/>
      <c r="P2165" s="99"/>
      <c r="Q2165" s="96"/>
      <c r="R2165" s="24"/>
      <c r="S2165" s="91"/>
      <c r="T2165" s="1"/>
      <c r="U2165" s="71"/>
      <c r="V2165" s="31"/>
    </row>
    <row r="2166" spans="1:22" ht="20.100000000000001" customHeight="1" x14ac:dyDescent="0.15">
      <c r="A2166" s="31"/>
      <c r="B2166" s="31"/>
      <c r="C2166" s="95"/>
      <c r="D2166" s="59"/>
      <c r="E2166" s="59"/>
      <c r="F2166" s="125"/>
      <c r="G2166" s="276"/>
      <c r="H2166" s="210"/>
      <c r="I2166" s="8" t="str">
        <f t="shared" si="34"/>
        <v/>
      </c>
      <c r="J2166" s="133" t="str">
        <f t="shared" si="34"/>
        <v/>
      </c>
      <c r="K2166" s="259"/>
      <c r="L2166" s="96"/>
      <c r="M2166" s="59"/>
      <c r="N2166" s="63"/>
      <c r="O2166" s="43"/>
      <c r="P2166" s="99"/>
      <c r="Q2166" s="96"/>
      <c r="R2166" s="24"/>
      <c r="S2166" s="91"/>
      <c r="T2166" s="1"/>
      <c r="U2166" s="71"/>
      <c r="V2166" s="31"/>
    </row>
    <row r="2167" spans="1:22" ht="20.100000000000001" customHeight="1" x14ac:dyDescent="0.15">
      <c r="A2167" s="31"/>
      <c r="B2167" s="31"/>
      <c r="C2167" s="95"/>
      <c r="D2167" s="59"/>
      <c r="E2167" s="59"/>
      <c r="F2167" s="125"/>
      <c r="G2167" s="276"/>
      <c r="H2167" s="210"/>
      <c r="I2167" s="8" t="str">
        <f t="shared" si="34"/>
        <v/>
      </c>
      <c r="J2167" s="133" t="str">
        <f t="shared" si="34"/>
        <v/>
      </c>
      <c r="K2167" s="259"/>
      <c r="L2167" s="96"/>
      <c r="M2167" s="59"/>
      <c r="N2167" s="63"/>
      <c r="O2167" s="43"/>
      <c r="P2167" s="99"/>
      <c r="Q2167" s="96"/>
      <c r="R2167" s="24"/>
      <c r="S2167" s="91"/>
      <c r="T2167" s="1"/>
      <c r="U2167" s="71"/>
      <c r="V2167" s="31"/>
    </row>
    <row r="2168" spans="1:22" ht="20.100000000000001" customHeight="1" x14ac:dyDescent="0.15">
      <c r="A2168" s="31"/>
      <c r="B2168" s="31"/>
      <c r="C2168" s="95"/>
      <c r="D2168" s="59"/>
      <c r="E2168" s="59"/>
      <c r="F2168" s="125"/>
      <c r="G2168" s="276"/>
      <c r="H2168" s="210"/>
      <c r="I2168" s="8" t="str">
        <f t="shared" si="34"/>
        <v/>
      </c>
      <c r="J2168" s="133" t="str">
        <f t="shared" si="34"/>
        <v/>
      </c>
      <c r="K2168" s="259"/>
      <c r="L2168" s="96"/>
      <c r="M2168" s="59"/>
      <c r="N2168" s="63"/>
      <c r="O2168" s="43"/>
      <c r="P2168" s="99"/>
      <c r="Q2168" s="96"/>
      <c r="R2168" s="24"/>
      <c r="S2168" s="91"/>
      <c r="T2168" s="1"/>
      <c r="U2168" s="71"/>
      <c r="V2168" s="31"/>
    </row>
    <row r="2169" spans="1:22" ht="20.100000000000001" customHeight="1" x14ac:dyDescent="0.15">
      <c r="A2169" s="31"/>
      <c r="B2169" s="31"/>
      <c r="C2169" s="95"/>
      <c r="D2169" s="59"/>
      <c r="E2169" s="59"/>
      <c r="F2169" s="125"/>
      <c r="G2169" s="276"/>
      <c r="H2169" s="210"/>
      <c r="I2169" s="8" t="str">
        <f t="shared" si="34"/>
        <v/>
      </c>
      <c r="J2169" s="133" t="str">
        <f t="shared" si="34"/>
        <v/>
      </c>
      <c r="K2169" s="259"/>
      <c r="L2169" s="96"/>
      <c r="M2169" s="59"/>
      <c r="N2169" s="63"/>
      <c r="O2169" s="43"/>
      <c r="P2169" s="99"/>
      <c r="Q2169" s="96"/>
      <c r="R2169" s="24"/>
      <c r="S2169" s="91"/>
      <c r="T2169" s="1"/>
      <c r="U2169" s="71"/>
      <c r="V2169" s="31"/>
    </row>
    <row r="2170" spans="1:22" ht="20.100000000000001" customHeight="1" x14ac:dyDescent="0.15">
      <c r="A2170" s="31"/>
      <c r="B2170" s="31"/>
      <c r="C2170" s="95"/>
      <c r="D2170" s="59"/>
      <c r="E2170" s="59"/>
      <c r="F2170" s="125"/>
      <c r="G2170" s="276"/>
      <c r="H2170" s="210"/>
      <c r="I2170" s="8" t="str">
        <f t="shared" si="34"/>
        <v/>
      </c>
      <c r="J2170" s="133" t="str">
        <f t="shared" si="34"/>
        <v/>
      </c>
      <c r="K2170" s="259"/>
      <c r="L2170" s="96"/>
      <c r="M2170" s="59"/>
      <c r="N2170" s="63"/>
      <c r="O2170" s="43"/>
      <c r="P2170" s="99"/>
      <c r="Q2170" s="96"/>
      <c r="R2170" s="24"/>
      <c r="S2170" s="91"/>
      <c r="T2170" s="1"/>
      <c r="U2170" s="71"/>
      <c r="V2170" s="31"/>
    </row>
    <row r="2171" spans="1:22" ht="20.100000000000001" customHeight="1" x14ac:dyDescent="0.15">
      <c r="A2171" s="31"/>
      <c r="B2171" s="31"/>
      <c r="C2171" s="95"/>
      <c r="D2171" s="59"/>
      <c r="E2171" s="59"/>
      <c r="F2171" s="125"/>
      <c r="G2171" s="276"/>
      <c r="H2171" s="210"/>
      <c r="I2171" s="8" t="str">
        <f t="shared" si="34"/>
        <v/>
      </c>
      <c r="J2171" s="133" t="str">
        <f t="shared" si="34"/>
        <v/>
      </c>
      <c r="K2171" s="259"/>
      <c r="L2171" s="96"/>
      <c r="M2171" s="59"/>
      <c r="N2171" s="63"/>
      <c r="O2171" s="43"/>
      <c r="P2171" s="99"/>
      <c r="Q2171" s="96"/>
      <c r="R2171" s="24"/>
      <c r="S2171" s="91"/>
      <c r="T2171" s="1"/>
      <c r="U2171" s="71"/>
      <c r="V2171" s="31"/>
    </row>
    <row r="2172" spans="1:22" ht="20.100000000000001" customHeight="1" x14ac:dyDescent="0.15">
      <c r="A2172" s="31"/>
      <c r="B2172" s="31"/>
      <c r="C2172" s="95"/>
      <c r="D2172" s="59"/>
      <c r="E2172" s="59"/>
      <c r="F2172" s="125"/>
      <c r="G2172" s="276"/>
      <c r="H2172" s="210"/>
      <c r="I2172" s="8" t="str">
        <f t="shared" si="34"/>
        <v/>
      </c>
      <c r="J2172" s="133" t="str">
        <f t="shared" si="34"/>
        <v/>
      </c>
      <c r="K2172" s="259"/>
      <c r="L2172" s="96"/>
      <c r="M2172" s="59"/>
      <c r="N2172" s="63"/>
      <c r="O2172" s="43"/>
      <c r="P2172" s="99"/>
      <c r="Q2172" s="96"/>
      <c r="R2172" s="24"/>
      <c r="S2172" s="91"/>
      <c r="T2172" s="1"/>
      <c r="U2172" s="71"/>
      <c r="V2172" s="31"/>
    </row>
    <row r="2173" spans="1:22" ht="20.100000000000001" customHeight="1" x14ac:dyDescent="0.15">
      <c r="A2173" s="31"/>
      <c r="B2173" s="31"/>
      <c r="C2173" s="95"/>
      <c r="D2173" s="59"/>
      <c r="E2173" s="59"/>
      <c r="F2173" s="125"/>
      <c r="G2173" s="43"/>
      <c r="H2173" s="1"/>
      <c r="I2173" s="8" t="str">
        <f t="shared" si="34"/>
        <v/>
      </c>
      <c r="J2173" s="133" t="str">
        <f t="shared" si="34"/>
        <v/>
      </c>
      <c r="K2173" s="259"/>
      <c r="L2173" s="96"/>
      <c r="M2173" s="59"/>
      <c r="N2173" s="63"/>
      <c r="O2173" s="43"/>
      <c r="P2173" s="99"/>
      <c r="Q2173" s="96"/>
      <c r="R2173" s="24"/>
      <c r="S2173" s="91"/>
      <c r="T2173" s="105"/>
      <c r="U2173" s="71"/>
      <c r="V2173" s="31"/>
    </row>
    <row r="2174" spans="1:22" ht="20.100000000000001" customHeight="1" x14ac:dyDescent="0.15">
      <c r="A2174" s="31"/>
      <c r="B2174" s="31"/>
      <c r="C2174" s="95"/>
      <c r="D2174" s="59"/>
      <c r="E2174" s="59"/>
      <c r="F2174" s="125"/>
      <c r="G2174" s="43"/>
      <c r="H2174" s="1"/>
      <c r="I2174" s="8" t="str">
        <f t="shared" si="34"/>
        <v/>
      </c>
      <c r="J2174" s="133" t="str">
        <f t="shared" si="34"/>
        <v/>
      </c>
      <c r="K2174" s="259"/>
      <c r="L2174" s="96"/>
      <c r="M2174" s="59"/>
      <c r="N2174" s="63"/>
      <c r="O2174" s="43"/>
      <c r="P2174" s="99"/>
      <c r="Q2174" s="96"/>
      <c r="R2174" s="24"/>
      <c r="S2174" s="91"/>
      <c r="T2174" s="105"/>
      <c r="U2174" s="71"/>
      <c r="V2174" s="31"/>
    </row>
    <row r="2175" spans="1:22" ht="20.100000000000001" customHeight="1" x14ac:dyDescent="0.15">
      <c r="A2175" s="31"/>
      <c r="B2175" s="31"/>
      <c r="C2175" s="95"/>
      <c r="D2175" s="59"/>
      <c r="E2175" s="59"/>
      <c r="F2175" s="125"/>
      <c r="G2175" s="43"/>
      <c r="H2175" s="1"/>
      <c r="I2175" s="8" t="str">
        <f t="shared" si="34"/>
        <v/>
      </c>
      <c r="J2175" s="133" t="str">
        <f t="shared" si="34"/>
        <v/>
      </c>
      <c r="K2175" s="259"/>
      <c r="L2175" s="96"/>
      <c r="M2175" s="59"/>
      <c r="N2175" s="63"/>
      <c r="O2175" s="43"/>
      <c r="P2175" s="99"/>
      <c r="Q2175" s="96"/>
      <c r="R2175" s="24"/>
      <c r="S2175" s="91"/>
      <c r="T2175" s="105"/>
      <c r="U2175" s="71"/>
      <c r="V2175" s="31"/>
    </row>
    <row r="2176" spans="1:22" ht="20.100000000000001" customHeight="1" x14ac:dyDescent="0.15">
      <c r="A2176" s="31"/>
      <c r="B2176" s="31"/>
      <c r="C2176" s="95"/>
      <c r="D2176" s="59"/>
      <c r="E2176" s="59"/>
      <c r="F2176" s="125"/>
      <c r="G2176" s="43"/>
      <c r="H2176" s="1"/>
      <c r="I2176" s="8" t="str">
        <f t="shared" si="34"/>
        <v/>
      </c>
      <c r="J2176" s="133" t="str">
        <f t="shared" si="34"/>
        <v/>
      </c>
      <c r="K2176" s="259"/>
      <c r="L2176" s="96"/>
      <c r="M2176" s="59"/>
      <c r="N2176" s="63"/>
      <c r="O2176" s="43"/>
      <c r="P2176" s="99"/>
      <c r="Q2176" s="96"/>
      <c r="R2176" s="24"/>
      <c r="S2176" s="91"/>
      <c r="T2176" s="105"/>
      <c r="U2176" s="71"/>
      <c r="V2176" s="31"/>
    </row>
    <row r="2177" spans="1:22" ht="20.100000000000001" customHeight="1" x14ac:dyDescent="0.15">
      <c r="A2177" s="31"/>
      <c r="B2177" s="31"/>
      <c r="C2177" s="95"/>
      <c r="D2177" s="59"/>
      <c r="E2177" s="59"/>
      <c r="F2177" s="125"/>
      <c r="G2177" s="43"/>
      <c r="H2177" s="1"/>
      <c r="I2177" s="8" t="str">
        <f t="shared" si="34"/>
        <v/>
      </c>
      <c r="J2177" s="133" t="str">
        <f t="shared" si="34"/>
        <v/>
      </c>
      <c r="K2177" s="259"/>
      <c r="L2177" s="96"/>
      <c r="M2177" s="59"/>
      <c r="N2177" s="63"/>
      <c r="O2177" s="43"/>
      <c r="P2177" s="99"/>
      <c r="Q2177" s="96"/>
      <c r="R2177" s="24"/>
      <c r="S2177" s="91"/>
      <c r="T2177" s="105"/>
      <c r="U2177" s="71"/>
      <c r="V2177" s="31"/>
    </row>
    <row r="2178" spans="1:22" ht="20.100000000000001" customHeight="1" x14ac:dyDescent="0.15">
      <c r="A2178" s="31"/>
      <c r="B2178" s="31"/>
      <c r="C2178" s="95"/>
      <c r="D2178" s="59"/>
      <c r="E2178" s="59"/>
      <c r="F2178" s="125"/>
      <c r="G2178" s="43"/>
      <c r="H2178" s="1"/>
      <c r="I2178" s="8" t="str">
        <f t="shared" si="34"/>
        <v/>
      </c>
      <c r="J2178" s="133" t="str">
        <f t="shared" si="34"/>
        <v/>
      </c>
      <c r="K2178" s="259"/>
      <c r="L2178" s="96"/>
      <c r="M2178" s="59"/>
      <c r="N2178" s="63"/>
      <c r="O2178" s="43"/>
      <c r="P2178" s="99"/>
      <c r="Q2178" s="96"/>
      <c r="R2178" s="24"/>
      <c r="S2178" s="91"/>
      <c r="T2178" s="105"/>
      <c r="U2178" s="71"/>
      <c r="V2178" s="31"/>
    </row>
    <row r="2179" spans="1:22" ht="20.100000000000001" customHeight="1" x14ac:dyDescent="0.15">
      <c r="A2179" s="31"/>
      <c r="B2179" s="31"/>
      <c r="C2179" s="95"/>
      <c r="D2179" s="59"/>
      <c r="E2179" s="59"/>
      <c r="F2179" s="125"/>
      <c r="G2179" s="43"/>
      <c r="H2179" s="1"/>
      <c r="I2179" s="8" t="str">
        <f t="shared" si="34"/>
        <v/>
      </c>
      <c r="J2179" s="133" t="str">
        <f t="shared" si="34"/>
        <v/>
      </c>
      <c r="K2179" s="259"/>
      <c r="L2179" s="96"/>
      <c r="M2179" s="59"/>
      <c r="N2179" s="63"/>
      <c r="O2179" s="43"/>
      <c r="P2179" s="99"/>
      <c r="Q2179" s="96"/>
      <c r="R2179" s="24"/>
      <c r="S2179" s="91"/>
      <c r="T2179" s="105"/>
      <c r="U2179" s="71"/>
      <c r="V2179" s="31"/>
    </row>
    <row r="2180" spans="1:22" ht="20.100000000000001" customHeight="1" x14ac:dyDescent="0.15">
      <c r="A2180" s="31"/>
      <c r="B2180" s="31"/>
      <c r="C2180" s="95"/>
      <c r="D2180" s="59"/>
      <c r="E2180" s="59"/>
      <c r="F2180" s="125"/>
      <c r="G2180" s="43"/>
      <c r="H2180" s="1"/>
      <c r="I2180" s="8" t="str">
        <f t="shared" si="34"/>
        <v/>
      </c>
      <c r="J2180" s="133" t="str">
        <f t="shared" si="34"/>
        <v/>
      </c>
      <c r="K2180" s="259"/>
      <c r="L2180" s="96"/>
      <c r="M2180" s="59"/>
      <c r="N2180" s="63"/>
      <c r="O2180" s="43"/>
      <c r="P2180" s="99"/>
      <c r="Q2180" s="96"/>
      <c r="R2180" s="24"/>
      <c r="S2180" s="91"/>
      <c r="T2180" s="105"/>
      <c r="U2180" s="71"/>
      <c r="V2180" s="31"/>
    </row>
    <row r="2181" spans="1:22" ht="20.100000000000001" customHeight="1" x14ac:dyDescent="0.15">
      <c r="A2181" s="31"/>
      <c r="B2181" s="31"/>
      <c r="C2181" s="95"/>
      <c r="D2181" s="59"/>
      <c r="E2181" s="59"/>
      <c r="F2181" s="125"/>
      <c r="G2181" s="43"/>
      <c r="H2181" s="1"/>
      <c r="I2181" s="8" t="str">
        <f t="shared" si="34"/>
        <v/>
      </c>
      <c r="J2181" s="133" t="str">
        <f t="shared" si="34"/>
        <v/>
      </c>
      <c r="K2181" s="259"/>
      <c r="L2181" s="96"/>
      <c r="M2181" s="59"/>
      <c r="N2181" s="63"/>
      <c r="O2181" s="43"/>
      <c r="P2181" s="99"/>
      <c r="Q2181" s="96"/>
      <c r="R2181" s="24"/>
      <c r="S2181" s="91"/>
      <c r="T2181" s="105"/>
      <c r="U2181" s="71"/>
      <c r="V2181" s="31"/>
    </row>
    <row r="2182" spans="1:22" ht="20.100000000000001" customHeight="1" x14ac:dyDescent="0.15">
      <c r="A2182" s="31"/>
      <c r="B2182" s="31"/>
      <c r="C2182" s="95"/>
      <c r="D2182" s="59"/>
      <c r="E2182" s="59"/>
      <c r="F2182" s="125"/>
      <c r="G2182" s="43"/>
      <c r="H2182" s="1"/>
      <c r="I2182" s="8" t="str">
        <f t="shared" si="34"/>
        <v/>
      </c>
      <c r="J2182" s="133" t="str">
        <f t="shared" si="34"/>
        <v/>
      </c>
      <c r="K2182" s="259"/>
      <c r="L2182" s="96"/>
      <c r="M2182" s="59"/>
      <c r="N2182" s="63"/>
      <c r="O2182" s="43"/>
      <c r="P2182" s="99"/>
      <c r="Q2182" s="96"/>
      <c r="R2182" s="24"/>
      <c r="S2182" s="91"/>
      <c r="T2182" s="105"/>
      <c r="U2182" s="71"/>
      <c r="V2182" s="31"/>
    </row>
    <row r="2183" spans="1:22" ht="20.100000000000001" customHeight="1" x14ac:dyDescent="0.15">
      <c r="A2183" s="31"/>
      <c r="B2183" s="31"/>
      <c r="C2183" s="95"/>
      <c r="D2183" s="59"/>
      <c r="E2183" s="59"/>
      <c r="F2183" s="125"/>
      <c r="G2183" s="43"/>
      <c r="H2183" s="1"/>
      <c r="I2183" s="8" t="str">
        <f t="shared" ref="I2183:J2246" si="35">PHONETIC(G2183)</f>
        <v/>
      </c>
      <c r="J2183" s="133" t="str">
        <f t="shared" si="35"/>
        <v/>
      </c>
      <c r="K2183" s="259"/>
      <c r="L2183" s="96"/>
      <c r="M2183" s="59"/>
      <c r="N2183" s="63"/>
      <c r="O2183" s="43"/>
      <c r="P2183" s="99"/>
      <c r="Q2183" s="96"/>
      <c r="R2183" s="24"/>
      <c r="S2183" s="91"/>
      <c r="T2183" s="105"/>
      <c r="U2183" s="71"/>
      <c r="V2183" s="31"/>
    </row>
    <row r="2184" spans="1:22" ht="20.100000000000001" customHeight="1" x14ac:dyDescent="0.15">
      <c r="A2184" s="31"/>
      <c r="B2184" s="31"/>
      <c r="C2184" s="95"/>
      <c r="D2184" s="59"/>
      <c r="E2184" s="59"/>
      <c r="F2184" s="125"/>
      <c r="G2184" s="43"/>
      <c r="H2184" s="1"/>
      <c r="I2184" s="8" t="str">
        <f t="shared" si="35"/>
        <v/>
      </c>
      <c r="J2184" s="133" t="str">
        <f t="shared" si="35"/>
        <v/>
      </c>
      <c r="K2184" s="259"/>
      <c r="L2184" s="96"/>
      <c r="M2184" s="59"/>
      <c r="N2184" s="63"/>
      <c r="O2184" s="43"/>
      <c r="P2184" s="99"/>
      <c r="Q2184" s="96"/>
      <c r="R2184" s="24"/>
      <c r="S2184" s="91"/>
      <c r="T2184" s="105"/>
      <c r="U2184" s="71"/>
      <c r="V2184" s="31"/>
    </row>
    <row r="2185" spans="1:22" ht="20.100000000000001" customHeight="1" x14ac:dyDescent="0.15">
      <c r="A2185" s="31"/>
      <c r="B2185" s="31"/>
      <c r="C2185" s="95"/>
      <c r="D2185" s="59"/>
      <c r="E2185" s="59"/>
      <c r="F2185" s="125"/>
      <c r="G2185" s="43"/>
      <c r="H2185" s="1"/>
      <c r="I2185" s="8" t="str">
        <f t="shared" si="35"/>
        <v/>
      </c>
      <c r="J2185" s="133" t="str">
        <f t="shared" si="35"/>
        <v/>
      </c>
      <c r="K2185" s="259"/>
      <c r="L2185" s="96"/>
      <c r="M2185" s="59"/>
      <c r="N2185" s="63"/>
      <c r="O2185" s="43"/>
      <c r="P2185" s="99"/>
      <c r="Q2185" s="96"/>
      <c r="R2185" s="24"/>
      <c r="S2185" s="91"/>
      <c r="T2185" s="105"/>
      <c r="U2185" s="71"/>
      <c r="V2185" s="31"/>
    </row>
    <row r="2186" spans="1:22" ht="20.100000000000001" customHeight="1" x14ac:dyDescent="0.15">
      <c r="A2186" s="31"/>
      <c r="B2186" s="31"/>
      <c r="C2186" s="95"/>
      <c r="D2186" s="59"/>
      <c r="E2186" s="59"/>
      <c r="F2186" s="125"/>
      <c r="G2186" s="43"/>
      <c r="H2186" s="1"/>
      <c r="I2186" s="8" t="str">
        <f t="shared" si="35"/>
        <v/>
      </c>
      <c r="J2186" s="133" t="str">
        <f t="shared" si="35"/>
        <v/>
      </c>
      <c r="K2186" s="259"/>
      <c r="L2186" s="96"/>
      <c r="M2186" s="59"/>
      <c r="N2186" s="63"/>
      <c r="O2186" s="43"/>
      <c r="P2186" s="99"/>
      <c r="Q2186" s="96"/>
      <c r="R2186" s="24"/>
      <c r="S2186" s="91"/>
      <c r="T2186" s="105"/>
      <c r="U2186" s="71"/>
      <c r="V2186" s="31"/>
    </row>
    <row r="2187" spans="1:22" ht="20.100000000000001" customHeight="1" x14ac:dyDescent="0.15">
      <c r="A2187" s="31"/>
      <c r="B2187" s="31"/>
      <c r="C2187" s="95"/>
      <c r="D2187" s="59"/>
      <c r="E2187" s="59"/>
      <c r="F2187" s="125"/>
      <c r="G2187" s="43"/>
      <c r="H2187" s="1"/>
      <c r="I2187" s="8" t="str">
        <f t="shared" si="35"/>
        <v/>
      </c>
      <c r="J2187" s="133" t="str">
        <f t="shared" si="35"/>
        <v/>
      </c>
      <c r="K2187" s="259"/>
      <c r="L2187" s="96"/>
      <c r="M2187" s="59"/>
      <c r="N2187" s="63"/>
      <c r="O2187" s="43"/>
      <c r="P2187" s="99"/>
      <c r="Q2187" s="96"/>
      <c r="R2187" s="24"/>
      <c r="S2187" s="91"/>
      <c r="T2187" s="105"/>
      <c r="U2187" s="71"/>
      <c r="V2187" s="31"/>
    </row>
    <row r="2188" spans="1:22" ht="20.100000000000001" customHeight="1" x14ac:dyDescent="0.15">
      <c r="A2188" s="31"/>
      <c r="B2188" s="31"/>
      <c r="C2188" s="95"/>
      <c r="D2188" s="59"/>
      <c r="E2188" s="59"/>
      <c r="F2188" s="125"/>
      <c r="G2188" s="43"/>
      <c r="H2188" s="1"/>
      <c r="I2188" s="8" t="str">
        <f t="shared" si="35"/>
        <v/>
      </c>
      <c r="J2188" s="133" t="str">
        <f t="shared" si="35"/>
        <v/>
      </c>
      <c r="K2188" s="259"/>
      <c r="L2188" s="96"/>
      <c r="M2188" s="59"/>
      <c r="N2188" s="63"/>
      <c r="O2188" s="43"/>
      <c r="P2188" s="99"/>
      <c r="Q2188" s="96"/>
      <c r="R2188" s="24"/>
      <c r="S2188" s="91"/>
      <c r="T2188" s="105"/>
      <c r="U2188" s="71"/>
      <c r="V2188" s="31"/>
    </row>
    <row r="2189" spans="1:22" ht="20.100000000000001" customHeight="1" x14ac:dyDescent="0.15">
      <c r="A2189" s="31"/>
      <c r="B2189" s="31"/>
      <c r="C2189" s="95"/>
      <c r="D2189" s="59"/>
      <c r="E2189" s="59"/>
      <c r="F2189" s="125"/>
      <c r="G2189" s="43"/>
      <c r="H2189" s="1"/>
      <c r="I2189" s="8" t="str">
        <f t="shared" si="35"/>
        <v/>
      </c>
      <c r="J2189" s="133" t="str">
        <f t="shared" si="35"/>
        <v/>
      </c>
      <c r="K2189" s="259"/>
      <c r="L2189" s="96"/>
      <c r="M2189" s="59"/>
      <c r="N2189" s="63"/>
      <c r="O2189" s="43"/>
      <c r="P2189" s="99"/>
      <c r="Q2189" s="96"/>
      <c r="R2189" s="24"/>
      <c r="S2189" s="91"/>
      <c r="T2189" s="105"/>
      <c r="U2189" s="71"/>
      <c r="V2189" s="31"/>
    </row>
    <row r="2190" spans="1:22" ht="20.100000000000001" customHeight="1" x14ac:dyDescent="0.15">
      <c r="A2190" s="31"/>
      <c r="B2190" s="31"/>
      <c r="C2190" s="95"/>
      <c r="D2190" s="59"/>
      <c r="E2190" s="59"/>
      <c r="F2190" s="125"/>
      <c r="G2190" s="43"/>
      <c r="H2190" s="1"/>
      <c r="I2190" s="8" t="str">
        <f t="shared" si="35"/>
        <v/>
      </c>
      <c r="J2190" s="133" t="str">
        <f t="shared" si="35"/>
        <v/>
      </c>
      <c r="K2190" s="259"/>
      <c r="L2190" s="96"/>
      <c r="M2190" s="59"/>
      <c r="N2190" s="63"/>
      <c r="O2190" s="43"/>
      <c r="P2190" s="99"/>
      <c r="Q2190" s="96"/>
      <c r="R2190" s="24"/>
      <c r="S2190" s="91"/>
      <c r="T2190" s="105"/>
      <c r="U2190" s="71"/>
      <c r="V2190" s="31"/>
    </row>
    <row r="2191" spans="1:22" ht="20.100000000000001" customHeight="1" x14ac:dyDescent="0.15">
      <c r="A2191" s="31"/>
      <c r="B2191" s="31"/>
      <c r="C2191" s="95"/>
      <c r="D2191" s="59"/>
      <c r="E2191" s="59"/>
      <c r="F2191" s="125"/>
      <c r="G2191" s="43"/>
      <c r="H2191" s="1"/>
      <c r="I2191" s="8" t="str">
        <f t="shared" si="35"/>
        <v/>
      </c>
      <c r="J2191" s="133" t="str">
        <f t="shared" si="35"/>
        <v/>
      </c>
      <c r="K2191" s="259"/>
      <c r="L2191" s="96"/>
      <c r="M2191" s="59"/>
      <c r="N2191" s="63"/>
      <c r="O2191" s="43"/>
      <c r="P2191" s="99"/>
      <c r="Q2191" s="96"/>
      <c r="R2191" s="24"/>
      <c r="S2191" s="91"/>
      <c r="T2191" s="105"/>
      <c r="U2191" s="71"/>
      <c r="V2191" s="31"/>
    </row>
    <row r="2192" spans="1:22" ht="20.100000000000001" customHeight="1" x14ac:dyDescent="0.15">
      <c r="A2192" s="31"/>
      <c r="B2192" s="31"/>
      <c r="C2192" s="95"/>
      <c r="D2192" s="59"/>
      <c r="E2192" s="59"/>
      <c r="F2192" s="125"/>
      <c r="G2192" s="43"/>
      <c r="H2192" s="1"/>
      <c r="I2192" s="8" t="str">
        <f t="shared" si="35"/>
        <v/>
      </c>
      <c r="J2192" s="133" t="str">
        <f t="shared" si="35"/>
        <v/>
      </c>
      <c r="K2192" s="259"/>
      <c r="L2192" s="96"/>
      <c r="M2192" s="59"/>
      <c r="N2192" s="63"/>
      <c r="O2192" s="43"/>
      <c r="P2192" s="99"/>
      <c r="Q2192" s="96"/>
      <c r="R2192" s="24"/>
      <c r="S2192" s="91"/>
      <c r="T2192" s="105"/>
      <c r="U2192" s="71"/>
      <c r="V2192" s="31"/>
    </row>
    <row r="2193" spans="1:22" ht="20.100000000000001" customHeight="1" x14ac:dyDescent="0.15">
      <c r="A2193" s="31"/>
      <c r="B2193" s="31"/>
      <c r="C2193" s="95"/>
      <c r="D2193" s="59"/>
      <c r="E2193" s="59"/>
      <c r="F2193" s="125"/>
      <c r="G2193" s="43"/>
      <c r="H2193" s="1"/>
      <c r="I2193" s="8" t="str">
        <f t="shared" si="35"/>
        <v/>
      </c>
      <c r="J2193" s="133" t="str">
        <f t="shared" si="35"/>
        <v/>
      </c>
      <c r="K2193" s="259"/>
      <c r="L2193" s="96"/>
      <c r="M2193" s="59"/>
      <c r="N2193" s="63"/>
      <c r="O2193" s="43"/>
      <c r="P2193" s="99"/>
      <c r="Q2193" s="96"/>
      <c r="R2193" s="24"/>
      <c r="S2193" s="91"/>
      <c r="T2193" s="105"/>
      <c r="U2193" s="71"/>
      <c r="V2193" s="31"/>
    </row>
    <row r="2194" spans="1:22" ht="20.100000000000001" customHeight="1" x14ac:dyDescent="0.15">
      <c r="A2194" s="31"/>
      <c r="B2194" s="31"/>
      <c r="C2194" s="95"/>
      <c r="D2194" s="59"/>
      <c r="E2194" s="59"/>
      <c r="F2194" s="125"/>
      <c r="G2194" s="43"/>
      <c r="H2194" s="1"/>
      <c r="I2194" s="8" t="str">
        <f t="shared" si="35"/>
        <v/>
      </c>
      <c r="J2194" s="133" t="str">
        <f t="shared" si="35"/>
        <v/>
      </c>
      <c r="K2194" s="259"/>
      <c r="L2194" s="96"/>
      <c r="M2194" s="59"/>
      <c r="N2194" s="63"/>
      <c r="O2194" s="43"/>
      <c r="P2194" s="99"/>
      <c r="Q2194" s="96"/>
      <c r="R2194" s="24"/>
      <c r="S2194" s="91"/>
      <c r="T2194" s="105"/>
      <c r="U2194" s="71"/>
      <c r="V2194" s="31"/>
    </row>
    <row r="2195" spans="1:22" ht="20.100000000000001" customHeight="1" x14ac:dyDescent="0.15">
      <c r="A2195" s="31"/>
      <c r="B2195" s="31"/>
      <c r="C2195" s="95"/>
      <c r="D2195" s="59"/>
      <c r="E2195" s="59"/>
      <c r="F2195" s="125"/>
      <c r="G2195" s="43"/>
      <c r="H2195" s="1"/>
      <c r="I2195" s="8" t="str">
        <f t="shared" si="35"/>
        <v/>
      </c>
      <c r="J2195" s="133" t="str">
        <f t="shared" si="35"/>
        <v/>
      </c>
      <c r="K2195" s="259"/>
      <c r="L2195" s="96"/>
      <c r="M2195" s="59"/>
      <c r="N2195" s="63"/>
      <c r="O2195" s="43"/>
      <c r="P2195" s="99"/>
      <c r="Q2195" s="96"/>
      <c r="R2195" s="24"/>
      <c r="S2195" s="91"/>
      <c r="T2195" s="105"/>
      <c r="U2195" s="71"/>
      <c r="V2195" s="31"/>
    </row>
    <row r="2196" spans="1:22" ht="20.100000000000001" customHeight="1" x14ac:dyDescent="0.15">
      <c r="A2196" s="31"/>
      <c r="B2196" s="31"/>
      <c r="C2196" s="95"/>
      <c r="D2196" s="59"/>
      <c r="E2196" s="59"/>
      <c r="F2196" s="125"/>
      <c r="G2196" s="43"/>
      <c r="H2196" s="1"/>
      <c r="I2196" s="8" t="str">
        <f t="shared" si="35"/>
        <v/>
      </c>
      <c r="J2196" s="133" t="str">
        <f t="shared" si="35"/>
        <v/>
      </c>
      <c r="K2196" s="259"/>
      <c r="L2196" s="96"/>
      <c r="M2196" s="59"/>
      <c r="N2196" s="63"/>
      <c r="O2196" s="43"/>
      <c r="P2196" s="99"/>
      <c r="Q2196" s="96"/>
      <c r="R2196" s="24"/>
      <c r="S2196" s="91"/>
      <c r="T2196" s="105"/>
      <c r="U2196" s="71"/>
      <c r="V2196" s="31"/>
    </row>
    <row r="2197" spans="1:22" ht="20.100000000000001" customHeight="1" x14ac:dyDescent="0.15">
      <c r="A2197" s="31"/>
      <c r="B2197" s="31"/>
      <c r="C2197" s="95"/>
      <c r="D2197" s="59"/>
      <c r="E2197" s="59"/>
      <c r="F2197" s="125"/>
      <c r="G2197" s="43"/>
      <c r="H2197" s="1"/>
      <c r="I2197" s="8" t="str">
        <f t="shared" si="35"/>
        <v/>
      </c>
      <c r="J2197" s="133" t="str">
        <f t="shared" si="35"/>
        <v/>
      </c>
      <c r="K2197" s="259"/>
      <c r="L2197" s="96"/>
      <c r="M2197" s="59"/>
      <c r="N2197" s="63"/>
      <c r="O2197" s="43"/>
      <c r="P2197" s="99"/>
      <c r="Q2197" s="96"/>
      <c r="R2197" s="24"/>
      <c r="S2197" s="91"/>
      <c r="T2197" s="105"/>
      <c r="U2197" s="71"/>
      <c r="V2197" s="31"/>
    </row>
    <row r="2198" spans="1:22" ht="20.100000000000001" customHeight="1" x14ac:dyDescent="0.15">
      <c r="A2198" s="141"/>
      <c r="B2198" s="141"/>
      <c r="C2198" s="95"/>
      <c r="D2198" s="59"/>
      <c r="E2198" s="59"/>
      <c r="F2198" s="125"/>
      <c r="G2198" s="277"/>
      <c r="H2198" s="270"/>
      <c r="I2198" s="8" t="str">
        <f t="shared" si="35"/>
        <v/>
      </c>
      <c r="J2198" s="133" t="str">
        <f t="shared" si="35"/>
        <v/>
      </c>
      <c r="K2198" s="259"/>
      <c r="L2198" s="96"/>
      <c r="M2198" s="59"/>
      <c r="N2198" s="63"/>
      <c r="O2198" s="43"/>
      <c r="P2198" s="99"/>
      <c r="Q2198" s="96"/>
      <c r="R2198" s="24"/>
      <c r="S2198" s="91"/>
      <c r="T2198" s="146"/>
      <c r="U2198" s="222"/>
      <c r="V2198" s="31"/>
    </row>
    <row r="2199" spans="1:22" ht="20.100000000000001" customHeight="1" x14ac:dyDescent="0.15">
      <c r="A2199" s="193"/>
      <c r="B2199" s="141"/>
      <c r="C2199" s="95"/>
      <c r="D2199" s="59"/>
      <c r="E2199" s="59"/>
      <c r="F2199" s="125"/>
      <c r="G2199" s="277"/>
      <c r="H2199" s="270"/>
      <c r="I2199" s="8" t="str">
        <f t="shared" si="35"/>
        <v/>
      </c>
      <c r="J2199" s="133" t="str">
        <f t="shared" si="35"/>
        <v/>
      </c>
      <c r="K2199" s="259"/>
      <c r="L2199" s="96"/>
      <c r="M2199" s="59"/>
      <c r="N2199" s="63"/>
      <c r="O2199" s="43"/>
      <c r="P2199" s="99"/>
      <c r="Q2199" s="96"/>
      <c r="R2199" s="24"/>
      <c r="S2199" s="91"/>
      <c r="T2199" s="220"/>
      <c r="U2199" s="222"/>
      <c r="V2199" s="31"/>
    </row>
    <row r="2200" spans="1:22" ht="20.100000000000001" customHeight="1" x14ac:dyDescent="0.15">
      <c r="A2200" s="141"/>
      <c r="B2200" s="141"/>
      <c r="C2200" s="95"/>
      <c r="D2200" s="59"/>
      <c r="E2200" s="59"/>
      <c r="F2200" s="125"/>
      <c r="G2200" s="277"/>
      <c r="H2200" s="270"/>
      <c r="I2200" s="8" t="str">
        <f t="shared" si="35"/>
        <v/>
      </c>
      <c r="J2200" s="133" t="str">
        <f t="shared" si="35"/>
        <v/>
      </c>
      <c r="K2200" s="259"/>
      <c r="L2200" s="96"/>
      <c r="M2200" s="59"/>
      <c r="N2200" s="63"/>
      <c r="O2200" s="43"/>
      <c r="P2200" s="99"/>
      <c r="Q2200" s="96"/>
      <c r="R2200" s="24"/>
      <c r="S2200" s="91"/>
      <c r="T2200" s="146"/>
      <c r="U2200" s="148"/>
      <c r="V2200" s="31"/>
    </row>
    <row r="2201" spans="1:22" ht="20.100000000000001" customHeight="1" x14ac:dyDescent="0.15">
      <c r="A2201" s="141"/>
      <c r="B2201" s="141"/>
      <c r="C2201" s="95"/>
      <c r="D2201" s="59"/>
      <c r="E2201" s="59"/>
      <c r="F2201" s="125"/>
      <c r="G2201" s="277"/>
      <c r="H2201" s="270"/>
      <c r="I2201" s="8" t="str">
        <f t="shared" si="35"/>
        <v/>
      </c>
      <c r="J2201" s="133" t="str">
        <f t="shared" si="35"/>
        <v/>
      </c>
      <c r="K2201" s="259"/>
      <c r="L2201" s="96"/>
      <c r="M2201" s="59"/>
      <c r="N2201" s="63"/>
      <c r="O2201" s="43"/>
      <c r="P2201" s="99"/>
      <c r="Q2201" s="96"/>
      <c r="R2201" s="24"/>
      <c r="S2201" s="91"/>
      <c r="T2201" s="146"/>
      <c r="U2201" s="148"/>
      <c r="V2201" s="31"/>
    </row>
    <row r="2202" spans="1:22" ht="20.100000000000001" customHeight="1" x14ac:dyDescent="0.15">
      <c r="A2202" s="141"/>
      <c r="B2202" s="141"/>
      <c r="C2202" s="95"/>
      <c r="D2202" s="59"/>
      <c r="E2202" s="59"/>
      <c r="F2202" s="125"/>
      <c r="G2202" s="277"/>
      <c r="H2202" s="270"/>
      <c r="I2202" s="8" t="str">
        <f t="shared" si="35"/>
        <v/>
      </c>
      <c r="J2202" s="133" t="str">
        <f t="shared" si="35"/>
        <v/>
      </c>
      <c r="K2202" s="259"/>
      <c r="L2202" s="96"/>
      <c r="M2202" s="59"/>
      <c r="N2202" s="63"/>
      <c r="O2202" s="43"/>
      <c r="P2202" s="99"/>
      <c r="Q2202" s="96"/>
      <c r="R2202" s="24"/>
      <c r="S2202" s="91"/>
      <c r="T2202" s="146"/>
      <c r="U2202" s="222"/>
      <c r="V2202" s="31"/>
    </row>
    <row r="2203" spans="1:22" ht="20.100000000000001" customHeight="1" x14ac:dyDescent="0.15">
      <c r="A2203" s="141"/>
      <c r="B2203" s="141"/>
      <c r="C2203" s="95"/>
      <c r="D2203" s="59"/>
      <c r="E2203" s="59"/>
      <c r="F2203" s="125"/>
      <c r="G2203" s="142"/>
      <c r="H2203" s="146"/>
      <c r="I2203" s="8" t="str">
        <f t="shared" si="35"/>
        <v/>
      </c>
      <c r="J2203" s="133" t="str">
        <f t="shared" si="35"/>
        <v/>
      </c>
      <c r="K2203" s="259"/>
      <c r="L2203" s="96"/>
      <c r="M2203" s="59"/>
      <c r="N2203" s="63"/>
      <c r="O2203" s="43"/>
      <c r="P2203" s="99"/>
      <c r="Q2203" s="96"/>
      <c r="R2203" s="24"/>
      <c r="S2203" s="91"/>
      <c r="T2203" s="221"/>
      <c r="U2203" s="222"/>
      <c r="V2203" s="31"/>
    </row>
    <row r="2204" spans="1:22" ht="20.100000000000001" customHeight="1" x14ac:dyDescent="0.15">
      <c r="A2204" s="141"/>
      <c r="B2204" s="141"/>
      <c r="C2204" s="95"/>
      <c r="D2204" s="59"/>
      <c r="E2204" s="59"/>
      <c r="F2204" s="125"/>
      <c r="G2204" s="277"/>
      <c r="H2204" s="270"/>
      <c r="I2204" s="8" t="str">
        <f t="shared" si="35"/>
        <v/>
      </c>
      <c r="J2204" s="133" t="str">
        <f t="shared" si="35"/>
        <v/>
      </c>
      <c r="K2204" s="259"/>
      <c r="L2204" s="96"/>
      <c r="M2204" s="59"/>
      <c r="N2204" s="63"/>
      <c r="O2204" s="43"/>
      <c r="P2204" s="99"/>
      <c r="Q2204" s="96"/>
      <c r="R2204" s="24"/>
      <c r="S2204" s="91"/>
      <c r="T2204" s="224"/>
      <c r="U2204" s="148"/>
      <c r="V2204" s="31"/>
    </row>
    <row r="2205" spans="1:22" ht="20.100000000000001" customHeight="1" x14ac:dyDescent="0.15">
      <c r="A2205" s="141"/>
      <c r="B2205" s="141"/>
      <c r="C2205" s="95"/>
      <c r="D2205" s="59"/>
      <c r="E2205" s="59"/>
      <c r="F2205" s="125"/>
      <c r="G2205" s="277"/>
      <c r="H2205" s="270"/>
      <c r="I2205" s="8" t="str">
        <f t="shared" si="35"/>
        <v/>
      </c>
      <c r="J2205" s="133" t="str">
        <f t="shared" si="35"/>
        <v/>
      </c>
      <c r="K2205" s="259"/>
      <c r="L2205" s="96"/>
      <c r="M2205" s="59"/>
      <c r="N2205" s="63"/>
      <c r="O2205" s="43"/>
      <c r="P2205" s="99"/>
      <c r="Q2205" s="96"/>
      <c r="R2205" s="24"/>
      <c r="S2205" s="91"/>
      <c r="T2205" s="224"/>
      <c r="U2205" s="148"/>
      <c r="V2205" s="31"/>
    </row>
    <row r="2206" spans="1:22" ht="20.100000000000001" customHeight="1" x14ac:dyDescent="0.15">
      <c r="A2206" s="141"/>
      <c r="B2206" s="141"/>
      <c r="C2206" s="95"/>
      <c r="D2206" s="59"/>
      <c r="E2206" s="59"/>
      <c r="F2206" s="125"/>
      <c r="G2206" s="277"/>
      <c r="H2206" s="270"/>
      <c r="I2206" s="8" t="str">
        <f t="shared" si="35"/>
        <v/>
      </c>
      <c r="J2206" s="133" t="str">
        <f t="shared" si="35"/>
        <v/>
      </c>
      <c r="K2206" s="259"/>
      <c r="L2206" s="96"/>
      <c r="M2206" s="59"/>
      <c r="N2206" s="63"/>
      <c r="O2206" s="43"/>
      <c r="P2206" s="99"/>
      <c r="Q2206" s="96"/>
      <c r="R2206" s="24"/>
      <c r="S2206" s="91"/>
      <c r="T2206" s="224"/>
      <c r="U2206" s="148"/>
      <c r="V2206" s="31"/>
    </row>
    <row r="2207" spans="1:22" ht="20.100000000000001" customHeight="1" x14ac:dyDescent="0.15">
      <c r="A2207" s="141"/>
      <c r="B2207" s="141"/>
      <c r="C2207" s="95"/>
      <c r="D2207" s="59"/>
      <c r="E2207" s="59"/>
      <c r="F2207" s="125"/>
      <c r="G2207" s="277"/>
      <c r="H2207" s="270"/>
      <c r="I2207" s="8" t="str">
        <f t="shared" si="35"/>
        <v/>
      </c>
      <c r="J2207" s="133" t="str">
        <f t="shared" si="35"/>
        <v/>
      </c>
      <c r="K2207" s="259"/>
      <c r="L2207" s="96"/>
      <c r="M2207" s="59"/>
      <c r="N2207" s="63"/>
      <c r="O2207" s="43"/>
      <c r="P2207" s="99"/>
      <c r="Q2207" s="96"/>
      <c r="R2207" s="24"/>
      <c r="S2207" s="91"/>
      <c r="T2207" s="224"/>
      <c r="U2207" s="148"/>
      <c r="V2207" s="31"/>
    </row>
    <row r="2208" spans="1:22" ht="20.100000000000001" customHeight="1" x14ac:dyDescent="0.15">
      <c r="A2208" s="141"/>
      <c r="B2208" s="141"/>
      <c r="C2208" s="95"/>
      <c r="D2208" s="59"/>
      <c r="E2208" s="59"/>
      <c r="F2208" s="125"/>
      <c r="G2208" s="277"/>
      <c r="H2208" s="270"/>
      <c r="I2208" s="8" t="str">
        <f t="shared" si="35"/>
        <v/>
      </c>
      <c r="J2208" s="133" t="str">
        <f t="shared" si="35"/>
        <v/>
      </c>
      <c r="K2208" s="259"/>
      <c r="L2208" s="96"/>
      <c r="M2208" s="59"/>
      <c r="N2208" s="63"/>
      <c r="O2208" s="43"/>
      <c r="P2208" s="99"/>
      <c r="Q2208" s="96"/>
      <c r="R2208" s="24"/>
      <c r="S2208" s="91"/>
      <c r="T2208" s="219"/>
      <c r="U2208" s="148"/>
      <c r="V2208" s="31"/>
    </row>
    <row r="2209" spans="1:22" ht="20.100000000000001" customHeight="1" x14ac:dyDescent="0.15">
      <c r="A2209" s="141"/>
      <c r="B2209" s="141"/>
      <c r="C2209" s="95"/>
      <c r="D2209" s="59"/>
      <c r="E2209" s="59"/>
      <c r="F2209" s="125"/>
      <c r="G2209" s="277"/>
      <c r="H2209" s="270"/>
      <c r="I2209" s="8" t="str">
        <f t="shared" si="35"/>
        <v/>
      </c>
      <c r="J2209" s="133" t="str">
        <f t="shared" si="35"/>
        <v/>
      </c>
      <c r="K2209" s="259"/>
      <c r="L2209" s="96"/>
      <c r="M2209" s="59"/>
      <c r="N2209" s="63"/>
      <c r="O2209" s="43"/>
      <c r="P2209" s="99"/>
      <c r="Q2209" s="96"/>
      <c r="R2209" s="24"/>
      <c r="S2209" s="91"/>
      <c r="T2209" s="219"/>
      <c r="U2209" s="148"/>
      <c r="V2209" s="31"/>
    </row>
    <row r="2210" spans="1:22" ht="20.100000000000001" customHeight="1" x14ac:dyDescent="0.15">
      <c r="A2210" s="141"/>
      <c r="B2210" s="141"/>
      <c r="C2210" s="95"/>
      <c r="D2210" s="59"/>
      <c r="E2210" s="59"/>
      <c r="F2210" s="125"/>
      <c r="G2210" s="278"/>
      <c r="H2210" s="271"/>
      <c r="I2210" s="8" t="str">
        <f t="shared" si="35"/>
        <v/>
      </c>
      <c r="J2210" s="133" t="str">
        <f t="shared" si="35"/>
        <v/>
      </c>
      <c r="K2210" s="259"/>
      <c r="L2210" s="96"/>
      <c r="M2210" s="59"/>
      <c r="N2210" s="63"/>
      <c r="O2210" s="43"/>
      <c r="P2210" s="99"/>
      <c r="Q2210" s="96"/>
      <c r="R2210" s="24"/>
      <c r="S2210" s="91"/>
      <c r="T2210" s="142"/>
      <c r="U2210" s="148"/>
      <c r="V2210" s="31"/>
    </row>
    <row r="2211" spans="1:22" ht="20.100000000000001" customHeight="1" x14ac:dyDescent="0.15">
      <c r="A2211" s="193"/>
      <c r="B2211" s="141"/>
      <c r="C2211" s="95"/>
      <c r="D2211" s="59"/>
      <c r="E2211" s="59"/>
      <c r="F2211" s="125"/>
      <c r="G2211" s="278"/>
      <c r="H2211" s="271"/>
      <c r="I2211" s="8" t="str">
        <f t="shared" si="35"/>
        <v/>
      </c>
      <c r="J2211" s="133" t="str">
        <f t="shared" si="35"/>
        <v/>
      </c>
      <c r="K2211" s="259"/>
      <c r="L2211" s="96"/>
      <c r="M2211" s="59"/>
      <c r="N2211" s="63"/>
      <c r="O2211" s="43"/>
      <c r="P2211" s="99"/>
      <c r="Q2211" s="96"/>
      <c r="R2211" s="24"/>
      <c r="S2211" s="91"/>
      <c r="T2211" s="142"/>
      <c r="U2211" s="148"/>
      <c r="V2211" s="31"/>
    </row>
    <row r="2212" spans="1:22" ht="20.100000000000001" customHeight="1" x14ac:dyDescent="0.15">
      <c r="A2212" s="193"/>
      <c r="B2212" s="141"/>
      <c r="C2212" s="95"/>
      <c r="D2212" s="59"/>
      <c r="E2212" s="59"/>
      <c r="F2212" s="125"/>
      <c r="G2212" s="142"/>
      <c r="H2212" s="146"/>
      <c r="I2212" s="8" t="str">
        <f t="shared" si="35"/>
        <v/>
      </c>
      <c r="J2212" s="133" t="str">
        <f t="shared" si="35"/>
        <v/>
      </c>
      <c r="K2212" s="259"/>
      <c r="L2212" s="96"/>
      <c r="M2212" s="59"/>
      <c r="N2212" s="63"/>
      <c r="O2212" s="43"/>
      <c r="P2212" s="99"/>
      <c r="Q2212" s="96"/>
      <c r="R2212" s="24"/>
      <c r="S2212" s="91"/>
      <c r="T2212" s="142"/>
      <c r="U2212" s="148"/>
      <c r="V2212" s="31"/>
    </row>
    <row r="2213" spans="1:22" ht="20.100000000000001" customHeight="1" x14ac:dyDescent="0.15">
      <c r="A2213" s="31"/>
      <c r="B2213" s="31"/>
      <c r="C2213" s="95"/>
      <c r="D2213" s="59"/>
      <c r="E2213" s="59"/>
      <c r="F2213" s="125"/>
      <c r="G2213" s="126"/>
      <c r="H2213" s="3"/>
      <c r="I2213" s="8" t="str">
        <f t="shared" si="35"/>
        <v/>
      </c>
      <c r="J2213" s="133" t="str">
        <f t="shared" si="35"/>
        <v/>
      </c>
      <c r="K2213" s="259"/>
      <c r="L2213" s="96"/>
      <c r="M2213" s="59"/>
      <c r="N2213" s="63"/>
      <c r="O2213" s="43"/>
      <c r="P2213" s="99"/>
      <c r="Q2213" s="96"/>
      <c r="R2213" s="24"/>
      <c r="S2213" s="91"/>
      <c r="T2213" s="1"/>
      <c r="U2213" s="71"/>
      <c r="V2213" s="31"/>
    </row>
    <row r="2214" spans="1:22" ht="20.100000000000001" customHeight="1" x14ac:dyDescent="0.15">
      <c r="A2214" s="31"/>
      <c r="B2214" s="31"/>
      <c r="C2214" s="95"/>
      <c r="D2214" s="59"/>
      <c r="E2214" s="59"/>
      <c r="F2214" s="125"/>
      <c r="G2214" s="126"/>
      <c r="H2214" s="3"/>
      <c r="I2214" s="8" t="str">
        <f t="shared" si="35"/>
        <v/>
      </c>
      <c r="J2214" s="133" t="str">
        <f t="shared" si="35"/>
        <v/>
      </c>
      <c r="K2214" s="259"/>
      <c r="L2214" s="96"/>
      <c r="M2214" s="59"/>
      <c r="N2214" s="63"/>
      <c r="O2214" s="43"/>
      <c r="P2214" s="99"/>
      <c r="Q2214" s="96"/>
      <c r="R2214" s="24"/>
      <c r="S2214" s="91"/>
      <c r="T2214" s="1"/>
      <c r="U2214" s="71"/>
      <c r="V2214" s="31"/>
    </row>
    <row r="2215" spans="1:22" ht="20.100000000000001" customHeight="1" x14ac:dyDescent="0.15">
      <c r="A2215" s="31"/>
      <c r="B2215" s="31"/>
      <c r="C2215" s="95"/>
      <c r="D2215" s="59"/>
      <c r="E2215" s="59"/>
      <c r="F2215" s="125"/>
      <c r="G2215" s="126"/>
      <c r="H2215" s="3"/>
      <c r="I2215" s="8" t="str">
        <f t="shared" si="35"/>
        <v/>
      </c>
      <c r="J2215" s="133" t="str">
        <f t="shared" si="35"/>
        <v/>
      </c>
      <c r="K2215" s="259"/>
      <c r="L2215" s="96"/>
      <c r="M2215" s="59"/>
      <c r="N2215" s="63"/>
      <c r="O2215" s="43"/>
      <c r="P2215" s="99"/>
      <c r="Q2215" s="96"/>
      <c r="R2215" s="24"/>
      <c r="S2215" s="91"/>
      <c r="T2215" s="1"/>
      <c r="U2215" s="71"/>
      <c r="V2215" s="31"/>
    </row>
    <row r="2216" spans="1:22" ht="20.100000000000001" customHeight="1" x14ac:dyDescent="0.15">
      <c r="A2216" s="31"/>
      <c r="B2216" s="31"/>
      <c r="C2216" s="95"/>
      <c r="D2216" s="59"/>
      <c r="E2216" s="59"/>
      <c r="F2216" s="125"/>
      <c r="G2216" s="126"/>
      <c r="H2216" s="3"/>
      <c r="I2216" s="8" t="str">
        <f t="shared" si="35"/>
        <v/>
      </c>
      <c r="J2216" s="133" t="str">
        <f t="shared" si="35"/>
        <v/>
      </c>
      <c r="K2216" s="259"/>
      <c r="L2216" s="96"/>
      <c r="M2216" s="59"/>
      <c r="N2216" s="63"/>
      <c r="O2216" s="43"/>
      <c r="P2216" s="99"/>
      <c r="Q2216" s="96"/>
      <c r="R2216" s="24"/>
      <c r="S2216" s="91"/>
      <c r="T2216" s="1"/>
      <c r="U2216" s="71"/>
      <c r="V2216" s="31"/>
    </row>
    <row r="2217" spans="1:22" ht="20.100000000000001" customHeight="1" x14ac:dyDescent="0.15">
      <c r="A2217" s="31"/>
      <c r="B2217" s="31"/>
      <c r="C2217" s="95"/>
      <c r="D2217" s="59"/>
      <c r="E2217" s="59"/>
      <c r="F2217" s="125"/>
      <c r="G2217" s="126"/>
      <c r="H2217" s="3"/>
      <c r="I2217" s="8" t="str">
        <f t="shared" si="35"/>
        <v/>
      </c>
      <c r="J2217" s="133" t="str">
        <f t="shared" si="35"/>
        <v/>
      </c>
      <c r="K2217" s="259"/>
      <c r="L2217" s="96"/>
      <c r="M2217" s="59"/>
      <c r="N2217" s="63"/>
      <c r="O2217" s="43"/>
      <c r="P2217" s="99"/>
      <c r="Q2217" s="96"/>
      <c r="R2217" s="24"/>
      <c r="S2217" s="91"/>
      <c r="T2217" s="1"/>
      <c r="U2217" s="71"/>
      <c r="V2217" s="31"/>
    </row>
    <row r="2218" spans="1:22" ht="20.100000000000001" customHeight="1" x14ac:dyDescent="0.15">
      <c r="A2218" s="31"/>
      <c r="B2218" s="31"/>
      <c r="C2218" s="95"/>
      <c r="D2218" s="59"/>
      <c r="E2218" s="59"/>
      <c r="F2218" s="125"/>
      <c r="G2218" s="126"/>
      <c r="H2218" s="3"/>
      <c r="I2218" s="8" t="str">
        <f t="shared" si="35"/>
        <v/>
      </c>
      <c r="J2218" s="133" t="str">
        <f t="shared" si="35"/>
        <v/>
      </c>
      <c r="K2218" s="259"/>
      <c r="L2218" s="96"/>
      <c r="M2218" s="59"/>
      <c r="N2218" s="63"/>
      <c r="O2218" s="43"/>
      <c r="P2218" s="99"/>
      <c r="Q2218" s="96"/>
      <c r="R2218" s="24"/>
      <c r="S2218" s="91"/>
      <c r="T2218" s="1"/>
      <c r="U2218" s="71"/>
      <c r="V2218" s="31"/>
    </row>
    <row r="2219" spans="1:22" ht="20.100000000000001" customHeight="1" x14ac:dyDescent="0.15">
      <c r="A2219" s="31"/>
      <c r="B2219" s="31"/>
      <c r="C2219" s="95"/>
      <c r="D2219" s="59"/>
      <c r="E2219" s="59"/>
      <c r="F2219" s="125"/>
      <c r="G2219" s="126"/>
      <c r="H2219" s="3"/>
      <c r="I2219" s="8" t="str">
        <f t="shared" si="35"/>
        <v/>
      </c>
      <c r="J2219" s="133" t="str">
        <f t="shared" si="35"/>
        <v/>
      </c>
      <c r="K2219" s="259"/>
      <c r="L2219" s="96"/>
      <c r="M2219" s="59"/>
      <c r="N2219" s="63"/>
      <c r="O2219" s="43"/>
      <c r="P2219" s="99"/>
      <c r="Q2219" s="96"/>
      <c r="R2219" s="24"/>
      <c r="S2219" s="91"/>
      <c r="T2219" s="1"/>
      <c r="U2219" s="71"/>
      <c r="V2219" s="31"/>
    </row>
    <row r="2220" spans="1:22" ht="20.100000000000001" customHeight="1" x14ac:dyDescent="0.15">
      <c r="A2220" s="31"/>
      <c r="B2220" s="31"/>
      <c r="C2220" s="95"/>
      <c r="D2220" s="59"/>
      <c r="E2220" s="59"/>
      <c r="F2220" s="125"/>
      <c r="G2220" s="126"/>
      <c r="H2220" s="3"/>
      <c r="I2220" s="8" t="str">
        <f t="shared" si="35"/>
        <v/>
      </c>
      <c r="J2220" s="133" t="str">
        <f t="shared" si="35"/>
        <v/>
      </c>
      <c r="K2220" s="259"/>
      <c r="L2220" s="96"/>
      <c r="M2220" s="59"/>
      <c r="N2220" s="63"/>
      <c r="O2220" s="43"/>
      <c r="P2220" s="99"/>
      <c r="Q2220" s="96"/>
      <c r="R2220" s="24"/>
      <c r="S2220" s="91"/>
      <c r="T2220" s="1"/>
      <c r="U2220" s="71"/>
      <c r="V2220" s="31"/>
    </row>
    <row r="2221" spans="1:22" ht="20.100000000000001" customHeight="1" x14ac:dyDescent="0.15">
      <c r="A2221" s="31"/>
      <c r="B2221" s="31"/>
      <c r="C2221" s="95"/>
      <c r="D2221" s="59"/>
      <c r="E2221" s="59"/>
      <c r="F2221" s="125"/>
      <c r="G2221" s="126"/>
      <c r="H2221" s="3"/>
      <c r="I2221" s="8" t="str">
        <f t="shared" si="35"/>
        <v/>
      </c>
      <c r="J2221" s="133" t="str">
        <f t="shared" si="35"/>
        <v/>
      </c>
      <c r="K2221" s="259"/>
      <c r="L2221" s="96"/>
      <c r="M2221" s="59"/>
      <c r="N2221" s="63"/>
      <c r="O2221" s="43"/>
      <c r="P2221" s="99"/>
      <c r="Q2221" s="96"/>
      <c r="R2221" s="24"/>
      <c r="S2221" s="91"/>
      <c r="T2221" s="1"/>
      <c r="U2221" s="71"/>
      <c r="V2221" s="31"/>
    </row>
    <row r="2222" spans="1:22" ht="20.100000000000001" customHeight="1" x14ac:dyDescent="0.15">
      <c r="A2222" s="31"/>
      <c r="B2222" s="31"/>
      <c r="C2222" s="95"/>
      <c r="D2222" s="59"/>
      <c r="E2222" s="59"/>
      <c r="F2222" s="125"/>
      <c r="G2222" s="126"/>
      <c r="H2222" s="3"/>
      <c r="I2222" s="8" t="str">
        <f t="shared" si="35"/>
        <v/>
      </c>
      <c r="J2222" s="133" t="str">
        <f t="shared" si="35"/>
        <v/>
      </c>
      <c r="K2222" s="259"/>
      <c r="L2222" s="96"/>
      <c r="M2222" s="59"/>
      <c r="N2222" s="63"/>
      <c r="O2222" s="43"/>
      <c r="P2222" s="99"/>
      <c r="Q2222" s="96"/>
      <c r="R2222" s="24"/>
      <c r="S2222" s="91"/>
      <c r="T2222" s="1"/>
      <c r="U2222" s="71"/>
      <c r="V2222" s="31"/>
    </row>
    <row r="2223" spans="1:22" ht="20.100000000000001" customHeight="1" x14ac:dyDescent="0.15">
      <c r="A2223" s="31"/>
      <c r="B2223" s="31"/>
      <c r="C2223" s="95"/>
      <c r="D2223" s="59"/>
      <c r="E2223" s="59"/>
      <c r="F2223" s="125"/>
      <c r="G2223" s="126"/>
      <c r="H2223" s="3"/>
      <c r="I2223" s="8" t="str">
        <f t="shared" si="35"/>
        <v/>
      </c>
      <c r="J2223" s="133" t="str">
        <f t="shared" si="35"/>
        <v/>
      </c>
      <c r="K2223" s="259"/>
      <c r="L2223" s="96"/>
      <c r="M2223" s="59"/>
      <c r="N2223" s="63"/>
      <c r="O2223" s="43"/>
      <c r="P2223" s="99"/>
      <c r="Q2223" s="96"/>
      <c r="R2223" s="24"/>
      <c r="S2223" s="91"/>
      <c r="T2223" s="1"/>
      <c r="U2223" s="71"/>
      <c r="V2223" s="31"/>
    </row>
    <row r="2224" spans="1:22" ht="20.100000000000001" customHeight="1" x14ac:dyDescent="0.15">
      <c r="A2224" s="31"/>
      <c r="B2224" s="31"/>
      <c r="C2224" s="95"/>
      <c r="D2224" s="59"/>
      <c r="E2224" s="59"/>
      <c r="F2224" s="125"/>
      <c r="G2224" s="126"/>
      <c r="H2224" s="3"/>
      <c r="I2224" s="8" t="str">
        <f t="shared" si="35"/>
        <v/>
      </c>
      <c r="J2224" s="133" t="str">
        <f t="shared" si="35"/>
        <v/>
      </c>
      <c r="K2224" s="259"/>
      <c r="L2224" s="96"/>
      <c r="M2224" s="59"/>
      <c r="N2224" s="63"/>
      <c r="O2224" s="43"/>
      <c r="P2224" s="99"/>
      <c r="Q2224" s="96"/>
      <c r="R2224" s="24"/>
      <c r="S2224" s="91"/>
      <c r="T2224" s="1"/>
      <c r="U2224" s="71"/>
      <c r="V2224" s="31"/>
    </row>
    <row r="2225" spans="1:22" ht="20.100000000000001" customHeight="1" x14ac:dyDescent="0.15">
      <c r="A2225" s="31"/>
      <c r="B2225" s="31"/>
      <c r="C2225" s="95"/>
      <c r="D2225" s="59"/>
      <c r="E2225" s="59"/>
      <c r="F2225" s="125"/>
      <c r="G2225" s="126"/>
      <c r="H2225" s="3"/>
      <c r="I2225" s="8" t="str">
        <f t="shared" si="35"/>
        <v/>
      </c>
      <c r="J2225" s="133" t="str">
        <f t="shared" si="35"/>
        <v/>
      </c>
      <c r="K2225" s="259"/>
      <c r="L2225" s="96"/>
      <c r="M2225" s="59"/>
      <c r="N2225" s="63"/>
      <c r="O2225" s="43"/>
      <c r="P2225" s="99"/>
      <c r="Q2225" s="96"/>
      <c r="R2225" s="24"/>
      <c r="S2225" s="91"/>
      <c r="T2225" s="1"/>
      <c r="U2225" s="71"/>
      <c r="V2225" s="31"/>
    </row>
    <row r="2226" spans="1:22" ht="20.100000000000001" customHeight="1" x14ac:dyDescent="0.15">
      <c r="A2226" s="31"/>
      <c r="B2226" s="31"/>
      <c r="C2226" s="95"/>
      <c r="D2226" s="59"/>
      <c r="E2226" s="59"/>
      <c r="F2226" s="125"/>
      <c r="G2226" s="126"/>
      <c r="H2226" s="3"/>
      <c r="I2226" s="8" t="str">
        <f t="shared" si="35"/>
        <v/>
      </c>
      <c r="J2226" s="133" t="str">
        <f t="shared" si="35"/>
        <v/>
      </c>
      <c r="K2226" s="259"/>
      <c r="L2226" s="96"/>
      <c r="M2226" s="59"/>
      <c r="N2226" s="63"/>
      <c r="O2226" s="43"/>
      <c r="P2226" s="99"/>
      <c r="Q2226" s="96"/>
      <c r="R2226" s="24"/>
      <c r="S2226" s="91"/>
      <c r="T2226" s="1"/>
      <c r="U2226" s="71"/>
      <c r="V2226" s="31"/>
    </row>
    <row r="2227" spans="1:22" ht="20.100000000000001" customHeight="1" x14ac:dyDescent="0.15">
      <c r="A2227" s="31"/>
      <c r="B2227" s="31"/>
      <c r="C2227" s="95"/>
      <c r="D2227" s="59"/>
      <c r="E2227" s="59"/>
      <c r="F2227" s="125"/>
      <c r="G2227" s="126"/>
      <c r="H2227" s="3"/>
      <c r="I2227" s="8" t="str">
        <f t="shared" si="35"/>
        <v/>
      </c>
      <c r="J2227" s="133" t="str">
        <f t="shared" si="35"/>
        <v/>
      </c>
      <c r="K2227" s="259"/>
      <c r="L2227" s="96"/>
      <c r="M2227" s="59"/>
      <c r="N2227" s="63"/>
      <c r="O2227" s="43"/>
      <c r="P2227" s="99"/>
      <c r="Q2227" s="96"/>
      <c r="R2227" s="24"/>
      <c r="S2227" s="91"/>
      <c r="T2227" s="1"/>
      <c r="U2227" s="71"/>
      <c r="V2227" s="31"/>
    </row>
    <row r="2228" spans="1:22" ht="20.100000000000001" customHeight="1" x14ac:dyDescent="0.15">
      <c r="A2228" s="31"/>
      <c r="B2228" s="31"/>
      <c r="C2228" s="95"/>
      <c r="D2228" s="59"/>
      <c r="E2228" s="59"/>
      <c r="F2228" s="125"/>
      <c r="G2228" s="126"/>
      <c r="H2228" s="3"/>
      <c r="I2228" s="8" t="str">
        <f t="shared" si="35"/>
        <v/>
      </c>
      <c r="J2228" s="133" t="str">
        <f t="shared" si="35"/>
        <v/>
      </c>
      <c r="K2228" s="259"/>
      <c r="L2228" s="96"/>
      <c r="M2228" s="59"/>
      <c r="N2228" s="63"/>
      <c r="O2228" s="43"/>
      <c r="P2228" s="99"/>
      <c r="Q2228" s="96"/>
      <c r="R2228" s="24"/>
      <c r="S2228" s="91"/>
      <c r="T2228" s="1"/>
      <c r="U2228" s="71"/>
      <c r="V2228" s="31"/>
    </row>
    <row r="2229" spans="1:22" ht="20.100000000000001" customHeight="1" x14ac:dyDescent="0.15">
      <c r="A2229" s="31"/>
      <c r="B2229" s="31"/>
      <c r="C2229" s="95"/>
      <c r="D2229" s="59"/>
      <c r="E2229" s="59"/>
      <c r="F2229" s="125"/>
      <c r="G2229" s="126"/>
      <c r="H2229" s="3"/>
      <c r="I2229" s="8" t="str">
        <f t="shared" si="35"/>
        <v/>
      </c>
      <c r="J2229" s="133" t="str">
        <f t="shared" si="35"/>
        <v/>
      </c>
      <c r="K2229" s="259"/>
      <c r="L2229" s="96"/>
      <c r="M2229" s="59"/>
      <c r="N2229" s="63"/>
      <c r="O2229" s="43"/>
      <c r="P2229" s="99"/>
      <c r="Q2229" s="96"/>
      <c r="R2229" s="24"/>
      <c r="S2229" s="91"/>
      <c r="T2229" s="1"/>
      <c r="U2229" s="71"/>
      <c r="V2229" s="31"/>
    </row>
    <row r="2230" spans="1:22" ht="20.100000000000001" customHeight="1" x14ac:dyDescent="0.15">
      <c r="A2230" s="31"/>
      <c r="B2230" s="31"/>
      <c r="C2230" s="95"/>
      <c r="D2230" s="59"/>
      <c r="E2230" s="59"/>
      <c r="F2230" s="125"/>
      <c r="G2230" s="126"/>
      <c r="H2230" s="3"/>
      <c r="I2230" s="8" t="str">
        <f t="shared" si="35"/>
        <v/>
      </c>
      <c r="J2230" s="133" t="str">
        <f t="shared" si="35"/>
        <v/>
      </c>
      <c r="K2230" s="259"/>
      <c r="L2230" s="96"/>
      <c r="M2230" s="59"/>
      <c r="N2230" s="63"/>
      <c r="O2230" s="43"/>
      <c r="P2230" s="99"/>
      <c r="Q2230" s="96"/>
      <c r="R2230" s="24"/>
      <c r="S2230" s="91"/>
      <c r="T2230" s="1"/>
      <c r="U2230" s="71"/>
      <c r="V2230" s="31"/>
    </row>
    <row r="2231" spans="1:22" ht="20.100000000000001" customHeight="1" x14ac:dyDescent="0.15">
      <c r="A2231" s="31"/>
      <c r="B2231" s="31"/>
      <c r="C2231" s="95"/>
      <c r="D2231" s="59"/>
      <c r="E2231" s="59"/>
      <c r="F2231" s="125"/>
      <c r="G2231" s="126"/>
      <c r="H2231" s="3"/>
      <c r="I2231" s="8" t="str">
        <f t="shared" si="35"/>
        <v/>
      </c>
      <c r="J2231" s="133" t="str">
        <f t="shared" si="35"/>
        <v/>
      </c>
      <c r="K2231" s="259"/>
      <c r="L2231" s="96"/>
      <c r="M2231" s="59"/>
      <c r="N2231" s="63"/>
      <c r="O2231" s="43"/>
      <c r="P2231" s="99"/>
      <c r="Q2231" s="96"/>
      <c r="R2231" s="24"/>
      <c r="S2231" s="91"/>
      <c r="T2231" s="1"/>
      <c r="U2231" s="71"/>
      <c r="V2231" s="31"/>
    </row>
    <row r="2232" spans="1:22" ht="20.100000000000001" customHeight="1" x14ac:dyDescent="0.15">
      <c r="A2232" s="31"/>
      <c r="B2232" s="31"/>
      <c r="C2232" s="95"/>
      <c r="D2232" s="59"/>
      <c r="E2232" s="59"/>
      <c r="F2232" s="125"/>
      <c r="G2232" s="126"/>
      <c r="H2232" s="3"/>
      <c r="I2232" s="8" t="str">
        <f t="shared" si="35"/>
        <v/>
      </c>
      <c r="J2232" s="133" t="str">
        <f t="shared" si="35"/>
        <v/>
      </c>
      <c r="K2232" s="259"/>
      <c r="L2232" s="96"/>
      <c r="M2232" s="59"/>
      <c r="N2232" s="63"/>
      <c r="O2232" s="43"/>
      <c r="P2232" s="99"/>
      <c r="Q2232" s="96"/>
      <c r="R2232" s="24"/>
      <c r="S2232" s="91"/>
      <c r="T2232" s="1"/>
      <c r="U2232" s="71"/>
      <c r="V2232" s="31"/>
    </row>
    <row r="2233" spans="1:22" ht="20.100000000000001" customHeight="1" x14ac:dyDescent="0.15">
      <c r="A2233" s="31"/>
      <c r="B2233" s="31"/>
      <c r="C2233" s="95"/>
      <c r="D2233" s="59"/>
      <c r="E2233" s="59"/>
      <c r="F2233" s="125"/>
      <c r="G2233" s="126"/>
      <c r="H2233" s="3"/>
      <c r="I2233" s="8" t="str">
        <f t="shared" si="35"/>
        <v/>
      </c>
      <c r="J2233" s="133" t="str">
        <f t="shared" si="35"/>
        <v/>
      </c>
      <c r="K2233" s="259"/>
      <c r="L2233" s="96"/>
      <c r="M2233" s="59"/>
      <c r="N2233" s="63"/>
      <c r="O2233" s="43"/>
      <c r="P2233" s="99"/>
      <c r="Q2233" s="96"/>
      <c r="R2233" s="24"/>
      <c r="S2233" s="91"/>
      <c r="T2233" s="1"/>
      <c r="U2233" s="71"/>
      <c r="V2233" s="31"/>
    </row>
    <row r="2234" spans="1:22" ht="20.100000000000001" customHeight="1" x14ac:dyDescent="0.15">
      <c r="A2234" s="31"/>
      <c r="B2234" s="31"/>
      <c r="C2234" s="95"/>
      <c r="D2234" s="59"/>
      <c r="E2234" s="59"/>
      <c r="F2234" s="125"/>
      <c r="G2234" s="126"/>
      <c r="H2234" s="3"/>
      <c r="I2234" s="8" t="str">
        <f t="shared" si="35"/>
        <v/>
      </c>
      <c r="J2234" s="133" t="str">
        <f t="shared" si="35"/>
        <v/>
      </c>
      <c r="K2234" s="259"/>
      <c r="L2234" s="96"/>
      <c r="M2234" s="59"/>
      <c r="N2234" s="63"/>
      <c r="O2234" s="43"/>
      <c r="P2234" s="99"/>
      <c r="Q2234" s="96"/>
      <c r="R2234" s="24"/>
      <c r="S2234" s="91"/>
      <c r="T2234" s="1"/>
      <c r="U2234" s="71"/>
      <c r="V2234" s="31"/>
    </row>
    <row r="2235" spans="1:22" ht="20.100000000000001" customHeight="1" x14ac:dyDescent="0.15">
      <c r="A2235" s="31"/>
      <c r="B2235" s="31"/>
      <c r="C2235" s="95"/>
      <c r="D2235" s="59"/>
      <c r="E2235" s="59"/>
      <c r="F2235" s="125"/>
      <c r="G2235" s="126"/>
      <c r="H2235" s="3"/>
      <c r="I2235" s="8" t="str">
        <f t="shared" si="35"/>
        <v/>
      </c>
      <c r="J2235" s="133" t="str">
        <f t="shared" si="35"/>
        <v/>
      </c>
      <c r="K2235" s="259"/>
      <c r="L2235" s="96"/>
      <c r="M2235" s="59"/>
      <c r="N2235" s="63"/>
      <c r="O2235" s="43"/>
      <c r="P2235" s="99"/>
      <c r="Q2235" s="96"/>
      <c r="R2235" s="24"/>
      <c r="S2235" s="91"/>
      <c r="T2235" s="1"/>
      <c r="U2235" s="71"/>
      <c r="V2235" s="31"/>
    </row>
    <row r="2236" spans="1:22" ht="20.100000000000001" customHeight="1" x14ac:dyDescent="0.15">
      <c r="A2236" s="31"/>
      <c r="B2236" s="31"/>
      <c r="C2236" s="95"/>
      <c r="D2236" s="59"/>
      <c r="E2236" s="59"/>
      <c r="F2236" s="125"/>
      <c r="G2236" s="126"/>
      <c r="H2236" s="3"/>
      <c r="I2236" s="8" t="str">
        <f t="shared" si="35"/>
        <v/>
      </c>
      <c r="J2236" s="133" t="str">
        <f t="shared" si="35"/>
        <v/>
      </c>
      <c r="K2236" s="259"/>
      <c r="L2236" s="96"/>
      <c r="M2236" s="59"/>
      <c r="N2236" s="63"/>
      <c r="O2236" s="43"/>
      <c r="P2236" s="99"/>
      <c r="Q2236" s="96"/>
      <c r="R2236" s="24"/>
      <c r="S2236" s="91"/>
      <c r="T2236" s="1"/>
      <c r="U2236" s="71"/>
      <c r="V2236" s="31"/>
    </row>
    <row r="2237" spans="1:22" ht="20.100000000000001" customHeight="1" x14ac:dyDescent="0.15">
      <c r="A2237" s="31"/>
      <c r="B2237" s="31"/>
      <c r="C2237" s="95"/>
      <c r="D2237" s="59"/>
      <c r="E2237" s="59"/>
      <c r="F2237" s="125"/>
      <c r="G2237" s="126"/>
      <c r="H2237" s="3"/>
      <c r="I2237" s="8" t="str">
        <f t="shared" si="35"/>
        <v/>
      </c>
      <c r="J2237" s="133" t="str">
        <f t="shared" si="35"/>
        <v/>
      </c>
      <c r="K2237" s="259"/>
      <c r="L2237" s="96"/>
      <c r="M2237" s="59"/>
      <c r="N2237" s="63"/>
      <c r="O2237" s="43"/>
      <c r="P2237" s="99"/>
      <c r="Q2237" s="96"/>
      <c r="R2237" s="24"/>
      <c r="S2237" s="91"/>
      <c r="T2237" s="1"/>
      <c r="U2237" s="71"/>
      <c r="V2237" s="31"/>
    </row>
    <row r="2238" spans="1:22" ht="20.100000000000001" customHeight="1" x14ac:dyDescent="0.15">
      <c r="A2238" s="31"/>
      <c r="B2238" s="31"/>
      <c r="C2238" s="95"/>
      <c r="D2238" s="59"/>
      <c r="E2238" s="59"/>
      <c r="F2238" s="125"/>
      <c r="G2238" s="126"/>
      <c r="H2238" s="3"/>
      <c r="I2238" s="8" t="str">
        <f t="shared" si="35"/>
        <v/>
      </c>
      <c r="J2238" s="133" t="str">
        <f t="shared" si="35"/>
        <v/>
      </c>
      <c r="K2238" s="259"/>
      <c r="L2238" s="96"/>
      <c r="M2238" s="59"/>
      <c r="N2238" s="63"/>
      <c r="O2238" s="43"/>
      <c r="P2238" s="99"/>
      <c r="Q2238" s="96"/>
      <c r="R2238" s="24"/>
      <c r="S2238" s="91"/>
      <c r="T2238" s="1"/>
      <c r="U2238" s="71"/>
      <c r="V2238" s="31"/>
    </row>
    <row r="2239" spans="1:22" ht="20.100000000000001" customHeight="1" x14ac:dyDescent="0.15">
      <c r="A2239" s="31"/>
      <c r="B2239" s="31"/>
      <c r="C2239" s="95"/>
      <c r="D2239" s="59"/>
      <c r="E2239" s="59"/>
      <c r="F2239" s="125"/>
      <c r="G2239" s="126"/>
      <c r="H2239" s="3"/>
      <c r="I2239" s="8" t="str">
        <f t="shared" si="35"/>
        <v/>
      </c>
      <c r="J2239" s="133" t="str">
        <f t="shared" si="35"/>
        <v/>
      </c>
      <c r="K2239" s="259"/>
      <c r="L2239" s="96"/>
      <c r="M2239" s="59"/>
      <c r="N2239" s="63"/>
      <c r="O2239" s="43"/>
      <c r="P2239" s="99"/>
      <c r="Q2239" s="96"/>
      <c r="R2239" s="24"/>
      <c r="S2239" s="91"/>
      <c r="T2239" s="1"/>
      <c r="U2239" s="71"/>
      <c r="V2239" s="31"/>
    </row>
    <row r="2240" spans="1:22" ht="20.100000000000001" customHeight="1" x14ac:dyDescent="0.15">
      <c r="A2240" s="31"/>
      <c r="B2240" s="31"/>
      <c r="C2240" s="95"/>
      <c r="D2240" s="59"/>
      <c r="E2240" s="59"/>
      <c r="F2240" s="125"/>
      <c r="G2240" s="126"/>
      <c r="H2240" s="3"/>
      <c r="I2240" s="8" t="str">
        <f t="shared" si="35"/>
        <v/>
      </c>
      <c r="J2240" s="133" t="str">
        <f t="shared" si="35"/>
        <v/>
      </c>
      <c r="K2240" s="259"/>
      <c r="L2240" s="96"/>
      <c r="M2240" s="59"/>
      <c r="N2240" s="63"/>
      <c r="O2240" s="43"/>
      <c r="P2240" s="99"/>
      <c r="Q2240" s="96"/>
      <c r="R2240" s="24"/>
      <c r="S2240" s="91"/>
      <c r="T2240" s="1"/>
      <c r="U2240" s="71"/>
      <c r="V2240" s="31"/>
    </row>
    <row r="2241" spans="1:22" ht="20.100000000000001" customHeight="1" x14ac:dyDescent="0.15">
      <c r="A2241" s="31"/>
      <c r="B2241" s="31"/>
      <c r="C2241" s="95"/>
      <c r="D2241" s="59"/>
      <c r="E2241" s="59"/>
      <c r="F2241" s="125"/>
      <c r="G2241" s="126"/>
      <c r="H2241" s="3"/>
      <c r="I2241" s="8" t="str">
        <f t="shared" si="35"/>
        <v/>
      </c>
      <c r="J2241" s="133" t="str">
        <f t="shared" si="35"/>
        <v/>
      </c>
      <c r="K2241" s="259"/>
      <c r="L2241" s="96"/>
      <c r="M2241" s="59"/>
      <c r="N2241" s="63"/>
      <c r="O2241" s="43"/>
      <c r="P2241" s="99"/>
      <c r="Q2241" s="96"/>
      <c r="R2241" s="24"/>
      <c r="S2241" s="91"/>
      <c r="T2241" s="1"/>
      <c r="U2241" s="71"/>
      <c r="V2241" s="31"/>
    </row>
    <row r="2242" spans="1:22" ht="20.100000000000001" customHeight="1" x14ac:dyDescent="0.15">
      <c r="A2242" s="31"/>
      <c r="B2242" s="31"/>
      <c r="C2242" s="95"/>
      <c r="D2242" s="59"/>
      <c r="E2242" s="59"/>
      <c r="F2242" s="125"/>
      <c r="G2242" s="126"/>
      <c r="H2242" s="3"/>
      <c r="I2242" s="8" t="str">
        <f t="shared" si="35"/>
        <v/>
      </c>
      <c r="J2242" s="133" t="str">
        <f t="shared" si="35"/>
        <v/>
      </c>
      <c r="K2242" s="259"/>
      <c r="L2242" s="96"/>
      <c r="M2242" s="59"/>
      <c r="N2242" s="63"/>
      <c r="O2242" s="43"/>
      <c r="P2242" s="99"/>
      <c r="Q2242" s="96"/>
      <c r="R2242" s="24"/>
      <c r="S2242" s="91"/>
      <c r="T2242" s="1"/>
      <c r="U2242" s="71"/>
      <c r="V2242" s="31"/>
    </row>
    <row r="2243" spans="1:22" ht="20.100000000000001" customHeight="1" x14ac:dyDescent="0.15">
      <c r="A2243" s="31"/>
      <c r="B2243" s="31"/>
      <c r="C2243" s="95"/>
      <c r="D2243" s="59"/>
      <c r="E2243" s="59"/>
      <c r="F2243" s="125"/>
      <c r="G2243" s="126"/>
      <c r="H2243" s="3"/>
      <c r="I2243" s="8" t="str">
        <f t="shared" si="35"/>
        <v/>
      </c>
      <c r="J2243" s="133" t="str">
        <f t="shared" si="35"/>
        <v/>
      </c>
      <c r="K2243" s="259"/>
      <c r="L2243" s="96"/>
      <c r="M2243" s="59"/>
      <c r="N2243" s="63"/>
      <c r="O2243" s="43"/>
      <c r="P2243" s="99"/>
      <c r="Q2243" s="96"/>
      <c r="R2243" s="24"/>
      <c r="S2243" s="91"/>
      <c r="T2243" s="1"/>
      <c r="U2243" s="71"/>
      <c r="V2243" s="31"/>
    </row>
    <row r="2244" spans="1:22" ht="20.100000000000001" customHeight="1" x14ac:dyDescent="0.15">
      <c r="A2244" s="31"/>
      <c r="B2244" s="31"/>
      <c r="C2244" s="95"/>
      <c r="D2244" s="59"/>
      <c r="E2244" s="59"/>
      <c r="F2244" s="125"/>
      <c r="G2244" s="126"/>
      <c r="H2244" s="3"/>
      <c r="I2244" s="8" t="str">
        <f t="shared" si="35"/>
        <v/>
      </c>
      <c r="J2244" s="133" t="str">
        <f t="shared" si="35"/>
        <v/>
      </c>
      <c r="K2244" s="259"/>
      <c r="L2244" s="96"/>
      <c r="M2244" s="59"/>
      <c r="N2244" s="63"/>
      <c r="O2244" s="43"/>
      <c r="P2244" s="99"/>
      <c r="Q2244" s="96"/>
      <c r="R2244" s="24"/>
      <c r="S2244" s="91"/>
      <c r="T2244" s="1"/>
      <c r="U2244" s="71"/>
      <c r="V2244" s="31"/>
    </row>
    <row r="2245" spans="1:22" ht="20.100000000000001" customHeight="1" x14ac:dyDescent="0.15">
      <c r="A2245" s="31"/>
      <c r="B2245" s="31"/>
      <c r="C2245" s="95"/>
      <c r="D2245" s="59"/>
      <c r="E2245" s="59"/>
      <c r="F2245" s="125"/>
      <c r="G2245" s="126"/>
      <c r="H2245" s="3"/>
      <c r="I2245" s="8" t="str">
        <f t="shared" si="35"/>
        <v/>
      </c>
      <c r="J2245" s="133" t="str">
        <f t="shared" si="35"/>
        <v/>
      </c>
      <c r="K2245" s="259"/>
      <c r="L2245" s="96"/>
      <c r="M2245" s="59"/>
      <c r="N2245" s="63"/>
      <c r="O2245" s="43"/>
      <c r="P2245" s="99"/>
      <c r="Q2245" s="96"/>
      <c r="R2245" s="24"/>
      <c r="S2245" s="91"/>
      <c r="T2245" s="1"/>
      <c r="U2245" s="71"/>
      <c r="V2245" s="31"/>
    </row>
    <row r="2246" spans="1:22" ht="20.100000000000001" customHeight="1" x14ac:dyDescent="0.15">
      <c r="A2246" s="31"/>
      <c r="B2246" s="31"/>
      <c r="C2246" s="95"/>
      <c r="D2246" s="59"/>
      <c r="E2246" s="59"/>
      <c r="F2246" s="125"/>
      <c r="G2246" s="126"/>
      <c r="H2246" s="3"/>
      <c r="I2246" s="8" t="str">
        <f t="shared" si="35"/>
        <v/>
      </c>
      <c r="J2246" s="133" t="str">
        <f t="shared" si="35"/>
        <v/>
      </c>
      <c r="K2246" s="259"/>
      <c r="L2246" s="96"/>
      <c r="M2246" s="59"/>
      <c r="N2246" s="63"/>
      <c r="O2246" s="43"/>
      <c r="P2246" s="99"/>
      <c r="Q2246" s="96"/>
      <c r="R2246" s="24"/>
      <c r="S2246" s="91"/>
      <c r="T2246" s="1"/>
      <c r="U2246" s="71"/>
      <c r="V2246" s="31"/>
    </row>
    <row r="2247" spans="1:22" ht="20.100000000000001" customHeight="1" x14ac:dyDescent="0.15">
      <c r="A2247" s="31"/>
      <c r="B2247" s="31"/>
      <c r="C2247" s="95"/>
      <c r="D2247" s="59"/>
      <c r="E2247" s="59"/>
      <c r="F2247" s="125"/>
      <c r="G2247" s="126"/>
      <c r="H2247" s="3"/>
      <c r="I2247" s="8" t="str">
        <f t="shared" ref="I2247:J2310" si="36">PHONETIC(G2247)</f>
        <v/>
      </c>
      <c r="J2247" s="133" t="str">
        <f t="shared" si="36"/>
        <v/>
      </c>
      <c r="K2247" s="259"/>
      <c r="L2247" s="96"/>
      <c r="M2247" s="59"/>
      <c r="N2247" s="63"/>
      <c r="O2247" s="43"/>
      <c r="P2247" s="99"/>
      <c r="Q2247" s="96"/>
      <c r="R2247" s="24"/>
      <c r="S2247" s="91"/>
      <c r="T2247" s="1"/>
      <c r="U2247" s="71"/>
      <c r="V2247" s="31"/>
    </row>
    <row r="2248" spans="1:22" ht="20.100000000000001" customHeight="1" x14ac:dyDescent="0.15">
      <c r="A2248" s="31"/>
      <c r="B2248" s="31"/>
      <c r="C2248" s="95"/>
      <c r="D2248" s="59"/>
      <c r="E2248" s="59"/>
      <c r="F2248" s="125"/>
      <c r="G2248" s="126"/>
      <c r="H2248" s="3"/>
      <c r="I2248" s="8" t="str">
        <f t="shared" si="36"/>
        <v/>
      </c>
      <c r="J2248" s="133" t="str">
        <f t="shared" si="36"/>
        <v/>
      </c>
      <c r="K2248" s="259"/>
      <c r="L2248" s="96"/>
      <c r="M2248" s="59"/>
      <c r="N2248" s="63"/>
      <c r="O2248" s="43"/>
      <c r="P2248" s="99"/>
      <c r="Q2248" s="96"/>
      <c r="R2248" s="24"/>
      <c r="S2248" s="91"/>
      <c r="T2248" s="1"/>
      <c r="U2248" s="71"/>
      <c r="V2248" s="31"/>
    </row>
    <row r="2249" spans="1:22" ht="20.100000000000001" customHeight="1" x14ac:dyDescent="0.15">
      <c r="A2249" s="31"/>
      <c r="B2249" s="31"/>
      <c r="C2249" s="95"/>
      <c r="D2249" s="59"/>
      <c r="E2249" s="59"/>
      <c r="F2249" s="125"/>
      <c r="G2249" s="126"/>
      <c r="H2249" s="3"/>
      <c r="I2249" s="8" t="str">
        <f t="shared" si="36"/>
        <v/>
      </c>
      <c r="J2249" s="133" t="str">
        <f t="shared" si="36"/>
        <v/>
      </c>
      <c r="K2249" s="259"/>
      <c r="L2249" s="96"/>
      <c r="M2249" s="59"/>
      <c r="N2249" s="63"/>
      <c r="O2249" s="43"/>
      <c r="P2249" s="99"/>
      <c r="Q2249" s="96"/>
      <c r="R2249" s="24"/>
      <c r="S2249" s="91"/>
      <c r="T2249" s="1"/>
      <c r="U2249" s="71"/>
      <c r="V2249" s="31"/>
    </row>
    <row r="2250" spans="1:22" ht="20.100000000000001" customHeight="1" x14ac:dyDescent="0.15">
      <c r="A2250" s="31"/>
      <c r="B2250" s="31"/>
      <c r="C2250" s="95"/>
      <c r="D2250" s="59"/>
      <c r="E2250" s="59"/>
      <c r="F2250" s="125"/>
      <c r="G2250" s="126"/>
      <c r="H2250" s="3"/>
      <c r="I2250" s="8" t="str">
        <f t="shared" si="36"/>
        <v/>
      </c>
      <c r="J2250" s="133" t="str">
        <f t="shared" si="36"/>
        <v/>
      </c>
      <c r="K2250" s="259"/>
      <c r="L2250" s="96"/>
      <c r="M2250" s="59"/>
      <c r="N2250" s="63"/>
      <c r="O2250" s="43"/>
      <c r="P2250" s="99"/>
      <c r="Q2250" s="96"/>
      <c r="R2250" s="24"/>
      <c r="S2250" s="91"/>
      <c r="T2250" s="1"/>
      <c r="U2250" s="71"/>
      <c r="V2250" s="31"/>
    </row>
    <row r="2251" spans="1:22" ht="20.100000000000001" customHeight="1" x14ac:dyDescent="0.15">
      <c r="A2251" s="31"/>
      <c r="B2251" s="31"/>
      <c r="C2251" s="95"/>
      <c r="D2251" s="59"/>
      <c r="E2251" s="59"/>
      <c r="F2251" s="125"/>
      <c r="G2251" s="126"/>
      <c r="H2251" s="3"/>
      <c r="I2251" s="8" t="str">
        <f t="shared" si="36"/>
        <v/>
      </c>
      <c r="J2251" s="133" t="str">
        <f t="shared" si="36"/>
        <v/>
      </c>
      <c r="K2251" s="259"/>
      <c r="L2251" s="96"/>
      <c r="M2251" s="59"/>
      <c r="N2251" s="63"/>
      <c r="O2251" s="43"/>
      <c r="P2251" s="99"/>
      <c r="Q2251" s="96"/>
      <c r="R2251" s="24"/>
      <c r="S2251" s="91"/>
      <c r="T2251" s="1"/>
      <c r="U2251" s="71"/>
      <c r="V2251" s="31"/>
    </row>
    <row r="2252" spans="1:22" ht="20.100000000000001" customHeight="1" x14ac:dyDescent="0.15">
      <c r="A2252" s="31"/>
      <c r="B2252" s="31"/>
      <c r="C2252" s="95"/>
      <c r="D2252" s="59"/>
      <c r="E2252" s="59"/>
      <c r="F2252" s="125"/>
      <c r="G2252" s="126"/>
      <c r="H2252" s="3"/>
      <c r="I2252" s="8" t="str">
        <f t="shared" si="36"/>
        <v/>
      </c>
      <c r="J2252" s="133" t="str">
        <f t="shared" si="36"/>
        <v/>
      </c>
      <c r="K2252" s="259"/>
      <c r="L2252" s="96"/>
      <c r="M2252" s="59"/>
      <c r="N2252" s="63"/>
      <c r="O2252" s="43"/>
      <c r="P2252" s="99"/>
      <c r="Q2252" s="96"/>
      <c r="R2252" s="24"/>
      <c r="S2252" s="91"/>
      <c r="T2252" s="1"/>
      <c r="U2252" s="71"/>
      <c r="V2252" s="31"/>
    </row>
    <row r="2253" spans="1:22" ht="20.100000000000001" customHeight="1" thickBot="1" x14ac:dyDescent="0.2">
      <c r="A2253" s="73"/>
      <c r="B2253" s="73"/>
      <c r="C2253" s="95"/>
      <c r="D2253" s="59"/>
      <c r="E2253" s="59"/>
      <c r="F2253" s="125"/>
      <c r="G2253" s="126"/>
      <c r="H2253" s="3"/>
      <c r="I2253" s="8" t="str">
        <f t="shared" si="36"/>
        <v/>
      </c>
      <c r="J2253" s="133" t="str">
        <f t="shared" si="36"/>
        <v/>
      </c>
      <c r="K2253" s="259"/>
      <c r="L2253" s="96"/>
      <c r="M2253" s="59"/>
      <c r="N2253" s="63"/>
      <c r="O2253" s="43"/>
      <c r="P2253" s="99"/>
      <c r="Q2253" s="96"/>
      <c r="R2253" s="24"/>
      <c r="S2253" s="91"/>
      <c r="T2253" s="76"/>
      <c r="U2253" s="79"/>
      <c r="V2253" s="31"/>
    </row>
    <row r="2254" spans="1:22" ht="20.100000000000001" customHeight="1" x14ac:dyDescent="0.15">
      <c r="A2254" s="94"/>
      <c r="B2254" s="94"/>
      <c r="C2254" s="95"/>
      <c r="D2254" s="59"/>
      <c r="E2254" s="59"/>
      <c r="F2254" s="125"/>
      <c r="G2254" s="126"/>
      <c r="H2254" s="3"/>
      <c r="I2254" s="8" t="str">
        <f t="shared" si="36"/>
        <v/>
      </c>
      <c r="J2254" s="133" t="str">
        <f t="shared" si="36"/>
        <v/>
      </c>
      <c r="K2254" s="259"/>
      <c r="L2254" s="96"/>
      <c r="M2254" s="59"/>
      <c r="N2254" s="63"/>
      <c r="O2254" s="43"/>
      <c r="P2254" s="99"/>
      <c r="Q2254" s="96"/>
      <c r="R2254" s="24"/>
      <c r="S2254" s="91"/>
      <c r="T2254" s="99"/>
      <c r="U2254" s="101"/>
      <c r="V2254" s="31"/>
    </row>
    <row r="2255" spans="1:22" ht="20.100000000000001" customHeight="1" x14ac:dyDescent="0.15">
      <c r="A2255" s="31"/>
      <c r="B2255" s="31"/>
      <c r="C2255" s="95"/>
      <c r="D2255" s="59"/>
      <c r="E2255" s="59"/>
      <c r="F2255" s="125"/>
      <c r="G2255" s="126"/>
      <c r="H2255" s="3"/>
      <c r="I2255" s="8" t="str">
        <f t="shared" si="36"/>
        <v/>
      </c>
      <c r="J2255" s="133" t="str">
        <f t="shared" si="36"/>
        <v/>
      </c>
      <c r="K2255" s="259"/>
      <c r="L2255" s="96"/>
      <c r="M2255" s="59"/>
      <c r="N2255" s="63"/>
      <c r="O2255" s="43"/>
      <c r="P2255" s="99"/>
      <c r="Q2255" s="96"/>
      <c r="R2255" s="24"/>
      <c r="S2255" s="91"/>
      <c r="T2255" s="1"/>
      <c r="U2255" s="71"/>
      <c r="V2255" s="31"/>
    </row>
    <row r="2256" spans="1:22" ht="20.100000000000001" customHeight="1" x14ac:dyDescent="0.15">
      <c r="A2256" s="31"/>
      <c r="B2256" s="31"/>
      <c r="C2256" s="95"/>
      <c r="D2256" s="59"/>
      <c r="E2256" s="59"/>
      <c r="F2256" s="125"/>
      <c r="G2256" s="126"/>
      <c r="H2256" s="3"/>
      <c r="I2256" s="8" t="str">
        <f t="shared" si="36"/>
        <v/>
      </c>
      <c r="J2256" s="133" t="str">
        <f t="shared" si="36"/>
        <v/>
      </c>
      <c r="K2256" s="259"/>
      <c r="L2256" s="96"/>
      <c r="M2256" s="59"/>
      <c r="N2256" s="63"/>
      <c r="O2256" s="43"/>
      <c r="P2256" s="99"/>
      <c r="Q2256" s="96"/>
      <c r="R2256" s="24"/>
      <c r="S2256" s="91"/>
      <c r="T2256" s="1"/>
      <c r="U2256" s="71"/>
      <c r="V2256" s="31"/>
    </row>
    <row r="2257" spans="1:22" ht="20.100000000000001" customHeight="1" x14ac:dyDescent="0.15">
      <c r="A2257" s="31"/>
      <c r="B2257" s="31"/>
      <c r="C2257" s="95"/>
      <c r="D2257" s="59"/>
      <c r="E2257" s="59"/>
      <c r="F2257" s="125"/>
      <c r="G2257" s="126"/>
      <c r="H2257" s="3"/>
      <c r="I2257" s="8" t="str">
        <f t="shared" si="36"/>
        <v/>
      </c>
      <c r="J2257" s="133" t="str">
        <f t="shared" si="36"/>
        <v/>
      </c>
      <c r="K2257" s="259"/>
      <c r="L2257" s="96"/>
      <c r="M2257" s="59"/>
      <c r="N2257" s="63"/>
      <c r="O2257" s="43"/>
      <c r="P2257" s="99"/>
      <c r="Q2257" s="96"/>
      <c r="R2257" s="24"/>
      <c r="S2257" s="91"/>
      <c r="T2257" s="1"/>
      <c r="U2257" s="71"/>
      <c r="V2257" s="31"/>
    </row>
    <row r="2258" spans="1:22" ht="20.100000000000001" customHeight="1" x14ac:dyDescent="0.15">
      <c r="A2258" s="31"/>
      <c r="B2258" s="31"/>
      <c r="C2258" s="95"/>
      <c r="D2258" s="59"/>
      <c r="E2258" s="59"/>
      <c r="F2258" s="125"/>
      <c r="G2258" s="126"/>
      <c r="H2258" s="3"/>
      <c r="I2258" s="8" t="str">
        <f t="shared" si="36"/>
        <v/>
      </c>
      <c r="J2258" s="133" t="str">
        <f t="shared" si="36"/>
        <v/>
      </c>
      <c r="K2258" s="259"/>
      <c r="L2258" s="96"/>
      <c r="M2258" s="59"/>
      <c r="N2258" s="63"/>
      <c r="O2258" s="43"/>
      <c r="P2258" s="99"/>
      <c r="Q2258" s="96"/>
      <c r="R2258" s="24"/>
      <c r="S2258" s="91"/>
      <c r="T2258" s="1"/>
      <c r="U2258" s="71"/>
      <c r="V2258" s="31"/>
    </row>
    <row r="2259" spans="1:22" ht="20.100000000000001" customHeight="1" x14ac:dyDescent="0.15">
      <c r="A2259" s="31"/>
      <c r="B2259" s="31"/>
      <c r="C2259" s="95"/>
      <c r="D2259" s="59"/>
      <c r="E2259" s="59"/>
      <c r="F2259" s="125"/>
      <c r="G2259" s="126"/>
      <c r="H2259" s="3"/>
      <c r="I2259" s="8" t="str">
        <f t="shared" si="36"/>
        <v/>
      </c>
      <c r="J2259" s="133" t="str">
        <f t="shared" si="36"/>
        <v/>
      </c>
      <c r="K2259" s="259"/>
      <c r="L2259" s="96"/>
      <c r="M2259" s="59"/>
      <c r="N2259" s="63"/>
      <c r="O2259" s="43"/>
      <c r="P2259" s="99"/>
      <c r="Q2259" s="96"/>
      <c r="R2259" s="24"/>
      <c r="S2259" s="91"/>
      <c r="T2259" s="1"/>
      <c r="U2259" s="71"/>
      <c r="V2259" s="31"/>
    </row>
    <row r="2260" spans="1:22" ht="20.100000000000001" customHeight="1" x14ac:dyDescent="0.15">
      <c r="A2260" s="31"/>
      <c r="B2260" s="31"/>
      <c r="C2260" s="95"/>
      <c r="D2260" s="59"/>
      <c r="E2260" s="59"/>
      <c r="F2260" s="125"/>
      <c r="G2260" s="126"/>
      <c r="H2260" s="3"/>
      <c r="I2260" s="8" t="str">
        <f t="shared" si="36"/>
        <v/>
      </c>
      <c r="J2260" s="133" t="str">
        <f t="shared" si="36"/>
        <v/>
      </c>
      <c r="K2260" s="259"/>
      <c r="L2260" s="96"/>
      <c r="M2260" s="59"/>
      <c r="N2260" s="63"/>
      <c r="O2260" s="43"/>
      <c r="P2260" s="99"/>
      <c r="Q2260" s="96"/>
      <c r="R2260" s="24"/>
      <c r="S2260" s="91"/>
      <c r="T2260" s="1"/>
      <c r="U2260" s="71"/>
      <c r="V2260" s="31"/>
    </row>
    <row r="2261" spans="1:22" ht="20.100000000000001" customHeight="1" x14ac:dyDescent="0.15">
      <c r="A2261" s="31"/>
      <c r="B2261" s="31"/>
      <c r="C2261" s="95"/>
      <c r="D2261" s="59"/>
      <c r="E2261" s="59"/>
      <c r="F2261" s="125"/>
      <c r="G2261" s="126"/>
      <c r="H2261" s="3"/>
      <c r="I2261" s="8" t="str">
        <f t="shared" si="36"/>
        <v/>
      </c>
      <c r="J2261" s="133" t="str">
        <f t="shared" si="36"/>
        <v/>
      </c>
      <c r="K2261" s="259"/>
      <c r="L2261" s="96"/>
      <c r="M2261" s="59"/>
      <c r="N2261" s="63"/>
      <c r="O2261" s="43"/>
      <c r="P2261" s="99"/>
      <c r="Q2261" s="96"/>
      <c r="R2261" s="24"/>
      <c r="S2261" s="91"/>
      <c r="T2261" s="1"/>
      <c r="U2261" s="71"/>
      <c r="V2261" s="31"/>
    </row>
    <row r="2262" spans="1:22" ht="20.100000000000001" customHeight="1" x14ac:dyDescent="0.15">
      <c r="A2262" s="31"/>
      <c r="B2262" s="31"/>
      <c r="C2262" s="95"/>
      <c r="D2262" s="59"/>
      <c r="E2262" s="59"/>
      <c r="F2262" s="125"/>
      <c r="G2262" s="126"/>
      <c r="H2262" s="3"/>
      <c r="I2262" s="8" t="str">
        <f t="shared" si="36"/>
        <v/>
      </c>
      <c r="J2262" s="133" t="str">
        <f t="shared" si="36"/>
        <v/>
      </c>
      <c r="K2262" s="259"/>
      <c r="L2262" s="96"/>
      <c r="M2262" s="59"/>
      <c r="N2262" s="63"/>
      <c r="O2262" s="43"/>
      <c r="P2262" s="99"/>
      <c r="Q2262" s="96"/>
      <c r="R2262" s="24"/>
      <c r="S2262" s="91"/>
      <c r="T2262" s="1"/>
      <c r="U2262" s="71"/>
      <c r="V2262" s="31"/>
    </row>
    <row r="2263" spans="1:22" ht="20.100000000000001" customHeight="1" x14ac:dyDescent="0.15">
      <c r="A2263" s="31"/>
      <c r="B2263" s="31"/>
      <c r="C2263" s="95"/>
      <c r="D2263" s="59"/>
      <c r="E2263" s="59"/>
      <c r="F2263" s="125"/>
      <c r="G2263" s="126"/>
      <c r="H2263" s="3"/>
      <c r="I2263" s="8" t="str">
        <f t="shared" si="36"/>
        <v/>
      </c>
      <c r="J2263" s="133" t="str">
        <f t="shared" si="36"/>
        <v/>
      </c>
      <c r="K2263" s="259"/>
      <c r="L2263" s="96"/>
      <c r="M2263" s="59"/>
      <c r="N2263" s="63"/>
      <c r="O2263" s="43"/>
      <c r="P2263" s="99"/>
      <c r="Q2263" s="96"/>
      <c r="R2263" s="24"/>
      <c r="S2263" s="91"/>
      <c r="T2263" s="1"/>
      <c r="U2263" s="71"/>
      <c r="V2263" s="31"/>
    </row>
    <row r="2264" spans="1:22" ht="20.100000000000001" customHeight="1" x14ac:dyDescent="0.15">
      <c r="A2264" s="31"/>
      <c r="B2264" s="31"/>
      <c r="C2264" s="95"/>
      <c r="D2264" s="59"/>
      <c r="E2264" s="59"/>
      <c r="F2264" s="125"/>
      <c r="G2264" s="126"/>
      <c r="H2264" s="3"/>
      <c r="I2264" s="8" t="str">
        <f t="shared" si="36"/>
        <v/>
      </c>
      <c r="J2264" s="133" t="str">
        <f t="shared" si="36"/>
        <v/>
      </c>
      <c r="K2264" s="259"/>
      <c r="L2264" s="96"/>
      <c r="M2264" s="59"/>
      <c r="N2264" s="63"/>
      <c r="O2264" s="43"/>
      <c r="P2264" s="99"/>
      <c r="Q2264" s="96"/>
      <c r="R2264" s="24"/>
      <c r="S2264" s="91"/>
      <c r="T2264" s="1"/>
      <c r="U2264" s="71"/>
      <c r="V2264" s="31"/>
    </row>
    <row r="2265" spans="1:22" ht="20.100000000000001" customHeight="1" x14ac:dyDescent="0.15">
      <c r="A2265" s="31"/>
      <c r="B2265" s="31"/>
      <c r="C2265" s="95"/>
      <c r="D2265" s="59"/>
      <c r="E2265" s="59"/>
      <c r="F2265" s="125"/>
      <c r="G2265" s="126"/>
      <c r="H2265" s="3"/>
      <c r="I2265" s="8" t="str">
        <f t="shared" si="36"/>
        <v/>
      </c>
      <c r="J2265" s="133" t="str">
        <f t="shared" si="36"/>
        <v/>
      </c>
      <c r="K2265" s="259"/>
      <c r="L2265" s="96"/>
      <c r="M2265" s="59"/>
      <c r="N2265" s="63"/>
      <c r="O2265" s="43"/>
      <c r="P2265" s="99"/>
      <c r="Q2265" s="96"/>
      <c r="R2265" s="24"/>
      <c r="S2265" s="91"/>
      <c r="T2265" s="1"/>
      <c r="U2265" s="71"/>
      <c r="V2265" s="31"/>
    </row>
    <row r="2266" spans="1:22" ht="20.100000000000001" customHeight="1" x14ac:dyDescent="0.15">
      <c r="A2266" s="31"/>
      <c r="B2266" s="31"/>
      <c r="C2266" s="95"/>
      <c r="D2266" s="59"/>
      <c r="E2266" s="59"/>
      <c r="F2266" s="125"/>
      <c r="G2266" s="126"/>
      <c r="H2266" s="3"/>
      <c r="I2266" s="8" t="str">
        <f t="shared" si="36"/>
        <v/>
      </c>
      <c r="J2266" s="133" t="str">
        <f t="shared" si="36"/>
        <v/>
      </c>
      <c r="K2266" s="259"/>
      <c r="L2266" s="96"/>
      <c r="M2266" s="59"/>
      <c r="N2266" s="63"/>
      <c r="O2266" s="43"/>
      <c r="P2266" s="99"/>
      <c r="Q2266" s="96"/>
      <c r="R2266" s="24"/>
      <c r="S2266" s="91"/>
      <c r="T2266" s="1"/>
      <c r="U2266" s="71"/>
      <c r="V2266" s="31"/>
    </row>
    <row r="2267" spans="1:22" ht="20.100000000000001" customHeight="1" x14ac:dyDescent="0.15">
      <c r="A2267" s="31"/>
      <c r="B2267" s="31"/>
      <c r="C2267" s="95"/>
      <c r="D2267" s="59"/>
      <c r="E2267" s="59"/>
      <c r="F2267" s="125"/>
      <c r="G2267" s="126"/>
      <c r="H2267" s="3"/>
      <c r="I2267" s="8" t="str">
        <f t="shared" si="36"/>
        <v/>
      </c>
      <c r="J2267" s="133" t="str">
        <f t="shared" si="36"/>
        <v/>
      </c>
      <c r="K2267" s="259"/>
      <c r="L2267" s="96"/>
      <c r="M2267" s="59"/>
      <c r="N2267" s="63"/>
      <c r="O2267" s="43"/>
      <c r="P2267" s="99"/>
      <c r="Q2267" s="96"/>
      <c r="R2267" s="24"/>
      <c r="S2267" s="91"/>
      <c r="T2267" s="1"/>
      <c r="U2267" s="71"/>
      <c r="V2267" s="31"/>
    </row>
    <row r="2268" spans="1:22" ht="20.100000000000001" customHeight="1" x14ac:dyDescent="0.15">
      <c r="A2268" s="31"/>
      <c r="B2268" s="31"/>
      <c r="C2268" s="95"/>
      <c r="D2268" s="59"/>
      <c r="E2268" s="59"/>
      <c r="F2268" s="125"/>
      <c r="G2268" s="126"/>
      <c r="H2268" s="3"/>
      <c r="I2268" s="8" t="str">
        <f t="shared" si="36"/>
        <v/>
      </c>
      <c r="J2268" s="133" t="str">
        <f t="shared" si="36"/>
        <v/>
      </c>
      <c r="K2268" s="259"/>
      <c r="L2268" s="96"/>
      <c r="M2268" s="59"/>
      <c r="N2268" s="63"/>
      <c r="O2268" s="43"/>
      <c r="P2268" s="99"/>
      <c r="Q2268" s="96"/>
      <c r="R2268" s="24"/>
      <c r="S2268" s="91"/>
      <c r="T2268" s="1"/>
      <c r="U2268" s="71"/>
      <c r="V2268" s="31"/>
    </row>
    <row r="2269" spans="1:22" ht="20.100000000000001" customHeight="1" x14ac:dyDescent="0.15">
      <c r="A2269" s="31"/>
      <c r="B2269" s="31"/>
      <c r="C2269" s="95"/>
      <c r="D2269" s="59"/>
      <c r="E2269" s="59"/>
      <c r="F2269" s="125"/>
      <c r="G2269" s="126"/>
      <c r="H2269" s="3"/>
      <c r="I2269" s="8" t="str">
        <f t="shared" si="36"/>
        <v/>
      </c>
      <c r="J2269" s="133" t="str">
        <f t="shared" si="36"/>
        <v/>
      </c>
      <c r="K2269" s="259"/>
      <c r="L2269" s="96"/>
      <c r="M2269" s="59"/>
      <c r="N2269" s="63"/>
      <c r="O2269" s="43"/>
      <c r="P2269" s="99"/>
      <c r="Q2269" s="96"/>
      <c r="R2269" s="24"/>
      <c r="S2269" s="91"/>
      <c r="T2269" s="1"/>
      <c r="U2269" s="71"/>
      <c r="V2269" s="31"/>
    </row>
    <row r="2270" spans="1:22" ht="20.100000000000001" customHeight="1" x14ac:dyDescent="0.15">
      <c r="A2270" s="31"/>
      <c r="B2270" s="31"/>
      <c r="C2270" s="95"/>
      <c r="D2270" s="59"/>
      <c r="E2270" s="59"/>
      <c r="F2270" s="125"/>
      <c r="G2270" s="126"/>
      <c r="H2270" s="3"/>
      <c r="I2270" s="8" t="str">
        <f t="shared" si="36"/>
        <v/>
      </c>
      <c r="J2270" s="133" t="str">
        <f t="shared" si="36"/>
        <v/>
      </c>
      <c r="K2270" s="259"/>
      <c r="L2270" s="96"/>
      <c r="M2270" s="59"/>
      <c r="N2270" s="63"/>
      <c r="O2270" s="43"/>
      <c r="P2270" s="99"/>
      <c r="Q2270" s="96"/>
      <c r="R2270" s="24"/>
      <c r="S2270" s="91"/>
      <c r="T2270" s="1"/>
      <c r="U2270" s="71"/>
      <c r="V2270" s="31"/>
    </row>
    <row r="2271" spans="1:22" ht="20.100000000000001" customHeight="1" x14ac:dyDescent="0.15">
      <c r="A2271" s="31"/>
      <c r="B2271" s="31"/>
      <c r="C2271" s="95"/>
      <c r="D2271" s="59"/>
      <c r="E2271" s="59"/>
      <c r="F2271" s="125"/>
      <c r="G2271" s="126"/>
      <c r="H2271" s="3"/>
      <c r="I2271" s="8" t="str">
        <f t="shared" si="36"/>
        <v/>
      </c>
      <c r="J2271" s="133" t="str">
        <f t="shared" si="36"/>
        <v/>
      </c>
      <c r="K2271" s="259"/>
      <c r="L2271" s="96"/>
      <c r="M2271" s="59"/>
      <c r="N2271" s="63"/>
      <c r="O2271" s="43"/>
      <c r="P2271" s="99"/>
      <c r="Q2271" s="96"/>
      <c r="R2271" s="24"/>
      <c r="S2271" s="91"/>
      <c r="T2271" s="1"/>
      <c r="U2271" s="71"/>
      <c r="V2271" s="31"/>
    </row>
    <row r="2272" spans="1:22" ht="20.100000000000001" customHeight="1" x14ac:dyDescent="0.15">
      <c r="A2272" s="31"/>
      <c r="B2272" s="31"/>
      <c r="C2272" s="95"/>
      <c r="D2272" s="59"/>
      <c r="E2272" s="59"/>
      <c r="F2272" s="125"/>
      <c r="G2272" s="126"/>
      <c r="H2272" s="3"/>
      <c r="I2272" s="8" t="str">
        <f t="shared" si="36"/>
        <v/>
      </c>
      <c r="J2272" s="133" t="str">
        <f t="shared" si="36"/>
        <v/>
      </c>
      <c r="K2272" s="259"/>
      <c r="L2272" s="96"/>
      <c r="M2272" s="59"/>
      <c r="N2272" s="63"/>
      <c r="O2272" s="43"/>
      <c r="P2272" s="99"/>
      <c r="Q2272" s="96"/>
      <c r="R2272" s="24"/>
      <c r="S2272" s="91"/>
      <c r="T2272" s="1"/>
      <c r="U2272" s="71"/>
      <c r="V2272" s="31"/>
    </row>
    <row r="2273" spans="1:22" ht="20.100000000000001" customHeight="1" x14ac:dyDescent="0.15">
      <c r="A2273" s="31"/>
      <c r="B2273" s="31"/>
      <c r="C2273" s="95"/>
      <c r="D2273" s="59"/>
      <c r="E2273" s="59"/>
      <c r="F2273" s="125"/>
      <c r="G2273" s="126"/>
      <c r="H2273" s="3"/>
      <c r="I2273" s="8" t="str">
        <f t="shared" si="36"/>
        <v/>
      </c>
      <c r="J2273" s="133" t="str">
        <f t="shared" si="36"/>
        <v/>
      </c>
      <c r="K2273" s="259"/>
      <c r="L2273" s="96"/>
      <c r="M2273" s="59"/>
      <c r="N2273" s="63"/>
      <c r="O2273" s="43"/>
      <c r="P2273" s="99"/>
      <c r="Q2273" s="96"/>
      <c r="R2273" s="24"/>
      <c r="S2273" s="91"/>
      <c r="T2273" s="1"/>
      <c r="U2273" s="71"/>
      <c r="V2273" s="31"/>
    </row>
    <row r="2274" spans="1:22" ht="20.100000000000001" customHeight="1" x14ac:dyDescent="0.15">
      <c r="A2274" s="31"/>
      <c r="B2274" s="31"/>
      <c r="C2274" s="95"/>
      <c r="D2274" s="59"/>
      <c r="E2274" s="59"/>
      <c r="F2274" s="125"/>
      <c r="G2274" s="126"/>
      <c r="H2274" s="3"/>
      <c r="I2274" s="8" t="str">
        <f t="shared" si="36"/>
        <v/>
      </c>
      <c r="J2274" s="133" t="str">
        <f t="shared" si="36"/>
        <v/>
      </c>
      <c r="K2274" s="259"/>
      <c r="L2274" s="96"/>
      <c r="M2274" s="59"/>
      <c r="N2274" s="63"/>
      <c r="O2274" s="43"/>
      <c r="P2274" s="99"/>
      <c r="Q2274" s="96"/>
      <c r="R2274" s="24"/>
      <c r="S2274" s="91"/>
      <c r="T2274" s="1"/>
      <c r="U2274" s="71"/>
      <c r="V2274" s="31"/>
    </row>
    <row r="2275" spans="1:22" ht="20.100000000000001" customHeight="1" x14ac:dyDescent="0.15">
      <c r="A2275" s="31"/>
      <c r="B2275" s="31"/>
      <c r="C2275" s="95"/>
      <c r="D2275" s="59"/>
      <c r="E2275" s="59"/>
      <c r="F2275" s="125"/>
      <c r="G2275" s="126"/>
      <c r="H2275" s="3"/>
      <c r="I2275" s="8" t="str">
        <f t="shared" si="36"/>
        <v/>
      </c>
      <c r="J2275" s="133" t="str">
        <f t="shared" si="36"/>
        <v/>
      </c>
      <c r="K2275" s="259"/>
      <c r="L2275" s="96"/>
      <c r="M2275" s="59"/>
      <c r="N2275" s="63"/>
      <c r="O2275" s="43"/>
      <c r="P2275" s="99"/>
      <c r="Q2275" s="96"/>
      <c r="R2275" s="24"/>
      <c r="S2275" s="91"/>
      <c r="T2275" s="1"/>
      <c r="U2275" s="71"/>
      <c r="V2275" s="31"/>
    </row>
    <row r="2276" spans="1:22" ht="20.100000000000001" customHeight="1" x14ac:dyDescent="0.15">
      <c r="A2276" s="31"/>
      <c r="B2276" s="31"/>
      <c r="C2276" s="95"/>
      <c r="D2276" s="59"/>
      <c r="E2276" s="59"/>
      <c r="F2276" s="125"/>
      <c r="G2276" s="126"/>
      <c r="H2276" s="3"/>
      <c r="I2276" s="8" t="str">
        <f t="shared" si="36"/>
        <v/>
      </c>
      <c r="J2276" s="133" t="str">
        <f t="shared" si="36"/>
        <v/>
      </c>
      <c r="K2276" s="259"/>
      <c r="L2276" s="96"/>
      <c r="M2276" s="59"/>
      <c r="N2276" s="63"/>
      <c r="O2276" s="43"/>
      <c r="P2276" s="99"/>
      <c r="Q2276" s="96"/>
      <c r="R2276" s="24"/>
      <c r="S2276" s="91"/>
      <c r="T2276" s="1"/>
      <c r="U2276" s="71"/>
      <c r="V2276" s="31"/>
    </row>
    <row r="2277" spans="1:22" ht="20.100000000000001" customHeight="1" x14ac:dyDescent="0.15">
      <c r="A2277" s="31"/>
      <c r="B2277" s="31"/>
      <c r="C2277" s="95"/>
      <c r="D2277" s="59"/>
      <c r="E2277" s="59"/>
      <c r="F2277" s="125"/>
      <c r="G2277" s="126"/>
      <c r="H2277" s="3"/>
      <c r="I2277" s="8" t="str">
        <f t="shared" si="36"/>
        <v/>
      </c>
      <c r="J2277" s="133" t="str">
        <f t="shared" si="36"/>
        <v/>
      </c>
      <c r="K2277" s="259"/>
      <c r="L2277" s="96"/>
      <c r="M2277" s="59"/>
      <c r="N2277" s="63"/>
      <c r="O2277" s="43"/>
      <c r="P2277" s="99"/>
      <c r="Q2277" s="96"/>
      <c r="R2277" s="24"/>
      <c r="S2277" s="91"/>
      <c r="T2277" s="1"/>
      <c r="U2277" s="71"/>
      <c r="V2277" s="31"/>
    </row>
    <row r="2278" spans="1:22" ht="20.100000000000001" customHeight="1" x14ac:dyDescent="0.15">
      <c r="A2278" s="31"/>
      <c r="B2278" s="31"/>
      <c r="C2278" s="95"/>
      <c r="D2278" s="59"/>
      <c r="E2278" s="59"/>
      <c r="F2278" s="125"/>
      <c r="G2278" s="126"/>
      <c r="H2278" s="3"/>
      <c r="I2278" s="8" t="str">
        <f t="shared" si="36"/>
        <v/>
      </c>
      <c r="J2278" s="133" t="str">
        <f t="shared" si="36"/>
        <v/>
      </c>
      <c r="K2278" s="259"/>
      <c r="L2278" s="96"/>
      <c r="M2278" s="59"/>
      <c r="N2278" s="63"/>
      <c r="O2278" s="43"/>
      <c r="P2278" s="99"/>
      <c r="Q2278" s="96"/>
      <c r="R2278" s="24"/>
      <c r="S2278" s="91"/>
      <c r="T2278" s="1"/>
      <c r="U2278" s="71"/>
      <c r="V2278" s="31"/>
    </row>
    <row r="2279" spans="1:22" ht="20.100000000000001" customHeight="1" x14ac:dyDescent="0.15">
      <c r="A2279" s="31"/>
      <c r="B2279" s="31"/>
      <c r="C2279" s="95"/>
      <c r="D2279" s="59"/>
      <c r="E2279" s="59"/>
      <c r="F2279" s="125"/>
      <c r="G2279" s="126"/>
      <c r="H2279" s="3"/>
      <c r="I2279" s="8" t="str">
        <f t="shared" si="36"/>
        <v/>
      </c>
      <c r="J2279" s="133" t="str">
        <f t="shared" si="36"/>
        <v/>
      </c>
      <c r="K2279" s="259"/>
      <c r="L2279" s="96"/>
      <c r="M2279" s="59"/>
      <c r="N2279" s="63"/>
      <c r="O2279" s="43"/>
      <c r="P2279" s="99"/>
      <c r="Q2279" s="96"/>
      <c r="R2279" s="24"/>
      <c r="S2279" s="91"/>
      <c r="T2279" s="1"/>
      <c r="U2279" s="71"/>
      <c r="V2279" s="31"/>
    </row>
    <row r="2280" spans="1:22" ht="20.100000000000001" customHeight="1" x14ac:dyDescent="0.15">
      <c r="A2280" s="31"/>
      <c r="B2280" s="31"/>
      <c r="C2280" s="95"/>
      <c r="D2280" s="59"/>
      <c r="E2280" s="59"/>
      <c r="F2280" s="125"/>
      <c r="G2280" s="126"/>
      <c r="H2280" s="3"/>
      <c r="I2280" s="8" t="str">
        <f t="shared" si="36"/>
        <v/>
      </c>
      <c r="J2280" s="133" t="str">
        <f t="shared" si="36"/>
        <v/>
      </c>
      <c r="K2280" s="259"/>
      <c r="L2280" s="96"/>
      <c r="M2280" s="59"/>
      <c r="N2280" s="63"/>
      <c r="O2280" s="43"/>
      <c r="P2280" s="99"/>
      <c r="Q2280" s="96"/>
      <c r="R2280" s="24"/>
      <c r="S2280" s="91"/>
      <c r="T2280" s="1"/>
      <c r="U2280" s="71"/>
      <c r="V2280" s="31"/>
    </row>
    <row r="2281" spans="1:22" ht="20.100000000000001" customHeight="1" x14ac:dyDescent="0.15">
      <c r="A2281" s="31"/>
      <c r="B2281" s="31"/>
      <c r="C2281" s="95"/>
      <c r="D2281" s="59"/>
      <c r="E2281" s="59"/>
      <c r="F2281" s="125"/>
      <c r="G2281" s="126"/>
      <c r="H2281" s="3"/>
      <c r="I2281" s="8" t="str">
        <f t="shared" si="36"/>
        <v/>
      </c>
      <c r="J2281" s="133" t="str">
        <f t="shared" si="36"/>
        <v/>
      </c>
      <c r="K2281" s="259"/>
      <c r="L2281" s="96"/>
      <c r="M2281" s="59"/>
      <c r="N2281" s="63"/>
      <c r="O2281" s="43"/>
      <c r="P2281" s="99"/>
      <c r="Q2281" s="96"/>
      <c r="R2281" s="24"/>
      <c r="S2281" s="91"/>
      <c r="T2281" s="1"/>
      <c r="U2281" s="71"/>
      <c r="V2281" s="31"/>
    </row>
    <row r="2282" spans="1:22" ht="20.100000000000001" customHeight="1" x14ac:dyDescent="0.15">
      <c r="A2282" s="31"/>
      <c r="B2282" s="31"/>
      <c r="C2282" s="95"/>
      <c r="D2282" s="59"/>
      <c r="E2282" s="59"/>
      <c r="F2282" s="125"/>
      <c r="G2282" s="126"/>
      <c r="H2282" s="3"/>
      <c r="I2282" s="8" t="str">
        <f t="shared" si="36"/>
        <v/>
      </c>
      <c r="J2282" s="133" t="str">
        <f t="shared" si="36"/>
        <v/>
      </c>
      <c r="K2282" s="259"/>
      <c r="L2282" s="96"/>
      <c r="M2282" s="59"/>
      <c r="N2282" s="63"/>
      <c r="O2282" s="43"/>
      <c r="P2282" s="99"/>
      <c r="Q2282" s="96"/>
      <c r="R2282" s="24"/>
      <c r="S2282" s="91"/>
      <c r="T2282" s="1"/>
      <c r="U2282" s="71"/>
      <c r="V2282" s="31"/>
    </row>
    <row r="2283" spans="1:22" ht="20.100000000000001" customHeight="1" x14ac:dyDescent="0.15">
      <c r="A2283" s="31"/>
      <c r="B2283" s="31"/>
      <c r="C2283" s="95"/>
      <c r="D2283" s="59"/>
      <c r="E2283" s="59"/>
      <c r="F2283" s="125"/>
      <c r="G2283" s="126"/>
      <c r="H2283" s="3"/>
      <c r="I2283" s="8" t="str">
        <f t="shared" si="36"/>
        <v/>
      </c>
      <c r="J2283" s="133" t="str">
        <f t="shared" si="36"/>
        <v/>
      </c>
      <c r="K2283" s="259"/>
      <c r="L2283" s="96"/>
      <c r="M2283" s="59"/>
      <c r="N2283" s="63"/>
      <c r="O2283" s="43"/>
      <c r="P2283" s="99"/>
      <c r="Q2283" s="96"/>
      <c r="R2283" s="24"/>
      <c r="S2283" s="91"/>
      <c r="T2283" s="1"/>
      <c r="U2283" s="71"/>
      <c r="V2283" s="31"/>
    </row>
    <row r="2284" spans="1:22" ht="20.100000000000001" customHeight="1" x14ac:dyDescent="0.15">
      <c r="A2284" s="31"/>
      <c r="B2284" s="31"/>
      <c r="C2284" s="95"/>
      <c r="D2284" s="59"/>
      <c r="E2284" s="59"/>
      <c r="F2284" s="125"/>
      <c r="G2284" s="126"/>
      <c r="H2284" s="3"/>
      <c r="I2284" s="8" t="str">
        <f t="shared" si="36"/>
        <v/>
      </c>
      <c r="J2284" s="133" t="str">
        <f t="shared" si="36"/>
        <v/>
      </c>
      <c r="K2284" s="259"/>
      <c r="L2284" s="96"/>
      <c r="M2284" s="59"/>
      <c r="N2284" s="63"/>
      <c r="O2284" s="43"/>
      <c r="P2284" s="99"/>
      <c r="Q2284" s="96"/>
      <c r="R2284" s="24"/>
      <c r="S2284" s="91"/>
      <c r="T2284" s="1"/>
      <c r="U2284" s="71"/>
      <c r="V2284" s="31"/>
    </row>
    <row r="2285" spans="1:22" ht="20.100000000000001" customHeight="1" x14ac:dyDescent="0.15">
      <c r="A2285" s="31"/>
      <c r="B2285" s="31"/>
      <c r="C2285" s="95"/>
      <c r="D2285" s="59"/>
      <c r="E2285" s="59"/>
      <c r="F2285" s="125"/>
      <c r="G2285" s="126"/>
      <c r="H2285" s="3"/>
      <c r="I2285" s="8" t="str">
        <f t="shared" si="36"/>
        <v/>
      </c>
      <c r="J2285" s="133" t="str">
        <f t="shared" si="36"/>
        <v/>
      </c>
      <c r="K2285" s="259"/>
      <c r="L2285" s="96"/>
      <c r="M2285" s="59"/>
      <c r="N2285" s="63"/>
      <c r="O2285" s="43"/>
      <c r="P2285" s="99"/>
      <c r="Q2285" s="96"/>
      <c r="R2285" s="24"/>
      <c r="S2285" s="91"/>
      <c r="T2285" s="1"/>
      <c r="U2285" s="71"/>
      <c r="V2285" s="31"/>
    </row>
    <row r="2286" spans="1:22" ht="20.100000000000001" customHeight="1" x14ac:dyDescent="0.15">
      <c r="A2286" s="31"/>
      <c r="B2286" s="31"/>
      <c r="C2286" s="95"/>
      <c r="D2286" s="59"/>
      <c r="E2286" s="59"/>
      <c r="F2286" s="125"/>
      <c r="G2286" s="126"/>
      <c r="H2286" s="3"/>
      <c r="I2286" s="8" t="str">
        <f t="shared" si="36"/>
        <v/>
      </c>
      <c r="J2286" s="133" t="str">
        <f t="shared" si="36"/>
        <v/>
      </c>
      <c r="K2286" s="259"/>
      <c r="L2286" s="96"/>
      <c r="M2286" s="59"/>
      <c r="N2286" s="63"/>
      <c r="O2286" s="43"/>
      <c r="P2286" s="99"/>
      <c r="Q2286" s="96"/>
      <c r="R2286" s="24"/>
      <c r="S2286" s="91"/>
      <c r="T2286" s="1"/>
      <c r="U2286" s="71"/>
      <c r="V2286" s="31"/>
    </row>
    <row r="2287" spans="1:22" ht="20.100000000000001" customHeight="1" x14ac:dyDescent="0.15">
      <c r="A2287" s="31"/>
      <c r="B2287" s="31"/>
      <c r="C2287" s="95"/>
      <c r="D2287" s="59"/>
      <c r="E2287" s="59"/>
      <c r="F2287" s="125"/>
      <c r="G2287" s="126"/>
      <c r="H2287" s="3"/>
      <c r="I2287" s="8" t="str">
        <f t="shared" si="36"/>
        <v/>
      </c>
      <c r="J2287" s="133" t="str">
        <f t="shared" si="36"/>
        <v/>
      </c>
      <c r="K2287" s="259"/>
      <c r="L2287" s="96"/>
      <c r="M2287" s="59"/>
      <c r="N2287" s="63"/>
      <c r="O2287" s="43"/>
      <c r="P2287" s="99"/>
      <c r="Q2287" s="96"/>
      <c r="R2287" s="24"/>
      <c r="S2287" s="91"/>
      <c r="T2287" s="1"/>
      <c r="U2287" s="71"/>
      <c r="V2287" s="31"/>
    </row>
    <row r="2288" spans="1:22" ht="20.100000000000001" customHeight="1" x14ac:dyDescent="0.15">
      <c r="A2288" s="31"/>
      <c r="B2288" s="31"/>
      <c r="C2288" s="95"/>
      <c r="D2288" s="59"/>
      <c r="E2288" s="59"/>
      <c r="F2288" s="125"/>
      <c r="G2288" s="126"/>
      <c r="H2288" s="3"/>
      <c r="I2288" s="8" t="str">
        <f t="shared" si="36"/>
        <v/>
      </c>
      <c r="J2288" s="133" t="str">
        <f t="shared" si="36"/>
        <v/>
      </c>
      <c r="K2288" s="259"/>
      <c r="L2288" s="96"/>
      <c r="M2288" s="59"/>
      <c r="N2288" s="63"/>
      <c r="O2288" s="43"/>
      <c r="P2288" s="99"/>
      <c r="Q2288" s="96"/>
      <c r="R2288" s="24"/>
      <c r="S2288" s="91"/>
      <c r="T2288" s="1"/>
      <c r="U2288" s="71"/>
      <c r="V2288" s="31"/>
    </row>
    <row r="2289" spans="1:22" ht="20.100000000000001" customHeight="1" x14ac:dyDescent="0.15">
      <c r="A2289" s="31"/>
      <c r="B2289" s="31"/>
      <c r="C2289" s="95"/>
      <c r="D2289" s="59"/>
      <c r="E2289" s="59"/>
      <c r="F2289" s="125"/>
      <c r="G2289" s="126"/>
      <c r="H2289" s="3"/>
      <c r="I2289" s="8" t="str">
        <f t="shared" si="36"/>
        <v/>
      </c>
      <c r="J2289" s="133" t="str">
        <f t="shared" si="36"/>
        <v/>
      </c>
      <c r="K2289" s="259"/>
      <c r="L2289" s="96"/>
      <c r="M2289" s="59"/>
      <c r="N2289" s="63"/>
      <c r="O2289" s="43"/>
      <c r="P2289" s="99"/>
      <c r="Q2289" s="96"/>
      <c r="R2289" s="24"/>
      <c r="S2289" s="91"/>
      <c r="T2289" s="1"/>
      <c r="U2289" s="71"/>
      <c r="V2289" s="31"/>
    </row>
    <row r="2290" spans="1:22" ht="20.100000000000001" customHeight="1" x14ac:dyDescent="0.15">
      <c r="A2290" s="141"/>
      <c r="B2290" s="141"/>
      <c r="C2290" s="95"/>
      <c r="D2290" s="59"/>
      <c r="E2290" s="59"/>
      <c r="F2290" s="125"/>
      <c r="G2290" s="278"/>
      <c r="H2290" s="271"/>
      <c r="I2290" s="8" t="str">
        <f t="shared" si="36"/>
        <v/>
      </c>
      <c r="J2290" s="133" t="str">
        <f t="shared" si="36"/>
        <v/>
      </c>
      <c r="K2290" s="259"/>
      <c r="L2290" s="96"/>
      <c r="M2290" s="59"/>
      <c r="N2290" s="63"/>
      <c r="O2290" s="43"/>
      <c r="P2290" s="99"/>
      <c r="Q2290" s="96"/>
      <c r="R2290" s="24"/>
      <c r="S2290" s="91"/>
      <c r="T2290" s="146"/>
      <c r="U2290" s="148"/>
      <c r="V2290" s="31"/>
    </row>
    <row r="2291" spans="1:22" ht="20.100000000000001" customHeight="1" thickBot="1" x14ac:dyDescent="0.2">
      <c r="A2291" s="141"/>
      <c r="B2291" s="141"/>
      <c r="C2291" s="95"/>
      <c r="D2291" s="59"/>
      <c r="E2291" s="59"/>
      <c r="F2291" s="125"/>
      <c r="G2291" s="278"/>
      <c r="H2291" s="271"/>
      <c r="I2291" s="8" t="str">
        <f t="shared" si="36"/>
        <v/>
      </c>
      <c r="J2291" s="133" t="str">
        <f t="shared" si="36"/>
        <v/>
      </c>
      <c r="K2291" s="259"/>
      <c r="L2291" s="96"/>
      <c r="M2291" s="59"/>
      <c r="N2291" s="63"/>
      <c r="O2291" s="43"/>
      <c r="P2291" s="99"/>
      <c r="Q2291" s="96"/>
      <c r="R2291" s="24"/>
      <c r="S2291" s="91"/>
      <c r="T2291" s="146"/>
      <c r="U2291" s="148"/>
      <c r="V2291" s="31"/>
    </row>
    <row r="2292" spans="1:22" ht="20.100000000000001" customHeight="1" x14ac:dyDescent="0.15">
      <c r="A2292" s="30"/>
      <c r="B2292" s="30"/>
      <c r="C2292" s="95"/>
      <c r="D2292" s="59"/>
      <c r="E2292" s="59"/>
      <c r="F2292" s="125"/>
      <c r="G2292" s="126"/>
      <c r="H2292" s="3"/>
      <c r="I2292" s="8" t="str">
        <f t="shared" si="36"/>
        <v/>
      </c>
      <c r="J2292" s="133" t="str">
        <f t="shared" si="36"/>
        <v/>
      </c>
      <c r="K2292" s="259"/>
      <c r="L2292" s="96"/>
      <c r="M2292" s="59"/>
      <c r="N2292" s="63"/>
      <c r="O2292" s="43"/>
      <c r="P2292" s="99"/>
      <c r="Q2292" s="96"/>
      <c r="R2292" s="24"/>
      <c r="S2292" s="91"/>
      <c r="T2292" s="70"/>
      <c r="U2292" s="71"/>
      <c r="V2292" s="31"/>
    </row>
    <row r="2293" spans="1:22" ht="20.100000000000001" customHeight="1" x14ac:dyDescent="0.15">
      <c r="A2293" s="31"/>
      <c r="B2293" s="31"/>
      <c r="C2293" s="95"/>
      <c r="D2293" s="59"/>
      <c r="E2293" s="59"/>
      <c r="F2293" s="125"/>
      <c r="G2293" s="126"/>
      <c r="H2293" s="3"/>
      <c r="I2293" s="8" t="str">
        <f t="shared" si="36"/>
        <v/>
      </c>
      <c r="J2293" s="133" t="str">
        <f t="shared" si="36"/>
        <v/>
      </c>
      <c r="K2293" s="259"/>
      <c r="L2293" s="96"/>
      <c r="M2293" s="59"/>
      <c r="N2293" s="63"/>
      <c r="O2293" s="43"/>
      <c r="P2293" s="99"/>
      <c r="Q2293" s="96"/>
      <c r="R2293" s="24"/>
      <c r="S2293" s="91"/>
      <c r="T2293" s="70"/>
      <c r="U2293" s="71"/>
      <c r="V2293" s="31"/>
    </row>
    <row r="2294" spans="1:22" ht="20.100000000000001" customHeight="1" x14ac:dyDescent="0.15">
      <c r="A2294" s="31"/>
      <c r="B2294" s="31"/>
      <c r="C2294" s="95"/>
      <c r="D2294" s="59"/>
      <c r="E2294" s="59"/>
      <c r="F2294" s="125"/>
      <c r="G2294" s="126"/>
      <c r="H2294" s="3"/>
      <c r="I2294" s="8" t="str">
        <f t="shared" si="36"/>
        <v/>
      </c>
      <c r="J2294" s="133" t="str">
        <f t="shared" si="36"/>
        <v/>
      </c>
      <c r="K2294" s="259"/>
      <c r="L2294" s="96"/>
      <c r="M2294" s="59"/>
      <c r="N2294" s="63"/>
      <c r="O2294" s="43"/>
      <c r="P2294" s="99"/>
      <c r="Q2294" s="96"/>
      <c r="R2294" s="24"/>
      <c r="S2294" s="91"/>
      <c r="T2294" s="70"/>
      <c r="U2294" s="71"/>
      <c r="V2294" s="31"/>
    </row>
    <row r="2295" spans="1:22" ht="20.100000000000001" customHeight="1" x14ac:dyDescent="0.15">
      <c r="A2295" s="31"/>
      <c r="B2295" s="31"/>
      <c r="C2295" s="95"/>
      <c r="D2295" s="59"/>
      <c r="E2295" s="59"/>
      <c r="F2295" s="125"/>
      <c r="G2295" s="126"/>
      <c r="H2295" s="3"/>
      <c r="I2295" s="8" t="str">
        <f t="shared" si="36"/>
        <v/>
      </c>
      <c r="J2295" s="133" t="str">
        <f t="shared" si="36"/>
        <v/>
      </c>
      <c r="K2295" s="259"/>
      <c r="L2295" s="96"/>
      <c r="M2295" s="59"/>
      <c r="N2295" s="63"/>
      <c r="O2295" s="43"/>
      <c r="P2295" s="99"/>
      <c r="Q2295" s="96"/>
      <c r="R2295" s="24"/>
      <c r="S2295" s="91"/>
      <c r="T2295" s="70"/>
      <c r="U2295" s="71"/>
      <c r="V2295" s="31"/>
    </row>
    <row r="2296" spans="1:22" ht="20.100000000000001" customHeight="1" x14ac:dyDescent="0.15">
      <c r="A2296" s="31"/>
      <c r="B2296" s="31"/>
      <c r="C2296" s="95"/>
      <c r="D2296" s="59"/>
      <c r="E2296" s="59"/>
      <c r="F2296" s="125"/>
      <c r="G2296" s="126"/>
      <c r="H2296" s="3"/>
      <c r="I2296" s="8" t="str">
        <f t="shared" si="36"/>
        <v/>
      </c>
      <c r="J2296" s="133" t="str">
        <f t="shared" si="36"/>
        <v/>
      </c>
      <c r="K2296" s="259"/>
      <c r="L2296" s="96"/>
      <c r="M2296" s="59"/>
      <c r="N2296" s="63"/>
      <c r="O2296" s="43"/>
      <c r="P2296" s="99"/>
      <c r="Q2296" s="96"/>
      <c r="R2296" s="24"/>
      <c r="S2296" s="91"/>
      <c r="T2296" s="70"/>
      <c r="U2296" s="71"/>
      <c r="V2296" s="31"/>
    </row>
    <row r="2297" spans="1:22" ht="20.100000000000001" customHeight="1" x14ac:dyDescent="0.15">
      <c r="A2297" s="31"/>
      <c r="B2297" s="31"/>
      <c r="C2297" s="95"/>
      <c r="D2297" s="59"/>
      <c r="E2297" s="59"/>
      <c r="F2297" s="125"/>
      <c r="G2297" s="126"/>
      <c r="H2297" s="3"/>
      <c r="I2297" s="8" t="str">
        <f t="shared" si="36"/>
        <v/>
      </c>
      <c r="J2297" s="133" t="str">
        <f t="shared" si="36"/>
        <v/>
      </c>
      <c r="K2297" s="259"/>
      <c r="L2297" s="96"/>
      <c r="M2297" s="59"/>
      <c r="N2297" s="63"/>
      <c r="O2297" s="43"/>
      <c r="P2297" s="99"/>
      <c r="Q2297" s="96"/>
      <c r="R2297" s="24"/>
      <c r="S2297" s="91"/>
      <c r="T2297" s="70"/>
      <c r="U2297" s="71"/>
      <c r="V2297" s="31"/>
    </row>
    <row r="2298" spans="1:22" ht="20.100000000000001" customHeight="1" x14ac:dyDescent="0.15">
      <c r="A2298" s="31"/>
      <c r="B2298" s="31"/>
      <c r="C2298" s="95"/>
      <c r="D2298" s="59"/>
      <c r="E2298" s="59"/>
      <c r="F2298" s="125"/>
      <c r="G2298" s="126"/>
      <c r="H2298" s="3"/>
      <c r="I2298" s="8" t="str">
        <f t="shared" si="36"/>
        <v/>
      </c>
      <c r="J2298" s="133" t="str">
        <f t="shared" si="36"/>
        <v/>
      </c>
      <c r="K2298" s="259"/>
      <c r="L2298" s="96"/>
      <c r="M2298" s="59"/>
      <c r="N2298" s="63"/>
      <c r="O2298" s="43"/>
      <c r="P2298" s="99"/>
      <c r="Q2298" s="96"/>
      <c r="R2298" s="24"/>
      <c r="S2298" s="91"/>
      <c r="T2298" s="70"/>
      <c r="U2298" s="71"/>
      <c r="V2298" s="31"/>
    </row>
    <row r="2299" spans="1:22" ht="20.100000000000001" customHeight="1" x14ac:dyDescent="0.15">
      <c r="A2299" s="31"/>
      <c r="B2299" s="31"/>
      <c r="C2299" s="95"/>
      <c r="D2299" s="59"/>
      <c r="E2299" s="59"/>
      <c r="F2299" s="125"/>
      <c r="G2299" s="126"/>
      <c r="H2299" s="3"/>
      <c r="I2299" s="8" t="str">
        <f t="shared" si="36"/>
        <v/>
      </c>
      <c r="J2299" s="133" t="str">
        <f t="shared" si="36"/>
        <v/>
      </c>
      <c r="K2299" s="259"/>
      <c r="L2299" s="96"/>
      <c r="M2299" s="59"/>
      <c r="N2299" s="63"/>
      <c r="O2299" s="43"/>
      <c r="P2299" s="99"/>
      <c r="Q2299" s="96"/>
      <c r="R2299" s="24"/>
      <c r="S2299" s="91"/>
      <c r="T2299" s="70"/>
      <c r="U2299" s="71"/>
      <c r="V2299" s="31"/>
    </row>
    <row r="2300" spans="1:22" ht="20.100000000000001" customHeight="1" x14ac:dyDescent="0.15">
      <c r="A2300" s="31"/>
      <c r="B2300" s="31"/>
      <c r="C2300" s="95"/>
      <c r="D2300" s="59"/>
      <c r="E2300" s="59"/>
      <c r="F2300" s="125"/>
      <c r="G2300" s="126"/>
      <c r="H2300" s="3"/>
      <c r="I2300" s="8" t="str">
        <f t="shared" si="36"/>
        <v/>
      </c>
      <c r="J2300" s="133" t="str">
        <f t="shared" si="36"/>
        <v/>
      </c>
      <c r="K2300" s="259"/>
      <c r="L2300" s="96"/>
      <c r="M2300" s="59"/>
      <c r="N2300" s="63"/>
      <c r="O2300" s="43"/>
      <c r="P2300" s="99"/>
      <c r="Q2300" s="96"/>
      <c r="R2300" s="24"/>
      <c r="S2300" s="91"/>
      <c r="T2300" s="70"/>
      <c r="U2300" s="71"/>
      <c r="V2300" s="31"/>
    </row>
    <row r="2301" spans="1:22" ht="20.100000000000001" customHeight="1" x14ac:dyDescent="0.15">
      <c r="A2301" s="31"/>
      <c r="B2301" s="31"/>
      <c r="C2301" s="95"/>
      <c r="D2301" s="59"/>
      <c r="E2301" s="59"/>
      <c r="F2301" s="125"/>
      <c r="G2301" s="126"/>
      <c r="H2301" s="3"/>
      <c r="I2301" s="8" t="str">
        <f t="shared" si="36"/>
        <v/>
      </c>
      <c r="J2301" s="133" t="str">
        <f t="shared" si="36"/>
        <v/>
      </c>
      <c r="K2301" s="259"/>
      <c r="L2301" s="96"/>
      <c r="M2301" s="59"/>
      <c r="N2301" s="63"/>
      <c r="O2301" s="43"/>
      <c r="P2301" s="99"/>
      <c r="Q2301" s="96"/>
      <c r="R2301" s="24"/>
      <c r="S2301" s="91"/>
      <c r="T2301" s="70"/>
      <c r="U2301" s="71"/>
      <c r="V2301" s="31"/>
    </row>
    <row r="2302" spans="1:22" ht="20.100000000000001" customHeight="1" x14ac:dyDescent="0.15">
      <c r="A2302" s="31"/>
      <c r="B2302" s="31"/>
      <c r="C2302" s="95"/>
      <c r="D2302" s="59"/>
      <c r="E2302" s="59"/>
      <c r="F2302" s="125"/>
      <c r="G2302" s="126"/>
      <c r="H2302" s="3"/>
      <c r="I2302" s="8" t="str">
        <f t="shared" si="36"/>
        <v/>
      </c>
      <c r="J2302" s="133" t="str">
        <f t="shared" si="36"/>
        <v/>
      </c>
      <c r="K2302" s="259"/>
      <c r="L2302" s="96"/>
      <c r="M2302" s="59"/>
      <c r="N2302" s="63"/>
      <c r="O2302" s="43"/>
      <c r="P2302" s="99"/>
      <c r="Q2302" s="96"/>
      <c r="R2302" s="24"/>
      <c r="S2302" s="91"/>
      <c r="T2302" s="70"/>
      <c r="U2302" s="71"/>
      <c r="V2302" s="31"/>
    </row>
    <row r="2303" spans="1:22" ht="20.100000000000001" customHeight="1" x14ac:dyDescent="0.15">
      <c r="A2303" s="31"/>
      <c r="B2303" s="31"/>
      <c r="C2303" s="95"/>
      <c r="D2303" s="59"/>
      <c r="E2303" s="59"/>
      <c r="F2303" s="125"/>
      <c r="G2303" s="126"/>
      <c r="H2303" s="3"/>
      <c r="I2303" s="8" t="str">
        <f t="shared" si="36"/>
        <v/>
      </c>
      <c r="J2303" s="133" t="str">
        <f t="shared" si="36"/>
        <v/>
      </c>
      <c r="K2303" s="259"/>
      <c r="L2303" s="96"/>
      <c r="M2303" s="59"/>
      <c r="N2303" s="63"/>
      <c r="O2303" s="43"/>
      <c r="P2303" s="99"/>
      <c r="Q2303" s="96"/>
      <c r="R2303" s="24"/>
      <c r="S2303" s="91"/>
      <c r="T2303" s="70"/>
      <c r="U2303" s="71"/>
      <c r="V2303" s="31"/>
    </row>
    <row r="2304" spans="1:22" ht="20.100000000000001" customHeight="1" x14ac:dyDescent="0.15">
      <c r="A2304" s="31"/>
      <c r="B2304" s="31"/>
      <c r="C2304" s="95"/>
      <c r="D2304" s="59"/>
      <c r="E2304" s="59"/>
      <c r="F2304" s="125"/>
      <c r="G2304" s="126"/>
      <c r="H2304" s="3"/>
      <c r="I2304" s="8" t="str">
        <f t="shared" si="36"/>
        <v/>
      </c>
      <c r="J2304" s="133" t="str">
        <f t="shared" si="36"/>
        <v/>
      </c>
      <c r="K2304" s="259"/>
      <c r="L2304" s="96"/>
      <c r="M2304" s="59"/>
      <c r="N2304" s="63"/>
      <c r="O2304" s="43"/>
      <c r="P2304" s="99"/>
      <c r="Q2304" s="96"/>
      <c r="R2304" s="24"/>
      <c r="S2304" s="91"/>
      <c r="T2304" s="70"/>
      <c r="U2304" s="71"/>
      <c r="V2304" s="31"/>
    </row>
    <row r="2305" spans="1:22" ht="20.100000000000001" customHeight="1" x14ac:dyDescent="0.15">
      <c r="A2305" s="31"/>
      <c r="B2305" s="31"/>
      <c r="C2305" s="95"/>
      <c r="D2305" s="59"/>
      <c r="E2305" s="59"/>
      <c r="F2305" s="125"/>
      <c r="G2305" s="126"/>
      <c r="H2305" s="3"/>
      <c r="I2305" s="8" t="str">
        <f t="shared" si="36"/>
        <v/>
      </c>
      <c r="J2305" s="133" t="str">
        <f t="shared" si="36"/>
        <v/>
      </c>
      <c r="K2305" s="259"/>
      <c r="L2305" s="96"/>
      <c r="M2305" s="59"/>
      <c r="N2305" s="63"/>
      <c r="O2305" s="43"/>
      <c r="P2305" s="99"/>
      <c r="Q2305" s="96"/>
      <c r="R2305" s="24"/>
      <c r="S2305" s="91"/>
      <c r="T2305" s="70"/>
      <c r="U2305" s="71"/>
      <c r="V2305" s="31"/>
    </row>
    <row r="2306" spans="1:22" ht="20.100000000000001" customHeight="1" x14ac:dyDescent="0.15">
      <c r="A2306" s="31"/>
      <c r="B2306" s="31"/>
      <c r="C2306" s="95"/>
      <c r="D2306" s="59"/>
      <c r="E2306" s="59"/>
      <c r="F2306" s="125"/>
      <c r="G2306" s="126"/>
      <c r="H2306" s="3"/>
      <c r="I2306" s="8" t="str">
        <f t="shared" si="36"/>
        <v/>
      </c>
      <c r="J2306" s="133" t="str">
        <f t="shared" si="36"/>
        <v/>
      </c>
      <c r="K2306" s="259"/>
      <c r="L2306" s="96"/>
      <c r="M2306" s="59"/>
      <c r="N2306" s="63"/>
      <c r="O2306" s="43"/>
      <c r="P2306" s="99"/>
      <c r="Q2306" s="96"/>
      <c r="R2306" s="24"/>
      <c r="S2306" s="91"/>
      <c r="T2306" s="70"/>
      <c r="U2306" s="71"/>
      <c r="V2306" s="31"/>
    </row>
    <row r="2307" spans="1:22" ht="20.100000000000001" customHeight="1" x14ac:dyDescent="0.15">
      <c r="A2307" s="31"/>
      <c r="B2307" s="31"/>
      <c r="C2307" s="95"/>
      <c r="D2307" s="59"/>
      <c r="E2307" s="59"/>
      <c r="F2307" s="125"/>
      <c r="G2307" s="126"/>
      <c r="H2307" s="3"/>
      <c r="I2307" s="8" t="str">
        <f t="shared" si="36"/>
        <v/>
      </c>
      <c r="J2307" s="133" t="str">
        <f t="shared" si="36"/>
        <v/>
      </c>
      <c r="K2307" s="259"/>
      <c r="L2307" s="96"/>
      <c r="M2307" s="59"/>
      <c r="N2307" s="63"/>
      <c r="O2307" s="43"/>
      <c r="P2307" s="99"/>
      <c r="Q2307" s="96"/>
      <c r="R2307" s="24"/>
      <c r="S2307" s="91"/>
      <c r="T2307" s="70"/>
      <c r="U2307" s="71"/>
      <c r="V2307" s="31"/>
    </row>
    <row r="2308" spans="1:22" ht="20.100000000000001" customHeight="1" x14ac:dyDescent="0.15">
      <c r="A2308" s="31"/>
      <c r="B2308" s="31"/>
      <c r="C2308" s="95"/>
      <c r="D2308" s="59"/>
      <c r="E2308" s="59"/>
      <c r="F2308" s="125"/>
      <c r="G2308" s="126"/>
      <c r="H2308" s="3"/>
      <c r="I2308" s="8" t="str">
        <f t="shared" si="36"/>
        <v/>
      </c>
      <c r="J2308" s="133" t="str">
        <f t="shared" si="36"/>
        <v/>
      </c>
      <c r="K2308" s="259"/>
      <c r="L2308" s="96"/>
      <c r="M2308" s="59"/>
      <c r="N2308" s="63"/>
      <c r="O2308" s="43"/>
      <c r="P2308" s="99"/>
      <c r="Q2308" s="96"/>
      <c r="R2308" s="24"/>
      <c r="S2308" s="91"/>
      <c r="T2308" s="70"/>
      <c r="U2308" s="71"/>
      <c r="V2308" s="31"/>
    </row>
    <row r="2309" spans="1:22" ht="20.100000000000001" customHeight="1" x14ac:dyDescent="0.15">
      <c r="A2309" s="31"/>
      <c r="B2309" s="31"/>
      <c r="C2309" s="95"/>
      <c r="D2309" s="59"/>
      <c r="E2309" s="59"/>
      <c r="F2309" s="125"/>
      <c r="G2309" s="126"/>
      <c r="H2309" s="3"/>
      <c r="I2309" s="8" t="str">
        <f t="shared" si="36"/>
        <v/>
      </c>
      <c r="J2309" s="133" t="str">
        <f t="shared" si="36"/>
        <v/>
      </c>
      <c r="K2309" s="259"/>
      <c r="L2309" s="96"/>
      <c r="M2309" s="59"/>
      <c r="N2309" s="63"/>
      <c r="O2309" s="43"/>
      <c r="P2309" s="99"/>
      <c r="Q2309" s="96"/>
      <c r="R2309" s="24"/>
      <c r="S2309" s="91"/>
      <c r="T2309" s="70"/>
      <c r="U2309" s="71"/>
      <c r="V2309" s="31"/>
    </row>
    <row r="2310" spans="1:22" ht="20.100000000000001" customHeight="1" x14ac:dyDescent="0.15">
      <c r="A2310" s="31"/>
      <c r="B2310" s="31"/>
      <c r="C2310" s="95"/>
      <c r="D2310" s="59"/>
      <c r="E2310" s="59"/>
      <c r="F2310" s="125"/>
      <c r="G2310" s="126"/>
      <c r="H2310" s="3"/>
      <c r="I2310" s="8" t="str">
        <f t="shared" si="36"/>
        <v/>
      </c>
      <c r="J2310" s="133" t="str">
        <f t="shared" si="36"/>
        <v/>
      </c>
      <c r="K2310" s="259"/>
      <c r="L2310" s="96"/>
      <c r="M2310" s="59"/>
      <c r="N2310" s="63"/>
      <c r="O2310" s="43"/>
      <c r="P2310" s="99"/>
      <c r="Q2310" s="96"/>
      <c r="R2310" s="24"/>
      <c r="S2310" s="91"/>
      <c r="T2310" s="70"/>
      <c r="U2310" s="71"/>
      <c r="V2310" s="31"/>
    </row>
    <row r="2311" spans="1:22" ht="20.100000000000001" customHeight="1" x14ac:dyDescent="0.15">
      <c r="A2311" s="31"/>
      <c r="B2311" s="31"/>
      <c r="C2311" s="95"/>
      <c r="D2311" s="59"/>
      <c r="E2311" s="59"/>
      <c r="F2311" s="125"/>
      <c r="G2311" s="126"/>
      <c r="H2311" s="3"/>
      <c r="I2311" s="8" t="str">
        <f t="shared" ref="I2311:J2374" si="37">PHONETIC(G2311)</f>
        <v/>
      </c>
      <c r="J2311" s="133" t="str">
        <f t="shared" si="37"/>
        <v/>
      </c>
      <c r="K2311" s="259"/>
      <c r="L2311" s="96"/>
      <c r="M2311" s="59"/>
      <c r="N2311" s="63"/>
      <c r="O2311" s="43"/>
      <c r="P2311" s="99"/>
      <c r="Q2311" s="96"/>
      <c r="R2311" s="24"/>
      <c r="S2311" s="91"/>
      <c r="T2311" s="70"/>
      <c r="U2311" s="71"/>
      <c r="V2311" s="31"/>
    </row>
    <row r="2312" spans="1:22" ht="20.100000000000001" customHeight="1" x14ac:dyDescent="0.15">
      <c r="A2312" s="31"/>
      <c r="B2312" s="31"/>
      <c r="C2312" s="95"/>
      <c r="D2312" s="59"/>
      <c r="E2312" s="59"/>
      <c r="F2312" s="125"/>
      <c r="G2312" s="126"/>
      <c r="H2312" s="3"/>
      <c r="I2312" s="8" t="str">
        <f t="shared" si="37"/>
        <v/>
      </c>
      <c r="J2312" s="133" t="str">
        <f t="shared" si="37"/>
        <v/>
      </c>
      <c r="K2312" s="259"/>
      <c r="L2312" s="96"/>
      <c r="M2312" s="59"/>
      <c r="N2312" s="63"/>
      <c r="O2312" s="43"/>
      <c r="P2312" s="99"/>
      <c r="Q2312" s="96"/>
      <c r="R2312" s="24"/>
      <c r="S2312" s="91"/>
      <c r="T2312" s="70"/>
      <c r="U2312" s="71"/>
      <c r="V2312" s="31"/>
    </row>
    <row r="2313" spans="1:22" ht="20.100000000000001" customHeight="1" x14ac:dyDescent="0.15">
      <c r="A2313" s="31"/>
      <c r="B2313" s="31"/>
      <c r="C2313" s="95"/>
      <c r="D2313" s="59"/>
      <c r="E2313" s="59"/>
      <c r="F2313" s="125"/>
      <c r="G2313" s="126"/>
      <c r="H2313" s="3"/>
      <c r="I2313" s="8" t="str">
        <f t="shared" si="37"/>
        <v/>
      </c>
      <c r="J2313" s="133" t="str">
        <f t="shared" si="37"/>
        <v/>
      </c>
      <c r="K2313" s="259"/>
      <c r="L2313" s="96"/>
      <c r="M2313" s="59"/>
      <c r="N2313" s="63"/>
      <c r="O2313" s="43"/>
      <c r="P2313" s="99"/>
      <c r="Q2313" s="96"/>
      <c r="R2313" s="24"/>
      <c r="S2313" s="91"/>
      <c r="T2313" s="70"/>
      <c r="U2313" s="71"/>
      <c r="V2313" s="31"/>
    </row>
    <row r="2314" spans="1:22" ht="20.100000000000001" customHeight="1" x14ac:dyDescent="0.15">
      <c r="A2314" s="31"/>
      <c r="B2314" s="31"/>
      <c r="C2314" s="95"/>
      <c r="D2314" s="59"/>
      <c r="E2314" s="59"/>
      <c r="F2314" s="125"/>
      <c r="G2314" s="126"/>
      <c r="H2314" s="3"/>
      <c r="I2314" s="8" t="str">
        <f t="shared" si="37"/>
        <v/>
      </c>
      <c r="J2314" s="133" t="str">
        <f t="shared" si="37"/>
        <v/>
      </c>
      <c r="K2314" s="259"/>
      <c r="L2314" s="96"/>
      <c r="M2314" s="59"/>
      <c r="N2314" s="63"/>
      <c r="O2314" s="43"/>
      <c r="P2314" s="99"/>
      <c r="Q2314" s="96"/>
      <c r="R2314" s="24"/>
      <c r="S2314" s="91"/>
      <c r="T2314" s="70"/>
      <c r="U2314" s="71"/>
      <c r="V2314" s="31"/>
    </row>
    <row r="2315" spans="1:22" ht="20.100000000000001" customHeight="1" x14ac:dyDescent="0.15">
      <c r="A2315" s="31"/>
      <c r="B2315" s="31"/>
      <c r="C2315" s="95"/>
      <c r="D2315" s="59"/>
      <c r="E2315" s="59"/>
      <c r="F2315" s="125"/>
      <c r="G2315" s="126"/>
      <c r="H2315" s="3"/>
      <c r="I2315" s="8" t="str">
        <f t="shared" si="37"/>
        <v/>
      </c>
      <c r="J2315" s="133" t="str">
        <f t="shared" si="37"/>
        <v/>
      </c>
      <c r="K2315" s="259"/>
      <c r="L2315" s="96"/>
      <c r="M2315" s="59"/>
      <c r="N2315" s="63"/>
      <c r="O2315" s="43"/>
      <c r="P2315" s="99"/>
      <c r="Q2315" s="96"/>
      <c r="R2315" s="24"/>
      <c r="S2315" s="91"/>
      <c r="T2315" s="70"/>
      <c r="U2315" s="71"/>
      <c r="V2315" s="31"/>
    </row>
    <row r="2316" spans="1:22" ht="20.100000000000001" customHeight="1" x14ac:dyDescent="0.15">
      <c r="A2316" s="31"/>
      <c r="B2316" s="31"/>
      <c r="C2316" s="95"/>
      <c r="D2316" s="59"/>
      <c r="E2316" s="59"/>
      <c r="F2316" s="125"/>
      <c r="G2316" s="126"/>
      <c r="H2316" s="3"/>
      <c r="I2316" s="8" t="str">
        <f t="shared" si="37"/>
        <v/>
      </c>
      <c r="J2316" s="133" t="str">
        <f t="shared" si="37"/>
        <v/>
      </c>
      <c r="K2316" s="259"/>
      <c r="L2316" s="96"/>
      <c r="M2316" s="59"/>
      <c r="N2316" s="63"/>
      <c r="O2316" s="43"/>
      <c r="P2316" s="99"/>
      <c r="Q2316" s="96"/>
      <c r="R2316" s="24"/>
      <c r="S2316" s="91"/>
      <c r="T2316" s="70"/>
      <c r="U2316" s="71"/>
      <c r="V2316" s="31"/>
    </row>
    <row r="2317" spans="1:22" ht="20.100000000000001" customHeight="1" x14ac:dyDescent="0.15">
      <c r="A2317" s="31"/>
      <c r="B2317" s="31"/>
      <c r="C2317" s="95"/>
      <c r="D2317" s="59"/>
      <c r="E2317" s="59"/>
      <c r="F2317" s="125"/>
      <c r="G2317" s="126"/>
      <c r="H2317" s="3"/>
      <c r="I2317" s="8" t="str">
        <f t="shared" si="37"/>
        <v/>
      </c>
      <c r="J2317" s="133" t="str">
        <f t="shared" si="37"/>
        <v/>
      </c>
      <c r="K2317" s="259"/>
      <c r="L2317" s="96"/>
      <c r="M2317" s="59"/>
      <c r="N2317" s="63"/>
      <c r="O2317" s="43"/>
      <c r="P2317" s="99"/>
      <c r="Q2317" s="96"/>
      <c r="R2317" s="24"/>
      <c r="S2317" s="91"/>
      <c r="T2317" s="70"/>
      <c r="U2317" s="71"/>
      <c r="V2317" s="31"/>
    </row>
    <row r="2318" spans="1:22" ht="20.100000000000001" customHeight="1" x14ac:dyDescent="0.15">
      <c r="A2318" s="31"/>
      <c r="B2318" s="31"/>
      <c r="C2318" s="95"/>
      <c r="D2318" s="59"/>
      <c r="E2318" s="59"/>
      <c r="F2318" s="125"/>
      <c r="G2318" s="126"/>
      <c r="H2318" s="3"/>
      <c r="I2318" s="8" t="str">
        <f t="shared" si="37"/>
        <v/>
      </c>
      <c r="J2318" s="133" t="str">
        <f t="shared" si="37"/>
        <v/>
      </c>
      <c r="K2318" s="259"/>
      <c r="L2318" s="96"/>
      <c r="M2318" s="59"/>
      <c r="N2318" s="63"/>
      <c r="O2318" s="43"/>
      <c r="P2318" s="99"/>
      <c r="Q2318" s="96"/>
      <c r="R2318" s="24"/>
      <c r="S2318" s="91"/>
      <c r="T2318" s="70"/>
      <c r="U2318" s="71"/>
      <c r="V2318" s="31"/>
    </row>
    <row r="2319" spans="1:22" ht="20.100000000000001" customHeight="1" x14ac:dyDescent="0.15">
      <c r="A2319" s="31"/>
      <c r="B2319" s="31"/>
      <c r="C2319" s="95"/>
      <c r="D2319" s="59"/>
      <c r="E2319" s="59"/>
      <c r="F2319" s="125"/>
      <c r="G2319" s="126"/>
      <c r="H2319" s="3"/>
      <c r="I2319" s="8" t="str">
        <f t="shared" si="37"/>
        <v/>
      </c>
      <c r="J2319" s="133" t="str">
        <f t="shared" si="37"/>
        <v/>
      </c>
      <c r="K2319" s="259"/>
      <c r="L2319" s="96"/>
      <c r="M2319" s="59"/>
      <c r="N2319" s="63"/>
      <c r="O2319" s="43"/>
      <c r="P2319" s="99"/>
      <c r="Q2319" s="96"/>
      <c r="R2319" s="24"/>
      <c r="S2319" s="91"/>
      <c r="T2319" s="70"/>
      <c r="U2319" s="71"/>
      <c r="V2319" s="31"/>
    </row>
    <row r="2320" spans="1:22" ht="20.100000000000001" customHeight="1" x14ac:dyDescent="0.15">
      <c r="A2320" s="31"/>
      <c r="B2320" s="31"/>
      <c r="C2320" s="95"/>
      <c r="D2320" s="59"/>
      <c r="E2320" s="59"/>
      <c r="F2320" s="125"/>
      <c r="G2320" s="126"/>
      <c r="H2320" s="3"/>
      <c r="I2320" s="8" t="str">
        <f t="shared" si="37"/>
        <v/>
      </c>
      <c r="J2320" s="133" t="str">
        <f t="shared" si="37"/>
        <v/>
      </c>
      <c r="K2320" s="259"/>
      <c r="L2320" s="96"/>
      <c r="M2320" s="59"/>
      <c r="N2320" s="63"/>
      <c r="O2320" s="43"/>
      <c r="P2320" s="99"/>
      <c r="Q2320" s="96"/>
      <c r="R2320" s="24"/>
      <c r="S2320" s="91"/>
      <c r="T2320" s="70"/>
      <c r="U2320" s="71"/>
      <c r="V2320" s="31"/>
    </row>
    <row r="2321" spans="1:22" ht="20.100000000000001" customHeight="1" x14ac:dyDescent="0.15">
      <c r="A2321" s="31"/>
      <c r="B2321" s="31"/>
      <c r="C2321" s="95"/>
      <c r="D2321" s="59"/>
      <c r="E2321" s="59"/>
      <c r="F2321" s="125"/>
      <c r="G2321" s="126"/>
      <c r="H2321" s="3"/>
      <c r="I2321" s="8" t="str">
        <f t="shared" si="37"/>
        <v/>
      </c>
      <c r="J2321" s="133" t="str">
        <f t="shared" si="37"/>
        <v/>
      </c>
      <c r="K2321" s="259"/>
      <c r="L2321" s="96"/>
      <c r="M2321" s="59"/>
      <c r="N2321" s="63"/>
      <c r="O2321" s="43"/>
      <c r="P2321" s="99"/>
      <c r="Q2321" s="96"/>
      <c r="R2321" s="24"/>
      <c r="S2321" s="91"/>
      <c r="T2321" s="70"/>
      <c r="U2321" s="71"/>
      <c r="V2321" s="31"/>
    </row>
    <row r="2322" spans="1:22" ht="20.100000000000001" customHeight="1" x14ac:dyDescent="0.15">
      <c r="A2322" s="31"/>
      <c r="B2322" s="31"/>
      <c r="C2322" s="95"/>
      <c r="D2322" s="59"/>
      <c r="E2322" s="59"/>
      <c r="F2322" s="125"/>
      <c r="G2322" s="126"/>
      <c r="H2322" s="3"/>
      <c r="I2322" s="8" t="str">
        <f t="shared" si="37"/>
        <v/>
      </c>
      <c r="J2322" s="133" t="str">
        <f t="shared" si="37"/>
        <v/>
      </c>
      <c r="K2322" s="259"/>
      <c r="L2322" s="96"/>
      <c r="M2322" s="59"/>
      <c r="N2322" s="63"/>
      <c r="O2322" s="43"/>
      <c r="P2322" s="99"/>
      <c r="Q2322" s="96"/>
      <c r="R2322" s="24"/>
      <c r="S2322" s="91"/>
      <c r="T2322" s="70"/>
      <c r="U2322" s="71"/>
      <c r="V2322" s="31"/>
    </row>
    <row r="2323" spans="1:22" ht="20.100000000000001" customHeight="1" x14ac:dyDescent="0.15">
      <c r="A2323" s="31"/>
      <c r="B2323" s="31"/>
      <c r="C2323" s="95"/>
      <c r="D2323" s="59"/>
      <c r="E2323" s="59"/>
      <c r="F2323" s="125"/>
      <c r="G2323" s="126"/>
      <c r="H2323" s="3"/>
      <c r="I2323" s="8" t="str">
        <f t="shared" si="37"/>
        <v/>
      </c>
      <c r="J2323" s="133" t="str">
        <f t="shared" si="37"/>
        <v/>
      </c>
      <c r="K2323" s="259"/>
      <c r="L2323" s="96"/>
      <c r="M2323" s="59"/>
      <c r="N2323" s="63"/>
      <c r="O2323" s="43"/>
      <c r="P2323" s="99"/>
      <c r="Q2323" s="96"/>
      <c r="R2323" s="24"/>
      <c r="S2323" s="91"/>
      <c r="T2323" s="70"/>
      <c r="U2323" s="71"/>
      <c r="V2323" s="31"/>
    </row>
    <row r="2324" spans="1:22" ht="20.100000000000001" customHeight="1" x14ac:dyDescent="0.15">
      <c r="A2324" s="31"/>
      <c r="B2324" s="31"/>
      <c r="C2324" s="95"/>
      <c r="D2324" s="59"/>
      <c r="E2324" s="59"/>
      <c r="F2324" s="125"/>
      <c r="G2324" s="126"/>
      <c r="H2324" s="3"/>
      <c r="I2324" s="8" t="str">
        <f t="shared" si="37"/>
        <v/>
      </c>
      <c r="J2324" s="133" t="str">
        <f t="shared" si="37"/>
        <v/>
      </c>
      <c r="K2324" s="259"/>
      <c r="L2324" s="96"/>
      <c r="M2324" s="59"/>
      <c r="N2324" s="63"/>
      <c r="O2324" s="43"/>
      <c r="P2324" s="99"/>
      <c r="Q2324" s="96"/>
      <c r="R2324" s="24"/>
      <c r="S2324" s="91"/>
      <c r="T2324" s="70"/>
      <c r="U2324" s="71"/>
      <c r="V2324" s="31"/>
    </row>
    <row r="2325" spans="1:22" ht="20.100000000000001" customHeight="1" x14ac:dyDescent="0.15">
      <c r="A2325" s="31"/>
      <c r="B2325" s="31"/>
      <c r="C2325" s="95"/>
      <c r="D2325" s="59"/>
      <c r="E2325" s="59"/>
      <c r="F2325" s="125"/>
      <c r="G2325" s="126"/>
      <c r="H2325" s="3"/>
      <c r="I2325" s="8" t="str">
        <f t="shared" si="37"/>
        <v/>
      </c>
      <c r="J2325" s="133" t="str">
        <f t="shared" si="37"/>
        <v/>
      </c>
      <c r="K2325" s="259"/>
      <c r="L2325" s="96"/>
      <c r="M2325" s="59"/>
      <c r="N2325" s="63"/>
      <c r="O2325" s="43"/>
      <c r="P2325" s="99"/>
      <c r="Q2325" s="96"/>
      <c r="R2325" s="24"/>
      <c r="S2325" s="91"/>
      <c r="T2325" s="70"/>
      <c r="U2325" s="71"/>
      <c r="V2325" s="31"/>
    </row>
    <row r="2326" spans="1:22" ht="20.100000000000001" customHeight="1" x14ac:dyDescent="0.15">
      <c r="A2326" s="31"/>
      <c r="B2326" s="31"/>
      <c r="C2326" s="95"/>
      <c r="D2326" s="59"/>
      <c r="E2326" s="59"/>
      <c r="F2326" s="125"/>
      <c r="G2326" s="126"/>
      <c r="H2326" s="3"/>
      <c r="I2326" s="8" t="str">
        <f t="shared" si="37"/>
        <v/>
      </c>
      <c r="J2326" s="133" t="str">
        <f t="shared" si="37"/>
        <v/>
      </c>
      <c r="K2326" s="259"/>
      <c r="L2326" s="96"/>
      <c r="M2326" s="59"/>
      <c r="N2326" s="63"/>
      <c r="O2326" s="43"/>
      <c r="P2326" s="99"/>
      <c r="Q2326" s="96"/>
      <c r="R2326" s="24"/>
      <c r="S2326" s="91"/>
      <c r="T2326" s="70"/>
      <c r="U2326" s="71"/>
      <c r="V2326" s="31"/>
    </row>
    <row r="2327" spans="1:22" ht="20.100000000000001" customHeight="1" x14ac:dyDescent="0.15">
      <c r="A2327" s="31"/>
      <c r="B2327" s="31"/>
      <c r="C2327" s="95"/>
      <c r="D2327" s="59"/>
      <c r="E2327" s="59"/>
      <c r="F2327" s="125"/>
      <c r="G2327" s="126"/>
      <c r="H2327" s="3"/>
      <c r="I2327" s="8" t="str">
        <f t="shared" si="37"/>
        <v/>
      </c>
      <c r="J2327" s="133" t="str">
        <f t="shared" si="37"/>
        <v/>
      </c>
      <c r="K2327" s="259"/>
      <c r="L2327" s="96"/>
      <c r="M2327" s="59"/>
      <c r="N2327" s="63"/>
      <c r="O2327" s="43"/>
      <c r="P2327" s="99"/>
      <c r="Q2327" s="96"/>
      <c r="R2327" s="24"/>
      <c r="S2327" s="91"/>
      <c r="T2327" s="70"/>
      <c r="U2327" s="71"/>
      <c r="V2327" s="31"/>
    </row>
    <row r="2328" spans="1:22" ht="20.100000000000001" customHeight="1" x14ac:dyDescent="0.15">
      <c r="A2328" s="31"/>
      <c r="B2328" s="31"/>
      <c r="C2328" s="95"/>
      <c r="D2328" s="59"/>
      <c r="E2328" s="59"/>
      <c r="F2328" s="125"/>
      <c r="G2328" s="126"/>
      <c r="H2328" s="3"/>
      <c r="I2328" s="8" t="str">
        <f t="shared" si="37"/>
        <v/>
      </c>
      <c r="J2328" s="133" t="str">
        <f t="shared" si="37"/>
        <v/>
      </c>
      <c r="K2328" s="259"/>
      <c r="L2328" s="96"/>
      <c r="M2328" s="59"/>
      <c r="N2328" s="63"/>
      <c r="O2328" s="43"/>
      <c r="P2328" s="99"/>
      <c r="Q2328" s="96"/>
      <c r="R2328" s="24"/>
      <c r="S2328" s="91"/>
      <c r="T2328" s="70"/>
      <c r="U2328" s="71"/>
      <c r="V2328" s="31"/>
    </row>
    <row r="2329" spans="1:22" ht="20.100000000000001" customHeight="1" x14ac:dyDescent="0.15">
      <c r="A2329" s="31"/>
      <c r="B2329" s="31"/>
      <c r="C2329" s="95"/>
      <c r="D2329" s="59"/>
      <c r="E2329" s="59"/>
      <c r="F2329" s="125"/>
      <c r="G2329" s="126"/>
      <c r="H2329" s="3"/>
      <c r="I2329" s="8" t="str">
        <f t="shared" si="37"/>
        <v/>
      </c>
      <c r="J2329" s="133" t="str">
        <f t="shared" si="37"/>
        <v/>
      </c>
      <c r="K2329" s="259"/>
      <c r="L2329" s="96"/>
      <c r="M2329" s="59"/>
      <c r="N2329" s="63"/>
      <c r="O2329" s="43"/>
      <c r="P2329" s="99"/>
      <c r="Q2329" s="96"/>
      <c r="R2329" s="24"/>
      <c r="S2329" s="91"/>
      <c r="T2329" s="70"/>
      <c r="U2329" s="71"/>
      <c r="V2329" s="31"/>
    </row>
    <row r="2330" spans="1:22" ht="20.100000000000001" customHeight="1" x14ac:dyDescent="0.15">
      <c r="A2330" s="31"/>
      <c r="B2330" s="31"/>
      <c r="C2330" s="95"/>
      <c r="D2330" s="59"/>
      <c r="E2330" s="59"/>
      <c r="F2330" s="125"/>
      <c r="G2330" s="126"/>
      <c r="H2330" s="3"/>
      <c r="I2330" s="8" t="str">
        <f t="shared" si="37"/>
        <v/>
      </c>
      <c r="J2330" s="133" t="str">
        <f t="shared" si="37"/>
        <v/>
      </c>
      <c r="K2330" s="259"/>
      <c r="L2330" s="96"/>
      <c r="M2330" s="59"/>
      <c r="N2330" s="63"/>
      <c r="O2330" s="43"/>
      <c r="P2330" s="99"/>
      <c r="Q2330" s="96"/>
      <c r="R2330" s="24"/>
      <c r="S2330" s="91"/>
      <c r="T2330" s="70"/>
      <c r="U2330" s="71"/>
      <c r="V2330" s="31"/>
    </row>
    <row r="2331" spans="1:22" ht="20.100000000000001" customHeight="1" x14ac:dyDescent="0.15">
      <c r="A2331" s="31"/>
      <c r="B2331" s="31"/>
      <c r="C2331" s="95"/>
      <c r="D2331" s="59"/>
      <c r="E2331" s="59"/>
      <c r="F2331" s="125"/>
      <c r="G2331" s="126"/>
      <c r="H2331" s="3"/>
      <c r="I2331" s="8" t="str">
        <f t="shared" si="37"/>
        <v/>
      </c>
      <c r="J2331" s="133" t="str">
        <f t="shared" si="37"/>
        <v/>
      </c>
      <c r="K2331" s="259"/>
      <c r="L2331" s="96"/>
      <c r="M2331" s="59"/>
      <c r="N2331" s="63"/>
      <c r="O2331" s="43"/>
      <c r="P2331" s="99"/>
      <c r="Q2331" s="96"/>
      <c r="R2331" s="24"/>
      <c r="S2331" s="91"/>
      <c r="T2331" s="70"/>
      <c r="U2331" s="71"/>
      <c r="V2331" s="31"/>
    </row>
    <row r="2332" spans="1:22" ht="20.100000000000001" customHeight="1" x14ac:dyDescent="0.15">
      <c r="A2332" s="31"/>
      <c r="B2332" s="31"/>
      <c r="C2332" s="95"/>
      <c r="D2332" s="59"/>
      <c r="E2332" s="59"/>
      <c r="F2332" s="125"/>
      <c r="G2332" s="126"/>
      <c r="H2332" s="3"/>
      <c r="I2332" s="8" t="str">
        <f t="shared" si="37"/>
        <v/>
      </c>
      <c r="J2332" s="133" t="str">
        <f t="shared" si="37"/>
        <v/>
      </c>
      <c r="K2332" s="259"/>
      <c r="L2332" s="96"/>
      <c r="M2332" s="59"/>
      <c r="N2332" s="63"/>
      <c r="O2332" s="43"/>
      <c r="P2332" s="99"/>
      <c r="Q2332" s="96"/>
      <c r="R2332" s="24"/>
      <c r="S2332" s="91"/>
      <c r="T2332" s="70"/>
      <c r="U2332" s="71"/>
      <c r="V2332" s="31"/>
    </row>
    <row r="2333" spans="1:22" ht="20.100000000000001" customHeight="1" x14ac:dyDescent="0.15">
      <c r="A2333" s="31"/>
      <c r="B2333" s="31"/>
      <c r="C2333" s="95"/>
      <c r="D2333" s="59"/>
      <c r="E2333" s="59"/>
      <c r="F2333" s="125"/>
      <c r="G2333" s="126"/>
      <c r="H2333" s="3"/>
      <c r="I2333" s="8" t="str">
        <f t="shared" si="37"/>
        <v/>
      </c>
      <c r="J2333" s="133" t="str">
        <f t="shared" si="37"/>
        <v/>
      </c>
      <c r="K2333" s="259"/>
      <c r="L2333" s="96"/>
      <c r="M2333" s="59"/>
      <c r="N2333" s="63"/>
      <c r="O2333" s="43"/>
      <c r="P2333" s="99"/>
      <c r="Q2333" s="96"/>
      <c r="R2333" s="24"/>
      <c r="S2333" s="91"/>
      <c r="T2333" s="70"/>
      <c r="U2333" s="71"/>
      <c r="V2333" s="31"/>
    </row>
    <row r="2334" spans="1:22" ht="20.100000000000001" customHeight="1" x14ac:dyDescent="0.15">
      <c r="A2334" s="31"/>
      <c r="B2334" s="31"/>
      <c r="C2334" s="95"/>
      <c r="D2334" s="59"/>
      <c r="E2334" s="59"/>
      <c r="F2334" s="125"/>
      <c r="G2334" s="126"/>
      <c r="H2334" s="3"/>
      <c r="I2334" s="8" t="str">
        <f t="shared" si="37"/>
        <v/>
      </c>
      <c r="J2334" s="133" t="str">
        <f t="shared" si="37"/>
        <v/>
      </c>
      <c r="K2334" s="259"/>
      <c r="L2334" s="96"/>
      <c r="M2334" s="59"/>
      <c r="N2334" s="63"/>
      <c r="O2334" s="43"/>
      <c r="P2334" s="99"/>
      <c r="Q2334" s="96"/>
      <c r="R2334" s="24"/>
      <c r="S2334" s="91"/>
      <c r="T2334" s="70"/>
      <c r="U2334" s="71"/>
      <c r="V2334" s="31"/>
    </row>
    <row r="2335" spans="1:22" ht="20.100000000000001" customHeight="1" x14ac:dyDescent="0.15">
      <c r="A2335" s="31"/>
      <c r="B2335" s="31"/>
      <c r="C2335" s="95"/>
      <c r="D2335" s="59"/>
      <c r="E2335" s="59"/>
      <c r="F2335" s="125"/>
      <c r="G2335" s="126"/>
      <c r="H2335" s="3"/>
      <c r="I2335" s="8" t="str">
        <f t="shared" si="37"/>
        <v/>
      </c>
      <c r="J2335" s="133" t="str">
        <f t="shared" si="37"/>
        <v/>
      </c>
      <c r="K2335" s="259"/>
      <c r="L2335" s="96"/>
      <c r="M2335" s="59"/>
      <c r="N2335" s="63"/>
      <c r="O2335" s="43"/>
      <c r="P2335" s="99"/>
      <c r="Q2335" s="96"/>
      <c r="R2335" s="24"/>
      <c r="S2335" s="91"/>
      <c r="T2335" s="70"/>
      <c r="U2335" s="71"/>
      <c r="V2335" s="31"/>
    </row>
    <row r="2336" spans="1:22" ht="20.100000000000001" customHeight="1" x14ac:dyDescent="0.15">
      <c r="A2336" s="31"/>
      <c r="B2336" s="31"/>
      <c r="C2336" s="95"/>
      <c r="D2336" s="59"/>
      <c r="E2336" s="59"/>
      <c r="F2336" s="125"/>
      <c r="G2336" s="126"/>
      <c r="H2336" s="3"/>
      <c r="I2336" s="8" t="str">
        <f t="shared" si="37"/>
        <v/>
      </c>
      <c r="J2336" s="133" t="str">
        <f t="shared" si="37"/>
        <v/>
      </c>
      <c r="K2336" s="259"/>
      <c r="L2336" s="96"/>
      <c r="M2336" s="59"/>
      <c r="N2336" s="63"/>
      <c r="O2336" s="43"/>
      <c r="P2336" s="99"/>
      <c r="Q2336" s="96"/>
      <c r="R2336" s="24"/>
      <c r="S2336" s="91"/>
      <c r="T2336" s="70"/>
      <c r="U2336" s="71"/>
      <c r="V2336" s="31"/>
    </row>
    <row r="2337" spans="1:22" ht="20.100000000000001" customHeight="1" x14ac:dyDescent="0.15">
      <c r="A2337" s="31"/>
      <c r="B2337" s="31"/>
      <c r="C2337" s="95"/>
      <c r="D2337" s="59"/>
      <c r="E2337" s="59"/>
      <c r="F2337" s="125"/>
      <c r="G2337" s="126"/>
      <c r="H2337" s="3"/>
      <c r="I2337" s="8" t="str">
        <f t="shared" si="37"/>
        <v/>
      </c>
      <c r="J2337" s="133" t="str">
        <f t="shared" si="37"/>
        <v/>
      </c>
      <c r="K2337" s="259"/>
      <c r="L2337" s="96"/>
      <c r="M2337" s="59"/>
      <c r="N2337" s="63"/>
      <c r="O2337" s="43"/>
      <c r="P2337" s="99"/>
      <c r="Q2337" s="96"/>
      <c r="R2337" s="24"/>
      <c r="S2337" s="91"/>
      <c r="T2337" s="70"/>
      <c r="U2337" s="71"/>
      <c r="V2337" s="31"/>
    </row>
    <row r="2338" spans="1:22" ht="20.100000000000001" customHeight="1" x14ac:dyDescent="0.15">
      <c r="A2338" s="31"/>
      <c r="B2338" s="31"/>
      <c r="C2338" s="95"/>
      <c r="D2338" s="59"/>
      <c r="E2338" s="59"/>
      <c r="F2338" s="125"/>
      <c r="G2338" s="126"/>
      <c r="H2338" s="3"/>
      <c r="I2338" s="8" t="str">
        <f t="shared" si="37"/>
        <v/>
      </c>
      <c r="J2338" s="133" t="str">
        <f t="shared" si="37"/>
        <v/>
      </c>
      <c r="K2338" s="259"/>
      <c r="L2338" s="96"/>
      <c r="M2338" s="59"/>
      <c r="N2338" s="63"/>
      <c r="O2338" s="43"/>
      <c r="P2338" s="99"/>
      <c r="Q2338" s="96"/>
      <c r="R2338" s="24"/>
      <c r="S2338" s="91"/>
      <c r="T2338" s="70"/>
      <c r="U2338" s="71"/>
      <c r="V2338" s="31"/>
    </row>
    <row r="2339" spans="1:22" ht="20.100000000000001" customHeight="1" x14ac:dyDescent="0.15">
      <c r="A2339" s="31"/>
      <c r="B2339" s="31"/>
      <c r="C2339" s="95"/>
      <c r="D2339" s="59"/>
      <c r="E2339" s="59"/>
      <c r="F2339" s="125"/>
      <c r="G2339" s="126"/>
      <c r="H2339" s="3"/>
      <c r="I2339" s="8" t="str">
        <f t="shared" si="37"/>
        <v/>
      </c>
      <c r="J2339" s="133" t="str">
        <f t="shared" si="37"/>
        <v/>
      </c>
      <c r="K2339" s="259"/>
      <c r="L2339" s="96"/>
      <c r="M2339" s="59"/>
      <c r="N2339" s="63"/>
      <c r="O2339" s="43"/>
      <c r="P2339" s="99"/>
      <c r="Q2339" s="96"/>
      <c r="R2339" s="24"/>
      <c r="S2339" s="91"/>
      <c r="T2339" s="70"/>
      <c r="U2339" s="71"/>
      <c r="V2339" s="31"/>
    </row>
    <row r="2340" spans="1:22" ht="20.100000000000001" customHeight="1" x14ac:dyDescent="0.15">
      <c r="A2340" s="31"/>
      <c r="B2340" s="31"/>
      <c r="C2340" s="95"/>
      <c r="D2340" s="59"/>
      <c r="E2340" s="59"/>
      <c r="F2340" s="125"/>
      <c r="G2340" s="126"/>
      <c r="H2340" s="3"/>
      <c r="I2340" s="8" t="str">
        <f t="shared" si="37"/>
        <v/>
      </c>
      <c r="J2340" s="133" t="str">
        <f t="shared" si="37"/>
        <v/>
      </c>
      <c r="K2340" s="259"/>
      <c r="L2340" s="96"/>
      <c r="M2340" s="59"/>
      <c r="N2340" s="63"/>
      <c r="O2340" s="43"/>
      <c r="P2340" s="99"/>
      <c r="Q2340" s="96"/>
      <c r="R2340" s="24"/>
      <c r="S2340" s="91"/>
      <c r="T2340" s="70"/>
      <c r="U2340" s="71"/>
      <c r="V2340" s="31"/>
    </row>
    <row r="2341" spans="1:22" ht="20.100000000000001" customHeight="1" x14ac:dyDescent="0.15">
      <c r="A2341" s="31"/>
      <c r="B2341" s="31"/>
      <c r="C2341" s="95"/>
      <c r="D2341" s="59"/>
      <c r="E2341" s="59"/>
      <c r="F2341" s="125"/>
      <c r="G2341" s="126"/>
      <c r="H2341" s="3"/>
      <c r="I2341" s="8" t="str">
        <f t="shared" si="37"/>
        <v/>
      </c>
      <c r="J2341" s="133" t="str">
        <f t="shared" si="37"/>
        <v/>
      </c>
      <c r="K2341" s="259"/>
      <c r="L2341" s="96"/>
      <c r="M2341" s="59"/>
      <c r="N2341" s="63"/>
      <c r="O2341" s="43"/>
      <c r="P2341" s="99"/>
      <c r="Q2341" s="96"/>
      <c r="R2341" s="24"/>
      <c r="S2341" s="91"/>
      <c r="T2341" s="70"/>
      <c r="U2341" s="71"/>
      <c r="V2341" s="31"/>
    </row>
    <row r="2342" spans="1:22" ht="20.100000000000001" customHeight="1" x14ac:dyDescent="0.15">
      <c r="A2342" s="31"/>
      <c r="B2342" s="31"/>
      <c r="C2342" s="95"/>
      <c r="D2342" s="59"/>
      <c r="E2342" s="59"/>
      <c r="F2342" s="125"/>
      <c r="G2342" s="126"/>
      <c r="H2342" s="3"/>
      <c r="I2342" s="8" t="str">
        <f t="shared" si="37"/>
        <v/>
      </c>
      <c r="J2342" s="133" t="str">
        <f t="shared" si="37"/>
        <v/>
      </c>
      <c r="K2342" s="259"/>
      <c r="L2342" s="96"/>
      <c r="M2342" s="59"/>
      <c r="N2342" s="63"/>
      <c r="O2342" s="43"/>
      <c r="P2342" s="99"/>
      <c r="Q2342" s="96"/>
      <c r="R2342" s="24"/>
      <c r="S2342" s="91"/>
      <c r="T2342" s="70"/>
      <c r="U2342" s="71"/>
      <c r="V2342" s="31"/>
    </row>
    <row r="2343" spans="1:22" ht="20.100000000000001" customHeight="1" x14ac:dyDescent="0.15">
      <c r="A2343" s="31"/>
      <c r="B2343" s="31"/>
      <c r="C2343" s="95"/>
      <c r="D2343" s="59"/>
      <c r="E2343" s="59"/>
      <c r="F2343" s="125"/>
      <c r="G2343" s="126"/>
      <c r="H2343" s="3"/>
      <c r="I2343" s="8" t="str">
        <f t="shared" si="37"/>
        <v/>
      </c>
      <c r="J2343" s="133" t="str">
        <f t="shared" si="37"/>
        <v/>
      </c>
      <c r="K2343" s="259"/>
      <c r="L2343" s="96"/>
      <c r="M2343" s="59"/>
      <c r="N2343" s="63"/>
      <c r="O2343" s="43"/>
      <c r="P2343" s="99"/>
      <c r="Q2343" s="96"/>
      <c r="R2343" s="24"/>
      <c r="S2343" s="91"/>
      <c r="T2343" s="70"/>
      <c r="U2343" s="71"/>
      <c r="V2343" s="31"/>
    </row>
    <row r="2344" spans="1:22" ht="20.100000000000001" customHeight="1" x14ac:dyDescent="0.15">
      <c r="A2344" s="31"/>
      <c r="B2344" s="31"/>
      <c r="C2344" s="95"/>
      <c r="D2344" s="59"/>
      <c r="E2344" s="59"/>
      <c r="F2344" s="125"/>
      <c r="G2344" s="126"/>
      <c r="H2344" s="3"/>
      <c r="I2344" s="8" t="str">
        <f t="shared" si="37"/>
        <v/>
      </c>
      <c r="J2344" s="133" t="str">
        <f t="shared" si="37"/>
        <v/>
      </c>
      <c r="K2344" s="259"/>
      <c r="L2344" s="96"/>
      <c r="M2344" s="59"/>
      <c r="N2344" s="63"/>
      <c r="O2344" s="43"/>
      <c r="P2344" s="99"/>
      <c r="Q2344" s="96"/>
      <c r="R2344" s="24"/>
      <c r="S2344" s="91"/>
      <c r="T2344" s="70"/>
      <c r="U2344" s="71"/>
      <c r="V2344" s="31"/>
    </row>
    <row r="2345" spans="1:22" ht="20.100000000000001" customHeight="1" x14ac:dyDescent="0.15">
      <c r="A2345" s="31"/>
      <c r="B2345" s="31"/>
      <c r="C2345" s="95"/>
      <c r="D2345" s="59"/>
      <c r="E2345" s="59"/>
      <c r="F2345" s="125"/>
      <c r="G2345" s="126"/>
      <c r="H2345" s="3"/>
      <c r="I2345" s="8" t="str">
        <f t="shared" si="37"/>
        <v/>
      </c>
      <c r="J2345" s="133" t="str">
        <f t="shared" si="37"/>
        <v/>
      </c>
      <c r="K2345" s="259"/>
      <c r="L2345" s="96"/>
      <c r="M2345" s="59"/>
      <c r="N2345" s="63"/>
      <c r="O2345" s="43"/>
      <c r="P2345" s="99"/>
      <c r="Q2345" s="96"/>
      <c r="R2345" s="24"/>
      <c r="S2345" s="91"/>
      <c r="T2345" s="70"/>
      <c r="U2345" s="71"/>
      <c r="V2345" s="31"/>
    </row>
    <row r="2346" spans="1:22" ht="20.100000000000001" customHeight="1" x14ac:dyDescent="0.15">
      <c r="A2346" s="31"/>
      <c r="B2346" s="31"/>
      <c r="C2346" s="95"/>
      <c r="D2346" s="59"/>
      <c r="E2346" s="59"/>
      <c r="F2346" s="125"/>
      <c r="G2346" s="126"/>
      <c r="H2346" s="3"/>
      <c r="I2346" s="8" t="str">
        <f t="shared" si="37"/>
        <v/>
      </c>
      <c r="J2346" s="133" t="str">
        <f t="shared" si="37"/>
        <v/>
      </c>
      <c r="K2346" s="259"/>
      <c r="L2346" s="96"/>
      <c r="M2346" s="59"/>
      <c r="N2346" s="63"/>
      <c r="O2346" s="43"/>
      <c r="P2346" s="99"/>
      <c r="Q2346" s="96"/>
      <c r="R2346" s="24"/>
      <c r="S2346" s="91"/>
      <c r="T2346" s="70"/>
      <c r="U2346" s="71"/>
      <c r="V2346" s="31"/>
    </row>
    <row r="2347" spans="1:22" ht="20.100000000000001" customHeight="1" x14ac:dyDescent="0.15">
      <c r="A2347" s="31"/>
      <c r="B2347" s="31"/>
      <c r="C2347" s="95"/>
      <c r="D2347" s="59"/>
      <c r="E2347" s="59"/>
      <c r="F2347" s="125"/>
      <c r="G2347" s="126"/>
      <c r="H2347" s="3"/>
      <c r="I2347" s="8" t="str">
        <f t="shared" si="37"/>
        <v/>
      </c>
      <c r="J2347" s="133" t="str">
        <f t="shared" si="37"/>
        <v/>
      </c>
      <c r="K2347" s="259"/>
      <c r="L2347" s="96"/>
      <c r="M2347" s="59"/>
      <c r="N2347" s="63"/>
      <c r="O2347" s="43"/>
      <c r="P2347" s="99"/>
      <c r="Q2347" s="96"/>
      <c r="R2347" s="24"/>
      <c r="S2347" s="91"/>
      <c r="T2347" s="70"/>
      <c r="U2347" s="71"/>
      <c r="V2347" s="31"/>
    </row>
    <row r="2348" spans="1:22" ht="20.100000000000001" customHeight="1" x14ac:dyDescent="0.15">
      <c r="A2348" s="31"/>
      <c r="B2348" s="31"/>
      <c r="C2348" s="95"/>
      <c r="D2348" s="59"/>
      <c r="E2348" s="59"/>
      <c r="F2348" s="125"/>
      <c r="G2348" s="126"/>
      <c r="H2348" s="3"/>
      <c r="I2348" s="8" t="str">
        <f t="shared" si="37"/>
        <v/>
      </c>
      <c r="J2348" s="133" t="str">
        <f t="shared" si="37"/>
        <v/>
      </c>
      <c r="K2348" s="259"/>
      <c r="L2348" s="96"/>
      <c r="M2348" s="59"/>
      <c r="N2348" s="63"/>
      <c r="O2348" s="43"/>
      <c r="P2348" s="99"/>
      <c r="Q2348" s="96"/>
      <c r="R2348" s="24"/>
      <c r="S2348" s="91"/>
      <c r="T2348" s="70"/>
      <c r="U2348" s="71"/>
      <c r="V2348" s="31"/>
    </row>
    <row r="2349" spans="1:22" ht="20.100000000000001" customHeight="1" x14ac:dyDescent="0.15">
      <c r="A2349" s="31"/>
      <c r="B2349" s="31"/>
      <c r="C2349" s="95"/>
      <c r="D2349" s="59"/>
      <c r="E2349" s="59"/>
      <c r="F2349" s="125"/>
      <c r="G2349" s="126"/>
      <c r="H2349" s="3"/>
      <c r="I2349" s="8" t="str">
        <f t="shared" si="37"/>
        <v/>
      </c>
      <c r="J2349" s="133" t="str">
        <f t="shared" si="37"/>
        <v/>
      </c>
      <c r="K2349" s="259"/>
      <c r="L2349" s="96"/>
      <c r="M2349" s="59"/>
      <c r="N2349" s="63"/>
      <c r="O2349" s="43"/>
      <c r="P2349" s="99"/>
      <c r="Q2349" s="96"/>
      <c r="R2349" s="24"/>
      <c r="S2349" s="91"/>
      <c r="T2349" s="70"/>
      <c r="U2349" s="71"/>
      <c r="V2349" s="31"/>
    </row>
    <row r="2350" spans="1:22" ht="20.100000000000001" customHeight="1" x14ac:dyDescent="0.15">
      <c r="A2350" s="31"/>
      <c r="B2350" s="31"/>
      <c r="C2350" s="95"/>
      <c r="D2350" s="59"/>
      <c r="E2350" s="59"/>
      <c r="F2350" s="125"/>
      <c r="G2350" s="126"/>
      <c r="H2350" s="3"/>
      <c r="I2350" s="8" t="str">
        <f t="shared" si="37"/>
        <v/>
      </c>
      <c r="J2350" s="133" t="str">
        <f t="shared" si="37"/>
        <v/>
      </c>
      <c r="K2350" s="259"/>
      <c r="L2350" s="96"/>
      <c r="M2350" s="59"/>
      <c r="N2350" s="63"/>
      <c r="O2350" s="43"/>
      <c r="P2350" s="99"/>
      <c r="Q2350" s="96"/>
      <c r="R2350" s="24"/>
      <c r="S2350" s="91"/>
      <c r="T2350" s="70"/>
      <c r="U2350" s="71"/>
      <c r="V2350" s="31"/>
    </row>
    <row r="2351" spans="1:22" ht="20.100000000000001" customHeight="1" x14ac:dyDescent="0.15">
      <c r="A2351" s="31"/>
      <c r="B2351" s="31"/>
      <c r="C2351" s="95"/>
      <c r="D2351" s="59"/>
      <c r="E2351" s="59"/>
      <c r="F2351" s="125"/>
      <c r="G2351" s="126"/>
      <c r="H2351" s="3"/>
      <c r="I2351" s="8" t="str">
        <f t="shared" si="37"/>
        <v/>
      </c>
      <c r="J2351" s="133" t="str">
        <f t="shared" si="37"/>
        <v/>
      </c>
      <c r="K2351" s="259"/>
      <c r="L2351" s="96"/>
      <c r="M2351" s="59"/>
      <c r="N2351" s="63"/>
      <c r="O2351" s="43"/>
      <c r="P2351" s="99"/>
      <c r="Q2351" s="96"/>
      <c r="R2351" s="24"/>
      <c r="S2351" s="91"/>
      <c r="T2351" s="70"/>
      <c r="U2351" s="71"/>
      <c r="V2351" s="31"/>
    </row>
    <row r="2352" spans="1:22" ht="20.100000000000001" customHeight="1" x14ac:dyDescent="0.15">
      <c r="A2352" s="31"/>
      <c r="B2352" s="31"/>
      <c r="C2352" s="95"/>
      <c r="D2352" s="59"/>
      <c r="E2352" s="59"/>
      <c r="F2352" s="125"/>
      <c r="G2352" s="126"/>
      <c r="H2352" s="3"/>
      <c r="I2352" s="8" t="str">
        <f t="shared" si="37"/>
        <v/>
      </c>
      <c r="J2352" s="133" t="str">
        <f t="shared" si="37"/>
        <v/>
      </c>
      <c r="K2352" s="259"/>
      <c r="L2352" s="96"/>
      <c r="M2352" s="59"/>
      <c r="N2352" s="63"/>
      <c r="O2352" s="43"/>
      <c r="P2352" s="99"/>
      <c r="Q2352" s="96"/>
      <c r="R2352" s="24"/>
      <c r="S2352" s="91"/>
      <c r="T2352" s="70"/>
      <c r="U2352" s="71"/>
      <c r="V2352" s="31"/>
    </row>
    <row r="2353" spans="1:22" ht="20.100000000000001" customHeight="1" x14ac:dyDescent="0.15">
      <c r="A2353" s="31"/>
      <c r="B2353" s="31"/>
      <c r="C2353" s="95"/>
      <c r="D2353" s="59"/>
      <c r="E2353" s="59"/>
      <c r="F2353" s="125"/>
      <c r="G2353" s="126"/>
      <c r="H2353" s="3"/>
      <c r="I2353" s="8" t="str">
        <f t="shared" si="37"/>
        <v/>
      </c>
      <c r="J2353" s="133" t="str">
        <f t="shared" si="37"/>
        <v/>
      </c>
      <c r="K2353" s="259"/>
      <c r="L2353" s="96"/>
      <c r="M2353" s="59"/>
      <c r="N2353" s="63"/>
      <c r="O2353" s="43"/>
      <c r="P2353" s="99"/>
      <c r="Q2353" s="96"/>
      <c r="R2353" s="24"/>
      <c r="S2353" s="91"/>
      <c r="T2353" s="70"/>
      <c r="U2353" s="71"/>
      <c r="V2353" s="31"/>
    </row>
    <row r="2354" spans="1:22" ht="20.100000000000001" customHeight="1" x14ac:dyDescent="0.15">
      <c r="A2354" s="31"/>
      <c r="B2354" s="31"/>
      <c r="C2354" s="95"/>
      <c r="D2354" s="59"/>
      <c r="E2354" s="59"/>
      <c r="F2354" s="125"/>
      <c r="G2354" s="126"/>
      <c r="H2354" s="3"/>
      <c r="I2354" s="8" t="str">
        <f t="shared" si="37"/>
        <v/>
      </c>
      <c r="J2354" s="133" t="str">
        <f t="shared" si="37"/>
        <v/>
      </c>
      <c r="K2354" s="259"/>
      <c r="L2354" s="96"/>
      <c r="M2354" s="59"/>
      <c r="N2354" s="63"/>
      <c r="O2354" s="43"/>
      <c r="P2354" s="99"/>
      <c r="Q2354" s="96"/>
      <c r="R2354" s="24"/>
      <c r="S2354" s="91"/>
      <c r="T2354" s="70"/>
      <c r="U2354" s="71"/>
      <c r="V2354" s="31"/>
    </row>
    <row r="2355" spans="1:22" ht="20.100000000000001" customHeight="1" x14ac:dyDescent="0.15">
      <c r="A2355" s="31"/>
      <c r="B2355" s="31"/>
      <c r="C2355" s="95"/>
      <c r="D2355" s="59"/>
      <c r="E2355" s="59"/>
      <c r="F2355" s="125"/>
      <c r="G2355" s="126"/>
      <c r="H2355" s="3"/>
      <c r="I2355" s="8" t="str">
        <f t="shared" si="37"/>
        <v/>
      </c>
      <c r="J2355" s="133" t="str">
        <f t="shared" si="37"/>
        <v/>
      </c>
      <c r="K2355" s="259"/>
      <c r="L2355" s="96"/>
      <c r="M2355" s="59"/>
      <c r="N2355" s="63"/>
      <c r="O2355" s="43"/>
      <c r="P2355" s="99"/>
      <c r="Q2355" s="96"/>
      <c r="R2355" s="24"/>
      <c r="S2355" s="91"/>
      <c r="T2355" s="70"/>
      <c r="U2355" s="71"/>
      <c r="V2355" s="31"/>
    </row>
    <row r="2356" spans="1:22" ht="20.100000000000001" customHeight="1" x14ac:dyDescent="0.15">
      <c r="A2356" s="31"/>
      <c r="B2356" s="31"/>
      <c r="C2356" s="95"/>
      <c r="D2356" s="59"/>
      <c r="E2356" s="59"/>
      <c r="F2356" s="125"/>
      <c r="G2356" s="126"/>
      <c r="H2356" s="3"/>
      <c r="I2356" s="8" t="str">
        <f t="shared" si="37"/>
        <v/>
      </c>
      <c r="J2356" s="133" t="str">
        <f t="shared" si="37"/>
        <v/>
      </c>
      <c r="K2356" s="259"/>
      <c r="L2356" s="96"/>
      <c r="M2356" s="59"/>
      <c r="N2356" s="63"/>
      <c r="O2356" s="43"/>
      <c r="P2356" s="99"/>
      <c r="Q2356" s="96"/>
      <c r="R2356" s="24"/>
      <c r="S2356" s="91"/>
      <c r="T2356" s="70"/>
      <c r="U2356" s="71"/>
      <c r="V2356" s="31"/>
    </row>
    <row r="2357" spans="1:22" ht="20.100000000000001" customHeight="1" x14ac:dyDescent="0.15">
      <c r="A2357" s="31"/>
      <c r="B2357" s="31"/>
      <c r="C2357" s="95"/>
      <c r="D2357" s="59"/>
      <c r="E2357" s="59"/>
      <c r="F2357" s="125"/>
      <c r="G2357" s="126"/>
      <c r="H2357" s="3"/>
      <c r="I2357" s="8" t="str">
        <f t="shared" si="37"/>
        <v/>
      </c>
      <c r="J2357" s="133" t="str">
        <f t="shared" si="37"/>
        <v/>
      </c>
      <c r="K2357" s="259"/>
      <c r="L2357" s="96"/>
      <c r="M2357" s="59"/>
      <c r="N2357" s="63"/>
      <c r="O2357" s="43"/>
      <c r="P2357" s="99"/>
      <c r="Q2357" s="96"/>
      <c r="R2357" s="24"/>
      <c r="S2357" s="91"/>
      <c r="T2357" s="70"/>
      <c r="U2357" s="71"/>
      <c r="V2357" s="31"/>
    </row>
    <row r="2358" spans="1:22" ht="20.100000000000001" customHeight="1" x14ac:dyDescent="0.15">
      <c r="A2358" s="31"/>
      <c r="B2358" s="31"/>
      <c r="C2358" s="95"/>
      <c r="D2358" s="59"/>
      <c r="E2358" s="59"/>
      <c r="F2358" s="125"/>
      <c r="G2358" s="126"/>
      <c r="H2358" s="3"/>
      <c r="I2358" s="8" t="str">
        <f t="shared" si="37"/>
        <v/>
      </c>
      <c r="J2358" s="133" t="str">
        <f t="shared" si="37"/>
        <v/>
      </c>
      <c r="K2358" s="259"/>
      <c r="L2358" s="96"/>
      <c r="M2358" s="59"/>
      <c r="N2358" s="63"/>
      <c r="O2358" s="43"/>
      <c r="P2358" s="99"/>
      <c r="Q2358" s="96"/>
      <c r="R2358" s="24"/>
      <c r="S2358" s="91"/>
      <c r="T2358" s="70"/>
      <c r="U2358" s="71"/>
      <c r="V2358" s="31"/>
    </row>
    <row r="2359" spans="1:22" ht="20.100000000000001" customHeight="1" x14ac:dyDescent="0.15">
      <c r="A2359" s="31"/>
      <c r="B2359" s="31"/>
      <c r="C2359" s="95"/>
      <c r="D2359" s="59"/>
      <c r="E2359" s="59"/>
      <c r="F2359" s="125"/>
      <c r="G2359" s="126"/>
      <c r="H2359" s="3"/>
      <c r="I2359" s="8" t="str">
        <f t="shared" si="37"/>
        <v/>
      </c>
      <c r="J2359" s="133" t="str">
        <f t="shared" si="37"/>
        <v/>
      </c>
      <c r="K2359" s="259"/>
      <c r="L2359" s="96"/>
      <c r="M2359" s="59"/>
      <c r="N2359" s="63"/>
      <c r="O2359" s="43"/>
      <c r="P2359" s="99"/>
      <c r="Q2359" s="96"/>
      <c r="R2359" s="24"/>
      <c r="S2359" s="91"/>
      <c r="T2359" s="70"/>
      <c r="U2359" s="71"/>
      <c r="V2359" s="31"/>
    </row>
    <row r="2360" spans="1:22" ht="20.100000000000001" customHeight="1" x14ac:dyDescent="0.15">
      <c r="A2360" s="31"/>
      <c r="B2360" s="31"/>
      <c r="C2360" s="95"/>
      <c r="D2360" s="59"/>
      <c r="E2360" s="59"/>
      <c r="F2360" s="125"/>
      <c r="G2360" s="126"/>
      <c r="H2360" s="3"/>
      <c r="I2360" s="8" t="str">
        <f t="shared" si="37"/>
        <v/>
      </c>
      <c r="J2360" s="133" t="str">
        <f t="shared" si="37"/>
        <v/>
      </c>
      <c r="K2360" s="259"/>
      <c r="L2360" s="96"/>
      <c r="M2360" s="59"/>
      <c r="N2360" s="63"/>
      <c r="O2360" s="43"/>
      <c r="P2360" s="99"/>
      <c r="Q2360" s="96"/>
      <c r="R2360" s="24"/>
      <c r="S2360" s="91"/>
      <c r="T2360" s="70"/>
      <c r="U2360" s="71"/>
      <c r="V2360" s="31"/>
    </row>
    <row r="2361" spans="1:22" ht="20.100000000000001" customHeight="1" x14ac:dyDescent="0.15">
      <c r="A2361" s="31"/>
      <c r="B2361" s="31"/>
      <c r="C2361" s="95"/>
      <c r="D2361" s="59"/>
      <c r="E2361" s="59"/>
      <c r="F2361" s="125"/>
      <c r="G2361" s="126"/>
      <c r="H2361" s="3"/>
      <c r="I2361" s="8" t="str">
        <f t="shared" si="37"/>
        <v/>
      </c>
      <c r="J2361" s="133" t="str">
        <f t="shared" si="37"/>
        <v/>
      </c>
      <c r="K2361" s="259"/>
      <c r="L2361" s="96"/>
      <c r="M2361" s="59"/>
      <c r="N2361" s="63"/>
      <c r="O2361" s="43"/>
      <c r="P2361" s="99"/>
      <c r="Q2361" s="96"/>
      <c r="R2361" s="24"/>
      <c r="S2361" s="91"/>
      <c r="T2361" s="70"/>
      <c r="U2361" s="71"/>
      <c r="V2361" s="31"/>
    </row>
    <row r="2362" spans="1:22" ht="20.100000000000001" customHeight="1" x14ac:dyDescent="0.15">
      <c r="A2362" s="31"/>
      <c r="B2362" s="31"/>
      <c r="C2362" s="95"/>
      <c r="D2362" s="59"/>
      <c r="E2362" s="59"/>
      <c r="F2362" s="125"/>
      <c r="G2362" s="126"/>
      <c r="H2362" s="3"/>
      <c r="I2362" s="8" t="str">
        <f t="shared" si="37"/>
        <v/>
      </c>
      <c r="J2362" s="133" t="str">
        <f t="shared" si="37"/>
        <v/>
      </c>
      <c r="K2362" s="259"/>
      <c r="L2362" s="96"/>
      <c r="M2362" s="59"/>
      <c r="N2362" s="63"/>
      <c r="O2362" s="43"/>
      <c r="P2362" s="99"/>
      <c r="Q2362" s="96"/>
      <c r="R2362" s="24"/>
      <c r="S2362" s="91"/>
      <c r="T2362" s="70"/>
      <c r="U2362" s="71"/>
      <c r="V2362" s="31"/>
    </row>
    <row r="2363" spans="1:22" ht="20.100000000000001" customHeight="1" x14ac:dyDescent="0.15">
      <c r="A2363" s="31"/>
      <c r="B2363" s="31"/>
      <c r="C2363" s="95"/>
      <c r="D2363" s="59"/>
      <c r="E2363" s="59"/>
      <c r="F2363" s="125"/>
      <c r="G2363" s="126"/>
      <c r="H2363" s="3"/>
      <c r="I2363" s="8" t="str">
        <f t="shared" si="37"/>
        <v/>
      </c>
      <c r="J2363" s="133" t="str">
        <f t="shared" si="37"/>
        <v/>
      </c>
      <c r="K2363" s="259"/>
      <c r="L2363" s="96"/>
      <c r="M2363" s="59"/>
      <c r="N2363" s="63"/>
      <c r="O2363" s="43"/>
      <c r="P2363" s="99"/>
      <c r="Q2363" s="96"/>
      <c r="R2363" s="24"/>
      <c r="S2363" s="91"/>
      <c r="T2363" s="70"/>
      <c r="U2363" s="71"/>
      <c r="V2363" s="31"/>
    </row>
    <row r="2364" spans="1:22" ht="20.100000000000001" customHeight="1" x14ac:dyDescent="0.15">
      <c r="A2364" s="31"/>
      <c r="B2364" s="31"/>
      <c r="C2364" s="95"/>
      <c r="D2364" s="59"/>
      <c r="E2364" s="59"/>
      <c r="F2364" s="125"/>
      <c r="G2364" s="126"/>
      <c r="H2364" s="3"/>
      <c r="I2364" s="8" t="str">
        <f t="shared" si="37"/>
        <v/>
      </c>
      <c r="J2364" s="133" t="str">
        <f t="shared" si="37"/>
        <v/>
      </c>
      <c r="K2364" s="259"/>
      <c r="L2364" s="96"/>
      <c r="M2364" s="59"/>
      <c r="N2364" s="63"/>
      <c r="O2364" s="43"/>
      <c r="P2364" s="99"/>
      <c r="Q2364" s="96"/>
      <c r="R2364" s="24"/>
      <c r="S2364" s="91"/>
      <c r="T2364" s="70"/>
      <c r="U2364" s="71"/>
      <c r="V2364" s="31"/>
    </row>
    <row r="2365" spans="1:22" ht="20.100000000000001" customHeight="1" x14ac:dyDescent="0.15">
      <c r="A2365" s="31"/>
      <c r="B2365" s="31"/>
      <c r="C2365" s="95"/>
      <c r="D2365" s="59"/>
      <c r="E2365" s="59"/>
      <c r="F2365" s="125"/>
      <c r="G2365" s="126"/>
      <c r="H2365" s="3"/>
      <c r="I2365" s="8" t="str">
        <f t="shared" si="37"/>
        <v/>
      </c>
      <c r="J2365" s="133" t="str">
        <f t="shared" si="37"/>
        <v/>
      </c>
      <c r="K2365" s="259"/>
      <c r="L2365" s="96"/>
      <c r="M2365" s="59"/>
      <c r="N2365" s="63"/>
      <c r="O2365" s="43"/>
      <c r="P2365" s="99"/>
      <c r="Q2365" s="96"/>
      <c r="R2365" s="24"/>
      <c r="S2365" s="91"/>
      <c r="T2365" s="70"/>
      <c r="U2365" s="71"/>
      <c r="V2365" s="31"/>
    </row>
    <row r="2366" spans="1:22" ht="20.100000000000001" customHeight="1" x14ac:dyDescent="0.15">
      <c r="A2366" s="31"/>
      <c r="B2366" s="31"/>
      <c r="C2366" s="95"/>
      <c r="D2366" s="59"/>
      <c r="E2366" s="59"/>
      <c r="F2366" s="125"/>
      <c r="G2366" s="126"/>
      <c r="H2366" s="3"/>
      <c r="I2366" s="8" t="str">
        <f t="shared" si="37"/>
        <v/>
      </c>
      <c r="J2366" s="133" t="str">
        <f t="shared" si="37"/>
        <v/>
      </c>
      <c r="K2366" s="259"/>
      <c r="L2366" s="96"/>
      <c r="M2366" s="59"/>
      <c r="N2366" s="63"/>
      <c r="O2366" s="43"/>
      <c r="P2366" s="99"/>
      <c r="Q2366" s="96"/>
      <c r="R2366" s="24"/>
      <c r="S2366" s="91"/>
      <c r="T2366" s="70"/>
      <c r="U2366" s="71"/>
      <c r="V2366" s="31"/>
    </row>
    <row r="2367" spans="1:22" ht="20.100000000000001" customHeight="1" thickBot="1" x14ac:dyDescent="0.2">
      <c r="A2367" s="31"/>
      <c r="B2367" s="31"/>
      <c r="C2367" s="95"/>
      <c r="D2367" s="59"/>
      <c r="E2367" s="59"/>
      <c r="F2367" s="125"/>
      <c r="G2367" s="126"/>
      <c r="H2367" s="3"/>
      <c r="I2367" s="8" t="str">
        <f t="shared" si="37"/>
        <v/>
      </c>
      <c r="J2367" s="133" t="str">
        <f t="shared" si="37"/>
        <v/>
      </c>
      <c r="K2367" s="259"/>
      <c r="L2367" s="96"/>
      <c r="M2367" s="59"/>
      <c r="N2367" s="63"/>
      <c r="O2367" s="43"/>
      <c r="P2367" s="99"/>
      <c r="Q2367" s="96"/>
      <c r="R2367" s="24"/>
      <c r="S2367" s="91"/>
      <c r="T2367" s="70"/>
      <c r="U2367" s="71"/>
      <c r="V2367" s="31"/>
    </row>
    <row r="2368" spans="1:22" ht="20.100000000000001" customHeight="1" x14ac:dyDescent="0.15">
      <c r="A2368" s="30"/>
      <c r="B2368" s="30"/>
      <c r="C2368" s="95"/>
      <c r="D2368" s="59"/>
      <c r="E2368" s="59"/>
      <c r="F2368" s="125"/>
      <c r="G2368" s="126"/>
      <c r="H2368" s="3"/>
      <c r="I2368" s="8" t="str">
        <f t="shared" si="37"/>
        <v/>
      </c>
      <c r="J2368" s="133" t="str">
        <f t="shared" si="37"/>
        <v/>
      </c>
      <c r="K2368" s="259"/>
      <c r="L2368" s="96"/>
      <c r="M2368" s="59"/>
      <c r="N2368" s="63"/>
      <c r="O2368" s="43"/>
      <c r="P2368" s="99"/>
      <c r="Q2368" s="96"/>
      <c r="R2368" s="24"/>
      <c r="S2368" s="91"/>
      <c r="T2368" s="114"/>
      <c r="U2368" s="71"/>
      <c r="V2368" s="31"/>
    </row>
    <row r="2369" spans="1:22" ht="20.100000000000001" customHeight="1" x14ac:dyDescent="0.15">
      <c r="A2369" s="31"/>
      <c r="B2369" s="31"/>
      <c r="C2369" s="95"/>
      <c r="D2369" s="59"/>
      <c r="E2369" s="59"/>
      <c r="F2369" s="125"/>
      <c r="G2369" s="126"/>
      <c r="H2369" s="3"/>
      <c r="I2369" s="8" t="str">
        <f t="shared" si="37"/>
        <v/>
      </c>
      <c r="J2369" s="133" t="str">
        <f t="shared" si="37"/>
        <v/>
      </c>
      <c r="K2369" s="259"/>
      <c r="L2369" s="96"/>
      <c r="M2369" s="59"/>
      <c r="N2369" s="63"/>
      <c r="O2369" s="43"/>
      <c r="P2369" s="99"/>
      <c r="Q2369" s="96"/>
      <c r="R2369" s="24"/>
      <c r="S2369" s="91"/>
      <c r="T2369" s="70"/>
      <c r="U2369" s="71"/>
      <c r="V2369" s="31"/>
    </row>
    <row r="2370" spans="1:22" ht="20.100000000000001" customHeight="1" x14ac:dyDescent="0.15">
      <c r="A2370" s="31"/>
      <c r="B2370" s="31"/>
      <c r="C2370" s="95"/>
      <c r="D2370" s="59"/>
      <c r="E2370" s="59"/>
      <c r="F2370" s="125"/>
      <c r="G2370" s="126"/>
      <c r="H2370" s="3"/>
      <c r="I2370" s="8" t="str">
        <f t="shared" si="37"/>
        <v/>
      </c>
      <c r="J2370" s="133" t="str">
        <f t="shared" si="37"/>
        <v/>
      </c>
      <c r="K2370" s="259"/>
      <c r="L2370" s="96"/>
      <c r="M2370" s="59"/>
      <c r="N2370" s="63"/>
      <c r="O2370" s="43"/>
      <c r="P2370" s="99"/>
      <c r="Q2370" s="96"/>
      <c r="R2370" s="24"/>
      <c r="S2370" s="91"/>
      <c r="T2370" s="70"/>
      <c r="U2370" s="71"/>
      <c r="V2370" s="31"/>
    </row>
    <row r="2371" spans="1:22" ht="20.100000000000001" customHeight="1" x14ac:dyDescent="0.15">
      <c r="A2371" s="31"/>
      <c r="B2371" s="31"/>
      <c r="C2371" s="95"/>
      <c r="D2371" s="59"/>
      <c r="E2371" s="59"/>
      <c r="F2371" s="125"/>
      <c r="G2371" s="126"/>
      <c r="H2371" s="3"/>
      <c r="I2371" s="8" t="str">
        <f t="shared" si="37"/>
        <v/>
      </c>
      <c r="J2371" s="133" t="str">
        <f t="shared" si="37"/>
        <v/>
      </c>
      <c r="K2371" s="259"/>
      <c r="L2371" s="96"/>
      <c r="M2371" s="59"/>
      <c r="N2371" s="63"/>
      <c r="O2371" s="43"/>
      <c r="P2371" s="99"/>
      <c r="Q2371" s="96"/>
      <c r="R2371" s="24"/>
      <c r="S2371" s="91"/>
      <c r="T2371" s="70"/>
      <c r="U2371" s="71"/>
      <c r="V2371" s="31"/>
    </row>
    <row r="2372" spans="1:22" ht="20.100000000000001" customHeight="1" x14ac:dyDescent="0.15">
      <c r="A2372" s="31"/>
      <c r="B2372" s="31"/>
      <c r="C2372" s="95"/>
      <c r="D2372" s="59"/>
      <c r="E2372" s="59"/>
      <c r="F2372" s="125"/>
      <c r="G2372" s="126"/>
      <c r="H2372" s="3"/>
      <c r="I2372" s="8" t="str">
        <f t="shared" si="37"/>
        <v/>
      </c>
      <c r="J2372" s="133" t="str">
        <f t="shared" si="37"/>
        <v/>
      </c>
      <c r="K2372" s="259"/>
      <c r="L2372" s="96"/>
      <c r="M2372" s="59"/>
      <c r="N2372" s="63"/>
      <c r="O2372" s="43"/>
      <c r="P2372" s="99"/>
      <c r="Q2372" s="96"/>
      <c r="R2372" s="24"/>
      <c r="S2372" s="91"/>
      <c r="T2372" s="70"/>
      <c r="U2372" s="71"/>
      <c r="V2372" s="31"/>
    </row>
    <row r="2373" spans="1:22" ht="20.100000000000001" customHeight="1" x14ac:dyDescent="0.15">
      <c r="A2373" s="31"/>
      <c r="B2373" s="31"/>
      <c r="C2373" s="95"/>
      <c r="D2373" s="59"/>
      <c r="E2373" s="59"/>
      <c r="F2373" s="125"/>
      <c r="G2373" s="126"/>
      <c r="H2373" s="3"/>
      <c r="I2373" s="8" t="str">
        <f t="shared" si="37"/>
        <v/>
      </c>
      <c r="J2373" s="133" t="str">
        <f t="shared" si="37"/>
        <v/>
      </c>
      <c r="K2373" s="259"/>
      <c r="L2373" s="96"/>
      <c r="M2373" s="59"/>
      <c r="N2373" s="63"/>
      <c r="O2373" s="43"/>
      <c r="P2373" s="99"/>
      <c r="Q2373" s="96"/>
      <c r="R2373" s="24"/>
      <c r="S2373" s="91"/>
      <c r="T2373" s="70"/>
      <c r="U2373" s="71"/>
      <c r="V2373" s="31"/>
    </row>
    <row r="2374" spans="1:22" ht="20.100000000000001" customHeight="1" x14ac:dyDescent="0.15">
      <c r="A2374" s="31"/>
      <c r="B2374" s="31"/>
      <c r="C2374" s="95"/>
      <c r="D2374" s="59"/>
      <c r="E2374" s="59"/>
      <c r="F2374" s="125"/>
      <c r="G2374" s="126"/>
      <c r="H2374" s="3"/>
      <c r="I2374" s="8" t="str">
        <f t="shared" si="37"/>
        <v/>
      </c>
      <c r="J2374" s="133" t="str">
        <f t="shared" si="37"/>
        <v/>
      </c>
      <c r="K2374" s="259"/>
      <c r="L2374" s="96"/>
      <c r="M2374" s="59"/>
      <c r="N2374" s="63"/>
      <c r="O2374" s="43"/>
      <c r="P2374" s="99"/>
      <c r="Q2374" s="96"/>
      <c r="R2374" s="24"/>
      <c r="S2374" s="91"/>
      <c r="T2374" s="70"/>
      <c r="U2374" s="71"/>
      <c r="V2374" s="31"/>
    </row>
    <row r="2375" spans="1:22" ht="20.100000000000001" customHeight="1" x14ac:dyDescent="0.15">
      <c r="A2375" s="31"/>
      <c r="B2375" s="31"/>
      <c r="C2375" s="95"/>
      <c r="D2375" s="59"/>
      <c r="E2375" s="59"/>
      <c r="F2375" s="125"/>
      <c r="G2375" s="126"/>
      <c r="H2375" s="3"/>
      <c r="I2375" s="8" t="str">
        <f t="shared" ref="I2375:J2438" si="38">PHONETIC(G2375)</f>
        <v/>
      </c>
      <c r="J2375" s="133" t="str">
        <f t="shared" si="38"/>
        <v/>
      </c>
      <c r="K2375" s="259"/>
      <c r="L2375" s="96"/>
      <c r="M2375" s="59"/>
      <c r="N2375" s="63"/>
      <c r="O2375" s="43"/>
      <c r="P2375" s="99"/>
      <c r="Q2375" s="96"/>
      <c r="R2375" s="24"/>
      <c r="S2375" s="91"/>
      <c r="T2375" s="70"/>
      <c r="U2375" s="71"/>
      <c r="V2375" s="31"/>
    </row>
    <row r="2376" spans="1:22" ht="20.100000000000001" customHeight="1" x14ac:dyDescent="0.15">
      <c r="A2376" s="31"/>
      <c r="B2376" s="31"/>
      <c r="C2376" s="95"/>
      <c r="D2376" s="59"/>
      <c r="E2376" s="59"/>
      <c r="F2376" s="125"/>
      <c r="G2376" s="126"/>
      <c r="H2376" s="3"/>
      <c r="I2376" s="8" t="str">
        <f t="shared" si="38"/>
        <v/>
      </c>
      <c r="J2376" s="133" t="str">
        <f t="shared" si="38"/>
        <v/>
      </c>
      <c r="K2376" s="259"/>
      <c r="L2376" s="96"/>
      <c r="M2376" s="59"/>
      <c r="N2376" s="63"/>
      <c r="O2376" s="43"/>
      <c r="P2376" s="99"/>
      <c r="Q2376" s="96"/>
      <c r="R2376" s="24"/>
      <c r="S2376" s="91"/>
      <c r="T2376" s="70"/>
      <c r="U2376" s="71"/>
      <c r="V2376" s="31"/>
    </row>
    <row r="2377" spans="1:22" ht="20.100000000000001" customHeight="1" x14ac:dyDescent="0.15">
      <c r="A2377" s="31"/>
      <c r="B2377" s="31"/>
      <c r="C2377" s="95"/>
      <c r="D2377" s="59"/>
      <c r="E2377" s="59"/>
      <c r="F2377" s="125"/>
      <c r="G2377" s="126"/>
      <c r="H2377" s="3"/>
      <c r="I2377" s="8" t="str">
        <f t="shared" si="38"/>
        <v/>
      </c>
      <c r="J2377" s="133" t="str">
        <f t="shared" si="38"/>
        <v/>
      </c>
      <c r="K2377" s="259"/>
      <c r="L2377" s="96"/>
      <c r="M2377" s="59"/>
      <c r="N2377" s="63"/>
      <c r="O2377" s="43"/>
      <c r="P2377" s="99"/>
      <c r="Q2377" s="96"/>
      <c r="R2377" s="24"/>
      <c r="S2377" s="91"/>
      <c r="T2377" s="70"/>
      <c r="U2377" s="71"/>
      <c r="V2377" s="31"/>
    </row>
    <row r="2378" spans="1:22" ht="20.100000000000001" customHeight="1" x14ac:dyDescent="0.15">
      <c r="A2378" s="31"/>
      <c r="B2378" s="31"/>
      <c r="C2378" s="95"/>
      <c r="D2378" s="59"/>
      <c r="E2378" s="59"/>
      <c r="F2378" s="125"/>
      <c r="G2378" s="126"/>
      <c r="H2378" s="3"/>
      <c r="I2378" s="8" t="str">
        <f t="shared" si="38"/>
        <v/>
      </c>
      <c r="J2378" s="133" t="str">
        <f t="shared" si="38"/>
        <v/>
      </c>
      <c r="K2378" s="259"/>
      <c r="L2378" s="96"/>
      <c r="M2378" s="59"/>
      <c r="N2378" s="63"/>
      <c r="O2378" s="43"/>
      <c r="P2378" s="99"/>
      <c r="Q2378" s="96"/>
      <c r="R2378" s="24"/>
      <c r="S2378" s="91"/>
      <c r="T2378" s="70"/>
      <c r="U2378" s="71"/>
      <c r="V2378" s="31"/>
    </row>
    <row r="2379" spans="1:22" ht="20.100000000000001" customHeight="1" x14ac:dyDescent="0.15">
      <c r="A2379" s="31"/>
      <c r="B2379" s="31"/>
      <c r="C2379" s="95"/>
      <c r="D2379" s="59"/>
      <c r="E2379" s="59"/>
      <c r="F2379" s="125"/>
      <c r="G2379" s="126"/>
      <c r="H2379" s="3"/>
      <c r="I2379" s="8" t="str">
        <f t="shared" si="38"/>
        <v/>
      </c>
      <c r="J2379" s="133" t="str">
        <f t="shared" si="38"/>
        <v/>
      </c>
      <c r="K2379" s="259"/>
      <c r="L2379" s="96"/>
      <c r="M2379" s="59"/>
      <c r="N2379" s="63"/>
      <c r="O2379" s="43"/>
      <c r="P2379" s="99"/>
      <c r="Q2379" s="96"/>
      <c r="R2379" s="24"/>
      <c r="S2379" s="91"/>
      <c r="T2379" s="70"/>
      <c r="U2379" s="71"/>
      <c r="V2379" s="31"/>
    </row>
    <row r="2380" spans="1:22" ht="20.100000000000001" customHeight="1" x14ac:dyDescent="0.15">
      <c r="A2380" s="31"/>
      <c r="B2380" s="31"/>
      <c r="C2380" s="95"/>
      <c r="D2380" s="59"/>
      <c r="E2380" s="59"/>
      <c r="F2380" s="125"/>
      <c r="G2380" s="126"/>
      <c r="H2380" s="3"/>
      <c r="I2380" s="8" t="str">
        <f t="shared" si="38"/>
        <v/>
      </c>
      <c r="J2380" s="133" t="str">
        <f t="shared" si="38"/>
        <v/>
      </c>
      <c r="K2380" s="259"/>
      <c r="L2380" s="96"/>
      <c r="M2380" s="59"/>
      <c r="N2380" s="63"/>
      <c r="O2380" s="43"/>
      <c r="P2380" s="99"/>
      <c r="Q2380" s="96"/>
      <c r="R2380" s="24"/>
      <c r="S2380" s="91"/>
      <c r="T2380" s="70"/>
      <c r="U2380" s="71"/>
      <c r="V2380" s="31"/>
    </row>
    <row r="2381" spans="1:22" ht="20.100000000000001" customHeight="1" x14ac:dyDescent="0.15">
      <c r="A2381" s="31"/>
      <c r="B2381" s="31"/>
      <c r="C2381" s="95"/>
      <c r="D2381" s="59"/>
      <c r="E2381" s="59"/>
      <c r="F2381" s="125"/>
      <c r="G2381" s="126"/>
      <c r="H2381" s="3"/>
      <c r="I2381" s="8" t="str">
        <f t="shared" si="38"/>
        <v/>
      </c>
      <c r="J2381" s="133" t="str">
        <f t="shared" si="38"/>
        <v/>
      </c>
      <c r="K2381" s="259"/>
      <c r="L2381" s="96"/>
      <c r="M2381" s="59"/>
      <c r="N2381" s="63"/>
      <c r="O2381" s="43"/>
      <c r="P2381" s="99"/>
      <c r="Q2381" s="96"/>
      <c r="R2381" s="24"/>
      <c r="S2381" s="91"/>
      <c r="T2381" s="70"/>
      <c r="U2381" s="71"/>
      <c r="V2381" s="31"/>
    </row>
    <row r="2382" spans="1:22" ht="20.100000000000001" customHeight="1" x14ac:dyDescent="0.15">
      <c r="A2382" s="31"/>
      <c r="B2382" s="31"/>
      <c r="C2382" s="95"/>
      <c r="D2382" s="59"/>
      <c r="E2382" s="59"/>
      <c r="F2382" s="125"/>
      <c r="G2382" s="126"/>
      <c r="H2382" s="3"/>
      <c r="I2382" s="8" t="str">
        <f t="shared" si="38"/>
        <v/>
      </c>
      <c r="J2382" s="133" t="str">
        <f t="shared" si="38"/>
        <v/>
      </c>
      <c r="K2382" s="259"/>
      <c r="L2382" s="96"/>
      <c r="M2382" s="59"/>
      <c r="N2382" s="63"/>
      <c r="O2382" s="43"/>
      <c r="P2382" s="99"/>
      <c r="Q2382" s="96"/>
      <c r="R2382" s="24"/>
      <c r="S2382" s="91"/>
      <c r="T2382" s="70"/>
      <c r="U2382" s="71"/>
      <c r="V2382" s="31"/>
    </row>
    <row r="2383" spans="1:22" ht="20.100000000000001" customHeight="1" x14ac:dyDescent="0.15">
      <c r="A2383" s="31"/>
      <c r="B2383" s="31"/>
      <c r="C2383" s="95"/>
      <c r="D2383" s="59"/>
      <c r="E2383" s="59"/>
      <c r="F2383" s="125"/>
      <c r="G2383" s="126"/>
      <c r="H2383" s="3"/>
      <c r="I2383" s="8" t="str">
        <f t="shared" si="38"/>
        <v/>
      </c>
      <c r="J2383" s="133" t="str">
        <f t="shared" si="38"/>
        <v/>
      </c>
      <c r="K2383" s="259"/>
      <c r="L2383" s="96"/>
      <c r="M2383" s="59"/>
      <c r="N2383" s="63"/>
      <c r="O2383" s="43"/>
      <c r="P2383" s="99"/>
      <c r="Q2383" s="96"/>
      <c r="R2383" s="24"/>
      <c r="S2383" s="91"/>
      <c r="T2383" s="70"/>
      <c r="U2383" s="71"/>
      <c r="V2383" s="31"/>
    </row>
    <row r="2384" spans="1:22" ht="20.100000000000001" customHeight="1" x14ac:dyDescent="0.15">
      <c r="A2384" s="31"/>
      <c r="B2384" s="31"/>
      <c r="C2384" s="95"/>
      <c r="D2384" s="59"/>
      <c r="E2384" s="59"/>
      <c r="F2384" s="125"/>
      <c r="G2384" s="126"/>
      <c r="H2384" s="3"/>
      <c r="I2384" s="8" t="str">
        <f t="shared" si="38"/>
        <v/>
      </c>
      <c r="J2384" s="133" t="str">
        <f t="shared" si="38"/>
        <v/>
      </c>
      <c r="K2384" s="259"/>
      <c r="L2384" s="96"/>
      <c r="M2384" s="59"/>
      <c r="N2384" s="63"/>
      <c r="O2384" s="43"/>
      <c r="P2384" s="99"/>
      <c r="Q2384" s="96"/>
      <c r="R2384" s="24"/>
      <c r="S2384" s="91"/>
      <c r="T2384" s="70"/>
      <c r="U2384" s="71"/>
      <c r="V2384" s="31"/>
    </row>
    <row r="2385" spans="1:22" ht="20.100000000000001" customHeight="1" x14ac:dyDescent="0.15">
      <c r="A2385" s="31"/>
      <c r="B2385" s="31"/>
      <c r="C2385" s="95"/>
      <c r="D2385" s="59"/>
      <c r="E2385" s="59"/>
      <c r="F2385" s="125"/>
      <c r="G2385" s="126"/>
      <c r="H2385" s="3"/>
      <c r="I2385" s="8" t="str">
        <f t="shared" si="38"/>
        <v/>
      </c>
      <c r="J2385" s="133" t="str">
        <f t="shared" si="38"/>
        <v/>
      </c>
      <c r="K2385" s="259"/>
      <c r="L2385" s="96"/>
      <c r="M2385" s="59"/>
      <c r="N2385" s="63"/>
      <c r="O2385" s="43"/>
      <c r="P2385" s="99"/>
      <c r="Q2385" s="96"/>
      <c r="R2385" s="24"/>
      <c r="S2385" s="91"/>
      <c r="T2385" s="70"/>
      <c r="U2385" s="71"/>
      <c r="V2385" s="31"/>
    </row>
    <row r="2386" spans="1:22" ht="20.100000000000001" customHeight="1" x14ac:dyDescent="0.15">
      <c r="A2386" s="31"/>
      <c r="B2386" s="31"/>
      <c r="C2386" s="95"/>
      <c r="D2386" s="59"/>
      <c r="E2386" s="59"/>
      <c r="F2386" s="125"/>
      <c r="G2386" s="126"/>
      <c r="H2386" s="3"/>
      <c r="I2386" s="8" t="str">
        <f t="shared" si="38"/>
        <v/>
      </c>
      <c r="J2386" s="133" t="str">
        <f t="shared" si="38"/>
        <v/>
      </c>
      <c r="K2386" s="259"/>
      <c r="L2386" s="96"/>
      <c r="M2386" s="59"/>
      <c r="N2386" s="63"/>
      <c r="O2386" s="43"/>
      <c r="P2386" s="99"/>
      <c r="Q2386" s="96"/>
      <c r="R2386" s="24"/>
      <c r="S2386" s="91"/>
      <c r="T2386" s="70"/>
      <c r="U2386" s="71"/>
      <c r="V2386" s="31"/>
    </row>
    <row r="2387" spans="1:22" ht="20.100000000000001" customHeight="1" x14ac:dyDescent="0.15">
      <c r="A2387" s="31"/>
      <c r="B2387" s="31"/>
      <c r="C2387" s="95"/>
      <c r="D2387" s="59"/>
      <c r="E2387" s="59"/>
      <c r="F2387" s="125"/>
      <c r="G2387" s="126"/>
      <c r="H2387" s="3"/>
      <c r="I2387" s="8" t="str">
        <f t="shared" si="38"/>
        <v/>
      </c>
      <c r="J2387" s="133" t="str">
        <f t="shared" si="38"/>
        <v/>
      </c>
      <c r="K2387" s="259"/>
      <c r="L2387" s="96"/>
      <c r="M2387" s="59"/>
      <c r="N2387" s="63"/>
      <c r="O2387" s="43"/>
      <c r="P2387" s="99"/>
      <c r="Q2387" s="96"/>
      <c r="R2387" s="24"/>
      <c r="S2387" s="91"/>
      <c r="T2387" s="70"/>
      <c r="U2387" s="71"/>
      <c r="V2387" s="31"/>
    </row>
    <row r="2388" spans="1:22" ht="20.100000000000001" customHeight="1" x14ac:dyDescent="0.15">
      <c r="A2388" s="31"/>
      <c r="B2388" s="31"/>
      <c r="C2388" s="95"/>
      <c r="D2388" s="59"/>
      <c r="E2388" s="59"/>
      <c r="F2388" s="125"/>
      <c r="G2388" s="126"/>
      <c r="H2388" s="3"/>
      <c r="I2388" s="8" t="str">
        <f t="shared" si="38"/>
        <v/>
      </c>
      <c r="J2388" s="133" t="str">
        <f t="shared" si="38"/>
        <v/>
      </c>
      <c r="K2388" s="259"/>
      <c r="L2388" s="96"/>
      <c r="M2388" s="59"/>
      <c r="N2388" s="63"/>
      <c r="O2388" s="43"/>
      <c r="P2388" s="99"/>
      <c r="Q2388" s="96"/>
      <c r="R2388" s="24"/>
      <c r="S2388" s="91"/>
      <c r="T2388" s="70"/>
      <c r="U2388" s="71"/>
      <c r="V2388" s="31"/>
    </row>
    <row r="2389" spans="1:22" ht="20.100000000000001" customHeight="1" x14ac:dyDescent="0.15">
      <c r="A2389" s="31"/>
      <c r="B2389" s="31"/>
      <c r="C2389" s="95"/>
      <c r="D2389" s="59"/>
      <c r="E2389" s="59"/>
      <c r="F2389" s="125"/>
      <c r="G2389" s="126"/>
      <c r="H2389" s="3"/>
      <c r="I2389" s="8" t="str">
        <f t="shared" si="38"/>
        <v/>
      </c>
      <c r="J2389" s="133" t="str">
        <f t="shared" si="38"/>
        <v/>
      </c>
      <c r="K2389" s="259"/>
      <c r="L2389" s="96"/>
      <c r="M2389" s="59"/>
      <c r="N2389" s="63"/>
      <c r="O2389" s="43"/>
      <c r="P2389" s="99"/>
      <c r="Q2389" s="96"/>
      <c r="R2389" s="24"/>
      <c r="S2389" s="91"/>
      <c r="T2389" s="70"/>
      <c r="U2389" s="71"/>
      <c r="V2389" s="31"/>
    </row>
    <row r="2390" spans="1:22" ht="20.100000000000001" customHeight="1" x14ac:dyDescent="0.15">
      <c r="A2390" s="31"/>
      <c r="B2390" s="31"/>
      <c r="C2390" s="95"/>
      <c r="D2390" s="59"/>
      <c r="E2390" s="59"/>
      <c r="F2390" s="125"/>
      <c r="G2390" s="126"/>
      <c r="H2390" s="3"/>
      <c r="I2390" s="8" t="str">
        <f t="shared" si="38"/>
        <v/>
      </c>
      <c r="J2390" s="133" t="str">
        <f t="shared" si="38"/>
        <v/>
      </c>
      <c r="K2390" s="259"/>
      <c r="L2390" s="96"/>
      <c r="M2390" s="59"/>
      <c r="N2390" s="63"/>
      <c r="O2390" s="43"/>
      <c r="P2390" s="99"/>
      <c r="Q2390" s="96"/>
      <c r="R2390" s="24"/>
      <c r="S2390" s="91"/>
      <c r="T2390" s="70"/>
      <c r="U2390" s="71"/>
      <c r="V2390" s="31"/>
    </row>
    <row r="2391" spans="1:22" ht="20.100000000000001" customHeight="1" x14ac:dyDescent="0.15">
      <c r="A2391" s="31"/>
      <c r="B2391" s="31"/>
      <c r="C2391" s="95"/>
      <c r="D2391" s="59"/>
      <c r="E2391" s="59"/>
      <c r="F2391" s="125"/>
      <c r="G2391" s="126"/>
      <c r="H2391" s="3"/>
      <c r="I2391" s="8" t="str">
        <f t="shared" si="38"/>
        <v/>
      </c>
      <c r="J2391" s="133" t="str">
        <f t="shared" si="38"/>
        <v/>
      </c>
      <c r="K2391" s="259"/>
      <c r="L2391" s="96"/>
      <c r="M2391" s="59"/>
      <c r="N2391" s="63"/>
      <c r="O2391" s="43"/>
      <c r="P2391" s="99"/>
      <c r="Q2391" s="96"/>
      <c r="R2391" s="24"/>
      <c r="S2391" s="91"/>
      <c r="T2391" s="70"/>
      <c r="U2391" s="71"/>
      <c r="V2391" s="31"/>
    </row>
    <row r="2392" spans="1:22" ht="20.100000000000001" customHeight="1" x14ac:dyDescent="0.15">
      <c r="A2392" s="31"/>
      <c r="B2392" s="31"/>
      <c r="C2392" s="95"/>
      <c r="D2392" s="59"/>
      <c r="E2392" s="59"/>
      <c r="F2392" s="125"/>
      <c r="G2392" s="126"/>
      <c r="H2392" s="3"/>
      <c r="I2392" s="8" t="str">
        <f t="shared" si="38"/>
        <v/>
      </c>
      <c r="J2392" s="133" t="str">
        <f t="shared" si="38"/>
        <v/>
      </c>
      <c r="K2392" s="259"/>
      <c r="L2392" s="96"/>
      <c r="M2392" s="59"/>
      <c r="N2392" s="63"/>
      <c r="O2392" s="43"/>
      <c r="P2392" s="99"/>
      <c r="Q2392" s="96"/>
      <c r="R2392" s="24"/>
      <c r="S2392" s="91"/>
      <c r="T2392" s="70"/>
      <c r="U2392" s="71"/>
      <c r="V2392" s="31"/>
    </row>
    <row r="2393" spans="1:22" ht="20.100000000000001" customHeight="1" x14ac:dyDescent="0.15">
      <c r="A2393" s="31"/>
      <c r="B2393" s="31"/>
      <c r="C2393" s="95"/>
      <c r="D2393" s="59"/>
      <c r="E2393" s="59"/>
      <c r="F2393" s="125"/>
      <c r="G2393" s="126"/>
      <c r="H2393" s="3"/>
      <c r="I2393" s="8" t="str">
        <f t="shared" si="38"/>
        <v/>
      </c>
      <c r="J2393" s="133" t="str">
        <f t="shared" si="38"/>
        <v/>
      </c>
      <c r="K2393" s="259"/>
      <c r="L2393" s="96"/>
      <c r="M2393" s="59"/>
      <c r="N2393" s="63"/>
      <c r="O2393" s="43"/>
      <c r="P2393" s="99"/>
      <c r="Q2393" s="96"/>
      <c r="R2393" s="24"/>
      <c r="S2393" s="91"/>
      <c r="T2393" s="70"/>
      <c r="U2393" s="71"/>
      <c r="V2393" s="31"/>
    </row>
    <row r="2394" spans="1:22" ht="20.100000000000001" customHeight="1" x14ac:dyDescent="0.15">
      <c r="A2394" s="31"/>
      <c r="B2394" s="31"/>
      <c r="C2394" s="95"/>
      <c r="D2394" s="59"/>
      <c r="E2394" s="59"/>
      <c r="F2394" s="125"/>
      <c r="G2394" s="126"/>
      <c r="H2394" s="3"/>
      <c r="I2394" s="8" t="str">
        <f t="shared" si="38"/>
        <v/>
      </c>
      <c r="J2394" s="133" t="str">
        <f t="shared" si="38"/>
        <v/>
      </c>
      <c r="K2394" s="259"/>
      <c r="L2394" s="96"/>
      <c r="M2394" s="59"/>
      <c r="N2394" s="63"/>
      <c r="O2394" s="43"/>
      <c r="P2394" s="99"/>
      <c r="Q2394" s="96"/>
      <c r="R2394" s="24"/>
      <c r="S2394" s="91"/>
      <c r="T2394" s="70"/>
      <c r="U2394" s="71"/>
      <c r="V2394" s="31"/>
    </row>
    <row r="2395" spans="1:22" ht="20.100000000000001" customHeight="1" x14ac:dyDescent="0.15">
      <c r="A2395" s="31"/>
      <c r="B2395" s="31"/>
      <c r="C2395" s="95"/>
      <c r="D2395" s="59"/>
      <c r="E2395" s="59"/>
      <c r="F2395" s="125"/>
      <c r="G2395" s="126"/>
      <c r="H2395" s="3"/>
      <c r="I2395" s="8" t="str">
        <f t="shared" si="38"/>
        <v/>
      </c>
      <c r="J2395" s="133" t="str">
        <f t="shared" si="38"/>
        <v/>
      </c>
      <c r="K2395" s="259"/>
      <c r="L2395" s="96"/>
      <c r="M2395" s="59"/>
      <c r="N2395" s="63"/>
      <c r="O2395" s="43"/>
      <c r="P2395" s="99"/>
      <c r="Q2395" s="96"/>
      <c r="R2395" s="24"/>
      <c r="S2395" s="91"/>
      <c r="T2395" s="70"/>
      <c r="U2395" s="71"/>
      <c r="V2395" s="31"/>
    </row>
    <row r="2396" spans="1:22" ht="20.100000000000001" customHeight="1" x14ac:dyDescent="0.15">
      <c r="A2396" s="31"/>
      <c r="B2396" s="31"/>
      <c r="C2396" s="95"/>
      <c r="D2396" s="59"/>
      <c r="E2396" s="59"/>
      <c r="F2396" s="125"/>
      <c r="G2396" s="126"/>
      <c r="H2396" s="3"/>
      <c r="I2396" s="8" t="str">
        <f t="shared" si="38"/>
        <v/>
      </c>
      <c r="J2396" s="133" t="str">
        <f t="shared" si="38"/>
        <v/>
      </c>
      <c r="K2396" s="259"/>
      <c r="L2396" s="96"/>
      <c r="M2396" s="59"/>
      <c r="N2396" s="63"/>
      <c r="O2396" s="43"/>
      <c r="P2396" s="99"/>
      <c r="Q2396" s="96"/>
      <c r="R2396" s="24"/>
      <c r="S2396" s="91"/>
      <c r="T2396" s="70"/>
      <c r="U2396" s="71"/>
      <c r="V2396" s="31"/>
    </row>
    <row r="2397" spans="1:22" ht="20.100000000000001" customHeight="1" x14ac:dyDescent="0.15">
      <c r="A2397" s="31"/>
      <c r="B2397" s="31"/>
      <c r="C2397" s="95"/>
      <c r="D2397" s="59"/>
      <c r="E2397" s="59"/>
      <c r="F2397" s="125"/>
      <c r="G2397" s="126"/>
      <c r="H2397" s="3"/>
      <c r="I2397" s="8" t="str">
        <f t="shared" si="38"/>
        <v/>
      </c>
      <c r="J2397" s="133" t="str">
        <f t="shared" si="38"/>
        <v/>
      </c>
      <c r="K2397" s="259"/>
      <c r="L2397" s="96"/>
      <c r="M2397" s="59"/>
      <c r="N2397" s="63"/>
      <c r="O2397" s="43"/>
      <c r="P2397" s="99"/>
      <c r="Q2397" s="96"/>
      <c r="R2397" s="24"/>
      <c r="S2397" s="91"/>
      <c r="T2397" s="70"/>
      <c r="U2397" s="71"/>
      <c r="V2397" s="31"/>
    </row>
    <row r="2398" spans="1:22" ht="20.100000000000001" customHeight="1" x14ac:dyDescent="0.15">
      <c r="A2398" s="31"/>
      <c r="B2398" s="31"/>
      <c r="C2398" s="95"/>
      <c r="D2398" s="59"/>
      <c r="E2398" s="59"/>
      <c r="F2398" s="125"/>
      <c r="G2398" s="126"/>
      <c r="H2398" s="3"/>
      <c r="I2398" s="8" t="str">
        <f t="shared" si="38"/>
        <v/>
      </c>
      <c r="J2398" s="133" t="str">
        <f t="shared" si="38"/>
        <v/>
      </c>
      <c r="K2398" s="259"/>
      <c r="L2398" s="96"/>
      <c r="M2398" s="59"/>
      <c r="N2398" s="63"/>
      <c r="O2398" s="43"/>
      <c r="P2398" s="99"/>
      <c r="Q2398" s="96"/>
      <c r="R2398" s="24"/>
      <c r="S2398" s="91"/>
      <c r="T2398" s="70"/>
      <c r="U2398" s="71"/>
      <c r="V2398" s="31"/>
    </row>
    <row r="2399" spans="1:22" ht="20.100000000000001" customHeight="1" x14ac:dyDescent="0.15">
      <c r="A2399" s="31"/>
      <c r="B2399" s="31"/>
      <c r="C2399" s="95"/>
      <c r="D2399" s="59"/>
      <c r="E2399" s="59"/>
      <c r="F2399" s="125"/>
      <c r="G2399" s="126"/>
      <c r="H2399" s="3"/>
      <c r="I2399" s="8" t="str">
        <f t="shared" si="38"/>
        <v/>
      </c>
      <c r="J2399" s="133" t="str">
        <f t="shared" si="38"/>
        <v/>
      </c>
      <c r="K2399" s="259"/>
      <c r="L2399" s="96"/>
      <c r="M2399" s="59"/>
      <c r="N2399" s="63"/>
      <c r="O2399" s="43"/>
      <c r="P2399" s="99"/>
      <c r="Q2399" s="96"/>
      <c r="R2399" s="24"/>
      <c r="S2399" s="91"/>
      <c r="T2399" s="70"/>
      <c r="U2399" s="71"/>
      <c r="V2399" s="31"/>
    </row>
    <row r="2400" spans="1:22" ht="20.100000000000001" customHeight="1" x14ac:dyDescent="0.15">
      <c r="A2400" s="31"/>
      <c r="B2400" s="31"/>
      <c r="C2400" s="95"/>
      <c r="D2400" s="59"/>
      <c r="E2400" s="59"/>
      <c r="F2400" s="125"/>
      <c r="G2400" s="126"/>
      <c r="H2400" s="3"/>
      <c r="I2400" s="8" t="str">
        <f t="shared" si="38"/>
        <v/>
      </c>
      <c r="J2400" s="133" t="str">
        <f t="shared" si="38"/>
        <v/>
      </c>
      <c r="K2400" s="259"/>
      <c r="L2400" s="96"/>
      <c r="M2400" s="59"/>
      <c r="N2400" s="63"/>
      <c r="O2400" s="43"/>
      <c r="P2400" s="99"/>
      <c r="Q2400" s="96"/>
      <c r="R2400" s="24"/>
      <c r="S2400" s="91"/>
      <c r="T2400" s="70"/>
      <c r="U2400" s="71"/>
      <c r="V2400" s="31"/>
    </row>
    <row r="2401" spans="1:22" ht="20.100000000000001" customHeight="1" x14ac:dyDescent="0.15">
      <c r="A2401" s="31"/>
      <c r="B2401" s="31"/>
      <c r="C2401" s="95"/>
      <c r="D2401" s="59"/>
      <c r="E2401" s="59"/>
      <c r="F2401" s="125"/>
      <c r="G2401" s="126"/>
      <c r="H2401" s="3"/>
      <c r="I2401" s="8" t="str">
        <f t="shared" si="38"/>
        <v/>
      </c>
      <c r="J2401" s="133" t="str">
        <f t="shared" si="38"/>
        <v/>
      </c>
      <c r="K2401" s="259"/>
      <c r="L2401" s="96"/>
      <c r="M2401" s="59"/>
      <c r="N2401" s="63"/>
      <c r="O2401" s="43"/>
      <c r="P2401" s="99"/>
      <c r="Q2401" s="96"/>
      <c r="R2401" s="24"/>
      <c r="S2401" s="91"/>
      <c r="T2401" s="70"/>
      <c r="U2401" s="71"/>
      <c r="V2401" s="31"/>
    </row>
    <row r="2402" spans="1:22" ht="20.100000000000001" customHeight="1" x14ac:dyDescent="0.15">
      <c r="A2402" s="31"/>
      <c r="B2402" s="31"/>
      <c r="C2402" s="95"/>
      <c r="D2402" s="59"/>
      <c r="E2402" s="59"/>
      <c r="F2402" s="125"/>
      <c r="G2402" s="126"/>
      <c r="H2402" s="3"/>
      <c r="I2402" s="8" t="str">
        <f t="shared" si="38"/>
        <v/>
      </c>
      <c r="J2402" s="133" t="str">
        <f t="shared" si="38"/>
        <v/>
      </c>
      <c r="K2402" s="259"/>
      <c r="L2402" s="96"/>
      <c r="M2402" s="59"/>
      <c r="N2402" s="63"/>
      <c r="O2402" s="43"/>
      <c r="P2402" s="99"/>
      <c r="Q2402" s="96"/>
      <c r="R2402" s="24"/>
      <c r="S2402" s="91"/>
      <c r="T2402" s="70"/>
      <c r="U2402" s="71"/>
      <c r="V2402" s="31"/>
    </row>
    <row r="2403" spans="1:22" ht="20.100000000000001" customHeight="1" x14ac:dyDescent="0.15">
      <c r="A2403" s="31"/>
      <c r="B2403" s="31"/>
      <c r="C2403" s="95"/>
      <c r="D2403" s="59"/>
      <c r="E2403" s="59"/>
      <c r="F2403" s="125"/>
      <c r="G2403" s="126"/>
      <c r="H2403" s="3"/>
      <c r="I2403" s="8" t="str">
        <f t="shared" si="38"/>
        <v/>
      </c>
      <c r="J2403" s="133" t="str">
        <f t="shared" si="38"/>
        <v/>
      </c>
      <c r="K2403" s="259"/>
      <c r="L2403" s="96"/>
      <c r="M2403" s="59"/>
      <c r="N2403" s="63"/>
      <c r="O2403" s="43"/>
      <c r="P2403" s="99"/>
      <c r="Q2403" s="96"/>
      <c r="R2403" s="24"/>
      <c r="S2403" s="91"/>
      <c r="T2403" s="70"/>
      <c r="U2403" s="71"/>
      <c r="V2403" s="31"/>
    </row>
    <row r="2404" spans="1:22" ht="20.100000000000001" customHeight="1" x14ac:dyDescent="0.15">
      <c r="A2404" s="31"/>
      <c r="B2404" s="31"/>
      <c r="C2404" s="95"/>
      <c r="D2404" s="59"/>
      <c r="E2404" s="59"/>
      <c r="F2404" s="125"/>
      <c r="G2404" s="126"/>
      <c r="H2404" s="3"/>
      <c r="I2404" s="8" t="str">
        <f t="shared" si="38"/>
        <v/>
      </c>
      <c r="J2404" s="133" t="str">
        <f t="shared" si="38"/>
        <v/>
      </c>
      <c r="K2404" s="259"/>
      <c r="L2404" s="96"/>
      <c r="M2404" s="59"/>
      <c r="N2404" s="63"/>
      <c r="O2404" s="43"/>
      <c r="P2404" s="99"/>
      <c r="Q2404" s="96"/>
      <c r="R2404" s="24"/>
      <c r="S2404" s="91"/>
      <c r="T2404" s="70"/>
      <c r="U2404" s="71"/>
      <c r="V2404" s="31"/>
    </row>
    <row r="2405" spans="1:22" ht="20.100000000000001" customHeight="1" x14ac:dyDescent="0.15">
      <c r="A2405" s="31"/>
      <c r="B2405" s="31"/>
      <c r="C2405" s="95"/>
      <c r="D2405" s="59"/>
      <c r="E2405" s="59"/>
      <c r="F2405" s="125"/>
      <c r="G2405" s="126"/>
      <c r="H2405" s="3"/>
      <c r="I2405" s="8" t="str">
        <f t="shared" si="38"/>
        <v/>
      </c>
      <c r="J2405" s="133" t="str">
        <f t="shared" si="38"/>
        <v/>
      </c>
      <c r="K2405" s="259"/>
      <c r="L2405" s="96"/>
      <c r="M2405" s="59"/>
      <c r="N2405" s="63"/>
      <c r="O2405" s="43"/>
      <c r="P2405" s="99"/>
      <c r="Q2405" s="96"/>
      <c r="R2405" s="24"/>
      <c r="S2405" s="91"/>
      <c r="T2405" s="70"/>
      <c r="U2405" s="71"/>
      <c r="V2405" s="31"/>
    </row>
    <row r="2406" spans="1:22" ht="20.100000000000001" customHeight="1" x14ac:dyDescent="0.15">
      <c r="A2406" s="141"/>
      <c r="B2406" s="141"/>
      <c r="C2406" s="95"/>
      <c r="D2406" s="59"/>
      <c r="E2406" s="59"/>
      <c r="F2406" s="125"/>
      <c r="G2406" s="278"/>
      <c r="H2406" s="271"/>
      <c r="I2406" s="8" t="str">
        <f t="shared" si="38"/>
        <v/>
      </c>
      <c r="J2406" s="133" t="str">
        <f t="shared" si="38"/>
        <v/>
      </c>
      <c r="K2406" s="259"/>
      <c r="L2406" s="96"/>
      <c r="M2406" s="59"/>
      <c r="N2406" s="63"/>
      <c r="O2406" s="43"/>
      <c r="P2406" s="99"/>
      <c r="Q2406" s="96"/>
      <c r="R2406" s="24"/>
      <c r="S2406" s="91"/>
      <c r="T2406" s="146"/>
      <c r="U2406" s="148"/>
      <c r="V2406" s="31"/>
    </row>
    <row r="2407" spans="1:22" ht="20.100000000000001" customHeight="1" x14ac:dyDescent="0.15">
      <c r="A2407" s="31"/>
      <c r="B2407" s="31"/>
      <c r="C2407" s="95"/>
      <c r="D2407" s="59"/>
      <c r="E2407" s="59"/>
      <c r="F2407" s="125"/>
      <c r="G2407" s="126"/>
      <c r="H2407" s="3"/>
      <c r="I2407" s="8" t="str">
        <f t="shared" si="38"/>
        <v/>
      </c>
      <c r="J2407" s="133" t="str">
        <f t="shared" si="38"/>
        <v/>
      </c>
      <c r="K2407" s="259"/>
      <c r="L2407" s="96"/>
      <c r="M2407" s="59"/>
      <c r="N2407" s="63"/>
      <c r="O2407" s="43"/>
      <c r="P2407" s="99"/>
      <c r="Q2407" s="96"/>
      <c r="R2407" s="24"/>
      <c r="S2407" s="91"/>
      <c r="T2407" s="1"/>
      <c r="U2407" s="71"/>
      <c r="V2407" s="31"/>
    </row>
    <row r="2408" spans="1:22" ht="20.100000000000001" customHeight="1" x14ac:dyDescent="0.15">
      <c r="A2408" s="31"/>
      <c r="B2408" s="31"/>
      <c r="C2408" s="95"/>
      <c r="D2408" s="59"/>
      <c r="E2408" s="59"/>
      <c r="F2408" s="125"/>
      <c r="G2408" s="276"/>
      <c r="H2408" s="210"/>
      <c r="I2408" s="8" t="str">
        <f t="shared" si="38"/>
        <v/>
      </c>
      <c r="J2408" s="133" t="str">
        <f t="shared" si="38"/>
        <v/>
      </c>
      <c r="K2408" s="259"/>
      <c r="L2408" s="96"/>
      <c r="M2408" s="59"/>
      <c r="N2408" s="63"/>
      <c r="O2408" s="43"/>
      <c r="P2408" s="99"/>
      <c r="Q2408" s="96"/>
      <c r="R2408" s="24"/>
      <c r="S2408" s="91"/>
      <c r="T2408" s="99"/>
      <c r="U2408" s="101"/>
      <c r="V2408" s="31"/>
    </row>
    <row r="2409" spans="1:22" ht="20.100000000000001" customHeight="1" x14ac:dyDescent="0.15">
      <c r="A2409" s="31"/>
      <c r="B2409" s="31"/>
      <c r="C2409" s="95"/>
      <c r="D2409" s="59"/>
      <c r="E2409" s="59"/>
      <c r="F2409" s="125"/>
      <c r="G2409" s="276"/>
      <c r="H2409" s="210"/>
      <c r="I2409" s="8" t="str">
        <f t="shared" si="38"/>
        <v/>
      </c>
      <c r="J2409" s="133" t="str">
        <f t="shared" si="38"/>
        <v/>
      </c>
      <c r="K2409" s="259"/>
      <c r="L2409" s="96"/>
      <c r="M2409" s="59"/>
      <c r="N2409" s="63"/>
      <c r="O2409" s="43"/>
      <c r="P2409" s="99"/>
      <c r="Q2409" s="96"/>
      <c r="R2409" s="24"/>
      <c r="S2409" s="91"/>
      <c r="T2409" s="1"/>
      <c r="U2409" s="71"/>
      <c r="V2409" s="31"/>
    </row>
    <row r="2410" spans="1:22" ht="20.100000000000001" customHeight="1" x14ac:dyDescent="0.15">
      <c r="A2410" s="31"/>
      <c r="B2410" s="31"/>
      <c r="C2410" s="95"/>
      <c r="D2410" s="59"/>
      <c r="E2410" s="59"/>
      <c r="F2410" s="125"/>
      <c r="G2410" s="276"/>
      <c r="H2410" s="210"/>
      <c r="I2410" s="8" t="str">
        <f t="shared" si="38"/>
        <v/>
      </c>
      <c r="J2410" s="133" t="str">
        <f t="shared" si="38"/>
        <v/>
      </c>
      <c r="K2410" s="259"/>
      <c r="L2410" s="96"/>
      <c r="M2410" s="59"/>
      <c r="N2410" s="63"/>
      <c r="O2410" s="43"/>
      <c r="P2410" s="99"/>
      <c r="Q2410" s="96"/>
      <c r="R2410" s="24"/>
      <c r="S2410" s="91"/>
      <c r="T2410" s="1"/>
      <c r="U2410" s="71"/>
      <c r="V2410" s="31"/>
    </row>
    <row r="2411" spans="1:22" ht="20.100000000000001" customHeight="1" x14ac:dyDescent="0.15">
      <c r="A2411" s="31"/>
      <c r="B2411" s="31"/>
      <c r="C2411" s="95"/>
      <c r="D2411" s="59"/>
      <c r="E2411" s="59"/>
      <c r="F2411" s="125"/>
      <c r="G2411" s="276"/>
      <c r="H2411" s="210"/>
      <c r="I2411" s="8" t="str">
        <f t="shared" si="38"/>
        <v/>
      </c>
      <c r="J2411" s="133" t="str">
        <f t="shared" si="38"/>
        <v/>
      </c>
      <c r="K2411" s="259"/>
      <c r="L2411" s="96"/>
      <c r="M2411" s="59"/>
      <c r="N2411" s="63"/>
      <c r="O2411" s="43"/>
      <c r="P2411" s="99"/>
      <c r="Q2411" s="96"/>
      <c r="R2411" s="24"/>
      <c r="S2411" s="91"/>
      <c r="T2411" s="1"/>
      <c r="U2411" s="71"/>
      <c r="V2411" s="31"/>
    </row>
    <row r="2412" spans="1:22" ht="20.100000000000001" customHeight="1" x14ac:dyDescent="0.15">
      <c r="A2412" s="31"/>
      <c r="B2412" s="31"/>
      <c r="C2412" s="95"/>
      <c r="D2412" s="59"/>
      <c r="E2412" s="59"/>
      <c r="F2412" s="125"/>
      <c r="G2412" s="276"/>
      <c r="H2412" s="210"/>
      <c r="I2412" s="8" t="str">
        <f t="shared" si="38"/>
        <v/>
      </c>
      <c r="J2412" s="133" t="str">
        <f t="shared" si="38"/>
        <v/>
      </c>
      <c r="K2412" s="259"/>
      <c r="L2412" s="96"/>
      <c r="M2412" s="59"/>
      <c r="N2412" s="63"/>
      <c r="O2412" s="43"/>
      <c r="P2412" s="99"/>
      <c r="Q2412" s="96"/>
      <c r="R2412" s="24"/>
      <c r="S2412" s="91"/>
      <c r="T2412" s="3"/>
      <c r="U2412" s="71"/>
      <c r="V2412" s="31"/>
    </row>
    <row r="2413" spans="1:22" ht="20.100000000000001" customHeight="1" x14ac:dyDescent="0.15">
      <c r="A2413" s="31"/>
      <c r="B2413" s="31"/>
      <c r="C2413" s="95"/>
      <c r="D2413" s="59"/>
      <c r="E2413" s="59"/>
      <c r="F2413" s="125"/>
      <c r="G2413" s="126"/>
      <c r="H2413" s="3"/>
      <c r="I2413" s="8" t="str">
        <f t="shared" si="38"/>
        <v/>
      </c>
      <c r="J2413" s="133" t="str">
        <f t="shared" si="38"/>
        <v/>
      </c>
      <c r="K2413" s="259"/>
      <c r="L2413" s="96"/>
      <c r="M2413" s="59"/>
      <c r="N2413" s="63"/>
      <c r="O2413" s="43"/>
      <c r="P2413" s="99"/>
      <c r="Q2413" s="96"/>
      <c r="R2413" s="24"/>
      <c r="S2413" s="91"/>
      <c r="T2413" s="1"/>
      <c r="U2413" s="71"/>
      <c r="V2413" s="31"/>
    </row>
    <row r="2414" spans="1:22" ht="20.100000000000001" customHeight="1" x14ac:dyDescent="0.15">
      <c r="A2414" s="31"/>
      <c r="B2414" s="31"/>
      <c r="C2414" s="95"/>
      <c r="D2414" s="59"/>
      <c r="E2414" s="59"/>
      <c r="F2414" s="125"/>
      <c r="G2414" s="126"/>
      <c r="H2414" s="3"/>
      <c r="I2414" s="8" t="str">
        <f t="shared" si="38"/>
        <v/>
      </c>
      <c r="J2414" s="133" t="str">
        <f t="shared" si="38"/>
        <v/>
      </c>
      <c r="K2414" s="259"/>
      <c r="L2414" s="96"/>
      <c r="M2414" s="59"/>
      <c r="N2414" s="63"/>
      <c r="O2414" s="43"/>
      <c r="P2414" s="99"/>
      <c r="Q2414" s="96"/>
      <c r="R2414" s="24"/>
      <c r="S2414" s="91"/>
      <c r="T2414" s="1"/>
      <c r="U2414" s="71"/>
      <c r="V2414" s="31"/>
    </row>
    <row r="2415" spans="1:22" ht="20.100000000000001" customHeight="1" x14ac:dyDescent="0.15">
      <c r="A2415" s="31"/>
      <c r="B2415" s="31"/>
      <c r="C2415" s="95"/>
      <c r="D2415" s="59"/>
      <c r="E2415" s="59"/>
      <c r="F2415" s="125"/>
      <c r="G2415" s="126"/>
      <c r="H2415" s="3"/>
      <c r="I2415" s="8" t="str">
        <f t="shared" si="38"/>
        <v/>
      </c>
      <c r="J2415" s="133" t="str">
        <f t="shared" si="38"/>
        <v/>
      </c>
      <c r="K2415" s="259"/>
      <c r="L2415" s="96"/>
      <c r="M2415" s="59"/>
      <c r="N2415" s="63"/>
      <c r="O2415" s="43"/>
      <c r="P2415" s="99"/>
      <c r="Q2415" s="96"/>
      <c r="R2415" s="24"/>
      <c r="S2415" s="91"/>
      <c r="T2415" s="1"/>
      <c r="U2415" s="71"/>
      <c r="V2415" s="31"/>
    </row>
    <row r="2416" spans="1:22" ht="20.100000000000001" customHeight="1" x14ac:dyDescent="0.15">
      <c r="A2416" s="31"/>
      <c r="B2416" s="31"/>
      <c r="C2416" s="95"/>
      <c r="D2416" s="59"/>
      <c r="E2416" s="59"/>
      <c r="F2416" s="125"/>
      <c r="G2416" s="126"/>
      <c r="H2416" s="3"/>
      <c r="I2416" s="8" t="str">
        <f t="shared" si="38"/>
        <v/>
      </c>
      <c r="J2416" s="133" t="str">
        <f t="shared" si="38"/>
        <v/>
      </c>
      <c r="K2416" s="259"/>
      <c r="L2416" s="96"/>
      <c r="M2416" s="59"/>
      <c r="N2416" s="63"/>
      <c r="O2416" s="43"/>
      <c r="P2416" s="99"/>
      <c r="Q2416" s="96"/>
      <c r="R2416" s="24"/>
      <c r="S2416" s="91"/>
      <c r="T2416" s="1"/>
      <c r="U2416" s="71"/>
      <c r="V2416" s="31"/>
    </row>
    <row r="2417" spans="1:22" ht="20.100000000000001" customHeight="1" x14ac:dyDescent="0.15">
      <c r="A2417" s="31"/>
      <c r="B2417" s="31"/>
      <c r="C2417" s="95"/>
      <c r="D2417" s="59"/>
      <c r="E2417" s="59"/>
      <c r="F2417" s="125"/>
      <c r="G2417" s="126"/>
      <c r="H2417" s="3"/>
      <c r="I2417" s="8" t="str">
        <f t="shared" si="38"/>
        <v/>
      </c>
      <c r="J2417" s="133" t="str">
        <f t="shared" si="38"/>
        <v/>
      </c>
      <c r="K2417" s="259"/>
      <c r="L2417" s="96"/>
      <c r="M2417" s="59"/>
      <c r="N2417" s="63"/>
      <c r="O2417" s="43"/>
      <c r="P2417" s="99"/>
      <c r="Q2417" s="96"/>
      <c r="R2417" s="24"/>
      <c r="S2417" s="91"/>
      <c r="T2417" s="1"/>
      <c r="U2417" s="71"/>
      <c r="V2417" s="31"/>
    </row>
    <row r="2418" spans="1:22" ht="20.100000000000001" customHeight="1" x14ac:dyDescent="0.15">
      <c r="A2418" s="31"/>
      <c r="B2418" s="31"/>
      <c r="C2418" s="95"/>
      <c r="D2418" s="59"/>
      <c r="E2418" s="59"/>
      <c r="F2418" s="125"/>
      <c r="G2418" s="126"/>
      <c r="H2418" s="3"/>
      <c r="I2418" s="8" t="str">
        <f t="shared" si="38"/>
        <v/>
      </c>
      <c r="J2418" s="133" t="str">
        <f t="shared" si="38"/>
        <v/>
      </c>
      <c r="K2418" s="259"/>
      <c r="L2418" s="96"/>
      <c r="M2418" s="59"/>
      <c r="N2418" s="63"/>
      <c r="O2418" s="43"/>
      <c r="P2418" s="99"/>
      <c r="Q2418" s="96"/>
      <c r="R2418" s="24"/>
      <c r="S2418" s="91"/>
      <c r="T2418" s="1"/>
      <c r="U2418" s="71"/>
      <c r="V2418" s="31"/>
    </row>
    <row r="2419" spans="1:22" ht="20.100000000000001" customHeight="1" x14ac:dyDescent="0.15">
      <c r="A2419" s="31"/>
      <c r="B2419" s="31"/>
      <c r="C2419" s="95"/>
      <c r="D2419" s="59"/>
      <c r="E2419" s="59"/>
      <c r="F2419" s="125"/>
      <c r="G2419" s="126"/>
      <c r="H2419" s="3"/>
      <c r="I2419" s="8" t="str">
        <f t="shared" si="38"/>
        <v/>
      </c>
      <c r="J2419" s="133" t="str">
        <f t="shared" si="38"/>
        <v/>
      </c>
      <c r="K2419" s="259"/>
      <c r="L2419" s="96"/>
      <c r="M2419" s="59"/>
      <c r="N2419" s="63"/>
      <c r="O2419" s="43"/>
      <c r="P2419" s="99"/>
      <c r="Q2419" s="96"/>
      <c r="R2419" s="24"/>
      <c r="S2419" s="91"/>
      <c r="T2419" s="1"/>
      <c r="U2419" s="71"/>
      <c r="V2419" s="31"/>
    </row>
    <row r="2420" spans="1:22" ht="20.100000000000001" customHeight="1" x14ac:dyDescent="0.15">
      <c r="A2420" s="31"/>
      <c r="B2420" s="31"/>
      <c r="C2420" s="95"/>
      <c r="D2420" s="59"/>
      <c r="E2420" s="59"/>
      <c r="F2420" s="125"/>
      <c r="G2420" s="126"/>
      <c r="H2420" s="3"/>
      <c r="I2420" s="8" t="str">
        <f t="shared" si="38"/>
        <v/>
      </c>
      <c r="J2420" s="133" t="str">
        <f t="shared" si="38"/>
        <v/>
      </c>
      <c r="K2420" s="259"/>
      <c r="L2420" s="96"/>
      <c r="M2420" s="59"/>
      <c r="N2420" s="63"/>
      <c r="O2420" s="43"/>
      <c r="P2420" s="99"/>
      <c r="Q2420" s="96"/>
      <c r="R2420" s="24"/>
      <c r="S2420" s="91"/>
      <c r="T2420" s="1"/>
      <c r="U2420" s="71"/>
      <c r="V2420" s="31"/>
    </row>
    <row r="2421" spans="1:22" ht="20.100000000000001" customHeight="1" x14ac:dyDescent="0.15">
      <c r="A2421" s="31"/>
      <c r="B2421" s="31"/>
      <c r="C2421" s="95"/>
      <c r="D2421" s="59"/>
      <c r="E2421" s="59"/>
      <c r="F2421" s="125"/>
      <c r="G2421" s="126"/>
      <c r="H2421" s="3"/>
      <c r="I2421" s="8" t="str">
        <f t="shared" si="38"/>
        <v/>
      </c>
      <c r="J2421" s="133" t="str">
        <f t="shared" si="38"/>
        <v/>
      </c>
      <c r="K2421" s="259"/>
      <c r="L2421" s="96"/>
      <c r="M2421" s="59"/>
      <c r="N2421" s="63"/>
      <c r="O2421" s="43"/>
      <c r="P2421" s="99"/>
      <c r="Q2421" s="96"/>
      <c r="R2421" s="24"/>
      <c r="S2421" s="91"/>
      <c r="T2421" s="1"/>
      <c r="U2421" s="71"/>
      <c r="V2421" s="31"/>
    </row>
    <row r="2422" spans="1:22" ht="20.100000000000001" customHeight="1" x14ac:dyDescent="0.15">
      <c r="A2422" s="31"/>
      <c r="B2422" s="31"/>
      <c r="C2422" s="95"/>
      <c r="D2422" s="59"/>
      <c r="E2422" s="59"/>
      <c r="F2422" s="125"/>
      <c r="G2422" s="126"/>
      <c r="H2422" s="3"/>
      <c r="I2422" s="8" t="str">
        <f t="shared" si="38"/>
        <v/>
      </c>
      <c r="J2422" s="133" t="str">
        <f t="shared" si="38"/>
        <v/>
      </c>
      <c r="K2422" s="259"/>
      <c r="L2422" s="96"/>
      <c r="M2422" s="59"/>
      <c r="N2422" s="63"/>
      <c r="O2422" s="43"/>
      <c r="P2422" s="99"/>
      <c r="Q2422" s="96"/>
      <c r="R2422" s="24"/>
      <c r="S2422" s="91"/>
      <c r="T2422" s="1"/>
      <c r="U2422" s="71"/>
      <c r="V2422" s="31"/>
    </row>
    <row r="2423" spans="1:22" ht="20.100000000000001" customHeight="1" x14ac:dyDescent="0.15">
      <c r="A2423" s="31"/>
      <c r="B2423" s="31"/>
      <c r="C2423" s="95"/>
      <c r="D2423" s="59"/>
      <c r="E2423" s="59"/>
      <c r="F2423" s="125"/>
      <c r="G2423" s="126"/>
      <c r="H2423" s="3"/>
      <c r="I2423" s="8" t="str">
        <f t="shared" si="38"/>
        <v/>
      </c>
      <c r="J2423" s="133" t="str">
        <f t="shared" si="38"/>
        <v/>
      </c>
      <c r="K2423" s="259"/>
      <c r="L2423" s="96"/>
      <c r="M2423" s="59"/>
      <c r="N2423" s="63"/>
      <c r="O2423" s="43"/>
      <c r="P2423" s="99"/>
      <c r="Q2423" s="96"/>
      <c r="R2423" s="24"/>
      <c r="S2423" s="91"/>
      <c r="T2423" s="1"/>
      <c r="U2423" s="71"/>
      <c r="V2423" s="31"/>
    </row>
    <row r="2424" spans="1:22" ht="20.100000000000001" customHeight="1" x14ac:dyDescent="0.15">
      <c r="A2424" s="31"/>
      <c r="B2424" s="31"/>
      <c r="C2424" s="95"/>
      <c r="D2424" s="59"/>
      <c r="E2424" s="59"/>
      <c r="F2424" s="125"/>
      <c r="G2424" s="126"/>
      <c r="H2424" s="3"/>
      <c r="I2424" s="8" t="str">
        <f t="shared" si="38"/>
        <v/>
      </c>
      <c r="J2424" s="133" t="str">
        <f t="shared" si="38"/>
        <v/>
      </c>
      <c r="K2424" s="259"/>
      <c r="L2424" s="96"/>
      <c r="M2424" s="59"/>
      <c r="N2424" s="63"/>
      <c r="O2424" s="43"/>
      <c r="P2424" s="99"/>
      <c r="Q2424" s="96"/>
      <c r="R2424" s="24"/>
      <c r="S2424" s="91"/>
      <c r="T2424" s="1"/>
      <c r="U2424" s="71"/>
      <c r="V2424" s="31"/>
    </row>
    <row r="2425" spans="1:22" ht="20.100000000000001" customHeight="1" x14ac:dyDescent="0.15">
      <c r="A2425" s="31"/>
      <c r="B2425" s="31"/>
      <c r="C2425" s="95"/>
      <c r="D2425" s="59"/>
      <c r="E2425" s="59"/>
      <c r="F2425" s="125"/>
      <c r="G2425" s="126"/>
      <c r="H2425" s="3"/>
      <c r="I2425" s="8" t="str">
        <f t="shared" si="38"/>
        <v/>
      </c>
      <c r="J2425" s="133" t="str">
        <f t="shared" si="38"/>
        <v/>
      </c>
      <c r="K2425" s="259"/>
      <c r="L2425" s="96"/>
      <c r="M2425" s="59"/>
      <c r="N2425" s="63"/>
      <c r="O2425" s="43"/>
      <c r="P2425" s="99"/>
      <c r="Q2425" s="96"/>
      <c r="R2425" s="24"/>
      <c r="S2425" s="91"/>
      <c r="T2425" s="1"/>
      <c r="U2425" s="71"/>
      <c r="V2425" s="31"/>
    </row>
    <row r="2426" spans="1:22" ht="20.100000000000001" customHeight="1" x14ac:dyDescent="0.15">
      <c r="A2426" s="31"/>
      <c r="B2426" s="31"/>
      <c r="C2426" s="95"/>
      <c r="D2426" s="59"/>
      <c r="E2426" s="59"/>
      <c r="F2426" s="125"/>
      <c r="G2426" s="126"/>
      <c r="H2426" s="3"/>
      <c r="I2426" s="8" t="str">
        <f t="shared" si="38"/>
        <v/>
      </c>
      <c r="J2426" s="133" t="str">
        <f t="shared" si="38"/>
        <v/>
      </c>
      <c r="K2426" s="259"/>
      <c r="L2426" s="96"/>
      <c r="M2426" s="59"/>
      <c r="N2426" s="63"/>
      <c r="O2426" s="43"/>
      <c r="P2426" s="99"/>
      <c r="Q2426" s="96"/>
      <c r="R2426" s="24"/>
      <c r="S2426" s="91"/>
      <c r="T2426" s="1"/>
      <c r="U2426" s="71"/>
      <c r="V2426" s="31"/>
    </row>
    <row r="2427" spans="1:22" ht="20.100000000000001" customHeight="1" x14ac:dyDescent="0.15">
      <c r="A2427" s="31"/>
      <c r="B2427" s="31"/>
      <c r="C2427" s="95"/>
      <c r="D2427" s="59"/>
      <c r="E2427" s="59"/>
      <c r="F2427" s="125"/>
      <c r="G2427" s="126"/>
      <c r="H2427" s="3"/>
      <c r="I2427" s="8" t="str">
        <f t="shared" si="38"/>
        <v/>
      </c>
      <c r="J2427" s="133" t="str">
        <f t="shared" si="38"/>
        <v/>
      </c>
      <c r="K2427" s="259"/>
      <c r="L2427" s="96"/>
      <c r="M2427" s="59"/>
      <c r="N2427" s="63"/>
      <c r="O2427" s="43"/>
      <c r="P2427" s="99"/>
      <c r="Q2427" s="96"/>
      <c r="R2427" s="24"/>
      <c r="S2427" s="91"/>
      <c r="T2427" s="1"/>
      <c r="U2427" s="71"/>
      <c r="V2427" s="31"/>
    </row>
    <row r="2428" spans="1:22" ht="20.100000000000001" customHeight="1" x14ac:dyDescent="0.15">
      <c r="A2428" s="31"/>
      <c r="B2428" s="31"/>
      <c r="C2428" s="95"/>
      <c r="D2428" s="59"/>
      <c r="E2428" s="59"/>
      <c r="F2428" s="125"/>
      <c r="G2428" s="126"/>
      <c r="H2428" s="3"/>
      <c r="I2428" s="8" t="str">
        <f t="shared" si="38"/>
        <v/>
      </c>
      <c r="J2428" s="133" t="str">
        <f t="shared" si="38"/>
        <v/>
      </c>
      <c r="K2428" s="259"/>
      <c r="L2428" s="96"/>
      <c r="M2428" s="59"/>
      <c r="N2428" s="63"/>
      <c r="O2428" s="43"/>
      <c r="P2428" s="99"/>
      <c r="Q2428" s="96"/>
      <c r="R2428" s="24"/>
      <c r="S2428" s="91"/>
      <c r="T2428" s="1"/>
      <c r="U2428" s="71"/>
      <c r="V2428" s="31"/>
    </row>
    <row r="2429" spans="1:22" ht="20.100000000000001" customHeight="1" x14ac:dyDescent="0.15">
      <c r="A2429" s="31"/>
      <c r="B2429" s="31"/>
      <c r="C2429" s="95"/>
      <c r="D2429" s="59"/>
      <c r="E2429" s="59"/>
      <c r="F2429" s="125"/>
      <c r="G2429" s="126"/>
      <c r="H2429" s="3"/>
      <c r="I2429" s="8" t="str">
        <f t="shared" si="38"/>
        <v/>
      </c>
      <c r="J2429" s="133" t="str">
        <f t="shared" si="38"/>
        <v/>
      </c>
      <c r="K2429" s="259"/>
      <c r="L2429" s="96"/>
      <c r="M2429" s="59"/>
      <c r="N2429" s="63"/>
      <c r="O2429" s="43"/>
      <c r="P2429" s="99"/>
      <c r="Q2429" s="96"/>
      <c r="R2429" s="24"/>
      <c r="S2429" s="91"/>
      <c r="T2429" s="1"/>
      <c r="U2429" s="71"/>
      <c r="V2429" s="31"/>
    </row>
    <row r="2430" spans="1:22" ht="20.100000000000001" customHeight="1" x14ac:dyDescent="0.15">
      <c r="A2430" s="31"/>
      <c r="B2430" s="31"/>
      <c r="C2430" s="95"/>
      <c r="D2430" s="59"/>
      <c r="E2430" s="59"/>
      <c r="F2430" s="125"/>
      <c r="G2430" s="126"/>
      <c r="H2430" s="3"/>
      <c r="I2430" s="8" t="str">
        <f t="shared" si="38"/>
        <v/>
      </c>
      <c r="J2430" s="133" t="str">
        <f t="shared" si="38"/>
        <v/>
      </c>
      <c r="K2430" s="259"/>
      <c r="L2430" s="96"/>
      <c r="M2430" s="59"/>
      <c r="N2430" s="63"/>
      <c r="O2430" s="43"/>
      <c r="P2430" s="99"/>
      <c r="Q2430" s="96"/>
      <c r="R2430" s="24"/>
      <c r="S2430" s="91"/>
      <c r="T2430" s="1"/>
      <c r="U2430" s="71"/>
      <c r="V2430" s="31"/>
    </row>
    <row r="2431" spans="1:22" ht="20.100000000000001" customHeight="1" x14ac:dyDescent="0.15">
      <c r="A2431" s="31"/>
      <c r="B2431" s="31"/>
      <c r="C2431" s="95"/>
      <c r="D2431" s="59"/>
      <c r="E2431" s="59"/>
      <c r="F2431" s="125"/>
      <c r="G2431" s="126"/>
      <c r="H2431" s="3"/>
      <c r="I2431" s="8" t="str">
        <f t="shared" si="38"/>
        <v/>
      </c>
      <c r="J2431" s="133" t="str">
        <f t="shared" si="38"/>
        <v/>
      </c>
      <c r="K2431" s="259"/>
      <c r="L2431" s="96"/>
      <c r="M2431" s="59"/>
      <c r="N2431" s="63"/>
      <c r="O2431" s="43"/>
      <c r="P2431" s="99"/>
      <c r="Q2431" s="96"/>
      <c r="R2431" s="24"/>
      <c r="S2431" s="91"/>
      <c r="T2431" s="1"/>
      <c r="U2431" s="71"/>
      <c r="V2431" s="31"/>
    </row>
    <row r="2432" spans="1:22" ht="20.100000000000001" customHeight="1" x14ac:dyDescent="0.15">
      <c r="A2432" s="31"/>
      <c r="B2432" s="31"/>
      <c r="C2432" s="95"/>
      <c r="D2432" s="59"/>
      <c r="E2432" s="59"/>
      <c r="F2432" s="125"/>
      <c r="G2432" s="126"/>
      <c r="H2432" s="3"/>
      <c r="I2432" s="8" t="str">
        <f t="shared" si="38"/>
        <v/>
      </c>
      <c r="J2432" s="133" t="str">
        <f t="shared" si="38"/>
        <v/>
      </c>
      <c r="K2432" s="259"/>
      <c r="L2432" s="96"/>
      <c r="M2432" s="59"/>
      <c r="N2432" s="63"/>
      <c r="O2432" s="43"/>
      <c r="P2432" s="99"/>
      <c r="Q2432" s="96"/>
      <c r="R2432" s="24"/>
      <c r="S2432" s="91"/>
      <c r="T2432" s="1"/>
      <c r="U2432" s="71"/>
      <c r="V2432" s="31"/>
    </row>
    <row r="2433" spans="1:22" ht="20.100000000000001" customHeight="1" x14ac:dyDescent="0.15">
      <c r="A2433" s="31"/>
      <c r="B2433" s="31"/>
      <c r="C2433" s="95"/>
      <c r="D2433" s="59"/>
      <c r="E2433" s="59"/>
      <c r="F2433" s="125"/>
      <c r="G2433" s="126"/>
      <c r="H2433" s="3"/>
      <c r="I2433" s="8" t="str">
        <f t="shared" si="38"/>
        <v/>
      </c>
      <c r="J2433" s="133" t="str">
        <f t="shared" si="38"/>
        <v/>
      </c>
      <c r="K2433" s="259"/>
      <c r="L2433" s="96"/>
      <c r="M2433" s="59"/>
      <c r="N2433" s="63"/>
      <c r="O2433" s="43"/>
      <c r="P2433" s="99"/>
      <c r="Q2433" s="96"/>
      <c r="R2433" s="24"/>
      <c r="S2433" s="91"/>
      <c r="T2433" s="1"/>
      <c r="U2433" s="71"/>
      <c r="V2433" s="31"/>
    </row>
    <row r="2434" spans="1:22" ht="20.100000000000001" customHeight="1" x14ac:dyDescent="0.15">
      <c r="A2434" s="31"/>
      <c r="B2434" s="31"/>
      <c r="C2434" s="95"/>
      <c r="D2434" s="59"/>
      <c r="E2434" s="59"/>
      <c r="F2434" s="125"/>
      <c r="G2434" s="126"/>
      <c r="H2434" s="3"/>
      <c r="I2434" s="8" t="str">
        <f t="shared" si="38"/>
        <v/>
      </c>
      <c r="J2434" s="133" t="str">
        <f t="shared" si="38"/>
        <v/>
      </c>
      <c r="K2434" s="259"/>
      <c r="L2434" s="96"/>
      <c r="M2434" s="59"/>
      <c r="N2434" s="63"/>
      <c r="O2434" s="43"/>
      <c r="P2434" s="99"/>
      <c r="Q2434" s="96"/>
      <c r="R2434" s="24"/>
      <c r="S2434" s="91"/>
      <c r="T2434" s="1"/>
      <c r="U2434" s="71"/>
      <c r="V2434" s="31"/>
    </row>
    <row r="2435" spans="1:22" ht="20.100000000000001" customHeight="1" x14ac:dyDescent="0.15">
      <c r="A2435" s="31"/>
      <c r="B2435" s="31"/>
      <c r="C2435" s="95"/>
      <c r="D2435" s="59"/>
      <c r="E2435" s="59"/>
      <c r="F2435" s="125"/>
      <c r="G2435" s="126"/>
      <c r="H2435" s="3"/>
      <c r="I2435" s="8" t="str">
        <f t="shared" si="38"/>
        <v/>
      </c>
      <c r="J2435" s="133" t="str">
        <f t="shared" si="38"/>
        <v/>
      </c>
      <c r="K2435" s="259"/>
      <c r="L2435" s="96"/>
      <c r="M2435" s="59"/>
      <c r="N2435" s="63"/>
      <c r="O2435" s="43"/>
      <c r="P2435" s="99"/>
      <c r="Q2435" s="96"/>
      <c r="R2435" s="24"/>
      <c r="S2435" s="91"/>
      <c r="T2435" s="1"/>
      <c r="U2435" s="71"/>
      <c r="V2435" s="31"/>
    </row>
    <row r="2436" spans="1:22" ht="20.100000000000001" customHeight="1" x14ac:dyDescent="0.15">
      <c r="A2436" s="31"/>
      <c r="B2436" s="31"/>
      <c r="C2436" s="95"/>
      <c r="D2436" s="59"/>
      <c r="E2436" s="59"/>
      <c r="F2436" s="125"/>
      <c r="G2436" s="126"/>
      <c r="H2436" s="3"/>
      <c r="I2436" s="8" t="str">
        <f t="shared" si="38"/>
        <v/>
      </c>
      <c r="J2436" s="133" t="str">
        <f t="shared" si="38"/>
        <v/>
      </c>
      <c r="K2436" s="259"/>
      <c r="L2436" s="96"/>
      <c r="M2436" s="59"/>
      <c r="N2436" s="63"/>
      <c r="O2436" s="43"/>
      <c r="P2436" s="99"/>
      <c r="Q2436" s="96"/>
      <c r="R2436" s="24"/>
      <c r="S2436" s="91"/>
      <c r="T2436" s="1"/>
      <c r="U2436" s="71"/>
      <c r="V2436" s="31"/>
    </row>
    <row r="2437" spans="1:22" ht="20.100000000000001" customHeight="1" x14ac:dyDescent="0.15">
      <c r="A2437" s="31"/>
      <c r="B2437" s="31"/>
      <c r="C2437" s="95"/>
      <c r="D2437" s="59"/>
      <c r="E2437" s="59"/>
      <c r="F2437" s="125"/>
      <c r="G2437" s="126"/>
      <c r="H2437" s="3"/>
      <c r="I2437" s="8" t="str">
        <f t="shared" si="38"/>
        <v/>
      </c>
      <c r="J2437" s="133" t="str">
        <f t="shared" si="38"/>
        <v/>
      </c>
      <c r="K2437" s="259"/>
      <c r="L2437" s="96"/>
      <c r="M2437" s="59"/>
      <c r="N2437" s="63"/>
      <c r="O2437" s="43"/>
      <c r="P2437" s="99"/>
      <c r="Q2437" s="96"/>
      <c r="R2437" s="24"/>
      <c r="S2437" s="91"/>
      <c r="T2437" s="1"/>
      <c r="U2437" s="71"/>
      <c r="V2437" s="31"/>
    </row>
    <row r="2438" spans="1:22" ht="20.100000000000001" customHeight="1" x14ac:dyDescent="0.15">
      <c r="A2438" s="31"/>
      <c r="B2438" s="31"/>
      <c r="C2438" s="95"/>
      <c r="D2438" s="59"/>
      <c r="E2438" s="59"/>
      <c r="F2438" s="125"/>
      <c r="G2438" s="126"/>
      <c r="H2438" s="3"/>
      <c r="I2438" s="8" t="str">
        <f t="shared" si="38"/>
        <v/>
      </c>
      <c r="J2438" s="133" t="str">
        <f t="shared" si="38"/>
        <v/>
      </c>
      <c r="K2438" s="259"/>
      <c r="L2438" s="96"/>
      <c r="M2438" s="59"/>
      <c r="N2438" s="63"/>
      <c r="O2438" s="43"/>
      <c r="P2438" s="99"/>
      <c r="Q2438" s="96"/>
      <c r="R2438" s="24"/>
      <c r="S2438" s="91"/>
      <c r="T2438" s="1"/>
      <c r="U2438" s="71"/>
      <c r="V2438" s="31"/>
    </row>
    <row r="2439" spans="1:22" ht="20.100000000000001" customHeight="1" x14ac:dyDescent="0.15">
      <c r="A2439" s="141"/>
      <c r="B2439" s="141"/>
      <c r="C2439" s="95"/>
      <c r="D2439" s="59"/>
      <c r="E2439" s="59"/>
      <c r="F2439" s="125"/>
      <c r="G2439" s="278"/>
      <c r="H2439" s="271"/>
      <c r="I2439" s="8" t="str">
        <f t="shared" ref="I2439:J2502" si="39">PHONETIC(G2439)</f>
        <v/>
      </c>
      <c r="J2439" s="133" t="str">
        <f t="shared" si="39"/>
        <v/>
      </c>
      <c r="K2439" s="259"/>
      <c r="L2439" s="96"/>
      <c r="M2439" s="59"/>
      <c r="N2439" s="63"/>
      <c r="O2439" s="43"/>
      <c r="P2439" s="99"/>
      <c r="Q2439" s="96"/>
      <c r="R2439" s="24"/>
      <c r="S2439" s="91"/>
      <c r="T2439" s="146"/>
      <c r="U2439" s="148"/>
      <c r="V2439" s="31"/>
    </row>
    <row r="2440" spans="1:22" ht="20.100000000000001" customHeight="1" thickBot="1" x14ac:dyDescent="0.2">
      <c r="A2440" s="153"/>
      <c r="B2440" s="153"/>
      <c r="C2440" s="95"/>
      <c r="D2440" s="59"/>
      <c r="E2440" s="59"/>
      <c r="F2440" s="125"/>
      <c r="G2440" s="278"/>
      <c r="H2440" s="271"/>
      <c r="I2440" s="8" t="str">
        <f t="shared" si="39"/>
        <v/>
      </c>
      <c r="J2440" s="133" t="str">
        <f t="shared" si="39"/>
        <v/>
      </c>
      <c r="K2440" s="259"/>
      <c r="L2440" s="96"/>
      <c r="M2440" s="59"/>
      <c r="N2440" s="63"/>
      <c r="O2440" s="43"/>
      <c r="P2440" s="99"/>
      <c r="Q2440" s="96"/>
      <c r="R2440" s="24"/>
      <c r="S2440" s="91"/>
      <c r="T2440" s="158"/>
      <c r="U2440" s="160"/>
      <c r="V2440" s="31"/>
    </row>
    <row r="2441" spans="1:22" ht="20.100000000000001" customHeight="1" x14ac:dyDescent="0.15">
      <c r="A2441" s="94"/>
      <c r="B2441" s="94"/>
      <c r="C2441" s="95"/>
      <c r="D2441" s="59"/>
      <c r="E2441" s="59"/>
      <c r="F2441" s="125"/>
      <c r="G2441" s="126"/>
      <c r="H2441" s="3"/>
      <c r="I2441" s="8" t="str">
        <f t="shared" si="39"/>
        <v/>
      </c>
      <c r="J2441" s="133" t="str">
        <f t="shared" si="39"/>
        <v/>
      </c>
      <c r="K2441" s="259"/>
      <c r="L2441" s="96"/>
      <c r="M2441" s="59"/>
      <c r="N2441" s="63"/>
      <c r="O2441" s="43"/>
      <c r="P2441" s="99"/>
      <c r="Q2441" s="96"/>
      <c r="R2441" s="24"/>
      <c r="S2441" s="91"/>
      <c r="T2441" s="99"/>
      <c r="U2441" s="101"/>
      <c r="V2441" s="31"/>
    </row>
    <row r="2442" spans="1:22" ht="20.100000000000001" customHeight="1" x14ac:dyDescent="0.15">
      <c r="A2442" s="31"/>
      <c r="B2442" s="31"/>
      <c r="C2442" s="95"/>
      <c r="D2442" s="59"/>
      <c r="E2442" s="59"/>
      <c r="F2442" s="125"/>
      <c r="G2442" s="126"/>
      <c r="H2442" s="3"/>
      <c r="I2442" s="8" t="str">
        <f t="shared" si="39"/>
        <v/>
      </c>
      <c r="J2442" s="133" t="str">
        <f t="shared" si="39"/>
        <v/>
      </c>
      <c r="K2442" s="259"/>
      <c r="L2442" s="96"/>
      <c r="M2442" s="59"/>
      <c r="N2442" s="63"/>
      <c r="O2442" s="43"/>
      <c r="P2442" s="99"/>
      <c r="Q2442" s="96"/>
      <c r="R2442" s="24"/>
      <c r="S2442" s="91"/>
      <c r="T2442" s="1"/>
      <c r="U2442" s="71"/>
      <c r="V2442" s="31"/>
    </row>
    <row r="2443" spans="1:22" ht="20.100000000000001" customHeight="1" x14ac:dyDescent="0.15">
      <c r="A2443" s="31"/>
      <c r="B2443" s="31"/>
      <c r="C2443" s="95"/>
      <c r="D2443" s="59"/>
      <c r="E2443" s="59"/>
      <c r="F2443" s="125"/>
      <c r="G2443" s="126"/>
      <c r="H2443" s="3"/>
      <c r="I2443" s="8" t="str">
        <f t="shared" si="39"/>
        <v/>
      </c>
      <c r="J2443" s="133" t="str">
        <f t="shared" si="39"/>
        <v/>
      </c>
      <c r="K2443" s="259"/>
      <c r="L2443" s="96"/>
      <c r="M2443" s="59"/>
      <c r="N2443" s="63"/>
      <c r="O2443" s="43"/>
      <c r="P2443" s="99"/>
      <c r="Q2443" s="96"/>
      <c r="R2443" s="24"/>
      <c r="S2443" s="91"/>
      <c r="T2443" s="1"/>
      <c r="U2443" s="71"/>
      <c r="V2443" s="31"/>
    </row>
    <row r="2444" spans="1:22" ht="20.100000000000001" customHeight="1" x14ac:dyDescent="0.15">
      <c r="A2444" s="31"/>
      <c r="B2444" s="31"/>
      <c r="C2444" s="95"/>
      <c r="D2444" s="59"/>
      <c r="E2444" s="59"/>
      <c r="F2444" s="125"/>
      <c r="G2444" s="126"/>
      <c r="H2444" s="3"/>
      <c r="I2444" s="8" t="str">
        <f t="shared" si="39"/>
        <v/>
      </c>
      <c r="J2444" s="133" t="str">
        <f t="shared" si="39"/>
        <v/>
      </c>
      <c r="K2444" s="259"/>
      <c r="L2444" s="96"/>
      <c r="M2444" s="59"/>
      <c r="N2444" s="63"/>
      <c r="O2444" s="43"/>
      <c r="P2444" s="99"/>
      <c r="Q2444" s="96"/>
      <c r="R2444" s="24"/>
      <c r="S2444" s="91"/>
      <c r="T2444" s="1"/>
      <c r="U2444" s="71"/>
      <c r="V2444" s="31"/>
    </row>
    <row r="2445" spans="1:22" ht="20.100000000000001" customHeight="1" x14ac:dyDescent="0.15">
      <c r="A2445" s="31"/>
      <c r="B2445" s="31"/>
      <c r="C2445" s="95"/>
      <c r="D2445" s="59"/>
      <c r="E2445" s="59"/>
      <c r="F2445" s="125"/>
      <c r="G2445" s="126"/>
      <c r="H2445" s="3"/>
      <c r="I2445" s="8" t="str">
        <f t="shared" si="39"/>
        <v/>
      </c>
      <c r="J2445" s="133" t="str">
        <f t="shared" si="39"/>
        <v/>
      </c>
      <c r="K2445" s="259"/>
      <c r="L2445" s="96"/>
      <c r="M2445" s="59"/>
      <c r="N2445" s="63"/>
      <c r="O2445" s="43"/>
      <c r="P2445" s="99"/>
      <c r="Q2445" s="96"/>
      <c r="R2445" s="24"/>
      <c r="S2445" s="91"/>
      <c r="T2445" s="1"/>
      <c r="U2445" s="71"/>
      <c r="V2445" s="31"/>
    </row>
    <row r="2446" spans="1:22" ht="20.100000000000001" customHeight="1" x14ac:dyDescent="0.15">
      <c r="A2446" s="31"/>
      <c r="B2446" s="31"/>
      <c r="C2446" s="95"/>
      <c r="D2446" s="59"/>
      <c r="E2446" s="59"/>
      <c r="F2446" s="125"/>
      <c r="G2446" s="126"/>
      <c r="H2446" s="3"/>
      <c r="I2446" s="8" t="str">
        <f t="shared" si="39"/>
        <v/>
      </c>
      <c r="J2446" s="133" t="str">
        <f t="shared" si="39"/>
        <v/>
      </c>
      <c r="K2446" s="259"/>
      <c r="L2446" s="96"/>
      <c r="M2446" s="59"/>
      <c r="N2446" s="63"/>
      <c r="O2446" s="43"/>
      <c r="P2446" s="99"/>
      <c r="Q2446" s="96"/>
      <c r="R2446" s="24"/>
      <c r="S2446" s="91"/>
      <c r="T2446" s="1"/>
      <c r="U2446" s="71"/>
      <c r="V2446" s="31"/>
    </row>
    <row r="2447" spans="1:22" ht="20.100000000000001" customHeight="1" x14ac:dyDescent="0.15">
      <c r="A2447" s="31"/>
      <c r="B2447" s="31"/>
      <c r="C2447" s="95"/>
      <c r="D2447" s="59"/>
      <c r="E2447" s="59"/>
      <c r="F2447" s="125"/>
      <c r="G2447" s="126"/>
      <c r="H2447" s="3"/>
      <c r="I2447" s="8" t="str">
        <f t="shared" si="39"/>
        <v/>
      </c>
      <c r="J2447" s="133" t="str">
        <f t="shared" si="39"/>
        <v/>
      </c>
      <c r="K2447" s="259"/>
      <c r="L2447" s="96"/>
      <c r="M2447" s="59"/>
      <c r="N2447" s="63"/>
      <c r="O2447" s="43"/>
      <c r="P2447" s="99"/>
      <c r="Q2447" s="96"/>
      <c r="R2447" s="24"/>
      <c r="S2447" s="91"/>
      <c r="T2447" s="1"/>
      <c r="U2447" s="71"/>
      <c r="V2447" s="31"/>
    </row>
    <row r="2448" spans="1:22" ht="20.100000000000001" customHeight="1" x14ac:dyDescent="0.15">
      <c r="A2448" s="31"/>
      <c r="B2448" s="31"/>
      <c r="C2448" s="95"/>
      <c r="D2448" s="59"/>
      <c r="E2448" s="59"/>
      <c r="F2448" s="125"/>
      <c r="G2448" s="126"/>
      <c r="H2448" s="3"/>
      <c r="I2448" s="8" t="str">
        <f t="shared" si="39"/>
        <v/>
      </c>
      <c r="J2448" s="133" t="str">
        <f t="shared" si="39"/>
        <v/>
      </c>
      <c r="K2448" s="259"/>
      <c r="L2448" s="96"/>
      <c r="M2448" s="59"/>
      <c r="N2448" s="63"/>
      <c r="O2448" s="43"/>
      <c r="P2448" s="99"/>
      <c r="Q2448" s="96"/>
      <c r="R2448" s="24"/>
      <c r="S2448" s="91"/>
      <c r="T2448" s="1"/>
      <c r="U2448" s="71"/>
      <c r="V2448" s="31"/>
    </row>
    <row r="2449" spans="1:22" ht="20.100000000000001" customHeight="1" x14ac:dyDescent="0.15">
      <c r="A2449" s="31"/>
      <c r="B2449" s="31"/>
      <c r="C2449" s="95"/>
      <c r="D2449" s="59"/>
      <c r="E2449" s="59"/>
      <c r="F2449" s="125"/>
      <c r="G2449" s="126"/>
      <c r="H2449" s="3"/>
      <c r="I2449" s="8" t="str">
        <f t="shared" si="39"/>
        <v/>
      </c>
      <c r="J2449" s="133" t="str">
        <f t="shared" si="39"/>
        <v/>
      </c>
      <c r="K2449" s="259"/>
      <c r="L2449" s="96"/>
      <c r="M2449" s="59"/>
      <c r="N2449" s="63"/>
      <c r="O2449" s="43"/>
      <c r="P2449" s="99"/>
      <c r="Q2449" s="96"/>
      <c r="R2449" s="24"/>
      <c r="S2449" s="91"/>
      <c r="T2449" s="1"/>
      <c r="U2449" s="71"/>
      <c r="V2449" s="31"/>
    </row>
    <row r="2450" spans="1:22" ht="20.100000000000001" customHeight="1" x14ac:dyDescent="0.15">
      <c r="A2450" s="31"/>
      <c r="B2450" s="31"/>
      <c r="C2450" s="95"/>
      <c r="D2450" s="59"/>
      <c r="E2450" s="59"/>
      <c r="F2450" s="125"/>
      <c r="G2450" s="126"/>
      <c r="H2450" s="3"/>
      <c r="I2450" s="8" t="str">
        <f t="shared" si="39"/>
        <v/>
      </c>
      <c r="J2450" s="133" t="str">
        <f t="shared" si="39"/>
        <v/>
      </c>
      <c r="K2450" s="259"/>
      <c r="L2450" s="96"/>
      <c r="M2450" s="59"/>
      <c r="N2450" s="63"/>
      <c r="O2450" s="43"/>
      <c r="P2450" s="99"/>
      <c r="Q2450" s="96"/>
      <c r="R2450" s="24"/>
      <c r="S2450" s="91"/>
      <c r="T2450" s="1"/>
      <c r="U2450" s="71"/>
      <c r="V2450" s="31"/>
    </row>
    <row r="2451" spans="1:22" ht="20.100000000000001" customHeight="1" x14ac:dyDescent="0.15">
      <c r="A2451" s="31"/>
      <c r="B2451" s="31"/>
      <c r="C2451" s="95"/>
      <c r="D2451" s="59"/>
      <c r="E2451" s="59"/>
      <c r="F2451" s="125"/>
      <c r="G2451" s="126"/>
      <c r="H2451" s="3"/>
      <c r="I2451" s="8" t="str">
        <f t="shared" si="39"/>
        <v/>
      </c>
      <c r="J2451" s="133" t="str">
        <f t="shared" si="39"/>
        <v/>
      </c>
      <c r="K2451" s="259"/>
      <c r="L2451" s="96"/>
      <c r="M2451" s="59"/>
      <c r="N2451" s="63"/>
      <c r="O2451" s="43"/>
      <c r="P2451" s="99"/>
      <c r="Q2451" s="96"/>
      <c r="R2451" s="24"/>
      <c r="S2451" s="91"/>
      <c r="T2451" s="1"/>
      <c r="U2451" s="71"/>
      <c r="V2451" s="31"/>
    </row>
    <row r="2452" spans="1:22" ht="20.100000000000001" customHeight="1" x14ac:dyDescent="0.15">
      <c r="A2452" s="31"/>
      <c r="B2452" s="31"/>
      <c r="C2452" s="95"/>
      <c r="D2452" s="59"/>
      <c r="E2452" s="59"/>
      <c r="F2452" s="125"/>
      <c r="G2452" s="126"/>
      <c r="H2452" s="3"/>
      <c r="I2452" s="8" t="str">
        <f t="shared" si="39"/>
        <v/>
      </c>
      <c r="J2452" s="133" t="str">
        <f t="shared" si="39"/>
        <v/>
      </c>
      <c r="K2452" s="259"/>
      <c r="L2452" s="96"/>
      <c r="M2452" s="59"/>
      <c r="N2452" s="63"/>
      <c r="O2452" s="43"/>
      <c r="P2452" s="99"/>
      <c r="Q2452" s="96"/>
      <c r="R2452" s="24"/>
      <c r="S2452" s="91"/>
      <c r="T2452" s="1"/>
      <c r="U2452" s="71"/>
      <c r="V2452" s="31"/>
    </row>
    <row r="2453" spans="1:22" ht="20.100000000000001" customHeight="1" x14ac:dyDescent="0.15">
      <c r="A2453" s="31"/>
      <c r="B2453" s="31"/>
      <c r="C2453" s="95"/>
      <c r="D2453" s="59"/>
      <c r="E2453" s="59"/>
      <c r="F2453" s="125"/>
      <c r="G2453" s="126"/>
      <c r="H2453" s="3"/>
      <c r="I2453" s="8" t="str">
        <f t="shared" si="39"/>
        <v/>
      </c>
      <c r="J2453" s="133" t="str">
        <f t="shared" si="39"/>
        <v/>
      </c>
      <c r="K2453" s="259"/>
      <c r="L2453" s="96"/>
      <c r="M2453" s="59"/>
      <c r="N2453" s="63"/>
      <c r="O2453" s="43"/>
      <c r="P2453" s="99"/>
      <c r="Q2453" s="96"/>
      <c r="R2453" s="24"/>
      <c r="S2453" s="91"/>
      <c r="T2453" s="1"/>
      <c r="U2453" s="71"/>
      <c r="V2453" s="31"/>
    </row>
    <row r="2454" spans="1:22" ht="20.100000000000001" customHeight="1" x14ac:dyDescent="0.15">
      <c r="A2454" s="112"/>
      <c r="B2454" s="31"/>
      <c r="C2454" s="95"/>
      <c r="D2454" s="59"/>
      <c r="E2454" s="59"/>
      <c r="F2454" s="125"/>
      <c r="G2454" s="126"/>
      <c r="H2454" s="3"/>
      <c r="I2454" s="8" t="str">
        <f t="shared" si="39"/>
        <v/>
      </c>
      <c r="J2454" s="133" t="str">
        <f t="shared" si="39"/>
        <v/>
      </c>
      <c r="K2454" s="259"/>
      <c r="L2454" s="96"/>
      <c r="M2454" s="59"/>
      <c r="N2454" s="63"/>
      <c r="O2454" s="43"/>
      <c r="P2454" s="99"/>
      <c r="Q2454" s="96"/>
      <c r="R2454" s="24"/>
      <c r="S2454" s="91"/>
      <c r="T2454" s="70"/>
      <c r="U2454" s="113"/>
      <c r="V2454" s="31"/>
    </row>
    <row r="2455" spans="1:22" ht="20.100000000000001" customHeight="1" x14ac:dyDescent="0.15">
      <c r="A2455" s="94"/>
      <c r="B2455" s="94"/>
      <c r="C2455" s="95"/>
      <c r="D2455" s="59"/>
      <c r="E2455" s="59"/>
      <c r="F2455" s="125"/>
      <c r="G2455" s="126"/>
      <c r="H2455" s="3"/>
      <c r="I2455" s="8" t="str">
        <f t="shared" si="39"/>
        <v/>
      </c>
      <c r="J2455" s="133" t="str">
        <f t="shared" si="39"/>
        <v/>
      </c>
      <c r="K2455" s="259"/>
      <c r="L2455" s="96"/>
      <c r="M2455" s="59"/>
      <c r="N2455" s="63"/>
      <c r="O2455" s="43"/>
      <c r="P2455" s="99"/>
      <c r="Q2455" s="96"/>
      <c r="R2455" s="24"/>
      <c r="S2455" s="91"/>
      <c r="T2455" s="102"/>
      <c r="U2455" s="101"/>
      <c r="V2455" s="31"/>
    </row>
    <row r="2456" spans="1:22" ht="20.100000000000001" customHeight="1" x14ac:dyDescent="0.15">
      <c r="A2456" s="31"/>
      <c r="B2456" s="31"/>
      <c r="C2456" s="95"/>
      <c r="D2456" s="59"/>
      <c r="E2456" s="59"/>
      <c r="F2456" s="125"/>
      <c r="G2456" s="126"/>
      <c r="H2456" s="3"/>
      <c r="I2456" s="8" t="str">
        <f t="shared" si="39"/>
        <v/>
      </c>
      <c r="J2456" s="133" t="str">
        <f t="shared" si="39"/>
        <v/>
      </c>
      <c r="K2456" s="259"/>
      <c r="L2456" s="96"/>
      <c r="M2456" s="59"/>
      <c r="N2456" s="63"/>
      <c r="O2456" s="43"/>
      <c r="P2456" s="99"/>
      <c r="Q2456" s="96"/>
      <c r="R2456" s="24"/>
      <c r="S2456" s="91"/>
      <c r="T2456" s="70"/>
      <c r="U2456" s="71"/>
      <c r="V2456" s="31"/>
    </row>
    <row r="2457" spans="1:22" ht="20.100000000000001" customHeight="1" x14ac:dyDescent="0.15">
      <c r="A2457" s="31"/>
      <c r="B2457" s="31"/>
      <c r="C2457" s="95"/>
      <c r="D2457" s="59"/>
      <c r="E2457" s="59"/>
      <c r="F2457" s="125"/>
      <c r="G2457" s="126"/>
      <c r="H2457" s="3"/>
      <c r="I2457" s="8" t="str">
        <f t="shared" si="39"/>
        <v/>
      </c>
      <c r="J2457" s="133" t="str">
        <f t="shared" si="39"/>
        <v/>
      </c>
      <c r="K2457" s="259"/>
      <c r="L2457" s="96"/>
      <c r="M2457" s="59"/>
      <c r="N2457" s="63"/>
      <c r="O2457" s="43"/>
      <c r="P2457" s="99"/>
      <c r="Q2457" s="96"/>
      <c r="R2457" s="24"/>
      <c r="S2457" s="91"/>
      <c r="T2457" s="70"/>
      <c r="U2457" s="71"/>
      <c r="V2457" s="31"/>
    </row>
    <row r="2458" spans="1:22" ht="20.100000000000001" customHeight="1" x14ac:dyDescent="0.15">
      <c r="A2458" s="31"/>
      <c r="B2458" s="31"/>
      <c r="C2458" s="95"/>
      <c r="D2458" s="59"/>
      <c r="E2458" s="59"/>
      <c r="F2458" s="125"/>
      <c r="G2458" s="126"/>
      <c r="H2458" s="3"/>
      <c r="I2458" s="8" t="str">
        <f t="shared" si="39"/>
        <v/>
      </c>
      <c r="J2458" s="133" t="str">
        <f t="shared" si="39"/>
        <v/>
      </c>
      <c r="K2458" s="259"/>
      <c r="L2458" s="96"/>
      <c r="M2458" s="59"/>
      <c r="N2458" s="63"/>
      <c r="O2458" s="43"/>
      <c r="P2458" s="99"/>
      <c r="Q2458" s="96"/>
      <c r="R2458" s="24"/>
      <c r="S2458" s="91"/>
      <c r="T2458" s="70"/>
      <c r="U2458" s="71"/>
      <c r="V2458" s="31"/>
    </row>
    <row r="2459" spans="1:22" ht="20.100000000000001" customHeight="1" x14ac:dyDescent="0.15">
      <c r="A2459" s="31"/>
      <c r="B2459" s="31"/>
      <c r="C2459" s="95"/>
      <c r="D2459" s="59"/>
      <c r="E2459" s="59"/>
      <c r="F2459" s="125"/>
      <c r="G2459" s="126"/>
      <c r="H2459" s="3"/>
      <c r="I2459" s="8" t="str">
        <f t="shared" si="39"/>
        <v/>
      </c>
      <c r="J2459" s="133" t="str">
        <f t="shared" si="39"/>
        <v/>
      </c>
      <c r="K2459" s="259"/>
      <c r="L2459" s="96"/>
      <c r="M2459" s="59"/>
      <c r="N2459" s="63"/>
      <c r="O2459" s="43"/>
      <c r="P2459" s="99"/>
      <c r="Q2459" s="96"/>
      <c r="R2459" s="24"/>
      <c r="S2459" s="91"/>
      <c r="T2459" s="70"/>
      <c r="U2459" s="71"/>
      <c r="V2459" s="31"/>
    </row>
    <row r="2460" spans="1:22" ht="20.100000000000001" customHeight="1" x14ac:dyDescent="0.15">
      <c r="A2460" s="31"/>
      <c r="B2460" s="31"/>
      <c r="C2460" s="95"/>
      <c r="D2460" s="59"/>
      <c r="E2460" s="59"/>
      <c r="F2460" s="125"/>
      <c r="G2460" s="126"/>
      <c r="H2460" s="3"/>
      <c r="I2460" s="8" t="str">
        <f t="shared" si="39"/>
        <v/>
      </c>
      <c r="J2460" s="133" t="str">
        <f t="shared" si="39"/>
        <v/>
      </c>
      <c r="K2460" s="259"/>
      <c r="L2460" s="96"/>
      <c r="M2460" s="59"/>
      <c r="N2460" s="63"/>
      <c r="O2460" s="43"/>
      <c r="P2460" s="99"/>
      <c r="Q2460" s="96"/>
      <c r="R2460" s="24"/>
      <c r="S2460" s="91"/>
      <c r="T2460" s="70"/>
      <c r="U2460" s="71"/>
      <c r="V2460" s="31"/>
    </row>
    <row r="2461" spans="1:22" ht="20.100000000000001" customHeight="1" x14ac:dyDescent="0.15">
      <c r="A2461" s="31"/>
      <c r="B2461" s="31"/>
      <c r="C2461" s="95"/>
      <c r="D2461" s="59"/>
      <c r="E2461" s="59"/>
      <c r="F2461" s="125"/>
      <c r="G2461" s="126"/>
      <c r="H2461" s="3"/>
      <c r="I2461" s="8" t="str">
        <f t="shared" si="39"/>
        <v/>
      </c>
      <c r="J2461" s="133" t="str">
        <f t="shared" si="39"/>
        <v/>
      </c>
      <c r="K2461" s="259"/>
      <c r="L2461" s="96"/>
      <c r="M2461" s="59"/>
      <c r="N2461" s="63"/>
      <c r="O2461" s="43"/>
      <c r="P2461" s="99"/>
      <c r="Q2461" s="96"/>
      <c r="R2461" s="24"/>
      <c r="S2461" s="91"/>
      <c r="T2461" s="70"/>
      <c r="U2461" s="71"/>
      <c r="V2461" s="31"/>
    </row>
    <row r="2462" spans="1:22" ht="20.100000000000001" customHeight="1" x14ac:dyDescent="0.15">
      <c r="A2462" s="31"/>
      <c r="B2462" s="31"/>
      <c r="C2462" s="95"/>
      <c r="D2462" s="59"/>
      <c r="E2462" s="59"/>
      <c r="F2462" s="125"/>
      <c r="G2462" s="126"/>
      <c r="H2462" s="3"/>
      <c r="I2462" s="8" t="str">
        <f t="shared" si="39"/>
        <v/>
      </c>
      <c r="J2462" s="133" t="str">
        <f t="shared" si="39"/>
        <v/>
      </c>
      <c r="K2462" s="259"/>
      <c r="L2462" s="96"/>
      <c r="M2462" s="59"/>
      <c r="N2462" s="63"/>
      <c r="O2462" s="43"/>
      <c r="P2462" s="99"/>
      <c r="Q2462" s="96"/>
      <c r="R2462" s="24"/>
      <c r="S2462" s="91"/>
      <c r="T2462" s="70"/>
      <c r="U2462" s="71"/>
      <c r="V2462" s="31"/>
    </row>
    <row r="2463" spans="1:22" ht="20.100000000000001" customHeight="1" x14ac:dyDescent="0.15">
      <c r="A2463" s="31"/>
      <c r="B2463" s="31"/>
      <c r="C2463" s="95"/>
      <c r="D2463" s="59"/>
      <c r="E2463" s="59"/>
      <c r="F2463" s="125"/>
      <c r="G2463" s="126"/>
      <c r="H2463" s="3"/>
      <c r="I2463" s="8" t="str">
        <f t="shared" si="39"/>
        <v/>
      </c>
      <c r="J2463" s="133" t="str">
        <f t="shared" si="39"/>
        <v/>
      </c>
      <c r="K2463" s="259"/>
      <c r="L2463" s="96"/>
      <c r="M2463" s="59"/>
      <c r="N2463" s="63"/>
      <c r="O2463" s="43"/>
      <c r="P2463" s="99"/>
      <c r="Q2463" s="96"/>
      <c r="R2463" s="24"/>
      <c r="S2463" s="91"/>
      <c r="T2463" s="70"/>
      <c r="U2463" s="71"/>
      <c r="V2463" s="31"/>
    </row>
    <row r="2464" spans="1:22" ht="20.100000000000001" customHeight="1" x14ac:dyDescent="0.15">
      <c r="A2464" s="31"/>
      <c r="B2464" s="31"/>
      <c r="C2464" s="95"/>
      <c r="D2464" s="59"/>
      <c r="E2464" s="59"/>
      <c r="F2464" s="125"/>
      <c r="G2464" s="126"/>
      <c r="H2464" s="3"/>
      <c r="I2464" s="8" t="str">
        <f t="shared" si="39"/>
        <v/>
      </c>
      <c r="J2464" s="133" t="str">
        <f t="shared" si="39"/>
        <v/>
      </c>
      <c r="K2464" s="259"/>
      <c r="L2464" s="96"/>
      <c r="M2464" s="59"/>
      <c r="N2464" s="63"/>
      <c r="O2464" s="43"/>
      <c r="P2464" s="99"/>
      <c r="Q2464" s="96"/>
      <c r="R2464" s="24"/>
      <c r="S2464" s="91"/>
      <c r="T2464" s="70"/>
      <c r="U2464" s="71"/>
      <c r="V2464" s="31"/>
    </row>
    <row r="2465" spans="1:22" ht="20.100000000000001" customHeight="1" x14ac:dyDescent="0.15">
      <c r="A2465" s="31"/>
      <c r="B2465" s="31"/>
      <c r="C2465" s="95"/>
      <c r="D2465" s="59"/>
      <c r="E2465" s="59"/>
      <c r="F2465" s="125"/>
      <c r="G2465" s="126"/>
      <c r="H2465" s="3"/>
      <c r="I2465" s="8" t="str">
        <f t="shared" si="39"/>
        <v/>
      </c>
      <c r="J2465" s="133" t="str">
        <f t="shared" si="39"/>
        <v/>
      </c>
      <c r="K2465" s="259"/>
      <c r="L2465" s="96"/>
      <c r="M2465" s="59"/>
      <c r="N2465" s="63"/>
      <c r="O2465" s="43"/>
      <c r="P2465" s="99"/>
      <c r="Q2465" s="96"/>
      <c r="R2465" s="24"/>
      <c r="S2465" s="91"/>
      <c r="T2465" s="70"/>
      <c r="U2465" s="71"/>
      <c r="V2465" s="31"/>
    </row>
    <row r="2466" spans="1:22" ht="20.100000000000001" customHeight="1" x14ac:dyDescent="0.15">
      <c r="A2466" s="31"/>
      <c r="B2466" s="31"/>
      <c r="C2466" s="95"/>
      <c r="D2466" s="59"/>
      <c r="E2466" s="59"/>
      <c r="F2466" s="125"/>
      <c r="G2466" s="126"/>
      <c r="H2466" s="3"/>
      <c r="I2466" s="8" t="str">
        <f t="shared" si="39"/>
        <v/>
      </c>
      <c r="J2466" s="133" t="str">
        <f t="shared" si="39"/>
        <v/>
      </c>
      <c r="K2466" s="259"/>
      <c r="L2466" s="96"/>
      <c r="M2466" s="59"/>
      <c r="N2466" s="63"/>
      <c r="O2466" s="43"/>
      <c r="P2466" s="99"/>
      <c r="Q2466" s="96"/>
      <c r="R2466" s="24"/>
      <c r="S2466" s="91"/>
      <c r="T2466" s="70"/>
      <c r="U2466" s="71"/>
      <c r="V2466" s="31"/>
    </row>
    <row r="2467" spans="1:22" ht="20.100000000000001" customHeight="1" x14ac:dyDescent="0.15">
      <c r="A2467" s="31"/>
      <c r="B2467" s="31"/>
      <c r="C2467" s="95"/>
      <c r="D2467" s="59"/>
      <c r="E2467" s="59"/>
      <c r="F2467" s="125"/>
      <c r="G2467" s="126"/>
      <c r="H2467" s="3"/>
      <c r="I2467" s="8" t="str">
        <f t="shared" si="39"/>
        <v/>
      </c>
      <c r="J2467" s="133" t="str">
        <f t="shared" si="39"/>
        <v/>
      </c>
      <c r="K2467" s="259"/>
      <c r="L2467" s="96"/>
      <c r="M2467" s="59"/>
      <c r="N2467" s="63"/>
      <c r="O2467" s="43"/>
      <c r="P2467" s="99"/>
      <c r="Q2467" s="96"/>
      <c r="R2467" s="24"/>
      <c r="S2467" s="91"/>
      <c r="T2467" s="70"/>
      <c r="U2467" s="71"/>
      <c r="V2467" s="31"/>
    </row>
    <row r="2468" spans="1:22" ht="20.100000000000001" customHeight="1" x14ac:dyDescent="0.15">
      <c r="A2468" s="31"/>
      <c r="B2468" s="31"/>
      <c r="C2468" s="95"/>
      <c r="D2468" s="59"/>
      <c r="E2468" s="59"/>
      <c r="F2468" s="125"/>
      <c r="G2468" s="126"/>
      <c r="H2468" s="3"/>
      <c r="I2468" s="8" t="str">
        <f t="shared" si="39"/>
        <v/>
      </c>
      <c r="J2468" s="133" t="str">
        <f t="shared" si="39"/>
        <v/>
      </c>
      <c r="K2468" s="259"/>
      <c r="L2468" s="96"/>
      <c r="M2468" s="59"/>
      <c r="N2468" s="63"/>
      <c r="O2468" s="43"/>
      <c r="P2468" s="99"/>
      <c r="Q2468" s="96"/>
      <c r="R2468" s="24"/>
      <c r="S2468" s="91"/>
      <c r="T2468" s="70"/>
      <c r="U2468" s="71"/>
      <c r="V2468" s="31"/>
    </row>
    <row r="2469" spans="1:22" ht="20.100000000000001" customHeight="1" x14ac:dyDescent="0.15">
      <c r="A2469" s="31"/>
      <c r="B2469" s="31"/>
      <c r="C2469" s="95"/>
      <c r="D2469" s="59"/>
      <c r="E2469" s="59"/>
      <c r="F2469" s="125"/>
      <c r="G2469" s="126"/>
      <c r="H2469" s="3"/>
      <c r="I2469" s="8" t="str">
        <f t="shared" si="39"/>
        <v/>
      </c>
      <c r="J2469" s="133" t="str">
        <f t="shared" si="39"/>
        <v/>
      </c>
      <c r="K2469" s="259"/>
      <c r="L2469" s="96"/>
      <c r="M2469" s="59"/>
      <c r="N2469" s="63"/>
      <c r="O2469" s="43"/>
      <c r="P2469" s="99"/>
      <c r="Q2469" s="96"/>
      <c r="R2469" s="24"/>
      <c r="S2469" s="91"/>
      <c r="T2469" s="70"/>
      <c r="U2469" s="71"/>
      <c r="V2469" s="31"/>
    </row>
    <row r="2470" spans="1:22" ht="20.100000000000001" customHeight="1" x14ac:dyDescent="0.15">
      <c r="A2470" s="31"/>
      <c r="B2470" s="31"/>
      <c r="C2470" s="95"/>
      <c r="D2470" s="59"/>
      <c r="E2470" s="59"/>
      <c r="F2470" s="125"/>
      <c r="G2470" s="126"/>
      <c r="H2470" s="3"/>
      <c r="I2470" s="8" t="str">
        <f t="shared" si="39"/>
        <v/>
      </c>
      <c r="J2470" s="133" t="str">
        <f t="shared" si="39"/>
        <v/>
      </c>
      <c r="K2470" s="259"/>
      <c r="L2470" s="96"/>
      <c r="M2470" s="59"/>
      <c r="N2470" s="63"/>
      <c r="O2470" s="43"/>
      <c r="P2470" s="99"/>
      <c r="Q2470" s="96"/>
      <c r="R2470" s="24"/>
      <c r="S2470" s="91"/>
      <c r="T2470" s="70"/>
      <c r="U2470" s="71"/>
      <c r="V2470" s="31"/>
    </row>
    <row r="2471" spans="1:22" ht="20.100000000000001" customHeight="1" x14ac:dyDescent="0.15">
      <c r="A2471" s="31"/>
      <c r="B2471" s="31"/>
      <c r="C2471" s="95"/>
      <c r="D2471" s="59"/>
      <c r="E2471" s="59"/>
      <c r="F2471" s="125"/>
      <c r="G2471" s="126"/>
      <c r="H2471" s="3"/>
      <c r="I2471" s="8" t="str">
        <f t="shared" si="39"/>
        <v/>
      </c>
      <c r="J2471" s="133" t="str">
        <f t="shared" si="39"/>
        <v/>
      </c>
      <c r="K2471" s="259"/>
      <c r="L2471" s="96"/>
      <c r="M2471" s="59"/>
      <c r="N2471" s="63"/>
      <c r="O2471" s="43"/>
      <c r="P2471" s="99"/>
      <c r="Q2471" s="96"/>
      <c r="R2471" s="24"/>
      <c r="S2471" s="91"/>
      <c r="T2471" s="70"/>
      <c r="U2471" s="71"/>
      <c r="V2471" s="31"/>
    </row>
    <row r="2472" spans="1:22" ht="20.100000000000001" customHeight="1" x14ac:dyDescent="0.15">
      <c r="A2472" s="31"/>
      <c r="B2472" s="31"/>
      <c r="C2472" s="95"/>
      <c r="D2472" s="59"/>
      <c r="E2472" s="59"/>
      <c r="F2472" s="125"/>
      <c r="G2472" s="126"/>
      <c r="H2472" s="3"/>
      <c r="I2472" s="8" t="str">
        <f t="shared" si="39"/>
        <v/>
      </c>
      <c r="J2472" s="133" t="str">
        <f t="shared" si="39"/>
        <v/>
      </c>
      <c r="K2472" s="259"/>
      <c r="L2472" s="96"/>
      <c r="M2472" s="59"/>
      <c r="N2472" s="63"/>
      <c r="O2472" s="43"/>
      <c r="P2472" s="99"/>
      <c r="Q2472" s="96"/>
      <c r="R2472" s="24"/>
      <c r="S2472" s="91"/>
      <c r="T2472" s="70"/>
      <c r="U2472" s="71"/>
      <c r="V2472" s="31"/>
    </row>
    <row r="2473" spans="1:22" ht="20.100000000000001" customHeight="1" x14ac:dyDescent="0.15">
      <c r="A2473" s="31"/>
      <c r="B2473" s="31"/>
      <c r="C2473" s="95"/>
      <c r="D2473" s="59"/>
      <c r="E2473" s="59"/>
      <c r="F2473" s="125"/>
      <c r="G2473" s="126"/>
      <c r="H2473" s="3"/>
      <c r="I2473" s="8" t="str">
        <f t="shared" si="39"/>
        <v/>
      </c>
      <c r="J2473" s="133" t="str">
        <f t="shared" si="39"/>
        <v/>
      </c>
      <c r="K2473" s="259"/>
      <c r="L2473" s="96"/>
      <c r="M2473" s="59"/>
      <c r="N2473" s="63"/>
      <c r="O2473" s="43"/>
      <c r="P2473" s="99"/>
      <c r="Q2473" s="96"/>
      <c r="R2473" s="24"/>
      <c r="S2473" s="91"/>
      <c r="T2473" s="70"/>
      <c r="U2473" s="71"/>
      <c r="V2473" s="31"/>
    </row>
    <row r="2474" spans="1:22" ht="20.100000000000001" customHeight="1" x14ac:dyDescent="0.15">
      <c r="A2474" s="31"/>
      <c r="B2474" s="31"/>
      <c r="C2474" s="95"/>
      <c r="D2474" s="59"/>
      <c r="E2474" s="59"/>
      <c r="F2474" s="125"/>
      <c r="G2474" s="126"/>
      <c r="H2474" s="3"/>
      <c r="I2474" s="8" t="str">
        <f t="shared" si="39"/>
        <v/>
      </c>
      <c r="J2474" s="133" t="str">
        <f t="shared" si="39"/>
        <v/>
      </c>
      <c r="K2474" s="259"/>
      <c r="L2474" s="96"/>
      <c r="M2474" s="59"/>
      <c r="N2474" s="63"/>
      <c r="O2474" s="43"/>
      <c r="P2474" s="99"/>
      <c r="Q2474" s="96"/>
      <c r="R2474" s="24"/>
      <c r="S2474" s="91"/>
      <c r="T2474" s="70"/>
      <c r="U2474" s="71"/>
      <c r="V2474" s="31"/>
    </row>
    <row r="2475" spans="1:22" ht="20.100000000000001" customHeight="1" x14ac:dyDescent="0.15">
      <c r="A2475" s="31"/>
      <c r="B2475" s="31"/>
      <c r="C2475" s="95"/>
      <c r="D2475" s="59"/>
      <c r="E2475" s="59"/>
      <c r="F2475" s="125"/>
      <c r="G2475" s="126"/>
      <c r="H2475" s="3"/>
      <c r="I2475" s="8" t="str">
        <f t="shared" si="39"/>
        <v/>
      </c>
      <c r="J2475" s="133" t="str">
        <f t="shared" si="39"/>
        <v/>
      </c>
      <c r="K2475" s="259"/>
      <c r="L2475" s="96"/>
      <c r="M2475" s="59"/>
      <c r="N2475" s="63"/>
      <c r="O2475" s="43"/>
      <c r="P2475" s="99"/>
      <c r="Q2475" s="96"/>
      <c r="R2475" s="24"/>
      <c r="S2475" s="91"/>
      <c r="T2475" s="70"/>
      <c r="U2475" s="71"/>
      <c r="V2475" s="31"/>
    </row>
    <row r="2476" spans="1:22" ht="20.100000000000001" customHeight="1" x14ac:dyDescent="0.15">
      <c r="A2476" s="31"/>
      <c r="B2476" s="31"/>
      <c r="C2476" s="95"/>
      <c r="D2476" s="59"/>
      <c r="E2476" s="59"/>
      <c r="F2476" s="125"/>
      <c r="G2476" s="126"/>
      <c r="H2476" s="3"/>
      <c r="I2476" s="8" t="str">
        <f t="shared" si="39"/>
        <v/>
      </c>
      <c r="J2476" s="133" t="str">
        <f t="shared" si="39"/>
        <v/>
      </c>
      <c r="K2476" s="259"/>
      <c r="L2476" s="96"/>
      <c r="M2476" s="59"/>
      <c r="N2476" s="63"/>
      <c r="O2476" s="43"/>
      <c r="P2476" s="99"/>
      <c r="Q2476" s="96"/>
      <c r="R2476" s="24"/>
      <c r="S2476" s="91"/>
      <c r="T2476" s="70"/>
      <c r="U2476" s="71"/>
      <c r="V2476" s="31"/>
    </row>
    <row r="2477" spans="1:22" ht="20.100000000000001" customHeight="1" x14ac:dyDescent="0.15">
      <c r="A2477" s="31"/>
      <c r="B2477" s="31"/>
      <c r="C2477" s="95"/>
      <c r="D2477" s="59"/>
      <c r="E2477" s="59"/>
      <c r="F2477" s="125"/>
      <c r="G2477" s="126"/>
      <c r="H2477" s="3"/>
      <c r="I2477" s="8" t="str">
        <f t="shared" si="39"/>
        <v/>
      </c>
      <c r="J2477" s="133" t="str">
        <f t="shared" si="39"/>
        <v/>
      </c>
      <c r="K2477" s="259"/>
      <c r="L2477" s="96"/>
      <c r="M2477" s="59"/>
      <c r="N2477" s="63"/>
      <c r="O2477" s="43"/>
      <c r="P2477" s="99"/>
      <c r="Q2477" s="96"/>
      <c r="R2477" s="24"/>
      <c r="S2477" s="91"/>
      <c r="T2477" s="70"/>
      <c r="U2477" s="71"/>
      <c r="V2477" s="31"/>
    </row>
    <row r="2478" spans="1:22" ht="20.100000000000001" customHeight="1" x14ac:dyDescent="0.15">
      <c r="A2478" s="31"/>
      <c r="B2478" s="31"/>
      <c r="C2478" s="95"/>
      <c r="D2478" s="59"/>
      <c r="E2478" s="59"/>
      <c r="F2478" s="125"/>
      <c r="G2478" s="126"/>
      <c r="H2478" s="3"/>
      <c r="I2478" s="8" t="str">
        <f t="shared" si="39"/>
        <v/>
      </c>
      <c r="J2478" s="133" t="str">
        <f t="shared" si="39"/>
        <v/>
      </c>
      <c r="K2478" s="259"/>
      <c r="L2478" s="96"/>
      <c r="M2478" s="59"/>
      <c r="N2478" s="63"/>
      <c r="O2478" s="43"/>
      <c r="P2478" s="99"/>
      <c r="Q2478" s="96"/>
      <c r="R2478" s="24"/>
      <c r="S2478" s="91"/>
      <c r="T2478" s="70"/>
      <c r="U2478" s="71"/>
      <c r="V2478" s="31"/>
    </row>
    <row r="2479" spans="1:22" ht="20.100000000000001" customHeight="1" x14ac:dyDescent="0.15">
      <c r="A2479" s="31"/>
      <c r="B2479" s="31"/>
      <c r="C2479" s="95"/>
      <c r="D2479" s="59"/>
      <c r="E2479" s="59"/>
      <c r="F2479" s="125"/>
      <c r="G2479" s="126"/>
      <c r="H2479" s="3"/>
      <c r="I2479" s="8" t="str">
        <f t="shared" si="39"/>
        <v/>
      </c>
      <c r="J2479" s="133" t="str">
        <f t="shared" si="39"/>
        <v/>
      </c>
      <c r="K2479" s="259"/>
      <c r="L2479" s="96"/>
      <c r="M2479" s="59"/>
      <c r="N2479" s="63"/>
      <c r="O2479" s="43"/>
      <c r="P2479" s="99"/>
      <c r="Q2479" s="96"/>
      <c r="R2479" s="24"/>
      <c r="S2479" s="91"/>
      <c r="T2479" s="70"/>
      <c r="U2479" s="71"/>
      <c r="V2479" s="31"/>
    </row>
    <row r="2480" spans="1:22" ht="20.100000000000001" customHeight="1" x14ac:dyDescent="0.15">
      <c r="A2480" s="31"/>
      <c r="B2480" s="31"/>
      <c r="C2480" s="95"/>
      <c r="D2480" s="59"/>
      <c r="E2480" s="59"/>
      <c r="F2480" s="125"/>
      <c r="G2480" s="126"/>
      <c r="H2480" s="3"/>
      <c r="I2480" s="8" t="str">
        <f t="shared" si="39"/>
        <v/>
      </c>
      <c r="J2480" s="133" t="str">
        <f t="shared" si="39"/>
        <v/>
      </c>
      <c r="K2480" s="259"/>
      <c r="L2480" s="96"/>
      <c r="M2480" s="59"/>
      <c r="N2480" s="63"/>
      <c r="O2480" s="43"/>
      <c r="P2480" s="99"/>
      <c r="Q2480" s="96"/>
      <c r="R2480" s="24"/>
      <c r="S2480" s="91"/>
      <c r="T2480" s="70"/>
      <c r="U2480" s="71"/>
      <c r="V2480" s="31"/>
    </row>
    <row r="2481" spans="1:22" ht="20.100000000000001" customHeight="1" x14ac:dyDescent="0.15">
      <c r="A2481" s="31"/>
      <c r="B2481" s="31"/>
      <c r="C2481" s="95"/>
      <c r="D2481" s="59"/>
      <c r="E2481" s="59"/>
      <c r="F2481" s="125"/>
      <c r="G2481" s="126"/>
      <c r="H2481" s="3"/>
      <c r="I2481" s="8" t="str">
        <f t="shared" si="39"/>
        <v/>
      </c>
      <c r="J2481" s="133" t="str">
        <f t="shared" si="39"/>
        <v/>
      </c>
      <c r="K2481" s="259"/>
      <c r="L2481" s="96"/>
      <c r="M2481" s="59"/>
      <c r="N2481" s="63"/>
      <c r="O2481" s="43"/>
      <c r="P2481" s="99"/>
      <c r="Q2481" s="96"/>
      <c r="R2481" s="24"/>
      <c r="S2481" s="91"/>
      <c r="T2481" s="70"/>
      <c r="U2481" s="71"/>
      <c r="V2481" s="31"/>
    </row>
    <row r="2482" spans="1:22" ht="20.100000000000001" customHeight="1" x14ac:dyDescent="0.15">
      <c r="A2482" s="31"/>
      <c r="B2482" s="31"/>
      <c r="C2482" s="95"/>
      <c r="D2482" s="59"/>
      <c r="E2482" s="59"/>
      <c r="F2482" s="125"/>
      <c r="G2482" s="126"/>
      <c r="H2482" s="3"/>
      <c r="I2482" s="8" t="str">
        <f t="shared" si="39"/>
        <v/>
      </c>
      <c r="J2482" s="133" t="str">
        <f t="shared" si="39"/>
        <v/>
      </c>
      <c r="K2482" s="259"/>
      <c r="L2482" s="96"/>
      <c r="M2482" s="59"/>
      <c r="N2482" s="63"/>
      <c r="O2482" s="43"/>
      <c r="P2482" s="99"/>
      <c r="Q2482" s="96"/>
      <c r="R2482" s="24"/>
      <c r="S2482" s="91"/>
      <c r="T2482" s="70"/>
      <c r="U2482" s="71"/>
      <c r="V2482" s="31"/>
    </row>
    <row r="2483" spans="1:22" ht="20.100000000000001" customHeight="1" x14ac:dyDescent="0.15">
      <c r="A2483" s="31"/>
      <c r="B2483" s="31"/>
      <c r="C2483" s="95"/>
      <c r="D2483" s="59"/>
      <c r="E2483" s="59"/>
      <c r="F2483" s="125"/>
      <c r="G2483" s="126"/>
      <c r="H2483" s="3"/>
      <c r="I2483" s="8" t="str">
        <f t="shared" si="39"/>
        <v/>
      </c>
      <c r="J2483" s="133" t="str">
        <f t="shared" si="39"/>
        <v/>
      </c>
      <c r="K2483" s="259"/>
      <c r="L2483" s="96"/>
      <c r="M2483" s="59"/>
      <c r="N2483" s="63"/>
      <c r="O2483" s="43"/>
      <c r="P2483" s="99"/>
      <c r="Q2483" s="96"/>
      <c r="R2483" s="24"/>
      <c r="S2483" s="91"/>
      <c r="T2483" s="70"/>
      <c r="U2483" s="71"/>
      <c r="V2483" s="31"/>
    </row>
    <row r="2484" spans="1:22" ht="20.100000000000001" customHeight="1" x14ac:dyDescent="0.15">
      <c r="A2484" s="31"/>
      <c r="B2484" s="31"/>
      <c r="C2484" s="95"/>
      <c r="D2484" s="59"/>
      <c r="E2484" s="59"/>
      <c r="F2484" s="125"/>
      <c r="G2484" s="126"/>
      <c r="H2484" s="3"/>
      <c r="I2484" s="8" t="str">
        <f t="shared" si="39"/>
        <v/>
      </c>
      <c r="J2484" s="133" t="str">
        <f t="shared" si="39"/>
        <v/>
      </c>
      <c r="K2484" s="259"/>
      <c r="L2484" s="96"/>
      <c r="M2484" s="59"/>
      <c r="N2484" s="63"/>
      <c r="O2484" s="43"/>
      <c r="P2484" s="99"/>
      <c r="Q2484" s="96"/>
      <c r="R2484" s="24"/>
      <c r="S2484" s="91"/>
      <c r="T2484" s="70"/>
      <c r="U2484" s="71"/>
      <c r="V2484" s="31"/>
    </row>
    <row r="2485" spans="1:22" ht="20.100000000000001" customHeight="1" x14ac:dyDescent="0.15">
      <c r="A2485" s="31"/>
      <c r="B2485" s="31"/>
      <c r="C2485" s="95"/>
      <c r="D2485" s="59"/>
      <c r="E2485" s="59"/>
      <c r="F2485" s="125"/>
      <c r="G2485" s="126"/>
      <c r="H2485" s="3"/>
      <c r="I2485" s="8" t="str">
        <f t="shared" si="39"/>
        <v/>
      </c>
      <c r="J2485" s="133" t="str">
        <f t="shared" si="39"/>
        <v/>
      </c>
      <c r="K2485" s="259"/>
      <c r="L2485" s="96"/>
      <c r="M2485" s="59"/>
      <c r="N2485" s="63"/>
      <c r="O2485" s="43"/>
      <c r="P2485" s="99"/>
      <c r="Q2485" s="96"/>
      <c r="R2485" s="24"/>
      <c r="S2485" s="91"/>
      <c r="T2485" s="70"/>
      <c r="U2485" s="71"/>
      <c r="V2485" s="31"/>
    </row>
    <row r="2486" spans="1:22" ht="20.100000000000001" customHeight="1" x14ac:dyDescent="0.15">
      <c r="A2486" s="31"/>
      <c r="B2486" s="31"/>
      <c r="C2486" s="95"/>
      <c r="D2486" s="59"/>
      <c r="E2486" s="59"/>
      <c r="F2486" s="125"/>
      <c r="G2486" s="126"/>
      <c r="H2486" s="3"/>
      <c r="I2486" s="8" t="str">
        <f t="shared" si="39"/>
        <v/>
      </c>
      <c r="J2486" s="133" t="str">
        <f t="shared" si="39"/>
        <v/>
      </c>
      <c r="K2486" s="259"/>
      <c r="L2486" s="96"/>
      <c r="M2486" s="59"/>
      <c r="N2486" s="63"/>
      <c r="O2486" s="43"/>
      <c r="P2486" s="99"/>
      <c r="Q2486" s="96"/>
      <c r="R2486" s="24"/>
      <c r="S2486" s="91"/>
      <c r="T2486" s="70"/>
      <c r="U2486" s="71"/>
      <c r="V2486" s="31"/>
    </row>
    <row r="2487" spans="1:22" ht="20.100000000000001" customHeight="1" x14ac:dyDescent="0.15">
      <c r="A2487" s="31"/>
      <c r="B2487" s="31"/>
      <c r="C2487" s="95"/>
      <c r="D2487" s="59"/>
      <c r="E2487" s="59"/>
      <c r="F2487" s="125"/>
      <c r="G2487" s="126"/>
      <c r="H2487" s="3"/>
      <c r="I2487" s="8" t="str">
        <f t="shared" si="39"/>
        <v/>
      </c>
      <c r="J2487" s="133" t="str">
        <f t="shared" si="39"/>
        <v/>
      </c>
      <c r="K2487" s="259"/>
      <c r="L2487" s="96"/>
      <c r="M2487" s="59"/>
      <c r="N2487" s="63"/>
      <c r="O2487" s="43"/>
      <c r="P2487" s="99"/>
      <c r="Q2487" s="96"/>
      <c r="R2487" s="24"/>
      <c r="S2487" s="91"/>
      <c r="T2487" s="70"/>
      <c r="U2487" s="71"/>
      <c r="V2487" s="31"/>
    </row>
    <row r="2488" spans="1:22" ht="20.100000000000001" customHeight="1" x14ac:dyDescent="0.15">
      <c r="A2488" s="31"/>
      <c r="B2488" s="31"/>
      <c r="C2488" s="95"/>
      <c r="D2488" s="59"/>
      <c r="E2488" s="59"/>
      <c r="F2488" s="125"/>
      <c r="G2488" s="126"/>
      <c r="H2488" s="3"/>
      <c r="I2488" s="8" t="str">
        <f t="shared" si="39"/>
        <v/>
      </c>
      <c r="J2488" s="133" t="str">
        <f t="shared" si="39"/>
        <v/>
      </c>
      <c r="K2488" s="259"/>
      <c r="L2488" s="96"/>
      <c r="M2488" s="59"/>
      <c r="N2488" s="63"/>
      <c r="O2488" s="43"/>
      <c r="P2488" s="99"/>
      <c r="Q2488" s="96"/>
      <c r="R2488" s="24"/>
      <c r="S2488" s="91"/>
      <c r="T2488" s="70"/>
      <c r="U2488" s="71"/>
      <c r="V2488" s="31"/>
    </row>
    <row r="2489" spans="1:22" ht="20.100000000000001" customHeight="1" x14ac:dyDescent="0.15">
      <c r="A2489" s="31"/>
      <c r="B2489" s="31"/>
      <c r="C2489" s="95"/>
      <c r="D2489" s="59"/>
      <c r="E2489" s="59"/>
      <c r="F2489" s="125"/>
      <c r="G2489" s="126"/>
      <c r="H2489" s="3"/>
      <c r="I2489" s="8" t="str">
        <f t="shared" si="39"/>
        <v/>
      </c>
      <c r="J2489" s="133" t="str">
        <f t="shared" si="39"/>
        <v/>
      </c>
      <c r="K2489" s="259"/>
      <c r="L2489" s="96"/>
      <c r="M2489" s="59"/>
      <c r="N2489" s="63"/>
      <c r="O2489" s="43"/>
      <c r="P2489" s="99"/>
      <c r="Q2489" s="96"/>
      <c r="R2489" s="24"/>
      <c r="S2489" s="91"/>
      <c r="T2489" s="70"/>
      <c r="U2489" s="71"/>
      <c r="V2489" s="31"/>
    </row>
    <row r="2490" spans="1:22" ht="20.100000000000001" customHeight="1" x14ac:dyDescent="0.15">
      <c r="A2490" s="31"/>
      <c r="B2490" s="31"/>
      <c r="C2490" s="95"/>
      <c r="D2490" s="59"/>
      <c r="E2490" s="59"/>
      <c r="F2490" s="125"/>
      <c r="G2490" s="126"/>
      <c r="H2490" s="3"/>
      <c r="I2490" s="8" t="str">
        <f t="shared" si="39"/>
        <v/>
      </c>
      <c r="J2490" s="133" t="str">
        <f t="shared" si="39"/>
        <v/>
      </c>
      <c r="K2490" s="259"/>
      <c r="L2490" s="96"/>
      <c r="M2490" s="59"/>
      <c r="N2490" s="63"/>
      <c r="O2490" s="43"/>
      <c r="P2490" s="99"/>
      <c r="Q2490" s="96"/>
      <c r="R2490" s="24"/>
      <c r="S2490" s="91"/>
      <c r="T2490" s="70"/>
      <c r="U2490" s="71"/>
      <c r="V2490" s="31"/>
    </row>
    <row r="2491" spans="1:22" ht="20.100000000000001" customHeight="1" x14ac:dyDescent="0.15">
      <c r="A2491" s="31"/>
      <c r="B2491" s="31"/>
      <c r="C2491" s="95"/>
      <c r="D2491" s="59"/>
      <c r="E2491" s="59"/>
      <c r="F2491" s="125"/>
      <c r="G2491" s="126"/>
      <c r="H2491" s="3"/>
      <c r="I2491" s="8" t="str">
        <f t="shared" si="39"/>
        <v/>
      </c>
      <c r="J2491" s="133" t="str">
        <f t="shared" si="39"/>
        <v/>
      </c>
      <c r="K2491" s="259"/>
      <c r="L2491" s="96"/>
      <c r="M2491" s="59"/>
      <c r="N2491" s="63"/>
      <c r="O2491" s="43"/>
      <c r="P2491" s="99"/>
      <c r="Q2491" s="96"/>
      <c r="R2491" s="24"/>
      <c r="S2491" s="91"/>
      <c r="T2491" s="70"/>
      <c r="U2491" s="71"/>
      <c r="V2491" s="31"/>
    </row>
    <row r="2492" spans="1:22" ht="20.100000000000001" customHeight="1" x14ac:dyDescent="0.15">
      <c r="A2492" s="31"/>
      <c r="B2492" s="31"/>
      <c r="C2492" s="95"/>
      <c r="D2492" s="59"/>
      <c r="E2492" s="59"/>
      <c r="F2492" s="125"/>
      <c r="G2492" s="126"/>
      <c r="H2492" s="3"/>
      <c r="I2492" s="8" t="str">
        <f t="shared" si="39"/>
        <v/>
      </c>
      <c r="J2492" s="133" t="str">
        <f t="shared" si="39"/>
        <v/>
      </c>
      <c r="K2492" s="259"/>
      <c r="L2492" s="96"/>
      <c r="M2492" s="59"/>
      <c r="N2492" s="63"/>
      <c r="O2492" s="43"/>
      <c r="P2492" s="99"/>
      <c r="Q2492" s="96"/>
      <c r="R2492" s="24"/>
      <c r="S2492" s="91"/>
      <c r="T2492" s="70"/>
      <c r="U2492" s="71"/>
      <c r="V2492" s="31"/>
    </row>
    <row r="2493" spans="1:22" ht="20.100000000000001" customHeight="1" x14ac:dyDescent="0.15">
      <c r="A2493" s="31"/>
      <c r="B2493" s="31"/>
      <c r="C2493" s="95"/>
      <c r="D2493" s="59"/>
      <c r="E2493" s="59"/>
      <c r="F2493" s="125"/>
      <c r="G2493" s="126"/>
      <c r="H2493" s="3"/>
      <c r="I2493" s="8" t="str">
        <f t="shared" si="39"/>
        <v/>
      </c>
      <c r="J2493" s="133" t="str">
        <f t="shared" si="39"/>
        <v/>
      </c>
      <c r="K2493" s="259"/>
      <c r="L2493" s="96"/>
      <c r="M2493" s="59"/>
      <c r="N2493" s="63"/>
      <c r="O2493" s="43"/>
      <c r="P2493" s="99"/>
      <c r="Q2493" s="96"/>
      <c r="R2493" s="24"/>
      <c r="S2493" s="91"/>
      <c r="T2493" s="70"/>
      <c r="U2493" s="71"/>
      <c r="V2493" s="31"/>
    </row>
    <row r="2494" spans="1:22" ht="20.100000000000001" customHeight="1" x14ac:dyDescent="0.15">
      <c r="A2494" s="31"/>
      <c r="B2494" s="31"/>
      <c r="C2494" s="95"/>
      <c r="D2494" s="59"/>
      <c r="E2494" s="59"/>
      <c r="F2494" s="125"/>
      <c r="G2494" s="126"/>
      <c r="H2494" s="3"/>
      <c r="I2494" s="8" t="str">
        <f t="shared" si="39"/>
        <v/>
      </c>
      <c r="J2494" s="133" t="str">
        <f t="shared" si="39"/>
        <v/>
      </c>
      <c r="K2494" s="259"/>
      <c r="L2494" s="96"/>
      <c r="M2494" s="59"/>
      <c r="N2494" s="63"/>
      <c r="O2494" s="43"/>
      <c r="P2494" s="99"/>
      <c r="Q2494" s="96"/>
      <c r="R2494" s="24"/>
      <c r="S2494" s="91"/>
      <c r="T2494" s="70"/>
      <c r="U2494" s="71"/>
      <c r="V2494" s="31"/>
    </row>
    <row r="2495" spans="1:22" ht="20.100000000000001" customHeight="1" x14ac:dyDescent="0.15">
      <c r="A2495" s="31"/>
      <c r="B2495" s="31"/>
      <c r="C2495" s="95"/>
      <c r="D2495" s="59"/>
      <c r="E2495" s="59"/>
      <c r="F2495" s="125"/>
      <c r="G2495" s="126"/>
      <c r="H2495" s="3"/>
      <c r="I2495" s="8" t="str">
        <f t="shared" si="39"/>
        <v/>
      </c>
      <c r="J2495" s="133" t="str">
        <f t="shared" si="39"/>
        <v/>
      </c>
      <c r="K2495" s="259"/>
      <c r="L2495" s="96"/>
      <c r="M2495" s="59"/>
      <c r="N2495" s="63"/>
      <c r="O2495" s="43"/>
      <c r="P2495" s="99"/>
      <c r="Q2495" s="96"/>
      <c r="R2495" s="24"/>
      <c r="S2495" s="91"/>
      <c r="T2495" s="70"/>
      <c r="U2495" s="71"/>
      <c r="V2495" s="31"/>
    </row>
    <row r="2496" spans="1:22" ht="20.100000000000001" customHeight="1" x14ac:dyDescent="0.15">
      <c r="A2496" s="31"/>
      <c r="B2496" s="31"/>
      <c r="C2496" s="95"/>
      <c r="D2496" s="59"/>
      <c r="E2496" s="59"/>
      <c r="F2496" s="125"/>
      <c r="G2496" s="126"/>
      <c r="H2496" s="3"/>
      <c r="I2496" s="8" t="str">
        <f t="shared" si="39"/>
        <v/>
      </c>
      <c r="J2496" s="133" t="str">
        <f t="shared" si="39"/>
        <v/>
      </c>
      <c r="K2496" s="259"/>
      <c r="L2496" s="96"/>
      <c r="M2496" s="59"/>
      <c r="N2496" s="63"/>
      <c r="O2496" s="43"/>
      <c r="P2496" s="99"/>
      <c r="Q2496" s="96"/>
      <c r="R2496" s="24"/>
      <c r="S2496" s="91"/>
      <c r="T2496" s="70"/>
      <c r="U2496" s="71"/>
      <c r="V2496" s="31"/>
    </row>
    <row r="2497" spans="1:22" ht="20.100000000000001" customHeight="1" x14ac:dyDescent="0.15">
      <c r="A2497" s="31"/>
      <c r="B2497" s="31"/>
      <c r="C2497" s="95"/>
      <c r="D2497" s="59"/>
      <c r="E2497" s="59"/>
      <c r="F2497" s="125"/>
      <c r="G2497" s="126"/>
      <c r="H2497" s="3"/>
      <c r="I2497" s="8" t="str">
        <f t="shared" si="39"/>
        <v/>
      </c>
      <c r="J2497" s="133" t="str">
        <f t="shared" si="39"/>
        <v/>
      </c>
      <c r="K2497" s="259"/>
      <c r="L2497" s="96"/>
      <c r="M2497" s="59"/>
      <c r="N2497" s="63"/>
      <c r="O2497" s="43"/>
      <c r="P2497" s="99"/>
      <c r="Q2497" s="96"/>
      <c r="R2497" s="24"/>
      <c r="S2497" s="91"/>
      <c r="T2497" s="70"/>
      <c r="U2497" s="71"/>
      <c r="V2497" s="31"/>
    </row>
    <row r="2498" spans="1:22" ht="20.100000000000001" customHeight="1" x14ac:dyDescent="0.15">
      <c r="A2498" s="31"/>
      <c r="B2498" s="31"/>
      <c r="C2498" s="95"/>
      <c r="D2498" s="59"/>
      <c r="E2498" s="59"/>
      <c r="F2498" s="125"/>
      <c r="G2498" s="126"/>
      <c r="H2498" s="3"/>
      <c r="I2498" s="8" t="str">
        <f t="shared" si="39"/>
        <v/>
      </c>
      <c r="J2498" s="133" t="str">
        <f t="shared" si="39"/>
        <v/>
      </c>
      <c r="K2498" s="259"/>
      <c r="L2498" s="96"/>
      <c r="M2498" s="59"/>
      <c r="N2498" s="63"/>
      <c r="O2498" s="43"/>
      <c r="P2498" s="99"/>
      <c r="Q2498" s="96"/>
      <c r="R2498" s="24"/>
      <c r="S2498" s="91"/>
      <c r="T2498" s="70"/>
      <c r="U2498" s="71"/>
      <c r="V2498" s="31"/>
    </row>
    <row r="2499" spans="1:22" ht="20.100000000000001" customHeight="1" x14ac:dyDescent="0.15">
      <c r="A2499" s="31"/>
      <c r="B2499" s="31"/>
      <c r="C2499" s="95"/>
      <c r="D2499" s="59"/>
      <c r="E2499" s="59"/>
      <c r="F2499" s="125"/>
      <c r="G2499" s="126"/>
      <c r="H2499" s="3"/>
      <c r="I2499" s="8" t="str">
        <f t="shared" si="39"/>
        <v/>
      </c>
      <c r="J2499" s="133" t="str">
        <f t="shared" si="39"/>
        <v/>
      </c>
      <c r="K2499" s="259"/>
      <c r="L2499" s="96"/>
      <c r="M2499" s="59"/>
      <c r="N2499" s="63"/>
      <c r="O2499" s="43"/>
      <c r="P2499" s="99"/>
      <c r="Q2499" s="96"/>
      <c r="R2499" s="24"/>
      <c r="S2499" s="91"/>
      <c r="T2499" s="70"/>
      <c r="U2499" s="71"/>
      <c r="V2499" s="31"/>
    </row>
    <row r="2500" spans="1:22" ht="20.100000000000001" customHeight="1" x14ac:dyDescent="0.15">
      <c r="A2500" s="31"/>
      <c r="B2500" s="31"/>
      <c r="C2500" s="95"/>
      <c r="D2500" s="59"/>
      <c r="E2500" s="59"/>
      <c r="F2500" s="125"/>
      <c r="G2500" s="126"/>
      <c r="H2500" s="3"/>
      <c r="I2500" s="8" t="str">
        <f t="shared" si="39"/>
        <v/>
      </c>
      <c r="J2500" s="133" t="str">
        <f t="shared" si="39"/>
        <v/>
      </c>
      <c r="K2500" s="259"/>
      <c r="L2500" s="96"/>
      <c r="M2500" s="59"/>
      <c r="N2500" s="63"/>
      <c r="O2500" s="43"/>
      <c r="P2500" s="99"/>
      <c r="Q2500" s="96"/>
      <c r="R2500" s="24"/>
      <c r="S2500" s="91"/>
      <c r="T2500" s="70"/>
      <c r="U2500" s="71"/>
      <c r="V2500" s="31"/>
    </row>
    <row r="2501" spans="1:22" ht="20.100000000000001" customHeight="1" x14ac:dyDescent="0.15">
      <c r="A2501" s="31"/>
      <c r="B2501" s="31"/>
      <c r="C2501" s="95"/>
      <c r="D2501" s="59"/>
      <c r="E2501" s="59"/>
      <c r="F2501" s="125"/>
      <c r="G2501" s="126"/>
      <c r="H2501" s="3"/>
      <c r="I2501" s="8" t="str">
        <f t="shared" si="39"/>
        <v/>
      </c>
      <c r="J2501" s="133" t="str">
        <f t="shared" si="39"/>
        <v/>
      </c>
      <c r="K2501" s="259"/>
      <c r="L2501" s="96"/>
      <c r="M2501" s="59"/>
      <c r="N2501" s="63"/>
      <c r="O2501" s="43"/>
      <c r="P2501" s="99"/>
      <c r="Q2501" s="96"/>
      <c r="R2501" s="24"/>
      <c r="S2501" s="91"/>
      <c r="T2501" s="70"/>
      <c r="U2501" s="71"/>
      <c r="V2501" s="31"/>
    </row>
    <row r="2502" spans="1:22" ht="20.100000000000001" customHeight="1" x14ac:dyDescent="0.15">
      <c r="A2502" s="31"/>
      <c r="B2502" s="31"/>
      <c r="C2502" s="95"/>
      <c r="D2502" s="59"/>
      <c r="E2502" s="59"/>
      <c r="F2502" s="125"/>
      <c r="G2502" s="126"/>
      <c r="H2502" s="3"/>
      <c r="I2502" s="8" t="str">
        <f t="shared" si="39"/>
        <v/>
      </c>
      <c r="J2502" s="133" t="str">
        <f t="shared" si="39"/>
        <v/>
      </c>
      <c r="K2502" s="259"/>
      <c r="L2502" s="96"/>
      <c r="M2502" s="59"/>
      <c r="N2502" s="63"/>
      <c r="O2502" s="43"/>
      <c r="P2502" s="99"/>
      <c r="Q2502" s="96"/>
      <c r="R2502" s="24"/>
      <c r="S2502" s="91"/>
      <c r="T2502" s="70"/>
      <c r="U2502" s="71"/>
      <c r="V2502" s="31"/>
    </row>
    <row r="2503" spans="1:22" ht="20.100000000000001" customHeight="1" x14ac:dyDescent="0.15">
      <c r="A2503" s="31"/>
      <c r="B2503" s="31"/>
      <c r="C2503" s="95"/>
      <c r="D2503" s="59"/>
      <c r="E2503" s="59"/>
      <c r="F2503" s="125"/>
      <c r="G2503" s="126"/>
      <c r="H2503" s="3"/>
      <c r="I2503" s="8" t="str">
        <f t="shared" ref="I2503:J2566" si="40">PHONETIC(G2503)</f>
        <v/>
      </c>
      <c r="J2503" s="133" t="str">
        <f t="shared" si="40"/>
        <v/>
      </c>
      <c r="K2503" s="259"/>
      <c r="L2503" s="96"/>
      <c r="M2503" s="59"/>
      <c r="N2503" s="63"/>
      <c r="O2503" s="43"/>
      <c r="P2503" s="99"/>
      <c r="Q2503" s="96"/>
      <c r="R2503" s="24"/>
      <c r="S2503" s="91"/>
      <c r="T2503" s="70"/>
      <c r="U2503" s="71"/>
      <c r="V2503" s="31"/>
    </row>
    <row r="2504" spans="1:22" ht="20.100000000000001" customHeight="1" x14ac:dyDescent="0.15">
      <c r="A2504" s="31"/>
      <c r="B2504" s="31"/>
      <c r="C2504" s="95"/>
      <c r="D2504" s="59"/>
      <c r="E2504" s="59"/>
      <c r="F2504" s="125"/>
      <c r="G2504" s="126"/>
      <c r="H2504" s="3"/>
      <c r="I2504" s="8" t="str">
        <f t="shared" si="40"/>
        <v/>
      </c>
      <c r="J2504" s="133" t="str">
        <f t="shared" si="40"/>
        <v/>
      </c>
      <c r="K2504" s="259"/>
      <c r="L2504" s="96"/>
      <c r="M2504" s="59"/>
      <c r="N2504" s="63"/>
      <c r="O2504" s="43"/>
      <c r="P2504" s="99"/>
      <c r="Q2504" s="96"/>
      <c r="R2504" s="24"/>
      <c r="S2504" s="91"/>
      <c r="T2504" s="70"/>
      <c r="U2504" s="71"/>
      <c r="V2504" s="31"/>
    </row>
    <row r="2505" spans="1:22" ht="20.100000000000001" customHeight="1" x14ac:dyDescent="0.15">
      <c r="A2505" s="31"/>
      <c r="B2505" s="31"/>
      <c r="C2505" s="95"/>
      <c r="D2505" s="59"/>
      <c r="E2505" s="59"/>
      <c r="F2505" s="125"/>
      <c r="G2505" s="126"/>
      <c r="H2505" s="3"/>
      <c r="I2505" s="8" t="str">
        <f t="shared" si="40"/>
        <v/>
      </c>
      <c r="J2505" s="133" t="str">
        <f t="shared" si="40"/>
        <v/>
      </c>
      <c r="K2505" s="259"/>
      <c r="L2505" s="96"/>
      <c r="M2505" s="59"/>
      <c r="N2505" s="63"/>
      <c r="O2505" s="43"/>
      <c r="P2505" s="99"/>
      <c r="Q2505" s="96"/>
      <c r="R2505" s="24"/>
      <c r="S2505" s="91"/>
      <c r="T2505" s="70"/>
      <c r="U2505" s="71"/>
      <c r="V2505" s="31"/>
    </row>
    <row r="2506" spans="1:22" ht="20.100000000000001" customHeight="1" x14ac:dyDescent="0.15">
      <c r="A2506" s="31"/>
      <c r="B2506" s="31"/>
      <c r="C2506" s="95"/>
      <c r="D2506" s="59"/>
      <c r="E2506" s="59"/>
      <c r="F2506" s="125"/>
      <c r="G2506" s="126"/>
      <c r="H2506" s="3"/>
      <c r="I2506" s="8" t="str">
        <f t="shared" si="40"/>
        <v/>
      </c>
      <c r="J2506" s="133" t="str">
        <f t="shared" si="40"/>
        <v/>
      </c>
      <c r="K2506" s="259"/>
      <c r="L2506" s="96"/>
      <c r="M2506" s="59"/>
      <c r="N2506" s="63"/>
      <c r="O2506" s="43"/>
      <c r="P2506" s="99"/>
      <c r="Q2506" s="96"/>
      <c r="R2506" s="24"/>
      <c r="S2506" s="91"/>
      <c r="T2506" s="70"/>
      <c r="U2506" s="71"/>
      <c r="V2506" s="31"/>
    </row>
    <row r="2507" spans="1:22" ht="20.100000000000001" customHeight="1" x14ac:dyDescent="0.15">
      <c r="A2507" s="31"/>
      <c r="B2507" s="31"/>
      <c r="C2507" s="95"/>
      <c r="D2507" s="59"/>
      <c r="E2507" s="59"/>
      <c r="F2507" s="125"/>
      <c r="G2507" s="126"/>
      <c r="H2507" s="3"/>
      <c r="I2507" s="8" t="str">
        <f t="shared" si="40"/>
        <v/>
      </c>
      <c r="J2507" s="133" t="str">
        <f t="shared" si="40"/>
        <v/>
      </c>
      <c r="K2507" s="259"/>
      <c r="L2507" s="96"/>
      <c r="M2507" s="59"/>
      <c r="N2507" s="63"/>
      <c r="O2507" s="43"/>
      <c r="P2507" s="99"/>
      <c r="Q2507" s="96"/>
      <c r="R2507" s="24"/>
      <c r="S2507" s="91"/>
      <c r="T2507" s="70"/>
      <c r="U2507" s="71"/>
      <c r="V2507" s="31"/>
    </row>
    <row r="2508" spans="1:22" ht="20.100000000000001" customHeight="1" x14ac:dyDescent="0.15">
      <c r="A2508" s="31"/>
      <c r="B2508" s="31"/>
      <c r="C2508" s="95"/>
      <c r="D2508" s="59"/>
      <c r="E2508" s="59"/>
      <c r="F2508" s="125"/>
      <c r="G2508" s="126"/>
      <c r="H2508" s="3"/>
      <c r="I2508" s="8" t="str">
        <f t="shared" si="40"/>
        <v/>
      </c>
      <c r="J2508" s="133" t="str">
        <f t="shared" si="40"/>
        <v/>
      </c>
      <c r="K2508" s="259"/>
      <c r="L2508" s="96"/>
      <c r="M2508" s="59"/>
      <c r="N2508" s="63"/>
      <c r="O2508" s="43"/>
      <c r="P2508" s="99"/>
      <c r="Q2508" s="96"/>
      <c r="R2508" s="24"/>
      <c r="S2508" s="91"/>
      <c r="T2508" s="70"/>
      <c r="U2508" s="71"/>
      <c r="V2508" s="31"/>
    </row>
    <row r="2509" spans="1:22" ht="20.100000000000001" customHeight="1" x14ac:dyDescent="0.15">
      <c r="A2509" s="31"/>
      <c r="B2509" s="31"/>
      <c r="C2509" s="95"/>
      <c r="D2509" s="59"/>
      <c r="E2509" s="59"/>
      <c r="F2509" s="125"/>
      <c r="G2509" s="126"/>
      <c r="H2509" s="3"/>
      <c r="I2509" s="8" t="str">
        <f t="shared" si="40"/>
        <v/>
      </c>
      <c r="J2509" s="133" t="str">
        <f t="shared" si="40"/>
        <v/>
      </c>
      <c r="K2509" s="259"/>
      <c r="L2509" s="96"/>
      <c r="M2509" s="59"/>
      <c r="N2509" s="63"/>
      <c r="O2509" s="43"/>
      <c r="P2509" s="99"/>
      <c r="Q2509" s="96"/>
      <c r="R2509" s="24"/>
      <c r="S2509" s="91"/>
      <c r="T2509" s="70"/>
      <c r="U2509" s="71"/>
      <c r="V2509" s="31"/>
    </row>
    <row r="2510" spans="1:22" ht="20.100000000000001" customHeight="1" x14ac:dyDescent="0.15">
      <c r="A2510" s="31"/>
      <c r="B2510" s="31"/>
      <c r="C2510" s="95"/>
      <c r="D2510" s="59"/>
      <c r="E2510" s="59"/>
      <c r="F2510" s="125"/>
      <c r="G2510" s="126"/>
      <c r="H2510" s="3"/>
      <c r="I2510" s="8" t="str">
        <f t="shared" si="40"/>
        <v/>
      </c>
      <c r="J2510" s="133" t="str">
        <f t="shared" si="40"/>
        <v/>
      </c>
      <c r="K2510" s="259"/>
      <c r="L2510" s="96"/>
      <c r="M2510" s="59"/>
      <c r="N2510" s="63"/>
      <c r="O2510" s="43"/>
      <c r="P2510" s="99"/>
      <c r="Q2510" s="96"/>
      <c r="R2510" s="24"/>
      <c r="S2510" s="91"/>
      <c r="T2510" s="70"/>
      <c r="U2510" s="71"/>
      <c r="V2510" s="31"/>
    </row>
    <row r="2511" spans="1:22" ht="20.100000000000001" customHeight="1" x14ac:dyDescent="0.15">
      <c r="A2511" s="31"/>
      <c r="B2511" s="31"/>
      <c r="C2511" s="95"/>
      <c r="D2511" s="59"/>
      <c r="E2511" s="59"/>
      <c r="F2511" s="125"/>
      <c r="G2511" s="126"/>
      <c r="H2511" s="3"/>
      <c r="I2511" s="8" t="str">
        <f t="shared" si="40"/>
        <v/>
      </c>
      <c r="J2511" s="133" t="str">
        <f t="shared" si="40"/>
        <v/>
      </c>
      <c r="K2511" s="259"/>
      <c r="L2511" s="96"/>
      <c r="M2511" s="59"/>
      <c r="N2511" s="63"/>
      <c r="O2511" s="43"/>
      <c r="P2511" s="99"/>
      <c r="Q2511" s="96"/>
      <c r="R2511" s="24"/>
      <c r="S2511" s="91"/>
      <c r="T2511" s="70"/>
      <c r="U2511" s="71"/>
      <c r="V2511" s="31"/>
    </row>
    <row r="2512" spans="1:22" ht="20.100000000000001" customHeight="1" x14ac:dyDescent="0.15">
      <c r="A2512" s="31"/>
      <c r="B2512" s="31"/>
      <c r="C2512" s="95"/>
      <c r="D2512" s="59"/>
      <c r="E2512" s="59"/>
      <c r="F2512" s="125"/>
      <c r="G2512" s="126"/>
      <c r="H2512" s="3"/>
      <c r="I2512" s="8" t="str">
        <f t="shared" si="40"/>
        <v/>
      </c>
      <c r="J2512" s="133" t="str">
        <f t="shared" si="40"/>
        <v/>
      </c>
      <c r="K2512" s="259"/>
      <c r="L2512" s="96"/>
      <c r="M2512" s="59"/>
      <c r="N2512" s="63"/>
      <c r="O2512" s="43"/>
      <c r="P2512" s="99"/>
      <c r="Q2512" s="96"/>
      <c r="R2512" s="24"/>
      <c r="S2512" s="91"/>
      <c r="T2512" s="70"/>
      <c r="U2512" s="71"/>
      <c r="V2512" s="31"/>
    </row>
    <row r="2513" spans="1:22" ht="20.100000000000001" customHeight="1" x14ac:dyDescent="0.15">
      <c r="A2513" s="31"/>
      <c r="B2513" s="31"/>
      <c r="C2513" s="95"/>
      <c r="D2513" s="59"/>
      <c r="E2513" s="59"/>
      <c r="F2513" s="125"/>
      <c r="G2513" s="126"/>
      <c r="H2513" s="3"/>
      <c r="I2513" s="8" t="str">
        <f t="shared" si="40"/>
        <v/>
      </c>
      <c r="J2513" s="133" t="str">
        <f t="shared" si="40"/>
        <v/>
      </c>
      <c r="K2513" s="259"/>
      <c r="L2513" s="96"/>
      <c r="M2513" s="59"/>
      <c r="N2513" s="63"/>
      <c r="O2513" s="43"/>
      <c r="P2513" s="99"/>
      <c r="Q2513" s="96"/>
      <c r="R2513" s="24"/>
      <c r="S2513" s="91"/>
      <c r="T2513" s="70"/>
      <c r="U2513" s="71"/>
      <c r="V2513" s="31"/>
    </row>
    <row r="2514" spans="1:22" ht="20.100000000000001" customHeight="1" x14ac:dyDescent="0.15">
      <c r="A2514" s="31"/>
      <c r="B2514" s="31"/>
      <c r="C2514" s="95"/>
      <c r="D2514" s="59"/>
      <c r="E2514" s="59"/>
      <c r="F2514" s="125"/>
      <c r="G2514" s="126"/>
      <c r="H2514" s="3"/>
      <c r="I2514" s="8" t="str">
        <f t="shared" si="40"/>
        <v/>
      </c>
      <c r="J2514" s="133" t="str">
        <f t="shared" si="40"/>
        <v/>
      </c>
      <c r="K2514" s="259"/>
      <c r="L2514" s="96"/>
      <c r="M2514" s="59"/>
      <c r="N2514" s="63"/>
      <c r="O2514" s="43"/>
      <c r="P2514" s="99"/>
      <c r="Q2514" s="96"/>
      <c r="R2514" s="24"/>
      <c r="S2514" s="91"/>
      <c r="T2514" s="70"/>
      <c r="U2514" s="71"/>
      <c r="V2514" s="31"/>
    </row>
    <row r="2515" spans="1:22" ht="20.100000000000001" customHeight="1" x14ac:dyDescent="0.15">
      <c r="A2515" s="31"/>
      <c r="B2515" s="31"/>
      <c r="C2515" s="95"/>
      <c r="D2515" s="59"/>
      <c r="E2515" s="59"/>
      <c r="F2515" s="125"/>
      <c r="G2515" s="126"/>
      <c r="H2515" s="3"/>
      <c r="I2515" s="8" t="str">
        <f t="shared" si="40"/>
        <v/>
      </c>
      <c r="J2515" s="133" t="str">
        <f t="shared" si="40"/>
        <v/>
      </c>
      <c r="K2515" s="259"/>
      <c r="L2515" s="96"/>
      <c r="M2515" s="59"/>
      <c r="N2515" s="63"/>
      <c r="O2515" s="43"/>
      <c r="P2515" s="99"/>
      <c r="Q2515" s="96"/>
      <c r="R2515" s="24"/>
      <c r="S2515" s="91"/>
      <c r="T2515" s="70"/>
      <c r="U2515" s="71"/>
      <c r="V2515" s="31"/>
    </row>
    <row r="2516" spans="1:22" ht="20.100000000000001" customHeight="1" x14ac:dyDescent="0.15">
      <c r="A2516" s="31"/>
      <c r="B2516" s="31"/>
      <c r="C2516" s="95"/>
      <c r="D2516" s="59"/>
      <c r="E2516" s="59"/>
      <c r="F2516" s="125"/>
      <c r="G2516" s="126"/>
      <c r="H2516" s="3"/>
      <c r="I2516" s="8" t="str">
        <f t="shared" si="40"/>
        <v/>
      </c>
      <c r="J2516" s="133" t="str">
        <f t="shared" si="40"/>
        <v/>
      </c>
      <c r="K2516" s="259"/>
      <c r="L2516" s="96"/>
      <c r="M2516" s="59"/>
      <c r="N2516" s="63"/>
      <c r="O2516" s="43"/>
      <c r="P2516" s="99"/>
      <c r="Q2516" s="96"/>
      <c r="R2516" s="24"/>
      <c r="S2516" s="91"/>
      <c r="T2516" s="70"/>
      <c r="U2516" s="71"/>
      <c r="V2516" s="31"/>
    </row>
    <row r="2517" spans="1:22" ht="20.100000000000001" customHeight="1" x14ac:dyDescent="0.15">
      <c r="A2517" s="31"/>
      <c r="B2517" s="31"/>
      <c r="C2517" s="95"/>
      <c r="D2517" s="59"/>
      <c r="E2517" s="59"/>
      <c r="F2517" s="125"/>
      <c r="G2517" s="126"/>
      <c r="H2517" s="3"/>
      <c r="I2517" s="8" t="str">
        <f t="shared" si="40"/>
        <v/>
      </c>
      <c r="J2517" s="133" t="str">
        <f t="shared" si="40"/>
        <v/>
      </c>
      <c r="K2517" s="259"/>
      <c r="L2517" s="96"/>
      <c r="M2517" s="59"/>
      <c r="N2517" s="63"/>
      <c r="O2517" s="43"/>
      <c r="P2517" s="99"/>
      <c r="Q2517" s="96"/>
      <c r="R2517" s="24"/>
      <c r="S2517" s="91"/>
      <c r="T2517" s="70"/>
      <c r="U2517" s="71"/>
      <c r="V2517" s="31"/>
    </row>
    <row r="2518" spans="1:22" ht="20.100000000000001" customHeight="1" x14ac:dyDescent="0.15">
      <c r="A2518" s="31"/>
      <c r="B2518" s="31"/>
      <c r="C2518" s="95"/>
      <c r="D2518" s="59"/>
      <c r="E2518" s="59"/>
      <c r="F2518" s="125"/>
      <c r="G2518" s="126"/>
      <c r="H2518" s="3"/>
      <c r="I2518" s="8" t="str">
        <f t="shared" si="40"/>
        <v/>
      </c>
      <c r="J2518" s="133" t="str">
        <f t="shared" si="40"/>
        <v/>
      </c>
      <c r="K2518" s="259"/>
      <c r="L2518" s="96"/>
      <c r="M2518" s="59"/>
      <c r="N2518" s="63"/>
      <c r="O2518" s="43"/>
      <c r="P2518" s="99"/>
      <c r="Q2518" s="96"/>
      <c r="R2518" s="24"/>
      <c r="S2518" s="91"/>
      <c r="T2518" s="70"/>
      <c r="U2518" s="71"/>
      <c r="V2518" s="31"/>
    </row>
    <row r="2519" spans="1:22" ht="20.100000000000001" customHeight="1" x14ac:dyDescent="0.15">
      <c r="A2519" s="31"/>
      <c r="B2519" s="31"/>
      <c r="C2519" s="95"/>
      <c r="D2519" s="59"/>
      <c r="E2519" s="59"/>
      <c r="F2519" s="125"/>
      <c r="G2519" s="126"/>
      <c r="H2519" s="3"/>
      <c r="I2519" s="8" t="str">
        <f t="shared" si="40"/>
        <v/>
      </c>
      <c r="J2519" s="133" t="str">
        <f t="shared" si="40"/>
        <v/>
      </c>
      <c r="K2519" s="259"/>
      <c r="L2519" s="96"/>
      <c r="M2519" s="59"/>
      <c r="N2519" s="63"/>
      <c r="O2519" s="43"/>
      <c r="P2519" s="99"/>
      <c r="Q2519" s="96"/>
      <c r="R2519" s="24"/>
      <c r="S2519" s="91"/>
      <c r="T2519" s="70"/>
      <c r="U2519" s="71"/>
      <c r="V2519" s="31"/>
    </row>
    <row r="2520" spans="1:22" ht="20.100000000000001" customHeight="1" x14ac:dyDescent="0.15">
      <c r="A2520" s="31"/>
      <c r="B2520" s="31"/>
      <c r="C2520" s="95"/>
      <c r="D2520" s="59"/>
      <c r="E2520" s="59"/>
      <c r="F2520" s="125"/>
      <c r="G2520" s="126"/>
      <c r="H2520" s="3"/>
      <c r="I2520" s="8" t="str">
        <f t="shared" si="40"/>
        <v/>
      </c>
      <c r="J2520" s="133" t="str">
        <f t="shared" si="40"/>
        <v/>
      </c>
      <c r="K2520" s="259"/>
      <c r="L2520" s="96"/>
      <c r="M2520" s="59"/>
      <c r="N2520" s="63"/>
      <c r="O2520" s="43"/>
      <c r="P2520" s="99"/>
      <c r="Q2520" s="96"/>
      <c r="R2520" s="24"/>
      <c r="S2520" s="91"/>
      <c r="T2520" s="70"/>
      <c r="U2520" s="71"/>
      <c r="V2520" s="31"/>
    </row>
    <row r="2521" spans="1:22" ht="20.100000000000001" customHeight="1" x14ac:dyDescent="0.15">
      <c r="A2521" s="31"/>
      <c r="B2521" s="31"/>
      <c r="C2521" s="95"/>
      <c r="D2521" s="59"/>
      <c r="E2521" s="59"/>
      <c r="F2521" s="125"/>
      <c r="G2521" s="126"/>
      <c r="H2521" s="3"/>
      <c r="I2521" s="8" t="str">
        <f t="shared" si="40"/>
        <v/>
      </c>
      <c r="J2521" s="133" t="str">
        <f t="shared" si="40"/>
        <v/>
      </c>
      <c r="K2521" s="259"/>
      <c r="L2521" s="96"/>
      <c r="M2521" s="59"/>
      <c r="N2521" s="63"/>
      <c r="O2521" s="43"/>
      <c r="P2521" s="99"/>
      <c r="Q2521" s="96"/>
      <c r="R2521" s="24"/>
      <c r="S2521" s="91"/>
      <c r="T2521" s="70"/>
      <c r="U2521" s="71"/>
      <c r="V2521" s="31"/>
    </row>
    <row r="2522" spans="1:22" ht="20.100000000000001" customHeight="1" x14ac:dyDescent="0.15">
      <c r="A2522" s="31"/>
      <c r="B2522" s="31"/>
      <c r="C2522" s="95"/>
      <c r="D2522" s="59"/>
      <c r="E2522" s="59"/>
      <c r="F2522" s="125"/>
      <c r="G2522" s="126"/>
      <c r="H2522" s="3"/>
      <c r="I2522" s="8" t="str">
        <f t="shared" si="40"/>
        <v/>
      </c>
      <c r="J2522" s="133" t="str">
        <f t="shared" si="40"/>
        <v/>
      </c>
      <c r="K2522" s="259"/>
      <c r="L2522" s="96"/>
      <c r="M2522" s="59"/>
      <c r="N2522" s="63"/>
      <c r="O2522" s="43"/>
      <c r="P2522" s="99"/>
      <c r="Q2522" s="96"/>
      <c r="R2522" s="24"/>
      <c r="S2522" s="91"/>
      <c r="T2522" s="70"/>
      <c r="U2522" s="71"/>
      <c r="V2522" s="31"/>
    </row>
    <row r="2523" spans="1:22" ht="20.100000000000001" customHeight="1" x14ac:dyDescent="0.15">
      <c r="A2523" s="31"/>
      <c r="B2523" s="31"/>
      <c r="C2523" s="95"/>
      <c r="D2523" s="59"/>
      <c r="E2523" s="59"/>
      <c r="F2523" s="125"/>
      <c r="G2523" s="126"/>
      <c r="H2523" s="3"/>
      <c r="I2523" s="8" t="str">
        <f t="shared" si="40"/>
        <v/>
      </c>
      <c r="J2523" s="133" t="str">
        <f t="shared" si="40"/>
        <v/>
      </c>
      <c r="K2523" s="259"/>
      <c r="L2523" s="96"/>
      <c r="M2523" s="59"/>
      <c r="N2523" s="63"/>
      <c r="O2523" s="43"/>
      <c r="P2523" s="99"/>
      <c r="Q2523" s="96"/>
      <c r="R2523" s="24"/>
      <c r="S2523" s="91"/>
      <c r="T2523" s="70"/>
      <c r="U2523" s="71"/>
      <c r="V2523" s="31"/>
    </row>
    <row r="2524" spans="1:22" ht="20.100000000000001" customHeight="1" x14ac:dyDescent="0.15">
      <c r="A2524" s="31"/>
      <c r="B2524" s="31"/>
      <c r="C2524" s="95"/>
      <c r="D2524" s="59"/>
      <c r="E2524" s="59"/>
      <c r="F2524" s="125"/>
      <c r="G2524" s="126"/>
      <c r="H2524" s="3"/>
      <c r="I2524" s="8" t="str">
        <f t="shared" si="40"/>
        <v/>
      </c>
      <c r="J2524" s="133" t="str">
        <f t="shared" si="40"/>
        <v/>
      </c>
      <c r="K2524" s="259"/>
      <c r="L2524" s="96"/>
      <c r="M2524" s="59"/>
      <c r="N2524" s="63"/>
      <c r="O2524" s="43"/>
      <c r="P2524" s="99"/>
      <c r="Q2524" s="96"/>
      <c r="R2524" s="24"/>
      <c r="S2524" s="91"/>
      <c r="T2524" s="70"/>
      <c r="U2524" s="71"/>
      <c r="V2524" s="31"/>
    </row>
    <row r="2525" spans="1:22" ht="20.100000000000001" customHeight="1" x14ac:dyDescent="0.15">
      <c r="A2525" s="31"/>
      <c r="B2525" s="31"/>
      <c r="C2525" s="95"/>
      <c r="D2525" s="59"/>
      <c r="E2525" s="59"/>
      <c r="F2525" s="125"/>
      <c r="G2525" s="126"/>
      <c r="H2525" s="3"/>
      <c r="I2525" s="8" t="str">
        <f t="shared" si="40"/>
        <v/>
      </c>
      <c r="J2525" s="133" t="str">
        <f t="shared" si="40"/>
        <v/>
      </c>
      <c r="K2525" s="259"/>
      <c r="L2525" s="96"/>
      <c r="M2525" s="59"/>
      <c r="N2525" s="63"/>
      <c r="O2525" s="43"/>
      <c r="P2525" s="99"/>
      <c r="Q2525" s="96"/>
      <c r="R2525" s="24"/>
      <c r="S2525" s="91"/>
      <c r="T2525" s="70"/>
      <c r="U2525" s="71"/>
      <c r="V2525" s="31"/>
    </row>
    <row r="2526" spans="1:22" ht="20.100000000000001" customHeight="1" x14ac:dyDescent="0.15">
      <c r="A2526" s="31"/>
      <c r="B2526" s="31"/>
      <c r="C2526" s="95"/>
      <c r="D2526" s="59"/>
      <c r="E2526" s="59"/>
      <c r="F2526" s="125"/>
      <c r="G2526" s="126"/>
      <c r="H2526" s="3"/>
      <c r="I2526" s="8" t="str">
        <f t="shared" si="40"/>
        <v/>
      </c>
      <c r="J2526" s="133" t="str">
        <f t="shared" si="40"/>
        <v/>
      </c>
      <c r="K2526" s="259"/>
      <c r="L2526" s="96"/>
      <c r="M2526" s="59"/>
      <c r="N2526" s="63"/>
      <c r="O2526" s="43"/>
      <c r="P2526" s="99"/>
      <c r="Q2526" s="96"/>
      <c r="R2526" s="24"/>
      <c r="S2526" s="91"/>
      <c r="T2526" s="70"/>
      <c r="U2526" s="71"/>
      <c r="V2526" s="31"/>
    </row>
    <row r="2527" spans="1:22" ht="20.100000000000001" customHeight="1" x14ac:dyDescent="0.15">
      <c r="A2527" s="31"/>
      <c r="B2527" s="31"/>
      <c r="C2527" s="95"/>
      <c r="D2527" s="59"/>
      <c r="E2527" s="59"/>
      <c r="F2527" s="125"/>
      <c r="G2527" s="126"/>
      <c r="H2527" s="3"/>
      <c r="I2527" s="8" t="str">
        <f t="shared" si="40"/>
        <v/>
      </c>
      <c r="J2527" s="133" t="str">
        <f t="shared" si="40"/>
        <v/>
      </c>
      <c r="K2527" s="259"/>
      <c r="L2527" s="96"/>
      <c r="M2527" s="59"/>
      <c r="N2527" s="63"/>
      <c r="O2527" s="43"/>
      <c r="P2527" s="99"/>
      <c r="Q2527" s="96"/>
      <c r="R2527" s="24"/>
      <c r="S2527" s="91"/>
      <c r="T2527" s="70"/>
      <c r="U2527" s="71"/>
      <c r="V2527" s="31"/>
    </row>
    <row r="2528" spans="1:22" ht="20.100000000000001" customHeight="1" x14ac:dyDescent="0.15">
      <c r="A2528" s="31"/>
      <c r="B2528" s="31"/>
      <c r="C2528" s="95"/>
      <c r="D2528" s="59"/>
      <c r="E2528" s="59"/>
      <c r="F2528" s="125"/>
      <c r="G2528" s="126"/>
      <c r="H2528" s="3"/>
      <c r="I2528" s="8" t="str">
        <f t="shared" si="40"/>
        <v/>
      </c>
      <c r="J2528" s="133" t="str">
        <f t="shared" si="40"/>
        <v/>
      </c>
      <c r="K2528" s="259"/>
      <c r="L2528" s="96"/>
      <c r="M2528" s="59"/>
      <c r="N2528" s="63"/>
      <c r="O2528" s="43"/>
      <c r="P2528" s="99"/>
      <c r="Q2528" s="96"/>
      <c r="R2528" s="24"/>
      <c r="S2528" s="91"/>
      <c r="T2528" s="70"/>
      <c r="U2528" s="71"/>
      <c r="V2528" s="31"/>
    </row>
    <row r="2529" spans="1:22" ht="20.100000000000001" customHeight="1" x14ac:dyDescent="0.15">
      <c r="A2529" s="31"/>
      <c r="B2529" s="31"/>
      <c r="C2529" s="95"/>
      <c r="D2529" s="59"/>
      <c r="E2529" s="59"/>
      <c r="F2529" s="125"/>
      <c r="G2529" s="126"/>
      <c r="H2529" s="3"/>
      <c r="I2529" s="8" t="str">
        <f t="shared" si="40"/>
        <v/>
      </c>
      <c r="J2529" s="133" t="str">
        <f t="shared" si="40"/>
        <v/>
      </c>
      <c r="K2529" s="259"/>
      <c r="L2529" s="96"/>
      <c r="M2529" s="59"/>
      <c r="N2529" s="63"/>
      <c r="O2529" s="43"/>
      <c r="P2529" s="99"/>
      <c r="Q2529" s="96"/>
      <c r="R2529" s="24"/>
      <c r="S2529" s="91"/>
      <c r="T2529" s="70"/>
      <c r="U2529" s="71"/>
      <c r="V2529" s="31"/>
    </row>
    <row r="2530" spans="1:22" ht="20.100000000000001" customHeight="1" x14ac:dyDescent="0.15">
      <c r="A2530" s="31"/>
      <c r="B2530" s="31"/>
      <c r="C2530" s="95"/>
      <c r="D2530" s="59"/>
      <c r="E2530" s="59"/>
      <c r="F2530" s="125"/>
      <c r="G2530" s="126"/>
      <c r="H2530" s="3"/>
      <c r="I2530" s="8" t="str">
        <f t="shared" si="40"/>
        <v/>
      </c>
      <c r="J2530" s="133" t="str">
        <f t="shared" si="40"/>
        <v/>
      </c>
      <c r="K2530" s="259"/>
      <c r="L2530" s="96"/>
      <c r="M2530" s="59"/>
      <c r="N2530" s="63"/>
      <c r="O2530" s="43"/>
      <c r="P2530" s="99"/>
      <c r="Q2530" s="96"/>
      <c r="R2530" s="24"/>
      <c r="S2530" s="91"/>
      <c r="T2530" s="70"/>
      <c r="U2530" s="71"/>
      <c r="V2530" s="31"/>
    </row>
    <row r="2531" spans="1:22" ht="20.100000000000001" customHeight="1" x14ac:dyDescent="0.15">
      <c r="A2531" s="31"/>
      <c r="B2531" s="31"/>
      <c r="C2531" s="95"/>
      <c r="D2531" s="59"/>
      <c r="E2531" s="59"/>
      <c r="F2531" s="125"/>
      <c r="G2531" s="126"/>
      <c r="H2531" s="3"/>
      <c r="I2531" s="8" t="str">
        <f t="shared" si="40"/>
        <v/>
      </c>
      <c r="J2531" s="133" t="str">
        <f t="shared" si="40"/>
        <v/>
      </c>
      <c r="K2531" s="259"/>
      <c r="L2531" s="96"/>
      <c r="M2531" s="59"/>
      <c r="N2531" s="63"/>
      <c r="O2531" s="43"/>
      <c r="P2531" s="99"/>
      <c r="Q2531" s="96"/>
      <c r="R2531" s="24"/>
      <c r="S2531" s="91"/>
      <c r="T2531" s="70"/>
      <c r="U2531" s="71"/>
      <c r="V2531" s="31"/>
    </row>
    <row r="2532" spans="1:22" ht="20.100000000000001" customHeight="1" x14ac:dyDescent="0.15">
      <c r="A2532" s="31"/>
      <c r="B2532" s="31"/>
      <c r="C2532" s="95"/>
      <c r="D2532" s="59"/>
      <c r="E2532" s="59"/>
      <c r="F2532" s="125"/>
      <c r="G2532" s="126"/>
      <c r="H2532" s="3"/>
      <c r="I2532" s="8" t="str">
        <f t="shared" si="40"/>
        <v/>
      </c>
      <c r="J2532" s="133" t="str">
        <f t="shared" si="40"/>
        <v/>
      </c>
      <c r="K2532" s="259"/>
      <c r="L2532" s="96"/>
      <c r="M2532" s="59"/>
      <c r="N2532" s="63"/>
      <c r="O2532" s="43"/>
      <c r="P2532" s="99"/>
      <c r="Q2532" s="96"/>
      <c r="R2532" s="24"/>
      <c r="S2532" s="91"/>
      <c r="T2532" s="70"/>
      <c r="U2532" s="71"/>
      <c r="V2532" s="31"/>
    </row>
    <row r="2533" spans="1:22" ht="20.100000000000001" customHeight="1" thickBot="1" x14ac:dyDescent="0.2">
      <c r="A2533" s="141"/>
      <c r="B2533" s="141"/>
      <c r="C2533" s="95"/>
      <c r="D2533" s="59"/>
      <c r="E2533" s="59"/>
      <c r="F2533" s="125"/>
      <c r="G2533" s="278"/>
      <c r="H2533" s="271"/>
      <c r="I2533" s="8" t="str">
        <f t="shared" si="40"/>
        <v/>
      </c>
      <c r="J2533" s="133" t="str">
        <f t="shared" si="40"/>
        <v/>
      </c>
      <c r="K2533" s="259"/>
      <c r="L2533" s="96"/>
      <c r="M2533" s="59"/>
      <c r="N2533" s="63"/>
      <c r="O2533" s="43"/>
      <c r="P2533" s="99"/>
      <c r="Q2533" s="96"/>
      <c r="R2533" s="24"/>
      <c r="S2533" s="91"/>
      <c r="T2533" s="224"/>
      <c r="U2533" s="148"/>
      <c r="V2533" s="31"/>
    </row>
    <row r="2534" spans="1:22" ht="20.100000000000001" customHeight="1" x14ac:dyDescent="0.15">
      <c r="A2534" s="30"/>
      <c r="B2534" s="31"/>
      <c r="C2534" s="95"/>
      <c r="D2534" s="59"/>
      <c r="E2534" s="59"/>
      <c r="F2534" s="125"/>
      <c r="G2534" s="126"/>
      <c r="H2534" s="3"/>
      <c r="I2534" s="8" t="str">
        <f t="shared" si="40"/>
        <v/>
      </c>
      <c r="J2534" s="133" t="str">
        <f t="shared" si="40"/>
        <v/>
      </c>
      <c r="K2534" s="259"/>
      <c r="L2534" s="96"/>
      <c r="M2534" s="59"/>
      <c r="N2534" s="63"/>
      <c r="O2534" s="43"/>
      <c r="P2534" s="99"/>
      <c r="Q2534" s="96"/>
      <c r="R2534" s="24"/>
      <c r="S2534" s="91"/>
      <c r="T2534" s="26"/>
      <c r="U2534" s="72"/>
      <c r="V2534" s="31"/>
    </row>
    <row r="2535" spans="1:22" ht="20.100000000000001" customHeight="1" x14ac:dyDescent="0.15">
      <c r="A2535" s="31"/>
      <c r="B2535" s="31"/>
      <c r="C2535" s="95"/>
      <c r="D2535" s="59"/>
      <c r="E2535" s="59"/>
      <c r="F2535" s="125"/>
      <c r="G2535" s="126"/>
      <c r="H2535" s="3"/>
      <c r="I2535" s="8" t="str">
        <f t="shared" si="40"/>
        <v/>
      </c>
      <c r="J2535" s="133" t="str">
        <f t="shared" si="40"/>
        <v/>
      </c>
      <c r="K2535" s="259"/>
      <c r="L2535" s="96"/>
      <c r="M2535" s="59"/>
      <c r="N2535" s="63"/>
      <c r="O2535" s="43"/>
      <c r="P2535" s="99"/>
      <c r="Q2535" s="96"/>
      <c r="R2535" s="24"/>
      <c r="S2535" s="91"/>
      <c r="T2535" s="1"/>
      <c r="U2535" s="71"/>
      <c r="V2535" s="31"/>
    </row>
    <row r="2536" spans="1:22" ht="20.100000000000001" customHeight="1" x14ac:dyDescent="0.15">
      <c r="A2536" s="31"/>
      <c r="B2536" s="31"/>
      <c r="C2536" s="95"/>
      <c r="D2536" s="59"/>
      <c r="E2536" s="59"/>
      <c r="F2536" s="125"/>
      <c r="G2536" s="126"/>
      <c r="H2536" s="3"/>
      <c r="I2536" s="8" t="str">
        <f t="shared" si="40"/>
        <v/>
      </c>
      <c r="J2536" s="133" t="str">
        <f t="shared" si="40"/>
        <v/>
      </c>
      <c r="K2536" s="259"/>
      <c r="L2536" s="96"/>
      <c r="M2536" s="59"/>
      <c r="N2536" s="63"/>
      <c r="O2536" s="43"/>
      <c r="P2536" s="99"/>
      <c r="Q2536" s="96"/>
      <c r="R2536" s="24"/>
      <c r="S2536" s="91"/>
      <c r="T2536" s="102"/>
      <c r="U2536" s="101"/>
      <c r="V2536" s="31"/>
    </row>
    <row r="2537" spans="1:22" ht="20.100000000000001" customHeight="1" x14ac:dyDescent="0.15">
      <c r="A2537" s="31"/>
      <c r="B2537" s="31"/>
      <c r="C2537" s="95"/>
      <c r="D2537" s="59"/>
      <c r="E2537" s="59"/>
      <c r="F2537" s="125"/>
      <c r="G2537" s="126"/>
      <c r="H2537" s="3"/>
      <c r="I2537" s="8" t="str">
        <f t="shared" si="40"/>
        <v/>
      </c>
      <c r="J2537" s="133" t="str">
        <f t="shared" si="40"/>
        <v/>
      </c>
      <c r="K2537" s="259"/>
      <c r="L2537" s="96"/>
      <c r="M2537" s="59"/>
      <c r="N2537" s="63"/>
      <c r="O2537" s="43"/>
      <c r="P2537" s="99"/>
      <c r="Q2537" s="96"/>
      <c r="R2537" s="24"/>
      <c r="S2537" s="91"/>
      <c r="T2537" s="70"/>
      <c r="U2537" s="71"/>
      <c r="V2537" s="31"/>
    </row>
    <row r="2538" spans="1:22" ht="20.100000000000001" customHeight="1" x14ac:dyDescent="0.15">
      <c r="A2538" s="31"/>
      <c r="B2538" s="31"/>
      <c r="C2538" s="95"/>
      <c r="D2538" s="59"/>
      <c r="E2538" s="59"/>
      <c r="F2538" s="125"/>
      <c r="G2538" s="126"/>
      <c r="H2538" s="3"/>
      <c r="I2538" s="8" t="str">
        <f t="shared" si="40"/>
        <v/>
      </c>
      <c r="J2538" s="133" t="str">
        <f t="shared" si="40"/>
        <v/>
      </c>
      <c r="K2538" s="259"/>
      <c r="L2538" s="96"/>
      <c r="M2538" s="59"/>
      <c r="N2538" s="63"/>
      <c r="O2538" s="43"/>
      <c r="P2538" s="99"/>
      <c r="Q2538" s="96"/>
      <c r="R2538" s="24"/>
      <c r="S2538" s="91"/>
      <c r="T2538" s="70"/>
      <c r="U2538" s="71"/>
      <c r="V2538" s="31"/>
    </row>
    <row r="2539" spans="1:22" ht="20.100000000000001" customHeight="1" x14ac:dyDescent="0.15">
      <c r="A2539" s="31"/>
      <c r="B2539" s="31"/>
      <c r="C2539" s="95"/>
      <c r="D2539" s="59"/>
      <c r="E2539" s="59"/>
      <c r="F2539" s="125"/>
      <c r="G2539" s="126"/>
      <c r="H2539" s="3"/>
      <c r="I2539" s="8" t="str">
        <f t="shared" si="40"/>
        <v/>
      </c>
      <c r="J2539" s="133" t="str">
        <f t="shared" si="40"/>
        <v/>
      </c>
      <c r="K2539" s="259"/>
      <c r="L2539" s="96"/>
      <c r="M2539" s="59"/>
      <c r="N2539" s="63"/>
      <c r="O2539" s="43"/>
      <c r="P2539" s="99"/>
      <c r="Q2539" s="96"/>
      <c r="R2539" s="24"/>
      <c r="S2539" s="91"/>
      <c r="T2539" s="70"/>
      <c r="U2539" s="71"/>
      <c r="V2539" s="31"/>
    </row>
    <row r="2540" spans="1:22" ht="20.100000000000001" customHeight="1" x14ac:dyDescent="0.15">
      <c r="A2540" s="31"/>
      <c r="B2540" s="31"/>
      <c r="C2540" s="95"/>
      <c r="D2540" s="59"/>
      <c r="E2540" s="59"/>
      <c r="F2540" s="125"/>
      <c r="G2540" s="126"/>
      <c r="H2540" s="3"/>
      <c r="I2540" s="8" t="str">
        <f t="shared" si="40"/>
        <v/>
      </c>
      <c r="J2540" s="133" t="str">
        <f t="shared" si="40"/>
        <v/>
      </c>
      <c r="K2540" s="259"/>
      <c r="L2540" s="96"/>
      <c r="M2540" s="59"/>
      <c r="N2540" s="63"/>
      <c r="O2540" s="43"/>
      <c r="P2540" s="99"/>
      <c r="Q2540" s="96"/>
      <c r="R2540" s="24"/>
      <c r="S2540" s="91"/>
      <c r="T2540" s="70"/>
      <c r="U2540" s="71"/>
      <c r="V2540" s="31"/>
    </row>
    <row r="2541" spans="1:22" ht="20.100000000000001" customHeight="1" x14ac:dyDescent="0.15">
      <c r="A2541" s="31"/>
      <c r="B2541" s="31"/>
      <c r="C2541" s="95"/>
      <c r="D2541" s="59"/>
      <c r="E2541" s="59"/>
      <c r="F2541" s="125"/>
      <c r="G2541" s="126"/>
      <c r="H2541" s="3"/>
      <c r="I2541" s="8" t="str">
        <f t="shared" si="40"/>
        <v/>
      </c>
      <c r="J2541" s="133" t="str">
        <f t="shared" si="40"/>
        <v/>
      </c>
      <c r="K2541" s="259"/>
      <c r="L2541" s="96"/>
      <c r="M2541" s="59"/>
      <c r="N2541" s="63"/>
      <c r="O2541" s="43"/>
      <c r="P2541" s="99"/>
      <c r="Q2541" s="96"/>
      <c r="R2541" s="24"/>
      <c r="S2541" s="91"/>
      <c r="T2541" s="70"/>
      <c r="U2541" s="71"/>
      <c r="V2541" s="31"/>
    </row>
    <row r="2542" spans="1:22" ht="20.100000000000001" customHeight="1" x14ac:dyDescent="0.15">
      <c r="A2542" s="31"/>
      <c r="B2542" s="31"/>
      <c r="C2542" s="95"/>
      <c r="D2542" s="59"/>
      <c r="E2542" s="59"/>
      <c r="F2542" s="125"/>
      <c r="G2542" s="126"/>
      <c r="H2542" s="3"/>
      <c r="I2542" s="8" t="str">
        <f t="shared" si="40"/>
        <v/>
      </c>
      <c r="J2542" s="133" t="str">
        <f t="shared" si="40"/>
        <v/>
      </c>
      <c r="K2542" s="259"/>
      <c r="L2542" s="96"/>
      <c r="M2542" s="59"/>
      <c r="N2542" s="63"/>
      <c r="O2542" s="43"/>
      <c r="P2542" s="99"/>
      <c r="Q2542" s="96"/>
      <c r="R2542" s="24"/>
      <c r="S2542" s="91"/>
      <c r="T2542" s="70"/>
      <c r="U2542" s="71"/>
      <c r="V2542" s="31"/>
    </row>
    <row r="2543" spans="1:22" ht="20.100000000000001" customHeight="1" x14ac:dyDescent="0.15">
      <c r="A2543" s="31"/>
      <c r="B2543" s="31"/>
      <c r="C2543" s="95"/>
      <c r="D2543" s="59"/>
      <c r="E2543" s="59"/>
      <c r="F2543" s="125"/>
      <c r="G2543" s="126"/>
      <c r="H2543" s="3"/>
      <c r="I2543" s="8" t="str">
        <f t="shared" si="40"/>
        <v/>
      </c>
      <c r="J2543" s="133" t="str">
        <f t="shared" si="40"/>
        <v/>
      </c>
      <c r="K2543" s="259"/>
      <c r="L2543" s="96"/>
      <c r="M2543" s="59"/>
      <c r="N2543" s="63"/>
      <c r="O2543" s="43"/>
      <c r="P2543" s="99"/>
      <c r="Q2543" s="96"/>
      <c r="R2543" s="24"/>
      <c r="S2543" s="91"/>
      <c r="T2543" s="70"/>
      <c r="U2543" s="71"/>
      <c r="V2543" s="31"/>
    </row>
    <row r="2544" spans="1:22" ht="20.100000000000001" customHeight="1" x14ac:dyDescent="0.15">
      <c r="A2544" s="31"/>
      <c r="B2544" s="31"/>
      <c r="C2544" s="95"/>
      <c r="D2544" s="59"/>
      <c r="E2544" s="59"/>
      <c r="F2544" s="125"/>
      <c r="G2544" s="126"/>
      <c r="H2544" s="3"/>
      <c r="I2544" s="8" t="str">
        <f t="shared" si="40"/>
        <v/>
      </c>
      <c r="J2544" s="133" t="str">
        <f t="shared" si="40"/>
        <v/>
      </c>
      <c r="K2544" s="259"/>
      <c r="L2544" s="96"/>
      <c r="M2544" s="59"/>
      <c r="N2544" s="63"/>
      <c r="O2544" s="43"/>
      <c r="P2544" s="99"/>
      <c r="Q2544" s="96"/>
      <c r="R2544" s="24"/>
      <c r="S2544" s="91"/>
      <c r="T2544" s="70"/>
      <c r="U2544" s="71"/>
      <c r="V2544" s="31"/>
    </row>
    <row r="2545" spans="1:22" ht="20.100000000000001" customHeight="1" x14ac:dyDescent="0.15">
      <c r="A2545" s="31"/>
      <c r="B2545" s="31"/>
      <c r="C2545" s="95"/>
      <c r="D2545" s="59"/>
      <c r="E2545" s="59"/>
      <c r="F2545" s="125"/>
      <c r="G2545" s="126"/>
      <c r="H2545" s="3"/>
      <c r="I2545" s="8" t="str">
        <f t="shared" si="40"/>
        <v/>
      </c>
      <c r="J2545" s="133" t="str">
        <f t="shared" si="40"/>
        <v/>
      </c>
      <c r="K2545" s="259"/>
      <c r="L2545" s="96"/>
      <c r="M2545" s="59"/>
      <c r="N2545" s="63"/>
      <c r="O2545" s="43"/>
      <c r="P2545" s="99"/>
      <c r="Q2545" s="96"/>
      <c r="R2545" s="24"/>
      <c r="S2545" s="91"/>
      <c r="T2545" s="70"/>
      <c r="U2545" s="71"/>
      <c r="V2545" s="31"/>
    </row>
    <row r="2546" spans="1:22" ht="20.100000000000001" customHeight="1" x14ac:dyDescent="0.15">
      <c r="A2546" s="31"/>
      <c r="B2546" s="31"/>
      <c r="C2546" s="95"/>
      <c r="D2546" s="59"/>
      <c r="E2546" s="59"/>
      <c r="F2546" s="125"/>
      <c r="G2546" s="126"/>
      <c r="H2546" s="3"/>
      <c r="I2546" s="8" t="str">
        <f t="shared" si="40"/>
        <v/>
      </c>
      <c r="J2546" s="133" t="str">
        <f t="shared" si="40"/>
        <v/>
      </c>
      <c r="K2546" s="259"/>
      <c r="L2546" s="96"/>
      <c r="M2546" s="59"/>
      <c r="N2546" s="63"/>
      <c r="O2546" s="43"/>
      <c r="P2546" s="99"/>
      <c r="Q2546" s="96"/>
      <c r="R2546" s="24"/>
      <c r="S2546" s="91"/>
      <c r="T2546" s="70"/>
      <c r="U2546" s="71"/>
      <c r="V2546" s="31"/>
    </row>
    <row r="2547" spans="1:22" ht="20.100000000000001" customHeight="1" x14ac:dyDescent="0.15">
      <c r="A2547" s="31"/>
      <c r="B2547" s="31"/>
      <c r="C2547" s="95"/>
      <c r="D2547" s="59"/>
      <c r="E2547" s="59"/>
      <c r="F2547" s="125"/>
      <c r="G2547" s="126"/>
      <c r="H2547" s="3"/>
      <c r="I2547" s="8" t="str">
        <f t="shared" si="40"/>
        <v/>
      </c>
      <c r="J2547" s="133" t="str">
        <f t="shared" si="40"/>
        <v/>
      </c>
      <c r="K2547" s="259"/>
      <c r="L2547" s="96"/>
      <c r="M2547" s="59"/>
      <c r="N2547" s="63"/>
      <c r="O2547" s="43"/>
      <c r="P2547" s="99"/>
      <c r="Q2547" s="96"/>
      <c r="R2547" s="24"/>
      <c r="S2547" s="91"/>
      <c r="T2547" s="70"/>
      <c r="U2547" s="71"/>
      <c r="V2547" s="31"/>
    </row>
    <row r="2548" spans="1:22" ht="20.100000000000001" customHeight="1" x14ac:dyDescent="0.15">
      <c r="A2548" s="31"/>
      <c r="B2548" s="31"/>
      <c r="C2548" s="95"/>
      <c r="D2548" s="59"/>
      <c r="E2548" s="59"/>
      <c r="F2548" s="125"/>
      <c r="G2548" s="126"/>
      <c r="H2548" s="3"/>
      <c r="I2548" s="8" t="str">
        <f t="shared" si="40"/>
        <v/>
      </c>
      <c r="J2548" s="133" t="str">
        <f t="shared" si="40"/>
        <v/>
      </c>
      <c r="K2548" s="259"/>
      <c r="L2548" s="96"/>
      <c r="M2548" s="59"/>
      <c r="N2548" s="63"/>
      <c r="O2548" s="43"/>
      <c r="P2548" s="99"/>
      <c r="Q2548" s="96"/>
      <c r="R2548" s="24"/>
      <c r="S2548" s="91"/>
      <c r="T2548" s="70"/>
      <c r="U2548" s="71"/>
      <c r="V2548" s="31"/>
    </row>
    <row r="2549" spans="1:22" ht="20.100000000000001" customHeight="1" x14ac:dyDescent="0.15">
      <c r="A2549" s="31"/>
      <c r="B2549" s="31"/>
      <c r="C2549" s="95"/>
      <c r="D2549" s="59"/>
      <c r="E2549" s="59"/>
      <c r="F2549" s="125"/>
      <c r="G2549" s="126"/>
      <c r="H2549" s="3"/>
      <c r="I2549" s="8" t="str">
        <f t="shared" si="40"/>
        <v/>
      </c>
      <c r="J2549" s="133" t="str">
        <f t="shared" si="40"/>
        <v/>
      </c>
      <c r="K2549" s="259"/>
      <c r="L2549" s="96"/>
      <c r="M2549" s="59"/>
      <c r="N2549" s="63"/>
      <c r="O2549" s="43"/>
      <c r="P2549" s="99"/>
      <c r="Q2549" s="96"/>
      <c r="R2549" s="24"/>
      <c r="S2549" s="91"/>
      <c r="T2549" s="70"/>
      <c r="U2549" s="71"/>
      <c r="V2549" s="31"/>
    </row>
    <row r="2550" spans="1:22" ht="20.100000000000001" customHeight="1" x14ac:dyDescent="0.15">
      <c r="A2550" s="31"/>
      <c r="B2550" s="31"/>
      <c r="C2550" s="95"/>
      <c r="D2550" s="59"/>
      <c r="E2550" s="59"/>
      <c r="F2550" s="125"/>
      <c r="G2550" s="126"/>
      <c r="H2550" s="3"/>
      <c r="I2550" s="8" t="str">
        <f t="shared" si="40"/>
        <v/>
      </c>
      <c r="J2550" s="133" t="str">
        <f t="shared" si="40"/>
        <v/>
      </c>
      <c r="K2550" s="259"/>
      <c r="L2550" s="96"/>
      <c r="M2550" s="59"/>
      <c r="N2550" s="63"/>
      <c r="O2550" s="43"/>
      <c r="P2550" s="99"/>
      <c r="Q2550" s="96"/>
      <c r="R2550" s="24"/>
      <c r="S2550" s="91"/>
      <c r="T2550" s="70"/>
      <c r="U2550" s="71"/>
      <c r="V2550" s="31"/>
    </row>
    <row r="2551" spans="1:22" ht="20.100000000000001" customHeight="1" x14ac:dyDescent="0.15">
      <c r="A2551" s="31"/>
      <c r="B2551" s="31"/>
      <c r="C2551" s="95"/>
      <c r="D2551" s="59"/>
      <c r="E2551" s="59"/>
      <c r="F2551" s="125"/>
      <c r="G2551" s="126"/>
      <c r="H2551" s="3"/>
      <c r="I2551" s="8" t="str">
        <f t="shared" si="40"/>
        <v/>
      </c>
      <c r="J2551" s="133" t="str">
        <f t="shared" si="40"/>
        <v/>
      </c>
      <c r="K2551" s="259"/>
      <c r="L2551" s="96"/>
      <c r="M2551" s="59"/>
      <c r="N2551" s="63"/>
      <c r="O2551" s="43"/>
      <c r="P2551" s="99"/>
      <c r="Q2551" s="96"/>
      <c r="R2551" s="24"/>
      <c r="S2551" s="91"/>
      <c r="T2551" s="70"/>
      <c r="U2551" s="71"/>
      <c r="V2551" s="31"/>
    </row>
    <row r="2552" spans="1:22" ht="20.100000000000001" customHeight="1" x14ac:dyDescent="0.15">
      <c r="A2552" s="31"/>
      <c r="B2552" s="31"/>
      <c r="C2552" s="95"/>
      <c r="D2552" s="59"/>
      <c r="E2552" s="59"/>
      <c r="F2552" s="125"/>
      <c r="G2552" s="126"/>
      <c r="H2552" s="3"/>
      <c r="I2552" s="8" t="str">
        <f t="shared" si="40"/>
        <v/>
      </c>
      <c r="J2552" s="133" t="str">
        <f t="shared" si="40"/>
        <v/>
      </c>
      <c r="K2552" s="259"/>
      <c r="L2552" s="96"/>
      <c r="M2552" s="59"/>
      <c r="N2552" s="63"/>
      <c r="O2552" s="43"/>
      <c r="P2552" s="99"/>
      <c r="Q2552" s="96"/>
      <c r="R2552" s="24"/>
      <c r="S2552" s="91"/>
      <c r="T2552" s="70"/>
      <c r="U2552" s="71"/>
      <c r="V2552" s="31"/>
    </row>
    <row r="2553" spans="1:22" ht="20.100000000000001" customHeight="1" x14ac:dyDescent="0.15">
      <c r="A2553" s="31"/>
      <c r="B2553" s="31"/>
      <c r="C2553" s="95"/>
      <c r="D2553" s="59"/>
      <c r="E2553" s="59"/>
      <c r="F2553" s="125"/>
      <c r="G2553" s="126"/>
      <c r="H2553" s="3"/>
      <c r="I2553" s="8" t="str">
        <f t="shared" si="40"/>
        <v/>
      </c>
      <c r="J2553" s="133" t="str">
        <f t="shared" si="40"/>
        <v/>
      </c>
      <c r="K2553" s="259"/>
      <c r="L2553" s="96"/>
      <c r="M2553" s="59"/>
      <c r="N2553" s="63"/>
      <c r="O2553" s="43"/>
      <c r="P2553" s="99"/>
      <c r="Q2553" s="96"/>
      <c r="R2553" s="24"/>
      <c r="S2553" s="91"/>
      <c r="T2553" s="70"/>
      <c r="U2553" s="71"/>
      <c r="V2553" s="31"/>
    </row>
    <row r="2554" spans="1:22" ht="20.100000000000001" customHeight="1" x14ac:dyDescent="0.15">
      <c r="A2554" s="31"/>
      <c r="B2554" s="31"/>
      <c r="C2554" s="95"/>
      <c r="D2554" s="59"/>
      <c r="E2554" s="59"/>
      <c r="F2554" s="125"/>
      <c r="G2554" s="126"/>
      <c r="H2554" s="3"/>
      <c r="I2554" s="8" t="str">
        <f t="shared" si="40"/>
        <v/>
      </c>
      <c r="J2554" s="133" t="str">
        <f t="shared" si="40"/>
        <v/>
      </c>
      <c r="K2554" s="259"/>
      <c r="L2554" s="96"/>
      <c r="M2554" s="59"/>
      <c r="N2554" s="63"/>
      <c r="O2554" s="43"/>
      <c r="P2554" s="99"/>
      <c r="Q2554" s="96"/>
      <c r="R2554" s="24"/>
      <c r="S2554" s="91"/>
      <c r="T2554" s="70"/>
      <c r="U2554" s="71"/>
      <c r="V2554" s="31"/>
    </row>
    <row r="2555" spans="1:22" ht="20.100000000000001" customHeight="1" x14ac:dyDescent="0.15">
      <c r="A2555" s="31"/>
      <c r="B2555" s="31"/>
      <c r="C2555" s="95"/>
      <c r="D2555" s="59"/>
      <c r="E2555" s="59"/>
      <c r="F2555" s="125"/>
      <c r="G2555" s="126"/>
      <c r="H2555" s="3"/>
      <c r="I2555" s="8" t="str">
        <f t="shared" si="40"/>
        <v/>
      </c>
      <c r="J2555" s="133" t="str">
        <f t="shared" si="40"/>
        <v/>
      </c>
      <c r="K2555" s="259"/>
      <c r="L2555" s="96"/>
      <c r="M2555" s="59"/>
      <c r="N2555" s="63"/>
      <c r="O2555" s="43"/>
      <c r="P2555" s="99"/>
      <c r="Q2555" s="96"/>
      <c r="R2555" s="24"/>
      <c r="S2555" s="91"/>
      <c r="T2555" s="70"/>
      <c r="U2555" s="71"/>
      <c r="V2555" s="31"/>
    </row>
    <row r="2556" spans="1:22" ht="20.100000000000001" customHeight="1" x14ac:dyDescent="0.15">
      <c r="A2556" s="31"/>
      <c r="B2556" s="31"/>
      <c r="C2556" s="95"/>
      <c r="D2556" s="59"/>
      <c r="E2556" s="59"/>
      <c r="F2556" s="125"/>
      <c r="G2556" s="126"/>
      <c r="H2556" s="3"/>
      <c r="I2556" s="8" t="str">
        <f t="shared" si="40"/>
        <v/>
      </c>
      <c r="J2556" s="133" t="str">
        <f t="shared" si="40"/>
        <v/>
      </c>
      <c r="K2556" s="259"/>
      <c r="L2556" s="96"/>
      <c r="M2556" s="59"/>
      <c r="N2556" s="63"/>
      <c r="O2556" s="43"/>
      <c r="P2556" s="99"/>
      <c r="Q2556" s="96"/>
      <c r="R2556" s="24"/>
      <c r="S2556" s="91"/>
      <c r="T2556" s="70"/>
      <c r="U2556" s="71"/>
      <c r="V2556" s="31"/>
    </row>
    <row r="2557" spans="1:22" ht="20.100000000000001" customHeight="1" x14ac:dyDescent="0.15">
      <c r="A2557" s="31"/>
      <c r="B2557" s="31"/>
      <c r="C2557" s="95"/>
      <c r="D2557" s="59"/>
      <c r="E2557" s="59"/>
      <c r="F2557" s="125"/>
      <c r="G2557" s="126"/>
      <c r="H2557" s="3"/>
      <c r="I2557" s="8" t="str">
        <f t="shared" si="40"/>
        <v/>
      </c>
      <c r="J2557" s="133" t="str">
        <f t="shared" si="40"/>
        <v/>
      </c>
      <c r="K2557" s="259"/>
      <c r="L2557" s="96"/>
      <c r="M2557" s="59"/>
      <c r="N2557" s="63"/>
      <c r="O2557" s="43"/>
      <c r="P2557" s="99"/>
      <c r="Q2557" s="96"/>
      <c r="R2557" s="24"/>
      <c r="S2557" s="91"/>
      <c r="T2557" s="70"/>
      <c r="U2557" s="71"/>
      <c r="V2557" s="31"/>
    </row>
    <row r="2558" spans="1:22" ht="20.100000000000001" customHeight="1" x14ac:dyDescent="0.15">
      <c r="A2558" s="31"/>
      <c r="B2558" s="31"/>
      <c r="C2558" s="95"/>
      <c r="D2558" s="59"/>
      <c r="E2558" s="59"/>
      <c r="F2558" s="125"/>
      <c r="G2558" s="126"/>
      <c r="H2558" s="3"/>
      <c r="I2558" s="8" t="str">
        <f t="shared" si="40"/>
        <v/>
      </c>
      <c r="J2558" s="133" t="str">
        <f t="shared" si="40"/>
        <v/>
      </c>
      <c r="K2558" s="259"/>
      <c r="L2558" s="96"/>
      <c r="M2558" s="59"/>
      <c r="N2558" s="63"/>
      <c r="O2558" s="43"/>
      <c r="P2558" s="99"/>
      <c r="Q2558" s="96"/>
      <c r="R2558" s="24"/>
      <c r="S2558" s="91"/>
      <c r="T2558" s="70"/>
      <c r="U2558" s="71"/>
      <c r="V2558" s="31"/>
    </row>
    <row r="2559" spans="1:22" ht="20.100000000000001" customHeight="1" x14ac:dyDescent="0.15">
      <c r="A2559" s="31"/>
      <c r="B2559" s="31"/>
      <c r="C2559" s="95"/>
      <c r="D2559" s="59"/>
      <c r="E2559" s="59"/>
      <c r="F2559" s="125"/>
      <c r="G2559" s="126"/>
      <c r="H2559" s="3"/>
      <c r="I2559" s="8" t="str">
        <f t="shared" si="40"/>
        <v/>
      </c>
      <c r="J2559" s="133" t="str">
        <f t="shared" si="40"/>
        <v/>
      </c>
      <c r="K2559" s="259"/>
      <c r="L2559" s="96"/>
      <c r="M2559" s="59"/>
      <c r="N2559" s="63"/>
      <c r="O2559" s="43"/>
      <c r="P2559" s="99"/>
      <c r="Q2559" s="96"/>
      <c r="R2559" s="24"/>
      <c r="S2559" s="91"/>
      <c r="T2559" s="70"/>
      <c r="U2559" s="71"/>
      <c r="V2559" s="31"/>
    </row>
    <row r="2560" spans="1:22" ht="20.100000000000001" customHeight="1" x14ac:dyDescent="0.15">
      <c r="A2560" s="31"/>
      <c r="B2560" s="31"/>
      <c r="C2560" s="95"/>
      <c r="D2560" s="59"/>
      <c r="E2560" s="59"/>
      <c r="F2560" s="125"/>
      <c r="G2560" s="126"/>
      <c r="H2560" s="3"/>
      <c r="I2560" s="8" t="str">
        <f t="shared" si="40"/>
        <v/>
      </c>
      <c r="J2560" s="133" t="str">
        <f t="shared" si="40"/>
        <v/>
      </c>
      <c r="K2560" s="259"/>
      <c r="L2560" s="96"/>
      <c r="M2560" s="59"/>
      <c r="N2560" s="63"/>
      <c r="O2560" s="43"/>
      <c r="P2560" s="99"/>
      <c r="Q2560" s="96"/>
      <c r="R2560" s="24"/>
      <c r="S2560" s="91"/>
      <c r="T2560" s="70"/>
      <c r="U2560" s="71"/>
      <c r="V2560" s="31"/>
    </row>
    <row r="2561" spans="1:22" ht="20.100000000000001" customHeight="1" x14ac:dyDescent="0.15">
      <c r="A2561" s="31"/>
      <c r="B2561" s="31"/>
      <c r="C2561" s="95"/>
      <c r="D2561" s="59"/>
      <c r="E2561" s="59"/>
      <c r="F2561" s="125"/>
      <c r="G2561" s="126"/>
      <c r="H2561" s="3"/>
      <c r="I2561" s="8" t="str">
        <f t="shared" si="40"/>
        <v/>
      </c>
      <c r="J2561" s="133" t="str">
        <f t="shared" si="40"/>
        <v/>
      </c>
      <c r="K2561" s="259"/>
      <c r="L2561" s="96"/>
      <c r="M2561" s="59"/>
      <c r="N2561" s="63"/>
      <c r="O2561" s="43"/>
      <c r="P2561" s="99"/>
      <c r="Q2561" s="96"/>
      <c r="R2561" s="24"/>
      <c r="S2561" s="91"/>
      <c r="T2561" s="70"/>
      <c r="U2561" s="71"/>
      <c r="V2561" s="31"/>
    </row>
    <row r="2562" spans="1:22" ht="20.100000000000001" customHeight="1" x14ac:dyDescent="0.15">
      <c r="A2562" s="31"/>
      <c r="B2562" s="31"/>
      <c r="C2562" s="95"/>
      <c r="D2562" s="59"/>
      <c r="E2562" s="59"/>
      <c r="F2562" s="125"/>
      <c r="G2562" s="126"/>
      <c r="H2562" s="3"/>
      <c r="I2562" s="8" t="str">
        <f t="shared" si="40"/>
        <v/>
      </c>
      <c r="J2562" s="133" t="str">
        <f t="shared" si="40"/>
        <v/>
      </c>
      <c r="K2562" s="259"/>
      <c r="L2562" s="96"/>
      <c r="M2562" s="59"/>
      <c r="N2562" s="63"/>
      <c r="O2562" s="43"/>
      <c r="P2562" s="99"/>
      <c r="Q2562" s="96"/>
      <c r="R2562" s="24"/>
      <c r="S2562" s="91"/>
      <c r="T2562" s="70"/>
      <c r="U2562" s="71"/>
      <c r="V2562" s="31"/>
    </row>
    <row r="2563" spans="1:22" ht="20.100000000000001" customHeight="1" x14ac:dyDescent="0.15">
      <c r="A2563" s="31"/>
      <c r="B2563" s="31"/>
      <c r="C2563" s="95"/>
      <c r="D2563" s="59"/>
      <c r="E2563" s="59"/>
      <c r="F2563" s="125"/>
      <c r="G2563" s="126"/>
      <c r="H2563" s="3"/>
      <c r="I2563" s="8" t="str">
        <f t="shared" si="40"/>
        <v/>
      </c>
      <c r="J2563" s="133" t="str">
        <f t="shared" si="40"/>
        <v/>
      </c>
      <c r="K2563" s="259"/>
      <c r="L2563" s="96"/>
      <c r="M2563" s="59"/>
      <c r="N2563" s="63"/>
      <c r="O2563" s="43"/>
      <c r="P2563" s="99"/>
      <c r="Q2563" s="96"/>
      <c r="R2563" s="24"/>
      <c r="S2563" s="91"/>
      <c r="T2563" s="70"/>
      <c r="U2563" s="71"/>
      <c r="V2563" s="31"/>
    </row>
    <row r="2564" spans="1:22" ht="20.100000000000001" customHeight="1" x14ac:dyDescent="0.15">
      <c r="A2564" s="31"/>
      <c r="B2564" s="31"/>
      <c r="C2564" s="95"/>
      <c r="D2564" s="59"/>
      <c r="E2564" s="59"/>
      <c r="F2564" s="125"/>
      <c r="G2564" s="126"/>
      <c r="H2564" s="3"/>
      <c r="I2564" s="8" t="str">
        <f t="shared" si="40"/>
        <v/>
      </c>
      <c r="J2564" s="133" t="str">
        <f t="shared" si="40"/>
        <v/>
      </c>
      <c r="K2564" s="259"/>
      <c r="L2564" s="96"/>
      <c r="M2564" s="59"/>
      <c r="N2564" s="63"/>
      <c r="O2564" s="43"/>
      <c r="P2564" s="99"/>
      <c r="Q2564" s="96"/>
      <c r="R2564" s="24"/>
      <c r="S2564" s="91"/>
      <c r="T2564" s="70"/>
      <c r="U2564" s="71"/>
      <c r="V2564" s="31"/>
    </row>
    <row r="2565" spans="1:22" ht="20.100000000000001" customHeight="1" x14ac:dyDescent="0.15">
      <c r="A2565" s="31"/>
      <c r="B2565" s="31"/>
      <c r="C2565" s="95"/>
      <c r="D2565" s="59"/>
      <c r="E2565" s="59"/>
      <c r="F2565" s="125"/>
      <c r="G2565" s="126"/>
      <c r="H2565" s="3"/>
      <c r="I2565" s="8" t="str">
        <f t="shared" si="40"/>
        <v/>
      </c>
      <c r="J2565" s="133" t="str">
        <f t="shared" si="40"/>
        <v/>
      </c>
      <c r="K2565" s="259"/>
      <c r="L2565" s="96"/>
      <c r="M2565" s="59"/>
      <c r="N2565" s="63"/>
      <c r="O2565" s="43"/>
      <c r="P2565" s="99"/>
      <c r="Q2565" s="96"/>
      <c r="R2565" s="24"/>
      <c r="S2565" s="91"/>
      <c r="T2565" s="70"/>
      <c r="U2565" s="71"/>
      <c r="V2565" s="31"/>
    </row>
    <row r="2566" spans="1:22" ht="20.100000000000001" customHeight="1" x14ac:dyDescent="0.15">
      <c r="A2566" s="31"/>
      <c r="B2566" s="31"/>
      <c r="C2566" s="95"/>
      <c r="D2566" s="59"/>
      <c r="E2566" s="59"/>
      <c r="F2566" s="125"/>
      <c r="G2566" s="126"/>
      <c r="H2566" s="3"/>
      <c r="I2566" s="8" t="str">
        <f t="shared" si="40"/>
        <v/>
      </c>
      <c r="J2566" s="133" t="str">
        <f t="shared" si="40"/>
        <v/>
      </c>
      <c r="K2566" s="259"/>
      <c r="L2566" s="96"/>
      <c r="M2566" s="59"/>
      <c r="N2566" s="63"/>
      <c r="O2566" s="43"/>
      <c r="P2566" s="99"/>
      <c r="Q2566" s="96"/>
      <c r="R2566" s="24"/>
      <c r="S2566" s="91"/>
      <c r="T2566" s="70"/>
      <c r="U2566" s="71"/>
      <c r="V2566" s="31"/>
    </row>
    <row r="2567" spans="1:22" ht="20.100000000000001" customHeight="1" x14ac:dyDescent="0.15">
      <c r="A2567" s="31"/>
      <c r="B2567" s="31"/>
      <c r="C2567" s="95"/>
      <c r="D2567" s="59"/>
      <c r="E2567" s="59"/>
      <c r="F2567" s="125"/>
      <c r="G2567" s="126"/>
      <c r="H2567" s="3"/>
      <c r="I2567" s="8" t="str">
        <f t="shared" ref="I2567:J2630" si="41">PHONETIC(G2567)</f>
        <v/>
      </c>
      <c r="J2567" s="133" t="str">
        <f t="shared" si="41"/>
        <v/>
      </c>
      <c r="K2567" s="259"/>
      <c r="L2567" s="96"/>
      <c r="M2567" s="59"/>
      <c r="N2567" s="63"/>
      <c r="O2567" s="43"/>
      <c r="P2567" s="99"/>
      <c r="Q2567" s="96"/>
      <c r="R2567" s="24"/>
      <c r="S2567" s="91"/>
      <c r="T2567" s="70"/>
      <c r="U2567" s="71"/>
      <c r="V2567" s="31"/>
    </row>
    <row r="2568" spans="1:22" ht="20.100000000000001" customHeight="1" x14ac:dyDescent="0.15">
      <c r="A2568" s="31"/>
      <c r="B2568" s="31"/>
      <c r="C2568" s="95"/>
      <c r="D2568" s="59"/>
      <c r="E2568" s="59"/>
      <c r="F2568" s="125"/>
      <c r="G2568" s="126"/>
      <c r="H2568" s="3"/>
      <c r="I2568" s="8" t="str">
        <f t="shared" si="41"/>
        <v/>
      </c>
      <c r="J2568" s="133" t="str">
        <f t="shared" si="41"/>
        <v/>
      </c>
      <c r="K2568" s="259"/>
      <c r="L2568" s="96"/>
      <c r="M2568" s="59"/>
      <c r="N2568" s="63"/>
      <c r="O2568" s="43"/>
      <c r="P2568" s="99"/>
      <c r="Q2568" s="96"/>
      <c r="R2568" s="24"/>
      <c r="S2568" s="91"/>
      <c r="T2568" s="70"/>
      <c r="U2568" s="71"/>
      <c r="V2568" s="31"/>
    </row>
    <row r="2569" spans="1:22" ht="20.100000000000001" customHeight="1" x14ac:dyDescent="0.15">
      <c r="A2569" s="31"/>
      <c r="B2569" s="31"/>
      <c r="C2569" s="95"/>
      <c r="D2569" s="59"/>
      <c r="E2569" s="59"/>
      <c r="F2569" s="125"/>
      <c r="G2569" s="126"/>
      <c r="H2569" s="3"/>
      <c r="I2569" s="8" t="str">
        <f t="shared" si="41"/>
        <v/>
      </c>
      <c r="J2569" s="133" t="str">
        <f t="shared" si="41"/>
        <v/>
      </c>
      <c r="K2569" s="259"/>
      <c r="L2569" s="96"/>
      <c r="M2569" s="59"/>
      <c r="N2569" s="63"/>
      <c r="O2569" s="43"/>
      <c r="P2569" s="99"/>
      <c r="Q2569" s="96"/>
      <c r="R2569" s="24"/>
      <c r="S2569" s="91"/>
      <c r="T2569" s="70"/>
      <c r="U2569" s="71"/>
      <c r="V2569" s="31"/>
    </row>
    <row r="2570" spans="1:22" ht="20.100000000000001" customHeight="1" x14ac:dyDescent="0.15">
      <c r="A2570" s="31"/>
      <c r="B2570" s="31"/>
      <c r="C2570" s="95"/>
      <c r="D2570" s="59"/>
      <c r="E2570" s="59"/>
      <c r="F2570" s="125"/>
      <c r="G2570" s="126"/>
      <c r="H2570" s="3"/>
      <c r="I2570" s="8" t="str">
        <f t="shared" si="41"/>
        <v/>
      </c>
      <c r="J2570" s="133" t="str">
        <f t="shared" si="41"/>
        <v/>
      </c>
      <c r="K2570" s="259"/>
      <c r="L2570" s="96"/>
      <c r="M2570" s="59"/>
      <c r="N2570" s="63"/>
      <c r="O2570" s="43"/>
      <c r="P2570" s="99"/>
      <c r="Q2570" s="96"/>
      <c r="R2570" s="24"/>
      <c r="S2570" s="91"/>
      <c r="T2570" s="70"/>
      <c r="U2570" s="71"/>
      <c r="V2570" s="31"/>
    </row>
    <row r="2571" spans="1:22" ht="20.100000000000001" customHeight="1" x14ac:dyDescent="0.15">
      <c r="A2571" s="31"/>
      <c r="B2571" s="31"/>
      <c r="C2571" s="95"/>
      <c r="D2571" s="59"/>
      <c r="E2571" s="59"/>
      <c r="F2571" s="125"/>
      <c r="G2571" s="126"/>
      <c r="H2571" s="3"/>
      <c r="I2571" s="8" t="str">
        <f t="shared" si="41"/>
        <v/>
      </c>
      <c r="J2571" s="133" t="str">
        <f t="shared" si="41"/>
        <v/>
      </c>
      <c r="K2571" s="259"/>
      <c r="L2571" s="96"/>
      <c r="M2571" s="59"/>
      <c r="N2571" s="63"/>
      <c r="O2571" s="43"/>
      <c r="P2571" s="99"/>
      <c r="Q2571" s="96"/>
      <c r="R2571" s="24"/>
      <c r="S2571" s="91"/>
      <c r="T2571" s="70"/>
      <c r="U2571" s="71"/>
      <c r="V2571" s="31"/>
    </row>
    <row r="2572" spans="1:22" ht="20.100000000000001" customHeight="1" x14ac:dyDescent="0.15">
      <c r="A2572" s="31"/>
      <c r="B2572" s="31"/>
      <c r="C2572" s="95"/>
      <c r="D2572" s="59"/>
      <c r="E2572" s="59"/>
      <c r="F2572" s="125"/>
      <c r="G2572" s="126"/>
      <c r="H2572" s="3"/>
      <c r="I2572" s="8" t="str">
        <f t="shared" si="41"/>
        <v/>
      </c>
      <c r="J2572" s="133" t="str">
        <f t="shared" si="41"/>
        <v/>
      </c>
      <c r="K2572" s="259"/>
      <c r="L2572" s="96"/>
      <c r="M2572" s="59"/>
      <c r="N2572" s="63"/>
      <c r="O2572" s="43"/>
      <c r="P2572" s="99"/>
      <c r="Q2572" s="96"/>
      <c r="R2572" s="24"/>
      <c r="S2572" s="91"/>
      <c r="T2572" s="70"/>
      <c r="U2572" s="71"/>
      <c r="V2572" s="31"/>
    </row>
    <row r="2573" spans="1:22" ht="20.100000000000001" customHeight="1" x14ac:dyDescent="0.15">
      <c r="A2573" s="31"/>
      <c r="B2573" s="31"/>
      <c r="C2573" s="95"/>
      <c r="D2573" s="59"/>
      <c r="E2573" s="59"/>
      <c r="F2573" s="125"/>
      <c r="G2573" s="126"/>
      <c r="H2573" s="3"/>
      <c r="I2573" s="8" t="str">
        <f t="shared" si="41"/>
        <v/>
      </c>
      <c r="J2573" s="133" t="str">
        <f t="shared" si="41"/>
        <v/>
      </c>
      <c r="K2573" s="259"/>
      <c r="L2573" s="96"/>
      <c r="M2573" s="59"/>
      <c r="N2573" s="63"/>
      <c r="O2573" s="43"/>
      <c r="P2573" s="99"/>
      <c r="Q2573" s="96"/>
      <c r="R2573" s="24"/>
      <c r="S2573" s="91"/>
      <c r="T2573" s="70"/>
      <c r="U2573" s="71"/>
      <c r="V2573" s="31"/>
    </row>
    <row r="2574" spans="1:22" ht="20.100000000000001" customHeight="1" x14ac:dyDescent="0.15">
      <c r="A2574" s="31"/>
      <c r="B2574" s="31"/>
      <c r="C2574" s="95"/>
      <c r="D2574" s="59"/>
      <c r="E2574" s="59"/>
      <c r="F2574" s="125"/>
      <c r="G2574" s="126"/>
      <c r="H2574" s="3"/>
      <c r="I2574" s="8" t="str">
        <f t="shared" si="41"/>
        <v/>
      </c>
      <c r="J2574" s="133" t="str">
        <f t="shared" si="41"/>
        <v/>
      </c>
      <c r="K2574" s="259"/>
      <c r="L2574" s="96"/>
      <c r="M2574" s="59"/>
      <c r="N2574" s="63"/>
      <c r="O2574" s="43"/>
      <c r="P2574" s="99"/>
      <c r="Q2574" s="96"/>
      <c r="R2574" s="24"/>
      <c r="S2574" s="91"/>
      <c r="T2574" s="70"/>
      <c r="U2574" s="71"/>
      <c r="V2574" s="31"/>
    </row>
    <row r="2575" spans="1:22" ht="20.100000000000001" customHeight="1" x14ac:dyDescent="0.15">
      <c r="A2575" s="31"/>
      <c r="B2575" s="31"/>
      <c r="C2575" s="95"/>
      <c r="D2575" s="59"/>
      <c r="E2575" s="59"/>
      <c r="F2575" s="125"/>
      <c r="G2575" s="126"/>
      <c r="H2575" s="3"/>
      <c r="I2575" s="8" t="str">
        <f t="shared" si="41"/>
        <v/>
      </c>
      <c r="J2575" s="133" t="str">
        <f t="shared" si="41"/>
        <v/>
      </c>
      <c r="K2575" s="259"/>
      <c r="L2575" s="96"/>
      <c r="M2575" s="59"/>
      <c r="N2575" s="63"/>
      <c r="O2575" s="43"/>
      <c r="P2575" s="99"/>
      <c r="Q2575" s="96"/>
      <c r="R2575" s="24"/>
      <c r="S2575" s="91"/>
      <c r="T2575" s="70"/>
      <c r="U2575" s="71"/>
      <c r="V2575" s="31"/>
    </row>
    <row r="2576" spans="1:22" ht="20.100000000000001" customHeight="1" x14ac:dyDescent="0.15">
      <c r="A2576" s="31"/>
      <c r="B2576" s="31"/>
      <c r="C2576" s="95"/>
      <c r="D2576" s="59"/>
      <c r="E2576" s="59"/>
      <c r="F2576" s="125"/>
      <c r="G2576" s="126"/>
      <c r="H2576" s="3"/>
      <c r="I2576" s="8" t="str">
        <f t="shared" si="41"/>
        <v/>
      </c>
      <c r="J2576" s="133" t="str">
        <f t="shared" si="41"/>
        <v/>
      </c>
      <c r="K2576" s="259"/>
      <c r="L2576" s="96"/>
      <c r="M2576" s="59"/>
      <c r="N2576" s="63"/>
      <c r="O2576" s="43"/>
      <c r="P2576" s="99"/>
      <c r="Q2576" s="96"/>
      <c r="R2576" s="24"/>
      <c r="S2576" s="91"/>
      <c r="T2576" s="70"/>
      <c r="U2576" s="71"/>
      <c r="V2576" s="31"/>
    </row>
    <row r="2577" spans="1:22" ht="20.100000000000001" customHeight="1" x14ac:dyDescent="0.15">
      <c r="A2577" s="31"/>
      <c r="B2577" s="31"/>
      <c r="C2577" s="95"/>
      <c r="D2577" s="59"/>
      <c r="E2577" s="59"/>
      <c r="F2577" s="125"/>
      <c r="G2577" s="126"/>
      <c r="H2577" s="3"/>
      <c r="I2577" s="8" t="str">
        <f t="shared" si="41"/>
        <v/>
      </c>
      <c r="J2577" s="133" t="str">
        <f t="shared" si="41"/>
        <v/>
      </c>
      <c r="K2577" s="259"/>
      <c r="L2577" s="96"/>
      <c r="M2577" s="59"/>
      <c r="N2577" s="63"/>
      <c r="O2577" s="43"/>
      <c r="P2577" s="99"/>
      <c r="Q2577" s="96"/>
      <c r="R2577" s="24"/>
      <c r="S2577" s="91"/>
      <c r="T2577" s="70"/>
      <c r="U2577" s="71"/>
      <c r="V2577" s="31"/>
    </row>
    <row r="2578" spans="1:22" ht="20.100000000000001" customHeight="1" x14ac:dyDescent="0.15">
      <c r="A2578" s="31"/>
      <c r="B2578" s="31"/>
      <c r="C2578" s="95"/>
      <c r="D2578" s="59"/>
      <c r="E2578" s="59"/>
      <c r="F2578" s="125"/>
      <c r="G2578" s="126"/>
      <c r="H2578" s="3"/>
      <c r="I2578" s="8" t="str">
        <f t="shared" si="41"/>
        <v/>
      </c>
      <c r="J2578" s="133" t="str">
        <f t="shared" si="41"/>
        <v/>
      </c>
      <c r="K2578" s="259"/>
      <c r="L2578" s="96"/>
      <c r="M2578" s="59"/>
      <c r="N2578" s="63"/>
      <c r="O2578" s="43"/>
      <c r="P2578" s="99"/>
      <c r="Q2578" s="96"/>
      <c r="R2578" s="24"/>
      <c r="S2578" s="91"/>
      <c r="T2578" s="70"/>
      <c r="U2578" s="71"/>
      <c r="V2578" s="31"/>
    </row>
    <row r="2579" spans="1:22" ht="20.100000000000001" customHeight="1" x14ac:dyDescent="0.15">
      <c r="A2579" s="31"/>
      <c r="B2579" s="31"/>
      <c r="C2579" s="95"/>
      <c r="D2579" s="59"/>
      <c r="E2579" s="59"/>
      <c r="F2579" s="125"/>
      <c r="G2579" s="126"/>
      <c r="H2579" s="3"/>
      <c r="I2579" s="8" t="str">
        <f t="shared" si="41"/>
        <v/>
      </c>
      <c r="J2579" s="133" t="str">
        <f t="shared" si="41"/>
        <v/>
      </c>
      <c r="K2579" s="259"/>
      <c r="L2579" s="96"/>
      <c r="M2579" s="59"/>
      <c r="N2579" s="63"/>
      <c r="O2579" s="43"/>
      <c r="P2579" s="99"/>
      <c r="Q2579" s="96"/>
      <c r="R2579" s="24"/>
      <c r="S2579" s="91"/>
      <c r="T2579" s="70"/>
      <c r="U2579" s="71"/>
      <c r="V2579" s="31"/>
    </row>
    <row r="2580" spans="1:22" ht="20.100000000000001" customHeight="1" x14ac:dyDescent="0.15">
      <c r="A2580" s="31"/>
      <c r="B2580" s="31"/>
      <c r="C2580" s="95"/>
      <c r="D2580" s="59"/>
      <c r="E2580" s="59"/>
      <c r="F2580" s="125"/>
      <c r="G2580" s="126"/>
      <c r="H2580" s="3"/>
      <c r="I2580" s="8" t="str">
        <f t="shared" si="41"/>
        <v/>
      </c>
      <c r="J2580" s="133" t="str">
        <f t="shared" si="41"/>
        <v/>
      </c>
      <c r="K2580" s="259"/>
      <c r="L2580" s="96"/>
      <c r="M2580" s="59"/>
      <c r="N2580" s="63"/>
      <c r="O2580" s="43"/>
      <c r="P2580" s="99"/>
      <c r="Q2580" s="96"/>
      <c r="R2580" s="24"/>
      <c r="S2580" s="91"/>
      <c r="T2580" s="70"/>
      <c r="U2580" s="71"/>
      <c r="V2580" s="31"/>
    </row>
    <row r="2581" spans="1:22" ht="20.100000000000001" customHeight="1" x14ac:dyDescent="0.15">
      <c r="A2581" s="31"/>
      <c r="B2581" s="31"/>
      <c r="C2581" s="95"/>
      <c r="D2581" s="59"/>
      <c r="E2581" s="59"/>
      <c r="F2581" s="125"/>
      <c r="G2581" s="126"/>
      <c r="H2581" s="3"/>
      <c r="I2581" s="8" t="str">
        <f t="shared" si="41"/>
        <v/>
      </c>
      <c r="J2581" s="133" t="str">
        <f t="shared" si="41"/>
        <v/>
      </c>
      <c r="K2581" s="259"/>
      <c r="L2581" s="96"/>
      <c r="M2581" s="59"/>
      <c r="N2581" s="63"/>
      <c r="O2581" s="43"/>
      <c r="P2581" s="99"/>
      <c r="Q2581" s="96"/>
      <c r="R2581" s="24"/>
      <c r="S2581" s="91"/>
      <c r="T2581" s="70"/>
      <c r="U2581" s="71"/>
      <c r="V2581" s="31"/>
    </row>
    <row r="2582" spans="1:22" ht="20.100000000000001" customHeight="1" x14ac:dyDescent="0.15">
      <c r="A2582" s="31"/>
      <c r="B2582" s="31"/>
      <c r="C2582" s="95"/>
      <c r="D2582" s="59"/>
      <c r="E2582" s="59"/>
      <c r="F2582" s="125"/>
      <c r="G2582" s="126"/>
      <c r="H2582" s="3"/>
      <c r="I2582" s="8" t="str">
        <f t="shared" si="41"/>
        <v/>
      </c>
      <c r="J2582" s="133" t="str">
        <f t="shared" si="41"/>
        <v/>
      </c>
      <c r="K2582" s="259"/>
      <c r="L2582" s="96"/>
      <c r="M2582" s="59"/>
      <c r="N2582" s="63"/>
      <c r="O2582" s="43"/>
      <c r="P2582" s="99"/>
      <c r="Q2582" s="96"/>
      <c r="R2582" s="24"/>
      <c r="S2582" s="91"/>
      <c r="T2582" s="70"/>
      <c r="U2582" s="71"/>
      <c r="V2582" s="31"/>
    </row>
    <row r="2583" spans="1:22" ht="20.100000000000001" customHeight="1" x14ac:dyDescent="0.15">
      <c r="A2583" s="31"/>
      <c r="B2583" s="31"/>
      <c r="C2583" s="95"/>
      <c r="D2583" s="59"/>
      <c r="E2583" s="59"/>
      <c r="F2583" s="125"/>
      <c r="G2583" s="126"/>
      <c r="H2583" s="3"/>
      <c r="I2583" s="8" t="str">
        <f t="shared" si="41"/>
        <v/>
      </c>
      <c r="J2583" s="133" t="str">
        <f t="shared" si="41"/>
        <v/>
      </c>
      <c r="K2583" s="259"/>
      <c r="L2583" s="96"/>
      <c r="M2583" s="59"/>
      <c r="N2583" s="63"/>
      <c r="O2583" s="43"/>
      <c r="P2583" s="99"/>
      <c r="Q2583" s="96"/>
      <c r="R2583" s="24"/>
      <c r="S2583" s="91"/>
      <c r="T2583" s="70"/>
      <c r="U2583" s="71"/>
      <c r="V2583" s="31"/>
    </row>
    <row r="2584" spans="1:22" ht="20.100000000000001" customHeight="1" x14ac:dyDescent="0.15">
      <c r="A2584" s="31"/>
      <c r="B2584" s="31"/>
      <c r="C2584" s="95"/>
      <c r="D2584" s="59"/>
      <c r="E2584" s="59"/>
      <c r="F2584" s="125"/>
      <c r="G2584" s="126"/>
      <c r="H2584" s="3"/>
      <c r="I2584" s="8" t="str">
        <f t="shared" si="41"/>
        <v/>
      </c>
      <c r="J2584" s="133" t="str">
        <f t="shared" si="41"/>
        <v/>
      </c>
      <c r="K2584" s="259"/>
      <c r="L2584" s="96"/>
      <c r="M2584" s="59"/>
      <c r="N2584" s="63"/>
      <c r="O2584" s="43"/>
      <c r="P2584" s="99"/>
      <c r="Q2584" s="96"/>
      <c r="R2584" s="24"/>
      <c r="S2584" s="91"/>
      <c r="T2584" s="70"/>
      <c r="U2584" s="71"/>
      <c r="V2584" s="31"/>
    </row>
    <row r="2585" spans="1:22" ht="20.100000000000001" customHeight="1" x14ac:dyDescent="0.15">
      <c r="A2585" s="31"/>
      <c r="B2585" s="31"/>
      <c r="C2585" s="95"/>
      <c r="D2585" s="59"/>
      <c r="E2585" s="59"/>
      <c r="F2585" s="125"/>
      <c r="G2585" s="126"/>
      <c r="H2585" s="3"/>
      <c r="I2585" s="8" t="str">
        <f t="shared" si="41"/>
        <v/>
      </c>
      <c r="J2585" s="133" t="str">
        <f t="shared" si="41"/>
        <v/>
      </c>
      <c r="K2585" s="259"/>
      <c r="L2585" s="96"/>
      <c r="M2585" s="59"/>
      <c r="N2585" s="63"/>
      <c r="O2585" s="43"/>
      <c r="P2585" s="99"/>
      <c r="Q2585" s="96"/>
      <c r="R2585" s="24"/>
      <c r="S2585" s="91"/>
      <c r="T2585" s="70"/>
      <c r="U2585" s="71"/>
      <c r="V2585" s="31"/>
    </row>
    <row r="2586" spans="1:22" ht="20.100000000000001" customHeight="1" x14ac:dyDescent="0.15">
      <c r="A2586" s="31"/>
      <c r="B2586" s="31"/>
      <c r="C2586" s="95"/>
      <c r="D2586" s="59"/>
      <c r="E2586" s="59"/>
      <c r="F2586" s="125"/>
      <c r="G2586" s="126"/>
      <c r="H2586" s="3"/>
      <c r="I2586" s="8" t="str">
        <f t="shared" si="41"/>
        <v/>
      </c>
      <c r="J2586" s="133" t="str">
        <f t="shared" si="41"/>
        <v/>
      </c>
      <c r="K2586" s="259"/>
      <c r="L2586" s="96"/>
      <c r="M2586" s="59"/>
      <c r="N2586" s="63"/>
      <c r="O2586" s="43"/>
      <c r="P2586" s="99"/>
      <c r="Q2586" s="96"/>
      <c r="R2586" s="24"/>
      <c r="S2586" s="91"/>
      <c r="T2586" s="70"/>
      <c r="U2586" s="71"/>
      <c r="V2586" s="31"/>
    </row>
    <row r="2587" spans="1:22" ht="20.100000000000001" customHeight="1" x14ac:dyDescent="0.15">
      <c r="A2587" s="31"/>
      <c r="B2587" s="31"/>
      <c r="C2587" s="95"/>
      <c r="D2587" s="59"/>
      <c r="E2587" s="59"/>
      <c r="F2587" s="125"/>
      <c r="G2587" s="126"/>
      <c r="H2587" s="3"/>
      <c r="I2587" s="8" t="str">
        <f t="shared" si="41"/>
        <v/>
      </c>
      <c r="J2587" s="133" t="str">
        <f t="shared" si="41"/>
        <v/>
      </c>
      <c r="K2587" s="259"/>
      <c r="L2587" s="96"/>
      <c r="M2587" s="59"/>
      <c r="N2587" s="63"/>
      <c r="O2587" s="43"/>
      <c r="P2587" s="99"/>
      <c r="Q2587" s="96"/>
      <c r="R2587" s="24"/>
      <c r="S2587" s="91"/>
      <c r="T2587" s="70"/>
      <c r="U2587" s="71"/>
      <c r="V2587" s="31"/>
    </row>
    <row r="2588" spans="1:22" ht="20.100000000000001" customHeight="1" x14ac:dyDescent="0.15">
      <c r="A2588" s="31"/>
      <c r="B2588" s="31"/>
      <c r="C2588" s="95"/>
      <c r="D2588" s="59"/>
      <c r="E2588" s="59"/>
      <c r="F2588" s="125"/>
      <c r="G2588" s="126"/>
      <c r="H2588" s="3"/>
      <c r="I2588" s="8" t="str">
        <f t="shared" si="41"/>
        <v/>
      </c>
      <c r="J2588" s="133" t="str">
        <f t="shared" si="41"/>
        <v/>
      </c>
      <c r="K2588" s="259"/>
      <c r="L2588" s="96"/>
      <c r="M2588" s="59"/>
      <c r="N2588" s="63"/>
      <c r="O2588" s="43"/>
      <c r="P2588" s="99"/>
      <c r="Q2588" s="96"/>
      <c r="R2588" s="24"/>
      <c r="S2588" s="91"/>
      <c r="T2588" s="70"/>
      <c r="U2588" s="71"/>
      <c r="V2588" s="31"/>
    </row>
    <row r="2589" spans="1:22" ht="20.100000000000001" customHeight="1" x14ac:dyDescent="0.15">
      <c r="A2589" s="31"/>
      <c r="B2589" s="31"/>
      <c r="C2589" s="95"/>
      <c r="D2589" s="59"/>
      <c r="E2589" s="59"/>
      <c r="F2589" s="125"/>
      <c r="G2589" s="126"/>
      <c r="H2589" s="3"/>
      <c r="I2589" s="8" t="str">
        <f t="shared" si="41"/>
        <v/>
      </c>
      <c r="J2589" s="133" t="str">
        <f t="shared" si="41"/>
        <v/>
      </c>
      <c r="K2589" s="259"/>
      <c r="L2589" s="96"/>
      <c r="M2589" s="59"/>
      <c r="N2589" s="63"/>
      <c r="O2589" s="43"/>
      <c r="P2589" s="99"/>
      <c r="Q2589" s="96"/>
      <c r="R2589" s="24"/>
      <c r="S2589" s="91"/>
      <c r="T2589" s="70"/>
      <c r="U2589" s="71"/>
      <c r="V2589" s="31"/>
    </row>
    <row r="2590" spans="1:22" ht="20.100000000000001" customHeight="1" x14ac:dyDescent="0.15">
      <c r="A2590" s="31"/>
      <c r="B2590" s="31"/>
      <c r="C2590" s="95"/>
      <c r="D2590" s="59"/>
      <c r="E2590" s="59"/>
      <c r="F2590" s="125"/>
      <c r="G2590" s="126"/>
      <c r="H2590" s="3"/>
      <c r="I2590" s="8" t="str">
        <f t="shared" si="41"/>
        <v/>
      </c>
      <c r="J2590" s="133" t="str">
        <f t="shared" si="41"/>
        <v/>
      </c>
      <c r="K2590" s="259"/>
      <c r="L2590" s="96"/>
      <c r="M2590" s="59"/>
      <c r="N2590" s="63"/>
      <c r="O2590" s="43"/>
      <c r="P2590" s="99"/>
      <c r="Q2590" s="96"/>
      <c r="R2590" s="24"/>
      <c r="S2590" s="91"/>
      <c r="T2590" s="70"/>
      <c r="U2590" s="71"/>
      <c r="V2590" s="31"/>
    </row>
    <row r="2591" spans="1:22" ht="20.100000000000001" customHeight="1" x14ac:dyDescent="0.15">
      <c r="A2591" s="31"/>
      <c r="B2591" s="31"/>
      <c r="C2591" s="95"/>
      <c r="D2591" s="59"/>
      <c r="E2591" s="59"/>
      <c r="F2591" s="125"/>
      <c r="G2591" s="126"/>
      <c r="H2591" s="3"/>
      <c r="I2591" s="8" t="str">
        <f t="shared" si="41"/>
        <v/>
      </c>
      <c r="J2591" s="133" t="str">
        <f t="shared" si="41"/>
        <v/>
      </c>
      <c r="K2591" s="259"/>
      <c r="L2591" s="96"/>
      <c r="M2591" s="59"/>
      <c r="N2591" s="63"/>
      <c r="O2591" s="43"/>
      <c r="P2591" s="99"/>
      <c r="Q2591" s="96"/>
      <c r="R2591" s="24"/>
      <c r="S2591" s="91"/>
      <c r="T2591" s="70"/>
      <c r="U2591" s="71"/>
      <c r="V2591" s="31"/>
    </row>
    <row r="2592" spans="1:22" ht="20.100000000000001" customHeight="1" x14ac:dyDescent="0.15">
      <c r="A2592" s="31"/>
      <c r="B2592" s="31"/>
      <c r="C2592" s="95"/>
      <c r="D2592" s="59"/>
      <c r="E2592" s="59"/>
      <c r="F2592" s="125"/>
      <c r="G2592" s="126"/>
      <c r="H2592" s="3"/>
      <c r="I2592" s="8" t="str">
        <f t="shared" si="41"/>
        <v/>
      </c>
      <c r="J2592" s="133" t="str">
        <f t="shared" si="41"/>
        <v/>
      </c>
      <c r="K2592" s="259"/>
      <c r="L2592" s="96"/>
      <c r="M2592" s="59"/>
      <c r="N2592" s="63"/>
      <c r="O2592" s="43"/>
      <c r="P2592" s="99"/>
      <c r="Q2592" s="96"/>
      <c r="R2592" s="24"/>
      <c r="S2592" s="91"/>
      <c r="T2592" s="70"/>
      <c r="U2592" s="71"/>
      <c r="V2592" s="31"/>
    </row>
    <row r="2593" spans="1:22" ht="20.100000000000001" customHeight="1" x14ac:dyDescent="0.15">
      <c r="A2593" s="31"/>
      <c r="B2593" s="31"/>
      <c r="C2593" s="95"/>
      <c r="D2593" s="59"/>
      <c r="E2593" s="59"/>
      <c r="F2593" s="125"/>
      <c r="G2593" s="126"/>
      <c r="H2593" s="3"/>
      <c r="I2593" s="8" t="str">
        <f t="shared" si="41"/>
        <v/>
      </c>
      <c r="J2593" s="133" t="str">
        <f t="shared" si="41"/>
        <v/>
      </c>
      <c r="K2593" s="259"/>
      <c r="L2593" s="96"/>
      <c r="M2593" s="59"/>
      <c r="N2593" s="63"/>
      <c r="O2593" s="43"/>
      <c r="P2593" s="99"/>
      <c r="Q2593" s="96"/>
      <c r="R2593" s="24"/>
      <c r="S2593" s="91"/>
      <c r="T2593" s="70"/>
      <c r="U2593" s="71"/>
      <c r="V2593" s="31"/>
    </row>
    <row r="2594" spans="1:22" ht="20.100000000000001" customHeight="1" x14ac:dyDescent="0.15">
      <c r="A2594" s="31"/>
      <c r="B2594" s="31"/>
      <c r="C2594" s="95"/>
      <c r="D2594" s="59"/>
      <c r="E2594" s="59"/>
      <c r="F2594" s="125"/>
      <c r="G2594" s="126"/>
      <c r="H2594" s="3"/>
      <c r="I2594" s="8" t="str">
        <f t="shared" si="41"/>
        <v/>
      </c>
      <c r="J2594" s="133" t="str">
        <f t="shared" si="41"/>
        <v/>
      </c>
      <c r="K2594" s="259"/>
      <c r="L2594" s="96"/>
      <c r="M2594" s="59"/>
      <c r="N2594" s="63"/>
      <c r="O2594" s="43"/>
      <c r="P2594" s="99"/>
      <c r="Q2594" s="96"/>
      <c r="R2594" s="24"/>
      <c r="S2594" s="91"/>
      <c r="T2594" s="70"/>
      <c r="U2594" s="71"/>
      <c r="V2594" s="31"/>
    </row>
    <row r="2595" spans="1:22" ht="20.100000000000001" customHeight="1" x14ac:dyDescent="0.15">
      <c r="A2595" s="31"/>
      <c r="B2595" s="31"/>
      <c r="C2595" s="95"/>
      <c r="D2595" s="59"/>
      <c r="E2595" s="59"/>
      <c r="F2595" s="125"/>
      <c r="G2595" s="126"/>
      <c r="H2595" s="3"/>
      <c r="I2595" s="8" t="str">
        <f t="shared" si="41"/>
        <v/>
      </c>
      <c r="J2595" s="133" t="str">
        <f t="shared" si="41"/>
        <v/>
      </c>
      <c r="K2595" s="259"/>
      <c r="L2595" s="96"/>
      <c r="M2595" s="59"/>
      <c r="N2595" s="63"/>
      <c r="O2595" s="43"/>
      <c r="P2595" s="99"/>
      <c r="Q2595" s="96"/>
      <c r="R2595" s="24"/>
      <c r="S2595" s="91"/>
      <c r="T2595" s="1"/>
      <c r="U2595" s="71"/>
      <c r="V2595" s="31"/>
    </row>
    <row r="2596" spans="1:22" ht="20.100000000000001" customHeight="1" x14ac:dyDescent="0.15">
      <c r="A2596" s="31"/>
      <c r="B2596" s="31"/>
      <c r="C2596" s="95"/>
      <c r="D2596" s="59"/>
      <c r="E2596" s="59"/>
      <c r="F2596" s="125"/>
      <c r="G2596" s="126"/>
      <c r="H2596" s="3"/>
      <c r="I2596" s="8" t="str">
        <f t="shared" si="41"/>
        <v/>
      </c>
      <c r="J2596" s="133" t="str">
        <f t="shared" si="41"/>
        <v/>
      </c>
      <c r="K2596" s="259"/>
      <c r="L2596" s="96"/>
      <c r="M2596" s="59"/>
      <c r="N2596" s="63"/>
      <c r="O2596" s="43"/>
      <c r="P2596" s="99"/>
      <c r="Q2596" s="96"/>
      <c r="R2596" s="24"/>
      <c r="S2596" s="91"/>
      <c r="T2596" s="1"/>
      <c r="U2596" s="71"/>
      <c r="V2596" s="31"/>
    </row>
    <row r="2597" spans="1:22" ht="20.100000000000001" customHeight="1" x14ac:dyDescent="0.15">
      <c r="A2597" s="31"/>
      <c r="B2597" s="31"/>
      <c r="C2597" s="95"/>
      <c r="D2597" s="59"/>
      <c r="E2597" s="59"/>
      <c r="F2597" s="125"/>
      <c r="G2597" s="126"/>
      <c r="H2597" s="3"/>
      <c r="I2597" s="8" t="str">
        <f t="shared" si="41"/>
        <v/>
      </c>
      <c r="J2597" s="133" t="str">
        <f t="shared" si="41"/>
        <v/>
      </c>
      <c r="K2597" s="259"/>
      <c r="L2597" s="96"/>
      <c r="M2597" s="59"/>
      <c r="N2597" s="63"/>
      <c r="O2597" s="43"/>
      <c r="P2597" s="99"/>
      <c r="Q2597" s="96"/>
      <c r="R2597" s="24"/>
      <c r="S2597" s="91"/>
      <c r="T2597" s="1"/>
      <c r="U2597" s="71"/>
      <c r="V2597" s="31"/>
    </row>
    <row r="2598" spans="1:22" ht="20.100000000000001" customHeight="1" x14ac:dyDescent="0.15">
      <c r="A2598" s="31"/>
      <c r="B2598" s="31"/>
      <c r="C2598" s="95"/>
      <c r="D2598" s="59"/>
      <c r="E2598" s="59"/>
      <c r="F2598" s="125"/>
      <c r="G2598" s="126"/>
      <c r="H2598" s="3"/>
      <c r="I2598" s="8" t="str">
        <f t="shared" si="41"/>
        <v/>
      </c>
      <c r="J2598" s="133" t="str">
        <f t="shared" si="41"/>
        <v/>
      </c>
      <c r="K2598" s="259"/>
      <c r="L2598" s="96"/>
      <c r="M2598" s="59"/>
      <c r="N2598" s="63"/>
      <c r="O2598" s="43"/>
      <c r="P2598" s="99"/>
      <c r="Q2598" s="96"/>
      <c r="R2598" s="24"/>
      <c r="S2598" s="91"/>
      <c r="T2598" s="1"/>
      <c r="U2598" s="71"/>
      <c r="V2598" s="31"/>
    </row>
    <row r="2599" spans="1:22" ht="20.100000000000001" customHeight="1" x14ac:dyDescent="0.15">
      <c r="A2599" s="31"/>
      <c r="B2599" s="31"/>
      <c r="C2599" s="95"/>
      <c r="D2599" s="59"/>
      <c r="E2599" s="59"/>
      <c r="F2599" s="125"/>
      <c r="G2599" s="126"/>
      <c r="H2599" s="3"/>
      <c r="I2599" s="8" t="str">
        <f t="shared" si="41"/>
        <v/>
      </c>
      <c r="J2599" s="133" t="str">
        <f t="shared" si="41"/>
        <v/>
      </c>
      <c r="K2599" s="259"/>
      <c r="L2599" s="96"/>
      <c r="M2599" s="59"/>
      <c r="N2599" s="63"/>
      <c r="O2599" s="43"/>
      <c r="P2599" s="99"/>
      <c r="Q2599" s="96"/>
      <c r="R2599" s="24"/>
      <c r="S2599" s="91"/>
      <c r="T2599" s="1"/>
      <c r="U2599" s="71"/>
      <c r="V2599" s="31"/>
    </row>
    <row r="2600" spans="1:22" ht="20.100000000000001" customHeight="1" x14ac:dyDescent="0.15">
      <c r="A2600" s="31"/>
      <c r="B2600" s="31"/>
      <c r="C2600" s="95"/>
      <c r="D2600" s="59"/>
      <c r="E2600" s="59"/>
      <c r="F2600" s="125"/>
      <c r="G2600" s="126"/>
      <c r="H2600" s="3"/>
      <c r="I2600" s="8" t="str">
        <f t="shared" si="41"/>
        <v/>
      </c>
      <c r="J2600" s="133" t="str">
        <f t="shared" si="41"/>
        <v/>
      </c>
      <c r="K2600" s="259"/>
      <c r="L2600" s="96"/>
      <c r="M2600" s="59"/>
      <c r="N2600" s="63"/>
      <c r="O2600" s="43"/>
      <c r="P2600" s="99"/>
      <c r="Q2600" s="96"/>
      <c r="R2600" s="24"/>
      <c r="S2600" s="91"/>
      <c r="T2600" s="1"/>
      <c r="U2600" s="71"/>
      <c r="V2600" s="31"/>
    </row>
    <row r="2601" spans="1:22" ht="20.100000000000001" customHeight="1" x14ac:dyDescent="0.15">
      <c r="A2601" s="31"/>
      <c r="B2601" s="31"/>
      <c r="C2601" s="95"/>
      <c r="D2601" s="59"/>
      <c r="E2601" s="59"/>
      <c r="F2601" s="125"/>
      <c r="G2601" s="126"/>
      <c r="H2601" s="3"/>
      <c r="I2601" s="8" t="str">
        <f t="shared" si="41"/>
        <v/>
      </c>
      <c r="J2601" s="133" t="str">
        <f t="shared" si="41"/>
        <v/>
      </c>
      <c r="K2601" s="259"/>
      <c r="L2601" s="96"/>
      <c r="M2601" s="59"/>
      <c r="N2601" s="63"/>
      <c r="O2601" s="43"/>
      <c r="P2601" s="99"/>
      <c r="Q2601" s="96"/>
      <c r="R2601" s="24"/>
      <c r="S2601" s="91"/>
      <c r="T2601" s="1"/>
      <c r="U2601" s="71"/>
      <c r="V2601" s="31"/>
    </row>
    <row r="2602" spans="1:22" ht="20.100000000000001" customHeight="1" x14ac:dyDescent="0.15">
      <c r="A2602" s="31"/>
      <c r="B2602" s="31"/>
      <c r="C2602" s="95"/>
      <c r="D2602" s="59"/>
      <c r="E2602" s="59"/>
      <c r="F2602" s="125"/>
      <c r="G2602" s="126"/>
      <c r="H2602" s="3"/>
      <c r="I2602" s="8" t="str">
        <f t="shared" si="41"/>
        <v/>
      </c>
      <c r="J2602" s="133" t="str">
        <f t="shared" si="41"/>
        <v/>
      </c>
      <c r="K2602" s="259"/>
      <c r="L2602" s="96"/>
      <c r="M2602" s="59"/>
      <c r="N2602" s="63"/>
      <c r="O2602" s="43"/>
      <c r="P2602" s="99"/>
      <c r="Q2602" s="96"/>
      <c r="R2602" s="24"/>
      <c r="S2602" s="91"/>
      <c r="T2602" s="1"/>
      <c r="U2602" s="71"/>
      <c r="V2602" s="31"/>
    </row>
    <row r="2603" spans="1:22" ht="20.100000000000001" customHeight="1" x14ac:dyDescent="0.15">
      <c r="A2603" s="31"/>
      <c r="B2603" s="31"/>
      <c r="C2603" s="95"/>
      <c r="D2603" s="59"/>
      <c r="E2603" s="59"/>
      <c r="F2603" s="125"/>
      <c r="G2603" s="126"/>
      <c r="H2603" s="3"/>
      <c r="I2603" s="8" t="str">
        <f t="shared" si="41"/>
        <v/>
      </c>
      <c r="J2603" s="133" t="str">
        <f t="shared" si="41"/>
        <v/>
      </c>
      <c r="K2603" s="259"/>
      <c r="L2603" s="96"/>
      <c r="M2603" s="59"/>
      <c r="N2603" s="63"/>
      <c r="O2603" s="43"/>
      <c r="P2603" s="99"/>
      <c r="Q2603" s="96"/>
      <c r="R2603" s="24"/>
      <c r="S2603" s="91"/>
      <c r="T2603" s="1"/>
      <c r="U2603" s="71"/>
      <c r="V2603" s="31"/>
    </row>
    <row r="2604" spans="1:22" ht="20.100000000000001" customHeight="1" x14ac:dyDescent="0.15">
      <c r="A2604" s="31"/>
      <c r="B2604" s="31"/>
      <c r="C2604" s="95"/>
      <c r="D2604" s="59"/>
      <c r="E2604" s="59"/>
      <c r="F2604" s="125"/>
      <c r="G2604" s="126"/>
      <c r="H2604" s="3"/>
      <c r="I2604" s="8" t="str">
        <f t="shared" si="41"/>
        <v/>
      </c>
      <c r="J2604" s="133" t="str">
        <f t="shared" si="41"/>
        <v/>
      </c>
      <c r="K2604" s="259"/>
      <c r="L2604" s="96"/>
      <c r="M2604" s="59"/>
      <c r="N2604" s="63"/>
      <c r="O2604" s="43"/>
      <c r="P2604" s="99"/>
      <c r="Q2604" s="96"/>
      <c r="R2604" s="24"/>
      <c r="S2604" s="91"/>
      <c r="T2604" s="1"/>
      <c r="U2604" s="71"/>
      <c r="V2604" s="31"/>
    </row>
    <row r="2605" spans="1:22" ht="20.100000000000001" customHeight="1" x14ac:dyDescent="0.15">
      <c r="A2605" s="31"/>
      <c r="B2605" s="31"/>
      <c r="C2605" s="95"/>
      <c r="D2605" s="59"/>
      <c r="E2605" s="59"/>
      <c r="F2605" s="125"/>
      <c r="G2605" s="126"/>
      <c r="H2605" s="3"/>
      <c r="I2605" s="8" t="str">
        <f t="shared" si="41"/>
        <v/>
      </c>
      <c r="J2605" s="133" t="str">
        <f t="shared" si="41"/>
        <v/>
      </c>
      <c r="K2605" s="259"/>
      <c r="L2605" s="96"/>
      <c r="M2605" s="59"/>
      <c r="N2605" s="63"/>
      <c r="O2605" s="43"/>
      <c r="P2605" s="99"/>
      <c r="Q2605" s="96"/>
      <c r="R2605" s="24"/>
      <c r="S2605" s="91"/>
      <c r="T2605" s="1"/>
      <c r="U2605" s="71"/>
      <c r="V2605" s="31"/>
    </row>
    <row r="2606" spans="1:22" ht="20.100000000000001" customHeight="1" x14ac:dyDescent="0.15">
      <c r="A2606" s="31"/>
      <c r="B2606" s="31"/>
      <c r="C2606" s="95"/>
      <c r="D2606" s="59"/>
      <c r="E2606" s="59"/>
      <c r="F2606" s="125"/>
      <c r="G2606" s="126"/>
      <c r="H2606" s="3"/>
      <c r="I2606" s="8" t="str">
        <f t="shared" si="41"/>
        <v/>
      </c>
      <c r="J2606" s="133" t="str">
        <f t="shared" si="41"/>
        <v/>
      </c>
      <c r="K2606" s="259"/>
      <c r="L2606" s="96"/>
      <c r="M2606" s="59"/>
      <c r="N2606" s="63"/>
      <c r="O2606" s="43"/>
      <c r="P2606" s="99"/>
      <c r="Q2606" s="96"/>
      <c r="R2606" s="24"/>
      <c r="S2606" s="91"/>
      <c r="T2606" s="1"/>
      <c r="U2606" s="71"/>
      <c r="V2606" s="31"/>
    </row>
    <row r="2607" spans="1:22" ht="20.100000000000001" customHeight="1" x14ac:dyDescent="0.15">
      <c r="A2607" s="31"/>
      <c r="B2607" s="31"/>
      <c r="C2607" s="95"/>
      <c r="D2607" s="59"/>
      <c r="E2607" s="59"/>
      <c r="F2607" s="125"/>
      <c r="G2607" s="126"/>
      <c r="H2607" s="3"/>
      <c r="I2607" s="8" t="str">
        <f t="shared" si="41"/>
        <v/>
      </c>
      <c r="J2607" s="133" t="str">
        <f t="shared" si="41"/>
        <v/>
      </c>
      <c r="K2607" s="259"/>
      <c r="L2607" s="96"/>
      <c r="M2607" s="59"/>
      <c r="N2607" s="63"/>
      <c r="O2607" s="43"/>
      <c r="P2607" s="99"/>
      <c r="Q2607" s="96"/>
      <c r="R2607" s="24"/>
      <c r="S2607" s="91"/>
      <c r="T2607" s="1"/>
      <c r="U2607" s="71"/>
      <c r="V2607" s="31"/>
    </row>
    <row r="2608" spans="1:22" ht="20.100000000000001" customHeight="1" x14ac:dyDescent="0.15">
      <c r="A2608" s="31"/>
      <c r="B2608" s="31"/>
      <c r="C2608" s="95"/>
      <c r="D2608" s="59"/>
      <c r="E2608" s="59"/>
      <c r="F2608" s="125"/>
      <c r="G2608" s="126"/>
      <c r="H2608" s="3"/>
      <c r="I2608" s="8" t="str">
        <f t="shared" si="41"/>
        <v/>
      </c>
      <c r="J2608" s="133" t="str">
        <f t="shared" si="41"/>
        <v/>
      </c>
      <c r="K2608" s="259"/>
      <c r="L2608" s="96"/>
      <c r="M2608" s="59"/>
      <c r="N2608" s="63"/>
      <c r="O2608" s="43"/>
      <c r="P2608" s="99"/>
      <c r="Q2608" s="96"/>
      <c r="R2608" s="24"/>
      <c r="S2608" s="91"/>
      <c r="T2608" s="1"/>
      <c r="U2608" s="71"/>
      <c r="V2608" s="31"/>
    </row>
    <row r="2609" spans="1:22" ht="20.100000000000001" customHeight="1" x14ac:dyDescent="0.15">
      <c r="A2609" s="31"/>
      <c r="B2609" s="31"/>
      <c r="C2609" s="95"/>
      <c r="D2609" s="59"/>
      <c r="E2609" s="59"/>
      <c r="F2609" s="125"/>
      <c r="G2609" s="126"/>
      <c r="H2609" s="3"/>
      <c r="I2609" s="8" t="str">
        <f t="shared" si="41"/>
        <v/>
      </c>
      <c r="J2609" s="133" t="str">
        <f t="shared" si="41"/>
        <v/>
      </c>
      <c r="K2609" s="259"/>
      <c r="L2609" s="96"/>
      <c r="M2609" s="59"/>
      <c r="N2609" s="63"/>
      <c r="O2609" s="43"/>
      <c r="P2609" s="99"/>
      <c r="Q2609" s="96"/>
      <c r="R2609" s="24"/>
      <c r="S2609" s="91"/>
      <c r="T2609" s="1"/>
      <c r="U2609" s="71"/>
      <c r="V2609" s="31"/>
    </row>
    <row r="2610" spans="1:22" ht="20.100000000000001" customHeight="1" x14ac:dyDescent="0.15">
      <c r="A2610" s="31"/>
      <c r="B2610" s="31"/>
      <c r="C2610" s="95"/>
      <c r="D2610" s="59"/>
      <c r="E2610" s="59"/>
      <c r="F2610" s="125"/>
      <c r="G2610" s="126"/>
      <c r="H2610" s="3"/>
      <c r="I2610" s="8" t="str">
        <f t="shared" si="41"/>
        <v/>
      </c>
      <c r="J2610" s="133" t="str">
        <f t="shared" si="41"/>
        <v/>
      </c>
      <c r="K2610" s="259"/>
      <c r="L2610" s="96"/>
      <c r="M2610" s="59"/>
      <c r="N2610" s="63"/>
      <c r="O2610" s="43"/>
      <c r="P2610" s="99"/>
      <c r="Q2610" s="96"/>
      <c r="R2610" s="24"/>
      <c r="S2610" s="91"/>
      <c r="T2610" s="1"/>
      <c r="U2610" s="71"/>
      <c r="V2610" s="31"/>
    </row>
    <row r="2611" spans="1:22" ht="20.100000000000001" customHeight="1" x14ac:dyDescent="0.15">
      <c r="A2611" s="31"/>
      <c r="B2611" s="31"/>
      <c r="C2611" s="95"/>
      <c r="D2611" s="59"/>
      <c r="E2611" s="59"/>
      <c r="F2611" s="125"/>
      <c r="G2611" s="126"/>
      <c r="H2611" s="3"/>
      <c r="I2611" s="8" t="str">
        <f t="shared" si="41"/>
        <v/>
      </c>
      <c r="J2611" s="133" t="str">
        <f t="shared" si="41"/>
        <v/>
      </c>
      <c r="K2611" s="259"/>
      <c r="L2611" s="96"/>
      <c r="M2611" s="59"/>
      <c r="N2611" s="63"/>
      <c r="O2611" s="43"/>
      <c r="P2611" s="99"/>
      <c r="Q2611" s="96"/>
      <c r="R2611" s="24"/>
      <c r="S2611" s="91"/>
      <c r="T2611" s="1"/>
      <c r="U2611" s="71"/>
      <c r="V2611" s="31"/>
    </row>
    <row r="2612" spans="1:22" ht="20.100000000000001" customHeight="1" x14ac:dyDescent="0.15">
      <c r="A2612" s="31"/>
      <c r="B2612" s="31"/>
      <c r="C2612" s="95"/>
      <c r="D2612" s="59"/>
      <c r="E2612" s="59"/>
      <c r="F2612" s="125"/>
      <c r="G2612" s="126"/>
      <c r="H2612" s="3"/>
      <c r="I2612" s="8" t="str">
        <f t="shared" si="41"/>
        <v/>
      </c>
      <c r="J2612" s="133" t="str">
        <f t="shared" si="41"/>
        <v/>
      </c>
      <c r="K2612" s="259"/>
      <c r="L2612" s="96"/>
      <c r="M2612" s="59"/>
      <c r="N2612" s="63"/>
      <c r="O2612" s="43"/>
      <c r="P2612" s="99"/>
      <c r="Q2612" s="96"/>
      <c r="R2612" s="24"/>
      <c r="S2612" s="91"/>
      <c r="T2612" s="1"/>
      <c r="U2612" s="71"/>
      <c r="V2612" s="31"/>
    </row>
    <row r="2613" spans="1:22" ht="20.100000000000001" customHeight="1" x14ac:dyDescent="0.15">
      <c r="A2613" s="31"/>
      <c r="B2613" s="31"/>
      <c r="C2613" s="95"/>
      <c r="D2613" s="59"/>
      <c r="E2613" s="59"/>
      <c r="F2613" s="125"/>
      <c r="G2613" s="126"/>
      <c r="H2613" s="3"/>
      <c r="I2613" s="8" t="str">
        <f t="shared" si="41"/>
        <v/>
      </c>
      <c r="J2613" s="133" t="str">
        <f t="shared" si="41"/>
        <v/>
      </c>
      <c r="K2613" s="259"/>
      <c r="L2613" s="96"/>
      <c r="M2613" s="59"/>
      <c r="N2613" s="63"/>
      <c r="O2613" s="43"/>
      <c r="P2613" s="99"/>
      <c r="Q2613" s="96"/>
      <c r="R2613" s="24"/>
      <c r="S2613" s="91"/>
      <c r="T2613" s="1"/>
      <c r="U2613" s="71"/>
      <c r="V2613" s="31"/>
    </row>
    <row r="2614" spans="1:22" ht="20.100000000000001" customHeight="1" x14ac:dyDescent="0.15">
      <c r="A2614" s="31"/>
      <c r="B2614" s="31"/>
      <c r="C2614" s="95"/>
      <c r="D2614" s="59"/>
      <c r="E2614" s="59"/>
      <c r="F2614" s="125"/>
      <c r="G2614" s="126"/>
      <c r="H2614" s="3"/>
      <c r="I2614" s="8" t="str">
        <f t="shared" si="41"/>
        <v/>
      </c>
      <c r="J2614" s="133" t="str">
        <f t="shared" si="41"/>
        <v/>
      </c>
      <c r="K2614" s="259"/>
      <c r="L2614" s="96"/>
      <c r="M2614" s="59"/>
      <c r="N2614" s="63"/>
      <c r="O2614" s="43"/>
      <c r="P2614" s="99"/>
      <c r="Q2614" s="96"/>
      <c r="R2614" s="24"/>
      <c r="S2614" s="91"/>
      <c r="T2614" s="1"/>
      <c r="U2614" s="71"/>
      <c r="V2614" s="31"/>
    </row>
    <row r="2615" spans="1:22" ht="20.100000000000001" customHeight="1" x14ac:dyDescent="0.15">
      <c r="A2615" s="31"/>
      <c r="B2615" s="31"/>
      <c r="C2615" s="95"/>
      <c r="D2615" s="59"/>
      <c r="E2615" s="59"/>
      <c r="F2615" s="125"/>
      <c r="G2615" s="126"/>
      <c r="H2615" s="3"/>
      <c r="I2615" s="8" t="str">
        <f t="shared" si="41"/>
        <v/>
      </c>
      <c r="J2615" s="133" t="str">
        <f t="shared" si="41"/>
        <v/>
      </c>
      <c r="K2615" s="259"/>
      <c r="L2615" s="96"/>
      <c r="M2615" s="59"/>
      <c r="N2615" s="63"/>
      <c r="O2615" s="43"/>
      <c r="P2615" s="99"/>
      <c r="Q2615" s="96"/>
      <c r="R2615" s="24"/>
      <c r="S2615" s="91"/>
      <c r="T2615" s="1"/>
      <c r="U2615" s="71"/>
      <c r="V2615" s="31"/>
    </row>
    <row r="2616" spans="1:22" ht="20.100000000000001" customHeight="1" x14ac:dyDescent="0.15">
      <c r="A2616" s="31"/>
      <c r="B2616" s="31"/>
      <c r="C2616" s="95"/>
      <c r="D2616" s="59"/>
      <c r="E2616" s="59"/>
      <c r="F2616" s="125"/>
      <c r="G2616" s="126"/>
      <c r="H2616" s="3"/>
      <c r="I2616" s="8" t="str">
        <f t="shared" si="41"/>
        <v/>
      </c>
      <c r="J2616" s="133" t="str">
        <f t="shared" si="41"/>
        <v/>
      </c>
      <c r="K2616" s="259"/>
      <c r="L2616" s="96"/>
      <c r="M2616" s="59"/>
      <c r="N2616" s="63"/>
      <c r="O2616" s="43"/>
      <c r="P2616" s="99"/>
      <c r="Q2616" s="96"/>
      <c r="R2616" s="24"/>
      <c r="S2616" s="91"/>
      <c r="T2616" s="1"/>
      <c r="U2616" s="71"/>
      <c r="V2616" s="31"/>
    </row>
    <row r="2617" spans="1:22" ht="20.100000000000001" customHeight="1" x14ac:dyDescent="0.15">
      <c r="A2617" s="31"/>
      <c r="B2617" s="31"/>
      <c r="C2617" s="95"/>
      <c r="D2617" s="59"/>
      <c r="E2617" s="59"/>
      <c r="F2617" s="125"/>
      <c r="G2617" s="276"/>
      <c r="H2617" s="210"/>
      <c r="I2617" s="8" t="str">
        <f t="shared" si="41"/>
        <v/>
      </c>
      <c r="J2617" s="133" t="str">
        <f t="shared" si="41"/>
        <v/>
      </c>
      <c r="K2617" s="259"/>
      <c r="L2617" s="96"/>
      <c r="M2617" s="59"/>
      <c r="N2617" s="63"/>
      <c r="O2617" s="43"/>
      <c r="P2617" s="99"/>
      <c r="Q2617" s="96"/>
      <c r="R2617" s="24"/>
      <c r="S2617" s="91"/>
      <c r="T2617" s="99"/>
      <c r="U2617" s="101"/>
      <c r="V2617" s="31"/>
    </row>
    <row r="2618" spans="1:22" ht="20.100000000000001" customHeight="1" x14ac:dyDescent="0.15">
      <c r="A2618" s="31"/>
      <c r="B2618" s="31"/>
      <c r="C2618" s="95"/>
      <c r="D2618" s="59"/>
      <c r="E2618" s="59"/>
      <c r="F2618" s="125"/>
      <c r="G2618" s="276"/>
      <c r="H2618" s="210"/>
      <c r="I2618" s="8" t="str">
        <f t="shared" si="41"/>
        <v/>
      </c>
      <c r="J2618" s="133" t="str">
        <f t="shared" si="41"/>
        <v/>
      </c>
      <c r="K2618" s="259"/>
      <c r="L2618" s="96"/>
      <c r="M2618" s="59"/>
      <c r="N2618" s="63"/>
      <c r="O2618" s="43"/>
      <c r="P2618" s="99"/>
      <c r="Q2618" s="96"/>
      <c r="R2618" s="24"/>
      <c r="S2618" s="91"/>
      <c r="T2618" s="1"/>
      <c r="U2618" s="71"/>
      <c r="V2618" s="31"/>
    </row>
    <row r="2619" spans="1:22" ht="20.100000000000001" customHeight="1" x14ac:dyDescent="0.15">
      <c r="A2619" s="31"/>
      <c r="B2619" s="31"/>
      <c r="C2619" s="95"/>
      <c r="D2619" s="59"/>
      <c r="E2619" s="59"/>
      <c r="F2619" s="125"/>
      <c r="G2619" s="276"/>
      <c r="H2619" s="210"/>
      <c r="I2619" s="8" t="str">
        <f t="shared" si="41"/>
        <v/>
      </c>
      <c r="J2619" s="133" t="str">
        <f t="shared" si="41"/>
        <v/>
      </c>
      <c r="K2619" s="259"/>
      <c r="L2619" s="96"/>
      <c r="M2619" s="59"/>
      <c r="N2619" s="63"/>
      <c r="O2619" s="43"/>
      <c r="P2619" s="99"/>
      <c r="Q2619" s="96"/>
      <c r="R2619" s="24"/>
      <c r="S2619" s="91"/>
      <c r="T2619" s="1"/>
      <c r="U2619" s="71"/>
      <c r="V2619" s="31"/>
    </row>
    <row r="2620" spans="1:22" ht="20.100000000000001" customHeight="1" x14ac:dyDescent="0.15">
      <c r="A2620" s="31"/>
      <c r="B2620" s="31"/>
      <c r="C2620" s="95"/>
      <c r="D2620" s="59"/>
      <c r="E2620" s="59"/>
      <c r="F2620" s="125"/>
      <c r="G2620" s="276"/>
      <c r="H2620" s="210"/>
      <c r="I2620" s="8" t="str">
        <f t="shared" si="41"/>
        <v/>
      </c>
      <c r="J2620" s="133" t="str">
        <f t="shared" si="41"/>
        <v/>
      </c>
      <c r="K2620" s="259"/>
      <c r="L2620" s="96"/>
      <c r="M2620" s="59"/>
      <c r="N2620" s="63"/>
      <c r="O2620" s="43"/>
      <c r="P2620" s="99"/>
      <c r="Q2620" s="96"/>
      <c r="R2620" s="24"/>
      <c r="S2620" s="91"/>
      <c r="T2620" s="1"/>
      <c r="U2620" s="71"/>
      <c r="V2620" s="31"/>
    </row>
    <row r="2621" spans="1:22" ht="20.100000000000001" customHeight="1" x14ac:dyDescent="0.15">
      <c r="A2621" s="31"/>
      <c r="B2621" s="31"/>
      <c r="C2621" s="95"/>
      <c r="D2621" s="59"/>
      <c r="E2621" s="59"/>
      <c r="F2621" s="125"/>
      <c r="G2621" s="276"/>
      <c r="H2621" s="210"/>
      <c r="I2621" s="8" t="str">
        <f t="shared" si="41"/>
        <v/>
      </c>
      <c r="J2621" s="133" t="str">
        <f t="shared" si="41"/>
        <v/>
      </c>
      <c r="K2621" s="259"/>
      <c r="L2621" s="96"/>
      <c r="M2621" s="59"/>
      <c r="N2621" s="63"/>
      <c r="O2621" s="43"/>
      <c r="P2621" s="99"/>
      <c r="Q2621" s="96"/>
      <c r="R2621" s="24"/>
      <c r="S2621" s="91"/>
      <c r="T2621" s="3"/>
      <c r="U2621" s="71"/>
      <c r="V2621" s="31"/>
    </row>
    <row r="2622" spans="1:22" ht="20.100000000000001" customHeight="1" x14ac:dyDescent="0.15">
      <c r="A2622" s="31"/>
      <c r="B2622" s="31"/>
      <c r="C2622" s="95"/>
      <c r="D2622" s="59"/>
      <c r="E2622" s="59"/>
      <c r="F2622" s="125"/>
      <c r="G2622" s="276"/>
      <c r="H2622" s="210"/>
      <c r="I2622" s="8" t="str">
        <f t="shared" si="41"/>
        <v/>
      </c>
      <c r="J2622" s="133" t="str">
        <f t="shared" si="41"/>
        <v/>
      </c>
      <c r="K2622" s="259"/>
      <c r="L2622" s="96"/>
      <c r="M2622" s="59"/>
      <c r="N2622" s="63"/>
      <c r="O2622" s="43"/>
      <c r="P2622" s="99"/>
      <c r="Q2622" s="96"/>
      <c r="R2622" s="24"/>
      <c r="S2622" s="91"/>
      <c r="T2622" s="1"/>
      <c r="U2622" s="71"/>
      <c r="V2622" s="31"/>
    </row>
    <row r="2623" spans="1:22" ht="20.100000000000001" customHeight="1" x14ac:dyDescent="0.15">
      <c r="A2623" s="31"/>
      <c r="B2623" s="31"/>
      <c r="C2623" s="95"/>
      <c r="D2623" s="59"/>
      <c r="E2623" s="59"/>
      <c r="F2623" s="125"/>
      <c r="G2623" s="126"/>
      <c r="H2623" s="3"/>
      <c r="I2623" s="8" t="str">
        <f t="shared" si="41"/>
        <v/>
      </c>
      <c r="J2623" s="133" t="str">
        <f t="shared" si="41"/>
        <v/>
      </c>
      <c r="K2623" s="259"/>
      <c r="L2623" s="96"/>
      <c r="M2623" s="59"/>
      <c r="N2623" s="63"/>
      <c r="O2623" s="43"/>
      <c r="P2623" s="99"/>
      <c r="Q2623" s="96"/>
      <c r="R2623" s="24"/>
      <c r="S2623" s="91"/>
      <c r="T2623" s="1"/>
      <c r="U2623" s="71"/>
      <c r="V2623" s="31"/>
    </row>
    <row r="2624" spans="1:22" ht="20.100000000000001" customHeight="1" x14ac:dyDescent="0.15">
      <c r="A2624" s="31"/>
      <c r="B2624" s="31"/>
      <c r="C2624" s="95"/>
      <c r="D2624" s="59"/>
      <c r="E2624" s="59"/>
      <c r="F2624" s="125"/>
      <c r="G2624" s="126"/>
      <c r="H2624" s="3"/>
      <c r="I2624" s="8" t="str">
        <f t="shared" si="41"/>
        <v/>
      </c>
      <c r="J2624" s="133" t="str">
        <f t="shared" si="41"/>
        <v/>
      </c>
      <c r="K2624" s="259"/>
      <c r="L2624" s="96"/>
      <c r="M2624" s="59"/>
      <c r="N2624" s="63"/>
      <c r="O2624" s="43"/>
      <c r="P2624" s="99"/>
      <c r="Q2624" s="96"/>
      <c r="R2624" s="24"/>
      <c r="S2624" s="91"/>
      <c r="T2624" s="1"/>
      <c r="U2624" s="71"/>
      <c r="V2624" s="31"/>
    </row>
    <row r="2625" spans="1:22" ht="20.100000000000001" customHeight="1" x14ac:dyDescent="0.15">
      <c r="A2625" s="31"/>
      <c r="B2625" s="31"/>
      <c r="C2625" s="95"/>
      <c r="D2625" s="59"/>
      <c r="E2625" s="59"/>
      <c r="F2625" s="125"/>
      <c r="G2625" s="126"/>
      <c r="H2625" s="3"/>
      <c r="I2625" s="8" t="str">
        <f t="shared" si="41"/>
        <v/>
      </c>
      <c r="J2625" s="133" t="str">
        <f t="shared" si="41"/>
        <v/>
      </c>
      <c r="K2625" s="259"/>
      <c r="L2625" s="96"/>
      <c r="M2625" s="59"/>
      <c r="N2625" s="63"/>
      <c r="O2625" s="43"/>
      <c r="P2625" s="99"/>
      <c r="Q2625" s="96"/>
      <c r="R2625" s="24"/>
      <c r="S2625" s="91"/>
      <c r="T2625" s="1"/>
      <c r="U2625" s="71"/>
      <c r="V2625" s="31"/>
    </row>
    <row r="2626" spans="1:22" ht="20.100000000000001" customHeight="1" x14ac:dyDescent="0.15">
      <c r="A2626" s="31"/>
      <c r="B2626" s="31"/>
      <c r="C2626" s="95"/>
      <c r="D2626" s="59"/>
      <c r="E2626" s="59"/>
      <c r="F2626" s="125"/>
      <c r="G2626" s="126"/>
      <c r="H2626" s="3"/>
      <c r="I2626" s="8" t="str">
        <f t="shared" si="41"/>
        <v/>
      </c>
      <c r="J2626" s="133" t="str">
        <f t="shared" si="41"/>
        <v/>
      </c>
      <c r="K2626" s="259"/>
      <c r="L2626" s="96"/>
      <c r="M2626" s="59"/>
      <c r="N2626" s="63"/>
      <c r="O2626" s="43"/>
      <c r="P2626" s="99"/>
      <c r="Q2626" s="96"/>
      <c r="R2626" s="24"/>
      <c r="S2626" s="91"/>
      <c r="T2626" s="1"/>
      <c r="U2626" s="71"/>
      <c r="V2626" s="31"/>
    </row>
    <row r="2627" spans="1:22" ht="20.100000000000001" customHeight="1" x14ac:dyDescent="0.15">
      <c r="A2627" s="31"/>
      <c r="B2627" s="31"/>
      <c r="C2627" s="95"/>
      <c r="D2627" s="59"/>
      <c r="E2627" s="59"/>
      <c r="F2627" s="125"/>
      <c r="G2627" s="126"/>
      <c r="H2627" s="3"/>
      <c r="I2627" s="8" t="str">
        <f t="shared" si="41"/>
        <v/>
      </c>
      <c r="J2627" s="133" t="str">
        <f t="shared" si="41"/>
        <v/>
      </c>
      <c r="K2627" s="259"/>
      <c r="L2627" s="96"/>
      <c r="M2627" s="59"/>
      <c r="N2627" s="63"/>
      <c r="O2627" s="43"/>
      <c r="P2627" s="99"/>
      <c r="Q2627" s="96"/>
      <c r="R2627" s="24"/>
      <c r="S2627" s="91"/>
      <c r="T2627" s="1"/>
      <c r="U2627" s="71"/>
      <c r="V2627" s="31"/>
    </row>
    <row r="2628" spans="1:22" ht="20.100000000000001" customHeight="1" x14ac:dyDescent="0.15">
      <c r="A2628" s="31"/>
      <c r="B2628" s="31"/>
      <c r="C2628" s="95"/>
      <c r="D2628" s="59"/>
      <c r="E2628" s="59"/>
      <c r="F2628" s="125"/>
      <c r="G2628" s="126"/>
      <c r="H2628" s="3"/>
      <c r="I2628" s="8" t="str">
        <f t="shared" si="41"/>
        <v/>
      </c>
      <c r="J2628" s="133" t="str">
        <f t="shared" si="41"/>
        <v/>
      </c>
      <c r="K2628" s="259"/>
      <c r="L2628" s="96"/>
      <c r="M2628" s="59"/>
      <c r="N2628" s="63"/>
      <c r="O2628" s="43"/>
      <c r="P2628" s="99"/>
      <c r="Q2628" s="96"/>
      <c r="R2628" s="24"/>
      <c r="S2628" s="91"/>
      <c r="T2628" s="1"/>
      <c r="U2628" s="71"/>
      <c r="V2628" s="31"/>
    </row>
    <row r="2629" spans="1:22" ht="20.100000000000001" customHeight="1" x14ac:dyDescent="0.15">
      <c r="A2629" s="31"/>
      <c r="B2629" s="31"/>
      <c r="C2629" s="95"/>
      <c r="D2629" s="59"/>
      <c r="E2629" s="59"/>
      <c r="F2629" s="125"/>
      <c r="G2629" s="126"/>
      <c r="H2629" s="3"/>
      <c r="I2629" s="8" t="str">
        <f t="shared" si="41"/>
        <v/>
      </c>
      <c r="J2629" s="133" t="str">
        <f t="shared" si="41"/>
        <v/>
      </c>
      <c r="K2629" s="259"/>
      <c r="L2629" s="96"/>
      <c r="M2629" s="59"/>
      <c r="N2629" s="63"/>
      <c r="O2629" s="43"/>
      <c r="P2629" s="99"/>
      <c r="Q2629" s="96"/>
      <c r="R2629" s="24"/>
      <c r="S2629" s="91"/>
      <c r="T2629" s="1"/>
      <c r="U2629" s="71"/>
      <c r="V2629" s="31"/>
    </row>
    <row r="2630" spans="1:22" ht="20.100000000000001" customHeight="1" x14ac:dyDescent="0.15">
      <c r="A2630" s="31"/>
      <c r="B2630" s="31"/>
      <c r="C2630" s="95"/>
      <c r="D2630" s="59"/>
      <c r="E2630" s="59"/>
      <c r="F2630" s="125"/>
      <c r="G2630" s="126"/>
      <c r="H2630" s="3"/>
      <c r="I2630" s="8" t="str">
        <f t="shared" si="41"/>
        <v/>
      </c>
      <c r="J2630" s="133" t="str">
        <f t="shared" si="41"/>
        <v/>
      </c>
      <c r="K2630" s="259"/>
      <c r="L2630" s="96"/>
      <c r="M2630" s="59"/>
      <c r="N2630" s="63"/>
      <c r="O2630" s="43"/>
      <c r="P2630" s="99"/>
      <c r="Q2630" s="96"/>
      <c r="R2630" s="24"/>
      <c r="S2630" s="91"/>
      <c r="T2630" s="1"/>
      <c r="U2630" s="71"/>
      <c r="V2630" s="31"/>
    </row>
    <row r="2631" spans="1:22" ht="20.100000000000001" customHeight="1" x14ac:dyDescent="0.15">
      <c r="A2631" s="31"/>
      <c r="B2631" s="31"/>
      <c r="C2631" s="95"/>
      <c r="D2631" s="59"/>
      <c r="E2631" s="59"/>
      <c r="F2631" s="125"/>
      <c r="G2631" s="126"/>
      <c r="H2631" s="3"/>
      <c r="I2631" s="8" t="str">
        <f t="shared" ref="I2631:J2694" si="42">PHONETIC(G2631)</f>
        <v/>
      </c>
      <c r="J2631" s="133" t="str">
        <f t="shared" si="42"/>
        <v/>
      </c>
      <c r="K2631" s="259"/>
      <c r="L2631" s="96"/>
      <c r="M2631" s="59"/>
      <c r="N2631" s="63"/>
      <c r="O2631" s="43"/>
      <c r="P2631" s="99"/>
      <c r="Q2631" s="96"/>
      <c r="R2631" s="24"/>
      <c r="S2631" s="91"/>
      <c r="T2631" s="1"/>
      <c r="U2631" s="71"/>
      <c r="V2631" s="31"/>
    </row>
    <row r="2632" spans="1:22" ht="20.100000000000001" customHeight="1" x14ac:dyDescent="0.15">
      <c r="A2632" s="31"/>
      <c r="B2632" s="31"/>
      <c r="C2632" s="95"/>
      <c r="D2632" s="59"/>
      <c r="E2632" s="59"/>
      <c r="F2632" s="125"/>
      <c r="G2632" s="126"/>
      <c r="H2632" s="3"/>
      <c r="I2632" s="8" t="str">
        <f t="shared" si="42"/>
        <v/>
      </c>
      <c r="J2632" s="133" t="str">
        <f t="shared" si="42"/>
        <v/>
      </c>
      <c r="K2632" s="259"/>
      <c r="L2632" s="96"/>
      <c r="M2632" s="59"/>
      <c r="N2632" s="63"/>
      <c r="O2632" s="43"/>
      <c r="P2632" s="99"/>
      <c r="Q2632" s="96"/>
      <c r="R2632" s="24"/>
      <c r="S2632" s="91"/>
      <c r="T2632" s="1"/>
      <c r="U2632" s="71"/>
      <c r="V2632" s="31"/>
    </row>
    <row r="2633" spans="1:22" ht="20.100000000000001" customHeight="1" x14ac:dyDescent="0.15">
      <c r="A2633" s="31"/>
      <c r="B2633" s="31"/>
      <c r="C2633" s="95"/>
      <c r="D2633" s="59"/>
      <c r="E2633" s="59"/>
      <c r="F2633" s="125"/>
      <c r="G2633" s="126"/>
      <c r="H2633" s="3"/>
      <c r="I2633" s="8" t="str">
        <f t="shared" si="42"/>
        <v/>
      </c>
      <c r="J2633" s="133" t="str">
        <f t="shared" si="42"/>
        <v/>
      </c>
      <c r="K2633" s="259"/>
      <c r="L2633" s="96"/>
      <c r="M2633" s="59"/>
      <c r="N2633" s="63"/>
      <c r="O2633" s="43"/>
      <c r="P2633" s="99"/>
      <c r="Q2633" s="96"/>
      <c r="R2633" s="24"/>
      <c r="S2633" s="91"/>
      <c r="T2633" s="1"/>
      <c r="U2633" s="71"/>
      <c r="V2633" s="31"/>
    </row>
    <row r="2634" spans="1:22" ht="20.100000000000001" customHeight="1" x14ac:dyDescent="0.15">
      <c r="A2634" s="31"/>
      <c r="B2634" s="31"/>
      <c r="C2634" s="95"/>
      <c r="D2634" s="59"/>
      <c r="E2634" s="59"/>
      <c r="F2634" s="125"/>
      <c r="G2634" s="126"/>
      <c r="H2634" s="3"/>
      <c r="I2634" s="8" t="str">
        <f t="shared" si="42"/>
        <v/>
      </c>
      <c r="J2634" s="133" t="str">
        <f t="shared" si="42"/>
        <v/>
      </c>
      <c r="K2634" s="259"/>
      <c r="L2634" s="96"/>
      <c r="M2634" s="59"/>
      <c r="N2634" s="63"/>
      <c r="O2634" s="43"/>
      <c r="P2634" s="99"/>
      <c r="Q2634" s="96"/>
      <c r="R2634" s="24"/>
      <c r="S2634" s="91"/>
      <c r="T2634" s="1"/>
      <c r="U2634" s="71"/>
      <c r="V2634" s="31"/>
    </row>
    <row r="2635" spans="1:22" ht="20.100000000000001" customHeight="1" x14ac:dyDescent="0.15">
      <c r="A2635" s="31"/>
      <c r="B2635" s="31"/>
      <c r="C2635" s="95"/>
      <c r="D2635" s="59"/>
      <c r="E2635" s="59"/>
      <c r="F2635" s="125"/>
      <c r="G2635" s="126"/>
      <c r="H2635" s="3"/>
      <c r="I2635" s="8" t="str">
        <f t="shared" si="42"/>
        <v/>
      </c>
      <c r="J2635" s="133" t="str">
        <f t="shared" si="42"/>
        <v/>
      </c>
      <c r="K2635" s="259"/>
      <c r="L2635" s="96"/>
      <c r="M2635" s="59"/>
      <c r="N2635" s="63"/>
      <c r="O2635" s="43"/>
      <c r="P2635" s="99"/>
      <c r="Q2635" s="96"/>
      <c r="R2635" s="24"/>
      <c r="S2635" s="91"/>
      <c r="T2635" s="1"/>
      <c r="U2635" s="71"/>
      <c r="V2635" s="31"/>
    </row>
    <row r="2636" spans="1:22" ht="20.100000000000001" customHeight="1" x14ac:dyDescent="0.15">
      <c r="A2636" s="31"/>
      <c r="B2636" s="31"/>
      <c r="C2636" s="95"/>
      <c r="D2636" s="59"/>
      <c r="E2636" s="59"/>
      <c r="F2636" s="125"/>
      <c r="G2636" s="126"/>
      <c r="H2636" s="3"/>
      <c r="I2636" s="8" t="str">
        <f t="shared" si="42"/>
        <v/>
      </c>
      <c r="J2636" s="133" t="str">
        <f t="shared" si="42"/>
        <v/>
      </c>
      <c r="K2636" s="259"/>
      <c r="L2636" s="96"/>
      <c r="M2636" s="59"/>
      <c r="N2636" s="63"/>
      <c r="O2636" s="43"/>
      <c r="P2636" s="99"/>
      <c r="Q2636" s="96"/>
      <c r="R2636" s="24"/>
      <c r="S2636" s="91"/>
      <c r="T2636" s="1"/>
      <c r="U2636" s="71"/>
      <c r="V2636" s="31"/>
    </row>
    <row r="2637" spans="1:22" ht="20.100000000000001" customHeight="1" x14ac:dyDescent="0.15">
      <c r="A2637" s="31"/>
      <c r="B2637" s="31"/>
      <c r="C2637" s="95"/>
      <c r="D2637" s="59"/>
      <c r="E2637" s="59"/>
      <c r="F2637" s="125"/>
      <c r="G2637" s="126"/>
      <c r="H2637" s="3"/>
      <c r="I2637" s="8" t="str">
        <f t="shared" si="42"/>
        <v/>
      </c>
      <c r="J2637" s="133" t="str">
        <f t="shared" si="42"/>
        <v/>
      </c>
      <c r="K2637" s="259"/>
      <c r="L2637" s="96"/>
      <c r="M2637" s="59"/>
      <c r="N2637" s="63"/>
      <c r="O2637" s="43"/>
      <c r="P2637" s="99"/>
      <c r="Q2637" s="96"/>
      <c r="R2637" s="24"/>
      <c r="S2637" s="91"/>
      <c r="T2637" s="1"/>
      <c r="U2637" s="71"/>
      <c r="V2637" s="31"/>
    </row>
    <row r="2638" spans="1:22" ht="20.100000000000001" customHeight="1" x14ac:dyDescent="0.15">
      <c r="A2638" s="31"/>
      <c r="B2638" s="31"/>
      <c r="C2638" s="95"/>
      <c r="D2638" s="59"/>
      <c r="E2638" s="59"/>
      <c r="F2638" s="125"/>
      <c r="G2638" s="126"/>
      <c r="H2638" s="3"/>
      <c r="I2638" s="8" t="str">
        <f t="shared" si="42"/>
        <v/>
      </c>
      <c r="J2638" s="133" t="str">
        <f t="shared" si="42"/>
        <v/>
      </c>
      <c r="K2638" s="259"/>
      <c r="L2638" s="96"/>
      <c r="M2638" s="59"/>
      <c r="N2638" s="63"/>
      <c r="O2638" s="43"/>
      <c r="P2638" s="99"/>
      <c r="Q2638" s="96"/>
      <c r="R2638" s="24"/>
      <c r="S2638" s="91"/>
      <c r="T2638" s="1"/>
      <c r="U2638" s="71"/>
      <c r="V2638" s="31"/>
    </row>
    <row r="2639" spans="1:22" ht="20.100000000000001" customHeight="1" x14ac:dyDescent="0.15">
      <c r="A2639" s="31"/>
      <c r="B2639" s="31"/>
      <c r="C2639" s="95"/>
      <c r="D2639" s="59"/>
      <c r="E2639" s="59"/>
      <c r="F2639" s="125"/>
      <c r="G2639" s="126"/>
      <c r="H2639" s="3"/>
      <c r="I2639" s="8" t="str">
        <f t="shared" si="42"/>
        <v/>
      </c>
      <c r="J2639" s="133" t="str">
        <f t="shared" si="42"/>
        <v/>
      </c>
      <c r="K2639" s="259"/>
      <c r="L2639" s="96"/>
      <c r="M2639" s="59"/>
      <c r="N2639" s="63"/>
      <c r="O2639" s="43"/>
      <c r="P2639" s="99"/>
      <c r="Q2639" s="96"/>
      <c r="R2639" s="24"/>
      <c r="S2639" s="91"/>
      <c r="T2639" s="1"/>
      <c r="U2639" s="71"/>
      <c r="V2639" s="31"/>
    </row>
    <row r="2640" spans="1:22" ht="20.100000000000001" customHeight="1" x14ac:dyDescent="0.15">
      <c r="A2640" s="31"/>
      <c r="B2640" s="31"/>
      <c r="C2640" s="95"/>
      <c r="D2640" s="59"/>
      <c r="E2640" s="59"/>
      <c r="F2640" s="125"/>
      <c r="G2640" s="126"/>
      <c r="H2640" s="3"/>
      <c r="I2640" s="8" t="str">
        <f t="shared" si="42"/>
        <v/>
      </c>
      <c r="J2640" s="133" t="str">
        <f t="shared" si="42"/>
        <v/>
      </c>
      <c r="K2640" s="259"/>
      <c r="L2640" s="96"/>
      <c r="M2640" s="59"/>
      <c r="N2640" s="63"/>
      <c r="O2640" s="43"/>
      <c r="P2640" s="99"/>
      <c r="Q2640" s="96"/>
      <c r="R2640" s="24"/>
      <c r="S2640" s="91"/>
      <c r="T2640" s="1"/>
      <c r="U2640" s="71"/>
      <c r="V2640" s="31"/>
    </row>
    <row r="2641" spans="1:22" ht="20.100000000000001" customHeight="1" x14ac:dyDescent="0.15">
      <c r="A2641" s="31"/>
      <c r="B2641" s="31"/>
      <c r="C2641" s="95"/>
      <c r="D2641" s="59"/>
      <c r="E2641" s="59"/>
      <c r="F2641" s="125"/>
      <c r="G2641" s="126"/>
      <c r="H2641" s="3"/>
      <c r="I2641" s="8" t="str">
        <f t="shared" si="42"/>
        <v/>
      </c>
      <c r="J2641" s="133" t="str">
        <f t="shared" si="42"/>
        <v/>
      </c>
      <c r="K2641" s="259"/>
      <c r="L2641" s="96"/>
      <c r="M2641" s="59"/>
      <c r="N2641" s="63"/>
      <c r="O2641" s="43"/>
      <c r="P2641" s="99"/>
      <c r="Q2641" s="96"/>
      <c r="R2641" s="24"/>
      <c r="S2641" s="91"/>
      <c r="T2641" s="1"/>
      <c r="U2641" s="71"/>
      <c r="V2641" s="31"/>
    </row>
    <row r="2642" spans="1:22" ht="20.100000000000001" customHeight="1" x14ac:dyDescent="0.15">
      <c r="A2642" s="31"/>
      <c r="B2642" s="31"/>
      <c r="C2642" s="95"/>
      <c r="D2642" s="59"/>
      <c r="E2642" s="59"/>
      <c r="F2642" s="125"/>
      <c r="G2642" s="126"/>
      <c r="H2642" s="3"/>
      <c r="I2642" s="8" t="str">
        <f t="shared" si="42"/>
        <v/>
      </c>
      <c r="J2642" s="133" t="str">
        <f t="shared" si="42"/>
        <v/>
      </c>
      <c r="K2642" s="259"/>
      <c r="L2642" s="96"/>
      <c r="M2642" s="59"/>
      <c r="N2642" s="63"/>
      <c r="O2642" s="43"/>
      <c r="P2642" s="99"/>
      <c r="Q2642" s="96"/>
      <c r="R2642" s="24"/>
      <c r="S2642" s="91"/>
      <c r="T2642" s="1"/>
      <c r="U2642" s="71"/>
      <c r="V2642" s="31"/>
    </row>
    <row r="2643" spans="1:22" ht="20.100000000000001" customHeight="1" x14ac:dyDescent="0.15">
      <c r="A2643" s="31"/>
      <c r="B2643" s="31"/>
      <c r="C2643" s="95"/>
      <c r="D2643" s="59"/>
      <c r="E2643" s="59"/>
      <c r="F2643" s="125"/>
      <c r="G2643" s="126"/>
      <c r="H2643" s="3"/>
      <c r="I2643" s="8" t="str">
        <f t="shared" si="42"/>
        <v/>
      </c>
      <c r="J2643" s="133" t="str">
        <f t="shared" si="42"/>
        <v/>
      </c>
      <c r="K2643" s="259"/>
      <c r="L2643" s="96"/>
      <c r="M2643" s="59"/>
      <c r="N2643" s="63"/>
      <c r="O2643" s="43"/>
      <c r="P2643" s="99"/>
      <c r="Q2643" s="96"/>
      <c r="R2643" s="24"/>
      <c r="S2643" s="91"/>
      <c r="T2643" s="1"/>
      <c r="U2643" s="71"/>
      <c r="V2643" s="31"/>
    </row>
    <row r="2644" spans="1:22" ht="20.100000000000001" customHeight="1" x14ac:dyDescent="0.15">
      <c r="A2644" s="31"/>
      <c r="B2644" s="31"/>
      <c r="C2644" s="95"/>
      <c r="D2644" s="59"/>
      <c r="E2644" s="59"/>
      <c r="F2644" s="125"/>
      <c r="G2644" s="126"/>
      <c r="H2644" s="3"/>
      <c r="I2644" s="8" t="str">
        <f t="shared" si="42"/>
        <v/>
      </c>
      <c r="J2644" s="133" t="str">
        <f t="shared" si="42"/>
        <v/>
      </c>
      <c r="K2644" s="259"/>
      <c r="L2644" s="96"/>
      <c r="M2644" s="59"/>
      <c r="N2644" s="63"/>
      <c r="O2644" s="43"/>
      <c r="P2644" s="99"/>
      <c r="Q2644" s="96"/>
      <c r="R2644" s="24"/>
      <c r="S2644" s="91"/>
      <c r="T2644" s="1"/>
      <c r="U2644" s="71"/>
      <c r="V2644" s="31"/>
    </row>
    <row r="2645" spans="1:22" ht="20.100000000000001" customHeight="1" x14ac:dyDescent="0.15">
      <c r="A2645" s="31"/>
      <c r="B2645" s="31"/>
      <c r="C2645" s="95"/>
      <c r="D2645" s="59"/>
      <c r="E2645" s="59"/>
      <c r="F2645" s="125"/>
      <c r="G2645" s="126"/>
      <c r="H2645" s="3"/>
      <c r="I2645" s="8" t="str">
        <f t="shared" si="42"/>
        <v/>
      </c>
      <c r="J2645" s="133" t="str">
        <f t="shared" si="42"/>
        <v/>
      </c>
      <c r="K2645" s="259"/>
      <c r="L2645" s="96"/>
      <c r="M2645" s="59"/>
      <c r="N2645" s="63"/>
      <c r="O2645" s="43"/>
      <c r="P2645" s="99"/>
      <c r="Q2645" s="96"/>
      <c r="R2645" s="24"/>
      <c r="S2645" s="91"/>
      <c r="T2645" s="1"/>
      <c r="U2645" s="71"/>
      <c r="V2645" s="31"/>
    </row>
    <row r="2646" spans="1:22" ht="20.100000000000001" customHeight="1" x14ac:dyDescent="0.15">
      <c r="A2646" s="31"/>
      <c r="B2646" s="31"/>
      <c r="C2646" s="95"/>
      <c r="D2646" s="59"/>
      <c r="E2646" s="59"/>
      <c r="F2646" s="125"/>
      <c r="G2646" s="126"/>
      <c r="H2646" s="3"/>
      <c r="I2646" s="8" t="str">
        <f t="shared" si="42"/>
        <v/>
      </c>
      <c r="J2646" s="133" t="str">
        <f t="shared" si="42"/>
        <v/>
      </c>
      <c r="K2646" s="259"/>
      <c r="L2646" s="96"/>
      <c r="M2646" s="59"/>
      <c r="N2646" s="63"/>
      <c r="O2646" s="43"/>
      <c r="P2646" s="99"/>
      <c r="Q2646" s="96"/>
      <c r="R2646" s="24"/>
      <c r="S2646" s="91"/>
      <c r="T2646" s="1"/>
      <c r="U2646" s="71"/>
      <c r="V2646" s="31"/>
    </row>
    <row r="2647" spans="1:22" ht="20.100000000000001" customHeight="1" x14ac:dyDescent="0.15">
      <c r="A2647" s="31"/>
      <c r="B2647" s="31"/>
      <c r="C2647" s="95"/>
      <c r="D2647" s="59"/>
      <c r="E2647" s="59"/>
      <c r="F2647" s="125"/>
      <c r="G2647" s="126"/>
      <c r="H2647" s="3"/>
      <c r="I2647" s="8" t="str">
        <f t="shared" si="42"/>
        <v/>
      </c>
      <c r="J2647" s="133" t="str">
        <f t="shared" si="42"/>
        <v/>
      </c>
      <c r="K2647" s="259"/>
      <c r="L2647" s="96"/>
      <c r="M2647" s="59"/>
      <c r="N2647" s="63"/>
      <c r="O2647" s="43"/>
      <c r="P2647" s="99"/>
      <c r="Q2647" s="96"/>
      <c r="R2647" s="24"/>
      <c r="S2647" s="91"/>
      <c r="T2647" s="1"/>
      <c r="U2647" s="71"/>
      <c r="V2647" s="31"/>
    </row>
    <row r="2648" spans="1:22" ht="20.100000000000001" customHeight="1" x14ac:dyDescent="0.15">
      <c r="A2648" s="31"/>
      <c r="B2648" s="31"/>
      <c r="C2648" s="95"/>
      <c r="D2648" s="59"/>
      <c r="E2648" s="59"/>
      <c r="F2648" s="125"/>
      <c r="G2648" s="126"/>
      <c r="H2648" s="3"/>
      <c r="I2648" s="8" t="str">
        <f t="shared" si="42"/>
        <v/>
      </c>
      <c r="J2648" s="133" t="str">
        <f t="shared" si="42"/>
        <v/>
      </c>
      <c r="K2648" s="259"/>
      <c r="L2648" s="96"/>
      <c r="M2648" s="59"/>
      <c r="N2648" s="63"/>
      <c r="O2648" s="43"/>
      <c r="P2648" s="99"/>
      <c r="Q2648" s="96"/>
      <c r="R2648" s="24"/>
      <c r="S2648" s="91"/>
      <c r="T2648" s="1"/>
      <c r="U2648" s="71"/>
      <c r="V2648" s="31"/>
    </row>
    <row r="2649" spans="1:22" ht="20.100000000000001" customHeight="1" x14ac:dyDescent="0.15">
      <c r="A2649" s="31"/>
      <c r="B2649" s="31"/>
      <c r="C2649" s="95"/>
      <c r="D2649" s="59"/>
      <c r="E2649" s="59"/>
      <c r="F2649" s="125"/>
      <c r="G2649" s="126"/>
      <c r="H2649" s="3"/>
      <c r="I2649" s="8" t="str">
        <f t="shared" si="42"/>
        <v/>
      </c>
      <c r="J2649" s="133" t="str">
        <f t="shared" si="42"/>
        <v/>
      </c>
      <c r="K2649" s="259"/>
      <c r="L2649" s="96"/>
      <c r="M2649" s="59"/>
      <c r="N2649" s="63"/>
      <c r="O2649" s="43"/>
      <c r="P2649" s="99"/>
      <c r="Q2649" s="96"/>
      <c r="R2649" s="24"/>
      <c r="S2649" s="91"/>
      <c r="T2649" s="1"/>
      <c r="U2649" s="71"/>
      <c r="V2649" s="31"/>
    </row>
    <row r="2650" spans="1:22" ht="20.100000000000001" customHeight="1" x14ac:dyDescent="0.15">
      <c r="A2650" s="31"/>
      <c r="B2650" s="31"/>
      <c r="C2650" s="95"/>
      <c r="D2650" s="59"/>
      <c r="E2650" s="59"/>
      <c r="F2650" s="125"/>
      <c r="G2650" s="126"/>
      <c r="H2650" s="3"/>
      <c r="I2650" s="8" t="str">
        <f t="shared" si="42"/>
        <v/>
      </c>
      <c r="J2650" s="133" t="str">
        <f t="shared" si="42"/>
        <v/>
      </c>
      <c r="K2650" s="259"/>
      <c r="L2650" s="96"/>
      <c r="M2650" s="59"/>
      <c r="N2650" s="63"/>
      <c r="O2650" s="43"/>
      <c r="P2650" s="99"/>
      <c r="Q2650" s="96"/>
      <c r="R2650" s="24"/>
      <c r="S2650" s="91"/>
      <c r="T2650" s="1"/>
      <c r="U2650" s="71"/>
      <c r="V2650" s="31"/>
    </row>
    <row r="2651" spans="1:22" ht="20.100000000000001" customHeight="1" x14ac:dyDescent="0.15">
      <c r="A2651" s="31"/>
      <c r="B2651" s="31"/>
      <c r="C2651" s="95"/>
      <c r="D2651" s="59"/>
      <c r="E2651" s="59"/>
      <c r="F2651" s="125"/>
      <c r="G2651" s="126"/>
      <c r="H2651" s="3"/>
      <c r="I2651" s="8" t="str">
        <f t="shared" si="42"/>
        <v/>
      </c>
      <c r="J2651" s="133" t="str">
        <f t="shared" si="42"/>
        <v/>
      </c>
      <c r="K2651" s="259"/>
      <c r="L2651" s="96"/>
      <c r="M2651" s="59"/>
      <c r="N2651" s="63"/>
      <c r="O2651" s="43"/>
      <c r="P2651" s="99"/>
      <c r="Q2651" s="96"/>
      <c r="R2651" s="24"/>
      <c r="S2651" s="91"/>
      <c r="T2651" s="1"/>
      <c r="U2651" s="71"/>
      <c r="V2651" s="31"/>
    </row>
    <row r="2652" spans="1:22" ht="20.100000000000001" customHeight="1" x14ac:dyDescent="0.15">
      <c r="A2652" s="31"/>
      <c r="B2652" s="31"/>
      <c r="C2652" s="95"/>
      <c r="D2652" s="59"/>
      <c r="E2652" s="59"/>
      <c r="F2652" s="125"/>
      <c r="G2652" s="126"/>
      <c r="H2652" s="3"/>
      <c r="I2652" s="8" t="str">
        <f t="shared" si="42"/>
        <v/>
      </c>
      <c r="J2652" s="133" t="str">
        <f t="shared" si="42"/>
        <v/>
      </c>
      <c r="K2652" s="259"/>
      <c r="L2652" s="96"/>
      <c r="M2652" s="59"/>
      <c r="N2652" s="63"/>
      <c r="O2652" s="43"/>
      <c r="P2652" s="99"/>
      <c r="Q2652" s="96"/>
      <c r="R2652" s="24"/>
      <c r="S2652" s="91"/>
      <c r="T2652" s="1"/>
      <c r="U2652" s="71"/>
      <c r="V2652" s="31"/>
    </row>
    <row r="2653" spans="1:22" ht="20.100000000000001" customHeight="1" thickBot="1" x14ac:dyDescent="0.2">
      <c r="A2653" s="153"/>
      <c r="B2653" s="153"/>
      <c r="C2653" s="95"/>
      <c r="D2653" s="59"/>
      <c r="E2653" s="59"/>
      <c r="F2653" s="125"/>
      <c r="G2653" s="278"/>
      <c r="H2653" s="271"/>
      <c r="I2653" s="8" t="str">
        <f t="shared" si="42"/>
        <v/>
      </c>
      <c r="J2653" s="133" t="str">
        <f t="shared" si="42"/>
        <v/>
      </c>
      <c r="K2653" s="259"/>
      <c r="L2653" s="96"/>
      <c r="M2653" s="59"/>
      <c r="N2653" s="63"/>
      <c r="O2653" s="43"/>
      <c r="P2653" s="99"/>
      <c r="Q2653" s="96"/>
      <c r="R2653" s="24"/>
      <c r="S2653" s="91"/>
      <c r="T2653" s="158"/>
      <c r="U2653" s="160"/>
      <c r="V2653" s="31"/>
    </row>
    <row r="2654" spans="1:22" ht="20.100000000000001" customHeight="1" x14ac:dyDescent="0.15">
      <c r="A2654" s="199"/>
      <c r="B2654" s="199"/>
      <c r="C2654" s="95"/>
      <c r="D2654" s="59"/>
      <c r="E2654" s="59"/>
      <c r="F2654" s="125"/>
      <c r="G2654" s="277"/>
      <c r="H2654" s="270"/>
      <c r="I2654" s="8" t="str">
        <f t="shared" si="42"/>
        <v/>
      </c>
      <c r="J2654" s="133" t="str">
        <f t="shared" si="42"/>
        <v/>
      </c>
      <c r="K2654" s="259"/>
      <c r="L2654" s="96"/>
      <c r="M2654" s="59"/>
      <c r="N2654" s="63"/>
      <c r="O2654" s="43"/>
      <c r="P2654" s="99"/>
      <c r="Q2654" s="96"/>
      <c r="R2654" s="24"/>
      <c r="S2654" s="91"/>
      <c r="T2654" s="195"/>
      <c r="U2654" s="197"/>
      <c r="V2654" s="31"/>
    </row>
    <row r="2655" spans="1:22" ht="20.100000000000001" customHeight="1" x14ac:dyDescent="0.15">
      <c r="A2655" s="141"/>
      <c r="B2655" s="141"/>
      <c r="C2655" s="95"/>
      <c r="D2655" s="59"/>
      <c r="E2655" s="59"/>
      <c r="F2655" s="125"/>
      <c r="G2655" s="277"/>
      <c r="H2655" s="270"/>
      <c r="I2655" s="8" t="str">
        <f t="shared" si="42"/>
        <v/>
      </c>
      <c r="J2655" s="133" t="str">
        <f t="shared" si="42"/>
        <v/>
      </c>
      <c r="K2655" s="259"/>
      <c r="L2655" s="96"/>
      <c r="M2655" s="59"/>
      <c r="N2655" s="63"/>
      <c r="O2655" s="43"/>
      <c r="P2655" s="99"/>
      <c r="Q2655" s="96"/>
      <c r="R2655" s="24"/>
      <c r="S2655" s="91"/>
      <c r="T2655" s="142"/>
      <c r="U2655" s="148"/>
      <c r="V2655" s="31"/>
    </row>
    <row r="2656" spans="1:22" ht="20.100000000000001" customHeight="1" thickBot="1" x14ac:dyDescent="0.2">
      <c r="A2656" s="94"/>
      <c r="B2656" s="94"/>
      <c r="C2656" s="95"/>
      <c r="D2656" s="59"/>
      <c r="E2656" s="59"/>
      <c r="F2656" s="125"/>
      <c r="G2656" s="126"/>
      <c r="H2656" s="3"/>
      <c r="I2656" s="8" t="str">
        <f t="shared" si="42"/>
        <v/>
      </c>
      <c r="J2656" s="133" t="str">
        <f t="shared" si="42"/>
        <v/>
      </c>
      <c r="K2656" s="259"/>
      <c r="L2656" s="96"/>
      <c r="M2656" s="59"/>
      <c r="N2656" s="63"/>
      <c r="O2656" s="43"/>
      <c r="P2656" s="99"/>
      <c r="Q2656" s="96"/>
      <c r="R2656" s="24"/>
      <c r="S2656" s="91"/>
      <c r="T2656" s="99"/>
      <c r="U2656" s="101"/>
      <c r="V2656" s="31"/>
    </row>
    <row r="2657" spans="1:22" ht="20.100000000000001" customHeight="1" thickBot="1" x14ac:dyDescent="0.2">
      <c r="A2657" s="31"/>
      <c r="B2657" s="30"/>
      <c r="C2657" s="95"/>
      <c r="D2657" s="59"/>
      <c r="E2657" s="59"/>
      <c r="F2657" s="125"/>
      <c r="G2657" s="126"/>
      <c r="H2657" s="3"/>
      <c r="I2657" s="8" t="str">
        <f t="shared" si="42"/>
        <v/>
      </c>
      <c r="J2657" s="133" t="str">
        <f t="shared" si="42"/>
        <v/>
      </c>
      <c r="K2657" s="259"/>
      <c r="L2657" s="96"/>
      <c r="M2657" s="59"/>
      <c r="N2657" s="63"/>
      <c r="O2657" s="43"/>
      <c r="P2657" s="99"/>
      <c r="Q2657" s="96"/>
      <c r="R2657" s="24"/>
      <c r="S2657" s="91"/>
      <c r="T2657" s="1"/>
      <c r="U2657" s="71"/>
      <c r="V2657" s="31"/>
    </row>
    <row r="2658" spans="1:22" ht="20.100000000000001" customHeight="1" thickBot="1" x14ac:dyDescent="0.2">
      <c r="A2658" s="31"/>
      <c r="B2658" s="30"/>
      <c r="C2658" s="95"/>
      <c r="D2658" s="59"/>
      <c r="E2658" s="59"/>
      <c r="F2658" s="125"/>
      <c r="G2658" s="126"/>
      <c r="H2658" s="3"/>
      <c r="I2658" s="8" t="str">
        <f t="shared" si="42"/>
        <v/>
      </c>
      <c r="J2658" s="133" t="str">
        <f t="shared" si="42"/>
        <v/>
      </c>
      <c r="K2658" s="259"/>
      <c r="L2658" s="96"/>
      <c r="M2658" s="59"/>
      <c r="N2658" s="63"/>
      <c r="O2658" s="43"/>
      <c r="P2658" s="99"/>
      <c r="Q2658" s="96"/>
      <c r="R2658" s="24"/>
      <c r="S2658" s="91"/>
      <c r="T2658" s="1"/>
      <c r="U2658" s="71"/>
      <c r="V2658" s="31"/>
    </row>
    <row r="2659" spans="1:22" ht="20.100000000000001" customHeight="1" thickBot="1" x14ac:dyDescent="0.2">
      <c r="A2659" s="31"/>
      <c r="B2659" s="30"/>
      <c r="C2659" s="95"/>
      <c r="D2659" s="59"/>
      <c r="E2659" s="59"/>
      <c r="F2659" s="125"/>
      <c r="G2659" s="126"/>
      <c r="H2659" s="3"/>
      <c r="I2659" s="8" t="str">
        <f t="shared" si="42"/>
        <v/>
      </c>
      <c r="J2659" s="133" t="str">
        <f t="shared" si="42"/>
        <v/>
      </c>
      <c r="K2659" s="259"/>
      <c r="L2659" s="96"/>
      <c r="M2659" s="59"/>
      <c r="N2659" s="63"/>
      <c r="O2659" s="43"/>
      <c r="P2659" s="99"/>
      <c r="Q2659" s="96"/>
      <c r="R2659" s="24"/>
      <c r="S2659" s="91"/>
      <c r="T2659" s="1"/>
      <c r="U2659" s="71"/>
      <c r="V2659" s="31"/>
    </row>
    <row r="2660" spans="1:22" ht="20.100000000000001" customHeight="1" thickBot="1" x14ac:dyDescent="0.2">
      <c r="A2660" s="31"/>
      <c r="B2660" s="30"/>
      <c r="C2660" s="95"/>
      <c r="D2660" s="59"/>
      <c r="E2660" s="59"/>
      <c r="F2660" s="125"/>
      <c r="G2660" s="126"/>
      <c r="H2660" s="3"/>
      <c r="I2660" s="8" t="str">
        <f t="shared" si="42"/>
        <v/>
      </c>
      <c r="J2660" s="133" t="str">
        <f t="shared" si="42"/>
        <v/>
      </c>
      <c r="K2660" s="259"/>
      <c r="L2660" s="96"/>
      <c r="M2660" s="59"/>
      <c r="N2660" s="63"/>
      <c r="O2660" s="43"/>
      <c r="P2660" s="99"/>
      <c r="Q2660" s="96"/>
      <c r="R2660" s="24"/>
      <c r="S2660" s="91"/>
      <c r="T2660" s="1"/>
      <c r="U2660" s="71"/>
      <c r="V2660" s="31"/>
    </row>
    <row r="2661" spans="1:22" ht="20.100000000000001" customHeight="1" thickBot="1" x14ac:dyDescent="0.2">
      <c r="A2661" s="31"/>
      <c r="B2661" s="30"/>
      <c r="C2661" s="95"/>
      <c r="D2661" s="59"/>
      <c r="E2661" s="59"/>
      <c r="F2661" s="125"/>
      <c r="G2661" s="126"/>
      <c r="H2661" s="3"/>
      <c r="I2661" s="8" t="str">
        <f t="shared" si="42"/>
        <v/>
      </c>
      <c r="J2661" s="133" t="str">
        <f t="shared" si="42"/>
        <v/>
      </c>
      <c r="K2661" s="259"/>
      <c r="L2661" s="96"/>
      <c r="M2661" s="59"/>
      <c r="N2661" s="63"/>
      <c r="O2661" s="43"/>
      <c r="P2661" s="99"/>
      <c r="Q2661" s="96"/>
      <c r="R2661" s="24"/>
      <c r="S2661" s="91"/>
      <c r="T2661" s="1"/>
      <c r="U2661" s="71"/>
      <c r="V2661" s="31"/>
    </row>
    <row r="2662" spans="1:22" ht="20.100000000000001" customHeight="1" thickBot="1" x14ac:dyDescent="0.2">
      <c r="A2662" s="31"/>
      <c r="B2662" s="30"/>
      <c r="C2662" s="95"/>
      <c r="D2662" s="59"/>
      <c r="E2662" s="59"/>
      <c r="F2662" s="125"/>
      <c r="G2662" s="126"/>
      <c r="H2662" s="3"/>
      <c r="I2662" s="8" t="str">
        <f t="shared" si="42"/>
        <v/>
      </c>
      <c r="J2662" s="133" t="str">
        <f t="shared" si="42"/>
        <v/>
      </c>
      <c r="K2662" s="259"/>
      <c r="L2662" s="96"/>
      <c r="M2662" s="59"/>
      <c r="N2662" s="63"/>
      <c r="O2662" s="43"/>
      <c r="P2662" s="99"/>
      <c r="Q2662" s="96"/>
      <c r="R2662" s="24"/>
      <c r="S2662" s="91"/>
      <c r="T2662" s="1"/>
      <c r="U2662" s="71"/>
      <c r="V2662" s="31"/>
    </row>
    <row r="2663" spans="1:22" ht="20.100000000000001" customHeight="1" thickBot="1" x14ac:dyDescent="0.2">
      <c r="A2663" s="31"/>
      <c r="B2663" s="30"/>
      <c r="C2663" s="95"/>
      <c r="D2663" s="59"/>
      <c r="E2663" s="59"/>
      <c r="F2663" s="125"/>
      <c r="G2663" s="126"/>
      <c r="H2663" s="3"/>
      <c r="I2663" s="8" t="str">
        <f t="shared" si="42"/>
        <v/>
      </c>
      <c r="J2663" s="133" t="str">
        <f t="shared" si="42"/>
        <v/>
      </c>
      <c r="K2663" s="259"/>
      <c r="L2663" s="96"/>
      <c r="M2663" s="59"/>
      <c r="N2663" s="63"/>
      <c r="O2663" s="43"/>
      <c r="P2663" s="99"/>
      <c r="Q2663" s="96"/>
      <c r="R2663" s="24"/>
      <c r="S2663" s="91"/>
      <c r="T2663" s="1"/>
      <c r="U2663" s="71"/>
      <c r="V2663" s="31"/>
    </row>
    <row r="2664" spans="1:22" ht="20.100000000000001" customHeight="1" thickBot="1" x14ac:dyDescent="0.2">
      <c r="A2664" s="31"/>
      <c r="B2664" s="30"/>
      <c r="C2664" s="95"/>
      <c r="D2664" s="59"/>
      <c r="E2664" s="59"/>
      <c r="F2664" s="125"/>
      <c r="G2664" s="126"/>
      <c r="H2664" s="3"/>
      <c r="I2664" s="8" t="str">
        <f t="shared" si="42"/>
        <v/>
      </c>
      <c r="J2664" s="133" t="str">
        <f t="shared" si="42"/>
        <v/>
      </c>
      <c r="K2664" s="259"/>
      <c r="L2664" s="96"/>
      <c r="M2664" s="59"/>
      <c r="N2664" s="63"/>
      <c r="O2664" s="43"/>
      <c r="P2664" s="99"/>
      <c r="Q2664" s="96"/>
      <c r="R2664" s="24"/>
      <c r="S2664" s="91"/>
      <c r="T2664" s="1"/>
      <c r="U2664" s="71"/>
      <c r="V2664" s="31"/>
    </row>
    <row r="2665" spans="1:22" ht="20.100000000000001" customHeight="1" thickBot="1" x14ac:dyDescent="0.2">
      <c r="A2665" s="31"/>
      <c r="B2665" s="30"/>
      <c r="C2665" s="95"/>
      <c r="D2665" s="59"/>
      <c r="E2665" s="59"/>
      <c r="F2665" s="125"/>
      <c r="G2665" s="126"/>
      <c r="H2665" s="3"/>
      <c r="I2665" s="8" t="str">
        <f t="shared" si="42"/>
        <v/>
      </c>
      <c r="J2665" s="133" t="str">
        <f t="shared" si="42"/>
        <v/>
      </c>
      <c r="K2665" s="259"/>
      <c r="L2665" s="96"/>
      <c r="M2665" s="59"/>
      <c r="N2665" s="63"/>
      <c r="O2665" s="43"/>
      <c r="P2665" s="99"/>
      <c r="Q2665" s="96"/>
      <c r="R2665" s="24"/>
      <c r="S2665" s="91"/>
      <c r="T2665" s="1"/>
      <c r="U2665" s="71"/>
      <c r="V2665" s="31"/>
    </row>
    <row r="2666" spans="1:22" ht="20.100000000000001" customHeight="1" thickBot="1" x14ac:dyDescent="0.2">
      <c r="A2666" s="31"/>
      <c r="B2666" s="30"/>
      <c r="C2666" s="95"/>
      <c r="D2666" s="59"/>
      <c r="E2666" s="59"/>
      <c r="F2666" s="125"/>
      <c r="G2666" s="126"/>
      <c r="H2666" s="3"/>
      <c r="I2666" s="8" t="str">
        <f t="shared" si="42"/>
        <v/>
      </c>
      <c r="J2666" s="133" t="str">
        <f t="shared" si="42"/>
        <v/>
      </c>
      <c r="K2666" s="259"/>
      <c r="L2666" s="96"/>
      <c r="M2666" s="59"/>
      <c r="N2666" s="63"/>
      <c r="O2666" s="43"/>
      <c r="P2666" s="99"/>
      <c r="Q2666" s="96"/>
      <c r="R2666" s="24"/>
      <c r="S2666" s="91"/>
      <c r="T2666" s="1"/>
      <c r="U2666" s="71"/>
      <c r="V2666" s="31"/>
    </row>
    <row r="2667" spans="1:22" ht="20.100000000000001" customHeight="1" thickBot="1" x14ac:dyDescent="0.2">
      <c r="A2667" s="31"/>
      <c r="B2667" s="30"/>
      <c r="C2667" s="95"/>
      <c r="D2667" s="59"/>
      <c r="E2667" s="59"/>
      <c r="F2667" s="125"/>
      <c r="G2667" s="126"/>
      <c r="H2667" s="3"/>
      <c r="I2667" s="8" t="str">
        <f t="shared" si="42"/>
        <v/>
      </c>
      <c r="J2667" s="133" t="str">
        <f t="shared" si="42"/>
        <v/>
      </c>
      <c r="K2667" s="259"/>
      <c r="L2667" s="96"/>
      <c r="M2667" s="59"/>
      <c r="N2667" s="63"/>
      <c r="O2667" s="43"/>
      <c r="P2667" s="99"/>
      <c r="Q2667" s="96"/>
      <c r="R2667" s="24"/>
      <c r="S2667" s="91"/>
      <c r="T2667" s="1"/>
      <c r="U2667" s="71"/>
      <c r="V2667" s="31"/>
    </row>
    <row r="2668" spans="1:22" ht="20.100000000000001" customHeight="1" thickBot="1" x14ac:dyDescent="0.2">
      <c r="A2668" s="31"/>
      <c r="B2668" s="30"/>
      <c r="C2668" s="95"/>
      <c r="D2668" s="59"/>
      <c r="E2668" s="59"/>
      <c r="F2668" s="125"/>
      <c r="G2668" s="126"/>
      <c r="H2668" s="3"/>
      <c r="I2668" s="8" t="str">
        <f t="shared" si="42"/>
        <v/>
      </c>
      <c r="J2668" s="133" t="str">
        <f t="shared" si="42"/>
        <v/>
      </c>
      <c r="K2668" s="259"/>
      <c r="L2668" s="96"/>
      <c r="M2668" s="59"/>
      <c r="N2668" s="63"/>
      <c r="O2668" s="43"/>
      <c r="P2668" s="99"/>
      <c r="Q2668" s="96"/>
      <c r="R2668" s="24"/>
      <c r="S2668" s="91"/>
      <c r="T2668" s="1"/>
      <c r="U2668" s="71"/>
      <c r="V2668" s="31"/>
    </row>
    <row r="2669" spans="1:22" ht="20.100000000000001" customHeight="1" thickBot="1" x14ac:dyDescent="0.2">
      <c r="A2669" s="31"/>
      <c r="B2669" s="30"/>
      <c r="C2669" s="95"/>
      <c r="D2669" s="59"/>
      <c r="E2669" s="59"/>
      <c r="F2669" s="125"/>
      <c r="G2669" s="126"/>
      <c r="H2669" s="3"/>
      <c r="I2669" s="8" t="str">
        <f t="shared" si="42"/>
        <v/>
      </c>
      <c r="J2669" s="133" t="str">
        <f t="shared" si="42"/>
        <v/>
      </c>
      <c r="K2669" s="259"/>
      <c r="L2669" s="96"/>
      <c r="M2669" s="59"/>
      <c r="N2669" s="63"/>
      <c r="O2669" s="43"/>
      <c r="P2669" s="99"/>
      <c r="Q2669" s="96"/>
      <c r="R2669" s="24"/>
      <c r="S2669" s="91"/>
      <c r="T2669" s="1"/>
      <c r="U2669" s="71"/>
      <c r="V2669" s="31"/>
    </row>
    <row r="2670" spans="1:22" ht="20.100000000000001" customHeight="1" thickBot="1" x14ac:dyDescent="0.2">
      <c r="A2670" s="31"/>
      <c r="B2670" s="30"/>
      <c r="C2670" s="95"/>
      <c r="D2670" s="59"/>
      <c r="E2670" s="59"/>
      <c r="F2670" s="125"/>
      <c r="G2670" s="126"/>
      <c r="H2670" s="3"/>
      <c r="I2670" s="8" t="str">
        <f t="shared" si="42"/>
        <v/>
      </c>
      <c r="J2670" s="133" t="str">
        <f t="shared" si="42"/>
        <v/>
      </c>
      <c r="K2670" s="259"/>
      <c r="L2670" s="96"/>
      <c r="M2670" s="59"/>
      <c r="N2670" s="63"/>
      <c r="O2670" s="43"/>
      <c r="P2670" s="99"/>
      <c r="Q2670" s="96"/>
      <c r="R2670" s="24"/>
      <c r="S2670" s="91"/>
      <c r="T2670" s="1"/>
      <c r="U2670" s="71"/>
      <c r="V2670" s="31"/>
    </row>
    <row r="2671" spans="1:22" ht="20.100000000000001" customHeight="1" thickBot="1" x14ac:dyDescent="0.2">
      <c r="A2671" s="31"/>
      <c r="B2671" s="30"/>
      <c r="C2671" s="95"/>
      <c r="D2671" s="59"/>
      <c r="E2671" s="59"/>
      <c r="F2671" s="125"/>
      <c r="G2671" s="126"/>
      <c r="H2671" s="3"/>
      <c r="I2671" s="8" t="str">
        <f t="shared" si="42"/>
        <v/>
      </c>
      <c r="J2671" s="133" t="str">
        <f t="shared" si="42"/>
        <v/>
      </c>
      <c r="K2671" s="259"/>
      <c r="L2671" s="96"/>
      <c r="M2671" s="59"/>
      <c r="N2671" s="63"/>
      <c r="O2671" s="43"/>
      <c r="P2671" s="99"/>
      <c r="Q2671" s="96"/>
      <c r="R2671" s="24"/>
      <c r="S2671" s="91"/>
      <c r="T2671" s="1"/>
      <c r="U2671" s="71"/>
      <c r="V2671" s="31"/>
    </row>
    <row r="2672" spans="1:22" ht="20.100000000000001" customHeight="1" thickBot="1" x14ac:dyDescent="0.2">
      <c r="A2672" s="31"/>
      <c r="B2672" s="30"/>
      <c r="C2672" s="95"/>
      <c r="D2672" s="59"/>
      <c r="E2672" s="59"/>
      <c r="F2672" s="125"/>
      <c r="G2672" s="126"/>
      <c r="H2672" s="3"/>
      <c r="I2672" s="8" t="str">
        <f t="shared" si="42"/>
        <v/>
      </c>
      <c r="J2672" s="133" t="str">
        <f t="shared" si="42"/>
        <v/>
      </c>
      <c r="K2672" s="259"/>
      <c r="L2672" s="96"/>
      <c r="M2672" s="59"/>
      <c r="N2672" s="63"/>
      <c r="O2672" s="43"/>
      <c r="P2672" s="99"/>
      <c r="Q2672" s="96"/>
      <c r="R2672" s="24"/>
      <c r="S2672" s="91"/>
      <c r="T2672" s="1"/>
      <c r="U2672" s="71"/>
      <c r="V2672" s="31"/>
    </row>
    <row r="2673" spans="1:22" ht="20.100000000000001" customHeight="1" thickBot="1" x14ac:dyDescent="0.2">
      <c r="A2673" s="31"/>
      <c r="B2673" s="30"/>
      <c r="C2673" s="95"/>
      <c r="D2673" s="59"/>
      <c r="E2673" s="59"/>
      <c r="F2673" s="125"/>
      <c r="G2673" s="126"/>
      <c r="H2673" s="3"/>
      <c r="I2673" s="8" t="str">
        <f t="shared" si="42"/>
        <v/>
      </c>
      <c r="J2673" s="133" t="str">
        <f t="shared" si="42"/>
        <v/>
      </c>
      <c r="K2673" s="259"/>
      <c r="L2673" s="96"/>
      <c r="M2673" s="59"/>
      <c r="N2673" s="63"/>
      <c r="O2673" s="43"/>
      <c r="P2673" s="99"/>
      <c r="Q2673" s="96"/>
      <c r="R2673" s="24"/>
      <c r="S2673" s="91"/>
      <c r="T2673" s="1"/>
      <c r="U2673" s="71"/>
      <c r="V2673" s="31"/>
    </row>
    <row r="2674" spans="1:22" ht="20.100000000000001" customHeight="1" thickBot="1" x14ac:dyDescent="0.2">
      <c r="A2674" s="31"/>
      <c r="B2674" s="30"/>
      <c r="C2674" s="95"/>
      <c r="D2674" s="59"/>
      <c r="E2674" s="59"/>
      <c r="F2674" s="125"/>
      <c r="G2674" s="126"/>
      <c r="H2674" s="3"/>
      <c r="I2674" s="8" t="str">
        <f t="shared" si="42"/>
        <v/>
      </c>
      <c r="J2674" s="133" t="str">
        <f t="shared" si="42"/>
        <v/>
      </c>
      <c r="K2674" s="259"/>
      <c r="L2674" s="96"/>
      <c r="M2674" s="59"/>
      <c r="N2674" s="63"/>
      <c r="O2674" s="43"/>
      <c r="P2674" s="99"/>
      <c r="Q2674" s="96"/>
      <c r="R2674" s="24"/>
      <c r="S2674" s="91"/>
      <c r="T2674" s="1"/>
      <c r="U2674" s="71"/>
      <c r="V2674" s="31"/>
    </row>
    <row r="2675" spans="1:22" ht="20.100000000000001" customHeight="1" x14ac:dyDescent="0.15">
      <c r="A2675" s="31"/>
      <c r="B2675" s="30"/>
      <c r="C2675" s="95"/>
      <c r="D2675" s="59"/>
      <c r="E2675" s="59"/>
      <c r="F2675" s="125"/>
      <c r="G2675" s="126"/>
      <c r="H2675" s="3"/>
      <c r="I2675" s="8" t="str">
        <f t="shared" si="42"/>
        <v/>
      </c>
      <c r="J2675" s="133" t="str">
        <f t="shared" si="42"/>
        <v/>
      </c>
      <c r="K2675" s="259"/>
      <c r="L2675" s="96"/>
      <c r="M2675" s="59"/>
      <c r="N2675" s="63"/>
      <c r="O2675" s="43"/>
      <c r="P2675" s="99"/>
      <c r="Q2675" s="96"/>
      <c r="R2675" s="24"/>
      <c r="S2675" s="91"/>
      <c r="T2675" s="1"/>
      <c r="U2675" s="71"/>
      <c r="V2675" s="31"/>
    </row>
    <row r="2676" spans="1:22" ht="20.100000000000001" customHeight="1" x14ac:dyDescent="0.15">
      <c r="A2676" s="31"/>
      <c r="B2676" s="31"/>
      <c r="C2676" s="95"/>
      <c r="D2676" s="59"/>
      <c r="E2676" s="59"/>
      <c r="F2676" s="125"/>
      <c r="G2676" s="126"/>
      <c r="H2676" s="3"/>
      <c r="I2676" s="8" t="str">
        <f t="shared" si="42"/>
        <v/>
      </c>
      <c r="J2676" s="133" t="str">
        <f t="shared" si="42"/>
        <v/>
      </c>
      <c r="K2676" s="259"/>
      <c r="L2676" s="96"/>
      <c r="M2676" s="59"/>
      <c r="N2676" s="63"/>
      <c r="O2676" s="43"/>
      <c r="P2676" s="99"/>
      <c r="Q2676" s="96"/>
      <c r="R2676" s="24"/>
      <c r="S2676" s="91"/>
      <c r="T2676" s="1"/>
      <c r="U2676" s="71"/>
      <c r="V2676" s="31"/>
    </row>
    <row r="2677" spans="1:22" ht="20.100000000000001" customHeight="1" x14ac:dyDescent="0.15">
      <c r="A2677" s="31"/>
      <c r="B2677" s="31"/>
      <c r="C2677" s="95"/>
      <c r="D2677" s="59"/>
      <c r="E2677" s="59"/>
      <c r="F2677" s="125"/>
      <c r="G2677" s="126"/>
      <c r="H2677" s="3"/>
      <c r="I2677" s="8" t="str">
        <f t="shared" si="42"/>
        <v/>
      </c>
      <c r="J2677" s="133" t="str">
        <f t="shared" si="42"/>
        <v/>
      </c>
      <c r="K2677" s="259"/>
      <c r="L2677" s="96"/>
      <c r="M2677" s="59"/>
      <c r="N2677" s="63"/>
      <c r="O2677" s="43"/>
      <c r="P2677" s="99"/>
      <c r="Q2677" s="96"/>
      <c r="R2677" s="24"/>
      <c r="S2677" s="91"/>
      <c r="T2677" s="1"/>
      <c r="U2677" s="71"/>
      <c r="V2677" s="31"/>
    </row>
    <row r="2678" spans="1:22" ht="20.100000000000001" customHeight="1" x14ac:dyDescent="0.15">
      <c r="A2678" s="31"/>
      <c r="B2678" s="31"/>
      <c r="C2678" s="95"/>
      <c r="D2678" s="59"/>
      <c r="E2678" s="59"/>
      <c r="F2678" s="125"/>
      <c r="G2678" s="126"/>
      <c r="H2678" s="3"/>
      <c r="I2678" s="8" t="str">
        <f t="shared" si="42"/>
        <v/>
      </c>
      <c r="J2678" s="133" t="str">
        <f t="shared" si="42"/>
        <v/>
      </c>
      <c r="K2678" s="259"/>
      <c r="L2678" s="96"/>
      <c r="M2678" s="59"/>
      <c r="N2678" s="63"/>
      <c r="O2678" s="43"/>
      <c r="P2678" s="99"/>
      <c r="Q2678" s="96"/>
      <c r="R2678" s="24"/>
      <c r="S2678" s="91"/>
      <c r="T2678" s="1"/>
      <c r="U2678" s="71"/>
      <c r="V2678" s="31"/>
    </row>
    <row r="2679" spans="1:22" ht="20.100000000000001" customHeight="1" x14ac:dyDescent="0.15">
      <c r="A2679" s="31"/>
      <c r="B2679" s="31"/>
      <c r="C2679" s="95"/>
      <c r="D2679" s="59"/>
      <c r="E2679" s="59"/>
      <c r="F2679" s="125"/>
      <c r="G2679" s="126"/>
      <c r="H2679" s="3"/>
      <c r="I2679" s="8" t="str">
        <f t="shared" si="42"/>
        <v/>
      </c>
      <c r="J2679" s="133" t="str">
        <f t="shared" si="42"/>
        <v/>
      </c>
      <c r="K2679" s="259"/>
      <c r="L2679" s="96"/>
      <c r="M2679" s="59"/>
      <c r="N2679" s="63"/>
      <c r="O2679" s="43"/>
      <c r="P2679" s="99"/>
      <c r="Q2679" s="96"/>
      <c r="R2679" s="24"/>
      <c r="S2679" s="91"/>
      <c r="T2679" s="1"/>
      <c r="U2679" s="71"/>
      <c r="V2679" s="31"/>
    </row>
    <row r="2680" spans="1:22" ht="20.100000000000001" customHeight="1" x14ac:dyDescent="0.15">
      <c r="A2680" s="31"/>
      <c r="B2680" s="31"/>
      <c r="C2680" s="95"/>
      <c r="D2680" s="59"/>
      <c r="E2680" s="59"/>
      <c r="F2680" s="125"/>
      <c r="G2680" s="126"/>
      <c r="H2680" s="3"/>
      <c r="I2680" s="8" t="str">
        <f t="shared" si="42"/>
        <v/>
      </c>
      <c r="J2680" s="133" t="str">
        <f t="shared" si="42"/>
        <v/>
      </c>
      <c r="K2680" s="259"/>
      <c r="L2680" s="96"/>
      <c r="M2680" s="59"/>
      <c r="N2680" s="63"/>
      <c r="O2680" s="43"/>
      <c r="P2680" s="99"/>
      <c r="Q2680" s="96"/>
      <c r="R2680" s="24"/>
      <c r="S2680" s="91"/>
      <c r="T2680" s="1"/>
      <c r="U2680" s="71"/>
      <c r="V2680" s="31"/>
    </row>
    <row r="2681" spans="1:22" ht="20.100000000000001" customHeight="1" x14ac:dyDescent="0.15">
      <c r="A2681" s="31"/>
      <c r="B2681" s="31"/>
      <c r="C2681" s="95"/>
      <c r="D2681" s="59"/>
      <c r="E2681" s="59"/>
      <c r="F2681" s="125"/>
      <c r="G2681" s="126"/>
      <c r="H2681" s="3"/>
      <c r="I2681" s="8" t="str">
        <f t="shared" si="42"/>
        <v/>
      </c>
      <c r="J2681" s="133" t="str">
        <f t="shared" si="42"/>
        <v/>
      </c>
      <c r="K2681" s="259"/>
      <c r="L2681" s="96"/>
      <c r="M2681" s="59"/>
      <c r="N2681" s="63"/>
      <c r="O2681" s="43"/>
      <c r="P2681" s="99"/>
      <c r="Q2681" s="96"/>
      <c r="R2681" s="24"/>
      <c r="S2681" s="91"/>
      <c r="T2681" s="1"/>
      <c r="U2681" s="71"/>
      <c r="V2681" s="31"/>
    </row>
    <row r="2682" spans="1:22" ht="20.100000000000001" customHeight="1" x14ac:dyDescent="0.15">
      <c r="A2682" s="31"/>
      <c r="B2682" s="31"/>
      <c r="C2682" s="95"/>
      <c r="D2682" s="59"/>
      <c r="E2682" s="59"/>
      <c r="F2682" s="125"/>
      <c r="G2682" s="126"/>
      <c r="H2682" s="3"/>
      <c r="I2682" s="8" t="str">
        <f t="shared" si="42"/>
        <v/>
      </c>
      <c r="J2682" s="133" t="str">
        <f t="shared" si="42"/>
        <v/>
      </c>
      <c r="K2682" s="259"/>
      <c r="L2682" s="96"/>
      <c r="M2682" s="59"/>
      <c r="N2682" s="63"/>
      <c r="O2682" s="43"/>
      <c r="P2682" s="99"/>
      <c r="Q2682" s="96"/>
      <c r="R2682" s="24"/>
      <c r="S2682" s="91"/>
      <c r="T2682" s="1"/>
      <c r="U2682" s="71"/>
      <c r="V2682" s="31"/>
    </row>
    <row r="2683" spans="1:22" ht="20.100000000000001" customHeight="1" x14ac:dyDescent="0.15">
      <c r="A2683" s="31"/>
      <c r="B2683" s="31"/>
      <c r="C2683" s="95"/>
      <c r="D2683" s="59"/>
      <c r="E2683" s="59"/>
      <c r="F2683" s="125"/>
      <c r="G2683" s="126"/>
      <c r="H2683" s="3"/>
      <c r="I2683" s="8" t="str">
        <f t="shared" si="42"/>
        <v/>
      </c>
      <c r="J2683" s="133" t="str">
        <f t="shared" si="42"/>
        <v/>
      </c>
      <c r="K2683" s="259"/>
      <c r="L2683" s="96"/>
      <c r="M2683" s="59"/>
      <c r="N2683" s="63"/>
      <c r="O2683" s="43"/>
      <c r="P2683" s="99"/>
      <c r="Q2683" s="96"/>
      <c r="R2683" s="24"/>
      <c r="S2683" s="91"/>
      <c r="T2683" s="1"/>
      <c r="U2683" s="71"/>
      <c r="V2683" s="31"/>
    </row>
    <row r="2684" spans="1:22" ht="20.100000000000001" customHeight="1" x14ac:dyDescent="0.15">
      <c r="A2684" s="31"/>
      <c r="B2684" s="31"/>
      <c r="C2684" s="95"/>
      <c r="D2684" s="59"/>
      <c r="E2684" s="59"/>
      <c r="F2684" s="125"/>
      <c r="G2684" s="126"/>
      <c r="H2684" s="3"/>
      <c r="I2684" s="8" t="str">
        <f t="shared" si="42"/>
        <v/>
      </c>
      <c r="J2684" s="133" t="str">
        <f t="shared" si="42"/>
        <v/>
      </c>
      <c r="K2684" s="259"/>
      <c r="L2684" s="96"/>
      <c r="M2684" s="59"/>
      <c r="N2684" s="63"/>
      <c r="O2684" s="43"/>
      <c r="P2684" s="99"/>
      <c r="Q2684" s="96"/>
      <c r="R2684" s="24"/>
      <c r="S2684" s="91"/>
      <c r="T2684" s="1"/>
      <c r="U2684" s="71"/>
      <c r="V2684" s="31"/>
    </row>
    <row r="2685" spans="1:22" ht="20.100000000000001" customHeight="1" x14ac:dyDescent="0.15">
      <c r="A2685" s="31"/>
      <c r="B2685" s="31"/>
      <c r="C2685" s="95"/>
      <c r="D2685" s="59"/>
      <c r="E2685" s="59"/>
      <c r="F2685" s="125"/>
      <c r="G2685" s="126"/>
      <c r="H2685" s="3"/>
      <c r="I2685" s="8" t="str">
        <f t="shared" si="42"/>
        <v/>
      </c>
      <c r="J2685" s="133" t="str">
        <f t="shared" si="42"/>
        <v/>
      </c>
      <c r="K2685" s="259"/>
      <c r="L2685" s="96"/>
      <c r="M2685" s="59"/>
      <c r="N2685" s="63"/>
      <c r="O2685" s="43"/>
      <c r="P2685" s="99"/>
      <c r="Q2685" s="96"/>
      <c r="R2685" s="24"/>
      <c r="S2685" s="91"/>
      <c r="T2685" s="1"/>
      <c r="U2685" s="71"/>
      <c r="V2685" s="31"/>
    </row>
    <row r="2686" spans="1:22" ht="20.100000000000001" customHeight="1" x14ac:dyDescent="0.15">
      <c r="A2686" s="31"/>
      <c r="B2686" s="31"/>
      <c r="C2686" s="95"/>
      <c r="D2686" s="59"/>
      <c r="E2686" s="59"/>
      <c r="F2686" s="125"/>
      <c r="G2686" s="126"/>
      <c r="H2686" s="3"/>
      <c r="I2686" s="8" t="str">
        <f t="shared" si="42"/>
        <v/>
      </c>
      <c r="J2686" s="133" t="str">
        <f t="shared" si="42"/>
        <v/>
      </c>
      <c r="K2686" s="259"/>
      <c r="L2686" s="96"/>
      <c r="M2686" s="59"/>
      <c r="N2686" s="63"/>
      <c r="O2686" s="43"/>
      <c r="P2686" s="99"/>
      <c r="Q2686" s="96"/>
      <c r="R2686" s="24"/>
      <c r="S2686" s="91"/>
      <c r="T2686" s="1"/>
      <c r="U2686" s="71"/>
      <c r="V2686" s="31"/>
    </row>
    <row r="2687" spans="1:22" ht="20.100000000000001" customHeight="1" x14ac:dyDescent="0.15">
      <c r="A2687" s="31"/>
      <c r="B2687" s="31"/>
      <c r="C2687" s="95"/>
      <c r="D2687" s="59"/>
      <c r="E2687" s="59"/>
      <c r="F2687" s="125"/>
      <c r="G2687" s="126"/>
      <c r="H2687" s="3"/>
      <c r="I2687" s="8" t="str">
        <f t="shared" si="42"/>
        <v/>
      </c>
      <c r="J2687" s="133" t="str">
        <f t="shared" si="42"/>
        <v/>
      </c>
      <c r="K2687" s="259"/>
      <c r="L2687" s="96"/>
      <c r="M2687" s="59"/>
      <c r="N2687" s="63"/>
      <c r="O2687" s="43"/>
      <c r="P2687" s="99"/>
      <c r="Q2687" s="96"/>
      <c r="R2687" s="24"/>
      <c r="S2687" s="91"/>
      <c r="T2687" s="1"/>
      <c r="U2687" s="71"/>
      <c r="V2687" s="31"/>
    </row>
    <row r="2688" spans="1:22" ht="20.100000000000001" customHeight="1" x14ac:dyDescent="0.15">
      <c r="A2688" s="31"/>
      <c r="B2688" s="31"/>
      <c r="C2688" s="95"/>
      <c r="D2688" s="59"/>
      <c r="E2688" s="59"/>
      <c r="F2688" s="125"/>
      <c r="G2688" s="126"/>
      <c r="H2688" s="3"/>
      <c r="I2688" s="8" t="str">
        <f t="shared" si="42"/>
        <v/>
      </c>
      <c r="J2688" s="133" t="str">
        <f t="shared" si="42"/>
        <v/>
      </c>
      <c r="K2688" s="259"/>
      <c r="L2688" s="96"/>
      <c r="M2688" s="59"/>
      <c r="N2688" s="63"/>
      <c r="O2688" s="43"/>
      <c r="P2688" s="99"/>
      <c r="Q2688" s="96"/>
      <c r="R2688" s="24"/>
      <c r="S2688" s="91"/>
      <c r="T2688" s="1"/>
      <c r="U2688" s="71"/>
      <c r="V2688" s="31"/>
    </row>
    <row r="2689" spans="1:22" ht="20.100000000000001" customHeight="1" x14ac:dyDescent="0.15">
      <c r="A2689" s="31"/>
      <c r="B2689" s="31"/>
      <c r="C2689" s="95"/>
      <c r="D2689" s="59"/>
      <c r="E2689" s="59"/>
      <c r="F2689" s="125"/>
      <c r="G2689" s="126"/>
      <c r="H2689" s="3"/>
      <c r="I2689" s="8" t="str">
        <f t="shared" si="42"/>
        <v/>
      </c>
      <c r="J2689" s="133" t="str">
        <f t="shared" si="42"/>
        <v/>
      </c>
      <c r="K2689" s="259"/>
      <c r="L2689" s="96"/>
      <c r="M2689" s="59"/>
      <c r="N2689" s="63"/>
      <c r="O2689" s="43"/>
      <c r="P2689" s="99"/>
      <c r="Q2689" s="96"/>
      <c r="R2689" s="24"/>
      <c r="S2689" s="91"/>
      <c r="T2689" s="1"/>
      <c r="U2689" s="71"/>
      <c r="V2689" s="31"/>
    </row>
    <row r="2690" spans="1:22" ht="20.100000000000001" customHeight="1" x14ac:dyDescent="0.15">
      <c r="A2690" s="31"/>
      <c r="B2690" s="31"/>
      <c r="C2690" s="95"/>
      <c r="D2690" s="59"/>
      <c r="E2690" s="59"/>
      <c r="F2690" s="125"/>
      <c r="G2690" s="126"/>
      <c r="H2690" s="3"/>
      <c r="I2690" s="8" t="str">
        <f t="shared" si="42"/>
        <v/>
      </c>
      <c r="J2690" s="133" t="str">
        <f t="shared" si="42"/>
        <v/>
      </c>
      <c r="K2690" s="259"/>
      <c r="L2690" s="96"/>
      <c r="M2690" s="59"/>
      <c r="N2690" s="63"/>
      <c r="O2690" s="43"/>
      <c r="P2690" s="99"/>
      <c r="Q2690" s="96"/>
      <c r="R2690" s="24"/>
      <c r="S2690" s="91"/>
      <c r="T2690" s="1"/>
      <c r="U2690" s="71"/>
      <c r="V2690" s="31"/>
    </row>
    <row r="2691" spans="1:22" ht="20.100000000000001" customHeight="1" x14ac:dyDescent="0.15">
      <c r="A2691" s="31"/>
      <c r="B2691" s="31"/>
      <c r="C2691" s="95"/>
      <c r="D2691" s="59"/>
      <c r="E2691" s="59"/>
      <c r="F2691" s="125"/>
      <c r="G2691" s="126"/>
      <c r="H2691" s="3"/>
      <c r="I2691" s="8" t="str">
        <f t="shared" si="42"/>
        <v/>
      </c>
      <c r="J2691" s="133" t="str">
        <f t="shared" si="42"/>
        <v/>
      </c>
      <c r="K2691" s="259"/>
      <c r="L2691" s="96"/>
      <c r="M2691" s="59"/>
      <c r="N2691" s="63"/>
      <c r="O2691" s="43"/>
      <c r="P2691" s="99"/>
      <c r="Q2691" s="96"/>
      <c r="R2691" s="24"/>
      <c r="S2691" s="91"/>
      <c r="T2691" s="1"/>
      <c r="U2691" s="71"/>
      <c r="V2691" s="31"/>
    </row>
    <row r="2692" spans="1:22" ht="20.100000000000001" customHeight="1" x14ac:dyDescent="0.15">
      <c r="A2692" s="31"/>
      <c r="B2692" s="31"/>
      <c r="C2692" s="95"/>
      <c r="D2692" s="59"/>
      <c r="E2692" s="59"/>
      <c r="F2692" s="125"/>
      <c r="G2692" s="126"/>
      <c r="H2692" s="3"/>
      <c r="I2692" s="8" t="str">
        <f t="shared" si="42"/>
        <v/>
      </c>
      <c r="J2692" s="133" t="str">
        <f t="shared" si="42"/>
        <v/>
      </c>
      <c r="K2692" s="259"/>
      <c r="L2692" s="96"/>
      <c r="M2692" s="59"/>
      <c r="N2692" s="63"/>
      <c r="O2692" s="43"/>
      <c r="P2692" s="99"/>
      <c r="Q2692" s="96"/>
      <c r="R2692" s="24"/>
      <c r="S2692" s="91"/>
      <c r="T2692" s="1"/>
      <c r="U2692" s="71"/>
      <c r="V2692" s="31"/>
    </row>
    <row r="2693" spans="1:22" ht="20.100000000000001" customHeight="1" x14ac:dyDescent="0.15">
      <c r="A2693" s="31"/>
      <c r="B2693" s="31"/>
      <c r="C2693" s="95"/>
      <c r="D2693" s="59"/>
      <c r="E2693" s="59"/>
      <c r="F2693" s="125"/>
      <c r="G2693" s="126"/>
      <c r="H2693" s="3"/>
      <c r="I2693" s="8" t="str">
        <f t="shared" si="42"/>
        <v/>
      </c>
      <c r="J2693" s="133" t="str">
        <f t="shared" si="42"/>
        <v/>
      </c>
      <c r="K2693" s="259"/>
      <c r="L2693" s="96"/>
      <c r="M2693" s="59"/>
      <c r="N2693" s="63"/>
      <c r="O2693" s="43"/>
      <c r="P2693" s="99"/>
      <c r="Q2693" s="96"/>
      <c r="R2693" s="24"/>
      <c r="S2693" s="91"/>
      <c r="T2693" s="1"/>
      <c r="U2693" s="71"/>
      <c r="V2693" s="31"/>
    </row>
    <row r="2694" spans="1:22" ht="20.100000000000001" customHeight="1" x14ac:dyDescent="0.15">
      <c r="A2694" s="31"/>
      <c r="B2694" s="31"/>
      <c r="C2694" s="95"/>
      <c r="D2694" s="59"/>
      <c r="E2694" s="59"/>
      <c r="F2694" s="125"/>
      <c r="G2694" s="126"/>
      <c r="H2694" s="3"/>
      <c r="I2694" s="8" t="str">
        <f t="shared" si="42"/>
        <v/>
      </c>
      <c r="J2694" s="133" t="str">
        <f t="shared" si="42"/>
        <v/>
      </c>
      <c r="K2694" s="259"/>
      <c r="L2694" s="96"/>
      <c r="M2694" s="59"/>
      <c r="N2694" s="63"/>
      <c r="O2694" s="43"/>
      <c r="P2694" s="99"/>
      <c r="Q2694" s="96"/>
      <c r="R2694" s="24"/>
      <c r="S2694" s="91"/>
      <c r="T2694" s="1"/>
      <c r="U2694" s="71"/>
      <c r="V2694" s="31"/>
    </row>
    <row r="2695" spans="1:22" ht="20.100000000000001" customHeight="1" x14ac:dyDescent="0.15">
      <c r="A2695" s="31"/>
      <c r="B2695" s="31"/>
      <c r="C2695" s="95"/>
      <c r="D2695" s="59"/>
      <c r="E2695" s="59"/>
      <c r="F2695" s="125"/>
      <c r="G2695" s="126"/>
      <c r="H2695" s="3"/>
      <c r="I2695" s="8" t="str">
        <f t="shared" ref="I2695:J2758" si="43">PHONETIC(G2695)</f>
        <v/>
      </c>
      <c r="J2695" s="133" t="str">
        <f t="shared" si="43"/>
        <v/>
      </c>
      <c r="K2695" s="259"/>
      <c r="L2695" s="96"/>
      <c r="M2695" s="59"/>
      <c r="N2695" s="63"/>
      <c r="O2695" s="43"/>
      <c r="P2695" s="99"/>
      <c r="Q2695" s="96"/>
      <c r="R2695" s="24"/>
      <c r="S2695" s="91"/>
      <c r="T2695" s="1"/>
      <c r="U2695" s="71"/>
      <c r="V2695" s="31"/>
    </row>
    <row r="2696" spans="1:22" ht="20.100000000000001" customHeight="1" x14ac:dyDescent="0.15">
      <c r="A2696" s="31"/>
      <c r="B2696" s="31"/>
      <c r="C2696" s="95"/>
      <c r="D2696" s="59"/>
      <c r="E2696" s="59"/>
      <c r="F2696" s="125"/>
      <c r="G2696" s="126"/>
      <c r="H2696" s="3"/>
      <c r="I2696" s="8" t="str">
        <f t="shared" si="43"/>
        <v/>
      </c>
      <c r="J2696" s="133" t="str">
        <f t="shared" si="43"/>
        <v/>
      </c>
      <c r="K2696" s="259"/>
      <c r="L2696" s="96"/>
      <c r="M2696" s="59"/>
      <c r="N2696" s="63"/>
      <c r="O2696" s="43"/>
      <c r="P2696" s="99"/>
      <c r="Q2696" s="96"/>
      <c r="R2696" s="24"/>
      <c r="S2696" s="91"/>
      <c r="T2696" s="1"/>
      <c r="U2696" s="71"/>
      <c r="V2696" s="31"/>
    </row>
    <row r="2697" spans="1:22" ht="20.100000000000001" customHeight="1" x14ac:dyDescent="0.15">
      <c r="A2697" s="31"/>
      <c r="B2697" s="31"/>
      <c r="C2697" s="95"/>
      <c r="D2697" s="59"/>
      <c r="E2697" s="59"/>
      <c r="F2697" s="125"/>
      <c r="G2697" s="126"/>
      <c r="H2697" s="3"/>
      <c r="I2697" s="8" t="str">
        <f t="shared" si="43"/>
        <v/>
      </c>
      <c r="J2697" s="133" t="str">
        <f t="shared" si="43"/>
        <v/>
      </c>
      <c r="K2697" s="259"/>
      <c r="L2697" s="96"/>
      <c r="M2697" s="59"/>
      <c r="N2697" s="63"/>
      <c r="O2697" s="43"/>
      <c r="P2697" s="99"/>
      <c r="Q2697" s="96"/>
      <c r="R2697" s="24"/>
      <c r="S2697" s="91"/>
      <c r="T2697" s="1"/>
      <c r="U2697" s="71"/>
      <c r="V2697" s="31"/>
    </row>
    <row r="2698" spans="1:22" ht="20.100000000000001" customHeight="1" x14ac:dyDescent="0.15">
      <c r="A2698" s="31"/>
      <c r="B2698" s="31"/>
      <c r="C2698" s="95"/>
      <c r="D2698" s="59"/>
      <c r="E2698" s="59"/>
      <c r="F2698" s="125"/>
      <c r="G2698" s="126"/>
      <c r="H2698" s="3"/>
      <c r="I2698" s="8" t="str">
        <f t="shared" si="43"/>
        <v/>
      </c>
      <c r="J2698" s="133" t="str">
        <f t="shared" si="43"/>
        <v/>
      </c>
      <c r="K2698" s="259"/>
      <c r="L2698" s="96"/>
      <c r="M2698" s="59"/>
      <c r="N2698" s="63"/>
      <c r="O2698" s="43"/>
      <c r="P2698" s="99"/>
      <c r="Q2698" s="96"/>
      <c r="R2698" s="24"/>
      <c r="S2698" s="91"/>
      <c r="T2698" s="1"/>
      <c r="U2698" s="71"/>
      <c r="V2698" s="31"/>
    </row>
    <row r="2699" spans="1:22" ht="20.100000000000001" customHeight="1" x14ac:dyDescent="0.15">
      <c r="A2699" s="31"/>
      <c r="B2699" s="31"/>
      <c r="C2699" s="95"/>
      <c r="D2699" s="59"/>
      <c r="E2699" s="59"/>
      <c r="F2699" s="125"/>
      <c r="G2699" s="126"/>
      <c r="H2699" s="3"/>
      <c r="I2699" s="8" t="str">
        <f t="shared" si="43"/>
        <v/>
      </c>
      <c r="J2699" s="133" t="str">
        <f t="shared" si="43"/>
        <v/>
      </c>
      <c r="K2699" s="259"/>
      <c r="L2699" s="96"/>
      <c r="M2699" s="59"/>
      <c r="N2699" s="63"/>
      <c r="O2699" s="43"/>
      <c r="P2699" s="99"/>
      <c r="Q2699" s="96"/>
      <c r="R2699" s="24"/>
      <c r="S2699" s="91"/>
      <c r="T2699" s="1"/>
      <c r="U2699" s="71"/>
      <c r="V2699" s="31"/>
    </row>
    <row r="2700" spans="1:22" ht="20.100000000000001" customHeight="1" x14ac:dyDescent="0.15">
      <c r="A2700" s="31"/>
      <c r="B2700" s="31"/>
      <c r="C2700" s="95"/>
      <c r="D2700" s="59"/>
      <c r="E2700" s="59"/>
      <c r="F2700" s="125"/>
      <c r="G2700" s="126"/>
      <c r="H2700" s="3"/>
      <c r="I2700" s="8" t="str">
        <f t="shared" si="43"/>
        <v/>
      </c>
      <c r="J2700" s="133" t="str">
        <f t="shared" si="43"/>
        <v/>
      </c>
      <c r="K2700" s="259"/>
      <c r="L2700" s="96"/>
      <c r="M2700" s="59"/>
      <c r="N2700" s="63"/>
      <c r="O2700" s="43"/>
      <c r="P2700" s="99"/>
      <c r="Q2700" s="96"/>
      <c r="R2700" s="24"/>
      <c r="S2700" s="91"/>
      <c r="T2700" s="1"/>
      <c r="U2700" s="71"/>
      <c r="V2700" s="31"/>
    </row>
    <row r="2701" spans="1:22" ht="20.100000000000001" customHeight="1" x14ac:dyDescent="0.15">
      <c r="A2701" s="31"/>
      <c r="B2701" s="31"/>
      <c r="C2701" s="95"/>
      <c r="D2701" s="59"/>
      <c r="E2701" s="59"/>
      <c r="F2701" s="125"/>
      <c r="G2701" s="126"/>
      <c r="H2701" s="3"/>
      <c r="I2701" s="8" t="str">
        <f t="shared" si="43"/>
        <v/>
      </c>
      <c r="J2701" s="133" t="str">
        <f t="shared" si="43"/>
        <v/>
      </c>
      <c r="K2701" s="259"/>
      <c r="L2701" s="96"/>
      <c r="M2701" s="59"/>
      <c r="N2701" s="63"/>
      <c r="O2701" s="43"/>
      <c r="P2701" s="99"/>
      <c r="Q2701" s="96"/>
      <c r="R2701" s="24"/>
      <c r="S2701" s="91"/>
      <c r="T2701" s="1"/>
      <c r="U2701" s="71"/>
      <c r="V2701" s="31"/>
    </row>
    <row r="2702" spans="1:22" ht="20.100000000000001" customHeight="1" x14ac:dyDescent="0.15">
      <c r="A2702" s="31"/>
      <c r="B2702" s="31"/>
      <c r="C2702" s="95"/>
      <c r="D2702" s="59"/>
      <c r="E2702" s="59"/>
      <c r="F2702" s="125"/>
      <c r="G2702" s="126"/>
      <c r="H2702" s="3"/>
      <c r="I2702" s="8" t="str">
        <f t="shared" si="43"/>
        <v/>
      </c>
      <c r="J2702" s="133" t="str">
        <f t="shared" si="43"/>
        <v/>
      </c>
      <c r="K2702" s="259"/>
      <c r="L2702" s="96"/>
      <c r="M2702" s="59"/>
      <c r="N2702" s="63"/>
      <c r="O2702" s="43"/>
      <c r="P2702" s="99"/>
      <c r="Q2702" s="96"/>
      <c r="R2702" s="24"/>
      <c r="S2702" s="91"/>
      <c r="T2702" s="1"/>
      <c r="U2702" s="71"/>
      <c r="V2702" s="31"/>
    </row>
    <row r="2703" spans="1:22" ht="20.100000000000001" customHeight="1" x14ac:dyDescent="0.15">
      <c r="A2703" s="31"/>
      <c r="B2703" s="31"/>
      <c r="C2703" s="95"/>
      <c r="D2703" s="59"/>
      <c r="E2703" s="59"/>
      <c r="F2703" s="125"/>
      <c r="G2703" s="126"/>
      <c r="H2703" s="3"/>
      <c r="I2703" s="8" t="str">
        <f t="shared" si="43"/>
        <v/>
      </c>
      <c r="J2703" s="133" t="str">
        <f t="shared" si="43"/>
        <v/>
      </c>
      <c r="K2703" s="259"/>
      <c r="L2703" s="96"/>
      <c r="M2703" s="59"/>
      <c r="N2703" s="63"/>
      <c r="O2703" s="43"/>
      <c r="P2703" s="99"/>
      <c r="Q2703" s="96"/>
      <c r="R2703" s="24"/>
      <c r="S2703" s="91"/>
      <c r="T2703" s="1"/>
      <c r="U2703" s="71"/>
      <c r="V2703" s="31"/>
    </row>
    <row r="2704" spans="1:22" ht="20.100000000000001" customHeight="1" x14ac:dyDescent="0.15">
      <c r="A2704" s="31"/>
      <c r="B2704" s="31"/>
      <c r="C2704" s="95"/>
      <c r="D2704" s="59"/>
      <c r="E2704" s="59"/>
      <c r="F2704" s="125"/>
      <c r="G2704" s="126"/>
      <c r="H2704" s="3"/>
      <c r="I2704" s="8" t="str">
        <f t="shared" si="43"/>
        <v/>
      </c>
      <c r="J2704" s="133" t="str">
        <f t="shared" si="43"/>
        <v/>
      </c>
      <c r="K2704" s="259"/>
      <c r="L2704" s="96"/>
      <c r="M2704" s="59"/>
      <c r="N2704" s="63"/>
      <c r="O2704" s="43"/>
      <c r="P2704" s="99"/>
      <c r="Q2704" s="96"/>
      <c r="R2704" s="24"/>
      <c r="S2704" s="91"/>
      <c r="T2704" s="1"/>
      <c r="U2704" s="71"/>
      <c r="V2704" s="31"/>
    </row>
    <row r="2705" spans="1:22" ht="20.100000000000001" customHeight="1" x14ac:dyDescent="0.15">
      <c r="A2705" s="31"/>
      <c r="B2705" s="31"/>
      <c r="C2705" s="95"/>
      <c r="D2705" s="59"/>
      <c r="E2705" s="59"/>
      <c r="F2705" s="125"/>
      <c r="G2705" s="126"/>
      <c r="H2705" s="3"/>
      <c r="I2705" s="8" t="str">
        <f t="shared" si="43"/>
        <v/>
      </c>
      <c r="J2705" s="133" t="str">
        <f t="shared" si="43"/>
        <v/>
      </c>
      <c r="K2705" s="259"/>
      <c r="L2705" s="96"/>
      <c r="M2705" s="59"/>
      <c r="N2705" s="63"/>
      <c r="O2705" s="43"/>
      <c r="P2705" s="99"/>
      <c r="Q2705" s="96"/>
      <c r="R2705" s="24"/>
      <c r="S2705" s="91"/>
      <c r="T2705" s="1"/>
      <c r="U2705" s="71"/>
      <c r="V2705" s="31"/>
    </row>
    <row r="2706" spans="1:22" ht="20.100000000000001" customHeight="1" x14ac:dyDescent="0.15">
      <c r="A2706" s="31"/>
      <c r="B2706" s="31"/>
      <c r="C2706" s="95"/>
      <c r="D2706" s="59"/>
      <c r="E2706" s="59"/>
      <c r="F2706" s="125"/>
      <c r="G2706" s="126"/>
      <c r="H2706" s="3"/>
      <c r="I2706" s="8" t="str">
        <f t="shared" si="43"/>
        <v/>
      </c>
      <c r="J2706" s="133" t="str">
        <f t="shared" si="43"/>
        <v/>
      </c>
      <c r="K2706" s="259"/>
      <c r="L2706" s="96"/>
      <c r="M2706" s="59"/>
      <c r="N2706" s="63"/>
      <c r="O2706" s="43"/>
      <c r="P2706" s="99"/>
      <c r="Q2706" s="96"/>
      <c r="R2706" s="24"/>
      <c r="S2706" s="91"/>
      <c r="T2706" s="1"/>
      <c r="U2706" s="71"/>
      <c r="V2706" s="31"/>
    </row>
    <row r="2707" spans="1:22" ht="20.100000000000001" customHeight="1" x14ac:dyDescent="0.15">
      <c r="A2707" s="31"/>
      <c r="B2707" s="31"/>
      <c r="C2707" s="95"/>
      <c r="D2707" s="59"/>
      <c r="E2707" s="59"/>
      <c r="F2707" s="125"/>
      <c r="G2707" s="126"/>
      <c r="H2707" s="3"/>
      <c r="I2707" s="8" t="str">
        <f t="shared" si="43"/>
        <v/>
      </c>
      <c r="J2707" s="133" t="str">
        <f t="shared" si="43"/>
        <v/>
      </c>
      <c r="K2707" s="259"/>
      <c r="L2707" s="96"/>
      <c r="M2707" s="59"/>
      <c r="N2707" s="63"/>
      <c r="O2707" s="43"/>
      <c r="P2707" s="99"/>
      <c r="Q2707" s="96"/>
      <c r="R2707" s="24"/>
      <c r="S2707" s="91"/>
      <c r="T2707" s="1"/>
      <c r="U2707" s="71"/>
      <c r="V2707" s="31"/>
    </row>
    <row r="2708" spans="1:22" ht="20.100000000000001" customHeight="1" x14ac:dyDescent="0.15">
      <c r="A2708" s="31"/>
      <c r="B2708" s="31"/>
      <c r="C2708" s="95"/>
      <c r="D2708" s="59"/>
      <c r="E2708" s="59"/>
      <c r="F2708" s="125"/>
      <c r="G2708" s="126"/>
      <c r="H2708" s="3"/>
      <c r="I2708" s="8" t="str">
        <f t="shared" si="43"/>
        <v/>
      </c>
      <c r="J2708" s="133" t="str">
        <f t="shared" si="43"/>
        <v/>
      </c>
      <c r="K2708" s="259"/>
      <c r="L2708" s="96"/>
      <c r="M2708" s="59"/>
      <c r="N2708" s="63"/>
      <c r="O2708" s="43"/>
      <c r="P2708" s="99"/>
      <c r="Q2708" s="96"/>
      <c r="R2708" s="24"/>
      <c r="S2708" s="91"/>
      <c r="T2708" s="1"/>
      <c r="U2708" s="71"/>
      <c r="V2708" s="31"/>
    </row>
    <row r="2709" spans="1:22" ht="20.100000000000001" customHeight="1" x14ac:dyDescent="0.15">
      <c r="A2709" s="31"/>
      <c r="B2709" s="31"/>
      <c r="C2709" s="95"/>
      <c r="D2709" s="59"/>
      <c r="E2709" s="59"/>
      <c r="F2709" s="125"/>
      <c r="G2709" s="126"/>
      <c r="H2709" s="3"/>
      <c r="I2709" s="8" t="str">
        <f t="shared" si="43"/>
        <v/>
      </c>
      <c r="J2709" s="133" t="str">
        <f t="shared" si="43"/>
        <v/>
      </c>
      <c r="K2709" s="259"/>
      <c r="L2709" s="96"/>
      <c r="M2709" s="59"/>
      <c r="N2709" s="63"/>
      <c r="O2709" s="43"/>
      <c r="P2709" s="99"/>
      <c r="Q2709" s="96"/>
      <c r="R2709" s="24"/>
      <c r="S2709" s="91"/>
      <c r="T2709" s="1"/>
      <c r="U2709" s="71"/>
      <c r="V2709" s="31"/>
    </row>
    <row r="2710" spans="1:22" ht="20.100000000000001" customHeight="1" x14ac:dyDescent="0.15">
      <c r="A2710" s="31"/>
      <c r="B2710" s="31"/>
      <c r="C2710" s="95"/>
      <c r="D2710" s="59"/>
      <c r="E2710" s="59"/>
      <c r="F2710" s="125"/>
      <c r="G2710" s="126"/>
      <c r="H2710" s="3"/>
      <c r="I2710" s="8" t="str">
        <f t="shared" si="43"/>
        <v/>
      </c>
      <c r="J2710" s="133" t="str">
        <f t="shared" si="43"/>
        <v/>
      </c>
      <c r="K2710" s="259"/>
      <c r="L2710" s="96"/>
      <c r="M2710" s="59"/>
      <c r="N2710" s="63"/>
      <c r="O2710" s="43"/>
      <c r="P2710" s="99"/>
      <c r="Q2710" s="96"/>
      <c r="R2710" s="24"/>
      <c r="S2710" s="91"/>
      <c r="T2710" s="1"/>
      <c r="U2710" s="71"/>
      <c r="V2710" s="31"/>
    </row>
    <row r="2711" spans="1:22" ht="20.100000000000001" customHeight="1" x14ac:dyDescent="0.15">
      <c r="A2711" s="141"/>
      <c r="B2711" s="31"/>
      <c r="C2711" s="95"/>
      <c r="D2711" s="59"/>
      <c r="E2711" s="59"/>
      <c r="F2711" s="125"/>
      <c r="G2711" s="278"/>
      <c r="H2711" s="271"/>
      <c r="I2711" s="8" t="str">
        <f t="shared" si="43"/>
        <v/>
      </c>
      <c r="J2711" s="133" t="str">
        <f t="shared" si="43"/>
        <v/>
      </c>
      <c r="K2711" s="259"/>
      <c r="L2711" s="96"/>
      <c r="M2711" s="59"/>
      <c r="N2711" s="63"/>
      <c r="O2711" s="43"/>
      <c r="P2711" s="99"/>
      <c r="Q2711" s="96"/>
      <c r="R2711" s="24"/>
      <c r="S2711" s="91"/>
      <c r="T2711" s="146"/>
      <c r="U2711" s="71"/>
      <c r="V2711" s="31"/>
    </row>
    <row r="2712" spans="1:22" ht="20.100000000000001" customHeight="1" x14ac:dyDescent="0.15">
      <c r="A2712" s="31"/>
      <c r="B2712" s="31"/>
      <c r="C2712" s="95"/>
      <c r="D2712" s="59"/>
      <c r="E2712" s="59"/>
      <c r="F2712" s="125"/>
      <c r="G2712" s="126"/>
      <c r="H2712" s="3"/>
      <c r="I2712" s="8" t="str">
        <f t="shared" si="43"/>
        <v/>
      </c>
      <c r="J2712" s="133" t="str">
        <f t="shared" si="43"/>
        <v/>
      </c>
      <c r="K2712" s="259"/>
      <c r="L2712" s="96"/>
      <c r="M2712" s="59"/>
      <c r="N2712" s="63"/>
      <c r="O2712" s="43"/>
      <c r="P2712" s="99"/>
      <c r="Q2712" s="96"/>
      <c r="R2712" s="24"/>
      <c r="S2712" s="91"/>
      <c r="T2712" s="1"/>
      <c r="U2712" s="71"/>
      <c r="V2712" s="31"/>
    </row>
    <row r="2713" spans="1:22" ht="20.100000000000001" customHeight="1" x14ac:dyDescent="0.15">
      <c r="A2713" s="31"/>
      <c r="B2713" s="31"/>
      <c r="C2713" s="95"/>
      <c r="D2713" s="59"/>
      <c r="E2713" s="59"/>
      <c r="F2713" s="125"/>
      <c r="G2713" s="126"/>
      <c r="H2713" s="3"/>
      <c r="I2713" s="8" t="str">
        <f t="shared" si="43"/>
        <v/>
      </c>
      <c r="J2713" s="133" t="str">
        <f t="shared" si="43"/>
        <v/>
      </c>
      <c r="K2713" s="259"/>
      <c r="L2713" s="96"/>
      <c r="M2713" s="59"/>
      <c r="N2713" s="63"/>
      <c r="O2713" s="43"/>
      <c r="P2713" s="99"/>
      <c r="Q2713" s="96"/>
      <c r="R2713" s="24"/>
      <c r="S2713" s="91"/>
      <c r="T2713" s="1"/>
      <c r="U2713" s="71"/>
      <c r="V2713" s="31"/>
    </row>
    <row r="2714" spans="1:22" ht="20.100000000000001" customHeight="1" x14ac:dyDescent="0.15">
      <c r="A2714" s="31"/>
      <c r="B2714" s="31"/>
      <c r="C2714" s="95"/>
      <c r="D2714" s="59"/>
      <c r="E2714" s="59"/>
      <c r="F2714" s="125"/>
      <c r="G2714" s="126"/>
      <c r="H2714" s="3"/>
      <c r="I2714" s="8" t="str">
        <f t="shared" si="43"/>
        <v/>
      </c>
      <c r="J2714" s="133" t="str">
        <f t="shared" si="43"/>
        <v/>
      </c>
      <c r="K2714" s="259"/>
      <c r="L2714" s="96"/>
      <c r="M2714" s="59"/>
      <c r="N2714" s="63"/>
      <c r="O2714" s="43"/>
      <c r="P2714" s="99"/>
      <c r="Q2714" s="96"/>
      <c r="R2714" s="24"/>
      <c r="S2714" s="91"/>
      <c r="T2714" s="1"/>
      <c r="U2714" s="71"/>
      <c r="V2714" s="31"/>
    </row>
    <row r="2715" spans="1:22" ht="20.100000000000001" customHeight="1" x14ac:dyDescent="0.15">
      <c r="A2715" s="31"/>
      <c r="B2715" s="31"/>
      <c r="C2715" s="95"/>
      <c r="D2715" s="59"/>
      <c r="E2715" s="59"/>
      <c r="F2715" s="125"/>
      <c r="G2715" s="126"/>
      <c r="H2715" s="3"/>
      <c r="I2715" s="8" t="str">
        <f t="shared" si="43"/>
        <v/>
      </c>
      <c r="J2715" s="133" t="str">
        <f t="shared" si="43"/>
        <v/>
      </c>
      <c r="K2715" s="259"/>
      <c r="L2715" s="96"/>
      <c r="M2715" s="59"/>
      <c r="N2715" s="63"/>
      <c r="O2715" s="43"/>
      <c r="P2715" s="99"/>
      <c r="Q2715" s="96"/>
      <c r="R2715" s="24"/>
      <c r="S2715" s="91"/>
      <c r="T2715" s="1"/>
      <c r="U2715" s="71"/>
      <c r="V2715" s="31"/>
    </row>
    <row r="2716" spans="1:22" ht="20.100000000000001" customHeight="1" x14ac:dyDescent="0.15">
      <c r="A2716" s="31"/>
      <c r="B2716" s="31"/>
      <c r="C2716" s="95"/>
      <c r="D2716" s="59"/>
      <c r="E2716" s="59"/>
      <c r="F2716" s="125"/>
      <c r="G2716" s="126"/>
      <c r="H2716" s="3"/>
      <c r="I2716" s="8" t="str">
        <f t="shared" si="43"/>
        <v/>
      </c>
      <c r="J2716" s="133" t="str">
        <f t="shared" si="43"/>
        <v/>
      </c>
      <c r="K2716" s="259"/>
      <c r="L2716" s="96"/>
      <c r="M2716" s="59"/>
      <c r="N2716" s="63"/>
      <c r="O2716" s="43"/>
      <c r="P2716" s="99"/>
      <c r="Q2716" s="96"/>
      <c r="R2716" s="24"/>
      <c r="S2716" s="91"/>
      <c r="T2716" s="1"/>
      <c r="U2716" s="71"/>
      <c r="V2716" s="31"/>
    </row>
    <row r="2717" spans="1:22" ht="20.100000000000001" customHeight="1" x14ac:dyDescent="0.15">
      <c r="A2717" s="31"/>
      <c r="B2717" s="31"/>
      <c r="C2717" s="95"/>
      <c r="D2717" s="59"/>
      <c r="E2717" s="59"/>
      <c r="F2717" s="125"/>
      <c r="G2717" s="126"/>
      <c r="H2717" s="3"/>
      <c r="I2717" s="8" t="str">
        <f t="shared" si="43"/>
        <v/>
      </c>
      <c r="J2717" s="133" t="str">
        <f t="shared" si="43"/>
        <v/>
      </c>
      <c r="K2717" s="259"/>
      <c r="L2717" s="96"/>
      <c r="M2717" s="59"/>
      <c r="N2717" s="63"/>
      <c r="O2717" s="43"/>
      <c r="P2717" s="99"/>
      <c r="Q2717" s="96"/>
      <c r="R2717" s="24"/>
      <c r="S2717" s="91"/>
      <c r="T2717" s="1"/>
      <c r="U2717" s="71"/>
      <c r="V2717" s="31"/>
    </row>
    <row r="2718" spans="1:22" ht="20.100000000000001" customHeight="1" x14ac:dyDescent="0.15">
      <c r="A2718" s="31"/>
      <c r="B2718" s="31"/>
      <c r="C2718" s="95"/>
      <c r="D2718" s="59"/>
      <c r="E2718" s="59"/>
      <c r="F2718" s="125"/>
      <c r="G2718" s="126"/>
      <c r="H2718" s="3"/>
      <c r="I2718" s="8" t="str">
        <f t="shared" si="43"/>
        <v/>
      </c>
      <c r="J2718" s="133" t="str">
        <f t="shared" si="43"/>
        <v/>
      </c>
      <c r="K2718" s="259"/>
      <c r="L2718" s="96"/>
      <c r="M2718" s="59"/>
      <c r="N2718" s="63"/>
      <c r="O2718" s="43"/>
      <c r="P2718" s="99"/>
      <c r="Q2718" s="96"/>
      <c r="R2718" s="24"/>
      <c r="S2718" s="91"/>
      <c r="T2718" s="1"/>
      <c r="U2718" s="71"/>
      <c r="V2718" s="31"/>
    </row>
    <row r="2719" spans="1:22" ht="20.100000000000001" customHeight="1" x14ac:dyDescent="0.15">
      <c r="A2719" s="31"/>
      <c r="B2719" s="31"/>
      <c r="C2719" s="95"/>
      <c r="D2719" s="59"/>
      <c r="E2719" s="59"/>
      <c r="F2719" s="125"/>
      <c r="G2719" s="126"/>
      <c r="H2719" s="3"/>
      <c r="I2719" s="8" t="str">
        <f t="shared" si="43"/>
        <v/>
      </c>
      <c r="J2719" s="133" t="str">
        <f t="shared" si="43"/>
        <v/>
      </c>
      <c r="K2719" s="259"/>
      <c r="L2719" s="96"/>
      <c r="M2719" s="59"/>
      <c r="N2719" s="63"/>
      <c r="O2719" s="43"/>
      <c r="P2719" s="99"/>
      <c r="Q2719" s="96"/>
      <c r="R2719" s="24"/>
      <c r="S2719" s="91"/>
      <c r="T2719" s="1"/>
      <c r="U2719" s="71"/>
      <c r="V2719" s="31"/>
    </row>
    <row r="2720" spans="1:22" ht="20.100000000000001" customHeight="1" x14ac:dyDescent="0.15">
      <c r="A2720" s="31"/>
      <c r="B2720" s="31"/>
      <c r="C2720" s="95"/>
      <c r="D2720" s="59"/>
      <c r="E2720" s="59"/>
      <c r="F2720" s="125"/>
      <c r="G2720" s="126"/>
      <c r="H2720" s="3"/>
      <c r="I2720" s="8" t="str">
        <f t="shared" si="43"/>
        <v/>
      </c>
      <c r="J2720" s="133" t="str">
        <f t="shared" si="43"/>
        <v/>
      </c>
      <c r="K2720" s="259"/>
      <c r="L2720" s="96"/>
      <c r="M2720" s="59"/>
      <c r="N2720" s="63"/>
      <c r="O2720" s="43"/>
      <c r="P2720" s="99"/>
      <c r="Q2720" s="96"/>
      <c r="R2720" s="24"/>
      <c r="S2720" s="91"/>
      <c r="T2720" s="1"/>
      <c r="U2720" s="71"/>
      <c r="V2720" s="31"/>
    </row>
    <row r="2721" spans="1:22" ht="20.100000000000001" customHeight="1" x14ac:dyDescent="0.15">
      <c r="A2721" s="31"/>
      <c r="B2721" s="31"/>
      <c r="C2721" s="95"/>
      <c r="D2721" s="59"/>
      <c r="E2721" s="59"/>
      <c r="F2721" s="125"/>
      <c r="G2721" s="126"/>
      <c r="H2721" s="3"/>
      <c r="I2721" s="8" t="str">
        <f t="shared" si="43"/>
        <v/>
      </c>
      <c r="J2721" s="133" t="str">
        <f t="shared" si="43"/>
        <v/>
      </c>
      <c r="K2721" s="259"/>
      <c r="L2721" s="96"/>
      <c r="M2721" s="59"/>
      <c r="N2721" s="63"/>
      <c r="O2721" s="43"/>
      <c r="P2721" s="99"/>
      <c r="Q2721" s="96"/>
      <c r="R2721" s="24"/>
      <c r="S2721" s="91"/>
      <c r="T2721" s="1"/>
      <c r="U2721" s="71"/>
      <c r="V2721" s="31"/>
    </row>
    <row r="2722" spans="1:22" ht="20.100000000000001" customHeight="1" x14ac:dyDescent="0.15">
      <c r="A2722" s="31"/>
      <c r="B2722" s="31"/>
      <c r="C2722" s="95"/>
      <c r="D2722" s="59"/>
      <c r="E2722" s="59"/>
      <c r="F2722" s="125"/>
      <c r="G2722" s="126"/>
      <c r="H2722" s="3"/>
      <c r="I2722" s="8" t="str">
        <f t="shared" si="43"/>
        <v/>
      </c>
      <c r="J2722" s="133" t="str">
        <f t="shared" si="43"/>
        <v/>
      </c>
      <c r="K2722" s="259"/>
      <c r="L2722" s="96"/>
      <c r="M2722" s="59"/>
      <c r="N2722" s="63"/>
      <c r="O2722" s="43"/>
      <c r="P2722" s="99"/>
      <c r="Q2722" s="96"/>
      <c r="R2722" s="24"/>
      <c r="S2722" s="91"/>
      <c r="T2722" s="1"/>
      <c r="U2722" s="71"/>
      <c r="V2722" s="31"/>
    </row>
    <row r="2723" spans="1:22" ht="20.100000000000001" customHeight="1" x14ac:dyDescent="0.15">
      <c r="A2723" s="31"/>
      <c r="B2723" s="31"/>
      <c r="C2723" s="95"/>
      <c r="D2723" s="59"/>
      <c r="E2723" s="59"/>
      <c r="F2723" s="125"/>
      <c r="G2723" s="126"/>
      <c r="H2723" s="3"/>
      <c r="I2723" s="8" t="str">
        <f t="shared" si="43"/>
        <v/>
      </c>
      <c r="J2723" s="133" t="str">
        <f t="shared" si="43"/>
        <v/>
      </c>
      <c r="K2723" s="259"/>
      <c r="L2723" s="96"/>
      <c r="M2723" s="59"/>
      <c r="N2723" s="63"/>
      <c r="O2723" s="43"/>
      <c r="P2723" s="99"/>
      <c r="Q2723" s="96"/>
      <c r="R2723" s="24"/>
      <c r="S2723" s="91"/>
      <c r="T2723" s="1"/>
      <c r="U2723" s="71"/>
      <c r="V2723" s="31"/>
    </row>
    <row r="2724" spans="1:22" ht="20.100000000000001" customHeight="1" x14ac:dyDescent="0.15">
      <c r="A2724" s="31"/>
      <c r="B2724" s="31"/>
      <c r="C2724" s="95"/>
      <c r="D2724" s="59"/>
      <c r="E2724" s="59"/>
      <c r="F2724" s="125"/>
      <c r="G2724" s="126"/>
      <c r="H2724" s="3"/>
      <c r="I2724" s="8" t="str">
        <f t="shared" si="43"/>
        <v/>
      </c>
      <c r="J2724" s="133" t="str">
        <f t="shared" si="43"/>
        <v/>
      </c>
      <c r="K2724" s="259"/>
      <c r="L2724" s="96"/>
      <c r="M2724" s="59"/>
      <c r="N2724" s="63"/>
      <c r="O2724" s="43"/>
      <c r="P2724" s="99"/>
      <c r="Q2724" s="96"/>
      <c r="R2724" s="24"/>
      <c r="S2724" s="91"/>
      <c r="T2724" s="1"/>
      <c r="U2724" s="71"/>
      <c r="V2724" s="31"/>
    </row>
    <row r="2725" spans="1:22" ht="20.100000000000001" customHeight="1" x14ac:dyDescent="0.15">
      <c r="A2725" s="31"/>
      <c r="B2725" s="31"/>
      <c r="C2725" s="95"/>
      <c r="D2725" s="59"/>
      <c r="E2725" s="59"/>
      <c r="F2725" s="125"/>
      <c r="G2725" s="126"/>
      <c r="H2725" s="3"/>
      <c r="I2725" s="8" t="str">
        <f t="shared" si="43"/>
        <v/>
      </c>
      <c r="J2725" s="133" t="str">
        <f t="shared" si="43"/>
        <v/>
      </c>
      <c r="K2725" s="259"/>
      <c r="L2725" s="96"/>
      <c r="M2725" s="59"/>
      <c r="N2725" s="63"/>
      <c r="O2725" s="43"/>
      <c r="P2725" s="99"/>
      <c r="Q2725" s="96"/>
      <c r="R2725" s="24"/>
      <c r="S2725" s="91"/>
      <c r="T2725" s="1"/>
      <c r="U2725" s="71"/>
      <c r="V2725" s="31"/>
    </row>
    <row r="2726" spans="1:22" ht="20.100000000000001" customHeight="1" x14ac:dyDescent="0.15">
      <c r="A2726" s="31"/>
      <c r="B2726" s="31"/>
      <c r="C2726" s="95"/>
      <c r="D2726" s="59"/>
      <c r="E2726" s="59"/>
      <c r="F2726" s="125"/>
      <c r="G2726" s="126"/>
      <c r="H2726" s="3"/>
      <c r="I2726" s="8" t="str">
        <f t="shared" si="43"/>
        <v/>
      </c>
      <c r="J2726" s="133" t="str">
        <f t="shared" si="43"/>
        <v/>
      </c>
      <c r="K2726" s="259"/>
      <c r="L2726" s="96"/>
      <c r="M2726" s="59"/>
      <c r="N2726" s="63"/>
      <c r="O2726" s="43"/>
      <c r="P2726" s="99"/>
      <c r="Q2726" s="96"/>
      <c r="R2726" s="24"/>
      <c r="S2726" s="91"/>
      <c r="T2726" s="1"/>
      <c r="U2726" s="71"/>
      <c r="V2726" s="31"/>
    </row>
    <row r="2727" spans="1:22" ht="20.100000000000001" customHeight="1" x14ac:dyDescent="0.15">
      <c r="A2727" s="31"/>
      <c r="B2727" s="31"/>
      <c r="C2727" s="95"/>
      <c r="D2727" s="59"/>
      <c r="E2727" s="59"/>
      <c r="F2727" s="125"/>
      <c r="G2727" s="126"/>
      <c r="H2727" s="3"/>
      <c r="I2727" s="8" t="str">
        <f t="shared" si="43"/>
        <v/>
      </c>
      <c r="J2727" s="133" t="str">
        <f t="shared" si="43"/>
        <v/>
      </c>
      <c r="K2727" s="259"/>
      <c r="L2727" s="96"/>
      <c r="M2727" s="59"/>
      <c r="N2727" s="63"/>
      <c r="O2727" s="43"/>
      <c r="P2727" s="99"/>
      <c r="Q2727" s="96"/>
      <c r="R2727" s="24"/>
      <c r="S2727" s="91"/>
      <c r="T2727" s="1"/>
      <c r="U2727" s="71"/>
      <c r="V2727" s="31"/>
    </row>
    <row r="2728" spans="1:22" ht="20.100000000000001" customHeight="1" x14ac:dyDescent="0.15">
      <c r="A2728" s="31"/>
      <c r="B2728" s="31"/>
      <c r="C2728" s="95"/>
      <c r="D2728" s="59"/>
      <c r="E2728" s="59"/>
      <c r="F2728" s="125"/>
      <c r="G2728" s="126"/>
      <c r="H2728" s="3"/>
      <c r="I2728" s="8" t="str">
        <f t="shared" si="43"/>
        <v/>
      </c>
      <c r="J2728" s="133" t="str">
        <f t="shared" si="43"/>
        <v/>
      </c>
      <c r="K2728" s="259"/>
      <c r="L2728" s="96"/>
      <c r="M2728" s="59"/>
      <c r="N2728" s="63"/>
      <c r="O2728" s="43"/>
      <c r="P2728" s="99"/>
      <c r="Q2728" s="96"/>
      <c r="R2728" s="24"/>
      <c r="S2728" s="91"/>
      <c r="T2728" s="1"/>
      <c r="U2728" s="71"/>
      <c r="V2728" s="31"/>
    </row>
    <row r="2729" spans="1:22" ht="20.100000000000001" customHeight="1" x14ac:dyDescent="0.15">
      <c r="A2729" s="31"/>
      <c r="B2729" s="31"/>
      <c r="C2729" s="95"/>
      <c r="D2729" s="59"/>
      <c r="E2729" s="59"/>
      <c r="F2729" s="125"/>
      <c r="G2729" s="126"/>
      <c r="H2729" s="3"/>
      <c r="I2729" s="8" t="str">
        <f t="shared" si="43"/>
        <v/>
      </c>
      <c r="J2729" s="133" t="str">
        <f t="shared" si="43"/>
        <v/>
      </c>
      <c r="K2729" s="259"/>
      <c r="L2729" s="96"/>
      <c r="M2729" s="59"/>
      <c r="N2729" s="63"/>
      <c r="O2729" s="43"/>
      <c r="P2729" s="99"/>
      <c r="Q2729" s="96"/>
      <c r="R2729" s="24"/>
      <c r="S2729" s="91"/>
      <c r="T2729" s="1"/>
      <c r="U2729" s="71"/>
      <c r="V2729" s="31"/>
    </row>
    <row r="2730" spans="1:22" ht="20.100000000000001" customHeight="1" x14ac:dyDescent="0.15">
      <c r="A2730" s="31"/>
      <c r="B2730" s="31"/>
      <c r="C2730" s="95"/>
      <c r="D2730" s="59"/>
      <c r="E2730" s="59"/>
      <c r="F2730" s="125"/>
      <c r="G2730" s="126"/>
      <c r="H2730" s="3"/>
      <c r="I2730" s="8" t="str">
        <f t="shared" si="43"/>
        <v/>
      </c>
      <c r="J2730" s="133" t="str">
        <f t="shared" si="43"/>
        <v/>
      </c>
      <c r="K2730" s="259"/>
      <c r="L2730" s="96"/>
      <c r="M2730" s="59"/>
      <c r="N2730" s="63"/>
      <c r="O2730" s="43"/>
      <c r="P2730" s="99"/>
      <c r="Q2730" s="96"/>
      <c r="R2730" s="24"/>
      <c r="S2730" s="91"/>
      <c r="T2730" s="1"/>
      <c r="U2730" s="71"/>
      <c r="V2730" s="31"/>
    </row>
    <row r="2731" spans="1:22" ht="20.100000000000001" customHeight="1" x14ac:dyDescent="0.15">
      <c r="A2731" s="31"/>
      <c r="B2731" s="31"/>
      <c r="C2731" s="95"/>
      <c r="D2731" s="59"/>
      <c r="E2731" s="59"/>
      <c r="F2731" s="125"/>
      <c r="G2731" s="126"/>
      <c r="H2731" s="3"/>
      <c r="I2731" s="8" t="str">
        <f t="shared" si="43"/>
        <v/>
      </c>
      <c r="J2731" s="133" t="str">
        <f t="shared" si="43"/>
        <v/>
      </c>
      <c r="K2731" s="259"/>
      <c r="L2731" s="96"/>
      <c r="M2731" s="59"/>
      <c r="N2731" s="63"/>
      <c r="O2731" s="43"/>
      <c r="P2731" s="99"/>
      <c r="Q2731" s="96"/>
      <c r="R2731" s="24"/>
      <c r="S2731" s="91"/>
      <c r="T2731" s="1"/>
      <c r="U2731" s="71"/>
      <c r="V2731" s="31"/>
    </row>
    <row r="2732" spans="1:22" ht="20.100000000000001" customHeight="1" x14ac:dyDescent="0.15">
      <c r="A2732" s="31"/>
      <c r="B2732" s="31"/>
      <c r="C2732" s="95"/>
      <c r="D2732" s="59"/>
      <c r="E2732" s="59"/>
      <c r="F2732" s="125"/>
      <c r="G2732" s="126"/>
      <c r="H2732" s="3"/>
      <c r="I2732" s="8" t="str">
        <f t="shared" si="43"/>
        <v/>
      </c>
      <c r="J2732" s="133" t="str">
        <f t="shared" si="43"/>
        <v/>
      </c>
      <c r="K2732" s="259"/>
      <c r="L2732" s="96"/>
      <c r="M2732" s="59"/>
      <c r="N2732" s="63"/>
      <c r="O2732" s="43"/>
      <c r="P2732" s="99"/>
      <c r="Q2732" s="96"/>
      <c r="R2732" s="24"/>
      <c r="S2732" s="91"/>
      <c r="T2732" s="1"/>
      <c r="U2732" s="71"/>
      <c r="V2732" s="31"/>
    </row>
    <row r="2733" spans="1:22" ht="20.100000000000001" customHeight="1" x14ac:dyDescent="0.15">
      <c r="A2733" s="31"/>
      <c r="B2733" s="31"/>
      <c r="C2733" s="95"/>
      <c r="D2733" s="59"/>
      <c r="E2733" s="59"/>
      <c r="F2733" s="125"/>
      <c r="G2733" s="126"/>
      <c r="H2733" s="3"/>
      <c r="I2733" s="8" t="str">
        <f t="shared" si="43"/>
        <v/>
      </c>
      <c r="J2733" s="133" t="str">
        <f t="shared" si="43"/>
        <v/>
      </c>
      <c r="K2733" s="259"/>
      <c r="L2733" s="96"/>
      <c r="M2733" s="59"/>
      <c r="N2733" s="63"/>
      <c r="O2733" s="43"/>
      <c r="P2733" s="99"/>
      <c r="Q2733" s="96"/>
      <c r="R2733" s="24"/>
      <c r="S2733" s="91"/>
      <c r="T2733" s="1"/>
      <c r="U2733" s="71"/>
      <c r="V2733" s="31"/>
    </row>
    <row r="2734" spans="1:22" ht="20.100000000000001" customHeight="1" x14ac:dyDescent="0.15">
      <c r="A2734" s="31"/>
      <c r="B2734" s="31"/>
      <c r="C2734" s="95"/>
      <c r="D2734" s="59"/>
      <c r="E2734" s="59"/>
      <c r="F2734" s="125"/>
      <c r="G2734" s="126"/>
      <c r="H2734" s="3"/>
      <c r="I2734" s="8" t="str">
        <f t="shared" si="43"/>
        <v/>
      </c>
      <c r="J2734" s="133" t="str">
        <f t="shared" si="43"/>
        <v/>
      </c>
      <c r="K2734" s="259"/>
      <c r="L2734" s="96"/>
      <c r="M2734" s="59"/>
      <c r="N2734" s="63"/>
      <c r="O2734" s="43"/>
      <c r="P2734" s="99"/>
      <c r="Q2734" s="96"/>
      <c r="R2734" s="24"/>
      <c r="S2734" s="91"/>
      <c r="T2734" s="1"/>
      <c r="U2734" s="71"/>
      <c r="V2734" s="31"/>
    </row>
    <row r="2735" spans="1:22" ht="20.100000000000001" customHeight="1" x14ac:dyDescent="0.15">
      <c r="A2735" s="31"/>
      <c r="B2735" s="31"/>
      <c r="C2735" s="95"/>
      <c r="D2735" s="59"/>
      <c r="E2735" s="59"/>
      <c r="F2735" s="125"/>
      <c r="G2735" s="126"/>
      <c r="H2735" s="3"/>
      <c r="I2735" s="8" t="str">
        <f t="shared" si="43"/>
        <v/>
      </c>
      <c r="J2735" s="133" t="str">
        <f t="shared" si="43"/>
        <v/>
      </c>
      <c r="K2735" s="259"/>
      <c r="L2735" s="96"/>
      <c r="M2735" s="59"/>
      <c r="N2735" s="63"/>
      <c r="O2735" s="43"/>
      <c r="P2735" s="99"/>
      <c r="Q2735" s="96"/>
      <c r="R2735" s="24"/>
      <c r="S2735" s="91"/>
      <c r="T2735" s="1"/>
      <c r="U2735" s="71"/>
      <c r="V2735" s="31"/>
    </row>
    <row r="2736" spans="1:22" ht="20.100000000000001" customHeight="1" x14ac:dyDescent="0.15">
      <c r="A2736" s="31"/>
      <c r="B2736" s="31"/>
      <c r="C2736" s="95"/>
      <c r="D2736" s="59"/>
      <c r="E2736" s="59"/>
      <c r="F2736" s="125"/>
      <c r="G2736" s="126"/>
      <c r="H2736" s="3"/>
      <c r="I2736" s="8" t="str">
        <f t="shared" si="43"/>
        <v/>
      </c>
      <c r="J2736" s="133" t="str">
        <f t="shared" si="43"/>
        <v/>
      </c>
      <c r="K2736" s="259"/>
      <c r="L2736" s="96"/>
      <c r="M2736" s="59"/>
      <c r="N2736" s="63"/>
      <c r="O2736" s="43"/>
      <c r="P2736" s="99"/>
      <c r="Q2736" s="96"/>
      <c r="R2736" s="24"/>
      <c r="S2736" s="91"/>
      <c r="T2736" s="1"/>
      <c r="U2736" s="71"/>
      <c r="V2736" s="31"/>
    </row>
    <row r="2737" spans="1:22" ht="20.100000000000001" customHeight="1" x14ac:dyDescent="0.15">
      <c r="A2737" s="31"/>
      <c r="B2737" s="31"/>
      <c r="C2737" s="95"/>
      <c r="D2737" s="59"/>
      <c r="E2737" s="59"/>
      <c r="F2737" s="125"/>
      <c r="G2737" s="126"/>
      <c r="H2737" s="3"/>
      <c r="I2737" s="8" t="str">
        <f t="shared" si="43"/>
        <v/>
      </c>
      <c r="J2737" s="133" t="str">
        <f t="shared" si="43"/>
        <v/>
      </c>
      <c r="K2737" s="259"/>
      <c r="L2737" s="96"/>
      <c r="M2737" s="59"/>
      <c r="N2737" s="63"/>
      <c r="O2737" s="43"/>
      <c r="P2737" s="99"/>
      <c r="Q2737" s="96"/>
      <c r="R2737" s="24"/>
      <c r="S2737" s="91"/>
      <c r="T2737" s="1"/>
      <c r="U2737" s="71"/>
      <c r="V2737" s="31"/>
    </row>
    <row r="2738" spans="1:22" ht="20.100000000000001" customHeight="1" x14ac:dyDescent="0.15">
      <c r="A2738" s="31"/>
      <c r="B2738" s="31"/>
      <c r="C2738" s="95"/>
      <c r="D2738" s="59"/>
      <c r="E2738" s="59"/>
      <c r="F2738" s="125"/>
      <c r="G2738" s="126"/>
      <c r="H2738" s="3"/>
      <c r="I2738" s="8" t="str">
        <f t="shared" si="43"/>
        <v/>
      </c>
      <c r="J2738" s="133" t="str">
        <f t="shared" si="43"/>
        <v/>
      </c>
      <c r="K2738" s="259"/>
      <c r="L2738" s="96"/>
      <c r="M2738" s="59"/>
      <c r="N2738" s="63"/>
      <c r="O2738" s="43"/>
      <c r="P2738" s="99"/>
      <c r="Q2738" s="96"/>
      <c r="R2738" s="24"/>
      <c r="S2738" s="91"/>
      <c r="T2738" s="1"/>
      <c r="U2738" s="71"/>
      <c r="V2738" s="31"/>
    </row>
    <row r="2739" spans="1:22" ht="20.100000000000001" customHeight="1" x14ac:dyDescent="0.15">
      <c r="A2739" s="31"/>
      <c r="B2739" s="31"/>
      <c r="C2739" s="95"/>
      <c r="D2739" s="59"/>
      <c r="E2739" s="59"/>
      <c r="F2739" s="125"/>
      <c r="G2739" s="126"/>
      <c r="H2739" s="3"/>
      <c r="I2739" s="8" t="str">
        <f t="shared" si="43"/>
        <v/>
      </c>
      <c r="J2739" s="133" t="str">
        <f t="shared" si="43"/>
        <v/>
      </c>
      <c r="K2739" s="259"/>
      <c r="L2739" s="96"/>
      <c r="M2739" s="59"/>
      <c r="N2739" s="63"/>
      <c r="O2739" s="43"/>
      <c r="P2739" s="99"/>
      <c r="Q2739" s="96"/>
      <c r="R2739" s="24"/>
      <c r="S2739" s="91"/>
      <c r="T2739" s="1"/>
      <c r="U2739" s="71"/>
      <c r="V2739" s="31"/>
    </row>
    <row r="2740" spans="1:22" ht="20.100000000000001" customHeight="1" x14ac:dyDescent="0.15">
      <c r="A2740" s="31"/>
      <c r="B2740" s="31"/>
      <c r="C2740" s="95"/>
      <c r="D2740" s="59"/>
      <c r="E2740" s="59"/>
      <c r="F2740" s="125"/>
      <c r="G2740" s="126"/>
      <c r="H2740" s="3"/>
      <c r="I2740" s="8" t="str">
        <f t="shared" si="43"/>
        <v/>
      </c>
      <c r="J2740" s="133" t="str">
        <f t="shared" si="43"/>
        <v/>
      </c>
      <c r="K2740" s="259"/>
      <c r="L2740" s="96"/>
      <c r="M2740" s="59"/>
      <c r="N2740" s="63"/>
      <c r="O2740" s="43"/>
      <c r="P2740" s="99"/>
      <c r="Q2740" s="96"/>
      <c r="R2740" s="24"/>
      <c r="S2740" s="91"/>
      <c r="T2740" s="1"/>
      <c r="U2740" s="71"/>
      <c r="V2740" s="31"/>
    </row>
    <row r="2741" spans="1:22" ht="20.100000000000001" customHeight="1" x14ac:dyDescent="0.15">
      <c r="A2741" s="31"/>
      <c r="B2741" s="31"/>
      <c r="C2741" s="95"/>
      <c r="D2741" s="59"/>
      <c r="E2741" s="59"/>
      <c r="F2741" s="125"/>
      <c r="G2741" s="126"/>
      <c r="H2741" s="3"/>
      <c r="I2741" s="8" t="str">
        <f t="shared" si="43"/>
        <v/>
      </c>
      <c r="J2741" s="133" t="str">
        <f t="shared" si="43"/>
        <v/>
      </c>
      <c r="K2741" s="259"/>
      <c r="L2741" s="96"/>
      <c r="M2741" s="59"/>
      <c r="N2741" s="63"/>
      <c r="O2741" s="43"/>
      <c r="P2741" s="99"/>
      <c r="Q2741" s="96"/>
      <c r="R2741" s="24"/>
      <c r="S2741" s="91"/>
      <c r="T2741" s="1"/>
      <c r="U2741" s="71"/>
      <c r="V2741" s="31"/>
    </row>
    <row r="2742" spans="1:22" ht="20.100000000000001" customHeight="1" x14ac:dyDescent="0.15">
      <c r="A2742" s="31"/>
      <c r="B2742" s="31"/>
      <c r="C2742" s="95"/>
      <c r="D2742" s="59"/>
      <c r="E2742" s="59"/>
      <c r="F2742" s="125"/>
      <c r="G2742" s="126"/>
      <c r="H2742" s="3"/>
      <c r="I2742" s="8" t="str">
        <f t="shared" si="43"/>
        <v/>
      </c>
      <c r="J2742" s="133" t="str">
        <f t="shared" si="43"/>
        <v/>
      </c>
      <c r="K2742" s="259"/>
      <c r="L2742" s="96"/>
      <c r="M2742" s="59"/>
      <c r="N2742" s="63"/>
      <c r="O2742" s="43"/>
      <c r="P2742" s="99"/>
      <c r="Q2742" s="96"/>
      <c r="R2742" s="24"/>
      <c r="S2742" s="91"/>
      <c r="T2742" s="1"/>
      <c r="U2742" s="71"/>
      <c r="V2742" s="31"/>
    </row>
    <row r="2743" spans="1:22" ht="20.100000000000001" customHeight="1" x14ac:dyDescent="0.15">
      <c r="A2743" s="31"/>
      <c r="B2743" s="31"/>
      <c r="C2743" s="95"/>
      <c r="D2743" s="59"/>
      <c r="E2743" s="59"/>
      <c r="F2743" s="125"/>
      <c r="G2743" s="126"/>
      <c r="H2743" s="3"/>
      <c r="I2743" s="8" t="str">
        <f t="shared" si="43"/>
        <v/>
      </c>
      <c r="J2743" s="133" t="str">
        <f t="shared" si="43"/>
        <v/>
      </c>
      <c r="K2743" s="259"/>
      <c r="L2743" s="96"/>
      <c r="M2743" s="59"/>
      <c r="N2743" s="63"/>
      <c r="O2743" s="43"/>
      <c r="P2743" s="99"/>
      <c r="Q2743" s="96"/>
      <c r="R2743" s="24"/>
      <c r="S2743" s="91"/>
      <c r="T2743" s="1"/>
      <c r="U2743" s="71"/>
      <c r="V2743" s="31"/>
    </row>
    <row r="2744" spans="1:22" ht="20.100000000000001" customHeight="1" x14ac:dyDescent="0.15">
      <c r="A2744" s="31"/>
      <c r="B2744" s="31"/>
      <c r="C2744" s="95"/>
      <c r="D2744" s="59"/>
      <c r="E2744" s="59"/>
      <c r="F2744" s="125"/>
      <c r="G2744" s="126"/>
      <c r="H2744" s="3"/>
      <c r="I2744" s="8" t="str">
        <f t="shared" si="43"/>
        <v/>
      </c>
      <c r="J2744" s="133" t="str">
        <f t="shared" si="43"/>
        <v/>
      </c>
      <c r="K2744" s="259"/>
      <c r="L2744" s="96"/>
      <c r="M2744" s="59"/>
      <c r="N2744" s="63"/>
      <c r="O2744" s="43"/>
      <c r="P2744" s="99"/>
      <c r="Q2744" s="96"/>
      <c r="R2744" s="24"/>
      <c r="S2744" s="91"/>
      <c r="T2744" s="1"/>
      <c r="U2744" s="71"/>
      <c r="V2744" s="31"/>
    </row>
    <row r="2745" spans="1:22" ht="20.100000000000001" customHeight="1" x14ac:dyDescent="0.15">
      <c r="A2745" s="31"/>
      <c r="B2745" s="31"/>
      <c r="C2745" s="95"/>
      <c r="D2745" s="59"/>
      <c r="E2745" s="59"/>
      <c r="F2745" s="125"/>
      <c r="G2745" s="126"/>
      <c r="H2745" s="3"/>
      <c r="I2745" s="8" t="str">
        <f t="shared" si="43"/>
        <v/>
      </c>
      <c r="J2745" s="133" t="str">
        <f t="shared" si="43"/>
        <v/>
      </c>
      <c r="K2745" s="259"/>
      <c r="L2745" s="96"/>
      <c r="M2745" s="59"/>
      <c r="N2745" s="63"/>
      <c r="O2745" s="43"/>
      <c r="P2745" s="99"/>
      <c r="Q2745" s="96"/>
      <c r="R2745" s="24"/>
      <c r="S2745" s="91"/>
      <c r="T2745" s="1"/>
      <c r="U2745" s="71"/>
      <c r="V2745" s="31"/>
    </row>
    <row r="2746" spans="1:22" ht="20.100000000000001" customHeight="1" x14ac:dyDescent="0.15">
      <c r="A2746" s="31"/>
      <c r="B2746" s="31"/>
      <c r="C2746" s="95"/>
      <c r="D2746" s="59"/>
      <c r="E2746" s="59"/>
      <c r="F2746" s="125"/>
      <c r="G2746" s="126"/>
      <c r="H2746" s="3"/>
      <c r="I2746" s="8" t="str">
        <f t="shared" si="43"/>
        <v/>
      </c>
      <c r="J2746" s="133" t="str">
        <f t="shared" si="43"/>
        <v/>
      </c>
      <c r="K2746" s="259"/>
      <c r="L2746" s="96"/>
      <c r="M2746" s="59"/>
      <c r="N2746" s="63"/>
      <c r="O2746" s="43"/>
      <c r="P2746" s="99"/>
      <c r="Q2746" s="96"/>
      <c r="R2746" s="24"/>
      <c r="S2746" s="91"/>
      <c r="T2746" s="1"/>
      <c r="U2746" s="71"/>
      <c r="V2746" s="31"/>
    </row>
    <row r="2747" spans="1:22" ht="20.100000000000001" customHeight="1" x14ac:dyDescent="0.15">
      <c r="A2747" s="31"/>
      <c r="B2747" s="31"/>
      <c r="C2747" s="95"/>
      <c r="D2747" s="59"/>
      <c r="E2747" s="59"/>
      <c r="F2747" s="125"/>
      <c r="G2747" s="126"/>
      <c r="H2747" s="3"/>
      <c r="I2747" s="8" t="str">
        <f t="shared" si="43"/>
        <v/>
      </c>
      <c r="J2747" s="133" t="str">
        <f t="shared" si="43"/>
        <v/>
      </c>
      <c r="K2747" s="259"/>
      <c r="L2747" s="96"/>
      <c r="M2747" s="59"/>
      <c r="N2747" s="63"/>
      <c r="O2747" s="43"/>
      <c r="P2747" s="99"/>
      <c r="Q2747" s="96"/>
      <c r="R2747" s="24"/>
      <c r="S2747" s="91"/>
      <c r="T2747" s="1"/>
      <c r="U2747" s="71"/>
      <c r="V2747" s="31"/>
    </row>
    <row r="2748" spans="1:22" ht="20.100000000000001" customHeight="1" x14ac:dyDescent="0.15">
      <c r="A2748" s="31"/>
      <c r="B2748" s="31"/>
      <c r="C2748" s="95"/>
      <c r="D2748" s="59"/>
      <c r="E2748" s="59"/>
      <c r="F2748" s="125"/>
      <c r="G2748" s="126"/>
      <c r="H2748" s="3"/>
      <c r="I2748" s="8" t="str">
        <f t="shared" si="43"/>
        <v/>
      </c>
      <c r="J2748" s="133" t="str">
        <f t="shared" si="43"/>
        <v/>
      </c>
      <c r="K2748" s="259"/>
      <c r="L2748" s="96"/>
      <c r="M2748" s="59"/>
      <c r="N2748" s="63"/>
      <c r="O2748" s="43"/>
      <c r="P2748" s="99"/>
      <c r="Q2748" s="96"/>
      <c r="R2748" s="24"/>
      <c r="S2748" s="91"/>
      <c r="T2748" s="1"/>
      <c r="U2748" s="71"/>
      <c r="V2748" s="31"/>
    </row>
    <row r="2749" spans="1:22" ht="20.100000000000001" customHeight="1" x14ac:dyDescent="0.15">
      <c r="A2749" s="31"/>
      <c r="B2749" s="31"/>
      <c r="C2749" s="95"/>
      <c r="D2749" s="59"/>
      <c r="E2749" s="59"/>
      <c r="F2749" s="125"/>
      <c r="G2749" s="126"/>
      <c r="H2749" s="3"/>
      <c r="I2749" s="8" t="str">
        <f t="shared" si="43"/>
        <v/>
      </c>
      <c r="J2749" s="133" t="str">
        <f t="shared" si="43"/>
        <v/>
      </c>
      <c r="K2749" s="259"/>
      <c r="L2749" s="96"/>
      <c r="M2749" s="59"/>
      <c r="N2749" s="63"/>
      <c r="O2749" s="43"/>
      <c r="P2749" s="99"/>
      <c r="Q2749" s="96"/>
      <c r="R2749" s="24"/>
      <c r="S2749" s="91"/>
      <c r="T2749" s="1"/>
      <c r="U2749" s="71"/>
      <c r="V2749" s="31"/>
    </row>
    <row r="2750" spans="1:22" ht="20.100000000000001" customHeight="1" x14ac:dyDescent="0.15">
      <c r="A2750" s="31"/>
      <c r="B2750" s="31"/>
      <c r="C2750" s="95"/>
      <c r="D2750" s="59"/>
      <c r="E2750" s="59"/>
      <c r="F2750" s="125"/>
      <c r="G2750" s="126"/>
      <c r="H2750" s="3"/>
      <c r="I2750" s="8" t="str">
        <f t="shared" si="43"/>
        <v/>
      </c>
      <c r="J2750" s="133" t="str">
        <f t="shared" si="43"/>
        <v/>
      </c>
      <c r="K2750" s="259"/>
      <c r="L2750" s="96"/>
      <c r="M2750" s="59"/>
      <c r="N2750" s="63"/>
      <c r="O2750" s="43"/>
      <c r="P2750" s="99"/>
      <c r="Q2750" s="96"/>
      <c r="R2750" s="24"/>
      <c r="S2750" s="91"/>
      <c r="T2750" s="1"/>
      <c r="U2750" s="71"/>
      <c r="V2750" s="31"/>
    </row>
    <row r="2751" spans="1:22" ht="20.100000000000001" customHeight="1" x14ac:dyDescent="0.15">
      <c r="A2751" s="31"/>
      <c r="B2751" s="31"/>
      <c r="C2751" s="95"/>
      <c r="D2751" s="59"/>
      <c r="E2751" s="59"/>
      <c r="F2751" s="125"/>
      <c r="G2751" s="126"/>
      <c r="H2751" s="3"/>
      <c r="I2751" s="8" t="str">
        <f t="shared" si="43"/>
        <v/>
      </c>
      <c r="J2751" s="133" t="str">
        <f t="shared" si="43"/>
        <v/>
      </c>
      <c r="K2751" s="259"/>
      <c r="L2751" s="96"/>
      <c r="M2751" s="59"/>
      <c r="N2751" s="63"/>
      <c r="O2751" s="43"/>
      <c r="P2751" s="99"/>
      <c r="Q2751" s="96"/>
      <c r="R2751" s="24"/>
      <c r="S2751" s="91"/>
      <c r="T2751" s="1"/>
      <c r="U2751" s="71"/>
      <c r="V2751" s="31"/>
    </row>
    <row r="2752" spans="1:22" ht="20.100000000000001" customHeight="1" x14ac:dyDescent="0.15">
      <c r="A2752" s="31"/>
      <c r="B2752" s="31"/>
      <c r="C2752" s="95"/>
      <c r="D2752" s="59"/>
      <c r="E2752" s="59"/>
      <c r="F2752" s="125"/>
      <c r="G2752" s="126"/>
      <c r="H2752" s="3"/>
      <c r="I2752" s="8" t="str">
        <f t="shared" si="43"/>
        <v/>
      </c>
      <c r="J2752" s="133" t="str">
        <f t="shared" si="43"/>
        <v/>
      </c>
      <c r="K2752" s="259"/>
      <c r="L2752" s="96"/>
      <c r="M2752" s="59"/>
      <c r="N2752" s="63"/>
      <c r="O2752" s="43"/>
      <c r="P2752" s="99"/>
      <c r="Q2752" s="96"/>
      <c r="R2752" s="24"/>
      <c r="S2752" s="91"/>
      <c r="T2752" s="1"/>
      <c r="U2752" s="71"/>
      <c r="V2752" s="31"/>
    </row>
    <row r="2753" spans="1:22" ht="20.100000000000001" customHeight="1" x14ac:dyDescent="0.15">
      <c r="A2753" s="31"/>
      <c r="B2753" s="31"/>
      <c r="C2753" s="95"/>
      <c r="D2753" s="59"/>
      <c r="E2753" s="59"/>
      <c r="F2753" s="125"/>
      <c r="G2753" s="126"/>
      <c r="H2753" s="3"/>
      <c r="I2753" s="8" t="str">
        <f t="shared" si="43"/>
        <v/>
      </c>
      <c r="J2753" s="133" t="str">
        <f t="shared" si="43"/>
        <v/>
      </c>
      <c r="K2753" s="259"/>
      <c r="L2753" s="96"/>
      <c r="M2753" s="59"/>
      <c r="N2753" s="63"/>
      <c r="O2753" s="43"/>
      <c r="P2753" s="99"/>
      <c r="Q2753" s="96"/>
      <c r="R2753" s="24"/>
      <c r="S2753" s="91"/>
      <c r="T2753" s="1"/>
      <c r="U2753" s="71"/>
      <c r="V2753" s="31"/>
    </row>
    <row r="2754" spans="1:22" ht="20.100000000000001" customHeight="1" x14ac:dyDescent="0.15">
      <c r="A2754" s="31"/>
      <c r="B2754" s="31"/>
      <c r="C2754" s="95"/>
      <c r="D2754" s="59"/>
      <c r="E2754" s="59"/>
      <c r="F2754" s="125"/>
      <c r="G2754" s="126"/>
      <c r="H2754" s="3"/>
      <c r="I2754" s="8" t="str">
        <f t="shared" si="43"/>
        <v/>
      </c>
      <c r="J2754" s="133" t="str">
        <f t="shared" si="43"/>
        <v/>
      </c>
      <c r="K2754" s="259"/>
      <c r="L2754" s="96"/>
      <c r="M2754" s="59"/>
      <c r="N2754" s="63"/>
      <c r="O2754" s="43"/>
      <c r="P2754" s="99"/>
      <c r="Q2754" s="96"/>
      <c r="R2754" s="24"/>
      <c r="S2754" s="91"/>
      <c r="T2754" s="1"/>
      <c r="U2754" s="71"/>
      <c r="V2754" s="31"/>
    </row>
    <row r="2755" spans="1:22" ht="20.100000000000001" customHeight="1" x14ac:dyDescent="0.15">
      <c r="A2755" s="31"/>
      <c r="B2755" s="31"/>
      <c r="C2755" s="95"/>
      <c r="D2755" s="59"/>
      <c r="E2755" s="59"/>
      <c r="F2755" s="125"/>
      <c r="G2755" s="126"/>
      <c r="H2755" s="3"/>
      <c r="I2755" s="8" t="str">
        <f t="shared" si="43"/>
        <v/>
      </c>
      <c r="J2755" s="133" t="str">
        <f t="shared" si="43"/>
        <v/>
      </c>
      <c r="K2755" s="259"/>
      <c r="L2755" s="96"/>
      <c r="M2755" s="59"/>
      <c r="N2755" s="63"/>
      <c r="O2755" s="43"/>
      <c r="P2755" s="99"/>
      <c r="Q2755" s="96"/>
      <c r="R2755" s="24"/>
      <c r="S2755" s="91"/>
      <c r="T2755" s="1"/>
      <c r="U2755" s="71"/>
      <c r="V2755" s="31"/>
    </row>
    <row r="2756" spans="1:22" ht="20.100000000000001" customHeight="1" x14ac:dyDescent="0.15">
      <c r="A2756" s="31"/>
      <c r="B2756" s="31"/>
      <c r="C2756" s="95"/>
      <c r="D2756" s="59"/>
      <c r="E2756" s="59"/>
      <c r="F2756" s="125"/>
      <c r="G2756" s="126"/>
      <c r="H2756" s="3"/>
      <c r="I2756" s="8" t="str">
        <f t="shared" si="43"/>
        <v/>
      </c>
      <c r="J2756" s="133" t="str">
        <f t="shared" si="43"/>
        <v/>
      </c>
      <c r="K2756" s="259"/>
      <c r="L2756" s="96"/>
      <c r="M2756" s="59"/>
      <c r="N2756" s="63"/>
      <c r="O2756" s="43"/>
      <c r="P2756" s="99"/>
      <c r="Q2756" s="96"/>
      <c r="R2756" s="24"/>
      <c r="S2756" s="91"/>
      <c r="T2756" s="1"/>
      <c r="U2756" s="71"/>
      <c r="V2756" s="31"/>
    </row>
    <row r="2757" spans="1:22" ht="20.100000000000001" customHeight="1" x14ac:dyDescent="0.15">
      <c r="A2757" s="31"/>
      <c r="B2757" s="31"/>
      <c r="C2757" s="95"/>
      <c r="D2757" s="59"/>
      <c r="E2757" s="59"/>
      <c r="F2757" s="125"/>
      <c r="G2757" s="126"/>
      <c r="H2757" s="3"/>
      <c r="I2757" s="8" t="str">
        <f t="shared" si="43"/>
        <v/>
      </c>
      <c r="J2757" s="133" t="str">
        <f t="shared" si="43"/>
        <v/>
      </c>
      <c r="K2757" s="259"/>
      <c r="L2757" s="96"/>
      <c r="M2757" s="59"/>
      <c r="N2757" s="63"/>
      <c r="O2757" s="43"/>
      <c r="P2757" s="99"/>
      <c r="Q2757" s="96"/>
      <c r="R2757" s="24"/>
      <c r="S2757" s="91"/>
      <c r="T2757" s="1"/>
      <c r="U2757" s="71"/>
      <c r="V2757" s="31"/>
    </row>
    <row r="2758" spans="1:22" ht="20.100000000000001" customHeight="1" x14ac:dyDescent="0.15">
      <c r="A2758" s="31"/>
      <c r="B2758" s="31"/>
      <c r="C2758" s="95"/>
      <c r="D2758" s="59"/>
      <c r="E2758" s="59"/>
      <c r="F2758" s="125"/>
      <c r="G2758" s="126"/>
      <c r="H2758" s="3"/>
      <c r="I2758" s="8" t="str">
        <f t="shared" si="43"/>
        <v/>
      </c>
      <c r="J2758" s="133" t="str">
        <f t="shared" si="43"/>
        <v/>
      </c>
      <c r="K2758" s="259"/>
      <c r="L2758" s="96"/>
      <c r="M2758" s="59"/>
      <c r="N2758" s="63"/>
      <c r="O2758" s="43"/>
      <c r="P2758" s="99"/>
      <c r="Q2758" s="96"/>
      <c r="R2758" s="24"/>
      <c r="S2758" s="91"/>
      <c r="T2758" s="1"/>
      <c r="U2758" s="71"/>
      <c r="V2758" s="31"/>
    </row>
    <row r="2759" spans="1:22" ht="20.100000000000001" customHeight="1" x14ac:dyDescent="0.15">
      <c r="A2759" s="31"/>
      <c r="B2759" s="31"/>
      <c r="C2759" s="95"/>
      <c r="D2759" s="59"/>
      <c r="E2759" s="59"/>
      <c r="F2759" s="125"/>
      <c r="G2759" s="126"/>
      <c r="H2759" s="3"/>
      <c r="I2759" s="8" t="str">
        <f t="shared" ref="I2759:J2822" si="44">PHONETIC(G2759)</f>
        <v/>
      </c>
      <c r="J2759" s="133" t="str">
        <f t="shared" si="44"/>
        <v/>
      </c>
      <c r="K2759" s="259"/>
      <c r="L2759" s="96"/>
      <c r="M2759" s="59"/>
      <c r="N2759" s="63"/>
      <c r="O2759" s="43"/>
      <c r="P2759" s="99"/>
      <c r="Q2759" s="96"/>
      <c r="R2759" s="24"/>
      <c r="S2759" s="91"/>
      <c r="T2759" s="1"/>
      <c r="U2759" s="71"/>
      <c r="V2759" s="31"/>
    </row>
    <row r="2760" spans="1:22" ht="20.100000000000001" customHeight="1" x14ac:dyDescent="0.15">
      <c r="A2760" s="31"/>
      <c r="B2760" s="31"/>
      <c r="C2760" s="95"/>
      <c r="D2760" s="59"/>
      <c r="E2760" s="59"/>
      <c r="F2760" s="125"/>
      <c r="G2760" s="126"/>
      <c r="H2760" s="3"/>
      <c r="I2760" s="8" t="str">
        <f t="shared" si="44"/>
        <v/>
      </c>
      <c r="J2760" s="133" t="str">
        <f t="shared" si="44"/>
        <v/>
      </c>
      <c r="K2760" s="259"/>
      <c r="L2760" s="96"/>
      <c r="M2760" s="59"/>
      <c r="N2760" s="63"/>
      <c r="O2760" s="43"/>
      <c r="P2760" s="99"/>
      <c r="Q2760" s="96"/>
      <c r="R2760" s="24"/>
      <c r="S2760" s="91"/>
      <c r="T2760" s="1"/>
      <c r="U2760" s="71"/>
      <c r="V2760" s="31"/>
    </row>
    <row r="2761" spans="1:22" ht="20.100000000000001" customHeight="1" x14ac:dyDescent="0.15">
      <c r="A2761" s="31"/>
      <c r="B2761" s="31"/>
      <c r="C2761" s="95"/>
      <c r="D2761" s="59"/>
      <c r="E2761" s="59"/>
      <c r="F2761" s="125"/>
      <c r="G2761" s="126"/>
      <c r="H2761" s="3"/>
      <c r="I2761" s="8" t="str">
        <f t="shared" si="44"/>
        <v/>
      </c>
      <c r="J2761" s="133" t="str">
        <f t="shared" si="44"/>
        <v/>
      </c>
      <c r="K2761" s="259"/>
      <c r="L2761" s="96"/>
      <c r="M2761" s="59"/>
      <c r="N2761" s="63"/>
      <c r="O2761" s="43"/>
      <c r="P2761" s="99"/>
      <c r="Q2761" s="96"/>
      <c r="R2761" s="24"/>
      <c r="S2761" s="91"/>
      <c r="T2761" s="1"/>
      <c r="U2761" s="71"/>
      <c r="V2761" s="31"/>
    </row>
    <row r="2762" spans="1:22" ht="20.100000000000001" customHeight="1" x14ac:dyDescent="0.15">
      <c r="A2762" s="31"/>
      <c r="B2762" s="31"/>
      <c r="C2762" s="95"/>
      <c r="D2762" s="59"/>
      <c r="E2762" s="59"/>
      <c r="F2762" s="125"/>
      <c r="G2762" s="126"/>
      <c r="H2762" s="3"/>
      <c r="I2762" s="8" t="str">
        <f t="shared" si="44"/>
        <v/>
      </c>
      <c r="J2762" s="133" t="str">
        <f t="shared" si="44"/>
        <v/>
      </c>
      <c r="K2762" s="259"/>
      <c r="L2762" s="96"/>
      <c r="M2762" s="59"/>
      <c r="N2762" s="63"/>
      <c r="O2762" s="43"/>
      <c r="P2762" s="99"/>
      <c r="Q2762" s="96"/>
      <c r="R2762" s="24"/>
      <c r="S2762" s="91"/>
      <c r="T2762" s="1"/>
      <c r="U2762" s="71"/>
      <c r="V2762" s="31"/>
    </row>
    <row r="2763" spans="1:22" ht="20.100000000000001" customHeight="1" x14ac:dyDescent="0.15">
      <c r="A2763" s="31"/>
      <c r="B2763" s="31"/>
      <c r="C2763" s="95"/>
      <c r="D2763" s="59"/>
      <c r="E2763" s="59"/>
      <c r="F2763" s="125"/>
      <c r="G2763" s="126"/>
      <c r="H2763" s="3"/>
      <c r="I2763" s="8" t="str">
        <f t="shared" si="44"/>
        <v/>
      </c>
      <c r="J2763" s="133" t="str">
        <f t="shared" si="44"/>
        <v/>
      </c>
      <c r="K2763" s="259"/>
      <c r="L2763" s="96"/>
      <c r="M2763" s="59"/>
      <c r="N2763" s="63"/>
      <c r="O2763" s="43"/>
      <c r="P2763" s="99"/>
      <c r="Q2763" s="96"/>
      <c r="R2763" s="24"/>
      <c r="S2763" s="91"/>
      <c r="T2763" s="1"/>
      <c r="U2763" s="71"/>
      <c r="V2763" s="31"/>
    </row>
    <row r="2764" spans="1:22" ht="20.100000000000001" customHeight="1" x14ac:dyDescent="0.15">
      <c r="A2764" s="31"/>
      <c r="B2764" s="31"/>
      <c r="C2764" s="95"/>
      <c r="D2764" s="59"/>
      <c r="E2764" s="59"/>
      <c r="F2764" s="125"/>
      <c r="G2764" s="126"/>
      <c r="H2764" s="3"/>
      <c r="I2764" s="8" t="str">
        <f t="shared" si="44"/>
        <v/>
      </c>
      <c r="J2764" s="133" t="str">
        <f t="shared" si="44"/>
        <v/>
      </c>
      <c r="K2764" s="259"/>
      <c r="L2764" s="96"/>
      <c r="M2764" s="59"/>
      <c r="N2764" s="63"/>
      <c r="O2764" s="43"/>
      <c r="P2764" s="99"/>
      <c r="Q2764" s="96"/>
      <c r="R2764" s="24"/>
      <c r="S2764" s="91"/>
      <c r="T2764" s="1"/>
      <c r="U2764" s="71"/>
      <c r="V2764" s="31"/>
    </row>
    <row r="2765" spans="1:22" ht="20.100000000000001" customHeight="1" x14ac:dyDescent="0.15">
      <c r="A2765" s="31"/>
      <c r="B2765" s="31"/>
      <c r="C2765" s="95"/>
      <c r="D2765" s="59"/>
      <c r="E2765" s="59"/>
      <c r="F2765" s="125"/>
      <c r="G2765" s="126"/>
      <c r="H2765" s="3"/>
      <c r="I2765" s="8" t="str">
        <f t="shared" si="44"/>
        <v/>
      </c>
      <c r="J2765" s="133" t="str">
        <f t="shared" si="44"/>
        <v/>
      </c>
      <c r="K2765" s="259"/>
      <c r="L2765" s="96"/>
      <c r="M2765" s="59"/>
      <c r="N2765" s="63"/>
      <c r="O2765" s="43"/>
      <c r="P2765" s="99"/>
      <c r="Q2765" s="96"/>
      <c r="R2765" s="24"/>
      <c r="S2765" s="91"/>
      <c r="T2765" s="1"/>
      <c r="U2765" s="71"/>
      <c r="V2765" s="31"/>
    </row>
    <row r="2766" spans="1:22" ht="20.100000000000001" customHeight="1" x14ac:dyDescent="0.15">
      <c r="A2766" s="31"/>
      <c r="B2766" s="31"/>
      <c r="C2766" s="95"/>
      <c r="D2766" s="59"/>
      <c r="E2766" s="59"/>
      <c r="F2766" s="125"/>
      <c r="G2766" s="126"/>
      <c r="H2766" s="3"/>
      <c r="I2766" s="8" t="str">
        <f t="shared" si="44"/>
        <v/>
      </c>
      <c r="J2766" s="133" t="str">
        <f t="shared" si="44"/>
        <v/>
      </c>
      <c r="K2766" s="259"/>
      <c r="L2766" s="96"/>
      <c r="M2766" s="59"/>
      <c r="N2766" s="63"/>
      <c r="O2766" s="43"/>
      <c r="P2766" s="99"/>
      <c r="Q2766" s="96"/>
      <c r="R2766" s="24"/>
      <c r="S2766" s="91"/>
      <c r="T2766" s="1"/>
      <c r="U2766" s="71"/>
      <c r="V2766" s="31"/>
    </row>
    <row r="2767" spans="1:22" ht="20.100000000000001" customHeight="1" x14ac:dyDescent="0.15">
      <c r="A2767" s="31"/>
      <c r="B2767" s="31"/>
      <c r="C2767" s="95"/>
      <c r="D2767" s="59"/>
      <c r="E2767" s="59"/>
      <c r="F2767" s="125"/>
      <c r="G2767" s="126"/>
      <c r="H2767" s="3"/>
      <c r="I2767" s="8" t="str">
        <f t="shared" si="44"/>
        <v/>
      </c>
      <c r="J2767" s="133" t="str">
        <f t="shared" si="44"/>
        <v/>
      </c>
      <c r="K2767" s="259"/>
      <c r="L2767" s="96"/>
      <c r="M2767" s="59"/>
      <c r="N2767" s="63"/>
      <c r="O2767" s="43"/>
      <c r="P2767" s="99"/>
      <c r="Q2767" s="96"/>
      <c r="R2767" s="24"/>
      <c r="S2767" s="91"/>
      <c r="T2767" s="1"/>
      <c r="U2767" s="71"/>
      <c r="V2767" s="31"/>
    </row>
    <row r="2768" spans="1:22" ht="20.100000000000001" customHeight="1" x14ac:dyDescent="0.15">
      <c r="A2768" s="31"/>
      <c r="B2768" s="31"/>
      <c r="C2768" s="95"/>
      <c r="D2768" s="59"/>
      <c r="E2768" s="59"/>
      <c r="F2768" s="125"/>
      <c r="G2768" s="126"/>
      <c r="H2768" s="3"/>
      <c r="I2768" s="8" t="str">
        <f t="shared" si="44"/>
        <v/>
      </c>
      <c r="J2768" s="133" t="str">
        <f t="shared" si="44"/>
        <v/>
      </c>
      <c r="K2768" s="259"/>
      <c r="L2768" s="96"/>
      <c r="M2768" s="59"/>
      <c r="N2768" s="63"/>
      <c r="O2768" s="43"/>
      <c r="P2768" s="99"/>
      <c r="Q2768" s="96"/>
      <c r="R2768" s="24"/>
      <c r="S2768" s="91"/>
      <c r="T2768" s="1"/>
      <c r="U2768" s="71"/>
      <c r="V2768" s="31"/>
    </row>
    <row r="2769" spans="1:22" ht="20.100000000000001" customHeight="1" x14ac:dyDescent="0.15">
      <c r="A2769" s="31"/>
      <c r="B2769" s="31"/>
      <c r="C2769" s="95"/>
      <c r="D2769" s="59"/>
      <c r="E2769" s="59"/>
      <c r="F2769" s="125"/>
      <c r="G2769" s="126"/>
      <c r="H2769" s="3"/>
      <c r="I2769" s="8" t="str">
        <f t="shared" si="44"/>
        <v/>
      </c>
      <c r="J2769" s="133" t="str">
        <f t="shared" si="44"/>
        <v/>
      </c>
      <c r="K2769" s="259"/>
      <c r="L2769" s="96"/>
      <c r="M2769" s="59"/>
      <c r="N2769" s="63"/>
      <c r="O2769" s="43"/>
      <c r="P2769" s="99"/>
      <c r="Q2769" s="96"/>
      <c r="R2769" s="24"/>
      <c r="S2769" s="91"/>
      <c r="T2769" s="1"/>
      <c r="U2769" s="71"/>
      <c r="V2769" s="31"/>
    </row>
    <row r="2770" spans="1:22" ht="20.100000000000001" customHeight="1" x14ac:dyDescent="0.15">
      <c r="A2770" s="141"/>
      <c r="B2770" s="141"/>
      <c r="C2770" s="95"/>
      <c r="D2770" s="59"/>
      <c r="E2770" s="59"/>
      <c r="F2770" s="125"/>
      <c r="G2770" s="278"/>
      <c r="H2770" s="271"/>
      <c r="I2770" s="8" t="str">
        <f t="shared" si="44"/>
        <v/>
      </c>
      <c r="J2770" s="133" t="str">
        <f t="shared" si="44"/>
        <v/>
      </c>
      <c r="K2770" s="259"/>
      <c r="L2770" s="96"/>
      <c r="M2770" s="59"/>
      <c r="N2770" s="63"/>
      <c r="O2770" s="43"/>
      <c r="P2770" s="99"/>
      <c r="Q2770" s="96"/>
      <c r="R2770" s="24"/>
      <c r="S2770" s="91"/>
      <c r="T2770" s="146"/>
      <c r="U2770" s="148"/>
      <c r="V2770" s="31"/>
    </row>
    <row r="2771" spans="1:22" ht="20.100000000000001" customHeight="1" x14ac:dyDescent="0.15">
      <c r="A2771" s="31"/>
      <c r="B2771" s="31"/>
      <c r="C2771" s="95"/>
      <c r="D2771" s="59"/>
      <c r="E2771" s="59"/>
      <c r="F2771" s="125"/>
      <c r="G2771" s="126"/>
      <c r="H2771" s="3"/>
      <c r="I2771" s="8" t="str">
        <f t="shared" si="44"/>
        <v/>
      </c>
      <c r="J2771" s="133" t="str">
        <f t="shared" si="44"/>
        <v/>
      </c>
      <c r="K2771" s="259"/>
      <c r="L2771" s="96"/>
      <c r="M2771" s="59"/>
      <c r="N2771" s="63"/>
      <c r="O2771" s="43"/>
      <c r="P2771" s="99"/>
      <c r="Q2771" s="96"/>
      <c r="R2771" s="24"/>
      <c r="S2771" s="91"/>
      <c r="T2771" s="1"/>
      <c r="U2771" s="71"/>
      <c r="V2771" s="31"/>
    </row>
    <row r="2772" spans="1:22" ht="20.100000000000001" customHeight="1" x14ac:dyDescent="0.15">
      <c r="A2772" s="31"/>
      <c r="B2772" s="31"/>
      <c r="C2772" s="95"/>
      <c r="D2772" s="59"/>
      <c r="E2772" s="59"/>
      <c r="F2772" s="125"/>
      <c r="G2772" s="126"/>
      <c r="H2772" s="3"/>
      <c r="I2772" s="8" t="str">
        <f t="shared" si="44"/>
        <v/>
      </c>
      <c r="J2772" s="133" t="str">
        <f t="shared" si="44"/>
        <v/>
      </c>
      <c r="K2772" s="259"/>
      <c r="L2772" s="96"/>
      <c r="M2772" s="59"/>
      <c r="N2772" s="63"/>
      <c r="O2772" s="43"/>
      <c r="P2772" s="99"/>
      <c r="Q2772" s="96"/>
      <c r="R2772" s="24"/>
      <c r="S2772" s="91"/>
      <c r="T2772" s="1"/>
      <c r="U2772" s="71"/>
      <c r="V2772" s="31"/>
    </row>
    <row r="2773" spans="1:22" ht="20.100000000000001" customHeight="1" x14ac:dyDescent="0.15">
      <c r="A2773" s="31"/>
      <c r="B2773" s="31"/>
      <c r="C2773" s="95"/>
      <c r="D2773" s="59"/>
      <c r="E2773" s="59"/>
      <c r="F2773" s="125"/>
      <c r="G2773" s="126"/>
      <c r="H2773" s="3"/>
      <c r="I2773" s="8" t="str">
        <f t="shared" si="44"/>
        <v/>
      </c>
      <c r="J2773" s="133" t="str">
        <f t="shared" si="44"/>
        <v/>
      </c>
      <c r="K2773" s="259"/>
      <c r="L2773" s="96"/>
      <c r="M2773" s="59"/>
      <c r="N2773" s="63"/>
      <c r="O2773" s="43"/>
      <c r="P2773" s="99"/>
      <c r="Q2773" s="96"/>
      <c r="R2773" s="24"/>
      <c r="S2773" s="91"/>
      <c r="T2773" s="1"/>
      <c r="U2773" s="71"/>
      <c r="V2773" s="31"/>
    </row>
    <row r="2774" spans="1:22" ht="20.100000000000001" customHeight="1" x14ac:dyDescent="0.15">
      <c r="A2774" s="31"/>
      <c r="B2774" s="31"/>
      <c r="C2774" s="95"/>
      <c r="D2774" s="59"/>
      <c r="E2774" s="59"/>
      <c r="F2774" s="125"/>
      <c r="G2774" s="126"/>
      <c r="H2774" s="3"/>
      <c r="I2774" s="8" t="str">
        <f t="shared" si="44"/>
        <v/>
      </c>
      <c r="J2774" s="133" t="str">
        <f t="shared" si="44"/>
        <v/>
      </c>
      <c r="K2774" s="259"/>
      <c r="L2774" s="96"/>
      <c r="M2774" s="59"/>
      <c r="N2774" s="63"/>
      <c r="O2774" s="43"/>
      <c r="P2774" s="99"/>
      <c r="Q2774" s="96"/>
      <c r="R2774" s="24"/>
      <c r="S2774" s="91"/>
      <c r="T2774" s="1"/>
      <c r="U2774" s="71"/>
      <c r="V2774" s="31"/>
    </row>
    <row r="2775" spans="1:22" ht="20.100000000000001" customHeight="1" x14ac:dyDescent="0.15">
      <c r="A2775" s="31"/>
      <c r="B2775" s="31"/>
      <c r="C2775" s="95"/>
      <c r="D2775" s="59"/>
      <c r="E2775" s="59"/>
      <c r="F2775" s="125"/>
      <c r="G2775" s="126"/>
      <c r="H2775" s="3"/>
      <c r="I2775" s="8" t="str">
        <f t="shared" si="44"/>
        <v/>
      </c>
      <c r="J2775" s="133" t="str">
        <f t="shared" si="44"/>
        <v/>
      </c>
      <c r="K2775" s="259"/>
      <c r="L2775" s="96"/>
      <c r="M2775" s="59"/>
      <c r="N2775" s="63"/>
      <c r="O2775" s="43"/>
      <c r="P2775" s="99"/>
      <c r="Q2775" s="96"/>
      <c r="R2775" s="24"/>
      <c r="S2775" s="91"/>
      <c r="T2775" s="1"/>
      <c r="U2775" s="71"/>
      <c r="V2775" s="31"/>
    </row>
    <row r="2776" spans="1:22" ht="20.100000000000001" customHeight="1" x14ac:dyDescent="0.15">
      <c r="A2776" s="31"/>
      <c r="B2776" s="31"/>
      <c r="C2776" s="95"/>
      <c r="D2776" s="59"/>
      <c r="E2776" s="59"/>
      <c r="F2776" s="125"/>
      <c r="G2776" s="126"/>
      <c r="H2776" s="3"/>
      <c r="I2776" s="8" t="str">
        <f t="shared" si="44"/>
        <v/>
      </c>
      <c r="J2776" s="133" t="str">
        <f t="shared" si="44"/>
        <v/>
      </c>
      <c r="K2776" s="259"/>
      <c r="L2776" s="96"/>
      <c r="M2776" s="59"/>
      <c r="N2776" s="63"/>
      <c r="O2776" s="43"/>
      <c r="P2776" s="99"/>
      <c r="Q2776" s="96"/>
      <c r="R2776" s="24"/>
      <c r="S2776" s="91"/>
      <c r="T2776" s="1"/>
      <c r="U2776" s="71"/>
      <c r="V2776" s="31"/>
    </row>
    <row r="2777" spans="1:22" ht="20.100000000000001" customHeight="1" thickBot="1" x14ac:dyDescent="0.2">
      <c r="A2777" s="73"/>
      <c r="B2777" s="31"/>
      <c r="C2777" s="95"/>
      <c r="D2777" s="59"/>
      <c r="E2777" s="59"/>
      <c r="F2777" s="125"/>
      <c r="G2777" s="126"/>
      <c r="H2777" s="3"/>
      <c r="I2777" s="8" t="str">
        <f t="shared" si="44"/>
        <v/>
      </c>
      <c r="J2777" s="133" t="str">
        <f t="shared" si="44"/>
        <v/>
      </c>
      <c r="K2777" s="259"/>
      <c r="L2777" s="96"/>
      <c r="M2777" s="59"/>
      <c r="N2777" s="63"/>
      <c r="O2777" s="43"/>
      <c r="P2777" s="99"/>
      <c r="Q2777" s="96"/>
      <c r="R2777" s="24"/>
      <c r="S2777" s="91"/>
      <c r="T2777" s="76"/>
      <c r="U2777" s="79"/>
      <c r="V2777" s="31"/>
    </row>
    <row r="2778" spans="1:22" ht="20.100000000000001" customHeight="1" x14ac:dyDescent="0.15">
      <c r="A2778" s="141"/>
      <c r="B2778" s="141"/>
      <c r="C2778" s="95"/>
      <c r="D2778" s="59"/>
      <c r="E2778" s="59"/>
      <c r="F2778" s="125"/>
      <c r="G2778" s="277"/>
      <c r="H2778" s="270"/>
      <c r="I2778" s="8" t="str">
        <f t="shared" si="44"/>
        <v/>
      </c>
      <c r="J2778" s="133" t="str">
        <f t="shared" si="44"/>
        <v/>
      </c>
      <c r="K2778" s="259"/>
      <c r="L2778" s="96"/>
      <c r="M2778" s="59"/>
      <c r="N2778" s="63"/>
      <c r="O2778" s="43"/>
      <c r="P2778" s="99"/>
      <c r="Q2778" s="96"/>
      <c r="R2778" s="24"/>
      <c r="S2778" s="91"/>
      <c r="T2778" s="219"/>
      <c r="U2778" s="148"/>
      <c r="V2778" s="31"/>
    </row>
    <row r="2779" spans="1:22" ht="20.100000000000001" customHeight="1" x14ac:dyDescent="0.15">
      <c r="A2779" s="141"/>
      <c r="B2779" s="141"/>
      <c r="C2779" s="95"/>
      <c r="D2779" s="59"/>
      <c r="E2779" s="59"/>
      <c r="F2779" s="125"/>
      <c r="G2779" s="277"/>
      <c r="H2779" s="270"/>
      <c r="I2779" s="8" t="str">
        <f t="shared" si="44"/>
        <v/>
      </c>
      <c r="J2779" s="133" t="str">
        <f t="shared" si="44"/>
        <v/>
      </c>
      <c r="K2779" s="259"/>
      <c r="L2779" s="96"/>
      <c r="M2779" s="59"/>
      <c r="N2779" s="63"/>
      <c r="O2779" s="43"/>
      <c r="P2779" s="99"/>
      <c r="Q2779" s="96"/>
      <c r="R2779" s="24"/>
      <c r="S2779" s="91"/>
      <c r="T2779" s="219"/>
      <c r="U2779" s="148"/>
      <c r="V2779" s="31"/>
    </row>
    <row r="2780" spans="1:22" ht="20.100000000000001" customHeight="1" x14ac:dyDescent="0.15">
      <c r="A2780" s="141"/>
      <c r="B2780" s="141"/>
      <c r="C2780" s="95"/>
      <c r="D2780" s="59"/>
      <c r="E2780" s="59"/>
      <c r="F2780" s="125"/>
      <c r="G2780" s="277"/>
      <c r="H2780" s="270"/>
      <c r="I2780" s="8" t="str">
        <f t="shared" si="44"/>
        <v/>
      </c>
      <c r="J2780" s="133" t="str">
        <f t="shared" si="44"/>
        <v/>
      </c>
      <c r="K2780" s="259"/>
      <c r="L2780" s="96"/>
      <c r="M2780" s="59"/>
      <c r="N2780" s="63"/>
      <c r="O2780" s="43"/>
      <c r="P2780" s="99"/>
      <c r="Q2780" s="96"/>
      <c r="R2780" s="24"/>
      <c r="S2780" s="91"/>
      <c r="T2780" s="219"/>
      <c r="U2780" s="148"/>
      <c r="V2780" s="31"/>
    </row>
    <row r="2781" spans="1:22" ht="20.100000000000001" customHeight="1" x14ac:dyDescent="0.15">
      <c r="A2781" s="141"/>
      <c r="B2781" s="141"/>
      <c r="C2781" s="95"/>
      <c r="D2781" s="59"/>
      <c r="E2781" s="59"/>
      <c r="F2781" s="125"/>
      <c r="G2781" s="277"/>
      <c r="H2781" s="270"/>
      <c r="I2781" s="8" t="str">
        <f t="shared" si="44"/>
        <v/>
      </c>
      <c r="J2781" s="133" t="str">
        <f t="shared" si="44"/>
        <v/>
      </c>
      <c r="K2781" s="259"/>
      <c r="L2781" s="96"/>
      <c r="M2781" s="59"/>
      <c r="N2781" s="63"/>
      <c r="O2781" s="43"/>
      <c r="P2781" s="99"/>
      <c r="Q2781" s="96"/>
      <c r="R2781" s="24"/>
      <c r="S2781" s="91"/>
      <c r="T2781" s="219"/>
      <c r="U2781" s="148"/>
      <c r="V2781" s="31"/>
    </row>
    <row r="2782" spans="1:22" ht="20.100000000000001" customHeight="1" x14ac:dyDescent="0.15">
      <c r="A2782" s="141"/>
      <c r="B2782" s="141"/>
      <c r="C2782" s="95"/>
      <c r="D2782" s="59"/>
      <c r="E2782" s="59"/>
      <c r="F2782" s="125"/>
      <c r="G2782" s="277"/>
      <c r="H2782" s="270"/>
      <c r="I2782" s="8" t="str">
        <f t="shared" si="44"/>
        <v/>
      </c>
      <c r="J2782" s="133" t="str">
        <f t="shared" si="44"/>
        <v/>
      </c>
      <c r="K2782" s="259"/>
      <c r="L2782" s="96"/>
      <c r="M2782" s="59"/>
      <c r="N2782" s="63"/>
      <c r="O2782" s="43"/>
      <c r="P2782" s="99"/>
      <c r="Q2782" s="96"/>
      <c r="R2782" s="24"/>
      <c r="S2782" s="91"/>
      <c r="T2782" s="224"/>
      <c r="U2782" s="148"/>
      <c r="V2782" s="31"/>
    </row>
    <row r="2783" spans="1:22" ht="20.100000000000001" customHeight="1" thickBot="1" x14ac:dyDescent="0.2">
      <c r="A2783" s="141"/>
      <c r="B2783" s="141"/>
      <c r="C2783" s="95"/>
      <c r="D2783" s="59"/>
      <c r="E2783" s="59"/>
      <c r="F2783" s="125"/>
      <c r="G2783" s="278"/>
      <c r="H2783" s="271"/>
      <c r="I2783" s="8" t="str">
        <f t="shared" si="44"/>
        <v/>
      </c>
      <c r="J2783" s="133" t="str">
        <f t="shared" si="44"/>
        <v/>
      </c>
      <c r="K2783" s="259"/>
      <c r="L2783" s="96"/>
      <c r="M2783" s="59"/>
      <c r="N2783" s="63"/>
      <c r="O2783" s="43"/>
      <c r="P2783" s="99"/>
      <c r="Q2783" s="96"/>
      <c r="R2783" s="24"/>
      <c r="S2783" s="91"/>
      <c r="T2783" s="142"/>
      <c r="U2783" s="148"/>
      <c r="V2783" s="31"/>
    </row>
    <row r="2784" spans="1:22" ht="20.100000000000001" customHeight="1" x14ac:dyDescent="0.15">
      <c r="A2784" s="30"/>
      <c r="B2784" s="30"/>
      <c r="C2784" s="95"/>
      <c r="D2784" s="59"/>
      <c r="E2784" s="59"/>
      <c r="F2784" s="125"/>
      <c r="G2784" s="126"/>
      <c r="H2784" s="3"/>
      <c r="I2784" s="8" t="str">
        <f t="shared" si="44"/>
        <v/>
      </c>
      <c r="J2784" s="133" t="str">
        <f t="shared" si="44"/>
        <v/>
      </c>
      <c r="K2784" s="259"/>
      <c r="L2784" s="96"/>
      <c r="M2784" s="59"/>
      <c r="N2784" s="63"/>
      <c r="O2784" s="43"/>
      <c r="P2784" s="99"/>
      <c r="Q2784" s="96"/>
      <c r="R2784" s="24"/>
      <c r="S2784" s="91"/>
      <c r="T2784" s="26"/>
      <c r="U2784" s="72"/>
      <c r="V2784" s="31"/>
    </row>
    <row r="2785" spans="1:22" ht="20.100000000000001" customHeight="1" x14ac:dyDescent="0.15">
      <c r="A2785" s="31"/>
      <c r="B2785" s="31"/>
      <c r="C2785" s="95"/>
      <c r="D2785" s="59"/>
      <c r="E2785" s="59"/>
      <c r="F2785" s="125"/>
      <c r="G2785" s="126"/>
      <c r="H2785" s="3"/>
      <c r="I2785" s="8" t="str">
        <f t="shared" si="44"/>
        <v/>
      </c>
      <c r="J2785" s="133" t="str">
        <f t="shared" si="44"/>
        <v/>
      </c>
      <c r="K2785" s="259"/>
      <c r="L2785" s="96"/>
      <c r="M2785" s="59"/>
      <c r="N2785" s="63"/>
      <c r="O2785" s="43"/>
      <c r="P2785" s="99"/>
      <c r="Q2785" s="96"/>
      <c r="R2785" s="24"/>
      <c r="S2785" s="91"/>
      <c r="T2785" s="1"/>
      <c r="U2785" s="71"/>
      <c r="V2785" s="31"/>
    </row>
    <row r="2786" spans="1:22" ht="20.100000000000001" customHeight="1" x14ac:dyDescent="0.15">
      <c r="A2786" s="31"/>
      <c r="B2786" s="31"/>
      <c r="C2786" s="95"/>
      <c r="D2786" s="59"/>
      <c r="E2786" s="59"/>
      <c r="F2786" s="125"/>
      <c r="G2786" s="126"/>
      <c r="H2786" s="3"/>
      <c r="I2786" s="8" t="str">
        <f t="shared" si="44"/>
        <v/>
      </c>
      <c r="J2786" s="133" t="str">
        <f t="shared" si="44"/>
        <v/>
      </c>
      <c r="K2786" s="259"/>
      <c r="L2786" s="96"/>
      <c r="M2786" s="59"/>
      <c r="N2786" s="63"/>
      <c r="O2786" s="43"/>
      <c r="P2786" s="99"/>
      <c r="Q2786" s="96"/>
      <c r="R2786" s="24"/>
      <c r="S2786" s="91"/>
      <c r="T2786" s="1"/>
      <c r="U2786" s="71"/>
      <c r="V2786" s="31"/>
    </row>
    <row r="2787" spans="1:22" ht="20.100000000000001" customHeight="1" x14ac:dyDescent="0.15">
      <c r="A2787" s="31"/>
      <c r="B2787" s="31"/>
      <c r="C2787" s="95"/>
      <c r="D2787" s="59"/>
      <c r="E2787" s="59"/>
      <c r="F2787" s="125"/>
      <c r="G2787" s="126"/>
      <c r="H2787" s="3"/>
      <c r="I2787" s="8" t="str">
        <f t="shared" si="44"/>
        <v/>
      </c>
      <c r="J2787" s="133" t="str">
        <f t="shared" si="44"/>
        <v/>
      </c>
      <c r="K2787" s="259"/>
      <c r="L2787" s="96"/>
      <c r="M2787" s="59"/>
      <c r="N2787" s="63"/>
      <c r="O2787" s="43"/>
      <c r="P2787" s="99"/>
      <c r="Q2787" s="96"/>
      <c r="R2787" s="24"/>
      <c r="S2787" s="91"/>
      <c r="T2787" s="1"/>
      <c r="U2787" s="71"/>
      <c r="V2787" s="31"/>
    </row>
    <row r="2788" spans="1:22" ht="20.100000000000001" customHeight="1" x14ac:dyDescent="0.15">
      <c r="A2788" s="31"/>
      <c r="B2788" s="31"/>
      <c r="C2788" s="95"/>
      <c r="D2788" s="59"/>
      <c r="E2788" s="59"/>
      <c r="F2788" s="125"/>
      <c r="G2788" s="126"/>
      <c r="H2788" s="3"/>
      <c r="I2788" s="8" t="str">
        <f t="shared" si="44"/>
        <v/>
      </c>
      <c r="J2788" s="133" t="str">
        <f t="shared" si="44"/>
        <v/>
      </c>
      <c r="K2788" s="259"/>
      <c r="L2788" s="96"/>
      <c r="M2788" s="59"/>
      <c r="N2788" s="63"/>
      <c r="O2788" s="43"/>
      <c r="P2788" s="99"/>
      <c r="Q2788" s="96"/>
      <c r="R2788" s="24"/>
      <c r="S2788" s="91"/>
      <c r="T2788" s="1"/>
      <c r="U2788" s="71"/>
      <c r="V2788" s="31"/>
    </row>
    <row r="2789" spans="1:22" ht="20.100000000000001" customHeight="1" x14ac:dyDescent="0.15">
      <c r="A2789" s="31"/>
      <c r="B2789" s="31"/>
      <c r="C2789" s="95"/>
      <c r="D2789" s="59"/>
      <c r="E2789" s="59"/>
      <c r="F2789" s="125"/>
      <c r="G2789" s="126"/>
      <c r="H2789" s="3"/>
      <c r="I2789" s="8" t="str">
        <f t="shared" si="44"/>
        <v/>
      </c>
      <c r="J2789" s="133" t="str">
        <f t="shared" si="44"/>
        <v/>
      </c>
      <c r="K2789" s="259"/>
      <c r="L2789" s="96"/>
      <c r="M2789" s="59"/>
      <c r="N2789" s="63"/>
      <c r="O2789" s="43"/>
      <c r="P2789" s="99"/>
      <c r="Q2789" s="96"/>
      <c r="R2789" s="24"/>
      <c r="S2789" s="91"/>
      <c r="T2789" s="1"/>
      <c r="U2789" s="71"/>
      <c r="V2789" s="31"/>
    </row>
    <row r="2790" spans="1:22" ht="20.100000000000001" customHeight="1" x14ac:dyDescent="0.15">
      <c r="A2790" s="31"/>
      <c r="B2790" s="31"/>
      <c r="C2790" s="95"/>
      <c r="D2790" s="59"/>
      <c r="E2790" s="59"/>
      <c r="F2790" s="125"/>
      <c r="G2790" s="126"/>
      <c r="H2790" s="3"/>
      <c r="I2790" s="8" t="str">
        <f t="shared" si="44"/>
        <v/>
      </c>
      <c r="J2790" s="133" t="str">
        <f t="shared" si="44"/>
        <v/>
      </c>
      <c r="K2790" s="259"/>
      <c r="L2790" s="96"/>
      <c r="M2790" s="59"/>
      <c r="N2790" s="63"/>
      <c r="O2790" s="43"/>
      <c r="P2790" s="99"/>
      <c r="Q2790" s="96"/>
      <c r="R2790" s="24"/>
      <c r="S2790" s="91"/>
      <c r="T2790" s="1"/>
      <c r="U2790" s="71"/>
      <c r="V2790" s="31"/>
    </row>
    <row r="2791" spans="1:22" ht="20.100000000000001" customHeight="1" x14ac:dyDescent="0.15">
      <c r="A2791" s="31"/>
      <c r="B2791" s="31"/>
      <c r="C2791" s="95"/>
      <c r="D2791" s="59"/>
      <c r="E2791" s="59"/>
      <c r="F2791" s="125"/>
      <c r="G2791" s="126"/>
      <c r="H2791" s="3"/>
      <c r="I2791" s="8" t="str">
        <f t="shared" si="44"/>
        <v/>
      </c>
      <c r="J2791" s="133" t="str">
        <f t="shared" si="44"/>
        <v/>
      </c>
      <c r="K2791" s="259"/>
      <c r="L2791" s="96"/>
      <c r="M2791" s="59"/>
      <c r="N2791" s="63"/>
      <c r="O2791" s="43"/>
      <c r="P2791" s="99"/>
      <c r="Q2791" s="96"/>
      <c r="R2791" s="24"/>
      <c r="S2791" s="91"/>
      <c r="T2791" s="1"/>
      <c r="U2791" s="71"/>
      <c r="V2791" s="31"/>
    </row>
    <row r="2792" spans="1:22" ht="20.100000000000001" customHeight="1" x14ac:dyDescent="0.15">
      <c r="A2792" s="31"/>
      <c r="B2792" s="31"/>
      <c r="C2792" s="95"/>
      <c r="D2792" s="59"/>
      <c r="E2792" s="59"/>
      <c r="F2792" s="125"/>
      <c r="G2792" s="126"/>
      <c r="H2792" s="3"/>
      <c r="I2792" s="8" t="str">
        <f t="shared" si="44"/>
        <v/>
      </c>
      <c r="J2792" s="133" t="str">
        <f t="shared" si="44"/>
        <v/>
      </c>
      <c r="K2792" s="259"/>
      <c r="L2792" s="96"/>
      <c r="M2792" s="59"/>
      <c r="N2792" s="63"/>
      <c r="O2792" s="43"/>
      <c r="P2792" s="99"/>
      <c r="Q2792" s="96"/>
      <c r="R2792" s="24"/>
      <c r="S2792" s="91"/>
      <c r="T2792" s="1"/>
      <c r="U2792" s="71"/>
      <c r="V2792" s="31"/>
    </row>
    <row r="2793" spans="1:22" ht="20.100000000000001" customHeight="1" x14ac:dyDescent="0.15">
      <c r="A2793" s="31"/>
      <c r="B2793" s="31"/>
      <c r="C2793" s="95"/>
      <c r="D2793" s="59"/>
      <c r="E2793" s="59"/>
      <c r="F2793" s="125"/>
      <c r="G2793" s="126"/>
      <c r="H2793" s="3"/>
      <c r="I2793" s="8" t="str">
        <f t="shared" si="44"/>
        <v/>
      </c>
      <c r="J2793" s="133" t="str">
        <f t="shared" si="44"/>
        <v/>
      </c>
      <c r="K2793" s="259"/>
      <c r="L2793" s="96"/>
      <c r="M2793" s="59"/>
      <c r="N2793" s="63"/>
      <c r="O2793" s="43"/>
      <c r="P2793" s="99"/>
      <c r="Q2793" s="96"/>
      <c r="R2793" s="24"/>
      <c r="S2793" s="91"/>
      <c r="T2793" s="1"/>
      <c r="U2793" s="71"/>
      <c r="V2793" s="31"/>
    </row>
    <row r="2794" spans="1:22" ht="20.100000000000001" customHeight="1" x14ac:dyDescent="0.15">
      <c r="A2794" s="31"/>
      <c r="B2794" s="31"/>
      <c r="C2794" s="95"/>
      <c r="D2794" s="59"/>
      <c r="E2794" s="59"/>
      <c r="F2794" s="125"/>
      <c r="G2794" s="126"/>
      <c r="H2794" s="3"/>
      <c r="I2794" s="8" t="str">
        <f t="shared" si="44"/>
        <v/>
      </c>
      <c r="J2794" s="133" t="str">
        <f t="shared" si="44"/>
        <v/>
      </c>
      <c r="K2794" s="259"/>
      <c r="L2794" s="96"/>
      <c r="M2794" s="59"/>
      <c r="N2794" s="63"/>
      <c r="O2794" s="43"/>
      <c r="P2794" s="99"/>
      <c r="Q2794" s="96"/>
      <c r="R2794" s="24"/>
      <c r="S2794" s="91"/>
      <c r="T2794" s="1"/>
      <c r="U2794" s="71"/>
      <c r="V2794" s="31"/>
    </row>
    <row r="2795" spans="1:22" ht="20.100000000000001" customHeight="1" x14ac:dyDescent="0.15">
      <c r="A2795" s="31"/>
      <c r="B2795" s="31"/>
      <c r="C2795" s="95"/>
      <c r="D2795" s="59"/>
      <c r="E2795" s="59"/>
      <c r="F2795" s="125"/>
      <c r="G2795" s="126"/>
      <c r="H2795" s="3"/>
      <c r="I2795" s="8" t="str">
        <f t="shared" si="44"/>
        <v/>
      </c>
      <c r="J2795" s="133" t="str">
        <f t="shared" si="44"/>
        <v/>
      </c>
      <c r="K2795" s="259"/>
      <c r="L2795" s="96"/>
      <c r="M2795" s="59"/>
      <c r="N2795" s="63"/>
      <c r="O2795" s="43"/>
      <c r="P2795" s="99"/>
      <c r="Q2795" s="96"/>
      <c r="R2795" s="24"/>
      <c r="S2795" s="91"/>
      <c r="T2795" s="1"/>
      <c r="U2795" s="71"/>
      <c r="V2795" s="31"/>
    </row>
    <row r="2796" spans="1:22" ht="20.100000000000001" customHeight="1" x14ac:dyDescent="0.15">
      <c r="A2796" s="31"/>
      <c r="B2796" s="31"/>
      <c r="C2796" s="95"/>
      <c r="D2796" s="59"/>
      <c r="E2796" s="59"/>
      <c r="F2796" s="125"/>
      <c r="G2796" s="126"/>
      <c r="H2796" s="3"/>
      <c r="I2796" s="8" t="str">
        <f t="shared" si="44"/>
        <v/>
      </c>
      <c r="J2796" s="133" t="str">
        <f t="shared" si="44"/>
        <v/>
      </c>
      <c r="K2796" s="259"/>
      <c r="L2796" s="96"/>
      <c r="M2796" s="59"/>
      <c r="N2796" s="63"/>
      <c r="O2796" s="43"/>
      <c r="P2796" s="99"/>
      <c r="Q2796" s="96"/>
      <c r="R2796" s="24"/>
      <c r="S2796" s="91"/>
      <c r="T2796" s="1"/>
      <c r="U2796" s="71"/>
      <c r="V2796" s="31"/>
    </row>
    <row r="2797" spans="1:22" ht="20.100000000000001" customHeight="1" x14ac:dyDescent="0.15">
      <c r="A2797" s="31"/>
      <c r="B2797" s="31"/>
      <c r="C2797" s="95"/>
      <c r="D2797" s="59"/>
      <c r="E2797" s="59"/>
      <c r="F2797" s="125"/>
      <c r="G2797" s="126"/>
      <c r="H2797" s="3"/>
      <c r="I2797" s="8" t="str">
        <f t="shared" si="44"/>
        <v/>
      </c>
      <c r="J2797" s="133" t="str">
        <f t="shared" si="44"/>
        <v/>
      </c>
      <c r="K2797" s="259"/>
      <c r="L2797" s="96"/>
      <c r="M2797" s="59"/>
      <c r="N2797" s="63"/>
      <c r="O2797" s="43"/>
      <c r="P2797" s="99"/>
      <c r="Q2797" s="96"/>
      <c r="R2797" s="24"/>
      <c r="S2797" s="91"/>
      <c r="T2797" s="1"/>
      <c r="U2797" s="71"/>
      <c r="V2797" s="31"/>
    </row>
    <row r="2798" spans="1:22" ht="20.100000000000001" customHeight="1" x14ac:dyDescent="0.15">
      <c r="A2798" s="31"/>
      <c r="B2798" s="31"/>
      <c r="C2798" s="95"/>
      <c r="D2798" s="59"/>
      <c r="E2798" s="59"/>
      <c r="F2798" s="125"/>
      <c r="G2798" s="126"/>
      <c r="H2798" s="3"/>
      <c r="I2798" s="8" t="str">
        <f t="shared" si="44"/>
        <v/>
      </c>
      <c r="J2798" s="133" t="str">
        <f t="shared" si="44"/>
        <v/>
      </c>
      <c r="K2798" s="259"/>
      <c r="L2798" s="96"/>
      <c r="M2798" s="59"/>
      <c r="N2798" s="63"/>
      <c r="O2798" s="43"/>
      <c r="P2798" s="99"/>
      <c r="Q2798" s="96"/>
      <c r="R2798" s="24"/>
      <c r="S2798" s="91"/>
      <c r="T2798" s="1"/>
      <c r="U2798" s="71"/>
      <c r="V2798" s="31"/>
    </row>
    <row r="2799" spans="1:22" ht="20.100000000000001" customHeight="1" x14ac:dyDescent="0.15">
      <c r="A2799" s="31"/>
      <c r="B2799" s="31"/>
      <c r="C2799" s="95"/>
      <c r="D2799" s="59"/>
      <c r="E2799" s="59"/>
      <c r="F2799" s="125"/>
      <c r="G2799" s="126"/>
      <c r="H2799" s="3"/>
      <c r="I2799" s="8" t="str">
        <f t="shared" si="44"/>
        <v/>
      </c>
      <c r="J2799" s="133" t="str">
        <f t="shared" si="44"/>
        <v/>
      </c>
      <c r="K2799" s="259"/>
      <c r="L2799" s="96"/>
      <c r="M2799" s="59"/>
      <c r="N2799" s="63"/>
      <c r="O2799" s="43"/>
      <c r="P2799" s="99"/>
      <c r="Q2799" s="96"/>
      <c r="R2799" s="24"/>
      <c r="S2799" s="91"/>
      <c r="T2799" s="1"/>
      <c r="U2799" s="71"/>
      <c r="V2799" s="31"/>
    </row>
    <row r="2800" spans="1:22" ht="20.100000000000001" customHeight="1" x14ac:dyDescent="0.15">
      <c r="A2800" s="31"/>
      <c r="B2800" s="31"/>
      <c r="C2800" s="95"/>
      <c r="D2800" s="59"/>
      <c r="E2800" s="59"/>
      <c r="F2800" s="125"/>
      <c r="G2800" s="126"/>
      <c r="H2800" s="3"/>
      <c r="I2800" s="8" t="str">
        <f t="shared" si="44"/>
        <v/>
      </c>
      <c r="J2800" s="133" t="str">
        <f t="shared" si="44"/>
        <v/>
      </c>
      <c r="K2800" s="259"/>
      <c r="L2800" s="96"/>
      <c r="M2800" s="59"/>
      <c r="N2800" s="63"/>
      <c r="O2800" s="43"/>
      <c r="P2800" s="99"/>
      <c r="Q2800" s="96"/>
      <c r="R2800" s="24"/>
      <c r="S2800" s="91"/>
      <c r="T2800" s="1"/>
      <c r="U2800" s="71"/>
      <c r="V2800" s="31"/>
    </row>
    <row r="2801" spans="1:22" ht="20.100000000000001" customHeight="1" x14ac:dyDescent="0.15">
      <c r="A2801" s="31"/>
      <c r="B2801" s="31"/>
      <c r="C2801" s="95"/>
      <c r="D2801" s="59"/>
      <c r="E2801" s="59"/>
      <c r="F2801" s="125"/>
      <c r="G2801" s="126"/>
      <c r="H2801" s="3"/>
      <c r="I2801" s="8" t="str">
        <f t="shared" si="44"/>
        <v/>
      </c>
      <c r="J2801" s="133" t="str">
        <f t="shared" si="44"/>
        <v/>
      </c>
      <c r="K2801" s="259"/>
      <c r="L2801" s="96"/>
      <c r="M2801" s="59"/>
      <c r="N2801" s="63"/>
      <c r="O2801" s="43"/>
      <c r="P2801" s="99"/>
      <c r="Q2801" s="96"/>
      <c r="R2801" s="24"/>
      <c r="S2801" s="91"/>
      <c r="T2801" s="1"/>
      <c r="U2801" s="71"/>
      <c r="V2801" s="31"/>
    </row>
    <row r="2802" spans="1:22" ht="20.100000000000001" customHeight="1" x14ac:dyDescent="0.15">
      <c r="A2802" s="31"/>
      <c r="B2802" s="31"/>
      <c r="C2802" s="95"/>
      <c r="D2802" s="59"/>
      <c r="E2802" s="59"/>
      <c r="F2802" s="125"/>
      <c r="G2802" s="126"/>
      <c r="H2802" s="3"/>
      <c r="I2802" s="8" t="str">
        <f t="shared" si="44"/>
        <v/>
      </c>
      <c r="J2802" s="133" t="str">
        <f t="shared" si="44"/>
        <v/>
      </c>
      <c r="K2802" s="259"/>
      <c r="L2802" s="96"/>
      <c r="M2802" s="59"/>
      <c r="N2802" s="63"/>
      <c r="O2802" s="43"/>
      <c r="P2802" s="99"/>
      <c r="Q2802" s="96"/>
      <c r="R2802" s="24"/>
      <c r="S2802" s="91"/>
      <c r="T2802" s="1"/>
      <c r="U2802" s="71"/>
      <c r="V2802" s="31"/>
    </row>
    <row r="2803" spans="1:22" ht="20.100000000000001" customHeight="1" x14ac:dyDescent="0.15">
      <c r="A2803" s="31"/>
      <c r="B2803" s="31"/>
      <c r="C2803" s="95"/>
      <c r="D2803" s="59"/>
      <c r="E2803" s="59"/>
      <c r="F2803" s="125"/>
      <c r="G2803" s="126"/>
      <c r="H2803" s="3"/>
      <c r="I2803" s="8" t="str">
        <f t="shared" si="44"/>
        <v/>
      </c>
      <c r="J2803" s="133" t="str">
        <f t="shared" si="44"/>
        <v/>
      </c>
      <c r="K2803" s="259"/>
      <c r="L2803" s="96"/>
      <c r="M2803" s="59"/>
      <c r="N2803" s="63"/>
      <c r="O2803" s="43"/>
      <c r="P2803" s="99"/>
      <c r="Q2803" s="96"/>
      <c r="R2803" s="24"/>
      <c r="S2803" s="91"/>
      <c r="T2803" s="1"/>
      <c r="U2803" s="71"/>
      <c r="V2803" s="31"/>
    </row>
    <row r="2804" spans="1:22" ht="20.100000000000001" customHeight="1" x14ac:dyDescent="0.15">
      <c r="A2804" s="31"/>
      <c r="B2804" s="31"/>
      <c r="C2804" s="95"/>
      <c r="D2804" s="59"/>
      <c r="E2804" s="59"/>
      <c r="F2804" s="125"/>
      <c r="G2804" s="126"/>
      <c r="H2804" s="3"/>
      <c r="I2804" s="8" t="str">
        <f t="shared" si="44"/>
        <v/>
      </c>
      <c r="J2804" s="133" t="str">
        <f t="shared" si="44"/>
        <v/>
      </c>
      <c r="K2804" s="259"/>
      <c r="L2804" s="96"/>
      <c r="M2804" s="59"/>
      <c r="N2804" s="63"/>
      <c r="O2804" s="43"/>
      <c r="P2804" s="99"/>
      <c r="Q2804" s="96"/>
      <c r="R2804" s="24"/>
      <c r="S2804" s="91"/>
      <c r="T2804" s="1"/>
      <c r="U2804" s="71"/>
      <c r="V2804" s="31"/>
    </row>
    <row r="2805" spans="1:22" ht="20.100000000000001" customHeight="1" x14ac:dyDescent="0.15">
      <c r="A2805" s="31"/>
      <c r="B2805" s="31"/>
      <c r="C2805" s="95"/>
      <c r="D2805" s="59"/>
      <c r="E2805" s="59"/>
      <c r="F2805" s="125"/>
      <c r="G2805" s="126"/>
      <c r="H2805" s="3"/>
      <c r="I2805" s="8" t="str">
        <f t="shared" si="44"/>
        <v/>
      </c>
      <c r="J2805" s="133" t="str">
        <f t="shared" si="44"/>
        <v/>
      </c>
      <c r="K2805" s="259"/>
      <c r="L2805" s="96"/>
      <c r="M2805" s="59"/>
      <c r="N2805" s="63"/>
      <c r="O2805" s="43"/>
      <c r="P2805" s="99"/>
      <c r="Q2805" s="96"/>
      <c r="R2805" s="24"/>
      <c r="S2805" s="91"/>
      <c r="T2805" s="1"/>
      <c r="U2805" s="71"/>
      <c r="V2805" s="31"/>
    </row>
    <row r="2806" spans="1:22" ht="20.100000000000001" customHeight="1" x14ac:dyDescent="0.15">
      <c r="A2806" s="31"/>
      <c r="B2806" s="31"/>
      <c r="C2806" s="95"/>
      <c r="D2806" s="59"/>
      <c r="E2806" s="59"/>
      <c r="F2806" s="125"/>
      <c r="G2806" s="126"/>
      <c r="H2806" s="3"/>
      <c r="I2806" s="8" t="str">
        <f t="shared" si="44"/>
        <v/>
      </c>
      <c r="J2806" s="133" t="str">
        <f t="shared" si="44"/>
        <v/>
      </c>
      <c r="K2806" s="259"/>
      <c r="L2806" s="96"/>
      <c r="M2806" s="59"/>
      <c r="N2806" s="63"/>
      <c r="O2806" s="43"/>
      <c r="P2806" s="99"/>
      <c r="Q2806" s="96"/>
      <c r="R2806" s="24"/>
      <c r="S2806" s="91"/>
      <c r="T2806" s="1"/>
      <c r="U2806" s="71"/>
      <c r="V2806" s="31"/>
    </row>
    <row r="2807" spans="1:22" ht="20.100000000000001" customHeight="1" x14ac:dyDescent="0.15">
      <c r="A2807" s="31"/>
      <c r="B2807" s="31"/>
      <c r="C2807" s="95"/>
      <c r="D2807" s="59"/>
      <c r="E2807" s="59"/>
      <c r="F2807" s="125"/>
      <c r="G2807" s="126"/>
      <c r="H2807" s="3"/>
      <c r="I2807" s="8" t="str">
        <f t="shared" si="44"/>
        <v/>
      </c>
      <c r="J2807" s="133" t="str">
        <f t="shared" si="44"/>
        <v/>
      </c>
      <c r="K2807" s="259"/>
      <c r="L2807" s="96"/>
      <c r="M2807" s="59"/>
      <c r="N2807" s="63"/>
      <c r="O2807" s="43"/>
      <c r="P2807" s="99"/>
      <c r="Q2807" s="96"/>
      <c r="R2807" s="24"/>
      <c r="S2807" s="91"/>
      <c r="T2807" s="1"/>
      <c r="U2807" s="71"/>
      <c r="V2807" s="31"/>
    </row>
    <row r="2808" spans="1:22" ht="20.100000000000001" customHeight="1" x14ac:dyDescent="0.15">
      <c r="A2808" s="31"/>
      <c r="B2808" s="31"/>
      <c r="C2808" s="95"/>
      <c r="D2808" s="59"/>
      <c r="E2808" s="59"/>
      <c r="F2808" s="125"/>
      <c r="G2808" s="126"/>
      <c r="H2808" s="3"/>
      <c r="I2808" s="8" t="str">
        <f t="shared" si="44"/>
        <v/>
      </c>
      <c r="J2808" s="133" t="str">
        <f t="shared" si="44"/>
        <v/>
      </c>
      <c r="K2808" s="259"/>
      <c r="L2808" s="96"/>
      <c r="M2808" s="59"/>
      <c r="N2808" s="63"/>
      <c r="O2808" s="43"/>
      <c r="P2808" s="99"/>
      <c r="Q2808" s="96"/>
      <c r="R2808" s="24"/>
      <c r="S2808" s="91"/>
      <c r="T2808" s="70"/>
      <c r="U2808" s="71"/>
      <c r="V2808" s="31"/>
    </row>
    <row r="2809" spans="1:22" ht="20.100000000000001" customHeight="1" x14ac:dyDescent="0.15">
      <c r="A2809" s="31"/>
      <c r="B2809" s="31"/>
      <c r="C2809" s="95"/>
      <c r="D2809" s="59"/>
      <c r="E2809" s="59"/>
      <c r="F2809" s="125"/>
      <c r="G2809" s="126"/>
      <c r="H2809" s="3"/>
      <c r="I2809" s="8" t="str">
        <f t="shared" si="44"/>
        <v/>
      </c>
      <c r="J2809" s="133" t="str">
        <f t="shared" si="44"/>
        <v/>
      </c>
      <c r="K2809" s="259"/>
      <c r="L2809" s="96"/>
      <c r="M2809" s="59"/>
      <c r="N2809" s="63"/>
      <c r="O2809" s="43"/>
      <c r="P2809" s="99"/>
      <c r="Q2809" s="96"/>
      <c r="R2809" s="24"/>
      <c r="S2809" s="91"/>
      <c r="T2809" s="1"/>
      <c r="U2809" s="71"/>
      <c r="V2809" s="31"/>
    </row>
    <row r="2810" spans="1:22" ht="20.100000000000001" customHeight="1" x14ac:dyDescent="0.15">
      <c r="A2810" s="31"/>
      <c r="B2810" s="31"/>
      <c r="C2810" s="95"/>
      <c r="D2810" s="59"/>
      <c r="E2810" s="59"/>
      <c r="F2810" s="125"/>
      <c r="G2810" s="126"/>
      <c r="H2810" s="3"/>
      <c r="I2810" s="8" t="str">
        <f t="shared" si="44"/>
        <v/>
      </c>
      <c r="J2810" s="133" t="str">
        <f t="shared" si="44"/>
        <v/>
      </c>
      <c r="K2810" s="259"/>
      <c r="L2810" s="96"/>
      <c r="M2810" s="59"/>
      <c r="N2810" s="63"/>
      <c r="O2810" s="43"/>
      <c r="P2810" s="99"/>
      <c r="Q2810" s="96"/>
      <c r="R2810" s="24"/>
      <c r="S2810" s="91"/>
      <c r="T2810" s="1"/>
      <c r="U2810" s="71"/>
      <c r="V2810" s="31"/>
    </row>
    <row r="2811" spans="1:22" ht="20.100000000000001" customHeight="1" x14ac:dyDescent="0.15">
      <c r="A2811" s="31"/>
      <c r="B2811" s="31"/>
      <c r="C2811" s="95"/>
      <c r="D2811" s="59"/>
      <c r="E2811" s="59"/>
      <c r="F2811" s="125"/>
      <c r="G2811" s="126"/>
      <c r="H2811" s="3"/>
      <c r="I2811" s="8" t="str">
        <f t="shared" si="44"/>
        <v/>
      </c>
      <c r="J2811" s="133" t="str">
        <f t="shared" si="44"/>
        <v/>
      </c>
      <c r="K2811" s="259"/>
      <c r="L2811" s="96"/>
      <c r="M2811" s="59"/>
      <c r="N2811" s="63"/>
      <c r="O2811" s="43"/>
      <c r="P2811" s="99"/>
      <c r="Q2811" s="96"/>
      <c r="R2811" s="24"/>
      <c r="S2811" s="91"/>
      <c r="T2811" s="1"/>
      <c r="U2811" s="71"/>
      <c r="V2811" s="31"/>
    </row>
    <row r="2812" spans="1:22" ht="20.100000000000001" customHeight="1" x14ac:dyDescent="0.15">
      <c r="A2812" s="31"/>
      <c r="B2812" s="31"/>
      <c r="C2812" s="95"/>
      <c r="D2812" s="59"/>
      <c r="E2812" s="59"/>
      <c r="F2812" s="125"/>
      <c r="G2812" s="126"/>
      <c r="H2812" s="3"/>
      <c r="I2812" s="8" t="str">
        <f t="shared" si="44"/>
        <v/>
      </c>
      <c r="J2812" s="133" t="str">
        <f t="shared" si="44"/>
        <v/>
      </c>
      <c r="K2812" s="259"/>
      <c r="L2812" s="96"/>
      <c r="M2812" s="59"/>
      <c r="N2812" s="63"/>
      <c r="O2812" s="43"/>
      <c r="P2812" s="99"/>
      <c r="Q2812" s="96"/>
      <c r="R2812" s="24"/>
      <c r="S2812" s="91"/>
      <c r="T2812" s="1"/>
      <c r="U2812" s="71"/>
      <c r="V2812" s="31"/>
    </row>
    <row r="2813" spans="1:22" ht="20.100000000000001" customHeight="1" x14ac:dyDescent="0.15">
      <c r="A2813" s="31"/>
      <c r="B2813" s="31"/>
      <c r="C2813" s="95"/>
      <c r="D2813" s="59"/>
      <c r="E2813" s="59"/>
      <c r="F2813" s="125"/>
      <c r="G2813" s="126"/>
      <c r="H2813" s="3"/>
      <c r="I2813" s="8" t="str">
        <f t="shared" si="44"/>
        <v/>
      </c>
      <c r="J2813" s="133" t="str">
        <f t="shared" si="44"/>
        <v/>
      </c>
      <c r="K2813" s="259"/>
      <c r="L2813" s="96"/>
      <c r="M2813" s="59"/>
      <c r="N2813" s="63"/>
      <c r="O2813" s="43"/>
      <c r="P2813" s="99"/>
      <c r="Q2813" s="96"/>
      <c r="R2813" s="24"/>
      <c r="S2813" s="91"/>
      <c r="T2813" s="1"/>
      <c r="U2813" s="71"/>
      <c r="V2813" s="31"/>
    </row>
    <row r="2814" spans="1:22" ht="20.100000000000001" customHeight="1" x14ac:dyDescent="0.15">
      <c r="A2814" s="31"/>
      <c r="B2814" s="31"/>
      <c r="C2814" s="95"/>
      <c r="D2814" s="59"/>
      <c r="E2814" s="59"/>
      <c r="F2814" s="125"/>
      <c r="G2814" s="126"/>
      <c r="H2814" s="3"/>
      <c r="I2814" s="8" t="str">
        <f t="shared" si="44"/>
        <v/>
      </c>
      <c r="J2814" s="133" t="str">
        <f t="shared" si="44"/>
        <v/>
      </c>
      <c r="K2814" s="259"/>
      <c r="L2814" s="96"/>
      <c r="M2814" s="59"/>
      <c r="N2814" s="63"/>
      <c r="O2814" s="43"/>
      <c r="P2814" s="99"/>
      <c r="Q2814" s="96"/>
      <c r="R2814" s="24"/>
      <c r="S2814" s="91"/>
      <c r="T2814" s="1"/>
      <c r="U2814" s="71"/>
      <c r="V2814" s="31"/>
    </row>
    <row r="2815" spans="1:22" ht="20.100000000000001" customHeight="1" x14ac:dyDescent="0.15">
      <c r="A2815" s="31"/>
      <c r="B2815" s="31"/>
      <c r="C2815" s="95"/>
      <c r="D2815" s="59"/>
      <c r="E2815" s="59"/>
      <c r="F2815" s="125"/>
      <c r="G2815" s="126"/>
      <c r="H2815" s="3"/>
      <c r="I2815" s="8" t="str">
        <f t="shared" si="44"/>
        <v/>
      </c>
      <c r="J2815" s="133" t="str">
        <f t="shared" si="44"/>
        <v/>
      </c>
      <c r="K2815" s="259"/>
      <c r="L2815" s="96"/>
      <c r="M2815" s="59"/>
      <c r="N2815" s="63"/>
      <c r="O2815" s="43"/>
      <c r="P2815" s="99"/>
      <c r="Q2815" s="96"/>
      <c r="R2815" s="24"/>
      <c r="S2815" s="91"/>
      <c r="T2815" s="1"/>
      <c r="U2815" s="71"/>
      <c r="V2815" s="31"/>
    </row>
    <row r="2816" spans="1:22" ht="20.100000000000001" customHeight="1" x14ac:dyDescent="0.15">
      <c r="A2816" s="31"/>
      <c r="B2816" s="31"/>
      <c r="C2816" s="95"/>
      <c r="D2816" s="59"/>
      <c r="E2816" s="59"/>
      <c r="F2816" s="125"/>
      <c r="G2816" s="126"/>
      <c r="H2816" s="3"/>
      <c r="I2816" s="8" t="str">
        <f t="shared" si="44"/>
        <v/>
      </c>
      <c r="J2816" s="133" t="str">
        <f t="shared" si="44"/>
        <v/>
      </c>
      <c r="K2816" s="259"/>
      <c r="L2816" s="96"/>
      <c r="M2816" s="59"/>
      <c r="N2816" s="63"/>
      <c r="O2816" s="43"/>
      <c r="P2816" s="99"/>
      <c r="Q2816" s="96"/>
      <c r="R2816" s="24"/>
      <c r="S2816" s="91"/>
      <c r="T2816" s="1"/>
      <c r="U2816" s="71"/>
      <c r="V2816" s="31"/>
    </row>
    <row r="2817" spans="1:22" ht="20.100000000000001" customHeight="1" x14ac:dyDescent="0.15">
      <c r="A2817" s="31"/>
      <c r="B2817" s="31"/>
      <c r="C2817" s="95"/>
      <c r="D2817" s="59"/>
      <c r="E2817" s="59"/>
      <c r="F2817" s="125"/>
      <c r="G2817" s="126"/>
      <c r="H2817" s="3"/>
      <c r="I2817" s="8" t="str">
        <f t="shared" si="44"/>
        <v/>
      </c>
      <c r="J2817" s="133" t="str">
        <f t="shared" si="44"/>
        <v/>
      </c>
      <c r="K2817" s="259"/>
      <c r="L2817" s="96"/>
      <c r="M2817" s="59"/>
      <c r="N2817" s="63"/>
      <c r="O2817" s="43"/>
      <c r="P2817" s="99"/>
      <c r="Q2817" s="96"/>
      <c r="R2817" s="24"/>
      <c r="S2817" s="91"/>
      <c r="T2817" s="1"/>
      <c r="U2817" s="71"/>
      <c r="V2817" s="31"/>
    </row>
    <row r="2818" spans="1:22" ht="20.100000000000001" customHeight="1" x14ac:dyDescent="0.15">
      <c r="A2818" s="31"/>
      <c r="B2818" s="31"/>
      <c r="C2818" s="95"/>
      <c r="D2818" s="59"/>
      <c r="E2818" s="59"/>
      <c r="F2818" s="125"/>
      <c r="G2818" s="126"/>
      <c r="H2818" s="3"/>
      <c r="I2818" s="8" t="str">
        <f t="shared" si="44"/>
        <v/>
      </c>
      <c r="J2818" s="133" t="str">
        <f t="shared" si="44"/>
        <v/>
      </c>
      <c r="K2818" s="259"/>
      <c r="L2818" s="96"/>
      <c r="M2818" s="59"/>
      <c r="N2818" s="63"/>
      <c r="O2818" s="43"/>
      <c r="P2818" s="99"/>
      <c r="Q2818" s="96"/>
      <c r="R2818" s="24"/>
      <c r="S2818" s="91"/>
      <c r="T2818" s="1"/>
      <c r="U2818" s="71"/>
      <c r="V2818" s="31"/>
    </row>
    <row r="2819" spans="1:22" ht="20.100000000000001" customHeight="1" x14ac:dyDescent="0.15">
      <c r="A2819" s="31"/>
      <c r="B2819" s="31"/>
      <c r="C2819" s="95"/>
      <c r="D2819" s="59"/>
      <c r="E2819" s="59"/>
      <c r="F2819" s="125"/>
      <c r="G2819" s="126"/>
      <c r="H2819" s="3"/>
      <c r="I2819" s="8" t="str">
        <f t="shared" si="44"/>
        <v/>
      </c>
      <c r="J2819" s="133" t="str">
        <f t="shared" si="44"/>
        <v/>
      </c>
      <c r="K2819" s="259"/>
      <c r="L2819" s="96"/>
      <c r="M2819" s="59"/>
      <c r="N2819" s="63"/>
      <c r="O2819" s="43"/>
      <c r="P2819" s="99"/>
      <c r="Q2819" s="96"/>
      <c r="R2819" s="24"/>
      <c r="S2819" s="91"/>
      <c r="T2819" s="1"/>
      <c r="U2819" s="71"/>
      <c r="V2819" s="31"/>
    </row>
    <row r="2820" spans="1:22" ht="20.100000000000001" customHeight="1" x14ac:dyDescent="0.15">
      <c r="A2820" s="31"/>
      <c r="B2820" s="31"/>
      <c r="C2820" s="95"/>
      <c r="D2820" s="59"/>
      <c r="E2820" s="59"/>
      <c r="F2820" s="125"/>
      <c r="G2820" s="126"/>
      <c r="H2820" s="3"/>
      <c r="I2820" s="8" t="str">
        <f t="shared" si="44"/>
        <v/>
      </c>
      <c r="J2820" s="133" t="str">
        <f t="shared" si="44"/>
        <v/>
      </c>
      <c r="K2820" s="259"/>
      <c r="L2820" s="96"/>
      <c r="M2820" s="59"/>
      <c r="N2820" s="63"/>
      <c r="O2820" s="43"/>
      <c r="P2820" s="99"/>
      <c r="Q2820" s="96"/>
      <c r="R2820" s="24"/>
      <c r="S2820" s="91"/>
      <c r="T2820" s="1"/>
      <c r="U2820" s="71"/>
      <c r="V2820" s="31"/>
    </row>
    <row r="2821" spans="1:22" ht="20.100000000000001" customHeight="1" x14ac:dyDescent="0.15">
      <c r="A2821" s="31"/>
      <c r="B2821" s="31"/>
      <c r="C2821" s="95"/>
      <c r="D2821" s="59"/>
      <c r="E2821" s="59"/>
      <c r="F2821" s="125"/>
      <c r="G2821" s="126"/>
      <c r="H2821" s="3"/>
      <c r="I2821" s="8" t="str">
        <f t="shared" si="44"/>
        <v/>
      </c>
      <c r="J2821" s="133" t="str">
        <f t="shared" si="44"/>
        <v/>
      </c>
      <c r="K2821" s="259"/>
      <c r="L2821" s="96"/>
      <c r="M2821" s="59"/>
      <c r="N2821" s="63"/>
      <c r="O2821" s="43"/>
      <c r="P2821" s="99"/>
      <c r="Q2821" s="96"/>
      <c r="R2821" s="24"/>
      <c r="S2821" s="91"/>
      <c r="T2821" s="70"/>
      <c r="U2821" s="71"/>
      <c r="V2821" s="31"/>
    </row>
    <row r="2822" spans="1:22" ht="20.100000000000001" customHeight="1" x14ac:dyDescent="0.15">
      <c r="A2822" s="31"/>
      <c r="B2822" s="31"/>
      <c r="C2822" s="95"/>
      <c r="D2822" s="59"/>
      <c r="E2822" s="59"/>
      <c r="F2822" s="125"/>
      <c r="G2822" s="126"/>
      <c r="H2822" s="3"/>
      <c r="I2822" s="8" t="str">
        <f t="shared" si="44"/>
        <v/>
      </c>
      <c r="J2822" s="133" t="str">
        <f t="shared" si="44"/>
        <v/>
      </c>
      <c r="K2822" s="259"/>
      <c r="L2822" s="96"/>
      <c r="M2822" s="59"/>
      <c r="N2822" s="63"/>
      <c r="O2822" s="43"/>
      <c r="P2822" s="99"/>
      <c r="Q2822" s="96"/>
      <c r="R2822" s="24"/>
      <c r="S2822" s="91"/>
      <c r="T2822" s="1"/>
      <c r="U2822" s="71"/>
      <c r="V2822" s="31"/>
    </row>
    <row r="2823" spans="1:22" ht="20.100000000000001" customHeight="1" x14ac:dyDescent="0.15">
      <c r="A2823" s="31"/>
      <c r="B2823" s="31"/>
      <c r="C2823" s="95"/>
      <c r="D2823" s="59"/>
      <c r="E2823" s="59"/>
      <c r="F2823" s="125"/>
      <c r="G2823" s="126"/>
      <c r="H2823" s="3"/>
      <c r="I2823" s="8" t="str">
        <f t="shared" ref="I2823:J2886" si="45">PHONETIC(G2823)</f>
        <v/>
      </c>
      <c r="J2823" s="133" t="str">
        <f t="shared" si="45"/>
        <v/>
      </c>
      <c r="K2823" s="259"/>
      <c r="L2823" s="96"/>
      <c r="M2823" s="59"/>
      <c r="N2823" s="63"/>
      <c r="O2823" s="43"/>
      <c r="P2823" s="99"/>
      <c r="Q2823" s="96"/>
      <c r="R2823" s="24"/>
      <c r="S2823" s="91"/>
      <c r="T2823" s="1"/>
      <c r="U2823" s="71"/>
      <c r="V2823" s="31"/>
    </row>
    <row r="2824" spans="1:22" ht="20.100000000000001" customHeight="1" x14ac:dyDescent="0.15">
      <c r="A2824" s="31"/>
      <c r="B2824" s="31"/>
      <c r="C2824" s="95"/>
      <c r="D2824" s="59"/>
      <c r="E2824" s="59"/>
      <c r="F2824" s="125"/>
      <c r="G2824" s="126"/>
      <c r="H2824" s="3"/>
      <c r="I2824" s="8" t="str">
        <f t="shared" si="45"/>
        <v/>
      </c>
      <c r="J2824" s="133" t="str">
        <f t="shared" si="45"/>
        <v/>
      </c>
      <c r="K2824" s="259"/>
      <c r="L2824" s="96"/>
      <c r="M2824" s="59"/>
      <c r="N2824" s="63"/>
      <c r="O2824" s="43"/>
      <c r="P2824" s="99"/>
      <c r="Q2824" s="96"/>
      <c r="R2824" s="24"/>
      <c r="S2824" s="91"/>
      <c r="T2824" s="1"/>
      <c r="U2824" s="71"/>
      <c r="V2824" s="31"/>
    </row>
    <row r="2825" spans="1:22" ht="20.100000000000001" customHeight="1" x14ac:dyDescent="0.15">
      <c r="A2825" s="31"/>
      <c r="B2825" s="31"/>
      <c r="C2825" s="95"/>
      <c r="D2825" s="59"/>
      <c r="E2825" s="59"/>
      <c r="F2825" s="125"/>
      <c r="G2825" s="126"/>
      <c r="H2825" s="3"/>
      <c r="I2825" s="8" t="str">
        <f t="shared" si="45"/>
        <v/>
      </c>
      <c r="J2825" s="133" t="str">
        <f t="shared" si="45"/>
        <v/>
      </c>
      <c r="K2825" s="259"/>
      <c r="L2825" s="96"/>
      <c r="M2825" s="59"/>
      <c r="N2825" s="63"/>
      <c r="O2825" s="43"/>
      <c r="P2825" s="99"/>
      <c r="Q2825" s="96"/>
      <c r="R2825" s="24"/>
      <c r="S2825" s="91"/>
      <c r="T2825" s="1"/>
      <c r="U2825" s="71"/>
      <c r="V2825" s="31"/>
    </row>
    <row r="2826" spans="1:22" ht="20.100000000000001" customHeight="1" x14ac:dyDescent="0.15">
      <c r="A2826" s="31"/>
      <c r="B2826" s="31"/>
      <c r="C2826" s="95"/>
      <c r="D2826" s="59"/>
      <c r="E2826" s="59"/>
      <c r="F2826" s="125"/>
      <c r="G2826" s="126"/>
      <c r="H2826" s="3"/>
      <c r="I2826" s="8" t="str">
        <f t="shared" si="45"/>
        <v/>
      </c>
      <c r="J2826" s="133" t="str">
        <f t="shared" si="45"/>
        <v/>
      </c>
      <c r="K2826" s="259"/>
      <c r="L2826" s="96"/>
      <c r="M2826" s="59"/>
      <c r="N2826" s="63"/>
      <c r="O2826" s="43"/>
      <c r="P2826" s="99"/>
      <c r="Q2826" s="96"/>
      <c r="R2826" s="24"/>
      <c r="S2826" s="91"/>
      <c r="T2826" s="1"/>
      <c r="U2826" s="71"/>
      <c r="V2826" s="31"/>
    </row>
    <row r="2827" spans="1:22" ht="20.100000000000001" customHeight="1" x14ac:dyDescent="0.15">
      <c r="A2827" s="31"/>
      <c r="B2827" s="31"/>
      <c r="C2827" s="95"/>
      <c r="D2827" s="59"/>
      <c r="E2827" s="59"/>
      <c r="F2827" s="125"/>
      <c r="G2827" s="126"/>
      <c r="H2827" s="3"/>
      <c r="I2827" s="8" t="str">
        <f t="shared" si="45"/>
        <v/>
      </c>
      <c r="J2827" s="133" t="str">
        <f t="shared" si="45"/>
        <v/>
      </c>
      <c r="K2827" s="259"/>
      <c r="L2827" s="96"/>
      <c r="M2827" s="59"/>
      <c r="N2827" s="63"/>
      <c r="O2827" s="43"/>
      <c r="P2827" s="99"/>
      <c r="Q2827" s="96"/>
      <c r="R2827" s="24"/>
      <c r="S2827" s="91"/>
      <c r="T2827" s="1"/>
      <c r="U2827" s="71"/>
      <c r="V2827" s="31"/>
    </row>
    <row r="2828" spans="1:22" ht="20.100000000000001" customHeight="1" x14ac:dyDescent="0.15">
      <c r="A2828" s="31"/>
      <c r="B2828" s="31"/>
      <c r="C2828" s="95"/>
      <c r="D2828" s="59"/>
      <c r="E2828" s="59"/>
      <c r="F2828" s="125"/>
      <c r="G2828" s="126"/>
      <c r="H2828" s="3"/>
      <c r="I2828" s="8" t="str">
        <f t="shared" si="45"/>
        <v/>
      </c>
      <c r="J2828" s="133" t="str">
        <f t="shared" si="45"/>
        <v/>
      </c>
      <c r="K2828" s="259"/>
      <c r="L2828" s="96"/>
      <c r="M2828" s="59"/>
      <c r="N2828" s="63"/>
      <c r="O2828" s="43"/>
      <c r="P2828" s="99"/>
      <c r="Q2828" s="96"/>
      <c r="R2828" s="24"/>
      <c r="S2828" s="91"/>
      <c r="T2828" s="1"/>
      <c r="U2828" s="71"/>
      <c r="V2828" s="31"/>
    </row>
    <row r="2829" spans="1:22" ht="20.100000000000001" customHeight="1" x14ac:dyDescent="0.15">
      <c r="A2829" s="31"/>
      <c r="B2829" s="31"/>
      <c r="C2829" s="95"/>
      <c r="D2829" s="59"/>
      <c r="E2829" s="59"/>
      <c r="F2829" s="125"/>
      <c r="G2829" s="126"/>
      <c r="H2829" s="3"/>
      <c r="I2829" s="8" t="str">
        <f t="shared" si="45"/>
        <v/>
      </c>
      <c r="J2829" s="133" t="str">
        <f t="shared" si="45"/>
        <v/>
      </c>
      <c r="K2829" s="259"/>
      <c r="L2829" s="96"/>
      <c r="M2829" s="59"/>
      <c r="N2829" s="63"/>
      <c r="O2829" s="43"/>
      <c r="P2829" s="99"/>
      <c r="Q2829" s="96"/>
      <c r="R2829" s="24"/>
      <c r="S2829" s="91"/>
      <c r="T2829" s="1"/>
      <c r="U2829" s="71"/>
      <c r="V2829" s="31"/>
    </row>
    <row r="2830" spans="1:22" ht="20.100000000000001" customHeight="1" x14ac:dyDescent="0.15">
      <c r="A2830" s="31"/>
      <c r="B2830" s="31"/>
      <c r="C2830" s="95"/>
      <c r="D2830" s="59"/>
      <c r="E2830" s="59"/>
      <c r="F2830" s="125"/>
      <c r="G2830" s="126"/>
      <c r="H2830" s="3"/>
      <c r="I2830" s="8" t="str">
        <f t="shared" si="45"/>
        <v/>
      </c>
      <c r="J2830" s="133" t="str">
        <f t="shared" si="45"/>
        <v/>
      </c>
      <c r="K2830" s="259"/>
      <c r="L2830" s="96"/>
      <c r="M2830" s="59"/>
      <c r="N2830" s="63"/>
      <c r="O2830" s="43"/>
      <c r="P2830" s="99"/>
      <c r="Q2830" s="96"/>
      <c r="R2830" s="24"/>
      <c r="S2830" s="91"/>
      <c r="T2830" s="1"/>
      <c r="U2830" s="71"/>
      <c r="V2830" s="31"/>
    </row>
    <row r="2831" spans="1:22" ht="20.100000000000001" customHeight="1" x14ac:dyDescent="0.15">
      <c r="A2831" s="31"/>
      <c r="B2831" s="31"/>
      <c r="C2831" s="95"/>
      <c r="D2831" s="59"/>
      <c r="E2831" s="59"/>
      <c r="F2831" s="125"/>
      <c r="G2831" s="126"/>
      <c r="H2831" s="3"/>
      <c r="I2831" s="8" t="str">
        <f t="shared" si="45"/>
        <v/>
      </c>
      <c r="J2831" s="133" t="str">
        <f t="shared" si="45"/>
        <v/>
      </c>
      <c r="K2831" s="259"/>
      <c r="L2831" s="96"/>
      <c r="M2831" s="59"/>
      <c r="N2831" s="63"/>
      <c r="O2831" s="43"/>
      <c r="P2831" s="99"/>
      <c r="Q2831" s="96"/>
      <c r="R2831" s="24"/>
      <c r="S2831" s="91"/>
      <c r="T2831" s="1"/>
      <c r="U2831" s="71"/>
      <c r="V2831" s="31"/>
    </row>
    <row r="2832" spans="1:22" ht="20.100000000000001" customHeight="1" x14ac:dyDescent="0.15">
      <c r="A2832" s="31"/>
      <c r="B2832" s="31"/>
      <c r="C2832" s="95"/>
      <c r="D2832" s="59"/>
      <c r="E2832" s="59"/>
      <c r="F2832" s="125"/>
      <c r="G2832" s="126"/>
      <c r="H2832" s="3"/>
      <c r="I2832" s="8" t="str">
        <f t="shared" si="45"/>
        <v/>
      </c>
      <c r="J2832" s="133" t="str">
        <f t="shared" si="45"/>
        <v/>
      </c>
      <c r="K2832" s="259"/>
      <c r="L2832" s="96"/>
      <c r="M2832" s="59"/>
      <c r="N2832" s="63"/>
      <c r="O2832" s="43"/>
      <c r="P2832" s="99"/>
      <c r="Q2832" s="96"/>
      <c r="R2832" s="24"/>
      <c r="S2832" s="91"/>
      <c r="T2832" s="1"/>
      <c r="U2832" s="71"/>
      <c r="V2832" s="31"/>
    </row>
    <row r="2833" spans="1:22" ht="20.100000000000001" customHeight="1" x14ac:dyDescent="0.15">
      <c r="A2833" s="31"/>
      <c r="B2833" s="31"/>
      <c r="C2833" s="95"/>
      <c r="D2833" s="59"/>
      <c r="E2833" s="59"/>
      <c r="F2833" s="125"/>
      <c r="G2833" s="126"/>
      <c r="H2833" s="3"/>
      <c r="I2833" s="8" t="str">
        <f t="shared" si="45"/>
        <v/>
      </c>
      <c r="J2833" s="133" t="str">
        <f t="shared" si="45"/>
        <v/>
      </c>
      <c r="K2833" s="259"/>
      <c r="L2833" s="96"/>
      <c r="M2833" s="59"/>
      <c r="N2833" s="63"/>
      <c r="O2833" s="43"/>
      <c r="P2833" s="99"/>
      <c r="Q2833" s="96"/>
      <c r="R2833" s="24"/>
      <c r="S2833" s="91"/>
      <c r="T2833" s="1"/>
      <c r="U2833" s="71"/>
      <c r="V2833" s="31"/>
    </row>
    <row r="2834" spans="1:22" ht="20.100000000000001" customHeight="1" x14ac:dyDescent="0.15">
      <c r="A2834" s="31"/>
      <c r="B2834" s="31"/>
      <c r="C2834" s="95"/>
      <c r="D2834" s="59"/>
      <c r="E2834" s="59"/>
      <c r="F2834" s="125"/>
      <c r="G2834" s="126"/>
      <c r="H2834" s="3"/>
      <c r="I2834" s="8" t="str">
        <f t="shared" si="45"/>
        <v/>
      </c>
      <c r="J2834" s="133" t="str">
        <f t="shared" si="45"/>
        <v/>
      </c>
      <c r="K2834" s="259"/>
      <c r="L2834" s="96"/>
      <c r="M2834" s="59"/>
      <c r="N2834" s="63"/>
      <c r="O2834" s="43"/>
      <c r="P2834" s="99"/>
      <c r="Q2834" s="96"/>
      <c r="R2834" s="24"/>
      <c r="S2834" s="91"/>
      <c r="T2834" s="1"/>
      <c r="U2834" s="71"/>
      <c r="V2834" s="31"/>
    </row>
    <row r="2835" spans="1:22" ht="20.100000000000001" customHeight="1" x14ac:dyDescent="0.15">
      <c r="A2835" s="31"/>
      <c r="B2835" s="31"/>
      <c r="C2835" s="95"/>
      <c r="D2835" s="59"/>
      <c r="E2835" s="59"/>
      <c r="F2835" s="125"/>
      <c r="G2835" s="126"/>
      <c r="H2835" s="3"/>
      <c r="I2835" s="8" t="str">
        <f t="shared" si="45"/>
        <v/>
      </c>
      <c r="J2835" s="133" t="str">
        <f t="shared" si="45"/>
        <v/>
      </c>
      <c r="K2835" s="259"/>
      <c r="L2835" s="96"/>
      <c r="M2835" s="59"/>
      <c r="N2835" s="63"/>
      <c r="O2835" s="43"/>
      <c r="P2835" s="99"/>
      <c r="Q2835" s="96"/>
      <c r="R2835" s="24"/>
      <c r="S2835" s="91"/>
      <c r="T2835" s="1"/>
      <c r="U2835" s="71"/>
      <c r="V2835" s="31"/>
    </row>
    <row r="2836" spans="1:22" ht="20.100000000000001" customHeight="1" x14ac:dyDescent="0.15">
      <c r="A2836" s="31"/>
      <c r="B2836" s="31"/>
      <c r="C2836" s="95"/>
      <c r="D2836" s="59"/>
      <c r="E2836" s="59"/>
      <c r="F2836" s="125"/>
      <c r="G2836" s="126"/>
      <c r="H2836" s="3"/>
      <c r="I2836" s="8" t="str">
        <f t="shared" si="45"/>
        <v/>
      </c>
      <c r="J2836" s="133" t="str">
        <f t="shared" si="45"/>
        <v/>
      </c>
      <c r="K2836" s="259"/>
      <c r="L2836" s="96"/>
      <c r="M2836" s="59"/>
      <c r="N2836" s="63"/>
      <c r="O2836" s="43"/>
      <c r="P2836" s="99"/>
      <c r="Q2836" s="96"/>
      <c r="R2836" s="24"/>
      <c r="S2836" s="91"/>
      <c r="T2836" s="1"/>
      <c r="U2836" s="71"/>
      <c r="V2836" s="31"/>
    </row>
    <row r="2837" spans="1:22" ht="20.100000000000001" customHeight="1" x14ac:dyDescent="0.15">
      <c r="A2837" s="31"/>
      <c r="B2837" s="31"/>
      <c r="C2837" s="95"/>
      <c r="D2837" s="59"/>
      <c r="E2837" s="59"/>
      <c r="F2837" s="125"/>
      <c r="G2837" s="126"/>
      <c r="H2837" s="3"/>
      <c r="I2837" s="8" t="str">
        <f t="shared" si="45"/>
        <v/>
      </c>
      <c r="J2837" s="133" t="str">
        <f t="shared" si="45"/>
        <v/>
      </c>
      <c r="K2837" s="259"/>
      <c r="L2837" s="96"/>
      <c r="M2837" s="59"/>
      <c r="N2837" s="63"/>
      <c r="O2837" s="43"/>
      <c r="P2837" s="99"/>
      <c r="Q2837" s="96"/>
      <c r="R2837" s="24"/>
      <c r="S2837" s="91"/>
      <c r="T2837" s="1"/>
      <c r="U2837" s="71"/>
      <c r="V2837" s="31"/>
    </row>
    <row r="2838" spans="1:22" ht="20.100000000000001" customHeight="1" x14ac:dyDescent="0.15">
      <c r="A2838" s="31"/>
      <c r="B2838" s="31"/>
      <c r="C2838" s="95"/>
      <c r="D2838" s="59"/>
      <c r="E2838" s="59"/>
      <c r="F2838" s="125"/>
      <c r="G2838" s="126"/>
      <c r="H2838" s="3"/>
      <c r="I2838" s="8" t="str">
        <f t="shared" si="45"/>
        <v/>
      </c>
      <c r="J2838" s="133" t="str">
        <f t="shared" si="45"/>
        <v/>
      </c>
      <c r="K2838" s="259"/>
      <c r="L2838" s="96"/>
      <c r="M2838" s="59"/>
      <c r="N2838" s="63"/>
      <c r="O2838" s="43"/>
      <c r="P2838" s="99"/>
      <c r="Q2838" s="96"/>
      <c r="R2838" s="24"/>
      <c r="S2838" s="91"/>
      <c r="T2838" s="1"/>
      <c r="U2838" s="71"/>
      <c r="V2838" s="31"/>
    </row>
    <row r="2839" spans="1:22" ht="20.100000000000001" customHeight="1" x14ac:dyDescent="0.15">
      <c r="A2839" s="31"/>
      <c r="B2839" s="31"/>
      <c r="C2839" s="95"/>
      <c r="D2839" s="59"/>
      <c r="E2839" s="59"/>
      <c r="F2839" s="125"/>
      <c r="G2839" s="126"/>
      <c r="H2839" s="3"/>
      <c r="I2839" s="8" t="str">
        <f t="shared" si="45"/>
        <v/>
      </c>
      <c r="J2839" s="133" t="str">
        <f t="shared" si="45"/>
        <v/>
      </c>
      <c r="K2839" s="259"/>
      <c r="L2839" s="96"/>
      <c r="M2839" s="59"/>
      <c r="N2839" s="63"/>
      <c r="O2839" s="43"/>
      <c r="P2839" s="99"/>
      <c r="Q2839" s="96"/>
      <c r="R2839" s="24"/>
      <c r="S2839" s="91"/>
      <c r="T2839" s="1"/>
      <c r="U2839" s="71"/>
      <c r="V2839" s="31"/>
    </row>
    <row r="2840" spans="1:22" ht="20.100000000000001" customHeight="1" x14ac:dyDescent="0.15">
      <c r="A2840" s="31"/>
      <c r="B2840" s="31"/>
      <c r="C2840" s="95"/>
      <c r="D2840" s="59"/>
      <c r="E2840" s="59"/>
      <c r="F2840" s="125"/>
      <c r="G2840" s="126"/>
      <c r="H2840" s="3"/>
      <c r="I2840" s="8" t="str">
        <f t="shared" si="45"/>
        <v/>
      </c>
      <c r="J2840" s="133" t="str">
        <f t="shared" si="45"/>
        <v/>
      </c>
      <c r="K2840" s="259"/>
      <c r="L2840" s="96"/>
      <c r="M2840" s="59"/>
      <c r="N2840" s="63"/>
      <c r="O2840" s="43"/>
      <c r="P2840" s="99"/>
      <c r="Q2840" s="96"/>
      <c r="R2840" s="24"/>
      <c r="S2840" s="91"/>
      <c r="T2840" s="1"/>
      <c r="U2840" s="71"/>
      <c r="V2840" s="31"/>
    </row>
    <row r="2841" spans="1:22" ht="20.100000000000001" customHeight="1" x14ac:dyDescent="0.15">
      <c r="A2841" s="31"/>
      <c r="B2841" s="31"/>
      <c r="C2841" s="95"/>
      <c r="D2841" s="59"/>
      <c r="E2841" s="59"/>
      <c r="F2841" s="125"/>
      <c r="G2841" s="126"/>
      <c r="H2841" s="3"/>
      <c r="I2841" s="8" t="str">
        <f t="shared" si="45"/>
        <v/>
      </c>
      <c r="J2841" s="133" t="str">
        <f t="shared" si="45"/>
        <v/>
      </c>
      <c r="K2841" s="259"/>
      <c r="L2841" s="96"/>
      <c r="M2841" s="59"/>
      <c r="N2841" s="63"/>
      <c r="O2841" s="43"/>
      <c r="P2841" s="99"/>
      <c r="Q2841" s="96"/>
      <c r="R2841" s="24"/>
      <c r="S2841" s="91"/>
      <c r="T2841" s="1"/>
      <c r="U2841" s="71"/>
      <c r="V2841" s="31"/>
    </row>
    <row r="2842" spans="1:22" ht="20.100000000000001" customHeight="1" x14ac:dyDescent="0.15">
      <c r="A2842" s="31"/>
      <c r="B2842" s="31"/>
      <c r="C2842" s="95"/>
      <c r="D2842" s="59"/>
      <c r="E2842" s="59"/>
      <c r="F2842" s="125"/>
      <c r="G2842" s="126"/>
      <c r="H2842" s="3"/>
      <c r="I2842" s="8" t="str">
        <f t="shared" si="45"/>
        <v/>
      </c>
      <c r="J2842" s="133" t="str">
        <f t="shared" si="45"/>
        <v/>
      </c>
      <c r="K2842" s="259"/>
      <c r="L2842" s="96"/>
      <c r="M2842" s="59"/>
      <c r="N2842" s="63"/>
      <c r="O2842" s="43"/>
      <c r="P2842" s="99"/>
      <c r="Q2842" s="96"/>
      <c r="R2842" s="24"/>
      <c r="S2842" s="91"/>
      <c r="T2842" s="1"/>
      <c r="U2842" s="71"/>
      <c r="V2842" s="31"/>
    </row>
    <row r="2843" spans="1:22" ht="20.100000000000001" customHeight="1" x14ac:dyDescent="0.15">
      <c r="A2843" s="31"/>
      <c r="B2843" s="31"/>
      <c r="C2843" s="95"/>
      <c r="D2843" s="59"/>
      <c r="E2843" s="59"/>
      <c r="F2843" s="125"/>
      <c r="G2843" s="126"/>
      <c r="H2843" s="3"/>
      <c r="I2843" s="8" t="str">
        <f t="shared" si="45"/>
        <v/>
      </c>
      <c r="J2843" s="133" t="str">
        <f t="shared" si="45"/>
        <v/>
      </c>
      <c r="K2843" s="259"/>
      <c r="L2843" s="96"/>
      <c r="M2843" s="59"/>
      <c r="N2843" s="63"/>
      <c r="O2843" s="43"/>
      <c r="P2843" s="99"/>
      <c r="Q2843" s="96"/>
      <c r="R2843" s="24"/>
      <c r="S2843" s="91"/>
      <c r="T2843" s="1"/>
      <c r="U2843" s="71"/>
      <c r="V2843" s="31"/>
    </row>
    <row r="2844" spans="1:22" ht="20.100000000000001" customHeight="1" x14ac:dyDescent="0.15">
      <c r="A2844" s="31"/>
      <c r="B2844" s="31"/>
      <c r="C2844" s="95"/>
      <c r="D2844" s="59"/>
      <c r="E2844" s="59"/>
      <c r="F2844" s="125"/>
      <c r="G2844" s="126"/>
      <c r="H2844" s="3"/>
      <c r="I2844" s="8" t="str">
        <f t="shared" si="45"/>
        <v/>
      </c>
      <c r="J2844" s="133" t="str">
        <f t="shared" si="45"/>
        <v/>
      </c>
      <c r="K2844" s="259"/>
      <c r="L2844" s="96"/>
      <c r="M2844" s="59"/>
      <c r="N2844" s="63"/>
      <c r="O2844" s="43"/>
      <c r="P2844" s="99"/>
      <c r="Q2844" s="96"/>
      <c r="R2844" s="24"/>
      <c r="S2844" s="91"/>
      <c r="T2844" s="1"/>
      <c r="U2844" s="71"/>
      <c r="V2844" s="31"/>
    </row>
    <row r="2845" spans="1:22" ht="20.100000000000001" customHeight="1" x14ac:dyDescent="0.15">
      <c r="A2845" s="31"/>
      <c r="B2845" s="31"/>
      <c r="C2845" s="95"/>
      <c r="D2845" s="59"/>
      <c r="E2845" s="59"/>
      <c r="F2845" s="125"/>
      <c r="G2845" s="126"/>
      <c r="H2845" s="3"/>
      <c r="I2845" s="8" t="str">
        <f t="shared" si="45"/>
        <v/>
      </c>
      <c r="J2845" s="133" t="str">
        <f t="shared" si="45"/>
        <v/>
      </c>
      <c r="K2845" s="259"/>
      <c r="L2845" s="96"/>
      <c r="M2845" s="59"/>
      <c r="N2845" s="63"/>
      <c r="O2845" s="43"/>
      <c r="P2845" s="99"/>
      <c r="Q2845" s="96"/>
      <c r="R2845" s="24"/>
      <c r="S2845" s="91"/>
      <c r="T2845" s="1"/>
      <c r="U2845" s="71"/>
      <c r="V2845" s="31"/>
    </row>
    <row r="2846" spans="1:22" ht="20.100000000000001" customHeight="1" x14ac:dyDescent="0.15">
      <c r="A2846" s="31"/>
      <c r="B2846" s="31"/>
      <c r="C2846" s="95"/>
      <c r="D2846" s="59"/>
      <c r="E2846" s="59"/>
      <c r="F2846" s="125"/>
      <c r="G2846" s="126"/>
      <c r="H2846" s="3"/>
      <c r="I2846" s="8" t="str">
        <f t="shared" si="45"/>
        <v/>
      </c>
      <c r="J2846" s="133" t="str">
        <f t="shared" si="45"/>
        <v/>
      </c>
      <c r="K2846" s="259"/>
      <c r="L2846" s="96"/>
      <c r="M2846" s="59"/>
      <c r="N2846" s="63"/>
      <c r="O2846" s="43"/>
      <c r="P2846" s="99"/>
      <c r="Q2846" s="96"/>
      <c r="R2846" s="24"/>
      <c r="S2846" s="91"/>
      <c r="T2846" s="1"/>
      <c r="U2846" s="71"/>
      <c r="V2846" s="31"/>
    </row>
    <row r="2847" spans="1:22" ht="20.100000000000001" customHeight="1" x14ac:dyDescent="0.15">
      <c r="A2847" s="31"/>
      <c r="B2847" s="31"/>
      <c r="C2847" s="95"/>
      <c r="D2847" s="59"/>
      <c r="E2847" s="59"/>
      <c r="F2847" s="125"/>
      <c r="G2847" s="126"/>
      <c r="H2847" s="3"/>
      <c r="I2847" s="8" t="str">
        <f t="shared" si="45"/>
        <v/>
      </c>
      <c r="J2847" s="133" t="str">
        <f t="shared" si="45"/>
        <v/>
      </c>
      <c r="K2847" s="259"/>
      <c r="L2847" s="96"/>
      <c r="M2847" s="59"/>
      <c r="N2847" s="63"/>
      <c r="O2847" s="43"/>
      <c r="P2847" s="99"/>
      <c r="Q2847" s="96"/>
      <c r="R2847" s="24"/>
      <c r="S2847" s="91"/>
      <c r="T2847" s="1"/>
      <c r="U2847" s="71"/>
      <c r="V2847" s="31"/>
    </row>
    <row r="2848" spans="1:22" ht="20.100000000000001" customHeight="1" x14ac:dyDescent="0.15">
      <c r="A2848" s="31"/>
      <c r="B2848" s="31"/>
      <c r="C2848" s="95"/>
      <c r="D2848" s="59"/>
      <c r="E2848" s="59"/>
      <c r="F2848" s="125"/>
      <c r="G2848" s="126"/>
      <c r="H2848" s="3"/>
      <c r="I2848" s="8" t="str">
        <f t="shared" si="45"/>
        <v/>
      </c>
      <c r="J2848" s="133" t="str">
        <f t="shared" si="45"/>
        <v/>
      </c>
      <c r="K2848" s="259"/>
      <c r="L2848" s="96"/>
      <c r="M2848" s="59"/>
      <c r="N2848" s="63"/>
      <c r="O2848" s="43"/>
      <c r="P2848" s="99"/>
      <c r="Q2848" s="96"/>
      <c r="R2848" s="24"/>
      <c r="S2848" s="91"/>
      <c r="T2848" s="1"/>
      <c r="U2848" s="71"/>
      <c r="V2848" s="31"/>
    </row>
    <row r="2849" spans="1:22" ht="20.100000000000001" customHeight="1" x14ac:dyDescent="0.15">
      <c r="A2849" s="31"/>
      <c r="B2849" s="31"/>
      <c r="C2849" s="95"/>
      <c r="D2849" s="59"/>
      <c r="E2849" s="59"/>
      <c r="F2849" s="125"/>
      <c r="G2849" s="126"/>
      <c r="H2849" s="3"/>
      <c r="I2849" s="8" t="str">
        <f t="shared" si="45"/>
        <v/>
      </c>
      <c r="J2849" s="133" t="str">
        <f t="shared" si="45"/>
        <v/>
      </c>
      <c r="K2849" s="259"/>
      <c r="L2849" s="96"/>
      <c r="M2849" s="59"/>
      <c r="N2849" s="63"/>
      <c r="O2849" s="43"/>
      <c r="P2849" s="99"/>
      <c r="Q2849" s="96"/>
      <c r="R2849" s="24"/>
      <c r="S2849" s="91"/>
      <c r="T2849" s="1"/>
      <c r="U2849" s="71"/>
      <c r="V2849" s="31"/>
    </row>
    <row r="2850" spans="1:22" ht="20.100000000000001" customHeight="1" x14ac:dyDescent="0.15">
      <c r="A2850" s="31"/>
      <c r="B2850" s="31"/>
      <c r="C2850" s="95"/>
      <c r="D2850" s="59"/>
      <c r="E2850" s="59"/>
      <c r="F2850" s="125"/>
      <c r="G2850" s="126"/>
      <c r="H2850" s="3"/>
      <c r="I2850" s="8" t="str">
        <f t="shared" si="45"/>
        <v/>
      </c>
      <c r="J2850" s="133" t="str">
        <f t="shared" si="45"/>
        <v/>
      </c>
      <c r="K2850" s="259"/>
      <c r="L2850" s="96"/>
      <c r="M2850" s="59"/>
      <c r="N2850" s="63"/>
      <c r="O2850" s="43"/>
      <c r="P2850" s="99"/>
      <c r="Q2850" s="96"/>
      <c r="R2850" s="24"/>
      <c r="S2850" s="91"/>
      <c r="T2850" s="1"/>
      <c r="U2850" s="71"/>
      <c r="V2850" s="31"/>
    </row>
    <row r="2851" spans="1:22" ht="20.100000000000001" customHeight="1" x14ac:dyDescent="0.15">
      <c r="A2851" s="31"/>
      <c r="B2851" s="31"/>
      <c r="C2851" s="95"/>
      <c r="D2851" s="59"/>
      <c r="E2851" s="59"/>
      <c r="F2851" s="125"/>
      <c r="G2851" s="126"/>
      <c r="H2851" s="3"/>
      <c r="I2851" s="8" t="str">
        <f t="shared" si="45"/>
        <v/>
      </c>
      <c r="J2851" s="133" t="str">
        <f t="shared" si="45"/>
        <v/>
      </c>
      <c r="K2851" s="259"/>
      <c r="L2851" s="96"/>
      <c r="M2851" s="59"/>
      <c r="N2851" s="63"/>
      <c r="O2851" s="43"/>
      <c r="P2851" s="99"/>
      <c r="Q2851" s="96"/>
      <c r="R2851" s="24"/>
      <c r="S2851" s="91"/>
      <c r="T2851" s="1"/>
      <c r="U2851" s="71"/>
      <c r="V2851" s="31"/>
    </row>
    <row r="2852" spans="1:22" ht="20.100000000000001" customHeight="1" x14ac:dyDescent="0.15">
      <c r="A2852" s="31"/>
      <c r="B2852" s="31"/>
      <c r="C2852" s="95"/>
      <c r="D2852" s="59"/>
      <c r="E2852" s="59"/>
      <c r="F2852" s="125"/>
      <c r="G2852" s="126"/>
      <c r="H2852" s="3"/>
      <c r="I2852" s="8" t="str">
        <f t="shared" si="45"/>
        <v/>
      </c>
      <c r="J2852" s="133" t="str">
        <f t="shared" si="45"/>
        <v/>
      </c>
      <c r="K2852" s="259"/>
      <c r="L2852" s="96"/>
      <c r="M2852" s="59"/>
      <c r="N2852" s="63"/>
      <c r="O2852" s="43"/>
      <c r="P2852" s="99"/>
      <c r="Q2852" s="96"/>
      <c r="R2852" s="24"/>
      <c r="S2852" s="91"/>
      <c r="T2852" s="1"/>
      <c r="U2852" s="71"/>
      <c r="V2852" s="31"/>
    </row>
    <row r="2853" spans="1:22" ht="20.100000000000001" customHeight="1" x14ac:dyDescent="0.15">
      <c r="A2853" s="31"/>
      <c r="B2853" s="31"/>
      <c r="C2853" s="95"/>
      <c r="D2853" s="59"/>
      <c r="E2853" s="59"/>
      <c r="F2853" s="125"/>
      <c r="G2853" s="126"/>
      <c r="H2853" s="3"/>
      <c r="I2853" s="8" t="str">
        <f t="shared" si="45"/>
        <v/>
      </c>
      <c r="J2853" s="133" t="str">
        <f t="shared" si="45"/>
        <v/>
      </c>
      <c r="K2853" s="259"/>
      <c r="L2853" s="96"/>
      <c r="M2853" s="59"/>
      <c r="N2853" s="63"/>
      <c r="O2853" s="43"/>
      <c r="P2853" s="99"/>
      <c r="Q2853" s="96"/>
      <c r="R2853" s="24"/>
      <c r="S2853" s="91"/>
      <c r="T2853" s="1"/>
      <c r="U2853" s="71"/>
      <c r="V2853" s="31"/>
    </row>
    <row r="2854" spans="1:22" ht="20.100000000000001" customHeight="1" x14ac:dyDescent="0.15">
      <c r="A2854" s="31"/>
      <c r="B2854" s="31"/>
      <c r="C2854" s="95"/>
      <c r="D2854" s="59"/>
      <c r="E2854" s="59"/>
      <c r="F2854" s="125"/>
      <c r="G2854" s="126"/>
      <c r="H2854" s="3"/>
      <c r="I2854" s="8" t="str">
        <f t="shared" si="45"/>
        <v/>
      </c>
      <c r="J2854" s="133" t="str">
        <f t="shared" si="45"/>
        <v/>
      </c>
      <c r="K2854" s="259"/>
      <c r="L2854" s="96"/>
      <c r="M2854" s="59"/>
      <c r="N2854" s="63"/>
      <c r="O2854" s="43"/>
      <c r="P2854" s="99"/>
      <c r="Q2854" s="96"/>
      <c r="R2854" s="24"/>
      <c r="S2854" s="91"/>
      <c r="T2854" s="1"/>
      <c r="U2854" s="71"/>
      <c r="V2854" s="31"/>
    </row>
    <row r="2855" spans="1:22" ht="20.100000000000001" customHeight="1" x14ac:dyDescent="0.15">
      <c r="A2855" s="31"/>
      <c r="B2855" s="31"/>
      <c r="C2855" s="95"/>
      <c r="D2855" s="59"/>
      <c r="E2855" s="59"/>
      <c r="F2855" s="125"/>
      <c r="G2855" s="126"/>
      <c r="H2855" s="3"/>
      <c r="I2855" s="8" t="str">
        <f t="shared" si="45"/>
        <v/>
      </c>
      <c r="J2855" s="133" t="str">
        <f t="shared" si="45"/>
        <v/>
      </c>
      <c r="K2855" s="259"/>
      <c r="L2855" s="96"/>
      <c r="M2855" s="59"/>
      <c r="N2855" s="63"/>
      <c r="O2855" s="43"/>
      <c r="P2855" s="99"/>
      <c r="Q2855" s="96"/>
      <c r="R2855" s="24"/>
      <c r="S2855" s="91"/>
      <c r="T2855" s="1"/>
      <c r="U2855" s="71"/>
      <c r="V2855" s="31"/>
    </row>
    <row r="2856" spans="1:22" ht="20.100000000000001" customHeight="1" x14ac:dyDescent="0.15">
      <c r="A2856" s="31"/>
      <c r="B2856" s="31"/>
      <c r="C2856" s="95"/>
      <c r="D2856" s="59"/>
      <c r="E2856" s="59"/>
      <c r="F2856" s="125"/>
      <c r="G2856" s="126"/>
      <c r="H2856" s="3"/>
      <c r="I2856" s="8" t="str">
        <f t="shared" si="45"/>
        <v/>
      </c>
      <c r="J2856" s="133" t="str">
        <f t="shared" si="45"/>
        <v/>
      </c>
      <c r="K2856" s="259"/>
      <c r="L2856" s="96"/>
      <c r="M2856" s="59"/>
      <c r="N2856" s="63"/>
      <c r="O2856" s="43"/>
      <c r="P2856" s="99"/>
      <c r="Q2856" s="96"/>
      <c r="R2856" s="24"/>
      <c r="S2856" s="91"/>
      <c r="T2856" s="1"/>
      <c r="U2856" s="71"/>
      <c r="V2856" s="31"/>
    </row>
    <row r="2857" spans="1:22" ht="20.100000000000001" customHeight="1" x14ac:dyDescent="0.15">
      <c r="A2857" s="31"/>
      <c r="B2857" s="31"/>
      <c r="C2857" s="95"/>
      <c r="D2857" s="59"/>
      <c r="E2857" s="59"/>
      <c r="F2857" s="125"/>
      <c r="G2857" s="126"/>
      <c r="H2857" s="3"/>
      <c r="I2857" s="8" t="str">
        <f t="shared" si="45"/>
        <v/>
      </c>
      <c r="J2857" s="133" t="str">
        <f t="shared" si="45"/>
        <v/>
      </c>
      <c r="K2857" s="259"/>
      <c r="L2857" s="96"/>
      <c r="M2857" s="59"/>
      <c r="N2857" s="63"/>
      <c r="O2857" s="43"/>
      <c r="P2857" s="99"/>
      <c r="Q2857" s="96"/>
      <c r="R2857" s="24"/>
      <c r="S2857" s="91"/>
      <c r="T2857" s="1"/>
      <c r="U2857" s="71"/>
      <c r="V2857" s="31"/>
    </row>
    <row r="2858" spans="1:22" ht="20.100000000000001" customHeight="1" x14ac:dyDescent="0.15">
      <c r="A2858" s="31"/>
      <c r="B2858" s="31"/>
      <c r="C2858" s="95"/>
      <c r="D2858" s="59"/>
      <c r="E2858" s="59"/>
      <c r="F2858" s="125"/>
      <c r="G2858" s="126"/>
      <c r="H2858" s="3"/>
      <c r="I2858" s="8" t="str">
        <f t="shared" si="45"/>
        <v/>
      </c>
      <c r="J2858" s="133" t="str">
        <f t="shared" si="45"/>
        <v/>
      </c>
      <c r="K2858" s="259"/>
      <c r="L2858" s="96"/>
      <c r="M2858" s="59"/>
      <c r="N2858" s="63"/>
      <c r="O2858" s="43"/>
      <c r="P2858" s="99"/>
      <c r="Q2858" s="96"/>
      <c r="R2858" s="24"/>
      <c r="S2858" s="91"/>
      <c r="T2858" s="1"/>
      <c r="U2858" s="71"/>
      <c r="V2858" s="31"/>
    </row>
    <row r="2859" spans="1:22" ht="20.100000000000001" customHeight="1" x14ac:dyDescent="0.15">
      <c r="A2859" s="31"/>
      <c r="B2859" s="31"/>
      <c r="C2859" s="95"/>
      <c r="D2859" s="59"/>
      <c r="E2859" s="59"/>
      <c r="F2859" s="125"/>
      <c r="G2859" s="126"/>
      <c r="H2859" s="3"/>
      <c r="I2859" s="8" t="str">
        <f t="shared" si="45"/>
        <v/>
      </c>
      <c r="J2859" s="133" t="str">
        <f t="shared" si="45"/>
        <v/>
      </c>
      <c r="K2859" s="259"/>
      <c r="L2859" s="96"/>
      <c r="M2859" s="59"/>
      <c r="N2859" s="63"/>
      <c r="O2859" s="43"/>
      <c r="P2859" s="99"/>
      <c r="Q2859" s="96"/>
      <c r="R2859" s="24"/>
      <c r="S2859" s="91"/>
      <c r="T2859" s="1"/>
      <c r="U2859" s="71"/>
      <c r="V2859" s="31"/>
    </row>
    <row r="2860" spans="1:22" ht="20.100000000000001" customHeight="1" x14ac:dyDescent="0.15">
      <c r="A2860" s="31"/>
      <c r="B2860" s="31"/>
      <c r="C2860" s="95"/>
      <c r="D2860" s="59"/>
      <c r="E2860" s="59"/>
      <c r="F2860" s="125"/>
      <c r="G2860" s="126"/>
      <c r="H2860" s="3"/>
      <c r="I2860" s="8" t="str">
        <f t="shared" si="45"/>
        <v/>
      </c>
      <c r="J2860" s="133" t="str">
        <f t="shared" si="45"/>
        <v/>
      </c>
      <c r="K2860" s="259"/>
      <c r="L2860" s="96"/>
      <c r="M2860" s="59"/>
      <c r="N2860" s="63"/>
      <c r="O2860" s="43"/>
      <c r="P2860" s="99"/>
      <c r="Q2860" s="96"/>
      <c r="R2860" s="24"/>
      <c r="S2860" s="91"/>
      <c r="T2860" s="1"/>
      <c r="U2860" s="71"/>
      <c r="V2860" s="31"/>
    </row>
    <row r="2861" spans="1:22" ht="20.100000000000001" customHeight="1" x14ac:dyDescent="0.15">
      <c r="A2861" s="31"/>
      <c r="B2861" s="31"/>
      <c r="C2861" s="95"/>
      <c r="D2861" s="59"/>
      <c r="E2861" s="59"/>
      <c r="F2861" s="125"/>
      <c r="G2861" s="126"/>
      <c r="H2861" s="3"/>
      <c r="I2861" s="8" t="str">
        <f t="shared" si="45"/>
        <v/>
      </c>
      <c r="J2861" s="133" t="str">
        <f t="shared" si="45"/>
        <v/>
      </c>
      <c r="K2861" s="259"/>
      <c r="L2861" s="96"/>
      <c r="M2861" s="59"/>
      <c r="N2861" s="63"/>
      <c r="O2861" s="43"/>
      <c r="P2861" s="99"/>
      <c r="Q2861" s="96"/>
      <c r="R2861" s="24"/>
      <c r="S2861" s="91"/>
      <c r="T2861" s="1"/>
      <c r="U2861" s="71"/>
      <c r="V2861" s="31"/>
    </row>
    <row r="2862" spans="1:22" ht="20.100000000000001" customHeight="1" x14ac:dyDescent="0.15">
      <c r="A2862" s="31"/>
      <c r="B2862" s="31"/>
      <c r="C2862" s="95"/>
      <c r="D2862" s="59"/>
      <c r="E2862" s="59"/>
      <c r="F2862" s="125"/>
      <c r="G2862" s="126"/>
      <c r="H2862" s="3"/>
      <c r="I2862" s="8" t="str">
        <f t="shared" si="45"/>
        <v/>
      </c>
      <c r="J2862" s="133" t="str">
        <f t="shared" si="45"/>
        <v/>
      </c>
      <c r="K2862" s="259"/>
      <c r="L2862" s="96"/>
      <c r="M2862" s="59"/>
      <c r="N2862" s="63"/>
      <c r="O2862" s="43"/>
      <c r="P2862" s="99"/>
      <c r="Q2862" s="96"/>
      <c r="R2862" s="24"/>
      <c r="S2862" s="91"/>
      <c r="T2862" s="1"/>
      <c r="U2862" s="71"/>
      <c r="V2862" s="31"/>
    </row>
    <row r="2863" spans="1:22" ht="20.100000000000001" customHeight="1" x14ac:dyDescent="0.15">
      <c r="A2863" s="31"/>
      <c r="B2863" s="31"/>
      <c r="C2863" s="95"/>
      <c r="D2863" s="59"/>
      <c r="E2863" s="59"/>
      <c r="F2863" s="125"/>
      <c r="G2863" s="126"/>
      <c r="H2863" s="3"/>
      <c r="I2863" s="8" t="str">
        <f t="shared" si="45"/>
        <v/>
      </c>
      <c r="J2863" s="133" t="str">
        <f t="shared" si="45"/>
        <v/>
      </c>
      <c r="K2863" s="259"/>
      <c r="L2863" s="96"/>
      <c r="M2863" s="59"/>
      <c r="N2863" s="63"/>
      <c r="O2863" s="43"/>
      <c r="P2863" s="99"/>
      <c r="Q2863" s="96"/>
      <c r="R2863" s="24"/>
      <c r="S2863" s="91"/>
      <c r="T2863" s="1"/>
      <c r="U2863" s="71"/>
      <c r="V2863" s="31"/>
    </row>
    <row r="2864" spans="1:22" ht="20.100000000000001" customHeight="1" x14ac:dyDescent="0.15">
      <c r="A2864" s="31"/>
      <c r="B2864" s="31"/>
      <c r="C2864" s="95"/>
      <c r="D2864" s="59"/>
      <c r="E2864" s="59"/>
      <c r="F2864" s="125"/>
      <c r="G2864" s="126"/>
      <c r="H2864" s="3"/>
      <c r="I2864" s="8" t="str">
        <f t="shared" si="45"/>
        <v/>
      </c>
      <c r="J2864" s="133" t="str">
        <f t="shared" si="45"/>
        <v/>
      </c>
      <c r="K2864" s="259"/>
      <c r="L2864" s="96"/>
      <c r="M2864" s="59"/>
      <c r="N2864" s="63"/>
      <c r="O2864" s="43"/>
      <c r="P2864" s="99"/>
      <c r="Q2864" s="96"/>
      <c r="R2864" s="24"/>
      <c r="S2864" s="91"/>
      <c r="T2864" s="1"/>
      <c r="U2864" s="71"/>
      <c r="V2864" s="31"/>
    </row>
    <row r="2865" spans="1:22" ht="20.100000000000001" customHeight="1" x14ac:dyDescent="0.15">
      <c r="A2865" s="31"/>
      <c r="B2865" s="31"/>
      <c r="C2865" s="95"/>
      <c r="D2865" s="59"/>
      <c r="E2865" s="59"/>
      <c r="F2865" s="125"/>
      <c r="G2865" s="126"/>
      <c r="H2865" s="3"/>
      <c r="I2865" s="8" t="str">
        <f t="shared" si="45"/>
        <v/>
      </c>
      <c r="J2865" s="133" t="str">
        <f t="shared" si="45"/>
        <v/>
      </c>
      <c r="K2865" s="259"/>
      <c r="L2865" s="96"/>
      <c r="M2865" s="59"/>
      <c r="N2865" s="63"/>
      <c r="O2865" s="43"/>
      <c r="P2865" s="99"/>
      <c r="Q2865" s="96"/>
      <c r="R2865" s="24"/>
      <c r="S2865" s="91"/>
      <c r="T2865" s="1"/>
      <c r="U2865" s="71"/>
      <c r="V2865" s="31"/>
    </row>
    <row r="2866" spans="1:22" ht="20.100000000000001" customHeight="1" x14ac:dyDescent="0.15">
      <c r="A2866" s="31"/>
      <c r="B2866" s="31"/>
      <c r="C2866" s="95"/>
      <c r="D2866" s="59"/>
      <c r="E2866" s="59"/>
      <c r="F2866" s="125"/>
      <c r="G2866" s="126"/>
      <c r="H2866" s="3"/>
      <c r="I2866" s="8" t="str">
        <f t="shared" si="45"/>
        <v/>
      </c>
      <c r="J2866" s="133" t="str">
        <f t="shared" si="45"/>
        <v/>
      </c>
      <c r="K2866" s="259"/>
      <c r="L2866" s="96"/>
      <c r="M2866" s="59"/>
      <c r="N2866" s="63"/>
      <c r="O2866" s="43"/>
      <c r="P2866" s="99"/>
      <c r="Q2866" s="96"/>
      <c r="R2866" s="24"/>
      <c r="S2866" s="91"/>
      <c r="T2866" s="70"/>
      <c r="U2866" s="71"/>
      <c r="V2866" s="31"/>
    </row>
    <row r="2867" spans="1:22" ht="20.100000000000001" customHeight="1" x14ac:dyDescent="0.15">
      <c r="A2867" s="31"/>
      <c r="B2867" s="31"/>
      <c r="C2867" s="95"/>
      <c r="D2867" s="59"/>
      <c r="E2867" s="59"/>
      <c r="F2867" s="125"/>
      <c r="G2867" s="126"/>
      <c r="H2867" s="3"/>
      <c r="I2867" s="8" t="str">
        <f t="shared" si="45"/>
        <v/>
      </c>
      <c r="J2867" s="133" t="str">
        <f t="shared" si="45"/>
        <v/>
      </c>
      <c r="K2867" s="259"/>
      <c r="L2867" s="96"/>
      <c r="M2867" s="59"/>
      <c r="N2867" s="63"/>
      <c r="O2867" s="43"/>
      <c r="P2867" s="99"/>
      <c r="Q2867" s="96"/>
      <c r="R2867" s="24"/>
      <c r="S2867" s="91"/>
      <c r="T2867" s="1"/>
      <c r="U2867" s="71"/>
      <c r="V2867" s="31"/>
    </row>
    <row r="2868" spans="1:22" ht="20.100000000000001" customHeight="1" x14ac:dyDescent="0.15">
      <c r="A2868" s="31"/>
      <c r="B2868" s="31"/>
      <c r="C2868" s="95"/>
      <c r="D2868" s="59"/>
      <c r="E2868" s="59"/>
      <c r="F2868" s="125"/>
      <c r="G2868" s="126"/>
      <c r="H2868" s="3"/>
      <c r="I2868" s="8" t="str">
        <f t="shared" si="45"/>
        <v/>
      </c>
      <c r="J2868" s="133" t="str">
        <f t="shared" si="45"/>
        <v/>
      </c>
      <c r="K2868" s="259"/>
      <c r="L2868" s="96"/>
      <c r="M2868" s="59"/>
      <c r="N2868" s="63"/>
      <c r="O2868" s="43"/>
      <c r="P2868" s="99"/>
      <c r="Q2868" s="96"/>
      <c r="R2868" s="24"/>
      <c r="S2868" s="91"/>
      <c r="T2868" s="1"/>
      <c r="U2868" s="71"/>
      <c r="V2868" s="31"/>
    </row>
    <row r="2869" spans="1:22" ht="20.100000000000001" customHeight="1" x14ac:dyDescent="0.15">
      <c r="A2869" s="31"/>
      <c r="B2869" s="31"/>
      <c r="C2869" s="95"/>
      <c r="D2869" s="59"/>
      <c r="E2869" s="59"/>
      <c r="F2869" s="125"/>
      <c r="G2869" s="126"/>
      <c r="H2869" s="3"/>
      <c r="I2869" s="8" t="str">
        <f t="shared" si="45"/>
        <v/>
      </c>
      <c r="J2869" s="133" t="str">
        <f t="shared" si="45"/>
        <v/>
      </c>
      <c r="K2869" s="259"/>
      <c r="L2869" s="96"/>
      <c r="M2869" s="59"/>
      <c r="N2869" s="63"/>
      <c r="O2869" s="43"/>
      <c r="P2869" s="99"/>
      <c r="Q2869" s="96"/>
      <c r="R2869" s="24"/>
      <c r="S2869" s="91"/>
      <c r="T2869" s="1"/>
      <c r="U2869" s="71"/>
      <c r="V2869" s="31"/>
    </row>
    <row r="2870" spans="1:22" ht="20.100000000000001" customHeight="1" x14ac:dyDescent="0.15">
      <c r="A2870" s="31"/>
      <c r="B2870" s="31"/>
      <c r="C2870" s="95"/>
      <c r="D2870" s="59"/>
      <c r="E2870" s="59"/>
      <c r="F2870" s="125"/>
      <c r="G2870" s="126"/>
      <c r="H2870" s="3"/>
      <c r="I2870" s="8" t="str">
        <f t="shared" si="45"/>
        <v/>
      </c>
      <c r="J2870" s="133" t="str">
        <f t="shared" si="45"/>
        <v/>
      </c>
      <c r="K2870" s="259"/>
      <c r="L2870" s="96"/>
      <c r="M2870" s="59"/>
      <c r="N2870" s="63"/>
      <c r="O2870" s="43"/>
      <c r="P2870" s="99"/>
      <c r="Q2870" s="96"/>
      <c r="R2870" s="24"/>
      <c r="S2870" s="91"/>
      <c r="T2870" s="1"/>
      <c r="U2870" s="71"/>
      <c r="V2870" s="31"/>
    </row>
    <row r="2871" spans="1:22" ht="20.100000000000001" customHeight="1" x14ac:dyDescent="0.15">
      <c r="A2871" s="31"/>
      <c r="B2871" s="31"/>
      <c r="C2871" s="95"/>
      <c r="D2871" s="59"/>
      <c r="E2871" s="59"/>
      <c r="F2871" s="125"/>
      <c r="G2871" s="126"/>
      <c r="H2871" s="3"/>
      <c r="I2871" s="8" t="str">
        <f t="shared" si="45"/>
        <v/>
      </c>
      <c r="J2871" s="133" t="str">
        <f t="shared" si="45"/>
        <v/>
      </c>
      <c r="K2871" s="259"/>
      <c r="L2871" s="96"/>
      <c r="M2871" s="59"/>
      <c r="N2871" s="63"/>
      <c r="O2871" s="43"/>
      <c r="P2871" s="99"/>
      <c r="Q2871" s="96"/>
      <c r="R2871" s="24"/>
      <c r="S2871" s="91"/>
      <c r="T2871" s="1"/>
      <c r="U2871" s="71"/>
      <c r="V2871" s="31"/>
    </row>
    <row r="2872" spans="1:22" ht="20.100000000000001" customHeight="1" x14ac:dyDescent="0.15">
      <c r="A2872" s="31"/>
      <c r="B2872" s="31"/>
      <c r="C2872" s="95"/>
      <c r="D2872" s="59"/>
      <c r="E2872" s="59"/>
      <c r="F2872" s="125"/>
      <c r="G2872" s="126"/>
      <c r="H2872" s="3"/>
      <c r="I2872" s="8" t="str">
        <f t="shared" si="45"/>
        <v/>
      </c>
      <c r="J2872" s="133" t="str">
        <f t="shared" si="45"/>
        <v/>
      </c>
      <c r="K2872" s="259"/>
      <c r="L2872" s="96"/>
      <c r="M2872" s="59"/>
      <c r="N2872" s="63"/>
      <c r="O2872" s="43"/>
      <c r="P2872" s="99"/>
      <c r="Q2872" s="96"/>
      <c r="R2872" s="24"/>
      <c r="S2872" s="91"/>
      <c r="T2872" s="1"/>
      <c r="U2872" s="71"/>
      <c r="V2872" s="31"/>
    </row>
    <row r="2873" spans="1:22" ht="20.100000000000001" customHeight="1" x14ac:dyDescent="0.15">
      <c r="A2873" s="31"/>
      <c r="B2873" s="31"/>
      <c r="C2873" s="95"/>
      <c r="D2873" s="59"/>
      <c r="E2873" s="59"/>
      <c r="F2873" s="125"/>
      <c r="G2873" s="126"/>
      <c r="H2873" s="3"/>
      <c r="I2873" s="8" t="str">
        <f t="shared" si="45"/>
        <v/>
      </c>
      <c r="J2873" s="133" t="str">
        <f t="shared" si="45"/>
        <v/>
      </c>
      <c r="K2873" s="259"/>
      <c r="L2873" s="96"/>
      <c r="M2873" s="59"/>
      <c r="N2873" s="63"/>
      <c r="O2873" s="43"/>
      <c r="P2873" s="99"/>
      <c r="Q2873" s="96"/>
      <c r="R2873" s="24"/>
      <c r="S2873" s="91"/>
      <c r="T2873" s="1"/>
      <c r="U2873" s="71"/>
      <c r="V2873" s="31"/>
    </row>
    <row r="2874" spans="1:22" ht="20.100000000000001" customHeight="1" x14ac:dyDescent="0.15">
      <c r="A2874" s="31"/>
      <c r="B2874" s="31"/>
      <c r="C2874" s="95"/>
      <c r="D2874" s="59"/>
      <c r="E2874" s="59"/>
      <c r="F2874" s="125"/>
      <c r="G2874" s="126"/>
      <c r="H2874" s="3"/>
      <c r="I2874" s="8" t="str">
        <f t="shared" si="45"/>
        <v/>
      </c>
      <c r="J2874" s="133" t="str">
        <f t="shared" si="45"/>
        <v/>
      </c>
      <c r="K2874" s="259"/>
      <c r="L2874" s="96"/>
      <c r="M2874" s="59"/>
      <c r="N2874" s="63"/>
      <c r="O2874" s="43"/>
      <c r="P2874" s="99"/>
      <c r="Q2874" s="96"/>
      <c r="R2874" s="24"/>
      <c r="S2874" s="91"/>
      <c r="T2874" s="1"/>
      <c r="U2874" s="71"/>
      <c r="V2874" s="31"/>
    </row>
    <row r="2875" spans="1:22" ht="20.100000000000001" customHeight="1" x14ac:dyDescent="0.15">
      <c r="A2875" s="31"/>
      <c r="B2875" s="31"/>
      <c r="C2875" s="95"/>
      <c r="D2875" s="59"/>
      <c r="E2875" s="59"/>
      <c r="F2875" s="125"/>
      <c r="G2875" s="126"/>
      <c r="H2875" s="3"/>
      <c r="I2875" s="8" t="str">
        <f t="shared" si="45"/>
        <v/>
      </c>
      <c r="J2875" s="133" t="str">
        <f t="shared" si="45"/>
        <v/>
      </c>
      <c r="K2875" s="259"/>
      <c r="L2875" s="96"/>
      <c r="M2875" s="59"/>
      <c r="N2875" s="63"/>
      <c r="O2875" s="43"/>
      <c r="P2875" s="99"/>
      <c r="Q2875" s="96"/>
      <c r="R2875" s="24"/>
      <c r="S2875" s="91"/>
      <c r="T2875" s="1"/>
      <c r="U2875" s="71"/>
      <c r="V2875" s="31"/>
    </row>
    <row r="2876" spans="1:22" ht="20.100000000000001" customHeight="1" x14ac:dyDescent="0.15">
      <c r="A2876" s="31"/>
      <c r="B2876" s="31"/>
      <c r="C2876" s="95"/>
      <c r="D2876" s="59"/>
      <c r="E2876" s="59"/>
      <c r="F2876" s="125"/>
      <c r="G2876" s="126"/>
      <c r="H2876" s="3"/>
      <c r="I2876" s="8" t="str">
        <f t="shared" si="45"/>
        <v/>
      </c>
      <c r="J2876" s="133" t="str">
        <f t="shared" si="45"/>
        <v/>
      </c>
      <c r="K2876" s="259"/>
      <c r="L2876" s="96"/>
      <c r="M2876" s="59"/>
      <c r="N2876" s="63"/>
      <c r="O2876" s="43"/>
      <c r="P2876" s="99"/>
      <c r="Q2876" s="96"/>
      <c r="R2876" s="24"/>
      <c r="S2876" s="91"/>
      <c r="T2876" s="1"/>
      <c r="U2876" s="71"/>
      <c r="V2876" s="31"/>
    </row>
    <row r="2877" spans="1:22" ht="20.100000000000001" customHeight="1" x14ac:dyDescent="0.15">
      <c r="A2877" s="31"/>
      <c r="B2877" s="31"/>
      <c r="C2877" s="95"/>
      <c r="D2877" s="59"/>
      <c r="E2877" s="59"/>
      <c r="F2877" s="125"/>
      <c r="G2877" s="126"/>
      <c r="H2877" s="3"/>
      <c r="I2877" s="8" t="str">
        <f t="shared" si="45"/>
        <v/>
      </c>
      <c r="J2877" s="133" t="str">
        <f t="shared" si="45"/>
        <v/>
      </c>
      <c r="K2877" s="259"/>
      <c r="L2877" s="96"/>
      <c r="M2877" s="59"/>
      <c r="N2877" s="63"/>
      <c r="O2877" s="43"/>
      <c r="P2877" s="99"/>
      <c r="Q2877" s="96"/>
      <c r="R2877" s="24"/>
      <c r="S2877" s="91"/>
      <c r="T2877" s="1"/>
      <c r="U2877" s="71"/>
      <c r="V2877" s="31"/>
    </row>
    <row r="2878" spans="1:22" ht="20.100000000000001" customHeight="1" x14ac:dyDescent="0.15">
      <c r="A2878" s="31"/>
      <c r="B2878" s="31"/>
      <c r="C2878" s="95"/>
      <c r="D2878" s="59"/>
      <c r="E2878" s="59"/>
      <c r="F2878" s="125"/>
      <c r="G2878" s="126"/>
      <c r="H2878" s="3"/>
      <c r="I2878" s="8" t="str">
        <f t="shared" si="45"/>
        <v/>
      </c>
      <c r="J2878" s="133" t="str">
        <f t="shared" si="45"/>
        <v/>
      </c>
      <c r="K2878" s="259"/>
      <c r="L2878" s="96"/>
      <c r="M2878" s="59"/>
      <c r="N2878" s="63"/>
      <c r="O2878" s="43"/>
      <c r="P2878" s="99"/>
      <c r="Q2878" s="96"/>
      <c r="R2878" s="24"/>
      <c r="S2878" s="91"/>
      <c r="T2878" s="1"/>
      <c r="U2878" s="71"/>
      <c r="V2878" s="31"/>
    </row>
    <row r="2879" spans="1:22" ht="20.100000000000001" customHeight="1" x14ac:dyDescent="0.15">
      <c r="A2879" s="31"/>
      <c r="B2879" s="31"/>
      <c r="C2879" s="95"/>
      <c r="D2879" s="59"/>
      <c r="E2879" s="59"/>
      <c r="F2879" s="125"/>
      <c r="G2879" s="126"/>
      <c r="H2879" s="3"/>
      <c r="I2879" s="8" t="str">
        <f t="shared" si="45"/>
        <v/>
      </c>
      <c r="J2879" s="133" t="str">
        <f t="shared" si="45"/>
        <v/>
      </c>
      <c r="K2879" s="259"/>
      <c r="L2879" s="96"/>
      <c r="M2879" s="59"/>
      <c r="N2879" s="63"/>
      <c r="O2879" s="43"/>
      <c r="P2879" s="99"/>
      <c r="Q2879" s="96"/>
      <c r="R2879" s="24"/>
      <c r="S2879" s="91"/>
      <c r="T2879" s="1"/>
      <c r="U2879" s="71"/>
      <c r="V2879" s="31"/>
    </row>
    <row r="2880" spans="1:22" ht="20.100000000000001" customHeight="1" x14ac:dyDescent="0.15">
      <c r="A2880" s="31"/>
      <c r="B2880" s="31"/>
      <c r="C2880" s="95"/>
      <c r="D2880" s="59"/>
      <c r="E2880" s="59"/>
      <c r="F2880" s="125"/>
      <c r="G2880" s="126"/>
      <c r="H2880" s="3"/>
      <c r="I2880" s="8" t="str">
        <f t="shared" si="45"/>
        <v/>
      </c>
      <c r="J2880" s="133" t="str">
        <f t="shared" si="45"/>
        <v/>
      </c>
      <c r="K2880" s="259"/>
      <c r="L2880" s="96"/>
      <c r="M2880" s="59"/>
      <c r="N2880" s="63"/>
      <c r="O2880" s="43"/>
      <c r="P2880" s="99"/>
      <c r="Q2880" s="96"/>
      <c r="R2880" s="24"/>
      <c r="S2880" s="91"/>
      <c r="T2880" s="1"/>
      <c r="U2880" s="71"/>
      <c r="V2880" s="31"/>
    </row>
    <row r="2881" spans="1:22" ht="20.100000000000001" customHeight="1" x14ac:dyDescent="0.15">
      <c r="A2881" s="31"/>
      <c r="B2881" s="31"/>
      <c r="C2881" s="95"/>
      <c r="D2881" s="59"/>
      <c r="E2881" s="59"/>
      <c r="F2881" s="125"/>
      <c r="G2881" s="126"/>
      <c r="H2881" s="3"/>
      <c r="I2881" s="8" t="str">
        <f t="shared" si="45"/>
        <v/>
      </c>
      <c r="J2881" s="133" t="str">
        <f t="shared" si="45"/>
        <v/>
      </c>
      <c r="K2881" s="259"/>
      <c r="L2881" s="96"/>
      <c r="M2881" s="59"/>
      <c r="N2881" s="63"/>
      <c r="O2881" s="43"/>
      <c r="P2881" s="99"/>
      <c r="Q2881" s="96"/>
      <c r="R2881" s="24"/>
      <c r="S2881" s="91"/>
      <c r="T2881" s="1"/>
      <c r="U2881" s="71"/>
      <c r="V2881" s="31"/>
    </row>
    <row r="2882" spans="1:22" ht="20.100000000000001" customHeight="1" x14ac:dyDescent="0.15">
      <c r="A2882" s="31"/>
      <c r="B2882" s="31"/>
      <c r="C2882" s="95"/>
      <c r="D2882" s="59"/>
      <c r="E2882" s="59"/>
      <c r="F2882" s="125"/>
      <c r="G2882" s="126"/>
      <c r="H2882" s="3"/>
      <c r="I2882" s="8" t="str">
        <f t="shared" si="45"/>
        <v/>
      </c>
      <c r="J2882" s="133" t="str">
        <f t="shared" si="45"/>
        <v/>
      </c>
      <c r="K2882" s="259"/>
      <c r="L2882" s="96"/>
      <c r="M2882" s="59"/>
      <c r="N2882" s="63"/>
      <c r="O2882" s="43"/>
      <c r="P2882" s="99"/>
      <c r="Q2882" s="96"/>
      <c r="R2882" s="24"/>
      <c r="S2882" s="91"/>
      <c r="T2882" s="1"/>
      <c r="U2882" s="71"/>
      <c r="V2882" s="31"/>
    </row>
    <row r="2883" spans="1:22" ht="20.100000000000001" customHeight="1" x14ac:dyDescent="0.15">
      <c r="A2883" s="31"/>
      <c r="B2883" s="31"/>
      <c r="C2883" s="95"/>
      <c r="D2883" s="59"/>
      <c r="E2883" s="59"/>
      <c r="F2883" s="125"/>
      <c r="G2883" s="126"/>
      <c r="H2883" s="3"/>
      <c r="I2883" s="8" t="str">
        <f t="shared" si="45"/>
        <v/>
      </c>
      <c r="J2883" s="133" t="str">
        <f t="shared" si="45"/>
        <v/>
      </c>
      <c r="K2883" s="259"/>
      <c r="L2883" s="96"/>
      <c r="M2883" s="59"/>
      <c r="N2883" s="63"/>
      <c r="O2883" s="43"/>
      <c r="P2883" s="99"/>
      <c r="Q2883" s="96"/>
      <c r="R2883" s="24"/>
      <c r="S2883" s="91"/>
      <c r="T2883" s="1"/>
      <c r="U2883" s="71"/>
      <c r="V2883" s="31"/>
    </row>
    <row r="2884" spans="1:22" ht="20.100000000000001" customHeight="1" x14ac:dyDescent="0.15">
      <c r="A2884" s="31"/>
      <c r="B2884" s="31"/>
      <c r="C2884" s="95"/>
      <c r="D2884" s="59"/>
      <c r="E2884" s="59"/>
      <c r="F2884" s="125"/>
      <c r="G2884" s="126"/>
      <c r="H2884" s="3"/>
      <c r="I2884" s="8" t="str">
        <f t="shared" si="45"/>
        <v/>
      </c>
      <c r="J2884" s="133" t="str">
        <f t="shared" si="45"/>
        <v/>
      </c>
      <c r="K2884" s="259"/>
      <c r="L2884" s="96"/>
      <c r="M2884" s="59"/>
      <c r="N2884" s="63"/>
      <c r="O2884" s="43"/>
      <c r="P2884" s="99"/>
      <c r="Q2884" s="96"/>
      <c r="R2884" s="24"/>
      <c r="S2884" s="91"/>
      <c r="T2884" s="1"/>
      <c r="U2884" s="71"/>
      <c r="V2884" s="31"/>
    </row>
    <row r="2885" spans="1:22" ht="20.100000000000001" customHeight="1" x14ac:dyDescent="0.15">
      <c r="A2885" s="31"/>
      <c r="B2885" s="31"/>
      <c r="C2885" s="95"/>
      <c r="D2885" s="59"/>
      <c r="E2885" s="59"/>
      <c r="F2885" s="125"/>
      <c r="G2885" s="126"/>
      <c r="H2885" s="3"/>
      <c r="I2885" s="8" t="str">
        <f t="shared" si="45"/>
        <v/>
      </c>
      <c r="J2885" s="133" t="str">
        <f t="shared" si="45"/>
        <v/>
      </c>
      <c r="K2885" s="259"/>
      <c r="L2885" s="96"/>
      <c r="M2885" s="59"/>
      <c r="N2885" s="63"/>
      <c r="O2885" s="43"/>
      <c r="P2885" s="99"/>
      <c r="Q2885" s="96"/>
      <c r="R2885" s="24"/>
      <c r="S2885" s="91"/>
      <c r="T2885" s="1"/>
      <c r="U2885" s="71"/>
      <c r="V2885" s="31"/>
    </row>
    <row r="2886" spans="1:22" ht="20.100000000000001" customHeight="1" x14ac:dyDescent="0.15">
      <c r="A2886" s="31"/>
      <c r="B2886" s="31"/>
      <c r="C2886" s="95"/>
      <c r="D2886" s="59"/>
      <c r="E2886" s="59"/>
      <c r="F2886" s="125"/>
      <c r="G2886" s="126"/>
      <c r="H2886" s="3"/>
      <c r="I2886" s="8" t="str">
        <f t="shared" si="45"/>
        <v/>
      </c>
      <c r="J2886" s="133" t="str">
        <f t="shared" si="45"/>
        <v/>
      </c>
      <c r="K2886" s="259"/>
      <c r="L2886" s="96"/>
      <c r="M2886" s="59"/>
      <c r="N2886" s="63"/>
      <c r="O2886" s="43"/>
      <c r="P2886" s="99"/>
      <c r="Q2886" s="96"/>
      <c r="R2886" s="24"/>
      <c r="S2886" s="91"/>
      <c r="T2886" s="1"/>
      <c r="U2886" s="71"/>
      <c r="V2886" s="31"/>
    </row>
    <row r="2887" spans="1:22" ht="20.100000000000001" customHeight="1" x14ac:dyDescent="0.15">
      <c r="A2887" s="31"/>
      <c r="B2887" s="31"/>
      <c r="C2887" s="95"/>
      <c r="D2887" s="59"/>
      <c r="E2887" s="59"/>
      <c r="F2887" s="125"/>
      <c r="G2887" s="126"/>
      <c r="H2887" s="3"/>
      <c r="I2887" s="8" t="str">
        <f t="shared" ref="I2887:J2950" si="46">PHONETIC(G2887)</f>
        <v/>
      </c>
      <c r="J2887" s="133" t="str">
        <f t="shared" si="46"/>
        <v/>
      </c>
      <c r="K2887" s="259"/>
      <c r="L2887" s="96"/>
      <c r="M2887" s="59"/>
      <c r="N2887" s="63"/>
      <c r="O2887" s="43"/>
      <c r="P2887" s="99"/>
      <c r="Q2887" s="96"/>
      <c r="R2887" s="24"/>
      <c r="S2887" s="91"/>
      <c r="T2887" s="1"/>
      <c r="U2887" s="71"/>
      <c r="V2887" s="31"/>
    </row>
    <row r="2888" spans="1:22" ht="20.100000000000001" customHeight="1" x14ac:dyDescent="0.15">
      <c r="A2888" s="31"/>
      <c r="B2888" s="31"/>
      <c r="C2888" s="95"/>
      <c r="D2888" s="59"/>
      <c r="E2888" s="59"/>
      <c r="F2888" s="125"/>
      <c r="G2888" s="126"/>
      <c r="H2888" s="3"/>
      <c r="I2888" s="8" t="str">
        <f t="shared" si="46"/>
        <v/>
      </c>
      <c r="J2888" s="133" t="str">
        <f t="shared" si="46"/>
        <v/>
      </c>
      <c r="K2888" s="259"/>
      <c r="L2888" s="96"/>
      <c r="M2888" s="59"/>
      <c r="N2888" s="63"/>
      <c r="O2888" s="43"/>
      <c r="P2888" s="99"/>
      <c r="Q2888" s="96"/>
      <c r="R2888" s="24"/>
      <c r="S2888" s="91"/>
      <c r="T2888" s="1"/>
      <c r="U2888" s="71"/>
      <c r="V2888" s="31"/>
    </row>
    <row r="2889" spans="1:22" ht="20.100000000000001" customHeight="1" x14ac:dyDescent="0.15">
      <c r="A2889" s="31"/>
      <c r="B2889" s="31"/>
      <c r="C2889" s="95"/>
      <c r="D2889" s="59"/>
      <c r="E2889" s="59"/>
      <c r="F2889" s="125"/>
      <c r="G2889" s="126"/>
      <c r="H2889" s="3"/>
      <c r="I2889" s="8" t="str">
        <f t="shared" si="46"/>
        <v/>
      </c>
      <c r="J2889" s="133" t="str">
        <f t="shared" si="46"/>
        <v/>
      </c>
      <c r="K2889" s="259"/>
      <c r="L2889" s="96"/>
      <c r="M2889" s="59"/>
      <c r="N2889" s="63"/>
      <c r="O2889" s="43"/>
      <c r="P2889" s="99"/>
      <c r="Q2889" s="96"/>
      <c r="R2889" s="24"/>
      <c r="S2889" s="91"/>
      <c r="T2889" s="1"/>
      <c r="U2889" s="71"/>
      <c r="V2889" s="31"/>
    </row>
    <row r="2890" spans="1:22" ht="20.100000000000001" customHeight="1" x14ac:dyDescent="0.15">
      <c r="A2890" s="31"/>
      <c r="B2890" s="31"/>
      <c r="C2890" s="95"/>
      <c r="D2890" s="59"/>
      <c r="E2890" s="59"/>
      <c r="F2890" s="125"/>
      <c r="G2890" s="126"/>
      <c r="H2890" s="3"/>
      <c r="I2890" s="8" t="str">
        <f t="shared" si="46"/>
        <v/>
      </c>
      <c r="J2890" s="133" t="str">
        <f t="shared" si="46"/>
        <v/>
      </c>
      <c r="K2890" s="259"/>
      <c r="L2890" s="96"/>
      <c r="M2890" s="59"/>
      <c r="N2890" s="63"/>
      <c r="O2890" s="43"/>
      <c r="P2890" s="99"/>
      <c r="Q2890" s="96"/>
      <c r="R2890" s="24"/>
      <c r="S2890" s="91"/>
      <c r="T2890" s="1"/>
      <c r="U2890" s="71"/>
      <c r="V2890" s="31"/>
    </row>
    <row r="2891" spans="1:22" ht="20.100000000000001" customHeight="1" x14ac:dyDescent="0.15">
      <c r="A2891" s="31"/>
      <c r="B2891" s="31"/>
      <c r="C2891" s="95"/>
      <c r="D2891" s="59"/>
      <c r="E2891" s="59"/>
      <c r="F2891" s="125"/>
      <c r="G2891" s="126"/>
      <c r="H2891" s="3"/>
      <c r="I2891" s="8" t="str">
        <f t="shared" si="46"/>
        <v/>
      </c>
      <c r="J2891" s="133" t="str">
        <f t="shared" si="46"/>
        <v/>
      </c>
      <c r="K2891" s="259"/>
      <c r="L2891" s="96"/>
      <c r="M2891" s="59"/>
      <c r="N2891" s="63"/>
      <c r="O2891" s="43"/>
      <c r="P2891" s="99"/>
      <c r="Q2891" s="96"/>
      <c r="R2891" s="24"/>
      <c r="S2891" s="91"/>
      <c r="T2891" s="1"/>
      <c r="U2891" s="71"/>
      <c r="V2891" s="31"/>
    </row>
    <row r="2892" spans="1:22" ht="20.100000000000001" customHeight="1" x14ac:dyDescent="0.15">
      <c r="A2892" s="31"/>
      <c r="B2892" s="31"/>
      <c r="C2892" s="95"/>
      <c r="D2892" s="59"/>
      <c r="E2892" s="59"/>
      <c r="F2892" s="125"/>
      <c r="G2892" s="126"/>
      <c r="H2892" s="3"/>
      <c r="I2892" s="8" t="str">
        <f t="shared" si="46"/>
        <v/>
      </c>
      <c r="J2892" s="133" t="str">
        <f t="shared" si="46"/>
        <v/>
      </c>
      <c r="K2892" s="259"/>
      <c r="L2892" s="96"/>
      <c r="M2892" s="59"/>
      <c r="N2892" s="63"/>
      <c r="O2892" s="43"/>
      <c r="P2892" s="99"/>
      <c r="Q2892" s="96"/>
      <c r="R2892" s="24"/>
      <c r="S2892" s="91"/>
      <c r="T2892" s="1"/>
      <c r="U2892" s="71"/>
      <c r="V2892" s="31"/>
    </row>
    <row r="2893" spans="1:22" ht="20.100000000000001" customHeight="1" x14ac:dyDescent="0.15">
      <c r="A2893" s="31"/>
      <c r="B2893" s="31"/>
      <c r="C2893" s="95"/>
      <c r="D2893" s="59"/>
      <c r="E2893" s="59"/>
      <c r="F2893" s="125"/>
      <c r="G2893" s="126"/>
      <c r="H2893" s="3"/>
      <c r="I2893" s="8" t="str">
        <f t="shared" si="46"/>
        <v/>
      </c>
      <c r="J2893" s="133" t="str">
        <f t="shared" si="46"/>
        <v/>
      </c>
      <c r="K2893" s="259"/>
      <c r="L2893" s="96"/>
      <c r="M2893" s="59"/>
      <c r="N2893" s="63"/>
      <c r="O2893" s="43"/>
      <c r="P2893" s="99"/>
      <c r="Q2893" s="96"/>
      <c r="R2893" s="24"/>
      <c r="S2893" s="91"/>
      <c r="T2893" s="1"/>
      <c r="U2893" s="71"/>
      <c r="V2893" s="31"/>
    </row>
    <row r="2894" spans="1:22" ht="20.100000000000001" customHeight="1" x14ac:dyDescent="0.15">
      <c r="A2894" s="31"/>
      <c r="B2894" s="31"/>
      <c r="C2894" s="95"/>
      <c r="D2894" s="59"/>
      <c r="E2894" s="59"/>
      <c r="F2894" s="125"/>
      <c r="G2894" s="126"/>
      <c r="H2894" s="3"/>
      <c r="I2894" s="8" t="str">
        <f t="shared" si="46"/>
        <v/>
      </c>
      <c r="J2894" s="133" t="str">
        <f t="shared" si="46"/>
        <v/>
      </c>
      <c r="K2894" s="259"/>
      <c r="L2894" s="96"/>
      <c r="M2894" s="59"/>
      <c r="N2894" s="63"/>
      <c r="O2894" s="43"/>
      <c r="P2894" s="99"/>
      <c r="Q2894" s="96"/>
      <c r="R2894" s="24"/>
      <c r="S2894" s="91"/>
      <c r="T2894" s="1"/>
      <c r="U2894" s="71"/>
      <c r="V2894" s="31"/>
    </row>
    <row r="2895" spans="1:22" ht="20.100000000000001" customHeight="1" x14ac:dyDescent="0.15">
      <c r="A2895" s="31"/>
      <c r="B2895" s="31"/>
      <c r="C2895" s="95"/>
      <c r="D2895" s="59"/>
      <c r="E2895" s="59"/>
      <c r="F2895" s="125"/>
      <c r="G2895" s="126"/>
      <c r="H2895" s="3"/>
      <c r="I2895" s="8" t="str">
        <f t="shared" si="46"/>
        <v/>
      </c>
      <c r="J2895" s="133" t="str">
        <f t="shared" si="46"/>
        <v/>
      </c>
      <c r="K2895" s="259"/>
      <c r="L2895" s="96"/>
      <c r="M2895" s="59"/>
      <c r="N2895" s="63"/>
      <c r="O2895" s="43"/>
      <c r="P2895" s="99"/>
      <c r="Q2895" s="96"/>
      <c r="R2895" s="24"/>
      <c r="S2895" s="91"/>
      <c r="T2895" s="1"/>
      <c r="U2895" s="71"/>
      <c r="V2895" s="31"/>
    </row>
    <row r="2896" spans="1:22" ht="20.100000000000001" customHeight="1" x14ac:dyDescent="0.15">
      <c r="A2896" s="31"/>
      <c r="B2896" s="31"/>
      <c r="C2896" s="95"/>
      <c r="D2896" s="59"/>
      <c r="E2896" s="59"/>
      <c r="F2896" s="125"/>
      <c r="G2896" s="126"/>
      <c r="H2896" s="3"/>
      <c r="I2896" s="8" t="str">
        <f t="shared" si="46"/>
        <v/>
      </c>
      <c r="J2896" s="133" t="str">
        <f t="shared" si="46"/>
        <v/>
      </c>
      <c r="K2896" s="259"/>
      <c r="L2896" s="96"/>
      <c r="M2896" s="59"/>
      <c r="N2896" s="63"/>
      <c r="O2896" s="43"/>
      <c r="P2896" s="99"/>
      <c r="Q2896" s="96"/>
      <c r="R2896" s="24"/>
      <c r="S2896" s="91"/>
      <c r="T2896" s="1"/>
      <c r="U2896" s="71"/>
      <c r="V2896" s="31"/>
    </row>
    <row r="2897" spans="1:22" ht="20.100000000000001" customHeight="1" x14ac:dyDescent="0.15">
      <c r="A2897" s="31"/>
      <c r="B2897" s="31"/>
      <c r="C2897" s="95"/>
      <c r="D2897" s="59"/>
      <c r="E2897" s="59"/>
      <c r="F2897" s="125"/>
      <c r="G2897" s="126"/>
      <c r="H2897" s="3"/>
      <c r="I2897" s="8" t="str">
        <f t="shared" si="46"/>
        <v/>
      </c>
      <c r="J2897" s="133" t="str">
        <f t="shared" si="46"/>
        <v/>
      </c>
      <c r="K2897" s="259"/>
      <c r="L2897" s="96"/>
      <c r="M2897" s="59"/>
      <c r="N2897" s="63"/>
      <c r="O2897" s="43"/>
      <c r="P2897" s="99"/>
      <c r="Q2897" s="96"/>
      <c r="R2897" s="24"/>
      <c r="S2897" s="91"/>
      <c r="T2897" s="1"/>
      <c r="U2897" s="71"/>
      <c r="V2897" s="31"/>
    </row>
    <row r="2898" spans="1:22" ht="20.100000000000001" customHeight="1" x14ac:dyDescent="0.15">
      <c r="A2898" s="31"/>
      <c r="B2898" s="31"/>
      <c r="C2898" s="95"/>
      <c r="D2898" s="59"/>
      <c r="E2898" s="59"/>
      <c r="F2898" s="125"/>
      <c r="G2898" s="126"/>
      <c r="H2898" s="3"/>
      <c r="I2898" s="8" t="str">
        <f t="shared" si="46"/>
        <v/>
      </c>
      <c r="J2898" s="133" t="str">
        <f t="shared" si="46"/>
        <v/>
      </c>
      <c r="K2898" s="259"/>
      <c r="L2898" s="96"/>
      <c r="M2898" s="59"/>
      <c r="N2898" s="63"/>
      <c r="O2898" s="43"/>
      <c r="P2898" s="99"/>
      <c r="Q2898" s="96"/>
      <c r="R2898" s="24"/>
      <c r="S2898" s="91"/>
      <c r="T2898" s="1"/>
      <c r="U2898" s="71"/>
      <c r="V2898" s="31"/>
    </row>
    <row r="2899" spans="1:22" ht="20.100000000000001" customHeight="1" x14ac:dyDescent="0.15">
      <c r="A2899" s="31"/>
      <c r="B2899" s="31"/>
      <c r="C2899" s="95"/>
      <c r="D2899" s="59"/>
      <c r="E2899" s="59"/>
      <c r="F2899" s="125"/>
      <c r="G2899" s="126"/>
      <c r="H2899" s="3"/>
      <c r="I2899" s="8" t="str">
        <f t="shared" si="46"/>
        <v/>
      </c>
      <c r="J2899" s="133" t="str">
        <f t="shared" si="46"/>
        <v/>
      </c>
      <c r="K2899" s="259"/>
      <c r="L2899" s="96"/>
      <c r="M2899" s="59"/>
      <c r="N2899" s="63"/>
      <c r="O2899" s="43"/>
      <c r="P2899" s="99"/>
      <c r="Q2899" s="96"/>
      <c r="R2899" s="24"/>
      <c r="S2899" s="91"/>
      <c r="T2899" s="1"/>
      <c r="U2899" s="71"/>
      <c r="V2899" s="31"/>
    </row>
    <row r="2900" spans="1:22" ht="20.100000000000001" customHeight="1" x14ac:dyDescent="0.15">
      <c r="A2900" s="31"/>
      <c r="B2900" s="31"/>
      <c r="C2900" s="95"/>
      <c r="D2900" s="59"/>
      <c r="E2900" s="59"/>
      <c r="F2900" s="125"/>
      <c r="G2900" s="126"/>
      <c r="H2900" s="3"/>
      <c r="I2900" s="8" t="str">
        <f t="shared" si="46"/>
        <v/>
      </c>
      <c r="J2900" s="133" t="str">
        <f t="shared" si="46"/>
        <v/>
      </c>
      <c r="K2900" s="259"/>
      <c r="L2900" s="96"/>
      <c r="M2900" s="59"/>
      <c r="N2900" s="63"/>
      <c r="O2900" s="43"/>
      <c r="P2900" s="99"/>
      <c r="Q2900" s="96"/>
      <c r="R2900" s="24"/>
      <c r="S2900" s="91"/>
      <c r="T2900" s="1"/>
      <c r="U2900" s="71"/>
      <c r="V2900" s="31"/>
    </row>
    <row r="2901" spans="1:22" ht="20.100000000000001" customHeight="1" x14ac:dyDescent="0.15">
      <c r="A2901" s="31"/>
      <c r="B2901" s="31"/>
      <c r="C2901" s="95"/>
      <c r="D2901" s="59"/>
      <c r="E2901" s="59"/>
      <c r="F2901" s="125"/>
      <c r="G2901" s="126"/>
      <c r="H2901" s="3"/>
      <c r="I2901" s="8" t="str">
        <f t="shared" si="46"/>
        <v/>
      </c>
      <c r="J2901" s="133" t="str">
        <f t="shared" si="46"/>
        <v/>
      </c>
      <c r="K2901" s="259"/>
      <c r="L2901" s="96"/>
      <c r="M2901" s="59"/>
      <c r="N2901" s="63"/>
      <c r="O2901" s="43"/>
      <c r="P2901" s="99"/>
      <c r="Q2901" s="96"/>
      <c r="R2901" s="24"/>
      <c r="S2901" s="91"/>
      <c r="T2901" s="1"/>
      <c r="U2901" s="71"/>
      <c r="V2901" s="31"/>
    </row>
    <row r="2902" spans="1:22" ht="20.100000000000001" customHeight="1" x14ac:dyDescent="0.15">
      <c r="A2902" s="31"/>
      <c r="B2902" s="31"/>
      <c r="C2902" s="95"/>
      <c r="D2902" s="59"/>
      <c r="E2902" s="59"/>
      <c r="F2902" s="125"/>
      <c r="G2902" s="126"/>
      <c r="H2902" s="3"/>
      <c r="I2902" s="8" t="str">
        <f t="shared" si="46"/>
        <v/>
      </c>
      <c r="J2902" s="133" t="str">
        <f t="shared" si="46"/>
        <v/>
      </c>
      <c r="K2902" s="259"/>
      <c r="L2902" s="96"/>
      <c r="M2902" s="59"/>
      <c r="N2902" s="63"/>
      <c r="O2902" s="43"/>
      <c r="P2902" s="99"/>
      <c r="Q2902" s="96"/>
      <c r="R2902" s="24"/>
      <c r="S2902" s="91"/>
      <c r="T2902" s="1"/>
      <c r="U2902" s="71"/>
      <c r="V2902" s="31"/>
    </row>
    <row r="2903" spans="1:22" ht="20.100000000000001" customHeight="1" x14ac:dyDescent="0.15">
      <c r="A2903" s="31"/>
      <c r="B2903" s="31"/>
      <c r="C2903" s="95"/>
      <c r="D2903" s="59"/>
      <c r="E2903" s="59"/>
      <c r="F2903" s="125"/>
      <c r="G2903" s="126"/>
      <c r="H2903" s="3"/>
      <c r="I2903" s="8" t="str">
        <f t="shared" si="46"/>
        <v/>
      </c>
      <c r="J2903" s="133" t="str">
        <f t="shared" si="46"/>
        <v/>
      </c>
      <c r="K2903" s="259"/>
      <c r="L2903" s="96"/>
      <c r="M2903" s="59"/>
      <c r="N2903" s="63"/>
      <c r="O2903" s="43"/>
      <c r="P2903" s="99"/>
      <c r="Q2903" s="96"/>
      <c r="R2903" s="24"/>
      <c r="S2903" s="91"/>
      <c r="T2903" s="1"/>
      <c r="U2903" s="71"/>
      <c r="V2903" s="31"/>
    </row>
    <row r="2904" spans="1:22" ht="20.100000000000001" customHeight="1" x14ac:dyDescent="0.15">
      <c r="A2904" s="31"/>
      <c r="B2904" s="31"/>
      <c r="C2904" s="95"/>
      <c r="D2904" s="59"/>
      <c r="E2904" s="59"/>
      <c r="F2904" s="125"/>
      <c r="G2904" s="126"/>
      <c r="H2904" s="3"/>
      <c r="I2904" s="8" t="str">
        <f t="shared" si="46"/>
        <v/>
      </c>
      <c r="J2904" s="133" t="str">
        <f t="shared" si="46"/>
        <v/>
      </c>
      <c r="K2904" s="259"/>
      <c r="L2904" s="96"/>
      <c r="M2904" s="59"/>
      <c r="N2904" s="63"/>
      <c r="O2904" s="43"/>
      <c r="P2904" s="99"/>
      <c r="Q2904" s="96"/>
      <c r="R2904" s="24"/>
      <c r="S2904" s="91"/>
      <c r="T2904" s="1"/>
      <c r="U2904" s="71"/>
      <c r="V2904" s="31"/>
    </row>
    <row r="2905" spans="1:22" ht="20.100000000000001" customHeight="1" x14ac:dyDescent="0.15">
      <c r="A2905" s="31"/>
      <c r="B2905" s="31"/>
      <c r="C2905" s="95"/>
      <c r="D2905" s="59"/>
      <c r="E2905" s="59"/>
      <c r="F2905" s="125"/>
      <c r="G2905" s="126"/>
      <c r="H2905" s="3"/>
      <c r="I2905" s="8" t="str">
        <f t="shared" si="46"/>
        <v/>
      </c>
      <c r="J2905" s="133" t="str">
        <f t="shared" si="46"/>
        <v/>
      </c>
      <c r="K2905" s="259"/>
      <c r="L2905" s="96"/>
      <c r="M2905" s="59"/>
      <c r="N2905" s="63"/>
      <c r="O2905" s="43"/>
      <c r="P2905" s="99"/>
      <c r="Q2905" s="96"/>
      <c r="R2905" s="24"/>
      <c r="S2905" s="91"/>
      <c r="T2905" s="1"/>
      <c r="U2905" s="71"/>
      <c r="V2905" s="31"/>
    </row>
    <row r="2906" spans="1:22" ht="20.100000000000001" customHeight="1" x14ac:dyDescent="0.15">
      <c r="A2906" s="31"/>
      <c r="B2906" s="31"/>
      <c r="C2906" s="95"/>
      <c r="D2906" s="59"/>
      <c r="E2906" s="59"/>
      <c r="F2906" s="125"/>
      <c r="G2906" s="126"/>
      <c r="H2906" s="3"/>
      <c r="I2906" s="8" t="str">
        <f t="shared" si="46"/>
        <v/>
      </c>
      <c r="J2906" s="133" t="str">
        <f t="shared" si="46"/>
        <v/>
      </c>
      <c r="K2906" s="259"/>
      <c r="L2906" s="96"/>
      <c r="M2906" s="59"/>
      <c r="N2906" s="63"/>
      <c r="O2906" s="43"/>
      <c r="P2906" s="99"/>
      <c r="Q2906" s="96"/>
      <c r="R2906" s="24"/>
      <c r="S2906" s="91"/>
      <c r="T2906" s="1"/>
      <c r="U2906" s="71"/>
      <c r="V2906" s="31"/>
    </row>
    <row r="2907" spans="1:22" ht="20.100000000000001" customHeight="1" x14ac:dyDescent="0.15">
      <c r="A2907" s="31"/>
      <c r="B2907" s="31"/>
      <c r="C2907" s="95"/>
      <c r="D2907" s="59"/>
      <c r="E2907" s="59"/>
      <c r="F2907" s="125"/>
      <c r="G2907" s="126"/>
      <c r="H2907" s="3"/>
      <c r="I2907" s="8" t="str">
        <f t="shared" si="46"/>
        <v/>
      </c>
      <c r="J2907" s="133" t="str">
        <f t="shared" si="46"/>
        <v/>
      </c>
      <c r="K2907" s="259"/>
      <c r="L2907" s="96"/>
      <c r="M2907" s="59"/>
      <c r="N2907" s="63"/>
      <c r="O2907" s="43"/>
      <c r="P2907" s="99"/>
      <c r="Q2907" s="96"/>
      <c r="R2907" s="24"/>
      <c r="S2907" s="91"/>
      <c r="T2907" s="1"/>
      <c r="U2907" s="71"/>
      <c r="V2907" s="31"/>
    </row>
    <row r="2908" spans="1:22" ht="20.100000000000001" customHeight="1" x14ac:dyDescent="0.15">
      <c r="A2908" s="31"/>
      <c r="B2908" s="31"/>
      <c r="C2908" s="95"/>
      <c r="D2908" s="59"/>
      <c r="E2908" s="59"/>
      <c r="F2908" s="125"/>
      <c r="G2908" s="126"/>
      <c r="H2908" s="3"/>
      <c r="I2908" s="8" t="str">
        <f t="shared" si="46"/>
        <v/>
      </c>
      <c r="J2908" s="133" t="str">
        <f t="shared" si="46"/>
        <v/>
      </c>
      <c r="K2908" s="259"/>
      <c r="L2908" s="96"/>
      <c r="M2908" s="59"/>
      <c r="N2908" s="63"/>
      <c r="O2908" s="43"/>
      <c r="P2908" s="99"/>
      <c r="Q2908" s="96"/>
      <c r="R2908" s="24"/>
      <c r="S2908" s="91"/>
      <c r="T2908" s="1"/>
      <c r="U2908" s="71"/>
      <c r="V2908" s="31"/>
    </row>
    <row r="2909" spans="1:22" ht="20.100000000000001" customHeight="1" x14ac:dyDescent="0.15">
      <c r="A2909" s="31"/>
      <c r="B2909" s="31"/>
      <c r="C2909" s="95"/>
      <c r="D2909" s="59"/>
      <c r="E2909" s="59"/>
      <c r="F2909" s="125"/>
      <c r="G2909" s="126"/>
      <c r="H2909" s="3"/>
      <c r="I2909" s="8" t="str">
        <f t="shared" si="46"/>
        <v/>
      </c>
      <c r="J2909" s="133" t="str">
        <f t="shared" si="46"/>
        <v/>
      </c>
      <c r="K2909" s="259"/>
      <c r="L2909" s="96"/>
      <c r="M2909" s="59"/>
      <c r="N2909" s="63"/>
      <c r="O2909" s="43"/>
      <c r="P2909" s="99"/>
      <c r="Q2909" s="96"/>
      <c r="R2909" s="24"/>
      <c r="S2909" s="91"/>
      <c r="T2909" s="1"/>
      <c r="U2909" s="71"/>
      <c r="V2909" s="31"/>
    </row>
    <row r="2910" spans="1:22" ht="20.100000000000001" customHeight="1" x14ac:dyDescent="0.15">
      <c r="A2910" s="31"/>
      <c r="B2910" s="31"/>
      <c r="C2910" s="95"/>
      <c r="D2910" s="59"/>
      <c r="E2910" s="59"/>
      <c r="F2910" s="125"/>
      <c r="G2910" s="126"/>
      <c r="H2910" s="3"/>
      <c r="I2910" s="8" t="str">
        <f t="shared" si="46"/>
        <v/>
      </c>
      <c r="J2910" s="133" t="str">
        <f t="shared" si="46"/>
        <v/>
      </c>
      <c r="K2910" s="259"/>
      <c r="L2910" s="96"/>
      <c r="M2910" s="59"/>
      <c r="N2910" s="63"/>
      <c r="O2910" s="43"/>
      <c r="P2910" s="99"/>
      <c r="Q2910" s="96"/>
      <c r="R2910" s="24"/>
      <c r="S2910" s="91"/>
      <c r="T2910" s="1"/>
      <c r="U2910" s="71"/>
      <c r="V2910" s="31"/>
    </row>
    <row r="2911" spans="1:22" ht="20.100000000000001" customHeight="1" x14ac:dyDescent="0.15">
      <c r="A2911" s="31"/>
      <c r="B2911" s="31"/>
      <c r="C2911" s="95"/>
      <c r="D2911" s="59"/>
      <c r="E2911" s="59"/>
      <c r="F2911" s="125"/>
      <c r="G2911" s="126"/>
      <c r="H2911" s="3"/>
      <c r="I2911" s="8" t="str">
        <f t="shared" si="46"/>
        <v/>
      </c>
      <c r="J2911" s="133" t="str">
        <f t="shared" si="46"/>
        <v/>
      </c>
      <c r="K2911" s="259"/>
      <c r="L2911" s="96"/>
      <c r="M2911" s="59"/>
      <c r="N2911" s="63"/>
      <c r="O2911" s="43"/>
      <c r="P2911" s="99"/>
      <c r="Q2911" s="96"/>
      <c r="R2911" s="24"/>
      <c r="S2911" s="91"/>
      <c r="T2911" s="1"/>
      <c r="U2911" s="71"/>
      <c r="V2911" s="31"/>
    </row>
    <row r="2912" spans="1:22" ht="20.100000000000001" customHeight="1" x14ac:dyDescent="0.15">
      <c r="A2912" s="31"/>
      <c r="B2912" s="31"/>
      <c r="C2912" s="95"/>
      <c r="D2912" s="59"/>
      <c r="E2912" s="59"/>
      <c r="F2912" s="125"/>
      <c r="G2912" s="126"/>
      <c r="H2912" s="3"/>
      <c r="I2912" s="8" t="str">
        <f t="shared" si="46"/>
        <v/>
      </c>
      <c r="J2912" s="133" t="str">
        <f t="shared" si="46"/>
        <v/>
      </c>
      <c r="K2912" s="259"/>
      <c r="L2912" s="96"/>
      <c r="M2912" s="59"/>
      <c r="N2912" s="63"/>
      <c r="O2912" s="43"/>
      <c r="P2912" s="99"/>
      <c r="Q2912" s="96"/>
      <c r="R2912" s="24"/>
      <c r="S2912" s="91"/>
      <c r="T2912" s="1"/>
      <c r="U2912" s="71"/>
      <c r="V2912" s="31"/>
    </row>
    <row r="2913" spans="1:22" ht="20.100000000000001" customHeight="1" x14ac:dyDescent="0.15">
      <c r="A2913" s="31"/>
      <c r="B2913" s="31"/>
      <c r="C2913" s="95"/>
      <c r="D2913" s="59"/>
      <c r="E2913" s="59"/>
      <c r="F2913" s="125"/>
      <c r="G2913" s="126"/>
      <c r="H2913" s="3"/>
      <c r="I2913" s="8" t="str">
        <f t="shared" si="46"/>
        <v/>
      </c>
      <c r="J2913" s="133" t="str">
        <f t="shared" si="46"/>
        <v/>
      </c>
      <c r="K2913" s="259"/>
      <c r="L2913" s="96"/>
      <c r="M2913" s="59"/>
      <c r="N2913" s="63"/>
      <c r="O2913" s="43"/>
      <c r="P2913" s="99"/>
      <c r="Q2913" s="96"/>
      <c r="R2913" s="24"/>
      <c r="S2913" s="91"/>
      <c r="T2913" s="1"/>
      <c r="U2913" s="71"/>
      <c r="V2913" s="31"/>
    </row>
    <row r="2914" spans="1:22" ht="20.100000000000001" customHeight="1" x14ac:dyDescent="0.15">
      <c r="A2914" s="31"/>
      <c r="B2914" s="31"/>
      <c r="C2914" s="95"/>
      <c r="D2914" s="59"/>
      <c r="E2914" s="59"/>
      <c r="F2914" s="125"/>
      <c r="G2914" s="126"/>
      <c r="H2914" s="3"/>
      <c r="I2914" s="8" t="str">
        <f t="shared" si="46"/>
        <v/>
      </c>
      <c r="J2914" s="133" t="str">
        <f t="shared" si="46"/>
        <v/>
      </c>
      <c r="K2914" s="259"/>
      <c r="L2914" s="96"/>
      <c r="M2914" s="59"/>
      <c r="N2914" s="63"/>
      <c r="O2914" s="43"/>
      <c r="P2914" s="99"/>
      <c r="Q2914" s="96"/>
      <c r="R2914" s="24"/>
      <c r="S2914" s="91"/>
      <c r="T2914" s="1"/>
      <c r="U2914" s="71"/>
      <c r="V2914" s="31"/>
    </row>
    <row r="2915" spans="1:22" ht="20.100000000000001" customHeight="1" x14ac:dyDescent="0.15">
      <c r="A2915" s="31"/>
      <c r="B2915" s="31"/>
      <c r="C2915" s="95"/>
      <c r="D2915" s="59"/>
      <c r="E2915" s="59"/>
      <c r="F2915" s="125"/>
      <c r="G2915" s="126"/>
      <c r="H2915" s="3"/>
      <c r="I2915" s="8" t="str">
        <f t="shared" si="46"/>
        <v/>
      </c>
      <c r="J2915" s="133" t="str">
        <f t="shared" si="46"/>
        <v/>
      </c>
      <c r="K2915" s="259"/>
      <c r="L2915" s="96"/>
      <c r="M2915" s="59"/>
      <c r="N2915" s="63"/>
      <c r="O2915" s="43"/>
      <c r="P2915" s="99"/>
      <c r="Q2915" s="96"/>
      <c r="R2915" s="24"/>
      <c r="S2915" s="91"/>
      <c r="T2915" s="1"/>
      <c r="U2915" s="71"/>
      <c r="V2915" s="31"/>
    </row>
    <row r="2916" spans="1:22" ht="20.100000000000001" customHeight="1" x14ac:dyDescent="0.15">
      <c r="A2916" s="31"/>
      <c r="B2916" s="31"/>
      <c r="C2916" s="95"/>
      <c r="D2916" s="59"/>
      <c r="E2916" s="59"/>
      <c r="F2916" s="125"/>
      <c r="G2916" s="126"/>
      <c r="H2916" s="3"/>
      <c r="I2916" s="8" t="str">
        <f t="shared" si="46"/>
        <v/>
      </c>
      <c r="J2916" s="133" t="str">
        <f t="shared" si="46"/>
        <v/>
      </c>
      <c r="K2916" s="259"/>
      <c r="L2916" s="96"/>
      <c r="M2916" s="59"/>
      <c r="N2916" s="63"/>
      <c r="O2916" s="43"/>
      <c r="P2916" s="99"/>
      <c r="Q2916" s="96"/>
      <c r="R2916" s="24"/>
      <c r="S2916" s="91"/>
      <c r="T2916" s="1"/>
      <c r="U2916" s="71"/>
      <c r="V2916" s="31"/>
    </row>
    <row r="2917" spans="1:22" ht="20.100000000000001" customHeight="1" x14ac:dyDescent="0.15">
      <c r="A2917" s="31"/>
      <c r="B2917" s="31"/>
      <c r="C2917" s="95"/>
      <c r="D2917" s="59"/>
      <c r="E2917" s="59"/>
      <c r="F2917" s="125"/>
      <c r="G2917" s="126"/>
      <c r="H2917" s="3"/>
      <c r="I2917" s="8" t="str">
        <f t="shared" si="46"/>
        <v/>
      </c>
      <c r="J2917" s="133" t="str">
        <f t="shared" si="46"/>
        <v/>
      </c>
      <c r="K2917" s="259"/>
      <c r="L2917" s="96"/>
      <c r="M2917" s="59"/>
      <c r="N2917" s="63"/>
      <c r="O2917" s="43"/>
      <c r="P2917" s="99"/>
      <c r="Q2917" s="96"/>
      <c r="R2917" s="24"/>
      <c r="S2917" s="91"/>
      <c r="T2917" s="1"/>
      <c r="U2917" s="71"/>
      <c r="V2917" s="31"/>
    </row>
    <row r="2918" spans="1:22" ht="20.100000000000001" customHeight="1" x14ac:dyDescent="0.15">
      <c r="A2918" s="31"/>
      <c r="B2918" s="31"/>
      <c r="C2918" s="95"/>
      <c r="D2918" s="59"/>
      <c r="E2918" s="59"/>
      <c r="F2918" s="125"/>
      <c r="G2918" s="126"/>
      <c r="H2918" s="3"/>
      <c r="I2918" s="8" t="str">
        <f t="shared" si="46"/>
        <v/>
      </c>
      <c r="J2918" s="133" t="str">
        <f t="shared" si="46"/>
        <v/>
      </c>
      <c r="K2918" s="259"/>
      <c r="L2918" s="96"/>
      <c r="M2918" s="59"/>
      <c r="N2918" s="63"/>
      <c r="O2918" s="43"/>
      <c r="P2918" s="99"/>
      <c r="Q2918" s="96"/>
      <c r="R2918" s="24"/>
      <c r="S2918" s="91"/>
      <c r="T2918" s="1"/>
      <c r="U2918" s="71"/>
      <c r="V2918" s="31"/>
    </row>
    <row r="2919" spans="1:22" ht="20.100000000000001" customHeight="1" x14ac:dyDescent="0.15">
      <c r="A2919" s="31"/>
      <c r="B2919" s="31"/>
      <c r="C2919" s="95"/>
      <c r="D2919" s="59"/>
      <c r="E2919" s="59"/>
      <c r="F2919" s="125"/>
      <c r="G2919" s="126"/>
      <c r="H2919" s="3"/>
      <c r="I2919" s="8" t="str">
        <f t="shared" si="46"/>
        <v/>
      </c>
      <c r="J2919" s="133" t="str">
        <f t="shared" si="46"/>
        <v/>
      </c>
      <c r="K2919" s="259"/>
      <c r="L2919" s="96"/>
      <c r="M2919" s="59"/>
      <c r="N2919" s="63"/>
      <c r="O2919" s="43"/>
      <c r="P2919" s="99"/>
      <c r="Q2919" s="96"/>
      <c r="R2919" s="24"/>
      <c r="S2919" s="91"/>
      <c r="T2919" s="1"/>
      <c r="U2919" s="71"/>
      <c r="V2919" s="31"/>
    </row>
    <row r="2920" spans="1:22" ht="20.100000000000001" customHeight="1" x14ac:dyDescent="0.15">
      <c r="A2920" s="31"/>
      <c r="B2920" s="31"/>
      <c r="C2920" s="95"/>
      <c r="D2920" s="59"/>
      <c r="E2920" s="59"/>
      <c r="F2920" s="125"/>
      <c r="G2920" s="126"/>
      <c r="H2920" s="3"/>
      <c r="I2920" s="8" t="str">
        <f t="shared" si="46"/>
        <v/>
      </c>
      <c r="J2920" s="133" t="str">
        <f t="shared" si="46"/>
        <v/>
      </c>
      <c r="K2920" s="259"/>
      <c r="L2920" s="96"/>
      <c r="M2920" s="59"/>
      <c r="N2920" s="63"/>
      <c r="O2920" s="43"/>
      <c r="P2920" s="99"/>
      <c r="Q2920" s="96"/>
      <c r="R2920" s="24"/>
      <c r="S2920" s="91"/>
      <c r="T2920" s="1"/>
      <c r="U2920" s="71"/>
      <c r="V2920" s="31"/>
    </row>
    <row r="2921" spans="1:22" ht="20.100000000000001" customHeight="1" x14ac:dyDescent="0.15">
      <c r="A2921" s="31"/>
      <c r="B2921" s="31"/>
      <c r="C2921" s="95"/>
      <c r="D2921" s="59"/>
      <c r="E2921" s="59"/>
      <c r="F2921" s="125"/>
      <c r="G2921" s="126"/>
      <c r="H2921" s="3"/>
      <c r="I2921" s="8" t="str">
        <f t="shared" si="46"/>
        <v/>
      </c>
      <c r="J2921" s="133" t="str">
        <f t="shared" si="46"/>
        <v/>
      </c>
      <c r="K2921" s="259"/>
      <c r="L2921" s="96"/>
      <c r="M2921" s="59"/>
      <c r="N2921" s="63"/>
      <c r="O2921" s="43"/>
      <c r="P2921" s="99"/>
      <c r="Q2921" s="96"/>
      <c r="R2921" s="24"/>
      <c r="S2921" s="91"/>
      <c r="T2921" s="1"/>
      <c r="U2921" s="71"/>
      <c r="V2921" s="31"/>
    </row>
    <row r="2922" spans="1:22" ht="20.100000000000001" customHeight="1" x14ac:dyDescent="0.15">
      <c r="A2922" s="31"/>
      <c r="B2922" s="31"/>
      <c r="C2922" s="95"/>
      <c r="D2922" s="59"/>
      <c r="E2922" s="59"/>
      <c r="F2922" s="125"/>
      <c r="G2922" s="126"/>
      <c r="H2922" s="3"/>
      <c r="I2922" s="8" t="str">
        <f t="shared" si="46"/>
        <v/>
      </c>
      <c r="J2922" s="133" t="str">
        <f t="shared" si="46"/>
        <v/>
      </c>
      <c r="K2922" s="259"/>
      <c r="L2922" s="96"/>
      <c r="M2922" s="59"/>
      <c r="N2922" s="63"/>
      <c r="O2922" s="43"/>
      <c r="P2922" s="99"/>
      <c r="Q2922" s="96"/>
      <c r="R2922" s="24"/>
      <c r="S2922" s="91"/>
      <c r="T2922" s="1"/>
      <c r="U2922" s="71"/>
      <c r="V2922" s="31"/>
    </row>
    <row r="2923" spans="1:22" ht="20.100000000000001" customHeight="1" x14ac:dyDescent="0.15">
      <c r="A2923" s="31"/>
      <c r="B2923" s="31"/>
      <c r="C2923" s="95"/>
      <c r="D2923" s="59"/>
      <c r="E2923" s="59"/>
      <c r="F2923" s="125"/>
      <c r="G2923" s="126"/>
      <c r="H2923" s="3"/>
      <c r="I2923" s="8" t="str">
        <f t="shared" si="46"/>
        <v/>
      </c>
      <c r="J2923" s="133" t="str">
        <f t="shared" si="46"/>
        <v/>
      </c>
      <c r="K2923" s="259"/>
      <c r="L2923" s="96"/>
      <c r="M2923" s="59"/>
      <c r="N2923" s="63"/>
      <c r="O2923" s="43"/>
      <c r="P2923" s="99"/>
      <c r="Q2923" s="96"/>
      <c r="R2923" s="24"/>
      <c r="S2923" s="91"/>
      <c r="T2923" s="1"/>
      <c r="U2923" s="71"/>
      <c r="V2923" s="31"/>
    </row>
    <row r="2924" spans="1:22" ht="20.100000000000001" customHeight="1" x14ac:dyDescent="0.15">
      <c r="A2924" s="31"/>
      <c r="B2924" s="31"/>
      <c r="C2924" s="95"/>
      <c r="D2924" s="59"/>
      <c r="E2924" s="59"/>
      <c r="F2924" s="125"/>
      <c r="G2924" s="126"/>
      <c r="H2924" s="3"/>
      <c r="I2924" s="8" t="str">
        <f t="shared" si="46"/>
        <v/>
      </c>
      <c r="J2924" s="133" t="str">
        <f t="shared" si="46"/>
        <v/>
      </c>
      <c r="K2924" s="259"/>
      <c r="L2924" s="96"/>
      <c r="M2924" s="59"/>
      <c r="N2924" s="63"/>
      <c r="O2924" s="43"/>
      <c r="P2924" s="99"/>
      <c r="Q2924" s="96"/>
      <c r="R2924" s="24"/>
      <c r="S2924" s="91"/>
      <c r="T2924" s="1"/>
      <c r="U2924" s="71"/>
      <c r="V2924" s="31"/>
    </row>
    <row r="2925" spans="1:22" ht="20.100000000000001" customHeight="1" x14ac:dyDescent="0.15">
      <c r="A2925" s="31"/>
      <c r="B2925" s="31"/>
      <c r="C2925" s="95"/>
      <c r="D2925" s="59"/>
      <c r="E2925" s="59"/>
      <c r="F2925" s="125"/>
      <c r="G2925" s="126"/>
      <c r="H2925" s="3"/>
      <c r="I2925" s="8" t="str">
        <f t="shared" si="46"/>
        <v/>
      </c>
      <c r="J2925" s="133" t="str">
        <f t="shared" si="46"/>
        <v/>
      </c>
      <c r="K2925" s="259"/>
      <c r="L2925" s="96"/>
      <c r="M2925" s="59"/>
      <c r="N2925" s="63"/>
      <c r="O2925" s="43"/>
      <c r="P2925" s="99"/>
      <c r="Q2925" s="96"/>
      <c r="R2925" s="24"/>
      <c r="S2925" s="91"/>
      <c r="T2925" s="1"/>
      <c r="U2925" s="71"/>
      <c r="V2925" s="31"/>
    </row>
    <row r="2926" spans="1:22" ht="20.100000000000001" customHeight="1" x14ac:dyDescent="0.15">
      <c r="A2926" s="31"/>
      <c r="B2926" s="31"/>
      <c r="C2926" s="95"/>
      <c r="D2926" s="59"/>
      <c r="E2926" s="59"/>
      <c r="F2926" s="125"/>
      <c r="G2926" s="126"/>
      <c r="H2926" s="3"/>
      <c r="I2926" s="8" t="str">
        <f t="shared" si="46"/>
        <v/>
      </c>
      <c r="J2926" s="133" t="str">
        <f t="shared" si="46"/>
        <v/>
      </c>
      <c r="K2926" s="259"/>
      <c r="L2926" s="96"/>
      <c r="M2926" s="59"/>
      <c r="N2926" s="63"/>
      <c r="O2926" s="43"/>
      <c r="P2926" s="99"/>
      <c r="Q2926" s="96"/>
      <c r="R2926" s="24"/>
      <c r="S2926" s="91"/>
      <c r="T2926" s="1"/>
      <c r="U2926" s="71"/>
      <c r="V2926" s="31"/>
    </row>
    <row r="2927" spans="1:22" ht="20.100000000000001" customHeight="1" x14ac:dyDescent="0.15">
      <c r="A2927" s="31"/>
      <c r="B2927" s="31"/>
      <c r="C2927" s="95"/>
      <c r="D2927" s="59"/>
      <c r="E2927" s="59"/>
      <c r="F2927" s="125"/>
      <c r="G2927" s="126"/>
      <c r="H2927" s="3"/>
      <c r="I2927" s="8" t="str">
        <f t="shared" si="46"/>
        <v/>
      </c>
      <c r="J2927" s="133" t="str">
        <f t="shared" si="46"/>
        <v/>
      </c>
      <c r="K2927" s="259"/>
      <c r="L2927" s="96"/>
      <c r="M2927" s="59"/>
      <c r="N2927" s="63"/>
      <c r="O2927" s="43"/>
      <c r="P2927" s="99"/>
      <c r="Q2927" s="96"/>
      <c r="R2927" s="24"/>
      <c r="S2927" s="91"/>
      <c r="T2927" s="1"/>
      <c r="U2927" s="71"/>
      <c r="V2927" s="31"/>
    </row>
    <row r="2928" spans="1:22" ht="20.100000000000001" customHeight="1" x14ac:dyDescent="0.15">
      <c r="A2928" s="31"/>
      <c r="B2928" s="31"/>
      <c r="C2928" s="95"/>
      <c r="D2928" s="59"/>
      <c r="E2928" s="59"/>
      <c r="F2928" s="125"/>
      <c r="G2928" s="126"/>
      <c r="H2928" s="3"/>
      <c r="I2928" s="8" t="str">
        <f t="shared" si="46"/>
        <v/>
      </c>
      <c r="J2928" s="133" t="str">
        <f t="shared" si="46"/>
        <v/>
      </c>
      <c r="K2928" s="259"/>
      <c r="L2928" s="96"/>
      <c r="M2928" s="59"/>
      <c r="N2928" s="63"/>
      <c r="O2928" s="43"/>
      <c r="P2928" s="99"/>
      <c r="Q2928" s="96"/>
      <c r="R2928" s="24"/>
      <c r="S2928" s="91"/>
      <c r="T2928" s="1"/>
      <c r="U2928" s="71"/>
      <c r="V2928" s="31"/>
    </row>
    <row r="2929" spans="1:22" ht="20.100000000000001" customHeight="1" x14ac:dyDescent="0.15">
      <c r="A2929" s="31"/>
      <c r="B2929" s="31"/>
      <c r="C2929" s="95"/>
      <c r="D2929" s="59"/>
      <c r="E2929" s="59"/>
      <c r="F2929" s="125"/>
      <c r="G2929" s="126"/>
      <c r="H2929" s="3"/>
      <c r="I2929" s="8" t="str">
        <f t="shared" si="46"/>
        <v/>
      </c>
      <c r="J2929" s="133" t="str">
        <f t="shared" si="46"/>
        <v/>
      </c>
      <c r="K2929" s="259"/>
      <c r="L2929" s="96"/>
      <c r="M2929" s="59"/>
      <c r="N2929" s="63"/>
      <c r="O2929" s="43"/>
      <c r="P2929" s="99"/>
      <c r="Q2929" s="96"/>
      <c r="R2929" s="24"/>
      <c r="S2929" s="91"/>
      <c r="T2929" s="1"/>
      <c r="U2929" s="71"/>
      <c r="V2929" s="31"/>
    </row>
    <row r="2930" spans="1:22" ht="20.100000000000001" customHeight="1" x14ac:dyDescent="0.15">
      <c r="A2930" s="31"/>
      <c r="B2930" s="31"/>
      <c r="C2930" s="95"/>
      <c r="D2930" s="59"/>
      <c r="E2930" s="59"/>
      <c r="F2930" s="125"/>
      <c r="G2930" s="126"/>
      <c r="H2930" s="3"/>
      <c r="I2930" s="8" t="str">
        <f t="shared" si="46"/>
        <v/>
      </c>
      <c r="J2930" s="133" t="str">
        <f t="shared" si="46"/>
        <v/>
      </c>
      <c r="K2930" s="259"/>
      <c r="L2930" s="96"/>
      <c r="M2930" s="59"/>
      <c r="N2930" s="63"/>
      <c r="O2930" s="43"/>
      <c r="P2930" s="99"/>
      <c r="Q2930" s="96"/>
      <c r="R2930" s="24"/>
      <c r="S2930" s="91"/>
      <c r="T2930" s="1"/>
      <c r="U2930" s="71"/>
      <c r="V2930" s="31"/>
    </row>
    <row r="2931" spans="1:22" ht="20.100000000000001" customHeight="1" x14ac:dyDescent="0.15">
      <c r="A2931" s="31"/>
      <c r="B2931" s="31"/>
      <c r="C2931" s="95"/>
      <c r="D2931" s="59"/>
      <c r="E2931" s="59"/>
      <c r="F2931" s="125"/>
      <c r="G2931" s="126"/>
      <c r="H2931" s="3"/>
      <c r="I2931" s="8" t="str">
        <f t="shared" si="46"/>
        <v/>
      </c>
      <c r="J2931" s="133" t="str">
        <f t="shared" si="46"/>
        <v/>
      </c>
      <c r="K2931" s="259"/>
      <c r="L2931" s="96"/>
      <c r="M2931" s="59"/>
      <c r="N2931" s="63"/>
      <c r="O2931" s="43"/>
      <c r="P2931" s="99"/>
      <c r="Q2931" s="96"/>
      <c r="R2931" s="24"/>
      <c r="S2931" s="91"/>
      <c r="T2931" s="1"/>
      <c r="U2931" s="71"/>
      <c r="V2931" s="31"/>
    </row>
    <row r="2932" spans="1:22" ht="20.100000000000001" customHeight="1" x14ac:dyDescent="0.15">
      <c r="A2932" s="31"/>
      <c r="B2932" s="31"/>
      <c r="C2932" s="95"/>
      <c r="D2932" s="59"/>
      <c r="E2932" s="59"/>
      <c r="F2932" s="125"/>
      <c r="G2932" s="126"/>
      <c r="H2932" s="3"/>
      <c r="I2932" s="8" t="str">
        <f t="shared" si="46"/>
        <v/>
      </c>
      <c r="J2932" s="133" t="str">
        <f t="shared" si="46"/>
        <v/>
      </c>
      <c r="K2932" s="259"/>
      <c r="L2932" s="96"/>
      <c r="M2932" s="59"/>
      <c r="N2932" s="63"/>
      <c r="O2932" s="43"/>
      <c r="P2932" s="99"/>
      <c r="Q2932" s="96"/>
      <c r="R2932" s="24"/>
      <c r="S2932" s="91"/>
      <c r="T2932" s="1"/>
      <c r="U2932" s="71"/>
      <c r="V2932" s="31"/>
    </row>
    <row r="2933" spans="1:22" ht="20.100000000000001" customHeight="1" x14ac:dyDescent="0.15">
      <c r="A2933" s="31"/>
      <c r="B2933" s="31"/>
      <c r="C2933" s="95"/>
      <c r="D2933" s="59"/>
      <c r="E2933" s="59"/>
      <c r="F2933" s="125"/>
      <c r="G2933" s="126"/>
      <c r="H2933" s="3"/>
      <c r="I2933" s="8" t="str">
        <f t="shared" si="46"/>
        <v/>
      </c>
      <c r="J2933" s="133" t="str">
        <f t="shared" si="46"/>
        <v/>
      </c>
      <c r="K2933" s="259"/>
      <c r="L2933" s="96"/>
      <c r="M2933" s="59"/>
      <c r="N2933" s="63"/>
      <c r="O2933" s="43"/>
      <c r="P2933" s="99"/>
      <c r="Q2933" s="96"/>
      <c r="R2933" s="24"/>
      <c r="S2933" s="91"/>
      <c r="T2933" s="1"/>
      <c r="U2933" s="71"/>
      <c r="V2933" s="31"/>
    </row>
    <row r="2934" spans="1:22" ht="20.100000000000001" customHeight="1" x14ac:dyDescent="0.15">
      <c r="A2934" s="31"/>
      <c r="B2934" s="31"/>
      <c r="C2934" s="95"/>
      <c r="D2934" s="59"/>
      <c r="E2934" s="59"/>
      <c r="F2934" s="125"/>
      <c r="G2934" s="126"/>
      <c r="H2934" s="3"/>
      <c r="I2934" s="8" t="str">
        <f t="shared" si="46"/>
        <v/>
      </c>
      <c r="J2934" s="133" t="str">
        <f t="shared" si="46"/>
        <v/>
      </c>
      <c r="K2934" s="259"/>
      <c r="L2934" s="96"/>
      <c r="M2934" s="59"/>
      <c r="N2934" s="63"/>
      <c r="O2934" s="43"/>
      <c r="P2934" s="99"/>
      <c r="Q2934" s="96"/>
      <c r="R2934" s="24"/>
      <c r="S2934" s="91"/>
      <c r="T2934" s="1"/>
      <c r="U2934" s="71"/>
      <c r="V2934" s="31"/>
    </row>
    <row r="2935" spans="1:22" ht="20.100000000000001" customHeight="1" x14ac:dyDescent="0.15">
      <c r="A2935" s="31"/>
      <c r="B2935" s="31"/>
      <c r="C2935" s="95"/>
      <c r="D2935" s="59"/>
      <c r="E2935" s="59"/>
      <c r="F2935" s="125"/>
      <c r="G2935" s="126"/>
      <c r="H2935" s="3"/>
      <c r="I2935" s="8" t="str">
        <f t="shared" si="46"/>
        <v/>
      </c>
      <c r="J2935" s="133" t="str">
        <f t="shared" si="46"/>
        <v/>
      </c>
      <c r="K2935" s="259"/>
      <c r="L2935" s="96"/>
      <c r="M2935" s="59"/>
      <c r="N2935" s="63"/>
      <c r="O2935" s="43"/>
      <c r="P2935" s="99"/>
      <c r="Q2935" s="96"/>
      <c r="R2935" s="24"/>
      <c r="S2935" s="91"/>
      <c r="T2935" s="1"/>
      <c r="U2935" s="71"/>
      <c r="V2935" s="31"/>
    </row>
    <row r="2936" spans="1:22" ht="20.100000000000001" customHeight="1" x14ac:dyDescent="0.15">
      <c r="A2936" s="31"/>
      <c r="B2936" s="31"/>
      <c r="C2936" s="95"/>
      <c r="D2936" s="59"/>
      <c r="E2936" s="59"/>
      <c r="F2936" s="125"/>
      <c r="G2936" s="126"/>
      <c r="H2936" s="3"/>
      <c r="I2936" s="8" t="str">
        <f t="shared" si="46"/>
        <v/>
      </c>
      <c r="J2936" s="133" t="str">
        <f t="shared" si="46"/>
        <v/>
      </c>
      <c r="K2936" s="259"/>
      <c r="L2936" s="96"/>
      <c r="M2936" s="59"/>
      <c r="N2936" s="63"/>
      <c r="O2936" s="43"/>
      <c r="P2936" s="99"/>
      <c r="Q2936" s="96"/>
      <c r="R2936" s="24"/>
      <c r="S2936" s="91"/>
      <c r="T2936" s="1"/>
      <c r="U2936" s="71"/>
      <c r="V2936" s="31"/>
    </row>
    <row r="2937" spans="1:22" ht="20.100000000000001" customHeight="1" x14ac:dyDescent="0.15">
      <c r="A2937" s="31"/>
      <c r="B2937" s="31"/>
      <c r="C2937" s="95"/>
      <c r="D2937" s="59"/>
      <c r="E2937" s="59"/>
      <c r="F2937" s="125"/>
      <c r="G2937" s="126"/>
      <c r="H2937" s="3"/>
      <c r="I2937" s="8" t="str">
        <f t="shared" si="46"/>
        <v/>
      </c>
      <c r="J2937" s="133" t="str">
        <f t="shared" si="46"/>
        <v/>
      </c>
      <c r="K2937" s="259"/>
      <c r="L2937" s="96"/>
      <c r="M2937" s="59"/>
      <c r="N2937" s="63"/>
      <c r="O2937" s="43"/>
      <c r="P2937" s="99"/>
      <c r="Q2937" s="96"/>
      <c r="R2937" s="24"/>
      <c r="S2937" s="91"/>
      <c r="T2937" s="1"/>
      <c r="U2937" s="71"/>
      <c r="V2937" s="31"/>
    </row>
    <row r="2938" spans="1:22" ht="20.100000000000001" customHeight="1" x14ac:dyDescent="0.15">
      <c r="A2938" s="31"/>
      <c r="B2938" s="31"/>
      <c r="C2938" s="95"/>
      <c r="D2938" s="59"/>
      <c r="E2938" s="59"/>
      <c r="F2938" s="125"/>
      <c r="G2938" s="126"/>
      <c r="H2938" s="3"/>
      <c r="I2938" s="8" t="str">
        <f t="shared" si="46"/>
        <v/>
      </c>
      <c r="J2938" s="133" t="str">
        <f t="shared" si="46"/>
        <v/>
      </c>
      <c r="K2938" s="259"/>
      <c r="L2938" s="96"/>
      <c r="M2938" s="59"/>
      <c r="N2938" s="63"/>
      <c r="O2938" s="43"/>
      <c r="P2938" s="99"/>
      <c r="Q2938" s="96"/>
      <c r="R2938" s="24"/>
      <c r="S2938" s="91"/>
      <c r="T2938" s="1"/>
      <c r="U2938" s="71"/>
      <c r="V2938" s="31"/>
    </row>
    <row r="2939" spans="1:22" ht="20.100000000000001" customHeight="1" x14ac:dyDescent="0.15">
      <c r="A2939" s="31"/>
      <c r="B2939" s="31"/>
      <c r="C2939" s="95"/>
      <c r="D2939" s="59"/>
      <c r="E2939" s="59"/>
      <c r="F2939" s="125"/>
      <c r="G2939" s="126"/>
      <c r="H2939" s="3"/>
      <c r="I2939" s="8" t="str">
        <f t="shared" si="46"/>
        <v/>
      </c>
      <c r="J2939" s="133" t="str">
        <f t="shared" si="46"/>
        <v/>
      </c>
      <c r="K2939" s="259"/>
      <c r="L2939" s="96"/>
      <c r="M2939" s="59"/>
      <c r="N2939" s="63"/>
      <c r="O2939" s="43"/>
      <c r="P2939" s="99"/>
      <c r="Q2939" s="96"/>
      <c r="R2939" s="24"/>
      <c r="S2939" s="91"/>
      <c r="T2939" s="1"/>
      <c r="U2939" s="71"/>
      <c r="V2939" s="31"/>
    </row>
    <row r="2940" spans="1:22" ht="20.100000000000001" customHeight="1" x14ac:dyDescent="0.15">
      <c r="A2940" s="31"/>
      <c r="B2940" s="31"/>
      <c r="C2940" s="95"/>
      <c r="D2940" s="59"/>
      <c r="E2940" s="59"/>
      <c r="F2940" s="125"/>
      <c r="G2940" s="126"/>
      <c r="H2940" s="3"/>
      <c r="I2940" s="8" t="str">
        <f t="shared" si="46"/>
        <v/>
      </c>
      <c r="J2940" s="133" t="str">
        <f t="shared" si="46"/>
        <v/>
      </c>
      <c r="K2940" s="259"/>
      <c r="L2940" s="96"/>
      <c r="M2940" s="59"/>
      <c r="N2940" s="63"/>
      <c r="O2940" s="43"/>
      <c r="P2940" s="99"/>
      <c r="Q2940" s="96"/>
      <c r="R2940" s="24"/>
      <c r="S2940" s="91"/>
      <c r="T2940" s="1"/>
      <c r="U2940" s="71"/>
      <c r="V2940" s="31"/>
    </row>
    <row r="2941" spans="1:22" ht="20.100000000000001" customHeight="1" x14ac:dyDescent="0.15">
      <c r="A2941" s="31"/>
      <c r="B2941" s="31"/>
      <c r="C2941" s="95"/>
      <c r="D2941" s="59"/>
      <c r="E2941" s="59"/>
      <c r="F2941" s="125"/>
      <c r="G2941" s="126"/>
      <c r="H2941" s="3"/>
      <c r="I2941" s="8" t="str">
        <f t="shared" si="46"/>
        <v/>
      </c>
      <c r="J2941" s="133" t="str">
        <f t="shared" si="46"/>
        <v/>
      </c>
      <c r="K2941" s="259"/>
      <c r="L2941" s="96"/>
      <c r="M2941" s="59"/>
      <c r="N2941" s="63"/>
      <c r="O2941" s="43"/>
      <c r="P2941" s="99"/>
      <c r="Q2941" s="96"/>
      <c r="R2941" s="24"/>
      <c r="S2941" s="91"/>
      <c r="T2941" s="1"/>
      <c r="U2941" s="71"/>
      <c r="V2941" s="31"/>
    </row>
    <row r="2942" spans="1:22" ht="20.100000000000001" customHeight="1" x14ac:dyDescent="0.15">
      <c r="A2942" s="31"/>
      <c r="B2942" s="31"/>
      <c r="C2942" s="95"/>
      <c r="D2942" s="59"/>
      <c r="E2942" s="59"/>
      <c r="F2942" s="125"/>
      <c r="G2942" s="126"/>
      <c r="H2942" s="3"/>
      <c r="I2942" s="8" t="str">
        <f t="shared" si="46"/>
        <v/>
      </c>
      <c r="J2942" s="133" t="str">
        <f t="shared" si="46"/>
        <v/>
      </c>
      <c r="K2942" s="259"/>
      <c r="L2942" s="96"/>
      <c r="M2942" s="59"/>
      <c r="N2942" s="63"/>
      <c r="O2942" s="43"/>
      <c r="P2942" s="99"/>
      <c r="Q2942" s="96"/>
      <c r="R2942" s="24"/>
      <c r="S2942" s="91"/>
      <c r="T2942" s="1"/>
      <c r="U2942" s="71"/>
      <c r="V2942" s="31"/>
    </row>
    <row r="2943" spans="1:22" ht="20.100000000000001" customHeight="1" x14ac:dyDescent="0.15">
      <c r="A2943" s="31"/>
      <c r="B2943" s="31"/>
      <c r="C2943" s="95"/>
      <c r="D2943" s="59"/>
      <c r="E2943" s="59"/>
      <c r="F2943" s="125"/>
      <c r="G2943" s="126"/>
      <c r="H2943" s="3"/>
      <c r="I2943" s="8" t="str">
        <f t="shared" si="46"/>
        <v/>
      </c>
      <c r="J2943" s="133" t="str">
        <f t="shared" si="46"/>
        <v/>
      </c>
      <c r="K2943" s="259"/>
      <c r="L2943" s="96"/>
      <c r="M2943" s="59"/>
      <c r="N2943" s="63"/>
      <c r="O2943" s="43"/>
      <c r="P2943" s="99"/>
      <c r="Q2943" s="96"/>
      <c r="R2943" s="24"/>
      <c r="S2943" s="91"/>
      <c r="T2943" s="1"/>
      <c r="U2943" s="71"/>
      <c r="V2943" s="31"/>
    </row>
    <row r="2944" spans="1:22" ht="20.100000000000001" customHeight="1" x14ac:dyDescent="0.15">
      <c r="A2944" s="31"/>
      <c r="B2944" s="31"/>
      <c r="C2944" s="95"/>
      <c r="D2944" s="59"/>
      <c r="E2944" s="59"/>
      <c r="F2944" s="125"/>
      <c r="G2944" s="126"/>
      <c r="H2944" s="3"/>
      <c r="I2944" s="8" t="str">
        <f t="shared" si="46"/>
        <v/>
      </c>
      <c r="J2944" s="133" t="str">
        <f t="shared" si="46"/>
        <v/>
      </c>
      <c r="K2944" s="259"/>
      <c r="L2944" s="96"/>
      <c r="M2944" s="59"/>
      <c r="N2944" s="63"/>
      <c r="O2944" s="43"/>
      <c r="P2944" s="99"/>
      <c r="Q2944" s="96"/>
      <c r="R2944" s="24"/>
      <c r="S2944" s="91"/>
      <c r="T2944" s="1"/>
      <c r="U2944" s="71"/>
      <c r="V2944" s="31"/>
    </row>
    <row r="2945" spans="1:22" ht="20.100000000000001" customHeight="1" x14ac:dyDescent="0.15">
      <c r="A2945" s="31"/>
      <c r="B2945" s="31"/>
      <c r="C2945" s="95"/>
      <c r="D2945" s="59"/>
      <c r="E2945" s="59"/>
      <c r="F2945" s="125"/>
      <c r="G2945" s="126"/>
      <c r="H2945" s="3"/>
      <c r="I2945" s="8" t="str">
        <f t="shared" si="46"/>
        <v/>
      </c>
      <c r="J2945" s="133" t="str">
        <f t="shared" si="46"/>
        <v/>
      </c>
      <c r="K2945" s="259"/>
      <c r="L2945" s="96"/>
      <c r="M2945" s="59"/>
      <c r="N2945" s="63"/>
      <c r="O2945" s="43"/>
      <c r="P2945" s="99"/>
      <c r="Q2945" s="96"/>
      <c r="R2945" s="24"/>
      <c r="S2945" s="91"/>
      <c r="T2945" s="1"/>
      <c r="U2945" s="71"/>
      <c r="V2945" s="31"/>
    </row>
    <row r="2946" spans="1:22" ht="20.100000000000001" customHeight="1" x14ac:dyDescent="0.15">
      <c r="A2946" s="31"/>
      <c r="B2946" s="31"/>
      <c r="C2946" s="95"/>
      <c r="D2946" s="59"/>
      <c r="E2946" s="59"/>
      <c r="F2946" s="125"/>
      <c r="G2946" s="126"/>
      <c r="H2946" s="3"/>
      <c r="I2946" s="8" t="str">
        <f t="shared" si="46"/>
        <v/>
      </c>
      <c r="J2946" s="133" t="str">
        <f t="shared" si="46"/>
        <v/>
      </c>
      <c r="K2946" s="259"/>
      <c r="L2946" s="96"/>
      <c r="M2946" s="59"/>
      <c r="N2946" s="63"/>
      <c r="O2946" s="43"/>
      <c r="P2946" s="99"/>
      <c r="Q2946" s="96"/>
      <c r="R2946" s="24"/>
      <c r="S2946" s="91"/>
      <c r="T2946" s="1"/>
      <c r="U2946" s="71"/>
      <c r="V2946" s="31"/>
    </row>
    <row r="2947" spans="1:22" ht="20.100000000000001" customHeight="1" x14ac:dyDescent="0.15">
      <c r="A2947" s="31"/>
      <c r="B2947" s="31"/>
      <c r="C2947" s="95"/>
      <c r="D2947" s="59"/>
      <c r="E2947" s="59"/>
      <c r="F2947" s="125"/>
      <c r="G2947" s="126"/>
      <c r="H2947" s="3"/>
      <c r="I2947" s="8" t="str">
        <f t="shared" si="46"/>
        <v/>
      </c>
      <c r="J2947" s="133" t="str">
        <f t="shared" si="46"/>
        <v/>
      </c>
      <c r="K2947" s="259"/>
      <c r="L2947" s="96"/>
      <c r="M2947" s="59"/>
      <c r="N2947" s="63"/>
      <c r="O2947" s="43"/>
      <c r="P2947" s="99"/>
      <c r="Q2947" s="96"/>
      <c r="R2947" s="24"/>
      <c r="S2947" s="91"/>
      <c r="T2947" s="1"/>
      <c r="U2947" s="71"/>
      <c r="V2947" s="31"/>
    </row>
    <row r="2948" spans="1:22" ht="20.100000000000001" customHeight="1" x14ac:dyDescent="0.15">
      <c r="A2948" s="31"/>
      <c r="B2948" s="31"/>
      <c r="C2948" s="95"/>
      <c r="D2948" s="59"/>
      <c r="E2948" s="59"/>
      <c r="F2948" s="125"/>
      <c r="G2948" s="126"/>
      <c r="H2948" s="3"/>
      <c r="I2948" s="8" t="str">
        <f t="shared" si="46"/>
        <v/>
      </c>
      <c r="J2948" s="133" t="str">
        <f t="shared" si="46"/>
        <v/>
      </c>
      <c r="K2948" s="259"/>
      <c r="L2948" s="96"/>
      <c r="M2948" s="59"/>
      <c r="N2948" s="63"/>
      <c r="O2948" s="43"/>
      <c r="P2948" s="99"/>
      <c r="Q2948" s="96"/>
      <c r="R2948" s="24"/>
      <c r="S2948" s="91"/>
      <c r="T2948" s="1"/>
      <c r="U2948" s="71"/>
      <c r="V2948" s="31"/>
    </row>
    <row r="2949" spans="1:22" ht="20.100000000000001" customHeight="1" x14ac:dyDescent="0.15">
      <c r="A2949" s="31"/>
      <c r="B2949" s="31"/>
      <c r="C2949" s="95"/>
      <c r="D2949" s="59"/>
      <c r="E2949" s="59"/>
      <c r="F2949" s="125"/>
      <c r="G2949" s="126"/>
      <c r="H2949" s="3"/>
      <c r="I2949" s="8" t="str">
        <f t="shared" si="46"/>
        <v/>
      </c>
      <c r="J2949" s="133" t="str">
        <f t="shared" si="46"/>
        <v/>
      </c>
      <c r="K2949" s="259"/>
      <c r="L2949" s="96"/>
      <c r="M2949" s="59"/>
      <c r="N2949" s="63"/>
      <c r="O2949" s="43"/>
      <c r="P2949" s="99"/>
      <c r="Q2949" s="96"/>
      <c r="R2949" s="24"/>
      <c r="S2949" s="91"/>
      <c r="T2949" s="1"/>
      <c r="U2949" s="71"/>
      <c r="V2949" s="31"/>
    </row>
    <row r="2950" spans="1:22" ht="20.100000000000001" customHeight="1" x14ac:dyDescent="0.15">
      <c r="A2950" s="31"/>
      <c r="B2950" s="31"/>
      <c r="C2950" s="95"/>
      <c r="D2950" s="59"/>
      <c r="E2950" s="59"/>
      <c r="F2950" s="125"/>
      <c r="G2950" s="126"/>
      <c r="H2950" s="3"/>
      <c r="I2950" s="8" t="str">
        <f t="shared" si="46"/>
        <v/>
      </c>
      <c r="J2950" s="133" t="str">
        <f t="shared" si="46"/>
        <v/>
      </c>
      <c r="K2950" s="259"/>
      <c r="L2950" s="96"/>
      <c r="M2950" s="59"/>
      <c r="N2950" s="63"/>
      <c r="O2950" s="43"/>
      <c r="P2950" s="99"/>
      <c r="Q2950" s="96"/>
      <c r="R2950" s="24"/>
      <c r="S2950" s="91"/>
      <c r="T2950" s="1"/>
      <c r="U2950" s="71"/>
      <c r="V2950" s="31"/>
    </row>
    <row r="2951" spans="1:22" ht="20.100000000000001" customHeight="1" x14ac:dyDescent="0.15">
      <c r="A2951" s="31"/>
      <c r="B2951" s="31"/>
      <c r="C2951" s="95"/>
      <c r="D2951" s="59"/>
      <c r="E2951" s="59"/>
      <c r="F2951" s="125"/>
      <c r="G2951" s="126"/>
      <c r="H2951" s="3"/>
      <c r="I2951" s="8" t="str">
        <f t="shared" ref="I2951:J3014" si="47">PHONETIC(G2951)</f>
        <v/>
      </c>
      <c r="J2951" s="133" t="str">
        <f t="shared" si="47"/>
        <v/>
      </c>
      <c r="K2951" s="259"/>
      <c r="L2951" s="96"/>
      <c r="M2951" s="59"/>
      <c r="N2951" s="63"/>
      <c r="O2951" s="43"/>
      <c r="P2951" s="99"/>
      <c r="Q2951" s="96"/>
      <c r="R2951" s="24"/>
      <c r="S2951" s="91"/>
      <c r="T2951" s="1"/>
      <c r="U2951" s="71"/>
      <c r="V2951" s="31"/>
    </row>
    <row r="2952" spans="1:22" ht="20.100000000000001" customHeight="1" x14ac:dyDescent="0.15">
      <c r="A2952" s="31"/>
      <c r="B2952" s="31"/>
      <c r="C2952" s="95"/>
      <c r="D2952" s="59"/>
      <c r="E2952" s="59"/>
      <c r="F2952" s="125"/>
      <c r="G2952" s="126"/>
      <c r="H2952" s="3"/>
      <c r="I2952" s="8" t="str">
        <f t="shared" si="47"/>
        <v/>
      </c>
      <c r="J2952" s="133" t="str">
        <f t="shared" si="47"/>
        <v/>
      </c>
      <c r="K2952" s="259"/>
      <c r="L2952" s="96"/>
      <c r="M2952" s="59"/>
      <c r="N2952" s="63"/>
      <c r="O2952" s="43"/>
      <c r="P2952" s="99"/>
      <c r="Q2952" s="96"/>
      <c r="R2952" s="24"/>
      <c r="S2952" s="91"/>
      <c r="T2952" s="1"/>
      <c r="U2952" s="71"/>
      <c r="V2952" s="31"/>
    </row>
    <row r="2953" spans="1:22" ht="20.100000000000001" customHeight="1" x14ac:dyDescent="0.15">
      <c r="A2953" s="31"/>
      <c r="B2953" s="31"/>
      <c r="C2953" s="95"/>
      <c r="D2953" s="59"/>
      <c r="E2953" s="59"/>
      <c r="F2953" s="125"/>
      <c r="G2953" s="126"/>
      <c r="H2953" s="3"/>
      <c r="I2953" s="8" t="str">
        <f t="shared" si="47"/>
        <v/>
      </c>
      <c r="J2953" s="133" t="str">
        <f t="shared" si="47"/>
        <v/>
      </c>
      <c r="K2953" s="259"/>
      <c r="L2953" s="96"/>
      <c r="M2953" s="59"/>
      <c r="N2953" s="63"/>
      <c r="O2953" s="43"/>
      <c r="P2953" s="99"/>
      <c r="Q2953" s="96"/>
      <c r="R2953" s="24"/>
      <c r="S2953" s="91"/>
      <c r="T2953" s="1"/>
      <c r="U2953" s="71"/>
      <c r="V2953" s="31"/>
    </row>
    <row r="2954" spans="1:22" ht="20.100000000000001" customHeight="1" x14ac:dyDescent="0.15">
      <c r="A2954" s="31"/>
      <c r="B2954" s="31"/>
      <c r="C2954" s="95"/>
      <c r="D2954" s="59"/>
      <c r="E2954" s="59"/>
      <c r="F2954" s="125"/>
      <c r="G2954" s="126"/>
      <c r="H2954" s="3"/>
      <c r="I2954" s="8" t="str">
        <f t="shared" si="47"/>
        <v/>
      </c>
      <c r="J2954" s="133" t="str">
        <f t="shared" si="47"/>
        <v/>
      </c>
      <c r="K2954" s="259"/>
      <c r="L2954" s="96"/>
      <c r="M2954" s="59"/>
      <c r="N2954" s="63"/>
      <c r="O2954" s="43"/>
      <c r="P2954" s="99"/>
      <c r="Q2954" s="96"/>
      <c r="R2954" s="24"/>
      <c r="S2954" s="91"/>
      <c r="T2954" s="1"/>
      <c r="U2954" s="71"/>
      <c r="V2954" s="31"/>
    </row>
    <row r="2955" spans="1:22" ht="20.100000000000001" customHeight="1" x14ac:dyDescent="0.15">
      <c r="A2955" s="31"/>
      <c r="B2955" s="31"/>
      <c r="C2955" s="95"/>
      <c r="D2955" s="59"/>
      <c r="E2955" s="59"/>
      <c r="F2955" s="125"/>
      <c r="G2955" s="126"/>
      <c r="H2955" s="3"/>
      <c r="I2955" s="8" t="str">
        <f t="shared" si="47"/>
        <v/>
      </c>
      <c r="J2955" s="133" t="str">
        <f t="shared" si="47"/>
        <v/>
      </c>
      <c r="K2955" s="259"/>
      <c r="L2955" s="96"/>
      <c r="M2955" s="59"/>
      <c r="N2955" s="63"/>
      <c r="O2955" s="43"/>
      <c r="P2955" s="99"/>
      <c r="Q2955" s="96"/>
      <c r="R2955" s="24"/>
      <c r="S2955" s="91"/>
      <c r="T2955" s="1"/>
      <c r="U2955" s="71"/>
      <c r="V2955" s="31"/>
    </row>
    <row r="2956" spans="1:22" ht="20.100000000000001" customHeight="1" x14ac:dyDescent="0.15">
      <c r="A2956" s="31"/>
      <c r="B2956" s="31"/>
      <c r="C2956" s="95"/>
      <c r="D2956" s="59"/>
      <c r="E2956" s="59"/>
      <c r="F2956" s="125"/>
      <c r="G2956" s="126"/>
      <c r="H2956" s="3"/>
      <c r="I2956" s="8" t="str">
        <f t="shared" si="47"/>
        <v/>
      </c>
      <c r="J2956" s="133" t="str">
        <f t="shared" si="47"/>
        <v/>
      </c>
      <c r="K2956" s="259"/>
      <c r="L2956" s="96"/>
      <c r="M2956" s="59"/>
      <c r="N2956" s="63"/>
      <c r="O2956" s="43"/>
      <c r="P2956" s="99"/>
      <c r="Q2956" s="96"/>
      <c r="R2956" s="24"/>
      <c r="S2956" s="91"/>
      <c r="T2956" s="1"/>
      <c r="U2956" s="71"/>
      <c r="V2956" s="31"/>
    </row>
    <row r="2957" spans="1:22" ht="20.100000000000001" customHeight="1" x14ac:dyDescent="0.15">
      <c r="A2957" s="31"/>
      <c r="B2957" s="31"/>
      <c r="C2957" s="95"/>
      <c r="D2957" s="59"/>
      <c r="E2957" s="59"/>
      <c r="F2957" s="125"/>
      <c r="G2957" s="126"/>
      <c r="H2957" s="3"/>
      <c r="I2957" s="8" t="str">
        <f t="shared" si="47"/>
        <v/>
      </c>
      <c r="J2957" s="133" t="str">
        <f t="shared" si="47"/>
        <v/>
      </c>
      <c r="K2957" s="259"/>
      <c r="L2957" s="96"/>
      <c r="M2957" s="59"/>
      <c r="N2957" s="63"/>
      <c r="O2957" s="43"/>
      <c r="P2957" s="99"/>
      <c r="Q2957" s="96"/>
      <c r="R2957" s="24"/>
      <c r="S2957" s="91"/>
      <c r="T2957" s="1"/>
      <c r="U2957" s="71"/>
      <c r="V2957" s="31"/>
    </row>
    <row r="2958" spans="1:22" ht="20.100000000000001" customHeight="1" x14ac:dyDescent="0.15">
      <c r="A2958" s="31"/>
      <c r="B2958" s="31"/>
      <c r="C2958" s="95"/>
      <c r="D2958" s="59"/>
      <c r="E2958" s="59"/>
      <c r="F2958" s="125"/>
      <c r="G2958" s="126"/>
      <c r="H2958" s="3"/>
      <c r="I2958" s="8" t="str">
        <f t="shared" si="47"/>
        <v/>
      </c>
      <c r="J2958" s="133" t="str">
        <f t="shared" si="47"/>
        <v/>
      </c>
      <c r="K2958" s="259"/>
      <c r="L2958" s="96"/>
      <c r="M2958" s="59"/>
      <c r="N2958" s="63"/>
      <c r="O2958" s="43"/>
      <c r="P2958" s="99"/>
      <c r="Q2958" s="96"/>
      <c r="R2958" s="24"/>
      <c r="S2958" s="91"/>
      <c r="T2958" s="1"/>
      <c r="U2958" s="71"/>
      <c r="V2958" s="31"/>
    </row>
    <row r="2959" spans="1:22" ht="20.100000000000001" customHeight="1" x14ac:dyDescent="0.15">
      <c r="A2959" s="31"/>
      <c r="B2959" s="31"/>
      <c r="C2959" s="95"/>
      <c r="D2959" s="59"/>
      <c r="E2959" s="59"/>
      <c r="F2959" s="125"/>
      <c r="G2959" s="126"/>
      <c r="H2959" s="3"/>
      <c r="I2959" s="8" t="str">
        <f t="shared" si="47"/>
        <v/>
      </c>
      <c r="J2959" s="133" t="str">
        <f t="shared" si="47"/>
        <v/>
      </c>
      <c r="K2959" s="259"/>
      <c r="L2959" s="96"/>
      <c r="M2959" s="59"/>
      <c r="N2959" s="63"/>
      <c r="O2959" s="43"/>
      <c r="P2959" s="99"/>
      <c r="Q2959" s="96"/>
      <c r="R2959" s="24"/>
      <c r="S2959" s="91"/>
      <c r="T2959" s="1"/>
      <c r="U2959" s="71"/>
      <c r="V2959" s="31"/>
    </row>
    <row r="2960" spans="1:22" ht="20.100000000000001" customHeight="1" x14ac:dyDescent="0.15">
      <c r="A2960" s="31"/>
      <c r="B2960" s="31"/>
      <c r="C2960" s="95"/>
      <c r="D2960" s="59"/>
      <c r="E2960" s="59"/>
      <c r="F2960" s="125"/>
      <c r="G2960" s="126"/>
      <c r="H2960" s="3"/>
      <c r="I2960" s="8" t="str">
        <f t="shared" si="47"/>
        <v/>
      </c>
      <c r="J2960" s="133" t="str">
        <f t="shared" si="47"/>
        <v/>
      </c>
      <c r="K2960" s="259"/>
      <c r="L2960" s="96"/>
      <c r="M2960" s="59"/>
      <c r="N2960" s="63"/>
      <c r="O2960" s="43"/>
      <c r="P2960" s="99"/>
      <c r="Q2960" s="96"/>
      <c r="R2960" s="24"/>
      <c r="S2960" s="91"/>
      <c r="T2960" s="1"/>
      <c r="U2960" s="71"/>
      <c r="V2960" s="31"/>
    </row>
    <row r="2961" spans="1:22" ht="20.100000000000001" customHeight="1" x14ac:dyDescent="0.15">
      <c r="A2961" s="31"/>
      <c r="B2961" s="31"/>
      <c r="C2961" s="95"/>
      <c r="D2961" s="59"/>
      <c r="E2961" s="59"/>
      <c r="F2961" s="125"/>
      <c r="G2961" s="126"/>
      <c r="H2961" s="3"/>
      <c r="I2961" s="8" t="str">
        <f t="shared" si="47"/>
        <v/>
      </c>
      <c r="J2961" s="133" t="str">
        <f t="shared" si="47"/>
        <v/>
      </c>
      <c r="K2961" s="259"/>
      <c r="L2961" s="96"/>
      <c r="M2961" s="59"/>
      <c r="N2961" s="63"/>
      <c r="O2961" s="43"/>
      <c r="P2961" s="99"/>
      <c r="Q2961" s="96"/>
      <c r="R2961" s="24"/>
      <c r="S2961" s="91"/>
      <c r="T2961" s="1"/>
      <c r="U2961" s="71"/>
      <c r="V2961" s="31"/>
    </row>
    <row r="2962" spans="1:22" ht="20.100000000000001" customHeight="1" x14ac:dyDescent="0.15">
      <c r="A2962" s="31"/>
      <c r="B2962" s="31"/>
      <c r="C2962" s="95"/>
      <c r="D2962" s="59"/>
      <c r="E2962" s="59"/>
      <c r="F2962" s="125"/>
      <c r="G2962" s="126"/>
      <c r="H2962" s="3"/>
      <c r="I2962" s="8" t="str">
        <f t="shared" si="47"/>
        <v/>
      </c>
      <c r="J2962" s="133" t="str">
        <f t="shared" si="47"/>
        <v/>
      </c>
      <c r="K2962" s="259"/>
      <c r="L2962" s="96"/>
      <c r="M2962" s="59"/>
      <c r="N2962" s="63"/>
      <c r="O2962" s="43"/>
      <c r="P2962" s="99"/>
      <c r="Q2962" s="96"/>
      <c r="R2962" s="24"/>
      <c r="S2962" s="91"/>
      <c r="T2962" s="1"/>
      <c r="U2962" s="71"/>
      <c r="V2962" s="31"/>
    </row>
    <row r="2963" spans="1:22" ht="20.100000000000001" customHeight="1" x14ac:dyDescent="0.15">
      <c r="A2963" s="31"/>
      <c r="B2963" s="31"/>
      <c r="C2963" s="95"/>
      <c r="D2963" s="59"/>
      <c r="E2963" s="59"/>
      <c r="F2963" s="125"/>
      <c r="G2963" s="126"/>
      <c r="H2963" s="3"/>
      <c r="I2963" s="8" t="str">
        <f t="shared" si="47"/>
        <v/>
      </c>
      <c r="J2963" s="133" t="str">
        <f t="shared" si="47"/>
        <v/>
      </c>
      <c r="K2963" s="259"/>
      <c r="L2963" s="96"/>
      <c r="M2963" s="59"/>
      <c r="N2963" s="63"/>
      <c r="O2963" s="43"/>
      <c r="P2963" s="99"/>
      <c r="Q2963" s="96"/>
      <c r="R2963" s="24"/>
      <c r="S2963" s="91"/>
      <c r="T2963" s="1"/>
      <c r="U2963" s="71"/>
      <c r="V2963" s="31"/>
    </row>
    <row r="2964" spans="1:22" ht="20.100000000000001" customHeight="1" x14ac:dyDescent="0.15">
      <c r="A2964" s="31"/>
      <c r="B2964" s="31"/>
      <c r="C2964" s="95"/>
      <c r="D2964" s="59"/>
      <c r="E2964" s="59"/>
      <c r="F2964" s="125"/>
      <c r="G2964" s="126"/>
      <c r="H2964" s="3"/>
      <c r="I2964" s="8" t="str">
        <f t="shared" si="47"/>
        <v/>
      </c>
      <c r="J2964" s="133" t="str">
        <f t="shared" si="47"/>
        <v/>
      </c>
      <c r="K2964" s="259"/>
      <c r="L2964" s="96"/>
      <c r="M2964" s="59"/>
      <c r="N2964" s="63"/>
      <c r="O2964" s="43"/>
      <c r="P2964" s="99"/>
      <c r="Q2964" s="96"/>
      <c r="R2964" s="24"/>
      <c r="S2964" s="91"/>
      <c r="T2964" s="1"/>
      <c r="U2964" s="71"/>
      <c r="V2964" s="31"/>
    </row>
    <row r="2965" spans="1:22" ht="20.100000000000001" customHeight="1" x14ac:dyDescent="0.15">
      <c r="A2965" s="31"/>
      <c r="B2965" s="31"/>
      <c r="C2965" s="95"/>
      <c r="D2965" s="59"/>
      <c r="E2965" s="59"/>
      <c r="F2965" s="125"/>
      <c r="G2965" s="126"/>
      <c r="H2965" s="3"/>
      <c r="I2965" s="8" t="str">
        <f t="shared" si="47"/>
        <v/>
      </c>
      <c r="J2965" s="133" t="str">
        <f t="shared" si="47"/>
        <v/>
      </c>
      <c r="K2965" s="259"/>
      <c r="L2965" s="96"/>
      <c r="M2965" s="59"/>
      <c r="N2965" s="63"/>
      <c r="O2965" s="43"/>
      <c r="P2965" s="99"/>
      <c r="Q2965" s="96"/>
      <c r="R2965" s="24"/>
      <c r="S2965" s="91"/>
      <c r="T2965" s="1"/>
      <c r="U2965" s="71"/>
      <c r="V2965" s="31"/>
    </row>
    <row r="2966" spans="1:22" ht="20.100000000000001" customHeight="1" x14ac:dyDescent="0.15">
      <c r="A2966" s="31"/>
      <c r="B2966" s="31"/>
      <c r="C2966" s="95"/>
      <c r="D2966" s="59"/>
      <c r="E2966" s="59"/>
      <c r="F2966" s="125"/>
      <c r="G2966" s="126"/>
      <c r="H2966" s="3"/>
      <c r="I2966" s="8" t="str">
        <f t="shared" si="47"/>
        <v/>
      </c>
      <c r="J2966" s="133" t="str">
        <f t="shared" si="47"/>
        <v/>
      </c>
      <c r="K2966" s="259"/>
      <c r="L2966" s="96"/>
      <c r="M2966" s="59"/>
      <c r="N2966" s="63"/>
      <c r="O2966" s="43"/>
      <c r="P2966" s="99"/>
      <c r="Q2966" s="96"/>
      <c r="R2966" s="24"/>
      <c r="S2966" s="91"/>
      <c r="T2966" s="1"/>
      <c r="U2966" s="71"/>
      <c r="V2966" s="31"/>
    </row>
    <row r="2967" spans="1:22" ht="20.100000000000001" customHeight="1" x14ac:dyDescent="0.15">
      <c r="A2967" s="31"/>
      <c r="B2967" s="31"/>
      <c r="C2967" s="95"/>
      <c r="D2967" s="59"/>
      <c r="E2967" s="59"/>
      <c r="F2967" s="125"/>
      <c r="G2967" s="126"/>
      <c r="H2967" s="3"/>
      <c r="I2967" s="8" t="str">
        <f t="shared" si="47"/>
        <v/>
      </c>
      <c r="J2967" s="133" t="str">
        <f t="shared" si="47"/>
        <v/>
      </c>
      <c r="K2967" s="259"/>
      <c r="L2967" s="96"/>
      <c r="M2967" s="59"/>
      <c r="N2967" s="63"/>
      <c r="O2967" s="43"/>
      <c r="P2967" s="99"/>
      <c r="Q2967" s="96"/>
      <c r="R2967" s="24"/>
      <c r="S2967" s="91"/>
      <c r="T2967" s="1"/>
      <c r="U2967" s="71"/>
      <c r="V2967" s="31"/>
    </row>
    <row r="2968" spans="1:22" ht="20.100000000000001" customHeight="1" x14ac:dyDescent="0.15">
      <c r="A2968" s="31"/>
      <c r="B2968" s="31"/>
      <c r="C2968" s="95"/>
      <c r="D2968" s="59"/>
      <c r="E2968" s="59"/>
      <c r="F2968" s="125"/>
      <c r="G2968" s="126"/>
      <c r="H2968" s="3"/>
      <c r="I2968" s="8" t="str">
        <f t="shared" si="47"/>
        <v/>
      </c>
      <c r="J2968" s="133" t="str">
        <f t="shared" si="47"/>
        <v/>
      </c>
      <c r="K2968" s="259"/>
      <c r="L2968" s="96"/>
      <c r="M2968" s="59"/>
      <c r="N2968" s="63"/>
      <c r="O2968" s="43"/>
      <c r="P2968" s="99"/>
      <c r="Q2968" s="96"/>
      <c r="R2968" s="24"/>
      <c r="S2968" s="91"/>
      <c r="T2968" s="1"/>
      <c r="U2968" s="71"/>
      <c r="V2968" s="31"/>
    </row>
    <row r="2969" spans="1:22" ht="20.100000000000001" customHeight="1" x14ac:dyDescent="0.15">
      <c r="A2969" s="31"/>
      <c r="B2969" s="31"/>
      <c r="C2969" s="95"/>
      <c r="D2969" s="59"/>
      <c r="E2969" s="59"/>
      <c r="F2969" s="125"/>
      <c r="G2969" s="126"/>
      <c r="H2969" s="3"/>
      <c r="I2969" s="8" t="str">
        <f t="shared" si="47"/>
        <v/>
      </c>
      <c r="J2969" s="133" t="str">
        <f t="shared" si="47"/>
        <v/>
      </c>
      <c r="K2969" s="259"/>
      <c r="L2969" s="96"/>
      <c r="M2969" s="59"/>
      <c r="N2969" s="63"/>
      <c r="O2969" s="43"/>
      <c r="P2969" s="99"/>
      <c r="Q2969" s="96"/>
      <c r="R2969" s="24"/>
      <c r="S2969" s="91"/>
      <c r="T2969" s="1"/>
      <c r="U2969" s="71"/>
      <c r="V2969" s="31"/>
    </row>
    <row r="2970" spans="1:22" ht="20.100000000000001" customHeight="1" x14ac:dyDescent="0.15">
      <c r="A2970" s="31"/>
      <c r="B2970" s="31"/>
      <c r="C2970" s="95"/>
      <c r="D2970" s="59"/>
      <c r="E2970" s="59"/>
      <c r="F2970" s="125"/>
      <c r="G2970" s="126"/>
      <c r="H2970" s="3"/>
      <c r="I2970" s="8" t="str">
        <f t="shared" si="47"/>
        <v/>
      </c>
      <c r="J2970" s="133" t="str">
        <f t="shared" si="47"/>
        <v/>
      </c>
      <c r="K2970" s="259"/>
      <c r="L2970" s="96"/>
      <c r="M2970" s="59"/>
      <c r="N2970" s="63"/>
      <c r="O2970" s="43"/>
      <c r="P2970" s="99"/>
      <c r="Q2970" s="96"/>
      <c r="R2970" s="24"/>
      <c r="S2970" s="91"/>
      <c r="T2970" s="1"/>
      <c r="U2970" s="71"/>
      <c r="V2970" s="31"/>
    </row>
    <row r="2971" spans="1:22" ht="20.100000000000001" customHeight="1" x14ac:dyDescent="0.15">
      <c r="A2971" s="31"/>
      <c r="B2971" s="31"/>
      <c r="C2971" s="95"/>
      <c r="D2971" s="59"/>
      <c r="E2971" s="59"/>
      <c r="F2971" s="125"/>
      <c r="G2971" s="126"/>
      <c r="H2971" s="3"/>
      <c r="I2971" s="8" t="str">
        <f t="shared" si="47"/>
        <v/>
      </c>
      <c r="J2971" s="133" t="str">
        <f t="shared" si="47"/>
        <v/>
      </c>
      <c r="K2971" s="259"/>
      <c r="L2971" s="96"/>
      <c r="M2971" s="59"/>
      <c r="N2971" s="63"/>
      <c r="O2971" s="43"/>
      <c r="P2971" s="99"/>
      <c r="Q2971" s="96"/>
      <c r="R2971" s="24"/>
      <c r="S2971" s="91"/>
      <c r="T2971" s="1"/>
      <c r="U2971" s="71"/>
      <c r="V2971" s="31"/>
    </row>
    <row r="2972" spans="1:22" ht="20.100000000000001" customHeight="1" x14ac:dyDescent="0.15">
      <c r="A2972" s="31"/>
      <c r="B2972" s="31"/>
      <c r="C2972" s="95"/>
      <c r="D2972" s="59"/>
      <c r="E2972" s="59"/>
      <c r="F2972" s="125"/>
      <c r="G2972" s="126"/>
      <c r="H2972" s="3"/>
      <c r="I2972" s="8" t="str">
        <f t="shared" si="47"/>
        <v/>
      </c>
      <c r="J2972" s="133" t="str">
        <f t="shared" si="47"/>
        <v/>
      </c>
      <c r="K2972" s="259"/>
      <c r="L2972" s="96"/>
      <c r="M2972" s="59"/>
      <c r="N2972" s="63"/>
      <c r="O2972" s="43"/>
      <c r="P2972" s="99"/>
      <c r="Q2972" s="96"/>
      <c r="R2972" s="24"/>
      <c r="S2972" s="91"/>
      <c r="T2972" s="1"/>
      <c r="U2972" s="71"/>
      <c r="V2972" s="31"/>
    </row>
    <row r="2973" spans="1:22" ht="20.100000000000001" customHeight="1" x14ac:dyDescent="0.15">
      <c r="A2973" s="31"/>
      <c r="B2973" s="31"/>
      <c r="C2973" s="95"/>
      <c r="D2973" s="59"/>
      <c r="E2973" s="59"/>
      <c r="F2973" s="125"/>
      <c r="G2973" s="126"/>
      <c r="H2973" s="3"/>
      <c r="I2973" s="8" t="str">
        <f t="shared" si="47"/>
        <v/>
      </c>
      <c r="J2973" s="133" t="str">
        <f t="shared" si="47"/>
        <v/>
      </c>
      <c r="K2973" s="259"/>
      <c r="L2973" s="96"/>
      <c r="M2973" s="59"/>
      <c r="N2973" s="63"/>
      <c r="O2973" s="43"/>
      <c r="P2973" s="99"/>
      <c r="Q2973" s="96"/>
      <c r="R2973" s="24"/>
      <c r="S2973" s="91"/>
      <c r="T2973" s="1"/>
      <c r="U2973" s="71"/>
      <c r="V2973" s="31"/>
    </row>
    <row r="2974" spans="1:22" ht="20.100000000000001" customHeight="1" x14ac:dyDescent="0.15">
      <c r="A2974" s="31"/>
      <c r="B2974" s="31"/>
      <c r="C2974" s="95"/>
      <c r="D2974" s="59"/>
      <c r="E2974" s="59"/>
      <c r="F2974" s="125"/>
      <c r="G2974" s="126"/>
      <c r="H2974" s="3"/>
      <c r="I2974" s="8" t="str">
        <f t="shared" si="47"/>
        <v/>
      </c>
      <c r="J2974" s="133" t="str">
        <f t="shared" si="47"/>
        <v/>
      </c>
      <c r="K2974" s="259"/>
      <c r="L2974" s="96"/>
      <c r="M2974" s="59"/>
      <c r="N2974" s="63"/>
      <c r="O2974" s="43"/>
      <c r="P2974" s="99"/>
      <c r="Q2974" s="96"/>
      <c r="R2974" s="24"/>
      <c r="S2974" s="91"/>
      <c r="T2974" s="1"/>
      <c r="U2974" s="71"/>
      <c r="V2974" s="31"/>
    </row>
    <row r="2975" spans="1:22" ht="20.100000000000001" customHeight="1" x14ac:dyDescent="0.15">
      <c r="A2975" s="31"/>
      <c r="B2975" s="31"/>
      <c r="C2975" s="95"/>
      <c r="D2975" s="59"/>
      <c r="E2975" s="59"/>
      <c r="F2975" s="125"/>
      <c r="G2975" s="126"/>
      <c r="H2975" s="3"/>
      <c r="I2975" s="8" t="str">
        <f t="shared" si="47"/>
        <v/>
      </c>
      <c r="J2975" s="133" t="str">
        <f t="shared" si="47"/>
        <v/>
      </c>
      <c r="K2975" s="259"/>
      <c r="L2975" s="96"/>
      <c r="M2975" s="59"/>
      <c r="N2975" s="63"/>
      <c r="O2975" s="43"/>
      <c r="P2975" s="99"/>
      <c r="Q2975" s="96"/>
      <c r="R2975" s="24"/>
      <c r="S2975" s="91"/>
      <c r="T2975" s="1"/>
      <c r="U2975" s="71"/>
      <c r="V2975" s="31"/>
    </row>
    <row r="2976" spans="1:22" ht="20.100000000000001" customHeight="1" x14ac:dyDescent="0.15">
      <c r="A2976" s="31"/>
      <c r="B2976" s="31"/>
      <c r="C2976" s="95"/>
      <c r="D2976" s="59"/>
      <c r="E2976" s="59"/>
      <c r="F2976" s="125"/>
      <c r="G2976" s="126"/>
      <c r="H2976" s="3"/>
      <c r="I2976" s="8" t="str">
        <f t="shared" si="47"/>
        <v/>
      </c>
      <c r="J2976" s="133" t="str">
        <f t="shared" si="47"/>
        <v/>
      </c>
      <c r="K2976" s="259"/>
      <c r="L2976" s="96"/>
      <c r="M2976" s="59"/>
      <c r="N2976" s="63"/>
      <c r="O2976" s="43"/>
      <c r="P2976" s="99"/>
      <c r="Q2976" s="96"/>
      <c r="R2976" s="24"/>
      <c r="S2976" s="91"/>
      <c r="T2976" s="1"/>
      <c r="U2976" s="71"/>
      <c r="V2976" s="31"/>
    </row>
    <row r="2977" spans="1:22" ht="20.100000000000001" customHeight="1" x14ac:dyDescent="0.15">
      <c r="A2977" s="31"/>
      <c r="B2977" s="31"/>
      <c r="C2977" s="95"/>
      <c r="D2977" s="59"/>
      <c r="E2977" s="59"/>
      <c r="F2977" s="125"/>
      <c r="G2977" s="126"/>
      <c r="H2977" s="3"/>
      <c r="I2977" s="8" t="str">
        <f t="shared" si="47"/>
        <v/>
      </c>
      <c r="J2977" s="133" t="str">
        <f t="shared" si="47"/>
        <v/>
      </c>
      <c r="K2977" s="259"/>
      <c r="L2977" s="96"/>
      <c r="M2977" s="59"/>
      <c r="N2977" s="63"/>
      <c r="O2977" s="43"/>
      <c r="P2977" s="99"/>
      <c r="Q2977" s="96"/>
      <c r="R2977" s="24"/>
      <c r="S2977" s="91"/>
      <c r="T2977" s="1"/>
      <c r="U2977" s="71"/>
      <c r="V2977" s="31"/>
    </row>
    <row r="2978" spans="1:22" ht="20.100000000000001" customHeight="1" x14ac:dyDescent="0.15">
      <c r="A2978" s="31"/>
      <c r="B2978" s="31"/>
      <c r="C2978" s="95"/>
      <c r="D2978" s="59"/>
      <c r="E2978" s="59"/>
      <c r="F2978" s="125"/>
      <c r="G2978" s="126"/>
      <c r="H2978" s="3"/>
      <c r="I2978" s="8" t="str">
        <f t="shared" si="47"/>
        <v/>
      </c>
      <c r="J2978" s="133" t="str">
        <f t="shared" si="47"/>
        <v/>
      </c>
      <c r="K2978" s="259"/>
      <c r="L2978" s="96"/>
      <c r="M2978" s="59"/>
      <c r="N2978" s="63"/>
      <c r="O2978" s="43"/>
      <c r="P2978" s="99"/>
      <c r="Q2978" s="96"/>
      <c r="R2978" s="24"/>
      <c r="S2978" s="91"/>
      <c r="T2978" s="1"/>
      <c r="U2978" s="71"/>
      <c r="V2978" s="31"/>
    </row>
    <row r="2979" spans="1:22" ht="20.100000000000001" customHeight="1" x14ac:dyDescent="0.15">
      <c r="A2979" s="31"/>
      <c r="B2979" s="31"/>
      <c r="C2979" s="95"/>
      <c r="D2979" s="59"/>
      <c r="E2979" s="59"/>
      <c r="F2979" s="125"/>
      <c r="G2979" s="126"/>
      <c r="H2979" s="3"/>
      <c r="I2979" s="8" t="str">
        <f t="shared" si="47"/>
        <v/>
      </c>
      <c r="J2979" s="133" t="str">
        <f t="shared" si="47"/>
        <v/>
      </c>
      <c r="K2979" s="259"/>
      <c r="L2979" s="96"/>
      <c r="M2979" s="59"/>
      <c r="N2979" s="63"/>
      <c r="O2979" s="43"/>
      <c r="P2979" s="99"/>
      <c r="Q2979" s="96"/>
      <c r="R2979" s="24"/>
      <c r="S2979" s="91"/>
      <c r="T2979" s="1"/>
      <c r="U2979" s="71"/>
      <c r="V2979" s="31"/>
    </row>
    <row r="2980" spans="1:22" ht="20.100000000000001" customHeight="1" x14ac:dyDescent="0.15">
      <c r="A2980" s="31"/>
      <c r="B2980" s="31"/>
      <c r="C2980" s="95"/>
      <c r="D2980" s="59"/>
      <c r="E2980" s="59"/>
      <c r="F2980" s="125"/>
      <c r="G2980" s="126"/>
      <c r="H2980" s="3"/>
      <c r="I2980" s="8" t="str">
        <f t="shared" si="47"/>
        <v/>
      </c>
      <c r="J2980" s="133" t="str">
        <f t="shared" si="47"/>
        <v/>
      </c>
      <c r="K2980" s="259"/>
      <c r="L2980" s="96"/>
      <c r="M2980" s="59"/>
      <c r="N2980" s="63"/>
      <c r="O2980" s="43"/>
      <c r="P2980" s="99"/>
      <c r="Q2980" s="96"/>
      <c r="R2980" s="24"/>
      <c r="S2980" s="91"/>
      <c r="T2980" s="1"/>
      <c r="U2980" s="71"/>
      <c r="V2980" s="31"/>
    </row>
    <row r="2981" spans="1:22" ht="20.100000000000001" customHeight="1" x14ac:dyDescent="0.15">
      <c r="A2981" s="31"/>
      <c r="B2981" s="31"/>
      <c r="C2981" s="95"/>
      <c r="D2981" s="59"/>
      <c r="E2981" s="59"/>
      <c r="F2981" s="125"/>
      <c r="G2981" s="126"/>
      <c r="H2981" s="3"/>
      <c r="I2981" s="8" t="str">
        <f t="shared" si="47"/>
        <v/>
      </c>
      <c r="J2981" s="133" t="str">
        <f t="shared" si="47"/>
        <v/>
      </c>
      <c r="K2981" s="259"/>
      <c r="L2981" s="96"/>
      <c r="M2981" s="59"/>
      <c r="N2981" s="63"/>
      <c r="O2981" s="43"/>
      <c r="P2981" s="99"/>
      <c r="Q2981" s="96"/>
      <c r="R2981" s="24"/>
      <c r="S2981" s="91"/>
      <c r="T2981" s="1"/>
      <c r="U2981" s="71"/>
      <c r="V2981" s="31"/>
    </row>
    <row r="2982" spans="1:22" ht="20.100000000000001" customHeight="1" x14ac:dyDescent="0.15">
      <c r="A2982" s="31"/>
      <c r="B2982" s="31"/>
      <c r="C2982" s="95"/>
      <c r="D2982" s="59"/>
      <c r="E2982" s="59"/>
      <c r="F2982" s="125"/>
      <c r="G2982" s="126"/>
      <c r="H2982" s="3"/>
      <c r="I2982" s="8" t="str">
        <f t="shared" si="47"/>
        <v/>
      </c>
      <c r="J2982" s="133" t="str">
        <f t="shared" si="47"/>
        <v/>
      </c>
      <c r="K2982" s="259"/>
      <c r="L2982" s="96"/>
      <c r="M2982" s="59"/>
      <c r="N2982" s="63"/>
      <c r="O2982" s="43"/>
      <c r="P2982" s="99"/>
      <c r="Q2982" s="96"/>
      <c r="R2982" s="24"/>
      <c r="S2982" s="91"/>
      <c r="T2982" s="1"/>
      <c r="U2982" s="71"/>
      <c r="V2982" s="31"/>
    </row>
    <row r="2983" spans="1:22" ht="20.100000000000001" customHeight="1" x14ac:dyDescent="0.15">
      <c r="A2983" s="31"/>
      <c r="B2983" s="31"/>
      <c r="C2983" s="95"/>
      <c r="D2983" s="59"/>
      <c r="E2983" s="59"/>
      <c r="F2983" s="125"/>
      <c r="G2983" s="126"/>
      <c r="H2983" s="3"/>
      <c r="I2983" s="8" t="str">
        <f t="shared" si="47"/>
        <v/>
      </c>
      <c r="J2983" s="133" t="str">
        <f t="shared" si="47"/>
        <v/>
      </c>
      <c r="K2983" s="259"/>
      <c r="L2983" s="96"/>
      <c r="M2983" s="59"/>
      <c r="N2983" s="63"/>
      <c r="O2983" s="43"/>
      <c r="P2983" s="99"/>
      <c r="Q2983" s="96"/>
      <c r="R2983" s="24"/>
      <c r="S2983" s="91"/>
      <c r="T2983" s="1"/>
      <c r="U2983" s="71"/>
      <c r="V2983" s="31"/>
    </row>
    <row r="2984" spans="1:22" ht="20.100000000000001" customHeight="1" x14ac:dyDescent="0.15">
      <c r="A2984" s="31"/>
      <c r="B2984" s="31"/>
      <c r="C2984" s="95"/>
      <c r="D2984" s="59"/>
      <c r="E2984" s="59"/>
      <c r="F2984" s="125"/>
      <c r="G2984" s="126"/>
      <c r="H2984" s="3"/>
      <c r="I2984" s="8" t="str">
        <f t="shared" si="47"/>
        <v/>
      </c>
      <c r="J2984" s="133" t="str">
        <f t="shared" si="47"/>
        <v/>
      </c>
      <c r="K2984" s="259"/>
      <c r="L2984" s="96"/>
      <c r="M2984" s="59"/>
      <c r="N2984" s="63"/>
      <c r="O2984" s="43"/>
      <c r="P2984" s="99"/>
      <c r="Q2984" s="96"/>
      <c r="R2984" s="24"/>
      <c r="S2984" s="91"/>
      <c r="T2984" s="1"/>
      <c r="U2984" s="71"/>
      <c r="V2984" s="31"/>
    </row>
    <row r="2985" spans="1:22" ht="20.100000000000001" customHeight="1" x14ac:dyDescent="0.15">
      <c r="A2985" s="31"/>
      <c r="B2985" s="31"/>
      <c r="C2985" s="95"/>
      <c r="D2985" s="59"/>
      <c r="E2985" s="59"/>
      <c r="F2985" s="125"/>
      <c r="G2985" s="126"/>
      <c r="H2985" s="3"/>
      <c r="I2985" s="8" t="str">
        <f t="shared" si="47"/>
        <v/>
      </c>
      <c r="J2985" s="133" t="str">
        <f t="shared" si="47"/>
        <v/>
      </c>
      <c r="K2985" s="259"/>
      <c r="L2985" s="96"/>
      <c r="M2985" s="59"/>
      <c r="N2985" s="63"/>
      <c r="O2985" s="43"/>
      <c r="P2985" s="99"/>
      <c r="Q2985" s="96"/>
      <c r="R2985" s="24"/>
      <c r="S2985" s="91"/>
      <c r="T2985" s="1"/>
      <c r="U2985" s="71"/>
      <c r="V2985" s="31"/>
    </row>
    <row r="2986" spans="1:22" ht="20.100000000000001" customHeight="1" x14ac:dyDescent="0.15">
      <c r="A2986" s="31"/>
      <c r="B2986" s="31"/>
      <c r="C2986" s="95"/>
      <c r="D2986" s="59"/>
      <c r="E2986" s="59"/>
      <c r="F2986" s="125"/>
      <c r="G2986" s="126"/>
      <c r="H2986" s="3"/>
      <c r="I2986" s="8" t="str">
        <f t="shared" si="47"/>
        <v/>
      </c>
      <c r="J2986" s="133" t="str">
        <f t="shared" si="47"/>
        <v/>
      </c>
      <c r="K2986" s="259"/>
      <c r="L2986" s="96"/>
      <c r="M2986" s="59"/>
      <c r="N2986" s="63"/>
      <c r="O2986" s="43"/>
      <c r="P2986" s="99"/>
      <c r="Q2986" s="96"/>
      <c r="R2986" s="24"/>
      <c r="S2986" s="91"/>
      <c r="T2986" s="1"/>
      <c r="U2986" s="71"/>
      <c r="V2986" s="31"/>
    </row>
    <row r="2987" spans="1:22" ht="20.100000000000001" customHeight="1" x14ac:dyDescent="0.15">
      <c r="A2987" s="31"/>
      <c r="B2987" s="31"/>
      <c r="C2987" s="95"/>
      <c r="D2987" s="59"/>
      <c r="E2987" s="59"/>
      <c r="F2987" s="125"/>
      <c r="G2987" s="126"/>
      <c r="H2987" s="3"/>
      <c r="I2987" s="8" t="str">
        <f t="shared" si="47"/>
        <v/>
      </c>
      <c r="J2987" s="133" t="str">
        <f t="shared" si="47"/>
        <v/>
      </c>
      <c r="K2987" s="259"/>
      <c r="L2987" s="96"/>
      <c r="M2987" s="59"/>
      <c r="N2987" s="63"/>
      <c r="O2987" s="43"/>
      <c r="P2987" s="99"/>
      <c r="Q2987" s="96"/>
      <c r="R2987" s="24"/>
      <c r="S2987" s="91"/>
      <c r="T2987" s="1"/>
      <c r="U2987" s="71"/>
      <c r="V2987" s="31"/>
    </row>
    <row r="2988" spans="1:22" ht="20.100000000000001" customHeight="1" x14ac:dyDescent="0.15">
      <c r="A2988" s="31"/>
      <c r="B2988" s="31"/>
      <c r="C2988" s="95"/>
      <c r="D2988" s="59"/>
      <c r="E2988" s="59"/>
      <c r="F2988" s="125"/>
      <c r="G2988" s="126"/>
      <c r="H2988" s="3"/>
      <c r="I2988" s="8" t="str">
        <f t="shared" si="47"/>
        <v/>
      </c>
      <c r="J2988" s="133" t="str">
        <f t="shared" si="47"/>
        <v/>
      </c>
      <c r="K2988" s="259"/>
      <c r="L2988" s="96"/>
      <c r="M2988" s="59"/>
      <c r="N2988" s="63"/>
      <c r="O2988" s="43"/>
      <c r="P2988" s="99"/>
      <c r="Q2988" s="96"/>
      <c r="R2988" s="24"/>
      <c r="S2988" s="91"/>
      <c r="T2988" s="1"/>
      <c r="U2988" s="71"/>
      <c r="V2988" s="31"/>
    </row>
    <row r="2989" spans="1:22" ht="20.100000000000001" customHeight="1" x14ac:dyDescent="0.15">
      <c r="A2989" s="31"/>
      <c r="B2989" s="31"/>
      <c r="C2989" s="95"/>
      <c r="D2989" s="59"/>
      <c r="E2989" s="59"/>
      <c r="F2989" s="125"/>
      <c r="G2989" s="126"/>
      <c r="H2989" s="3"/>
      <c r="I2989" s="8" t="str">
        <f t="shared" si="47"/>
        <v/>
      </c>
      <c r="J2989" s="133" t="str">
        <f t="shared" si="47"/>
        <v/>
      </c>
      <c r="K2989" s="259"/>
      <c r="L2989" s="96"/>
      <c r="M2989" s="59"/>
      <c r="N2989" s="63"/>
      <c r="O2989" s="43"/>
      <c r="P2989" s="99"/>
      <c r="Q2989" s="96"/>
      <c r="R2989" s="24"/>
      <c r="S2989" s="91"/>
      <c r="T2989" s="1"/>
      <c r="U2989" s="71"/>
      <c r="V2989" s="31"/>
    </row>
    <row r="2990" spans="1:22" ht="20.100000000000001" customHeight="1" x14ac:dyDescent="0.15">
      <c r="A2990" s="31"/>
      <c r="B2990" s="31"/>
      <c r="C2990" s="95"/>
      <c r="D2990" s="59"/>
      <c r="E2990" s="59"/>
      <c r="F2990" s="125"/>
      <c r="G2990" s="126"/>
      <c r="H2990" s="3"/>
      <c r="I2990" s="8" t="str">
        <f t="shared" si="47"/>
        <v/>
      </c>
      <c r="J2990" s="133" t="str">
        <f t="shared" si="47"/>
        <v/>
      </c>
      <c r="K2990" s="259"/>
      <c r="L2990" s="96"/>
      <c r="M2990" s="59"/>
      <c r="N2990" s="63"/>
      <c r="O2990" s="43"/>
      <c r="P2990" s="99"/>
      <c r="Q2990" s="96"/>
      <c r="R2990" s="24"/>
      <c r="S2990" s="91"/>
      <c r="T2990" s="1"/>
      <c r="U2990" s="71"/>
      <c r="V2990" s="31"/>
    </row>
    <row r="2991" spans="1:22" ht="20.100000000000001" customHeight="1" x14ac:dyDescent="0.15">
      <c r="A2991" s="31"/>
      <c r="B2991" s="31"/>
      <c r="C2991" s="95"/>
      <c r="D2991" s="59"/>
      <c r="E2991" s="59"/>
      <c r="F2991" s="125"/>
      <c r="G2991" s="126"/>
      <c r="H2991" s="3"/>
      <c r="I2991" s="8" t="str">
        <f t="shared" si="47"/>
        <v/>
      </c>
      <c r="J2991" s="133" t="str">
        <f t="shared" si="47"/>
        <v/>
      </c>
      <c r="K2991" s="259"/>
      <c r="L2991" s="96"/>
      <c r="M2991" s="59"/>
      <c r="N2991" s="63"/>
      <c r="O2991" s="43"/>
      <c r="P2991" s="99"/>
      <c r="Q2991" s="96"/>
      <c r="R2991" s="24"/>
      <c r="S2991" s="91"/>
      <c r="T2991" s="1"/>
      <c r="U2991" s="71"/>
      <c r="V2991" s="31"/>
    </row>
    <row r="2992" spans="1:22" ht="20.100000000000001" customHeight="1" x14ac:dyDescent="0.15">
      <c r="A2992" s="31"/>
      <c r="B2992" s="31"/>
      <c r="C2992" s="95"/>
      <c r="D2992" s="59"/>
      <c r="E2992" s="59"/>
      <c r="F2992" s="125"/>
      <c r="G2992" s="126"/>
      <c r="H2992" s="3"/>
      <c r="I2992" s="8" t="str">
        <f t="shared" si="47"/>
        <v/>
      </c>
      <c r="J2992" s="133" t="str">
        <f t="shared" si="47"/>
        <v/>
      </c>
      <c r="K2992" s="259"/>
      <c r="L2992" s="96"/>
      <c r="M2992" s="59"/>
      <c r="N2992" s="63"/>
      <c r="O2992" s="43"/>
      <c r="P2992" s="99"/>
      <c r="Q2992" s="96"/>
      <c r="R2992" s="24"/>
      <c r="S2992" s="91"/>
      <c r="T2992" s="1"/>
      <c r="U2992" s="71"/>
      <c r="V2992" s="31"/>
    </row>
    <row r="2993" spans="1:22" ht="20.100000000000001" customHeight="1" x14ac:dyDescent="0.15">
      <c r="A2993" s="31"/>
      <c r="B2993" s="31"/>
      <c r="C2993" s="95"/>
      <c r="D2993" s="59"/>
      <c r="E2993" s="59"/>
      <c r="F2993" s="125"/>
      <c r="G2993" s="126"/>
      <c r="H2993" s="3"/>
      <c r="I2993" s="8" t="str">
        <f t="shared" si="47"/>
        <v/>
      </c>
      <c r="J2993" s="133" t="str">
        <f t="shared" si="47"/>
        <v/>
      </c>
      <c r="K2993" s="259"/>
      <c r="L2993" s="96"/>
      <c r="M2993" s="59"/>
      <c r="N2993" s="63"/>
      <c r="O2993" s="43"/>
      <c r="P2993" s="99"/>
      <c r="Q2993" s="96"/>
      <c r="R2993" s="24"/>
      <c r="S2993" s="91"/>
      <c r="T2993" s="1"/>
      <c r="U2993" s="71"/>
      <c r="V2993" s="31"/>
    </row>
    <row r="2994" spans="1:22" ht="20.100000000000001" customHeight="1" x14ac:dyDescent="0.15">
      <c r="A2994" s="31"/>
      <c r="B2994" s="31"/>
      <c r="C2994" s="95"/>
      <c r="D2994" s="59"/>
      <c r="E2994" s="59"/>
      <c r="F2994" s="125"/>
      <c r="G2994" s="126"/>
      <c r="H2994" s="3"/>
      <c r="I2994" s="8" t="str">
        <f t="shared" si="47"/>
        <v/>
      </c>
      <c r="J2994" s="133" t="str">
        <f t="shared" si="47"/>
        <v/>
      </c>
      <c r="K2994" s="259"/>
      <c r="L2994" s="96"/>
      <c r="M2994" s="59"/>
      <c r="N2994" s="63"/>
      <c r="O2994" s="43"/>
      <c r="P2994" s="99"/>
      <c r="Q2994" s="96"/>
      <c r="R2994" s="24"/>
      <c r="S2994" s="91"/>
      <c r="T2994" s="1"/>
      <c r="U2994" s="71"/>
      <c r="V2994" s="31"/>
    </row>
    <row r="2995" spans="1:22" ht="20.100000000000001" customHeight="1" x14ac:dyDescent="0.15">
      <c r="A2995" s="31"/>
      <c r="B2995" s="31"/>
      <c r="C2995" s="95"/>
      <c r="D2995" s="59"/>
      <c r="E2995" s="59"/>
      <c r="F2995" s="125"/>
      <c r="G2995" s="126"/>
      <c r="H2995" s="3"/>
      <c r="I2995" s="8" t="str">
        <f t="shared" si="47"/>
        <v/>
      </c>
      <c r="J2995" s="133" t="str">
        <f t="shared" si="47"/>
        <v/>
      </c>
      <c r="K2995" s="259"/>
      <c r="L2995" s="96"/>
      <c r="M2995" s="59"/>
      <c r="N2995" s="63"/>
      <c r="O2995" s="43"/>
      <c r="P2995" s="99"/>
      <c r="Q2995" s="96"/>
      <c r="R2995" s="24"/>
      <c r="S2995" s="91"/>
      <c r="T2995" s="1"/>
      <c r="U2995" s="71"/>
      <c r="V2995" s="31"/>
    </row>
    <row r="2996" spans="1:22" ht="20.100000000000001" customHeight="1" x14ac:dyDescent="0.15">
      <c r="A2996" s="31"/>
      <c r="B2996" s="31"/>
      <c r="C2996" s="95"/>
      <c r="D2996" s="59"/>
      <c r="E2996" s="59"/>
      <c r="F2996" s="125"/>
      <c r="G2996" s="126"/>
      <c r="H2996" s="3"/>
      <c r="I2996" s="8" t="str">
        <f t="shared" si="47"/>
        <v/>
      </c>
      <c r="J2996" s="133" t="str">
        <f t="shared" si="47"/>
        <v/>
      </c>
      <c r="K2996" s="259"/>
      <c r="L2996" s="96"/>
      <c r="M2996" s="59"/>
      <c r="N2996" s="63"/>
      <c r="O2996" s="43"/>
      <c r="P2996" s="99"/>
      <c r="Q2996" s="96"/>
      <c r="R2996" s="24"/>
      <c r="S2996" s="91"/>
      <c r="T2996" s="1"/>
      <c r="U2996" s="71"/>
      <c r="V2996" s="31"/>
    </row>
    <row r="2997" spans="1:22" ht="20.100000000000001" customHeight="1" x14ac:dyDescent="0.15">
      <c r="A2997" s="31"/>
      <c r="B2997" s="31"/>
      <c r="C2997" s="95"/>
      <c r="D2997" s="59"/>
      <c r="E2997" s="59"/>
      <c r="F2997" s="125"/>
      <c r="G2997" s="126"/>
      <c r="H2997" s="3"/>
      <c r="I2997" s="8" t="str">
        <f t="shared" si="47"/>
        <v/>
      </c>
      <c r="J2997" s="133" t="str">
        <f t="shared" si="47"/>
        <v/>
      </c>
      <c r="K2997" s="259"/>
      <c r="L2997" s="96"/>
      <c r="M2997" s="59"/>
      <c r="N2997" s="63"/>
      <c r="O2997" s="43"/>
      <c r="P2997" s="99"/>
      <c r="Q2997" s="96"/>
      <c r="R2997" s="24"/>
      <c r="S2997" s="91"/>
      <c r="T2997" s="1"/>
      <c r="U2997" s="71"/>
      <c r="V2997" s="31"/>
    </row>
    <row r="2998" spans="1:22" ht="20.100000000000001" customHeight="1" x14ac:dyDescent="0.15">
      <c r="A2998" s="31"/>
      <c r="B2998" s="31"/>
      <c r="C2998" s="95"/>
      <c r="D2998" s="59"/>
      <c r="E2998" s="59"/>
      <c r="F2998" s="125"/>
      <c r="G2998" s="126"/>
      <c r="H2998" s="3"/>
      <c r="I2998" s="8" t="str">
        <f t="shared" si="47"/>
        <v/>
      </c>
      <c r="J2998" s="133" t="str">
        <f t="shared" si="47"/>
        <v/>
      </c>
      <c r="K2998" s="259"/>
      <c r="L2998" s="96"/>
      <c r="M2998" s="59"/>
      <c r="N2998" s="63"/>
      <c r="O2998" s="43"/>
      <c r="P2998" s="99"/>
      <c r="Q2998" s="96"/>
      <c r="R2998" s="24"/>
      <c r="S2998" s="91"/>
      <c r="T2998" s="1"/>
      <c r="U2998" s="71"/>
      <c r="V2998" s="31"/>
    </row>
    <row r="2999" spans="1:22" ht="20.100000000000001" customHeight="1" x14ac:dyDescent="0.15">
      <c r="A2999" s="31"/>
      <c r="B2999" s="31"/>
      <c r="C2999" s="95"/>
      <c r="D2999" s="59"/>
      <c r="E2999" s="59"/>
      <c r="F2999" s="125"/>
      <c r="G2999" s="126"/>
      <c r="H2999" s="3"/>
      <c r="I2999" s="8" t="str">
        <f t="shared" si="47"/>
        <v/>
      </c>
      <c r="J2999" s="133" t="str">
        <f t="shared" si="47"/>
        <v/>
      </c>
      <c r="K2999" s="259"/>
      <c r="L2999" s="96"/>
      <c r="M2999" s="59"/>
      <c r="N2999" s="63"/>
      <c r="O2999" s="43"/>
      <c r="P2999" s="99"/>
      <c r="Q2999" s="96"/>
      <c r="R2999" s="24"/>
      <c r="S2999" s="91"/>
      <c r="T2999" s="1"/>
      <c r="U2999" s="71"/>
      <c r="V2999" s="31"/>
    </row>
    <row r="3000" spans="1:22" ht="20.100000000000001" customHeight="1" x14ac:dyDescent="0.15">
      <c r="A3000" s="141"/>
      <c r="B3000" s="141"/>
      <c r="C3000" s="95"/>
      <c r="D3000" s="59"/>
      <c r="E3000" s="59"/>
      <c r="F3000" s="125"/>
      <c r="G3000" s="278"/>
      <c r="H3000" s="271"/>
      <c r="I3000" s="8" t="str">
        <f t="shared" si="47"/>
        <v/>
      </c>
      <c r="J3000" s="133" t="str">
        <f t="shared" si="47"/>
        <v/>
      </c>
      <c r="K3000" s="259"/>
      <c r="L3000" s="96"/>
      <c r="M3000" s="59"/>
      <c r="N3000" s="63"/>
      <c r="O3000" s="43"/>
      <c r="P3000" s="99"/>
      <c r="Q3000" s="96"/>
      <c r="R3000" s="24"/>
      <c r="S3000" s="91"/>
      <c r="T3000" s="146"/>
      <c r="U3000" s="148"/>
      <c r="V3000" s="31"/>
    </row>
    <row r="3001" spans="1:22" ht="20.100000000000001" customHeight="1" x14ac:dyDescent="0.15">
      <c r="A3001" s="31"/>
      <c r="B3001" s="31"/>
      <c r="C3001" s="95"/>
      <c r="D3001" s="59"/>
      <c r="E3001" s="59"/>
      <c r="F3001" s="125"/>
      <c r="G3001" s="126"/>
      <c r="H3001" s="3"/>
      <c r="I3001" s="8" t="str">
        <f t="shared" si="47"/>
        <v/>
      </c>
      <c r="J3001" s="133" t="str">
        <f t="shared" si="47"/>
        <v/>
      </c>
      <c r="K3001" s="259"/>
      <c r="L3001" s="96"/>
      <c r="M3001" s="59"/>
      <c r="N3001" s="63"/>
      <c r="O3001" s="43"/>
      <c r="P3001" s="99"/>
      <c r="Q3001" s="96"/>
      <c r="R3001" s="24"/>
      <c r="S3001" s="91"/>
      <c r="T3001" s="1"/>
      <c r="U3001" s="71"/>
      <c r="V3001" s="31"/>
    </row>
    <row r="3002" spans="1:22" ht="20.100000000000001" customHeight="1" x14ac:dyDescent="0.15">
      <c r="A3002" s="31"/>
      <c r="B3002" s="31"/>
      <c r="C3002" s="95"/>
      <c r="D3002" s="59"/>
      <c r="E3002" s="59"/>
      <c r="F3002" s="125"/>
      <c r="G3002" s="126"/>
      <c r="H3002" s="3"/>
      <c r="I3002" s="8" t="str">
        <f t="shared" si="47"/>
        <v/>
      </c>
      <c r="J3002" s="133" t="str">
        <f t="shared" si="47"/>
        <v/>
      </c>
      <c r="K3002" s="259"/>
      <c r="L3002" s="96"/>
      <c r="M3002" s="59"/>
      <c r="N3002" s="63"/>
      <c r="O3002" s="43"/>
      <c r="P3002" s="99"/>
      <c r="Q3002" s="96"/>
      <c r="R3002" s="24"/>
      <c r="S3002" s="91"/>
      <c r="T3002" s="1"/>
      <c r="U3002" s="71"/>
      <c r="V3002" s="31"/>
    </row>
    <row r="3003" spans="1:22" ht="20.100000000000001" customHeight="1" x14ac:dyDescent="0.15">
      <c r="A3003" s="31"/>
      <c r="B3003" s="31"/>
      <c r="C3003" s="95"/>
      <c r="D3003" s="59"/>
      <c r="E3003" s="59"/>
      <c r="F3003" s="125"/>
      <c r="G3003" s="126"/>
      <c r="H3003" s="3"/>
      <c r="I3003" s="8" t="str">
        <f t="shared" si="47"/>
        <v/>
      </c>
      <c r="J3003" s="133" t="str">
        <f t="shared" si="47"/>
        <v/>
      </c>
      <c r="K3003" s="259"/>
      <c r="L3003" s="96"/>
      <c r="M3003" s="59"/>
      <c r="N3003" s="63"/>
      <c r="O3003" s="43"/>
      <c r="P3003" s="99"/>
      <c r="Q3003" s="96"/>
      <c r="R3003" s="24"/>
      <c r="S3003" s="91"/>
      <c r="T3003" s="1"/>
      <c r="U3003" s="71"/>
      <c r="V3003" s="31"/>
    </row>
    <row r="3004" spans="1:22" ht="20.100000000000001" customHeight="1" x14ac:dyDescent="0.15">
      <c r="A3004" s="31"/>
      <c r="B3004" s="31"/>
      <c r="C3004" s="95"/>
      <c r="D3004" s="59"/>
      <c r="E3004" s="59"/>
      <c r="F3004" s="125"/>
      <c r="G3004" s="126"/>
      <c r="H3004" s="3"/>
      <c r="I3004" s="8" t="str">
        <f t="shared" si="47"/>
        <v/>
      </c>
      <c r="J3004" s="133" t="str">
        <f t="shared" si="47"/>
        <v/>
      </c>
      <c r="K3004" s="259"/>
      <c r="L3004" s="96"/>
      <c r="M3004" s="59"/>
      <c r="N3004" s="63"/>
      <c r="O3004" s="43"/>
      <c r="P3004" s="99"/>
      <c r="Q3004" s="96"/>
      <c r="R3004" s="24"/>
      <c r="S3004" s="91"/>
      <c r="T3004" s="1"/>
      <c r="U3004" s="71"/>
      <c r="V3004" s="31"/>
    </row>
    <row r="3005" spans="1:22" ht="20.100000000000001" customHeight="1" x14ac:dyDescent="0.15">
      <c r="A3005" s="31"/>
      <c r="B3005" s="31"/>
      <c r="C3005" s="95"/>
      <c r="D3005" s="59"/>
      <c r="E3005" s="59"/>
      <c r="F3005" s="125"/>
      <c r="G3005" s="126"/>
      <c r="H3005" s="3"/>
      <c r="I3005" s="8" t="str">
        <f t="shared" si="47"/>
        <v/>
      </c>
      <c r="J3005" s="133" t="str">
        <f t="shared" si="47"/>
        <v/>
      </c>
      <c r="K3005" s="259"/>
      <c r="L3005" s="96"/>
      <c r="M3005" s="59"/>
      <c r="N3005" s="63"/>
      <c r="O3005" s="43"/>
      <c r="P3005" s="99"/>
      <c r="Q3005" s="96"/>
      <c r="R3005" s="24"/>
      <c r="S3005" s="91"/>
      <c r="T3005" s="1"/>
      <c r="U3005" s="71"/>
      <c r="V3005" s="31"/>
    </row>
    <row r="3006" spans="1:22" ht="20.100000000000001" customHeight="1" x14ac:dyDescent="0.15">
      <c r="A3006" s="31"/>
      <c r="B3006" s="31"/>
      <c r="C3006" s="95"/>
      <c r="D3006" s="59"/>
      <c r="E3006" s="59"/>
      <c r="F3006" s="125"/>
      <c r="G3006" s="126"/>
      <c r="H3006" s="3"/>
      <c r="I3006" s="8" t="str">
        <f t="shared" si="47"/>
        <v/>
      </c>
      <c r="J3006" s="133" t="str">
        <f t="shared" si="47"/>
        <v/>
      </c>
      <c r="K3006" s="259"/>
      <c r="L3006" s="96"/>
      <c r="M3006" s="59"/>
      <c r="N3006" s="63"/>
      <c r="O3006" s="43"/>
      <c r="P3006" s="99"/>
      <c r="Q3006" s="96"/>
      <c r="R3006" s="24"/>
      <c r="S3006" s="91"/>
      <c r="T3006" s="1"/>
      <c r="U3006" s="71"/>
      <c r="V3006" s="31"/>
    </row>
    <row r="3007" spans="1:22" ht="20.100000000000001" customHeight="1" x14ac:dyDescent="0.15">
      <c r="A3007" s="31"/>
      <c r="B3007" s="31"/>
      <c r="C3007" s="95"/>
      <c r="D3007" s="59"/>
      <c r="E3007" s="59"/>
      <c r="F3007" s="125"/>
      <c r="G3007" s="126"/>
      <c r="H3007" s="3"/>
      <c r="I3007" s="8" t="str">
        <f t="shared" si="47"/>
        <v/>
      </c>
      <c r="J3007" s="133" t="str">
        <f t="shared" si="47"/>
        <v/>
      </c>
      <c r="K3007" s="259"/>
      <c r="L3007" s="96"/>
      <c r="M3007" s="59"/>
      <c r="N3007" s="63"/>
      <c r="O3007" s="43"/>
      <c r="P3007" s="99"/>
      <c r="Q3007" s="96"/>
      <c r="R3007" s="24"/>
      <c r="S3007" s="91"/>
      <c r="T3007" s="1"/>
      <c r="U3007" s="71"/>
      <c r="V3007" s="31"/>
    </row>
    <row r="3008" spans="1:22" ht="20.100000000000001" customHeight="1" x14ac:dyDescent="0.15">
      <c r="A3008" s="31"/>
      <c r="B3008" s="31"/>
      <c r="C3008" s="95"/>
      <c r="D3008" s="59"/>
      <c r="E3008" s="59"/>
      <c r="F3008" s="125"/>
      <c r="G3008" s="126"/>
      <c r="H3008" s="3"/>
      <c r="I3008" s="8" t="str">
        <f t="shared" si="47"/>
        <v/>
      </c>
      <c r="J3008" s="133" t="str">
        <f t="shared" si="47"/>
        <v/>
      </c>
      <c r="K3008" s="259"/>
      <c r="L3008" s="96"/>
      <c r="M3008" s="59"/>
      <c r="N3008" s="63"/>
      <c r="O3008" s="43"/>
      <c r="P3008" s="99"/>
      <c r="Q3008" s="96"/>
      <c r="R3008" s="24"/>
      <c r="S3008" s="91"/>
      <c r="T3008" s="1"/>
      <c r="U3008" s="71"/>
      <c r="V3008" s="31"/>
    </row>
    <row r="3009" spans="1:22" ht="20.100000000000001" customHeight="1" x14ac:dyDescent="0.15">
      <c r="A3009" s="31"/>
      <c r="B3009" s="31"/>
      <c r="C3009" s="95"/>
      <c r="D3009" s="59"/>
      <c r="E3009" s="59"/>
      <c r="F3009" s="125"/>
      <c r="G3009" s="126"/>
      <c r="H3009" s="3"/>
      <c r="I3009" s="8" t="str">
        <f t="shared" si="47"/>
        <v/>
      </c>
      <c r="J3009" s="133" t="str">
        <f t="shared" si="47"/>
        <v/>
      </c>
      <c r="K3009" s="259"/>
      <c r="L3009" s="96"/>
      <c r="M3009" s="59"/>
      <c r="N3009" s="63"/>
      <c r="O3009" s="43"/>
      <c r="P3009" s="99"/>
      <c r="Q3009" s="96"/>
      <c r="R3009" s="24"/>
      <c r="S3009" s="91"/>
      <c r="T3009" s="1"/>
      <c r="U3009" s="71"/>
      <c r="V3009" s="31"/>
    </row>
    <row r="3010" spans="1:22" ht="20.100000000000001" customHeight="1" x14ac:dyDescent="0.15">
      <c r="A3010" s="31"/>
      <c r="B3010" s="31"/>
      <c r="C3010" s="95"/>
      <c r="D3010" s="59"/>
      <c r="E3010" s="59"/>
      <c r="F3010" s="125"/>
      <c r="G3010" s="126"/>
      <c r="H3010" s="3"/>
      <c r="I3010" s="8" t="str">
        <f t="shared" si="47"/>
        <v/>
      </c>
      <c r="J3010" s="133" t="str">
        <f t="shared" si="47"/>
        <v/>
      </c>
      <c r="K3010" s="259"/>
      <c r="L3010" s="96"/>
      <c r="M3010" s="59"/>
      <c r="N3010" s="63"/>
      <c r="O3010" s="43"/>
      <c r="P3010" s="99"/>
      <c r="Q3010" s="96"/>
      <c r="R3010" s="24"/>
      <c r="S3010" s="91"/>
      <c r="T3010" s="1"/>
      <c r="U3010" s="71"/>
      <c r="V3010" s="31"/>
    </row>
    <row r="3011" spans="1:22" ht="20.100000000000001" customHeight="1" x14ac:dyDescent="0.15">
      <c r="A3011" s="31"/>
      <c r="B3011" s="31"/>
      <c r="C3011" s="95"/>
      <c r="D3011" s="59"/>
      <c r="E3011" s="59"/>
      <c r="F3011" s="125"/>
      <c r="G3011" s="126"/>
      <c r="H3011" s="3"/>
      <c r="I3011" s="8" t="str">
        <f t="shared" si="47"/>
        <v/>
      </c>
      <c r="J3011" s="133" t="str">
        <f t="shared" si="47"/>
        <v/>
      </c>
      <c r="K3011" s="259"/>
      <c r="L3011" s="96"/>
      <c r="M3011" s="59"/>
      <c r="N3011" s="63"/>
      <c r="O3011" s="43"/>
      <c r="P3011" s="99"/>
      <c r="Q3011" s="96"/>
      <c r="R3011" s="24"/>
      <c r="S3011" s="91"/>
      <c r="T3011" s="1"/>
      <c r="U3011" s="71"/>
      <c r="V3011" s="31"/>
    </row>
    <row r="3012" spans="1:22" ht="20.100000000000001" customHeight="1" x14ac:dyDescent="0.15">
      <c r="A3012" s="31"/>
      <c r="B3012" s="31"/>
      <c r="C3012" s="95"/>
      <c r="D3012" s="59"/>
      <c r="E3012" s="59"/>
      <c r="F3012" s="125"/>
      <c r="G3012" s="126"/>
      <c r="H3012" s="3"/>
      <c r="I3012" s="8" t="str">
        <f t="shared" si="47"/>
        <v/>
      </c>
      <c r="J3012" s="133" t="str">
        <f t="shared" si="47"/>
        <v/>
      </c>
      <c r="K3012" s="259"/>
      <c r="L3012" s="96"/>
      <c r="M3012" s="59"/>
      <c r="N3012" s="63"/>
      <c r="O3012" s="43"/>
      <c r="P3012" s="99"/>
      <c r="Q3012" s="96"/>
      <c r="R3012" s="24"/>
      <c r="S3012" s="91"/>
      <c r="T3012" s="1"/>
      <c r="U3012" s="71"/>
      <c r="V3012" s="31"/>
    </row>
    <row r="3013" spans="1:22" ht="20.100000000000001" customHeight="1" x14ac:dyDescent="0.15">
      <c r="A3013" s="31"/>
      <c r="B3013" s="31"/>
      <c r="C3013" s="95"/>
      <c r="D3013" s="59"/>
      <c r="E3013" s="59"/>
      <c r="F3013" s="125"/>
      <c r="G3013" s="126"/>
      <c r="H3013" s="3"/>
      <c r="I3013" s="8" t="str">
        <f t="shared" si="47"/>
        <v/>
      </c>
      <c r="J3013" s="133" t="str">
        <f t="shared" si="47"/>
        <v/>
      </c>
      <c r="K3013" s="259"/>
      <c r="L3013" s="96"/>
      <c r="M3013" s="59"/>
      <c r="N3013" s="63"/>
      <c r="O3013" s="43"/>
      <c r="P3013" s="99"/>
      <c r="Q3013" s="96"/>
      <c r="R3013" s="24"/>
      <c r="S3013" s="91"/>
      <c r="T3013" s="1"/>
      <c r="U3013" s="71"/>
      <c r="V3013" s="31"/>
    </row>
    <row r="3014" spans="1:22" ht="20.100000000000001" customHeight="1" x14ac:dyDescent="0.15">
      <c r="A3014" s="31"/>
      <c r="B3014" s="31"/>
      <c r="C3014" s="95"/>
      <c r="D3014" s="59"/>
      <c r="E3014" s="59"/>
      <c r="F3014" s="125"/>
      <c r="G3014" s="126"/>
      <c r="H3014" s="3"/>
      <c r="I3014" s="8" t="str">
        <f t="shared" si="47"/>
        <v/>
      </c>
      <c r="J3014" s="133" t="str">
        <f t="shared" si="47"/>
        <v/>
      </c>
      <c r="K3014" s="259"/>
      <c r="L3014" s="96"/>
      <c r="M3014" s="59"/>
      <c r="N3014" s="63"/>
      <c r="O3014" s="43"/>
      <c r="P3014" s="99"/>
      <c r="Q3014" s="96"/>
      <c r="R3014" s="24"/>
      <c r="S3014" s="91"/>
      <c r="T3014" s="1"/>
      <c r="U3014" s="71"/>
      <c r="V3014" s="31"/>
    </row>
    <row r="3015" spans="1:22" ht="20.100000000000001" customHeight="1" x14ac:dyDescent="0.15">
      <c r="A3015" s="31"/>
      <c r="B3015" s="31"/>
      <c r="C3015" s="95"/>
      <c r="D3015" s="59"/>
      <c r="E3015" s="59"/>
      <c r="F3015" s="125"/>
      <c r="G3015" s="126"/>
      <c r="H3015" s="3"/>
      <c r="I3015" s="8" t="str">
        <f t="shared" ref="I3015:J3078" si="48">PHONETIC(G3015)</f>
        <v/>
      </c>
      <c r="J3015" s="133" t="str">
        <f t="shared" si="48"/>
        <v/>
      </c>
      <c r="K3015" s="259"/>
      <c r="L3015" s="96"/>
      <c r="M3015" s="59"/>
      <c r="N3015" s="63"/>
      <c r="O3015" s="43"/>
      <c r="P3015" s="99"/>
      <c r="Q3015" s="96"/>
      <c r="R3015" s="24"/>
      <c r="S3015" s="91"/>
      <c r="T3015" s="1"/>
      <c r="U3015" s="71"/>
      <c r="V3015" s="31"/>
    </row>
    <row r="3016" spans="1:22" ht="20.100000000000001" customHeight="1" x14ac:dyDescent="0.15">
      <c r="A3016" s="31"/>
      <c r="B3016" s="31"/>
      <c r="C3016" s="95"/>
      <c r="D3016" s="59"/>
      <c r="E3016" s="59"/>
      <c r="F3016" s="125"/>
      <c r="G3016" s="126"/>
      <c r="H3016" s="3"/>
      <c r="I3016" s="8" t="str">
        <f t="shared" si="48"/>
        <v/>
      </c>
      <c r="J3016" s="133" t="str">
        <f t="shared" si="48"/>
        <v/>
      </c>
      <c r="K3016" s="259"/>
      <c r="L3016" s="96"/>
      <c r="M3016" s="59"/>
      <c r="N3016" s="63"/>
      <c r="O3016" s="43"/>
      <c r="P3016" s="99"/>
      <c r="Q3016" s="96"/>
      <c r="R3016" s="24"/>
      <c r="S3016" s="91"/>
      <c r="T3016" s="1"/>
      <c r="U3016" s="71"/>
      <c r="V3016" s="31"/>
    </row>
    <row r="3017" spans="1:22" ht="20.100000000000001" customHeight="1" x14ac:dyDescent="0.15">
      <c r="A3017" s="31"/>
      <c r="B3017" s="31"/>
      <c r="C3017" s="95"/>
      <c r="D3017" s="59"/>
      <c r="E3017" s="59"/>
      <c r="F3017" s="125"/>
      <c r="G3017" s="126"/>
      <c r="H3017" s="3"/>
      <c r="I3017" s="8" t="str">
        <f t="shared" si="48"/>
        <v/>
      </c>
      <c r="J3017" s="133" t="str">
        <f t="shared" si="48"/>
        <v/>
      </c>
      <c r="K3017" s="259"/>
      <c r="L3017" s="96"/>
      <c r="M3017" s="59"/>
      <c r="N3017" s="63"/>
      <c r="O3017" s="43"/>
      <c r="P3017" s="99"/>
      <c r="Q3017" s="96"/>
      <c r="R3017" s="24"/>
      <c r="S3017" s="91"/>
      <c r="T3017" s="1"/>
      <c r="U3017" s="71"/>
      <c r="V3017" s="31"/>
    </row>
    <row r="3018" spans="1:22" ht="20.100000000000001" customHeight="1" x14ac:dyDescent="0.15">
      <c r="A3018" s="31"/>
      <c r="B3018" s="31"/>
      <c r="C3018" s="95"/>
      <c r="D3018" s="59"/>
      <c r="E3018" s="59"/>
      <c r="F3018" s="125"/>
      <c r="G3018" s="126"/>
      <c r="H3018" s="3"/>
      <c r="I3018" s="8" t="str">
        <f t="shared" si="48"/>
        <v/>
      </c>
      <c r="J3018" s="133" t="str">
        <f t="shared" si="48"/>
        <v/>
      </c>
      <c r="K3018" s="259"/>
      <c r="L3018" s="96"/>
      <c r="M3018" s="59"/>
      <c r="N3018" s="63"/>
      <c r="O3018" s="43"/>
      <c r="P3018" s="99"/>
      <c r="Q3018" s="96"/>
      <c r="R3018" s="24"/>
      <c r="S3018" s="91"/>
      <c r="T3018" s="1"/>
      <c r="U3018" s="71"/>
      <c r="V3018" s="31"/>
    </row>
    <row r="3019" spans="1:22" ht="20.100000000000001" customHeight="1" x14ac:dyDescent="0.15">
      <c r="A3019" s="31"/>
      <c r="B3019" s="31"/>
      <c r="C3019" s="95"/>
      <c r="D3019" s="59"/>
      <c r="E3019" s="59"/>
      <c r="F3019" s="125"/>
      <c r="G3019" s="126"/>
      <c r="H3019" s="3"/>
      <c r="I3019" s="8" t="str">
        <f t="shared" si="48"/>
        <v/>
      </c>
      <c r="J3019" s="133" t="str">
        <f t="shared" si="48"/>
        <v/>
      </c>
      <c r="K3019" s="259"/>
      <c r="L3019" s="96"/>
      <c r="M3019" s="59"/>
      <c r="N3019" s="63"/>
      <c r="O3019" s="43"/>
      <c r="P3019" s="99"/>
      <c r="Q3019" s="96"/>
      <c r="R3019" s="24"/>
      <c r="S3019" s="91"/>
      <c r="T3019" s="1"/>
      <c r="U3019" s="71"/>
      <c r="V3019" s="31"/>
    </row>
    <row r="3020" spans="1:22" ht="20.100000000000001" customHeight="1" x14ac:dyDescent="0.15">
      <c r="A3020" s="31"/>
      <c r="B3020" s="31"/>
      <c r="C3020" s="95"/>
      <c r="D3020" s="59"/>
      <c r="E3020" s="59"/>
      <c r="F3020" s="125"/>
      <c r="G3020" s="126"/>
      <c r="H3020" s="3"/>
      <c r="I3020" s="8" t="str">
        <f t="shared" si="48"/>
        <v/>
      </c>
      <c r="J3020" s="133" t="str">
        <f t="shared" si="48"/>
        <v/>
      </c>
      <c r="K3020" s="259"/>
      <c r="L3020" s="96"/>
      <c r="M3020" s="59"/>
      <c r="N3020" s="63"/>
      <c r="O3020" s="43"/>
      <c r="P3020" s="99"/>
      <c r="Q3020" s="96"/>
      <c r="R3020" s="24"/>
      <c r="S3020" s="91"/>
      <c r="T3020" s="1"/>
      <c r="U3020" s="71"/>
      <c r="V3020" s="31"/>
    </row>
    <row r="3021" spans="1:22" ht="20.100000000000001" customHeight="1" x14ac:dyDescent="0.15">
      <c r="A3021" s="31"/>
      <c r="B3021" s="31"/>
      <c r="C3021" s="95"/>
      <c r="D3021" s="59"/>
      <c r="E3021" s="59"/>
      <c r="F3021" s="125"/>
      <c r="G3021" s="126"/>
      <c r="H3021" s="3"/>
      <c r="I3021" s="8" t="str">
        <f t="shared" si="48"/>
        <v/>
      </c>
      <c r="J3021" s="133" t="str">
        <f t="shared" si="48"/>
        <v/>
      </c>
      <c r="K3021" s="259"/>
      <c r="L3021" s="96"/>
      <c r="M3021" s="59"/>
      <c r="N3021" s="63"/>
      <c r="O3021" s="43"/>
      <c r="P3021" s="99"/>
      <c r="Q3021" s="96"/>
      <c r="R3021" s="24"/>
      <c r="S3021" s="91"/>
      <c r="T3021" s="1"/>
      <c r="U3021" s="71"/>
      <c r="V3021" s="31"/>
    </row>
    <row r="3022" spans="1:22" ht="20.100000000000001" customHeight="1" x14ac:dyDescent="0.15">
      <c r="A3022" s="31"/>
      <c r="B3022" s="31"/>
      <c r="C3022" s="95"/>
      <c r="D3022" s="59"/>
      <c r="E3022" s="59"/>
      <c r="F3022" s="125"/>
      <c r="G3022" s="126"/>
      <c r="H3022" s="3"/>
      <c r="I3022" s="8" t="str">
        <f t="shared" si="48"/>
        <v/>
      </c>
      <c r="J3022" s="133" t="str">
        <f t="shared" si="48"/>
        <v/>
      </c>
      <c r="K3022" s="259"/>
      <c r="L3022" s="96"/>
      <c r="M3022" s="59"/>
      <c r="N3022" s="63"/>
      <c r="O3022" s="43"/>
      <c r="P3022" s="99"/>
      <c r="Q3022" s="96"/>
      <c r="R3022" s="24"/>
      <c r="S3022" s="91"/>
      <c r="T3022" s="1"/>
      <c r="U3022" s="71"/>
      <c r="V3022" s="31"/>
    </row>
    <row r="3023" spans="1:22" ht="20.100000000000001" customHeight="1" x14ac:dyDescent="0.15">
      <c r="A3023" s="31"/>
      <c r="B3023" s="31"/>
      <c r="C3023" s="95"/>
      <c r="D3023" s="59"/>
      <c r="E3023" s="59"/>
      <c r="F3023" s="125"/>
      <c r="G3023" s="126"/>
      <c r="H3023" s="3"/>
      <c r="I3023" s="8" t="str">
        <f t="shared" si="48"/>
        <v/>
      </c>
      <c r="J3023" s="133" t="str">
        <f t="shared" si="48"/>
        <v/>
      </c>
      <c r="K3023" s="259"/>
      <c r="L3023" s="96"/>
      <c r="M3023" s="59"/>
      <c r="N3023" s="63"/>
      <c r="O3023" s="43"/>
      <c r="P3023" s="99"/>
      <c r="Q3023" s="96"/>
      <c r="R3023" s="24"/>
      <c r="S3023" s="91"/>
      <c r="T3023" s="1"/>
      <c r="U3023" s="71"/>
      <c r="V3023" s="31"/>
    </row>
    <row r="3024" spans="1:22" ht="20.100000000000001" customHeight="1" thickBot="1" x14ac:dyDescent="0.2">
      <c r="A3024" s="199"/>
      <c r="B3024" s="214"/>
      <c r="C3024" s="95"/>
      <c r="D3024" s="59"/>
      <c r="E3024" s="59"/>
      <c r="F3024" s="125"/>
      <c r="G3024" s="278"/>
      <c r="H3024" s="271"/>
      <c r="I3024" s="8" t="str">
        <f t="shared" si="48"/>
        <v/>
      </c>
      <c r="J3024" s="133" t="str">
        <f t="shared" si="48"/>
        <v/>
      </c>
      <c r="K3024" s="259"/>
      <c r="L3024" s="96"/>
      <c r="M3024" s="59"/>
      <c r="N3024" s="63"/>
      <c r="O3024" s="43"/>
      <c r="P3024" s="99"/>
      <c r="Q3024" s="96"/>
      <c r="R3024" s="24"/>
      <c r="S3024" s="91"/>
      <c r="T3024" s="195"/>
      <c r="U3024" s="197"/>
      <c r="V3024" s="31"/>
    </row>
    <row r="3025" spans="1:22" ht="20.100000000000001" customHeight="1" thickBot="1" x14ac:dyDescent="0.2">
      <c r="A3025" s="141"/>
      <c r="B3025" s="153"/>
      <c r="C3025" s="95"/>
      <c r="D3025" s="59"/>
      <c r="E3025" s="59"/>
      <c r="F3025" s="125"/>
      <c r="G3025" s="278"/>
      <c r="H3025" s="271"/>
      <c r="I3025" s="8" t="str">
        <f t="shared" si="48"/>
        <v/>
      </c>
      <c r="J3025" s="133" t="str">
        <f t="shared" si="48"/>
        <v/>
      </c>
      <c r="K3025" s="259"/>
      <c r="L3025" s="96"/>
      <c r="M3025" s="59"/>
      <c r="N3025" s="63"/>
      <c r="O3025" s="43"/>
      <c r="P3025" s="99"/>
      <c r="Q3025" s="96"/>
      <c r="R3025" s="24"/>
      <c r="S3025" s="91"/>
      <c r="T3025" s="146"/>
      <c r="U3025" s="148"/>
      <c r="V3025" s="31"/>
    </row>
    <row r="3026" spans="1:22" ht="20.100000000000001" customHeight="1" thickBot="1" x14ac:dyDescent="0.2">
      <c r="A3026" s="153"/>
      <c r="B3026" s="153"/>
      <c r="C3026" s="95"/>
      <c r="D3026" s="59"/>
      <c r="E3026" s="59"/>
      <c r="F3026" s="125"/>
      <c r="G3026" s="278"/>
      <c r="H3026" s="271"/>
      <c r="I3026" s="8" t="str">
        <f t="shared" si="48"/>
        <v/>
      </c>
      <c r="J3026" s="133" t="str">
        <f t="shared" si="48"/>
        <v/>
      </c>
      <c r="K3026" s="259"/>
      <c r="L3026" s="96"/>
      <c r="M3026" s="59"/>
      <c r="N3026" s="63"/>
      <c r="O3026" s="43"/>
      <c r="P3026" s="99"/>
      <c r="Q3026" s="96"/>
      <c r="R3026" s="24"/>
      <c r="S3026" s="91"/>
      <c r="T3026" s="158"/>
      <c r="U3026" s="160"/>
      <c r="V3026" s="31"/>
    </row>
    <row r="3027" spans="1:22" ht="20.100000000000001" customHeight="1" x14ac:dyDescent="0.15">
      <c r="A3027" s="31"/>
      <c r="B3027" s="31"/>
      <c r="C3027" s="95"/>
      <c r="D3027" s="59"/>
      <c r="E3027" s="59"/>
      <c r="F3027" s="125"/>
      <c r="G3027" s="126"/>
      <c r="H3027" s="3"/>
      <c r="I3027" s="8" t="str">
        <f t="shared" si="48"/>
        <v/>
      </c>
      <c r="J3027" s="133" t="str">
        <f t="shared" si="48"/>
        <v/>
      </c>
      <c r="K3027" s="259"/>
      <c r="L3027" s="96"/>
      <c r="M3027" s="59"/>
      <c r="N3027" s="63"/>
      <c r="O3027" s="43"/>
      <c r="P3027" s="99"/>
      <c r="Q3027" s="96"/>
      <c r="R3027" s="24"/>
      <c r="S3027" s="91"/>
      <c r="T3027" s="1"/>
      <c r="U3027" s="71"/>
      <c r="V3027" s="31"/>
    </row>
    <row r="3028" spans="1:22" ht="20.100000000000001" customHeight="1" x14ac:dyDescent="0.15">
      <c r="A3028" s="31"/>
      <c r="B3028" s="31"/>
      <c r="C3028" s="95"/>
      <c r="D3028" s="59"/>
      <c r="E3028" s="59"/>
      <c r="F3028" s="125"/>
      <c r="G3028" s="126"/>
      <c r="H3028" s="3"/>
      <c r="I3028" s="8" t="str">
        <f t="shared" si="48"/>
        <v/>
      </c>
      <c r="J3028" s="133" t="str">
        <f t="shared" si="48"/>
        <v/>
      </c>
      <c r="K3028" s="259"/>
      <c r="L3028" s="96"/>
      <c r="M3028" s="59"/>
      <c r="N3028" s="63"/>
      <c r="O3028" s="43"/>
      <c r="P3028" s="99"/>
      <c r="Q3028" s="96"/>
      <c r="R3028" s="24"/>
      <c r="S3028" s="91"/>
      <c r="T3028" s="1"/>
      <c r="U3028" s="71"/>
      <c r="V3028" s="31"/>
    </row>
    <row r="3029" spans="1:22" ht="20.100000000000001" customHeight="1" x14ac:dyDescent="0.15">
      <c r="A3029" s="31"/>
      <c r="B3029" s="31"/>
      <c r="C3029" s="95"/>
      <c r="D3029" s="59"/>
      <c r="E3029" s="59"/>
      <c r="F3029" s="125"/>
      <c r="G3029" s="126"/>
      <c r="H3029" s="3"/>
      <c r="I3029" s="8" t="str">
        <f t="shared" si="48"/>
        <v/>
      </c>
      <c r="J3029" s="133" t="str">
        <f t="shared" si="48"/>
        <v/>
      </c>
      <c r="K3029" s="259"/>
      <c r="L3029" s="96"/>
      <c r="M3029" s="59"/>
      <c r="N3029" s="63"/>
      <c r="O3029" s="43"/>
      <c r="P3029" s="99"/>
      <c r="Q3029" s="96"/>
      <c r="R3029" s="24"/>
      <c r="S3029" s="91"/>
      <c r="T3029" s="1"/>
      <c r="U3029" s="71"/>
      <c r="V3029" s="31"/>
    </row>
    <row r="3030" spans="1:22" ht="20.100000000000001" customHeight="1" x14ac:dyDescent="0.15">
      <c r="A3030" s="141"/>
      <c r="B3030" s="141"/>
      <c r="C3030" s="95"/>
      <c r="D3030" s="59"/>
      <c r="E3030" s="59"/>
      <c r="F3030" s="125"/>
      <c r="G3030" s="278"/>
      <c r="H3030" s="271"/>
      <c r="I3030" s="8" t="str">
        <f t="shared" si="48"/>
        <v/>
      </c>
      <c r="J3030" s="133" t="str">
        <f t="shared" si="48"/>
        <v/>
      </c>
      <c r="K3030" s="259"/>
      <c r="L3030" s="96"/>
      <c r="M3030" s="59"/>
      <c r="N3030" s="63"/>
      <c r="O3030" s="43"/>
      <c r="P3030" s="99"/>
      <c r="Q3030" s="96"/>
      <c r="R3030" s="24"/>
      <c r="S3030" s="91"/>
      <c r="T3030" s="146"/>
      <c r="U3030" s="148"/>
      <c r="V3030" s="31"/>
    </row>
    <row r="3031" spans="1:22" ht="20.100000000000001" customHeight="1" x14ac:dyDescent="0.15">
      <c r="A3031" s="31"/>
      <c r="B3031" s="31"/>
      <c r="C3031" s="95"/>
      <c r="D3031" s="59"/>
      <c r="E3031" s="59"/>
      <c r="F3031" s="125"/>
      <c r="G3031" s="126"/>
      <c r="H3031" s="3"/>
      <c r="I3031" s="8" t="str">
        <f t="shared" si="48"/>
        <v/>
      </c>
      <c r="J3031" s="133" t="str">
        <f t="shared" si="48"/>
        <v/>
      </c>
      <c r="K3031" s="259"/>
      <c r="L3031" s="96"/>
      <c r="M3031" s="59"/>
      <c r="N3031" s="63"/>
      <c r="O3031" s="43"/>
      <c r="P3031" s="99"/>
      <c r="Q3031" s="96"/>
      <c r="R3031" s="24"/>
      <c r="S3031" s="91"/>
      <c r="T3031" s="1"/>
      <c r="U3031" s="71"/>
      <c r="V3031" s="31"/>
    </row>
    <row r="3032" spans="1:22" ht="20.100000000000001" customHeight="1" x14ac:dyDescent="0.15">
      <c r="A3032" s="31"/>
      <c r="B3032" s="31"/>
      <c r="C3032" s="95"/>
      <c r="D3032" s="59"/>
      <c r="E3032" s="59"/>
      <c r="F3032" s="125"/>
      <c r="G3032" s="43"/>
      <c r="H3032" s="1"/>
      <c r="I3032" s="8" t="str">
        <f t="shared" si="48"/>
        <v/>
      </c>
      <c r="J3032" s="133" t="str">
        <f t="shared" si="48"/>
        <v/>
      </c>
      <c r="K3032" s="259"/>
      <c r="L3032" s="96"/>
      <c r="M3032" s="59"/>
      <c r="N3032" s="63"/>
      <c r="O3032" s="43"/>
      <c r="P3032" s="99"/>
      <c r="Q3032" s="96"/>
      <c r="R3032" s="24"/>
      <c r="S3032" s="91"/>
      <c r="T3032" s="180"/>
      <c r="U3032" s="182"/>
      <c r="V3032" s="31"/>
    </row>
    <row r="3033" spans="1:22" ht="20.100000000000001" customHeight="1" x14ac:dyDescent="0.15">
      <c r="A3033" s="31"/>
      <c r="B3033" s="31"/>
      <c r="C3033" s="95"/>
      <c r="D3033" s="59"/>
      <c r="E3033" s="59"/>
      <c r="F3033" s="125"/>
      <c r="G3033" s="43"/>
      <c r="H3033" s="1"/>
      <c r="I3033" s="8" t="str">
        <f t="shared" si="48"/>
        <v/>
      </c>
      <c r="J3033" s="133" t="str">
        <f t="shared" si="48"/>
        <v/>
      </c>
      <c r="K3033" s="259"/>
      <c r="L3033" s="96"/>
      <c r="M3033" s="59"/>
      <c r="N3033" s="63"/>
      <c r="O3033" s="43"/>
      <c r="P3033" s="99"/>
      <c r="Q3033" s="96"/>
      <c r="R3033" s="24"/>
      <c r="S3033" s="91"/>
      <c r="T3033" s="1"/>
      <c r="U3033" s="71"/>
      <c r="V3033" s="31"/>
    </row>
    <row r="3034" spans="1:22" ht="20.100000000000001" customHeight="1" x14ac:dyDescent="0.15">
      <c r="A3034" s="31"/>
      <c r="B3034" s="31"/>
      <c r="C3034" s="95"/>
      <c r="D3034" s="59"/>
      <c r="E3034" s="59"/>
      <c r="F3034" s="125"/>
      <c r="G3034" s="276"/>
      <c r="H3034" s="210"/>
      <c r="I3034" s="8" t="str">
        <f t="shared" si="48"/>
        <v/>
      </c>
      <c r="J3034" s="133" t="str">
        <f t="shared" si="48"/>
        <v/>
      </c>
      <c r="K3034" s="259"/>
      <c r="L3034" s="96"/>
      <c r="M3034" s="59"/>
      <c r="N3034" s="63"/>
      <c r="O3034" s="43"/>
      <c r="P3034" s="99"/>
      <c r="Q3034" s="96"/>
      <c r="R3034" s="24"/>
      <c r="S3034" s="91"/>
      <c r="T3034" s="99"/>
      <c r="U3034" s="101"/>
      <c r="V3034" s="31"/>
    </row>
    <row r="3035" spans="1:22" ht="20.100000000000001" customHeight="1" x14ac:dyDescent="0.15">
      <c r="A3035" s="31"/>
      <c r="B3035" s="31"/>
      <c r="C3035" s="95"/>
      <c r="D3035" s="59"/>
      <c r="E3035" s="59"/>
      <c r="F3035" s="125"/>
      <c r="G3035" s="276"/>
      <c r="H3035" s="210"/>
      <c r="I3035" s="8" t="str">
        <f t="shared" si="48"/>
        <v/>
      </c>
      <c r="J3035" s="133" t="str">
        <f t="shared" si="48"/>
        <v/>
      </c>
      <c r="K3035" s="259"/>
      <c r="L3035" s="96"/>
      <c r="M3035" s="59"/>
      <c r="N3035" s="63"/>
      <c r="O3035" s="43"/>
      <c r="P3035" s="99"/>
      <c r="Q3035" s="96"/>
      <c r="R3035" s="24"/>
      <c r="S3035" s="91"/>
      <c r="T3035" s="1"/>
      <c r="U3035" s="71"/>
      <c r="V3035" s="31"/>
    </row>
    <row r="3036" spans="1:22" ht="20.100000000000001" customHeight="1" x14ac:dyDescent="0.15">
      <c r="A3036" s="31"/>
      <c r="B3036" s="31"/>
      <c r="C3036" s="95"/>
      <c r="D3036" s="59"/>
      <c r="E3036" s="59"/>
      <c r="F3036" s="125"/>
      <c r="G3036" s="276"/>
      <c r="H3036" s="210"/>
      <c r="I3036" s="8" t="str">
        <f t="shared" si="48"/>
        <v/>
      </c>
      <c r="J3036" s="133" t="str">
        <f t="shared" si="48"/>
        <v/>
      </c>
      <c r="K3036" s="259"/>
      <c r="L3036" s="96"/>
      <c r="M3036" s="59"/>
      <c r="N3036" s="63"/>
      <c r="O3036" s="43"/>
      <c r="P3036" s="99"/>
      <c r="Q3036" s="96"/>
      <c r="R3036" s="24"/>
      <c r="S3036" s="91"/>
      <c r="T3036" s="1"/>
      <c r="U3036" s="71"/>
      <c r="V3036" s="31"/>
    </row>
    <row r="3037" spans="1:22" ht="20.100000000000001" customHeight="1" x14ac:dyDescent="0.15">
      <c r="A3037" s="31"/>
      <c r="B3037" s="31"/>
      <c r="C3037" s="95"/>
      <c r="D3037" s="59"/>
      <c r="E3037" s="59"/>
      <c r="F3037" s="125"/>
      <c r="G3037" s="276"/>
      <c r="H3037" s="210"/>
      <c r="I3037" s="8" t="str">
        <f t="shared" si="48"/>
        <v/>
      </c>
      <c r="J3037" s="133" t="str">
        <f t="shared" si="48"/>
        <v/>
      </c>
      <c r="K3037" s="259"/>
      <c r="L3037" s="96"/>
      <c r="M3037" s="59"/>
      <c r="N3037" s="63"/>
      <c r="O3037" s="43"/>
      <c r="P3037" s="99"/>
      <c r="Q3037" s="96"/>
      <c r="R3037" s="24"/>
      <c r="S3037" s="91"/>
      <c r="T3037" s="1"/>
      <c r="U3037" s="71"/>
      <c r="V3037" s="31"/>
    </row>
    <row r="3038" spans="1:22" ht="20.100000000000001" customHeight="1" x14ac:dyDescent="0.15">
      <c r="A3038" s="31"/>
      <c r="B3038" s="31"/>
      <c r="C3038" s="95"/>
      <c r="D3038" s="59"/>
      <c r="E3038" s="59"/>
      <c r="F3038" s="125"/>
      <c r="G3038" s="276"/>
      <c r="H3038" s="210"/>
      <c r="I3038" s="8" t="str">
        <f t="shared" si="48"/>
        <v/>
      </c>
      <c r="J3038" s="133" t="str">
        <f t="shared" si="48"/>
        <v/>
      </c>
      <c r="K3038" s="259"/>
      <c r="L3038" s="96"/>
      <c r="M3038" s="59"/>
      <c r="N3038" s="63"/>
      <c r="O3038" s="43"/>
      <c r="P3038" s="99"/>
      <c r="Q3038" s="96"/>
      <c r="R3038" s="24"/>
      <c r="S3038" s="91"/>
      <c r="T3038" s="3"/>
      <c r="U3038" s="71"/>
      <c r="V3038" s="31"/>
    </row>
    <row r="3039" spans="1:22" ht="20.100000000000001" customHeight="1" x14ac:dyDescent="0.15">
      <c r="A3039" s="31"/>
      <c r="B3039" s="31"/>
      <c r="C3039" s="95"/>
      <c r="D3039" s="59"/>
      <c r="E3039" s="59"/>
      <c r="F3039" s="125"/>
      <c r="G3039" s="276"/>
      <c r="H3039" s="210"/>
      <c r="I3039" s="8" t="str">
        <f t="shared" si="48"/>
        <v/>
      </c>
      <c r="J3039" s="133" t="str">
        <f t="shared" si="48"/>
        <v/>
      </c>
      <c r="K3039" s="259"/>
      <c r="L3039" s="96"/>
      <c r="M3039" s="59"/>
      <c r="N3039" s="63"/>
      <c r="O3039" s="43"/>
      <c r="P3039" s="99"/>
      <c r="Q3039" s="96"/>
      <c r="R3039" s="24"/>
      <c r="S3039" s="91"/>
      <c r="T3039" s="1"/>
      <c r="U3039" s="71"/>
      <c r="V3039" s="31"/>
    </row>
    <row r="3040" spans="1:22" ht="20.100000000000001" customHeight="1" x14ac:dyDescent="0.15">
      <c r="A3040" s="31"/>
      <c r="B3040" s="31"/>
      <c r="C3040" s="95"/>
      <c r="D3040" s="59"/>
      <c r="E3040" s="59"/>
      <c r="F3040" s="125"/>
      <c r="G3040" s="43"/>
      <c r="H3040" s="1"/>
      <c r="I3040" s="8" t="str">
        <f t="shared" si="48"/>
        <v/>
      </c>
      <c r="J3040" s="133" t="str">
        <f t="shared" si="48"/>
        <v/>
      </c>
      <c r="K3040" s="259"/>
      <c r="L3040" s="96"/>
      <c r="M3040" s="59"/>
      <c r="N3040" s="63"/>
      <c r="O3040" s="43"/>
      <c r="P3040" s="99"/>
      <c r="Q3040" s="96"/>
      <c r="R3040" s="24"/>
      <c r="S3040" s="91"/>
      <c r="T3040" s="1"/>
      <c r="U3040" s="71"/>
      <c r="V3040" s="31"/>
    </row>
    <row r="3041" spans="1:22" ht="20.100000000000001" customHeight="1" x14ac:dyDescent="0.15">
      <c r="A3041" s="31"/>
      <c r="B3041" s="31"/>
      <c r="C3041" s="95"/>
      <c r="D3041" s="59"/>
      <c r="E3041" s="59"/>
      <c r="F3041" s="125"/>
      <c r="G3041" s="276"/>
      <c r="H3041" s="210"/>
      <c r="I3041" s="8" t="str">
        <f t="shared" si="48"/>
        <v/>
      </c>
      <c r="J3041" s="133" t="str">
        <f t="shared" si="48"/>
        <v/>
      </c>
      <c r="K3041" s="259"/>
      <c r="L3041" s="96"/>
      <c r="M3041" s="59"/>
      <c r="N3041" s="63"/>
      <c r="O3041" s="43"/>
      <c r="P3041" s="99"/>
      <c r="Q3041" s="96"/>
      <c r="R3041" s="24"/>
      <c r="S3041" s="91"/>
      <c r="T3041" s="1"/>
      <c r="U3041" s="71"/>
      <c r="V3041" s="31"/>
    </row>
    <row r="3042" spans="1:22" ht="20.100000000000001" customHeight="1" x14ac:dyDescent="0.15">
      <c r="A3042" s="31"/>
      <c r="B3042" s="31"/>
      <c r="C3042" s="95"/>
      <c r="D3042" s="59"/>
      <c r="E3042" s="59"/>
      <c r="F3042" s="125"/>
      <c r="G3042" s="276"/>
      <c r="H3042" s="210"/>
      <c r="I3042" s="8" t="str">
        <f t="shared" si="48"/>
        <v/>
      </c>
      <c r="J3042" s="133" t="str">
        <f t="shared" si="48"/>
        <v/>
      </c>
      <c r="K3042" s="259"/>
      <c r="L3042" s="96"/>
      <c r="M3042" s="59"/>
      <c r="N3042" s="63"/>
      <c r="O3042" s="43"/>
      <c r="P3042" s="99"/>
      <c r="Q3042" s="96"/>
      <c r="R3042" s="24"/>
      <c r="S3042" s="91"/>
      <c r="T3042" s="1"/>
      <c r="U3042" s="71"/>
      <c r="V3042" s="31"/>
    </row>
    <row r="3043" spans="1:22" ht="20.100000000000001" customHeight="1" x14ac:dyDescent="0.15">
      <c r="A3043" s="31"/>
      <c r="B3043" s="31"/>
      <c r="C3043" s="95"/>
      <c r="D3043" s="59"/>
      <c r="E3043" s="59"/>
      <c r="F3043" s="125"/>
      <c r="G3043" s="276"/>
      <c r="H3043" s="210"/>
      <c r="I3043" s="8" t="str">
        <f t="shared" si="48"/>
        <v/>
      </c>
      <c r="J3043" s="133" t="str">
        <f t="shared" si="48"/>
        <v/>
      </c>
      <c r="K3043" s="259"/>
      <c r="L3043" s="96"/>
      <c r="M3043" s="59"/>
      <c r="N3043" s="63"/>
      <c r="O3043" s="43"/>
      <c r="P3043" s="99"/>
      <c r="Q3043" s="96"/>
      <c r="R3043" s="24"/>
      <c r="S3043" s="91"/>
      <c r="T3043" s="1"/>
      <c r="U3043" s="71"/>
      <c r="V3043" s="31"/>
    </row>
    <row r="3044" spans="1:22" ht="20.100000000000001" customHeight="1" x14ac:dyDescent="0.15">
      <c r="A3044" s="31"/>
      <c r="B3044" s="31"/>
      <c r="C3044" s="95"/>
      <c r="D3044" s="59"/>
      <c r="E3044" s="59"/>
      <c r="F3044" s="125"/>
      <c r="G3044" s="276"/>
      <c r="H3044" s="210"/>
      <c r="I3044" s="8" t="str">
        <f t="shared" si="48"/>
        <v/>
      </c>
      <c r="J3044" s="133" t="str">
        <f t="shared" si="48"/>
        <v/>
      </c>
      <c r="K3044" s="259"/>
      <c r="L3044" s="96"/>
      <c r="M3044" s="59"/>
      <c r="N3044" s="63"/>
      <c r="O3044" s="43"/>
      <c r="P3044" s="99"/>
      <c r="Q3044" s="96"/>
      <c r="R3044" s="24"/>
      <c r="S3044" s="91"/>
      <c r="T3044" s="1"/>
      <c r="U3044" s="71"/>
      <c r="V3044" s="31"/>
    </row>
    <row r="3045" spans="1:22" ht="20.100000000000001" customHeight="1" x14ac:dyDescent="0.15">
      <c r="A3045" s="31"/>
      <c r="B3045" s="31"/>
      <c r="C3045" s="95"/>
      <c r="D3045" s="59"/>
      <c r="E3045" s="59"/>
      <c r="F3045" s="125"/>
      <c r="G3045" s="276"/>
      <c r="H3045" s="210"/>
      <c r="I3045" s="8" t="str">
        <f t="shared" si="48"/>
        <v/>
      </c>
      <c r="J3045" s="133" t="str">
        <f t="shared" si="48"/>
        <v/>
      </c>
      <c r="K3045" s="259"/>
      <c r="L3045" s="96"/>
      <c r="M3045" s="59"/>
      <c r="N3045" s="63"/>
      <c r="O3045" s="43"/>
      <c r="P3045" s="99"/>
      <c r="Q3045" s="96"/>
      <c r="R3045" s="24"/>
      <c r="S3045" s="91"/>
      <c r="T3045" s="1"/>
      <c r="U3045" s="71"/>
      <c r="V3045" s="31"/>
    </row>
    <row r="3046" spans="1:22" ht="20.100000000000001" customHeight="1" x14ac:dyDescent="0.15">
      <c r="A3046" s="31"/>
      <c r="B3046" s="31"/>
      <c r="C3046" s="95"/>
      <c r="D3046" s="59"/>
      <c r="E3046" s="59"/>
      <c r="F3046" s="125"/>
      <c r="G3046" s="276"/>
      <c r="H3046" s="210"/>
      <c r="I3046" s="8" t="str">
        <f t="shared" si="48"/>
        <v/>
      </c>
      <c r="J3046" s="133" t="str">
        <f t="shared" si="48"/>
        <v/>
      </c>
      <c r="K3046" s="259"/>
      <c r="L3046" s="96"/>
      <c r="M3046" s="59"/>
      <c r="N3046" s="63"/>
      <c r="O3046" s="43"/>
      <c r="P3046" s="99"/>
      <c r="Q3046" s="96"/>
      <c r="R3046" s="24"/>
      <c r="S3046" s="91"/>
      <c r="T3046" s="1"/>
      <c r="U3046" s="71"/>
      <c r="V3046" s="31"/>
    </row>
    <row r="3047" spans="1:22" ht="20.100000000000001" customHeight="1" x14ac:dyDescent="0.15">
      <c r="A3047" s="31"/>
      <c r="B3047" s="31"/>
      <c r="C3047" s="95"/>
      <c r="D3047" s="59"/>
      <c r="E3047" s="59"/>
      <c r="F3047" s="125"/>
      <c r="G3047" s="276"/>
      <c r="H3047" s="210"/>
      <c r="I3047" s="8" t="str">
        <f t="shared" si="48"/>
        <v/>
      </c>
      <c r="J3047" s="133" t="str">
        <f t="shared" si="48"/>
        <v/>
      </c>
      <c r="K3047" s="259"/>
      <c r="L3047" s="96"/>
      <c r="M3047" s="59"/>
      <c r="N3047" s="63"/>
      <c r="O3047" s="43"/>
      <c r="P3047" s="99"/>
      <c r="Q3047" s="96"/>
      <c r="R3047" s="24"/>
      <c r="S3047" s="91"/>
      <c r="T3047" s="1"/>
      <c r="U3047" s="71"/>
      <c r="V3047" s="31"/>
    </row>
    <row r="3048" spans="1:22" ht="20.100000000000001" customHeight="1" x14ac:dyDescent="0.15">
      <c r="A3048" s="31"/>
      <c r="B3048" s="31"/>
      <c r="C3048" s="95"/>
      <c r="D3048" s="59"/>
      <c r="E3048" s="59"/>
      <c r="F3048" s="125"/>
      <c r="G3048" s="276"/>
      <c r="H3048" s="210"/>
      <c r="I3048" s="8" t="str">
        <f t="shared" si="48"/>
        <v/>
      </c>
      <c r="J3048" s="133" t="str">
        <f t="shared" si="48"/>
        <v/>
      </c>
      <c r="K3048" s="259"/>
      <c r="L3048" s="96"/>
      <c r="M3048" s="59"/>
      <c r="N3048" s="63"/>
      <c r="O3048" s="43"/>
      <c r="P3048" s="99"/>
      <c r="Q3048" s="96"/>
      <c r="R3048" s="24"/>
      <c r="S3048" s="91"/>
      <c r="T3048" s="1"/>
      <c r="U3048" s="71"/>
      <c r="V3048" s="31"/>
    </row>
    <row r="3049" spans="1:22" ht="20.100000000000001" customHeight="1" x14ac:dyDescent="0.15">
      <c r="A3049" s="31"/>
      <c r="B3049" s="31"/>
      <c r="C3049" s="95"/>
      <c r="D3049" s="59"/>
      <c r="E3049" s="59"/>
      <c r="F3049" s="125"/>
      <c r="G3049" s="276"/>
      <c r="H3049" s="210"/>
      <c r="I3049" s="8" t="str">
        <f t="shared" si="48"/>
        <v/>
      </c>
      <c r="J3049" s="133" t="str">
        <f t="shared" si="48"/>
        <v/>
      </c>
      <c r="K3049" s="259"/>
      <c r="L3049" s="96"/>
      <c r="M3049" s="59"/>
      <c r="N3049" s="63"/>
      <c r="O3049" s="43"/>
      <c r="P3049" s="99"/>
      <c r="Q3049" s="96"/>
      <c r="R3049" s="24"/>
      <c r="S3049" s="91"/>
      <c r="T3049" s="1"/>
      <c r="U3049" s="71"/>
      <c r="V3049" s="31"/>
    </row>
    <row r="3050" spans="1:22" ht="20.100000000000001" customHeight="1" x14ac:dyDescent="0.15">
      <c r="A3050" s="31"/>
      <c r="B3050" s="31"/>
      <c r="C3050" s="95"/>
      <c r="D3050" s="59"/>
      <c r="E3050" s="59"/>
      <c r="F3050" s="125"/>
      <c r="G3050" s="276"/>
      <c r="H3050" s="210"/>
      <c r="I3050" s="8" t="str">
        <f t="shared" si="48"/>
        <v/>
      </c>
      <c r="J3050" s="133" t="str">
        <f t="shared" si="48"/>
        <v/>
      </c>
      <c r="K3050" s="259"/>
      <c r="L3050" s="96"/>
      <c r="M3050" s="59"/>
      <c r="N3050" s="63"/>
      <c r="O3050" s="43"/>
      <c r="P3050" s="99"/>
      <c r="Q3050" s="96"/>
      <c r="R3050" s="24"/>
      <c r="S3050" s="91"/>
      <c r="T3050" s="1"/>
      <c r="U3050" s="71"/>
      <c r="V3050" s="31"/>
    </row>
    <row r="3051" spans="1:22" ht="20.100000000000001" customHeight="1" x14ac:dyDescent="0.15">
      <c r="A3051" s="31"/>
      <c r="B3051" s="31"/>
      <c r="C3051" s="95"/>
      <c r="D3051" s="59"/>
      <c r="E3051" s="59"/>
      <c r="F3051" s="125"/>
      <c r="G3051" s="276"/>
      <c r="H3051" s="210"/>
      <c r="I3051" s="8" t="str">
        <f t="shared" si="48"/>
        <v/>
      </c>
      <c r="J3051" s="133" t="str">
        <f t="shared" si="48"/>
        <v/>
      </c>
      <c r="K3051" s="259"/>
      <c r="L3051" s="96"/>
      <c r="M3051" s="59"/>
      <c r="N3051" s="63"/>
      <c r="O3051" s="43"/>
      <c r="P3051" s="99"/>
      <c r="Q3051" s="96"/>
      <c r="R3051" s="24"/>
      <c r="S3051" s="91"/>
      <c r="T3051" s="1"/>
      <c r="U3051" s="71"/>
      <c r="V3051" s="31"/>
    </row>
    <row r="3052" spans="1:22" ht="20.100000000000001" customHeight="1" x14ac:dyDescent="0.15">
      <c r="A3052" s="31"/>
      <c r="B3052" s="31"/>
      <c r="C3052" s="95"/>
      <c r="D3052" s="59"/>
      <c r="E3052" s="59"/>
      <c r="F3052" s="125"/>
      <c r="G3052" s="43"/>
      <c r="H3052" s="1"/>
      <c r="I3052" s="8" t="str">
        <f t="shared" si="48"/>
        <v/>
      </c>
      <c r="J3052" s="133" t="str">
        <f t="shared" si="48"/>
        <v/>
      </c>
      <c r="K3052" s="259"/>
      <c r="L3052" s="96"/>
      <c r="M3052" s="59"/>
      <c r="N3052" s="63"/>
      <c r="O3052" s="43"/>
      <c r="P3052" s="99"/>
      <c r="Q3052" s="96"/>
      <c r="R3052" s="24"/>
      <c r="S3052" s="91"/>
      <c r="T3052" s="1"/>
      <c r="U3052" s="71"/>
      <c r="V3052" s="31"/>
    </row>
    <row r="3053" spans="1:22" ht="20.100000000000001" customHeight="1" x14ac:dyDescent="0.15">
      <c r="A3053" s="31"/>
      <c r="B3053" s="31"/>
      <c r="C3053" s="95"/>
      <c r="D3053" s="59"/>
      <c r="E3053" s="59"/>
      <c r="F3053" s="125"/>
      <c r="G3053" s="43"/>
      <c r="H3053" s="1"/>
      <c r="I3053" s="8" t="str">
        <f t="shared" si="48"/>
        <v/>
      </c>
      <c r="J3053" s="133" t="str">
        <f t="shared" si="48"/>
        <v/>
      </c>
      <c r="K3053" s="259"/>
      <c r="L3053" s="96"/>
      <c r="M3053" s="59"/>
      <c r="N3053" s="63"/>
      <c r="O3053" s="43"/>
      <c r="P3053" s="99"/>
      <c r="Q3053" s="96"/>
      <c r="R3053" s="24"/>
      <c r="S3053" s="91"/>
      <c r="T3053" s="1"/>
      <c r="U3053" s="71"/>
      <c r="V3053" s="31"/>
    </row>
    <row r="3054" spans="1:22" ht="20.100000000000001" customHeight="1" x14ac:dyDescent="0.15">
      <c r="A3054" s="31"/>
      <c r="B3054" s="31"/>
      <c r="C3054" s="95"/>
      <c r="D3054" s="59"/>
      <c r="E3054" s="59"/>
      <c r="F3054" s="125"/>
      <c r="G3054" s="43"/>
      <c r="H3054" s="1"/>
      <c r="I3054" s="8" t="str">
        <f t="shared" si="48"/>
        <v/>
      </c>
      <c r="J3054" s="133" t="str">
        <f t="shared" si="48"/>
        <v/>
      </c>
      <c r="K3054" s="259"/>
      <c r="L3054" s="96"/>
      <c r="M3054" s="59"/>
      <c r="N3054" s="63"/>
      <c r="O3054" s="43"/>
      <c r="P3054" s="99"/>
      <c r="Q3054" s="96"/>
      <c r="R3054" s="24"/>
      <c r="S3054" s="91"/>
      <c r="T3054" s="1"/>
      <c r="U3054" s="71"/>
      <c r="V3054" s="31"/>
    </row>
    <row r="3055" spans="1:22" ht="20.100000000000001" customHeight="1" x14ac:dyDescent="0.15">
      <c r="A3055" s="31"/>
      <c r="B3055" s="31"/>
      <c r="C3055" s="95"/>
      <c r="D3055" s="59"/>
      <c r="E3055" s="59"/>
      <c r="F3055" s="125"/>
      <c r="G3055" s="43"/>
      <c r="H3055" s="1"/>
      <c r="I3055" s="8" t="str">
        <f t="shared" si="48"/>
        <v/>
      </c>
      <c r="J3055" s="133" t="str">
        <f t="shared" si="48"/>
        <v/>
      </c>
      <c r="K3055" s="259"/>
      <c r="L3055" s="96"/>
      <c r="M3055" s="59"/>
      <c r="N3055" s="63"/>
      <c r="O3055" s="43"/>
      <c r="P3055" s="99"/>
      <c r="Q3055" s="96"/>
      <c r="R3055" s="24"/>
      <c r="S3055" s="91"/>
      <c r="T3055" s="1"/>
      <c r="U3055" s="71"/>
      <c r="V3055" s="31"/>
    </row>
    <row r="3056" spans="1:22" ht="20.100000000000001" customHeight="1" x14ac:dyDescent="0.15">
      <c r="A3056" s="31"/>
      <c r="B3056" s="31"/>
      <c r="C3056" s="95"/>
      <c r="D3056" s="59"/>
      <c r="E3056" s="59"/>
      <c r="F3056" s="125"/>
      <c r="G3056" s="43"/>
      <c r="H3056" s="1"/>
      <c r="I3056" s="8" t="str">
        <f t="shared" si="48"/>
        <v/>
      </c>
      <c r="J3056" s="133" t="str">
        <f t="shared" si="48"/>
        <v/>
      </c>
      <c r="K3056" s="259"/>
      <c r="L3056" s="96"/>
      <c r="M3056" s="59"/>
      <c r="N3056" s="63"/>
      <c r="O3056" s="43"/>
      <c r="P3056" s="99"/>
      <c r="Q3056" s="96"/>
      <c r="R3056" s="24"/>
      <c r="S3056" s="91"/>
      <c r="T3056" s="1"/>
      <c r="U3056" s="71"/>
      <c r="V3056" s="31"/>
    </row>
    <row r="3057" spans="1:22" ht="20.100000000000001" customHeight="1" x14ac:dyDescent="0.15">
      <c r="A3057" s="31"/>
      <c r="B3057" s="31"/>
      <c r="C3057" s="95"/>
      <c r="D3057" s="59"/>
      <c r="E3057" s="59"/>
      <c r="F3057" s="125"/>
      <c r="G3057" s="43"/>
      <c r="H3057" s="1"/>
      <c r="I3057" s="8" t="str">
        <f t="shared" si="48"/>
        <v/>
      </c>
      <c r="J3057" s="133" t="str">
        <f t="shared" si="48"/>
        <v/>
      </c>
      <c r="K3057" s="259"/>
      <c r="L3057" s="96"/>
      <c r="M3057" s="59"/>
      <c r="N3057" s="63"/>
      <c r="O3057" s="43"/>
      <c r="P3057" s="99"/>
      <c r="Q3057" s="96"/>
      <c r="R3057" s="24"/>
      <c r="S3057" s="91"/>
      <c r="T3057" s="1"/>
      <c r="U3057" s="71"/>
      <c r="V3057" s="31"/>
    </row>
    <row r="3058" spans="1:22" ht="20.100000000000001" customHeight="1" x14ac:dyDescent="0.15">
      <c r="A3058" s="31"/>
      <c r="B3058" s="31"/>
      <c r="C3058" s="95"/>
      <c r="D3058" s="59"/>
      <c r="E3058" s="59"/>
      <c r="F3058" s="125"/>
      <c r="G3058" s="43"/>
      <c r="H3058" s="1"/>
      <c r="I3058" s="8" t="str">
        <f t="shared" si="48"/>
        <v/>
      </c>
      <c r="J3058" s="133" t="str">
        <f t="shared" si="48"/>
        <v/>
      </c>
      <c r="K3058" s="259"/>
      <c r="L3058" s="96"/>
      <c r="M3058" s="59"/>
      <c r="N3058" s="63"/>
      <c r="O3058" s="43"/>
      <c r="P3058" s="99"/>
      <c r="Q3058" s="96"/>
      <c r="R3058" s="24"/>
      <c r="S3058" s="91"/>
      <c r="T3058" s="1"/>
      <c r="U3058" s="71"/>
      <c r="V3058" s="31"/>
    </row>
    <row r="3059" spans="1:22" ht="20.100000000000001" customHeight="1" x14ac:dyDescent="0.15">
      <c r="A3059" s="31"/>
      <c r="B3059" s="31"/>
      <c r="C3059" s="95"/>
      <c r="D3059" s="59"/>
      <c r="E3059" s="59"/>
      <c r="F3059" s="125"/>
      <c r="G3059" s="43"/>
      <c r="H3059" s="1"/>
      <c r="I3059" s="8" t="str">
        <f t="shared" si="48"/>
        <v/>
      </c>
      <c r="J3059" s="133" t="str">
        <f t="shared" si="48"/>
        <v/>
      </c>
      <c r="K3059" s="259"/>
      <c r="L3059" s="96"/>
      <c r="M3059" s="59"/>
      <c r="N3059" s="63"/>
      <c r="O3059" s="43"/>
      <c r="P3059" s="99"/>
      <c r="Q3059" s="96"/>
      <c r="R3059" s="24"/>
      <c r="S3059" s="91"/>
      <c r="T3059" s="1"/>
      <c r="U3059" s="71"/>
      <c r="V3059" s="31"/>
    </row>
    <row r="3060" spans="1:22" ht="20.100000000000001" customHeight="1" x14ac:dyDescent="0.15">
      <c r="A3060" s="31"/>
      <c r="B3060" s="31"/>
      <c r="C3060" s="95"/>
      <c r="D3060" s="59"/>
      <c r="E3060" s="59"/>
      <c r="F3060" s="125"/>
      <c r="G3060" s="43"/>
      <c r="H3060" s="1"/>
      <c r="I3060" s="8" t="str">
        <f t="shared" si="48"/>
        <v/>
      </c>
      <c r="J3060" s="133" t="str">
        <f t="shared" si="48"/>
        <v/>
      </c>
      <c r="K3060" s="259"/>
      <c r="L3060" s="96"/>
      <c r="M3060" s="59"/>
      <c r="N3060" s="63"/>
      <c r="O3060" s="43"/>
      <c r="P3060" s="99"/>
      <c r="Q3060" s="96"/>
      <c r="R3060" s="24"/>
      <c r="S3060" s="91"/>
      <c r="T3060" s="1"/>
      <c r="U3060" s="71"/>
      <c r="V3060" s="31"/>
    </row>
    <row r="3061" spans="1:22" ht="20.100000000000001" customHeight="1" x14ac:dyDescent="0.15">
      <c r="A3061" s="31"/>
      <c r="B3061" s="31"/>
      <c r="C3061" s="95"/>
      <c r="D3061" s="59"/>
      <c r="E3061" s="59"/>
      <c r="F3061" s="125"/>
      <c r="G3061" s="43"/>
      <c r="H3061" s="1"/>
      <c r="I3061" s="8" t="str">
        <f t="shared" si="48"/>
        <v/>
      </c>
      <c r="J3061" s="133" t="str">
        <f t="shared" si="48"/>
        <v/>
      </c>
      <c r="K3061" s="259"/>
      <c r="L3061" s="96"/>
      <c r="M3061" s="59"/>
      <c r="N3061" s="63"/>
      <c r="O3061" s="43"/>
      <c r="P3061" s="99"/>
      <c r="Q3061" s="96"/>
      <c r="R3061" s="24"/>
      <c r="S3061" s="91"/>
      <c r="T3061" s="1"/>
      <c r="U3061" s="71"/>
      <c r="V3061" s="31"/>
    </row>
    <row r="3062" spans="1:22" ht="20.100000000000001" customHeight="1" x14ac:dyDescent="0.15">
      <c r="A3062" s="31"/>
      <c r="B3062" s="31"/>
      <c r="C3062" s="95"/>
      <c r="D3062" s="59"/>
      <c r="E3062" s="59"/>
      <c r="F3062" s="125"/>
      <c r="G3062" s="43"/>
      <c r="H3062" s="1"/>
      <c r="I3062" s="8" t="str">
        <f t="shared" si="48"/>
        <v/>
      </c>
      <c r="J3062" s="133" t="str">
        <f t="shared" si="48"/>
        <v/>
      </c>
      <c r="K3062" s="259"/>
      <c r="L3062" s="96"/>
      <c r="M3062" s="59"/>
      <c r="N3062" s="63"/>
      <c r="O3062" s="43"/>
      <c r="P3062" s="99"/>
      <c r="Q3062" s="96"/>
      <c r="R3062" s="24"/>
      <c r="S3062" s="91"/>
      <c r="T3062" s="1"/>
      <c r="U3062" s="71"/>
      <c r="V3062" s="31"/>
    </row>
    <row r="3063" spans="1:22" ht="20.100000000000001" customHeight="1" x14ac:dyDescent="0.15">
      <c r="A3063" s="31"/>
      <c r="B3063" s="31"/>
      <c r="C3063" s="95"/>
      <c r="D3063" s="59"/>
      <c r="E3063" s="59"/>
      <c r="F3063" s="125"/>
      <c r="G3063" s="43"/>
      <c r="H3063" s="1"/>
      <c r="I3063" s="8" t="str">
        <f t="shared" si="48"/>
        <v/>
      </c>
      <c r="J3063" s="133" t="str">
        <f t="shared" si="48"/>
        <v/>
      </c>
      <c r="K3063" s="259"/>
      <c r="L3063" s="96"/>
      <c r="M3063" s="59"/>
      <c r="N3063" s="63"/>
      <c r="O3063" s="43"/>
      <c r="P3063" s="99"/>
      <c r="Q3063" s="96"/>
      <c r="R3063" s="24"/>
      <c r="S3063" s="91"/>
      <c r="T3063" s="1"/>
      <c r="U3063" s="71"/>
      <c r="V3063" s="31"/>
    </row>
    <row r="3064" spans="1:22" ht="20.100000000000001" customHeight="1" x14ac:dyDescent="0.15">
      <c r="A3064" s="31"/>
      <c r="B3064" s="31"/>
      <c r="C3064" s="95"/>
      <c r="D3064" s="59"/>
      <c r="E3064" s="59"/>
      <c r="F3064" s="125"/>
      <c r="G3064" s="43"/>
      <c r="H3064" s="1"/>
      <c r="I3064" s="8" t="str">
        <f t="shared" si="48"/>
        <v/>
      </c>
      <c r="J3064" s="133" t="str">
        <f t="shared" si="48"/>
        <v/>
      </c>
      <c r="K3064" s="259"/>
      <c r="L3064" s="96"/>
      <c r="M3064" s="59"/>
      <c r="N3064" s="63"/>
      <c r="O3064" s="43"/>
      <c r="P3064" s="99"/>
      <c r="Q3064" s="96"/>
      <c r="R3064" s="24"/>
      <c r="S3064" s="91"/>
      <c r="T3064" s="1"/>
      <c r="U3064" s="71"/>
      <c r="V3064" s="31"/>
    </row>
    <row r="3065" spans="1:22" ht="20.100000000000001" customHeight="1" x14ac:dyDescent="0.15">
      <c r="A3065" s="31"/>
      <c r="B3065" s="31"/>
      <c r="C3065" s="95"/>
      <c r="D3065" s="59"/>
      <c r="E3065" s="59"/>
      <c r="F3065" s="125"/>
      <c r="G3065" s="43"/>
      <c r="H3065" s="1"/>
      <c r="I3065" s="8" t="str">
        <f t="shared" si="48"/>
        <v/>
      </c>
      <c r="J3065" s="133" t="str">
        <f t="shared" si="48"/>
        <v/>
      </c>
      <c r="K3065" s="259"/>
      <c r="L3065" s="96"/>
      <c r="M3065" s="59"/>
      <c r="N3065" s="63"/>
      <c r="O3065" s="43"/>
      <c r="P3065" s="99"/>
      <c r="Q3065" s="96"/>
      <c r="R3065" s="24"/>
      <c r="S3065" s="91"/>
      <c r="T3065" s="1"/>
      <c r="U3065" s="71"/>
      <c r="V3065" s="31"/>
    </row>
    <row r="3066" spans="1:22" ht="20.100000000000001" customHeight="1" x14ac:dyDescent="0.15">
      <c r="A3066" s="31"/>
      <c r="B3066" s="31"/>
      <c r="C3066" s="95"/>
      <c r="D3066" s="59"/>
      <c r="E3066" s="59"/>
      <c r="F3066" s="125"/>
      <c r="G3066" s="43"/>
      <c r="H3066" s="1"/>
      <c r="I3066" s="8" t="str">
        <f t="shared" si="48"/>
        <v/>
      </c>
      <c r="J3066" s="133" t="str">
        <f t="shared" si="48"/>
        <v/>
      </c>
      <c r="K3066" s="259"/>
      <c r="L3066" s="96"/>
      <c r="M3066" s="59"/>
      <c r="N3066" s="63"/>
      <c r="O3066" s="43"/>
      <c r="P3066" s="99"/>
      <c r="Q3066" s="96"/>
      <c r="R3066" s="24"/>
      <c r="S3066" s="91"/>
      <c r="T3066" s="1"/>
      <c r="U3066" s="71"/>
      <c r="V3066" s="31"/>
    </row>
    <row r="3067" spans="1:22" ht="20.100000000000001" customHeight="1" x14ac:dyDescent="0.15">
      <c r="A3067" s="31"/>
      <c r="B3067" s="31"/>
      <c r="C3067" s="95"/>
      <c r="D3067" s="59"/>
      <c r="E3067" s="59"/>
      <c r="F3067" s="125"/>
      <c r="G3067" s="276"/>
      <c r="H3067" s="210"/>
      <c r="I3067" s="8" t="str">
        <f t="shared" si="48"/>
        <v/>
      </c>
      <c r="J3067" s="133" t="str">
        <f t="shared" si="48"/>
        <v/>
      </c>
      <c r="K3067" s="259"/>
      <c r="L3067" s="96"/>
      <c r="M3067" s="59"/>
      <c r="N3067" s="63"/>
      <c r="O3067" s="43"/>
      <c r="P3067" s="99"/>
      <c r="Q3067" s="96"/>
      <c r="R3067" s="24"/>
      <c r="S3067" s="91"/>
      <c r="T3067" s="99"/>
      <c r="U3067" s="101"/>
      <c r="V3067" s="31"/>
    </row>
    <row r="3068" spans="1:22" ht="20.100000000000001" customHeight="1" x14ac:dyDescent="0.15">
      <c r="A3068" s="31"/>
      <c r="B3068" s="31"/>
      <c r="C3068" s="95"/>
      <c r="D3068" s="59"/>
      <c r="E3068" s="59"/>
      <c r="F3068" s="125"/>
      <c r="G3068" s="276"/>
      <c r="H3068" s="210"/>
      <c r="I3068" s="8" t="str">
        <f t="shared" si="48"/>
        <v/>
      </c>
      <c r="J3068" s="133" t="str">
        <f t="shared" si="48"/>
        <v/>
      </c>
      <c r="K3068" s="259"/>
      <c r="L3068" s="96"/>
      <c r="M3068" s="59"/>
      <c r="N3068" s="63"/>
      <c r="O3068" s="43"/>
      <c r="P3068" s="99"/>
      <c r="Q3068" s="96"/>
      <c r="R3068" s="24"/>
      <c r="S3068" s="91"/>
      <c r="T3068" s="1"/>
      <c r="U3068" s="71"/>
      <c r="V3068" s="31"/>
    </row>
    <row r="3069" spans="1:22" ht="20.100000000000001" customHeight="1" x14ac:dyDescent="0.15">
      <c r="A3069" s="31"/>
      <c r="B3069" s="31"/>
      <c r="C3069" s="95"/>
      <c r="D3069" s="59"/>
      <c r="E3069" s="59"/>
      <c r="F3069" s="125"/>
      <c r="G3069" s="276"/>
      <c r="H3069" s="210"/>
      <c r="I3069" s="8" t="str">
        <f t="shared" si="48"/>
        <v/>
      </c>
      <c r="J3069" s="133" t="str">
        <f t="shared" si="48"/>
        <v/>
      </c>
      <c r="K3069" s="259"/>
      <c r="L3069" s="96"/>
      <c r="M3069" s="59"/>
      <c r="N3069" s="63"/>
      <c r="O3069" s="43"/>
      <c r="P3069" s="99"/>
      <c r="Q3069" s="96"/>
      <c r="R3069" s="24"/>
      <c r="S3069" s="91"/>
      <c r="T3069" s="1"/>
      <c r="U3069" s="71"/>
      <c r="V3069" s="31"/>
    </row>
    <row r="3070" spans="1:22" ht="20.100000000000001" customHeight="1" x14ac:dyDescent="0.15">
      <c r="A3070" s="31"/>
      <c r="B3070" s="31"/>
      <c r="C3070" s="95"/>
      <c r="D3070" s="59"/>
      <c r="E3070" s="59"/>
      <c r="F3070" s="125"/>
      <c r="G3070" s="276"/>
      <c r="H3070" s="210"/>
      <c r="I3070" s="8" t="str">
        <f t="shared" si="48"/>
        <v/>
      </c>
      <c r="J3070" s="133" t="str">
        <f t="shared" si="48"/>
        <v/>
      </c>
      <c r="K3070" s="259"/>
      <c r="L3070" s="96"/>
      <c r="M3070" s="59"/>
      <c r="N3070" s="63"/>
      <c r="O3070" s="43"/>
      <c r="P3070" s="99"/>
      <c r="Q3070" s="96"/>
      <c r="R3070" s="24"/>
      <c r="S3070" s="91"/>
      <c r="T3070" s="1"/>
      <c r="U3070" s="71"/>
      <c r="V3070" s="31"/>
    </row>
    <row r="3071" spans="1:22" ht="20.100000000000001" customHeight="1" x14ac:dyDescent="0.15">
      <c r="A3071" s="31"/>
      <c r="B3071" s="31"/>
      <c r="C3071" s="95"/>
      <c r="D3071" s="59"/>
      <c r="E3071" s="59"/>
      <c r="F3071" s="125"/>
      <c r="G3071" s="276"/>
      <c r="H3071" s="210"/>
      <c r="I3071" s="8" t="str">
        <f t="shared" si="48"/>
        <v/>
      </c>
      <c r="J3071" s="133" t="str">
        <f t="shared" si="48"/>
        <v/>
      </c>
      <c r="K3071" s="259"/>
      <c r="L3071" s="96"/>
      <c r="M3071" s="59"/>
      <c r="N3071" s="63"/>
      <c r="O3071" s="43"/>
      <c r="P3071" s="99"/>
      <c r="Q3071" s="96"/>
      <c r="R3071" s="24"/>
      <c r="S3071" s="91"/>
      <c r="T3071" s="3"/>
      <c r="U3071" s="71"/>
      <c r="V3071" s="31"/>
    </row>
    <row r="3072" spans="1:22" ht="20.100000000000001" customHeight="1" x14ac:dyDescent="0.15">
      <c r="A3072" s="31"/>
      <c r="B3072" s="31"/>
      <c r="C3072" s="95"/>
      <c r="D3072" s="59"/>
      <c r="E3072" s="59"/>
      <c r="F3072" s="125"/>
      <c r="G3072" s="276"/>
      <c r="H3072" s="210"/>
      <c r="I3072" s="8" t="str">
        <f t="shared" si="48"/>
        <v/>
      </c>
      <c r="J3072" s="133" t="str">
        <f t="shared" si="48"/>
        <v/>
      </c>
      <c r="K3072" s="259"/>
      <c r="L3072" s="96"/>
      <c r="M3072" s="59"/>
      <c r="N3072" s="63"/>
      <c r="O3072" s="43"/>
      <c r="P3072" s="99"/>
      <c r="Q3072" s="96"/>
      <c r="R3072" s="24"/>
      <c r="S3072" s="91"/>
      <c r="T3072" s="1"/>
      <c r="U3072" s="71"/>
      <c r="V3072" s="31"/>
    </row>
    <row r="3073" spans="1:22" ht="20.100000000000001" customHeight="1" x14ac:dyDescent="0.15">
      <c r="A3073" s="31"/>
      <c r="B3073" s="31"/>
      <c r="C3073" s="95"/>
      <c r="D3073" s="59"/>
      <c r="E3073" s="59"/>
      <c r="F3073" s="125"/>
      <c r="G3073" s="276"/>
      <c r="H3073" s="210"/>
      <c r="I3073" s="8" t="str">
        <f t="shared" si="48"/>
        <v/>
      </c>
      <c r="J3073" s="133" t="str">
        <f t="shared" si="48"/>
        <v/>
      </c>
      <c r="K3073" s="259"/>
      <c r="L3073" s="96"/>
      <c r="M3073" s="59"/>
      <c r="N3073" s="63"/>
      <c r="O3073" s="43"/>
      <c r="P3073" s="99"/>
      <c r="Q3073" s="96"/>
      <c r="R3073" s="24"/>
      <c r="S3073" s="91"/>
      <c r="T3073" s="1"/>
      <c r="U3073" s="71"/>
      <c r="V3073" s="31"/>
    </row>
    <row r="3074" spans="1:22" ht="20.100000000000001" customHeight="1" x14ac:dyDescent="0.15">
      <c r="A3074" s="31"/>
      <c r="B3074" s="31"/>
      <c r="C3074" s="95"/>
      <c r="D3074" s="59"/>
      <c r="E3074" s="59"/>
      <c r="F3074" s="125"/>
      <c r="G3074" s="276"/>
      <c r="H3074" s="210"/>
      <c r="I3074" s="8" t="str">
        <f t="shared" si="48"/>
        <v/>
      </c>
      <c r="J3074" s="133" t="str">
        <f t="shared" si="48"/>
        <v/>
      </c>
      <c r="K3074" s="259"/>
      <c r="L3074" s="96"/>
      <c r="M3074" s="59"/>
      <c r="N3074" s="63"/>
      <c r="O3074" s="43"/>
      <c r="P3074" s="99"/>
      <c r="Q3074" s="96"/>
      <c r="R3074" s="24"/>
      <c r="S3074" s="91"/>
      <c r="T3074" s="1"/>
      <c r="U3074" s="71"/>
      <c r="V3074" s="31"/>
    </row>
    <row r="3075" spans="1:22" ht="20.100000000000001" customHeight="1" x14ac:dyDescent="0.15">
      <c r="A3075" s="31"/>
      <c r="B3075" s="31"/>
      <c r="C3075" s="95"/>
      <c r="D3075" s="59"/>
      <c r="E3075" s="59"/>
      <c r="F3075" s="125"/>
      <c r="G3075" s="276"/>
      <c r="H3075" s="210"/>
      <c r="I3075" s="8" t="str">
        <f t="shared" si="48"/>
        <v/>
      </c>
      <c r="J3075" s="133" t="str">
        <f t="shared" si="48"/>
        <v/>
      </c>
      <c r="K3075" s="259"/>
      <c r="L3075" s="96"/>
      <c r="M3075" s="59"/>
      <c r="N3075" s="63"/>
      <c r="O3075" s="43"/>
      <c r="P3075" s="99"/>
      <c r="Q3075" s="96"/>
      <c r="R3075" s="24"/>
      <c r="S3075" s="91"/>
      <c r="T3075" s="1"/>
      <c r="U3075" s="71"/>
      <c r="V3075" s="31"/>
    </row>
    <row r="3076" spans="1:22" ht="20.100000000000001" customHeight="1" x14ac:dyDescent="0.15">
      <c r="A3076" s="31"/>
      <c r="B3076" s="31"/>
      <c r="C3076" s="95"/>
      <c r="D3076" s="59"/>
      <c r="E3076" s="59"/>
      <c r="F3076" s="125"/>
      <c r="G3076" s="276"/>
      <c r="H3076" s="210"/>
      <c r="I3076" s="8" t="str">
        <f t="shared" si="48"/>
        <v/>
      </c>
      <c r="J3076" s="133" t="str">
        <f t="shared" si="48"/>
        <v/>
      </c>
      <c r="K3076" s="259"/>
      <c r="L3076" s="96"/>
      <c r="M3076" s="59"/>
      <c r="N3076" s="63"/>
      <c r="O3076" s="43"/>
      <c r="P3076" s="99"/>
      <c r="Q3076" s="96"/>
      <c r="R3076" s="24"/>
      <c r="S3076" s="91"/>
      <c r="T3076" s="1"/>
      <c r="U3076" s="71"/>
      <c r="V3076" s="31"/>
    </row>
    <row r="3077" spans="1:22" ht="20.100000000000001" customHeight="1" x14ac:dyDescent="0.15">
      <c r="A3077" s="31"/>
      <c r="B3077" s="31"/>
      <c r="C3077" s="95"/>
      <c r="D3077" s="59"/>
      <c r="E3077" s="59"/>
      <c r="F3077" s="125"/>
      <c r="G3077" s="276"/>
      <c r="H3077" s="210"/>
      <c r="I3077" s="8" t="str">
        <f t="shared" si="48"/>
        <v/>
      </c>
      <c r="J3077" s="133" t="str">
        <f t="shared" si="48"/>
        <v/>
      </c>
      <c r="K3077" s="259"/>
      <c r="L3077" s="96"/>
      <c r="M3077" s="59"/>
      <c r="N3077" s="63"/>
      <c r="O3077" s="43"/>
      <c r="P3077" s="99"/>
      <c r="Q3077" s="96"/>
      <c r="R3077" s="24"/>
      <c r="S3077" s="91"/>
      <c r="T3077" s="1"/>
      <c r="U3077" s="71"/>
      <c r="V3077" s="31"/>
    </row>
    <row r="3078" spans="1:22" ht="20.100000000000001" customHeight="1" x14ac:dyDescent="0.15">
      <c r="A3078" s="31"/>
      <c r="B3078" s="31"/>
      <c r="C3078" s="95"/>
      <c r="D3078" s="59"/>
      <c r="E3078" s="59"/>
      <c r="F3078" s="125"/>
      <c r="G3078" s="276"/>
      <c r="H3078" s="210"/>
      <c r="I3078" s="8" t="str">
        <f t="shared" si="48"/>
        <v/>
      </c>
      <c r="J3078" s="133" t="str">
        <f t="shared" si="48"/>
        <v/>
      </c>
      <c r="K3078" s="259"/>
      <c r="L3078" s="96"/>
      <c r="M3078" s="59"/>
      <c r="N3078" s="63"/>
      <c r="O3078" s="43"/>
      <c r="P3078" s="99"/>
      <c r="Q3078" s="96"/>
      <c r="R3078" s="24"/>
      <c r="S3078" s="91"/>
      <c r="T3078" s="1"/>
      <c r="U3078" s="71"/>
      <c r="V3078" s="31"/>
    </row>
    <row r="3079" spans="1:22" ht="20.100000000000001" customHeight="1" x14ac:dyDescent="0.15">
      <c r="A3079" s="31"/>
      <c r="B3079" s="31"/>
      <c r="C3079" s="95"/>
      <c r="D3079" s="59"/>
      <c r="E3079" s="59"/>
      <c r="F3079" s="125"/>
      <c r="G3079" s="276"/>
      <c r="H3079" s="210"/>
      <c r="I3079" s="8" t="str">
        <f t="shared" ref="I3079:J3142" si="49">PHONETIC(G3079)</f>
        <v/>
      </c>
      <c r="J3079" s="133" t="str">
        <f t="shared" si="49"/>
        <v/>
      </c>
      <c r="K3079" s="259"/>
      <c r="L3079" s="96"/>
      <c r="M3079" s="59"/>
      <c r="N3079" s="63"/>
      <c r="O3079" s="43"/>
      <c r="P3079" s="99"/>
      <c r="Q3079" s="96"/>
      <c r="R3079" s="24"/>
      <c r="S3079" s="91"/>
      <c r="T3079" s="1"/>
      <c r="U3079" s="71"/>
      <c r="V3079" s="31"/>
    </row>
    <row r="3080" spans="1:22" ht="20.100000000000001" customHeight="1" x14ac:dyDescent="0.15">
      <c r="A3080" s="31"/>
      <c r="B3080" s="31"/>
      <c r="C3080" s="95"/>
      <c r="D3080" s="59"/>
      <c r="E3080" s="59"/>
      <c r="F3080" s="125"/>
      <c r="G3080" s="276"/>
      <c r="H3080" s="210"/>
      <c r="I3080" s="8" t="str">
        <f t="shared" si="49"/>
        <v/>
      </c>
      <c r="J3080" s="133" t="str">
        <f t="shared" si="49"/>
        <v/>
      </c>
      <c r="K3080" s="259"/>
      <c r="L3080" s="96"/>
      <c r="M3080" s="59"/>
      <c r="N3080" s="63"/>
      <c r="O3080" s="43"/>
      <c r="P3080" s="99"/>
      <c r="Q3080" s="96"/>
      <c r="R3080" s="24"/>
      <c r="S3080" s="91"/>
      <c r="T3080" s="1"/>
      <c r="U3080" s="71"/>
      <c r="V3080" s="31"/>
    </row>
    <row r="3081" spans="1:22" ht="20.100000000000001" customHeight="1" x14ac:dyDescent="0.15">
      <c r="A3081" s="31"/>
      <c r="B3081" s="31"/>
      <c r="C3081" s="95"/>
      <c r="D3081" s="59"/>
      <c r="E3081" s="59"/>
      <c r="F3081" s="125"/>
      <c r="G3081" s="276"/>
      <c r="H3081" s="210"/>
      <c r="I3081" s="8" t="str">
        <f t="shared" si="49"/>
        <v/>
      </c>
      <c r="J3081" s="133" t="str">
        <f t="shared" si="49"/>
        <v/>
      </c>
      <c r="K3081" s="259"/>
      <c r="L3081" s="96"/>
      <c r="M3081" s="59"/>
      <c r="N3081" s="63"/>
      <c r="O3081" s="43"/>
      <c r="P3081" s="99"/>
      <c r="Q3081" s="96"/>
      <c r="R3081" s="24"/>
      <c r="S3081" s="91"/>
      <c r="T3081" s="1"/>
      <c r="U3081" s="71"/>
      <c r="V3081" s="31"/>
    </row>
    <row r="3082" spans="1:22" ht="20.100000000000001" customHeight="1" x14ac:dyDescent="0.15">
      <c r="A3082" s="31"/>
      <c r="B3082" s="31"/>
      <c r="C3082" s="95"/>
      <c r="D3082" s="59"/>
      <c r="E3082" s="59"/>
      <c r="F3082" s="125"/>
      <c r="G3082" s="276"/>
      <c r="H3082" s="210"/>
      <c r="I3082" s="8" t="str">
        <f t="shared" si="49"/>
        <v/>
      </c>
      <c r="J3082" s="133" t="str">
        <f t="shared" si="49"/>
        <v/>
      </c>
      <c r="K3082" s="259"/>
      <c r="L3082" s="96"/>
      <c r="M3082" s="59"/>
      <c r="N3082" s="63"/>
      <c r="O3082" s="43"/>
      <c r="P3082" s="99"/>
      <c r="Q3082" s="96"/>
      <c r="R3082" s="24"/>
      <c r="S3082" s="91"/>
      <c r="T3082" s="1"/>
      <c r="U3082" s="71"/>
      <c r="V3082" s="31"/>
    </row>
    <row r="3083" spans="1:22" ht="20.100000000000001" customHeight="1" x14ac:dyDescent="0.15">
      <c r="A3083" s="31"/>
      <c r="B3083" s="31"/>
      <c r="C3083" s="95"/>
      <c r="D3083" s="59"/>
      <c r="E3083" s="59"/>
      <c r="F3083" s="125"/>
      <c r="G3083" s="276"/>
      <c r="H3083" s="210"/>
      <c r="I3083" s="8" t="str">
        <f t="shared" si="49"/>
        <v/>
      </c>
      <c r="J3083" s="133" t="str">
        <f t="shared" si="49"/>
        <v/>
      </c>
      <c r="K3083" s="259"/>
      <c r="L3083" s="96"/>
      <c r="M3083" s="59"/>
      <c r="N3083" s="63"/>
      <c r="O3083" s="43"/>
      <c r="P3083" s="99"/>
      <c r="Q3083" s="96"/>
      <c r="R3083" s="24"/>
      <c r="S3083" s="91"/>
      <c r="T3083" s="1"/>
      <c r="U3083" s="71"/>
      <c r="V3083" s="31"/>
    </row>
    <row r="3084" spans="1:22" ht="20.100000000000001" customHeight="1" x14ac:dyDescent="0.15">
      <c r="A3084" s="31"/>
      <c r="B3084" s="31"/>
      <c r="C3084" s="95"/>
      <c r="D3084" s="59"/>
      <c r="E3084" s="59"/>
      <c r="F3084" s="125"/>
      <c r="G3084" s="276"/>
      <c r="H3084" s="210"/>
      <c r="I3084" s="8" t="str">
        <f t="shared" si="49"/>
        <v/>
      </c>
      <c r="J3084" s="133" t="str">
        <f t="shared" si="49"/>
        <v/>
      </c>
      <c r="K3084" s="259"/>
      <c r="L3084" s="96"/>
      <c r="M3084" s="59"/>
      <c r="N3084" s="63"/>
      <c r="O3084" s="43"/>
      <c r="P3084" s="99"/>
      <c r="Q3084" s="96"/>
      <c r="R3084" s="24"/>
      <c r="S3084" s="91"/>
      <c r="T3084" s="1"/>
      <c r="U3084" s="71"/>
      <c r="V3084" s="31"/>
    </row>
    <row r="3085" spans="1:22" ht="20.100000000000001" customHeight="1" x14ac:dyDescent="0.15">
      <c r="A3085" s="31"/>
      <c r="B3085" s="31"/>
      <c r="C3085" s="95"/>
      <c r="D3085" s="59"/>
      <c r="E3085" s="59"/>
      <c r="F3085" s="125"/>
      <c r="G3085" s="276"/>
      <c r="H3085" s="210"/>
      <c r="I3085" s="8" t="str">
        <f t="shared" si="49"/>
        <v/>
      </c>
      <c r="J3085" s="133" t="str">
        <f t="shared" si="49"/>
        <v/>
      </c>
      <c r="K3085" s="259"/>
      <c r="L3085" s="96"/>
      <c r="M3085" s="59"/>
      <c r="N3085" s="63"/>
      <c r="O3085" s="43"/>
      <c r="P3085" s="99"/>
      <c r="Q3085" s="96"/>
      <c r="R3085" s="24"/>
      <c r="S3085" s="91"/>
      <c r="T3085" s="1"/>
      <c r="U3085" s="71"/>
      <c r="V3085" s="31"/>
    </row>
    <row r="3086" spans="1:22" ht="20.100000000000001" customHeight="1" x14ac:dyDescent="0.15">
      <c r="A3086" s="31"/>
      <c r="B3086" s="31"/>
      <c r="C3086" s="95"/>
      <c r="D3086" s="59"/>
      <c r="E3086" s="59"/>
      <c r="F3086" s="125"/>
      <c r="G3086" s="276"/>
      <c r="H3086" s="210"/>
      <c r="I3086" s="8" t="str">
        <f t="shared" si="49"/>
        <v/>
      </c>
      <c r="J3086" s="133" t="str">
        <f t="shared" si="49"/>
        <v/>
      </c>
      <c r="K3086" s="259"/>
      <c r="L3086" s="96"/>
      <c r="M3086" s="59"/>
      <c r="N3086" s="63"/>
      <c r="O3086" s="43"/>
      <c r="P3086" s="99"/>
      <c r="Q3086" s="96"/>
      <c r="R3086" s="24"/>
      <c r="S3086" s="91"/>
      <c r="T3086" s="1"/>
      <c r="U3086" s="71"/>
      <c r="V3086" s="31"/>
    </row>
    <row r="3087" spans="1:22" ht="20.100000000000001" customHeight="1" x14ac:dyDescent="0.15">
      <c r="A3087" s="31"/>
      <c r="B3087" s="31"/>
      <c r="C3087" s="95"/>
      <c r="D3087" s="59"/>
      <c r="E3087" s="59"/>
      <c r="F3087" s="125"/>
      <c r="G3087" s="276"/>
      <c r="H3087" s="210"/>
      <c r="I3087" s="8" t="str">
        <f t="shared" si="49"/>
        <v/>
      </c>
      <c r="J3087" s="133" t="str">
        <f t="shared" si="49"/>
        <v/>
      </c>
      <c r="K3087" s="259"/>
      <c r="L3087" s="96"/>
      <c r="M3087" s="59"/>
      <c r="N3087" s="63"/>
      <c r="O3087" s="43"/>
      <c r="P3087" s="99"/>
      <c r="Q3087" s="96"/>
      <c r="R3087" s="24"/>
      <c r="S3087" s="91"/>
      <c r="T3087" s="1"/>
      <c r="U3087" s="71"/>
      <c r="V3087" s="31"/>
    </row>
    <row r="3088" spans="1:22" ht="20.100000000000001" customHeight="1" x14ac:dyDescent="0.15">
      <c r="A3088" s="31"/>
      <c r="B3088" s="31"/>
      <c r="C3088" s="95"/>
      <c r="D3088" s="59"/>
      <c r="E3088" s="59"/>
      <c r="F3088" s="125"/>
      <c r="G3088" s="43"/>
      <c r="H3088" s="1"/>
      <c r="I3088" s="8" t="str">
        <f t="shared" si="49"/>
        <v/>
      </c>
      <c r="J3088" s="133" t="str">
        <f t="shared" si="49"/>
        <v/>
      </c>
      <c r="K3088" s="259"/>
      <c r="L3088" s="96"/>
      <c r="M3088" s="59"/>
      <c r="N3088" s="63"/>
      <c r="O3088" s="43"/>
      <c r="P3088" s="99"/>
      <c r="Q3088" s="96"/>
      <c r="R3088" s="24"/>
      <c r="S3088" s="91"/>
      <c r="T3088" s="1"/>
      <c r="U3088" s="71"/>
      <c r="V3088" s="31"/>
    </row>
    <row r="3089" spans="1:22" ht="20.100000000000001" customHeight="1" x14ac:dyDescent="0.15">
      <c r="A3089" s="31"/>
      <c r="B3089" s="31"/>
      <c r="C3089" s="95"/>
      <c r="D3089" s="59"/>
      <c r="E3089" s="59"/>
      <c r="F3089" s="125"/>
      <c r="G3089" s="43"/>
      <c r="H3089" s="1"/>
      <c r="I3089" s="8" t="str">
        <f t="shared" si="49"/>
        <v/>
      </c>
      <c r="J3089" s="133" t="str">
        <f t="shared" si="49"/>
        <v/>
      </c>
      <c r="K3089" s="259"/>
      <c r="L3089" s="96"/>
      <c r="M3089" s="59"/>
      <c r="N3089" s="63"/>
      <c r="O3089" s="43"/>
      <c r="P3089" s="99"/>
      <c r="Q3089" s="96"/>
      <c r="R3089" s="24"/>
      <c r="S3089" s="91"/>
      <c r="T3089" s="1"/>
      <c r="U3089" s="71"/>
      <c r="V3089" s="31"/>
    </row>
    <row r="3090" spans="1:22" ht="20.100000000000001" customHeight="1" x14ac:dyDescent="0.15">
      <c r="A3090" s="31"/>
      <c r="B3090" s="31"/>
      <c r="C3090" s="95"/>
      <c r="D3090" s="59"/>
      <c r="E3090" s="59"/>
      <c r="F3090" s="125"/>
      <c r="G3090" s="43"/>
      <c r="H3090" s="1"/>
      <c r="I3090" s="8" t="str">
        <f t="shared" si="49"/>
        <v/>
      </c>
      <c r="J3090" s="133" t="str">
        <f t="shared" si="49"/>
        <v/>
      </c>
      <c r="K3090" s="259"/>
      <c r="L3090" s="96"/>
      <c r="M3090" s="59"/>
      <c r="N3090" s="63"/>
      <c r="O3090" s="43"/>
      <c r="P3090" s="99"/>
      <c r="Q3090" s="96"/>
      <c r="R3090" s="24"/>
      <c r="S3090" s="91"/>
      <c r="T3090" s="1"/>
      <c r="U3090" s="71"/>
      <c r="V3090" s="31"/>
    </row>
    <row r="3091" spans="1:22" ht="20.100000000000001" customHeight="1" x14ac:dyDescent="0.15">
      <c r="A3091" s="31"/>
      <c r="B3091" s="31"/>
      <c r="C3091" s="95"/>
      <c r="D3091" s="59"/>
      <c r="E3091" s="59"/>
      <c r="F3091" s="125"/>
      <c r="G3091" s="43"/>
      <c r="H3091" s="1"/>
      <c r="I3091" s="8" t="str">
        <f t="shared" si="49"/>
        <v/>
      </c>
      <c r="J3091" s="133" t="str">
        <f t="shared" si="49"/>
        <v/>
      </c>
      <c r="K3091" s="259"/>
      <c r="L3091" s="96"/>
      <c r="M3091" s="59"/>
      <c r="N3091" s="63"/>
      <c r="O3091" s="43"/>
      <c r="P3091" s="99"/>
      <c r="Q3091" s="96"/>
      <c r="R3091" s="24"/>
      <c r="S3091" s="91"/>
      <c r="T3091" s="1"/>
      <c r="U3091" s="71"/>
      <c r="V3091" s="31"/>
    </row>
    <row r="3092" spans="1:22" ht="20.100000000000001" customHeight="1" x14ac:dyDescent="0.15">
      <c r="A3092" s="31"/>
      <c r="B3092" s="31"/>
      <c r="C3092" s="95"/>
      <c r="D3092" s="59"/>
      <c r="E3092" s="59"/>
      <c r="F3092" s="125"/>
      <c r="G3092" s="43"/>
      <c r="H3092" s="1"/>
      <c r="I3092" s="8" t="str">
        <f t="shared" si="49"/>
        <v/>
      </c>
      <c r="J3092" s="133" t="str">
        <f t="shared" si="49"/>
        <v/>
      </c>
      <c r="K3092" s="259"/>
      <c r="L3092" s="96"/>
      <c r="M3092" s="59"/>
      <c r="N3092" s="63"/>
      <c r="O3092" s="43"/>
      <c r="P3092" s="99"/>
      <c r="Q3092" s="96"/>
      <c r="R3092" s="24"/>
      <c r="S3092" s="91"/>
      <c r="T3092" s="1"/>
      <c r="U3092" s="71"/>
      <c r="V3092" s="31"/>
    </row>
    <row r="3093" spans="1:22" ht="20.100000000000001" customHeight="1" x14ac:dyDescent="0.15">
      <c r="A3093" s="31"/>
      <c r="B3093" s="31"/>
      <c r="C3093" s="95"/>
      <c r="D3093" s="59"/>
      <c r="E3093" s="59"/>
      <c r="F3093" s="125"/>
      <c r="G3093" s="43"/>
      <c r="H3093" s="1"/>
      <c r="I3093" s="8" t="str">
        <f t="shared" si="49"/>
        <v/>
      </c>
      <c r="J3093" s="133" t="str">
        <f t="shared" si="49"/>
        <v/>
      </c>
      <c r="K3093" s="259"/>
      <c r="L3093" s="96"/>
      <c r="M3093" s="59"/>
      <c r="N3093" s="63"/>
      <c r="O3093" s="43"/>
      <c r="P3093" s="99"/>
      <c r="Q3093" s="96"/>
      <c r="R3093" s="24"/>
      <c r="S3093" s="91"/>
      <c r="T3093" s="1"/>
      <c r="U3093" s="71"/>
      <c r="V3093" s="31"/>
    </row>
    <row r="3094" spans="1:22" ht="20.100000000000001" customHeight="1" x14ac:dyDescent="0.15">
      <c r="A3094" s="31"/>
      <c r="B3094" s="31"/>
      <c r="C3094" s="95"/>
      <c r="D3094" s="59"/>
      <c r="E3094" s="59"/>
      <c r="F3094" s="125"/>
      <c r="G3094" s="43"/>
      <c r="H3094" s="1"/>
      <c r="I3094" s="8" t="str">
        <f t="shared" si="49"/>
        <v/>
      </c>
      <c r="J3094" s="133" t="str">
        <f t="shared" si="49"/>
        <v/>
      </c>
      <c r="K3094" s="259"/>
      <c r="L3094" s="96"/>
      <c r="M3094" s="59"/>
      <c r="N3094" s="63"/>
      <c r="O3094" s="43"/>
      <c r="P3094" s="99"/>
      <c r="Q3094" s="96"/>
      <c r="R3094" s="24"/>
      <c r="S3094" s="91"/>
      <c r="T3094" s="1"/>
      <c r="U3094" s="71"/>
      <c r="V3094" s="31"/>
    </row>
    <row r="3095" spans="1:22" ht="20.100000000000001" customHeight="1" x14ac:dyDescent="0.15">
      <c r="A3095" s="31"/>
      <c r="B3095" s="31"/>
      <c r="C3095" s="95"/>
      <c r="D3095" s="59"/>
      <c r="E3095" s="59"/>
      <c r="F3095" s="125"/>
      <c r="G3095" s="43"/>
      <c r="H3095" s="1"/>
      <c r="I3095" s="8" t="str">
        <f t="shared" si="49"/>
        <v/>
      </c>
      <c r="J3095" s="133" t="str">
        <f t="shared" si="49"/>
        <v/>
      </c>
      <c r="K3095" s="259"/>
      <c r="L3095" s="96"/>
      <c r="M3095" s="59"/>
      <c r="N3095" s="63"/>
      <c r="O3095" s="43"/>
      <c r="P3095" s="99"/>
      <c r="Q3095" s="96"/>
      <c r="R3095" s="24"/>
      <c r="S3095" s="91"/>
      <c r="T3095" s="1"/>
      <c r="U3095" s="71"/>
      <c r="V3095" s="31"/>
    </row>
    <row r="3096" spans="1:22" ht="20.100000000000001" customHeight="1" x14ac:dyDescent="0.15">
      <c r="A3096" s="31"/>
      <c r="B3096" s="31"/>
      <c r="C3096" s="95"/>
      <c r="D3096" s="59"/>
      <c r="E3096" s="59"/>
      <c r="F3096" s="125"/>
      <c r="G3096" s="43"/>
      <c r="H3096" s="1"/>
      <c r="I3096" s="8" t="str">
        <f t="shared" si="49"/>
        <v/>
      </c>
      <c r="J3096" s="133" t="str">
        <f t="shared" si="49"/>
        <v/>
      </c>
      <c r="K3096" s="259"/>
      <c r="L3096" s="96"/>
      <c r="M3096" s="59"/>
      <c r="N3096" s="63"/>
      <c r="O3096" s="43"/>
      <c r="P3096" s="99"/>
      <c r="Q3096" s="96"/>
      <c r="R3096" s="24"/>
      <c r="S3096" s="91"/>
      <c r="T3096" s="1"/>
      <c r="U3096" s="71"/>
      <c r="V3096" s="31"/>
    </row>
    <row r="3097" spans="1:22" ht="20.100000000000001" customHeight="1" x14ac:dyDescent="0.15">
      <c r="A3097" s="31"/>
      <c r="B3097" s="31"/>
      <c r="C3097" s="95"/>
      <c r="D3097" s="59"/>
      <c r="E3097" s="59"/>
      <c r="F3097" s="125"/>
      <c r="G3097" s="43"/>
      <c r="H3097" s="1"/>
      <c r="I3097" s="8" t="str">
        <f t="shared" si="49"/>
        <v/>
      </c>
      <c r="J3097" s="133" t="str">
        <f t="shared" si="49"/>
        <v/>
      </c>
      <c r="K3097" s="259"/>
      <c r="L3097" s="96"/>
      <c r="M3097" s="59"/>
      <c r="N3097" s="63"/>
      <c r="O3097" s="43"/>
      <c r="P3097" s="99"/>
      <c r="Q3097" s="96"/>
      <c r="R3097" s="24"/>
      <c r="S3097" s="91"/>
      <c r="T3097" s="1"/>
      <c r="U3097" s="71"/>
      <c r="V3097" s="31"/>
    </row>
    <row r="3098" spans="1:22" ht="20.100000000000001" customHeight="1" x14ac:dyDescent="0.15">
      <c r="A3098" s="31"/>
      <c r="B3098" s="31"/>
      <c r="C3098" s="95"/>
      <c r="D3098" s="59"/>
      <c r="E3098" s="59"/>
      <c r="F3098" s="125"/>
      <c r="G3098" s="43"/>
      <c r="H3098" s="1"/>
      <c r="I3098" s="8" t="str">
        <f t="shared" si="49"/>
        <v/>
      </c>
      <c r="J3098" s="133" t="str">
        <f t="shared" si="49"/>
        <v/>
      </c>
      <c r="K3098" s="259"/>
      <c r="L3098" s="96"/>
      <c r="M3098" s="59"/>
      <c r="N3098" s="63"/>
      <c r="O3098" s="43"/>
      <c r="P3098" s="99"/>
      <c r="Q3098" s="96"/>
      <c r="R3098" s="24"/>
      <c r="S3098" s="91"/>
      <c r="T3098" s="1"/>
      <c r="U3098" s="71"/>
      <c r="V3098" s="31"/>
    </row>
    <row r="3099" spans="1:22" ht="20.100000000000001" customHeight="1" x14ac:dyDescent="0.15">
      <c r="A3099" s="31"/>
      <c r="B3099" s="31"/>
      <c r="C3099" s="95"/>
      <c r="D3099" s="59"/>
      <c r="E3099" s="59"/>
      <c r="F3099" s="125"/>
      <c r="G3099" s="43"/>
      <c r="H3099" s="1"/>
      <c r="I3099" s="8" t="str">
        <f t="shared" si="49"/>
        <v/>
      </c>
      <c r="J3099" s="133" t="str">
        <f t="shared" si="49"/>
        <v/>
      </c>
      <c r="K3099" s="259"/>
      <c r="L3099" s="96"/>
      <c r="M3099" s="59"/>
      <c r="N3099" s="63"/>
      <c r="O3099" s="43"/>
      <c r="P3099" s="99"/>
      <c r="Q3099" s="96"/>
      <c r="R3099" s="24"/>
      <c r="S3099" s="91"/>
      <c r="T3099" s="1"/>
      <c r="U3099" s="71"/>
      <c r="V3099" s="31"/>
    </row>
    <row r="3100" spans="1:22" ht="20.100000000000001" customHeight="1" x14ac:dyDescent="0.15">
      <c r="A3100" s="31"/>
      <c r="B3100" s="31"/>
      <c r="C3100" s="95"/>
      <c r="D3100" s="59"/>
      <c r="E3100" s="59"/>
      <c r="F3100" s="125"/>
      <c r="G3100" s="43"/>
      <c r="H3100" s="1"/>
      <c r="I3100" s="8" t="str">
        <f t="shared" si="49"/>
        <v/>
      </c>
      <c r="J3100" s="133" t="str">
        <f t="shared" si="49"/>
        <v/>
      </c>
      <c r="K3100" s="259"/>
      <c r="L3100" s="96"/>
      <c r="M3100" s="59"/>
      <c r="N3100" s="63"/>
      <c r="O3100" s="43"/>
      <c r="P3100" s="99"/>
      <c r="Q3100" s="96"/>
      <c r="R3100" s="24"/>
      <c r="S3100" s="91"/>
      <c r="T3100" s="1"/>
      <c r="U3100" s="71"/>
      <c r="V3100" s="31"/>
    </row>
    <row r="3101" spans="1:22" ht="20.100000000000001" customHeight="1" x14ac:dyDescent="0.15">
      <c r="A3101" s="31"/>
      <c r="B3101" s="31"/>
      <c r="C3101" s="95"/>
      <c r="D3101" s="59"/>
      <c r="E3101" s="59"/>
      <c r="F3101" s="125"/>
      <c r="G3101" s="43"/>
      <c r="H3101" s="1"/>
      <c r="I3101" s="8" t="str">
        <f t="shared" si="49"/>
        <v/>
      </c>
      <c r="J3101" s="133" t="str">
        <f t="shared" si="49"/>
        <v/>
      </c>
      <c r="K3101" s="259"/>
      <c r="L3101" s="96"/>
      <c r="M3101" s="59"/>
      <c r="N3101" s="63"/>
      <c r="O3101" s="43"/>
      <c r="P3101" s="99"/>
      <c r="Q3101" s="96"/>
      <c r="R3101" s="24"/>
      <c r="S3101" s="91"/>
      <c r="T3101" s="1"/>
      <c r="U3101" s="71"/>
      <c r="V3101" s="31"/>
    </row>
    <row r="3102" spans="1:22" ht="20.100000000000001" customHeight="1" x14ac:dyDescent="0.15">
      <c r="A3102" s="31"/>
      <c r="B3102" s="31"/>
      <c r="C3102" s="95"/>
      <c r="D3102" s="59"/>
      <c r="E3102" s="59"/>
      <c r="F3102" s="125"/>
      <c r="G3102" s="43"/>
      <c r="H3102" s="1"/>
      <c r="I3102" s="8" t="str">
        <f t="shared" si="49"/>
        <v/>
      </c>
      <c r="J3102" s="133" t="str">
        <f t="shared" si="49"/>
        <v/>
      </c>
      <c r="K3102" s="259"/>
      <c r="L3102" s="96"/>
      <c r="M3102" s="59"/>
      <c r="N3102" s="63"/>
      <c r="O3102" s="43"/>
      <c r="P3102" s="99"/>
      <c r="Q3102" s="96"/>
      <c r="R3102" s="24"/>
      <c r="S3102" s="91"/>
      <c r="T3102" s="1"/>
      <c r="U3102" s="71"/>
      <c r="V3102" s="31"/>
    </row>
    <row r="3103" spans="1:22" ht="20.100000000000001" customHeight="1" x14ac:dyDescent="0.15">
      <c r="A3103" s="31"/>
      <c r="B3103" s="31"/>
      <c r="C3103" s="95"/>
      <c r="D3103" s="59"/>
      <c r="E3103" s="59"/>
      <c r="F3103" s="125"/>
      <c r="G3103" s="43"/>
      <c r="H3103" s="1"/>
      <c r="I3103" s="8" t="str">
        <f t="shared" si="49"/>
        <v/>
      </c>
      <c r="J3103" s="133" t="str">
        <f t="shared" si="49"/>
        <v/>
      </c>
      <c r="K3103" s="259"/>
      <c r="L3103" s="96"/>
      <c r="M3103" s="59"/>
      <c r="N3103" s="63"/>
      <c r="O3103" s="43"/>
      <c r="P3103" s="99"/>
      <c r="Q3103" s="96"/>
      <c r="R3103" s="24"/>
      <c r="S3103" s="91"/>
      <c r="T3103" s="1"/>
      <c r="U3103" s="71"/>
      <c r="V3103" s="31"/>
    </row>
    <row r="3104" spans="1:22" ht="20.100000000000001" customHeight="1" x14ac:dyDescent="0.15">
      <c r="A3104" s="31"/>
      <c r="B3104" s="31"/>
      <c r="C3104" s="95"/>
      <c r="D3104" s="59"/>
      <c r="E3104" s="59"/>
      <c r="F3104" s="125"/>
      <c r="G3104" s="43"/>
      <c r="H3104" s="1"/>
      <c r="I3104" s="8" t="str">
        <f t="shared" si="49"/>
        <v/>
      </c>
      <c r="J3104" s="133" t="str">
        <f t="shared" si="49"/>
        <v/>
      </c>
      <c r="K3104" s="259"/>
      <c r="L3104" s="96"/>
      <c r="M3104" s="59"/>
      <c r="N3104" s="63"/>
      <c r="O3104" s="43"/>
      <c r="P3104" s="99"/>
      <c r="Q3104" s="96"/>
      <c r="R3104" s="24"/>
      <c r="S3104" s="91"/>
      <c r="T3104" s="1"/>
      <c r="U3104" s="71"/>
      <c r="V3104" s="31"/>
    </row>
    <row r="3105" spans="1:22" ht="20.100000000000001" customHeight="1" x14ac:dyDescent="0.15">
      <c r="A3105" s="31"/>
      <c r="B3105" s="31"/>
      <c r="C3105" s="95"/>
      <c r="D3105" s="59"/>
      <c r="E3105" s="59"/>
      <c r="F3105" s="125"/>
      <c r="G3105" s="43"/>
      <c r="H3105" s="1"/>
      <c r="I3105" s="8" t="str">
        <f t="shared" si="49"/>
        <v/>
      </c>
      <c r="J3105" s="133" t="str">
        <f t="shared" si="49"/>
        <v/>
      </c>
      <c r="K3105" s="259"/>
      <c r="L3105" s="96"/>
      <c r="M3105" s="59"/>
      <c r="N3105" s="63"/>
      <c r="O3105" s="43"/>
      <c r="P3105" s="99"/>
      <c r="Q3105" s="96"/>
      <c r="R3105" s="24"/>
      <c r="S3105" s="91"/>
      <c r="T3105" s="1"/>
      <c r="U3105" s="71"/>
      <c r="V3105" s="31"/>
    </row>
    <row r="3106" spans="1:22" ht="20.100000000000001" customHeight="1" x14ac:dyDescent="0.15">
      <c r="A3106" s="31"/>
      <c r="B3106" s="31"/>
      <c r="C3106" s="95"/>
      <c r="D3106" s="59"/>
      <c r="E3106" s="59"/>
      <c r="F3106" s="125"/>
      <c r="G3106" s="43"/>
      <c r="H3106" s="1"/>
      <c r="I3106" s="8" t="str">
        <f t="shared" si="49"/>
        <v/>
      </c>
      <c r="J3106" s="133" t="str">
        <f t="shared" si="49"/>
        <v/>
      </c>
      <c r="K3106" s="259"/>
      <c r="L3106" s="96"/>
      <c r="M3106" s="59"/>
      <c r="N3106" s="63"/>
      <c r="O3106" s="43"/>
      <c r="P3106" s="99"/>
      <c r="Q3106" s="96"/>
      <c r="R3106" s="24"/>
      <c r="S3106" s="91"/>
      <c r="T3106" s="1"/>
      <c r="U3106" s="71"/>
      <c r="V3106" s="31"/>
    </row>
    <row r="3107" spans="1:22" ht="20.100000000000001" customHeight="1" x14ac:dyDescent="0.15">
      <c r="A3107" s="31"/>
      <c r="B3107" s="31"/>
      <c r="C3107" s="95"/>
      <c r="D3107" s="59"/>
      <c r="E3107" s="59"/>
      <c r="F3107" s="125"/>
      <c r="G3107" s="43"/>
      <c r="H3107" s="1"/>
      <c r="I3107" s="8" t="str">
        <f t="shared" si="49"/>
        <v/>
      </c>
      <c r="J3107" s="133" t="str">
        <f t="shared" si="49"/>
        <v/>
      </c>
      <c r="K3107" s="259"/>
      <c r="L3107" s="96"/>
      <c r="M3107" s="59"/>
      <c r="N3107" s="63"/>
      <c r="O3107" s="43"/>
      <c r="P3107" s="99"/>
      <c r="Q3107" s="96"/>
      <c r="R3107" s="24"/>
      <c r="S3107" s="91"/>
      <c r="T3107" s="1"/>
      <c r="U3107" s="71"/>
      <c r="V3107" s="31"/>
    </row>
    <row r="3108" spans="1:22" ht="20.100000000000001" customHeight="1" x14ac:dyDescent="0.15">
      <c r="A3108" s="31"/>
      <c r="B3108" s="31"/>
      <c r="C3108" s="95"/>
      <c r="D3108" s="59"/>
      <c r="E3108" s="59"/>
      <c r="F3108" s="125"/>
      <c r="G3108" s="43"/>
      <c r="H3108" s="1"/>
      <c r="I3108" s="8" t="str">
        <f t="shared" si="49"/>
        <v/>
      </c>
      <c r="J3108" s="133" t="str">
        <f t="shared" si="49"/>
        <v/>
      </c>
      <c r="K3108" s="259"/>
      <c r="L3108" s="96"/>
      <c r="M3108" s="59"/>
      <c r="N3108" s="63"/>
      <c r="O3108" s="43"/>
      <c r="P3108" s="99"/>
      <c r="Q3108" s="96"/>
      <c r="R3108" s="24"/>
      <c r="S3108" s="91"/>
      <c r="T3108" s="1"/>
      <c r="U3108" s="71"/>
      <c r="V3108" s="31"/>
    </row>
    <row r="3109" spans="1:22" ht="20.100000000000001" customHeight="1" x14ac:dyDescent="0.15">
      <c r="A3109" s="31"/>
      <c r="B3109" s="31"/>
      <c r="C3109" s="95"/>
      <c r="D3109" s="59"/>
      <c r="E3109" s="59"/>
      <c r="F3109" s="125"/>
      <c r="G3109" s="43"/>
      <c r="H3109" s="1"/>
      <c r="I3109" s="8" t="str">
        <f t="shared" si="49"/>
        <v/>
      </c>
      <c r="J3109" s="133" t="str">
        <f t="shared" si="49"/>
        <v/>
      </c>
      <c r="K3109" s="259"/>
      <c r="L3109" s="96"/>
      <c r="M3109" s="59"/>
      <c r="N3109" s="63"/>
      <c r="O3109" s="43"/>
      <c r="P3109" s="99"/>
      <c r="Q3109" s="96"/>
      <c r="R3109" s="24"/>
      <c r="S3109" s="91"/>
      <c r="T3109" s="1"/>
      <c r="U3109" s="71"/>
      <c r="V3109" s="31"/>
    </row>
    <row r="3110" spans="1:22" ht="20.100000000000001" customHeight="1" x14ac:dyDescent="0.15">
      <c r="A3110" s="31"/>
      <c r="B3110" s="31"/>
      <c r="C3110" s="95"/>
      <c r="D3110" s="59"/>
      <c r="E3110" s="59"/>
      <c r="F3110" s="125"/>
      <c r="G3110" s="43"/>
      <c r="H3110" s="1"/>
      <c r="I3110" s="8" t="str">
        <f t="shared" si="49"/>
        <v/>
      </c>
      <c r="J3110" s="133" t="str">
        <f t="shared" si="49"/>
        <v/>
      </c>
      <c r="K3110" s="259"/>
      <c r="L3110" s="96"/>
      <c r="M3110" s="59"/>
      <c r="N3110" s="63"/>
      <c r="O3110" s="43"/>
      <c r="P3110" s="99"/>
      <c r="Q3110" s="96"/>
      <c r="R3110" s="24"/>
      <c r="S3110" s="91"/>
      <c r="T3110" s="1"/>
      <c r="U3110" s="71"/>
      <c r="V3110" s="31"/>
    </row>
    <row r="3111" spans="1:22" ht="20.100000000000001" customHeight="1" x14ac:dyDescent="0.15">
      <c r="A3111" s="31"/>
      <c r="B3111" s="31"/>
      <c r="C3111" s="95"/>
      <c r="D3111" s="59"/>
      <c r="E3111" s="59"/>
      <c r="F3111" s="125"/>
      <c r="G3111" s="43"/>
      <c r="H3111" s="1"/>
      <c r="I3111" s="8" t="str">
        <f t="shared" si="49"/>
        <v/>
      </c>
      <c r="J3111" s="133" t="str">
        <f t="shared" si="49"/>
        <v/>
      </c>
      <c r="K3111" s="259"/>
      <c r="L3111" s="96"/>
      <c r="M3111" s="59"/>
      <c r="N3111" s="63"/>
      <c r="O3111" s="43"/>
      <c r="P3111" s="99"/>
      <c r="Q3111" s="96"/>
      <c r="R3111" s="24"/>
      <c r="S3111" s="91"/>
      <c r="T3111" s="1"/>
      <c r="U3111" s="71"/>
      <c r="V3111" s="31"/>
    </row>
    <row r="3112" spans="1:22" ht="20.100000000000001" customHeight="1" x14ac:dyDescent="0.15">
      <c r="A3112" s="31"/>
      <c r="B3112" s="31"/>
      <c r="C3112" s="95"/>
      <c r="D3112" s="59"/>
      <c r="E3112" s="59"/>
      <c r="F3112" s="125"/>
      <c r="G3112" s="43"/>
      <c r="H3112" s="1"/>
      <c r="I3112" s="8" t="str">
        <f t="shared" si="49"/>
        <v/>
      </c>
      <c r="J3112" s="133" t="str">
        <f t="shared" si="49"/>
        <v/>
      </c>
      <c r="K3112" s="259"/>
      <c r="L3112" s="96"/>
      <c r="M3112" s="59"/>
      <c r="N3112" s="63"/>
      <c r="O3112" s="43"/>
      <c r="P3112" s="99"/>
      <c r="Q3112" s="96"/>
      <c r="R3112" s="24"/>
      <c r="S3112" s="91"/>
      <c r="T3112" s="1"/>
      <c r="U3112" s="71"/>
      <c r="V3112" s="31"/>
    </row>
    <row r="3113" spans="1:22" ht="20.100000000000001" customHeight="1" x14ac:dyDescent="0.15">
      <c r="A3113" s="31"/>
      <c r="B3113" s="31"/>
      <c r="C3113" s="95"/>
      <c r="D3113" s="59"/>
      <c r="E3113" s="59"/>
      <c r="F3113" s="125"/>
      <c r="G3113" s="43"/>
      <c r="H3113" s="1"/>
      <c r="I3113" s="8" t="str">
        <f t="shared" si="49"/>
        <v/>
      </c>
      <c r="J3113" s="133" t="str">
        <f t="shared" si="49"/>
        <v/>
      </c>
      <c r="K3113" s="259"/>
      <c r="L3113" s="96"/>
      <c r="M3113" s="59"/>
      <c r="N3113" s="63"/>
      <c r="O3113" s="43"/>
      <c r="P3113" s="99"/>
      <c r="Q3113" s="96"/>
      <c r="R3113" s="24"/>
      <c r="S3113" s="91"/>
      <c r="T3113" s="1"/>
      <c r="U3113" s="71"/>
      <c r="V3113" s="31"/>
    </row>
    <row r="3114" spans="1:22" ht="20.100000000000001" customHeight="1" x14ac:dyDescent="0.15">
      <c r="A3114" s="31"/>
      <c r="B3114" s="31"/>
      <c r="C3114" s="95"/>
      <c r="D3114" s="59"/>
      <c r="E3114" s="59"/>
      <c r="F3114" s="125"/>
      <c r="G3114" s="43"/>
      <c r="H3114" s="1"/>
      <c r="I3114" s="8" t="str">
        <f t="shared" si="49"/>
        <v/>
      </c>
      <c r="J3114" s="133" t="str">
        <f t="shared" si="49"/>
        <v/>
      </c>
      <c r="K3114" s="259"/>
      <c r="L3114" s="96"/>
      <c r="M3114" s="59"/>
      <c r="N3114" s="63"/>
      <c r="O3114" s="43"/>
      <c r="P3114" s="99"/>
      <c r="Q3114" s="96"/>
      <c r="R3114" s="24"/>
      <c r="S3114" s="91"/>
      <c r="T3114" s="1"/>
      <c r="U3114" s="71"/>
      <c r="V3114" s="31"/>
    </row>
    <row r="3115" spans="1:22" ht="20.100000000000001" customHeight="1" x14ac:dyDescent="0.15">
      <c r="A3115" s="31"/>
      <c r="B3115" s="31"/>
      <c r="C3115" s="95"/>
      <c r="D3115" s="59"/>
      <c r="E3115" s="59"/>
      <c r="F3115" s="125"/>
      <c r="G3115" s="43"/>
      <c r="H3115" s="1"/>
      <c r="I3115" s="8" t="str">
        <f t="shared" si="49"/>
        <v/>
      </c>
      <c r="J3115" s="133" t="str">
        <f t="shared" si="49"/>
        <v/>
      </c>
      <c r="K3115" s="259"/>
      <c r="L3115" s="96"/>
      <c r="M3115" s="59"/>
      <c r="N3115" s="63"/>
      <c r="O3115" s="43"/>
      <c r="P3115" s="99"/>
      <c r="Q3115" s="96"/>
      <c r="R3115" s="24"/>
      <c r="S3115" s="91"/>
      <c r="T3115" s="1"/>
      <c r="U3115" s="71"/>
      <c r="V3115" s="31"/>
    </row>
    <row r="3116" spans="1:22" ht="20.100000000000001" customHeight="1" x14ac:dyDescent="0.15">
      <c r="A3116" s="31"/>
      <c r="B3116" s="31"/>
      <c r="C3116" s="95"/>
      <c r="D3116" s="59"/>
      <c r="E3116" s="59"/>
      <c r="F3116" s="125"/>
      <c r="G3116" s="43"/>
      <c r="H3116" s="1"/>
      <c r="I3116" s="8" t="str">
        <f t="shared" si="49"/>
        <v/>
      </c>
      <c r="J3116" s="133" t="str">
        <f t="shared" si="49"/>
        <v/>
      </c>
      <c r="K3116" s="259"/>
      <c r="L3116" s="96"/>
      <c r="M3116" s="59"/>
      <c r="N3116" s="63"/>
      <c r="O3116" s="43"/>
      <c r="P3116" s="99"/>
      <c r="Q3116" s="96"/>
      <c r="R3116" s="24"/>
      <c r="S3116" s="91"/>
      <c r="T3116" s="1"/>
      <c r="U3116" s="71"/>
      <c r="V3116" s="31"/>
    </row>
    <row r="3117" spans="1:22" ht="20.100000000000001" customHeight="1" x14ac:dyDescent="0.15">
      <c r="A3117" s="31"/>
      <c r="B3117" s="31"/>
      <c r="C3117" s="95"/>
      <c r="D3117" s="59"/>
      <c r="E3117" s="59"/>
      <c r="F3117" s="125"/>
      <c r="G3117" s="43"/>
      <c r="H3117" s="1"/>
      <c r="I3117" s="8" t="str">
        <f t="shared" si="49"/>
        <v/>
      </c>
      <c r="J3117" s="133" t="str">
        <f t="shared" si="49"/>
        <v/>
      </c>
      <c r="K3117" s="259"/>
      <c r="L3117" s="96"/>
      <c r="M3117" s="59"/>
      <c r="N3117" s="63"/>
      <c r="O3117" s="43"/>
      <c r="P3117" s="99"/>
      <c r="Q3117" s="96"/>
      <c r="R3117" s="24"/>
      <c r="S3117" s="91"/>
      <c r="T3117" s="1"/>
      <c r="U3117" s="71"/>
      <c r="V3117" s="31"/>
    </row>
    <row r="3118" spans="1:22" ht="20.100000000000001" customHeight="1" x14ac:dyDescent="0.15">
      <c r="A3118" s="31"/>
      <c r="B3118" s="31"/>
      <c r="C3118" s="95"/>
      <c r="D3118" s="59"/>
      <c r="E3118" s="59"/>
      <c r="F3118" s="125"/>
      <c r="G3118" s="43"/>
      <c r="H3118" s="1"/>
      <c r="I3118" s="8" t="str">
        <f t="shared" si="49"/>
        <v/>
      </c>
      <c r="J3118" s="133" t="str">
        <f t="shared" si="49"/>
        <v/>
      </c>
      <c r="K3118" s="259"/>
      <c r="L3118" s="96"/>
      <c r="M3118" s="59"/>
      <c r="N3118" s="63"/>
      <c r="O3118" s="43"/>
      <c r="P3118" s="99"/>
      <c r="Q3118" s="96"/>
      <c r="R3118" s="24"/>
      <c r="S3118" s="91"/>
      <c r="T3118" s="1"/>
      <c r="U3118" s="71"/>
      <c r="V3118" s="31"/>
    </row>
    <row r="3119" spans="1:22" ht="20.100000000000001" customHeight="1" x14ac:dyDescent="0.15">
      <c r="A3119" s="31"/>
      <c r="B3119" s="31"/>
      <c r="C3119" s="95"/>
      <c r="D3119" s="59"/>
      <c r="E3119" s="59"/>
      <c r="F3119" s="125"/>
      <c r="G3119" s="43"/>
      <c r="H3119" s="1"/>
      <c r="I3119" s="8" t="str">
        <f t="shared" si="49"/>
        <v/>
      </c>
      <c r="J3119" s="133" t="str">
        <f t="shared" si="49"/>
        <v/>
      </c>
      <c r="K3119" s="259"/>
      <c r="L3119" s="96"/>
      <c r="M3119" s="59"/>
      <c r="N3119" s="63"/>
      <c r="O3119" s="43"/>
      <c r="P3119" s="99"/>
      <c r="Q3119" s="96"/>
      <c r="R3119" s="24"/>
      <c r="S3119" s="91"/>
      <c r="T3119" s="1"/>
      <c r="U3119" s="71"/>
      <c r="V3119" s="31"/>
    </row>
    <row r="3120" spans="1:22" ht="20.100000000000001" customHeight="1" x14ac:dyDescent="0.15">
      <c r="A3120" s="31"/>
      <c r="B3120" s="31"/>
      <c r="C3120" s="95"/>
      <c r="D3120" s="59"/>
      <c r="E3120" s="59"/>
      <c r="F3120" s="125"/>
      <c r="G3120" s="43"/>
      <c r="H3120" s="1"/>
      <c r="I3120" s="8" t="str">
        <f t="shared" si="49"/>
        <v/>
      </c>
      <c r="J3120" s="133" t="str">
        <f t="shared" si="49"/>
        <v/>
      </c>
      <c r="K3120" s="259"/>
      <c r="L3120" s="96"/>
      <c r="M3120" s="59"/>
      <c r="N3120" s="63"/>
      <c r="O3120" s="43"/>
      <c r="P3120" s="99"/>
      <c r="Q3120" s="96"/>
      <c r="R3120" s="24"/>
      <c r="S3120" s="91"/>
      <c r="T3120" s="1"/>
      <c r="U3120" s="71"/>
      <c r="V3120" s="31"/>
    </row>
    <row r="3121" spans="1:22" ht="20.100000000000001" customHeight="1" x14ac:dyDescent="0.15">
      <c r="A3121" s="31"/>
      <c r="B3121" s="31"/>
      <c r="C3121" s="95"/>
      <c r="D3121" s="59"/>
      <c r="E3121" s="59"/>
      <c r="F3121" s="125"/>
      <c r="G3121" s="43"/>
      <c r="H3121" s="1"/>
      <c r="I3121" s="8" t="str">
        <f t="shared" si="49"/>
        <v/>
      </c>
      <c r="J3121" s="133" t="str">
        <f t="shared" si="49"/>
        <v/>
      </c>
      <c r="K3121" s="259"/>
      <c r="L3121" s="96"/>
      <c r="M3121" s="59"/>
      <c r="N3121" s="63"/>
      <c r="O3121" s="43"/>
      <c r="P3121" s="99"/>
      <c r="Q3121" s="96"/>
      <c r="R3121" s="24"/>
      <c r="S3121" s="91"/>
      <c r="T3121" s="1"/>
      <c r="U3121" s="71"/>
      <c r="V3121" s="31"/>
    </row>
    <row r="3122" spans="1:22" ht="20.100000000000001" customHeight="1" x14ac:dyDescent="0.15">
      <c r="A3122" s="31"/>
      <c r="B3122" s="31"/>
      <c r="C3122" s="95"/>
      <c r="D3122" s="59"/>
      <c r="E3122" s="59"/>
      <c r="F3122" s="125"/>
      <c r="G3122" s="43"/>
      <c r="H3122" s="1"/>
      <c r="I3122" s="8" t="str">
        <f t="shared" si="49"/>
        <v/>
      </c>
      <c r="J3122" s="133" t="str">
        <f t="shared" si="49"/>
        <v/>
      </c>
      <c r="K3122" s="259"/>
      <c r="L3122" s="96"/>
      <c r="M3122" s="59"/>
      <c r="N3122" s="63"/>
      <c r="O3122" s="43"/>
      <c r="P3122" s="99"/>
      <c r="Q3122" s="96"/>
      <c r="R3122" s="24"/>
      <c r="S3122" s="91"/>
      <c r="T3122" s="1"/>
      <c r="U3122" s="71"/>
      <c r="V3122" s="31"/>
    </row>
    <row r="3123" spans="1:22" ht="20.100000000000001" customHeight="1" x14ac:dyDescent="0.15">
      <c r="A3123" s="31"/>
      <c r="B3123" s="31"/>
      <c r="C3123" s="95"/>
      <c r="D3123" s="59"/>
      <c r="E3123" s="59"/>
      <c r="F3123" s="125"/>
      <c r="G3123" s="43"/>
      <c r="H3123" s="1"/>
      <c r="I3123" s="8" t="str">
        <f t="shared" si="49"/>
        <v/>
      </c>
      <c r="J3123" s="133" t="str">
        <f t="shared" si="49"/>
        <v/>
      </c>
      <c r="K3123" s="259"/>
      <c r="L3123" s="96"/>
      <c r="M3123" s="59"/>
      <c r="N3123" s="63"/>
      <c r="O3123" s="43"/>
      <c r="P3123" s="99"/>
      <c r="Q3123" s="96"/>
      <c r="R3123" s="24"/>
      <c r="S3123" s="91"/>
      <c r="T3123" s="1"/>
      <c r="U3123" s="71"/>
      <c r="V3123" s="31"/>
    </row>
    <row r="3124" spans="1:22" ht="20.100000000000001" customHeight="1" x14ac:dyDescent="0.15">
      <c r="A3124" s="31"/>
      <c r="B3124" s="31"/>
      <c r="C3124" s="95"/>
      <c r="D3124" s="59"/>
      <c r="E3124" s="59"/>
      <c r="F3124" s="125"/>
      <c r="G3124" s="43"/>
      <c r="H3124" s="1"/>
      <c r="I3124" s="8" t="str">
        <f t="shared" si="49"/>
        <v/>
      </c>
      <c r="J3124" s="133" t="str">
        <f t="shared" si="49"/>
        <v/>
      </c>
      <c r="K3124" s="259"/>
      <c r="L3124" s="96"/>
      <c r="M3124" s="59"/>
      <c r="N3124" s="63"/>
      <c r="O3124" s="43"/>
      <c r="P3124" s="99"/>
      <c r="Q3124" s="96"/>
      <c r="R3124" s="24"/>
      <c r="S3124" s="91"/>
      <c r="T3124" s="1"/>
      <c r="U3124" s="71"/>
      <c r="V3124" s="31"/>
    </row>
    <row r="3125" spans="1:22" ht="20.100000000000001" customHeight="1" x14ac:dyDescent="0.15">
      <c r="A3125" s="31"/>
      <c r="B3125" s="31"/>
      <c r="C3125" s="95"/>
      <c r="D3125" s="59"/>
      <c r="E3125" s="59"/>
      <c r="F3125" s="125"/>
      <c r="G3125" s="43"/>
      <c r="H3125" s="1"/>
      <c r="I3125" s="8" t="str">
        <f t="shared" si="49"/>
        <v/>
      </c>
      <c r="J3125" s="133" t="str">
        <f t="shared" si="49"/>
        <v/>
      </c>
      <c r="K3125" s="259"/>
      <c r="L3125" s="96"/>
      <c r="M3125" s="59"/>
      <c r="N3125" s="63"/>
      <c r="O3125" s="43"/>
      <c r="P3125" s="99"/>
      <c r="Q3125" s="96"/>
      <c r="R3125" s="24"/>
      <c r="S3125" s="91"/>
      <c r="T3125" s="1"/>
      <c r="U3125" s="71"/>
      <c r="V3125" s="31"/>
    </row>
    <row r="3126" spans="1:22" ht="20.100000000000001" customHeight="1" x14ac:dyDescent="0.15">
      <c r="A3126" s="31"/>
      <c r="B3126" s="31"/>
      <c r="C3126" s="95"/>
      <c r="D3126" s="59"/>
      <c r="E3126" s="59"/>
      <c r="F3126" s="125"/>
      <c r="G3126" s="43"/>
      <c r="H3126" s="1"/>
      <c r="I3126" s="8" t="str">
        <f t="shared" si="49"/>
        <v/>
      </c>
      <c r="J3126" s="133" t="str">
        <f t="shared" si="49"/>
        <v/>
      </c>
      <c r="K3126" s="259"/>
      <c r="L3126" s="96"/>
      <c r="M3126" s="59"/>
      <c r="N3126" s="63"/>
      <c r="O3126" s="43"/>
      <c r="P3126" s="99"/>
      <c r="Q3126" s="96"/>
      <c r="R3126" s="24"/>
      <c r="S3126" s="91"/>
      <c r="T3126" s="1"/>
      <c r="U3126" s="71"/>
      <c r="V3126" s="31"/>
    </row>
    <row r="3127" spans="1:22" ht="20.100000000000001" customHeight="1" x14ac:dyDescent="0.15">
      <c r="A3127" s="31"/>
      <c r="B3127" s="31"/>
      <c r="C3127" s="95"/>
      <c r="D3127" s="59"/>
      <c r="E3127" s="59"/>
      <c r="F3127" s="125"/>
      <c r="G3127" s="43"/>
      <c r="H3127" s="1"/>
      <c r="I3127" s="8" t="str">
        <f t="shared" si="49"/>
        <v/>
      </c>
      <c r="J3127" s="133" t="str">
        <f t="shared" si="49"/>
        <v/>
      </c>
      <c r="K3127" s="259"/>
      <c r="L3127" s="96"/>
      <c r="M3127" s="59"/>
      <c r="N3127" s="63"/>
      <c r="O3127" s="43"/>
      <c r="P3127" s="99"/>
      <c r="Q3127" s="96"/>
      <c r="R3127" s="24"/>
      <c r="S3127" s="91"/>
      <c r="T3127" s="1"/>
      <c r="U3127" s="71"/>
      <c r="V3127" s="31"/>
    </row>
    <row r="3128" spans="1:22" ht="20.100000000000001" customHeight="1" x14ac:dyDescent="0.15">
      <c r="A3128" s="31"/>
      <c r="B3128" s="31"/>
      <c r="C3128" s="95"/>
      <c r="D3128" s="59"/>
      <c r="E3128" s="59"/>
      <c r="F3128" s="125"/>
      <c r="G3128" s="43"/>
      <c r="H3128" s="1"/>
      <c r="I3128" s="8" t="str">
        <f t="shared" si="49"/>
        <v/>
      </c>
      <c r="J3128" s="133" t="str">
        <f t="shared" si="49"/>
        <v/>
      </c>
      <c r="K3128" s="259"/>
      <c r="L3128" s="96"/>
      <c r="M3128" s="59"/>
      <c r="N3128" s="63"/>
      <c r="O3128" s="43"/>
      <c r="P3128" s="99"/>
      <c r="Q3128" s="96"/>
      <c r="R3128" s="24"/>
      <c r="S3128" s="91"/>
      <c r="T3128" s="1"/>
      <c r="U3128" s="71"/>
      <c r="V3128" s="31"/>
    </row>
    <row r="3129" spans="1:22" ht="20.100000000000001" customHeight="1" x14ac:dyDescent="0.15">
      <c r="A3129" s="31"/>
      <c r="B3129" s="31"/>
      <c r="C3129" s="95"/>
      <c r="D3129" s="59"/>
      <c r="E3129" s="59"/>
      <c r="F3129" s="125"/>
      <c r="G3129" s="43"/>
      <c r="H3129" s="1"/>
      <c r="I3129" s="8" t="str">
        <f t="shared" si="49"/>
        <v/>
      </c>
      <c r="J3129" s="133" t="str">
        <f t="shared" si="49"/>
        <v/>
      </c>
      <c r="K3129" s="259"/>
      <c r="L3129" s="96"/>
      <c r="M3129" s="59"/>
      <c r="N3129" s="63"/>
      <c r="O3129" s="43"/>
      <c r="P3129" s="99"/>
      <c r="Q3129" s="96"/>
      <c r="R3129" s="24"/>
      <c r="S3129" s="91"/>
      <c r="T3129" s="1"/>
      <c r="U3129" s="71"/>
      <c r="V3129" s="31"/>
    </row>
    <row r="3130" spans="1:22" ht="20.100000000000001" customHeight="1" x14ac:dyDescent="0.15">
      <c r="A3130" s="31"/>
      <c r="B3130" s="31"/>
      <c r="C3130" s="95"/>
      <c r="D3130" s="59"/>
      <c r="E3130" s="59"/>
      <c r="F3130" s="125"/>
      <c r="G3130" s="43"/>
      <c r="H3130" s="1"/>
      <c r="I3130" s="8" t="str">
        <f t="shared" si="49"/>
        <v/>
      </c>
      <c r="J3130" s="133" t="str">
        <f t="shared" si="49"/>
        <v/>
      </c>
      <c r="K3130" s="259"/>
      <c r="L3130" s="96"/>
      <c r="M3130" s="59"/>
      <c r="N3130" s="63"/>
      <c r="O3130" s="43"/>
      <c r="P3130" s="99"/>
      <c r="Q3130" s="96"/>
      <c r="R3130" s="24"/>
      <c r="S3130" s="91"/>
      <c r="T3130" s="1"/>
      <c r="U3130" s="71"/>
      <c r="V3130" s="31"/>
    </row>
    <row r="3131" spans="1:22" ht="20.100000000000001" customHeight="1" x14ac:dyDescent="0.15">
      <c r="A3131" s="31"/>
      <c r="B3131" s="31"/>
      <c r="C3131" s="95"/>
      <c r="D3131" s="59"/>
      <c r="E3131" s="59"/>
      <c r="F3131" s="125"/>
      <c r="G3131" s="43"/>
      <c r="H3131" s="1"/>
      <c r="I3131" s="8" t="str">
        <f t="shared" si="49"/>
        <v/>
      </c>
      <c r="J3131" s="133" t="str">
        <f t="shared" si="49"/>
        <v/>
      </c>
      <c r="K3131" s="259"/>
      <c r="L3131" s="96"/>
      <c r="M3131" s="59"/>
      <c r="N3131" s="63"/>
      <c r="O3131" s="43"/>
      <c r="P3131" s="99"/>
      <c r="Q3131" s="96"/>
      <c r="R3131" s="24"/>
      <c r="S3131" s="91"/>
      <c r="T3131" s="1"/>
      <c r="U3131" s="71"/>
      <c r="V3131" s="31"/>
    </row>
    <row r="3132" spans="1:22" ht="20.100000000000001" customHeight="1" x14ac:dyDescent="0.15">
      <c r="A3132" s="31"/>
      <c r="B3132" s="31"/>
      <c r="C3132" s="95"/>
      <c r="D3132" s="59"/>
      <c r="E3132" s="59"/>
      <c r="F3132" s="125"/>
      <c r="G3132" s="43"/>
      <c r="H3132" s="1"/>
      <c r="I3132" s="8" t="str">
        <f t="shared" si="49"/>
        <v/>
      </c>
      <c r="J3132" s="133" t="str">
        <f t="shared" si="49"/>
        <v/>
      </c>
      <c r="K3132" s="259"/>
      <c r="L3132" s="96"/>
      <c r="M3132" s="59"/>
      <c r="N3132" s="63"/>
      <c r="O3132" s="43"/>
      <c r="P3132" s="99"/>
      <c r="Q3132" s="96"/>
      <c r="R3132" s="24"/>
      <c r="S3132" s="91"/>
      <c r="T3132" s="1"/>
      <c r="U3132" s="71"/>
      <c r="V3132" s="31"/>
    </row>
    <row r="3133" spans="1:22" ht="20.100000000000001" customHeight="1" x14ac:dyDescent="0.15">
      <c r="A3133" s="31"/>
      <c r="B3133" s="31"/>
      <c r="C3133" s="95"/>
      <c r="D3133" s="59"/>
      <c r="E3133" s="59"/>
      <c r="F3133" s="125"/>
      <c r="G3133" s="43"/>
      <c r="H3133" s="1"/>
      <c r="I3133" s="8" t="str">
        <f t="shared" si="49"/>
        <v/>
      </c>
      <c r="J3133" s="133" t="str">
        <f t="shared" si="49"/>
        <v/>
      </c>
      <c r="K3133" s="259"/>
      <c r="L3133" s="96"/>
      <c r="M3133" s="59"/>
      <c r="N3133" s="63"/>
      <c r="O3133" s="43"/>
      <c r="P3133" s="99"/>
      <c r="Q3133" s="96"/>
      <c r="R3133" s="24"/>
      <c r="S3133" s="91"/>
      <c r="T3133" s="1"/>
      <c r="U3133" s="71"/>
      <c r="V3133" s="31"/>
    </row>
    <row r="3134" spans="1:22" ht="20.100000000000001" customHeight="1" x14ac:dyDescent="0.15">
      <c r="A3134" s="31"/>
      <c r="B3134" s="31"/>
      <c r="C3134" s="95"/>
      <c r="D3134" s="59"/>
      <c r="E3134" s="59"/>
      <c r="F3134" s="125"/>
      <c r="G3134" s="43"/>
      <c r="H3134" s="1"/>
      <c r="I3134" s="8" t="str">
        <f t="shared" si="49"/>
        <v/>
      </c>
      <c r="J3134" s="133" t="str">
        <f t="shared" si="49"/>
        <v/>
      </c>
      <c r="K3134" s="259"/>
      <c r="L3134" s="96"/>
      <c r="M3134" s="59"/>
      <c r="N3134" s="63"/>
      <c r="O3134" s="43"/>
      <c r="P3134" s="99"/>
      <c r="Q3134" s="96"/>
      <c r="R3134" s="24"/>
      <c r="S3134" s="91"/>
      <c r="T3134" s="1"/>
      <c r="U3134" s="71"/>
      <c r="V3134" s="31"/>
    </row>
    <row r="3135" spans="1:22" ht="20.100000000000001" customHeight="1" x14ac:dyDescent="0.15">
      <c r="A3135" s="31"/>
      <c r="B3135" s="31"/>
      <c r="C3135" s="95"/>
      <c r="D3135" s="59"/>
      <c r="E3135" s="59"/>
      <c r="F3135" s="125"/>
      <c r="G3135" s="43"/>
      <c r="H3135" s="1"/>
      <c r="I3135" s="8" t="str">
        <f t="shared" si="49"/>
        <v/>
      </c>
      <c r="J3135" s="133" t="str">
        <f t="shared" si="49"/>
        <v/>
      </c>
      <c r="K3135" s="259"/>
      <c r="L3135" s="96"/>
      <c r="M3135" s="59"/>
      <c r="N3135" s="63"/>
      <c r="O3135" s="43"/>
      <c r="P3135" s="99"/>
      <c r="Q3135" s="96"/>
      <c r="R3135" s="24"/>
      <c r="S3135" s="91"/>
      <c r="T3135" s="1"/>
      <c r="U3135" s="71"/>
      <c r="V3135" s="31"/>
    </row>
    <row r="3136" spans="1:22" ht="20.100000000000001" customHeight="1" x14ac:dyDescent="0.15">
      <c r="A3136" s="31"/>
      <c r="B3136" s="31"/>
      <c r="C3136" s="95"/>
      <c r="D3136" s="59"/>
      <c r="E3136" s="59"/>
      <c r="F3136" s="125"/>
      <c r="G3136" s="43"/>
      <c r="H3136" s="1"/>
      <c r="I3136" s="8" t="str">
        <f t="shared" si="49"/>
        <v/>
      </c>
      <c r="J3136" s="133" t="str">
        <f t="shared" si="49"/>
        <v/>
      </c>
      <c r="K3136" s="259"/>
      <c r="L3136" s="96"/>
      <c r="M3136" s="59"/>
      <c r="N3136" s="63"/>
      <c r="O3136" s="43"/>
      <c r="P3136" s="99"/>
      <c r="Q3136" s="96"/>
      <c r="R3136" s="24"/>
      <c r="S3136" s="91"/>
      <c r="T3136" s="122"/>
      <c r="U3136" s="71"/>
      <c r="V3136" s="31"/>
    </row>
    <row r="3137" spans="1:22" ht="20.100000000000001" customHeight="1" x14ac:dyDescent="0.15">
      <c r="A3137" s="31"/>
      <c r="B3137" s="31"/>
      <c r="C3137" s="95"/>
      <c r="D3137" s="59"/>
      <c r="E3137" s="59"/>
      <c r="F3137" s="125"/>
      <c r="G3137" s="43"/>
      <c r="H3137" s="1"/>
      <c r="I3137" s="8" t="str">
        <f t="shared" si="49"/>
        <v/>
      </c>
      <c r="J3137" s="133" t="str">
        <f t="shared" si="49"/>
        <v/>
      </c>
      <c r="K3137" s="259"/>
      <c r="L3137" s="96"/>
      <c r="M3137" s="59"/>
      <c r="N3137" s="63"/>
      <c r="O3137" s="43"/>
      <c r="P3137" s="99"/>
      <c r="Q3137" s="96"/>
      <c r="R3137" s="24"/>
      <c r="S3137" s="91"/>
      <c r="T3137" s="1"/>
      <c r="U3137" s="71"/>
      <c r="V3137" s="31"/>
    </row>
    <row r="3138" spans="1:22" ht="20.100000000000001" customHeight="1" x14ac:dyDescent="0.15">
      <c r="A3138" s="31"/>
      <c r="B3138" s="31"/>
      <c r="C3138" s="95"/>
      <c r="D3138" s="59"/>
      <c r="E3138" s="59"/>
      <c r="F3138" s="125"/>
      <c r="G3138" s="43"/>
      <c r="H3138" s="1"/>
      <c r="I3138" s="8" t="str">
        <f t="shared" si="49"/>
        <v/>
      </c>
      <c r="J3138" s="133" t="str">
        <f t="shared" si="49"/>
        <v/>
      </c>
      <c r="K3138" s="259"/>
      <c r="L3138" s="96"/>
      <c r="M3138" s="59"/>
      <c r="N3138" s="63"/>
      <c r="O3138" s="43"/>
      <c r="P3138" s="99"/>
      <c r="Q3138" s="96"/>
      <c r="R3138" s="24"/>
      <c r="S3138" s="91"/>
      <c r="T3138" s="1"/>
      <c r="U3138" s="71"/>
      <c r="V3138" s="31"/>
    </row>
    <row r="3139" spans="1:22" ht="20.100000000000001" customHeight="1" x14ac:dyDescent="0.15">
      <c r="A3139" s="31"/>
      <c r="B3139" s="31"/>
      <c r="C3139" s="95"/>
      <c r="D3139" s="59"/>
      <c r="E3139" s="59"/>
      <c r="F3139" s="125"/>
      <c r="G3139" s="43"/>
      <c r="H3139" s="1"/>
      <c r="I3139" s="8" t="str">
        <f t="shared" si="49"/>
        <v/>
      </c>
      <c r="J3139" s="133" t="str">
        <f t="shared" si="49"/>
        <v/>
      </c>
      <c r="K3139" s="259"/>
      <c r="L3139" s="96"/>
      <c r="M3139" s="59"/>
      <c r="N3139" s="63"/>
      <c r="O3139" s="43"/>
      <c r="P3139" s="99"/>
      <c r="Q3139" s="96"/>
      <c r="R3139" s="24"/>
      <c r="S3139" s="91"/>
      <c r="T3139" s="1"/>
      <c r="U3139" s="71"/>
      <c r="V3139" s="31"/>
    </row>
    <row r="3140" spans="1:22" ht="20.100000000000001" customHeight="1" x14ac:dyDescent="0.15">
      <c r="A3140" s="31"/>
      <c r="B3140" s="31"/>
      <c r="C3140" s="95"/>
      <c r="D3140" s="59"/>
      <c r="E3140" s="59"/>
      <c r="F3140" s="125"/>
      <c r="G3140" s="43"/>
      <c r="H3140" s="1"/>
      <c r="I3140" s="8" t="str">
        <f t="shared" si="49"/>
        <v/>
      </c>
      <c r="J3140" s="133" t="str">
        <f t="shared" si="49"/>
        <v/>
      </c>
      <c r="K3140" s="259"/>
      <c r="L3140" s="96"/>
      <c r="M3140" s="59"/>
      <c r="N3140" s="63"/>
      <c r="O3140" s="43"/>
      <c r="P3140" s="99"/>
      <c r="Q3140" s="96"/>
      <c r="R3140" s="24"/>
      <c r="S3140" s="91"/>
      <c r="T3140" s="1"/>
      <c r="U3140" s="71"/>
      <c r="V3140" s="31"/>
    </row>
    <row r="3141" spans="1:22" ht="20.100000000000001" customHeight="1" x14ac:dyDescent="0.15">
      <c r="A3141" s="31"/>
      <c r="B3141" s="31"/>
      <c r="C3141" s="95"/>
      <c r="D3141" s="59"/>
      <c r="E3141" s="59"/>
      <c r="F3141" s="125"/>
      <c r="G3141" s="43"/>
      <c r="H3141" s="1"/>
      <c r="I3141" s="8" t="str">
        <f t="shared" si="49"/>
        <v/>
      </c>
      <c r="J3141" s="133" t="str">
        <f t="shared" si="49"/>
        <v/>
      </c>
      <c r="K3141" s="259"/>
      <c r="L3141" s="96"/>
      <c r="M3141" s="59"/>
      <c r="N3141" s="63"/>
      <c r="O3141" s="43"/>
      <c r="P3141" s="99"/>
      <c r="Q3141" s="96"/>
      <c r="R3141" s="24"/>
      <c r="S3141" s="91"/>
      <c r="T3141" s="1"/>
      <c r="U3141" s="71"/>
      <c r="V3141" s="31"/>
    </row>
    <row r="3142" spans="1:22" ht="20.100000000000001" customHeight="1" x14ac:dyDescent="0.15">
      <c r="A3142" s="31"/>
      <c r="B3142" s="31"/>
      <c r="C3142" s="95"/>
      <c r="D3142" s="59"/>
      <c r="E3142" s="59"/>
      <c r="F3142" s="125"/>
      <c r="G3142" s="43"/>
      <c r="H3142" s="1"/>
      <c r="I3142" s="8" t="str">
        <f t="shared" si="49"/>
        <v/>
      </c>
      <c r="J3142" s="133" t="str">
        <f t="shared" si="49"/>
        <v/>
      </c>
      <c r="K3142" s="259"/>
      <c r="L3142" s="96"/>
      <c r="M3142" s="59"/>
      <c r="N3142" s="63"/>
      <c r="O3142" s="43"/>
      <c r="P3142" s="99"/>
      <c r="Q3142" s="96"/>
      <c r="R3142" s="24"/>
      <c r="S3142" s="91"/>
      <c r="T3142" s="1"/>
      <c r="U3142" s="71"/>
      <c r="V3142" s="31"/>
    </row>
    <row r="3143" spans="1:22" ht="20.100000000000001" customHeight="1" x14ac:dyDescent="0.15">
      <c r="A3143" s="31"/>
      <c r="B3143" s="31"/>
      <c r="C3143" s="95"/>
      <c r="D3143" s="59"/>
      <c r="E3143" s="59"/>
      <c r="F3143" s="125"/>
      <c r="G3143" s="43"/>
      <c r="H3143" s="1"/>
      <c r="I3143" s="8" t="str">
        <f t="shared" ref="I3143:J3206" si="50">PHONETIC(G3143)</f>
        <v/>
      </c>
      <c r="J3143" s="133" t="str">
        <f t="shared" si="50"/>
        <v/>
      </c>
      <c r="K3143" s="259"/>
      <c r="L3143" s="96"/>
      <c r="M3143" s="59"/>
      <c r="N3143" s="63"/>
      <c r="O3143" s="43"/>
      <c r="P3143" s="99"/>
      <c r="Q3143" s="96"/>
      <c r="R3143" s="24"/>
      <c r="S3143" s="91"/>
      <c r="T3143" s="1"/>
      <c r="U3143" s="71"/>
      <c r="V3143" s="31"/>
    </row>
    <row r="3144" spans="1:22" ht="20.100000000000001" customHeight="1" x14ac:dyDescent="0.15">
      <c r="A3144" s="31"/>
      <c r="B3144" s="31"/>
      <c r="C3144" s="95"/>
      <c r="D3144" s="59"/>
      <c r="E3144" s="59"/>
      <c r="F3144" s="125"/>
      <c r="G3144" s="43"/>
      <c r="H3144" s="1"/>
      <c r="I3144" s="8" t="str">
        <f t="shared" si="50"/>
        <v/>
      </c>
      <c r="J3144" s="133" t="str">
        <f t="shared" si="50"/>
        <v/>
      </c>
      <c r="K3144" s="259"/>
      <c r="L3144" s="96"/>
      <c r="M3144" s="59"/>
      <c r="N3144" s="63"/>
      <c r="O3144" s="43"/>
      <c r="P3144" s="99"/>
      <c r="Q3144" s="96"/>
      <c r="R3144" s="24"/>
      <c r="S3144" s="91"/>
      <c r="T3144" s="1"/>
      <c r="U3144" s="71"/>
      <c r="V3144" s="31"/>
    </row>
    <row r="3145" spans="1:22" ht="20.100000000000001" customHeight="1" x14ac:dyDescent="0.15">
      <c r="A3145" s="31"/>
      <c r="B3145" s="31"/>
      <c r="C3145" s="95"/>
      <c r="D3145" s="59"/>
      <c r="E3145" s="59"/>
      <c r="F3145" s="125"/>
      <c r="G3145" s="43"/>
      <c r="H3145" s="1"/>
      <c r="I3145" s="8" t="str">
        <f t="shared" si="50"/>
        <v/>
      </c>
      <c r="J3145" s="133" t="str">
        <f t="shared" si="50"/>
        <v/>
      </c>
      <c r="K3145" s="259"/>
      <c r="L3145" s="96"/>
      <c r="M3145" s="59"/>
      <c r="N3145" s="63"/>
      <c r="O3145" s="43"/>
      <c r="P3145" s="99"/>
      <c r="Q3145" s="96"/>
      <c r="R3145" s="24"/>
      <c r="S3145" s="91"/>
      <c r="T3145" s="1"/>
      <c r="U3145" s="71"/>
      <c r="V3145" s="31"/>
    </row>
    <row r="3146" spans="1:22" ht="20.100000000000001" customHeight="1" x14ac:dyDescent="0.15">
      <c r="A3146" s="31"/>
      <c r="B3146" s="31"/>
      <c r="C3146" s="95"/>
      <c r="D3146" s="59"/>
      <c r="E3146" s="59"/>
      <c r="F3146" s="125"/>
      <c r="G3146" s="43"/>
      <c r="H3146" s="1"/>
      <c r="I3146" s="8" t="str">
        <f t="shared" si="50"/>
        <v/>
      </c>
      <c r="J3146" s="133" t="str">
        <f t="shared" si="50"/>
        <v/>
      </c>
      <c r="K3146" s="259"/>
      <c r="L3146" s="96"/>
      <c r="M3146" s="59"/>
      <c r="N3146" s="63"/>
      <c r="O3146" s="43"/>
      <c r="P3146" s="99"/>
      <c r="Q3146" s="96"/>
      <c r="R3146" s="24"/>
      <c r="S3146" s="91"/>
      <c r="T3146" s="1"/>
      <c r="U3146" s="71"/>
      <c r="V3146" s="31"/>
    </row>
    <row r="3147" spans="1:22" ht="20.100000000000001" customHeight="1" x14ac:dyDescent="0.15">
      <c r="A3147" s="141"/>
      <c r="B3147" s="141"/>
      <c r="C3147" s="95"/>
      <c r="D3147" s="59"/>
      <c r="E3147" s="59"/>
      <c r="F3147" s="125"/>
      <c r="G3147" s="277"/>
      <c r="H3147" s="270"/>
      <c r="I3147" s="8" t="str">
        <f t="shared" si="50"/>
        <v/>
      </c>
      <c r="J3147" s="133" t="str">
        <f t="shared" si="50"/>
        <v/>
      </c>
      <c r="K3147" s="259"/>
      <c r="L3147" s="96"/>
      <c r="M3147" s="59"/>
      <c r="N3147" s="63"/>
      <c r="O3147" s="43"/>
      <c r="P3147" s="99"/>
      <c r="Q3147" s="96"/>
      <c r="R3147" s="24"/>
      <c r="S3147" s="91"/>
      <c r="T3147" s="146"/>
      <c r="U3147" s="148"/>
      <c r="V3147" s="31"/>
    </row>
    <row r="3148" spans="1:22" ht="20.100000000000001" customHeight="1" x14ac:dyDescent="0.15">
      <c r="A3148" s="141"/>
      <c r="B3148" s="141"/>
      <c r="C3148" s="95"/>
      <c r="D3148" s="59"/>
      <c r="E3148" s="59"/>
      <c r="F3148" s="125"/>
      <c r="G3148" s="277"/>
      <c r="H3148" s="270"/>
      <c r="I3148" s="8" t="str">
        <f t="shared" si="50"/>
        <v/>
      </c>
      <c r="J3148" s="133" t="str">
        <f t="shared" si="50"/>
        <v/>
      </c>
      <c r="K3148" s="259"/>
      <c r="L3148" s="96"/>
      <c r="M3148" s="59"/>
      <c r="N3148" s="63"/>
      <c r="O3148" s="43"/>
      <c r="P3148" s="99"/>
      <c r="Q3148" s="96"/>
      <c r="R3148" s="24"/>
      <c r="S3148" s="91"/>
      <c r="T3148" s="146"/>
      <c r="U3148" s="148"/>
      <c r="V3148" s="31"/>
    </row>
    <row r="3149" spans="1:22" ht="20.100000000000001" customHeight="1" x14ac:dyDescent="0.15">
      <c r="A3149" s="193"/>
      <c r="B3149" s="141"/>
      <c r="C3149" s="95"/>
      <c r="D3149" s="59"/>
      <c r="E3149" s="59"/>
      <c r="F3149" s="125"/>
      <c r="G3149" s="278"/>
      <c r="H3149" s="271"/>
      <c r="I3149" s="8" t="str">
        <f t="shared" si="50"/>
        <v/>
      </c>
      <c r="J3149" s="133" t="str">
        <f t="shared" si="50"/>
        <v/>
      </c>
      <c r="K3149" s="259"/>
      <c r="L3149" s="96"/>
      <c r="M3149" s="59"/>
      <c r="N3149" s="63"/>
      <c r="O3149" s="43"/>
      <c r="P3149" s="99"/>
      <c r="Q3149" s="96"/>
      <c r="R3149" s="24"/>
      <c r="S3149" s="91"/>
      <c r="T3149" s="142"/>
      <c r="U3149" s="148"/>
      <c r="V3149" s="31"/>
    </row>
    <row r="3150" spans="1:22" ht="20.100000000000001" customHeight="1" x14ac:dyDescent="0.15">
      <c r="A3150" s="141"/>
      <c r="B3150" s="141"/>
      <c r="C3150" s="95"/>
      <c r="D3150" s="59"/>
      <c r="E3150" s="59"/>
      <c r="F3150" s="125"/>
      <c r="G3150" s="277"/>
      <c r="H3150" s="270"/>
      <c r="I3150" s="8" t="str">
        <f t="shared" si="50"/>
        <v/>
      </c>
      <c r="J3150" s="133" t="str">
        <f t="shared" si="50"/>
        <v/>
      </c>
      <c r="K3150" s="259"/>
      <c r="L3150" s="96"/>
      <c r="M3150" s="59"/>
      <c r="N3150" s="63"/>
      <c r="O3150" s="43"/>
      <c r="P3150" s="99"/>
      <c r="Q3150" s="96"/>
      <c r="R3150" s="24"/>
      <c r="S3150" s="91"/>
      <c r="T3150" s="142"/>
      <c r="U3150" s="148"/>
      <c r="V3150" s="31"/>
    </row>
    <row r="3151" spans="1:22" ht="20.100000000000001" customHeight="1" x14ac:dyDescent="0.15">
      <c r="A3151" s="141"/>
      <c r="B3151" s="141"/>
      <c r="C3151" s="95"/>
      <c r="D3151" s="59"/>
      <c r="E3151" s="59"/>
      <c r="F3151" s="125"/>
      <c r="G3151" s="278"/>
      <c r="H3151" s="271"/>
      <c r="I3151" s="8" t="str">
        <f t="shared" si="50"/>
        <v/>
      </c>
      <c r="J3151" s="133" t="str">
        <f t="shared" si="50"/>
        <v/>
      </c>
      <c r="K3151" s="259"/>
      <c r="L3151" s="96"/>
      <c r="M3151" s="59"/>
      <c r="N3151" s="63"/>
      <c r="O3151" s="43"/>
      <c r="P3151" s="99"/>
      <c r="Q3151" s="96"/>
      <c r="R3151" s="24"/>
      <c r="S3151" s="91"/>
      <c r="T3151" s="142"/>
      <c r="U3151" s="148"/>
      <c r="V3151" s="31"/>
    </row>
    <row r="3152" spans="1:22" ht="20.100000000000001" customHeight="1" x14ac:dyDescent="0.15">
      <c r="A3152" s="141"/>
      <c r="B3152" s="141"/>
      <c r="C3152" s="95"/>
      <c r="D3152" s="59"/>
      <c r="E3152" s="59"/>
      <c r="F3152" s="125"/>
      <c r="G3152" s="277"/>
      <c r="H3152" s="270"/>
      <c r="I3152" s="8" t="str">
        <f t="shared" si="50"/>
        <v/>
      </c>
      <c r="J3152" s="133" t="str">
        <f t="shared" si="50"/>
        <v/>
      </c>
      <c r="K3152" s="259"/>
      <c r="L3152" s="96"/>
      <c r="M3152" s="59"/>
      <c r="N3152" s="63"/>
      <c r="O3152" s="43"/>
      <c r="P3152" s="99"/>
      <c r="Q3152" s="96"/>
      <c r="R3152" s="24"/>
      <c r="S3152" s="91"/>
      <c r="T3152" s="146"/>
      <c r="U3152" s="148"/>
      <c r="V3152" s="31"/>
    </row>
    <row r="3153" spans="1:22" ht="20.100000000000001" customHeight="1" x14ac:dyDescent="0.15">
      <c r="A3153" s="141"/>
      <c r="B3153" s="141"/>
      <c r="C3153" s="95"/>
      <c r="D3153" s="59"/>
      <c r="E3153" s="59"/>
      <c r="F3153" s="125"/>
      <c r="G3153" s="142"/>
      <c r="H3153" s="146"/>
      <c r="I3153" s="8" t="str">
        <f t="shared" si="50"/>
        <v/>
      </c>
      <c r="J3153" s="133" t="str">
        <f t="shared" si="50"/>
        <v/>
      </c>
      <c r="K3153" s="259"/>
      <c r="L3153" s="96"/>
      <c r="M3153" s="59"/>
      <c r="N3153" s="63"/>
      <c r="O3153" s="43"/>
      <c r="P3153" s="99"/>
      <c r="Q3153" s="96"/>
      <c r="R3153" s="24"/>
      <c r="S3153" s="91"/>
      <c r="T3153" s="142"/>
      <c r="U3153" s="148"/>
      <c r="V3153" s="31"/>
    </row>
    <row r="3154" spans="1:22" ht="20.100000000000001" customHeight="1" x14ac:dyDescent="0.15">
      <c r="A3154" s="141"/>
      <c r="B3154" s="141"/>
      <c r="C3154" s="95"/>
      <c r="D3154" s="59"/>
      <c r="E3154" s="59"/>
      <c r="F3154" s="125"/>
      <c r="G3154" s="142"/>
      <c r="H3154" s="146"/>
      <c r="I3154" s="8" t="str">
        <f t="shared" si="50"/>
        <v/>
      </c>
      <c r="J3154" s="133" t="str">
        <f t="shared" si="50"/>
        <v/>
      </c>
      <c r="K3154" s="259"/>
      <c r="L3154" s="96"/>
      <c r="M3154" s="59"/>
      <c r="N3154" s="63"/>
      <c r="O3154" s="43"/>
      <c r="P3154" s="99"/>
      <c r="Q3154" s="96"/>
      <c r="R3154" s="24"/>
      <c r="S3154" s="91"/>
      <c r="T3154" s="225"/>
      <c r="U3154" s="148"/>
      <c r="V3154" s="31"/>
    </row>
    <row r="3155" spans="1:22" ht="20.100000000000001" customHeight="1" x14ac:dyDescent="0.15">
      <c r="A3155" s="94"/>
      <c r="B3155" s="31"/>
      <c r="C3155" s="95"/>
      <c r="D3155" s="59"/>
      <c r="E3155" s="59"/>
      <c r="F3155" s="125"/>
      <c r="G3155" s="126"/>
      <c r="H3155" s="3"/>
      <c r="I3155" s="8" t="str">
        <f t="shared" si="50"/>
        <v/>
      </c>
      <c r="J3155" s="133" t="str">
        <f t="shared" si="50"/>
        <v/>
      </c>
      <c r="K3155" s="259"/>
      <c r="L3155" s="96"/>
      <c r="M3155" s="59"/>
      <c r="N3155" s="63"/>
      <c r="O3155" s="43"/>
      <c r="P3155" s="99"/>
      <c r="Q3155" s="96"/>
      <c r="R3155" s="24"/>
      <c r="S3155" s="91"/>
      <c r="T3155" s="99"/>
      <c r="U3155" s="101"/>
      <c r="V3155" s="31"/>
    </row>
    <row r="3156" spans="1:22" ht="20.100000000000001" customHeight="1" x14ac:dyDescent="0.15">
      <c r="A3156" s="31"/>
      <c r="B3156" s="31"/>
      <c r="C3156" s="95"/>
      <c r="D3156" s="59"/>
      <c r="E3156" s="59"/>
      <c r="F3156" s="125"/>
      <c r="G3156" s="126"/>
      <c r="H3156" s="3"/>
      <c r="I3156" s="8" t="str">
        <f t="shared" si="50"/>
        <v/>
      </c>
      <c r="J3156" s="133" t="str">
        <f t="shared" si="50"/>
        <v/>
      </c>
      <c r="K3156" s="259"/>
      <c r="L3156" s="96"/>
      <c r="M3156" s="59"/>
      <c r="N3156" s="63"/>
      <c r="O3156" s="43"/>
      <c r="P3156" s="99"/>
      <c r="Q3156" s="96"/>
      <c r="R3156" s="24"/>
      <c r="S3156" s="91"/>
      <c r="T3156" s="1"/>
      <c r="U3156" s="71"/>
      <c r="V3156" s="31"/>
    </row>
    <row r="3157" spans="1:22" ht="20.100000000000001" customHeight="1" x14ac:dyDescent="0.15">
      <c r="A3157" s="31"/>
      <c r="B3157" s="31"/>
      <c r="C3157" s="95"/>
      <c r="D3157" s="59"/>
      <c r="E3157" s="59"/>
      <c r="F3157" s="125"/>
      <c r="G3157" s="126"/>
      <c r="H3157" s="3"/>
      <c r="I3157" s="8" t="str">
        <f t="shared" si="50"/>
        <v/>
      </c>
      <c r="J3157" s="133" t="str">
        <f t="shared" si="50"/>
        <v/>
      </c>
      <c r="K3157" s="259"/>
      <c r="L3157" s="96"/>
      <c r="M3157" s="59"/>
      <c r="N3157" s="63"/>
      <c r="O3157" s="43"/>
      <c r="P3157" s="99"/>
      <c r="Q3157" s="96"/>
      <c r="R3157" s="24"/>
      <c r="S3157" s="91"/>
      <c r="T3157" s="1"/>
      <c r="U3157" s="71"/>
      <c r="V3157" s="31"/>
    </row>
    <row r="3158" spans="1:22" ht="20.100000000000001" customHeight="1" x14ac:dyDescent="0.15">
      <c r="A3158" s="31"/>
      <c r="B3158" s="31"/>
      <c r="C3158" s="95"/>
      <c r="D3158" s="59"/>
      <c r="E3158" s="59"/>
      <c r="F3158" s="125"/>
      <c r="G3158" s="126"/>
      <c r="H3158" s="3"/>
      <c r="I3158" s="8" t="str">
        <f t="shared" si="50"/>
        <v/>
      </c>
      <c r="J3158" s="133" t="str">
        <f t="shared" si="50"/>
        <v/>
      </c>
      <c r="K3158" s="259"/>
      <c r="L3158" s="96"/>
      <c r="M3158" s="59"/>
      <c r="N3158" s="63"/>
      <c r="O3158" s="43"/>
      <c r="P3158" s="99"/>
      <c r="Q3158" s="96"/>
      <c r="R3158" s="24"/>
      <c r="S3158" s="91"/>
      <c r="T3158" s="1"/>
      <c r="U3158" s="71"/>
      <c r="V3158" s="31"/>
    </row>
    <row r="3159" spans="1:22" ht="20.100000000000001" customHeight="1" x14ac:dyDescent="0.15">
      <c r="A3159" s="31"/>
      <c r="B3159" s="31"/>
      <c r="C3159" s="95"/>
      <c r="D3159" s="59"/>
      <c r="E3159" s="59"/>
      <c r="F3159" s="125"/>
      <c r="G3159" s="126"/>
      <c r="H3159" s="3"/>
      <c r="I3159" s="8" t="str">
        <f t="shared" si="50"/>
        <v/>
      </c>
      <c r="J3159" s="133" t="str">
        <f t="shared" si="50"/>
        <v/>
      </c>
      <c r="K3159" s="259"/>
      <c r="L3159" s="96"/>
      <c r="M3159" s="59"/>
      <c r="N3159" s="63"/>
      <c r="O3159" s="43"/>
      <c r="P3159" s="99"/>
      <c r="Q3159" s="96"/>
      <c r="R3159" s="24"/>
      <c r="S3159" s="91"/>
      <c r="T3159" s="1"/>
      <c r="U3159" s="71"/>
      <c r="V3159" s="31"/>
    </row>
    <row r="3160" spans="1:22" ht="20.100000000000001" customHeight="1" x14ac:dyDescent="0.15">
      <c r="A3160" s="31"/>
      <c r="B3160" s="31"/>
      <c r="C3160" s="95"/>
      <c r="D3160" s="59"/>
      <c r="E3160" s="59"/>
      <c r="F3160" s="125"/>
      <c r="G3160" s="126"/>
      <c r="H3160" s="3"/>
      <c r="I3160" s="8" t="str">
        <f t="shared" si="50"/>
        <v/>
      </c>
      <c r="J3160" s="133" t="str">
        <f t="shared" si="50"/>
        <v/>
      </c>
      <c r="K3160" s="259"/>
      <c r="L3160" s="96"/>
      <c r="M3160" s="59"/>
      <c r="N3160" s="63"/>
      <c r="O3160" s="43"/>
      <c r="P3160" s="99"/>
      <c r="Q3160" s="96"/>
      <c r="R3160" s="24"/>
      <c r="S3160" s="91"/>
      <c r="T3160" s="1"/>
      <c r="U3160" s="71"/>
      <c r="V3160" s="31"/>
    </row>
    <row r="3161" spans="1:22" ht="20.100000000000001" customHeight="1" x14ac:dyDescent="0.15">
      <c r="A3161" s="31"/>
      <c r="B3161" s="31"/>
      <c r="C3161" s="95"/>
      <c r="D3161" s="59"/>
      <c r="E3161" s="59"/>
      <c r="F3161" s="125"/>
      <c r="G3161" s="126"/>
      <c r="H3161" s="3"/>
      <c r="I3161" s="8" t="str">
        <f t="shared" si="50"/>
        <v/>
      </c>
      <c r="J3161" s="133" t="str">
        <f t="shared" si="50"/>
        <v/>
      </c>
      <c r="K3161" s="259"/>
      <c r="L3161" s="96"/>
      <c r="M3161" s="59"/>
      <c r="N3161" s="63"/>
      <c r="O3161" s="43"/>
      <c r="P3161" s="99"/>
      <c r="Q3161" s="96"/>
      <c r="R3161" s="24"/>
      <c r="S3161" s="91"/>
      <c r="T3161" s="1"/>
      <c r="U3161" s="71"/>
      <c r="V3161" s="31"/>
    </row>
    <row r="3162" spans="1:22" ht="20.100000000000001" customHeight="1" x14ac:dyDescent="0.15">
      <c r="A3162" s="31"/>
      <c r="B3162" s="31"/>
      <c r="C3162" s="95"/>
      <c r="D3162" s="59"/>
      <c r="E3162" s="59"/>
      <c r="F3162" s="125"/>
      <c r="G3162" s="126"/>
      <c r="H3162" s="3"/>
      <c r="I3162" s="8" t="str">
        <f t="shared" si="50"/>
        <v/>
      </c>
      <c r="J3162" s="133" t="str">
        <f t="shared" si="50"/>
        <v/>
      </c>
      <c r="K3162" s="259"/>
      <c r="L3162" s="96"/>
      <c r="M3162" s="59"/>
      <c r="N3162" s="63"/>
      <c r="O3162" s="43"/>
      <c r="P3162" s="99"/>
      <c r="Q3162" s="96"/>
      <c r="R3162" s="24"/>
      <c r="S3162" s="91"/>
      <c r="T3162" s="1"/>
      <c r="U3162" s="71"/>
      <c r="V3162" s="31"/>
    </row>
    <row r="3163" spans="1:22" ht="20.100000000000001" customHeight="1" x14ac:dyDescent="0.15">
      <c r="A3163" s="31"/>
      <c r="B3163" s="31"/>
      <c r="C3163" s="95"/>
      <c r="D3163" s="59"/>
      <c r="E3163" s="59"/>
      <c r="F3163" s="125"/>
      <c r="G3163" s="126"/>
      <c r="H3163" s="3"/>
      <c r="I3163" s="8" t="str">
        <f t="shared" si="50"/>
        <v/>
      </c>
      <c r="J3163" s="133" t="str">
        <f t="shared" si="50"/>
        <v/>
      </c>
      <c r="K3163" s="259"/>
      <c r="L3163" s="96"/>
      <c r="M3163" s="59"/>
      <c r="N3163" s="63"/>
      <c r="O3163" s="43"/>
      <c r="P3163" s="99"/>
      <c r="Q3163" s="96"/>
      <c r="R3163" s="24"/>
      <c r="S3163" s="91"/>
      <c r="T3163" s="1"/>
      <c r="U3163" s="71"/>
      <c r="V3163" s="31"/>
    </row>
    <row r="3164" spans="1:22" ht="20.100000000000001" customHeight="1" x14ac:dyDescent="0.15">
      <c r="A3164" s="31"/>
      <c r="B3164" s="31"/>
      <c r="C3164" s="95"/>
      <c r="D3164" s="59"/>
      <c r="E3164" s="59"/>
      <c r="F3164" s="125"/>
      <c r="G3164" s="126"/>
      <c r="H3164" s="3"/>
      <c r="I3164" s="8" t="str">
        <f t="shared" si="50"/>
        <v/>
      </c>
      <c r="J3164" s="133" t="str">
        <f t="shared" si="50"/>
        <v/>
      </c>
      <c r="K3164" s="259"/>
      <c r="L3164" s="96"/>
      <c r="M3164" s="59"/>
      <c r="N3164" s="63"/>
      <c r="O3164" s="43"/>
      <c r="P3164" s="99"/>
      <c r="Q3164" s="96"/>
      <c r="R3164" s="24"/>
      <c r="S3164" s="91"/>
      <c r="T3164" s="1"/>
      <c r="U3164" s="71"/>
      <c r="V3164" s="31"/>
    </row>
    <row r="3165" spans="1:22" ht="20.100000000000001" customHeight="1" x14ac:dyDescent="0.15">
      <c r="A3165" s="31"/>
      <c r="B3165" s="31"/>
      <c r="C3165" s="95"/>
      <c r="D3165" s="59"/>
      <c r="E3165" s="59"/>
      <c r="F3165" s="125"/>
      <c r="G3165" s="126"/>
      <c r="H3165" s="3"/>
      <c r="I3165" s="8" t="str">
        <f t="shared" si="50"/>
        <v/>
      </c>
      <c r="J3165" s="133" t="str">
        <f t="shared" si="50"/>
        <v/>
      </c>
      <c r="K3165" s="259"/>
      <c r="L3165" s="96"/>
      <c r="M3165" s="59"/>
      <c r="N3165" s="63"/>
      <c r="O3165" s="43"/>
      <c r="P3165" s="99"/>
      <c r="Q3165" s="96"/>
      <c r="R3165" s="24"/>
      <c r="S3165" s="91"/>
      <c r="T3165" s="1"/>
      <c r="U3165" s="71"/>
      <c r="V3165" s="31"/>
    </row>
    <row r="3166" spans="1:22" ht="20.100000000000001" customHeight="1" x14ac:dyDescent="0.15">
      <c r="A3166" s="141"/>
      <c r="B3166" s="141"/>
      <c r="C3166" s="95"/>
      <c r="D3166" s="59"/>
      <c r="E3166" s="59"/>
      <c r="F3166" s="125"/>
      <c r="G3166" s="278"/>
      <c r="H3166" s="271"/>
      <c r="I3166" s="8" t="str">
        <f t="shared" si="50"/>
        <v/>
      </c>
      <c r="J3166" s="133" t="str">
        <f t="shared" si="50"/>
        <v/>
      </c>
      <c r="K3166" s="259"/>
      <c r="L3166" s="96"/>
      <c r="M3166" s="59"/>
      <c r="N3166" s="63"/>
      <c r="O3166" s="43"/>
      <c r="P3166" s="99"/>
      <c r="Q3166" s="96"/>
      <c r="R3166" s="24"/>
      <c r="S3166" s="91"/>
      <c r="T3166" s="224"/>
      <c r="U3166" s="148"/>
      <c r="V3166" s="31"/>
    </row>
    <row r="3167" spans="1:22" ht="20.100000000000001" customHeight="1" x14ac:dyDescent="0.15">
      <c r="A3167" s="141"/>
      <c r="B3167" s="141"/>
      <c r="C3167" s="95"/>
      <c r="D3167" s="59"/>
      <c r="E3167" s="59"/>
      <c r="F3167" s="125"/>
      <c r="G3167" s="278"/>
      <c r="H3167" s="271"/>
      <c r="I3167" s="8" t="str">
        <f t="shared" si="50"/>
        <v/>
      </c>
      <c r="J3167" s="133" t="str">
        <f t="shared" si="50"/>
        <v/>
      </c>
      <c r="K3167" s="259"/>
      <c r="L3167" s="96"/>
      <c r="M3167" s="59"/>
      <c r="N3167" s="63"/>
      <c r="O3167" s="43"/>
      <c r="P3167" s="99"/>
      <c r="Q3167" s="96"/>
      <c r="R3167" s="24"/>
      <c r="S3167" s="91"/>
      <c r="T3167" s="224"/>
      <c r="U3167" s="148"/>
      <c r="V3167" s="31"/>
    </row>
    <row r="3168" spans="1:22" ht="20.100000000000001" customHeight="1" x14ac:dyDescent="0.15">
      <c r="A3168" s="141"/>
      <c r="B3168" s="141"/>
      <c r="C3168" s="95"/>
      <c r="D3168" s="59"/>
      <c r="E3168" s="59"/>
      <c r="F3168" s="125"/>
      <c r="G3168" s="278"/>
      <c r="H3168" s="271"/>
      <c r="I3168" s="8" t="str">
        <f t="shared" si="50"/>
        <v/>
      </c>
      <c r="J3168" s="133" t="str">
        <f t="shared" si="50"/>
        <v/>
      </c>
      <c r="K3168" s="259"/>
      <c r="L3168" s="96"/>
      <c r="M3168" s="59"/>
      <c r="N3168" s="63"/>
      <c r="O3168" s="43"/>
      <c r="P3168" s="99"/>
      <c r="Q3168" s="96"/>
      <c r="R3168" s="24"/>
      <c r="S3168" s="91"/>
      <c r="T3168" s="146"/>
      <c r="U3168" s="148"/>
      <c r="V3168" s="31"/>
    </row>
    <row r="3169" spans="1:22" ht="20.100000000000001" customHeight="1" x14ac:dyDescent="0.15">
      <c r="A3169" s="141"/>
      <c r="B3169" s="141"/>
      <c r="C3169" s="95"/>
      <c r="D3169" s="59"/>
      <c r="E3169" s="59"/>
      <c r="F3169" s="125"/>
      <c r="G3169" s="278"/>
      <c r="H3169" s="271"/>
      <c r="I3169" s="8" t="str">
        <f t="shared" si="50"/>
        <v/>
      </c>
      <c r="J3169" s="133" t="str">
        <f t="shared" si="50"/>
        <v/>
      </c>
      <c r="K3169" s="259"/>
      <c r="L3169" s="96"/>
      <c r="M3169" s="59"/>
      <c r="N3169" s="63"/>
      <c r="O3169" s="43"/>
      <c r="P3169" s="99"/>
      <c r="Q3169" s="96"/>
      <c r="R3169" s="24"/>
      <c r="S3169" s="91"/>
      <c r="T3169" s="146"/>
      <c r="U3169" s="148"/>
      <c r="V3169" s="31"/>
    </row>
    <row r="3170" spans="1:22" ht="20.100000000000001" customHeight="1" x14ac:dyDescent="0.15">
      <c r="A3170" s="141"/>
      <c r="B3170" s="141"/>
      <c r="C3170" s="95"/>
      <c r="D3170" s="59"/>
      <c r="E3170" s="59"/>
      <c r="F3170" s="125"/>
      <c r="G3170" s="278"/>
      <c r="H3170" s="271"/>
      <c r="I3170" s="8" t="str">
        <f t="shared" si="50"/>
        <v/>
      </c>
      <c r="J3170" s="133" t="str">
        <f t="shared" si="50"/>
        <v/>
      </c>
      <c r="K3170" s="259"/>
      <c r="L3170" s="96"/>
      <c r="M3170" s="59"/>
      <c r="N3170" s="63"/>
      <c r="O3170" s="43"/>
      <c r="P3170" s="99"/>
      <c r="Q3170" s="96"/>
      <c r="R3170" s="24"/>
      <c r="S3170" s="91"/>
      <c r="T3170" s="146"/>
      <c r="U3170" s="148"/>
      <c r="V3170" s="31"/>
    </row>
    <row r="3171" spans="1:22" ht="20.100000000000001" customHeight="1" x14ac:dyDescent="0.15">
      <c r="A3171" s="31"/>
      <c r="B3171" s="31"/>
      <c r="C3171" s="95"/>
      <c r="D3171" s="59"/>
      <c r="E3171" s="59"/>
      <c r="F3171" s="125"/>
      <c r="G3171" s="126"/>
      <c r="H3171" s="3"/>
      <c r="I3171" s="8" t="str">
        <f t="shared" si="50"/>
        <v/>
      </c>
      <c r="J3171" s="133" t="str">
        <f t="shared" si="50"/>
        <v/>
      </c>
      <c r="K3171" s="259"/>
      <c r="L3171" s="96"/>
      <c r="M3171" s="59"/>
      <c r="N3171" s="63"/>
      <c r="O3171" s="43"/>
      <c r="P3171" s="99"/>
      <c r="Q3171" s="96"/>
      <c r="R3171" s="24"/>
      <c r="S3171" s="91"/>
      <c r="T3171" s="1"/>
      <c r="U3171" s="71"/>
      <c r="V3171" s="31"/>
    </row>
    <row r="3172" spans="1:22" ht="20.100000000000001" customHeight="1" x14ac:dyDescent="0.15">
      <c r="A3172" s="31"/>
      <c r="B3172" s="31"/>
      <c r="C3172" s="95"/>
      <c r="D3172" s="59"/>
      <c r="E3172" s="59"/>
      <c r="F3172" s="125"/>
      <c r="G3172" s="126"/>
      <c r="H3172" s="3"/>
      <c r="I3172" s="8" t="str">
        <f t="shared" si="50"/>
        <v/>
      </c>
      <c r="J3172" s="133" t="str">
        <f t="shared" si="50"/>
        <v/>
      </c>
      <c r="K3172" s="259"/>
      <c r="L3172" s="96"/>
      <c r="M3172" s="59"/>
      <c r="N3172" s="63"/>
      <c r="O3172" s="43"/>
      <c r="P3172" s="99"/>
      <c r="Q3172" s="96"/>
      <c r="R3172" s="24"/>
      <c r="S3172" s="91"/>
      <c r="T3172" s="1"/>
      <c r="U3172" s="71"/>
      <c r="V3172" s="31"/>
    </row>
    <row r="3173" spans="1:22" ht="20.100000000000001" customHeight="1" x14ac:dyDescent="0.15">
      <c r="A3173" s="31"/>
      <c r="B3173" s="31"/>
      <c r="C3173" s="95"/>
      <c r="D3173" s="59"/>
      <c r="E3173" s="59"/>
      <c r="F3173" s="125"/>
      <c r="G3173" s="126"/>
      <c r="H3173" s="3"/>
      <c r="I3173" s="8" t="str">
        <f t="shared" si="50"/>
        <v/>
      </c>
      <c r="J3173" s="133" t="str">
        <f t="shared" si="50"/>
        <v/>
      </c>
      <c r="K3173" s="259"/>
      <c r="L3173" s="96"/>
      <c r="M3173" s="59"/>
      <c r="N3173" s="63"/>
      <c r="O3173" s="43"/>
      <c r="P3173" s="99"/>
      <c r="Q3173" s="96"/>
      <c r="R3173" s="24"/>
      <c r="S3173" s="91"/>
      <c r="T3173" s="1"/>
      <c r="U3173" s="71"/>
      <c r="V3173" s="31"/>
    </row>
    <row r="3174" spans="1:22" ht="20.100000000000001" customHeight="1" x14ac:dyDescent="0.15">
      <c r="A3174" s="31"/>
      <c r="B3174" s="31"/>
      <c r="C3174" s="95"/>
      <c r="D3174" s="59"/>
      <c r="E3174" s="59"/>
      <c r="F3174" s="125"/>
      <c r="G3174" s="126"/>
      <c r="H3174" s="3"/>
      <c r="I3174" s="8" t="str">
        <f t="shared" si="50"/>
        <v/>
      </c>
      <c r="J3174" s="133" t="str">
        <f t="shared" si="50"/>
        <v/>
      </c>
      <c r="K3174" s="259"/>
      <c r="L3174" s="96"/>
      <c r="M3174" s="59"/>
      <c r="N3174" s="63"/>
      <c r="O3174" s="43"/>
      <c r="P3174" s="99"/>
      <c r="Q3174" s="96"/>
      <c r="R3174" s="24"/>
      <c r="S3174" s="91"/>
      <c r="T3174" s="1"/>
      <c r="U3174" s="71"/>
      <c r="V3174" s="31"/>
    </row>
    <row r="3175" spans="1:22" ht="20.100000000000001" customHeight="1" x14ac:dyDescent="0.15">
      <c r="A3175" s="31"/>
      <c r="B3175" s="31"/>
      <c r="C3175" s="95"/>
      <c r="D3175" s="59"/>
      <c r="E3175" s="59"/>
      <c r="F3175" s="125"/>
      <c r="G3175" s="126"/>
      <c r="H3175" s="3"/>
      <c r="I3175" s="8" t="str">
        <f t="shared" si="50"/>
        <v/>
      </c>
      <c r="J3175" s="133" t="str">
        <f t="shared" si="50"/>
        <v/>
      </c>
      <c r="K3175" s="259"/>
      <c r="L3175" s="96"/>
      <c r="M3175" s="59"/>
      <c r="N3175" s="63"/>
      <c r="O3175" s="43"/>
      <c r="P3175" s="99"/>
      <c r="Q3175" s="96"/>
      <c r="R3175" s="24"/>
      <c r="S3175" s="91"/>
      <c r="T3175" s="1"/>
      <c r="U3175" s="71"/>
      <c r="V3175" s="31"/>
    </row>
    <row r="3176" spans="1:22" ht="20.100000000000001" customHeight="1" x14ac:dyDescent="0.15">
      <c r="A3176" s="31"/>
      <c r="B3176" s="31"/>
      <c r="C3176" s="95"/>
      <c r="D3176" s="59"/>
      <c r="E3176" s="59"/>
      <c r="F3176" s="125"/>
      <c r="G3176" s="126"/>
      <c r="H3176" s="3"/>
      <c r="I3176" s="8" t="str">
        <f t="shared" si="50"/>
        <v/>
      </c>
      <c r="J3176" s="133" t="str">
        <f t="shared" si="50"/>
        <v/>
      </c>
      <c r="K3176" s="259"/>
      <c r="L3176" s="96"/>
      <c r="M3176" s="59"/>
      <c r="N3176" s="63"/>
      <c r="O3176" s="43"/>
      <c r="P3176" s="99"/>
      <c r="Q3176" s="96"/>
      <c r="R3176" s="24"/>
      <c r="S3176" s="91"/>
      <c r="T3176" s="1"/>
      <c r="U3176" s="71"/>
      <c r="V3176" s="31"/>
    </row>
    <row r="3177" spans="1:22" ht="20.100000000000001" customHeight="1" x14ac:dyDescent="0.15">
      <c r="A3177" s="31"/>
      <c r="B3177" s="31"/>
      <c r="C3177" s="95"/>
      <c r="D3177" s="59"/>
      <c r="E3177" s="59"/>
      <c r="F3177" s="125"/>
      <c r="G3177" s="126"/>
      <c r="H3177" s="3"/>
      <c r="I3177" s="8" t="str">
        <f t="shared" si="50"/>
        <v/>
      </c>
      <c r="J3177" s="133" t="str">
        <f t="shared" si="50"/>
        <v/>
      </c>
      <c r="K3177" s="259"/>
      <c r="L3177" s="96"/>
      <c r="M3177" s="59"/>
      <c r="N3177" s="63"/>
      <c r="O3177" s="43"/>
      <c r="P3177" s="99"/>
      <c r="Q3177" s="96"/>
      <c r="R3177" s="24"/>
      <c r="S3177" s="91"/>
      <c r="T3177" s="1"/>
      <c r="U3177" s="71"/>
      <c r="V3177" s="31"/>
    </row>
    <row r="3178" spans="1:22" ht="20.100000000000001" customHeight="1" x14ac:dyDescent="0.15">
      <c r="A3178" s="31"/>
      <c r="B3178" s="31"/>
      <c r="C3178" s="95"/>
      <c r="D3178" s="59"/>
      <c r="E3178" s="59"/>
      <c r="F3178" s="125"/>
      <c r="G3178" s="126"/>
      <c r="H3178" s="3"/>
      <c r="I3178" s="8" t="str">
        <f t="shared" si="50"/>
        <v/>
      </c>
      <c r="J3178" s="133" t="str">
        <f t="shared" si="50"/>
        <v/>
      </c>
      <c r="K3178" s="259"/>
      <c r="L3178" s="96"/>
      <c r="M3178" s="59"/>
      <c r="N3178" s="63"/>
      <c r="O3178" s="43"/>
      <c r="P3178" s="99"/>
      <c r="Q3178" s="96"/>
      <c r="R3178" s="24"/>
      <c r="S3178" s="91"/>
      <c r="T3178" s="1"/>
      <c r="U3178" s="71"/>
      <c r="V3178" s="31"/>
    </row>
    <row r="3179" spans="1:22" ht="20.100000000000001" customHeight="1" x14ac:dyDescent="0.15">
      <c r="A3179" s="31"/>
      <c r="B3179" s="31"/>
      <c r="C3179" s="95"/>
      <c r="D3179" s="59"/>
      <c r="E3179" s="59"/>
      <c r="F3179" s="125"/>
      <c r="G3179" s="126"/>
      <c r="H3179" s="3"/>
      <c r="I3179" s="8" t="str">
        <f t="shared" si="50"/>
        <v/>
      </c>
      <c r="J3179" s="133" t="str">
        <f t="shared" si="50"/>
        <v/>
      </c>
      <c r="K3179" s="259"/>
      <c r="L3179" s="96"/>
      <c r="M3179" s="59"/>
      <c r="N3179" s="63"/>
      <c r="O3179" s="43"/>
      <c r="P3179" s="99"/>
      <c r="Q3179" s="96"/>
      <c r="R3179" s="24"/>
      <c r="S3179" s="91"/>
      <c r="T3179" s="1"/>
      <c r="U3179" s="71"/>
      <c r="V3179" s="31"/>
    </row>
    <row r="3180" spans="1:22" ht="20.100000000000001" customHeight="1" x14ac:dyDescent="0.15">
      <c r="A3180" s="31"/>
      <c r="B3180" s="31"/>
      <c r="C3180" s="95"/>
      <c r="D3180" s="59"/>
      <c r="E3180" s="59"/>
      <c r="F3180" s="125"/>
      <c r="G3180" s="126"/>
      <c r="H3180" s="3"/>
      <c r="I3180" s="8" t="str">
        <f t="shared" si="50"/>
        <v/>
      </c>
      <c r="J3180" s="133" t="str">
        <f t="shared" si="50"/>
        <v/>
      </c>
      <c r="K3180" s="259"/>
      <c r="L3180" s="96"/>
      <c r="M3180" s="59"/>
      <c r="N3180" s="63"/>
      <c r="O3180" s="43"/>
      <c r="P3180" s="99"/>
      <c r="Q3180" s="96"/>
      <c r="R3180" s="24"/>
      <c r="S3180" s="91"/>
      <c r="T3180" s="1"/>
      <c r="U3180" s="71"/>
      <c r="V3180" s="31"/>
    </row>
    <row r="3181" spans="1:22" ht="20.100000000000001" customHeight="1" x14ac:dyDescent="0.15">
      <c r="A3181" s="31"/>
      <c r="B3181" s="31"/>
      <c r="C3181" s="95"/>
      <c r="D3181" s="59"/>
      <c r="E3181" s="59"/>
      <c r="F3181" s="125"/>
      <c r="G3181" s="126"/>
      <c r="H3181" s="3"/>
      <c r="I3181" s="8" t="str">
        <f t="shared" si="50"/>
        <v/>
      </c>
      <c r="J3181" s="133" t="str">
        <f t="shared" si="50"/>
        <v/>
      </c>
      <c r="K3181" s="259"/>
      <c r="L3181" s="96"/>
      <c r="M3181" s="59"/>
      <c r="N3181" s="63"/>
      <c r="O3181" s="43"/>
      <c r="P3181" s="99"/>
      <c r="Q3181" s="96"/>
      <c r="R3181" s="24"/>
      <c r="S3181" s="91"/>
      <c r="T3181" s="1"/>
      <c r="U3181" s="71"/>
      <c r="V3181" s="31"/>
    </row>
    <row r="3182" spans="1:22" ht="20.100000000000001" customHeight="1" x14ac:dyDescent="0.15">
      <c r="A3182" s="31"/>
      <c r="B3182" s="31"/>
      <c r="C3182" s="95"/>
      <c r="D3182" s="59"/>
      <c r="E3182" s="59"/>
      <c r="F3182" s="125"/>
      <c r="G3182" s="126"/>
      <c r="H3182" s="3"/>
      <c r="I3182" s="8" t="str">
        <f t="shared" si="50"/>
        <v/>
      </c>
      <c r="J3182" s="133" t="str">
        <f t="shared" si="50"/>
        <v/>
      </c>
      <c r="K3182" s="259"/>
      <c r="L3182" s="96"/>
      <c r="M3182" s="59"/>
      <c r="N3182" s="63"/>
      <c r="O3182" s="43"/>
      <c r="P3182" s="99"/>
      <c r="Q3182" s="96"/>
      <c r="R3182" s="24"/>
      <c r="S3182" s="91"/>
      <c r="T3182" s="1"/>
      <c r="U3182" s="71"/>
      <c r="V3182" s="31"/>
    </row>
    <row r="3183" spans="1:22" ht="20.100000000000001" customHeight="1" x14ac:dyDescent="0.15">
      <c r="A3183" s="31"/>
      <c r="B3183" s="31"/>
      <c r="C3183" s="95"/>
      <c r="D3183" s="59"/>
      <c r="E3183" s="59"/>
      <c r="F3183" s="125"/>
      <c r="G3183" s="126"/>
      <c r="H3183" s="3"/>
      <c r="I3183" s="8" t="str">
        <f t="shared" si="50"/>
        <v/>
      </c>
      <c r="J3183" s="133" t="str">
        <f t="shared" si="50"/>
        <v/>
      </c>
      <c r="K3183" s="259"/>
      <c r="L3183" s="96"/>
      <c r="M3183" s="59"/>
      <c r="N3183" s="63"/>
      <c r="O3183" s="43"/>
      <c r="P3183" s="99"/>
      <c r="Q3183" s="96"/>
      <c r="R3183" s="24"/>
      <c r="S3183" s="91"/>
      <c r="T3183" s="1"/>
      <c r="U3183" s="71"/>
      <c r="V3183" s="31"/>
    </row>
    <row r="3184" spans="1:22" ht="20.100000000000001" customHeight="1" x14ac:dyDescent="0.15">
      <c r="A3184" s="31"/>
      <c r="B3184" s="31"/>
      <c r="C3184" s="95"/>
      <c r="D3184" s="59"/>
      <c r="E3184" s="59"/>
      <c r="F3184" s="125"/>
      <c r="G3184" s="126"/>
      <c r="H3184" s="3"/>
      <c r="I3184" s="8" t="str">
        <f t="shared" si="50"/>
        <v/>
      </c>
      <c r="J3184" s="133" t="str">
        <f t="shared" si="50"/>
        <v/>
      </c>
      <c r="K3184" s="259"/>
      <c r="L3184" s="96"/>
      <c r="M3184" s="59"/>
      <c r="N3184" s="63"/>
      <c r="O3184" s="43"/>
      <c r="P3184" s="99"/>
      <c r="Q3184" s="96"/>
      <c r="R3184" s="24"/>
      <c r="S3184" s="91"/>
      <c r="T3184" s="1"/>
      <c r="U3184" s="71"/>
      <c r="V3184" s="31"/>
    </row>
    <row r="3185" spans="1:22" ht="20.100000000000001" customHeight="1" x14ac:dyDescent="0.15">
      <c r="A3185" s="31"/>
      <c r="B3185" s="31"/>
      <c r="C3185" s="95"/>
      <c r="D3185" s="59"/>
      <c r="E3185" s="59"/>
      <c r="F3185" s="125"/>
      <c r="G3185" s="126"/>
      <c r="H3185" s="3"/>
      <c r="I3185" s="8" t="str">
        <f t="shared" si="50"/>
        <v/>
      </c>
      <c r="J3185" s="133" t="str">
        <f t="shared" si="50"/>
        <v/>
      </c>
      <c r="K3185" s="259"/>
      <c r="L3185" s="96"/>
      <c r="M3185" s="59"/>
      <c r="N3185" s="63"/>
      <c r="O3185" s="43"/>
      <c r="P3185" s="99"/>
      <c r="Q3185" s="96"/>
      <c r="R3185" s="24"/>
      <c r="S3185" s="91"/>
      <c r="T3185" s="1"/>
      <c r="U3185" s="71"/>
      <c r="V3185" s="31"/>
    </row>
    <row r="3186" spans="1:22" ht="20.100000000000001" customHeight="1" x14ac:dyDescent="0.15">
      <c r="A3186" s="31"/>
      <c r="B3186" s="31"/>
      <c r="C3186" s="95"/>
      <c r="D3186" s="59"/>
      <c r="E3186" s="59"/>
      <c r="F3186" s="125"/>
      <c r="G3186" s="126"/>
      <c r="H3186" s="3"/>
      <c r="I3186" s="8" t="str">
        <f t="shared" si="50"/>
        <v/>
      </c>
      <c r="J3186" s="133" t="str">
        <f t="shared" si="50"/>
        <v/>
      </c>
      <c r="K3186" s="259"/>
      <c r="L3186" s="96"/>
      <c r="M3186" s="59"/>
      <c r="N3186" s="63"/>
      <c r="O3186" s="43"/>
      <c r="P3186" s="99"/>
      <c r="Q3186" s="96"/>
      <c r="R3186" s="24"/>
      <c r="S3186" s="91"/>
      <c r="T3186" s="1"/>
      <c r="U3186" s="71"/>
      <c r="V3186" s="31"/>
    </row>
    <row r="3187" spans="1:22" ht="20.100000000000001" customHeight="1" x14ac:dyDescent="0.15">
      <c r="A3187" s="31"/>
      <c r="B3187" s="31"/>
      <c r="C3187" s="95"/>
      <c r="D3187" s="59"/>
      <c r="E3187" s="59"/>
      <c r="F3187" s="125"/>
      <c r="G3187" s="126"/>
      <c r="H3187" s="3"/>
      <c r="I3187" s="8" t="str">
        <f t="shared" si="50"/>
        <v/>
      </c>
      <c r="J3187" s="133" t="str">
        <f t="shared" si="50"/>
        <v/>
      </c>
      <c r="K3187" s="259"/>
      <c r="L3187" s="96"/>
      <c r="M3187" s="59"/>
      <c r="N3187" s="63"/>
      <c r="O3187" s="43"/>
      <c r="P3187" s="99"/>
      <c r="Q3187" s="96"/>
      <c r="R3187" s="24"/>
      <c r="S3187" s="91"/>
      <c r="T3187" s="1"/>
      <c r="U3187" s="71"/>
      <c r="V3187" s="31"/>
    </row>
    <row r="3188" spans="1:22" ht="20.100000000000001" customHeight="1" x14ac:dyDescent="0.15">
      <c r="A3188" s="31"/>
      <c r="B3188" s="31"/>
      <c r="C3188" s="95"/>
      <c r="D3188" s="59"/>
      <c r="E3188" s="59"/>
      <c r="F3188" s="125"/>
      <c r="G3188" s="126"/>
      <c r="H3188" s="3"/>
      <c r="I3188" s="8" t="str">
        <f t="shared" si="50"/>
        <v/>
      </c>
      <c r="J3188" s="133" t="str">
        <f t="shared" si="50"/>
        <v/>
      </c>
      <c r="K3188" s="259"/>
      <c r="L3188" s="96"/>
      <c r="M3188" s="59"/>
      <c r="N3188" s="63"/>
      <c r="O3188" s="43"/>
      <c r="P3188" s="99"/>
      <c r="Q3188" s="96"/>
      <c r="R3188" s="24"/>
      <c r="S3188" s="91"/>
      <c r="T3188" s="1"/>
      <c r="U3188" s="71"/>
      <c r="V3188" s="31"/>
    </row>
    <row r="3189" spans="1:22" ht="20.100000000000001" customHeight="1" x14ac:dyDescent="0.15">
      <c r="A3189" s="31"/>
      <c r="B3189" s="31"/>
      <c r="C3189" s="95"/>
      <c r="D3189" s="59"/>
      <c r="E3189" s="59"/>
      <c r="F3189" s="125"/>
      <c r="G3189" s="126"/>
      <c r="H3189" s="3"/>
      <c r="I3189" s="8" t="str">
        <f t="shared" si="50"/>
        <v/>
      </c>
      <c r="J3189" s="133" t="str">
        <f t="shared" si="50"/>
        <v/>
      </c>
      <c r="K3189" s="259"/>
      <c r="L3189" s="96"/>
      <c r="M3189" s="59"/>
      <c r="N3189" s="63"/>
      <c r="O3189" s="43"/>
      <c r="P3189" s="99"/>
      <c r="Q3189" s="96"/>
      <c r="R3189" s="24"/>
      <c r="S3189" s="91"/>
      <c r="T3189" s="1"/>
      <c r="U3189" s="71"/>
      <c r="V3189" s="31"/>
    </row>
    <row r="3190" spans="1:22" ht="20.100000000000001" customHeight="1" x14ac:dyDescent="0.15">
      <c r="A3190" s="31"/>
      <c r="B3190" s="31"/>
      <c r="C3190" s="95"/>
      <c r="D3190" s="59"/>
      <c r="E3190" s="59"/>
      <c r="F3190" s="125"/>
      <c r="G3190" s="126"/>
      <c r="H3190" s="3"/>
      <c r="I3190" s="8" t="str">
        <f t="shared" si="50"/>
        <v/>
      </c>
      <c r="J3190" s="133" t="str">
        <f t="shared" si="50"/>
        <v/>
      </c>
      <c r="K3190" s="259"/>
      <c r="L3190" s="96"/>
      <c r="M3190" s="59"/>
      <c r="N3190" s="63"/>
      <c r="O3190" s="43"/>
      <c r="P3190" s="99"/>
      <c r="Q3190" s="96"/>
      <c r="R3190" s="24"/>
      <c r="S3190" s="91"/>
      <c r="T3190" s="1"/>
      <c r="U3190" s="71"/>
      <c r="V3190" s="31"/>
    </row>
    <row r="3191" spans="1:22" ht="20.100000000000001" customHeight="1" x14ac:dyDescent="0.15">
      <c r="A3191" s="31"/>
      <c r="B3191" s="31"/>
      <c r="C3191" s="95"/>
      <c r="D3191" s="59"/>
      <c r="E3191" s="59"/>
      <c r="F3191" s="125"/>
      <c r="G3191" s="126"/>
      <c r="H3191" s="3"/>
      <c r="I3191" s="8" t="str">
        <f t="shared" si="50"/>
        <v/>
      </c>
      <c r="J3191" s="133" t="str">
        <f t="shared" si="50"/>
        <v/>
      </c>
      <c r="K3191" s="259"/>
      <c r="L3191" s="96"/>
      <c r="M3191" s="59"/>
      <c r="N3191" s="63"/>
      <c r="O3191" s="43"/>
      <c r="P3191" s="99"/>
      <c r="Q3191" s="96"/>
      <c r="R3191" s="24"/>
      <c r="S3191" s="91"/>
      <c r="T3191" s="1"/>
      <c r="U3191" s="71"/>
      <c r="V3191" s="31"/>
    </row>
    <row r="3192" spans="1:22" ht="20.100000000000001" customHeight="1" x14ac:dyDescent="0.15">
      <c r="A3192" s="31"/>
      <c r="B3192" s="31"/>
      <c r="C3192" s="95"/>
      <c r="D3192" s="59"/>
      <c r="E3192" s="59"/>
      <c r="F3192" s="125"/>
      <c r="G3192" s="126"/>
      <c r="H3192" s="3"/>
      <c r="I3192" s="8" t="str">
        <f t="shared" si="50"/>
        <v/>
      </c>
      <c r="J3192" s="133" t="str">
        <f t="shared" si="50"/>
        <v/>
      </c>
      <c r="K3192" s="259"/>
      <c r="L3192" s="96"/>
      <c r="M3192" s="59"/>
      <c r="N3192" s="63"/>
      <c r="O3192" s="43"/>
      <c r="P3192" s="99"/>
      <c r="Q3192" s="96"/>
      <c r="R3192" s="24"/>
      <c r="S3192" s="91"/>
      <c r="T3192" s="1"/>
      <c r="U3192" s="71"/>
      <c r="V3192" s="31"/>
    </row>
    <row r="3193" spans="1:22" ht="20.100000000000001" customHeight="1" x14ac:dyDescent="0.15">
      <c r="A3193" s="31"/>
      <c r="B3193" s="31"/>
      <c r="C3193" s="95"/>
      <c r="D3193" s="59"/>
      <c r="E3193" s="59"/>
      <c r="F3193" s="125"/>
      <c r="G3193" s="126"/>
      <c r="H3193" s="3"/>
      <c r="I3193" s="8" t="str">
        <f t="shared" si="50"/>
        <v/>
      </c>
      <c r="J3193" s="133" t="str">
        <f t="shared" si="50"/>
        <v/>
      </c>
      <c r="K3193" s="259"/>
      <c r="L3193" s="96"/>
      <c r="M3193" s="59"/>
      <c r="N3193" s="63"/>
      <c r="O3193" s="43"/>
      <c r="P3193" s="99"/>
      <c r="Q3193" s="96"/>
      <c r="R3193" s="24"/>
      <c r="S3193" s="91"/>
      <c r="T3193" s="1"/>
      <c r="U3193" s="71"/>
      <c r="V3193" s="31"/>
    </row>
    <row r="3194" spans="1:22" ht="20.100000000000001" customHeight="1" x14ac:dyDescent="0.15">
      <c r="A3194" s="31"/>
      <c r="B3194" s="31"/>
      <c r="C3194" s="95"/>
      <c r="D3194" s="59"/>
      <c r="E3194" s="59"/>
      <c r="F3194" s="125"/>
      <c r="G3194" s="126"/>
      <c r="H3194" s="3"/>
      <c r="I3194" s="8" t="str">
        <f t="shared" si="50"/>
        <v/>
      </c>
      <c r="J3194" s="133" t="str">
        <f t="shared" si="50"/>
        <v/>
      </c>
      <c r="K3194" s="259"/>
      <c r="L3194" s="96"/>
      <c r="M3194" s="59"/>
      <c r="N3194" s="63"/>
      <c r="O3194" s="43"/>
      <c r="P3194" s="99"/>
      <c r="Q3194" s="96"/>
      <c r="R3194" s="24"/>
      <c r="S3194" s="91"/>
      <c r="T3194" s="1"/>
      <c r="U3194" s="71"/>
      <c r="V3194" s="31"/>
    </row>
    <row r="3195" spans="1:22" ht="20.100000000000001" customHeight="1" x14ac:dyDescent="0.15">
      <c r="A3195" s="31"/>
      <c r="B3195" s="31"/>
      <c r="C3195" s="95"/>
      <c r="D3195" s="59"/>
      <c r="E3195" s="59"/>
      <c r="F3195" s="125"/>
      <c r="G3195" s="126"/>
      <c r="H3195" s="3"/>
      <c r="I3195" s="8" t="str">
        <f t="shared" si="50"/>
        <v/>
      </c>
      <c r="J3195" s="133" t="str">
        <f t="shared" si="50"/>
        <v/>
      </c>
      <c r="K3195" s="259"/>
      <c r="L3195" s="96"/>
      <c r="M3195" s="59"/>
      <c r="N3195" s="63"/>
      <c r="O3195" s="43"/>
      <c r="P3195" s="99"/>
      <c r="Q3195" s="96"/>
      <c r="R3195" s="24"/>
      <c r="S3195" s="91"/>
      <c r="T3195" s="1"/>
      <c r="U3195" s="71"/>
      <c r="V3195" s="31"/>
    </row>
    <row r="3196" spans="1:22" ht="20.100000000000001" customHeight="1" x14ac:dyDescent="0.15">
      <c r="A3196" s="31"/>
      <c r="B3196" s="31"/>
      <c r="C3196" s="95"/>
      <c r="D3196" s="59"/>
      <c r="E3196" s="59"/>
      <c r="F3196" s="125"/>
      <c r="G3196" s="126"/>
      <c r="H3196" s="3"/>
      <c r="I3196" s="8" t="str">
        <f t="shared" si="50"/>
        <v/>
      </c>
      <c r="J3196" s="133" t="str">
        <f t="shared" si="50"/>
        <v/>
      </c>
      <c r="K3196" s="259"/>
      <c r="L3196" s="96"/>
      <c r="M3196" s="59"/>
      <c r="N3196" s="63"/>
      <c r="O3196" s="43"/>
      <c r="P3196" s="99"/>
      <c r="Q3196" s="96"/>
      <c r="R3196" s="24"/>
      <c r="S3196" s="91"/>
      <c r="T3196" s="1"/>
      <c r="U3196" s="71"/>
      <c r="V3196" s="31"/>
    </row>
    <row r="3197" spans="1:22" ht="20.100000000000001" customHeight="1" x14ac:dyDescent="0.15">
      <c r="A3197" s="31"/>
      <c r="B3197" s="31"/>
      <c r="C3197" s="95"/>
      <c r="D3197" s="59"/>
      <c r="E3197" s="59"/>
      <c r="F3197" s="125"/>
      <c r="G3197" s="126"/>
      <c r="H3197" s="3"/>
      <c r="I3197" s="8" t="str">
        <f t="shared" si="50"/>
        <v/>
      </c>
      <c r="J3197" s="133" t="str">
        <f t="shared" si="50"/>
        <v/>
      </c>
      <c r="K3197" s="259"/>
      <c r="L3197" s="96"/>
      <c r="M3197" s="59"/>
      <c r="N3197" s="63"/>
      <c r="O3197" s="43"/>
      <c r="P3197" s="99"/>
      <c r="Q3197" s="96"/>
      <c r="R3197" s="24"/>
      <c r="S3197" s="91"/>
      <c r="T3197" s="1"/>
      <c r="U3197" s="71"/>
      <c r="V3197" s="31"/>
    </row>
    <row r="3198" spans="1:22" ht="20.100000000000001" customHeight="1" x14ac:dyDescent="0.15">
      <c r="A3198" s="31"/>
      <c r="B3198" s="31"/>
      <c r="C3198" s="95"/>
      <c r="D3198" s="59"/>
      <c r="E3198" s="59"/>
      <c r="F3198" s="125"/>
      <c r="G3198" s="126"/>
      <c r="H3198" s="3"/>
      <c r="I3198" s="8" t="str">
        <f t="shared" si="50"/>
        <v/>
      </c>
      <c r="J3198" s="133" t="str">
        <f t="shared" si="50"/>
        <v/>
      </c>
      <c r="K3198" s="259"/>
      <c r="L3198" s="96"/>
      <c r="M3198" s="59"/>
      <c r="N3198" s="63"/>
      <c r="O3198" s="43"/>
      <c r="P3198" s="99"/>
      <c r="Q3198" s="96"/>
      <c r="R3198" s="24"/>
      <c r="S3198" s="91"/>
      <c r="T3198" s="1"/>
      <c r="U3198" s="71"/>
      <c r="V3198" s="31"/>
    </row>
    <row r="3199" spans="1:22" ht="20.100000000000001" customHeight="1" x14ac:dyDescent="0.15">
      <c r="A3199" s="31"/>
      <c r="B3199" s="31"/>
      <c r="C3199" s="95"/>
      <c r="D3199" s="59"/>
      <c r="E3199" s="59"/>
      <c r="F3199" s="125"/>
      <c r="G3199" s="126"/>
      <c r="H3199" s="3"/>
      <c r="I3199" s="8" t="str">
        <f t="shared" si="50"/>
        <v/>
      </c>
      <c r="J3199" s="133" t="str">
        <f t="shared" si="50"/>
        <v/>
      </c>
      <c r="K3199" s="259"/>
      <c r="L3199" s="96"/>
      <c r="M3199" s="59"/>
      <c r="N3199" s="63"/>
      <c r="O3199" s="43"/>
      <c r="P3199" s="99"/>
      <c r="Q3199" s="96"/>
      <c r="R3199" s="24"/>
      <c r="S3199" s="91"/>
      <c r="T3199" s="1"/>
      <c r="U3199" s="71"/>
      <c r="V3199" s="31"/>
    </row>
    <row r="3200" spans="1:22" ht="20.100000000000001" customHeight="1" x14ac:dyDescent="0.15">
      <c r="A3200" s="31"/>
      <c r="B3200" s="31"/>
      <c r="C3200" s="95"/>
      <c r="D3200" s="59"/>
      <c r="E3200" s="59"/>
      <c r="F3200" s="125"/>
      <c r="G3200" s="126"/>
      <c r="H3200" s="3"/>
      <c r="I3200" s="8" t="str">
        <f t="shared" si="50"/>
        <v/>
      </c>
      <c r="J3200" s="133" t="str">
        <f t="shared" si="50"/>
        <v/>
      </c>
      <c r="K3200" s="259"/>
      <c r="L3200" s="96"/>
      <c r="M3200" s="59"/>
      <c r="N3200" s="63"/>
      <c r="O3200" s="43"/>
      <c r="P3200" s="99"/>
      <c r="Q3200" s="96"/>
      <c r="R3200" s="24"/>
      <c r="S3200" s="91"/>
      <c r="T3200" s="1"/>
      <c r="U3200" s="71"/>
      <c r="V3200" s="31"/>
    </row>
    <row r="3201" spans="1:22" ht="20.100000000000001" customHeight="1" x14ac:dyDescent="0.15">
      <c r="A3201" s="31"/>
      <c r="B3201" s="31"/>
      <c r="C3201" s="95"/>
      <c r="D3201" s="59"/>
      <c r="E3201" s="59"/>
      <c r="F3201" s="125"/>
      <c r="G3201" s="126"/>
      <c r="H3201" s="3"/>
      <c r="I3201" s="8" t="str">
        <f t="shared" si="50"/>
        <v/>
      </c>
      <c r="J3201" s="133" t="str">
        <f t="shared" si="50"/>
        <v/>
      </c>
      <c r="K3201" s="259"/>
      <c r="L3201" s="96"/>
      <c r="M3201" s="59"/>
      <c r="N3201" s="63"/>
      <c r="O3201" s="43"/>
      <c r="P3201" s="99"/>
      <c r="Q3201" s="96"/>
      <c r="R3201" s="24"/>
      <c r="S3201" s="91"/>
      <c r="T3201" s="1"/>
      <c r="U3201" s="71"/>
      <c r="V3201" s="31"/>
    </row>
    <row r="3202" spans="1:22" ht="20.100000000000001" customHeight="1" x14ac:dyDescent="0.15">
      <c r="A3202" s="31"/>
      <c r="B3202" s="31"/>
      <c r="C3202" s="95"/>
      <c r="D3202" s="59"/>
      <c r="E3202" s="59"/>
      <c r="F3202" s="125"/>
      <c r="G3202" s="126"/>
      <c r="H3202" s="3"/>
      <c r="I3202" s="8" t="str">
        <f t="shared" si="50"/>
        <v/>
      </c>
      <c r="J3202" s="133" t="str">
        <f t="shared" si="50"/>
        <v/>
      </c>
      <c r="K3202" s="259"/>
      <c r="L3202" s="96"/>
      <c r="M3202" s="59"/>
      <c r="N3202" s="63"/>
      <c r="O3202" s="43"/>
      <c r="P3202" s="99"/>
      <c r="Q3202" s="96"/>
      <c r="R3202" s="24"/>
      <c r="S3202" s="91"/>
      <c r="T3202" s="1"/>
      <c r="U3202" s="71"/>
      <c r="V3202" s="31"/>
    </row>
    <row r="3203" spans="1:22" ht="20.100000000000001" customHeight="1" x14ac:dyDescent="0.15">
      <c r="A3203" s="31"/>
      <c r="B3203" s="31"/>
      <c r="C3203" s="95"/>
      <c r="D3203" s="59"/>
      <c r="E3203" s="59"/>
      <c r="F3203" s="125"/>
      <c r="G3203" s="126"/>
      <c r="H3203" s="3"/>
      <c r="I3203" s="8" t="str">
        <f t="shared" si="50"/>
        <v/>
      </c>
      <c r="J3203" s="133" t="str">
        <f t="shared" si="50"/>
        <v/>
      </c>
      <c r="K3203" s="259"/>
      <c r="L3203" s="96"/>
      <c r="M3203" s="59"/>
      <c r="N3203" s="63"/>
      <c r="O3203" s="43"/>
      <c r="P3203" s="99"/>
      <c r="Q3203" s="96"/>
      <c r="R3203" s="24"/>
      <c r="S3203" s="91"/>
      <c r="T3203" s="1"/>
      <c r="U3203" s="71"/>
      <c r="V3203" s="31"/>
    </row>
    <row r="3204" spans="1:22" ht="20.100000000000001" customHeight="1" x14ac:dyDescent="0.15">
      <c r="A3204" s="31"/>
      <c r="B3204" s="31"/>
      <c r="C3204" s="95"/>
      <c r="D3204" s="59"/>
      <c r="E3204" s="59"/>
      <c r="F3204" s="125"/>
      <c r="G3204" s="126"/>
      <c r="H3204" s="3"/>
      <c r="I3204" s="8" t="str">
        <f t="shared" si="50"/>
        <v/>
      </c>
      <c r="J3204" s="133" t="str">
        <f t="shared" si="50"/>
        <v/>
      </c>
      <c r="K3204" s="259"/>
      <c r="L3204" s="96"/>
      <c r="M3204" s="59"/>
      <c r="N3204" s="63"/>
      <c r="O3204" s="43"/>
      <c r="P3204" s="99"/>
      <c r="Q3204" s="96"/>
      <c r="R3204" s="24"/>
      <c r="S3204" s="91"/>
      <c r="T3204" s="1"/>
      <c r="U3204" s="71"/>
      <c r="V3204" s="31"/>
    </row>
    <row r="3205" spans="1:22" ht="20.100000000000001" customHeight="1" x14ac:dyDescent="0.15">
      <c r="A3205" s="31"/>
      <c r="B3205" s="31"/>
      <c r="C3205" s="95"/>
      <c r="D3205" s="59"/>
      <c r="E3205" s="59"/>
      <c r="F3205" s="125"/>
      <c r="G3205" s="126"/>
      <c r="H3205" s="3"/>
      <c r="I3205" s="8" t="str">
        <f t="shared" si="50"/>
        <v/>
      </c>
      <c r="J3205" s="133" t="str">
        <f t="shared" si="50"/>
        <v/>
      </c>
      <c r="K3205" s="259"/>
      <c r="L3205" s="96"/>
      <c r="M3205" s="59"/>
      <c r="N3205" s="63"/>
      <c r="O3205" s="43"/>
      <c r="P3205" s="99"/>
      <c r="Q3205" s="96"/>
      <c r="R3205" s="24"/>
      <c r="S3205" s="91"/>
      <c r="T3205" s="1"/>
      <c r="U3205" s="71"/>
      <c r="V3205" s="31"/>
    </row>
    <row r="3206" spans="1:22" ht="20.100000000000001" customHeight="1" x14ac:dyDescent="0.15">
      <c r="A3206" s="31"/>
      <c r="B3206" s="31"/>
      <c r="C3206" s="95"/>
      <c r="D3206" s="59"/>
      <c r="E3206" s="59"/>
      <c r="F3206" s="125"/>
      <c r="G3206" s="126"/>
      <c r="H3206" s="3"/>
      <c r="I3206" s="8" t="str">
        <f t="shared" si="50"/>
        <v/>
      </c>
      <c r="J3206" s="133" t="str">
        <f t="shared" si="50"/>
        <v/>
      </c>
      <c r="K3206" s="259"/>
      <c r="L3206" s="96"/>
      <c r="M3206" s="59"/>
      <c r="N3206" s="63"/>
      <c r="O3206" s="43"/>
      <c r="P3206" s="99"/>
      <c r="Q3206" s="96"/>
      <c r="R3206" s="24"/>
      <c r="S3206" s="91"/>
      <c r="T3206" s="1"/>
      <c r="U3206" s="71"/>
      <c r="V3206" s="31"/>
    </row>
    <row r="3207" spans="1:22" ht="20.100000000000001" customHeight="1" x14ac:dyDescent="0.15">
      <c r="A3207" s="31"/>
      <c r="B3207" s="31"/>
      <c r="C3207" s="95"/>
      <c r="D3207" s="59"/>
      <c r="E3207" s="59"/>
      <c r="F3207" s="125"/>
      <c r="G3207" s="126"/>
      <c r="H3207" s="3"/>
      <c r="I3207" s="8" t="str">
        <f t="shared" ref="I3207:J3270" si="51">PHONETIC(G3207)</f>
        <v/>
      </c>
      <c r="J3207" s="133" t="str">
        <f t="shared" si="51"/>
        <v/>
      </c>
      <c r="K3207" s="259"/>
      <c r="L3207" s="96"/>
      <c r="M3207" s="59"/>
      <c r="N3207" s="63"/>
      <c r="O3207" s="43"/>
      <c r="P3207" s="99"/>
      <c r="Q3207" s="96"/>
      <c r="R3207" s="24"/>
      <c r="S3207" s="91"/>
      <c r="T3207" s="1"/>
      <c r="U3207" s="71"/>
      <c r="V3207" s="31"/>
    </row>
    <row r="3208" spans="1:22" ht="20.100000000000001" customHeight="1" x14ac:dyDescent="0.15">
      <c r="A3208" s="31"/>
      <c r="B3208" s="31"/>
      <c r="C3208" s="95"/>
      <c r="D3208" s="59"/>
      <c r="E3208" s="59"/>
      <c r="F3208" s="125"/>
      <c r="G3208" s="126"/>
      <c r="H3208" s="3"/>
      <c r="I3208" s="8" t="str">
        <f t="shared" si="51"/>
        <v/>
      </c>
      <c r="J3208" s="133" t="str">
        <f t="shared" si="51"/>
        <v/>
      </c>
      <c r="K3208" s="259"/>
      <c r="L3208" s="96"/>
      <c r="M3208" s="59"/>
      <c r="N3208" s="63"/>
      <c r="O3208" s="43"/>
      <c r="P3208" s="99"/>
      <c r="Q3208" s="96"/>
      <c r="R3208" s="24"/>
      <c r="S3208" s="91"/>
      <c r="T3208" s="1"/>
      <c r="U3208" s="71"/>
      <c r="V3208" s="31"/>
    </row>
    <row r="3209" spans="1:22" ht="20.100000000000001" customHeight="1" x14ac:dyDescent="0.15">
      <c r="A3209" s="31"/>
      <c r="B3209" s="31"/>
      <c r="C3209" s="95"/>
      <c r="D3209" s="59"/>
      <c r="E3209" s="59"/>
      <c r="F3209" s="125"/>
      <c r="G3209" s="126"/>
      <c r="H3209" s="3"/>
      <c r="I3209" s="8" t="str">
        <f t="shared" si="51"/>
        <v/>
      </c>
      <c r="J3209" s="133" t="str">
        <f t="shared" si="51"/>
        <v/>
      </c>
      <c r="K3209" s="259"/>
      <c r="L3209" s="96"/>
      <c r="M3209" s="59"/>
      <c r="N3209" s="63"/>
      <c r="O3209" s="43"/>
      <c r="P3209" s="99"/>
      <c r="Q3209" s="96"/>
      <c r="R3209" s="24"/>
      <c r="S3209" s="91"/>
      <c r="T3209" s="1"/>
      <c r="U3209" s="71"/>
      <c r="V3209" s="31"/>
    </row>
    <row r="3210" spans="1:22" ht="20.100000000000001" customHeight="1" x14ac:dyDescent="0.15">
      <c r="A3210" s="31"/>
      <c r="B3210" s="31"/>
      <c r="C3210" s="95"/>
      <c r="D3210" s="59"/>
      <c r="E3210" s="59"/>
      <c r="F3210" s="125"/>
      <c r="G3210" s="126"/>
      <c r="H3210" s="3"/>
      <c r="I3210" s="8" t="str">
        <f t="shared" si="51"/>
        <v/>
      </c>
      <c r="J3210" s="133" t="str">
        <f t="shared" si="51"/>
        <v/>
      </c>
      <c r="K3210" s="259"/>
      <c r="L3210" s="96"/>
      <c r="M3210" s="59"/>
      <c r="N3210" s="63"/>
      <c r="O3210" s="43"/>
      <c r="P3210" s="99"/>
      <c r="Q3210" s="96"/>
      <c r="R3210" s="24"/>
      <c r="S3210" s="91"/>
      <c r="T3210" s="1"/>
      <c r="U3210" s="71"/>
      <c r="V3210" s="31"/>
    </row>
    <row r="3211" spans="1:22" ht="20.100000000000001" customHeight="1" x14ac:dyDescent="0.15">
      <c r="A3211" s="31"/>
      <c r="B3211" s="31"/>
      <c r="C3211" s="95"/>
      <c r="D3211" s="59"/>
      <c r="E3211" s="59"/>
      <c r="F3211" s="125"/>
      <c r="G3211" s="126"/>
      <c r="H3211" s="3"/>
      <c r="I3211" s="8" t="str">
        <f t="shared" si="51"/>
        <v/>
      </c>
      <c r="J3211" s="133" t="str">
        <f t="shared" si="51"/>
        <v/>
      </c>
      <c r="K3211" s="259"/>
      <c r="L3211" s="96"/>
      <c r="M3211" s="59"/>
      <c r="N3211" s="63"/>
      <c r="O3211" s="43"/>
      <c r="P3211" s="99"/>
      <c r="Q3211" s="96"/>
      <c r="R3211" s="24"/>
      <c r="S3211" s="91"/>
      <c r="T3211" s="1"/>
      <c r="U3211" s="71"/>
      <c r="V3211" s="31"/>
    </row>
    <row r="3212" spans="1:22" ht="20.100000000000001" customHeight="1" x14ac:dyDescent="0.15">
      <c r="A3212" s="31"/>
      <c r="B3212" s="31"/>
      <c r="C3212" s="95"/>
      <c r="D3212" s="59"/>
      <c r="E3212" s="59"/>
      <c r="F3212" s="125"/>
      <c r="G3212" s="126"/>
      <c r="H3212" s="3"/>
      <c r="I3212" s="8" t="str">
        <f t="shared" si="51"/>
        <v/>
      </c>
      <c r="J3212" s="133" t="str">
        <f t="shared" si="51"/>
        <v/>
      </c>
      <c r="K3212" s="259"/>
      <c r="L3212" s="96"/>
      <c r="M3212" s="59"/>
      <c r="N3212" s="63"/>
      <c r="O3212" s="43"/>
      <c r="P3212" s="99"/>
      <c r="Q3212" s="96"/>
      <c r="R3212" s="24"/>
      <c r="S3212" s="91"/>
      <c r="T3212" s="1"/>
      <c r="U3212" s="71"/>
      <c r="V3212" s="31"/>
    </row>
    <row r="3213" spans="1:22" ht="20.100000000000001" customHeight="1" x14ac:dyDescent="0.15">
      <c r="A3213" s="31"/>
      <c r="B3213" s="31"/>
      <c r="C3213" s="95"/>
      <c r="D3213" s="59"/>
      <c r="E3213" s="59"/>
      <c r="F3213" s="125"/>
      <c r="G3213" s="126"/>
      <c r="H3213" s="3"/>
      <c r="I3213" s="8" t="str">
        <f t="shared" si="51"/>
        <v/>
      </c>
      <c r="J3213" s="133" t="str">
        <f t="shared" si="51"/>
        <v/>
      </c>
      <c r="K3213" s="259"/>
      <c r="L3213" s="96"/>
      <c r="M3213" s="59"/>
      <c r="N3213" s="63"/>
      <c r="O3213" s="43"/>
      <c r="P3213" s="99"/>
      <c r="Q3213" s="96"/>
      <c r="R3213" s="24"/>
      <c r="S3213" s="91"/>
      <c r="T3213" s="1"/>
      <c r="U3213" s="71"/>
      <c r="V3213" s="31"/>
    </row>
    <row r="3214" spans="1:22" ht="20.100000000000001" customHeight="1" x14ac:dyDescent="0.15">
      <c r="A3214" s="31"/>
      <c r="B3214" s="31"/>
      <c r="C3214" s="95"/>
      <c r="D3214" s="59"/>
      <c r="E3214" s="59"/>
      <c r="F3214" s="125"/>
      <c r="G3214" s="126"/>
      <c r="H3214" s="3"/>
      <c r="I3214" s="8" t="str">
        <f t="shared" si="51"/>
        <v/>
      </c>
      <c r="J3214" s="133" t="str">
        <f t="shared" si="51"/>
        <v/>
      </c>
      <c r="K3214" s="259"/>
      <c r="L3214" s="96"/>
      <c r="M3214" s="59"/>
      <c r="N3214" s="63"/>
      <c r="O3214" s="43"/>
      <c r="P3214" s="99"/>
      <c r="Q3214" s="96"/>
      <c r="R3214" s="24"/>
      <c r="S3214" s="91"/>
      <c r="T3214" s="1"/>
      <c r="U3214" s="71"/>
      <c r="V3214" s="31"/>
    </row>
    <row r="3215" spans="1:22" ht="20.100000000000001" customHeight="1" x14ac:dyDescent="0.15">
      <c r="A3215" s="31"/>
      <c r="B3215" s="31"/>
      <c r="C3215" s="95"/>
      <c r="D3215" s="59"/>
      <c r="E3215" s="59"/>
      <c r="F3215" s="125"/>
      <c r="G3215" s="126"/>
      <c r="H3215" s="3"/>
      <c r="I3215" s="8" t="str">
        <f t="shared" si="51"/>
        <v/>
      </c>
      <c r="J3215" s="133" t="str">
        <f t="shared" si="51"/>
        <v/>
      </c>
      <c r="K3215" s="259"/>
      <c r="L3215" s="96"/>
      <c r="M3215" s="59"/>
      <c r="N3215" s="63"/>
      <c r="O3215" s="43"/>
      <c r="P3215" s="99"/>
      <c r="Q3215" s="96"/>
      <c r="R3215" s="24"/>
      <c r="S3215" s="91"/>
      <c r="T3215" s="1"/>
      <c r="U3215" s="71"/>
      <c r="V3215" s="31"/>
    </row>
    <row r="3216" spans="1:22" ht="20.100000000000001" customHeight="1" x14ac:dyDescent="0.15">
      <c r="A3216" s="31"/>
      <c r="B3216" s="31"/>
      <c r="C3216" s="95"/>
      <c r="D3216" s="59"/>
      <c r="E3216" s="59"/>
      <c r="F3216" s="125"/>
      <c r="G3216" s="276"/>
      <c r="H3216" s="210"/>
      <c r="I3216" s="8" t="str">
        <f t="shared" si="51"/>
        <v/>
      </c>
      <c r="J3216" s="133" t="str">
        <f t="shared" si="51"/>
        <v/>
      </c>
      <c r="K3216" s="259"/>
      <c r="L3216" s="96"/>
      <c r="M3216" s="59"/>
      <c r="N3216" s="63"/>
      <c r="O3216" s="43"/>
      <c r="P3216" s="99"/>
      <c r="Q3216" s="96"/>
      <c r="R3216" s="24"/>
      <c r="S3216" s="91"/>
      <c r="T3216" s="99"/>
      <c r="U3216" s="101"/>
      <c r="V3216" s="31"/>
    </row>
    <row r="3217" spans="1:22" ht="20.100000000000001" customHeight="1" x14ac:dyDescent="0.15">
      <c r="A3217" s="31"/>
      <c r="B3217" s="31"/>
      <c r="C3217" s="95"/>
      <c r="D3217" s="59"/>
      <c r="E3217" s="59"/>
      <c r="F3217" s="125"/>
      <c r="G3217" s="276"/>
      <c r="H3217" s="210"/>
      <c r="I3217" s="8" t="str">
        <f t="shared" si="51"/>
        <v/>
      </c>
      <c r="J3217" s="133" t="str">
        <f t="shared" si="51"/>
        <v/>
      </c>
      <c r="K3217" s="259"/>
      <c r="L3217" s="96"/>
      <c r="M3217" s="59"/>
      <c r="N3217" s="63"/>
      <c r="O3217" s="43"/>
      <c r="P3217" s="99"/>
      <c r="Q3217" s="96"/>
      <c r="R3217" s="24"/>
      <c r="S3217" s="91"/>
      <c r="T3217" s="1"/>
      <c r="U3217" s="71"/>
      <c r="V3217" s="31"/>
    </row>
    <row r="3218" spans="1:22" ht="20.100000000000001" customHeight="1" x14ac:dyDescent="0.15">
      <c r="A3218" s="31"/>
      <c r="B3218" s="31"/>
      <c r="C3218" s="95"/>
      <c r="D3218" s="59"/>
      <c r="E3218" s="59"/>
      <c r="F3218" s="125"/>
      <c r="G3218" s="276"/>
      <c r="H3218" s="210"/>
      <c r="I3218" s="8" t="str">
        <f t="shared" si="51"/>
        <v/>
      </c>
      <c r="J3218" s="133" t="str">
        <f t="shared" si="51"/>
        <v/>
      </c>
      <c r="K3218" s="259"/>
      <c r="L3218" s="96"/>
      <c r="M3218" s="59"/>
      <c r="N3218" s="63"/>
      <c r="O3218" s="43"/>
      <c r="P3218" s="99"/>
      <c r="Q3218" s="96"/>
      <c r="R3218" s="24"/>
      <c r="S3218" s="91"/>
      <c r="T3218" s="1"/>
      <c r="U3218" s="71"/>
      <c r="V3218" s="31"/>
    </row>
    <row r="3219" spans="1:22" ht="20.100000000000001" customHeight="1" x14ac:dyDescent="0.15">
      <c r="A3219" s="31"/>
      <c r="B3219" s="31"/>
      <c r="C3219" s="95"/>
      <c r="D3219" s="59"/>
      <c r="E3219" s="59"/>
      <c r="F3219" s="125"/>
      <c r="G3219" s="276"/>
      <c r="H3219" s="210"/>
      <c r="I3219" s="8" t="str">
        <f t="shared" si="51"/>
        <v/>
      </c>
      <c r="J3219" s="133" t="str">
        <f t="shared" si="51"/>
        <v/>
      </c>
      <c r="K3219" s="259"/>
      <c r="L3219" s="96"/>
      <c r="M3219" s="59"/>
      <c r="N3219" s="63"/>
      <c r="O3219" s="43"/>
      <c r="P3219" s="99"/>
      <c r="Q3219" s="96"/>
      <c r="R3219" s="24"/>
      <c r="S3219" s="91"/>
      <c r="T3219" s="1"/>
      <c r="U3219" s="71"/>
      <c r="V3219" s="31"/>
    </row>
    <row r="3220" spans="1:22" ht="20.100000000000001" customHeight="1" x14ac:dyDescent="0.15">
      <c r="A3220" s="31"/>
      <c r="B3220" s="31"/>
      <c r="C3220" s="95"/>
      <c r="D3220" s="59"/>
      <c r="E3220" s="59"/>
      <c r="F3220" s="125"/>
      <c r="G3220" s="276"/>
      <c r="H3220" s="210"/>
      <c r="I3220" s="8" t="str">
        <f t="shared" si="51"/>
        <v/>
      </c>
      <c r="J3220" s="133" t="str">
        <f t="shared" si="51"/>
        <v/>
      </c>
      <c r="K3220" s="259"/>
      <c r="L3220" s="96"/>
      <c r="M3220" s="59"/>
      <c r="N3220" s="63"/>
      <c r="O3220" s="43"/>
      <c r="P3220" s="99"/>
      <c r="Q3220" s="96"/>
      <c r="R3220" s="24"/>
      <c r="S3220" s="91"/>
      <c r="T3220" s="3"/>
      <c r="U3220" s="71"/>
      <c r="V3220" s="31"/>
    </row>
    <row r="3221" spans="1:22" ht="20.100000000000001" customHeight="1" x14ac:dyDescent="0.15">
      <c r="A3221" s="31"/>
      <c r="B3221" s="31"/>
      <c r="C3221" s="95"/>
      <c r="D3221" s="59"/>
      <c r="E3221" s="59"/>
      <c r="F3221" s="125"/>
      <c r="G3221" s="276"/>
      <c r="H3221" s="210"/>
      <c r="I3221" s="8" t="str">
        <f t="shared" si="51"/>
        <v/>
      </c>
      <c r="J3221" s="133" t="str">
        <f t="shared" si="51"/>
        <v/>
      </c>
      <c r="K3221" s="259"/>
      <c r="L3221" s="96"/>
      <c r="M3221" s="59"/>
      <c r="N3221" s="63"/>
      <c r="O3221" s="43"/>
      <c r="P3221" s="99"/>
      <c r="Q3221" s="96"/>
      <c r="R3221" s="24"/>
      <c r="S3221" s="91"/>
      <c r="T3221" s="1"/>
      <c r="U3221" s="71"/>
      <c r="V3221" s="31"/>
    </row>
    <row r="3222" spans="1:22" ht="20.100000000000001" customHeight="1" x14ac:dyDescent="0.15">
      <c r="A3222" s="31"/>
      <c r="B3222" s="31"/>
      <c r="C3222" s="95"/>
      <c r="D3222" s="59"/>
      <c r="E3222" s="59"/>
      <c r="F3222" s="125"/>
      <c r="G3222" s="276"/>
      <c r="H3222" s="210"/>
      <c r="I3222" s="8" t="str">
        <f t="shared" si="51"/>
        <v/>
      </c>
      <c r="J3222" s="133" t="str">
        <f t="shared" si="51"/>
        <v/>
      </c>
      <c r="K3222" s="259"/>
      <c r="L3222" s="96"/>
      <c r="M3222" s="59"/>
      <c r="N3222" s="63"/>
      <c r="O3222" s="43"/>
      <c r="P3222" s="99"/>
      <c r="Q3222" s="96"/>
      <c r="R3222" s="24"/>
      <c r="S3222" s="91"/>
      <c r="T3222" s="1"/>
      <c r="U3222" s="71"/>
      <c r="V3222" s="31"/>
    </row>
    <row r="3223" spans="1:22" ht="20.100000000000001" customHeight="1" x14ac:dyDescent="0.15">
      <c r="A3223" s="31"/>
      <c r="B3223" s="31"/>
      <c r="C3223" s="95"/>
      <c r="D3223" s="59"/>
      <c r="E3223" s="59"/>
      <c r="F3223" s="125"/>
      <c r="G3223" s="276"/>
      <c r="H3223" s="210"/>
      <c r="I3223" s="8" t="str">
        <f t="shared" si="51"/>
        <v/>
      </c>
      <c r="J3223" s="133" t="str">
        <f t="shared" si="51"/>
        <v/>
      </c>
      <c r="K3223" s="259"/>
      <c r="L3223" s="96"/>
      <c r="M3223" s="59"/>
      <c r="N3223" s="63"/>
      <c r="O3223" s="43"/>
      <c r="P3223" s="99"/>
      <c r="Q3223" s="96"/>
      <c r="R3223" s="24"/>
      <c r="S3223" s="91"/>
      <c r="T3223" s="1"/>
      <c r="U3223" s="71"/>
      <c r="V3223" s="31"/>
    </row>
    <row r="3224" spans="1:22" ht="20.100000000000001" customHeight="1" x14ac:dyDescent="0.15">
      <c r="A3224" s="31"/>
      <c r="B3224" s="31"/>
      <c r="C3224" s="95"/>
      <c r="D3224" s="59"/>
      <c r="E3224" s="59"/>
      <c r="F3224" s="125"/>
      <c r="G3224" s="276"/>
      <c r="H3224" s="210"/>
      <c r="I3224" s="8" t="str">
        <f t="shared" si="51"/>
        <v/>
      </c>
      <c r="J3224" s="133" t="str">
        <f t="shared" si="51"/>
        <v/>
      </c>
      <c r="K3224" s="259"/>
      <c r="L3224" s="96"/>
      <c r="M3224" s="59"/>
      <c r="N3224" s="63"/>
      <c r="O3224" s="43"/>
      <c r="P3224" s="99"/>
      <c r="Q3224" s="96"/>
      <c r="R3224" s="24"/>
      <c r="S3224" s="91"/>
      <c r="T3224" s="1"/>
      <c r="U3224" s="71"/>
      <c r="V3224" s="31"/>
    </row>
    <row r="3225" spans="1:22" ht="20.100000000000001" customHeight="1" x14ac:dyDescent="0.15">
      <c r="A3225" s="31"/>
      <c r="B3225" s="31"/>
      <c r="C3225" s="95"/>
      <c r="D3225" s="59"/>
      <c r="E3225" s="59"/>
      <c r="F3225" s="125"/>
      <c r="G3225" s="276"/>
      <c r="H3225" s="210"/>
      <c r="I3225" s="8" t="str">
        <f t="shared" si="51"/>
        <v/>
      </c>
      <c r="J3225" s="133" t="str">
        <f t="shared" si="51"/>
        <v/>
      </c>
      <c r="K3225" s="259"/>
      <c r="L3225" s="96"/>
      <c r="M3225" s="59"/>
      <c r="N3225" s="63"/>
      <c r="O3225" s="43"/>
      <c r="P3225" s="99"/>
      <c r="Q3225" s="96"/>
      <c r="R3225" s="24"/>
      <c r="S3225" s="91"/>
      <c r="T3225" s="1"/>
      <c r="U3225" s="71"/>
      <c r="V3225" s="31"/>
    </row>
    <row r="3226" spans="1:22" ht="20.100000000000001" customHeight="1" x14ac:dyDescent="0.15">
      <c r="A3226" s="31"/>
      <c r="B3226" s="31"/>
      <c r="C3226" s="95"/>
      <c r="D3226" s="59"/>
      <c r="E3226" s="59"/>
      <c r="F3226" s="125"/>
      <c r="G3226" s="276"/>
      <c r="H3226" s="210"/>
      <c r="I3226" s="8" t="str">
        <f t="shared" si="51"/>
        <v/>
      </c>
      <c r="J3226" s="133" t="str">
        <f t="shared" si="51"/>
        <v/>
      </c>
      <c r="K3226" s="259"/>
      <c r="L3226" s="96"/>
      <c r="M3226" s="59"/>
      <c r="N3226" s="63"/>
      <c r="O3226" s="43"/>
      <c r="P3226" s="99"/>
      <c r="Q3226" s="96"/>
      <c r="R3226" s="24"/>
      <c r="S3226" s="91"/>
      <c r="T3226" s="1"/>
      <c r="U3226" s="71"/>
      <c r="V3226" s="31"/>
    </row>
    <row r="3227" spans="1:22" ht="20.100000000000001" customHeight="1" x14ac:dyDescent="0.15">
      <c r="A3227" s="31"/>
      <c r="B3227" s="31"/>
      <c r="C3227" s="95"/>
      <c r="D3227" s="59"/>
      <c r="E3227" s="59"/>
      <c r="F3227" s="125"/>
      <c r="G3227" s="276"/>
      <c r="H3227" s="210"/>
      <c r="I3227" s="8" t="str">
        <f t="shared" si="51"/>
        <v/>
      </c>
      <c r="J3227" s="133" t="str">
        <f t="shared" si="51"/>
        <v/>
      </c>
      <c r="K3227" s="259"/>
      <c r="L3227" s="96"/>
      <c r="M3227" s="59"/>
      <c r="N3227" s="63"/>
      <c r="O3227" s="43"/>
      <c r="P3227" s="99"/>
      <c r="Q3227" s="96"/>
      <c r="R3227" s="24"/>
      <c r="S3227" s="91"/>
      <c r="T3227" s="1"/>
      <c r="U3227" s="71"/>
      <c r="V3227" s="31"/>
    </row>
    <row r="3228" spans="1:22" ht="20.100000000000001" customHeight="1" x14ac:dyDescent="0.15">
      <c r="A3228" s="31"/>
      <c r="B3228" s="31"/>
      <c r="C3228" s="95"/>
      <c r="D3228" s="59"/>
      <c r="E3228" s="59"/>
      <c r="F3228" s="125"/>
      <c r="G3228" s="276"/>
      <c r="H3228" s="210"/>
      <c r="I3228" s="8" t="str">
        <f t="shared" si="51"/>
        <v/>
      </c>
      <c r="J3228" s="133" t="str">
        <f t="shared" si="51"/>
        <v/>
      </c>
      <c r="K3228" s="259"/>
      <c r="L3228" s="96"/>
      <c r="M3228" s="59"/>
      <c r="N3228" s="63"/>
      <c r="O3228" s="43"/>
      <c r="P3228" s="99"/>
      <c r="Q3228" s="96"/>
      <c r="R3228" s="24"/>
      <c r="S3228" s="91"/>
      <c r="T3228" s="1"/>
      <c r="U3228" s="71"/>
      <c r="V3228" s="31"/>
    </row>
    <row r="3229" spans="1:22" ht="20.100000000000001" customHeight="1" x14ac:dyDescent="0.15">
      <c r="A3229" s="31"/>
      <c r="B3229" s="31"/>
      <c r="C3229" s="95"/>
      <c r="D3229" s="59"/>
      <c r="E3229" s="59"/>
      <c r="F3229" s="125"/>
      <c r="G3229" s="276"/>
      <c r="H3229" s="210"/>
      <c r="I3229" s="8" t="str">
        <f t="shared" si="51"/>
        <v/>
      </c>
      <c r="J3229" s="133" t="str">
        <f t="shared" si="51"/>
        <v/>
      </c>
      <c r="K3229" s="259"/>
      <c r="L3229" s="96"/>
      <c r="M3229" s="59"/>
      <c r="N3229" s="63"/>
      <c r="O3229" s="43"/>
      <c r="P3229" s="99"/>
      <c r="Q3229" s="96"/>
      <c r="R3229" s="24"/>
      <c r="S3229" s="91"/>
      <c r="T3229" s="1"/>
      <c r="U3229" s="71"/>
      <c r="V3229" s="31"/>
    </row>
    <row r="3230" spans="1:22" ht="20.100000000000001" customHeight="1" x14ac:dyDescent="0.15">
      <c r="A3230" s="31"/>
      <c r="B3230" s="31"/>
      <c r="C3230" s="95"/>
      <c r="D3230" s="59"/>
      <c r="E3230" s="59"/>
      <c r="F3230" s="125"/>
      <c r="G3230" s="276"/>
      <c r="H3230" s="210"/>
      <c r="I3230" s="8" t="str">
        <f t="shared" si="51"/>
        <v/>
      </c>
      <c r="J3230" s="133" t="str">
        <f t="shared" si="51"/>
        <v/>
      </c>
      <c r="K3230" s="259"/>
      <c r="L3230" s="96"/>
      <c r="M3230" s="59"/>
      <c r="N3230" s="63"/>
      <c r="O3230" s="43"/>
      <c r="P3230" s="99"/>
      <c r="Q3230" s="96"/>
      <c r="R3230" s="24"/>
      <c r="S3230" s="91"/>
      <c r="T3230" s="1"/>
      <c r="U3230" s="71"/>
      <c r="V3230" s="31"/>
    </row>
    <row r="3231" spans="1:22" ht="20.100000000000001" customHeight="1" x14ac:dyDescent="0.15">
      <c r="A3231" s="31"/>
      <c r="B3231" s="31"/>
      <c r="C3231" s="95"/>
      <c r="D3231" s="59"/>
      <c r="E3231" s="59"/>
      <c r="F3231" s="125"/>
      <c r="G3231" s="276"/>
      <c r="H3231" s="210"/>
      <c r="I3231" s="8" t="str">
        <f t="shared" si="51"/>
        <v/>
      </c>
      <c r="J3231" s="133" t="str">
        <f t="shared" si="51"/>
        <v/>
      </c>
      <c r="K3231" s="259"/>
      <c r="L3231" s="96"/>
      <c r="M3231" s="59"/>
      <c r="N3231" s="63"/>
      <c r="O3231" s="43"/>
      <c r="P3231" s="99"/>
      <c r="Q3231" s="96"/>
      <c r="R3231" s="24"/>
      <c r="S3231" s="91"/>
      <c r="T3231" s="1"/>
      <c r="U3231" s="71"/>
      <c r="V3231" s="31"/>
    </row>
    <row r="3232" spans="1:22" ht="20.100000000000001" customHeight="1" x14ac:dyDescent="0.15">
      <c r="A3232" s="31"/>
      <c r="B3232" s="31"/>
      <c r="C3232" s="95"/>
      <c r="D3232" s="59"/>
      <c r="E3232" s="59"/>
      <c r="F3232" s="125"/>
      <c r="G3232" s="276"/>
      <c r="H3232" s="210"/>
      <c r="I3232" s="8" t="str">
        <f t="shared" si="51"/>
        <v/>
      </c>
      <c r="J3232" s="133" t="str">
        <f t="shared" si="51"/>
        <v/>
      </c>
      <c r="K3232" s="259"/>
      <c r="L3232" s="96"/>
      <c r="M3232" s="59"/>
      <c r="N3232" s="63"/>
      <c r="O3232" s="43"/>
      <c r="P3232" s="99"/>
      <c r="Q3232" s="96"/>
      <c r="R3232" s="24"/>
      <c r="S3232" s="91"/>
      <c r="T3232" s="1"/>
      <c r="U3232" s="71"/>
      <c r="V3232" s="31"/>
    </row>
    <row r="3233" spans="1:22" ht="20.100000000000001" customHeight="1" x14ac:dyDescent="0.15">
      <c r="A3233" s="31"/>
      <c r="B3233" s="31"/>
      <c r="C3233" s="95"/>
      <c r="D3233" s="59"/>
      <c r="E3233" s="59"/>
      <c r="F3233" s="125"/>
      <c r="G3233" s="276"/>
      <c r="H3233" s="210"/>
      <c r="I3233" s="8" t="str">
        <f t="shared" si="51"/>
        <v/>
      </c>
      <c r="J3233" s="133" t="str">
        <f t="shared" si="51"/>
        <v/>
      </c>
      <c r="K3233" s="259"/>
      <c r="L3233" s="96"/>
      <c r="M3233" s="59"/>
      <c r="N3233" s="63"/>
      <c r="O3233" s="43"/>
      <c r="P3233" s="99"/>
      <c r="Q3233" s="96"/>
      <c r="R3233" s="24"/>
      <c r="S3233" s="91"/>
      <c r="T3233" s="1"/>
      <c r="U3233" s="71"/>
      <c r="V3233" s="31"/>
    </row>
    <row r="3234" spans="1:22" ht="20.100000000000001" customHeight="1" x14ac:dyDescent="0.15">
      <c r="A3234" s="31"/>
      <c r="B3234" s="31"/>
      <c r="C3234" s="95"/>
      <c r="D3234" s="59"/>
      <c r="E3234" s="59"/>
      <c r="F3234" s="125"/>
      <c r="G3234" s="276"/>
      <c r="H3234" s="210"/>
      <c r="I3234" s="8" t="str">
        <f t="shared" si="51"/>
        <v/>
      </c>
      <c r="J3234" s="133" t="str">
        <f t="shared" si="51"/>
        <v/>
      </c>
      <c r="K3234" s="259"/>
      <c r="L3234" s="96"/>
      <c r="M3234" s="59"/>
      <c r="N3234" s="63"/>
      <c r="O3234" s="43"/>
      <c r="P3234" s="99"/>
      <c r="Q3234" s="96"/>
      <c r="R3234" s="24"/>
      <c r="S3234" s="91"/>
      <c r="T3234" s="1"/>
      <c r="U3234" s="71"/>
      <c r="V3234" s="31"/>
    </row>
    <row r="3235" spans="1:22" ht="20.100000000000001" customHeight="1" x14ac:dyDescent="0.15">
      <c r="A3235" s="31"/>
      <c r="B3235" s="31"/>
      <c r="C3235" s="95"/>
      <c r="D3235" s="59"/>
      <c r="E3235" s="59"/>
      <c r="F3235" s="125"/>
      <c r="G3235" s="276"/>
      <c r="H3235" s="210"/>
      <c r="I3235" s="8" t="str">
        <f t="shared" si="51"/>
        <v/>
      </c>
      <c r="J3235" s="133" t="str">
        <f t="shared" si="51"/>
        <v/>
      </c>
      <c r="K3235" s="259"/>
      <c r="L3235" s="96"/>
      <c r="M3235" s="59"/>
      <c r="N3235" s="63"/>
      <c r="O3235" s="43"/>
      <c r="P3235" s="99"/>
      <c r="Q3235" s="96"/>
      <c r="R3235" s="24"/>
      <c r="S3235" s="91"/>
      <c r="T3235" s="1"/>
      <c r="U3235" s="71"/>
      <c r="V3235" s="31"/>
    </row>
    <row r="3236" spans="1:22" ht="20.100000000000001" customHeight="1" x14ac:dyDescent="0.15">
      <c r="A3236" s="31"/>
      <c r="B3236" s="31"/>
      <c r="C3236" s="95"/>
      <c r="D3236" s="59"/>
      <c r="E3236" s="59"/>
      <c r="F3236" s="125"/>
      <c r="G3236" s="276"/>
      <c r="H3236" s="210"/>
      <c r="I3236" s="8" t="str">
        <f t="shared" si="51"/>
        <v/>
      </c>
      <c r="J3236" s="133" t="str">
        <f t="shared" si="51"/>
        <v/>
      </c>
      <c r="K3236" s="259"/>
      <c r="L3236" s="96"/>
      <c r="M3236" s="59"/>
      <c r="N3236" s="63"/>
      <c r="O3236" s="43"/>
      <c r="P3236" s="99"/>
      <c r="Q3236" s="96"/>
      <c r="R3236" s="24"/>
      <c r="S3236" s="91"/>
      <c r="T3236" s="1"/>
      <c r="U3236" s="71"/>
      <c r="V3236" s="31"/>
    </row>
    <row r="3237" spans="1:22" ht="20.100000000000001" customHeight="1" x14ac:dyDescent="0.15">
      <c r="A3237" s="31"/>
      <c r="B3237" s="31"/>
      <c r="C3237" s="95"/>
      <c r="D3237" s="59"/>
      <c r="E3237" s="59"/>
      <c r="F3237" s="125"/>
      <c r="G3237" s="276"/>
      <c r="H3237" s="210"/>
      <c r="I3237" s="8" t="str">
        <f t="shared" si="51"/>
        <v/>
      </c>
      <c r="J3237" s="133" t="str">
        <f t="shared" si="51"/>
        <v/>
      </c>
      <c r="K3237" s="259"/>
      <c r="L3237" s="96"/>
      <c r="M3237" s="59"/>
      <c r="N3237" s="63"/>
      <c r="O3237" s="43"/>
      <c r="P3237" s="99"/>
      <c r="Q3237" s="96"/>
      <c r="R3237" s="24"/>
      <c r="S3237" s="91"/>
      <c r="T3237" s="1"/>
      <c r="U3237" s="71"/>
      <c r="V3237" s="31"/>
    </row>
    <row r="3238" spans="1:22" ht="20.100000000000001" customHeight="1" x14ac:dyDescent="0.15">
      <c r="A3238" s="31"/>
      <c r="B3238" s="31"/>
      <c r="C3238" s="95"/>
      <c r="D3238" s="59"/>
      <c r="E3238" s="59"/>
      <c r="F3238" s="125"/>
      <c r="G3238" s="276"/>
      <c r="H3238" s="210"/>
      <c r="I3238" s="8" t="str">
        <f t="shared" si="51"/>
        <v/>
      </c>
      <c r="J3238" s="133" t="str">
        <f t="shared" si="51"/>
        <v/>
      </c>
      <c r="K3238" s="259"/>
      <c r="L3238" s="96"/>
      <c r="M3238" s="59"/>
      <c r="N3238" s="63"/>
      <c r="O3238" s="43"/>
      <c r="P3238" s="99"/>
      <c r="Q3238" s="96"/>
      <c r="R3238" s="24"/>
      <c r="S3238" s="91"/>
      <c r="T3238" s="1"/>
      <c r="U3238" s="71"/>
      <c r="V3238" s="31"/>
    </row>
    <row r="3239" spans="1:22" ht="20.100000000000001" customHeight="1" x14ac:dyDescent="0.15">
      <c r="A3239" s="31"/>
      <c r="B3239" s="31"/>
      <c r="C3239" s="95"/>
      <c r="D3239" s="59"/>
      <c r="E3239" s="59"/>
      <c r="F3239" s="125"/>
      <c r="G3239" s="276"/>
      <c r="H3239" s="210"/>
      <c r="I3239" s="8" t="str">
        <f t="shared" si="51"/>
        <v/>
      </c>
      <c r="J3239" s="133" t="str">
        <f t="shared" si="51"/>
        <v/>
      </c>
      <c r="K3239" s="259"/>
      <c r="L3239" s="96"/>
      <c r="M3239" s="59"/>
      <c r="N3239" s="63"/>
      <c r="O3239" s="43"/>
      <c r="P3239" s="99"/>
      <c r="Q3239" s="96"/>
      <c r="R3239" s="24"/>
      <c r="S3239" s="91"/>
      <c r="T3239" s="1"/>
      <c r="U3239" s="71"/>
      <c r="V3239" s="31"/>
    </row>
    <row r="3240" spans="1:22" ht="20.100000000000001" customHeight="1" x14ac:dyDescent="0.15">
      <c r="A3240" s="31"/>
      <c r="B3240" s="31"/>
      <c r="C3240" s="95"/>
      <c r="D3240" s="59"/>
      <c r="E3240" s="59"/>
      <c r="F3240" s="125"/>
      <c r="G3240" s="276"/>
      <c r="H3240" s="210"/>
      <c r="I3240" s="8" t="str">
        <f t="shared" si="51"/>
        <v/>
      </c>
      <c r="J3240" s="133" t="str">
        <f t="shared" si="51"/>
        <v/>
      </c>
      <c r="K3240" s="259"/>
      <c r="L3240" s="96"/>
      <c r="M3240" s="59"/>
      <c r="N3240" s="63"/>
      <c r="O3240" s="43"/>
      <c r="P3240" s="99"/>
      <c r="Q3240" s="96"/>
      <c r="R3240" s="24"/>
      <c r="S3240" s="91"/>
      <c r="T3240" s="1"/>
      <c r="U3240" s="71"/>
      <c r="V3240" s="31"/>
    </row>
    <row r="3241" spans="1:22" ht="20.100000000000001" customHeight="1" x14ac:dyDescent="0.15">
      <c r="A3241" s="31"/>
      <c r="B3241" s="31"/>
      <c r="C3241" s="95"/>
      <c r="D3241" s="59"/>
      <c r="E3241" s="59"/>
      <c r="F3241" s="125"/>
      <c r="G3241" s="276"/>
      <c r="H3241" s="210"/>
      <c r="I3241" s="8" t="str">
        <f t="shared" si="51"/>
        <v/>
      </c>
      <c r="J3241" s="133" t="str">
        <f t="shared" si="51"/>
        <v/>
      </c>
      <c r="K3241" s="259"/>
      <c r="L3241" s="96"/>
      <c r="M3241" s="59"/>
      <c r="N3241" s="63"/>
      <c r="O3241" s="43"/>
      <c r="P3241" s="99"/>
      <c r="Q3241" s="96"/>
      <c r="R3241" s="24"/>
      <c r="S3241" s="91"/>
      <c r="T3241" s="1"/>
      <c r="U3241" s="71"/>
      <c r="V3241" s="31"/>
    </row>
    <row r="3242" spans="1:22" ht="20.100000000000001" customHeight="1" x14ac:dyDescent="0.15">
      <c r="A3242" s="31"/>
      <c r="B3242" s="31"/>
      <c r="C3242" s="95"/>
      <c r="D3242" s="59"/>
      <c r="E3242" s="59"/>
      <c r="F3242" s="125"/>
      <c r="G3242" s="276"/>
      <c r="H3242" s="210"/>
      <c r="I3242" s="8" t="str">
        <f t="shared" si="51"/>
        <v/>
      </c>
      <c r="J3242" s="133" t="str">
        <f t="shared" si="51"/>
        <v/>
      </c>
      <c r="K3242" s="259"/>
      <c r="L3242" s="96"/>
      <c r="M3242" s="59"/>
      <c r="N3242" s="63"/>
      <c r="O3242" s="43"/>
      <c r="P3242" s="99"/>
      <c r="Q3242" s="96"/>
      <c r="R3242" s="24"/>
      <c r="S3242" s="91"/>
      <c r="T3242" s="1"/>
      <c r="U3242" s="71"/>
      <c r="V3242" s="31"/>
    </row>
    <row r="3243" spans="1:22" ht="20.100000000000001" customHeight="1" x14ac:dyDescent="0.15">
      <c r="A3243" s="31"/>
      <c r="B3243" s="31"/>
      <c r="C3243" s="95"/>
      <c r="D3243" s="59"/>
      <c r="E3243" s="59"/>
      <c r="F3243" s="125"/>
      <c r="G3243" s="276"/>
      <c r="H3243" s="210"/>
      <c r="I3243" s="8" t="str">
        <f t="shared" si="51"/>
        <v/>
      </c>
      <c r="J3243" s="133" t="str">
        <f t="shared" si="51"/>
        <v/>
      </c>
      <c r="K3243" s="259"/>
      <c r="L3243" s="96"/>
      <c r="M3243" s="59"/>
      <c r="N3243" s="63"/>
      <c r="O3243" s="43"/>
      <c r="P3243" s="99"/>
      <c r="Q3243" s="96"/>
      <c r="R3243" s="24"/>
      <c r="S3243" s="91"/>
      <c r="T3243" s="1"/>
      <c r="U3243" s="71"/>
      <c r="V3243" s="31"/>
    </row>
    <row r="3244" spans="1:22" ht="20.100000000000001" customHeight="1" x14ac:dyDescent="0.15">
      <c r="A3244" s="31"/>
      <c r="B3244" s="31"/>
      <c r="C3244" s="95"/>
      <c r="D3244" s="59"/>
      <c r="E3244" s="59"/>
      <c r="F3244" s="125"/>
      <c r="G3244" s="276"/>
      <c r="H3244" s="210"/>
      <c r="I3244" s="8" t="str">
        <f t="shared" si="51"/>
        <v/>
      </c>
      <c r="J3244" s="133" t="str">
        <f t="shared" si="51"/>
        <v/>
      </c>
      <c r="K3244" s="259"/>
      <c r="L3244" s="96"/>
      <c r="M3244" s="59"/>
      <c r="N3244" s="63"/>
      <c r="O3244" s="43"/>
      <c r="P3244" s="99"/>
      <c r="Q3244" s="96"/>
      <c r="R3244" s="24"/>
      <c r="S3244" s="91"/>
      <c r="T3244" s="1"/>
      <c r="U3244" s="71"/>
      <c r="V3244" s="31"/>
    </row>
    <row r="3245" spans="1:22" ht="20.100000000000001" customHeight="1" x14ac:dyDescent="0.15">
      <c r="A3245" s="31"/>
      <c r="B3245" s="31"/>
      <c r="C3245" s="95"/>
      <c r="D3245" s="59"/>
      <c r="E3245" s="59"/>
      <c r="F3245" s="125"/>
      <c r="G3245" s="276"/>
      <c r="H3245" s="210"/>
      <c r="I3245" s="8" t="str">
        <f t="shared" si="51"/>
        <v/>
      </c>
      <c r="J3245" s="133" t="str">
        <f t="shared" si="51"/>
        <v/>
      </c>
      <c r="K3245" s="259"/>
      <c r="L3245" s="96"/>
      <c r="M3245" s="59"/>
      <c r="N3245" s="63"/>
      <c r="O3245" s="43"/>
      <c r="P3245" s="99"/>
      <c r="Q3245" s="96"/>
      <c r="R3245" s="24"/>
      <c r="S3245" s="91"/>
      <c r="T3245" s="1"/>
      <c r="U3245" s="71"/>
      <c r="V3245" s="31"/>
    </row>
    <row r="3246" spans="1:22" ht="20.100000000000001" customHeight="1" x14ac:dyDescent="0.15">
      <c r="A3246" s="31"/>
      <c r="B3246" s="31"/>
      <c r="C3246" s="95"/>
      <c r="D3246" s="59"/>
      <c r="E3246" s="59"/>
      <c r="F3246" s="125"/>
      <c r="G3246" s="276"/>
      <c r="H3246" s="210"/>
      <c r="I3246" s="8" t="str">
        <f t="shared" si="51"/>
        <v/>
      </c>
      <c r="J3246" s="133" t="str">
        <f t="shared" si="51"/>
        <v/>
      </c>
      <c r="K3246" s="259"/>
      <c r="L3246" s="96"/>
      <c r="M3246" s="59"/>
      <c r="N3246" s="63"/>
      <c r="O3246" s="43"/>
      <c r="P3246" s="99"/>
      <c r="Q3246" s="96"/>
      <c r="R3246" s="24"/>
      <c r="S3246" s="91"/>
      <c r="T3246" s="1"/>
      <c r="U3246" s="71"/>
      <c r="V3246" s="31"/>
    </row>
    <row r="3247" spans="1:22" ht="20.100000000000001" customHeight="1" x14ac:dyDescent="0.15">
      <c r="A3247" s="31"/>
      <c r="B3247" s="31"/>
      <c r="C3247" s="95"/>
      <c r="D3247" s="59"/>
      <c r="E3247" s="59"/>
      <c r="F3247" s="125"/>
      <c r="G3247" s="276"/>
      <c r="H3247" s="210"/>
      <c r="I3247" s="8" t="str">
        <f t="shared" si="51"/>
        <v/>
      </c>
      <c r="J3247" s="133" t="str">
        <f t="shared" si="51"/>
        <v/>
      </c>
      <c r="K3247" s="259"/>
      <c r="L3247" s="96"/>
      <c r="M3247" s="59"/>
      <c r="N3247" s="63"/>
      <c r="O3247" s="43"/>
      <c r="P3247" s="99"/>
      <c r="Q3247" s="96"/>
      <c r="R3247" s="24"/>
      <c r="S3247" s="91"/>
      <c r="T3247" s="1"/>
      <c r="U3247" s="71"/>
      <c r="V3247" s="31"/>
    </row>
    <row r="3248" spans="1:22" ht="20.100000000000001" customHeight="1" x14ac:dyDescent="0.15">
      <c r="A3248" s="31"/>
      <c r="B3248" s="31"/>
      <c r="C3248" s="95"/>
      <c r="D3248" s="59"/>
      <c r="E3248" s="59"/>
      <c r="F3248" s="125"/>
      <c r="G3248" s="276"/>
      <c r="H3248" s="210"/>
      <c r="I3248" s="8" t="str">
        <f t="shared" si="51"/>
        <v/>
      </c>
      <c r="J3248" s="133" t="str">
        <f t="shared" si="51"/>
        <v/>
      </c>
      <c r="K3248" s="259"/>
      <c r="L3248" s="96"/>
      <c r="M3248" s="59"/>
      <c r="N3248" s="63"/>
      <c r="O3248" s="43"/>
      <c r="P3248" s="99"/>
      <c r="Q3248" s="96"/>
      <c r="R3248" s="24"/>
      <c r="S3248" s="91"/>
      <c r="T3248" s="1"/>
      <c r="U3248" s="71"/>
      <c r="V3248" s="31"/>
    </row>
    <row r="3249" spans="1:22" ht="20.100000000000001" customHeight="1" x14ac:dyDescent="0.15">
      <c r="A3249" s="31"/>
      <c r="B3249" s="31"/>
      <c r="C3249" s="95"/>
      <c r="D3249" s="59"/>
      <c r="E3249" s="59"/>
      <c r="F3249" s="125"/>
      <c r="G3249" s="276"/>
      <c r="H3249" s="210"/>
      <c r="I3249" s="8" t="str">
        <f t="shared" si="51"/>
        <v/>
      </c>
      <c r="J3249" s="133" t="str">
        <f t="shared" si="51"/>
        <v/>
      </c>
      <c r="K3249" s="259"/>
      <c r="L3249" s="96"/>
      <c r="M3249" s="59"/>
      <c r="N3249" s="63"/>
      <c r="O3249" s="43"/>
      <c r="P3249" s="99"/>
      <c r="Q3249" s="96"/>
      <c r="R3249" s="24"/>
      <c r="S3249" s="91"/>
      <c r="T3249" s="1"/>
      <c r="U3249" s="71"/>
      <c r="V3249" s="31"/>
    </row>
    <row r="3250" spans="1:22" ht="20.100000000000001" customHeight="1" x14ac:dyDescent="0.15">
      <c r="A3250" s="31"/>
      <c r="B3250" s="31"/>
      <c r="C3250" s="95"/>
      <c r="D3250" s="59"/>
      <c r="E3250" s="59"/>
      <c r="F3250" s="125"/>
      <c r="G3250" s="276"/>
      <c r="H3250" s="210"/>
      <c r="I3250" s="8" t="str">
        <f t="shared" si="51"/>
        <v/>
      </c>
      <c r="J3250" s="133" t="str">
        <f t="shared" si="51"/>
        <v/>
      </c>
      <c r="K3250" s="259"/>
      <c r="L3250" s="96"/>
      <c r="M3250" s="59"/>
      <c r="N3250" s="63"/>
      <c r="O3250" s="43"/>
      <c r="P3250" s="99"/>
      <c r="Q3250" s="96"/>
      <c r="R3250" s="24"/>
      <c r="S3250" s="91"/>
      <c r="T3250" s="1"/>
      <c r="U3250" s="71"/>
      <c r="V3250" s="31"/>
    </row>
    <row r="3251" spans="1:22" ht="20.100000000000001" customHeight="1" x14ac:dyDescent="0.15">
      <c r="A3251" s="31"/>
      <c r="B3251" s="31"/>
      <c r="C3251" s="95"/>
      <c r="D3251" s="59"/>
      <c r="E3251" s="59"/>
      <c r="F3251" s="125"/>
      <c r="G3251" s="276"/>
      <c r="H3251" s="210"/>
      <c r="I3251" s="8" t="str">
        <f t="shared" si="51"/>
        <v/>
      </c>
      <c r="J3251" s="133" t="str">
        <f t="shared" si="51"/>
        <v/>
      </c>
      <c r="K3251" s="259"/>
      <c r="L3251" s="96"/>
      <c r="M3251" s="59"/>
      <c r="N3251" s="63"/>
      <c r="O3251" s="43"/>
      <c r="P3251" s="99"/>
      <c r="Q3251" s="96"/>
      <c r="R3251" s="24"/>
      <c r="S3251" s="91"/>
      <c r="T3251" s="1"/>
      <c r="U3251" s="71"/>
      <c r="V3251" s="31"/>
    </row>
    <row r="3252" spans="1:22" ht="20.100000000000001" customHeight="1" x14ac:dyDescent="0.15">
      <c r="A3252" s="31"/>
      <c r="B3252" s="31"/>
      <c r="C3252" s="95"/>
      <c r="D3252" s="59"/>
      <c r="E3252" s="59"/>
      <c r="F3252" s="125"/>
      <c r="G3252" s="276"/>
      <c r="H3252" s="210"/>
      <c r="I3252" s="8" t="str">
        <f t="shared" si="51"/>
        <v/>
      </c>
      <c r="J3252" s="133" t="str">
        <f t="shared" si="51"/>
        <v/>
      </c>
      <c r="K3252" s="259"/>
      <c r="L3252" s="96"/>
      <c r="M3252" s="59"/>
      <c r="N3252" s="63"/>
      <c r="O3252" s="43"/>
      <c r="P3252" s="99"/>
      <c r="Q3252" s="96"/>
      <c r="R3252" s="24"/>
      <c r="S3252" s="91"/>
      <c r="T3252" s="1"/>
      <c r="U3252" s="71"/>
      <c r="V3252" s="31"/>
    </row>
    <row r="3253" spans="1:22" ht="20.100000000000001" customHeight="1" x14ac:dyDescent="0.15">
      <c r="A3253" s="31"/>
      <c r="B3253" s="31"/>
      <c r="C3253" s="95"/>
      <c r="D3253" s="59"/>
      <c r="E3253" s="59"/>
      <c r="F3253" s="125"/>
      <c r="G3253" s="276"/>
      <c r="H3253" s="210"/>
      <c r="I3253" s="8" t="str">
        <f t="shared" si="51"/>
        <v/>
      </c>
      <c r="J3253" s="133" t="str">
        <f t="shared" si="51"/>
        <v/>
      </c>
      <c r="K3253" s="259"/>
      <c r="L3253" s="96"/>
      <c r="M3253" s="59"/>
      <c r="N3253" s="63"/>
      <c r="O3253" s="43"/>
      <c r="P3253" s="99"/>
      <c r="Q3253" s="96"/>
      <c r="R3253" s="24"/>
      <c r="S3253" s="91"/>
      <c r="T3253" s="1"/>
      <c r="U3253" s="71"/>
      <c r="V3253" s="31"/>
    </row>
    <row r="3254" spans="1:22" ht="20.100000000000001" customHeight="1" x14ac:dyDescent="0.15">
      <c r="A3254" s="31"/>
      <c r="B3254" s="31"/>
      <c r="C3254" s="95"/>
      <c r="D3254" s="59"/>
      <c r="E3254" s="59"/>
      <c r="F3254" s="125"/>
      <c r="G3254" s="276"/>
      <c r="H3254" s="210"/>
      <c r="I3254" s="8" t="str">
        <f t="shared" si="51"/>
        <v/>
      </c>
      <c r="J3254" s="133" t="str">
        <f t="shared" si="51"/>
        <v/>
      </c>
      <c r="K3254" s="259"/>
      <c r="L3254" s="96"/>
      <c r="M3254" s="59"/>
      <c r="N3254" s="63"/>
      <c r="O3254" s="43"/>
      <c r="P3254" s="99"/>
      <c r="Q3254" s="96"/>
      <c r="R3254" s="24"/>
      <c r="S3254" s="91"/>
      <c r="T3254" s="1"/>
      <c r="U3254" s="71"/>
      <c r="V3254" s="31"/>
    </row>
    <row r="3255" spans="1:22" ht="20.100000000000001" customHeight="1" x14ac:dyDescent="0.15">
      <c r="A3255" s="31"/>
      <c r="B3255" s="31"/>
      <c r="C3255" s="95"/>
      <c r="D3255" s="59"/>
      <c r="E3255" s="59"/>
      <c r="F3255" s="125"/>
      <c r="G3255" s="276"/>
      <c r="H3255" s="210"/>
      <c r="I3255" s="8" t="str">
        <f t="shared" si="51"/>
        <v/>
      </c>
      <c r="J3255" s="133" t="str">
        <f t="shared" si="51"/>
        <v/>
      </c>
      <c r="K3255" s="259"/>
      <c r="L3255" s="96"/>
      <c r="M3255" s="59"/>
      <c r="N3255" s="63"/>
      <c r="O3255" s="43"/>
      <c r="P3255" s="99"/>
      <c r="Q3255" s="96"/>
      <c r="R3255" s="24"/>
      <c r="S3255" s="91"/>
      <c r="T3255" s="1"/>
      <c r="U3255" s="71"/>
      <c r="V3255" s="31"/>
    </row>
    <row r="3256" spans="1:22" ht="20.100000000000001" customHeight="1" x14ac:dyDescent="0.15">
      <c r="A3256" s="31"/>
      <c r="B3256" s="31"/>
      <c r="C3256" s="95"/>
      <c r="D3256" s="59"/>
      <c r="E3256" s="59"/>
      <c r="F3256" s="125"/>
      <c r="G3256" s="276"/>
      <c r="H3256" s="210"/>
      <c r="I3256" s="8" t="str">
        <f t="shared" si="51"/>
        <v/>
      </c>
      <c r="J3256" s="133" t="str">
        <f t="shared" si="51"/>
        <v/>
      </c>
      <c r="K3256" s="259"/>
      <c r="L3256" s="96"/>
      <c r="M3256" s="59"/>
      <c r="N3256" s="63"/>
      <c r="O3256" s="43"/>
      <c r="P3256" s="99"/>
      <c r="Q3256" s="96"/>
      <c r="R3256" s="24"/>
      <c r="S3256" s="91"/>
      <c r="T3256" s="1"/>
      <c r="U3256" s="71"/>
      <c r="V3256" s="31"/>
    </row>
    <row r="3257" spans="1:22" ht="20.100000000000001" customHeight="1" x14ac:dyDescent="0.15">
      <c r="A3257" s="31"/>
      <c r="B3257" s="31"/>
      <c r="C3257" s="95"/>
      <c r="D3257" s="59"/>
      <c r="E3257" s="59"/>
      <c r="F3257" s="125"/>
      <c r="G3257" s="276"/>
      <c r="H3257" s="210"/>
      <c r="I3257" s="8" t="str">
        <f t="shared" si="51"/>
        <v/>
      </c>
      <c r="J3257" s="133" t="str">
        <f t="shared" si="51"/>
        <v/>
      </c>
      <c r="K3257" s="259"/>
      <c r="L3257" s="96"/>
      <c r="M3257" s="59"/>
      <c r="N3257" s="63"/>
      <c r="O3257" s="43"/>
      <c r="P3257" s="99"/>
      <c r="Q3257" s="96"/>
      <c r="R3257" s="24"/>
      <c r="S3257" s="91"/>
      <c r="T3257" s="1"/>
      <c r="U3257" s="71"/>
      <c r="V3257" s="31"/>
    </row>
    <row r="3258" spans="1:22" ht="20.100000000000001" customHeight="1" x14ac:dyDescent="0.15">
      <c r="A3258" s="31"/>
      <c r="B3258" s="31"/>
      <c r="C3258" s="95"/>
      <c r="D3258" s="59"/>
      <c r="E3258" s="59"/>
      <c r="F3258" s="125"/>
      <c r="G3258" s="276"/>
      <c r="H3258" s="210"/>
      <c r="I3258" s="8" t="str">
        <f t="shared" si="51"/>
        <v/>
      </c>
      <c r="J3258" s="133" t="str">
        <f t="shared" si="51"/>
        <v/>
      </c>
      <c r="K3258" s="259"/>
      <c r="L3258" s="96"/>
      <c r="M3258" s="59"/>
      <c r="N3258" s="63"/>
      <c r="O3258" s="43"/>
      <c r="P3258" s="99"/>
      <c r="Q3258" s="96"/>
      <c r="R3258" s="24"/>
      <c r="S3258" s="91"/>
      <c r="T3258" s="1"/>
      <c r="U3258" s="71"/>
      <c r="V3258" s="31"/>
    </row>
    <row r="3259" spans="1:22" ht="20.100000000000001" customHeight="1" x14ac:dyDescent="0.15">
      <c r="A3259" s="31"/>
      <c r="B3259" s="31"/>
      <c r="C3259" s="95"/>
      <c r="D3259" s="59"/>
      <c r="E3259" s="59"/>
      <c r="F3259" s="125"/>
      <c r="G3259" s="276"/>
      <c r="H3259" s="210"/>
      <c r="I3259" s="8" t="str">
        <f t="shared" si="51"/>
        <v/>
      </c>
      <c r="J3259" s="133" t="str">
        <f t="shared" si="51"/>
        <v/>
      </c>
      <c r="K3259" s="259"/>
      <c r="L3259" s="96"/>
      <c r="M3259" s="59"/>
      <c r="N3259" s="63"/>
      <c r="O3259" s="43"/>
      <c r="P3259" s="99"/>
      <c r="Q3259" s="96"/>
      <c r="R3259" s="24"/>
      <c r="S3259" s="91"/>
      <c r="T3259" s="1"/>
      <c r="U3259" s="71"/>
      <c r="V3259" s="31"/>
    </row>
    <row r="3260" spans="1:22" ht="20.100000000000001" customHeight="1" x14ac:dyDescent="0.15">
      <c r="A3260" s="31"/>
      <c r="B3260" s="31"/>
      <c r="C3260" s="95"/>
      <c r="D3260" s="59"/>
      <c r="E3260" s="59"/>
      <c r="F3260" s="125"/>
      <c r="G3260" s="276"/>
      <c r="H3260" s="210"/>
      <c r="I3260" s="8" t="str">
        <f t="shared" si="51"/>
        <v/>
      </c>
      <c r="J3260" s="133" t="str">
        <f t="shared" si="51"/>
        <v/>
      </c>
      <c r="K3260" s="259"/>
      <c r="L3260" s="96"/>
      <c r="M3260" s="59"/>
      <c r="N3260" s="63"/>
      <c r="O3260" s="43"/>
      <c r="P3260" s="99"/>
      <c r="Q3260" s="96"/>
      <c r="R3260" s="24"/>
      <c r="S3260" s="91"/>
      <c r="T3260" s="1"/>
      <c r="U3260" s="71"/>
      <c r="V3260" s="31"/>
    </row>
    <row r="3261" spans="1:22" ht="20.100000000000001" customHeight="1" x14ac:dyDescent="0.15">
      <c r="A3261" s="31"/>
      <c r="B3261" s="31"/>
      <c r="C3261" s="95"/>
      <c r="D3261" s="59"/>
      <c r="E3261" s="59"/>
      <c r="F3261" s="125"/>
      <c r="G3261" s="276"/>
      <c r="H3261" s="210"/>
      <c r="I3261" s="8" t="str">
        <f t="shared" si="51"/>
        <v/>
      </c>
      <c r="J3261" s="133" t="str">
        <f t="shared" si="51"/>
        <v/>
      </c>
      <c r="K3261" s="259"/>
      <c r="L3261" s="96"/>
      <c r="M3261" s="59"/>
      <c r="N3261" s="63"/>
      <c r="O3261" s="43"/>
      <c r="P3261" s="99"/>
      <c r="Q3261" s="96"/>
      <c r="R3261" s="24"/>
      <c r="S3261" s="91"/>
      <c r="T3261" s="1"/>
      <c r="U3261" s="71"/>
      <c r="V3261" s="31"/>
    </row>
    <row r="3262" spans="1:22" ht="20.100000000000001" customHeight="1" x14ac:dyDescent="0.15">
      <c r="A3262" s="31"/>
      <c r="B3262" s="31"/>
      <c r="C3262" s="95"/>
      <c r="D3262" s="59"/>
      <c r="E3262" s="59"/>
      <c r="F3262" s="125"/>
      <c r="G3262" s="276"/>
      <c r="H3262" s="210"/>
      <c r="I3262" s="8" t="str">
        <f t="shared" si="51"/>
        <v/>
      </c>
      <c r="J3262" s="133" t="str">
        <f t="shared" si="51"/>
        <v/>
      </c>
      <c r="K3262" s="259"/>
      <c r="L3262" s="96"/>
      <c r="M3262" s="59"/>
      <c r="N3262" s="63"/>
      <c r="O3262" s="43"/>
      <c r="P3262" s="99"/>
      <c r="Q3262" s="96"/>
      <c r="R3262" s="24"/>
      <c r="S3262" s="91"/>
      <c r="T3262" s="1"/>
      <c r="U3262" s="71"/>
      <c r="V3262" s="31"/>
    </row>
    <row r="3263" spans="1:22" ht="20.100000000000001" customHeight="1" x14ac:dyDescent="0.15">
      <c r="A3263" s="31"/>
      <c r="B3263" s="31"/>
      <c r="C3263" s="95"/>
      <c r="D3263" s="59"/>
      <c r="E3263" s="59"/>
      <c r="F3263" s="125"/>
      <c r="G3263" s="276"/>
      <c r="H3263" s="210"/>
      <c r="I3263" s="8" t="str">
        <f t="shared" si="51"/>
        <v/>
      </c>
      <c r="J3263" s="133" t="str">
        <f t="shared" si="51"/>
        <v/>
      </c>
      <c r="K3263" s="259"/>
      <c r="L3263" s="96"/>
      <c r="M3263" s="59"/>
      <c r="N3263" s="63"/>
      <c r="O3263" s="43"/>
      <c r="P3263" s="99"/>
      <c r="Q3263" s="96"/>
      <c r="R3263" s="24"/>
      <c r="S3263" s="91"/>
      <c r="T3263" s="1"/>
      <c r="U3263" s="71"/>
      <c r="V3263" s="31"/>
    </row>
    <row r="3264" spans="1:22" ht="20.100000000000001" customHeight="1" x14ac:dyDescent="0.15">
      <c r="A3264" s="31"/>
      <c r="B3264" s="31"/>
      <c r="C3264" s="95"/>
      <c r="D3264" s="59"/>
      <c r="E3264" s="59"/>
      <c r="F3264" s="125"/>
      <c r="G3264" s="276"/>
      <c r="H3264" s="210"/>
      <c r="I3264" s="8" t="str">
        <f t="shared" si="51"/>
        <v/>
      </c>
      <c r="J3264" s="133" t="str">
        <f t="shared" si="51"/>
        <v/>
      </c>
      <c r="K3264" s="259"/>
      <c r="L3264" s="96"/>
      <c r="M3264" s="59"/>
      <c r="N3264" s="63"/>
      <c r="O3264" s="43"/>
      <c r="P3264" s="99"/>
      <c r="Q3264" s="96"/>
      <c r="R3264" s="24"/>
      <c r="S3264" s="91"/>
      <c r="T3264" s="1"/>
      <c r="U3264" s="71"/>
      <c r="V3264" s="31"/>
    </row>
    <row r="3265" spans="1:22" ht="20.100000000000001" customHeight="1" x14ac:dyDescent="0.15">
      <c r="A3265" s="31"/>
      <c r="B3265" s="31"/>
      <c r="C3265" s="95"/>
      <c r="D3265" s="59"/>
      <c r="E3265" s="59"/>
      <c r="F3265" s="125"/>
      <c r="G3265" s="276"/>
      <c r="H3265" s="210"/>
      <c r="I3265" s="8" t="str">
        <f t="shared" si="51"/>
        <v/>
      </c>
      <c r="J3265" s="133" t="str">
        <f t="shared" si="51"/>
        <v/>
      </c>
      <c r="K3265" s="259"/>
      <c r="L3265" s="96"/>
      <c r="M3265" s="59"/>
      <c r="N3265" s="63"/>
      <c r="O3265" s="43"/>
      <c r="P3265" s="99"/>
      <c r="Q3265" s="96"/>
      <c r="R3265" s="24"/>
      <c r="S3265" s="91"/>
      <c r="T3265" s="1"/>
      <c r="U3265" s="71"/>
      <c r="V3265" s="31"/>
    </row>
    <row r="3266" spans="1:22" ht="20.100000000000001" customHeight="1" x14ac:dyDescent="0.15">
      <c r="A3266" s="31"/>
      <c r="B3266" s="31"/>
      <c r="C3266" s="95"/>
      <c r="D3266" s="59"/>
      <c r="E3266" s="59"/>
      <c r="F3266" s="125"/>
      <c r="G3266" s="276"/>
      <c r="H3266" s="210"/>
      <c r="I3266" s="8" t="str">
        <f t="shared" si="51"/>
        <v/>
      </c>
      <c r="J3266" s="133" t="str">
        <f t="shared" si="51"/>
        <v/>
      </c>
      <c r="K3266" s="259"/>
      <c r="L3266" s="96"/>
      <c r="M3266" s="59"/>
      <c r="N3266" s="63"/>
      <c r="O3266" s="43"/>
      <c r="P3266" s="99"/>
      <c r="Q3266" s="96"/>
      <c r="R3266" s="24"/>
      <c r="S3266" s="91"/>
      <c r="T3266" s="1"/>
      <c r="U3266" s="71"/>
      <c r="V3266" s="31"/>
    </row>
    <row r="3267" spans="1:22" ht="20.100000000000001" customHeight="1" x14ac:dyDescent="0.15">
      <c r="A3267" s="31"/>
      <c r="B3267" s="31"/>
      <c r="C3267" s="95"/>
      <c r="D3267" s="59"/>
      <c r="E3267" s="59"/>
      <c r="F3267" s="125"/>
      <c r="G3267" s="276"/>
      <c r="H3267" s="210"/>
      <c r="I3267" s="8" t="str">
        <f t="shared" si="51"/>
        <v/>
      </c>
      <c r="J3267" s="133" t="str">
        <f t="shared" si="51"/>
        <v/>
      </c>
      <c r="K3267" s="259"/>
      <c r="L3267" s="96"/>
      <c r="M3267" s="59"/>
      <c r="N3267" s="63"/>
      <c r="O3267" s="43"/>
      <c r="P3267" s="99"/>
      <c r="Q3267" s="96"/>
      <c r="R3267" s="24"/>
      <c r="S3267" s="91"/>
      <c r="T3267" s="1"/>
      <c r="U3267" s="71"/>
      <c r="V3267" s="31"/>
    </row>
    <row r="3268" spans="1:22" ht="20.100000000000001" customHeight="1" x14ac:dyDescent="0.15">
      <c r="A3268" s="31"/>
      <c r="B3268" s="31"/>
      <c r="C3268" s="95"/>
      <c r="D3268" s="59"/>
      <c r="E3268" s="59"/>
      <c r="F3268" s="125"/>
      <c r="G3268" s="276"/>
      <c r="H3268" s="210"/>
      <c r="I3268" s="8" t="str">
        <f t="shared" si="51"/>
        <v/>
      </c>
      <c r="J3268" s="133" t="str">
        <f t="shared" si="51"/>
        <v/>
      </c>
      <c r="K3268" s="259"/>
      <c r="L3268" s="96"/>
      <c r="M3268" s="59"/>
      <c r="N3268" s="63"/>
      <c r="O3268" s="43"/>
      <c r="P3268" s="99"/>
      <c r="Q3268" s="96"/>
      <c r="R3268" s="24"/>
      <c r="S3268" s="91"/>
      <c r="T3268" s="1"/>
      <c r="U3268" s="71"/>
      <c r="V3268" s="31"/>
    </row>
    <row r="3269" spans="1:22" ht="20.100000000000001" customHeight="1" x14ac:dyDescent="0.15">
      <c r="A3269" s="31"/>
      <c r="B3269" s="31"/>
      <c r="C3269" s="95"/>
      <c r="D3269" s="59"/>
      <c r="E3269" s="59"/>
      <c r="F3269" s="125"/>
      <c r="G3269" s="276"/>
      <c r="H3269" s="210"/>
      <c r="I3269" s="8" t="str">
        <f t="shared" si="51"/>
        <v/>
      </c>
      <c r="J3269" s="133" t="str">
        <f t="shared" si="51"/>
        <v/>
      </c>
      <c r="K3269" s="259"/>
      <c r="L3269" s="96"/>
      <c r="M3269" s="59"/>
      <c r="N3269" s="63"/>
      <c r="O3269" s="43"/>
      <c r="P3269" s="99"/>
      <c r="Q3269" s="96"/>
      <c r="R3269" s="24"/>
      <c r="S3269" s="91"/>
      <c r="T3269" s="1"/>
      <c r="U3269" s="71"/>
      <c r="V3269" s="31"/>
    </row>
    <row r="3270" spans="1:22" ht="20.100000000000001" customHeight="1" x14ac:dyDescent="0.15">
      <c r="A3270" s="31"/>
      <c r="B3270" s="31"/>
      <c r="C3270" s="95"/>
      <c r="D3270" s="59"/>
      <c r="E3270" s="59"/>
      <c r="F3270" s="125"/>
      <c r="G3270" s="276"/>
      <c r="H3270" s="210"/>
      <c r="I3270" s="8" t="str">
        <f t="shared" si="51"/>
        <v/>
      </c>
      <c r="J3270" s="133" t="str">
        <f t="shared" si="51"/>
        <v/>
      </c>
      <c r="K3270" s="259"/>
      <c r="L3270" s="96"/>
      <c r="M3270" s="59"/>
      <c r="N3270" s="63"/>
      <c r="O3270" s="43"/>
      <c r="P3270" s="99"/>
      <c r="Q3270" s="96"/>
      <c r="R3270" s="24"/>
      <c r="S3270" s="91"/>
      <c r="T3270" s="1"/>
      <c r="U3270" s="71"/>
      <c r="V3270" s="31"/>
    </row>
    <row r="3271" spans="1:22" ht="20.100000000000001" customHeight="1" x14ac:dyDescent="0.15">
      <c r="A3271" s="31"/>
      <c r="B3271" s="31"/>
      <c r="C3271" s="95"/>
      <c r="D3271" s="59"/>
      <c r="E3271" s="59"/>
      <c r="F3271" s="125"/>
      <c r="G3271" s="276"/>
      <c r="H3271" s="210"/>
      <c r="I3271" s="8" t="str">
        <f t="shared" ref="I3271:J3334" si="52">PHONETIC(G3271)</f>
        <v/>
      </c>
      <c r="J3271" s="133" t="str">
        <f t="shared" si="52"/>
        <v/>
      </c>
      <c r="K3271" s="259"/>
      <c r="L3271" s="96"/>
      <c r="M3271" s="59"/>
      <c r="N3271" s="63"/>
      <c r="O3271" s="43"/>
      <c r="P3271" s="99"/>
      <c r="Q3271" s="96"/>
      <c r="R3271" s="24"/>
      <c r="S3271" s="91"/>
      <c r="T3271" s="1"/>
      <c r="U3271" s="71"/>
      <c r="V3271" s="31"/>
    </row>
    <row r="3272" spans="1:22" ht="20.100000000000001" customHeight="1" x14ac:dyDescent="0.15">
      <c r="A3272" s="31"/>
      <c r="B3272" s="31"/>
      <c r="C3272" s="95"/>
      <c r="D3272" s="59"/>
      <c r="E3272" s="59"/>
      <c r="F3272" s="125"/>
      <c r="G3272" s="276"/>
      <c r="H3272" s="210"/>
      <c r="I3272" s="8" t="str">
        <f t="shared" si="52"/>
        <v/>
      </c>
      <c r="J3272" s="133" t="str">
        <f t="shared" si="52"/>
        <v/>
      </c>
      <c r="K3272" s="259"/>
      <c r="L3272" s="96"/>
      <c r="M3272" s="59"/>
      <c r="N3272" s="63"/>
      <c r="O3272" s="43"/>
      <c r="P3272" s="99"/>
      <c r="Q3272" s="96"/>
      <c r="R3272" s="24"/>
      <c r="S3272" s="91"/>
      <c r="T3272" s="1"/>
      <c r="U3272" s="71"/>
      <c r="V3272" s="31"/>
    </row>
    <row r="3273" spans="1:22" ht="20.100000000000001" customHeight="1" x14ac:dyDescent="0.15">
      <c r="A3273" s="31"/>
      <c r="B3273" s="31"/>
      <c r="C3273" s="95"/>
      <c r="D3273" s="59"/>
      <c r="E3273" s="59"/>
      <c r="F3273" s="125"/>
      <c r="G3273" s="276"/>
      <c r="H3273" s="210"/>
      <c r="I3273" s="8" t="str">
        <f t="shared" si="52"/>
        <v/>
      </c>
      <c r="J3273" s="133" t="str">
        <f t="shared" si="52"/>
        <v/>
      </c>
      <c r="K3273" s="259"/>
      <c r="L3273" s="96"/>
      <c r="M3273" s="59"/>
      <c r="N3273" s="63"/>
      <c r="O3273" s="43"/>
      <c r="P3273" s="99"/>
      <c r="Q3273" s="96"/>
      <c r="R3273" s="24"/>
      <c r="S3273" s="91"/>
      <c r="T3273" s="1"/>
      <c r="U3273" s="71"/>
      <c r="V3273" s="31"/>
    </row>
    <row r="3274" spans="1:22" ht="20.100000000000001" customHeight="1" x14ac:dyDescent="0.15">
      <c r="A3274" s="31"/>
      <c r="B3274" s="31"/>
      <c r="C3274" s="95"/>
      <c r="D3274" s="59"/>
      <c r="E3274" s="59"/>
      <c r="F3274" s="125"/>
      <c r="G3274" s="276"/>
      <c r="H3274" s="210"/>
      <c r="I3274" s="8" t="str">
        <f t="shared" si="52"/>
        <v/>
      </c>
      <c r="J3274" s="133" t="str">
        <f t="shared" si="52"/>
        <v/>
      </c>
      <c r="K3274" s="259"/>
      <c r="L3274" s="96"/>
      <c r="M3274" s="59"/>
      <c r="N3274" s="63"/>
      <c r="O3274" s="43"/>
      <c r="P3274" s="99"/>
      <c r="Q3274" s="96"/>
      <c r="R3274" s="24"/>
      <c r="S3274" s="91"/>
      <c r="T3274" s="1"/>
      <c r="U3274" s="71"/>
      <c r="V3274" s="31"/>
    </row>
    <row r="3275" spans="1:22" ht="20.100000000000001" customHeight="1" x14ac:dyDescent="0.15">
      <c r="A3275" s="31"/>
      <c r="B3275" s="31"/>
      <c r="C3275" s="95"/>
      <c r="D3275" s="59"/>
      <c r="E3275" s="59"/>
      <c r="F3275" s="125"/>
      <c r="G3275" s="276"/>
      <c r="H3275" s="210"/>
      <c r="I3275" s="8" t="str">
        <f t="shared" si="52"/>
        <v/>
      </c>
      <c r="J3275" s="133" t="str">
        <f t="shared" si="52"/>
        <v/>
      </c>
      <c r="K3275" s="259"/>
      <c r="L3275" s="96"/>
      <c r="M3275" s="59"/>
      <c r="N3275" s="63"/>
      <c r="O3275" s="43"/>
      <c r="P3275" s="99"/>
      <c r="Q3275" s="96"/>
      <c r="R3275" s="24"/>
      <c r="S3275" s="91"/>
      <c r="T3275" s="1"/>
      <c r="U3275" s="71"/>
      <c r="V3275" s="31"/>
    </row>
    <row r="3276" spans="1:22" ht="20.100000000000001" customHeight="1" x14ac:dyDescent="0.15">
      <c r="A3276" s="31"/>
      <c r="B3276" s="31"/>
      <c r="C3276" s="95"/>
      <c r="D3276" s="59"/>
      <c r="E3276" s="59"/>
      <c r="F3276" s="125"/>
      <c r="G3276" s="126"/>
      <c r="H3276" s="3"/>
      <c r="I3276" s="8" t="str">
        <f t="shared" si="52"/>
        <v/>
      </c>
      <c r="J3276" s="133" t="str">
        <f t="shared" si="52"/>
        <v/>
      </c>
      <c r="K3276" s="259"/>
      <c r="L3276" s="96"/>
      <c r="M3276" s="59"/>
      <c r="N3276" s="63"/>
      <c r="O3276" s="43"/>
      <c r="P3276" s="99"/>
      <c r="Q3276" s="96"/>
      <c r="R3276" s="24"/>
      <c r="S3276" s="91"/>
      <c r="T3276" s="1"/>
      <c r="U3276" s="71"/>
      <c r="V3276" s="31"/>
    </row>
    <row r="3277" spans="1:22" ht="20.100000000000001" customHeight="1" x14ac:dyDescent="0.15">
      <c r="A3277" s="31"/>
      <c r="B3277" s="31"/>
      <c r="C3277" s="95"/>
      <c r="D3277" s="59"/>
      <c r="E3277" s="59"/>
      <c r="F3277" s="125"/>
      <c r="G3277" s="126"/>
      <c r="H3277" s="3"/>
      <c r="I3277" s="8" t="str">
        <f t="shared" si="52"/>
        <v/>
      </c>
      <c r="J3277" s="133" t="str">
        <f t="shared" si="52"/>
        <v/>
      </c>
      <c r="K3277" s="259"/>
      <c r="L3277" s="96"/>
      <c r="M3277" s="59"/>
      <c r="N3277" s="63"/>
      <c r="O3277" s="43"/>
      <c r="P3277" s="99"/>
      <c r="Q3277" s="96"/>
      <c r="R3277" s="24"/>
      <c r="S3277" s="91"/>
      <c r="T3277" s="1"/>
      <c r="U3277" s="71"/>
      <c r="V3277" s="31"/>
    </row>
    <row r="3278" spans="1:22" ht="20.100000000000001" customHeight="1" x14ac:dyDescent="0.15">
      <c r="A3278" s="31"/>
      <c r="B3278" s="31"/>
      <c r="C3278" s="95"/>
      <c r="D3278" s="59"/>
      <c r="E3278" s="59"/>
      <c r="F3278" s="125"/>
      <c r="G3278" s="126"/>
      <c r="H3278" s="3"/>
      <c r="I3278" s="8" t="str">
        <f t="shared" si="52"/>
        <v/>
      </c>
      <c r="J3278" s="133" t="str">
        <f t="shared" si="52"/>
        <v/>
      </c>
      <c r="K3278" s="259"/>
      <c r="L3278" s="96"/>
      <c r="M3278" s="59"/>
      <c r="N3278" s="63"/>
      <c r="O3278" s="43"/>
      <c r="P3278" s="99"/>
      <c r="Q3278" s="96"/>
      <c r="R3278" s="24"/>
      <c r="S3278" s="91"/>
      <c r="T3278" s="1"/>
      <c r="U3278" s="71"/>
      <c r="V3278" s="31"/>
    </row>
    <row r="3279" spans="1:22" ht="20.100000000000001" customHeight="1" x14ac:dyDescent="0.15">
      <c r="A3279" s="31"/>
      <c r="B3279" s="31"/>
      <c r="C3279" s="95"/>
      <c r="D3279" s="59"/>
      <c r="E3279" s="59"/>
      <c r="F3279" s="125"/>
      <c r="G3279" s="126"/>
      <c r="H3279" s="3"/>
      <c r="I3279" s="8" t="str">
        <f t="shared" si="52"/>
        <v/>
      </c>
      <c r="J3279" s="133" t="str">
        <f t="shared" si="52"/>
        <v/>
      </c>
      <c r="K3279" s="259"/>
      <c r="L3279" s="96"/>
      <c r="M3279" s="59"/>
      <c r="N3279" s="63"/>
      <c r="O3279" s="43"/>
      <c r="P3279" s="99"/>
      <c r="Q3279" s="96"/>
      <c r="R3279" s="24"/>
      <c r="S3279" s="91"/>
      <c r="T3279" s="1"/>
      <c r="U3279" s="71"/>
      <c r="V3279" s="31"/>
    </row>
    <row r="3280" spans="1:22" ht="20.100000000000001" customHeight="1" x14ac:dyDescent="0.15">
      <c r="A3280" s="31"/>
      <c r="B3280" s="31"/>
      <c r="C3280" s="95"/>
      <c r="D3280" s="59"/>
      <c r="E3280" s="59"/>
      <c r="F3280" s="125"/>
      <c r="G3280" s="126"/>
      <c r="H3280" s="3"/>
      <c r="I3280" s="8" t="str">
        <f t="shared" si="52"/>
        <v/>
      </c>
      <c r="J3280" s="133" t="str">
        <f t="shared" si="52"/>
        <v/>
      </c>
      <c r="K3280" s="259"/>
      <c r="L3280" s="96"/>
      <c r="M3280" s="59"/>
      <c r="N3280" s="63"/>
      <c r="O3280" s="43"/>
      <c r="P3280" s="99"/>
      <c r="Q3280" s="96"/>
      <c r="R3280" s="24"/>
      <c r="S3280" s="91"/>
      <c r="T3280" s="1"/>
      <c r="U3280" s="71"/>
      <c r="V3280" s="31"/>
    </row>
    <row r="3281" spans="1:22" ht="20.100000000000001" customHeight="1" x14ac:dyDescent="0.15">
      <c r="A3281" s="31"/>
      <c r="B3281" s="31"/>
      <c r="C3281" s="95"/>
      <c r="D3281" s="59"/>
      <c r="E3281" s="59"/>
      <c r="F3281" s="125"/>
      <c r="G3281" s="126"/>
      <c r="H3281" s="3"/>
      <c r="I3281" s="8" t="str">
        <f t="shared" si="52"/>
        <v/>
      </c>
      <c r="J3281" s="133" t="str">
        <f t="shared" si="52"/>
        <v/>
      </c>
      <c r="K3281" s="259"/>
      <c r="L3281" s="96"/>
      <c r="M3281" s="59"/>
      <c r="N3281" s="63"/>
      <c r="O3281" s="43"/>
      <c r="P3281" s="99"/>
      <c r="Q3281" s="96"/>
      <c r="R3281" s="24"/>
      <c r="S3281" s="91"/>
      <c r="T3281" s="1"/>
      <c r="U3281" s="71"/>
      <c r="V3281" s="31"/>
    </row>
    <row r="3282" spans="1:22" ht="20.100000000000001" customHeight="1" x14ac:dyDescent="0.15">
      <c r="A3282" s="31"/>
      <c r="B3282" s="31"/>
      <c r="C3282" s="95"/>
      <c r="D3282" s="59"/>
      <c r="E3282" s="59"/>
      <c r="F3282" s="125"/>
      <c r="G3282" s="126"/>
      <c r="H3282" s="3"/>
      <c r="I3282" s="8" t="str">
        <f t="shared" si="52"/>
        <v/>
      </c>
      <c r="J3282" s="133" t="str">
        <f t="shared" si="52"/>
        <v/>
      </c>
      <c r="K3282" s="259"/>
      <c r="L3282" s="96"/>
      <c r="M3282" s="59"/>
      <c r="N3282" s="63"/>
      <c r="O3282" s="43"/>
      <c r="P3282" s="99"/>
      <c r="Q3282" s="96"/>
      <c r="R3282" s="24"/>
      <c r="S3282" s="91"/>
      <c r="T3282" s="1"/>
      <c r="U3282" s="71"/>
      <c r="V3282" s="31"/>
    </row>
    <row r="3283" spans="1:22" ht="20.100000000000001" customHeight="1" x14ac:dyDescent="0.15">
      <c r="A3283" s="31"/>
      <c r="B3283" s="31"/>
      <c r="C3283" s="95"/>
      <c r="D3283" s="59"/>
      <c r="E3283" s="59"/>
      <c r="F3283" s="125"/>
      <c r="G3283" s="126"/>
      <c r="H3283" s="3"/>
      <c r="I3283" s="8" t="str">
        <f t="shared" si="52"/>
        <v/>
      </c>
      <c r="J3283" s="133" t="str">
        <f t="shared" si="52"/>
        <v/>
      </c>
      <c r="K3283" s="259"/>
      <c r="L3283" s="96"/>
      <c r="M3283" s="59"/>
      <c r="N3283" s="63"/>
      <c r="O3283" s="43"/>
      <c r="P3283" s="99"/>
      <c r="Q3283" s="96"/>
      <c r="R3283" s="24"/>
      <c r="S3283" s="91"/>
      <c r="T3283" s="1"/>
      <c r="U3283" s="71"/>
      <c r="V3283" s="31"/>
    </row>
    <row r="3284" spans="1:22" ht="20.100000000000001" customHeight="1" x14ac:dyDescent="0.15">
      <c r="A3284" s="31"/>
      <c r="B3284" s="31"/>
      <c r="C3284" s="95"/>
      <c r="D3284" s="59"/>
      <c r="E3284" s="59"/>
      <c r="F3284" s="125"/>
      <c r="G3284" s="126"/>
      <c r="H3284" s="3"/>
      <c r="I3284" s="8" t="str">
        <f t="shared" si="52"/>
        <v/>
      </c>
      <c r="J3284" s="133" t="str">
        <f t="shared" si="52"/>
        <v/>
      </c>
      <c r="K3284" s="259"/>
      <c r="L3284" s="96"/>
      <c r="M3284" s="59"/>
      <c r="N3284" s="63"/>
      <c r="O3284" s="43"/>
      <c r="P3284" s="99"/>
      <c r="Q3284" s="96"/>
      <c r="R3284" s="24"/>
      <c r="S3284" s="91"/>
      <c r="T3284" s="1"/>
      <c r="U3284" s="71"/>
      <c r="V3284" s="31"/>
    </row>
    <row r="3285" spans="1:22" ht="20.100000000000001" customHeight="1" x14ac:dyDescent="0.15">
      <c r="A3285" s="31"/>
      <c r="B3285" s="31"/>
      <c r="C3285" s="95"/>
      <c r="D3285" s="59"/>
      <c r="E3285" s="59"/>
      <c r="F3285" s="125"/>
      <c r="G3285" s="126"/>
      <c r="H3285" s="3"/>
      <c r="I3285" s="8" t="str">
        <f t="shared" si="52"/>
        <v/>
      </c>
      <c r="J3285" s="133" t="str">
        <f t="shared" si="52"/>
        <v/>
      </c>
      <c r="K3285" s="259"/>
      <c r="L3285" s="96"/>
      <c r="M3285" s="59"/>
      <c r="N3285" s="63"/>
      <c r="O3285" s="43"/>
      <c r="P3285" s="99"/>
      <c r="Q3285" s="96"/>
      <c r="R3285" s="24"/>
      <c r="S3285" s="91"/>
      <c r="T3285" s="1"/>
      <c r="U3285" s="71"/>
      <c r="V3285" s="31"/>
    </row>
    <row r="3286" spans="1:22" ht="20.100000000000001" customHeight="1" x14ac:dyDescent="0.15">
      <c r="A3286" s="31"/>
      <c r="B3286" s="31"/>
      <c r="C3286" s="95"/>
      <c r="D3286" s="59"/>
      <c r="E3286" s="59"/>
      <c r="F3286" s="125"/>
      <c r="G3286" s="126"/>
      <c r="H3286" s="3"/>
      <c r="I3286" s="8" t="str">
        <f t="shared" si="52"/>
        <v/>
      </c>
      <c r="J3286" s="133" t="str">
        <f t="shared" si="52"/>
        <v/>
      </c>
      <c r="K3286" s="259"/>
      <c r="L3286" s="96"/>
      <c r="M3286" s="59"/>
      <c r="N3286" s="63"/>
      <c r="O3286" s="43"/>
      <c r="P3286" s="99"/>
      <c r="Q3286" s="96"/>
      <c r="R3286" s="24"/>
      <c r="S3286" s="91"/>
      <c r="T3286" s="1"/>
      <c r="U3286" s="71"/>
      <c r="V3286" s="31"/>
    </row>
    <row r="3287" spans="1:22" ht="20.100000000000001" customHeight="1" x14ac:dyDescent="0.15">
      <c r="A3287" s="31"/>
      <c r="B3287" s="31"/>
      <c r="C3287" s="95"/>
      <c r="D3287" s="59"/>
      <c r="E3287" s="59"/>
      <c r="F3287" s="125"/>
      <c r="G3287" s="126"/>
      <c r="H3287" s="3"/>
      <c r="I3287" s="8" t="str">
        <f t="shared" si="52"/>
        <v/>
      </c>
      <c r="J3287" s="133" t="str">
        <f t="shared" si="52"/>
        <v/>
      </c>
      <c r="K3287" s="259"/>
      <c r="L3287" s="96"/>
      <c r="M3287" s="59"/>
      <c r="N3287" s="63"/>
      <c r="O3287" s="43"/>
      <c r="P3287" s="99"/>
      <c r="Q3287" s="96"/>
      <c r="R3287" s="24"/>
      <c r="S3287" s="91"/>
      <c r="T3287" s="1"/>
      <c r="U3287" s="71"/>
      <c r="V3287" s="31"/>
    </row>
    <row r="3288" spans="1:22" ht="20.100000000000001" customHeight="1" x14ac:dyDescent="0.15">
      <c r="A3288" s="31"/>
      <c r="B3288" s="31"/>
      <c r="C3288" s="95"/>
      <c r="D3288" s="59"/>
      <c r="E3288" s="59"/>
      <c r="F3288" s="125"/>
      <c r="G3288" s="126"/>
      <c r="H3288" s="3"/>
      <c r="I3288" s="8" t="str">
        <f t="shared" si="52"/>
        <v/>
      </c>
      <c r="J3288" s="133" t="str">
        <f t="shared" si="52"/>
        <v/>
      </c>
      <c r="K3288" s="259"/>
      <c r="L3288" s="96"/>
      <c r="M3288" s="59"/>
      <c r="N3288" s="63"/>
      <c r="O3288" s="43"/>
      <c r="P3288" s="99"/>
      <c r="Q3288" s="96"/>
      <c r="R3288" s="24"/>
      <c r="S3288" s="91"/>
      <c r="T3288" s="1"/>
      <c r="U3288" s="71"/>
      <c r="V3288" s="31"/>
    </row>
    <row r="3289" spans="1:22" ht="20.100000000000001" customHeight="1" x14ac:dyDescent="0.15">
      <c r="A3289" s="31"/>
      <c r="B3289" s="31"/>
      <c r="C3289" s="95"/>
      <c r="D3289" s="59"/>
      <c r="E3289" s="59"/>
      <c r="F3289" s="125"/>
      <c r="G3289" s="126"/>
      <c r="H3289" s="3"/>
      <c r="I3289" s="8" t="str">
        <f t="shared" si="52"/>
        <v/>
      </c>
      <c r="J3289" s="133" t="str">
        <f t="shared" si="52"/>
        <v/>
      </c>
      <c r="K3289" s="259"/>
      <c r="L3289" s="96"/>
      <c r="M3289" s="59"/>
      <c r="N3289" s="63"/>
      <c r="O3289" s="43"/>
      <c r="P3289" s="99"/>
      <c r="Q3289" s="96"/>
      <c r="R3289" s="24"/>
      <c r="S3289" s="91"/>
      <c r="T3289" s="1"/>
      <c r="U3289" s="71"/>
      <c r="V3289" s="31"/>
    </row>
    <row r="3290" spans="1:22" ht="20.100000000000001" customHeight="1" x14ac:dyDescent="0.15">
      <c r="A3290" s="31"/>
      <c r="B3290" s="31"/>
      <c r="C3290" s="95"/>
      <c r="D3290" s="59"/>
      <c r="E3290" s="59"/>
      <c r="F3290" s="125"/>
      <c r="G3290" s="126"/>
      <c r="H3290" s="3"/>
      <c r="I3290" s="8" t="str">
        <f t="shared" si="52"/>
        <v/>
      </c>
      <c r="J3290" s="133" t="str">
        <f t="shared" si="52"/>
        <v/>
      </c>
      <c r="K3290" s="259"/>
      <c r="L3290" s="96"/>
      <c r="M3290" s="59"/>
      <c r="N3290" s="63"/>
      <c r="O3290" s="43"/>
      <c r="P3290" s="99"/>
      <c r="Q3290" s="96"/>
      <c r="R3290" s="24"/>
      <c r="S3290" s="91"/>
      <c r="T3290" s="1"/>
      <c r="U3290" s="71"/>
      <c r="V3290" s="31"/>
    </row>
    <row r="3291" spans="1:22" ht="20.100000000000001" customHeight="1" x14ac:dyDescent="0.15">
      <c r="A3291" s="31"/>
      <c r="B3291" s="31"/>
      <c r="C3291" s="95"/>
      <c r="D3291" s="59"/>
      <c r="E3291" s="59"/>
      <c r="F3291" s="125"/>
      <c r="G3291" s="126"/>
      <c r="H3291" s="3"/>
      <c r="I3291" s="8" t="str">
        <f t="shared" si="52"/>
        <v/>
      </c>
      <c r="J3291" s="133" t="str">
        <f t="shared" si="52"/>
        <v/>
      </c>
      <c r="K3291" s="259"/>
      <c r="L3291" s="96"/>
      <c r="M3291" s="59"/>
      <c r="N3291" s="63"/>
      <c r="O3291" s="43"/>
      <c r="P3291" s="99"/>
      <c r="Q3291" s="96"/>
      <c r="R3291" s="24"/>
      <c r="S3291" s="91"/>
      <c r="T3291" s="1"/>
      <c r="U3291" s="71"/>
      <c r="V3291" s="31"/>
    </row>
    <row r="3292" spans="1:22" ht="20.100000000000001" customHeight="1" x14ac:dyDescent="0.15">
      <c r="A3292" s="31"/>
      <c r="B3292" s="31"/>
      <c r="C3292" s="95"/>
      <c r="D3292" s="59"/>
      <c r="E3292" s="59"/>
      <c r="F3292" s="125"/>
      <c r="G3292" s="126"/>
      <c r="H3292" s="3"/>
      <c r="I3292" s="8" t="str">
        <f t="shared" si="52"/>
        <v/>
      </c>
      <c r="J3292" s="133" t="str">
        <f t="shared" si="52"/>
        <v/>
      </c>
      <c r="K3292" s="259"/>
      <c r="L3292" s="96"/>
      <c r="M3292" s="59"/>
      <c r="N3292" s="63"/>
      <c r="O3292" s="43"/>
      <c r="P3292" s="99"/>
      <c r="Q3292" s="96"/>
      <c r="R3292" s="24"/>
      <c r="S3292" s="91"/>
      <c r="T3292" s="1"/>
      <c r="U3292" s="71"/>
      <c r="V3292" s="31"/>
    </row>
    <row r="3293" spans="1:22" ht="20.100000000000001" customHeight="1" x14ac:dyDescent="0.15">
      <c r="A3293" s="31"/>
      <c r="B3293" s="31"/>
      <c r="C3293" s="95"/>
      <c r="D3293" s="59"/>
      <c r="E3293" s="59"/>
      <c r="F3293" s="125"/>
      <c r="G3293" s="126"/>
      <c r="H3293" s="3"/>
      <c r="I3293" s="8" t="str">
        <f t="shared" si="52"/>
        <v/>
      </c>
      <c r="J3293" s="133" t="str">
        <f t="shared" si="52"/>
        <v/>
      </c>
      <c r="K3293" s="259"/>
      <c r="L3293" s="96"/>
      <c r="M3293" s="59"/>
      <c r="N3293" s="63"/>
      <c r="O3293" s="43"/>
      <c r="P3293" s="99"/>
      <c r="Q3293" s="96"/>
      <c r="R3293" s="24"/>
      <c r="S3293" s="91"/>
      <c r="T3293" s="1"/>
      <c r="U3293" s="71"/>
      <c r="V3293" s="31"/>
    </row>
    <row r="3294" spans="1:22" ht="20.100000000000001" customHeight="1" x14ac:dyDescent="0.15">
      <c r="A3294" s="31"/>
      <c r="B3294" s="31"/>
      <c r="C3294" s="95"/>
      <c r="D3294" s="59"/>
      <c r="E3294" s="59"/>
      <c r="F3294" s="125"/>
      <c r="G3294" s="126"/>
      <c r="H3294" s="3"/>
      <c r="I3294" s="8" t="str">
        <f t="shared" si="52"/>
        <v/>
      </c>
      <c r="J3294" s="133" t="str">
        <f t="shared" si="52"/>
        <v/>
      </c>
      <c r="K3294" s="259"/>
      <c r="L3294" s="96"/>
      <c r="M3294" s="59"/>
      <c r="N3294" s="63"/>
      <c r="O3294" s="43"/>
      <c r="P3294" s="99"/>
      <c r="Q3294" s="96"/>
      <c r="R3294" s="24"/>
      <c r="S3294" s="91"/>
      <c r="T3294" s="1"/>
      <c r="U3294" s="71"/>
      <c r="V3294" s="31"/>
    </row>
    <row r="3295" spans="1:22" ht="20.100000000000001" customHeight="1" x14ac:dyDescent="0.15">
      <c r="A3295" s="31"/>
      <c r="B3295" s="31"/>
      <c r="C3295" s="95"/>
      <c r="D3295" s="59"/>
      <c r="E3295" s="59"/>
      <c r="F3295" s="125"/>
      <c r="G3295" s="126"/>
      <c r="H3295" s="3"/>
      <c r="I3295" s="8" t="str">
        <f t="shared" si="52"/>
        <v/>
      </c>
      <c r="J3295" s="133" t="str">
        <f t="shared" si="52"/>
        <v/>
      </c>
      <c r="K3295" s="259"/>
      <c r="L3295" s="96"/>
      <c r="M3295" s="59"/>
      <c r="N3295" s="63"/>
      <c r="O3295" s="43"/>
      <c r="P3295" s="99"/>
      <c r="Q3295" s="96"/>
      <c r="R3295" s="24"/>
      <c r="S3295" s="91"/>
      <c r="T3295" s="1"/>
      <c r="U3295" s="71"/>
      <c r="V3295" s="31"/>
    </row>
    <row r="3296" spans="1:22" ht="20.100000000000001" customHeight="1" x14ac:dyDescent="0.15">
      <c r="A3296" s="31"/>
      <c r="B3296" s="31"/>
      <c r="C3296" s="95"/>
      <c r="D3296" s="59"/>
      <c r="E3296" s="59"/>
      <c r="F3296" s="125"/>
      <c r="G3296" s="126"/>
      <c r="H3296" s="3"/>
      <c r="I3296" s="8" t="str">
        <f t="shared" si="52"/>
        <v/>
      </c>
      <c r="J3296" s="133" t="str">
        <f t="shared" si="52"/>
        <v/>
      </c>
      <c r="K3296" s="259"/>
      <c r="L3296" s="96"/>
      <c r="M3296" s="59"/>
      <c r="N3296" s="63"/>
      <c r="O3296" s="43"/>
      <c r="P3296" s="99"/>
      <c r="Q3296" s="96"/>
      <c r="R3296" s="24"/>
      <c r="S3296" s="91"/>
      <c r="T3296" s="1"/>
      <c r="U3296" s="71"/>
      <c r="V3296" s="31"/>
    </row>
    <row r="3297" spans="1:22" ht="20.100000000000001" customHeight="1" x14ac:dyDescent="0.15">
      <c r="A3297" s="31"/>
      <c r="B3297" s="31"/>
      <c r="C3297" s="95"/>
      <c r="D3297" s="59"/>
      <c r="E3297" s="59"/>
      <c r="F3297" s="125"/>
      <c r="G3297" s="126"/>
      <c r="H3297" s="3"/>
      <c r="I3297" s="8" t="str">
        <f t="shared" si="52"/>
        <v/>
      </c>
      <c r="J3297" s="133" t="str">
        <f t="shared" si="52"/>
        <v/>
      </c>
      <c r="K3297" s="259"/>
      <c r="L3297" s="96"/>
      <c r="M3297" s="59"/>
      <c r="N3297" s="63"/>
      <c r="O3297" s="43"/>
      <c r="P3297" s="99"/>
      <c r="Q3297" s="96"/>
      <c r="R3297" s="24"/>
      <c r="S3297" s="91"/>
      <c r="T3297" s="1"/>
      <c r="U3297" s="71"/>
      <c r="V3297" s="31"/>
    </row>
    <row r="3298" spans="1:22" ht="20.100000000000001" customHeight="1" x14ac:dyDescent="0.15">
      <c r="A3298" s="31"/>
      <c r="B3298" s="31"/>
      <c r="C3298" s="95"/>
      <c r="D3298" s="59"/>
      <c r="E3298" s="59"/>
      <c r="F3298" s="125"/>
      <c r="G3298" s="126"/>
      <c r="H3298" s="3"/>
      <c r="I3298" s="8" t="str">
        <f t="shared" si="52"/>
        <v/>
      </c>
      <c r="J3298" s="133" t="str">
        <f t="shared" si="52"/>
        <v/>
      </c>
      <c r="K3298" s="259"/>
      <c r="L3298" s="96"/>
      <c r="M3298" s="59"/>
      <c r="N3298" s="63"/>
      <c r="O3298" s="43"/>
      <c r="P3298" s="99"/>
      <c r="Q3298" s="96"/>
      <c r="R3298" s="24"/>
      <c r="S3298" s="91"/>
      <c r="T3298" s="1"/>
      <c r="U3298" s="71"/>
      <c r="V3298" s="31"/>
    </row>
    <row r="3299" spans="1:22" ht="20.100000000000001" customHeight="1" x14ac:dyDescent="0.15">
      <c r="A3299" s="31"/>
      <c r="B3299" s="31"/>
      <c r="C3299" s="95"/>
      <c r="D3299" s="59"/>
      <c r="E3299" s="59"/>
      <c r="F3299" s="125"/>
      <c r="G3299" s="126"/>
      <c r="H3299" s="3"/>
      <c r="I3299" s="8" t="str">
        <f t="shared" si="52"/>
        <v/>
      </c>
      <c r="J3299" s="133" t="str">
        <f t="shared" si="52"/>
        <v/>
      </c>
      <c r="K3299" s="259"/>
      <c r="L3299" s="96"/>
      <c r="M3299" s="59"/>
      <c r="N3299" s="63"/>
      <c r="O3299" s="43"/>
      <c r="P3299" s="99"/>
      <c r="Q3299" s="96"/>
      <c r="R3299" s="24"/>
      <c r="S3299" s="91"/>
      <c r="T3299" s="1"/>
      <c r="U3299" s="71"/>
      <c r="V3299" s="31"/>
    </row>
    <row r="3300" spans="1:22" ht="20.100000000000001" customHeight="1" x14ac:dyDescent="0.15">
      <c r="A3300" s="31"/>
      <c r="B3300" s="31"/>
      <c r="C3300" s="95"/>
      <c r="D3300" s="59"/>
      <c r="E3300" s="59"/>
      <c r="F3300" s="125"/>
      <c r="G3300" s="126"/>
      <c r="H3300" s="3"/>
      <c r="I3300" s="8" t="str">
        <f t="shared" si="52"/>
        <v/>
      </c>
      <c r="J3300" s="133" t="str">
        <f t="shared" si="52"/>
        <v/>
      </c>
      <c r="K3300" s="259"/>
      <c r="L3300" s="96"/>
      <c r="M3300" s="59"/>
      <c r="N3300" s="63"/>
      <c r="O3300" s="43"/>
      <c r="P3300" s="99"/>
      <c r="Q3300" s="96"/>
      <c r="R3300" s="24"/>
      <c r="S3300" s="91"/>
      <c r="T3300" s="1"/>
      <c r="U3300" s="71"/>
      <c r="V3300" s="31"/>
    </row>
    <row r="3301" spans="1:22" ht="20.100000000000001" customHeight="1" x14ac:dyDescent="0.15">
      <c r="A3301" s="31"/>
      <c r="B3301" s="31"/>
      <c r="C3301" s="95"/>
      <c r="D3301" s="59"/>
      <c r="E3301" s="59"/>
      <c r="F3301" s="125"/>
      <c r="G3301" s="126"/>
      <c r="H3301" s="3"/>
      <c r="I3301" s="8" t="str">
        <f t="shared" si="52"/>
        <v/>
      </c>
      <c r="J3301" s="133" t="str">
        <f t="shared" si="52"/>
        <v/>
      </c>
      <c r="K3301" s="259"/>
      <c r="L3301" s="96"/>
      <c r="M3301" s="59"/>
      <c r="N3301" s="63"/>
      <c r="O3301" s="43"/>
      <c r="P3301" s="99"/>
      <c r="Q3301" s="96"/>
      <c r="R3301" s="24"/>
      <c r="S3301" s="91"/>
      <c r="T3301" s="1"/>
      <c r="U3301" s="71"/>
      <c r="V3301" s="31"/>
    </row>
    <row r="3302" spans="1:22" ht="20.100000000000001" customHeight="1" x14ac:dyDescent="0.15">
      <c r="A3302" s="31"/>
      <c r="B3302" s="31"/>
      <c r="C3302" s="95"/>
      <c r="D3302" s="59"/>
      <c r="E3302" s="59"/>
      <c r="F3302" s="125"/>
      <c r="G3302" s="126"/>
      <c r="H3302" s="3"/>
      <c r="I3302" s="8" t="str">
        <f t="shared" si="52"/>
        <v/>
      </c>
      <c r="J3302" s="133" t="str">
        <f t="shared" si="52"/>
        <v/>
      </c>
      <c r="K3302" s="259"/>
      <c r="L3302" s="96"/>
      <c r="M3302" s="59"/>
      <c r="N3302" s="63"/>
      <c r="O3302" s="43"/>
      <c r="P3302" s="99"/>
      <c r="Q3302" s="96"/>
      <c r="R3302" s="24"/>
      <c r="S3302" s="91"/>
      <c r="T3302" s="1"/>
      <c r="U3302" s="71"/>
      <c r="V3302" s="31"/>
    </row>
    <row r="3303" spans="1:22" ht="20.100000000000001" customHeight="1" x14ac:dyDescent="0.15">
      <c r="A3303" s="31"/>
      <c r="B3303" s="31"/>
      <c r="C3303" s="95"/>
      <c r="D3303" s="59"/>
      <c r="E3303" s="59"/>
      <c r="F3303" s="125"/>
      <c r="G3303" s="126"/>
      <c r="H3303" s="3"/>
      <c r="I3303" s="8" t="str">
        <f t="shared" si="52"/>
        <v/>
      </c>
      <c r="J3303" s="133" t="str">
        <f t="shared" si="52"/>
        <v/>
      </c>
      <c r="K3303" s="259"/>
      <c r="L3303" s="96"/>
      <c r="M3303" s="59"/>
      <c r="N3303" s="63"/>
      <c r="O3303" s="43"/>
      <c r="P3303" s="99"/>
      <c r="Q3303" s="96"/>
      <c r="R3303" s="24"/>
      <c r="S3303" s="91"/>
      <c r="T3303" s="1"/>
      <c r="U3303" s="71"/>
      <c r="V3303" s="31"/>
    </row>
    <row r="3304" spans="1:22" ht="20.100000000000001" customHeight="1" x14ac:dyDescent="0.15">
      <c r="A3304" s="31"/>
      <c r="B3304" s="31"/>
      <c r="C3304" s="95"/>
      <c r="D3304" s="59"/>
      <c r="E3304" s="59"/>
      <c r="F3304" s="125"/>
      <c r="G3304" s="126"/>
      <c r="H3304" s="3"/>
      <c r="I3304" s="8" t="str">
        <f t="shared" si="52"/>
        <v/>
      </c>
      <c r="J3304" s="133" t="str">
        <f t="shared" si="52"/>
        <v/>
      </c>
      <c r="K3304" s="259"/>
      <c r="L3304" s="96"/>
      <c r="M3304" s="59"/>
      <c r="N3304" s="63"/>
      <c r="O3304" s="43"/>
      <c r="P3304" s="99"/>
      <c r="Q3304" s="96"/>
      <c r="R3304" s="24"/>
      <c r="S3304" s="91"/>
      <c r="T3304" s="1"/>
      <c r="U3304" s="71"/>
      <c r="V3304" s="31"/>
    </row>
    <row r="3305" spans="1:22" ht="20.100000000000001" customHeight="1" x14ac:dyDescent="0.15">
      <c r="A3305" s="31"/>
      <c r="B3305" s="31"/>
      <c r="C3305" s="95"/>
      <c r="D3305" s="59"/>
      <c r="E3305" s="59"/>
      <c r="F3305" s="125"/>
      <c r="G3305" s="126"/>
      <c r="H3305" s="3"/>
      <c r="I3305" s="8" t="str">
        <f t="shared" si="52"/>
        <v/>
      </c>
      <c r="J3305" s="133" t="str">
        <f t="shared" si="52"/>
        <v/>
      </c>
      <c r="K3305" s="259"/>
      <c r="L3305" s="96"/>
      <c r="M3305" s="59"/>
      <c r="N3305" s="63"/>
      <c r="O3305" s="43"/>
      <c r="P3305" s="99"/>
      <c r="Q3305" s="96"/>
      <c r="R3305" s="24"/>
      <c r="S3305" s="91"/>
      <c r="T3305" s="1"/>
      <c r="U3305" s="71"/>
      <c r="V3305" s="31"/>
    </row>
    <row r="3306" spans="1:22" ht="20.100000000000001" customHeight="1" x14ac:dyDescent="0.15">
      <c r="A3306" s="31"/>
      <c r="B3306" s="31"/>
      <c r="C3306" s="95"/>
      <c r="D3306" s="59"/>
      <c r="E3306" s="59"/>
      <c r="F3306" s="125"/>
      <c r="G3306" s="126"/>
      <c r="H3306" s="3"/>
      <c r="I3306" s="8" t="str">
        <f t="shared" si="52"/>
        <v/>
      </c>
      <c r="J3306" s="133" t="str">
        <f t="shared" si="52"/>
        <v/>
      </c>
      <c r="K3306" s="259"/>
      <c r="L3306" s="96"/>
      <c r="M3306" s="59"/>
      <c r="N3306" s="63"/>
      <c r="O3306" s="43"/>
      <c r="P3306" s="99"/>
      <c r="Q3306" s="96"/>
      <c r="R3306" s="24"/>
      <c r="S3306" s="91"/>
      <c r="T3306" s="1"/>
      <c r="U3306" s="71"/>
      <c r="V3306" s="31"/>
    </row>
    <row r="3307" spans="1:22" ht="20.100000000000001" customHeight="1" x14ac:dyDescent="0.15">
      <c r="A3307" s="31"/>
      <c r="B3307" s="31"/>
      <c r="C3307" s="95"/>
      <c r="D3307" s="59"/>
      <c r="E3307" s="59"/>
      <c r="F3307" s="125"/>
      <c r="G3307" s="126"/>
      <c r="H3307" s="3"/>
      <c r="I3307" s="8" t="str">
        <f t="shared" si="52"/>
        <v/>
      </c>
      <c r="J3307" s="133" t="str">
        <f t="shared" si="52"/>
        <v/>
      </c>
      <c r="K3307" s="259"/>
      <c r="L3307" s="96"/>
      <c r="M3307" s="59"/>
      <c r="N3307" s="63"/>
      <c r="O3307" s="43"/>
      <c r="P3307" s="99"/>
      <c r="Q3307" s="96"/>
      <c r="R3307" s="24"/>
      <c r="S3307" s="91"/>
      <c r="T3307" s="1"/>
      <c r="U3307" s="71"/>
      <c r="V3307" s="31"/>
    </row>
    <row r="3308" spans="1:22" ht="20.100000000000001" customHeight="1" x14ac:dyDescent="0.15">
      <c r="A3308" s="31"/>
      <c r="B3308" s="31"/>
      <c r="C3308" s="95"/>
      <c r="D3308" s="59"/>
      <c r="E3308" s="59"/>
      <c r="F3308" s="125"/>
      <c r="G3308" s="126"/>
      <c r="H3308" s="3"/>
      <c r="I3308" s="8" t="str">
        <f t="shared" si="52"/>
        <v/>
      </c>
      <c r="J3308" s="133" t="str">
        <f t="shared" si="52"/>
        <v/>
      </c>
      <c r="K3308" s="259"/>
      <c r="L3308" s="96"/>
      <c r="M3308" s="59"/>
      <c r="N3308" s="63"/>
      <c r="O3308" s="43"/>
      <c r="P3308" s="99"/>
      <c r="Q3308" s="96"/>
      <c r="R3308" s="24"/>
      <c r="S3308" s="91"/>
      <c r="T3308" s="1"/>
      <c r="U3308" s="71"/>
      <c r="V3308" s="31"/>
    </row>
    <row r="3309" spans="1:22" ht="20.100000000000001" customHeight="1" x14ac:dyDescent="0.15">
      <c r="A3309" s="31"/>
      <c r="B3309" s="31"/>
      <c r="C3309" s="95"/>
      <c r="D3309" s="59"/>
      <c r="E3309" s="59"/>
      <c r="F3309" s="125"/>
      <c r="G3309" s="126"/>
      <c r="H3309" s="3"/>
      <c r="I3309" s="8" t="str">
        <f t="shared" si="52"/>
        <v/>
      </c>
      <c r="J3309" s="133" t="str">
        <f t="shared" si="52"/>
        <v/>
      </c>
      <c r="K3309" s="259"/>
      <c r="L3309" s="96"/>
      <c r="M3309" s="59"/>
      <c r="N3309" s="63"/>
      <c r="O3309" s="43"/>
      <c r="P3309" s="99"/>
      <c r="Q3309" s="96"/>
      <c r="R3309" s="24"/>
      <c r="S3309" s="91"/>
      <c r="T3309" s="1"/>
      <c r="U3309" s="71"/>
      <c r="V3309" s="31"/>
    </row>
    <row r="3310" spans="1:22" ht="20.100000000000001" customHeight="1" x14ac:dyDescent="0.15">
      <c r="A3310" s="31"/>
      <c r="B3310" s="31"/>
      <c r="C3310" s="95"/>
      <c r="D3310" s="59"/>
      <c r="E3310" s="59"/>
      <c r="F3310" s="125"/>
      <c r="G3310" s="126"/>
      <c r="H3310" s="3"/>
      <c r="I3310" s="8" t="str">
        <f t="shared" si="52"/>
        <v/>
      </c>
      <c r="J3310" s="133" t="str">
        <f t="shared" si="52"/>
        <v/>
      </c>
      <c r="K3310" s="259"/>
      <c r="L3310" s="96"/>
      <c r="M3310" s="59"/>
      <c r="N3310" s="63"/>
      <c r="O3310" s="43"/>
      <c r="P3310" s="99"/>
      <c r="Q3310" s="96"/>
      <c r="R3310" s="24"/>
      <c r="S3310" s="91"/>
      <c r="T3310" s="1"/>
      <c r="U3310" s="71"/>
      <c r="V3310" s="31"/>
    </row>
    <row r="3311" spans="1:22" ht="20.100000000000001" customHeight="1" x14ac:dyDescent="0.15">
      <c r="A3311" s="31"/>
      <c r="B3311" s="31"/>
      <c r="C3311" s="95"/>
      <c r="D3311" s="59"/>
      <c r="E3311" s="59"/>
      <c r="F3311" s="125"/>
      <c r="G3311" s="126"/>
      <c r="H3311" s="3"/>
      <c r="I3311" s="8" t="str">
        <f t="shared" si="52"/>
        <v/>
      </c>
      <c r="J3311" s="133" t="str">
        <f t="shared" si="52"/>
        <v/>
      </c>
      <c r="K3311" s="259"/>
      <c r="L3311" s="96"/>
      <c r="M3311" s="59"/>
      <c r="N3311" s="63"/>
      <c r="O3311" s="43"/>
      <c r="P3311" s="99"/>
      <c r="Q3311" s="96"/>
      <c r="R3311" s="24"/>
      <c r="S3311" s="91"/>
      <c r="T3311" s="1"/>
      <c r="U3311" s="71"/>
      <c r="V3311" s="31"/>
    </row>
    <row r="3312" spans="1:22" ht="20.100000000000001" customHeight="1" x14ac:dyDescent="0.15">
      <c r="A3312" s="31"/>
      <c r="B3312" s="31"/>
      <c r="C3312" s="95"/>
      <c r="D3312" s="59"/>
      <c r="E3312" s="59"/>
      <c r="F3312" s="125"/>
      <c r="G3312" s="126"/>
      <c r="H3312" s="3"/>
      <c r="I3312" s="8" t="str">
        <f t="shared" si="52"/>
        <v/>
      </c>
      <c r="J3312" s="133" t="str">
        <f t="shared" si="52"/>
        <v/>
      </c>
      <c r="K3312" s="259"/>
      <c r="L3312" s="96"/>
      <c r="M3312" s="59"/>
      <c r="N3312" s="63"/>
      <c r="O3312" s="43"/>
      <c r="P3312" s="99"/>
      <c r="Q3312" s="96"/>
      <c r="R3312" s="24"/>
      <c r="S3312" s="91"/>
      <c r="T3312" s="1"/>
      <c r="U3312" s="71"/>
      <c r="V3312" s="31"/>
    </row>
    <row r="3313" spans="1:22" ht="20.100000000000001" customHeight="1" x14ac:dyDescent="0.15">
      <c r="A3313" s="31"/>
      <c r="B3313" s="31"/>
      <c r="C3313" s="95"/>
      <c r="D3313" s="59"/>
      <c r="E3313" s="59"/>
      <c r="F3313" s="125"/>
      <c r="G3313" s="126"/>
      <c r="H3313" s="3"/>
      <c r="I3313" s="8" t="str">
        <f t="shared" si="52"/>
        <v/>
      </c>
      <c r="J3313" s="133" t="str">
        <f t="shared" si="52"/>
        <v/>
      </c>
      <c r="K3313" s="259"/>
      <c r="L3313" s="96"/>
      <c r="M3313" s="59"/>
      <c r="N3313" s="63"/>
      <c r="O3313" s="43"/>
      <c r="P3313" s="99"/>
      <c r="Q3313" s="96"/>
      <c r="R3313" s="24"/>
      <c r="S3313" s="91"/>
      <c r="T3313" s="1"/>
      <c r="U3313" s="71"/>
      <c r="V3313" s="31"/>
    </row>
    <row r="3314" spans="1:22" ht="20.100000000000001" customHeight="1" x14ac:dyDescent="0.15">
      <c r="A3314" s="31"/>
      <c r="B3314" s="31"/>
      <c r="C3314" s="95"/>
      <c r="D3314" s="59"/>
      <c r="E3314" s="59"/>
      <c r="F3314" s="125"/>
      <c r="G3314" s="126"/>
      <c r="H3314" s="3"/>
      <c r="I3314" s="8" t="str">
        <f t="shared" si="52"/>
        <v/>
      </c>
      <c r="J3314" s="133" t="str">
        <f t="shared" si="52"/>
        <v/>
      </c>
      <c r="K3314" s="259"/>
      <c r="L3314" s="96"/>
      <c r="M3314" s="59"/>
      <c r="N3314" s="63"/>
      <c r="O3314" s="43"/>
      <c r="P3314" s="99"/>
      <c r="Q3314" s="96"/>
      <c r="R3314" s="24"/>
      <c r="S3314" s="91"/>
      <c r="T3314" s="1"/>
      <c r="U3314" s="71"/>
      <c r="V3314" s="31"/>
    </row>
    <row r="3315" spans="1:22" ht="20.100000000000001" customHeight="1" x14ac:dyDescent="0.15">
      <c r="A3315" s="31"/>
      <c r="B3315" s="31"/>
      <c r="C3315" s="95"/>
      <c r="D3315" s="59"/>
      <c r="E3315" s="59"/>
      <c r="F3315" s="125"/>
      <c r="G3315" s="126"/>
      <c r="H3315" s="3"/>
      <c r="I3315" s="8" t="str">
        <f t="shared" si="52"/>
        <v/>
      </c>
      <c r="J3315" s="133" t="str">
        <f t="shared" si="52"/>
        <v/>
      </c>
      <c r="K3315" s="259"/>
      <c r="L3315" s="96"/>
      <c r="M3315" s="59"/>
      <c r="N3315" s="63"/>
      <c r="O3315" s="43"/>
      <c r="P3315" s="99"/>
      <c r="Q3315" s="96"/>
      <c r="R3315" s="24"/>
      <c r="S3315" s="91"/>
      <c r="T3315" s="1"/>
      <c r="U3315" s="71"/>
      <c r="V3315" s="31"/>
    </row>
    <row r="3316" spans="1:22" ht="20.100000000000001" customHeight="1" x14ac:dyDescent="0.15">
      <c r="A3316" s="31"/>
      <c r="B3316" s="31"/>
      <c r="C3316" s="95"/>
      <c r="D3316" s="59"/>
      <c r="E3316" s="59"/>
      <c r="F3316" s="125"/>
      <c r="G3316" s="126"/>
      <c r="H3316" s="3"/>
      <c r="I3316" s="8" t="str">
        <f t="shared" si="52"/>
        <v/>
      </c>
      <c r="J3316" s="133" t="str">
        <f t="shared" si="52"/>
        <v/>
      </c>
      <c r="K3316" s="259"/>
      <c r="L3316" s="96"/>
      <c r="M3316" s="59"/>
      <c r="N3316" s="63"/>
      <c r="O3316" s="43"/>
      <c r="P3316" s="99"/>
      <c r="Q3316" s="96"/>
      <c r="R3316" s="24"/>
      <c r="S3316" s="91"/>
      <c r="T3316" s="1"/>
      <c r="U3316" s="71"/>
      <c r="V3316" s="31"/>
    </row>
    <row r="3317" spans="1:22" ht="20.100000000000001" customHeight="1" x14ac:dyDescent="0.15">
      <c r="A3317" s="31"/>
      <c r="B3317" s="31"/>
      <c r="C3317" s="95"/>
      <c r="D3317" s="59"/>
      <c r="E3317" s="59"/>
      <c r="F3317" s="125"/>
      <c r="G3317" s="126"/>
      <c r="H3317" s="3"/>
      <c r="I3317" s="8" t="str">
        <f t="shared" si="52"/>
        <v/>
      </c>
      <c r="J3317" s="133" t="str">
        <f t="shared" si="52"/>
        <v/>
      </c>
      <c r="K3317" s="259"/>
      <c r="L3317" s="96"/>
      <c r="M3317" s="59"/>
      <c r="N3317" s="63"/>
      <c r="O3317" s="43"/>
      <c r="P3317" s="99"/>
      <c r="Q3317" s="96"/>
      <c r="R3317" s="24"/>
      <c r="S3317" s="91"/>
      <c r="T3317" s="1"/>
      <c r="U3317" s="71"/>
      <c r="V3317" s="31"/>
    </row>
    <row r="3318" spans="1:22" ht="20.100000000000001" customHeight="1" x14ac:dyDescent="0.15">
      <c r="A3318" s="31"/>
      <c r="B3318" s="31"/>
      <c r="C3318" s="95"/>
      <c r="D3318" s="59"/>
      <c r="E3318" s="59"/>
      <c r="F3318" s="125"/>
      <c r="G3318" s="126"/>
      <c r="H3318" s="3"/>
      <c r="I3318" s="8" t="str">
        <f t="shared" si="52"/>
        <v/>
      </c>
      <c r="J3318" s="133" t="str">
        <f t="shared" si="52"/>
        <v/>
      </c>
      <c r="K3318" s="259"/>
      <c r="L3318" s="96"/>
      <c r="M3318" s="59"/>
      <c r="N3318" s="63"/>
      <c r="O3318" s="43"/>
      <c r="P3318" s="99"/>
      <c r="Q3318" s="96"/>
      <c r="R3318" s="24"/>
      <c r="S3318" s="91"/>
      <c r="T3318" s="1"/>
      <c r="U3318" s="71"/>
      <c r="V3318" s="31"/>
    </row>
    <row r="3319" spans="1:22" ht="20.100000000000001" customHeight="1" x14ac:dyDescent="0.15">
      <c r="A3319" s="31"/>
      <c r="B3319" s="31"/>
      <c r="C3319" s="95"/>
      <c r="D3319" s="59"/>
      <c r="E3319" s="59"/>
      <c r="F3319" s="125"/>
      <c r="G3319" s="126"/>
      <c r="H3319" s="3"/>
      <c r="I3319" s="8" t="str">
        <f t="shared" si="52"/>
        <v/>
      </c>
      <c r="J3319" s="133" t="str">
        <f t="shared" si="52"/>
        <v/>
      </c>
      <c r="K3319" s="259"/>
      <c r="L3319" s="96"/>
      <c r="M3319" s="59"/>
      <c r="N3319" s="63"/>
      <c r="O3319" s="43"/>
      <c r="P3319" s="99"/>
      <c r="Q3319" s="96"/>
      <c r="R3319" s="24"/>
      <c r="S3319" s="91"/>
      <c r="T3319" s="1"/>
      <c r="U3319" s="71"/>
      <c r="V3319" s="31"/>
    </row>
    <row r="3320" spans="1:22" ht="20.100000000000001" customHeight="1" x14ac:dyDescent="0.15">
      <c r="A3320" s="31"/>
      <c r="B3320" s="31"/>
      <c r="C3320" s="95"/>
      <c r="D3320" s="59"/>
      <c r="E3320" s="59"/>
      <c r="F3320" s="125"/>
      <c r="G3320" s="126"/>
      <c r="H3320" s="3"/>
      <c r="I3320" s="8" t="str">
        <f t="shared" si="52"/>
        <v/>
      </c>
      <c r="J3320" s="133" t="str">
        <f t="shared" si="52"/>
        <v/>
      </c>
      <c r="K3320" s="259"/>
      <c r="L3320" s="96"/>
      <c r="M3320" s="59"/>
      <c r="N3320" s="63"/>
      <c r="O3320" s="43"/>
      <c r="P3320" s="99"/>
      <c r="Q3320" s="96"/>
      <c r="R3320" s="24"/>
      <c r="S3320" s="91"/>
      <c r="T3320" s="1"/>
      <c r="U3320" s="71"/>
      <c r="V3320" s="31"/>
    </row>
    <row r="3321" spans="1:22" ht="20.100000000000001" customHeight="1" x14ac:dyDescent="0.15">
      <c r="A3321" s="31"/>
      <c r="B3321" s="31"/>
      <c r="C3321" s="95"/>
      <c r="D3321" s="59"/>
      <c r="E3321" s="59"/>
      <c r="F3321" s="125"/>
      <c r="G3321" s="126"/>
      <c r="H3321" s="3"/>
      <c r="I3321" s="8" t="str">
        <f t="shared" si="52"/>
        <v/>
      </c>
      <c r="J3321" s="133" t="str">
        <f t="shared" si="52"/>
        <v/>
      </c>
      <c r="K3321" s="259"/>
      <c r="L3321" s="96"/>
      <c r="M3321" s="59"/>
      <c r="N3321" s="63"/>
      <c r="O3321" s="43"/>
      <c r="P3321" s="99"/>
      <c r="Q3321" s="96"/>
      <c r="R3321" s="24"/>
      <c r="S3321" s="91"/>
      <c r="T3321" s="1"/>
      <c r="U3321" s="71"/>
      <c r="V3321" s="31"/>
    </row>
    <row r="3322" spans="1:22" ht="20.100000000000001" customHeight="1" x14ac:dyDescent="0.15">
      <c r="A3322" s="31"/>
      <c r="B3322" s="31"/>
      <c r="C3322" s="95"/>
      <c r="D3322" s="59"/>
      <c r="E3322" s="59"/>
      <c r="F3322" s="125"/>
      <c r="G3322" s="126"/>
      <c r="H3322" s="3"/>
      <c r="I3322" s="8" t="str">
        <f t="shared" si="52"/>
        <v/>
      </c>
      <c r="J3322" s="133" t="str">
        <f t="shared" si="52"/>
        <v/>
      </c>
      <c r="K3322" s="259"/>
      <c r="L3322" s="96"/>
      <c r="M3322" s="59"/>
      <c r="N3322" s="63"/>
      <c r="O3322" s="43"/>
      <c r="P3322" s="99"/>
      <c r="Q3322" s="96"/>
      <c r="R3322" s="24"/>
      <c r="S3322" s="91"/>
      <c r="T3322" s="1"/>
      <c r="U3322" s="71"/>
      <c r="V3322" s="31"/>
    </row>
    <row r="3323" spans="1:22" ht="20.100000000000001" customHeight="1" x14ac:dyDescent="0.15">
      <c r="A3323" s="31"/>
      <c r="B3323" s="31"/>
      <c r="C3323" s="95"/>
      <c r="D3323" s="59"/>
      <c r="E3323" s="59"/>
      <c r="F3323" s="125"/>
      <c r="G3323" s="126"/>
      <c r="H3323" s="3"/>
      <c r="I3323" s="8" t="str">
        <f t="shared" si="52"/>
        <v/>
      </c>
      <c r="J3323" s="133" t="str">
        <f t="shared" si="52"/>
        <v/>
      </c>
      <c r="K3323" s="259"/>
      <c r="L3323" s="96"/>
      <c r="M3323" s="59"/>
      <c r="N3323" s="63"/>
      <c r="O3323" s="43"/>
      <c r="P3323" s="99"/>
      <c r="Q3323" s="96"/>
      <c r="R3323" s="24"/>
      <c r="S3323" s="91"/>
      <c r="T3323" s="1"/>
      <c r="U3323" s="71"/>
      <c r="V3323" s="31"/>
    </row>
    <row r="3324" spans="1:22" ht="20.100000000000001" customHeight="1" x14ac:dyDescent="0.15">
      <c r="A3324" s="31"/>
      <c r="B3324" s="31"/>
      <c r="C3324" s="95"/>
      <c r="D3324" s="59"/>
      <c r="E3324" s="59"/>
      <c r="F3324" s="125"/>
      <c r="G3324" s="126"/>
      <c r="H3324" s="3"/>
      <c r="I3324" s="8" t="str">
        <f t="shared" si="52"/>
        <v/>
      </c>
      <c r="J3324" s="133" t="str">
        <f t="shared" si="52"/>
        <v/>
      </c>
      <c r="K3324" s="259"/>
      <c r="L3324" s="96"/>
      <c r="M3324" s="59"/>
      <c r="N3324" s="63"/>
      <c r="O3324" s="43"/>
      <c r="P3324" s="99"/>
      <c r="Q3324" s="96"/>
      <c r="R3324" s="24"/>
      <c r="S3324" s="91"/>
      <c r="T3324" s="1"/>
      <c r="U3324" s="71"/>
      <c r="V3324" s="31"/>
    </row>
    <row r="3325" spans="1:22" ht="20.100000000000001" customHeight="1" x14ac:dyDescent="0.15">
      <c r="A3325" s="31"/>
      <c r="B3325" s="31"/>
      <c r="C3325" s="95"/>
      <c r="D3325" s="59"/>
      <c r="E3325" s="59"/>
      <c r="F3325" s="125"/>
      <c r="G3325" s="126"/>
      <c r="H3325" s="3"/>
      <c r="I3325" s="8" t="str">
        <f t="shared" si="52"/>
        <v/>
      </c>
      <c r="J3325" s="133" t="str">
        <f t="shared" si="52"/>
        <v/>
      </c>
      <c r="K3325" s="259"/>
      <c r="L3325" s="96"/>
      <c r="M3325" s="59"/>
      <c r="N3325" s="63"/>
      <c r="O3325" s="43"/>
      <c r="P3325" s="99"/>
      <c r="Q3325" s="96"/>
      <c r="R3325" s="24"/>
      <c r="S3325" s="91"/>
      <c r="T3325" s="1"/>
      <c r="U3325" s="71"/>
      <c r="V3325" s="31"/>
    </row>
    <row r="3326" spans="1:22" ht="20.100000000000001" customHeight="1" x14ac:dyDescent="0.15">
      <c r="A3326" s="31"/>
      <c r="B3326" s="31"/>
      <c r="C3326" s="95"/>
      <c r="D3326" s="59"/>
      <c r="E3326" s="59"/>
      <c r="F3326" s="125"/>
      <c r="G3326" s="126"/>
      <c r="H3326" s="3"/>
      <c r="I3326" s="8" t="str">
        <f t="shared" si="52"/>
        <v/>
      </c>
      <c r="J3326" s="133" t="str">
        <f t="shared" si="52"/>
        <v/>
      </c>
      <c r="K3326" s="259"/>
      <c r="L3326" s="96"/>
      <c r="M3326" s="59"/>
      <c r="N3326" s="63"/>
      <c r="O3326" s="43"/>
      <c r="P3326" s="99"/>
      <c r="Q3326" s="96"/>
      <c r="R3326" s="24"/>
      <c r="S3326" s="91"/>
      <c r="T3326" s="1"/>
      <c r="U3326" s="71"/>
      <c r="V3326" s="31"/>
    </row>
    <row r="3327" spans="1:22" ht="20.100000000000001" customHeight="1" x14ac:dyDescent="0.15">
      <c r="A3327" s="31"/>
      <c r="B3327" s="31"/>
      <c r="C3327" s="95"/>
      <c r="D3327" s="59"/>
      <c r="E3327" s="59"/>
      <c r="F3327" s="125"/>
      <c r="G3327" s="126"/>
      <c r="H3327" s="3"/>
      <c r="I3327" s="8" t="str">
        <f t="shared" si="52"/>
        <v/>
      </c>
      <c r="J3327" s="133" t="str">
        <f t="shared" si="52"/>
        <v/>
      </c>
      <c r="K3327" s="259"/>
      <c r="L3327" s="96"/>
      <c r="M3327" s="59"/>
      <c r="N3327" s="63"/>
      <c r="O3327" s="43"/>
      <c r="P3327" s="99"/>
      <c r="Q3327" s="96"/>
      <c r="R3327" s="24"/>
      <c r="S3327" s="91"/>
      <c r="T3327" s="1"/>
      <c r="U3327" s="71"/>
      <c r="V3327" s="31"/>
    </row>
    <row r="3328" spans="1:22" ht="20.100000000000001" customHeight="1" x14ac:dyDescent="0.15">
      <c r="A3328" s="31"/>
      <c r="B3328" s="31"/>
      <c r="C3328" s="95"/>
      <c r="D3328" s="59"/>
      <c r="E3328" s="59"/>
      <c r="F3328" s="125"/>
      <c r="G3328" s="126"/>
      <c r="H3328" s="3"/>
      <c r="I3328" s="8" t="str">
        <f t="shared" si="52"/>
        <v/>
      </c>
      <c r="J3328" s="133" t="str">
        <f t="shared" si="52"/>
        <v/>
      </c>
      <c r="K3328" s="259"/>
      <c r="L3328" s="96"/>
      <c r="M3328" s="59"/>
      <c r="N3328" s="63"/>
      <c r="O3328" s="43"/>
      <c r="P3328" s="99"/>
      <c r="Q3328" s="96"/>
      <c r="R3328" s="24"/>
      <c r="S3328" s="91"/>
      <c r="T3328" s="1"/>
      <c r="U3328" s="71"/>
      <c r="V3328" s="31"/>
    </row>
    <row r="3329" spans="1:22" ht="20.100000000000001" customHeight="1" x14ac:dyDescent="0.15">
      <c r="A3329" s="31"/>
      <c r="B3329" s="31"/>
      <c r="C3329" s="95"/>
      <c r="D3329" s="59"/>
      <c r="E3329" s="59"/>
      <c r="F3329" s="125"/>
      <c r="G3329" s="126"/>
      <c r="H3329" s="3"/>
      <c r="I3329" s="8" t="str">
        <f t="shared" si="52"/>
        <v/>
      </c>
      <c r="J3329" s="133" t="str">
        <f t="shared" si="52"/>
        <v/>
      </c>
      <c r="K3329" s="259"/>
      <c r="L3329" s="96"/>
      <c r="M3329" s="59"/>
      <c r="N3329" s="63"/>
      <c r="O3329" s="43"/>
      <c r="P3329" s="99"/>
      <c r="Q3329" s="96"/>
      <c r="R3329" s="24"/>
      <c r="S3329" s="91"/>
      <c r="T3329" s="1"/>
      <c r="U3329" s="71"/>
      <c r="V3329" s="31"/>
    </row>
    <row r="3330" spans="1:22" ht="20.100000000000001" customHeight="1" x14ac:dyDescent="0.15">
      <c r="A3330" s="31"/>
      <c r="B3330" s="31"/>
      <c r="C3330" s="95"/>
      <c r="D3330" s="59"/>
      <c r="E3330" s="59"/>
      <c r="F3330" s="125"/>
      <c r="G3330" s="126"/>
      <c r="H3330" s="3"/>
      <c r="I3330" s="8" t="str">
        <f t="shared" si="52"/>
        <v/>
      </c>
      <c r="J3330" s="133" t="str">
        <f t="shared" si="52"/>
        <v/>
      </c>
      <c r="K3330" s="259"/>
      <c r="L3330" s="96"/>
      <c r="M3330" s="59"/>
      <c r="N3330" s="63"/>
      <c r="O3330" s="43"/>
      <c r="P3330" s="99"/>
      <c r="Q3330" s="96"/>
      <c r="R3330" s="24"/>
      <c r="S3330" s="91"/>
      <c r="T3330" s="1"/>
      <c r="U3330" s="71"/>
      <c r="V3330" s="31"/>
    </row>
    <row r="3331" spans="1:22" ht="20.100000000000001" customHeight="1" x14ac:dyDescent="0.15">
      <c r="A3331" s="31"/>
      <c r="B3331" s="31"/>
      <c r="C3331" s="95"/>
      <c r="D3331" s="59"/>
      <c r="E3331" s="59"/>
      <c r="F3331" s="125"/>
      <c r="G3331" s="126"/>
      <c r="H3331" s="3"/>
      <c r="I3331" s="8" t="str">
        <f t="shared" si="52"/>
        <v/>
      </c>
      <c r="J3331" s="133" t="str">
        <f t="shared" si="52"/>
        <v/>
      </c>
      <c r="K3331" s="259"/>
      <c r="L3331" s="96"/>
      <c r="M3331" s="59"/>
      <c r="N3331" s="63"/>
      <c r="O3331" s="43"/>
      <c r="P3331" s="99"/>
      <c r="Q3331" s="96"/>
      <c r="R3331" s="24"/>
      <c r="S3331" s="91"/>
      <c r="T3331" s="1"/>
      <c r="U3331" s="71"/>
      <c r="V3331" s="31"/>
    </row>
    <row r="3332" spans="1:22" ht="20.100000000000001" customHeight="1" x14ac:dyDescent="0.15">
      <c r="A3332" s="31"/>
      <c r="B3332" s="31"/>
      <c r="C3332" s="95"/>
      <c r="D3332" s="59"/>
      <c r="E3332" s="59"/>
      <c r="F3332" s="125"/>
      <c r="G3332" s="126"/>
      <c r="H3332" s="3"/>
      <c r="I3332" s="8" t="str">
        <f t="shared" si="52"/>
        <v/>
      </c>
      <c r="J3332" s="133" t="str">
        <f t="shared" si="52"/>
        <v/>
      </c>
      <c r="K3332" s="259"/>
      <c r="L3332" s="96"/>
      <c r="M3332" s="59"/>
      <c r="N3332" s="63"/>
      <c r="O3332" s="43"/>
      <c r="P3332" s="99"/>
      <c r="Q3332" s="96"/>
      <c r="R3332" s="24"/>
      <c r="S3332" s="91"/>
      <c r="T3332" s="1"/>
      <c r="U3332" s="71"/>
      <c r="V3332" s="31"/>
    </row>
    <row r="3333" spans="1:22" ht="20.100000000000001" customHeight="1" x14ac:dyDescent="0.15">
      <c r="A3333" s="31"/>
      <c r="B3333" s="31"/>
      <c r="C3333" s="95"/>
      <c r="D3333" s="59"/>
      <c r="E3333" s="59"/>
      <c r="F3333" s="125"/>
      <c r="G3333" s="126"/>
      <c r="H3333" s="3"/>
      <c r="I3333" s="8" t="str">
        <f t="shared" si="52"/>
        <v/>
      </c>
      <c r="J3333" s="133" t="str">
        <f t="shared" si="52"/>
        <v/>
      </c>
      <c r="K3333" s="259"/>
      <c r="L3333" s="96"/>
      <c r="M3333" s="59"/>
      <c r="N3333" s="63"/>
      <c r="O3333" s="43"/>
      <c r="P3333" s="99"/>
      <c r="Q3333" s="96"/>
      <c r="R3333" s="24"/>
      <c r="S3333" s="91"/>
      <c r="T3333" s="1"/>
      <c r="U3333" s="71"/>
      <c r="V3333" s="31"/>
    </row>
    <row r="3334" spans="1:22" ht="20.100000000000001" customHeight="1" x14ac:dyDescent="0.15">
      <c r="A3334" s="31"/>
      <c r="B3334" s="31"/>
      <c r="C3334" s="95"/>
      <c r="D3334" s="59"/>
      <c r="E3334" s="59"/>
      <c r="F3334" s="125"/>
      <c r="G3334" s="126"/>
      <c r="H3334" s="3"/>
      <c r="I3334" s="8" t="str">
        <f t="shared" si="52"/>
        <v/>
      </c>
      <c r="J3334" s="133" t="str">
        <f t="shared" si="52"/>
        <v/>
      </c>
      <c r="K3334" s="259"/>
      <c r="L3334" s="96"/>
      <c r="M3334" s="59"/>
      <c r="N3334" s="63"/>
      <c r="O3334" s="43"/>
      <c r="P3334" s="99"/>
      <c r="Q3334" s="96"/>
      <c r="R3334" s="24"/>
      <c r="S3334" s="91"/>
      <c r="T3334" s="1"/>
      <c r="U3334" s="71"/>
      <c r="V3334" s="31"/>
    </row>
    <row r="3335" spans="1:22" ht="20.100000000000001" customHeight="1" x14ac:dyDescent="0.15">
      <c r="A3335" s="31"/>
      <c r="B3335" s="31"/>
      <c r="C3335" s="95"/>
      <c r="D3335" s="59"/>
      <c r="E3335" s="59"/>
      <c r="F3335" s="125"/>
      <c r="G3335" s="126"/>
      <c r="H3335" s="3"/>
      <c r="I3335" s="8" t="str">
        <f t="shared" ref="I3335:J3398" si="53">PHONETIC(G3335)</f>
        <v/>
      </c>
      <c r="J3335" s="133" t="str">
        <f t="shared" si="53"/>
        <v/>
      </c>
      <c r="K3335" s="259"/>
      <c r="L3335" s="96"/>
      <c r="M3335" s="59"/>
      <c r="N3335" s="63"/>
      <c r="O3335" s="43"/>
      <c r="P3335" s="99"/>
      <c r="Q3335" s="96"/>
      <c r="R3335" s="24"/>
      <c r="S3335" s="91"/>
      <c r="T3335" s="1"/>
      <c r="U3335" s="71"/>
      <c r="V3335" s="31"/>
    </row>
    <row r="3336" spans="1:22" ht="20.100000000000001" customHeight="1" x14ac:dyDescent="0.15">
      <c r="A3336" s="31"/>
      <c r="B3336" s="31"/>
      <c r="C3336" s="95"/>
      <c r="D3336" s="59"/>
      <c r="E3336" s="59"/>
      <c r="F3336" s="125"/>
      <c r="G3336" s="126"/>
      <c r="H3336" s="3"/>
      <c r="I3336" s="8" t="str">
        <f t="shared" si="53"/>
        <v/>
      </c>
      <c r="J3336" s="133" t="str">
        <f t="shared" si="53"/>
        <v/>
      </c>
      <c r="K3336" s="259"/>
      <c r="L3336" s="96"/>
      <c r="M3336" s="59"/>
      <c r="N3336" s="63"/>
      <c r="O3336" s="43"/>
      <c r="P3336" s="99"/>
      <c r="Q3336" s="96"/>
      <c r="R3336" s="24"/>
      <c r="S3336" s="91"/>
      <c r="T3336" s="1"/>
      <c r="U3336" s="71"/>
      <c r="V3336" s="31"/>
    </row>
    <row r="3337" spans="1:22" ht="20.100000000000001" customHeight="1" x14ac:dyDescent="0.15">
      <c r="A3337" s="31"/>
      <c r="B3337" s="31"/>
      <c r="C3337" s="95"/>
      <c r="D3337" s="59"/>
      <c r="E3337" s="59"/>
      <c r="F3337" s="125"/>
      <c r="G3337" s="126"/>
      <c r="H3337" s="3"/>
      <c r="I3337" s="8" t="str">
        <f t="shared" si="53"/>
        <v/>
      </c>
      <c r="J3337" s="133" t="str">
        <f t="shared" si="53"/>
        <v/>
      </c>
      <c r="K3337" s="259"/>
      <c r="L3337" s="96"/>
      <c r="M3337" s="59"/>
      <c r="N3337" s="63"/>
      <c r="O3337" s="43"/>
      <c r="P3337" s="99"/>
      <c r="Q3337" s="96"/>
      <c r="R3337" s="24"/>
      <c r="S3337" s="91"/>
      <c r="T3337" s="1"/>
      <c r="U3337" s="71"/>
      <c r="V3337" s="31"/>
    </row>
    <row r="3338" spans="1:22" ht="20.100000000000001" customHeight="1" x14ac:dyDescent="0.15">
      <c r="A3338" s="31"/>
      <c r="B3338" s="31"/>
      <c r="C3338" s="95"/>
      <c r="D3338" s="59"/>
      <c r="E3338" s="59"/>
      <c r="F3338" s="125"/>
      <c r="G3338" s="126"/>
      <c r="H3338" s="3"/>
      <c r="I3338" s="8" t="str">
        <f t="shared" si="53"/>
        <v/>
      </c>
      <c r="J3338" s="133" t="str">
        <f t="shared" si="53"/>
        <v/>
      </c>
      <c r="K3338" s="259"/>
      <c r="L3338" s="96"/>
      <c r="M3338" s="59"/>
      <c r="N3338" s="63"/>
      <c r="O3338" s="43"/>
      <c r="P3338" s="99"/>
      <c r="Q3338" s="96"/>
      <c r="R3338" s="24"/>
      <c r="S3338" s="91"/>
      <c r="T3338" s="1"/>
      <c r="U3338" s="71"/>
      <c r="V3338" s="31"/>
    </row>
    <row r="3339" spans="1:22" ht="20.100000000000001" customHeight="1" x14ac:dyDescent="0.15">
      <c r="A3339" s="31"/>
      <c r="B3339" s="31"/>
      <c r="C3339" s="95"/>
      <c r="D3339" s="59"/>
      <c r="E3339" s="59"/>
      <c r="F3339" s="125"/>
      <c r="G3339" s="126"/>
      <c r="H3339" s="3"/>
      <c r="I3339" s="8" t="str">
        <f t="shared" si="53"/>
        <v/>
      </c>
      <c r="J3339" s="133" t="str">
        <f t="shared" si="53"/>
        <v/>
      </c>
      <c r="K3339" s="259"/>
      <c r="L3339" s="96"/>
      <c r="M3339" s="59"/>
      <c r="N3339" s="63"/>
      <c r="O3339" s="43"/>
      <c r="P3339" s="99"/>
      <c r="Q3339" s="96"/>
      <c r="R3339" s="24"/>
      <c r="S3339" s="91"/>
      <c r="T3339" s="1"/>
      <c r="U3339" s="71"/>
      <c r="V3339" s="31"/>
    </row>
    <row r="3340" spans="1:22" ht="20.100000000000001" customHeight="1" x14ac:dyDescent="0.15">
      <c r="A3340" s="31"/>
      <c r="B3340" s="31"/>
      <c r="C3340" s="95"/>
      <c r="D3340" s="59"/>
      <c r="E3340" s="59"/>
      <c r="F3340" s="125"/>
      <c r="G3340" s="126"/>
      <c r="H3340" s="3"/>
      <c r="I3340" s="8" t="str">
        <f t="shared" si="53"/>
        <v/>
      </c>
      <c r="J3340" s="133" t="str">
        <f t="shared" si="53"/>
        <v/>
      </c>
      <c r="K3340" s="259"/>
      <c r="L3340" s="96"/>
      <c r="M3340" s="59"/>
      <c r="N3340" s="63"/>
      <c r="O3340" s="43"/>
      <c r="P3340" s="99"/>
      <c r="Q3340" s="96"/>
      <c r="R3340" s="24"/>
      <c r="S3340" s="91"/>
      <c r="T3340" s="1"/>
      <c r="U3340" s="71"/>
      <c r="V3340" s="31"/>
    </row>
    <row r="3341" spans="1:22" ht="20.100000000000001" customHeight="1" x14ac:dyDescent="0.15">
      <c r="A3341" s="31"/>
      <c r="B3341" s="31"/>
      <c r="C3341" s="95"/>
      <c r="D3341" s="59"/>
      <c r="E3341" s="59"/>
      <c r="F3341" s="125"/>
      <c r="G3341" s="126"/>
      <c r="H3341" s="3"/>
      <c r="I3341" s="8" t="str">
        <f t="shared" si="53"/>
        <v/>
      </c>
      <c r="J3341" s="133" t="str">
        <f t="shared" si="53"/>
        <v/>
      </c>
      <c r="K3341" s="259"/>
      <c r="L3341" s="96"/>
      <c r="M3341" s="59"/>
      <c r="N3341" s="63"/>
      <c r="O3341" s="43"/>
      <c r="P3341" s="99"/>
      <c r="Q3341" s="96"/>
      <c r="R3341" s="24"/>
      <c r="S3341" s="91"/>
      <c r="T3341" s="1"/>
      <c r="U3341" s="71"/>
      <c r="V3341" s="31"/>
    </row>
    <row r="3342" spans="1:22" ht="20.100000000000001" customHeight="1" x14ac:dyDescent="0.15">
      <c r="A3342" s="31"/>
      <c r="B3342" s="31"/>
      <c r="C3342" s="95"/>
      <c r="D3342" s="59"/>
      <c r="E3342" s="59"/>
      <c r="F3342" s="125"/>
      <c r="G3342" s="126"/>
      <c r="H3342" s="3"/>
      <c r="I3342" s="8" t="str">
        <f t="shared" si="53"/>
        <v/>
      </c>
      <c r="J3342" s="133" t="str">
        <f t="shared" si="53"/>
        <v/>
      </c>
      <c r="K3342" s="259"/>
      <c r="L3342" s="96"/>
      <c r="M3342" s="59"/>
      <c r="N3342" s="63"/>
      <c r="O3342" s="43"/>
      <c r="P3342" s="99"/>
      <c r="Q3342" s="96"/>
      <c r="R3342" s="24"/>
      <c r="S3342" s="91"/>
      <c r="T3342" s="1"/>
      <c r="U3342" s="71"/>
      <c r="V3342" s="31"/>
    </row>
    <row r="3343" spans="1:22" ht="20.100000000000001" customHeight="1" x14ac:dyDescent="0.15">
      <c r="A3343" s="31"/>
      <c r="B3343" s="31"/>
      <c r="C3343" s="95"/>
      <c r="D3343" s="59"/>
      <c r="E3343" s="59"/>
      <c r="F3343" s="125"/>
      <c r="G3343" s="126"/>
      <c r="H3343" s="3"/>
      <c r="I3343" s="8" t="str">
        <f t="shared" si="53"/>
        <v/>
      </c>
      <c r="J3343" s="133" t="str">
        <f t="shared" si="53"/>
        <v/>
      </c>
      <c r="K3343" s="259"/>
      <c r="L3343" s="96"/>
      <c r="M3343" s="59"/>
      <c r="N3343" s="63"/>
      <c r="O3343" s="43"/>
      <c r="P3343" s="99"/>
      <c r="Q3343" s="96"/>
      <c r="R3343" s="24"/>
      <c r="S3343" s="91"/>
      <c r="T3343" s="1"/>
      <c r="U3343" s="71"/>
      <c r="V3343" s="31"/>
    </row>
    <row r="3344" spans="1:22" ht="20.100000000000001" customHeight="1" x14ac:dyDescent="0.15">
      <c r="A3344" s="31"/>
      <c r="B3344" s="31"/>
      <c r="C3344" s="95"/>
      <c r="D3344" s="59"/>
      <c r="E3344" s="59"/>
      <c r="F3344" s="125"/>
      <c r="G3344" s="126"/>
      <c r="H3344" s="3"/>
      <c r="I3344" s="8" t="str">
        <f t="shared" si="53"/>
        <v/>
      </c>
      <c r="J3344" s="133" t="str">
        <f t="shared" si="53"/>
        <v/>
      </c>
      <c r="K3344" s="259"/>
      <c r="L3344" s="96"/>
      <c r="M3344" s="59"/>
      <c r="N3344" s="63"/>
      <c r="O3344" s="43"/>
      <c r="P3344" s="99"/>
      <c r="Q3344" s="96"/>
      <c r="R3344" s="24"/>
      <c r="S3344" s="91"/>
      <c r="T3344" s="1"/>
      <c r="U3344" s="71"/>
      <c r="V3344" s="31"/>
    </row>
    <row r="3345" spans="1:22" ht="20.100000000000001" customHeight="1" x14ac:dyDescent="0.15">
      <c r="A3345" s="31"/>
      <c r="B3345" s="31"/>
      <c r="C3345" s="95"/>
      <c r="D3345" s="59"/>
      <c r="E3345" s="59"/>
      <c r="F3345" s="125"/>
      <c r="G3345" s="126"/>
      <c r="H3345" s="3"/>
      <c r="I3345" s="8" t="str">
        <f t="shared" si="53"/>
        <v/>
      </c>
      <c r="J3345" s="133" t="str">
        <f t="shared" si="53"/>
        <v/>
      </c>
      <c r="K3345" s="259"/>
      <c r="L3345" s="96"/>
      <c r="M3345" s="59"/>
      <c r="N3345" s="63"/>
      <c r="O3345" s="43"/>
      <c r="P3345" s="99"/>
      <c r="Q3345" s="96"/>
      <c r="R3345" s="24"/>
      <c r="S3345" s="91"/>
      <c r="T3345" s="1"/>
      <c r="U3345" s="71"/>
      <c r="V3345" s="31"/>
    </row>
    <row r="3346" spans="1:22" ht="20.100000000000001" customHeight="1" x14ac:dyDescent="0.15">
      <c r="A3346" s="31"/>
      <c r="B3346" s="31"/>
      <c r="C3346" s="95"/>
      <c r="D3346" s="59"/>
      <c r="E3346" s="59"/>
      <c r="F3346" s="125"/>
      <c r="G3346" s="126"/>
      <c r="H3346" s="3"/>
      <c r="I3346" s="8" t="str">
        <f t="shared" si="53"/>
        <v/>
      </c>
      <c r="J3346" s="133" t="str">
        <f t="shared" si="53"/>
        <v/>
      </c>
      <c r="K3346" s="259"/>
      <c r="L3346" s="96"/>
      <c r="M3346" s="59"/>
      <c r="N3346" s="63"/>
      <c r="O3346" s="43"/>
      <c r="P3346" s="99"/>
      <c r="Q3346" s="96"/>
      <c r="R3346" s="24"/>
      <c r="S3346" s="91"/>
      <c r="T3346" s="1"/>
      <c r="U3346" s="71"/>
      <c r="V3346" s="31"/>
    </row>
    <row r="3347" spans="1:22" ht="20.100000000000001" customHeight="1" x14ac:dyDescent="0.15">
      <c r="A3347" s="31"/>
      <c r="B3347" s="31"/>
      <c r="C3347" s="95"/>
      <c r="D3347" s="59"/>
      <c r="E3347" s="59"/>
      <c r="F3347" s="125"/>
      <c r="G3347" s="126"/>
      <c r="H3347" s="3"/>
      <c r="I3347" s="8" t="str">
        <f t="shared" si="53"/>
        <v/>
      </c>
      <c r="J3347" s="133" t="str">
        <f t="shared" si="53"/>
        <v/>
      </c>
      <c r="K3347" s="259"/>
      <c r="L3347" s="96"/>
      <c r="M3347" s="59"/>
      <c r="N3347" s="63"/>
      <c r="O3347" s="43"/>
      <c r="P3347" s="99"/>
      <c r="Q3347" s="96"/>
      <c r="R3347" s="24"/>
      <c r="S3347" s="91"/>
      <c r="T3347" s="1"/>
      <c r="U3347" s="71"/>
      <c r="V3347" s="31"/>
    </row>
    <row r="3348" spans="1:22" ht="20.100000000000001" customHeight="1" x14ac:dyDescent="0.15">
      <c r="A3348" s="31"/>
      <c r="B3348" s="31"/>
      <c r="C3348" s="95"/>
      <c r="D3348" s="59"/>
      <c r="E3348" s="59"/>
      <c r="F3348" s="125"/>
      <c r="G3348" s="126"/>
      <c r="H3348" s="3"/>
      <c r="I3348" s="8" t="str">
        <f t="shared" si="53"/>
        <v/>
      </c>
      <c r="J3348" s="133" t="str">
        <f t="shared" si="53"/>
        <v/>
      </c>
      <c r="K3348" s="259"/>
      <c r="L3348" s="96"/>
      <c r="M3348" s="59"/>
      <c r="N3348" s="63"/>
      <c r="O3348" s="43"/>
      <c r="P3348" s="99"/>
      <c r="Q3348" s="96"/>
      <c r="R3348" s="24"/>
      <c r="S3348" s="91"/>
      <c r="T3348" s="1"/>
      <c r="U3348" s="71"/>
      <c r="V3348" s="31"/>
    </row>
    <row r="3349" spans="1:22" ht="20.100000000000001" customHeight="1" x14ac:dyDescent="0.15">
      <c r="A3349" s="31"/>
      <c r="B3349" s="31"/>
      <c r="C3349" s="95"/>
      <c r="D3349" s="59"/>
      <c r="E3349" s="59"/>
      <c r="F3349" s="125"/>
      <c r="G3349" s="126"/>
      <c r="H3349" s="3"/>
      <c r="I3349" s="8" t="str">
        <f t="shared" si="53"/>
        <v/>
      </c>
      <c r="J3349" s="133" t="str">
        <f t="shared" si="53"/>
        <v/>
      </c>
      <c r="K3349" s="259"/>
      <c r="L3349" s="96"/>
      <c r="M3349" s="59"/>
      <c r="N3349" s="63"/>
      <c r="O3349" s="43"/>
      <c r="P3349" s="99"/>
      <c r="Q3349" s="96"/>
      <c r="R3349" s="24"/>
      <c r="S3349" s="91"/>
      <c r="T3349" s="1"/>
      <c r="U3349" s="71"/>
      <c r="V3349" s="31"/>
    </row>
    <row r="3350" spans="1:22" ht="20.100000000000001" customHeight="1" x14ac:dyDescent="0.15">
      <c r="A3350" s="31"/>
      <c r="B3350" s="31"/>
      <c r="C3350" s="95"/>
      <c r="D3350" s="59"/>
      <c r="E3350" s="59"/>
      <c r="F3350" s="125"/>
      <c r="G3350" s="126"/>
      <c r="H3350" s="3"/>
      <c r="I3350" s="8" t="str">
        <f t="shared" si="53"/>
        <v/>
      </c>
      <c r="J3350" s="133" t="str">
        <f t="shared" si="53"/>
        <v/>
      </c>
      <c r="K3350" s="259"/>
      <c r="L3350" s="96"/>
      <c r="M3350" s="59"/>
      <c r="N3350" s="63"/>
      <c r="O3350" s="43"/>
      <c r="P3350" s="99"/>
      <c r="Q3350" s="96"/>
      <c r="R3350" s="24"/>
      <c r="S3350" s="91"/>
      <c r="T3350" s="1"/>
      <c r="U3350" s="71"/>
      <c r="V3350" s="31"/>
    </row>
    <row r="3351" spans="1:22" ht="20.100000000000001" customHeight="1" x14ac:dyDescent="0.15">
      <c r="A3351" s="31"/>
      <c r="B3351" s="31"/>
      <c r="C3351" s="95"/>
      <c r="D3351" s="59"/>
      <c r="E3351" s="59"/>
      <c r="F3351" s="125"/>
      <c r="G3351" s="126"/>
      <c r="H3351" s="3"/>
      <c r="I3351" s="8" t="str">
        <f t="shared" si="53"/>
        <v/>
      </c>
      <c r="J3351" s="133" t="str">
        <f t="shared" si="53"/>
        <v/>
      </c>
      <c r="K3351" s="259"/>
      <c r="L3351" s="96"/>
      <c r="M3351" s="59"/>
      <c r="N3351" s="63"/>
      <c r="O3351" s="43"/>
      <c r="P3351" s="99"/>
      <c r="Q3351" s="96"/>
      <c r="R3351" s="24"/>
      <c r="S3351" s="91"/>
      <c r="T3351" s="1"/>
      <c r="U3351" s="71"/>
      <c r="V3351" s="31"/>
    </row>
    <row r="3352" spans="1:22" ht="20.100000000000001" customHeight="1" x14ac:dyDescent="0.15">
      <c r="A3352" s="31"/>
      <c r="B3352" s="31"/>
      <c r="C3352" s="95"/>
      <c r="D3352" s="59"/>
      <c r="E3352" s="59"/>
      <c r="F3352" s="125"/>
      <c r="G3352" s="126"/>
      <c r="H3352" s="3"/>
      <c r="I3352" s="8" t="str">
        <f t="shared" si="53"/>
        <v/>
      </c>
      <c r="J3352" s="133" t="str">
        <f t="shared" si="53"/>
        <v/>
      </c>
      <c r="K3352" s="259"/>
      <c r="L3352" s="96"/>
      <c r="M3352" s="59"/>
      <c r="N3352" s="63"/>
      <c r="O3352" s="43"/>
      <c r="P3352" s="99"/>
      <c r="Q3352" s="96"/>
      <c r="R3352" s="24"/>
      <c r="S3352" s="91"/>
      <c r="T3352" s="1"/>
      <c r="U3352" s="71"/>
      <c r="V3352" s="31"/>
    </row>
    <row r="3353" spans="1:22" ht="20.100000000000001" customHeight="1" x14ac:dyDescent="0.15">
      <c r="A3353" s="31"/>
      <c r="B3353" s="31"/>
      <c r="C3353" s="95"/>
      <c r="D3353" s="59"/>
      <c r="E3353" s="59"/>
      <c r="F3353" s="125"/>
      <c r="G3353" s="126"/>
      <c r="H3353" s="3"/>
      <c r="I3353" s="8" t="str">
        <f t="shared" si="53"/>
        <v/>
      </c>
      <c r="J3353" s="133" t="str">
        <f t="shared" si="53"/>
        <v/>
      </c>
      <c r="K3353" s="259"/>
      <c r="L3353" s="96"/>
      <c r="M3353" s="59"/>
      <c r="N3353" s="63"/>
      <c r="O3353" s="43"/>
      <c r="P3353" s="99"/>
      <c r="Q3353" s="96"/>
      <c r="R3353" s="24"/>
      <c r="S3353" s="91"/>
      <c r="T3353" s="1"/>
      <c r="U3353" s="71"/>
      <c r="V3353" s="31"/>
    </row>
    <row r="3354" spans="1:22" ht="20.100000000000001" customHeight="1" x14ac:dyDescent="0.15">
      <c r="A3354" s="31"/>
      <c r="B3354" s="31"/>
      <c r="C3354" s="95"/>
      <c r="D3354" s="59"/>
      <c r="E3354" s="59"/>
      <c r="F3354" s="125"/>
      <c r="G3354" s="126"/>
      <c r="H3354" s="3"/>
      <c r="I3354" s="8" t="str">
        <f t="shared" si="53"/>
        <v/>
      </c>
      <c r="J3354" s="133" t="str">
        <f t="shared" si="53"/>
        <v/>
      </c>
      <c r="K3354" s="259"/>
      <c r="L3354" s="96"/>
      <c r="M3354" s="59"/>
      <c r="N3354" s="63"/>
      <c r="O3354" s="43"/>
      <c r="P3354" s="99"/>
      <c r="Q3354" s="96"/>
      <c r="R3354" s="24"/>
      <c r="S3354" s="91"/>
      <c r="T3354" s="1"/>
      <c r="U3354" s="71"/>
      <c r="V3354" s="31"/>
    </row>
    <row r="3355" spans="1:22" ht="20.100000000000001" customHeight="1" x14ac:dyDescent="0.15">
      <c r="A3355" s="31"/>
      <c r="B3355" s="31"/>
      <c r="C3355" s="95"/>
      <c r="D3355" s="59"/>
      <c r="E3355" s="59"/>
      <c r="F3355" s="125"/>
      <c r="G3355" s="126"/>
      <c r="H3355" s="3"/>
      <c r="I3355" s="8" t="str">
        <f t="shared" si="53"/>
        <v/>
      </c>
      <c r="J3355" s="133" t="str">
        <f t="shared" si="53"/>
        <v/>
      </c>
      <c r="K3355" s="259"/>
      <c r="L3355" s="96"/>
      <c r="M3355" s="59"/>
      <c r="N3355" s="63"/>
      <c r="O3355" s="43"/>
      <c r="P3355" s="99"/>
      <c r="Q3355" s="96"/>
      <c r="R3355" s="24"/>
      <c r="S3355" s="91"/>
      <c r="T3355" s="1"/>
      <c r="U3355" s="71"/>
      <c r="V3355" s="31"/>
    </row>
    <row r="3356" spans="1:22" ht="20.100000000000001" customHeight="1" x14ac:dyDescent="0.15">
      <c r="A3356" s="31"/>
      <c r="B3356" s="31"/>
      <c r="C3356" s="95"/>
      <c r="D3356" s="59"/>
      <c r="E3356" s="59"/>
      <c r="F3356" s="125"/>
      <c r="G3356" s="126"/>
      <c r="H3356" s="3"/>
      <c r="I3356" s="8" t="str">
        <f t="shared" si="53"/>
        <v/>
      </c>
      <c r="J3356" s="133" t="str">
        <f t="shared" si="53"/>
        <v/>
      </c>
      <c r="K3356" s="259"/>
      <c r="L3356" s="96"/>
      <c r="M3356" s="59"/>
      <c r="N3356" s="63"/>
      <c r="O3356" s="43"/>
      <c r="P3356" s="99"/>
      <c r="Q3356" s="96"/>
      <c r="R3356" s="24"/>
      <c r="S3356" s="91"/>
      <c r="T3356" s="1"/>
      <c r="U3356" s="71"/>
      <c r="V3356" s="31"/>
    </row>
    <row r="3357" spans="1:22" ht="20.100000000000001" customHeight="1" x14ac:dyDescent="0.15">
      <c r="A3357" s="31"/>
      <c r="B3357" s="31"/>
      <c r="C3357" s="95"/>
      <c r="D3357" s="59"/>
      <c r="E3357" s="59"/>
      <c r="F3357" s="125"/>
      <c r="G3357" s="126"/>
      <c r="H3357" s="3"/>
      <c r="I3357" s="8" t="str">
        <f t="shared" si="53"/>
        <v/>
      </c>
      <c r="J3357" s="133" t="str">
        <f t="shared" si="53"/>
        <v/>
      </c>
      <c r="K3357" s="259"/>
      <c r="L3357" s="96"/>
      <c r="M3357" s="59"/>
      <c r="N3357" s="63"/>
      <c r="O3357" s="43"/>
      <c r="P3357" s="99"/>
      <c r="Q3357" s="96"/>
      <c r="R3357" s="24"/>
      <c r="S3357" s="91"/>
      <c r="T3357" s="1"/>
      <c r="U3357" s="71"/>
      <c r="V3357" s="31"/>
    </row>
    <row r="3358" spans="1:22" ht="20.100000000000001" customHeight="1" x14ac:dyDescent="0.15">
      <c r="A3358" s="31"/>
      <c r="B3358" s="31"/>
      <c r="C3358" s="95"/>
      <c r="D3358" s="59"/>
      <c r="E3358" s="59"/>
      <c r="F3358" s="125"/>
      <c r="G3358" s="126"/>
      <c r="H3358" s="3"/>
      <c r="I3358" s="8" t="str">
        <f t="shared" si="53"/>
        <v/>
      </c>
      <c r="J3358" s="133" t="str">
        <f t="shared" si="53"/>
        <v/>
      </c>
      <c r="K3358" s="259"/>
      <c r="L3358" s="96"/>
      <c r="M3358" s="59"/>
      <c r="N3358" s="63"/>
      <c r="O3358" s="43"/>
      <c r="P3358" s="99"/>
      <c r="Q3358" s="96"/>
      <c r="R3358" s="24"/>
      <c r="S3358" s="91"/>
      <c r="T3358" s="1"/>
      <c r="U3358" s="71"/>
      <c r="V3358" s="31"/>
    </row>
    <row r="3359" spans="1:22" ht="20.100000000000001" customHeight="1" x14ac:dyDescent="0.15">
      <c r="A3359" s="31"/>
      <c r="B3359" s="31"/>
      <c r="C3359" s="95"/>
      <c r="D3359" s="59"/>
      <c r="E3359" s="59"/>
      <c r="F3359" s="125"/>
      <c r="G3359" s="126"/>
      <c r="H3359" s="3"/>
      <c r="I3359" s="8" t="str">
        <f t="shared" si="53"/>
        <v/>
      </c>
      <c r="J3359" s="133" t="str">
        <f t="shared" si="53"/>
        <v/>
      </c>
      <c r="K3359" s="259"/>
      <c r="L3359" s="96"/>
      <c r="M3359" s="59"/>
      <c r="N3359" s="63"/>
      <c r="O3359" s="43"/>
      <c r="P3359" s="99"/>
      <c r="Q3359" s="96"/>
      <c r="R3359" s="24"/>
      <c r="S3359" s="91"/>
      <c r="T3359" s="1"/>
      <c r="U3359" s="71"/>
      <c r="V3359" s="31"/>
    </row>
    <row r="3360" spans="1:22" ht="20.100000000000001" customHeight="1" x14ac:dyDescent="0.15">
      <c r="A3360" s="31"/>
      <c r="B3360" s="31"/>
      <c r="C3360" s="95"/>
      <c r="D3360" s="59"/>
      <c r="E3360" s="59"/>
      <c r="F3360" s="125"/>
      <c r="G3360" s="126"/>
      <c r="H3360" s="3"/>
      <c r="I3360" s="8" t="str">
        <f t="shared" si="53"/>
        <v/>
      </c>
      <c r="J3360" s="133" t="str">
        <f t="shared" si="53"/>
        <v/>
      </c>
      <c r="K3360" s="259"/>
      <c r="L3360" s="96"/>
      <c r="M3360" s="59"/>
      <c r="N3360" s="63"/>
      <c r="O3360" s="43"/>
      <c r="P3360" s="99"/>
      <c r="Q3360" s="96"/>
      <c r="R3360" s="24"/>
      <c r="S3360" s="91"/>
      <c r="T3360" s="1"/>
      <c r="U3360" s="71"/>
      <c r="V3360" s="31"/>
    </row>
    <row r="3361" spans="1:22" ht="20.100000000000001" customHeight="1" x14ac:dyDescent="0.15">
      <c r="A3361" s="31"/>
      <c r="B3361" s="31"/>
      <c r="C3361" s="95"/>
      <c r="D3361" s="59"/>
      <c r="E3361" s="59"/>
      <c r="F3361" s="125"/>
      <c r="G3361" s="126"/>
      <c r="H3361" s="3"/>
      <c r="I3361" s="8" t="str">
        <f t="shared" si="53"/>
        <v/>
      </c>
      <c r="J3361" s="133" t="str">
        <f t="shared" si="53"/>
        <v/>
      </c>
      <c r="K3361" s="259"/>
      <c r="L3361" s="96"/>
      <c r="M3361" s="59"/>
      <c r="N3361" s="63"/>
      <c r="O3361" s="43"/>
      <c r="P3361" s="99"/>
      <c r="Q3361" s="96"/>
      <c r="R3361" s="24"/>
      <c r="S3361" s="91"/>
      <c r="T3361" s="1"/>
      <c r="U3361" s="71"/>
      <c r="V3361" s="31"/>
    </row>
    <row r="3362" spans="1:22" ht="20.100000000000001" customHeight="1" x14ac:dyDescent="0.15">
      <c r="A3362" s="31"/>
      <c r="B3362" s="31"/>
      <c r="C3362" s="95"/>
      <c r="D3362" s="59"/>
      <c r="E3362" s="59"/>
      <c r="F3362" s="125"/>
      <c r="G3362" s="126"/>
      <c r="H3362" s="3"/>
      <c r="I3362" s="8" t="str">
        <f t="shared" si="53"/>
        <v/>
      </c>
      <c r="J3362" s="133" t="str">
        <f t="shared" si="53"/>
        <v/>
      </c>
      <c r="K3362" s="259"/>
      <c r="L3362" s="96"/>
      <c r="M3362" s="59"/>
      <c r="N3362" s="63"/>
      <c r="O3362" s="43"/>
      <c r="P3362" s="99"/>
      <c r="Q3362" s="96"/>
      <c r="R3362" s="24"/>
      <c r="S3362" s="91"/>
      <c r="T3362" s="1"/>
      <c r="U3362" s="71"/>
      <c r="V3362" s="31"/>
    </row>
    <row r="3363" spans="1:22" ht="20.100000000000001" customHeight="1" x14ac:dyDescent="0.15">
      <c r="A3363" s="31"/>
      <c r="B3363" s="31"/>
      <c r="C3363" s="95"/>
      <c r="D3363" s="59"/>
      <c r="E3363" s="59"/>
      <c r="F3363" s="125"/>
      <c r="G3363" s="126"/>
      <c r="H3363" s="3"/>
      <c r="I3363" s="8" t="str">
        <f t="shared" si="53"/>
        <v/>
      </c>
      <c r="J3363" s="133" t="str">
        <f t="shared" si="53"/>
        <v/>
      </c>
      <c r="K3363" s="259"/>
      <c r="L3363" s="96"/>
      <c r="M3363" s="59"/>
      <c r="N3363" s="63"/>
      <c r="O3363" s="43"/>
      <c r="P3363" s="99"/>
      <c r="Q3363" s="96"/>
      <c r="R3363" s="24"/>
      <c r="S3363" s="91"/>
      <c r="T3363" s="1"/>
      <c r="U3363" s="71"/>
      <c r="V3363" s="31"/>
    </row>
    <row r="3364" spans="1:22" ht="20.100000000000001" customHeight="1" x14ac:dyDescent="0.15">
      <c r="A3364" s="31"/>
      <c r="B3364" s="31"/>
      <c r="C3364" s="95"/>
      <c r="D3364" s="59"/>
      <c r="E3364" s="59"/>
      <c r="F3364" s="125"/>
      <c r="G3364" s="126"/>
      <c r="H3364" s="3"/>
      <c r="I3364" s="8" t="str">
        <f t="shared" si="53"/>
        <v/>
      </c>
      <c r="J3364" s="133" t="str">
        <f t="shared" si="53"/>
        <v/>
      </c>
      <c r="K3364" s="259"/>
      <c r="L3364" s="96"/>
      <c r="M3364" s="59"/>
      <c r="N3364" s="63"/>
      <c r="O3364" s="43"/>
      <c r="P3364" s="99"/>
      <c r="Q3364" s="96"/>
      <c r="R3364" s="24"/>
      <c r="S3364" s="91"/>
      <c r="T3364" s="1"/>
      <c r="U3364" s="71"/>
      <c r="V3364" s="31"/>
    </row>
    <row r="3365" spans="1:22" ht="20.100000000000001" customHeight="1" x14ac:dyDescent="0.15">
      <c r="A3365" s="31"/>
      <c r="B3365" s="31"/>
      <c r="C3365" s="95"/>
      <c r="D3365" s="59"/>
      <c r="E3365" s="59"/>
      <c r="F3365" s="125"/>
      <c r="G3365" s="126"/>
      <c r="H3365" s="3"/>
      <c r="I3365" s="8" t="str">
        <f t="shared" si="53"/>
        <v/>
      </c>
      <c r="J3365" s="133" t="str">
        <f t="shared" si="53"/>
        <v/>
      </c>
      <c r="K3365" s="259"/>
      <c r="L3365" s="96"/>
      <c r="M3365" s="59"/>
      <c r="N3365" s="63"/>
      <c r="O3365" s="43"/>
      <c r="P3365" s="99"/>
      <c r="Q3365" s="96"/>
      <c r="R3365" s="24"/>
      <c r="S3365" s="91"/>
      <c r="T3365" s="1"/>
      <c r="U3365" s="71"/>
      <c r="V3365" s="31"/>
    </row>
    <row r="3366" spans="1:22" ht="20.100000000000001" customHeight="1" x14ac:dyDescent="0.15">
      <c r="A3366" s="31"/>
      <c r="B3366" s="31"/>
      <c r="C3366" s="95"/>
      <c r="D3366" s="59"/>
      <c r="E3366" s="59"/>
      <c r="F3366" s="125"/>
      <c r="G3366" s="126"/>
      <c r="H3366" s="3"/>
      <c r="I3366" s="8" t="str">
        <f t="shared" si="53"/>
        <v/>
      </c>
      <c r="J3366" s="133" t="str">
        <f t="shared" si="53"/>
        <v/>
      </c>
      <c r="K3366" s="259"/>
      <c r="L3366" s="96"/>
      <c r="M3366" s="59"/>
      <c r="N3366" s="63"/>
      <c r="O3366" s="43"/>
      <c r="P3366" s="99"/>
      <c r="Q3366" s="96"/>
      <c r="R3366" s="24"/>
      <c r="S3366" s="91"/>
      <c r="T3366" s="1"/>
      <c r="U3366" s="71"/>
      <c r="V3366" s="31"/>
    </row>
    <row r="3367" spans="1:22" ht="20.100000000000001" customHeight="1" x14ac:dyDescent="0.15">
      <c r="A3367" s="31"/>
      <c r="B3367" s="31"/>
      <c r="C3367" s="95"/>
      <c r="D3367" s="59"/>
      <c r="E3367" s="59"/>
      <c r="F3367" s="125"/>
      <c r="G3367" s="126"/>
      <c r="H3367" s="3"/>
      <c r="I3367" s="8" t="str">
        <f t="shared" si="53"/>
        <v/>
      </c>
      <c r="J3367" s="133" t="str">
        <f t="shared" si="53"/>
        <v/>
      </c>
      <c r="K3367" s="259"/>
      <c r="L3367" s="96"/>
      <c r="M3367" s="59"/>
      <c r="N3367" s="63"/>
      <c r="O3367" s="43"/>
      <c r="P3367" s="99"/>
      <c r="Q3367" s="96"/>
      <c r="R3367" s="24"/>
      <c r="S3367" s="91"/>
      <c r="T3367" s="1"/>
      <c r="U3367" s="71"/>
      <c r="V3367" s="31"/>
    </row>
    <row r="3368" spans="1:22" ht="20.100000000000001" customHeight="1" x14ac:dyDescent="0.15">
      <c r="A3368" s="31"/>
      <c r="B3368" s="31"/>
      <c r="C3368" s="95"/>
      <c r="D3368" s="59"/>
      <c r="E3368" s="59"/>
      <c r="F3368" s="125"/>
      <c r="G3368" s="126"/>
      <c r="H3368" s="3"/>
      <c r="I3368" s="8" t="str">
        <f t="shared" si="53"/>
        <v/>
      </c>
      <c r="J3368" s="133" t="str">
        <f t="shared" si="53"/>
        <v/>
      </c>
      <c r="K3368" s="259"/>
      <c r="L3368" s="96"/>
      <c r="M3368" s="59"/>
      <c r="N3368" s="63"/>
      <c r="O3368" s="43"/>
      <c r="P3368" s="99"/>
      <c r="Q3368" s="96"/>
      <c r="R3368" s="24"/>
      <c r="S3368" s="91"/>
      <c r="T3368" s="1"/>
      <c r="U3368" s="71"/>
      <c r="V3368" s="31"/>
    </row>
    <row r="3369" spans="1:22" ht="20.100000000000001" customHeight="1" x14ac:dyDescent="0.15">
      <c r="A3369" s="31"/>
      <c r="B3369" s="31"/>
      <c r="C3369" s="95"/>
      <c r="D3369" s="59"/>
      <c r="E3369" s="59"/>
      <c r="F3369" s="125"/>
      <c r="G3369" s="126"/>
      <c r="H3369" s="3"/>
      <c r="I3369" s="8" t="str">
        <f t="shared" si="53"/>
        <v/>
      </c>
      <c r="J3369" s="133" t="str">
        <f t="shared" si="53"/>
        <v/>
      </c>
      <c r="K3369" s="259"/>
      <c r="L3369" s="96"/>
      <c r="M3369" s="59"/>
      <c r="N3369" s="63"/>
      <c r="O3369" s="43"/>
      <c r="P3369" s="99"/>
      <c r="Q3369" s="96"/>
      <c r="R3369" s="24"/>
      <c r="S3369" s="91"/>
      <c r="T3369" s="1"/>
      <c r="U3369" s="71"/>
      <c r="V3369" s="31"/>
    </row>
    <row r="3370" spans="1:22" ht="20.100000000000001" customHeight="1" x14ac:dyDescent="0.15">
      <c r="A3370" s="31"/>
      <c r="B3370" s="31"/>
      <c r="C3370" s="95"/>
      <c r="D3370" s="59"/>
      <c r="E3370" s="59"/>
      <c r="F3370" s="125"/>
      <c r="G3370" s="126"/>
      <c r="H3370" s="3"/>
      <c r="I3370" s="8" t="str">
        <f t="shared" si="53"/>
        <v/>
      </c>
      <c r="J3370" s="133" t="str">
        <f t="shared" si="53"/>
        <v/>
      </c>
      <c r="K3370" s="259"/>
      <c r="L3370" s="96"/>
      <c r="M3370" s="59"/>
      <c r="N3370" s="63"/>
      <c r="O3370" s="43"/>
      <c r="P3370" s="99"/>
      <c r="Q3370" s="96"/>
      <c r="R3370" s="24"/>
      <c r="S3370" s="91"/>
      <c r="T3370" s="1"/>
      <c r="U3370" s="71"/>
      <c r="V3370" s="31"/>
    </row>
    <row r="3371" spans="1:22" ht="20.100000000000001" customHeight="1" x14ac:dyDescent="0.15">
      <c r="A3371" s="31"/>
      <c r="B3371" s="31"/>
      <c r="C3371" s="95"/>
      <c r="D3371" s="59"/>
      <c r="E3371" s="59"/>
      <c r="F3371" s="125"/>
      <c r="G3371" s="126"/>
      <c r="H3371" s="3"/>
      <c r="I3371" s="8" t="str">
        <f t="shared" si="53"/>
        <v/>
      </c>
      <c r="J3371" s="133" t="str">
        <f t="shared" si="53"/>
        <v/>
      </c>
      <c r="K3371" s="259"/>
      <c r="L3371" s="96"/>
      <c r="M3371" s="59"/>
      <c r="N3371" s="63"/>
      <c r="O3371" s="43"/>
      <c r="P3371" s="99"/>
      <c r="Q3371" s="96"/>
      <c r="R3371" s="24"/>
      <c r="S3371" s="91"/>
      <c r="T3371" s="1"/>
      <c r="U3371" s="71"/>
      <c r="V3371" s="31"/>
    </row>
    <row r="3372" spans="1:22" ht="20.100000000000001" customHeight="1" x14ac:dyDescent="0.15">
      <c r="A3372" s="31"/>
      <c r="B3372" s="31"/>
      <c r="C3372" s="95"/>
      <c r="D3372" s="59"/>
      <c r="E3372" s="59"/>
      <c r="F3372" s="125"/>
      <c r="G3372" s="126"/>
      <c r="H3372" s="3"/>
      <c r="I3372" s="8" t="str">
        <f t="shared" si="53"/>
        <v/>
      </c>
      <c r="J3372" s="133" t="str">
        <f t="shared" si="53"/>
        <v/>
      </c>
      <c r="K3372" s="259"/>
      <c r="L3372" s="96"/>
      <c r="M3372" s="59"/>
      <c r="N3372" s="63"/>
      <c r="O3372" s="43"/>
      <c r="P3372" s="99"/>
      <c r="Q3372" s="96"/>
      <c r="R3372" s="24"/>
      <c r="S3372" s="91"/>
      <c r="T3372" s="1"/>
      <c r="U3372" s="71"/>
      <c r="V3372" s="31"/>
    </row>
    <row r="3373" spans="1:22" ht="20.100000000000001" customHeight="1" x14ac:dyDescent="0.15">
      <c r="A3373" s="31"/>
      <c r="B3373" s="31"/>
      <c r="C3373" s="95"/>
      <c r="D3373" s="59"/>
      <c r="E3373" s="59"/>
      <c r="F3373" s="125"/>
      <c r="G3373" s="126"/>
      <c r="H3373" s="3"/>
      <c r="I3373" s="8" t="str">
        <f t="shared" si="53"/>
        <v/>
      </c>
      <c r="J3373" s="133" t="str">
        <f t="shared" si="53"/>
        <v/>
      </c>
      <c r="K3373" s="259"/>
      <c r="L3373" s="96"/>
      <c r="M3373" s="59"/>
      <c r="N3373" s="63"/>
      <c r="O3373" s="43"/>
      <c r="P3373" s="99"/>
      <c r="Q3373" s="96"/>
      <c r="R3373" s="24"/>
      <c r="S3373" s="91"/>
      <c r="T3373" s="1"/>
      <c r="U3373" s="71"/>
      <c r="V3373" s="31"/>
    </row>
    <row r="3374" spans="1:22" ht="20.100000000000001" customHeight="1" x14ac:dyDescent="0.15">
      <c r="A3374" s="31"/>
      <c r="B3374" s="31"/>
      <c r="C3374" s="95"/>
      <c r="D3374" s="59"/>
      <c r="E3374" s="59"/>
      <c r="F3374" s="125"/>
      <c r="G3374" s="126"/>
      <c r="H3374" s="3"/>
      <c r="I3374" s="8" t="str">
        <f t="shared" si="53"/>
        <v/>
      </c>
      <c r="J3374" s="133" t="str">
        <f t="shared" si="53"/>
        <v/>
      </c>
      <c r="K3374" s="259"/>
      <c r="L3374" s="96"/>
      <c r="M3374" s="59"/>
      <c r="N3374" s="63"/>
      <c r="O3374" s="43"/>
      <c r="P3374" s="99"/>
      <c r="Q3374" s="96"/>
      <c r="R3374" s="24"/>
      <c r="S3374" s="91"/>
      <c r="T3374" s="1"/>
      <c r="U3374" s="71"/>
      <c r="V3374" s="31"/>
    </row>
    <row r="3375" spans="1:22" ht="20.100000000000001" customHeight="1" x14ac:dyDescent="0.15">
      <c r="A3375" s="31"/>
      <c r="B3375" s="31"/>
      <c r="C3375" s="95"/>
      <c r="D3375" s="59"/>
      <c r="E3375" s="59"/>
      <c r="F3375" s="125"/>
      <c r="G3375" s="126"/>
      <c r="H3375" s="3"/>
      <c r="I3375" s="8" t="str">
        <f t="shared" si="53"/>
        <v/>
      </c>
      <c r="J3375" s="133" t="str">
        <f t="shared" si="53"/>
        <v/>
      </c>
      <c r="K3375" s="259"/>
      <c r="L3375" s="96"/>
      <c r="M3375" s="59"/>
      <c r="N3375" s="63"/>
      <c r="O3375" s="43"/>
      <c r="P3375" s="99"/>
      <c r="Q3375" s="96"/>
      <c r="R3375" s="24"/>
      <c r="S3375" s="91"/>
      <c r="T3375" s="1"/>
      <c r="U3375" s="71"/>
      <c r="V3375" s="31"/>
    </row>
    <row r="3376" spans="1:22" ht="20.100000000000001" customHeight="1" x14ac:dyDescent="0.15">
      <c r="A3376" s="31"/>
      <c r="B3376" s="31"/>
      <c r="C3376" s="95"/>
      <c r="D3376" s="59"/>
      <c r="E3376" s="59"/>
      <c r="F3376" s="125"/>
      <c r="G3376" s="126"/>
      <c r="H3376" s="3"/>
      <c r="I3376" s="8" t="str">
        <f t="shared" si="53"/>
        <v/>
      </c>
      <c r="J3376" s="133" t="str">
        <f t="shared" si="53"/>
        <v/>
      </c>
      <c r="K3376" s="259"/>
      <c r="L3376" s="96"/>
      <c r="M3376" s="59"/>
      <c r="N3376" s="63"/>
      <c r="O3376" s="43"/>
      <c r="P3376" s="99"/>
      <c r="Q3376" s="96"/>
      <c r="R3376" s="24"/>
      <c r="S3376" s="91"/>
      <c r="T3376" s="1"/>
      <c r="U3376" s="71"/>
      <c r="V3376" s="31"/>
    </row>
    <row r="3377" spans="1:22" ht="20.100000000000001" customHeight="1" x14ac:dyDescent="0.15">
      <c r="A3377" s="31"/>
      <c r="B3377" s="31"/>
      <c r="C3377" s="95"/>
      <c r="D3377" s="59"/>
      <c r="E3377" s="59"/>
      <c r="F3377" s="125"/>
      <c r="G3377" s="126"/>
      <c r="H3377" s="3"/>
      <c r="I3377" s="8" t="str">
        <f t="shared" si="53"/>
        <v/>
      </c>
      <c r="J3377" s="133" t="str">
        <f t="shared" si="53"/>
        <v/>
      </c>
      <c r="K3377" s="259"/>
      <c r="L3377" s="96"/>
      <c r="M3377" s="59"/>
      <c r="N3377" s="63"/>
      <c r="O3377" s="43"/>
      <c r="P3377" s="99"/>
      <c r="Q3377" s="96"/>
      <c r="R3377" s="24"/>
      <c r="S3377" s="91"/>
      <c r="T3377" s="1"/>
      <c r="U3377" s="71"/>
      <c r="V3377" s="31"/>
    </row>
    <row r="3378" spans="1:22" ht="20.100000000000001" customHeight="1" x14ac:dyDescent="0.15">
      <c r="A3378" s="31"/>
      <c r="B3378" s="31"/>
      <c r="C3378" s="95"/>
      <c r="D3378" s="59"/>
      <c r="E3378" s="59"/>
      <c r="F3378" s="125"/>
      <c r="G3378" s="126"/>
      <c r="H3378" s="3"/>
      <c r="I3378" s="8" t="str">
        <f t="shared" si="53"/>
        <v/>
      </c>
      <c r="J3378" s="133" t="str">
        <f t="shared" si="53"/>
        <v/>
      </c>
      <c r="K3378" s="259"/>
      <c r="L3378" s="96"/>
      <c r="M3378" s="59"/>
      <c r="N3378" s="63"/>
      <c r="O3378" s="43"/>
      <c r="P3378" s="99"/>
      <c r="Q3378" s="96"/>
      <c r="R3378" s="24"/>
      <c r="S3378" s="91"/>
      <c r="T3378" s="1"/>
      <c r="U3378" s="71"/>
      <c r="V3378" s="31"/>
    </row>
    <row r="3379" spans="1:22" ht="20.100000000000001" customHeight="1" x14ac:dyDescent="0.15">
      <c r="A3379" s="31"/>
      <c r="B3379" s="31"/>
      <c r="C3379" s="95"/>
      <c r="D3379" s="59"/>
      <c r="E3379" s="59"/>
      <c r="F3379" s="125"/>
      <c r="G3379" s="126"/>
      <c r="H3379" s="3"/>
      <c r="I3379" s="8" t="str">
        <f t="shared" si="53"/>
        <v/>
      </c>
      <c r="J3379" s="133" t="str">
        <f t="shared" si="53"/>
        <v/>
      </c>
      <c r="K3379" s="259"/>
      <c r="L3379" s="96"/>
      <c r="M3379" s="59"/>
      <c r="N3379" s="63"/>
      <c r="O3379" s="43"/>
      <c r="P3379" s="99"/>
      <c r="Q3379" s="96"/>
      <c r="R3379" s="24"/>
      <c r="S3379" s="91"/>
      <c r="T3379" s="1"/>
      <c r="U3379" s="71"/>
      <c r="V3379" s="31"/>
    </row>
    <row r="3380" spans="1:22" ht="20.100000000000001" customHeight="1" x14ac:dyDescent="0.15">
      <c r="A3380" s="31"/>
      <c r="B3380" s="31"/>
      <c r="C3380" s="95"/>
      <c r="D3380" s="59"/>
      <c r="E3380" s="59"/>
      <c r="F3380" s="125"/>
      <c r="G3380" s="126"/>
      <c r="H3380" s="3"/>
      <c r="I3380" s="8" t="str">
        <f t="shared" si="53"/>
        <v/>
      </c>
      <c r="J3380" s="133" t="str">
        <f t="shared" si="53"/>
        <v/>
      </c>
      <c r="K3380" s="259"/>
      <c r="L3380" s="96"/>
      <c r="M3380" s="59"/>
      <c r="N3380" s="63"/>
      <c r="O3380" s="43"/>
      <c r="P3380" s="99"/>
      <c r="Q3380" s="96"/>
      <c r="R3380" s="24"/>
      <c r="S3380" s="91"/>
      <c r="T3380" s="1"/>
      <c r="U3380" s="71"/>
      <c r="V3380" s="31"/>
    </row>
    <row r="3381" spans="1:22" ht="20.100000000000001" customHeight="1" x14ac:dyDescent="0.15">
      <c r="A3381" s="31"/>
      <c r="B3381" s="31"/>
      <c r="C3381" s="95"/>
      <c r="D3381" s="59"/>
      <c r="E3381" s="59"/>
      <c r="F3381" s="125"/>
      <c r="G3381" s="126"/>
      <c r="H3381" s="3"/>
      <c r="I3381" s="8" t="str">
        <f t="shared" si="53"/>
        <v/>
      </c>
      <c r="J3381" s="133" t="str">
        <f t="shared" si="53"/>
        <v/>
      </c>
      <c r="K3381" s="259"/>
      <c r="L3381" s="96"/>
      <c r="M3381" s="59"/>
      <c r="N3381" s="63"/>
      <c r="O3381" s="43"/>
      <c r="P3381" s="99"/>
      <c r="Q3381" s="96"/>
      <c r="R3381" s="24"/>
      <c r="S3381" s="91"/>
      <c r="T3381" s="1"/>
      <c r="U3381" s="71"/>
      <c r="V3381" s="31"/>
    </row>
    <row r="3382" spans="1:22" ht="20.100000000000001" customHeight="1" x14ac:dyDescent="0.15">
      <c r="A3382" s="31"/>
      <c r="B3382" s="31"/>
      <c r="C3382" s="95"/>
      <c r="D3382" s="59"/>
      <c r="E3382" s="59"/>
      <c r="F3382" s="125"/>
      <c r="G3382" s="126"/>
      <c r="H3382" s="3"/>
      <c r="I3382" s="8" t="str">
        <f t="shared" si="53"/>
        <v/>
      </c>
      <c r="J3382" s="133" t="str">
        <f t="shared" si="53"/>
        <v/>
      </c>
      <c r="K3382" s="259"/>
      <c r="L3382" s="96"/>
      <c r="M3382" s="59"/>
      <c r="N3382" s="63"/>
      <c r="O3382" s="43"/>
      <c r="P3382" s="99"/>
      <c r="Q3382" s="96"/>
      <c r="R3382" s="24"/>
      <c r="S3382" s="91"/>
      <c r="T3382" s="1"/>
      <c r="U3382" s="71"/>
      <c r="V3382" s="31"/>
    </row>
    <row r="3383" spans="1:22" ht="20.100000000000001" customHeight="1" x14ac:dyDescent="0.15">
      <c r="A3383" s="31"/>
      <c r="B3383" s="31"/>
      <c r="C3383" s="95"/>
      <c r="D3383" s="59"/>
      <c r="E3383" s="59"/>
      <c r="F3383" s="125"/>
      <c r="G3383" s="126"/>
      <c r="H3383" s="3"/>
      <c r="I3383" s="8" t="str">
        <f t="shared" si="53"/>
        <v/>
      </c>
      <c r="J3383" s="133" t="str">
        <f t="shared" si="53"/>
        <v/>
      </c>
      <c r="K3383" s="259"/>
      <c r="L3383" s="96"/>
      <c r="M3383" s="59"/>
      <c r="N3383" s="63"/>
      <c r="O3383" s="43"/>
      <c r="P3383" s="99"/>
      <c r="Q3383" s="96"/>
      <c r="R3383" s="24"/>
      <c r="S3383" s="91"/>
      <c r="T3383" s="1"/>
      <c r="U3383" s="71"/>
      <c r="V3383" s="31"/>
    </row>
    <row r="3384" spans="1:22" ht="20.100000000000001" customHeight="1" x14ac:dyDescent="0.15">
      <c r="A3384" s="31"/>
      <c r="B3384" s="31"/>
      <c r="C3384" s="95"/>
      <c r="D3384" s="59"/>
      <c r="E3384" s="59"/>
      <c r="F3384" s="125"/>
      <c r="G3384" s="126"/>
      <c r="H3384" s="3"/>
      <c r="I3384" s="8" t="str">
        <f t="shared" si="53"/>
        <v/>
      </c>
      <c r="J3384" s="133" t="str">
        <f t="shared" si="53"/>
        <v/>
      </c>
      <c r="K3384" s="259"/>
      <c r="L3384" s="96"/>
      <c r="M3384" s="59"/>
      <c r="N3384" s="63"/>
      <c r="O3384" s="43"/>
      <c r="P3384" s="99"/>
      <c r="Q3384" s="96"/>
      <c r="R3384" s="24"/>
      <c r="S3384" s="91"/>
      <c r="T3384" s="1"/>
      <c r="U3384" s="71"/>
      <c r="V3384" s="31"/>
    </row>
    <row r="3385" spans="1:22" ht="20.100000000000001" customHeight="1" x14ac:dyDescent="0.15">
      <c r="A3385" s="31"/>
      <c r="B3385" s="31"/>
      <c r="C3385" s="95"/>
      <c r="D3385" s="59"/>
      <c r="E3385" s="59"/>
      <c r="F3385" s="125"/>
      <c r="G3385" s="126"/>
      <c r="H3385" s="3"/>
      <c r="I3385" s="8" t="str">
        <f t="shared" si="53"/>
        <v/>
      </c>
      <c r="J3385" s="133" t="str">
        <f t="shared" si="53"/>
        <v/>
      </c>
      <c r="K3385" s="259"/>
      <c r="L3385" s="96"/>
      <c r="M3385" s="59"/>
      <c r="N3385" s="63"/>
      <c r="O3385" s="43"/>
      <c r="P3385" s="99"/>
      <c r="Q3385" s="96"/>
      <c r="R3385" s="24"/>
      <c r="S3385" s="91"/>
      <c r="T3385" s="1"/>
      <c r="U3385" s="71"/>
      <c r="V3385" s="31"/>
    </row>
    <row r="3386" spans="1:22" ht="20.100000000000001" customHeight="1" x14ac:dyDescent="0.15">
      <c r="A3386" s="31"/>
      <c r="B3386" s="31"/>
      <c r="C3386" s="95"/>
      <c r="D3386" s="59"/>
      <c r="E3386" s="59"/>
      <c r="F3386" s="125"/>
      <c r="G3386" s="126"/>
      <c r="H3386" s="3"/>
      <c r="I3386" s="8" t="str">
        <f t="shared" si="53"/>
        <v/>
      </c>
      <c r="J3386" s="133" t="str">
        <f t="shared" si="53"/>
        <v/>
      </c>
      <c r="K3386" s="259"/>
      <c r="L3386" s="96"/>
      <c r="M3386" s="59"/>
      <c r="N3386" s="63"/>
      <c r="O3386" s="43"/>
      <c r="P3386" s="99"/>
      <c r="Q3386" s="96"/>
      <c r="R3386" s="24"/>
      <c r="S3386" s="91"/>
      <c r="T3386" s="1"/>
      <c r="U3386" s="71"/>
      <c r="V3386" s="31"/>
    </row>
    <row r="3387" spans="1:22" ht="20.100000000000001" customHeight="1" x14ac:dyDescent="0.15">
      <c r="A3387" s="31"/>
      <c r="B3387" s="31"/>
      <c r="C3387" s="95"/>
      <c r="D3387" s="59"/>
      <c r="E3387" s="59"/>
      <c r="F3387" s="125"/>
      <c r="G3387" s="126"/>
      <c r="H3387" s="3"/>
      <c r="I3387" s="8" t="str">
        <f t="shared" si="53"/>
        <v/>
      </c>
      <c r="J3387" s="133" t="str">
        <f t="shared" si="53"/>
        <v/>
      </c>
      <c r="K3387" s="259"/>
      <c r="L3387" s="96"/>
      <c r="M3387" s="59"/>
      <c r="N3387" s="63"/>
      <c r="O3387" s="43"/>
      <c r="P3387" s="99"/>
      <c r="Q3387" s="96"/>
      <c r="R3387" s="24"/>
      <c r="S3387" s="91"/>
      <c r="T3387" s="1"/>
      <c r="U3387" s="71"/>
      <c r="V3387" s="31"/>
    </row>
    <row r="3388" spans="1:22" ht="20.100000000000001" customHeight="1" x14ac:dyDescent="0.15">
      <c r="A3388" s="31"/>
      <c r="B3388" s="31"/>
      <c r="C3388" s="95"/>
      <c r="D3388" s="59"/>
      <c r="E3388" s="59"/>
      <c r="F3388" s="125"/>
      <c r="G3388" s="126"/>
      <c r="H3388" s="3"/>
      <c r="I3388" s="8" t="str">
        <f t="shared" si="53"/>
        <v/>
      </c>
      <c r="J3388" s="133" t="str">
        <f t="shared" si="53"/>
        <v/>
      </c>
      <c r="K3388" s="259"/>
      <c r="L3388" s="96"/>
      <c r="M3388" s="59"/>
      <c r="N3388" s="63"/>
      <c r="O3388" s="43"/>
      <c r="P3388" s="99"/>
      <c r="Q3388" s="96"/>
      <c r="R3388" s="24"/>
      <c r="S3388" s="91"/>
      <c r="T3388" s="1"/>
      <c r="U3388" s="71"/>
      <c r="V3388" s="31"/>
    </row>
    <row r="3389" spans="1:22" ht="20.100000000000001" customHeight="1" x14ac:dyDescent="0.15">
      <c r="A3389" s="31"/>
      <c r="B3389" s="31"/>
      <c r="C3389" s="95"/>
      <c r="D3389" s="59"/>
      <c r="E3389" s="59"/>
      <c r="F3389" s="125"/>
      <c r="G3389" s="126"/>
      <c r="H3389" s="3"/>
      <c r="I3389" s="8" t="str">
        <f t="shared" si="53"/>
        <v/>
      </c>
      <c r="J3389" s="133" t="str">
        <f t="shared" si="53"/>
        <v/>
      </c>
      <c r="K3389" s="259"/>
      <c r="L3389" s="96"/>
      <c r="M3389" s="59"/>
      <c r="N3389" s="63"/>
      <c r="O3389" s="43"/>
      <c r="P3389" s="99"/>
      <c r="Q3389" s="96"/>
      <c r="R3389" s="24"/>
      <c r="S3389" s="91"/>
      <c r="T3389" s="1"/>
      <c r="U3389" s="71"/>
      <c r="V3389" s="31"/>
    </row>
    <row r="3390" spans="1:22" ht="20.100000000000001" customHeight="1" x14ac:dyDescent="0.15">
      <c r="A3390" s="31"/>
      <c r="B3390" s="31"/>
      <c r="C3390" s="95"/>
      <c r="D3390" s="59"/>
      <c r="E3390" s="59"/>
      <c r="F3390" s="125"/>
      <c r="G3390" s="126"/>
      <c r="H3390" s="3"/>
      <c r="I3390" s="8" t="str">
        <f t="shared" si="53"/>
        <v/>
      </c>
      <c r="J3390" s="133" t="str">
        <f t="shared" si="53"/>
        <v/>
      </c>
      <c r="K3390" s="259"/>
      <c r="L3390" s="96"/>
      <c r="M3390" s="59"/>
      <c r="N3390" s="63"/>
      <c r="O3390" s="43"/>
      <c r="P3390" s="99"/>
      <c r="Q3390" s="96"/>
      <c r="R3390" s="24"/>
      <c r="S3390" s="91"/>
      <c r="T3390" s="1"/>
      <c r="U3390" s="71"/>
      <c r="V3390" s="31"/>
    </row>
    <row r="3391" spans="1:22" ht="20.100000000000001" customHeight="1" x14ac:dyDescent="0.15">
      <c r="A3391" s="31"/>
      <c r="B3391" s="31"/>
      <c r="C3391" s="95"/>
      <c r="D3391" s="59"/>
      <c r="E3391" s="59"/>
      <c r="F3391" s="125"/>
      <c r="G3391" s="126"/>
      <c r="H3391" s="3"/>
      <c r="I3391" s="8" t="str">
        <f t="shared" si="53"/>
        <v/>
      </c>
      <c r="J3391" s="133" t="str">
        <f t="shared" si="53"/>
        <v/>
      </c>
      <c r="K3391" s="259"/>
      <c r="L3391" s="96"/>
      <c r="M3391" s="59"/>
      <c r="N3391" s="63"/>
      <c r="O3391" s="43"/>
      <c r="P3391" s="99"/>
      <c r="Q3391" s="96"/>
      <c r="R3391" s="24"/>
      <c r="S3391" s="91"/>
      <c r="T3391" s="1"/>
      <c r="U3391" s="71"/>
      <c r="V3391" s="31"/>
    </row>
    <row r="3392" spans="1:22" ht="20.100000000000001" customHeight="1" x14ac:dyDescent="0.15">
      <c r="A3392" s="31"/>
      <c r="B3392" s="31"/>
      <c r="C3392" s="95"/>
      <c r="D3392" s="59"/>
      <c r="E3392" s="59"/>
      <c r="F3392" s="125"/>
      <c r="G3392" s="126"/>
      <c r="H3392" s="3"/>
      <c r="I3392" s="8" t="str">
        <f t="shared" si="53"/>
        <v/>
      </c>
      <c r="J3392" s="133" t="str">
        <f t="shared" si="53"/>
        <v/>
      </c>
      <c r="K3392" s="259"/>
      <c r="L3392" s="96"/>
      <c r="M3392" s="59"/>
      <c r="N3392" s="63"/>
      <c r="O3392" s="43"/>
      <c r="P3392" s="99"/>
      <c r="Q3392" s="96"/>
      <c r="R3392" s="24"/>
      <c r="S3392" s="91"/>
      <c r="T3392" s="1"/>
      <c r="U3392" s="71"/>
      <c r="V3392" s="31"/>
    </row>
    <row r="3393" spans="1:22" ht="20.100000000000001" customHeight="1" x14ac:dyDescent="0.15">
      <c r="A3393" s="31"/>
      <c r="B3393" s="31"/>
      <c r="C3393" s="95"/>
      <c r="D3393" s="59"/>
      <c r="E3393" s="59"/>
      <c r="F3393" s="125"/>
      <c r="G3393" s="126"/>
      <c r="H3393" s="3"/>
      <c r="I3393" s="8" t="str">
        <f t="shared" si="53"/>
        <v/>
      </c>
      <c r="J3393" s="133" t="str">
        <f t="shared" si="53"/>
        <v/>
      </c>
      <c r="K3393" s="259"/>
      <c r="L3393" s="96"/>
      <c r="M3393" s="59"/>
      <c r="N3393" s="63"/>
      <c r="O3393" s="43"/>
      <c r="P3393" s="99"/>
      <c r="Q3393" s="96"/>
      <c r="R3393" s="24"/>
      <c r="S3393" s="91"/>
      <c r="T3393" s="1"/>
      <c r="U3393" s="71"/>
      <c r="V3393" s="31"/>
    </row>
    <row r="3394" spans="1:22" ht="20.100000000000001" customHeight="1" x14ac:dyDescent="0.15">
      <c r="A3394" s="31"/>
      <c r="B3394" s="31"/>
      <c r="C3394" s="95"/>
      <c r="D3394" s="59"/>
      <c r="E3394" s="59"/>
      <c r="F3394" s="125"/>
      <c r="G3394" s="126"/>
      <c r="H3394" s="3"/>
      <c r="I3394" s="8" t="str">
        <f t="shared" si="53"/>
        <v/>
      </c>
      <c r="J3394" s="133" t="str">
        <f t="shared" si="53"/>
        <v/>
      </c>
      <c r="K3394" s="259"/>
      <c r="L3394" s="96"/>
      <c r="M3394" s="59"/>
      <c r="N3394" s="63"/>
      <c r="O3394" s="43"/>
      <c r="P3394" s="99"/>
      <c r="Q3394" s="96"/>
      <c r="R3394" s="24"/>
      <c r="S3394" s="91"/>
      <c r="T3394" s="1"/>
      <c r="U3394" s="71"/>
      <c r="V3394" s="31"/>
    </row>
    <row r="3395" spans="1:22" ht="20.100000000000001" customHeight="1" x14ac:dyDescent="0.15">
      <c r="A3395" s="31"/>
      <c r="B3395" s="31"/>
      <c r="C3395" s="95"/>
      <c r="D3395" s="59"/>
      <c r="E3395" s="59"/>
      <c r="F3395" s="125"/>
      <c r="G3395" s="126"/>
      <c r="H3395" s="3"/>
      <c r="I3395" s="8" t="str">
        <f t="shared" si="53"/>
        <v/>
      </c>
      <c r="J3395" s="133" t="str">
        <f t="shared" si="53"/>
        <v/>
      </c>
      <c r="K3395" s="259"/>
      <c r="L3395" s="96"/>
      <c r="M3395" s="59"/>
      <c r="N3395" s="63"/>
      <c r="O3395" s="43"/>
      <c r="P3395" s="99"/>
      <c r="Q3395" s="96"/>
      <c r="R3395" s="24"/>
      <c r="S3395" s="91"/>
      <c r="T3395" s="1"/>
      <c r="U3395" s="71"/>
      <c r="V3395" s="31"/>
    </row>
    <row r="3396" spans="1:22" ht="20.100000000000001" customHeight="1" x14ac:dyDescent="0.15">
      <c r="A3396" s="31"/>
      <c r="B3396" s="31"/>
      <c r="C3396" s="95"/>
      <c r="D3396" s="59"/>
      <c r="E3396" s="59"/>
      <c r="F3396" s="125"/>
      <c r="G3396" s="126"/>
      <c r="H3396" s="3"/>
      <c r="I3396" s="8" t="str">
        <f t="shared" si="53"/>
        <v/>
      </c>
      <c r="J3396" s="133" t="str">
        <f t="shared" si="53"/>
        <v/>
      </c>
      <c r="K3396" s="259"/>
      <c r="L3396" s="96"/>
      <c r="M3396" s="59"/>
      <c r="N3396" s="63"/>
      <c r="O3396" s="43"/>
      <c r="P3396" s="99"/>
      <c r="Q3396" s="96"/>
      <c r="R3396" s="24"/>
      <c r="S3396" s="91"/>
      <c r="T3396" s="1"/>
      <c r="U3396" s="71"/>
      <c r="V3396" s="31"/>
    </row>
    <row r="3397" spans="1:22" ht="20.100000000000001" customHeight="1" x14ac:dyDescent="0.15">
      <c r="A3397" s="31"/>
      <c r="B3397" s="31"/>
      <c r="C3397" s="95"/>
      <c r="D3397" s="59"/>
      <c r="E3397" s="59"/>
      <c r="F3397" s="125"/>
      <c r="G3397" s="126"/>
      <c r="H3397" s="3"/>
      <c r="I3397" s="8" t="str">
        <f t="shared" si="53"/>
        <v/>
      </c>
      <c r="J3397" s="133" t="str">
        <f t="shared" si="53"/>
        <v/>
      </c>
      <c r="K3397" s="259"/>
      <c r="L3397" s="96"/>
      <c r="M3397" s="59"/>
      <c r="N3397" s="63"/>
      <c r="O3397" s="43"/>
      <c r="P3397" s="99"/>
      <c r="Q3397" s="96"/>
      <c r="R3397" s="24"/>
      <c r="S3397" s="91"/>
      <c r="T3397" s="1"/>
      <c r="U3397" s="71"/>
      <c r="V3397" s="31"/>
    </row>
    <row r="3398" spans="1:22" ht="20.100000000000001" customHeight="1" x14ac:dyDescent="0.15">
      <c r="A3398" s="31"/>
      <c r="B3398" s="31"/>
      <c r="C3398" s="95"/>
      <c r="D3398" s="59"/>
      <c r="E3398" s="59"/>
      <c r="F3398" s="125"/>
      <c r="G3398" s="126"/>
      <c r="H3398" s="3"/>
      <c r="I3398" s="8" t="str">
        <f t="shared" si="53"/>
        <v/>
      </c>
      <c r="J3398" s="133" t="str">
        <f t="shared" si="53"/>
        <v/>
      </c>
      <c r="K3398" s="259"/>
      <c r="L3398" s="96"/>
      <c r="M3398" s="59"/>
      <c r="N3398" s="63"/>
      <c r="O3398" s="43"/>
      <c r="P3398" s="99"/>
      <c r="Q3398" s="96"/>
      <c r="R3398" s="24"/>
      <c r="S3398" s="91"/>
      <c r="T3398" s="1"/>
      <c r="U3398" s="71"/>
      <c r="V3398" s="31"/>
    </row>
    <row r="3399" spans="1:22" ht="20.100000000000001" customHeight="1" x14ac:dyDescent="0.15">
      <c r="A3399" s="31"/>
      <c r="B3399" s="31"/>
      <c r="C3399" s="95"/>
      <c r="D3399" s="59"/>
      <c r="E3399" s="59"/>
      <c r="F3399" s="125"/>
      <c r="G3399" s="126"/>
      <c r="H3399" s="3"/>
      <c r="I3399" s="8" t="str">
        <f t="shared" ref="I3399:J3462" si="54">PHONETIC(G3399)</f>
        <v/>
      </c>
      <c r="J3399" s="133" t="str">
        <f t="shared" si="54"/>
        <v/>
      </c>
      <c r="K3399" s="259"/>
      <c r="L3399" s="96"/>
      <c r="M3399" s="59"/>
      <c r="N3399" s="63"/>
      <c r="O3399" s="43"/>
      <c r="P3399" s="99"/>
      <c r="Q3399" s="96"/>
      <c r="R3399" s="24"/>
      <c r="S3399" s="91"/>
      <c r="T3399" s="1"/>
      <c r="U3399" s="71"/>
      <c r="V3399" s="31"/>
    </row>
    <row r="3400" spans="1:22" ht="20.100000000000001" customHeight="1" x14ac:dyDescent="0.15">
      <c r="A3400" s="31"/>
      <c r="B3400" s="31"/>
      <c r="C3400" s="95"/>
      <c r="D3400" s="59"/>
      <c r="E3400" s="59"/>
      <c r="F3400" s="125"/>
      <c r="G3400" s="126"/>
      <c r="H3400" s="3"/>
      <c r="I3400" s="8" t="str">
        <f t="shared" si="54"/>
        <v/>
      </c>
      <c r="J3400" s="133" t="str">
        <f t="shared" si="54"/>
        <v/>
      </c>
      <c r="K3400" s="259"/>
      <c r="L3400" s="96"/>
      <c r="M3400" s="59"/>
      <c r="N3400" s="63"/>
      <c r="O3400" s="43"/>
      <c r="P3400" s="99"/>
      <c r="Q3400" s="96"/>
      <c r="R3400" s="24"/>
      <c r="S3400" s="91"/>
      <c r="T3400" s="1"/>
      <c r="U3400" s="71"/>
      <c r="V3400" s="31"/>
    </row>
    <row r="3401" spans="1:22" ht="20.100000000000001" customHeight="1" x14ac:dyDescent="0.15">
      <c r="A3401" s="31"/>
      <c r="B3401" s="31"/>
      <c r="C3401" s="95"/>
      <c r="D3401" s="59"/>
      <c r="E3401" s="59"/>
      <c r="F3401" s="125"/>
      <c r="G3401" s="126"/>
      <c r="H3401" s="3"/>
      <c r="I3401" s="8" t="str">
        <f t="shared" si="54"/>
        <v/>
      </c>
      <c r="J3401" s="133" t="str">
        <f t="shared" si="54"/>
        <v/>
      </c>
      <c r="K3401" s="259"/>
      <c r="L3401" s="96"/>
      <c r="M3401" s="59"/>
      <c r="N3401" s="63"/>
      <c r="O3401" s="43"/>
      <c r="P3401" s="99"/>
      <c r="Q3401" s="96"/>
      <c r="R3401" s="24"/>
      <c r="S3401" s="91"/>
      <c r="T3401" s="1"/>
      <c r="U3401" s="71"/>
      <c r="V3401" s="31"/>
    </row>
    <row r="3402" spans="1:22" ht="20.100000000000001" customHeight="1" x14ac:dyDescent="0.15">
      <c r="A3402" s="31"/>
      <c r="B3402" s="31"/>
      <c r="C3402" s="95"/>
      <c r="D3402" s="59"/>
      <c r="E3402" s="59"/>
      <c r="F3402" s="125"/>
      <c r="G3402" s="126"/>
      <c r="H3402" s="3"/>
      <c r="I3402" s="8" t="str">
        <f t="shared" si="54"/>
        <v/>
      </c>
      <c r="J3402" s="133" t="str">
        <f t="shared" si="54"/>
        <v/>
      </c>
      <c r="K3402" s="259"/>
      <c r="L3402" s="96"/>
      <c r="M3402" s="59"/>
      <c r="N3402" s="63"/>
      <c r="O3402" s="43"/>
      <c r="P3402" s="99"/>
      <c r="Q3402" s="96"/>
      <c r="R3402" s="24"/>
      <c r="S3402" s="91"/>
      <c r="T3402" s="1"/>
      <c r="U3402" s="71"/>
      <c r="V3402" s="31"/>
    </row>
    <row r="3403" spans="1:22" ht="20.100000000000001" customHeight="1" x14ac:dyDescent="0.15">
      <c r="A3403" s="31"/>
      <c r="B3403" s="31"/>
      <c r="C3403" s="95"/>
      <c r="D3403" s="59"/>
      <c r="E3403" s="59"/>
      <c r="F3403" s="125"/>
      <c r="G3403" s="126"/>
      <c r="H3403" s="3"/>
      <c r="I3403" s="8" t="str">
        <f t="shared" si="54"/>
        <v/>
      </c>
      <c r="J3403" s="133" t="str">
        <f t="shared" si="54"/>
        <v/>
      </c>
      <c r="K3403" s="259"/>
      <c r="L3403" s="96"/>
      <c r="M3403" s="59"/>
      <c r="N3403" s="63"/>
      <c r="O3403" s="43"/>
      <c r="P3403" s="99"/>
      <c r="Q3403" s="96"/>
      <c r="R3403" s="24"/>
      <c r="S3403" s="91"/>
      <c r="T3403" s="1"/>
      <c r="U3403" s="71"/>
      <c r="V3403" s="31"/>
    </row>
    <row r="3404" spans="1:22" ht="20.100000000000001" customHeight="1" x14ac:dyDescent="0.15">
      <c r="A3404" s="31"/>
      <c r="B3404" s="31"/>
      <c r="C3404" s="95"/>
      <c r="D3404" s="59"/>
      <c r="E3404" s="59"/>
      <c r="F3404" s="125"/>
      <c r="G3404" s="126"/>
      <c r="H3404" s="3"/>
      <c r="I3404" s="8" t="str">
        <f t="shared" si="54"/>
        <v/>
      </c>
      <c r="J3404" s="133" t="str">
        <f t="shared" si="54"/>
        <v/>
      </c>
      <c r="K3404" s="259"/>
      <c r="L3404" s="96"/>
      <c r="M3404" s="59"/>
      <c r="N3404" s="63"/>
      <c r="O3404" s="43"/>
      <c r="P3404" s="99"/>
      <c r="Q3404" s="96"/>
      <c r="R3404" s="24"/>
      <c r="S3404" s="91"/>
      <c r="T3404" s="1"/>
      <c r="U3404" s="71"/>
      <c r="V3404" s="31"/>
    </row>
    <row r="3405" spans="1:22" ht="20.100000000000001" customHeight="1" x14ac:dyDescent="0.15">
      <c r="A3405" s="31"/>
      <c r="B3405" s="31"/>
      <c r="C3405" s="95"/>
      <c r="D3405" s="59"/>
      <c r="E3405" s="59"/>
      <c r="F3405" s="125"/>
      <c r="G3405" s="126"/>
      <c r="H3405" s="3"/>
      <c r="I3405" s="8" t="str">
        <f t="shared" si="54"/>
        <v/>
      </c>
      <c r="J3405" s="133" t="str">
        <f t="shared" si="54"/>
        <v/>
      </c>
      <c r="K3405" s="259"/>
      <c r="L3405" s="96"/>
      <c r="M3405" s="59"/>
      <c r="N3405" s="63"/>
      <c r="O3405" s="43"/>
      <c r="P3405" s="99"/>
      <c r="Q3405" s="96"/>
      <c r="R3405" s="24"/>
      <c r="S3405" s="91"/>
      <c r="T3405" s="1"/>
      <c r="U3405" s="71"/>
      <c r="V3405" s="31"/>
    </row>
    <row r="3406" spans="1:22" ht="20.100000000000001" customHeight="1" x14ac:dyDescent="0.15">
      <c r="A3406" s="31"/>
      <c r="B3406" s="31"/>
      <c r="C3406" s="95"/>
      <c r="D3406" s="59"/>
      <c r="E3406" s="59"/>
      <c r="F3406" s="125"/>
      <c r="G3406" s="126"/>
      <c r="H3406" s="3"/>
      <c r="I3406" s="8" t="str">
        <f t="shared" si="54"/>
        <v/>
      </c>
      <c r="J3406" s="133" t="str">
        <f t="shared" si="54"/>
        <v/>
      </c>
      <c r="K3406" s="259"/>
      <c r="L3406" s="96"/>
      <c r="M3406" s="59"/>
      <c r="N3406" s="63"/>
      <c r="O3406" s="43"/>
      <c r="P3406" s="99"/>
      <c r="Q3406" s="96"/>
      <c r="R3406" s="24"/>
      <c r="S3406" s="91"/>
      <c r="T3406" s="1"/>
      <c r="U3406" s="71"/>
      <c r="V3406" s="31"/>
    </row>
    <row r="3407" spans="1:22" ht="20.100000000000001" customHeight="1" x14ac:dyDescent="0.15">
      <c r="A3407" s="31"/>
      <c r="B3407" s="31"/>
      <c r="C3407" s="95"/>
      <c r="D3407" s="59"/>
      <c r="E3407" s="59"/>
      <c r="F3407" s="125"/>
      <c r="G3407" s="126"/>
      <c r="H3407" s="3"/>
      <c r="I3407" s="8" t="str">
        <f t="shared" si="54"/>
        <v/>
      </c>
      <c r="J3407" s="133" t="str">
        <f t="shared" si="54"/>
        <v/>
      </c>
      <c r="K3407" s="259"/>
      <c r="L3407" s="96"/>
      <c r="M3407" s="59"/>
      <c r="N3407" s="63"/>
      <c r="O3407" s="43"/>
      <c r="P3407" s="99"/>
      <c r="Q3407" s="96"/>
      <c r="R3407" s="24"/>
      <c r="S3407" s="91"/>
      <c r="T3407" s="1"/>
      <c r="U3407" s="71"/>
      <c r="V3407" s="31"/>
    </row>
    <row r="3408" spans="1:22" ht="20.100000000000001" customHeight="1" x14ac:dyDescent="0.15">
      <c r="A3408" s="31"/>
      <c r="B3408" s="31"/>
      <c r="C3408" s="95"/>
      <c r="D3408" s="59"/>
      <c r="E3408" s="59"/>
      <c r="F3408" s="125"/>
      <c r="G3408" s="126"/>
      <c r="H3408" s="3"/>
      <c r="I3408" s="8" t="str">
        <f t="shared" si="54"/>
        <v/>
      </c>
      <c r="J3408" s="133" t="str">
        <f t="shared" si="54"/>
        <v/>
      </c>
      <c r="K3408" s="259"/>
      <c r="L3408" s="96"/>
      <c r="M3408" s="59"/>
      <c r="N3408" s="63"/>
      <c r="O3408" s="43"/>
      <c r="P3408" s="99"/>
      <c r="Q3408" s="96"/>
      <c r="R3408" s="24"/>
      <c r="S3408" s="91"/>
      <c r="T3408" s="1"/>
      <c r="U3408" s="71"/>
      <c r="V3408" s="31"/>
    </row>
    <row r="3409" spans="1:22" ht="20.100000000000001" customHeight="1" x14ac:dyDescent="0.15">
      <c r="A3409" s="31"/>
      <c r="B3409" s="31"/>
      <c r="C3409" s="95"/>
      <c r="D3409" s="59"/>
      <c r="E3409" s="59"/>
      <c r="F3409" s="125"/>
      <c r="G3409" s="126"/>
      <c r="H3409" s="3"/>
      <c r="I3409" s="8" t="str">
        <f t="shared" si="54"/>
        <v/>
      </c>
      <c r="J3409" s="133" t="str">
        <f t="shared" si="54"/>
        <v/>
      </c>
      <c r="K3409" s="259"/>
      <c r="L3409" s="96"/>
      <c r="M3409" s="59"/>
      <c r="N3409" s="63"/>
      <c r="O3409" s="43"/>
      <c r="P3409" s="99"/>
      <c r="Q3409" s="96"/>
      <c r="R3409" s="24"/>
      <c r="S3409" s="91"/>
      <c r="T3409" s="1"/>
      <c r="U3409" s="71"/>
      <c r="V3409" s="31"/>
    </row>
    <row r="3410" spans="1:22" ht="20.100000000000001" customHeight="1" x14ac:dyDescent="0.15">
      <c r="A3410" s="31"/>
      <c r="B3410" s="31"/>
      <c r="C3410" s="95"/>
      <c r="D3410" s="59"/>
      <c r="E3410" s="59"/>
      <c r="F3410" s="125"/>
      <c r="G3410" s="126"/>
      <c r="H3410" s="3"/>
      <c r="I3410" s="8" t="str">
        <f t="shared" si="54"/>
        <v/>
      </c>
      <c r="J3410" s="133" t="str">
        <f t="shared" si="54"/>
        <v/>
      </c>
      <c r="K3410" s="259"/>
      <c r="L3410" s="96"/>
      <c r="M3410" s="59"/>
      <c r="N3410" s="63"/>
      <c r="O3410" s="43"/>
      <c r="P3410" s="99"/>
      <c r="Q3410" s="96"/>
      <c r="R3410" s="24"/>
      <c r="S3410" s="91"/>
      <c r="T3410" s="1"/>
      <c r="U3410" s="71"/>
      <c r="V3410" s="31"/>
    </row>
    <row r="3411" spans="1:22" ht="20.100000000000001" customHeight="1" x14ac:dyDescent="0.15">
      <c r="A3411" s="31"/>
      <c r="B3411" s="31"/>
      <c r="C3411" s="95"/>
      <c r="D3411" s="59"/>
      <c r="E3411" s="59"/>
      <c r="F3411" s="125"/>
      <c r="G3411" s="126"/>
      <c r="H3411" s="3"/>
      <c r="I3411" s="8" t="str">
        <f t="shared" si="54"/>
        <v/>
      </c>
      <c r="J3411" s="133" t="str">
        <f t="shared" si="54"/>
        <v/>
      </c>
      <c r="K3411" s="259"/>
      <c r="L3411" s="96"/>
      <c r="M3411" s="59"/>
      <c r="N3411" s="63"/>
      <c r="O3411" s="43"/>
      <c r="P3411" s="99"/>
      <c r="Q3411" s="96"/>
      <c r="R3411" s="24"/>
      <c r="S3411" s="91"/>
      <c r="T3411" s="1"/>
      <c r="U3411" s="71"/>
      <c r="V3411" s="31"/>
    </row>
    <row r="3412" spans="1:22" ht="20.100000000000001" customHeight="1" x14ac:dyDescent="0.15">
      <c r="A3412" s="31"/>
      <c r="B3412" s="31"/>
      <c r="C3412" s="95"/>
      <c r="D3412" s="59"/>
      <c r="E3412" s="59"/>
      <c r="F3412" s="125"/>
      <c r="G3412" s="126"/>
      <c r="H3412" s="3"/>
      <c r="I3412" s="8" t="str">
        <f t="shared" si="54"/>
        <v/>
      </c>
      <c r="J3412" s="133" t="str">
        <f t="shared" si="54"/>
        <v/>
      </c>
      <c r="K3412" s="259"/>
      <c r="L3412" s="96"/>
      <c r="M3412" s="59"/>
      <c r="N3412" s="63"/>
      <c r="O3412" s="43"/>
      <c r="P3412" s="99"/>
      <c r="Q3412" s="96"/>
      <c r="R3412" s="24"/>
      <c r="S3412" s="91"/>
      <c r="T3412" s="1"/>
      <c r="U3412" s="71"/>
      <c r="V3412" s="31"/>
    </row>
    <row r="3413" spans="1:22" ht="20.100000000000001" customHeight="1" x14ac:dyDescent="0.15">
      <c r="A3413" s="31"/>
      <c r="B3413" s="31"/>
      <c r="C3413" s="95"/>
      <c r="D3413" s="59"/>
      <c r="E3413" s="59"/>
      <c r="F3413" s="125"/>
      <c r="G3413" s="126"/>
      <c r="H3413" s="3"/>
      <c r="I3413" s="8" t="str">
        <f t="shared" si="54"/>
        <v/>
      </c>
      <c r="J3413" s="133" t="str">
        <f t="shared" si="54"/>
        <v/>
      </c>
      <c r="K3413" s="259"/>
      <c r="L3413" s="96"/>
      <c r="M3413" s="59"/>
      <c r="N3413" s="63"/>
      <c r="O3413" s="43"/>
      <c r="P3413" s="99"/>
      <c r="Q3413" s="96"/>
      <c r="R3413" s="24"/>
      <c r="S3413" s="91"/>
      <c r="T3413" s="1"/>
      <c r="U3413" s="71"/>
      <c r="V3413" s="31"/>
    </row>
    <row r="3414" spans="1:22" ht="20.100000000000001" customHeight="1" x14ac:dyDescent="0.15">
      <c r="A3414" s="31"/>
      <c r="B3414" s="31"/>
      <c r="C3414" s="95"/>
      <c r="D3414" s="59"/>
      <c r="E3414" s="59"/>
      <c r="F3414" s="125"/>
      <c r="G3414" s="126"/>
      <c r="H3414" s="3"/>
      <c r="I3414" s="8" t="str">
        <f t="shared" si="54"/>
        <v/>
      </c>
      <c r="J3414" s="133" t="str">
        <f t="shared" si="54"/>
        <v/>
      </c>
      <c r="K3414" s="259"/>
      <c r="L3414" s="96"/>
      <c r="M3414" s="59"/>
      <c r="N3414" s="63"/>
      <c r="O3414" s="43"/>
      <c r="P3414" s="99"/>
      <c r="Q3414" s="96"/>
      <c r="R3414" s="24"/>
      <c r="S3414" s="91"/>
      <c r="T3414" s="1"/>
      <c r="U3414" s="71"/>
      <c r="V3414" s="31"/>
    </row>
    <row r="3415" spans="1:22" ht="20.100000000000001" customHeight="1" x14ac:dyDescent="0.15">
      <c r="A3415" s="31"/>
      <c r="B3415" s="31"/>
      <c r="C3415" s="95"/>
      <c r="D3415" s="59"/>
      <c r="E3415" s="59"/>
      <c r="F3415" s="125"/>
      <c r="G3415" s="126"/>
      <c r="H3415" s="3"/>
      <c r="I3415" s="8" t="str">
        <f t="shared" si="54"/>
        <v/>
      </c>
      <c r="J3415" s="133" t="str">
        <f t="shared" si="54"/>
        <v/>
      </c>
      <c r="K3415" s="259"/>
      <c r="L3415" s="96"/>
      <c r="M3415" s="59"/>
      <c r="N3415" s="63"/>
      <c r="O3415" s="43"/>
      <c r="P3415" s="99"/>
      <c r="Q3415" s="96"/>
      <c r="R3415" s="24"/>
      <c r="S3415" s="91"/>
      <c r="T3415" s="1"/>
      <c r="U3415" s="71"/>
      <c r="V3415" s="31"/>
    </row>
    <row r="3416" spans="1:22" ht="20.100000000000001" customHeight="1" x14ac:dyDescent="0.15">
      <c r="A3416" s="31"/>
      <c r="B3416" s="31"/>
      <c r="C3416" s="95"/>
      <c r="D3416" s="59"/>
      <c r="E3416" s="59"/>
      <c r="F3416" s="125"/>
      <c r="G3416" s="126"/>
      <c r="H3416" s="3"/>
      <c r="I3416" s="8" t="str">
        <f t="shared" si="54"/>
        <v/>
      </c>
      <c r="J3416" s="133" t="str">
        <f t="shared" si="54"/>
        <v/>
      </c>
      <c r="K3416" s="259"/>
      <c r="L3416" s="96"/>
      <c r="M3416" s="59"/>
      <c r="N3416" s="63"/>
      <c r="O3416" s="43"/>
      <c r="P3416" s="99"/>
      <c r="Q3416" s="96"/>
      <c r="R3416" s="24"/>
      <c r="S3416" s="91"/>
      <c r="T3416" s="1"/>
      <c r="U3416" s="71"/>
      <c r="V3416" s="31"/>
    </row>
    <row r="3417" spans="1:22" ht="20.100000000000001" customHeight="1" x14ac:dyDescent="0.15">
      <c r="A3417" s="31"/>
      <c r="B3417" s="31"/>
      <c r="C3417" s="95"/>
      <c r="D3417" s="59"/>
      <c r="E3417" s="59"/>
      <c r="F3417" s="125"/>
      <c r="G3417" s="126"/>
      <c r="H3417" s="3"/>
      <c r="I3417" s="8" t="str">
        <f t="shared" si="54"/>
        <v/>
      </c>
      <c r="J3417" s="133" t="str">
        <f t="shared" si="54"/>
        <v/>
      </c>
      <c r="K3417" s="259"/>
      <c r="L3417" s="96"/>
      <c r="M3417" s="59"/>
      <c r="N3417" s="63"/>
      <c r="O3417" s="43"/>
      <c r="P3417" s="99"/>
      <c r="Q3417" s="96"/>
      <c r="R3417" s="24"/>
      <c r="S3417" s="91"/>
      <c r="T3417" s="1"/>
      <c r="U3417" s="71"/>
      <c r="V3417" s="31"/>
    </row>
    <row r="3418" spans="1:22" ht="20.100000000000001" customHeight="1" x14ac:dyDescent="0.15">
      <c r="A3418" s="31"/>
      <c r="B3418" s="31"/>
      <c r="C3418" s="95"/>
      <c r="D3418" s="59"/>
      <c r="E3418" s="59"/>
      <c r="F3418" s="125"/>
      <c r="G3418" s="126"/>
      <c r="H3418" s="3"/>
      <c r="I3418" s="8" t="str">
        <f t="shared" si="54"/>
        <v/>
      </c>
      <c r="J3418" s="133" t="str">
        <f t="shared" si="54"/>
        <v/>
      </c>
      <c r="K3418" s="259"/>
      <c r="L3418" s="96"/>
      <c r="M3418" s="59"/>
      <c r="N3418" s="63"/>
      <c r="O3418" s="43"/>
      <c r="P3418" s="99"/>
      <c r="Q3418" s="96"/>
      <c r="R3418" s="24"/>
      <c r="S3418" s="91"/>
      <c r="T3418" s="1"/>
      <c r="U3418" s="71"/>
      <c r="V3418" s="31"/>
    </row>
    <row r="3419" spans="1:22" ht="20.100000000000001" customHeight="1" x14ac:dyDescent="0.15">
      <c r="A3419" s="141"/>
      <c r="B3419" s="141"/>
      <c r="C3419" s="95"/>
      <c r="D3419" s="59"/>
      <c r="E3419" s="59"/>
      <c r="F3419" s="125"/>
      <c r="G3419" s="278"/>
      <c r="H3419" s="271"/>
      <c r="I3419" s="8" t="str">
        <f t="shared" si="54"/>
        <v/>
      </c>
      <c r="J3419" s="133" t="str">
        <f t="shared" si="54"/>
        <v/>
      </c>
      <c r="K3419" s="259"/>
      <c r="L3419" s="96"/>
      <c r="M3419" s="59"/>
      <c r="N3419" s="63"/>
      <c r="O3419" s="43"/>
      <c r="P3419" s="99"/>
      <c r="Q3419" s="96"/>
      <c r="R3419" s="24"/>
      <c r="S3419" s="91"/>
      <c r="T3419" s="146"/>
      <c r="U3419" s="148"/>
      <c r="V3419" s="31"/>
    </row>
    <row r="3420" spans="1:22" ht="20.100000000000001" customHeight="1" x14ac:dyDescent="0.15">
      <c r="A3420" s="141"/>
      <c r="B3420" s="141"/>
      <c r="C3420" s="95"/>
      <c r="D3420" s="59"/>
      <c r="E3420" s="59"/>
      <c r="F3420" s="125"/>
      <c r="G3420" s="278"/>
      <c r="H3420" s="271"/>
      <c r="I3420" s="8" t="str">
        <f t="shared" si="54"/>
        <v/>
      </c>
      <c r="J3420" s="133" t="str">
        <f t="shared" si="54"/>
        <v/>
      </c>
      <c r="K3420" s="259"/>
      <c r="L3420" s="96"/>
      <c r="M3420" s="59"/>
      <c r="N3420" s="63"/>
      <c r="O3420" s="43"/>
      <c r="P3420" s="99"/>
      <c r="Q3420" s="96"/>
      <c r="R3420" s="24"/>
      <c r="S3420" s="91"/>
      <c r="T3420" s="146"/>
      <c r="U3420" s="148"/>
      <c r="V3420" s="31"/>
    </row>
    <row r="3421" spans="1:22" ht="20.100000000000001" customHeight="1" x14ac:dyDescent="0.15">
      <c r="A3421" s="141"/>
      <c r="B3421" s="141"/>
      <c r="C3421" s="95"/>
      <c r="D3421" s="59"/>
      <c r="E3421" s="59"/>
      <c r="F3421" s="125"/>
      <c r="G3421" s="278"/>
      <c r="H3421" s="271"/>
      <c r="I3421" s="8" t="str">
        <f t="shared" si="54"/>
        <v/>
      </c>
      <c r="J3421" s="133" t="str">
        <f t="shared" si="54"/>
        <v/>
      </c>
      <c r="K3421" s="259"/>
      <c r="L3421" s="96"/>
      <c r="M3421" s="59"/>
      <c r="N3421" s="63"/>
      <c r="O3421" s="43"/>
      <c r="P3421" s="99"/>
      <c r="Q3421" s="96"/>
      <c r="R3421" s="24"/>
      <c r="S3421" s="91"/>
      <c r="T3421" s="146"/>
      <c r="U3421" s="148"/>
      <c r="V3421" s="31"/>
    </row>
    <row r="3422" spans="1:22" ht="20.100000000000001" customHeight="1" x14ac:dyDescent="0.15">
      <c r="A3422" s="141"/>
      <c r="B3422" s="141"/>
      <c r="C3422" s="95"/>
      <c r="D3422" s="59"/>
      <c r="E3422" s="59"/>
      <c r="F3422" s="125"/>
      <c r="G3422" s="278"/>
      <c r="H3422" s="271"/>
      <c r="I3422" s="8" t="str">
        <f t="shared" si="54"/>
        <v/>
      </c>
      <c r="J3422" s="133" t="str">
        <f t="shared" si="54"/>
        <v/>
      </c>
      <c r="K3422" s="259"/>
      <c r="L3422" s="96"/>
      <c r="M3422" s="59"/>
      <c r="N3422" s="63"/>
      <c r="O3422" s="43"/>
      <c r="P3422" s="99"/>
      <c r="Q3422" s="96"/>
      <c r="R3422" s="24"/>
      <c r="S3422" s="91"/>
      <c r="T3422" s="146"/>
      <c r="U3422" s="148"/>
      <c r="V3422" s="31"/>
    </row>
    <row r="3423" spans="1:22" ht="20.100000000000001" customHeight="1" x14ac:dyDescent="0.15">
      <c r="A3423" s="141"/>
      <c r="B3423" s="141"/>
      <c r="C3423" s="95"/>
      <c r="D3423" s="59"/>
      <c r="E3423" s="59"/>
      <c r="F3423" s="125"/>
      <c r="G3423" s="278"/>
      <c r="H3423" s="271"/>
      <c r="I3423" s="8" t="str">
        <f t="shared" si="54"/>
        <v/>
      </c>
      <c r="J3423" s="133" t="str">
        <f t="shared" si="54"/>
        <v/>
      </c>
      <c r="K3423" s="259"/>
      <c r="L3423" s="96"/>
      <c r="M3423" s="59"/>
      <c r="N3423" s="63"/>
      <c r="O3423" s="43"/>
      <c r="P3423" s="99"/>
      <c r="Q3423" s="96"/>
      <c r="R3423" s="24"/>
      <c r="S3423" s="91"/>
      <c r="T3423" s="146"/>
      <c r="U3423" s="148"/>
      <c r="V3423" s="31"/>
    </row>
    <row r="3424" spans="1:22" ht="20.100000000000001" customHeight="1" x14ac:dyDescent="0.15">
      <c r="A3424" s="31"/>
      <c r="B3424" s="31"/>
      <c r="C3424" s="95"/>
      <c r="D3424" s="59"/>
      <c r="E3424" s="59"/>
      <c r="F3424" s="125"/>
      <c r="G3424" s="43"/>
      <c r="H3424" s="1"/>
      <c r="I3424" s="8" t="str">
        <f t="shared" si="54"/>
        <v/>
      </c>
      <c r="J3424" s="133" t="str">
        <f t="shared" si="54"/>
        <v/>
      </c>
      <c r="K3424" s="259"/>
      <c r="L3424" s="96"/>
      <c r="M3424" s="59"/>
      <c r="N3424" s="63"/>
      <c r="O3424" s="43"/>
      <c r="P3424" s="99"/>
      <c r="Q3424" s="96"/>
      <c r="R3424" s="24"/>
      <c r="S3424" s="91"/>
      <c r="T3424" s="1"/>
      <c r="U3424" s="71"/>
      <c r="V3424" s="31"/>
    </row>
    <row r="3425" spans="1:22" ht="20.100000000000001" customHeight="1" x14ac:dyDescent="0.15">
      <c r="A3425" s="141"/>
      <c r="B3425" s="141"/>
      <c r="C3425" s="95"/>
      <c r="D3425" s="59"/>
      <c r="E3425" s="59"/>
      <c r="F3425" s="125"/>
      <c r="G3425" s="278"/>
      <c r="H3425" s="271"/>
      <c r="I3425" s="8" t="str">
        <f t="shared" si="54"/>
        <v/>
      </c>
      <c r="J3425" s="133" t="str">
        <f t="shared" si="54"/>
        <v/>
      </c>
      <c r="K3425" s="259"/>
      <c r="L3425" s="96"/>
      <c r="M3425" s="59"/>
      <c r="N3425" s="63"/>
      <c r="O3425" s="43"/>
      <c r="P3425" s="99"/>
      <c r="Q3425" s="96"/>
      <c r="R3425" s="24"/>
      <c r="S3425" s="91"/>
      <c r="T3425" s="146"/>
      <c r="U3425" s="148"/>
      <c r="V3425" s="31"/>
    </row>
    <row r="3426" spans="1:22" ht="20.100000000000001" customHeight="1" x14ac:dyDescent="0.15">
      <c r="A3426" s="108"/>
      <c r="B3426" s="31"/>
      <c r="C3426" s="95"/>
      <c r="D3426" s="59"/>
      <c r="E3426" s="59"/>
      <c r="F3426" s="125"/>
      <c r="G3426" s="276"/>
      <c r="H3426" s="210"/>
      <c r="I3426" s="8" t="str">
        <f t="shared" si="54"/>
        <v/>
      </c>
      <c r="J3426" s="133" t="str">
        <f t="shared" si="54"/>
        <v/>
      </c>
      <c r="K3426" s="259"/>
      <c r="L3426" s="96"/>
      <c r="M3426" s="59"/>
      <c r="N3426" s="63"/>
      <c r="O3426" s="43"/>
      <c r="P3426" s="99"/>
      <c r="Q3426" s="96"/>
      <c r="R3426" s="24"/>
      <c r="S3426" s="91"/>
      <c r="T3426" s="99"/>
      <c r="U3426" s="101"/>
      <c r="V3426" s="31"/>
    </row>
    <row r="3427" spans="1:22" ht="20.100000000000001" customHeight="1" x14ac:dyDescent="0.15">
      <c r="A3427" s="31"/>
      <c r="B3427" s="31"/>
      <c r="C3427" s="95"/>
      <c r="D3427" s="59"/>
      <c r="E3427" s="59"/>
      <c r="F3427" s="125"/>
      <c r="G3427" s="276"/>
      <c r="H3427" s="210"/>
      <c r="I3427" s="8" t="str">
        <f t="shared" si="54"/>
        <v/>
      </c>
      <c r="J3427" s="133" t="str">
        <f t="shared" si="54"/>
        <v/>
      </c>
      <c r="K3427" s="259"/>
      <c r="L3427" s="96"/>
      <c r="M3427" s="59"/>
      <c r="N3427" s="63"/>
      <c r="O3427" s="43"/>
      <c r="P3427" s="99"/>
      <c r="Q3427" s="96"/>
      <c r="R3427" s="24"/>
      <c r="S3427" s="91"/>
      <c r="T3427" s="1"/>
      <c r="U3427" s="71"/>
      <c r="V3427" s="31"/>
    </row>
    <row r="3428" spans="1:22" ht="20.100000000000001" customHeight="1" x14ac:dyDescent="0.15">
      <c r="A3428" s="31"/>
      <c r="B3428" s="31"/>
      <c r="C3428" s="95"/>
      <c r="D3428" s="59"/>
      <c r="E3428" s="59"/>
      <c r="F3428" s="125"/>
      <c r="G3428" s="276"/>
      <c r="H3428" s="210"/>
      <c r="I3428" s="8" t="str">
        <f t="shared" si="54"/>
        <v/>
      </c>
      <c r="J3428" s="133" t="str">
        <f t="shared" si="54"/>
        <v/>
      </c>
      <c r="K3428" s="259"/>
      <c r="L3428" s="96"/>
      <c r="M3428" s="59"/>
      <c r="N3428" s="63"/>
      <c r="O3428" s="43"/>
      <c r="P3428" s="99"/>
      <c r="Q3428" s="96"/>
      <c r="R3428" s="24"/>
      <c r="S3428" s="91"/>
      <c r="T3428" s="1"/>
      <c r="U3428" s="71"/>
      <c r="V3428" s="31"/>
    </row>
    <row r="3429" spans="1:22" ht="20.100000000000001" customHeight="1" x14ac:dyDescent="0.15">
      <c r="A3429" s="31"/>
      <c r="B3429" s="31"/>
      <c r="C3429" s="95"/>
      <c r="D3429" s="59"/>
      <c r="E3429" s="59"/>
      <c r="F3429" s="125"/>
      <c r="G3429" s="276"/>
      <c r="H3429" s="210"/>
      <c r="I3429" s="8" t="str">
        <f t="shared" si="54"/>
        <v/>
      </c>
      <c r="J3429" s="133" t="str">
        <f t="shared" si="54"/>
        <v/>
      </c>
      <c r="K3429" s="259"/>
      <c r="L3429" s="96"/>
      <c r="M3429" s="59"/>
      <c r="N3429" s="63"/>
      <c r="O3429" s="43"/>
      <c r="P3429" s="99"/>
      <c r="Q3429" s="96"/>
      <c r="R3429" s="24"/>
      <c r="S3429" s="91"/>
      <c r="T3429" s="1"/>
      <c r="U3429" s="71"/>
      <c r="V3429" s="31"/>
    </row>
    <row r="3430" spans="1:22" ht="20.100000000000001" customHeight="1" x14ac:dyDescent="0.15">
      <c r="A3430" s="31"/>
      <c r="B3430" s="31"/>
      <c r="C3430" s="95"/>
      <c r="D3430" s="59"/>
      <c r="E3430" s="59"/>
      <c r="F3430" s="125"/>
      <c r="G3430" s="276"/>
      <c r="H3430" s="210"/>
      <c r="I3430" s="8" t="str">
        <f t="shared" si="54"/>
        <v/>
      </c>
      <c r="J3430" s="133" t="str">
        <f t="shared" si="54"/>
        <v/>
      </c>
      <c r="K3430" s="259"/>
      <c r="L3430" s="96"/>
      <c r="M3430" s="59"/>
      <c r="N3430" s="63"/>
      <c r="O3430" s="43"/>
      <c r="P3430" s="99"/>
      <c r="Q3430" s="96"/>
      <c r="R3430" s="24"/>
      <c r="S3430" s="91"/>
      <c r="T3430" s="3"/>
      <c r="U3430" s="71"/>
      <c r="V3430" s="31"/>
    </row>
    <row r="3431" spans="1:22" ht="20.100000000000001" customHeight="1" x14ac:dyDescent="0.15">
      <c r="A3431" s="31"/>
      <c r="B3431" s="31"/>
      <c r="C3431" s="95"/>
      <c r="D3431" s="59"/>
      <c r="E3431" s="59"/>
      <c r="F3431" s="125"/>
      <c r="G3431" s="276"/>
      <c r="H3431" s="210"/>
      <c r="I3431" s="8" t="str">
        <f t="shared" si="54"/>
        <v/>
      </c>
      <c r="J3431" s="133" t="str">
        <f t="shared" si="54"/>
        <v/>
      </c>
      <c r="K3431" s="259"/>
      <c r="L3431" s="96"/>
      <c r="M3431" s="59"/>
      <c r="N3431" s="63"/>
      <c r="O3431" s="43"/>
      <c r="P3431" s="99"/>
      <c r="Q3431" s="96"/>
      <c r="R3431" s="24"/>
      <c r="S3431" s="91"/>
      <c r="T3431" s="1"/>
      <c r="U3431" s="71"/>
      <c r="V3431" s="31"/>
    </row>
    <row r="3432" spans="1:22" ht="20.100000000000001" customHeight="1" x14ac:dyDescent="0.15">
      <c r="A3432" s="31"/>
      <c r="B3432" s="31"/>
      <c r="C3432" s="95"/>
      <c r="D3432" s="59"/>
      <c r="E3432" s="59"/>
      <c r="F3432" s="125"/>
      <c r="G3432" s="276"/>
      <c r="H3432" s="210"/>
      <c r="I3432" s="8" t="str">
        <f t="shared" si="54"/>
        <v/>
      </c>
      <c r="J3432" s="133" t="str">
        <f t="shared" si="54"/>
        <v/>
      </c>
      <c r="K3432" s="259"/>
      <c r="L3432" s="96"/>
      <c r="M3432" s="59"/>
      <c r="N3432" s="63"/>
      <c r="O3432" s="43"/>
      <c r="P3432" s="99"/>
      <c r="Q3432" s="96"/>
      <c r="R3432" s="24"/>
      <c r="S3432" s="91"/>
      <c r="T3432" s="1"/>
      <c r="U3432" s="71"/>
      <c r="V3432" s="31"/>
    </row>
    <row r="3433" spans="1:22" ht="20.100000000000001" customHeight="1" x14ac:dyDescent="0.15">
      <c r="A3433" s="31"/>
      <c r="B3433" s="31"/>
      <c r="C3433" s="95"/>
      <c r="D3433" s="59"/>
      <c r="E3433" s="59"/>
      <c r="F3433" s="125"/>
      <c r="G3433" s="276"/>
      <c r="H3433" s="210"/>
      <c r="I3433" s="8" t="str">
        <f t="shared" si="54"/>
        <v/>
      </c>
      <c r="J3433" s="133" t="str">
        <f t="shared" si="54"/>
        <v/>
      </c>
      <c r="K3433" s="259"/>
      <c r="L3433" s="96"/>
      <c r="M3433" s="59"/>
      <c r="N3433" s="63"/>
      <c r="O3433" s="43"/>
      <c r="P3433" s="99"/>
      <c r="Q3433" s="96"/>
      <c r="R3433" s="24"/>
      <c r="S3433" s="91"/>
      <c r="T3433" s="1"/>
      <c r="U3433" s="71"/>
      <c r="V3433" s="31"/>
    </row>
    <row r="3434" spans="1:22" ht="20.100000000000001" customHeight="1" x14ac:dyDescent="0.15">
      <c r="A3434" s="31"/>
      <c r="B3434" s="31"/>
      <c r="C3434" s="95"/>
      <c r="D3434" s="59"/>
      <c r="E3434" s="59"/>
      <c r="F3434" s="125"/>
      <c r="G3434" s="43"/>
      <c r="H3434" s="1"/>
      <c r="I3434" s="8" t="str">
        <f t="shared" si="54"/>
        <v/>
      </c>
      <c r="J3434" s="133" t="str">
        <f t="shared" si="54"/>
        <v/>
      </c>
      <c r="K3434" s="259"/>
      <c r="L3434" s="96"/>
      <c r="M3434" s="59"/>
      <c r="N3434" s="63"/>
      <c r="O3434" s="43"/>
      <c r="P3434" s="99"/>
      <c r="Q3434" s="96"/>
      <c r="R3434" s="24"/>
      <c r="S3434" s="91"/>
      <c r="T3434" s="43"/>
      <c r="U3434" s="71"/>
      <c r="V3434" s="31"/>
    </row>
    <row r="3435" spans="1:22" ht="20.100000000000001" customHeight="1" x14ac:dyDescent="0.15">
      <c r="A3435" s="31"/>
      <c r="B3435" s="31"/>
      <c r="C3435" s="95"/>
      <c r="D3435" s="59"/>
      <c r="E3435" s="59"/>
      <c r="F3435" s="125"/>
      <c r="G3435" s="43"/>
      <c r="H3435" s="1"/>
      <c r="I3435" s="8" t="str">
        <f t="shared" si="54"/>
        <v/>
      </c>
      <c r="J3435" s="133" t="str">
        <f t="shared" si="54"/>
        <v/>
      </c>
      <c r="K3435" s="259"/>
      <c r="L3435" s="96"/>
      <c r="M3435" s="59"/>
      <c r="N3435" s="63"/>
      <c r="O3435" s="43"/>
      <c r="P3435" s="99"/>
      <c r="Q3435" s="96"/>
      <c r="R3435" s="24"/>
      <c r="S3435" s="91"/>
      <c r="T3435" s="43"/>
      <c r="U3435" s="71"/>
      <c r="V3435" s="31"/>
    </row>
    <row r="3436" spans="1:22" ht="20.100000000000001" customHeight="1" x14ac:dyDescent="0.15">
      <c r="A3436" s="31"/>
      <c r="B3436" s="31"/>
      <c r="C3436" s="95"/>
      <c r="D3436" s="59"/>
      <c r="E3436" s="59"/>
      <c r="F3436" s="125"/>
      <c r="G3436" s="43"/>
      <c r="H3436" s="1"/>
      <c r="I3436" s="8" t="str">
        <f t="shared" si="54"/>
        <v/>
      </c>
      <c r="J3436" s="133" t="str">
        <f t="shared" si="54"/>
        <v/>
      </c>
      <c r="K3436" s="259"/>
      <c r="L3436" s="96"/>
      <c r="M3436" s="59"/>
      <c r="N3436" s="63"/>
      <c r="O3436" s="43"/>
      <c r="P3436" s="99"/>
      <c r="Q3436" s="96"/>
      <c r="R3436" s="24"/>
      <c r="S3436" s="91"/>
      <c r="T3436" s="43"/>
      <c r="U3436" s="71"/>
      <c r="V3436" s="31"/>
    </row>
    <row r="3437" spans="1:22" ht="20.100000000000001" customHeight="1" x14ac:dyDescent="0.15">
      <c r="A3437" s="31"/>
      <c r="B3437" s="31"/>
      <c r="C3437" s="95"/>
      <c r="D3437" s="59"/>
      <c r="E3437" s="59"/>
      <c r="F3437" s="125"/>
      <c r="G3437" s="43"/>
      <c r="H3437" s="1"/>
      <c r="I3437" s="8" t="str">
        <f t="shared" si="54"/>
        <v/>
      </c>
      <c r="J3437" s="133" t="str">
        <f t="shared" si="54"/>
        <v/>
      </c>
      <c r="K3437" s="259"/>
      <c r="L3437" s="96"/>
      <c r="M3437" s="59"/>
      <c r="N3437" s="63"/>
      <c r="O3437" s="43"/>
      <c r="P3437" s="99"/>
      <c r="Q3437" s="96"/>
      <c r="R3437" s="24"/>
      <c r="S3437" s="91"/>
      <c r="T3437" s="43"/>
      <c r="U3437" s="71"/>
      <c r="V3437" s="31"/>
    </row>
    <row r="3438" spans="1:22" ht="20.100000000000001" customHeight="1" x14ac:dyDescent="0.15">
      <c r="A3438" s="31"/>
      <c r="B3438" s="31"/>
      <c r="C3438" s="95"/>
      <c r="D3438" s="59"/>
      <c r="E3438" s="59"/>
      <c r="F3438" s="125"/>
      <c r="G3438" s="43"/>
      <c r="H3438" s="1"/>
      <c r="I3438" s="8" t="str">
        <f t="shared" si="54"/>
        <v/>
      </c>
      <c r="J3438" s="133" t="str">
        <f t="shared" si="54"/>
        <v/>
      </c>
      <c r="K3438" s="259"/>
      <c r="L3438" s="96"/>
      <c r="M3438" s="59"/>
      <c r="N3438" s="63"/>
      <c r="O3438" s="43"/>
      <c r="P3438" s="99"/>
      <c r="Q3438" s="96"/>
      <c r="R3438" s="24"/>
      <c r="S3438" s="91"/>
      <c r="T3438" s="43"/>
      <c r="U3438" s="71"/>
      <c r="V3438" s="31"/>
    </row>
    <row r="3439" spans="1:22" ht="20.100000000000001" customHeight="1" x14ac:dyDescent="0.15">
      <c r="A3439" s="31"/>
      <c r="B3439" s="31"/>
      <c r="C3439" s="95"/>
      <c r="D3439" s="59"/>
      <c r="E3439" s="59"/>
      <c r="F3439" s="125"/>
      <c r="G3439" s="43"/>
      <c r="H3439" s="1"/>
      <c r="I3439" s="8" t="str">
        <f t="shared" si="54"/>
        <v/>
      </c>
      <c r="J3439" s="133" t="str">
        <f t="shared" si="54"/>
        <v/>
      </c>
      <c r="K3439" s="259"/>
      <c r="L3439" s="96"/>
      <c r="M3439" s="59"/>
      <c r="N3439" s="63"/>
      <c r="O3439" s="43"/>
      <c r="P3439" s="99"/>
      <c r="Q3439" s="96"/>
      <c r="R3439" s="24"/>
      <c r="S3439" s="91"/>
      <c r="T3439" s="126"/>
      <c r="U3439" s="71"/>
      <c r="V3439" s="31"/>
    </row>
    <row r="3440" spans="1:22" ht="20.100000000000001" customHeight="1" x14ac:dyDescent="0.15">
      <c r="A3440" s="31"/>
      <c r="B3440" s="31"/>
      <c r="C3440" s="95"/>
      <c r="D3440" s="59"/>
      <c r="E3440" s="59"/>
      <c r="F3440" s="125"/>
      <c r="G3440" s="43"/>
      <c r="H3440" s="1"/>
      <c r="I3440" s="8" t="str">
        <f t="shared" si="54"/>
        <v/>
      </c>
      <c r="J3440" s="133" t="str">
        <f t="shared" si="54"/>
        <v/>
      </c>
      <c r="K3440" s="259"/>
      <c r="L3440" s="96"/>
      <c r="M3440" s="59"/>
      <c r="N3440" s="63"/>
      <c r="O3440" s="43"/>
      <c r="P3440" s="99"/>
      <c r="Q3440" s="96"/>
      <c r="R3440" s="24"/>
      <c r="S3440" s="91"/>
      <c r="T3440" s="43"/>
      <c r="U3440" s="71"/>
      <c r="V3440" s="31"/>
    </row>
    <row r="3441" spans="1:22" ht="20.100000000000001" customHeight="1" x14ac:dyDescent="0.15">
      <c r="A3441" s="31"/>
      <c r="B3441" s="31"/>
      <c r="C3441" s="95"/>
      <c r="D3441" s="59"/>
      <c r="E3441" s="59"/>
      <c r="F3441" s="125"/>
      <c r="G3441" s="43"/>
      <c r="H3441" s="1"/>
      <c r="I3441" s="8" t="str">
        <f t="shared" si="54"/>
        <v/>
      </c>
      <c r="J3441" s="133" t="str">
        <f t="shared" si="54"/>
        <v/>
      </c>
      <c r="K3441" s="259"/>
      <c r="L3441" s="96"/>
      <c r="M3441" s="59"/>
      <c r="N3441" s="63"/>
      <c r="O3441" s="43"/>
      <c r="P3441" s="99"/>
      <c r="Q3441" s="96"/>
      <c r="R3441" s="24"/>
      <c r="S3441" s="91"/>
      <c r="T3441" s="43"/>
      <c r="U3441" s="71"/>
      <c r="V3441" s="31"/>
    </row>
    <row r="3442" spans="1:22" ht="20.100000000000001" customHeight="1" x14ac:dyDescent="0.15">
      <c r="A3442" s="141"/>
      <c r="B3442" s="141"/>
      <c r="C3442" s="95"/>
      <c r="D3442" s="59"/>
      <c r="E3442" s="59"/>
      <c r="F3442" s="125"/>
      <c r="G3442" s="277"/>
      <c r="H3442" s="270"/>
      <c r="I3442" s="8" t="str">
        <f t="shared" si="54"/>
        <v/>
      </c>
      <c r="J3442" s="133" t="str">
        <f t="shared" si="54"/>
        <v/>
      </c>
      <c r="K3442" s="259"/>
      <c r="L3442" s="96"/>
      <c r="M3442" s="59"/>
      <c r="N3442" s="63"/>
      <c r="O3442" s="43"/>
      <c r="P3442" s="99"/>
      <c r="Q3442" s="96"/>
      <c r="R3442" s="24"/>
      <c r="S3442" s="91"/>
      <c r="T3442" s="219"/>
      <c r="U3442" s="148"/>
      <c r="V3442" s="31"/>
    </row>
    <row r="3443" spans="1:22" ht="20.100000000000001" customHeight="1" x14ac:dyDescent="0.15">
      <c r="A3443" s="141"/>
      <c r="B3443" s="141"/>
      <c r="C3443" s="95"/>
      <c r="D3443" s="59"/>
      <c r="E3443" s="59"/>
      <c r="F3443" s="125"/>
      <c r="G3443" s="277"/>
      <c r="H3443" s="270"/>
      <c r="I3443" s="8" t="str">
        <f t="shared" si="54"/>
        <v/>
      </c>
      <c r="J3443" s="133" t="str">
        <f t="shared" si="54"/>
        <v/>
      </c>
      <c r="K3443" s="259"/>
      <c r="L3443" s="96"/>
      <c r="M3443" s="59"/>
      <c r="N3443" s="63"/>
      <c r="O3443" s="43"/>
      <c r="P3443" s="99"/>
      <c r="Q3443" s="96"/>
      <c r="R3443" s="24"/>
      <c r="S3443" s="91"/>
      <c r="T3443" s="146"/>
      <c r="U3443" s="148"/>
      <c r="V3443" s="31"/>
    </row>
    <row r="3444" spans="1:22" ht="20.100000000000001" customHeight="1" x14ac:dyDescent="0.15">
      <c r="A3444" s="141"/>
      <c r="B3444" s="141"/>
      <c r="C3444" s="95"/>
      <c r="D3444" s="59"/>
      <c r="E3444" s="59"/>
      <c r="F3444" s="125"/>
      <c r="G3444" s="278"/>
      <c r="H3444" s="271"/>
      <c r="I3444" s="8" t="str">
        <f t="shared" si="54"/>
        <v/>
      </c>
      <c r="J3444" s="133" t="str">
        <f t="shared" si="54"/>
        <v/>
      </c>
      <c r="K3444" s="259"/>
      <c r="L3444" s="96"/>
      <c r="M3444" s="59"/>
      <c r="N3444" s="63"/>
      <c r="O3444" s="43"/>
      <c r="P3444" s="99"/>
      <c r="Q3444" s="96"/>
      <c r="R3444" s="24"/>
      <c r="S3444" s="91"/>
      <c r="T3444" s="146"/>
      <c r="U3444" s="148"/>
      <c r="V3444" s="31"/>
    </row>
    <row r="3445" spans="1:22" ht="20.100000000000001" customHeight="1" x14ac:dyDescent="0.15">
      <c r="A3445" s="141"/>
      <c r="B3445" s="141"/>
      <c r="C3445" s="95"/>
      <c r="D3445" s="59"/>
      <c r="E3445" s="59"/>
      <c r="F3445" s="125"/>
      <c r="G3445" s="278"/>
      <c r="H3445" s="271"/>
      <c r="I3445" s="8" t="str">
        <f t="shared" si="54"/>
        <v/>
      </c>
      <c r="J3445" s="133" t="str">
        <f t="shared" si="54"/>
        <v/>
      </c>
      <c r="K3445" s="259"/>
      <c r="L3445" s="96"/>
      <c r="M3445" s="59"/>
      <c r="N3445" s="63"/>
      <c r="O3445" s="43"/>
      <c r="P3445" s="99"/>
      <c r="Q3445" s="96"/>
      <c r="R3445" s="24"/>
      <c r="S3445" s="91"/>
      <c r="T3445" s="224"/>
      <c r="U3445" s="148"/>
      <c r="V3445" s="31"/>
    </row>
    <row r="3446" spans="1:22" ht="20.100000000000001" customHeight="1" x14ac:dyDescent="0.15">
      <c r="A3446" s="141"/>
      <c r="B3446" s="141"/>
      <c r="C3446" s="95"/>
      <c r="D3446" s="59"/>
      <c r="E3446" s="59"/>
      <c r="F3446" s="125"/>
      <c r="G3446" s="278"/>
      <c r="H3446" s="271"/>
      <c r="I3446" s="8" t="str">
        <f t="shared" si="54"/>
        <v/>
      </c>
      <c r="J3446" s="133" t="str">
        <f t="shared" si="54"/>
        <v/>
      </c>
      <c r="K3446" s="259"/>
      <c r="L3446" s="96"/>
      <c r="M3446" s="59"/>
      <c r="N3446" s="63"/>
      <c r="O3446" s="43"/>
      <c r="P3446" s="99"/>
      <c r="Q3446" s="96"/>
      <c r="R3446" s="24"/>
      <c r="S3446" s="91"/>
      <c r="T3446" s="224"/>
      <c r="U3446" s="148"/>
      <c r="V3446" s="31"/>
    </row>
    <row r="3447" spans="1:22" ht="20.100000000000001" customHeight="1" x14ac:dyDescent="0.15">
      <c r="A3447" s="141"/>
      <c r="B3447" s="141"/>
      <c r="C3447" s="95"/>
      <c r="D3447" s="59"/>
      <c r="E3447" s="59"/>
      <c r="F3447" s="125"/>
      <c r="G3447" s="278"/>
      <c r="H3447" s="271"/>
      <c r="I3447" s="8" t="str">
        <f t="shared" si="54"/>
        <v/>
      </c>
      <c r="J3447" s="133" t="str">
        <f t="shared" si="54"/>
        <v/>
      </c>
      <c r="K3447" s="259"/>
      <c r="L3447" s="96"/>
      <c r="M3447" s="59"/>
      <c r="N3447" s="63"/>
      <c r="O3447" s="43"/>
      <c r="P3447" s="99"/>
      <c r="Q3447" s="96"/>
      <c r="R3447" s="24"/>
      <c r="S3447" s="91"/>
      <c r="T3447" s="224"/>
      <c r="U3447" s="148"/>
      <c r="V3447" s="31"/>
    </row>
    <row r="3448" spans="1:22" ht="20.100000000000001" customHeight="1" x14ac:dyDescent="0.15">
      <c r="A3448" s="141"/>
      <c r="B3448" s="141"/>
      <c r="C3448" s="95"/>
      <c r="D3448" s="59"/>
      <c r="E3448" s="59"/>
      <c r="F3448" s="125"/>
      <c r="G3448" s="278"/>
      <c r="H3448" s="271"/>
      <c r="I3448" s="8" t="str">
        <f t="shared" si="54"/>
        <v/>
      </c>
      <c r="J3448" s="133" t="str">
        <f t="shared" si="54"/>
        <v/>
      </c>
      <c r="K3448" s="259"/>
      <c r="L3448" s="96"/>
      <c r="M3448" s="59"/>
      <c r="N3448" s="63"/>
      <c r="O3448" s="43"/>
      <c r="P3448" s="99"/>
      <c r="Q3448" s="96"/>
      <c r="R3448" s="24"/>
      <c r="S3448" s="91"/>
      <c r="T3448" s="146"/>
      <c r="U3448" s="148"/>
      <c r="V3448" s="31"/>
    </row>
    <row r="3449" spans="1:22" ht="20.100000000000001" customHeight="1" x14ac:dyDescent="0.15">
      <c r="A3449" s="141"/>
      <c r="B3449" s="141"/>
      <c r="C3449" s="95"/>
      <c r="D3449" s="59"/>
      <c r="E3449" s="59"/>
      <c r="F3449" s="125"/>
      <c r="G3449" s="278"/>
      <c r="H3449" s="271"/>
      <c r="I3449" s="8" t="str">
        <f t="shared" si="54"/>
        <v/>
      </c>
      <c r="J3449" s="133" t="str">
        <f t="shared" si="54"/>
        <v/>
      </c>
      <c r="K3449" s="259"/>
      <c r="L3449" s="96"/>
      <c r="M3449" s="59"/>
      <c r="N3449" s="63"/>
      <c r="O3449" s="43"/>
      <c r="P3449" s="99"/>
      <c r="Q3449" s="96"/>
      <c r="R3449" s="24"/>
      <c r="S3449" s="91"/>
      <c r="T3449" s="146"/>
      <c r="U3449" s="148"/>
      <c r="V3449" s="31"/>
    </row>
    <row r="3450" spans="1:22" ht="20.100000000000001" customHeight="1" x14ac:dyDescent="0.15">
      <c r="A3450" s="141"/>
      <c r="B3450" s="141"/>
      <c r="C3450" s="95"/>
      <c r="D3450" s="59"/>
      <c r="E3450" s="59"/>
      <c r="F3450" s="125"/>
      <c r="G3450" s="278"/>
      <c r="H3450" s="271"/>
      <c r="I3450" s="8" t="str">
        <f t="shared" si="54"/>
        <v/>
      </c>
      <c r="J3450" s="133" t="str">
        <f t="shared" si="54"/>
        <v/>
      </c>
      <c r="K3450" s="259"/>
      <c r="L3450" s="96"/>
      <c r="M3450" s="59"/>
      <c r="N3450" s="63"/>
      <c r="O3450" s="43"/>
      <c r="P3450" s="99"/>
      <c r="Q3450" s="96"/>
      <c r="R3450" s="24"/>
      <c r="S3450" s="91"/>
      <c r="T3450" s="146"/>
      <c r="U3450" s="148"/>
      <c r="V3450" s="31"/>
    </row>
    <row r="3451" spans="1:22" ht="20.100000000000001" customHeight="1" x14ac:dyDescent="0.15">
      <c r="A3451" s="141"/>
      <c r="B3451" s="141"/>
      <c r="C3451" s="95"/>
      <c r="D3451" s="59"/>
      <c r="E3451" s="59"/>
      <c r="F3451" s="125"/>
      <c r="G3451" s="278"/>
      <c r="H3451" s="271"/>
      <c r="I3451" s="8" t="str">
        <f t="shared" si="54"/>
        <v/>
      </c>
      <c r="J3451" s="133" t="str">
        <f t="shared" si="54"/>
        <v/>
      </c>
      <c r="K3451" s="259"/>
      <c r="L3451" s="96"/>
      <c r="M3451" s="59"/>
      <c r="N3451" s="63"/>
      <c r="O3451" s="43"/>
      <c r="P3451" s="99"/>
      <c r="Q3451" s="96"/>
      <c r="R3451" s="24"/>
      <c r="S3451" s="91"/>
      <c r="T3451" s="146"/>
      <c r="U3451" s="148"/>
      <c r="V3451" s="31"/>
    </row>
    <row r="3452" spans="1:22" ht="20.100000000000001" customHeight="1" x14ac:dyDescent="0.15">
      <c r="A3452" s="31"/>
      <c r="B3452" s="31"/>
      <c r="C3452" s="95"/>
      <c r="D3452" s="59"/>
      <c r="E3452" s="59"/>
      <c r="F3452" s="125"/>
      <c r="G3452" s="126"/>
      <c r="H3452" s="3"/>
      <c r="I3452" s="8" t="str">
        <f t="shared" si="54"/>
        <v/>
      </c>
      <c r="J3452" s="133" t="str">
        <f t="shared" si="54"/>
        <v/>
      </c>
      <c r="K3452" s="259"/>
      <c r="L3452" s="96"/>
      <c r="M3452" s="59"/>
      <c r="N3452" s="63"/>
      <c r="O3452" s="43"/>
      <c r="P3452" s="99"/>
      <c r="Q3452" s="96"/>
      <c r="R3452" s="24"/>
      <c r="S3452" s="91"/>
      <c r="T3452" s="1"/>
      <c r="U3452" s="71"/>
      <c r="V3452" s="31"/>
    </row>
    <row r="3453" spans="1:22" ht="20.100000000000001" customHeight="1" x14ac:dyDescent="0.15">
      <c r="A3453" s="31"/>
      <c r="B3453" s="31"/>
      <c r="C3453" s="95"/>
      <c r="D3453" s="59"/>
      <c r="E3453" s="59"/>
      <c r="F3453" s="125"/>
      <c r="G3453" s="126"/>
      <c r="H3453" s="3"/>
      <c r="I3453" s="8" t="str">
        <f t="shared" si="54"/>
        <v/>
      </c>
      <c r="J3453" s="133" t="str">
        <f t="shared" si="54"/>
        <v/>
      </c>
      <c r="K3453" s="259"/>
      <c r="L3453" s="96"/>
      <c r="M3453" s="59"/>
      <c r="N3453" s="63"/>
      <c r="O3453" s="43"/>
      <c r="P3453" s="99"/>
      <c r="Q3453" s="96"/>
      <c r="R3453" s="24"/>
      <c r="S3453" s="91"/>
      <c r="T3453" s="1"/>
      <c r="U3453" s="71"/>
      <c r="V3453" s="31"/>
    </row>
    <row r="3454" spans="1:22" ht="20.100000000000001" customHeight="1" x14ac:dyDescent="0.15">
      <c r="A3454" s="31"/>
      <c r="B3454" s="31"/>
      <c r="C3454" s="95"/>
      <c r="D3454" s="59"/>
      <c r="E3454" s="59"/>
      <c r="F3454" s="125"/>
      <c r="G3454" s="126"/>
      <c r="H3454" s="3"/>
      <c r="I3454" s="8" t="str">
        <f t="shared" si="54"/>
        <v/>
      </c>
      <c r="J3454" s="133" t="str">
        <f t="shared" si="54"/>
        <v/>
      </c>
      <c r="K3454" s="259"/>
      <c r="L3454" s="96"/>
      <c r="M3454" s="59"/>
      <c r="N3454" s="63"/>
      <c r="O3454" s="43"/>
      <c r="P3454" s="99"/>
      <c r="Q3454" s="96"/>
      <c r="R3454" s="24"/>
      <c r="S3454" s="91"/>
      <c r="T3454" s="1"/>
      <c r="U3454" s="71"/>
      <c r="V3454" s="31"/>
    </row>
    <row r="3455" spans="1:22" ht="20.100000000000001" customHeight="1" x14ac:dyDescent="0.15">
      <c r="A3455" s="31"/>
      <c r="B3455" s="31"/>
      <c r="C3455" s="95"/>
      <c r="D3455" s="59"/>
      <c r="E3455" s="59"/>
      <c r="F3455" s="125"/>
      <c r="G3455" s="126"/>
      <c r="H3455" s="3"/>
      <c r="I3455" s="8" t="str">
        <f t="shared" si="54"/>
        <v/>
      </c>
      <c r="J3455" s="133" t="str">
        <f t="shared" si="54"/>
        <v/>
      </c>
      <c r="K3455" s="259"/>
      <c r="L3455" s="96"/>
      <c r="M3455" s="59"/>
      <c r="N3455" s="63"/>
      <c r="O3455" s="43"/>
      <c r="P3455" s="99"/>
      <c r="Q3455" s="96"/>
      <c r="R3455" s="24"/>
      <c r="S3455" s="91"/>
      <c r="T3455" s="1"/>
      <c r="U3455" s="71"/>
      <c r="V3455" s="31"/>
    </row>
    <row r="3456" spans="1:22" ht="20.100000000000001" customHeight="1" x14ac:dyDescent="0.15">
      <c r="A3456" s="31"/>
      <c r="B3456" s="31"/>
      <c r="C3456" s="95"/>
      <c r="D3456" s="59"/>
      <c r="E3456" s="59"/>
      <c r="F3456" s="125"/>
      <c r="G3456" s="126"/>
      <c r="H3456" s="3"/>
      <c r="I3456" s="8" t="str">
        <f t="shared" si="54"/>
        <v/>
      </c>
      <c r="J3456" s="133" t="str">
        <f t="shared" si="54"/>
        <v/>
      </c>
      <c r="K3456" s="259"/>
      <c r="L3456" s="96"/>
      <c r="M3456" s="59"/>
      <c r="N3456" s="63"/>
      <c r="O3456" s="43"/>
      <c r="P3456" s="99"/>
      <c r="Q3456" s="96"/>
      <c r="R3456" s="24"/>
      <c r="S3456" s="91"/>
      <c r="T3456" s="1"/>
      <c r="U3456" s="71"/>
      <c r="V3456" s="31"/>
    </row>
    <row r="3457" spans="1:22" ht="20.100000000000001" customHeight="1" x14ac:dyDescent="0.15">
      <c r="A3457" s="31"/>
      <c r="B3457" s="31"/>
      <c r="C3457" s="95"/>
      <c r="D3457" s="59"/>
      <c r="E3457" s="59"/>
      <c r="F3457" s="125"/>
      <c r="G3457" s="126"/>
      <c r="H3457" s="3"/>
      <c r="I3457" s="8" t="str">
        <f t="shared" si="54"/>
        <v/>
      </c>
      <c r="J3457" s="133" t="str">
        <f t="shared" si="54"/>
        <v/>
      </c>
      <c r="K3457" s="259"/>
      <c r="L3457" s="96"/>
      <c r="M3457" s="59"/>
      <c r="N3457" s="63"/>
      <c r="O3457" s="43"/>
      <c r="P3457" s="99"/>
      <c r="Q3457" s="96"/>
      <c r="R3457" s="24"/>
      <c r="S3457" s="91"/>
      <c r="T3457" s="1"/>
      <c r="U3457" s="71"/>
      <c r="V3457" s="31"/>
    </row>
    <row r="3458" spans="1:22" ht="20.100000000000001" customHeight="1" x14ac:dyDescent="0.15">
      <c r="A3458" s="31"/>
      <c r="B3458" s="31"/>
      <c r="C3458" s="95"/>
      <c r="D3458" s="59"/>
      <c r="E3458" s="59"/>
      <c r="F3458" s="125"/>
      <c r="G3458" s="126"/>
      <c r="H3458" s="3"/>
      <c r="I3458" s="8" t="str">
        <f t="shared" si="54"/>
        <v/>
      </c>
      <c r="J3458" s="133" t="str">
        <f t="shared" si="54"/>
        <v/>
      </c>
      <c r="K3458" s="259"/>
      <c r="L3458" s="96"/>
      <c r="M3458" s="59"/>
      <c r="N3458" s="63"/>
      <c r="O3458" s="43"/>
      <c r="P3458" s="99"/>
      <c r="Q3458" s="96"/>
      <c r="R3458" s="24"/>
      <c r="S3458" s="91"/>
      <c r="T3458" s="1"/>
      <c r="U3458" s="71"/>
      <c r="V3458" s="31"/>
    </row>
    <row r="3459" spans="1:22" ht="20.100000000000001" customHeight="1" x14ac:dyDescent="0.15">
      <c r="A3459" s="31"/>
      <c r="B3459" s="31"/>
      <c r="C3459" s="95"/>
      <c r="D3459" s="59"/>
      <c r="E3459" s="59"/>
      <c r="F3459" s="125"/>
      <c r="G3459" s="126"/>
      <c r="H3459" s="3"/>
      <c r="I3459" s="8" t="str">
        <f t="shared" si="54"/>
        <v/>
      </c>
      <c r="J3459" s="133" t="str">
        <f t="shared" si="54"/>
        <v/>
      </c>
      <c r="K3459" s="259"/>
      <c r="L3459" s="96"/>
      <c r="M3459" s="59"/>
      <c r="N3459" s="63"/>
      <c r="O3459" s="43"/>
      <c r="P3459" s="99"/>
      <c r="Q3459" s="96"/>
      <c r="R3459" s="24"/>
      <c r="S3459" s="91"/>
      <c r="T3459" s="1"/>
      <c r="U3459" s="71"/>
      <c r="V3459" s="31"/>
    </row>
    <row r="3460" spans="1:22" ht="20.100000000000001" customHeight="1" x14ac:dyDescent="0.15">
      <c r="A3460" s="31"/>
      <c r="B3460" s="31"/>
      <c r="C3460" s="95"/>
      <c r="D3460" s="59"/>
      <c r="E3460" s="59"/>
      <c r="F3460" s="125"/>
      <c r="G3460" s="126"/>
      <c r="H3460" s="3"/>
      <c r="I3460" s="8" t="str">
        <f t="shared" si="54"/>
        <v/>
      </c>
      <c r="J3460" s="133" t="str">
        <f t="shared" si="54"/>
        <v/>
      </c>
      <c r="K3460" s="259"/>
      <c r="L3460" s="96"/>
      <c r="M3460" s="59"/>
      <c r="N3460" s="63"/>
      <c r="O3460" s="43"/>
      <c r="P3460" s="99"/>
      <c r="Q3460" s="96"/>
      <c r="R3460" s="24"/>
      <c r="S3460" s="91"/>
      <c r="T3460" s="1"/>
      <c r="U3460" s="71"/>
      <c r="V3460" s="31"/>
    </row>
    <row r="3461" spans="1:22" ht="20.100000000000001" customHeight="1" x14ac:dyDescent="0.15">
      <c r="A3461" s="31"/>
      <c r="B3461" s="31"/>
      <c r="C3461" s="95"/>
      <c r="D3461" s="59"/>
      <c r="E3461" s="59"/>
      <c r="F3461" s="125"/>
      <c r="G3461" s="126"/>
      <c r="H3461" s="3"/>
      <c r="I3461" s="8" t="str">
        <f t="shared" si="54"/>
        <v/>
      </c>
      <c r="J3461" s="133" t="str">
        <f t="shared" si="54"/>
        <v/>
      </c>
      <c r="K3461" s="259"/>
      <c r="L3461" s="96"/>
      <c r="M3461" s="59"/>
      <c r="N3461" s="63"/>
      <c r="O3461" s="43"/>
      <c r="P3461" s="99"/>
      <c r="Q3461" s="96"/>
      <c r="R3461" s="24"/>
      <c r="S3461" s="91"/>
      <c r="T3461" s="1"/>
      <c r="U3461" s="71"/>
      <c r="V3461" s="31"/>
    </row>
    <row r="3462" spans="1:22" ht="20.100000000000001" customHeight="1" x14ac:dyDescent="0.15">
      <c r="A3462" s="31"/>
      <c r="B3462" s="31"/>
      <c r="C3462" s="95"/>
      <c r="D3462" s="59"/>
      <c r="E3462" s="59"/>
      <c r="F3462" s="125"/>
      <c r="G3462" s="126"/>
      <c r="H3462" s="3"/>
      <c r="I3462" s="8" t="str">
        <f t="shared" si="54"/>
        <v/>
      </c>
      <c r="J3462" s="133" t="str">
        <f t="shared" si="54"/>
        <v/>
      </c>
      <c r="K3462" s="259"/>
      <c r="L3462" s="96"/>
      <c r="M3462" s="59"/>
      <c r="N3462" s="63"/>
      <c r="O3462" s="43"/>
      <c r="P3462" s="99"/>
      <c r="Q3462" s="96"/>
      <c r="R3462" s="24"/>
      <c r="S3462" s="91"/>
      <c r="T3462" s="1"/>
      <c r="U3462" s="71"/>
      <c r="V3462" s="31"/>
    </row>
    <row r="3463" spans="1:22" ht="20.100000000000001" customHeight="1" x14ac:dyDescent="0.15">
      <c r="A3463" s="31"/>
      <c r="B3463" s="31"/>
      <c r="C3463" s="95"/>
      <c r="D3463" s="59"/>
      <c r="E3463" s="59"/>
      <c r="F3463" s="125"/>
      <c r="G3463" s="126"/>
      <c r="H3463" s="3"/>
      <c r="I3463" s="8" t="str">
        <f t="shared" ref="I3463:J3526" si="55">PHONETIC(G3463)</f>
        <v/>
      </c>
      <c r="J3463" s="133" t="str">
        <f t="shared" si="55"/>
        <v/>
      </c>
      <c r="K3463" s="259"/>
      <c r="L3463" s="96"/>
      <c r="M3463" s="59"/>
      <c r="N3463" s="63"/>
      <c r="O3463" s="43"/>
      <c r="P3463" s="99"/>
      <c r="Q3463" s="96"/>
      <c r="R3463" s="24"/>
      <c r="S3463" s="91"/>
      <c r="T3463" s="1"/>
      <c r="U3463" s="71"/>
      <c r="V3463" s="31"/>
    </row>
    <row r="3464" spans="1:22" ht="20.100000000000001" customHeight="1" x14ac:dyDescent="0.15">
      <c r="A3464" s="31"/>
      <c r="B3464" s="31"/>
      <c r="C3464" s="95"/>
      <c r="D3464" s="59"/>
      <c r="E3464" s="59"/>
      <c r="F3464" s="125"/>
      <c r="G3464" s="126"/>
      <c r="H3464" s="3"/>
      <c r="I3464" s="8" t="str">
        <f t="shared" si="55"/>
        <v/>
      </c>
      <c r="J3464" s="133" t="str">
        <f t="shared" si="55"/>
        <v/>
      </c>
      <c r="K3464" s="259"/>
      <c r="L3464" s="96"/>
      <c r="M3464" s="59"/>
      <c r="N3464" s="63"/>
      <c r="O3464" s="43"/>
      <c r="P3464" s="99"/>
      <c r="Q3464" s="96"/>
      <c r="R3464" s="24"/>
      <c r="S3464" s="91"/>
      <c r="T3464" s="1"/>
      <c r="U3464" s="71"/>
      <c r="V3464" s="31"/>
    </row>
    <row r="3465" spans="1:22" ht="20.100000000000001" customHeight="1" x14ac:dyDescent="0.15">
      <c r="A3465" s="31"/>
      <c r="B3465" s="31"/>
      <c r="C3465" s="95"/>
      <c r="D3465" s="59"/>
      <c r="E3465" s="59"/>
      <c r="F3465" s="125"/>
      <c r="G3465" s="126"/>
      <c r="H3465" s="3"/>
      <c r="I3465" s="8" t="str">
        <f t="shared" si="55"/>
        <v/>
      </c>
      <c r="J3465" s="133" t="str">
        <f t="shared" si="55"/>
        <v/>
      </c>
      <c r="K3465" s="259"/>
      <c r="L3465" s="96"/>
      <c r="M3465" s="59"/>
      <c r="N3465" s="63"/>
      <c r="O3465" s="43"/>
      <c r="P3465" s="99"/>
      <c r="Q3465" s="96"/>
      <c r="R3465" s="24"/>
      <c r="S3465" s="91"/>
      <c r="T3465" s="1"/>
      <c r="U3465" s="71"/>
      <c r="V3465" s="31"/>
    </row>
    <row r="3466" spans="1:22" ht="20.100000000000001" customHeight="1" x14ac:dyDescent="0.15">
      <c r="A3466" s="31"/>
      <c r="B3466" s="31"/>
      <c r="C3466" s="95"/>
      <c r="D3466" s="59"/>
      <c r="E3466" s="59"/>
      <c r="F3466" s="125"/>
      <c r="G3466" s="126"/>
      <c r="H3466" s="3"/>
      <c r="I3466" s="8" t="str">
        <f t="shared" si="55"/>
        <v/>
      </c>
      <c r="J3466" s="133" t="str">
        <f t="shared" si="55"/>
        <v/>
      </c>
      <c r="K3466" s="259"/>
      <c r="L3466" s="96"/>
      <c r="M3466" s="59"/>
      <c r="N3466" s="63"/>
      <c r="O3466" s="43"/>
      <c r="P3466" s="99"/>
      <c r="Q3466" s="96"/>
      <c r="R3466" s="24"/>
      <c r="S3466" s="91"/>
      <c r="T3466" s="1"/>
      <c r="U3466" s="71"/>
      <c r="V3466" s="31"/>
    </row>
    <row r="3467" spans="1:22" ht="20.100000000000001" customHeight="1" x14ac:dyDescent="0.15">
      <c r="A3467" s="31"/>
      <c r="B3467" s="31"/>
      <c r="C3467" s="95"/>
      <c r="D3467" s="59"/>
      <c r="E3467" s="59"/>
      <c r="F3467" s="125"/>
      <c r="G3467" s="126"/>
      <c r="H3467" s="3"/>
      <c r="I3467" s="8" t="str">
        <f t="shared" si="55"/>
        <v/>
      </c>
      <c r="J3467" s="133" t="str">
        <f t="shared" si="55"/>
        <v/>
      </c>
      <c r="K3467" s="259"/>
      <c r="L3467" s="96"/>
      <c r="M3467" s="59"/>
      <c r="N3467" s="63"/>
      <c r="O3467" s="43"/>
      <c r="P3467" s="99"/>
      <c r="Q3467" s="96"/>
      <c r="R3467" s="24"/>
      <c r="S3467" s="91"/>
      <c r="T3467" s="1"/>
      <c r="U3467" s="71"/>
      <c r="V3467" s="31"/>
    </row>
    <row r="3468" spans="1:22" ht="20.100000000000001" customHeight="1" x14ac:dyDescent="0.15">
      <c r="A3468" s="31"/>
      <c r="B3468" s="31"/>
      <c r="C3468" s="95"/>
      <c r="D3468" s="59"/>
      <c r="E3468" s="59"/>
      <c r="F3468" s="125"/>
      <c r="G3468" s="126"/>
      <c r="H3468" s="3"/>
      <c r="I3468" s="8" t="str">
        <f t="shared" si="55"/>
        <v/>
      </c>
      <c r="J3468" s="133" t="str">
        <f t="shared" si="55"/>
        <v/>
      </c>
      <c r="K3468" s="259"/>
      <c r="L3468" s="96"/>
      <c r="M3468" s="59"/>
      <c r="N3468" s="63"/>
      <c r="O3468" s="43"/>
      <c r="P3468" s="99"/>
      <c r="Q3468" s="96"/>
      <c r="R3468" s="24"/>
      <c r="S3468" s="91"/>
      <c r="T3468" s="1"/>
      <c r="U3468" s="71"/>
      <c r="V3468" s="31"/>
    </row>
    <row r="3469" spans="1:22" ht="20.100000000000001" customHeight="1" x14ac:dyDescent="0.15">
      <c r="A3469" s="31"/>
      <c r="B3469" s="31"/>
      <c r="C3469" s="95"/>
      <c r="D3469" s="59"/>
      <c r="E3469" s="59"/>
      <c r="F3469" s="125"/>
      <c r="G3469" s="126"/>
      <c r="H3469" s="3"/>
      <c r="I3469" s="8" t="str">
        <f t="shared" si="55"/>
        <v/>
      </c>
      <c r="J3469" s="133" t="str">
        <f t="shared" si="55"/>
        <v/>
      </c>
      <c r="K3469" s="259"/>
      <c r="L3469" s="96"/>
      <c r="M3469" s="59"/>
      <c r="N3469" s="63"/>
      <c r="O3469" s="43"/>
      <c r="P3469" s="99"/>
      <c r="Q3469" s="96"/>
      <c r="R3469" s="24"/>
      <c r="S3469" s="91"/>
      <c r="T3469" s="1"/>
      <c r="U3469" s="71"/>
      <c r="V3469" s="31"/>
    </row>
    <row r="3470" spans="1:22" ht="20.100000000000001" customHeight="1" x14ac:dyDescent="0.15">
      <c r="A3470" s="31"/>
      <c r="B3470" s="31"/>
      <c r="C3470" s="95"/>
      <c r="D3470" s="59"/>
      <c r="E3470" s="59"/>
      <c r="F3470" s="125"/>
      <c r="G3470" s="126"/>
      <c r="H3470" s="3"/>
      <c r="I3470" s="8" t="str">
        <f t="shared" si="55"/>
        <v/>
      </c>
      <c r="J3470" s="133" t="str">
        <f t="shared" si="55"/>
        <v/>
      </c>
      <c r="K3470" s="259"/>
      <c r="L3470" s="96"/>
      <c r="M3470" s="59"/>
      <c r="N3470" s="63"/>
      <c r="O3470" s="43"/>
      <c r="P3470" s="99"/>
      <c r="Q3470" s="96"/>
      <c r="R3470" s="24"/>
      <c r="S3470" s="91"/>
      <c r="T3470" s="1"/>
      <c r="U3470" s="71"/>
      <c r="V3470" s="31"/>
    </row>
    <row r="3471" spans="1:22" ht="20.100000000000001" customHeight="1" x14ac:dyDescent="0.15">
      <c r="A3471" s="31"/>
      <c r="B3471" s="31"/>
      <c r="C3471" s="95"/>
      <c r="D3471" s="59"/>
      <c r="E3471" s="59"/>
      <c r="F3471" s="125"/>
      <c r="G3471" s="126"/>
      <c r="H3471" s="3"/>
      <c r="I3471" s="8" t="str">
        <f t="shared" si="55"/>
        <v/>
      </c>
      <c r="J3471" s="133" t="str">
        <f t="shared" si="55"/>
        <v/>
      </c>
      <c r="K3471" s="259"/>
      <c r="L3471" s="96"/>
      <c r="M3471" s="59"/>
      <c r="N3471" s="63"/>
      <c r="O3471" s="43"/>
      <c r="P3471" s="99"/>
      <c r="Q3471" s="96"/>
      <c r="R3471" s="24"/>
      <c r="S3471" s="91"/>
      <c r="T3471" s="1"/>
      <c r="U3471" s="71"/>
      <c r="V3471" s="31"/>
    </row>
    <row r="3472" spans="1:22" ht="20.100000000000001" customHeight="1" x14ac:dyDescent="0.15">
      <c r="A3472" s="31"/>
      <c r="B3472" s="31"/>
      <c r="C3472" s="95"/>
      <c r="D3472" s="59"/>
      <c r="E3472" s="59"/>
      <c r="F3472" s="125"/>
      <c r="G3472" s="126"/>
      <c r="H3472" s="3"/>
      <c r="I3472" s="8" t="str">
        <f t="shared" si="55"/>
        <v/>
      </c>
      <c r="J3472" s="133" t="str">
        <f t="shared" si="55"/>
        <v/>
      </c>
      <c r="K3472" s="259"/>
      <c r="L3472" s="96"/>
      <c r="M3472" s="59"/>
      <c r="N3472" s="63"/>
      <c r="O3472" s="43"/>
      <c r="P3472" s="99"/>
      <c r="Q3472" s="96"/>
      <c r="R3472" s="24"/>
      <c r="S3472" s="91"/>
      <c r="T3472" s="1"/>
      <c r="U3472" s="71"/>
      <c r="V3472" s="31"/>
    </row>
    <row r="3473" spans="1:22" ht="20.100000000000001" customHeight="1" x14ac:dyDescent="0.15">
      <c r="A3473" s="31"/>
      <c r="B3473" s="31"/>
      <c r="C3473" s="95"/>
      <c r="D3473" s="59"/>
      <c r="E3473" s="59"/>
      <c r="F3473" s="125"/>
      <c r="G3473" s="126"/>
      <c r="H3473" s="3"/>
      <c r="I3473" s="8" t="str">
        <f t="shared" si="55"/>
        <v/>
      </c>
      <c r="J3473" s="133" t="str">
        <f t="shared" si="55"/>
        <v/>
      </c>
      <c r="K3473" s="259"/>
      <c r="L3473" s="96"/>
      <c r="M3473" s="59"/>
      <c r="N3473" s="63"/>
      <c r="O3473" s="43"/>
      <c r="P3473" s="99"/>
      <c r="Q3473" s="96"/>
      <c r="R3473" s="24"/>
      <c r="S3473" s="91"/>
      <c r="T3473" s="1"/>
      <c r="U3473" s="71"/>
      <c r="V3473" s="31"/>
    </row>
    <row r="3474" spans="1:22" ht="20.100000000000001" customHeight="1" x14ac:dyDescent="0.15">
      <c r="A3474" s="31"/>
      <c r="B3474" s="31"/>
      <c r="C3474" s="95"/>
      <c r="D3474" s="59"/>
      <c r="E3474" s="59"/>
      <c r="F3474" s="125"/>
      <c r="G3474" s="126"/>
      <c r="H3474" s="3"/>
      <c r="I3474" s="8" t="str">
        <f t="shared" si="55"/>
        <v/>
      </c>
      <c r="J3474" s="133" t="str">
        <f t="shared" si="55"/>
        <v/>
      </c>
      <c r="K3474" s="259"/>
      <c r="L3474" s="96"/>
      <c r="M3474" s="59"/>
      <c r="N3474" s="63"/>
      <c r="O3474" s="43"/>
      <c r="P3474" s="99"/>
      <c r="Q3474" s="96"/>
      <c r="R3474" s="24"/>
      <c r="S3474" s="91"/>
      <c r="T3474" s="1"/>
      <c r="U3474" s="71"/>
      <c r="V3474" s="31"/>
    </row>
    <row r="3475" spans="1:22" ht="20.100000000000001" customHeight="1" x14ac:dyDescent="0.15">
      <c r="A3475" s="31"/>
      <c r="B3475" s="31"/>
      <c r="C3475" s="95"/>
      <c r="D3475" s="59"/>
      <c r="E3475" s="59"/>
      <c r="F3475" s="125"/>
      <c r="G3475" s="126"/>
      <c r="H3475" s="3"/>
      <c r="I3475" s="8" t="str">
        <f t="shared" si="55"/>
        <v/>
      </c>
      <c r="J3475" s="133" t="str">
        <f t="shared" si="55"/>
        <v/>
      </c>
      <c r="K3475" s="259"/>
      <c r="L3475" s="96"/>
      <c r="M3475" s="59"/>
      <c r="N3475" s="63"/>
      <c r="O3475" s="43"/>
      <c r="P3475" s="99"/>
      <c r="Q3475" s="96"/>
      <c r="R3475" s="24"/>
      <c r="S3475" s="91"/>
      <c r="T3475" s="1"/>
      <c r="U3475" s="71"/>
      <c r="V3475" s="31"/>
    </row>
    <row r="3476" spans="1:22" ht="20.100000000000001" customHeight="1" x14ac:dyDescent="0.15">
      <c r="A3476" s="31"/>
      <c r="B3476" s="31"/>
      <c r="C3476" s="95"/>
      <c r="D3476" s="59"/>
      <c r="E3476" s="59"/>
      <c r="F3476" s="125"/>
      <c r="G3476" s="126"/>
      <c r="H3476" s="3"/>
      <c r="I3476" s="8" t="str">
        <f t="shared" si="55"/>
        <v/>
      </c>
      <c r="J3476" s="133" t="str">
        <f t="shared" si="55"/>
        <v/>
      </c>
      <c r="K3476" s="259"/>
      <c r="L3476" s="96"/>
      <c r="M3476" s="59"/>
      <c r="N3476" s="63"/>
      <c r="O3476" s="43"/>
      <c r="P3476" s="99"/>
      <c r="Q3476" s="96"/>
      <c r="R3476" s="24"/>
      <c r="S3476" s="91"/>
      <c r="T3476" s="1"/>
      <c r="U3476" s="71"/>
      <c r="V3476" s="31"/>
    </row>
    <row r="3477" spans="1:22" ht="20.100000000000001" customHeight="1" x14ac:dyDescent="0.15">
      <c r="A3477" s="31"/>
      <c r="B3477" s="31"/>
      <c r="C3477" s="95"/>
      <c r="D3477" s="59"/>
      <c r="E3477" s="59"/>
      <c r="F3477" s="125"/>
      <c r="G3477" s="126"/>
      <c r="H3477" s="3"/>
      <c r="I3477" s="8" t="str">
        <f t="shared" si="55"/>
        <v/>
      </c>
      <c r="J3477" s="133" t="str">
        <f t="shared" si="55"/>
        <v/>
      </c>
      <c r="K3477" s="259"/>
      <c r="L3477" s="96"/>
      <c r="M3477" s="59"/>
      <c r="N3477" s="63"/>
      <c r="O3477" s="43"/>
      <c r="P3477" s="99"/>
      <c r="Q3477" s="96"/>
      <c r="R3477" s="24"/>
      <c r="S3477" s="91"/>
      <c r="T3477" s="1"/>
      <c r="U3477" s="71"/>
      <c r="V3477" s="31"/>
    </row>
    <row r="3478" spans="1:22" ht="20.100000000000001" customHeight="1" x14ac:dyDescent="0.15">
      <c r="A3478" s="31"/>
      <c r="B3478" s="31"/>
      <c r="C3478" s="95"/>
      <c r="D3478" s="59"/>
      <c r="E3478" s="59"/>
      <c r="F3478" s="125"/>
      <c r="G3478" s="126"/>
      <c r="H3478" s="3"/>
      <c r="I3478" s="8" t="str">
        <f t="shared" si="55"/>
        <v/>
      </c>
      <c r="J3478" s="133" t="str">
        <f t="shared" si="55"/>
        <v/>
      </c>
      <c r="K3478" s="259"/>
      <c r="L3478" s="96"/>
      <c r="M3478" s="59"/>
      <c r="N3478" s="63"/>
      <c r="O3478" s="43"/>
      <c r="P3478" s="99"/>
      <c r="Q3478" s="96"/>
      <c r="R3478" s="24"/>
      <c r="S3478" s="91"/>
      <c r="T3478" s="1"/>
      <c r="U3478" s="71"/>
      <c r="V3478" s="31"/>
    </row>
    <row r="3479" spans="1:22" ht="20.100000000000001" customHeight="1" x14ac:dyDescent="0.15">
      <c r="A3479" s="31"/>
      <c r="B3479" s="31"/>
      <c r="C3479" s="95"/>
      <c r="D3479" s="59"/>
      <c r="E3479" s="59"/>
      <c r="F3479" s="125"/>
      <c r="G3479" s="126"/>
      <c r="H3479" s="3"/>
      <c r="I3479" s="8" t="str">
        <f t="shared" si="55"/>
        <v/>
      </c>
      <c r="J3479" s="133" t="str">
        <f t="shared" si="55"/>
        <v/>
      </c>
      <c r="K3479" s="259"/>
      <c r="L3479" s="96"/>
      <c r="M3479" s="59"/>
      <c r="N3479" s="63"/>
      <c r="O3479" s="43"/>
      <c r="P3479" s="99"/>
      <c r="Q3479" s="96"/>
      <c r="R3479" s="24"/>
      <c r="S3479" s="91"/>
      <c r="T3479" s="1"/>
      <c r="U3479" s="71"/>
      <c r="V3479" s="31"/>
    </row>
    <row r="3480" spans="1:22" ht="20.100000000000001" customHeight="1" x14ac:dyDescent="0.15">
      <c r="A3480" s="31"/>
      <c r="B3480" s="31"/>
      <c r="C3480" s="95"/>
      <c r="D3480" s="59"/>
      <c r="E3480" s="59"/>
      <c r="F3480" s="125"/>
      <c r="G3480" s="126"/>
      <c r="H3480" s="3"/>
      <c r="I3480" s="8" t="str">
        <f t="shared" si="55"/>
        <v/>
      </c>
      <c r="J3480" s="133" t="str">
        <f t="shared" si="55"/>
        <v/>
      </c>
      <c r="K3480" s="259"/>
      <c r="L3480" s="96"/>
      <c r="M3480" s="59"/>
      <c r="N3480" s="63"/>
      <c r="O3480" s="43"/>
      <c r="P3480" s="99"/>
      <c r="Q3480" s="96"/>
      <c r="R3480" s="24"/>
      <c r="S3480" s="91"/>
      <c r="T3480" s="1"/>
      <c r="U3480" s="71"/>
      <c r="V3480" s="31"/>
    </row>
    <row r="3481" spans="1:22" ht="20.100000000000001" customHeight="1" x14ac:dyDescent="0.15">
      <c r="A3481" s="31"/>
      <c r="B3481" s="31"/>
      <c r="C3481" s="95"/>
      <c r="D3481" s="59"/>
      <c r="E3481" s="59"/>
      <c r="F3481" s="125"/>
      <c r="G3481" s="276"/>
      <c r="H3481" s="210"/>
      <c r="I3481" s="8" t="str">
        <f t="shared" si="55"/>
        <v/>
      </c>
      <c r="J3481" s="133" t="str">
        <f t="shared" si="55"/>
        <v/>
      </c>
      <c r="K3481" s="259"/>
      <c r="L3481" s="96"/>
      <c r="M3481" s="59"/>
      <c r="N3481" s="63"/>
      <c r="O3481" s="43"/>
      <c r="P3481" s="99"/>
      <c r="Q3481" s="96"/>
      <c r="R3481" s="24"/>
      <c r="S3481" s="91"/>
      <c r="T3481" s="99"/>
      <c r="U3481" s="101"/>
      <c r="V3481" s="31"/>
    </row>
    <row r="3482" spans="1:22" ht="20.100000000000001" customHeight="1" x14ac:dyDescent="0.15">
      <c r="A3482" s="31"/>
      <c r="B3482" s="31"/>
      <c r="C3482" s="95"/>
      <c r="D3482" s="59"/>
      <c r="E3482" s="59"/>
      <c r="F3482" s="125"/>
      <c r="G3482" s="276"/>
      <c r="H3482" s="210"/>
      <c r="I3482" s="8" t="str">
        <f t="shared" si="55"/>
        <v/>
      </c>
      <c r="J3482" s="133" t="str">
        <f t="shared" si="55"/>
        <v/>
      </c>
      <c r="K3482" s="259"/>
      <c r="L3482" s="96"/>
      <c r="M3482" s="59"/>
      <c r="N3482" s="63"/>
      <c r="O3482" s="43"/>
      <c r="P3482" s="99"/>
      <c r="Q3482" s="96"/>
      <c r="R3482" s="24"/>
      <c r="S3482" s="91"/>
      <c r="T3482" s="1"/>
      <c r="U3482" s="71"/>
      <c r="V3482" s="31"/>
    </row>
    <row r="3483" spans="1:22" ht="20.100000000000001" customHeight="1" x14ac:dyDescent="0.15">
      <c r="A3483" s="31"/>
      <c r="B3483" s="31"/>
      <c r="C3483" s="95"/>
      <c r="D3483" s="59"/>
      <c r="E3483" s="59"/>
      <c r="F3483" s="125"/>
      <c r="G3483" s="276"/>
      <c r="H3483" s="210"/>
      <c r="I3483" s="8" t="str">
        <f t="shared" si="55"/>
        <v/>
      </c>
      <c r="J3483" s="133" t="str">
        <f t="shared" si="55"/>
        <v/>
      </c>
      <c r="K3483" s="259"/>
      <c r="L3483" s="96"/>
      <c r="M3483" s="59"/>
      <c r="N3483" s="63"/>
      <c r="O3483" s="43"/>
      <c r="P3483" s="99"/>
      <c r="Q3483" s="96"/>
      <c r="R3483" s="24"/>
      <c r="S3483" s="91"/>
      <c r="T3483" s="1"/>
      <c r="U3483" s="71"/>
      <c r="V3483" s="31"/>
    </row>
    <row r="3484" spans="1:22" ht="20.100000000000001" customHeight="1" x14ac:dyDescent="0.15">
      <c r="A3484" s="31"/>
      <c r="B3484" s="31"/>
      <c r="C3484" s="95"/>
      <c r="D3484" s="59"/>
      <c r="E3484" s="59"/>
      <c r="F3484" s="125"/>
      <c r="G3484" s="276"/>
      <c r="H3484" s="210"/>
      <c r="I3484" s="8" t="str">
        <f t="shared" si="55"/>
        <v/>
      </c>
      <c r="J3484" s="133" t="str">
        <f t="shared" si="55"/>
        <v/>
      </c>
      <c r="K3484" s="259"/>
      <c r="L3484" s="96"/>
      <c r="M3484" s="59"/>
      <c r="N3484" s="63"/>
      <c r="O3484" s="43"/>
      <c r="P3484" s="99"/>
      <c r="Q3484" s="96"/>
      <c r="R3484" s="24"/>
      <c r="S3484" s="91"/>
      <c r="T3484" s="1"/>
      <c r="U3484" s="71"/>
      <c r="V3484" s="31"/>
    </row>
    <row r="3485" spans="1:22" ht="20.100000000000001" customHeight="1" x14ac:dyDescent="0.15">
      <c r="A3485" s="31"/>
      <c r="B3485" s="31"/>
      <c r="C3485" s="95"/>
      <c r="D3485" s="59"/>
      <c r="E3485" s="59"/>
      <c r="F3485" s="125"/>
      <c r="G3485" s="276"/>
      <c r="H3485" s="210"/>
      <c r="I3485" s="8" t="str">
        <f t="shared" si="55"/>
        <v/>
      </c>
      <c r="J3485" s="133" t="str">
        <f t="shared" si="55"/>
        <v/>
      </c>
      <c r="K3485" s="259"/>
      <c r="L3485" s="96"/>
      <c r="M3485" s="59"/>
      <c r="N3485" s="63"/>
      <c r="O3485" s="43"/>
      <c r="P3485" s="99"/>
      <c r="Q3485" s="96"/>
      <c r="R3485" s="24"/>
      <c r="S3485" s="91"/>
      <c r="T3485" s="3"/>
      <c r="U3485" s="71"/>
      <c r="V3485" s="31"/>
    </row>
    <row r="3486" spans="1:22" ht="20.100000000000001" customHeight="1" x14ac:dyDescent="0.15">
      <c r="A3486" s="31"/>
      <c r="B3486" s="31"/>
      <c r="C3486" s="95"/>
      <c r="D3486" s="59"/>
      <c r="E3486" s="59"/>
      <c r="F3486" s="125"/>
      <c r="G3486" s="276"/>
      <c r="H3486" s="210"/>
      <c r="I3486" s="8" t="str">
        <f t="shared" si="55"/>
        <v/>
      </c>
      <c r="J3486" s="133" t="str">
        <f t="shared" si="55"/>
        <v/>
      </c>
      <c r="K3486" s="259"/>
      <c r="L3486" s="96"/>
      <c r="M3486" s="59"/>
      <c r="N3486" s="63"/>
      <c r="O3486" s="43"/>
      <c r="P3486" s="99"/>
      <c r="Q3486" s="96"/>
      <c r="R3486" s="24"/>
      <c r="S3486" s="91"/>
      <c r="T3486" s="1"/>
      <c r="U3486" s="71"/>
      <c r="V3486" s="31"/>
    </row>
    <row r="3487" spans="1:22" ht="20.100000000000001" customHeight="1" x14ac:dyDescent="0.15">
      <c r="A3487" s="31"/>
      <c r="B3487" s="31"/>
      <c r="C3487" s="95"/>
      <c r="D3487" s="59"/>
      <c r="E3487" s="59"/>
      <c r="F3487" s="125"/>
      <c r="G3487" s="276"/>
      <c r="H3487" s="210"/>
      <c r="I3487" s="8" t="str">
        <f t="shared" si="55"/>
        <v/>
      </c>
      <c r="J3487" s="133" t="str">
        <f t="shared" si="55"/>
        <v/>
      </c>
      <c r="K3487" s="259"/>
      <c r="L3487" s="96"/>
      <c r="M3487" s="59"/>
      <c r="N3487" s="63"/>
      <c r="O3487" s="43"/>
      <c r="P3487" s="99"/>
      <c r="Q3487" s="96"/>
      <c r="R3487" s="24"/>
      <c r="S3487" s="91"/>
      <c r="T3487" s="1"/>
      <c r="U3487" s="71"/>
      <c r="V3487" s="31"/>
    </row>
    <row r="3488" spans="1:22" ht="20.100000000000001" customHeight="1" x14ac:dyDescent="0.15">
      <c r="A3488" s="31"/>
      <c r="B3488" s="31"/>
      <c r="C3488" s="95"/>
      <c r="D3488" s="59"/>
      <c r="E3488" s="59"/>
      <c r="F3488" s="125"/>
      <c r="G3488" s="276"/>
      <c r="H3488" s="210"/>
      <c r="I3488" s="8" t="str">
        <f t="shared" si="55"/>
        <v/>
      </c>
      <c r="J3488" s="133" t="str">
        <f t="shared" si="55"/>
        <v/>
      </c>
      <c r="K3488" s="259"/>
      <c r="L3488" s="96"/>
      <c r="M3488" s="59"/>
      <c r="N3488" s="63"/>
      <c r="O3488" s="43"/>
      <c r="P3488" s="99"/>
      <c r="Q3488" s="96"/>
      <c r="R3488" s="24"/>
      <c r="S3488" s="91"/>
      <c r="T3488" s="1"/>
      <c r="U3488" s="71"/>
      <c r="V3488" s="31"/>
    </row>
    <row r="3489" spans="1:22" ht="20.100000000000001" customHeight="1" x14ac:dyDescent="0.15">
      <c r="A3489" s="31"/>
      <c r="B3489" s="31"/>
      <c r="C3489" s="95"/>
      <c r="D3489" s="59"/>
      <c r="E3489" s="59"/>
      <c r="F3489" s="125"/>
      <c r="G3489" s="276"/>
      <c r="H3489" s="210"/>
      <c r="I3489" s="8" t="str">
        <f t="shared" si="55"/>
        <v/>
      </c>
      <c r="J3489" s="133" t="str">
        <f t="shared" si="55"/>
        <v/>
      </c>
      <c r="K3489" s="259"/>
      <c r="L3489" s="96"/>
      <c r="M3489" s="59"/>
      <c r="N3489" s="63"/>
      <c r="O3489" s="43"/>
      <c r="P3489" s="99"/>
      <c r="Q3489" s="96"/>
      <c r="R3489" s="24"/>
      <c r="S3489" s="91"/>
      <c r="T3489" s="1"/>
      <c r="U3489" s="71"/>
      <c r="V3489" s="31"/>
    </row>
    <row r="3490" spans="1:22" ht="20.100000000000001" customHeight="1" x14ac:dyDescent="0.15">
      <c r="A3490" s="31"/>
      <c r="B3490" s="31"/>
      <c r="C3490" s="95"/>
      <c r="D3490" s="59"/>
      <c r="E3490" s="59"/>
      <c r="F3490" s="125"/>
      <c r="G3490" s="276"/>
      <c r="H3490" s="210"/>
      <c r="I3490" s="8" t="str">
        <f t="shared" si="55"/>
        <v/>
      </c>
      <c r="J3490" s="133" t="str">
        <f t="shared" si="55"/>
        <v/>
      </c>
      <c r="K3490" s="259"/>
      <c r="L3490" s="96"/>
      <c r="M3490" s="59"/>
      <c r="N3490" s="63"/>
      <c r="O3490" s="43"/>
      <c r="P3490" s="99"/>
      <c r="Q3490" s="96"/>
      <c r="R3490" s="24"/>
      <c r="S3490" s="91"/>
      <c r="T3490" s="1"/>
      <c r="U3490" s="71"/>
      <c r="V3490" s="31"/>
    </row>
    <row r="3491" spans="1:22" ht="20.100000000000001" customHeight="1" x14ac:dyDescent="0.15">
      <c r="A3491" s="31"/>
      <c r="B3491" s="31"/>
      <c r="C3491" s="95"/>
      <c r="D3491" s="59"/>
      <c r="E3491" s="59"/>
      <c r="F3491" s="125"/>
      <c r="G3491" s="276"/>
      <c r="H3491" s="210"/>
      <c r="I3491" s="8" t="str">
        <f t="shared" si="55"/>
        <v/>
      </c>
      <c r="J3491" s="133" t="str">
        <f t="shared" si="55"/>
        <v/>
      </c>
      <c r="K3491" s="259"/>
      <c r="L3491" s="96"/>
      <c r="M3491" s="59"/>
      <c r="N3491" s="63"/>
      <c r="O3491" s="43"/>
      <c r="P3491" s="99"/>
      <c r="Q3491" s="96"/>
      <c r="R3491" s="24"/>
      <c r="S3491" s="91"/>
      <c r="T3491" s="1"/>
      <c r="U3491" s="71"/>
      <c r="V3491" s="31"/>
    </row>
    <row r="3492" spans="1:22" ht="20.100000000000001" customHeight="1" x14ac:dyDescent="0.15">
      <c r="A3492" s="31"/>
      <c r="B3492" s="31"/>
      <c r="C3492" s="95"/>
      <c r="D3492" s="59"/>
      <c r="E3492" s="59"/>
      <c r="F3492" s="125"/>
      <c r="G3492" s="276"/>
      <c r="H3492" s="210"/>
      <c r="I3492" s="8" t="str">
        <f t="shared" si="55"/>
        <v/>
      </c>
      <c r="J3492" s="133" t="str">
        <f t="shared" si="55"/>
        <v/>
      </c>
      <c r="K3492" s="259"/>
      <c r="L3492" s="96"/>
      <c r="M3492" s="59"/>
      <c r="N3492" s="63"/>
      <c r="O3492" s="43"/>
      <c r="P3492" s="99"/>
      <c r="Q3492" s="96"/>
      <c r="R3492" s="24"/>
      <c r="S3492" s="91"/>
      <c r="T3492" s="1"/>
      <c r="U3492" s="71"/>
      <c r="V3492" s="31"/>
    </row>
    <row r="3493" spans="1:22" ht="20.100000000000001" customHeight="1" x14ac:dyDescent="0.15">
      <c r="A3493" s="31"/>
      <c r="B3493" s="31"/>
      <c r="C3493" s="95"/>
      <c r="D3493" s="59"/>
      <c r="E3493" s="59"/>
      <c r="F3493" s="125"/>
      <c r="G3493" s="276"/>
      <c r="H3493" s="210"/>
      <c r="I3493" s="8" t="str">
        <f t="shared" si="55"/>
        <v/>
      </c>
      <c r="J3493" s="133" t="str">
        <f t="shared" si="55"/>
        <v/>
      </c>
      <c r="K3493" s="259"/>
      <c r="L3493" s="96"/>
      <c r="M3493" s="59"/>
      <c r="N3493" s="63"/>
      <c r="O3493" s="43"/>
      <c r="P3493" s="99"/>
      <c r="Q3493" s="96"/>
      <c r="R3493" s="24"/>
      <c r="S3493" s="91"/>
      <c r="T3493" s="1"/>
      <c r="U3493" s="71"/>
      <c r="V3493" s="31"/>
    </row>
    <row r="3494" spans="1:22" ht="20.100000000000001" customHeight="1" x14ac:dyDescent="0.15">
      <c r="A3494" s="31"/>
      <c r="B3494" s="31"/>
      <c r="C3494" s="95"/>
      <c r="D3494" s="59"/>
      <c r="E3494" s="59"/>
      <c r="F3494" s="125"/>
      <c r="G3494" s="276"/>
      <c r="H3494" s="210"/>
      <c r="I3494" s="8" t="str">
        <f t="shared" si="55"/>
        <v/>
      </c>
      <c r="J3494" s="133" t="str">
        <f t="shared" si="55"/>
        <v/>
      </c>
      <c r="K3494" s="259"/>
      <c r="L3494" s="96"/>
      <c r="M3494" s="59"/>
      <c r="N3494" s="63"/>
      <c r="O3494" s="43"/>
      <c r="P3494" s="99"/>
      <c r="Q3494" s="96"/>
      <c r="R3494" s="24"/>
      <c r="S3494" s="91"/>
      <c r="T3494" s="1"/>
      <c r="U3494" s="71"/>
      <c r="V3494" s="31"/>
    </row>
    <row r="3495" spans="1:22" ht="20.100000000000001" customHeight="1" x14ac:dyDescent="0.15">
      <c r="A3495" s="31"/>
      <c r="B3495" s="31"/>
      <c r="C3495" s="95"/>
      <c r="D3495" s="59"/>
      <c r="E3495" s="59"/>
      <c r="F3495" s="125"/>
      <c r="G3495" s="276"/>
      <c r="H3495" s="210"/>
      <c r="I3495" s="8" t="str">
        <f t="shared" si="55"/>
        <v/>
      </c>
      <c r="J3495" s="133" t="str">
        <f t="shared" si="55"/>
        <v/>
      </c>
      <c r="K3495" s="259"/>
      <c r="L3495" s="96"/>
      <c r="M3495" s="59"/>
      <c r="N3495" s="63"/>
      <c r="O3495" s="43"/>
      <c r="P3495" s="99"/>
      <c r="Q3495" s="96"/>
      <c r="R3495" s="24"/>
      <c r="S3495" s="91"/>
      <c r="T3495" s="1"/>
      <c r="U3495" s="71"/>
      <c r="V3495" s="31"/>
    </row>
    <row r="3496" spans="1:22" ht="20.100000000000001" customHeight="1" x14ac:dyDescent="0.15">
      <c r="A3496" s="31"/>
      <c r="B3496" s="31"/>
      <c r="C3496" s="95"/>
      <c r="D3496" s="59"/>
      <c r="E3496" s="59"/>
      <c r="F3496" s="125"/>
      <c r="G3496" s="276"/>
      <c r="H3496" s="210"/>
      <c r="I3496" s="8" t="str">
        <f t="shared" si="55"/>
        <v/>
      </c>
      <c r="J3496" s="133" t="str">
        <f t="shared" si="55"/>
        <v/>
      </c>
      <c r="K3496" s="259"/>
      <c r="L3496" s="96"/>
      <c r="M3496" s="59"/>
      <c r="N3496" s="63"/>
      <c r="O3496" s="43"/>
      <c r="P3496" s="99"/>
      <c r="Q3496" s="96"/>
      <c r="R3496" s="24"/>
      <c r="S3496" s="91"/>
      <c r="T3496" s="1"/>
      <c r="U3496" s="71"/>
      <c r="V3496" s="31"/>
    </row>
    <row r="3497" spans="1:22" ht="20.100000000000001" customHeight="1" x14ac:dyDescent="0.15">
      <c r="A3497" s="31"/>
      <c r="B3497" s="31"/>
      <c r="C3497" s="95"/>
      <c r="D3497" s="59"/>
      <c r="E3497" s="59"/>
      <c r="F3497" s="125"/>
      <c r="G3497" s="276"/>
      <c r="H3497" s="210"/>
      <c r="I3497" s="8" t="str">
        <f t="shared" si="55"/>
        <v/>
      </c>
      <c r="J3497" s="133" t="str">
        <f t="shared" si="55"/>
        <v/>
      </c>
      <c r="K3497" s="259"/>
      <c r="L3497" s="96"/>
      <c r="M3497" s="59"/>
      <c r="N3497" s="63"/>
      <c r="O3497" s="43"/>
      <c r="P3497" s="99"/>
      <c r="Q3497" s="96"/>
      <c r="R3497" s="24"/>
      <c r="S3497" s="91"/>
      <c r="T3497" s="1"/>
      <c r="U3497" s="71"/>
      <c r="V3497" s="31"/>
    </row>
    <row r="3498" spans="1:22" ht="20.100000000000001" customHeight="1" x14ac:dyDescent="0.15">
      <c r="A3498" s="31"/>
      <c r="B3498" s="31"/>
      <c r="C3498" s="95"/>
      <c r="D3498" s="59"/>
      <c r="E3498" s="59"/>
      <c r="F3498" s="125"/>
      <c r="G3498" s="276"/>
      <c r="H3498" s="210"/>
      <c r="I3498" s="8" t="str">
        <f t="shared" si="55"/>
        <v/>
      </c>
      <c r="J3498" s="133" t="str">
        <f t="shared" si="55"/>
        <v/>
      </c>
      <c r="K3498" s="259"/>
      <c r="L3498" s="96"/>
      <c r="M3498" s="59"/>
      <c r="N3498" s="63"/>
      <c r="O3498" s="43"/>
      <c r="P3498" s="99"/>
      <c r="Q3498" s="96"/>
      <c r="R3498" s="24"/>
      <c r="S3498" s="91"/>
      <c r="T3498" s="1"/>
      <c r="U3498" s="71"/>
      <c r="V3498" s="31"/>
    </row>
    <row r="3499" spans="1:22" ht="20.100000000000001" customHeight="1" x14ac:dyDescent="0.15">
      <c r="A3499" s="31"/>
      <c r="B3499" s="31"/>
      <c r="C3499" s="95"/>
      <c r="D3499" s="59"/>
      <c r="E3499" s="59"/>
      <c r="F3499" s="125"/>
      <c r="G3499" s="276"/>
      <c r="H3499" s="210"/>
      <c r="I3499" s="8" t="str">
        <f t="shared" si="55"/>
        <v/>
      </c>
      <c r="J3499" s="133" t="str">
        <f t="shared" si="55"/>
        <v/>
      </c>
      <c r="K3499" s="259"/>
      <c r="L3499" s="96"/>
      <c r="M3499" s="59"/>
      <c r="N3499" s="63"/>
      <c r="O3499" s="43"/>
      <c r="P3499" s="99"/>
      <c r="Q3499" s="96"/>
      <c r="R3499" s="24"/>
      <c r="S3499" s="91"/>
      <c r="T3499" s="1"/>
      <c r="U3499" s="71"/>
      <c r="V3499" s="31"/>
    </row>
    <row r="3500" spans="1:22" ht="20.100000000000001" customHeight="1" x14ac:dyDescent="0.15">
      <c r="A3500" s="31"/>
      <c r="B3500" s="31"/>
      <c r="C3500" s="95"/>
      <c r="D3500" s="59"/>
      <c r="E3500" s="59"/>
      <c r="F3500" s="125"/>
      <c r="G3500" s="276"/>
      <c r="H3500" s="210"/>
      <c r="I3500" s="8" t="str">
        <f t="shared" si="55"/>
        <v/>
      </c>
      <c r="J3500" s="133" t="str">
        <f t="shared" si="55"/>
        <v/>
      </c>
      <c r="K3500" s="259"/>
      <c r="L3500" s="96"/>
      <c r="M3500" s="59"/>
      <c r="N3500" s="63"/>
      <c r="O3500" s="43"/>
      <c r="P3500" s="99"/>
      <c r="Q3500" s="96"/>
      <c r="R3500" s="24"/>
      <c r="S3500" s="91"/>
      <c r="T3500" s="1"/>
      <c r="U3500" s="71"/>
      <c r="V3500" s="31"/>
    </row>
    <row r="3501" spans="1:22" ht="20.100000000000001" customHeight="1" x14ac:dyDescent="0.15">
      <c r="A3501" s="31"/>
      <c r="B3501" s="31"/>
      <c r="C3501" s="95"/>
      <c r="D3501" s="59"/>
      <c r="E3501" s="59"/>
      <c r="F3501" s="125"/>
      <c r="G3501" s="276"/>
      <c r="H3501" s="210"/>
      <c r="I3501" s="8" t="str">
        <f t="shared" si="55"/>
        <v/>
      </c>
      <c r="J3501" s="133" t="str">
        <f t="shared" si="55"/>
        <v/>
      </c>
      <c r="K3501" s="259"/>
      <c r="L3501" s="96"/>
      <c r="M3501" s="59"/>
      <c r="N3501" s="63"/>
      <c r="O3501" s="43"/>
      <c r="P3501" s="99"/>
      <c r="Q3501" s="96"/>
      <c r="R3501" s="24"/>
      <c r="S3501" s="91"/>
      <c r="T3501" s="1"/>
      <c r="U3501" s="71"/>
      <c r="V3501" s="31"/>
    </row>
    <row r="3502" spans="1:22" ht="20.100000000000001" customHeight="1" x14ac:dyDescent="0.15">
      <c r="A3502" s="31"/>
      <c r="B3502" s="31"/>
      <c r="C3502" s="95"/>
      <c r="D3502" s="59"/>
      <c r="E3502" s="59"/>
      <c r="F3502" s="125"/>
      <c r="G3502" s="276"/>
      <c r="H3502" s="210"/>
      <c r="I3502" s="8" t="str">
        <f t="shared" si="55"/>
        <v/>
      </c>
      <c r="J3502" s="133" t="str">
        <f t="shared" si="55"/>
        <v/>
      </c>
      <c r="K3502" s="259"/>
      <c r="L3502" s="96"/>
      <c r="M3502" s="59"/>
      <c r="N3502" s="63"/>
      <c r="O3502" s="43"/>
      <c r="P3502" s="99"/>
      <c r="Q3502" s="96"/>
      <c r="R3502" s="24"/>
      <c r="S3502" s="91"/>
      <c r="T3502" s="1"/>
      <c r="U3502" s="71"/>
      <c r="V3502" s="31"/>
    </row>
    <row r="3503" spans="1:22" ht="20.100000000000001" customHeight="1" x14ac:dyDescent="0.15">
      <c r="A3503" s="31"/>
      <c r="B3503" s="31"/>
      <c r="C3503" s="95"/>
      <c r="D3503" s="59"/>
      <c r="E3503" s="59"/>
      <c r="F3503" s="125"/>
      <c r="G3503" s="276"/>
      <c r="H3503" s="210"/>
      <c r="I3503" s="8" t="str">
        <f t="shared" si="55"/>
        <v/>
      </c>
      <c r="J3503" s="133" t="str">
        <f t="shared" si="55"/>
        <v/>
      </c>
      <c r="K3503" s="259"/>
      <c r="L3503" s="96"/>
      <c r="M3503" s="59"/>
      <c r="N3503" s="63"/>
      <c r="O3503" s="43"/>
      <c r="P3503" s="99"/>
      <c r="Q3503" s="96"/>
      <c r="R3503" s="24"/>
      <c r="S3503" s="91"/>
      <c r="T3503" s="1"/>
      <c r="U3503" s="71"/>
      <c r="V3503" s="31"/>
    </row>
    <row r="3504" spans="1:22" ht="20.100000000000001" customHeight="1" x14ac:dyDescent="0.15">
      <c r="A3504" s="31"/>
      <c r="B3504" s="31"/>
      <c r="C3504" s="95"/>
      <c r="D3504" s="59"/>
      <c r="E3504" s="59"/>
      <c r="F3504" s="125"/>
      <c r="G3504" s="276"/>
      <c r="H3504" s="210"/>
      <c r="I3504" s="8" t="str">
        <f t="shared" si="55"/>
        <v/>
      </c>
      <c r="J3504" s="133" t="str">
        <f t="shared" si="55"/>
        <v/>
      </c>
      <c r="K3504" s="259"/>
      <c r="L3504" s="96"/>
      <c r="M3504" s="59"/>
      <c r="N3504" s="63"/>
      <c r="O3504" s="43"/>
      <c r="P3504" s="99"/>
      <c r="Q3504" s="96"/>
      <c r="R3504" s="24"/>
      <c r="S3504" s="91"/>
      <c r="T3504" s="1"/>
      <c r="U3504" s="71"/>
      <c r="V3504" s="31"/>
    </row>
    <row r="3505" spans="1:22" ht="20.100000000000001" customHeight="1" x14ac:dyDescent="0.15">
      <c r="A3505" s="31"/>
      <c r="B3505" s="31"/>
      <c r="C3505" s="95"/>
      <c r="D3505" s="59"/>
      <c r="E3505" s="59"/>
      <c r="F3505" s="125"/>
      <c r="G3505" s="276"/>
      <c r="H3505" s="210"/>
      <c r="I3505" s="8" t="str">
        <f t="shared" si="55"/>
        <v/>
      </c>
      <c r="J3505" s="133" t="str">
        <f t="shared" si="55"/>
        <v/>
      </c>
      <c r="K3505" s="259"/>
      <c r="L3505" s="96"/>
      <c r="M3505" s="59"/>
      <c r="N3505" s="63"/>
      <c r="O3505" s="43"/>
      <c r="P3505" s="99"/>
      <c r="Q3505" s="96"/>
      <c r="R3505" s="24"/>
      <c r="S3505" s="91"/>
      <c r="T3505" s="1"/>
      <c r="U3505" s="71"/>
      <c r="V3505" s="31"/>
    </row>
    <row r="3506" spans="1:22" ht="20.100000000000001" customHeight="1" x14ac:dyDescent="0.15">
      <c r="A3506" s="31"/>
      <c r="B3506" s="31"/>
      <c r="C3506" s="95"/>
      <c r="D3506" s="59"/>
      <c r="E3506" s="59"/>
      <c r="F3506" s="125"/>
      <c r="G3506" s="276"/>
      <c r="H3506" s="210"/>
      <c r="I3506" s="8" t="str">
        <f t="shared" si="55"/>
        <v/>
      </c>
      <c r="J3506" s="133" t="str">
        <f t="shared" si="55"/>
        <v/>
      </c>
      <c r="K3506" s="259"/>
      <c r="L3506" s="96"/>
      <c r="M3506" s="59"/>
      <c r="N3506" s="63"/>
      <c r="O3506" s="43"/>
      <c r="P3506" s="99"/>
      <c r="Q3506" s="96"/>
      <c r="R3506" s="24"/>
      <c r="S3506" s="91"/>
      <c r="T3506" s="1"/>
      <c r="U3506" s="71"/>
      <c r="V3506" s="31"/>
    </row>
    <row r="3507" spans="1:22" ht="20.100000000000001" customHeight="1" x14ac:dyDescent="0.15">
      <c r="A3507" s="31"/>
      <c r="B3507" s="31"/>
      <c r="C3507" s="95"/>
      <c r="D3507" s="59"/>
      <c r="E3507" s="59"/>
      <c r="F3507" s="125"/>
      <c r="G3507" s="276"/>
      <c r="H3507" s="210"/>
      <c r="I3507" s="8" t="str">
        <f t="shared" si="55"/>
        <v/>
      </c>
      <c r="J3507" s="133" t="str">
        <f t="shared" si="55"/>
        <v/>
      </c>
      <c r="K3507" s="259"/>
      <c r="L3507" s="96"/>
      <c r="M3507" s="59"/>
      <c r="N3507" s="63"/>
      <c r="O3507" s="43"/>
      <c r="P3507" s="99"/>
      <c r="Q3507" s="96"/>
      <c r="R3507" s="24"/>
      <c r="S3507" s="91"/>
      <c r="T3507" s="1"/>
      <c r="U3507" s="71"/>
      <c r="V3507" s="31"/>
    </row>
    <row r="3508" spans="1:22" ht="20.100000000000001" customHeight="1" x14ac:dyDescent="0.15">
      <c r="A3508" s="31"/>
      <c r="B3508" s="31"/>
      <c r="C3508" s="95"/>
      <c r="D3508" s="59"/>
      <c r="E3508" s="59"/>
      <c r="F3508" s="125"/>
      <c r="G3508" s="276"/>
      <c r="H3508" s="210"/>
      <c r="I3508" s="8" t="str">
        <f t="shared" si="55"/>
        <v/>
      </c>
      <c r="J3508" s="133" t="str">
        <f t="shared" si="55"/>
        <v/>
      </c>
      <c r="K3508" s="259"/>
      <c r="L3508" s="96"/>
      <c r="M3508" s="59"/>
      <c r="N3508" s="63"/>
      <c r="O3508" s="43"/>
      <c r="P3508" s="99"/>
      <c r="Q3508" s="96"/>
      <c r="R3508" s="24"/>
      <c r="S3508" s="91"/>
      <c r="T3508" s="1"/>
      <c r="U3508" s="71"/>
      <c r="V3508" s="31"/>
    </row>
    <row r="3509" spans="1:22" ht="20.100000000000001" customHeight="1" x14ac:dyDescent="0.15">
      <c r="A3509" s="31"/>
      <c r="B3509" s="31"/>
      <c r="C3509" s="95"/>
      <c r="D3509" s="59"/>
      <c r="E3509" s="59"/>
      <c r="F3509" s="125"/>
      <c r="G3509" s="276"/>
      <c r="H3509" s="210"/>
      <c r="I3509" s="8" t="str">
        <f t="shared" si="55"/>
        <v/>
      </c>
      <c r="J3509" s="133" t="str">
        <f t="shared" si="55"/>
        <v/>
      </c>
      <c r="K3509" s="259"/>
      <c r="L3509" s="96"/>
      <c r="M3509" s="59"/>
      <c r="N3509" s="63"/>
      <c r="O3509" s="43"/>
      <c r="P3509" s="99"/>
      <c r="Q3509" s="96"/>
      <c r="R3509" s="24"/>
      <c r="S3509" s="91"/>
      <c r="T3509" s="1"/>
      <c r="U3509" s="71"/>
      <c r="V3509" s="31"/>
    </row>
    <row r="3510" spans="1:22" ht="20.100000000000001" customHeight="1" x14ac:dyDescent="0.15">
      <c r="A3510" s="31"/>
      <c r="B3510" s="31"/>
      <c r="C3510" s="95"/>
      <c r="D3510" s="59"/>
      <c r="E3510" s="59"/>
      <c r="F3510" s="125"/>
      <c r="G3510" s="276"/>
      <c r="H3510" s="210"/>
      <c r="I3510" s="8" t="str">
        <f t="shared" si="55"/>
        <v/>
      </c>
      <c r="J3510" s="133" t="str">
        <f t="shared" si="55"/>
        <v/>
      </c>
      <c r="K3510" s="259"/>
      <c r="L3510" s="96"/>
      <c r="M3510" s="59"/>
      <c r="N3510" s="63"/>
      <c r="O3510" s="43"/>
      <c r="P3510" s="99"/>
      <c r="Q3510" s="96"/>
      <c r="R3510" s="24"/>
      <c r="S3510" s="91"/>
      <c r="T3510" s="1"/>
      <c r="U3510" s="71"/>
      <c r="V3510" s="31"/>
    </row>
    <row r="3511" spans="1:22" ht="20.100000000000001" customHeight="1" x14ac:dyDescent="0.15">
      <c r="A3511" s="31"/>
      <c r="B3511" s="31"/>
      <c r="C3511" s="95"/>
      <c r="D3511" s="59"/>
      <c r="E3511" s="59"/>
      <c r="F3511" s="125"/>
      <c r="G3511" s="276"/>
      <c r="H3511" s="210"/>
      <c r="I3511" s="8" t="str">
        <f t="shared" si="55"/>
        <v/>
      </c>
      <c r="J3511" s="133" t="str">
        <f t="shared" si="55"/>
        <v/>
      </c>
      <c r="K3511" s="259"/>
      <c r="L3511" s="96"/>
      <c r="M3511" s="59"/>
      <c r="N3511" s="63"/>
      <c r="O3511" s="43"/>
      <c r="P3511" s="99"/>
      <c r="Q3511" s="96"/>
      <c r="R3511" s="24"/>
      <c r="S3511" s="91"/>
      <c r="T3511" s="1"/>
      <c r="U3511" s="71"/>
      <c r="V3511" s="31"/>
    </row>
    <row r="3512" spans="1:22" ht="20.100000000000001" customHeight="1" x14ac:dyDescent="0.15">
      <c r="A3512" s="31"/>
      <c r="B3512" s="31"/>
      <c r="C3512" s="95"/>
      <c r="D3512" s="59"/>
      <c r="E3512" s="59"/>
      <c r="F3512" s="125"/>
      <c r="G3512" s="276"/>
      <c r="H3512" s="210"/>
      <c r="I3512" s="8" t="str">
        <f t="shared" si="55"/>
        <v/>
      </c>
      <c r="J3512" s="133" t="str">
        <f t="shared" si="55"/>
        <v/>
      </c>
      <c r="K3512" s="259"/>
      <c r="L3512" s="96"/>
      <c r="M3512" s="59"/>
      <c r="N3512" s="63"/>
      <c r="O3512" s="43"/>
      <c r="P3512" s="99"/>
      <c r="Q3512" s="96"/>
      <c r="R3512" s="24"/>
      <c r="S3512" s="91"/>
      <c r="T3512" s="1"/>
      <c r="U3512" s="71"/>
      <c r="V3512" s="31"/>
    </row>
    <row r="3513" spans="1:22" ht="20.100000000000001" customHeight="1" x14ac:dyDescent="0.15">
      <c r="A3513" s="31"/>
      <c r="B3513" s="31"/>
      <c r="C3513" s="95"/>
      <c r="D3513" s="59"/>
      <c r="E3513" s="59"/>
      <c r="F3513" s="125"/>
      <c r="G3513" s="276"/>
      <c r="H3513" s="210"/>
      <c r="I3513" s="8" t="str">
        <f t="shared" si="55"/>
        <v/>
      </c>
      <c r="J3513" s="133" t="str">
        <f t="shared" si="55"/>
        <v/>
      </c>
      <c r="K3513" s="259"/>
      <c r="L3513" s="96"/>
      <c r="M3513" s="59"/>
      <c r="N3513" s="63"/>
      <c r="O3513" s="43"/>
      <c r="P3513" s="99"/>
      <c r="Q3513" s="96"/>
      <c r="R3513" s="24"/>
      <c r="S3513" s="91"/>
      <c r="T3513" s="1"/>
      <c r="U3513" s="71"/>
      <c r="V3513" s="31"/>
    </row>
    <row r="3514" spans="1:22" ht="20.100000000000001" customHeight="1" x14ac:dyDescent="0.15">
      <c r="A3514" s="31"/>
      <c r="B3514" s="31"/>
      <c r="C3514" s="95"/>
      <c r="D3514" s="59"/>
      <c r="E3514" s="59"/>
      <c r="F3514" s="125"/>
      <c r="G3514" s="276"/>
      <c r="H3514" s="210"/>
      <c r="I3514" s="8" t="str">
        <f t="shared" si="55"/>
        <v/>
      </c>
      <c r="J3514" s="133" t="str">
        <f t="shared" si="55"/>
        <v/>
      </c>
      <c r="K3514" s="259"/>
      <c r="L3514" s="96"/>
      <c r="M3514" s="59"/>
      <c r="N3514" s="63"/>
      <c r="O3514" s="43"/>
      <c r="P3514" s="99"/>
      <c r="Q3514" s="96"/>
      <c r="R3514" s="24"/>
      <c r="S3514" s="91"/>
      <c r="T3514" s="1"/>
      <c r="U3514" s="71"/>
      <c r="V3514" s="31"/>
    </row>
    <row r="3515" spans="1:22" ht="20.100000000000001" customHeight="1" x14ac:dyDescent="0.15">
      <c r="A3515" s="31"/>
      <c r="B3515" s="31"/>
      <c r="C3515" s="95"/>
      <c r="D3515" s="59"/>
      <c r="E3515" s="59"/>
      <c r="F3515" s="125"/>
      <c r="G3515" s="126"/>
      <c r="H3515" s="3"/>
      <c r="I3515" s="8" t="str">
        <f t="shared" si="55"/>
        <v/>
      </c>
      <c r="J3515" s="133" t="str">
        <f t="shared" si="55"/>
        <v/>
      </c>
      <c r="K3515" s="259"/>
      <c r="L3515" s="96"/>
      <c r="M3515" s="59"/>
      <c r="N3515" s="63"/>
      <c r="O3515" s="43"/>
      <c r="P3515" s="99"/>
      <c r="Q3515" s="96"/>
      <c r="R3515" s="24"/>
      <c r="S3515" s="91"/>
      <c r="T3515" s="1"/>
      <c r="U3515" s="71"/>
      <c r="V3515" s="31"/>
    </row>
    <row r="3516" spans="1:22" ht="20.100000000000001" customHeight="1" x14ac:dyDescent="0.15">
      <c r="A3516" s="31"/>
      <c r="B3516" s="31"/>
      <c r="C3516" s="95"/>
      <c r="D3516" s="59"/>
      <c r="E3516" s="59"/>
      <c r="F3516" s="125"/>
      <c r="G3516" s="126"/>
      <c r="H3516" s="3"/>
      <c r="I3516" s="8" t="str">
        <f t="shared" si="55"/>
        <v/>
      </c>
      <c r="J3516" s="133" t="str">
        <f t="shared" si="55"/>
        <v/>
      </c>
      <c r="K3516" s="259"/>
      <c r="L3516" s="96"/>
      <c r="M3516" s="59"/>
      <c r="N3516" s="63"/>
      <c r="O3516" s="43"/>
      <c r="P3516" s="99"/>
      <c r="Q3516" s="96"/>
      <c r="R3516" s="24"/>
      <c r="S3516" s="91"/>
      <c r="T3516" s="1"/>
      <c r="U3516" s="71"/>
      <c r="V3516" s="31"/>
    </row>
    <row r="3517" spans="1:22" ht="20.100000000000001" customHeight="1" x14ac:dyDescent="0.15">
      <c r="A3517" s="31"/>
      <c r="B3517" s="31"/>
      <c r="C3517" s="95"/>
      <c r="D3517" s="59"/>
      <c r="E3517" s="59"/>
      <c r="F3517" s="125"/>
      <c r="G3517" s="126"/>
      <c r="H3517" s="3"/>
      <c r="I3517" s="8" t="str">
        <f t="shared" si="55"/>
        <v/>
      </c>
      <c r="J3517" s="133" t="str">
        <f t="shared" si="55"/>
        <v/>
      </c>
      <c r="K3517" s="259"/>
      <c r="L3517" s="96"/>
      <c r="M3517" s="59"/>
      <c r="N3517" s="63"/>
      <c r="O3517" s="43"/>
      <c r="P3517" s="99"/>
      <c r="Q3517" s="96"/>
      <c r="R3517" s="24"/>
      <c r="S3517" s="91"/>
      <c r="T3517" s="1"/>
      <c r="U3517" s="71"/>
      <c r="V3517" s="31"/>
    </row>
    <row r="3518" spans="1:22" ht="20.100000000000001" customHeight="1" x14ac:dyDescent="0.15">
      <c r="A3518" s="31"/>
      <c r="B3518" s="31"/>
      <c r="C3518" s="95"/>
      <c r="D3518" s="59"/>
      <c r="E3518" s="59"/>
      <c r="F3518" s="125"/>
      <c r="G3518" s="126"/>
      <c r="H3518" s="3"/>
      <c r="I3518" s="8" t="str">
        <f t="shared" si="55"/>
        <v/>
      </c>
      <c r="J3518" s="133" t="str">
        <f t="shared" si="55"/>
        <v/>
      </c>
      <c r="K3518" s="259"/>
      <c r="L3518" s="96"/>
      <c r="M3518" s="59"/>
      <c r="N3518" s="63"/>
      <c r="O3518" s="43"/>
      <c r="P3518" s="99"/>
      <c r="Q3518" s="96"/>
      <c r="R3518" s="24"/>
      <c r="S3518" s="91"/>
      <c r="T3518" s="1"/>
      <c r="U3518" s="71"/>
      <c r="V3518" s="31"/>
    </row>
    <row r="3519" spans="1:22" ht="20.100000000000001" customHeight="1" x14ac:dyDescent="0.15">
      <c r="A3519" s="31"/>
      <c r="B3519" s="31"/>
      <c r="C3519" s="95"/>
      <c r="D3519" s="59"/>
      <c r="E3519" s="59"/>
      <c r="F3519" s="125"/>
      <c r="G3519" s="126"/>
      <c r="H3519" s="3"/>
      <c r="I3519" s="8" t="str">
        <f t="shared" si="55"/>
        <v/>
      </c>
      <c r="J3519" s="133" t="str">
        <f t="shared" si="55"/>
        <v/>
      </c>
      <c r="K3519" s="259"/>
      <c r="L3519" s="96"/>
      <c r="M3519" s="59"/>
      <c r="N3519" s="63"/>
      <c r="O3519" s="43"/>
      <c r="P3519" s="99"/>
      <c r="Q3519" s="96"/>
      <c r="R3519" s="24"/>
      <c r="S3519" s="91"/>
      <c r="T3519" s="1"/>
      <c r="U3519" s="71"/>
      <c r="V3519" s="31"/>
    </row>
    <row r="3520" spans="1:22" ht="20.100000000000001" customHeight="1" x14ac:dyDescent="0.15">
      <c r="A3520" s="31"/>
      <c r="B3520" s="31"/>
      <c r="C3520" s="95"/>
      <c r="D3520" s="59"/>
      <c r="E3520" s="59"/>
      <c r="F3520" s="125"/>
      <c r="G3520" s="126"/>
      <c r="H3520" s="3"/>
      <c r="I3520" s="8" t="str">
        <f t="shared" si="55"/>
        <v/>
      </c>
      <c r="J3520" s="133" t="str">
        <f t="shared" si="55"/>
        <v/>
      </c>
      <c r="K3520" s="259"/>
      <c r="L3520" s="96"/>
      <c r="M3520" s="59"/>
      <c r="N3520" s="63"/>
      <c r="O3520" s="43"/>
      <c r="P3520" s="99"/>
      <c r="Q3520" s="96"/>
      <c r="R3520" s="24"/>
      <c r="S3520" s="91"/>
      <c r="T3520" s="1"/>
      <c r="U3520" s="71"/>
      <c r="V3520" s="31"/>
    </row>
    <row r="3521" spans="1:22" ht="20.100000000000001" customHeight="1" x14ac:dyDescent="0.15">
      <c r="A3521" s="31"/>
      <c r="B3521" s="31"/>
      <c r="C3521" s="95"/>
      <c r="D3521" s="59"/>
      <c r="E3521" s="59"/>
      <c r="F3521" s="125"/>
      <c r="G3521" s="126"/>
      <c r="H3521" s="3"/>
      <c r="I3521" s="8" t="str">
        <f t="shared" si="55"/>
        <v/>
      </c>
      <c r="J3521" s="133" t="str">
        <f t="shared" si="55"/>
        <v/>
      </c>
      <c r="K3521" s="259"/>
      <c r="L3521" s="96"/>
      <c r="M3521" s="59"/>
      <c r="N3521" s="63"/>
      <c r="O3521" s="43"/>
      <c r="P3521" s="99"/>
      <c r="Q3521" s="96"/>
      <c r="R3521" s="24"/>
      <c r="S3521" s="91"/>
      <c r="T3521" s="1"/>
      <c r="U3521" s="71"/>
      <c r="V3521" s="31"/>
    </row>
    <row r="3522" spans="1:22" ht="20.100000000000001" customHeight="1" x14ac:dyDescent="0.15">
      <c r="A3522" s="31"/>
      <c r="B3522" s="31"/>
      <c r="C3522" s="95"/>
      <c r="D3522" s="59"/>
      <c r="E3522" s="59"/>
      <c r="F3522" s="125"/>
      <c r="G3522" s="126"/>
      <c r="H3522" s="3"/>
      <c r="I3522" s="8" t="str">
        <f t="shared" si="55"/>
        <v/>
      </c>
      <c r="J3522" s="133" t="str">
        <f t="shared" si="55"/>
        <v/>
      </c>
      <c r="K3522" s="259"/>
      <c r="L3522" s="96"/>
      <c r="M3522" s="59"/>
      <c r="N3522" s="63"/>
      <c r="O3522" s="43"/>
      <c r="P3522" s="99"/>
      <c r="Q3522" s="96"/>
      <c r="R3522" s="24"/>
      <c r="S3522" s="91"/>
      <c r="T3522" s="1"/>
      <c r="U3522" s="71"/>
      <c r="V3522" s="31"/>
    </row>
    <row r="3523" spans="1:22" ht="20.100000000000001" customHeight="1" x14ac:dyDescent="0.15">
      <c r="A3523" s="31"/>
      <c r="B3523" s="31"/>
      <c r="C3523" s="95"/>
      <c r="D3523" s="59"/>
      <c r="E3523" s="59"/>
      <c r="F3523" s="125"/>
      <c r="G3523" s="126"/>
      <c r="H3523" s="3"/>
      <c r="I3523" s="8" t="str">
        <f t="shared" si="55"/>
        <v/>
      </c>
      <c r="J3523" s="133" t="str">
        <f t="shared" si="55"/>
        <v/>
      </c>
      <c r="K3523" s="259"/>
      <c r="L3523" s="96"/>
      <c r="M3523" s="59"/>
      <c r="N3523" s="63"/>
      <c r="O3523" s="43"/>
      <c r="P3523" s="99"/>
      <c r="Q3523" s="96"/>
      <c r="R3523" s="24"/>
      <c r="S3523" s="91"/>
      <c r="T3523" s="1"/>
      <c r="U3523" s="71"/>
      <c r="V3523" s="31"/>
    </row>
    <row r="3524" spans="1:22" ht="20.100000000000001" customHeight="1" x14ac:dyDescent="0.15">
      <c r="A3524" s="31"/>
      <c r="B3524" s="31"/>
      <c r="C3524" s="95"/>
      <c r="D3524" s="59"/>
      <c r="E3524" s="59"/>
      <c r="F3524" s="125"/>
      <c r="G3524" s="126"/>
      <c r="H3524" s="3"/>
      <c r="I3524" s="8" t="str">
        <f t="shared" si="55"/>
        <v/>
      </c>
      <c r="J3524" s="133" t="str">
        <f t="shared" si="55"/>
        <v/>
      </c>
      <c r="K3524" s="259"/>
      <c r="L3524" s="96"/>
      <c r="M3524" s="59"/>
      <c r="N3524" s="63"/>
      <c r="O3524" s="43"/>
      <c r="P3524" s="99"/>
      <c r="Q3524" s="96"/>
      <c r="R3524" s="24"/>
      <c r="S3524" s="91"/>
      <c r="T3524" s="1"/>
      <c r="U3524" s="71"/>
      <c r="V3524" s="31"/>
    </row>
    <row r="3525" spans="1:22" ht="20.100000000000001" customHeight="1" x14ac:dyDescent="0.15">
      <c r="A3525" s="31"/>
      <c r="B3525" s="31"/>
      <c r="C3525" s="95"/>
      <c r="D3525" s="59"/>
      <c r="E3525" s="59"/>
      <c r="F3525" s="125"/>
      <c r="G3525" s="126"/>
      <c r="H3525" s="3"/>
      <c r="I3525" s="8" t="str">
        <f t="shared" si="55"/>
        <v/>
      </c>
      <c r="J3525" s="133" t="str">
        <f t="shared" si="55"/>
        <v/>
      </c>
      <c r="K3525" s="259"/>
      <c r="L3525" s="96"/>
      <c r="M3525" s="59"/>
      <c r="N3525" s="63"/>
      <c r="O3525" s="43"/>
      <c r="P3525" s="99"/>
      <c r="Q3525" s="96"/>
      <c r="R3525" s="24"/>
      <c r="S3525" s="91"/>
      <c r="T3525" s="1"/>
      <c r="U3525" s="71"/>
      <c r="V3525" s="31"/>
    </row>
    <row r="3526" spans="1:22" ht="20.100000000000001" customHeight="1" x14ac:dyDescent="0.15">
      <c r="A3526" s="31"/>
      <c r="B3526" s="31"/>
      <c r="C3526" s="95"/>
      <c r="D3526" s="59"/>
      <c r="E3526" s="59"/>
      <c r="F3526" s="125"/>
      <c r="G3526" s="126"/>
      <c r="H3526" s="3"/>
      <c r="I3526" s="8" t="str">
        <f t="shared" si="55"/>
        <v/>
      </c>
      <c r="J3526" s="133" t="str">
        <f t="shared" si="55"/>
        <v/>
      </c>
      <c r="K3526" s="259"/>
      <c r="L3526" s="96"/>
      <c r="M3526" s="59"/>
      <c r="N3526" s="63"/>
      <c r="O3526" s="43"/>
      <c r="P3526" s="99"/>
      <c r="Q3526" s="96"/>
      <c r="R3526" s="24"/>
      <c r="S3526" s="91"/>
      <c r="T3526" s="1"/>
      <c r="U3526" s="71"/>
      <c r="V3526" s="31"/>
    </row>
    <row r="3527" spans="1:22" ht="20.100000000000001" customHeight="1" x14ac:dyDescent="0.15">
      <c r="A3527" s="31"/>
      <c r="B3527" s="31"/>
      <c r="C3527" s="95"/>
      <c r="D3527" s="59"/>
      <c r="E3527" s="59"/>
      <c r="F3527" s="125"/>
      <c r="G3527" s="126"/>
      <c r="H3527" s="3"/>
      <c r="I3527" s="8" t="str">
        <f t="shared" ref="I3527:J3590" si="56">PHONETIC(G3527)</f>
        <v/>
      </c>
      <c r="J3527" s="133" t="str">
        <f t="shared" si="56"/>
        <v/>
      </c>
      <c r="K3527" s="259"/>
      <c r="L3527" s="96"/>
      <c r="M3527" s="59"/>
      <c r="N3527" s="63"/>
      <c r="O3527" s="43"/>
      <c r="P3527" s="99"/>
      <c r="Q3527" s="96"/>
      <c r="R3527" s="24"/>
      <c r="S3527" s="91"/>
      <c r="T3527" s="1"/>
      <c r="U3527" s="71"/>
      <c r="V3527" s="31"/>
    </row>
    <row r="3528" spans="1:22" ht="20.100000000000001" customHeight="1" x14ac:dyDescent="0.15">
      <c r="A3528" s="31"/>
      <c r="B3528" s="31"/>
      <c r="C3528" s="95"/>
      <c r="D3528" s="59"/>
      <c r="E3528" s="59"/>
      <c r="F3528" s="125"/>
      <c r="G3528" s="126"/>
      <c r="H3528" s="3"/>
      <c r="I3528" s="8" t="str">
        <f t="shared" si="56"/>
        <v/>
      </c>
      <c r="J3528" s="133" t="str">
        <f t="shared" si="56"/>
        <v/>
      </c>
      <c r="K3528" s="259"/>
      <c r="L3528" s="96"/>
      <c r="M3528" s="59"/>
      <c r="N3528" s="63"/>
      <c r="O3528" s="43"/>
      <c r="P3528" s="99"/>
      <c r="Q3528" s="96"/>
      <c r="R3528" s="24"/>
      <c r="S3528" s="91"/>
      <c r="T3528" s="1"/>
      <c r="U3528" s="71"/>
      <c r="V3528" s="31"/>
    </row>
    <row r="3529" spans="1:22" ht="20.100000000000001" customHeight="1" x14ac:dyDescent="0.15">
      <c r="A3529" s="31"/>
      <c r="B3529" s="31"/>
      <c r="C3529" s="95"/>
      <c r="D3529" s="59"/>
      <c r="E3529" s="59"/>
      <c r="F3529" s="125"/>
      <c r="G3529" s="126"/>
      <c r="H3529" s="3"/>
      <c r="I3529" s="8" t="str">
        <f t="shared" si="56"/>
        <v/>
      </c>
      <c r="J3529" s="133" t="str">
        <f t="shared" si="56"/>
        <v/>
      </c>
      <c r="K3529" s="259"/>
      <c r="L3529" s="96"/>
      <c r="M3529" s="59"/>
      <c r="N3529" s="63"/>
      <c r="O3529" s="43"/>
      <c r="P3529" s="99"/>
      <c r="Q3529" s="96"/>
      <c r="R3529" s="24"/>
      <c r="S3529" s="91"/>
      <c r="T3529" s="1"/>
      <c r="U3529" s="71"/>
      <c r="V3529" s="31"/>
    </row>
    <row r="3530" spans="1:22" ht="20.100000000000001" customHeight="1" x14ac:dyDescent="0.15">
      <c r="A3530" s="31"/>
      <c r="B3530" s="31"/>
      <c r="C3530" s="95"/>
      <c r="D3530" s="59"/>
      <c r="E3530" s="59"/>
      <c r="F3530" s="125"/>
      <c r="G3530" s="126"/>
      <c r="H3530" s="3"/>
      <c r="I3530" s="8" t="str">
        <f t="shared" si="56"/>
        <v/>
      </c>
      <c r="J3530" s="133" t="str">
        <f t="shared" si="56"/>
        <v/>
      </c>
      <c r="K3530" s="259"/>
      <c r="L3530" s="96"/>
      <c r="M3530" s="59"/>
      <c r="N3530" s="63"/>
      <c r="O3530" s="43"/>
      <c r="P3530" s="99"/>
      <c r="Q3530" s="96"/>
      <c r="R3530" s="24"/>
      <c r="S3530" s="91"/>
      <c r="T3530" s="1"/>
      <c r="U3530" s="71"/>
      <c r="V3530" s="31"/>
    </row>
    <row r="3531" spans="1:22" ht="20.100000000000001" customHeight="1" x14ac:dyDescent="0.15">
      <c r="A3531" s="31"/>
      <c r="B3531" s="31"/>
      <c r="C3531" s="95"/>
      <c r="D3531" s="59"/>
      <c r="E3531" s="59"/>
      <c r="F3531" s="125"/>
      <c r="G3531" s="126"/>
      <c r="H3531" s="3"/>
      <c r="I3531" s="8" t="str">
        <f t="shared" si="56"/>
        <v/>
      </c>
      <c r="J3531" s="133" t="str">
        <f t="shared" si="56"/>
        <v/>
      </c>
      <c r="K3531" s="259"/>
      <c r="L3531" s="96"/>
      <c r="M3531" s="59"/>
      <c r="N3531" s="63"/>
      <c r="O3531" s="43"/>
      <c r="P3531" s="99"/>
      <c r="Q3531" s="96"/>
      <c r="R3531" s="24"/>
      <c r="S3531" s="91"/>
      <c r="T3531" s="1"/>
      <c r="U3531" s="71"/>
      <c r="V3531" s="31"/>
    </row>
    <row r="3532" spans="1:22" ht="20.100000000000001" customHeight="1" x14ac:dyDescent="0.15">
      <c r="A3532" s="31"/>
      <c r="B3532" s="31"/>
      <c r="C3532" s="95"/>
      <c r="D3532" s="59"/>
      <c r="E3532" s="59"/>
      <c r="F3532" s="125"/>
      <c r="G3532" s="126"/>
      <c r="H3532" s="3"/>
      <c r="I3532" s="8" t="str">
        <f t="shared" si="56"/>
        <v/>
      </c>
      <c r="J3532" s="133" t="str">
        <f t="shared" si="56"/>
        <v/>
      </c>
      <c r="K3532" s="259"/>
      <c r="L3532" s="96"/>
      <c r="M3532" s="59"/>
      <c r="N3532" s="63"/>
      <c r="O3532" s="43"/>
      <c r="P3532" s="99"/>
      <c r="Q3532" s="96"/>
      <c r="R3532" s="24"/>
      <c r="S3532" s="91"/>
      <c r="T3532" s="1"/>
      <c r="U3532" s="71"/>
      <c r="V3532" s="31"/>
    </row>
    <row r="3533" spans="1:22" ht="20.100000000000001" customHeight="1" x14ac:dyDescent="0.15">
      <c r="A3533" s="31"/>
      <c r="B3533" s="31"/>
      <c r="C3533" s="95"/>
      <c r="D3533" s="59"/>
      <c r="E3533" s="59"/>
      <c r="F3533" s="125"/>
      <c r="G3533" s="126"/>
      <c r="H3533" s="3"/>
      <c r="I3533" s="8" t="str">
        <f t="shared" si="56"/>
        <v/>
      </c>
      <c r="J3533" s="133" t="str">
        <f t="shared" si="56"/>
        <v/>
      </c>
      <c r="K3533" s="259"/>
      <c r="L3533" s="96"/>
      <c r="M3533" s="59"/>
      <c r="N3533" s="63"/>
      <c r="O3533" s="43"/>
      <c r="P3533" s="99"/>
      <c r="Q3533" s="96"/>
      <c r="R3533" s="24"/>
      <c r="S3533" s="91"/>
      <c r="T3533" s="1"/>
      <c r="U3533" s="71"/>
      <c r="V3533" s="31"/>
    </row>
    <row r="3534" spans="1:22" ht="20.100000000000001" customHeight="1" x14ac:dyDescent="0.15">
      <c r="A3534" s="31"/>
      <c r="B3534" s="31"/>
      <c r="C3534" s="95"/>
      <c r="D3534" s="59"/>
      <c r="E3534" s="59"/>
      <c r="F3534" s="125"/>
      <c r="G3534" s="126"/>
      <c r="H3534" s="3"/>
      <c r="I3534" s="8" t="str">
        <f t="shared" si="56"/>
        <v/>
      </c>
      <c r="J3534" s="133" t="str">
        <f t="shared" si="56"/>
        <v/>
      </c>
      <c r="K3534" s="259"/>
      <c r="L3534" s="96"/>
      <c r="M3534" s="59"/>
      <c r="N3534" s="63"/>
      <c r="O3534" s="43"/>
      <c r="P3534" s="99"/>
      <c r="Q3534" s="96"/>
      <c r="R3534" s="24"/>
      <c r="S3534" s="91"/>
      <c r="T3534" s="1"/>
      <c r="U3534" s="71"/>
      <c r="V3534" s="31"/>
    </row>
    <row r="3535" spans="1:22" ht="20.100000000000001" customHeight="1" x14ac:dyDescent="0.15">
      <c r="A3535" s="31"/>
      <c r="B3535" s="31"/>
      <c r="C3535" s="95"/>
      <c r="D3535" s="59"/>
      <c r="E3535" s="59"/>
      <c r="F3535" s="125"/>
      <c r="G3535" s="126"/>
      <c r="H3535" s="3"/>
      <c r="I3535" s="8" t="str">
        <f t="shared" si="56"/>
        <v/>
      </c>
      <c r="J3535" s="133" t="str">
        <f t="shared" si="56"/>
        <v/>
      </c>
      <c r="K3535" s="259"/>
      <c r="L3535" s="96"/>
      <c r="M3535" s="59"/>
      <c r="N3535" s="63"/>
      <c r="O3535" s="43"/>
      <c r="P3535" s="99"/>
      <c r="Q3535" s="96"/>
      <c r="R3535" s="24"/>
      <c r="S3535" s="91"/>
      <c r="T3535" s="1"/>
      <c r="U3535" s="71"/>
      <c r="V3535" s="31"/>
    </row>
    <row r="3536" spans="1:22" ht="20.100000000000001" customHeight="1" x14ac:dyDescent="0.15">
      <c r="A3536" s="31"/>
      <c r="B3536" s="31"/>
      <c r="C3536" s="95"/>
      <c r="D3536" s="59"/>
      <c r="E3536" s="59"/>
      <c r="F3536" s="125"/>
      <c r="G3536" s="126"/>
      <c r="H3536" s="3"/>
      <c r="I3536" s="8" t="str">
        <f t="shared" si="56"/>
        <v/>
      </c>
      <c r="J3536" s="133" t="str">
        <f t="shared" si="56"/>
        <v/>
      </c>
      <c r="K3536" s="259"/>
      <c r="L3536" s="96"/>
      <c r="M3536" s="59"/>
      <c r="N3536" s="63"/>
      <c r="O3536" s="43"/>
      <c r="P3536" s="99"/>
      <c r="Q3536" s="96"/>
      <c r="R3536" s="24"/>
      <c r="S3536" s="91"/>
      <c r="T3536" s="1"/>
      <c r="U3536" s="71"/>
      <c r="V3536" s="31"/>
    </row>
    <row r="3537" spans="1:22" ht="20.100000000000001" customHeight="1" x14ac:dyDescent="0.15">
      <c r="A3537" s="31"/>
      <c r="B3537" s="31"/>
      <c r="C3537" s="95"/>
      <c r="D3537" s="59"/>
      <c r="E3537" s="59"/>
      <c r="F3537" s="125"/>
      <c r="G3537" s="126"/>
      <c r="H3537" s="3"/>
      <c r="I3537" s="8" t="str">
        <f t="shared" si="56"/>
        <v/>
      </c>
      <c r="J3537" s="133" t="str">
        <f t="shared" si="56"/>
        <v/>
      </c>
      <c r="K3537" s="259"/>
      <c r="L3537" s="96"/>
      <c r="M3537" s="59"/>
      <c r="N3537" s="63"/>
      <c r="O3537" s="43"/>
      <c r="P3537" s="99"/>
      <c r="Q3537" s="96"/>
      <c r="R3537" s="24"/>
      <c r="S3537" s="91"/>
      <c r="T3537" s="1"/>
      <c r="U3537" s="71"/>
      <c r="V3537" s="31"/>
    </row>
    <row r="3538" spans="1:22" ht="20.100000000000001" customHeight="1" x14ac:dyDescent="0.15">
      <c r="A3538" s="31"/>
      <c r="B3538" s="31"/>
      <c r="C3538" s="95"/>
      <c r="D3538" s="59"/>
      <c r="E3538" s="59"/>
      <c r="F3538" s="125"/>
      <c r="G3538" s="126"/>
      <c r="H3538" s="3"/>
      <c r="I3538" s="8" t="str">
        <f t="shared" si="56"/>
        <v/>
      </c>
      <c r="J3538" s="133" t="str">
        <f t="shared" si="56"/>
        <v/>
      </c>
      <c r="K3538" s="259"/>
      <c r="L3538" s="96"/>
      <c r="M3538" s="59"/>
      <c r="N3538" s="63"/>
      <c r="O3538" s="43"/>
      <c r="P3538" s="99"/>
      <c r="Q3538" s="96"/>
      <c r="R3538" s="24"/>
      <c r="S3538" s="91"/>
      <c r="T3538" s="1"/>
      <c r="U3538" s="71"/>
      <c r="V3538" s="31"/>
    </row>
    <row r="3539" spans="1:22" ht="20.100000000000001" customHeight="1" x14ac:dyDescent="0.15">
      <c r="A3539" s="31"/>
      <c r="B3539" s="31"/>
      <c r="C3539" s="95"/>
      <c r="D3539" s="59"/>
      <c r="E3539" s="59"/>
      <c r="F3539" s="125"/>
      <c r="G3539" s="126"/>
      <c r="H3539" s="3"/>
      <c r="I3539" s="8" t="str">
        <f t="shared" si="56"/>
        <v/>
      </c>
      <c r="J3539" s="133" t="str">
        <f t="shared" si="56"/>
        <v/>
      </c>
      <c r="K3539" s="259"/>
      <c r="L3539" s="96"/>
      <c r="M3539" s="59"/>
      <c r="N3539" s="63"/>
      <c r="O3539" s="43"/>
      <c r="P3539" s="99"/>
      <c r="Q3539" s="96"/>
      <c r="R3539" s="24"/>
      <c r="S3539" s="91"/>
      <c r="T3539" s="1"/>
      <c r="U3539" s="71"/>
      <c r="V3539" s="31"/>
    </row>
    <row r="3540" spans="1:22" ht="20.100000000000001" customHeight="1" x14ac:dyDescent="0.15">
      <c r="A3540" s="31"/>
      <c r="B3540" s="31"/>
      <c r="C3540" s="95"/>
      <c r="D3540" s="59"/>
      <c r="E3540" s="59"/>
      <c r="F3540" s="125"/>
      <c r="G3540" s="126"/>
      <c r="H3540" s="3"/>
      <c r="I3540" s="8" t="str">
        <f t="shared" si="56"/>
        <v/>
      </c>
      <c r="J3540" s="133" t="str">
        <f t="shared" si="56"/>
        <v/>
      </c>
      <c r="K3540" s="259"/>
      <c r="L3540" s="96"/>
      <c r="M3540" s="59"/>
      <c r="N3540" s="63"/>
      <c r="O3540" s="43"/>
      <c r="P3540" s="99"/>
      <c r="Q3540" s="96"/>
      <c r="R3540" s="24"/>
      <c r="S3540" s="91"/>
      <c r="T3540" s="1"/>
      <c r="U3540" s="71"/>
      <c r="V3540" s="31"/>
    </row>
    <row r="3541" spans="1:22" ht="20.100000000000001" customHeight="1" x14ac:dyDescent="0.15">
      <c r="A3541" s="31"/>
      <c r="B3541" s="31"/>
      <c r="C3541" s="95"/>
      <c r="D3541" s="59"/>
      <c r="E3541" s="59"/>
      <c r="F3541" s="125"/>
      <c r="G3541" s="126"/>
      <c r="H3541" s="3"/>
      <c r="I3541" s="8" t="str">
        <f t="shared" si="56"/>
        <v/>
      </c>
      <c r="J3541" s="133" t="str">
        <f t="shared" si="56"/>
        <v/>
      </c>
      <c r="K3541" s="259"/>
      <c r="L3541" s="96"/>
      <c r="M3541" s="59"/>
      <c r="N3541" s="63"/>
      <c r="O3541" s="43"/>
      <c r="P3541" s="99"/>
      <c r="Q3541" s="96"/>
      <c r="R3541" s="24"/>
      <c r="S3541" s="91"/>
      <c r="T3541" s="1"/>
      <c r="U3541" s="71"/>
      <c r="V3541" s="31"/>
    </row>
    <row r="3542" spans="1:22" ht="20.100000000000001" customHeight="1" x14ac:dyDescent="0.15">
      <c r="A3542" s="31"/>
      <c r="B3542" s="31"/>
      <c r="C3542" s="95"/>
      <c r="D3542" s="59"/>
      <c r="E3542" s="59"/>
      <c r="F3542" s="125"/>
      <c r="G3542" s="126"/>
      <c r="H3542" s="3"/>
      <c r="I3542" s="8" t="str">
        <f t="shared" si="56"/>
        <v/>
      </c>
      <c r="J3542" s="133" t="str">
        <f t="shared" si="56"/>
        <v/>
      </c>
      <c r="K3542" s="259"/>
      <c r="L3542" s="96"/>
      <c r="M3542" s="59"/>
      <c r="N3542" s="63"/>
      <c r="O3542" s="43"/>
      <c r="P3542" s="99"/>
      <c r="Q3542" s="96"/>
      <c r="R3542" s="24"/>
      <c r="S3542" s="91"/>
      <c r="T3542" s="1"/>
      <c r="U3542" s="71"/>
      <c r="V3542" s="31"/>
    </row>
    <row r="3543" spans="1:22" ht="20.100000000000001" customHeight="1" x14ac:dyDescent="0.15">
      <c r="A3543" s="31"/>
      <c r="B3543" s="31"/>
      <c r="C3543" s="95"/>
      <c r="D3543" s="59"/>
      <c r="E3543" s="59"/>
      <c r="F3543" s="125"/>
      <c r="G3543" s="126"/>
      <c r="H3543" s="3"/>
      <c r="I3543" s="8" t="str">
        <f t="shared" si="56"/>
        <v/>
      </c>
      <c r="J3543" s="133" t="str">
        <f t="shared" si="56"/>
        <v/>
      </c>
      <c r="K3543" s="259"/>
      <c r="L3543" s="96"/>
      <c r="M3543" s="59"/>
      <c r="N3543" s="63"/>
      <c r="O3543" s="43"/>
      <c r="P3543" s="99"/>
      <c r="Q3543" s="96"/>
      <c r="R3543" s="24"/>
      <c r="S3543" s="91"/>
      <c r="T3543" s="1"/>
      <c r="U3543" s="71"/>
      <c r="V3543" s="31"/>
    </row>
    <row r="3544" spans="1:22" ht="20.100000000000001" customHeight="1" x14ac:dyDescent="0.15">
      <c r="A3544" s="31"/>
      <c r="B3544" s="31"/>
      <c r="C3544" s="95"/>
      <c r="D3544" s="59"/>
      <c r="E3544" s="59"/>
      <c r="F3544" s="125"/>
      <c r="G3544" s="126"/>
      <c r="H3544" s="3"/>
      <c r="I3544" s="8" t="str">
        <f t="shared" si="56"/>
        <v/>
      </c>
      <c r="J3544" s="133" t="str">
        <f t="shared" si="56"/>
        <v/>
      </c>
      <c r="K3544" s="259"/>
      <c r="L3544" s="96"/>
      <c r="M3544" s="59"/>
      <c r="N3544" s="63"/>
      <c r="O3544" s="43"/>
      <c r="P3544" s="99"/>
      <c r="Q3544" s="96"/>
      <c r="R3544" s="24"/>
      <c r="S3544" s="91"/>
      <c r="T3544" s="1"/>
      <c r="U3544" s="71"/>
      <c r="V3544" s="31"/>
    </row>
    <row r="3545" spans="1:22" ht="20.100000000000001" customHeight="1" x14ac:dyDescent="0.15">
      <c r="A3545" s="31"/>
      <c r="B3545" s="31"/>
      <c r="C3545" s="95"/>
      <c r="D3545" s="59"/>
      <c r="E3545" s="59"/>
      <c r="F3545" s="125"/>
      <c r="G3545" s="126"/>
      <c r="H3545" s="3"/>
      <c r="I3545" s="8" t="str">
        <f t="shared" si="56"/>
        <v/>
      </c>
      <c r="J3545" s="133" t="str">
        <f t="shared" si="56"/>
        <v/>
      </c>
      <c r="K3545" s="259"/>
      <c r="L3545" s="96"/>
      <c r="M3545" s="59"/>
      <c r="N3545" s="63"/>
      <c r="O3545" s="43"/>
      <c r="P3545" s="99"/>
      <c r="Q3545" s="96"/>
      <c r="R3545" s="24"/>
      <c r="S3545" s="91"/>
      <c r="T3545" s="1"/>
      <c r="U3545" s="71"/>
      <c r="V3545" s="31"/>
    </row>
    <row r="3546" spans="1:22" ht="20.100000000000001" customHeight="1" x14ac:dyDescent="0.15">
      <c r="A3546" s="31"/>
      <c r="B3546" s="31"/>
      <c r="C3546" s="95"/>
      <c r="D3546" s="59"/>
      <c r="E3546" s="59"/>
      <c r="F3546" s="125"/>
      <c r="G3546" s="126"/>
      <c r="H3546" s="3"/>
      <c r="I3546" s="8" t="str">
        <f t="shared" si="56"/>
        <v/>
      </c>
      <c r="J3546" s="133" t="str">
        <f t="shared" si="56"/>
        <v/>
      </c>
      <c r="K3546" s="259"/>
      <c r="L3546" s="96"/>
      <c r="M3546" s="59"/>
      <c r="N3546" s="63"/>
      <c r="O3546" s="43"/>
      <c r="P3546" s="99"/>
      <c r="Q3546" s="96"/>
      <c r="R3546" s="24"/>
      <c r="S3546" s="91"/>
      <c r="T3546" s="1"/>
      <c r="U3546" s="71"/>
      <c r="V3546" s="31"/>
    </row>
    <row r="3547" spans="1:22" ht="20.100000000000001" customHeight="1" x14ac:dyDescent="0.15">
      <c r="A3547" s="31"/>
      <c r="B3547" s="31"/>
      <c r="C3547" s="95"/>
      <c r="D3547" s="59"/>
      <c r="E3547" s="59"/>
      <c r="F3547" s="125"/>
      <c r="G3547" s="126"/>
      <c r="H3547" s="3"/>
      <c r="I3547" s="8" t="str">
        <f t="shared" si="56"/>
        <v/>
      </c>
      <c r="J3547" s="133" t="str">
        <f t="shared" si="56"/>
        <v/>
      </c>
      <c r="K3547" s="259"/>
      <c r="L3547" s="96"/>
      <c r="M3547" s="59"/>
      <c r="N3547" s="63"/>
      <c r="O3547" s="43"/>
      <c r="P3547" s="99"/>
      <c r="Q3547" s="96"/>
      <c r="R3547" s="24"/>
      <c r="S3547" s="91"/>
      <c r="T3547" s="1"/>
      <c r="U3547" s="71"/>
      <c r="V3547" s="31"/>
    </row>
    <row r="3548" spans="1:22" ht="20.100000000000001" customHeight="1" x14ac:dyDescent="0.15">
      <c r="A3548" s="31"/>
      <c r="B3548" s="31"/>
      <c r="C3548" s="95"/>
      <c r="D3548" s="59"/>
      <c r="E3548" s="59"/>
      <c r="F3548" s="125"/>
      <c r="G3548" s="126"/>
      <c r="H3548" s="3"/>
      <c r="I3548" s="8" t="str">
        <f t="shared" si="56"/>
        <v/>
      </c>
      <c r="J3548" s="133" t="str">
        <f t="shared" si="56"/>
        <v/>
      </c>
      <c r="K3548" s="259"/>
      <c r="L3548" s="96"/>
      <c r="M3548" s="59"/>
      <c r="N3548" s="63"/>
      <c r="O3548" s="43"/>
      <c r="P3548" s="99"/>
      <c r="Q3548" s="96"/>
      <c r="R3548" s="24"/>
      <c r="S3548" s="91"/>
      <c r="T3548" s="1"/>
      <c r="U3548" s="71"/>
      <c r="V3548" s="31"/>
    </row>
    <row r="3549" spans="1:22" ht="20.100000000000001" customHeight="1" x14ac:dyDescent="0.15">
      <c r="A3549" s="31"/>
      <c r="B3549" s="31"/>
      <c r="C3549" s="95"/>
      <c r="D3549" s="59"/>
      <c r="E3549" s="59"/>
      <c r="F3549" s="125"/>
      <c r="G3549" s="126"/>
      <c r="H3549" s="3"/>
      <c r="I3549" s="8" t="str">
        <f t="shared" si="56"/>
        <v/>
      </c>
      <c r="J3549" s="133" t="str">
        <f t="shared" si="56"/>
        <v/>
      </c>
      <c r="K3549" s="259"/>
      <c r="L3549" s="96"/>
      <c r="M3549" s="59"/>
      <c r="N3549" s="63"/>
      <c r="O3549" s="43"/>
      <c r="P3549" s="99"/>
      <c r="Q3549" s="96"/>
      <c r="R3549" s="24"/>
      <c r="S3549" s="91"/>
      <c r="T3549" s="1"/>
      <c r="U3549" s="71"/>
      <c r="V3549" s="31"/>
    </row>
    <row r="3550" spans="1:22" ht="20.100000000000001" customHeight="1" x14ac:dyDescent="0.15">
      <c r="A3550" s="31"/>
      <c r="B3550" s="31"/>
      <c r="C3550" s="95"/>
      <c r="D3550" s="59"/>
      <c r="E3550" s="59"/>
      <c r="F3550" s="125"/>
      <c r="G3550" s="126"/>
      <c r="H3550" s="3"/>
      <c r="I3550" s="8" t="str">
        <f t="shared" si="56"/>
        <v/>
      </c>
      <c r="J3550" s="133" t="str">
        <f t="shared" si="56"/>
        <v/>
      </c>
      <c r="K3550" s="259"/>
      <c r="L3550" s="96"/>
      <c r="M3550" s="59"/>
      <c r="N3550" s="63"/>
      <c r="O3550" s="43"/>
      <c r="P3550" s="99"/>
      <c r="Q3550" s="96"/>
      <c r="R3550" s="24"/>
      <c r="S3550" s="91"/>
      <c r="T3550" s="1"/>
      <c r="U3550" s="71"/>
      <c r="V3550" s="31"/>
    </row>
    <row r="3551" spans="1:22" ht="20.100000000000001" customHeight="1" x14ac:dyDescent="0.15">
      <c r="A3551" s="31"/>
      <c r="B3551" s="31"/>
      <c r="C3551" s="95"/>
      <c r="D3551" s="59"/>
      <c r="E3551" s="59"/>
      <c r="F3551" s="125"/>
      <c r="G3551" s="126"/>
      <c r="H3551" s="3"/>
      <c r="I3551" s="8" t="str">
        <f t="shared" si="56"/>
        <v/>
      </c>
      <c r="J3551" s="133" t="str">
        <f t="shared" si="56"/>
        <v/>
      </c>
      <c r="K3551" s="259"/>
      <c r="L3551" s="96"/>
      <c r="M3551" s="59"/>
      <c r="N3551" s="63"/>
      <c r="O3551" s="43"/>
      <c r="P3551" s="99"/>
      <c r="Q3551" s="96"/>
      <c r="R3551" s="24"/>
      <c r="S3551" s="91"/>
      <c r="T3551" s="1"/>
      <c r="U3551" s="71"/>
      <c r="V3551" s="31"/>
    </row>
    <row r="3552" spans="1:22" ht="20.100000000000001" customHeight="1" x14ac:dyDescent="0.15">
      <c r="A3552" s="31"/>
      <c r="B3552" s="31"/>
      <c r="C3552" s="95"/>
      <c r="D3552" s="59"/>
      <c r="E3552" s="59"/>
      <c r="F3552" s="125"/>
      <c r="G3552" s="126"/>
      <c r="H3552" s="3"/>
      <c r="I3552" s="8" t="str">
        <f t="shared" si="56"/>
        <v/>
      </c>
      <c r="J3552" s="133" t="str">
        <f t="shared" si="56"/>
        <v/>
      </c>
      <c r="K3552" s="259"/>
      <c r="L3552" s="96"/>
      <c r="M3552" s="59"/>
      <c r="N3552" s="63"/>
      <c r="O3552" s="43"/>
      <c r="P3552" s="99"/>
      <c r="Q3552" s="96"/>
      <c r="R3552" s="24"/>
      <c r="S3552" s="91"/>
      <c r="T3552" s="1"/>
      <c r="U3552" s="71"/>
      <c r="V3552" s="31"/>
    </row>
    <row r="3553" spans="1:22" ht="20.100000000000001" customHeight="1" x14ac:dyDescent="0.15">
      <c r="A3553" s="31"/>
      <c r="B3553" s="31"/>
      <c r="C3553" s="95"/>
      <c r="D3553" s="59"/>
      <c r="E3553" s="59"/>
      <c r="F3553" s="125"/>
      <c r="G3553" s="126"/>
      <c r="H3553" s="3"/>
      <c r="I3553" s="8" t="str">
        <f t="shared" si="56"/>
        <v/>
      </c>
      <c r="J3553" s="133" t="str">
        <f t="shared" si="56"/>
        <v/>
      </c>
      <c r="K3553" s="259"/>
      <c r="L3553" s="96"/>
      <c r="M3553" s="59"/>
      <c r="N3553" s="63"/>
      <c r="O3553" s="43"/>
      <c r="P3553" s="99"/>
      <c r="Q3553" s="96"/>
      <c r="R3553" s="24"/>
      <c r="S3553" s="91"/>
      <c r="T3553" s="1"/>
      <c r="U3553" s="71"/>
      <c r="V3553" s="31"/>
    </row>
    <row r="3554" spans="1:22" ht="20.100000000000001" customHeight="1" x14ac:dyDescent="0.15">
      <c r="A3554" s="31"/>
      <c r="B3554" s="31"/>
      <c r="C3554" s="95"/>
      <c r="D3554" s="59"/>
      <c r="E3554" s="59"/>
      <c r="F3554" s="125"/>
      <c r="G3554" s="126"/>
      <c r="H3554" s="3"/>
      <c r="I3554" s="8" t="str">
        <f t="shared" si="56"/>
        <v/>
      </c>
      <c r="J3554" s="133" t="str">
        <f t="shared" si="56"/>
        <v/>
      </c>
      <c r="K3554" s="259"/>
      <c r="L3554" s="96"/>
      <c r="M3554" s="59"/>
      <c r="N3554" s="63"/>
      <c r="O3554" s="43"/>
      <c r="P3554" s="99"/>
      <c r="Q3554" s="96"/>
      <c r="R3554" s="24"/>
      <c r="S3554" s="91"/>
      <c r="T3554" s="1"/>
      <c r="U3554" s="71"/>
      <c r="V3554" s="31"/>
    </row>
    <row r="3555" spans="1:22" ht="20.100000000000001" customHeight="1" x14ac:dyDescent="0.15">
      <c r="A3555" s="31"/>
      <c r="B3555" s="31"/>
      <c r="C3555" s="95"/>
      <c r="D3555" s="59"/>
      <c r="E3555" s="59"/>
      <c r="F3555" s="125"/>
      <c r="G3555" s="126"/>
      <c r="H3555" s="3"/>
      <c r="I3555" s="8" t="str">
        <f t="shared" si="56"/>
        <v/>
      </c>
      <c r="J3555" s="133" t="str">
        <f t="shared" si="56"/>
        <v/>
      </c>
      <c r="K3555" s="259"/>
      <c r="L3555" s="96"/>
      <c r="M3555" s="59"/>
      <c r="N3555" s="63"/>
      <c r="O3555" s="43"/>
      <c r="P3555" s="99"/>
      <c r="Q3555" s="96"/>
      <c r="R3555" s="24"/>
      <c r="S3555" s="91"/>
      <c r="T3555" s="1"/>
      <c r="U3555" s="71"/>
      <c r="V3555" s="31"/>
    </row>
    <row r="3556" spans="1:22" ht="20.100000000000001" customHeight="1" x14ac:dyDescent="0.15">
      <c r="A3556" s="31"/>
      <c r="B3556" s="31"/>
      <c r="C3556" s="95"/>
      <c r="D3556" s="59"/>
      <c r="E3556" s="59"/>
      <c r="F3556" s="125"/>
      <c r="G3556" s="126"/>
      <c r="H3556" s="3"/>
      <c r="I3556" s="8" t="str">
        <f t="shared" si="56"/>
        <v/>
      </c>
      <c r="J3556" s="133" t="str">
        <f t="shared" si="56"/>
        <v/>
      </c>
      <c r="K3556" s="259"/>
      <c r="L3556" s="96"/>
      <c r="M3556" s="59"/>
      <c r="N3556" s="63"/>
      <c r="O3556" s="43"/>
      <c r="P3556" s="99"/>
      <c r="Q3556" s="96"/>
      <c r="R3556" s="24"/>
      <c r="S3556" s="91"/>
      <c r="T3556" s="1"/>
      <c r="U3556" s="71"/>
      <c r="V3556" s="31"/>
    </row>
    <row r="3557" spans="1:22" ht="20.100000000000001" customHeight="1" x14ac:dyDescent="0.15">
      <c r="A3557" s="31"/>
      <c r="B3557" s="31"/>
      <c r="C3557" s="95"/>
      <c r="D3557" s="59"/>
      <c r="E3557" s="59"/>
      <c r="F3557" s="125"/>
      <c r="G3557" s="126"/>
      <c r="H3557" s="3"/>
      <c r="I3557" s="8" t="str">
        <f t="shared" si="56"/>
        <v/>
      </c>
      <c r="J3557" s="133" t="str">
        <f t="shared" si="56"/>
        <v/>
      </c>
      <c r="K3557" s="259"/>
      <c r="L3557" s="96"/>
      <c r="M3557" s="59"/>
      <c r="N3557" s="63"/>
      <c r="O3557" s="43"/>
      <c r="P3557" s="99"/>
      <c r="Q3557" s="96"/>
      <c r="R3557" s="24"/>
      <c r="S3557" s="91"/>
      <c r="T3557" s="1"/>
      <c r="U3557" s="71"/>
      <c r="V3557" s="31"/>
    </row>
    <row r="3558" spans="1:22" ht="20.100000000000001" customHeight="1" x14ac:dyDescent="0.15">
      <c r="A3558" s="31"/>
      <c r="B3558" s="31"/>
      <c r="C3558" s="95"/>
      <c r="D3558" s="59"/>
      <c r="E3558" s="59"/>
      <c r="F3558" s="125"/>
      <c r="G3558" s="126"/>
      <c r="H3558" s="3"/>
      <c r="I3558" s="8" t="str">
        <f t="shared" si="56"/>
        <v/>
      </c>
      <c r="J3558" s="133" t="str">
        <f t="shared" si="56"/>
        <v/>
      </c>
      <c r="K3558" s="259"/>
      <c r="L3558" s="96"/>
      <c r="M3558" s="59"/>
      <c r="N3558" s="63"/>
      <c r="O3558" s="43"/>
      <c r="P3558" s="99"/>
      <c r="Q3558" s="96"/>
      <c r="R3558" s="24"/>
      <c r="S3558" s="91"/>
      <c r="T3558" s="1"/>
      <c r="U3558" s="71"/>
      <c r="V3558" s="31"/>
    </row>
    <row r="3559" spans="1:22" ht="20.100000000000001" customHeight="1" x14ac:dyDescent="0.15">
      <c r="A3559" s="31"/>
      <c r="B3559" s="31"/>
      <c r="C3559" s="95"/>
      <c r="D3559" s="59"/>
      <c r="E3559" s="59"/>
      <c r="F3559" s="125"/>
      <c r="G3559" s="126"/>
      <c r="H3559" s="3"/>
      <c r="I3559" s="8" t="str">
        <f t="shared" si="56"/>
        <v/>
      </c>
      <c r="J3559" s="133" t="str">
        <f t="shared" si="56"/>
        <v/>
      </c>
      <c r="K3559" s="259"/>
      <c r="L3559" s="96"/>
      <c r="M3559" s="59"/>
      <c r="N3559" s="63"/>
      <c r="O3559" s="43"/>
      <c r="P3559" s="99"/>
      <c r="Q3559" s="96"/>
      <c r="R3559" s="24"/>
      <c r="S3559" s="91"/>
      <c r="T3559" s="1"/>
      <c r="U3559" s="71"/>
      <c r="V3559" s="31"/>
    </row>
    <row r="3560" spans="1:22" ht="20.100000000000001" customHeight="1" x14ac:dyDescent="0.15">
      <c r="A3560" s="31"/>
      <c r="B3560" s="31"/>
      <c r="C3560" s="95"/>
      <c r="D3560" s="59"/>
      <c r="E3560" s="59"/>
      <c r="F3560" s="125"/>
      <c r="G3560" s="126"/>
      <c r="H3560" s="3"/>
      <c r="I3560" s="8" t="str">
        <f t="shared" si="56"/>
        <v/>
      </c>
      <c r="J3560" s="133" t="str">
        <f t="shared" si="56"/>
        <v/>
      </c>
      <c r="K3560" s="259"/>
      <c r="L3560" s="96"/>
      <c r="M3560" s="59"/>
      <c r="N3560" s="63"/>
      <c r="O3560" s="43"/>
      <c r="P3560" s="99"/>
      <c r="Q3560" s="96"/>
      <c r="R3560" s="24"/>
      <c r="S3560" s="91"/>
      <c r="T3560" s="1"/>
      <c r="U3560" s="71"/>
      <c r="V3560" s="31"/>
    </row>
    <row r="3561" spans="1:22" ht="20.100000000000001" customHeight="1" x14ac:dyDescent="0.15">
      <c r="A3561" s="31"/>
      <c r="B3561" s="31"/>
      <c r="C3561" s="95"/>
      <c r="D3561" s="59"/>
      <c r="E3561" s="59"/>
      <c r="F3561" s="125"/>
      <c r="G3561" s="126"/>
      <c r="H3561" s="3"/>
      <c r="I3561" s="8" t="str">
        <f t="shared" si="56"/>
        <v/>
      </c>
      <c r="J3561" s="133" t="str">
        <f t="shared" si="56"/>
        <v/>
      </c>
      <c r="K3561" s="259"/>
      <c r="L3561" s="96"/>
      <c r="M3561" s="59"/>
      <c r="N3561" s="63"/>
      <c r="O3561" s="43"/>
      <c r="P3561" s="99"/>
      <c r="Q3561" s="96"/>
      <c r="R3561" s="24"/>
      <c r="S3561" s="91"/>
      <c r="T3561" s="1"/>
      <c r="U3561" s="71"/>
      <c r="V3561" s="31"/>
    </row>
    <row r="3562" spans="1:22" ht="20.100000000000001" customHeight="1" x14ac:dyDescent="0.15">
      <c r="A3562" s="31"/>
      <c r="B3562" s="31"/>
      <c r="C3562" s="95"/>
      <c r="D3562" s="59"/>
      <c r="E3562" s="59"/>
      <c r="F3562" s="125"/>
      <c r="G3562" s="126"/>
      <c r="H3562" s="3"/>
      <c r="I3562" s="8" t="str">
        <f t="shared" si="56"/>
        <v/>
      </c>
      <c r="J3562" s="133" t="str">
        <f t="shared" si="56"/>
        <v/>
      </c>
      <c r="K3562" s="259"/>
      <c r="L3562" s="96"/>
      <c r="M3562" s="59"/>
      <c r="N3562" s="63"/>
      <c r="O3562" s="43"/>
      <c r="P3562" s="99"/>
      <c r="Q3562" s="96"/>
      <c r="R3562" s="24"/>
      <c r="S3562" s="91"/>
      <c r="T3562" s="1"/>
      <c r="U3562" s="71"/>
      <c r="V3562" s="31"/>
    </row>
    <row r="3563" spans="1:22" ht="20.100000000000001" customHeight="1" x14ac:dyDescent="0.15">
      <c r="A3563" s="31"/>
      <c r="B3563" s="31"/>
      <c r="C3563" s="95"/>
      <c r="D3563" s="59"/>
      <c r="E3563" s="59"/>
      <c r="F3563" s="125"/>
      <c r="G3563" s="126"/>
      <c r="H3563" s="3"/>
      <c r="I3563" s="8" t="str">
        <f t="shared" si="56"/>
        <v/>
      </c>
      <c r="J3563" s="133" t="str">
        <f t="shared" si="56"/>
        <v/>
      </c>
      <c r="K3563" s="259"/>
      <c r="L3563" s="96"/>
      <c r="M3563" s="59"/>
      <c r="N3563" s="63"/>
      <c r="O3563" s="43"/>
      <c r="P3563" s="99"/>
      <c r="Q3563" s="96"/>
      <c r="R3563" s="24"/>
      <c r="S3563" s="91"/>
      <c r="T3563" s="1"/>
      <c r="U3563" s="71"/>
      <c r="V3563" s="31"/>
    </row>
    <row r="3564" spans="1:22" ht="20.100000000000001" customHeight="1" x14ac:dyDescent="0.15">
      <c r="A3564" s="31"/>
      <c r="B3564" s="31"/>
      <c r="C3564" s="95"/>
      <c r="D3564" s="59"/>
      <c r="E3564" s="59"/>
      <c r="F3564" s="125"/>
      <c r="G3564" s="126"/>
      <c r="H3564" s="3"/>
      <c r="I3564" s="8" t="str">
        <f t="shared" si="56"/>
        <v/>
      </c>
      <c r="J3564" s="133" t="str">
        <f t="shared" si="56"/>
        <v/>
      </c>
      <c r="K3564" s="259"/>
      <c r="L3564" s="96"/>
      <c r="M3564" s="59"/>
      <c r="N3564" s="63"/>
      <c r="O3564" s="43"/>
      <c r="P3564" s="99"/>
      <c r="Q3564" s="96"/>
      <c r="R3564" s="24"/>
      <c r="S3564" s="91"/>
      <c r="T3564" s="1"/>
      <c r="U3564" s="71"/>
      <c r="V3564" s="31"/>
    </row>
    <row r="3565" spans="1:22" ht="20.100000000000001" customHeight="1" x14ac:dyDescent="0.15">
      <c r="A3565" s="31"/>
      <c r="B3565" s="31"/>
      <c r="C3565" s="95"/>
      <c r="D3565" s="59"/>
      <c r="E3565" s="59"/>
      <c r="F3565" s="125"/>
      <c r="G3565" s="126"/>
      <c r="H3565" s="3"/>
      <c r="I3565" s="8" t="str">
        <f t="shared" si="56"/>
        <v/>
      </c>
      <c r="J3565" s="133" t="str">
        <f t="shared" si="56"/>
        <v/>
      </c>
      <c r="K3565" s="259"/>
      <c r="L3565" s="96"/>
      <c r="M3565" s="59"/>
      <c r="N3565" s="63"/>
      <c r="O3565" s="43"/>
      <c r="P3565" s="99"/>
      <c r="Q3565" s="96"/>
      <c r="R3565" s="24"/>
      <c r="S3565" s="91"/>
      <c r="T3565" s="1"/>
      <c r="U3565" s="71"/>
      <c r="V3565" s="31"/>
    </row>
    <row r="3566" spans="1:22" ht="20.100000000000001" customHeight="1" x14ac:dyDescent="0.15">
      <c r="A3566" s="31"/>
      <c r="B3566" s="31"/>
      <c r="C3566" s="95"/>
      <c r="D3566" s="59"/>
      <c r="E3566" s="59"/>
      <c r="F3566" s="125"/>
      <c r="G3566" s="126"/>
      <c r="H3566" s="3"/>
      <c r="I3566" s="8" t="str">
        <f t="shared" si="56"/>
        <v/>
      </c>
      <c r="J3566" s="133" t="str">
        <f t="shared" si="56"/>
        <v/>
      </c>
      <c r="K3566" s="259"/>
      <c r="L3566" s="96"/>
      <c r="M3566" s="59"/>
      <c r="N3566" s="63"/>
      <c r="O3566" s="43"/>
      <c r="P3566" s="99"/>
      <c r="Q3566" s="96"/>
      <c r="R3566" s="24"/>
      <c r="S3566" s="91"/>
      <c r="T3566" s="1"/>
      <c r="U3566" s="71"/>
      <c r="V3566" s="31"/>
    </row>
    <row r="3567" spans="1:22" ht="20.100000000000001" customHeight="1" x14ac:dyDescent="0.15">
      <c r="A3567" s="31"/>
      <c r="B3567" s="31"/>
      <c r="C3567" s="95"/>
      <c r="D3567" s="59"/>
      <c r="E3567" s="59"/>
      <c r="F3567" s="125"/>
      <c r="G3567" s="126"/>
      <c r="H3567" s="3"/>
      <c r="I3567" s="8" t="str">
        <f t="shared" si="56"/>
        <v/>
      </c>
      <c r="J3567" s="133" t="str">
        <f t="shared" si="56"/>
        <v/>
      </c>
      <c r="K3567" s="259"/>
      <c r="L3567" s="96"/>
      <c r="M3567" s="59"/>
      <c r="N3567" s="63"/>
      <c r="O3567" s="43"/>
      <c r="P3567" s="99"/>
      <c r="Q3567" s="96"/>
      <c r="R3567" s="24"/>
      <c r="S3567" s="91"/>
      <c r="T3567" s="1"/>
      <c r="U3567" s="71"/>
      <c r="V3567" s="31"/>
    </row>
    <row r="3568" spans="1:22" ht="20.100000000000001" customHeight="1" x14ac:dyDescent="0.15">
      <c r="A3568" s="31"/>
      <c r="B3568" s="31"/>
      <c r="C3568" s="95"/>
      <c r="D3568" s="59"/>
      <c r="E3568" s="59"/>
      <c r="F3568" s="125"/>
      <c r="G3568" s="126"/>
      <c r="H3568" s="3"/>
      <c r="I3568" s="8" t="str">
        <f t="shared" si="56"/>
        <v/>
      </c>
      <c r="J3568" s="133" t="str">
        <f t="shared" si="56"/>
        <v/>
      </c>
      <c r="K3568" s="259"/>
      <c r="L3568" s="96"/>
      <c r="M3568" s="59"/>
      <c r="N3568" s="63"/>
      <c r="O3568" s="43"/>
      <c r="P3568" s="99"/>
      <c r="Q3568" s="96"/>
      <c r="R3568" s="24"/>
      <c r="S3568" s="91"/>
      <c r="T3568" s="1"/>
      <c r="U3568" s="71"/>
      <c r="V3568" s="31"/>
    </row>
    <row r="3569" spans="1:22" ht="20.100000000000001" customHeight="1" x14ac:dyDescent="0.15">
      <c r="A3569" s="31"/>
      <c r="B3569" s="31"/>
      <c r="C3569" s="95"/>
      <c r="D3569" s="59"/>
      <c r="E3569" s="59"/>
      <c r="F3569" s="125"/>
      <c r="G3569" s="126"/>
      <c r="H3569" s="3"/>
      <c r="I3569" s="8" t="str">
        <f t="shared" si="56"/>
        <v/>
      </c>
      <c r="J3569" s="133" t="str">
        <f t="shared" si="56"/>
        <v/>
      </c>
      <c r="K3569" s="259"/>
      <c r="L3569" s="96"/>
      <c r="M3569" s="59"/>
      <c r="N3569" s="63"/>
      <c r="O3569" s="43"/>
      <c r="P3569" s="99"/>
      <c r="Q3569" s="96"/>
      <c r="R3569" s="24"/>
      <c r="S3569" s="91"/>
      <c r="T3569" s="1"/>
      <c r="U3569" s="71"/>
      <c r="V3569" s="31"/>
    </row>
    <row r="3570" spans="1:22" ht="20.100000000000001" customHeight="1" x14ac:dyDescent="0.15">
      <c r="A3570" s="31"/>
      <c r="B3570" s="31"/>
      <c r="C3570" s="95"/>
      <c r="D3570" s="59"/>
      <c r="E3570" s="59"/>
      <c r="F3570" s="125"/>
      <c r="G3570" s="126"/>
      <c r="H3570" s="3"/>
      <c r="I3570" s="8" t="str">
        <f t="shared" si="56"/>
        <v/>
      </c>
      <c r="J3570" s="133" t="str">
        <f t="shared" si="56"/>
        <v/>
      </c>
      <c r="K3570" s="259"/>
      <c r="L3570" s="96"/>
      <c r="M3570" s="59"/>
      <c r="N3570" s="63"/>
      <c r="O3570" s="43"/>
      <c r="P3570" s="99"/>
      <c r="Q3570" s="96"/>
      <c r="R3570" s="24"/>
      <c r="S3570" s="91"/>
      <c r="T3570" s="1"/>
      <c r="U3570" s="71"/>
      <c r="V3570" s="31"/>
    </row>
    <row r="3571" spans="1:22" ht="20.100000000000001" customHeight="1" x14ac:dyDescent="0.15">
      <c r="A3571" s="31"/>
      <c r="B3571" s="31"/>
      <c r="C3571" s="95"/>
      <c r="D3571" s="59"/>
      <c r="E3571" s="59"/>
      <c r="F3571" s="125"/>
      <c r="G3571" s="126"/>
      <c r="H3571" s="3"/>
      <c r="I3571" s="8" t="str">
        <f t="shared" si="56"/>
        <v/>
      </c>
      <c r="J3571" s="133" t="str">
        <f t="shared" si="56"/>
        <v/>
      </c>
      <c r="K3571" s="259"/>
      <c r="L3571" s="96"/>
      <c r="M3571" s="59"/>
      <c r="N3571" s="63"/>
      <c r="O3571" s="43"/>
      <c r="P3571" s="99"/>
      <c r="Q3571" s="96"/>
      <c r="R3571" s="24"/>
      <c r="S3571" s="91"/>
      <c r="T3571" s="1"/>
      <c r="U3571" s="71"/>
      <c r="V3571" s="31"/>
    </row>
    <row r="3572" spans="1:22" ht="20.100000000000001" customHeight="1" x14ac:dyDescent="0.15">
      <c r="A3572" s="31"/>
      <c r="B3572" s="31"/>
      <c r="C3572" s="95"/>
      <c r="D3572" s="59"/>
      <c r="E3572" s="59"/>
      <c r="F3572" s="125"/>
      <c r="G3572" s="126"/>
      <c r="H3572" s="3"/>
      <c r="I3572" s="8" t="str">
        <f t="shared" si="56"/>
        <v/>
      </c>
      <c r="J3572" s="133" t="str">
        <f t="shared" si="56"/>
        <v/>
      </c>
      <c r="K3572" s="259"/>
      <c r="L3572" s="96"/>
      <c r="M3572" s="59"/>
      <c r="N3572" s="63"/>
      <c r="O3572" s="43"/>
      <c r="P3572" s="99"/>
      <c r="Q3572" s="96"/>
      <c r="R3572" s="24"/>
      <c r="S3572" s="91"/>
      <c r="T3572" s="1"/>
      <c r="U3572" s="71"/>
      <c r="V3572" s="31"/>
    </row>
    <row r="3573" spans="1:22" ht="20.100000000000001" customHeight="1" x14ac:dyDescent="0.15">
      <c r="A3573" s="31"/>
      <c r="B3573" s="31"/>
      <c r="C3573" s="95"/>
      <c r="D3573" s="59"/>
      <c r="E3573" s="59"/>
      <c r="F3573" s="125"/>
      <c r="G3573" s="126"/>
      <c r="H3573" s="3"/>
      <c r="I3573" s="8" t="str">
        <f t="shared" si="56"/>
        <v/>
      </c>
      <c r="J3573" s="133" t="str">
        <f t="shared" si="56"/>
        <v/>
      </c>
      <c r="K3573" s="259"/>
      <c r="L3573" s="96"/>
      <c r="M3573" s="59"/>
      <c r="N3573" s="63"/>
      <c r="O3573" s="43"/>
      <c r="P3573" s="99"/>
      <c r="Q3573" s="96"/>
      <c r="R3573" s="24"/>
      <c r="S3573" s="91"/>
      <c r="T3573" s="1"/>
      <c r="U3573" s="71"/>
      <c r="V3573" s="31"/>
    </row>
    <row r="3574" spans="1:22" ht="20.100000000000001" customHeight="1" x14ac:dyDescent="0.15">
      <c r="A3574" s="31"/>
      <c r="B3574" s="31"/>
      <c r="C3574" s="95"/>
      <c r="D3574" s="59"/>
      <c r="E3574" s="59"/>
      <c r="F3574" s="125"/>
      <c r="G3574" s="126"/>
      <c r="H3574" s="3"/>
      <c r="I3574" s="8" t="str">
        <f t="shared" si="56"/>
        <v/>
      </c>
      <c r="J3574" s="133" t="str">
        <f t="shared" si="56"/>
        <v/>
      </c>
      <c r="K3574" s="259"/>
      <c r="L3574" s="96"/>
      <c r="M3574" s="59"/>
      <c r="N3574" s="63"/>
      <c r="O3574" s="43"/>
      <c r="P3574" s="99"/>
      <c r="Q3574" s="96"/>
      <c r="R3574" s="24"/>
      <c r="S3574" s="91"/>
      <c r="T3574" s="1"/>
      <c r="U3574" s="71"/>
      <c r="V3574" s="31"/>
    </row>
    <row r="3575" spans="1:22" ht="20.100000000000001" customHeight="1" x14ac:dyDescent="0.15">
      <c r="A3575" s="31"/>
      <c r="B3575" s="31"/>
      <c r="C3575" s="95"/>
      <c r="D3575" s="59"/>
      <c r="E3575" s="59"/>
      <c r="F3575" s="125"/>
      <c r="G3575" s="126"/>
      <c r="H3575" s="3"/>
      <c r="I3575" s="8" t="str">
        <f t="shared" si="56"/>
        <v/>
      </c>
      <c r="J3575" s="133" t="str">
        <f t="shared" si="56"/>
        <v/>
      </c>
      <c r="K3575" s="259"/>
      <c r="L3575" s="96"/>
      <c r="M3575" s="59"/>
      <c r="N3575" s="63"/>
      <c r="O3575" s="43"/>
      <c r="P3575" s="99"/>
      <c r="Q3575" s="96"/>
      <c r="R3575" s="24"/>
      <c r="S3575" s="91"/>
      <c r="T3575" s="1"/>
      <c r="U3575" s="71"/>
      <c r="V3575" s="31"/>
    </row>
    <row r="3576" spans="1:22" ht="20.100000000000001" customHeight="1" x14ac:dyDescent="0.15">
      <c r="A3576" s="31"/>
      <c r="B3576" s="31"/>
      <c r="C3576" s="95"/>
      <c r="D3576" s="59"/>
      <c r="E3576" s="59"/>
      <c r="F3576" s="125"/>
      <c r="G3576" s="126"/>
      <c r="H3576" s="3"/>
      <c r="I3576" s="8" t="str">
        <f t="shared" si="56"/>
        <v/>
      </c>
      <c r="J3576" s="133" t="str">
        <f t="shared" si="56"/>
        <v/>
      </c>
      <c r="K3576" s="259"/>
      <c r="L3576" s="96"/>
      <c r="M3576" s="59"/>
      <c r="N3576" s="63"/>
      <c r="O3576" s="43"/>
      <c r="P3576" s="99"/>
      <c r="Q3576" s="96"/>
      <c r="R3576" s="24"/>
      <c r="S3576" s="91"/>
      <c r="T3576" s="1"/>
      <c r="U3576" s="71"/>
      <c r="V3576" s="31"/>
    </row>
    <row r="3577" spans="1:22" ht="20.100000000000001" customHeight="1" x14ac:dyDescent="0.15">
      <c r="A3577" s="31"/>
      <c r="B3577" s="31"/>
      <c r="C3577" s="95"/>
      <c r="D3577" s="59"/>
      <c r="E3577" s="59"/>
      <c r="F3577" s="125"/>
      <c r="G3577" s="126"/>
      <c r="H3577" s="3"/>
      <c r="I3577" s="8" t="str">
        <f t="shared" si="56"/>
        <v/>
      </c>
      <c r="J3577" s="133" t="str">
        <f t="shared" si="56"/>
        <v/>
      </c>
      <c r="K3577" s="259"/>
      <c r="L3577" s="96"/>
      <c r="M3577" s="59"/>
      <c r="N3577" s="63"/>
      <c r="O3577" s="43"/>
      <c r="P3577" s="99"/>
      <c r="Q3577" s="96"/>
      <c r="R3577" s="24"/>
      <c r="S3577" s="91"/>
      <c r="T3577" s="1"/>
      <c r="U3577" s="71"/>
      <c r="V3577" s="31"/>
    </row>
    <row r="3578" spans="1:22" ht="20.100000000000001" customHeight="1" x14ac:dyDescent="0.15">
      <c r="A3578" s="31"/>
      <c r="B3578" s="31"/>
      <c r="C3578" s="95"/>
      <c r="D3578" s="59"/>
      <c r="E3578" s="59"/>
      <c r="F3578" s="125"/>
      <c r="G3578" s="126"/>
      <c r="H3578" s="3"/>
      <c r="I3578" s="8" t="str">
        <f t="shared" si="56"/>
        <v/>
      </c>
      <c r="J3578" s="133" t="str">
        <f t="shared" si="56"/>
        <v/>
      </c>
      <c r="K3578" s="259"/>
      <c r="L3578" s="96"/>
      <c r="M3578" s="59"/>
      <c r="N3578" s="63"/>
      <c r="O3578" s="43"/>
      <c r="P3578" s="99"/>
      <c r="Q3578" s="96"/>
      <c r="R3578" s="24"/>
      <c r="S3578" s="91"/>
      <c r="T3578" s="1"/>
      <c r="U3578" s="71"/>
      <c r="V3578" s="31"/>
    </row>
    <row r="3579" spans="1:22" ht="20.100000000000001" customHeight="1" x14ac:dyDescent="0.15">
      <c r="A3579" s="31"/>
      <c r="B3579" s="31"/>
      <c r="C3579" s="95"/>
      <c r="D3579" s="59"/>
      <c r="E3579" s="59"/>
      <c r="F3579" s="125"/>
      <c r="G3579" s="126"/>
      <c r="H3579" s="3"/>
      <c r="I3579" s="8" t="str">
        <f t="shared" si="56"/>
        <v/>
      </c>
      <c r="J3579" s="133" t="str">
        <f t="shared" si="56"/>
        <v/>
      </c>
      <c r="K3579" s="259"/>
      <c r="L3579" s="96"/>
      <c r="M3579" s="59"/>
      <c r="N3579" s="63"/>
      <c r="O3579" s="43"/>
      <c r="P3579" s="99"/>
      <c r="Q3579" s="96"/>
      <c r="R3579" s="24"/>
      <c r="S3579" s="91"/>
      <c r="T3579" s="1"/>
      <c r="U3579" s="71"/>
      <c r="V3579" s="31"/>
    </row>
    <row r="3580" spans="1:22" ht="20.100000000000001" customHeight="1" x14ac:dyDescent="0.15">
      <c r="A3580" s="31"/>
      <c r="B3580" s="31"/>
      <c r="C3580" s="95"/>
      <c r="D3580" s="59"/>
      <c r="E3580" s="59"/>
      <c r="F3580" s="125"/>
      <c r="G3580" s="126"/>
      <c r="H3580" s="3"/>
      <c r="I3580" s="8" t="str">
        <f t="shared" si="56"/>
        <v/>
      </c>
      <c r="J3580" s="133" t="str">
        <f t="shared" si="56"/>
        <v/>
      </c>
      <c r="K3580" s="259"/>
      <c r="L3580" s="96"/>
      <c r="M3580" s="59"/>
      <c r="N3580" s="63"/>
      <c r="O3580" s="43"/>
      <c r="P3580" s="99"/>
      <c r="Q3580" s="96"/>
      <c r="R3580" s="24"/>
      <c r="S3580" s="91"/>
      <c r="T3580" s="1"/>
      <c r="U3580" s="71"/>
      <c r="V3580" s="31"/>
    </row>
    <row r="3581" spans="1:22" ht="20.100000000000001" customHeight="1" x14ac:dyDescent="0.15">
      <c r="A3581" s="31"/>
      <c r="B3581" s="31"/>
      <c r="C3581" s="95"/>
      <c r="D3581" s="59"/>
      <c r="E3581" s="59"/>
      <c r="F3581" s="125"/>
      <c r="G3581" s="126"/>
      <c r="H3581" s="3"/>
      <c r="I3581" s="8" t="str">
        <f t="shared" si="56"/>
        <v/>
      </c>
      <c r="J3581" s="133" t="str">
        <f t="shared" si="56"/>
        <v/>
      </c>
      <c r="K3581" s="259"/>
      <c r="L3581" s="96"/>
      <c r="M3581" s="59"/>
      <c r="N3581" s="63"/>
      <c r="O3581" s="43"/>
      <c r="P3581" s="99"/>
      <c r="Q3581" s="96"/>
      <c r="R3581" s="24"/>
      <c r="S3581" s="91"/>
      <c r="T3581" s="1"/>
      <c r="U3581" s="71"/>
      <c r="V3581" s="31"/>
    </row>
    <row r="3582" spans="1:22" ht="20.100000000000001" customHeight="1" x14ac:dyDescent="0.15">
      <c r="A3582" s="31"/>
      <c r="B3582" s="31"/>
      <c r="C3582" s="95"/>
      <c r="D3582" s="59"/>
      <c r="E3582" s="59"/>
      <c r="F3582" s="125"/>
      <c r="G3582" s="126"/>
      <c r="H3582" s="3"/>
      <c r="I3582" s="8" t="str">
        <f t="shared" si="56"/>
        <v/>
      </c>
      <c r="J3582" s="133" t="str">
        <f t="shared" si="56"/>
        <v/>
      </c>
      <c r="K3582" s="259"/>
      <c r="L3582" s="96"/>
      <c r="M3582" s="59"/>
      <c r="N3582" s="63"/>
      <c r="O3582" s="43"/>
      <c r="P3582" s="99"/>
      <c r="Q3582" s="96"/>
      <c r="R3582" s="24"/>
      <c r="S3582" s="91"/>
      <c r="T3582" s="1"/>
      <c r="U3582" s="71"/>
      <c r="V3582" s="31"/>
    </row>
    <row r="3583" spans="1:22" ht="20.100000000000001" customHeight="1" x14ac:dyDescent="0.15">
      <c r="A3583" s="31"/>
      <c r="B3583" s="31"/>
      <c r="C3583" s="95"/>
      <c r="D3583" s="59"/>
      <c r="E3583" s="59"/>
      <c r="F3583" s="125"/>
      <c r="G3583" s="126"/>
      <c r="H3583" s="3"/>
      <c r="I3583" s="8" t="str">
        <f t="shared" si="56"/>
        <v/>
      </c>
      <c r="J3583" s="133" t="str">
        <f t="shared" si="56"/>
        <v/>
      </c>
      <c r="K3583" s="259"/>
      <c r="L3583" s="96"/>
      <c r="M3583" s="59"/>
      <c r="N3583" s="63"/>
      <c r="O3583" s="43"/>
      <c r="P3583" s="99"/>
      <c r="Q3583" s="96"/>
      <c r="R3583" s="24"/>
      <c r="S3583" s="91"/>
      <c r="T3583" s="1"/>
      <c r="U3583" s="71"/>
      <c r="V3583" s="31"/>
    </row>
    <row r="3584" spans="1:22" ht="20.100000000000001" customHeight="1" x14ac:dyDescent="0.15">
      <c r="A3584" s="31"/>
      <c r="B3584" s="31"/>
      <c r="C3584" s="95"/>
      <c r="D3584" s="59"/>
      <c r="E3584" s="59"/>
      <c r="F3584" s="125"/>
      <c r="G3584" s="126"/>
      <c r="H3584" s="3"/>
      <c r="I3584" s="8" t="str">
        <f t="shared" si="56"/>
        <v/>
      </c>
      <c r="J3584" s="133" t="str">
        <f t="shared" si="56"/>
        <v/>
      </c>
      <c r="K3584" s="259"/>
      <c r="L3584" s="96"/>
      <c r="M3584" s="59"/>
      <c r="N3584" s="63"/>
      <c r="O3584" s="43"/>
      <c r="P3584" s="99"/>
      <c r="Q3584" s="96"/>
      <c r="R3584" s="24"/>
      <c r="S3584" s="91"/>
      <c r="T3584" s="1"/>
      <c r="U3584" s="71"/>
      <c r="V3584" s="31"/>
    </row>
    <row r="3585" spans="1:22" ht="20.100000000000001" customHeight="1" x14ac:dyDescent="0.15">
      <c r="A3585" s="31"/>
      <c r="B3585" s="31"/>
      <c r="C3585" s="95"/>
      <c r="D3585" s="59"/>
      <c r="E3585" s="59"/>
      <c r="F3585" s="125"/>
      <c r="G3585" s="126"/>
      <c r="H3585" s="3"/>
      <c r="I3585" s="8" t="str">
        <f t="shared" si="56"/>
        <v/>
      </c>
      <c r="J3585" s="133" t="str">
        <f t="shared" si="56"/>
        <v/>
      </c>
      <c r="K3585" s="259"/>
      <c r="L3585" s="96"/>
      <c r="M3585" s="59"/>
      <c r="N3585" s="63"/>
      <c r="O3585" s="43"/>
      <c r="P3585" s="99"/>
      <c r="Q3585" s="96"/>
      <c r="R3585" s="24"/>
      <c r="S3585" s="91"/>
      <c r="T3585" s="1"/>
      <c r="U3585" s="71"/>
      <c r="V3585" s="31"/>
    </row>
    <row r="3586" spans="1:22" ht="20.100000000000001" customHeight="1" x14ac:dyDescent="0.15">
      <c r="A3586" s="31"/>
      <c r="B3586" s="31"/>
      <c r="C3586" s="95"/>
      <c r="D3586" s="59"/>
      <c r="E3586" s="59"/>
      <c r="F3586" s="125"/>
      <c r="G3586" s="126"/>
      <c r="H3586" s="3"/>
      <c r="I3586" s="8" t="str">
        <f t="shared" si="56"/>
        <v/>
      </c>
      <c r="J3586" s="133" t="str">
        <f t="shared" si="56"/>
        <v/>
      </c>
      <c r="K3586" s="259"/>
      <c r="L3586" s="96"/>
      <c r="M3586" s="59"/>
      <c r="N3586" s="63"/>
      <c r="O3586" s="43"/>
      <c r="P3586" s="99"/>
      <c r="Q3586" s="96"/>
      <c r="R3586" s="24"/>
      <c r="S3586" s="91"/>
      <c r="T3586" s="1"/>
      <c r="U3586" s="71"/>
      <c r="V3586" s="31"/>
    </row>
    <row r="3587" spans="1:22" ht="20.100000000000001" customHeight="1" x14ac:dyDescent="0.15">
      <c r="A3587" s="31"/>
      <c r="B3587" s="31"/>
      <c r="C3587" s="95"/>
      <c r="D3587" s="59"/>
      <c r="E3587" s="59"/>
      <c r="F3587" s="125"/>
      <c r="G3587" s="126"/>
      <c r="H3587" s="3"/>
      <c r="I3587" s="8" t="str">
        <f t="shared" si="56"/>
        <v/>
      </c>
      <c r="J3587" s="133" t="str">
        <f t="shared" si="56"/>
        <v/>
      </c>
      <c r="K3587" s="259"/>
      <c r="L3587" s="96"/>
      <c r="M3587" s="59"/>
      <c r="N3587" s="63"/>
      <c r="O3587" s="43"/>
      <c r="P3587" s="99"/>
      <c r="Q3587" s="96"/>
      <c r="R3587" s="24"/>
      <c r="S3587" s="91"/>
      <c r="T3587" s="1"/>
      <c r="U3587" s="71"/>
      <c r="V3587" s="31"/>
    </row>
    <row r="3588" spans="1:22" ht="20.100000000000001" customHeight="1" x14ac:dyDescent="0.15">
      <c r="A3588" s="31"/>
      <c r="B3588" s="31"/>
      <c r="C3588" s="95"/>
      <c r="D3588" s="59"/>
      <c r="E3588" s="59"/>
      <c r="F3588" s="125"/>
      <c r="G3588" s="126"/>
      <c r="H3588" s="3"/>
      <c r="I3588" s="8" t="str">
        <f t="shared" si="56"/>
        <v/>
      </c>
      <c r="J3588" s="133" t="str">
        <f t="shared" si="56"/>
        <v/>
      </c>
      <c r="K3588" s="259"/>
      <c r="L3588" s="96"/>
      <c r="M3588" s="59"/>
      <c r="N3588" s="63"/>
      <c r="O3588" s="43"/>
      <c r="P3588" s="99"/>
      <c r="Q3588" s="96"/>
      <c r="R3588" s="24"/>
      <c r="S3588" s="91"/>
      <c r="T3588" s="1"/>
      <c r="U3588" s="71"/>
      <c r="V3588" s="31"/>
    </row>
    <row r="3589" spans="1:22" ht="20.100000000000001" customHeight="1" x14ac:dyDescent="0.15">
      <c r="A3589" s="31"/>
      <c r="B3589" s="31"/>
      <c r="C3589" s="95"/>
      <c r="D3589" s="59"/>
      <c r="E3589" s="59"/>
      <c r="F3589" s="125"/>
      <c r="G3589" s="126"/>
      <c r="H3589" s="3"/>
      <c r="I3589" s="8" t="str">
        <f t="shared" si="56"/>
        <v/>
      </c>
      <c r="J3589" s="133" t="str">
        <f t="shared" si="56"/>
        <v/>
      </c>
      <c r="K3589" s="259"/>
      <c r="L3589" s="96"/>
      <c r="M3589" s="59"/>
      <c r="N3589" s="63"/>
      <c r="O3589" s="43"/>
      <c r="P3589" s="99"/>
      <c r="Q3589" s="96"/>
      <c r="R3589" s="24"/>
      <c r="S3589" s="91"/>
      <c r="T3589" s="1"/>
      <c r="U3589" s="71"/>
      <c r="V3589" s="31"/>
    </row>
    <row r="3590" spans="1:22" ht="20.100000000000001" customHeight="1" x14ac:dyDescent="0.15">
      <c r="A3590" s="31"/>
      <c r="B3590" s="31"/>
      <c r="C3590" s="95"/>
      <c r="D3590" s="59"/>
      <c r="E3590" s="59"/>
      <c r="F3590" s="125"/>
      <c r="G3590" s="126"/>
      <c r="H3590" s="3"/>
      <c r="I3590" s="8" t="str">
        <f t="shared" si="56"/>
        <v/>
      </c>
      <c r="J3590" s="133" t="str">
        <f t="shared" si="56"/>
        <v/>
      </c>
      <c r="K3590" s="259"/>
      <c r="L3590" s="96"/>
      <c r="M3590" s="59"/>
      <c r="N3590" s="63"/>
      <c r="O3590" s="43"/>
      <c r="P3590" s="99"/>
      <c r="Q3590" s="96"/>
      <c r="R3590" s="24"/>
      <c r="S3590" s="91"/>
      <c r="T3590" s="1"/>
      <c r="U3590" s="71"/>
      <c r="V3590" s="31"/>
    </row>
    <row r="3591" spans="1:22" ht="20.100000000000001" customHeight="1" x14ac:dyDescent="0.15">
      <c r="A3591" s="31"/>
      <c r="B3591" s="31"/>
      <c r="C3591" s="95"/>
      <c r="D3591" s="59"/>
      <c r="E3591" s="59"/>
      <c r="F3591" s="125"/>
      <c r="G3591" s="126"/>
      <c r="H3591" s="3"/>
      <c r="I3591" s="8" t="str">
        <f t="shared" ref="I3591:J3654" si="57">PHONETIC(G3591)</f>
        <v/>
      </c>
      <c r="J3591" s="133" t="str">
        <f t="shared" si="57"/>
        <v/>
      </c>
      <c r="K3591" s="259"/>
      <c r="L3591" s="96"/>
      <c r="M3591" s="59"/>
      <c r="N3591" s="63"/>
      <c r="O3591" s="43"/>
      <c r="P3591" s="99"/>
      <c r="Q3591" s="96"/>
      <c r="R3591" s="24"/>
      <c r="S3591" s="91"/>
      <c r="T3591" s="1"/>
      <c r="U3591" s="71"/>
      <c r="V3591" s="31"/>
    </row>
    <row r="3592" spans="1:22" ht="20.100000000000001" customHeight="1" x14ac:dyDescent="0.15">
      <c r="A3592" s="31"/>
      <c r="B3592" s="31"/>
      <c r="C3592" s="95"/>
      <c r="D3592" s="59"/>
      <c r="E3592" s="59"/>
      <c r="F3592" s="125"/>
      <c r="G3592" s="126"/>
      <c r="H3592" s="3"/>
      <c r="I3592" s="8" t="str">
        <f t="shared" si="57"/>
        <v/>
      </c>
      <c r="J3592" s="133" t="str">
        <f t="shared" si="57"/>
        <v/>
      </c>
      <c r="K3592" s="259"/>
      <c r="L3592" s="96"/>
      <c r="M3592" s="59"/>
      <c r="N3592" s="63"/>
      <c r="O3592" s="43"/>
      <c r="P3592" s="99"/>
      <c r="Q3592" s="96"/>
      <c r="R3592" s="24"/>
      <c r="S3592" s="91"/>
      <c r="T3592" s="1"/>
      <c r="U3592" s="71"/>
      <c r="V3592" s="31"/>
    </row>
    <row r="3593" spans="1:22" ht="20.100000000000001" customHeight="1" x14ac:dyDescent="0.15">
      <c r="A3593" s="31"/>
      <c r="B3593" s="31"/>
      <c r="C3593" s="95"/>
      <c r="D3593" s="59"/>
      <c r="E3593" s="59"/>
      <c r="F3593" s="125"/>
      <c r="G3593" s="126"/>
      <c r="H3593" s="3"/>
      <c r="I3593" s="8" t="str">
        <f t="shared" si="57"/>
        <v/>
      </c>
      <c r="J3593" s="133" t="str">
        <f t="shared" si="57"/>
        <v/>
      </c>
      <c r="K3593" s="259"/>
      <c r="L3593" s="96"/>
      <c r="M3593" s="59"/>
      <c r="N3593" s="63"/>
      <c r="O3593" s="43"/>
      <c r="P3593" s="99"/>
      <c r="Q3593" s="96"/>
      <c r="R3593" s="24"/>
      <c r="S3593" s="91"/>
      <c r="T3593" s="1"/>
      <c r="U3593" s="71"/>
      <c r="V3593" s="31"/>
    </row>
    <row r="3594" spans="1:22" ht="20.100000000000001" customHeight="1" x14ac:dyDescent="0.15">
      <c r="A3594" s="31"/>
      <c r="B3594" s="31"/>
      <c r="C3594" s="95"/>
      <c r="D3594" s="59"/>
      <c r="E3594" s="59"/>
      <c r="F3594" s="125"/>
      <c r="G3594" s="126"/>
      <c r="H3594" s="3"/>
      <c r="I3594" s="8" t="str">
        <f t="shared" si="57"/>
        <v/>
      </c>
      <c r="J3594" s="133" t="str">
        <f t="shared" si="57"/>
        <v/>
      </c>
      <c r="K3594" s="259"/>
      <c r="L3594" s="96"/>
      <c r="M3594" s="59"/>
      <c r="N3594" s="63"/>
      <c r="O3594" s="43"/>
      <c r="P3594" s="99"/>
      <c r="Q3594" s="96"/>
      <c r="R3594" s="24"/>
      <c r="S3594" s="91"/>
      <c r="T3594" s="1"/>
      <c r="U3594" s="71"/>
      <c r="V3594" s="31"/>
    </row>
    <row r="3595" spans="1:22" ht="20.100000000000001" customHeight="1" x14ac:dyDescent="0.15">
      <c r="A3595" s="31"/>
      <c r="B3595" s="31"/>
      <c r="C3595" s="95"/>
      <c r="D3595" s="59"/>
      <c r="E3595" s="59"/>
      <c r="F3595" s="125"/>
      <c r="G3595" s="126"/>
      <c r="H3595" s="3"/>
      <c r="I3595" s="8" t="str">
        <f t="shared" si="57"/>
        <v/>
      </c>
      <c r="J3595" s="133" t="str">
        <f t="shared" si="57"/>
        <v/>
      </c>
      <c r="K3595" s="259"/>
      <c r="L3595" s="96"/>
      <c r="M3595" s="59"/>
      <c r="N3595" s="63"/>
      <c r="O3595" s="43"/>
      <c r="P3595" s="99"/>
      <c r="Q3595" s="96"/>
      <c r="R3595" s="24"/>
      <c r="S3595" s="91"/>
      <c r="T3595" s="1"/>
      <c r="U3595" s="71"/>
      <c r="V3595" s="31"/>
    </row>
    <row r="3596" spans="1:22" ht="20.100000000000001" customHeight="1" x14ac:dyDescent="0.15">
      <c r="A3596" s="31"/>
      <c r="B3596" s="31"/>
      <c r="C3596" s="95"/>
      <c r="D3596" s="59"/>
      <c r="E3596" s="59"/>
      <c r="F3596" s="125"/>
      <c r="G3596" s="126"/>
      <c r="H3596" s="3"/>
      <c r="I3596" s="8" t="str">
        <f t="shared" si="57"/>
        <v/>
      </c>
      <c r="J3596" s="133" t="str">
        <f t="shared" si="57"/>
        <v/>
      </c>
      <c r="K3596" s="259"/>
      <c r="L3596" s="96"/>
      <c r="M3596" s="59"/>
      <c r="N3596" s="63"/>
      <c r="O3596" s="43"/>
      <c r="P3596" s="99"/>
      <c r="Q3596" s="96"/>
      <c r="R3596" s="24"/>
      <c r="S3596" s="91"/>
      <c r="T3596" s="1"/>
      <c r="U3596" s="71"/>
      <c r="V3596" s="31"/>
    </row>
    <row r="3597" spans="1:22" ht="20.100000000000001" customHeight="1" x14ac:dyDescent="0.15">
      <c r="A3597" s="31"/>
      <c r="B3597" s="31"/>
      <c r="C3597" s="95"/>
      <c r="D3597" s="59"/>
      <c r="E3597" s="59"/>
      <c r="F3597" s="125"/>
      <c r="G3597" s="126"/>
      <c r="H3597" s="3"/>
      <c r="I3597" s="8" t="str">
        <f t="shared" si="57"/>
        <v/>
      </c>
      <c r="J3597" s="133" t="str">
        <f t="shared" si="57"/>
        <v/>
      </c>
      <c r="K3597" s="259"/>
      <c r="L3597" s="96"/>
      <c r="M3597" s="59"/>
      <c r="N3597" s="63"/>
      <c r="O3597" s="43"/>
      <c r="P3597" s="99"/>
      <c r="Q3597" s="96"/>
      <c r="R3597" s="24"/>
      <c r="S3597" s="91"/>
      <c r="T3597" s="1"/>
      <c r="U3597" s="71"/>
      <c r="V3597" s="31"/>
    </row>
    <row r="3598" spans="1:22" ht="20.100000000000001" customHeight="1" x14ac:dyDescent="0.15">
      <c r="A3598" s="31"/>
      <c r="B3598" s="31"/>
      <c r="C3598" s="95"/>
      <c r="D3598" s="59"/>
      <c r="E3598" s="59"/>
      <c r="F3598" s="125"/>
      <c r="G3598" s="126"/>
      <c r="H3598" s="3"/>
      <c r="I3598" s="8" t="str">
        <f t="shared" si="57"/>
        <v/>
      </c>
      <c r="J3598" s="133" t="str">
        <f t="shared" si="57"/>
        <v/>
      </c>
      <c r="K3598" s="259"/>
      <c r="L3598" s="96"/>
      <c r="M3598" s="59"/>
      <c r="N3598" s="63"/>
      <c r="O3598" s="43"/>
      <c r="P3598" s="99"/>
      <c r="Q3598" s="96"/>
      <c r="R3598" s="24"/>
      <c r="S3598" s="91"/>
      <c r="T3598" s="1"/>
      <c r="U3598" s="71"/>
      <c r="V3598" s="31"/>
    </row>
    <row r="3599" spans="1:22" ht="20.100000000000001" customHeight="1" x14ac:dyDescent="0.15">
      <c r="A3599" s="31"/>
      <c r="B3599" s="31"/>
      <c r="C3599" s="95"/>
      <c r="D3599" s="59"/>
      <c r="E3599" s="59"/>
      <c r="F3599" s="125"/>
      <c r="G3599" s="126"/>
      <c r="H3599" s="3"/>
      <c r="I3599" s="8" t="str">
        <f t="shared" si="57"/>
        <v/>
      </c>
      <c r="J3599" s="133" t="str">
        <f t="shared" si="57"/>
        <v/>
      </c>
      <c r="K3599" s="259"/>
      <c r="L3599" s="96"/>
      <c r="M3599" s="59"/>
      <c r="N3599" s="63"/>
      <c r="O3599" s="43"/>
      <c r="P3599" s="99"/>
      <c r="Q3599" s="96"/>
      <c r="R3599" s="24"/>
      <c r="S3599" s="91"/>
      <c r="T3599" s="1"/>
      <c r="U3599" s="71"/>
      <c r="V3599" s="31"/>
    </row>
    <row r="3600" spans="1:22" ht="20.100000000000001" customHeight="1" x14ac:dyDescent="0.15">
      <c r="A3600" s="31"/>
      <c r="B3600" s="31"/>
      <c r="C3600" s="95"/>
      <c r="D3600" s="59"/>
      <c r="E3600" s="59"/>
      <c r="F3600" s="125"/>
      <c r="G3600" s="126"/>
      <c r="H3600" s="3"/>
      <c r="I3600" s="8" t="str">
        <f t="shared" si="57"/>
        <v/>
      </c>
      <c r="J3600" s="133" t="str">
        <f t="shared" si="57"/>
        <v/>
      </c>
      <c r="K3600" s="259"/>
      <c r="L3600" s="96"/>
      <c r="M3600" s="59"/>
      <c r="N3600" s="63"/>
      <c r="O3600" s="43"/>
      <c r="P3600" s="99"/>
      <c r="Q3600" s="96"/>
      <c r="R3600" s="24"/>
      <c r="S3600" s="91"/>
      <c r="T3600" s="1"/>
      <c r="U3600" s="71"/>
      <c r="V3600" s="31"/>
    </row>
    <row r="3601" spans="1:22" ht="20.100000000000001" customHeight="1" x14ac:dyDescent="0.15">
      <c r="A3601" s="31"/>
      <c r="B3601" s="31"/>
      <c r="C3601" s="95"/>
      <c r="D3601" s="59"/>
      <c r="E3601" s="59"/>
      <c r="F3601" s="125"/>
      <c r="G3601" s="126"/>
      <c r="H3601" s="3"/>
      <c r="I3601" s="8" t="str">
        <f t="shared" si="57"/>
        <v/>
      </c>
      <c r="J3601" s="133" t="str">
        <f t="shared" si="57"/>
        <v/>
      </c>
      <c r="K3601" s="259"/>
      <c r="L3601" s="96"/>
      <c r="M3601" s="59"/>
      <c r="N3601" s="63"/>
      <c r="O3601" s="43"/>
      <c r="P3601" s="99"/>
      <c r="Q3601" s="96"/>
      <c r="R3601" s="24"/>
      <c r="S3601" s="91"/>
      <c r="T3601" s="1"/>
      <c r="U3601" s="71"/>
      <c r="V3601" s="31"/>
    </row>
    <row r="3602" spans="1:22" ht="20.100000000000001" customHeight="1" x14ac:dyDescent="0.15">
      <c r="A3602" s="31"/>
      <c r="B3602" s="31"/>
      <c r="C3602" s="95"/>
      <c r="D3602" s="59"/>
      <c r="E3602" s="59"/>
      <c r="F3602" s="125"/>
      <c r="G3602" s="126"/>
      <c r="H3602" s="3"/>
      <c r="I3602" s="8" t="str">
        <f t="shared" si="57"/>
        <v/>
      </c>
      <c r="J3602" s="133" t="str">
        <f t="shared" si="57"/>
        <v/>
      </c>
      <c r="K3602" s="259"/>
      <c r="L3602" s="96"/>
      <c r="M3602" s="59"/>
      <c r="N3602" s="63"/>
      <c r="O3602" s="43"/>
      <c r="P3602" s="99"/>
      <c r="Q3602" s="96"/>
      <c r="R3602" s="24"/>
      <c r="S3602" s="91"/>
      <c r="T3602" s="1"/>
      <c r="U3602" s="71"/>
      <c r="V3602" s="31"/>
    </row>
    <row r="3603" spans="1:22" ht="20.100000000000001" customHeight="1" x14ac:dyDescent="0.15">
      <c r="A3603" s="31"/>
      <c r="B3603" s="31"/>
      <c r="C3603" s="95"/>
      <c r="D3603" s="59"/>
      <c r="E3603" s="59"/>
      <c r="F3603" s="125"/>
      <c r="G3603" s="126"/>
      <c r="H3603" s="3"/>
      <c r="I3603" s="8" t="str">
        <f t="shared" si="57"/>
        <v/>
      </c>
      <c r="J3603" s="133" t="str">
        <f t="shared" si="57"/>
        <v/>
      </c>
      <c r="K3603" s="259"/>
      <c r="L3603" s="96"/>
      <c r="M3603" s="59"/>
      <c r="N3603" s="63"/>
      <c r="O3603" s="43"/>
      <c r="P3603" s="99"/>
      <c r="Q3603" s="96"/>
      <c r="R3603" s="24"/>
      <c r="S3603" s="91"/>
      <c r="T3603" s="1"/>
      <c r="U3603" s="71"/>
      <c r="V3603" s="31"/>
    </row>
    <row r="3604" spans="1:22" ht="20.100000000000001" customHeight="1" x14ac:dyDescent="0.15">
      <c r="A3604" s="31"/>
      <c r="B3604" s="31"/>
      <c r="C3604" s="95"/>
      <c r="D3604" s="59"/>
      <c r="E3604" s="59"/>
      <c r="F3604" s="125"/>
      <c r="G3604" s="126"/>
      <c r="H3604" s="3"/>
      <c r="I3604" s="8" t="str">
        <f t="shared" si="57"/>
        <v/>
      </c>
      <c r="J3604" s="133" t="str">
        <f t="shared" si="57"/>
        <v/>
      </c>
      <c r="K3604" s="259"/>
      <c r="L3604" s="96"/>
      <c r="M3604" s="59"/>
      <c r="N3604" s="63"/>
      <c r="O3604" s="43"/>
      <c r="P3604" s="99"/>
      <c r="Q3604" s="96"/>
      <c r="R3604" s="24"/>
      <c r="S3604" s="91"/>
      <c r="T3604" s="1"/>
      <c r="U3604" s="71"/>
      <c r="V3604" s="31"/>
    </row>
    <row r="3605" spans="1:22" ht="20.100000000000001" customHeight="1" x14ac:dyDescent="0.15">
      <c r="A3605" s="31"/>
      <c r="B3605" s="31"/>
      <c r="C3605" s="95"/>
      <c r="D3605" s="59"/>
      <c r="E3605" s="59"/>
      <c r="F3605" s="125"/>
      <c r="G3605" s="126"/>
      <c r="H3605" s="3"/>
      <c r="I3605" s="8" t="str">
        <f t="shared" si="57"/>
        <v/>
      </c>
      <c r="J3605" s="133" t="str">
        <f t="shared" si="57"/>
        <v/>
      </c>
      <c r="K3605" s="259"/>
      <c r="L3605" s="96"/>
      <c r="M3605" s="59"/>
      <c r="N3605" s="63"/>
      <c r="O3605" s="43"/>
      <c r="P3605" s="99"/>
      <c r="Q3605" s="96"/>
      <c r="R3605" s="24"/>
      <c r="S3605" s="91"/>
      <c r="T3605" s="1"/>
      <c r="U3605" s="71"/>
      <c r="V3605" s="31"/>
    </row>
    <row r="3606" spans="1:22" ht="20.100000000000001" customHeight="1" x14ac:dyDescent="0.15">
      <c r="A3606" s="31"/>
      <c r="B3606" s="31"/>
      <c r="C3606" s="95"/>
      <c r="D3606" s="59"/>
      <c r="E3606" s="59"/>
      <c r="F3606" s="125"/>
      <c r="G3606" s="126"/>
      <c r="H3606" s="3"/>
      <c r="I3606" s="8" t="str">
        <f t="shared" si="57"/>
        <v/>
      </c>
      <c r="J3606" s="133" t="str">
        <f t="shared" si="57"/>
        <v/>
      </c>
      <c r="K3606" s="259"/>
      <c r="L3606" s="96"/>
      <c r="M3606" s="59"/>
      <c r="N3606" s="63"/>
      <c r="O3606" s="43"/>
      <c r="P3606" s="99"/>
      <c r="Q3606" s="96"/>
      <c r="R3606" s="24"/>
      <c r="S3606" s="91"/>
      <c r="T3606" s="1"/>
      <c r="U3606" s="71"/>
      <c r="V3606" s="31"/>
    </row>
    <row r="3607" spans="1:22" ht="20.100000000000001" customHeight="1" x14ac:dyDescent="0.15">
      <c r="A3607" s="31"/>
      <c r="B3607" s="31"/>
      <c r="C3607" s="95"/>
      <c r="D3607" s="59"/>
      <c r="E3607" s="59"/>
      <c r="F3607" s="125"/>
      <c r="G3607" s="126"/>
      <c r="H3607" s="3"/>
      <c r="I3607" s="8" t="str">
        <f t="shared" si="57"/>
        <v/>
      </c>
      <c r="J3607" s="133" t="str">
        <f t="shared" si="57"/>
        <v/>
      </c>
      <c r="K3607" s="259"/>
      <c r="L3607" s="96"/>
      <c r="M3607" s="59"/>
      <c r="N3607" s="63"/>
      <c r="O3607" s="43"/>
      <c r="P3607" s="99"/>
      <c r="Q3607" s="96"/>
      <c r="R3607" s="24"/>
      <c r="S3607" s="91"/>
      <c r="T3607" s="1"/>
      <c r="U3607" s="71"/>
      <c r="V3607" s="31"/>
    </row>
    <row r="3608" spans="1:22" ht="20.100000000000001" customHeight="1" x14ac:dyDescent="0.15">
      <c r="A3608" s="31"/>
      <c r="B3608" s="31"/>
      <c r="C3608" s="95"/>
      <c r="D3608" s="59"/>
      <c r="E3608" s="59"/>
      <c r="F3608" s="125"/>
      <c r="G3608" s="126"/>
      <c r="H3608" s="3"/>
      <c r="I3608" s="8" t="str">
        <f t="shared" si="57"/>
        <v/>
      </c>
      <c r="J3608" s="133" t="str">
        <f t="shared" si="57"/>
        <v/>
      </c>
      <c r="K3608" s="259"/>
      <c r="L3608" s="96"/>
      <c r="M3608" s="59"/>
      <c r="N3608" s="63"/>
      <c r="O3608" s="43"/>
      <c r="P3608" s="99"/>
      <c r="Q3608" s="96"/>
      <c r="R3608" s="24"/>
      <c r="S3608" s="91"/>
      <c r="T3608" s="1"/>
      <c r="U3608" s="71"/>
      <c r="V3608" s="31"/>
    </row>
    <row r="3609" spans="1:22" ht="20.100000000000001" customHeight="1" x14ac:dyDescent="0.15">
      <c r="A3609" s="31"/>
      <c r="B3609" s="31"/>
      <c r="C3609" s="95"/>
      <c r="D3609" s="59"/>
      <c r="E3609" s="59"/>
      <c r="F3609" s="125"/>
      <c r="G3609" s="126"/>
      <c r="H3609" s="3"/>
      <c r="I3609" s="8" t="str">
        <f t="shared" si="57"/>
        <v/>
      </c>
      <c r="J3609" s="133" t="str">
        <f t="shared" si="57"/>
        <v/>
      </c>
      <c r="K3609" s="259"/>
      <c r="L3609" s="96"/>
      <c r="M3609" s="59"/>
      <c r="N3609" s="63"/>
      <c r="O3609" s="43"/>
      <c r="P3609" s="99"/>
      <c r="Q3609" s="96"/>
      <c r="R3609" s="24"/>
      <c r="S3609" s="91"/>
      <c r="T3609" s="1"/>
      <c r="U3609" s="71"/>
      <c r="V3609" s="31"/>
    </row>
    <row r="3610" spans="1:22" ht="20.100000000000001" customHeight="1" x14ac:dyDescent="0.15">
      <c r="A3610" s="31"/>
      <c r="B3610" s="31"/>
      <c r="C3610" s="95"/>
      <c r="D3610" s="59"/>
      <c r="E3610" s="59"/>
      <c r="F3610" s="125"/>
      <c r="G3610" s="126"/>
      <c r="H3610" s="3"/>
      <c r="I3610" s="8" t="str">
        <f t="shared" si="57"/>
        <v/>
      </c>
      <c r="J3610" s="133" t="str">
        <f t="shared" si="57"/>
        <v/>
      </c>
      <c r="K3610" s="259"/>
      <c r="L3610" s="96"/>
      <c r="M3610" s="59"/>
      <c r="N3610" s="63"/>
      <c r="O3610" s="43"/>
      <c r="P3610" s="99"/>
      <c r="Q3610" s="96"/>
      <c r="R3610" s="24"/>
      <c r="S3610" s="91"/>
      <c r="T3610" s="1"/>
      <c r="U3610" s="71"/>
      <c r="V3610" s="31"/>
    </row>
    <row r="3611" spans="1:22" ht="20.100000000000001" customHeight="1" x14ac:dyDescent="0.15">
      <c r="A3611" s="31"/>
      <c r="B3611" s="31"/>
      <c r="C3611" s="95"/>
      <c r="D3611" s="59"/>
      <c r="E3611" s="59"/>
      <c r="F3611" s="125"/>
      <c r="G3611" s="126"/>
      <c r="H3611" s="3"/>
      <c r="I3611" s="8" t="str">
        <f t="shared" si="57"/>
        <v/>
      </c>
      <c r="J3611" s="133" t="str">
        <f t="shared" si="57"/>
        <v/>
      </c>
      <c r="K3611" s="259"/>
      <c r="L3611" s="96"/>
      <c r="M3611" s="59"/>
      <c r="N3611" s="63"/>
      <c r="O3611" s="43"/>
      <c r="P3611" s="99"/>
      <c r="Q3611" s="96"/>
      <c r="R3611" s="24"/>
      <c r="S3611" s="91"/>
      <c r="T3611" s="1"/>
      <c r="U3611" s="71"/>
      <c r="V3611" s="31"/>
    </row>
    <row r="3612" spans="1:22" ht="20.100000000000001" customHeight="1" x14ac:dyDescent="0.15">
      <c r="A3612" s="31"/>
      <c r="B3612" s="31"/>
      <c r="C3612" s="95"/>
      <c r="D3612" s="59"/>
      <c r="E3612" s="59"/>
      <c r="F3612" s="125"/>
      <c r="G3612" s="126"/>
      <c r="H3612" s="3"/>
      <c r="I3612" s="8" t="str">
        <f t="shared" si="57"/>
        <v/>
      </c>
      <c r="J3612" s="133" t="str">
        <f t="shared" si="57"/>
        <v/>
      </c>
      <c r="K3612" s="259"/>
      <c r="L3612" s="96"/>
      <c r="M3612" s="59"/>
      <c r="N3612" s="63"/>
      <c r="O3612" s="43"/>
      <c r="P3612" s="99"/>
      <c r="Q3612" s="96"/>
      <c r="R3612" s="24"/>
      <c r="S3612" s="91"/>
      <c r="T3612" s="1"/>
      <c r="U3612" s="71"/>
      <c r="V3612" s="31"/>
    </row>
    <row r="3613" spans="1:22" ht="20.100000000000001" customHeight="1" x14ac:dyDescent="0.15">
      <c r="A3613" s="31"/>
      <c r="B3613" s="31"/>
      <c r="C3613" s="95"/>
      <c r="D3613" s="59"/>
      <c r="E3613" s="59"/>
      <c r="F3613" s="125"/>
      <c r="G3613" s="126"/>
      <c r="H3613" s="3"/>
      <c r="I3613" s="8" t="str">
        <f t="shared" si="57"/>
        <v/>
      </c>
      <c r="J3613" s="133" t="str">
        <f t="shared" si="57"/>
        <v/>
      </c>
      <c r="K3613" s="259"/>
      <c r="L3613" s="96"/>
      <c r="M3613" s="59"/>
      <c r="N3613" s="63"/>
      <c r="O3613" s="43"/>
      <c r="P3613" s="99"/>
      <c r="Q3613" s="96"/>
      <c r="R3613" s="24"/>
      <c r="S3613" s="91"/>
      <c r="T3613" s="1"/>
      <c r="U3613" s="71"/>
      <c r="V3613" s="31"/>
    </row>
    <row r="3614" spans="1:22" ht="20.100000000000001" customHeight="1" x14ac:dyDescent="0.15">
      <c r="A3614" s="31"/>
      <c r="B3614" s="31"/>
      <c r="C3614" s="95"/>
      <c r="D3614" s="59"/>
      <c r="E3614" s="59"/>
      <c r="F3614" s="125"/>
      <c r="G3614" s="126"/>
      <c r="H3614" s="3"/>
      <c r="I3614" s="8" t="str">
        <f t="shared" si="57"/>
        <v/>
      </c>
      <c r="J3614" s="133" t="str">
        <f t="shared" si="57"/>
        <v/>
      </c>
      <c r="K3614" s="259"/>
      <c r="L3614" s="96"/>
      <c r="M3614" s="59"/>
      <c r="N3614" s="63"/>
      <c r="O3614" s="43"/>
      <c r="P3614" s="99"/>
      <c r="Q3614" s="96"/>
      <c r="R3614" s="24"/>
      <c r="S3614" s="91"/>
      <c r="T3614" s="1"/>
      <c r="U3614" s="71"/>
      <c r="V3614" s="31"/>
    </row>
    <row r="3615" spans="1:22" ht="20.100000000000001" customHeight="1" x14ac:dyDescent="0.15">
      <c r="A3615" s="31"/>
      <c r="B3615" s="31"/>
      <c r="C3615" s="95"/>
      <c r="D3615" s="59"/>
      <c r="E3615" s="59"/>
      <c r="F3615" s="125"/>
      <c r="G3615" s="126"/>
      <c r="H3615" s="3"/>
      <c r="I3615" s="8" t="str">
        <f t="shared" si="57"/>
        <v/>
      </c>
      <c r="J3615" s="133" t="str">
        <f t="shared" si="57"/>
        <v/>
      </c>
      <c r="K3615" s="259"/>
      <c r="L3615" s="96"/>
      <c r="M3615" s="59"/>
      <c r="N3615" s="63"/>
      <c r="O3615" s="43"/>
      <c r="P3615" s="99"/>
      <c r="Q3615" s="96"/>
      <c r="R3615" s="24"/>
      <c r="S3615" s="91"/>
      <c r="T3615" s="1"/>
      <c r="U3615" s="71"/>
      <c r="V3615" s="31"/>
    </row>
    <row r="3616" spans="1:22" ht="20.100000000000001" customHeight="1" x14ac:dyDescent="0.15">
      <c r="A3616" s="31"/>
      <c r="B3616" s="31"/>
      <c r="C3616" s="95"/>
      <c r="D3616" s="59"/>
      <c r="E3616" s="59"/>
      <c r="F3616" s="125"/>
      <c r="G3616" s="126"/>
      <c r="H3616" s="3"/>
      <c r="I3616" s="8" t="str">
        <f t="shared" si="57"/>
        <v/>
      </c>
      <c r="J3616" s="133" t="str">
        <f t="shared" si="57"/>
        <v/>
      </c>
      <c r="K3616" s="259"/>
      <c r="L3616" s="96"/>
      <c r="M3616" s="59"/>
      <c r="N3616" s="63"/>
      <c r="O3616" s="43"/>
      <c r="P3616" s="99"/>
      <c r="Q3616" s="96"/>
      <c r="R3616" s="24"/>
      <c r="S3616" s="91"/>
      <c r="T3616" s="1"/>
      <c r="U3616" s="71"/>
      <c r="V3616" s="31"/>
    </row>
    <row r="3617" spans="1:22" ht="20.100000000000001" customHeight="1" x14ac:dyDescent="0.15">
      <c r="A3617" s="31"/>
      <c r="B3617" s="31"/>
      <c r="C3617" s="95"/>
      <c r="D3617" s="59"/>
      <c r="E3617" s="59"/>
      <c r="F3617" s="125"/>
      <c r="G3617" s="126"/>
      <c r="H3617" s="3"/>
      <c r="I3617" s="8" t="str">
        <f t="shared" si="57"/>
        <v/>
      </c>
      <c r="J3617" s="133" t="str">
        <f t="shared" si="57"/>
        <v/>
      </c>
      <c r="K3617" s="259"/>
      <c r="L3617" s="96"/>
      <c r="M3617" s="59"/>
      <c r="N3617" s="63"/>
      <c r="O3617" s="43"/>
      <c r="P3617" s="99"/>
      <c r="Q3617" s="96"/>
      <c r="R3617" s="24"/>
      <c r="S3617" s="91"/>
      <c r="T3617" s="1"/>
      <c r="U3617" s="71"/>
      <c r="V3617" s="31"/>
    </row>
    <row r="3618" spans="1:22" ht="20.100000000000001" customHeight="1" x14ac:dyDescent="0.15">
      <c r="A3618" s="31"/>
      <c r="B3618" s="31"/>
      <c r="C3618" s="95"/>
      <c r="D3618" s="59"/>
      <c r="E3618" s="59"/>
      <c r="F3618" s="125"/>
      <c r="G3618" s="126"/>
      <c r="H3618" s="3"/>
      <c r="I3618" s="8" t="str">
        <f t="shared" si="57"/>
        <v/>
      </c>
      <c r="J3618" s="133" t="str">
        <f t="shared" si="57"/>
        <v/>
      </c>
      <c r="K3618" s="259"/>
      <c r="L3618" s="96"/>
      <c r="M3618" s="59"/>
      <c r="N3618" s="63"/>
      <c r="O3618" s="43"/>
      <c r="P3618" s="99"/>
      <c r="Q3618" s="96"/>
      <c r="R3618" s="24"/>
      <c r="S3618" s="91"/>
      <c r="T3618" s="1"/>
      <c r="U3618" s="71"/>
      <c r="V3618" s="31"/>
    </row>
    <row r="3619" spans="1:22" ht="20.100000000000001" customHeight="1" x14ac:dyDescent="0.15">
      <c r="A3619" s="31"/>
      <c r="B3619" s="31"/>
      <c r="C3619" s="95"/>
      <c r="D3619" s="59"/>
      <c r="E3619" s="59"/>
      <c r="F3619" s="125"/>
      <c r="G3619" s="126"/>
      <c r="H3619" s="3"/>
      <c r="I3619" s="8" t="str">
        <f t="shared" si="57"/>
        <v/>
      </c>
      <c r="J3619" s="133" t="str">
        <f t="shared" si="57"/>
        <v/>
      </c>
      <c r="K3619" s="259"/>
      <c r="L3619" s="96"/>
      <c r="M3619" s="59"/>
      <c r="N3619" s="63"/>
      <c r="O3619" s="43"/>
      <c r="P3619" s="99"/>
      <c r="Q3619" s="96"/>
      <c r="R3619" s="24"/>
      <c r="S3619" s="91"/>
      <c r="T3619" s="1"/>
      <c r="U3619" s="71"/>
      <c r="V3619" s="31"/>
    </row>
    <row r="3620" spans="1:22" ht="20.100000000000001" customHeight="1" x14ac:dyDescent="0.15">
      <c r="A3620" s="31"/>
      <c r="B3620" s="31"/>
      <c r="C3620" s="95"/>
      <c r="D3620" s="59"/>
      <c r="E3620" s="59"/>
      <c r="F3620" s="125"/>
      <c r="G3620" s="126"/>
      <c r="H3620" s="3"/>
      <c r="I3620" s="8" t="str">
        <f t="shared" si="57"/>
        <v/>
      </c>
      <c r="J3620" s="133" t="str">
        <f t="shared" si="57"/>
        <v/>
      </c>
      <c r="K3620" s="259"/>
      <c r="L3620" s="96"/>
      <c r="M3620" s="59"/>
      <c r="N3620" s="63"/>
      <c r="O3620" s="43"/>
      <c r="P3620" s="99"/>
      <c r="Q3620" s="96"/>
      <c r="R3620" s="24"/>
      <c r="S3620" s="91"/>
      <c r="T3620" s="1"/>
      <c r="U3620" s="71"/>
      <c r="V3620" s="31"/>
    </row>
    <row r="3621" spans="1:22" ht="20.100000000000001" customHeight="1" x14ac:dyDescent="0.15">
      <c r="A3621" s="31"/>
      <c r="B3621" s="31"/>
      <c r="C3621" s="95"/>
      <c r="D3621" s="59"/>
      <c r="E3621" s="59"/>
      <c r="F3621" s="125"/>
      <c r="G3621" s="126"/>
      <c r="H3621" s="3"/>
      <c r="I3621" s="8" t="str">
        <f t="shared" si="57"/>
        <v/>
      </c>
      <c r="J3621" s="133" t="str">
        <f t="shared" si="57"/>
        <v/>
      </c>
      <c r="K3621" s="259"/>
      <c r="L3621" s="96"/>
      <c r="M3621" s="59"/>
      <c r="N3621" s="63"/>
      <c r="O3621" s="43"/>
      <c r="P3621" s="99"/>
      <c r="Q3621" s="96"/>
      <c r="R3621" s="24"/>
      <c r="S3621" s="91"/>
      <c r="T3621" s="1"/>
      <c r="U3621" s="71"/>
      <c r="V3621" s="31"/>
    </row>
    <row r="3622" spans="1:22" ht="20.100000000000001" customHeight="1" x14ac:dyDescent="0.15">
      <c r="A3622" s="31"/>
      <c r="B3622" s="31"/>
      <c r="C3622" s="95"/>
      <c r="D3622" s="59"/>
      <c r="E3622" s="59"/>
      <c r="F3622" s="125"/>
      <c r="G3622" s="126"/>
      <c r="H3622" s="3"/>
      <c r="I3622" s="8" t="str">
        <f t="shared" si="57"/>
        <v/>
      </c>
      <c r="J3622" s="133" t="str">
        <f t="shared" si="57"/>
        <v/>
      </c>
      <c r="K3622" s="259"/>
      <c r="L3622" s="96"/>
      <c r="M3622" s="59"/>
      <c r="N3622" s="63"/>
      <c r="O3622" s="43"/>
      <c r="P3622" s="99"/>
      <c r="Q3622" s="96"/>
      <c r="R3622" s="24"/>
      <c r="S3622" s="91"/>
      <c r="T3622" s="1"/>
      <c r="U3622" s="71"/>
      <c r="V3622" s="31"/>
    </row>
    <row r="3623" spans="1:22" ht="20.100000000000001" customHeight="1" x14ac:dyDescent="0.15">
      <c r="A3623" s="31"/>
      <c r="B3623" s="31"/>
      <c r="C3623" s="95"/>
      <c r="D3623" s="59"/>
      <c r="E3623" s="59"/>
      <c r="F3623" s="125"/>
      <c r="G3623" s="126"/>
      <c r="H3623" s="3"/>
      <c r="I3623" s="8" t="str">
        <f t="shared" si="57"/>
        <v/>
      </c>
      <c r="J3623" s="133" t="str">
        <f t="shared" si="57"/>
        <v/>
      </c>
      <c r="K3623" s="259"/>
      <c r="L3623" s="96"/>
      <c r="M3623" s="59"/>
      <c r="N3623" s="63"/>
      <c r="O3623" s="43"/>
      <c r="P3623" s="99"/>
      <c r="Q3623" s="96"/>
      <c r="R3623" s="24"/>
      <c r="S3623" s="91"/>
      <c r="T3623" s="1"/>
      <c r="U3623" s="71"/>
      <c r="V3623" s="31"/>
    </row>
    <row r="3624" spans="1:22" ht="20.100000000000001" customHeight="1" x14ac:dyDescent="0.15">
      <c r="A3624" s="31"/>
      <c r="B3624" s="31"/>
      <c r="C3624" s="95"/>
      <c r="D3624" s="59"/>
      <c r="E3624" s="59"/>
      <c r="F3624" s="125"/>
      <c r="G3624" s="126"/>
      <c r="H3624" s="3"/>
      <c r="I3624" s="8" t="str">
        <f t="shared" si="57"/>
        <v/>
      </c>
      <c r="J3624" s="133" t="str">
        <f t="shared" si="57"/>
        <v/>
      </c>
      <c r="K3624" s="259"/>
      <c r="L3624" s="96"/>
      <c r="M3624" s="59"/>
      <c r="N3624" s="63"/>
      <c r="O3624" s="43"/>
      <c r="P3624" s="99"/>
      <c r="Q3624" s="96"/>
      <c r="R3624" s="24"/>
      <c r="S3624" s="91"/>
      <c r="T3624" s="1"/>
      <c r="U3624" s="71"/>
      <c r="V3624" s="31"/>
    </row>
    <row r="3625" spans="1:22" ht="20.100000000000001" customHeight="1" x14ac:dyDescent="0.15">
      <c r="A3625" s="31"/>
      <c r="B3625" s="31"/>
      <c r="C3625" s="95"/>
      <c r="D3625" s="59"/>
      <c r="E3625" s="59"/>
      <c r="F3625" s="125"/>
      <c r="G3625" s="126"/>
      <c r="H3625" s="3"/>
      <c r="I3625" s="8" t="str">
        <f t="shared" si="57"/>
        <v/>
      </c>
      <c r="J3625" s="133" t="str">
        <f t="shared" si="57"/>
        <v/>
      </c>
      <c r="K3625" s="259"/>
      <c r="L3625" s="96"/>
      <c r="M3625" s="59"/>
      <c r="N3625" s="63"/>
      <c r="O3625" s="43"/>
      <c r="P3625" s="99"/>
      <c r="Q3625" s="96"/>
      <c r="R3625" s="24"/>
      <c r="S3625" s="91"/>
      <c r="T3625" s="1"/>
      <c r="U3625" s="71"/>
      <c r="V3625" s="31"/>
    </row>
    <row r="3626" spans="1:22" ht="20.100000000000001" customHeight="1" x14ac:dyDescent="0.15">
      <c r="A3626" s="31"/>
      <c r="B3626" s="31"/>
      <c r="C3626" s="95"/>
      <c r="D3626" s="59"/>
      <c r="E3626" s="59"/>
      <c r="F3626" s="125"/>
      <c r="G3626" s="126"/>
      <c r="H3626" s="3"/>
      <c r="I3626" s="8" t="str">
        <f t="shared" si="57"/>
        <v/>
      </c>
      <c r="J3626" s="133" t="str">
        <f t="shared" si="57"/>
        <v/>
      </c>
      <c r="K3626" s="259"/>
      <c r="L3626" s="96"/>
      <c r="M3626" s="59"/>
      <c r="N3626" s="63"/>
      <c r="O3626" s="43"/>
      <c r="P3626" s="99"/>
      <c r="Q3626" s="96"/>
      <c r="R3626" s="24"/>
      <c r="S3626" s="91"/>
      <c r="T3626" s="1"/>
      <c r="U3626" s="71"/>
      <c r="V3626" s="31"/>
    </row>
    <row r="3627" spans="1:22" ht="20.100000000000001" customHeight="1" x14ac:dyDescent="0.15">
      <c r="A3627" s="31"/>
      <c r="B3627" s="31"/>
      <c r="C3627" s="95"/>
      <c r="D3627" s="59"/>
      <c r="E3627" s="59"/>
      <c r="F3627" s="125"/>
      <c r="G3627" s="126"/>
      <c r="H3627" s="3"/>
      <c r="I3627" s="8" t="str">
        <f t="shared" si="57"/>
        <v/>
      </c>
      <c r="J3627" s="133" t="str">
        <f t="shared" si="57"/>
        <v/>
      </c>
      <c r="K3627" s="259"/>
      <c r="L3627" s="96"/>
      <c r="M3627" s="59"/>
      <c r="N3627" s="63"/>
      <c r="O3627" s="43"/>
      <c r="P3627" s="99"/>
      <c r="Q3627" s="96"/>
      <c r="R3627" s="24"/>
      <c r="S3627" s="91"/>
      <c r="T3627" s="1"/>
      <c r="U3627" s="71"/>
      <c r="V3627" s="31"/>
    </row>
    <row r="3628" spans="1:22" ht="20.100000000000001" customHeight="1" x14ac:dyDescent="0.15">
      <c r="A3628" s="31"/>
      <c r="B3628" s="31"/>
      <c r="C3628" s="95"/>
      <c r="D3628" s="59"/>
      <c r="E3628" s="59"/>
      <c r="F3628" s="125"/>
      <c r="G3628" s="126"/>
      <c r="H3628" s="3"/>
      <c r="I3628" s="8" t="str">
        <f t="shared" si="57"/>
        <v/>
      </c>
      <c r="J3628" s="133" t="str">
        <f t="shared" si="57"/>
        <v/>
      </c>
      <c r="K3628" s="259"/>
      <c r="L3628" s="96"/>
      <c r="M3628" s="59"/>
      <c r="N3628" s="63"/>
      <c r="O3628" s="43"/>
      <c r="P3628" s="99"/>
      <c r="Q3628" s="96"/>
      <c r="R3628" s="24"/>
      <c r="S3628" s="91"/>
      <c r="T3628" s="1"/>
      <c r="U3628" s="71"/>
      <c r="V3628" s="31"/>
    </row>
    <row r="3629" spans="1:22" ht="20.100000000000001" customHeight="1" x14ac:dyDescent="0.15">
      <c r="A3629" s="31"/>
      <c r="B3629" s="31"/>
      <c r="C3629" s="95"/>
      <c r="D3629" s="59"/>
      <c r="E3629" s="59"/>
      <c r="F3629" s="125"/>
      <c r="G3629" s="126"/>
      <c r="H3629" s="3"/>
      <c r="I3629" s="8" t="str">
        <f t="shared" si="57"/>
        <v/>
      </c>
      <c r="J3629" s="133" t="str">
        <f t="shared" si="57"/>
        <v/>
      </c>
      <c r="K3629" s="259"/>
      <c r="L3629" s="96"/>
      <c r="M3629" s="59"/>
      <c r="N3629" s="63"/>
      <c r="O3629" s="43"/>
      <c r="P3629" s="99"/>
      <c r="Q3629" s="96"/>
      <c r="R3629" s="24"/>
      <c r="S3629" s="91"/>
      <c r="T3629" s="1"/>
      <c r="U3629" s="71"/>
      <c r="V3629" s="31"/>
    </row>
    <row r="3630" spans="1:22" ht="20.100000000000001" customHeight="1" x14ac:dyDescent="0.15">
      <c r="A3630" s="31"/>
      <c r="B3630" s="31"/>
      <c r="C3630" s="95"/>
      <c r="D3630" s="59"/>
      <c r="E3630" s="59"/>
      <c r="F3630" s="125"/>
      <c r="G3630" s="126"/>
      <c r="H3630" s="3"/>
      <c r="I3630" s="8" t="str">
        <f t="shared" si="57"/>
        <v/>
      </c>
      <c r="J3630" s="133" t="str">
        <f t="shared" si="57"/>
        <v/>
      </c>
      <c r="K3630" s="259"/>
      <c r="L3630" s="96"/>
      <c r="M3630" s="59"/>
      <c r="N3630" s="63"/>
      <c r="O3630" s="43"/>
      <c r="P3630" s="99"/>
      <c r="Q3630" s="96"/>
      <c r="R3630" s="24"/>
      <c r="S3630" s="91"/>
      <c r="T3630" s="1"/>
      <c r="U3630" s="71"/>
      <c r="V3630" s="31"/>
    </row>
    <row r="3631" spans="1:22" ht="20.100000000000001" customHeight="1" x14ac:dyDescent="0.15">
      <c r="A3631" s="31"/>
      <c r="B3631" s="31"/>
      <c r="C3631" s="95"/>
      <c r="D3631" s="59"/>
      <c r="E3631" s="59"/>
      <c r="F3631" s="125"/>
      <c r="G3631" s="126"/>
      <c r="H3631" s="3"/>
      <c r="I3631" s="8" t="str">
        <f t="shared" si="57"/>
        <v/>
      </c>
      <c r="J3631" s="133" t="str">
        <f t="shared" si="57"/>
        <v/>
      </c>
      <c r="K3631" s="259"/>
      <c r="L3631" s="96"/>
      <c r="M3631" s="59"/>
      <c r="N3631" s="63"/>
      <c r="O3631" s="43"/>
      <c r="P3631" s="99"/>
      <c r="Q3631" s="96"/>
      <c r="R3631" s="24"/>
      <c r="S3631" s="91"/>
      <c r="T3631" s="1"/>
      <c r="U3631" s="71"/>
      <c r="V3631" s="31"/>
    </row>
    <row r="3632" spans="1:22" ht="20.100000000000001" customHeight="1" x14ac:dyDescent="0.15">
      <c r="A3632" s="31"/>
      <c r="B3632" s="31"/>
      <c r="C3632" s="95"/>
      <c r="D3632" s="59"/>
      <c r="E3632" s="59"/>
      <c r="F3632" s="125"/>
      <c r="G3632" s="126"/>
      <c r="H3632" s="3"/>
      <c r="I3632" s="8" t="str">
        <f t="shared" si="57"/>
        <v/>
      </c>
      <c r="J3632" s="133" t="str">
        <f t="shared" si="57"/>
        <v/>
      </c>
      <c r="K3632" s="259"/>
      <c r="L3632" s="96"/>
      <c r="M3632" s="59"/>
      <c r="N3632" s="63"/>
      <c r="O3632" s="43"/>
      <c r="P3632" s="99"/>
      <c r="Q3632" s="96"/>
      <c r="R3632" s="24"/>
      <c r="S3632" s="91"/>
      <c r="T3632" s="1"/>
      <c r="U3632" s="71"/>
      <c r="V3632" s="31"/>
    </row>
    <row r="3633" spans="1:22" ht="20.100000000000001" customHeight="1" x14ac:dyDescent="0.15">
      <c r="A3633" s="31"/>
      <c r="B3633" s="31"/>
      <c r="C3633" s="95"/>
      <c r="D3633" s="59"/>
      <c r="E3633" s="59"/>
      <c r="F3633" s="125"/>
      <c r="G3633" s="126"/>
      <c r="H3633" s="3"/>
      <c r="I3633" s="8" t="str">
        <f t="shared" si="57"/>
        <v/>
      </c>
      <c r="J3633" s="133" t="str">
        <f t="shared" si="57"/>
        <v/>
      </c>
      <c r="K3633" s="259"/>
      <c r="L3633" s="96"/>
      <c r="M3633" s="59"/>
      <c r="N3633" s="63"/>
      <c r="O3633" s="43"/>
      <c r="P3633" s="99"/>
      <c r="Q3633" s="96"/>
      <c r="R3633" s="24"/>
      <c r="S3633" s="91"/>
      <c r="T3633" s="1"/>
      <c r="U3633" s="71"/>
      <c r="V3633" s="31"/>
    </row>
    <row r="3634" spans="1:22" ht="20.100000000000001" customHeight="1" x14ac:dyDescent="0.15">
      <c r="A3634" s="31"/>
      <c r="B3634" s="31"/>
      <c r="C3634" s="95"/>
      <c r="D3634" s="59"/>
      <c r="E3634" s="59"/>
      <c r="F3634" s="125"/>
      <c r="G3634" s="126"/>
      <c r="H3634" s="3"/>
      <c r="I3634" s="8" t="str">
        <f t="shared" si="57"/>
        <v/>
      </c>
      <c r="J3634" s="133" t="str">
        <f t="shared" si="57"/>
        <v/>
      </c>
      <c r="K3634" s="259"/>
      <c r="L3634" s="96"/>
      <c r="M3634" s="59"/>
      <c r="N3634" s="63"/>
      <c r="O3634" s="43"/>
      <c r="P3634" s="99"/>
      <c r="Q3634" s="96"/>
      <c r="R3634" s="24"/>
      <c r="S3634" s="91"/>
      <c r="T3634" s="1"/>
      <c r="U3634" s="71"/>
      <c r="V3634" s="31"/>
    </row>
    <row r="3635" spans="1:22" ht="20.100000000000001" customHeight="1" x14ac:dyDescent="0.15">
      <c r="A3635" s="31"/>
      <c r="B3635" s="31"/>
      <c r="C3635" s="95"/>
      <c r="D3635" s="59"/>
      <c r="E3635" s="59"/>
      <c r="F3635" s="125"/>
      <c r="G3635" s="126"/>
      <c r="H3635" s="3"/>
      <c r="I3635" s="8" t="str">
        <f t="shared" si="57"/>
        <v/>
      </c>
      <c r="J3635" s="133" t="str">
        <f t="shared" si="57"/>
        <v/>
      </c>
      <c r="K3635" s="259"/>
      <c r="L3635" s="96"/>
      <c r="M3635" s="59"/>
      <c r="N3635" s="63"/>
      <c r="O3635" s="43"/>
      <c r="P3635" s="99"/>
      <c r="Q3635" s="96"/>
      <c r="R3635" s="24"/>
      <c r="S3635" s="91"/>
      <c r="T3635" s="1"/>
      <c r="U3635" s="71"/>
      <c r="V3635" s="31"/>
    </row>
    <row r="3636" spans="1:22" ht="20.100000000000001" customHeight="1" x14ac:dyDescent="0.15">
      <c r="A3636" s="31"/>
      <c r="B3636" s="31"/>
      <c r="C3636" s="95"/>
      <c r="D3636" s="59"/>
      <c r="E3636" s="59"/>
      <c r="F3636" s="125"/>
      <c r="G3636" s="126"/>
      <c r="H3636" s="3"/>
      <c r="I3636" s="8" t="str">
        <f t="shared" si="57"/>
        <v/>
      </c>
      <c r="J3636" s="133" t="str">
        <f t="shared" si="57"/>
        <v/>
      </c>
      <c r="K3636" s="259"/>
      <c r="L3636" s="96"/>
      <c r="M3636" s="59"/>
      <c r="N3636" s="63"/>
      <c r="O3636" s="43"/>
      <c r="P3636" s="99"/>
      <c r="Q3636" s="96"/>
      <c r="R3636" s="24"/>
      <c r="S3636" s="91"/>
      <c r="T3636" s="1"/>
      <c r="U3636" s="71"/>
      <c r="V3636" s="31"/>
    </row>
    <row r="3637" spans="1:22" ht="20.100000000000001" customHeight="1" x14ac:dyDescent="0.15">
      <c r="A3637" s="31"/>
      <c r="B3637" s="31"/>
      <c r="C3637" s="95"/>
      <c r="D3637" s="59"/>
      <c r="E3637" s="59"/>
      <c r="F3637" s="125"/>
      <c r="G3637" s="126"/>
      <c r="H3637" s="3"/>
      <c r="I3637" s="8" t="str">
        <f t="shared" si="57"/>
        <v/>
      </c>
      <c r="J3637" s="133" t="str">
        <f t="shared" si="57"/>
        <v/>
      </c>
      <c r="K3637" s="259"/>
      <c r="L3637" s="96"/>
      <c r="M3637" s="59"/>
      <c r="N3637" s="63"/>
      <c r="O3637" s="43"/>
      <c r="P3637" s="99"/>
      <c r="Q3637" s="96"/>
      <c r="R3637" s="24"/>
      <c r="S3637" s="91"/>
      <c r="T3637" s="1"/>
      <c r="U3637" s="71"/>
      <c r="V3637" s="31"/>
    </row>
    <row r="3638" spans="1:22" ht="20.100000000000001" customHeight="1" x14ac:dyDescent="0.15">
      <c r="A3638" s="31"/>
      <c r="B3638" s="31"/>
      <c r="C3638" s="95"/>
      <c r="D3638" s="59"/>
      <c r="E3638" s="59"/>
      <c r="F3638" s="125"/>
      <c r="G3638" s="126"/>
      <c r="H3638" s="3"/>
      <c r="I3638" s="8" t="str">
        <f t="shared" si="57"/>
        <v/>
      </c>
      <c r="J3638" s="133" t="str">
        <f t="shared" si="57"/>
        <v/>
      </c>
      <c r="K3638" s="259"/>
      <c r="L3638" s="96"/>
      <c r="M3638" s="59"/>
      <c r="N3638" s="63"/>
      <c r="O3638" s="43"/>
      <c r="P3638" s="99"/>
      <c r="Q3638" s="96"/>
      <c r="R3638" s="24"/>
      <c r="S3638" s="91"/>
      <c r="T3638" s="1"/>
      <c r="U3638" s="71"/>
      <c r="V3638" s="31"/>
    </row>
    <row r="3639" spans="1:22" ht="20.100000000000001" customHeight="1" x14ac:dyDescent="0.15">
      <c r="A3639" s="31"/>
      <c r="B3639" s="31"/>
      <c r="C3639" s="95"/>
      <c r="D3639" s="59"/>
      <c r="E3639" s="59"/>
      <c r="F3639" s="125"/>
      <c r="G3639" s="126"/>
      <c r="H3639" s="3"/>
      <c r="I3639" s="8" t="str">
        <f t="shared" si="57"/>
        <v/>
      </c>
      <c r="J3639" s="133" t="str">
        <f t="shared" si="57"/>
        <v/>
      </c>
      <c r="K3639" s="259"/>
      <c r="L3639" s="96"/>
      <c r="M3639" s="59"/>
      <c r="N3639" s="63"/>
      <c r="O3639" s="43"/>
      <c r="P3639" s="99"/>
      <c r="Q3639" s="96"/>
      <c r="R3639" s="24"/>
      <c r="S3639" s="91"/>
      <c r="T3639" s="1"/>
      <c r="U3639" s="71"/>
      <c r="V3639" s="31"/>
    </row>
    <row r="3640" spans="1:22" ht="20.100000000000001" customHeight="1" x14ac:dyDescent="0.15">
      <c r="A3640" s="31"/>
      <c r="B3640" s="31"/>
      <c r="C3640" s="95"/>
      <c r="D3640" s="59"/>
      <c r="E3640" s="59"/>
      <c r="F3640" s="125"/>
      <c r="G3640" s="126"/>
      <c r="H3640" s="3"/>
      <c r="I3640" s="8" t="str">
        <f t="shared" si="57"/>
        <v/>
      </c>
      <c r="J3640" s="133" t="str">
        <f t="shared" si="57"/>
        <v/>
      </c>
      <c r="K3640" s="259"/>
      <c r="L3640" s="96"/>
      <c r="M3640" s="59"/>
      <c r="N3640" s="63"/>
      <c r="O3640" s="43"/>
      <c r="P3640" s="99"/>
      <c r="Q3640" s="96"/>
      <c r="R3640" s="24"/>
      <c r="S3640" s="91"/>
      <c r="T3640" s="1"/>
      <c r="U3640" s="71"/>
      <c r="V3640" s="31"/>
    </row>
    <row r="3641" spans="1:22" ht="20.100000000000001" customHeight="1" x14ac:dyDescent="0.15">
      <c r="A3641" s="31"/>
      <c r="B3641" s="31"/>
      <c r="C3641" s="95"/>
      <c r="D3641" s="59"/>
      <c r="E3641" s="59"/>
      <c r="F3641" s="125"/>
      <c r="G3641" s="126"/>
      <c r="H3641" s="3"/>
      <c r="I3641" s="8" t="str">
        <f t="shared" si="57"/>
        <v/>
      </c>
      <c r="J3641" s="133" t="str">
        <f t="shared" si="57"/>
        <v/>
      </c>
      <c r="K3641" s="259"/>
      <c r="L3641" s="96"/>
      <c r="M3641" s="59"/>
      <c r="N3641" s="63"/>
      <c r="O3641" s="43"/>
      <c r="P3641" s="99"/>
      <c r="Q3641" s="96"/>
      <c r="R3641" s="24"/>
      <c r="S3641" s="91"/>
      <c r="T3641" s="1"/>
      <c r="U3641" s="71"/>
      <c r="V3641" s="31"/>
    </row>
    <row r="3642" spans="1:22" ht="20.100000000000001" customHeight="1" x14ac:dyDescent="0.15">
      <c r="A3642" s="31"/>
      <c r="B3642" s="31"/>
      <c r="C3642" s="95"/>
      <c r="D3642" s="59"/>
      <c r="E3642" s="59"/>
      <c r="F3642" s="125"/>
      <c r="G3642" s="126"/>
      <c r="H3642" s="3"/>
      <c r="I3642" s="8" t="str">
        <f t="shared" si="57"/>
        <v/>
      </c>
      <c r="J3642" s="133" t="str">
        <f t="shared" si="57"/>
        <v/>
      </c>
      <c r="K3642" s="259"/>
      <c r="L3642" s="96"/>
      <c r="M3642" s="59"/>
      <c r="N3642" s="63"/>
      <c r="O3642" s="43"/>
      <c r="P3642" s="99"/>
      <c r="Q3642" s="96"/>
      <c r="R3642" s="24"/>
      <c r="S3642" s="91"/>
      <c r="T3642" s="1"/>
      <c r="U3642" s="71"/>
      <c r="V3642" s="31"/>
    </row>
    <row r="3643" spans="1:22" ht="20.100000000000001" customHeight="1" x14ac:dyDescent="0.15">
      <c r="A3643" s="31"/>
      <c r="B3643" s="31"/>
      <c r="C3643" s="95"/>
      <c r="D3643" s="59"/>
      <c r="E3643" s="59"/>
      <c r="F3643" s="125"/>
      <c r="G3643" s="126"/>
      <c r="H3643" s="3"/>
      <c r="I3643" s="8" t="str">
        <f t="shared" si="57"/>
        <v/>
      </c>
      <c r="J3643" s="133" t="str">
        <f t="shared" si="57"/>
        <v/>
      </c>
      <c r="K3643" s="259"/>
      <c r="L3643" s="96"/>
      <c r="M3643" s="59"/>
      <c r="N3643" s="63"/>
      <c r="O3643" s="43"/>
      <c r="P3643" s="99"/>
      <c r="Q3643" s="96"/>
      <c r="R3643" s="24"/>
      <c r="S3643" s="91"/>
      <c r="T3643" s="1"/>
      <c r="U3643" s="71"/>
      <c r="V3643" s="31"/>
    </row>
    <row r="3644" spans="1:22" ht="20.100000000000001" customHeight="1" x14ac:dyDescent="0.15">
      <c r="A3644" s="31"/>
      <c r="B3644" s="31"/>
      <c r="C3644" s="95"/>
      <c r="D3644" s="59"/>
      <c r="E3644" s="59"/>
      <c r="F3644" s="125"/>
      <c r="G3644" s="126"/>
      <c r="H3644" s="3"/>
      <c r="I3644" s="8" t="str">
        <f t="shared" si="57"/>
        <v/>
      </c>
      <c r="J3644" s="133" t="str">
        <f t="shared" si="57"/>
        <v/>
      </c>
      <c r="K3644" s="259"/>
      <c r="L3644" s="96"/>
      <c r="M3644" s="59"/>
      <c r="N3644" s="63"/>
      <c r="O3644" s="43"/>
      <c r="P3644" s="99"/>
      <c r="Q3644" s="96"/>
      <c r="R3644" s="24"/>
      <c r="S3644" s="91"/>
      <c r="T3644" s="1"/>
      <c r="U3644" s="71"/>
      <c r="V3644" s="31"/>
    </row>
    <row r="3645" spans="1:22" ht="20.100000000000001" customHeight="1" x14ac:dyDescent="0.15">
      <c r="A3645" s="31"/>
      <c r="B3645" s="31"/>
      <c r="C3645" s="95"/>
      <c r="D3645" s="59"/>
      <c r="E3645" s="59"/>
      <c r="F3645" s="125"/>
      <c r="G3645" s="126"/>
      <c r="H3645" s="3"/>
      <c r="I3645" s="8" t="str">
        <f t="shared" si="57"/>
        <v/>
      </c>
      <c r="J3645" s="133" t="str">
        <f t="shared" si="57"/>
        <v/>
      </c>
      <c r="K3645" s="259"/>
      <c r="L3645" s="96"/>
      <c r="M3645" s="59"/>
      <c r="N3645" s="63"/>
      <c r="O3645" s="43"/>
      <c r="P3645" s="99"/>
      <c r="Q3645" s="96"/>
      <c r="R3645" s="24"/>
      <c r="S3645" s="91"/>
      <c r="T3645" s="1"/>
      <c r="U3645" s="71"/>
      <c r="V3645" s="31"/>
    </row>
    <row r="3646" spans="1:22" ht="20.100000000000001" customHeight="1" x14ac:dyDescent="0.15">
      <c r="A3646" s="31"/>
      <c r="B3646" s="31"/>
      <c r="C3646" s="95"/>
      <c r="D3646" s="59"/>
      <c r="E3646" s="59"/>
      <c r="F3646" s="125"/>
      <c r="G3646" s="126"/>
      <c r="H3646" s="3"/>
      <c r="I3646" s="8" t="str">
        <f t="shared" si="57"/>
        <v/>
      </c>
      <c r="J3646" s="133" t="str">
        <f t="shared" si="57"/>
        <v/>
      </c>
      <c r="K3646" s="259"/>
      <c r="L3646" s="96"/>
      <c r="M3646" s="59"/>
      <c r="N3646" s="63"/>
      <c r="O3646" s="43"/>
      <c r="P3646" s="99"/>
      <c r="Q3646" s="96"/>
      <c r="R3646" s="24"/>
      <c r="S3646" s="91"/>
      <c r="T3646" s="1"/>
      <c r="U3646" s="71"/>
      <c r="V3646" s="31"/>
    </row>
    <row r="3647" spans="1:22" ht="20.100000000000001" customHeight="1" x14ac:dyDescent="0.15">
      <c r="A3647" s="31"/>
      <c r="B3647" s="31"/>
      <c r="C3647" s="95"/>
      <c r="D3647" s="59"/>
      <c r="E3647" s="59"/>
      <c r="F3647" s="125"/>
      <c r="G3647" s="126"/>
      <c r="H3647" s="3"/>
      <c r="I3647" s="8" t="str">
        <f t="shared" si="57"/>
        <v/>
      </c>
      <c r="J3647" s="133" t="str">
        <f t="shared" si="57"/>
        <v/>
      </c>
      <c r="K3647" s="259"/>
      <c r="L3647" s="96"/>
      <c r="M3647" s="59"/>
      <c r="N3647" s="63"/>
      <c r="O3647" s="43"/>
      <c r="P3647" s="99"/>
      <c r="Q3647" s="96"/>
      <c r="R3647" s="24"/>
      <c r="S3647" s="91"/>
      <c r="T3647" s="1"/>
      <c r="U3647" s="71"/>
      <c r="V3647" s="31"/>
    </row>
    <row r="3648" spans="1:22" ht="20.100000000000001" customHeight="1" x14ac:dyDescent="0.15">
      <c r="A3648" s="31"/>
      <c r="B3648" s="31"/>
      <c r="C3648" s="95"/>
      <c r="D3648" s="59"/>
      <c r="E3648" s="59"/>
      <c r="F3648" s="125"/>
      <c r="G3648" s="126"/>
      <c r="H3648" s="3"/>
      <c r="I3648" s="8" t="str">
        <f t="shared" si="57"/>
        <v/>
      </c>
      <c r="J3648" s="133" t="str">
        <f t="shared" si="57"/>
        <v/>
      </c>
      <c r="K3648" s="259"/>
      <c r="L3648" s="96"/>
      <c r="M3648" s="59"/>
      <c r="N3648" s="63"/>
      <c r="O3648" s="43"/>
      <c r="P3648" s="99"/>
      <c r="Q3648" s="96"/>
      <c r="R3648" s="24"/>
      <c r="S3648" s="91"/>
      <c r="T3648" s="1"/>
      <c r="U3648" s="71"/>
      <c r="V3648" s="31"/>
    </row>
    <row r="3649" spans="1:22" ht="20.100000000000001" customHeight="1" x14ac:dyDescent="0.15">
      <c r="A3649" s="141"/>
      <c r="B3649" s="141"/>
      <c r="C3649" s="95"/>
      <c r="D3649" s="59"/>
      <c r="E3649" s="59"/>
      <c r="F3649" s="125"/>
      <c r="G3649" s="278"/>
      <c r="H3649" s="271"/>
      <c r="I3649" s="8" t="str">
        <f t="shared" si="57"/>
        <v/>
      </c>
      <c r="J3649" s="133" t="str">
        <f t="shared" si="57"/>
        <v/>
      </c>
      <c r="K3649" s="259"/>
      <c r="L3649" s="96"/>
      <c r="M3649" s="59"/>
      <c r="N3649" s="63"/>
      <c r="O3649" s="43"/>
      <c r="P3649" s="99"/>
      <c r="Q3649" s="96"/>
      <c r="R3649" s="24"/>
      <c r="S3649" s="91"/>
      <c r="T3649" s="146"/>
      <c r="U3649" s="148"/>
      <c r="V3649" s="31"/>
    </row>
    <row r="3650" spans="1:22" ht="20.100000000000001" customHeight="1" x14ac:dyDescent="0.15">
      <c r="A3650" s="141"/>
      <c r="B3650" s="141"/>
      <c r="C3650" s="95"/>
      <c r="D3650" s="59"/>
      <c r="E3650" s="59"/>
      <c r="F3650" s="125"/>
      <c r="G3650" s="278"/>
      <c r="H3650" s="271"/>
      <c r="I3650" s="8" t="str">
        <f t="shared" si="57"/>
        <v/>
      </c>
      <c r="J3650" s="133" t="str">
        <f t="shared" si="57"/>
        <v/>
      </c>
      <c r="K3650" s="259"/>
      <c r="L3650" s="96"/>
      <c r="M3650" s="59"/>
      <c r="N3650" s="63"/>
      <c r="O3650" s="43"/>
      <c r="P3650" s="99"/>
      <c r="Q3650" s="96"/>
      <c r="R3650" s="24"/>
      <c r="S3650" s="91"/>
      <c r="T3650" s="146"/>
      <c r="U3650" s="148"/>
      <c r="V3650" s="31"/>
    </row>
    <row r="3651" spans="1:22" ht="20.100000000000001" customHeight="1" x14ac:dyDescent="0.15">
      <c r="A3651" s="141"/>
      <c r="B3651" s="141"/>
      <c r="C3651" s="95"/>
      <c r="D3651" s="59"/>
      <c r="E3651" s="59"/>
      <c r="F3651" s="125"/>
      <c r="G3651" s="278"/>
      <c r="H3651" s="271"/>
      <c r="I3651" s="8" t="str">
        <f t="shared" si="57"/>
        <v/>
      </c>
      <c r="J3651" s="133" t="str">
        <f t="shared" si="57"/>
        <v/>
      </c>
      <c r="K3651" s="259"/>
      <c r="L3651" s="96"/>
      <c r="M3651" s="59"/>
      <c r="N3651" s="63"/>
      <c r="O3651" s="43"/>
      <c r="P3651" s="99"/>
      <c r="Q3651" s="96"/>
      <c r="R3651" s="24"/>
      <c r="S3651" s="91"/>
      <c r="T3651" s="146"/>
      <c r="U3651" s="148"/>
      <c r="V3651" s="31"/>
    </row>
    <row r="3652" spans="1:22" ht="20.100000000000001" customHeight="1" x14ac:dyDescent="0.15">
      <c r="A3652" s="141"/>
      <c r="B3652" s="141"/>
      <c r="C3652" s="95"/>
      <c r="D3652" s="59"/>
      <c r="E3652" s="59"/>
      <c r="F3652" s="125"/>
      <c r="G3652" s="278"/>
      <c r="H3652" s="271"/>
      <c r="I3652" s="8" t="str">
        <f t="shared" si="57"/>
        <v/>
      </c>
      <c r="J3652" s="133" t="str">
        <f t="shared" si="57"/>
        <v/>
      </c>
      <c r="K3652" s="259"/>
      <c r="L3652" s="96"/>
      <c r="M3652" s="59"/>
      <c r="N3652" s="63"/>
      <c r="O3652" s="43"/>
      <c r="P3652" s="99"/>
      <c r="Q3652" s="96"/>
      <c r="R3652" s="24"/>
      <c r="S3652" s="91"/>
      <c r="T3652" s="146"/>
      <c r="U3652" s="148"/>
      <c r="V3652" s="31"/>
    </row>
    <row r="3653" spans="1:22" ht="20.100000000000001" customHeight="1" x14ac:dyDescent="0.15">
      <c r="A3653" s="141"/>
      <c r="B3653" s="141"/>
      <c r="C3653" s="95"/>
      <c r="D3653" s="59"/>
      <c r="E3653" s="59"/>
      <c r="F3653" s="125"/>
      <c r="G3653" s="278"/>
      <c r="H3653" s="271"/>
      <c r="I3653" s="8" t="str">
        <f t="shared" si="57"/>
        <v/>
      </c>
      <c r="J3653" s="133" t="str">
        <f t="shared" si="57"/>
        <v/>
      </c>
      <c r="K3653" s="259"/>
      <c r="L3653" s="96"/>
      <c r="M3653" s="59"/>
      <c r="N3653" s="63"/>
      <c r="O3653" s="43"/>
      <c r="P3653" s="99"/>
      <c r="Q3653" s="96"/>
      <c r="R3653" s="24"/>
      <c r="S3653" s="91"/>
      <c r="T3653" s="146"/>
      <c r="U3653" s="148"/>
      <c r="V3653" s="31"/>
    </row>
    <row r="3654" spans="1:22" ht="20.100000000000001" customHeight="1" x14ac:dyDescent="0.15">
      <c r="A3654" s="141"/>
      <c r="B3654" s="141"/>
      <c r="C3654" s="95"/>
      <c r="D3654" s="59"/>
      <c r="E3654" s="59"/>
      <c r="F3654" s="125"/>
      <c r="G3654" s="278"/>
      <c r="H3654" s="271"/>
      <c r="I3654" s="8" t="str">
        <f t="shared" si="57"/>
        <v/>
      </c>
      <c r="J3654" s="133" t="str">
        <f t="shared" si="57"/>
        <v/>
      </c>
      <c r="K3654" s="259"/>
      <c r="L3654" s="96"/>
      <c r="M3654" s="59"/>
      <c r="N3654" s="63"/>
      <c r="O3654" s="43"/>
      <c r="P3654" s="99"/>
      <c r="Q3654" s="96"/>
      <c r="R3654" s="24"/>
      <c r="S3654" s="91"/>
      <c r="T3654" s="146"/>
      <c r="U3654" s="148"/>
      <c r="V3654" s="31"/>
    </row>
    <row r="3655" spans="1:22" ht="20.100000000000001" customHeight="1" x14ac:dyDescent="0.15">
      <c r="A3655" s="141"/>
      <c r="B3655" s="141"/>
      <c r="C3655" s="95"/>
      <c r="D3655" s="59"/>
      <c r="E3655" s="59"/>
      <c r="F3655" s="125"/>
      <c r="G3655" s="278"/>
      <c r="H3655" s="271"/>
      <c r="I3655" s="8" t="str">
        <f t="shared" ref="I3655:J3656" si="58">PHONETIC(G3655)</f>
        <v/>
      </c>
      <c r="J3655" s="133" t="str">
        <f t="shared" si="58"/>
        <v/>
      </c>
      <c r="K3655" s="259"/>
      <c r="L3655" s="96"/>
      <c r="M3655" s="59"/>
      <c r="N3655" s="63"/>
      <c r="O3655" s="43"/>
      <c r="P3655" s="99"/>
      <c r="Q3655" s="96"/>
      <c r="R3655" s="24"/>
      <c r="S3655" s="91"/>
      <c r="T3655" s="146"/>
      <c r="U3655" s="148"/>
      <c r="V3655" s="31"/>
    </row>
    <row r="3656" spans="1:22" ht="20.100000000000001" customHeight="1" thickBot="1" x14ac:dyDescent="0.2">
      <c r="A3656" s="153"/>
      <c r="B3656" s="153"/>
      <c r="C3656" s="78"/>
      <c r="D3656" s="74"/>
      <c r="E3656" s="74"/>
      <c r="F3656" s="75"/>
      <c r="G3656" s="284"/>
      <c r="H3656" s="285"/>
      <c r="I3656" s="8" t="str">
        <f t="shared" si="58"/>
        <v/>
      </c>
      <c r="J3656" s="133" t="str">
        <f t="shared" si="58"/>
        <v/>
      </c>
      <c r="K3656" s="78"/>
      <c r="L3656" s="74"/>
      <c r="M3656" s="74"/>
      <c r="N3656" s="88"/>
      <c r="O3656" s="78"/>
      <c r="P3656" s="76"/>
      <c r="Q3656" s="74"/>
      <c r="R3656" s="77"/>
      <c r="S3656" s="77"/>
      <c r="T3656" s="158"/>
      <c r="U3656" s="160"/>
      <c r="V3656" s="73"/>
    </row>
    <row r="3657" spans="1:22" ht="20.100000000000001" customHeight="1" x14ac:dyDescent="0.15">
      <c r="N3657" s="307"/>
    </row>
  </sheetData>
  <mergeCells count="11">
    <mergeCell ref="A1:U1"/>
    <mergeCell ref="A4:A5"/>
    <mergeCell ref="C4:F4"/>
    <mergeCell ref="B4:B5"/>
    <mergeCell ref="V4:V5"/>
    <mergeCell ref="O4:U4"/>
    <mergeCell ref="G4:G5"/>
    <mergeCell ref="H4:H5"/>
    <mergeCell ref="I4:I5"/>
    <mergeCell ref="J4:J5"/>
    <mergeCell ref="K4:N4"/>
  </mergeCells>
  <phoneticPr fontId="1" type="halfwidthKatakana"/>
  <dataValidations disablePrompts="1" count="18">
    <dataValidation imeMode="off" allowBlank="1" showInputMessage="1" showErrorMessage="1" sqref="A3444:A65536 A6:A215 T6:T215 T3425:T3430 T3067:T3087 A3425 T521:T600 A521:A600 T911:T970 A911:A970 T1154:T1213 A1154:A1213 T1619:T1700 A1619:A1700 A1703:A1744 T1703:T1744 T1913:T1933 A1913:A1933 A2213:A2653 T2213:T2653 A2656:A2777 T2656:T2777 T2784:T3031 A2784:A3031 A3155:A3423 T3155:T3423 T3443:T3656" xr:uid="{00000000-0002-0000-0200-000000000000}"/>
    <dataValidation type="list" allowBlank="1" showInputMessage="1" showErrorMessage="1" sqref="AB11" xr:uid="{00000000-0002-0000-0200-000001000000}">
      <formula1>$AL$6:$AL$9</formula1>
    </dataValidation>
    <dataValidation type="list" allowBlank="1" showInputMessage="1" showErrorMessage="1" sqref="AC6" xr:uid="{00000000-0002-0000-0200-000002000000}">
      <formula1>$AL$5:$AL$9</formula1>
    </dataValidation>
    <dataValidation type="list" imeMode="on" allowBlank="1" showInputMessage="1" showErrorMessage="1" sqref="P6:P3656" xr:uid="{00000000-0002-0000-0200-000003000000}">
      <formula1>$AX$1:$BB$1</formula1>
    </dataValidation>
    <dataValidation type="list" imeMode="off" allowBlank="1" showInputMessage="1" showErrorMessage="1" sqref="L6:L3656 D7:D3656 Q6:Q3656" xr:uid="{00000000-0002-0000-0200-000004000000}">
      <formula1>$AH$2:$CS$2</formula1>
    </dataValidation>
    <dataValidation imeMode="on" allowBlank="1" showInputMessage="1" showErrorMessage="1" sqref="G2408:H2412 G2617:H2622 G3426:H3430 G3443:H3443 G3067:H3087" xr:uid="{00000000-0002-0000-0200-000005000000}"/>
    <dataValidation type="list" imeMode="on" allowBlank="1" showInputMessage="1" showErrorMessage="1" sqref="B2292:B2367 B1677:B1696 B2454:B2533 B2656:B2770 B2784:B3000" xr:uid="{00000000-0002-0000-0200-000006000000}">
      <formula1>$AJ$1:$AL$1</formula1>
    </dataValidation>
    <dataValidation type="list" imeMode="on" allowBlank="1" showInputMessage="1" showErrorMessage="1" sqref="B1697:B1700 B2213:B2291 B521:B599 B911:B970 B1154:B1213 B1620:B1676 B1703:B1744 B1913:B1933 B2368:B2453 B2534:B2655 B2771:B2783 B3001:B3656" xr:uid="{00000000-0002-0000-0200-000007000000}">
      <formula1>$AE$1:$AG$1</formula1>
    </dataValidation>
    <dataValidation allowBlank="1" showInputMessage="1" showErrorMessage="1" sqref="G1874:H1880 G2149:H2149 G639:H647 G794:H801 G601:H626 A2778:A2783 T1910:T1912 G1085:H1116 G1019:H1038 G1118:H1125 T1214:T1225 T1413:T1480 T1378:T1392 T1529:T1532 T1701:T1702 A1701:A1702 T1610:T1618 G1745:H1745 G1789:H1812 G1774:H1786 G1827:H1860 G1867:H1872 G3442:H3442 G1934:H1935 G2094:H2137 T2654:T2655 A3426:A3443 T3032:T3066 T3424 A3032:A3154 T2783 T216:T340 G216:H340 A1745:A1912 G3147:H3148 T343:T512 G2163:H2172 T514:T520 A216:A520 G649:H673 G683:H790 G811:H845 G847:H867 G343:H519 G3150:H3150 A2654:A2655 T601:T910 A601:A910 G971:H1017 G1040:H1067 G1616:H1617 G1131:H1151 G1406:H1612 A971:A1153 T971:T1153 G1214:H1392 T1279:T1308 G3152:H3152 T1482:T1511 T3088:T3154 G1614:H1614 G1153:H1153 T2210:T2212 A1214:A1618 A3424 G2654:H2655 G1903:H1905 A1934:A2212 G1912:H1912 G1907:H1910 T1745:T1908 T1934:T2207 T3431:T3441 G2778:H2781 G1996:H2018 G2204:H2209 G2022:H2051 G906:H909 G2198:H2202" xr:uid="{00000000-0002-0000-0200-000008000000}"/>
    <dataValidation type="list" allowBlank="1" showInputMessage="1" showErrorMessage="1" sqref="B1214:B1618 B216:B520 B601:B910 B971:B1153 B1701:B1702 B1934:B2212 B1745:B1912" xr:uid="{00000000-0002-0000-0200-000009000000}">
      <formula1>$AJ$1:$AL$1</formula1>
    </dataValidation>
    <dataValidation type="list" imeMode="on" allowBlank="1" showInputMessage="1" showErrorMessage="1" sqref="B6:B215 B600 B1619" xr:uid="{00000000-0002-0000-0200-00000A000000}">
      <formula1>$AG$1:$AI$1</formula1>
    </dataValidation>
    <dataValidation type="list" imeMode="off" allowBlank="1" showInputMessage="1" showErrorMessage="1" sqref="N6:N3656 F6:F3656" xr:uid="{00000000-0002-0000-0200-00000B000000}">
      <formula1>$AG$4:$BL$4</formula1>
    </dataValidation>
    <dataValidation type="list" imeMode="off" allowBlank="1" showInputMessage="1" showErrorMessage="1" sqref="M6:M3656 E6:E3656" xr:uid="{00000000-0002-0000-0200-00000C000000}">
      <formula1>$AG$3:$AS$3</formula1>
    </dataValidation>
    <dataValidation type="list" imeMode="on" allowBlank="1" showInputMessage="1" showErrorMessage="1" sqref="C6:C3656 K6:K3656" xr:uid="{00000000-0002-0000-0200-00000D000000}">
      <formula1>$AW$1:$BB$1</formula1>
    </dataValidation>
    <dataValidation type="list" imeMode="off" allowBlank="1" showInputMessage="1" showErrorMessage="1" sqref="D6" xr:uid="{00000000-0002-0000-0200-00000E000000}">
      <formula1>$AG$2:$CS$2</formula1>
    </dataValidation>
    <dataValidation type="list" imeMode="off" allowBlank="1" showInputMessage="1" showErrorMessage="1" sqref="R6:R3656" xr:uid="{00000000-0002-0000-0200-00000F000000}">
      <formula1>$AH$3:$AS$3</formula1>
    </dataValidation>
    <dataValidation type="list" imeMode="on" allowBlank="1" showInputMessage="1" showErrorMessage="1" sqref="O6:O3656" xr:uid="{00000000-0002-0000-0200-000010000000}">
      <formula1>$AM$1:$AT$1</formula1>
    </dataValidation>
    <dataValidation type="list" imeMode="off" allowBlank="1" showInputMessage="1" showErrorMessage="1" sqref="S6:S3656" xr:uid="{00000000-0002-0000-0200-000011000000}">
      <formula1>$AH$4:$BL$4</formula1>
    </dataValidation>
  </dataValidations>
  <printOptions horizontalCentered="1"/>
  <pageMargins left="0.39370078740157483" right="0.39370078740157483" top="0.6692913385826772" bottom="0.78740157480314965" header="0.51181102362204722" footer="0.51181102362204722"/>
  <pageSetup paperSize="9" orientation="landscape" r:id="rId1"/>
  <headerFooter alignWithMargins="0">
    <oddFooter>&amp;C&amp;P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12000000}">
          <x14:formula1>
            <xm:f>コード表!P$3:P$51</xm:f>
          </x14:formula1>
          <xm:sqref>U6:U3656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CS2989"/>
  <sheetViews>
    <sheetView showZeros="0" workbookViewId="0">
      <pane ySplit="5" topLeftCell="A6" activePane="bottomLeft" state="frozen"/>
      <selection activeCell="AC7" sqref="AC7"/>
      <selection pane="bottomLeft" activeCell="CW11" sqref="CW11"/>
    </sheetView>
  </sheetViews>
  <sheetFormatPr defaultRowHeight="13.5" x14ac:dyDescent="0.15"/>
  <cols>
    <col min="1" max="1" width="5" style="21" customWidth="1"/>
    <col min="2" max="2" width="5.375" style="21" customWidth="1"/>
    <col min="3" max="3" width="4.625" style="21" customWidth="1"/>
    <col min="4" max="6" width="3.375" style="60" customWidth="1"/>
    <col min="7" max="7" width="8.25" style="21" customWidth="1"/>
    <col min="8" max="8" width="7.875" style="21" customWidth="1"/>
    <col min="9" max="10" width="7.625" style="21" customWidth="1"/>
    <col min="11" max="11" width="5.375" style="21" customWidth="1"/>
    <col min="12" max="14" width="3.375" style="60" customWidth="1"/>
    <col min="15" max="15" width="4.625" style="21" customWidth="1"/>
    <col min="16" max="16" width="5" style="21" customWidth="1"/>
    <col min="17" max="19" width="3.375" style="68" customWidth="1"/>
    <col min="20" max="20" width="8.375" style="21" customWidth="1"/>
    <col min="21" max="21" width="5.5" style="21" customWidth="1"/>
    <col min="22" max="22" width="27" style="21" customWidth="1"/>
    <col min="23" max="30" width="3.625" style="21" customWidth="1"/>
    <col min="31" max="96" width="3.625" style="21" hidden="1" customWidth="1"/>
    <col min="97" max="97" width="0" style="21" hidden="1" customWidth="1"/>
    <col min="98" max="16384" width="9" style="21"/>
  </cols>
  <sheetData>
    <row r="1" spans="1:97" ht="27.75" customHeight="1" x14ac:dyDescent="0.15">
      <c r="A1" s="323" t="s">
        <v>224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25" t="s">
        <v>46</v>
      </c>
      <c r="AG1" s="21" t="s">
        <v>3</v>
      </c>
      <c r="AH1" s="47" t="str">
        <f>コード表!B3</f>
        <v>出</v>
      </c>
      <c r="AI1" s="47" t="str">
        <f>コード表!B4</f>
        <v>欠</v>
      </c>
      <c r="AL1" s="21" t="s">
        <v>9</v>
      </c>
      <c r="AM1" s="47" t="str">
        <f>コード表!S3</f>
        <v>甲</v>
      </c>
      <c r="AN1" s="47" t="str">
        <f>コード表!S4</f>
        <v>乙１</v>
      </c>
      <c r="AO1" s="47" t="str">
        <f>コード表!S5</f>
        <v>乙２</v>
      </c>
      <c r="AP1" s="47" t="str">
        <f>コード表!S6</f>
        <v>乙３</v>
      </c>
      <c r="AQ1" s="47" t="str">
        <f>コード表!S7</f>
        <v>乙４</v>
      </c>
      <c r="AR1" s="47" t="str">
        <f>コード表!S8</f>
        <v>乙５</v>
      </c>
      <c r="AS1" s="47" t="str">
        <f>コード表!S9</f>
        <v>乙６</v>
      </c>
      <c r="AT1" s="47" t="str">
        <f>コード表!S10</f>
        <v>丙</v>
      </c>
      <c r="AW1" s="21" t="s">
        <v>4</v>
      </c>
      <c r="AX1" s="84" t="str">
        <f>コード表!D3</f>
        <v>明治</v>
      </c>
      <c r="AY1" s="84" t="str">
        <f>コード表!D4</f>
        <v>大正</v>
      </c>
      <c r="AZ1" s="84" t="str">
        <f>コード表!D5</f>
        <v>昭和</v>
      </c>
      <c r="BA1" s="84" t="str">
        <f>コード表!D6</f>
        <v>平成</v>
      </c>
      <c r="BB1" s="21" t="s">
        <v>192</v>
      </c>
    </row>
    <row r="2" spans="1:97" ht="17.25" customHeight="1" x14ac:dyDescent="0.15">
      <c r="A2" s="22" t="s">
        <v>171</v>
      </c>
      <c r="B2" s="22" t="s">
        <v>12</v>
      </c>
      <c r="C2" s="2"/>
      <c r="D2" s="56"/>
      <c r="E2" s="56"/>
      <c r="F2" s="56"/>
      <c r="G2" s="23"/>
      <c r="H2" s="23"/>
      <c r="I2" s="2"/>
      <c r="J2" s="4"/>
      <c r="K2" s="2"/>
      <c r="L2" s="56"/>
      <c r="M2" s="56"/>
      <c r="N2" s="56"/>
      <c r="O2" s="23"/>
      <c r="P2" s="23"/>
      <c r="Q2" s="65"/>
      <c r="R2" s="65"/>
      <c r="S2" s="65"/>
      <c r="T2" s="23"/>
      <c r="V2" s="25" t="s">
        <v>47</v>
      </c>
      <c r="AG2" s="21" t="s">
        <v>5</v>
      </c>
      <c r="AH2" s="47">
        <f>コード表!G3</f>
        <v>1</v>
      </c>
      <c r="AI2" s="47">
        <f>コード表!G4</f>
        <v>2</v>
      </c>
      <c r="AJ2" s="47">
        <f>コード表!$G5</f>
        <v>3</v>
      </c>
      <c r="AK2" s="47">
        <f>コード表!$G6</f>
        <v>4</v>
      </c>
      <c r="AL2" s="47">
        <f>コード表!$G7</f>
        <v>5</v>
      </c>
      <c r="AM2" s="47">
        <f>コード表!$G8</f>
        <v>6</v>
      </c>
      <c r="AN2" s="47">
        <f>コード表!$G9</f>
        <v>7</v>
      </c>
      <c r="AO2" s="47">
        <f>コード表!$G10</f>
        <v>8</v>
      </c>
      <c r="AP2" s="47">
        <f>コード表!$G11</f>
        <v>9</v>
      </c>
      <c r="AQ2" s="47">
        <f>コード表!$G12</f>
        <v>10</v>
      </c>
      <c r="AR2" s="47">
        <f>コード表!$G13</f>
        <v>11</v>
      </c>
      <c r="AS2" s="47">
        <f>コード表!$G14</f>
        <v>12</v>
      </c>
      <c r="AT2" s="47">
        <f>コード表!$G15</f>
        <v>13</v>
      </c>
      <c r="AU2" s="47">
        <f>コード表!$G16</f>
        <v>14</v>
      </c>
      <c r="AV2" s="47">
        <f>コード表!$G17</f>
        <v>15</v>
      </c>
      <c r="AW2" s="47">
        <f>コード表!$G18</f>
        <v>16</v>
      </c>
      <c r="AX2" s="47">
        <f>コード表!$G19</f>
        <v>17</v>
      </c>
      <c r="AY2" s="47">
        <f>コード表!$G20</f>
        <v>18</v>
      </c>
      <c r="AZ2" s="47">
        <f>コード表!$G21</f>
        <v>19</v>
      </c>
      <c r="BA2" s="47">
        <f>コード表!$G22</f>
        <v>20</v>
      </c>
      <c r="BB2" s="47">
        <f>コード表!$G23</f>
        <v>21</v>
      </c>
      <c r="BC2" s="47">
        <f>コード表!$G24</f>
        <v>22</v>
      </c>
      <c r="BD2" s="47">
        <f>コード表!$G25</f>
        <v>23</v>
      </c>
      <c r="BE2" s="47">
        <f>コード表!$G26</f>
        <v>24</v>
      </c>
      <c r="BF2" s="47">
        <f>コード表!$G27</f>
        <v>25</v>
      </c>
      <c r="BG2" s="47">
        <f>コード表!$G28</f>
        <v>26</v>
      </c>
      <c r="BH2" s="47">
        <f>コード表!$G29</f>
        <v>27</v>
      </c>
      <c r="BI2" s="47">
        <f>コード表!$G30</f>
        <v>28</v>
      </c>
      <c r="BJ2" s="47">
        <f>コード表!$G31</f>
        <v>29</v>
      </c>
      <c r="BK2" s="47">
        <f>コード表!$G32</f>
        <v>30</v>
      </c>
      <c r="BL2" s="47">
        <f>コード表!$G33</f>
        <v>31</v>
      </c>
      <c r="BM2" s="47">
        <f>コード表!$G34</f>
        <v>32</v>
      </c>
      <c r="BN2" s="47">
        <f>コード表!$G35</f>
        <v>33</v>
      </c>
      <c r="BO2" s="47">
        <f>コード表!$G36</f>
        <v>34</v>
      </c>
      <c r="BP2" s="47">
        <f>コード表!$G37</f>
        <v>35</v>
      </c>
      <c r="BQ2" s="47">
        <f>コード表!$G38</f>
        <v>36</v>
      </c>
      <c r="BR2" s="47">
        <f>コード表!$G39</f>
        <v>37</v>
      </c>
      <c r="BS2" s="47">
        <f>コード表!$G40</f>
        <v>38</v>
      </c>
      <c r="BT2" s="47">
        <f>コード表!$G41</f>
        <v>39</v>
      </c>
      <c r="BU2" s="47">
        <f>コード表!$G42</f>
        <v>40</v>
      </c>
      <c r="BV2" s="47">
        <f>コード表!$G43</f>
        <v>41</v>
      </c>
      <c r="BW2" s="47">
        <f>コード表!$G44</f>
        <v>42</v>
      </c>
      <c r="BX2" s="47">
        <f>コード表!$G45</f>
        <v>43</v>
      </c>
      <c r="BY2" s="47">
        <f>コード表!$G46</f>
        <v>44</v>
      </c>
      <c r="BZ2" s="47">
        <f>コード表!$G47</f>
        <v>45</v>
      </c>
      <c r="CA2" s="47">
        <f>コード表!$G48</f>
        <v>46</v>
      </c>
      <c r="CB2" s="47">
        <f>コード表!$G49</f>
        <v>47</v>
      </c>
      <c r="CC2" s="47">
        <f>コード表!$G50</f>
        <v>48</v>
      </c>
      <c r="CD2" s="47">
        <f>コード表!$G51</f>
        <v>49</v>
      </c>
      <c r="CE2" s="47">
        <f>コード表!$G52</f>
        <v>50</v>
      </c>
      <c r="CF2" s="47">
        <f>コード表!$G53</f>
        <v>51</v>
      </c>
      <c r="CG2" s="47">
        <f>コード表!$G54</f>
        <v>52</v>
      </c>
      <c r="CH2" s="47">
        <f>コード表!$G55</f>
        <v>53</v>
      </c>
      <c r="CI2" s="47">
        <f>コード表!$G56</f>
        <v>54</v>
      </c>
      <c r="CJ2" s="47">
        <f>コード表!$G57</f>
        <v>55</v>
      </c>
      <c r="CK2" s="47">
        <f>コード表!$G58</f>
        <v>56</v>
      </c>
      <c r="CL2" s="47">
        <f>コード表!$G59</f>
        <v>57</v>
      </c>
      <c r="CM2" s="47">
        <f>コード表!$G60</f>
        <v>58</v>
      </c>
      <c r="CN2" s="47">
        <f>コード表!$G61</f>
        <v>59</v>
      </c>
      <c r="CO2" s="47">
        <f>コード表!$G62</f>
        <v>60</v>
      </c>
      <c r="CP2" s="47">
        <f>コード表!$G63</f>
        <v>61</v>
      </c>
      <c r="CQ2" s="47">
        <f>コード表!$G64</f>
        <v>62</v>
      </c>
      <c r="CR2" s="47">
        <f>コード表!$G65</f>
        <v>63</v>
      </c>
      <c r="CS2" s="21">
        <v>64</v>
      </c>
    </row>
    <row r="3" spans="1:97" ht="10.5" customHeight="1" thickBot="1" x14ac:dyDescent="0.2">
      <c r="A3" s="22"/>
      <c r="B3" s="2"/>
      <c r="C3" s="2"/>
      <c r="D3" s="56"/>
      <c r="E3" s="56"/>
      <c r="F3" s="56"/>
      <c r="G3" s="23"/>
      <c r="H3" s="23"/>
      <c r="I3" s="2"/>
      <c r="J3" s="4"/>
      <c r="K3" s="2"/>
      <c r="L3" s="56"/>
      <c r="M3" s="56"/>
      <c r="N3" s="56"/>
      <c r="O3" s="23"/>
      <c r="P3" s="23"/>
      <c r="Q3" s="65"/>
      <c r="R3" s="65"/>
      <c r="S3" s="65"/>
      <c r="T3" s="23"/>
      <c r="U3" s="23"/>
      <c r="AG3" s="21" t="s">
        <v>6</v>
      </c>
      <c r="AH3" s="47">
        <f>コード表!J3</f>
        <v>1</v>
      </c>
      <c r="AI3" s="47">
        <f>コード表!J4</f>
        <v>2</v>
      </c>
      <c r="AJ3" s="47">
        <f>コード表!J5</f>
        <v>3</v>
      </c>
      <c r="AK3" s="47">
        <f>コード表!J6</f>
        <v>4</v>
      </c>
      <c r="AL3" s="47">
        <f>コード表!J7</f>
        <v>5</v>
      </c>
      <c r="AM3" s="47">
        <f>コード表!J8</f>
        <v>6</v>
      </c>
      <c r="AN3" s="47">
        <f>コード表!J9</f>
        <v>7</v>
      </c>
      <c r="AO3" s="47">
        <f>コード表!J10</f>
        <v>8</v>
      </c>
      <c r="AP3" s="47">
        <f>コード表!J11</f>
        <v>9</v>
      </c>
      <c r="AQ3" s="47">
        <f>コード表!J12</f>
        <v>10</v>
      </c>
      <c r="AR3" s="47">
        <f>コード表!J13</f>
        <v>11</v>
      </c>
      <c r="AS3" s="47">
        <f>コード表!J14</f>
        <v>12</v>
      </c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</row>
    <row r="4" spans="1:97" ht="13.5" customHeight="1" x14ac:dyDescent="0.15">
      <c r="A4" s="316" t="s">
        <v>43</v>
      </c>
      <c r="B4" s="321" t="s">
        <v>42</v>
      </c>
      <c r="C4" s="318" t="s">
        <v>41</v>
      </c>
      <c r="D4" s="319"/>
      <c r="E4" s="319"/>
      <c r="F4" s="320"/>
      <c r="G4" s="316" t="s">
        <v>10</v>
      </c>
      <c r="H4" s="319" t="s">
        <v>11</v>
      </c>
      <c r="I4" s="319" t="s">
        <v>1</v>
      </c>
      <c r="J4" s="329" t="s">
        <v>2</v>
      </c>
      <c r="K4" s="318" t="s">
        <v>51</v>
      </c>
      <c r="L4" s="319"/>
      <c r="M4" s="319"/>
      <c r="N4" s="331"/>
      <c r="O4" s="326" t="s">
        <v>183</v>
      </c>
      <c r="P4" s="327"/>
      <c r="Q4" s="327"/>
      <c r="R4" s="327"/>
      <c r="S4" s="327"/>
      <c r="T4" s="327"/>
      <c r="U4" s="327"/>
      <c r="V4" s="324" t="s">
        <v>48</v>
      </c>
      <c r="AG4" s="21" t="s">
        <v>7</v>
      </c>
      <c r="AH4" s="47">
        <f>コード表!M3</f>
        <v>1</v>
      </c>
      <c r="AI4" s="47">
        <f>コード表!M4</f>
        <v>2</v>
      </c>
      <c r="AJ4" s="47">
        <f>コード表!M5</f>
        <v>3</v>
      </c>
      <c r="AK4" s="47">
        <f>コード表!M6</f>
        <v>4</v>
      </c>
      <c r="AL4" s="47">
        <f>コード表!M7</f>
        <v>5</v>
      </c>
      <c r="AM4" s="47">
        <f>コード表!M8</f>
        <v>6</v>
      </c>
      <c r="AN4" s="47">
        <f>コード表!M9</f>
        <v>7</v>
      </c>
      <c r="AO4" s="47">
        <f>コード表!M10</f>
        <v>8</v>
      </c>
      <c r="AP4" s="47">
        <f>コード表!M11</f>
        <v>9</v>
      </c>
      <c r="AQ4" s="47">
        <f>コード表!M12</f>
        <v>10</v>
      </c>
      <c r="AR4" s="47">
        <f>コード表!M13</f>
        <v>11</v>
      </c>
      <c r="AS4" s="47">
        <f>コード表!M14</f>
        <v>12</v>
      </c>
      <c r="AT4" s="47">
        <f>コード表!M15</f>
        <v>13</v>
      </c>
      <c r="AU4" s="47">
        <f>コード表!M16</f>
        <v>14</v>
      </c>
      <c r="AV4" s="47">
        <f>コード表!M17</f>
        <v>15</v>
      </c>
      <c r="AW4" s="47">
        <f>コード表!M18</f>
        <v>16</v>
      </c>
      <c r="AX4" s="47">
        <f>コード表!M19</f>
        <v>17</v>
      </c>
      <c r="AY4" s="47">
        <f>コード表!M20</f>
        <v>18</v>
      </c>
      <c r="AZ4" s="47">
        <f>コード表!M21</f>
        <v>19</v>
      </c>
      <c r="BA4" s="47">
        <f>コード表!M22</f>
        <v>20</v>
      </c>
      <c r="BB4" s="47">
        <f>コード表!M23</f>
        <v>21</v>
      </c>
      <c r="BC4" s="47">
        <f>コード表!M24</f>
        <v>22</v>
      </c>
      <c r="BD4" s="47">
        <f>コード表!M25</f>
        <v>23</v>
      </c>
      <c r="BE4" s="47">
        <f>コード表!M26</f>
        <v>24</v>
      </c>
      <c r="BF4" s="47">
        <f>コード表!M27</f>
        <v>25</v>
      </c>
      <c r="BG4" s="47">
        <f>コード表!M28</f>
        <v>26</v>
      </c>
      <c r="BH4" s="47">
        <f>コード表!M29</f>
        <v>27</v>
      </c>
      <c r="BI4" s="47">
        <f>コード表!M30</f>
        <v>28</v>
      </c>
      <c r="BJ4" s="47">
        <f>コード表!M31</f>
        <v>29</v>
      </c>
      <c r="BK4" s="47">
        <f>コード表!M32</f>
        <v>30</v>
      </c>
      <c r="BL4" s="47">
        <f>コード表!M33</f>
        <v>31</v>
      </c>
      <c r="BM4" s="84">
        <f>コード表!M34</f>
        <v>0</v>
      </c>
    </row>
    <row r="5" spans="1:97" ht="14.25" thickBot="1" x14ac:dyDescent="0.2">
      <c r="A5" s="317"/>
      <c r="B5" s="322"/>
      <c r="C5" s="246" t="s">
        <v>82</v>
      </c>
      <c r="D5" s="57" t="s">
        <v>83</v>
      </c>
      <c r="E5" s="57" t="s">
        <v>84</v>
      </c>
      <c r="F5" s="61" t="s">
        <v>85</v>
      </c>
      <c r="G5" s="317"/>
      <c r="H5" s="328"/>
      <c r="I5" s="328"/>
      <c r="J5" s="330"/>
      <c r="K5" s="246" t="s">
        <v>82</v>
      </c>
      <c r="L5" s="57" t="s">
        <v>83</v>
      </c>
      <c r="M5" s="57" t="s">
        <v>84</v>
      </c>
      <c r="N5" s="64" t="s">
        <v>85</v>
      </c>
      <c r="O5" s="54" t="s">
        <v>186</v>
      </c>
      <c r="P5" s="53" t="s">
        <v>173</v>
      </c>
      <c r="Q5" s="66" t="s">
        <v>83</v>
      </c>
      <c r="R5" s="66" t="s">
        <v>84</v>
      </c>
      <c r="S5" s="67" t="s">
        <v>85</v>
      </c>
      <c r="T5" s="55" t="s">
        <v>40</v>
      </c>
      <c r="U5" s="53" t="s">
        <v>45</v>
      </c>
      <c r="V5" s="325"/>
      <c r="AG5" s="21" t="s">
        <v>8</v>
      </c>
      <c r="AH5" s="47" t="str">
        <f>コード表!P3</f>
        <v>千葉</v>
      </c>
      <c r="AI5" s="47" t="str">
        <f>コード表!P4</f>
        <v>北海道</v>
      </c>
      <c r="AJ5" s="47" t="str">
        <f>コード表!P5</f>
        <v>青森</v>
      </c>
      <c r="AK5" s="47" t="str">
        <f>コード表!P6</f>
        <v>岩手</v>
      </c>
      <c r="AL5" s="47" t="str">
        <f>コード表!P7</f>
        <v>宮城</v>
      </c>
      <c r="AM5" s="47" t="str">
        <f>コード表!P8</f>
        <v>秋田</v>
      </c>
      <c r="AN5" s="47" t="str">
        <f>コード表!P9</f>
        <v>山形</v>
      </c>
      <c r="AO5" s="47" t="str">
        <f>コード表!P10</f>
        <v>福島</v>
      </c>
      <c r="AP5" s="47" t="str">
        <f>コード表!P11</f>
        <v>茨城</v>
      </c>
      <c r="AQ5" s="47" t="str">
        <f>コード表!P12</f>
        <v>栃木</v>
      </c>
      <c r="AR5" s="47" t="str">
        <f>コード表!P13</f>
        <v>群馬</v>
      </c>
      <c r="AS5" s="47" t="str">
        <f>コード表!P14</f>
        <v>埼玉</v>
      </c>
      <c r="AT5" s="47" t="str">
        <f>コード表!P15</f>
        <v>東京</v>
      </c>
      <c r="AU5" s="47" t="str">
        <f>コード表!P16</f>
        <v>神奈川</v>
      </c>
      <c r="AV5" s="47" t="str">
        <f>コード表!P17</f>
        <v>新潟</v>
      </c>
      <c r="AW5" s="47" t="str">
        <f>コード表!P18</f>
        <v>富山</v>
      </c>
      <c r="AX5" s="47" t="str">
        <f>コード表!P19</f>
        <v>石川</v>
      </c>
      <c r="AY5" s="47" t="str">
        <f>コード表!P20</f>
        <v>福井</v>
      </c>
      <c r="AZ5" s="47" t="str">
        <f>コード表!P21</f>
        <v>山梨</v>
      </c>
      <c r="BA5" s="47" t="str">
        <f>コード表!P22</f>
        <v>長野</v>
      </c>
      <c r="BB5" s="47" t="str">
        <f>コード表!P23</f>
        <v>岐阜</v>
      </c>
      <c r="BC5" s="47" t="str">
        <f>コード表!P24</f>
        <v>静岡</v>
      </c>
      <c r="BD5" s="47" t="str">
        <f>コード表!P25</f>
        <v>愛知</v>
      </c>
      <c r="BE5" s="47" t="str">
        <f>コード表!P26</f>
        <v>三重</v>
      </c>
      <c r="BF5" s="47" t="str">
        <f>コード表!P27</f>
        <v>滋賀</v>
      </c>
      <c r="BG5" s="47" t="str">
        <f>コード表!P28</f>
        <v>京都</v>
      </c>
      <c r="BH5" s="47" t="str">
        <f>コード表!P29</f>
        <v>大阪</v>
      </c>
      <c r="BI5" s="47" t="str">
        <f>コード表!P39</f>
        <v>香川</v>
      </c>
      <c r="BJ5" s="47" t="str">
        <f>コード表!P31</f>
        <v>奈良</v>
      </c>
      <c r="BK5" s="47" t="str">
        <f>コード表!P32</f>
        <v>和歌山</v>
      </c>
      <c r="BL5" s="47" t="str">
        <f>コード表!P33</f>
        <v>鳥取</v>
      </c>
      <c r="BM5" s="47" t="str">
        <f>コード表!P34</f>
        <v>島根</v>
      </c>
      <c r="BN5" s="47" t="str">
        <f>コード表!P35</f>
        <v>岡山</v>
      </c>
      <c r="BO5" s="47" t="str">
        <f>コード表!P36</f>
        <v>広島</v>
      </c>
      <c r="BP5" s="47" t="str">
        <f>コード表!P37</f>
        <v>山口</v>
      </c>
      <c r="BQ5" s="47" t="str">
        <f>コード表!P38</f>
        <v>徳島</v>
      </c>
      <c r="BR5" s="47" t="str">
        <f>コード表!P39</f>
        <v>香川</v>
      </c>
      <c r="BS5" s="47" t="str">
        <f>コード表!P40</f>
        <v>愛媛</v>
      </c>
      <c r="BT5" s="47" t="str">
        <f>コード表!P41</f>
        <v>高知</v>
      </c>
      <c r="BU5" s="47" t="str">
        <f>コード表!P42</f>
        <v>福岡</v>
      </c>
      <c r="BV5" s="47" t="str">
        <f>コード表!P43</f>
        <v>佐賀</v>
      </c>
      <c r="BW5" s="47" t="str">
        <f>コード表!P44</f>
        <v>長崎</v>
      </c>
      <c r="BX5" s="47" t="str">
        <f>コード表!P45</f>
        <v>熊本</v>
      </c>
      <c r="BY5" s="47" t="str">
        <f>コード表!P46</f>
        <v>大分</v>
      </c>
      <c r="BZ5" s="47" t="str">
        <f>コード表!P47</f>
        <v>宮崎</v>
      </c>
      <c r="CA5" s="47" t="str">
        <f>コード表!P48</f>
        <v>鹿児島</v>
      </c>
      <c r="CB5" s="47" t="str">
        <f>コード表!P49</f>
        <v>沖縄</v>
      </c>
      <c r="CC5" s="47" t="str">
        <f>コード表!P50</f>
        <v>外国</v>
      </c>
      <c r="CD5" s="47" t="str">
        <f>コード表!P51</f>
        <v>全国</v>
      </c>
      <c r="CE5" s="21">
        <f>コード表!P52</f>
        <v>0</v>
      </c>
    </row>
    <row r="6" spans="1:97" ht="19.5" customHeight="1" x14ac:dyDescent="0.15">
      <c r="A6" s="115"/>
      <c r="B6" s="115"/>
      <c r="C6" s="42"/>
      <c r="D6" s="58"/>
      <c r="E6" s="117"/>
      <c r="F6" s="267"/>
      <c r="G6" s="299"/>
      <c r="H6" s="300"/>
      <c r="I6" s="260" t="str">
        <f>PHONETIC(G6)</f>
        <v/>
      </c>
      <c r="J6" s="301" t="str">
        <f>PHONETIC(H6)</f>
        <v/>
      </c>
      <c r="K6" s="112"/>
      <c r="L6" s="96"/>
      <c r="M6" s="247"/>
      <c r="N6" s="118"/>
      <c r="O6" s="259"/>
      <c r="P6" s="99"/>
      <c r="Q6" s="124"/>
      <c r="R6" s="124"/>
      <c r="S6" s="124"/>
      <c r="T6" s="119"/>
      <c r="U6" s="120"/>
      <c r="V6" s="30"/>
      <c r="AK6" s="47"/>
      <c r="AL6" s="47"/>
      <c r="AM6" s="47"/>
      <c r="AN6" s="47"/>
      <c r="AO6" s="47"/>
      <c r="AP6" s="47"/>
      <c r="AQ6" s="47"/>
    </row>
    <row r="7" spans="1:97" ht="19.5" customHeight="1" x14ac:dyDescent="0.15">
      <c r="A7" s="31"/>
      <c r="B7" s="31"/>
      <c r="C7" s="95"/>
      <c r="D7" s="59"/>
      <c r="E7" s="59"/>
      <c r="F7" s="125"/>
      <c r="G7" s="126"/>
      <c r="H7" s="3"/>
      <c r="I7" s="287" t="str">
        <f>PHONETIC(G7)</f>
        <v/>
      </c>
      <c r="J7" s="129" t="str">
        <f t="shared" ref="J7:J70" si="0">PHONETIC(H7)</f>
        <v/>
      </c>
      <c r="K7" s="112"/>
      <c r="L7" s="59"/>
      <c r="M7" s="248"/>
      <c r="N7" s="63"/>
      <c r="O7" s="105"/>
      <c r="P7" s="1"/>
      <c r="Q7" s="24"/>
      <c r="R7" s="24"/>
      <c r="S7" s="24"/>
      <c r="T7" s="234"/>
      <c r="U7" s="71"/>
      <c r="V7" s="31"/>
      <c r="AK7" s="47"/>
      <c r="AL7" s="47"/>
      <c r="AM7" s="47"/>
      <c r="AN7" s="47"/>
      <c r="AO7" s="47"/>
      <c r="AP7" s="47"/>
      <c r="AQ7" s="47"/>
    </row>
    <row r="8" spans="1:97" ht="19.5" customHeight="1" x14ac:dyDescent="0.15">
      <c r="A8" s="31"/>
      <c r="B8" s="31"/>
      <c r="C8" s="95"/>
      <c r="D8" s="59"/>
      <c r="E8" s="59"/>
      <c r="F8" s="125"/>
      <c r="G8" s="126"/>
      <c r="H8" s="3"/>
      <c r="I8" s="287" t="str">
        <f>PHONETIC(G8)</f>
        <v/>
      </c>
      <c r="J8" s="129" t="str">
        <f t="shared" si="0"/>
        <v/>
      </c>
      <c r="K8" s="112"/>
      <c r="L8" s="59"/>
      <c r="M8" s="248"/>
      <c r="N8" s="63"/>
      <c r="O8" s="43"/>
      <c r="P8" s="1"/>
      <c r="Q8" s="24"/>
      <c r="R8" s="24"/>
      <c r="S8" s="24"/>
      <c r="T8" s="234"/>
      <c r="U8" s="71"/>
      <c r="V8" s="31"/>
      <c r="AK8" s="47"/>
      <c r="AL8" s="47"/>
      <c r="AM8" s="47"/>
      <c r="AN8" s="47"/>
      <c r="AO8" s="47"/>
      <c r="AP8" s="47"/>
      <c r="AQ8" s="47"/>
    </row>
    <row r="9" spans="1:97" ht="19.5" customHeight="1" x14ac:dyDescent="0.15">
      <c r="A9" s="31"/>
      <c r="B9" s="31"/>
      <c r="C9" s="95"/>
      <c r="D9" s="59"/>
      <c r="E9" s="59"/>
      <c r="F9" s="125"/>
      <c r="G9" s="126"/>
      <c r="H9" s="3"/>
      <c r="I9" s="287" t="str">
        <f t="shared" ref="I9:J72" si="1">PHONETIC(G9)</f>
        <v/>
      </c>
      <c r="J9" s="129" t="str">
        <f t="shared" si="0"/>
        <v/>
      </c>
      <c r="K9" s="112"/>
      <c r="L9" s="59"/>
      <c r="M9" s="248"/>
      <c r="N9" s="63"/>
      <c r="O9" s="43"/>
      <c r="P9" s="1"/>
      <c r="Q9" s="24"/>
      <c r="R9" s="24"/>
      <c r="S9" s="24"/>
      <c r="T9" s="234"/>
      <c r="U9" s="71"/>
      <c r="V9" s="31"/>
      <c r="AK9" s="47"/>
      <c r="AL9" s="47"/>
      <c r="AM9" s="47"/>
      <c r="AN9" s="47"/>
      <c r="AO9" s="47"/>
      <c r="AP9" s="47"/>
      <c r="AQ9" s="47"/>
    </row>
    <row r="10" spans="1:97" ht="19.5" customHeight="1" x14ac:dyDescent="0.15">
      <c r="A10" s="31"/>
      <c r="B10" s="31"/>
      <c r="C10" s="95"/>
      <c r="D10" s="59"/>
      <c r="E10" s="59"/>
      <c r="F10" s="125"/>
      <c r="G10" s="126"/>
      <c r="H10" s="3"/>
      <c r="I10" s="287" t="str">
        <f t="shared" si="1"/>
        <v/>
      </c>
      <c r="J10" s="129" t="str">
        <f t="shared" si="0"/>
        <v/>
      </c>
      <c r="K10" s="112"/>
      <c r="L10" s="59"/>
      <c r="M10" s="248"/>
      <c r="N10" s="63"/>
      <c r="O10" s="43"/>
      <c r="P10" s="1"/>
      <c r="Q10" s="24"/>
      <c r="R10" s="24"/>
      <c r="S10" s="24"/>
      <c r="T10" s="234"/>
      <c r="U10" s="71"/>
      <c r="V10" s="31"/>
      <c r="AK10" s="47"/>
      <c r="AL10" s="47"/>
      <c r="AM10" s="47"/>
      <c r="AN10" s="47"/>
      <c r="AO10" s="47"/>
      <c r="AP10" s="47"/>
      <c r="AQ10" s="47"/>
    </row>
    <row r="11" spans="1:97" ht="19.5" customHeight="1" x14ac:dyDescent="0.15">
      <c r="A11" s="31"/>
      <c r="B11" s="31"/>
      <c r="C11" s="95"/>
      <c r="D11" s="59"/>
      <c r="E11" s="59"/>
      <c r="F11" s="125"/>
      <c r="G11" s="126"/>
      <c r="H11" s="3"/>
      <c r="I11" s="287" t="str">
        <f t="shared" si="1"/>
        <v/>
      </c>
      <c r="J11" s="129" t="str">
        <f t="shared" si="0"/>
        <v/>
      </c>
      <c r="K11" s="112"/>
      <c r="L11" s="59"/>
      <c r="M11" s="248"/>
      <c r="N11" s="63"/>
      <c r="O11" s="43"/>
      <c r="P11" s="1"/>
      <c r="Q11" s="24"/>
      <c r="R11" s="24"/>
      <c r="S11" s="24"/>
      <c r="T11" s="234"/>
      <c r="U11" s="71"/>
      <c r="V11" s="31"/>
      <c r="AK11" s="47"/>
      <c r="AL11" s="47"/>
      <c r="AM11" s="47"/>
      <c r="AN11" s="47"/>
      <c r="AO11" s="47"/>
      <c r="AP11" s="47"/>
      <c r="AQ11" s="47"/>
    </row>
    <row r="12" spans="1:97" ht="19.5" customHeight="1" x14ac:dyDescent="0.15">
      <c r="A12" s="31"/>
      <c r="B12" s="31"/>
      <c r="C12" s="95"/>
      <c r="D12" s="59"/>
      <c r="E12" s="59"/>
      <c r="F12" s="125"/>
      <c r="G12" s="126"/>
      <c r="H12" s="3"/>
      <c r="I12" s="287" t="str">
        <f t="shared" si="1"/>
        <v/>
      </c>
      <c r="J12" s="129" t="str">
        <f t="shared" si="0"/>
        <v/>
      </c>
      <c r="K12" s="112"/>
      <c r="L12" s="59"/>
      <c r="M12" s="248"/>
      <c r="N12" s="63"/>
      <c r="O12" s="43"/>
      <c r="P12" s="1"/>
      <c r="Q12" s="24"/>
      <c r="R12" s="24"/>
      <c r="S12" s="24"/>
      <c r="T12" s="1"/>
      <c r="U12" s="71"/>
      <c r="V12" s="31"/>
      <c r="AK12" s="47"/>
      <c r="AL12" s="47"/>
      <c r="AM12" s="47"/>
      <c r="AN12" s="47"/>
      <c r="AO12" s="47"/>
      <c r="AP12" s="47"/>
      <c r="AQ12" s="47"/>
    </row>
    <row r="13" spans="1:97" ht="19.5" customHeight="1" x14ac:dyDescent="0.15">
      <c r="A13" s="31"/>
      <c r="B13" s="31"/>
      <c r="C13" s="95"/>
      <c r="D13" s="59"/>
      <c r="E13" s="59"/>
      <c r="F13" s="125"/>
      <c r="G13" s="126"/>
      <c r="H13" s="3"/>
      <c r="I13" s="287" t="str">
        <f t="shared" si="1"/>
        <v/>
      </c>
      <c r="J13" s="129" t="str">
        <f t="shared" si="0"/>
        <v/>
      </c>
      <c r="K13" s="112"/>
      <c r="L13" s="59"/>
      <c r="M13" s="248"/>
      <c r="N13" s="63"/>
      <c r="O13" s="43"/>
      <c r="P13" s="1"/>
      <c r="Q13" s="24"/>
      <c r="R13" s="24"/>
      <c r="S13" s="24"/>
      <c r="T13" s="1"/>
      <c r="U13" s="71"/>
      <c r="V13" s="31"/>
      <c r="AK13" s="47"/>
      <c r="AL13" s="47"/>
      <c r="AM13" s="47"/>
      <c r="AN13" s="47"/>
      <c r="AO13" s="47"/>
      <c r="AP13" s="47"/>
      <c r="AQ13" s="47"/>
    </row>
    <row r="14" spans="1:97" ht="19.5" customHeight="1" x14ac:dyDescent="0.15">
      <c r="A14" s="31"/>
      <c r="B14" s="31"/>
      <c r="C14" s="95"/>
      <c r="D14" s="59"/>
      <c r="E14" s="59"/>
      <c r="F14" s="125"/>
      <c r="G14" s="126"/>
      <c r="H14" s="3"/>
      <c r="I14" s="287" t="str">
        <f t="shared" si="1"/>
        <v/>
      </c>
      <c r="J14" s="129" t="str">
        <f t="shared" si="0"/>
        <v/>
      </c>
      <c r="K14" s="112"/>
      <c r="L14" s="59"/>
      <c r="M14" s="248"/>
      <c r="N14" s="63"/>
      <c r="O14" s="43"/>
      <c r="P14" s="1"/>
      <c r="Q14" s="24"/>
      <c r="R14" s="24"/>
      <c r="S14" s="24"/>
      <c r="T14" s="1"/>
      <c r="U14" s="71"/>
      <c r="V14" s="31"/>
      <c r="AK14" s="47"/>
      <c r="AL14" s="47"/>
      <c r="AM14" s="47"/>
      <c r="AN14" s="47"/>
      <c r="AO14" s="47"/>
      <c r="AP14" s="47"/>
      <c r="AQ14" s="47"/>
    </row>
    <row r="15" spans="1:97" ht="19.5" customHeight="1" x14ac:dyDescent="0.15">
      <c r="A15" s="31"/>
      <c r="B15" s="31"/>
      <c r="C15" s="95"/>
      <c r="D15" s="59"/>
      <c r="E15" s="59"/>
      <c r="F15" s="125"/>
      <c r="G15" s="126"/>
      <c r="H15" s="3"/>
      <c r="I15" s="287" t="str">
        <f t="shared" si="1"/>
        <v/>
      </c>
      <c r="J15" s="129" t="str">
        <f t="shared" si="0"/>
        <v/>
      </c>
      <c r="K15" s="112"/>
      <c r="L15" s="59"/>
      <c r="M15" s="248"/>
      <c r="N15" s="63"/>
      <c r="O15" s="43"/>
      <c r="P15" s="1"/>
      <c r="Q15" s="24"/>
      <c r="R15" s="24"/>
      <c r="S15" s="24"/>
      <c r="T15" s="1"/>
      <c r="U15" s="71"/>
      <c r="V15" s="31"/>
      <c r="AK15" s="47"/>
      <c r="AL15" s="47"/>
      <c r="AM15" s="47"/>
      <c r="AN15" s="47"/>
      <c r="AO15" s="47"/>
      <c r="AP15" s="47"/>
      <c r="AQ15" s="47"/>
    </row>
    <row r="16" spans="1:97" ht="19.5" customHeight="1" x14ac:dyDescent="0.15">
      <c r="A16" s="31"/>
      <c r="B16" s="31"/>
      <c r="C16" s="95"/>
      <c r="D16" s="59"/>
      <c r="E16" s="59"/>
      <c r="F16" s="125"/>
      <c r="G16" s="126"/>
      <c r="H16" s="3"/>
      <c r="I16" s="287" t="str">
        <f t="shared" si="1"/>
        <v/>
      </c>
      <c r="J16" s="129" t="str">
        <f t="shared" si="0"/>
        <v/>
      </c>
      <c r="K16" s="112"/>
      <c r="L16" s="59"/>
      <c r="M16" s="248"/>
      <c r="N16" s="63"/>
      <c r="O16" s="43"/>
      <c r="P16" s="1"/>
      <c r="Q16" s="24"/>
      <c r="R16" s="24"/>
      <c r="S16" s="24"/>
      <c r="T16" s="1"/>
      <c r="U16" s="71"/>
      <c r="V16" s="31"/>
      <c r="AK16" s="47"/>
      <c r="AL16" s="47"/>
      <c r="AM16" s="47"/>
      <c r="AN16" s="47"/>
      <c r="AO16" s="47"/>
      <c r="AP16" s="47"/>
      <c r="AQ16" s="47"/>
    </row>
    <row r="17" spans="1:43" ht="19.5" customHeight="1" x14ac:dyDescent="0.15">
      <c r="A17" s="31"/>
      <c r="B17" s="31"/>
      <c r="C17" s="95"/>
      <c r="D17" s="59"/>
      <c r="E17" s="59"/>
      <c r="F17" s="125"/>
      <c r="G17" s="126"/>
      <c r="H17" s="3"/>
      <c r="I17" s="287" t="str">
        <f t="shared" si="1"/>
        <v/>
      </c>
      <c r="J17" s="129" t="str">
        <f t="shared" si="0"/>
        <v/>
      </c>
      <c r="K17" s="112"/>
      <c r="L17" s="59"/>
      <c r="M17" s="248"/>
      <c r="N17" s="63"/>
      <c r="O17" s="43"/>
      <c r="P17" s="1"/>
      <c r="Q17" s="24"/>
      <c r="R17" s="24"/>
      <c r="S17" s="24"/>
      <c r="T17" s="1"/>
      <c r="U17" s="71"/>
      <c r="V17" s="31"/>
      <c r="AK17" s="47"/>
      <c r="AL17" s="47"/>
      <c r="AM17" s="47"/>
      <c r="AN17" s="47"/>
      <c r="AO17" s="47"/>
      <c r="AP17" s="47"/>
      <c r="AQ17" s="47"/>
    </row>
    <row r="18" spans="1:43" ht="19.5" customHeight="1" x14ac:dyDescent="0.15">
      <c r="A18" s="31"/>
      <c r="B18" s="31"/>
      <c r="C18" s="95"/>
      <c r="D18" s="59"/>
      <c r="E18" s="59"/>
      <c r="F18" s="125"/>
      <c r="G18" s="126"/>
      <c r="H18" s="3"/>
      <c r="I18" s="287" t="str">
        <f t="shared" si="1"/>
        <v/>
      </c>
      <c r="J18" s="129" t="str">
        <f t="shared" si="0"/>
        <v/>
      </c>
      <c r="K18" s="112"/>
      <c r="L18" s="59"/>
      <c r="M18" s="248"/>
      <c r="N18" s="63"/>
      <c r="O18" s="43"/>
      <c r="P18" s="1"/>
      <c r="Q18" s="24"/>
      <c r="R18" s="24"/>
      <c r="S18" s="24"/>
      <c r="T18" s="1"/>
      <c r="U18" s="71"/>
      <c r="V18" s="31"/>
      <c r="AK18" s="47"/>
      <c r="AL18" s="47"/>
      <c r="AM18" s="47"/>
      <c r="AN18" s="47"/>
      <c r="AO18" s="47"/>
      <c r="AP18" s="47"/>
      <c r="AQ18" s="47"/>
    </row>
    <row r="19" spans="1:43" ht="19.5" customHeight="1" x14ac:dyDescent="0.15">
      <c r="A19" s="31"/>
      <c r="B19" s="31"/>
      <c r="C19" s="95"/>
      <c r="D19" s="59"/>
      <c r="E19" s="59"/>
      <c r="F19" s="125"/>
      <c r="G19" s="126"/>
      <c r="H19" s="3"/>
      <c r="I19" s="287" t="str">
        <f t="shared" si="1"/>
        <v/>
      </c>
      <c r="J19" s="129" t="str">
        <f t="shared" si="0"/>
        <v/>
      </c>
      <c r="K19" s="112"/>
      <c r="L19" s="59"/>
      <c r="M19" s="248"/>
      <c r="N19" s="63"/>
      <c r="O19" s="43"/>
      <c r="P19" s="1"/>
      <c r="Q19" s="24"/>
      <c r="R19" s="24"/>
      <c r="S19" s="24"/>
      <c r="T19" s="1"/>
      <c r="U19" s="71"/>
      <c r="V19" s="31"/>
      <c r="AK19" s="47"/>
      <c r="AL19" s="47"/>
      <c r="AM19" s="47"/>
      <c r="AN19" s="47"/>
      <c r="AO19" s="47"/>
      <c r="AP19" s="47"/>
      <c r="AQ19" s="47"/>
    </row>
    <row r="20" spans="1:43" ht="19.5" customHeight="1" x14ac:dyDescent="0.15">
      <c r="A20" s="31"/>
      <c r="B20" s="31"/>
      <c r="C20" s="95"/>
      <c r="D20" s="59"/>
      <c r="E20" s="59"/>
      <c r="F20" s="125"/>
      <c r="G20" s="126"/>
      <c r="H20" s="3"/>
      <c r="I20" s="287" t="str">
        <f t="shared" si="1"/>
        <v/>
      </c>
      <c r="J20" s="129" t="str">
        <f t="shared" si="0"/>
        <v/>
      </c>
      <c r="K20" s="112"/>
      <c r="L20" s="59"/>
      <c r="M20" s="248"/>
      <c r="N20" s="63"/>
      <c r="O20" s="43"/>
      <c r="P20" s="1"/>
      <c r="Q20" s="24"/>
      <c r="R20" s="24"/>
      <c r="S20" s="24"/>
      <c r="T20" s="1"/>
      <c r="U20" s="71"/>
      <c r="V20" s="31"/>
      <c r="AK20" s="47"/>
      <c r="AL20" s="47"/>
      <c r="AM20" s="47"/>
      <c r="AN20" s="47"/>
      <c r="AO20" s="47"/>
      <c r="AP20" s="47"/>
      <c r="AQ20" s="47"/>
    </row>
    <row r="21" spans="1:43" ht="19.5" customHeight="1" x14ac:dyDescent="0.15">
      <c r="A21" s="31"/>
      <c r="B21" s="31"/>
      <c r="C21" s="95"/>
      <c r="D21" s="59"/>
      <c r="E21" s="59"/>
      <c r="F21" s="125"/>
      <c r="G21" s="126"/>
      <c r="H21" s="3"/>
      <c r="I21" s="287" t="str">
        <f t="shared" si="1"/>
        <v/>
      </c>
      <c r="J21" s="129" t="str">
        <f t="shared" si="0"/>
        <v/>
      </c>
      <c r="K21" s="112"/>
      <c r="L21" s="59"/>
      <c r="M21" s="248"/>
      <c r="N21" s="63"/>
      <c r="O21" s="43"/>
      <c r="P21" s="1"/>
      <c r="Q21" s="24"/>
      <c r="R21" s="24"/>
      <c r="S21" s="24"/>
      <c r="T21" s="1"/>
      <c r="U21" s="71"/>
      <c r="V21" s="31"/>
      <c r="AK21" s="47"/>
      <c r="AL21" s="47"/>
      <c r="AM21" s="47"/>
      <c r="AN21" s="47"/>
      <c r="AO21" s="47"/>
      <c r="AP21" s="47"/>
      <c r="AQ21" s="47"/>
    </row>
    <row r="22" spans="1:43" ht="19.5" customHeight="1" x14ac:dyDescent="0.15">
      <c r="A22" s="31"/>
      <c r="B22" s="31"/>
      <c r="C22" s="95"/>
      <c r="D22" s="59"/>
      <c r="E22" s="59"/>
      <c r="F22" s="125"/>
      <c r="G22" s="126"/>
      <c r="H22" s="3"/>
      <c r="I22" s="287" t="str">
        <f t="shared" si="1"/>
        <v/>
      </c>
      <c r="J22" s="129" t="str">
        <f t="shared" si="0"/>
        <v/>
      </c>
      <c r="K22" s="112"/>
      <c r="L22" s="59"/>
      <c r="M22" s="248"/>
      <c r="N22" s="63"/>
      <c r="O22" s="43"/>
      <c r="P22" s="1"/>
      <c r="Q22" s="24"/>
      <c r="R22" s="24"/>
      <c r="S22" s="24"/>
      <c r="T22" s="1"/>
      <c r="U22" s="71"/>
      <c r="V22" s="31"/>
      <c r="AK22" s="47"/>
      <c r="AL22" s="47"/>
      <c r="AM22" s="47"/>
      <c r="AN22" s="47"/>
      <c r="AO22" s="47"/>
      <c r="AP22" s="47"/>
      <c r="AQ22" s="47"/>
    </row>
    <row r="23" spans="1:43" ht="19.5" customHeight="1" x14ac:dyDescent="0.15">
      <c r="A23" s="31"/>
      <c r="B23" s="31"/>
      <c r="C23" s="95"/>
      <c r="D23" s="59"/>
      <c r="E23" s="59"/>
      <c r="F23" s="125"/>
      <c r="G23" s="126"/>
      <c r="H23" s="3"/>
      <c r="I23" s="287" t="str">
        <f t="shared" si="1"/>
        <v/>
      </c>
      <c r="J23" s="129" t="str">
        <f t="shared" si="0"/>
        <v/>
      </c>
      <c r="K23" s="112"/>
      <c r="L23" s="59"/>
      <c r="M23" s="248"/>
      <c r="N23" s="63"/>
      <c r="O23" s="43"/>
      <c r="P23" s="1"/>
      <c r="Q23" s="24"/>
      <c r="R23" s="24"/>
      <c r="S23" s="24"/>
      <c r="T23" s="1"/>
      <c r="U23" s="71"/>
      <c r="V23" s="31"/>
      <c r="AK23" s="47"/>
      <c r="AL23" s="47"/>
      <c r="AM23" s="47"/>
      <c r="AN23" s="47"/>
      <c r="AO23" s="47"/>
      <c r="AP23" s="47"/>
      <c r="AQ23" s="47"/>
    </row>
    <row r="24" spans="1:43" ht="19.5" customHeight="1" x14ac:dyDescent="0.15">
      <c r="A24" s="31"/>
      <c r="B24" s="31"/>
      <c r="C24" s="95"/>
      <c r="D24" s="59"/>
      <c r="E24" s="59"/>
      <c r="F24" s="125"/>
      <c r="G24" s="126"/>
      <c r="H24" s="3"/>
      <c r="I24" s="287" t="str">
        <f t="shared" si="1"/>
        <v/>
      </c>
      <c r="J24" s="129" t="str">
        <f t="shared" si="0"/>
        <v/>
      </c>
      <c r="K24" s="112"/>
      <c r="L24" s="59"/>
      <c r="M24" s="248"/>
      <c r="N24" s="63"/>
      <c r="O24" s="43"/>
      <c r="P24" s="1"/>
      <c r="Q24" s="24"/>
      <c r="R24" s="24"/>
      <c r="S24" s="24"/>
      <c r="T24" s="1"/>
      <c r="U24" s="71"/>
      <c r="V24" s="31"/>
      <c r="AK24" s="47"/>
      <c r="AL24" s="47"/>
      <c r="AM24" s="47"/>
      <c r="AN24" s="47"/>
      <c r="AO24" s="47"/>
      <c r="AP24" s="47"/>
      <c r="AQ24" s="47"/>
    </row>
    <row r="25" spans="1:43" ht="19.5" customHeight="1" x14ac:dyDescent="0.15">
      <c r="A25" s="31"/>
      <c r="B25" s="31"/>
      <c r="C25" s="95"/>
      <c r="D25" s="59"/>
      <c r="E25" s="59"/>
      <c r="F25" s="125"/>
      <c r="G25" s="126"/>
      <c r="H25" s="3"/>
      <c r="I25" s="287" t="str">
        <f t="shared" si="1"/>
        <v/>
      </c>
      <c r="J25" s="129" t="str">
        <f t="shared" si="0"/>
        <v/>
      </c>
      <c r="K25" s="112"/>
      <c r="L25" s="59"/>
      <c r="M25" s="248"/>
      <c r="N25" s="63"/>
      <c r="O25" s="43"/>
      <c r="P25" s="1"/>
      <c r="Q25" s="24"/>
      <c r="R25" s="24"/>
      <c r="S25" s="24"/>
      <c r="T25" s="1"/>
      <c r="U25" s="71"/>
      <c r="V25" s="31"/>
      <c r="AK25" s="47"/>
      <c r="AL25" s="47"/>
      <c r="AM25" s="47"/>
      <c r="AN25" s="47"/>
      <c r="AO25" s="47"/>
      <c r="AP25" s="47"/>
      <c r="AQ25" s="47"/>
    </row>
    <row r="26" spans="1:43" ht="19.5" customHeight="1" x14ac:dyDescent="0.15">
      <c r="A26" s="31"/>
      <c r="B26" s="31"/>
      <c r="C26" s="95"/>
      <c r="D26" s="59"/>
      <c r="E26" s="59"/>
      <c r="F26" s="125"/>
      <c r="G26" s="126"/>
      <c r="H26" s="3"/>
      <c r="I26" s="287" t="str">
        <f t="shared" si="1"/>
        <v/>
      </c>
      <c r="J26" s="129" t="str">
        <f t="shared" si="0"/>
        <v/>
      </c>
      <c r="K26" s="112"/>
      <c r="L26" s="59"/>
      <c r="M26" s="248"/>
      <c r="N26" s="63"/>
      <c r="O26" s="43"/>
      <c r="P26" s="1"/>
      <c r="Q26" s="24"/>
      <c r="R26" s="24"/>
      <c r="S26" s="24"/>
      <c r="T26" s="1"/>
      <c r="U26" s="71"/>
      <c r="V26" s="31"/>
      <c r="AK26" s="47"/>
      <c r="AL26" s="47"/>
      <c r="AM26" s="47"/>
      <c r="AN26" s="47"/>
      <c r="AO26" s="47"/>
      <c r="AP26" s="47"/>
      <c r="AQ26" s="47"/>
    </row>
    <row r="27" spans="1:43" ht="19.5" customHeight="1" x14ac:dyDescent="0.15">
      <c r="A27" s="31"/>
      <c r="B27" s="31"/>
      <c r="C27" s="95"/>
      <c r="D27" s="59"/>
      <c r="E27" s="59"/>
      <c r="F27" s="125"/>
      <c r="G27" s="126"/>
      <c r="H27" s="3"/>
      <c r="I27" s="287" t="str">
        <f t="shared" si="1"/>
        <v/>
      </c>
      <c r="J27" s="129" t="str">
        <f t="shared" si="0"/>
        <v/>
      </c>
      <c r="K27" s="112"/>
      <c r="L27" s="59"/>
      <c r="M27" s="248"/>
      <c r="N27" s="63"/>
      <c r="O27" s="43"/>
      <c r="P27" s="1"/>
      <c r="Q27" s="24"/>
      <c r="R27" s="24"/>
      <c r="S27" s="24"/>
      <c r="T27" s="1"/>
      <c r="U27" s="71"/>
      <c r="V27" s="31"/>
      <c r="AK27" s="47"/>
      <c r="AL27" s="47"/>
      <c r="AM27" s="47"/>
      <c r="AN27" s="47"/>
      <c r="AO27" s="47"/>
      <c r="AP27" s="47"/>
      <c r="AQ27" s="47"/>
    </row>
    <row r="28" spans="1:43" ht="19.5" customHeight="1" x14ac:dyDescent="0.15">
      <c r="A28" s="31"/>
      <c r="B28" s="31"/>
      <c r="C28" s="95"/>
      <c r="D28" s="59"/>
      <c r="E28" s="59"/>
      <c r="F28" s="125"/>
      <c r="G28" s="126"/>
      <c r="H28" s="3"/>
      <c r="I28" s="287" t="str">
        <f t="shared" si="1"/>
        <v/>
      </c>
      <c r="J28" s="129" t="str">
        <f t="shared" si="0"/>
        <v/>
      </c>
      <c r="K28" s="112"/>
      <c r="L28" s="59"/>
      <c r="M28" s="248"/>
      <c r="N28" s="63"/>
      <c r="O28" s="43"/>
      <c r="P28" s="1"/>
      <c r="Q28" s="24"/>
      <c r="R28" s="24"/>
      <c r="S28" s="24"/>
      <c r="T28" s="1"/>
      <c r="U28" s="71"/>
      <c r="V28" s="31"/>
      <c r="AK28" s="47"/>
      <c r="AL28" s="47"/>
      <c r="AM28" s="47"/>
      <c r="AN28" s="47"/>
      <c r="AO28" s="47"/>
      <c r="AP28" s="47"/>
      <c r="AQ28" s="47"/>
    </row>
    <row r="29" spans="1:43" ht="19.5" customHeight="1" x14ac:dyDescent="0.15">
      <c r="A29" s="31"/>
      <c r="B29" s="31"/>
      <c r="C29" s="95"/>
      <c r="D29" s="59"/>
      <c r="E29" s="59"/>
      <c r="F29" s="125"/>
      <c r="G29" s="126"/>
      <c r="H29" s="3"/>
      <c r="I29" s="287" t="str">
        <f t="shared" si="1"/>
        <v/>
      </c>
      <c r="J29" s="129" t="str">
        <f t="shared" si="0"/>
        <v/>
      </c>
      <c r="K29" s="112"/>
      <c r="L29" s="59"/>
      <c r="M29" s="248"/>
      <c r="N29" s="63"/>
      <c r="O29" s="43"/>
      <c r="P29" s="1"/>
      <c r="Q29" s="24"/>
      <c r="R29" s="24"/>
      <c r="S29" s="24"/>
      <c r="T29" s="1"/>
      <c r="U29" s="71"/>
      <c r="V29" s="31"/>
      <c r="AK29" s="47"/>
      <c r="AL29" s="47"/>
      <c r="AM29" s="47"/>
      <c r="AN29" s="47"/>
      <c r="AO29" s="47"/>
      <c r="AP29" s="47"/>
      <c r="AQ29" s="47"/>
    </row>
    <row r="30" spans="1:43" ht="19.5" customHeight="1" x14ac:dyDescent="0.15">
      <c r="A30" s="31"/>
      <c r="B30" s="31"/>
      <c r="C30" s="95"/>
      <c r="D30" s="59"/>
      <c r="E30" s="59"/>
      <c r="F30" s="125"/>
      <c r="G30" s="126"/>
      <c r="H30" s="3"/>
      <c r="I30" s="287" t="str">
        <f t="shared" si="1"/>
        <v/>
      </c>
      <c r="J30" s="129" t="str">
        <f t="shared" si="0"/>
        <v/>
      </c>
      <c r="K30" s="112"/>
      <c r="L30" s="59"/>
      <c r="M30" s="248"/>
      <c r="N30" s="63"/>
      <c r="O30" s="43"/>
      <c r="P30" s="1"/>
      <c r="Q30" s="24"/>
      <c r="R30" s="24"/>
      <c r="S30" s="24"/>
      <c r="T30" s="1"/>
      <c r="U30" s="71"/>
      <c r="V30" s="31"/>
      <c r="AK30" s="47"/>
      <c r="AL30" s="47"/>
      <c r="AM30" s="47"/>
      <c r="AN30" s="47"/>
      <c r="AO30" s="47"/>
      <c r="AP30" s="47"/>
      <c r="AQ30" s="47"/>
    </row>
    <row r="31" spans="1:43" ht="19.5" customHeight="1" x14ac:dyDescent="0.15">
      <c r="A31" s="31"/>
      <c r="B31" s="31"/>
      <c r="C31" s="95"/>
      <c r="D31" s="59"/>
      <c r="E31" s="59"/>
      <c r="F31" s="125"/>
      <c r="G31" s="126"/>
      <c r="H31" s="3"/>
      <c r="I31" s="287" t="str">
        <f t="shared" si="1"/>
        <v/>
      </c>
      <c r="J31" s="129" t="str">
        <f t="shared" si="0"/>
        <v/>
      </c>
      <c r="K31" s="112"/>
      <c r="L31" s="59"/>
      <c r="M31" s="249"/>
      <c r="N31" s="97"/>
      <c r="O31" s="95"/>
      <c r="P31" s="1"/>
      <c r="Q31" s="24"/>
      <c r="R31" s="100"/>
      <c r="S31" s="100"/>
      <c r="T31" s="99"/>
      <c r="U31" s="101"/>
      <c r="V31" s="31"/>
      <c r="AK31" s="47"/>
      <c r="AL31" s="47"/>
      <c r="AM31" s="47"/>
      <c r="AN31" s="47"/>
      <c r="AO31" s="47"/>
      <c r="AP31" s="47"/>
      <c r="AQ31" s="47"/>
    </row>
    <row r="32" spans="1:43" ht="19.5" customHeight="1" x14ac:dyDescent="0.15">
      <c r="A32" s="31"/>
      <c r="B32" s="31"/>
      <c r="C32" s="95"/>
      <c r="D32" s="59"/>
      <c r="E32" s="59"/>
      <c r="F32" s="125"/>
      <c r="G32" s="126"/>
      <c r="H32" s="3"/>
      <c r="I32" s="287" t="str">
        <f t="shared" si="1"/>
        <v/>
      </c>
      <c r="J32" s="129" t="str">
        <f t="shared" si="0"/>
        <v/>
      </c>
      <c r="K32" s="112"/>
      <c r="L32" s="59"/>
      <c r="M32" s="248"/>
      <c r="N32" s="63"/>
      <c r="O32" s="43"/>
      <c r="P32" s="1"/>
      <c r="Q32" s="24"/>
      <c r="R32" s="24"/>
      <c r="S32" s="24"/>
      <c r="T32" s="1"/>
      <c r="U32" s="71"/>
      <c r="V32" s="31"/>
      <c r="AK32" s="47"/>
      <c r="AL32" s="47"/>
      <c r="AM32" s="47"/>
      <c r="AN32" s="47"/>
      <c r="AO32" s="47"/>
      <c r="AP32" s="47"/>
      <c r="AQ32" s="47"/>
    </row>
    <row r="33" spans="1:43" ht="19.5" customHeight="1" x14ac:dyDescent="0.15">
      <c r="A33" s="31"/>
      <c r="B33" s="31"/>
      <c r="C33" s="95"/>
      <c r="D33" s="59"/>
      <c r="E33" s="59"/>
      <c r="F33" s="125"/>
      <c r="G33" s="126"/>
      <c r="H33" s="3"/>
      <c r="I33" s="287" t="str">
        <f t="shared" si="1"/>
        <v/>
      </c>
      <c r="J33" s="129" t="str">
        <f t="shared" si="0"/>
        <v/>
      </c>
      <c r="K33" s="112"/>
      <c r="L33" s="59"/>
      <c r="M33" s="248"/>
      <c r="N33" s="63"/>
      <c r="O33" s="43"/>
      <c r="P33" s="1"/>
      <c r="Q33" s="24"/>
      <c r="R33" s="24"/>
      <c r="S33" s="24"/>
      <c r="T33" s="1"/>
      <c r="U33" s="71"/>
      <c r="V33" s="31"/>
      <c r="AK33" s="47"/>
      <c r="AL33" s="47"/>
      <c r="AM33" s="47"/>
      <c r="AN33" s="47"/>
      <c r="AO33" s="47"/>
      <c r="AP33" s="47"/>
      <c r="AQ33" s="47"/>
    </row>
    <row r="34" spans="1:43" ht="19.5" customHeight="1" x14ac:dyDescent="0.15">
      <c r="A34" s="31"/>
      <c r="B34" s="31"/>
      <c r="C34" s="95"/>
      <c r="D34" s="59"/>
      <c r="E34" s="59"/>
      <c r="F34" s="125"/>
      <c r="G34" s="126"/>
      <c r="H34" s="3"/>
      <c r="I34" s="287" t="str">
        <f t="shared" si="1"/>
        <v/>
      </c>
      <c r="J34" s="129" t="str">
        <f t="shared" si="0"/>
        <v/>
      </c>
      <c r="K34" s="112"/>
      <c r="L34" s="59"/>
      <c r="M34" s="248"/>
      <c r="N34" s="63"/>
      <c r="O34" s="43"/>
      <c r="P34" s="1"/>
      <c r="Q34" s="24"/>
      <c r="R34" s="24"/>
      <c r="S34" s="24"/>
      <c r="T34" s="1"/>
      <c r="U34" s="71"/>
      <c r="V34" s="31"/>
      <c r="AK34" s="47"/>
      <c r="AL34" s="47"/>
      <c r="AM34" s="47"/>
      <c r="AN34" s="47"/>
      <c r="AO34" s="47"/>
      <c r="AP34" s="47"/>
      <c r="AQ34" s="47"/>
    </row>
    <row r="35" spans="1:43" ht="19.5" customHeight="1" x14ac:dyDescent="0.15">
      <c r="A35" s="31"/>
      <c r="B35" s="31"/>
      <c r="C35" s="95"/>
      <c r="D35" s="59"/>
      <c r="E35" s="59"/>
      <c r="F35" s="125"/>
      <c r="G35" s="126"/>
      <c r="H35" s="3"/>
      <c r="I35" s="287" t="str">
        <f t="shared" si="1"/>
        <v/>
      </c>
      <c r="J35" s="129" t="str">
        <f t="shared" si="0"/>
        <v/>
      </c>
      <c r="K35" s="112"/>
      <c r="L35" s="59"/>
      <c r="M35" s="248"/>
      <c r="N35" s="63"/>
      <c r="O35" s="43"/>
      <c r="P35" s="1"/>
      <c r="Q35" s="24"/>
      <c r="R35" s="24"/>
      <c r="S35" s="24"/>
      <c r="T35" s="1"/>
      <c r="U35" s="71"/>
      <c r="V35" s="31"/>
      <c r="AK35" s="47"/>
      <c r="AL35" s="47"/>
      <c r="AM35" s="47"/>
      <c r="AN35" s="47"/>
      <c r="AO35" s="47"/>
      <c r="AP35" s="47"/>
      <c r="AQ35" s="47"/>
    </row>
    <row r="36" spans="1:43" ht="19.5" customHeight="1" x14ac:dyDescent="0.15">
      <c r="A36" s="31"/>
      <c r="B36" s="31"/>
      <c r="C36" s="95"/>
      <c r="D36" s="59"/>
      <c r="E36" s="59"/>
      <c r="F36" s="125"/>
      <c r="G36" s="126"/>
      <c r="H36" s="3"/>
      <c r="I36" s="287" t="str">
        <f t="shared" si="1"/>
        <v/>
      </c>
      <c r="J36" s="129" t="str">
        <f t="shared" si="0"/>
        <v/>
      </c>
      <c r="K36" s="112"/>
      <c r="L36" s="59"/>
      <c r="M36" s="248"/>
      <c r="N36" s="63"/>
      <c r="O36" s="43"/>
      <c r="P36" s="1"/>
      <c r="Q36" s="24"/>
      <c r="R36" s="24"/>
      <c r="S36" s="24"/>
      <c r="T36" s="1"/>
      <c r="U36" s="71"/>
      <c r="V36" s="31"/>
      <c r="AK36" s="47"/>
      <c r="AL36" s="47"/>
      <c r="AM36" s="47"/>
      <c r="AN36" s="47"/>
      <c r="AO36" s="47"/>
      <c r="AP36" s="47"/>
      <c r="AQ36" s="47"/>
    </row>
    <row r="37" spans="1:43" ht="19.5" customHeight="1" x14ac:dyDescent="0.15">
      <c r="A37" s="31"/>
      <c r="B37" s="31"/>
      <c r="C37" s="95"/>
      <c r="D37" s="59"/>
      <c r="E37" s="59"/>
      <c r="F37" s="125"/>
      <c r="G37" s="126"/>
      <c r="H37" s="3"/>
      <c r="I37" s="287" t="str">
        <f t="shared" si="1"/>
        <v/>
      </c>
      <c r="J37" s="129" t="str">
        <f t="shared" si="0"/>
        <v/>
      </c>
      <c r="K37" s="112"/>
      <c r="L37" s="59"/>
      <c r="M37" s="248"/>
      <c r="N37" s="63"/>
      <c r="O37" s="43"/>
      <c r="P37" s="1"/>
      <c r="Q37" s="24"/>
      <c r="R37" s="24"/>
      <c r="S37" s="24"/>
      <c r="T37" s="1"/>
      <c r="U37" s="71"/>
      <c r="V37" s="31"/>
      <c r="AK37" s="47"/>
      <c r="AL37" s="47"/>
      <c r="AM37" s="47"/>
      <c r="AN37" s="47"/>
      <c r="AO37" s="47"/>
      <c r="AP37" s="47"/>
      <c r="AQ37" s="47"/>
    </row>
    <row r="38" spans="1:43" ht="19.5" customHeight="1" x14ac:dyDescent="0.15">
      <c r="A38" s="31"/>
      <c r="B38" s="31"/>
      <c r="C38" s="95"/>
      <c r="D38" s="59"/>
      <c r="E38" s="59"/>
      <c r="F38" s="125"/>
      <c r="G38" s="126"/>
      <c r="H38" s="3"/>
      <c r="I38" s="287" t="str">
        <f t="shared" si="1"/>
        <v/>
      </c>
      <c r="J38" s="129" t="str">
        <f t="shared" si="0"/>
        <v/>
      </c>
      <c r="K38" s="112"/>
      <c r="L38" s="59"/>
      <c r="M38" s="248"/>
      <c r="N38" s="63"/>
      <c r="O38" s="43"/>
      <c r="P38" s="1"/>
      <c r="Q38" s="24"/>
      <c r="R38" s="24"/>
      <c r="S38" s="24"/>
      <c r="T38" s="1"/>
      <c r="U38" s="71"/>
      <c r="V38" s="31"/>
      <c r="AK38" s="47"/>
      <c r="AL38" s="47"/>
      <c r="AM38" s="47"/>
      <c r="AN38" s="47"/>
      <c r="AO38" s="47"/>
      <c r="AP38" s="47"/>
      <c r="AQ38" s="47"/>
    </row>
    <row r="39" spans="1:43" ht="19.5" customHeight="1" x14ac:dyDescent="0.15">
      <c r="A39" s="31"/>
      <c r="B39" s="31"/>
      <c r="C39" s="95"/>
      <c r="D39" s="59"/>
      <c r="E39" s="59"/>
      <c r="F39" s="125"/>
      <c r="G39" s="126"/>
      <c r="H39" s="3"/>
      <c r="I39" s="287" t="str">
        <f t="shared" si="1"/>
        <v/>
      </c>
      <c r="J39" s="129" t="str">
        <f t="shared" si="0"/>
        <v/>
      </c>
      <c r="K39" s="112"/>
      <c r="L39" s="59"/>
      <c r="M39" s="248"/>
      <c r="N39" s="63"/>
      <c r="O39" s="43"/>
      <c r="P39" s="1"/>
      <c r="Q39" s="24"/>
      <c r="R39" s="24"/>
      <c r="S39" s="24"/>
      <c r="T39" s="1"/>
      <c r="U39" s="71"/>
      <c r="V39" s="31"/>
      <c r="AK39" s="47"/>
      <c r="AL39" s="47"/>
      <c r="AM39" s="47"/>
      <c r="AN39" s="47"/>
      <c r="AO39" s="47"/>
      <c r="AP39" s="47"/>
      <c r="AQ39" s="47"/>
    </row>
    <row r="40" spans="1:43" ht="19.5" customHeight="1" x14ac:dyDescent="0.15">
      <c r="A40" s="31"/>
      <c r="B40" s="31"/>
      <c r="C40" s="95"/>
      <c r="D40" s="59"/>
      <c r="E40" s="59"/>
      <c r="F40" s="125"/>
      <c r="G40" s="126"/>
      <c r="H40" s="3"/>
      <c r="I40" s="287" t="str">
        <f t="shared" si="1"/>
        <v/>
      </c>
      <c r="J40" s="129" t="str">
        <f t="shared" si="0"/>
        <v/>
      </c>
      <c r="K40" s="112"/>
      <c r="L40" s="59"/>
      <c r="M40" s="248"/>
      <c r="N40" s="63"/>
      <c r="O40" s="43"/>
      <c r="P40" s="1"/>
      <c r="Q40" s="24"/>
      <c r="R40" s="24"/>
      <c r="S40" s="24"/>
      <c r="T40" s="1"/>
      <c r="U40" s="71"/>
      <c r="V40" s="31"/>
      <c r="AK40" s="47"/>
      <c r="AL40" s="47"/>
      <c r="AM40" s="47"/>
      <c r="AN40" s="47"/>
      <c r="AO40" s="47"/>
      <c r="AP40" s="47"/>
      <c r="AQ40" s="47"/>
    </row>
    <row r="41" spans="1:43" ht="19.5" customHeight="1" x14ac:dyDescent="0.15">
      <c r="A41" s="31"/>
      <c r="B41" s="31"/>
      <c r="C41" s="95"/>
      <c r="D41" s="59"/>
      <c r="E41" s="59"/>
      <c r="F41" s="125"/>
      <c r="G41" s="126"/>
      <c r="H41" s="3"/>
      <c r="I41" s="287" t="str">
        <f t="shared" si="1"/>
        <v/>
      </c>
      <c r="J41" s="129" t="str">
        <f t="shared" si="0"/>
        <v/>
      </c>
      <c r="K41" s="112"/>
      <c r="L41" s="59"/>
      <c r="M41" s="248"/>
      <c r="N41" s="63"/>
      <c r="O41" s="43"/>
      <c r="P41" s="1"/>
      <c r="Q41" s="24"/>
      <c r="R41" s="24"/>
      <c r="S41" s="24"/>
      <c r="T41" s="1"/>
      <c r="U41" s="71"/>
      <c r="V41" s="31"/>
      <c r="AK41" s="47"/>
      <c r="AL41" s="47"/>
      <c r="AM41" s="47"/>
      <c r="AN41" s="47"/>
      <c r="AO41" s="47"/>
      <c r="AP41" s="47"/>
      <c r="AQ41" s="47"/>
    </row>
    <row r="42" spans="1:43" ht="19.5" customHeight="1" x14ac:dyDescent="0.15">
      <c r="A42" s="31"/>
      <c r="B42" s="31"/>
      <c r="C42" s="95"/>
      <c r="D42" s="59"/>
      <c r="E42" s="59"/>
      <c r="F42" s="125"/>
      <c r="G42" s="126"/>
      <c r="H42" s="3"/>
      <c r="I42" s="287" t="str">
        <f t="shared" si="1"/>
        <v/>
      </c>
      <c r="J42" s="129" t="str">
        <f t="shared" si="0"/>
        <v/>
      </c>
      <c r="K42" s="112"/>
      <c r="L42" s="59"/>
      <c r="M42" s="248"/>
      <c r="N42" s="63"/>
      <c r="O42" s="43"/>
      <c r="P42" s="1"/>
      <c r="Q42" s="24"/>
      <c r="R42" s="24"/>
      <c r="S42" s="24"/>
      <c r="T42" s="1"/>
      <c r="U42" s="71"/>
      <c r="V42" s="31"/>
      <c r="AK42" s="47"/>
      <c r="AL42" s="47"/>
      <c r="AM42" s="47"/>
      <c r="AN42" s="47"/>
      <c r="AO42" s="47"/>
      <c r="AP42" s="47"/>
      <c r="AQ42" s="47"/>
    </row>
    <row r="43" spans="1:43" ht="19.5" customHeight="1" x14ac:dyDescent="0.15">
      <c r="A43" s="31"/>
      <c r="B43" s="31"/>
      <c r="C43" s="95"/>
      <c r="D43" s="59"/>
      <c r="E43" s="59"/>
      <c r="F43" s="125"/>
      <c r="G43" s="126"/>
      <c r="H43" s="3"/>
      <c r="I43" s="287" t="str">
        <f t="shared" si="1"/>
        <v/>
      </c>
      <c r="J43" s="129" t="str">
        <f t="shared" si="0"/>
        <v/>
      </c>
      <c r="K43" s="112"/>
      <c r="L43" s="59"/>
      <c r="M43" s="248"/>
      <c r="N43" s="63"/>
      <c r="O43" s="43"/>
      <c r="P43" s="1"/>
      <c r="Q43" s="24"/>
      <c r="R43" s="24"/>
      <c r="S43" s="24"/>
      <c r="T43" s="1"/>
      <c r="U43" s="71"/>
      <c r="V43" s="31"/>
      <c r="AK43" s="47"/>
      <c r="AL43" s="47"/>
      <c r="AM43" s="47"/>
      <c r="AN43" s="47"/>
      <c r="AO43" s="47"/>
      <c r="AP43" s="47"/>
      <c r="AQ43" s="47"/>
    </row>
    <row r="44" spans="1:43" ht="19.5" customHeight="1" x14ac:dyDescent="0.15">
      <c r="A44" s="31"/>
      <c r="B44" s="31"/>
      <c r="C44" s="95"/>
      <c r="D44" s="59"/>
      <c r="E44" s="59"/>
      <c r="F44" s="125"/>
      <c r="G44" s="126"/>
      <c r="H44" s="3"/>
      <c r="I44" s="287" t="str">
        <f t="shared" si="1"/>
        <v/>
      </c>
      <c r="J44" s="129" t="str">
        <f t="shared" si="0"/>
        <v/>
      </c>
      <c r="K44" s="112"/>
      <c r="L44" s="59"/>
      <c r="M44" s="248"/>
      <c r="N44" s="63"/>
      <c r="O44" s="43"/>
      <c r="P44" s="1"/>
      <c r="Q44" s="24"/>
      <c r="R44" s="24"/>
      <c r="S44" s="24"/>
      <c r="T44" s="1"/>
      <c r="U44" s="71"/>
      <c r="V44" s="31"/>
      <c r="AK44" s="47"/>
      <c r="AL44" s="47"/>
      <c r="AM44" s="47"/>
      <c r="AN44" s="47"/>
      <c r="AO44" s="47"/>
      <c r="AP44" s="47"/>
      <c r="AQ44" s="47"/>
    </row>
    <row r="45" spans="1:43" ht="19.5" customHeight="1" x14ac:dyDescent="0.15">
      <c r="A45" s="31"/>
      <c r="B45" s="31"/>
      <c r="C45" s="95"/>
      <c r="D45" s="59"/>
      <c r="E45" s="59"/>
      <c r="F45" s="125"/>
      <c r="G45" s="126"/>
      <c r="H45" s="3"/>
      <c r="I45" s="287" t="str">
        <f t="shared" si="1"/>
        <v/>
      </c>
      <c r="J45" s="129" t="str">
        <f t="shared" si="0"/>
        <v/>
      </c>
      <c r="K45" s="112"/>
      <c r="L45" s="59"/>
      <c r="M45" s="248"/>
      <c r="N45" s="63"/>
      <c r="O45" s="43"/>
      <c r="P45" s="1"/>
      <c r="Q45" s="24"/>
      <c r="R45" s="24"/>
      <c r="S45" s="24"/>
      <c r="T45" s="1"/>
      <c r="U45" s="71"/>
      <c r="V45" s="31"/>
      <c r="AK45" s="47"/>
      <c r="AL45" s="47"/>
      <c r="AM45" s="47"/>
      <c r="AN45" s="47"/>
      <c r="AO45" s="47"/>
      <c r="AP45" s="47"/>
      <c r="AQ45" s="47"/>
    </row>
    <row r="46" spans="1:43" ht="19.5" customHeight="1" x14ac:dyDescent="0.15">
      <c r="A46" s="31"/>
      <c r="B46" s="31"/>
      <c r="C46" s="95"/>
      <c r="D46" s="59"/>
      <c r="E46" s="59"/>
      <c r="F46" s="125"/>
      <c r="G46" s="126"/>
      <c r="H46" s="3"/>
      <c r="I46" s="287" t="str">
        <f t="shared" si="1"/>
        <v/>
      </c>
      <c r="J46" s="129" t="str">
        <f t="shared" si="0"/>
        <v/>
      </c>
      <c r="K46" s="112"/>
      <c r="L46" s="59"/>
      <c r="M46" s="248"/>
      <c r="N46" s="63"/>
      <c r="O46" s="43"/>
      <c r="P46" s="1"/>
      <c r="Q46" s="24"/>
      <c r="R46" s="24"/>
      <c r="S46" s="24"/>
      <c r="T46" s="1"/>
      <c r="U46" s="71"/>
      <c r="V46" s="31"/>
      <c r="AK46" s="47"/>
      <c r="AL46" s="47"/>
      <c r="AM46" s="47"/>
      <c r="AN46" s="47"/>
      <c r="AO46" s="47"/>
      <c r="AP46" s="47"/>
      <c r="AQ46" s="47"/>
    </row>
    <row r="47" spans="1:43" ht="19.5" customHeight="1" x14ac:dyDescent="0.15">
      <c r="A47" s="31"/>
      <c r="B47" s="31"/>
      <c r="C47" s="95"/>
      <c r="D47" s="59"/>
      <c r="E47" s="59"/>
      <c r="F47" s="125"/>
      <c r="G47" s="126"/>
      <c r="H47" s="3"/>
      <c r="I47" s="287" t="str">
        <f t="shared" si="1"/>
        <v/>
      </c>
      <c r="J47" s="129" t="str">
        <f t="shared" si="0"/>
        <v/>
      </c>
      <c r="K47" s="112"/>
      <c r="L47" s="59"/>
      <c r="M47" s="248"/>
      <c r="N47" s="63"/>
      <c r="O47" s="43"/>
      <c r="P47" s="1"/>
      <c r="Q47" s="24"/>
      <c r="R47" s="24"/>
      <c r="S47" s="24"/>
      <c r="T47" s="1"/>
      <c r="U47" s="71"/>
      <c r="V47" s="31"/>
      <c r="AK47" s="47"/>
      <c r="AL47" s="47"/>
      <c r="AM47" s="47"/>
      <c r="AN47" s="47"/>
      <c r="AO47" s="47"/>
      <c r="AP47" s="47"/>
      <c r="AQ47" s="47"/>
    </row>
    <row r="48" spans="1:43" ht="19.5" customHeight="1" x14ac:dyDescent="0.15">
      <c r="A48" s="31"/>
      <c r="B48" s="31"/>
      <c r="C48" s="95"/>
      <c r="D48" s="59"/>
      <c r="E48" s="59"/>
      <c r="F48" s="125"/>
      <c r="G48" s="126"/>
      <c r="H48" s="3"/>
      <c r="I48" s="287" t="str">
        <f t="shared" si="1"/>
        <v/>
      </c>
      <c r="J48" s="129" t="str">
        <f t="shared" si="0"/>
        <v/>
      </c>
      <c r="K48" s="112"/>
      <c r="L48" s="59"/>
      <c r="M48" s="248"/>
      <c r="N48" s="63"/>
      <c r="O48" s="43"/>
      <c r="P48" s="1"/>
      <c r="Q48" s="24"/>
      <c r="R48" s="24"/>
      <c r="S48" s="24"/>
      <c r="T48" s="1"/>
      <c r="U48" s="71"/>
      <c r="V48" s="69"/>
      <c r="AK48" s="47"/>
      <c r="AL48" s="47"/>
      <c r="AM48" s="47"/>
      <c r="AN48" s="47"/>
      <c r="AO48" s="47"/>
      <c r="AP48" s="47"/>
      <c r="AQ48" s="47"/>
    </row>
    <row r="49" spans="1:43" ht="19.5" customHeight="1" x14ac:dyDescent="0.15">
      <c r="A49" s="31"/>
      <c r="B49" s="31"/>
      <c r="C49" s="95"/>
      <c r="D49" s="59"/>
      <c r="E49" s="59"/>
      <c r="F49" s="125"/>
      <c r="G49" s="126"/>
      <c r="H49" s="3"/>
      <c r="I49" s="287" t="str">
        <f t="shared" si="1"/>
        <v/>
      </c>
      <c r="J49" s="129" t="str">
        <f t="shared" si="0"/>
        <v/>
      </c>
      <c r="K49" s="112"/>
      <c r="L49" s="59"/>
      <c r="M49" s="248"/>
      <c r="N49" s="63"/>
      <c r="O49" s="43"/>
      <c r="P49" s="1"/>
      <c r="Q49" s="24"/>
      <c r="R49" s="24"/>
      <c r="S49" s="24"/>
      <c r="T49" s="1"/>
      <c r="U49" s="71"/>
      <c r="V49" s="69"/>
      <c r="AK49" s="47"/>
      <c r="AL49" s="47"/>
      <c r="AM49" s="47"/>
      <c r="AN49" s="47"/>
      <c r="AO49" s="47"/>
      <c r="AP49" s="47"/>
      <c r="AQ49" s="47"/>
    </row>
    <row r="50" spans="1:43" ht="19.5" customHeight="1" x14ac:dyDescent="0.15">
      <c r="A50" s="31"/>
      <c r="B50" s="31"/>
      <c r="C50" s="95"/>
      <c r="D50" s="59"/>
      <c r="E50" s="59"/>
      <c r="F50" s="125"/>
      <c r="G50" s="126"/>
      <c r="H50" s="3"/>
      <c r="I50" s="287" t="str">
        <f t="shared" si="1"/>
        <v/>
      </c>
      <c r="J50" s="129" t="str">
        <f t="shared" si="0"/>
        <v/>
      </c>
      <c r="K50" s="112"/>
      <c r="L50" s="59"/>
      <c r="M50" s="248"/>
      <c r="N50" s="63"/>
      <c r="O50" s="43"/>
      <c r="P50" s="1"/>
      <c r="Q50" s="24"/>
      <c r="R50" s="24"/>
      <c r="S50" s="24"/>
      <c r="T50" s="1"/>
      <c r="U50" s="71"/>
      <c r="V50" s="69"/>
      <c r="AK50" s="47"/>
      <c r="AL50" s="47"/>
      <c r="AM50" s="47"/>
      <c r="AN50" s="47"/>
      <c r="AO50" s="47"/>
      <c r="AP50" s="47"/>
      <c r="AQ50" s="47"/>
    </row>
    <row r="51" spans="1:43" ht="19.5" customHeight="1" x14ac:dyDescent="0.15">
      <c r="A51" s="31"/>
      <c r="B51" s="31"/>
      <c r="C51" s="95"/>
      <c r="D51" s="59"/>
      <c r="E51" s="59"/>
      <c r="F51" s="125"/>
      <c r="G51" s="126"/>
      <c r="H51" s="3"/>
      <c r="I51" s="287" t="str">
        <f t="shared" si="1"/>
        <v/>
      </c>
      <c r="J51" s="129" t="str">
        <f t="shared" si="0"/>
        <v/>
      </c>
      <c r="K51" s="112"/>
      <c r="L51" s="59"/>
      <c r="M51" s="248"/>
      <c r="N51" s="63"/>
      <c r="O51" s="43"/>
      <c r="P51" s="1"/>
      <c r="Q51" s="24"/>
      <c r="R51" s="24"/>
      <c r="S51" s="24"/>
      <c r="T51" s="1"/>
      <c r="U51" s="71"/>
      <c r="V51" s="31"/>
      <c r="AK51" s="47"/>
      <c r="AL51" s="47"/>
      <c r="AM51" s="47"/>
      <c r="AN51" s="47"/>
      <c r="AO51" s="47"/>
      <c r="AP51" s="47"/>
      <c r="AQ51" s="47"/>
    </row>
    <row r="52" spans="1:43" ht="19.5" customHeight="1" x14ac:dyDescent="0.15">
      <c r="A52" s="31"/>
      <c r="B52" s="31"/>
      <c r="C52" s="95"/>
      <c r="D52" s="59"/>
      <c r="E52" s="59"/>
      <c r="F52" s="125"/>
      <c r="G52" s="126"/>
      <c r="H52" s="3"/>
      <c r="I52" s="287" t="str">
        <f t="shared" si="1"/>
        <v/>
      </c>
      <c r="J52" s="129" t="str">
        <f t="shared" si="0"/>
        <v/>
      </c>
      <c r="K52" s="112"/>
      <c r="L52" s="59"/>
      <c r="M52" s="248"/>
      <c r="N52" s="63"/>
      <c r="O52" s="43"/>
      <c r="P52" s="1"/>
      <c r="Q52" s="24"/>
      <c r="R52" s="24"/>
      <c r="S52" s="24"/>
      <c r="T52" s="1"/>
      <c r="U52" s="71"/>
      <c r="V52" s="31"/>
      <c r="AK52" s="47"/>
      <c r="AL52" s="47"/>
      <c r="AM52" s="47"/>
      <c r="AN52" s="47"/>
      <c r="AO52" s="47"/>
      <c r="AP52" s="47"/>
      <c r="AQ52" s="47"/>
    </row>
    <row r="53" spans="1:43" ht="19.5" customHeight="1" x14ac:dyDescent="0.15">
      <c r="A53" s="31"/>
      <c r="B53" s="31"/>
      <c r="C53" s="95"/>
      <c r="D53" s="59"/>
      <c r="E53" s="59"/>
      <c r="F53" s="125"/>
      <c r="G53" s="126"/>
      <c r="H53" s="3"/>
      <c r="I53" s="287" t="str">
        <f t="shared" si="1"/>
        <v/>
      </c>
      <c r="J53" s="129" t="str">
        <f t="shared" si="0"/>
        <v/>
      </c>
      <c r="K53" s="112"/>
      <c r="L53" s="59"/>
      <c r="M53" s="248"/>
      <c r="N53" s="63"/>
      <c r="O53" s="43"/>
      <c r="P53" s="1"/>
      <c r="Q53" s="24"/>
      <c r="R53" s="24"/>
      <c r="S53" s="24"/>
      <c r="T53" s="1"/>
      <c r="U53" s="71"/>
      <c r="V53" s="31"/>
      <c r="AK53" s="47"/>
      <c r="AL53" s="47"/>
      <c r="AM53" s="47"/>
      <c r="AN53" s="47"/>
      <c r="AO53" s="47"/>
      <c r="AP53" s="47"/>
      <c r="AQ53" s="47"/>
    </row>
    <row r="54" spans="1:43" ht="19.5" customHeight="1" x14ac:dyDescent="0.15">
      <c r="A54" s="31"/>
      <c r="B54" s="31"/>
      <c r="C54" s="95"/>
      <c r="D54" s="59"/>
      <c r="E54" s="59"/>
      <c r="F54" s="125"/>
      <c r="G54" s="126"/>
      <c r="H54" s="3"/>
      <c r="I54" s="287" t="str">
        <f t="shared" si="1"/>
        <v/>
      </c>
      <c r="J54" s="129" t="str">
        <f t="shared" si="0"/>
        <v/>
      </c>
      <c r="K54" s="112"/>
      <c r="L54" s="59"/>
      <c r="M54" s="248"/>
      <c r="N54" s="63"/>
      <c r="O54" s="43"/>
      <c r="P54" s="1"/>
      <c r="Q54" s="24"/>
      <c r="R54" s="24"/>
      <c r="S54" s="24"/>
      <c r="T54" s="1"/>
      <c r="U54" s="71"/>
      <c r="V54" s="31"/>
      <c r="AK54" s="47"/>
      <c r="AL54" s="47"/>
      <c r="AM54" s="47"/>
      <c r="AN54" s="47"/>
      <c r="AO54" s="47"/>
      <c r="AP54" s="47"/>
      <c r="AQ54" s="47"/>
    </row>
    <row r="55" spans="1:43" ht="19.5" customHeight="1" x14ac:dyDescent="0.15">
      <c r="A55" s="31"/>
      <c r="B55" s="31"/>
      <c r="C55" s="95"/>
      <c r="D55" s="59"/>
      <c r="E55" s="59"/>
      <c r="F55" s="125"/>
      <c r="G55" s="126"/>
      <c r="H55" s="3"/>
      <c r="I55" s="287" t="str">
        <f t="shared" si="1"/>
        <v/>
      </c>
      <c r="J55" s="129" t="str">
        <f t="shared" si="0"/>
        <v/>
      </c>
      <c r="K55" s="112"/>
      <c r="L55" s="59"/>
      <c r="M55" s="249"/>
      <c r="N55" s="97"/>
      <c r="O55" s="95"/>
      <c r="P55" s="1"/>
      <c r="Q55" s="24"/>
      <c r="R55" s="100"/>
      <c r="S55" s="100"/>
      <c r="T55" s="99"/>
      <c r="U55" s="101"/>
      <c r="V55" s="31"/>
      <c r="AK55" s="47"/>
      <c r="AL55" s="47"/>
      <c r="AM55" s="47"/>
      <c r="AN55" s="47"/>
      <c r="AO55" s="47"/>
      <c r="AP55" s="47"/>
      <c r="AQ55" s="47"/>
    </row>
    <row r="56" spans="1:43" ht="19.5" customHeight="1" x14ac:dyDescent="0.15">
      <c r="A56" s="31"/>
      <c r="B56" s="31"/>
      <c r="C56" s="95"/>
      <c r="D56" s="59"/>
      <c r="E56" s="59"/>
      <c r="F56" s="125"/>
      <c r="G56" s="126"/>
      <c r="H56" s="3"/>
      <c r="I56" s="287" t="str">
        <f t="shared" si="1"/>
        <v/>
      </c>
      <c r="J56" s="129" t="str">
        <f t="shared" si="0"/>
        <v/>
      </c>
      <c r="K56" s="112"/>
      <c r="L56" s="59"/>
      <c r="M56" s="249"/>
      <c r="N56" s="97"/>
      <c r="O56" s="95"/>
      <c r="P56" s="1"/>
      <c r="Q56" s="24"/>
      <c r="R56" s="100"/>
      <c r="S56" s="100"/>
      <c r="T56" s="99"/>
      <c r="U56" s="101"/>
      <c r="V56" s="31"/>
      <c r="AK56" s="47"/>
      <c r="AL56" s="47"/>
      <c r="AM56" s="47"/>
      <c r="AN56" s="47"/>
      <c r="AO56" s="47"/>
      <c r="AP56" s="47"/>
      <c r="AQ56" s="47"/>
    </row>
    <row r="57" spans="1:43" ht="19.5" customHeight="1" x14ac:dyDescent="0.15">
      <c r="A57" s="31"/>
      <c r="B57" s="31"/>
      <c r="C57" s="95"/>
      <c r="D57" s="59"/>
      <c r="E57" s="59"/>
      <c r="F57" s="125"/>
      <c r="G57" s="126"/>
      <c r="H57" s="3"/>
      <c r="I57" s="287" t="str">
        <f t="shared" si="1"/>
        <v/>
      </c>
      <c r="J57" s="129" t="str">
        <f t="shared" si="0"/>
        <v/>
      </c>
      <c r="K57" s="112"/>
      <c r="L57" s="59"/>
      <c r="M57" s="249"/>
      <c r="N57" s="97"/>
      <c r="O57" s="95"/>
      <c r="P57" s="1"/>
      <c r="Q57" s="24"/>
      <c r="R57" s="100"/>
      <c r="S57" s="100"/>
      <c r="T57" s="99"/>
      <c r="U57" s="101"/>
      <c r="V57" s="31"/>
      <c r="AK57" s="47"/>
      <c r="AL57" s="47"/>
      <c r="AM57" s="47"/>
      <c r="AN57" s="47"/>
      <c r="AO57" s="47"/>
      <c r="AP57" s="47"/>
      <c r="AQ57" s="47"/>
    </row>
    <row r="58" spans="1:43" ht="19.5" customHeight="1" x14ac:dyDescent="0.15">
      <c r="A58" s="31"/>
      <c r="B58" s="31"/>
      <c r="C58" s="95"/>
      <c r="D58" s="59"/>
      <c r="E58" s="59"/>
      <c r="F58" s="125"/>
      <c r="G58" s="126"/>
      <c r="H58" s="3"/>
      <c r="I58" s="287" t="str">
        <f t="shared" si="1"/>
        <v/>
      </c>
      <c r="J58" s="129" t="str">
        <f t="shared" si="0"/>
        <v/>
      </c>
      <c r="K58" s="112"/>
      <c r="L58" s="59"/>
      <c r="M58" s="249"/>
      <c r="N58" s="97"/>
      <c r="O58" s="95"/>
      <c r="P58" s="1"/>
      <c r="Q58" s="24"/>
      <c r="R58" s="100"/>
      <c r="S58" s="100"/>
      <c r="T58" s="99"/>
      <c r="U58" s="101"/>
      <c r="V58" s="31"/>
      <c r="AK58" s="47"/>
      <c r="AL58" s="47"/>
      <c r="AM58" s="47"/>
      <c r="AN58" s="47"/>
      <c r="AO58" s="47"/>
      <c r="AP58" s="47"/>
      <c r="AQ58" s="47"/>
    </row>
    <row r="59" spans="1:43" ht="19.5" customHeight="1" x14ac:dyDescent="0.15">
      <c r="A59" s="31"/>
      <c r="B59" s="31"/>
      <c r="C59" s="95"/>
      <c r="D59" s="59"/>
      <c r="E59" s="59"/>
      <c r="F59" s="125"/>
      <c r="G59" s="126"/>
      <c r="H59" s="3"/>
      <c r="I59" s="287" t="str">
        <f t="shared" si="1"/>
        <v/>
      </c>
      <c r="J59" s="129" t="str">
        <f t="shared" si="0"/>
        <v/>
      </c>
      <c r="K59" s="112"/>
      <c r="L59" s="59"/>
      <c r="M59" s="249"/>
      <c r="N59" s="97"/>
      <c r="O59" s="95"/>
      <c r="P59" s="1"/>
      <c r="Q59" s="24"/>
      <c r="R59" s="100"/>
      <c r="S59" s="100"/>
      <c r="T59" s="99"/>
      <c r="U59" s="101"/>
      <c r="V59" s="31"/>
      <c r="AK59" s="47"/>
      <c r="AL59" s="47"/>
      <c r="AM59" s="47"/>
      <c r="AN59" s="47"/>
      <c r="AO59" s="47"/>
      <c r="AP59" s="47"/>
      <c r="AQ59" s="47"/>
    </row>
    <row r="60" spans="1:43" ht="19.5" customHeight="1" x14ac:dyDescent="0.15">
      <c r="A60" s="31"/>
      <c r="B60" s="31"/>
      <c r="C60" s="95"/>
      <c r="D60" s="59"/>
      <c r="E60" s="59"/>
      <c r="F60" s="125"/>
      <c r="G60" s="126"/>
      <c r="H60" s="3"/>
      <c r="I60" s="287" t="str">
        <f t="shared" si="1"/>
        <v/>
      </c>
      <c r="J60" s="129" t="str">
        <f t="shared" si="0"/>
        <v/>
      </c>
      <c r="K60" s="112"/>
      <c r="L60" s="59"/>
      <c r="M60" s="249"/>
      <c r="N60" s="97"/>
      <c r="O60" s="95"/>
      <c r="P60" s="1"/>
      <c r="Q60" s="24"/>
      <c r="R60" s="100"/>
      <c r="S60" s="100"/>
      <c r="T60" s="99"/>
      <c r="U60" s="101"/>
      <c r="V60" s="31"/>
      <c r="AK60" s="47"/>
      <c r="AL60" s="47"/>
      <c r="AM60" s="47"/>
      <c r="AN60" s="47"/>
      <c r="AO60" s="47"/>
      <c r="AP60" s="47"/>
      <c r="AQ60" s="47"/>
    </row>
    <row r="61" spans="1:43" ht="19.5" customHeight="1" x14ac:dyDescent="0.15">
      <c r="A61" s="31"/>
      <c r="B61" s="31"/>
      <c r="C61" s="95"/>
      <c r="D61" s="59"/>
      <c r="E61" s="59"/>
      <c r="F61" s="125"/>
      <c r="G61" s="126"/>
      <c r="H61" s="3"/>
      <c r="I61" s="287" t="str">
        <f t="shared" si="1"/>
        <v/>
      </c>
      <c r="J61" s="129" t="str">
        <f t="shared" si="0"/>
        <v/>
      </c>
      <c r="K61" s="112"/>
      <c r="L61" s="59"/>
      <c r="M61" s="249"/>
      <c r="N61" s="97"/>
      <c r="O61" s="95"/>
      <c r="P61" s="1"/>
      <c r="Q61" s="24"/>
      <c r="R61" s="100"/>
      <c r="S61" s="100"/>
      <c r="T61" s="99"/>
      <c r="U61" s="101"/>
      <c r="V61" s="31"/>
      <c r="AK61" s="47"/>
      <c r="AL61" s="47"/>
      <c r="AM61" s="47"/>
      <c r="AN61" s="47"/>
      <c r="AO61" s="47"/>
      <c r="AP61" s="47"/>
      <c r="AQ61" s="47"/>
    </row>
    <row r="62" spans="1:43" ht="19.5" customHeight="1" x14ac:dyDescent="0.15">
      <c r="A62" s="31"/>
      <c r="B62" s="31"/>
      <c r="C62" s="95"/>
      <c r="D62" s="59"/>
      <c r="E62" s="59"/>
      <c r="F62" s="125"/>
      <c r="G62" s="126"/>
      <c r="H62" s="3"/>
      <c r="I62" s="287" t="str">
        <f t="shared" si="1"/>
        <v/>
      </c>
      <c r="J62" s="129" t="str">
        <f t="shared" si="0"/>
        <v/>
      </c>
      <c r="K62" s="112"/>
      <c r="L62" s="59"/>
      <c r="M62" s="248"/>
      <c r="N62" s="63"/>
      <c r="O62" s="43"/>
      <c r="P62" s="1"/>
      <c r="Q62" s="24"/>
      <c r="R62" s="24"/>
      <c r="S62" s="24"/>
      <c r="T62" s="1"/>
      <c r="U62" s="101"/>
      <c r="V62" s="31"/>
      <c r="AK62" s="47"/>
      <c r="AL62" s="47"/>
      <c r="AM62" s="47"/>
      <c r="AN62" s="47"/>
      <c r="AO62" s="47"/>
      <c r="AP62" s="47"/>
      <c r="AQ62" s="47"/>
    </row>
    <row r="63" spans="1:43" ht="19.5" customHeight="1" x14ac:dyDescent="0.15">
      <c r="A63" s="31"/>
      <c r="B63" s="31"/>
      <c r="C63" s="95"/>
      <c r="D63" s="59"/>
      <c r="E63" s="59"/>
      <c r="F63" s="125"/>
      <c r="G63" s="126"/>
      <c r="H63" s="3"/>
      <c r="I63" s="287" t="str">
        <f t="shared" si="1"/>
        <v/>
      </c>
      <c r="J63" s="129" t="str">
        <f t="shared" si="0"/>
        <v/>
      </c>
      <c r="K63" s="112"/>
      <c r="L63" s="59"/>
      <c r="M63" s="248"/>
      <c r="N63" s="63"/>
      <c r="O63" s="43"/>
      <c r="P63" s="1"/>
      <c r="Q63" s="24"/>
      <c r="R63" s="24"/>
      <c r="S63" s="24"/>
      <c r="T63" s="1"/>
      <c r="U63" s="101"/>
      <c r="V63" s="31"/>
      <c r="AK63" s="47"/>
      <c r="AL63" s="47"/>
      <c r="AM63" s="47"/>
      <c r="AN63" s="47"/>
      <c r="AO63" s="47"/>
      <c r="AP63" s="47"/>
      <c r="AQ63" s="47"/>
    </row>
    <row r="64" spans="1:43" ht="19.5" customHeight="1" x14ac:dyDescent="0.15">
      <c r="A64" s="31"/>
      <c r="B64" s="31"/>
      <c r="C64" s="95"/>
      <c r="D64" s="59"/>
      <c r="E64" s="59"/>
      <c r="F64" s="125"/>
      <c r="G64" s="126"/>
      <c r="H64" s="3"/>
      <c r="I64" s="287" t="str">
        <f t="shared" si="1"/>
        <v/>
      </c>
      <c r="J64" s="129" t="str">
        <f t="shared" si="0"/>
        <v/>
      </c>
      <c r="K64" s="112"/>
      <c r="L64" s="59"/>
      <c r="M64" s="248"/>
      <c r="N64" s="63"/>
      <c r="O64" s="43"/>
      <c r="P64" s="1"/>
      <c r="Q64" s="24"/>
      <c r="R64" s="24"/>
      <c r="S64" s="24"/>
      <c r="T64" s="1"/>
      <c r="U64" s="101"/>
      <c r="V64" s="31"/>
      <c r="AK64" s="47"/>
      <c r="AL64" s="47"/>
      <c r="AM64" s="47"/>
      <c r="AN64" s="47"/>
      <c r="AO64" s="47"/>
      <c r="AP64" s="47"/>
      <c r="AQ64" s="47"/>
    </row>
    <row r="65" spans="1:43" ht="19.5" customHeight="1" x14ac:dyDescent="0.15">
      <c r="A65" s="31"/>
      <c r="B65" s="31"/>
      <c r="C65" s="95"/>
      <c r="D65" s="59"/>
      <c r="E65" s="59"/>
      <c r="F65" s="125"/>
      <c r="G65" s="126"/>
      <c r="H65" s="3"/>
      <c r="I65" s="287" t="str">
        <f t="shared" si="1"/>
        <v/>
      </c>
      <c r="J65" s="129" t="str">
        <f t="shared" si="0"/>
        <v/>
      </c>
      <c r="K65" s="112"/>
      <c r="L65" s="59"/>
      <c r="M65" s="248"/>
      <c r="N65" s="63"/>
      <c r="O65" s="43"/>
      <c r="P65" s="1"/>
      <c r="Q65" s="24"/>
      <c r="R65" s="24"/>
      <c r="S65" s="24"/>
      <c r="T65" s="1"/>
      <c r="U65" s="101"/>
      <c r="V65" s="31"/>
      <c r="AK65" s="47"/>
      <c r="AL65" s="47"/>
      <c r="AM65" s="47"/>
      <c r="AN65" s="47"/>
      <c r="AO65" s="47"/>
      <c r="AP65" s="47"/>
      <c r="AQ65" s="47"/>
    </row>
    <row r="66" spans="1:43" ht="19.5" customHeight="1" x14ac:dyDescent="0.15">
      <c r="A66" s="31"/>
      <c r="B66" s="31"/>
      <c r="C66" s="95"/>
      <c r="D66" s="59"/>
      <c r="E66" s="59"/>
      <c r="F66" s="125"/>
      <c r="G66" s="126"/>
      <c r="H66" s="3"/>
      <c r="I66" s="287" t="str">
        <f t="shared" si="1"/>
        <v/>
      </c>
      <c r="J66" s="129" t="str">
        <f t="shared" si="0"/>
        <v/>
      </c>
      <c r="K66" s="112"/>
      <c r="L66" s="59"/>
      <c r="M66" s="248"/>
      <c r="N66" s="63"/>
      <c r="O66" s="43"/>
      <c r="P66" s="1"/>
      <c r="Q66" s="24"/>
      <c r="R66" s="24"/>
      <c r="S66" s="24"/>
      <c r="T66" s="1"/>
      <c r="U66" s="71"/>
      <c r="V66" s="31"/>
      <c r="AK66" s="47"/>
      <c r="AL66" s="47"/>
      <c r="AM66" s="47"/>
      <c r="AN66" s="47"/>
      <c r="AO66" s="47"/>
      <c r="AP66" s="47"/>
      <c r="AQ66" s="47"/>
    </row>
    <row r="67" spans="1:43" ht="19.5" customHeight="1" x14ac:dyDescent="0.15">
      <c r="A67" s="31"/>
      <c r="B67" s="31"/>
      <c r="C67" s="95"/>
      <c r="D67" s="59"/>
      <c r="E67" s="59"/>
      <c r="F67" s="125"/>
      <c r="G67" s="126"/>
      <c r="H67" s="3"/>
      <c r="I67" s="287" t="str">
        <f t="shared" si="1"/>
        <v/>
      </c>
      <c r="J67" s="129" t="str">
        <f t="shared" si="0"/>
        <v/>
      </c>
      <c r="K67" s="112"/>
      <c r="L67" s="59"/>
      <c r="M67" s="248"/>
      <c r="N67" s="63"/>
      <c r="O67" s="43"/>
      <c r="P67" s="1"/>
      <c r="Q67" s="24"/>
      <c r="R67" s="24"/>
      <c r="S67" s="24"/>
      <c r="T67" s="1"/>
      <c r="U67" s="71"/>
      <c r="V67" s="31"/>
      <c r="AK67" s="47"/>
      <c r="AL67" s="47"/>
      <c r="AM67" s="47"/>
      <c r="AN67" s="47"/>
      <c r="AO67" s="47"/>
      <c r="AP67" s="47"/>
      <c r="AQ67" s="47"/>
    </row>
    <row r="68" spans="1:43" ht="19.5" customHeight="1" x14ac:dyDescent="0.15">
      <c r="A68" s="31"/>
      <c r="B68" s="31"/>
      <c r="C68" s="95"/>
      <c r="D68" s="59"/>
      <c r="E68" s="59"/>
      <c r="F68" s="125"/>
      <c r="G68" s="126"/>
      <c r="H68" s="3"/>
      <c r="I68" s="287" t="str">
        <f t="shared" si="1"/>
        <v/>
      </c>
      <c r="J68" s="129" t="str">
        <f t="shared" si="0"/>
        <v/>
      </c>
      <c r="K68" s="112"/>
      <c r="L68" s="59"/>
      <c r="M68" s="248"/>
      <c r="N68" s="63"/>
      <c r="O68" s="43"/>
      <c r="P68" s="1"/>
      <c r="Q68" s="24"/>
      <c r="R68" s="24"/>
      <c r="S68" s="24"/>
      <c r="T68" s="1"/>
      <c r="U68" s="71"/>
      <c r="V68" s="31"/>
      <c r="AK68" s="47"/>
      <c r="AL68" s="47"/>
      <c r="AM68" s="47"/>
      <c r="AN68" s="47"/>
      <c r="AO68" s="47"/>
      <c r="AP68" s="47"/>
      <c r="AQ68" s="47"/>
    </row>
    <row r="69" spans="1:43" ht="19.5" customHeight="1" x14ac:dyDescent="0.15">
      <c r="A69" s="31"/>
      <c r="B69" s="31"/>
      <c r="C69" s="95"/>
      <c r="D69" s="59"/>
      <c r="E69" s="59"/>
      <c r="F69" s="125"/>
      <c r="G69" s="126"/>
      <c r="H69" s="3"/>
      <c r="I69" s="287" t="str">
        <f t="shared" si="1"/>
        <v/>
      </c>
      <c r="J69" s="129" t="str">
        <f t="shared" si="0"/>
        <v/>
      </c>
      <c r="K69" s="112"/>
      <c r="L69" s="59"/>
      <c r="M69" s="248"/>
      <c r="N69" s="63"/>
      <c r="O69" s="43"/>
      <c r="P69" s="1"/>
      <c r="Q69" s="24"/>
      <c r="R69" s="24"/>
      <c r="S69" s="24"/>
      <c r="T69" s="1"/>
      <c r="U69" s="71"/>
      <c r="V69" s="31"/>
      <c r="AK69" s="47"/>
      <c r="AL69" s="47"/>
      <c r="AM69" s="47"/>
      <c r="AN69" s="47"/>
      <c r="AO69" s="47"/>
      <c r="AP69" s="47"/>
      <c r="AQ69" s="47"/>
    </row>
    <row r="70" spans="1:43" ht="19.5" customHeight="1" x14ac:dyDescent="0.15">
      <c r="A70" s="31"/>
      <c r="B70" s="31"/>
      <c r="C70" s="95"/>
      <c r="D70" s="59"/>
      <c r="E70" s="59"/>
      <c r="F70" s="125"/>
      <c r="G70" s="126"/>
      <c r="H70" s="3"/>
      <c r="I70" s="287" t="str">
        <f t="shared" si="1"/>
        <v/>
      </c>
      <c r="J70" s="129" t="str">
        <f t="shared" si="0"/>
        <v/>
      </c>
      <c r="K70" s="112"/>
      <c r="L70" s="59"/>
      <c r="M70" s="248"/>
      <c r="N70" s="63"/>
      <c r="O70" s="43"/>
      <c r="P70" s="1"/>
      <c r="Q70" s="24"/>
      <c r="R70" s="24"/>
      <c r="S70" s="24"/>
      <c r="T70" s="1"/>
      <c r="U70" s="71"/>
      <c r="V70" s="31"/>
      <c r="AK70" s="47"/>
      <c r="AL70" s="47"/>
      <c r="AM70" s="47">
        <f>コード表!G67</f>
        <v>0</v>
      </c>
      <c r="AN70" s="47"/>
      <c r="AO70" s="47"/>
      <c r="AP70" s="47"/>
      <c r="AQ70" s="47"/>
    </row>
    <row r="71" spans="1:43" ht="19.5" customHeight="1" x14ac:dyDescent="0.15">
      <c r="A71" s="31"/>
      <c r="B71" s="31"/>
      <c r="C71" s="95"/>
      <c r="D71" s="59"/>
      <c r="E71" s="59"/>
      <c r="F71" s="125"/>
      <c r="G71" s="126"/>
      <c r="H71" s="3"/>
      <c r="I71" s="287" t="str">
        <f t="shared" si="1"/>
        <v/>
      </c>
      <c r="J71" s="129" t="str">
        <f t="shared" si="1"/>
        <v/>
      </c>
      <c r="K71" s="112"/>
      <c r="L71" s="59"/>
      <c r="M71" s="248"/>
      <c r="N71" s="63"/>
      <c r="O71" s="43"/>
      <c r="P71" s="1"/>
      <c r="Q71" s="24"/>
      <c r="R71" s="24"/>
      <c r="S71" s="24"/>
      <c r="T71" s="1"/>
      <c r="U71" s="71"/>
      <c r="V71" s="31"/>
      <c r="AK71" s="47"/>
      <c r="AL71" s="47"/>
      <c r="AM71" s="47"/>
      <c r="AN71" s="47"/>
      <c r="AO71" s="47"/>
      <c r="AP71" s="47"/>
      <c r="AQ71" s="47"/>
    </row>
    <row r="72" spans="1:43" ht="19.5" customHeight="1" x14ac:dyDescent="0.15">
      <c r="A72" s="31"/>
      <c r="B72" s="31"/>
      <c r="C72" s="95"/>
      <c r="D72" s="59"/>
      <c r="E72" s="59"/>
      <c r="F72" s="125"/>
      <c r="G72" s="126"/>
      <c r="H72" s="3"/>
      <c r="I72" s="287" t="str">
        <f t="shared" si="1"/>
        <v/>
      </c>
      <c r="J72" s="129" t="str">
        <f t="shared" si="1"/>
        <v/>
      </c>
      <c r="K72" s="112"/>
      <c r="L72" s="59"/>
      <c r="M72" s="248"/>
      <c r="N72" s="63"/>
      <c r="O72" s="43"/>
      <c r="P72" s="1"/>
      <c r="Q72" s="24"/>
      <c r="R72" s="24"/>
      <c r="S72" s="24"/>
      <c r="T72" s="1"/>
      <c r="U72" s="71"/>
      <c r="V72" s="31"/>
    </row>
    <row r="73" spans="1:43" ht="19.5" customHeight="1" x14ac:dyDescent="0.15">
      <c r="A73" s="31"/>
      <c r="B73" s="31"/>
      <c r="C73" s="95"/>
      <c r="D73" s="59"/>
      <c r="E73" s="59"/>
      <c r="F73" s="125"/>
      <c r="G73" s="126"/>
      <c r="H73" s="3"/>
      <c r="I73" s="287" t="str">
        <f t="shared" ref="I73:J136" si="2">PHONETIC(G73)</f>
        <v/>
      </c>
      <c r="J73" s="129" t="str">
        <f t="shared" si="2"/>
        <v/>
      </c>
      <c r="K73" s="112"/>
      <c r="L73" s="59"/>
      <c r="M73" s="248"/>
      <c r="N73" s="63"/>
      <c r="O73" s="43"/>
      <c r="P73" s="1"/>
      <c r="Q73" s="24"/>
      <c r="R73" s="24"/>
      <c r="S73" s="24"/>
      <c r="T73" s="1"/>
      <c r="U73" s="71"/>
      <c r="V73" s="31"/>
    </row>
    <row r="74" spans="1:43" ht="19.5" customHeight="1" x14ac:dyDescent="0.15">
      <c r="A74" s="31"/>
      <c r="B74" s="31"/>
      <c r="C74" s="95"/>
      <c r="D74" s="59"/>
      <c r="E74" s="59"/>
      <c r="F74" s="125"/>
      <c r="G74" s="126"/>
      <c r="H74" s="3"/>
      <c r="I74" s="287" t="str">
        <f t="shared" si="2"/>
        <v/>
      </c>
      <c r="J74" s="129" t="str">
        <f t="shared" si="2"/>
        <v/>
      </c>
      <c r="K74" s="112"/>
      <c r="L74" s="59"/>
      <c r="M74" s="248"/>
      <c r="N74" s="63"/>
      <c r="O74" s="43"/>
      <c r="P74" s="1"/>
      <c r="Q74" s="24"/>
      <c r="R74" s="24"/>
      <c r="S74" s="24"/>
      <c r="T74" s="1"/>
      <c r="U74" s="71"/>
      <c r="V74" s="31"/>
    </row>
    <row r="75" spans="1:43" ht="19.5" customHeight="1" x14ac:dyDescent="0.15">
      <c r="A75" s="108"/>
      <c r="B75" s="108"/>
      <c r="C75" s="95"/>
      <c r="D75" s="59"/>
      <c r="E75" s="59"/>
      <c r="F75" s="181"/>
      <c r="G75" s="126"/>
      <c r="H75" s="3"/>
      <c r="I75" s="287" t="str">
        <f t="shared" si="2"/>
        <v/>
      </c>
      <c r="J75" s="129" t="str">
        <f t="shared" si="2"/>
        <v/>
      </c>
      <c r="K75" s="112"/>
      <c r="L75" s="59"/>
      <c r="M75" s="250"/>
      <c r="N75" s="104"/>
      <c r="O75" s="123"/>
      <c r="P75" s="1"/>
      <c r="Q75" s="24"/>
      <c r="R75" s="127"/>
      <c r="S75" s="127"/>
      <c r="T75" s="180"/>
      <c r="U75" s="182"/>
      <c r="V75" s="31"/>
    </row>
    <row r="76" spans="1:43" ht="19.5" customHeight="1" x14ac:dyDescent="0.15">
      <c r="A76" s="31"/>
      <c r="B76" s="31"/>
      <c r="C76" s="95"/>
      <c r="D76" s="59"/>
      <c r="E76" s="59"/>
      <c r="F76" s="125"/>
      <c r="G76" s="126"/>
      <c r="H76" s="3"/>
      <c r="I76" s="287" t="str">
        <f t="shared" si="2"/>
        <v/>
      </c>
      <c r="J76" s="129" t="str">
        <f t="shared" si="2"/>
        <v/>
      </c>
      <c r="K76" s="112"/>
      <c r="L76" s="59"/>
      <c r="M76" s="248"/>
      <c r="N76" s="63"/>
      <c r="O76" s="43"/>
      <c r="P76" s="1"/>
      <c r="Q76" s="24"/>
      <c r="R76" s="24"/>
      <c r="S76" s="24"/>
      <c r="T76" s="90"/>
      <c r="U76" s="71"/>
      <c r="V76" s="31"/>
    </row>
    <row r="77" spans="1:43" ht="19.5" customHeight="1" x14ac:dyDescent="0.15">
      <c r="A77" s="31"/>
      <c r="B77" s="31"/>
      <c r="C77" s="95"/>
      <c r="D77" s="59"/>
      <c r="E77" s="59"/>
      <c r="F77" s="125"/>
      <c r="G77" s="126"/>
      <c r="H77" s="3"/>
      <c r="I77" s="287" t="str">
        <f t="shared" si="2"/>
        <v/>
      </c>
      <c r="J77" s="129" t="str">
        <f t="shared" si="2"/>
        <v/>
      </c>
      <c r="K77" s="112"/>
      <c r="L77" s="59"/>
      <c r="M77" s="248"/>
      <c r="N77" s="63"/>
      <c r="O77" s="43"/>
      <c r="P77" s="1"/>
      <c r="Q77" s="24"/>
      <c r="R77" s="24"/>
      <c r="S77" s="24"/>
      <c r="T77" s="1"/>
      <c r="U77" s="71"/>
      <c r="V77" s="31"/>
    </row>
    <row r="78" spans="1:43" ht="19.5" customHeight="1" x14ac:dyDescent="0.15">
      <c r="A78" s="31"/>
      <c r="B78" s="31"/>
      <c r="C78" s="95"/>
      <c r="D78" s="59"/>
      <c r="E78" s="59"/>
      <c r="F78" s="125"/>
      <c r="G78" s="126"/>
      <c r="H78" s="3"/>
      <c r="I78" s="287" t="str">
        <f t="shared" si="2"/>
        <v/>
      </c>
      <c r="J78" s="129" t="str">
        <f t="shared" si="2"/>
        <v/>
      </c>
      <c r="K78" s="112"/>
      <c r="L78" s="59"/>
      <c r="M78" s="248"/>
      <c r="N78" s="63"/>
      <c r="O78" s="43"/>
      <c r="P78" s="1"/>
      <c r="Q78" s="24"/>
      <c r="R78" s="24"/>
      <c r="S78" s="24"/>
      <c r="T78" s="1"/>
      <c r="U78" s="71"/>
      <c r="V78" s="31"/>
    </row>
    <row r="79" spans="1:43" ht="19.5" customHeight="1" x14ac:dyDescent="0.15">
      <c r="A79" s="31"/>
      <c r="B79" s="31"/>
      <c r="C79" s="95"/>
      <c r="D79" s="59"/>
      <c r="E79" s="59"/>
      <c r="F79" s="125"/>
      <c r="G79" s="126"/>
      <c r="H79" s="3"/>
      <c r="I79" s="287" t="str">
        <f t="shared" si="2"/>
        <v/>
      </c>
      <c r="J79" s="129" t="str">
        <f t="shared" si="2"/>
        <v/>
      </c>
      <c r="K79" s="112"/>
      <c r="L79" s="59"/>
      <c r="M79" s="248"/>
      <c r="N79" s="63"/>
      <c r="O79" s="43"/>
      <c r="P79" s="1"/>
      <c r="Q79" s="24"/>
      <c r="R79" s="24"/>
      <c r="S79" s="24"/>
      <c r="T79" s="1"/>
      <c r="U79" s="71"/>
      <c r="V79" s="31"/>
    </row>
    <row r="80" spans="1:43" ht="19.5" customHeight="1" thickBot="1" x14ac:dyDescent="0.2">
      <c r="A80" s="73"/>
      <c r="B80" s="73"/>
      <c r="C80" s="95"/>
      <c r="D80" s="59"/>
      <c r="E80" s="59"/>
      <c r="F80" s="262"/>
      <c r="G80" s="126"/>
      <c r="H80" s="3"/>
      <c r="I80" s="287" t="str">
        <f t="shared" si="2"/>
        <v/>
      </c>
      <c r="J80" s="129" t="str">
        <f t="shared" si="2"/>
        <v/>
      </c>
      <c r="K80" s="112"/>
      <c r="L80" s="59"/>
      <c r="M80" s="251"/>
      <c r="N80" s="75"/>
      <c r="O80" s="78"/>
      <c r="P80" s="1"/>
      <c r="Q80" s="24"/>
      <c r="R80" s="77"/>
      <c r="S80" s="77"/>
      <c r="T80" s="76"/>
      <c r="U80" s="79"/>
      <c r="V80" s="31"/>
    </row>
    <row r="81" spans="1:22" ht="19.5" customHeight="1" x14ac:dyDescent="0.15">
      <c r="A81" s="94"/>
      <c r="B81" s="94"/>
      <c r="C81" s="95"/>
      <c r="D81" s="59"/>
      <c r="E81" s="59"/>
      <c r="F81" s="203"/>
      <c r="G81" s="126"/>
      <c r="H81" s="3"/>
      <c r="I81" s="287" t="str">
        <f t="shared" si="2"/>
        <v/>
      </c>
      <c r="J81" s="129" t="str">
        <f t="shared" si="2"/>
        <v/>
      </c>
      <c r="K81" s="112"/>
      <c r="L81" s="59"/>
      <c r="M81" s="249"/>
      <c r="N81" s="97"/>
      <c r="O81" s="95"/>
      <c r="P81" s="1"/>
      <c r="Q81" s="24"/>
      <c r="R81" s="100"/>
      <c r="S81" s="100"/>
      <c r="T81" s="99"/>
      <c r="U81" s="101"/>
      <c r="V81" s="31"/>
    </row>
    <row r="82" spans="1:22" ht="19.5" customHeight="1" x14ac:dyDescent="0.15">
      <c r="A82" s="31"/>
      <c r="B82" s="31"/>
      <c r="C82" s="95"/>
      <c r="D82" s="59"/>
      <c r="E82" s="59"/>
      <c r="F82" s="125"/>
      <c r="G82" s="126"/>
      <c r="H82" s="3"/>
      <c r="I82" s="287" t="str">
        <f t="shared" si="2"/>
        <v/>
      </c>
      <c r="J82" s="129" t="str">
        <f t="shared" si="2"/>
        <v/>
      </c>
      <c r="K82" s="112"/>
      <c r="L82" s="59"/>
      <c r="M82" s="248"/>
      <c r="N82" s="63"/>
      <c r="O82" s="43"/>
      <c r="P82" s="1"/>
      <c r="Q82" s="24"/>
      <c r="R82" s="24"/>
      <c r="S82" s="24"/>
      <c r="T82" s="1"/>
      <c r="U82" s="71"/>
      <c r="V82" s="31"/>
    </row>
    <row r="83" spans="1:22" ht="19.5" customHeight="1" x14ac:dyDescent="0.15">
      <c r="A83" s="31"/>
      <c r="B83" s="31"/>
      <c r="C83" s="95"/>
      <c r="D83" s="59"/>
      <c r="E83" s="59"/>
      <c r="F83" s="125"/>
      <c r="G83" s="126"/>
      <c r="H83" s="3"/>
      <c r="I83" s="287" t="str">
        <f t="shared" si="2"/>
        <v/>
      </c>
      <c r="J83" s="129" t="str">
        <f t="shared" si="2"/>
        <v/>
      </c>
      <c r="K83" s="112"/>
      <c r="L83" s="59"/>
      <c r="M83" s="248"/>
      <c r="N83" s="63"/>
      <c r="O83" s="43"/>
      <c r="P83" s="1"/>
      <c r="Q83" s="24"/>
      <c r="R83" s="24"/>
      <c r="S83" s="24"/>
      <c r="T83" s="1"/>
      <c r="U83" s="71"/>
      <c r="V83" s="31"/>
    </row>
    <row r="84" spans="1:22" ht="19.5" customHeight="1" x14ac:dyDescent="0.15">
      <c r="A84" s="31"/>
      <c r="B84" s="31"/>
      <c r="C84" s="95"/>
      <c r="D84" s="59"/>
      <c r="E84" s="59"/>
      <c r="F84" s="125"/>
      <c r="G84" s="126"/>
      <c r="H84" s="3"/>
      <c r="I84" s="287" t="str">
        <f t="shared" si="2"/>
        <v/>
      </c>
      <c r="J84" s="129" t="str">
        <f t="shared" si="2"/>
        <v/>
      </c>
      <c r="K84" s="112"/>
      <c r="L84" s="59"/>
      <c r="M84" s="248"/>
      <c r="N84" s="63"/>
      <c r="O84" s="43"/>
      <c r="P84" s="1"/>
      <c r="Q84" s="24"/>
      <c r="R84" s="24"/>
      <c r="S84" s="24"/>
      <c r="T84" s="1"/>
      <c r="U84" s="71"/>
      <c r="V84" s="31"/>
    </row>
    <row r="85" spans="1:22" ht="19.5" customHeight="1" x14ac:dyDescent="0.15">
      <c r="A85" s="31"/>
      <c r="B85" s="31"/>
      <c r="C85" s="95"/>
      <c r="D85" s="59"/>
      <c r="E85" s="59"/>
      <c r="F85" s="125"/>
      <c r="G85" s="126"/>
      <c r="H85" s="3"/>
      <c r="I85" s="287" t="str">
        <f t="shared" si="2"/>
        <v/>
      </c>
      <c r="J85" s="129" t="str">
        <f t="shared" si="2"/>
        <v/>
      </c>
      <c r="K85" s="112"/>
      <c r="L85" s="59"/>
      <c r="M85" s="248"/>
      <c r="N85" s="63"/>
      <c r="O85" s="43"/>
      <c r="P85" s="1"/>
      <c r="Q85" s="24"/>
      <c r="R85" s="24"/>
      <c r="S85" s="24"/>
      <c r="T85" s="1"/>
      <c r="U85" s="71"/>
      <c r="V85" s="31"/>
    </row>
    <row r="86" spans="1:22" ht="19.5" customHeight="1" x14ac:dyDescent="0.15">
      <c r="A86" s="31"/>
      <c r="B86" s="31"/>
      <c r="C86" s="95"/>
      <c r="D86" s="59"/>
      <c r="E86" s="59"/>
      <c r="F86" s="125"/>
      <c r="G86" s="126"/>
      <c r="H86" s="3"/>
      <c r="I86" s="287" t="str">
        <f t="shared" si="2"/>
        <v/>
      </c>
      <c r="J86" s="129" t="str">
        <f t="shared" si="2"/>
        <v/>
      </c>
      <c r="K86" s="112"/>
      <c r="L86" s="59"/>
      <c r="M86" s="248"/>
      <c r="N86" s="63"/>
      <c r="O86" s="43"/>
      <c r="P86" s="1"/>
      <c r="Q86" s="24"/>
      <c r="R86" s="24"/>
      <c r="S86" s="24"/>
      <c r="T86" s="1"/>
      <c r="U86" s="71"/>
      <c r="V86" s="31"/>
    </row>
    <row r="87" spans="1:22" ht="19.5" customHeight="1" x14ac:dyDescent="0.15">
      <c r="A87" s="31"/>
      <c r="B87" s="31"/>
      <c r="C87" s="95"/>
      <c r="D87" s="59"/>
      <c r="E87" s="59"/>
      <c r="F87" s="125"/>
      <c r="G87" s="126"/>
      <c r="H87" s="3"/>
      <c r="I87" s="287" t="str">
        <f t="shared" si="2"/>
        <v/>
      </c>
      <c r="J87" s="129" t="str">
        <f t="shared" si="2"/>
        <v/>
      </c>
      <c r="K87" s="112"/>
      <c r="L87" s="59"/>
      <c r="M87" s="248"/>
      <c r="N87" s="63"/>
      <c r="O87" s="43"/>
      <c r="P87" s="1"/>
      <c r="Q87" s="24"/>
      <c r="R87" s="24"/>
      <c r="S87" s="24"/>
      <c r="T87" s="1"/>
      <c r="U87" s="71"/>
      <c r="V87" s="31"/>
    </row>
    <row r="88" spans="1:22" ht="19.5" customHeight="1" x14ac:dyDescent="0.15">
      <c r="A88" s="31"/>
      <c r="B88" s="31"/>
      <c r="C88" s="95"/>
      <c r="D88" s="59"/>
      <c r="E88" s="59"/>
      <c r="F88" s="125"/>
      <c r="G88" s="126"/>
      <c r="H88" s="3"/>
      <c r="I88" s="287" t="str">
        <f t="shared" si="2"/>
        <v/>
      </c>
      <c r="J88" s="129" t="str">
        <f t="shared" si="2"/>
        <v/>
      </c>
      <c r="K88" s="112"/>
      <c r="L88" s="59"/>
      <c r="M88" s="248"/>
      <c r="N88" s="63"/>
      <c r="O88" s="43"/>
      <c r="P88" s="1"/>
      <c r="Q88" s="24"/>
      <c r="R88" s="24"/>
      <c r="S88" s="24"/>
      <c r="T88" s="1"/>
      <c r="U88" s="71"/>
      <c r="V88" s="31"/>
    </row>
    <row r="89" spans="1:22" ht="19.5" customHeight="1" x14ac:dyDescent="0.15">
      <c r="A89" s="31"/>
      <c r="B89" s="31"/>
      <c r="C89" s="95"/>
      <c r="D89" s="59"/>
      <c r="E89" s="59"/>
      <c r="F89" s="125"/>
      <c r="G89" s="126"/>
      <c r="H89" s="3"/>
      <c r="I89" s="287" t="str">
        <f t="shared" si="2"/>
        <v/>
      </c>
      <c r="J89" s="129" t="str">
        <f t="shared" si="2"/>
        <v/>
      </c>
      <c r="K89" s="112"/>
      <c r="L89" s="59"/>
      <c r="M89" s="248"/>
      <c r="N89" s="63"/>
      <c r="O89" s="43"/>
      <c r="P89" s="1"/>
      <c r="Q89" s="24"/>
      <c r="R89" s="24"/>
      <c r="S89" s="24"/>
      <c r="T89" s="1"/>
      <c r="U89" s="71"/>
      <c r="V89" s="31"/>
    </row>
    <row r="90" spans="1:22" ht="19.5" customHeight="1" x14ac:dyDescent="0.15">
      <c r="A90" s="31"/>
      <c r="B90" s="31"/>
      <c r="C90" s="95"/>
      <c r="D90" s="59"/>
      <c r="E90" s="59"/>
      <c r="F90" s="125"/>
      <c r="G90" s="126"/>
      <c r="H90" s="3"/>
      <c r="I90" s="287" t="str">
        <f t="shared" si="2"/>
        <v/>
      </c>
      <c r="J90" s="129" t="str">
        <f t="shared" si="2"/>
        <v/>
      </c>
      <c r="K90" s="112"/>
      <c r="L90" s="59"/>
      <c r="M90" s="248"/>
      <c r="N90" s="63"/>
      <c r="O90" s="43"/>
      <c r="P90" s="1"/>
      <c r="Q90" s="24"/>
      <c r="R90" s="24"/>
      <c r="S90" s="24"/>
      <c r="T90" s="1"/>
      <c r="U90" s="71"/>
      <c r="V90" s="31"/>
    </row>
    <row r="91" spans="1:22" ht="19.5" customHeight="1" x14ac:dyDescent="0.15">
      <c r="A91" s="31"/>
      <c r="B91" s="31"/>
      <c r="C91" s="95"/>
      <c r="D91" s="59"/>
      <c r="E91" s="59"/>
      <c r="F91" s="125"/>
      <c r="G91" s="126"/>
      <c r="H91" s="3"/>
      <c r="I91" s="287" t="str">
        <f t="shared" si="2"/>
        <v/>
      </c>
      <c r="J91" s="129" t="str">
        <f t="shared" si="2"/>
        <v/>
      </c>
      <c r="K91" s="112"/>
      <c r="L91" s="59"/>
      <c r="M91" s="248"/>
      <c r="N91" s="63"/>
      <c r="O91" s="43"/>
      <c r="P91" s="1"/>
      <c r="Q91" s="24"/>
      <c r="R91" s="24"/>
      <c r="S91" s="24"/>
      <c r="T91" s="1"/>
      <c r="U91" s="71"/>
      <c r="V91" s="31"/>
    </row>
    <row r="92" spans="1:22" ht="19.5" customHeight="1" x14ac:dyDescent="0.15">
      <c r="A92" s="31"/>
      <c r="B92" s="31"/>
      <c r="C92" s="95"/>
      <c r="D92" s="59"/>
      <c r="E92" s="59"/>
      <c r="F92" s="125"/>
      <c r="G92" s="126"/>
      <c r="H92" s="3"/>
      <c r="I92" s="287" t="str">
        <f t="shared" si="2"/>
        <v/>
      </c>
      <c r="J92" s="129" t="str">
        <f t="shared" si="2"/>
        <v/>
      </c>
      <c r="K92" s="112"/>
      <c r="L92" s="59"/>
      <c r="M92" s="248"/>
      <c r="N92" s="63"/>
      <c r="O92" s="43"/>
      <c r="P92" s="1"/>
      <c r="Q92" s="24"/>
      <c r="R92" s="24"/>
      <c r="S92" s="24"/>
      <c r="T92" s="1"/>
      <c r="U92" s="71"/>
      <c r="V92" s="31"/>
    </row>
    <row r="93" spans="1:22" ht="19.5" customHeight="1" x14ac:dyDescent="0.15">
      <c r="A93" s="31"/>
      <c r="B93" s="31"/>
      <c r="C93" s="95"/>
      <c r="D93" s="59"/>
      <c r="E93" s="59"/>
      <c r="F93" s="125"/>
      <c r="G93" s="126"/>
      <c r="H93" s="3"/>
      <c r="I93" s="287" t="str">
        <f t="shared" si="2"/>
        <v/>
      </c>
      <c r="J93" s="129" t="str">
        <f t="shared" si="2"/>
        <v/>
      </c>
      <c r="K93" s="112"/>
      <c r="L93" s="59"/>
      <c r="M93" s="248"/>
      <c r="N93" s="63"/>
      <c r="O93" s="43"/>
      <c r="P93" s="1"/>
      <c r="Q93" s="24"/>
      <c r="R93" s="24"/>
      <c r="S93" s="24"/>
      <c r="T93" s="1"/>
      <c r="U93" s="71"/>
      <c r="V93" s="31"/>
    </row>
    <row r="94" spans="1:22" ht="19.5" customHeight="1" x14ac:dyDescent="0.15">
      <c r="A94" s="31"/>
      <c r="B94" s="31"/>
      <c r="C94" s="95"/>
      <c r="D94" s="59"/>
      <c r="E94" s="59"/>
      <c r="F94" s="125"/>
      <c r="G94" s="126"/>
      <c r="H94" s="3"/>
      <c r="I94" s="287" t="str">
        <f t="shared" si="2"/>
        <v/>
      </c>
      <c r="J94" s="129" t="str">
        <f t="shared" si="2"/>
        <v/>
      </c>
      <c r="K94" s="112"/>
      <c r="L94" s="59"/>
      <c r="M94" s="248"/>
      <c r="N94" s="63"/>
      <c r="O94" s="43"/>
      <c r="P94" s="1"/>
      <c r="Q94" s="24"/>
      <c r="R94" s="24"/>
      <c r="S94" s="24"/>
      <c r="T94" s="1"/>
      <c r="U94" s="71"/>
      <c r="V94" s="31"/>
    </row>
    <row r="95" spans="1:22" ht="19.5" customHeight="1" x14ac:dyDescent="0.15">
      <c r="A95" s="31"/>
      <c r="B95" s="31"/>
      <c r="C95" s="95"/>
      <c r="D95" s="59"/>
      <c r="E95" s="59"/>
      <c r="F95" s="125"/>
      <c r="G95" s="126"/>
      <c r="H95" s="3"/>
      <c r="I95" s="287" t="str">
        <f t="shared" si="2"/>
        <v/>
      </c>
      <c r="J95" s="129" t="str">
        <f t="shared" si="2"/>
        <v/>
      </c>
      <c r="K95" s="112"/>
      <c r="L95" s="59"/>
      <c r="M95" s="248"/>
      <c r="N95" s="63"/>
      <c r="O95" s="43"/>
      <c r="P95" s="1"/>
      <c r="Q95" s="24"/>
      <c r="R95" s="24"/>
      <c r="S95" s="24"/>
      <c r="T95" s="1"/>
      <c r="U95" s="71"/>
      <c r="V95" s="31"/>
    </row>
    <row r="96" spans="1:22" ht="19.5" customHeight="1" x14ac:dyDescent="0.15">
      <c r="A96" s="31"/>
      <c r="B96" s="31"/>
      <c r="C96" s="95"/>
      <c r="D96" s="59"/>
      <c r="E96" s="59"/>
      <c r="F96" s="125"/>
      <c r="G96" s="126"/>
      <c r="H96" s="3"/>
      <c r="I96" s="287" t="str">
        <f t="shared" si="2"/>
        <v/>
      </c>
      <c r="J96" s="129" t="str">
        <f t="shared" si="2"/>
        <v/>
      </c>
      <c r="K96" s="112"/>
      <c r="L96" s="59"/>
      <c r="M96" s="248"/>
      <c r="N96" s="63"/>
      <c r="O96" s="43"/>
      <c r="P96" s="1"/>
      <c r="Q96" s="24"/>
      <c r="R96" s="24"/>
      <c r="S96" s="24"/>
      <c r="T96" s="1"/>
      <c r="U96" s="71"/>
      <c r="V96" s="31"/>
    </row>
    <row r="97" spans="1:22" ht="19.5" customHeight="1" x14ac:dyDescent="0.15">
      <c r="A97" s="31"/>
      <c r="B97" s="31"/>
      <c r="C97" s="95"/>
      <c r="D97" s="59"/>
      <c r="E97" s="59"/>
      <c r="F97" s="125"/>
      <c r="G97" s="126"/>
      <c r="H97" s="3"/>
      <c r="I97" s="287" t="str">
        <f t="shared" si="2"/>
        <v/>
      </c>
      <c r="J97" s="129" t="str">
        <f t="shared" si="2"/>
        <v/>
      </c>
      <c r="K97" s="112"/>
      <c r="L97" s="59"/>
      <c r="M97" s="248"/>
      <c r="N97" s="63"/>
      <c r="O97" s="43"/>
      <c r="P97" s="1"/>
      <c r="Q97" s="24"/>
      <c r="R97" s="24"/>
      <c r="S97" s="24"/>
      <c r="T97" s="1"/>
      <c r="U97" s="71"/>
      <c r="V97" s="31"/>
    </row>
    <row r="98" spans="1:22" ht="19.5" customHeight="1" x14ac:dyDescent="0.15">
      <c r="A98" s="31"/>
      <c r="B98" s="31"/>
      <c r="C98" s="95"/>
      <c r="D98" s="59"/>
      <c r="E98" s="59"/>
      <c r="F98" s="125"/>
      <c r="G98" s="126"/>
      <c r="H98" s="3"/>
      <c r="I98" s="287" t="str">
        <f t="shared" si="2"/>
        <v/>
      </c>
      <c r="J98" s="129" t="str">
        <f t="shared" si="2"/>
        <v/>
      </c>
      <c r="K98" s="112"/>
      <c r="L98" s="59"/>
      <c r="M98" s="248"/>
      <c r="N98" s="63"/>
      <c r="O98" s="43"/>
      <c r="P98" s="1"/>
      <c r="Q98" s="24"/>
      <c r="R98" s="24"/>
      <c r="S98" s="24"/>
      <c r="T98" s="1"/>
      <c r="U98" s="71"/>
      <c r="V98" s="31"/>
    </row>
    <row r="99" spans="1:22" ht="19.5" customHeight="1" x14ac:dyDescent="0.15">
      <c r="A99" s="31"/>
      <c r="B99" s="31"/>
      <c r="C99" s="95"/>
      <c r="D99" s="59"/>
      <c r="E99" s="59"/>
      <c r="F99" s="125"/>
      <c r="G99" s="126"/>
      <c r="H99" s="3"/>
      <c r="I99" s="287" t="str">
        <f t="shared" si="2"/>
        <v/>
      </c>
      <c r="J99" s="129" t="str">
        <f t="shared" si="2"/>
        <v/>
      </c>
      <c r="K99" s="112"/>
      <c r="L99" s="59"/>
      <c r="M99" s="248"/>
      <c r="N99" s="63"/>
      <c r="O99" s="43"/>
      <c r="P99" s="1"/>
      <c r="Q99" s="24"/>
      <c r="R99" s="24"/>
      <c r="S99" s="24"/>
      <c r="T99" s="1"/>
      <c r="U99" s="71"/>
      <c r="V99" s="31"/>
    </row>
    <row r="100" spans="1:22" ht="19.5" customHeight="1" x14ac:dyDescent="0.15">
      <c r="A100" s="31"/>
      <c r="B100" s="31"/>
      <c r="C100" s="95"/>
      <c r="D100" s="59"/>
      <c r="E100" s="59"/>
      <c r="F100" s="125"/>
      <c r="G100" s="126"/>
      <c r="H100" s="3"/>
      <c r="I100" s="287" t="str">
        <f t="shared" si="2"/>
        <v/>
      </c>
      <c r="J100" s="129" t="str">
        <f t="shared" si="2"/>
        <v/>
      </c>
      <c r="K100" s="112"/>
      <c r="L100" s="59"/>
      <c r="M100" s="248"/>
      <c r="N100" s="63"/>
      <c r="O100" s="43"/>
      <c r="P100" s="1"/>
      <c r="Q100" s="24"/>
      <c r="R100" s="24"/>
      <c r="S100" s="24"/>
      <c r="T100" s="1"/>
      <c r="U100" s="71"/>
      <c r="V100" s="31"/>
    </row>
    <row r="101" spans="1:22" ht="19.5" customHeight="1" x14ac:dyDescent="0.15">
      <c r="A101" s="31"/>
      <c r="B101" s="31"/>
      <c r="C101" s="95"/>
      <c r="D101" s="59"/>
      <c r="E101" s="59"/>
      <c r="F101" s="125"/>
      <c r="G101" s="126"/>
      <c r="H101" s="3"/>
      <c r="I101" s="287" t="str">
        <f t="shared" si="2"/>
        <v/>
      </c>
      <c r="J101" s="129" t="str">
        <f t="shared" si="2"/>
        <v/>
      </c>
      <c r="K101" s="112"/>
      <c r="L101" s="59"/>
      <c r="M101" s="248"/>
      <c r="N101" s="63"/>
      <c r="O101" s="43"/>
      <c r="P101" s="1"/>
      <c r="Q101" s="24"/>
      <c r="R101" s="24"/>
      <c r="S101" s="24"/>
      <c r="T101" s="1"/>
      <c r="U101" s="71"/>
      <c r="V101" s="31"/>
    </row>
    <row r="102" spans="1:22" ht="19.5" customHeight="1" x14ac:dyDescent="0.15">
      <c r="A102" s="31"/>
      <c r="B102" s="31"/>
      <c r="C102" s="95"/>
      <c r="D102" s="59"/>
      <c r="E102" s="59"/>
      <c r="F102" s="125"/>
      <c r="G102" s="126"/>
      <c r="H102" s="3"/>
      <c r="I102" s="287" t="str">
        <f t="shared" si="2"/>
        <v/>
      </c>
      <c r="J102" s="129" t="str">
        <f t="shared" si="2"/>
        <v/>
      </c>
      <c r="K102" s="112"/>
      <c r="L102" s="59"/>
      <c r="M102" s="248"/>
      <c r="N102" s="63"/>
      <c r="O102" s="43"/>
      <c r="P102" s="1"/>
      <c r="Q102" s="24"/>
      <c r="R102" s="24"/>
      <c r="S102" s="24"/>
      <c r="T102" s="1"/>
      <c r="U102" s="71"/>
      <c r="V102" s="31"/>
    </row>
    <row r="103" spans="1:22" ht="19.5" customHeight="1" x14ac:dyDescent="0.15">
      <c r="A103" s="31"/>
      <c r="B103" s="31"/>
      <c r="C103" s="95"/>
      <c r="D103" s="59"/>
      <c r="E103" s="59"/>
      <c r="F103" s="125"/>
      <c r="G103" s="126"/>
      <c r="H103" s="3"/>
      <c r="I103" s="287" t="str">
        <f t="shared" si="2"/>
        <v/>
      </c>
      <c r="J103" s="129" t="str">
        <f t="shared" si="2"/>
        <v/>
      </c>
      <c r="K103" s="112"/>
      <c r="L103" s="59"/>
      <c r="M103" s="248"/>
      <c r="N103" s="63"/>
      <c r="O103" s="43"/>
      <c r="P103" s="1"/>
      <c r="Q103" s="24"/>
      <c r="R103" s="24"/>
      <c r="S103" s="24"/>
      <c r="T103" s="1"/>
      <c r="U103" s="71"/>
      <c r="V103" s="31"/>
    </row>
    <row r="104" spans="1:22" ht="19.5" customHeight="1" x14ac:dyDescent="0.15">
      <c r="A104" s="31"/>
      <c r="B104" s="31"/>
      <c r="C104" s="95"/>
      <c r="D104" s="59"/>
      <c r="E104" s="59"/>
      <c r="F104" s="125"/>
      <c r="G104" s="126"/>
      <c r="H104" s="3"/>
      <c r="I104" s="287" t="str">
        <f t="shared" si="2"/>
        <v/>
      </c>
      <c r="J104" s="129" t="str">
        <f t="shared" si="2"/>
        <v/>
      </c>
      <c r="K104" s="112"/>
      <c r="L104" s="59"/>
      <c r="M104" s="248"/>
      <c r="N104" s="63"/>
      <c r="O104" s="43"/>
      <c r="P104" s="1"/>
      <c r="Q104" s="24"/>
      <c r="R104" s="24"/>
      <c r="S104" s="24"/>
      <c r="T104" s="1"/>
      <c r="U104" s="71"/>
      <c r="V104" s="31"/>
    </row>
    <row r="105" spans="1:22" ht="19.5" customHeight="1" x14ac:dyDescent="0.15">
      <c r="A105" s="31"/>
      <c r="B105" s="31"/>
      <c r="C105" s="95"/>
      <c r="D105" s="59"/>
      <c r="E105" s="59"/>
      <c r="F105" s="125"/>
      <c r="G105" s="126"/>
      <c r="H105" s="3"/>
      <c r="I105" s="287" t="str">
        <f t="shared" si="2"/>
        <v/>
      </c>
      <c r="J105" s="129" t="str">
        <f t="shared" si="2"/>
        <v/>
      </c>
      <c r="K105" s="112"/>
      <c r="L105" s="59"/>
      <c r="M105" s="248"/>
      <c r="N105" s="63"/>
      <c r="O105" s="43"/>
      <c r="P105" s="1"/>
      <c r="Q105" s="24"/>
      <c r="R105" s="24"/>
      <c r="S105" s="24"/>
      <c r="T105" s="1"/>
      <c r="U105" s="71"/>
      <c r="V105" s="31"/>
    </row>
    <row r="106" spans="1:22" ht="19.5" customHeight="1" x14ac:dyDescent="0.15">
      <c r="A106" s="31"/>
      <c r="B106" s="31"/>
      <c r="C106" s="95"/>
      <c r="D106" s="59"/>
      <c r="E106" s="59"/>
      <c r="F106" s="125"/>
      <c r="G106" s="126"/>
      <c r="H106" s="3"/>
      <c r="I106" s="287" t="str">
        <f t="shared" si="2"/>
        <v/>
      </c>
      <c r="J106" s="129" t="str">
        <f t="shared" si="2"/>
        <v/>
      </c>
      <c r="K106" s="112"/>
      <c r="L106" s="59"/>
      <c r="M106" s="248"/>
      <c r="N106" s="63"/>
      <c r="O106" s="43"/>
      <c r="P106" s="1"/>
      <c r="Q106" s="24"/>
      <c r="R106" s="24"/>
      <c r="S106" s="24"/>
      <c r="T106" s="1"/>
      <c r="U106" s="71"/>
      <c r="V106" s="31"/>
    </row>
    <row r="107" spans="1:22" ht="19.5" customHeight="1" x14ac:dyDescent="0.15">
      <c r="A107" s="31"/>
      <c r="B107" s="31"/>
      <c r="C107" s="95"/>
      <c r="D107" s="59"/>
      <c r="E107" s="59"/>
      <c r="F107" s="125"/>
      <c r="G107" s="126"/>
      <c r="H107" s="3"/>
      <c r="I107" s="287" t="str">
        <f t="shared" si="2"/>
        <v/>
      </c>
      <c r="J107" s="129" t="str">
        <f t="shared" si="2"/>
        <v/>
      </c>
      <c r="K107" s="112"/>
      <c r="L107" s="59"/>
      <c r="M107" s="248"/>
      <c r="N107" s="63"/>
      <c r="O107" s="43"/>
      <c r="P107" s="1"/>
      <c r="Q107" s="24"/>
      <c r="R107" s="24"/>
      <c r="S107" s="24"/>
      <c r="T107" s="1"/>
      <c r="U107" s="71"/>
      <c r="V107" s="31"/>
    </row>
    <row r="108" spans="1:22" ht="19.5" customHeight="1" x14ac:dyDescent="0.15">
      <c r="A108" s="31"/>
      <c r="B108" s="31"/>
      <c r="C108" s="95"/>
      <c r="D108" s="59"/>
      <c r="E108" s="59"/>
      <c r="F108" s="125"/>
      <c r="G108" s="126"/>
      <c r="H108" s="3"/>
      <c r="I108" s="287" t="str">
        <f t="shared" si="2"/>
        <v/>
      </c>
      <c r="J108" s="129" t="str">
        <f t="shared" si="2"/>
        <v/>
      </c>
      <c r="K108" s="112"/>
      <c r="L108" s="59"/>
      <c r="M108" s="248"/>
      <c r="N108" s="63"/>
      <c r="O108" s="43"/>
      <c r="P108" s="1"/>
      <c r="Q108" s="24"/>
      <c r="R108" s="24"/>
      <c r="S108" s="24"/>
      <c r="T108" s="1"/>
      <c r="U108" s="71"/>
      <c r="V108" s="31"/>
    </row>
    <row r="109" spans="1:22" ht="19.5" customHeight="1" x14ac:dyDescent="0.15">
      <c r="A109" s="31"/>
      <c r="B109" s="31"/>
      <c r="C109" s="95"/>
      <c r="D109" s="59"/>
      <c r="E109" s="59"/>
      <c r="F109" s="125"/>
      <c r="G109" s="126"/>
      <c r="H109" s="3"/>
      <c r="I109" s="287" t="str">
        <f t="shared" si="2"/>
        <v/>
      </c>
      <c r="J109" s="129" t="str">
        <f t="shared" si="2"/>
        <v/>
      </c>
      <c r="K109" s="112"/>
      <c r="L109" s="59"/>
      <c r="M109" s="248"/>
      <c r="N109" s="63"/>
      <c r="O109" s="43"/>
      <c r="P109" s="1"/>
      <c r="Q109" s="24"/>
      <c r="R109" s="24"/>
      <c r="S109" s="24"/>
      <c r="T109" s="1"/>
      <c r="U109" s="71"/>
      <c r="V109" s="31"/>
    </row>
    <row r="110" spans="1:22" ht="19.5" customHeight="1" x14ac:dyDescent="0.15">
      <c r="A110" s="31"/>
      <c r="B110" s="31"/>
      <c r="C110" s="95"/>
      <c r="D110" s="59"/>
      <c r="E110" s="59"/>
      <c r="F110" s="125"/>
      <c r="G110" s="126"/>
      <c r="H110" s="3"/>
      <c r="I110" s="287" t="str">
        <f t="shared" si="2"/>
        <v/>
      </c>
      <c r="J110" s="129" t="str">
        <f t="shared" si="2"/>
        <v/>
      </c>
      <c r="K110" s="112"/>
      <c r="L110" s="59"/>
      <c r="M110" s="248"/>
      <c r="N110" s="63"/>
      <c r="O110" s="43"/>
      <c r="P110" s="1"/>
      <c r="Q110" s="24"/>
      <c r="R110" s="24"/>
      <c r="S110" s="24"/>
      <c r="T110" s="1"/>
      <c r="U110" s="71"/>
      <c r="V110" s="31"/>
    </row>
    <row r="111" spans="1:22" ht="19.5" customHeight="1" x14ac:dyDescent="0.15">
      <c r="A111" s="31"/>
      <c r="B111" s="31"/>
      <c r="C111" s="95"/>
      <c r="D111" s="59"/>
      <c r="E111" s="59"/>
      <c r="F111" s="125"/>
      <c r="G111" s="126"/>
      <c r="H111" s="3"/>
      <c r="I111" s="287" t="str">
        <f t="shared" si="2"/>
        <v/>
      </c>
      <c r="J111" s="129" t="str">
        <f t="shared" si="2"/>
        <v/>
      </c>
      <c r="K111" s="112"/>
      <c r="L111" s="59"/>
      <c r="M111" s="248"/>
      <c r="N111" s="63"/>
      <c r="O111" s="43"/>
      <c r="P111" s="1"/>
      <c r="Q111" s="24"/>
      <c r="R111" s="24"/>
      <c r="S111" s="24"/>
      <c r="T111" s="1"/>
      <c r="U111" s="71"/>
      <c r="V111" s="31"/>
    </row>
    <row r="112" spans="1:22" ht="19.5" customHeight="1" x14ac:dyDescent="0.15">
      <c r="A112" s="31"/>
      <c r="B112" s="31"/>
      <c r="C112" s="95"/>
      <c r="D112" s="59"/>
      <c r="E112" s="59"/>
      <c r="F112" s="125"/>
      <c r="G112" s="126"/>
      <c r="H112" s="3"/>
      <c r="I112" s="287" t="str">
        <f t="shared" si="2"/>
        <v/>
      </c>
      <c r="J112" s="129" t="str">
        <f t="shared" si="2"/>
        <v/>
      </c>
      <c r="K112" s="112"/>
      <c r="L112" s="59"/>
      <c r="M112" s="248"/>
      <c r="N112" s="63"/>
      <c r="O112" s="43"/>
      <c r="P112" s="1"/>
      <c r="Q112" s="24"/>
      <c r="R112" s="24"/>
      <c r="S112" s="24"/>
      <c r="T112" s="1"/>
      <c r="U112" s="71"/>
      <c r="V112" s="31"/>
    </row>
    <row r="113" spans="1:22" ht="19.5" customHeight="1" x14ac:dyDescent="0.15">
      <c r="A113" s="31"/>
      <c r="B113" s="31"/>
      <c r="C113" s="95"/>
      <c r="D113" s="59"/>
      <c r="E113" s="59"/>
      <c r="F113" s="125"/>
      <c r="G113" s="126"/>
      <c r="H113" s="3"/>
      <c r="I113" s="287" t="str">
        <f t="shared" si="2"/>
        <v/>
      </c>
      <c r="J113" s="129" t="str">
        <f t="shared" si="2"/>
        <v/>
      </c>
      <c r="K113" s="112"/>
      <c r="L113" s="59"/>
      <c r="M113" s="248"/>
      <c r="N113" s="63"/>
      <c r="O113" s="43"/>
      <c r="P113" s="1"/>
      <c r="Q113" s="24"/>
      <c r="R113" s="24"/>
      <c r="S113" s="24"/>
      <c r="T113" s="1"/>
      <c r="U113" s="71"/>
      <c r="V113" s="31"/>
    </row>
    <row r="114" spans="1:22" ht="19.5" customHeight="1" x14ac:dyDescent="0.15">
      <c r="A114" s="31"/>
      <c r="B114" s="31"/>
      <c r="C114" s="95"/>
      <c r="D114" s="59"/>
      <c r="E114" s="59"/>
      <c r="F114" s="125"/>
      <c r="G114" s="126"/>
      <c r="H114" s="3"/>
      <c r="I114" s="287" t="str">
        <f t="shared" si="2"/>
        <v/>
      </c>
      <c r="J114" s="129" t="str">
        <f t="shared" si="2"/>
        <v/>
      </c>
      <c r="K114" s="112"/>
      <c r="L114" s="59"/>
      <c r="M114" s="248"/>
      <c r="N114" s="63"/>
      <c r="O114" s="43"/>
      <c r="P114" s="1"/>
      <c r="Q114" s="24"/>
      <c r="R114" s="24"/>
      <c r="S114" s="24"/>
      <c r="T114" s="1"/>
      <c r="U114" s="71"/>
      <c r="V114" s="31"/>
    </row>
    <row r="115" spans="1:22" ht="19.5" customHeight="1" x14ac:dyDescent="0.15">
      <c r="A115" s="31"/>
      <c r="B115" s="31"/>
      <c r="C115" s="95"/>
      <c r="D115" s="59"/>
      <c r="E115" s="59"/>
      <c r="F115" s="125"/>
      <c r="G115" s="126"/>
      <c r="H115" s="3"/>
      <c r="I115" s="287" t="str">
        <f t="shared" si="2"/>
        <v/>
      </c>
      <c r="J115" s="129" t="str">
        <f t="shared" si="2"/>
        <v/>
      </c>
      <c r="K115" s="112"/>
      <c r="L115" s="59"/>
      <c r="M115" s="248"/>
      <c r="N115" s="63"/>
      <c r="O115" s="43"/>
      <c r="P115" s="1"/>
      <c r="Q115" s="24"/>
      <c r="R115" s="24"/>
      <c r="S115" s="24"/>
      <c r="T115" s="1"/>
      <c r="U115" s="71"/>
      <c r="V115" s="31"/>
    </row>
    <row r="116" spans="1:22" ht="19.5" customHeight="1" x14ac:dyDescent="0.15">
      <c r="A116" s="31"/>
      <c r="B116" s="31"/>
      <c r="C116" s="95"/>
      <c r="D116" s="59"/>
      <c r="E116" s="59"/>
      <c r="F116" s="125"/>
      <c r="G116" s="126"/>
      <c r="H116" s="3"/>
      <c r="I116" s="287" t="str">
        <f t="shared" si="2"/>
        <v/>
      </c>
      <c r="J116" s="129" t="str">
        <f t="shared" si="2"/>
        <v/>
      </c>
      <c r="K116" s="112"/>
      <c r="L116" s="59"/>
      <c r="M116" s="248"/>
      <c r="N116" s="63"/>
      <c r="O116" s="43"/>
      <c r="P116" s="1"/>
      <c r="Q116" s="24"/>
      <c r="R116" s="24"/>
      <c r="S116" s="24"/>
      <c r="T116" s="1"/>
      <c r="U116" s="71"/>
      <c r="V116" s="31"/>
    </row>
    <row r="117" spans="1:22" ht="19.5" customHeight="1" x14ac:dyDescent="0.15">
      <c r="A117" s="31"/>
      <c r="B117" s="31"/>
      <c r="C117" s="95"/>
      <c r="D117" s="59"/>
      <c r="E117" s="59"/>
      <c r="F117" s="125"/>
      <c r="G117" s="126"/>
      <c r="H117" s="3"/>
      <c r="I117" s="287" t="str">
        <f t="shared" si="2"/>
        <v/>
      </c>
      <c r="J117" s="129" t="str">
        <f t="shared" si="2"/>
        <v/>
      </c>
      <c r="K117" s="112"/>
      <c r="L117" s="59"/>
      <c r="M117" s="248"/>
      <c r="N117" s="63"/>
      <c r="O117" s="43"/>
      <c r="P117" s="1"/>
      <c r="Q117" s="24"/>
      <c r="R117" s="24"/>
      <c r="S117" s="24"/>
      <c r="T117" s="1"/>
      <c r="U117" s="71"/>
      <c r="V117" s="31"/>
    </row>
    <row r="118" spans="1:22" ht="19.5" customHeight="1" x14ac:dyDescent="0.15">
      <c r="A118" s="31"/>
      <c r="B118" s="31"/>
      <c r="C118" s="95"/>
      <c r="D118" s="59"/>
      <c r="E118" s="59"/>
      <c r="F118" s="125"/>
      <c r="G118" s="126"/>
      <c r="H118" s="3"/>
      <c r="I118" s="287" t="str">
        <f t="shared" si="2"/>
        <v/>
      </c>
      <c r="J118" s="129" t="str">
        <f t="shared" si="2"/>
        <v/>
      </c>
      <c r="K118" s="112"/>
      <c r="L118" s="59"/>
      <c r="M118" s="248"/>
      <c r="N118" s="63"/>
      <c r="O118" s="43"/>
      <c r="P118" s="1"/>
      <c r="Q118" s="24"/>
      <c r="R118" s="24"/>
      <c r="S118" s="24"/>
      <c r="T118" s="1"/>
      <c r="U118" s="71"/>
      <c r="V118" s="31"/>
    </row>
    <row r="119" spans="1:22" ht="19.5" customHeight="1" x14ac:dyDescent="0.15">
      <c r="A119" s="31"/>
      <c r="B119" s="31"/>
      <c r="C119" s="95"/>
      <c r="D119" s="59"/>
      <c r="E119" s="59"/>
      <c r="F119" s="125"/>
      <c r="G119" s="126"/>
      <c r="H119" s="3"/>
      <c r="I119" s="287" t="str">
        <f t="shared" si="2"/>
        <v/>
      </c>
      <c r="J119" s="129" t="str">
        <f t="shared" si="2"/>
        <v/>
      </c>
      <c r="K119" s="112"/>
      <c r="L119" s="59"/>
      <c r="M119" s="248"/>
      <c r="N119" s="63"/>
      <c r="O119" s="43"/>
      <c r="P119" s="1"/>
      <c r="Q119" s="24"/>
      <c r="R119" s="24"/>
      <c r="S119" s="24"/>
      <c r="T119" s="1"/>
      <c r="U119" s="71"/>
      <c r="V119" s="31"/>
    </row>
    <row r="120" spans="1:22" ht="19.5" customHeight="1" x14ac:dyDescent="0.15">
      <c r="A120" s="31"/>
      <c r="B120" s="31"/>
      <c r="C120" s="95"/>
      <c r="D120" s="59"/>
      <c r="E120" s="59"/>
      <c r="F120" s="125"/>
      <c r="G120" s="126"/>
      <c r="H120" s="3"/>
      <c r="I120" s="287" t="str">
        <f t="shared" si="2"/>
        <v/>
      </c>
      <c r="J120" s="129" t="str">
        <f t="shared" si="2"/>
        <v/>
      </c>
      <c r="K120" s="112"/>
      <c r="L120" s="59"/>
      <c r="M120" s="248"/>
      <c r="N120" s="63"/>
      <c r="O120" s="43"/>
      <c r="P120" s="1"/>
      <c r="Q120" s="24"/>
      <c r="R120" s="24"/>
      <c r="S120" s="24"/>
      <c r="T120" s="1"/>
      <c r="U120" s="71"/>
      <c r="V120" s="31"/>
    </row>
    <row r="121" spans="1:22" ht="19.5" customHeight="1" x14ac:dyDescent="0.15">
      <c r="A121" s="31"/>
      <c r="B121" s="31"/>
      <c r="C121" s="95"/>
      <c r="D121" s="59"/>
      <c r="E121" s="59"/>
      <c r="F121" s="125"/>
      <c r="G121" s="126"/>
      <c r="H121" s="3"/>
      <c r="I121" s="287" t="str">
        <f t="shared" si="2"/>
        <v/>
      </c>
      <c r="J121" s="129" t="str">
        <f t="shared" si="2"/>
        <v/>
      </c>
      <c r="K121" s="112"/>
      <c r="L121" s="59"/>
      <c r="M121" s="248"/>
      <c r="N121" s="63"/>
      <c r="O121" s="43"/>
      <c r="P121" s="1"/>
      <c r="Q121" s="24"/>
      <c r="R121" s="24"/>
      <c r="S121" s="24"/>
      <c r="T121" s="1"/>
      <c r="U121" s="71"/>
      <c r="V121" s="31"/>
    </row>
    <row r="122" spans="1:22" ht="19.5" customHeight="1" x14ac:dyDescent="0.15">
      <c r="A122" s="31"/>
      <c r="B122" s="31"/>
      <c r="C122" s="95"/>
      <c r="D122" s="59"/>
      <c r="E122" s="59"/>
      <c r="F122" s="125"/>
      <c r="G122" s="126"/>
      <c r="H122" s="3"/>
      <c r="I122" s="287" t="str">
        <f t="shared" si="2"/>
        <v/>
      </c>
      <c r="J122" s="129" t="str">
        <f t="shared" si="2"/>
        <v/>
      </c>
      <c r="K122" s="112"/>
      <c r="L122" s="59"/>
      <c r="M122" s="248"/>
      <c r="N122" s="63"/>
      <c r="O122" s="43"/>
      <c r="P122" s="1"/>
      <c r="Q122" s="24"/>
      <c r="R122" s="24"/>
      <c r="S122" s="24"/>
      <c r="T122" s="1"/>
      <c r="U122" s="71"/>
      <c r="V122" s="31"/>
    </row>
    <row r="123" spans="1:22" ht="19.5" customHeight="1" x14ac:dyDescent="0.15">
      <c r="A123" s="31"/>
      <c r="B123" s="31"/>
      <c r="C123" s="95"/>
      <c r="D123" s="59"/>
      <c r="E123" s="59"/>
      <c r="F123" s="125"/>
      <c r="G123" s="126"/>
      <c r="H123" s="3"/>
      <c r="I123" s="287" t="str">
        <f t="shared" si="2"/>
        <v/>
      </c>
      <c r="J123" s="129" t="str">
        <f t="shared" si="2"/>
        <v/>
      </c>
      <c r="K123" s="112"/>
      <c r="L123" s="59"/>
      <c r="M123" s="248"/>
      <c r="N123" s="63"/>
      <c r="O123" s="43"/>
      <c r="P123" s="1"/>
      <c r="Q123" s="24"/>
      <c r="R123" s="24"/>
      <c r="S123" s="24"/>
      <c r="T123" s="1"/>
      <c r="U123" s="71"/>
      <c r="V123" s="31"/>
    </row>
    <row r="124" spans="1:22" ht="19.5" customHeight="1" x14ac:dyDescent="0.15">
      <c r="A124" s="31"/>
      <c r="B124" s="31"/>
      <c r="C124" s="95"/>
      <c r="D124" s="59"/>
      <c r="E124" s="59"/>
      <c r="F124" s="125"/>
      <c r="G124" s="126"/>
      <c r="H124" s="3"/>
      <c r="I124" s="287" t="str">
        <f t="shared" si="2"/>
        <v/>
      </c>
      <c r="J124" s="129" t="str">
        <f t="shared" si="2"/>
        <v/>
      </c>
      <c r="K124" s="112"/>
      <c r="L124" s="59"/>
      <c r="M124" s="248"/>
      <c r="N124" s="63"/>
      <c r="O124" s="43"/>
      <c r="P124" s="1"/>
      <c r="Q124" s="24"/>
      <c r="R124" s="24"/>
      <c r="S124" s="24"/>
      <c r="T124" s="1"/>
      <c r="U124" s="71"/>
      <c r="V124" s="31"/>
    </row>
    <row r="125" spans="1:22" ht="19.5" customHeight="1" x14ac:dyDescent="0.15">
      <c r="A125" s="31"/>
      <c r="B125" s="31"/>
      <c r="C125" s="95"/>
      <c r="D125" s="59"/>
      <c r="E125" s="59"/>
      <c r="F125" s="125"/>
      <c r="G125" s="126"/>
      <c r="H125" s="3"/>
      <c r="I125" s="287" t="str">
        <f t="shared" si="2"/>
        <v/>
      </c>
      <c r="J125" s="129" t="str">
        <f t="shared" si="2"/>
        <v/>
      </c>
      <c r="K125" s="112"/>
      <c r="L125" s="59"/>
      <c r="M125" s="248"/>
      <c r="N125" s="63"/>
      <c r="O125" s="43"/>
      <c r="P125" s="1"/>
      <c r="Q125" s="24"/>
      <c r="R125" s="24"/>
      <c r="S125" s="24"/>
      <c r="T125" s="1"/>
      <c r="U125" s="71"/>
      <c r="V125" s="31"/>
    </row>
    <row r="126" spans="1:22" ht="19.5" customHeight="1" x14ac:dyDescent="0.15">
      <c r="A126" s="31"/>
      <c r="B126" s="31"/>
      <c r="C126" s="95"/>
      <c r="D126" s="59"/>
      <c r="E126" s="59"/>
      <c r="F126" s="125"/>
      <c r="G126" s="126"/>
      <c r="H126" s="3"/>
      <c r="I126" s="287" t="str">
        <f t="shared" si="2"/>
        <v/>
      </c>
      <c r="J126" s="129" t="str">
        <f t="shared" si="2"/>
        <v/>
      </c>
      <c r="K126" s="112"/>
      <c r="L126" s="59"/>
      <c r="M126" s="248"/>
      <c r="N126" s="63"/>
      <c r="O126" s="43"/>
      <c r="P126" s="1"/>
      <c r="Q126" s="24"/>
      <c r="R126" s="24"/>
      <c r="S126" s="24"/>
      <c r="T126" s="1"/>
      <c r="U126" s="71"/>
      <c r="V126" s="31"/>
    </row>
    <row r="127" spans="1:22" ht="19.5" customHeight="1" x14ac:dyDescent="0.15">
      <c r="A127" s="31"/>
      <c r="B127" s="31"/>
      <c r="C127" s="95"/>
      <c r="D127" s="59"/>
      <c r="E127" s="59"/>
      <c r="F127" s="125"/>
      <c r="G127" s="126"/>
      <c r="H127" s="3"/>
      <c r="I127" s="287" t="str">
        <f t="shared" si="2"/>
        <v/>
      </c>
      <c r="J127" s="129" t="str">
        <f t="shared" si="2"/>
        <v/>
      </c>
      <c r="K127" s="112"/>
      <c r="L127" s="59"/>
      <c r="M127" s="248"/>
      <c r="N127" s="63"/>
      <c r="O127" s="43"/>
      <c r="P127" s="1"/>
      <c r="Q127" s="24"/>
      <c r="R127" s="24"/>
      <c r="S127" s="24"/>
      <c r="T127" s="1"/>
      <c r="U127" s="71"/>
      <c r="V127" s="31"/>
    </row>
    <row r="128" spans="1:22" ht="19.5" customHeight="1" x14ac:dyDescent="0.15">
      <c r="A128" s="31"/>
      <c r="B128" s="31"/>
      <c r="C128" s="95"/>
      <c r="D128" s="59"/>
      <c r="E128" s="59"/>
      <c r="F128" s="125"/>
      <c r="G128" s="126"/>
      <c r="H128" s="3"/>
      <c r="I128" s="287" t="str">
        <f t="shared" si="2"/>
        <v/>
      </c>
      <c r="J128" s="129" t="str">
        <f t="shared" si="2"/>
        <v/>
      </c>
      <c r="K128" s="112"/>
      <c r="L128" s="59"/>
      <c r="M128" s="248"/>
      <c r="N128" s="63"/>
      <c r="O128" s="43"/>
      <c r="P128" s="1"/>
      <c r="Q128" s="24"/>
      <c r="R128" s="24"/>
      <c r="S128" s="24"/>
      <c r="T128" s="1"/>
      <c r="U128" s="71"/>
      <c r="V128" s="31"/>
    </row>
    <row r="129" spans="1:22" ht="19.5" customHeight="1" x14ac:dyDescent="0.15">
      <c r="A129" s="31"/>
      <c r="B129" s="31"/>
      <c r="C129" s="95"/>
      <c r="D129" s="59"/>
      <c r="E129" s="59"/>
      <c r="F129" s="125"/>
      <c r="G129" s="126"/>
      <c r="H129" s="3"/>
      <c r="I129" s="287" t="str">
        <f t="shared" si="2"/>
        <v/>
      </c>
      <c r="J129" s="129" t="str">
        <f t="shared" si="2"/>
        <v/>
      </c>
      <c r="K129" s="112"/>
      <c r="L129" s="59"/>
      <c r="M129" s="248"/>
      <c r="N129" s="63"/>
      <c r="O129" s="43"/>
      <c r="P129" s="1"/>
      <c r="Q129" s="24"/>
      <c r="R129" s="24"/>
      <c r="S129" s="24"/>
      <c r="T129" s="1"/>
      <c r="U129" s="71"/>
      <c r="V129" s="31"/>
    </row>
    <row r="130" spans="1:22" ht="19.5" customHeight="1" x14ac:dyDescent="0.15">
      <c r="A130" s="31"/>
      <c r="B130" s="31"/>
      <c r="C130" s="95"/>
      <c r="D130" s="59"/>
      <c r="E130" s="59"/>
      <c r="F130" s="125"/>
      <c r="G130" s="126"/>
      <c r="H130" s="3"/>
      <c r="I130" s="287" t="str">
        <f t="shared" si="2"/>
        <v/>
      </c>
      <c r="J130" s="129" t="str">
        <f t="shared" si="2"/>
        <v/>
      </c>
      <c r="K130" s="112"/>
      <c r="L130" s="59"/>
      <c r="M130" s="248"/>
      <c r="N130" s="63"/>
      <c r="O130" s="43"/>
      <c r="P130" s="1"/>
      <c r="Q130" s="24"/>
      <c r="R130" s="24"/>
      <c r="S130" s="24"/>
      <c r="T130" s="1"/>
      <c r="U130" s="71"/>
      <c r="V130" s="31"/>
    </row>
    <row r="131" spans="1:22" ht="19.5" customHeight="1" x14ac:dyDescent="0.15">
      <c r="A131" s="31"/>
      <c r="B131" s="31"/>
      <c r="C131" s="95"/>
      <c r="D131" s="59"/>
      <c r="E131" s="59"/>
      <c r="F131" s="125"/>
      <c r="G131" s="126"/>
      <c r="H131" s="3"/>
      <c r="I131" s="287" t="str">
        <f t="shared" si="2"/>
        <v/>
      </c>
      <c r="J131" s="129" t="str">
        <f t="shared" si="2"/>
        <v/>
      </c>
      <c r="K131" s="112"/>
      <c r="L131" s="59"/>
      <c r="M131" s="248"/>
      <c r="N131" s="63"/>
      <c r="O131" s="43"/>
      <c r="P131" s="1"/>
      <c r="Q131" s="24"/>
      <c r="R131" s="24"/>
      <c r="S131" s="24"/>
      <c r="T131" s="1"/>
      <c r="U131" s="71"/>
      <c r="V131" s="31"/>
    </row>
    <row r="132" spans="1:22" ht="19.5" customHeight="1" x14ac:dyDescent="0.15">
      <c r="A132" s="31"/>
      <c r="B132" s="31"/>
      <c r="C132" s="95"/>
      <c r="D132" s="59"/>
      <c r="E132" s="59"/>
      <c r="F132" s="125"/>
      <c r="G132" s="126"/>
      <c r="H132" s="3"/>
      <c r="I132" s="287" t="str">
        <f t="shared" si="2"/>
        <v/>
      </c>
      <c r="J132" s="129" t="str">
        <f t="shared" si="2"/>
        <v/>
      </c>
      <c r="K132" s="112"/>
      <c r="L132" s="59"/>
      <c r="M132" s="248"/>
      <c r="N132" s="63"/>
      <c r="O132" s="43"/>
      <c r="P132" s="1"/>
      <c r="Q132" s="24"/>
      <c r="R132" s="24"/>
      <c r="S132" s="24"/>
      <c r="T132" s="1"/>
      <c r="U132" s="71"/>
      <c r="V132" s="31"/>
    </row>
    <row r="133" spans="1:22" ht="19.5" customHeight="1" x14ac:dyDescent="0.15">
      <c r="A133" s="31"/>
      <c r="B133" s="31"/>
      <c r="C133" s="95"/>
      <c r="D133" s="59"/>
      <c r="E133" s="59"/>
      <c r="F133" s="125"/>
      <c r="G133" s="126"/>
      <c r="H133" s="3"/>
      <c r="I133" s="287" t="str">
        <f t="shared" si="2"/>
        <v/>
      </c>
      <c r="J133" s="129" t="str">
        <f t="shared" si="2"/>
        <v/>
      </c>
      <c r="K133" s="112"/>
      <c r="L133" s="59"/>
      <c r="M133" s="248"/>
      <c r="N133" s="63"/>
      <c r="O133" s="43"/>
      <c r="P133" s="1"/>
      <c r="Q133" s="24"/>
      <c r="R133" s="24"/>
      <c r="S133" s="24"/>
      <c r="T133" s="1"/>
      <c r="U133" s="71"/>
      <c r="V133" s="31"/>
    </row>
    <row r="134" spans="1:22" ht="19.5" customHeight="1" x14ac:dyDescent="0.15">
      <c r="A134" s="31"/>
      <c r="B134" s="31"/>
      <c r="C134" s="95"/>
      <c r="D134" s="59"/>
      <c r="E134" s="59"/>
      <c r="F134" s="125"/>
      <c r="G134" s="126"/>
      <c r="H134" s="3"/>
      <c r="I134" s="287" t="str">
        <f t="shared" si="2"/>
        <v/>
      </c>
      <c r="J134" s="129" t="str">
        <f t="shared" si="2"/>
        <v/>
      </c>
      <c r="K134" s="112"/>
      <c r="L134" s="59"/>
      <c r="M134" s="248"/>
      <c r="N134" s="63"/>
      <c r="O134" s="43"/>
      <c r="P134" s="1"/>
      <c r="Q134" s="24"/>
      <c r="R134" s="24"/>
      <c r="S134" s="24"/>
      <c r="T134" s="1"/>
      <c r="U134" s="71"/>
      <c r="V134" s="31"/>
    </row>
    <row r="135" spans="1:22" ht="19.5" customHeight="1" x14ac:dyDescent="0.15">
      <c r="A135" s="31"/>
      <c r="B135" s="31"/>
      <c r="C135" s="95"/>
      <c r="D135" s="59"/>
      <c r="E135" s="59"/>
      <c r="F135" s="125"/>
      <c r="G135" s="126"/>
      <c r="H135" s="3"/>
      <c r="I135" s="287" t="str">
        <f t="shared" si="2"/>
        <v/>
      </c>
      <c r="J135" s="129" t="str">
        <f t="shared" si="2"/>
        <v/>
      </c>
      <c r="K135" s="112"/>
      <c r="L135" s="59"/>
      <c r="M135" s="248"/>
      <c r="N135" s="63"/>
      <c r="O135" s="43"/>
      <c r="P135" s="1"/>
      <c r="Q135" s="24"/>
      <c r="R135" s="24"/>
      <c r="S135" s="24"/>
      <c r="T135" s="1"/>
      <c r="U135" s="71"/>
      <c r="V135" s="31"/>
    </row>
    <row r="136" spans="1:22" ht="19.5" customHeight="1" x14ac:dyDescent="0.15">
      <c r="A136" s="31"/>
      <c r="B136" s="31"/>
      <c r="C136" s="95"/>
      <c r="D136" s="59"/>
      <c r="E136" s="59"/>
      <c r="F136" s="125"/>
      <c r="G136" s="126"/>
      <c r="H136" s="3"/>
      <c r="I136" s="287" t="str">
        <f t="shared" si="2"/>
        <v/>
      </c>
      <c r="J136" s="129" t="str">
        <f t="shared" si="2"/>
        <v/>
      </c>
      <c r="K136" s="112"/>
      <c r="L136" s="59"/>
      <c r="M136" s="248"/>
      <c r="N136" s="63"/>
      <c r="O136" s="43"/>
      <c r="P136" s="1"/>
      <c r="Q136" s="24"/>
      <c r="R136" s="24"/>
      <c r="S136" s="24"/>
      <c r="T136" s="1"/>
      <c r="U136" s="71"/>
      <c r="V136" s="31"/>
    </row>
    <row r="137" spans="1:22" ht="19.5" customHeight="1" x14ac:dyDescent="0.15">
      <c r="A137" s="31"/>
      <c r="B137" s="31"/>
      <c r="C137" s="95"/>
      <c r="D137" s="59"/>
      <c r="E137" s="59"/>
      <c r="F137" s="125"/>
      <c r="G137" s="126"/>
      <c r="H137" s="3"/>
      <c r="I137" s="287" t="str">
        <f t="shared" ref="I137:J200" si="3">PHONETIC(G137)</f>
        <v/>
      </c>
      <c r="J137" s="129" t="str">
        <f t="shared" si="3"/>
        <v/>
      </c>
      <c r="K137" s="112"/>
      <c r="L137" s="59"/>
      <c r="M137" s="248"/>
      <c r="N137" s="63"/>
      <c r="O137" s="43"/>
      <c r="P137" s="1"/>
      <c r="Q137" s="24"/>
      <c r="R137" s="24"/>
      <c r="S137" s="24"/>
      <c r="T137" s="1"/>
      <c r="U137" s="71"/>
      <c r="V137" s="31"/>
    </row>
    <row r="138" spans="1:22" ht="19.5" customHeight="1" x14ac:dyDescent="0.15">
      <c r="A138" s="31"/>
      <c r="B138" s="31"/>
      <c r="C138" s="95"/>
      <c r="D138" s="59"/>
      <c r="E138" s="59"/>
      <c r="F138" s="125"/>
      <c r="G138" s="126"/>
      <c r="H138" s="3"/>
      <c r="I138" s="287" t="str">
        <f t="shared" si="3"/>
        <v/>
      </c>
      <c r="J138" s="129" t="str">
        <f t="shared" si="3"/>
        <v/>
      </c>
      <c r="K138" s="112"/>
      <c r="L138" s="59"/>
      <c r="M138" s="248"/>
      <c r="N138" s="63"/>
      <c r="O138" s="43"/>
      <c r="P138" s="1"/>
      <c r="Q138" s="24"/>
      <c r="R138" s="24"/>
      <c r="S138" s="24"/>
      <c r="T138" s="1"/>
      <c r="U138" s="71"/>
      <c r="V138" s="31"/>
    </row>
    <row r="139" spans="1:22" ht="19.5" customHeight="1" x14ac:dyDescent="0.15">
      <c r="A139" s="31"/>
      <c r="B139" s="31"/>
      <c r="C139" s="95"/>
      <c r="D139" s="59"/>
      <c r="E139" s="59"/>
      <c r="F139" s="125"/>
      <c r="G139" s="126"/>
      <c r="H139" s="3"/>
      <c r="I139" s="287" t="str">
        <f t="shared" si="3"/>
        <v/>
      </c>
      <c r="J139" s="129" t="str">
        <f t="shared" si="3"/>
        <v/>
      </c>
      <c r="K139" s="112"/>
      <c r="L139" s="59"/>
      <c r="M139" s="248"/>
      <c r="N139" s="63"/>
      <c r="O139" s="43"/>
      <c r="P139" s="1"/>
      <c r="Q139" s="24"/>
      <c r="R139" s="24"/>
      <c r="S139" s="24"/>
      <c r="T139" s="1"/>
      <c r="U139" s="71"/>
      <c r="V139" s="31"/>
    </row>
    <row r="140" spans="1:22" ht="19.5" customHeight="1" x14ac:dyDescent="0.15">
      <c r="A140" s="31"/>
      <c r="B140" s="31"/>
      <c r="C140" s="95"/>
      <c r="D140" s="59"/>
      <c r="E140" s="59"/>
      <c r="F140" s="125"/>
      <c r="G140" s="126"/>
      <c r="H140" s="3"/>
      <c r="I140" s="287" t="str">
        <f t="shared" si="3"/>
        <v/>
      </c>
      <c r="J140" s="129" t="str">
        <f t="shared" si="3"/>
        <v/>
      </c>
      <c r="K140" s="112"/>
      <c r="L140" s="59"/>
      <c r="M140" s="248"/>
      <c r="N140" s="63"/>
      <c r="O140" s="43"/>
      <c r="P140" s="1"/>
      <c r="Q140" s="24"/>
      <c r="R140" s="24"/>
      <c r="S140" s="24"/>
      <c r="T140" s="1"/>
      <c r="U140" s="71"/>
      <c r="V140" s="31"/>
    </row>
    <row r="141" spans="1:22" ht="19.5" customHeight="1" x14ac:dyDescent="0.15">
      <c r="A141" s="31"/>
      <c r="B141" s="31"/>
      <c r="C141" s="95"/>
      <c r="D141" s="59"/>
      <c r="E141" s="59"/>
      <c r="F141" s="125"/>
      <c r="G141" s="126"/>
      <c r="H141" s="3"/>
      <c r="I141" s="287" t="str">
        <f t="shared" si="3"/>
        <v/>
      </c>
      <c r="J141" s="129" t="str">
        <f t="shared" si="3"/>
        <v/>
      </c>
      <c r="K141" s="112"/>
      <c r="L141" s="59"/>
      <c r="M141" s="248"/>
      <c r="N141" s="63"/>
      <c r="O141" s="43"/>
      <c r="P141" s="1"/>
      <c r="Q141" s="24"/>
      <c r="R141" s="24"/>
      <c r="S141" s="24"/>
      <c r="T141" s="1"/>
      <c r="U141" s="71"/>
      <c r="V141" s="31"/>
    </row>
    <row r="142" spans="1:22" ht="19.5" customHeight="1" x14ac:dyDescent="0.15">
      <c r="A142" s="31"/>
      <c r="B142" s="31"/>
      <c r="C142" s="95"/>
      <c r="D142" s="59"/>
      <c r="E142" s="59"/>
      <c r="F142" s="125"/>
      <c r="G142" s="126"/>
      <c r="H142" s="3"/>
      <c r="I142" s="287" t="str">
        <f t="shared" si="3"/>
        <v/>
      </c>
      <c r="J142" s="129" t="str">
        <f t="shared" si="3"/>
        <v/>
      </c>
      <c r="K142" s="112"/>
      <c r="L142" s="59"/>
      <c r="M142" s="248"/>
      <c r="N142" s="63"/>
      <c r="O142" s="43"/>
      <c r="P142" s="1"/>
      <c r="Q142" s="24"/>
      <c r="R142" s="24"/>
      <c r="S142" s="24"/>
      <c r="T142" s="1"/>
      <c r="U142" s="71"/>
      <c r="V142" s="31"/>
    </row>
    <row r="143" spans="1:22" ht="19.5" customHeight="1" x14ac:dyDescent="0.15">
      <c r="A143" s="31"/>
      <c r="B143" s="31"/>
      <c r="C143" s="95"/>
      <c r="D143" s="59"/>
      <c r="E143" s="59"/>
      <c r="F143" s="125"/>
      <c r="G143" s="126"/>
      <c r="H143" s="3"/>
      <c r="I143" s="287" t="str">
        <f t="shared" si="3"/>
        <v/>
      </c>
      <c r="J143" s="129" t="str">
        <f t="shared" si="3"/>
        <v/>
      </c>
      <c r="K143" s="112"/>
      <c r="L143" s="59"/>
      <c r="M143" s="248"/>
      <c r="N143" s="63"/>
      <c r="O143" s="43"/>
      <c r="P143" s="1"/>
      <c r="Q143" s="24"/>
      <c r="R143" s="24"/>
      <c r="S143" s="24"/>
      <c r="T143" s="1"/>
      <c r="U143" s="71"/>
      <c r="V143" s="31"/>
    </row>
    <row r="144" spans="1:22" ht="19.5" customHeight="1" x14ac:dyDescent="0.15">
      <c r="A144" s="31"/>
      <c r="B144" s="31"/>
      <c r="C144" s="95"/>
      <c r="D144" s="59"/>
      <c r="E144" s="59"/>
      <c r="F144" s="125"/>
      <c r="G144" s="126"/>
      <c r="H144" s="3"/>
      <c r="I144" s="287" t="str">
        <f t="shared" si="3"/>
        <v/>
      </c>
      <c r="J144" s="129" t="str">
        <f t="shared" si="3"/>
        <v/>
      </c>
      <c r="K144" s="112"/>
      <c r="L144" s="59"/>
      <c r="M144" s="248"/>
      <c r="N144" s="63"/>
      <c r="O144" s="43"/>
      <c r="P144" s="1"/>
      <c r="Q144" s="24"/>
      <c r="R144" s="24"/>
      <c r="S144" s="24"/>
      <c r="T144" s="1"/>
      <c r="U144" s="71"/>
      <c r="V144" s="31"/>
    </row>
    <row r="145" spans="1:22" ht="19.5" customHeight="1" x14ac:dyDescent="0.15">
      <c r="A145" s="31"/>
      <c r="B145" s="31"/>
      <c r="C145" s="95"/>
      <c r="D145" s="59"/>
      <c r="E145" s="59"/>
      <c r="F145" s="125"/>
      <c r="G145" s="126"/>
      <c r="H145" s="3"/>
      <c r="I145" s="287" t="str">
        <f t="shared" si="3"/>
        <v/>
      </c>
      <c r="J145" s="129" t="str">
        <f t="shared" si="3"/>
        <v/>
      </c>
      <c r="K145" s="112"/>
      <c r="L145" s="59"/>
      <c r="M145" s="248"/>
      <c r="N145" s="63"/>
      <c r="O145" s="43"/>
      <c r="P145" s="1"/>
      <c r="Q145" s="24"/>
      <c r="R145" s="24"/>
      <c r="S145" s="24"/>
      <c r="T145" s="1"/>
      <c r="U145" s="71"/>
      <c r="V145" s="31"/>
    </row>
    <row r="146" spans="1:22" ht="19.5" customHeight="1" x14ac:dyDescent="0.15">
      <c r="A146" s="31"/>
      <c r="B146" s="31"/>
      <c r="C146" s="95"/>
      <c r="D146" s="59"/>
      <c r="E146" s="59"/>
      <c r="F146" s="125"/>
      <c r="G146" s="126"/>
      <c r="H146" s="3"/>
      <c r="I146" s="287" t="str">
        <f t="shared" si="3"/>
        <v/>
      </c>
      <c r="J146" s="129" t="str">
        <f t="shared" si="3"/>
        <v/>
      </c>
      <c r="K146" s="112"/>
      <c r="L146" s="59"/>
      <c r="M146" s="248"/>
      <c r="N146" s="63"/>
      <c r="O146" s="43"/>
      <c r="P146" s="1"/>
      <c r="Q146" s="24"/>
      <c r="R146" s="24"/>
      <c r="S146" s="24"/>
      <c r="T146" s="1"/>
      <c r="U146" s="71"/>
      <c r="V146" s="31"/>
    </row>
    <row r="147" spans="1:22" ht="19.5" customHeight="1" x14ac:dyDescent="0.15">
      <c r="A147" s="31"/>
      <c r="B147" s="31"/>
      <c r="C147" s="95"/>
      <c r="D147" s="59"/>
      <c r="E147" s="59"/>
      <c r="F147" s="125"/>
      <c r="G147" s="126"/>
      <c r="H147" s="3"/>
      <c r="I147" s="287" t="str">
        <f t="shared" si="3"/>
        <v/>
      </c>
      <c r="J147" s="129" t="str">
        <f t="shared" si="3"/>
        <v/>
      </c>
      <c r="K147" s="112"/>
      <c r="L147" s="59"/>
      <c r="M147" s="248"/>
      <c r="N147" s="63"/>
      <c r="O147" s="43"/>
      <c r="P147" s="1"/>
      <c r="Q147" s="24"/>
      <c r="R147" s="24"/>
      <c r="S147" s="24"/>
      <c r="T147" s="1"/>
      <c r="U147" s="71"/>
      <c r="V147" s="31"/>
    </row>
    <row r="148" spans="1:22" ht="19.5" customHeight="1" x14ac:dyDescent="0.15">
      <c r="A148" s="31"/>
      <c r="B148" s="31"/>
      <c r="C148" s="95"/>
      <c r="D148" s="59"/>
      <c r="E148" s="59"/>
      <c r="F148" s="125"/>
      <c r="G148" s="126"/>
      <c r="H148" s="3"/>
      <c r="I148" s="287" t="str">
        <f t="shared" si="3"/>
        <v/>
      </c>
      <c r="J148" s="129" t="str">
        <f t="shared" si="3"/>
        <v/>
      </c>
      <c r="K148" s="112"/>
      <c r="L148" s="59"/>
      <c r="M148" s="248"/>
      <c r="N148" s="63"/>
      <c r="O148" s="43"/>
      <c r="P148" s="1"/>
      <c r="Q148" s="24"/>
      <c r="R148" s="24"/>
      <c r="S148" s="24"/>
      <c r="T148" s="1"/>
      <c r="U148" s="71"/>
      <c r="V148" s="31"/>
    </row>
    <row r="149" spans="1:22" ht="19.5" customHeight="1" x14ac:dyDescent="0.15">
      <c r="A149" s="31"/>
      <c r="B149" s="31"/>
      <c r="C149" s="95"/>
      <c r="D149" s="59"/>
      <c r="E149" s="59"/>
      <c r="F149" s="125"/>
      <c r="G149" s="126"/>
      <c r="H149" s="3"/>
      <c r="I149" s="287" t="str">
        <f t="shared" si="3"/>
        <v/>
      </c>
      <c r="J149" s="129" t="str">
        <f t="shared" si="3"/>
        <v/>
      </c>
      <c r="K149" s="112"/>
      <c r="L149" s="59"/>
      <c r="M149" s="248"/>
      <c r="N149" s="63"/>
      <c r="O149" s="43"/>
      <c r="P149" s="1"/>
      <c r="Q149" s="24"/>
      <c r="R149" s="24"/>
      <c r="S149" s="24"/>
      <c r="T149" s="1"/>
      <c r="U149" s="71"/>
      <c r="V149" s="31"/>
    </row>
    <row r="150" spans="1:22" ht="19.5" customHeight="1" x14ac:dyDescent="0.15">
      <c r="A150" s="31"/>
      <c r="B150" s="31"/>
      <c r="C150" s="95"/>
      <c r="D150" s="59"/>
      <c r="E150" s="59"/>
      <c r="F150" s="125"/>
      <c r="G150" s="126"/>
      <c r="H150" s="3"/>
      <c r="I150" s="287" t="str">
        <f t="shared" si="3"/>
        <v/>
      </c>
      <c r="J150" s="129" t="str">
        <f t="shared" si="3"/>
        <v/>
      </c>
      <c r="K150" s="112"/>
      <c r="L150" s="59"/>
      <c r="M150" s="248"/>
      <c r="N150" s="63"/>
      <c r="O150" s="43"/>
      <c r="P150" s="1"/>
      <c r="Q150" s="24"/>
      <c r="R150" s="24"/>
      <c r="S150" s="24"/>
      <c r="T150" s="1"/>
      <c r="U150" s="71"/>
      <c r="V150" s="31"/>
    </row>
    <row r="151" spans="1:22" ht="19.5" customHeight="1" x14ac:dyDescent="0.15">
      <c r="A151" s="31"/>
      <c r="B151" s="31"/>
      <c r="C151" s="95"/>
      <c r="D151" s="59"/>
      <c r="E151" s="59"/>
      <c r="F151" s="125"/>
      <c r="G151" s="126"/>
      <c r="H151" s="3"/>
      <c r="I151" s="287" t="str">
        <f t="shared" si="3"/>
        <v/>
      </c>
      <c r="J151" s="129" t="str">
        <f t="shared" si="3"/>
        <v/>
      </c>
      <c r="K151" s="112"/>
      <c r="L151" s="59"/>
      <c r="M151" s="248"/>
      <c r="N151" s="63"/>
      <c r="O151" s="43"/>
      <c r="P151" s="1"/>
      <c r="Q151" s="24"/>
      <c r="R151" s="24"/>
      <c r="S151" s="24"/>
      <c r="T151" s="1"/>
      <c r="U151" s="71"/>
      <c r="V151" s="31"/>
    </row>
    <row r="152" spans="1:22" ht="19.5" customHeight="1" x14ac:dyDescent="0.15">
      <c r="A152" s="31"/>
      <c r="B152" s="31"/>
      <c r="C152" s="95"/>
      <c r="D152" s="59"/>
      <c r="E152" s="59"/>
      <c r="F152" s="125"/>
      <c r="G152" s="126"/>
      <c r="H152" s="3"/>
      <c r="I152" s="287" t="str">
        <f t="shared" si="3"/>
        <v/>
      </c>
      <c r="J152" s="129" t="str">
        <f t="shared" si="3"/>
        <v/>
      </c>
      <c r="K152" s="112"/>
      <c r="L152" s="59"/>
      <c r="M152" s="248"/>
      <c r="N152" s="63"/>
      <c r="O152" s="43"/>
      <c r="P152" s="1"/>
      <c r="Q152" s="24"/>
      <c r="R152" s="24"/>
      <c r="S152" s="24"/>
      <c r="T152" s="1"/>
      <c r="U152" s="71"/>
      <c r="V152" s="31"/>
    </row>
    <row r="153" spans="1:22" ht="19.5" customHeight="1" x14ac:dyDescent="0.15">
      <c r="A153" s="31"/>
      <c r="B153" s="31"/>
      <c r="C153" s="95"/>
      <c r="D153" s="59"/>
      <c r="E153" s="59"/>
      <c r="F153" s="125"/>
      <c r="G153" s="126"/>
      <c r="H153" s="3"/>
      <c r="I153" s="287" t="str">
        <f t="shared" si="3"/>
        <v/>
      </c>
      <c r="J153" s="129" t="str">
        <f t="shared" si="3"/>
        <v/>
      </c>
      <c r="K153" s="112"/>
      <c r="L153" s="59"/>
      <c r="M153" s="248"/>
      <c r="N153" s="63"/>
      <c r="O153" s="43"/>
      <c r="P153" s="1"/>
      <c r="Q153" s="24"/>
      <c r="R153" s="24"/>
      <c r="S153" s="24"/>
      <c r="T153" s="1"/>
      <c r="U153" s="71"/>
      <c r="V153" s="31"/>
    </row>
    <row r="154" spans="1:22" ht="19.5" customHeight="1" x14ac:dyDescent="0.15">
      <c r="A154" s="31"/>
      <c r="B154" s="31"/>
      <c r="C154" s="95"/>
      <c r="D154" s="59"/>
      <c r="E154" s="59"/>
      <c r="F154" s="125"/>
      <c r="G154" s="126"/>
      <c r="H154" s="3"/>
      <c r="I154" s="287" t="str">
        <f t="shared" si="3"/>
        <v/>
      </c>
      <c r="J154" s="129" t="str">
        <f t="shared" si="3"/>
        <v/>
      </c>
      <c r="K154" s="112"/>
      <c r="L154" s="59"/>
      <c r="M154" s="248"/>
      <c r="N154" s="63"/>
      <c r="O154" s="43"/>
      <c r="P154" s="1"/>
      <c r="Q154" s="24"/>
      <c r="R154" s="24"/>
      <c r="S154" s="24"/>
      <c r="T154" s="1"/>
      <c r="U154" s="71"/>
      <c r="V154" s="31"/>
    </row>
    <row r="155" spans="1:22" ht="19.5" customHeight="1" x14ac:dyDescent="0.15">
      <c r="A155" s="31"/>
      <c r="B155" s="31"/>
      <c r="C155" s="95"/>
      <c r="D155" s="59"/>
      <c r="E155" s="59"/>
      <c r="F155" s="125"/>
      <c r="G155" s="126"/>
      <c r="H155" s="3"/>
      <c r="I155" s="287" t="str">
        <f t="shared" si="3"/>
        <v/>
      </c>
      <c r="J155" s="129" t="str">
        <f t="shared" si="3"/>
        <v/>
      </c>
      <c r="K155" s="112"/>
      <c r="L155" s="59"/>
      <c r="M155" s="248"/>
      <c r="N155" s="63"/>
      <c r="O155" s="43"/>
      <c r="P155" s="1"/>
      <c r="Q155" s="24"/>
      <c r="R155" s="24"/>
      <c r="S155" s="24"/>
      <c r="T155" s="1"/>
      <c r="U155" s="71"/>
      <c r="V155" s="31"/>
    </row>
    <row r="156" spans="1:22" ht="19.5" customHeight="1" x14ac:dyDescent="0.15">
      <c r="A156" s="31"/>
      <c r="B156" s="31"/>
      <c r="C156" s="95"/>
      <c r="D156" s="59"/>
      <c r="E156" s="59"/>
      <c r="F156" s="125"/>
      <c r="G156" s="126"/>
      <c r="H156" s="3"/>
      <c r="I156" s="287" t="str">
        <f t="shared" si="3"/>
        <v/>
      </c>
      <c r="J156" s="129" t="str">
        <f t="shared" si="3"/>
        <v/>
      </c>
      <c r="K156" s="112"/>
      <c r="L156" s="59"/>
      <c r="M156" s="248"/>
      <c r="N156" s="63"/>
      <c r="O156" s="43"/>
      <c r="P156" s="1"/>
      <c r="Q156" s="24"/>
      <c r="R156" s="24"/>
      <c r="S156" s="24"/>
      <c r="T156" s="1"/>
      <c r="U156" s="71"/>
      <c r="V156" s="31"/>
    </row>
    <row r="157" spans="1:22" ht="19.5" customHeight="1" x14ac:dyDescent="0.15">
      <c r="A157" s="31"/>
      <c r="B157" s="31"/>
      <c r="C157" s="95"/>
      <c r="D157" s="59"/>
      <c r="E157" s="59"/>
      <c r="F157" s="125"/>
      <c r="G157" s="126"/>
      <c r="H157" s="3"/>
      <c r="I157" s="287" t="str">
        <f t="shared" si="3"/>
        <v/>
      </c>
      <c r="J157" s="129" t="str">
        <f t="shared" si="3"/>
        <v/>
      </c>
      <c r="K157" s="112"/>
      <c r="L157" s="59"/>
      <c r="M157" s="248"/>
      <c r="N157" s="63"/>
      <c r="O157" s="43"/>
      <c r="P157" s="1"/>
      <c r="Q157" s="24"/>
      <c r="R157" s="24"/>
      <c r="S157" s="24"/>
      <c r="T157" s="1"/>
      <c r="U157" s="71"/>
      <c r="V157" s="31"/>
    </row>
    <row r="158" spans="1:22" ht="19.5" customHeight="1" x14ac:dyDescent="0.15">
      <c r="A158" s="31"/>
      <c r="B158" s="31"/>
      <c r="C158" s="95"/>
      <c r="D158" s="59"/>
      <c r="E158" s="59"/>
      <c r="F158" s="125"/>
      <c r="G158" s="126"/>
      <c r="H158" s="3"/>
      <c r="I158" s="287" t="str">
        <f t="shared" si="3"/>
        <v/>
      </c>
      <c r="J158" s="129" t="str">
        <f t="shared" si="3"/>
        <v/>
      </c>
      <c r="K158" s="112"/>
      <c r="L158" s="59"/>
      <c r="M158" s="249"/>
      <c r="N158" s="97"/>
      <c r="O158" s="43"/>
      <c r="P158" s="1"/>
      <c r="Q158" s="24"/>
      <c r="R158" s="100"/>
      <c r="S158" s="100"/>
      <c r="T158" s="1"/>
      <c r="U158" s="101"/>
      <c r="V158" s="31"/>
    </row>
    <row r="159" spans="1:22" ht="19.5" customHeight="1" x14ac:dyDescent="0.15">
      <c r="A159" s="31"/>
      <c r="B159" s="31"/>
      <c r="C159" s="95"/>
      <c r="D159" s="59"/>
      <c r="E159" s="59"/>
      <c r="F159" s="125"/>
      <c r="G159" s="126"/>
      <c r="H159" s="3"/>
      <c r="I159" s="287" t="str">
        <f t="shared" si="3"/>
        <v/>
      </c>
      <c r="J159" s="129" t="str">
        <f t="shared" si="3"/>
        <v/>
      </c>
      <c r="K159" s="112"/>
      <c r="L159" s="59"/>
      <c r="M159" s="248"/>
      <c r="N159" s="63"/>
      <c r="O159" s="43"/>
      <c r="P159" s="1"/>
      <c r="Q159" s="24"/>
      <c r="R159" s="24"/>
      <c r="S159" s="24"/>
      <c r="T159" s="1"/>
      <c r="U159" s="71"/>
      <c r="V159" s="31"/>
    </row>
    <row r="160" spans="1:22" ht="19.5" customHeight="1" x14ac:dyDescent="0.15">
      <c r="A160" s="31"/>
      <c r="B160" s="31"/>
      <c r="C160" s="95"/>
      <c r="D160" s="59"/>
      <c r="E160" s="59"/>
      <c r="F160" s="125"/>
      <c r="G160" s="126"/>
      <c r="H160" s="3"/>
      <c r="I160" s="287" t="str">
        <f t="shared" si="3"/>
        <v/>
      </c>
      <c r="J160" s="129" t="str">
        <f t="shared" si="3"/>
        <v/>
      </c>
      <c r="K160" s="112"/>
      <c r="L160" s="59"/>
      <c r="M160" s="248"/>
      <c r="N160" s="63"/>
      <c r="O160" s="43"/>
      <c r="P160" s="1"/>
      <c r="Q160" s="24"/>
      <c r="R160" s="24"/>
      <c r="S160" s="24"/>
      <c r="T160" s="1"/>
      <c r="U160" s="71"/>
      <c r="V160" s="31"/>
    </row>
    <row r="161" spans="1:22" ht="19.5" customHeight="1" x14ac:dyDescent="0.15">
      <c r="A161" s="31"/>
      <c r="B161" s="31"/>
      <c r="C161" s="95"/>
      <c r="D161" s="59"/>
      <c r="E161" s="59"/>
      <c r="F161" s="125"/>
      <c r="G161" s="126"/>
      <c r="H161" s="3"/>
      <c r="I161" s="287" t="str">
        <f t="shared" si="3"/>
        <v/>
      </c>
      <c r="J161" s="129" t="str">
        <f t="shared" si="3"/>
        <v/>
      </c>
      <c r="K161" s="112"/>
      <c r="L161" s="59"/>
      <c r="M161" s="248"/>
      <c r="N161" s="63"/>
      <c r="O161" s="43"/>
      <c r="P161" s="1"/>
      <c r="Q161" s="24"/>
      <c r="R161" s="24"/>
      <c r="S161" s="24"/>
      <c r="T161" s="1"/>
      <c r="U161" s="71"/>
      <c r="V161" s="31"/>
    </row>
    <row r="162" spans="1:22" ht="19.5" customHeight="1" x14ac:dyDescent="0.15">
      <c r="A162" s="31"/>
      <c r="B162" s="31"/>
      <c r="C162" s="95"/>
      <c r="D162" s="59"/>
      <c r="E162" s="59"/>
      <c r="F162" s="125"/>
      <c r="G162" s="126"/>
      <c r="H162" s="3"/>
      <c r="I162" s="287" t="str">
        <f t="shared" si="3"/>
        <v/>
      </c>
      <c r="J162" s="129" t="str">
        <f t="shared" si="3"/>
        <v/>
      </c>
      <c r="K162" s="112"/>
      <c r="L162" s="59"/>
      <c r="M162" s="248"/>
      <c r="N162" s="63"/>
      <c r="O162" s="43"/>
      <c r="P162" s="1"/>
      <c r="Q162" s="24"/>
      <c r="R162" s="24"/>
      <c r="S162" s="24"/>
      <c r="T162" s="1"/>
      <c r="U162" s="71"/>
      <c r="V162" s="31"/>
    </row>
    <row r="163" spans="1:22" ht="19.5" customHeight="1" x14ac:dyDescent="0.15">
      <c r="A163" s="31"/>
      <c r="B163" s="31"/>
      <c r="C163" s="95"/>
      <c r="D163" s="59"/>
      <c r="E163" s="59"/>
      <c r="F163" s="125"/>
      <c r="G163" s="126"/>
      <c r="H163" s="3"/>
      <c r="I163" s="287" t="str">
        <f t="shared" si="3"/>
        <v/>
      </c>
      <c r="J163" s="129" t="str">
        <f t="shared" si="3"/>
        <v/>
      </c>
      <c r="K163" s="112"/>
      <c r="L163" s="59"/>
      <c r="M163" s="248"/>
      <c r="N163" s="63"/>
      <c r="O163" s="43"/>
      <c r="P163" s="1"/>
      <c r="Q163" s="24"/>
      <c r="R163" s="24"/>
      <c r="S163" s="24"/>
      <c r="T163" s="1"/>
      <c r="U163" s="71"/>
      <c r="V163" s="31"/>
    </row>
    <row r="164" spans="1:22" ht="19.5" customHeight="1" x14ac:dyDescent="0.15">
      <c r="A164" s="31"/>
      <c r="B164" s="31"/>
      <c r="C164" s="95"/>
      <c r="D164" s="59"/>
      <c r="E164" s="59"/>
      <c r="F164" s="125"/>
      <c r="G164" s="126"/>
      <c r="H164" s="3"/>
      <c r="I164" s="287" t="str">
        <f t="shared" si="3"/>
        <v/>
      </c>
      <c r="J164" s="129" t="str">
        <f t="shared" si="3"/>
        <v/>
      </c>
      <c r="K164" s="112"/>
      <c r="L164" s="59"/>
      <c r="M164" s="248"/>
      <c r="N164" s="63"/>
      <c r="O164" s="43"/>
      <c r="P164" s="1"/>
      <c r="Q164" s="24"/>
      <c r="R164" s="24"/>
      <c r="S164" s="24"/>
      <c r="T164" s="1"/>
      <c r="U164" s="71"/>
      <c r="V164" s="31"/>
    </row>
    <row r="165" spans="1:22" ht="19.5" customHeight="1" x14ac:dyDescent="0.15">
      <c r="A165" s="31"/>
      <c r="B165" s="31"/>
      <c r="C165" s="95"/>
      <c r="D165" s="59"/>
      <c r="E165" s="59"/>
      <c r="F165" s="125"/>
      <c r="G165" s="126"/>
      <c r="H165" s="3"/>
      <c r="I165" s="287" t="str">
        <f t="shared" si="3"/>
        <v/>
      </c>
      <c r="J165" s="129" t="str">
        <f t="shared" si="3"/>
        <v/>
      </c>
      <c r="K165" s="112"/>
      <c r="L165" s="59"/>
      <c r="M165" s="248"/>
      <c r="N165" s="63"/>
      <c r="O165" s="43"/>
      <c r="P165" s="1"/>
      <c r="Q165" s="24"/>
      <c r="R165" s="24"/>
      <c r="S165" s="24"/>
      <c r="T165" s="1"/>
      <c r="U165" s="71"/>
      <c r="V165" s="31"/>
    </row>
    <row r="166" spans="1:22" ht="19.5" customHeight="1" x14ac:dyDescent="0.15">
      <c r="A166" s="31"/>
      <c r="B166" s="31"/>
      <c r="C166" s="95"/>
      <c r="D166" s="59"/>
      <c r="E166" s="59"/>
      <c r="F166" s="125"/>
      <c r="G166" s="126"/>
      <c r="H166" s="3"/>
      <c r="I166" s="287" t="str">
        <f t="shared" si="3"/>
        <v/>
      </c>
      <c r="J166" s="129" t="str">
        <f t="shared" si="3"/>
        <v/>
      </c>
      <c r="K166" s="112"/>
      <c r="L166" s="59"/>
      <c r="M166" s="248"/>
      <c r="N166" s="63"/>
      <c r="O166" s="43"/>
      <c r="P166" s="1"/>
      <c r="Q166" s="24"/>
      <c r="R166" s="24"/>
      <c r="S166" s="24"/>
      <c r="T166" s="1"/>
      <c r="U166" s="71"/>
      <c r="V166" s="31"/>
    </row>
    <row r="167" spans="1:22" ht="19.5" customHeight="1" x14ac:dyDescent="0.15">
      <c r="A167" s="31"/>
      <c r="B167" s="31"/>
      <c r="C167" s="95"/>
      <c r="D167" s="59"/>
      <c r="E167" s="59"/>
      <c r="F167" s="125"/>
      <c r="G167" s="126"/>
      <c r="H167" s="3"/>
      <c r="I167" s="287" t="str">
        <f t="shared" si="3"/>
        <v/>
      </c>
      <c r="J167" s="129" t="str">
        <f t="shared" si="3"/>
        <v/>
      </c>
      <c r="K167" s="112"/>
      <c r="L167" s="59"/>
      <c r="M167" s="248"/>
      <c r="N167" s="63"/>
      <c r="O167" s="43"/>
      <c r="P167" s="1"/>
      <c r="Q167" s="24"/>
      <c r="R167" s="24"/>
      <c r="S167" s="24"/>
      <c r="T167" s="1"/>
      <c r="U167" s="71"/>
      <c r="V167" s="31"/>
    </row>
    <row r="168" spans="1:22" ht="19.5" customHeight="1" x14ac:dyDescent="0.15">
      <c r="A168" s="31"/>
      <c r="B168" s="31"/>
      <c r="C168" s="95"/>
      <c r="D168" s="59"/>
      <c r="E168" s="59"/>
      <c r="F168" s="125"/>
      <c r="G168" s="126"/>
      <c r="H168" s="3"/>
      <c r="I168" s="287" t="str">
        <f t="shared" si="3"/>
        <v/>
      </c>
      <c r="J168" s="129" t="str">
        <f t="shared" si="3"/>
        <v/>
      </c>
      <c r="K168" s="112"/>
      <c r="L168" s="59"/>
      <c r="M168" s="248"/>
      <c r="N168" s="63"/>
      <c r="O168" s="43"/>
      <c r="P168" s="1"/>
      <c r="Q168" s="24"/>
      <c r="R168" s="24"/>
      <c r="S168" s="24"/>
      <c r="T168" s="1"/>
      <c r="U168" s="71"/>
      <c r="V168" s="31"/>
    </row>
    <row r="169" spans="1:22" ht="19.5" customHeight="1" x14ac:dyDescent="0.15">
      <c r="A169" s="31"/>
      <c r="B169" s="31"/>
      <c r="C169" s="95"/>
      <c r="D169" s="59"/>
      <c r="E169" s="59"/>
      <c r="F169" s="125"/>
      <c r="G169" s="126"/>
      <c r="H169" s="3"/>
      <c r="I169" s="287" t="str">
        <f t="shared" si="3"/>
        <v/>
      </c>
      <c r="J169" s="129" t="str">
        <f t="shared" si="3"/>
        <v/>
      </c>
      <c r="K169" s="112"/>
      <c r="L169" s="59"/>
      <c r="M169" s="248"/>
      <c r="N169" s="63"/>
      <c r="O169" s="43"/>
      <c r="P169" s="1"/>
      <c r="Q169" s="24"/>
      <c r="R169" s="24"/>
      <c r="S169" s="24"/>
      <c r="T169" s="1"/>
      <c r="U169" s="71"/>
      <c r="V169" s="31"/>
    </row>
    <row r="170" spans="1:22" ht="19.5" customHeight="1" x14ac:dyDescent="0.15">
      <c r="A170" s="31"/>
      <c r="B170" s="31"/>
      <c r="C170" s="95"/>
      <c r="D170" s="59"/>
      <c r="E170" s="59"/>
      <c r="F170" s="125"/>
      <c r="G170" s="126"/>
      <c r="H170" s="3"/>
      <c r="I170" s="287" t="str">
        <f t="shared" si="3"/>
        <v/>
      </c>
      <c r="J170" s="129" t="str">
        <f t="shared" si="3"/>
        <v/>
      </c>
      <c r="K170" s="112"/>
      <c r="L170" s="59"/>
      <c r="M170" s="248"/>
      <c r="N170" s="63"/>
      <c r="O170" s="43"/>
      <c r="P170" s="1"/>
      <c r="Q170" s="24"/>
      <c r="R170" s="24"/>
      <c r="S170" s="24"/>
      <c r="T170" s="1"/>
      <c r="U170" s="71"/>
      <c r="V170" s="31"/>
    </row>
    <row r="171" spans="1:22" ht="19.5" customHeight="1" x14ac:dyDescent="0.15">
      <c r="A171" s="31"/>
      <c r="B171" s="31"/>
      <c r="C171" s="95"/>
      <c r="D171" s="59"/>
      <c r="E171" s="59"/>
      <c r="F171" s="125"/>
      <c r="G171" s="126"/>
      <c r="H171" s="3"/>
      <c r="I171" s="287" t="str">
        <f t="shared" si="3"/>
        <v/>
      </c>
      <c r="J171" s="129" t="str">
        <f t="shared" si="3"/>
        <v/>
      </c>
      <c r="K171" s="112"/>
      <c r="L171" s="59"/>
      <c r="M171" s="248"/>
      <c r="N171" s="63"/>
      <c r="O171" s="43"/>
      <c r="P171" s="1"/>
      <c r="Q171" s="24"/>
      <c r="R171" s="24"/>
      <c r="S171" s="24"/>
      <c r="T171" s="1"/>
      <c r="U171" s="71"/>
      <c r="V171" s="31"/>
    </row>
    <row r="172" spans="1:22" ht="19.5" customHeight="1" x14ac:dyDescent="0.15">
      <c r="A172" s="31"/>
      <c r="B172" s="31"/>
      <c r="C172" s="95"/>
      <c r="D172" s="59"/>
      <c r="E172" s="59"/>
      <c r="F172" s="125"/>
      <c r="G172" s="126"/>
      <c r="H172" s="3"/>
      <c r="I172" s="287" t="str">
        <f t="shared" si="3"/>
        <v/>
      </c>
      <c r="J172" s="129" t="str">
        <f t="shared" si="3"/>
        <v/>
      </c>
      <c r="K172" s="112"/>
      <c r="L172" s="59"/>
      <c r="M172" s="248"/>
      <c r="N172" s="63"/>
      <c r="O172" s="43"/>
      <c r="P172" s="1"/>
      <c r="Q172" s="24"/>
      <c r="R172" s="24"/>
      <c r="S172" s="24"/>
      <c r="T172" s="1"/>
      <c r="U172" s="71"/>
      <c r="V172" s="31"/>
    </row>
    <row r="173" spans="1:22" ht="19.5" customHeight="1" x14ac:dyDescent="0.15">
      <c r="A173" s="31"/>
      <c r="B173" s="31"/>
      <c r="C173" s="95"/>
      <c r="D173" s="59"/>
      <c r="E173" s="59"/>
      <c r="F173" s="125"/>
      <c r="G173" s="126"/>
      <c r="H173" s="3"/>
      <c r="I173" s="287" t="str">
        <f t="shared" si="3"/>
        <v/>
      </c>
      <c r="J173" s="129" t="str">
        <f t="shared" si="3"/>
        <v/>
      </c>
      <c r="K173" s="112"/>
      <c r="L173" s="59"/>
      <c r="M173" s="248"/>
      <c r="N173" s="63"/>
      <c r="O173" s="43"/>
      <c r="P173" s="1"/>
      <c r="Q173" s="24"/>
      <c r="R173" s="24"/>
      <c r="S173" s="24"/>
      <c r="T173" s="1"/>
      <c r="U173" s="71"/>
      <c r="V173" s="31"/>
    </row>
    <row r="174" spans="1:22" ht="19.5" customHeight="1" x14ac:dyDescent="0.15">
      <c r="A174" s="31"/>
      <c r="B174" s="31"/>
      <c r="C174" s="95"/>
      <c r="D174" s="59"/>
      <c r="E174" s="59"/>
      <c r="F174" s="125"/>
      <c r="G174" s="126"/>
      <c r="H174" s="3"/>
      <c r="I174" s="287" t="str">
        <f t="shared" si="3"/>
        <v/>
      </c>
      <c r="J174" s="129" t="str">
        <f t="shared" si="3"/>
        <v/>
      </c>
      <c r="K174" s="112"/>
      <c r="L174" s="59"/>
      <c r="M174" s="248"/>
      <c r="N174" s="63"/>
      <c r="O174" s="43"/>
      <c r="P174" s="1"/>
      <c r="Q174" s="24"/>
      <c r="R174" s="24"/>
      <c r="S174" s="24"/>
      <c r="T174" s="1"/>
      <c r="U174" s="71"/>
      <c r="V174" s="31"/>
    </row>
    <row r="175" spans="1:22" ht="19.5" customHeight="1" x14ac:dyDescent="0.15">
      <c r="A175" s="31"/>
      <c r="B175" s="31"/>
      <c r="C175" s="95"/>
      <c r="D175" s="59"/>
      <c r="E175" s="59"/>
      <c r="F175" s="125"/>
      <c r="G175" s="126"/>
      <c r="H175" s="3"/>
      <c r="I175" s="287" t="str">
        <f t="shared" si="3"/>
        <v/>
      </c>
      <c r="J175" s="129" t="str">
        <f t="shared" si="3"/>
        <v/>
      </c>
      <c r="K175" s="112"/>
      <c r="L175" s="59"/>
      <c r="M175" s="248"/>
      <c r="N175" s="63"/>
      <c r="O175" s="43"/>
      <c r="P175" s="1"/>
      <c r="Q175" s="24"/>
      <c r="R175" s="24"/>
      <c r="S175" s="24"/>
      <c r="T175" s="1"/>
      <c r="U175" s="71"/>
      <c r="V175" s="31"/>
    </row>
    <row r="176" spans="1:22" ht="19.5" customHeight="1" x14ac:dyDescent="0.15">
      <c r="A176" s="31"/>
      <c r="B176" s="31"/>
      <c r="C176" s="95"/>
      <c r="D176" s="59"/>
      <c r="E176" s="59"/>
      <c r="F176" s="125"/>
      <c r="G176" s="126"/>
      <c r="H176" s="3"/>
      <c r="I176" s="287" t="str">
        <f t="shared" si="3"/>
        <v/>
      </c>
      <c r="J176" s="129" t="str">
        <f t="shared" si="3"/>
        <v/>
      </c>
      <c r="K176" s="112"/>
      <c r="L176" s="59"/>
      <c r="M176" s="248"/>
      <c r="N176" s="63"/>
      <c r="O176" s="43"/>
      <c r="P176" s="1"/>
      <c r="Q176" s="24"/>
      <c r="R176" s="24"/>
      <c r="S176" s="24"/>
      <c r="T176" s="1"/>
      <c r="U176" s="71"/>
      <c r="V176" s="31"/>
    </row>
    <row r="177" spans="1:22" ht="19.5" customHeight="1" x14ac:dyDescent="0.15">
      <c r="A177" s="31"/>
      <c r="B177" s="31"/>
      <c r="C177" s="95"/>
      <c r="D177" s="59"/>
      <c r="E177" s="59"/>
      <c r="F177" s="125"/>
      <c r="G177" s="126"/>
      <c r="H177" s="3"/>
      <c r="I177" s="287" t="str">
        <f t="shared" si="3"/>
        <v/>
      </c>
      <c r="J177" s="129" t="str">
        <f t="shared" si="3"/>
        <v/>
      </c>
      <c r="K177" s="112"/>
      <c r="L177" s="59"/>
      <c r="M177" s="248"/>
      <c r="N177" s="63"/>
      <c r="O177" s="43"/>
      <c r="P177" s="1"/>
      <c r="Q177" s="24"/>
      <c r="R177" s="24"/>
      <c r="S177" s="24"/>
      <c r="T177" s="1"/>
      <c r="U177" s="71"/>
      <c r="V177" s="31"/>
    </row>
    <row r="178" spans="1:22" ht="19.5" customHeight="1" x14ac:dyDescent="0.15">
      <c r="A178" s="31"/>
      <c r="B178" s="31"/>
      <c r="C178" s="95"/>
      <c r="D178" s="59"/>
      <c r="E178" s="59"/>
      <c r="F178" s="125"/>
      <c r="G178" s="126"/>
      <c r="H178" s="3"/>
      <c r="I178" s="287" t="str">
        <f t="shared" si="3"/>
        <v/>
      </c>
      <c r="J178" s="129" t="str">
        <f t="shared" si="3"/>
        <v/>
      </c>
      <c r="K178" s="112"/>
      <c r="L178" s="59"/>
      <c r="M178" s="248"/>
      <c r="N178" s="63"/>
      <c r="O178" s="43"/>
      <c r="P178" s="1"/>
      <c r="Q178" s="24"/>
      <c r="R178" s="24"/>
      <c r="S178" s="24"/>
      <c r="T178" s="1"/>
      <c r="U178" s="71"/>
      <c r="V178" s="31"/>
    </row>
    <row r="179" spans="1:22" ht="19.5" customHeight="1" x14ac:dyDescent="0.15">
      <c r="A179" s="31"/>
      <c r="B179" s="31"/>
      <c r="C179" s="95"/>
      <c r="D179" s="59"/>
      <c r="E179" s="59"/>
      <c r="F179" s="125"/>
      <c r="G179" s="126"/>
      <c r="H179" s="3"/>
      <c r="I179" s="287" t="str">
        <f t="shared" si="3"/>
        <v/>
      </c>
      <c r="J179" s="129" t="str">
        <f t="shared" si="3"/>
        <v/>
      </c>
      <c r="K179" s="112"/>
      <c r="L179" s="59"/>
      <c r="M179" s="248"/>
      <c r="N179" s="63"/>
      <c r="O179" s="43"/>
      <c r="P179" s="1"/>
      <c r="Q179" s="24"/>
      <c r="R179" s="24"/>
      <c r="S179" s="24"/>
      <c r="T179" s="1"/>
      <c r="U179" s="71"/>
      <c r="V179" s="31"/>
    </row>
    <row r="180" spans="1:22" ht="19.5" customHeight="1" x14ac:dyDescent="0.15">
      <c r="A180" s="31"/>
      <c r="B180" s="31"/>
      <c r="C180" s="95"/>
      <c r="D180" s="59"/>
      <c r="E180" s="59"/>
      <c r="F180" s="125"/>
      <c r="G180" s="126"/>
      <c r="H180" s="3"/>
      <c r="I180" s="287" t="str">
        <f t="shared" si="3"/>
        <v/>
      </c>
      <c r="J180" s="129" t="str">
        <f t="shared" si="3"/>
        <v/>
      </c>
      <c r="K180" s="112"/>
      <c r="L180" s="59"/>
      <c r="M180" s="248"/>
      <c r="N180" s="63"/>
      <c r="O180" s="43"/>
      <c r="P180" s="1"/>
      <c r="Q180" s="24"/>
      <c r="R180" s="24"/>
      <c r="S180" s="24"/>
      <c r="T180" s="1"/>
      <c r="U180" s="71"/>
      <c r="V180" s="31"/>
    </row>
    <row r="181" spans="1:22" ht="19.5" customHeight="1" x14ac:dyDescent="0.15">
      <c r="A181" s="31"/>
      <c r="B181" s="31"/>
      <c r="C181" s="95"/>
      <c r="D181" s="59"/>
      <c r="E181" s="59"/>
      <c r="F181" s="125"/>
      <c r="G181" s="126"/>
      <c r="H181" s="3"/>
      <c r="I181" s="287" t="str">
        <f t="shared" si="3"/>
        <v/>
      </c>
      <c r="J181" s="129" t="str">
        <f t="shared" si="3"/>
        <v/>
      </c>
      <c r="K181" s="112"/>
      <c r="L181" s="59"/>
      <c r="M181" s="248"/>
      <c r="N181" s="63"/>
      <c r="O181" s="43"/>
      <c r="P181" s="1"/>
      <c r="Q181" s="24"/>
      <c r="R181" s="24"/>
      <c r="S181" s="24"/>
      <c r="T181" s="1"/>
      <c r="U181" s="71"/>
      <c r="V181" s="31"/>
    </row>
    <row r="182" spans="1:22" ht="19.5" customHeight="1" x14ac:dyDescent="0.15">
      <c r="A182" s="31"/>
      <c r="B182" s="31"/>
      <c r="C182" s="95"/>
      <c r="D182" s="59"/>
      <c r="E182" s="59"/>
      <c r="F182" s="125"/>
      <c r="G182" s="126"/>
      <c r="H182" s="3"/>
      <c r="I182" s="287" t="str">
        <f t="shared" si="3"/>
        <v/>
      </c>
      <c r="J182" s="129" t="str">
        <f t="shared" si="3"/>
        <v/>
      </c>
      <c r="K182" s="112"/>
      <c r="L182" s="59"/>
      <c r="M182" s="248"/>
      <c r="N182" s="63"/>
      <c r="O182" s="43"/>
      <c r="P182" s="1"/>
      <c r="Q182" s="24"/>
      <c r="R182" s="24"/>
      <c r="S182" s="24"/>
      <c r="T182" s="1"/>
      <c r="U182" s="71"/>
      <c r="V182" s="31"/>
    </row>
    <row r="183" spans="1:22" ht="19.5" customHeight="1" x14ac:dyDescent="0.15">
      <c r="A183" s="31"/>
      <c r="B183" s="31"/>
      <c r="C183" s="95"/>
      <c r="D183" s="59"/>
      <c r="E183" s="59"/>
      <c r="F183" s="125"/>
      <c r="G183" s="126"/>
      <c r="H183" s="3"/>
      <c r="I183" s="287" t="str">
        <f t="shared" si="3"/>
        <v/>
      </c>
      <c r="J183" s="129" t="str">
        <f t="shared" si="3"/>
        <v/>
      </c>
      <c r="K183" s="112"/>
      <c r="L183" s="59"/>
      <c r="M183" s="248"/>
      <c r="N183" s="63"/>
      <c r="O183" s="43"/>
      <c r="P183" s="1"/>
      <c r="Q183" s="24"/>
      <c r="R183" s="24"/>
      <c r="S183" s="24"/>
      <c r="T183" s="1"/>
      <c r="U183" s="71"/>
      <c r="V183" s="31"/>
    </row>
    <row r="184" spans="1:22" ht="19.5" customHeight="1" x14ac:dyDescent="0.15">
      <c r="A184" s="31"/>
      <c r="B184" s="31"/>
      <c r="C184" s="95"/>
      <c r="D184" s="59"/>
      <c r="E184" s="59"/>
      <c r="F184" s="125"/>
      <c r="G184" s="126"/>
      <c r="H184" s="3"/>
      <c r="I184" s="287" t="str">
        <f t="shared" si="3"/>
        <v/>
      </c>
      <c r="J184" s="129" t="str">
        <f t="shared" si="3"/>
        <v/>
      </c>
      <c r="K184" s="112"/>
      <c r="L184" s="59"/>
      <c r="M184" s="248"/>
      <c r="N184" s="63"/>
      <c r="O184" s="43"/>
      <c r="P184" s="1"/>
      <c r="Q184" s="24"/>
      <c r="R184" s="24"/>
      <c r="S184" s="24"/>
      <c r="T184" s="1"/>
      <c r="U184" s="71"/>
      <c r="V184" s="31"/>
    </row>
    <row r="185" spans="1:22" ht="19.5" customHeight="1" x14ac:dyDescent="0.15">
      <c r="A185" s="31"/>
      <c r="B185" s="31"/>
      <c r="C185" s="95"/>
      <c r="D185" s="59"/>
      <c r="E185" s="59"/>
      <c r="F185" s="125"/>
      <c r="G185" s="126"/>
      <c r="H185" s="3"/>
      <c r="I185" s="287" t="str">
        <f t="shared" si="3"/>
        <v/>
      </c>
      <c r="J185" s="129" t="str">
        <f t="shared" si="3"/>
        <v/>
      </c>
      <c r="K185" s="112"/>
      <c r="L185" s="59"/>
      <c r="M185" s="248"/>
      <c r="N185" s="63"/>
      <c r="O185" s="43"/>
      <c r="P185" s="1"/>
      <c r="Q185" s="24"/>
      <c r="R185" s="24"/>
      <c r="S185" s="24"/>
      <c r="T185" s="1"/>
      <c r="U185" s="71"/>
      <c r="V185" s="31"/>
    </row>
    <row r="186" spans="1:22" ht="19.5" customHeight="1" x14ac:dyDescent="0.15">
      <c r="A186" s="31"/>
      <c r="B186" s="31"/>
      <c r="C186" s="95"/>
      <c r="D186" s="59"/>
      <c r="E186" s="59"/>
      <c r="F186" s="125"/>
      <c r="G186" s="126"/>
      <c r="H186" s="3"/>
      <c r="I186" s="287" t="str">
        <f t="shared" si="3"/>
        <v/>
      </c>
      <c r="J186" s="129" t="str">
        <f t="shared" si="3"/>
        <v/>
      </c>
      <c r="K186" s="112"/>
      <c r="L186" s="59"/>
      <c r="M186" s="248"/>
      <c r="N186" s="63"/>
      <c r="O186" s="43"/>
      <c r="P186" s="1"/>
      <c r="Q186" s="24"/>
      <c r="R186" s="24"/>
      <c r="S186" s="24"/>
      <c r="T186" s="1"/>
      <c r="U186" s="71"/>
      <c r="V186" s="31"/>
    </row>
    <row r="187" spans="1:22" ht="19.5" customHeight="1" x14ac:dyDescent="0.15">
      <c r="A187" s="31"/>
      <c r="B187" s="31"/>
      <c r="C187" s="95"/>
      <c r="D187" s="59"/>
      <c r="E187" s="59"/>
      <c r="F187" s="125"/>
      <c r="G187" s="126"/>
      <c r="H187" s="3"/>
      <c r="I187" s="287" t="str">
        <f t="shared" si="3"/>
        <v/>
      </c>
      <c r="J187" s="129" t="str">
        <f t="shared" si="3"/>
        <v/>
      </c>
      <c r="K187" s="112"/>
      <c r="L187" s="59"/>
      <c r="M187" s="248"/>
      <c r="N187" s="63"/>
      <c r="O187" s="43"/>
      <c r="P187" s="1"/>
      <c r="Q187" s="24"/>
      <c r="R187" s="24"/>
      <c r="S187" s="24"/>
      <c r="T187" s="1"/>
      <c r="U187" s="71"/>
      <c r="V187" s="31"/>
    </row>
    <row r="188" spans="1:22" ht="19.5" customHeight="1" x14ac:dyDescent="0.15">
      <c r="A188" s="31"/>
      <c r="B188" s="31"/>
      <c r="C188" s="95"/>
      <c r="D188" s="59"/>
      <c r="E188" s="59"/>
      <c r="F188" s="125"/>
      <c r="G188" s="126"/>
      <c r="H188" s="3"/>
      <c r="I188" s="287" t="str">
        <f t="shared" si="3"/>
        <v/>
      </c>
      <c r="J188" s="129" t="str">
        <f t="shared" si="3"/>
        <v/>
      </c>
      <c r="K188" s="112"/>
      <c r="L188" s="59"/>
      <c r="M188" s="248"/>
      <c r="N188" s="63"/>
      <c r="O188" s="43"/>
      <c r="P188" s="1"/>
      <c r="Q188" s="24"/>
      <c r="R188" s="24"/>
      <c r="S188" s="24"/>
      <c r="T188" s="1"/>
      <c r="U188" s="71"/>
      <c r="V188" s="31"/>
    </row>
    <row r="189" spans="1:22" ht="19.5" customHeight="1" x14ac:dyDescent="0.15">
      <c r="A189" s="31"/>
      <c r="B189" s="31"/>
      <c r="C189" s="95"/>
      <c r="D189" s="59"/>
      <c r="E189" s="59"/>
      <c r="F189" s="125"/>
      <c r="G189" s="126"/>
      <c r="H189" s="3"/>
      <c r="I189" s="287" t="str">
        <f t="shared" si="3"/>
        <v/>
      </c>
      <c r="J189" s="129" t="str">
        <f t="shared" si="3"/>
        <v/>
      </c>
      <c r="K189" s="112"/>
      <c r="L189" s="59"/>
      <c r="M189" s="248"/>
      <c r="N189" s="63"/>
      <c r="O189" s="43"/>
      <c r="P189" s="1"/>
      <c r="Q189" s="24"/>
      <c r="R189" s="24"/>
      <c r="S189" s="24"/>
      <c r="T189" s="1"/>
      <c r="U189" s="71"/>
      <c r="V189" s="31"/>
    </row>
    <row r="190" spans="1:22" ht="19.5" customHeight="1" x14ac:dyDescent="0.15">
      <c r="A190" s="31"/>
      <c r="B190" s="31"/>
      <c r="C190" s="95"/>
      <c r="D190" s="59"/>
      <c r="E190" s="59"/>
      <c r="F190" s="125"/>
      <c r="G190" s="126"/>
      <c r="H190" s="3"/>
      <c r="I190" s="287" t="str">
        <f t="shared" si="3"/>
        <v/>
      </c>
      <c r="J190" s="129" t="str">
        <f t="shared" si="3"/>
        <v/>
      </c>
      <c r="K190" s="112"/>
      <c r="L190" s="59"/>
      <c r="M190" s="248"/>
      <c r="N190" s="63"/>
      <c r="O190" s="43"/>
      <c r="P190" s="1"/>
      <c r="Q190" s="24"/>
      <c r="R190" s="24"/>
      <c r="S190" s="24"/>
      <c r="T190" s="1"/>
      <c r="U190" s="71"/>
      <c r="V190" s="31"/>
    </row>
    <row r="191" spans="1:22" ht="19.5" customHeight="1" x14ac:dyDescent="0.15">
      <c r="A191" s="31"/>
      <c r="B191" s="31"/>
      <c r="C191" s="95"/>
      <c r="D191" s="59"/>
      <c r="E191" s="59"/>
      <c r="F191" s="125"/>
      <c r="G191" s="126"/>
      <c r="H191" s="3"/>
      <c r="I191" s="287" t="str">
        <f t="shared" si="3"/>
        <v/>
      </c>
      <c r="J191" s="129" t="str">
        <f t="shared" si="3"/>
        <v/>
      </c>
      <c r="K191" s="112"/>
      <c r="L191" s="59"/>
      <c r="M191" s="248"/>
      <c r="N191" s="63"/>
      <c r="O191" s="43"/>
      <c r="P191" s="1"/>
      <c r="Q191" s="24"/>
      <c r="R191" s="24"/>
      <c r="S191" s="24"/>
      <c r="T191" s="1"/>
      <c r="U191" s="71"/>
      <c r="V191" s="31"/>
    </row>
    <row r="192" spans="1:22" ht="19.5" customHeight="1" x14ac:dyDescent="0.15">
      <c r="A192" s="31"/>
      <c r="B192" s="31"/>
      <c r="C192" s="95"/>
      <c r="D192" s="59"/>
      <c r="E192" s="59"/>
      <c r="F192" s="125"/>
      <c r="G192" s="126"/>
      <c r="H192" s="3"/>
      <c r="I192" s="287" t="str">
        <f t="shared" si="3"/>
        <v/>
      </c>
      <c r="J192" s="129" t="str">
        <f t="shared" si="3"/>
        <v/>
      </c>
      <c r="K192" s="112"/>
      <c r="L192" s="59"/>
      <c r="M192" s="249"/>
      <c r="N192" s="97"/>
      <c r="O192" s="43"/>
      <c r="P192" s="1"/>
      <c r="Q192" s="24"/>
      <c r="R192" s="100"/>
      <c r="S192" s="100"/>
      <c r="T192" s="1"/>
      <c r="U192" s="101"/>
      <c r="V192" s="31"/>
    </row>
    <row r="193" spans="1:22" ht="19.5" customHeight="1" x14ac:dyDescent="0.15">
      <c r="A193" s="31"/>
      <c r="B193" s="31"/>
      <c r="C193" s="95"/>
      <c r="D193" s="59"/>
      <c r="E193" s="59"/>
      <c r="F193" s="125"/>
      <c r="G193" s="126"/>
      <c r="H193" s="3"/>
      <c r="I193" s="287" t="str">
        <f t="shared" si="3"/>
        <v/>
      </c>
      <c r="J193" s="129" t="str">
        <f t="shared" si="3"/>
        <v/>
      </c>
      <c r="K193" s="112"/>
      <c r="L193" s="59"/>
      <c r="M193" s="248"/>
      <c r="N193" s="63"/>
      <c r="O193" s="43"/>
      <c r="P193" s="1"/>
      <c r="Q193" s="24"/>
      <c r="R193" s="24"/>
      <c r="S193" s="24"/>
      <c r="T193" s="1"/>
      <c r="U193" s="71"/>
      <c r="V193" s="31"/>
    </row>
    <row r="194" spans="1:22" ht="19.5" customHeight="1" x14ac:dyDescent="0.15">
      <c r="A194" s="31"/>
      <c r="B194" s="31"/>
      <c r="C194" s="95"/>
      <c r="D194" s="59"/>
      <c r="E194" s="59"/>
      <c r="F194" s="125"/>
      <c r="G194" s="126"/>
      <c r="H194" s="3"/>
      <c r="I194" s="287" t="str">
        <f t="shared" si="3"/>
        <v/>
      </c>
      <c r="J194" s="129" t="str">
        <f t="shared" si="3"/>
        <v/>
      </c>
      <c r="K194" s="112"/>
      <c r="L194" s="59"/>
      <c r="M194" s="248"/>
      <c r="N194" s="63"/>
      <c r="O194" s="43"/>
      <c r="P194" s="1"/>
      <c r="Q194" s="24"/>
      <c r="R194" s="24"/>
      <c r="S194" s="24"/>
      <c r="T194" s="1"/>
      <c r="U194" s="71"/>
      <c r="V194" s="31"/>
    </row>
    <row r="195" spans="1:22" ht="19.5" customHeight="1" x14ac:dyDescent="0.15">
      <c r="A195" s="31"/>
      <c r="B195" s="31"/>
      <c r="C195" s="95"/>
      <c r="D195" s="59"/>
      <c r="E195" s="59"/>
      <c r="F195" s="125"/>
      <c r="G195" s="126"/>
      <c r="H195" s="3"/>
      <c r="I195" s="287" t="str">
        <f t="shared" si="3"/>
        <v/>
      </c>
      <c r="J195" s="129" t="str">
        <f t="shared" si="3"/>
        <v/>
      </c>
      <c r="K195" s="112"/>
      <c r="L195" s="59"/>
      <c r="M195" s="248"/>
      <c r="N195" s="63"/>
      <c r="O195" s="43"/>
      <c r="P195" s="1"/>
      <c r="Q195" s="24"/>
      <c r="R195" s="24"/>
      <c r="S195" s="24"/>
      <c r="T195" s="1"/>
      <c r="U195" s="71"/>
      <c r="V195" s="31"/>
    </row>
    <row r="196" spans="1:22" ht="19.5" customHeight="1" x14ac:dyDescent="0.15">
      <c r="A196" s="31"/>
      <c r="B196" s="31"/>
      <c r="C196" s="95"/>
      <c r="D196" s="59"/>
      <c r="E196" s="59"/>
      <c r="F196" s="125"/>
      <c r="G196" s="126"/>
      <c r="H196" s="3"/>
      <c r="I196" s="287" t="str">
        <f t="shared" si="3"/>
        <v/>
      </c>
      <c r="J196" s="129" t="str">
        <f t="shared" si="3"/>
        <v/>
      </c>
      <c r="K196" s="112"/>
      <c r="L196" s="59"/>
      <c r="M196" s="248"/>
      <c r="N196" s="63"/>
      <c r="O196" s="43"/>
      <c r="P196" s="1"/>
      <c r="Q196" s="24"/>
      <c r="R196" s="24"/>
      <c r="S196" s="24"/>
      <c r="T196" s="1"/>
      <c r="U196" s="71"/>
      <c r="V196" s="31"/>
    </row>
    <row r="197" spans="1:22" ht="19.5" customHeight="1" x14ac:dyDescent="0.15">
      <c r="A197" s="31"/>
      <c r="B197" s="31"/>
      <c r="C197" s="95"/>
      <c r="D197" s="59"/>
      <c r="E197" s="59"/>
      <c r="F197" s="125"/>
      <c r="G197" s="126"/>
      <c r="H197" s="3"/>
      <c r="I197" s="287" t="str">
        <f t="shared" si="3"/>
        <v/>
      </c>
      <c r="J197" s="129" t="str">
        <f t="shared" si="3"/>
        <v/>
      </c>
      <c r="K197" s="112"/>
      <c r="L197" s="59"/>
      <c r="M197" s="248"/>
      <c r="N197" s="63"/>
      <c r="O197" s="43"/>
      <c r="P197" s="1"/>
      <c r="Q197" s="24"/>
      <c r="R197" s="24"/>
      <c r="S197" s="24"/>
      <c r="T197" s="1"/>
      <c r="U197" s="71"/>
      <c r="V197" s="31"/>
    </row>
    <row r="198" spans="1:22" ht="19.5" customHeight="1" x14ac:dyDescent="0.15">
      <c r="A198" s="31"/>
      <c r="B198" s="31"/>
      <c r="C198" s="95"/>
      <c r="D198" s="59"/>
      <c r="E198" s="59"/>
      <c r="F198" s="125"/>
      <c r="G198" s="126"/>
      <c r="H198" s="3"/>
      <c r="I198" s="287" t="str">
        <f t="shared" si="3"/>
        <v/>
      </c>
      <c r="J198" s="129" t="str">
        <f t="shared" si="3"/>
        <v/>
      </c>
      <c r="K198" s="112"/>
      <c r="L198" s="59"/>
      <c r="M198" s="248"/>
      <c r="N198" s="63"/>
      <c r="O198" s="43"/>
      <c r="P198" s="1"/>
      <c r="Q198" s="24"/>
      <c r="R198" s="24"/>
      <c r="S198" s="24"/>
      <c r="T198" s="1"/>
      <c r="U198" s="71"/>
      <c r="V198" s="31"/>
    </row>
    <row r="199" spans="1:22" ht="19.5" customHeight="1" x14ac:dyDescent="0.15">
      <c r="A199" s="31"/>
      <c r="B199" s="31"/>
      <c r="C199" s="95"/>
      <c r="D199" s="59"/>
      <c r="E199" s="59"/>
      <c r="F199" s="125"/>
      <c r="G199" s="126"/>
      <c r="H199" s="3"/>
      <c r="I199" s="287" t="str">
        <f t="shared" si="3"/>
        <v/>
      </c>
      <c r="J199" s="129" t="str">
        <f t="shared" si="3"/>
        <v/>
      </c>
      <c r="K199" s="112"/>
      <c r="L199" s="59"/>
      <c r="M199" s="248"/>
      <c r="N199" s="63"/>
      <c r="O199" s="43"/>
      <c r="P199" s="1"/>
      <c r="Q199" s="24"/>
      <c r="R199" s="24"/>
      <c r="S199" s="24"/>
      <c r="T199" s="1"/>
      <c r="U199" s="71"/>
      <c r="V199" s="31"/>
    </row>
    <row r="200" spans="1:22" ht="19.5" customHeight="1" x14ac:dyDescent="0.15">
      <c r="A200" s="31"/>
      <c r="B200" s="31"/>
      <c r="C200" s="95"/>
      <c r="D200" s="59"/>
      <c r="E200" s="59"/>
      <c r="F200" s="125"/>
      <c r="G200" s="126"/>
      <c r="H200" s="3"/>
      <c r="I200" s="287" t="str">
        <f t="shared" si="3"/>
        <v/>
      </c>
      <c r="J200" s="129" t="str">
        <f t="shared" si="3"/>
        <v/>
      </c>
      <c r="K200" s="112"/>
      <c r="L200" s="59"/>
      <c r="M200" s="248"/>
      <c r="N200" s="63"/>
      <c r="O200" s="43"/>
      <c r="P200" s="1"/>
      <c r="Q200" s="24"/>
      <c r="R200" s="24"/>
      <c r="S200" s="24"/>
      <c r="T200" s="1"/>
      <c r="U200" s="71"/>
      <c r="V200" s="31"/>
    </row>
    <row r="201" spans="1:22" ht="19.5" customHeight="1" x14ac:dyDescent="0.15">
      <c r="A201" s="31"/>
      <c r="B201" s="31"/>
      <c r="C201" s="95"/>
      <c r="D201" s="59"/>
      <c r="E201" s="59"/>
      <c r="F201" s="125"/>
      <c r="G201" s="126"/>
      <c r="H201" s="3"/>
      <c r="I201" s="287" t="str">
        <f t="shared" ref="I201:J264" si="4">PHONETIC(G201)</f>
        <v/>
      </c>
      <c r="J201" s="129" t="str">
        <f t="shared" si="4"/>
        <v/>
      </c>
      <c r="K201" s="112"/>
      <c r="L201" s="59"/>
      <c r="M201" s="248"/>
      <c r="N201" s="63"/>
      <c r="O201" s="43"/>
      <c r="P201" s="1"/>
      <c r="Q201" s="24"/>
      <c r="R201" s="24"/>
      <c r="S201" s="24"/>
      <c r="T201" s="1"/>
      <c r="U201" s="71"/>
      <c r="V201" s="31"/>
    </row>
    <row r="202" spans="1:22" ht="19.5" customHeight="1" x14ac:dyDescent="0.15">
      <c r="A202" s="31"/>
      <c r="B202" s="31"/>
      <c r="C202" s="95"/>
      <c r="D202" s="59"/>
      <c r="E202" s="59"/>
      <c r="F202" s="125"/>
      <c r="G202" s="126"/>
      <c r="H202" s="3"/>
      <c r="I202" s="287" t="str">
        <f t="shared" si="4"/>
        <v/>
      </c>
      <c r="J202" s="129" t="str">
        <f t="shared" si="4"/>
        <v/>
      </c>
      <c r="K202" s="112"/>
      <c r="L202" s="59"/>
      <c r="M202" s="248"/>
      <c r="N202" s="63"/>
      <c r="O202" s="43"/>
      <c r="P202" s="1"/>
      <c r="Q202" s="24"/>
      <c r="R202" s="24"/>
      <c r="S202" s="24"/>
      <c r="T202" s="1"/>
      <c r="U202" s="71"/>
      <c r="V202" s="31"/>
    </row>
    <row r="203" spans="1:22" ht="19.5" customHeight="1" x14ac:dyDescent="0.15">
      <c r="A203" s="31"/>
      <c r="B203" s="31"/>
      <c r="C203" s="95"/>
      <c r="D203" s="59"/>
      <c r="E203" s="59"/>
      <c r="F203" s="125"/>
      <c r="G203" s="126"/>
      <c r="H203" s="3"/>
      <c r="I203" s="287" t="str">
        <f t="shared" si="4"/>
        <v/>
      </c>
      <c r="J203" s="129" t="str">
        <f t="shared" si="4"/>
        <v/>
      </c>
      <c r="K203" s="112"/>
      <c r="L203" s="59"/>
      <c r="M203" s="248"/>
      <c r="N203" s="63"/>
      <c r="O203" s="43"/>
      <c r="P203" s="1"/>
      <c r="Q203" s="24"/>
      <c r="R203" s="24"/>
      <c r="S203" s="24"/>
      <c r="T203" s="1"/>
      <c r="U203" s="71"/>
      <c r="V203" s="31"/>
    </row>
    <row r="204" spans="1:22" ht="19.5" customHeight="1" x14ac:dyDescent="0.15">
      <c r="A204" s="31"/>
      <c r="B204" s="31"/>
      <c r="C204" s="95"/>
      <c r="D204" s="59"/>
      <c r="E204" s="59"/>
      <c r="F204" s="125"/>
      <c r="G204" s="126"/>
      <c r="H204" s="3"/>
      <c r="I204" s="287" t="str">
        <f t="shared" si="4"/>
        <v/>
      </c>
      <c r="J204" s="129" t="str">
        <f t="shared" si="4"/>
        <v/>
      </c>
      <c r="K204" s="112"/>
      <c r="L204" s="59"/>
      <c r="M204" s="248"/>
      <c r="N204" s="63"/>
      <c r="O204" s="43"/>
      <c r="P204" s="1"/>
      <c r="Q204" s="24"/>
      <c r="R204" s="24"/>
      <c r="S204" s="24"/>
      <c r="T204" s="1"/>
      <c r="U204" s="71"/>
      <c r="V204" s="31"/>
    </row>
    <row r="205" spans="1:22" ht="19.5" customHeight="1" x14ac:dyDescent="0.15">
      <c r="A205" s="31"/>
      <c r="B205" s="31"/>
      <c r="C205" s="95"/>
      <c r="D205" s="59"/>
      <c r="E205" s="59"/>
      <c r="F205" s="125"/>
      <c r="G205" s="126"/>
      <c r="H205" s="3"/>
      <c r="I205" s="287" t="str">
        <f t="shared" si="4"/>
        <v/>
      </c>
      <c r="J205" s="129" t="str">
        <f t="shared" si="4"/>
        <v/>
      </c>
      <c r="K205" s="112"/>
      <c r="L205" s="59"/>
      <c r="M205" s="248"/>
      <c r="N205" s="63"/>
      <c r="O205" s="43"/>
      <c r="P205" s="1"/>
      <c r="Q205" s="24"/>
      <c r="R205" s="24"/>
      <c r="S205" s="24"/>
      <c r="T205" s="1"/>
      <c r="U205" s="71"/>
      <c r="V205" s="31"/>
    </row>
    <row r="206" spans="1:22" ht="19.5" customHeight="1" x14ac:dyDescent="0.15">
      <c r="A206" s="31"/>
      <c r="B206" s="31"/>
      <c r="C206" s="95"/>
      <c r="D206" s="59"/>
      <c r="E206" s="59"/>
      <c r="F206" s="125"/>
      <c r="G206" s="126"/>
      <c r="H206" s="3"/>
      <c r="I206" s="287" t="str">
        <f t="shared" si="4"/>
        <v/>
      </c>
      <c r="J206" s="129" t="str">
        <f t="shared" si="4"/>
        <v/>
      </c>
      <c r="K206" s="112"/>
      <c r="L206" s="59"/>
      <c r="M206" s="248"/>
      <c r="N206" s="63"/>
      <c r="O206" s="43"/>
      <c r="P206" s="1"/>
      <c r="Q206" s="24"/>
      <c r="R206" s="24"/>
      <c r="S206" s="24"/>
      <c r="T206" s="1"/>
      <c r="U206" s="71"/>
      <c r="V206" s="31"/>
    </row>
    <row r="207" spans="1:22" ht="19.5" customHeight="1" x14ac:dyDescent="0.15">
      <c r="A207" s="31"/>
      <c r="B207" s="31"/>
      <c r="C207" s="95"/>
      <c r="D207" s="59"/>
      <c r="E207" s="59"/>
      <c r="F207" s="125"/>
      <c r="G207" s="126"/>
      <c r="H207" s="3"/>
      <c r="I207" s="287" t="str">
        <f t="shared" si="4"/>
        <v/>
      </c>
      <c r="J207" s="129" t="str">
        <f t="shared" si="4"/>
        <v/>
      </c>
      <c r="K207" s="112"/>
      <c r="L207" s="59"/>
      <c r="M207" s="248"/>
      <c r="N207" s="63"/>
      <c r="O207" s="43"/>
      <c r="P207" s="1"/>
      <c r="Q207" s="24"/>
      <c r="R207" s="24"/>
      <c r="S207" s="24"/>
      <c r="T207" s="1"/>
      <c r="U207" s="71"/>
      <c r="V207" s="31"/>
    </row>
    <row r="208" spans="1:22" ht="19.5" customHeight="1" x14ac:dyDescent="0.15">
      <c r="A208" s="31"/>
      <c r="B208" s="31"/>
      <c r="C208" s="95"/>
      <c r="D208" s="59"/>
      <c r="E208" s="59"/>
      <c r="F208" s="125"/>
      <c r="G208" s="126"/>
      <c r="H208" s="3"/>
      <c r="I208" s="287" t="str">
        <f t="shared" si="4"/>
        <v/>
      </c>
      <c r="J208" s="129" t="str">
        <f t="shared" si="4"/>
        <v/>
      </c>
      <c r="K208" s="112"/>
      <c r="L208" s="59"/>
      <c r="M208" s="248"/>
      <c r="N208" s="63"/>
      <c r="O208" s="43"/>
      <c r="P208" s="1"/>
      <c r="Q208" s="24"/>
      <c r="R208" s="24"/>
      <c r="S208" s="24"/>
      <c r="T208" s="1"/>
      <c r="U208" s="71"/>
      <c r="V208" s="31"/>
    </row>
    <row r="209" spans="1:22" ht="19.5" customHeight="1" x14ac:dyDescent="0.15">
      <c r="A209" s="31"/>
      <c r="B209" s="31"/>
      <c r="C209" s="95"/>
      <c r="D209" s="59"/>
      <c r="E209" s="59"/>
      <c r="F209" s="125"/>
      <c r="G209" s="126"/>
      <c r="H209" s="3"/>
      <c r="I209" s="287" t="str">
        <f t="shared" si="4"/>
        <v/>
      </c>
      <c r="J209" s="129" t="str">
        <f t="shared" si="4"/>
        <v/>
      </c>
      <c r="K209" s="112"/>
      <c r="L209" s="59"/>
      <c r="M209" s="248"/>
      <c r="N209" s="63"/>
      <c r="O209" s="43"/>
      <c r="P209" s="1"/>
      <c r="Q209" s="24"/>
      <c r="R209" s="24"/>
      <c r="S209" s="24"/>
      <c r="T209" s="1"/>
      <c r="U209" s="71"/>
      <c r="V209" s="31"/>
    </row>
    <row r="210" spans="1:22" ht="19.5" customHeight="1" x14ac:dyDescent="0.15">
      <c r="A210" s="31"/>
      <c r="B210" s="31"/>
      <c r="C210" s="95"/>
      <c r="D210" s="59"/>
      <c r="E210" s="59"/>
      <c r="F210" s="125"/>
      <c r="G210" s="126"/>
      <c r="H210" s="3"/>
      <c r="I210" s="287" t="str">
        <f t="shared" si="4"/>
        <v/>
      </c>
      <c r="J210" s="129" t="str">
        <f t="shared" si="4"/>
        <v/>
      </c>
      <c r="K210" s="112"/>
      <c r="L210" s="59"/>
      <c r="M210" s="248"/>
      <c r="N210" s="63"/>
      <c r="O210" s="43"/>
      <c r="P210" s="1"/>
      <c r="Q210" s="24"/>
      <c r="R210" s="24"/>
      <c r="S210" s="24"/>
      <c r="T210" s="1"/>
      <c r="U210" s="71"/>
      <c r="V210" s="31"/>
    </row>
    <row r="211" spans="1:22" ht="19.5" customHeight="1" x14ac:dyDescent="0.15">
      <c r="A211" s="31"/>
      <c r="B211" s="31"/>
      <c r="C211" s="95"/>
      <c r="D211" s="59"/>
      <c r="E211" s="59"/>
      <c r="F211" s="125"/>
      <c r="G211" s="126"/>
      <c r="H211" s="3"/>
      <c r="I211" s="287" t="str">
        <f t="shared" si="4"/>
        <v/>
      </c>
      <c r="J211" s="129" t="str">
        <f t="shared" si="4"/>
        <v/>
      </c>
      <c r="K211" s="112"/>
      <c r="L211" s="59"/>
      <c r="M211" s="248"/>
      <c r="N211" s="63"/>
      <c r="O211" s="43"/>
      <c r="P211" s="1"/>
      <c r="Q211" s="24"/>
      <c r="R211" s="24"/>
      <c r="S211" s="24"/>
      <c r="T211" s="1"/>
      <c r="U211" s="71"/>
      <c r="V211" s="31"/>
    </row>
    <row r="212" spans="1:22" ht="19.5" customHeight="1" x14ac:dyDescent="0.15">
      <c r="A212" s="31"/>
      <c r="B212" s="31"/>
      <c r="C212" s="95"/>
      <c r="D212" s="59"/>
      <c r="E212" s="59"/>
      <c r="F212" s="125"/>
      <c r="G212" s="126"/>
      <c r="H212" s="3"/>
      <c r="I212" s="287" t="str">
        <f t="shared" si="4"/>
        <v/>
      </c>
      <c r="J212" s="129" t="str">
        <f t="shared" si="4"/>
        <v/>
      </c>
      <c r="K212" s="112"/>
      <c r="L212" s="59"/>
      <c r="M212" s="248"/>
      <c r="N212" s="63"/>
      <c r="O212" s="43"/>
      <c r="P212" s="1"/>
      <c r="Q212" s="24"/>
      <c r="R212" s="24"/>
      <c r="S212" s="24"/>
      <c r="T212" s="1"/>
      <c r="U212" s="71"/>
      <c r="V212" s="31"/>
    </row>
    <row r="213" spans="1:22" ht="19.5" customHeight="1" x14ac:dyDescent="0.15">
      <c r="A213" s="31"/>
      <c r="B213" s="31"/>
      <c r="C213" s="95"/>
      <c r="D213" s="59"/>
      <c r="E213" s="59"/>
      <c r="F213" s="125"/>
      <c r="G213" s="126"/>
      <c r="H213" s="3"/>
      <c r="I213" s="287" t="str">
        <f t="shared" si="4"/>
        <v/>
      </c>
      <c r="J213" s="129" t="str">
        <f t="shared" si="4"/>
        <v/>
      </c>
      <c r="K213" s="112"/>
      <c r="L213" s="59"/>
      <c r="M213" s="248"/>
      <c r="N213" s="63"/>
      <c r="O213" s="43"/>
      <c r="P213" s="1"/>
      <c r="Q213" s="24"/>
      <c r="R213" s="24"/>
      <c r="S213" s="24"/>
      <c r="T213" s="1"/>
      <c r="U213" s="71"/>
      <c r="V213" s="31"/>
    </row>
    <row r="214" spans="1:22" ht="19.5" customHeight="1" x14ac:dyDescent="0.15">
      <c r="A214" s="31"/>
      <c r="B214" s="31"/>
      <c r="C214" s="95"/>
      <c r="D214" s="59"/>
      <c r="E214" s="59"/>
      <c r="F214" s="125"/>
      <c r="G214" s="126"/>
      <c r="H214" s="3"/>
      <c r="I214" s="287" t="str">
        <f t="shared" si="4"/>
        <v/>
      </c>
      <c r="J214" s="129" t="str">
        <f t="shared" si="4"/>
        <v/>
      </c>
      <c r="K214" s="112"/>
      <c r="L214" s="59"/>
      <c r="M214" s="248"/>
      <c r="N214" s="63"/>
      <c r="O214" s="43"/>
      <c r="P214" s="1"/>
      <c r="Q214" s="24"/>
      <c r="R214" s="24"/>
      <c r="S214" s="24"/>
      <c r="T214" s="1"/>
      <c r="U214" s="71"/>
      <c r="V214" s="31"/>
    </row>
    <row r="215" spans="1:22" ht="19.5" customHeight="1" x14ac:dyDescent="0.15">
      <c r="A215" s="31"/>
      <c r="B215" s="31"/>
      <c r="C215" s="95"/>
      <c r="D215" s="59"/>
      <c r="E215" s="59"/>
      <c r="F215" s="125"/>
      <c r="G215" s="126"/>
      <c r="H215" s="3"/>
      <c r="I215" s="287" t="str">
        <f t="shared" si="4"/>
        <v/>
      </c>
      <c r="J215" s="129" t="str">
        <f t="shared" si="4"/>
        <v/>
      </c>
      <c r="K215" s="112"/>
      <c r="L215" s="59"/>
      <c r="M215" s="248"/>
      <c r="N215" s="63"/>
      <c r="O215" s="43"/>
      <c r="P215" s="1"/>
      <c r="Q215" s="24"/>
      <c r="R215" s="24"/>
      <c r="S215" s="24"/>
      <c r="T215" s="1"/>
      <c r="U215" s="71"/>
      <c r="V215" s="31"/>
    </row>
    <row r="216" spans="1:22" ht="19.5" customHeight="1" x14ac:dyDescent="0.15">
      <c r="A216" s="31"/>
      <c r="B216" s="31"/>
      <c r="C216" s="95"/>
      <c r="D216" s="59"/>
      <c r="E216" s="59"/>
      <c r="F216" s="125"/>
      <c r="G216" s="126"/>
      <c r="H216" s="3"/>
      <c r="I216" s="287" t="str">
        <f t="shared" si="4"/>
        <v/>
      </c>
      <c r="J216" s="129" t="str">
        <f t="shared" si="4"/>
        <v/>
      </c>
      <c r="K216" s="112"/>
      <c r="L216" s="59"/>
      <c r="M216" s="248"/>
      <c r="N216" s="63"/>
      <c r="O216" s="43"/>
      <c r="P216" s="1"/>
      <c r="Q216" s="24"/>
      <c r="R216" s="24"/>
      <c r="S216" s="24"/>
      <c r="T216" s="1"/>
      <c r="U216" s="71"/>
      <c r="V216" s="31"/>
    </row>
    <row r="217" spans="1:22" ht="19.5" customHeight="1" x14ac:dyDescent="0.15">
      <c r="A217" s="31"/>
      <c r="B217" s="31"/>
      <c r="C217" s="95"/>
      <c r="D217" s="59"/>
      <c r="E217" s="59"/>
      <c r="F217" s="125"/>
      <c r="G217" s="126"/>
      <c r="H217" s="3"/>
      <c r="I217" s="287" t="str">
        <f t="shared" si="4"/>
        <v/>
      </c>
      <c r="J217" s="129" t="str">
        <f t="shared" si="4"/>
        <v/>
      </c>
      <c r="K217" s="112"/>
      <c r="L217" s="59"/>
      <c r="M217" s="248"/>
      <c r="N217" s="63"/>
      <c r="O217" s="43"/>
      <c r="P217" s="1"/>
      <c r="Q217" s="24"/>
      <c r="R217" s="24"/>
      <c r="S217" s="24"/>
      <c r="T217" s="1"/>
      <c r="U217" s="71"/>
      <c r="V217" s="31"/>
    </row>
    <row r="218" spans="1:22" ht="19.5" customHeight="1" x14ac:dyDescent="0.15">
      <c r="A218" s="31"/>
      <c r="B218" s="31"/>
      <c r="C218" s="95"/>
      <c r="D218" s="59"/>
      <c r="E218" s="59"/>
      <c r="F218" s="125"/>
      <c r="G218" s="126"/>
      <c r="H218" s="3"/>
      <c r="I218" s="287" t="str">
        <f t="shared" si="4"/>
        <v/>
      </c>
      <c r="J218" s="129" t="str">
        <f t="shared" si="4"/>
        <v/>
      </c>
      <c r="K218" s="112"/>
      <c r="L218" s="59"/>
      <c r="M218" s="248"/>
      <c r="N218" s="63"/>
      <c r="O218" s="43"/>
      <c r="P218" s="1"/>
      <c r="Q218" s="24"/>
      <c r="R218" s="24"/>
      <c r="S218" s="24"/>
      <c r="T218" s="1"/>
      <c r="U218" s="71"/>
      <c r="V218" s="31"/>
    </row>
    <row r="219" spans="1:22" ht="19.5" customHeight="1" x14ac:dyDescent="0.15">
      <c r="A219" s="31"/>
      <c r="B219" s="31"/>
      <c r="C219" s="95"/>
      <c r="D219" s="59"/>
      <c r="E219" s="59"/>
      <c r="F219" s="125"/>
      <c r="G219" s="126"/>
      <c r="H219" s="3"/>
      <c r="I219" s="287" t="str">
        <f t="shared" si="4"/>
        <v/>
      </c>
      <c r="J219" s="129" t="str">
        <f t="shared" si="4"/>
        <v/>
      </c>
      <c r="K219" s="112"/>
      <c r="L219" s="59"/>
      <c r="M219" s="248"/>
      <c r="N219" s="63"/>
      <c r="O219" s="43"/>
      <c r="P219" s="1"/>
      <c r="Q219" s="24"/>
      <c r="R219" s="24"/>
      <c r="S219" s="24"/>
      <c r="T219" s="1"/>
      <c r="U219" s="71"/>
      <c r="V219" s="31"/>
    </row>
    <row r="220" spans="1:22" ht="19.5" customHeight="1" x14ac:dyDescent="0.15">
      <c r="A220" s="31"/>
      <c r="B220" s="31"/>
      <c r="C220" s="95"/>
      <c r="D220" s="59"/>
      <c r="E220" s="59"/>
      <c r="F220" s="125"/>
      <c r="G220" s="126"/>
      <c r="H220" s="3"/>
      <c r="I220" s="287" t="str">
        <f t="shared" si="4"/>
        <v/>
      </c>
      <c r="J220" s="129" t="str">
        <f t="shared" si="4"/>
        <v/>
      </c>
      <c r="K220" s="112"/>
      <c r="L220" s="59"/>
      <c r="M220" s="248"/>
      <c r="N220" s="63"/>
      <c r="O220" s="43"/>
      <c r="P220" s="1"/>
      <c r="Q220" s="24"/>
      <c r="R220" s="24"/>
      <c r="S220" s="24"/>
      <c r="T220" s="1"/>
      <c r="U220" s="71"/>
      <c r="V220" s="31"/>
    </row>
    <row r="221" spans="1:22" ht="19.5" customHeight="1" x14ac:dyDescent="0.15">
      <c r="A221" s="31"/>
      <c r="B221" s="31"/>
      <c r="C221" s="95"/>
      <c r="D221" s="59"/>
      <c r="E221" s="59"/>
      <c r="F221" s="125"/>
      <c r="G221" s="126"/>
      <c r="H221" s="3"/>
      <c r="I221" s="287" t="str">
        <f t="shared" si="4"/>
        <v/>
      </c>
      <c r="J221" s="129" t="str">
        <f t="shared" si="4"/>
        <v/>
      </c>
      <c r="K221" s="112"/>
      <c r="L221" s="59"/>
      <c r="M221" s="248"/>
      <c r="N221" s="63"/>
      <c r="O221" s="43"/>
      <c r="P221" s="1"/>
      <c r="Q221" s="24"/>
      <c r="R221" s="24"/>
      <c r="S221" s="24"/>
      <c r="T221" s="1"/>
      <c r="U221" s="71"/>
      <c r="V221" s="31"/>
    </row>
    <row r="222" spans="1:22" ht="19.5" customHeight="1" x14ac:dyDescent="0.15">
      <c r="A222" s="31"/>
      <c r="B222" s="31"/>
      <c r="C222" s="95"/>
      <c r="D222" s="59"/>
      <c r="E222" s="59"/>
      <c r="F222" s="125"/>
      <c r="G222" s="126"/>
      <c r="H222" s="3"/>
      <c r="I222" s="287" t="str">
        <f t="shared" si="4"/>
        <v/>
      </c>
      <c r="J222" s="129" t="str">
        <f t="shared" si="4"/>
        <v/>
      </c>
      <c r="K222" s="112"/>
      <c r="L222" s="59"/>
      <c r="M222" s="248"/>
      <c r="N222" s="63"/>
      <c r="O222" s="43"/>
      <c r="P222" s="1"/>
      <c r="Q222" s="24"/>
      <c r="R222" s="24"/>
      <c r="S222" s="24"/>
      <c r="T222" s="1"/>
      <c r="U222" s="71"/>
      <c r="V222" s="31"/>
    </row>
    <row r="223" spans="1:22" ht="19.5" customHeight="1" x14ac:dyDescent="0.15">
      <c r="A223" s="31"/>
      <c r="B223" s="31"/>
      <c r="C223" s="95"/>
      <c r="D223" s="59"/>
      <c r="E223" s="59"/>
      <c r="F223" s="125"/>
      <c r="G223" s="126"/>
      <c r="H223" s="3"/>
      <c r="I223" s="287" t="str">
        <f t="shared" si="4"/>
        <v/>
      </c>
      <c r="J223" s="129" t="str">
        <f t="shared" si="4"/>
        <v/>
      </c>
      <c r="K223" s="112"/>
      <c r="L223" s="59"/>
      <c r="M223" s="248"/>
      <c r="N223" s="63"/>
      <c r="O223" s="43"/>
      <c r="P223" s="1"/>
      <c r="Q223" s="24"/>
      <c r="R223" s="24"/>
      <c r="S223" s="24"/>
      <c r="T223" s="1"/>
      <c r="U223" s="71"/>
      <c r="V223" s="31"/>
    </row>
    <row r="224" spans="1:22" ht="19.5" customHeight="1" x14ac:dyDescent="0.15">
      <c r="A224" s="31"/>
      <c r="B224" s="31"/>
      <c r="C224" s="95"/>
      <c r="D224" s="59"/>
      <c r="E224" s="59"/>
      <c r="F224" s="125"/>
      <c r="G224" s="126"/>
      <c r="H224" s="3"/>
      <c r="I224" s="287" t="str">
        <f t="shared" si="4"/>
        <v/>
      </c>
      <c r="J224" s="129" t="str">
        <f t="shared" si="4"/>
        <v/>
      </c>
      <c r="K224" s="112"/>
      <c r="L224" s="59"/>
      <c r="M224" s="248"/>
      <c r="N224" s="63"/>
      <c r="O224" s="43"/>
      <c r="P224" s="1"/>
      <c r="Q224" s="24"/>
      <c r="R224" s="24"/>
      <c r="S224" s="24"/>
      <c r="T224" s="1"/>
      <c r="U224" s="71"/>
      <c r="V224" s="31"/>
    </row>
    <row r="225" spans="1:22" ht="19.5" customHeight="1" x14ac:dyDescent="0.15">
      <c r="A225" s="31"/>
      <c r="B225" s="31"/>
      <c r="C225" s="95"/>
      <c r="D225" s="59"/>
      <c r="E225" s="59"/>
      <c r="F225" s="125"/>
      <c r="G225" s="126"/>
      <c r="H225" s="3"/>
      <c r="I225" s="287" t="str">
        <f t="shared" si="4"/>
        <v/>
      </c>
      <c r="J225" s="129" t="str">
        <f t="shared" si="4"/>
        <v/>
      </c>
      <c r="K225" s="112"/>
      <c r="L225" s="59"/>
      <c r="M225" s="248"/>
      <c r="N225" s="63"/>
      <c r="O225" s="43"/>
      <c r="P225" s="1"/>
      <c r="Q225" s="24"/>
      <c r="R225" s="24"/>
      <c r="S225" s="24"/>
      <c r="T225" s="1"/>
      <c r="U225" s="71"/>
      <c r="V225" s="31"/>
    </row>
    <row r="226" spans="1:22" ht="19.5" customHeight="1" x14ac:dyDescent="0.15">
      <c r="A226" s="31"/>
      <c r="B226" s="31"/>
      <c r="C226" s="95"/>
      <c r="D226" s="59"/>
      <c r="E226" s="59"/>
      <c r="F226" s="125"/>
      <c r="G226" s="126"/>
      <c r="H226" s="3"/>
      <c r="I226" s="287" t="str">
        <f t="shared" si="4"/>
        <v/>
      </c>
      <c r="J226" s="129" t="str">
        <f t="shared" si="4"/>
        <v/>
      </c>
      <c r="K226" s="112"/>
      <c r="L226" s="59"/>
      <c r="M226" s="248"/>
      <c r="N226" s="63"/>
      <c r="O226" s="43"/>
      <c r="P226" s="1"/>
      <c r="Q226" s="24"/>
      <c r="R226" s="24"/>
      <c r="S226" s="24"/>
      <c r="T226" s="1"/>
      <c r="U226" s="71"/>
      <c r="V226" s="31"/>
    </row>
    <row r="227" spans="1:22" ht="19.5" customHeight="1" x14ac:dyDescent="0.15">
      <c r="A227" s="31"/>
      <c r="B227" s="31"/>
      <c r="C227" s="95"/>
      <c r="D227" s="59"/>
      <c r="E227" s="59"/>
      <c r="F227" s="125"/>
      <c r="G227" s="126"/>
      <c r="H227" s="3"/>
      <c r="I227" s="287" t="str">
        <f t="shared" si="4"/>
        <v/>
      </c>
      <c r="J227" s="129" t="str">
        <f t="shared" si="4"/>
        <v/>
      </c>
      <c r="K227" s="112"/>
      <c r="L227" s="59"/>
      <c r="M227" s="249"/>
      <c r="N227" s="97"/>
      <c r="O227" s="43"/>
      <c r="P227" s="1"/>
      <c r="Q227" s="24"/>
      <c r="R227" s="100"/>
      <c r="S227" s="100"/>
      <c r="T227" s="1"/>
      <c r="U227" s="101"/>
      <c r="V227" s="31"/>
    </row>
    <row r="228" spans="1:22" ht="19.5" customHeight="1" x14ac:dyDescent="0.15">
      <c r="A228" s="31"/>
      <c r="B228" s="31"/>
      <c r="C228" s="95"/>
      <c r="D228" s="59"/>
      <c r="E228" s="59"/>
      <c r="F228" s="125"/>
      <c r="G228" s="126"/>
      <c r="H228" s="3"/>
      <c r="I228" s="287" t="str">
        <f t="shared" si="4"/>
        <v/>
      </c>
      <c r="J228" s="129" t="str">
        <f t="shared" si="4"/>
        <v/>
      </c>
      <c r="K228" s="112"/>
      <c r="L228" s="59"/>
      <c r="M228" s="248"/>
      <c r="N228" s="63"/>
      <c r="O228" s="43"/>
      <c r="P228" s="1"/>
      <c r="Q228" s="24"/>
      <c r="R228" s="24"/>
      <c r="S228" s="24"/>
      <c r="T228" s="1"/>
      <c r="U228" s="71"/>
      <c r="V228" s="31"/>
    </row>
    <row r="229" spans="1:22" ht="19.5" customHeight="1" x14ac:dyDescent="0.15">
      <c r="A229" s="31"/>
      <c r="B229" s="31"/>
      <c r="C229" s="95"/>
      <c r="D229" s="59"/>
      <c r="E229" s="59"/>
      <c r="F229" s="125"/>
      <c r="G229" s="126"/>
      <c r="H229" s="3"/>
      <c r="I229" s="287" t="str">
        <f t="shared" si="4"/>
        <v/>
      </c>
      <c r="J229" s="129" t="str">
        <f t="shared" si="4"/>
        <v/>
      </c>
      <c r="K229" s="112"/>
      <c r="L229" s="59"/>
      <c r="M229" s="248"/>
      <c r="N229" s="63"/>
      <c r="O229" s="43"/>
      <c r="P229" s="1"/>
      <c r="Q229" s="24"/>
      <c r="R229" s="24"/>
      <c r="S229" s="24"/>
      <c r="T229" s="1"/>
      <c r="U229" s="71"/>
      <c r="V229" s="31"/>
    </row>
    <row r="230" spans="1:22" ht="19.5" customHeight="1" x14ac:dyDescent="0.15">
      <c r="A230" s="31"/>
      <c r="B230" s="31"/>
      <c r="C230" s="95"/>
      <c r="D230" s="59"/>
      <c r="E230" s="59"/>
      <c r="F230" s="125"/>
      <c r="G230" s="126"/>
      <c r="H230" s="3"/>
      <c r="I230" s="287" t="str">
        <f t="shared" si="4"/>
        <v/>
      </c>
      <c r="J230" s="129" t="str">
        <f t="shared" si="4"/>
        <v/>
      </c>
      <c r="K230" s="112"/>
      <c r="L230" s="59"/>
      <c r="M230" s="248"/>
      <c r="N230" s="63"/>
      <c r="O230" s="43"/>
      <c r="P230" s="1"/>
      <c r="Q230" s="24"/>
      <c r="R230" s="24"/>
      <c r="S230" s="24"/>
      <c r="T230" s="1"/>
      <c r="U230" s="71"/>
      <c r="V230" s="31"/>
    </row>
    <row r="231" spans="1:22" ht="19.5" customHeight="1" x14ac:dyDescent="0.15">
      <c r="A231" s="31"/>
      <c r="B231" s="31"/>
      <c r="C231" s="95"/>
      <c r="D231" s="59"/>
      <c r="E231" s="59"/>
      <c r="F231" s="125"/>
      <c r="G231" s="126"/>
      <c r="H231" s="3"/>
      <c r="I231" s="287" t="str">
        <f t="shared" si="4"/>
        <v/>
      </c>
      <c r="J231" s="129" t="str">
        <f t="shared" si="4"/>
        <v/>
      </c>
      <c r="K231" s="112"/>
      <c r="L231" s="59"/>
      <c r="M231" s="248"/>
      <c r="N231" s="63"/>
      <c r="O231" s="43"/>
      <c r="P231" s="1"/>
      <c r="Q231" s="24"/>
      <c r="R231" s="24"/>
      <c r="S231" s="24"/>
      <c r="T231" s="1"/>
      <c r="U231" s="71"/>
      <c r="V231" s="31"/>
    </row>
    <row r="232" spans="1:22" ht="19.5" customHeight="1" x14ac:dyDescent="0.15">
      <c r="A232" s="31"/>
      <c r="B232" s="31"/>
      <c r="C232" s="95"/>
      <c r="D232" s="59"/>
      <c r="E232" s="59"/>
      <c r="F232" s="125"/>
      <c r="G232" s="126"/>
      <c r="H232" s="3"/>
      <c r="I232" s="287" t="str">
        <f t="shared" si="4"/>
        <v/>
      </c>
      <c r="J232" s="129" t="str">
        <f t="shared" si="4"/>
        <v/>
      </c>
      <c r="K232" s="112"/>
      <c r="L232" s="59"/>
      <c r="M232" s="248"/>
      <c r="N232" s="63"/>
      <c r="O232" s="43"/>
      <c r="P232" s="1"/>
      <c r="Q232" s="24"/>
      <c r="R232" s="24"/>
      <c r="S232" s="24"/>
      <c r="T232" s="1"/>
      <c r="U232" s="71"/>
      <c r="V232" s="31"/>
    </row>
    <row r="233" spans="1:22" ht="19.5" customHeight="1" x14ac:dyDescent="0.15">
      <c r="A233" s="31"/>
      <c r="B233" s="31"/>
      <c r="C233" s="95"/>
      <c r="D233" s="59"/>
      <c r="E233" s="59"/>
      <c r="F233" s="125"/>
      <c r="G233" s="126"/>
      <c r="H233" s="3"/>
      <c r="I233" s="287" t="str">
        <f t="shared" si="4"/>
        <v/>
      </c>
      <c r="J233" s="129" t="str">
        <f t="shared" si="4"/>
        <v/>
      </c>
      <c r="K233" s="112"/>
      <c r="L233" s="59"/>
      <c r="M233" s="248"/>
      <c r="N233" s="63"/>
      <c r="O233" s="43"/>
      <c r="P233" s="1"/>
      <c r="Q233" s="24"/>
      <c r="R233" s="24"/>
      <c r="S233" s="24"/>
      <c r="T233" s="1"/>
      <c r="U233" s="71"/>
      <c r="V233" s="31"/>
    </row>
    <row r="234" spans="1:22" ht="19.5" customHeight="1" x14ac:dyDescent="0.15">
      <c r="A234" s="31"/>
      <c r="B234" s="31"/>
      <c r="C234" s="95"/>
      <c r="D234" s="59"/>
      <c r="E234" s="59"/>
      <c r="F234" s="125"/>
      <c r="G234" s="126"/>
      <c r="H234" s="3"/>
      <c r="I234" s="287" t="str">
        <f t="shared" si="4"/>
        <v/>
      </c>
      <c r="J234" s="129" t="str">
        <f t="shared" si="4"/>
        <v/>
      </c>
      <c r="K234" s="112"/>
      <c r="L234" s="59"/>
      <c r="M234" s="248"/>
      <c r="N234" s="63"/>
      <c r="O234" s="43"/>
      <c r="P234" s="1"/>
      <c r="Q234" s="24"/>
      <c r="R234" s="24"/>
      <c r="S234" s="24"/>
      <c r="T234" s="1"/>
      <c r="U234" s="71"/>
      <c r="V234" s="31"/>
    </row>
    <row r="235" spans="1:22" ht="19.5" customHeight="1" x14ac:dyDescent="0.15">
      <c r="A235" s="31"/>
      <c r="B235" s="31"/>
      <c r="C235" s="95"/>
      <c r="D235" s="59"/>
      <c r="E235" s="59"/>
      <c r="F235" s="125"/>
      <c r="G235" s="126"/>
      <c r="H235" s="3"/>
      <c r="I235" s="287" t="str">
        <f t="shared" si="4"/>
        <v/>
      </c>
      <c r="J235" s="129" t="str">
        <f t="shared" si="4"/>
        <v/>
      </c>
      <c r="K235" s="112"/>
      <c r="L235" s="59"/>
      <c r="M235" s="248"/>
      <c r="N235" s="63"/>
      <c r="O235" s="43"/>
      <c r="P235" s="1"/>
      <c r="Q235" s="24"/>
      <c r="R235" s="24"/>
      <c r="S235" s="24"/>
      <c r="T235" s="1"/>
      <c r="U235" s="71"/>
      <c r="V235" s="31"/>
    </row>
    <row r="236" spans="1:22" ht="19.5" customHeight="1" x14ac:dyDescent="0.15">
      <c r="A236" s="31"/>
      <c r="B236" s="31"/>
      <c r="C236" s="95"/>
      <c r="D236" s="59"/>
      <c r="E236" s="59"/>
      <c r="F236" s="125"/>
      <c r="G236" s="126"/>
      <c r="H236" s="3"/>
      <c r="I236" s="287" t="str">
        <f t="shared" si="4"/>
        <v/>
      </c>
      <c r="J236" s="129" t="str">
        <f t="shared" si="4"/>
        <v/>
      </c>
      <c r="K236" s="112"/>
      <c r="L236" s="59"/>
      <c r="M236" s="248"/>
      <c r="N236" s="63"/>
      <c r="O236" s="43"/>
      <c r="P236" s="1"/>
      <c r="Q236" s="24"/>
      <c r="R236" s="24"/>
      <c r="S236" s="24"/>
      <c r="T236" s="1"/>
      <c r="U236" s="71"/>
      <c r="V236" s="31"/>
    </row>
    <row r="237" spans="1:22" ht="19.5" customHeight="1" x14ac:dyDescent="0.15">
      <c r="A237" s="31"/>
      <c r="B237" s="31"/>
      <c r="C237" s="95"/>
      <c r="D237" s="59"/>
      <c r="E237" s="59"/>
      <c r="F237" s="125"/>
      <c r="G237" s="126"/>
      <c r="H237" s="3"/>
      <c r="I237" s="287" t="str">
        <f t="shared" si="4"/>
        <v/>
      </c>
      <c r="J237" s="129" t="str">
        <f t="shared" si="4"/>
        <v/>
      </c>
      <c r="K237" s="112"/>
      <c r="L237" s="59"/>
      <c r="M237" s="248"/>
      <c r="N237" s="63"/>
      <c r="O237" s="43"/>
      <c r="P237" s="1"/>
      <c r="Q237" s="24"/>
      <c r="R237" s="24"/>
      <c r="S237" s="24"/>
      <c r="T237" s="1"/>
      <c r="U237" s="71"/>
      <c r="V237" s="31"/>
    </row>
    <row r="238" spans="1:22" ht="19.5" customHeight="1" x14ac:dyDescent="0.15">
      <c r="A238" s="31"/>
      <c r="B238" s="31"/>
      <c r="C238" s="95"/>
      <c r="D238" s="59"/>
      <c r="E238" s="59"/>
      <c r="F238" s="125"/>
      <c r="G238" s="126"/>
      <c r="H238" s="3"/>
      <c r="I238" s="287" t="str">
        <f t="shared" si="4"/>
        <v/>
      </c>
      <c r="J238" s="129" t="str">
        <f t="shared" si="4"/>
        <v/>
      </c>
      <c r="K238" s="112"/>
      <c r="L238" s="59"/>
      <c r="M238" s="248"/>
      <c r="N238" s="63"/>
      <c r="O238" s="43"/>
      <c r="P238" s="1"/>
      <c r="Q238" s="24"/>
      <c r="R238" s="24"/>
      <c r="S238" s="24"/>
      <c r="T238" s="1"/>
      <c r="U238" s="71"/>
      <c r="V238" s="31"/>
    </row>
    <row r="239" spans="1:22" ht="19.5" customHeight="1" x14ac:dyDescent="0.15">
      <c r="A239" s="31"/>
      <c r="B239" s="31"/>
      <c r="C239" s="95"/>
      <c r="D239" s="59"/>
      <c r="E239" s="59"/>
      <c r="F239" s="125"/>
      <c r="G239" s="126"/>
      <c r="H239" s="3"/>
      <c r="I239" s="287" t="str">
        <f t="shared" si="4"/>
        <v/>
      </c>
      <c r="J239" s="129" t="str">
        <f t="shared" si="4"/>
        <v/>
      </c>
      <c r="K239" s="112"/>
      <c r="L239" s="59"/>
      <c r="M239" s="248"/>
      <c r="N239" s="63"/>
      <c r="O239" s="43"/>
      <c r="P239" s="1"/>
      <c r="Q239" s="24"/>
      <c r="R239" s="24"/>
      <c r="S239" s="24"/>
      <c r="T239" s="1"/>
      <c r="U239" s="71"/>
      <c r="V239" s="31"/>
    </row>
    <row r="240" spans="1:22" ht="19.5" customHeight="1" x14ac:dyDescent="0.15">
      <c r="A240" s="31"/>
      <c r="B240" s="31"/>
      <c r="C240" s="95"/>
      <c r="D240" s="59"/>
      <c r="E240" s="59"/>
      <c r="F240" s="125"/>
      <c r="G240" s="126"/>
      <c r="H240" s="3"/>
      <c r="I240" s="287" t="str">
        <f t="shared" si="4"/>
        <v/>
      </c>
      <c r="J240" s="129" t="str">
        <f t="shared" si="4"/>
        <v/>
      </c>
      <c r="K240" s="112"/>
      <c r="L240" s="59"/>
      <c r="M240" s="248"/>
      <c r="N240" s="63"/>
      <c r="O240" s="43"/>
      <c r="P240" s="1"/>
      <c r="Q240" s="24"/>
      <c r="R240" s="24"/>
      <c r="S240" s="24"/>
      <c r="T240" s="1"/>
      <c r="U240" s="71"/>
      <c r="V240" s="31"/>
    </row>
    <row r="241" spans="1:22" ht="19.5" customHeight="1" x14ac:dyDescent="0.15">
      <c r="A241" s="31"/>
      <c r="B241" s="31"/>
      <c r="C241" s="95"/>
      <c r="D241" s="59"/>
      <c r="E241" s="59"/>
      <c r="F241" s="125"/>
      <c r="G241" s="126"/>
      <c r="H241" s="3"/>
      <c r="I241" s="287" t="str">
        <f t="shared" si="4"/>
        <v/>
      </c>
      <c r="J241" s="129" t="str">
        <f t="shared" si="4"/>
        <v/>
      </c>
      <c r="K241" s="112"/>
      <c r="L241" s="59"/>
      <c r="M241" s="248"/>
      <c r="N241" s="63"/>
      <c r="O241" s="43"/>
      <c r="P241" s="1"/>
      <c r="Q241" s="24"/>
      <c r="R241" s="24"/>
      <c r="S241" s="24"/>
      <c r="T241" s="1"/>
      <c r="U241" s="71"/>
      <c r="V241" s="31"/>
    </row>
    <row r="242" spans="1:22" ht="19.5" customHeight="1" x14ac:dyDescent="0.15">
      <c r="A242" s="31"/>
      <c r="B242" s="31"/>
      <c r="C242" s="95"/>
      <c r="D242" s="59"/>
      <c r="E242" s="59"/>
      <c r="F242" s="125"/>
      <c r="G242" s="126"/>
      <c r="H242" s="3"/>
      <c r="I242" s="287" t="str">
        <f t="shared" si="4"/>
        <v/>
      </c>
      <c r="J242" s="129" t="str">
        <f t="shared" si="4"/>
        <v/>
      </c>
      <c r="K242" s="112"/>
      <c r="L242" s="59"/>
      <c r="M242" s="248"/>
      <c r="N242" s="63"/>
      <c r="O242" s="43"/>
      <c r="P242" s="1"/>
      <c r="Q242" s="24"/>
      <c r="R242" s="24"/>
      <c r="S242" s="24"/>
      <c r="T242" s="1"/>
      <c r="U242" s="71"/>
      <c r="V242" s="31"/>
    </row>
    <row r="243" spans="1:22" ht="19.5" customHeight="1" x14ac:dyDescent="0.15">
      <c r="A243" s="31"/>
      <c r="B243" s="31"/>
      <c r="C243" s="95"/>
      <c r="D243" s="59"/>
      <c r="E243" s="59"/>
      <c r="F243" s="125"/>
      <c r="G243" s="126"/>
      <c r="H243" s="3"/>
      <c r="I243" s="287" t="str">
        <f t="shared" si="4"/>
        <v/>
      </c>
      <c r="J243" s="129" t="str">
        <f t="shared" si="4"/>
        <v/>
      </c>
      <c r="K243" s="112"/>
      <c r="L243" s="59"/>
      <c r="M243" s="248"/>
      <c r="N243" s="63"/>
      <c r="O243" s="43"/>
      <c r="P243" s="1"/>
      <c r="Q243" s="24"/>
      <c r="R243" s="24"/>
      <c r="S243" s="24"/>
      <c r="T243" s="1"/>
      <c r="U243" s="71"/>
      <c r="V243" s="31"/>
    </row>
    <row r="244" spans="1:22" ht="19.5" customHeight="1" x14ac:dyDescent="0.15">
      <c r="A244" s="31"/>
      <c r="B244" s="31"/>
      <c r="C244" s="95"/>
      <c r="D244" s="59"/>
      <c r="E244" s="59"/>
      <c r="F244" s="125"/>
      <c r="G244" s="126"/>
      <c r="H244" s="3"/>
      <c r="I244" s="287" t="str">
        <f t="shared" si="4"/>
        <v/>
      </c>
      <c r="J244" s="129" t="str">
        <f t="shared" si="4"/>
        <v/>
      </c>
      <c r="K244" s="112"/>
      <c r="L244" s="59"/>
      <c r="M244" s="248"/>
      <c r="N244" s="63"/>
      <c r="O244" s="43"/>
      <c r="P244" s="1"/>
      <c r="Q244" s="24"/>
      <c r="R244" s="24"/>
      <c r="S244" s="24"/>
      <c r="T244" s="1"/>
      <c r="U244" s="71"/>
      <c r="V244" s="31"/>
    </row>
    <row r="245" spans="1:22" ht="19.5" customHeight="1" x14ac:dyDescent="0.15">
      <c r="A245" s="31"/>
      <c r="B245" s="31"/>
      <c r="C245" s="95"/>
      <c r="D245" s="59"/>
      <c r="E245" s="59"/>
      <c r="F245" s="125"/>
      <c r="G245" s="126"/>
      <c r="H245" s="3"/>
      <c r="I245" s="287" t="str">
        <f t="shared" si="4"/>
        <v/>
      </c>
      <c r="J245" s="129" t="str">
        <f t="shared" si="4"/>
        <v/>
      </c>
      <c r="K245" s="112"/>
      <c r="L245" s="59"/>
      <c r="M245" s="248"/>
      <c r="N245" s="63"/>
      <c r="O245" s="43"/>
      <c r="P245" s="1"/>
      <c r="Q245" s="24"/>
      <c r="R245" s="24"/>
      <c r="S245" s="24"/>
      <c r="T245" s="1"/>
      <c r="U245" s="71"/>
      <c r="V245" s="31"/>
    </row>
    <row r="246" spans="1:22" ht="19.5" customHeight="1" x14ac:dyDescent="0.15">
      <c r="A246" s="31"/>
      <c r="B246" s="31"/>
      <c r="C246" s="95"/>
      <c r="D246" s="59"/>
      <c r="E246" s="59"/>
      <c r="F246" s="125"/>
      <c r="G246" s="126"/>
      <c r="H246" s="3"/>
      <c r="I246" s="287" t="str">
        <f t="shared" si="4"/>
        <v/>
      </c>
      <c r="J246" s="129" t="str">
        <f t="shared" si="4"/>
        <v/>
      </c>
      <c r="K246" s="112"/>
      <c r="L246" s="59"/>
      <c r="M246" s="248"/>
      <c r="N246" s="63"/>
      <c r="O246" s="43"/>
      <c r="P246" s="1"/>
      <c r="Q246" s="24"/>
      <c r="R246" s="24"/>
      <c r="S246" s="24"/>
      <c r="T246" s="1"/>
      <c r="U246" s="71"/>
      <c r="V246" s="31"/>
    </row>
    <row r="247" spans="1:22" ht="19.5" customHeight="1" x14ac:dyDescent="0.15">
      <c r="A247" s="31"/>
      <c r="B247" s="31"/>
      <c r="C247" s="95"/>
      <c r="D247" s="59"/>
      <c r="E247" s="59"/>
      <c r="F247" s="125"/>
      <c r="G247" s="126"/>
      <c r="H247" s="3"/>
      <c r="I247" s="287" t="str">
        <f t="shared" si="4"/>
        <v/>
      </c>
      <c r="J247" s="129" t="str">
        <f t="shared" si="4"/>
        <v/>
      </c>
      <c r="K247" s="112"/>
      <c r="L247" s="59"/>
      <c r="M247" s="248"/>
      <c r="N247" s="63"/>
      <c r="O247" s="43"/>
      <c r="P247" s="1"/>
      <c r="Q247" s="24"/>
      <c r="R247" s="24"/>
      <c r="S247" s="24"/>
      <c r="T247" s="1"/>
      <c r="U247" s="71"/>
      <c r="V247" s="31"/>
    </row>
    <row r="248" spans="1:22" ht="19.5" customHeight="1" x14ac:dyDescent="0.15">
      <c r="A248" s="31"/>
      <c r="B248" s="31"/>
      <c r="C248" s="95"/>
      <c r="D248" s="59"/>
      <c r="E248" s="59"/>
      <c r="F248" s="125"/>
      <c r="G248" s="126"/>
      <c r="H248" s="3"/>
      <c r="I248" s="287" t="str">
        <f t="shared" si="4"/>
        <v/>
      </c>
      <c r="J248" s="129" t="str">
        <f t="shared" si="4"/>
        <v/>
      </c>
      <c r="K248" s="112"/>
      <c r="L248" s="59"/>
      <c r="M248" s="248"/>
      <c r="N248" s="63"/>
      <c r="O248" s="43"/>
      <c r="P248" s="1"/>
      <c r="Q248" s="24"/>
      <c r="R248" s="24"/>
      <c r="S248" s="24"/>
      <c r="T248" s="1"/>
      <c r="U248" s="71"/>
      <c r="V248" s="31"/>
    </row>
    <row r="249" spans="1:22" ht="19.5" customHeight="1" x14ac:dyDescent="0.15">
      <c r="A249" s="31"/>
      <c r="B249" s="31"/>
      <c r="C249" s="95"/>
      <c r="D249" s="59"/>
      <c r="E249" s="59"/>
      <c r="F249" s="125"/>
      <c r="G249" s="126"/>
      <c r="H249" s="3"/>
      <c r="I249" s="287" t="str">
        <f t="shared" si="4"/>
        <v/>
      </c>
      <c r="J249" s="129" t="str">
        <f t="shared" si="4"/>
        <v/>
      </c>
      <c r="K249" s="112"/>
      <c r="L249" s="59"/>
      <c r="M249" s="248"/>
      <c r="N249" s="63"/>
      <c r="O249" s="43"/>
      <c r="P249" s="1"/>
      <c r="Q249" s="24"/>
      <c r="R249" s="24"/>
      <c r="S249" s="24"/>
      <c r="T249" s="1"/>
      <c r="U249" s="71"/>
      <c r="V249" s="31"/>
    </row>
    <row r="250" spans="1:22" ht="19.5" customHeight="1" x14ac:dyDescent="0.15">
      <c r="A250" s="31"/>
      <c r="B250" s="31"/>
      <c r="C250" s="95"/>
      <c r="D250" s="59"/>
      <c r="E250" s="59"/>
      <c r="F250" s="125"/>
      <c r="G250" s="126"/>
      <c r="H250" s="3"/>
      <c r="I250" s="287" t="str">
        <f t="shared" si="4"/>
        <v/>
      </c>
      <c r="J250" s="129" t="str">
        <f t="shared" si="4"/>
        <v/>
      </c>
      <c r="K250" s="112"/>
      <c r="L250" s="59"/>
      <c r="M250" s="248"/>
      <c r="N250" s="63"/>
      <c r="O250" s="43"/>
      <c r="P250" s="1"/>
      <c r="Q250" s="24"/>
      <c r="R250" s="24"/>
      <c r="S250" s="24"/>
      <c r="T250" s="1"/>
      <c r="U250" s="71"/>
      <c r="V250" s="31"/>
    </row>
    <row r="251" spans="1:22" ht="19.5" customHeight="1" x14ac:dyDescent="0.15">
      <c r="A251" s="31"/>
      <c r="B251" s="31"/>
      <c r="C251" s="95"/>
      <c r="D251" s="59"/>
      <c r="E251" s="59"/>
      <c r="F251" s="125"/>
      <c r="G251" s="126"/>
      <c r="H251" s="3"/>
      <c r="I251" s="287" t="str">
        <f t="shared" si="4"/>
        <v/>
      </c>
      <c r="J251" s="129" t="str">
        <f t="shared" si="4"/>
        <v/>
      </c>
      <c r="K251" s="112"/>
      <c r="L251" s="59"/>
      <c r="M251" s="248"/>
      <c r="N251" s="63"/>
      <c r="O251" s="43"/>
      <c r="P251" s="1"/>
      <c r="Q251" s="24"/>
      <c r="R251" s="24"/>
      <c r="S251" s="24"/>
      <c r="T251" s="1"/>
      <c r="U251" s="71"/>
      <c r="V251" s="31"/>
    </row>
    <row r="252" spans="1:22" ht="19.5" customHeight="1" x14ac:dyDescent="0.15">
      <c r="A252" s="31"/>
      <c r="B252" s="31"/>
      <c r="C252" s="95"/>
      <c r="D252" s="59"/>
      <c r="E252" s="59"/>
      <c r="F252" s="125"/>
      <c r="G252" s="126"/>
      <c r="H252" s="3"/>
      <c r="I252" s="287" t="str">
        <f t="shared" si="4"/>
        <v/>
      </c>
      <c r="J252" s="129" t="str">
        <f t="shared" si="4"/>
        <v/>
      </c>
      <c r="K252" s="112"/>
      <c r="L252" s="59"/>
      <c r="M252" s="248"/>
      <c r="N252" s="63"/>
      <c r="O252" s="43"/>
      <c r="P252" s="1"/>
      <c r="Q252" s="24"/>
      <c r="R252" s="24"/>
      <c r="S252" s="24"/>
      <c r="T252" s="1"/>
      <c r="U252" s="71"/>
      <c r="V252" s="31"/>
    </row>
    <row r="253" spans="1:22" ht="19.5" customHeight="1" x14ac:dyDescent="0.15">
      <c r="A253" s="31"/>
      <c r="B253" s="31"/>
      <c r="C253" s="95"/>
      <c r="D253" s="59"/>
      <c r="E253" s="59"/>
      <c r="F253" s="125"/>
      <c r="G253" s="126"/>
      <c r="H253" s="3"/>
      <c r="I253" s="287" t="str">
        <f t="shared" si="4"/>
        <v/>
      </c>
      <c r="J253" s="129" t="str">
        <f t="shared" si="4"/>
        <v/>
      </c>
      <c r="K253" s="112"/>
      <c r="L253" s="59"/>
      <c r="M253" s="248"/>
      <c r="N253" s="63"/>
      <c r="O253" s="43"/>
      <c r="P253" s="1"/>
      <c r="Q253" s="24"/>
      <c r="R253" s="24"/>
      <c r="S253" s="24"/>
      <c r="T253" s="1"/>
      <c r="U253" s="71"/>
      <c r="V253" s="31"/>
    </row>
    <row r="254" spans="1:22" ht="19.5" customHeight="1" x14ac:dyDescent="0.15">
      <c r="A254" s="31"/>
      <c r="B254" s="31"/>
      <c r="C254" s="95"/>
      <c r="D254" s="59"/>
      <c r="E254" s="59"/>
      <c r="F254" s="125"/>
      <c r="G254" s="126"/>
      <c r="H254" s="3"/>
      <c r="I254" s="287" t="str">
        <f t="shared" si="4"/>
        <v/>
      </c>
      <c r="J254" s="129" t="str">
        <f t="shared" si="4"/>
        <v/>
      </c>
      <c r="K254" s="112"/>
      <c r="L254" s="59"/>
      <c r="M254" s="248"/>
      <c r="N254" s="63"/>
      <c r="O254" s="43"/>
      <c r="P254" s="1"/>
      <c r="Q254" s="24"/>
      <c r="R254" s="24"/>
      <c r="S254" s="24"/>
      <c r="T254" s="1"/>
      <c r="U254" s="71"/>
      <c r="V254" s="31"/>
    </row>
    <row r="255" spans="1:22" ht="19.5" customHeight="1" x14ac:dyDescent="0.15">
      <c r="A255" s="31"/>
      <c r="B255" s="31"/>
      <c r="C255" s="95"/>
      <c r="D255" s="59"/>
      <c r="E255" s="59"/>
      <c r="F255" s="125"/>
      <c r="G255" s="126"/>
      <c r="H255" s="3"/>
      <c r="I255" s="287" t="str">
        <f t="shared" si="4"/>
        <v/>
      </c>
      <c r="J255" s="129" t="str">
        <f t="shared" si="4"/>
        <v/>
      </c>
      <c r="K255" s="112"/>
      <c r="L255" s="59"/>
      <c r="M255" s="248"/>
      <c r="N255" s="63"/>
      <c r="O255" s="43"/>
      <c r="P255" s="1"/>
      <c r="Q255" s="24"/>
      <c r="R255" s="24"/>
      <c r="S255" s="24"/>
      <c r="T255" s="1"/>
      <c r="U255" s="71"/>
      <c r="V255" s="31"/>
    </row>
    <row r="256" spans="1:22" ht="19.5" customHeight="1" x14ac:dyDescent="0.15">
      <c r="A256" s="31"/>
      <c r="B256" s="31"/>
      <c r="C256" s="95"/>
      <c r="D256" s="59"/>
      <c r="E256" s="59"/>
      <c r="F256" s="125"/>
      <c r="G256" s="126"/>
      <c r="H256" s="3"/>
      <c r="I256" s="287" t="str">
        <f t="shared" si="4"/>
        <v/>
      </c>
      <c r="J256" s="129" t="str">
        <f t="shared" si="4"/>
        <v/>
      </c>
      <c r="K256" s="112"/>
      <c r="L256" s="59"/>
      <c r="M256" s="248"/>
      <c r="N256" s="63"/>
      <c r="O256" s="43"/>
      <c r="P256" s="1"/>
      <c r="Q256" s="24"/>
      <c r="R256" s="24"/>
      <c r="S256" s="24"/>
      <c r="T256" s="1"/>
      <c r="U256" s="71"/>
      <c r="V256" s="31"/>
    </row>
    <row r="257" spans="1:22" ht="19.5" customHeight="1" x14ac:dyDescent="0.15">
      <c r="A257" s="31"/>
      <c r="B257" s="31"/>
      <c r="C257" s="95"/>
      <c r="D257" s="59"/>
      <c r="E257" s="59"/>
      <c r="F257" s="125"/>
      <c r="G257" s="126"/>
      <c r="H257" s="3"/>
      <c r="I257" s="287" t="str">
        <f t="shared" si="4"/>
        <v/>
      </c>
      <c r="J257" s="129" t="str">
        <f t="shared" si="4"/>
        <v/>
      </c>
      <c r="K257" s="112"/>
      <c r="L257" s="59"/>
      <c r="M257" s="248"/>
      <c r="N257" s="63"/>
      <c r="O257" s="43"/>
      <c r="P257" s="1"/>
      <c r="Q257" s="24"/>
      <c r="R257" s="24"/>
      <c r="S257" s="24"/>
      <c r="T257" s="1"/>
      <c r="U257" s="71"/>
      <c r="V257" s="31"/>
    </row>
    <row r="258" spans="1:22" ht="19.5" customHeight="1" x14ac:dyDescent="0.15">
      <c r="A258" s="31"/>
      <c r="B258" s="31"/>
      <c r="C258" s="95"/>
      <c r="D258" s="59"/>
      <c r="E258" s="59"/>
      <c r="F258" s="125"/>
      <c r="G258" s="126"/>
      <c r="H258" s="3"/>
      <c r="I258" s="287" t="str">
        <f t="shared" si="4"/>
        <v/>
      </c>
      <c r="J258" s="129" t="str">
        <f t="shared" si="4"/>
        <v/>
      </c>
      <c r="K258" s="112"/>
      <c r="L258" s="59"/>
      <c r="M258" s="248"/>
      <c r="N258" s="63"/>
      <c r="O258" s="43"/>
      <c r="P258" s="1"/>
      <c r="Q258" s="24"/>
      <c r="R258" s="24"/>
      <c r="S258" s="24"/>
      <c r="T258" s="1"/>
      <c r="U258" s="71"/>
      <c r="V258" s="31"/>
    </row>
    <row r="259" spans="1:22" ht="19.5" customHeight="1" x14ac:dyDescent="0.15">
      <c r="A259" s="31"/>
      <c r="B259" s="31"/>
      <c r="C259" s="95"/>
      <c r="D259" s="59"/>
      <c r="E259" s="59"/>
      <c r="F259" s="125"/>
      <c r="G259" s="126"/>
      <c r="H259" s="3"/>
      <c r="I259" s="287" t="str">
        <f t="shared" si="4"/>
        <v/>
      </c>
      <c r="J259" s="129" t="str">
        <f t="shared" si="4"/>
        <v/>
      </c>
      <c r="K259" s="112"/>
      <c r="L259" s="59"/>
      <c r="M259" s="249"/>
      <c r="N259" s="97"/>
      <c r="O259" s="43"/>
      <c r="P259" s="1"/>
      <c r="Q259" s="24"/>
      <c r="R259" s="100"/>
      <c r="S259" s="100"/>
      <c r="T259" s="1"/>
      <c r="U259" s="101"/>
      <c r="V259" s="31"/>
    </row>
    <row r="260" spans="1:22" ht="19.5" customHeight="1" x14ac:dyDescent="0.15">
      <c r="A260" s="31"/>
      <c r="B260" s="31"/>
      <c r="C260" s="95"/>
      <c r="D260" s="59"/>
      <c r="E260" s="59"/>
      <c r="F260" s="125"/>
      <c r="G260" s="126"/>
      <c r="H260" s="3"/>
      <c r="I260" s="287" t="str">
        <f t="shared" si="4"/>
        <v/>
      </c>
      <c r="J260" s="129" t="str">
        <f t="shared" si="4"/>
        <v/>
      </c>
      <c r="K260" s="112"/>
      <c r="L260" s="59"/>
      <c r="M260" s="248"/>
      <c r="N260" s="63"/>
      <c r="O260" s="43"/>
      <c r="P260" s="1"/>
      <c r="Q260" s="24"/>
      <c r="R260" s="24"/>
      <c r="S260" s="24"/>
      <c r="T260" s="1"/>
      <c r="U260" s="71"/>
      <c r="V260" s="31"/>
    </row>
    <row r="261" spans="1:22" ht="19.5" customHeight="1" x14ac:dyDescent="0.15">
      <c r="A261" s="31"/>
      <c r="B261" s="31"/>
      <c r="C261" s="95"/>
      <c r="D261" s="59"/>
      <c r="E261" s="59"/>
      <c r="F261" s="125"/>
      <c r="G261" s="126"/>
      <c r="H261" s="3"/>
      <c r="I261" s="287" t="str">
        <f t="shared" si="4"/>
        <v/>
      </c>
      <c r="J261" s="129" t="str">
        <f t="shared" si="4"/>
        <v/>
      </c>
      <c r="K261" s="112"/>
      <c r="L261" s="59"/>
      <c r="M261" s="248"/>
      <c r="N261" s="63"/>
      <c r="O261" s="43"/>
      <c r="P261" s="1"/>
      <c r="Q261" s="24"/>
      <c r="R261" s="24"/>
      <c r="S261" s="24"/>
      <c r="T261" s="1"/>
      <c r="U261" s="71"/>
      <c r="V261" s="31"/>
    </row>
    <row r="262" spans="1:22" ht="19.5" customHeight="1" x14ac:dyDescent="0.15">
      <c r="A262" s="31"/>
      <c r="B262" s="31"/>
      <c r="C262" s="95"/>
      <c r="D262" s="59"/>
      <c r="E262" s="59"/>
      <c r="F262" s="125"/>
      <c r="G262" s="126"/>
      <c r="H262" s="3"/>
      <c r="I262" s="287" t="str">
        <f t="shared" si="4"/>
        <v/>
      </c>
      <c r="J262" s="129" t="str">
        <f t="shared" si="4"/>
        <v/>
      </c>
      <c r="K262" s="112"/>
      <c r="L262" s="59"/>
      <c r="M262" s="248"/>
      <c r="N262" s="63"/>
      <c r="O262" s="43"/>
      <c r="P262" s="1"/>
      <c r="Q262" s="24"/>
      <c r="R262" s="24"/>
      <c r="S262" s="24"/>
      <c r="T262" s="1"/>
      <c r="U262" s="71"/>
      <c r="V262" s="31"/>
    </row>
    <row r="263" spans="1:22" ht="19.5" customHeight="1" x14ac:dyDescent="0.15">
      <c r="A263" s="31"/>
      <c r="B263" s="31"/>
      <c r="C263" s="95"/>
      <c r="D263" s="59"/>
      <c r="E263" s="59"/>
      <c r="F263" s="125"/>
      <c r="G263" s="126"/>
      <c r="H263" s="3"/>
      <c r="I263" s="287" t="str">
        <f t="shared" si="4"/>
        <v/>
      </c>
      <c r="J263" s="129" t="str">
        <f t="shared" si="4"/>
        <v/>
      </c>
      <c r="K263" s="112"/>
      <c r="L263" s="59"/>
      <c r="M263" s="248"/>
      <c r="N263" s="63"/>
      <c r="O263" s="43"/>
      <c r="P263" s="1"/>
      <c r="Q263" s="24"/>
      <c r="R263" s="24"/>
      <c r="S263" s="24"/>
      <c r="T263" s="1"/>
      <c r="U263" s="71"/>
      <c r="V263" s="31"/>
    </row>
    <row r="264" spans="1:22" ht="19.5" customHeight="1" x14ac:dyDescent="0.15">
      <c r="A264" s="31"/>
      <c r="B264" s="31"/>
      <c r="C264" s="95"/>
      <c r="D264" s="59"/>
      <c r="E264" s="59"/>
      <c r="F264" s="125"/>
      <c r="G264" s="126"/>
      <c r="H264" s="3"/>
      <c r="I264" s="287" t="str">
        <f t="shared" si="4"/>
        <v/>
      </c>
      <c r="J264" s="129" t="str">
        <f t="shared" si="4"/>
        <v/>
      </c>
      <c r="K264" s="112"/>
      <c r="L264" s="59"/>
      <c r="M264" s="248"/>
      <c r="N264" s="63"/>
      <c r="O264" s="43"/>
      <c r="P264" s="1"/>
      <c r="Q264" s="24"/>
      <c r="R264" s="24"/>
      <c r="S264" s="24"/>
      <c r="T264" s="1"/>
      <c r="U264" s="71"/>
      <c r="V264" s="31"/>
    </row>
    <row r="265" spans="1:22" ht="19.5" customHeight="1" x14ac:dyDescent="0.15">
      <c r="A265" s="31"/>
      <c r="B265" s="31"/>
      <c r="C265" s="95"/>
      <c r="D265" s="59"/>
      <c r="E265" s="59"/>
      <c r="F265" s="125"/>
      <c r="G265" s="126"/>
      <c r="H265" s="3"/>
      <c r="I265" s="287" t="str">
        <f t="shared" ref="I265:J328" si="5">PHONETIC(G265)</f>
        <v/>
      </c>
      <c r="J265" s="129" t="str">
        <f t="shared" si="5"/>
        <v/>
      </c>
      <c r="K265" s="112"/>
      <c r="L265" s="59"/>
      <c r="M265" s="248"/>
      <c r="N265" s="63"/>
      <c r="O265" s="43"/>
      <c r="P265" s="1"/>
      <c r="Q265" s="24"/>
      <c r="R265" s="24"/>
      <c r="S265" s="24"/>
      <c r="T265" s="1"/>
      <c r="U265" s="71"/>
      <c r="V265" s="31"/>
    </row>
    <row r="266" spans="1:22" ht="19.5" customHeight="1" x14ac:dyDescent="0.15">
      <c r="A266" s="31"/>
      <c r="B266" s="31"/>
      <c r="C266" s="95"/>
      <c r="D266" s="59"/>
      <c r="E266" s="59"/>
      <c r="F266" s="125"/>
      <c r="G266" s="126"/>
      <c r="H266" s="3"/>
      <c r="I266" s="287" t="str">
        <f t="shared" si="5"/>
        <v/>
      </c>
      <c r="J266" s="129" t="str">
        <f t="shared" si="5"/>
        <v/>
      </c>
      <c r="K266" s="112"/>
      <c r="L266" s="59"/>
      <c r="M266" s="248"/>
      <c r="N266" s="63"/>
      <c r="O266" s="43"/>
      <c r="P266" s="1"/>
      <c r="Q266" s="24"/>
      <c r="R266" s="24"/>
      <c r="S266" s="24"/>
      <c r="T266" s="1"/>
      <c r="U266" s="71"/>
      <c r="V266" s="31"/>
    </row>
    <row r="267" spans="1:22" ht="19.5" customHeight="1" x14ac:dyDescent="0.15">
      <c r="A267" s="31"/>
      <c r="B267" s="31"/>
      <c r="C267" s="95"/>
      <c r="D267" s="59"/>
      <c r="E267" s="59"/>
      <c r="F267" s="125"/>
      <c r="G267" s="126"/>
      <c r="H267" s="3"/>
      <c r="I267" s="287" t="str">
        <f t="shared" si="5"/>
        <v/>
      </c>
      <c r="J267" s="129" t="str">
        <f t="shared" si="5"/>
        <v/>
      </c>
      <c r="K267" s="112"/>
      <c r="L267" s="59"/>
      <c r="M267" s="248"/>
      <c r="N267" s="63"/>
      <c r="O267" s="43"/>
      <c r="P267" s="1"/>
      <c r="Q267" s="24"/>
      <c r="R267" s="24"/>
      <c r="S267" s="24"/>
      <c r="T267" s="1"/>
      <c r="U267" s="71"/>
      <c r="V267" s="31"/>
    </row>
    <row r="268" spans="1:22" ht="19.5" customHeight="1" x14ac:dyDescent="0.15">
      <c r="A268" s="31"/>
      <c r="B268" s="31"/>
      <c r="C268" s="95"/>
      <c r="D268" s="59"/>
      <c r="E268" s="59"/>
      <c r="F268" s="125"/>
      <c r="G268" s="126"/>
      <c r="H268" s="3"/>
      <c r="I268" s="287" t="str">
        <f t="shared" si="5"/>
        <v/>
      </c>
      <c r="J268" s="129" t="str">
        <f t="shared" si="5"/>
        <v/>
      </c>
      <c r="K268" s="112"/>
      <c r="L268" s="59"/>
      <c r="M268" s="248"/>
      <c r="N268" s="63"/>
      <c r="O268" s="43"/>
      <c r="P268" s="1"/>
      <c r="Q268" s="24"/>
      <c r="R268" s="24"/>
      <c r="S268" s="24"/>
      <c r="T268" s="1"/>
      <c r="U268" s="71"/>
      <c r="V268" s="31"/>
    </row>
    <row r="269" spans="1:22" ht="19.5" customHeight="1" x14ac:dyDescent="0.15">
      <c r="A269" s="31"/>
      <c r="B269" s="31"/>
      <c r="C269" s="95"/>
      <c r="D269" s="59"/>
      <c r="E269" s="59"/>
      <c r="F269" s="125"/>
      <c r="G269" s="126"/>
      <c r="H269" s="3"/>
      <c r="I269" s="287" t="str">
        <f t="shared" si="5"/>
        <v/>
      </c>
      <c r="J269" s="129" t="str">
        <f t="shared" si="5"/>
        <v/>
      </c>
      <c r="K269" s="112"/>
      <c r="L269" s="59"/>
      <c r="M269" s="248"/>
      <c r="N269" s="63"/>
      <c r="O269" s="43"/>
      <c r="P269" s="1"/>
      <c r="Q269" s="24"/>
      <c r="R269" s="24"/>
      <c r="S269" s="24"/>
      <c r="T269" s="1"/>
      <c r="U269" s="71"/>
      <c r="V269" s="31"/>
    </row>
    <row r="270" spans="1:22" ht="19.5" customHeight="1" x14ac:dyDescent="0.15">
      <c r="A270" s="31"/>
      <c r="B270" s="31"/>
      <c r="C270" s="95"/>
      <c r="D270" s="59"/>
      <c r="E270" s="59"/>
      <c r="F270" s="125"/>
      <c r="G270" s="126"/>
      <c r="H270" s="3"/>
      <c r="I270" s="287" t="str">
        <f t="shared" si="5"/>
        <v/>
      </c>
      <c r="J270" s="129" t="str">
        <f t="shared" si="5"/>
        <v/>
      </c>
      <c r="K270" s="112"/>
      <c r="L270" s="59"/>
      <c r="M270" s="248"/>
      <c r="N270" s="63"/>
      <c r="O270" s="43"/>
      <c r="P270" s="1"/>
      <c r="Q270" s="24"/>
      <c r="R270" s="24"/>
      <c r="S270" s="24"/>
      <c r="T270" s="1"/>
      <c r="U270" s="71"/>
      <c r="V270" s="31"/>
    </row>
    <row r="271" spans="1:22" ht="19.5" customHeight="1" x14ac:dyDescent="0.15">
      <c r="A271" s="31"/>
      <c r="B271" s="31"/>
      <c r="C271" s="95"/>
      <c r="D271" s="59"/>
      <c r="E271" s="59"/>
      <c r="F271" s="125"/>
      <c r="G271" s="126"/>
      <c r="H271" s="3"/>
      <c r="I271" s="287" t="str">
        <f t="shared" si="5"/>
        <v/>
      </c>
      <c r="J271" s="129" t="str">
        <f t="shared" si="5"/>
        <v/>
      </c>
      <c r="K271" s="112"/>
      <c r="L271" s="59"/>
      <c r="M271" s="248"/>
      <c r="N271" s="63"/>
      <c r="O271" s="43"/>
      <c r="P271" s="1"/>
      <c r="Q271" s="24"/>
      <c r="R271" s="24"/>
      <c r="S271" s="24"/>
      <c r="T271" s="1"/>
      <c r="U271" s="71"/>
      <c r="V271" s="31"/>
    </row>
    <row r="272" spans="1:22" ht="19.5" customHeight="1" x14ac:dyDescent="0.15">
      <c r="A272" s="31"/>
      <c r="B272" s="31"/>
      <c r="C272" s="95"/>
      <c r="D272" s="59"/>
      <c r="E272" s="59"/>
      <c r="F272" s="125"/>
      <c r="G272" s="126"/>
      <c r="H272" s="3"/>
      <c r="I272" s="287" t="str">
        <f t="shared" si="5"/>
        <v/>
      </c>
      <c r="J272" s="129" t="str">
        <f t="shared" si="5"/>
        <v/>
      </c>
      <c r="K272" s="112"/>
      <c r="L272" s="59"/>
      <c r="M272" s="248"/>
      <c r="N272" s="63"/>
      <c r="O272" s="43"/>
      <c r="P272" s="1"/>
      <c r="Q272" s="24"/>
      <c r="R272" s="24"/>
      <c r="S272" s="24"/>
      <c r="T272" s="1"/>
      <c r="U272" s="71"/>
      <c r="V272" s="31"/>
    </row>
    <row r="273" spans="1:22" ht="19.5" customHeight="1" x14ac:dyDescent="0.15">
      <c r="A273" s="31"/>
      <c r="B273" s="31"/>
      <c r="C273" s="95"/>
      <c r="D273" s="59"/>
      <c r="E273" s="59"/>
      <c r="F273" s="125"/>
      <c r="G273" s="126"/>
      <c r="H273" s="3"/>
      <c r="I273" s="287" t="str">
        <f t="shared" si="5"/>
        <v/>
      </c>
      <c r="J273" s="129" t="str">
        <f t="shared" si="5"/>
        <v/>
      </c>
      <c r="K273" s="112"/>
      <c r="L273" s="59"/>
      <c r="M273" s="248"/>
      <c r="N273" s="63"/>
      <c r="O273" s="43"/>
      <c r="P273" s="1"/>
      <c r="Q273" s="24"/>
      <c r="R273" s="24"/>
      <c r="S273" s="24"/>
      <c r="T273" s="1"/>
      <c r="U273" s="71"/>
      <c r="V273" s="31"/>
    </row>
    <row r="274" spans="1:22" ht="19.5" customHeight="1" x14ac:dyDescent="0.15">
      <c r="A274" s="31"/>
      <c r="B274" s="31"/>
      <c r="C274" s="95"/>
      <c r="D274" s="59"/>
      <c r="E274" s="59"/>
      <c r="F274" s="125"/>
      <c r="G274" s="126"/>
      <c r="H274" s="3"/>
      <c r="I274" s="287" t="str">
        <f t="shared" si="5"/>
        <v/>
      </c>
      <c r="J274" s="129" t="str">
        <f t="shared" si="5"/>
        <v/>
      </c>
      <c r="K274" s="112"/>
      <c r="L274" s="59"/>
      <c r="M274" s="248"/>
      <c r="N274" s="63"/>
      <c r="O274" s="43"/>
      <c r="P274" s="1"/>
      <c r="Q274" s="24"/>
      <c r="R274" s="24"/>
      <c r="S274" s="24"/>
      <c r="T274" s="1"/>
      <c r="U274" s="71"/>
      <c r="V274" s="31"/>
    </row>
    <row r="275" spans="1:22" ht="19.5" customHeight="1" x14ac:dyDescent="0.15">
      <c r="A275" s="31"/>
      <c r="B275" s="31"/>
      <c r="C275" s="95"/>
      <c r="D275" s="59"/>
      <c r="E275" s="59"/>
      <c r="F275" s="125"/>
      <c r="G275" s="126"/>
      <c r="H275" s="3"/>
      <c r="I275" s="287" t="str">
        <f t="shared" si="5"/>
        <v/>
      </c>
      <c r="J275" s="129" t="str">
        <f t="shared" si="5"/>
        <v/>
      </c>
      <c r="K275" s="112"/>
      <c r="L275" s="59"/>
      <c r="M275" s="248"/>
      <c r="N275" s="63"/>
      <c r="O275" s="43"/>
      <c r="P275" s="1"/>
      <c r="Q275" s="24"/>
      <c r="R275" s="24"/>
      <c r="S275" s="24"/>
      <c r="T275" s="1"/>
      <c r="U275" s="71"/>
      <c r="V275" s="31"/>
    </row>
    <row r="276" spans="1:22" ht="19.5" customHeight="1" x14ac:dyDescent="0.15">
      <c r="A276" s="31"/>
      <c r="B276" s="31"/>
      <c r="C276" s="95"/>
      <c r="D276" s="59"/>
      <c r="E276" s="59"/>
      <c r="F276" s="125"/>
      <c r="G276" s="126"/>
      <c r="H276" s="3"/>
      <c r="I276" s="287" t="str">
        <f t="shared" si="5"/>
        <v/>
      </c>
      <c r="J276" s="129" t="str">
        <f t="shared" si="5"/>
        <v/>
      </c>
      <c r="K276" s="112"/>
      <c r="L276" s="59"/>
      <c r="M276" s="248"/>
      <c r="N276" s="63"/>
      <c r="O276" s="43"/>
      <c r="P276" s="1"/>
      <c r="Q276" s="24"/>
      <c r="R276" s="24"/>
      <c r="S276" s="24"/>
      <c r="T276" s="1"/>
      <c r="U276" s="71"/>
      <c r="V276" s="31"/>
    </row>
    <row r="277" spans="1:22" ht="19.5" customHeight="1" x14ac:dyDescent="0.15">
      <c r="A277" s="31"/>
      <c r="B277" s="31"/>
      <c r="C277" s="95"/>
      <c r="D277" s="59"/>
      <c r="E277" s="59"/>
      <c r="F277" s="125"/>
      <c r="G277" s="126"/>
      <c r="H277" s="3"/>
      <c r="I277" s="287" t="str">
        <f t="shared" si="5"/>
        <v/>
      </c>
      <c r="J277" s="129" t="str">
        <f t="shared" si="5"/>
        <v/>
      </c>
      <c r="K277" s="112"/>
      <c r="L277" s="59"/>
      <c r="M277" s="248"/>
      <c r="N277" s="63"/>
      <c r="O277" s="43"/>
      <c r="P277" s="1"/>
      <c r="Q277" s="24"/>
      <c r="R277" s="24"/>
      <c r="S277" s="24"/>
      <c r="T277" s="1"/>
      <c r="U277" s="71"/>
      <c r="V277" s="31"/>
    </row>
    <row r="278" spans="1:22" ht="19.5" customHeight="1" x14ac:dyDescent="0.15">
      <c r="A278" s="31"/>
      <c r="B278" s="31"/>
      <c r="C278" s="95"/>
      <c r="D278" s="59"/>
      <c r="E278" s="59"/>
      <c r="F278" s="125"/>
      <c r="G278" s="126"/>
      <c r="H278" s="3"/>
      <c r="I278" s="287" t="str">
        <f t="shared" si="5"/>
        <v/>
      </c>
      <c r="J278" s="129" t="str">
        <f t="shared" si="5"/>
        <v/>
      </c>
      <c r="K278" s="112"/>
      <c r="L278" s="59"/>
      <c r="M278" s="248"/>
      <c r="N278" s="63"/>
      <c r="O278" s="43"/>
      <c r="P278" s="1"/>
      <c r="Q278" s="24"/>
      <c r="R278" s="24"/>
      <c r="S278" s="24"/>
      <c r="T278" s="1"/>
      <c r="U278" s="71"/>
      <c r="V278" s="31"/>
    </row>
    <row r="279" spans="1:22" ht="19.5" customHeight="1" x14ac:dyDescent="0.15">
      <c r="A279" s="31"/>
      <c r="B279" s="31"/>
      <c r="C279" s="95"/>
      <c r="D279" s="59"/>
      <c r="E279" s="59"/>
      <c r="F279" s="125"/>
      <c r="G279" s="126"/>
      <c r="H279" s="3"/>
      <c r="I279" s="287" t="str">
        <f t="shared" si="5"/>
        <v/>
      </c>
      <c r="J279" s="129" t="str">
        <f t="shared" si="5"/>
        <v/>
      </c>
      <c r="K279" s="112"/>
      <c r="L279" s="59"/>
      <c r="M279" s="248"/>
      <c r="N279" s="63"/>
      <c r="O279" s="43"/>
      <c r="P279" s="1"/>
      <c r="Q279" s="24"/>
      <c r="R279" s="24"/>
      <c r="S279" s="24"/>
      <c r="T279" s="1"/>
      <c r="U279" s="71"/>
      <c r="V279" s="31"/>
    </row>
    <row r="280" spans="1:22" ht="19.5" customHeight="1" x14ac:dyDescent="0.15">
      <c r="A280" s="31"/>
      <c r="B280" s="31"/>
      <c r="C280" s="95"/>
      <c r="D280" s="59"/>
      <c r="E280" s="59"/>
      <c r="F280" s="125"/>
      <c r="G280" s="126"/>
      <c r="H280" s="3"/>
      <c r="I280" s="287" t="str">
        <f t="shared" si="5"/>
        <v/>
      </c>
      <c r="J280" s="129" t="str">
        <f t="shared" si="5"/>
        <v/>
      </c>
      <c r="K280" s="112"/>
      <c r="L280" s="59"/>
      <c r="M280" s="248"/>
      <c r="N280" s="63"/>
      <c r="O280" s="43"/>
      <c r="P280" s="1"/>
      <c r="Q280" s="24"/>
      <c r="R280" s="24"/>
      <c r="S280" s="24"/>
      <c r="T280" s="1"/>
      <c r="U280" s="71"/>
      <c r="V280" s="31"/>
    </row>
    <row r="281" spans="1:22" ht="19.5" customHeight="1" x14ac:dyDescent="0.15">
      <c r="A281" s="31"/>
      <c r="B281" s="31"/>
      <c r="C281" s="95"/>
      <c r="D281" s="59"/>
      <c r="E281" s="59"/>
      <c r="F281" s="125"/>
      <c r="G281" s="126"/>
      <c r="H281" s="3"/>
      <c r="I281" s="287" t="str">
        <f t="shared" si="5"/>
        <v/>
      </c>
      <c r="J281" s="129" t="str">
        <f t="shared" si="5"/>
        <v/>
      </c>
      <c r="K281" s="112"/>
      <c r="L281" s="59"/>
      <c r="M281" s="248"/>
      <c r="N281" s="63"/>
      <c r="O281" s="43"/>
      <c r="P281" s="1"/>
      <c r="Q281" s="24"/>
      <c r="R281" s="24"/>
      <c r="S281" s="24"/>
      <c r="T281" s="1"/>
      <c r="U281" s="71"/>
      <c r="V281" s="31"/>
    </row>
    <row r="282" spans="1:22" ht="19.5" customHeight="1" x14ac:dyDescent="0.15">
      <c r="A282" s="31"/>
      <c r="B282" s="31"/>
      <c r="C282" s="95"/>
      <c r="D282" s="59"/>
      <c r="E282" s="59"/>
      <c r="F282" s="125"/>
      <c r="G282" s="126"/>
      <c r="H282" s="3"/>
      <c r="I282" s="287" t="str">
        <f t="shared" si="5"/>
        <v/>
      </c>
      <c r="J282" s="129" t="str">
        <f t="shared" si="5"/>
        <v/>
      </c>
      <c r="K282" s="112"/>
      <c r="L282" s="59"/>
      <c r="M282" s="248"/>
      <c r="N282" s="63"/>
      <c r="O282" s="43"/>
      <c r="P282" s="1"/>
      <c r="Q282" s="24"/>
      <c r="R282" s="24"/>
      <c r="S282" s="24"/>
      <c r="T282" s="1"/>
      <c r="U282" s="71"/>
      <c r="V282" s="31"/>
    </row>
    <row r="283" spans="1:22" ht="19.5" customHeight="1" x14ac:dyDescent="0.15">
      <c r="A283" s="31"/>
      <c r="B283" s="31"/>
      <c r="C283" s="95"/>
      <c r="D283" s="59"/>
      <c r="E283" s="59"/>
      <c r="F283" s="125"/>
      <c r="G283" s="126"/>
      <c r="H283" s="3"/>
      <c r="I283" s="287" t="str">
        <f t="shared" si="5"/>
        <v/>
      </c>
      <c r="J283" s="129" t="str">
        <f t="shared" si="5"/>
        <v/>
      </c>
      <c r="K283" s="112"/>
      <c r="L283" s="59"/>
      <c r="M283" s="248"/>
      <c r="N283" s="63"/>
      <c r="O283" s="43"/>
      <c r="P283" s="1"/>
      <c r="Q283" s="24"/>
      <c r="R283" s="24"/>
      <c r="S283" s="24"/>
      <c r="T283" s="1"/>
      <c r="U283" s="71"/>
      <c r="V283" s="31"/>
    </row>
    <row r="284" spans="1:22" ht="19.5" customHeight="1" x14ac:dyDescent="0.15">
      <c r="A284" s="31"/>
      <c r="B284" s="31"/>
      <c r="C284" s="95"/>
      <c r="D284" s="59"/>
      <c r="E284" s="59"/>
      <c r="F284" s="125"/>
      <c r="G284" s="126"/>
      <c r="H284" s="3"/>
      <c r="I284" s="287" t="str">
        <f t="shared" si="5"/>
        <v/>
      </c>
      <c r="J284" s="129" t="str">
        <f t="shared" si="5"/>
        <v/>
      </c>
      <c r="K284" s="112"/>
      <c r="L284" s="59"/>
      <c r="M284" s="248"/>
      <c r="N284" s="63"/>
      <c r="O284" s="43"/>
      <c r="P284" s="1"/>
      <c r="Q284" s="24"/>
      <c r="R284" s="24"/>
      <c r="S284" s="24"/>
      <c r="T284" s="1"/>
      <c r="U284" s="71"/>
      <c r="V284" s="31"/>
    </row>
    <row r="285" spans="1:22" ht="19.5" customHeight="1" x14ac:dyDescent="0.15">
      <c r="A285" s="31"/>
      <c r="B285" s="31"/>
      <c r="C285" s="95"/>
      <c r="D285" s="59"/>
      <c r="E285" s="59"/>
      <c r="F285" s="125"/>
      <c r="G285" s="126"/>
      <c r="H285" s="3"/>
      <c r="I285" s="287" t="str">
        <f t="shared" si="5"/>
        <v/>
      </c>
      <c r="J285" s="129" t="str">
        <f t="shared" si="5"/>
        <v/>
      </c>
      <c r="K285" s="112"/>
      <c r="L285" s="59"/>
      <c r="M285" s="248"/>
      <c r="N285" s="63"/>
      <c r="O285" s="43"/>
      <c r="P285" s="1"/>
      <c r="Q285" s="24"/>
      <c r="R285" s="24"/>
      <c r="S285" s="24"/>
      <c r="T285" s="1"/>
      <c r="U285" s="71"/>
      <c r="V285" s="31"/>
    </row>
    <row r="286" spans="1:22" ht="19.5" customHeight="1" x14ac:dyDescent="0.15">
      <c r="A286" s="31"/>
      <c r="B286" s="31"/>
      <c r="C286" s="95"/>
      <c r="D286" s="59"/>
      <c r="E286" s="59"/>
      <c r="F286" s="125"/>
      <c r="G286" s="126"/>
      <c r="H286" s="3"/>
      <c r="I286" s="287" t="str">
        <f t="shared" si="5"/>
        <v/>
      </c>
      <c r="J286" s="129" t="str">
        <f t="shared" si="5"/>
        <v/>
      </c>
      <c r="K286" s="112"/>
      <c r="L286" s="59"/>
      <c r="M286" s="248"/>
      <c r="N286" s="63"/>
      <c r="O286" s="43"/>
      <c r="P286" s="1"/>
      <c r="Q286" s="24"/>
      <c r="R286" s="24"/>
      <c r="S286" s="24"/>
      <c r="T286" s="1"/>
      <c r="U286" s="71"/>
      <c r="V286" s="31"/>
    </row>
    <row r="287" spans="1:22" ht="19.5" customHeight="1" x14ac:dyDescent="0.15">
      <c r="A287" s="31"/>
      <c r="B287" s="31"/>
      <c r="C287" s="95"/>
      <c r="D287" s="59"/>
      <c r="E287" s="59"/>
      <c r="F287" s="125"/>
      <c r="G287" s="126"/>
      <c r="H287" s="3"/>
      <c r="I287" s="287" t="str">
        <f t="shared" si="5"/>
        <v/>
      </c>
      <c r="J287" s="129" t="str">
        <f t="shared" si="5"/>
        <v/>
      </c>
      <c r="K287" s="112"/>
      <c r="L287" s="59"/>
      <c r="M287" s="248"/>
      <c r="N287" s="63"/>
      <c r="O287" s="43"/>
      <c r="P287" s="1"/>
      <c r="Q287" s="24"/>
      <c r="R287" s="24"/>
      <c r="S287" s="24"/>
      <c r="T287" s="1"/>
      <c r="U287" s="71"/>
      <c r="V287" s="31"/>
    </row>
    <row r="288" spans="1:22" ht="19.5" customHeight="1" x14ac:dyDescent="0.15">
      <c r="A288" s="31"/>
      <c r="B288" s="31"/>
      <c r="C288" s="95"/>
      <c r="D288" s="59"/>
      <c r="E288" s="59"/>
      <c r="F288" s="125"/>
      <c r="G288" s="126"/>
      <c r="H288" s="3"/>
      <c r="I288" s="287" t="str">
        <f t="shared" si="5"/>
        <v/>
      </c>
      <c r="J288" s="129" t="str">
        <f t="shared" si="5"/>
        <v/>
      </c>
      <c r="K288" s="112"/>
      <c r="L288" s="59"/>
      <c r="M288" s="248"/>
      <c r="N288" s="63"/>
      <c r="O288" s="43"/>
      <c r="P288" s="1"/>
      <c r="Q288" s="24"/>
      <c r="R288" s="24"/>
      <c r="S288" s="24"/>
      <c r="T288" s="1"/>
      <c r="U288" s="71"/>
      <c r="V288" s="31"/>
    </row>
    <row r="289" spans="1:22" ht="19.5" customHeight="1" x14ac:dyDescent="0.15">
      <c r="A289" s="31"/>
      <c r="B289" s="31"/>
      <c r="C289" s="95"/>
      <c r="D289" s="59"/>
      <c r="E289" s="59"/>
      <c r="F289" s="125"/>
      <c r="G289" s="126"/>
      <c r="H289" s="3"/>
      <c r="I289" s="287" t="str">
        <f t="shared" si="5"/>
        <v/>
      </c>
      <c r="J289" s="129" t="str">
        <f t="shared" si="5"/>
        <v/>
      </c>
      <c r="K289" s="112"/>
      <c r="L289" s="59"/>
      <c r="M289" s="248"/>
      <c r="N289" s="63"/>
      <c r="O289" s="43"/>
      <c r="P289" s="1"/>
      <c r="Q289" s="24"/>
      <c r="R289" s="24"/>
      <c r="S289" s="24"/>
      <c r="T289" s="1"/>
      <c r="U289" s="71"/>
      <c r="V289" s="31"/>
    </row>
    <row r="290" spans="1:22" ht="19.5" customHeight="1" x14ac:dyDescent="0.15">
      <c r="A290" s="31"/>
      <c r="B290" s="31"/>
      <c r="C290" s="95"/>
      <c r="D290" s="59"/>
      <c r="E290" s="59"/>
      <c r="F290" s="125"/>
      <c r="G290" s="126"/>
      <c r="H290" s="3"/>
      <c r="I290" s="287" t="str">
        <f t="shared" si="5"/>
        <v/>
      </c>
      <c r="J290" s="129" t="str">
        <f t="shared" si="5"/>
        <v/>
      </c>
      <c r="K290" s="112"/>
      <c r="L290" s="59"/>
      <c r="M290" s="248"/>
      <c r="N290" s="63"/>
      <c r="O290" s="43"/>
      <c r="P290" s="1"/>
      <c r="Q290" s="24"/>
      <c r="R290" s="24"/>
      <c r="S290" s="24"/>
      <c r="T290" s="1"/>
      <c r="U290" s="71"/>
      <c r="V290" s="31"/>
    </row>
    <row r="291" spans="1:22" ht="19.5" customHeight="1" x14ac:dyDescent="0.15">
      <c r="A291" s="31"/>
      <c r="B291" s="31"/>
      <c r="C291" s="95"/>
      <c r="D291" s="59"/>
      <c r="E291" s="59"/>
      <c r="F291" s="125"/>
      <c r="G291" s="126"/>
      <c r="H291" s="3"/>
      <c r="I291" s="287" t="str">
        <f t="shared" si="5"/>
        <v/>
      </c>
      <c r="J291" s="129" t="str">
        <f t="shared" si="5"/>
        <v/>
      </c>
      <c r="K291" s="112"/>
      <c r="L291" s="59"/>
      <c r="M291" s="248"/>
      <c r="N291" s="63"/>
      <c r="O291" s="43"/>
      <c r="P291" s="1"/>
      <c r="Q291" s="24"/>
      <c r="R291" s="24"/>
      <c r="S291" s="24"/>
      <c r="T291" s="1"/>
      <c r="U291" s="71"/>
      <c r="V291" s="31"/>
    </row>
    <row r="292" spans="1:22" ht="19.5" customHeight="1" x14ac:dyDescent="0.15">
      <c r="A292" s="31"/>
      <c r="B292" s="31"/>
      <c r="C292" s="95"/>
      <c r="D292" s="59"/>
      <c r="E292" s="59"/>
      <c r="F292" s="125"/>
      <c r="G292" s="126"/>
      <c r="H292" s="3"/>
      <c r="I292" s="287" t="str">
        <f t="shared" si="5"/>
        <v/>
      </c>
      <c r="J292" s="129" t="str">
        <f t="shared" si="5"/>
        <v/>
      </c>
      <c r="K292" s="112"/>
      <c r="L292" s="59"/>
      <c r="M292" s="249"/>
      <c r="N292" s="97"/>
      <c r="O292" s="43"/>
      <c r="P292" s="1"/>
      <c r="Q292" s="24"/>
      <c r="R292" s="100"/>
      <c r="S292" s="100"/>
      <c r="T292" s="1"/>
      <c r="U292" s="101"/>
      <c r="V292" s="31"/>
    </row>
    <row r="293" spans="1:22" ht="19.5" customHeight="1" x14ac:dyDescent="0.15">
      <c r="A293" s="31"/>
      <c r="B293" s="31"/>
      <c r="C293" s="95"/>
      <c r="D293" s="59"/>
      <c r="E293" s="59"/>
      <c r="F293" s="125"/>
      <c r="G293" s="126"/>
      <c r="H293" s="3"/>
      <c r="I293" s="287" t="str">
        <f t="shared" si="5"/>
        <v/>
      </c>
      <c r="J293" s="129" t="str">
        <f t="shared" si="5"/>
        <v/>
      </c>
      <c r="K293" s="112"/>
      <c r="L293" s="59"/>
      <c r="M293" s="248"/>
      <c r="N293" s="63"/>
      <c r="O293" s="43"/>
      <c r="P293" s="1"/>
      <c r="Q293" s="24"/>
      <c r="R293" s="24"/>
      <c r="S293" s="24"/>
      <c r="T293" s="1"/>
      <c r="U293" s="71"/>
      <c r="V293" s="31"/>
    </row>
    <row r="294" spans="1:22" ht="19.5" customHeight="1" x14ac:dyDescent="0.15">
      <c r="A294" s="31"/>
      <c r="B294" s="31"/>
      <c r="C294" s="95"/>
      <c r="D294" s="59"/>
      <c r="E294" s="59"/>
      <c r="F294" s="125"/>
      <c r="G294" s="126"/>
      <c r="H294" s="3"/>
      <c r="I294" s="287" t="str">
        <f t="shared" si="5"/>
        <v/>
      </c>
      <c r="J294" s="129" t="str">
        <f t="shared" si="5"/>
        <v/>
      </c>
      <c r="K294" s="112"/>
      <c r="L294" s="59"/>
      <c r="M294" s="248"/>
      <c r="N294" s="63"/>
      <c r="O294" s="43"/>
      <c r="P294" s="1"/>
      <c r="Q294" s="24"/>
      <c r="R294" s="24"/>
      <c r="S294" s="24"/>
      <c r="T294" s="1"/>
      <c r="U294" s="71"/>
      <c r="V294" s="31"/>
    </row>
    <row r="295" spans="1:22" ht="19.5" customHeight="1" x14ac:dyDescent="0.15">
      <c r="A295" s="31"/>
      <c r="B295" s="31"/>
      <c r="C295" s="95"/>
      <c r="D295" s="59"/>
      <c r="E295" s="59"/>
      <c r="F295" s="125"/>
      <c r="G295" s="126"/>
      <c r="H295" s="3"/>
      <c r="I295" s="287" t="str">
        <f t="shared" si="5"/>
        <v/>
      </c>
      <c r="J295" s="129" t="str">
        <f t="shared" si="5"/>
        <v/>
      </c>
      <c r="K295" s="112"/>
      <c r="L295" s="59"/>
      <c r="M295" s="248"/>
      <c r="N295" s="63"/>
      <c r="O295" s="43"/>
      <c r="P295" s="1"/>
      <c r="Q295" s="24"/>
      <c r="R295" s="24"/>
      <c r="S295" s="24"/>
      <c r="T295" s="1"/>
      <c r="U295" s="71"/>
      <c r="V295" s="31"/>
    </row>
    <row r="296" spans="1:22" ht="19.5" customHeight="1" x14ac:dyDescent="0.15">
      <c r="A296" s="31"/>
      <c r="B296" s="31"/>
      <c r="C296" s="95"/>
      <c r="D296" s="59"/>
      <c r="E296" s="59"/>
      <c r="F296" s="125"/>
      <c r="G296" s="126"/>
      <c r="H296" s="3"/>
      <c r="I296" s="287" t="str">
        <f t="shared" si="5"/>
        <v/>
      </c>
      <c r="J296" s="129" t="str">
        <f t="shared" si="5"/>
        <v/>
      </c>
      <c r="K296" s="112"/>
      <c r="L296" s="59"/>
      <c r="M296" s="248"/>
      <c r="N296" s="63"/>
      <c r="O296" s="43"/>
      <c r="P296" s="1"/>
      <c r="Q296" s="24"/>
      <c r="R296" s="24"/>
      <c r="S296" s="24"/>
      <c r="T296" s="1"/>
      <c r="U296" s="71"/>
      <c r="V296" s="31"/>
    </row>
    <row r="297" spans="1:22" ht="19.5" customHeight="1" x14ac:dyDescent="0.15">
      <c r="A297" s="31"/>
      <c r="B297" s="31"/>
      <c r="C297" s="95"/>
      <c r="D297" s="59"/>
      <c r="E297" s="59"/>
      <c r="F297" s="125"/>
      <c r="G297" s="126"/>
      <c r="H297" s="3"/>
      <c r="I297" s="287" t="str">
        <f t="shared" si="5"/>
        <v/>
      </c>
      <c r="J297" s="129" t="str">
        <f t="shared" si="5"/>
        <v/>
      </c>
      <c r="K297" s="112"/>
      <c r="L297" s="59"/>
      <c r="M297" s="248"/>
      <c r="N297" s="63"/>
      <c r="O297" s="43"/>
      <c r="P297" s="1"/>
      <c r="Q297" s="24"/>
      <c r="R297" s="24"/>
      <c r="S297" s="24"/>
      <c r="T297" s="1"/>
      <c r="U297" s="71"/>
      <c r="V297" s="31"/>
    </row>
    <row r="298" spans="1:22" ht="19.5" customHeight="1" x14ac:dyDescent="0.15">
      <c r="A298" s="31"/>
      <c r="B298" s="31"/>
      <c r="C298" s="95"/>
      <c r="D298" s="59"/>
      <c r="E298" s="59"/>
      <c r="F298" s="125"/>
      <c r="G298" s="126"/>
      <c r="H298" s="3"/>
      <c r="I298" s="287" t="str">
        <f t="shared" si="5"/>
        <v/>
      </c>
      <c r="J298" s="129" t="str">
        <f t="shared" si="5"/>
        <v/>
      </c>
      <c r="K298" s="112"/>
      <c r="L298" s="59"/>
      <c r="M298" s="248"/>
      <c r="N298" s="63"/>
      <c r="O298" s="43"/>
      <c r="P298" s="1"/>
      <c r="Q298" s="24"/>
      <c r="R298" s="24"/>
      <c r="S298" s="24"/>
      <c r="T298" s="1"/>
      <c r="U298" s="71"/>
      <c r="V298" s="31"/>
    </row>
    <row r="299" spans="1:22" ht="19.5" customHeight="1" x14ac:dyDescent="0.15">
      <c r="A299" s="31"/>
      <c r="B299" s="31"/>
      <c r="C299" s="95"/>
      <c r="D299" s="59"/>
      <c r="E299" s="59"/>
      <c r="F299" s="125"/>
      <c r="G299" s="126"/>
      <c r="H299" s="3"/>
      <c r="I299" s="287" t="str">
        <f t="shared" si="5"/>
        <v/>
      </c>
      <c r="J299" s="129" t="str">
        <f t="shared" si="5"/>
        <v/>
      </c>
      <c r="K299" s="112"/>
      <c r="L299" s="59"/>
      <c r="M299" s="248"/>
      <c r="N299" s="63"/>
      <c r="O299" s="43"/>
      <c r="P299" s="1"/>
      <c r="Q299" s="24"/>
      <c r="R299" s="24"/>
      <c r="S299" s="24"/>
      <c r="T299" s="1"/>
      <c r="U299" s="71"/>
      <c r="V299" s="31"/>
    </row>
    <row r="300" spans="1:22" ht="19.5" customHeight="1" x14ac:dyDescent="0.15">
      <c r="A300" s="31"/>
      <c r="B300" s="31"/>
      <c r="C300" s="95"/>
      <c r="D300" s="59"/>
      <c r="E300" s="59"/>
      <c r="F300" s="125"/>
      <c r="G300" s="126"/>
      <c r="H300" s="3"/>
      <c r="I300" s="287" t="str">
        <f t="shared" si="5"/>
        <v/>
      </c>
      <c r="J300" s="129" t="str">
        <f t="shared" si="5"/>
        <v/>
      </c>
      <c r="K300" s="112"/>
      <c r="L300" s="59"/>
      <c r="M300" s="248"/>
      <c r="N300" s="63"/>
      <c r="O300" s="43"/>
      <c r="P300" s="1"/>
      <c r="Q300" s="24"/>
      <c r="R300" s="24"/>
      <c r="S300" s="24"/>
      <c r="T300" s="1"/>
      <c r="U300" s="71"/>
      <c r="V300" s="31"/>
    </row>
    <row r="301" spans="1:22" ht="19.5" customHeight="1" x14ac:dyDescent="0.15">
      <c r="A301" s="31"/>
      <c r="B301" s="31"/>
      <c r="C301" s="95"/>
      <c r="D301" s="59"/>
      <c r="E301" s="59"/>
      <c r="F301" s="125"/>
      <c r="G301" s="126"/>
      <c r="H301" s="3"/>
      <c r="I301" s="287" t="str">
        <f t="shared" si="5"/>
        <v/>
      </c>
      <c r="J301" s="129" t="str">
        <f t="shared" si="5"/>
        <v/>
      </c>
      <c r="K301" s="112"/>
      <c r="L301" s="59"/>
      <c r="M301" s="248"/>
      <c r="N301" s="63"/>
      <c r="O301" s="43"/>
      <c r="P301" s="1"/>
      <c r="Q301" s="24"/>
      <c r="R301" s="24"/>
      <c r="S301" s="24"/>
      <c r="T301" s="1"/>
      <c r="U301" s="71"/>
      <c r="V301" s="31"/>
    </row>
    <row r="302" spans="1:22" ht="19.5" customHeight="1" x14ac:dyDescent="0.15">
      <c r="A302" s="31"/>
      <c r="B302" s="31"/>
      <c r="C302" s="95"/>
      <c r="D302" s="59"/>
      <c r="E302" s="59"/>
      <c r="F302" s="125"/>
      <c r="G302" s="126"/>
      <c r="H302" s="3"/>
      <c r="I302" s="287" t="str">
        <f t="shared" si="5"/>
        <v/>
      </c>
      <c r="J302" s="129" t="str">
        <f t="shared" si="5"/>
        <v/>
      </c>
      <c r="K302" s="112"/>
      <c r="L302" s="59"/>
      <c r="M302" s="248"/>
      <c r="N302" s="63"/>
      <c r="O302" s="43"/>
      <c r="P302" s="1"/>
      <c r="Q302" s="24"/>
      <c r="R302" s="24"/>
      <c r="S302" s="24"/>
      <c r="T302" s="1"/>
      <c r="U302" s="71"/>
      <c r="V302" s="31"/>
    </row>
    <row r="303" spans="1:22" ht="19.5" customHeight="1" x14ac:dyDescent="0.15">
      <c r="A303" s="31"/>
      <c r="B303" s="31"/>
      <c r="C303" s="95"/>
      <c r="D303" s="59"/>
      <c r="E303" s="59"/>
      <c r="F303" s="125"/>
      <c r="G303" s="126"/>
      <c r="H303" s="3"/>
      <c r="I303" s="287" t="str">
        <f t="shared" si="5"/>
        <v/>
      </c>
      <c r="J303" s="129" t="str">
        <f t="shared" si="5"/>
        <v/>
      </c>
      <c r="K303" s="112"/>
      <c r="L303" s="59"/>
      <c r="M303" s="248"/>
      <c r="N303" s="63"/>
      <c r="O303" s="43"/>
      <c r="P303" s="1"/>
      <c r="Q303" s="24"/>
      <c r="R303" s="24"/>
      <c r="S303" s="24"/>
      <c r="T303" s="1"/>
      <c r="U303" s="71"/>
      <c r="V303" s="31"/>
    </row>
    <row r="304" spans="1:22" ht="19.5" customHeight="1" x14ac:dyDescent="0.15">
      <c r="A304" s="31"/>
      <c r="B304" s="31"/>
      <c r="C304" s="95"/>
      <c r="D304" s="59"/>
      <c r="E304" s="59"/>
      <c r="F304" s="125"/>
      <c r="G304" s="126"/>
      <c r="H304" s="3"/>
      <c r="I304" s="287" t="str">
        <f t="shared" si="5"/>
        <v/>
      </c>
      <c r="J304" s="129" t="str">
        <f t="shared" si="5"/>
        <v/>
      </c>
      <c r="K304" s="112"/>
      <c r="L304" s="59"/>
      <c r="M304" s="248"/>
      <c r="N304" s="63"/>
      <c r="O304" s="43"/>
      <c r="P304" s="1"/>
      <c r="Q304" s="24"/>
      <c r="R304" s="24"/>
      <c r="S304" s="24"/>
      <c r="T304" s="1"/>
      <c r="U304" s="71"/>
      <c r="V304" s="31"/>
    </row>
    <row r="305" spans="1:22" ht="19.5" customHeight="1" x14ac:dyDescent="0.15">
      <c r="A305" s="31"/>
      <c r="B305" s="31"/>
      <c r="C305" s="95"/>
      <c r="D305" s="59"/>
      <c r="E305" s="59"/>
      <c r="F305" s="125"/>
      <c r="G305" s="126"/>
      <c r="H305" s="3"/>
      <c r="I305" s="287" t="str">
        <f t="shared" si="5"/>
        <v/>
      </c>
      <c r="J305" s="129" t="str">
        <f t="shared" si="5"/>
        <v/>
      </c>
      <c r="K305" s="112"/>
      <c r="L305" s="59"/>
      <c r="M305" s="248"/>
      <c r="N305" s="63"/>
      <c r="O305" s="43"/>
      <c r="P305" s="1"/>
      <c r="Q305" s="24"/>
      <c r="R305" s="24"/>
      <c r="S305" s="24"/>
      <c r="T305" s="1"/>
      <c r="U305" s="71"/>
      <c r="V305" s="31"/>
    </row>
    <row r="306" spans="1:22" ht="19.5" customHeight="1" x14ac:dyDescent="0.15">
      <c r="A306" s="31"/>
      <c r="B306" s="31"/>
      <c r="C306" s="95"/>
      <c r="D306" s="59"/>
      <c r="E306" s="59"/>
      <c r="F306" s="125"/>
      <c r="G306" s="126"/>
      <c r="H306" s="3"/>
      <c r="I306" s="287" t="str">
        <f t="shared" si="5"/>
        <v/>
      </c>
      <c r="J306" s="129" t="str">
        <f t="shared" si="5"/>
        <v/>
      </c>
      <c r="K306" s="112"/>
      <c r="L306" s="59"/>
      <c r="M306" s="248"/>
      <c r="N306" s="63"/>
      <c r="O306" s="43"/>
      <c r="P306" s="1"/>
      <c r="Q306" s="24"/>
      <c r="R306" s="24"/>
      <c r="S306" s="24"/>
      <c r="T306" s="1"/>
      <c r="U306" s="71"/>
      <c r="V306" s="31"/>
    </row>
    <row r="307" spans="1:22" ht="19.5" customHeight="1" x14ac:dyDescent="0.15">
      <c r="A307" s="31"/>
      <c r="B307" s="31"/>
      <c r="C307" s="95"/>
      <c r="D307" s="59"/>
      <c r="E307" s="59"/>
      <c r="F307" s="125"/>
      <c r="G307" s="126"/>
      <c r="H307" s="3"/>
      <c r="I307" s="287" t="str">
        <f t="shared" si="5"/>
        <v/>
      </c>
      <c r="J307" s="129" t="str">
        <f t="shared" si="5"/>
        <v/>
      </c>
      <c r="K307" s="112"/>
      <c r="L307" s="59"/>
      <c r="M307" s="248"/>
      <c r="N307" s="63"/>
      <c r="O307" s="43"/>
      <c r="P307" s="1"/>
      <c r="Q307" s="24"/>
      <c r="R307" s="24"/>
      <c r="S307" s="24"/>
      <c r="T307" s="1"/>
      <c r="U307" s="71"/>
      <c r="V307" s="31"/>
    </row>
    <row r="308" spans="1:22" ht="19.5" customHeight="1" x14ac:dyDescent="0.15">
      <c r="A308" s="31"/>
      <c r="B308" s="31"/>
      <c r="C308" s="95"/>
      <c r="D308" s="59"/>
      <c r="E308" s="59"/>
      <c r="F308" s="125"/>
      <c r="G308" s="126"/>
      <c r="H308" s="3"/>
      <c r="I308" s="287" t="str">
        <f t="shared" si="5"/>
        <v/>
      </c>
      <c r="J308" s="129" t="str">
        <f t="shared" si="5"/>
        <v/>
      </c>
      <c r="K308" s="112"/>
      <c r="L308" s="59"/>
      <c r="M308" s="248"/>
      <c r="N308" s="63"/>
      <c r="O308" s="43"/>
      <c r="P308" s="1"/>
      <c r="Q308" s="24"/>
      <c r="R308" s="24"/>
      <c r="S308" s="24"/>
      <c r="T308" s="1"/>
      <c r="U308" s="71"/>
      <c r="V308" s="31"/>
    </row>
    <row r="309" spans="1:22" ht="19.5" customHeight="1" x14ac:dyDescent="0.15">
      <c r="A309" s="31"/>
      <c r="B309" s="31"/>
      <c r="C309" s="95"/>
      <c r="D309" s="59"/>
      <c r="E309" s="59"/>
      <c r="F309" s="125"/>
      <c r="G309" s="126"/>
      <c r="H309" s="3"/>
      <c r="I309" s="287" t="str">
        <f t="shared" si="5"/>
        <v/>
      </c>
      <c r="J309" s="129" t="str">
        <f t="shared" si="5"/>
        <v/>
      </c>
      <c r="K309" s="112"/>
      <c r="L309" s="59"/>
      <c r="M309" s="248"/>
      <c r="N309" s="63"/>
      <c r="O309" s="43"/>
      <c r="P309" s="1"/>
      <c r="Q309" s="24"/>
      <c r="R309" s="24"/>
      <c r="S309" s="24"/>
      <c r="T309" s="1"/>
      <c r="U309" s="71"/>
      <c r="V309" s="31"/>
    </row>
    <row r="310" spans="1:22" ht="19.5" customHeight="1" x14ac:dyDescent="0.15">
      <c r="A310" s="31"/>
      <c r="B310" s="31"/>
      <c r="C310" s="95"/>
      <c r="D310" s="59"/>
      <c r="E310" s="59"/>
      <c r="F310" s="125"/>
      <c r="G310" s="126"/>
      <c r="H310" s="3"/>
      <c r="I310" s="287" t="str">
        <f t="shared" si="5"/>
        <v/>
      </c>
      <c r="J310" s="129" t="str">
        <f t="shared" si="5"/>
        <v/>
      </c>
      <c r="K310" s="112"/>
      <c r="L310" s="59"/>
      <c r="M310" s="248"/>
      <c r="N310" s="63"/>
      <c r="O310" s="43"/>
      <c r="P310" s="1"/>
      <c r="Q310" s="24"/>
      <c r="R310" s="24"/>
      <c r="S310" s="24"/>
      <c r="T310" s="1"/>
      <c r="U310" s="71"/>
      <c r="V310" s="31"/>
    </row>
    <row r="311" spans="1:22" ht="19.5" customHeight="1" x14ac:dyDescent="0.15">
      <c r="A311" s="31"/>
      <c r="B311" s="31"/>
      <c r="C311" s="95"/>
      <c r="D311" s="59"/>
      <c r="E311" s="59"/>
      <c r="F311" s="125"/>
      <c r="G311" s="126"/>
      <c r="H311" s="3"/>
      <c r="I311" s="287" t="str">
        <f t="shared" si="5"/>
        <v/>
      </c>
      <c r="J311" s="129" t="str">
        <f t="shared" si="5"/>
        <v/>
      </c>
      <c r="K311" s="112"/>
      <c r="L311" s="59"/>
      <c r="M311" s="248"/>
      <c r="N311" s="63"/>
      <c r="O311" s="43"/>
      <c r="P311" s="1"/>
      <c r="Q311" s="24"/>
      <c r="R311" s="24"/>
      <c r="S311" s="24"/>
      <c r="T311" s="1"/>
      <c r="U311" s="71"/>
      <c r="V311" s="31"/>
    </row>
    <row r="312" spans="1:22" ht="19.5" customHeight="1" x14ac:dyDescent="0.15">
      <c r="A312" s="31"/>
      <c r="B312" s="31"/>
      <c r="C312" s="95"/>
      <c r="D312" s="59"/>
      <c r="E312" s="59"/>
      <c r="F312" s="125"/>
      <c r="G312" s="126"/>
      <c r="H312" s="3"/>
      <c r="I312" s="287" t="str">
        <f t="shared" si="5"/>
        <v/>
      </c>
      <c r="J312" s="129" t="str">
        <f t="shared" si="5"/>
        <v/>
      </c>
      <c r="K312" s="112"/>
      <c r="L312" s="59"/>
      <c r="M312" s="248"/>
      <c r="N312" s="63"/>
      <c r="O312" s="43"/>
      <c r="P312" s="1"/>
      <c r="Q312" s="24"/>
      <c r="R312" s="24"/>
      <c r="S312" s="24"/>
      <c r="T312" s="1"/>
      <c r="U312" s="71"/>
      <c r="V312" s="31"/>
    </row>
    <row r="313" spans="1:22" ht="19.5" customHeight="1" x14ac:dyDescent="0.15">
      <c r="A313" s="31"/>
      <c r="B313" s="31"/>
      <c r="C313" s="95"/>
      <c r="D313" s="59"/>
      <c r="E313" s="59"/>
      <c r="F313" s="125"/>
      <c r="G313" s="126"/>
      <c r="H313" s="3"/>
      <c r="I313" s="287" t="str">
        <f t="shared" si="5"/>
        <v/>
      </c>
      <c r="J313" s="129" t="str">
        <f t="shared" si="5"/>
        <v/>
      </c>
      <c r="K313" s="112"/>
      <c r="L313" s="59"/>
      <c r="M313" s="248"/>
      <c r="N313" s="63"/>
      <c r="O313" s="43"/>
      <c r="P313" s="1"/>
      <c r="Q313" s="24"/>
      <c r="R313" s="24"/>
      <c r="S313" s="24"/>
      <c r="T313" s="1"/>
      <c r="U313" s="71"/>
      <c r="V313" s="31"/>
    </row>
    <row r="314" spans="1:22" ht="19.5" customHeight="1" x14ac:dyDescent="0.15">
      <c r="A314" s="31"/>
      <c r="B314" s="31"/>
      <c r="C314" s="95"/>
      <c r="D314" s="59"/>
      <c r="E314" s="59"/>
      <c r="F314" s="125"/>
      <c r="G314" s="126"/>
      <c r="H314" s="3"/>
      <c r="I314" s="287" t="str">
        <f t="shared" si="5"/>
        <v/>
      </c>
      <c r="J314" s="129" t="str">
        <f t="shared" si="5"/>
        <v/>
      </c>
      <c r="K314" s="112"/>
      <c r="L314" s="59"/>
      <c r="M314" s="248"/>
      <c r="N314" s="63"/>
      <c r="O314" s="43"/>
      <c r="P314" s="1"/>
      <c r="Q314" s="24"/>
      <c r="R314" s="24"/>
      <c r="S314" s="24"/>
      <c r="T314" s="1"/>
      <c r="U314" s="71"/>
      <c r="V314" s="31"/>
    </row>
    <row r="315" spans="1:22" ht="19.5" customHeight="1" x14ac:dyDescent="0.15">
      <c r="A315" s="31"/>
      <c r="B315" s="31"/>
      <c r="C315" s="95"/>
      <c r="D315" s="59"/>
      <c r="E315" s="59"/>
      <c r="F315" s="125"/>
      <c r="G315" s="126"/>
      <c r="H315" s="3"/>
      <c r="I315" s="287" t="str">
        <f t="shared" si="5"/>
        <v/>
      </c>
      <c r="J315" s="129" t="str">
        <f t="shared" si="5"/>
        <v/>
      </c>
      <c r="K315" s="112"/>
      <c r="L315" s="59"/>
      <c r="M315" s="248"/>
      <c r="N315" s="63"/>
      <c r="O315" s="43"/>
      <c r="P315" s="1"/>
      <c r="Q315" s="24"/>
      <c r="R315" s="24"/>
      <c r="S315" s="24"/>
      <c r="T315" s="1"/>
      <c r="U315" s="71"/>
      <c r="V315" s="31"/>
    </row>
    <row r="316" spans="1:22" ht="19.5" customHeight="1" x14ac:dyDescent="0.15">
      <c r="A316" s="31"/>
      <c r="B316" s="31"/>
      <c r="C316" s="95"/>
      <c r="D316" s="59"/>
      <c r="E316" s="59"/>
      <c r="F316" s="125"/>
      <c r="G316" s="126"/>
      <c r="H316" s="3"/>
      <c r="I316" s="287" t="str">
        <f t="shared" si="5"/>
        <v/>
      </c>
      <c r="J316" s="129" t="str">
        <f t="shared" si="5"/>
        <v/>
      </c>
      <c r="K316" s="112"/>
      <c r="L316" s="59"/>
      <c r="M316" s="248"/>
      <c r="N316" s="63"/>
      <c r="O316" s="43"/>
      <c r="P316" s="1"/>
      <c r="Q316" s="24"/>
      <c r="R316" s="24"/>
      <c r="S316" s="24"/>
      <c r="T316" s="1"/>
      <c r="U316" s="71"/>
      <c r="V316" s="31"/>
    </row>
    <row r="317" spans="1:22" ht="19.5" customHeight="1" x14ac:dyDescent="0.15">
      <c r="A317" s="31"/>
      <c r="B317" s="31"/>
      <c r="C317" s="95"/>
      <c r="D317" s="59"/>
      <c r="E317" s="59"/>
      <c r="F317" s="125"/>
      <c r="G317" s="126"/>
      <c r="H317" s="3"/>
      <c r="I317" s="287" t="str">
        <f t="shared" si="5"/>
        <v/>
      </c>
      <c r="J317" s="129" t="str">
        <f t="shared" si="5"/>
        <v/>
      </c>
      <c r="K317" s="112"/>
      <c r="L317" s="59"/>
      <c r="M317" s="248"/>
      <c r="N317" s="63"/>
      <c r="O317" s="43"/>
      <c r="P317" s="1"/>
      <c r="Q317" s="24"/>
      <c r="R317" s="24"/>
      <c r="S317" s="24"/>
      <c r="T317" s="1"/>
      <c r="U317" s="71"/>
      <c r="V317" s="31"/>
    </row>
    <row r="318" spans="1:22" ht="19.5" customHeight="1" x14ac:dyDescent="0.15">
      <c r="A318" s="31"/>
      <c r="B318" s="31"/>
      <c r="C318" s="95"/>
      <c r="D318" s="59"/>
      <c r="E318" s="59"/>
      <c r="F318" s="125"/>
      <c r="G318" s="126"/>
      <c r="H318" s="3"/>
      <c r="I318" s="287" t="str">
        <f t="shared" si="5"/>
        <v/>
      </c>
      <c r="J318" s="129" t="str">
        <f t="shared" si="5"/>
        <v/>
      </c>
      <c r="K318" s="112"/>
      <c r="L318" s="59"/>
      <c r="M318" s="248"/>
      <c r="N318" s="63"/>
      <c r="O318" s="43"/>
      <c r="P318" s="1"/>
      <c r="Q318" s="24"/>
      <c r="R318" s="24"/>
      <c r="S318" s="24"/>
      <c r="T318" s="1"/>
      <c r="U318" s="71"/>
      <c r="V318" s="31"/>
    </row>
    <row r="319" spans="1:22" ht="19.5" customHeight="1" x14ac:dyDescent="0.15">
      <c r="A319" s="31"/>
      <c r="B319" s="31"/>
      <c r="C319" s="95"/>
      <c r="D319" s="59"/>
      <c r="E319" s="59"/>
      <c r="F319" s="125"/>
      <c r="G319" s="126"/>
      <c r="H319" s="3"/>
      <c r="I319" s="287" t="str">
        <f t="shared" si="5"/>
        <v/>
      </c>
      <c r="J319" s="129" t="str">
        <f t="shared" si="5"/>
        <v/>
      </c>
      <c r="K319" s="112"/>
      <c r="L319" s="59"/>
      <c r="M319" s="248"/>
      <c r="N319" s="63"/>
      <c r="O319" s="43"/>
      <c r="P319" s="1"/>
      <c r="Q319" s="24"/>
      <c r="R319" s="24"/>
      <c r="S319" s="24"/>
      <c r="T319" s="1"/>
      <c r="U319" s="71"/>
      <c r="V319" s="31"/>
    </row>
    <row r="320" spans="1:22" ht="19.5" customHeight="1" x14ac:dyDescent="0.15">
      <c r="A320" s="31"/>
      <c r="B320" s="31"/>
      <c r="C320" s="95"/>
      <c r="D320" s="59"/>
      <c r="E320" s="59"/>
      <c r="F320" s="125"/>
      <c r="G320" s="126"/>
      <c r="H320" s="3"/>
      <c r="I320" s="287" t="str">
        <f t="shared" si="5"/>
        <v/>
      </c>
      <c r="J320" s="129" t="str">
        <f t="shared" si="5"/>
        <v/>
      </c>
      <c r="K320" s="112"/>
      <c r="L320" s="59"/>
      <c r="M320" s="248"/>
      <c r="N320" s="63"/>
      <c r="O320" s="43"/>
      <c r="P320" s="1"/>
      <c r="Q320" s="24"/>
      <c r="R320" s="24"/>
      <c r="S320" s="24"/>
      <c r="T320" s="1"/>
      <c r="U320" s="71"/>
      <c r="V320" s="31"/>
    </row>
    <row r="321" spans="1:22" ht="19.5" customHeight="1" x14ac:dyDescent="0.15">
      <c r="A321" s="31"/>
      <c r="B321" s="31"/>
      <c r="C321" s="95"/>
      <c r="D321" s="59"/>
      <c r="E321" s="59"/>
      <c r="F321" s="125"/>
      <c r="G321" s="126"/>
      <c r="H321" s="3"/>
      <c r="I321" s="287" t="str">
        <f t="shared" si="5"/>
        <v/>
      </c>
      <c r="J321" s="129" t="str">
        <f t="shared" si="5"/>
        <v/>
      </c>
      <c r="K321" s="112"/>
      <c r="L321" s="59"/>
      <c r="M321" s="248"/>
      <c r="N321" s="63"/>
      <c r="O321" s="43"/>
      <c r="P321" s="1"/>
      <c r="Q321" s="24"/>
      <c r="R321" s="24"/>
      <c r="S321" s="24"/>
      <c r="T321" s="1"/>
      <c r="U321" s="71"/>
      <c r="V321" s="31"/>
    </row>
    <row r="322" spans="1:22" ht="19.5" customHeight="1" x14ac:dyDescent="0.15">
      <c r="A322" s="31"/>
      <c r="B322" s="31"/>
      <c r="C322" s="95"/>
      <c r="D322" s="59"/>
      <c r="E322" s="59"/>
      <c r="F322" s="125"/>
      <c r="G322" s="126"/>
      <c r="H322" s="3"/>
      <c r="I322" s="287" t="str">
        <f t="shared" si="5"/>
        <v/>
      </c>
      <c r="J322" s="129" t="str">
        <f t="shared" si="5"/>
        <v/>
      </c>
      <c r="K322" s="112"/>
      <c r="L322" s="59"/>
      <c r="M322" s="248"/>
      <c r="N322" s="63"/>
      <c r="O322" s="43"/>
      <c r="P322" s="1"/>
      <c r="Q322" s="24"/>
      <c r="R322" s="24"/>
      <c r="S322" s="24"/>
      <c r="T322" s="1"/>
      <c r="U322" s="71"/>
      <c r="V322" s="31"/>
    </row>
    <row r="323" spans="1:22" ht="19.5" customHeight="1" x14ac:dyDescent="0.15">
      <c r="A323" s="31"/>
      <c r="B323" s="31"/>
      <c r="C323" s="95"/>
      <c r="D323" s="59"/>
      <c r="E323" s="59"/>
      <c r="F323" s="125"/>
      <c r="G323" s="126"/>
      <c r="H323" s="3"/>
      <c r="I323" s="287" t="str">
        <f t="shared" si="5"/>
        <v/>
      </c>
      <c r="J323" s="129" t="str">
        <f t="shared" si="5"/>
        <v/>
      </c>
      <c r="K323" s="112"/>
      <c r="L323" s="59"/>
      <c r="M323" s="248"/>
      <c r="N323" s="63"/>
      <c r="O323" s="43"/>
      <c r="P323" s="1"/>
      <c r="Q323" s="24"/>
      <c r="R323" s="24"/>
      <c r="S323" s="24"/>
      <c r="T323" s="1"/>
      <c r="U323" s="71"/>
      <c r="V323" s="31"/>
    </row>
    <row r="324" spans="1:22" ht="19.5" customHeight="1" x14ac:dyDescent="0.15">
      <c r="A324" s="31"/>
      <c r="B324" s="31"/>
      <c r="C324" s="95"/>
      <c r="D324" s="59"/>
      <c r="E324" s="59"/>
      <c r="F324" s="125"/>
      <c r="G324" s="126"/>
      <c r="H324" s="3"/>
      <c r="I324" s="287" t="str">
        <f t="shared" si="5"/>
        <v/>
      </c>
      <c r="J324" s="129" t="str">
        <f t="shared" si="5"/>
        <v/>
      </c>
      <c r="K324" s="112"/>
      <c r="L324" s="59"/>
      <c r="M324" s="248"/>
      <c r="N324" s="63"/>
      <c r="O324" s="43"/>
      <c r="P324" s="1"/>
      <c r="Q324" s="24"/>
      <c r="R324" s="24"/>
      <c r="S324" s="24"/>
      <c r="T324" s="1"/>
      <c r="U324" s="71"/>
      <c r="V324" s="31"/>
    </row>
    <row r="325" spans="1:22" ht="19.5" customHeight="1" x14ac:dyDescent="0.15">
      <c r="A325" s="31"/>
      <c r="B325" s="31"/>
      <c r="C325" s="95"/>
      <c r="D325" s="59"/>
      <c r="E325" s="59"/>
      <c r="F325" s="125"/>
      <c r="G325" s="126"/>
      <c r="H325" s="3"/>
      <c r="I325" s="287" t="str">
        <f t="shared" si="5"/>
        <v/>
      </c>
      <c r="J325" s="129" t="str">
        <f t="shared" si="5"/>
        <v/>
      </c>
      <c r="K325" s="112"/>
      <c r="L325" s="59"/>
      <c r="M325" s="248"/>
      <c r="N325" s="63"/>
      <c r="O325" s="43"/>
      <c r="P325" s="1"/>
      <c r="Q325" s="24"/>
      <c r="R325" s="24"/>
      <c r="S325" s="24"/>
      <c r="T325" s="1"/>
      <c r="U325" s="71"/>
      <c r="V325" s="31"/>
    </row>
    <row r="326" spans="1:22" ht="19.5" customHeight="1" x14ac:dyDescent="0.15">
      <c r="A326" s="31"/>
      <c r="B326" s="31"/>
      <c r="C326" s="95"/>
      <c r="D326" s="59"/>
      <c r="E326" s="59"/>
      <c r="F326" s="125"/>
      <c r="G326" s="126"/>
      <c r="H326" s="3"/>
      <c r="I326" s="287" t="str">
        <f t="shared" si="5"/>
        <v/>
      </c>
      <c r="J326" s="129" t="str">
        <f t="shared" si="5"/>
        <v/>
      </c>
      <c r="K326" s="112"/>
      <c r="L326" s="59"/>
      <c r="M326" s="249"/>
      <c r="N326" s="97"/>
      <c r="O326" s="43"/>
      <c r="P326" s="1"/>
      <c r="Q326" s="24"/>
      <c r="R326" s="100"/>
      <c r="S326" s="100"/>
      <c r="T326" s="1"/>
      <c r="U326" s="101"/>
      <c r="V326" s="31"/>
    </row>
    <row r="327" spans="1:22" ht="19.5" customHeight="1" x14ac:dyDescent="0.15">
      <c r="A327" s="31"/>
      <c r="B327" s="31"/>
      <c r="C327" s="95"/>
      <c r="D327" s="59"/>
      <c r="E327" s="59"/>
      <c r="F327" s="125"/>
      <c r="G327" s="126"/>
      <c r="H327" s="3"/>
      <c r="I327" s="287" t="str">
        <f t="shared" si="5"/>
        <v/>
      </c>
      <c r="J327" s="129" t="str">
        <f t="shared" si="5"/>
        <v/>
      </c>
      <c r="K327" s="112"/>
      <c r="L327" s="59"/>
      <c r="M327" s="248"/>
      <c r="N327" s="63"/>
      <c r="O327" s="43"/>
      <c r="P327" s="1"/>
      <c r="Q327" s="24"/>
      <c r="R327" s="24"/>
      <c r="S327" s="24"/>
      <c r="T327" s="1"/>
      <c r="U327" s="71"/>
      <c r="V327" s="31"/>
    </row>
    <row r="328" spans="1:22" ht="19.5" customHeight="1" x14ac:dyDescent="0.15">
      <c r="A328" s="31"/>
      <c r="B328" s="31"/>
      <c r="C328" s="95"/>
      <c r="D328" s="59"/>
      <c r="E328" s="59"/>
      <c r="F328" s="125"/>
      <c r="G328" s="126"/>
      <c r="H328" s="3"/>
      <c r="I328" s="287" t="str">
        <f t="shared" si="5"/>
        <v/>
      </c>
      <c r="J328" s="129" t="str">
        <f t="shared" si="5"/>
        <v/>
      </c>
      <c r="K328" s="112"/>
      <c r="L328" s="59"/>
      <c r="M328" s="248"/>
      <c r="N328" s="63"/>
      <c r="O328" s="43"/>
      <c r="P328" s="1"/>
      <c r="Q328" s="24"/>
      <c r="R328" s="24"/>
      <c r="S328" s="24"/>
      <c r="T328" s="1"/>
      <c r="U328" s="71"/>
      <c r="V328" s="31"/>
    </row>
    <row r="329" spans="1:22" ht="19.5" customHeight="1" x14ac:dyDescent="0.15">
      <c r="A329" s="31"/>
      <c r="B329" s="31"/>
      <c r="C329" s="95"/>
      <c r="D329" s="59"/>
      <c r="E329" s="59"/>
      <c r="F329" s="125"/>
      <c r="G329" s="126"/>
      <c r="H329" s="3"/>
      <c r="I329" s="287" t="str">
        <f t="shared" ref="I329:J392" si="6">PHONETIC(G329)</f>
        <v/>
      </c>
      <c r="J329" s="129" t="str">
        <f t="shared" si="6"/>
        <v/>
      </c>
      <c r="K329" s="112"/>
      <c r="L329" s="59"/>
      <c r="M329" s="248"/>
      <c r="N329" s="63"/>
      <c r="O329" s="43"/>
      <c r="P329" s="1"/>
      <c r="Q329" s="24"/>
      <c r="R329" s="24"/>
      <c r="S329" s="24"/>
      <c r="T329" s="1"/>
      <c r="U329" s="71"/>
      <c r="V329" s="31"/>
    </row>
    <row r="330" spans="1:22" ht="19.5" customHeight="1" x14ac:dyDescent="0.15">
      <c r="A330" s="31"/>
      <c r="B330" s="31"/>
      <c r="C330" s="95"/>
      <c r="D330" s="59"/>
      <c r="E330" s="59"/>
      <c r="F330" s="125"/>
      <c r="G330" s="126"/>
      <c r="H330" s="3"/>
      <c r="I330" s="287" t="str">
        <f t="shared" si="6"/>
        <v/>
      </c>
      <c r="J330" s="129" t="str">
        <f t="shared" si="6"/>
        <v/>
      </c>
      <c r="K330" s="112"/>
      <c r="L330" s="59"/>
      <c r="M330" s="248"/>
      <c r="N330" s="63"/>
      <c r="O330" s="43"/>
      <c r="P330" s="1"/>
      <c r="Q330" s="24"/>
      <c r="R330" s="24"/>
      <c r="S330" s="24"/>
      <c r="T330" s="1"/>
      <c r="U330" s="71"/>
      <c r="V330" s="31"/>
    </row>
    <row r="331" spans="1:22" ht="19.5" customHeight="1" x14ac:dyDescent="0.15">
      <c r="A331" s="31"/>
      <c r="B331" s="31"/>
      <c r="C331" s="95"/>
      <c r="D331" s="59"/>
      <c r="E331" s="59"/>
      <c r="F331" s="125"/>
      <c r="G331" s="126"/>
      <c r="H331" s="3"/>
      <c r="I331" s="287" t="str">
        <f t="shared" si="6"/>
        <v/>
      </c>
      <c r="J331" s="129" t="str">
        <f t="shared" si="6"/>
        <v/>
      </c>
      <c r="K331" s="112"/>
      <c r="L331" s="59"/>
      <c r="M331" s="248"/>
      <c r="N331" s="63"/>
      <c r="O331" s="43"/>
      <c r="P331" s="1"/>
      <c r="Q331" s="24"/>
      <c r="R331" s="24"/>
      <c r="S331" s="24"/>
      <c r="T331" s="1"/>
      <c r="U331" s="71"/>
      <c r="V331" s="31"/>
    </row>
    <row r="332" spans="1:22" ht="19.5" customHeight="1" x14ac:dyDescent="0.15">
      <c r="A332" s="31"/>
      <c r="B332" s="31"/>
      <c r="C332" s="95"/>
      <c r="D332" s="59"/>
      <c r="E332" s="59"/>
      <c r="F332" s="125"/>
      <c r="G332" s="126"/>
      <c r="H332" s="3"/>
      <c r="I332" s="287" t="str">
        <f t="shared" si="6"/>
        <v/>
      </c>
      <c r="J332" s="129" t="str">
        <f t="shared" si="6"/>
        <v/>
      </c>
      <c r="K332" s="112"/>
      <c r="L332" s="59"/>
      <c r="M332" s="248"/>
      <c r="N332" s="63"/>
      <c r="O332" s="43"/>
      <c r="P332" s="1"/>
      <c r="Q332" s="24"/>
      <c r="R332" s="24"/>
      <c r="S332" s="24"/>
      <c r="T332" s="1"/>
      <c r="U332" s="71"/>
      <c r="V332" s="31"/>
    </row>
    <row r="333" spans="1:22" ht="19.5" customHeight="1" x14ac:dyDescent="0.15">
      <c r="A333" s="31"/>
      <c r="B333" s="31"/>
      <c r="C333" s="95"/>
      <c r="D333" s="59"/>
      <c r="E333" s="59"/>
      <c r="F333" s="125"/>
      <c r="G333" s="126"/>
      <c r="H333" s="3"/>
      <c r="I333" s="287" t="str">
        <f t="shared" si="6"/>
        <v/>
      </c>
      <c r="J333" s="129" t="str">
        <f t="shared" si="6"/>
        <v/>
      </c>
      <c r="K333" s="112"/>
      <c r="L333" s="59"/>
      <c r="M333" s="248"/>
      <c r="N333" s="63"/>
      <c r="O333" s="43"/>
      <c r="P333" s="1"/>
      <c r="Q333" s="24"/>
      <c r="R333" s="24"/>
      <c r="S333" s="24"/>
      <c r="T333" s="1"/>
      <c r="U333" s="71"/>
      <c r="V333" s="31"/>
    </row>
    <row r="334" spans="1:22" ht="19.5" customHeight="1" x14ac:dyDescent="0.15">
      <c r="A334" s="31"/>
      <c r="B334" s="31"/>
      <c r="C334" s="95"/>
      <c r="D334" s="59"/>
      <c r="E334" s="59"/>
      <c r="F334" s="125"/>
      <c r="G334" s="126"/>
      <c r="H334" s="3"/>
      <c r="I334" s="287" t="str">
        <f t="shared" si="6"/>
        <v/>
      </c>
      <c r="J334" s="129" t="str">
        <f t="shared" si="6"/>
        <v/>
      </c>
      <c r="K334" s="112"/>
      <c r="L334" s="59"/>
      <c r="M334" s="248"/>
      <c r="N334" s="63"/>
      <c r="O334" s="43"/>
      <c r="P334" s="1"/>
      <c r="Q334" s="24"/>
      <c r="R334" s="24"/>
      <c r="S334" s="24"/>
      <c r="T334" s="1"/>
      <c r="U334" s="71"/>
      <c r="V334" s="31"/>
    </row>
    <row r="335" spans="1:22" ht="19.5" customHeight="1" x14ac:dyDescent="0.15">
      <c r="A335" s="31"/>
      <c r="B335" s="31"/>
      <c r="C335" s="95"/>
      <c r="D335" s="59"/>
      <c r="E335" s="59"/>
      <c r="F335" s="125"/>
      <c r="G335" s="126"/>
      <c r="H335" s="3"/>
      <c r="I335" s="287" t="str">
        <f t="shared" si="6"/>
        <v/>
      </c>
      <c r="J335" s="129" t="str">
        <f t="shared" si="6"/>
        <v/>
      </c>
      <c r="K335" s="112"/>
      <c r="L335" s="59"/>
      <c r="M335" s="248"/>
      <c r="N335" s="63"/>
      <c r="O335" s="43"/>
      <c r="P335" s="1"/>
      <c r="Q335" s="24"/>
      <c r="R335" s="24"/>
      <c r="S335" s="24"/>
      <c r="T335" s="1"/>
      <c r="U335" s="71"/>
      <c r="V335" s="31"/>
    </row>
    <row r="336" spans="1:22" ht="19.5" customHeight="1" x14ac:dyDescent="0.15">
      <c r="A336" s="31"/>
      <c r="B336" s="31"/>
      <c r="C336" s="95"/>
      <c r="D336" s="59"/>
      <c r="E336" s="59"/>
      <c r="F336" s="125"/>
      <c r="G336" s="126"/>
      <c r="H336" s="3"/>
      <c r="I336" s="287" t="str">
        <f t="shared" si="6"/>
        <v/>
      </c>
      <c r="J336" s="129" t="str">
        <f t="shared" si="6"/>
        <v/>
      </c>
      <c r="K336" s="112"/>
      <c r="L336" s="59"/>
      <c r="M336" s="248"/>
      <c r="N336" s="63"/>
      <c r="O336" s="43"/>
      <c r="P336" s="1"/>
      <c r="Q336" s="24"/>
      <c r="R336" s="24"/>
      <c r="S336" s="24"/>
      <c r="T336" s="1"/>
      <c r="U336" s="71"/>
      <c r="V336" s="31"/>
    </row>
    <row r="337" spans="1:22" ht="19.5" customHeight="1" x14ac:dyDescent="0.15">
      <c r="A337" s="31"/>
      <c r="B337" s="31"/>
      <c r="C337" s="95"/>
      <c r="D337" s="59"/>
      <c r="E337" s="59"/>
      <c r="F337" s="125"/>
      <c r="G337" s="126"/>
      <c r="H337" s="3"/>
      <c r="I337" s="287" t="str">
        <f t="shared" si="6"/>
        <v/>
      </c>
      <c r="J337" s="129" t="str">
        <f t="shared" si="6"/>
        <v/>
      </c>
      <c r="K337" s="112"/>
      <c r="L337" s="59"/>
      <c r="M337" s="248"/>
      <c r="N337" s="63"/>
      <c r="O337" s="43"/>
      <c r="P337" s="1"/>
      <c r="Q337" s="24"/>
      <c r="R337" s="24"/>
      <c r="S337" s="24"/>
      <c r="T337" s="1"/>
      <c r="U337" s="71"/>
      <c r="V337" s="31"/>
    </row>
    <row r="338" spans="1:22" ht="19.5" customHeight="1" x14ac:dyDescent="0.15">
      <c r="A338" s="31"/>
      <c r="B338" s="31"/>
      <c r="C338" s="95"/>
      <c r="D338" s="59"/>
      <c r="E338" s="59"/>
      <c r="F338" s="125"/>
      <c r="G338" s="126"/>
      <c r="H338" s="3"/>
      <c r="I338" s="287" t="str">
        <f t="shared" si="6"/>
        <v/>
      </c>
      <c r="J338" s="129" t="str">
        <f t="shared" si="6"/>
        <v/>
      </c>
      <c r="K338" s="112"/>
      <c r="L338" s="59"/>
      <c r="M338" s="248"/>
      <c r="N338" s="63"/>
      <c r="O338" s="43"/>
      <c r="P338" s="1"/>
      <c r="Q338" s="24"/>
      <c r="R338" s="24"/>
      <c r="S338" s="24"/>
      <c r="T338" s="1"/>
      <c r="U338" s="71"/>
      <c r="V338" s="31"/>
    </row>
    <row r="339" spans="1:22" ht="19.5" customHeight="1" x14ac:dyDescent="0.15">
      <c r="A339" s="31"/>
      <c r="B339" s="31"/>
      <c r="C339" s="95"/>
      <c r="D339" s="59"/>
      <c r="E339" s="59"/>
      <c r="F339" s="125"/>
      <c r="G339" s="126"/>
      <c r="H339" s="3"/>
      <c r="I339" s="287" t="str">
        <f t="shared" si="6"/>
        <v/>
      </c>
      <c r="J339" s="129" t="str">
        <f t="shared" si="6"/>
        <v/>
      </c>
      <c r="K339" s="112"/>
      <c r="L339" s="59"/>
      <c r="M339" s="248"/>
      <c r="N339" s="63"/>
      <c r="O339" s="43"/>
      <c r="P339" s="1"/>
      <c r="Q339" s="24"/>
      <c r="R339" s="24"/>
      <c r="S339" s="24"/>
      <c r="T339" s="1"/>
      <c r="U339" s="71"/>
      <c r="V339" s="31"/>
    </row>
    <row r="340" spans="1:22" ht="19.5" customHeight="1" x14ac:dyDescent="0.15">
      <c r="A340" s="31"/>
      <c r="B340" s="31"/>
      <c r="C340" s="95"/>
      <c r="D340" s="59"/>
      <c r="E340" s="59"/>
      <c r="F340" s="125"/>
      <c r="G340" s="126"/>
      <c r="H340" s="3"/>
      <c r="I340" s="287" t="str">
        <f t="shared" si="6"/>
        <v/>
      </c>
      <c r="J340" s="129" t="str">
        <f t="shared" si="6"/>
        <v/>
      </c>
      <c r="K340" s="112"/>
      <c r="L340" s="59"/>
      <c r="M340" s="248"/>
      <c r="N340" s="63"/>
      <c r="O340" s="43"/>
      <c r="P340" s="1"/>
      <c r="Q340" s="24"/>
      <c r="R340" s="24"/>
      <c r="S340" s="24"/>
      <c r="T340" s="1"/>
      <c r="U340" s="71"/>
      <c r="V340" s="31"/>
    </row>
    <row r="341" spans="1:22" ht="19.5" customHeight="1" x14ac:dyDescent="0.15">
      <c r="A341" s="31"/>
      <c r="B341" s="31"/>
      <c r="C341" s="95"/>
      <c r="D341" s="59"/>
      <c r="E341" s="59"/>
      <c r="F341" s="125"/>
      <c r="G341" s="126"/>
      <c r="H341" s="3"/>
      <c r="I341" s="287" t="str">
        <f t="shared" si="6"/>
        <v/>
      </c>
      <c r="J341" s="129" t="str">
        <f t="shared" si="6"/>
        <v/>
      </c>
      <c r="K341" s="112"/>
      <c r="L341" s="59"/>
      <c r="M341" s="248"/>
      <c r="N341" s="63"/>
      <c r="O341" s="43"/>
      <c r="P341" s="1"/>
      <c r="Q341" s="24"/>
      <c r="R341" s="24"/>
      <c r="S341" s="24"/>
      <c r="T341" s="1"/>
      <c r="U341" s="71"/>
      <c r="V341" s="31"/>
    </row>
    <row r="342" spans="1:22" ht="19.5" customHeight="1" x14ac:dyDescent="0.15">
      <c r="A342" s="31"/>
      <c r="B342" s="31"/>
      <c r="C342" s="95"/>
      <c r="D342" s="59"/>
      <c r="E342" s="59"/>
      <c r="F342" s="125"/>
      <c r="G342" s="126"/>
      <c r="H342" s="3"/>
      <c r="I342" s="287" t="str">
        <f t="shared" si="6"/>
        <v/>
      </c>
      <c r="J342" s="129" t="str">
        <f t="shared" si="6"/>
        <v/>
      </c>
      <c r="K342" s="112"/>
      <c r="L342" s="59"/>
      <c r="M342" s="248"/>
      <c r="N342" s="63"/>
      <c r="O342" s="43"/>
      <c r="P342" s="1"/>
      <c r="Q342" s="24"/>
      <c r="R342" s="24"/>
      <c r="S342" s="24"/>
      <c r="T342" s="1"/>
      <c r="U342" s="71"/>
      <c r="V342" s="31"/>
    </row>
    <row r="343" spans="1:22" ht="19.5" customHeight="1" x14ac:dyDescent="0.15">
      <c r="A343" s="31"/>
      <c r="B343" s="31"/>
      <c r="C343" s="95"/>
      <c r="D343" s="59"/>
      <c r="E343" s="59"/>
      <c r="F343" s="125"/>
      <c r="G343" s="126"/>
      <c r="H343" s="3"/>
      <c r="I343" s="287" t="str">
        <f t="shared" si="6"/>
        <v/>
      </c>
      <c r="J343" s="129" t="str">
        <f t="shared" si="6"/>
        <v/>
      </c>
      <c r="K343" s="112"/>
      <c r="L343" s="59"/>
      <c r="M343" s="248"/>
      <c r="N343" s="63"/>
      <c r="O343" s="43"/>
      <c r="P343" s="1"/>
      <c r="Q343" s="24"/>
      <c r="R343" s="24"/>
      <c r="S343" s="24"/>
      <c r="T343" s="1"/>
      <c r="U343" s="71"/>
      <c r="V343" s="31"/>
    </row>
    <row r="344" spans="1:22" ht="19.5" customHeight="1" x14ac:dyDescent="0.15">
      <c r="A344" s="31"/>
      <c r="B344" s="31"/>
      <c r="C344" s="95"/>
      <c r="D344" s="59"/>
      <c r="E344" s="59"/>
      <c r="F344" s="125"/>
      <c r="G344" s="126"/>
      <c r="H344" s="3"/>
      <c r="I344" s="287" t="str">
        <f t="shared" si="6"/>
        <v/>
      </c>
      <c r="J344" s="129" t="str">
        <f t="shared" si="6"/>
        <v/>
      </c>
      <c r="K344" s="112"/>
      <c r="L344" s="59"/>
      <c r="M344" s="248"/>
      <c r="N344" s="63"/>
      <c r="O344" s="43"/>
      <c r="P344" s="1"/>
      <c r="Q344" s="24"/>
      <c r="R344" s="24"/>
      <c r="S344" s="24"/>
      <c r="T344" s="1"/>
      <c r="U344" s="71"/>
      <c r="V344" s="31"/>
    </row>
    <row r="345" spans="1:22" ht="19.5" customHeight="1" x14ac:dyDescent="0.15">
      <c r="A345" s="31"/>
      <c r="B345" s="31"/>
      <c r="C345" s="95"/>
      <c r="D345" s="59"/>
      <c r="E345" s="59"/>
      <c r="F345" s="125"/>
      <c r="G345" s="126"/>
      <c r="H345" s="3"/>
      <c r="I345" s="287" t="str">
        <f t="shared" si="6"/>
        <v/>
      </c>
      <c r="J345" s="129" t="str">
        <f t="shared" si="6"/>
        <v/>
      </c>
      <c r="K345" s="112"/>
      <c r="L345" s="59"/>
      <c r="M345" s="248"/>
      <c r="N345" s="63"/>
      <c r="O345" s="43"/>
      <c r="P345" s="1"/>
      <c r="Q345" s="24"/>
      <c r="R345" s="24"/>
      <c r="S345" s="24"/>
      <c r="T345" s="1"/>
      <c r="U345" s="71"/>
      <c r="V345" s="31"/>
    </row>
    <row r="346" spans="1:22" ht="19.5" customHeight="1" x14ac:dyDescent="0.15">
      <c r="A346" s="31"/>
      <c r="B346" s="31"/>
      <c r="C346" s="95"/>
      <c r="D346" s="59"/>
      <c r="E346" s="59"/>
      <c r="F346" s="125"/>
      <c r="G346" s="126"/>
      <c r="H346" s="3"/>
      <c r="I346" s="287" t="str">
        <f t="shared" si="6"/>
        <v/>
      </c>
      <c r="J346" s="129" t="str">
        <f t="shared" si="6"/>
        <v/>
      </c>
      <c r="K346" s="112"/>
      <c r="L346" s="59"/>
      <c r="M346" s="248"/>
      <c r="N346" s="63"/>
      <c r="O346" s="43"/>
      <c r="P346" s="1"/>
      <c r="Q346" s="24"/>
      <c r="R346" s="24"/>
      <c r="S346" s="24"/>
      <c r="T346" s="1"/>
      <c r="U346" s="71"/>
      <c r="V346" s="31"/>
    </row>
    <row r="347" spans="1:22" ht="19.5" customHeight="1" x14ac:dyDescent="0.15">
      <c r="A347" s="31"/>
      <c r="B347" s="31"/>
      <c r="C347" s="95"/>
      <c r="D347" s="59"/>
      <c r="E347" s="59"/>
      <c r="F347" s="125"/>
      <c r="G347" s="126"/>
      <c r="H347" s="3"/>
      <c r="I347" s="287" t="str">
        <f t="shared" si="6"/>
        <v/>
      </c>
      <c r="J347" s="129" t="str">
        <f t="shared" si="6"/>
        <v/>
      </c>
      <c r="K347" s="112"/>
      <c r="L347" s="59"/>
      <c r="M347" s="248"/>
      <c r="N347" s="63"/>
      <c r="O347" s="43"/>
      <c r="P347" s="1"/>
      <c r="Q347" s="24"/>
      <c r="R347" s="24"/>
      <c r="S347" s="24"/>
      <c r="T347" s="1"/>
      <c r="U347" s="71"/>
      <c r="V347" s="31"/>
    </row>
    <row r="348" spans="1:22" ht="19.5" customHeight="1" x14ac:dyDescent="0.15">
      <c r="A348" s="31"/>
      <c r="B348" s="31"/>
      <c r="C348" s="95"/>
      <c r="D348" s="59"/>
      <c r="E348" s="59"/>
      <c r="F348" s="125"/>
      <c r="G348" s="126"/>
      <c r="H348" s="3"/>
      <c r="I348" s="287" t="str">
        <f t="shared" si="6"/>
        <v/>
      </c>
      <c r="J348" s="129" t="str">
        <f t="shared" si="6"/>
        <v/>
      </c>
      <c r="K348" s="112"/>
      <c r="L348" s="59"/>
      <c r="M348" s="248"/>
      <c r="N348" s="63"/>
      <c r="O348" s="43"/>
      <c r="P348" s="1"/>
      <c r="Q348" s="24"/>
      <c r="R348" s="24"/>
      <c r="S348" s="24"/>
      <c r="T348" s="1"/>
      <c r="U348" s="71"/>
      <c r="V348" s="31"/>
    </row>
    <row r="349" spans="1:22" ht="19.5" customHeight="1" x14ac:dyDescent="0.15">
      <c r="A349" s="31"/>
      <c r="B349" s="31"/>
      <c r="C349" s="95"/>
      <c r="D349" s="59"/>
      <c r="E349" s="59"/>
      <c r="F349" s="125"/>
      <c r="G349" s="126"/>
      <c r="H349" s="3"/>
      <c r="I349" s="287" t="str">
        <f t="shared" si="6"/>
        <v/>
      </c>
      <c r="J349" s="129" t="str">
        <f t="shared" si="6"/>
        <v/>
      </c>
      <c r="K349" s="112"/>
      <c r="L349" s="59"/>
      <c r="M349" s="248"/>
      <c r="N349" s="63"/>
      <c r="O349" s="43"/>
      <c r="P349" s="1"/>
      <c r="Q349" s="24"/>
      <c r="R349" s="24"/>
      <c r="S349" s="24"/>
      <c r="T349" s="1"/>
      <c r="U349" s="71"/>
      <c r="V349" s="31"/>
    </row>
    <row r="350" spans="1:22" ht="19.5" customHeight="1" x14ac:dyDescent="0.15">
      <c r="A350" s="31"/>
      <c r="B350" s="31"/>
      <c r="C350" s="95"/>
      <c r="D350" s="59"/>
      <c r="E350" s="59"/>
      <c r="F350" s="125"/>
      <c r="G350" s="126"/>
      <c r="H350" s="3"/>
      <c r="I350" s="287" t="str">
        <f t="shared" si="6"/>
        <v/>
      </c>
      <c r="J350" s="129" t="str">
        <f t="shared" si="6"/>
        <v/>
      </c>
      <c r="K350" s="112"/>
      <c r="L350" s="59"/>
      <c r="M350" s="248"/>
      <c r="N350" s="63"/>
      <c r="O350" s="43"/>
      <c r="P350" s="1"/>
      <c r="Q350" s="24"/>
      <c r="R350" s="24"/>
      <c r="S350" s="24"/>
      <c r="T350" s="1"/>
      <c r="U350" s="71"/>
      <c r="V350" s="31"/>
    </row>
    <row r="351" spans="1:22" ht="19.5" customHeight="1" x14ac:dyDescent="0.15">
      <c r="A351" s="31"/>
      <c r="B351" s="31"/>
      <c r="C351" s="95"/>
      <c r="D351" s="59"/>
      <c r="E351" s="59"/>
      <c r="F351" s="125"/>
      <c r="G351" s="126"/>
      <c r="H351" s="3"/>
      <c r="I351" s="287" t="str">
        <f t="shared" si="6"/>
        <v/>
      </c>
      <c r="J351" s="129" t="str">
        <f t="shared" si="6"/>
        <v/>
      </c>
      <c r="K351" s="112"/>
      <c r="L351" s="59"/>
      <c r="M351" s="248"/>
      <c r="N351" s="63"/>
      <c r="O351" s="43"/>
      <c r="P351" s="1"/>
      <c r="Q351" s="24"/>
      <c r="R351" s="24"/>
      <c r="S351" s="24"/>
      <c r="T351" s="1"/>
      <c r="U351" s="71"/>
      <c r="V351" s="31"/>
    </row>
    <row r="352" spans="1:22" ht="19.5" customHeight="1" x14ac:dyDescent="0.15">
      <c r="A352" s="31"/>
      <c r="B352" s="31"/>
      <c r="C352" s="95"/>
      <c r="D352" s="59"/>
      <c r="E352" s="59"/>
      <c r="F352" s="125"/>
      <c r="G352" s="126"/>
      <c r="H352" s="3"/>
      <c r="I352" s="287" t="str">
        <f t="shared" si="6"/>
        <v/>
      </c>
      <c r="J352" s="129" t="str">
        <f t="shared" si="6"/>
        <v/>
      </c>
      <c r="K352" s="112"/>
      <c r="L352" s="59"/>
      <c r="M352" s="248"/>
      <c r="N352" s="63"/>
      <c r="O352" s="43"/>
      <c r="P352" s="1"/>
      <c r="Q352" s="24"/>
      <c r="R352" s="24"/>
      <c r="S352" s="24"/>
      <c r="T352" s="1"/>
      <c r="U352" s="71"/>
      <c r="V352" s="31"/>
    </row>
    <row r="353" spans="1:22" ht="19.5" customHeight="1" x14ac:dyDescent="0.15">
      <c r="A353" s="31"/>
      <c r="B353" s="31"/>
      <c r="C353" s="95"/>
      <c r="D353" s="59"/>
      <c r="E353" s="59"/>
      <c r="F353" s="125"/>
      <c r="G353" s="126"/>
      <c r="H353" s="3"/>
      <c r="I353" s="287" t="str">
        <f t="shared" si="6"/>
        <v/>
      </c>
      <c r="J353" s="129" t="str">
        <f t="shared" si="6"/>
        <v/>
      </c>
      <c r="K353" s="112"/>
      <c r="L353" s="59"/>
      <c r="M353" s="248"/>
      <c r="N353" s="63"/>
      <c r="O353" s="43"/>
      <c r="P353" s="1"/>
      <c r="Q353" s="24"/>
      <c r="R353" s="24"/>
      <c r="S353" s="24"/>
      <c r="T353" s="1"/>
      <c r="U353" s="71"/>
      <c r="V353" s="31"/>
    </row>
    <row r="354" spans="1:22" ht="19.5" customHeight="1" x14ac:dyDescent="0.15">
      <c r="A354" s="31"/>
      <c r="B354" s="31"/>
      <c r="C354" s="95"/>
      <c r="D354" s="59"/>
      <c r="E354" s="59"/>
      <c r="F354" s="125"/>
      <c r="G354" s="126"/>
      <c r="H354" s="3"/>
      <c r="I354" s="287" t="str">
        <f t="shared" si="6"/>
        <v/>
      </c>
      <c r="J354" s="129" t="str">
        <f t="shared" si="6"/>
        <v/>
      </c>
      <c r="K354" s="112"/>
      <c r="L354" s="59"/>
      <c r="M354" s="248"/>
      <c r="N354" s="63"/>
      <c r="O354" s="43"/>
      <c r="P354" s="1"/>
      <c r="Q354" s="24"/>
      <c r="R354" s="24"/>
      <c r="S354" s="24"/>
      <c r="T354" s="1"/>
      <c r="U354" s="71"/>
      <c r="V354" s="31"/>
    </row>
    <row r="355" spans="1:22" ht="19.5" customHeight="1" x14ac:dyDescent="0.15">
      <c r="A355" s="31"/>
      <c r="B355" s="31"/>
      <c r="C355" s="95"/>
      <c r="D355" s="59"/>
      <c r="E355" s="59"/>
      <c r="F355" s="125"/>
      <c r="G355" s="126"/>
      <c r="H355" s="3"/>
      <c r="I355" s="287" t="str">
        <f t="shared" si="6"/>
        <v/>
      </c>
      <c r="J355" s="129" t="str">
        <f t="shared" si="6"/>
        <v/>
      </c>
      <c r="K355" s="112"/>
      <c r="L355" s="59"/>
      <c r="M355" s="248"/>
      <c r="N355" s="63"/>
      <c r="O355" s="43"/>
      <c r="P355" s="1"/>
      <c r="Q355" s="24"/>
      <c r="R355" s="24"/>
      <c r="S355" s="24"/>
      <c r="T355" s="1"/>
      <c r="U355" s="71"/>
      <c r="V355" s="31"/>
    </row>
    <row r="356" spans="1:22" ht="19.5" customHeight="1" x14ac:dyDescent="0.15">
      <c r="A356" s="31"/>
      <c r="B356" s="31"/>
      <c r="C356" s="95"/>
      <c r="D356" s="59"/>
      <c r="E356" s="59"/>
      <c r="F356" s="125"/>
      <c r="G356" s="126"/>
      <c r="H356" s="3"/>
      <c r="I356" s="287" t="str">
        <f t="shared" si="6"/>
        <v/>
      </c>
      <c r="J356" s="129" t="str">
        <f t="shared" si="6"/>
        <v/>
      </c>
      <c r="K356" s="112"/>
      <c r="L356" s="59"/>
      <c r="M356" s="248"/>
      <c r="N356" s="63"/>
      <c r="O356" s="43"/>
      <c r="P356" s="1"/>
      <c r="Q356" s="24"/>
      <c r="R356" s="24"/>
      <c r="S356" s="24"/>
      <c r="T356" s="1"/>
      <c r="U356" s="71"/>
      <c r="V356" s="31"/>
    </row>
    <row r="357" spans="1:22" ht="19.5" customHeight="1" x14ac:dyDescent="0.15">
      <c r="A357" s="31"/>
      <c r="B357" s="31"/>
      <c r="C357" s="95"/>
      <c r="D357" s="59"/>
      <c r="E357" s="59"/>
      <c r="F357" s="125"/>
      <c r="G357" s="126"/>
      <c r="H357" s="3"/>
      <c r="I357" s="287" t="str">
        <f t="shared" si="6"/>
        <v/>
      </c>
      <c r="J357" s="129" t="str">
        <f t="shared" si="6"/>
        <v/>
      </c>
      <c r="K357" s="112"/>
      <c r="L357" s="59"/>
      <c r="M357" s="248"/>
      <c r="N357" s="63"/>
      <c r="O357" s="43"/>
      <c r="P357" s="1"/>
      <c r="Q357" s="24"/>
      <c r="R357" s="24"/>
      <c r="S357" s="24"/>
      <c r="T357" s="1"/>
      <c r="U357" s="71"/>
      <c r="V357" s="31"/>
    </row>
    <row r="358" spans="1:22" ht="19.5" customHeight="1" x14ac:dyDescent="0.15">
      <c r="A358" s="31"/>
      <c r="B358" s="31"/>
      <c r="C358" s="95"/>
      <c r="D358" s="59"/>
      <c r="E358" s="59"/>
      <c r="F358" s="125"/>
      <c r="G358" s="126"/>
      <c r="H358" s="3"/>
      <c r="I358" s="287" t="str">
        <f t="shared" si="6"/>
        <v/>
      </c>
      <c r="J358" s="129" t="str">
        <f t="shared" si="6"/>
        <v/>
      </c>
      <c r="K358" s="112"/>
      <c r="L358" s="59"/>
      <c r="M358" s="248"/>
      <c r="N358" s="63"/>
      <c r="O358" s="43"/>
      <c r="P358" s="1"/>
      <c r="Q358" s="24"/>
      <c r="R358" s="24"/>
      <c r="S358" s="24"/>
      <c r="T358" s="1"/>
      <c r="U358" s="71"/>
      <c r="V358" s="31"/>
    </row>
    <row r="359" spans="1:22" ht="19.5" customHeight="1" x14ac:dyDescent="0.15">
      <c r="A359" s="31"/>
      <c r="B359" s="31"/>
      <c r="C359" s="95"/>
      <c r="D359" s="59"/>
      <c r="E359" s="59"/>
      <c r="F359" s="125"/>
      <c r="G359" s="126"/>
      <c r="H359" s="3"/>
      <c r="I359" s="287" t="str">
        <f t="shared" si="6"/>
        <v/>
      </c>
      <c r="J359" s="129" t="str">
        <f t="shared" si="6"/>
        <v/>
      </c>
      <c r="K359" s="112"/>
      <c r="L359" s="59"/>
      <c r="M359" s="248"/>
      <c r="N359" s="63"/>
      <c r="O359" s="43"/>
      <c r="P359" s="1"/>
      <c r="Q359" s="24"/>
      <c r="R359" s="24"/>
      <c r="S359" s="24"/>
      <c r="T359" s="1"/>
      <c r="U359" s="71"/>
      <c r="V359" s="31"/>
    </row>
    <row r="360" spans="1:22" ht="19.5" customHeight="1" x14ac:dyDescent="0.15">
      <c r="A360" s="31"/>
      <c r="B360" s="31"/>
      <c r="C360" s="95"/>
      <c r="D360" s="59"/>
      <c r="E360" s="59"/>
      <c r="F360" s="125"/>
      <c r="G360" s="126"/>
      <c r="H360" s="3"/>
      <c r="I360" s="287" t="str">
        <f t="shared" si="6"/>
        <v/>
      </c>
      <c r="J360" s="129" t="str">
        <f t="shared" si="6"/>
        <v/>
      </c>
      <c r="K360" s="112"/>
      <c r="L360" s="59"/>
      <c r="M360" s="248"/>
      <c r="N360" s="63"/>
      <c r="O360" s="43"/>
      <c r="P360" s="1"/>
      <c r="Q360" s="24"/>
      <c r="R360" s="24"/>
      <c r="S360" s="24"/>
      <c r="T360" s="1"/>
      <c r="U360" s="71"/>
      <c r="V360" s="31"/>
    </row>
    <row r="361" spans="1:22" ht="19.5" customHeight="1" x14ac:dyDescent="0.15">
      <c r="A361" s="31"/>
      <c r="B361" s="31"/>
      <c r="C361" s="95"/>
      <c r="D361" s="59"/>
      <c r="E361" s="59"/>
      <c r="F361" s="125"/>
      <c r="G361" s="126"/>
      <c r="H361" s="3"/>
      <c r="I361" s="287" t="str">
        <f t="shared" si="6"/>
        <v/>
      </c>
      <c r="J361" s="129" t="str">
        <f t="shared" si="6"/>
        <v/>
      </c>
      <c r="K361" s="112"/>
      <c r="L361" s="59"/>
      <c r="M361" s="248"/>
      <c r="N361" s="63"/>
      <c r="O361" s="43"/>
      <c r="P361" s="1"/>
      <c r="Q361" s="24"/>
      <c r="R361" s="24"/>
      <c r="S361" s="24"/>
      <c r="T361" s="1"/>
      <c r="U361" s="71"/>
      <c r="V361" s="31"/>
    </row>
    <row r="362" spans="1:22" ht="19.5" customHeight="1" x14ac:dyDescent="0.15">
      <c r="A362" s="31"/>
      <c r="B362" s="31"/>
      <c r="C362" s="95"/>
      <c r="D362" s="59"/>
      <c r="E362" s="59"/>
      <c r="F362" s="125"/>
      <c r="G362" s="126"/>
      <c r="H362" s="3"/>
      <c r="I362" s="287" t="str">
        <f t="shared" si="6"/>
        <v/>
      </c>
      <c r="J362" s="129" t="str">
        <f t="shared" si="6"/>
        <v/>
      </c>
      <c r="K362" s="112"/>
      <c r="L362" s="59"/>
      <c r="M362" s="248"/>
      <c r="N362" s="63"/>
      <c r="O362" s="43"/>
      <c r="P362" s="1"/>
      <c r="Q362" s="24"/>
      <c r="R362" s="24"/>
      <c r="S362" s="24"/>
      <c r="T362" s="1"/>
      <c r="U362" s="71"/>
      <c r="V362" s="31"/>
    </row>
    <row r="363" spans="1:22" ht="19.5" customHeight="1" x14ac:dyDescent="0.15">
      <c r="A363" s="31"/>
      <c r="B363" s="31"/>
      <c r="C363" s="95"/>
      <c r="D363" s="59"/>
      <c r="E363" s="59"/>
      <c r="F363" s="203"/>
      <c r="G363" s="126"/>
      <c r="H363" s="3"/>
      <c r="I363" s="287" t="str">
        <f t="shared" si="6"/>
        <v/>
      </c>
      <c r="J363" s="129" t="str">
        <f t="shared" si="6"/>
        <v/>
      </c>
      <c r="K363" s="112"/>
      <c r="L363" s="59"/>
      <c r="M363" s="248"/>
      <c r="N363" s="63"/>
      <c r="O363" s="43"/>
      <c r="P363" s="1"/>
      <c r="Q363" s="24"/>
      <c r="R363" s="24"/>
      <c r="S363" s="24"/>
      <c r="T363" s="1"/>
      <c r="U363" s="71"/>
      <c r="V363" s="31"/>
    </row>
    <row r="364" spans="1:22" ht="19.5" customHeight="1" thickBot="1" x14ac:dyDescent="0.2">
      <c r="A364" s="73"/>
      <c r="B364" s="73"/>
      <c r="C364" s="95"/>
      <c r="D364" s="59"/>
      <c r="E364" s="59"/>
      <c r="F364" s="262"/>
      <c r="G364" s="126"/>
      <c r="H364" s="3"/>
      <c r="I364" s="287" t="str">
        <f t="shared" si="6"/>
        <v/>
      </c>
      <c r="J364" s="129" t="str">
        <f t="shared" si="6"/>
        <v/>
      </c>
      <c r="K364" s="112"/>
      <c r="L364" s="59"/>
      <c r="M364" s="251"/>
      <c r="N364" s="75"/>
      <c r="O364" s="235"/>
      <c r="P364" s="1"/>
      <c r="Q364" s="24"/>
      <c r="R364" s="77"/>
      <c r="S364" s="77"/>
      <c r="T364" s="76"/>
      <c r="U364" s="79"/>
      <c r="V364" s="31"/>
    </row>
    <row r="365" spans="1:22" ht="19.5" customHeight="1" x14ac:dyDescent="0.15">
      <c r="A365" s="94"/>
      <c r="B365" s="94"/>
      <c r="C365" s="95"/>
      <c r="D365" s="59"/>
      <c r="E365" s="59"/>
      <c r="F365" s="203"/>
      <c r="G365" s="126"/>
      <c r="H365" s="3"/>
      <c r="I365" s="287" t="str">
        <f t="shared" si="6"/>
        <v/>
      </c>
      <c r="J365" s="129" t="str">
        <f t="shared" si="6"/>
        <v/>
      </c>
      <c r="K365" s="112"/>
      <c r="L365" s="59"/>
      <c r="M365" s="249"/>
      <c r="N365" s="97"/>
      <c r="O365" s="95"/>
      <c r="P365" s="1"/>
      <c r="Q365" s="24"/>
      <c r="R365" s="100"/>
      <c r="S365" s="100"/>
      <c r="T365" s="99"/>
      <c r="U365" s="109"/>
      <c r="V365" s="31"/>
    </row>
    <row r="366" spans="1:22" ht="19.5" customHeight="1" x14ac:dyDescent="0.15">
      <c r="A366" s="31"/>
      <c r="B366" s="31"/>
      <c r="C366" s="95"/>
      <c r="D366" s="59"/>
      <c r="E366" s="59"/>
      <c r="F366" s="125"/>
      <c r="G366" s="126"/>
      <c r="H366" s="3"/>
      <c r="I366" s="287" t="str">
        <f t="shared" si="6"/>
        <v/>
      </c>
      <c r="J366" s="129" t="str">
        <f t="shared" si="6"/>
        <v/>
      </c>
      <c r="K366" s="112"/>
      <c r="L366" s="59"/>
      <c r="M366" s="248"/>
      <c r="N366" s="63"/>
      <c r="O366" s="43"/>
      <c r="P366" s="1"/>
      <c r="Q366" s="24"/>
      <c r="R366" s="24"/>
      <c r="S366" s="24"/>
      <c r="T366" s="1"/>
      <c r="U366" s="106"/>
      <c r="V366" s="31"/>
    </row>
    <row r="367" spans="1:22" ht="19.5" customHeight="1" x14ac:dyDescent="0.15">
      <c r="A367" s="31"/>
      <c r="B367" s="31"/>
      <c r="C367" s="95"/>
      <c r="D367" s="59"/>
      <c r="E367" s="59"/>
      <c r="F367" s="125"/>
      <c r="G367" s="126"/>
      <c r="H367" s="3"/>
      <c r="I367" s="287" t="str">
        <f t="shared" si="6"/>
        <v/>
      </c>
      <c r="J367" s="129" t="str">
        <f t="shared" si="6"/>
        <v/>
      </c>
      <c r="K367" s="112"/>
      <c r="L367" s="59"/>
      <c r="M367" s="248"/>
      <c r="N367" s="63"/>
      <c r="O367" s="43"/>
      <c r="P367" s="1"/>
      <c r="Q367" s="24"/>
      <c r="R367" s="24"/>
      <c r="S367" s="24"/>
      <c r="T367" s="1"/>
      <c r="U367" s="106"/>
      <c r="V367" s="31"/>
    </row>
    <row r="368" spans="1:22" ht="19.5" customHeight="1" x14ac:dyDescent="0.15">
      <c r="A368" s="31"/>
      <c r="B368" s="31"/>
      <c r="C368" s="95"/>
      <c r="D368" s="59"/>
      <c r="E368" s="59"/>
      <c r="F368" s="125"/>
      <c r="G368" s="126"/>
      <c r="H368" s="3"/>
      <c r="I368" s="287" t="str">
        <f t="shared" si="6"/>
        <v/>
      </c>
      <c r="J368" s="129" t="str">
        <f t="shared" si="6"/>
        <v/>
      </c>
      <c r="K368" s="112"/>
      <c r="L368" s="59"/>
      <c r="M368" s="248"/>
      <c r="N368" s="63"/>
      <c r="O368" s="43"/>
      <c r="P368" s="1"/>
      <c r="Q368" s="24"/>
      <c r="R368" s="24"/>
      <c r="S368" s="24"/>
      <c r="T368" s="1"/>
      <c r="U368" s="106"/>
      <c r="V368" s="31"/>
    </row>
    <row r="369" spans="1:22" ht="19.5" customHeight="1" x14ac:dyDescent="0.15">
      <c r="A369" s="31"/>
      <c r="B369" s="31"/>
      <c r="C369" s="95"/>
      <c r="D369" s="59"/>
      <c r="E369" s="59"/>
      <c r="F369" s="125"/>
      <c r="G369" s="126"/>
      <c r="H369" s="3"/>
      <c r="I369" s="287" t="str">
        <f t="shared" si="6"/>
        <v/>
      </c>
      <c r="J369" s="129" t="str">
        <f t="shared" si="6"/>
        <v/>
      </c>
      <c r="K369" s="112"/>
      <c r="L369" s="59"/>
      <c r="M369" s="248"/>
      <c r="N369" s="63"/>
      <c r="O369" s="43"/>
      <c r="P369" s="1"/>
      <c r="Q369" s="24"/>
      <c r="R369" s="24"/>
      <c r="S369" s="24"/>
      <c r="T369" s="1"/>
      <c r="U369" s="106"/>
      <c r="V369" s="31"/>
    </row>
    <row r="370" spans="1:22" ht="19.5" customHeight="1" x14ac:dyDescent="0.15">
      <c r="A370" s="31"/>
      <c r="B370" s="31"/>
      <c r="C370" s="95"/>
      <c r="D370" s="59"/>
      <c r="E370" s="59"/>
      <c r="F370" s="125"/>
      <c r="G370" s="126"/>
      <c r="H370" s="3"/>
      <c r="I370" s="287" t="str">
        <f t="shared" si="6"/>
        <v/>
      </c>
      <c r="J370" s="129" t="str">
        <f t="shared" si="6"/>
        <v/>
      </c>
      <c r="K370" s="112"/>
      <c r="L370" s="59"/>
      <c r="M370" s="248"/>
      <c r="N370" s="63"/>
      <c r="O370" s="43"/>
      <c r="P370" s="1"/>
      <c r="Q370" s="24"/>
      <c r="R370" s="24"/>
      <c r="S370" s="24"/>
      <c r="T370" s="1"/>
      <c r="U370" s="106"/>
      <c r="V370" s="31"/>
    </row>
    <row r="371" spans="1:22" ht="19.5" customHeight="1" x14ac:dyDescent="0.15">
      <c r="A371" s="31"/>
      <c r="B371" s="31"/>
      <c r="C371" s="95"/>
      <c r="D371" s="59"/>
      <c r="E371" s="59"/>
      <c r="F371" s="125"/>
      <c r="G371" s="126"/>
      <c r="H371" s="3"/>
      <c r="I371" s="287" t="str">
        <f t="shared" si="6"/>
        <v/>
      </c>
      <c r="J371" s="129" t="str">
        <f t="shared" si="6"/>
        <v/>
      </c>
      <c r="K371" s="112"/>
      <c r="L371" s="59"/>
      <c r="M371" s="248"/>
      <c r="N371" s="63"/>
      <c r="O371" s="43"/>
      <c r="P371" s="1"/>
      <c r="Q371" s="24"/>
      <c r="R371" s="24"/>
      <c r="S371" s="24"/>
      <c r="T371" s="1"/>
      <c r="U371" s="71"/>
      <c r="V371" s="31"/>
    </row>
    <row r="372" spans="1:22" ht="19.5" customHeight="1" x14ac:dyDescent="0.15">
      <c r="A372" s="31"/>
      <c r="B372" s="31"/>
      <c r="C372" s="95"/>
      <c r="D372" s="59"/>
      <c r="E372" s="59"/>
      <c r="F372" s="125"/>
      <c r="G372" s="126"/>
      <c r="H372" s="3"/>
      <c r="I372" s="287" t="str">
        <f t="shared" si="6"/>
        <v/>
      </c>
      <c r="J372" s="129" t="str">
        <f t="shared" si="6"/>
        <v/>
      </c>
      <c r="K372" s="112"/>
      <c r="L372" s="59"/>
      <c r="M372" s="248"/>
      <c r="N372" s="63"/>
      <c r="O372" s="43"/>
      <c r="P372" s="1"/>
      <c r="Q372" s="24"/>
      <c r="R372" s="24"/>
      <c r="S372" s="24"/>
      <c r="T372" s="1"/>
      <c r="U372" s="71"/>
      <c r="V372" s="31"/>
    </row>
    <row r="373" spans="1:22" ht="19.5" customHeight="1" x14ac:dyDescent="0.15">
      <c r="A373" s="31"/>
      <c r="B373" s="31"/>
      <c r="C373" s="95"/>
      <c r="D373" s="59"/>
      <c r="E373" s="59"/>
      <c r="F373" s="125"/>
      <c r="G373" s="126"/>
      <c r="H373" s="3"/>
      <c r="I373" s="287" t="str">
        <f t="shared" si="6"/>
        <v/>
      </c>
      <c r="J373" s="129" t="str">
        <f t="shared" si="6"/>
        <v/>
      </c>
      <c r="K373" s="112"/>
      <c r="L373" s="59"/>
      <c r="M373" s="248"/>
      <c r="N373" s="63"/>
      <c r="O373" s="43"/>
      <c r="P373" s="1"/>
      <c r="Q373" s="24"/>
      <c r="R373" s="24"/>
      <c r="S373" s="24"/>
      <c r="T373" s="1"/>
      <c r="U373" s="71"/>
      <c r="V373" s="31"/>
    </row>
    <row r="374" spans="1:22" ht="19.5" customHeight="1" x14ac:dyDescent="0.15">
      <c r="A374" s="31"/>
      <c r="B374" s="31"/>
      <c r="C374" s="95"/>
      <c r="D374" s="59"/>
      <c r="E374" s="59"/>
      <c r="F374" s="125"/>
      <c r="G374" s="126"/>
      <c r="H374" s="3"/>
      <c r="I374" s="287" t="str">
        <f t="shared" si="6"/>
        <v/>
      </c>
      <c r="J374" s="129" t="str">
        <f t="shared" si="6"/>
        <v/>
      </c>
      <c r="K374" s="112"/>
      <c r="L374" s="59"/>
      <c r="M374" s="248"/>
      <c r="N374" s="63"/>
      <c r="O374" s="43"/>
      <c r="P374" s="1"/>
      <c r="Q374" s="24"/>
      <c r="R374" s="24"/>
      <c r="S374" s="24"/>
      <c r="T374" s="1"/>
      <c r="U374" s="71"/>
      <c r="V374" s="31"/>
    </row>
    <row r="375" spans="1:22" ht="19.5" customHeight="1" x14ac:dyDescent="0.15">
      <c r="A375" s="31"/>
      <c r="B375" s="31"/>
      <c r="C375" s="95"/>
      <c r="D375" s="59"/>
      <c r="E375" s="59"/>
      <c r="F375" s="125"/>
      <c r="G375" s="126"/>
      <c r="H375" s="3"/>
      <c r="I375" s="287" t="str">
        <f t="shared" si="6"/>
        <v/>
      </c>
      <c r="J375" s="129" t="str">
        <f t="shared" si="6"/>
        <v/>
      </c>
      <c r="K375" s="112"/>
      <c r="L375" s="59"/>
      <c r="M375" s="248"/>
      <c r="N375" s="63"/>
      <c r="O375" s="43"/>
      <c r="P375" s="1"/>
      <c r="Q375" s="24"/>
      <c r="R375" s="24"/>
      <c r="S375" s="24"/>
      <c r="T375" s="1"/>
      <c r="U375" s="71"/>
      <c r="V375" s="31"/>
    </row>
    <row r="376" spans="1:22" ht="19.5" customHeight="1" x14ac:dyDescent="0.15">
      <c r="A376" s="31"/>
      <c r="B376" s="31"/>
      <c r="C376" s="95"/>
      <c r="D376" s="59"/>
      <c r="E376" s="59"/>
      <c r="F376" s="125"/>
      <c r="G376" s="126"/>
      <c r="H376" s="3"/>
      <c r="I376" s="287" t="str">
        <f t="shared" si="6"/>
        <v/>
      </c>
      <c r="J376" s="129" t="str">
        <f t="shared" si="6"/>
        <v/>
      </c>
      <c r="K376" s="112"/>
      <c r="L376" s="59"/>
      <c r="M376" s="248"/>
      <c r="N376" s="63"/>
      <c r="O376" s="43"/>
      <c r="P376" s="1"/>
      <c r="Q376" s="24"/>
      <c r="R376" s="24"/>
      <c r="S376" s="24"/>
      <c r="T376" s="1"/>
      <c r="U376" s="71"/>
      <c r="V376" s="31"/>
    </row>
    <row r="377" spans="1:22" ht="19.5" customHeight="1" x14ac:dyDescent="0.15">
      <c r="A377" s="31"/>
      <c r="B377" s="31"/>
      <c r="C377" s="95"/>
      <c r="D377" s="59"/>
      <c r="E377" s="59"/>
      <c r="F377" s="125"/>
      <c r="G377" s="126"/>
      <c r="H377" s="3"/>
      <c r="I377" s="287" t="str">
        <f t="shared" si="6"/>
        <v/>
      </c>
      <c r="J377" s="129" t="str">
        <f t="shared" si="6"/>
        <v/>
      </c>
      <c r="K377" s="112"/>
      <c r="L377" s="59"/>
      <c r="M377" s="248"/>
      <c r="N377" s="63"/>
      <c r="O377" s="43"/>
      <c r="P377" s="1"/>
      <c r="Q377" s="24"/>
      <c r="R377" s="24"/>
      <c r="S377" s="24"/>
      <c r="T377" s="1"/>
      <c r="U377" s="71"/>
      <c r="V377" s="31"/>
    </row>
    <row r="378" spans="1:22" ht="19.5" customHeight="1" x14ac:dyDescent="0.15">
      <c r="A378" s="31"/>
      <c r="B378" s="31"/>
      <c r="C378" s="95"/>
      <c r="D378" s="59"/>
      <c r="E378" s="59"/>
      <c r="F378" s="125"/>
      <c r="G378" s="126"/>
      <c r="H378" s="3"/>
      <c r="I378" s="287" t="str">
        <f t="shared" si="6"/>
        <v/>
      </c>
      <c r="J378" s="129" t="str">
        <f t="shared" si="6"/>
        <v/>
      </c>
      <c r="K378" s="112"/>
      <c r="L378" s="59"/>
      <c r="M378" s="248"/>
      <c r="N378" s="63"/>
      <c r="O378" s="43"/>
      <c r="P378" s="1"/>
      <c r="Q378" s="24"/>
      <c r="R378" s="24"/>
      <c r="S378" s="24"/>
      <c r="T378" s="1"/>
      <c r="U378" s="71"/>
      <c r="V378" s="31"/>
    </row>
    <row r="379" spans="1:22" ht="19.5" customHeight="1" x14ac:dyDescent="0.15">
      <c r="A379" s="31"/>
      <c r="B379" s="31"/>
      <c r="C379" s="95"/>
      <c r="D379" s="59"/>
      <c r="E379" s="59"/>
      <c r="F379" s="125"/>
      <c r="G379" s="126"/>
      <c r="H379" s="3"/>
      <c r="I379" s="287" t="str">
        <f t="shared" si="6"/>
        <v/>
      </c>
      <c r="J379" s="129" t="str">
        <f t="shared" si="6"/>
        <v/>
      </c>
      <c r="K379" s="112"/>
      <c r="L379" s="59"/>
      <c r="M379" s="248"/>
      <c r="N379" s="63"/>
      <c r="O379" s="43"/>
      <c r="P379" s="1"/>
      <c r="Q379" s="24"/>
      <c r="R379" s="24"/>
      <c r="S379" s="24"/>
      <c r="T379" s="1"/>
      <c r="U379" s="71"/>
      <c r="V379" s="31"/>
    </row>
    <row r="380" spans="1:22" ht="19.5" customHeight="1" x14ac:dyDescent="0.15">
      <c r="A380" s="31"/>
      <c r="B380" s="31"/>
      <c r="C380" s="95"/>
      <c r="D380" s="59"/>
      <c r="E380" s="59"/>
      <c r="F380" s="125"/>
      <c r="G380" s="126"/>
      <c r="H380" s="3"/>
      <c r="I380" s="287" t="str">
        <f t="shared" si="6"/>
        <v/>
      </c>
      <c r="J380" s="129" t="str">
        <f t="shared" si="6"/>
        <v/>
      </c>
      <c r="K380" s="112"/>
      <c r="L380" s="59"/>
      <c r="M380" s="248"/>
      <c r="N380" s="63"/>
      <c r="O380" s="43"/>
      <c r="P380" s="1"/>
      <c r="Q380" s="24"/>
      <c r="R380" s="24"/>
      <c r="S380" s="24"/>
      <c r="T380" s="1"/>
      <c r="U380" s="71"/>
      <c r="V380" s="31"/>
    </row>
    <row r="381" spans="1:22" ht="19.5" customHeight="1" x14ac:dyDescent="0.15">
      <c r="A381" s="31"/>
      <c r="B381" s="31"/>
      <c r="C381" s="95"/>
      <c r="D381" s="59"/>
      <c r="E381" s="59"/>
      <c r="F381" s="125"/>
      <c r="G381" s="126"/>
      <c r="H381" s="3"/>
      <c r="I381" s="287" t="str">
        <f t="shared" si="6"/>
        <v/>
      </c>
      <c r="J381" s="129" t="str">
        <f t="shared" si="6"/>
        <v/>
      </c>
      <c r="K381" s="112"/>
      <c r="L381" s="59"/>
      <c r="M381" s="248"/>
      <c r="N381" s="63"/>
      <c r="O381" s="43"/>
      <c r="P381" s="1"/>
      <c r="Q381" s="24"/>
      <c r="R381" s="24"/>
      <c r="S381" s="24"/>
      <c r="T381" s="1"/>
      <c r="U381" s="71"/>
      <c r="V381" s="31"/>
    </row>
    <row r="382" spans="1:22" ht="19.5" customHeight="1" x14ac:dyDescent="0.15">
      <c r="A382" s="31"/>
      <c r="B382" s="31"/>
      <c r="C382" s="95"/>
      <c r="D382" s="59"/>
      <c r="E382" s="59"/>
      <c r="F382" s="125"/>
      <c r="G382" s="126"/>
      <c r="H382" s="3"/>
      <c r="I382" s="287" t="str">
        <f t="shared" si="6"/>
        <v/>
      </c>
      <c r="J382" s="129" t="str">
        <f t="shared" si="6"/>
        <v/>
      </c>
      <c r="K382" s="112"/>
      <c r="L382" s="59"/>
      <c r="M382" s="248"/>
      <c r="N382" s="63"/>
      <c r="O382" s="43"/>
      <c r="P382" s="1"/>
      <c r="Q382" s="24"/>
      <c r="R382" s="24"/>
      <c r="S382" s="24"/>
      <c r="T382" s="1"/>
      <c r="U382" s="71"/>
      <c r="V382" s="31"/>
    </row>
    <row r="383" spans="1:22" ht="19.5" customHeight="1" x14ac:dyDescent="0.15">
      <c r="A383" s="31"/>
      <c r="B383" s="31"/>
      <c r="C383" s="95"/>
      <c r="D383" s="59"/>
      <c r="E383" s="59"/>
      <c r="F383" s="125"/>
      <c r="G383" s="126"/>
      <c r="H383" s="3"/>
      <c r="I383" s="287" t="str">
        <f t="shared" si="6"/>
        <v/>
      </c>
      <c r="J383" s="129" t="str">
        <f t="shared" si="6"/>
        <v/>
      </c>
      <c r="K383" s="112"/>
      <c r="L383" s="59"/>
      <c r="M383" s="248"/>
      <c r="N383" s="63"/>
      <c r="O383" s="43"/>
      <c r="P383" s="1"/>
      <c r="Q383" s="24"/>
      <c r="R383" s="24"/>
      <c r="S383" s="24"/>
      <c r="T383" s="1"/>
      <c r="U383" s="71"/>
      <c r="V383" s="31"/>
    </row>
    <row r="384" spans="1:22" ht="19.5" customHeight="1" x14ac:dyDescent="0.15">
      <c r="A384" s="31"/>
      <c r="B384" s="31"/>
      <c r="C384" s="95"/>
      <c r="D384" s="59"/>
      <c r="E384" s="59"/>
      <c r="F384" s="125"/>
      <c r="G384" s="126"/>
      <c r="H384" s="3"/>
      <c r="I384" s="287" t="str">
        <f t="shared" si="6"/>
        <v/>
      </c>
      <c r="J384" s="129" t="str">
        <f t="shared" si="6"/>
        <v/>
      </c>
      <c r="K384" s="112"/>
      <c r="L384" s="59"/>
      <c r="M384" s="248"/>
      <c r="N384" s="63"/>
      <c r="O384" s="43"/>
      <c r="P384" s="1"/>
      <c r="Q384" s="24"/>
      <c r="R384" s="24"/>
      <c r="S384" s="24"/>
      <c r="T384" s="1"/>
      <c r="U384" s="71"/>
      <c r="V384" s="31"/>
    </row>
    <row r="385" spans="1:22" ht="19.5" customHeight="1" x14ac:dyDescent="0.15">
      <c r="A385" s="31"/>
      <c r="B385" s="31"/>
      <c r="C385" s="95"/>
      <c r="D385" s="59"/>
      <c r="E385" s="59"/>
      <c r="F385" s="125"/>
      <c r="G385" s="126"/>
      <c r="H385" s="3"/>
      <c r="I385" s="287" t="str">
        <f t="shared" si="6"/>
        <v/>
      </c>
      <c r="J385" s="129" t="str">
        <f t="shared" si="6"/>
        <v/>
      </c>
      <c r="K385" s="112"/>
      <c r="L385" s="59"/>
      <c r="M385" s="248"/>
      <c r="N385" s="63"/>
      <c r="O385" s="43"/>
      <c r="P385" s="1"/>
      <c r="Q385" s="24"/>
      <c r="R385" s="24"/>
      <c r="S385" s="24"/>
      <c r="T385" s="1"/>
      <c r="U385" s="71"/>
      <c r="V385" s="31"/>
    </row>
    <row r="386" spans="1:22" ht="19.5" customHeight="1" x14ac:dyDescent="0.15">
      <c r="A386" s="31"/>
      <c r="B386" s="31"/>
      <c r="C386" s="95"/>
      <c r="D386" s="59"/>
      <c r="E386" s="59"/>
      <c r="F386" s="125"/>
      <c r="G386" s="126"/>
      <c r="H386" s="3"/>
      <c r="I386" s="287" t="str">
        <f t="shared" si="6"/>
        <v/>
      </c>
      <c r="J386" s="129" t="str">
        <f t="shared" si="6"/>
        <v/>
      </c>
      <c r="K386" s="112"/>
      <c r="L386" s="59"/>
      <c r="M386" s="248"/>
      <c r="N386" s="63"/>
      <c r="O386" s="43"/>
      <c r="P386" s="1"/>
      <c r="Q386" s="24"/>
      <c r="R386" s="24"/>
      <c r="S386" s="24"/>
      <c r="T386" s="1"/>
      <c r="U386" s="71"/>
      <c r="V386" s="31"/>
    </row>
    <row r="387" spans="1:22" ht="19.5" customHeight="1" x14ac:dyDescent="0.15">
      <c r="A387" s="31"/>
      <c r="B387" s="31"/>
      <c r="C387" s="95"/>
      <c r="D387" s="59"/>
      <c r="E387" s="59"/>
      <c r="F387" s="125"/>
      <c r="G387" s="126"/>
      <c r="H387" s="3"/>
      <c r="I387" s="287" t="str">
        <f t="shared" si="6"/>
        <v/>
      </c>
      <c r="J387" s="129" t="str">
        <f t="shared" si="6"/>
        <v/>
      </c>
      <c r="K387" s="112"/>
      <c r="L387" s="59"/>
      <c r="M387" s="248"/>
      <c r="N387" s="63"/>
      <c r="O387" s="43"/>
      <c r="P387" s="1"/>
      <c r="Q387" s="24"/>
      <c r="R387" s="24"/>
      <c r="S387" s="24"/>
      <c r="T387" s="1"/>
      <c r="U387" s="71"/>
      <c r="V387" s="31"/>
    </row>
    <row r="388" spans="1:22" ht="19.5" customHeight="1" x14ac:dyDescent="0.15">
      <c r="A388" s="31"/>
      <c r="B388" s="31"/>
      <c r="C388" s="95"/>
      <c r="D388" s="59"/>
      <c r="E388" s="59"/>
      <c r="F388" s="125"/>
      <c r="G388" s="126"/>
      <c r="H388" s="3"/>
      <c r="I388" s="287" t="str">
        <f t="shared" si="6"/>
        <v/>
      </c>
      <c r="J388" s="129" t="str">
        <f t="shared" si="6"/>
        <v/>
      </c>
      <c r="K388" s="112"/>
      <c r="L388" s="59"/>
      <c r="M388" s="248"/>
      <c r="N388" s="63"/>
      <c r="O388" s="43"/>
      <c r="P388" s="1"/>
      <c r="Q388" s="24"/>
      <c r="R388" s="24"/>
      <c r="S388" s="24"/>
      <c r="T388" s="1"/>
      <c r="U388" s="71"/>
      <c r="V388" s="31"/>
    </row>
    <row r="389" spans="1:22" ht="19.5" customHeight="1" x14ac:dyDescent="0.15">
      <c r="A389" s="31"/>
      <c r="B389" s="31"/>
      <c r="C389" s="95"/>
      <c r="D389" s="59"/>
      <c r="E389" s="59"/>
      <c r="F389" s="125"/>
      <c r="G389" s="126"/>
      <c r="H389" s="3"/>
      <c r="I389" s="287" t="str">
        <f t="shared" si="6"/>
        <v/>
      </c>
      <c r="J389" s="129" t="str">
        <f t="shared" si="6"/>
        <v/>
      </c>
      <c r="K389" s="112"/>
      <c r="L389" s="59"/>
      <c r="M389" s="248"/>
      <c r="N389" s="63"/>
      <c r="O389" s="43"/>
      <c r="P389" s="1"/>
      <c r="Q389" s="24"/>
      <c r="R389" s="24"/>
      <c r="S389" s="24"/>
      <c r="T389" s="1"/>
      <c r="U389" s="71"/>
      <c r="V389" s="31"/>
    </row>
    <row r="390" spans="1:22" ht="19.5" customHeight="1" x14ac:dyDescent="0.15">
      <c r="A390" s="31"/>
      <c r="B390" s="31"/>
      <c r="C390" s="95"/>
      <c r="D390" s="59"/>
      <c r="E390" s="59"/>
      <c r="F390" s="125"/>
      <c r="G390" s="126"/>
      <c r="H390" s="3"/>
      <c r="I390" s="287" t="str">
        <f t="shared" si="6"/>
        <v/>
      </c>
      <c r="J390" s="129" t="str">
        <f t="shared" si="6"/>
        <v/>
      </c>
      <c r="K390" s="112"/>
      <c r="L390" s="59"/>
      <c r="M390" s="248"/>
      <c r="N390" s="63"/>
      <c r="O390" s="43"/>
      <c r="P390" s="1"/>
      <c r="Q390" s="24"/>
      <c r="R390" s="24"/>
      <c r="S390" s="24"/>
      <c r="T390" s="1"/>
      <c r="U390" s="71"/>
      <c r="V390" s="31"/>
    </row>
    <row r="391" spans="1:22" ht="19.5" customHeight="1" x14ac:dyDescent="0.15">
      <c r="A391" s="31"/>
      <c r="B391" s="31"/>
      <c r="C391" s="95"/>
      <c r="D391" s="59"/>
      <c r="E391" s="59"/>
      <c r="F391" s="125"/>
      <c r="G391" s="126"/>
      <c r="H391" s="3"/>
      <c r="I391" s="287" t="str">
        <f t="shared" si="6"/>
        <v/>
      </c>
      <c r="J391" s="129" t="str">
        <f t="shared" si="6"/>
        <v/>
      </c>
      <c r="K391" s="112"/>
      <c r="L391" s="59"/>
      <c r="M391" s="248"/>
      <c r="N391" s="63"/>
      <c r="O391" s="43"/>
      <c r="P391" s="1"/>
      <c r="Q391" s="24"/>
      <c r="R391" s="24"/>
      <c r="S391" s="24"/>
      <c r="T391" s="1"/>
      <c r="U391" s="71"/>
      <c r="V391" s="31"/>
    </row>
    <row r="392" spans="1:22" ht="19.5" customHeight="1" x14ac:dyDescent="0.15">
      <c r="A392" s="31"/>
      <c r="B392" s="31"/>
      <c r="C392" s="95"/>
      <c r="D392" s="59"/>
      <c r="E392" s="59"/>
      <c r="F392" s="125"/>
      <c r="G392" s="126"/>
      <c r="H392" s="3"/>
      <c r="I392" s="287" t="str">
        <f t="shared" si="6"/>
        <v/>
      </c>
      <c r="J392" s="129" t="str">
        <f t="shared" si="6"/>
        <v/>
      </c>
      <c r="K392" s="112"/>
      <c r="L392" s="59"/>
      <c r="M392" s="248"/>
      <c r="N392" s="63"/>
      <c r="O392" s="43"/>
      <c r="P392" s="1"/>
      <c r="Q392" s="24"/>
      <c r="R392" s="24"/>
      <c r="S392" s="24"/>
      <c r="T392" s="1"/>
      <c r="U392" s="71"/>
      <c r="V392" s="31"/>
    </row>
    <row r="393" spans="1:22" ht="19.5" customHeight="1" x14ac:dyDescent="0.15">
      <c r="A393" s="31"/>
      <c r="B393" s="31"/>
      <c r="C393" s="95"/>
      <c r="D393" s="59"/>
      <c r="E393" s="59"/>
      <c r="F393" s="125"/>
      <c r="G393" s="126"/>
      <c r="H393" s="3"/>
      <c r="I393" s="287" t="str">
        <f t="shared" ref="I393:J456" si="7">PHONETIC(G393)</f>
        <v/>
      </c>
      <c r="J393" s="129" t="str">
        <f t="shared" si="7"/>
        <v/>
      </c>
      <c r="K393" s="112"/>
      <c r="L393" s="59"/>
      <c r="M393" s="248"/>
      <c r="N393" s="63"/>
      <c r="O393" s="43"/>
      <c r="P393" s="1"/>
      <c r="Q393" s="24"/>
      <c r="R393" s="24"/>
      <c r="S393" s="24"/>
      <c r="T393" s="1"/>
      <c r="U393" s="71"/>
      <c r="V393" s="31"/>
    </row>
    <row r="394" spans="1:22" ht="19.5" customHeight="1" x14ac:dyDescent="0.15">
      <c r="A394" s="31"/>
      <c r="B394" s="31"/>
      <c r="C394" s="95"/>
      <c r="D394" s="59"/>
      <c r="E394" s="59"/>
      <c r="F394" s="125"/>
      <c r="G394" s="126"/>
      <c r="H394" s="3"/>
      <c r="I394" s="287" t="str">
        <f t="shared" si="7"/>
        <v/>
      </c>
      <c r="J394" s="129" t="str">
        <f t="shared" si="7"/>
        <v/>
      </c>
      <c r="K394" s="112"/>
      <c r="L394" s="59"/>
      <c r="M394" s="248"/>
      <c r="N394" s="63"/>
      <c r="O394" s="43"/>
      <c r="P394" s="1"/>
      <c r="Q394" s="24"/>
      <c r="R394" s="24"/>
      <c r="S394" s="24"/>
      <c r="T394" s="1"/>
      <c r="U394" s="71"/>
      <c r="V394" s="31"/>
    </row>
    <row r="395" spans="1:22" ht="19.5" customHeight="1" x14ac:dyDescent="0.15">
      <c r="A395" s="31"/>
      <c r="B395" s="31"/>
      <c r="C395" s="95"/>
      <c r="D395" s="59"/>
      <c r="E395" s="59"/>
      <c r="F395" s="125"/>
      <c r="G395" s="126"/>
      <c r="H395" s="3"/>
      <c r="I395" s="287" t="str">
        <f t="shared" si="7"/>
        <v/>
      </c>
      <c r="J395" s="129" t="str">
        <f t="shared" si="7"/>
        <v/>
      </c>
      <c r="K395" s="112"/>
      <c r="L395" s="59"/>
      <c r="M395" s="248"/>
      <c r="N395" s="63"/>
      <c r="O395" s="43"/>
      <c r="P395" s="1"/>
      <c r="Q395" s="24"/>
      <c r="R395" s="24"/>
      <c r="S395" s="24"/>
      <c r="T395" s="1"/>
      <c r="U395" s="71"/>
      <c r="V395" s="31"/>
    </row>
    <row r="396" spans="1:22" ht="19.5" customHeight="1" x14ac:dyDescent="0.15">
      <c r="A396" s="31"/>
      <c r="B396" s="31"/>
      <c r="C396" s="95"/>
      <c r="D396" s="59"/>
      <c r="E396" s="59"/>
      <c r="F396" s="125"/>
      <c r="G396" s="126"/>
      <c r="H396" s="3"/>
      <c r="I396" s="287" t="str">
        <f t="shared" si="7"/>
        <v/>
      </c>
      <c r="J396" s="129" t="str">
        <f t="shared" si="7"/>
        <v/>
      </c>
      <c r="K396" s="112"/>
      <c r="L396" s="59"/>
      <c r="M396" s="248"/>
      <c r="N396" s="63"/>
      <c r="O396" s="43"/>
      <c r="P396" s="1"/>
      <c r="Q396" s="24"/>
      <c r="R396" s="24"/>
      <c r="S396" s="24"/>
      <c r="T396" s="1"/>
      <c r="U396" s="71"/>
      <c r="V396" s="31"/>
    </row>
    <row r="397" spans="1:22" ht="19.5" customHeight="1" x14ac:dyDescent="0.15">
      <c r="A397" s="31"/>
      <c r="B397" s="31"/>
      <c r="C397" s="95"/>
      <c r="D397" s="59"/>
      <c r="E397" s="59"/>
      <c r="F397" s="125"/>
      <c r="G397" s="126"/>
      <c r="H397" s="3"/>
      <c r="I397" s="287" t="str">
        <f t="shared" si="7"/>
        <v/>
      </c>
      <c r="J397" s="129" t="str">
        <f t="shared" si="7"/>
        <v/>
      </c>
      <c r="K397" s="112"/>
      <c r="L397" s="59"/>
      <c r="M397" s="248"/>
      <c r="N397" s="63"/>
      <c r="O397" s="43"/>
      <c r="P397" s="1"/>
      <c r="Q397" s="24"/>
      <c r="R397" s="24"/>
      <c r="S397" s="24"/>
      <c r="T397" s="1"/>
      <c r="U397" s="71"/>
      <c r="V397" s="31"/>
    </row>
    <row r="398" spans="1:22" ht="19.5" customHeight="1" x14ac:dyDescent="0.15">
      <c r="A398" s="31"/>
      <c r="B398" s="31"/>
      <c r="C398" s="95"/>
      <c r="D398" s="59"/>
      <c r="E398" s="59"/>
      <c r="F398" s="125"/>
      <c r="G398" s="126"/>
      <c r="H398" s="3"/>
      <c r="I398" s="287" t="str">
        <f t="shared" si="7"/>
        <v/>
      </c>
      <c r="J398" s="129" t="str">
        <f t="shared" si="7"/>
        <v/>
      </c>
      <c r="K398" s="112"/>
      <c r="L398" s="59"/>
      <c r="M398" s="248"/>
      <c r="N398" s="63"/>
      <c r="O398" s="43"/>
      <c r="P398" s="1"/>
      <c r="Q398" s="24"/>
      <c r="R398" s="24"/>
      <c r="S398" s="24"/>
      <c r="T398" s="1"/>
      <c r="U398" s="71"/>
      <c r="V398" s="31"/>
    </row>
    <row r="399" spans="1:22" ht="19.5" customHeight="1" x14ac:dyDescent="0.15">
      <c r="A399" s="31"/>
      <c r="B399" s="31"/>
      <c r="C399" s="95"/>
      <c r="D399" s="59"/>
      <c r="E399" s="59"/>
      <c r="F399" s="125"/>
      <c r="G399" s="126"/>
      <c r="H399" s="3"/>
      <c r="I399" s="287" t="str">
        <f t="shared" si="7"/>
        <v/>
      </c>
      <c r="J399" s="129" t="str">
        <f t="shared" si="7"/>
        <v/>
      </c>
      <c r="K399" s="112"/>
      <c r="L399" s="59"/>
      <c r="M399" s="248"/>
      <c r="N399" s="63"/>
      <c r="O399" s="43"/>
      <c r="P399" s="1"/>
      <c r="Q399" s="24"/>
      <c r="R399" s="24"/>
      <c r="S399" s="24"/>
      <c r="T399" s="1"/>
      <c r="U399" s="71"/>
      <c r="V399" s="31"/>
    </row>
    <row r="400" spans="1:22" ht="19.5" customHeight="1" x14ac:dyDescent="0.15">
      <c r="A400" s="31"/>
      <c r="B400" s="31"/>
      <c r="C400" s="95"/>
      <c r="D400" s="59"/>
      <c r="E400" s="59"/>
      <c r="F400" s="125"/>
      <c r="G400" s="126"/>
      <c r="H400" s="3"/>
      <c r="I400" s="287" t="str">
        <f t="shared" si="7"/>
        <v/>
      </c>
      <c r="J400" s="129" t="str">
        <f t="shared" si="7"/>
        <v/>
      </c>
      <c r="K400" s="112"/>
      <c r="L400" s="59"/>
      <c r="M400" s="248"/>
      <c r="N400" s="63"/>
      <c r="O400" s="43"/>
      <c r="P400" s="1"/>
      <c r="Q400" s="24"/>
      <c r="R400" s="24"/>
      <c r="S400" s="24"/>
      <c r="T400" s="1"/>
      <c r="U400" s="71"/>
      <c r="V400" s="31"/>
    </row>
    <row r="401" spans="1:22" ht="19.5" customHeight="1" x14ac:dyDescent="0.15">
      <c r="A401" s="31"/>
      <c r="B401" s="31"/>
      <c r="C401" s="95"/>
      <c r="D401" s="59"/>
      <c r="E401" s="59"/>
      <c r="F401" s="125"/>
      <c r="G401" s="126"/>
      <c r="H401" s="3"/>
      <c r="I401" s="287" t="str">
        <f t="shared" si="7"/>
        <v/>
      </c>
      <c r="J401" s="129" t="str">
        <f t="shared" si="7"/>
        <v/>
      </c>
      <c r="K401" s="112"/>
      <c r="L401" s="59"/>
      <c r="M401" s="248"/>
      <c r="N401" s="63"/>
      <c r="O401" s="43"/>
      <c r="P401" s="1"/>
      <c r="Q401" s="24"/>
      <c r="R401" s="24"/>
      <c r="S401" s="24"/>
      <c r="T401" s="1"/>
      <c r="U401" s="71"/>
      <c r="V401" s="31"/>
    </row>
    <row r="402" spans="1:22" ht="19.5" customHeight="1" x14ac:dyDescent="0.15">
      <c r="A402" s="87"/>
      <c r="B402" s="87"/>
      <c r="C402" s="95"/>
      <c r="D402" s="59"/>
      <c r="E402" s="59"/>
      <c r="F402" s="211"/>
      <c r="G402" s="126"/>
      <c r="H402" s="3"/>
      <c r="I402" s="287" t="str">
        <f t="shared" si="7"/>
        <v/>
      </c>
      <c r="J402" s="129" t="str">
        <f t="shared" si="7"/>
        <v/>
      </c>
      <c r="K402" s="112"/>
      <c r="L402" s="59"/>
      <c r="M402" s="252"/>
      <c r="N402" s="88"/>
      <c r="O402" s="43"/>
      <c r="P402" s="1"/>
      <c r="Q402" s="24"/>
      <c r="R402" s="24"/>
      <c r="S402" s="24"/>
      <c r="T402" s="1"/>
      <c r="U402" s="71"/>
      <c r="V402" s="31"/>
    </row>
    <row r="403" spans="1:22" ht="19.5" customHeight="1" x14ac:dyDescent="0.15">
      <c r="A403" s="87"/>
      <c r="B403" s="87"/>
      <c r="C403" s="95"/>
      <c r="D403" s="59"/>
      <c r="E403" s="59"/>
      <c r="F403" s="211"/>
      <c r="G403" s="126"/>
      <c r="H403" s="3"/>
      <c r="I403" s="287" t="str">
        <f t="shared" si="7"/>
        <v/>
      </c>
      <c r="J403" s="129" t="str">
        <f t="shared" si="7"/>
        <v/>
      </c>
      <c r="K403" s="112"/>
      <c r="L403" s="59"/>
      <c r="M403" s="252"/>
      <c r="N403" s="88"/>
      <c r="O403" s="43"/>
      <c r="P403" s="1"/>
      <c r="Q403" s="24"/>
      <c r="R403" s="24"/>
      <c r="S403" s="24"/>
      <c r="T403" s="1"/>
      <c r="U403" s="71"/>
      <c r="V403" s="31"/>
    </row>
    <row r="404" spans="1:22" ht="19.5" customHeight="1" x14ac:dyDescent="0.15">
      <c r="A404" s="31"/>
      <c r="B404" s="31"/>
      <c r="C404" s="95"/>
      <c r="D404" s="59"/>
      <c r="E404" s="59"/>
      <c r="F404" s="125"/>
      <c r="G404" s="126"/>
      <c r="H404" s="3"/>
      <c r="I404" s="287" t="str">
        <f t="shared" si="7"/>
        <v/>
      </c>
      <c r="J404" s="129" t="str">
        <f t="shared" si="7"/>
        <v/>
      </c>
      <c r="K404" s="112"/>
      <c r="L404" s="59"/>
      <c r="M404" s="248"/>
      <c r="N404" s="63"/>
      <c r="O404" s="43"/>
      <c r="P404" s="1"/>
      <c r="Q404" s="24"/>
      <c r="R404" s="24"/>
      <c r="S404" s="24"/>
      <c r="T404" s="1"/>
      <c r="U404" s="71"/>
      <c r="V404" s="31"/>
    </row>
    <row r="405" spans="1:22" ht="19.5" customHeight="1" x14ac:dyDescent="0.15">
      <c r="A405" s="31"/>
      <c r="B405" s="31"/>
      <c r="C405" s="95"/>
      <c r="D405" s="59"/>
      <c r="E405" s="59"/>
      <c r="F405" s="125"/>
      <c r="G405" s="126"/>
      <c r="H405" s="3"/>
      <c r="I405" s="287" t="str">
        <f t="shared" si="7"/>
        <v/>
      </c>
      <c r="J405" s="129" t="str">
        <f t="shared" si="7"/>
        <v/>
      </c>
      <c r="K405" s="112"/>
      <c r="L405" s="59"/>
      <c r="M405" s="248"/>
      <c r="N405" s="63"/>
      <c r="O405" s="43"/>
      <c r="P405" s="1"/>
      <c r="Q405" s="24"/>
      <c r="R405" s="24"/>
      <c r="S405" s="24"/>
      <c r="T405" s="1"/>
      <c r="U405" s="71"/>
      <c r="V405" s="31"/>
    </row>
    <row r="406" spans="1:22" ht="19.5" customHeight="1" x14ac:dyDescent="0.15">
      <c r="A406" s="31"/>
      <c r="B406" s="31"/>
      <c r="C406" s="95"/>
      <c r="D406" s="59"/>
      <c r="E406" s="59"/>
      <c r="F406" s="125"/>
      <c r="G406" s="126"/>
      <c r="H406" s="3"/>
      <c r="I406" s="287" t="str">
        <f t="shared" si="7"/>
        <v/>
      </c>
      <c r="J406" s="129" t="str">
        <f t="shared" si="7"/>
        <v/>
      </c>
      <c r="K406" s="112"/>
      <c r="L406" s="59"/>
      <c r="M406" s="248"/>
      <c r="N406" s="63"/>
      <c r="O406" s="43"/>
      <c r="P406" s="1"/>
      <c r="Q406" s="24"/>
      <c r="R406" s="24"/>
      <c r="S406" s="24"/>
      <c r="T406" s="1"/>
      <c r="U406" s="71"/>
      <c r="V406" s="31"/>
    </row>
    <row r="407" spans="1:22" ht="19.5" customHeight="1" x14ac:dyDescent="0.15">
      <c r="A407" s="31"/>
      <c r="B407" s="31"/>
      <c r="C407" s="95"/>
      <c r="D407" s="59"/>
      <c r="E407" s="59"/>
      <c r="F407" s="125"/>
      <c r="G407" s="126"/>
      <c r="H407" s="3"/>
      <c r="I407" s="287" t="str">
        <f t="shared" si="7"/>
        <v/>
      </c>
      <c r="J407" s="129" t="str">
        <f t="shared" si="7"/>
        <v/>
      </c>
      <c r="K407" s="112"/>
      <c r="L407" s="59"/>
      <c r="M407" s="248"/>
      <c r="N407" s="63"/>
      <c r="O407" s="43"/>
      <c r="P407" s="1"/>
      <c r="Q407" s="24"/>
      <c r="R407" s="24"/>
      <c r="S407" s="24"/>
      <c r="T407" s="1"/>
      <c r="U407" s="71"/>
      <c r="V407" s="31"/>
    </row>
    <row r="408" spans="1:22" ht="19.5" customHeight="1" x14ac:dyDescent="0.15">
      <c r="A408" s="87"/>
      <c r="B408" s="87"/>
      <c r="C408" s="95"/>
      <c r="D408" s="59"/>
      <c r="E408" s="59"/>
      <c r="F408" s="211"/>
      <c r="G408" s="126"/>
      <c r="H408" s="3"/>
      <c r="I408" s="287" t="str">
        <f t="shared" si="7"/>
        <v/>
      </c>
      <c r="J408" s="129" t="str">
        <f t="shared" si="7"/>
        <v/>
      </c>
      <c r="K408" s="112"/>
      <c r="L408" s="59"/>
      <c r="M408" s="252"/>
      <c r="N408" s="88"/>
      <c r="O408" s="43"/>
      <c r="P408" s="1"/>
      <c r="Q408" s="24"/>
      <c r="R408" s="24"/>
      <c r="S408" s="24"/>
      <c r="T408" s="1"/>
      <c r="U408" s="71"/>
      <c r="V408" s="31"/>
    </row>
    <row r="409" spans="1:22" ht="19.5" customHeight="1" x14ac:dyDescent="0.15">
      <c r="A409" s="31"/>
      <c r="B409" s="31"/>
      <c r="C409" s="95"/>
      <c r="D409" s="59"/>
      <c r="E409" s="59"/>
      <c r="F409" s="125"/>
      <c r="G409" s="126"/>
      <c r="H409" s="3"/>
      <c r="I409" s="287" t="str">
        <f t="shared" si="7"/>
        <v/>
      </c>
      <c r="J409" s="129" t="str">
        <f t="shared" si="7"/>
        <v/>
      </c>
      <c r="K409" s="112"/>
      <c r="L409" s="59"/>
      <c r="M409" s="248"/>
      <c r="N409" s="63"/>
      <c r="O409" s="43"/>
      <c r="P409" s="1"/>
      <c r="Q409" s="24"/>
      <c r="R409" s="24"/>
      <c r="S409" s="24"/>
      <c r="T409" s="1"/>
      <c r="U409" s="71"/>
      <c r="V409" s="31"/>
    </row>
    <row r="410" spans="1:22" ht="19.5" customHeight="1" x14ac:dyDescent="0.15">
      <c r="A410" s="31"/>
      <c r="B410" s="31"/>
      <c r="C410" s="95"/>
      <c r="D410" s="59"/>
      <c r="E410" s="59"/>
      <c r="F410" s="125"/>
      <c r="G410" s="126"/>
      <c r="H410" s="3"/>
      <c r="I410" s="287" t="str">
        <f t="shared" si="7"/>
        <v/>
      </c>
      <c r="J410" s="129" t="str">
        <f t="shared" si="7"/>
        <v/>
      </c>
      <c r="K410" s="112"/>
      <c r="L410" s="59"/>
      <c r="M410" s="248"/>
      <c r="N410" s="63"/>
      <c r="O410" s="43"/>
      <c r="P410" s="1"/>
      <c r="Q410" s="24"/>
      <c r="R410" s="24"/>
      <c r="S410" s="24"/>
      <c r="T410" s="1"/>
      <c r="U410" s="71"/>
      <c r="V410" s="31"/>
    </row>
    <row r="411" spans="1:22" ht="19.5" customHeight="1" x14ac:dyDescent="0.15">
      <c r="A411" s="31"/>
      <c r="B411" s="31"/>
      <c r="C411" s="95"/>
      <c r="D411" s="59"/>
      <c r="E411" s="59"/>
      <c r="F411" s="125"/>
      <c r="G411" s="126"/>
      <c r="H411" s="3"/>
      <c r="I411" s="287" t="str">
        <f t="shared" si="7"/>
        <v/>
      </c>
      <c r="J411" s="129" t="str">
        <f t="shared" si="7"/>
        <v/>
      </c>
      <c r="K411" s="112"/>
      <c r="L411" s="59"/>
      <c r="M411" s="248"/>
      <c r="N411" s="63"/>
      <c r="O411" s="43"/>
      <c r="P411" s="1"/>
      <c r="Q411" s="24"/>
      <c r="R411" s="24"/>
      <c r="S411" s="24"/>
      <c r="T411" s="1"/>
      <c r="U411" s="71"/>
      <c r="V411" s="31"/>
    </row>
    <row r="412" spans="1:22" ht="19.5" customHeight="1" x14ac:dyDescent="0.15">
      <c r="A412" s="31"/>
      <c r="B412" s="31"/>
      <c r="C412" s="95"/>
      <c r="D412" s="59"/>
      <c r="E412" s="59"/>
      <c r="F412" s="125"/>
      <c r="G412" s="126"/>
      <c r="H412" s="3"/>
      <c r="I412" s="287" t="str">
        <f t="shared" si="7"/>
        <v/>
      </c>
      <c r="J412" s="129" t="str">
        <f t="shared" si="7"/>
        <v/>
      </c>
      <c r="K412" s="112"/>
      <c r="L412" s="59"/>
      <c r="M412" s="248"/>
      <c r="N412" s="63"/>
      <c r="O412" s="43"/>
      <c r="P412" s="1"/>
      <c r="Q412" s="24"/>
      <c r="R412" s="24"/>
      <c r="S412" s="24"/>
      <c r="T412" s="1"/>
      <c r="U412" s="71"/>
      <c r="V412" s="31"/>
    </row>
    <row r="413" spans="1:22" ht="19.5" customHeight="1" x14ac:dyDescent="0.15">
      <c r="A413" s="31"/>
      <c r="B413" s="31"/>
      <c r="C413" s="95"/>
      <c r="D413" s="59"/>
      <c r="E413" s="59"/>
      <c r="F413" s="125"/>
      <c r="G413" s="126"/>
      <c r="H413" s="3"/>
      <c r="I413" s="287" t="str">
        <f t="shared" si="7"/>
        <v/>
      </c>
      <c r="J413" s="129" t="str">
        <f t="shared" si="7"/>
        <v/>
      </c>
      <c r="K413" s="112"/>
      <c r="L413" s="59"/>
      <c r="M413" s="248"/>
      <c r="N413" s="63"/>
      <c r="O413" s="43"/>
      <c r="P413" s="1"/>
      <c r="Q413" s="24"/>
      <c r="R413" s="24"/>
      <c r="S413" s="24"/>
      <c r="T413" s="1"/>
      <c r="U413" s="71"/>
      <c r="V413" s="31"/>
    </row>
    <row r="414" spans="1:22" ht="19.5" customHeight="1" x14ac:dyDescent="0.15">
      <c r="A414" s="31"/>
      <c r="B414" s="31"/>
      <c r="C414" s="95"/>
      <c r="D414" s="59"/>
      <c r="E414" s="59"/>
      <c r="F414" s="125"/>
      <c r="G414" s="126"/>
      <c r="H414" s="3"/>
      <c r="I414" s="287" t="str">
        <f t="shared" si="7"/>
        <v/>
      </c>
      <c r="J414" s="129" t="str">
        <f t="shared" si="7"/>
        <v/>
      </c>
      <c r="K414" s="112"/>
      <c r="L414" s="59"/>
      <c r="M414" s="248"/>
      <c r="N414" s="63"/>
      <c r="O414" s="43"/>
      <c r="P414" s="1"/>
      <c r="Q414" s="24"/>
      <c r="R414" s="24"/>
      <c r="S414" s="24"/>
      <c r="T414" s="1"/>
      <c r="U414" s="71"/>
      <c r="V414" s="31"/>
    </row>
    <row r="415" spans="1:22" ht="19.5" customHeight="1" x14ac:dyDescent="0.15">
      <c r="A415" s="31"/>
      <c r="B415" s="31"/>
      <c r="C415" s="95"/>
      <c r="D415" s="59"/>
      <c r="E415" s="59"/>
      <c r="F415" s="125"/>
      <c r="G415" s="126"/>
      <c r="H415" s="3"/>
      <c r="I415" s="287" t="str">
        <f t="shared" si="7"/>
        <v/>
      </c>
      <c r="J415" s="129" t="str">
        <f t="shared" si="7"/>
        <v/>
      </c>
      <c r="K415" s="112"/>
      <c r="L415" s="59"/>
      <c r="M415" s="248"/>
      <c r="N415" s="63"/>
      <c r="O415" s="43"/>
      <c r="P415" s="1"/>
      <c r="Q415" s="24"/>
      <c r="R415" s="24"/>
      <c r="S415" s="24"/>
      <c r="T415" s="1"/>
      <c r="U415" s="71"/>
      <c r="V415" s="31"/>
    </row>
    <row r="416" spans="1:22" ht="19.5" customHeight="1" x14ac:dyDescent="0.15">
      <c r="A416" s="31"/>
      <c r="B416" s="31"/>
      <c r="C416" s="95"/>
      <c r="D416" s="59"/>
      <c r="E416" s="59"/>
      <c r="F416" s="125"/>
      <c r="G416" s="126"/>
      <c r="H416" s="3"/>
      <c r="I416" s="287" t="str">
        <f t="shared" si="7"/>
        <v/>
      </c>
      <c r="J416" s="129" t="str">
        <f t="shared" si="7"/>
        <v/>
      </c>
      <c r="K416" s="112"/>
      <c r="L416" s="59"/>
      <c r="M416" s="248"/>
      <c r="N416" s="63"/>
      <c r="O416" s="43"/>
      <c r="P416" s="1"/>
      <c r="Q416" s="24"/>
      <c r="R416" s="24"/>
      <c r="S416" s="24"/>
      <c r="T416" s="1"/>
      <c r="U416" s="71"/>
      <c r="V416" s="31"/>
    </row>
    <row r="417" spans="1:22" ht="19.5" customHeight="1" x14ac:dyDescent="0.15">
      <c r="A417" s="31"/>
      <c r="B417" s="31"/>
      <c r="C417" s="95"/>
      <c r="D417" s="59"/>
      <c r="E417" s="59"/>
      <c r="F417" s="125"/>
      <c r="G417" s="126"/>
      <c r="H417" s="3"/>
      <c r="I417" s="287" t="str">
        <f t="shared" si="7"/>
        <v/>
      </c>
      <c r="J417" s="129" t="str">
        <f t="shared" si="7"/>
        <v/>
      </c>
      <c r="K417" s="112"/>
      <c r="L417" s="59"/>
      <c r="M417" s="248"/>
      <c r="N417" s="63"/>
      <c r="O417" s="43"/>
      <c r="P417" s="1"/>
      <c r="Q417" s="24"/>
      <c r="R417" s="24"/>
      <c r="S417" s="24"/>
      <c r="T417" s="1"/>
      <c r="U417" s="71"/>
      <c r="V417" s="31"/>
    </row>
    <row r="418" spans="1:22" ht="19.5" customHeight="1" x14ac:dyDescent="0.15">
      <c r="A418" s="31"/>
      <c r="B418" s="31"/>
      <c r="C418" s="95"/>
      <c r="D418" s="59"/>
      <c r="E418" s="59"/>
      <c r="F418" s="125"/>
      <c r="G418" s="126"/>
      <c r="H418" s="3"/>
      <c r="I418" s="287" t="str">
        <f t="shared" si="7"/>
        <v/>
      </c>
      <c r="J418" s="129" t="str">
        <f t="shared" si="7"/>
        <v/>
      </c>
      <c r="K418" s="112"/>
      <c r="L418" s="59"/>
      <c r="M418" s="248"/>
      <c r="N418" s="63"/>
      <c r="O418" s="43"/>
      <c r="P418" s="1"/>
      <c r="Q418" s="24"/>
      <c r="R418" s="24"/>
      <c r="S418" s="24"/>
      <c r="T418" s="1"/>
      <c r="U418" s="71"/>
      <c r="V418" s="31"/>
    </row>
    <row r="419" spans="1:22" ht="19.5" customHeight="1" x14ac:dyDescent="0.15">
      <c r="A419" s="87"/>
      <c r="B419" s="87"/>
      <c r="C419" s="95"/>
      <c r="D419" s="59"/>
      <c r="E419" s="59"/>
      <c r="F419" s="211"/>
      <c r="G419" s="126"/>
      <c r="H419" s="3"/>
      <c r="I419" s="287" t="str">
        <f t="shared" si="7"/>
        <v/>
      </c>
      <c r="J419" s="129" t="str">
        <f t="shared" si="7"/>
        <v/>
      </c>
      <c r="K419" s="112"/>
      <c r="L419" s="59"/>
      <c r="M419" s="252"/>
      <c r="N419" s="88"/>
      <c r="O419" s="43"/>
      <c r="P419" s="1"/>
      <c r="Q419" s="24"/>
      <c r="R419" s="24"/>
      <c r="S419" s="24"/>
      <c r="T419" s="1"/>
      <c r="U419" s="71"/>
      <c r="V419" s="31"/>
    </row>
    <row r="420" spans="1:22" ht="19.5" customHeight="1" x14ac:dyDescent="0.15">
      <c r="A420" s="31"/>
      <c r="B420" s="31"/>
      <c r="C420" s="95"/>
      <c r="D420" s="59"/>
      <c r="E420" s="59"/>
      <c r="F420" s="125"/>
      <c r="G420" s="126"/>
      <c r="H420" s="3"/>
      <c r="I420" s="287" t="str">
        <f t="shared" si="7"/>
        <v/>
      </c>
      <c r="J420" s="129" t="str">
        <f t="shared" si="7"/>
        <v/>
      </c>
      <c r="K420" s="112"/>
      <c r="L420" s="59"/>
      <c r="M420" s="248"/>
      <c r="N420" s="63"/>
      <c r="O420" s="43"/>
      <c r="P420" s="1"/>
      <c r="Q420" s="24"/>
      <c r="R420" s="24"/>
      <c r="S420" s="24"/>
      <c r="T420" s="1"/>
      <c r="U420" s="71"/>
      <c r="V420" s="31"/>
    </row>
    <row r="421" spans="1:22" ht="19.5" customHeight="1" x14ac:dyDescent="0.15">
      <c r="A421" s="31"/>
      <c r="B421" s="31"/>
      <c r="C421" s="95"/>
      <c r="D421" s="59"/>
      <c r="E421" s="59"/>
      <c r="F421" s="125"/>
      <c r="G421" s="126"/>
      <c r="H421" s="3"/>
      <c r="I421" s="287" t="str">
        <f t="shared" si="7"/>
        <v/>
      </c>
      <c r="J421" s="129" t="str">
        <f t="shared" si="7"/>
        <v/>
      </c>
      <c r="K421" s="112"/>
      <c r="L421" s="59"/>
      <c r="M421" s="248"/>
      <c r="N421" s="63"/>
      <c r="O421" s="43"/>
      <c r="P421" s="1"/>
      <c r="Q421" s="24"/>
      <c r="R421" s="24"/>
      <c r="S421" s="24"/>
      <c r="T421" s="1"/>
      <c r="U421" s="71"/>
      <c r="V421" s="31"/>
    </row>
    <row r="422" spans="1:22" ht="19.5" customHeight="1" x14ac:dyDescent="0.15">
      <c r="A422" s="31"/>
      <c r="B422" s="31"/>
      <c r="C422" s="95"/>
      <c r="D422" s="59"/>
      <c r="E422" s="59"/>
      <c r="F422" s="125"/>
      <c r="G422" s="126"/>
      <c r="H422" s="3"/>
      <c r="I422" s="287" t="str">
        <f t="shared" si="7"/>
        <v/>
      </c>
      <c r="J422" s="129" t="str">
        <f t="shared" si="7"/>
        <v/>
      </c>
      <c r="K422" s="112"/>
      <c r="L422" s="59"/>
      <c r="M422" s="248"/>
      <c r="N422" s="63"/>
      <c r="O422" s="43"/>
      <c r="P422" s="1"/>
      <c r="Q422" s="24"/>
      <c r="R422" s="24"/>
      <c r="S422" s="24"/>
      <c r="T422" s="1"/>
      <c r="U422" s="71"/>
      <c r="V422" s="31"/>
    </row>
    <row r="423" spans="1:22" ht="19.5" customHeight="1" x14ac:dyDescent="0.15">
      <c r="A423" s="31"/>
      <c r="B423" s="31"/>
      <c r="C423" s="95"/>
      <c r="D423" s="59"/>
      <c r="E423" s="59"/>
      <c r="F423" s="125"/>
      <c r="G423" s="126"/>
      <c r="H423" s="3"/>
      <c r="I423" s="287" t="str">
        <f t="shared" si="7"/>
        <v/>
      </c>
      <c r="J423" s="129" t="str">
        <f t="shared" si="7"/>
        <v/>
      </c>
      <c r="K423" s="112"/>
      <c r="L423" s="59"/>
      <c r="M423" s="248"/>
      <c r="N423" s="63"/>
      <c r="O423" s="43"/>
      <c r="P423" s="1"/>
      <c r="Q423" s="24"/>
      <c r="R423" s="24"/>
      <c r="S423" s="24"/>
      <c r="T423" s="1"/>
      <c r="U423" s="71"/>
      <c r="V423" s="31"/>
    </row>
    <row r="424" spans="1:22" ht="19.5" customHeight="1" x14ac:dyDescent="0.15">
      <c r="A424" s="31"/>
      <c r="B424" s="31"/>
      <c r="C424" s="95"/>
      <c r="D424" s="59"/>
      <c r="E424" s="59"/>
      <c r="F424" s="125"/>
      <c r="G424" s="126"/>
      <c r="H424" s="3"/>
      <c r="I424" s="287" t="str">
        <f t="shared" si="7"/>
        <v/>
      </c>
      <c r="J424" s="129" t="str">
        <f t="shared" si="7"/>
        <v/>
      </c>
      <c r="K424" s="112"/>
      <c r="L424" s="59"/>
      <c r="M424" s="248"/>
      <c r="N424" s="63"/>
      <c r="O424" s="43"/>
      <c r="P424" s="1"/>
      <c r="Q424" s="24"/>
      <c r="R424" s="24"/>
      <c r="S424" s="24"/>
      <c r="T424" s="1"/>
      <c r="U424" s="71"/>
      <c r="V424" s="31"/>
    </row>
    <row r="425" spans="1:22" ht="19.5" customHeight="1" x14ac:dyDescent="0.15">
      <c r="A425" s="31"/>
      <c r="B425" s="31"/>
      <c r="C425" s="95"/>
      <c r="D425" s="59"/>
      <c r="E425" s="59"/>
      <c r="F425" s="125"/>
      <c r="G425" s="126"/>
      <c r="H425" s="3"/>
      <c r="I425" s="287" t="str">
        <f t="shared" si="7"/>
        <v/>
      </c>
      <c r="J425" s="129" t="str">
        <f t="shared" si="7"/>
        <v/>
      </c>
      <c r="K425" s="112"/>
      <c r="L425" s="59"/>
      <c r="M425" s="248"/>
      <c r="N425" s="63"/>
      <c r="O425" s="43"/>
      <c r="P425" s="1"/>
      <c r="Q425" s="24"/>
      <c r="R425" s="24"/>
      <c r="S425" s="24"/>
      <c r="T425" s="1"/>
      <c r="U425" s="71"/>
      <c r="V425" s="31"/>
    </row>
    <row r="426" spans="1:22" ht="19.5" customHeight="1" x14ac:dyDescent="0.15">
      <c r="A426" s="31"/>
      <c r="B426" s="31"/>
      <c r="C426" s="95"/>
      <c r="D426" s="59"/>
      <c r="E426" s="59"/>
      <c r="F426" s="125"/>
      <c r="G426" s="126"/>
      <c r="H426" s="3"/>
      <c r="I426" s="287" t="str">
        <f t="shared" si="7"/>
        <v/>
      </c>
      <c r="J426" s="129" t="str">
        <f t="shared" si="7"/>
        <v/>
      </c>
      <c r="K426" s="112"/>
      <c r="L426" s="59"/>
      <c r="M426" s="248"/>
      <c r="N426" s="63"/>
      <c r="O426" s="43"/>
      <c r="P426" s="1"/>
      <c r="Q426" s="24"/>
      <c r="R426" s="24"/>
      <c r="S426" s="24"/>
      <c r="T426" s="1"/>
      <c r="U426" s="71"/>
      <c r="V426" s="31"/>
    </row>
    <row r="427" spans="1:22" ht="19.5" customHeight="1" x14ac:dyDescent="0.15">
      <c r="A427" s="31"/>
      <c r="B427" s="31"/>
      <c r="C427" s="95"/>
      <c r="D427" s="59"/>
      <c r="E427" s="59"/>
      <c r="F427" s="125"/>
      <c r="G427" s="126"/>
      <c r="H427" s="3"/>
      <c r="I427" s="287" t="str">
        <f t="shared" si="7"/>
        <v/>
      </c>
      <c r="J427" s="129" t="str">
        <f t="shared" si="7"/>
        <v/>
      </c>
      <c r="K427" s="112"/>
      <c r="L427" s="59"/>
      <c r="M427" s="248"/>
      <c r="N427" s="63"/>
      <c r="O427" s="43"/>
      <c r="P427" s="1"/>
      <c r="Q427" s="24"/>
      <c r="R427" s="24"/>
      <c r="S427" s="24"/>
      <c r="T427" s="1"/>
      <c r="U427" s="71"/>
      <c r="V427" s="31"/>
    </row>
    <row r="428" spans="1:22" ht="19.5" customHeight="1" x14ac:dyDescent="0.15">
      <c r="A428" s="31"/>
      <c r="B428" s="31"/>
      <c r="C428" s="95"/>
      <c r="D428" s="59"/>
      <c r="E428" s="59"/>
      <c r="F428" s="125"/>
      <c r="G428" s="126"/>
      <c r="H428" s="3"/>
      <c r="I428" s="287" t="str">
        <f t="shared" si="7"/>
        <v/>
      </c>
      <c r="J428" s="129" t="str">
        <f t="shared" si="7"/>
        <v/>
      </c>
      <c r="K428" s="112"/>
      <c r="L428" s="59"/>
      <c r="M428" s="248"/>
      <c r="N428" s="63"/>
      <c r="O428" s="43"/>
      <c r="P428" s="1"/>
      <c r="Q428" s="24"/>
      <c r="R428" s="24"/>
      <c r="S428" s="24"/>
      <c r="T428" s="1"/>
      <c r="U428" s="71"/>
      <c r="V428" s="31"/>
    </row>
    <row r="429" spans="1:22" ht="19.5" customHeight="1" x14ac:dyDescent="0.15">
      <c r="A429" s="31"/>
      <c r="B429" s="31"/>
      <c r="C429" s="95"/>
      <c r="D429" s="59"/>
      <c r="E429" s="59"/>
      <c r="F429" s="125"/>
      <c r="G429" s="126"/>
      <c r="H429" s="3"/>
      <c r="I429" s="287" t="str">
        <f t="shared" si="7"/>
        <v/>
      </c>
      <c r="J429" s="129" t="str">
        <f t="shared" si="7"/>
        <v/>
      </c>
      <c r="K429" s="112"/>
      <c r="L429" s="59"/>
      <c r="M429" s="248"/>
      <c r="N429" s="63"/>
      <c r="O429" s="43"/>
      <c r="P429" s="1"/>
      <c r="Q429" s="24"/>
      <c r="R429" s="24"/>
      <c r="S429" s="24"/>
      <c r="T429" s="1"/>
      <c r="U429" s="71"/>
      <c r="V429" s="31"/>
    </row>
    <row r="430" spans="1:22" ht="19.5" customHeight="1" x14ac:dyDescent="0.15">
      <c r="A430" s="31"/>
      <c r="B430" s="31"/>
      <c r="C430" s="95"/>
      <c r="D430" s="59"/>
      <c r="E430" s="59"/>
      <c r="F430" s="125"/>
      <c r="G430" s="126"/>
      <c r="H430" s="3"/>
      <c r="I430" s="287" t="str">
        <f t="shared" si="7"/>
        <v/>
      </c>
      <c r="J430" s="129" t="str">
        <f t="shared" si="7"/>
        <v/>
      </c>
      <c r="K430" s="112"/>
      <c r="L430" s="59"/>
      <c r="M430" s="248"/>
      <c r="N430" s="63"/>
      <c r="O430" s="43"/>
      <c r="P430" s="1"/>
      <c r="Q430" s="24"/>
      <c r="R430" s="24"/>
      <c r="S430" s="24"/>
      <c r="T430" s="1"/>
      <c r="U430" s="71"/>
      <c r="V430" s="31"/>
    </row>
    <row r="431" spans="1:22" ht="19.5" customHeight="1" x14ac:dyDescent="0.15">
      <c r="A431" s="31"/>
      <c r="B431" s="31"/>
      <c r="C431" s="95"/>
      <c r="D431" s="59"/>
      <c r="E431" s="59"/>
      <c r="F431" s="125"/>
      <c r="G431" s="126"/>
      <c r="H431" s="3"/>
      <c r="I431" s="287" t="str">
        <f t="shared" si="7"/>
        <v/>
      </c>
      <c r="J431" s="129" t="str">
        <f t="shared" si="7"/>
        <v/>
      </c>
      <c r="K431" s="112"/>
      <c r="L431" s="59"/>
      <c r="M431" s="248"/>
      <c r="N431" s="63"/>
      <c r="O431" s="43"/>
      <c r="P431" s="1"/>
      <c r="Q431" s="24"/>
      <c r="R431" s="24"/>
      <c r="S431" s="24"/>
      <c r="T431" s="1"/>
      <c r="U431" s="71"/>
      <c r="V431" s="31"/>
    </row>
    <row r="432" spans="1:22" ht="19.5" customHeight="1" x14ac:dyDescent="0.15">
      <c r="A432" s="31"/>
      <c r="B432" s="31"/>
      <c r="C432" s="95"/>
      <c r="D432" s="59"/>
      <c r="E432" s="59"/>
      <c r="F432" s="125"/>
      <c r="G432" s="126"/>
      <c r="H432" s="3"/>
      <c r="I432" s="287" t="str">
        <f t="shared" si="7"/>
        <v/>
      </c>
      <c r="J432" s="129" t="str">
        <f t="shared" si="7"/>
        <v/>
      </c>
      <c r="K432" s="112"/>
      <c r="L432" s="59"/>
      <c r="M432" s="248"/>
      <c r="N432" s="63"/>
      <c r="O432" s="43"/>
      <c r="P432" s="1"/>
      <c r="Q432" s="24"/>
      <c r="R432" s="24"/>
      <c r="S432" s="24"/>
      <c r="T432" s="1"/>
      <c r="U432" s="71"/>
      <c r="V432" s="31"/>
    </row>
    <row r="433" spans="1:22" ht="19.5" customHeight="1" x14ac:dyDescent="0.15">
      <c r="A433" s="31"/>
      <c r="B433" s="31"/>
      <c r="C433" s="95"/>
      <c r="D433" s="59"/>
      <c r="E433" s="59"/>
      <c r="F433" s="125"/>
      <c r="G433" s="126"/>
      <c r="H433" s="3"/>
      <c r="I433" s="287" t="str">
        <f t="shared" si="7"/>
        <v/>
      </c>
      <c r="J433" s="129" t="str">
        <f t="shared" si="7"/>
        <v/>
      </c>
      <c r="K433" s="112"/>
      <c r="L433" s="59"/>
      <c r="M433" s="248"/>
      <c r="N433" s="63"/>
      <c r="O433" s="43"/>
      <c r="P433" s="1"/>
      <c r="Q433" s="24"/>
      <c r="R433" s="24"/>
      <c r="S433" s="24"/>
      <c r="T433" s="1"/>
      <c r="U433" s="71"/>
      <c r="V433" s="31"/>
    </row>
    <row r="434" spans="1:22" ht="19.5" customHeight="1" x14ac:dyDescent="0.15">
      <c r="A434" s="108"/>
      <c r="B434" s="108"/>
      <c r="C434" s="95"/>
      <c r="D434" s="59"/>
      <c r="E434" s="59"/>
      <c r="F434" s="181"/>
      <c r="G434" s="126"/>
      <c r="H434" s="3"/>
      <c r="I434" s="287" t="str">
        <f t="shared" si="7"/>
        <v/>
      </c>
      <c r="J434" s="129" t="str">
        <f t="shared" si="7"/>
        <v/>
      </c>
      <c r="K434" s="112"/>
      <c r="L434" s="59"/>
      <c r="M434" s="250"/>
      <c r="N434" s="104"/>
      <c r="O434" s="123"/>
      <c r="P434" s="1"/>
      <c r="Q434" s="24"/>
      <c r="R434" s="127"/>
      <c r="S434" s="127"/>
      <c r="T434" s="180"/>
      <c r="U434" s="182"/>
      <c r="V434" s="31"/>
    </row>
    <row r="435" spans="1:22" ht="19.5" customHeight="1" x14ac:dyDescent="0.15">
      <c r="A435" s="31"/>
      <c r="B435" s="31"/>
      <c r="C435" s="95"/>
      <c r="D435" s="59"/>
      <c r="E435" s="59"/>
      <c r="F435" s="125"/>
      <c r="G435" s="126"/>
      <c r="H435" s="3"/>
      <c r="I435" s="287" t="str">
        <f t="shared" si="7"/>
        <v/>
      </c>
      <c r="J435" s="129" t="str">
        <f t="shared" si="7"/>
        <v/>
      </c>
      <c r="K435" s="112"/>
      <c r="L435" s="59"/>
      <c r="M435" s="248"/>
      <c r="N435" s="63"/>
      <c r="O435" s="43"/>
      <c r="P435" s="1"/>
      <c r="Q435" s="24"/>
      <c r="R435" s="24"/>
      <c r="S435" s="24"/>
      <c r="T435" s="59"/>
      <c r="U435" s="71"/>
      <c r="V435" s="31"/>
    </row>
    <row r="436" spans="1:22" ht="19.5" customHeight="1" x14ac:dyDescent="0.15">
      <c r="A436" s="31"/>
      <c r="B436" s="31"/>
      <c r="C436" s="95"/>
      <c r="D436" s="59"/>
      <c r="E436" s="59"/>
      <c r="F436" s="125"/>
      <c r="G436" s="126"/>
      <c r="H436" s="3"/>
      <c r="I436" s="287" t="str">
        <f t="shared" si="7"/>
        <v/>
      </c>
      <c r="J436" s="129" t="str">
        <f t="shared" si="7"/>
        <v/>
      </c>
      <c r="K436" s="112"/>
      <c r="L436" s="59"/>
      <c r="M436" s="248"/>
      <c r="N436" s="63"/>
      <c r="O436" s="43"/>
      <c r="P436" s="1"/>
      <c r="Q436" s="24"/>
      <c r="R436" s="24"/>
      <c r="S436" s="24"/>
      <c r="T436" s="59"/>
      <c r="U436" s="71"/>
      <c r="V436" s="31"/>
    </row>
    <row r="437" spans="1:22" ht="19.5" customHeight="1" x14ac:dyDescent="0.15">
      <c r="A437" s="31"/>
      <c r="B437" s="31"/>
      <c r="C437" s="95"/>
      <c r="D437" s="59"/>
      <c r="E437" s="59"/>
      <c r="F437" s="125"/>
      <c r="G437" s="126"/>
      <c r="H437" s="3"/>
      <c r="I437" s="287" t="str">
        <f t="shared" si="7"/>
        <v/>
      </c>
      <c r="J437" s="129" t="str">
        <f t="shared" si="7"/>
        <v/>
      </c>
      <c r="K437" s="112"/>
      <c r="L437" s="59"/>
      <c r="M437" s="248"/>
      <c r="N437" s="63"/>
      <c r="O437" s="43"/>
      <c r="P437" s="1"/>
      <c r="Q437" s="24"/>
      <c r="R437" s="24"/>
      <c r="S437" s="24"/>
      <c r="T437" s="59"/>
      <c r="U437" s="71"/>
      <c r="V437" s="31"/>
    </row>
    <row r="438" spans="1:22" ht="19.5" customHeight="1" x14ac:dyDescent="0.15">
      <c r="A438" s="31"/>
      <c r="B438" s="108"/>
      <c r="C438" s="95"/>
      <c r="D438" s="59"/>
      <c r="E438" s="59"/>
      <c r="F438" s="125"/>
      <c r="G438" s="126"/>
      <c r="H438" s="3"/>
      <c r="I438" s="287" t="str">
        <f t="shared" si="7"/>
        <v/>
      </c>
      <c r="J438" s="129" t="str">
        <f t="shared" si="7"/>
        <v/>
      </c>
      <c r="K438" s="112"/>
      <c r="L438" s="59"/>
      <c r="M438" s="248"/>
      <c r="N438" s="63"/>
      <c r="O438" s="43"/>
      <c r="P438" s="1"/>
      <c r="Q438" s="24"/>
      <c r="R438" s="24"/>
      <c r="S438" s="24"/>
      <c r="T438" s="59"/>
      <c r="U438" s="71"/>
      <c r="V438" s="31"/>
    </row>
    <row r="439" spans="1:22" ht="19.5" customHeight="1" x14ac:dyDescent="0.15">
      <c r="A439" s="31"/>
      <c r="B439" s="31"/>
      <c r="C439" s="95"/>
      <c r="D439" s="59"/>
      <c r="E439" s="59"/>
      <c r="F439" s="125"/>
      <c r="G439" s="126"/>
      <c r="H439" s="3"/>
      <c r="I439" s="287" t="str">
        <f t="shared" si="7"/>
        <v/>
      </c>
      <c r="J439" s="129" t="str">
        <f t="shared" si="7"/>
        <v/>
      </c>
      <c r="K439" s="112"/>
      <c r="L439" s="59"/>
      <c r="M439" s="248"/>
      <c r="N439" s="63"/>
      <c r="O439" s="43"/>
      <c r="P439" s="1"/>
      <c r="Q439" s="24"/>
      <c r="R439" s="24"/>
      <c r="S439" s="24"/>
      <c r="T439" s="59"/>
      <c r="U439" s="71"/>
      <c r="V439" s="31"/>
    </row>
    <row r="440" spans="1:22" ht="19.5" customHeight="1" x14ac:dyDescent="0.15">
      <c r="A440" s="31"/>
      <c r="B440" s="31"/>
      <c r="C440" s="95"/>
      <c r="D440" s="59"/>
      <c r="E440" s="59"/>
      <c r="F440" s="125"/>
      <c r="G440" s="126"/>
      <c r="H440" s="3"/>
      <c r="I440" s="287" t="str">
        <f t="shared" si="7"/>
        <v/>
      </c>
      <c r="J440" s="129" t="str">
        <f t="shared" si="7"/>
        <v/>
      </c>
      <c r="K440" s="112"/>
      <c r="L440" s="59"/>
      <c r="M440" s="248"/>
      <c r="N440" s="63"/>
      <c r="O440" s="43"/>
      <c r="P440" s="1"/>
      <c r="Q440" s="24"/>
      <c r="R440" s="24"/>
      <c r="S440" s="24"/>
      <c r="T440" s="59"/>
      <c r="U440" s="71"/>
      <c r="V440" s="31"/>
    </row>
    <row r="441" spans="1:22" ht="19.5" customHeight="1" x14ac:dyDescent="0.15">
      <c r="A441" s="31"/>
      <c r="B441" s="31"/>
      <c r="C441" s="95"/>
      <c r="D441" s="59"/>
      <c r="E441" s="59"/>
      <c r="F441" s="125"/>
      <c r="G441" s="126"/>
      <c r="H441" s="3"/>
      <c r="I441" s="287" t="str">
        <f t="shared" si="7"/>
        <v/>
      </c>
      <c r="J441" s="129" t="str">
        <f t="shared" si="7"/>
        <v/>
      </c>
      <c r="K441" s="112"/>
      <c r="L441" s="59"/>
      <c r="M441" s="248"/>
      <c r="N441" s="63"/>
      <c r="O441" s="43"/>
      <c r="P441" s="1"/>
      <c r="Q441" s="24"/>
      <c r="R441" s="24"/>
      <c r="S441" s="24"/>
      <c r="T441" s="59"/>
      <c r="U441" s="71"/>
      <c r="V441" s="31"/>
    </row>
    <row r="442" spans="1:22" ht="19.5" customHeight="1" x14ac:dyDescent="0.15">
      <c r="A442" s="31"/>
      <c r="B442" s="31"/>
      <c r="C442" s="95"/>
      <c r="D442" s="59"/>
      <c r="E442" s="59"/>
      <c r="F442" s="125"/>
      <c r="G442" s="126"/>
      <c r="H442" s="3"/>
      <c r="I442" s="287" t="str">
        <f t="shared" si="7"/>
        <v/>
      </c>
      <c r="J442" s="129" t="str">
        <f t="shared" si="7"/>
        <v/>
      </c>
      <c r="K442" s="112"/>
      <c r="L442" s="59"/>
      <c r="M442" s="248"/>
      <c r="N442" s="63"/>
      <c r="O442" s="43"/>
      <c r="P442" s="1"/>
      <c r="Q442" s="24"/>
      <c r="R442" s="24"/>
      <c r="S442" s="24"/>
      <c r="T442" s="59"/>
      <c r="U442" s="71"/>
      <c r="V442" s="31"/>
    </row>
    <row r="443" spans="1:22" ht="19.5" customHeight="1" x14ac:dyDescent="0.15">
      <c r="A443" s="31"/>
      <c r="B443" s="31"/>
      <c r="C443" s="95"/>
      <c r="D443" s="59"/>
      <c r="E443" s="59"/>
      <c r="F443" s="125"/>
      <c r="G443" s="126"/>
      <c r="H443" s="3"/>
      <c r="I443" s="287" t="str">
        <f t="shared" si="7"/>
        <v/>
      </c>
      <c r="J443" s="129" t="str">
        <f t="shared" si="7"/>
        <v/>
      </c>
      <c r="K443" s="112"/>
      <c r="L443" s="59"/>
      <c r="M443" s="248"/>
      <c r="N443" s="63"/>
      <c r="O443" s="43"/>
      <c r="P443" s="1"/>
      <c r="Q443" s="24"/>
      <c r="R443" s="24"/>
      <c r="S443" s="24"/>
      <c r="T443" s="59"/>
      <c r="U443" s="71"/>
      <c r="V443" s="31"/>
    </row>
    <row r="444" spans="1:22" ht="19.5" customHeight="1" x14ac:dyDescent="0.15">
      <c r="A444" s="31"/>
      <c r="B444" s="31"/>
      <c r="C444" s="95"/>
      <c r="D444" s="59"/>
      <c r="E444" s="59"/>
      <c r="F444" s="125"/>
      <c r="G444" s="126"/>
      <c r="H444" s="3"/>
      <c r="I444" s="287" t="str">
        <f t="shared" si="7"/>
        <v/>
      </c>
      <c r="J444" s="129" t="str">
        <f t="shared" si="7"/>
        <v/>
      </c>
      <c r="K444" s="112"/>
      <c r="L444" s="59"/>
      <c r="M444" s="248"/>
      <c r="N444" s="63"/>
      <c r="O444" s="43"/>
      <c r="P444" s="1"/>
      <c r="Q444" s="24"/>
      <c r="R444" s="24"/>
      <c r="S444" s="24"/>
      <c r="T444" s="59"/>
      <c r="U444" s="71"/>
      <c r="V444" s="31"/>
    </row>
    <row r="445" spans="1:22" ht="19.5" customHeight="1" x14ac:dyDescent="0.15">
      <c r="A445" s="31"/>
      <c r="B445" s="31"/>
      <c r="C445" s="95"/>
      <c r="D445" s="59"/>
      <c r="E445" s="59"/>
      <c r="F445" s="125"/>
      <c r="G445" s="126"/>
      <c r="H445" s="3"/>
      <c r="I445" s="287" t="str">
        <f t="shared" si="7"/>
        <v/>
      </c>
      <c r="J445" s="129" t="str">
        <f t="shared" si="7"/>
        <v/>
      </c>
      <c r="K445" s="112"/>
      <c r="L445" s="59"/>
      <c r="M445" s="248"/>
      <c r="N445" s="63"/>
      <c r="O445" s="43"/>
      <c r="P445" s="1"/>
      <c r="Q445" s="24"/>
      <c r="R445" s="24"/>
      <c r="S445" s="24"/>
      <c r="T445" s="59"/>
      <c r="U445" s="71"/>
      <c r="V445" s="31"/>
    </row>
    <row r="446" spans="1:22" ht="19.5" customHeight="1" x14ac:dyDescent="0.15">
      <c r="A446" s="31"/>
      <c r="B446" s="31"/>
      <c r="C446" s="95"/>
      <c r="D446" s="59"/>
      <c r="E446" s="59"/>
      <c r="F446" s="125"/>
      <c r="G446" s="126"/>
      <c r="H446" s="3"/>
      <c r="I446" s="287" t="str">
        <f t="shared" si="7"/>
        <v/>
      </c>
      <c r="J446" s="129" t="str">
        <f t="shared" si="7"/>
        <v/>
      </c>
      <c r="K446" s="112"/>
      <c r="L446" s="59"/>
      <c r="M446" s="248"/>
      <c r="N446" s="63"/>
      <c r="O446" s="43"/>
      <c r="P446" s="1"/>
      <c r="Q446" s="24"/>
      <c r="R446" s="24"/>
      <c r="S446" s="24"/>
      <c r="T446" s="59"/>
      <c r="U446" s="71"/>
      <c r="V446" s="31"/>
    </row>
    <row r="447" spans="1:22" ht="19.5" customHeight="1" x14ac:dyDescent="0.15">
      <c r="A447" s="31"/>
      <c r="B447" s="31"/>
      <c r="C447" s="95"/>
      <c r="D447" s="59"/>
      <c r="E447" s="59"/>
      <c r="F447" s="125"/>
      <c r="G447" s="126"/>
      <c r="H447" s="3"/>
      <c r="I447" s="287" t="str">
        <f t="shared" si="7"/>
        <v/>
      </c>
      <c r="J447" s="129" t="str">
        <f t="shared" si="7"/>
        <v/>
      </c>
      <c r="K447" s="112"/>
      <c r="L447" s="59"/>
      <c r="M447" s="248"/>
      <c r="N447" s="63"/>
      <c r="O447" s="43"/>
      <c r="P447" s="1"/>
      <c r="Q447" s="24"/>
      <c r="R447" s="24"/>
      <c r="S447" s="24"/>
      <c r="T447" s="59"/>
      <c r="U447" s="71"/>
      <c r="V447" s="31"/>
    </row>
    <row r="448" spans="1:22" ht="19.5" customHeight="1" x14ac:dyDescent="0.15">
      <c r="A448" s="31"/>
      <c r="B448" s="31"/>
      <c r="C448" s="95"/>
      <c r="D448" s="59"/>
      <c r="E448" s="59"/>
      <c r="F448" s="125"/>
      <c r="G448" s="126"/>
      <c r="H448" s="3"/>
      <c r="I448" s="287" t="str">
        <f t="shared" si="7"/>
        <v/>
      </c>
      <c r="J448" s="129" t="str">
        <f t="shared" si="7"/>
        <v/>
      </c>
      <c r="K448" s="112"/>
      <c r="L448" s="59"/>
      <c r="M448" s="248"/>
      <c r="N448" s="63"/>
      <c r="O448" s="43"/>
      <c r="P448" s="1"/>
      <c r="Q448" s="24"/>
      <c r="R448" s="24"/>
      <c r="S448" s="24"/>
      <c r="T448" s="59"/>
      <c r="U448" s="71"/>
      <c r="V448" s="31"/>
    </row>
    <row r="449" spans="1:22" ht="19.5" customHeight="1" x14ac:dyDescent="0.15">
      <c r="A449" s="31"/>
      <c r="B449" s="31"/>
      <c r="C449" s="95"/>
      <c r="D449" s="59"/>
      <c r="E449" s="59"/>
      <c r="F449" s="125"/>
      <c r="G449" s="126"/>
      <c r="H449" s="3"/>
      <c r="I449" s="287" t="str">
        <f t="shared" si="7"/>
        <v/>
      </c>
      <c r="J449" s="129" t="str">
        <f t="shared" si="7"/>
        <v/>
      </c>
      <c r="K449" s="112"/>
      <c r="L449" s="59"/>
      <c r="M449" s="248"/>
      <c r="N449" s="63"/>
      <c r="O449" s="43"/>
      <c r="P449" s="1"/>
      <c r="Q449" s="24"/>
      <c r="R449" s="24"/>
      <c r="S449" s="24"/>
      <c r="T449" s="59"/>
      <c r="U449" s="71"/>
      <c r="V449" s="31"/>
    </row>
    <row r="450" spans="1:22" ht="19.5" customHeight="1" x14ac:dyDescent="0.15">
      <c r="A450" s="31"/>
      <c r="B450" s="31"/>
      <c r="C450" s="95"/>
      <c r="D450" s="59"/>
      <c r="E450" s="59"/>
      <c r="F450" s="125"/>
      <c r="G450" s="126"/>
      <c r="H450" s="3"/>
      <c r="I450" s="287" t="str">
        <f t="shared" si="7"/>
        <v/>
      </c>
      <c r="J450" s="129" t="str">
        <f t="shared" si="7"/>
        <v/>
      </c>
      <c r="K450" s="112"/>
      <c r="L450" s="59"/>
      <c r="M450" s="248"/>
      <c r="N450" s="63"/>
      <c r="O450" s="43"/>
      <c r="P450" s="1"/>
      <c r="Q450" s="24"/>
      <c r="R450" s="24"/>
      <c r="S450" s="24"/>
      <c r="T450" s="59"/>
      <c r="U450" s="71"/>
      <c r="V450" s="31"/>
    </row>
    <row r="451" spans="1:22" ht="19.5" customHeight="1" x14ac:dyDescent="0.15">
      <c r="A451" s="31"/>
      <c r="B451" s="31"/>
      <c r="C451" s="95"/>
      <c r="D451" s="59"/>
      <c r="E451" s="59"/>
      <c r="F451" s="125"/>
      <c r="G451" s="126"/>
      <c r="H451" s="3"/>
      <c r="I451" s="287" t="str">
        <f t="shared" si="7"/>
        <v/>
      </c>
      <c r="J451" s="129" t="str">
        <f t="shared" si="7"/>
        <v/>
      </c>
      <c r="K451" s="112"/>
      <c r="L451" s="59"/>
      <c r="M451" s="248"/>
      <c r="N451" s="63"/>
      <c r="O451" s="43"/>
      <c r="P451" s="1"/>
      <c r="Q451" s="24"/>
      <c r="R451" s="24"/>
      <c r="S451" s="24"/>
      <c r="T451" s="59"/>
      <c r="U451" s="71"/>
      <c r="V451" s="31"/>
    </row>
    <row r="452" spans="1:22" ht="19.5" customHeight="1" x14ac:dyDescent="0.15">
      <c r="A452" s="31"/>
      <c r="B452" s="31"/>
      <c r="C452" s="95"/>
      <c r="D452" s="59"/>
      <c r="E452" s="59"/>
      <c r="F452" s="125"/>
      <c r="G452" s="126"/>
      <c r="H452" s="3"/>
      <c r="I452" s="287" t="str">
        <f t="shared" si="7"/>
        <v/>
      </c>
      <c r="J452" s="129" t="str">
        <f t="shared" si="7"/>
        <v/>
      </c>
      <c r="K452" s="112"/>
      <c r="L452" s="59"/>
      <c r="M452" s="248"/>
      <c r="N452" s="63"/>
      <c r="O452" s="43"/>
      <c r="P452" s="1"/>
      <c r="Q452" s="24"/>
      <c r="R452" s="24"/>
      <c r="S452" s="24"/>
      <c r="T452" s="59"/>
      <c r="U452" s="71"/>
      <c r="V452" s="31"/>
    </row>
    <row r="453" spans="1:22" ht="19.5" customHeight="1" x14ac:dyDescent="0.15">
      <c r="A453" s="31"/>
      <c r="B453" s="31"/>
      <c r="C453" s="95"/>
      <c r="D453" s="59"/>
      <c r="E453" s="59"/>
      <c r="F453" s="125"/>
      <c r="G453" s="126"/>
      <c r="H453" s="3"/>
      <c r="I453" s="287" t="str">
        <f t="shared" si="7"/>
        <v/>
      </c>
      <c r="J453" s="129" t="str">
        <f t="shared" si="7"/>
        <v/>
      </c>
      <c r="K453" s="112"/>
      <c r="L453" s="59"/>
      <c r="M453" s="248"/>
      <c r="N453" s="63"/>
      <c r="O453" s="43"/>
      <c r="P453" s="1"/>
      <c r="Q453" s="24"/>
      <c r="R453" s="24"/>
      <c r="S453" s="24"/>
      <c r="T453" s="59"/>
      <c r="U453" s="71"/>
      <c r="V453" s="31"/>
    </row>
    <row r="454" spans="1:22" ht="19.5" customHeight="1" x14ac:dyDescent="0.15">
      <c r="A454" s="31"/>
      <c r="B454" s="31"/>
      <c r="C454" s="95"/>
      <c r="D454" s="59"/>
      <c r="E454" s="59"/>
      <c r="F454" s="125"/>
      <c r="G454" s="126"/>
      <c r="H454" s="3"/>
      <c r="I454" s="287" t="str">
        <f t="shared" si="7"/>
        <v/>
      </c>
      <c r="J454" s="129" t="str">
        <f t="shared" si="7"/>
        <v/>
      </c>
      <c r="K454" s="112"/>
      <c r="L454" s="59"/>
      <c r="M454" s="248"/>
      <c r="N454" s="63"/>
      <c r="O454" s="43"/>
      <c r="P454" s="1"/>
      <c r="Q454" s="24"/>
      <c r="R454" s="24"/>
      <c r="S454" s="24"/>
      <c r="T454" s="59"/>
      <c r="U454" s="71"/>
      <c r="V454" s="31"/>
    </row>
    <row r="455" spans="1:22" ht="19.5" customHeight="1" x14ac:dyDescent="0.15">
      <c r="A455" s="31"/>
      <c r="B455" s="31"/>
      <c r="C455" s="95"/>
      <c r="D455" s="59"/>
      <c r="E455" s="59"/>
      <c r="F455" s="125"/>
      <c r="G455" s="126"/>
      <c r="H455" s="3"/>
      <c r="I455" s="287" t="str">
        <f t="shared" si="7"/>
        <v/>
      </c>
      <c r="J455" s="129" t="str">
        <f t="shared" si="7"/>
        <v/>
      </c>
      <c r="K455" s="112"/>
      <c r="L455" s="59"/>
      <c r="M455" s="248"/>
      <c r="N455" s="63"/>
      <c r="O455" s="43"/>
      <c r="P455" s="1"/>
      <c r="Q455" s="24"/>
      <c r="R455" s="24"/>
      <c r="S455" s="24"/>
      <c r="T455" s="59"/>
      <c r="U455" s="71"/>
      <c r="V455" s="31"/>
    </row>
    <row r="456" spans="1:22" ht="19.5" customHeight="1" x14ac:dyDescent="0.15">
      <c r="A456" s="31"/>
      <c r="B456" s="31"/>
      <c r="C456" s="95"/>
      <c r="D456" s="59"/>
      <c r="E456" s="59"/>
      <c r="F456" s="125"/>
      <c r="G456" s="126"/>
      <c r="H456" s="3"/>
      <c r="I456" s="287" t="str">
        <f t="shared" si="7"/>
        <v/>
      </c>
      <c r="J456" s="129" t="str">
        <f t="shared" si="7"/>
        <v/>
      </c>
      <c r="K456" s="112"/>
      <c r="L456" s="59"/>
      <c r="M456" s="248"/>
      <c r="N456" s="63"/>
      <c r="O456" s="43"/>
      <c r="P456" s="1"/>
      <c r="Q456" s="24"/>
      <c r="R456" s="24"/>
      <c r="S456" s="24"/>
      <c r="T456" s="59"/>
      <c r="U456" s="71"/>
      <c r="V456" s="31"/>
    </row>
    <row r="457" spans="1:22" ht="19.5" customHeight="1" x14ac:dyDescent="0.15">
      <c r="A457" s="94"/>
      <c r="B457" s="31"/>
      <c r="C457" s="95"/>
      <c r="D457" s="59"/>
      <c r="E457" s="59"/>
      <c r="F457" s="203"/>
      <c r="G457" s="126"/>
      <c r="H457" s="3"/>
      <c r="I457" s="287" t="str">
        <f t="shared" ref="I457:J520" si="8">PHONETIC(G457)</f>
        <v/>
      </c>
      <c r="J457" s="129" t="str">
        <f t="shared" si="8"/>
        <v/>
      </c>
      <c r="K457" s="112"/>
      <c r="L457" s="59"/>
      <c r="M457" s="249"/>
      <c r="N457" s="97"/>
      <c r="O457" s="95"/>
      <c r="P457" s="1"/>
      <c r="Q457" s="24"/>
      <c r="R457" s="100"/>
      <c r="S457" s="100"/>
      <c r="T457" s="96"/>
      <c r="U457" s="101"/>
      <c r="V457" s="31"/>
    </row>
    <row r="458" spans="1:22" ht="19.5" customHeight="1" x14ac:dyDescent="0.15">
      <c r="A458" s="31"/>
      <c r="B458" s="31"/>
      <c r="C458" s="95"/>
      <c r="D458" s="59"/>
      <c r="E458" s="59"/>
      <c r="F458" s="125"/>
      <c r="G458" s="126"/>
      <c r="H458" s="3"/>
      <c r="I458" s="287" t="str">
        <f t="shared" si="8"/>
        <v/>
      </c>
      <c r="J458" s="129" t="str">
        <f t="shared" si="8"/>
        <v/>
      </c>
      <c r="K458" s="112"/>
      <c r="L458" s="59"/>
      <c r="M458" s="248"/>
      <c r="N458" s="63"/>
      <c r="O458" s="43"/>
      <c r="P458" s="1"/>
      <c r="Q458" s="24"/>
      <c r="R458" s="24"/>
      <c r="S458" s="24"/>
      <c r="T458" s="59"/>
      <c r="U458" s="71"/>
      <c r="V458" s="31"/>
    </row>
    <row r="459" spans="1:22" ht="19.5" customHeight="1" x14ac:dyDescent="0.15">
      <c r="A459" s="94"/>
      <c r="B459" s="31"/>
      <c r="C459" s="95"/>
      <c r="D459" s="59"/>
      <c r="E459" s="59"/>
      <c r="F459" s="125"/>
      <c r="G459" s="126"/>
      <c r="H459" s="3"/>
      <c r="I459" s="287" t="str">
        <f t="shared" si="8"/>
        <v/>
      </c>
      <c r="J459" s="129" t="str">
        <f t="shared" si="8"/>
        <v/>
      </c>
      <c r="K459" s="112"/>
      <c r="L459" s="59"/>
      <c r="M459" s="248"/>
      <c r="N459" s="63"/>
      <c r="O459" s="43"/>
      <c r="P459" s="1"/>
      <c r="Q459" s="24"/>
      <c r="R459" s="24"/>
      <c r="S459" s="24"/>
      <c r="T459" s="59"/>
      <c r="U459" s="71"/>
      <c r="V459" s="31"/>
    </row>
    <row r="460" spans="1:22" ht="19.5" customHeight="1" x14ac:dyDescent="0.15">
      <c r="A460" s="31"/>
      <c r="B460" s="31"/>
      <c r="C460" s="95"/>
      <c r="D460" s="59"/>
      <c r="E460" s="59"/>
      <c r="F460" s="125"/>
      <c r="G460" s="126"/>
      <c r="H460" s="3"/>
      <c r="I460" s="287" t="str">
        <f t="shared" si="8"/>
        <v/>
      </c>
      <c r="J460" s="129" t="str">
        <f t="shared" si="8"/>
        <v/>
      </c>
      <c r="K460" s="112"/>
      <c r="L460" s="59"/>
      <c r="M460" s="248"/>
      <c r="N460" s="63"/>
      <c r="O460" s="43"/>
      <c r="P460" s="1"/>
      <c r="Q460" s="24"/>
      <c r="R460" s="24"/>
      <c r="S460" s="24"/>
      <c r="T460" s="59"/>
      <c r="U460" s="71"/>
      <c r="V460" s="31"/>
    </row>
    <row r="461" spans="1:22" ht="19.5" customHeight="1" x14ac:dyDescent="0.15">
      <c r="A461" s="94"/>
      <c r="B461" s="31"/>
      <c r="C461" s="95"/>
      <c r="D461" s="59"/>
      <c r="E461" s="59"/>
      <c r="F461" s="125"/>
      <c r="G461" s="126"/>
      <c r="H461" s="3"/>
      <c r="I461" s="287" t="str">
        <f t="shared" si="8"/>
        <v/>
      </c>
      <c r="J461" s="129" t="str">
        <f t="shared" si="8"/>
        <v/>
      </c>
      <c r="K461" s="112"/>
      <c r="L461" s="59"/>
      <c r="M461" s="248"/>
      <c r="N461" s="63"/>
      <c r="O461" s="43"/>
      <c r="P461" s="1"/>
      <c r="Q461" s="24"/>
      <c r="R461" s="24"/>
      <c r="S461" s="24"/>
      <c r="T461" s="59"/>
      <c r="U461" s="71"/>
      <c r="V461" s="31"/>
    </row>
    <row r="462" spans="1:22" ht="19.5" customHeight="1" x14ac:dyDescent="0.15">
      <c r="A462" s="31"/>
      <c r="B462" s="31"/>
      <c r="C462" s="95"/>
      <c r="D462" s="59"/>
      <c r="E462" s="59"/>
      <c r="F462" s="125"/>
      <c r="G462" s="126"/>
      <c r="H462" s="3"/>
      <c r="I462" s="287" t="str">
        <f t="shared" si="8"/>
        <v/>
      </c>
      <c r="J462" s="129" t="str">
        <f t="shared" si="8"/>
        <v/>
      </c>
      <c r="K462" s="112"/>
      <c r="L462" s="59"/>
      <c r="M462" s="248"/>
      <c r="N462" s="63"/>
      <c r="O462" s="43"/>
      <c r="P462" s="1"/>
      <c r="Q462" s="24"/>
      <c r="R462" s="24"/>
      <c r="S462" s="24"/>
      <c r="T462" s="59"/>
      <c r="U462" s="71"/>
      <c r="V462" s="31"/>
    </row>
    <row r="463" spans="1:22" ht="19.5" customHeight="1" x14ac:dyDescent="0.15">
      <c r="A463" s="94"/>
      <c r="B463" s="31"/>
      <c r="C463" s="95"/>
      <c r="D463" s="59"/>
      <c r="E463" s="59"/>
      <c r="F463" s="125"/>
      <c r="G463" s="126"/>
      <c r="H463" s="3"/>
      <c r="I463" s="287" t="str">
        <f t="shared" si="8"/>
        <v/>
      </c>
      <c r="J463" s="129" t="str">
        <f t="shared" si="8"/>
        <v/>
      </c>
      <c r="K463" s="112"/>
      <c r="L463" s="59"/>
      <c r="M463" s="248"/>
      <c r="N463" s="63"/>
      <c r="O463" s="43"/>
      <c r="P463" s="1"/>
      <c r="Q463" s="24"/>
      <c r="R463" s="24"/>
      <c r="S463" s="24"/>
      <c r="T463" s="59"/>
      <c r="U463" s="71"/>
      <c r="V463" s="31"/>
    </row>
    <row r="464" spans="1:22" ht="19.5" customHeight="1" x14ac:dyDescent="0.15">
      <c r="A464" s="31"/>
      <c r="B464" s="31"/>
      <c r="C464" s="95"/>
      <c r="D464" s="59"/>
      <c r="E464" s="59"/>
      <c r="F464" s="125"/>
      <c r="G464" s="126"/>
      <c r="H464" s="3"/>
      <c r="I464" s="287" t="str">
        <f t="shared" si="8"/>
        <v/>
      </c>
      <c r="J464" s="129" t="str">
        <f t="shared" si="8"/>
        <v/>
      </c>
      <c r="K464" s="112"/>
      <c r="L464" s="59"/>
      <c r="M464" s="248"/>
      <c r="N464" s="63"/>
      <c r="O464" s="43"/>
      <c r="P464" s="1"/>
      <c r="Q464" s="24"/>
      <c r="R464" s="24"/>
      <c r="S464" s="24"/>
      <c r="T464" s="59"/>
      <c r="U464" s="71"/>
      <c r="V464" s="31"/>
    </row>
    <row r="465" spans="1:22" ht="19.5" customHeight="1" x14ac:dyDescent="0.15">
      <c r="A465" s="31"/>
      <c r="B465" s="31"/>
      <c r="C465" s="95"/>
      <c r="D465" s="59"/>
      <c r="E465" s="59"/>
      <c r="F465" s="125"/>
      <c r="G465" s="126"/>
      <c r="H465" s="3"/>
      <c r="I465" s="287" t="str">
        <f t="shared" si="8"/>
        <v/>
      </c>
      <c r="J465" s="129" t="str">
        <f t="shared" si="8"/>
        <v/>
      </c>
      <c r="K465" s="112"/>
      <c r="L465" s="59"/>
      <c r="M465" s="248"/>
      <c r="N465" s="63"/>
      <c r="O465" s="43"/>
      <c r="P465" s="1"/>
      <c r="Q465" s="24"/>
      <c r="R465" s="24"/>
      <c r="S465" s="24"/>
      <c r="T465" s="59"/>
      <c r="U465" s="71"/>
      <c r="V465" s="31"/>
    </row>
    <row r="466" spans="1:22" ht="19.5" customHeight="1" x14ac:dyDescent="0.15">
      <c r="A466" s="94"/>
      <c r="B466" s="31"/>
      <c r="C466" s="95"/>
      <c r="D466" s="59"/>
      <c r="E466" s="59"/>
      <c r="F466" s="125"/>
      <c r="G466" s="126"/>
      <c r="H466" s="3"/>
      <c r="I466" s="287" t="str">
        <f t="shared" si="8"/>
        <v/>
      </c>
      <c r="J466" s="129" t="str">
        <f t="shared" si="8"/>
        <v/>
      </c>
      <c r="K466" s="112"/>
      <c r="L466" s="59"/>
      <c r="M466" s="248"/>
      <c r="N466" s="63"/>
      <c r="O466" s="43"/>
      <c r="P466" s="1"/>
      <c r="Q466" s="24"/>
      <c r="R466" s="24"/>
      <c r="S466" s="24"/>
      <c r="T466" s="59"/>
      <c r="U466" s="71"/>
      <c r="V466" s="31"/>
    </row>
    <row r="467" spans="1:22" ht="19.5" customHeight="1" x14ac:dyDescent="0.15">
      <c r="A467" s="31"/>
      <c r="B467" s="31"/>
      <c r="C467" s="95"/>
      <c r="D467" s="59"/>
      <c r="E467" s="59"/>
      <c r="F467" s="125"/>
      <c r="G467" s="126"/>
      <c r="H467" s="3"/>
      <c r="I467" s="287" t="str">
        <f t="shared" si="8"/>
        <v/>
      </c>
      <c r="J467" s="129" t="str">
        <f t="shared" si="8"/>
        <v/>
      </c>
      <c r="K467" s="112"/>
      <c r="L467" s="59"/>
      <c r="M467" s="248"/>
      <c r="N467" s="63"/>
      <c r="O467" s="43"/>
      <c r="P467" s="1"/>
      <c r="Q467" s="24"/>
      <c r="R467" s="24"/>
      <c r="S467" s="24"/>
      <c r="T467" s="59"/>
      <c r="U467" s="71"/>
      <c r="V467" s="31"/>
    </row>
    <row r="468" spans="1:22" ht="19.5" customHeight="1" x14ac:dyDescent="0.15">
      <c r="A468" s="94"/>
      <c r="B468" s="31"/>
      <c r="C468" s="95"/>
      <c r="D468" s="59"/>
      <c r="E468" s="59"/>
      <c r="F468" s="125"/>
      <c r="G468" s="126"/>
      <c r="H468" s="3"/>
      <c r="I468" s="287" t="str">
        <f t="shared" si="8"/>
        <v/>
      </c>
      <c r="J468" s="129" t="str">
        <f t="shared" si="8"/>
        <v/>
      </c>
      <c r="K468" s="112"/>
      <c r="L468" s="59"/>
      <c r="M468" s="248"/>
      <c r="N468" s="63"/>
      <c r="O468" s="43"/>
      <c r="P468" s="1"/>
      <c r="Q468" s="24"/>
      <c r="R468" s="24"/>
      <c r="S468" s="24"/>
      <c r="T468" s="59"/>
      <c r="U468" s="71"/>
      <c r="V468" s="31"/>
    </row>
    <row r="469" spans="1:22" ht="19.5" customHeight="1" x14ac:dyDescent="0.15">
      <c r="A469" s="31"/>
      <c r="B469" s="31"/>
      <c r="C469" s="95"/>
      <c r="D469" s="59"/>
      <c r="E469" s="59"/>
      <c r="F469" s="125"/>
      <c r="G469" s="126"/>
      <c r="H469" s="3"/>
      <c r="I469" s="287" t="str">
        <f t="shared" si="8"/>
        <v/>
      </c>
      <c r="J469" s="129" t="str">
        <f t="shared" si="8"/>
        <v/>
      </c>
      <c r="K469" s="112"/>
      <c r="L469" s="59"/>
      <c r="M469" s="248"/>
      <c r="N469" s="63"/>
      <c r="O469" s="43"/>
      <c r="P469" s="1"/>
      <c r="Q469" s="24"/>
      <c r="R469" s="24"/>
      <c r="S469" s="24"/>
      <c r="T469" s="59"/>
      <c r="U469" s="71"/>
      <c r="V469" s="31"/>
    </row>
    <row r="470" spans="1:22" ht="19.5" customHeight="1" x14ac:dyDescent="0.15">
      <c r="A470" s="94"/>
      <c r="B470" s="31"/>
      <c r="C470" s="95"/>
      <c r="D470" s="59"/>
      <c r="E470" s="59"/>
      <c r="F470" s="125"/>
      <c r="G470" s="126"/>
      <c r="H470" s="3"/>
      <c r="I470" s="287" t="str">
        <f t="shared" si="8"/>
        <v/>
      </c>
      <c r="J470" s="129" t="str">
        <f t="shared" si="8"/>
        <v/>
      </c>
      <c r="K470" s="112"/>
      <c r="L470" s="59"/>
      <c r="M470" s="248"/>
      <c r="N470" s="63"/>
      <c r="O470" s="43"/>
      <c r="P470" s="1"/>
      <c r="Q470" s="24"/>
      <c r="R470" s="24"/>
      <c r="S470" s="24"/>
      <c r="T470" s="59"/>
      <c r="U470" s="71"/>
      <c r="V470" s="31"/>
    </row>
    <row r="471" spans="1:22" ht="19.5" customHeight="1" x14ac:dyDescent="0.15">
      <c r="A471" s="94"/>
      <c r="B471" s="31"/>
      <c r="C471" s="95"/>
      <c r="D471" s="59"/>
      <c r="E471" s="59"/>
      <c r="F471" s="125"/>
      <c r="G471" s="126"/>
      <c r="H471" s="3"/>
      <c r="I471" s="287" t="str">
        <f t="shared" si="8"/>
        <v/>
      </c>
      <c r="J471" s="129" t="str">
        <f t="shared" si="8"/>
        <v/>
      </c>
      <c r="K471" s="112"/>
      <c r="L471" s="59"/>
      <c r="M471" s="248"/>
      <c r="N471" s="63"/>
      <c r="O471" s="43"/>
      <c r="P471" s="1"/>
      <c r="Q471" s="24"/>
      <c r="R471" s="24"/>
      <c r="S471" s="24"/>
      <c r="T471" s="59"/>
      <c r="U471" s="71"/>
      <c r="V471" s="31"/>
    </row>
    <row r="472" spans="1:22" ht="19.5" customHeight="1" x14ac:dyDescent="0.15">
      <c r="A472" s="31"/>
      <c r="B472" s="31"/>
      <c r="C472" s="95"/>
      <c r="D472" s="59"/>
      <c r="E472" s="59"/>
      <c r="F472" s="125"/>
      <c r="G472" s="126"/>
      <c r="H472" s="3"/>
      <c r="I472" s="287" t="str">
        <f t="shared" si="8"/>
        <v/>
      </c>
      <c r="J472" s="129" t="str">
        <f t="shared" si="8"/>
        <v/>
      </c>
      <c r="K472" s="112"/>
      <c r="L472" s="59"/>
      <c r="M472" s="248"/>
      <c r="N472" s="63"/>
      <c r="O472" s="43"/>
      <c r="P472" s="1"/>
      <c r="Q472" s="24"/>
      <c r="R472" s="24"/>
      <c r="S472" s="24"/>
      <c r="T472" s="59"/>
      <c r="U472" s="71"/>
      <c r="V472" s="31"/>
    </row>
    <row r="473" spans="1:22" ht="19.5" customHeight="1" x14ac:dyDescent="0.15">
      <c r="A473" s="94"/>
      <c r="B473" s="31"/>
      <c r="C473" s="95"/>
      <c r="D473" s="59"/>
      <c r="E473" s="59"/>
      <c r="F473" s="125"/>
      <c r="G473" s="126"/>
      <c r="H473" s="3"/>
      <c r="I473" s="287" t="str">
        <f t="shared" si="8"/>
        <v/>
      </c>
      <c r="J473" s="129" t="str">
        <f t="shared" si="8"/>
        <v/>
      </c>
      <c r="K473" s="112"/>
      <c r="L473" s="59"/>
      <c r="M473" s="248"/>
      <c r="N473" s="63"/>
      <c r="O473" s="43"/>
      <c r="P473" s="1"/>
      <c r="Q473" s="24"/>
      <c r="R473" s="24"/>
      <c r="S473" s="24"/>
      <c r="T473" s="59"/>
      <c r="U473" s="71"/>
      <c r="V473" s="31"/>
    </row>
    <row r="474" spans="1:22" ht="19.5" customHeight="1" x14ac:dyDescent="0.15">
      <c r="A474" s="31"/>
      <c r="B474" s="31"/>
      <c r="C474" s="95"/>
      <c r="D474" s="59"/>
      <c r="E474" s="59"/>
      <c r="F474" s="125"/>
      <c r="G474" s="126"/>
      <c r="H474" s="3"/>
      <c r="I474" s="287" t="str">
        <f t="shared" si="8"/>
        <v/>
      </c>
      <c r="J474" s="129" t="str">
        <f t="shared" si="8"/>
        <v/>
      </c>
      <c r="K474" s="112"/>
      <c r="L474" s="59"/>
      <c r="M474" s="248"/>
      <c r="N474" s="63"/>
      <c r="O474" s="43"/>
      <c r="P474" s="1"/>
      <c r="Q474" s="24"/>
      <c r="R474" s="24"/>
      <c r="S474" s="24"/>
      <c r="T474" s="59"/>
      <c r="U474" s="71"/>
      <c r="V474" s="31"/>
    </row>
    <row r="475" spans="1:22" ht="19.5" customHeight="1" x14ac:dyDescent="0.15">
      <c r="A475" s="94"/>
      <c r="B475" s="31"/>
      <c r="C475" s="95"/>
      <c r="D475" s="59"/>
      <c r="E475" s="59"/>
      <c r="F475" s="125"/>
      <c r="G475" s="126"/>
      <c r="H475" s="3"/>
      <c r="I475" s="287" t="str">
        <f t="shared" si="8"/>
        <v/>
      </c>
      <c r="J475" s="129" t="str">
        <f t="shared" si="8"/>
        <v/>
      </c>
      <c r="K475" s="112"/>
      <c r="L475" s="59"/>
      <c r="M475" s="248"/>
      <c r="N475" s="63"/>
      <c r="O475" s="43"/>
      <c r="P475" s="1"/>
      <c r="Q475" s="24"/>
      <c r="R475" s="24"/>
      <c r="S475" s="24"/>
      <c r="T475" s="59"/>
      <c r="U475" s="71"/>
      <c r="V475" s="31"/>
    </row>
    <row r="476" spans="1:22" ht="19.5" customHeight="1" x14ac:dyDescent="0.15">
      <c r="A476" s="31"/>
      <c r="B476" s="31"/>
      <c r="C476" s="95"/>
      <c r="D476" s="59"/>
      <c r="E476" s="59"/>
      <c r="F476" s="125"/>
      <c r="G476" s="126"/>
      <c r="H476" s="3"/>
      <c r="I476" s="287" t="str">
        <f t="shared" si="8"/>
        <v/>
      </c>
      <c r="J476" s="129" t="str">
        <f t="shared" si="8"/>
        <v/>
      </c>
      <c r="K476" s="112"/>
      <c r="L476" s="59"/>
      <c r="M476" s="248"/>
      <c r="N476" s="63"/>
      <c r="O476" s="43"/>
      <c r="P476" s="1"/>
      <c r="Q476" s="24"/>
      <c r="R476" s="24"/>
      <c r="S476" s="24"/>
      <c r="T476" s="59"/>
      <c r="U476" s="71"/>
      <c r="V476" s="31"/>
    </row>
    <row r="477" spans="1:22" ht="19.5" customHeight="1" x14ac:dyDescent="0.15">
      <c r="A477" s="94"/>
      <c r="B477" s="31"/>
      <c r="C477" s="95"/>
      <c r="D477" s="59"/>
      <c r="E477" s="59"/>
      <c r="F477" s="125"/>
      <c r="G477" s="126"/>
      <c r="H477" s="3"/>
      <c r="I477" s="287" t="str">
        <f t="shared" si="8"/>
        <v/>
      </c>
      <c r="J477" s="129" t="str">
        <f t="shared" si="8"/>
        <v/>
      </c>
      <c r="K477" s="112"/>
      <c r="L477" s="59"/>
      <c r="M477" s="248"/>
      <c r="N477" s="63"/>
      <c r="O477" s="43"/>
      <c r="P477" s="1"/>
      <c r="Q477" s="24"/>
      <c r="R477" s="24"/>
      <c r="S477" s="24"/>
      <c r="T477" s="59"/>
      <c r="U477" s="71"/>
      <c r="V477" s="31"/>
    </row>
    <row r="478" spans="1:22" ht="19.5" customHeight="1" x14ac:dyDescent="0.15">
      <c r="A478" s="31"/>
      <c r="B478" s="31"/>
      <c r="C478" s="95"/>
      <c r="D478" s="59"/>
      <c r="E478" s="59"/>
      <c r="F478" s="125"/>
      <c r="G478" s="126"/>
      <c r="H478" s="3"/>
      <c r="I478" s="287" t="str">
        <f t="shared" si="8"/>
        <v/>
      </c>
      <c r="J478" s="129" t="str">
        <f t="shared" si="8"/>
        <v/>
      </c>
      <c r="K478" s="112"/>
      <c r="L478" s="59"/>
      <c r="M478" s="248"/>
      <c r="N478" s="63"/>
      <c r="O478" s="43"/>
      <c r="P478" s="1"/>
      <c r="Q478" s="24"/>
      <c r="R478" s="24"/>
      <c r="S478" s="24"/>
      <c r="T478" s="59"/>
      <c r="U478" s="71"/>
      <c r="V478" s="31"/>
    </row>
    <row r="479" spans="1:22" ht="19.5" customHeight="1" x14ac:dyDescent="0.15">
      <c r="A479" s="94"/>
      <c r="B479" s="31"/>
      <c r="C479" s="95"/>
      <c r="D479" s="59"/>
      <c r="E479" s="59"/>
      <c r="F479" s="125"/>
      <c r="G479" s="126"/>
      <c r="H479" s="3"/>
      <c r="I479" s="287" t="str">
        <f t="shared" si="8"/>
        <v/>
      </c>
      <c r="J479" s="129" t="str">
        <f t="shared" si="8"/>
        <v/>
      </c>
      <c r="K479" s="112"/>
      <c r="L479" s="59"/>
      <c r="M479" s="248"/>
      <c r="N479" s="63"/>
      <c r="O479" s="43"/>
      <c r="P479" s="1"/>
      <c r="Q479" s="24"/>
      <c r="R479" s="24"/>
      <c r="S479" s="24"/>
      <c r="T479" s="59"/>
      <c r="U479" s="71"/>
      <c r="V479" s="31"/>
    </row>
    <row r="480" spans="1:22" ht="19.5" customHeight="1" x14ac:dyDescent="0.15">
      <c r="A480" s="31"/>
      <c r="B480" s="31"/>
      <c r="C480" s="95"/>
      <c r="D480" s="59"/>
      <c r="E480" s="59"/>
      <c r="F480" s="125"/>
      <c r="G480" s="126"/>
      <c r="H480" s="3"/>
      <c r="I480" s="287" t="str">
        <f t="shared" si="8"/>
        <v/>
      </c>
      <c r="J480" s="129" t="str">
        <f t="shared" si="8"/>
        <v/>
      </c>
      <c r="K480" s="112"/>
      <c r="L480" s="59"/>
      <c r="M480" s="248"/>
      <c r="N480" s="63"/>
      <c r="O480" s="43"/>
      <c r="P480" s="1"/>
      <c r="Q480" s="24"/>
      <c r="R480" s="24"/>
      <c r="S480" s="24"/>
      <c r="T480" s="59"/>
      <c r="U480" s="71"/>
      <c r="V480" s="31"/>
    </row>
    <row r="481" spans="1:22" ht="19.5" customHeight="1" x14ac:dyDescent="0.15">
      <c r="A481" s="94"/>
      <c r="B481" s="31"/>
      <c r="C481" s="95"/>
      <c r="D481" s="59"/>
      <c r="E481" s="59"/>
      <c r="F481" s="125"/>
      <c r="G481" s="126"/>
      <c r="H481" s="3"/>
      <c r="I481" s="287" t="str">
        <f t="shared" si="8"/>
        <v/>
      </c>
      <c r="J481" s="129" t="str">
        <f t="shared" si="8"/>
        <v/>
      </c>
      <c r="K481" s="112"/>
      <c r="L481" s="59"/>
      <c r="M481" s="248"/>
      <c r="N481" s="63"/>
      <c r="O481" s="43"/>
      <c r="P481" s="1"/>
      <c r="Q481" s="24"/>
      <c r="R481" s="24"/>
      <c r="S481" s="24"/>
      <c r="T481" s="59"/>
      <c r="U481" s="71"/>
      <c r="V481" s="31"/>
    </row>
    <row r="482" spans="1:22" ht="19.5" customHeight="1" x14ac:dyDescent="0.15">
      <c r="A482" s="31"/>
      <c r="B482" s="31"/>
      <c r="C482" s="95"/>
      <c r="D482" s="59"/>
      <c r="E482" s="59"/>
      <c r="F482" s="125"/>
      <c r="G482" s="126"/>
      <c r="H482" s="3"/>
      <c r="I482" s="287" t="str">
        <f t="shared" si="8"/>
        <v/>
      </c>
      <c r="J482" s="129" t="str">
        <f t="shared" si="8"/>
        <v/>
      </c>
      <c r="K482" s="112"/>
      <c r="L482" s="59"/>
      <c r="M482" s="248"/>
      <c r="N482" s="63"/>
      <c r="O482" s="43"/>
      <c r="P482" s="1"/>
      <c r="Q482" s="24"/>
      <c r="R482" s="24"/>
      <c r="S482" s="24"/>
      <c r="T482" s="59"/>
      <c r="U482" s="71"/>
      <c r="V482" s="31"/>
    </row>
    <row r="483" spans="1:22" ht="19.5" customHeight="1" x14ac:dyDescent="0.15">
      <c r="A483" s="94"/>
      <c r="B483" s="31"/>
      <c r="C483" s="95"/>
      <c r="D483" s="59"/>
      <c r="E483" s="59"/>
      <c r="F483" s="125"/>
      <c r="G483" s="126"/>
      <c r="H483" s="3"/>
      <c r="I483" s="287" t="str">
        <f t="shared" si="8"/>
        <v/>
      </c>
      <c r="J483" s="129" t="str">
        <f t="shared" si="8"/>
        <v/>
      </c>
      <c r="K483" s="112"/>
      <c r="L483" s="59"/>
      <c r="M483" s="248"/>
      <c r="N483" s="63"/>
      <c r="O483" s="43"/>
      <c r="P483" s="1"/>
      <c r="Q483" s="24"/>
      <c r="R483" s="24"/>
      <c r="S483" s="24"/>
      <c r="T483" s="59"/>
      <c r="U483" s="71"/>
      <c r="V483" s="31"/>
    </row>
    <row r="484" spans="1:22" ht="19.5" customHeight="1" x14ac:dyDescent="0.15">
      <c r="A484" s="31"/>
      <c r="B484" s="31"/>
      <c r="C484" s="95"/>
      <c r="D484" s="59"/>
      <c r="E484" s="59"/>
      <c r="F484" s="125"/>
      <c r="G484" s="126"/>
      <c r="H484" s="3"/>
      <c r="I484" s="287" t="str">
        <f t="shared" si="8"/>
        <v/>
      </c>
      <c r="J484" s="129" t="str">
        <f t="shared" si="8"/>
        <v/>
      </c>
      <c r="K484" s="112"/>
      <c r="L484" s="59"/>
      <c r="M484" s="248"/>
      <c r="N484" s="63"/>
      <c r="O484" s="43"/>
      <c r="P484" s="1"/>
      <c r="Q484" s="24"/>
      <c r="R484" s="24"/>
      <c r="S484" s="24"/>
      <c r="T484" s="59"/>
      <c r="U484" s="71"/>
      <c r="V484" s="31"/>
    </row>
    <row r="485" spans="1:22" ht="19.5" customHeight="1" x14ac:dyDescent="0.15">
      <c r="A485" s="94"/>
      <c r="B485" s="31"/>
      <c r="C485" s="95"/>
      <c r="D485" s="59"/>
      <c r="E485" s="59"/>
      <c r="F485" s="125"/>
      <c r="G485" s="126"/>
      <c r="H485" s="3"/>
      <c r="I485" s="287" t="str">
        <f t="shared" si="8"/>
        <v/>
      </c>
      <c r="J485" s="129" t="str">
        <f t="shared" si="8"/>
        <v/>
      </c>
      <c r="K485" s="112"/>
      <c r="L485" s="59"/>
      <c r="M485" s="248"/>
      <c r="N485" s="63"/>
      <c r="O485" s="43"/>
      <c r="P485" s="1"/>
      <c r="Q485" s="24"/>
      <c r="R485" s="24"/>
      <c r="S485" s="24"/>
      <c r="T485" s="59"/>
      <c r="U485" s="71"/>
      <c r="V485" s="31"/>
    </row>
    <row r="486" spans="1:22" ht="19.5" customHeight="1" x14ac:dyDescent="0.15">
      <c r="A486" s="31"/>
      <c r="B486" s="31"/>
      <c r="C486" s="95"/>
      <c r="D486" s="59"/>
      <c r="E486" s="59"/>
      <c r="F486" s="125"/>
      <c r="G486" s="126"/>
      <c r="H486" s="3"/>
      <c r="I486" s="287" t="str">
        <f t="shared" si="8"/>
        <v/>
      </c>
      <c r="J486" s="129" t="str">
        <f t="shared" si="8"/>
        <v/>
      </c>
      <c r="K486" s="112"/>
      <c r="L486" s="59"/>
      <c r="M486" s="248"/>
      <c r="N486" s="63"/>
      <c r="O486" s="43"/>
      <c r="P486" s="1"/>
      <c r="Q486" s="24"/>
      <c r="R486" s="24"/>
      <c r="S486" s="24"/>
      <c r="T486" s="59"/>
      <c r="U486" s="71"/>
      <c r="V486" s="31"/>
    </row>
    <row r="487" spans="1:22" ht="19.5" customHeight="1" x14ac:dyDescent="0.15">
      <c r="A487" s="94"/>
      <c r="B487" s="31"/>
      <c r="C487" s="95"/>
      <c r="D487" s="59"/>
      <c r="E487" s="59"/>
      <c r="F487" s="125"/>
      <c r="G487" s="126"/>
      <c r="H487" s="3"/>
      <c r="I487" s="287" t="str">
        <f t="shared" si="8"/>
        <v/>
      </c>
      <c r="J487" s="129" t="str">
        <f t="shared" si="8"/>
        <v/>
      </c>
      <c r="K487" s="112"/>
      <c r="L487" s="59"/>
      <c r="M487" s="248"/>
      <c r="N487" s="63"/>
      <c r="O487" s="43"/>
      <c r="P487" s="1"/>
      <c r="Q487" s="24"/>
      <c r="R487" s="24"/>
      <c r="S487" s="24"/>
      <c r="T487" s="59"/>
      <c r="U487" s="71"/>
      <c r="V487" s="31"/>
    </row>
    <row r="488" spans="1:22" ht="19.5" customHeight="1" x14ac:dyDescent="0.15">
      <c r="A488" s="31"/>
      <c r="B488" s="31"/>
      <c r="C488" s="95"/>
      <c r="D488" s="59"/>
      <c r="E488" s="59"/>
      <c r="F488" s="125"/>
      <c r="G488" s="126"/>
      <c r="H488" s="3"/>
      <c r="I488" s="287" t="str">
        <f t="shared" si="8"/>
        <v/>
      </c>
      <c r="J488" s="129" t="str">
        <f t="shared" si="8"/>
        <v/>
      </c>
      <c r="K488" s="112"/>
      <c r="L488" s="59"/>
      <c r="M488" s="248"/>
      <c r="N488" s="63"/>
      <c r="O488" s="43"/>
      <c r="P488" s="1"/>
      <c r="Q488" s="24"/>
      <c r="R488" s="24"/>
      <c r="S488" s="24"/>
      <c r="T488" s="59"/>
      <c r="U488" s="71"/>
      <c r="V488" s="31"/>
    </row>
    <row r="489" spans="1:22" ht="19.5" customHeight="1" x14ac:dyDescent="0.15">
      <c r="A489" s="94"/>
      <c r="B489" s="31"/>
      <c r="C489" s="95"/>
      <c r="D489" s="59"/>
      <c r="E489" s="59"/>
      <c r="F489" s="125"/>
      <c r="G489" s="126"/>
      <c r="H489" s="3"/>
      <c r="I489" s="287" t="str">
        <f t="shared" si="8"/>
        <v/>
      </c>
      <c r="J489" s="129" t="str">
        <f t="shared" si="8"/>
        <v/>
      </c>
      <c r="K489" s="112"/>
      <c r="L489" s="59"/>
      <c r="M489" s="248"/>
      <c r="N489" s="63"/>
      <c r="O489" s="43"/>
      <c r="P489" s="1"/>
      <c r="Q489" s="24"/>
      <c r="R489" s="24"/>
      <c r="S489" s="24"/>
      <c r="T489" s="59"/>
      <c r="U489" s="71"/>
      <c r="V489" s="31"/>
    </row>
    <row r="490" spans="1:22" ht="19.5" customHeight="1" x14ac:dyDescent="0.15">
      <c r="A490" s="31"/>
      <c r="B490" s="31"/>
      <c r="C490" s="95"/>
      <c r="D490" s="59"/>
      <c r="E490" s="59"/>
      <c r="F490" s="125"/>
      <c r="G490" s="126"/>
      <c r="H490" s="3"/>
      <c r="I490" s="287" t="str">
        <f t="shared" si="8"/>
        <v/>
      </c>
      <c r="J490" s="129" t="str">
        <f t="shared" si="8"/>
        <v/>
      </c>
      <c r="K490" s="112"/>
      <c r="L490" s="59"/>
      <c r="M490" s="248"/>
      <c r="N490" s="63"/>
      <c r="O490" s="43"/>
      <c r="P490" s="1"/>
      <c r="Q490" s="24"/>
      <c r="R490" s="24"/>
      <c r="S490" s="24"/>
      <c r="T490" s="59"/>
      <c r="U490" s="71"/>
      <c r="V490" s="31"/>
    </row>
    <row r="491" spans="1:22" ht="19.5" customHeight="1" x14ac:dyDescent="0.15">
      <c r="A491" s="94"/>
      <c r="B491" s="31"/>
      <c r="C491" s="95"/>
      <c r="D491" s="59"/>
      <c r="E491" s="59"/>
      <c r="F491" s="125"/>
      <c r="G491" s="126"/>
      <c r="H491" s="3"/>
      <c r="I491" s="287" t="str">
        <f t="shared" si="8"/>
        <v/>
      </c>
      <c r="J491" s="129" t="str">
        <f t="shared" si="8"/>
        <v/>
      </c>
      <c r="K491" s="112"/>
      <c r="L491" s="59"/>
      <c r="M491" s="248"/>
      <c r="N491" s="63"/>
      <c r="O491" s="43"/>
      <c r="P491" s="1"/>
      <c r="Q491" s="24"/>
      <c r="R491" s="24"/>
      <c r="S491" s="24"/>
      <c r="T491" s="59"/>
      <c r="U491" s="71"/>
      <c r="V491" s="31"/>
    </row>
    <row r="492" spans="1:22" ht="19.5" customHeight="1" x14ac:dyDescent="0.15">
      <c r="A492" s="31"/>
      <c r="B492" s="31"/>
      <c r="C492" s="95"/>
      <c r="D492" s="59"/>
      <c r="E492" s="59"/>
      <c r="F492" s="125"/>
      <c r="G492" s="126"/>
      <c r="H492" s="3"/>
      <c r="I492" s="287" t="str">
        <f t="shared" si="8"/>
        <v/>
      </c>
      <c r="J492" s="129" t="str">
        <f t="shared" si="8"/>
        <v/>
      </c>
      <c r="K492" s="112"/>
      <c r="L492" s="59"/>
      <c r="M492" s="248"/>
      <c r="N492" s="63"/>
      <c r="O492" s="142"/>
      <c r="P492" s="1"/>
      <c r="Q492" s="24"/>
      <c r="R492" s="147"/>
      <c r="S492" s="147"/>
      <c r="T492" s="143"/>
      <c r="U492" s="148"/>
      <c r="V492" s="31"/>
    </row>
    <row r="493" spans="1:22" ht="19.5" customHeight="1" x14ac:dyDescent="0.15">
      <c r="A493" s="94"/>
      <c r="B493" s="31"/>
      <c r="C493" s="95"/>
      <c r="D493" s="59"/>
      <c r="E493" s="59"/>
      <c r="F493" s="125"/>
      <c r="G493" s="126"/>
      <c r="H493" s="3"/>
      <c r="I493" s="287" t="str">
        <f t="shared" si="8"/>
        <v/>
      </c>
      <c r="J493" s="129" t="str">
        <f t="shared" si="8"/>
        <v/>
      </c>
      <c r="K493" s="112"/>
      <c r="L493" s="59"/>
      <c r="M493" s="248"/>
      <c r="N493" s="63"/>
      <c r="O493" s="43"/>
      <c r="P493" s="1"/>
      <c r="Q493" s="24"/>
      <c r="R493" s="24"/>
      <c r="S493" s="24"/>
      <c r="T493" s="59"/>
      <c r="U493" s="71"/>
      <c r="V493" s="31"/>
    </row>
    <row r="494" spans="1:22" ht="19.5" customHeight="1" x14ac:dyDescent="0.15">
      <c r="A494" s="31"/>
      <c r="B494" s="31"/>
      <c r="C494" s="95"/>
      <c r="D494" s="59"/>
      <c r="E494" s="59"/>
      <c r="F494" s="125"/>
      <c r="G494" s="126"/>
      <c r="H494" s="3"/>
      <c r="I494" s="287" t="str">
        <f t="shared" si="8"/>
        <v/>
      </c>
      <c r="J494" s="129" t="str">
        <f t="shared" si="8"/>
        <v/>
      </c>
      <c r="K494" s="112"/>
      <c r="L494" s="59"/>
      <c r="M494" s="248"/>
      <c r="N494" s="63"/>
      <c r="O494" s="43"/>
      <c r="P494" s="1"/>
      <c r="Q494" s="24"/>
      <c r="R494" s="24"/>
      <c r="S494" s="24"/>
      <c r="T494" s="59"/>
      <c r="U494" s="71"/>
      <c r="V494" s="31"/>
    </row>
    <row r="495" spans="1:22" ht="19.5" customHeight="1" x14ac:dyDescent="0.15">
      <c r="A495" s="94"/>
      <c r="B495" s="31"/>
      <c r="C495" s="95"/>
      <c r="D495" s="59"/>
      <c r="E495" s="59"/>
      <c r="F495" s="125"/>
      <c r="G495" s="126"/>
      <c r="H495" s="3"/>
      <c r="I495" s="287" t="str">
        <f t="shared" si="8"/>
        <v/>
      </c>
      <c r="J495" s="129" t="str">
        <f t="shared" si="8"/>
        <v/>
      </c>
      <c r="K495" s="112"/>
      <c r="L495" s="59"/>
      <c r="M495" s="248"/>
      <c r="N495" s="63"/>
      <c r="O495" s="43"/>
      <c r="P495" s="1"/>
      <c r="Q495" s="24"/>
      <c r="R495" s="24"/>
      <c r="S495" s="24"/>
      <c r="T495" s="59"/>
      <c r="U495" s="71"/>
      <c r="V495" s="31"/>
    </row>
    <row r="496" spans="1:22" ht="19.5" customHeight="1" x14ac:dyDescent="0.15">
      <c r="A496" s="31"/>
      <c r="B496" s="31"/>
      <c r="C496" s="95"/>
      <c r="D496" s="59"/>
      <c r="E496" s="59"/>
      <c r="F496" s="125"/>
      <c r="G496" s="126"/>
      <c r="H496" s="3"/>
      <c r="I496" s="287" t="str">
        <f t="shared" si="8"/>
        <v/>
      </c>
      <c r="J496" s="129" t="str">
        <f t="shared" si="8"/>
        <v/>
      </c>
      <c r="K496" s="112"/>
      <c r="L496" s="59"/>
      <c r="M496" s="248"/>
      <c r="N496" s="63"/>
      <c r="O496" s="43"/>
      <c r="P496" s="1"/>
      <c r="Q496" s="24"/>
      <c r="R496" s="24"/>
      <c r="S496" s="24"/>
      <c r="T496" s="59"/>
      <c r="U496" s="71"/>
      <c r="V496" s="31"/>
    </row>
    <row r="497" spans="1:22" ht="19.5" customHeight="1" x14ac:dyDescent="0.15">
      <c r="A497" s="94"/>
      <c r="B497" s="31"/>
      <c r="C497" s="95"/>
      <c r="D497" s="59"/>
      <c r="E497" s="59"/>
      <c r="F497" s="125"/>
      <c r="G497" s="126"/>
      <c r="H497" s="3"/>
      <c r="I497" s="287" t="str">
        <f t="shared" si="8"/>
        <v/>
      </c>
      <c r="J497" s="129" t="str">
        <f t="shared" si="8"/>
        <v/>
      </c>
      <c r="K497" s="112"/>
      <c r="L497" s="59"/>
      <c r="M497" s="248"/>
      <c r="N497" s="63"/>
      <c r="O497" s="43"/>
      <c r="P497" s="1"/>
      <c r="Q497" s="24"/>
      <c r="R497" s="24"/>
      <c r="S497" s="24"/>
      <c r="T497" s="59"/>
      <c r="U497" s="71"/>
      <c r="V497" s="31"/>
    </row>
    <row r="498" spans="1:22" ht="19.5" customHeight="1" x14ac:dyDescent="0.15">
      <c r="A498" s="31"/>
      <c r="B498" s="31"/>
      <c r="C498" s="95"/>
      <c r="D498" s="59"/>
      <c r="E498" s="59"/>
      <c r="F498" s="125"/>
      <c r="G498" s="126"/>
      <c r="H498" s="3"/>
      <c r="I498" s="287" t="str">
        <f t="shared" si="8"/>
        <v/>
      </c>
      <c r="J498" s="129" t="str">
        <f t="shared" si="8"/>
        <v/>
      </c>
      <c r="K498" s="112"/>
      <c r="L498" s="59"/>
      <c r="M498" s="248"/>
      <c r="N498" s="63"/>
      <c r="O498" s="43"/>
      <c r="P498" s="1"/>
      <c r="Q498" s="24"/>
      <c r="R498" s="24"/>
      <c r="S498" s="24"/>
      <c r="T498" s="59"/>
      <c r="U498" s="71"/>
      <c r="V498" s="31"/>
    </row>
    <row r="499" spans="1:22" ht="20.100000000000001" customHeight="1" x14ac:dyDescent="0.15">
      <c r="A499" s="94"/>
      <c r="B499" s="31"/>
      <c r="C499" s="95"/>
      <c r="D499" s="59"/>
      <c r="E499" s="59"/>
      <c r="F499" s="125"/>
      <c r="G499" s="126"/>
      <c r="H499" s="3"/>
      <c r="I499" s="287" t="str">
        <f t="shared" si="8"/>
        <v/>
      </c>
      <c r="J499" s="129" t="str">
        <f t="shared" si="8"/>
        <v/>
      </c>
      <c r="K499" s="112"/>
      <c r="L499" s="59"/>
      <c r="M499" s="248"/>
      <c r="N499" s="63"/>
      <c r="O499" s="43"/>
      <c r="P499" s="1"/>
      <c r="Q499" s="24"/>
      <c r="R499" s="24"/>
      <c r="S499" s="24"/>
      <c r="T499" s="59"/>
      <c r="U499" s="71"/>
      <c r="V499" s="31"/>
    </row>
    <row r="500" spans="1:22" ht="20.100000000000001" customHeight="1" x14ac:dyDescent="0.15">
      <c r="A500" s="31"/>
      <c r="B500" s="31"/>
      <c r="C500" s="95"/>
      <c r="D500" s="59"/>
      <c r="E500" s="59"/>
      <c r="F500" s="125"/>
      <c r="G500" s="126"/>
      <c r="H500" s="3"/>
      <c r="I500" s="287" t="str">
        <f t="shared" si="8"/>
        <v/>
      </c>
      <c r="J500" s="129" t="str">
        <f t="shared" si="8"/>
        <v/>
      </c>
      <c r="K500" s="112"/>
      <c r="L500" s="59"/>
      <c r="M500" s="248"/>
      <c r="N500" s="63"/>
      <c r="O500" s="43"/>
      <c r="P500" s="1"/>
      <c r="Q500" s="24"/>
      <c r="R500" s="24"/>
      <c r="S500" s="24"/>
      <c r="T500" s="59"/>
      <c r="U500" s="71"/>
      <c r="V500" s="31"/>
    </row>
    <row r="501" spans="1:22" ht="20.100000000000001" customHeight="1" x14ac:dyDescent="0.15">
      <c r="A501" s="94"/>
      <c r="B501" s="31"/>
      <c r="C501" s="95"/>
      <c r="D501" s="59"/>
      <c r="E501" s="59"/>
      <c r="F501" s="125"/>
      <c r="G501" s="126"/>
      <c r="H501" s="3"/>
      <c r="I501" s="287" t="str">
        <f t="shared" si="8"/>
        <v/>
      </c>
      <c r="J501" s="129" t="str">
        <f t="shared" si="8"/>
        <v/>
      </c>
      <c r="K501" s="112"/>
      <c r="L501" s="59"/>
      <c r="M501" s="248"/>
      <c r="N501" s="63"/>
      <c r="O501" s="43"/>
      <c r="P501" s="1"/>
      <c r="Q501" s="24"/>
      <c r="R501" s="24"/>
      <c r="S501" s="24"/>
      <c r="T501" s="59"/>
      <c r="U501" s="71"/>
      <c r="V501" s="31"/>
    </row>
    <row r="502" spans="1:22" ht="20.100000000000001" customHeight="1" x14ac:dyDescent="0.15">
      <c r="A502" s="31"/>
      <c r="B502" s="31"/>
      <c r="C502" s="95"/>
      <c r="D502" s="59"/>
      <c r="E502" s="59"/>
      <c r="F502" s="125"/>
      <c r="G502" s="126"/>
      <c r="H502" s="3"/>
      <c r="I502" s="287" t="str">
        <f t="shared" si="8"/>
        <v/>
      </c>
      <c r="J502" s="129" t="str">
        <f t="shared" si="8"/>
        <v/>
      </c>
      <c r="K502" s="112"/>
      <c r="L502" s="59"/>
      <c r="M502" s="248"/>
      <c r="N502" s="63"/>
      <c r="O502" s="43"/>
      <c r="P502" s="1"/>
      <c r="Q502" s="24"/>
      <c r="R502" s="24"/>
      <c r="S502" s="24"/>
      <c r="T502" s="59"/>
      <c r="U502" s="71"/>
      <c r="V502" s="31"/>
    </row>
    <row r="503" spans="1:22" ht="20.100000000000001" customHeight="1" x14ac:dyDescent="0.15">
      <c r="A503" s="94"/>
      <c r="B503" s="31"/>
      <c r="C503" s="95"/>
      <c r="D503" s="59"/>
      <c r="E503" s="59"/>
      <c r="F503" s="125"/>
      <c r="G503" s="126"/>
      <c r="H503" s="3"/>
      <c r="I503" s="287" t="str">
        <f t="shared" si="8"/>
        <v/>
      </c>
      <c r="J503" s="129" t="str">
        <f t="shared" si="8"/>
        <v/>
      </c>
      <c r="K503" s="112"/>
      <c r="L503" s="59"/>
      <c r="M503" s="248"/>
      <c r="N503" s="63"/>
      <c r="O503" s="43"/>
      <c r="P503" s="1"/>
      <c r="Q503" s="24"/>
      <c r="R503" s="24"/>
      <c r="S503" s="24"/>
      <c r="T503" s="59"/>
      <c r="U503" s="71"/>
      <c r="V503" s="31"/>
    </row>
    <row r="504" spans="1:22" ht="20.100000000000001" customHeight="1" x14ac:dyDescent="0.15">
      <c r="A504" s="31"/>
      <c r="B504" s="31"/>
      <c r="C504" s="95"/>
      <c r="D504" s="59"/>
      <c r="E504" s="59"/>
      <c r="F504" s="125"/>
      <c r="G504" s="126"/>
      <c r="H504" s="3"/>
      <c r="I504" s="287" t="str">
        <f t="shared" si="8"/>
        <v/>
      </c>
      <c r="J504" s="129" t="str">
        <f t="shared" si="8"/>
        <v/>
      </c>
      <c r="K504" s="112"/>
      <c r="L504" s="59"/>
      <c r="M504" s="248"/>
      <c r="N504" s="63"/>
      <c r="O504" s="43"/>
      <c r="P504" s="1"/>
      <c r="Q504" s="24"/>
      <c r="R504" s="24"/>
      <c r="S504" s="24"/>
      <c r="T504" s="59"/>
      <c r="U504" s="71"/>
      <c r="V504" s="31"/>
    </row>
    <row r="505" spans="1:22" ht="20.100000000000001" customHeight="1" x14ac:dyDescent="0.15">
      <c r="A505" s="94"/>
      <c r="B505" s="31"/>
      <c r="C505" s="95"/>
      <c r="D505" s="59"/>
      <c r="E505" s="59"/>
      <c r="F505" s="125"/>
      <c r="G505" s="126"/>
      <c r="H505" s="3"/>
      <c r="I505" s="287" t="str">
        <f t="shared" si="8"/>
        <v/>
      </c>
      <c r="J505" s="129" t="str">
        <f t="shared" si="8"/>
        <v/>
      </c>
      <c r="K505" s="112"/>
      <c r="L505" s="59"/>
      <c r="M505" s="248"/>
      <c r="N505" s="63"/>
      <c r="O505" s="43"/>
      <c r="P505" s="1"/>
      <c r="Q505" s="24"/>
      <c r="R505" s="24"/>
      <c r="S505" s="24"/>
      <c r="T505" s="59"/>
      <c r="U505" s="71"/>
      <c r="V505" s="31"/>
    </row>
    <row r="506" spans="1:22" ht="20.100000000000001" customHeight="1" x14ac:dyDescent="0.15">
      <c r="A506" s="31"/>
      <c r="B506" s="31"/>
      <c r="C506" s="95"/>
      <c r="D506" s="59"/>
      <c r="E506" s="59"/>
      <c r="F506" s="125"/>
      <c r="G506" s="126"/>
      <c r="H506" s="3"/>
      <c r="I506" s="287" t="str">
        <f t="shared" si="8"/>
        <v/>
      </c>
      <c r="J506" s="129" t="str">
        <f t="shared" si="8"/>
        <v/>
      </c>
      <c r="K506" s="112"/>
      <c r="L506" s="59"/>
      <c r="M506" s="248"/>
      <c r="N506" s="63"/>
      <c r="O506" s="43"/>
      <c r="P506" s="1"/>
      <c r="Q506" s="24"/>
      <c r="R506" s="24"/>
      <c r="S506" s="24"/>
      <c r="T506" s="59"/>
      <c r="U506" s="71"/>
      <c r="V506" s="31"/>
    </row>
    <row r="507" spans="1:22" ht="20.100000000000001" customHeight="1" x14ac:dyDescent="0.15">
      <c r="A507" s="94"/>
      <c r="B507" s="31"/>
      <c r="C507" s="95"/>
      <c r="D507" s="59"/>
      <c r="E507" s="59"/>
      <c r="F507" s="125"/>
      <c r="G507" s="126"/>
      <c r="H507" s="3"/>
      <c r="I507" s="287" t="str">
        <f t="shared" si="8"/>
        <v/>
      </c>
      <c r="J507" s="129" t="str">
        <f t="shared" si="8"/>
        <v/>
      </c>
      <c r="K507" s="112"/>
      <c r="L507" s="59"/>
      <c r="M507" s="248"/>
      <c r="N507" s="63"/>
      <c r="O507" s="43"/>
      <c r="P507" s="1"/>
      <c r="Q507" s="24"/>
      <c r="R507" s="24"/>
      <c r="S507" s="24"/>
      <c r="T507" s="59"/>
      <c r="U507" s="71"/>
      <c r="V507" s="31"/>
    </row>
    <row r="508" spans="1:22" ht="20.100000000000001" customHeight="1" x14ac:dyDescent="0.15">
      <c r="A508" s="31"/>
      <c r="B508" s="31"/>
      <c r="C508" s="95"/>
      <c r="D508" s="59"/>
      <c r="E508" s="59"/>
      <c r="F508" s="125"/>
      <c r="G508" s="126"/>
      <c r="H508" s="3"/>
      <c r="I508" s="287" t="str">
        <f t="shared" si="8"/>
        <v/>
      </c>
      <c r="J508" s="129" t="str">
        <f t="shared" si="8"/>
        <v/>
      </c>
      <c r="K508" s="112"/>
      <c r="L508" s="59"/>
      <c r="M508" s="248"/>
      <c r="N508" s="63"/>
      <c r="O508" s="43"/>
      <c r="P508" s="1"/>
      <c r="Q508" s="24"/>
      <c r="R508" s="24"/>
      <c r="S508" s="24"/>
      <c r="T508" s="59"/>
      <c r="U508" s="71"/>
      <c r="V508" s="31"/>
    </row>
    <row r="509" spans="1:22" ht="20.100000000000001" customHeight="1" x14ac:dyDescent="0.15">
      <c r="A509" s="94"/>
      <c r="B509" s="31"/>
      <c r="C509" s="95"/>
      <c r="D509" s="59"/>
      <c r="E509" s="59"/>
      <c r="F509" s="125"/>
      <c r="G509" s="126"/>
      <c r="H509" s="3"/>
      <c r="I509" s="287" t="str">
        <f t="shared" si="8"/>
        <v/>
      </c>
      <c r="J509" s="129" t="str">
        <f t="shared" si="8"/>
        <v/>
      </c>
      <c r="K509" s="112"/>
      <c r="L509" s="59"/>
      <c r="M509" s="248"/>
      <c r="N509" s="63"/>
      <c r="O509" s="43"/>
      <c r="P509" s="1"/>
      <c r="Q509" s="24"/>
      <c r="R509" s="24"/>
      <c r="S509" s="24"/>
      <c r="T509" s="59"/>
      <c r="U509" s="71"/>
      <c r="V509" s="31"/>
    </row>
    <row r="510" spans="1:22" ht="20.100000000000001" customHeight="1" x14ac:dyDescent="0.15">
      <c r="A510" s="31"/>
      <c r="B510" s="31"/>
      <c r="C510" s="95"/>
      <c r="D510" s="59"/>
      <c r="E510" s="59"/>
      <c r="F510" s="125"/>
      <c r="G510" s="126"/>
      <c r="H510" s="3"/>
      <c r="I510" s="287" t="str">
        <f t="shared" si="8"/>
        <v/>
      </c>
      <c r="J510" s="129" t="str">
        <f t="shared" si="8"/>
        <v/>
      </c>
      <c r="K510" s="112"/>
      <c r="L510" s="59"/>
      <c r="M510" s="248"/>
      <c r="N510" s="63"/>
      <c r="O510" s="43"/>
      <c r="P510" s="1"/>
      <c r="Q510" s="24"/>
      <c r="R510" s="24"/>
      <c r="S510" s="24"/>
      <c r="T510" s="59"/>
      <c r="U510" s="71"/>
      <c r="V510" s="31"/>
    </row>
    <row r="511" spans="1:22" ht="20.100000000000001" customHeight="1" x14ac:dyDescent="0.15">
      <c r="A511" s="94"/>
      <c r="B511" s="31"/>
      <c r="C511" s="95"/>
      <c r="D511" s="59"/>
      <c r="E511" s="59"/>
      <c r="F511" s="125"/>
      <c r="G511" s="126"/>
      <c r="H511" s="3"/>
      <c r="I511" s="287" t="str">
        <f t="shared" si="8"/>
        <v/>
      </c>
      <c r="J511" s="129" t="str">
        <f t="shared" si="8"/>
        <v/>
      </c>
      <c r="K511" s="112"/>
      <c r="L511" s="59"/>
      <c r="M511" s="248"/>
      <c r="N511" s="63"/>
      <c r="O511" s="43"/>
      <c r="P511" s="1"/>
      <c r="Q511" s="24"/>
      <c r="R511" s="24"/>
      <c r="S511" s="24"/>
      <c r="T511" s="59"/>
      <c r="U511" s="71"/>
      <c r="V511" s="31"/>
    </row>
    <row r="512" spans="1:22" ht="20.100000000000001" customHeight="1" x14ac:dyDescent="0.15">
      <c r="A512" s="31"/>
      <c r="B512" s="31"/>
      <c r="C512" s="95"/>
      <c r="D512" s="59"/>
      <c r="E512" s="59"/>
      <c r="F512" s="125"/>
      <c r="G512" s="126"/>
      <c r="H512" s="3"/>
      <c r="I512" s="287" t="str">
        <f t="shared" si="8"/>
        <v/>
      </c>
      <c r="J512" s="129" t="str">
        <f t="shared" si="8"/>
        <v/>
      </c>
      <c r="K512" s="112"/>
      <c r="L512" s="59"/>
      <c r="M512" s="248"/>
      <c r="N512" s="63"/>
      <c r="O512" s="43"/>
      <c r="P512" s="1"/>
      <c r="Q512" s="24"/>
      <c r="R512" s="24"/>
      <c r="S512" s="24"/>
      <c r="T512" s="59"/>
      <c r="U512" s="71"/>
      <c r="V512" s="31"/>
    </row>
    <row r="513" spans="1:22" ht="20.100000000000001" customHeight="1" x14ac:dyDescent="0.15">
      <c r="A513" s="94"/>
      <c r="B513" s="31"/>
      <c r="C513" s="95"/>
      <c r="D513" s="59"/>
      <c r="E513" s="59"/>
      <c r="F513" s="125"/>
      <c r="G513" s="126"/>
      <c r="H513" s="3"/>
      <c r="I513" s="287" t="str">
        <f t="shared" si="8"/>
        <v/>
      </c>
      <c r="J513" s="129" t="str">
        <f t="shared" si="8"/>
        <v/>
      </c>
      <c r="K513" s="112"/>
      <c r="L513" s="59"/>
      <c r="M513" s="248"/>
      <c r="N513" s="63"/>
      <c r="O513" s="43"/>
      <c r="P513" s="1"/>
      <c r="Q513" s="24"/>
      <c r="R513" s="24"/>
      <c r="S513" s="24"/>
      <c r="T513" s="59"/>
      <c r="U513" s="71"/>
      <c r="V513" s="31"/>
    </row>
    <row r="514" spans="1:22" ht="20.100000000000001" customHeight="1" x14ac:dyDescent="0.15">
      <c r="A514" s="31"/>
      <c r="B514" s="31"/>
      <c r="C514" s="95"/>
      <c r="D514" s="59"/>
      <c r="E514" s="59"/>
      <c r="F514" s="125"/>
      <c r="G514" s="126"/>
      <c r="H514" s="3"/>
      <c r="I514" s="287" t="str">
        <f t="shared" si="8"/>
        <v/>
      </c>
      <c r="J514" s="129" t="str">
        <f t="shared" si="8"/>
        <v/>
      </c>
      <c r="K514" s="112"/>
      <c r="L514" s="59"/>
      <c r="M514" s="248"/>
      <c r="N514" s="63"/>
      <c r="O514" s="43"/>
      <c r="P514" s="1"/>
      <c r="Q514" s="24"/>
      <c r="R514" s="24"/>
      <c r="S514" s="24"/>
      <c r="T514" s="59"/>
      <c r="U514" s="71"/>
      <c r="V514" s="31"/>
    </row>
    <row r="515" spans="1:22" ht="20.100000000000001" customHeight="1" x14ac:dyDescent="0.15">
      <c r="A515" s="94"/>
      <c r="B515" s="31"/>
      <c r="C515" s="95"/>
      <c r="D515" s="59"/>
      <c r="E515" s="59"/>
      <c r="F515" s="125"/>
      <c r="G515" s="126"/>
      <c r="H515" s="3"/>
      <c r="I515" s="287" t="str">
        <f t="shared" si="8"/>
        <v/>
      </c>
      <c r="J515" s="129" t="str">
        <f t="shared" si="8"/>
        <v/>
      </c>
      <c r="K515" s="112"/>
      <c r="L515" s="59"/>
      <c r="M515" s="248"/>
      <c r="N515" s="63"/>
      <c r="O515" s="43"/>
      <c r="P515" s="1"/>
      <c r="Q515" s="24"/>
      <c r="R515" s="24"/>
      <c r="S515" s="24"/>
      <c r="T515" s="59"/>
      <c r="U515" s="71"/>
      <c r="V515" s="31"/>
    </row>
    <row r="516" spans="1:22" ht="20.100000000000001" customHeight="1" x14ac:dyDescent="0.15">
      <c r="A516" s="31"/>
      <c r="B516" s="31"/>
      <c r="C516" s="95"/>
      <c r="D516" s="59"/>
      <c r="E516" s="59"/>
      <c r="F516" s="125"/>
      <c r="G516" s="126"/>
      <c r="H516" s="3"/>
      <c r="I516" s="287" t="str">
        <f t="shared" si="8"/>
        <v/>
      </c>
      <c r="J516" s="129" t="str">
        <f t="shared" si="8"/>
        <v/>
      </c>
      <c r="K516" s="112"/>
      <c r="L516" s="59"/>
      <c r="M516" s="248"/>
      <c r="N516" s="63"/>
      <c r="O516" s="43"/>
      <c r="P516" s="1"/>
      <c r="Q516" s="24"/>
      <c r="R516" s="24"/>
      <c r="S516" s="24"/>
      <c r="T516" s="59"/>
      <c r="U516" s="71"/>
      <c r="V516" s="31"/>
    </row>
    <row r="517" spans="1:22" ht="20.100000000000001" customHeight="1" x14ac:dyDescent="0.15">
      <c r="A517" s="94"/>
      <c r="B517" s="31"/>
      <c r="C517" s="95"/>
      <c r="D517" s="59"/>
      <c r="E517" s="59"/>
      <c r="F517" s="125"/>
      <c r="G517" s="126"/>
      <c r="H517" s="3"/>
      <c r="I517" s="287" t="str">
        <f t="shared" si="8"/>
        <v/>
      </c>
      <c r="J517" s="129" t="str">
        <f t="shared" si="8"/>
        <v/>
      </c>
      <c r="K517" s="112"/>
      <c r="L517" s="59"/>
      <c r="M517" s="248"/>
      <c r="N517" s="63"/>
      <c r="O517" s="43"/>
      <c r="P517" s="1"/>
      <c r="Q517" s="24"/>
      <c r="R517" s="24"/>
      <c r="S517" s="24"/>
      <c r="T517" s="59"/>
      <c r="U517" s="71"/>
      <c r="V517" s="31"/>
    </row>
    <row r="518" spans="1:22" ht="20.100000000000001" customHeight="1" x14ac:dyDescent="0.15">
      <c r="A518" s="31"/>
      <c r="B518" s="31"/>
      <c r="C518" s="95"/>
      <c r="D518" s="59"/>
      <c r="E518" s="59"/>
      <c r="F518" s="125"/>
      <c r="G518" s="126"/>
      <c r="H518" s="3"/>
      <c r="I518" s="287" t="str">
        <f t="shared" si="8"/>
        <v/>
      </c>
      <c r="J518" s="129" t="str">
        <f t="shared" si="8"/>
        <v/>
      </c>
      <c r="K518" s="112"/>
      <c r="L518" s="59"/>
      <c r="M518" s="248"/>
      <c r="N518" s="63"/>
      <c r="O518" s="43"/>
      <c r="P518" s="1"/>
      <c r="Q518" s="24"/>
      <c r="R518" s="24"/>
      <c r="S518" s="24"/>
      <c r="T518" s="59"/>
      <c r="U518" s="71"/>
      <c r="V518" s="31"/>
    </row>
    <row r="519" spans="1:22" ht="20.100000000000001" customHeight="1" x14ac:dyDescent="0.15">
      <c r="A519" s="94"/>
      <c r="B519" s="31"/>
      <c r="C519" s="95"/>
      <c r="D519" s="59"/>
      <c r="E519" s="59"/>
      <c r="F519" s="125"/>
      <c r="G519" s="126"/>
      <c r="H519" s="3"/>
      <c r="I519" s="287" t="str">
        <f t="shared" si="8"/>
        <v/>
      </c>
      <c r="J519" s="129" t="str">
        <f t="shared" si="8"/>
        <v/>
      </c>
      <c r="K519" s="112"/>
      <c r="L519" s="59"/>
      <c r="M519" s="248"/>
      <c r="N519" s="63"/>
      <c r="O519" s="43"/>
      <c r="P519" s="1"/>
      <c r="Q519" s="24"/>
      <c r="R519" s="24"/>
      <c r="S519" s="24"/>
      <c r="T519" s="59"/>
      <c r="U519" s="71"/>
      <c r="V519" s="31"/>
    </row>
    <row r="520" spans="1:22" ht="20.100000000000001" customHeight="1" x14ac:dyDescent="0.15">
      <c r="A520" s="31"/>
      <c r="B520" s="31"/>
      <c r="C520" s="95"/>
      <c r="D520" s="59"/>
      <c r="E520" s="59"/>
      <c r="F520" s="125"/>
      <c r="G520" s="126"/>
      <c r="H520" s="3"/>
      <c r="I520" s="287" t="str">
        <f t="shared" si="8"/>
        <v/>
      </c>
      <c r="J520" s="129" t="str">
        <f t="shared" si="8"/>
        <v/>
      </c>
      <c r="K520" s="112"/>
      <c r="L520" s="59"/>
      <c r="M520" s="248"/>
      <c r="N520" s="63"/>
      <c r="O520" s="43"/>
      <c r="P520" s="1"/>
      <c r="Q520" s="24"/>
      <c r="R520" s="24"/>
      <c r="S520" s="24"/>
      <c r="T520" s="59"/>
      <c r="U520" s="71"/>
      <c r="V520" s="31"/>
    </row>
    <row r="521" spans="1:22" ht="20.100000000000001" customHeight="1" x14ac:dyDescent="0.15">
      <c r="A521" s="94"/>
      <c r="B521" s="31"/>
      <c r="C521" s="95"/>
      <c r="D521" s="59"/>
      <c r="E521" s="59"/>
      <c r="F521" s="125"/>
      <c r="G521" s="126"/>
      <c r="H521" s="3"/>
      <c r="I521" s="287" t="str">
        <f t="shared" ref="I521:J584" si="9">PHONETIC(G521)</f>
        <v/>
      </c>
      <c r="J521" s="129" t="str">
        <f t="shared" si="9"/>
        <v/>
      </c>
      <c r="K521" s="112"/>
      <c r="L521" s="59"/>
      <c r="M521" s="248"/>
      <c r="N521" s="63"/>
      <c r="O521" s="43"/>
      <c r="P521" s="1"/>
      <c r="Q521" s="24"/>
      <c r="R521" s="24"/>
      <c r="S521" s="24"/>
      <c r="T521" s="59"/>
      <c r="U521" s="71"/>
      <c r="V521" s="31"/>
    </row>
    <row r="522" spans="1:22" ht="20.100000000000001" customHeight="1" x14ac:dyDescent="0.15">
      <c r="A522" s="31"/>
      <c r="B522" s="31"/>
      <c r="C522" s="95"/>
      <c r="D522" s="59"/>
      <c r="E522" s="59"/>
      <c r="F522" s="125"/>
      <c r="G522" s="126"/>
      <c r="H522" s="3"/>
      <c r="I522" s="287" t="str">
        <f t="shared" si="9"/>
        <v/>
      </c>
      <c r="J522" s="129" t="str">
        <f t="shared" si="9"/>
        <v/>
      </c>
      <c r="K522" s="112"/>
      <c r="L522" s="59"/>
      <c r="M522" s="248"/>
      <c r="N522" s="63"/>
      <c r="O522" s="43"/>
      <c r="P522" s="1"/>
      <c r="Q522" s="24"/>
      <c r="R522" s="24"/>
      <c r="S522" s="24"/>
      <c r="T522" s="59"/>
      <c r="U522" s="71"/>
      <c r="V522" s="31"/>
    </row>
    <row r="523" spans="1:22" ht="20.100000000000001" customHeight="1" x14ac:dyDescent="0.15">
      <c r="A523" s="94"/>
      <c r="B523" s="31"/>
      <c r="C523" s="95"/>
      <c r="D523" s="59"/>
      <c r="E523" s="59"/>
      <c r="F523" s="125"/>
      <c r="G523" s="126"/>
      <c r="H523" s="3"/>
      <c r="I523" s="287" t="str">
        <f t="shared" si="9"/>
        <v/>
      </c>
      <c r="J523" s="129" t="str">
        <f t="shared" si="9"/>
        <v/>
      </c>
      <c r="K523" s="112"/>
      <c r="L523" s="59"/>
      <c r="M523" s="248"/>
      <c r="N523" s="63"/>
      <c r="O523" s="43"/>
      <c r="P523" s="1"/>
      <c r="Q523" s="24"/>
      <c r="R523" s="24"/>
      <c r="S523" s="24"/>
      <c r="T523" s="59"/>
      <c r="U523" s="71"/>
      <c r="V523" s="31"/>
    </row>
    <row r="524" spans="1:22" ht="20.100000000000001" customHeight="1" x14ac:dyDescent="0.15">
      <c r="A524" s="31"/>
      <c r="B524" s="31"/>
      <c r="C524" s="95"/>
      <c r="D524" s="59"/>
      <c r="E524" s="59"/>
      <c r="F524" s="125"/>
      <c r="G524" s="126"/>
      <c r="H524" s="3"/>
      <c r="I524" s="287" t="str">
        <f t="shared" si="9"/>
        <v/>
      </c>
      <c r="J524" s="129" t="str">
        <f t="shared" si="9"/>
        <v/>
      </c>
      <c r="K524" s="112"/>
      <c r="L524" s="59"/>
      <c r="M524" s="248"/>
      <c r="N524" s="63"/>
      <c r="O524" s="43"/>
      <c r="P524" s="1"/>
      <c r="Q524" s="24"/>
      <c r="R524" s="24"/>
      <c r="S524" s="24"/>
      <c r="T524" s="59"/>
      <c r="U524" s="71"/>
      <c r="V524" s="31"/>
    </row>
    <row r="525" spans="1:22" ht="20.100000000000001" customHeight="1" x14ac:dyDescent="0.15">
      <c r="A525" s="94"/>
      <c r="B525" s="31"/>
      <c r="C525" s="95"/>
      <c r="D525" s="59"/>
      <c r="E525" s="59"/>
      <c r="F525" s="125"/>
      <c r="G525" s="126"/>
      <c r="H525" s="3"/>
      <c r="I525" s="287" t="str">
        <f t="shared" si="9"/>
        <v/>
      </c>
      <c r="J525" s="129" t="str">
        <f t="shared" si="9"/>
        <v/>
      </c>
      <c r="K525" s="112"/>
      <c r="L525" s="59"/>
      <c r="M525" s="248"/>
      <c r="N525" s="63"/>
      <c r="O525" s="43"/>
      <c r="P525" s="1"/>
      <c r="Q525" s="24"/>
      <c r="R525" s="24"/>
      <c r="S525" s="24"/>
      <c r="T525" s="59"/>
      <c r="U525" s="71"/>
      <c r="V525" s="31"/>
    </row>
    <row r="526" spans="1:22" ht="20.100000000000001" customHeight="1" x14ac:dyDescent="0.15">
      <c r="A526" s="31"/>
      <c r="B526" s="31"/>
      <c r="C526" s="95"/>
      <c r="D526" s="59"/>
      <c r="E526" s="59"/>
      <c r="F526" s="125"/>
      <c r="G526" s="126"/>
      <c r="H526" s="3"/>
      <c r="I526" s="287" t="str">
        <f t="shared" si="9"/>
        <v/>
      </c>
      <c r="J526" s="129" t="str">
        <f t="shared" si="9"/>
        <v/>
      </c>
      <c r="K526" s="112"/>
      <c r="L526" s="59"/>
      <c r="M526" s="248"/>
      <c r="N526" s="63"/>
      <c r="O526" s="43"/>
      <c r="P526" s="1"/>
      <c r="Q526" s="24"/>
      <c r="R526" s="24"/>
      <c r="S526" s="24"/>
      <c r="T526" s="59"/>
      <c r="U526" s="71"/>
      <c r="V526" s="31"/>
    </row>
    <row r="527" spans="1:22" ht="20.100000000000001" customHeight="1" x14ac:dyDescent="0.15">
      <c r="A527" s="31"/>
      <c r="B527" s="31"/>
      <c r="C527" s="95"/>
      <c r="D527" s="59"/>
      <c r="E527" s="59"/>
      <c r="F527" s="125"/>
      <c r="G527" s="126"/>
      <c r="H527" s="3"/>
      <c r="I527" s="287" t="str">
        <f t="shared" si="9"/>
        <v/>
      </c>
      <c r="J527" s="129" t="str">
        <f t="shared" si="9"/>
        <v/>
      </c>
      <c r="K527" s="112"/>
      <c r="L527" s="59"/>
      <c r="M527" s="248"/>
      <c r="N527" s="63"/>
      <c r="O527" s="43"/>
      <c r="P527" s="1"/>
      <c r="Q527" s="24"/>
      <c r="R527" s="24"/>
      <c r="S527" s="24"/>
      <c r="T527" s="59"/>
      <c r="U527" s="71"/>
      <c r="V527" s="31"/>
    </row>
    <row r="528" spans="1:22" ht="20.100000000000001" customHeight="1" x14ac:dyDescent="0.15">
      <c r="A528" s="108"/>
      <c r="B528" s="108"/>
      <c r="C528" s="95"/>
      <c r="D528" s="59"/>
      <c r="E528" s="59"/>
      <c r="F528" s="181"/>
      <c r="G528" s="126"/>
      <c r="H528" s="3"/>
      <c r="I528" s="287" t="str">
        <f t="shared" si="9"/>
        <v/>
      </c>
      <c r="J528" s="129" t="str">
        <f t="shared" si="9"/>
        <v/>
      </c>
      <c r="K528" s="112"/>
      <c r="L528" s="59"/>
      <c r="M528" s="250"/>
      <c r="N528" s="104"/>
      <c r="O528" s="123"/>
      <c r="P528" s="1"/>
      <c r="Q528" s="24"/>
      <c r="R528" s="127"/>
      <c r="S528" s="180"/>
      <c r="T528" s="180"/>
      <c r="U528" s="182"/>
      <c r="V528" s="31"/>
    </row>
    <row r="529" spans="1:22" ht="20.100000000000001" customHeight="1" x14ac:dyDescent="0.15">
      <c r="A529" s="31"/>
      <c r="B529" s="31"/>
      <c r="C529" s="95"/>
      <c r="D529" s="59"/>
      <c r="E529" s="59"/>
      <c r="F529" s="125"/>
      <c r="G529" s="126"/>
      <c r="H529" s="3"/>
      <c r="I529" s="287" t="str">
        <f t="shared" si="9"/>
        <v/>
      </c>
      <c r="J529" s="129" t="str">
        <f t="shared" si="9"/>
        <v/>
      </c>
      <c r="K529" s="112"/>
      <c r="L529" s="59"/>
      <c r="M529" s="248"/>
      <c r="N529" s="63"/>
      <c r="O529" s="43"/>
      <c r="P529" s="1"/>
      <c r="Q529" s="24"/>
      <c r="R529" s="24"/>
      <c r="S529" s="1"/>
      <c r="T529" s="24"/>
      <c r="U529" s="71"/>
      <c r="V529" s="31"/>
    </row>
    <row r="530" spans="1:22" ht="20.100000000000001" customHeight="1" x14ac:dyDescent="0.15">
      <c r="A530" s="31"/>
      <c r="B530" s="31"/>
      <c r="C530" s="95"/>
      <c r="D530" s="59"/>
      <c r="E530" s="59"/>
      <c r="F530" s="125"/>
      <c r="G530" s="126"/>
      <c r="H530" s="3"/>
      <c r="I530" s="287" t="str">
        <f t="shared" si="9"/>
        <v/>
      </c>
      <c r="J530" s="129" t="str">
        <f t="shared" si="9"/>
        <v/>
      </c>
      <c r="K530" s="112"/>
      <c r="L530" s="59"/>
      <c r="M530" s="248"/>
      <c r="N530" s="63"/>
      <c r="O530" s="43"/>
      <c r="P530" s="1"/>
      <c r="Q530" s="24"/>
      <c r="R530" s="24"/>
      <c r="S530" s="1"/>
      <c r="T530" s="1"/>
      <c r="U530" s="71"/>
      <c r="V530" s="31"/>
    </row>
    <row r="531" spans="1:22" ht="20.100000000000001" customHeight="1" x14ac:dyDescent="0.15">
      <c r="A531" s="31"/>
      <c r="B531" s="31"/>
      <c r="C531" s="95"/>
      <c r="D531" s="59"/>
      <c r="E531" s="59"/>
      <c r="F531" s="125"/>
      <c r="G531" s="126"/>
      <c r="H531" s="3"/>
      <c r="I531" s="287" t="str">
        <f t="shared" si="9"/>
        <v/>
      </c>
      <c r="J531" s="129" t="str">
        <f t="shared" si="9"/>
        <v/>
      </c>
      <c r="K531" s="112"/>
      <c r="L531" s="59"/>
      <c r="M531" s="248"/>
      <c r="N531" s="63"/>
      <c r="O531" s="43"/>
      <c r="P531" s="1"/>
      <c r="Q531" s="24"/>
      <c r="R531" s="24"/>
      <c r="S531" s="1"/>
      <c r="T531" s="1"/>
      <c r="U531" s="71"/>
      <c r="V531" s="31"/>
    </row>
    <row r="532" spans="1:22" ht="20.100000000000001" customHeight="1" x14ac:dyDescent="0.15">
      <c r="A532" s="31"/>
      <c r="B532" s="31"/>
      <c r="C532" s="95"/>
      <c r="D532" s="59"/>
      <c r="E532" s="59"/>
      <c r="F532" s="125"/>
      <c r="G532" s="126"/>
      <c r="H532" s="3"/>
      <c r="I532" s="287" t="str">
        <f t="shared" si="9"/>
        <v/>
      </c>
      <c r="J532" s="129" t="str">
        <f t="shared" si="9"/>
        <v/>
      </c>
      <c r="K532" s="112"/>
      <c r="L532" s="59"/>
      <c r="M532" s="248"/>
      <c r="N532" s="63"/>
      <c r="O532" s="43"/>
      <c r="P532" s="1"/>
      <c r="Q532" s="24"/>
      <c r="R532" s="24"/>
      <c r="S532" s="1"/>
      <c r="T532" s="1"/>
      <c r="U532" s="71"/>
      <c r="V532" s="31"/>
    </row>
    <row r="533" spans="1:22" ht="20.100000000000001" customHeight="1" x14ac:dyDescent="0.15">
      <c r="A533" s="31"/>
      <c r="B533" s="31"/>
      <c r="C533" s="95"/>
      <c r="D533" s="59"/>
      <c r="E533" s="59"/>
      <c r="F533" s="125"/>
      <c r="G533" s="126"/>
      <c r="H533" s="3"/>
      <c r="I533" s="287" t="str">
        <f t="shared" si="9"/>
        <v/>
      </c>
      <c r="J533" s="129" t="str">
        <f t="shared" si="9"/>
        <v/>
      </c>
      <c r="K533" s="112"/>
      <c r="L533" s="59"/>
      <c r="M533" s="248"/>
      <c r="N533" s="63"/>
      <c r="O533" s="43"/>
      <c r="P533" s="1"/>
      <c r="Q533" s="24"/>
      <c r="R533" s="24"/>
      <c r="S533" s="1"/>
      <c r="T533" s="1"/>
      <c r="U533" s="71"/>
      <c r="V533" s="31"/>
    </row>
    <row r="534" spans="1:22" ht="20.100000000000001" customHeight="1" x14ac:dyDescent="0.15">
      <c r="A534" s="31"/>
      <c r="B534" s="31"/>
      <c r="C534" s="95"/>
      <c r="D534" s="59"/>
      <c r="E534" s="59"/>
      <c r="F534" s="125"/>
      <c r="G534" s="126"/>
      <c r="H534" s="3"/>
      <c r="I534" s="287" t="str">
        <f t="shared" si="9"/>
        <v/>
      </c>
      <c r="J534" s="129" t="str">
        <f t="shared" si="9"/>
        <v/>
      </c>
      <c r="K534" s="112"/>
      <c r="L534" s="59"/>
      <c r="M534" s="248"/>
      <c r="N534" s="63"/>
      <c r="O534" s="43"/>
      <c r="P534" s="1"/>
      <c r="Q534" s="24"/>
      <c r="R534" s="24"/>
      <c r="S534" s="1"/>
      <c r="T534" s="1"/>
      <c r="U534" s="71"/>
      <c r="V534" s="31"/>
    </row>
    <row r="535" spans="1:22" ht="20.100000000000001" customHeight="1" x14ac:dyDescent="0.15">
      <c r="A535" s="31"/>
      <c r="B535" s="31"/>
      <c r="C535" s="95"/>
      <c r="D535" s="59"/>
      <c r="E535" s="59"/>
      <c r="F535" s="125"/>
      <c r="G535" s="126"/>
      <c r="H535" s="3"/>
      <c r="I535" s="287" t="str">
        <f t="shared" si="9"/>
        <v/>
      </c>
      <c r="J535" s="129" t="str">
        <f t="shared" si="9"/>
        <v/>
      </c>
      <c r="K535" s="112"/>
      <c r="L535" s="59"/>
      <c r="M535" s="248"/>
      <c r="N535" s="63"/>
      <c r="O535" s="43"/>
      <c r="P535" s="1"/>
      <c r="Q535" s="24"/>
      <c r="R535" s="24"/>
      <c r="S535" s="1"/>
      <c r="T535" s="1"/>
      <c r="U535" s="71"/>
      <c r="V535" s="31"/>
    </row>
    <row r="536" spans="1:22" ht="20.100000000000001" customHeight="1" x14ac:dyDescent="0.15">
      <c r="A536" s="31"/>
      <c r="B536" s="31"/>
      <c r="C536" s="95"/>
      <c r="D536" s="59"/>
      <c r="E536" s="59"/>
      <c r="F536" s="125"/>
      <c r="G536" s="126"/>
      <c r="H536" s="3"/>
      <c r="I536" s="287" t="str">
        <f t="shared" si="9"/>
        <v/>
      </c>
      <c r="J536" s="129" t="str">
        <f t="shared" si="9"/>
        <v/>
      </c>
      <c r="K536" s="112"/>
      <c r="L536" s="59"/>
      <c r="M536" s="248"/>
      <c r="N536" s="63"/>
      <c r="O536" s="43"/>
      <c r="P536" s="1"/>
      <c r="Q536" s="24"/>
      <c r="R536" s="24"/>
      <c r="S536" s="1"/>
      <c r="T536" s="1"/>
      <c r="U536" s="71"/>
      <c r="V536" s="31"/>
    </row>
    <row r="537" spans="1:22" ht="20.100000000000001" customHeight="1" x14ac:dyDescent="0.15">
      <c r="A537" s="31"/>
      <c r="B537" s="31"/>
      <c r="C537" s="95"/>
      <c r="D537" s="59"/>
      <c r="E537" s="59"/>
      <c r="F537" s="125"/>
      <c r="G537" s="126"/>
      <c r="H537" s="3"/>
      <c r="I537" s="287" t="str">
        <f t="shared" si="9"/>
        <v/>
      </c>
      <c r="J537" s="129" t="str">
        <f t="shared" si="9"/>
        <v/>
      </c>
      <c r="K537" s="112"/>
      <c r="L537" s="59"/>
      <c r="M537" s="248"/>
      <c r="N537" s="63"/>
      <c r="O537" s="43"/>
      <c r="P537" s="1"/>
      <c r="Q537" s="24"/>
      <c r="R537" s="24"/>
      <c r="S537" s="1"/>
      <c r="T537" s="1"/>
      <c r="U537" s="71"/>
      <c r="V537" s="31"/>
    </row>
    <row r="538" spans="1:22" ht="20.100000000000001" customHeight="1" x14ac:dyDescent="0.15">
      <c r="A538" s="31"/>
      <c r="B538" s="31"/>
      <c r="C538" s="95"/>
      <c r="D538" s="59"/>
      <c r="E538" s="59"/>
      <c r="F538" s="125"/>
      <c r="G538" s="126"/>
      <c r="H538" s="3"/>
      <c r="I538" s="287" t="str">
        <f t="shared" si="9"/>
        <v/>
      </c>
      <c r="J538" s="129" t="str">
        <f t="shared" si="9"/>
        <v/>
      </c>
      <c r="K538" s="112"/>
      <c r="L538" s="59"/>
      <c r="M538" s="248"/>
      <c r="N538" s="63"/>
      <c r="O538" s="43"/>
      <c r="P538" s="1"/>
      <c r="Q538" s="24"/>
      <c r="R538" s="24"/>
      <c r="S538" s="1"/>
      <c r="T538" s="1"/>
      <c r="U538" s="71"/>
      <c r="V538" s="31"/>
    </row>
    <row r="539" spans="1:22" ht="20.100000000000001" customHeight="1" x14ac:dyDescent="0.15">
      <c r="A539" s="31"/>
      <c r="B539" s="31"/>
      <c r="C539" s="95"/>
      <c r="D539" s="59"/>
      <c r="E539" s="59"/>
      <c r="F539" s="125"/>
      <c r="G539" s="126"/>
      <c r="H539" s="3"/>
      <c r="I539" s="287" t="str">
        <f t="shared" si="9"/>
        <v/>
      </c>
      <c r="J539" s="129" t="str">
        <f t="shared" si="9"/>
        <v/>
      </c>
      <c r="K539" s="112"/>
      <c r="L539" s="59"/>
      <c r="M539" s="248"/>
      <c r="N539" s="63"/>
      <c r="O539" s="43"/>
      <c r="P539" s="1"/>
      <c r="Q539" s="24"/>
      <c r="R539" s="24"/>
      <c r="S539" s="1"/>
      <c r="T539" s="1"/>
      <c r="U539" s="71"/>
      <c r="V539" s="31"/>
    </row>
    <row r="540" spans="1:22" ht="20.100000000000001" customHeight="1" x14ac:dyDescent="0.15">
      <c r="A540" s="31"/>
      <c r="B540" s="31"/>
      <c r="C540" s="95"/>
      <c r="D540" s="59"/>
      <c r="E540" s="59"/>
      <c r="F540" s="125"/>
      <c r="G540" s="126"/>
      <c r="H540" s="3"/>
      <c r="I540" s="287" t="str">
        <f t="shared" si="9"/>
        <v/>
      </c>
      <c r="J540" s="129" t="str">
        <f t="shared" si="9"/>
        <v/>
      </c>
      <c r="K540" s="112"/>
      <c r="L540" s="59"/>
      <c r="M540" s="248"/>
      <c r="N540" s="63"/>
      <c r="O540" s="43"/>
      <c r="P540" s="1"/>
      <c r="Q540" s="24"/>
      <c r="R540" s="24"/>
      <c r="S540" s="1"/>
      <c r="T540" s="1"/>
      <c r="U540" s="71"/>
      <c r="V540" s="31"/>
    </row>
    <row r="541" spans="1:22" ht="20.100000000000001" customHeight="1" x14ac:dyDescent="0.15">
      <c r="A541" s="31"/>
      <c r="B541" s="31"/>
      <c r="C541" s="95"/>
      <c r="D541" s="59"/>
      <c r="E541" s="59"/>
      <c r="F541" s="125"/>
      <c r="G541" s="126"/>
      <c r="H541" s="3"/>
      <c r="I541" s="287" t="str">
        <f t="shared" si="9"/>
        <v/>
      </c>
      <c r="J541" s="129" t="str">
        <f t="shared" si="9"/>
        <v/>
      </c>
      <c r="K541" s="112"/>
      <c r="L541" s="59"/>
      <c r="M541" s="248"/>
      <c r="N541" s="63"/>
      <c r="O541" s="43"/>
      <c r="P541" s="1"/>
      <c r="Q541" s="24"/>
      <c r="R541" s="24"/>
      <c r="S541" s="1"/>
      <c r="T541" s="1"/>
      <c r="U541" s="71"/>
      <c r="V541" s="31"/>
    </row>
    <row r="542" spans="1:22" ht="20.100000000000001" customHeight="1" x14ac:dyDescent="0.15">
      <c r="A542" s="31"/>
      <c r="B542" s="31"/>
      <c r="C542" s="95"/>
      <c r="D542" s="59"/>
      <c r="E542" s="59"/>
      <c r="F542" s="125"/>
      <c r="G542" s="126"/>
      <c r="H542" s="3"/>
      <c r="I542" s="287" t="str">
        <f t="shared" si="9"/>
        <v/>
      </c>
      <c r="J542" s="129" t="str">
        <f t="shared" si="9"/>
        <v/>
      </c>
      <c r="K542" s="112"/>
      <c r="L542" s="59"/>
      <c r="M542" s="248"/>
      <c r="N542" s="63"/>
      <c r="O542" s="43"/>
      <c r="P542" s="1"/>
      <c r="Q542" s="24"/>
      <c r="R542" s="24"/>
      <c r="S542" s="1"/>
      <c r="T542" s="1"/>
      <c r="U542" s="71"/>
      <c r="V542" s="31"/>
    </row>
    <row r="543" spans="1:22" ht="20.100000000000001" customHeight="1" x14ac:dyDescent="0.15">
      <c r="A543" s="31"/>
      <c r="B543" s="31"/>
      <c r="C543" s="95"/>
      <c r="D543" s="59"/>
      <c r="E543" s="59"/>
      <c r="F543" s="125"/>
      <c r="G543" s="126"/>
      <c r="H543" s="3"/>
      <c r="I543" s="287" t="str">
        <f t="shared" si="9"/>
        <v/>
      </c>
      <c r="J543" s="129" t="str">
        <f t="shared" si="9"/>
        <v/>
      </c>
      <c r="K543" s="112"/>
      <c r="L543" s="59"/>
      <c r="M543" s="248"/>
      <c r="N543" s="63"/>
      <c r="O543" s="43"/>
      <c r="P543" s="1"/>
      <c r="Q543" s="24"/>
      <c r="R543" s="24"/>
      <c r="S543" s="1"/>
      <c r="T543" s="1"/>
      <c r="U543" s="71"/>
      <c r="V543" s="31"/>
    </row>
    <row r="544" spans="1:22" ht="20.100000000000001" customHeight="1" x14ac:dyDescent="0.15">
      <c r="A544" s="31"/>
      <c r="B544" s="31"/>
      <c r="C544" s="95"/>
      <c r="D544" s="59"/>
      <c r="E544" s="59"/>
      <c r="F544" s="125"/>
      <c r="G544" s="126"/>
      <c r="H544" s="3"/>
      <c r="I544" s="287" t="str">
        <f t="shared" si="9"/>
        <v/>
      </c>
      <c r="J544" s="129" t="str">
        <f t="shared" si="9"/>
        <v/>
      </c>
      <c r="K544" s="112"/>
      <c r="L544" s="59"/>
      <c r="M544" s="248"/>
      <c r="N544" s="63"/>
      <c r="O544" s="43"/>
      <c r="P544" s="1"/>
      <c r="Q544" s="24"/>
      <c r="R544" s="24"/>
      <c r="S544" s="1"/>
      <c r="T544" s="1"/>
      <c r="U544" s="71"/>
      <c r="V544" s="31"/>
    </row>
    <row r="545" spans="1:22" ht="20.100000000000001" customHeight="1" x14ac:dyDescent="0.15">
      <c r="A545" s="31"/>
      <c r="B545" s="31"/>
      <c r="C545" s="95"/>
      <c r="D545" s="59"/>
      <c r="E545" s="59"/>
      <c r="F545" s="125"/>
      <c r="G545" s="126"/>
      <c r="H545" s="3"/>
      <c r="I545" s="287" t="str">
        <f t="shared" si="9"/>
        <v/>
      </c>
      <c r="J545" s="129" t="str">
        <f t="shared" si="9"/>
        <v/>
      </c>
      <c r="K545" s="112"/>
      <c r="L545" s="59"/>
      <c r="M545" s="248"/>
      <c r="N545" s="63"/>
      <c r="O545" s="43"/>
      <c r="P545" s="1"/>
      <c r="Q545" s="24"/>
      <c r="R545" s="24"/>
      <c r="S545" s="1"/>
      <c r="T545" s="1"/>
      <c r="U545" s="71"/>
      <c r="V545" s="31"/>
    </row>
    <row r="546" spans="1:22" ht="20.100000000000001" customHeight="1" x14ac:dyDescent="0.15">
      <c r="A546" s="31"/>
      <c r="B546" s="31"/>
      <c r="C546" s="95"/>
      <c r="D546" s="59"/>
      <c r="E546" s="59"/>
      <c r="F546" s="125"/>
      <c r="G546" s="126"/>
      <c r="H546" s="3"/>
      <c r="I546" s="287" t="str">
        <f t="shared" si="9"/>
        <v/>
      </c>
      <c r="J546" s="129" t="str">
        <f t="shared" si="9"/>
        <v/>
      </c>
      <c r="K546" s="112"/>
      <c r="L546" s="59"/>
      <c r="M546" s="248"/>
      <c r="N546" s="63"/>
      <c r="O546" s="43"/>
      <c r="P546" s="1"/>
      <c r="Q546" s="24"/>
      <c r="R546" s="24"/>
      <c r="S546" s="1"/>
      <c r="T546" s="1"/>
      <c r="U546" s="71"/>
      <c r="V546" s="31"/>
    </row>
    <row r="547" spans="1:22" ht="20.100000000000001" customHeight="1" x14ac:dyDescent="0.15">
      <c r="A547" s="31"/>
      <c r="B547" s="31"/>
      <c r="C547" s="95"/>
      <c r="D547" s="59"/>
      <c r="E547" s="59"/>
      <c r="F547" s="125"/>
      <c r="G547" s="126"/>
      <c r="H547" s="3"/>
      <c r="I547" s="287" t="str">
        <f t="shared" si="9"/>
        <v/>
      </c>
      <c r="J547" s="129" t="str">
        <f t="shared" si="9"/>
        <v/>
      </c>
      <c r="K547" s="112"/>
      <c r="L547" s="59"/>
      <c r="M547" s="248"/>
      <c r="N547" s="63"/>
      <c r="O547" s="43"/>
      <c r="P547" s="1"/>
      <c r="Q547" s="24"/>
      <c r="R547" s="24"/>
      <c r="S547" s="1"/>
      <c r="T547" s="1"/>
      <c r="U547" s="71"/>
      <c r="V547" s="31"/>
    </row>
    <row r="548" spans="1:22" ht="20.100000000000001" customHeight="1" x14ac:dyDescent="0.15">
      <c r="A548" s="31"/>
      <c r="B548" s="31"/>
      <c r="C548" s="95"/>
      <c r="D548" s="59"/>
      <c r="E548" s="59"/>
      <c r="F548" s="125"/>
      <c r="G548" s="126"/>
      <c r="H548" s="3"/>
      <c r="I548" s="287" t="str">
        <f t="shared" si="9"/>
        <v/>
      </c>
      <c r="J548" s="129" t="str">
        <f t="shared" si="9"/>
        <v/>
      </c>
      <c r="K548" s="112"/>
      <c r="L548" s="59"/>
      <c r="M548" s="248"/>
      <c r="N548" s="63"/>
      <c r="O548" s="43"/>
      <c r="P548" s="1"/>
      <c r="Q548" s="24"/>
      <c r="R548" s="24"/>
      <c r="S548" s="1"/>
      <c r="T548" s="1"/>
      <c r="U548" s="71"/>
      <c r="V548" s="31"/>
    </row>
    <row r="549" spans="1:22" ht="20.100000000000001" customHeight="1" x14ac:dyDescent="0.15">
      <c r="A549" s="31"/>
      <c r="B549" s="31"/>
      <c r="C549" s="95"/>
      <c r="D549" s="59"/>
      <c r="E549" s="59"/>
      <c r="F549" s="125"/>
      <c r="G549" s="126"/>
      <c r="H549" s="3"/>
      <c r="I549" s="287" t="str">
        <f t="shared" si="9"/>
        <v/>
      </c>
      <c r="J549" s="129" t="str">
        <f t="shared" si="9"/>
        <v/>
      </c>
      <c r="K549" s="112"/>
      <c r="L549" s="59"/>
      <c r="M549" s="248"/>
      <c r="N549" s="63"/>
      <c r="O549" s="43"/>
      <c r="P549" s="1"/>
      <c r="Q549" s="24"/>
      <c r="R549" s="24"/>
      <c r="S549" s="1"/>
      <c r="T549" s="1"/>
      <c r="U549" s="71"/>
      <c r="V549" s="31"/>
    </row>
    <row r="550" spans="1:22" ht="20.100000000000001" customHeight="1" x14ac:dyDescent="0.15">
      <c r="A550" s="31"/>
      <c r="B550" s="31"/>
      <c r="C550" s="95"/>
      <c r="D550" s="59"/>
      <c r="E550" s="59"/>
      <c r="F550" s="125"/>
      <c r="G550" s="126"/>
      <c r="H550" s="3"/>
      <c r="I550" s="287" t="str">
        <f t="shared" si="9"/>
        <v/>
      </c>
      <c r="J550" s="129" t="str">
        <f t="shared" si="9"/>
        <v/>
      </c>
      <c r="K550" s="112"/>
      <c r="L550" s="59"/>
      <c r="M550" s="248"/>
      <c r="N550" s="63"/>
      <c r="O550" s="43"/>
      <c r="P550" s="1"/>
      <c r="Q550" s="24"/>
      <c r="R550" s="24"/>
      <c r="S550" s="1"/>
      <c r="T550" s="1"/>
      <c r="U550" s="71"/>
      <c r="V550" s="31"/>
    </row>
    <row r="551" spans="1:22" ht="20.100000000000001" customHeight="1" x14ac:dyDescent="0.15">
      <c r="A551" s="31"/>
      <c r="B551" s="31"/>
      <c r="C551" s="95"/>
      <c r="D551" s="59"/>
      <c r="E551" s="59"/>
      <c r="F551" s="125"/>
      <c r="G551" s="126"/>
      <c r="H551" s="3"/>
      <c r="I551" s="287" t="str">
        <f t="shared" si="9"/>
        <v/>
      </c>
      <c r="J551" s="129" t="str">
        <f t="shared" si="9"/>
        <v/>
      </c>
      <c r="K551" s="112"/>
      <c r="L551" s="59"/>
      <c r="M551" s="252"/>
      <c r="N551" s="88"/>
      <c r="O551" s="85"/>
      <c r="P551" s="1"/>
      <c r="Q551" s="24"/>
      <c r="R551" s="91"/>
      <c r="S551" s="90"/>
      <c r="T551" s="1"/>
      <c r="U551" s="93"/>
      <c r="V551" s="31"/>
    </row>
    <row r="552" spans="1:22" ht="20.100000000000001" customHeight="1" x14ac:dyDescent="0.15">
      <c r="A552" s="31"/>
      <c r="B552" s="31"/>
      <c r="C552" s="95"/>
      <c r="D552" s="59"/>
      <c r="E552" s="59"/>
      <c r="F552" s="125"/>
      <c r="G552" s="126"/>
      <c r="H552" s="3"/>
      <c r="I552" s="287" t="str">
        <f t="shared" si="9"/>
        <v/>
      </c>
      <c r="J552" s="129" t="str">
        <f t="shared" si="9"/>
        <v/>
      </c>
      <c r="K552" s="112"/>
      <c r="L552" s="59"/>
      <c r="M552" s="248"/>
      <c r="N552" s="63"/>
      <c r="O552" s="43"/>
      <c r="P552" s="1"/>
      <c r="Q552" s="24"/>
      <c r="R552" s="24"/>
      <c r="S552" s="1"/>
      <c r="T552" s="1"/>
      <c r="U552" s="71"/>
      <c r="V552" s="31"/>
    </row>
    <row r="553" spans="1:22" ht="20.100000000000001" customHeight="1" x14ac:dyDescent="0.15">
      <c r="A553" s="31"/>
      <c r="B553" s="31"/>
      <c r="C553" s="95"/>
      <c r="D553" s="59"/>
      <c r="E553" s="59"/>
      <c r="F553" s="125"/>
      <c r="G553" s="126"/>
      <c r="H553" s="3"/>
      <c r="I553" s="287" t="str">
        <f t="shared" si="9"/>
        <v/>
      </c>
      <c r="J553" s="129" t="str">
        <f t="shared" si="9"/>
        <v/>
      </c>
      <c r="K553" s="112"/>
      <c r="L553" s="59"/>
      <c r="M553" s="248"/>
      <c r="N553" s="63"/>
      <c r="O553" s="43"/>
      <c r="P553" s="1"/>
      <c r="Q553" s="24"/>
      <c r="R553" s="24"/>
      <c r="S553" s="1"/>
      <c r="T553" s="1"/>
      <c r="U553" s="71"/>
      <c r="V553" s="31"/>
    </row>
    <row r="554" spans="1:22" ht="20.100000000000001" customHeight="1" x14ac:dyDescent="0.15">
      <c r="A554" s="31"/>
      <c r="B554" s="31"/>
      <c r="C554" s="95"/>
      <c r="D554" s="59"/>
      <c r="E554" s="59"/>
      <c r="F554" s="125"/>
      <c r="G554" s="126"/>
      <c r="H554" s="3"/>
      <c r="I554" s="287" t="str">
        <f t="shared" si="9"/>
        <v/>
      </c>
      <c r="J554" s="129" t="str">
        <f t="shared" si="9"/>
        <v/>
      </c>
      <c r="K554" s="112"/>
      <c r="L554" s="59"/>
      <c r="M554" s="248"/>
      <c r="N554" s="63"/>
      <c r="O554" s="43"/>
      <c r="P554" s="1"/>
      <c r="Q554" s="24"/>
      <c r="R554" s="24"/>
      <c r="S554" s="1"/>
      <c r="T554" s="1"/>
      <c r="U554" s="71"/>
      <c r="V554" s="31"/>
    </row>
    <row r="555" spans="1:22" ht="20.100000000000001" customHeight="1" x14ac:dyDescent="0.15">
      <c r="A555" s="31"/>
      <c r="B555" s="31"/>
      <c r="C555" s="95"/>
      <c r="D555" s="59"/>
      <c r="E555" s="59"/>
      <c r="F555" s="125"/>
      <c r="G555" s="126"/>
      <c r="H555" s="3"/>
      <c r="I555" s="287" t="str">
        <f t="shared" si="9"/>
        <v/>
      </c>
      <c r="J555" s="129" t="str">
        <f t="shared" si="9"/>
        <v/>
      </c>
      <c r="K555" s="112"/>
      <c r="L555" s="59"/>
      <c r="M555" s="248"/>
      <c r="N555" s="63"/>
      <c r="O555" s="43"/>
      <c r="P555" s="1"/>
      <c r="Q555" s="24"/>
      <c r="R555" s="24"/>
      <c r="S555" s="1"/>
      <c r="T555" s="1"/>
      <c r="U555" s="71"/>
      <c r="V555" s="31"/>
    </row>
    <row r="556" spans="1:22" ht="20.100000000000001" customHeight="1" x14ac:dyDescent="0.15">
      <c r="A556" s="31"/>
      <c r="B556" s="31"/>
      <c r="C556" s="95"/>
      <c r="D556" s="59"/>
      <c r="E556" s="59"/>
      <c r="F556" s="125"/>
      <c r="G556" s="126"/>
      <c r="H556" s="3"/>
      <c r="I556" s="287" t="str">
        <f t="shared" si="9"/>
        <v/>
      </c>
      <c r="J556" s="129" t="str">
        <f t="shared" si="9"/>
        <v/>
      </c>
      <c r="K556" s="112"/>
      <c r="L556" s="59"/>
      <c r="M556" s="248"/>
      <c r="N556" s="63"/>
      <c r="O556" s="43"/>
      <c r="P556" s="1"/>
      <c r="Q556" s="24"/>
      <c r="R556" s="24"/>
      <c r="S556" s="1"/>
      <c r="T556" s="1"/>
      <c r="U556" s="71"/>
      <c r="V556" s="31"/>
    </row>
    <row r="557" spans="1:22" ht="20.100000000000001" customHeight="1" x14ac:dyDescent="0.15">
      <c r="A557" s="31"/>
      <c r="B557" s="31"/>
      <c r="C557" s="95"/>
      <c r="D557" s="59"/>
      <c r="E557" s="59"/>
      <c r="F557" s="125"/>
      <c r="G557" s="126"/>
      <c r="H557" s="3"/>
      <c r="I557" s="287" t="str">
        <f t="shared" si="9"/>
        <v/>
      </c>
      <c r="J557" s="129" t="str">
        <f t="shared" si="9"/>
        <v/>
      </c>
      <c r="K557" s="112"/>
      <c r="L557" s="59"/>
      <c r="M557" s="248"/>
      <c r="N557" s="63"/>
      <c r="O557" s="43"/>
      <c r="P557" s="1"/>
      <c r="Q557" s="24"/>
      <c r="R557" s="24"/>
      <c r="S557" s="1"/>
      <c r="T557" s="1"/>
      <c r="U557" s="71"/>
      <c r="V557" s="31"/>
    </row>
    <row r="558" spans="1:22" ht="20.100000000000001" customHeight="1" x14ac:dyDescent="0.15">
      <c r="A558" s="31"/>
      <c r="B558" s="31"/>
      <c r="C558" s="95"/>
      <c r="D558" s="59"/>
      <c r="E558" s="59"/>
      <c r="F558" s="125"/>
      <c r="G558" s="126"/>
      <c r="H558" s="3"/>
      <c r="I558" s="287" t="str">
        <f t="shared" si="9"/>
        <v/>
      </c>
      <c r="J558" s="129" t="str">
        <f t="shared" si="9"/>
        <v/>
      </c>
      <c r="K558" s="112"/>
      <c r="L558" s="59"/>
      <c r="M558" s="248"/>
      <c r="N558" s="63"/>
      <c r="O558" s="43"/>
      <c r="P558" s="1"/>
      <c r="Q558" s="24"/>
      <c r="R558" s="24"/>
      <c r="S558" s="1"/>
      <c r="T558" s="1"/>
      <c r="U558" s="71"/>
      <c r="V558" s="31"/>
    </row>
    <row r="559" spans="1:22" ht="20.100000000000001" customHeight="1" x14ac:dyDescent="0.15">
      <c r="A559" s="31"/>
      <c r="B559" s="31"/>
      <c r="C559" s="95"/>
      <c r="D559" s="59"/>
      <c r="E559" s="59"/>
      <c r="F559" s="125"/>
      <c r="G559" s="126"/>
      <c r="H559" s="3"/>
      <c r="I559" s="287" t="str">
        <f t="shared" si="9"/>
        <v/>
      </c>
      <c r="J559" s="129" t="str">
        <f t="shared" si="9"/>
        <v/>
      </c>
      <c r="K559" s="112"/>
      <c r="L559" s="59"/>
      <c r="M559" s="252"/>
      <c r="N559" s="88"/>
      <c r="O559" s="85"/>
      <c r="P559" s="1"/>
      <c r="Q559" s="24"/>
      <c r="R559" s="91"/>
      <c r="S559" s="90"/>
      <c r="T559" s="1"/>
      <c r="U559" s="93"/>
      <c r="V559" s="31"/>
    </row>
    <row r="560" spans="1:22" ht="20.100000000000001" customHeight="1" x14ac:dyDescent="0.15">
      <c r="A560" s="31"/>
      <c r="B560" s="31"/>
      <c r="C560" s="95"/>
      <c r="D560" s="59"/>
      <c r="E560" s="59"/>
      <c r="F560" s="125"/>
      <c r="G560" s="126"/>
      <c r="H560" s="3"/>
      <c r="I560" s="287" t="str">
        <f t="shared" si="9"/>
        <v/>
      </c>
      <c r="J560" s="129" t="str">
        <f t="shared" si="9"/>
        <v/>
      </c>
      <c r="K560" s="112"/>
      <c r="L560" s="59"/>
      <c r="M560" s="248"/>
      <c r="N560" s="63"/>
      <c r="O560" s="43"/>
      <c r="P560" s="1"/>
      <c r="Q560" s="24"/>
      <c r="R560" s="24"/>
      <c r="S560" s="1"/>
      <c r="T560" s="1"/>
      <c r="U560" s="71"/>
      <c r="V560" s="31"/>
    </row>
    <row r="561" spans="1:22" ht="20.100000000000001" customHeight="1" x14ac:dyDescent="0.15">
      <c r="A561" s="31"/>
      <c r="B561" s="31"/>
      <c r="C561" s="95"/>
      <c r="D561" s="59"/>
      <c r="E561" s="59"/>
      <c r="F561" s="125"/>
      <c r="G561" s="126"/>
      <c r="H561" s="3"/>
      <c r="I561" s="287" t="str">
        <f t="shared" si="9"/>
        <v/>
      </c>
      <c r="J561" s="129" t="str">
        <f t="shared" si="9"/>
        <v/>
      </c>
      <c r="K561" s="112"/>
      <c r="L561" s="59"/>
      <c r="M561" s="248"/>
      <c r="N561" s="63"/>
      <c r="O561" s="43"/>
      <c r="P561" s="1"/>
      <c r="Q561" s="24"/>
      <c r="R561" s="24"/>
      <c r="S561" s="1"/>
      <c r="T561" s="1"/>
      <c r="U561" s="71"/>
      <c r="V561" s="31"/>
    </row>
    <row r="562" spans="1:22" ht="20.100000000000001" customHeight="1" x14ac:dyDescent="0.15">
      <c r="A562" s="31"/>
      <c r="B562" s="31"/>
      <c r="C562" s="95"/>
      <c r="D562" s="59"/>
      <c r="E562" s="59"/>
      <c r="F562" s="125"/>
      <c r="G562" s="126"/>
      <c r="H562" s="3"/>
      <c r="I562" s="287" t="str">
        <f t="shared" si="9"/>
        <v/>
      </c>
      <c r="J562" s="129" t="str">
        <f t="shared" si="9"/>
        <v/>
      </c>
      <c r="K562" s="112"/>
      <c r="L562" s="59"/>
      <c r="M562" s="248"/>
      <c r="N562" s="63"/>
      <c r="O562" s="43"/>
      <c r="P562" s="1"/>
      <c r="Q562" s="24"/>
      <c r="R562" s="24"/>
      <c r="S562" s="1"/>
      <c r="T562" s="1"/>
      <c r="U562" s="71"/>
      <c r="V562" s="31"/>
    </row>
    <row r="563" spans="1:22" ht="20.100000000000001" customHeight="1" x14ac:dyDescent="0.15">
      <c r="A563" s="31"/>
      <c r="B563" s="31"/>
      <c r="C563" s="95"/>
      <c r="D563" s="59"/>
      <c r="E563" s="59"/>
      <c r="F563" s="125"/>
      <c r="G563" s="126"/>
      <c r="H563" s="3"/>
      <c r="I563" s="287" t="str">
        <f t="shared" si="9"/>
        <v/>
      </c>
      <c r="J563" s="129" t="str">
        <f t="shared" si="9"/>
        <v/>
      </c>
      <c r="K563" s="112"/>
      <c r="L563" s="59"/>
      <c r="M563" s="248"/>
      <c r="N563" s="63"/>
      <c r="O563" s="43"/>
      <c r="P563" s="1"/>
      <c r="Q563" s="24"/>
      <c r="R563" s="24"/>
      <c r="S563" s="1"/>
      <c r="T563" s="1"/>
      <c r="U563" s="71"/>
      <c r="V563" s="31"/>
    </row>
    <row r="564" spans="1:22" ht="20.100000000000001" customHeight="1" x14ac:dyDescent="0.15">
      <c r="A564" s="31"/>
      <c r="B564" s="31"/>
      <c r="C564" s="95"/>
      <c r="D564" s="59"/>
      <c r="E564" s="59"/>
      <c r="F564" s="125"/>
      <c r="G564" s="126"/>
      <c r="H564" s="3"/>
      <c r="I564" s="287" t="str">
        <f t="shared" si="9"/>
        <v/>
      </c>
      <c r="J564" s="129" t="str">
        <f t="shared" si="9"/>
        <v/>
      </c>
      <c r="K564" s="112"/>
      <c r="L564" s="59"/>
      <c r="M564" s="248"/>
      <c r="N564" s="63"/>
      <c r="O564" s="43"/>
      <c r="P564" s="1"/>
      <c r="Q564" s="24"/>
      <c r="R564" s="24"/>
      <c r="S564" s="1"/>
      <c r="T564" s="1"/>
      <c r="U564" s="71"/>
      <c r="V564" s="31"/>
    </row>
    <row r="565" spans="1:22" ht="20.100000000000001" customHeight="1" x14ac:dyDescent="0.15">
      <c r="A565" s="31"/>
      <c r="B565" s="31"/>
      <c r="C565" s="95"/>
      <c r="D565" s="59"/>
      <c r="E565" s="59"/>
      <c r="F565" s="125"/>
      <c r="G565" s="126"/>
      <c r="H565" s="3"/>
      <c r="I565" s="287" t="str">
        <f t="shared" si="9"/>
        <v/>
      </c>
      <c r="J565" s="129" t="str">
        <f t="shared" si="9"/>
        <v/>
      </c>
      <c r="K565" s="112"/>
      <c r="L565" s="59"/>
      <c r="M565" s="248"/>
      <c r="N565" s="63"/>
      <c r="O565" s="43"/>
      <c r="P565" s="1"/>
      <c r="Q565" s="24"/>
      <c r="R565" s="24"/>
      <c r="S565" s="1"/>
      <c r="T565" s="1"/>
      <c r="U565" s="71"/>
      <c r="V565" s="31"/>
    </row>
    <row r="566" spans="1:22" ht="20.100000000000001" customHeight="1" x14ac:dyDescent="0.15">
      <c r="A566" s="31"/>
      <c r="B566" s="31"/>
      <c r="C566" s="95"/>
      <c r="D566" s="59"/>
      <c r="E566" s="59"/>
      <c r="F566" s="125"/>
      <c r="G566" s="126"/>
      <c r="H566" s="3"/>
      <c r="I566" s="287" t="str">
        <f t="shared" si="9"/>
        <v/>
      </c>
      <c r="J566" s="129" t="str">
        <f t="shared" si="9"/>
        <v/>
      </c>
      <c r="K566" s="112"/>
      <c r="L566" s="59"/>
      <c r="M566" s="252"/>
      <c r="N566" s="88"/>
      <c r="O566" s="85"/>
      <c r="P566" s="1"/>
      <c r="Q566" s="24"/>
      <c r="R566" s="91"/>
      <c r="S566" s="90"/>
      <c r="T566" s="1"/>
      <c r="U566" s="93"/>
      <c r="V566" s="31"/>
    </row>
    <row r="567" spans="1:22" ht="20.100000000000001" customHeight="1" x14ac:dyDescent="0.15">
      <c r="A567" s="31"/>
      <c r="B567" s="31"/>
      <c r="C567" s="95"/>
      <c r="D567" s="59"/>
      <c r="E567" s="59"/>
      <c r="F567" s="125"/>
      <c r="G567" s="126"/>
      <c r="H567" s="3"/>
      <c r="I567" s="287" t="str">
        <f t="shared" si="9"/>
        <v/>
      </c>
      <c r="J567" s="129" t="str">
        <f t="shared" si="9"/>
        <v/>
      </c>
      <c r="K567" s="112"/>
      <c r="L567" s="59"/>
      <c r="M567" s="248"/>
      <c r="N567" s="63"/>
      <c r="O567" s="43"/>
      <c r="P567" s="1"/>
      <c r="Q567" s="24"/>
      <c r="R567" s="24"/>
      <c r="S567" s="1"/>
      <c r="T567" s="1"/>
      <c r="U567" s="71"/>
      <c r="V567" s="31"/>
    </row>
    <row r="568" spans="1:22" ht="20.100000000000001" customHeight="1" x14ac:dyDescent="0.15">
      <c r="A568" s="31"/>
      <c r="B568" s="31"/>
      <c r="C568" s="95"/>
      <c r="D568" s="59"/>
      <c r="E568" s="59"/>
      <c r="F568" s="125"/>
      <c r="G568" s="126"/>
      <c r="H568" s="3"/>
      <c r="I568" s="287" t="str">
        <f t="shared" si="9"/>
        <v/>
      </c>
      <c r="J568" s="129" t="str">
        <f t="shared" si="9"/>
        <v/>
      </c>
      <c r="K568" s="112"/>
      <c r="L568" s="59"/>
      <c r="M568" s="248"/>
      <c r="N568" s="63"/>
      <c r="O568" s="43"/>
      <c r="P568" s="1"/>
      <c r="Q568" s="24"/>
      <c r="R568" s="24"/>
      <c r="S568" s="1"/>
      <c r="T568" s="1"/>
      <c r="U568" s="71"/>
      <c r="V568" s="31"/>
    </row>
    <row r="569" spans="1:22" ht="20.100000000000001" customHeight="1" x14ac:dyDescent="0.15">
      <c r="A569" s="31"/>
      <c r="B569" s="31"/>
      <c r="C569" s="95"/>
      <c r="D569" s="59"/>
      <c r="E569" s="59"/>
      <c r="F569" s="125"/>
      <c r="G569" s="126"/>
      <c r="H569" s="3"/>
      <c r="I569" s="287" t="str">
        <f t="shared" si="9"/>
        <v/>
      </c>
      <c r="J569" s="129" t="str">
        <f t="shared" si="9"/>
        <v/>
      </c>
      <c r="K569" s="112"/>
      <c r="L569" s="59"/>
      <c r="M569" s="248"/>
      <c r="N569" s="63"/>
      <c r="O569" s="43"/>
      <c r="P569" s="1"/>
      <c r="Q569" s="24"/>
      <c r="R569" s="24"/>
      <c r="S569" s="1"/>
      <c r="T569" s="1"/>
      <c r="U569" s="71"/>
      <c r="V569" s="31"/>
    </row>
    <row r="570" spans="1:22" ht="20.100000000000001" customHeight="1" x14ac:dyDescent="0.15">
      <c r="A570" s="31"/>
      <c r="B570" s="31"/>
      <c r="C570" s="95"/>
      <c r="D570" s="59"/>
      <c r="E570" s="59"/>
      <c r="F570" s="125"/>
      <c r="G570" s="126"/>
      <c r="H570" s="3"/>
      <c r="I570" s="287" t="str">
        <f t="shared" si="9"/>
        <v/>
      </c>
      <c r="J570" s="129" t="str">
        <f t="shared" si="9"/>
        <v/>
      </c>
      <c r="K570" s="112"/>
      <c r="L570" s="59"/>
      <c r="M570" s="248"/>
      <c r="N570" s="63"/>
      <c r="O570" s="43"/>
      <c r="P570" s="1"/>
      <c r="Q570" s="24"/>
      <c r="R570" s="24"/>
      <c r="S570" s="1"/>
      <c r="T570" s="1"/>
      <c r="U570" s="71"/>
      <c r="V570" s="31"/>
    </row>
    <row r="571" spans="1:22" ht="20.100000000000001" customHeight="1" x14ac:dyDescent="0.15">
      <c r="A571" s="31"/>
      <c r="B571" s="31"/>
      <c r="C571" s="95"/>
      <c r="D571" s="59"/>
      <c r="E571" s="59"/>
      <c r="F571" s="125"/>
      <c r="G571" s="126"/>
      <c r="H571" s="3"/>
      <c r="I571" s="287" t="str">
        <f t="shared" si="9"/>
        <v/>
      </c>
      <c r="J571" s="129" t="str">
        <f t="shared" si="9"/>
        <v/>
      </c>
      <c r="K571" s="112"/>
      <c r="L571" s="59"/>
      <c r="M571" s="248"/>
      <c r="N571" s="63"/>
      <c r="O571" s="43"/>
      <c r="P571" s="1"/>
      <c r="Q571" s="24"/>
      <c r="R571" s="24"/>
      <c r="S571" s="1"/>
      <c r="T571" s="1"/>
      <c r="U571" s="71"/>
      <c r="V571" s="31"/>
    </row>
    <row r="572" spans="1:22" ht="20.100000000000001" customHeight="1" x14ac:dyDescent="0.15">
      <c r="A572" s="108"/>
      <c r="B572" s="108"/>
      <c r="C572" s="95"/>
      <c r="D572" s="59"/>
      <c r="E572" s="59"/>
      <c r="F572" s="181"/>
      <c r="G572" s="126"/>
      <c r="H572" s="3"/>
      <c r="I572" s="287" t="str">
        <f t="shared" si="9"/>
        <v/>
      </c>
      <c r="J572" s="129" t="str">
        <f t="shared" si="9"/>
        <v/>
      </c>
      <c r="K572" s="112"/>
      <c r="L572" s="59"/>
      <c r="M572" s="250"/>
      <c r="N572" s="104"/>
      <c r="O572" s="123"/>
      <c r="P572" s="1"/>
      <c r="Q572" s="24"/>
      <c r="R572" s="127"/>
      <c r="S572" s="127"/>
      <c r="T572" s="180"/>
      <c r="U572" s="182"/>
      <c r="V572" s="31"/>
    </row>
    <row r="573" spans="1:22" ht="20.100000000000001" customHeight="1" x14ac:dyDescent="0.15">
      <c r="A573" s="31"/>
      <c r="B573" s="31"/>
      <c r="C573" s="95"/>
      <c r="D573" s="59"/>
      <c r="E573" s="59"/>
      <c r="F573" s="125"/>
      <c r="G573" s="126"/>
      <c r="H573" s="3"/>
      <c r="I573" s="287" t="str">
        <f t="shared" si="9"/>
        <v/>
      </c>
      <c r="J573" s="129" t="str">
        <f t="shared" si="9"/>
        <v/>
      </c>
      <c r="K573" s="112"/>
      <c r="L573" s="59"/>
      <c r="M573" s="248"/>
      <c r="N573" s="63"/>
      <c r="O573" s="43"/>
      <c r="P573" s="1"/>
      <c r="Q573" s="24"/>
      <c r="R573" s="24"/>
      <c r="S573" s="24"/>
      <c r="T573" s="234"/>
      <c r="U573" s="71"/>
      <c r="V573" s="31"/>
    </row>
    <row r="574" spans="1:22" ht="20.100000000000001" customHeight="1" x14ac:dyDescent="0.15">
      <c r="A574" s="31"/>
      <c r="B574" s="31"/>
      <c r="C574" s="95"/>
      <c r="D574" s="59"/>
      <c r="E574" s="59"/>
      <c r="F574" s="125"/>
      <c r="G574" s="126"/>
      <c r="H574" s="3"/>
      <c r="I574" s="287" t="str">
        <f t="shared" si="9"/>
        <v/>
      </c>
      <c r="J574" s="129" t="str">
        <f t="shared" si="9"/>
        <v/>
      </c>
      <c r="K574" s="112"/>
      <c r="L574" s="59"/>
      <c r="M574" s="248"/>
      <c r="N574" s="63"/>
      <c r="O574" s="43"/>
      <c r="P574" s="1"/>
      <c r="Q574" s="24"/>
      <c r="R574" s="24"/>
      <c r="S574" s="24"/>
      <c r="T574" s="1"/>
      <c r="U574" s="71"/>
      <c r="V574" s="31"/>
    </row>
    <row r="575" spans="1:22" ht="20.100000000000001" customHeight="1" x14ac:dyDescent="0.15">
      <c r="A575" s="31"/>
      <c r="B575" s="31"/>
      <c r="C575" s="95"/>
      <c r="D575" s="59"/>
      <c r="E575" s="59"/>
      <c r="F575" s="125"/>
      <c r="G575" s="126"/>
      <c r="H575" s="3"/>
      <c r="I575" s="287" t="str">
        <f t="shared" si="9"/>
        <v/>
      </c>
      <c r="J575" s="129" t="str">
        <f t="shared" si="9"/>
        <v/>
      </c>
      <c r="K575" s="112"/>
      <c r="L575" s="59"/>
      <c r="M575" s="248"/>
      <c r="N575" s="63"/>
      <c r="O575" s="43"/>
      <c r="P575" s="1"/>
      <c r="Q575" s="24"/>
      <c r="R575" s="24"/>
      <c r="S575" s="24"/>
      <c r="T575" s="1"/>
      <c r="U575" s="71"/>
      <c r="V575" s="31"/>
    </row>
    <row r="576" spans="1:22" ht="20.100000000000001" customHeight="1" x14ac:dyDescent="0.15">
      <c r="A576" s="31"/>
      <c r="B576" s="31"/>
      <c r="C576" s="95"/>
      <c r="D576" s="59"/>
      <c r="E576" s="59"/>
      <c r="F576" s="181"/>
      <c r="G576" s="126"/>
      <c r="H576" s="3"/>
      <c r="I576" s="287" t="str">
        <f t="shared" si="9"/>
        <v/>
      </c>
      <c r="J576" s="129" t="str">
        <f t="shared" si="9"/>
        <v/>
      </c>
      <c r="K576" s="112"/>
      <c r="L576" s="59"/>
      <c r="M576" s="248"/>
      <c r="N576" s="63"/>
      <c r="O576" s="43"/>
      <c r="P576" s="1"/>
      <c r="Q576" s="24"/>
      <c r="R576" s="24"/>
      <c r="S576" s="24"/>
      <c r="T576" s="1"/>
      <c r="U576" s="71"/>
      <c r="V576" s="31"/>
    </row>
    <row r="577" spans="1:22" ht="20.100000000000001" customHeight="1" x14ac:dyDescent="0.15">
      <c r="A577" s="31"/>
      <c r="B577" s="31"/>
      <c r="C577" s="95"/>
      <c r="D577" s="59"/>
      <c r="E577" s="59"/>
      <c r="F577" s="125"/>
      <c r="G577" s="126"/>
      <c r="H577" s="3"/>
      <c r="I577" s="287" t="str">
        <f t="shared" si="9"/>
        <v/>
      </c>
      <c r="J577" s="129" t="str">
        <f t="shared" si="9"/>
        <v/>
      </c>
      <c r="K577" s="112"/>
      <c r="L577" s="59"/>
      <c r="M577" s="248"/>
      <c r="N577" s="63"/>
      <c r="O577" s="43"/>
      <c r="P577" s="1"/>
      <c r="Q577" s="24"/>
      <c r="R577" s="24"/>
      <c r="S577" s="24"/>
      <c r="T577" s="1"/>
      <c r="U577" s="71"/>
      <c r="V577" s="31"/>
    </row>
    <row r="578" spans="1:22" ht="20.100000000000001" customHeight="1" x14ac:dyDescent="0.15">
      <c r="A578" s="31"/>
      <c r="B578" s="31"/>
      <c r="C578" s="95"/>
      <c r="D578" s="59"/>
      <c r="E578" s="59"/>
      <c r="F578" s="125"/>
      <c r="G578" s="126"/>
      <c r="H578" s="3"/>
      <c r="I578" s="287" t="str">
        <f t="shared" si="9"/>
        <v/>
      </c>
      <c r="J578" s="129" t="str">
        <f t="shared" si="9"/>
        <v/>
      </c>
      <c r="K578" s="112"/>
      <c r="L578" s="59"/>
      <c r="M578" s="248"/>
      <c r="N578" s="63"/>
      <c r="O578" s="43"/>
      <c r="P578" s="1"/>
      <c r="Q578" s="24"/>
      <c r="R578" s="24"/>
      <c r="S578" s="24"/>
      <c r="T578" s="1"/>
      <c r="U578" s="71"/>
      <c r="V578" s="31"/>
    </row>
    <row r="579" spans="1:22" ht="20.100000000000001" customHeight="1" x14ac:dyDescent="0.15">
      <c r="A579" s="31"/>
      <c r="B579" s="31"/>
      <c r="C579" s="95"/>
      <c r="D579" s="59"/>
      <c r="E579" s="59"/>
      <c r="F579" s="125"/>
      <c r="G579" s="126"/>
      <c r="H579" s="3"/>
      <c r="I579" s="287" t="str">
        <f t="shared" si="9"/>
        <v/>
      </c>
      <c r="J579" s="129" t="str">
        <f t="shared" si="9"/>
        <v/>
      </c>
      <c r="K579" s="112"/>
      <c r="L579" s="59"/>
      <c r="M579" s="248"/>
      <c r="N579" s="63"/>
      <c r="O579" s="43"/>
      <c r="P579" s="1"/>
      <c r="Q579" s="24"/>
      <c r="R579" s="24"/>
      <c r="S579" s="24"/>
      <c r="T579" s="1"/>
      <c r="U579" s="71"/>
      <c r="V579" s="31"/>
    </row>
    <row r="580" spans="1:22" ht="20.100000000000001" customHeight="1" x14ac:dyDescent="0.15">
      <c r="A580" s="31"/>
      <c r="B580" s="31"/>
      <c r="C580" s="95"/>
      <c r="D580" s="59"/>
      <c r="E580" s="59"/>
      <c r="F580" s="125"/>
      <c r="G580" s="126"/>
      <c r="H580" s="3"/>
      <c r="I580" s="287" t="str">
        <f t="shared" si="9"/>
        <v/>
      </c>
      <c r="J580" s="129" t="str">
        <f t="shared" si="9"/>
        <v/>
      </c>
      <c r="K580" s="112"/>
      <c r="L580" s="59"/>
      <c r="M580" s="248"/>
      <c r="N580" s="63"/>
      <c r="O580" s="43"/>
      <c r="P580" s="1"/>
      <c r="Q580" s="24"/>
      <c r="R580" s="24"/>
      <c r="S580" s="24"/>
      <c r="T580" s="1"/>
      <c r="U580" s="71"/>
      <c r="V580" s="31"/>
    </row>
    <row r="581" spans="1:22" ht="20.100000000000001" customHeight="1" x14ac:dyDescent="0.15">
      <c r="A581" s="31"/>
      <c r="B581" s="31"/>
      <c r="C581" s="95"/>
      <c r="D581" s="59"/>
      <c r="E581" s="59"/>
      <c r="F581" s="125"/>
      <c r="G581" s="126"/>
      <c r="H581" s="3"/>
      <c r="I581" s="287" t="str">
        <f t="shared" si="9"/>
        <v/>
      </c>
      <c r="J581" s="129" t="str">
        <f t="shared" si="9"/>
        <v/>
      </c>
      <c r="K581" s="112"/>
      <c r="L581" s="59"/>
      <c r="M581" s="248"/>
      <c r="N581" s="63"/>
      <c r="O581" s="43"/>
      <c r="P581" s="1"/>
      <c r="Q581" s="24"/>
      <c r="R581" s="24"/>
      <c r="S581" s="24"/>
      <c r="T581" s="1"/>
      <c r="U581" s="71"/>
      <c r="V581" s="31"/>
    </row>
    <row r="582" spans="1:22" ht="20.100000000000001" customHeight="1" x14ac:dyDescent="0.15">
      <c r="A582" s="31"/>
      <c r="B582" s="31"/>
      <c r="C582" s="95"/>
      <c r="D582" s="59"/>
      <c r="E582" s="59"/>
      <c r="F582" s="125"/>
      <c r="G582" s="126"/>
      <c r="H582" s="3"/>
      <c r="I582" s="287" t="str">
        <f t="shared" si="9"/>
        <v/>
      </c>
      <c r="J582" s="129" t="str">
        <f t="shared" si="9"/>
        <v/>
      </c>
      <c r="K582" s="112"/>
      <c r="L582" s="59"/>
      <c r="M582" s="248"/>
      <c r="N582" s="63"/>
      <c r="O582" s="43"/>
      <c r="P582" s="1"/>
      <c r="Q582" s="24"/>
      <c r="R582" s="24"/>
      <c r="S582" s="24"/>
      <c r="T582" s="1"/>
      <c r="U582" s="71"/>
      <c r="V582" s="31"/>
    </row>
    <row r="583" spans="1:22" ht="20.100000000000001" customHeight="1" x14ac:dyDescent="0.15">
      <c r="A583" s="31"/>
      <c r="B583" s="31"/>
      <c r="C583" s="95"/>
      <c r="D583" s="59"/>
      <c r="E583" s="59"/>
      <c r="F583" s="125"/>
      <c r="G583" s="126"/>
      <c r="H583" s="3"/>
      <c r="I583" s="287" t="str">
        <f t="shared" si="9"/>
        <v/>
      </c>
      <c r="J583" s="129" t="str">
        <f t="shared" si="9"/>
        <v/>
      </c>
      <c r="K583" s="112"/>
      <c r="L583" s="59"/>
      <c r="M583" s="248"/>
      <c r="N583" s="63"/>
      <c r="O583" s="43"/>
      <c r="P583" s="1"/>
      <c r="Q583" s="24"/>
      <c r="R583" s="24"/>
      <c r="S583" s="24"/>
      <c r="T583" s="1"/>
      <c r="U583" s="71"/>
      <c r="V583" s="31"/>
    </row>
    <row r="584" spans="1:22" ht="20.100000000000001" customHeight="1" x14ac:dyDescent="0.15">
      <c r="A584" s="31"/>
      <c r="B584" s="31"/>
      <c r="C584" s="95"/>
      <c r="D584" s="59"/>
      <c r="E584" s="59"/>
      <c r="F584" s="125"/>
      <c r="G584" s="126"/>
      <c r="H584" s="3"/>
      <c r="I584" s="287" t="str">
        <f t="shared" si="9"/>
        <v/>
      </c>
      <c r="J584" s="129" t="str">
        <f t="shared" si="9"/>
        <v/>
      </c>
      <c r="K584" s="112"/>
      <c r="L584" s="59"/>
      <c r="M584" s="248"/>
      <c r="N584" s="63"/>
      <c r="O584" s="43"/>
      <c r="P584" s="1"/>
      <c r="Q584" s="24"/>
      <c r="R584" s="24"/>
      <c r="S584" s="24"/>
      <c r="T584" s="1"/>
      <c r="U584" s="71"/>
      <c r="V584" s="31"/>
    </row>
    <row r="585" spans="1:22" ht="20.100000000000001" customHeight="1" x14ac:dyDescent="0.15">
      <c r="A585" s="132"/>
      <c r="B585" s="132"/>
      <c r="C585" s="95"/>
      <c r="D585" s="59"/>
      <c r="E585" s="136"/>
      <c r="F585" s="298"/>
      <c r="G585" s="302"/>
      <c r="H585" s="288"/>
      <c r="I585" s="287" t="str">
        <f t="shared" ref="I585:J648" si="10">PHONETIC(G585)</f>
        <v/>
      </c>
      <c r="J585" s="129" t="str">
        <f t="shared" si="10"/>
        <v/>
      </c>
      <c r="K585" s="112"/>
      <c r="L585" s="59"/>
      <c r="M585" s="253"/>
      <c r="N585" s="137"/>
      <c r="O585" s="135"/>
      <c r="P585" s="1"/>
      <c r="Q585" s="24"/>
      <c r="R585" s="139"/>
      <c r="S585" s="139"/>
      <c r="T585" s="138"/>
      <c r="U585" s="140"/>
      <c r="V585" s="31"/>
    </row>
    <row r="586" spans="1:22" ht="20.100000000000001" customHeight="1" x14ac:dyDescent="0.15">
      <c r="A586" s="31"/>
      <c r="B586" s="31"/>
      <c r="C586" s="95"/>
      <c r="D586" s="59"/>
      <c r="E586" s="59"/>
      <c r="F586" s="125"/>
      <c r="G586" s="126"/>
      <c r="H586" s="3"/>
      <c r="I586" s="287" t="str">
        <f t="shared" si="10"/>
        <v/>
      </c>
      <c r="J586" s="129" t="str">
        <f t="shared" si="10"/>
        <v/>
      </c>
      <c r="K586" s="112"/>
      <c r="L586" s="59"/>
      <c r="M586" s="248"/>
      <c r="N586" s="63"/>
      <c r="O586" s="43"/>
      <c r="P586" s="1"/>
      <c r="Q586" s="24"/>
      <c r="R586" s="24"/>
      <c r="S586" s="24"/>
      <c r="T586" s="1"/>
      <c r="U586" s="71"/>
      <c r="V586" s="31"/>
    </row>
    <row r="587" spans="1:22" ht="20.100000000000001" customHeight="1" x14ac:dyDescent="0.15">
      <c r="A587" s="31"/>
      <c r="B587" s="31"/>
      <c r="C587" s="95"/>
      <c r="D587" s="59"/>
      <c r="E587" s="59"/>
      <c r="F587" s="125"/>
      <c r="G587" s="126"/>
      <c r="H587" s="3"/>
      <c r="I587" s="287" t="str">
        <f t="shared" si="10"/>
        <v/>
      </c>
      <c r="J587" s="129" t="str">
        <f t="shared" si="10"/>
        <v/>
      </c>
      <c r="K587" s="112"/>
      <c r="L587" s="59"/>
      <c r="M587" s="248"/>
      <c r="N587" s="63"/>
      <c r="O587" s="43"/>
      <c r="P587" s="1"/>
      <c r="Q587" s="24"/>
      <c r="R587" s="24"/>
      <c r="S587" s="24"/>
      <c r="T587" s="1"/>
      <c r="U587" s="71"/>
      <c r="V587" s="31"/>
    </row>
    <row r="588" spans="1:22" ht="20.100000000000001" customHeight="1" x14ac:dyDescent="0.15">
      <c r="A588" s="31"/>
      <c r="B588" s="31"/>
      <c r="C588" s="95"/>
      <c r="D588" s="59"/>
      <c r="E588" s="59"/>
      <c r="F588" s="125"/>
      <c r="G588" s="126"/>
      <c r="H588" s="3"/>
      <c r="I588" s="287" t="str">
        <f t="shared" si="10"/>
        <v/>
      </c>
      <c r="J588" s="129" t="str">
        <f t="shared" si="10"/>
        <v/>
      </c>
      <c r="K588" s="112"/>
      <c r="L588" s="59"/>
      <c r="M588" s="248"/>
      <c r="N588" s="63"/>
      <c r="O588" s="43"/>
      <c r="P588" s="1"/>
      <c r="Q588" s="24"/>
      <c r="R588" s="24"/>
      <c r="S588" s="24"/>
      <c r="T588" s="1"/>
      <c r="U588" s="71"/>
      <c r="V588" s="31"/>
    </row>
    <row r="589" spans="1:22" ht="20.100000000000001" customHeight="1" x14ac:dyDescent="0.15">
      <c r="A589" s="31"/>
      <c r="B589" s="31"/>
      <c r="C589" s="95"/>
      <c r="D589" s="59"/>
      <c r="E589" s="59"/>
      <c r="F589" s="125"/>
      <c r="G589" s="126"/>
      <c r="H589" s="3"/>
      <c r="I589" s="287" t="str">
        <f t="shared" si="10"/>
        <v/>
      </c>
      <c r="J589" s="129" t="str">
        <f t="shared" si="10"/>
        <v/>
      </c>
      <c r="K589" s="112"/>
      <c r="L589" s="59"/>
      <c r="M589" s="248"/>
      <c r="N589" s="63"/>
      <c r="O589" s="43"/>
      <c r="P589" s="1"/>
      <c r="Q589" s="24"/>
      <c r="R589" s="24"/>
      <c r="S589" s="24"/>
      <c r="T589" s="1"/>
      <c r="U589" s="71"/>
      <c r="V589" s="31"/>
    </row>
    <row r="590" spans="1:22" ht="20.100000000000001" customHeight="1" x14ac:dyDescent="0.15">
      <c r="A590" s="31"/>
      <c r="B590" s="31"/>
      <c r="C590" s="95"/>
      <c r="D590" s="59"/>
      <c r="E590" s="59"/>
      <c r="F590" s="125"/>
      <c r="G590" s="126"/>
      <c r="H590" s="3"/>
      <c r="I590" s="287" t="str">
        <f t="shared" si="10"/>
        <v/>
      </c>
      <c r="J590" s="129" t="str">
        <f t="shared" si="10"/>
        <v/>
      </c>
      <c r="K590" s="112"/>
      <c r="L590" s="59"/>
      <c r="M590" s="248"/>
      <c r="N590" s="63"/>
      <c r="O590" s="43"/>
      <c r="P590" s="1"/>
      <c r="Q590" s="24"/>
      <c r="R590" s="24"/>
      <c r="S590" s="24"/>
      <c r="T590" s="1"/>
      <c r="U590" s="71"/>
      <c r="V590" s="31"/>
    </row>
    <row r="591" spans="1:22" ht="20.100000000000001" customHeight="1" x14ac:dyDescent="0.15">
      <c r="A591" s="31"/>
      <c r="B591" s="31"/>
      <c r="C591" s="95"/>
      <c r="D591" s="59"/>
      <c r="E591" s="59"/>
      <c r="F591" s="125"/>
      <c r="G591" s="126"/>
      <c r="H591" s="3"/>
      <c r="I591" s="287" t="str">
        <f t="shared" si="10"/>
        <v/>
      </c>
      <c r="J591" s="129" t="str">
        <f t="shared" si="10"/>
        <v/>
      </c>
      <c r="K591" s="112"/>
      <c r="L591" s="59"/>
      <c r="M591" s="248"/>
      <c r="N591" s="63"/>
      <c r="O591" s="43"/>
      <c r="P591" s="1"/>
      <c r="Q591" s="24"/>
      <c r="R591" s="24"/>
      <c r="S591" s="24"/>
      <c r="T591" s="1"/>
      <c r="U591" s="71"/>
      <c r="V591" s="31"/>
    </row>
    <row r="592" spans="1:22" ht="20.100000000000001" customHeight="1" x14ac:dyDescent="0.15">
      <c r="A592" s="31"/>
      <c r="B592" s="31"/>
      <c r="C592" s="95"/>
      <c r="D592" s="59"/>
      <c r="E592" s="59"/>
      <c r="F592" s="125"/>
      <c r="G592" s="126"/>
      <c r="H592" s="3"/>
      <c r="I592" s="287" t="str">
        <f t="shared" si="10"/>
        <v/>
      </c>
      <c r="J592" s="129" t="str">
        <f t="shared" si="10"/>
        <v/>
      </c>
      <c r="K592" s="112"/>
      <c r="L592" s="59"/>
      <c r="M592" s="248"/>
      <c r="N592" s="63"/>
      <c r="O592" s="43"/>
      <c r="P592" s="1"/>
      <c r="Q592" s="24"/>
      <c r="R592" s="24"/>
      <c r="S592" s="24"/>
      <c r="T592" s="1"/>
      <c r="U592" s="71"/>
      <c r="V592" s="31"/>
    </row>
    <row r="593" spans="1:22" ht="20.100000000000001" customHeight="1" x14ac:dyDescent="0.15">
      <c r="A593" s="31"/>
      <c r="B593" s="31"/>
      <c r="C593" s="95"/>
      <c r="D593" s="59"/>
      <c r="E593" s="59"/>
      <c r="F593" s="125"/>
      <c r="G593" s="126"/>
      <c r="H593" s="3"/>
      <c r="I593" s="287" t="str">
        <f t="shared" si="10"/>
        <v/>
      </c>
      <c r="J593" s="129" t="str">
        <f t="shared" si="10"/>
        <v/>
      </c>
      <c r="K593" s="112"/>
      <c r="L593" s="59"/>
      <c r="M593" s="248"/>
      <c r="N593" s="63"/>
      <c r="O593" s="43"/>
      <c r="P593" s="1"/>
      <c r="Q593" s="24"/>
      <c r="R593" s="24"/>
      <c r="S593" s="24"/>
      <c r="T593" s="1"/>
      <c r="U593" s="71"/>
      <c r="V593" s="31"/>
    </row>
    <row r="594" spans="1:22" ht="20.100000000000001" customHeight="1" x14ac:dyDescent="0.15">
      <c r="A594" s="94"/>
      <c r="B594" s="108"/>
      <c r="C594" s="95"/>
      <c r="D594" s="59"/>
      <c r="E594" s="59"/>
      <c r="F594" s="181"/>
      <c r="G594" s="126"/>
      <c r="H594" s="3"/>
      <c r="I594" s="287" t="str">
        <f t="shared" si="10"/>
        <v/>
      </c>
      <c r="J594" s="129" t="str">
        <f t="shared" si="10"/>
        <v/>
      </c>
      <c r="K594" s="112"/>
      <c r="L594" s="59"/>
      <c r="M594" s="250"/>
      <c r="N594" s="104"/>
      <c r="O594" s="123"/>
      <c r="P594" s="1"/>
      <c r="Q594" s="24"/>
      <c r="R594" s="127"/>
      <c r="S594" s="127"/>
      <c r="T594" s="99"/>
      <c r="U594" s="182"/>
      <c r="V594" s="31"/>
    </row>
    <row r="595" spans="1:22" ht="20.100000000000001" customHeight="1" x14ac:dyDescent="0.15">
      <c r="A595" s="31"/>
      <c r="B595" s="31"/>
      <c r="C595" s="95"/>
      <c r="D595" s="59"/>
      <c r="E595" s="59"/>
      <c r="F595" s="125"/>
      <c r="G595" s="126"/>
      <c r="H595" s="3"/>
      <c r="I595" s="287" t="str">
        <f t="shared" si="10"/>
        <v/>
      </c>
      <c r="J595" s="129" t="str">
        <f t="shared" si="10"/>
        <v/>
      </c>
      <c r="K595" s="112"/>
      <c r="L595" s="59"/>
      <c r="M595" s="248"/>
      <c r="N595" s="63"/>
      <c r="O595" s="43"/>
      <c r="P595" s="1"/>
      <c r="Q595" s="24"/>
      <c r="R595" s="24"/>
      <c r="S595" s="24"/>
      <c r="T595" s="1"/>
      <c r="U595" s="71"/>
      <c r="V595" s="31"/>
    </row>
    <row r="596" spans="1:22" ht="20.100000000000001" customHeight="1" x14ac:dyDescent="0.15">
      <c r="A596" s="31"/>
      <c r="B596" s="31"/>
      <c r="C596" s="95"/>
      <c r="D596" s="59"/>
      <c r="E596" s="59"/>
      <c r="F596" s="125"/>
      <c r="G596" s="126"/>
      <c r="H596" s="3"/>
      <c r="I596" s="287" t="str">
        <f t="shared" si="10"/>
        <v/>
      </c>
      <c r="J596" s="129" t="str">
        <f t="shared" si="10"/>
        <v/>
      </c>
      <c r="K596" s="112"/>
      <c r="L596" s="59"/>
      <c r="M596" s="248"/>
      <c r="N596" s="63"/>
      <c r="O596" s="43"/>
      <c r="P596" s="1"/>
      <c r="Q596" s="24"/>
      <c r="R596" s="24"/>
      <c r="S596" s="24"/>
      <c r="T596" s="1"/>
      <c r="U596" s="71"/>
      <c r="V596" s="31"/>
    </row>
    <row r="597" spans="1:22" ht="20.100000000000001" customHeight="1" x14ac:dyDescent="0.15">
      <c r="A597" s="31"/>
      <c r="B597" s="31"/>
      <c r="C597" s="95"/>
      <c r="D597" s="59"/>
      <c r="E597" s="59"/>
      <c r="F597" s="125"/>
      <c r="G597" s="126"/>
      <c r="H597" s="3"/>
      <c r="I597" s="287" t="str">
        <f t="shared" si="10"/>
        <v/>
      </c>
      <c r="J597" s="129" t="str">
        <f t="shared" si="10"/>
        <v/>
      </c>
      <c r="K597" s="112"/>
      <c r="L597" s="59"/>
      <c r="M597" s="248"/>
      <c r="N597" s="63"/>
      <c r="O597" s="43"/>
      <c r="P597" s="1"/>
      <c r="Q597" s="24"/>
      <c r="R597" s="24"/>
      <c r="S597" s="24"/>
      <c r="T597" s="1"/>
      <c r="U597" s="71"/>
      <c r="V597" s="31"/>
    </row>
    <row r="598" spans="1:22" ht="20.100000000000001" customHeight="1" x14ac:dyDescent="0.15">
      <c r="A598" s="31"/>
      <c r="B598" s="31"/>
      <c r="C598" s="95"/>
      <c r="D598" s="59"/>
      <c r="E598" s="59"/>
      <c r="F598" s="125"/>
      <c r="G598" s="126"/>
      <c r="H598" s="3"/>
      <c r="I598" s="287" t="str">
        <f t="shared" si="10"/>
        <v/>
      </c>
      <c r="J598" s="129" t="str">
        <f t="shared" si="10"/>
        <v/>
      </c>
      <c r="K598" s="112"/>
      <c r="L598" s="59"/>
      <c r="M598" s="248"/>
      <c r="N598" s="63"/>
      <c r="O598" s="43"/>
      <c r="P598" s="1"/>
      <c r="Q598" s="24"/>
      <c r="R598" s="24"/>
      <c r="S598" s="24"/>
      <c r="T598" s="1"/>
      <c r="U598" s="71"/>
      <c r="V598" s="31"/>
    </row>
    <row r="599" spans="1:22" ht="20.100000000000001" customHeight="1" x14ac:dyDescent="0.15">
      <c r="A599" s="31"/>
      <c r="B599" s="31"/>
      <c r="C599" s="95"/>
      <c r="D599" s="59"/>
      <c r="E599" s="59"/>
      <c r="F599" s="125"/>
      <c r="G599" s="126"/>
      <c r="H599" s="3"/>
      <c r="I599" s="287" t="str">
        <f t="shared" si="10"/>
        <v/>
      </c>
      <c r="J599" s="129" t="str">
        <f t="shared" si="10"/>
        <v/>
      </c>
      <c r="K599" s="112"/>
      <c r="L599" s="59"/>
      <c r="M599" s="248"/>
      <c r="N599" s="63"/>
      <c r="O599" s="43"/>
      <c r="P599" s="1"/>
      <c r="Q599" s="24"/>
      <c r="R599" s="24"/>
      <c r="S599" s="24"/>
      <c r="T599" s="1"/>
      <c r="U599" s="71"/>
      <c r="V599" s="31"/>
    </row>
    <row r="600" spans="1:22" ht="20.100000000000001" customHeight="1" x14ac:dyDescent="0.15">
      <c r="A600" s="94"/>
      <c r="B600" s="31"/>
      <c r="C600" s="95"/>
      <c r="D600" s="59"/>
      <c r="E600" s="59"/>
      <c r="F600" s="125"/>
      <c r="G600" s="126"/>
      <c r="H600" s="3"/>
      <c r="I600" s="287" t="str">
        <f t="shared" si="10"/>
        <v/>
      </c>
      <c r="J600" s="129" t="str">
        <f t="shared" si="10"/>
        <v/>
      </c>
      <c r="K600" s="112"/>
      <c r="L600" s="59"/>
      <c r="M600" s="248"/>
      <c r="N600" s="63"/>
      <c r="O600" s="43"/>
      <c r="P600" s="1"/>
      <c r="Q600" s="24"/>
      <c r="R600" s="24"/>
      <c r="S600" s="24"/>
      <c r="T600" s="1"/>
      <c r="U600" s="71"/>
      <c r="V600" s="31"/>
    </row>
    <row r="601" spans="1:22" ht="20.100000000000001" customHeight="1" x14ac:dyDescent="0.15">
      <c r="A601" s="31"/>
      <c r="B601" s="31"/>
      <c r="C601" s="95"/>
      <c r="D601" s="59"/>
      <c r="E601" s="59"/>
      <c r="F601" s="125"/>
      <c r="G601" s="126"/>
      <c r="H601" s="3"/>
      <c r="I601" s="287" t="str">
        <f t="shared" si="10"/>
        <v/>
      </c>
      <c r="J601" s="129" t="str">
        <f t="shared" si="10"/>
        <v/>
      </c>
      <c r="K601" s="112"/>
      <c r="L601" s="59"/>
      <c r="M601" s="248"/>
      <c r="N601" s="63"/>
      <c r="O601" s="43"/>
      <c r="P601" s="1"/>
      <c r="Q601" s="24"/>
      <c r="R601" s="24"/>
      <c r="S601" s="24"/>
      <c r="T601" s="1"/>
      <c r="U601" s="71"/>
      <c r="V601" s="31"/>
    </row>
    <row r="602" spans="1:22" ht="20.100000000000001" customHeight="1" x14ac:dyDescent="0.15">
      <c r="A602" s="31"/>
      <c r="B602" s="31"/>
      <c r="C602" s="95"/>
      <c r="D602" s="59"/>
      <c r="E602" s="59"/>
      <c r="F602" s="125"/>
      <c r="G602" s="126"/>
      <c r="H602" s="3"/>
      <c r="I602" s="287" t="str">
        <f t="shared" si="10"/>
        <v/>
      </c>
      <c r="J602" s="129" t="str">
        <f t="shared" si="10"/>
        <v/>
      </c>
      <c r="K602" s="112"/>
      <c r="L602" s="59"/>
      <c r="M602" s="248"/>
      <c r="N602" s="63"/>
      <c r="O602" s="43"/>
      <c r="P602" s="1"/>
      <c r="Q602" s="24"/>
      <c r="R602" s="24"/>
      <c r="S602" s="24"/>
      <c r="T602" s="1"/>
      <c r="U602" s="71"/>
      <c r="V602" s="31"/>
    </row>
    <row r="603" spans="1:22" ht="20.100000000000001" customHeight="1" x14ac:dyDescent="0.15">
      <c r="A603" s="31"/>
      <c r="B603" s="31"/>
      <c r="C603" s="95"/>
      <c r="D603" s="59"/>
      <c r="E603" s="59"/>
      <c r="F603" s="125"/>
      <c r="G603" s="126"/>
      <c r="H603" s="3"/>
      <c r="I603" s="287" t="str">
        <f t="shared" si="10"/>
        <v/>
      </c>
      <c r="J603" s="129" t="str">
        <f t="shared" si="10"/>
        <v/>
      </c>
      <c r="K603" s="112"/>
      <c r="L603" s="59"/>
      <c r="M603" s="248"/>
      <c r="N603" s="63"/>
      <c r="O603" s="43"/>
      <c r="P603" s="1"/>
      <c r="Q603" s="24"/>
      <c r="R603" s="24"/>
      <c r="S603" s="24"/>
      <c r="T603" s="1"/>
      <c r="U603" s="71"/>
      <c r="V603" s="31"/>
    </row>
    <row r="604" spans="1:22" ht="20.100000000000001" customHeight="1" x14ac:dyDescent="0.15">
      <c r="A604" s="31"/>
      <c r="B604" s="31"/>
      <c r="C604" s="95"/>
      <c r="D604" s="59"/>
      <c r="E604" s="59"/>
      <c r="F604" s="125"/>
      <c r="G604" s="126"/>
      <c r="H604" s="3"/>
      <c r="I604" s="287" t="str">
        <f t="shared" si="10"/>
        <v/>
      </c>
      <c r="J604" s="129" t="str">
        <f t="shared" si="10"/>
        <v/>
      </c>
      <c r="K604" s="112"/>
      <c r="L604" s="59"/>
      <c r="M604" s="248"/>
      <c r="N604" s="63"/>
      <c r="O604" s="43"/>
      <c r="P604" s="1"/>
      <c r="Q604" s="24"/>
      <c r="R604" s="24"/>
      <c r="S604" s="24"/>
      <c r="T604" s="130"/>
      <c r="U604" s="71"/>
      <c r="V604" s="31"/>
    </row>
    <row r="605" spans="1:22" ht="20.100000000000001" customHeight="1" x14ac:dyDescent="0.15">
      <c r="A605" s="94"/>
      <c r="B605" s="108"/>
      <c r="C605" s="95"/>
      <c r="D605" s="59"/>
      <c r="E605" s="59"/>
      <c r="F605" s="181"/>
      <c r="G605" s="126"/>
      <c r="H605" s="3"/>
      <c r="I605" s="287" t="str">
        <f t="shared" si="10"/>
        <v/>
      </c>
      <c r="J605" s="129" t="str">
        <f t="shared" si="10"/>
        <v/>
      </c>
      <c r="K605" s="112"/>
      <c r="L605" s="59"/>
      <c r="M605" s="249"/>
      <c r="N605" s="97"/>
      <c r="O605" s="95"/>
      <c r="P605" s="1"/>
      <c r="Q605" s="24"/>
      <c r="R605" s="100"/>
      <c r="S605" s="100"/>
      <c r="T605" s="99"/>
      <c r="U605" s="101"/>
      <c r="V605" s="31"/>
    </row>
    <row r="606" spans="1:22" ht="20.100000000000001" customHeight="1" x14ac:dyDescent="0.15">
      <c r="A606" s="31"/>
      <c r="B606" s="31"/>
      <c r="C606" s="95"/>
      <c r="D606" s="59"/>
      <c r="E606" s="59"/>
      <c r="F606" s="125"/>
      <c r="G606" s="126"/>
      <c r="H606" s="3"/>
      <c r="I606" s="287" t="str">
        <f t="shared" si="10"/>
        <v/>
      </c>
      <c r="J606" s="129" t="str">
        <f t="shared" si="10"/>
        <v/>
      </c>
      <c r="K606" s="112"/>
      <c r="L606" s="59"/>
      <c r="M606" s="248"/>
      <c r="N606" s="63"/>
      <c r="O606" s="43"/>
      <c r="P606" s="1"/>
      <c r="Q606" s="24"/>
      <c r="R606" s="24"/>
      <c r="S606" s="24"/>
      <c r="T606" s="1"/>
      <c r="U606" s="71"/>
      <c r="V606" s="31"/>
    </row>
    <row r="607" spans="1:22" ht="20.100000000000001" customHeight="1" x14ac:dyDescent="0.15">
      <c r="A607" s="31"/>
      <c r="B607" s="31"/>
      <c r="C607" s="95"/>
      <c r="D607" s="59"/>
      <c r="E607" s="59"/>
      <c r="F607" s="125"/>
      <c r="G607" s="126"/>
      <c r="H607" s="3"/>
      <c r="I607" s="287" t="str">
        <f t="shared" si="10"/>
        <v/>
      </c>
      <c r="J607" s="129" t="str">
        <f t="shared" si="10"/>
        <v/>
      </c>
      <c r="K607" s="112"/>
      <c r="L607" s="59"/>
      <c r="M607" s="248"/>
      <c r="N607" s="63"/>
      <c r="O607" s="43"/>
      <c r="P607" s="1"/>
      <c r="Q607" s="24"/>
      <c r="R607" s="24"/>
      <c r="S607" s="24"/>
      <c r="T607" s="1"/>
      <c r="U607" s="71"/>
      <c r="V607" s="31"/>
    </row>
    <row r="608" spans="1:22" ht="20.100000000000001" customHeight="1" x14ac:dyDescent="0.15">
      <c r="A608" s="31"/>
      <c r="B608" s="31"/>
      <c r="C608" s="95"/>
      <c r="D608" s="59"/>
      <c r="E608" s="59"/>
      <c r="F608" s="125"/>
      <c r="G608" s="126"/>
      <c r="H608" s="3"/>
      <c r="I608" s="287" t="str">
        <f t="shared" si="10"/>
        <v/>
      </c>
      <c r="J608" s="129" t="str">
        <f t="shared" si="10"/>
        <v/>
      </c>
      <c r="K608" s="112"/>
      <c r="L608" s="59"/>
      <c r="M608" s="248"/>
      <c r="N608" s="63"/>
      <c r="O608" s="43"/>
      <c r="P608" s="1"/>
      <c r="Q608" s="24"/>
      <c r="R608" s="24"/>
      <c r="S608" s="24"/>
      <c r="T608" s="1"/>
      <c r="U608" s="71"/>
      <c r="V608" s="31"/>
    </row>
    <row r="609" spans="1:22" ht="20.100000000000001" customHeight="1" x14ac:dyDescent="0.15">
      <c r="A609" s="31"/>
      <c r="B609" s="31"/>
      <c r="C609" s="95"/>
      <c r="D609" s="59"/>
      <c r="E609" s="59"/>
      <c r="F609" s="125"/>
      <c r="G609" s="126"/>
      <c r="H609" s="3"/>
      <c r="I609" s="287" t="str">
        <f t="shared" si="10"/>
        <v/>
      </c>
      <c r="J609" s="129" t="str">
        <f t="shared" si="10"/>
        <v/>
      </c>
      <c r="K609" s="112"/>
      <c r="L609" s="59"/>
      <c r="M609" s="248"/>
      <c r="N609" s="63"/>
      <c r="O609" s="43"/>
      <c r="P609" s="1"/>
      <c r="Q609" s="24"/>
      <c r="R609" s="24"/>
      <c r="S609" s="24"/>
      <c r="T609" s="1"/>
      <c r="U609" s="71"/>
      <c r="V609" s="31"/>
    </row>
    <row r="610" spans="1:22" ht="20.100000000000001" customHeight="1" x14ac:dyDescent="0.15">
      <c r="A610" s="31"/>
      <c r="B610" s="31"/>
      <c r="C610" s="95"/>
      <c r="D610" s="59"/>
      <c r="E610" s="59"/>
      <c r="F610" s="125"/>
      <c r="G610" s="126"/>
      <c r="H610" s="3"/>
      <c r="I610" s="287" t="str">
        <f t="shared" si="10"/>
        <v/>
      </c>
      <c r="J610" s="129" t="str">
        <f t="shared" si="10"/>
        <v/>
      </c>
      <c r="K610" s="112"/>
      <c r="L610" s="59"/>
      <c r="M610" s="248"/>
      <c r="N610" s="63"/>
      <c r="O610" s="43"/>
      <c r="P610" s="1"/>
      <c r="Q610" s="24"/>
      <c r="R610" s="24"/>
      <c r="S610" s="24"/>
      <c r="T610" s="1"/>
      <c r="U610" s="71"/>
      <c r="V610" s="31"/>
    </row>
    <row r="611" spans="1:22" ht="20.100000000000001" customHeight="1" x14ac:dyDescent="0.15">
      <c r="A611" s="31"/>
      <c r="B611" s="31"/>
      <c r="C611" s="95"/>
      <c r="D611" s="59"/>
      <c r="E611" s="59"/>
      <c r="F611" s="125"/>
      <c r="G611" s="126"/>
      <c r="H611" s="3"/>
      <c r="I611" s="287" t="str">
        <f t="shared" si="10"/>
        <v/>
      </c>
      <c r="J611" s="129" t="str">
        <f t="shared" si="10"/>
        <v/>
      </c>
      <c r="K611" s="112"/>
      <c r="L611" s="59"/>
      <c r="M611" s="248"/>
      <c r="N611" s="63"/>
      <c r="O611" s="43"/>
      <c r="P611" s="1"/>
      <c r="Q611" s="24"/>
      <c r="R611" s="24"/>
      <c r="S611" s="24"/>
      <c r="T611" s="1"/>
      <c r="U611" s="71"/>
      <c r="V611" s="31"/>
    </row>
    <row r="612" spans="1:22" ht="20.100000000000001" customHeight="1" x14ac:dyDescent="0.15">
      <c r="A612" s="31"/>
      <c r="B612" s="31"/>
      <c r="C612" s="95"/>
      <c r="D612" s="59"/>
      <c r="E612" s="59"/>
      <c r="F612" s="125"/>
      <c r="G612" s="126"/>
      <c r="H612" s="3"/>
      <c r="I612" s="287" t="str">
        <f t="shared" si="10"/>
        <v/>
      </c>
      <c r="J612" s="129" t="str">
        <f t="shared" si="10"/>
        <v/>
      </c>
      <c r="K612" s="112"/>
      <c r="L612" s="59"/>
      <c r="M612" s="248"/>
      <c r="N612" s="63"/>
      <c r="O612" s="43"/>
      <c r="P612" s="1"/>
      <c r="Q612" s="24"/>
      <c r="R612" s="24"/>
      <c r="S612" s="24"/>
      <c r="T612" s="1"/>
      <c r="U612" s="71"/>
      <c r="V612" s="31"/>
    </row>
    <row r="613" spans="1:22" ht="20.100000000000001" customHeight="1" x14ac:dyDescent="0.15">
      <c r="A613" s="31"/>
      <c r="B613" s="31"/>
      <c r="C613" s="95"/>
      <c r="D613" s="59"/>
      <c r="E613" s="59"/>
      <c r="F613" s="125"/>
      <c r="G613" s="126"/>
      <c r="H613" s="3"/>
      <c r="I613" s="287" t="str">
        <f t="shared" si="10"/>
        <v/>
      </c>
      <c r="J613" s="129" t="str">
        <f t="shared" si="10"/>
        <v/>
      </c>
      <c r="K613" s="112"/>
      <c r="L613" s="59"/>
      <c r="M613" s="248"/>
      <c r="N613" s="63"/>
      <c r="O613" s="43"/>
      <c r="P613" s="1"/>
      <c r="Q613" s="24"/>
      <c r="R613" s="24"/>
      <c r="S613" s="24"/>
      <c r="T613" s="1"/>
      <c r="U613" s="71"/>
      <c r="V613" s="31"/>
    </row>
    <row r="614" spans="1:22" ht="20.100000000000001" customHeight="1" x14ac:dyDescent="0.15">
      <c r="A614" s="31"/>
      <c r="B614" s="31"/>
      <c r="C614" s="95"/>
      <c r="D614" s="59"/>
      <c r="E614" s="59"/>
      <c r="F614" s="125"/>
      <c r="G614" s="126"/>
      <c r="H614" s="3"/>
      <c r="I614" s="287" t="str">
        <f t="shared" si="10"/>
        <v/>
      </c>
      <c r="J614" s="129" t="str">
        <f t="shared" si="10"/>
        <v/>
      </c>
      <c r="K614" s="112"/>
      <c r="L614" s="59"/>
      <c r="M614" s="248"/>
      <c r="N614" s="63"/>
      <c r="O614" s="43"/>
      <c r="P614" s="1"/>
      <c r="Q614" s="24"/>
      <c r="R614" s="24"/>
      <c r="S614" s="24"/>
      <c r="T614" s="1"/>
      <c r="U614" s="71"/>
      <c r="V614" s="31"/>
    </row>
    <row r="615" spans="1:22" ht="20.100000000000001" customHeight="1" x14ac:dyDescent="0.15">
      <c r="A615" s="31"/>
      <c r="B615" s="31"/>
      <c r="C615" s="95"/>
      <c r="D615" s="59"/>
      <c r="E615" s="59"/>
      <c r="F615" s="203"/>
      <c r="G615" s="126"/>
      <c r="H615" s="3"/>
      <c r="I615" s="287" t="str">
        <f t="shared" si="10"/>
        <v/>
      </c>
      <c r="J615" s="129" t="str">
        <f t="shared" si="10"/>
        <v/>
      </c>
      <c r="K615" s="112"/>
      <c r="L615" s="59"/>
      <c r="M615" s="249"/>
      <c r="N615" s="97"/>
      <c r="O615" s="43"/>
      <c r="P615" s="1"/>
      <c r="Q615" s="24"/>
      <c r="R615" s="100"/>
      <c r="S615" s="100"/>
      <c r="T615" s="1"/>
      <c r="U615" s="101"/>
      <c r="V615" s="31"/>
    </row>
    <row r="616" spans="1:22" ht="20.100000000000001" customHeight="1" x14ac:dyDescent="0.15">
      <c r="A616" s="31"/>
      <c r="B616" s="31"/>
      <c r="C616" s="95"/>
      <c r="D616" s="59"/>
      <c r="E616" s="59"/>
      <c r="F616" s="125"/>
      <c r="G616" s="126"/>
      <c r="H616" s="3"/>
      <c r="I616" s="287" t="str">
        <f t="shared" si="10"/>
        <v/>
      </c>
      <c r="J616" s="129" t="str">
        <f t="shared" si="10"/>
        <v/>
      </c>
      <c r="K616" s="112"/>
      <c r="L616" s="59"/>
      <c r="M616" s="248"/>
      <c r="N616" s="63"/>
      <c r="O616" s="43"/>
      <c r="P616" s="1"/>
      <c r="Q616" s="24"/>
      <c r="R616" s="24"/>
      <c r="S616" s="24"/>
      <c r="T616" s="1"/>
      <c r="U616" s="71"/>
      <c r="V616" s="31"/>
    </row>
    <row r="617" spans="1:22" ht="20.100000000000001" customHeight="1" x14ac:dyDescent="0.15">
      <c r="A617" s="31"/>
      <c r="B617" s="31"/>
      <c r="C617" s="95"/>
      <c r="D617" s="59"/>
      <c r="E617" s="59"/>
      <c r="F617" s="125"/>
      <c r="G617" s="126"/>
      <c r="H617" s="3"/>
      <c r="I617" s="287" t="str">
        <f t="shared" si="10"/>
        <v/>
      </c>
      <c r="J617" s="129" t="str">
        <f t="shared" si="10"/>
        <v/>
      </c>
      <c r="K617" s="112"/>
      <c r="L617" s="59"/>
      <c r="M617" s="248"/>
      <c r="N617" s="63"/>
      <c r="O617" s="43"/>
      <c r="P617" s="1"/>
      <c r="Q617" s="24"/>
      <c r="R617" s="24"/>
      <c r="S617" s="24"/>
      <c r="T617" s="1"/>
      <c r="U617" s="71"/>
      <c r="V617" s="31"/>
    </row>
    <row r="618" spans="1:22" ht="20.100000000000001" customHeight="1" x14ac:dyDescent="0.15">
      <c r="A618" s="31"/>
      <c r="B618" s="31"/>
      <c r="C618" s="95"/>
      <c r="D618" s="59"/>
      <c r="E618" s="59"/>
      <c r="F618" s="203"/>
      <c r="G618" s="126"/>
      <c r="H618" s="3"/>
      <c r="I618" s="287" t="str">
        <f t="shared" si="10"/>
        <v/>
      </c>
      <c r="J618" s="129" t="str">
        <f t="shared" si="10"/>
        <v/>
      </c>
      <c r="K618" s="112"/>
      <c r="L618" s="59"/>
      <c r="M618" s="248"/>
      <c r="N618" s="63"/>
      <c r="O618" s="43"/>
      <c r="P618" s="1"/>
      <c r="Q618" s="24"/>
      <c r="R618" s="24"/>
      <c r="S618" s="24"/>
      <c r="T618" s="1"/>
      <c r="U618" s="71"/>
      <c r="V618" s="31"/>
    </row>
    <row r="619" spans="1:22" ht="20.100000000000001" customHeight="1" x14ac:dyDescent="0.15">
      <c r="A619" s="31"/>
      <c r="B619" s="31"/>
      <c r="C619" s="95"/>
      <c r="D619" s="59"/>
      <c r="E619" s="59"/>
      <c r="F619" s="125"/>
      <c r="G619" s="126"/>
      <c r="H619" s="3"/>
      <c r="I619" s="287" t="str">
        <f t="shared" si="10"/>
        <v/>
      </c>
      <c r="J619" s="129" t="str">
        <f t="shared" si="10"/>
        <v/>
      </c>
      <c r="K619" s="112"/>
      <c r="L619" s="59"/>
      <c r="M619" s="248"/>
      <c r="N619" s="63"/>
      <c r="O619" s="43"/>
      <c r="P619" s="1"/>
      <c r="Q619" s="24"/>
      <c r="R619" s="24"/>
      <c r="S619" s="24"/>
      <c r="T619" s="1"/>
      <c r="U619" s="71"/>
      <c r="V619" s="31"/>
    </row>
    <row r="620" spans="1:22" ht="20.100000000000001" customHeight="1" x14ac:dyDescent="0.15">
      <c r="A620" s="31"/>
      <c r="B620" s="31"/>
      <c r="C620" s="95"/>
      <c r="D620" s="59"/>
      <c r="E620" s="59"/>
      <c r="F620" s="203"/>
      <c r="G620" s="126"/>
      <c r="H620" s="3"/>
      <c r="I620" s="287" t="str">
        <f t="shared" si="10"/>
        <v/>
      </c>
      <c r="J620" s="129" t="str">
        <f t="shared" si="10"/>
        <v/>
      </c>
      <c r="K620" s="112"/>
      <c r="L620" s="59"/>
      <c r="M620" s="248"/>
      <c r="N620" s="63"/>
      <c r="O620" s="43"/>
      <c r="P620" s="1"/>
      <c r="Q620" s="24"/>
      <c r="R620" s="24"/>
      <c r="S620" s="24"/>
      <c r="T620" s="1"/>
      <c r="U620" s="71"/>
      <c r="V620" s="31"/>
    </row>
    <row r="621" spans="1:22" ht="20.100000000000001" customHeight="1" x14ac:dyDescent="0.15">
      <c r="A621" s="31"/>
      <c r="B621" s="31"/>
      <c r="C621" s="95"/>
      <c r="D621" s="59"/>
      <c r="E621" s="59"/>
      <c r="F621" s="125"/>
      <c r="G621" s="126"/>
      <c r="H621" s="3"/>
      <c r="I621" s="287" t="str">
        <f t="shared" si="10"/>
        <v/>
      </c>
      <c r="J621" s="129" t="str">
        <f t="shared" si="10"/>
        <v/>
      </c>
      <c r="K621" s="112"/>
      <c r="L621" s="59"/>
      <c r="M621" s="248"/>
      <c r="N621" s="63"/>
      <c r="O621" s="43"/>
      <c r="P621" s="1"/>
      <c r="Q621" s="24"/>
      <c r="R621" s="24"/>
      <c r="S621" s="24"/>
      <c r="T621" s="1"/>
      <c r="U621" s="71"/>
      <c r="V621" s="31"/>
    </row>
    <row r="622" spans="1:22" ht="20.100000000000001" customHeight="1" x14ac:dyDescent="0.15">
      <c r="A622" s="31"/>
      <c r="B622" s="31"/>
      <c r="C622" s="95"/>
      <c r="D622" s="59"/>
      <c r="E622" s="59"/>
      <c r="F622" s="125"/>
      <c r="G622" s="126"/>
      <c r="H622" s="3"/>
      <c r="I622" s="287" t="str">
        <f t="shared" si="10"/>
        <v/>
      </c>
      <c r="J622" s="129" t="str">
        <f t="shared" si="10"/>
        <v/>
      </c>
      <c r="K622" s="112"/>
      <c r="L622" s="59"/>
      <c r="M622" s="248"/>
      <c r="N622" s="63"/>
      <c r="O622" s="43"/>
      <c r="P622" s="1"/>
      <c r="Q622" s="24"/>
      <c r="R622" s="24"/>
      <c r="S622" s="24"/>
      <c r="T622" s="1"/>
      <c r="U622" s="71"/>
      <c r="V622" s="31"/>
    </row>
    <row r="623" spans="1:22" ht="20.100000000000001" customHeight="1" x14ac:dyDescent="0.15">
      <c r="A623" s="31"/>
      <c r="B623" s="31"/>
      <c r="C623" s="95"/>
      <c r="D623" s="59"/>
      <c r="E623" s="59"/>
      <c r="F623" s="125"/>
      <c r="G623" s="126"/>
      <c r="H623" s="3"/>
      <c r="I623" s="287" t="str">
        <f t="shared" si="10"/>
        <v/>
      </c>
      <c r="J623" s="129" t="str">
        <f t="shared" si="10"/>
        <v/>
      </c>
      <c r="K623" s="112"/>
      <c r="L623" s="59"/>
      <c r="M623" s="248"/>
      <c r="N623" s="63"/>
      <c r="O623" s="43"/>
      <c r="P623" s="1"/>
      <c r="Q623" s="24"/>
      <c r="R623" s="24"/>
      <c r="S623" s="24"/>
      <c r="T623" s="1"/>
      <c r="U623" s="71"/>
      <c r="V623" s="31"/>
    </row>
    <row r="624" spans="1:22" ht="20.100000000000001" customHeight="1" x14ac:dyDescent="0.15">
      <c r="A624" s="31"/>
      <c r="B624" s="31"/>
      <c r="C624" s="95"/>
      <c r="D624" s="59"/>
      <c r="E624" s="59"/>
      <c r="F624" s="203"/>
      <c r="G624" s="126"/>
      <c r="H624" s="3"/>
      <c r="I624" s="287" t="str">
        <f t="shared" si="10"/>
        <v/>
      </c>
      <c r="J624" s="129" t="str">
        <f t="shared" si="10"/>
        <v/>
      </c>
      <c r="K624" s="112"/>
      <c r="L624" s="59"/>
      <c r="M624" s="248"/>
      <c r="N624" s="63"/>
      <c r="O624" s="43"/>
      <c r="P624" s="1"/>
      <c r="Q624" s="24"/>
      <c r="R624" s="24"/>
      <c r="S624" s="24"/>
      <c r="T624" s="1"/>
      <c r="U624" s="71"/>
      <c r="V624" s="31"/>
    </row>
    <row r="625" spans="1:22" ht="20.100000000000001" customHeight="1" x14ac:dyDescent="0.15">
      <c r="A625" s="31"/>
      <c r="B625" s="31"/>
      <c r="C625" s="95"/>
      <c r="D625" s="59"/>
      <c r="E625" s="59"/>
      <c r="F625" s="125"/>
      <c r="G625" s="126"/>
      <c r="H625" s="3"/>
      <c r="I625" s="287" t="str">
        <f t="shared" si="10"/>
        <v/>
      </c>
      <c r="J625" s="129" t="str">
        <f t="shared" si="10"/>
        <v/>
      </c>
      <c r="K625" s="112"/>
      <c r="L625" s="59"/>
      <c r="M625" s="248"/>
      <c r="N625" s="63"/>
      <c r="O625" s="43"/>
      <c r="P625" s="1"/>
      <c r="Q625" s="24"/>
      <c r="R625" s="24"/>
      <c r="S625" s="24"/>
      <c r="T625" s="1"/>
      <c r="U625" s="71"/>
      <c r="V625" s="31"/>
    </row>
    <row r="626" spans="1:22" ht="20.100000000000001" customHeight="1" x14ac:dyDescent="0.15">
      <c r="A626" s="31"/>
      <c r="B626" s="31"/>
      <c r="C626" s="95"/>
      <c r="D626" s="59"/>
      <c r="E626" s="59"/>
      <c r="F626" s="125"/>
      <c r="G626" s="126"/>
      <c r="H626" s="3"/>
      <c r="I626" s="287" t="str">
        <f t="shared" si="10"/>
        <v/>
      </c>
      <c r="J626" s="129" t="str">
        <f t="shared" si="10"/>
        <v/>
      </c>
      <c r="K626" s="112"/>
      <c r="L626" s="59"/>
      <c r="M626" s="248"/>
      <c r="N626" s="63"/>
      <c r="O626" s="43"/>
      <c r="P626" s="1"/>
      <c r="Q626" s="24"/>
      <c r="R626" s="24"/>
      <c r="S626" s="24"/>
      <c r="T626" s="1"/>
      <c r="U626" s="71"/>
      <c r="V626" s="31"/>
    </row>
    <row r="627" spans="1:22" ht="20.100000000000001" customHeight="1" x14ac:dyDescent="0.15">
      <c r="A627" s="31"/>
      <c r="B627" s="31"/>
      <c r="C627" s="95"/>
      <c r="D627" s="59"/>
      <c r="E627" s="59"/>
      <c r="F627" s="125"/>
      <c r="G627" s="126"/>
      <c r="H627" s="3"/>
      <c r="I627" s="287" t="str">
        <f t="shared" si="10"/>
        <v/>
      </c>
      <c r="J627" s="129" t="str">
        <f t="shared" si="10"/>
        <v/>
      </c>
      <c r="K627" s="112"/>
      <c r="L627" s="59"/>
      <c r="M627" s="248"/>
      <c r="N627" s="63"/>
      <c r="O627" s="43"/>
      <c r="P627" s="1"/>
      <c r="Q627" s="24"/>
      <c r="R627" s="24"/>
      <c r="S627" s="24"/>
      <c r="T627" s="1"/>
      <c r="U627" s="71"/>
      <c r="V627" s="31"/>
    </row>
    <row r="628" spans="1:22" ht="20.100000000000001" customHeight="1" x14ac:dyDescent="0.15">
      <c r="A628" s="31"/>
      <c r="B628" s="31"/>
      <c r="C628" s="95"/>
      <c r="D628" s="59"/>
      <c r="E628" s="59"/>
      <c r="F628" s="203"/>
      <c r="G628" s="126"/>
      <c r="H628" s="3"/>
      <c r="I628" s="287" t="str">
        <f t="shared" si="10"/>
        <v/>
      </c>
      <c r="J628" s="129" t="str">
        <f t="shared" si="10"/>
        <v/>
      </c>
      <c r="K628" s="112"/>
      <c r="L628" s="59"/>
      <c r="M628" s="248"/>
      <c r="N628" s="63"/>
      <c r="O628" s="43"/>
      <c r="P628" s="1"/>
      <c r="Q628" s="24"/>
      <c r="R628" s="24"/>
      <c r="S628" s="24"/>
      <c r="T628" s="1"/>
      <c r="U628" s="71"/>
      <c r="V628" s="31"/>
    </row>
    <row r="629" spans="1:22" ht="20.100000000000001" customHeight="1" x14ac:dyDescent="0.15">
      <c r="A629" s="31"/>
      <c r="B629" s="31"/>
      <c r="C629" s="95"/>
      <c r="D629" s="59"/>
      <c r="E629" s="59"/>
      <c r="F629" s="125"/>
      <c r="G629" s="126"/>
      <c r="H629" s="3"/>
      <c r="I629" s="287" t="str">
        <f t="shared" si="10"/>
        <v/>
      </c>
      <c r="J629" s="129" t="str">
        <f t="shared" si="10"/>
        <v/>
      </c>
      <c r="K629" s="112"/>
      <c r="L629" s="59"/>
      <c r="M629" s="248"/>
      <c r="N629" s="63"/>
      <c r="O629" s="43"/>
      <c r="P629" s="1"/>
      <c r="Q629" s="24"/>
      <c r="R629" s="24"/>
      <c r="S629" s="24"/>
      <c r="T629" s="1"/>
      <c r="U629" s="71"/>
      <c r="V629" s="31"/>
    </row>
    <row r="630" spans="1:22" ht="20.100000000000001" customHeight="1" x14ac:dyDescent="0.15">
      <c r="A630" s="31"/>
      <c r="B630" s="31"/>
      <c r="C630" s="95"/>
      <c r="D630" s="59"/>
      <c r="E630" s="59"/>
      <c r="F630" s="125"/>
      <c r="G630" s="126"/>
      <c r="H630" s="3"/>
      <c r="I630" s="287" t="str">
        <f t="shared" si="10"/>
        <v/>
      </c>
      <c r="J630" s="129" t="str">
        <f t="shared" si="10"/>
        <v/>
      </c>
      <c r="K630" s="112"/>
      <c r="L630" s="59"/>
      <c r="M630" s="248"/>
      <c r="N630" s="63"/>
      <c r="O630" s="43"/>
      <c r="P630" s="1"/>
      <c r="Q630" s="24"/>
      <c r="R630" s="24"/>
      <c r="S630" s="24"/>
      <c r="T630" s="1"/>
      <c r="U630" s="71"/>
      <c r="V630" s="31"/>
    </row>
    <row r="631" spans="1:22" ht="20.100000000000001" customHeight="1" x14ac:dyDescent="0.15">
      <c r="A631" s="31"/>
      <c r="B631" s="31"/>
      <c r="C631" s="95"/>
      <c r="D631" s="59"/>
      <c r="E631" s="59"/>
      <c r="F631" s="203"/>
      <c r="G631" s="126"/>
      <c r="H631" s="3"/>
      <c r="I631" s="287" t="str">
        <f t="shared" si="10"/>
        <v/>
      </c>
      <c r="J631" s="129" t="str">
        <f t="shared" si="10"/>
        <v/>
      </c>
      <c r="K631" s="112"/>
      <c r="L631" s="59"/>
      <c r="M631" s="248"/>
      <c r="N631" s="63"/>
      <c r="O631" s="43"/>
      <c r="P631" s="1"/>
      <c r="Q631" s="24"/>
      <c r="R631" s="24"/>
      <c r="S631" s="24"/>
      <c r="T631" s="1"/>
      <c r="U631" s="71"/>
      <c r="V631" s="31"/>
    </row>
    <row r="632" spans="1:22" ht="20.100000000000001" customHeight="1" x14ac:dyDescent="0.15">
      <c r="A632" s="31"/>
      <c r="B632" s="31"/>
      <c r="C632" s="95"/>
      <c r="D632" s="59"/>
      <c r="E632" s="59"/>
      <c r="F632" s="125"/>
      <c r="G632" s="126"/>
      <c r="H632" s="3"/>
      <c r="I632" s="287" t="str">
        <f t="shared" si="10"/>
        <v/>
      </c>
      <c r="J632" s="129" t="str">
        <f t="shared" si="10"/>
        <v/>
      </c>
      <c r="K632" s="112"/>
      <c r="L632" s="59"/>
      <c r="M632" s="248"/>
      <c r="N632" s="63"/>
      <c r="O632" s="43"/>
      <c r="P632" s="1"/>
      <c r="Q632" s="24"/>
      <c r="R632" s="24"/>
      <c r="S632" s="24"/>
      <c r="T632" s="1"/>
      <c r="U632" s="71"/>
      <c r="V632" s="31"/>
    </row>
    <row r="633" spans="1:22" ht="20.100000000000001" customHeight="1" x14ac:dyDescent="0.15">
      <c r="A633" s="31"/>
      <c r="B633" s="31"/>
      <c r="C633" s="95"/>
      <c r="D633" s="59"/>
      <c r="E633" s="59"/>
      <c r="F633" s="125"/>
      <c r="G633" s="126"/>
      <c r="H633" s="3"/>
      <c r="I633" s="287" t="str">
        <f t="shared" si="10"/>
        <v/>
      </c>
      <c r="J633" s="129" t="str">
        <f t="shared" si="10"/>
        <v/>
      </c>
      <c r="K633" s="112"/>
      <c r="L633" s="59"/>
      <c r="M633" s="248"/>
      <c r="N633" s="63"/>
      <c r="O633" s="43"/>
      <c r="P633" s="1"/>
      <c r="Q633" s="24"/>
      <c r="R633" s="24"/>
      <c r="S633" s="24"/>
      <c r="T633" s="1"/>
      <c r="U633" s="71"/>
      <c r="V633" s="31"/>
    </row>
    <row r="634" spans="1:22" ht="20.100000000000001" customHeight="1" x14ac:dyDescent="0.15">
      <c r="A634" s="31"/>
      <c r="B634" s="31"/>
      <c r="C634" s="95"/>
      <c r="D634" s="59"/>
      <c r="E634" s="59"/>
      <c r="F634" s="125"/>
      <c r="G634" s="126"/>
      <c r="H634" s="3"/>
      <c r="I634" s="287" t="str">
        <f t="shared" si="10"/>
        <v/>
      </c>
      <c r="J634" s="129" t="str">
        <f t="shared" si="10"/>
        <v/>
      </c>
      <c r="K634" s="112"/>
      <c r="L634" s="59"/>
      <c r="M634" s="248"/>
      <c r="N634" s="63"/>
      <c r="O634" s="43"/>
      <c r="P634" s="1"/>
      <c r="Q634" s="24"/>
      <c r="R634" s="24"/>
      <c r="S634" s="24"/>
      <c r="T634" s="1"/>
      <c r="U634" s="71"/>
      <c r="V634" s="31"/>
    </row>
    <row r="635" spans="1:22" ht="20.100000000000001" customHeight="1" x14ac:dyDescent="0.15">
      <c r="A635" s="31"/>
      <c r="B635" s="31"/>
      <c r="C635" s="95"/>
      <c r="D635" s="59"/>
      <c r="E635" s="59"/>
      <c r="F635" s="125"/>
      <c r="G635" s="126"/>
      <c r="H635" s="3"/>
      <c r="I635" s="287" t="str">
        <f t="shared" si="10"/>
        <v/>
      </c>
      <c r="J635" s="129" t="str">
        <f t="shared" si="10"/>
        <v/>
      </c>
      <c r="K635" s="112"/>
      <c r="L635" s="59"/>
      <c r="M635" s="248"/>
      <c r="N635" s="63"/>
      <c r="O635" s="43"/>
      <c r="P635" s="1"/>
      <c r="Q635" s="24"/>
      <c r="R635" s="24"/>
      <c r="S635" s="24"/>
      <c r="T635" s="1"/>
      <c r="U635" s="71"/>
      <c r="V635" s="31"/>
    </row>
    <row r="636" spans="1:22" ht="20.100000000000001" customHeight="1" x14ac:dyDescent="0.15">
      <c r="A636" s="31"/>
      <c r="B636" s="31"/>
      <c r="C636" s="95"/>
      <c r="D636" s="59"/>
      <c r="E636" s="59"/>
      <c r="F636" s="203"/>
      <c r="G636" s="126"/>
      <c r="H636" s="3"/>
      <c r="I636" s="287" t="str">
        <f t="shared" si="10"/>
        <v/>
      </c>
      <c r="J636" s="129" t="str">
        <f t="shared" si="10"/>
        <v/>
      </c>
      <c r="K636" s="112"/>
      <c r="L636" s="59"/>
      <c r="M636" s="248"/>
      <c r="N636" s="63"/>
      <c r="O636" s="43"/>
      <c r="P636" s="1"/>
      <c r="Q636" s="24"/>
      <c r="R636" s="24"/>
      <c r="S636" s="24"/>
      <c r="T636" s="1"/>
      <c r="U636" s="71"/>
      <c r="V636" s="31"/>
    </row>
    <row r="637" spans="1:22" ht="20.100000000000001" customHeight="1" x14ac:dyDescent="0.15">
      <c r="A637" s="31"/>
      <c r="B637" s="31"/>
      <c r="C637" s="95"/>
      <c r="D637" s="59"/>
      <c r="E637" s="59"/>
      <c r="F637" s="125"/>
      <c r="G637" s="126"/>
      <c r="H637" s="3"/>
      <c r="I637" s="287" t="str">
        <f t="shared" si="10"/>
        <v/>
      </c>
      <c r="J637" s="129" t="str">
        <f t="shared" si="10"/>
        <v/>
      </c>
      <c r="K637" s="112"/>
      <c r="L637" s="59"/>
      <c r="M637" s="248"/>
      <c r="N637" s="63"/>
      <c r="O637" s="43"/>
      <c r="P637" s="1"/>
      <c r="Q637" s="24"/>
      <c r="R637" s="24"/>
      <c r="S637" s="24"/>
      <c r="T637" s="1"/>
      <c r="U637" s="71"/>
      <c r="V637" s="31"/>
    </row>
    <row r="638" spans="1:22" ht="20.100000000000001" customHeight="1" x14ac:dyDescent="0.15">
      <c r="A638" s="31"/>
      <c r="B638" s="31"/>
      <c r="C638" s="95"/>
      <c r="D638" s="59"/>
      <c r="E638" s="59"/>
      <c r="F638" s="125"/>
      <c r="G638" s="126"/>
      <c r="H638" s="3"/>
      <c r="I638" s="287" t="str">
        <f t="shared" si="10"/>
        <v/>
      </c>
      <c r="J638" s="129" t="str">
        <f t="shared" si="10"/>
        <v/>
      </c>
      <c r="K638" s="112"/>
      <c r="L638" s="59"/>
      <c r="M638" s="248"/>
      <c r="N638" s="63"/>
      <c r="O638" s="43"/>
      <c r="P638" s="1"/>
      <c r="Q638" s="24"/>
      <c r="R638" s="24"/>
      <c r="S638" s="24"/>
      <c r="T638" s="1"/>
      <c r="U638" s="71"/>
      <c r="V638" s="31"/>
    </row>
    <row r="639" spans="1:22" ht="20.100000000000001" customHeight="1" x14ac:dyDescent="0.15">
      <c r="A639" s="31"/>
      <c r="B639" s="31"/>
      <c r="C639" s="95"/>
      <c r="D639" s="59"/>
      <c r="E639" s="59"/>
      <c r="F639" s="203"/>
      <c r="G639" s="126"/>
      <c r="H639" s="3"/>
      <c r="I639" s="287" t="str">
        <f t="shared" si="10"/>
        <v/>
      </c>
      <c r="J639" s="129" t="str">
        <f t="shared" si="10"/>
        <v/>
      </c>
      <c r="K639" s="112"/>
      <c r="L639" s="59"/>
      <c r="M639" s="248"/>
      <c r="N639" s="63"/>
      <c r="O639" s="43"/>
      <c r="P639" s="1"/>
      <c r="Q639" s="24"/>
      <c r="R639" s="24"/>
      <c r="S639" s="24"/>
      <c r="T639" s="1"/>
      <c r="U639" s="71"/>
      <c r="V639" s="31"/>
    </row>
    <row r="640" spans="1:22" ht="20.100000000000001" customHeight="1" x14ac:dyDescent="0.15">
      <c r="A640" s="31"/>
      <c r="B640" s="31"/>
      <c r="C640" s="95"/>
      <c r="D640" s="59"/>
      <c r="E640" s="59"/>
      <c r="F640" s="125"/>
      <c r="G640" s="126"/>
      <c r="H640" s="3"/>
      <c r="I640" s="287" t="str">
        <f t="shared" si="10"/>
        <v/>
      </c>
      <c r="J640" s="129" t="str">
        <f t="shared" si="10"/>
        <v/>
      </c>
      <c r="K640" s="112"/>
      <c r="L640" s="59"/>
      <c r="M640" s="248"/>
      <c r="N640" s="63"/>
      <c r="O640" s="43"/>
      <c r="P640" s="1"/>
      <c r="Q640" s="24"/>
      <c r="R640" s="24"/>
      <c r="S640" s="24"/>
      <c r="T640" s="1"/>
      <c r="U640" s="71"/>
      <c r="V640" s="31"/>
    </row>
    <row r="641" spans="1:22" ht="20.100000000000001" customHeight="1" x14ac:dyDescent="0.15">
      <c r="A641" s="31"/>
      <c r="B641" s="31"/>
      <c r="C641" s="95"/>
      <c r="D641" s="59"/>
      <c r="E641" s="59"/>
      <c r="F641" s="125"/>
      <c r="G641" s="126"/>
      <c r="H641" s="3"/>
      <c r="I641" s="287" t="str">
        <f t="shared" si="10"/>
        <v/>
      </c>
      <c r="J641" s="129" t="str">
        <f t="shared" si="10"/>
        <v/>
      </c>
      <c r="K641" s="112"/>
      <c r="L641" s="59"/>
      <c r="M641" s="248"/>
      <c r="N641" s="63"/>
      <c r="O641" s="43"/>
      <c r="P641" s="1"/>
      <c r="Q641" s="24"/>
      <c r="R641" s="24"/>
      <c r="S641" s="24"/>
      <c r="T641" s="1"/>
      <c r="U641" s="71"/>
      <c r="V641" s="31"/>
    </row>
    <row r="642" spans="1:22" ht="20.100000000000001" customHeight="1" x14ac:dyDescent="0.15">
      <c r="A642" s="31"/>
      <c r="B642" s="31"/>
      <c r="C642" s="95"/>
      <c r="D642" s="59"/>
      <c r="E642" s="59"/>
      <c r="F642" s="203"/>
      <c r="G642" s="126"/>
      <c r="H642" s="3"/>
      <c r="I642" s="287" t="str">
        <f t="shared" si="10"/>
        <v/>
      </c>
      <c r="J642" s="129" t="str">
        <f t="shared" si="10"/>
        <v/>
      </c>
      <c r="K642" s="112"/>
      <c r="L642" s="59"/>
      <c r="M642" s="248"/>
      <c r="N642" s="63"/>
      <c r="O642" s="43"/>
      <c r="P642" s="1"/>
      <c r="Q642" s="24"/>
      <c r="R642" s="24"/>
      <c r="S642" s="24"/>
      <c r="T642" s="1"/>
      <c r="U642" s="71"/>
      <c r="V642" s="31"/>
    </row>
    <row r="643" spans="1:22" ht="20.100000000000001" customHeight="1" x14ac:dyDescent="0.15">
      <c r="A643" s="31"/>
      <c r="B643" s="31"/>
      <c r="C643" s="95"/>
      <c r="D643" s="59"/>
      <c r="E643" s="59"/>
      <c r="F643" s="125"/>
      <c r="G643" s="126"/>
      <c r="H643" s="3"/>
      <c r="I643" s="287" t="str">
        <f t="shared" si="10"/>
        <v/>
      </c>
      <c r="J643" s="129" t="str">
        <f t="shared" si="10"/>
        <v/>
      </c>
      <c r="K643" s="112"/>
      <c r="L643" s="59"/>
      <c r="M643" s="249"/>
      <c r="N643" s="97"/>
      <c r="O643" s="43"/>
      <c r="P643" s="1"/>
      <c r="Q643" s="24"/>
      <c r="R643" s="100"/>
      <c r="S643" s="100"/>
      <c r="T643" s="1"/>
      <c r="U643" s="101"/>
      <c r="V643" s="31"/>
    </row>
    <row r="644" spans="1:22" ht="20.100000000000001" customHeight="1" x14ac:dyDescent="0.15">
      <c r="A644" s="31"/>
      <c r="B644" s="31"/>
      <c r="C644" s="95"/>
      <c r="D644" s="59"/>
      <c r="E644" s="59"/>
      <c r="F644" s="125"/>
      <c r="G644" s="126"/>
      <c r="H644" s="3"/>
      <c r="I644" s="287" t="str">
        <f t="shared" si="10"/>
        <v/>
      </c>
      <c r="J644" s="129" t="str">
        <f t="shared" si="10"/>
        <v/>
      </c>
      <c r="K644" s="112"/>
      <c r="L644" s="59"/>
      <c r="M644" s="248"/>
      <c r="N644" s="63"/>
      <c r="O644" s="43"/>
      <c r="P644" s="1"/>
      <c r="Q644" s="24"/>
      <c r="R644" s="24"/>
      <c r="S644" s="24"/>
      <c r="T644" s="1"/>
      <c r="U644" s="71"/>
      <c r="V644" s="31"/>
    </row>
    <row r="645" spans="1:22" ht="20.100000000000001" customHeight="1" x14ac:dyDescent="0.15">
      <c r="A645" s="31"/>
      <c r="B645" s="31"/>
      <c r="C645" s="95"/>
      <c r="D645" s="59"/>
      <c r="E645" s="59"/>
      <c r="F645" s="203"/>
      <c r="G645" s="126"/>
      <c r="H645" s="3"/>
      <c r="I645" s="287" t="str">
        <f t="shared" si="10"/>
        <v/>
      </c>
      <c r="J645" s="129" t="str">
        <f t="shared" si="10"/>
        <v/>
      </c>
      <c r="K645" s="112"/>
      <c r="L645" s="59"/>
      <c r="M645" s="248"/>
      <c r="N645" s="63"/>
      <c r="O645" s="43"/>
      <c r="P645" s="1"/>
      <c r="Q645" s="24"/>
      <c r="R645" s="24"/>
      <c r="S645" s="24"/>
      <c r="T645" s="1"/>
      <c r="U645" s="71"/>
      <c r="V645" s="31"/>
    </row>
    <row r="646" spans="1:22" ht="20.100000000000001" customHeight="1" x14ac:dyDescent="0.15">
      <c r="A646" s="31"/>
      <c r="B646" s="31"/>
      <c r="C646" s="95"/>
      <c r="D646" s="59"/>
      <c r="E646" s="59"/>
      <c r="F646" s="125"/>
      <c r="G646" s="126"/>
      <c r="H646" s="3"/>
      <c r="I646" s="287" t="str">
        <f t="shared" si="10"/>
        <v/>
      </c>
      <c r="J646" s="129" t="str">
        <f t="shared" si="10"/>
        <v/>
      </c>
      <c r="K646" s="112"/>
      <c r="L646" s="59"/>
      <c r="M646" s="248"/>
      <c r="N646" s="63"/>
      <c r="O646" s="43"/>
      <c r="P646" s="1"/>
      <c r="Q646" s="24"/>
      <c r="R646" s="24"/>
      <c r="S646" s="24"/>
      <c r="T646" s="1"/>
      <c r="U646" s="71"/>
      <c r="V646" s="31"/>
    </row>
    <row r="647" spans="1:22" ht="20.100000000000001" customHeight="1" x14ac:dyDescent="0.15">
      <c r="A647" s="31"/>
      <c r="B647" s="31"/>
      <c r="C647" s="95"/>
      <c r="D647" s="59"/>
      <c r="E647" s="59"/>
      <c r="F647" s="125"/>
      <c r="G647" s="126"/>
      <c r="H647" s="3"/>
      <c r="I647" s="287" t="str">
        <f t="shared" si="10"/>
        <v/>
      </c>
      <c r="J647" s="129" t="str">
        <f t="shared" si="10"/>
        <v/>
      </c>
      <c r="K647" s="112"/>
      <c r="L647" s="59"/>
      <c r="M647" s="248"/>
      <c r="N647" s="63"/>
      <c r="O647" s="43"/>
      <c r="P647" s="1"/>
      <c r="Q647" s="24"/>
      <c r="R647" s="24"/>
      <c r="S647" s="24"/>
      <c r="T647" s="1"/>
      <c r="U647" s="71"/>
      <c r="V647" s="31"/>
    </row>
    <row r="648" spans="1:22" ht="20.100000000000001" customHeight="1" x14ac:dyDescent="0.15">
      <c r="A648" s="31"/>
      <c r="B648" s="31"/>
      <c r="C648" s="95"/>
      <c r="D648" s="59"/>
      <c r="E648" s="59"/>
      <c r="F648" s="203"/>
      <c r="G648" s="126"/>
      <c r="H648" s="3"/>
      <c r="I648" s="287" t="str">
        <f t="shared" si="10"/>
        <v/>
      </c>
      <c r="J648" s="129" t="str">
        <f t="shared" si="10"/>
        <v/>
      </c>
      <c r="K648" s="112"/>
      <c r="L648" s="59"/>
      <c r="M648" s="248"/>
      <c r="N648" s="63"/>
      <c r="O648" s="43"/>
      <c r="P648" s="1"/>
      <c r="Q648" s="24"/>
      <c r="R648" s="24"/>
      <c r="S648" s="24"/>
      <c r="T648" s="1"/>
      <c r="U648" s="71"/>
      <c r="V648" s="31"/>
    </row>
    <row r="649" spans="1:22" ht="20.100000000000001" customHeight="1" x14ac:dyDescent="0.15">
      <c r="A649" s="31"/>
      <c r="B649" s="31"/>
      <c r="C649" s="95"/>
      <c r="D649" s="59"/>
      <c r="E649" s="59"/>
      <c r="F649" s="125"/>
      <c r="G649" s="126"/>
      <c r="H649" s="3"/>
      <c r="I649" s="287" t="str">
        <f t="shared" ref="I649:J712" si="11">PHONETIC(G649)</f>
        <v/>
      </c>
      <c r="J649" s="129" t="str">
        <f t="shared" si="11"/>
        <v/>
      </c>
      <c r="K649" s="112"/>
      <c r="L649" s="59"/>
      <c r="M649" s="248"/>
      <c r="N649" s="63"/>
      <c r="O649" s="43"/>
      <c r="P649" s="1"/>
      <c r="Q649" s="24"/>
      <c r="R649" s="24"/>
      <c r="S649" s="24"/>
      <c r="T649" s="1"/>
      <c r="U649" s="71"/>
      <c r="V649" s="31"/>
    </row>
    <row r="650" spans="1:22" ht="20.100000000000001" customHeight="1" x14ac:dyDescent="0.15">
      <c r="A650" s="31"/>
      <c r="B650" s="31"/>
      <c r="C650" s="95"/>
      <c r="D650" s="59"/>
      <c r="E650" s="59"/>
      <c r="F650" s="125"/>
      <c r="G650" s="126"/>
      <c r="H650" s="3"/>
      <c r="I650" s="287" t="str">
        <f t="shared" si="11"/>
        <v/>
      </c>
      <c r="J650" s="129" t="str">
        <f t="shared" si="11"/>
        <v/>
      </c>
      <c r="K650" s="112"/>
      <c r="L650" s="59"/>
      <c r="M650" s="248"/>
      <c r="N650" s="63"/>
      <c r="O650" s="43"/>
      <c r="P650" s="1"/>
      <c r="Q650" s="24"/>
      <c r="R650" s="24"/>
      <c r="S650" s="24"/>
      <c r="T650" s="1"/>
      <c r="U650" s="71"/>
      <c r="V650" s="31"/>
    </row>
    <row r="651" spans="1:22" ht="20.100000000000001" customHeight="1" x14ac:dyDescent="0.15">
      <c r="A651" s="31"/>
      <c r="B651" s="31"/>
      <c r="C651" s="95"/>
      <c r="D651" s="59"/>
      <c r="E651" s="59"/>
      <c r="F651" s="125"/>
      <c r="G651" s="126"/>
      <c r="H651" s="3"/>
      <c r="I651" s="287" t="str">
        <f t="shared" si="11"/>
        <v/>
      </c>
      <c r="J651" s="129" t="str">
        <f t="shared" si="11"/>
        <v/>
      </c>
      <c r="K651" s="112"/>
      <c r="L651" s="59"/>
      <c r="M651" s="248"/>
      <c r="N651" s="63"/>
      <c r="O651" s="43"/>
      <c r="P651" s="1"/>
      <c r="Q651" s="24"/>
      <c r="R651" s="24"/>
      <c r="S651" s="24"/>
      <c r="T651" s="1"/>
      <c r="U651" s="71"/>
      <c r="V651" s="31"/>
    </row>
    <row r="652" spans="1:22" ht="20.100000000000001" customHeight="1" x14ac:dyDescent="0.15">
      <c r="A652" s="31"/>
      <c r="B652" s="31"/>
      <c r="C652" s="95"/>
      <c r="D652" s="59"/>
      <c r="E652" s="59"/>
      <c r="F652" s="125"/>
      <c r="G652" s="126"/>
      <c r="H652" s="3"/>
      <c r="I652" s="287" t="str">
        <f t="shared" si="11"/>
        <v/>
      </c>
      <c r="J652" s="129" t="str">
        <f t="shared" si="11"/>
        <v/>
      </c>
      <c r="K652" s="112"/>
      <c r="L652" s="59"/>
      <c r="M652" s="248"/>
      <c r="N652" s="63"/>
      <c r="O652" s="43"/>
      <c r="P652" s="1"/>
      <c r="Q652" s="24"/>
      <c r="R652" s="24"/>
      <c r="S652" s="24"/>
      <c r="T652" s="1"/>
      <c r="U652" s="71"/>
      <c r="V652" s="31"/>
    </row>
    <row r="653" spans="1:22" ht="20.100000000000001" customHeight="1" thickBot="1" x14ac:dyDescent="0.2">
      <c r="A653" s="73"/>
      <c r="B653" s="73"/>
      <c r="C653" s="95"/>
      <c r="D653" s="59"/>
      <c r="E653" s="59"/>
      <c r="F653" s="262"/>
      <c r="G653" s="126"/>
      <c r="H653" s="3"/>
      <c r="I653" s="287" t="str">
        <f t="shared" si="11"/>
        <v/>
      </c>
      <c r="J653" s="129" t="str">
        <f t="shared" si="11"/>
        <v/>
      </c>
      <c r="K653" s="112"/>
      <c r="L653" s="59"/>
      <c r="M653" s="251"/>
      <c r="N653" s="75"/>
      <c r="O653" s="78"/>
      <c r="P653" s="1"/>
      <c r="Q653" s="24"/>
      <c r="R653" s="77"/>
      <c r="S653" s="77"/>
      <c r="T653" s="76"/>
      <c r="U653" s="79"/>
      <c r="V653" s="31"/>
    </row>
    <row r="654" spans="1:22" ht="20.100000000000001" customHeight="1" thickBot="1" x14ac:dyDescent="0.2">
      <c r="A654" s="141"/>
      <c r="B654" s="153"/>
      <c r="C654" s="95"/>
      <c r="D654" s="59"/>
      <c r="E654" s="143"/>
      <c r="F654" s="152"/>
      <c r="G654" s="278"/>
      <c r="H654" s="271"/>
      <c r="I654" s="287" t="str">
        <f t="shared" si="11"/>
        <v/>
      </c>
      <c r="J654" s="129" t="str">
        <f t="shared" si="11"/>
        <v/>
      </c>
      <c r="K654" s="112"/>
      <c r="L654" s="59"/>
      <c r="M654" s="254"/>
      <c r="N654" s="144"/>
      <c r="O654" s="142"/>
      <c r="P654" s="1"/>
      <c r="Q654" s="24"/>
      <c r="R654" s="147"/>
      <c r="S654" s="147"/>
      <c r="T654" s="143"/>
      <c r="U654" s="148"/>
      <c r="V654" s="31"/>
    </row>
    <row r="655" spans="1:22" ht="20.100000000000001" customHeight="1" x14ac:dyDescent="0.15">
      <c r="A655" s="94"/>
      <c r="B655" s="94"/>
      <c r="C655" s="95"/>
      <c r="D655" s="59"/>
      <c r="E655" s="59"/>
      <c r="F655" s="203"/>
      <c r="G655" s="126"/>
      <c r="H655" s="3"/>
      <c r="I655" s="287" t="str">
        <f t="shared" si="11"/>
        <v/>
      </c>
      <c r="J655" s="129" t="str">
        <f t="shared" si="11"/>
        <v/>
      </c>
      <c r="K655" s="112"/>
      <c r="L655" s="59"/>
      <c r="M655" s="249"/>
      <c r="N655" s="97"/>
      <c r="O655" s="95"/>
      <c r="P655" s="1"/>
      <c r="Q655" s="24"/>
      <c r="R655" s="100"/>
      <c r="S655" s="100"/>
      <c r="T655" s="99"/>
      <c r="U655" s="101"/>
      <c r="V655" s="31"/>
    </row>
    <row r="656" spans="1:22" ht="20.100000000000001" customHeight="1" x14ac:dyDescent="0.15">
      <c r="A656" s="31"/>
      <c r="B656" s="31"/>
      <c r="C656" s="95"/>
      <c r="D656" s="59"/>
      <c r="E656" s="59"/>
      <c r="F656" s="125"/>
      <c r="G656" s="126"/>
      <c r="H656" s="3"/>
      <c r="I656" s="287" t="str">
        <f t="shared" si="11"/>
        <v/>
      </c>
      <c r="J656" s="129" t="str">
        <f t="shared" si="11"/>
        <v/>
      </c>
      <c r="K656" s="112"/>
      <c r="L656" s="59"/>
      <c r="M656" s="248"/>
      <c r="N656" s="63"/>
      <c r="O656" s="43"/>
      <c r="P656" s="1"/>
      <c r="Q656" s="24"/>
      <c r="R656" s="24"/>
      <c r="S656" s="24"/>
      <c r="T656" s="1"/>
      <c r="U656" s="71"/>
      <c r="V656" s="31"/>
    </row>
    <row r="657" spans="1:22" ht="20.100000000000001" customHeight="1" x14ac:dyDescent="0.15">
      <c r="A657" s="108"/>
      <c r="B657" s="108"/>
      <c r="C657" s="95"/>
      <c r="D657" s="59"/>
      <c r="E657" s="59"/>
      <c r="F657" s="181"/>
      <c r="G657" s="126"/>
      <c r="H657" s="3"/>
      <c r="I657" s="287" t="str">
        <f t="shared" si="11"/>
        <v/>
      </c>
      <c r="J657" s="129" t="str">
        <f t="shared" si="11"/>
        <v/>
      </c>
      <c r="K657" s="112"/>
      <c r="L657" s="59"/>
      <c r="M657" s="250"/>
      <c r="N657" s="104"/>
      <c r="O657" s="123"/>
      <c r="P657" s="1"/>
      <c r="Q657" s="24"/>
      <c r="R657" s="127"/>
      <c r="S657" s="127"/>
      <c r="T657" s="218"/>
      <c r="U657" s="182"/>
      <c r="V657" s="31"/>
    </row>
    <row r="658" spans="1:22" ht="20.100000000000001" customHeight="1" x14ac:dyDescent="0.15">
      <c r="A658" s="31"/>
      <c r="B658" s="31"/>
      <c r="C658" s="95"/>
      <c r="D658" s="59"/>
      <c r="E658" s="59"/>
      <c r="F658" s="125"/>
      <c r="G658" s="126"/>
      <c r="H658" s="3"/>
      <c r="I658" s="287" t="str">
        <f t="shared" si="11"/>
        <v/>
      </c>
      <c r="J658" s="129" t="str">
        <f t="shared" si="11"/>
        <v/>
      </c>
      <c r="K658" s="112"/>
      <c r="L658" s="59"/>
      <c r="M658" s="248"/>
      <c r="N658" s="63"/>
      <c r="O658" s="43"/>
      <c r="P658" s="1"/>
      <c r="Q658" s="24"/>
      <c r="R658" s="24"/>
      <c r="S658" s="24"/>
      <c r="T658" s="70"/>
      <c r="U658" s="71"/>
      <c r="V658" s="31"/>
    </row>
    <row r="659" spans="1:22" ht="20.100000000000001" customHeight="1" x14ac:dyDescent="0.15">
      <c r="A659" s="31"/>
      <c r="B659" s="31"/>
      <c r="C659" s="95"/>
      <c r="D659" s="59"/>
      <c r="E659" s="59"/>
      <c r="F659" s="125"/>
      <c r="G659" s="126"/>
      <c r="H659" s="3"/>
      <c r="I659" s="287" t="str">
        <f t="shared" si="11"/>
        <v/>
      </c>
      <c r="J659" s="129" t="str">
        <f t="shared" si="11"/>
        <v/>
      </c>
      <c r="K659" s="112"/>
      <c r="L659" s="59"/>
      <c r="M659" s="248"/>
      <c r="N659" s="63"/>
      <c r="O659" s="43"/>
      <c r="P659" s="1"/>
      <c r="Q659" s="24"/>
      <c r="R659" s="24"/>
      <c r="S659" s="24"/>
      <c r="T659" s="70"/>
      <c r="U659" s="71"/>
      <c r="V659" s="31"/>
    </row>
    <row r="660" spans="1:22" ht="20.100000000000001" customHeight="1" x14ac:dyDescent="0.15">
      <c r="A660" s="31"/>
      <c r="B660" s="31"/>
      <c r="C660" s="95"/>
      <c r="D660" s="59"/>
      <c r="E660" s="59"/>
      <c r="F660" s="125"/>
      <c r="G660" s="126"/>
      <c r="H660" s="3"/>
      <c r="I660" s="287" t="str">
        <f t="shared" si="11"/>
        <v/>
      </c>
      <c r="J660" s="129" t="str">
        <f t="shared" si="11"/>
        <v/>
      </c>
      <c r="K660" s="112"/>
      <c r="L660" s="59"/>
      <c r="M660" s="248"/>
      <c r="N660" s="63"/>
      <c r="O660" s="43"/>
      <c r="P660" s="1"/>
      <c r="Q660" s="24"/>
      <c r="R660" s="24"/>
      <c r="S660" s="24"/>
      <c r="T660" s="70"/>
      <c r="U660" s="71"/>
      <c r="V660" s="31"/>
    </row>
    <row r="661" spans="1:22" ht="20.100000000000001" customHeight="1" x14ac:dyDescent="0.15">
      <c r="A661" s="31"/>
      <c r="B661" s="31"/>
      <c r="C661" s="95"/>
      <c r="D661" s="59"/>
      <c r="E661" s="59"/>
      <c r="F661" s="125"/>
      <c r="G661" s="126"/>
      <c r="H661" s="3"/>
      <c r="I661" s="287" t="str">
        <f t="shared" si="11"/>
        <v/>
      </c>
      <c r="J661" s="129" t="str">
        <f t="shared" si="11"/>
        <v/>
      </c>
      <c r="K661" s="112"/>
      <c r="L661" s="59"/>
      <c r="M661" s="248"/>
      <c r="N661" s="63"/>
      <c r="O661" s="43"/>
      <c r="P661" s="1"/>
      <c r="Q661" s="24"/>
      <c r="R661" s="24"/>
      <c r="S661" s="24"/>
      <c r="T661" s="70"/>
      <c r="U661" s="71"/>
      <c r="V661" s="31"/>
    </row>
    <row r="662" spans="1:22" ht="20.100000000000001" customHeight="1" x14ac:dyDescent="0.15">
      <c r="A662" s="31"/>
      <c r="B662" s="31"/>
      <c r="C662" s="95"/>
      <c r="D662" s="59"/>
      <c r="E662" s="59"/>
      <c r="F662" s="125"/>
      <c r="G662" s="126"/>
      <c r="H662" s="3"/>
      <c r="I662" s="287" t="str">
        <f t="shared" si="11"/>
        <v/>
      </c>
      <c r="J662" s="129" t="str">
        <f t="shared" si="11"/>
        <v/>
      </c>
      <c r="K662" s="112"/>
      <c r="L662" s="59"/>
      <c r="M662" s="248"/>
      <c r="N662" s="63"/>
      <c r="O662" s="43"/>
      <c r="P662" s="1"/>
      <c r="Q662" s="24"/>
      <c r="R662" s="24"/>
      <c r="S662" s="24"/>
      <c r="T662" s="70"/>
      <c r="U662" s="71"/>
      <c r="V662" s="31"/>
    </row>
    <row r="663" spans="1:22" ht="20.100000000000001" customHeight="1" x14ac:dyDescent="0.15">
      <c r="A663" s="31"/>
      <c r="B663" s="31"/>
      <c r="C663" s="95"/>
      <c r="D663" s="59"/>
      <c r="E663" s="59"/>
      <c r="F663" s="125"/>
      <c r="G663" s="126"/>
      <c r="H663" s="3"/>
      <c r="I663" s="287" t="str">
        <f t="shared" si="11"/>
        <v/>
      </c>
      <c r="J663" s="129" t="str">
        <f t="shared" si="11"/>
        <v/>
      </c>
      <c r="K663" s="112"/>
      <c r="L663" s="59"/>
      <c r="M663" s="248"/>
      <c r="N663" s="63"/>
      <c r="O663" s="43"/>
      <c r="P663" s="1"/>
      <c r="Q663" s="24"/>
      <c r="R663" s="24"/>
      <c r="S663" s="24"/>
      <c r="T663" s="70"/>
      <c r="U663" s="71"/>
      <c r="V663" s="31"/>
    </row>
    <row r="664" spans="1:22" ht="20.100000000000001" customHeight="1" x14ac:dyDescent="0.15">
      <c r="A664" s="31"/>
      <c r="B664" s="31"/>
      <c r="C664" s="95"/>
      <c r="D664" s="59"/>
      <c r="E664" s="59"/>
      <c r="F664" s="125"/>
      <c r="G664" s="126"/>
      <c r="H664" s="3"/>
      <c r="I664" s="287" t="str">
        <f t="shared" si="11"/>
        <v/>
      </c>
      <c r="J664" s="129" t="str">
        <f t="shared" si="11"/>
        <v/>
      </c>
      <c r="K664" s="112"/>
      <c r="L664" s="59"/>
      <c r="M664" s="248"/>
      <c r="N664" s="63"/>
      <c r="O664" s="43"/>
      <c r="P664" s="1"/>
      <c r="Q664" s="24"/>
      <c r="R664" s="24"/>
      <c r="S664" s="24"/>
      <c r="T664" s="1"/>
      <c r="U664" s="71"/>
      <c r="V664" s="31"/>
    </row>
    <row r="665" spans="1:22" ht="20.100000000000001" customHeight="1" x14ac:dyDescent="0.15">
      <c r="A665" s="31"/>
      <c r="B665" s="31"/>
      <c r="C665" s="95"/>
      <c r="D665" s="59"/>
      <c r="E665" s="59"/>
      <c r="F665" s="125"/>
      <c r="G665" s="126"/>
      <c r="H665" s="3"/>
      <c r="I665" s="287" t="str">
        <f t="shared" si="11"/>
        <v/>
      </c>
      <c r="J665" s="129" t="str">
        <f t="shared" si="11"/>
        <v/>
      </c>
      <c r="K665" s="112"/>
      <c r="L665" s="59"/>
      <c r="M665" s="248"/>
      <c r="N665" s="63"/>
      <c r="O665" s="43"/>
      <c r="P665" s="1"/>
      <c r="Q665" s="24"/>
      <c r="R665" s="24"/>
      <c r="S665" s="24"/>
      <c r="T665" s="1"/>
      <c r="U665" s="71"/>
      <c r="V665" s="31"/>
    </row>
    <row r="666" spans="1:22" ht="20.100000000000001" customHeight="1" x14ac:dyDescent="0.15">
      <c r="A666" s="31"/>
      <c r="B666" s="31"/>
      <c r="C666" s="95"/>
      <c r="D666" s="59"/>
      <c r="E666" s="59"/>
      <c r="F666" s="125"/>
      <c r="G666" s="126"/>
      <c r="H666" s="3"/>
      <c r="I666" s="287" t="str">
        <f t="shared" si="11"/>
        <v/>
      </c>
      <c r="J666" s="129" t="str">
        <f t="shared" si="11"/>
        <v/>
      </c>
      <c r="K666" s="112"/>
      <c r="L666" s="59"/>
      <c r="M666" s="248"/>
      <c r="N666" s="63"/>
      <c r="O666" s="43"/>
      <c r="P666" s="1"/>
      <c r="Q666" s="24"/>
      <c r="R666" s="24"/>
      <c r="S666" s="24"/>
      <c r="T666" s="1"/>
      <c r="U666" s="71"/>
      <c r="V666" s="31"/>
    </row>
    <row r="667" spans="1:22" ht="20.100000000000001" customHeight="1" x14ac:dyDescent="0.15">
      <c r="A667" s="31"/>
      <c r="B667" s="31"/>
      <c r="C667" s="95"/>
      <c r="D667" s="59"/>
      <c r="E667" s="59"/>
      <c r="F667" s="125"/>
      <c r="G667" s="126"/>
      <c r="H667" s="3"/>
      <c r="I667" s="287" t="str">
        <f t="shared" si="11"/>
        <v/>
      </c>
      <c r="J667" s="129" t="str">
        <f t="shared" si="11"/>
        <v/>
      </c>
      <c r="K667" s="112"/>
      <c r="L667" s="59"/>
      <c r="M667" s="248"/>
      <c r="N667" s="63"/>
      <c r="O667" s="43"/>
      <c r="P667" s="1"/>
      <c r="Q667" s="24"/>
      <c r="R667" s="24"/>
      <c r="S667" s="24"/>
      <c r="T667" s="1"/>
      <c r="U667" s="71"/>
      <c r="V667" s="31"/>
    </row>
    <row r="668" spans="1:22" ht="20.100000000000001" customHeight="1" x14ac:dyDescent="0.15">
      <c r="A668" s="31"/>
      <c r="B668" s="31"/>
      <c r="C668" s="95"/>
      <c r="D668" s="59"/>
      <c r="E668" s="59"/>
      <c r="F668" s="125"/>
      <c r="G668" s="126"/>
      <c r="H668" s="3"/>
      <c r="I668" s="287" t="str">
        <f t="shared" si="11"/>
        <v/>
      </c>
      <c r="J668" s="129" t="str">
        <f t="shared" si="11"/>
        <v/>
      </c>
      <c r="K668" s="112"/>
      <c r="L668" s="59"/>
      <c r="M668" s="248"/>
      <c r="N668" s="63"/>
      <c r="O668" s="43"/>
      <c r="P668" s="1"/>
      <c r="Q668" s="24"/>
      <c r="R668" s="24"/>
      <c r="S668" s="24"/>
      <c r="T668" s="1"/>
      <c r="U668" s="71"/>
      <c r="V668" s="31"/>
    </row>
    <row r="669" spans="1:22" ht="20.100000000000001" customHeight="1" x14ac:dyDescent="0.15">
      <c r="A669" s="31"/>
      <c r="B669" s="31"/>
      <c r="C669" s="95"/>
      <c r="D669" s="59"/>
      <c r="E669" s="59"/>
      <c r="F669" s="125"/>
      <c r="G669" s="126"/>
      <c r="H669" s="3"/>
      <c r="I669" s="287" t="str">
        <f t="shared" si="11"/>
        <v/>
      </c>
      <c r="J669" s="129" t="str">
        <f t="shared" si="11"/>
        <v/>
      </c>
      <c r="K669" s="112"/>
      <c r="L669" s="59"/>
      <c r="M669" s="248"/>
      <c r="N669" s="63"/>
      <c r="O669" s="43"/>
      <c r="P669" s="1"/>
      <c r="Q669" s="24"/>
      <c r="R669" s="24"/>
      <c r="S669" s="24"/>
      <c r="T669" s="1"/>
      <c r="U669" s="71"/>
      <c r="V669" s="31"/>
    </row>
    <row r="670" spans="1:22" ht="20.100000000000001" customHeight="1" x14ac:dyDescent="0.15">
      <c r="A670" s="31"/>
      <c r="B670" s="31"/>
      <c r="C670" s="95"/>
      <c r="D670" s="59"/>
      <c r="E670" s="59"/>
      <c r="F670" s="125"/>
      <c r="G670" s="126"/>
      <c r="H670" s="3"/>
      <c r="I670" s="287" t="str">
        <f t="shared" si="11"/>
        <v/>
      </c>
      <c r="J670" s="129" t="str">
        <f t="shared" si="11"/>
        <v/>
      </c>
      <c r="K670" s="112"/>
      <c r="L670" s="59"/>
      <c r="M670" s="248"/>
      <c r="N670" s="63"/>
      <c r="O670" s="43"/>
      <c r="P670" s="1"/>
      <c r="Q670" s="24"/>
      <c r="R670" s="24"/>
      <c r="S670" s="24"/>
      <c r="T670" s="1"/>
      <c r="U670" s="71"/>
      <c r="V670" s="31"/>
    </row>
    <row r="671" spans="1:22" ht="20.100000000000001" customHeight="1" x14ac:dyDescent="0.15">
      <c r="A671" s="31"/>
      <c r="B671" s="31"/>
      <c r="C671" s="95"/>
      <c r="D671" s="59"/>
      <c r="E671" s="59"/>
      <c r="F671" s="125"/>
      <c r="G671" s="126"/>
      <c r="H671" s="3"/>
      <c r="I671" s="287" t="str">
        <f t="shared" si="11"/>
        <v/>
      </c>
      <c r="J671" s="129" t="str">
        <f t="shared" si="11"/>
        <v/>
      </c>
      <c r="K671" s="112"/>
      <c r="L671" s="59"/>
      <c r="M671" s="248"/>
      <c r="N671" s="63"/>
      <c r="O671" s="43"/>
      <c r="P671" s="1"/>
      <c r="Q671" s="24"/>
      <c r="R671" s="24"/>
      <c r="S671" s="24"/>
      <c r="T671" s="1"/>
      <c r="U671" s="71"/>
      <c r="V671" s="31"/>
    </row>
    <row r="672" spans="1:22" ht="20.100000000000001" customHeight="1" x14ac:dyDescent="0.15">
      <c r="A672" s="31"/>
      <c r="B672" s="31"/>
      <c r="C672" s="95"/>
      <c r="D672" s="59"/>
      <c r="E672" s="59"/>
      <c r="F672" s="125"/>
      <c r="G672" s="126"/>
      <c r="H672" s="3"/>
      <c r="I672" s="287" t="str">
        <f t="shared" si="11"/>
        <v/>
      </c>
      <c r="J672" s="129" t="str">
        <f t="shared" si="11"/>
        <v/>
      </c>
      <c r="K672" s="112"/>
      <c r="L672" s="59"/>
      <c r="M672" s="248"/>
      <c r="N672" s="63"/>
      <c r="O672" s="43"/>
      <c r="P672" s="1"/>
      <c r="Q672" s="24"/>
      <c r="R672" s="24"/>
      <c r="S672" s="24"/>
      <c r="T672" s="1"/>
      <c r="U672" s="71"/>
      <c r="V672" s="31"/>
    </row>
    <row r="673" spans="1:22" ht="20.100000000000001" customHeight="1" x14ac:dyDescent="0.15">
      <c r="A673" s="31"/>
      <c r="B673" s="31"/>
      <c r="C673" s="95"/>
      <c r="D673" s="59"/>
      <c r="E673" s="59"/>
      <c r="F673" s="125"/>
      <c r="G673" s="126"/>
      <c r="H673" s="3"/>
      <c r="I673" s="287" t="str">
        <f t="shared" si="11"/>
        <v/>
      </c>
      <c r="J673" s="129" t="str">
        <f t="shared" si="11"/>
        <v/>
      </c>
      <c r="K673" s="112"/>
      <c r="L673" s="59"/>
      <c r="M673" s="248"/>
      <c r="N673" s="63"/>
      <c r="O673" s="43"/>
      <c r="P673" s="1"/>
      <c r="Q673" s="24"/>
      <c r="R673" s="24"/>
      <c r="S673" s="24"/>
      <c r="T673" s="1"/>
      <c r="U673" s="71"/>
      <c r="V673" s="31"/>
    </row>
    <row r="674" spans="1:22" ht="20.100000000000001" customHeight="1" x14ac:dyDescent="0.15">
      <c r="A674" s="31"/>
      <c r="B674" s="31"/>
      <c r="C674" s="95"/>
      <c r="D674" s="59"/>
      <c r="E674" s="59"/>
      <c r="F674" s="125"/>
      <c r="G674" s="126"/>
      <c r="H674" s="3"/>
      <c r="I674" s="287" t="str">
        <f t="shared" si="11"/>
        <v/>
      </c>
      <c r="J674" s="129" t="str">
        <f t="shared" si="11"/>
        <v/>
      </c>
      <c r="K674" s="112"/>
      <c r="L674" s="59"/>
      <c r="M674" s="248"/>
      <c r="N674" s="63"/>
      <c r="O674" s="43"/>
      <c r="P674" s="1"/>
      <c r="Q674" s="24"/>
      <c r="R674" s="24"/>
      <c r="S674" s="24"/>
      <c r="T674" s="1"/>
      <c r="U674" s="71"/>
      <c r="V674" s="31"/>
    </row>
    <row r="675" spans="1:22" ht="20.100000000000001" customHeight="1" x14ac:dyDescent="0.15">
      <c r="A675" s="31"/>
      <c r="B675" s="31"/>
      <c r="C675" s="95"/>
      <c r="D675" s="59"/>
      <c r="E675" s="59"/>
      <c r="F675" s="125"/>
      <c r="G675" s="126"/>
      <c r="H675" s="3"/>
      <c r="I675" s="287" t="str">
        <f t="shared" si="11"/>
        <v/>
      </c>
      <c r="J675" s="129" t="str">
        <f t="shared" si="11"/>
        <v/>
      </c>
      <c r="K675" s="112"/>
      <c r="L675" s="59"/>
      <c r="M675" s="248"/>
      <c r="N675" s="63"/>
      <c r="O675" s="43"/>
      <c r="P675" s="1"/>
      <c r="Q675" s="24"/>
      <c r="R675" s="24"/>
      <c r="S675" s="24"/>
      <c r="T675" s="1"/>
      <c r="U675" s="71"/>
      <c r="V675" s="31"/>
    </row>
    <row r="676" spans="1:22" ht="20.100000000000001" customHeight="1" x14ac:dyDescent="0.15">
      <c r="A676" s="31"/>
      <c r="B676" s="31"/>
      <c r="C676" s="95"/>
      <c r="D676" s="59"/>
      <c r="E676" s="59"/>
      <c r="F676" s="125"/>
      <c r="G676" s="126"/>
      <c r="H676" s="3"/>
      <c r="I676" s="287" t="str">
        <f t="shared" si="11"/>
        <v/>
      </c>
      <c r="J676" s="129" t="str">
        <f t="shared" si="11"/>
        <v/>
      </c>
      <c r="K676" s="112"/>
      <c r="L676" s="59"/>
      <c r="M676" s="248"/>
      <c r="N676" s="63"/>
      <c r="O676" s="43"/>
      <c r="P676" s="1"/>
      <c r="Q676" s="24"/>
      <c r="R676" s="24"/>
      <c r="S676" s="24"/>
      <c r="T676" s="1"/>
      <c r="U676" s="71"/>
      <c r="V676" s="31"/>
    </row>
    <row r="677" spans="1:22" ht="20.100000000000001" customHeight="1" x14ac:dyDescent="0.15">
      <c r="A677" s="31"/>
      <c r="B677" s="31"/>
      <c r="C677" s="95"/>
      <c r="D677" s="59"/>
      <c r="E677" s="59"/>
      <c r="F677" s="125"/>
      <c r="G677" s="126"/>
      <c r="H677" s="3"/>
      <c r="I677" s="287" t="str">
        <f t="shared" si="11"/>
        <v/>
      </c>
      <c r="J677" s="129" t="str">
        <f t="shared" si="11"/>
        <v/>
      </c>
      <c r="K677" s="112"/>
      <c r="L677" s="59"/>
      <c r="M677" s="248"/>
      <c r="N677" s="63"/>
      <c r="O677" s="43"/>
      <c r="P677" s="1"/>
      <c r="Q677" s="24"/>
      <c r="R677" s="24"/>
      <c r="S677" s="24"/>
      <c r="T677" s="1"/>
      <c r="U677" s="71"/>
      <c r="V677" s="31"/>
    </row>
    <row r="678" spans="1:22" ht="20.100000000000001" customHeight="1" x14ac:dyDescent="0.15">
      <c r="A678" s="31"/>
      <c r="B678" s="31"/>
      <c r="C678" s="95"/>
      <c r="D678" s="59"/>
      <c r="E678" s="59"/>
      <c r="F678" s="125"/>
      <c r="G678" s="126"/>
      <c r="H678" s="3"/>
      <c r="I678" s="287" t="str">
        <f t="shared" si="11"/>
        <v/>
      </c>
      <c r="J678" s="129" t="str">
        <f t="shared" si="11"/>
        <v/>
      </c>
      <c r="K678" s="112"/>
      <c r="L678" s="59"/>
      <c r="M678" s="248"/>
      <c r="N678" s="63"/>
      <c r="O678" s="43"/>
      <c r="P678" s="1"/>
      <c r="Q678" s="24"/>
      <c r="R678" s="24"/>
      <c r="S678" s="24"/>
      <c r="T678" s="1"/>
      <c r="U678" s="71"/>
      <c r="V678" s="31"/>
    </row>
    <row r="679" spans="1:22" ht="20.100000000000001" customHeight="1" x14ac:dyDescent="0.15">
      <c r="A679" s="31"/>
      <c r="B679" s="31"/>
      <c r="C679" s="95"/>
      <c r="D679" s="59"/>
      <c r="E679" s="59"/>
      <c r="F679" s="125"/>
      <c r="G679" s="126"/>
      <c r="H679" s="3"/>
      <c r="I679" s="287" t="str">
        <f t="shared" si="11"/>
        <v/>
      </c>
      <c r="J679" s="129" t="str">
        <f t="shared" si="11"/>
        <v/>
      </c>
      <c r="K679" s="112"/>
      <c r="L679" s="59"/>
      <c r="M679" s="248"/>
      <c r="N679" s="63"/>
      <c r="O679" s="43"/>
      <c r="P679" s="1"/>
      <c r="Q679" s="24"/>
      <c r="R679" s="24"/>
      <c r="S679" s="24"/>
      <c r="T679" s="1"/>
      <c r="U679" s="71"/>
      <c r="V679" s="31"/>
    </row>
    <row r="680" spans="1:22" ht="20.100000000000001" customHeight="1" x14ac:dyDescent="0.15">
      <c r="A680" s="31"/>
      <c r="B680" s="31"/>
      <c r="C680" s="95"/>
      <c r="D680" s="59"/>
      <c r="E680" s="59"/>
      <c r="F680" s="125"/>
      <c r="G680" s="126"/>
      <c r="H680" s="3"/>
      <c r="I680" s="287" t="str">
        <f t="shared" si="11"/>
        <v/>
      </c>
      <c r="J680" s="129" t="str">
        <f t="shared" si="11"/>
        <v/>
      </c>
      <c r="K680" s="112"/>
      <c r="L680" s="59"/>
      <c r="M680" s="248"/>
      <c r="N680" s="63"/>
      <c r="O680" s="43"/>
      <c r="P680" s="1"/>
      <c r="Q680" s="24"/>
      <c r="R680" s="24"/>
      <c r="S680" s="24"/>
      <c r="T680" s="1"/>
      <c r="U680" s="71"/>
      <c r="V680" s="31"/>
    </row>
    <row r="681" spans="1:22" ht="20.100000000000001" customHeight="1" x14ac:dyDescent="0.15">
      <c r="A681" s="31"/>
      <c r="B681" s="31"/>
      <c r="C681" s="95"/>
      <c r="D681" s="59"/>
      <c r="E681" s="59"/>
      <c r="F681" s="125"/>
      <c r="G681" s="126"/>
      <c r="H681" s="3"/>
      <c r="I681" s="287" t="str">
        <f t="shared" si="11"/>
        <v/>
      </c>
      <c r="J681" s="129" t="str">
        <f t="shared" si="11"/>
        <v/>
      </c>
      <c r="K681" s="112"/>
      <c r="L681" s="59"/>
      <c r="M681" s="248"/>
      <c r="N681" s="63"/>
      <c r="O681" s="43"/>
      <c r="P681" s="1"/>
      <c r="Q681" s="24"/>
      <c r="R681" s="24"/>
      <c r="S681" s="24"/>
      <c r="T681" s="1"/>
      <c r="U681" s="71"/>
      <c r="V681" s="31"/>
    </row>
    <row r="682" spans="1:22" ht="20.100000000000001" customHeight="1" x14ac:dyDescent="0.15">
      <c r="A682" s="31"/>
      <c r="B682" s="31"/>
      <c r="C682" s="95"/>
      <c r="D682" s="59"/>
      <c r="E682" s="59"/>
      <c r="F682" s="125"/>
      <c r="G682" s="126"/>
      <c r="H682" s="3"/>
      <c r="I682" s="287" t="str">
        <f t="shared" si="11"/>
        <v/>
      </c>
      <c r="J682" s="129" t="str">
        <f t="shared" si="11"/>
        <v/>
      </c>
      <c r="K682" s="112"/>
      <c r="L682" s="59"/>
      <c r="M682" s="248"/>
      <c r="N682" s="63"/>
      <c r="O682" s="43"/>
      <c r="P682" s="1"/>
      <c r="Q682" s="24"/>
      <c r="R682" s="24"/>
      <c r="S682" s="24"/>
      <c r="T682" s="1"/>
      <c r="U682" s="71"/>
      <c r="V682" s="31"/>
    </row>
    <row r="683" spans="1:22" ht="20.100000000000001" customHeight="1" x14ac:dyDescent="0.15">
      <c r="A683" s="31"/>
      <c r="B683" s="31"/>
      <c r="C683" s="95"/>
      <c r="D683" s="59"/>
      <c r="E683" s="59"/>
      <c r="F683" s="125"/>
      <c r="G683" s="126"/>
      <c r="H683" s="3"/>
      <c r="I683" s="287" t="str">
        <f t="shared" si="11"/>
        <v/>
      </c>
      <c r="J683" s="129" t="str">
        <f t="shared" si="11"/>
        <v/>
      </c>
      <c r="K683" s="112"/>
      <c r="L683" s="59"/>
      <c r="M683" s="248"/>
      <c r="N683" s="63"/>
      <c r="O683" s="43"/>
      <c r="P683" s="1"/>
      <c r="Q683" s="24"/>
      <c r="R683" s="24"/>
      <c r="S683" s="24"/>
      <c r="T683" s="1"/>
      <c r="U683" s="71"/>
      <c r="V683" s="31"/>
    </row>
    <row r="684" spans="1:22" ht="20.100000000000001" customHeight="1" x14ac:dyDescent="0.15">
      <c r="A684" s="141"/>
      <c r="B684" s="31"/>
      <c r="C684" s="95"/>
      <c r="D684" s="59"/>
      <c r="E684" s="59"/>
      <c r="F684" s="125"/>
      <c r="G684" s="278"/>
      <c r="H684" s="271"/>
      <c r="I684" s="287" t="str">
        <f t="shared" si="11"/>
        <v/>
      </c>
      <c r="J684" s="129" t="str">
        <f t="shared" si="11"/>
        <v/>
      </c>
      <c r="K684" s="112"/>
      <c r="L684" s="59"/>
      <c r="M684" s="254"/>
      <c r="N684" s="144"/>
      <c r="O684" s="43"/>
      <c r="P684" s="1"/>
      <c r="Q684" s="24"/>
      <c r="R684" s="147"/>
      <c r="S684" s="147"/>
      <c r="T684" s="146"/>
      <c r="U684" s="71"/>
      <c r="V684" s="31"/>
    </row>
    <row r="685" spans="1:22" ht="20.100000000000001" customHeight="1" x14ac:dyDescent="0.15">
      <c r="A685" s="31"/>
      <c r="B685" s="31"/>
      <c r="C685" s="95"/>
      <c r="D685" s="59"/>
      <c r="E685" s="59"/>
      <c r="F685" s="125"/>
      <c r="G685" s="126"/>
      <c r="H685" s="3"/>
      <c r="I685" s="287" t="str">
        <f t="shared" si="11"/>
        <v/>
      </c>
      <c r="J685" s="129" t="str">
        <f t="shared" si="11"/>
        <v/>
      </c>
      <c r="K685" s="112"/>
      <c r="L685" s="59"/>
      <c r="M685" s="248"/>
      <c r="N685" s="63"/>
      <c r="O685" s="43"/>
      <c r="P685" s="1"/>
      <c r="Q685" s="24"/>
      <c r="R685" s="24"/>
      <c r="S685" s="24"/>
      <c r="T685" s="1"/>
      <c r="U685" s="71"/>
      <c r="V685" s="31"/>
    </row>
    <row r="686" spans="1:22" ht="20.100000000000001" customHeight="1" x14ac:dyDescent="0.15">
      <c r="A686" s="31"/>
      <c r="B686" s="31"/>
      <c r="C686" s="95"/>
      <c r="D686" s="59"/>
      <c r="E686" s="59"/>
      <c r="F686" s="125"/>
      <c r="G686" s="126"/>
      <c r="H686" s="3"/>
      <c r="I686" s="287" t="str">
        <f t="shared" si="11"/>
        <v/>
      </c>
      <c r="J686" s="129" t="str">
        <f t="shared" si="11"/>
        <v/>
      </c>
      <c r="K686" s="112"/>
      <c r="L686" s="59"/>
      <c r="M686" s="248"/>
      <c r="N686" s="63"/>
      <c r="O686" s="43"/>
      <c r="P686" s="1"/>
      <c r="Q686" s="24"/>
      <c r="R686" s="24"/>
      <c r="S686" s="24"/>
      <c r="T686" s="1"/>
      <c r="U686" s="71"/>
      <c r="V686" s="31"/>
    </row>
    <row r="687" spans="1:22" ht="20.100000000000001" customHeight="1" x14ac:dyDescent="0.15">
      <c r="A687" s="31"/>
      <c r="B687" s="31"/>
      <c r="C687" s="95"/>
      <c r="D687" s="59"/>
      <c r="E687" s="59"/>
      <c r="F687" s="125"/>
      <c r="G687" s="126"/>
      <c r="H687" s="3"/>
      <c r="I687" s="287" t="str">
        <f t="shared" si="11"/>
        <v/>
      </c>
      <c r="J687" s="129" t="str">
        <f t="shared" si="11"/>
        <v/>
      </c>
      <c r="K687" s="112"/>
      <c r="L687" s="59"/>
      <c r="M687" s="248"/>
      <c r="N687" s="63"/>
      <c r="O687" s="43"/>
      <c r="P687" s="1"/>
      <c r="Q687" s="24"/>
      <c r="R687" s="24"/>
      <c r="S687" s="24"/>
      <c r="T687" s="1"/>
      <c r="U687" s="71"/>
      <c r="V687" s="31"/>
    </row>
    <row r="688" spans="1:22" ht="20.100000000000001" customHeight="1" x14ac:dyDescent="0.15">
      <c r="A688" s="31"/>
      <c r="B688" s="31"/>
      <c r="C688" s="95"/>
      <c r="D688" s="59"/>
      <c r="E688" s="59"/>
      <c r="F688" s="125"/>
      <c r="G688" s="126"/>
      <c r="H688" s="3"/>
      <c r="I688" s="287" t="str">
        <f t="shared" si="11"/>
        <v/>
      </c>
      <c r="J688" s="129" t="str">
        <f t="shared" si="11"/>
        <v/>
      </c>
      <c r="K688" s="112"/>
      <c r="L688" s="59"/>
      <c r="M688" s="248"/>
      <c r="N688" s="63"/>
      <c r="O688" s="43"/>
      <c r="P688" s="1"/>
      <c r="Q688" s="24"/>
      <c r="R688" s="24"/>
      <c r="S688" s="24"/>
      <c r="T688" s="1"/>
      <c r="U688" s="71"/>
      <c r="V688" s="31"/>
    </row>
    <row r="689" spans="1:22" ht="20.100000000000001" customHeight="1" x14ac:dyDescent="0.15">
      <c r="A689" s="31"/>
      <c r="B689" s="31"/>
      <c r="C689" s="95"/>
      <c r="D689" s="59"/>
      <c r="E689" s="59"/>
      <c r="F689" s="125"/>
      <c r="G689" s="126"/>
      <c r="H689" s="3"/>
      <c r="I689" s="287" t="str">
        <f t="shared" si="11"/>
        <v/>
      </c>
      <c r="J689" s="129" t="str">
        <f t="shared" si="11"/>
        <v/>
      </c>
      <c r="K689" s="112"/>
      <c r="L689" s="59"/>
      <c r="M689" s="248"/>
      <c r="N689" s="63"/>
      <c r="O689" s="43"/>
      <c r="P689" s="1"/>
      <c r="Q689" s="24"/>
      <c r="R689" s="24"/>
      <c r="S689" s="24"/>
      <c r="T689" s="1"/>
      <c r="U689" s="71"/>
      <c r="V689" s="31"/>
    </row>
    <row r="690" spans="1:22" ht="20.100000000000001" customHeight="1" x14ac:dyDescent="0.15">
      <c r="A690" s="31"/>
      <c r="B690" s="31"/>
      <c r="C690" s="95"/>
      <c r="D690" s="59"/>
      <c r="E690" s="59"/>
      <c r="F690" s="125"/>
      <c r="G690" s="126"/>
      <c r="H690" s="3"/>
      <c r="I690" s="287" t="str">
        <f t="shared" si="11"/>
        <v/>
      </c>
      <c r="J690" s="129" t="str">
        <f t="shared" si="11"/>
        <v/>
      </c>
      <c r="K690" s="112"/>
      <c r="L690" s="59"/>
      <c r="M690" s="248"/>
      <c r="N690" s="63"/>
      <c r="O690" s="43"/>
      <c r="P690" s="1"/>
      <c r="Q690" s="24"/>
      <c r="R690" s="24"/>
      <c r="S690" s="24"/>
      <c r="T690" s="1"/>
      <c r="U690" s="71"/>
      <c r="V690" s="31"/>
    </row>
    <row r="691" spans="1:22" ht="20.100000000000001" customHeight="1" x14ac:dyDescent="0.15">
      <c r="A691" s="31"/>
      <c r="B691" s="31"/>
      <c r="C691" s="95"/>
      <c r="D691" s="59"/>
      <c r="E691" s="59"/>
      <c r="F691" s="125"/>
      <c r="G691" s="126"/>
      <c r="H691" s="3"/>
      <c r="I691" s="287" t="str">
        <f t="shared" si="11"/>
        <v/>
      </c>
      <c r="J691" s="129" t="str">
        <f t="shared" si="11"/>
        <v/>
      </c>
      <c r="K691" s="112"/>
      <c r="L691" s="59"/>
      <c r="M691" s="248"/>
      <c r="N691" s="63"/>
      <c r="O691" s="43"/>
      <c r="P691" s="1"/>
      <c r="Q691" s="24"/>
      <c r="R691" s="24"/>
      <c r="S691" s="24"/>
      <c r="T691" s="1"/>
      <c r="U691" s="71"/>
      <c r="V691" s="31"/>
    </row>
    <row r="692" spans="1:22" ht="20.100000000000001" customHeight="1" x14ac:dyDescent="0.15">
      <c r="A692" s="31"/>
      <c r="B692" s="31"/>
      <c r="C692" s="95"/>
      <c r="D692" s="59"/>
      <c r="E692" s="59"/>
      <c r="F692" s="125"/>
      <c r="G692" s="126"/>
      <c r="H692" s="3"/>
      <c r="I692" s="287" t="str">
        <f t="shared" si="11"/>
        <v/>
      </c>
      <c r="J692" s="129" t="str">
        <f t="shared" si="11"/>
        <v/>
      </c>
      <c r="K692" s="112"/>
      <c r="L692" s="59"/>
      <c r="M692" s="248"/>
      <c r="N692" s="63"/>
      <c r="O692" s="43"/>
      <c r="P692" s="1"/>
      <c r="Q692" s="24"/>
      <c r="R692" s="24"/>
      <c r="S692" s="24"/>
      <c r="T692" s="1"/>
      <c r="U692" s="71"/>
      <c r="V692" s="31"/>
    </row>
    <row r="693" spans="1:22" ht="20.100000000000001" customHeight="1" x14ac:dyDescent="0.15">
      <c r="A693" s="31"/>
      <c r="B693" s="31"/>
      <c r="C693" s="95"/>
      <c r="D693" s="59"/>
      <c r="E693" s="59"/>
      <c r="F693" s="125"/>
      <c r="G693" s="126"/>
      <c r="H693" s="3"/>
      <c r="I693" s="287" t="str">
        <f t="shared" si="11"/>
        <v/>
      </c>
      <c r="J693" s="129" t="str">
        <f t="shared" si="11"/>
        <v/>
      </c>
      <c r="K693" s="112"/>
      <c r="L693" s="59"/>
      <c r="M693" s="248"/>
      <c r="N693" s="63"/>
      <c r="O693" s="43"/>
      <c r="P693" s="1"/>
      <c r="Q693" s="24"/>
      <c r="R693" s="24"/>
      <c r="S693" s="24"/>
      <c r="T693" s="1"/>
      <c r="U693" s="71"/>
      <c r="V693" s="31"/>
    </row>
    <row r="694" spans="1:22" ht="20.100000000000001" customHeight="1" x14ac:dyDescent="0.15">
      <c r="A694" s="31"/>
      <c r="B694" s="31"/>
      <c r="C694" s="95"/>
      <c r="D694" s="59"/>
      <c r="E694" s="59"/>
      <c r="F694" s="125"/>
      <c r="G694" s="126"/>
      <c r="H694" s="3"/>
      <c r="I694" s="287" t="str">
        <f t="shared" si="11"/>
        <v/>
      </c>
      <c r="J694" s="129" t="str">
        <f t="shared" si="11"/>
        <v/>
      </c>
      <c r="K694" s="112"/>
      <c r="L694" s="59"/>
      <c r="M694" s="248"/>
      <c r="N694" s="63"/>
      <c r="O694" s="43"/>
      <c r="P694" s="1"/>
      <c r="Q694" s="24"/>
      <c r="R694" s="24"/>
      <c r="S694" s="24"/>
      <c r="T694" s="1"/>
      <c r="U694" s="71"/>
      <c r="V694" s="31"/>
    </row>
    <row r="695" spans="1:22" ht="20.100000000000001" customHeight="1" x14ac:dyDescent="0.15">
      <c r="A695" s="31"/>
      <c r="B695" s="31"/>
      <c r="C695" s="95"/>
      <c r="D695" s="59"/>
      <c r="E695" s="59"/>
      <c r="F695" s="125"/>
      <c r="G695" s="126"/>
      <c r="H695" s="3"/>
      <c r="I695" s="287" t="str">
        <f t="shared" si="11"/>
        <v/>
      </c>
      <c r="J695" s="129" t="str">
        <f t="shared" si="11"/>
        <v/>
      </c>
      <c r="K695" s="112"/>
      <c r="L695" s="59"/>
      <c r="M695" s="248"/>
      <c r="N695" s="63"/>
      <c r="O695" s="43"/>
      <c r="P695" s="1"/>
      <c r="Q695" s="24"/>
      <c r="R695" s="24"/>
      <c r="S695" s="24"/>
      <c r="T695" s="1"/>
      <c r="U695" s="71"/>
      <c r="V695" s="31"/>
    </row>
    <row r="696" spans="1:22" ht="20.100000000000001" customHeight="1" x14ac:dyDescent="0.15">
      <c r="A696" s="31"/>
      <c r="B696" s="31"/>
      <c r="C696" s="95"/>
      <c r="D696" s="59"/>
      <c r="E696" s="59"/>
      <c r="F696" s="125"/>
      <c r="G696" s="126"/>
      <c r="H696" s="3"/>
      <c r="I696" s="287" t="str">
        <f t="shared" si="11"/>
        <v/>
      </c>
      <c r="J696" s="129" t="str">
        <f t="shared" si="11"/>
        <v/>
      </c>
      <c r="K696" s="112"/>
      <c r="L696" s="59"/>
      <c r="M696" s="248"/>
      <c r="N696" s="63"/>
      <c r="O696" s="43"/>
      <c r="P696" s="1"/>
      <c r="Q696" s="24"/>
      <c r="R696" s="24"/>
      <c r="S696" s="24"/>
      <c r="T696" s="1"/>
      <c r="U696" s="71"/>
      <c r="V696" s="31"/>
    </row>
    <row r="697" spans="1:22" ht="20.100000000000001" customHeight="1" x14ac:dyDescent="0.15">
      <c r="A697" s="31"/>
      <c r="B697" s="31"/>
      <c r="C697" s="95"/>
      <c r="D697" s="59"/>
      <c r="E697" s="59"/>
      <c r="F697" s="125"/>
      <c r="G697" s="126"/>
      <c r="H697" s="3"/>
      <c r="I697" s="287" t="str">
        <f t="shared" si="11"/>
        <v/>
      </c>
      <c r="J697" s="129" t="str">
        <f t="shared" si="11"/>
        <v/>
      </c>
      <c r="K697" s="112"/>
      <c r="L697" s="59"/>
      <c r="M697" s="248"/>
      <c r="N697" s="63"/>
      <c r="O697" s="43"/>
      <c r="P697" s="1"/>
      <c r="Q697" s="24"/>
      <c r="R697" s="24"/>
      <c r="S697" s="24"/>
      <c r="T697" s="1"/>
      <c r="U697" s="71"/>
      <c r="V697" s="31"/>
    </row>
    <row r="698" spans="1:22" ht="20.100000000000001" customHeight="1" x14ac:dyDescent="0.15">
      <c r="A698" s="31"/>
      <c r="B698" s="31"/>
      <c r="C698" s="95"/>
      <c r="D698" s="59"/>
      <c r="E698" s="59"/>
      <c r="F698" s="125"/>
      <c r="G698" s="126"/>
      <c r="H698" s="3"/>
      <c r="I698" s="287" t="str">
        <f t="shared" si="11"/>
        <v/>
      </c>
      <c r="J698" s="129" t="str">
        <f t="shared" si="11"/>
        <v/>
      </c>
      <c r="K698" s="112"/>
      <c r="L698" s="59"/>
      <c r="M698" s="248"/>
      <c r="N698" s="63"/>
      <c r="O698" s="43"/>
      <c r="P698" s="1"/>
      <c r="Q698" s="24"/>
      <c r="R698" s="24"/>
      <c r="S698" s="24"/>
      <c r="T698" s="1"/>
      <c r="U698" s="71"/>
      <c r="V698" s="31"/>
    </row>
    <row r="699" spans="1:22" ht="20.100000000000001" customHeight="1" x14ac:dyDescent="0.15">
      <c r="A699" s="31"/>
      <c r="B699" s="31"/>
      <c r="C699" s="95"/>
      <c r="D699" s="59"/>
      <c r="E699" s="59"/>
      <c r="F699" s="125"/>
      <c r="G699" s="126"/>
      <c r="H699" s="3"/>
      <c r="I699" s="287" t="str">
        <f t="shared" si="11"/>
        <v/>
      </c>
      <c r="J699" s="129" t="str">
        <f t="shared" si="11"/>
        <v/>
      </c>
      <c r="K699" s="112"/>
      <c r="L699" s="59"/>
      <c r="M699" s="248"/>
      <c r="N699" s="63"/>
      <c r="O699" s="43"/>
      <c r="P699" s="1"/>
      <c r="Q699" s="24"/>
      <c r="R699" s="24"/>
      <c r="S699" s="24"/>
      <c r="T699" s="1"/>
      <c r="U699" s="71"/>
      <c r="V699" s="31"/>
    </row>
    <row r="700" spans="1:22" ht="20.100000000000001" customHeight="1" x14ac:dyDescent="0.15">
      <c r="A700" s="31"/>
      <c r="B700" s="31"/>
      <c r="C700" s="95"/>
      <c r="D700" s="59"/>
      <c r="E700" s="59"/>
      <c r="F700" s="125"/>
      <c r="G700" s="126"/>
      <c r="H700" s="3"/>
      <c r="I700" s="287" t="str">
        <f t="shared" si="11"/>
        <v/>
      </c>
      <c r="J700" s="129" t="str">
        <f t="shared" si="11"/>
        <v/>
      </c>
      <c r="K700" s="112"/>
      <c r="L700" s="59"/>
      <c r="M700" s="248"/>
      <c r="N700" s="63"/>
      <c r="O700" s="43"/>
      <c r="P700" s="1"/>
      <c r="Q700" s="24"/>
      <c r="R700" s="24"/>
      <c r="S700" s="24"/>
      <c r="T700" s="1"/>
      <c r="U700" s="71"/>
      <c r="V700" s="31"/>
    </row>
    <row r="701" spans="1:22" ht="20.100000000000001" customHeight="1" x14ac:dyDescent="0.15">
      <c r="A701" s="31"/>
      <c r="B701" s="31"/>
      <c r="C701" s="95"/>
      <c r="D701" s="59"/>
      <c r="E701" s="59"/>
      <c r="F701" s="125"/>
      <c r="G701" s="126"/>
      <c r="H701" s="3"/>
      <c r="I701" s="287" t="str">
        <f t="shared" si="11"/>
        <v/>
      </c>
      <c r="J701" s="129" t="str">
        <f t="shared" si="11"/>
        <v/>
      </c>
      <c r="K701" s="112"/>
      <c r="L701" s="59"/>
      <c r="M701" s="248"/>
      <c r="N701" s="63"/>
      <c r="O701" s="43"/>
      <c r="P701" s="1"/>
      <c r="Q701" s="24"/>
      <c r="R701" s="24"/>
      <c r="S701" s="24"/>
      <c r="T701" s="1"/>
      <c r="U701" s="71"/>
      <c r="V701" s="31"/>
    </row>
    <row r="702" spans="1:22" ht="20.100000000000001" customHeight="1" x14ac:dyDescent="0.15">
      <c r="A702" s="31"/>
      <c r="B702" s="31"/>
      <c r="C702" s="95"/>
      <c r="D702" s="59"/>
      <c r="E702" s="59"/>
      <c r="F702" s="125"/>
      <c r="G702" s="126"/>
      <c r="H702" s="3"/>
      <c r="I702" s="287" t="str">
        <f t="shared" si="11"/>
        <v/>
      </c>
      <c r="J702" s="129" t="str">
        <f t="shared" si="11"/>
        <v/>
      </c>
      <c r="K702" s="112"/>
      <c r="L702" s="59"/>
      <c r="M702" s="248"/>
      <c r="N702" s="63"/>
      <c r="O702" s="43"/>
      <c r="P702" s="1"/>
      <c r="Q702" s="24"/>
      <c r="R702" s="24"/>
      <c r="S702" s="24"/>
      <c r="T702" s="1"/>
      <c r="U702" s="71"/>
      <c r="V702" s="31"/>
    </row>
    <row r="703" spans="1:22" ht="20.100000000000001" customHeight="1" x14ac:dyDescent="0.15">
      <c r="A703" s="31"/>
      <c r="B703" s="31"/>
      <c r="C703" s="95"/>
      <c r="D703" s="59"/>
      <c r="E703" s="59"/>
      <c r="F703" s="125"/>
      <c r="G703" s="126"/>
      <c r="H703" s="3"/>
      <c r="I703" s="287" t="str">
        <f t="shared" si="11"/>
        <v/>
      </c>
      <c r="J703" s="129" t="str">
        <f t="shared" si="11"/>
        <v/>
      </c>
      <c r="K703" s="112"/>
      <c r="L703" s="59"/>
      <c r="M703" s="248"/>
      <c r="N703" s="63"/>
      <c r="O703" s="43"/>
      <c r="P703" s="1"/>
      <c r="Q703" s="24"/>
      <c r="R703" s="24"/>
      <c r="S703" s="24"/>
      <c r="T703" s="1"/>
      <c r="U703" s="71"/>
      <c r="V703" s="31"/>
    </row>
    <row r="704" spans="1:22" ht="20.100000000000001" customHeight="1" x14ac:dyDescent="0.15">
      <c r="A704" s="31"/>
      <c r="B704" s="31"/>
      <c r="C704" s="95"/>
      <c r="D704" s="59"/>
      <c r="E704" s="59"/>
      <c r="F704" s="125"/>
      <c r="G704" s="126"/>
      <c r="H704" s="3"/>
      <c r="I704" s="287" t="str">
        <f t="shared" si="11"/>
        <v/>
      </c>
      <c r="J704" s="129" t="str">
        <f t="shared" si="11"/>
        <v/>
      </c>
      <c r="K704" s="112"/>
      <c r="L704" s="59"/>
      <c r="M704" s="248"/>
      <c r="N704" s="63"/>
      <c r="O704" s="43"/>
      <c r="P704" s="1"/>
      <c r="Q704" s="24"/>
      <c r="R704" s="24"/>
      <c r="S704" s="24"/>
      <c r="T704" s="1"/>
      <c r="U704" s="71"/>
      <c r="V704" s="31"/>
    </row>
    <row r="705" spans="1:22" ht="20.100000000000001" customHeight="1" x14ac:dyDescent="0.15">
      <c r="A705" s="31"/>
      <c r="B705" s="31"/>
      <c r="C705" s="95"/>
      <c r="D705" s="59"/>
      <c r="E705" s="59"/>
      <c r="F705" s="125"/>
      <c r="G705" s="126"/>
      <c r="H705" s="3"/>
      <c r="I705" s="287" t="str">
        <f t="shared" si="11"/>
        <v/>
      </c>
      <c r="J705" s="129" t="str">
        <f t="shared" si="11"/>
        <v/>
      </c>
      <c r="K705" s="112"/>
      <c r="L705" s="59"/>
      <c r="M705" s="248"/>
      <c r="N705" s="63"/>
      <c r="O705" s="43"/>
      <c r="P705" s="1"/>
      <c r="Q705" s="24"/>
      <c r="R705" s="24"/>
      <c r="S705" s="24"/>
      <c r="T705" s="1"/>
      <c r="U705" s="71"/>
      <c r="V705" s="31"/>
    </row>
    <row r="706" spans="1:22" ht="20.100000000000001" customHeight="1" x14ac:dyDescent="0.15">
      <c r="A706" s="31"/>
      <c r="B706" s="31"/>
      <c r="C706" s="95"/>
      <c r="D706" s="59"/>
      <c r="E706" s="59"/>
      <c r="F706" s="125"/>
      <c r="G706" s="126"/>
      <c r="H706" s="3"/>
      <c r="I706" s="287" t="str">
        <f t="shared" si="11"/>
        <v/>
      </c>
      <c r="J706" s="129" t="str">
        <f t="shared" si="11"/>
        <v/>
      </c>
      <c r="K706" s="112"/>
      <c r="L706" s="59"/>
      <c r="M706" s="248"/>
      <c r="N706" s="63"/>
      <c r="O706" s="43"/>
      <c r="P706" s="1"/>
      <c r="Q706" s="24"/>
      <c r="R706" s="24"/>
      <c r="S706" s="24"/>
      <c r="T706" s="1"/>
      <c r="U706" s="71"/>
      <c r="V706" s="31"/>
    </row>
    <row r="707" spans="1:22" ht="20.100000000000001" customHeight="1" x14ac:dyDescent="0.15">
      <c r="A707" s="31"/>
      <c r="B707" s="31"/>
      <c r="C707" s="95"/>
      <c r="D707" s="59"/>
      <c r="E707" s="59"/>
      <c r="F707" s="125"/>
      <c r="G707" s="126"/>
      <c r="H707" s="3"/>
      <c r="I707" s="287" t="str">
        <f t="shared" si="11"/>
        <v/>
      </c>
      <c r="J707" s="129" t="str">
        <f t="shared" si="11"/>
        <v/>
      </c>
      <c r="K707" s="112"/>
      <c r="L707" s="59"/>
      <c r="M707" s="248"/>
      <c r="N707" s="63"/>
      <c r="O707" s="43"/>
      <c r="P707" s="1"/>
      <c r="Q707" s="24"/>
      <c r="R707" s="24"/>
      <c r="S707" s="24"/>
      <c r="T707" s="1"/>
      <c r="U707" s="71"/>
      <c r="V707" s="31"/>
    </row>
    <row r="708" spans="1:22" ht="20.100000000000001" customHeight="1" x14ac:dyDescent="0.15">
      <c r="A708" s="31"/>
      <c r="B708" s="31"/>
      <c r="C708" s="95"/>
      <c r="D708" s="59"/>
      <c r="E708" s="59"/>
      <c r="F708" s="125"/>
      <c r="G708" s="126"/>
      <c r="H708" s="3"/>
      <c r="I708" s="287" t="str">
        <f t="shared" si="11"/>
        <v/>
      </c>
      <c r="J708" s="129" t="str">
        <f t="shared" si="11"/>
        <v/>
      </c>
      <c r="K708" s="112"/>
      <c r="L708" s="59"/>
      <c r="M708" s="248"/>
      <c r="N708" s="63"/>
      <c r="O708" s="43"/>
      <c r="P708" s="1"/>
      <c r="Q708" s="24"/>
      <c r="R708" s="24"/>
      <c r="S708" s="24"/>
      <c r="T708" s="1"/>
      <c r="U708" s="71"/>
      <c r="V708" s="31"/>
    </row>
    <row r="709" spans="1:22" ht="20.100000000000001" customHeight="1" x14ac:dyDescent="0.15">
      <c r="A709" s="31"/>
      <c r="B709" s="31"/>
      <c r="C709" s="95"/>
      <c r="D709" s="59"/>
      <c r="E709" s="59"/>
      <c r="F709" s="125"/>
      <c r="G709" s="126"/>
      <c r="H709" s="3"/>
      <c r="I709" s="287" t="str">
        <f t="shared" si="11"/>
        <v/>
      </c>
      <c r="J709" s="129" t="str">
        <f t="shared" si="11"/>
        <v/>
      </c>
      <c r="K709" s="112"/>
      <c r="L709" s="59"/>
      <c r="M709" s="248"/>
      <c r="N709" s="63"/>
      <c r="O709" s="43"/>
      <c r="P709" s="1"/>
      <c r="Q709" s="24"/>
      <c r="R709" s="24"/>
      <c r="S709" s="24"/>
      <c r="T709" s="1"/>
      <c r="U709" s="71"/>
      <c r="V709" s="31"/>
    </row>
    <row r="710" spans="1:22" ht="20.100000000000001" customHeight="1" x14ac:dyDescent="0.15">
      <c r="A710" s="31"/>
      <c r="B710" s="31"/>
      <c r="C710" s="95"/>
      <c r="D710" s="59"/>
      <c r="E710" s="59"/>
      <c r="F710" s="125"/>
      <c r="G710" s="126"/>
      <c r="H710" s="3"/>
      <c r="I710" s="287" t="str">
        <f t="shared" si="11"/>
        <v/>
      </c>
      <c r="J710" s="129" t="str">
        <f t="shared" si="11"/>
        <v/>
      </c>
      <c r="K710" s="112"/>
      <c r="L710" s="59"/>
      <c r="M710" s="248"/>
      <c r="N710" s="63"/>
      <c r="O710" s="43"/>
      <c r="P710" s="1"/>
      <c r="Q710" s="24"/>
      <c r="R710" s="24"/>
      <c r="S710" s="24"/>
      <c r="T710" s="1"/>
      <c r="U710" s="71"/>
      <c r="V710" s="31"/>
    </row>
    <row r="711" spans="1:22" ht="20.100000000000001" customHeight="1" x14ac:dyDescent="0.15">
      <c r="A711" s="31"/>
      <c r="B711" s="31"/>
      <c r="C711" s="95"/>
      <c r="D711" s="59"/>
      <c r="E711" s="59"/>
      <c r="F711" s="125"/>
      <c r="G711" s="126"/>
      <c r="H711" s="3"/>
      <c r="I711" s="287" t="str">
        <f t="shared" si="11"/>
        <v/>
      </c>
      <c r="J711" s="129" t="str">
        <f t="shared" si="11"/>
        <v/>
      </c>
      <c r="K711" s="112"/>
      <c r="L711" s="59"/>
      <c r="M711" s="248"/>
      <c r="N711" s="63"/>
      <c r="O711" s="43"/>
      <c r="P711" s="1"/>
      <c r="Q711" s="24"/>
      <c r="R711" s="24"/>
      <c r="S711" s="24"/>
      <c r="T711" s="1"/>
      <c r="U711" s="71"/>
      <c r="V711" s="31"/>
    </row>
    <row r="712" spans="1:22" ht="20.100000000000001" customHeight="1" x14ac:dyDescent="0.15">
      <c r="A712" s="31"/>
      <c r="B712" s="31"/>
      <c r="C712" s="95"/>
      <c r="D712" s="59"/>
      <c r="E712" s="59"/>
      <c r="F712" s="125"/>
      <c r="G712" s="126"/>
      <c r="H712" s="3"/>
      <c r="I712" s="287" t="str">
        <f t="shared" si="11"/>
        <v/>
      </c>
      <c r="J712" s="129" t="str">
        <f t="shared" si="11"/>
        <v/>
      </c>
      <c r="K712" s="112"/>
      <c r="L712" s="59"/>
      <c r="M712" s="248"/>
      <c r="N712" s="63"/>
      <c r="O712" s="43"/>
      <c r="P712" s="1"/>
      <c r="Q712" s="24"/>
      <c r="R712" s="24"/>
      <c r="S712" s="24"/>
      <c r="T712" s="1"/>
      <c r="U712" s="71"/>
      <c r="V712" s="31"/>
    </row>
    <row r="713" spans="1:22" ht="20.100000000000001" customHeight="1" x14ac:dyDescent="0.15">
      <c r="A713" s="31"/>
      <c r="B713" s="31"/>
      <c r="C713" s="95"/>
      <c r="D713" s="59"/>
      <c r="E713" s="59"/>
      <c r="F713" s="125"/>
      <c r="G713" s="126"/>
      <c r="H713" s="3"/>
      <c r="I713" s="287" t="str">
        <f t="shared" ref="I713:J776" si="12">PHONETIC(G713)</f>
        <v/>
      </c>
      <c r="J713" s="129" t="str">
        <f t="shared" si="12"/>
        <v/>
      </c>
      <c r="K713" s="112"/>
      <c r="L713" s="59"/>
      <c r="M713" s="248"/>
      <c r="N713" s="63"/>
      <c r="O713" s="43"/>
      <c r="P713" s="1"/>
      <c r="Q713" s="24"/>
      <c r="R713" s="24"/>
      <c r="S713" s="24"/>
      <c r="T713" s="1"/>
      <c r="U713" s="71"/>
      <c r="V713" s="31"/>
    </row>
    <row r="714" spans="1:22" ht="20.100000000000001" customHeight="1" x14ac:dyDescent="0.15">
      <c r="A714" s="31"/>
      <c r="B714" s="31"/>
      <c r="C714" s="95"/>
      <c r="D714" s="59"/>
      <c r="E714" s="59"/>
      <c r="F714" s="125"/>
      <c r="G714" s="126"/>
      <c r="H714" s="3"/>
      <c r="I714" s="287" t="str">
        <f t="shared" si="12"/>
        <v/>
      </c>
      <c r="J714" s="129" t="str">
        <f t="shared" si="12"/>
        <v/>
      </c>
      <c r="K714" s="112"/>
      <c r="L714" s="59"/>
      <c r="M714" s="248"/>
      <c r="N714" s="63"/>
      <c r="O714" s="43"/>
      <c r="P714" s="1"/>
      <c r="Q714" s="24"/>
      <c r="R714" s="24"/>
      <c r="S714" s="24"/>
      <c r="T714" s="1"/>
      <c r="U714" s="71"/>
      <c r="V714" s="31"/>
    </row>
    <row r="715" spans="1:22" ht="20.100000000000001" customHeight="1" x14ac:dyDescent="0.15">
      <c r="A715" s="31"/>
      <c r="B715" s="31"/>
      <c r="C715" s="95"/>
      <c r="D715" s="59"/>
      <c r="E715" s="59"/>
      <c r="F715" s="125"/>
      <c r="G715" s="126"/>
      <c r="H715" s="3"/>
      <c r="I715" s="287" t="str">
        <f t="shared" si="12"/>
        <v/>
      </c>
      <c r="J715" s="129" t="str">
        <f t="shared" si="12"/>
        <v/>
      </c>
      <c r="K715" s="112"/>
      <c r="L715" s="59"/>
      <c r="M715" s="248"/>
      <c r="N715" s="63"/>
      <c r="O715" s="43"/>
      <c r="P715" s="1"/>
      <c r="Q715" s="24"/>
      <c r="R715" s="24"/>
      <c r="S715" s="24"/>
      <c r="T715" s="1"/>
      <c r="U715" s="71"/>
      <c r="V715" s="31"/>
    </row>
    <row r="716" spans="1:22" ht="20.100000000000001" customHeight="1" x14ac:dyDescent="0.15">
      <c r="A716" s="108"/>
      <c r="B716" s="108"/>
      <c r="C716" s="95"/>
      <c r="D716" s="59"/>
      <c r="E716" s="59"/>
      <c r="F716" s="181"/>
      <c r="G716" s="126"/>
      <c r="H716" s="3"/>
      <c r="I716" s="287" t="str">
        <f t="shared" si="12"/>
        <v/>
      </c>
      <c r="J716" s="129" t="str">
        <f t="shared" si="12"/>
        <v/>
      </c>
      <c r="K716" s="112"/>
      <c r="L716" s="59"/>
      <c r="M716" s="250"/>
      <c r="N716" s="104"/>
      <c r="O716" s="123"/>
      <c r="P716" s="1"/>
      <c r="Q716" s="24"/>
      <c r="R716" s="127"/>
      <c r="S716" s="127"/>
      <c r="T716" s="99"/>
      <c r="U716" s="182"/>
      <c r="V716" s="31"/>
    </row>
    <row r="717" spans="1:22" ht="20.100000000000001" customHeight="1" x14ac:dyDescent="0.15">
      <c r="A717" s="31"/>
      <c r="B717" s="31"/>
      <c r="C717" s="95"/>
      <c r="D717" s="59"/>
      <c r="E717" s="59"/>
      <c r="F717" s="125"/>
      <c r="G717" s="126"/>
      <c r="H717" s="3"/>
      <c r="I717" s="287" t="str">
        <f t="shared" si="12"/>
        <v/>
      </c>
      <c r="J717" s="129" t="str">
        <f t="shared" si="12"/>
        <v/>
      </c>
      <c r="K717" s="112"/>
      <c r="L717" s="59"/>
      <c r="M717" s="248"/>
      <c r="N717" s="63"/>
      <c r="O717" s="43"/>
      <c r="P717" s="1"/>
      <c r="Q717" s="24"/>
      <c r="R717" s="24"/>
      <c r="S717" s="24"/>
      <c r="T717" s="1"/>
      <c r="U717" s="71"/>
      <c r="V717" s="31"/>
    </row>
    <row r="718" spans="1:22" ht="20.100000000000001" customHeight="1" x14ac:dyDescent="0.15">
      <c r="A718" s="31"/>
      <c r="B718" s="31"/>
      <c r="C718" s="95"/>
      <c r="D718" s="59"/>
      <c r="E718" s="59"/>
      <c r="F718" s="125"/>
      <c r="G718" s="126"/>
      <c r="H718" s="3"/>
      <c r="I718" s="287" t="str">
        <f t="shared" si="12"/>
        <v/>
      </c>
      <c r="J718" s="129" t="str">
        <f t="shared" si="12"/>
        <v/>
      </c>
      <c r="K718" s="112"/>
      <c r="L718" s="59"/>
      <c r="M718" s="248"/>
      <c r="N718" s="63"/>
      <c r="O718" s="43"/>
      <c r="P718" s="1"/>
      <c r="Q718" s="24"/>
      <c r="R718" s="24"/>
      <c r="S718" s="24"/>
      <c r="T718" s="1"/>
      <c r="U718" s="71"/>
      <c r="V718" s="31"/>
    </row>
    <row r="719" spans="1:22" ht="20.100000000000001" customHeight="1" x14ac:dyDescent="0.15">
      <c r="A719" s="31"/>
      <c r="B719" s="31"/>
      <c r="C719" s="95"/>
      <c r="D719" s="59"/>
      <c r="E719" s="59"/>
      <c r="F719" s="125"/>
      <c r="G719" s="126"/>
      <c r="H719" s="3"/>
      <c r="I719" s="287" t="str">
        <f t="shared" si="12"/>
        <v/>
      </c>
      <c r="J719" s="129" t="str">
        <f t="shared" si="12"/>
        <v/>
      </c>
      <c r="K719" s="112"/>
      <c r="L719" s="59"/>
      <c r="M719" s="248"/>
      <c r="N719" s="63"/>
      <c r="O719" s="43"/>
      <c r="P719" s="1"/>
      <c r="Q719" s="24"/>
      <c r="R719" s="24"/>
      <c r="S719" s="24"/>
      <c r="T719" s="1"/>
      <c r="U719" s="71"/>
      <c r="V719" s="31"/>
    </row>
    <row r="720" spans="1:22" ht="20.100000000000001" customHeight="1" x14ac:dyDescent="0.15">
      <c r="A720" s="31"/>
      <c r="B720" s="31"/>
      <c r="C720" s="95"/>
      <c r="D720" s="59"/>
      <c r="E720" s="59"/>
      <c r="F720" s="125"/>
      <c r="G720" s="126"/>
      <c r="H720" s="3"/>
      <c r="I720" s="287" t="str">
        <f t="shared" si="12"/>
        <v/>
      </c>
      <c r="J720" s="129" t="str">
        <f t="shared" si="12"/>
        <v/>
      </c>
      <c r="K720" s="112"/>
      <c r="L720" s="59"/>
      <c r="M720" s="248"/>
      <c r="N720" s="63"/>
      <c r="O720" s="43"/>
      <c r="P720" s="1"/>
      <c r="Q720" s="24"/>
      <c r="R720" s="24"/>
      <c r="S720" s="24"/>
      <c r="T720" s="1"/>
      <c r="U720" s="71"/>
      <c r="V720" s="31"/>
    </row>
    <row r="721" spans="1:22" ht="20.100000000000001" customHeight="1" x14ac:dyDescent="0.15">
      <c r="A721" s="31"/>
      <c r="B721" s="31"/>
      <c r="C721" s="95"/>
      <c r="D721" s="59"/>
      <c r="E721" s="59"/>
      <c r="F721" s="125"/>
      <c r="G721" s="126"/>
      <c r="H721" s="3"/>
      <c r="I721" s="287" t="str">
        <f t="shared" si="12"/>
        <v/>
      </c>
      <c r="J721" s="129" t="str">
        <f t="shared" si="12"/>
        <v/>
      </c>
      <c r="K721" s="112"/>
      <c r="L721" s="59"/>
      <c r="M721" s="248"/>
      <c r="N721" s="63"/>
      <c r="O721" s="43"/>
      <c r="P721" s="1"/>
      <c r="Q721" s="24"/>
      <c r="R721" s="24"/>
      <c r="S721" s="24"/>
      <c r="T721" s="180"/>
      <c r="U721" s="71"/>
      <c r="V721" s="31"/>
    </row>
    <row r="722" spans="1:22" ht="20.100000000000001" customHeight="1" x14ac:dyDescent="0.15">
      <c r="A722" s="31"/>
      <c r="B722" s="31"/>
      <c r="C722" s="95"/>
      <c r="D722" s="59"/>
      <c r="E722" s="59"/>
      <c r="F722" s="125"/>
      <c r="G722" s="126"/>
      <c r="H722" s="3"/>
      <c r="I722" s="287" t="str">
        <f t="shared" si="12"/>
        <v/>
      </c>
      <c r="J722" s="129" t="str">
        <f t="shared" si="12"/>
        <v/>
      </c>
      <c r="K722" s="112"/>
      <c r="L722" s="59"/>
      <c r="M722" s="248"/>
      <c r="N722" s="63"/>
      <c r="O722" s="43"/>
      <c r="P722" s="1"/>
      <c r="Q722" s="24"/>
      <c r="R722" s="24"/>
      <c r="S722" s="24"/>
      <c r="T722" s="1"/>
      <c r="U722" s="71"/>
      <c r="V722" s="31"/>
    </row>
    <row r="723" spans="1:22" ht="20.100000000000001" customHeight="1" x14ac:dyDescent="0.15">
      <c r="A723" s="31"/>
      <c r="B723" s="31"/>
      <c r="C723" s="95"/>
      <c r="D723" s="59"/>
      <c r="E723" s="59"/>
      <c r="F723" s="125"/>
      <c r="G723" s="126"/>
      <c r="H723" s="3"/>
      <c r="I723" s="287" t="str">
        <f t="shared" si="12"/>
        <v/>
      </c>
      <c r="J723" s="129" t="str">
        <f t="shared" si="12"/>
        <v/>
      </c>
      <c r="K723" s="112"/>
      <c r="L723" s="59"/>
      <c r="M723" s="248"/>
      <c r="N723" s="63"/>
      <c r="O723" s="43"/>
      <c r="P723" s="1"/>
      <c r="Q723" s="24"/>
      <c r="R723" s="24"/>
      <c r="S723" s="24"/>
      <c r="T723" s="1"/>
      <c r="U723" s="71"/>
      <c r="V723" s="31"/>
    </row>
    <row r="724" spans="1:22" ht="20.100000000000001" customHeight="1" x14ac:dyDescent="0.15">
      <c r="A724" s="31"/>
      <c r="B724" s="31"/>
      <c r="C724" s="95"/>
      <c r="D724" s="59"/>
      <c r="E724" s="59"/>
      <c r="F724" s="125"/>
      <c r="G724" s="126"/>
      <c r="H724" s="3"/>
      <c r="I724" s="287" t="str">
        <f t="shared" si="12"/>
        <v/>
      </c>
      <c r="J724" s="129" t="str">
        <f t="shared" si="12"/>
        <v/>
      </c>
      <c r="K724" s="112"/>
      <c r="L724" s="59"/>
      <c r="M724" s="248"/>
      <c r="N724" s="63"/>
      <c r="O724" s="43"/>
      <c r="P724" s="1"/>
      <c r="Q724" s="24"/>
      <c r="R724" s="24"/>
      <c r="S724" s="24"/>
      <c r="T724" s="1"/>
      <c r="U724" s="71"/>
      <c r="V724" s="31"/>
    </row>
    <row r="725" spans="1:22" ht="20.100000000000001" customHeight="1" x14ac:dyDescent="0.15">
      <c r="A725" s="31"/>
      <c r="B725" s="31"/>
      <c r="C725" s="95"/>
      <c r="D725" s="59"/>
      <c r="E725" s="59"/>
      <c r="F725" s="125"/>
      <c r="G725" s="126"/>
      <c r="H725" s="3"/>
      <c r="I725" s="287" t="str">
        <f t="shared" si="12"/>
        <v/>
      </c>
      <c r="J725" s="129" t="str">
        <f t="shared" si="12"/>
        <v/>
      </c>
      <c r="K725" s="112"/>
      <c r="L725" s="59"/>
      <c r="M725" s="248"/>
      <c r="N725" s="63"/>
      <c r="O725" s="43"/>
      <c r="P725" s="1"/>
      <c r="Q725" s="24"/>
      <c r="R725" s="24"/>
      <c r="S725" s="24"/>
      <c r="T725" s="1"/>
      <c r="U725" s="71"/>
      <c r="V725" s="31"/>
    </row>
    <row r="726" spans="1:22" ht="20.100000000000001" customHeight="1" x14ac:dyDescent="0.15">
      <c r="A726" s="31"/>
      <c r="B726" s="31"/>
      <c r="C726" s="95"/>
      <c r="D726" s="59"/>
      <c r="E726" s="59"/>
      <c r="F726" s="125"/>
      <c r="G726" s="126"/>
      <c r="H726" s="3"/>
      <c r="I726" s="287" t="str">
        <f t="shared" si="12"/>
        <v/>
      </c>
      <c r="J726" s="129" t="str">
        <f t="shared" si="12"/>
        <v/>
      </c>
      <c r="K726" s="112"/>
      <c r="L726" s="59"/>
      <c r="M726" s="248"/>
      <c r="N726" s="63"/>
      <c r="O726" s="43"/>
      <c r="P726" s="1"/>
      <c r="Q726" s="24"/>
      <c r="R726" s="24"/>
      <c r="S726" s="24"/>
      <c r="T726" s="1"/>
      <c r="U726" s="71"/>
      <c r="V726" s="31"/>
    </row>
    <row r="727" spans="1:22" ht="20.100000000000001" customHeight="1" x14ac:dyDescent="0.15">
      <c r="A727" s="31"/>
      <c r="B727" s="31"/>
      <c r="C727" s="95"/>
      <c r="D727" s="59"/>
      <c r="E727" s="59"/>
      <c r="F727" s="125"/>
      <c r="G727" s="126"/>
      <c r="H727" s="3"/>
      <c r="I727" s="287" t="str">
        <f t="shared" si="12"/>
        <v/>
      </c>
      <c r="J727" s="129" t="str">
        <f t="shared" si="12"/>
        <v/>
      </c>
      <c r="K727" s="112"/>
      <c r="L727" s="59"/>
      <c r="M727" s="248"/>
      <c r="N727" s="63"/>
      <c r="O727" s="43"/>
      <c r="P727" s="1"/>
      <c r="Q727" s="24"/>
      <c r="R727" s="24"/>
      <c r="S727" s="24"/>
      <c r="T727" s="1"/>
      <c r="U727" s="71"/>
      <c r="V727" s="31"/>
    </row>
    <row r="728" spans="1:22" ht="20.100000000000001" customHeight="1" x14ac:dyDescent="0.15">
      <c r="A728" s="31"/>
      <c r="B728" s="31"/>
      <c r="C728" s="95"/>
      <c r="D728" s="59"/>
      <c r="E728" s="59"/>
      <c r="F728" s="125"/>
      <c r="G728" s="126"/>
      <c r="H728" s="3"/>
      <c r="I728" s="287" t="str">
        <f t="shared" si="12"/>
        <v/>
      </c>
      <c r="J728" s="129" t="str">
        <f t="shared" si="12"/>
        <v/>
      </c>
      <c r="K728" s="112"/>
      <c r="L728" s="59"/>
      <c r="M728" s="248"/>
      <c r="N728" s="63"/>
      <c r="O728" s="43"/>
      <c r="P728" s="1"/>
      <c r="Q728" s="24"/>
      <c r="R728" s="24"/>
      <c r="S728" s="24"/>
      <c r="T728" s="1"/>
      <c r="U728" s="71"/>
      <c r="V728" s="31"/>
    </row>
    <row r="729" spans="1:22" ht="20.100000000000001" customHeight="1" x14ac:dyDescent="0.15">
      <c r="A729" s="31"/>
      <c r="B729" s="31"/>
      <c r="C729" s="95"/>
      <c r="D729" s="59"/>
      <c r="E729" s="59"/>
      <c r="F729" s="125"/>
      <c r="G729" s="126"/>
      <c r="H729" s="3"/>
      <c r="I729" s="287" t="str">
        <f t="shared" si="12"/>
        <v/>
      </c>
      <c r="J729" s="129" t="str">
        <f t="shared" si="12"/>
        <v/>
      </c>
      <c r="K729" s="112"/>
      <c r="L729" s="59"/>
      <c r="M729" s="248"/>
      <c r="N729" s="63"/>
      <c r="O729" s="43"/>
      <c r="P729" s="1"/>
      <c r="Q729" s="24"/>
      <c r="R729" s="24"/>
      <c r="S729" s="24"/>
      <c r="T729" s="1"/>
      <c r="U729" s="71"/>
      <c r="V729" s="31"/>
    </row>
    <row r="730" spans="1:22" ht="20.100000000000001" customHeight="1" x14ac:dyDescent="0.15">
      <c r="A730" s="31"/>
      <c r="B730" s="31"/>
      <c r="C730" s="95"/>
      <c r="D730" s="59"/>
      <c r="E730" s="59"/>
      <c r="F730" s="125"/>
      <c r="G730" s="126"/>
      <c r="H730" s="3"/>
      <c r="I730" s="287" t="str">
        <f t="shared" si="12"/>
        <v/>
      </c>
      <c r="J730" s="129" t="str">
        <f t="shared" si="12"/>
        <v/>
      </c>
      <c r="K730" s="112"/>
      <c r="L730" s="59"/>
      <c r="M730" s="248"/>
      <c r="N730" s="63"/>
      <c r="O730" s="43"/>
      <c r="P730" s="1"/>
      <c r="Q730" s="24"/>
      <c r="R730" s="24"/>
      <c r="S730" s="24"/>
      <c r="T730" s="1"/>
      <c r="U730" s="71"/>
      <c r="V730" s="31"/>
    </row>
    <row r="731" spans="1:22" ht="20.100000000000001" customHeight="1" x14ac:dyDescent="0.15">
      <c r="A731" s="31"/>
      <c r="B731" s="31"/>
      <c r="C731" s="95"/>
      <c r="D731" s="59"/>
      <c r="E731" s="59"/>
      <c r="F731" s="125"/>
      <c r="G731" s="126"/>
      <c r="H731" s="3"/>
      <c r="I731" s="287" t="str">
        <f t="shared" si="12"/>
        <v/>
      </c>
      <c r="J731" s="129" t="str">
        <f t="shared" si="12"/>
        <v/>
      </c>
      <c r="K731" s="112"/>
      <c r="L731" s="59"/>
      <c r="M731" s="248"/>
      <c r="N731" s="63"/>
      <c r="O731" s="43"/>
      <c r="P731" s="1"/>
      <c r="Q731" s="24"/>
      <c r="R731" s="24"/>
      <c r="S731" s="24"/>
      <c r="T731" s="1"/>
      <c r="U731" s="71"/>
      <c r="V731" s="31"/>
    </row>
    <row r="732" spans="1:22" ht="20.100000000000001" customHeight="1" x14ac:dyDescent="0.15">
      <c r="A732" s="31"/>
      <c r="B732" s="31"/>
      <c r="C732" s="95"/>
      <c r="D732" s="59"/>
      <c r="E732" s="59"/>
      <c r="F732" s="125"/>
      <c r="G732" s="126"/>
      <c r="H732" s="3"/>
      <c r="I732" s="287" t="str">
        <f t="shared" si="12"/>
        <v/>
      </c>
      <c r="J732" s="129" t="str">
        <f t="shared" si="12"/>
        <v/>
      </c>
      <c r="K732" s="112"/>
      <c r="L732" s="59"/>
      <c r="M732" s="248"/>
      <c r="N732" s="63"/>
      <c r="O732" s="43"/>
      <c r="P732" s="1"/>
      <c r="Q732" s="24"/>
      <c r="R732" s="24"/>
      <c r="S732" s="24"/>
      <c r="T732" s="1"/>
      <c r="U732" s="71"/>
      <c r="V732" s="31"/>
    </row>
    <row r="733" spans="1:22" ht="20.100000000000001" customHeight="1" x14ac:dyDescent="0.15">
      <c r="A733" s="31"/>
      <c r="B733" s="31"/>
      <c r="C733" s="95"/>
      <c r="D733" s="59"/>
      <c r="E733" s="59"/>
      <c r="F733" s="125"/>
      <c r="G733" s="126"/>
      <c r="H733" s="3"/>
      <c r="I733" s="287" t="str">
        <f t="shared" si="12"/>
        <v/>
      </c>
      <c r="J733" s="129" t="str">
        <f t="shared" si="12"/>
        <v/>
      </c>
      <c r="K733" s="112"/>
      <c r="L733" s="59"/>
      <c r="M733" s="248"/>
      <c r="N733" s="63"/>
      <c r="O733" s="43"/>
      <c r="P733" s="1"/>
      <c r="Q733" s="24"/>
      <c r="R733" s="24"/>
      <c r="S733" s="24"/>
      <c r="T733" s="1"/>
      <c r="U733" s="71"/>
      <c r="V733" s="31"/>
    </row>
    <row r="734" spans="1:22" ht="20.100000000000001" customHeight="1" x14ac:dyDescent="0.15">
      <c r="A734" s="31"/>
      <c r="B734" s="31"/>
      <c r="C734" s="95"/>
      <c r="D734" s="59"/>
      <c r="E734" s="59"/>
      <c r="F734" s="125"/>
      <c r="G734" s="126"/>
      <c r="H734" s="3"/>
      <c r="I734" s="287" t="str">
        <f t="shared" si="12"/>
        <v/>
      </c>
      <c r="J734" s="129" t="str">
        <f t="shared" si="12"/>
        <v/>
      </c>
      <c r="K734" s="112"/>
      <c r="L734" s="59"/>
      <c r="M734" s="248"/>
      <c r="N734" s="63"/>
      <c r="O734" s="43"/>
      <c r="P734" s="1"/>
      <c r="Q734" s="24"/>
      <c r="R734" s="24"/>
      <c r="S734" s="24"/>
      <c r="T734" s="1"/>
      <c r="U734" s="71"/>
      <c r="V734" s="31"/>
    </row>
    <row r="735" spans="1:22" ht="20.100000000000001" customHeight="1" x14ac:dyDescent="0.15">
      <c r="A735" s="31"/>
      <c r="B735" s="31"/>
      <c r="C735" s="95"/>
      <c r="D735" s="59"/>
      <c r="E735" s="59"/>
      <c r="F735" s="125"/>
      <c r="G735" s="126"/>
      <c r="H735" s="3"/>
      <c r="I735" s="287" t="str">
        <f t="shared" si="12"/>
        <v/>
      </c>
      <c r="J735" s="129" t="str">
        <f t="shared" si="12"/>
        <v/>
      </c>
      <c r="K735" s="112"/>
      <c r="L735" s="59"/>
      <c r="M735" s="248"/>
      <c r="N735" s="63"/>
      <c r="O735" s="43"/>
      <c r="P735" s="1"/>
      <c r="Q735" s="24"/>
      <c r="R735" s="24"/>
      <c r="S735" s="24"/>
      <c r="T735" s="1"/>
      <c r="U735" s="71"/>
      <c r="V735" s="31"/>
    </row>
    <row r="736" spans="1:22" ht="20.100000000000001" customHeight="1" x14ac:dyDescent="0.15">
      <c r="A736" s="31"/>
      <c r="B736" s="31"/>
      <c r="C736" s="95"/>
      <c r="D736" s="59"/>
      <c r="E736" s="59"/>
      <c r="F736" s="125"/>
      <c r="G736" s="126"/>
      <c r="H736" s="3"/>
      <c r="I736" s="287" t="str">
        <f t="shared" si="12"/>
        <v/>
      </c>
      <c r="J736" s="129" t="str">
        <f t="shared" si="12"/>
        <v/>
      </c>
      <c r="K736" s="112"/>
      <c r="L736" s="59"/>
      <c r="M736" s="248"/>
      <c r="N736" s="63"/>
      <c r="O736" s="43"/>
      <c r="P736" s="1"/>
      <c r="Q736" s="24"/>
      <c r="R736" s="24"/>
      <c r="S736" s="24"/>
      <c r="T736" s="1"/>
      <c r="U736" s="71"/>
      <c r="V736" s="31"/>
    </row>
    <row r="737" spans="1:22" ht="20.100000000000001" customHeight="1" x14ac:dyDescent="0.15">
      <c r="A737" s="31"/>
      <c r="B737" s="31"/>
      <c r="C737" s="95"/>
      <c r="D737" s="59"/>
      <c r="E737" s="59"/>
      <c r="F737" s="125"/>
      <c r="G737" s="126"/>
      <c r="H737" s="3"/>
      <c r="I737" s="287" t="str">
        <f t="shared" si="12"/>
        <v/>
      </c>
      <c r="J737" s="129" t="str">
        <f t="shared" si="12"/>
        <v/>
      </c>
      <c r="K737" s="112"/>
      <c r="L737" s="59"/>
      <c r="M737" s="248"/>
      <c r="N737" s="63"/>
      <c r="O737" s="43"/>
      <c r="P737" s="1"/>
      <c r="Q737" s="24"/>
      <c r="R737" s="24"/>
      <c r="S737" s="24"/>
      <c r="T737" s="1"/>
      <c r="U737" s="71"/>
      <c r="V737" s="31"/>
    </row>
    <row r="738" spans="1:22" ht="20.100000000000001" customHeight="1" x14ac:dyDescent="0.15">
      <c r="A738" s="31"/>
      <c r="B738" s="31"/>
      <c r="C738" s="95"/>
      <c r="D738" s="59"/>
      <c r="E738" s="59"/>
      <c r="F738" s="125"/>
      <c r="G738" s="126"/>
      <c r="H738" s="3"/>
      <c r="I738" s="287" t="str">
        <f t="shared" si="12"/>
        <v/>
      </c>
      <c r="J738" s="129" t="str">
        <f t="shared" si="12"/>
        <v/>
      </c>
      <c r="K738" s="112"/>
      <c r="L738" s="59"/>
      <c r="M738" s="248"/>
      <c r="N738" s="63"/>
      <c r="O738" s="43"/>
      <c r="P738" s="1"/>
      <c r="Q738" s="24"/>
      <c r="R738" s="24"/>
      <c r="S738" s="24"/>
      <c r="T738" s="1"/>
      <c r="U738" s="71"/>
      <c r="V738" s="31"/>
    </row>
    <row r="739" spans="1:22" ht="20.100000000000001" customHeight="1" x14ac:dyDescent="0.15">
      <c r="A739" s="31"/>
      <c r="B739" s="31"/>
      <c r="C739" s="95"/>
      <c r="D739" s="59"/>
      <c r="E739" s="59"/>
      <c r="F739" s="125"/>
      <c r="G739" s="126"/>
      <c r="H739" s="3"/>
      <c r="I739" s="287" t="str">
        <f t="shared" si="12"/>
        <v/>
      </c>
      <c r="J739" s="129" t="str">
        <f t="shared" si="12"/>
        <v/>
      </c>
      <c r="K739" s="112"/>
      <c r="L739" s="59"/>
      <c r="M739" s="248"/>
      <c r="N739" s="63"/>
      <c r="O739" s="43"/>
      <c r="P739" s="1"/>
      <c r="Q739" s="24"/>
      <c r="R739" s="24"/>
      <c r="S739" s="24"/>
      <c r="T739" s="1"/>
      <c r="U739" s="71"/>
      <c r="V739" s="31"/>
    </row>
    <row r="740" spans="1:22" ht="20.100000000000001" customHeight="1" x14ac:dyDescent="0.15">
      <c r="A740" s="31"/>
      <c r="B740" s="31"/>
      <c r="C740" s="95"/>
      <c r="D740" s="59"/>
      <c r="E740" s="59"/>
      <c r="F740" s="125"/>
      <c r="G740" s="126"/>
      <c r="H740" s="3"/>
      <c r="I740" s="287" t="str">
        <f t="shared" si="12"/>
        <v/>
      </c>
      <c r="J740" s="129" t="str">
        <f t="shared" si="12"/>
        <v/>
      </c>
      <c r="K740" s="112"/>
      <c r="L740" s="59"/>
      <c r="M740" s="249"/>
      <c r="N740" s="97"/>
      <c r="O740" s="95"/>
      <c r="P740" s="1"/>
      <c r="Q740" s="24"/>
      <c r="R740" s="24"/>
      <c r="S740" s="24"/>
      <c r="T740" s="99"/>
      <c r="U740" s="71"/>
      <c r="V740" s="31"/>
    </row>
    <row r="741" spans="1:22" ht="20.100000000000001" customHeight="1" x14ac:dyDescent="0.15">
      <c r="A741" s="31"/>
      <c r="B741" s="31"/>
      <c r="C741" s="95"/>
      <c r="D741" s="59"/>
      <c r="E741" s="59"/>
      <c r="F741" s="125"/>
      <c r="G741" s="126"/>
      <c r="H741" s="3"/>
      <c r="I741" s="287" t="str">
        <f t="shared" si="12"/>
        <v/>
      </c>
      <c r="J741" s="129" t="str">
        <f t="shared" si="12"/>
        <v/>
      </c>
      <c r="K741" s="112"/>
      <c r="L741" s="59"/>
      <c r="M741" s="248"/>
      <c r="N741" s="63"/>
      <c r="O741" s="43"/>
      <c r="P741" s="1"/>
      <c r="Q741" s="24"/>
      <c r="R741" s="24"/>
      <c r="S741" s="24"/>
      <c r="T741" s="1"/>
      <c r="U741" s="71"/>
      <c r="V741" s="31"/>
    </row>
    <row r="742" spans="1:22" ht="20.100000000000001" customHeight="1" x14ac:dyDescent="0.15">
      <c r="A742" s="31"/>
      <c r="B742" s="31"/>
      <c r="C742" s="95"/>
      <c r="D742" s="59"/>
      <c r="E742" s="59"/>
      <c r="F742" s="125"/>
      <c r="G742" s="126"/>
      <c r="H742" s="3"/>
      <c r="I742" s="287" t="str">
        <f t="shared" si="12"/>
        <v/>
      </c>
      <c r="J742" s="129" t="str">
        <f t="shared" si="12"/>
        <v/>
      </c>
      <c r="K742" s="112"/>
      <c r="L742" s="59"/>
      <c r="M742" s="248"/>
      <c r="N742" s="63"/>
      <c r="O742" s="43"/>
      <c r="P742" s="1"/>
      <c r="Q742" s="24"/>
      <c r="R742" s="24"/>
      <c r="S742" s="24"/>
      <c r="T742" s="1"/>
      <c r="U742" s="71"/>
      <c r="V742" s="31"/>
    </row>
    <row r="743" spans="1:22" ht="20.100000000000001" customHeight="1" x14ac:dyDescent="0.15">
      <c r="A743" s="31"/>
      <c r="B743" s="31"/>
      <c r="C743" s="95"/>
      <c r="D743" s="59"/>
      <c r="E743" s="59"/>
      <c r="F743" s="125"/>
      <c r="G743" s="126"/>
      <c r="H743" s="3"/>
      <c r="I743" s="287" t="str">
        <f t="shared" si="12"/>
        <v/>
      </c>
      <c r="J743" s="129" t="str">
        <f t="shared" si="12"/>
        <v/>
      </c>
      <c r="K743" s="112"/>
      <c r="L743" s="59"/>
      <c r="M743" s="248"/>
      <c r="N743" s="63"/>
      <c r="O743" s="43"/>
      <c r="P743" s="1"/>
      <c r="Q743" s="24"/>
      <c r="R743" s="24"/>
      <c r="S743" s="24"/>
      <c r="T743" s="1"/>
      <c r="U743" s="71"/>
      <c r="V743" s="31"/>
    </row>
    <row r="744" spans="1:22" ht="20.100000000000001" customHeight="1" x14ac:dyDescent="0.15">
      <c r="A744" s="31"/>
      <c r="B744" s="31"/>
      <c r="C744" s="95"/>
      <c r="D744" s="59"/>
      <c r="E744" s="59"/>
      <c r="F744" s="125"/>
      <c r="G744" s="126"/>
      <c r="H744" s="3"/>
      <c r="I744" s="287" t="str">
        <f t="shared" si="12"/>
        <v/>
      </c>
      <c r="J744" s="129" t="str">
        <f t="shared" si="12"/>
        <v/>
      </c>
      <c r="K744" s="112"/>
      <c r="L744" s="59"/>
      <c r="M744" s="248"/>
      <c r="N744" s="63"/>
      <c r="O744" s="43"/>
      <c r="P744" s="1"/>
      <c r="Q744" s="24"/>
      <c r="R744" s="24"/>
      <c r="S744" s="24"/>
      <c r="T744" s="1"/>
      <c r="U744" s="71"/>
      <c r="V744" s="31"/>
    </row>
    <row r="745" spans="1:22" ht="20.100000000000001" customHeight="1" x14ac:dyDescent="0.15">
      <c r="A745" s="31"/>
      <c r="B745" s="31"/>
      <c r="C745" s="95"/>
      <c r="D745" s="59"/>
      <c r="E745" s="59"/>
      <c r="F745" s="125"/>
      <c r="G745" s="126"/>
      <c r="H745" s="3"/>
      <c r="I745" s="287" t="str">
        <f t="shared" si="12"/>
        <v/>
      </c>
      <c r="J745" s="129" t="str">
        <f t="shared" si="12"/>
        <v/>
      </c>
      <c r="K745" s="112"/>
      <c r="L745" s="59"/>
      <c r="M745" s="248"/>
      <c r="N745" s="63"/>
      <c r="O745" s="43"/>
      <c r="P745" s="1"/>
      <c r="Q745" s="24"/>
      <c r="R745" s="24"/>
      <c r="S745" s="24"/>
      <c r="T745" s="1"/>
      <c r="U745" s="71"/>
      <c r="V745" s="31"/>
    </row>
    <row r="746" spans="1:22" ht="20.100000000000001" customHeight="1" x14ac:dyDescent="0.15">
      <c r="A746" s="31"/>
      <c r="B746" s="31"/>
      <c r="C746" s="95"/>
      <c r="D746" s="59"/>
      <c r="E746" s="59"/>
      <c r="F746" s="125"/>
      <c r="G746" s="126"/>
      <c r="H746" s="3"/>
      <c r="I746" s="287" t="str">
        <f t="shared" si="12"/>
        <v/>
      </c>
      <c r="J746" s="129" t="str">
        <f t="shared" si="12"/>
        <v/>
      </c>
      <c r="K746" s="112"/>
      <c r="L746" s="59"/>
      <c r="M746" s="248"/>
      <c r="N746" s="63"/>
      <c r="O746" s="43"/>
      <c r="P746" s="1"/>
      <c r="Q746" s="24"/>
      <c r="R746" s="24"/>
      <c r="S746" s="24"/>
      <c r="T746" s="1"/>
      <c r="U746" s="71"/>
      <c r="V746" s="31"/>
    </row>
    <row r="747" spans="1:22" ht="20.100000000000001" customHeight="1" x14ac:dyDescent="0.15">
      <c r="A747" s="31"/>
      <c r="B747" s="31"/>
      <c r="C747" s="95"/>
      <c r="D747" s="59"/>
      <c r="E747" s="59"/>
      <c r="F747" s="125"/>
      <c r="G747" s="126"/>
      <c r="H747" s="3"/>
      <c r="I747" s="287" t="str">
        <f t="shared" si="12"/>
        <v/>
      </c>
      <c r="J747" s="129" t="str">
        <f t="shared" si="12"/>
        <v/>
      </c>
      <c r="K747" s="112"/>
      <c r="L747" s="59"/>
      <c r="M747" s="248"/>
      <c r="N747" s="63"/>
      <c r="O747" s="43"/>
      <c r="P747" s="1"/>
      <c r="Q747" s="24"/>
      <c r="R747" s="24"/>
      <c r="S747" s="24"/>
      <c r="T747" s="1"/>
      <c r="U747" s="71"/>
      <c r="V747" s="31"/>
    </row>
    <row r="748" spans="1:22" ht="20.100000000000001" customHeight="1" x14ac:dyDescent="0.15">
      <c r="A748" s="31"/>
      <c r="B748" s="31"/>
      <c r="C748" s="95"/>
      <c r="D748" s="59"/>
      <c r="E748" s="59"/>
      <c r="F748" s="125"/>
      <c r="G748" s="126"/>
      <c r="H748" s="3"/>
      <c r="I748" s="287" t="str">
        <f t="shared" si="12"/>
        <v/>
      </c>
      <c r="J748" s="129" t="str">
        <f t="shared" si="12"/>
        <v/>
      </c>
      <c r="K748" s="112"/>
      <c r="L748" s="59"/>
      <c r="M748" s="248"/>
      <c r="N748" s="63"/>
      <c r="O748" s="43"/>
      <c r="P748" s="1"/>
      <c r="Q748" s="24"/>
      <c r="R748" s="24"/>
      <c r="S748" s="24"/>
      <c r="T748" s="1"/>
      <c r="U748" s="71"/>
      <c r="V748" s="31"/>
    </row>
    <row r="749" spans="1:22" ht="20.100000000000001" customHeight="1" x14ac:dyDescent="0.15">
      <c r="A749" s="31"/>
      <c r="B749" s="31"/>
      <c r="C749" s="95"/>
      <c r="D749" s="59"/>
      <c r="E749" s="59"/>
      <c r="F749" s="125"/>
      <c r="G749" s="126"/>
      <c r="H749" s="3"/>
      <c r="I749" s="287" t="str">
        <f t="shared" si="12"/>
        <v/>
      </c>
      <c r="J749" s="129" t="str">
        <f t="shared" si="12"/>
        <v/>
      </c>
      <c r="K749" s="112"/>
      <c r="L749" s="59"/>
      <c r="M749" s="248"/>
      <c r="N749" s="63"/>
      <c r="O749" s="43"/>
      <c r="P749" s="1"/>
      <c r="Q749" s="24"/>
      <c r="R749" s="24"/>
      <c r="S749" s="24"/>
      <c r="T749" s="1"/>
      <c r="U749" s="71"/>
      <c r="V749" s="31"/>
    </row>
    <row r="750" spans="1:22" ht="20.100000000000001" customHeight="1" x14ac:dyDescent="0.15">
      <c r="A750" s="31"/>
      <c r="B750" s="31"/>
      <c r="C750" s="95"/>
      <c r="D750" s="59"/>
      <c r="E750" s="59"/>
      <c r="F750" s="125"/>
      <c r="G750" s="126"/>
      <c r="H750" s="3"/>
      <c r="I750" s="287" t="str">
        <f t="shared" si="12"/>
        <v/>
      </c>
      <c r="J750" s="129" t="str">
        <f t="shared" si="12"/>
        <v/>
      </c>
      <c r="K750" s="112"/>
      <c r="L750" s="59"/>
      <c r="M750" s="248"/>
      <c r="N750" s="63"/>
      <c r="O750" s="43"/>
      <c r="P750" s="1"/>
      <c r="Q750" s="24"/>
      <c r="R750" s="24"/>
      <c r="S750" s="24"/>
      <c r="T750" s="1"/>
      <c r="U750" s="71"/>
      <c r="V750" s="31"/>
    </row>
    <row r="751" spans="1:22" ht="20.100000000000001" customHeight="1" x14ac:dyDescent="0.15">
      <c r="A751" s="31"/>
      <c r="B751" s="31"/>
      <c r="C751" s="95"/>
      <c r="D751" s="59"/>
      <c r="E751" s="59"/>
      <c r="F751" s="125"/>
      <c r="G751" s="126"/>
      <c r="H751" s="3"/>
      <c r="I751" s="287" t="str">
        <f t="shared" si="12"/>
        <v/>
      </c>
      <c r="J751" s="129" t="str">
        <f t="shared" si="12"/>
        <v/>
      </c>
      <c r="K751" s="112"/>
      <c r="L751" s="59"/>
      <c r="M751" s="248"/>
      <c r="N751" s="63"/>
      <c r="O751" s="43"/>
      <c r="P751" s="1"/>
      <c r="Q751" s="24"/>
      <c r="R751" s="24"/>
      <c r="S751" s="24"/>
      <c r="T751" s="1"/>
      <c r="U751" s="71"/>
      <c r="V751" s="31"/>
    </row>
    <row r="752" spans="1:22" ht="20.100000000000001" customHeight="1" x14ac:dyDescent="0.15">
      <c r="A752" s="31"/>
      <c r="B752" s="31"/>
      <c r="C752" s="95"/>
      <c r="D752" s="59"/>
      <c r="E752" s="59"/>
      <c r="F752" s="125"/>
      <c r="G752" s="126"/>
      <c r="H752" s="3"/>
      <c r="I752" s="287" t="str">
        <f t="shared" si="12"/>
        <v/>
      </c>
      <c r="J752" s="129" t="str">
        <f t="shared" si="12"/>
        <v/>
      </c>
      <c r="K752" s="112"/>
      <c r="L752" s="59"/>
      <c r="M752" s="248"/>
      <c r="N752" s="63"/>
      <c r="O752" s="43"/>
      <c r="P752" s="1"/>
      <c r="Q752" s="24"/>
      <c r="R752" s="24"/>
      <c r="S752" s="24"/>
      <c r="T752" s="1"/>
      <c r="U752" s="71"/>
      <c r="V752" s="31"/>
    </row>
    <row r="753" spans="1:22" ht="20.100000000000001" customHeight="1" x14ac:dyDescent="0.15">
      <c r="A753" s="31"/>
      <c r="B753" s="31"/>
      <c r="C753" s="95"/>
      <c r="D753" s="59"/>
      <c r="E753" s="59"/>
      <c r="F753" s="125"/>
      <c r="G753" s="126"/>
      <c r="H753" s="3"/>
      <c r="I753" s="287" t="str">
        <f t="shared" si="12"/>
        <v/>
      </c>
      <c r="J753" s="129" t="str">
        <f t="shared" si="12"/>
        <v/>
      </c>
      <c r="K753" s="112"/>
      <c r="L753" s="59"/>
      <c r="M753" s="248"/>
      <c r="N753" s="63"/>
      <c r="O753" s="43"/>
      <c r="P753" s="1"/>
      <c r="Q753" s="24"/>
      <c r="R753" s="24"/>
      <c r="S753" s="24"/>
      <c r="T753" s="1"/>
      <c r="U753" s="71"/>
      <c r="V753" s="31"/>
    </row>
    <row r="754" spans="1:22" ht="20.100000000000001" customHeight="1" x14ac:dyDescent="0.15">
      <c r="A754" s="31"/>
      <c r="B754" s="31"/>
      <c r="C754" s="95"/>
      <c r="D754" s="59"/>
      <c r="E754" s="59"/>
      <c r="F754" s="125"/>
      <c r="G754" s="126"/>
      <c r="H754" s="3"/>
      <c r="I754" s="287" t="str">
        <f t="shared" si="12"/>
        <v/>
      </c>
      <c r="J754" s="129" t="str">
        <f t="shared" si="12"/>
        <v/>
      </c>
      <c r="K754" s="112"/>
      <c r="L754" s="59"/>
      <c r="M754" s="248"/>
      <c r="N754" s="63"/>
      <c r="O754" s="43"/>
      <c r="P754" s="1"/>
      <c r="Q754" s="24"/>
      <c r="R754" s="24"/>
      <c r="S754" s="24"/>
      <c r="T754" s="1"/>
      <c r="U754" s="71"/>
      <c r="V754" s="31"/>
    </row>
    <row r="755" spans="1:22" ht="20.100000000000001" customHeight="1" x14ac:dyDescent="0.15">
      <c r="A755" s="31"/>
      <c r="B755" s="31"/>
      <c r="C755" s="95"/>
      <c r="D755" s="59"/>
      <c r="E755" s="59"/>
      <c r="F755" s="125"/>
      <c r="G755" s="126"/>
      <c r="H755" s="3"/>
      <c r="I755" s="287" t="str">
        <f t="shared" si="12"/>
        <v/>
      </c>
      <c r="J755" s="129" t="str">
        <f t="shared" si="12"/>
        <v/>
      </c>
      <c r="K755" s="112"/>
      <c r="L755" s="59"/>
      <c r="M755" s="248"/>
      <c r="N755" s="63"/>
      <c r="O755" s="43"/>
      <c r="P755" s="1"/>
      <c r="Q755" s="24"/>
      <c r="R755" s="24"/>
      <c r="S755" s="24"/>
      <c r="T755" s="1"/>
      <c r="U755" s="71"/>
      <c r="V755" s="31"/>
    </row>
    <row r="756" spans="1:22" ht="20.100000000000001" customHeight="1" x14ac:dyDescent="0.15">
      <c r="A756" s="31"/>
      <c r="B756" s="31"/>
      <c r="C756" s="95"/>
      <c r="D756" s="59"/>
      <c r="E756" s="59"/>
      <c r="F756" s="125"/>
      <c r="G756" s="126"/>
      <c r="H756" s="3"/>
      <c r="I756" s="287" t="str">
        <f t="shared" si="12"/>
        <v/>
      </c>
      <c r="J756" s="129" t="str">
        <f t="shared" si="12"/>
        <v/>
      </c>
      <c r="K756" s="112"/>
      <c r="L756" s="59"/>
      <c r="M756" s="248"/>
      <c r="N756" s="63"/>
      <c r="O756" s="43"/>
      <c r="P756" s="1"/>
      <c r="Q756" s="24"/>
      <c r="R756" s="24"/>
      <c r="S756" s="24"/>
      <c r="T756" s="1"/>
      <c r="U756" s="71"/>
      <c r="V756" s="31"/>
    </row>
    <row r="757" spans="1:22" ht="20.100000000000001" customHeight="1" x14ac:dyDescent="0.15">
      <c r="A757" s="31"/>
      <c r="B757" s="31"/>
      <c r="C757" s="95"/>
      <c r="D757" s="59"/>
      <c r="E757" s="59"/>
      <c r="F757" s="125"/>
      <c r="G757" s="126"/>
      <c r="H757" s="3"/>
      <c r="I757" s="287" t="str">
        <f t="shared" si="12"/>
        <v/>
      </c>
      <c r="J757" s="129" t="str">
        <f t="shared" si="12"/>
        <v/>
      </c>
      <c r="K757" s="112"/>
      <c r="L757" s="59"/>
      <c r="M757" s="248"/>
      <c r="N757" s="63"/>
      <c r="O757" s="43"/>
      <c r="P757" s="1"/>
      <c r="Q757" s="24"/>
      <c r="R757" s="24"/>
      <c r="S757" s="24"/>
      <c r="T757" s="1"/>
      <c r="U757" s="71"/>
      <c r="V757" s="31"/>
    </row>
    <row r="758" spans="1:22" ht="20.100000000000001" customHeight="1" x14ac:dyDescent="0.15">
      <c r="A758" s="31"/>
      <c r="B758" s="31"/>
      <c r="C758" s="95"/>
      <c r="D758" s="59"/>
      <c r="E758" s="59"/>
      <c r="F758" s="125"/>
      <c r="G758" s="126"/>
      <c r="H758" s="3"/>
      <c r="I758" s="287" t="str">
        <f t="shared" si="12"/>
        <v/>
      </c>
      <c r="J758" s="129" t="str">
        <f t="shared" si="12"/>
        <v/>
      </c>
      <c r="K758" s="112"/>
      <c r="L758" s="59"/>
      <c r="M758" s="248"/>
      <c r="N758" s="63"/>
      <c r="O758" s="43"/>
      <c r="P758" s="1"/>
      <c r="Q758" s="24"/>
      <c r="R758" s="24"/>
      <c r="S758" s="24"/>
      <c r="T758" s="1"/>
      <c r="U758" s="71"/>
      <c r="V758" s="31"/>
    </row>
    <row r="759" spans="1:22" ht="20.100000000000001" customHeight="1" x14ac:dyDescent="0.15">
      <c r="A759" s="31"/>
      <c r="B759" s="31"/>
      <c r="C759" s="95"/>
      <c r="D759" s="59"/>
      <c r="E759" s="59"/>
      <c r="F759" s="125"/>
      <c r="G759" s="126"/>
      <c r="H759" s="3"/>
      <c r="I759" s="287" t="str">
        <f t="shared" si="12"/>
        <v/>
      </c>
      <c r="J759" s="129" t="str">
        <f t="shared" si="12"/>
        <v/>
      </c>
      <c r="K759" s="112"/>
      <c r="L759" s="59"/>
      <c r="M759" s="248"/>
      <c r="N759" s="63"/>
      <c r="O759" s="43"/>
      <c r="P759" s="1"/>
      <c r="Q759" s="24"/>
      <c r="R759" s="24"/>
      <c r="S759" s="24"/>
      <c r="T759" s="1"/>
      <c r="U759" s="71"/>
      <c r="V759" s="31"/>
    </row>
    <row r="760" spans="1:22" ht="20.100000000000001" customHeight="1" x14ac:dyDescent="0.15">
      <c r="A760" s="31"/>
      <c r="B760" s="31"/>
      <c r="C760" s="95"/>
      <c r="D760" s="59"/>
      <c r="E760" s="59"/>
      <c r="F760" s="125"/>
      <c r="G760" s="126"/>
      <c r="H760" s="3"/>
      <c r="I760" s="287" t="str">
        <f t="shared" si="12"/>
        <v/>
      </c>
      <c r="J760" s="129" t="str">
        <f t="shared" si="12"/>
        <v/>
      </c>
      <c r="K760" s="112"/>
      <c r="L760" s="59"/>
      <c r="M760" s="248"/>
      <c r="N760" s="63"/>
      <c r="O760" s="43"/>
      <c r="P760" s="1"/>
      <c r="Q760" s="24"/>
      <c r="R760" s="24"/>
      <c r="S760" s="24"/>
      <c r="T760" s="1"/>
      <c r="U760" s="71"/>
      <c r="V760" s="31"/>
    </row>
    <row r="761" spans="1:22" ht="20.100000000000001" customHeight="1" x14ac:dyDescent="0.15">
      <c r="A761" s="31"/>
      <c r="B761" s="31"/>
      <c r="C761" s="95"/>
      <c r="D761" s="59"/>
      <c r="E761" s="59"/>
      <c r="F761" s="125"/>
      <c r="G761" s="126"/>
      <c r="H761" s="3"/>
      <c r="I761" s="287" t="str">
        <f t="shared" si="12"/>
        <v/>
      </c>
      <c r="J761" s="129" t="str">
        <f t="shared" si="12"/>
        <v/>
      </c>
      <c r="K761" s="112"/>
      <c r="L761" s="59"/>
      <c r="M761" s="248"/>
      <c r="N761" s="63"/>
      <c r="O761" s="43"/>
      <c r="P761" s="1"/>
      <c r="Q761" s="24"/>
      <c r="R761" s="24"/>
      <c r="S761" s="24"/>
      <c r="T761" s="1"/>
      <c r="U761" s="71"/>
      <c r="V761" s="31"/>
    </row>
    <row r="762" spans="1:22" ht="20.100000000000001" customHeight="1" x14ac:dyDescent="0.15">
      <c r="A762" s="31"/>
      <c r="B762" s="31"/>
      <c r="C762" s="95"/>
      <c r="D762" s="59"/>
      <c r="E762" s="59"/>
      <c r="F762" s="125"/>
      <c r="G762" s="126"/>
      <c r="H762" s="3"/>
      <c r="I762" s="287" t="str">
        <f t="shared" si="12"/>
        <v/>
      </c>
      <c r="J762" s="129" t="str">
        <f t="shared" si="12"/>
        <v/>
      </c>
      <c r="K762" s="112"/>
      <c r="L762" s="59"/>
      <c r="M762" s="248"/>
      <c r="N762" s="63"/>
      <c r="O762" s="43"/>
      <c r="P762" s="1"/>
      <c r="Q762" s="24"/>
      <c r="R762" s="24"/>
      <c r="S762" s="24"/>
      <c r="T762" s="1"/>
      <c r="U762" s="71"/>
      <c r="V762" s="31"/>
    </row>
    <row r="763" spans="1:22" ht="20.100000000000001" customHeight="1" x14ac:dyDescent="0.15">
      <c r="A763" s="31"/>
      <c r="B763" s="31"/>
      <c r="C763" s="95"/>
      <c r="D763" s="59"/>
      <c r="E763" s="59"/>
      <c r="F763" s="125"/>
      <c r="G763" s="126"/>
      <c r="H763" s="3"/>
      <c r="I763" s="287" t="str">
        <f t="shared" si="12"/>
        <v/>
      </c>
      <c r="J763" s="129" t="str">
        <f t="shared" si="12"/>
        <v/>
      </c>
      <c r="K763" s="112"/>
      <c r="L763" s="59"/>
      <c r="M763" s="248"/>
      <c r="N763" s="63"/>
      <c r="O763" s="43"/>
      <c r="P763" s="1"/>
      <c r="Q763" s="24"/>
      <c r="R763" s="24"/>
      <c r="S763" s="24"/>
      <c r="T763" s="1"/>
      <c r="U763" s="71"/>
      <c r="V763" s="31"/>
    </row>
    <row r="764" spans="1:22" ht="20.100000000000001" customHeight="1" x14ac:dyDescent="0.15">
      <c r="A764" s="31"/>
      <c r="B764" s="31"/>
      <c r="C764" s="95"/>
      <c r="D764" s="59"/>
      <c r="E764" s="59"/>
      <c r="F764" s="125"/>
      <c r="G764" s="126"/>
      <c r="H764" s="3"/>
      <c r="I764" s="287" t="str">
        <f t="shared" si="12"/>
        <v/>
      </c>
      <c r="J764" s="129" t="str">
        <f t="shared" si="12"/>
        <v/>
      </c>
      <c r="K764" s="112"/>
      <c r="L764" s="59"/>
      <c r="M764" s="248"/>
      <c r="N764" s="63"/>
      <c r="O764" s="43"/>
      <c r="P764" s="1"/>
      <c r="Q764" s="24"/>
      <c r="R764" s="24"/>
      <c r="S764" s="24"/>
      <c r="T764" s="1"/>
      <c r="U764" s="71"/>
      <c r="V764" s="31"/>
    </row>
    <row r="765" spans="1:22" ht="20.100000000000001" customHeight="1" x14ac:dyDescent="0.15">
      <c r="A765" s="31"/>
      <c r="B765" s="31"/>
      <c r="C765" s="95"/>
      <c r="D765" s="59"/>
      <c r="E765" s="59"/>
      <c r="F765" s="125"/>
      <c r="G765" s="126"/>
      <c r="H765" s="3"/>
      <c r="I765" s="287" t="str">
        <f t="shared" si="12"/>
        <v/>
      </c>
      <c r="J765" s="129" t="str">
        <f t="shared" si="12"/>
        <v/>
      </c>
      <c r="K765" s="112"/>
      <c r="L765" s="59"/>
      <c r="M765" s="248"/>
      <c r="N765" s="63"/>
      <c r="O765" s="43"/>
      <c r="P765" s="1"/>
      <c r="Q765" s="24"/>
      <c r="R765" s="24"/>
      <c r="S765" s="24"/>
      <c r="T765" s="1"/>
      <c r="U765" s="71"/>
      <c r="V765" s="31"/>
    </row>
    <row r="766" spans="1:22" ht="20.100000000000001" customHeight="1" x14ac:dyDescent="0.15">
      <c r="A766" s="31"/>
      <c r="B766" s="31"/>
      <c r="C766" s="95"/>
      <c r="D766" s="59"/>
      <c r="E766" s="59"/>
      <c r="F766" s="125"/>
      <c r="G766" s="126"/>
      <c r="H766" s="3"/>
      <c r="I766" s="287" t="str">
        <f t="shared" si="12"/>
        <v/>
      </c>
      <c r="J766" s="129" t="str">
        <f t="shared" si="12"/>
        <v/>
      </c>
      <c r="K766" s="112"/>
      <c r="L766" s="59"/>
      <c r="M766" s="248"/>
      <c r="N766" s="63"/>
      <c r="O766" s="43"/>
      <c r="P766" s="1"/>
      <c r="Q766" s="24"/>
      <c r="R766" s="24"/>
      <c r="S766" s="24"/>
      <c r="T766" s="1"/>
      <c r="U766" s="71"/>
      <c r="V766" s="31"/>
    </row>
    <row r="767" spans="1:22" ht="20.100000000000001" customHeight="1" x14ac:dyDescent="0.15">
      <c r="A767" s="31"/>
      <c r="B767" s="31"/>
      <c r="C767" s="95"/>
      <c r="D767" s="59"/>
      <c r="E767" s="59"/>
      <c r="F767" s="125"/>
      <c r="G767" s="126"/>
      <c r="H767" s="3"/>
      <c r="I767" s="287" t="str">
        <f t="shared" si="12"/>
        <v/>
      </c>
      <c r="J767" s="129" t="str">
        <f t="shared" si="12"/>
        <v/>
      </c>
      <c r="K767" s="112"/>
      <c r="L767" s="59"/>
      <c r="M767" s="248"/>
      <c r="N767" s="63"/>
      <c r="O767" s="43"/>
      <c r="P767" s="1"/>
      <c r="Q767" s="24"/>
      <c r="R767" s="24"/>
      <c r="S767" s="24"/>
      <c r="T767" s="1"/>
      <c r="U767" s="71"/>
      <c r="V767" s="31"/>
    </row>
    <row r="768" spans="1:22" ht="20.100000000000001" customHeight="1" x14ac:dyDescent="0.15">
      <c r="A768" s="31"/>
      <c r="B768" s="31"/>
      <c r="C768" s="95"/>
      <c r="D768" s="59"/>
      <c r="E768" s="59"/>
      <c r="F768" s="125"/>
      <c r="G768" s="126"/>
      <c r="H768" s="3"/>
      <c r="I768" s="287" t="str">
        <f t="shared" si="12"/>
        <v/>
      </c>
      <c r="J768" s="129" t="str">
        <f t="shared" si="12"/>
        <v/>
      </c>
      <c r="K768" s="112"/>
      <c r="L768" s="59"/>
      <c r="M768" s="248"/>
      <c r="N768" s="63"/>
      <c r="O768" s="43"/>
      <c r="P768" s="1"/>
      <c r="Q768" s="24"/>
      <c r="R768" s="24"/>
      <c r="S768" s="24"/>
      <c r="T768" s="1"/>
      <c r="U768" s="71"/>
      <c r="V768" s="31"/>
    </row>
    <row r="769" spans="1:22" ht="20.100000000000001" customHeight="1" x14ac:dyDescent="0.15">
      <c r="A769" s="31"/>
      <c r="B769" s="31"/>
      <c r="C769" s="95"/>
      <c r="D769" s="59"/>
      <c r="E769" s="59"/>
      <c r="F769" s="125"/>
      <c r="G769" s="126"/>
      <c r="H769" s="3"/>
      <c r="I769" s="287" t="str">
        <f t="shared" si="12"/>
        <v/>
      </c>
      <c r="J769" s="129" t="str">
        <f t="shared" si="12"/>
        <v/>
      </c>
      <c r="K769" s="112"/>
      <c r="L769" s="59"/>
      <c r="M769" s="248"/>
      <c r="N769" s="63"/>
      <c r="O769" s="43"/>
      <c r="P769" s="1"/>
      <c r="Q769" s="24"/>
      <c r="R769" s="24"/>
      <c r="S769" s="24"/>
      <c r="T769" s="1"/>
      <c r="U769" s="71"/>
      <c r="V769" s="31"/>
    </row>
    <row r="770" spans="1:22" ht="20.100000000000001" customHeight="1" x14ac:dyDescent="0.15">
      <c r="A770" s="31"/>
      <c r="B770" s="31"/>
      <c r="C770" s="95"/>
      <c r="D770" s="59"/>
      <c r="E770" s="59"/>
      <c r="F770" s="125"/>
      <c r="G770" s="126"/>
      <c r="H770" s="3"/>
      <c r="I770" s="287" t="str">
        <f t="shared" si="12"/>
        <v/>
      </c>
      <c r="J770" s="129" t="str">
        <f t="shared" si="12"/>
        <v/>
      </c>
      <c r="K770" s="112"/>
      <c r="L770" s="59"/>
      <c r="M770" s="248"/>
      <c r="N770" s="63"/>
      <c r="O770" s="43"/>
      <c r="P770" s="1"/>
      <c r="Q770" s="24"/>
      <c r="R770" s="24"/>
      <c r="S770" s="24"/>
      <c r="T770" s="1"/>
      <c r="U770" s="71"/>
      <c r="V770" s="31"/>
    </row>
    <row r="771" spans="1:22" ht="20.100000000000001" customHeight="1" x14ac:dyDescent="0.15">
      <c r="A771" s="31"/>
      <c r="B771" s="31"/>
      <c r="C771" s="95"/>
      <c r="D771" s="59"/>
      <c r="E771" s="59"/>
      <c r="F771" s="125"/>
      <c r="G771" s="126"/>
      <c r="H771" s="3"/>
      <c r="I771" s="287" t="str">
        <f t="shared" si="12"/>
        <v/>
      </c>
      <c r="J771" s="129" t="str">
        <f t="shared" si="12"/>
        <v/>
      </c>
      <c r="K771" s="112"/>
      <c r="L771" s="59"/>
      <c r="M771" s="248"/>
      <c r="N771" s="63"/>
      <c r="O771" s="43"/>
      <c r="P771" s="1"/>
      <c r="Q771" s="24"/>
      <c r="R771" s="24"/>
      <c r="S771" s="24"/>
      <c r="T771" s="1"/>
      <c r="U771" s="71"/>
      <c r="V771" s="31"/>
    </row>
    <row r="772" spans="1:22" ht="20.100000000000001" customHeight="1" x14ac:dyDescent="0.15">
      <c r="A772" s="31"/>
      <c r="B772" s="31"/>
      <c r="C772" s="95"/>
      <c r="D772" s="59"/>
      <c r="E772" s="59"/>
      <c r="F772" s="125"/>
      <c r="G772" s="126"/>
      <c r="H772" s="3"/>
      <c r="I772" s="287" t="str">
        <f t="shared" si="12"/>
        <v/>
      </c>
      <c r="J772" s="129" t="str">
        <f t="shared" si="12"/>
        <v/>
      </c>
      <c r="K772" s="112"/>
      <c r="L772" s="59"/>
      <c r="M772" s="248"/>
      <c r="N772" s="63"/>
      <c r="O772" s="43"/>
      <c r="P772" s="1"/>
      <c r="Q772" s="24"/>
      <c r="R772" s="24"/>
      <c r="S772" s="24"/>
      <c r="T772" s="1"/>
      <c r="U772" s="71"/>
      <c r="V772" s="31"/>
    </row>
    <row r="773" spans="1:22" ht="20.100000000000001" customHeight="1" x14ac:dyDescent="0.15">
      <c r="A773" s="31"/>
      <c r="B773" s="31"/>
      <c r="C773" s="95"/>
      <c r="D773" s="59"/>
      <c r="E773" s="59"/>
      <c r="F773" s="125"/>
      <c r="G773" s="126"/>
      <c r="H773" s="3"/>
      <c r="I773" s="287" t="str">
        <f t="shared" si="12"/>
        <v/>
      </c>
      <c r="J773" s="129" t="str">
        <f t="shared" si="12"/>
        <v/>
      </c>
      <c r="K773" s="112"/>
      <c r="L773" s="59"/>
      <c r="M773" s="248"/>
      <c r="N773" s="63"/>
      <c r="O773" s="43"/>
      <c r="P773" s="1"/>
      <c r="Q773" s="24"/>
      <c r="R773" s="24"/>
      <c r="S773" s="24"/>
      <c r="T773" s="1"/>
      <c r="U773" s="71"/>
      <c r="V773" s="31"/>
    </row>
    <row r="774" spans="1:22" ht="20.100000000000001" customHeight="1" x14ac:dyDescent="0.15">
      <c r="A774" s="31"/>
      <c r="B774" s="31"/>
      <c r="C774" s="95"/>
      <c r="D774" s="59"/>
      <c r="E774" s="59"/>
      <c r="F774" s="125"/>
      <c r="G774" s="126"/>
      <c r="H774" s="3"/>
      <c r="I774" s="287" t="str">
        <f t="shared" si="12"/>
        <v/>
      </c>
      <c r="J774" s="129" t="str">
        <f t="shared" si="12"/>
        <v/>
      </c>
      <c r="K774" s="112"/>
      <c r="L774" s="59"/>
      <c r="M774" s="248"/>
      <c r="N774" s="63"/>
      <c r="O774" s="43"/>
      <c r="P774" s="1"/>
      <c r="Q774" s="24"/>
      <c r="R774" s="24"/>
      <c r="S774" s="24"/>
      <c r="T774" s="1"/>
      <c r="U774" s="71"/>
      <c r="V774" s="31"/>
    </row>
    <row r="775" spans="1:22" ht="20.100000000000001" customHeight="1" x14ac:dyDescent="0.15">
      <c r="A775" s="31"/>
      <c r="B775" s="31"/>
      <c r="C775" s="95"/>
      <c r="D775" s="59"/>
      <c r="E775" s="59"/>
      <c r="F775" s="125"/>
      <c r="G775" s="126"/>
      <c r="H775" s="3"/>
      <c r="I775" s="287" t="str">
        <f t="shared" si="12"/>
        <v/>
      </c>
      <c r="J775" s="129" t="str">
        <f t="shared" si="12"/>
        <v/>
      </c>
      <c r="K775" s="112"/>
      <c r="L775" s="59"/>
      <c r="M775" s="248"/>
      <c r="N775" s="63"/>
      <c r="O775" s="43"/>
      <c r="P775" s="1"/>
      <c r="Q775" s="24"/>
      <c r="R775" s="24"/>
      <c r="S775" s="24"/>
      <c r="T775" s="1"/>
      <c r="U775" s="71"/>
      <c r="V775" s="31"/>
    </row>
    <row r="776" spans="1:22" ht="20.100000000000001" customHeight="1" x14ac:dyDescent="0.15">
      <c r="A776" s="31"/>
      <c r="B776" s="31"/>
      <c r="C776" s="95"/>
      <c r="D776" s="59"/>
      <c r="E776" s="59"/>
      <c r="F776" s="125"/>
      <c r="G776" s="126"/>
      <c r="H776" s="3"/>
      <c r="I776" s="287" t="str">
        <f t="shared" si="12"/>
        <v/>
      </c>
      <c r="J776" s="129" t="str">
        <f t="shared" si="12"/>
        <v/>
      </c>
      <c r="K776" s="112"/>
      <c r="L776" s="59"/>
      <c r="M776" s="248"/>
      <c r="N776" s="63"/>
      <c r="O776" s="43"/>
      <c r="P776" s="1"/>
      <c r="Q776" s="24"/>
      <c r="R776" s="24"/>
      <c r="S776" s="24"/>
      <c r="T776" s="1"/>
      <c r="U776" s="71"/>
      <c r="V776" s="31"/>
    </row>
    <row r="777" spans="1:22" ht="20.100000000000001" customHeight="1" x14ac:dyDescent="0.15">
      <c r="A777" s="31"/>
      <c r="B777" s="31"/>
      <c r="C777" s="95"/>
      <c r="D777" s="59"/>
      <c r="E777" s="59"/>
      <c r="F777" s="125"/>
      <c r="G777" s="126"/>
      <c r="H777" s="3"/>
      <c r="I777" s="287" t="str">
        <f t="shared" ref="I777:J840" si="13">PHONETIC(G777)</f>
        <v/>
      </c>
      <c r="J777" s="129" t="str">
        <f t="shared" si="13"/>
        <v/>
      </c>
      <c r="K777" s="112"/>
      <c r="L777" s="59"/>
      <c r="M777" s="248"/>
      <c r="N777" s="63"/>
      <c r="O777" s="43"/>
      <c r="P777" s="1"/>
      <c r="Q777" s="24"/>
      <c r="R777" s="24"/>
      <c r="S777" s="24"/>
      <c r="T777" s="1"/>
      <c r="U777" s="71"/>
      <c r="V777" s="31"/>
    </row>
    <row r="778" spans="1:22" ht="20.100000000000001" customHeight="1" x14ac:dyDescent="0.15">
      <c r="A778" s="31"/>
      <c r="B778" s="31"/>
      <c r="C778" s="95"/>
      <c r="D778" s="59"/>
      <c r="E778" s="59"/>
      <c r="F778" s="125"/>
      <c r="G778" s="126"/>
      <c r="H778" s="3"/>
      <c r="I778" s="287" t="str">
        <f t="shared" si="13"/>
        <v/>
      </c>
      <c r="J778" s="129" t="str">
        <f t="shared" si="13"/>
        <v/>
      </c>
      <c r="K778" s="112"/>
      <c r="L778" s="59"/>
      <c r="M778" s="248"/>
      <c r="N778" s="63"/>
      <c r="O778" s="43"/>
      <c r="P778" s="1"/>
      <c r="Q778" s="24"/>
      <c r="R778" s="24"/>
      <c r="S778" s="24"/>
      <c r="T778" s="1"/>
      <c r="U778" s="71"/>
      <c r="V778" s="31"/>
    </row>
    <row r="779" spans="1:22" ht="20.100000000000001" customHeight="1" x14ac:dyDescent="0.15">
      <c r="A779" s="31"/>
      <c r="B779" s="31"/>
      <c r="C779" s="95"/>
      <c r="D779" s="59"/>
      <c r="E779" s="59"/>
      <c r="F779" s="125"/>
      <c r="G779" s="126"/>
      <c r="H779" s="3"/>
      <c r="I779" s="287" t="str">
        <f t="shared" si="13"/>
        <v/>
      </c>
      <c r="J779" s="129" t="str">
        <f t="shared" si="13"/>
        <v/>
      </c>
      <c r="K779" s="112"/>
      <c r="L779" s="59"/>
      <c r="M779" s="248"/>
      <c r="N779" s="63"/>
      <c r="O779" s="43"/>
      <c r="P779" s="1"/>
      <c r="Q779" s="24"/>
      <c r="R779" s="24"/>
      <c r="S779" s="24"/>
      <c r="T779" s="1"/>
      <c r="U779" s="71"/>
      <c r="V779" s="31"/>
    </row>
    <row r="780" spans="1:22" ht="20.100000000000001" customHeight="1" x14ac:dyDescent="0.15">
      <c r="A780" s="31"/>
      <c r="B780" s="31"/>
      <c r="C780" s="95"/>
      <c r="D780" s="59"/>
      <c r="E780" s="59"/>
      <c r="F780" s="125"/>
      <c r="G780" s="126"/>
      <c r="H780" s="3"/>
      <c r="I780" s="287" t="str">
        <f t="shared" si="13"/>
        <v/>
      </c>
      <c r="J780" s="129" t="str">
        <f t="shared" si="13"/>
        <v/>
      </c>
      <c r="K780" s="112"/>
      <c r="L780" s="59"/>
      <c r="M780" s="248"/>
      <c r="N780" s="63"/>
      <c r="O780" s="43"/>
      <c r="P780" s="1"/>
      <c r="Q780" s="24"/>
      <c r="R780" s="24"/>
      <c r="S780" s="24"/>
      <c r="T780" s="1"/>
      <c r="U780" s="71"/>
      <c r="V780" s="31"/>
    </row>
    <row r="781" spans="1:22" ht="20.100000000000001" customHeight="1" x14ac:dyDescent="0.15">
      <c r="A781" s="31"/>
      <c r="B781" s="31"/>
      <c r="C781" s="95"/>
      <c r="D781" s="59"/>
      <c r="E781" s="59"/>
      <c r="F781" s="125"/>
      <c r="G781" s="126"/>
      <c r="H781" s="3"/>
      <c r="I781" s="287" t="str">
        <f t="shared" si="13"/>
        <v/>
      </c>
      <c r="J781" s="129" t="str">
        <f t="shared" si="13"/>
        <v/>
      </c>
      <c r="K781" s="112"/>
      <c r="L781" s="59"/>
      <c r="M781" s="248"/>
      <c r="N781" s="63"/>
      <c r="O781" s="43"/>
      <c r="P781" s="1"/>
      <c r="Q781" s="24"/>
      <c r="R781" s="24"/>
      <c r="S781" s="24"/>
      <c r="T781" s="1"/>
      <c r="U781" s="71"/>
      <c r="V781" s="31"/>
    </row>
    <row r="782" spans="1:22" ht="20.100000000000001" customHeight="1" x14ac:dyDescent="0.15">
      <c r="A782" s="31"/>
      <c r="B782" s="31"/>
      <c r="C782" s="95"/>
      <c r="D782" s="59"/>
      <c r="E782" s="59"/>
      <c r="F782" s="125"/>
      <c r="G782" s="126"/>
      <c r="H782" s="3"/>
      <c r="I782" s="287" t="str">
        <f t="shared" si="13"/>
        <v/>
      </c>
      <c r="J782" s="129" t="str">
        <f t="shared" si="13"/>
        <v/>
      </c>
      <c r="K782" s="112"/>
      <c r="L782" s="59"/>
      <c r="M782" s="248"/>
      <c r="N782" s="63"/>
      <c r="O782" s="43"/>
      <c r="P782" s="1"/>
      <c r="Q782" s="24"/>
      <c r="R782" s="24"/>
      <c r="S782" s="24"/>
      <c r="T782" s="1"/>
      <c r="U782" s="71"/>
      <c r="V782" s="31"/>
    </row>
    <row r="783" spans="1:22" ht="20.100000000000001" customHeight="1" x14ac:dyDescent="0.15">
      <c r="A783" s="31"/>
      <c r="B783" s="31"/>
      <c r="C783" s="95"/>
      <c r="D783" s="59"/>
      <c r="E783" s="59"/>
      <c r="F783" s="125"/>
      <c r="G783" s="126"/>
      <c r="H783" s="3"/>
      <c r="I783" s="287" t="str">
        <f t="shared" si="13"/>
        <v/>
      </c>
      <c r="J783" s="129" t="str">
        <f t="shared" si="13"/>
        <v/>
      </c>
      <c r="K783" s="112"/>
      <c r="L783" s="59"/>
      <c r="M783" s="248"/>
      <c r="N783" s="63"/>
      <c r="O783" s="43"/>
      <c r="P783" s="1"/>
      <c r="Q783" s="24"/>
      <c r="R783" s="24"/>
      <c r="S783" s="24"/>
      <c r="T783" s="1"/>
      <c r="U783" s="71"/>
      <c r="V783" s="31"/>
    </row>
    <row r="784" spans="1:22" ht="20.100000000000001" customHeight="1" x14ac:dyDescent="0.15">
      <c r="A784" s="31"/>
      <c r="B784" s="31"/>
      <c r="C784" s="95"/>
      <c r="D784" s="59"/>
      <c r="E784" s="59"/>
      <c r="F784" s="125"/>
      <c r="G784" s="126"/>
      <c r="H784" s="3"/>
      <c r="I784" s="287" t="str">
        <f t="shared" si="13"/>
        <v/>
      </c>
      <c r="J784" s="129" t="str">
        <f t="shared" si="13"/>
        <v/>
      </c>
      <c r="K784" s="112"/>
      <c r="L784" s="59"/>
      <c r="M784" s="248"/>
      <c r="N784" s="63"/>
      <c r="O784" s="43"/>
      <c r="P784" s="1"/>
      <c r="Q784" s="24"/>
      <c r="R784" s="24"/>
      <c r="S784" s="24"/>
      <c r="T784" s="1"/>
      <c r="U784" s="71"/>
      <c r="V784" s="31"/>
    </row>
    <row r="785" spans="1:22" ht="20.100000000000001" customHeight="1" x14ac:dyDescent="0.15">
      <c r="A785" s="31"/>
      <c r="B785" s="31"/>
      <c r="C785" s="95"/>
      <c r="D785" s="59"/>
      <c r="E785" s="59"/>
      <c r="F785" s="125"/>
      <c r="G785" s="126"/>
      <c r="H785" s="3"/>
      <c r="I785" s="287" t="str">
        <f t="shared" si="13"/>
        <v/>
      </c>
      <c r="J785" s="129" t="str">
        <f t="shared" si="13"/>
        <v/>
      </c>
      <c r="K785" s="112"/>
      <c r="L785" s="59"/>
      <c r="M785" s="248"/>
      <c r="N785" s="63"/>
      <c r="O785" s="43"/>
      <c r="P785" s="1"/>
      <c r="Q785" s="24"/>
      <c r="R785" s="24"/>
      <c r="S785" s="24"/>
      <c r="T785" s="1"/>
      <c r="U785" s="71"/>
      <c r="V785" s="31"/>
    </row>
    <row r="786" spans="1:22" ht="20.100000000000001" customHeight="1" x14ac:dyDescent="0.15">
      <c r="A786" s="31"/>
      <c r="B786" s="31"/>
      <c r="C786" s="95"/>
      <c r="D786" s="59"/>
      <c r="E786" s="59"/>
      <c r="F786" s="125"/>
      <c r="G786" s="126"/>
      <c r="H786" s="3"/>
      <c r="I786" s="287" t="str">
        <f t="shared" si="13"/>
        <v/>
      </c>
      <c r="J786" s="129" t="str">
        <f t="shared" si="13"/>
        <v/>
      </c>
      <c r="K786" s="112"/>
      <c r="L786" s="59"/>
      <c r="M786" s="248"/>
      <c r="N786" s="63"/>
      <c r="O786" s="43"/>
      <c r="P786" s="1"/>
      <c r="Q786" s="24"/>
      <c r="R786" s="24"/>
      <c r="S786" s="24"/>
      <c r="T786" s="1"/>
      <c r="U786" s="71"/>
      <c r="V786" s="31"/>
    </row>
    <row r="787" spans="1:22" ht="20.100000000000001" customHeight="1" x14ac:dyDescent="0.15">
      <c r="A787" s="31"/>
      <c r="B787" s="31"/>
      <c r="C787" s="95"/>
      <c r="D787" s="59"/>
      <c r="E787" s="59"/>
      <c r="F787" s="125"/>
      <c r="G787" s="126"/>
      <c r="H787" s="3"/>
      <c r="I787" s="287" t="str">
        <f t="shared" si="13"/>
        <v/>
      </c>
      <c r="J787" s="129" t="str">
        <f t="shared" si="13"/>
        <v/>
      </c>
      <c r="K787" s="112"/>
      <c r="L787" s="59"/>
      <c r="M787" s="248"/>
      <c r="N787" s="63"/>
      <c r="O787" s="43"/>
      <c r="P787" s="1"/>
      <c r="Q787" s="24"/>
      <c r="R787" s="24"/>
      <c r="S787" s="24"/>
      <c r="T787" s="1"/>
      <c r="U787" s="71"/>
      <c r="V787" s="31"/>
    </row>
    <row r="788" spans="1:22" ht="20.100000000000001" customHeight="1" x14ac:dyDescent="0.15">
      <c r="A788" s="31"/>
      <c r="B788" s="31"/>
      <c r="C788" s="95"/>
      <c r="D788" s="59"/>
      <c r="E788" s="59"/>
      <c r="F788" s="125"/>
      <c r="G788" s="126"/>
      <c r="H788" s="3"/>
      <c r="I788" s="287" t="str">
        <f t="shared" si="13"/>
        <v/>
      </c>
      <c r="J788" s="129" t="str">
        <f t="shared" si="13"/>
        <v/>
      </c>
      <c r="K788" s="112"/>
      <c r="L788" s="59"/>
      <c r="M788" s="248"/>
      <c r="N788" s="63"/>
      <c r="O788" s="43"/>
      <c r="P788" s="1"/>
      <c r="Q788" s="24"/>
      <c r="R788" s="24"/>
      <c r="S788" s="24"/>
      <c r="T788" s="1"/>
      <c r="U788" s="71"/>
      <c r="V788" s="31"/>
    </row>
    <row r="789" spans="1:22" ht="20.100000000000001" customHeight="1" x14ac:dyDescent="0.15">
      <c r="A789" s="31"/>
      <c r="B789" s="31"/>
      <c r="C789" s="95"/>
      <c r="D789" s="59"/>
      <c r="E789" s="59"/>
      <c r="F789" s="125"/>
      <c r="G789" s="126"/>
      <c r="H789" s="3"/>
      <c r="I789" s="287" t="str">
        <f t="shared" si="13"/>
        <v/>
      </c>
      <c r="J789" s="129" t="str">
        <f t="shared" si="13"/>
        <v/>
      </c>
      <c r="K789" s="112"/>
      <c r="L789" s="59"/>
      <c r="M789" s="248"/>
      <c r="N789" s="63"/>
      <c r="O789" s="43"/>
      <c r="P789" s="1"/>
      <c r="Q789" s="24"/>
      <c r="R789" s="24"/>
      <c r="S789" s="24"/>
      <c r="T789" s="1"/>
      <c r="U789" s="71"/>
      <c r="V789" s="31"/>
    </row>
    <row r="790" spans="1:22" ht="20.100000000000001" customHeight="1" x14ac:dyDescent="0.15">
      <c r="A790" s="31"/>
      <c r="B790" s="31"/>
      <c r="C790" s="95"/>
      <c r="D790" s="59"/>
      <c r="E790" s="59"/>
      <c r="F790" s="125"/>
      <c r="G790" s="126"/>
      <c r="H790" s="3"/>
      <c r="I790" s="287" t="str">
        <f t="shared" si="13"/>
        <v/>
      </c>
      <c r="J790" s="129" t="str">
        <f t="shared" si="13"/>
        <v/>
      </c>
      <c r="K790" s="112"/>
      <c r="L790" s="59"/>
      <c r="M790" s="248"/>
      <c r="N790" s="63"/>
      <c r="O790" s="43"/>
      <c r="P790" s="1"/>
      <c r="Q790" s="24"/>
      <c r="R790" s="24"/>
      <c r="S790" s="24"/>
      <c r="T790" s="1"/>
      <c r="U790" s="71"/>
      <c r="V790" s="31"/>
    </row>
    <row r="791" spans="1:22" ht="20.100000000000001" customHeight="1" x14ac:dyDescent="0.15">
      <c r="A791" s="31"/>
      <c r="B791" s="31"/>
      <c r="C791" s="95"/>
      <c r="D791" s="59"/>
      <c r="E791" s="59"/>
      <c r="F791" s="125"/>
      <c r="G791" s="126"/>
      <c r="H791" s="3"/>
      <c r="I791" s="287" t="str">
        <f t="shared" si="13"/>
        <v/>
      </c>
      <c r="J791" s="129" t="str">
        <f t="shared" si="13"/>
        <v/>
      </c>
      <c r="K791" s="112"/>
      <c r="L791" s="59"/>
      <c r="M791" s="248"/>
      <c r="N791" s="63"/>
      <c r="O791" s="43"/>
      <c r="P791" s="1"/>
      <c r="Q791" s="24"/>
      <c r="R791" s="24"/>
      <c r="S791" s="24"/>
      <c r="T791" s="1"/>
      <c r="U791" s="71"/>
      <c r="V791" s="31"/>
    </row>
    <row r="792" spans="1:22" ht="20.100000000000001" customHeight="1" x14ac:dyDescent="0.15">
      <c r="A792" s="31"/>
      <c r="B792" s="31"/>
      <c r="C792" s="95"/>
      <c r="D792" s="59"/>
      <c r="E792" s="59"/>
      <c r="F792" s="125"/>
      <c r="G792" s="126"/>
      <c r="H792" s="3"/>
      <c r="I792" s="287" t="str">
        <f t="shared" si="13"/>
        <v/>
      </c>
      <c r="J792" s="129" t="str">
        <f t="shared" si="13"/>
        <v/>
      </c>
      <c r="K792" s="112"/>
      <c r="L792" s="59"/>
      <c r="M792" s="248"/>
      <c r="N792" s="63"/>
      <c r="O792" s="43"/>
      <c r="P792" s="1"/>
      <c r="Q792" s="24"/>
      <c r="R792" s="24"/>
      <c r="S792" s="24"/>
      <c r="T792" s="1"/>
      <c r="U792" s="71"/>
      <c r="V792" s="31"/>
    </row>
    <row r="793" spans="1:22" ht="20.100000000000001" customHeight="1" x14ac:dyDescent="0.15">
      <c r="A793" s="31"/>
      <c r="B793" s="31"/>
      <c r="C793" s="95"/>
      <c r="D793" s="59"/>
      <c r="E793" s="59"/>
      <c r="F793" s="125"/>
      <c r="G793" s="126"/>
      <c r="H793" s="3"/>
      <c r="I793" s="287" t="str">
        <f t="shared" si="13"/>
        <v/>
      </c>
      <c r="J793" s="129" t="str">
        <f t="shared" si="13"/>
        <v/>
      </c>
      <c r="K793" s="112"/>
      <c r="L793" s="59"/>
      <c r="M793" s="248"/>
      <c r="N793" s="63"/>
      <c r="O793" s="43"/>
      <c r="P793" s="1"/>
      <c r="Q793" s="24"/>
      <c r="R793" s="24"/>
      <c r="S793" s="24"/>
      <c r="T793" s="1"/>
      <c r="U793" s="71"/>
      <c r="V793" s="31"/>
    </row>
    <row r="794" spans="1:22" ht="20.100000000000001" customHeight="1" x14ac:dyDescent="0.15">
      <c r="A794" s="31"/>
      <c r="B794" s="31"/>
      <c r="C794" s="95"/>
      <c r="D794" s="59"/>
      <c r="E794" s="59"/>
      <c r="F794" s="125"/>
      <c r="G794" s="126"/>
      <c r="H794" s="3"/>
      <c r="I794" s="287" t="str">
        <f t="shared" si="13"/>
        <v/>
      </c>
      <c r="J794" s="129" t="str">
        <f t="shared" si="13"/>
        <v/>
      </c>
      <c r="K794" s="112"/>
      <c r="L794" s="59"/>
      <c r="M794" s="248"/>
      <c r="N794" s="63"/>
      <c r="O794" s="43"/>
      <c r="P794" s="1"/>
      <c r="Q794" s="24"/>
      <c r="R794" s="24"/>
      <c r="S794" s="24"/>
      <c r="T794" s="1"/>
      <c r="U794" s="71"/>
      <c r="V794" s="31"/>
    </row>
    <row r="795" spans="1:22" ht="20.100000000000001" customHeight="1" x14ac:dyDescent="0.15">
      <c r="A795" s="31"/>
      <c r="B795" s="31"/>
      <c r="C795" s="95"/>
      <c r="D795" s="59"/>
      <c r="E795" s="59"/>
      <c r="F795" s="125"/>
      <c r="G795" s="126"/>
      <c r="H795" s="3"/>
      <c r="I795" s="287" t="str">
        <f t="shared" si="13"/>
        <v/>
      </c>
      <c r="J795" s="129" t="str">
        <f t="shared" si="13"/>
        <v/>
      </c>
      <c r="K795" s="112"/>
      <c r="L795" s="59"/>
      <c r="M795" s="248"/>
      <c r="N795" s="63"/>
      <c r="O795" s="43"/>
      <c r="P795" s="1"/>
      <c r="Q795" s="24"/>
      <c r="R795" s="24"/>
      <c r="S795" s="24"/>
      <c r="T795" s="1"/>
      <c r="U795" s="71"/>
      <c r="V795" s="31"/>
    </row>
    <row r="796" spans="1:22" ht="20.100000000000001" customHeight="1" x14ac:dyDescent="0.15">
      <c r="A796" s="31"/>
      <c r="B796" s="31"/>
      <c r="C796" s="95"/>
      <c r="D796" s="59"/>
      <c r="E796" s="59"/>
      <c r="F796" s="125"/>
      <c r="G796" s="126"/>
      <c r="H796" s="3"/>
      <c r="I796" s="287" t="str">
        <f t="shared" si="13"/>
        <v/>
      </c>
      <c r="J796" s="129" t="str">
        <f t="shared" si="13"/>
        <v/>
      </c>
      <c r="K796" s="112"/>
      <c r="L796" s="59"/>
      <c r="M796" s="248"/>
      <c r="N796" s="63"/>
      <c r="O796" s="43"/>
      <c r="P796" s="1"/>
      <c r="Q796" s="24"/>
      <c r="R796" s="24"/>
      <c r="S796" s="24"/>
      <c r="T796" s="1"/>
      <c r="U796" s="71"/>
      <c r="V796" s="31"/>
    </row>
    <row r="797" spans="1:22" ht="20.100000000000001" customHeight="1" x14ac:dyDescent="0.15">
      <c r="A797" s="31"/>
      <c r="B797" s="31"/>
      <c r="C797" s="95"/>
      <c r="D797" s="59"/>
      <c r="E797" s="59"/>
      <c r="F797" s="125"/>
      <c r="G797" s="126"/>
      <c r="H797" s="3"/>
      <c r="I797" s="287" t="str">
        <f t="shared" si="13"/>
        <v/>
      </c>
      <c r="J797" s="129" t="str">
        <f t="shared" si="13"/>
        <v/>
      </c>
      <c r="K797" s="112"/>
      <c r="L797" s="59"/>
      <c r="M797" s="248"/>
      <c r="N797" s="63"/>
      <c r="O797" s="43"/>
      <c r="P797" s="1"/>
      <c r="Q797" s="24"/>
      <c r="R797" s="24"/>
      <c r="S797" s="24"/>
      <c r="T797" s="1"/>
      <c r="U797" s="71"/>
      <c r="V797" s="31"/>
    </row>
    <row r="798" spans="1:22" ht="20.100000000000001" customHeight="1" x14ac:dyDescent="0.15">
      <c r="A798" s="31"/>
      <c r="B798" s="31"/>
      <c r="C798" s="95"/>
      <c r="D798" s="59"/>
      <c r="E798" s="59"/>
      <c r="F798" s="125"/>
      <c r="G798" s="126"/>
      <c r="H798" s="3"/>
      <c r="I798" s="287" t="str">
        <f t="shared" si="13"/>
        <v/>
      </c>
      <c r="J798" s="129" t="str">
        <f t="shared" si="13"/>
        <v/>
      </c>
      <c r="K798" s="112"/>
      <c r="L798" s="59"/>
      <c r="M798" s="248"/>
      <c r="N798" s="63"/>
      <c r="O798" s="43"/>
      <c r="P798" s="1"/>
      <c r="Q798" s="24"/>
      <c r="R798" s="24"/>
      <c r="S798" s="24"/>
      <c r="T798" s="1"/>
      <c r="U798" s="71"/>
      <c r="V798" s="31"/>
    </row>
    <row r="799" spans="1:22" ht="20.100000000000001" customHeight="1" x14ac:dyDescent="0.15">
      <c r="A799" s="31"/>
      <c r="B799" s="31"/>
      <c r="C799" s="95"/>
      <c r="D799" s="59"/>
      <c r="E799" s="59"/>
      <c r="F799" s="125"/>
      <c r="G799" s="126"/>
      <c r="H799" s="3"/>
      <c r="I799" s="287" t="str">
        <f t="shared" si="13"/>
        <v/>
      </c>
      <c r="J799" s="129" t="str">
        <f t="shared" si="13"/>
        <v/>
      </c>
      <c r="K799" s="112"/>
      <c r="L799" s="59"/>
      <c r="M799" s="248"/>
      <c r="N799" s="63"/>
      <c r="O799" s="43"/>
      <c r="P799" s="1"/>
      <c r="Q799" s="24"/>
      <c r="R799" s="24"/>
      <c r="S799" s="24"/>
      <c r="T799" s="1"/>
      <c r="U799" s="71"/>
      <c r="V799" s="31"/>
    </row>
    <row r="800" spans="1:22" ht="20.100000000000001" customHeight="1" x14ac:dyDescent="0.15">
      <c r="A800" s="31"/>
      <c r="B800" s="31"/>
      <c r="C800" s="95"/>
      <c r="D800" s="59"/>
      <c r="E800" s="59"/>
      <c r="F800" s="125"/>
      <c r="G800" s="126"/>
      <c r="H800" s="3"/>
      <c r="I800" s="287" t="str">
        <f t="shared" si="13"/>
        <v/>
      </c>
      <c r="J800" s="129" t="str">
        <f t="shared" si="13"/>
        <v/>
      </c>
      <c r="K800" s="112"/>
      <c r="L800" s="59"/>
      <c r="M800" s="248"/>
      <c r="N800" s="63"/>
      <c r="O800" s="43"/>
      <c r="P800" s="1"/>
      <c r="Q800" s="24"/>
      <c r="R800" s="24"/>
      <c r="S800" s="24"/>
      <c r="T800" s="1"/>
      <c r="U800" s="71"/>
      <c r="V800" s="31"/>
    </row>
    <row r="801" spans="1:22" ht="20.100000000000001" customHeight="1" x14ac:dyDescent="0.15">
      <c r="A801" s="31"/>
      <c r="B801" s="31"/>
      <c r="C801" s="95"/>
      <c r="D801" s="59"/>
      <c r="E801" s="59"/>
      <c r="F801" s="125"/>
      <c r="G801" s="126"/>
      <c r="H801" s="3"/>
      <c r="I801" s="287" t="str">
        <f t="shared" si="13"/>
        <v/>
      </c>
      <c r="J801" s="129" t="str">
        <f t="shared" si="13"/>
        <v/>
      </c>
      <c r="K801" s="112"/>
      <c r="L801" s="59"/>
      <c r="M801" s="248"/>
      <c r="N801" s="63"/>
      <c r="O801" s="43"/>
      <c r="P801" s="1"/>
      <c r="Q801" s="24"/>
      <c r="R801" s="24"/>
      <c r="S801" s="24"/>
      <c r="T801" s="1"/>
      <c r="U801" s="71"/>
      <c r="V801" s="31"/>
    </row>
    <row r="802" spans="1:22" ht="20.100000000000001" customHeight="1" x14ac:dyDescent="0.15">
      <c r="A802" s="31"/>
      <c r="B802" s="31"/>
      <c r="C802" s="95"/>
      <c r="D802" s="59"/>
      <c r="E802" s="59"/>
      <c r="F802" s="125"/>
      <c r="G802" s="126"/>
      <c r="H802" s="3"/>
      <c r="I802" s="287" t="str">
        <f t="shared" si="13"/>
        <v/>
      </c>
      <c r="J802" s="129" t="str">
        <f t="shared" si="13"/>
        <v/>
      </c>
      <c r="K802" s="112"/>
      <c r="L802" s="59"/>
      <c r="M802" s="248"/>
      <c r="N802" s="63"/>
      <c r="O802" s="43"/>
      <c r="P802" s="1"/>
      <c r="Q802" s="24"/>
      <c r="R802" s="24"/>
      <c r="S802" s="24"/>
      <c r="T802" s="1"/>
      <c r="U802" s="71"/>
      <c r="V802" s="31"/>
    </row>
    <row r="803" spans="1:22" ht="20.100000000000001" customHeight="1" x14ac:dyDescent="0.15">
      <c r="A803" s="31"/>
      <c r="B803" s="31"/>
      <c r="C803" s="95"/>
      <c r="D803" s="59"/>
      <c r="E803" s="59"/>
      <c r="F803" s="125"/>
      <c r="G803" s="126"/>
      <c r="H803" s="3"/>
      <c r="I803" s="287" t="str">
        <f t="shared" si="13"/>
        <v/>
      </c>
      <c r="J803" s="129" t="str">
        <f t="shared" si="13"/>
        <v/>
      </c>
      <c r="K803" s="112"/>
      <c r="L803" s="59"/>
      <c r="M803" s="248"/>
      <c r="N803" s="63"/>
      <c r="O803" s="43"/>
      <c r="P803" s="1"/>
      <c r="Q803" s="24"/>
      <c r="R803" s="24"/>
      <c r="S803" s="24"/>
      <c r="T803" s="1"/>
      <c r="U803" s="71"/>
      <c r="V803" s="31"/>
    </row>
    <row r="804" spans="1:22" ht="20.100000000000001" customHeight="1" x14ac:dyDescent="0.15">
      <c r="A804" s="31"/>
      <c r="B804" s="31"/>
      <c r="C804" s="95"/>
      <c r="D804" s="59"/>
      <c r="E804" s="59"/>
      <c r="F804" s="125"/>
      <c r="G804" s="126"/>
      <c r="H804" s="3"/>
      <c r="I804" s="287" t="str">
        <f t="shared" si="13"/>
        <v/>
      </c>
      <c r="J804" s="129" t="str">
        <f t="shared" si="13"/>
        <v/>
      </c>
      <c r="K804" s="112"/>
      <c r="L804" s="59"/>
      <c r="M804" s="248"/>
      <c r="N804" s="63"/>
      <c r="O804" s="43"/>
      <c r="P804" s="1"/>
      <c r="Q804" s="24"/>
      <c r="R804" s="24"/>
      <c r="S804" s="24"/>
      <c r="T804" s="1"/>
      <c r="U804" s="71"/>
      <c r="V804" s="31"/>
    </row>
    <row r="805" spans="1:22" ht="20.100000000000001" customHeight="1" x14ac:dyDescent="0.15">
      <c r="A805" s="94"/>
      <c r="B805" s="94"/>
      <c r="C805" s="95"/>
      <c r="D805" s="59"/>
      <c r="E805" s="59"/>
      <c r="F805" s="203"/>
      <c r="G805" s="126"/>
      <c r="H805" s="3"/>
      <c r="I805" s="287" t="str">
        <f t="shared" si="13"/>
        <v/>
      </c>
      <c r="J805" s="129" t="str">
        <f t="shared" si="13"/>
        <v/>
      </c>
      <c r="K805" s="112"/>
      <c r="L805" s="59"/>
      <c r="M805" s="249"/>
      <c r="N805" s="97"/>
      <c r="O805" s="95"/>
      <c r="P805" s="1"/>
      <c r="Q805" s="24"/>
      <c r="R805" s="100"/>
      <c r="S805" s="100"/>
      <c r="T805" s="188"/>
      <c r="U805" s="101"/>
      <c r="V805" s="31"/>
    </row>
    <row r="806" spans="1:22" ht="20.100000000000001" customHeight="1" x14ac:dyDescent="0.15">
      <c r="A806" s="31"/>
      <c r="B806" s="31"/>
      <c r="C806" s="95"/>
      <c r="D806" s="59"/>
      <c r="E806" s="59"/>
      <c r="F806" s="125"/>
      <c r="G806" s="126"/>
      <c r="H806" s="3"/>
      <c r="I806" s="287" t="str">
        <f t="shared" si="13"/>
        <v/>
      </c>
      <c r="J806" s="129" t="str">
        <f t="shared" si="13"/>
        <v/>
      </c>
      <c r="K806" s="112"/>
      <c r="L806" s="59"/>
      <c r="M806" s="248"/>
      <c r="N806" s="63"/>
      <c r="O806" s="43"/>
      <c r="P806" s="1"/>
      <c r="Q806" s="24"/>
      <c r="R806" s="24"/>
      <c r="S806" s="24"/>
      <c r="T806" s="130"/>
      <c r="U806" s="71"/>
      <c r="V806" s="31"/>
    </row>
    <row r="807" spans="1:22" ht="20.100000000000001" customHeight="1" x14ac:dyDescent="0.15">
      <c r="A807" s="31"/>
      <c r="B807" s="31"/>
      <c r="C807" s="95"/>
      <c r="D807" s="59"/>
      <c r="E807" s="59"/>
      <c r="F807" s="125"/>
      <c r="G807" s="126"/>
      <c r="H807" s="3"/>
      <c r="I807" s="287" t="str">
        <f t="shared" si="13"/>
        <v/>
      </c>
      <c r="J807" s="129" t="str">
        <f t="shared" si="13"/>
        <v/>
      </c>
      <c r="K807" s="112"/>
      <c r="L807" s="59"/>
      <c r="M807" s="248"/>
      <c r="N807" s="63"/>
      <c r="O807" s="43"/>
      <c r="P807" s="1"/>
      <c r="Q807" s="24"/>
      <c r="R807" s="24"/>
      <c r="S807" s="24"/>
      <c r="T807" s="130"/>
      <c r="U807" s="71"/>
      <c r="V807" s="31"/>
    </row>
    <row r="808" spans="1:22" ht="20.100000000000001" customHeight="1" x14ac:dyDescent="0.15">
      <c r="A808" s="31"/>
      <c r="B808" s="31"/>
      <c r="C808" s="95"/>
      <c r="D808" s="59"/>
      <c r="E808" s="59"/>
      <c r="F808" s="125"/>
      <c r="G808" s="126"/>
      <c r="H808" s="3"/>
      <c r="I808" s="287" t="str">
        <f t="shared" si="13"/>
        <v/>
      </c>
      <c r="J808" s="129" t="str">
        <f t="shared" si="13"/>
        <v/>
      </c>
      <c r="K808" s="112"/>
      <c r="L808" s="59"/>
      <c r="M808" s="248"/>
      <c r="N808" s="63"/>
      <c r="O808" s="43"/>
      <c r="P808" s="1"/>
      <c r="Q808" s="24"/>
      <c r="R808" s="24"/>
      <c r="S808" s="24"/>
      <c r="T808" s="130"/>
      <c r="U808" s="71"/>
      <c r="V808" s="31"/>
    </row>
    <row r="809" spans="1:22" ht="20.100000000000001" customHeight="1" x14ac:dyDescent="0.15">
      <c r="A809" s="31"/>
      <c r="B809" s="31"/>
      <c r="C809" s="95"/>
      <c r="D809" s="59"/>
      <c r="E809" s="59"/>
      <c r="F809" s="125"/>
      <c r="G809" s="126"/>
      <c r="H809" s="3"/>
      <c r="I809" s="287" t="str">
        <f t="shared" si="13"/>
        <v/>
      </c>
      <c r="J809" s="129" t="str">
        <f t="shared" si="13"/>
        <v/>
      </c>
      <c r="K809" s="112"/>
      <c r="L809" s="59"/>
      <c r="M809" s="248"/>
      <c r="N809" s="63"/>
      <c r="O809" s="43"/>
      <c r="P809" s="1"/>
      <c r="Q809" s="24"/>
      <c r="R809" s="24"/>
      <c r="S809" s="24"/>
      <c r="T809" s="130"/>
      <c r="U809" s="71"/>
      <c r="V809" s="31"/>
    </row>
    <row r="810" spans="1:22" ht="20.100000000000001" customHeight="1" x14ac:dyDescent="0.15">
      <c r="A810" s="31"/>
      <c r="B810" s="31"/>
      <c r="C810" s="95"/>
      <c r="D810" s="59"/>
      <c r="E810" s="59"/>
      <c r="F810" s="125"/>
      <c r="G810" s="126"/>
      <c r="H810" s="3"/>
      <c r="I810" s="287" t="str">
        <f t="shared" si="13"/>
        <v/>
      </c>
      <c r="J810" s="129" t="str">
        <f t="shared" si="13"/>
        <v/>
      </c>
      <c r="K810" s="112"/>
      <c r="L810" s="59"/>
      <c r="M810" s="248"/>
      <c r="N810" s="63"/>
      <c r="O810" s="43"/>
      <c r="P810" s="1"/>
      <c r="Q810" s="24"/>
      <c r="R810" s="24"/>
      <c r="S810" s="24"/>
      <c r="T810" s="130"/>
      <c r="U810" s="71"/>
      <c r="V810" s="31"/>
    </row>
    <row r="811" spans="1:22" ht="20.100000000000001" customHeight="1" x14ac:dyDescent="0.15">
      <c r="A811" s="31"/>
      <c r="B811" s="31"/>
      <c r="C811" s="95"/>
      <c r="D811" s="59"/>
      <c r="E811" s="59"/>
      <c r="F811" s="125"/>
      <c r="G811" s="126"/>
      <c r="H811" s="3"/>
      <c r="I811" s="287" t="str">
        <f t="shared" si="13"/>
        <v/>
      </c>
      <c r="J811" s="129" t="str">
        <f t="shared" si="13"/>
        <v/>
      </c>
      <c r="K811" s="112"/>
      <c r="L811" s="59"/>
      <c r="M811" s="248"/>
      <c r="N811" s="63"/>
      <c r="O811" s="43"/>
      <c r="P811" s="1"/>
      <c r="Q811" s="24"/>
      <c r="R811" s="24"/>
      <c r="S811" s="24"/>
      <c r="T811" s="130"/>
      <c r="U811" s="71"/>
      <c r="V811" s="31"/>
    </row>
    <row r="812" spans="1:22" ht="20.100000000000001" customHeight="1" x14ac:dyDescent="0.15">
      <c r="A812" s="31"/>
      <c r="B812" s="31"/>
      <c r="C812" s="95"/>
      <c r="D812" s="59"/>
      <c r="E812" s="59"/>
      <c r="F812" s="125"/>
      <c r="G812" s="126"/>
      <c r="H812" s="3"/>
      <c r="I812" s="287" t="str">
        <f t="shared" si="13"/>
        <v/>
      </c>
      <c r="J812" s="129" t="str">
        <f t="shared" si="13"/>
        <v/>
      </c>
      <c r="K812" s="112"/>
      <c r="L812" s="59"/>
      <c r="M812" s="248"/>
      <c r="N812" s="63"/>
      <c r="O812" s="43"/>
      <c r="P812" s="1"/>
      <c r="Q812" s="24"/>
      <c r="R812" s="24"/>
      <c r="S812" s="24"/>
      <c r="T812" s="130"/>
      <c r="U812" s="71"/>
      <c r="V812" s="31"/>
    </row>
    <row r="813" spans="1:22" ht="20.100000000000001" customHeight="1" x14ac:dyDescent="0.15">
      <c r="A813" s="31"/>
      <c r="B813" s="31"/>
      <c r="C813" s="95"/>
      <c r="D813" s="59"/>
      <c r="E813" s="59"/>
      <c r="F813" s="125"/>
      <c r="G813" s="126"/>
      <c r="H813" s="3"/>
      <c r="I813" s="287" t="str">
        <f t="shared" si="13"/>
        <v/>
      </c>
      <c r="J813" s="129" t="str">
        <f t="shared" si="13"/>
        <v/>
      </c>
      <c r="K813" s="112"/>
      <c r="L813" s="59"/>
      <c r="M813" s="248"/>
      <c r="N813" s="63"/>
      <c r="O813" s="43"/>
      <c r="P813" s="1"/>
      <c r="Q813" s="24"/>
      <c r="R813" s="24"/>
      <c r="S813" s="24"/>
      <c r="T813" s="1"/>
      <c r="U813" s="71"/>
      <c r="V813" s="31"/>
    </row>
    <row r="814" spans="1:22" ht="20.100000000000001" customHeight="1" x14ac:dyDescent="0.15">
      <c r="A814" s="31"/>
      <c r="B814" s="31"/>
      <c r="C814" s="95"/>
      <c r="D814" s="59"/>
      <c r="E814" s="59"/>
      <c r="F814" s="125"/>
      <c r="G814" s="126"/>
      <c r="H814" s="3"/>
      <c r="I814" s="287" t="str">
        <f t="shared" si="13"/>
        <v/>
      </c>
      <c r="J814" s="129" t="str">
        <f t="shared" si="13"/>
        <v/>
      </c>
      <c r="K814" s="112"/>
      <c r="L814" s="59"/>
      <c r="M814" s="248"/>
      <c r="N814" s="63"/>
      <c r="O814" s="43"/>
      <c r="P814" s="1"/>
      <c r="Q814" s="24"/>
      <c r="R814" s="24"/>
      <c r="S814" s="24"/>
      <c r="T814" s="1"/>
      <c r="U814" s="71"/>
      <c r="V814" s="31"/>
    </row>
    <row r="815" spans="1:22" ht="20.100000000000001" customHeight="1" x14ac:dyDescent="0.15">
      <c r="A815" s="31"/>
      <c r="B815" s="31"/>
      <c r="C815" s="95"/>
      <c r="D815" s="59"/>
      <c r="E815" s="59"/>
      <c r="F815" s="125"/>
      <c r="G815" s="126"/>
      <c r="H815" s="3"/>
      <c r="I815" s="287" t="str">
        <f t="shared" si="13"/>
        <v/>
      </c>
      <c r="J815" s="129" t="str">
        <f t="shared" si="13"/>
        <v/>
      </c>
      <c r="K815" s="112"/>
      <c r="L815" s="59"/>
      <c r="M815" s="248"/>
      <c r="N815" s="63"/>
      <c r="O815" s="43"/>
      <c r="P815" s="1"/>
      <c r="Q815" s="24"/>
      <c r="R815" s="24"/>
      <c r="S815" s="24"/>
      <c r="T815" s="1"/>
      <c r="U815" s="71"/>
      <c r="V815" s="31"/>
    </row>
    <row r="816" spans="1:22" ht="20.100000000000001" customHeight="1" x14ac:dyDescent="0.15">
      <c r="A816" s="31"/>
      <c r="B816" s="31"/>
      <c r="C816" s="95"/>
      <c r="D816" s="59"/>
      <c r="E816" s="59"/>
      <c r="F816" s="125"/>
      <c r="G816" s="126"/>
      <c r="H816" s="3"/>
      <c r="I816" s="287" t="str">
        <f t="shared" si="13"/>
        <v/>
      </c>
      <c r="J816" s="129" t="str">
        <f t="shared" si="13"/>
        <v/>
      </c>
      <c r="K816" s="112"/>
      <c r="L816" s="59"/>
      <c r="M816" s="248"/>
      <c r="N816" s="63"/>
      <c r="O816" s="43"/>
      <c r="P816" s="1"/>
      <c r="Q816" s="24"/>
      <c r="R816" s="24"/>
      <c r="S816" s="24"/>
      <c r="T816" s="1"/>
      <c r="U816" s="71"/>
      <c r="V816" s="31"/>
    </row>
    <row r="817" spans="1:22" ht="20.100000000000001" customHeight="1" x14ac:dyDescent="0.15">
      <c r="A817" s="31"/>
      <c r="B817" s="31"/>
      <c r="C817" s="95"/>
      <c r="D817" s="59"/>
      <c r="E817" s="59"/>
      <c r="F817" s="125"/>
      <c r="G817" s="126"/>
      <c r="H817" s="3"/>
      <c r="I817" s="287" t="str">
        <f t="shared" si="13"/>
        <v/>
      </c>
      <c r="J817" s="129" t="str">
        <f t="shared" si="13"/>
        <v/>
      </c>
      <c r="K817" s="112"/>
      <c r="L817" s="59"/>
      <c r="M817" s="248"/>
      <c r="N817" s="63"/>
      <c r="O817" s="43"/>
      <c r="P817" s="1"/>
      <c r="Q817" s="24"/>
      <c r="R817" s="24"/>
      <c r="S817" s="24"/>
      <c r="T817" s="1"/>
      <c r="U817" s="71"/>
      <c r="V817" s="31"/>
    </row>
    <row r="818" spans="1:22" ht="20.100000000000001" customHeight="1" x14ac:dyDescent="0.15">
      <c r="A818" s="31"/>
      <c r="B818" s="31"/>
      <c r="C818" s="95"/>
      <c r="D818" s="59"/>
      <c r="E818" s="59"/>
      <c r="F818" s="125"/>
      <c r="G818" s="126"/>
      <c r="H818" s="3"/>
      <c r="I818" s="287" t="str">
        <f t="shared" si="13"/>
        <v/>
      </c>
      <c r="J818" s="129" t="str">
        <f t="shared" si="13"/>
        <v/>
      </c>
      <c r="K818" s="112"/>
      <c r="L818" s="59"/>
      <c r="M818" s="248"/>
      <c r="N818" s="63"/>
      <c r="O818" s="43"/>
      <c r="P818" s="1"/>
      <c r="Q818" s="24"/>
      <c r="R818" s="24"/>
      <c r="S818" s="24"/>
      <c r="T818" s="1"/>
      <c r="U818" s="71"/>
      <c r="V818" s="31"/>
    </row>
    <row r="819" spans="1:22" ht="20.100000000000001" customHeight="1" x14ac:dyDescent="0.15">
      <c r="A819" s="31"/>
      <c r="B819" s="31"/>
      <c r="C819" s="95"/>
      <c r="D819" s="59"/>
      <c r="E819" s="59"/>
      <c r="F819" s="125"/>
      <c r="G819" s="126"/>
      <c r="H819" s="3"/>
      <c r="I819" s="287" t="str">
        <f t="shared" si="13"/>
        <v/>
      </c>
      <c r="J819" s="129" t="str">
        <f t="shared" si="13"/>
        <v/>
      </c>
      <c r="K819" s="112"/>
      <c r="L819" s="59"/>
      <c r="M819" s="248"/>
      <c r="N819" s="63"/>
      <c r="O819" s="43"/>
      <c r="P819" s="1"/>
      <c r="Q819" s="24"/>
      <c r="R819" s="24"/>
      <c r="S819" s="24"/>
      <c r="T819" s="1"/>
      <c r="U819" s="71"/>
      <c r="V819" s="31"/>
    </row>
    <row r="820" spans="1:22" ht="20.100000000000001" customHeight="1" x14ac:dyDescent="0.15">
      <c r="A820" s="31"/>
      <c r="B820" s="31"/>
      <c r="C820" s="95"/>
      <c r="D820" s="59"/>
      <c r="E820" s="59"/>
      <c r="F820" s="125"/>
      <c r="G820" s="126"/>
      <c r="H820" s="3"/>
      <c r="I820" s="287" t="str">
        <f t="shared" si="13"/>
        <v/>
      </c>
      <c r="J820" s="129" t="str">
        <f t="shared" si="13"/>
        <v/>
      </c>
      <c r="K820" s="112"/>
      <c r="L820" s="59"/>
      <c r="M820" s="248"/>
      <c r="N820" s="63"/>
      <c r="O820" s="43"/>
      <c r="P820" s="1"/>
      <c r="Q820" s="24"/>
      <c r="R820" s="24"/>
      <c r="S820" s="24"/>
      <c r="T820" s="1"/>
      <c r="U820" s="71"/>
      <c r="V820" s="31"/>
    </row>
    <row r="821" spans="1:22" ht="20.100000000000001" customHeight="1" x14ac:dyDescent="0.15">
      <c r="A821" s="31"/>
      <c r="B821" s="31"/>
      <c r="C821" s="95"/>
      <c r="D821" s="59"/>
      <c r="E821" s="59"/>
      <c r="F821" s="125"/>
      <c r="G821" s="126"/>
      <c r="H821" s="3"/>
      <c r="I821" s="287" t="str">
        <f t="shared" si="13"/>
        <v/>
      </c>
      <c r="J821" s="129" t="str">
        <f t="shared" si="13"/>
        <v/>
      </c>
      <c r="K821" s="112"/>
      <c r="L821" s="59"/>
      <c r="M821" s="248"/>
      <c r="N821" s="63"/>
      <c r="O821" s="43"/>
      <c r="P821" s="1"/>
      <c r="Q821" s="24"/>
      <c r="R821" s="24"/>
      <c r="S821" s="24"/>
      <c r="T821" s="1"/>
      <c r="U821" s="71"/>
      <c r="V821" s="31"/>
    </row>
    <row r="822" spans="1:22" ht="20.100000000000001" customHeight="1" x14ac:dyDescent="0.15">
      <c r="A822" s="108"/>
      <c r="B822" s="108"/>
      <c r="C822" s="95"/>
      <c r="D822" s="59"/>
      <c r="E822" s="59"/>
      <c r="F822" s="181"/>
      <c r="G822" s="126"/>
      <c r="H822" s="3"/>
      <c r="I822" s="287" t="str">
        <f t="shared" si="13"/>
        <v/>
      </c>
      <c r="J822" s="129" t="str">
        <f t="shared" si="13"/>
        <v/>
      </c>
      <c r="K822" s="112"/>
      <c r="L822" s="59"/>
      <c r="M822" s="250"/>
      <c r="N822" s="104"/>
      <c r="O822" s="123"/>
      <c r="P822" s="1"/>
      <c r="Q822" s="24"/>
      <c r="R822" s="127"/>
      <c r="S822" s="127"/>
      <c r="T822" s="180"/>
      <c r="U822" s="182"/>
      <c r="V822" s="31"/>
    </row>
    <row r="823" spans="1:22" ht="20.100000000000001" customHeight="1" x14ac:dyDescent="0.15">
      <c r="A823" s="31"/>
      <c r="B823" s="31"/>
      <c r="C823" s="95"/>
      <c r="D823" s="59"/>
      <c r="E823" s="59"/>
      <c r="F823" s="125"/>
      <c r="G823" s="126"/>
      <c r="H823" s="3"/>
      <c r="I823" s="287" t="str">
        <f t="shared" si="13"/>
        <v/>
      </c>
      <c r="J823" s="129" t="str">
        <f t="shared" si="13"/>
        <v/>
      </c>
      <c r="K823" s="112"/>
      <c r="L823" s="59"/>
      <c r="M823" s="248"/>
      <c r="N823" s="63"/>
      <c r="O823" s="43"/>
      <c r="P823" s="1"/>
      <c r="Q823" s="24"/>
      <c r="R823" s="24"/>
      <c r="S823" s="24"/>
      <c r="T823" s="1"/>
      <c r="U823" s="71"/>
      <c r="V823" s="31"/>
    </row>
    <row r="824" spans="1:22" ht="20.100000000000001" customHeight="1" x14ac:dyDescent="0.15">
      <c r="A824" s="31"/>
      <c r="B824" s="31"/>
      <c r="C824" s="95"/>
      <c r="D824" s="59"/>
      <c r="E824" s="59"/>
      <c r="F824" s="125"/>
      <c r="G824" s="126"/>
      <c r="H824" s="3"/>
      <c r="I824" s="287" t="str">
        <f t="shared" si="13"/>
        <v/>
      </c>
      <c r="J824" s="129" t="str">
        <f t="shared" si="13"/>
        <v/>
      </c>
      <c r="K824" s="112"/>
      <c r="L824" s="59"/>
      <c r="M824" s="248"/>
      <c r="N824" s="63"/>
      <c r="O824" s="43"/>
      <c r="P824" s="1"/>
      <c r="Q824" s="24"/>
      <c r="R824" s="24"/>
      <c r="S824" s="24"/>
      <c r="T824" s="1"/>
      <c r="U824" s="71"/>
      <c r="V824" s="31"/>
    </row>
    <row r="825" spans="1:22" ht="20.100000000000001" customHeight="1" x14ac:dyDescent="0.15">
      <c r="A825" s="31"/>
      <c r="B825" s="31"/>
      <c r="C825" s="95"/>
      <c r="D825" s="59"/>
      <c r="E825" s="59"/>
      <c r="F825" s="125"/>
      <c r="G825" s="126"/>
      <c r="H825" s="3"/>
      <c r="I825" s="287" t="str">
        <f t="shared" si="13"/>
        <v/>
      </c>
      <c r="J825" s="129" t="str">
        <f t="shared" si="13"/>
        <v/>
      </c>
      <c r="K825" s="112"/>
      <c r="L825" s="59"/>
      <c r="M825" s="248"/>
      <c r="N825" s="63"/>
      <c r="O825" s="43"/>
      <c r="P825" s="1"/>
      <c r="Q825" s="24"/>
      <c r="R825" s="24"/>
      <c r="S825" s="24"/>
      <c r="T825" s="1"/>
      <c r="U825" s="71"/>
      <c r="V825" s="31"/>
    </row>
    <row r="826" spans="1:22" ht="20.100000000000001" customHeight="1" x14ac:dyDescent="0.15">
      <c r="A826" s="31"/>
      <c r="B826" s="31"/>
      <c r="C826" s="95"/>
      <c r="D826" s="59"/>
      <c r="E826" s="59"/>
      <c r="F826" s="125"/>
      <c r="G826" s="126"/>
      <c r="H826" s="3"/>
      <c r="I826" s="287" t="str">
        <f t="shared" si="13"/>
        <v/>
      </c>
      <c r="J826" s="129" t="str">
        <f t="shared" si="13"/>
        <v/>
      </c>
      <c r="K826" s="112"/>
      <c r="L826" s="59"/>
      <c r="M826" s="248"/>
      <c r="N826" s="63"/>
      <c r="O826" s="43"/>
      <c r="P826" s="1"/>
      <c r="Q826" s="24"/>
      <c r="R826" s="24"/>
      <c r="S826" s="24"/>
      <c r="T826" s="1"/>
      <c r="U826" s="71"/>
      <c r="V826" s="31"/>
    </row>
    <row r="827" spans="1:22" ht="20.100000000000001" customHeight="1" x14ac:dyDescent="0.15">
      <c r="A827" s="31"/>
      <c r="B827" s="31"/>
      <c r="C827" s="95"/>
      <c r="D827" s="59"/>
      <c r="E827" s="59"/>
      <c r="F827" s="125"/>
      <c r="G827" s="126"/>
      <c r="H827" s="3"/>
      <c r="I827" s="287" t="str">
        <f t="shared" si="13"/>
        <v/>
      </c>
      <c r="J827" s="129" t="str">
        <f t="shared" si="13"/>
        <v/>
      </c>
      <c r="K827" s="112"/>
      <c r="L827" s="59"/>
      <c r="M827" s="248"/>
      <c r="N827" s="63"/>
      <c r="O827" s="43"/>
      <c r="P827" s="1"/>
      <c r="Q827" s="24"/>
      <c r="R827" s="24"/>
      <c r="S827" s="24"/>
      <c r="T827" s="1"/>
      <c r="U827" s="71"/>
      <c r="V827" s="31"/>
    </row>
    <row r="828" spans="1:22" ht="20.100000000000001" customHeight="1" x14ac:dyDescent="0.15">
      <c r="A828" s="31"/>
      <c r="B828" s="31"/>
      <c r="C828" s="95"/>
      <c r="D828" s="59"/>
      <c r="E828" s="59"/>
      <c r="F828" s="125"/>
      <c r="G828" s="126"/>
      <c r="H828" s="3"/>
      <c r="I828" s="287" t="str">
        <f t="shared" si="13"/>
        <v/>
      </c>
      <c r="J828" s="129" t="str">
        <f t="shared" si="13"/>
        <v/>
      </c>
      <c r="K828" s="112"/>
      <c r="L828" s="59"/>
      <c r="M828" s="248"/>
      <c r="N828" s="63"/>
      <c r="O828" s="43"/>
      <c r="P828" s="1"/>
      <c r="Q828" s="24"/>
      <c r="R828" s="24"/>
      <c r="S828" s="24"/>
      <c r="T828" s="1"/>
      <c r="U828" s="71"/>
      <c r="V828" s="31"/>
    </row>
    <row r="829" spans="1:22" ht="20.100000000000001" customHeight="1" x14ac:dyDescent="0.15">
      <c r="A829" s="31"/>
      <c r="B829" s="31"/>
      <c r="C829" s="95"/>
      <c r="D829" s="59"/>
      <c r="E829" s="59"/>
      <c r="F829" s="125"/>
      <c r="G829" s="126"/>
      <c r="H829" s="3"/>
      <c r="I829" s="287" t="str">
        <f t="shared" si="13"/>
        <v/>
      </c>
      <c r="J829" s="129" t="str">
        <f t="shared" si="13"/>
        <v/>
      </c>
      <c r="K829" s="112"/>
      <c r="L829" s="59"/>
      <c r="M829" s="248"/>
      <c r="N829" s="63"/>
      <c r="O829" s="43"/>
      <c r="P829" s="1"/>
      <c r="Q829" s="24"/>
      <c r="R829" s="24"/>
      <c r="S829" s="24"/>
      <c r="T829" s="1"/>
      <c r="U829" s="71"/>
      <c r="V829" s="31"/>
    </row>
    <row r="830" spans="1:22" ht="20.100000000000001" customHeight="1" x14ac:dyDescent="0.15">
      <c r="A830" s="31"/>
      <c r="B830" s="31"/>
      <c r="C830" s="95"/>
      <c r="D830" s="59"/>
      <c r="E830" s="59"/>
      <c r="F830" s="125"/>
      <c r="G830" s="126"/>
      <c r="H830" s="3"/>
      <c r="I830" s="287" t="str">
        <f t="shared" si="13"/>
        <v/>
      </c>
      <c r="J830" s="129" t="str">
        <f t="shared" si="13"/>
        <v/>
      </c>
      <c r="K830" s="112"/>
      <c r="L830" s="59"/>
      <c r="M830" s="248"/>
      <c r="N830" s="63"/>
      <c r="O830" s="43"/>
      <c r="P830" s="1"/>
      <c r="Q830" s="24"/>
      <c r="R830" s="24"/>
      <c r="S830" s="24"/>
      <c r="T830" s="1"/>
      <c r="U830" s="71"/>
      <c r="V830" s="31"/>
    </row>
    <row r="831" spans="1:22" ht="20.100000000000001" customHeight="1" x14ac:dyDescent="0.15">
      <c r="A831" s="31"/>
      <c r="B831" s="31"/>
      <c r="C831" s="95"/>
      <c r="D831" s="59"/>
      <c r="E831" s="59"/>
      <c r="F831" s="125"/>
      <c r="G831" s="126"/>
      <c r="H831" s="3"/>
      <c r="I831" s="287" t="str">
        <f t="shared" si="13"/>
        <v/>
      </c>
      <c r="J831" s="129" t="str">
        <f t="shared" si="13"/>
        <v/>
      </c>
      <c r="K831" s="112"/>
      <c r="L831" s="59"/>
      <c r="M831" s="248"/>
      <c r="N831" s="63"/>
      <c r="O831" s="43"/>
      <c r="P831" s="1"/>
      <c r="Q831" s="24"/>
      <c r="R831" s="24"/>
      <c r="S831" s="24"/>
      <c r="T831" s="1"/>
      <c r="U831" s="71"/>
      <c r="V831" s="31"/>
    </row>
    <row r="832" spans="1:22" ht="20.100000000000001" customHeight="1" x14ac:dyDescent="0.15">
      <c r="A832" s="31"/>
      <c r="B832" s="31"/>
      <c r="C832" s="95"/>
      <c r="D832" s="59"/>
      <c r="E832" s="59"/>
      <c r="F832" s="125"/>
      <c r="G832" s="126"/>
      <c r="H832" s="3"/>
      <c r="I832" s="287" t="str">
        <f t="shared" si="13"/>
        <v/>
      </c>
      <c r="J832" s="129" t="str">
        <f t="shared" si="13"/>
        <v/>
      </c>
      <c r="K832" s="112"/>
      <c r="L832" s="59"/>
      <c r="M832" s="248"/>
      <c r="N832" s="63"/>
      <c r="O832" s="43"/>
      <c r="P832" s="1"/>
      <c r="Q832" s="24"/>
      <c r="R832" s="24"/>
      <c r="S832" s="24"/>
      <c r="T832" s="1"/>
      <c r="U832" s="71"/>
      <c r="V832" s="31"/>
    </row>
    <row r="833" spans="1:22" ht="20.100000000000001" customHeight="1" x14ac:dyDescent="0.15">
      <c r="A833" s="31"/>
      <c r="B833" s="31"/>
      <c r="C833" s="95"/>
      <c r="D833" s="59"/>
      <c r="E833" s="59"/>
      <c r="F833" s="125"/>
      <c r="G833" s="126"/>
      <c r="H833" s="3"/>
      <c r="I833" s="287" t="str">
        <f t="shared" si="13"/>
        <v/>
      </c>
      <c r="J833" s="129" t="str">
        <f t="shared" si="13"/>
        <v/>
      </c>
      <c r="K833" s="112"/>
      <c r="L833" s="59"/>
      <c r="M833" s="248"/>
      <c r="N833" s="63"/>
      <c r="O833" s="43"/>
      <c r="P833" s="1"/>
      <c r="Q833" s="24"/>
      <c r="R833" s="24"/>
      <c r="S833" s="24"/>
      <c r="T833" s="1"/>
      <c r="U833" s="71"/>
      <c r="V833" s="31"/>
    </row>
    <row r="834" spans="1:22" ht="20.100000000000001" customHeight="1" x14ac:dyDescent="0.15">
      <c r="A834" s="31"/>
      <c r="B834" s="31"/>
      <c r="C834" s="95"/>
      <c r="D834" s="59"/>
      <c r="E834" s="59"/>
      <c r="F834" s="125"/>
      <c r="G834" s="126"/>
      <c r="H834" s="3"/>
      <c r="I834" s="287" t="str">
        <f t="shared" si="13"/>
        <v/>
      </c>
      <c r="J834" s="129" t="str">
        <f t="shared" si="13"/>
        <v/>
      </c>
      <c r="K834" s="112"/>
      <c r="L834" s="59"/>
      <c r="M834" s="248"/>
      <c r="N834" s="63"/>
      <c r="O834" s="43"/>
      <c r="P834" s="1"/>
      <c r="Q834" s="24"/>
      <c r="R834" s="24"/>
      <c r="S834" s="24"/>
      <c r="T834" s="1"/>
      <c r="U834" s="71"/>
      <c r="V834" s="31"/>
    </row>
    <row r="835" spans="1:22" ht="20.100000000000001" customHeight="1" x14ac:dyDescent="0.15">
      <c r="A835" s="31"/>
      <c r="B835" s="31"/>
      <c r="C835" s="95"/>
      <c r="D835" s="59"/>
      <c r="E835" s="59"/>
      <c r="F835" s="125"/>
      <c r="G835" s="126"/>
      <c r="H835" s="3"/>
      <c r="I835" s="287" t="str">
        <f t="shared" si="13"/>
        <v/>
      </c>
      <c r="J835" s="129" t="str">
        <f t="shared" si="13"/>
        <v/>
      </c>
      <c r="K835" s="112"/>
      <c r="L835" s="59"/>
      <c r="M835" s="248"/>
      <c r="N835" s="63"/>
      <c r="O835" s="43"/>
      <c r="P835" s="1"/>
      <c r="Q835" s="24"/>
      <c r="R835" s="24"/>
      <c r="S835" s="24"/>
      <c r="T835" s="1"/>
      <c r="U835" s="71"/>
      <c r="V835" s="31"/>
    </row>
    <row r="836" spans="1:22" ht="20.100000000000001" customHeight="1" x14ac:dyDescent="0.15">
      <c r="A836" s="31"/>
      <c r="B836" s="31"/>
      <c r="C836" s="95"/>
      <c r="D836" s="59"/>
      <c r="E836" s="59"/>
      <c r="F836" s="125"/>
      <c r="G836" s="126"/>
      <c r="H836" s="3"/>
      <c r="I836" s="287" t="str">
        <f t="shared" si="13"/>
        <v/>
      </c>
      <c r="J836" s="129" t="str">
        <f t="shared" si="13"/>
        <v/>
      </c>
      <c r="K836" s="112"/>
      <c r="L836" s="59"/>
      <c r="M836" s="248"/>
      <c r="N836" s="63"/>
      <c r="O836" s="43"/>
      <c r="P836" s="1"/>
      <c r="Q836" s="24"/>
      <c r="R836" s="24"/>
      <c r="S836" s="24"/>
      <c r="T836" s="1"/>
      <c r="U836" s="71"/>
      <c r="V836" s="31"/>
    </row>
    <row r="837" spans="1:22" ht="20.100000000000001" customHeight="1" x14ac:dyDescent="0.15">
      <c r="A837" s="108"/>
      <c r="B837" s="108"/>
      <c r="C837" s="95"/>
      <c r="D837" s="59"/>
      <c r="E837" s="59"/>
      <c r="F837" s="181"/>
      <c r="G837" s="126"/>
      <c r="H837" s="3"/>
      <c r="I837" s="287" t="str">
        <f t="shared" si="13"/>
        <v/>
      </c>
      <c r="J837" s="129" t="str">
        <f t="shared" si="13"/>
        <v/>
      </c>
      <c r="K837" s="112"/>
      <c r="L837" s="59"/>
      <c r="M837" s="250"/>
      <c r="N837" s="104"/>
      <c r="O837" s="123"/>
      <c r="P837" s="1"/>
      <c r="Q837" s="24"/>
      <c r="R837" s="127"/>
      <c r="S837" s="127"/>
      <c r="T837" s="180"/>
      <c r="U837" s="182"/>
      <c r="V837" s="31"/>
    </row>
    <row r="838" spans="1:22" ht="20.100000000000001" customHeight="1" x14ac:dyDescent="0.15">
      <c r="A838" s="31"/>
      <c r="B838" s="31"/>
      <c r="C838" s="95"/>
      <c r="D838" s="59"/>
      <c r="E838" s="59"/>
      <c r="F838" s="125"/>
      <c r="G838" s="126"/>
      <c r="H838" s="3"/>
      <c r="I838" s="287" t="str">
        <f t="shared" si="13"/>
        <v/>
      </c>
      <c r="J838" s="129" t="str">
        <f t="shared" si="13"/>
        <v/>
      </c>
      <c r="K838" s="112"/>
      <c r="L838" s="59"/>
      <c r="M838" s="248"/>
      <c r="N838" s="63"/>
      <c r="O838" s="43"/>
      <c r="P838" s="1"/>
      <c r="Q838" s="24"/>
      <c r="R838" s="24"/>
      <c r="S838" s="24"/>
      <c r="T838" s="1"/>
      <c r="U838" s="71"/>
      <c r="V838" s="31"/>
    </row>
    <row r="839" spans="1:22" ht="20.100000000000001" customHeight="1" x14ac:dyDescent="0.15">
      <c r="A839" s="31"/>
      <c r="B839" s="31"/>
      <c r="C839" s="95"/>
      <c r="D839" s="59"/>
      <c r="E839" s="59"/>
      <c r="F839" s="125"/>
      <c r="G839" s="126"/>
      <c r="H839" s="3"/>
      <c r="I839" s="287" t="str">
        <f t="shared" si="13"/>
        <v/>
      </c>
      <c r="J839" s="129" t="str">
        <f t="shared" si="13"/>
        <v/>
      </c>
      <c r="K839" s="112"/>
      <c r="L839" s="59"/>
      <c r="M839" s="248"/>
      <c r="N839" s="63"/>
      <c r="O839" s="43"/>
      <c r="P839" s="1"/>
      <c r="Q839" s="24"/>
      <c r="R839" s="24"/>
      <c r="S839" s="24"/>
      <c r="T839" s="1"/>
      <c r="U839" s="71"/>
      <c r="V839" s="31"/>
    </row>
    <row r="840" spans="1:22" ht="20.100000000000001" customHeight="1" x14ac:dyDescent="0.15">
      <c r="A840" s="31"/>
      <c r="B840" s="31"/>
      <c r="C840" s="95"/>
      <c r="D840" s="59"/>
      <c r="E840" s="59"/>
      <c r="F840" s="125"/>
      <c r="G840" s="126"/>
      <c r="H840" s="3"/>
      <c r="I840" s="287" t="str">
        <f t="shared" si="13"/>
        <v/>
      </c>
      <c r="J840" s="129" t="str">
        <f t="shared" si="13"/>
        <v/>
      </c>
      <c r="K840" s="112"/>
      <c r="L840" s="59"/>
      <c r="M840" s="248"/>
      <c r="N840" s="63"/>
      <c r="O840" s="43"/>
      <c r="P840" s="1"/>
      <c r="Q840" s="24"/>
      <c r="R840" s="24"/>
      <c r="S840" s="24"/>
      <c r="T840" s="1"/>
      <c r="U840" s="71"/>
      <c r="V840" s="31"/>
    </row>
    <row r="841" spans="1:22" ht="20.100000000000001" customHeight="1" x14ac:dyDescent="0.15">
      <c r="A841" s="31"/>
      <c r="B841" s="31"/>
      <c r="C841" s="95"/>
      <c r="D841" s="59"/>
      <c r="E841" s="59"/>
      <c r="F841" s="125"/>
      <c r="G841" s="126"/>
      <c r="H841" s="3"/>
      <c r="I841" s="287" t="str">
        <f t="shared" ref="I841:J904" si="14">PHONETIC(G841)</f>
        <v/>
      </c>
      <c r="J841" s="129" t="str">
        <f t="shared" si="14"/>
        <v/>
      </c>
      <c r="K841" s="112"/>
      <c r="L841" s="59"/>
      <c r="M841" s="248"/>
      <c r="N841" s="63"/>
      <c r="O841" s="43"/>
      <c r="P841" s="1"/>
      <c r="Q841" s="24"/>
      <c r="R841" s="24"/>
      <c r="S841" s="24"/>
      <c r="T841" s="1"/>
      <c r="U841" s="71"/>
      <c r="V841" s="31"/>
    </row>
    <row r="842" spans="1:22" ht="20.100000000000001" customHeight="1" x14ac:dyDescent="0.15">
      <c r="A842" s="87"/>
      <c r="B842" s="31"/>
      <c r="C842" s="95"/>
      <c r="D842" s="59"/>
      <c r="E842" s="59"/>
      <c r="F842" s="125"/>
      <c r="G842" s="126"/>
      <c r="H842" s="3"/>
      <c r="I842" s="287" t="str">
        <f t="shared" si="14"/>
        <v/>
      </c>
      <c r="J842" s="129" t="str">
        <f t="shared" si="14"/>
        <v/>
      </c>
      <c r="K842" s="112"/>
      <c r="L842" s="59"/>
      <c r="M842" s="248"/>
      <c r="N842" s="63"/>
      <c r="O842" s="43"/>
      <c r="P842" s="1"/>
      <c r="Q842" s="24"/>
      <c r="R842" s="24"/>
      <c r="S842" s="24"/>
      <c r="T842" s="1"/>
      <c r="U842" s="71"/>
      <c r="V842" s="31"/>
    </row>
    <row r="843" spans="1:22" ht="20.100000000000001" customHeight="1" x14ac:dyDescent="0.15">
      <c r="A843" s="31"/>
      <c r="B843" s="31"/>
      <c r="C843" s="95"/>
      <c r="D843" s="59"/>
      <c r="E843" s="59"/>
      <c r="F843" s="125"/>
      <c r="G843" s="126"/>
      <c r="H843" s="3"/>
      <c r="I843" s="287" t="str">
        <f t="shared" si="14"/>
        <v/>
      </c>
      <c r="J843" s="129" t="str">
        <f t="shared" si="14"/>
        <v/>
      </c>
      <c r="K843" s="112"/>
      <c r="L843" s="59"/>
      <c r="M843" s="248"/>
      <c r="N843" s="63"/>
      <c r="O843" s="43"/>
      <c r="P843" s="1"/>
      <c r="Q843" s="24"/>
      <c r="R843" s="24"/>
      <c r="S843" s="24"/>
      <c r="T843" s="1"/>
      <c r="U843" s="71"/>
      <c r="V843" s="31"/>
    </row>
    <row r="844" spans="1:22" ht="20.100000000000001" customHeight="1" x14ac:dyDescent="0.15">
      <c r="A844" s="31"/>
      <c r="B844" s="31"/>
      <c r="C844" s="95"/>
      <c r="D844" s="59"/>
      <c r="E844" s="59"/>
      <c r="F844" s="125"/>
      <c r="G844" s="126"/>
      <c r="H844" s="3"/>
      <c r="I844" s="287" t="str">
        <f t="shared" si="14"/>
        <v/>
      </c>
      <c r="J844" s="129" t="str">
        <f t="shared" si="14"/>
        <v/>
      </c>
      <c r="K844" s="112"/>
      <c r="L844" s="59"/>
      <c r="M844" s="248"/>
      <c r="N844" s="63"/>
      <c r="O844" s="43"/>
      <c r="P844" s="1"/>
      <c r="Q844" s="24"/>
      <c r="R844" s="24"/>
      <c r="S844" s="24"/>
      <c r="T844" s="1"/>
      <c r="U844" s="71"/>
      <c r="V844" s="31"/>
    </row>
    <row r="845" spans="1:22" ht="20.100000000000001" customHeight="1" x14ac:dyDescent="0.15">
      <c r="A845" s="31"/>
      <c r="B845" s="31"/>
      <c r="C845" s="95"/>
      <c r="D845" s="59"/>
      <c r="E845" s="59"/>
      <c r="F845" s="125"/>
      <c r="G845" s="126"/>
      <c r="H845" s="3"/>
      <c r="I845" s="287" t="str">
        <f t="shared" si="14"/>
        <v/>
      </c>
      <c r="J845" s="129" t="str">
        <f t="shared" si="14"/>
        <v/>
      </c>
      <c r="K845" s="112"/>
      <c r="L845" s="59"/>
      <c r="M845" s="248"/>
      <c r="N845" s="63"/>
      <c r="O845" s="43"/>
      <c r="P845" s="1"/>
      <c r="Q845" s="24"/>
      <c r="R845" s="24"/>
      <c r="S845" s="24"/>
      <c r="T845" s="1"/>
      <c r="U845" s="71"/>
      <c r="V845" s="31"/>
    </row>
    <row r="846" spans="1:22" ht="20.100000000000001" customHeight="1" x14ac:dyDescent="0.15">
      <c r="A846" s="31"/>
      <c r="B846" s="31"/>
      <c r="C846" s="95"/>
      <c r="D846" s="59"/>
      <c r="E846" s="59"/>
      <c r="F846" s="125"/>
      <c r="G846" s="126"/>
      <c r="H846" s="3"/>
      <c r="I846" s="287" t="str">
        <f t="shared" si="14"/>
        <v/>
      </c>
      <c r="J846" s="129" t="str">
        <f t="shared" si="14"/>
        <v/>
      </c>
      <c r="K846" s="112"/>
      <c r="L846" s="59"/>
      <c r="M846" s="248"/>
      <c r="N846" s="63"/>
      <c r="O846" s="43"/>
      <c r="P846" s="1"/>
      <c r="Q846" s="24"/>
      <c r="R846" s="24"/>
      <c r="S846" s="24"/>
      <c r="T846" s="1"/>
      <c r="U846" s="71"/>
      <c r="V846" s="31"/>
    </row>
    <row r="847" spans="1:22" ht="20.100000000000001" customHeight="1" x14ac:dyDescent="0.15">
      <c r="A847" s="31"/>
      <c r="B847" s="31"/>
      <c r="C847" s="95"/>
      <c r="D847" s="59"/>
      <c r="E847" s="59"/>
      <c r="F847" s="125"/>
      <c r="G847" s="126"/>
      <c r="H847" s="3"/>
      <c r="I847" s="287" t="str">
        <f t="shared" si="14"/>
        <v/>
      </c>
      <c r="J847" s="129" t="str">
        <f t="shared" si="14"/>
        <v/>
      </c>
      <c r="K847" s="112"/>
      <c r="L847" s="59"/>
      <c r="M847" s="248"/>
      <c r="N847" s="63"/>
      <c r="O847" s="43"/>
      <c r="P847" s="1"/>
      <c r="Q847" s="24"/>
      <c r="R847" s="24"/>
      <c r="S847" s="24"/>
      <c r="T847" s="1"/>
      <c r="U847" s="71"/>
      <c r="V847" s="31"/>
    </row>
    <row r="848" spans="1:22" ht="20.100000000000001" customHeight="1" x14ac:dyDescent="0.15">
      <c r="A848" s="31"/>
      <c r="B848" s="31"/>
      <c r="C848" s="95"/>
      <c r="D848" s="59"/>
      <c r="E848" s="59"/>
      <c r="F848" s="125"/>
      <c r="G848" s="126"/>
      <c r="H848" s="3"/>
      <c r="I848" s="287" t="str">
        <f t="shared" si="14"/>
        <v/>
      </c>
      <c r="J848" s="129" t="str">
        <f t="shared" si="14"/>
        <v/>
      </c>
      <c r="K848" s="112"/>
      <c r="L848" s="59"/>
      <c r="M848" s="248"/>
      <c r="N848" s="63"/>
      <c r="O848" s="43"/>
      <c r="P848" s="1"/>
      <c r="Q848" s="24"/>
      <c r="R848" s="24"/>
      <c r="S848" s="24"/>
      <c r="T848" s="1"/>
      <c r="U848" s="71"/>
      <c r="V848" s="31"/>
    </row>
    <row r="849" spans="1:22" ht="20.100000000000001" customHeight="1" x14ac:dyDescent="0.15">
      <c r="A849" s="108"/>
      <c r="B849" s="31"/>
      <c r="C849" s="95"/>
      <c r="D849" s="59"/>
      <c r="E849" s="59"/>
      <c r="F849" s="125"/>
      <c r="G849" s="126"/>
      <c r="H849" s="3"/>
      <c r="I849" s="287" t="str">
        <f t="shared" si="14"/>
        <v/>
      </c>
      <c r="J849" s="129" t="str">
        <f t="shared" si="14"/>
        <v/>
      </c>
      <c r="K849" s="112"/>
      <c r="L849" s="59"/>
      <c r="M849" s="248"/>
      <c r="N849" s="63"/>
      <c r="O849" s="43"/>
      <c r="P849" s="1"/>
      <c r="Q849" s="24"/>
      <c r="R849" s="24"/>
      <c r="S849" s="24"/>
      <c r="T849" s="1"/>
      <c r="U849" s="71"/>
      <c r="V849" s="31"/>
    </row>
    <row r="850" spans="1:22" ht="20.100000000000001" customHeight="1" x14ac:dyDescent="0.15">
      <c r="A850" s="31"/>
      <c r="B850" s="31"/>
      <c r="C850" s="95"/>
      <c r="D850" s="59"/>
      <c r="E850" s="59"/>
      <c r="F850" s="125"/>
      <c r="G850" s="302"/>
      <c r="H850" s="288"/>
      <c r="I850" s="287" t="str">
        <f t="shared" si="14"/>
        <v/>
      </c>
      <c r="J850" s="129" t="str">
        <f t="shared" si="14"/>
        <v/>
      </c>
      <c r="K850" s="112"/>
      <c r="L850" s="59"/>
      <c r="M850" s="253"/>
      <c r="N850" s="137"/>
      <c r="O850" s="43"/>
      <c r="P850" s="1"/>
      <c r="Q850" s="24"/>
      <c r="R850" s="139"/>
      <c r="S850" s="139"/>
      <c r="T850" s="138"/>
      <c r="U850" s="71"/>
      <c r="V850" s="31"/>
    </row>
    <row r="851" spans="1:22" ht="20.100000000000001" customHeight="1" x14ac:dyDescent="0.15">
      <c r="A851" s="31"/>
      <c r="B851" s="31"/>
      <c r="C851" s="95"/>
      <c r="D851" s="59"/>
      <c r="E851" s="59"/>
      <c r="F851" s="125"/>
      <c r="G851" s="126"/>
      <c r="H851" s="3"/>
      <c r="I851" s="287" t="str">
        <f t="shared" si="14"/>
        <v/>
      </c>
      <c r="J851" s="129" t="str">
        <f t="shared" si="14"/>
        <v/>
      </c>
      <c r="K851" s="112"/>
      <c r="L851" s="59"/>
      <c r="M851" s="248"/>
      <c r="N851" s="63"/>
      <c r="O851" s="43"/>
      <c r="P851" s="1"/>
      <c r="Q851" s="24"/>
      <c r="R851" s="24"/>
      <c r="S851" s="24"/>
      <c r="T851" s="1"/>
      <c r="U851" s="71"/>
      <c r="V851" s="31"/>
    </row>
    <row r="852" spans="1:22" ht="20.100000000000001" customHeight="1" x14ac:dyDescent="0.15">
      <c r="A852" s="31"/>
      <c r="B852" s="31"/>
      <c r="C852" s="95"/>
      <c r="D852" s="59"/>
      <c r="E852" s="59"/>
      <c r="F852" s="125"/>
      <c r="G852" s="126"/>
      <c r="H852" s="3"/>
      <c r="I852" s="287" t="str">
        <f t="shared" si="14"/>
        <v/>
      </c>
      <c r="J852" s="129" t="str">
        <f t="shared" si="14"/>
        <v/>
      </c>
      <c r="K852" s="112"/>
      <c r="L852" s="59"/>
      <c r="M852" s="248"/>
      <c r="N852" s="63"/>
      <c r="O852" s="43"/>
      <c r="P852" s="1"/>
      <c r="Q852" s="24"/>
      <c r="R852" s="24"/>
      <c r="S852" s="24"/>
      <c r="T852" s="1"/>
      <c r="U852" s="71"/>
      <c r="V852" s="31"/>
    </row>
    <row r="853" spans="1:22" ht="20.100000000000001" customHeight="1" x14ac:dyDescent="0.15">
      <c r="A853" s="31"/>
      <c r="B853" s="31"/>
      <c r="C853" s="95"/>
      <c r="D853" s="59"/>
      <c r="E853" s="59"/>
      <c r="F853" s="125"/>
      <c r="G853" s="126"/>
      <c r="H853" s="3"/>
      <c r="I853" s="287" t="str">
        <f t="shared" si="14"/>
        <v/>
      </c>
      <c r="J853" s="129" t="str">
        <f t="shared" si="14"/>
        <v/>
      </c>
      <c r="K853" s="112"/>
      <c r="L853" s="59"/>
      <c r="M853" s="248"/>
      <c r="N853" s="63"/>
      <c r="O853" s="43"/>
      <c r="P853" s="1"/>
      <c r="Q853" s="24"/>
      <c r="R853" s="24"/>
      <c r="S853" s="24"/>
      <c r="T853" s="1"/>
      <c r="U853" s="71"/>
      <c r="V853" s="31"/>
    </row>
    <row r="854" spans="1:22" ht="20.100000000000001" customHeight="1" x14ac:dyDescent="0.15">
      <c r="A854" s="108"/>
      <c r="B854" s="31"/>
      <c r="C854" s="95"/>
      <c r="D854" s="59"/>
      <c r="E854" s="59"/>
      <c r="F854" s="125"/>
      <c r="G854" s="126"/>
      <c r="H854" s="3"/>
      <c r="I854" s="287" t="str">
        <f t="shared" si="14"/>
        <v/>
      </c>
      <c r="J854" s="129" t="str">
        <f t="shared" si="14"/>
        <v/>
      </c>
      <c r="K854" s="112"/>
      <c r="L854" s="59"/>
      <c r="M854" s="248"/>
      <c r="N854" s="63"/>
      <c r="O854" s="43"/>
      <c r="P854" s="1"/>
      <c r="Q854" s="24"/>
      <c r="R854" s="24"/>
      <c r="S854" s="24"/>
      <c r="T854" s="1"/>
      <c r="U854" s="71"/>
      <c r="V854" s="31"/>
    </row>
    <row r="855" spans="1:22" ht="20.100000000000001" customHeight="1" x14ac:dyDescent="0.15">
      <c r="A855" s="31"/>
      <c r="B855" s="31"/>
      <c r="C855" s="95"/>
      <c r="D855" s="59"/>
      <c r="E855" s="59"/>
      <c r="F855" s="125"/>
      <c r="G855" s="126"/>
      <c r="H855" s="3"/>
      <c r="I855" s="287" t="str">
        <f t="shared" si="14"/>
        <v/>
      </c>
      <c r="J855" s="129" t="str">
        <f t="shared" si="14"/>
        <v/>
      </c>
      <c r="K855" s="112"/>
      <c r="L855" s="59"/>
      <c r="M855" s="248"/>
      <c r="N855" s="63"/>
      <c r="O855" s="43"/>
      <c r="P855" s="1"/>
      <c r="Q855" s="24"/>
      <c r="R855" s="24"/>
      <c r="S855" s="24"/>
      <c r="T855" s="1"/>
      <c r="U855" s="71"/>
      <c r="V855" s="31"/>
    </row>
    <row r="856" spans="1:22" ht="20.100000000000001" customHeight="1" x14ac:dyDescent="0.15">
      <c r="A856" s="31"/>
      <c r="B856" s="31"/>
      <c r="C856" s="95"/>
      <c r="D856" s="59"/>
      <c r="E856" s="59"/>
      <c r="F856" s="125"/>
      <c r="G856" s="126"/>
      <c r="H856" s="3"/>
      <c r="I856" s="287" t="str">
        <f t="shared" si="14"/>
        <v/>
      </c>
      <c r="J856" s="129" t="str">
        <f t="shared" si="14"/>
        <v/>
      </c>
      <c r="K856" s="112"/>
      <c r="L856" s="59"/>
      <c r="M856" s="248"/>
      <c r="N856" s="63"/>
      <c r="O856" s="43"/>
      <c r="P856" s="1"/>
      <c r="Q856" s="24"/>
      <c r="R856" s="24"/>
      <c r="S856" s="24"/>
      <c r="T856" s="1"/>
      <c r="U856" s="71"/>
      <c r="V856" s="31"/>
    </row>
    <row r="857" spans="1:22" ht="20.100000000000001" customHeight="1" x14ac:dyDescent="0.15">
      <c r="A857" s="31"/>
      <c r="B857" s="31"/>
      <c r="C857" s="95"/>
      <c r="D857" s="59"/>
      <c r="E857" s="59"/>
      <c r="F857" s="125"/>
      <c r="G857" s="126"/>
      <c r="H857" s="3"/>
      <c r="I857" s="287" t="str">
        <f t="shared" si="14"/>
        <v/>
      </c>
      <c r="J857" s="129" t="str">
        <f t="shared" si="14"/>
        <v/>
      </c>
      <c r="K857" s="112"/>
      <c r="L857" s="59"/>
      <c r="M857" s="248"/>
      <c r="N857" s="63"/>
      <c r="O857" s="43"/>
      <c r="P857" s="1"/>
      <c r="Q857" s="24"/>
      <c r="R857" s="24"/>
      <c r="S857" s="24"/>
      <c r="T857" s="1"/>
      <c r="U857" s="71"/>
      <c r="V857" s="31"/>
    </row>
    <row r="858" spans="1:22" ht="20.100000000000001" customHeight="1" x14ac:dyDescent="0.15">
      <c r="A858" s="31"/>
      <c r="B858" s="31"/>
      <c r="C858" s="95"/>
      <c r="D858" s="59"/>
      <c r="E858" s="59"/>
      <c r="F858" s="125"/>
      <c r="G858" s="126"/>
      <c r="H858" s="3"/>
      <c r="I858" s="287" t="str">
        <f t="shared" si="14"/>
        <v/>
      </c>
      <c r="J858" s="129" t="str">
        <f t="shared" si="14"/>
        <v/>
      </c>
      <c r="K858" s="112"/>
      <c r="L858" s="59"/>
      <c r="M858" s="248"/>
      <c r="N858" s="63"/>
      <c r="O858" s="43"/>
      <c r="P858" s="1"/>
      <c r="Q858" s="24"/>
      <c r="R858" s="24"/>
      <c r="S858" s="24"/>
      <c r="T858" s="1"/>
      <c r="U858" s="71"/>
      <c r="V858" s="31"/>
    </row>
    <row r="859" spans="1:22" ht="20.100000000000001" customHeight="1" x14ac:dyDescent="0.15">
      <c r="A859" s="31"/>
      <c r="B859" s="31"/>
      <c r="C859" s="95"/>
      <c r="D859" s="59"/>
      <c r="E859" s="59"/>
      <c r="F859" s="125"/>
      <c r="G859" s="126"/>
      <c r="H859" s="3"/>
      <c r="I859" s="287" t="str">
        <f t="shared" si="14"/>
        <v/>
      </c>
      <c r="J859" s="129" t="str">
        <f t="shared" si="14"/>
        <v/>
      </c>
      <c r="K859" s="112"/>
      <c r="L859" s="59"/>
      <c r="M859" s="248"/>
      <c r="N859" s="63"/>
      <c r="O859" s="43"/>
      <c r="P859" s="1"/>
      <c r="Q859" s="24"/>
      <c r="R859" s="24"/>
      <c r="S859" s="24"/>
      <c r="T859" s="1"/>
      <c r="U859" s="71"/>
      <c r="V859" s="31"/>
    </row>
    <row r="860" spans="1:22" ht="20.100000000000001" customHeight="1" x14ac:dyDescent="0.15">
      <c r="A860" s="31"/>
      <c r="B860" s="31"/>
      <c r="C860" s="95"/>
      <c r="D860" s="59"/>
      <c r="E860" s="59"/>
      <c r="F860" s="125"/>
      <c r="G860" s="126"/>
      <c r="H860" s="3"/>
      <c r="I860" s="287" t="str">
        <f t="shared" si="14"/>
        <v/>
      </c>
      <c r="J860" s="129" t="str">
        <f t="shared" si="14"/>
        <v/>
      </c>
      <c r="K860" s="112"/>
      <c r="L860" s="59"/>
      <c r="M860" s="248"/>
      <c r="N860" s="63"/>
      <c r="O860" s="43"/>
      <c r="P860" s="1"/>
      <c r="Q860" s="24"/>
      <c r="R860" s="24"/>
      <c r="S860" s="24"/>
      <c r="T860" s="1"/>
      <c r="U860" s="71"/>
      <c r="V860" s="31"/>
    </row>
    <row r="861" spans="1:22" ht="20.100000000000001" customHeight="1" x14ac:dyDescent="0.15">
      <c r="A861" s="31"/>
      <c r="B861" s="31"/>
      <c r="C861" s="95"/>
      <c r="D861" s="59"/>
      <c r="E861" s="59"/>
      <c r="F861" s="125"/>
      <c r="G861" s="126"/>
      <c r="H861" s="3"/>
      <c r="I861" s="287" t="str">
        <f t="shared" si="14"/>
        <v/>
      </c>
      <c r="J861" s="129" t="str">
        <f t="shared" si="14"/>
        <v/>
      </c>
      <c r="K861" s="112"/>
      <c r="L861" s="59"/>
      <c r="M861" s="248"/>
      <c r="N861" s="63"/>
      <c r="O861" s="43"/>
      <c r="P861" s="1"/>
      <c r="Q861" s="24"/>
      <c r="R861" s="24"/>
      <c r="S861" s="24"/>
      <c r="T861" s="1"/>
      <c r="U861" s="71"/>
      <c r="V861" s="31"/>
    </row>
    <row r="862" spans="1:22" ht="20.100000000000001" customHeight="1" x14ac:dyDescent="0.15">
      <c r="A862" s="31"/>
      <c r="B862" s="31"/>
      <c r="C862" s="95"/>
      <c r="D862" s="59"/>
      <c r="E862" s="59"/>
      <c r="F862" s="125"/>
      <c r="G862" s="126"/>
      <c r="H862" s="3"/>
      <c r="I862" s="287" t="str">
        <f t="shared" si="14"/>
        <v/>
      </c>
      <c r="J862" s="129" t="str">
        <f t="shared" si="14"/>
        <v/>
      </c>
      <c r="K862" s="112"/>
      <c r="L862" s="59"/>
      <c r="M862" s="248"/>
      <c r="N862" s="63"/>
      <c r="O862" s="43"/>
      <c r="P862" s="1"/>
      <c r="Q862" s="24"/>
      <c r="R862" s="24"/>
      <c r="S862" s="24"/>
      <c r="T862" s="1"/>
      <c r="U862" s="71"/>
      <c r="V862" s="31"/>
    </row>
    <row r="863" spans="1:22" ht="20.100000000000001" customHeight="1" x14ac:dyDescent="0.15">
      <c r="A863" s="31"/>
      <c r="B863" s="31"/>
      <c r="C863" s="95"/>
      <c r="D863" s="59"/>
      <c r="E863" s="59"/>
      <c r="F863" s="125"/>
      <c r="G863" s="126"/>
      <c r="H863" s="3"/>
      <c r="I863" s="287" t="str">
        <f t="shared" si="14"/>
        <v/>
      </c>
      <c r="J863" s="129" t="str">
        <f t="shared" si="14"/>
        <v/>
      </c>
      <c r="K863" s="112"/>
      <c r="L863" s="59"/>
      <c r="M863" s="248"/>
      <c r="N863" s="63"/>
      <c r="O863" s="43"/>
      <c r="P863" s="1"/>
      <c r="Q863" s="24"/>
      <c r="R863" s="24"/>
      <c r="S863" s="24"/>
      <c r="T863" s="1"/>
      <c r="U863" s="71"/>
      <c r="V863" s="31"/>
    </row>
    <row r="864" spans="1:22" ht="20.100000000000001" customHeight="1" x14ac:dyDescent="0.15">
      <c r="A864" s="31"/>
      <c r="B864" s="31"/>
      <c r="C864" s="95"/>
      <c r="D864" s="59"/>
      <c r="E864" s="59"/>
      <c r="F864" s="125"/>
      <c r="G864" s="126"/>
      <c r="H864" s="3"/>
      <c r="I864" s="287" t="str">
        <f t="shared" si="14"/>
        <v/>
      </c>
      <c r="J864" s="129" t="str">
        <f t="shared" si="14"/>
        <v/>
      </c>
      <c r="K864" s="112"/>
      <c r="L864" s="59"/>
      <c r="M864" s="248"/>
      <c r="N864" s="63"/>
      <c r="O864" s="43"/>
      <c r="P864" s="1"/>
      <c r="Q864" s="24"/>
      <c r="R864" s="24"/>
      <c r="S864" s="24"/>
      <c r="T864" s="1"/>
      <c r="U864" s="71"/>
      <c r="V864" s="31"/>
    </row>
    <row r="865" spans="1:22" ht="20.100000000000001" customHeight="1" x14ac:dyDescent="0.15">
      <c r="A865" s="31"/>
      <c r="B865" s="31"/>
      <c r="C865" s="95"/>
      <c r="D865" s="59"/>
      <c r="E865" s="59"/>
      <c r="F865" s="125"/>
      <c r="G865" s="126"/>
      <c r="H865" s="3"/>
      <c r="I865" s="287" t="str">
        <f t="shared" si="14"/>
        <v/>
      </c>
      <c r="J865" s="129" t="str">
        <f t="shared" si="14"/>
        <v/>
      </c>
      <c r="K865" s="112"/>
      <c r="L865" s="59"/>
      <c r="M865" s="248"/>
      <c r="N865" s="63"/>
      <c r="O865" s="43"/>
      <c r="P865" s="1"/>
      <c r="Q865" s="24"/>
      <c r="R865" s="24"/>
      <c r="S865" s="24"/>
      <c r="T865" s="1"/>
      <c r="U865" s="71"/>
      <c r="V865" s="31"/>
    </row>
    <row r="866" spans="1:22" ht="20.100000000000001" customHeight="1" x14ac:dyDescent="0.15">
      <c r="A866" s="31"/>
      <c r="B866" s="31"/>
      <c r="C866" s="95"/>
      <c r="D866" s="59"/>
      <c r="E866" s="59"/>
      <c r="F866" s="125"/>
      <c r="G866" s="126"/>
      <c r="H866" s="3"/>
      <c r="I866" s="287" t="str">
        <f t="shared" si="14"/>
        <v/>
      </c>
      <c r="J866" s="129" t="str">
        <f t="shared" si="14"/>
        <v/>
      </c>
      <c r="K866" s="112"/>
      <c r="L866" s="59"/>
      <c r="M866" s="248"/>
      <c r="N866" s="63"/>
      <c r="O866" s="43"/>
      <c r="P866" s="1"/>
      <c r="Q866" s="24"/>
      <c r="R866" s="24"/>
      <c r="S866" s="24"/>
      <c r="T866" s="1"/>
      <c r="U866" s="71"/>
      <c r="V866" s="31"/>
    </row>
    <row r="867" spans="1:22" ht="20.100000000000001" customHeight="1" x14ac:dyDescent="0.15">
      <c r="A867" s="31"/>
      <c r="B867" s="31"/>
      <c r="C867" s="95"/>
      <c r="D867" s="59"/>
      <c r="E867" s="59"/>
      <c r="F867" s="125"/>
      <c r="G867" s="126"/>
      <c r="H867" s="3"/>
      <c r="I867" s="287" t="str">
        <f t="shared" si="14"/>
        <v/>
      </c>
      <c r="J867" s="129" t="str">
        <f t="shared" si="14"/>
        <v/>
      </c>
      <c r="K867" s="112"/>
      <c r="L867" s="59"/>
      <c r="M867" s="248"/>
      <c r="N867" s="63"/>
      <c r="O867" s="43"/>
      <c r="P867" s="1"/>
      <c r="Q867" s="24"/>
      <c r="R867" s="24"/>
      <c r="S867" s="24"/>
      <c r="T867" s="1"/>
      <c r="U867" s="71"/>
      <c r="V867" s="31"/>
    </row>
    <row r="868" spans="1:22" ht="20.100000000000001" customHeight="1" x14ac:dyDescent="0.15">
      <c r="A868" s="31"/>
      <c r="B868" s="31"/>
      <c r="C868" s="95"/>
      <c r="D868" s="59"/>
      <c r="E868" s="59"/>
      <c r="F868" s="125"/>
      <c r="G868" s="126"/>
      <c r="H868" s="3"/>
      <c r="I868" s="287" t="str">
        <f t="shared" si="14"/>
        <v/>
      </c>
      <c r="J868" s="129" t="str">
        <f t="shared" si="14"/>
        <v/>
      </c>
      <c r="K868" s="112"/>
      <c r="L868" s="59"/>
      <c r="M868" s="248"/>
      <c r="N868" s="63"/>
      <c r="O868" s="43"/>
      <c r="P868" s="1"/>
      <c r="Q868" s="24"/>
      <c r="R868" s="24"/>
      <c r="S868" s="24"/>
      <c r="T868" s="1"/>
      <c r="U868" s="71"/>
      <c r="V868" s="31"/>
    </row>
    <row r="869" spans="1:22" ht="20.100000000000001" customHeight="1" x14ac:dyDescent="0.15">
      <c r="A869" s="31"/>
      <c r="B869" s="31"/>
      <c r="C869" s="95"/>
      <c r="D869" s="59"/>
      <c r="E869" s="59"/>
      <c r="F869" s="125"/>
      <c r="G869" s="126"/>
      <c r="H869" s="3"/>
      <c r="I869" s="287" t="str">
        <f t="shared" si="14"/>
        <v/>
      </c>
      <c r="J869" s="129" t="str">
        <f t="shared" si="14"/>
        <v/>
      </c>
      <c r="K869" s="112"/>
      <c r="L869" s="59"/>
      <c r="M869" s="248"/>
      <c r="N869" s="63"/>
      <c r="O869" s="43"/>
      <c r="P869" s="1"/>
      <c r="Q869" s="24"/>
      <c r="R869" s="24"/>
      <c r="S869" s="24"/>
      <c r="T869" s="1"/>
      <c r="U869" s="71"/>
      <c r="V869" s="31"/>
    </row>
    <row r="870" spans="1:22" ht="20.100000000000001" customHeight="1" x14ac:dyDescent="0.15">
      <c r="A870" s="31"/>
      <c r="B870" s="31"/>
      <c r="C870" s="95"/>
      <c r="D870" s="59"/>
      <c r="E870" s="59"/>
      <c r="F870" s="125"/>
      <c r="G870" s="126"/>
      <c r="H870" s="3"/>
      <c r="I870" s="287" t="str">
        <f t="shared" si="14"/>
        <v/>
      </c>
      <c r="J870" s="129" t="str">
        <f t="shared" si="14"/>
        <v/>
      </c>
      <c r="K870" s="112"/>
      <c r="L870" s="59"/>
      <c r="M870" s="248"/>
      <c r="N870" s="63"/>
      <c r="O870" s="43"/>
      <c r="P870" s="1"/>
      <c r="Q870" s="24"/>
      <c r="R870" s="24"/>
      <c r="S870" s="24"/>
      <c r="T870" s="1"/>
      <c r="U870" s="71"/>
      <c r="V870" s="31"/>
    </row>
    <row r="871" spans="1:22" ht="20.100000000000001" customHeight="1" x14ac:dyDescent="0.15">
      <c r="A871" s="31"/>
      <c r="B871" s="31"/>
      <c r="C871" s="95"/>
      <c r="D871" s="59"/>
      <c r="E871" s="59"/>
      <c r="F871" s="125"/>
      <c r="G871" s="126"/>
      <c r="H871" s="3"/>
      <c r="I871" s="287" t="str">
        <f t="shared" si="14"/>
        <v/>
      </c>
      <c r="J871" s="129" t="str">
        <f t="shared" si="14"/>
        <v/>
      </c>
      <c r="K871" s="112"/>
      <c r="L871" s="59"/>
      <c r="M871" s="248"/>
      <c r="N871" s="63"/>
      <c r="O871" s="43"/>
      <c r="P871" s="1"/>
      <c r="Q871" s="24"/>
      <c r="R871" s="24"/>
      <c r="S871" s="24"/>
      <c r="T871" s="1"/>
      <c r="U871" s="71"/>
      <c r="V871" s="31"/>
    </row>
    <row r="872" spans="1:22" ht="20.100000000000001" customHeight="1" x14ac:dyDescent="0.15">
      <c r="A872" s="31"/>
      <c r="B872" s="31"/>
      <c r="C872" s="95"/>
      <c r="D872" s="59"/>
      <c r="E872" s="59"/>
      <c r="F872" s="125"/>
      <c r="G872" s="126"/>
      <c r="H872" s="3"/>
      <c r="I872" s="287" t="str">
        <f t="shared" si="14"/>
        <v/>
      </c>
      <c r="J872" s="129" t="str">
        <f t="shared" si="14"/>
        <v/>
      </c>
      <c r="K872" s="112"/>
      <c r="L872" s="59"/>
      <c r="M872" s="248"/>
      <c r="N872" s="63"/>
      <c r="O872" s="43"/>
      <c r="P872" s="1"/>
      <c r="Q872" s="24"/>
      <c r="R872" s="24"/>
      <c r="S872" s="24"/>
      <c r="T872" s="1"/>
      <c r="U872" s="71"/>
      <c r="V872" s="31"/>
    </row>
    <row r="873" spans="1:22" ht="20.100000000000001" customHeight="1" x14ac:dyDescent="0.15">
      <c r="A873" s="31"/>
      <c r="B873" s="31"/>
      <c r="C873" s="95"/>
      <c r="D873" s="59"/>
      <c r="E873" s="59"/>
      <c r="F873" s="125"/>
      <c r="G873" s="126"/>
      <c r="H873" s="3"/>
      <c r="I873" s="287" t="str">
        <f t="shared" si="14"/>
        <v/>
      </c>
      <c r="J873" s="129" t="str">
        <f t="shared" si="14"/>
        <v/>
      </c>
      <c r="K873" s="112"/>
      <c r="L873" s="59"/>
      <c r="M873" s="248"/>
      <c r="N873" s="63"/>
      <c r="O873" s="43"/>
      <c r="P873" s="1"/>
      <c r="Q873" s="24"/>
      <c r="R873" s="24"/>
      <c r="S873" s="24"/>
      <c r="T873" s="1"/>
      <c r="U873" s="71"/>
      <c r="V873" s="31"/>
    </row>
    <row r="874" spans="1:22" ht="20.100000000000001" customHeight="1" x14ac:dyDescent="0.15">
      <c r="A874" s="31"/>
      <c r="B874" s="31"/>
      <c r="C874" s="95"/>
      <c r="D874" s="59"/>
      <c r="E874" s="59"/>
      <c r="F874" s="125"/>
      <c r="G874" s="126"/>
      <c r="H874" s="3"/>
      <c r="I874" s="287" t="str">
        <f t="shared" si="14"/>
        <v/>
      </c>
      <c r="J874" s="129" t="str">
        <f t="shared" si="14"/>
        <v/>
      </c>
      <c r="K874" s="112"/>
      <c r="L874" s="59"/>
      <c r="M874" s="248"/>
      <c r="N874" s="63"/>
      <c r="O874" s="43"/>
      <c r="P874" s="1"/>
      <c r="Q874" s="24"/>
      <c r="R874" s="24"/>
      <c r="S874" s="24"/>
      <c r="T874" s="1"/>
      <c r="U874" s="71"/>
      <c r="V874" s="31"/>
    </row>
    <row r="875" spans="1:22" ht="20.100000000000001" customHeight="1" x14ac:dyDescent="0.15">
      <c r="A875" s="31"/>
      <c r="B875" s="31"/>
      <c r="C875" s="95"/>
      <c r="D875" s="59"/>
      <c r="E875" s="59"/>
      <c r="F875" s="125"/>
      <c r="G875" s="126"/>
      <c r="H875" s="3"/>
      <c r="I875" s="287" t="str">
        <f t="shared" si="14"/>
        <v/>
      </c>
      <c r="J875" s="129" t="str">
        <f t="shared" si="14"/>
        <v/>
      </c>
      <c r="K875" s="112"/>
      <c r="L875" s="59"/>
      <c r="M875" s="248"/>
      <c r="N875" s="63"/>
      <c r="O875" s="43"/>
      <c r="P875" s="1"/>
      <c r="Q875" s="24"/>
      <c r="R875" s="24"/>
      <c r="S875" s="24"/>
      <c r="T875" s="1"/>
      <c r="U875" s="71"/>
      <c r="V875" s="31"/>
    </row>
    <row r="876" spans="1:22" ht="20.100000000000001" customHeight="1" x14ac:dyDescent="0.15">
      <c r="A876" s="31"/>
      <c r="B876" s="31"/>
      <c r="C876" s="95"/>
      <c r="D876" s="59"/>
      <c r="E876" s="59"/>
      <c r="F876" s="125"/>
      <c r="G876" s="126"/>
      <c r="H876" s="3"/>
      <c r="I876" s="287" t="str">
        <f t="shared" si="14"/>
        <v/>
      </c>
      <c r="J876" s="129" t="str">
        <f t="shared" si="14"/>
        <v/>
      </c>
      <c r="K876" s="112"/>
      <c r="L876" s="59"/>
      <c r="M876" s="248"/>
      <c r="N876" s="63"/>
      <c r="O876" s="43"/>
      <c r="P876" s="1"/>
      <c r="Q876" s="24"/>
      <c r="R876" s="24"/>
      <c r="S876" s="24"/>
      <c r="T876" s="1"/>
      <c r="U876" s="71"/>
      <c r="V876" s="31"/>
    </row>
    <row r="877" spans="1:22" ht="20.100000000000001" customHeight="1" x14ac:dyDescent="0.15">
      <c r="A877" s="31"/>
      <c r="B877" s="31"/>
      <c r="C877" s="95"/>
      <c r="D877" s="59"/>
      <c r="E877" s="59"/>
      <c r="F877" s="125"/>
      <c r="G877" s="126"/>
      <c r="H877" s="3"/>
      <c r="I877" s="287" t="str">
        <f t="shared" si="14"/>
        <v/>
      </c>
      <c r="J877" s="129" t="str">
        <f t="shared" si="14"/>
        <v/>
      </c>
      <c r="K877" s="112"/>
      <c r="L877" s="59"/>
      <c r="M877" s="248"/>
      <c r="N877" s="63"/>
      <c r="O877" s="43"/>
      <c r="P877" s="1"/>
      <c r="Q877" s="24"/>
      <c r="R877" s="24"/>
      <c r="S877" s="24"/>
      <c r="T877" s="1"/>
      <c r="U877" s="71"/>
      <c r="V877" s="31"/>
    </row>
    <row r="878" spans="1:22" ht="20.100000000000001" customHeight="1" x14ac:dyDescent="0.15">
      <c r="A878" s="31"/>
      <c r="B878" s="31"/>
      <c r="C878" s="95"/>
      <c r="D878" s="59"/>
      <c r="E878" s="59"/>
      <c r="F878" s="125"/>
      <c r="G878" s="126"/>
      <c r="H878" s="3"/>
      <c r="I878" s="287" t="str">
        <f t="shared" si="14"/>
        <v/>
      </c>
      <c r="J878" s="129" t="str">
        <f t="shared" si="14"/>
        <v/>
      </c>
      <c r="K878" s="112"/>
      <c r="L878" s="59"/>
      <c r="M878" s="248"/>
      <c r="N878" s="63"/>
      <c r="O878" s="43"/>
      <c r="P878" s="1"/>
      <c r="Q878" s="24"/>
      <c r="R878" s="24"/>
      <c r="S878" s="24"/>
      <c r="T878" s="1"/>
      <c r="U878" s="71"/>
      <c r="V878" s="31"/>
    </row>
    <row r="879" spans="1:22" ht="20.100000000000001" customHeight="1" x14ac:dyDescent="0.15">
      <c r="A879" s="31"/>
      <c r="B879" s="31"/>
      <c r="C879" s="95"/>
      <c r="D879" s="59"/>
      <c r="E879" s="59"/>
      <c r="F879" s="125"/>
      <c r="G879" s="126"/>
      <c r="H879" s="3"/>
      <c r="I879" s="287" t="str">
        <f t="shared" si="14"/>
        <v/>
      </c>
      <c r="J879" s="129" t="str">
        <f t="shared" si="14"/>
        <v/>
      </c>
      <c r="K879" s="112"/>
      <c r="L879" s="59"/>
      <c r="M879" s="248"/>
      <c r="N879" s="63"/>
      <c r="O879" s="43"/>
      <c r="P879" s="1"/>
      <c r="Q879" s="24"/>
      <c r="R879" s="24"/>
      <c r="S879" s="24"/>
      <c r="T879" s="1"/>
      <c r="U879" s="71"/>
      <c r="V879" s="31"/>
    </row>
    <row r="880" spans="1:22" ht="20.100000000000001" customHeight="1" x14ac:dyDescent="0.15">
      <c r="A880" s="31"/>
      <c r="B880" s="31"/>
      <c r="C880" s="95"/>
      <c r="D880" s="59"/>
      <c r="E880" s="59"/>
      <c r="F880" s="125"/>
      <c r="G880" s="126"/>
      <c r="H880" s="3"/>
      <c r="I880" s="287" t="str">
        <f t="shared" si="14"/>
        <v/>
      </c>
      <c r="J880" s="129" t="str">
        <f t="shared" si="14"/>
        <v/>
      </c>
      <c r="K880" s="112"/>
      <c r="L880" s="59"/>
      <c r="M880" s="248"/>
      <c r="N880" s="63"/>
      <c r="O880" s="43"/>
      <c r="P880" s="1"/>
      <c r="Q880" s="24"/>
      <c r="R880" s="24"/>
      <c r="S880" s="24"/>
      <c r="T880" s="1"/>
      <c r="U880" s="71"/>
      <c r="V880" s="31"/>
    </row>
    <row r="881" spans="1:22" ht="20.100000000000001" customHeight="1" x14ac:dyDescent="0.15">
      <c r="A881" s="31"/>
      <c r="B881" s="31"/>
      <c r="C881" s="95"/>
      <c r="D881" s="59"/>
      <c r="E881" s="59"/>
      <c r="F881" s="125"/>
      <c r="G881" s="126"/>
      <c r="H881" s="3"/>
      <c r="I881" s="287" t="str">
        <f t="shared" si="14"/>
        <v/>
      </c>
      <c r="J881" s="129" t="str">
        <f t="shared" si="14"/>
        <v/>
      </c>
      <c r="K881" s="112"/>
      <c r="L881" s="59"/>
      <c r="M881" s="248"/>
      <c r="N881" s="63"/>
      <c r="O881" s="43"/>
      <c r="P881" s="1"/>
      <c r="Q881" s="24"/>
      <c r="R881" s="24"/>
      <c r="S881" s="24"/>
      <c r="T881" s="1"/>
      <c r="U881" s="71"/>
      <c r="V881" s="31"/>
    </row>
    <row r="882" spans="1:22" ht="20.100000000000001" customHeight="1" x14ac:dyDescent="0.15">
      <c r="A882" s="31"/>
      <c r="B882" s="31"/>
      <c r="C882" s="95"/>
      <c r="D882" s="59"/>
      <c r="E882" s="59"/>
      <c r="F882" s="125"/>
      <c r="G882" s="126"/>
      <c r="H882" s="3"/>
      <c r="I882" s="287" t="str">
        <f t="shared" si="14"/>
        <v/>
      </c>
      <c r="J882" s="129" t="str">
        <f t="shared" si="14"/>
        <v/>
      </c>
      <c r="K882" s="112"/>
      <c r="L882" s="59"/>
      <c r="M882" s="248"/>
      <c r="N882" s="63"/>
      <c r="O882" s="43"/>
      <c r="P882" s="1"/>
      <c r="Q882" s="24"/>
      <c r="R882" s="24"/>
      <c r="S882" s="24"/>
      <c r="T882" s="1"/>
      <c r="U882" s="71"/>
      <c r="V882" s="31"/>
    </row>
    <row r="883" spans="1:22" ht="20.100000000000001" customHeight="1" x14ac:dyDescent="0.15">
      <c r="A883" s="31"/>
      <c r="B883" s="31"/>
      <c r="C883" s="95"/>
      <c r="D883" s="59"/>
      <c r="E883" s="59"/>
      <c r="F883" s="125"/>
      <c r="G883" s="126"/>
      <c r="H883" s="3"/>
      <c r="I883" s="287" t="str">
        <f t="shared" si="14"/>
        <v/>
      </c>
      <c r="J883" s="129" t="str">
        <f t="shared" si="14"/>
        <v/>
      </c>
      <c r="K883" s="112"/>
      <c r="L883" s="59"/>
      <c r="M883" s="248"/>
      <c r="N883" s="63"/>
      <c r="O883" s="43"/>
      <c r="P883" s="1"/>
      <c r="Q883" s="24"/>
      <c r="R883" s="24"/>
      <c r="S883" s="24"/>
      <c r="T883" s="1"/>
      <c r="U883" s="71"/>
      <c r="V883" s="31"/>
    </row>
    <row r="884" spans="1:22" ht="20.100000000000001" customHeight="1" x14ac:dyDescent="0.15">
      <c r="A884" s="31"/>
      <c r="B884" s="31"/>
      <c r="C884" s="95"/>
      <c r="D884" s="59"/>
      <c r="E884" s="59"/>
      <c r="F884" s="125"/>
      <c r="G884" s="126"/>
      <c r="H884" s="3"/>
      <c r="I884" s="287" t="str">
        <f t="shared" si="14"/>
        <v/>
      </c>
      <c r="J884" s="129" t="str">
        <f t="shared" si="14"/>
        <v/>
      </c>
      <c r="K884" s="112"/>
      <c r="L884" s="59"/>
      <c r="M884" s="248"/>
      <c r="N884" s="63"/>
      <c r="O884" s="43"/>
      <c r="P884" s="1"/>
      <c r="Q884" s="24"/>
      <c r="R884" s="24"/>
      <c r="S884" s="24"/>
      <c r="T884" s="1"/>
      <c r="U884" s="71"/>
      <c r="V884" s="31"/>
    </row>
    <row r="885" spans="1:22" ht="20.100000000000001" customHeight="1" x14ac:dyDescent="0.15">
      <c r="A885" s="31"/>
      <c r="B885" s="31"/>
      <c r="C885" s="95"/>
      <c r="D885" s="59"/>
      <c r="E885" s="59"/>
      <c r="F885" s="125"/>
      <c r="G885" s="126"/>
      <c r="H885" s="3"/>
      <c r="I885" s="287" t="str">
        <f t="shared" si="14"/>
        <v/>
      </c>
      <c r="J885" s="129" t="str">
        <f t="shared" si="14"/>
        <v/>
      </c>
      <c r="K885" s="112"/>
      <c r="L885" s="59"/>
      <c r="M885" s="248"/>
      <c r="N885" s="63"/>
      <c r="O885" s="43"/>
      <c r="P885" s="1"/>
      <c r="Q885" s="24"/>
      <c r="R885" s="24"/>
      <c r="S885" s="24"/>
      <c r="T885" s="1"/>
      <c r="U885" s="71"/>
      <c r="V885" s="31"/>
    </row>
    <row r="886" spans="1:22" ht="20.100000000000001" customHeight="1" x14ac:dyDescent="0.15">
      <c r="A886" s="31"/>
      <c r="B886" s="31"/>
      <c r="C886" s="95"/>
      <c r="D886" s="59"/>
      <c r="E886" s="59"/>
      <c r="F886" s="125"/>
      <c r="G886" s="126"/>
      <c r="H886" s="3"/>
      <c r="I886" s="287" t="str">
        <f t="shared" si="14"/>
        <v/>
      </c>
      <c r="J886" s="129" t="str">
        <f t="shared" si="14"/>
        <v/>
      </c>
      <c r="K886" s="112"/>
      <c r="L886" s="59"/>
      <c r="M886" s="248"/>
      <c r="N886" s="63"/>
      <c r="O886" s="43"/>
      <c r="P886" s="1"/>
      <c r="Q886" s="24"/>
      <c r="R886" s="24"/>
      <c r="S886" s="24"/>
      <c r="T886" s="1"/>
      <c r="U886" s="71"/>
      <c r="V886" s="31"/>
    </row>
    <row r="887" spans="1:22" ht="20.100000000000001" customHeight="1" x14ac:dyDescent="0.15">
      <c r="A887" s="31"/>
      <c r="B887" s="31"/>
      <c r="C887" s="95"/>
      <c r="D887" s="59"/>
      <c r="E887" s="59"/>
      <c r="F887" s="125"/>
      <c r="G887" s="126"/>
      <c r="H887" s="3"/>
      <c r="I887" s="287" t="str">
        <f t="shared" si="14"/>
        <v/>
      </c>
      <c r="J887" s="129" t="str">
        <f t="shared" si="14"/>
        <v/>
      </c>
      <c r="K887" s="112"/>
      <c r="L887" s="59"/>
      <c r="M887" s="248"/>
      <c r="N887" s="63"/>
      <c r="O887" s="43"/>
      <c r="P887" s="1"/>
      <c r="Q887" s="24"/>
      <c r="R887" s="24"/>
      <c r="S887" s="24"/>
      <c r="T887" s="1"/>
      <c r="U887" s="71"/>
      <c r="V887" s="31"/>
    </row>
    <row r="888" spans="1:22" ht="20.100000000000001" customHeight="1" x14ac:dyDescent="0.15">
      <c r="A888" s="31"/>
      <c r="B888" s="31"/>
      <c r="C888" s="95"/>
      <c r="D888" s="59"/>
      <c r="E888" s="59"/>
      <c r="F888" s="125"/>
      <c r="G888" s="126"/>
      <c r="H888" s="3"/>
      <c r="I888" s="287" t="str">
        <f t="shared" si="14"/>
        <v/>
      </c>
      <c r="J888" s="129" t="str">
        <f t="shared" si="14"/>
        <v/>
      </c>
      <c r="K888" s="112"/>
      <c r="L888" s="59"/>
      <c r="M888" s="248"/>
      <c r="N888" s="63"/>
      <c r="O888" s="43"/>
      <c r="P888" s="1"/>
      <c r="Q888" s="24"/>
      <c r="R888" s="24"/>
      <c r="S888" s="24"/>
      <c r="T888" s="1"/>
      <c r="U888" s="71"/>
      <c r="V888" s="31"/>
    </row>
    <row r="889" spans="1:22" ht="20.100000000000001" customHeight="1" x14ac:dyDescent="0.15">
      <c r="A889" s="31"/>
      <c r="B889" s="31"/>
      <c r="C889" s="95"/>
      <c r="D889" s="59"/>
      <c r="E889" s="59"/>
      <c r="F889" s="125"/>
      <c r="G889" s="126"/>
      <c r="H889" s="3"/>
      <c r="I889" s="287" t="str">
        <f t="shared" si="14"/>
        <v/>
      </c>
      <c r="J889" s="129" t="str">
        <f t="shared" si="14"/>
        <v/>
      </c>
      <c r="K889" s="112"/>
      <c r="L889" s="59"/>
      <c r="M889" s="248"/>
      <c r="N889" s="63"/>
      <c r="O889" s="43"/>
      <c r="P889" s="1"/>
      <c r="Q889" s="24"/>
      <c r="R889" s="24"/>
      <c r="S889" s="24"/>
      <c r="T889" s="1"/>
      <c r="U889" s="71"/>
      <c r="V889" s="31"/>
    </row>
    <row r="890" spans="1:22" ht="20.100000000000001" customHeight="1" x14ac:dyDescent="0.15">
      <c r="A890" s="31"/>
      <c r="B890" s="31"/>
      <c r="C890" s="95"/>
      <c r="D890" s="59"/>
      <c r="E890" s="59"/>
      <c r="F890" s="125"/>
      <c r="G890" s="126"/>
      <c r="H890" s="3"/>
      <c r="I890" s="287" t="str">
        <f t="shared" si="14"/>
        <v/>
      </c>
      <c r="J890" s="129" t="str">
        <f t="shared" si="14"/>
        <v/>
      </c>
      <c r="K890" s="112"/>
      <c r="L890" s="59"/>
      <c r="M890" s="248"/>
      <c r="N890" s="63"/>
      <c r="O890" s="43"/>
      <c r="P890" s="1"/>
      <c r="Q890" s="24"/>
      <c r="R890" s="24"/>
      <c r="S890" s="24"/>
      <c r="T890" s="1"/>
      <c r="U890" s="71"/>
      <c r="V890" s="31"/>
    </row>
    <row r="891" spans="1:22" ht="20.100000000000001" customHeight="1" x14ac:dyDescent="0.15">
      <c r="A891" s="31"/>
      <c r="B891" s="31"/>
      <c r="C891" s="95"/>
      <c r="D891" s="59"/>
      <c r="E891" s="59"/>
      <c r="F891" s="125"/>
      <c r="G891" s="126"/>
      <c r="H891" s="3"/>
      <c r="I891" s="287" t="str">
        <f t="shared" si="14"/>
        <v/>
      </c>
      <c r="J891" s="129" t="str">
        <f t="shared" si="14"/>
        <v/>
      </c>
      <c r="K891" s="112"/>
      <c r="L891" s="59"/>
      <c r="M891" s="248"/>
      <c r="N891" s="63"/>
      <c r="O891" s="43"/>
      <c r="P891" s="1"/>
      <c r="Q891" s="24"/>
      <c r="R891" s="24"/>
      <c r="S891" s="24"/>
      <c r="T891" s="1"/>
      <c r="U891" s="71"/>
      <c r="V891" s="31"/>
    </row>
    <row r="892" spans="1:22" ht="20.100000000000001" customHeight="1" x14ac:dyDescent="0.15">
      <c r="A892" s="31"/>
      <c r="B892" s="31"/>
      <c r="C892" s="95"/>
      <c r="D892" s="59"/>
      <c r="E892" s="59"/>
      <c r="F892" s="125"/>
      <c r="G892" s="126"/>
      <c r="H892" s="3"/>
      <c r="I892" s="287" t="str">
        <f t="shared" si="14"/>
        <v/>
      </c>
      <c r="J892" s="129" t="str">
        <f t="shared" si="14"/>
        <v/>
      </c>
      <c r="K892" s="112"/>
      <c r="L892" s="59"/>
      <c r="M892" s="248"/>
      <c r="N892" s="63"/>
      <c r="O892" s="43"/>
      <c r="P892" s="1"/>
      <c r="Q892" s="24"/>
      <c r="R892" s="24"/>
      <c r="S892" s="24"/>
      <c r="T892" s="1"/>
      <c r="U892" s="71"/>
      <c r="V892" s="31"/>
    </row>
    <row r="893" spans="1:22" ht="20.100000000000001" customHeight="1" x14ac:dyDescent="0.15">
      <c r="A893" s="31"/>
      <c r="B893" s="31"/>
      <c r="C893" s="95"/>
      <c r="D893" s="59"/>
      <c r="E893" s="59"/>
      <c r="F893" s="125"/>
      <c r="G893" s="126"/>
      <c r="H893" s="3"/>
      <c r="I893" s="287" t="str">
        <f t="shared" si="14"/>
        <v/>
      </c>
      <c r="J893" s="129" t="str">
        <f t="shared" si="14"/>
        <v/>
      </c>
      <c r="K893" s="112"/>
      <c r="L893" s="59"/>
      <c r="M893" s="248"/>
      <c r="N893" s="63"/>
      <c r="O893" s="43"/>
      <c r="P893" s="1"/>
      <c r="Q893" s="24"/>
      <c r="R893" s="24"/>
      <c r="S893" s="24"/>
      <c r="T893" s="1"/>
      <c r="U893" s="71"/>
      <c r="V893" s="31"/>
    </row>
    <row r="894" spans="1:22" ht="20.100000000000001" customHeight="1" x14ac:dyDescent="0.15">
      <c r="A894" s="31"/>
      <c r="B894" s="31"/>
      <c r="C894" s="95"/>
      <c r="D894" s="59"/>
      <c r="E894" s="59"/>
      <c r="F894" s="125"/>
      <c r="G894" s="126"/>
      <c r="H894" s="3"/>
      <c r="I894" s="287" t="str">
        <f t="shared" si="14"/>
        <v/>
      </c>
      <c r="J894" s="129" t="str">
        <f t="shared" si="14"/>
        <v/>
      </c>
      <c r="K894" s="112"/>
      <c r="L894" s="59"/>
      <c r="M894" s="248"/>
      <c r="N894" s="63"/>
      <c r="O894" s="43"/>
      <c r="P894" s="1"/>
      <c r="Q894" s="24"/>
      <c r="R894" s="24"/>
      <c r="S894" s="24"/>
      <c r="T894" s="1"/>
      <c r="U894" s="71"/>
      <c r="V894" s="31"/>
    </row>
    <row r="895" spans="1:22" ht="20.100000000000001" customHeight="1" x14ac:dyDescent="0.15">
      <c r="A895" s="31"/>
      <c r="B895" s="31"/>
      <c r="C895" s="95"/>
      <c r="D895" s="59"/>
      <c r="E895" s="59"/>
      <c r="F895" s="125"/>
      <c r="G895" s="126"/>
      <c r="H895" s="3"/>
      <c r="I895" s="287" t="str">
        <f t="shared" si="14"/>
        <v/>
      </c>
      <c r="J895" s="129" t="str">
        <f t="shared" si="14"/>
        <v/>
      </c>
      <c r="K895" s="112"/>
      <c r="L895" s="59"/>
      <c r="M895" s="248"/>
      <c r="N895" s="63"/>
      <c r="O895" s="43"/>
      <c r="P895" s="1"/>
      <c r="Q895" s="24"/>
      <c r="R895" s="24"/>
      <c r="S895" s="24"/>
      <c r="T895" s="1"/>
      <c r="U895" s="71"/>
      <c r="V895" s="31"/>
    </row>
    <row r="896" spans="1:22" ht="20.100000000000001" customHeight="1" x14ac:dyDescent="0.15">
      <c r="A896" s="31"/>
      <c r="B896" s="31"/>
      <c r="C896" s="95"/>
      <c r="D896" s="59"/>
      <c r="E896" s="59"/>
      <c r="F896" s="125"/>
      <c r="G896" s="126"/>
      <c r="H896" s="3"/>
      <c r="I896" s="287" t="str">
        <f t="shared" si="14"/>
        <v/>
      </c>
      <c r="J896" s="129" t="str">
        <f t="shared" si="14"/>
        <v/>
      </c>
      <c r="K896" s="112"/>
      <c r="L896" s="59"/>
      <c r="M896" s="248"/>
      <c r="N896" s="63"/>
      <c r="O896" s="43"/>
      <c r="P896" s="1"/>
      <c r="Q896" s="24"/>
      <c r="R896" s="24"/>
      <c r="S896" s="24"/>
      <c r="T896" s="1"/>
      <c r="U896" s="71"/>
      <c r="V896" s="31"/>
    </row>
    <row r="897" spans="1:22" ht="20.100000000000001" customHeight="1" x14ac:dyDescent="0.15">
      <c r="A897" s="31"/>
      <c r="B897" s="31"/>
      <c r="C897" s="95"/>
      <c r="D897" s="59"/>
      <c r="E897" s="59"/>
      <c r="F897" s="125"/>
      <c r="G897" s="126"/>
      <c r="H897" s="3"/>
      <c r="I897" s="287" t="str">
        <f t="shared" si="14"/>
        <v/>
      </c>
      <c r="J897" s="129" t="str">
        <f t="shared" si="14"/>
        <v/>
      </c>
      <c r="K897" s="112"/>
      <c r="L897" s="59"/>
      <c r="M897" s="248"/>
      <c r="N897" s="63"/>
      <c r="O897" s="43"/>
      <c r="P897" s="1"/>
      <c r="Q897" s="24"/>
      <c r="R897" s="24"/>
      <c r="S897" s="24"/>
      <c r="T897" s="1"/>
      <c r="U897" s="71"/>
      <c r="V897" s="31"/>
    </row>
    <row r="898" spans="1:22" ht="20.100000000000001" customHeight="1" x14ac:dyDescent="0.15">
      <c r="A898" s="31"/>
      <c r="B898" s="31"/>
      <c r="C898" s="95"/>
      <c r="D898" s="59"/>
      <c r="E898" s="59"/>
      <c r="F898" s="125"/>
      <c r="G898" s="126"/>
      <c r="H898" s="3"/>
      <c r="I898" s="287" t="str">
        <f t="shared" si="14"/>
        <v/>
      </c>
      <c r="J898" s="129" t="str">
        <f t="shared" si="14"/>
        <v/>
      </c>
      <c r="K898" s="112"/>
      <c r="L898" s="59"/>
      <c r="M898" s="248"/>
      <c r="N898" s="63"/>
      <c r="O898" s="43"/>
      <c r="P898" s="1"/>
      <c r="Q898" s="24"/>
      <c r="R898" s="24"/>
      <c r="S898" s="24"/>
      <c r="T898" s="1"/>
      <c r="U898" s="71"/>
      <c r="V898" s="31"/>
    </row>
    <row r="899" spans="1:22" ht="20.100000000000001" customHeight="1" x14ac:dyDescent="0.15">
      <c r="A899" s="31"/>
      <c r="B899" s="31"/>
      <c r="C899" s="95"/>
      <c r="D899" s="59"/>
      <c r="E899" s="59"/>
      <c r="F899" s="125"/>
      <c r="G899" s="126"/>
      <c r="H899" s="3"/>
      <c r="I899" s="287" t="str">
        <f t="shared" si="14"/>
        <v/>
      </c>
      <c r="J899" s="129" t="str">
        <f t="shared" si="14"/>
        <v/>
      </c>
      <c r="K899" s="112"/>
      <c r="L899" s="59"/>
      <c r="M899" s="248"/>
      <c r="N899" s="63"/>
      <c r="O899" s="43"/>
      <c r="P899" s="1"/>
      <c r="Q899" s="24"/>
      <c r="R899" s="24"/>
      <c r="S899" s="24"/>
      <c r="T899" s="1"/>
      <c r="U899" s="71"/>
      <c r="V899" s="31"/>
    </row>
    <row r="900" spans="1:22" ht="20.100000000000001" customHeight="1" x14ac:dyDescent="0.15">
      <c r="A900" s="31"/>
      <c r="B900" s="31"/>
      <c r="C900" s="95"/>
      <c r="D900" s="59"/>
      <c r="E900" s="59"/>
      <c r="F900" s="125"/>
      <c r="G900" s="126"/>
      <c r="H900" s="3"/>
      <c r="I900" s="287" t="str">
        <f t="shared" si="14"/>
        <v/>
      </c>
      <c r="J900" s="129" t="str">
        <f t="shared" si="14"/>
        <v/>
      </c>
      <c r="K900" s="112"/>
      <c r="L900" s="59"/>
      <c r="M900" s="248"/>
      <c r="N900" s="63"/>
      <c r="O900" s="43"/>
      <c r="P900" s="1"/>
      <c r="Q900" s="24"/>
      <c r="R900" s="24"/>
      <c r="S900" s="24"/>
      <c r="T900" s="1"/>
      <c r="U900" s="71"/>
      <c r="V900" s="31"/>
    </row>
    <row r="901" spans="1:22" ht="20.100000000000001" customHeight="1" x14ac:dyDescent="0.15">
      <c r="A901" s="31"/>
      <c r="B901" s="31"/>
      <c r="C901" s="95"/>
      <c r="D901" s="59"/>
      <c r="E901" s="59"/>
      <c r="F901" s="125"/>
      <c r="G901" s="126"/>
      <c r="H901" s="3"/>
      <c r="I901" s="287" t="str">
        <f t="shared" si="14"/>
        <v/>
      </c>
      <c r="J901" s="129" t="str">
        <f t="shared" si="14"/>
        <v/>
      </c>
      <c r="K901" s="112"/>
      <c r="L901" s="59"/>
      <c r="M901" s="248"/>
      <c r="N901" s="63"/>
      <c r="O901" s="43"/>
      <c r="P901" s="1"/>
      <c r="Q901" s="24"/>
      <c r="R901" s="24"/>
      <c r="S901" s="24"/>
      <c r="T901" s="1"/>
      <c r="U901" s="71"/>
      <c r="V901" s="31"/>
    </row>
    <row r="902" spans="1:22" ht="20.100000000000001" customHeight="1" x14ac:dyDescent="0.15">
      <c r="A902" s="31"/>
      <c r="B902" s="31"/>
      <c r="C902" s="95"/>
      <c r="D902" s="59"/>
      <c r="E902" s="59"/>
      <c r="F902" s="125"/>
      <c r="G902" s="126"/>
      <c r="H902" s="3"/>
      <c r="I902" s="287" t="str">
        <f t="shared" si="14"/>
        <v/>
      </c>
      <c r="J902" s="129" t="str">
        <f t="shared" si="14"/>
        <v/>
      </c>
      <c r="K902" s="112"/>
      <c r="L902" s="59"/>
      <c r="M902" s="248"/>
      <c r="N902" s="63"/>
      <c r="O902" s="43"/>
      <c r="P902" s="1"/>
      <c r="Q902" s="24"/>
      <c r="R902" s="24"/>
      <c r="S902" s="24"/>
      <c r="T902" s="1"/>
      <c r="U902" s="71"/>
      <c r="V902" s="31"/>
    </row>
    <row r="903" spans="1:22" ht="20.100000000000001" customHeight="1" x14ac:dyDescent="0.15">
      <c r="A903" s="31"/>
      <c r="B903" s="31"/>
      <c r="C903" s="95"/>
      <c r="D903" s="59"/>
      <c r="E903" s="59"/>
      <c r="F903" s="125"/>
      <c r="G903" s="126"/>
      <c r="H903" s="3"/>
      <c r="I903" s="287" t="str">
        <f t="shared" si="14"/>
        <v/>
      </c>
      <c r="J903" s="129" t="str">
        <f t="shared" si="14"/>
        <v/>
      </c>
      <c r="K903" s="112"/>
      <c r="L903" s="59"/>
      <c r="M903" s="248"/>
      <c r="N903" s="63"/>
      <c r="O903" s="43"/>
      <c r="P903" s="1"/>
      <c r="Q903" s="24"/>
      <c r="R903" s="24"/>
      <c r="S903" s="24"/>
      <c r="T903" s="1"/>
      <c r="U903" s="71"/>
      <c r="V903" s="31"/>
    </row>
    <row r="904" spans="1:22" ht="20.100000000000001" customHeight="1" x14ac:dyDescent="0.15">
      <c r="A904" s="31"/>
      <c r="B904" s="31"/>
      <c r="C904" s="95"/>
      <c r="D904" s="59"/>
      <c r="E904" s="59"/>
      <c r="F904" s="125"/>
      <c r="G904" s="126"/>
      <c r="H904" s="3"/>
      <c r="I904" s="287" t="str">
        <f t="shared" si="14"/>
        <v/>
      </c>
      <c r="J904" s="129" t="str">
        <f t="shared" si="14"/>
        <v/>
      </c>
      <c r="K904" s="112"/>
      <c r="L904" s="59"/>
      <c r="M904" s="248"/>
      <c r="N904" s="63"/>
      <c r="O904" s="43"/>
      <c r="P904" s="1"/>
      <c r="Q904" s="24"/>
      <c r="R904" s="24"/>
      <c r="S904" s="24"/>
      <c r="T904" s="1"/>
      <c r="U904" s="71"/>
      <c r="V904" s="31"/>
    </row>
    <row r="905" spans="1:22" ht="20.100000000000001" customHeight="1" x14ac:dyDescent="0.15">
      <c r="A905" s="31"/>
      <c r="B905" s="31"/>
      <c r="C905" s="95"/>
      <c r="D905" s="59"/>
      <c r="E905" s="59"/>
      <c r="F905" s="125"/>
      <c r="G905" s="126"/>
      <c r="H905" s="3"/>
      <c r="I905" s="287" t="str">
        <f t="shared" ref="I905:J968" si="15">PHONETIC(G905)</f>
        <v/>
      </c>
      <c r="J905" s="129" t="str">
        <f t="shared" si="15"/>
        <v/>
      </c>
      <c r="K905" s="112"/>
      <c r="L905" s="59"/>
      <c r="M905" s="248"/>
      <c r="N905" s="63"/>
      <c r="O905" s="43"/>
      <c r="P905" s="1"/>
      <c r="Q905" s="24"/>
      <c r="R905" s="24"/>
      <c r="S905" s="24"/>
      <c r="T905" s="1"/>
      <c r="U905" s="71"/>
      <c r="V905" s="31"/>
    </row>
    <row r="906" spans="1:22" ht="20.100000000000001" customHeight="1" x14ac:dyDescent="0.15">
      <c r="A906" s="31"/>
      <c r="B906" s="31"/>
      <c r="C906" s="95"/>
      <c r="D906" s="59"/>
      <c r="E906" s="59"/>
      <c r="F906" s="125"/>
      <c r="G906" s="126"/>
      <c r="H906" s="3"/>
      <c r="I906" s="287" t="str">
        <f t="shared" si="15"/>
        <v/>
      </c>
      <c r="J906" s="129" t="str">
        <f t="shared" si="15"/>
        <v/>
      </c>
      <c r="K906" s="112"/>
      <c r="L906" s="59"/>
      <c r="M906" s="248"/>
      <c r="N906" s="63"/>
      <c r="O906" s="43"/>
      <c r="P906" s="1"/>
      <c r="Q906" s="24"/>
      <c r="R906" s="24"/>
      <c r="S906" s="24"/>
      <c r="T906" s="1"/>
      <c r="U906" s="71"/>
      <c r="V906" s="31"/>
    </row>
    <row r="907" spans="1:22" ht="20.100000000000001" customHeight="1" x14ac:dyDescent="0.15">
      <c r="A907" s="31"/>
      <c r="B907" s="31"/>
      <c r="C907" s="95"/>
      <c r="D907" s="59"/>
      <c r="E907" s="59"/>
      <c r="F907" s="125"/>
      <c r="G907" s="126"/>
      <c r="H907" s="3"/>
      <c r="I907" s="287" t="str">
        <f t="shared" si="15"/>
        <v/>
      </c>
      <c r="J907" s="129" t="str">
        <f t="shared" si="15"/>
        <v/>
      </c>
      <c r="K907" s="112"/>
      <c r="L907" s="59"/>
      <c r="M907" s="248"/>
      <c r="N907" s="63"/>
      <c r="O907" s="43"/>
      <c r="P907" s="1"/>
      <c r="Q907" s="24"/>
      <c r="R907" s="24"/>
      <c r="S907" s="24"/>
      <c r="T907" s="1"/>
      <c r="U907" s="71"/>
      <c r="V907" s="31"/>
    </row>
    <row r="908" spans="1:22" ht="20.100000000000001" customHeight="1" x14ac:dyDescent="0.15">
      <c r="A908" s="31"/>
      <c r="B908" s="31"/>
      <c r="C908" s="95"/>
      <c r="D908" s="59"/>
      <c r="E908" s="59"/>
      <c r="F908" s="125"/>
      <c r="G908" s="126"/>
      <c r="H908" s="3"/>
      <c r="I908" s="287" t="str">
        <f t="shared" si="15"/>
        <v/>
      </c>
      <c r="J908" s="129" t="str">
        <f t="shared" si="15"/>
        <v/>
      </c>
      <c r="K908" s="112"/>
      <c r="L908" s="59"/>
      <c r="M908" s="248"/>
      <c r="N908" s="63"/>
      <c r="O908" s="43"/>
      <c r="P908" s="1"/>
      <c r="Q908" s="24"/>
      <c r="R908" s="24"/>
      <c r="S908" s="24"/>
      <c r="T908" s="1"/>
      <c r="U908" s="71"/>
      <c r="V908" s="31"/>
    </row>
    <row r="909" spans="1:22" ht="20.100000000000001" customHeight="1" x14ac:dyDescent="0.15">
      <c r="A909" s="31"/>
      <c r="B909" s="31"/>
      <c r="C909" s="95"/>
      <c r="D909" s="59"/>
      <c r="E909" s="59"/>
      <c r="F909" s="125"/>
      <c r="G909" s="126"/>
      <c r="H909" s="3"/>
      <c r="I909" s="287" t="str">
        <f t="shared" si="15"/>
        <v/>
      </c>
      <c r="J909" s="129" t="str">
        <f t="shared" si="15"/>
        <v/>
      </c>
      <c r="K909" s="112"/>
      <c r="L909" s="59"/>
      <c r="M909" s="248"/>
      <c r="N909" s="63"/>
      <c r="O909" s="43"/>
      <c r="P909" s="1"/>
      <c r="Q909" s="24"/>
      <c r="R909" s="24"/>
      <c r="S909" s="24"/>
      <c r="T909" s="1"/>
      <c r="U909" s="71"/>
      <c r="V909" s="31"/>
    </row>
    <row r="910" spans="1:22" ht="20.100000000000001" customHeight="1" x14ac:dyDescent="0.15">
      <c r="A910" s="31"/>
      <c r="B910" s="31"/>
      <c r="C910" s="95"/>
      <c r="D910" s="59"/>
      <c r="E910" s="59"/>
      <c r="F910" s="125"/>
      <c r="G910" s="126"/>
      <c r="H910" s="3"/>
      <c r="I910" s="287" t="str">
        <f t="shared" si="15"/>
        <v/>
      </c>
      <c r="J910" s="129" t="str">
        <f t="shared" si="15"/>
        <v/>
      </c>
      <c r="K910" s="112"/>
      <c r="L910" s="59"/>
      <c r="M910" s="248"/>
      <c r="N910" s="63"/>
      <c r="O910" s="43"/>
      <c r="P910" s="1"/>
      <c r="Q910" s="24"/>
      <c r="R910" s="24"/>
      <c r="S910" s="24"/>
      <c r="T910" s="1"/>
      <c r="U910" s="71"/>
      <c r="V910" s="31"/>
    </row>
    <row r="911" spans="1:22" ht="20.100000000000001" customHeight="1" x14ac:dyDescent="0.15">
      <c r="A911" s="31"/>
      <c r="B911" s="31"/>
      <c r="C911" s="95"/>
      <c r="D911" s="59"/>
      <c r="E911" s="59"/>
      <c r="F911" s="125"/>
      <c r="G911" s="126"/>
      <c r="H911" s="3"/>
      <c r="I911" s="287" t="str">
        <f t="shared" si="15"/>
        <v/>
      </c>
      <c r="J911" s="129" t="str">
        <f t="shared" si="15"/>
        <v/>
      </c>
      <c r="K911" s="112"/>
      <c r="L911" s="59"/>
      <c r="M911" s="248"/>
      <c r="N911" s="63"/>
      <c r="O911" s="43"/>
      <c r="P911" s="1"/>
      <c r="Q911" s="24"/>
      <c r="R911" s="24"/>
      <c r="S911" s="24"/>
      <c r="T911" s="1"/>
      <c r="U911" s="71"/>
      <c r="V911" s="31"/>
    </row>
    <row r="912" spans="1:22" ht="20.100000000000001" customHeight="1" x14ac:dyDescent="0.15">
      <c r="A912" s="31"/>
      <c r="B912" s="31"/>
      <c r="C912" s="95"/>
      <c r="D912" s="59"/>
      <c r="E912" s="59"/>
      <c r="F912" s="125"/>
      <c r="G912" s="126"/>
      <c r="H912" s="3"/>
      <c r="I912" s="287" t="str">
        <f t="shared" si="15"/>
        <v/>
      </c>
      <c r="J912" s="129" t="str">
        <f t="shared" si="15"/>
        <v/>
      </c>
      <c r="K912" s="112"/>
      <c r="L912" s="59"/>
      <c r="M912" s="248"/>
      <c r="N912" s="63"/>
      <c r="O912" s="43"/>
      <c r="P912" s="1"/>
      <c r="Q912" s="24"/>
      <c r="R912" s="24"/>
      <c r="S912" s="24"/>
      <c r="T912" s="1"/>
      <c r="U912" s="71"/>
      <c r="V912" s="31"/>
    </row>
    <row r="913" spans="1:22" ht="20.100000000000001" customHeight="1" x14ac:dyDescent="0.15">
      <c r="A913" s="31"/>
      <c r="B913" s="31"/>
      <c r="C913" s="95"/>
      <c r="D913" s="59"/>
      <c r="E913" s="59"/>
      <c r="F913" s="125"/>
      <c r="G913" s="126"/>
      <c r="H913" s="3"/>
      <c r="I913" s="287" t="str">
        <f t="shared" si="15"/>
        <v/>
      </c>
      <c r="J913" s="129" t="str">
        <f t="shared" si="15"/>
        <v/>
      </c>
      <c r="K913" s="112"/>
      <c r="L913" s="59"/>
      <c r="M913" s="248"/>
      <c r="N913" s="63"/>
      <c r="O913" s="43"/>
      <c r="P913" s="1"/>
      <c r="Q913" s="24"/>
      <c r="R913" s="24"/>
      <c r="S913" s="24"/>
      <c r="T913" s="1"/>
      <c r="U913" s="71"/>
      <c r="V913" s="31"/>
    </row>
    <row r="914" spans="1:22" ht="20.100000000000001" customHeight="1" x14ac:dyDescent="0.15">
      <c r="A914" s="31"/>
      <c r="B914" s="31"/>
      <c r="C914" s="95"/>
      <c r="D914" s="59"/>
      <c r="E914" s="59"/>
      <c r="F914" s="125"/>
      <c r="G914" s="126"/>
      <c r="H914" s="3"/>
      <c r="I914" s="287" t="str">
        <f t="shared" si="15"/>
        <v/>
      </c>
      <c r="J914" s="129" t="str">
        <f t="shared" si="15"/>
        <v/>
      </c>
      <c r="K914" s="112"/>
      <c r="L914" s="59"/>
      <c r="M914" s="248"/>
      <c r="N914" s="63"/>
      <c r="O914" s="43"/>
      <c r="P914" s="1"/>
      <c r="Q914" s="24"/>
      <c r="R914" s="24"/>
      <c r="S914" s="24"/>
      <c r="T914" s="1"/>
      <c r="U914" s="71"/>
      <c r="V914" s="31"/>
    </row>
    <row r="915" spans="1:22" ht="20.100000000000001" customHeight="1" x14ac:dyDescent="0.15">
      <c r="A915" s="31"/>
      <c r="B915" s="31"/>
      <c r="C915" s="95"/>
      <c r="D915" s="59"/>
      <c r="E915" s="59"/>
      <c r="F915" s="125"/>
      <c r="G915" s="126"/>
      <c r="H915" s="3"/>
      <c r="I915" s="287" t="str">
        <f t="shared" si="15"/>
        <v/>
      </c>
      <c r="J915" s="129" t="str">
        <f t="shared" si="15"/>
        <v/>
      </c>
      <c r="K915" s="112"/>
      <c r="L915" s="59"/>
      <c r="M915" s="248"/>
      <c r="N915" s="63"/>
      <c r="O915" s="43"/>
      <c r="P915" s="1"/>
      <c r="Q915" s="24"/>
      <c r="R915" s="24"/>
      <c r="S915" s="24"/>
      <c r="T915" s="1"/>
      <c r="U915" s="71"/>
      <c r="V915" s="31"/>
    </row>
    <row r="916" spans="1:22" ht="20.100000000000001" customHeight="1" thickBot="1" x14ac:dyDescent="0.2">
      <c r="A916" s="153"/>
      <c r="B916" s="153"/>
      <c r="C916" s="95"/>
      <c r="D916" s="59"/>
      <c r="E916" s="143"/>
      <c r="F916" s="266"/>
      <c r="G916" s="278"/>
      <c r="H916" s="271"/>
      <c r="I916" s="287" t="str">
        <f t="shared" si="15"/>
        <v/>
      </c>
      <c r="J916" s="129" t="str">
        <f t="shared" si="15"/>
        <v/>
      </c>
      <c r="K916" s="112"/>
      <c r="L916" s="59"/>
      <c r="M916" s="255"/>
      <c r="N916" s="156"/>
      <c r="O916" s="154"/>
      <c r="P916" s="1"/>
      <c r="Q916" s="24"/>
      <c r="R916" s="159"/>
      <c r="S916" s="159"/>
      <c r="T916" s="158"/>
      <c r="U916" s="160"/>
      <c r="V916" s="31"/>
    </row>
    <row r="917" spans="1:22" ht="20.100000000000001" customHeight="1" x14ac:dyDescent="0.15">
      <c r="A917" s="94"/>
      <c r="B917" s="94"/>
      <c r="C917" s="95"/>
      <c r="D917" s="59"/>
      <c r="E917" s="59"/>
      <c r="F917" s="203"/>
      <c r="G917" s="126"/>
      <c r="H917" s="3"/>
      <c r="I917" s="287" t="str">
        <f t="shared" si="15"/>
        <v/>
      </c>
      <c r="J917" s="129" t="str">
        <f t="shared" si="15"/>
        <v/>
      </c>
      <c r="K917" s="112"/>
      <c r="L917" s="59"/>
      <c r="M917" s="249"/>
      <c r="N917" s="97"/>
      <c r="O917" s="95"/>
      <c r="P917" s="1"/>
      <c r="Q917" s="24"/>
      <c r="R917" s="100"/>
      <c r="S917" s="100"/>
      <c r="T917" s="102"/>
      <c r="U917" s="101"/>
      <c r="V917" s="31"/>
    </row>
    <row r="918" spans="1:22" ht="20.100000000000001" customHeight="1" x14ac:dyDescent="0.15">
      <c r="A918" s="31"/>
      <c r="B918" s="31"/>
      <c r="C918" s="95"/>
      <c r="D918" s="59"/>
      <c r="E918" s="59"/>
      <c r="F918" s="125"/>
      <c r="G918" s="126"/>
      <c r="H918" s="3"/>
      <c r="I918" s="287" t="str">
        <f t="shared" si="15"/>
        <v/>
      </c>
      <c r="J918" s="129" t="str">
        <f t="shared" si="15"/>
        <v/>
      </c>
      <c r="K918" s="112"/>
      <c r="L918" s="59"/>
      <c r="M918" s="248"/>
      <c r="N918" s="63"/>
      <c r="O918" s="43"/>
      <c r="P918" s="1"/>
      <c r="Q918" s="24"/>
      <c r="R918" s="24"/>
      <c r="S918" s="24"/>
      <c r="T918" s="70"/>
      <c r="U918" s="71"/>
      <c r="V918" s="31"/>
    </row>
    <row r="919" spans="1:22" ht="20.100000000000001" customHeight="1" x14ac:dyDescent="0.15">
      <c r="A919" s="31"/>
      <c r="B919" s="31"/>
      <c r="C919" s="95"/>
      <c r="D919" s="59"/>
      <c r="E919" s="59"/>
      <c r="F919" s="125"/>
      <c r="G919" s="126"/>
      <c r="H919" s="3"/>
      <c r="I919" s="287" t="str">
        <f t="shared" si="15"/>
        <v/>
      </c>
      <c r="J919" s="129" t="str">
        <f t="shared" si="15"/>
        <v/>
      </c>
      <c r="K919" s="112"/>
      <c r="L919" s="59"/>
      <c r="M919" s="248"/>
      <c r="N919" s="63"/>
      <c r="O919" s="43"/>
      <c r="P919" s="1"/>
      <c r="Q919" s="24"/>
      <c r="R919" s="24"/>
      <c r="S919" s="24"/>
      <c r="T919" s="70"/>
      <c r="U919" s="71"/>
      <c r="V919" s="31"/>
    </row>
    <row r="920" spans="1:22" ht="20.100000000000001" customHeight="1" x14ac:dyDescent="0.15">
      <c r="A920" s="31"/>
      <c r="B920" s="31"/>
      <c r="C920" s="95"/>
      <c r="D920" s="59"/>
      <c r="E920" s="59"/>
      <c r="F920" s="125"/>
      <c r="G920" s="126"/>
      <c r="H920" s="3"/>
      <c r="I920" s="287" t="str">
        <f t="shared" si="15"/>
        <v/>
      </c>
      <c r="J920" s="129" t="str">
        <f t="shared" si="15"/>
        <v/>
      </c>
      <c r="K920" s="112"/>
      <c r="L920" s="59"/>
      <c r="M920" s="248"/>
      <c r="N920" s="63"/>
      <c r="O920" s="43"/>
      <c r="P920" s="1"/>
      <c r="Q920" s="24"/>
      <c r="R920" s="24"/>
      <c r="S920" s="24"/>
      <c r="T920" s="70"/>
      <c r="U920" s="71"/>
      <c r="V920" s="31"/>
    </row>
    <row r="921" spans="1:22" ht="20.100000000000001" customHeight="1" x14ac:dyDescent="0.15">
      <c r="A921" s="31"/>
      <c r="B921" s="31"/>
      <c r="C921" s="95"/>
      <c r="D921" s="59"/>
      <c r="E921" s="59"/>
      <c r="F921" s="125"/>
      <c r="G921" s="126"/>
      <c r="H921" s="3"/>
      <c r="I921" s="287" t="str">
        <f t="shared" si="15"/>
        <v/>
      </c>
      <c r="J921" s="129" t="str">
        <f t="shared" si="15"/>
        <v/>
      </c>
      <c r="K921" s="112"/>
      <c r="L921" s="59"/>
      <c r="M921" s="248"/>
      <c r="N921" s="63"/>
      <c r="O921" s="43"/>
      <c r="P921" s="1"/>
      <c r="Q921" s="24"/>
      <c r="R921" s="24"/>
      <c r="S921" s="24"/>
      <c r="T921" s="70"/>
      <c r="U921" s="71"/>
      <c r="V921" s="31"/>
    </row>
    <row r="922" spans="1:22" ht="20.100000000000001" customHeight="1" x14ac:dyDescent="0.15">
      <c r="A922" s="31"/>
      <c r="B922" s="31"/>
      <c r="C922" s="95"/>
      <c r="D922" s="59"/>
      <c r="E922" s="59"/>
      <c r="F922" s="125"/>
      <c r="G922" s="126"/>
      <c r="H922" s="3"/>
      <c r="I922" s="287" t="str">
        <f t="shared" si="15"/>
        <v/>
      </c>
      <c r="J922" s="129" t="str">
        <f t="shared" si="15"/>
        <v/>
      </c>
      <c r="K922" s="112"/>
      <c r="L922" s="59"/>
      <c r="M922" s="248"/>
      <c r="N922" s="63"/>
      <c r="O922" s="43"/>
      <c r="P922" s="1"/>
      <c r="Q922" s="24"/>
      <c r="R922" s="24"/>
      <c r="S922" s="24"/>
      <c r="T922" s="70"/>
      <c r="U922" s="71"/>
      <c r="V922" s="31"/>
    </row>
    <row r="923" spans="1:22" ht="20.100000000000001" customHeight="1" x14ac:dyDescent="0.15">
      <c r="A923" s="31"/>
      <c r="B923" s="31"/>
      <c r="C923" s="95"/>
      <c r="D923" s="59"/>
      <c r="E923" s="59"/>
      <c r="F923" s="125"/>
      <c r="G923" s="126"/>
      <c r="H923" s="3"/>
      <c r="I923" s="287" t="str">
        <f t="shared" si="15"/>
        <v/>
      </c>
      <c r="J923" s="129" t="str">
        <f t="shared" si="15"/>
        <v/>
      </c>
      <c r="K923" s="112"/>
      <c r="L923" s="59"/>
      <c r="M923" s="248"/>
      <c r="N923" s="63"/>
      <c r="O923" s="43"/>
      <c r="P923" s="1"/>
      <c r="Q923" s="24"/>
      <c r="R923" s="24"/>
      <c r="S923" s="24"/>
      <c r="T923" s="70"/>
      <c r="U923" s="71"/>
      <c r="V923" s="31"/>
    </row>
    <row r="924" spans="1:22" ht="20.100000000000001" customHeight="1" x14ac:dyDescent="0.15">
      <c r="A924" s="31"/>
      <c r="B924" s="31"/>
      <c r="C924" s="95"/>
      <c r="D924" s="59"/>
      <c r="E924" s="59"/>
      <c r="F924" s="125"/>
      <c r="G924" s="126"/>
      <c r="H924" s="3"/>
      <c r="I924" s="287" t="str">
        <f t="shared" si="15"/>
        <v/>
      </c>
      <c r="J924" s="129" t="str">
        <f t="shared" si="15"/>
        <v/>
      </c>
      <c r="K924" s="112"/>
      <c r="L924" s="59"/>
      <c r="M924" s="248"/>
      <c r="N924" s="63"/>
      <c r="O924" s="43"/>
      <c r="P924" s="1"/>
      <c r="Q924" s="24"/>
      <c r="R924" s="24"/>
      <c r="S924" s="24"/>
      <c r="T924" s="70"/>
      <c r="U924" s="71"/>
      <c r="V924" s="31"/>
    </row>
    <row r="925" spans="1:22" ht="20.100000000000001" customHeight="1" x14ac:dyDescent="0.15">
      <c r="A925" s="31"/>
      <c r="B925" s="31"/>
      <c r="C925" s="95"/>
      <c r="D925" s="59"/>
      <c r="E925" s="59"/>
      <c r="F925" s="125"/>
      <c r="G925" s="126"/>
      <c r="H925" s="3"/>
      <c r="I925" s="287" t="str">
        <f t="shared" si="15"/>
        <v/>
      </c>
      <c r="J925" s="129" t="str">
        <f t="shared" si="15"/>
        <v/>
      </c>
      <c r="K925" s="112"/>
      <c r="L925" s="59"/>
      <c r="M925" s="248"/>
      <c r="N925" s="63"/>
      <c r="O925" s="43"/>
      <c r="P925" s="1"/>
      <c r="Q925" s="24"/>
      <c r="R925" s="24"/>
      <c r="S925" s="24"/>
      <c r="T925" s="70"/>
      <c r="U925" s="71"/>
      <c r="V925" s="31"/>
    </row>
    <row r="926" spans="1:22" ht="20.100000000000001" customHeight="1" x14ac:dyDescent="0.15">
      <c r="A926" s="31"/>
      <c r="B926" s="31"/>
      <c r="C926" s="95"/>
      <c r="D926" s="59"/>
      <c r="E926" s="59"/>
      <c r="F926" s="125"/>
      <c r="G926" s="126"/>
      <c r="H926" s="3"/>
      <c r="I926" s="287" t="str">
        <f t="shared" si="15"/>
        <v/>
      </c>
      <c r="J926" s="129" t="str">
        <f t="shared" si="15"/>
        <v/>
      </c>
      <c r="K926" s="112"/>
      <c r="L926" s="59"/>
      <c r="M926" s="248"/>
      <c r="N926" s="63"/>
      <c r="O926" s="43"/>
      <c r="P926" s="1"/>
      <c r="Q926" s="24"/>
      <c r="R926" s="24"/>
      <c r="S926" s="24"/>
      <c r="T926" s="70"/>
      <c r="U926" s="71"/>
      <c r="V926" s="31"/>
    </row>
    <row r="927" spans="1:22" ht="20.100000000000001" customHeight="1" x14ac:dyDescent="0.15">
      <c r="A927" s="31"/>
      <c r="B927" s="31"/>
      <c r="C927" s="95"/>
      <c r="D927" s="59"/>
      <c r="E927" s="59"/>
      <c r="F927" s="125"/>
      <c r="G927" s="126"/>
      <c r="H927" s="3"/>
      <c r="I927" s="287" t="str">
        <f t="shared" si="15"/>
        <v/>
      </c>
      <c r="J927" s="129" t="str">
        <f t="shared" si="15"/>
        <v/>
      </c>
      <c r="K927" s="112"/>
      <c r="L927" s="59"/>
      <c r="M927" s="248"/>
      <c r="N927" s="63"/>
      <c r="O927" s="43"/>
      <c r="P927" s="1"/>
      <c r="Q927" s="24"/>
      <c r="R927" s="24"/>
      <c r="S927" s="24"/>
      <c r="T927" s="70"/>
      <c r="U927" s="71"/>
      <c r="V927" s="31"/>
    </row>
    <row r="928" spans="1:22" ht="20.100000000000001" customHeight="1" x14ac:dyDescent="0.15">
      <c r="A928" s="31"/>
      <c r="B928" s="31"/>
      <c r="C928" s="95"/>
      <c r="D928" s="59"/>
      <c r="E928" s="59"/>
      <c r="F928" s="125"/>
      <c r="G928" s="126"/>
      <c r="H928" s="3"/>
      <c r="I928" s="287" t="str">
        <f t="shared" si="15"/>
        <v/>
      </c>
      <c r="J928" s="129" t="str">
        <f t="shared" si="15"/>
        <v/>
      </c>
      <c r="K928" s="112"/>
      <c r="L928" s="59"/>
      <c r="M928" s="248"/>
      <c r="N928" s="63"/>
      <c r="O928" s="43"/>
      <c r="P928" s="1"/>
      <c r="Q928" s="24"/>
      <c r="R928" s="24"/>
      <c r="S928" s="24"/>
      <c r="T928" s="70"/>
      <c r="U928" s="71"/>
      <c r="V928" s="31"/>
    </row>
    <row r="929" spans="1:22" ht="20.100000000000001" customHeight="1" x14ac:dyDescent="0.15">
      <c r="A929" s="31"/>
      <c r="B929" s="31"/>
      <c r="C929" s="95"/>
      <c r="D929" s="59"/>
      <c r="E929" s="59"/>
      <c r="F929" s="125"/>
      <c r="G929" s="126"/>
      <c r="H929" s="3"/>
      <c r="I929" s="287" t="str">
        <f t="shared" si="15"/>
        <v/>
      </c>
      <c r="J929" s="129" t="str">
        <f t="shared" si="15"/>
        <v/>
      </c>
      <c r="K929" s="112"/>
      <c r="L929" s="59"/>
      <c r="M929" s="248"/>
      <c r="N929" s="63"/>
      <c r="O929" s="43"/>
      <c r="P929" s="1"/>
      <c r="Q929" s="24"/>
      <c r="R929" s="24"/>
      <c r="S929" s="24"/>
      <c r="T929" s="70"/>
      <c r="U929" s="71"/>
      <c r="V929" s="31"/>
    </row>
    <row r="930" spans="1:22" ht="20.100000000000001" customHeight="1" x14ac:dyDescent="0.15">
      <c r="A930" s="31"/>
      <c r="B930" s="31"/>
      <c r="C930" s="95"/>
      <c r="D930" s="59"/>
      <c r="E930" s="59"/>
      <c r="F930" s="125"/>
      <c r="G930" s="126"/>
      <c r="H930" s="3"/>
      <c r="I930" s="287" t="str">
        <f t="shared" si="15"/>
        <v/>
      </c>
      <c r="J930" s="129" t="str">
        <f t="shared" si="15"/>
        <v/>
      </c>
      <c r="K930" s="112"/>
      <c r="L930" s="59"/>
      <c r="M930" s="248"/>
      <c r="N930" s="63"/>
      <c r="O930" s="43"/>
      <c r="P930" s="1"/>
      <c r="Q930" s="24"/>
      <c r="R930" s="24"/>
      <c r="S930" s="24"/>
      <c r="T930" s="70"/>
      <c r="U930" s="71"/>
      <c r="V930" s="31"/>
    </row>
    <row r="931" spans="1:22" ht="20.100000000000001" customHeight="1" x14ac:dyDescent="0.15">
      <c r="A931" s="31"/>
      <c r="B931" s="31"/>
      <c r="C931" s="95"/>
      <c r="D931" s="59"/>
      <c r="E931" s="59"/>
      <c r="F931" s="125"/>
      <c r="G931" s="126"/>
      <c r="H931" s="3"/>
      <c r="I931" s="287" t="str">
        <f t="shared" si="15"/>
        <v/>
      </c>
      <c r="J931" s="129" t="str">
        <f t="shared" si="15"/>
        <v/>
      </c>
      <c r="K931" s="112"/>
      <c r="L931" s="59"/>
      <c r="M931" s="248"/>
      <c r="N931" s="63"/>
      <c r="O931" s="43"/>
      <c r="P931" s="1"/>
      <c r="Q931" s="24"/>
      <c r="R931" s="24"/>
      <c r="S931" s="24"/>
      <c r="T931" s="70"/>
      <c r="U931" s="71"/>
      <c r="V931" s="31"/>
    </row>
    <row r="932" spans="1:22" ht="20.100000000000001" customHeight="1" x14ac:dyDescent="0.15">
      <c r="A932" s="31"/>
      <c r="B932" s="31"/>
      <c r="C932" s="95"/>
      <c r="D932" s="59"/>
      <c r="E932" s="59"/>
      <c r="F932" s="125"/>
      <c r="G932" s="126"/>
      <c r="H932" s="3"/>
      <c r="I932" s="287" t="str">
        <f t="shared" si="15"/>
        <v/>
      </c>
      <c r="J932" s="129" t="str">
        <f t="shared" si="15"/>
        <v/>
      </c>
      <c r="K932" s="112"/>
      <c r="L932" s="59"/>
      <c r="M932" s="248"/>
      <c r="N932" s="63"/>
      <c r="O932" s="43"/>
      <c r="P932" s="1"/>
      <c r="Q932" s="24"/>
      <c r="R932" s="24"/>
      <c r="S932" s="24"/>
      <c r="T932" s="70"/>
      <c r="U932" s="71"/>
      <c r="V932" s="31"/>
    </row>
    <row r="933" spans="1:22" ht="20.100000000000001" customHeight="1" x14ac:dyDescent="0.15">
      <c r="A933" s="31"/>
      <c r="B933" s="31"/>
      <c r="C933" s="95"/>
      <c r="D933" s="59"/>
      <c r="E933" s="59"/>
      <c r="F933" s="125"/>
      <c r="G933" s="126"/>
      <c r="H933" s="3"/>
      <c r="I933" s="287" t="str">
        <f t="shared" si="15"/>
        <v/>
      </c>
      <c r="J933" s="129" t="str">
        <f t="shared" si="15"/>
        <v/>
      </c>
      <c r="K933" s="112"/>
      <c r="L933" s="59"/>
      <c r="M933" s="248"/>
      <c r="N933" s="63"/>
      <c r="O933" s="43"/>
      <c r="P933" s="1"/>
      <c r="Q933" s="24"/>
      <c r="R933" s="24"/>
      <c r="S933" s="24"/>
      <c r="T933" s="70"/>
      <c r="U933" s="71"/>
      <c r="V933" s="31"/>
    </row>
    <row r="934" spans="1:22" ht="20.100000000000001" customHeight="1" x14ac:dyDescent="0.15">
      <c r="A934" s="31"/>
      <c r="B934" s="31"/>
      <c r="C934" s="95"/>
      <c r="D934" s="59"/>
      <c r="E934" s="59"/>
      <c r="F934" s="125"/>
      <c r="G934" s="126"/>
      <c r="H934" s="3"/>
      <c r="I934" s="287" t="str">
        <f t="shared" si="15"/>
        <v/>
      </c>
      <c r="J934" s="129" t="str">
        <f t="shared" si="15"/>
        <v/>
      </c>
      <c r="K934" s="112"/>
      <c r="L934" s="59"/>
      <c r="M934" s="248"/>
      <c r="N934" s="63"/>
      <c r="O934" s="43"/>
      <c r="P934" s="1"/>
      <c r="Q934" s="24"/>
      <c r="R934" s="24"/>
      <c r="S934" s="24"/>
      <c r="T934" s="70"/>
      <c r="U934" s="71"/>
      <c r="V934" s="31"/>
    </row>
    <row r="935" spans="1:22" ht="20.100000000000001" customHeight="1" x14ac:dyDescent="0.15">
      <c r="A935" s="31"/>
      <c r="B935" s="31"/>
      <c r="C935" s="95"/>
      <c r="D935" s="59"/>
      <c r="E935" s="59"/>
      <c r="F935" s="125"/>
      <c r="G935" s="126"/>
      <c r="H935" s="3"/>
      <c r="I935" s="287" t="str">
        <f t="shared" si="15"/>
        <v/>
      </c>
      <c r="J935" s="129" t="str">
        <f t="shared" si="15"/>
        <v/>
      </c>
      <c r="K935" s="112"/>
      <c r="L935" s="59"/>
      <c r="M935" s="248"/>
      <c r="N935" s="63"/>
      <c r="O935" s="43"/>
      <c r="P935" s="1"/>
      <c r="Q935" s="24"/>
      <c r="R935" s="24"/>
      <c r="S935" s="24"/>
      <c r="T935" s="70"/>
      <c r="U935" s="71"/>
      <c r="V935" s="31"/>
    </row>
    <row r="936" spans="1:22" ht="20.100000000000001" customHeight="1" x14ac:dyDescent="0.15">
      <c r="A936" s="31"/>
      <c r="B936" s="31"/>
      <c r="C936" s="95"/>
      <c r="D936" s="59"/>
      <c r="E936" s="59"/>
      <c r="F936" s="125"/>
      <c r="G936" s="126"/>
      <c r="H936" s="3"/>
      <c r="I936" s="287" t="str">
        <f t="shared" si="15"/>
        <v/>
      </c>
      <c r="J936" s="129" t="str">
        <f t="shared" si="15"/>
        <v/>
      </c>
      <c r="K936" s="112"/>
      <c r="L936" s="59"/>
      <c r="M936" s="248"/>
      <c r="N936" s="63"/>
      <c r="O936" s="43"/>
      <c r="P936" s="1"/>
      <c r="Q936" s="24"/>
      <c r="R936" s="24"/>
      <c r="S936" s="24"/>
      <c r="T936" s="70"/>
      <c r="U936" s="71"/>
      <c r="V936" s="31"/>
    </row>
    <row r="937" spans="1:22" ht="20.100000000000001" customHeight="1" x14ac:dyDescent="0.15">
      <c r="A937" s="31"/>
      <c r="B937" s="31"/>
      <c r="C937" s="95"/>
      <c r="D937" s="59"/>
      <c r="E937" s="59"/>
      <c r="F937" s="125"/>
      <c r="G937" s="126"/>
      <c r="H937" s="3"/>
      <c r="I937" s="287" t="str">
        <f t="shared" si="15"/>
        <v/>
      </c>
      <c r="J937" s="129" t="str">
        <f t="shared" si="15"/>
        <v/>
      </c>
      <c r="K937" s="112"/>
      <c r="L937" s="59"/>
      <c r="M937" s="248"/>
      <c r="N937" s="63"/>
      <c r="O937" s="43"/>
      <c r="P937" s="1"/>
      <c r="Q937" s="24"/>
      <c r="R937" s="24"/>
      <c r="S937" s="24"/>
      <c r="T937" s="70"/>
      <c r="U937" s="71"/>
      <c r="V937" s="31"/>
    </row>
    <row r="938" spans="1:22" ht="20.100000000000001" customHeight="1" x14ac:dyDescent="0.15">
      <c r="A938" s="31"/>
      <c r="B938" s="31"/>
      <c r="C938" s="95"/>
      <c r="D938" s="59"/>
      <c r="E938" s="59"/>
      <c r="F938" s="125"/>
      <c r="G938" s="126"/>
      <c r="H938" s="3"/>
      <c r="I938" s="287" t="str">
        <f t="shared" si="15"/>
        <v/>
      </c>
      <c r="J938" s="129" t="str">
        <f t="shared" si="15"/>
        <v/>
      </c>
      <c r="K938" s="112"/>
      <c r="L938" s="59"/>
      <c r="M938" s="248"/>
      <c r="N938" s="63"/>
      <c r="O938" s="43"/>
      <c r="P938" s="1"/>
      <c r="Q938" s="24"/>
      <c r="R938" s="24"/>
      <c r="S938" s="24"/>
      <c r="T938" s="70"/>
      <c r="U938" s="71"/>
      <c r="V938" s="31"/>
    </row>
    <row r="939" spans="1:22" ht="20.100000000000001" customHeight="1" x14ac:dyDescent="0.15">
      <c r="A939" s="94"/>
      <c r="B939" s="31"/>
      <c r="C939" s="95"/>
      <c r="D939" s="59"/>
      <c r="E939" s="59"/>
      <c r="F939" s="125"/>
      <c r="G939" s="126"/>
      <c r="H939" s="3"/>
      <c r="I939" s="287" t="str">
        <f t="shared" si="15"/>
        <v/>
      </c>
      <c r="J939" s="129" t="str">
        <f t="shared" si="15"/>
        <v/>
      </c>
      <c r="K939" s="112"/>
      <c r="L939" s="59"/>
      <c r="M939" s="249"/>
      <c r="N939" s="97"/>
      <c r="O939" s="95"/>
      <c r="P939" s="1"/>
      <c r="Q939" s="24"/>
      <c r="R939" s="100"/>
      <c r="S939" s="100"/>
      <c r="T939" s="102"/>
      <c r="U939" s="101"/>
      <c r="V939" s="31"/>
    </row>
    <row r="940" spans="1:22" ht="20.100000000000001" customHeight="1" x14ac:dyDescent="0.15">
      <c r="A940" s="31"/>
      <c r="B940" s="31"/>
      <c r="C940" s="95"/>
      <c r="D940" s="59"/>
      <c r="E940" s="59"/>
      <c r="F940" s="125"/>
      <c r="G940" s="126"/>
      <c r="H940" s="3"/>
      <c r="I940" s="287" t="str">
        <f t="shared" si="15"/>
        <v/>
      </c>
      <c r="J940" s="129" t="str">
        <f t="shared" si="15"/>
        <v/>
      </c>
      <c r="K940" s="112"/>
      <c r="L940" s="59"/>
      <c r="M940" s="248"/>
      <c r="N940" s="63"/>
      <c r="O940" s="43"/>
      <c r="P940" s="1"/>
      <c r="Q940" s="24"/>
      <c r="R940" s="24"/>
      <c r="S940" s="24"/>
      <c r="T940" s="70"/>
      <c r="U940" s="101"/>
      <c r="V940" s="31"/>
    </row>
    <row r="941" spans="1:22" ht="20.100000000000001" customHeight="1" x14ac:dyDescent="0.15">
      <c r="A941" s="31"/>
      <c r="B941" s="31"/>
      <c r="C941" s="95"/>
      <c r="D941" s="59"/>
      <c r="E941" s="59"/>
      <c r="F941" s="125"/>
      <c r="G941" s="126"/>
      <c r="H941" s="3"/>
      <c r="I941" s="287" t="str">
        <f t="shared" si="15"/>
        <v/>
      </c>
      <c r="J941" s="129" t="str">
        <f t="shared" si="15"/>
        <v/>
      </c>
      <c r="K941" s="112"/>
      <c r="L941" s="59"/>
      <c r="M941" s="248"/>
      <c r="N941" s="63"/>
      <c r="O941" s="43"/>
      <c r="P941" s="1"/>
      <c r="Q941" s="24"/>
      <c r="R941" s="24"/>
      <c r="S941" s="24"/>
      <c r="T941" s="70"/>
      <c r="U941" s="71"/>
      <c r="V941" s="31"/>
    </row>
    <row r="942" spans="1:22" ht="20.100000000000001" customHeight="1" x14ac:dyDescent="0.15">
      <c r="A942" s="31"/>
      <c r="B942" s="31"/>
      <c r="C942" s="95"/>
      <c r="D942" s="59"/>
      <c r="E942" s="59"/>
      <c r="F942" s="125"/>
      <c r="G942" s="126"/>
      <c r="H942" s="3"/>
      <c r="I942" s="287" t="str">
        <f t="shared" si="15"/>
        <v/>
      </c>
      <c r="J942" s="129" t="str">
        <f t="shared" si="15"/>
        <v/>
      </c>
      <c r="K942" s="112"/>
      <c r="L942" s="59"/>
      <c r="M942" s="248"/>
      <c r="N942" s="63"/>
      <c r="O942" s="43"/>
      <c r="P942" s="1"/>
      <c r="Q942" s="24"/>
      <c r="R942" s="24"/>
      <c r="S942" s="24"/>
      <c r="T942" s="70"/>
      <c r="U942" s="71"/>
      <c r="V942" s="31"/>
    </row>
    <row r="943" spans="1:22" ht="20.100000000000001" customHeight="1" x14ac:dyDescent="0.15">
      <c r="A943" s="31"/>
      <c r="B943" s="31"/>
      <c r="C943" s="95"/>
      <c r="D943" s="59"/>
      <c r="E943" s="59"/>
      <c r="F943" s="125"/>
      <c r="G943" s="126"/>
      <c r="H943" s="3"/>
      <c r="I943" s="287" t="str">
        <f t="shared" si="15"/>
        <v/>
      </c>
      <c r="J943" s="129" t="str">
        <f t="shared" si="15"/>
        <v/>
      </c>
      <c r="K943" s="112"/>
      <c r="L943" s="59"/>
      <c r="M943" s="248"/>
      <c r="N943" s="63"/>
      <c r="O943" s="43"/>
      <c r="P943" s="1"/>
      <c r="Q943" s="24"/>
      <c r="R943" s="24"/>
      <c r="S943" s="24"/>
      <c r="T943" s="70"/>
      <c r="U943" s="71"/>
      <c r="V943" s="31"/>
    </row>
    <row r="944" spans="1:22" ht="20.100000000000001" customHeight="1" x14ac:dyDescent="0.15">
      <c r="A944" s="31"/>
      <c r="B944" s="31"/>
      <c r="C944" s="95"/>
      <c r="D944" s="59"/>
      <c r="E944" s="59"/>
      <c r="F944" s="125"/>
      <c r="G944" s="126"/>
      <c r="H944" s="3"/>
      <c r="I944" s="287" t="str">
        <f t="shared" si="15"/>
        <v/>
      </c>
      <c r="J944" s="129" t="str">
        <f t="shared" si="15"/>
        <v/>
      </c>
      <c r="K944" s="112"/>
      <c r="L944" s="59"/>
      <c r="M944" s="248"/>
      <c r="N944" s="63"/>
      <c r="O944" s="43"/>
      <c r="P944" s="1"/>
      <c r="Q944" s="24"/>
      <c r="R944" s="24"/>
      <c r="S944" s="24"/>
      <c r="T944" s="70"/>
      <c r="U944" s="71"/>
      <c r="V944" s="31"/>
    </row>
    <row r="945" spans="1:22" ht="20.100000000000001" customHeight="1" x14ac:dyDescent="0.15">
      <c r="A945" s="31"/>
      <c r="B945" s="31"/>
      <c r="C945" s="95"/>
      <c r="D945" s="59"/>
      <c r="E945" s="59"/>
      <c r="F945" s="125"/>
      <c r="G945" s="126"/>
      <c r="H945" s="3"/>
      <c r="I945" s="287" t="str">
        <f t="shared" si="15"/>
        <v/>
      </c>
      <c r="J945" s="129" t="str">
        <f t="shared" si="15"/>
        <v/>
      </c>
      <c r="K945" s="112"/>
      <c r="L945" s="59"/>
      <c r="M945" s="248"/>
      <c r="N945" s="63"/>
      <c r="O945" s="43"/>
      <c r="P945" s="1"/>
      <c r="Q945" s="24"/>
      <c r="R945" s="24"/>
      <c r="S945" s="24"/>
      <c r="T945" s="70"/>
      <c r="U945" s="71"/>
      <c r="V945" s="31"/>
    </row>
    <row r="946" spans="1:22" ht="20.100000000000001" customHeight="1" x14ac:dyDescent="0.15">
      <c r="A946" s="31"/>
      <c r="B946" s="31"/>
      <c r="C946" s="95"/>
      <c r="D946" s="59"/>
      <c r="E946" s="59"/>
      <c r="F946" s="125"/>
      <c r="G946" s="126"/>
      <c r="H946" s="3"/>
      <c r="I946" s="287" t="str">
        <f t="shared" si="15"/>
        <v/>
      </c>
      <c r="J946" s="129" t="str">
        <f t="shared" si="15"/>
        <v/>
      </c>
      <c r="K946" s="112"/>
      <c r="L946" s="59"/>
      <c r="M946" s="248"/>
      <c r="N946" s="63"/>
      <c r="O946" s="43"/>
      <c r="P946" s="1"/>
      <c r="Q946" s="24"/>
      <c r="R946" s="24"/>
      <c r="S946" s="24"/>
      <c r="T946" s="70"/>
      <c r="U946" s="71"/>
      <c r="V946" s="31"/>
    </row>
    <row r="947" spans="1:22" ht="20.100000000000001" customHeight="1" x14ac:dyDescent="0.15">
      <c r="A947" s="31"/>
      <c r="B947" s="31"/>
      <c r="C947" s="95"/>
      <c r="D947" s="59"/>
      <c r="E947" s="59"/>
      <c r="F947" s="125"/>
      <c r="G947" s="126"/>
      <c r="H947" s="3"/>
      <c r="I947" s="287" t="str">
        <f t="shared" si="15"/>
        <v/>
      </c>
      <c r="J947" s="129" t="str">
        <f t="shared" si="15"/>
        <v/>
      </c>
      <c r="K947" s="112"/>
      <c r="L947" s="59"/>
      <c r="M947" s="248"/>
      <c r="N947" s="63"/>
      <c r="O947" s="43"/>
      <c r="P947" s="1"/>
      <c r="Q947" s="24"/>
      <c r="R947" s="24"/>
      <c r="S947" s="24"/>
      <c r="T947" s="70"/>
      <c r="U947" s="71"/>
      <c r="V947" s="31"/>
    </row>
    <row r="948" spans="1:22" ht="20.100000000000001" customHeight="1" x14ac:dyDescent="0.15">
      <c r="A948" s="31"/>
      <c r="B948" s="31"/>
      <c r="C948" s="95"/>
      <c r="D948" s="59"/>
      <c r="E948" s="59"/>
      <c r="F948" s="125"/>
      <c r="G948" s="126"/>
      <c r="H948" s="3"/>
      <c r="I948" s="287" t="str">
        <f t="shared" si="15"/>
        <v/>
      </c>
      <c r="J948" s="129" t="str">
        <f t="shared" si="15"/>
        <v/>
      </c>
      <c r="K948" s="112"/>
      <c r="L948" s="59"/>
      <c r="M948" s="248"/>
      <c r="N948" s="63"/>
      <c r="O948" s="43"/>
      <c r="P948" s="1"/>
      <c r="Q948" s="24"/>
      <c r="R948" s="24"/>
      <c r="S948" s="24"/>
      <c r="T948" s="70"/>
      <c r="U948" s="71"/>
      <c r="V948" s="31"/>
    </row>
    <row r="949" spans="1:22" ht="20.100000000000001" customHeight="1" x14ac:dyDescent="0.15">
      <c r="A949" s="31"/>
      <c r="B949" s="31"/>
      <c r="C949" s="95"/>
      <c r="D949" s="59"/>
      <c r="E949" s="59"/>
      <c r="F949" s="125"/>
      <c r="G949" s="126"/>
      <c r="H949" s="3"/>
      <c r="I949" s="287" t="str">
        <f t="shared" si="15"/>
        <v/>
      </c>
      <c r="J949" s="129" t="str">
        <f t="shared" si="15"/>
        <v/>
      </c>
      <c r="K949" s="112"/>
      <c r="L949" s="59"/>
      <c r="M949" s="248"/>
      <c r="N949" s="63"/>
      <c r="O949" s="43"/>
      <c r="P949" s="1"/>
      <c r="Q949" s="24"/>
      <c r="R949" s="24"/>
      <c r="S949" s="24"/>
      <c r="T949" s="70"/>
      <c r="U949" s="71"/>
      <c r="V949" s="31"/>
    </row>
    <row r="950" spans="1:22" ht="20.100000000000001" customHeight="1" x14ac:dyDescent="0.15">
      <c r="A950" s="31"/>
      <c r="B950" s="31"/>
      <c r="C950" s="95"/>
      <c r="D950" s="59"/>
      <c r="E950" s="59"/>
      <c r="F950" s="125"/>
      <c r="G950" s="126"/>
      <c r="H950" s="3"/>
      <c r="I950" s="287" t="str">
        <f t="shared" si="15"/>
        <v/>
      </c>
      <c r="J950" s="129" t="str">
        <f t="shared" si="15"/>
        <v/>
      </c>
      <c r="K950" s="112"/>
      <c r="L950" s="59"/>
      <c r="M950" s="248"/>
      <c r="N950" s="63"/>
      <c r="O950" s="43"/>
      <c r="P950" s="1"/>
      <c r="Q950" s="24"/>
      <c r="R950" s="24"/>
      <c r="S950" s="24"/>
      <c r="T950" s="70"/>
      <c r="U950" s="71"/>
      <c r="V950" s="31"/>
    </row>
    <row r="951" spans="1:22" ht="20.100000000000001" customHeight="1" x14ac:dyDescent="0.15">
      <c r="A951" s="31"/>
      <c r="B951" s="31"/>
      <c r="C951" s="95"/>
      <c r="D951" s="59"/>
      <c r="E951" s="59"/>
      <c r="F951" s="125"/>
      <c r="G951" s="126"/>
      <c r="H951" s="3"/>
      <c r="I951" s="287" t="str">
        <f t="shared" si="15"/>
        <v/>
      </c>
      <c r="J951" s="129" t="str">
        <f t="shared" si="15"/>
        <v/>
      </c>
      <c r="K951" s="112"/>
      <c r="L951" s="59"/>
      <c r="M951" s="248"/>
      <c r="N951" s="63"/>
      <c r="O951" s="43"/>
      <c r="P951" s="1"/>
      <c r="Q951" s="24"/>
      <c r="R951" s="24"/>
      <c r="S951" s="24"/>
      <c r="T951" s="70"/>
      <c r="U951" s="71"/>
      <c r="V951" s="31"/>
    </row>
    <row r="952" spans="1:22" ht="20.100000000000001" customHeight="1" x14ac:dyDescent="0.15">
      <c r="A952" s="31"/>
      <c r="B952" s="31"/>
      <c r="C952" s="95"/>
      <c r="D952" s="59"/>
      <c r="E952" s="59"/>
      <c r="F952" s="125"/>
      <c r="G952" s="126"/>
      <c r="H952" s="3"/>
      <c r="I952" s="287" t="str">
        <f t="shared" si="15"/>
        <v/>
      </c>
      <c r="J952" s="129" t="str">
        <f t="shared" si="15"/>
        <v/>
      </c>
      <c r="K952" s="112"/>
      <c r="L952" s="59"/>
      <c r="M952" s="248"/>
      <c r="N952" s="63"/>
      <c r="O952" s="43"/>
      <c r="P952" s="1"/>
      <c r="Q952" s="24"/>
      <c r="R952" s="24"/>
      <c r="S952" s="24"/>
      <c r="T952" s="70"/>
      <c r="U952" s="71"/>
      <c r="V952" s="31"/>
    </row>
    <row r="953" spans="1:22" ht="20.100000000000001" customHeight="1" x14ac:dyDescent="0.15">
      <c r="A953" s="31"/>
      <c r="B953" s="31"/>
      <c r="C953" s="95"/>
      <c r="D953" s="59"/>
      <c r="E953" s="59"/>
      <c r="F953" s="125"/>
      <c r="G953" s="126"/>
      <c r="H953" s="3"/>
      <c r="I953" s="287" t="str">
        <f t="shared" si="15"/>
        <v/>
      </c>
      <c r="J953" s="129" t="str">
        <f t="shared" si="15"/>
        <v/>
      </c>
      <c r="K953" s="112"/>
      <c r="L953" s="59"/>
      <c r="M953" s="248"/>
      <c r="N953" s="63"/>
      <c r="O953" s="43"/>
      <c r="P953" s="1"/>
      <c r="Q953" s="24"/>
      <c r="R953" s="24"/>
      <c r="S953" s="24"/>
      <c r="T953" s="70"/>
      <c r="U953" s="71"/>
      <c r="V953" s="31"/>
    </row>
    <row r="954" spans="1:22" ht="20.100000000000001" customHeight="1" x14ac:dyDescent="0.15">
      <c r="A954" s="31"/>
      <c r="B954" s="31"/>
      <c r="C954" s="95"/>
      <c r="D954" s="59"/>
      <c r="E954" s="59"/>
      <c r="F954" s="125"/>
      <c r="G954" s="126"/>
      <c r="H954" s="3"/>
      <c r="I954" s="287" t="str">
        <f t="shared" si="15"/>
        <v/>
      </c>
      <c r="J954" s="129" t="str">
        <f t="shared" si="15"/>
        <v/>
      </c>
      <c r="K954" s="112"/>
      <c r="L954" s="59"/>
      <c r="M954" s="248"/>
      <c r="N954" s="63"/>
      <c r="O954" s="43"/>
      <c r="P954" s="1"/>
      <c r="Q954" s="24"/>
      <c r="R954" s="24"/>
      <c r="S954" s="24"/>
      <c r="T954" s="70"/>
      <c r="U954" s="71"/>
      <c r="V954" s="31"/>
    </row>
    <row r="955" spans="1:22" ht="20.100000000000001" customHeight="1" x14ac:dyDescent="0.15">
      <c r="A955" s="31"/>
      <c r="B955" s="31"/>
      <c r="C955" s="95"/>
      <c r="D955" s="59"/>
      <c r="E955" s="59"/>
      <c r="F955" s="125"/>
      <c r="G955" s="126"/>
      <c r="H955" s="3"/>
      <c r="I955" s="287" t="str">
        <f t="shared" si="15"/>
        <v/>
      </c>
      <c r="J955" s="129" t="str">
        <f t="shared" si="15"/>
        <v/>
      </c>
      <c r="K955" s="112"/>
      <c r="L955" s="59"/>
      <c r="M955" s="248"/>
      <c r="N955" s="63"/>
      <c r="O955" s="43"/>
      <c r="P955" s="1"/>
      <c r="Q955" s="24"/>
      <c r="R955" s="24"/>
      <c r="S955" s="24"/>
      <c r="T955" s="70"/>
      <c r="U955" s="71"/>
      <c r="V955" s="31"/>
    </row>
    <row r="956" spans="1:22" ht="20.100000000000001" customHeight="1" x14ac:dyDescent="0.15">
      <c r="A956" s="31"/>
      <c r="B956" s="31"/>
      <c r="C956" s="95"/>
      <c r="D956" s="59"/>
      <c r="E956" s="59"/>
      <c r="F956" s="125"/>
      <c r="G956" s="126"/>
      <c r="H956" s="3"/>
      <c r="I956" s="287" t="str">
        <f t="shared" si="15"/>
        <v/>
      </c>
      <c r="J956" s="129" t="str">
        <f t="shared" si="15"/>
        <v/>
      </c>
      <c r="K956" s="112"/>
      <c r="L956" s="59"/>
      <c r="M956" s="248"/>
      <c r="N956" s="63"/>
      <c r="O956" s="43"/>
      <c r="P956" s="1"/>
      <c r="Q956" s="24"/>
      <c r="R956" s="24"/>
      <c r="S956" s="24"/>
      <c r="T956" s="70"/>
      <c r="U956" s="71"/>
      <c r="V956" s="31"/>
    </row>
    <row r="957" spans="1:22" ht="20.100000000000001" customHeight="1" x14ac:dyDescent="0.15">
      <c r="A957" s="31"/>
      <c r="B957" s="31"/>
      <c r="C957" s="95"/>
      <c r="D957" s="59"/>
      <c r="E957" s="59"/>
      <c r="F957" s="125"/>
      <c r="G957" s="126"/>
      <c r="H957" s="3"/>
      <c r="I957" s="287" t="str">
        <f t="shared" si="15"/>
        <v/>
      </c>
      <c r="J957" s="129" t="str">
        <f t="shared" si="15"/>
        <v/>
      </c>
      <c r="K957" s="112"/>
      <c r="L957" s="59"/>
      <c r="M957" s="248"/>
      <c r="N957" s="63"/>
      <c r="O957" s="43"/>
      <c r="P957" s="1"/>
      <c r="Q957" s="24"/>
      <c r="R957" s="24"/>
      <c r="S957" s="24"/>
      <c r="T957" s="70"/>
      <c r="U957" s="71"/>
      <c r="V957" s="31"/>
    </row>
    <row r="958" spans="1:22" ht="20.100000000000001" customHeight="1" x14ac:dyDescent="0.15">
      <c r="A958" s="31"/>
      <c r="B958" s="31"/>
      <c r="C958" s="95"/>
      <c r="D958" s="59"/>
      <c r="E958" s="59"/>
      <c r="F958" s="125"/>
      <c r="G958" s="126"/>
      <c r="H958" s="3"/>
      <c r="I958" s="287" t="str">
        <f t="shared" si="15"/>
        <v/>
      </c>
      <c r="J958" s="129" t="str">
        <f t="shared" si="15"/>
        <v/>
      </c>
      <c r="K958" s="112"/>
      <c r="L958" s="59"/>
      <c r="M958" s="248"/>
      <c r="N958" s="63"/>
      <c r="O958" s="43"/>
      <c r="P958" s="1"/>
      <c r="Q958" s="24"/>
      <c r="R958" s="24"/>
      <c r="S958" s="24"/>
      <c r="T958" s="70"/>
      <c r="U958" s="71"/>
      <c r="V958" s="31"/>
    </row>
    <row r="959" spans="1:22" ht="20.100000000000001" customHeight="1" x14ac:dyDescent="0.15">
      <c r="A959" s="31"/>
      <c r="B959" s="31"/>
      <c r="C959" s="95"/>
      <c r="D959" s="59"/>
      <c r="E959" s="59"/>
      <c r="F959" s="125"/>
      <c r="G959" s="126"/>
      <c r="H959" s="3"/>
      <c r="I959" s="287" t="str">
        <f t="shared" si="15"/>
        <v/>
      </c>
      <c r="J959" s="129" t="str">
        <f t="shared" si="15"/>
        <v/>
      </c>
      <c r="K959" s="112"/>
      <c r="L959" s="59"/>
      <c r="M959" s="248"/>
      <c r="N959" s="63"/>
      <c r="O959" s="43"/>
      <c r="P959" s="1"/>
      <c r="Q959" s="24"/>
      <c r="R959" s="24"/>
      <c r="S959" s="24"/>
      <c r="T959" s="70"/>
      <c r="U959" s="71"/>
      <c r="V959" s="31"/>
    </row>
    <row r="960" spans="1:22" ht="20.100000000000001" customHeight="1" x14ac:dyDescent="0.15">
      <c r="A960" s="31"/>
      <c r="B960" s="31"/>
      <c r="C960" s="95"/>
      <c r="D960" s="59"/>
      <c r="E960" s="59"/>
      <c r="F960" s="125"/>
      <c r="G960" s="126"/>
      <c r="H960" s="3"/>
      <c r="I960" s="287" t="str">
        <f t="shared" si="15"/>
        <v/>
      </c>
      <c r="J960" s="129" t="str">
        <f t="shared" si="15"/>
        <v/>
      </c>
      <c r="K960" s="112"/>
      <c r="L960" s="59"/>
      <c r="M960" s="248"/>
      <c r="N960" s="63"/>
      <c r="O960" s="43"/>
      <c r="P960" s="1"/>
      <c r="Q960" s="24"/>
      <c r="R960" s="24"/>
      <c r="S960" s="24"/>
      <c r="T960" s="70"/>
      <c r="U960" s="71"/>
      <c r="V960" s="31"/>
    </row>
    <row r="961" spans="1:22" ht="20.100000000000001" customHeight="1" x14ac:dyDescent="0.15">
      <c r="A961" s="31"/>
      <c r="B961" s="31"/>
      <c r="C961" s="95"/>
      <c r="D961" s="59"/>
      <c r="E961" s="59"/>
      <c r="F961" s="125"/>
      <c r="G961" s="126"/>
      <c r="H961" s="3"/>
      <c r="I961" s="287" t="str">
        <f t="shared" si="15"/>
        <v/>
      </c>
      <c r="J961" s="129" t="str">
        <f t="shared" si="15"/>
        <v/>
      </c>
      <c r="K961" s="112"/>
      <c r="L961" s="59"/>
      <c r="M961" s="248"/>
      <c r="N961" s="63"/>
      <c r="O961" s="43"/>
      <c r="P961" s="1"/>
      <c r="Q961" s="24"/>
      <c r="R961" s="24"/>
      <c r="S961" s="24"/>
      <c r="T961" s="224"/>
      <c r="U961" s="71"/>
      <c r="V961" s="31"/>
    </row>
    <row r="962" spans="1:22" ht="20.100000000000001" customHeight="1" x14ac:dyDescent="0.15">
      <c r="A962" s="31"/>
      <c r="B962" s="31"/>
      <c r="C962" s="95"/>
      <c r="D962" s="59"/>
      <c r="E962" s="59"/>
      <c r="F962" s="125"/>
      <c r="G962" s="126"/>
      <c r="H962" s="3"/>
      <c r="I962" s="287" t="str">
        <f t="shared" si="15"/>
        <v/>
      </c>
      <c r="J962" s="129" t="str">
        <f t="shared" si="15"/>
        <v/>
      </c>
      <c r="K962" s="112"/>
      <c r="L962" s="59"/>
      <c r="M962" s="248"/>
      <c r="N962" s="63"/>
      <c r="O962" s="43"/>
      <c r="P962" s="1"/>
      <c r="Q962" s="24"/>
      <c r="R962" s="24"/>
      <c r="S962" s="24"/>
      <c r="T962" s="70"/>
      <c r="U962" s="71"/>
      <c r="V962" s="31"/>
    </row>
    <row r="963" spans="1:22" ht="20.100000000000001" customHeight="1" x14ac:dyDescent="0.15">
      <c r="A963" s="31"/>
      <c r="B963" s="31"/>
      <c r="C963" s="95"/>
      <c r="D963" s="59"/>
      <c r="E963" s="59"/>
      <c r="F963" s="125"/>
      <c r="G963" s="126"/>
      <c r="H963" s="3"/>
      <c r="I963" s="287" t="str">
        <f t="shared" si="15"/>
        <v/>
      </c>
      <c r="J963" s="129" t="str">
        <f t="shared" si="15"/>
        <v/>
      </c>
      <c r="K963" s="112"/>
      <c r="L963" s="59"/>
      <c r="M963" s="248"/>
      <c r="N963" s="63"/>
      <c r="O963" s="43"/>
      <c r="P963" s="1"/>
      <c r="Q963" s="24"/>
      <c r="R963" s="24"/>
      <c r="S963" s="24"/>
      <c r="T963" s="70"/>
      <c r="U963" s="71"/>
      <c r="V963" s="31"/>
    </row>
    <row r="964" spans="1:22" ht="20.100000000000001" customHeight="1" x14ac:dyDescent="0.15">
      <c r="A964" s="31"/>
      <c r="B964" s="31"/>
      <c r="C964" s="95"/>
      <c r="D964" s="59"/>
      <c r="E964" s="59"/>
      <c r="F964" s="125"/>
      <c r="G964" s="126"/>
      <c r="H964" s="3"/>
      <c r="I964" s="287" t="str">
        <f t="shared" si="15"/>
        <v/>
      </c>
      <c r="J964" s="129" t="str">
        <f t="shared" si="15"/>
        <v/>
      </c>
      <c r="K964" s="112"/>
      <c r="L964" s="59"/>
      <c r="M964" s="248"/>
      <c r="N964" s="63"/>
      <c r="O964" s="43"/>
      <c r="P964" s="1"/>
      <c r="Q964" s="24"/>
      <c r="R964" s="24"/>
      <c r="S964" s="24"/>
      <c r="T964" s="70"/>
      <c r="U964" s="71"/>
      <c r="V964" s="31"/>
    </row>
    <row r="965" spans="1:22" ht="20.100000000000001" customHeight="1" x14ac:dyDescent="0.15">
      <c r="A965" s="31"/>
      <c r="B965" s="31"/>
      <c r="C965" s="95"/>
      <c r="D965" s="59"/>
      <c r="E965" s="59"/>
      <c r="F965" s="125"/>
      <c r="G965" s="126"/>
      <c r="H965" s="3"/>
      <c r="I965" s="287" t="str">
        <f t="shared" si="15"/>
        <v/>
      </c>
      <c r="J965" s="129" t="str">
        <f t="shared" si="15"/>
        <v/>
      </c>
      <c r="K965" s="112"/>
      <c r="L965" s="59"/>
      <c r="M965" s="248"/>
      <c r="N965" s="63"/>
      <c r="O965" s="43"/>
      <c r="P965" s="1"/>
      <c r="Q965" s="24"/>
      <c r="R965" s="24"/>
      <c r="S965" s="24"/>
      <c r="T965" s="70"/>
      <c r="U965" s="71"/>
      <c r="V965" s="31"/>
    </row>
    <row r="966" spans="1:22" ht="20.100000000000001" customHeight="1" x14ac:dyDescent="0.15">
      <c r="A966" s="31"/>
      <c r="B966" s="31"/>
      <c r="C966" s="95"/>
      <c r="D966" s="59"/>
      <c r="E966" s="59"/>
      <c r="F966" s="125"/>
      <c r="G966" s="126"/>
      <c r="H966" s="3"/>
      <c r="I966" s="287" t="str">
        <f t="shared" si="15"/>
        <v/>
      </c>
      <c r="J966" s="129" t="str">
        <f t="shared" si="15"/>
        <v/>
      </c>
      <c r="K966" s="112"/>
      <c r="L966" s="59"/>
      <c r="M966" s="248"/>
      <c r="N966" s="63"/>
      <c r="O966" s="43"/>
      <c r="P966" s="1"/>
      <c r="Q966" s="24"/>
      <c r="R966" s="24"/>
      <c r="S966" s="24"/>
      <c r="T966" s="70"/>
      <c r="U966" s="71"/>
      <c r="V966" s="31"/>
    </row>
    <row r="967" spans="1:22" ht="20.100000000000001" customHeight="1" x14ac:dyDescent="0.15">
      <c r="A967" s="31"/>
      <c r="B967" s="31"/>
      <c r="C967" s="95"/>
      <c r="D967" s="59"/>
      <c r="E967" s="59"/>
      <c r="F967" s="125"/>
      <c r="G967" s="126"/>
      <c r="H967" s="3"/>
      <c r="I967" s="287" t="str">
        <f t="shared" si="15"/>
        <v/>
      </c>
      <c r="J967" s="129" t="str">
        <f t="shared" si="15"/>
        <v/>
      </c>
      <c r="K967" s="112"/>
      <c r="L967" s="59"/>
      <c r="M967" s="248"/>
      <c r="N967" s="63"/>
      <c r="O967" s="43"/>
      <c r="P967" s="1"/>
      <c r="Q967" s="24"/>
      <c r="R967" s="24"/>
      <c r="S967" s="24"/>
      <c r="T967" s="70"/>
      <c r="U967" s="71"/>
      <c r="V967" s="31"/>
    </row>
    <row r="968" spans="1:22" ht="20.100000000000001" customHeight="1" x14ac:dyDescent="0.15">
      <c r="A968" s="31"/>
      <c r="B968" s="31"/>
      <c r="C968" s="95"/>
      <c r="D968" s="59"/>
      <c r="E968" s="59"/>
      <c r="F968" s="125"/>
      <c r="G968" s="126"/>
      <c r="H968" s="3"/>
      <c r="I968" s="287" t="str">
        <f t="shared" si="15"/>
        <v/>
      </c>
      <c r="J968" s="129" t="str">
        <f t="shared" si="15"/>
        <v/>
      </c>
      <c r="K968" s="112"/>
      <c r="L968" s="59"/>
      <c r="M968" s="248"/>
      <c r="N968" s="63"/>
      <c r="O968" s="43"/>
      <c r="P968" s="1"/>
      <c r="Q968" s="24"/>
      <c r="R968" s="24"/>
      <c r="S968" s="24"/>
      <c r="T968" s="70"/>
      <c r="U968" s="71"/>
      <c r="V968" s="31"/>
    </row>
    <row r="969" spans="1:22" ht="20.100000000000001" customHeight="1" x14ac:dyDescent="0.15">
      <c r="A969" s="31"/>
      <c r="B969" s="31"/>
      <c r="C969" s="95"/>
      <c r="D969" s="59"/>
      <c r="E969" s="59"/>
      <c r="F969" s="125"/>
      <c r="G969" s="126"/>
      <c r="H969" s="3"/>
      <c r="I969" s="287" t="str">
        <f t="shared" ref="I969:J1032" si="16">PHONETIC(G969)</f>
        <v/>
      </c>
      <c r="J969" s="129" t="str">
        <f t="shared" si="16"/>
        <v/>
      </c>
      <c r="K969" s="112"/>
      <c r="L969" s="59"/>
      <c r="M969" s="248"/>
      <c r="N969" s="63"/>
      <c r="O969" s="43"/>
      <c r="P969" s="1"/>
      <c r="Q969" s="24"/>
      <c r="R969" s="24"/>
      <c r="S969" s="24"/>
      <c r="T969" s="70"/>
      <c r="U969" s="71"/>
      <c r="V969" s="31"/>
    </row>
    <row r="970" spans="1:22" ht="20.100000000000001" customHeight="1" x14ac:dyDescent="0.15">
      <c r="A970" s="31"/>
      <c r="B970" s="31"/>
      <c r="C970" s="95"/>
      <c r="D970" s="59"/>
      <c r="E970" s="59"/>
      <c r="F970" s="125"/>
      <c r="G970" s="126"/>
      <c r="H970" s="3"/>
      <c r="I970" s="287" t="str">
        <f t="shared" si="16"/>
        <v/>
      </c>
      <c r="J970" s="129" t="str">
        <f t="shared" si="16"/>
        <v/>
      </c>
      <c r="K970" s="112"/>
      <c r="L970" s="59"/>
      <c r="M970" s="248"/>
      <c r="N970" s="63"/>
      <c r="O970" s="43"/>
      <c r="P970" s="1"/>
      <c r="Q970" s="24"/>
      <c r="R970" s="24"/>
      <c r="S970" s="24"/>
      <c r="T970" s="70"/>
      <c r="U970" s="71"/>
      <c r="V970" s="31"/>
    </row>
    <row r="971" spans="1:22" ht="20.100000000000001" customHeight="1" x14ac:dyDescent="0.15">
      <c r="A971" s="31"/>
      <c r="B971" s="31"/>
      <c r="C971" s="95"/>
      <c r="D971" s="59"/>
      <c r="E971" s="59"/>
      <c r="F971" s="125"/>
      <c r="G971" s="126"/>
      <c r="H971" s="3"/>
      <c r="I971" s="287" t="str">
        <f t="shared" si="16"/>
        <v/>
      </c>
      <c r="J971" s="129" t="str">
        <f t="shared" si="16"/>
        <v/>
      </c>
      <c r="K971" s="112"/>
      <c r="L971" s="59"/>
      <c r="M971" s="248"/>
      <c r="N971" s="63"/>
      <c r="O971" s="43"/>
      <c r="P971" s="1"/>
      <c r="Q971" s="24"/>
      <c r="R971" s="24"/>
      <c r="S971" s="24"/>
      <c r="T971" s="70"/>
      <c r="U971" s="71"/>
      <c r="V971" s="31"/>
    </row>
    <row r="972" spans="1:22" ht="20.100000000000001" customHeight="1" x14ac:dyDescent="0.15">
      <c r="A972" s="31"/>
      <c r="B972" s="31"/>
      <c r="C972" s="95"/>
      <c r="D972" s="59"/>
      <c r="E972" s="59"/>
      <c r="F972" s="125"/>
      <c r="G972" s="126"/>
      <c r="H972" s="3"/>
      <c r="I972" s="287" t="str">
        <f t="shared" si="16"/>
        <v/>
      </c>
      <c r="J972" s="129" t="str">
        <f t="shared" si="16"/>
        <v/>
      </c>
      <c r="K972" s="112"/>
      <c r="L972" s="59"/>
      <c r="M972" s="248"/>
      <c r="N972" s="63"/>
      <c r="O972" s="43"/>
      <c r="P972" s="1"/>
      <c r="Q972" s="24"/>
      <c r="R972" s="24"/>
      <c r="S972" s="24"/>
      <c r="T972" s="70"/>
      <c r="U972" s="71"/>
      <c r="V972" s="31"/>
    </row>
    <row r="973" spans="1:22" ht="20.100000000000001" customHeight="1" x14ac:dyDescent="0.15">
      <c r="A973" s="31"/>
      <c r="B973" s="31"/>
      <c r="C973" s="95"/>
      <c r="D973" s="59"/>
      <c r="E973" s="59"/>
      <c r="F973" s="125"/>
      <c r="G973" s="126"/>
      <c r="H973" s="3"/>
      <c r="I973" s="287" t="str">
        <f t="shared" si="16"/>
        <v/>
      </c>
      <c r="J973" s="129" t="str">
        <f t="shared" si="16"/>
        <v/>
      </c>
      <c r="K973" s="112"/>
      <c r="L973" s="59"/>
      <c r="M973" s="248"/>
      <c r="N973" s="63"/>
      <c r="O973" s="43"/>
      <c r="P973" s="1"/>
      <c r="Q973" s="24"/>
      <c r="R973" s="24"/>
      <c r="S973" s="24"/>
      <c r="T973" s="70"/>
      <c r="U973" s="71"/>
      <c r="V973" s="31"/>
    </row>
    <row r="974" spans="1:22" ht="20.100000000000001" customHeight="1" x14ac:dyDescent="0.15">
      <c r="A974" s="31"/>
      <c r="B974" s="31"/>
      <c r="C974" s="95"/>
      <c r="D974" s="59"/>
      <c r="E974" s="59"/>
      <c r="F974" s="125"/>
      <c r="G974" s="126"/>
      <c r="H974" s="3"/>
      <c r="I974" s="287" t="str">
        <f t="shared" si="16"/>
        <v/>
      </c>
      <c r="J974" s="129" t="str">
        <f t="shared" si="16"/>
        <v/>
      </c>
      <c r="K974" s="112"/>
      <c r="L974" s="59"/>
      <c r="M974" s="248"/>
      <c r="N974" s="63"/>
      <c r="O974" s="43"/>
      <c r="P974" s="1"/>
      <c r="Q974" s="24"/>
      <c r="R974" s="24"/>
      <c r="S974" s="24"/>
      <c r="T974" s="70"/>
      <c r="U974" s="71"/>
      <c r="V974" s="31"/>
    </row>
    <row r="975" spans="1:22" ht="20.100000000000001" customHeight="1" x14ac:dyDescent="0.15">
      <c r="A975" s="31"/>
      <c r="B975" s="31"/>
      <c r="C975" s="95"/>
      <c r="D975" s="59"/>
      <c r="E975" s="59"/>
      <c r="F975" s="125"/>
      <c r="G975" s="126"/>
      <c r="H975" s="3"/>
      <c r="I975" s="287" t="str">
        <f t="shared" si="16"/>
        <v/>
      </c>
      <c r="J975" s="129" t="str">
        <f t="shared" si="16"/>
        <v/>
      </c>
      <c r="K975" s="112"/>
      <c r="L975" s="59"/>
      <c r="M975" s="248"/>
      <c r="N975" s="63"/>
      <c r="O975" s="43"/>
      <c r="P975" s="1"/>
      <c r="Q975" s="24"/>
      <c r="R975" s="24"/>
      <c r="S975" s="24"/>
      <c r="T975" s="70"/>
      <c r="U975" s="71"/>
      <c r="V975" s="31"/>
    </row>
    <row r="976" spans="1:22" ht="20.100000000000001" customHeight="1" x14ac:dyDescent="0.15">
      <c r="A976" s="31"/>
      <c r="B976" s="31"/>
      <c r="C976" s="95"/>
      <c r="D976" s="59"/>
      <c r="E976" s="59"/>
      <c r="F976" s="125"/>
      <c r="G976" s="126"/>
      <c r="H976" s="3"/>
      <c r="I976" s="287" t="str">
        <f t="shared" si="16"/>
        <v/>
      </c>
      <c r="J976" s="129" t="str">
        <f t="shared" si="16"/>
        <v/>
      </c>
      <c r="K976" s="112"/>
      <c r="L976" s="59"/>
      <c r="M976" s="248"/>
      <c r="N976" s="63"/>
      <c r="O976" s="43"/>
      <c r="P976" s="1"/>
      <c r="Q976" s="24"/>
      <c r="R976" s="24"/>
      <c r="S976" s="24"/>
      <c r="T976" s="70"/>
      <c r="U976" s="71"/>
      <c r="V976" s="31"/>
    </row>
    <row r="977" spans="1:22" ht="20.100000000000001" customHeight="1" x14ac:dyDescent="0.15">
      <c r="A977" s="31"/>
      <c r="B977" s="31"/>
      <c r="C977" s="95"/>
      <c r="D977" s="59"/>
      <c r="E977" s="59"/>
      <c r="F977" s="125"/>
      <c r="G977" s="126"/>
      <c r="H977" s="3"/>
      <c r="I977" s="287" t="str">
        <f t="shared" si="16"/>
        <v/>
      </c>
      <c r="J977" s="129" t="str">
        <f t="shared" si="16"/>
        <v/>
      </c>
      <c r="K977" s="112"/>
      <c r="L977" s="59"/>
      <c r="M977" s="248"/>
      <c r="N977" s="63"/>
      <c r="O977" s="43"/>
      <c r="P977" s="1"/>
      <c r="Q977" s="24"/>
      <c r="R977" s="24"/>
      <c r="S977" s="24"/>
      <c r="T977" s="70"/>
      <c r="U977" s="71"/>
      <c r="V977" s="31"/>
    </row>
    <row r="978" spans="1:22" ht="20.100000000000001" customHeight="1" x14ac:dyDescent="0.15">
      <c r="A978" s="31"/>
      <c r="B978" s="31"/>
      <c r="C978" s="95"/>
      <c r="D978" s="59"/>
      <c r="E978" s="59"/>
      <c r="F978" s="125"/>
      <c r="G978" s="126"/>
      <c r="H978" s="3"/>
      <c r="I978" s="287" t="str">
        <f t="shared" si="16"/>
        <v/>
      </c>
      <c r="J978" s="129" t="str">
        <f t="shared" si="16"/>
        <v/>
      </c>
      <c r="K978" s="112"/>
      <c r="L978" s="59"/>
      <c r="M978" s="248"/>
      <c r="N978" s="63"/>
      <c r="O978" s="43"/>
      <c r="P978" s="1"/>
      <c r="Q978" s="24"/>
      <c r="R978" s="24"/>
      <c r="S978" s="24"/>
      <c r="T978" s="70"/>
      <c r="U978" s="71"/>
      <c r="V978" s="31"/>
    </row>
    <row r="979" spans="1:22" ht="20.100000000000001" customHeight="1" x14ac:dyDescent="0.15">
      <c r="A979" s="31"/>
      <c r="B979" s="31"/>
      <c r="C979" s="95"/>
      <c r="D979" s="59"/>
      <c r="E979" s="59"/>
      <c r="F979" s="125"/>
      <c r="G979" s="126"/>
      <c r="H979" s="3"/>
      <c r="I979" s="287" t="str">
        <f t="shared" si="16"/>
        <v/>
      </c>
      <c r="J979" s="129" t="str">
        <f t="shared" si="16"/>
        <v/>
      </c>
      <c r="K979" s="112"/>
      <c r="L979" s="59"/>
      <c r="M979" s="248"/>
      <c r="N979" s="63"/>
      <c r="O979" s="43"/>
      <c r="P979" s="1"/>
      <c r="Q979" s="24"/>
      <c r="R979" s="24"/>
      <c r="S979" s="24"/>
      <c r="T979" s="70"/>
      <c r="U979" s="71"/>
      <c r="V979" s="31"/>
    </row>
    <row r="980" spans="1:22" ht="20.100000000000001" customHeight="1" x14ac:dyDescent="0.15">
      <c r="A980" s="31"/>
      <c r="B980" s="31"/>
      <c r="C980" s="95"/>
      <c r="D980" s="59"/>
      <c r="E980" s="59"/>
      <c r="F980" s="125"/>
      <c r="G980" s="126"/>
      <c r="H980" s="3"/>
      <c r="I980" s="287" t="str">
        <f t="shared" si="16"/>
        <v/>
      </c>
      <c r="J980" s="129" t="str">
        <f t="shared" si="16"/>
        <v/>
      </c>
      <c r="K980" s="112"/>
      <c r="L980" s="59"/>
      <c r="M980" s="248"/>
      <c r="N980" s="63"/>
      <c r="O980" s="43"/>
      <c r="P980" s="1"/>
      <c r="Q980" s="24"/>
      <c r="R980" s="24"/>
      <c r="S980" s="24"/>
      <c r="T980" s="70"/>
      <c r="U980" s="71"/>
      <c r="V980" s="31"/>
    </row>
    <row r="981" spans="1:22" ht="20.100000000000001" customHeight="1" x14ac:dyDescent="0.15">
      <c r="A981" s="31"/>
      <c r="B981" s="31"/>
      <c r="C981" s="95"/>
      <c r="D981" s="59"/>
      <c r="E981" s="59"/>
      <c r="F981" s="125"/>
      <c r="G981" s="126"/>
      <c r="H981" s="3"/>
      <c r="I981" s="287" t="str">
        <f t="shared" si="16"/>
        <v/>
      </c>
      <c r="J981" s="129" t="str">
        <f t="shared" si="16"/>
        <v/>
      </c>
      <c r="K981" s="112"/>
      <c r="L981" s="59"/>
      <c r="M981" s="248"/>
      <c r="N981" s="63"/>
      <c r="O981" s="43"/>
      <c r="P981" s="1"/>
      <c r="Q981" s="24"/>
      <c r="R981" s="24"/>
      <c r="S981" s="24"/>
      <c r="T981" s="70"/>
      <c r="U981" s="71"/>
      <c r="V981" s="31"/>
    </row>
    <row r="982" spans="1:22" ht="20.100000000000001" customHeight="1" x14ac:dyDescent="0.15">
      <c r="A982" s="31"/>
      <c r="B982" s="31"/>
      <c r="C982" s="95"/>
      <c r="D982" s="59"/>
      <c r="E982" s="59"/>
      <c r="F982" s="125"/>
      <c r="G982" s="126"/>
      <c r="H982" s="3"/>
      <c r="I982" s="287" t="str">
        <f t="shared" si="16"/>
        <v/>
      </c>
      <c r="J982" s="129" t="str">
        <f t="shared" si="16"/>
        <v/>
      </c>
      <c r="K982" s="112"/>
      <c r="L982" s="59"/>
      <c r="M982" s="248"/>
      <c r="N982" s="63"/>
      <c r="O982" s="43"/>
      <c r="P982" s="1"/>
      <c r="Q982" s="24"/>
      <c r="R982" s="24"/>
      <c r="S982" s="24"/>
      <c r="T982" s="70"/>
      <c r="U982" s="71"/>
      <c r="V982" s="31"/>
    </row>
    <row r="983" spans="1:22" ht="20.100000000000001" customHeight="1" x14ac:dyDescent="0.15">
      <c r="A983" s="31"/>
      <c r="B983" s="31"/>
      <c r="C983" s="95"/>
      <c r="D983" s="59"/>
      <c r="E983" s="59"/>
      <c r="F983" s="125"/>
      <c r="G983" s="126"/>
      <c r="H983" s="3"/>
      <c r="I983" s="287" t="str">
        <f t="shared" si="16"/>
        <v/>
      </c>
      <c r="J983" s="129" t="str">
        <f t="shared" si="16"/>
        <v/>
      </c>
      <c r="K983" s="112"/>
      <c r="L983" s="59"/>
      <c r="M983" s="248"/>
      <c r="N983" s="63"/>
      <c r="O983" s="43"/>
      <c r="P983" s="1"/>
      <c r="Q983" s="24"/>
      <c r="R983" s="24"/>
      <c r="S983" s="24"/>
      <c r="T983" s="70"/>
      <c r="U983" s="71"/>
      <c r="V983" s="31"/>
    </row>
    <row r="984" spans="1:22" ht="20.100000000000001" customHeight="1" x14ac:dyDescent="0.15">
      <c r="A984" s="31"/>
      <c r="B984" s="31"/>
      <c r="C984" s="95"/>
      <c r="D984" s="59"/>
      <c r="E984" s="59"/>
      <c r="F984" s="125"/>
      <c r="G984" s="126"/>
      <c r="H984" s="3"/>
      <c r="I984" s="287" t="str">
        <f t="shared" si="16"/>
        <v/>
      </c>
      <c r="J984" s="129" t="str">
        <f t="shared" si="16"/>
        <v/>
      </c>
      <c r="K984" s="112"/>
      <c r="L984" s="59"/>
      <c r="M984" s="248"/>
      <c r="N984" s="63"/>
      <c r="O984" s="43"/>
      <c r="P984" s="1"/>
      <c r="Q984" s="24"/>
      <c r="R984" s="24"/>
      <c r="S984" s="24"/>
      <c r="T984" s="70"/>
      <c r="U984" s="71"/>
      <c r="V984" s="31"/>
    </row>
    <row r="985" spans="1:22" ht="20.100000000000001" customHeight="1" x14ac:dyDescent="0.15">
      <c r="A985" s="31"/>
      <c r="B985" s="31"/>
      <c r="C985" s="95"/>
      <c r="D985" s="59"/>
      <c r="E985" s="59"/>
      <c r="F985" s="125"/>
      <c r="G985" s="126"/>
      <c r="H985" s="3"/>
      <c r="I985" s="287" t="str">
        <f t="shared" si="16"/>
        <v/>
      </c>
      <c r="J985" s="129" t="str">
        <f t="shared" si="16"/>
        <v/>
      </c>
      <c r="K985" s="112"/>
      <c r="L985" s="59"/>
      <c r="M985" s="248"/>
      <c r="N985" s="63"/>
      <c r="O985" s="43"/>
      <c r="P985" s="1"/>
      <c r="Q985" s="24"/>
      <c r="R985" s="24"/>
      <c r="S985" s="24"/>
      <c r="T985" s="70"/>
      <c r="U985" s="71"/>
      <c r="V985" s="31"/>
    </row>
    <row r="986" spans="1:22" ht="20.100000000000001" customHeight="1" x14ac:dyDescent="0.15">
      <c r="A986" s="31"/>
      <c r="B986" s="31"/>
      <c r="C986" s="95"/>
      <c r="D986" s="59"/>
      <c r="E986" s="59"/>
      <c r="F986" s="125"/>
      <c r="G986" s="126"/>
      <c r="H986" s="3"/>
      <c r="I986" s="287" t="str">
        <f t="shared" si="16"/>
        <v/>
      </c>
      <c r="J986" s="129" t="str">
        <f t="shared" si="16"/>
        <v/>
      </c>
      <c r="K986" s="112"/>
      <c r="L986" s="59"/>
      <c r="M986" s="248"/>
      <c r="N986" s="63"/>
      <c r="O986" s="43"/>
      <c r="P986" s="1"/>
      <c r="Q986" s="24"/>
      <c r="R986" s="24"/>
      <c r="S986" s="24"/>
      <c r="T986" s="70"/>
      <c r="U986" s="71"/>
      <c r="V986" s="31"/>
    </row>
    <row r="987" spans="1:22" ht="20.100000000000001" customHeight="1" x14ac:dyDescent="0.15">
      <c r="A987" s="31"/>
      <c r="B987" s="31"/>
      <c r="C987" s="95"/>
      <c r="D987" s="59"/>
      <c r="E987" s="59"/>
      <c r="F987" s="125"/>
      <c r="G987" s="126"/>
      <c r="H987" s="3"/>
      <c r="I987" s="287" t="str">
        <f t="shared" si="16"/>
        <v/>
      </c>
      <c r="J987" s="129" t="str">
        <f t="shared" si="16"/>
        <v/>
      </c>
      <c r="K987" s="112"/>
      <c r="L987" s="59"/>
      <c r="M987" s="248"/>
      <c r="N987" s="63"/>
      <c r="O987" s="43"/>
      <c r="P987" s="1"/>
      <c r="Q987" s="24"/>
      <c r="R987" s="24"/>
      <c r="S987" s="24"/>
      <c r="T987" s="70"/>
      <c r="U987" s="71"/>
      <c r="V987" s="31"/>
    </row>
    <row r="988" spans="1:22" ht="20.100000000000001" customHeight="1" x14ac:dyDescent="0.15">
      <c r="A988" s="31"/>
      <c r="B988" s="31"/>
      <c r="C988" s="95"/>
      <c r="D988" s="59"/>
      <c r="E988" s="59"/>
      <c r="F988" s="125"/>
      <c r="G988" s="126"/>
      <c r="H988" s="3"/>
      <c r="I988" s="287" t="str">
        <f t="shared" si="16"/>
        <v/>
      </c>
      <c r="J988" s="129" t="str">
        <f t="shared" si="16"/>
        <v/>
      </c>
      <c r="K988" s="112"/>
      <c r="L988" s="59"/>
      <c r="M988" s="248"/>
      <c r="N988" s="63"/>
      <c r="O988" s="43"/>
      <c r="P988" s="1"/>
      <c r="Q988" s="24"/>
      <c r="R988" s="24"/>
      <c r="S988" s="24"/>
      <c r="T988" s="70"/>
      <c r="U988" s="71"/>
      <c r="V988" s="31"/>
    </row>
    <row r="989" spans="1:22" ht="20.100000000000001" customHeight="1" x14ac:dyDescent="0.15">
      <c r="A989" s="31"/>
      <c r="B989" s="31"/>
      <c r="C989" s="95"/>
      <c r="D989" s="59"/>
      <c r="E989" s="59"/>
      <c r="F989" s="125"/>
      <c r="G989" s="126"/>
      <c r="H989" s="3"/>
      <c r="I989" s="287" t="str">
        <f t="shared" si="16"/>
        <v/>
      </c>
      <c r="J989" s="129" t="str">
        <f t="shared" si="16"/>
        <v/>
      </c>
      <c r="K989" s="112"/>
      <c r="L989" s="59"/>
      <c r="M989" s="248"/>
      <c r="N989" s="63"/>
      <c r="O989" s="43"/>
      <c r="P989" s="1"/>
      <c r="Q989" s="24"/>
      <c r="R989" s="24"/>
      <c r="S989" s="24"/>
      <c r="T989" s="1"/>
      <c r="U989" s="71"/>
      <c r="V989" s="31"/>
    </row>
    <row r="990" spans="1:22" ht="20.100000000000001" customHeight="1" x14ac:dyDescent="0.15">
      <c r="A990" s="31"/>
      <c r="B990" s="31"/>
      <c r="C990" s="95"/>
      <c r="D990" s="59"/>
      <c r="E990" s="59"/>
      <c r="F990" s="125"/>
      <c r="G990" s="126"/>
      <c r="H990" s="3"/>
      <c r="I990" s="287" t="str">
        <f t="shared" si="16"/>
        <v/>
      </c>
      <c r="J990" s="129" t="str">
        <f t="shared" si="16"/>
        <v/>
      </c>
      <c r="K990" s="112"/>
      <c r="L990" s="59"/>
      <c r="M990" s="248"/>
      <c r="N990" s="63"/>
      <c r="O990" s="43"/>
      <c r="P990" s="1"/>
      <c r="Q990" s="24"/>
      <c r="R990" s="24"/>
      <c r="S990" s="24"/>
      <c r="T990" s="1"/>
      <c r="U990" s="71"/>
      <c r="V990" s="31"/>
    </row>
    <row r="991" spans="1:22" ht="20.100000000000001" customHeight="1" thickBot="1" x14ac:dyDescent="0.2">
      <c r="A991" s="31"/>
      <c r="B991" s="31"/>
      <c r="C991" s="95"/>
      <c r="D991" s="59"/>
      <c r="E991" s="59"/>
      <c r="F991" s="125"/>
      <c r="G991" s="126"/>
      <c r="H991" s="3"/>
      <c r="I991" s="287" t="str">
        <f t="shared" si="16"/>
        <v/>
      </c>
      <c r="J991" s="129" t="str">
        <f t="shared" si="16"/>
        <v/>
      </c>
      <c r="K991" s="112"/>
      <c r="L991" s="59"/>
      <c r="M991" s="248"/>
      <c r="N991" s="63"/>
      <c r="O991" s="43"/>
      <c r="P991" s="1"/>
      <c r="Q991" s="24"/>
      <c r="R991" s="24"/>
      <c r="S991" s="24"/>
      <c r="T991" s="1"/>
      <c r="U991" s="71"/>
      <c r="V991" s="31"/>
    </row>
    <row r="992" spans="1:22" ht="20.100000000000001" customHeight="1" x14ac:dyDescent="0.15">
      <c r="A992" s="115"/>
      <c r="B992" s="115"/>
      <c r="C992" s="95"/>
      <c r="D992" s="59"/>
      <c r="E992" s="59"/>
      <c r="F992" s="261"/>
      <c r="G992" s="126"/>
      <c r="H992" s="3"/>
      <c r="I992" s="287" t="str">
        <f t="shared" si="16"/>
        <v/>
      </c>
      <c r="J992" s="129" t="str">
        <f t="shared" si="16"/>
        <v/>
      </c>
      <c r="K992" s="112"/>
      <c r="L992" s="59"/>
      <c r="M992" s="247"/>
      <c r="N992" s="118"/>
      <c r="O992" s="116"/>
      <c r="P992" s="1"/>
      <c r="Q992" s="24"/>
      <c r="R992" s="124"/>
      <c r="S992" s="124"/>
      <c r="T992" s="119"/>
      <c r="U992" s="120"/>
      <c r="V992" s="31"/>
    </row>
    <row r="993" spans="1:22" ht="20.100000000000001" customHeight="1" x14ac:dyDescent="0.15">
      <c r="A993" s="31"/>
      <c r="B993" s="31"/>
      <c r="C993" s="95"/>
      <c r="D993" s="59"/>
      <c r="E993" s="59"/>
      <c r="F993" s="125"/>
      <c r="G993" s="126"/>
      <c r="H993" s="3"/>
      <c r="I993" s="287" t="str">
        <f t="shared" si="16"/>
        <v/>
      </c>
      <c r="J993" s="129" t="str">
        <f t="shared" si="16"/>
        <v/>
      </c>
      <c r="K993" s="112"/>
      <c r="L993" s="59"/>
      <c r="M993" s="248"/>
      <c r="N993" s="63"/>
      <c r="O993" s="43"/>
      <c r="P993" s="1"/>
      <c r="Q993" s="24"/>
      <c r="R993" s="24"/>
      <c r="S993" s="24"/>
      <c r="T993" s="234"/>
      <c r="U993" s="71"/>
      <c r="V993" s="31"/>
    </row>
    <row r="994" spans="1:22" ht="20.100000000000001" customHeight="1" x14ac:dyDescent="0.15">
      <c r="A994" s="31"/>
      <c r="B994" s="31"/>
      <c r="C994" s="95"/>
      <c r="D994" s="59"/>
      <c r="E994" s="59"/>
      <c r="F994" s="125"/>
      <c r="G994" s="126"/>
      <c r="H994" s="3"/>
      <c r="I994" s="287" t="str">
        <f t="shared" si="16"/>
        <v/>
      </c>
      <c r="J994" s="129" t="str">
        <f t="shared" si="16"/>
        <v/>
      </c>
      <c r="K994" s="112"/>
      <c r="L994" s="59"/>
      <c r="M994" s="248"/>
      <c r="N994" s="63"/>
      <c r="O994" s="43"/>
      <c r="P994" s="1"/>
      <c r="Q994" s="24"/>
      <c r="R994" s="24"/>
      <c r="S994" s="24"/>
      <c r="T994" s="234"/>
      <c r="U994" s="71"/>
      <c r="V994" s="31"/>
    </row>
    <row r="995" spans="1:22" ht="20.100000000000001" customHeight="1" x14ac:dyDescent="0.15">
      <c r="A995" s="31"/>
      <c r="B995" s="31"/>
      <c r="C995" s="95"/>
      <c r="D995" s="59"/>
      <c r="E995" s="59"/>
      <c r="F995" s="125"/>
      <c r="G995" s="126"/>
      <c r="H995" s="3"/>
      <c r="I995" s="287" t="str">
        <f t="shared" si="16"/>
        <v/>
      </c>
      <c r="J995" s="129" t="str">
        <f t="shared" si="16"/>
        <v/>
      </c>
      <c r="K995" s="112"/>
      <c r="L995" s="59"/>
      <c r="M995" s="248"/>
      <c r="N995" s="63"/>
      <c r="O995" s="43"/>
      <c r="P995" s="1"/>
      <c r="Q995" s="24"/>
      <c r="R995" s="24"/>
      <c r="S995" s="24"/>
      <c r="T995" s="234"/>
      <c r="U995" s="71"/>
      <c r="V995" s="31"/>
    </row>
    <row r="996" spans="1:22" ht="20.100000000000001" customHeight="1" x14ac:dyDescent="0.15">
      <c r="A996" s="31"/>
      <c r="B996" s="31"/>
      <c r="C996" s="95"/>
      <c r="D996" s="59"/>
      <c r="E996" s="59"/>
      <c r="F996" s="125"/>
      <c r="G996" s="126"/>
      <c r="H996" s="3"/>
      <c r="I996" s="287" t="str">
        <f t="shared" si="16"/>
        <v/>
      </c>
      <c r="J996" s="129" t="str">
        <f t="shared" si="16"/>
        <v/>
      </c>
      <c r="K996" s="112"/>
      <c r="L996" s="59"/>
      <c r="M996" s="248"/>
      <c r="N996" s="63"/>
      <c r="O996" s="43"/>
      <c r="P996" s="1"/>
      <c r="Q996" s="24"/>
      <c r="R996" s="24"/>
      <c r="S996" s="24"/>
      <c r="T996" s="234"/>
      <c r="U996" s="71"/>
      <c r="V996" s="31"/>
    </row>
    <row r="997" spans="1:22" ht="20.100000000000001" customHeight="1" x14ac:dyDescent="0.15">
      <c r="A997" s="31"/>
      <c r="B997" s="31"/>
      <c r="C997" s="95"/>
      <c r="D997" s="59"/>
      <c r="E997" s="59"/>
      <c r="F997" s="125"/>
      <c r="G997" s="126"/>
      <c r="H997" s="3"/>
      <c r="I997" s="287" t="str">
        <f t="shared" si="16"/>
        <v/>
      </c>
      <c r="J997" s="129" t="str">
        <f t="shared" si="16"/>
        <v/>
      </c>
      <c r="K997" s="112"/>
      <c r="L997" s="59"/>
      <c r="M997" s="248"/>
      <c r="N997" s="63"/>
      <c r="O997" s="43"/>
      <c r="P997" s="1"/>
      <c r="Q997" s="24"/>
      <c r="R997" s="24"/>
      <c r="S997" s="24"/>
      <c r="T997" s="234"/>
      <c r="U997" s="71"/>
      <c r="V997" s="31"/>
    </row>
    <row r="998" spans="1:22" ht="20.100000000000001" customHeight="1" x14ac:dyDescent="0.15">
      <c r="A998" s="31"/>
      <c r="B998" s="31"/>
      <c r="C998" s="95"/>
      <c r="D998" s="59"/>
      <c r="E998" s="59"/>
      <c r="F998" s="125"/>
      <c r="G998" s="126"/>
      <c r="H998" s="3"/>
      <c r="I998" s="287" t="str">
        <f t="shared" si="16"/>
        <v/>
      </c>
      <c r="J998" s="129" t="str">
        <f t="shared" si="16"/>
        <v/>
      </c>
      <c r="K998" s="112"/>
      <c r="L998" s="59"/>
      <c r="M998" s="248"/>
      <c r="N998" s="63"/>
      <c r="O998" s="43"/>
      <c r="P998" s="1"/>
      <c r="Q998" s="24"/>
      <c r="R998" s="24"/>
      <c r="S998" s="24"/>
      <c r="T998" s="1"/>
      <c r="U998" s="71"/>
      <c r="V998" s="31"/>
    </row>
    <row r="999" spans="1:22" ht="20.100000000000001" customHeight="1" x14ac:dyDescent="0.15">
      <c r="A999" s="31"/>
      <c r="B999" s="31"/>
      <c r="C999" s="95"/>
      <c r="D999" s="59"/>
      <c r="E999" s="59"/>
      <c r="F999" s="125"/>
      <c r="G999" s="126"/>
      <c r="H999" s="3"/>
      <c r="I999" s="287" t="str">
        <f t="shared" si="16"/>
        <v/>
      </c>
      <c r="J999" s="129" t="str">
        <f t="shared" si="16"/>
        <v/>
      </c>
      <c r="K999" s="112"/>
      <c r="L999" s="59"/>
      <c r="M999" s="248"/>
      <c r="N999" s="63"/>
      <c r="O999" s="43"/>
      <c r="P999" s="1"/>
      <c r="Q999" s="24"/>
      <c r="R999" s="24"/>
      <c r="S999" s="24"/>
      <c r="T999" s="1"/>
      <c r="U999" s="71"/>
      <c r="V999" s="31"/>
    </row>
    <row r="1000" spans="1:22" ht="20.100000000000001" customHeight="1" x14ac:dyDescent="0.15">
      <c r="A1000" s="31"/>
      <c r="B1000" s="31"/>
      <c r="C1000" s="95"/>
      <c r="D1000" s="59"/>
      <c r="E1000" s="59"/>
      <c r="F1000" s="125"/>
      <c r="G1000" s="126"/>
      <c r="H1000" s="3"/>
      <c r="I1000" s="287" t="str">
        <f t="shared" si="16"/>
        <v/>
      </c>
      <c r="J1000" s="129" t="str">
        <f t="shared" si="16"/>
        <v/>
      </c>
      <c r="K1000" s="112"/>
      <c r="L1000" s="59"/>
      <c r="M1000" s="248"/>
      <c r="N1000" s="63"/>
      <c r="O1000" s="43"/>
      <c r="P1000" s="1"/>
      <c r="Q1000" s="24"/>
      <c r="R1000" s="24"/>
      <c r="S1000" s="24"/>
      <c r="T1000" s="1"/>
      <c r="U1000" s="71"/>
      <c r="V1000" s="31"/>
    </row>
    <row r="1001" spans="1:22" ht="20.100000000000001" customHeight="1" x14ac:dyDescent="0.15">
      <c r="A1001" s="31"/>
      <c r="B1001" s="31"/>
      <c r="C1001" s="95"/>
      <c r="D1001" s="59"/>
      <c r="E1001" s="59"/>
      <c r="F1001" s="125"/>
      <c r="G1001" s="126"/>
      <c r="H1001" s="3"/>
      <c r="I1001" s="287" t="str">
        <f t="shared" si="16"/>
        <v/>
      </c>
      <c r="J1001" s="129" t="str">
        <f t="shared" si="16"/>
        <v/>
      </c>
      <c r="K1001" s="112"/>
      <c r="L1001" s="59"/>
      <c r="M1001" s="248"/>
      <c r="N1001" s="63"/>
      <c r="O1001" s="43"/>
      <c r="P1001" s="1"/>
      <c r="Q1001" s="24"/>
      <c r="R1001" s="24"/>
      <c r="S1001" s="24"/>
      <c r="T1001" s="1"/>
      <c r="U1001" s="71"/>
      <c r="V1001" s="31"/>
    </row>
    <row r="1002" spans="1:22" ht="20.100000000000001" customHeight="1" x14ac:dyDescent="0.15">
      <c r="A1002" s="31"/>
      <c r="B1002" s="31"/>
      <c r="C1002" s="95"/>
      <c r="D1002" s="59"/>
      <c r="E1002" s="59"/>
      <c r="F1002" s="125"/>
      <c r="G1002" s="126"/>
      <c r="H1002" s="3"/>
      <c r="I1002" s="287" t="str">
        <f t="shared" si="16"/>
        <v/>
      </c>
      <c r="J1002" s="129" t="str">
        <f t="shared" si="16"/>
        <v/>
      </c>
      <c r="K1002" s="112"/>
      <c r="L1002" s="59"/>
      <c r="M1002" s="248"/>
      <c r="N1002" s="63"/>
      <c r="O1002" s="43"/>
      <c r="P1002" s="1"/>
      <c r="Q1002" s="24"/>
      <c r="R1002" s="24"/>
      <c r="S1002" s="24"/>
      <c r="T1002" s="1"/>
      <c r="U1002" s="71"/>
      <c r="V1002" s="31"/>
    </row>
    <row r="1003" spans="1:22" ht="20.100000000000001" customHeight="1" x14ac:dyDescent="0.15">
      <c r="A1003" s="31"/>
      <c r="B1003" s="31"/>
      <c r="C1003" s="95"/>
      <c r="D1003" s="59"/>
      <c r="E1003" s="59"/>
      <c r="F1003" s="125"/>
      <c r="G1003" s="126"/>
      <c r="H1003" s="3"/>
      <c r="I1003" s="287" t="str">
        <f t="shared" si="16"/>
        <v/>
      </c>
      <c r="J1003" s="129" t="str">
        <f t="shared" si="16"/>
        <v/>
      </c>
      <c r="K1003" s="112"/>
      <c r="L1003" s="59"/>
      <c r="M1003" s="248"/>
      <c r="N1003" s="63"/>
      <c r="O1003" s="43"/>
      <c r="P1003" s="1"/>
      <c r="Q1003" s="24"/>
      <c r="R1003" s="24"/>
      <c r="S1003" s="24"/>
      <c r="T1003" s="1"/>
      <c r="U1003" s="71"/>
      <c r="V1003" s="31"/>
    </row>
    <row r="1004" spans="1:22" ht="20.100000000000001" customHeight="1" x14ac:dyDescent="0.15">
      <c r="A1004" s="31"/>
      <c r="B1004" s="31"/>
      <c r="C1004" s="95"/>
      <c r="D1004" s="59"/>
      <c r="E1004" s="59"/>
      <c r="F1004" s="125"/>
      <c r="G1004" s="126"/>
      <c r="H1004" s="3"/>
      <c r="I1004" s="287" t="str">
        <f t="shared" si="16"/>
        <v/>
      </c>
      <c r="J1004" s="129" t="str">
        <f t="shared" si="16"/>
        <v/>
      </c>
      <c r="K1004" s="112"/>
      <c r="L1004" s="59"/>
      <c r="M1004" s="248"/>
      <c r="N1004" s="63"/>
      <c r="O1004" s="43"/>
      <c r="P1004" s="1"/>
      <c r="Q1004" s="24"/>
      <c r="R1004" s="24"/>
      <c r="S1004" s="24"/>
      <c r="T1004" s="1"/>
      <c r="U1004" s="71"/>
      <c r="V1004" s="31"/>
    </row>
    <row r="1005" spans="1:22" ht="20.100000000000001" customHeight="1" x14ac:dyDescent="0.15">
      <c r="A1005" s="31"/>
      <c r="B1005" s="132"/>
      <c r="C1005" s="95"/>
      <c r="D1005" s="59"/>
      <c r="E1005" s="59"/>
      <c r="F1005" s="125"/>
      <c r="G1005" s="126"/>
      <c r="H1005" s="3"/>
      <c r="I1005" s="287" t="str">
        <f t="shared" si="16"/>
        <v/>
      </c>
      <c r="J1005" s="129" t="str">
        <f t="shared" si="16"/>
        <v/>
      </c>
      <c r="K1005" s="112"/>
      <c r="L1005" s="59"/>
      <c r="M1005" s="248"/>
      <c r="N1005" s="63"/>
      <c r="O1005" s="43"/>
      <c r="P1005" s="1"/>
      <c r="Q1005" s="24"/>
      <c r="R1005" s="24"/>
      <c r="S1005" s="24"/>
      <c r="T1005" s="1"/>
      <c r="U1005" s="71"/>
      <c r="V1005" s="31"/>
    </row>
    <row r="1006" spans="1:22" ht="20.100000000000001" customHeight="1" x14ac:dyDescent="0.15">
      <c r="A1006" s="31"/>
      <c r="B1006" s="31"/>
      <c r="C1006" s="95"/>
      <c r="D1006" s="59"/>
      <c r="E1006" s="59"/>
      <c r="F1006" s="125"/>
      <c r="G1006" s="126"/>
      <c r="H1006" s="3"/>
      <c r="I1006" s="287" t="str">
        <f t="shared" si="16"/>
        <v/>
      </c>
      <c r="J1006" s="129" t="str">
        <f t="shared" si="16"/>
        <v/>
      </c>
      <c r="K1006" s="112"/>
      <c r="L1006" s="59"/>
      <c r="M1006" s="248"/>
      <c r="N1006" s="63"/>
      <c r="O1006" s="43"/>
      <c r="P1006" s="1"/>
      <c r="Q1006" s="24"/>
      <c r="R1006" s="24"/>
      <c r="S1006" s="24"/>
      <c r="T1006" s="1"/>
      <c r="U1006" s="71"/>
      <c r="V1006" s="31"/>
    </row>
    <row r="1007" spans="1:22" ht="20.100000000000001" customHeight="1" x14ac:dyDescent="0.15">
      <c r="A1007" s="31"/>
      <c r="B1007" s="31"/>
      <c r="C1007" s="95"/>
      <c r="D1007" s="59"/>
      <c r="E1007" s="59"/>
      <c r="F1007" s="125"/>
      <c r="G1007" s="126"/>
      <c r="H1007" s="3"/>
      <c r="I1007" s="287" t="str">
        <f t="shared" si="16"/>
        <v/>
      </c>
      <c r="J1007" s="129" t="str">
        <f t="shared" si="16"/>
        <v/>
      </c>
      <c r="K1007" s="112"/>
      <c r="L1007" s="59"/>
      <c r="M1007" s="248"/>
      <c r="N1007" s="63"/>
      <c r="O1007" s="43"/>
      <c r="P1007" s="1"/>
      <c r="Q1007" s="24"/>
      <c r="R1007" s="24"/>
      <c r="S1007" s="24"/>
      <c r="T1007" s="1"/>
      <c r="U1007" s="71"/>
      <c r="V1007" s="31"/>
    </row>
    <row r="1008" spans="1:22" ht="20.100000000000001" customHeight="1" x14ac:dyDescent="0.15">
      <c r="A1008" s="31"/>
      <c r="B1008" s="31"/>
      <c r="C1008" s="95"/>
      <c r="D1008" s="59"/>
      <c r="E1008" s="59"/>
      <c r="F1008" s="125"/>
      <c r="G1008" s="126"/>
      <c r="H1008" s="3"/>
      <c r="I1008" s="287" t="str">
        <f t="shared" si="16"/>
        <v/>
      </c>
      <c r="J1008" s="129" t="str">
        <f t="shared" si="16"/>
        <v/>
      </c>
      <c r="K1008" s="112"/>
      <c r="L1008" s="59"/>
      <c r="M1008" s="248"/>
      <c r="N1008" s="63"/>
      <c r="O1008" s="43"/>
      <c r="P1008" s="1"/>
      <c r="Q1008" s="24"/>
      <c r="R1008" s="24"/>
      <c r="S1008" s="24"/>
      <c r="T1008" s="1"/>
      <c r="U1008" s="71"/>
      <c r="V1008" s="31"/>
    </row>
    <row r="1009" spans="1:22" ht="20.100000000000001" customHeight="1" x14ac:dyDescent="0.15">
      <c r="A1009" s="31"/>
      <c r="B1009" s="31"/>
      <c r="C1009" s="95"/>
      <c r="D1009" s="59"/>
      <c r="E1009" s="59"/>
      <c r="F1009" s="125"/>
      <c r="G1009" s="126"/>
      <c r="H1009" s="3"/>
      <c r="I1009" s="287" t="str">
        <f t="shared" si="16"/>
        <v/>
      </c>
      <c r="J1009" s="129" t="str">
        <f t="shared" si="16"/>
        <v/>
      </c>
      <c r="K1009" s="112"/>
      <c r="L1009" s="59"/>
      <c r="M1009" s="248"/>
      <c r="N1009" s="63"/>
      <c r="O1009" s="43"/>
      <c r="P1009" s="1"/>
      <c r="Q1009" s="24"/>
      <c r="R1009" s="24"/>
      <c r="S1009" s="24"/>
      <c r="T1009" s="1"/>
      <c r="U1009" s="71"/>
      <c r="V1009" s="31"/>
    </row>
    <row r="1010" spans="1:22" ht="20.100000000000001" customHeight="1" x14ac:dyDescent="0.15">
      <c r="A1010" s="31"/>
      <c r="B1010" s="31"/>
      <c r="C1010" s="95"/>
      <c r="D1010" s="59"/>
      <c r="E1010" s="59"/>
      <c r="F1010" s="125"/>
      <c r="G1010" s="126"/>
      <c r="H1010" s="3"/>
      <c r="I1010" s="287" t="str">
        <f t="shared" si="16"/>
        <v/>
      </c>
      <c r="J1010" s="129" t="str">
        <f t="shared" si="16"/>
        <v/>
      </c>
      <c r="K1010" s="112"/>
      <c r="L1010" s="59"/>
      <c r="M1010" s="248"/>
      <c r="N1010" s="63"/>
      <c r="O1010" s="43"/>
      <c r="P1010" s="1"/>
      <c r="Q1010" s="24"/>
      <c r="R1010" s="24"/>
      <c r="S1010" s="24"/>
      <c r="T1010" s="1"/>
      <c r="U1010" s="71"/>
      <c r="V1010" s="31"/>
    </row>
    <row r="1011" spans="1:22" ht="20.100000000000001" customHeight="1" x14ac:dyDescent="0.15">
      <c r="A1011" s="31"/>
      <c r="B1011" s="31"/>
      <c r="C1011" s="95"/>
      <c r="D1011" s="59"/>
      <c r="E1011" s="59"/>
      <c r="F1011" s="125"/>
      <c r="G1011" s="126"/>
      <c r="H1011" s="3"/>
      <c r="I1011" s="287" t="str">
        <f t="shared" si="16"/>
        <v/>
      </c>
      <c r="J1011" s="129" t="str">
        <f t="shared" si="16"/>
        <v/>
      </c>
      <c r="K1011" s="112"/>
      <c r="L1011" s="59"/>
      <c r="M1011" s="248"/>
      <c r="N1011" s="63"/>
      <c r="O1011" s="43"/>
      <c r="P1011" s="1"/>
      <c r="Q1011" s="24"/>
      <c r="R1011" s="24"/>
      <c r="S1011" s="24"/>
      <c r="T1011" s="1"/>
      <c r="U1011" s="71"/>
      <c r="V1011" s="31"/>
    </row>
    <row r="1012" spans="1:22" ht="20.100000000000001" customHeight="1" x14ac:dyDescent="0.15">
      <c r="A1012" s="31"/>
      <c r="B1012" s="31"/>
      <c r="C1012" s="95"/>
      <c r="D1012" s="59"/>
      <c r="E1012" s="59"/>
      <c r="F1012" s="125"/>
      <c r="G1012" s="126"/>
      <c r="H1012" s="3"/>
      <c r="I1012" s="287" t="str">
        <f t="shared" si="16"/>
        <v/>
      </c>
      <c r="J1012" s="129" t="str">
        <f t="shared" si="16"/>
        <v/>
      </c>
      <c r="K1012" s="112"/>
      <c r="L1012" s="59"/>
      <c r="M1012" s="248"/>
      <c r="N1012" s="63"/>
      <c r="O1012" s="43"/>
      <c r="P1012" s="1"/>
      <c r="Q1012" s="24"/>
      <c r="R1012" s="24"/>
      <c r="S1012" s="24"/>
      <c r="T1012" s="1"/>
      <c r="U1012" s="71"/>
      <c r="V1012" s="31"/>
    </row>
    <row r="1013" spans="1:22" ht="20.100000000000001" customHeight="1" x14ac:dyDescent="0.15">
      <c r="A1013" s="31"/>
      <c r="B1013" s="31"/>
      <c r="C1013" s="95"/>
      <c r="D1013" s="59"/>
      <c r="E1013" s="59"/>
      <c r="F1013" s="125"/>
      <c r="G1013" s="126"/>
      <c r="H1013" s="3"/>
      <c r="I1013" s="287" t="str">
        <f t="shared" si="16"/>
        <v/>
      </c>
      <c r="J1013" s="129" t="str">
        <f t="shared" si="16"/>
        <v/>
      </c>
      <c r="K1013" s="112"/>
      <c r="L1013" s="59"/>
      <c r="M1013" s="248"/>
      <c r="N1013" s="63"/>
      <c r="O1013" s="43"/>
      <c r="P1013" s="1"/>
      <c r="Q1013" s="24"/>
      <c r="R1013" s="24"/>
      <c r="S1013" s="24"/>
      <c r="T1013" s="1"/>
      <c r="U1013" s="71"/>
      <c r="V1013" s="31"/>
    </row>
    <row r="1014" spans="1:22" ht="20.100000000000001" customHeight="1" x14ac:dyDescent="0.15">
      <c r="A1014" s="31"/>
      <c r="B1014" s="31"/>
      <c r="C1014" s="95"/>
      <c r="D1014" s="59"/>
      <c r="E1014" s="59"/>
      <c r="F1014" s="125"/>
      <c r="G1014" s="126"/>
      <c r="H1014" s="3"/>
      <c r="I1014" s="287" t="str">
        <f t="shared" si="16"/>
        <v/>
      </c>
      <c r="J1014" s="129" t="str">
        <f t="shared" si="16"/>
        <v/>
      </c>
      <c r="K1014" s="112"/>
      <c r="L1014" s="59"/>
      <c r="M1014" s="248"/>
      <c r="N1014" s="63"/>
      <c r="O1014" s="43"/>
      <c r="P1014" s="1"/>
      <c r="Q1014" s="24"/>
      <c r="R1014" s="24"/>
      <c r="S1014" s="24"/>
      <c r="T1014" s="1"/>
      <c r="U1014" s="71"/>
      <c r="V1014" s="31"/>
    </row>
    <row r="1015" spans="1:22" ht="20.100000000000001" customHeight="1" x14ac:dyDescent="0.15">
      <c r="A1015" s="31"/>
      <c r="B1015" s="31"/>
      <c r="C1015" s="95"/>
      <c r="D1015" s="59"/>
      <c r="E1015" s="59"/>
      <c r="F1015" s="125"/>
      <c r="G1015" s="126"/>
      <c r="H1015" s="3"/>
      <c r="I1015" s="287" t="str">
        <f t="shared" si="16"/>
        <v/>
      </c>
      <c r="J1015" s="129" t="str">
        <f t="shared" si="16"/>
        <v/>
      </c>
      <c r="K1015" s="112"/>
      <c r="L1015" s="59"/>
      <c r="M1015" s="248"/>
      <c r="N1015" s="63"/>
      <c r="O1015" s="43"/>
      <c r="P1015" s="1"/>
      <c r="Q1015" s="24"/>
      <c r="R1015" s="24"/>
      <c r="S1015" s="24"/>
      <c r="T1015" s="1"/>
      <c r="U1015" s="71"/>
      <c r="V1015" s="31"/>
    </row>
    <row r="1016" spans="1:22" ht="20.100000000000001" customHeight="1" x14ac:dyDescent="0.15">
      <c r="A1016" s="31"/>
      <c r="B1016" s="31"/>
      <c r="C1016" s="95"/>
      <c r="D1016" s="59"/>
      <c r="E1016" s="59"/>
      <c r="F1016" s="125"/>
      <c r="G1016" s="126"/>
      <c r="H1016" s="3"/>
      <c r="I1016" s="287" t="str">
        <f t="shared" si="16"/>
        <v/>
      </c>
      <c r="J1016" s="129" t="str">
        <f t="shared" si="16"/>
        <v/>
      </c>
      <c r="K1016" s="112"/>
      <c r="L1016" s="59"/>
      <c r="M1016" s="248"/>
      <c r="N1016" s="63"/>
      <c r="O1016" s="43"/>
      <c r="P1016" s="1"/>
      <c r="Q1016" s="24"/>
      <c r="R1016" s="24"/>
      <c r="S1016" s="24"/>
      <c r="T1016" s="1"/>
      <c r="U1016" s="71"/>
      <c r="V1016" s="31"/>
    </row>
    <row r="1017" spans="1:22" ht="20.100000000000001" customHeight="1" x14ac:dyDescent="0.15">
      <c r="A1017" s="94"/>
      <c r="B1017" s="94"/>
      <c r="C1017" s="95"/>
      <c r="D1017" s="59"/>
      <c r="E1017" s="59"/>
      <c r="F1017" s="203"/>
      <c r="G1017" s="126"/>
      <c r="H1017" s="3"/>
      <c r="I1017" s="287" t="str">
        <f t="shared" si="16"/>
        <v/>
      </c>
      <c r="J1017" s="129" t="str">
        <f t="shared" si="16"/>
        <v/>
      </c>
      <c r="K1017" s="112"/>
      <c r="L1017" s="59"/>
      <c r="M1017" s="249"/>
      <c r="N1017" s="97"/>
      <c r="O1017" s="95"/>
      <c r="P1017" s="1"/>
      <c r="Q1017" s="24"/>
      <c r="R1017" s="100"/>
      <c r="S1017" s="100"/>
      <c r="T1017" s="99"/>
      <c r="U1017" s="101"/>
      <c r="V1017" s="31"/>
    </row>
    <row r="1018" spans="1:22" ht="20.100000000000001" customHeight="1" x14ac:dyDescent="0.15">
      <c r="A1018" s="31"/>
      <c r="B1018" s="31"/>
      <c r="C1018" s="95"/>
      <c r="D1018" s="59"/>
      <c r="E1018" s="59"/>
      <c r="F1018" s="125"/>
      <c r="G1018" s="126"/>
      <c r="H1018" s="3"/>
      <c r="I1018" s="287" t="str">
        <f t="shared" si="16"/>
        <v/>
      </c>
      <c r="J1018" s="129" t="str">
        <f t="shared" si="16"/>
        <v/>
      </c>
      <c r="K1018" s="112"/>
      <c r="L1018" s="59"/>
      <c r="M1018" s="248"/>
      <c r="N1018" s="63"/>
      <c r="O1018" s="43"/>
      <c r="P1018" s="1"/>
      <c r="Q1018" s="24"/>
      <c r="R1018" s="24"/>
      <c r="S1018" s="24"/>
      <c r="T1018" s="1"/>
      <c r="U1018" s="71"/>
      <c r="V1018" s="31"/>
    </row>
    <row r="1019" spans="1:22" ht="20.100000000000001" customHeight="1" x14ac:dyDescent="0.15">
      <c r="A1019" s="31"/>
      <c r="B1019" s="31"/>
      <c r="C1019" s="95"/>
      <c r="D1019" s="59"/>
      <c r="E1019" s="59"/>
      <c r="F1019" s="125"/>
      <c r="G1019" s="126"/>
      <c r="H1019" s="3"/>
      <c r="I1019" s="287" t="str">
        <f t="shared" si="16"/>
        <v/>
      </c>
      <c r="J1019" s="129" t="str">
        <f t="shared" si="16"/>
        <v/>
      </c>
      <c r="K1019" s="112"/>
      <c r="L1019" s="59"/>
      <c r="M1019" s="248"/>
      <c r="N1019" s="63"/>
      <c r="O1019" s="43"/>
      <c r="P1019" s="1"/>
      <c r="Q1019" s="24"/>
      <c r="R1019" s="24"/>
      <c r="S1019" s="24"/>
      <c r="T1019" s="1"/>
      <c r="U1019" s="71"/>
      <c r="V1019" s="31"/>
    </row>
    <row r="1020" spans="1:22" ht="20.100000000000001" customHeight="1" x14ac:dyDescent="0.15">
      <c r="A1020" s="31"/>
      <c r="B1020" s="31"/>
      <c r="C1020" s="95"/>
      <c r="D1020" s="59"/>
      <c r="E1020" s="59"/>
      <c r="F1020" s="125"/>
      <c r="G1020" s="126"/>
      <c r="H1020" s="3"/>
      <c r="I1020" s="287" t="str">
        <f t="shared" si="16"/>
        <v/>
      </c>
      <c r="J1020" s="129" t="str">
        <f t="shared" si="16"/>
        <v/>
      </c>
      <c r="K1020" s="112"/>
      <c r="L1020" s="59"/>
      <c r="M1020" s="248"/>
      <c r="N1020" s="63"/>
      <c r="O1020" s="43"/>
      <c r="P1020" s="1"/>
      <c r="Q1020" s="24"/>
      <c r="R1020" s="24"/>
      <c r="S1020" s="24"/>
      <c r="T1020" s="1"/>
      <c r="U1020" s="71"/>
      <c r="V1020" s="31"/>
    </row>
    <row r="1021" spans="1:22" ht="20.100000000000001" customHeight="1" x14ac:dyDescent="0.15">
      <c r="A1021" s="31"/>
      <c r="B1021" s="31"/>
      <c r="C1021" s="95"/>
      <c r="D1021" s="59"/>
      <c r="E1021" s="59"/>
      <c r="F1021" s="125"/>
      <c r="G1021" s="126"/>
      <c r="H1021" s="3"/>
      <c r="I1021" s="287" t="str">
        <f t="shared" si="16"/>
        <v/>
      </c>
      <c r="J1021" s="129" t="str">
        <f t="shared" si="16"/>
        <v/>
      </c>
      <c r="K1021" s="112"/>
      <c r="L1021" s="59"/>
      <c r="M1021" s="248"/>
      <c r="N1021" s="63"/>
      <c r="O1021" s="43"/>
      <c r="P1021" s="1"/>
      <c r="Q1021" s="24"/>
      <c r="R1021" s="24"/>
      <c r="S1021" s="24"/>
      <c r="T1021" s="1"/>
      <c r="U1021" s="71"/>
      <c r="V1021" s="31"/>
    </row>
    <row r="1022" spans="1:22" ht="20.100000000000001" customHeight="1" x14ac:dyDescent="0.15">
      <c r="A1022" s="31"/>
      <c r="B1022" s="31"/>
      <c r="C1022" s="95"/>
      <c r="D1022" s="59"/>
      <c r="E1022" s="59"/>
      <c r="F1022" s="125"/>
      <c r="G1022" s="126"/>
      <c r="H1022" s="3"/>
      <c r="I1022" s="287" t="str">
        <f t="shared" si="16"/>
        <v/>
      </c>
      <c r="J1022" s="129" t="str">
        <f t="shared" si="16"/>
        <v/>
      </c>
      <c r="K1022" s="112"/>
      <c r="L1022" s="59"/>
      <c r="M1022" s="248"/>
      <c r="N1022" s="63"/>
      <c r="O1022" s="43"/>
      <c r="P1022" s="1"/>
      <c r="Q1022" s="24"/>
      <c r="R1022" s="24"/>
      <c r="S1022" s="24"/>
      <c r="T1022" s="1"/>
      <c r="U1022" s="71"/>
      <c r="V1022" s="31"/>
    </row>
    <row r="1023" spans="1:22" ht="20.100000000000001" customHeight="1" x14ac:dyDescent="0.15">
      <c r="A1023" s="31"/>
      <c r="B1023" s="31"/>
      <c r="C1023" s="95"/>
      <c r="D1023" s="59"/>
      <c r="E1023" s="59"/>
      <c r="F1023" s="125"/>
      <c r="G1023" s="126"/>
      <c r="H1023" s="3"/>
      <c r="I1023" s="287" t="str">
        <f t="shared" si="16"/>
        <v/>
      </c>
      <c r="J1023" s="129" t="str">
        <f t="shared" si="16"/>
        <v/>
      </c>
      <c r="K1023" s="112"/>
      <c r="L1023" s="59"/>
      <c r="M1023" s="248"/>
      <c r="N1023" s="63"/>
      <c r="O1023" s="43"/>
      <c r="P1023" s="1"/>
      <c r="Q1023" s="24"/>
      <c r="R1023" s="24"/>
      <c r="S1023" s="24"/>
      <c r="T1023" s="1"/>
      <c r="U1023" s="71"/>
      <c r="V1023" s="31"/>
    </row>
    <row r="1024" spans="1:22" ht="20.100000000000001" customHeight="1" x14ac:dyDescent="0.15">
      <c r="A1024" s="31"/>
      <c r="B1024" s="31"/>
      <c r="C1024" s="95"/>
      <c r="D1024" s="59"/>
      <c r="E1024" s="59"/>
      <c r="F1024" s="125"/>
      <c r="G1024" s="126"/>
      <c r="H1024" s="3"/>
      <c r="I1024" s="287" t="str">
        <f t="shared" si="16"/>
        <v/>
      </c>
      <c r="J1024" s="129" t="str">
        <f t="shared" si="16"/>
        <v/>
      </c>
      <c r="K1024" s="112"/>
      <c r="L1024" s="59"/>
      <c r="M1024" s="248"/>
      <c r="N1024" s="63"/>
      <c r="O1024" s="43"/>
      <c r="P1024" s="1"/>
      <c r="Q1024" s="24"/>
      <c r="R1024" s="24"/>
      <c r="S1024" s="24"/>
      <c r="T1024" s="1"/>
      <c r="U1024" s="71"/>
      <c r="V1024" s="31"/>
    </row>
    <row r="1025" spans="1:22" ht="20.100000000000001" customHeight="1" x14ac:dyDescent="0.15">
      <c r="A1025" s="31"/>
      <c r="B1025" s="31"/>
      <c r="C1025" s="95"/>
      <c r="D1025" s="59"/>
      <c r="E1025" s="59"/>
      <c r="F1025" s="125"/>
      <c r="G1025" s="126"/>
      <c r="H1025" s="3"/>
      <c r="I1025" s="287" t="str">
        <f t="shared" si="16"/>
        <v/>
      </c>
      <c r="J1025" s="129" t="str">
        <f t="shared" si="16"/>
        <v/>
      </c>
      <c r="K1025" s="112"/>
      <c r="L1025" s="59"/>
      <c r="M1025" s="248"/>
      <c r="N1025" s="63"/>
      <c r="O1025" s="43"/>
      <c r="P1025" s="1"/>
      <c r="Q1025" s="24"/>
      <c r="R1025" s="24"/>
      <c r="S1025" s="24"/>
      <c r="T1025" s="1"/>
      <c r="U1025" s="71"/>
      <c r="V1025" s="31"/>
    </row>
    <row r="1026" spans="1:22" ht="20.100000000000001" customHeight="1" x14ac:dyDescent="0.15">
      <c r="A1026" s="31"/>
      <c r="B1026" s="31"/>
      <c r="C1026" s="95"/>
      <c r="D1026" s="59"/>
      <c r="E1026" s="59"/>
      <c r="F1026" s="125"/>
      <c r="G1026" s="126"/>
      <c r="H1026" s="3"/>
      <c r="I1026" s="287" t="str">
        <f t="shared" si="16"/>
        <v/>
      </c>
      <c r="J1026" s="129" t="str">
        <f t="shared" si="16"/>
        <v/>
      </c>
      <c r="K1026" s="112"/>
      <c r="L1026" s="59"/>
      <c r="M1026" s="248"/>
      <c r="N1026" s="63"/>
      <c r="O1026" s="43"/>
      <c r="P1026" s="1"/>
      <c r="Q1026" s="24"/>
      <c r="R1026" s="24"/>
      <c r="S1026" s="24"/>
      <c r="T1026" s="1"/>
      <c r="U1026" s="71"/>
      <c r="V1026" s="31"/>
    </row>
    <row r="1027" spans="1:22" ht="20.100000000000001" customHeight="1" x14ac:dyDescent="0.15">
      <c r="A1027" s="31"/>
      <c r="B1027" s="31"/>
      <c r="C1027" s="95"/>
      <c r="D1027" s="59"/>
      <c r="E1027" s="59"/>
      <c r="F1027" s="125"/>
      <c r="G1027" s="126"/>
      <c r="H1027" s="3"/>
      <c r="I1027" s="287" t="str">
        <f t="shared" si="16"/>
        <v/>
      </c>
      <c r="J1027" s="129" t="str">
        <f t="shared" si="16"/>
        <v/>
      </c>
      <c r="K1027" s="112"/>
      <c r="L1027" s="59"/>
      <c r="M1027" s="248"/>
      <c r="N1027" s="63"/>
      <c r="O1027" s="43"/>
      <c r="P1027" s="1"/>
      <c r="Q1027" s="24"/>
      <c r="R1027" s="24"/>
      <c r="S1027" s="24"/>
      <c r="T1027" s="1"/>
      <c r="U1027" s="71"/>
      <c r="V1027" s="31"/>
    </row>
    <row r="1028" spans="1:22" ht="20.100000000000001" customHeight="1" x14ac:dyDescent="0.15">
      <c r="A1028" s="31"/>
      <c r="B1028" s="31"/>
      <c r="C1028" s="95"/>
      <c r="D1028" s="59"/>
      <c r="E1028" s="59"/>
      <c r="F1028" s="125"/>
      <c r="G1028" s="126"/>
      <c r="H1028" s="3"/>
      <c r="I1028" s="287" t="str">
        <f t="shared" si="16"/>
        <v/>
      </c>
      <c r="J1028" s="129" t="str">
        <f t="shared" si="16"/>
        <v/>
      </c>
      <c r="K1028" s="112"/>
      <c r="L1028" s="59"/>
      <c r="M1028" s="248"/>
      <c r="N1028" s="63"/>
      <c r="O1028" s="43"/>
      <c r="P1028" s="1"/>
      <c r="Q1028" s="24"/>
      <c r="R1028" s="24"/>
      <c r="S1028" s="24"/>
      <c r="T1028" s="1"/>
      <c r="U1028" s="71"/>
      <c r="V1028" s="31"/>
    </row>
    <row r="1029" spans="1:22" ht="20.100000000000001" customHeight="1" x14ac:dyDescent="0.15">
      <c r="A1029" s="31"/>
      <c r="B1029" s="31"/>
      <c r="C1029" s="95"/>
      <c r="D1029" s="59"/>
      <c r="E1029" s="59"/>
      <c r="F1029" s="125"/>
      <c r="G1029" s="126"/>
      <c r="H1029" s="3"/>
      <c r="I1029" s="287" t="str">
        <f t="shared" si="16"/>
        <v/>
      </c>
      <c r="J1029" s="129" t="str">
        <f t="shared" si="16"/>
        <v/>
      </c>
      <c r="K1029" s="112"/>
      <c r="L1029" s="59"/>
      <c r="M1029" s="248"/>
      <c r="N1029" s="63"/>
      <c r="O1029" s="43"/>
      <c r="P1029" s="1"/>
      <c r="Q1029" s="24"/>
      <c r="R1029" s="24"/>
      <c r="S1029" s="24"/>
      <c r="T1029" s="1"/>
      <c r="U1029" s="71"/>
      <c r="V1029" s="31"/>
    </row>
    <row r="1030" spans="1:22" ht="20.100000000000001" customHeight="1" x14ac:dyDescent="0.15">
      <c r="A1030" s="31"/>
      <c r="B1030" s="31"/>
      <c r="C1030" s="95"/>
      <c r="D1030" s="59"/>
      <c r="E1030" s="59"/>
      <c r="F1030" s="125"/>
      <c r="G1030" s="126"/>
      <c r="H1030" s="3"/>
      <c r="I1030" s="287" t="str">
        <f t="shared" si="16"/>
        <v/>
      </c>
      <c r="J1030" s="129" t="str">
        <f t="shared" si="16"/>
        <v/>
      </c>
      <c r="K1030" s="112"/>
      <c r="L1030" s="59"/>
      <c r="M1030" s="248"/>
      <c r="N1030" s="63"/>
      <c r="O1030" s="43"/>
      <c r="P1030" s="1"/>
      <c r="Q1030" s="24"/>
      <c r="R1030" s="24"/>
      <c r="S1030" s="24"/>
      <c r="T1030" s="1"/>
      <c r="U1030" s="71"/>
      <c r="V1030" s="31"/>
    </row>
    <row r="1031" spans="1:22" ht="20.100000000000001" customHeight="1" x14ac:dyDescent="0.15">
      <c r="A1031" s="31"/>
      <c r="B1031" s="31"/>
      <c r="C1031" s="95"/>
      <c r="D1031" s="59"/>
      <c r="E1031" s="59"/>
      <c r="F1031" s="125"/>
      <c r="G1031" s="126"/>
      <c r="H1031" s="3"/>
      <c r="I1031" s="287" t="str">
        <f t="shared" si="16"/>
        <v/>
      </c>
      <c r="J1031" s="129" t="str">
        <f t="shared" si="16"/>
        <v/>
      </c>
      <c r="K1031" s="112"/>
      <c r="L1031" s="59"/>
      <c r="M1031" s="248"/>
      <c r="N1031" s="63"/>
      <c r="O1031" s="43"/>
      <c r="P1031" s="1"/>
      <c r="Q1031" s="24"/>
      <c r="R1031" s="24"/>
      <c r="S1031" s="24"/>
      <c r="T1031" s="1"/>
      <c r="U1031" s="71"/>
      <c r="V1031" s="31"/>
    </row>
    <row r="1032" spans="1:22" ht="20.100000000000001" customHeight="1" x14ac:dyDescent="0.15">
      <c r="A1032" s="31"/>
      <c r="B1032" s="31"/>
      <c r="C1032" s="95"/>
      <c r="D1032" s="59"/>
      <c r="E1032" s="59"/>
      <c r="F1032" s="125"/>
      <c r="G1032" s="126"/>
      <c r="H1032" s="3"/>
      <c r="I1032" s="287" t="str">
        <f t="shared" si="16"/>
        <v/>
      </c>
      <c r="J1032" s="129" t="str">
        <f t="shared" si="16"/>
        <v/>
      </c>
      <c r="K1032" s="112"/>
      <c r="L1032" s="59"/>
      <c r="M1032" s="248"/>
      <c r="N1032" s="63"/>
      <c r="O1032" s="43"/>
      <c r="P1032" s="1"/>
      <c r="Q1032" s="24"/>
      <c r="R1032" s="24"/>
      <c r="S1032" s="24"/>
      <c r="T1032" s="1"/>
      <c r="U1032" s="71"/>
      <c r="V1032" s="31"/>
    </row>
    <row r="1033" spans="1:22" ht="20.100000000000001" customHeight="1" x14ac:dyDescent="0.15">
      <c r="A1033" s="31"/>
      <c r="B1033" s="31"/>
      <c r="C1033" s="95"/>
      <c r="D1033" s="59"/>
      <c r="E1033" s="59"/>
      <c r="F1033" s="125"/>
      <c r="G1033" s="126"/>
      <c r="H1033" s="3"/>
      <c r="I1033" s="287" t="str">
        <f t="shared" ref="I1033:J1096" si="17">PHONETIC(G1033)</f>
        <v/>
      </c>
      <c r="J1033" s="129" t="str">
        <f t="shared" si="17"/>
        <v/>
      </c>
      <c r="K1033" s="112"/>
      <c r="L1033" s="59"/>
      <c r="M1033" s="248"/>
      <c r="N1033" s="63"/>
      <c r="O1033" s="43"/>
      <c r="P1033" s="1"/>
      <c r="Q1033" s="24"/>
      <c r="R1033" s="24"/>
      <c r="S1033" s="24"/>
      <c r="T1033" s="1"/>
      <c r="U1033" s="71"/>
      <c r="V1033" s="31"/>
    </row>
    <row r="1034" spans="1:22" ht="20.100000000000001" customHeight="1" x14ac:dyDescent="0.15">
      <c r="A1034" s="31"/>
      <c r="B1034" s="31"/>
      <c r="C1034" s="95"/>
      <c r="D1034" s="59"/>
      <c r="E1034" s="59"/>
      <c r="F1034" s="125"/>
      <c r="G1034" s="126"/>
      <c r="H1034" s="3"/>
      <c r="I1034" s="287" t="str">
        <f t="shared" si="17"/>
        <v/>
      </c>
      <c r="J1034" s="129" t="str">
        <f t="shared" si="17"/>
        <v/>
      </c>
      <c r="K1034" s="112"/>
      <c r="L1034" s="59"/>
      <c r="M1034" s="248"/>
      <c r="N1034" s="63"/>
      <c r="O1034" s="43"/>
      <c r="P1034" s="1"/>
      <c r="Q1034" s="24"/>
      <c r="R1034" s="24"/>
      <c r="S1034" s="24"/>
      <c r="T1034" s="1"/>
      <c r="U1034" s="71"/>
      <c r="V1034" s="31"/>
    </row>
    <row r="1035" spans="1:22" ht="20.100000000000001" customHeight="1" x14ac:dyDescent="0.15">
      <c r="A1035" s="31"/>
      <c r="B1035" s="31"/>
      <c r="C1035" s="95"/>
      <c r="D1035" s="59"/>
      <c r="E1035" s="59"/>
      <c r="F1035" s="125"/>
      <c r="G1035" s="126"/>
      <c r="H1035" s="3"/>
      <c r="I1035" s="287" t="str">
        <f t="shared" si="17"/>
        <v/>
      </c>
      <c r="J1035" s="129" t="str">
        <f t="shared" si="17"/>
        <v/>
      </c>
      <c r="K1035" s="112"/>
      <c r="L1035" s="59"/>
      <c r="M1035" s="248"/>
      <c r="N1035" s="63"/>
      <c r="O1035" s="43"/>
      <c r="P1035" s="1"/>
      <c r="Q1035" s="24"/>
      <c r="R1035" s="24"/>
      <c r="S1035" s="24"/>
      <c r="T1035" s="1"/>
      <c r="U1035" s="71"/>
      <c r="V1035" s="31"/>
    </row>
    <row r="1036" spans="1:22" ht="20.100000000000001" customHeight="1" x14ac:dyDescent="0.15">
      <c r="A1036" s="31"/>
      <c r="B1036" s="31"/>
      <c r="C1036" s="95"/>
      <c r="D1036" s="59"/>
      <c r="E1036" s="59"/>
      <c r="F1036" s="125"/>
      <c r="G1036" s="126"/>
      <c r="H1036" s="3"/>
      <c r="I1036" s="287" t="str">
        <f t="shared" si="17"/>
        <v/>
      </c>
      <c r="J1036" s="129" t="str">
        <f t="shared" si="17"/>
        <v/>
      </c>
      <c r="K1036" s="112"/>
      <c r="L1036" s="59"/>
      <c r="M1036" s="248"/>
      <c r="N1036" s="63"/>
      <c r="O1036" s="43"/>
      <c r="P1036" s="1"/>
      <c r="Q1036" s="24"/>
      <c r="R1036" s="24"/>
      <c r="S1036" s="24"/>
      <c r="T1036" s="1"/>
      <c r="U1036" s="71"/>
      <c r="V1036" s="31"/>
    </row>
    <row r="1037" spans="1:22" ht="20.100000000000001" customHeight="1" x14ac:dyDescent="0.15">
      <c r="A1037" s="31"/>
      <c r="B1037" s="31"/>
      <c r="C1037" s="95"/>
      <c r="D1037" s="59"/>
      <c r="E1037" s="59"/>
      <c r="F1037" s="125"/>
      <c r="G1037" s="126"/>
      <c r="H1037" s="3"/>
      <c r="I1037" s="287" t="str">
        <f t="shared" si="17"/>
        <v/>
      </c>
      <c r="J1037" s="129" t="str">
        <f t="shared" si="17"/>
        <v/>
      </c>
      <c r="K1037" s="112"/>
      <c r="L1037" s="59"/>
      <c r="M1037" s="248"/>
      <c r="N1037" s="63"/>
      <c r="O1037" s="43"/>
      <c r="P1037" s="1"/>
      <c r="Q1037" s="24"/>
      <c r="R1037" s="24"/>
      <c r="S1037" s="24"/>
      <c r="T1037" s="1"/>
      <c r="U1037" s="71"/>
      <c r="V1037" s="31"/>
    </row>
    <row r="1038" spans="1:22" ht="20.100000000000001" customHeight="1" x14ac:dyDescent="0.15">
      <c r="A1038" s="236"/>
      <c r="B1038" s="31"/>
      <c r="C1038" s="95"/>
      <c r="D1038" s="59"/>
      <c r="E1038" s="59"/>
      <c r="F1038" s="125"/>
      <c r="G1038" s="126"/>
      <c r="H1038" s="3"/>
      <c r="I1038" s="287" t="str">
        <f t="shared" si="17"/>
        <v/>
      </c>
      <c r="J1038" s="129" t="str">
        <f t="shared" si="17"/>
        <v/>
      </c>
      <c r="K1038" s="112"/>
      <c r="L1038" s="59"/>
      <c r="M1038" s="248"/>
      <c r="N1038" s="63"/>
      <c r="O1038" s="43"/>
      <c r="P1038" s="1"/>
      <c r="Q1038" s="24"/>
      <c r="R1038" s="24"/>
      <c r="S1038" s="24"/>
      <c r="T1038" s="1"/>
      <c r="U1038" s="71"/>
      <c r="V1038" s="31"/>
    </row>
    <row r="1039" spans="1:22" ht="20.100000000000001" customHeight="1" x14ac:dyDescent="0.15">
      <c r="A1039" s="31"/>
      <c r="B1039" s="31"/>
      <c r="C1039" s="95"/>
      <c r="D1039" s="59"/>
      <c r="E1039" s="59"/>
      <c r="F1039" s="125"/>
      <c r="G1039" s="126"/>
      <c r="H1039" s="3"/>
      <c r="I1039" s="287" t="str">
        <f t="shared" si="17"/>
        <v/>
      </c>
      <c r="J1039" s="129" t="str">
        <f t="shared" si="17"/>
        <v/>
      </c>
      <c r="K1039" s="112"/>
      <c r="L1039" s="59"/>
      <c r="M1039" s="248"/>
      <c r="N1039" s="63"/>
      <c r="O1039" s="43"/>
      <c r="P1039" s="1"/>
      <c r="Q1039" s="24"/>
      <c r="R1039" s="24"/>
      <c r="S1039" s="24"/>
      <c r="T1039" s="1"/>
      <c r="U1039" s="71"/>
      <c r="V1039" s="31"/>
    </row>
    <row r="1040" spans="1:22" ht="20.100000000000001" customHeight="1" x14ac:dyDescent="0.15">
      <c r="A1040" s="31"/>
      <c r="B1040" s="31"/>
      <c r="C1040" s="95"/>
      <c r="D1040" s="59"/>
      <c r="E1040" s="59"/>
      <c r="F1040" s="125"/>
      <c r="G1040" s="126"/>
      <c r="H1040" s="3"/>
      <c r="I1040" s="287" t="str">
        <f t="shared" si="17"/>
        <v/>
      </c>
      <c r="J1040" s="129" t="str">
        <f t="shared" si="17"/>
        <v/>
      </c>
      <c r="K1040" s="112"/>
      <c r="L1040" s="59"/>
      <c r="M1040" s="248"/>
      <c r="N1040" s="63"/>
      <c r="O1040" s="43"/>
      <c r="P1040" s="1"/>
      <c r="Q1040" s="24"/>
      <c r="R1040" s="24"/>
      <c r="S1040" s="24"/>
      <c r="T1040" s="1"/>
      <c r="U1040" s="71"/>
      <c r="V1040" s="31"/>
    </row>
    <row r="1041" spans="1:22" ht="20.100000000000001" customHeight="1" x14ac:dyDescent="0.15">
      <c r="A1041" s="31"/>
      <c r="B1041" s="31"/>
      <c r="C1041" s="95"/>
      <c r="D1041" s="59"/>
      <c r="E1041" s="59"/>
      <c r="F1041" s="125"/>
      <c r="G1041" s="126"/>
      <c r="H1041" s="3"/>
      <c r="I1041" s="287" t="str">
        <f t="shared" si="17"/>
        <v/>
      </c>
      <c r="J1041" s="129" t="str">
        <f t="shared" si="17"/>
        <v/>
      </c>
      <c r="K1041" s="112"/>
      <c r="L1041" s="59"/>
      <c r="M1041" s="248"/>
      <c r="N1041" s="63"/>
      <c r="O1041" s="43"/>
      <c r="P1041" s="1"/>
      <c r="Q1041" s="24"/>
      <c r="R1041" s="24"/>
      <c r="S1041" s="24"/>
      <c r="T1041" s="1"/>
      <c r="U1041" s="71"/>
      <c r="V1041" s="31"/>
    </row>
    <row r="1042" spans="1:22" ht="20.100000000000001" customHeight="1" x14ac:dyDescent="0.15">
      <c r="A1042" s="31"/>
      <c r="B1042" s="31"/>
      <c r="C1042" s="95"/>
      <c r="D1042" s="59"/>
      <c r="E1042" s="59"/>
      <c r="F1042" s="125"/>
      <c r="G1042" s="126"/>
      <c r="H1042" s="3"/>
      <c r="I1042" s="287" t="str">
        <f t="shared" si="17"/>
        <v/>
      </c>
      <c r="J1042" s="129" t="str">
        <f t="shared" si="17"/>
        <v/>
      </c>
      <c r="K1042" s="112"/>
      <c r="L1042" s="59"/>
      <c r="M1042" s="248"/>
      <c r="N1042" s="63"/>
      <c r="O1042" s="43"/>
      <c r="P1042" s="1"/>
      <c r="Q1042" s="24"/>
      <c r="R1042" s="24"/>
      <c r="S1042" s="24"/>
      <c r="T1042" s="1"/>
      <c r="U1042" s="71"/>
      <c r="V1042" s="31"/>
    </row>
    <row r="1043" spans="1:22" ht="20.100000000000001" customHeight="1" x14ac:dyDescent="0.15">
      <c r="A1043" s="31"/>
      <c r="B1043" s="31"/>
      <c r="C1043" s="95"/>
      <c r="D1043" s="59"/>
      <c r="E1043" s="59"/>
      <c r="F1043" s="125"/>
      <c r="G1043" s="126"/>
      <c r="H1043" s="3"/>
      <c r="I1043" s="287" t="str">
        <f t="shared" si="17"/>
        <v/>
      </c>
      <c r="J1043" s="129" t="str">
        <f t="shared" si="17"/>
        <v/>
      </c>
      <c r="K1043" s="112"/>
      <c r="L1043" s="59"/>
      <c r="M1043" s="248"/>
      <c r="N1043" s="63"/>
      <c r="O1043" s="43"/>
      <c r="P1043" s="1"/>
      <c r="Q1043" s="24"/>
      <c r="R1043" s="24"/>
      <c r="S1043" s="24"/>
      <c r="T1043" s="1"/>
      <c r="U1043" s="71"/>
      <c r="V1043" s="31"/>
    </row>
    <row r="1044" spans="1:22" ht="20.100000000000001" customHeight="1" x14ac:dyDescent="0.15">
      <c r="A1044" s="31"/>
      <c r="B1044" s="31"/>
      <c r="C1044" s="95"/>
      <c r="D1044" s="59"/>
      <c r="E1044" s="59"/>
      <c r="F1044" s="125"/>
      <c r="G1044" s="126"/>
      <c r="H1044" s="3"/>
      <c r="I1044" s="287" t="str">
        <f t="shared" si="17"/>
        <v/>
      </c>
      <c r="J1044" s="129" t="str">
        <f t="shared" si="17"/>
        <v/>
      </c>
      <c r="K1044" s="112"/>
      <c r="L1044" s="59"/>
      <c r="M1044" s="248"/>
      <c r="N1044" s="63"/>
      <c r="O1044" s="43"/>
      <c r="P1044" s="1"/>
      <c r="Q1044" s="24"/>
      <c r="R1044" s="24"/>
      <c r="S1044" s="24"/>
      <c r="T1044" s="1"/>
      <c r="U1044" s="71"/>
      <c r="V1044" s="31"/>
    </row>
    <row r="1045" spans="1:22" ht="20.100000000000001" customHeight="1" x14ac:dyDescent="0.15">
      <c r="A1045" s="31"/>
      <c r="B1045" s="31"/>
      <c r="C1045" s="95"/>
      <c r="D1045" s="59"/>
      <c r="E1045" s="59"/>
      <c r="F1045" s="125"/>
      <c r="G1045" s="126"/>
      <c r="H1045" s="3"/>
      <c r="I1045" s="287" t="str">
        <f t="shared" si="17"/>
        <v/>
      </c>
      <c r="J1045" s="129" t="str">
        <f t="shared" si="17"/>
        <v/>
      </c>
      <c r="K1045" s="112"/>
      <c r="L1045" s="59"/>
      <c r="M1045" s="248"/>
      <c r="N1045" s="63"/>
      <c r="O1045" s="43"/>
      <c r="P1045" s="1"/>
      <c r="Q1045" s="24"/>
      <c r="R1045" s="24"/>
      <c r="S1045" s="24"/>
      <c r="T1045" s="1"/>
      <c r="U1045" s="71"/>
      <c r="V1045" s="31"/>
    </row>
    <row r="1046" spans="1:22" ht="20.100000000000001" customHeight="1" x14ac:dyDescent="0.15">
      <c r="A1046" s="31"/>
      <c r="B1046" s="31"/>
      <c r="C1046" s="95"/>
      <c r="D1046" s="59"/>
      <c r="E1046" s="59"/>
      <c r="F1046" s="125"/>
      <c r="G1046" s="126"/>
      <c r="H1046" s="3"/>
      <c r="I1046" s="287" t="str">
        <f t="shared" si="17"/>
        <v/>
      </c>
      <c r="J1046" s="129" t="str">
        <f t="shared" si="17"/>
        <v/>
      </c>
      <c r="K1046" s="112"/>
      <c r="L1046" s="59"/>
      <c r="M1046" s="248"/>
      <c r="N1046" s="63"/>
      <c r="O1046" s="43"/>
      <c r="P1046" s="1"/>
      <c r="Q1046" s="24"/>
      <c r="R1046" s="24"/>
      <c r="S1046" s="24"/>
      <c r="T1046" s="1"/>
      <c r="U1046" s="71"/>
      <c r="V1046" s="31"/>
    </row>
    <row r="1047" spans="1:22" ht="20.100000000000001" customHeight="1" x14ac:dyDescent="0.15">
      <c r="A1047" s="31"/>
      <c r="B1047" s="31"/>
      <c r="C1047" s="95"/>
      <c r="D1047" s="59"/>
      <c r="E1047" s="59"/>
      <c r="F1047" s="125"/>
      <c r="G1047" s="126"/>
      <c r="H1047" s="3"/>
      <c r="I1047" s="287" t="str">
        <f t="shared" si="17"/>
        <v/>
      </c>
      <c r="J1047" s="129" t="str">
        <f t="shared" si="17"/>
        <v/>
      </c>
      <c r="K1047" s="112"/>
      <c r="L1047" s="59"/>
      <c r="M1047" s="248"/>
      <c r="N1047" s="63"/>
      <c r="O1047" s="43"/>
      <c r="P1047" s="1"/>
      <c r="Q1047" s="24"/>
      <c r="R1047" s="24"/>
      <c r="S1047" s="24"/>
      <c r="T1047" s="1"/>
      <c r="U1047" s="71"/>
      <c r="V1047" s="31"/>
    </row>
    <row r="1048" spans="1:22" ht="20.100000000000001" customHeight="1" x14ac:dyDescent="0.15">
      <c r="A1048" s="31"/>
      <c r="B1048" s="31"/>
      <c r="C1048" s="95"/>
      <c r="D1048" s="59"/>
      <c r="E1048" s="59"/>
      <c r="F1048" s="125"/>
      <c r="G1048" s="126"/>
      <c r="H1048" s="3"/>
      <c r="I1048" s="287" t="str">
        <f t="shared" si="17"/>
        <v/>
      </c>
      <c r="J1048" s="129" t="str">
        <f t="shared" si="17"/>
        <v/>
      </c>
      <c r="K1048" s="112"/>
      <c r="L1048" s="59"/>
      <c r="M1048" s="248"/>
      <c r="N1048" s="63"/>
      <c r="O1048" s="43"/>
      <c r="P1048" s="1"/>
      <c r="Q1048" s="24"/>
      <c r="R1048" s="24"/>
      <c r="S1048" s="24"/>
      <c r="T1048" s="1"/>
      <c r="U1048" s="71"/>
      <c r="V1048" s="31"/>
    </row>
    <row r="1049" spans="1:22" ht="20.100000000000001" customHeight="1" x14ac:dyDescent="0.15">
      <c r="A1049" s="31"/>
      <c r="B1049" s="31"/>
      <c r="C1049" s="95"/>
      <c r="D1049" s="59"/>
      <c r="E1049" s="59"/>
      <c r="F1049" s="125"/>
      <c r="G1049" s="126"/>
      <c r="H1049" s="3"/>
      <c r="I1049" s="287" t="str">
        <f t="shared" si="17"/>
        <v/>
      </c>
      <c r="J1049" s="129" t="str">
        <f t="shared" si="17"/>
        <v/>
      </c>
      <c r="K1049" s="112"/>
      <c r="L1049" s="59"/>
      <c r="M1049" s="248"/>
      <c r="N1049" s="63"/>
      <c r="O1049" s="43"/>
      <c r="P1049" s="1"/>
      <c r="Q1049" s="24"/>
      <c r="R1049" s="24"/>
      <c r="S1049" s="24"/>
      <c r="T1049" s="1"/>
      <c r="U1049" s="71"/>
      <c r="V1049" s="31"/>
    </row>
    <row r="1050" spans="1:22" ht="20.100000000000001" customHeight="1" x14ac:dyDescent="0.15">
      <c r="A1050" s="141"/>
      <c r="B1050" s="141"/>
      <c r="C1050" s="95"/>
      <c r="D1050" s="59"/>
      <c r="E1050" s="143"/>
      <c r="F1050" s="152"/>
      <c r="G1050" s="278"/>
      <c r="H1050" s="271"/>
      <c r="I1050" s="287" t="str">
        <f t="shared" si="17"/>
        <v/>
      </c>
      <c r="J1050" s="129" t="str">
        <f t="shared" si="17"/>
        <v/>
      </c>
      <c r="K1050" s="112"/>
      <c r="L1050" s="59"/>
      <c r="M1050" s="254"/>
      <c r="N1050" s="144"/>
      <c r="O1050" s="142"/>
      <c r="P1050" s="1"/>
      <c r="Q1050" s="24"/>
      <c r="R1050" s="147"/>
      <c r="S1050" s="147"/>
      <c r="T1050" s="146"/>
      <c r="U1050" s="237"/>
      <c r="V1050" s="31"/>
    </row>
    <row r="1051" spans="1:22" ht="20.100000000000001" customHeight="1" x14ac:dyDescent="0.15">
      <c r="A1051" s="199"/>
      <c r="B1051" s="141"/>
      <c r="C1051" s="95"/>
      <c r="D1051" s="59"/>
      <c r="E1051" s="143"/>
      <c r="F1051" s="152"/>
      <c r="G1051" s="278"/>
      <c r="H1051" s="271"/>
      <c r="I1051" s="287" t="str">
        <f t="shared" si="17"/>
        <v/>
      </c>
      <c r="J1051" s="129" t="str">
        <f t="shared" si="17"/>
        <v/>
      </c>
      <c r="K1051" s="112"/>
      <c r="L1051" s="59"/>
      <c r="M1051" s="254"/>
      <c r="N1051" s="144"/>
      <c r="O1051" s="142"/>
      <c r="P1051" s="1"/>
      <c r="Q1051" s="24"/>
      <c r="R1051" s="147"/>
      <c r="S1051" s="147"/>
      <c r="T1051" s="143"/>
      <c r="U1051" s="148"/>
      <c r="V1051" s="31"/>
    </row>
    <row r="1052" spans="1:22" ht="20.100000000000001" customHeight="1" x14ac:dyDescent="0.15">
      <c r="A1052" s="141"/>
      <c r="B1052" s="141"/>
      <c r="C1052" s="95"/>
      <c r="D1052" s="59"/>
      <c r="E1052" s="143"/>
      <c r="F1052" s="152"/>
      <c r="G1052" s="278"/>
      <c r="H1052" s="271"/>
      <c r="I1052" s="287" t="str">
        <f t="shared" si="17"/>
        <v/>
      </c>
      <c r="J1052" s="129" t="str">
        <f t="shared" si="17"/>
        <v/>
      </c>
      <c r="K1052" s="112"/>
      <c r="L1052" s="59"/>
      <c r="M1052" s="256"/>
      <c r="N1052" s="176"/>
      <c r="O1052" s="198"/>
      <c r="P1052" s="1"/>
      <c r="Q1052" s="24"/>
      <c r="R1052" s="196"/>
      <c r="S1052" s="196"/>
      <c r="T1052" s="195"/>
      <c r="U1052" s="148"/>
      <c r="V1052" s="31"/>
    </row>
    <row r="1053" spans="1:22" ht="20.100000000000001" customHeight="1" x14ac:dyDescent="0.15">
      <c r="A1053" s="141"/>
      <c r="B1053" s="141"/>
      <c r="C1053" s="95"/>
      <c r="D1053" s="59"/>
      <c r="E1053" s="143"/>
      <c r="F1053" s="152"/>
      <c r="G1053" s="278"/>
      <c r="H1053" s="271"/>
      <c r="I1053" s="287" t="str">
        <f t="shared" si="17"/>
        <v/>
      </c>
      <c r="J1053" s="129" t="str">
        <f t="shared" si="17"/>
        <v/>
      </c>
      <c r="K1053" s="112"/>
      <c r="L1053" s="59"/>
      <c r="M1053" s="254"/>
      <c r="N1053" s="144"/>
      <c r="O1053" s="142"/>
      <c r="P1053" s="1"/>
      <c r="Q1053" s="24"/>
      <c r="R1053" s="147"/>
      <c r="S1053" s="147"/>
      <c r="T1053" s="146"/>
      <c r="U1053" s="148"/>
      <c r="V1053" s="31"/>
    </row>
    <row r="1054" spans="1:22" ht="20.100000000000001" customHeight="1" x14ac:dyDescent="0.15">
      <c r="A1054" s="141"/>
      <c r="B1054" s="141"/>
      <c r="C1054" s="95"/>
      <c r="D1054" s="59"/>
      <c r="E1054" s="143"/>
      <c r="F1054" s="152"/>
      <c r="G1054" s="278"/>
      <c r="H1054" s="271"/>
      <c r="I1054" s="287" t="str">
        <f t="shared" si="17"/>
        <v/>
      </c>
      <c r="J1054" s="129" t="str">
        <f t="shared" si="17"/>
        <v/>
      </c>
      <c r="K1054" s="112"/>
      <c r="L1054" s="59"/>
      <c r="M1054" s="254"/>
      <c r="N1054" s="144"/>
      <c r="O1054" s="142"/>
      <c r="P1054" s="1"/>
      <c r="Q1054" s="24"/>
      <c r="R1054" s="147"/>
      <c r="S1054" s="147"/>
      <c r="T1054" s="146"/>
      <c r="U1054" s="148"/>
      <c r="V1054" s="31"/>
    </row>
    <row r="1055" spans="1:22" ht="20.100000000000001" customHeight="1" x14ac:dyDescent="0.15">
      <c r="A1055" s="94"/>
      <c r="B1055" s="141"/>
      <c r="C1055" s="95"/>
      <c r="D1055" s="59"/>
      <c r="E1055" s="59"/>
      <c r="F1055" s="181"/>
      <c r="G1055" s="126"/>
      <c r="H1055" s="3"/>
      <c r="I1055" s="287" t="str">
        <f t="shared" si="17"/>
        <v/>
      </c>
      <c r="J1055" s="129" t="str">
        <f t="shared" si="17"/>
        <v/>
      </c>
      <c r="K1055" s="112"/>
      <c r="L1055" s="59"/>
      <c r="M1055" s="250"/>
      <c r="N1055" s="104"/>
      <c r="O1055" s="123"/>
      <c r="P1055" s="1"/>
      <c r="Q1055" s="24"/>
      <c r="R1055" s="127"/>
      <c r="S1055" s="127"/>
      <c r="T1055" s="180"/>
      <c r="U1055" s="182"/>
      <c r="V1055" s="31"/>
    </row>
    <row r="1056" spans="1:22" ht="20.100000000000001" customHeight="1" x14ac:dyDescent="0.15">
      <c r="A1056" s="31"/>
      <c r="B1056" s="31"/>
      <c r="C1056" s="95"/>
      <c r="D1056" s="59"/>
      <c r="E1056" s="59"/>
      <c r="F1056" s="125"/>
      <c r="G1056" s="126"/>
      <c r="H1056" s="3"/>
      <c r="I1056" s="287" t="str">
        <f t="shared" si="17"/>
        <v/>
      </c>
      <c r="J1056" s="129" t="str">
        <f t="shared" si="17"/>
        <v/>
      </c>
      <c r="K1056" s="112"/>
      <c r="L1056" s="59"/>
      <c r="M1056" s="248"/>
      <c r="N1056" s="63"/>
      <c r="O1056" s="43"/>
      <c r="P1056" s="1"/>
      <c r="Q1056" s="24"/>
      <c r="R1056" s="24"/>
      <c r="S1056" s="24"/>
      <c r="T1056" s="1"/>
      <c r="U1056" s="71"/>
      <c r="V1056" s="31"/>
    </row>
    <row r="1057" spans="1:22" ht="20.100000000000001" customHeight="1" x14ac:dyDescent="0.15">
      <c r="A1057" s="31"/>
      <c r="B1057" s="31"/>
      <c r="C1057" s="95"/>
      <c r="D1057" s="59"/>
      <c r="E1057" s="59"/>
      <c r="F1057" s="125"/>
      <c r="G1057" s="126"/>
      <c r="H1057" s="3"/>
      <c r="I1057" s="287" t="str">
        <f t="shared" si="17"/>
        <v/>
      </c>
      <c r="J1057" s="129" t="str">
        <f t="shared" si="17"/>
        <v/>
      </c>
      <c r="K1057" s="112"/>
      <c r="L1057" s="59"/>
      <c r="M1057" s="248"/>
      <c r="N1057" s="63"/>
      <c r="O1057" s="43"/>
      <c r="P1057" s="1"/>
      <c r="Q1057" s="24"/>
      <c r="R1057" s="24"/>
      <c r="S1057" s="24"/>
      <c r="T1057" s="1"/>
      <c r="U1057" s="71"/>
      <c r="V1057" s="31"/>
    </row>
    <row r="1058" spans="1:22" ht="20.100000000000001" customHeight="1" x14ac:dyDescent="0.15">
      <c r="A1058" s="108"/>
      <c r="B1058" s="31"/>
      <c r="C1058" s="95"/>
      <c r="D1058" s="59"/>
      <c r="E1058" s="59"/>
      <c r="F1058" s="125"/>
      <c r="G1058" s="126"/>
      <c r="H1058" s="3"/>
      <c r="I1058" s="287" t="str">
        <f t="shared" si="17"/>
        <v/>
      </c>
      <c r="J1058" s="129" t="str">
        <f t="shared" si="17"/>
        <v/>
      </c>
      <c r="K1058" s="112"/>
      <c r="L1058" s="59"/>
      <c r="M1058" s="248"/>
      <c r="N1058" s="63"/>
      <c r="O1058" s="43"/>
      <c r="P1058" s="1"/>
      <c r="Q1058" s="24"/>
      <c r="R1058" s="24"/>
      <c r="S1058" s="24"/>
      <c r="T1058" s="1"/>
      <c r="U1058" s="71"/>
      <c r="V1058" s="31"/>
    </row>
    <row r="1059" spans="1:22" ht="20.100000000000001" customHeight="1" x14ac:dyDescent="0.15">
      <c r="A1059" s="31"/>
      <c r="B1059" s="31"/>
      <c r="C1059" s="95"/>
      <c r="D1059" s="59"/>
      <c r="E1059" s="59"/>
      <c r="F1059" s="125"/>
      <c r="G1059" s="126"/>
      <c r="H1059" s="3"/>
      <c r="I1059" s="287" t="str">
        <f t="shared" si="17"/>
        <v/>
      </c>
      <c r="J1059" s="129" t="str">
        <f t="shared" si="17"/>
        <v/>
      </c>
      <c r="K1059" s="112"/>
      <c r="L1059" s="59"/>
      <c r="M1059" s="248"/>
      <c r="N1059" s="63"/>
      <c r="O1059" s="43"/>
      <c r="P1059" s="1"/>
      <c r="Q1059" s="24"/>
      <c r="R1059" s="24"/>
      <c r="S1059" s="24"/>
      <c r="T1059" s="1"/>
      <c r="U1059" s="71"/>
      <c r="V1059" s="31"/>
    </row>
    <row r="1060" spans="1:22" ht="20.100000000000001" customHeight="1" x14ac:dyDescent="0.15">
      <c r="A1060" s="31"/>
      <c r="B1060" s="94"/>
      <c r="C1060" s="95"/>
      <c r="D1060" s="59"/>
      <c r="E1060" s="59"/>
      <c r="F1060" s="125"/>
      <c r="G1060" s="126"/>
      <c r="H1060" s="3"/>
      <c r="I1060" s="287" t="str">
        <f t="shared" si="17"/>
        <v/>
      </c>
      <c r="J1060" s="129" t="str">
        <f t="shared" si="17"/>
        <v/>
      </c>
      <c r="K1060" s="112"/>
      <c r="L1060" s="59"/>
      <c r="M1060" s="248"/>
      <c r="N1060" s="63"/>
      <c r="O1060" s="43"/>
      <c r="P1060" s="1"/>
      <c r="Q1060" s="24"/>
      <c r="R1060" s="24"/>
      <c r="S1060" s="24"/>
      <c r="T1060" s="1"/>
      <c r="U1060" s="71"/>
      <c r="V1060" s="31"/>
    </row>
    <row r="1061" spans="1:22" ht="20.100000000000001" customHeight="1" x14ac:dyDescent="0.15">
      <c r="A1061" s="108"/>
      <c r="B1061" s="94"/>
      <c r="C1061" s="95"/>
      <c r="D1061" s="59"/>
      <c r="E1061" s="59"/>
      <c r="F1061" s="125"/>
      <c r="G1061" s="126"/>
      <c r="H1061" s="3"/>
      <c r="I1061" s="287" t="str">
        <f t="shared" si="17"/>
        <v/>
      </c>
      <c r="J1061" s="129" t="str">
        <f t="shared" si="17"/>
        <v/>
      </c>
      <c r="K1061" s="112"/>
      <c r="L1061" s="59"/>
      <c r="M1061" s="248"/>
      <c r="N1061" s="63"/>
      <c r="O1061" s="43"/>
      <c r="P1061" s="1"/>
      <c r="Q1061" s="24"/>
      <c r="R1061" s="24"/>
      <c r="S1061" s="24"/>
      <c r="T1061" s="1"/>
      <c r="U1061" s="71"/>
      <c r="V1061" s="31"/>
    </row>
    <row r="1062" spans="1:22" ht="20.100000000000001" customHeight="1" x14ac:dyDescent="0.15">
      <c r="A1062" s="31"/>
      <c r="B1062" s="31"/>
      <c r="C1062" s="95"/>
      <c r="D1062" s="59"/>
      <c r="E1062" s="59"/>
      <c r="F1062" s="125"/>
      <c r="G1062" s="126"/>
      <c r="H1062" s="3"/>
      <c r="I1062" s="287" t="str">
        <f t="shared" si="17"/>
        <v/>
      </c>
      <c r="J1062" s="129" t="str">
        <f t="shared" si="17"/>
        <v/>
      </c>
      <c r="K1062" s="112"/>
      <c r="L1062" s="59"/>
      <c r="M1062" s="248"/>
      <c r="N1062" s="63"/>
      <c r="O1062" s="43"/>
      <c r="P1062" s="1"/>
      <c r="Q1062" s="24"/>
      <c r="R1062" s="24"/>
      <c r="S1062" s="24"/>
      <c r="T1062" s="1"/>
      <c r="U1062" s="71"/>
      <c r="V1062" s="31"/>
    </row>
    <row r="1063" spans="1:22" ht="20.100000000000001" customHeight="1" x14ac:dyDescent="0.15">
      <c r="A1063" s="31"/>
      <c r="B1063" s="31"/>
      <c r="C1063" s="95"/>
      <c r="D1063" s="59"/>
      <c r="E1063" s="59"/>
      <c r="F1063" s="125"/>
      <c r="G1063" s="126"/>
      <c r="H1063" s="3"/>
      <c r="I1063" s="287" t="str">
        <f t="shared" si="17"/>
        <v/>
      </c>
      <c r="J1063" s="129" t="str">
        <f t="shared" si="17"/>
        <v/>
      </c>
      <c r="K1063" s="112"/>
      <c r="L1063" s="59"/>
      <c r="M1063" s="248"/>
      <c r="N1063" s="63"/>
      <c r="O1063" s="43"/>
      <c r="P1063" s="1"/>
      <c r="Q1063" s="24"/>
      <c r="R1063" s="24"/>
      <c r="S1063" s="24"/>
      <c r="T1063" s="1"/>
      <c r="U1063" s="71"/>
      <c r="V1063" s="31"/>
    </row>
    <row r="1064" spans="1:22" ht="20.100000000000001" customHeight="1" x14ac:dyDescent="0.15">
      <c r="A1064" s="31"/>
      <c r="B1064" s="31"/>
      <c r="C1064" s="95"/>
      <c r="D1064" s="59"/>
      <c r="E1064" s="59"/>
      <c r="F1064" s="125"/>
      <c r="G1064" s="126"/>
      <c r="H1064" s="3"/>
      <c r="I1064" s="287" t="str">
        <f t="shared" si="17"/>
        <v/>
      </c>
      <c r="J1064" s="129" t="str">
        <f t="shared" si="17"/>
        <v/>
      </c>
      <c r="K1064" s="112"/>
      <c r="L1064" s="59"/>
      <c r="M1064" s="248"/>
      <c r="N1064" s="63"/>
      <c r="O1064" s="43"/>
      <c r="P1064" s="1"/>
      <c r="Q1064" s="24"/>
      <c r="R1064" s="24"/>
      <c r="S1064" s="24"/>
      <c r="T1064" s="1"/>
      <c r="U1064" s="71"/>
      <c r="V1064" s="31"/>
    </row>
    <row r="1065" spans="1:22" ht="20.100000000000001" customHeight="1" x14ac:dyDescent="0.15">
      <c r="A1065" s="31"/>
      <c r="B1065" s="31"/>
      <c r="C1065" s="95"/>
      <c r="D1065" s="59"/>
      <c r="E1065" s="59"/>
      <c r="F1065" s="125"/>
      <c r="G1065" s="126"/>
      <c r="H1065" s="3"/>
      <c r="I1065" s="287" t="str">
        <f t="shared" si="17"/>
        <v/>
      </c>
      <c r="J1065" s="129" t="str">
        <f t="shared" si="17"/>
        <v/>
      </c>
      <c r="K1065" s="112"/>
      <c r="L1065" s="59"/>
      <c r="M1065" s="248"/>
      <c r="N1065" s="63"/>
      <c r="O1065" s="43"/>
      <c r="P1065" s="1"/>
      <c r="Q1065" s="24"/>
      <c r="R1065" s="24"/>
      <c r="S1065" s="24"/>
      <c r="T1065" s="1"/>
      <c r="U1065" s="71"/>
      <c r="V1065" s="31"/>
    </row>
    <row r="1066" spans="1:22" ht="20.100000000000001" customHeight="1" x14ac:dyDescent="0.15">
      <c r="A1066" s="31"/>
      <c r="B1066" s="31"/>
      <c r="C1066" s="95"/>
      <c r="D1066" s="59"/>
      <c r="E1066" s="59"/>
      <c r="F1066" s="125"/>
      <c r="G1066" s="126"/>
      <c r="H1066" s="3"/>
      <c r="I1066" s="287" t="str">
        <f t="shared" si="17"/>
        <v/>
      </c>
      <c r="J1066" s="129" t="str">
        <f t="shared" si="17"/>
        <v/>
      </c>
      <c r="K1066" s="112"/>
      <c r="L1066" s="59"/>
      <c r="M1066" s="248"/>
      <c r="N1066" s="63"/>
      <c r="O1066" s="43"/>
      <c r="P1066" s="1"/>
      <c r="Q1066" s="24"/>
      <c r="R1066" s="24"/>
      <c r="S1066" s="24"/>
      <c r="T1066" s="1"/>
      <c r="U1066" s="71"/>
      <c r="V1066" s="31"/>
    </row>
    <row r="1067" spans="1:22" ht="20.100000000000001" customHeight="1" x14ac:dyDescent="0.15">
      <c r="A1067" s="31"/>
      <c r="B1067" s="31"/>
      <c r="C1067" s="95"/>
      <c r="D1067" s="59"/>
      <c r="E1067" s="59"/>
      <c r="F1067" s="125"/>
      <c r="G1067" s="126"/>
      <c r="H1067" s="3"/>
      <c r="I1067" s="287" t="str">
        <f t="shared" si="17"/>
        <v/>
      </c>
      <c r="J1067" s="129" t="str">
        <f t="shared" si="17"/>
        <v/>
      </c>
      <c r="K1067" s="112"/>
      <c r="L1067" s="59"/>
      <c r="M1067" s="248"/>
      <c r="N1067" s="63"/>
      <c r="O1067" s="43"/>
      <c r="P1067" s="1"/>
      <c r="Q1067" s="24"/>
      <c r="R1067" s="24"/>
      <c r="S1067" s="24"/>
      <c r="T1067" s="1"/>
      <c r="U1067" s="71"/>
      <c r="V1067" s="31"/>
    </row>
    <row r="1068" spans="1:22" ht="20.100000000000001" customHeight="1" x14ac:dyDescent="0.15">
      <c r="A1068" s="31"/>
      <c r="B1068" s="31"/>
      <c r="C1068" s="95"/>
      <c r="D1068" s="59"/>
      <c r="E1068" s="59"/>
      <c r="F1068" s="125"/>
      <c r="G1068" s="126"/>
      <c r="H1068" s="3"/>
      <c r="I1068" s="287" t="str">
        <f t="shared" si="17"/>
        <v/>
      </c>
      <c r="J1068" s="129" t="str">
        <f t="shared" si="17"/>
        <v/>
      </c>
      <c r="K1068" s="112"/>
      <c r="L1068" s="59"/>
      <c r="M1068" s="248"/>
      <c r="N1068" s="63"/>
      <c r="O1068" s="43"/>
      <c r="P1068" s="1"/>
      <c r="Q1068" s="24"/>
      <c r="R1068" s="24"/>
      <c r="S1068" s="24"/>
      <c r="T1068" s="1"/>
      <c r="U1068" s="71"/>
      <c r="V1068" s="31"/>
    </row>
    <row r="1069" spans="1:22" ht="20.100000000000001" customHeight="1" x14ac:dyDescent="0.15">
      <c r="A1069" s="31"/>
      <c r="B1069" s="31"/>
      <c r="C1069" s="95"/>
      <c r="D1069" s="59"/>
      <c r="E1069" s="59"/>
      <c r="F1069" s="125"/>
      <c r="G1069" s="126"/>
      <c r="H1069" s="3"/>
      <c r="I1069" s="287" t="str">
        <f t="shared" si="17"/>
        <v/>
      </c>
      <c r="J1069" s="129" t="str">
        <f t="shared" si="17"/>
        <v/>
      </c>
      <c r="K1069" s="112"/>
      <c r="L1069" s="59"/>
      <c r="M1069" s="248"/>
      <c r="N1069" s="63"/>
      <c r="O1069" s="43"/>
      <c r="P1069" s="1"/>
      <c r="Q1069" s="24"/>
      <c r="R1069" s="24"/>
      <c r="S1069" s="24"/>
      <c r="T1069" s="1"/>
      <c r="U1069" s="71"/>
      <c r="V1069" s="31"/>
    </row>
    <row r="1070" spans="1:22" ht="20.100000000000001" customHeight="1" x14ac:dyDescent="0.15">
      <c r="A1070" s="31"/>
      <c r="B1070" s="31"/>
      <c r="C1070" s="95"/>
      <c r="D1070" s="59"/>
      <c r="E1070" s="59"/>
      <c r="F1070" s="125"/>
      <c r="G1070" s="126"/>
      <c r="H1070" s="3"/>
      <c r="I1070" s="287" t="str">
        <f t="shared" si="17"/>
        <v/>
      </c>
      <c r="J1070" s="129" t="str">
        <f t="shared" si="17"/>
        <v/>
      </c>
      <c r="K1070" s="112"/>
      <c r="L1070" s="59"/>
      <c r="M1070" s="248"/>
      <c r="N1070" s="63"/>
      <c r="O1070" s="43"/>
      <c r="P1070" s="1"/>
      <c r="Q1070" s="24"/>
      <c r="R1070" s="24"/>
      <c r="S1070" s="24"/>
      <c r="T1070" s="1"/>
      <c r="U1070" s="71"/>
      <c r="V1070" s="31"/>
    </row>
    <row r="1071" spans="1:22" ht="20.100000000000001" customHeight="1" x14ac:dyDescent="0.15">
      <c r="A1071" s="31"/>
      <c r="B1071" s="31"/>
      <c r="C1071" s="95"/>
      <c r="D1071" s="59"/>
      <c r="E1071" s="59"/>
      <c r="F1071" s="125"/>
      <c r="G1071" s="126"/>
      <c r="H1071" s="3"/>
      <c r="I1071" s="287" t="str">
        <f t="shared" si="17"/>
        <v/>
      </c>
      <c r="J1071" s="129" t="str">
        <f t="shared" si="17"/>
        <v/>
      </c>
      <c r="K1071" s="112"/>
      <c r="L1071" s="59"/>
      <c r="M1071" s="248"/>
      <c r="N1071" s="63"/>
      <c r="O1071" s="43"/>
      <c r="P1071" s="1"/>
      <c r="Q1071" s="24"/>
      <c r="R1071" s="24"/>
      <c r="S1071" s="24"/>
      <c r="T1071" s="1"/>
      <c r="U1071" s="71"/>
      <c r="V1071" s="31"/>
    </row>
    <row r="1072" spans="1:22" ht="20.100000000000001" customHeight="1" x14ac:dyDescent="0.15">
      <c r="A1072" s="31"/>
      <c r="B1072" s="31"/>
      <c r="C1072" s="95"/>
      <c r="D1072" s="59"/>
      <c r="E1072" s="59"/>
      <c r="F1072" s="125"/>
      <c r="G1072" s="126"/>
      <c r="H1072" s="3"/>
      <c r="I1072" s="287" t="str">
        <f t="shared" si="17"/>
        <v/>
      </c>
      <c r="J1072" s="129" t="str">
        <f t="shared" si="17"/>
        <v/>
      </c>
      <c r="K1072" s="112"/>
      <c r="L1072" s="59"/>
      <c r="M1072" s="248"/>
      <c r="N1072" s="63"/>
      <c r="O1072" s="43"/>
      <c r="P1072" s="1"/>
      <c r="Q1072" s="24"/>
      <c r="R1072" s="24"/>
      <c r="S1072" s="24"/>
      <c r="T1072" s="1"/>
      <c r="U1072" s="71"/>
      <c r="V1072" s="31"/>
    </row>
    <row r="1073" spans="1:22" ht="20.100000000000001" customHeight="1" x14ac:dyDescent="0.15">
      <c r="A1073" s="31"/>
      <c r="B1073" s="31"/>
      <c r="C1073" s="95"/>
      <c r="D1073" s="59"/>
      <c r="E1073" s="59"/>
      <c r="F1073" s="125"/>
      <c r="G1073" s="126"/>
      <c r="H1073" s="3"/>
      <c r="I1073" s="287" t="str">
        <f t="shared" si="17"/>
        <v/>
      </c>
      <c r="J1073" s="129" t="str">
        <f t="shared" si="17"/>
        <v/>
      </c>
      <c r="K1073" s="112"/>
      <c r="L1073" s="59"/>
      <c r="M1073" s="248"/>
      <c r="N1073" s="63"/>
      <c r="O1073" s="43"/>
      <c r="P1073" s="1"/>
      <c r="Q1073" s="24"/>
      <c r="R1073" s="24"/>
      <c r="S1073" s="24"/>
      <c r="T1073" s="1"/>
      <c r="U1073" s="71"/>
      <c r="V1073" s="31"/>
    </row>
    <row r="1074" spans="1:22" ht="20.100000000000001" customHeight="1" x14ac:dyDescent="0.15">
      <c r="A1074" s="31"/>
      <c r="B1074" s="31"/>
      <c r="C1074" s="95"/>
      <c r="D1074" s="59"/>
      <c r="E1074" s="59"/>
      <c r="F1074" s="125"/>
      <c r="G1074" s="126"/>
      <c r="H1074" s="3"/>
      <c r="I1074" s="287" t="str">
        <f t="shared" si="17"/>
        <v/>
      </c>
      <c r="J1074" s="129" t="str">
        <f t="shared" si="17"/>
        <v/>
      </c>
      <c r="K1074" s="112"/>
      <c r="L1074" s="59"/>
      <c r="M1074" s="248"/>
      <c r="N1074" s="63"/>
      <c r="O1074" s="43"/>
      <c r="P1074" s="1"/>
      <c r="Q1074" s="24"/>
      <c r="R1074" s="24"/>
      <c r="S1074" s="24"/>
      <c r="T1074" s="1"/>
      <c r="U1074" s="71"/>
      <c r="V1074" s="31"/>
    </row>
    <row r="1075" spans="1:22" ht="20.100000000000001" customHeight="1" x14ac:dyDescent="0.15">
      <c r="A1075" s="31"/>
      <c r="B1075" s="31"/>
      <c r="C1075" s="95"/>
      <c r="D1075" s="59"/>
      <c r="E1075" s="59"/>
      <c r="F1075" s="125"/>
      <c r="G1075" s="126"/>
      <c r="H1075" s="3"/>
      <c r="I1075" s="287" t="str">
        <f t="shared" si="17"/>
        <v/>
      </c>
      <c r="J1075" s="129" t="str">
        <f t="shared" si="17"/>
        <v/>
      </c>
      <c r="K1075" s="112"/>
      <c r="L1075" s="59"/>
      <c r="M1075" s="248"/>
      <c r="N1075" s="63"/>
      <c r="O1075" s="43"/>
      <c r="P1075" s="1"/>
      <c r="Q1075" s="24"/>
      <c r="R1075" s="24"/>
      <c r="S1075" s="24"/>
      <c r="T1075" s="1"/>
      <c r="U1075" s="71"/>
      <c r="V1075" s="31"/>
    </row>
    <row r="1076" spans="1:22" ht="20.100000000000001" customHeight="1" x14ac:dyDescent="0.15">
      <c r="A1076" s="31"/>
      <c r="B1076" s="31"/>
      <c r="C1076" s="95"/>
      <c r="D1076" s="59"/>
      <c r="E1076" s="59"/>
      <c r="F1076" s="125"/>
      <c r="G1076" s="126"/>
      <c r="H1076" s="3"/>
      <c r="I1076" s="287" t="str">
        <f t="shared" si="17"/>
        <v/>
      </c>
      <c r="J1076" s="129" t="str">
        <f t="shared" si="17"/>
        <v/>
      </c>
      <c r="K1076" s="112"/>
      <c r="L1076" s="59"/>
      <c r="M1076" s="248"/>
      <c r="N1076" s="63"/>
      <c r="O1076" s="43"/>
      <c r="P1076" s="1"/>
      <c r="Q1076" s="24"/>
      <c r="R1076" s="24"/>
      <c r="S1076" s="24"/>
      <c r="T1076" s="1"/>
      <c r="U1076" s="71"/>
      <c r="V1076" s="31"/>
    </row>
    <row r="1077" spans="1:22" ht="20.100000000000001" customHeight="1" x14ac:dyDescent="0.15">
      <c r="A1077" s="31"/>
      <c r="B1077" s="31"/>
      <c r="C1077" s="95"/>
      <c r="D1077" s="59"/>
      <c r="E1077" s="59"/>
      <c r="F1077" s="125"/>
      <c r="G1077" s="126"/>
      <c r="H1077" s="3"/>
      <c r="I1077" s="287" t="str">
        <f t="shared" si="17"/>
        <v/>
      </c>
      <c r="J1077" s="129" t="str">
        <f t="shared" si="17"/>
        <v/>
      </c>
      <c r="K1077" s="112"/>
      <c r="L1077" s="59"/>
      <c r="M1077" s="248"/>
      <c r="N1077" s="63"/>
      <c r="O1077" s="43"/>
      <c r="P1077" s="1"/>
      <c r="Q1077" s="24"/>
      <c r="R1077" s="24"/>
      <c r="S1077" s="24"/>
      <c r="T1077" s="1"/>
      <c r="U1077" s="71"/>
      <c r="V1077" s="31"/>
    </row>
    <row r="1078" spans="1:22" ht="20.100000000000001" customHeight="1" x14ac:dyDescent="0.15">
      <c r="A1078" s="31"/>
      <c r="B1078" s="31"/>
      <c r="C1078" s="95"/>
      <c r="D1078" s="59"/>
      <c r="E1078" s="59"/>
      <c r="F1078" s="125"/>
      <c r="G1078" s="126"/>
      <c r="H1078" s="3"/>
      <c r="I1078" s="287" t="str">
        <f t="shared" si="17"/>
        <v/>
      </c>
      <c r="J1078" s="129" t="str">
        <f t="shared" si="17"/>
        <v/>
      </c>
      <c r="K1078" s="112"/>
      <c r="L1078" s="59"/>
      <c r="M1078" s="248"/>
      <c r="N1078" s="63"/>
      <c r="O1078" s="43"/>
      <c r="P1078" s="1"/>
      <c r="Q1078" s="24"/>
      <c r="R1078" s="24"/>
      <c r="S1078" s="24"/>
      <c r="T1078" s="1"/>
      <c r="U1078" s="71"/>
      <c r="V1078" s="31"/>
    </row>
    <row r="1079" spans="1:22" ht="20.100000000000001" customHeight="1" x14ac:dyDescent="0.15">
      <c r="A1079" s="31"/>
      <c r="B1079" s="31"/>
      <c r="C1079" s="95"/>
      <c r="D1079" s="59"/>
      <c r="E1079" s="59"/>
      <c r="F1079" s="125"/>
      <c r="G1079" s="126"/>
      <c r="H1079" s="3"/>
      <c r="I1079" s="287" t="str">
        <f t="shared" si="17"/>
        <v/>
      </c>
      <c r="J1079" s="129" t="str">
        <f t="shared" si="17"/>
        <v/>
      </c>
      <c r="K1079" s="112"/>
      <c r="L1079" s="59"/>
      <c r="M1079" s="248"/>
      <c r="N1079" s="63"/>
      <c r="O1079" s="43"/>
      <c r="P1079" s="1"/>
      <c r="Q1079" s="24"/>
      <c r="R1079" s="24"/>
      <c r="S1079" s="24"/>
      <c r="T1079" s="1"/>
      <c r="U1079" s="71"/>
      <c r="V1079" s="31"/>
    </row>
    <row r="1080" spans="1:22" ht="20.100000000000001" customHeight="1" x14ac:dyDescent="0.15">
      <c r="A1080" s="31"/>
      <c r="B1080" s="31"/>
      <c r="C1080" s="95"/>
      <c r="D1080" s="59"/>
      <c r="E1080" s="59"/>
      <c r="F1080" s="125"/>
      <c r="G1080" s="126"/>
      <c r="H1080" s="3"/>
      <c r="I1080" s="287" t="str">
        <f t="shared" si="17"/>
        <v/>
      </c>
      <c r="J1080" s="129" t="str">
        <f t="shared" si="17"/>
        <v/>
      </c>
      <c r="K1080" s="112"/>
      <c r="L1080" s="59"/>
      <c r="M1080" s="248"/>
      <c r="N1080" s="63"/>
      <c r="O1080" s="43"/>
      <c r="P1080" s="1"/>
      <c r="Q1080" s="24"/>
      <c r="R1080" s="24"/>
      <c r="S1080" s="24"/>
      <c r="T1080" s="1"/>
      <c r="U1080" s="71"/>
      <c r="V1080" s="31"/>
    </row>
    <row r="1081" spans="1:22" ht="20.100000000000001" customHeight="1" x14ac:dyDescent="0.15">
      <c r="A1081" s="31"/>
      <c r="B1081" s="31"/>
      <c r="C1081" s="95"/>
      <c r="D1081" s="59"/>
      <c r="E1081" s="59"/>
      <c r="F1081" s="125"/>
      <c r="G1081" s="126"/>
      <c r="H1081" s="3"/>
      <c r="I1081" s="287" t="str">
        <f t="shared" si="17"/>
        <v/>
      </c>
      <c r="J1081" s="129" t="str">
        <f t="shared" si="17"/>
        <v/>
      </c>
      <c r="K1081" s="112"/>
      <c r="L1081" s="59"/>
      <c r="M1081" s="248"/>
      <c r="N1081" s="63"/>
      <c r="O1081" s="43"/>
      <c r="P1081" s="1"/>
      <c r="Q1081" s="24"/>
      <c r="R1081" s="24"/>
      <c r="S1081" s="24"/>
      <c r="T1081" s="1"/>
      <c r="U1081" s="71"/>
      <c r="V1081" s="31"/>
    </row>
    <row r="1082" spans="1:22" ht="20.100000000000001" customHeight="1" x14ac:dyDescent="0.15">
      <c r="A1082" s="31"/>
      <c r="B1082" s="31"/>
      <c r="C1082" s="95"/>
      <c r="D1082" s="59"/>
      <c r="E1082" s="59"/>
      <c r="F1082" s="125"/>
      <c r="G1082" s="126"/>
      <c r="H1082" s="3"/>
      <c r="I1082" s="287" t="str">
        <f t="shared" si="17"/>
        <v/>
      </c>
      <c r="J1082" s="129" t="str">
        <f t="shared" si="17"/>
        <v/>
      </c>
      <c r="K1082" s="112"/>
      <c r="L1082" s="59"/>
      <c r="M1082" s="248"/>
      <c r="N1082" s="63"/>
      <c r="O1082" s="43"/>
      <c r="P1082" s="1"/>
      <c r="Q1082" s="24"/>
      <c r="R1082" s="24"/>
      <c r="S1082" s="24"/>
      <c r="T1082" s="1"/>
      <c r="U1082" s="71"/>
      <c r="V1082" s="31"/>
    </row>
    <row r="1083" spans="1:22" ht="20.100000000000001" customHeight="1" x14ac:dyDescent="0.15">
      <c r="A1083" s="31"/>
      <c r="B1083" s="31"/>
      <c r="C1083" s="95"/>
      <c r="D1083" s="59"/>
      <c r="E1083" s="59"/>
      <c r="F1083" s="125"/>
      <c r="G1083" s="126"/>
      <c r="H1083" s="3"/>
      <c r="I1083" s="287" t="str">
        <f t="shared" si="17"/>
        <v/>
      </c>
      <c r="J1083" s="129" t="str">
        <f t="shared" si="17"/>
        <v/>
      </c>
      <c r="K1083" s="112"/>
      <c r="L1083" s="59"/>
      <c r="M1083" s="248"/>
      <c r="N1083" s="63"/>
      <c r="O1083" s="43"/>
      <c r="P1083" s="1"/>
      <c r="Q1083" s="24"/>
      <c r="R1083" s="24"/>
      <c r="S1083" s="24"/>
      <c r="T1083" s="1"/>
      <c r="U1083" s="71"/>
      <c r="V1083" s="31"/>
    </row>
    <row r="1084" spans="1:22" ht="20.100000000000001" customHeight="1" x14ac:dyDescent="0.15">
      <c r="A1084" s="31"/>
      <c r="B1084" s="31"/>
      <c r="C1084" s="95"/>
      <c r="D1084" s="59"/>
      <c r="E1084" s="59"/>
      <c r="F1084" s="125"/>
      <c r="G1084" s="126"/>
      <c r="H1084" s="3"/>
      <c r="I1084" s="287" t="str">
        <f t="shared" si="17"/>
        <v/>
      </c>
      <c r="J1084" s="129" t="str">
        <f t="shared" si="17"/>
        <v/>
      </c>
      <c r="K1084" s="112"/>
      <c r="L1084" s="59"/>
      <c r="M1084" s="248"/>
      <c r="N1084" s="63"/>
      <c r="O1084" s="43"/>
      <c r="P1084" s="1"/>
      <c r="Q1084" s="24"/>
      <c r="R1084" s="24"/>
      <c r="S1084" s="24"/>
      <c r="T1084" s="1"/>
      <c r="U1084" s="71"/>
      <c r="V1084" s="31"/>
    </row>
    <row r="1085" spans="1:22" ht="20.100000000000001" customHeight="1" x14ac:dyDescent="0.15">
      <c r="A1085" s="31"/>
      <c r="B1085" s="31"/>
      <c r="C1085" s="95"/>
      <c r="D1085" s="59"/>
      <c r="E1085" s="59"/>
      <c r="F1085" s="125"/>
      <c r="G1085" s="126"/>
      <c r="H1085" s="3"/>
      <c r="I1085" s="287" t="str">
        <f t="shared" si="17"/>
        <v/>
      </c>
      <c r="J1085" s="129" t="str">
        <f t="shared" si="17"/>
        <v/>
      </c>
      <c r="K1085" s="112"/>
      <c r="L1085" s="59"/>
      <c r="M1085" s="248"/>
      <c r="N1085" s="63"/>
      <c r="O1085" s="43"/>
      <c r="P1085" s="1"/>
      <c r="Q1085" s="24"/>
      <c r="R1085" s="24"/>
      <c r="S1085" s="24"/>
      <c r="T1085" s="1"/>
      <c r="U1085" s="71"/>
      <c r="V1085" s="31"/>
    </row>
    <row r="1086" spans="1:22" ht="20.100000000000001" customHeight="1" x14ac:dyDescent="0.15">
      <c r="A1086" s="31"/>
      <c r="B1086" s="31"/>
      <c r="C1086" s="95"/>
      <c r="D1086" s="59"/>
      <c r="E1086" s="59"/>
      <c r="F1086" s="125"/>
      <c r="G1086" s="126"/>
      <c r="H1086" s="3"/>
      <c r="I1086" s="287" t="str">
        <f t="shared" si="17"/>
        <v/>
      </c>
      <c r="J1086" s="129" t="str">
        <f t="shared" si="17"/>
        <v/>
      </c>
      <c r="K1086" s="112"/>
      <c r="L1086" s="59"/>
      <c r="M1086" s="248"/>
      <c r="N1086" s="63"/>
      <c r="O1086" s="43"/>
      <c r="P1086" s="1"/>
      <c r="Q1086" s="24"/>
      <c r="R1086" s="24"/>
      <c r="S1086" s="24"/>
      <c r="T1086" s="1"/>
      <c r="U1086" s="71"/>
      <c r="V1086" s="31"/>
    </row>
    <row r="1087" spans="1:22" ht="20.100000000000001" customHeight="1" x14ac:dyDescent="0.15">
      <c r="A1087" s="31"/>
      <c r="B1087" s="31"/>
      <c r="C1087" s="95"/>
      <c r="D1087" s="59"/>
      <c r="E1087" s="59"/>
      <c r="F1087" s="125"/>
      <c r="G1087" s="126"/>
      <c r="H1087" s="3"/>
      <c r="I1087" s="287" t="str">
        <f t="shared" si="17"/>
        <v/>
      </c>
      <c r="J1087" s="129" t="str">
        <f t="shared" si="17"/>
        <v/>
      </c>
      <c r="K1087" s="112"/>
      <c r="L1087" s="59"/>
      <c r="M1087" s="248"/>
      <c r="N1087" s="63"/>
      <c r="O1087" s="43"/>
      <c r="P1087" s="1"/>
      <c r="Q1087" s="24"/>
      <c r="R1087" s="24"/>
      <c r="S1087" s="24"/>
      <c r="T1087" s="1"/>
      <c r="U1087" s="71"/>
      <c r="V1087" s="31"/>
    </row>
    <row r="1088" spans="1:22" ht="20.100000000000001" customHeight="1" x14ac:dyDescent="0.15">
      <c r="A1088" s="31"/>
      <c r="B1088" s="31"/>
      <c r="C1088" s="95"/>
      <c r="D1088" s="59"/>
      <c r="E1088" s="59"/>
      <c r="F1088" s="125"/>
      <c r="G1088" s="126"/>
      <c r="H1088" s="3"/>
      <c r="I1088" s="287" t="str">
        <f t="shared" si="17"/>
        <v/>
      </c>
      <c r="J1088" s="129" t="str">
        <f t="shared" si="17"/>
        <v/>
      </c>
      <c r="K1088" s="112"/>
      <c r="L1088" s="59"/>
      <c r="M1088" s="248"/>
      <c r="N1088" s="63"/>
      <c r="O1088" s="43"/>
      <c r="P1088" s="1"/>
      <c r="Q1088" s="24"/>
      <c r="R1088" s="24"/>
      <c r="S1088" s="24"/>
      <c r="T1088" s="1"/>
      <c r="U1088" s="71"/>
      <c r="V1088" s="31"/>
    </row>
    <row r="1089" spans="1:22" ht="20.100000000000001" customHeight="1" x14ac:dyDescent="0.15">
      <c r="A1089" s="31"/>
      <c r="B1089" s="31"/>
      <c r="C1089" s="95"/>
      <c r="D1089" s="59"/>
      <c r="E1089" s="59"/>
      <c r="F1089" s="125"/>
      <c r="G1089" s="126"/>
      <c r="H1089" s="3"/>
      <c r="I1089" s="287" t="str">
        <f t="shared" si="17"/>
        <v/>
      </c>
      <c r="J1089" s="129" t="str">
        <f t="shared" si="17"/>
        <v/>
      </c>
      <c r="K1089" s="112"/>
      <c r="L1089" s="59"/>
      <c r="M1089" s="248"/>
      <c r="N1089" s="63"/>
      <c r="O1089" s="43"/>
      <c r="P1089" s="1"/>
      <c r="Q1089" s="24"/>
      <c r="R1089" s="24"/>
      <c r="S1089" s="24"/>
      <c r="T1089" s="1"/>
      <c r="U1089" s="71"/>
      <c r="V1089" s="31"/>
    </row>
    <row r="1090" spans="1:22" ht="20.100000000000001" customHeight="1" x14ac:dyDescent="0.15">
      <c r="A1090" s="31"/>
      <c r="B1090" s="31"/>
      <c r="C1090" s="95"/>
      <c r="D1090" s="59"/>
      <c r="E1090" s="59"/>
      <c r="F1090" s="125"/>
      <c r="G1090" s="126"/>
      <c r="H1090" s="3"/>
      <c r="I1090" s="287" t="str">
        <f t="shared" si="17"/>
        <v/>
      </c>
      <c r="J1090" s="129" t="str">
        <f t="shared" si="17"/>
        <v/>
      </c>
      <c r="K1090" s="112"/>
      <c r="L1090" s="59"/>
      <c r="M1090" s="248"/>
      <c r="N1090" s="63"/>
      <c r="O1090" s="43"/>
      <c r="P1090" s="1"/>
      <c r="Q1090" s="24"/>
      <c r="R1090" s="24"/>
      <c r="S1090" s="24"/>
      <c r="T1090" s="1"/>
      <c r="U1090" s="71"/>
      <c r="V1090" s="31"/>
    </row>
    <row r="1091" spans="1:22" ht="20.100000000000001" customHeight="1" x14ac:dyDescent="0.15">
      <c r="A1091" s="31"/>
      <c r="B1091" s="31"/>
      <c r="C1091" s="95"/>
      <c r="D1091" s="59"/>
      <c r="E1091" s="59"/>
      <c r="F1091" s="125"/>
      <c r="G1091" s="126"/>
      <c r="H1091" s="3"/>
      <c r="I1091" s="287" t="str">
        <f t="shared" si="17"/>
        <v/>
      </c>
      <c r="J1091" s="129" t="str">
        <f t="shared" si="17"/>
        <v/>
      </c>
      <c r="K1091" s="112"/>
      <c r="L1091" s="59"/>
      <c r="M1091" s="248"/>
      <c r="N1091" s="63"/>
      <c r="O1091" s="43"/>
      <c r="P1091" s="1"/>
      <c r="Q1091" s="24"/>
      <c r="R1091" s="24"/>
      <c r="S1091" s="24"/>
      <c r="T1091" s="1"/>
      <c r="U1091" s="71"/>
      <c r="V1091" s="31"/>
    </row>
    <row r="1092" spans="1:22" ht="20.100000000000001" customHeight="1" x14ac:dyDescent="0.15">
      <c r="A1092" s="31"/>
      <c r="B1092" s="31"/>
      <c r="C1092" s="95"/>
      <c r="D1092" s="59"/>
      <c r="E1092" s="59"/>
      <c r="F1092" s="125"/>
      <c r="G1092" s="126"/>
      <c r="H1092" s="3"/>
      <c r="I1092" s="287" t="str">
        <f t="shared" si="17"/>
        <v/>
      </c>
      <c r="J1092" s="129" t="str">
        <f t="shared" si="17"/>
        <v/>
      </c>
      <c r="K1092" s="112"/>
      <c r="L1092" s="59"/>
      <c r="M1092" s="248"/>
      <c r="N1092" s="63"/>
      <c r="O1092" s="43"/>
      <c r="P1092" s="1"/>
      <c r="Q1092" s="24"/>
      <c r="R1092" s="24"/>
      <c r="S1092" s="24"/>
      <c r="T1092" s="1"/>
      <c r="U1092" s="71"/>
      <c r="V1092" s="31"/>
    </row>
    <row r="1093" spans="1:22" ht="20.100000000000001" customHeight="1" x14ac:dyDescent="0.15">
      <c r="A1093" s="31"/>
      <c r="B1093" s="31"/>
      <c r="C1093" s="95"/>
      <c r="D1093" s="59"/>
      <c r="E1093" s="59"/>
      <c r="F1093" s="125"/>
      <c r="G1093" s="126"/>
      <c r="H1093" s="3"/>
      <c r="I1093" s="287" t="str">
        <f t="shared" si="17"/>
        <v/>
      </c>
      <c r="J1093" s="129" t="str">
        <f t="shared" si="17"/>
        <v/>
      </c>
      <c r="K1093" s="112"/>
      <c r="L1093" s="59"/>
      <c r="M1093" s="248"/>
      <c r="N1093" s="63"/>
      <c r="O1093" s="43"/>
      <c r="P1093" s="1"/>
      <c r="Q1093" s="24"/>
      <c r="R1093" s="24"/>
      <c r="S1093" s="24"/>
      <c r="T1093" s="1"/>
      <c r="U1093" s="71"/>
      <c r="V1093" s="31"/>
    </row>
    <row r="1094" spans="1:22" ht="20.100000000000001" customHeight="1" x14ac:dyDescent="0.15">
      <c r="A1094" s="31"/>
      <c r="B1094" s="31"/>
      <c r="C1094" s="95"/>
      <c r="D1094" s="59"/>
      <c r="E1094" s="59"/>
      <c r="F1094" s="125"/>
      <c r="G1094" s="126"/>
      <c r="H1094" s="3"/>
      <c r="I1094" s="287" t="str">
        <f t="shared" si="17"/>
        <v/>
      </c>
      <c r="J1094" s="129" t="str">
        <f t="shared" si="17"/>
        <v/>
      </c>
      <c r="K1094" s="112"/>
      <c r="L1094" s="59"/>
      <c r="M1094" s="248"/>
      <c r="N1094" s="63"/>
      <c r="O1094" s="43"/>
      <c r="P1094" s="1"/>
      <c r="Q1094" s="24"/>
      <c r="R1094" s="24"/>
      <c r="S1094" s="24"/>
      <c r="T1094" s="1"/>
      <c r="U1094" s="71"/>
      <c r="V1094" s="31"/>
    </row>
    <row r="1095" spans="1:22" ht="20.100000000000001" customHeight="1" x14ac:dyDescent="0.15">
      <c r="A1095" s="31"/>
      <c r="B1095" s="31"/>
      <c r="C1095" s="95"/>
      <c r="D1095" s="59"/>
      <c r="E1095" s="59"/>
      <c r="F1095" s="125"/>
      <c r="G1095" s="126"/>
      <c r="H1095" s="3"/>
      <c r="I1095" s="287" t="str">
        <f t="shared" si="17"/>
        <v/>
      </c>
      <c r="J1095" s="129" t="str">
        <f t="shared" si="17"/>
        <v/>
      </c>
      <c r="K1095" s="112"/>
      <c r="L1095" s="59"/>
      <c r="M1095" s="248"/>
      <c r="N1095" s="63"/>
      <c r="O1095" s="43"/>
      <c r="P1095" s="1"/>
      <c r="Q1095" s="24"/>
      <c r="R1095" s="24"/>
      <c r="S1095" s="24"/>
      <c r="T1095" s="1"/>
      <c r="U1095" s="71"/>
      <c r="V1095" s="31"/>
    </row>
    <row r="1096" spans="1:22" ht="20.100000000000001" customHeight="1" x14ac:dyDescent="0.15">
      <c r="A1096" s="31"/>
      <c r="B1096" s="31"/>
      <c r="C1096" s="95"/>
      <c r="D1096" s="59"/>
      <c r="E1096" s="59"/>
      <c r="F1096" s="125"/>
      <c r="G1096" s="126"/>
      <c r="H1096" s="3"/>
      <c r="I1096" s="287" t="str">
        <f t="shared" si="17"/>
        <v/>
      </c>
      <c r="J1096" s="129" t="str">
        <f t="shared" si="17"/>
        <v/>
      </c>
      <c r="K1096" s="112"/>
      <c r="L1096" s="59"/>
      <c r="M1096" s="248"/>
      <c r="N1096" s="63"/>
      <c r="O1096" s="43"/>
      <c r="P1096" s="1"/>
      <c r="Q1096" s="24"/>
      <c r="R1096" s="24"/>
      <c r="S1096" s="24"/>
      <c r="T1096" s="1"/>
      <c r="U1096" s="71"/>
      <c r="V1096" s="31"/>
    </row>
    <row r="1097" spans="1:22" ht="20.100000000000001" customHeight="1" x14ac:dyDescent="0.15">
      <c r="A1097" s="31"/>
      <c r="B1097" s="31"/>
      <c r="C1097" s="95"/>
      <c r="D1097" s="59"/>
      <c r="E1097" s="59"/>
      <c r="F1097" s="125"/>
      <c r="G1097" s="126"/>
      <c r="H1097" s="3"/>
      <c r="I1097" s="287" t="str">
        <f t="shared" ref="I1097:J1160" si="18">PHONETIC(G1097)</f>
        <v/>
      </c>
      <c r="J1097" s="129" t="str">
        <f t="shared" si="18"/>
        <v/>
      </c>
      <c r="K1097" s="112"/>
      <c r="L1097" s="59"/>
      <c r="M1097" s="248"/>
      <c r="N1097" s="63"/>
      <c r="O1097" s="43"/>
      <c r="P1097" s="1"/>
      <c r="Q1097" s="24"/>
      <c r="R1097" s="24"/>
      <c r="S1097" s="24"/>
      <c r="T1097" s="1"/>
      <c r="U1097" s="71"/>
      <c r="V1097" s="31"/>
    </row>
    <row r="1098" spans="1:22" ht="20.100000000000001" customHeight="1" x14ac:dyDescent="0.15">
      <c r="A1098" s="31"/>
      <c r="B1098" s="31"/>
      <c r="C1098" s="95"/>
      <c r="D1098" s="59"/>
      <c r="E1098" s="59"/>
      <c r="F1098" s="125"/>
      <c r="G1098" s="126"/>
      <c r="H1098" s="3"/>
      <c r="I1098" s="287" t="str">
        <f t="shared" si="18"/>
        <v/>
      </c>
      <c r="J1098" s="129" t="str">
        <f t="shared" si="18"/>
        <v/>
      </c>
      <c r="K1098" s="112"/>
      <c r="L1098" s="59"/>
      <c r="M1098" s="248"/>
      <c r="N1098" s="63"/>
      <c r="O1098" s="43"/>
      <c r="P1098" s="1"/>
      <c r="Q1098" s="24"/>
      <c r="R1098" s="24"/>
      <c r="S1098" s="24"/>
      <c r="T1098" s="1"/>
      <c r="U1098" s="71"/>
      <c r="V1098" s="31"/>
    </row>
    <row r="1099" spans="1:22" ht="20.100000000000001" customHeight="1" x14ac:dyDescent="0.15">
      <c r="A1099" s="31"/>
      <c r="B1099" s="31"/>
      <c r="C1099" s="95"/>
      <c r="D1099" s="59"/>
      <c r="E1099" s="59"/>
      <c r="F1099" s="125"/>
      <c r="G1099" s="126"/>
      <c r="H1099" s="3"/>
      <c r="I1099" s="287" t="str">
        <f t="shared" si="18"/>
        <v/>
      </c>
      <c r="J1099" s="129" t="str">
        <f t="shared" si="18"/>
        <v/>
      </c>
      <c r="K1099" s="112"/>
      <c r="L1099" s="59"/>
      <c r="M1099" s="248"/>
      <c r="N1099" s="63"/>
      <c r="O1099" s="43"/>
      <c r="P1099" s="1"/>
      <c r="Q1099" s="24"/>
      <c r="R1099" s="24"/>
      <c r="S1099" s="24"/>
      <c r="T1099" s="1"/>
      <c r="U1099" s="71"/>
      <c r="V1099" s="31"/>
    </row>
    <row r="1100" spans="1:22" ht="20.100000000000001" customHeight="1" x14ac:dyDescent="0.15">
      <c r="A1100" s="31"/>
      <c r="B1100" s="31"/>
      <c r="C1100" s="95"/>
      <c r="D1100" s="59"/>
      <c r="E1100" s="59"/>
      <c r="F1100" s="125"/>
      <c r="G1100" s="126"/>
      <c r="H1100" s="3"/>
      <c r="I1100" s="287" t="str">
        <f t="shared" si="18"/>
        <v/>
      </c>
      <c r="J1100" s="129" t="str">
        <f t="shared" si="18"/>
        <v/>
      </c>
      <c r="K1100" s="112"/>
      <c r="L1100" s="59"/>
      <c r="M1100" s="248"/>
      <c r="N1100" s="63"/>
      <c r="O1100" s="43"/>
      <c r="P1100" s="1"/>
      <c r="Q1100" s="24"/>
      <c r="R1100" s="24"/>
      <c r="S1100" s="24"/>
      <c r="T1100" s="1"/>
      <c r="U1100" s="71"/>
      <c r="V1100" s="31"/>
    </row>
    <row r="1101" spans="1:22" ht="20.100000000000001" customHeight="1" x14ac:dyDescent="0.15">
      <c r="A1101" s="31"/>
      <c r="B1101" s="31"/>
      <c r="C1101" s="95"/>
      <c r="D1101" s="59"/>
      <c r="E1101" s="59"/>
      <c r="F1101" s="125"/>
      <c r="G1101" s="126"/>
      <c r="H1101" s="3"/>
      <c r="I1101" s="287" t="str">
        <f t="shared" si="18"/>
        <v/>
      </c>
      <c r="J1101" s="129" t="str">
        <f t="shared" si="18"/>
        <v/>
      </c>
      <c r="K1101" s="112"/>
      <c r="L1101" s="59"/>
      <c r="M1101" s="248"/>
      <c r="N1101" s="63"/>
      <c r="O1101" s="43"/>
      <c r="P1101" s="1"/>
      <c r="Q1101" s="24"/>
      <c r="R1101" s="24"/>
      <c r="S1101" s="24"/>
      <c r="T1101" s="1"/>
      <c r="U1101" s="71"/>
      <c r="V1101" s="31"/>
    </row>
    <row r="1102" spans="1:22" ht="20.100000000000001" customHeight="1" x14ac:dyDescent="0.15">
      <c r="A1102" s="31"/>
      <c r="B1102" s="31"/>
      <c r="C1102" s="95"/>
      <c r="D1102" s="59"/>
      <c r="E1102" s="59"/>
      <c r="F1102" s="125"/>
      <c r="G1102" s="126"/>
      <c r="H1102" s="3"/>
      <c r="I1102" s="287" t="str">
        <f t="shared" si="18"/>
        <v/>
      </c>
      <c r="J1102" s="129" t="str">
        <f t="shared" si="18"/>
        <v/>
      </c>
      <c r="K1102" s="112"/>
      <c r="L1102" s="59"/>
      <c r="M1102" s="248"/>
      <c r="N1102" s="63"/>
      <c r="O1102" s="43"/>
      <c r="P1102" s="1"/>
      <c r="Q1102" s="24"/>
      <c r="R1102" s="24"/>
      <c r="S1102" s="24"/>
      <c r="T1102" s="1"/>
      <c r="U1102" s="71"/>
      <c r="V1102" s="31"/>
    </row>
    <row r="1103" spans="1:22" ht="20.100000000000001" customHeight="1" x14ac:dyDescent="0.15">
      <c r="A1103" s="31"/>
      <c r="B1103" s="31"/>
      <c r="C1103" s="95"/>
      <c r="D1103" s="59"/>
      <c r="E1103" s="59"/>
      <c r="F1103" s="125"/>
      <c r="G1103" s="126"/>
      <c r="H1103" s="3"/>
      <c r="I1103" s="287" t="str">
        <f t="shared" si="18"/>
        <v/>
      </c>
      <c r="J1103" s="129" t="str">
        <f t="shared" si="18"/>
        <v/>
      </c>
      <c r="K1103" s="112"/>
      <c r="L1103" s="59"/>
      <c r="M1103" s="248"/>
      <c r="N1103" s="63"/>
      <c r="O1103" s="43"/>
      <c r="P1103" s="1"/>
      <c r="Q1103" s="24"/>
      <c r="R1103" s="24"/>
      <c r="S1103" s="24"/>
      <c r="T1103" s="1"/>
      <c r="U1103" s="71"/>
      <c r="V1103" s="31"/>
    </row>
    <row r="1104" spans="1:22" ht="20.100000000000001" customHeight="1" x14ac:dyDescent="0.15">
      <c r="A1104" s="31"/>
      <c r="B1104" s="31"/>
      <c r="C1104" s="95"/>
      <c r="D1104" s="59"/>
      <c r="E1104" s="59"/>
      <c r="F1104" s="125"/>
      <c r="G1104" s="126"/>
      <c r="H1104" s="3"/>
      <c r="I1104" s="287" t="str">
        <f t="shared" si="18"/>
        <v/>
      </c>
      <c r="J1104" s="129" t="str">
        <f t="shared" si="18"/>
        <v/>
      </c>
      <c r="K1104" s="112"/>
      <c r="L1104" s="59"/>
      <c r="M1104" s="248"/>
      <c r="N1104" s="63"/>
      <c r="O1104" s="43"/>
      <c r="P1104" s="1"/>
      <c r="Q1104" s="24"/>
      <c r="R1104" s="24"/>
      <c r="S1104" s="24"/>
      <c r="T1104" s="1"/>
      <c r="U1104" s="71"/>
      <c r="V1104" s="31"/>
    </row>
    <row r="1105" spans="1:22" ht="20.100000000000001" customHeight="1" x14ac:dyDescent="0.15">
      <c r="A1105" s="31"/>
      <c r="B1105" s="31"/>
      <c r="C1105" s="95"/>
      <c r="D1105" s="59"/>
      <c r="E1105" s="59"/>
      <c r="F1105" s="125"/>
      <c r="G1105" s="126"/>
      <c r="H1105" s="3"/>
      <c r="I1105" s="287" t="str">
        <f t="shared" si="18"/>
        <v/>
      </c>
      <c r="J1105" s="129" t="str">
        <f t="shared" si="18"/>
        <v/>
      </c>
      <c r="K1105" s="112"/>
      <c r="L1105" s="59"/>
      <c r="M1105" s="248"/>
      <c r="N1105" s="63"/>
      <c r="O1105" s="43"/>
      <c r="P1105" s="1"/>
      <c r="Q1105" s="24"/>
      <c r="R1105" s="24"/>
      <c r="S1105" s="24"/>
      <c r="T1105" s="1"/>
      <c r="U1105" s="71"/>
      <c r="V1105" s="31"/>
    </row>
    <row r="1106" spans="1:22" ht="20.100000000000001" customHeight="1" x14ac:dyDescent="0.15">
      <c r="A1106" s="31"/>
      <c r="B1106" s="31"/>
      <c r="C1106" s="95"/>
      <c r="D1106" s="59"/>
      <c r="E1106" s="59"/>
      <c r="F1106" s="125"/>
      <c r="G1106" s="126"/>
      <c r="H1106" s="3"/>
      <c r="I1106" s="287" t="str">
        <f t="shared" si="18"/>
        <v/>
      </c>
      <c r="J1106" s="129" t="str">
        <f t="shared" si="18"/>
        <v/>
      </c>
      <c r="K1106" s="112"/>
      <c r="L1106" s="59"/>
      <c r="M1106" s="248"/>
      <c r="N1106" s="63"/>
      <c r="O1106" s="43"/>
      <c r="P1106" s="1"/>
      <c r="Q1106" s="24"/>
      <c r="R1106" s="24"/>
      <c r="S1106" s="24"/>
      <c r="T1106" s="1"/>
      <c r="U1106" s="71"/>
      <c r="V1106" s="31"/>
    </row>
    <row r="1107" spans="1:22" ht="20.100000000000001" customHeight="1" x14ac:dyDescent="0.15">
      <c r="A1107" s="31"/>
      <c r="B1107" s="31"/>
      <c r="C1107" s="95"/>
      <c r="D1107" s="59"/>
      <c r="E1107" s="59"/>
      <c r="F1107" s="125"/>
      <c r="G1107" s="126"/>
      <c r="H1107" s="3"/>
      <c r="I1107" s="287" t="str">
        <f t="shared" si="18"/>
        <v/>
      </c>
      <c r="J1107" s="129" t="str">
        <f t="shared" si="18"/>
        <v/>
      </c>
      <c r="K1107" s="112"/>
      <c r="L1107" s="59"/>
      <c r="M1107" s="248"/>
      <c r="N1107" s="63"/>
      <c r="O1107" s="43"/>
      <c r="P1107" s="1"/>
      <c r="Q1107" s="24"/>
      <c r="R1107" s="24"/>
      <c r="S1107" s="24"/>
      <c r="T1107" s="1"/>
      <c r="U1107" s="71"/>
      <c r="V1107" s="31"/>
    </row>
    <row r="1108" spans="1:22" ht="20.100000000000001" customHeight="1" x14ac:dyDescent="0.15">
      <c r="A1108" s="31"/>
      <c r="B1108" s="31"/>
      <c r="C1108" s="95"/>
      <c r="D1108" s="59"/>
      <c r="E1108" s="59"/>
      <c r="F1108" s="125"/>
      <c r="G1108" s="126"/>
      <c r="H1108" s="3"/>
      <c r="I1108" s="287" t="str">
        <f t="shared" si="18"/>
        <v/>
      </c>
      <c r="J1108" s="129" t="str">
        <f t="shared" si="18"/>
        <v/>
      </c>
      <c r="K1108" s="112"/>
      <c r="L1108" s="59"/>
      <c r="M1108" s="248"/>
      <c r="N1108" s="63"/>
      <c r="O1108" s="43"/>
      <c r="P1108" s="1"/>
      <c r="Q1108" s="24"/>
      <c r="R1108" s="24"/>
      <c r="S1108" s="24"/>
      <c r="T1108" s="1"/>
      <c r="U1108" s="71"/>
      <c r="V1108" s="31"/>
    </row>
    <row r="1109" spans="1:22" ht="20.100000000000001" customHeight="1" x14ac:dyDescent="0.15">
      <c r="A1109" s="31"/>
      <c r="B1109" s="31"/>
      <c r="C1109" s="95"/>
      <c r="D1109" s="59"/>
      <c r="E1109" s="59"/>
      <c r="F1109" s="125"/>
      <c r="G1109" s="126"/>
      <c r="H1109" s="3"/>
      <c r="I1109" s="287" t="str">
        <f t="shared" si="18"/>
        <v/>
      </c>
      <c r="J1109" s="129" t="str">
        <f t="shared" si="18"/>
        <v/>
      </c>
      <c r="K1109" s="112"/>
      <c r="L1109" s="59"/>
      <c r="M1109" s="248"/>
      <c r="N1109" s="63"/>
      <c r="O1109" s="43"/>
      <c r="P1109" s="1"/>
      <c r="Q1109" s="24"/>
      <c r="R1109" s="24"/>
      <c r="S1109" s="24"/>
      <c r="T1109" s="1"/>
      <c r="U1109" s="71"/>
      <c r="V1109" s="31"/>
    </row>
    <row r="1110" spans="1:22" ht="20.100000000000001" customHeight="1" x14ac:dyDescent="0.15">
      <c r="A1110" s="31"/>
      <c r="B1110" s="31"/>
      <c r="C1110" s="95"/>
      <c r="D1110" s="59"/>
      <c r="E1110" s="59"/>
      <c r="F1110" s="125"/>
      <c r="G1110" s="126"/>
      <c r="H1110" s="3"/>
      <c r="I1110" s="287" t="str">
        <f t="shared" si="18"/>
        <v/>
      </c>
      <c r="J1110" s="129" t="str">
        <f t="shared" si="18"/>
        <v/>
      </c>
      <c r="K1110" s="112"/>
      <c r="L1110" s="59"/>
      <c r="M1110" s="248"/>
      <c r="N1110" s="63"/>
      <c r="O1110" s="43"/>
      <c r="P1110" s="1"/>
      <c r="Q1110" s="24"/>
      <c r="R1110" s="24"/>
      <c r="S1110" s="24"/>
      <c r="T1110" s="1"/>
      <c r="U1110" s="71"/>
      <c r="V1110" s="31"/>
    </row>
    <row r="1111" spans="1:22" ht="20.100000000000001" customHeight="1" x14ac:dyDescent="0.15">
      <c r="A1111" s="31"/>
      <c r="B1111" s="31"/>
      <c r="C1111" s="95"/>
      <c r="D1111" s="59"/>
      <c r="E1111" s="59"/>
      <c r="F1111" s="125"/>
      <c r="G1111" s="126"/>
      <c r="H1111" s="3"/>
      <c r="I1111" s="287" t="str">
        <f t="shared" si="18"/>
        <v/>
      </c>
      <c r="J1111" s="129" t="str">
        <f t="shared" si="18"/>
        <v/>
      </c>
      <c r="K1111" s="112"/>
      <c r="L1111" s="59"/>
      <c r="M1111" s="248"/>
      <c r="N1111" s="63"/>
      <c r="O1111" s="43"/>
      <c r="P1111" s="1"/>
      <c r="Q1111" s="24"/>
      <c r="R1111" s="24"/>
      <c r="S1111" s="24"/>
      <c r="T1111" s="1"/>
      <c r="U1111" s="71"/>
      <c r="V1111" s="31"/>
    </row>
    <row r="1112" spans="1:22" ht="20.100000000000001" customHeight="1" x14ac:dyDescent="0.15">
      <c r="A1112" s="31"/>
      <c r="B1112" s="31"/>
      <c r="C1112" s="95"/>
      <c r="D1112" s="59"/>
      <c r="E1112" s="59"/>
      <c r="F1112" s="125"/>
      <c r="G1112" s="126"/>
      <c r="H1112" s="3"/>
      <c r="I1112" s="287" t="str">
        <f t="shared" si="18"/>
        <v/>
      </c>
      <c r="J1112" s="129" t="str">
        <f t="shared" si="18"/>
        <v/>
      </c>
      <c r="K1112" s="112"/>
      <c r="L1112" s="59"/>
      <c r="M1112" s="248"/>
      <c r="N1112" s="63"/>
      <c r="O1112" s="43"/>
      <c r="P1112" s="1"/>
      <c r="Q1112" s="24"/>
      <c r="R1112" s="24"/>
      <c r="S1112" s="24"/>
      <c r="T1112" s="1"/>
      <c r="U1112" s="71"/>
      <c r="V1112" s="31"/>
    </row>
    <row r="1113" spans="1:22" ht="20.100000000000001" customHeight="1" x14ac:dyDescent="0.15">
      <c r="A1113" s="31"/>
      <c r="B1113" s="31"/>
      <c r="C1113" s="95"/>
      <c r="D1113" s="59"/>
      <c r="E1113" s="59"/>
      <c r="F1113" s="125"/>
      <c r="G1113" s="126"/>
      <c r="H1113" s="3"/>
      <c r="I1113" s="287" t="str">
        <f t="shared" si="18"/>
        <v/>
      </c>
      <c r="J1113" s="129" t="str">
        <f t="shared" si="18"/>
        <v/>
      </c>
      <c r="K1113" s="112"/>
      <c r="L1113" s="59"/>
      <c r="M1113" s="248"/>
      <c r="N1113" s="63"/>
      <c r="O1113" s="43"/>
      <c r="P1113" s="1"/>
      <c r="Q1113" s="24"/>
      <c r="R1113" s="24"/>
      <c r="S1113" s="24"/>
      <c r="T1113" s="1"/>
      <c r="U1113" s="71"/>
      <c r="V1113" s="31"/>
    </row>
    <row r="1114" spans="1:22" ht="20.100000000000001" customHeight="1" x14ac:dyDescent="0.15">
      <c r="A1114" s="31"/>
      <c r="B1114" s="31"/>
      <c r="C1114" s="95"/>
      <c r="D1114" s="59"/>
      <c r="E1114" s="59"/>
      <c r="F1114" s="125"/>
      <c r="G1114" s="126"/>
      <c r="H1114" s="3"/>
      <c r="I1114" s="287" t="str">
        <f t="shared" si="18"/>
        <v/>
      </c>
      <c r="J1114" s="129" t="str">
        <f t="shared" si="18"/>
        <v/>
      </c>
      <c r="K1114" s="112"/>
      <c r="L1114" s="59"/>
      <c r="M1114" s="248"/>
      <c r="N1114" s="63"/>
      <c r="O1114" s="43"/>
      <c r="P1114" s="1"/>
      <c r="Q1114" s="24"/>
      <c r="R1114" s="24"/>
      <c r="S1114" s="24"/>
      <c r="T1114" s="1"/>
      <c r="U1114" s="71"/>
      <c r="V1114" s="31"/>
    </row>
    <row r="1115" spans="1:22" ht="20.100000000000001" customHeight="1" x14ac:dyDescent="0.15">
      <c r="A1115" s="31"/>
      <c r="B1115" s="31"/>
      <c r="C1115" s="95"/>
      <c r="D1115" s="59"/>
      <c r="E1115" s="59"/>
      <c r="F1115" s="125"/>
      <c r="G1115" s="126"/>
      <c r="H1115" s="3"/>
      <c r="I1115" s="287" t="str">
        <f t="shared" si="18"/>
        <v/>
      </c>
      <c r="J1115" s="129" t="str">
        <f t="shared" si="18"/>
        <v/>
      </c>
      <c r="K1115" s="112"/>
      <c r="L1115" s="59"/>
      <c r="M1115" s="248"/>
      <c r="N1115" s="63"/>
      <c r="O1115" s="43"/>
      <c r="P1115" s="1"/>
      <c r="Q1115" s="24"/>
      <c r="R1115" s="24"/>
      <c r="S1115" s="24"/>
      <c r="T1115" s="1"/>
      <c r="U1115" s="71"/>
      <c r="V1115" s="31"/>
    </row>
    <row r="1116" spans="1:22" ht="20.100000000000001" customHeight="1" x14ac:dyDescent="0.15">
      <c r="A1116" s="31"/>
      <c r="B1116" s="31"/>
      <c r="C1116" s="95"/>
      <c r="D1116" s="59"/>
      <c r="E1116" s="59"/>
      <c r="F1116" s="125"/>
      <c r="G1116" s="126"/>
      <c r="H1116" s="3"/>
      <c r="I1116" s="287" t="str">
        <f t="shared" si="18"/>
        <v/>
      </c>
      <c r="J1116" s="129" t="str">
        <f t="shared" si="18"/>
        <v/>
      </c>
      <c r="K1116" s="112"/>
      <c r="L1116" s="59"/>
      <c r="M1116" s="248"/>
      <c r="N1116" s="63"/>
      <c r="O1116" s="43"/>
      <c r="P1116" s="1"/>
      <c r="Q1116" s="24"/>
      <c r="R1116" s="24"/>
      <c r="S1116" s="24"/>
      <c r="T1116" s="1"/>
      <c r="U1116" s="71"/>
      <c r="V1116" s="31"/>
    </row>
    <row r="1117" spans="1:22" ht="20.100000000000001" customHeight="1" x14ac:dyDescent="0.15">
      <c r="A1117" s="31"/>
      <c r="B1117" s="31"/>
      <c r="C1117" s="95"/>
      <c r="D1117" s="59"/>
      <c r="E1117" s="59"/>
      <c r="F1117" s="125"/>
      <c r="G1117" s="126"/>
      <c r="H1117" s="3"/>
      <c r="I1117" s="287" t="str">
        <f t="shared" si="18"/>
        <v/>
      </c>
      <c r="J1117" s="129" t="str">
        <f t="shared" si="18"/>
        <v/>
      </c>
      <c r="K1117" s="112"/>
      <c r="L1117" s="59"/>
      <c r="M1117" s="248"/>
      <c r="N1117" s="63"/>
      <c r="O1117" s="43"/>
      <c r="P1117" s="1"/>
      <c r="Q1117" s="24"/>
      <c r="R1117" s="24"/>
      <c r="S1117" s="24"/>
      <c r="T1117" s="1"/>
      <c r="U1117" s="71"/>
      <c r="V1117" s="31"/>
    </row>
    <row r="1118" spans="1:22" ht="20.100000000000001" customHeight="1" x14ac:dyDescent="0.15">
      <c r="A1118" s="31"/>
      <c r="B1118" s="31"/>
      <c r="C1118" s="95"/>
      <c r="D1118" s="59"/>
      <c r="E1118" s="59"/>
      <c r="F1118" s="125"/>
      <c r="G1118" s="126"/>
      <c r="H1118" s="3"/>
      <c r="I1118" s="287" t="str">
        <f t="shared" si="18"/>
        <v/>
      </c>
      <c r="J1118" s="129" t="str">
        <f t="shared" si="18"/>
        <v/>
      </c>
      <c r="K1118" s="112"/>
      <c r="L1118" s="59"/>
      <c r="M1118" s="248"/>
      <c r="N1118" s="63"/>
      <c r="O1118" s="43"/>
      <c r="P1118" s="1"/>
      <c r="Q1118" s="24"/>
      <c r="R1118" s="24"/>
      <c r="S1118" s="24"/>
      <c r="T1118" s="1"/>
      <c r="U1118" s="71"/>
      <c r="V1118" s="31"/>
    </row>
    <row r="1119" spans="1:22" ht="20.100000000000001" customHeight="1" x14ac:dyDescent="0.15">
      <c r="A1119" s="31"/>
      <c r="B1119" s="31"/>
      <c r="C1119" s="95"/>
      <c r="D1119" s="59"/>
      <c r="E1119" s="59"/>
      <c r="F1119" s="125"/>
      <c r="G1119" s="126"/>
      <c r="H1119" s="3"/>
      <c r="I1119" s="287" t="str">
        <f t="shared" si="18"/>
        <v/>
      </c>
      <c r="J1119" s="129" t="str">
        <f t="shared" si="18"/>
        <v/>
      </c>
      <c r="K1119" s="112"/>
      <c r="L1119" s="59"/>
      <c r="M1119" s="248"/>
      <c r="N1119" s="63"/>
      <c r="O1119" s="43"/>
      <c r="P1119" s="1"/>
      <c r="Q1119" s="24"/>
      <c r="R1119" s="24"/>
      <c r="S1119" s="24"/>
      <c r="T1119" s="1"/>
      <c r="U1119" s="71"/>
      <c r="V1119" s="31"/>
    </row>
    <row r="1120" spans="1:22" ht="20.100000000000001" customHeight="1" x14ac:dyDescent="0.15">
      <c r="A1120" s="31"/>
      <c r="B1120" s="31"/>
      <c r="C1120" s="95"/>
      <c r="D1120" s="59"/>
      <c r="E1120" s="59"/>
      <c r="F1120" s="125"/>
      <c r="G1120" s="126"/>
      <c r="H1120" s="3"/>
      <c r="I1120" s="287" t="str">
        <f t="shared" si="18"/>
        <v/>
      </c>
      <c r="J1120" s="129" t="str">
        <f t="shared" si="18"/>
        <v/>
      </c>
      <c r="K1120" s="112"/>
      <c r="L1120" s="59"/>
      <c r="M1120" s="248"/>
      <c r="N1120" s="63"/>
      <c r="O1120" s="43"/>
      <c r="P1120" s="1"/>
      <c r="Q1120" s="24"/>
      <c r="R1120" s="24"/>
      <c r="S1120" s="24"/>
      <c r="T1120" s="1"/>
      <c r="U1120" s="71"/>
      <c r="V1120" s="31"/>
    </row>
    <row r="1121" spans="1:22" ht="20.100000000000001" customHeight="1" x14ac:dyDescent="0.15">
      <c r="A1121" s="31"/>
      <c r="B1121" s="31"/>
      <c r="C1121" s="95"/>
      <c r="D1121" s="59"/>
      <c r="E1121" s="59"/>
      <c r="F1121" s="125"/>
      <c r="G1121" s="126"/>
      <c r="H1121" s="3"/>
      <c r="I1121" s="287" t="str">
        <f t="shared" si="18"/>
        <v/>
      </c>
      <c r="J1121" s="129" t="str">
        <f t="shared" si="18"/>
        <v/>
      </c>
      <c r="K1121" s="112"/>
      <c r="L1121" s="59"/>
      <c r="M1121" s="248"/>
      <c r="N1121" s="63"/>
      <c r="O1121" s="43"/>
      <c r="P1121" s="1"/>
      <c r="Q1121" s="24"/>
      <c r="R1121" s="24"/>
      <c r="S1121" s="24"/>
      <c r="T1121" s="1"/>
      <c r="U1121" s="71"/>
      <c r="V1121" s="31"/>
    </row>
    <row r="1122" spans="1:22" ht="20.100000000000001" customHeight="1" x14ac:dyDescent="0.15">
      <c r="A1122" s="31"/>
      <c r="B1122" s="31"/>
      <c r="C1122" s="95"/>
      <c r="D1122" s="59"/>
      <c r="E1122" s="59"/>
      <c r="F1122" s="125"/>
      <c r="G1122" s="126"/>
      <c r="H1122" s="3"/>
      <c r="I1122" s="287" t="str">
        <f t="shared" si="18"/>
        <v/>
      </c>
      <c r="J1122" s="129" t="str">
        <f t="shared" si="18"/>
        <v/>
      </c>
      <c r="K1122" s="112"/>
      <c r="L1122" s="59"/>
      <c r="M1122" s="248"/>
      <c r="N1122" s="63"/>
      <c r="O1122" s="43"/>
      <c r="P1122" s="1"/>
      <c r="Q1122" s="24"/>
      <c r="R1122" s="24"/>
      <c r="S1122" s="24"/>
      <c r="T1122" s="1"/>
      <c r="U1122" s="71"/>
      <c r="V1122" s="31"/>
    </row>
    <row r="1123" spans="1:22" ht="20.100000000000001" customHeight="1" x14ac:dyDescent="0.15">
      <c r="A1123" s="31"/>
      <c r="B1123" s="31"/>
      <c r="C1123" s="95"/>
      <c r="D1123" s="59"/>
      <c r="E1123" s="59"/>
      <c r="F1123" s="125"/>
      <c r="G1123" s="126"/>
      <c r="H1123" s="3"/>
      <c r="I1123" s="287" t="str">
        <f t="shared" si="18"/>
        <v/>
      </c>
      <c r="J1123" s="129" t="str">
        <f t="shared" si="18"/>
        <v/>
      </c>
      <c r="K1123" s="112"/>
      <c r="L1123" s="59"/>
      <c r="M1123" s="248"/>
      <c r="N1123" s="63"/>
      <c r="O1123" s="43"/>
      <c r="P1123" s="1"/>
      <c r="Q1123" s="24"/>
      <c r="R1123" s="24"/>
      <c r="S1123" s="24"/>
      <c r="T1123" s="1"/>
      <c r="U1123" s="71"/>
      <c r="V1123" s="31"/>
    </row>
    <row r="1124" spans="1:22" ht="20.100000000000001" customHeight="1" x14ac:dyDescent="0.15">
      <c r="A1124" s="31"/>
      <c r="B1124" s="31"/>
      <c r="C1124" s="95"/>
      <c r="D1124" s="59"/>
      <c r="E1124" s="59"/>
      <c r="F1124" s="125"/>
      <c r="G1124" s="126"/>
      <c r="H1124" s="3"/>
      <c r="I1124" s="287" t="str">
        <f t="shared" si="18"/>
        <v/>
      </c>
      <c r="J1124" s="129" t="str">
        <f t="shared" si="18"/>
        <v/>
      </c>
      <c r="K1124" s="112"/>
      <c r="L1124" s="59"/>
      <c r="M1124" s="248"/>
      <c r="N1124" s="63"/>
      <c r="O1124" s="43"/>
      <c r="P1124" s="1"/>
      <c r="Q1124" s="24"/>
      <c r="R1124" s="24"/>
      <c r="S1124" s="24"/>
      <c r="T1124" s="1"/>
      <c r="U1124" s="71"/>
      <c r="V1124" s="31"/>
    </row>
    <row r="1125" spans="1:22" ht="20.100000000000001" customHeight="1" x14ac:dyDescent="0.15">
      <c r="A1125" s="31"/>
      <c r="B1125" s="31"/>
      <c r="C1125" s="95"/>
      <c r="D1125" s="59"/>
      <c r="E1125" s="59"/>
      <c r="F1125" s="125"/>
      <c r="G1125" s="126"/>
      <c r="H1125" s="3"/>
      <c r="I1125" s="287" t="str">
        <f t="shared" si="18"/>
        <v/>
      </c>
      <c r="J1125" s="129" t="str">
        <f t="shared" si="18"/>
        <v/>
      </c>
      <c r="K1125" s="112"/>
      <c r="L1125" s="59"/>
      <c r="M1125" s="248"/>
      <c r="N1125" s="63"/>
      <c r="O1125" s="43"/>
      <c r="P1125" s="1"/>
      <c r="Q1125" s="24"/>
      <c r="R1125" s="24"/>
      <c r="S1125" s="24"/>
      <c r="T1125" s="1"/>
      <c r="U1125" s="71"/>
      <c r="V1125" s="31"/>
    </row>
    <row r="1126" spans="1:22" ht="20.100000000000001" customHeight="1" x14ac:dyDescent="0.15">
      <c r="A1126" s="31"/>
      <c r="B1126" s="31"/>
      <c r="C1126" s="95"/>
      <c r="D1126" s="59"/>
      <c r="E1126" s="59"/>
      <c r="F1126" s="125"/>
      <c r="G1126" s="126"/>
      <c r="H1126" s="3"/>
      <c r="I1126" s="287" t="str">
        <f t="shared" si="18"/>
        <v/>
      </c>
      <c r="J1126" s="129" t="str">
        <f t="shared" si="18"/>
        <v/>
      </c>
      <c r="K1126" s="112"/>
      <c r="L1126" s="59"/>
      <c r="M1126" s="248"/>
      <c r="N1126" s="63"/>
      <c r="O1126" s="43"/>
      <c r="P1126" s="1"/>
      <c r="Q1126" s="24"/>
      <c r="R1126" s="24"/>
      <c r="S1126" s="24"/>
      <c r="T1126" s="1"/>
      <c r="U1126" s="71"/>
      <c r="V1126" s="31"/>
    </row>
    <row r="1127" spans="1:22" ht="20.100000000000001" customHeight="1" x14ac:dyDescent="0.15">
      <c r="A1127" s="31"/>
      <c r="B1127" s="31"/>
      <c r="C1127" s="95"/>
      <c r="D1127" s="59"/>
      <c r="E1127" s="59"/>
      <c r="F1127" s="125"/>
      <c r="G1127" s="126"/>
      <c r="H1127" s="3"/>
      <c r="I1127" s="287" t="str">
        <f t="shared" si="18"/>
        <v/>
      </c>
      <c r="J1127" s="129" t="str">
        <f t="shared" si="18"/>
        <v/>
      </c>
      <c r="K1127" s="112"/>
      <c r="L1127" s="59"/>
      <c r="M1127" s="248"/>
      <c r="N1127" s="63"/>
      <c r="O1127" s="43"/>
      <c r="P1127" s="1"/>
      <c r="Q1127" s="24"/>
      <c r="R1127" s="24"/>
      <c r="S1127" s="24"/>
      <c r="T1127" s="1"/>
      <c r="U1127" s="71"/>
      <c r="V1127" s="31"/>
    </row>
    <row r="1128" spans="1:22" ht="20.100000000000001" customHeight="1" x14ac:dyDescent="0.15">
      <c r="A1128" s="31"/>
      <c r="B1128" s="31"/>
      <c r="C1128" s="95"/>
      <c r="D1128" s="59"/>
      <c r="E1128" s="59"/>
      <c r="F1128" s="125"/>
      <c r="G1128" s="126"/>
      <c r="H1128" s="3"/>
      <c r="I1128" s="287" t="str">
        <f t="shared" si="18"/>
        <v/>
      </c>
      <c r="J1128" s="129" t="str">
        <f t="shared" si="18"/>
        <v/>
      </c>
      <c r="K1128" s="112"/>
      <c r="L1128" s="59"/>
      <c r="M1128" s="248"/>
      <c r="N1128" s="63"/>
      <c r="O1128" s="43"/>
      <c r="P1128" s="1"/>
      <c r="Q1128" s="24"/>
      <c r="R1128" s="24"/>
      <c r="S1128" s="24"/>
      <c r="T1128" s="1"/>
      <c r="U1128" s="71"/>
      <c r="V1128" s="31"/>
    </row>
    <row r="1129" spans="1:22" ht="20.100000000000001" customHeight="1" x14ac:dyDescent="0.15">
      <c r="A1129" s="31"/>
      <c r="B1129" s="31"/>
      <c r="C1129" s="95"/>
      <c r="D1129" s="59"/>
      <c r="E1129" s="59"/>
      <c r="F1129" s="125"/>
      <c r="G1129" s="126"/>
      <c r="H1129" s="3"/>
      <c r="I1129" s="287" t="str">
        <f t="shared" si="18"/>
        <v/>
      </c>
      <c r="J1129" s="129" t="str">
        <f t="shared" si="18"/>
        <v/>
      </c>
      <c r="K1129" s="112"/>
      <c r="L1129" s="59"/>
      <c r="M1129" s="248"/>
      <c r="N1129" s="63"/>
      <c r="O1129" s="43"/>
      <c r="P1129" s="1"/>
      <c r="Q1129" s="24"/>
      <c r="R1129" s="24"/>
      <c r="S1129" s="24"/>
      <c r="T1129" s="1"/>
      <c r="U1129" s="71"/>
      <c r="V1129" s="31"/>
    </row>
    <row r="1130" spans="1:22" ht="20.100000000000001" customHeight="1" x14ac:dyDescent="0.15">
      <c r="A1130" s="31"/>
      <c r="B1130" s="31"/>
      <c r="C1130" s="95"/>
      <c r="D1130" s="59"/>
      <c r="E1130" s="59"/>
      <c r="F1130" s="125"/>
      <c r="G1130" s="126"/>
      <c r="H1130" s="3"/>
      <c r="I1130" s="287" t="str">
        <f t="shared" si="18"/>
        <v/>
      </c>
      <c r="J1130" s="129" t="str">
        <f t="shared" si="18"/>
        <v/>
      </c>
      <c r="K1130" s="112"/>
      <c r="L1130" s="59"/>
      <c r="M1130" s="248"/>
      <c r="N1130" s="63"/>
      <c r="O1130" s="43"/>
      <c r="P1130" s="1"/>
      <c r="Q1130" s="24"/>
      <c r="R1130" s="24"/>
      <c r="S1130" s="24"/>
      <c r="T1130" s="1"/>
      <c r="U1130" s="71"/>
      <c r="V1130" s="31"/>
    </row>
    <row r="1131" spans="1:22" ht="20.100000000000001" customHeight="1" x14ac:dyDescent="0.15">
      <c r="A1131" s="31"/>
      <c r="B1131" s="31"/>
      <c r="C1131" s="95"/>
      <c r="D1131" s="59"/>
      <c r="E1131" s="59"/>
      <c r="F1131" s="125"/>
      <c r="G1131" s="126"/>
      <c r="H1131" s="3"/>
      <c r="I1131" s="287" t="str">
        <f t="shared" si="18"/>
        <v/>
      </c>
      <c r="J1131" s="129" t="str">
        <f t="shared" si="18"/>
        <v/>
      </c>
      <c r="K1131" s="112"/>
      <c r="L1131" s="59"/>
      <c r="M1131" s="248"/>
      <c r="N1131" s="63"/>
      <c r="O1131" s="43"/>
      <c r="P1131" s="1"/>
      <c r="Q1131" s="24"/>
      <c r="R1131" s="24"/>
      <c r="S1131" s="24"/>
      <c r="T1131" s="1"/>
      <c r="U1131" s="71"/>
      <c r="V1131" s="31"/>
    </row>
    <row r="1132" spans="1:22" ht="20.100000000000001" customHeight="1" x14ac:dyDescent="0.15">
      <c r="A1132" s="31"/>
      <c r="B1132" s="31"/>
      <c r="C1132" s="95"/>
      <c r="D1132" s="59"/>
      <c r="E1132" s="59"/>
      <c r="F1132" s="125"/>
      <c r="G1132" s="126"/>
      <c r="H1132" s="3"/>
      <c r="I1132" s="287" t="str">
        <f t="shared" si="18"/>
        <v/>
      </c>
      <c r="J1132" s="129" t="str">
        <f t="shared" si="18"/>
        <v/>
      </c>
      <c r="K1132" s="112"/>
      <c r="L1132" s="59"/>
      <c r="M1132" s="248"/>
      <c r="N1132" s="63"/>
      <c r="O1132" s="43"/>
      <c r="P1132" s="1"/>
      <c r="Q1132" s="24"/>
      <c r="R1132" s="24"/>
      <c r="S1132" s="24"/>
      <c r="T1132" s="1"/>
      <c r="U1132" s="71"/>
      <c r="V1132" s="31"/>
    </row>
    <row r="1133" spans="1:22" ht="20.100000000000001" customHeight="1" x14ac:dyDescent="0.15">
      <c r="A1133" s="31"/>
      <c r="B1133" s="31"/>
      <c r="C1133" s="95"/>
      <c r="D1133" s="59"/>
      <c r="E1133" s="59"/>
      <c r="F1133" s="125"/>
      <c r="G1133" s="126"/>
      <c r="H1133" s="3"/>
      <c r="I1133" s="287" t="str">
        <f t="shared" si="18"/>
        <v/>
      </c>
      <c r="J1133" s="129" t="str">
        <f t="shared" si="18"/>
        <v/>
      </c>
      <c r="K1133" s="112"/>
      <c r="L1133" s="59"/>
      <c r="M1133" s="248"/>
      <c r="N1133" s="63"/>
      <c r="O1133" s="43"/>
      <c r="P1133" s="1"/>
      <c r="Q1133" s="24"/>
      <c r="R1133" s="24"/>
      <c r="S1133" s="24"/>
      <c r="T1133" s="1"/>
      <c r="U1133" s="71"/>
      <c r="V1133" s="31"/>
    </row>
    <row r="1134" spans="1:22" ht="20.100000000000001" customHeight="1" x14ac:dyDescent="0.15">
      <c r="A1134" s="31"/>
      <c r="B1134" s="31"/>
      <c r="C1134" s="95"/>
      <c r="D1134" s="59"/>
      <c r="E1134" s="59"/>
      <c r="F1134" s="125"/>
      <c r="G1134" s="126"/>
      <c r="H1134" s="3"/>
      <c r="I1134" s="287" t="str">
        <f t="shared" si="18"/>
        <v/>
      </c>
      <c r="J1134" s="129" t="str">
        <f t="shared" si="18"/>
        <v/>
      </c>
      <c r="K1134" s="112"/>
      <c r="L1134" s="59"/>
      <c r="M1134" s="248"/>
      <c r="N1134" s="63"/>
      <c r="O1134" s="43"/>
      <c r="P1134" s="1"/>
      <c r="Q1134" s="24"/>
      <c r="R1134" s="24"/>
      <c r="S1134" s="24"/>
      <c r="T1134" s="1"/>
      <c r="U1134" s="71"/>
      <c r="V1134" s="31"/>
    </row>
    <row r="1135" spans="1:22" ht="20.100000000000001" customHeight="1" x14ac:dyDescent="0.15">
      <c r="A1135" s="31"/>
      <c r="B1135" s="31"/>
      <c r="C1135" s="95"/>
      <c r="D1135" s="59"/>
      <c r="E1135" s="59"/>
      <c r="F1135" s="125"/>
      <c r="G1135" s="126"/>
      <c r="H1135" s="3"/>
      <c r="I1135" s="287" t="str">
        <f t="shared" si="18"/>
        <v/>
      </c>
      <c r="J1135" s="129" t="str">
        <f t="shared" si="18"/>
        <v/>
      </c>
      <c r="K1135" s="112"/>
      <c r="L1135" s="59"/>
      <c r="M1135" s="248"/>
      <c r="N1135" s="63"/>
      <c r="O1135" s="43"/>
      <c r="P1135" s="1"/>
      <c r="Q1135" s="24"/>
      <c r="R1135" s="24"/>
      <c r="S1135" s="24"/>
      <c r="T1135" s="1"/>
      <c r="U1135" s="71"/>
      <c r="V1135" s="31"/>
    </row>
    <row r="1136" spans="1:22" ht="20.100000000000001" customHeight="1" x14ac:dyDescent="0.15">
      <c r="A1136" s="31"/>
      <c r="B1136" s="31"/>
      <c r="C1136" s="95"/>
      <c r="D1136" s="59"/>
      <c r="E1136" s="59"/>
      <c r="F1136" s="125"/>
      <c r="G1136" s="126"/>
      <c r="H1136" s="3"/>
      <c r="I1136" s="287" t="str">
        <f t="shared" si="18"/>
        <v/>
      </c>
      <c r="J1136" s="129" t="str">
        <f t="shared" si="18"/>
        <v/>
      </c>
      <c r="K1136" s="112"/>
      <c r="L1136" s="59"/>
      <c r="M1136" s="248"/>
      <c r="N1136" s="63"/>
      <c r="O1136" s="43"/>
      <c r="P1136" s="1"/>
      <c r="Q1136" s="24"/>
      <c r="R1136" s="24"/>
      <c r="S1136" s="24"/>
      <c r="T1136" s="1"/>
      <c r="U1136" s="71"/>
      <c r="V1136" s="31"/>
    </row>
    <row r="1137" spans="1:22" ht="20.100000000000001" customHeight="1" x14ac:dyDescent="0.15">
      <c r="A1137" s="31"/>
      <c r="B1137" s="31"/>
      <c r="C1137" s="95"/>
      <c r="D1137" s="59"/>
      <c r="E1137" s="59"/>
      <c r="F1137" s="125"/>
      <c r="G1137" s="126"/>
      <c r="H1137" s="3"/>
      <c r="I1137" s="287" t="str">
        <f t="shared" si="18"/>
        <v/>
      </c>
      <c r="J1137" s="129" t="str">
        <f t="shared" si="18"/>
        <v/>
      </c>
      <c r="K1137" s="112"/>
      <c r="L1137" s="59"/>
      <c r="M1137" s="248"/>
      <c r="N1137" s="63"/>
      <c r="O1137" s="43"/>
      <c r="P1137" s="1"/>
      <c r="Q1137" s="24"/>
      <c r="R1137" s="24"/>
      <c r="S1137" s="24"/>
      <c r="T1137" s="1"/>
      <c r="U1137" s="71"/>
      <c r="V1137" s="31"/>
    </row>
    <row r="1138" spans="1:22" ht="20.100000000000001" customHeight="1" x14ac:dyDescent="0.15">
      <c r="A1138" s="31"/>
      <c r="B1138" s="31"/>
      <c r="C1138" s="95"/>
      <c r="D1138" s="59"/>
      <c r="E1138" s="59"/>
      <c r="F1138" s="125"/>
      <c r="G1138" s="126"/>
      <c r="H1138" s="3"/>
      <c r="I1138" s="287" t="str">
        <f t="shared" si="18"/>
        <v/>
      </c>
      <c r="J1138" s="129" t="str">
        <f t="shared" si="18"/>
        <v/>
      </c>
      <c r="K1138" s="112"/>
      <c r="L1138" s="59"/>
      <c r="M1138" s="248"/>
      <c r="N1138" s="63"/>
      <c r="O1138" s="43"/>
      <c r="P1138" s="1"/>
      <c r="Q1138" s="24"/>
      <c r="R1138" s="24"/>
      <c r="S1138" s="24"/>
      <c r="T1138" s="1"/>
      <c r="U1138" s="71"/>
      <c r="V1138" s="31"/>
    </row>
    <row r="1139" spans="1:22" ht="20.100000000000001" customHeight="1" x14ac:dyDescent="0.15">
      <c r="A1139" s="31"/>
      <c r="B1139" s="31"/>
      <c r="C1139" s="95"/>
      <c r="D1139" s="59"/>
      <c r="E1139" s="59"/>
      <c r="F1139" s="125"/>
      <c r="G1139" s="126"/>
      <c r="H1139" s="3"/>
      <c r="I1139" s="287" t="str">
        <f t="shared" si="18"/>
        <v/>
      </c>
      <c r="J1139" s="129" t="str">
        <f t="shared" si="18"/>
        <v/>
      </c>
      <c r="K1139" s="112"/>
      <c r="L1139" s="59"/>
      <c r="M1139" s="248"/>
      <c r="N1139" s="63"/>
      <c r="O1139" s="43"/>
      <c r="P1139" s="1"/>
      <c r="Q1139" s="24"/>
      <c r="R1139" s="24"/>
      <c r="S1139" s="24"/>
      <c r="T1139" s="1"/>
      <c r="U1139" s="71"/>
      <c r="V1139" s="31"/>
    </row>
    <row r="1140" spans="1:22" ht="20.100000000000001" customHeight="1" x14ac:dyDescent="0.15">
      <c r="A1140" s="31"/>
      <c r="B1140" s="31"/>
      <c r="C1140" s="95"/>
      <c r="D1140" s="59"/>
      <c r="E1140" s="59"/>
      <c r="F1140" s="125"/>
      <c r="G1140" s="126"/>
      <c r="H1140" s="3"/>
      <c r="I1140" s="287" t="str">
        <f t="shared" si="18"/>
        <v/>
      </c>
      <c r="J1140" s="129" t="str">
        <f t="shared" si="18"/>
        <v/>
      </c>
      <c r="K1140" s="112"/>
      <c r="L1140" s="59"/>
      <c r="M1140" s="248"/>
      <c r="N1140" s="63"/>
      <c r="O1140" s="43"/>
      <c r="P1140" s="1"/>
      <c r="Q1140" s="24"/>
      <c r="R1140" s="24"/>
      <c r="S1140" s="24"/>
      <c r="T1140" s="1"/>
      <c r="U1140" s="71"/>
      <c r="V1140" s="31"/>
    </row>
    <row r="1141" spans="1:22" ht="20.100000000000001" customHeight="1" x14ac:dyDescent="0.15">
      <c r="A1141" s="31"/>
      <c r="B1141" s="31"/>
      <c r="C1141" s="95"/>
      <c r="D1141" s="59"/>
      <c r="E1141" s="59"/>
      <c r="F1141" s="125"/>
      <c r="G1141" s="126"/>
      <c r="H1141" s="3"/>
      <c r="I1141" s="287" t="str">
        <f t="shared" si="18"/>
        <v/>
      </c>
      <c r="J1141" s="129" t="str">
        <f t="shared" si="18"/>
        <v/>
      </c>
      <c r="K1141" s="112"/>
      <c r="L1141" s="59"/>
      <c r="M1141" s="248"/>
      <c r="N1141" s="63"/>
      <c r="O1141" s="43"/>
      <c r="P1141" s="1"/>
      <c r="Q1141" s="24"/>
      <c r="R1141" s="24"/>
      <c r="S1141" s="24"/>
      <c r="T1141" s="1"/>
      <c r="U1141" s="71"/>
      <c r="V1141" s="31"/>
    </row>
    <row r="1142" spans="1:22" ht="20.100000000000001" customHeight="1" x14ac:dyDescent="0.15">
      <c r="A1142" s="31"/>
      <c r="B1142" s="31"/>
      <c r="C1142" s="95"/>
      <c r="D1142" s="59"/>
      <c r="E1142" s="59"/>
      <c r="F1142" s="125"/>
      <c r="G1142" s="126"/>
      <c r="H1142" s="3"/>
      <c r="I1142" s="287" t="str">
        <f t="shared" si="18"/>
        <v/>
      </c>
      <c r="J1142" s="129" t="str">
        <f t="shared" si="18"/>
        <v/>
      </c>
      <c r="K1142" s="112"/>
      <c r="L1142" s="59"/>
      <c r="M1142" s="248"/>
      <c r="N1142" s="63"/>
      <c r="O1142" s="43"/>
      <c r="P1142" s="1"/>
      <c r="Q1142" s="24"/>
      <c r="R1142" s="24"/>
      <c r="S1142" s="24"/>
      <c r="T1142" s="1"/>
      <c r="U1142" s="71"/>
      <c r="V1142" s="31"/>
    </row>
    <row r="1143" spans="1:22" ht="20.100000000000001" customHeight="1" x14ac:dyDescent="0.15">
      <c r="A1143" s="31"/>
      <c r="B1143" s="31"/>
      <c r="C1143" s="95"/>
      <c r="D1143" s="59"/>
      <c r="E1143" s="59"/>
      <c r="F1143" s="125"/>
      <c r="G1143" s="126"/>
      <c r="H1143" s="3"/>
      <c r="I1143" s="287" t="str">
        <f t="shared" si="18"/>
        <v/>
      </c>
      <c r="J1143" s="129" t="str">
        <f t="shared" si="18"/>
        <v/>
      </c>
      <c r="K1143" s="112"/>
      <c r="L1143" s="59"/>
      <c r="M1143" s="248"/>
      <c r="N1143" s="63"/>
      <c r="O1143" s="43"/>
      <c r="P1143" s="1"/>
      <c r="Q1143" s="24"/>
      <c r="R1143" s="24"/>
      <c r="S1143" s="24"/>
      <c r="T1143" s="1"/>
      <c r="U1143" s="71"/>
      <c r="V1143" s="31"/>
    </row>
    <row r="1144" spans="1:22" ht="20.100000000000001" customHeight="1" x14ac:dyDescent="0.15">
      <c r="A1144" s="31"/>
      <c r="B1144" s="31"/>
      <c r="C1144" s="95"/>
      <c r="D1144" s="59"/>
      <c r="E1144" s="59"/>
      <c r="F1144" s="125"/>
      <c r="G1144" s="126"/>
      <c r="H1144" s="3"/>
      <c r="I1144" s="287" t="str">
        <f t="shared" si="18"/>
        <v/>
      </c>
      <c r="J1144" s="129" t="str">
        <f t="shared" si="18"/>
        <v/>
      </c>
      <c r="K1144" s="112"/>
      <c r="L1144" s="59"/>
      <c r="M1144" s="248"/>
      <c r="N1144" s="63"/>
      <c r="O1144" s="43"/>
      <c r="P1144" s="1"/>
      <c r="Q1144" s="24"/>
      <c r="R1144" s="24"/>
      <c r="S1144" s="24"/>
      <c r="T1144" s="1"/>
      <c r="U1144" s="71"/>
      <c r="V1144" s="31"/>
    </row>
    <row r="1145" spans="1:22" ht="20.100000000000001" customHeight="1" thickBot="1" x14ac:dyDescent="0.2">
      <c r="A1145" s="73"/>
      <c r="B1145" s="73"/>
      <c r="C1145" s="95"/>
      <c r="D1145" s="59"/>
      <c r="E1145" s="59"/>
      <c r="F1145" s="262"/>
      <c r="G1145" s="126"/>
      <c r="H1145" s="3"/>
      <c r="I1145" s="287" t="str">
        <f t="shared" si="18"/>
        <v/>
      </c>
      <c r="J1145" s="129" t="str">
        <f t="shared" si="18"/>
        <v/>
      </c>
      <c r="K1145" s="112"/>
      <c r="L1145" s="59"/>
      <c r="M1145" s="251"/>
      <c r="N1145" s="75"/>
      <c r="O1145" s="78"/>
      <c r="P1145" s="1"/>
      <c r="Q1145" s="24"/>
      <c r="R1145" s="77"/>
      <c r="S1145" s="77"/>
      <c r="T1145" s="76"/>
      <c r="U1145" s="79"/>
      <c r="V1145" s="31"/>
    </row>
    <row r="1146" spans="1:22" ht="20.100000000000001" customHeight="1" x14ac:dyDescent="0.15">
      <c r="A1146" s="115"/>
      <c r="B1146" s="31"/>
      <c r="C1146" s="95"/>
      <c r="D1146" s="59"/>
      <c r="E1146" s="183"/>
      <c r="F1146" s="263"/>
      <c r="G1146" s="276"/>
      <c r="H1146" s="210"/>
      <c r="I1146" s="287" t="str">
        <f t="shared" si="18"/>
        <v/>
      </c>
      <c r="J1146" s="129" t="str">
        <f t="shared" si="18"/>
        <v/>
      </c>
      <c r="K1146" s="112"/>
      <c r="L1146" s="59"/>
      <c r="M1146" s="248"/>
      <c r="N1146" s="63"/>
      <c r="O1146" s="43"/>
      <c r="P1146" s="1"/>
      <c r="Q1146" s="24"/>
      <c r="R1146" s="59"/>
      <c r="S1146" s="63"/>
      <c r="T1146" s="1"/>
      <c r="U1146" s="71"/>
      <c r="V1146" s="31"/>
    </row>
    <row r="1147" spans="1:22" ht="20.100000000000001" customHeight="1" x14ac:dyDescent="0.15">
      <c r="A1147" s="31"/>
      <c r="B1147" s="31"/>
      <c r="C1147" s="95"/>
      <c r="D1147" s="59"/>
      <c r="E1147" s="183"/>
      <c r="F1147" s="263"/>
      <c r="G1147" s="126"/>
      <c r="H1147" s="3"/>
      <c r="I1147" s="287" t="str">
        <f t="shared" si="18"/>
        <v/>
      </c>
      <c r="J1147" s="129" t="str">
        <f t="shared" si="18"/>
        <v/>
      </c>
      <c r="K1147" s="112"/>
      <c r="L1147" s="59"/>
      <c r="M1147" s="248"/>
      <c r="N1147" s="63"/>
      <c r="O1147" s="43"/>
      <c r="P1147" s="1"/>
      <c r="Q1147" s="24"/>
      <c r="R1147" s="24"/>
      <c r="S1147" s="24"/>
      <c r="T1147" s="1"/>
      <c r="U1147" s="71"/>
      <c r="V1147" s="31"/>
    </row>
    <row r="1148" spans="1:22" ht="20.100000000000001" customHeight="1" x14ac:dyDescent="0.15">
      <c r="A1148" s="87"/>
      <c r="B1148" s="31"/>
      <c r="C1148" s="95"/>
      <c r="D1148" s="59"/>
      <c r="E1148" s="183"/>
      <c r="F1148" s="263"/>
      <c r="G1148" s="126"/>
      <c r="H1148" s="3"/>
      <c r="I1148" s="287" t="str">
        <f t="shared" si="18"/>
        <v/>
      </c>
      <c r="J1148" s="129" t="str">
        <f t="shared" si="18"/>
        <v/>
      </c>
      <c r="K1148" s="112"/>
      <c r="L1148" s="59"/>
      <c r="M1148" s="248"/>
      <c r="N1148" s="63"/>
      <c r="O1148" s="43"/>
      <c r="P1148" s="1"/>
      <c r="Q1148" s="24"/>
      <c r="R1148" s="24"/>
      <c r="S1148" s="24"/>
      <c r="T1148" s="1"/>
      <c r="U1148" s="71"/>
      <c r="V1148" s="31"/>
    </row>
    <row r="1149" spans="1:22" ht="20.100000000000001" customHeight="1" x14ac:dyDescent="0.15">
      <c r="A1149" s="31"/>
      <c r="B1149" s="31"/>
      <c r="C1149" s="95"/>
      <c r="D1149" s="59"/>
      <c r="E1149" s="183"/>
      <c r="F1149" s="263"/>
      <c r="G1149" s="126"/>
      <c r="H1149" s="3"/>
      <c r="I1149" s="287" t="str">
        <f t="shared" si="18"/>
        <v/>
      </c>
      <c r="J1149" s="129" t="str">
        <f t="shared" si="18"/>
        <v/>
      </c>
      <c r="K1149" s="112"/>
      <c r="L1149" s="59"/>
      <c r="M1149" s="248"/>
      <c r="N1149" s="63"/>
      <c r="O1149" s="43"/>
      <c r="P1149" s="1"/>
      <c r="Q1149" s="24"/>
      <c r="R1149" s="24"/>
      <c r="S1149" s="24"/>
      <c r="T1149" s="1"/>
      <c r="U1149" s="71"/>
      <c r="V1149" s="31"/>
    </row>
    <row r="1150" spans="1:22" ht="20.100000000000001" customHeight="1" x14ac:dyDescent="0.15">
      <c r="A1150" s="31"/>
      <c r="B1150" s="31"/>
      <c r="C1150" s="95"/>
      <c r="D1150" s="59"/>
      <c r="E1150" s="183"/>
      <c r="F1150" s="263"/>
      <c r="G1150" s="126"/>
      <c r="H1150" s="3"/>
      <c r="I1150" s="287" t="str">
        <f t="shared" si="18"/>
        <v/>
      </c>
      <c r="J1150" s="129" t="str">
        <f t="shared" si="18"/>
        <v/>
      </c>
      <c r="K1150" s="112"/>
      <c r="L1150" s="59"/>
      <c r="M1150" s="248"/>
      <c r="N1150" s="63"/>
      <c r="O1150" s="43"/>
      <c r="P1150" s="1"/>
      <c r="Q1150" s="24"/>
      <c r="R1150" s="24"/>
      <c r="S1150" s="24"/>
      <c r="T1150" s="1"/>
      <c r="U1150" s="71"/>
      <c r="V1150" s="31"/>
    </row>
    <row r="1151" spans="1:22" ht="20.100000000000001" customHeight="1" x14ac:dyDescent="0.15">
      <c r="A1151" s="31"/>
      <c r="B1151" s="31"/>
      <c r="C1151" s="95"/>
      <c r="D1151" s="59"/>
      <c r="E1151" s="183"/>
      <c r="F1151" s="263"/>
      <c r="G1151" s="126"/>
      <c r="H1151" s="3"/>
      <c r="I1151" s="287" t="str">
        <f t="shared" si="18"/>
        <v/>
      </c>
      <c r="J1151" s="129" t="str">
        <f t="shared" si="18"/>
        <v/>
      </c>
      <c r="K1151" s="112"/>
      <c r="L1151" s="59"/>
      <c r="M1151" s="248"/>
      <c r="N1151" s="63"/>
      <c r="O1151" s="43"/>
      <c r="P1151" s="1"/>
      <c r="Q1151" s="24"/>
      <c r="R1151" s="24"/>
      <c r="S1151" s="24"/>
      <c r="T1151" s="1"/>
      <c r="U1151" s="71"/>
      <c r="V1151" s="31"/>
    </row>
    <row r="1152" spans="1:22" ht="20.100000000000001" customHeight="1" x14ac:dyDescent="0.15">
      <c r="A1152" s="31"/>
      <c r="B1152" s="31"/>
      <c r="C1152" s="95"/>
      <c r="D1152" s="59"/>
      <c r="E1152" s="183"/>
      <c r="F1152" s="263"/>
      <c r="G1152" s="126"/>
      <c r="H1152" s="3"/>
      <c r="I1152" s="287" t="str">
        <f t="shared" si="18"/>
        <v/>
      </c>
      <c r="J1152" s="129" t="str">
        <f t="shared" si="18"/>
        <v/>
      </c>
      <c r="K1152" s="112"/>
      <c r="L1152" s="59"/>
      <c r="M1152" s="248"/>
      <c r="N1152" s="63"/>
      <c r="O1152" s="43"/>
      <c r="P1152" s="1"/>
      <c r="Q1152" s="24"/>
      <c r="R1152" s="24"/>
      <c r="S1152" s="24"/>
      <c r="T1152" s="1"/>
      <c r="U1152" s="71"/>
      <c r="V1152" s="31"/>
    </row>
    <row r="1153" spans="1:22" ht="20.100000000000001" customHeight="1" x14ac:dyDescent="0.15">
      <c r="A1153" s="31"/>
      <c r="B1153" s="31"/>
      <c r="C1153" s="95"/>
      <c r="D1153" s="59"/>
      <c r="E1153" s="183"/>
      <c r="F1153" s="263"/>
      <c r="G1153" s="126"/>
      <c r="H1153" s="3"/>
      <c r="I1153" s="287" t="str">
        <f t="shared" si="18"/>
        <v/>
      </c>
      <c r="J1153" s="129" t="str">
        <f t="shared" si="18"/>
        <v/>
      </c>
      <c r="K1153" s="112"/>
      <c r="L1153" s="59"/>
      <c r="M1153" s="248"/>
      <c r="N1153" s="63"/>
      <c r="O1153" s="43"/>
      <c r="P1153" s="1"/>
      <c r="Q1153" s="24"/>
      <c r="R1153" s="24"/>
      <c r="S1153" s="24"/>
      <c r="T1153" s="1"/>
      <c r="U1153" s="71"/>
      <c r="V1153" s="31"/>
    </row>
    <row r="1154" spans="1:22" ht="20.100000000000001" customHeight="1" x14ac:dyDescent="0.15">
      <c r="A1154" s="31"/>
      <c r="B1154" s="31"/>
      <c r="C1154" s="95"/>
      <c r="D1154" s="59"/>
      <c r="E1154" s="183"/>
      <c r="F1154" s="263"/>
      <c r="G1154" s="126"/>
      <c r="H1154" s="3"/>
      <c r="I1154" s="287" t="str">
        <f t="shared" si="18"/>
        <v/>
      </c>
      <c r="J1154" s="129" t="str">
        <f t="shared" si="18"/>
        <v/>
      </c>
      <c r="K1154" s="112"/>
      <c r="L1154" s="59"/>
      <c r="M1154" s="248"/>
      <c r="N1154" s="63"/>
      <c r="O1154" s="43"/>
      <c r="P1154" s="1"/>
      <c r="Q1154" s="24"/>
      <c r="R1154" s="24"/>
      <c r="S1154" s="24"/>
      <c r="T1154" s="1"/>
      <c r="U1154" s="71"/>
      <c r="V1154" s="31"/>
    </row>
    <row r="1155" spans="1:22" ht="20.100000000000001" customHeight="1" x14ac:dyDescent="0.15">
      <c r="A1155" s="141"/>
      <c r="B1155" s="141"/>
      <c r="C1155" s="95"/>
      <c r="D1155" s="59"/>
      <c r="E1155" s="143"/>
      <c r="F1155" s="152"/>
      <c r="G1155" s="278"/>
      <c r="H1155" s="271"/>
      <c r="I1155" s="287" t="str">
        <f t="shared" si="18"/>
        <v/>
      </c>
      <c r="J1155" s="129" t="str">
        <f t="shared" si="18"/>
        <v/>
      </c>
      <c r="K1155" s="112"/>
      <c r="L1155" s="59"/>
      <c r="M1155" s="254"/>
      <c r="N1155" s="144"/>
      <c r="O1155" s="142"/>
      <c r="P1155" s="1"/>
      <c r="Q1155" s="24"/>
      <c r="R1155" s="147"/>
      <c r="S1155" s="147"/>
      <c r="T1155" s="224"/>
      <c r="U1155" s="148"/>
      <c r="V1155" s="31"/>
    </row>
    <row r="1156" spans="1:22" ht="20.100000000000001" customHeight="1" x14ac:dyDescent="0.15">
      <c r="A1156" s="108"/>
      <c r="B1156" s="108"/>
      <c r="C1156" s="95"/>
      <c r="D1156" s="59"/>
      <c r="E1156" s="59"/>
      <c r="F1156" s="203"/>
      <c r="G1156" s="126"/>
      <c r="H1156" s="3"/>
      <c r="I1156" s="287" t="str">
        <f t="shared" si="18"/>
        <v/>
      </c>
      <c r="J1156" s="129" t="str">
        <f t="shared" si="18"/>
        <v/>
      </c>
      <c r="K1156" s="112"/>
      <c r="L1156" s="59"/>
      <c r="M1156" s="250"/>
      <c r="N1156" s="104"/>
      <c r="O1156" s="95"/>
      <c r="P1156" s="1"/>
      <c r="Q1156" s="24"/>
      <c r="R1156" s="127"/>
      <c r="S1156" s="201"/>
      <c r="T1156" s="238"/>
      <c r="U1156" s="182"/>
      <c r="V1156" s="31"/>
    </row>
    <row r="1157" spans="1:22" ht="20.100000000000001" customHeight="1" x14ac:dyDescent="0.15">
      <c r="A1157" s="31"/>
      <c r="B1157" s="31"/>
      <c r="C1157" s="95"/>
      <c r="D1157" s="59"/>
      <c r="E1157" s="59"/>
      <c r="F1157" s="125"/>
      <c r="G1157" s="126"/>
      <c r="H1157" s="3"/>
      <c r="I1157" s="287" t="str">
        <f t="shared" si="18"/>
        <v/>
      </c>
      <c r="J1157" s="129" t="str">
        <f t="shared" si="18"/>
        <v/>
      </c>
      <c r="K1157" s="112"/>
      <c r="L1157" s="59"/>
      <c r="M1157" s="248"/>
      <c r="N1157" s="63"/>
      <c r="O1157" s="43"/>
      <c r="P1157" s="1"/>
      <c r="Q1157" s="24"/>
      <c r="R1157" s="24"/>
      <c r="S1157" s="202"/>
      <c r="T1157" s="205"/>
      <c r="U1157" s="71"/>
      <c r="V1157" s="31"/>
    </row>
    <row r="1158" spans="1:22" ht="20.100000000000001" customHeight="1" x14ac:dyDescent="0.15">
      <c r="A1158" s="31"/>
      <c r="B1158" s="31"/>
      <c r="C1158" s="95"/>
      <c r="D1158" s="59"/>
      <c r="E1158" s="59"/>
      <c r="F1158" s="125"/>
      <c r="G1158" s="126"/>
      <c r="H1158" s="3"/>
      <c r="I1158" s="287" t="str">
        <f t="shared" si="18"/>
        <v/>
      </c>
      <c r="J1158" s="129" t="str">
        <f t="shared" si="18"/>
        <v/>
      </c>
      <c r="K1158" s="112"/>
      <c r="L1158" s="59"/>
      <c r="M1158" s="248"/>
      <c r="N1158" s="63"/>
      <c r="O1158" s="43"/>
      <c r="P1158" s="1"/>
      <c r="Q1158" s="24"/>
      <c r="R1158" s="24"/>
      <c r="S1158" s="202"/>
      <c r="T1158" s="205"/>
      <c r="U1158" s="71"/>
      <c r="V1158" s="31"/>
    </row>
    <row r="1159" spans="1:22" ht="20.100000000000001" customHeight="1" x14ac:dyDescent="0.15">
      <c r="A1159" s="31"/>
      <c r="B1159" s="31"/>
      <c r="C1159" s="95"/>
      <c r="D1159" s="59"/>
      <c r="E1159" s="59"/>
      <c r="F1159" s="125"/>
      <c r="G1159" s="126"/>
      <c r="H1159" s="3"/>
      <c r="I1159" s="287" t="str">
        <f t="shared" si="18"/>
        <v/>
      </c>
      <c r="J1159" s="129" t="str">
        <f t="shared" si="18"/>
        <v/>
      </c>
      <c r="K1159" s="112"/>
      <c r="L1159" s="59"/>
      <c r="M1159" s="248"/>
      <c r="N1159" s="63"/>
      <c r="O1159" s="43"/>
      <c r="P1159" s="1"/>
      <c r="Q1159" s="24"/>
      <c r="R1159" s="24"/>
      <c r="S1159" s="202"/>
      <c r="T1159" s="205"/>
      <c r="U1159" s="71"/>
      <c r="V1159" s="31"/>
    </row>
    <row r="1160" spans="1:22" ht="20.100000000000001" customHeight="1" x14ac:dyDescent="0.15">
      <c r="A1160" s="31"/>
      <c r="B1160" s="31"/>
      <c r="C1160" s="95"/>
      <c r="D1160" s="59"/>
      <c r="E1160" s="59"/>
      <c r="F1160" s="125"/>
      <c r="G1160" s="126"/>
      <c r="H1160" s="3"/>
      <c r="I1160" s="287" t="str">
        <f t="shared" si="18"/>
        <v/>
      </c>
      <c r="J1160" s="129" t="str">
        <f t="shared" si="18"/>
        <v/>
      </c>
      <c r="K1160" s="112"/>
      <c r="L1160" s="59"/>
      <c r="M1160" s="248"/>
      <c r="N1160" s="63"/>
      <c r="O1160" s="43"/>
      <c r="P1160" s="1"/>
      <c r="Q1160" s="24"/>
      <c r="R1160" s="24"/>
      <c r="S1160" s="202"/>
      <c r="T1160" s="205"/>
      <c r="U1160" s="71"/>
      <c r="V1160" s="31"/>
    </row>
    <row r="1161" spans="1:22" ht="20.100000000000001" customHeight="1" x14ac:dyDescent="0.15">
      <c r="A1161" s="31"/>
      <c r="B1161" s="31"/>
      <c r="C1161" s="95"/>
      <c r="D1161" s="59"/>
      <c r="E1161" s="59"/>
      <c r="F1161" s="125"/>
      <c r="G1161" s="126"/>
      <c r="H1161" s="3"/>
      <c r="I1161" s="287" t="str">
        <f t="shared" ref="I1161:J1224" si="19">PHONETIC(G1161)</f>
        <v/>
      </c>
      <c r="J1161" s="129" t="str">
        <f t="shared" si="19"/>
        <v/>
      </c>
      <c r="K1161" s="112"/>
      <c r="L1161" s="59"/>
      <c r="M1161" s="248"/>
      <c r="N1161" s="63"/>
      <c r="O1161" s="43"/>
      <c r="P1161" s="1"/>
      <c r="Q1161" s="24"/>
      <c r="R1161" s="24"/>
      <c r="S1161" s="202"/>
      <c r="T1161" s="205"/>
      <c r="U1161" s="71"/>
      <c r="V1161" s="31"/>
    </row>
    <row r="1162" spans="1:22" ht="20.100000000000001" customHeight="1" x14ac:dyDescent="0.15">
      <c r="A1162" s="31"/>
      <c r="B1162" s="31"/>
      <c r="C1162" s="95"/>
      <c r="D1162" s="59"/>
      <c r="E1162" s="59"/>
      <c r="F1162" s="125"/>
      <c r="G1162" s="126"/>
      <c r="H1162" s="3"/>
      <c r="I1162" s="287" t="str">
        <f t="shared" si="19"/>
        <v/>
      </c>
      <c r="J1162" s="129" t="str">
        <f t="shared" si="19"/>
        <v/>
      </c>
      <c r="K1162" s="112"/>
      <c r="L1162" s="59"/>
      <c r="M1162" s="248"/>
      <c r="N1162" s="63"/>
      <c r="O1162" s="43"/>
      <c r="P1162" s="1"/>
      <c r="Q1162" s="24"/>
      <c r="R1162" s="24"/>
      <c r="S1162" s="202"/>
      <c r="T1162" s="205"/>
      <c r="U1162" s="71"/>
      <c r="V1162" s="31"/>
    </row>
    <row r="1163" spans="1:22" ht="20.100000000000001" customHeight="1" x14ac:dyDescent="0.15">
      <c r="A1163" s="31"/>
      <c r="B1163" s="31"/>
      <c r="C1163" s="95"/>
      <c r="D1163" s="59"/>
      <c r="E1163" s="59"/>
      <c r="F1163" s="125"/>
      <c r="G1163" s="126"/>
      <c r="H1163" s="3"/>
      <c r="I1163" s="287" t="str">
        <f t="shared" si="19"/>
        <v/>
      </c>
      <c r="J1163" s="129" t="str">
        <f t="shared" si="19"/>
        <v/>
      </c>
      <c r="K1163" s="112"/>
      <c r="L1163" s="59"/>
      <c r="M1163" s="248"/>
      <c r="N1163" s="63"/>
      <c r="O1163" s="43"/>
      <c r="P1163" s="1"/>
      <c r="Q1163" s="24"/>
      <c r="R1163" s="24"/>
      <c r="S1163" s="202"/>
      <c r="T1163" s="205"/>
      <c r="U1163" s="71"/>
      <c r="V1163" s="31"/>
    </row>
    <row r="1164" spans="1:22" ht="20.100000000000001" customHeight="1" x14ac:dyDescent="0.15">
      <c r="A1164" s="31"/>
      <c r="B1164" s="31"/>
      <c r="C1164" s="95"/>
      <c r="D1164" s="59"/>
      <c r="E1164" s="59"/>
      <c r="F1164" s="125"/>
      <c r="G1164" s="126"/>
      <c r="H1164" s="3"/>
      <c r="I1164" s="287" t="str">
        <f t="shared" si="19"/>
        <v/>
      </c>
      <c r="J1164" s="129" t="str">
        <f t="shared" si="19"/>
        <v/>
      </c>
      <c r="K1164" s="112"/>
      <c r="L1164" s="59"/>
      <c r="M1164" s="248"/>
      <c r="N1164" s="63"/>
      <c r="O1164" s="43"/>
      <c r="P1164" s="1"/>
      <c r="Q1164" s="24"/>
      <c r="R1164" s="24"/>
      <c r="S1164" s="202"/>
      <c r="T1164" s="205"/>
      <c r="U1164" s="71"/>
      <c r="V1164" s="31"/>
    </row>
    <row r="1165" spans="1:22" ht="20.100000000000001" customHeight="1" x14ac:dyDescent="0.15">
      <c r="A1165" s="31"/>
      <c r="B1165" s="31"/>
      <c r="C1165" s="95"/>
      <c r="D1165" s="59"/>
      <c r="E1165" s="59"/>
      <c r="F1165" s="125"/>
      <c r="G1165" s="126"/>
      <c r="H1165" s="3"/>
      <c r="I1165" s="287" t="str">
        <f t="shared" si="19"/>
        <v/>
      </c>
      <c r="J1165" s="129" t="str">
        <f t="shared" si="19"/>
        <v/>
      </c>
      <c r="K1165" s="112"/>
      <c r="L1165" s="59"/>
      <c r="M1165" s="248"/>
      <c r="N1165" s="63"/>
      <c r="O1165" s="43"/>
      <c r="P1165" s="1"/>
      <c r="Q1165" s="24"/>
      <c r="R1165" s="24"/>
      <c r="S1165" s="202"/>
      <c r="T1165" s="205"/>
      <c r="U1165" s="71"/>
      <c r="V1165" s="31"/>
    </row>
    <row r="1166" spans="1:22" ht="20.100000000000001" customHeight="1" x14ac:dyDescent="0.15">
      <c r="A1166" s="31"/>
      <c r="B1166" s="31"/>
      <c r="C1166" s="95"/>
      <c r="D1166" s="59"/>
      <c r="E1166" s="59"/>
      <c r="F1166" s="125"/>
      <c r="G1166" s="126"/>
      <c r="H1166" s="3"/>
      <c r="I1166" s="287" t="str">
        <f t="shared" si="19"/>
        <v/>
      </c>
      <c r="J1166" s="129" t="str">
        <f t="shared" si="19"/>
        <v/>
      </c>
      <c r="K1166" s="112"/>
      <c r="L1166" s="59"/>
      <c r="M1166" s="248"/>
      <c r="N1166" s="63"/>
      <c r="O1166" s="43"/>
      <c r="P1166" s="1"/>
      <c r="Q1166" s="24"/>
      <c r="R1166" s="24"/>
      <c r="S1166" s="202"/>
      <c r="T1166" s="205"/>
      <c r="U1166" s="71"/>
      <c r="V1166" s="31"/>
    </row>
    <row r="1167" spans="1:22" ht="20.100000000000001" customHeight="1" x14ac:dyDescent="0.15">
      <c r="A1167" s="31"/>
      <c r="B1167" s="31"/>
      <c r="C1167" s="95"/>
      <c r="D1167" s="59"/>
      <c r="E1167" s="59"/>
      <c r="F1167" s="125"/>
      <c r="G1167" s="126"/>
      <c r="H1167" s="3"/>
      <c r="I1167" s="287" t="str">
        <f t="shared" si="19"/>
        <v/>
      </c>
      <c r="J1167" s="129" t="str">
        <f t="shared" si="19"/>
        <v/>
      </c>
      <c r="K1167" s="112"/>
      <c r="L1167" s="59"/>
      <c r="M1167" s="248"/>
      <c r="N1167" s="63"/>
      <c r="O1167" s="43"/>
      <c r="P1167" s="1"/>
      <c r="Q1167" s="24"/>
      <c r="R1167" s="24"/>
      <c r="S1167" s="202"/>
      <c r="T1167" s="205"/>
      <c r="U1167" s="71"/>
      <c r="V1167" s="31"/>
    </row>
    <row r="1168" spans="1:22" ht="20.100000000000001" customHeight="1" x14ac:dyDescent="0.15">
      <c r="A1168" s="31"/>
      <c r="B1168" s="31"/>
      <c r="C1168" s="95"/>
      <c r="D1168" s="59"/>
      <c r="E1168" s="59"/>
      <c r="F1168" s="125"/>
      <c r="G1168" s="126"/>
      <c r="H1168" s="3"/>
      <c r="I1168" s="287" t="str">
        <f t="shared" si="19"/>
        <v/>
      </c>
      <c r="J1168" s="129" t="str">
        <f t="shared" si="19"/>
        <v/>
      </c>
      <c r="K1168" s="112"/>
      <c r="L1168" s="59"/>
      <c r="M1168" s="248"/>
      <c r="N1168" s="63"/>
      <c r="O1168" s="43"/>
      <c r="P1168" s="1"/>
      <c r="Q1168" s="24"/>
      <c r="R1168" s="24"/>
      <c r="S1168" s="202"/>
      <c r="T1168" s="205"/>
      <c r="U1168" s="71"/>
      <c r="V1168" s="31"/>
    </row>
    <row r="1169" spans="1:22" ht="20.100000000000001" customHeight="1" x14ac:dyDescent="0.15">
      <c r="A1169" s="31"/>
      <c r="B1169" s="31"/>
      <c r="C1169" s="95"/>
      <c r="D1169" s="59"/>
      <c r="E1169" s="59"/>
      <c r="F1169" s="125"/>
      <c r="G1169" s="126"/>
      <c r="H1169" s="3"/>
      <c r="I1169" s="287" t="str">
        <f t="shared" si="19"/>
        <v/>
      </c>
      <c r="J1169" s="129" t="str">
        <f t="shared" si="19"/>
        <v/>
      </c>
      <c r="K1169" s="112"/>
      <c r="L1169" s="59"/>
      <c r="M1169" s="248"/>
      <c r="N1169" s="63"/>
      <c r="O1169" s="43"/>
      <c r="P1169" s="1"/>
      <c r="Q1169" s="24"/>
      <c r="R1169" s="24"/>
      <c r="S1169" s="202"/>
      <c r="T1169" s="205"/>
      <c r="U1169" s="71"/>
      <c r="V1169" s="31"/>
    </row>
    <row r="1170" spans="1:22" ht="20.100000000000001" customHeight="1" x14ac:dyDescent="0.15">
      <c r="A1170" s="31"/>
      <c r="B1170" s="31"/>
      <c r="C1170" s="95"/>
      <c r="D1170" s="59"/>
      <c r="E1170" s="59"/>
      <c r="F1170" s="125"/>
      <c r="G1170" s="126"/>
      <c r="H1170" s="3"/>
      <c r="I1170" s="287" t="str">
        <f t="shared" si="19"/>
        <v/>
      </c>
      <c r="J1170" s="129" t="str">
        <f t="shared" si="19"/>
        <v/>
      </c>
      <c r="K1170" s="112"/>
      <c r="L1170" s="59"/>
      <c r="M1170" s="248"/>
      <c r="N1170" s="63"/>
      <c r="O1170" s="43"/>
      <c r="P1170" s="1"/>
      <c r="Q1170" s="24"/>
      <c r="R1170" s="24"/>
      <c r="S1170" s="202"/>
      <c r="T1170" s="205"/>
      <c r="U1170" s="71"/>
      <c r="V1170" s="31"/>
    </row>
    <row r="1171" spans="1:22" ht="20.100000000000001" customHeight="1" x14ac:dyDescent="0.15">
      <c r="A1171" s="31"/>
      <c r="B1171" s="31"/>
      <c r="C1171" s="95"/>
      <c r="D1171" s="59"/>
      <c r="E1171" s="59"/>
      <c r="F1171" s="125"/>
      <c r="G1171" s="126"/>
      <c r="H1171" s="3"/>
      <c r="I1171" s="287" t="str">
        <f t="shared" si="19"/>
        <v/>
      </c>
      <c r="J1171" s="129" t="str">
        <f t="shared" si="19"/>
        <v/>
      </c>
      <c r="K1171" s="112"/>
      <c r="L1171" s="59"/>
      <c r="M1171" s="248"/>
      <c r="N1171" s="63"/>
      <c r="O1171" s="43"/>
      <c r="P1171" s="1"/>
      <c r="Q1171" s="24"/>
      <c r="R1171" s="24"/>
      <c r="S1171" s="202"/>
      <c r="T1171" s="205"/>
      <c r="U1171" s="71"/>
      <c r="V1171" s="31"/>
    </row>
    <row r="1172" spans="1:22" ht="20.100000000000001" customHeight="1" x14ac:dyDescent="0.15">
      <c r="A1172" s="31"/>
      <c r="B1172" s="31"/>
      <c r="C1172" s="95"/>
      <c r="D1172" s="59"/>
      <c r="E1172" s="59"/>
      <c r="F1172" s="125"/>
      <c r="G1172" s="126"/>
      <c r="H1172" s="3"/>
      <c r="I1172" s="287" t="str">
        <f t="shared" si="19"/>
        <v/>
      </c>
      <c r="J1172" s="129" t="str">
        <f t="shared" si="19"/>
        <v/>
      </c>
      <c r="K1172" s="112"/>
      <c r="L1172" s="59"/>
      <c r="M1172" s="248"/>
      <c r="N1172" s="63"/>
      <c r="O1172" s="43"/>
      <c r="P1172" s="1"/>
      <c r="Q1172" s="24"/>
      <c r="R1172" s="24"/>
      <c r="S1172" s="202"/>
      <c r="T1172" s="205"/>
      <c r="U1172" s="71"/>
      <c r="V1172" s="31"/>
    </row>
    <row r="1173" spans="1:22" ht="20.100000000000001" customHeight="1" x14ac:dyDescent="0.15">
      <c r="A1173" s="31"/>
      <c r="B1173" s="31"/>
      <c r="C1173" s="95"/>
      <c r="D1173" s="59"/>
      <c r="E1173" s="59"/>
      <c r="F1173" s="125"/>
      <c r="G1173" s="126"/>
      <c r="H1173" s="3"/>
      <c r="I1173" s="287" t="str">
        <f t="shared" si="19"/>
        <v/>
      </c>
      <c r="J1173" s="129" t="str">
        <f t="shared" si="19"/>
        <v/>
      </c>
      <c r="K1173" s="112"/>
      <c r="L1173" s="59"/>
      <c r="M1173" s="248"/>
      <c r="N1173" s="63"/>
      <c r="O1173" s="43"/>
      <c r="P1173" s="1"/>
      <c r="Q1173" s="24"/>
      <c r="R1173" s="24"/>
      <c r="S1173" s="202"/>
      <c r="T1173" s="205"/>
      <c r="U1173" s="71"/>
      <c r="V1173" s="31"/>
    </row>
    <row r="1174" spans="1:22" ht="20.100000000000001" customHeight="1" x14ac:dyDescent="0.15">
      <c r="A1174" s="31"/>
      <c r="B1174" s="31"/>
      <c r="C1174" s="95"/>
      <c r="D1174" s="59"/>
      <c r="E1174" s="59"/>
      <c r="F1174" s="125"/>
      <c r="G1174" s="126"/>
      <c r="H1174" s="3"/>
      <c r="I1174" s="287" t="str">
        <f t="shared" si="19"/>
        <v/>
      </c>
      <c r="J1174" s="129" t="str">
        <f t="shared" si="19"/>
        <v/>
      </c>
      <c r="K1174" s="112"/>
      <c r="L1174" s="59"/>
      <c r="M1174" s="248"/>
      <c r="N1174" s="63"/>
      <c r="O1174" s="43"/>
      <c r="P1174" s="1"/>
      <c r="Q1174" s="24"/>
      <c r="R1174" s="24"/>
      <c r="S1174" s="202"/>
      <c r="T1174" s="205"/>
      <c r="U1174" s="71"/>
      <c r="V1174" s="31"/>
    </row>
    <row r="1175" spans="1:22" ht="20.100000000000001" customHeight="1" x14ac:dyDescent="0.15">
      <c r="A1175" s="31"/>
      <c r="B1175" s="31"/>
      <c r="C1175" s="95"/>
      <c r="D1175" s="59"/>
      <c r="E1175" s="59"/>
      <c r="F1175" s="125"/>
      <c r="G1175" s="126"/>
      <c r="H1175" s="3"/>
      <c r="I1175" s="287" t="str">
        <f t="shared" si="19"/>
        <v/>
      </c>
      <c r="J1175" s="129" t="str">
        <f t="shared" si="19"/>
        <v/>
      </c>
      <c r="K1175" s="112"/>
      <c r="L1175" s="59"/>
      <c r="M1175" s="248"/>
      <c r="N1175" s="63"/>
      <c r="O1175" s="43"/>
      <c r="P1175" s="1"/>
      <c r="Q1175" s="24"/>
      <c r="R1175" s="24"/>
      <c r="S1175" s="202"/>
      <c r="T1175" s="205"/>
      <c r="U1175" s="71"/>
      <c r="V1175" s="31"/>
    </row>
    <row r="1176" spans="1:22" ht="20.100000000000001" customHeight="1" x14ac:dyDescent="0.15">
      <c r="A1176" s="31"/>
      <c r="B1176" s="31"/>
      <c r="C1176" s="95"/>
      <c r="D1176" s="59"/>
      <c r="E1176" s="59"/>
      <c r="F1176" s="125"/>
      <c r="G1176" s="126"/>
      <c r="H1176" s="3"/>
      <c r="I1176" s="287" t="str">
        <f t="shared" si="19"/>
        <v/>
      </c>
      <c r="J1176" s="129" t="str">
        <f t="shared" si="19"/>
        <v/>
      </c>
      <c r="K1176" s="112"/>
      <c r="L1176" s="59"/>
      <c r="M1176" s="248"/>
      <c r="N1176" s="63"/>
      <c r="O1176" s="43"/>
      <c r="P1176" s="1"/>
      <c r="Q1176" s="24"/>
      <c r="R1176" s="24"/>
      <c r="S1176" s="202"/>
      <c r="T1176" s="205"/>
      <c r="U1176" s="71"/>
      <c r="V1176" s="31"/>
    </row>
    <row r="1177" spans="1:22" ht="20.100000000000001" customHeight="1" x14ac:dyDescent="0.15">
      <c r="A1177" s="31"/>
      <c r="B1177" s="31"/>
      <c r="C1177" s="95"/>
      <c r="D1177" s="59"/>
      <c r="E1177" s="59"/>
      <c r="F1177" s="125"/>
      <c r="G1177" s="126"/>
      <c r="H1177" s="3"/>
      <c r="I1177" s="287" t="str">
        <f t="shared" si="19"/>
        <v/>
      </c>
      <c r="J1177" s="129" t="str">
        <f t="shared" si="19"/>
        <v/>
      </c>
      <c r="K1177" s="112"/>
      <c r="L1177" s="59"/>
      <c r="M1177" s="248"/>
      <c r="N1177" s="63"/>
      <c r="O1177" s="43"/>
      <c r="P1177" s="1"/>
      <c r="Q1177" s="24"/>
      <c r="R1177" s="24"/>
      <c r="S1177" s="202"/>
      <c r="T1177" s="205"/>
      <c r="U1177" s="71"/>
      <c r="V1177" s="31"/>
    </row>
    <row r="1178" spans="1:22" ht="20.100000000000001" customHeight="1" x14ac:dyDescent="0.15">
      <c r="A1178" s="31"/>
      <c r="B1178" s="31"/>
      <c r="C1178" s="95"/>
      <c r="D1178" s="59"/>
      <c r="E1178" s="59"/>
      <c r="F1178" s="125"/>
      <c r="G1178" s="126"/>
      <c r="H1178" s="3"/>
      <c r="I1178" s="287" t="str">
        <f t="shared" si="19"/>
        <v/>
      </c>
      <c r="J1178" s="129" t="str">
        <f t="shared" si="19"/>
        <v/>
      </c>
      <c r="K1178" s="112"/>
      <c r="L1178" s="59"/>
      <c r="M1178" s="248"/>
      <c r="N1178" s="63"/>
      <c r="O1178" s="43"/>
      <c r="P1178" s="1"/>
      <c r="Q1178" s="24"/>
      <c r="R1178" s="24"/>
      <c r="S1178" s="202"/>
      <c r="T1178" s="205"/>
      <c r="U1178" s="71"/>
      <c r="V1178" s="31"/>
    </row>
    <row r="1179" spans="1:22" ht="20.100000000000001" customHeight="1" x14ac:dyDescent="0.15">
      <c r="A1179" s="31"/>
      <c r="B1179" s="31"/>
      <c r="C1179" s="95"/>
      <c r="D1179" s="59"/>
      <c r="E1179" s="59"/>
      <c r="F1179" s="125"/>
      <c r="G1179" s="126"/>
      <c r="H1179" s="3"/>
      <c r="I1179" s="287" t="str">
        <f t="shared" si="19"/>
        <v/>
      </c>
      <c r="J1179" s="129" t="str">
        <f t="shared" si="19"/>
        <v/>
      </c>
      <c r="K1179" s="112"/>
      <c r="L1179" s="59"/>
      <c r="M1179" s="248"/>
      <c r="N1179" s="63"/>
      <c r="O1179" s="43"/>
      <c r="P1179" s="1"/>
      <c r="Q1179" s="24"/>
      <c r="R1179" s="24"/>
      <c r="S1179" s="202"/>
      <c r="T1179" s="205"/>
      <c r="U1179" s="71"/>
      <c r="V1179" s="31"/>
    </row>
    <row r="1180" spans="1:22" ht="20.100000000000001" customHeight="1" x14ac:dyDescent="0.15">
      <c r="A1180" s="31"/>
      <c r="B1180" s="31"/>
      <c r="C1180" s="95"/>
      <c r="D1180" s="59"/>
      <c r="E1180" s="59"/>
      <c r="F1180" s="125"/>
      <c r="G1180" s="126"/>
      <c r="H1180" s="3"/>
      <c r="I1180" s="287" t="str">
        <f t="shared" si="19"/>
        <v/>
      </c>
      <c r="J1180" s="129" t="str">
        <f t="shared" si="19"/>
        <v/>
      </c>
      <c r="K1180" s="112"/>
      <c r="L1180" s="59"/>
      <c r="M1180" s="248"/>
      <c r="N1180" s="63"/>
      <c r="O1180" s="43"/>
      <c r="P1180" s="1"/>
      <c r="Q1180" s="24"/>
      <c r="R1180" s="24"/>
      <c r="S1180" s="202"/>
      <c r="T1180" s="205"/>
      <c r="U1180" s="71"/>
      <c r="V1180" s="31"/>
    </row>
    <row r="1181" spans="1:22" ht="20.100000000000001" customHeight="1" x14ac:dyDescent="0.15">
      <c r="A1181" s="31"/>
      <c r="B1181" s="31"/>
      <c r="C1181" s="95"/>
      <c r="D1181" s="59"/>
      <c r="E1181" s="59"/>
      <c r="F1181" s="125"/>
      <c r="G1181" s="126"/>
      <c r="H1181" s="3"/>
      <c r="I1181" s="287" t="str">
        <f t="shared" si="19"/>
        <v/>
      </c>
      <c r="J1181" s="129" t="str">
        <f t="shared" si="19"/>
        <v/>
      </c>
      <c r="K1181" s="112"/>
      <c r="L1181" s="59"/>
      <c r="M1181" s="248"/>
      <c r="N1181" s="63"/>
      <c r="O1181" s="43"/>
      <c r="P1181" s="1"/>
      <c r="Q1181" s="24"/>
      <c r="R1181" s="24"/>
      <c r="S1181" s="202"/>
      <c r="T1181" s="205"/>
      <c r="U1181" s="71"/>
      <c r="V1181" s="31"/>
    </row>
    <row r="1182" spans="1:22" ht="20.100000000000001" customHeight="1" x14ac:dyDescent="0.15">
      <c r="A1182" s="31"/>
      <c r="B1182" s="31"/>
      <c r="C1182" s="95"/>
      <c r="D1182" s="59"/>
      <c r="E1182" s="59"/>
      <c r="F1182" s="125"/>
      <c r="G1182" s="126"/>
      <c r="H1182" s="3"/>
      <c r="I1182" s="287" t="str">
        <f t="shared" si="19"/>
        <v/>
      </c>
      <c r="J1182" s="129" t="str">
        <f t="shared" si="19"/>
        <v/>
      </c>
      <c r="K1182" s="112"/>
      <c r="L1182" s="59"/>
      <c r="M1182" s="248"/>
      <c r="N1182" s="63"/>
      <c r="O1182" s="43"/>
      <c r="P1182" s="1"/>
      <c r="Q1182" s="24"/>
      <c r="R1182" s="24"/>
      <c r="S1182" s="202"/>
      <c r="T1182" s="205"/>
      <c r="U1182" s="71"/>
      <c r="V1182" s="31"/>
    </row>
    <row r="1183" spans="1:22" ht="20.100000000000001" customHeight="1" x14ac:dyDescent="0.15">
      <c r="A1183" s="31"/>
      <c r="B1183" s="31"/>
      <c r="C1183" s="95"/>
      <c r="D1183" s="59"/>
      <c r="E1183" s="59"/>
      <c r="F1183" s="125"/>
      <c r="G1183" s="126"/>
      <c r="H1183" s="3"/>
      <c r="I1183" s="287" t="str">
        <f t="shared" si="19"/>
        <v/>
      </c>
      <c r="J1183" s="129" t="str">
        <f t="shared" si="19"/>
        <v/>
      </c>
      <c r="K1183" s="112"/>
      <c r="L1183" s="59"/>
      <c r="M1183" s="248"/>
      <c r="N1183" s="63"/>
      <c r="O1183" s="43"/>
      <c r="P1183" s="1"/>
      <c r="Q1183" s="24"/>
      <c r="R1183" s="24"/>
      <c r="S1183" s="202"/>
      <c r="T1183" s="205"/>
      <c r="U1183" s="71"/>
      <c r="V1183" s="31"/>
    </row>
    <row r="1184" spans="1:22" ht="20.100000000000001" customHeight="1" x14ac:dyDescent="0.15">
      <c r="A1184" s="31"/>
      <c r="B1184" s="31"/>
      <c r="C1184" s="95"/>
      <c r="D1184" s="59"/>
      <c r="E1184" s="59"/>
      <c r="F1184" s="125"/>
      <c r="G1184" s="126"/>
      <c r="H1184" s="3"/>
      <c r="I1184" s="287" t="str">
        <f t="shared" si="19"/>
        <v/>
      </c>
      <c r="J1184" s="129" t="str">
        <f t="shared" si="19"/>
        <v/>
      </c>
      <c r="K1184" s="112"/>
      <c r="L1184" s="59"/>
      <c r="M1184" s="248"/>
      <c r="N1184" s="63"/>
      <c r="O1184" s="43"/>
      <c r="P1184" s="1"/>
      <c r="Q1184" s="24"/>
      <c r="R1184" s="24"/>
      <c r="S1184" s="202"/>
      <c r="T1184" s="205"/>
      <c r="U1184" s="71"/>
      <c r="V1184" s="31"/>
    </row>
    <row r="1185" spans="1:22" ht="20.100000000000001" customHeight="1" x14ac:dyDescent="0.15">
      <c r="A1185" s="31"/>
      <c r="B1185" s="31"/>
      <c r="C1185" s="95"/>
      <c r="D1185" s="59"/>
      <c r="E1185" s="59"/>
      <c r="F1185" s="125"/>
      <c r="G1185" s="126"/>
      <c r="H1185" s="3"/>
      <c r="I1185" s="287" t="str">
        <f t="shared" si="19"/>
        <v/>
      </c>
      <c r="J1185" s="129" t="str">
        <f t="shared" si="19"/>
        <v/>
      </c>
      <c r="K1185" s="112"/>
      <c r="L1185" s="59"/>
      <c r="M1185" s="248"/>
      <c r="N1185" s="63"/>
      <c r="O1185" s="43"/>
      <c r="P1185" s="1"/>
      <c r="Q1185" s="24"/>
      <c r="R1185" s="24"/>
      <c r="S1185" s="202"/>
      <c r="T1185" s="205"/>
      <c r="U1185" s="71"/>
      <c r="V1185" s="31"/>
    </row>
    <row r="1186" spans="1:22" ht="20.100000000000001" customHeight="1" x14ac:dyDescent="0.15">
      <c r="A1186" s="31"/>
      <c r="B1186" s="31"/>
      <c r="C1186" s="95"/>
      <c r="D1186" s="59"/>
      <c r="E1186" s="59"/>
      <c r="F1186" s="125"/>
      <c r="G1186" s="126"/>
      <c r="H1186" s="3"/>
      <c r="I1186" s="287" t="str">
        <f t="shared" si="19"/>
        <v/>
      </c>
      <c r="J1186" s="129" t="str">
        <f t="shared" si="19"/>
        <v/>
      </c>
      <c r="K1186" s="112"/>
      <c r="L1186" s="59"/>
      <c r="M1186" s="248"/>
      <c r="N1186" s="63"/>
      <c r="O1186" s="43"/>
      <c r="P1186" s="1"/>
      <c r="Q1186" s="24"/>
      <c r="R1186" s="24"/>
      <c r="S1186" s="202"/>
      <c r="T1186" s="205"/>
      <c r="U1186" s="71"/>
      <c r="V1186" s="31"/>
    </row>
    <row r="1187" spans="1:22" ht="20.100000000000001" customHeight="1" x14ac:dyDescent="0.15">
      <c r="A1187" s="31"/>
      <c r="B1187" s="31"/>
      <c r="C1187" s="95"/>
      <c r="D1187" s="59"/>
      <c r="E1187" s="59"/>
      <c r="F1187" s="125"/>
      <c r="G1187" s="126"/>
      <c r="H1187" s="3"/>
      <c r="I1187" s="287" t="str">
        <f t="shared" si="19"/>
        <v/>
      </c>
      <c r="J1187" s="129" t="str">
        <f t="shared" si="19"/>
        <v/>
      </c>
      <c r="K1187" s="112"/>
      <c r="L1187" s="59"/>
      <c r="M1187" s="248"/>
      <c r="N1187" s="63"/>
      <c r="O1187" s="43"/>
      <c r="P1187" s="1"/>
      <c r="Q1187" s="24"/>
      <c r="R1187" s="24"/>
      <c r="S1187" s="202"/>
      <c r="T1187" s="205"/>
      <c r="U1187" s="71"/>
      <c r="V1187" s="31"/>
    </row>
    <row r="1188" spans="1:22" ht="20.100000000000001" customHeight="1" x14ac:dyDescent="0.15">
      <c r="A1188" s="31"/>
      <c r="B1188" s="31"/>
      <c r="C1188" s="95"/>
      <c r="D1188" s="59"/>
      <c r="E1188" s="59"/>
      <c r="F1188" s="125"/>
      <c r="G1188" s="126"/>
      <c r="H1188" s="3"/>
      <c r="I1188" s="287" t="str">
        <f t="shared" si="19"/>
        <v/>
      </c>
      <c r="J1188" s="129" t="str">
        <f t="shared" si="19"/>
        <v/>
      </c>
      <c r="K1188" s="112"/>
      <c r="L1188" s="59"/>
      <c r="M1188" s="248"/>
      <c r="N1188" s="63"/>
      <c r="O1188" s="43"/>
      <c r="P1188" s="1"/>
      <c r="Q1188" s="24"/>
      <c r="R1188" s="24"/>
      <c r="S1188" s="202"/>
      <c r="T1188" s="205"/>
      <c r="U1188" s="71"/>
      <c r="V1188" s="31"/>
    </row>
    <row r="1189" spans="1:22" ht="20.100000000000001" customHeight="1" x14ac:dyDescent="0.15">
      <c r="A1189" s="31"/>
      <c r="B1189" s="31"/>
      <c r="C1189" s="95"/>
      <c r="D1189" s="59"/>
      <c r="E1189" s="59"/>
      <c r="F1189" s="125"/>
      <c r="G1189" s="126"/>
      <c r="H1189" s="3"/>
      <c r="I1189" s="287" t="str">
        <f t="shared" si="19"/>
        <v/>
      </c>
      <c r="J1189" s="129" t="str">
        <f t="shared" si="19"/>
        <v/>
      </c>
      <c r="K1189" s="112"/>
      <c r="L1189" s="59"/>
      <c r="M1189" s="248"/>
      <c r="N1189" s="63"/>
      <c r="O1189" s="43"/>
      <c r="P1189" s="1"/>
      <c r="Q1189" s="24"/>
      <c r="R1189" s="24"/>
      <c r="S1189" s="202"/>
      <c r="T1189" s="205"/>
      <c r="U1189" s="71"/>
      <c r="V1189" s="31"/>
    </row>
    <row r="1190" spans="1:22" ht="20.100000000000001" customHeight="1" x14ac:dyDescent="0.15">
      <c r="A1190" s="31"/>
      <c r="B1190" s="31"/>
      <c r="C1190" s="95"/>
      <c r="D1190" s="59"/>
      <c r="E1190" s="59"/>
      <c r="F1190" s="125"/>
      <c r="G1190" s="126"/>
      <c r="H1190" s="3"/>
      <c r="I1190" s="287" t="str">
        <f t="shared" si="19"/>
        <v/>
      </c>
      <c r="J1190" s="129" t="str">
        <f t="shared" si="19"/>
        <v/>
      </c>
      <c r="K1190" s="112"/>
      <c r="L1190" s="59"/>
      <c r="M1190" s="248"/>
      <c r="N1190" s="63"/>
      <c r="O1190" s="43"/>
      <c r="P1190" s="1"/>
      <c r="Q1190" s="24"/>
      <c r="R1190" s="24"/>
      <c r="S1190" s="202"/>
      <c r="T1190" s="205"/>
      <c r="U1190" s="71"/>
      <c r="V1190" s="31"/>
    </row>
    <row r="1191" spans="1:22" ht="20.100000000000001" customHeight="1" x14ac:dyDescent="0.15">
      <c r="A1191" s="31"/>
      <c r="B1191" s="31"/>
      <c r="C1191" s="95"/>
      <c r="D1191" s="59"/>
      <c r="E1191" s="59"/>
      <c r="F1191" s="125"/>
      <c r="G1191" s="126"/>
      <c r="H1191" s="3"/>
      <c r="I1191" s="287" t="str">
        <f t="shared" si="19"/>
        <v/>
      </c>
      <c r="J1191" s="129" t="str">
        <f t="shared" si="19"/>
        <v/>
      </c>
      <c r="K1191" s="112"/>
      <c r="L1191" s="59"/>
      <c r="M1191" s="248"/>
      <c r="N1191" s="63"/>
      <c r="O1191" s="43"/>
      <c r="P1191" s="1"/>
      <c r="Q1191" s="24"/>
      <c r="R1191" s="24"/>
      <c r="S1191" s="202"/>
      <c r="T1191" s="205"/>
      <c r="U1191" s="71"/>
      <c r="V1191" s="31"/>
    </row>
    <row r="1192" spans="1:22" ht="20.100000000000001" customHeight="1" x14ac:dyDescent="0.15">
      <c r="A1192" s="31"/>
      <c r="B1192" s="31"/>
      <c r="C1192" s="95"/>
      <c r="D1192" s="59"/>
      <c r="E1192" s="59"/>
      <c r="F1192" s="125"/>
      <c r="G1192" s="126"/>
      <c r="H1192" s="3"/>
      <c r="I1192" s="287" t="str">
        <f t="shared" si="19"/>
        <v/>
      </c>
      <c r="J1192" s="129" t="str">
        <f t="shared" si="19"/>
        <v/>
      </c>
      <c r="K1192" s="112"/>
      <c r="L1192" s="59"/>
      <c r="M1192" s="248"/>
      <c r="N1192" s="63"/>
      <c r="O1192" s="43"/>
      <c r="P1192" s="1"/>
      <c r="Q1192" s="24"/>
      <c r="R1192" s="24"/>
      <c r="S1192" s="202"/>
      <c r="T1192" s="205"/>
      <c r="U1192" s="71"/>
      <c r="V1192" s="31"/>
    </row>
    <row r="1193" spans="1:22" ht="20.100000000000001" customHeight="1" x14ac:dyDescent="0.15">
      <c r="A1193" s="31"/>
      <c r="B1193" s="31"/>
      <c r="C1193" s="95"/>
      <c r="D1193" s="59"/>
      <c r="E1193" s="59"/>
      <c r="F1193" s="125"/>
      <c r="G1193" s="126"/>
      <c r="H1193" s="3"/>
      <c r="I1193" s="287" t="str">
        <f t="shared" si="19"/>
        <v/>
      </c>
      <c r="J1193" s="129" t="str">
        <f t="shared" si="19"/>
        <v/>
      </c>
      <c r="K1193" s="112"/>
      <c r="L1193" s="59"/>
      <c r="M1193" s="248"/>
      <c r="N1193" s="63"/>
      <c r="O1193" s="43"/>
      <c r="P1193" s="1"/>
      <c r="Q1193" s="24"/>
      <c r="R1193" s="24"/>
      <c r="S1193" s="202"/>
      <c r="T1193" s="205"/>
      <c r="U1193" s="71"/>
      <c r="V1193" s="31"/>
    </row>
    <row r="1194" spans="1:22" ht="20.100000000000001" customHeight="1" x14ac:dyDescent="0.15">
      <c r="A1194" s="31"/>
      <c r="B1194" s="31"/>
      <c r="C1194" s="95"/>
      <c r="D1194" s="59"/>
      <c r="E1194" s="59"/>
      <c r="F1194" s="125"/>
      <c r="G1194" s="126"/>
      <c r="H1194" s="3"/>
      <c r="I1194" s="287" t="str">
        <f t="shared" si="19"/>
        <v/>
      </c>
      <c r="J1194" s="129" t="str">
        <f t="shared" si="19"/>
        <v/>
      </c>
      <c r="K1194" s="112"/>
      <c r="L1194" s="59"/>
      <c r="M1194" s="248"/>
      <c r="N1194" s="63"/>
      <c r="O1194" s="43"/>
      <c r="P1194" s="1"/>
      <c r="Q1194" s="24"/>
      <c r="R1194" s="24"/>
      <c r="S1194" s="202"/>
      <c r="T1194" s="205"/>
      <c r="U1194" s="71"/>
      <c r="V1194" s="31"/>
    </row>
    <row r="1195" spans="1:22" ht="20.100000000000001" customHeight="1" x14ac:dyDescent="0.15">
      <c r="A1195" s="31"/>
      <c r="B1195" s="31"/>
      <c r="C1195" s="95"/>
      <c r="D1195" s="59"/>
      <c r="E1195" s="59"/>
      <c r="F1195" s="125"/>
      <c r="G1195" s="126"/>
      <c r="H1195" s="3"/>
      <c r="I1195" s="287" t="str">
        <f t="shared" si="19"/>
        <v/>
      </c>
      <c r="J1195" s="129" t="str">
        <f t="shared" si="19"/>
        <v/>
      </c>
      <c r="K1195" s="112"/>
      <c r="L1195" s="59"/>
      <c r="M1195" s="248"/>
      <c r="N1195" s="63"/>
      <c r="O1195" s="43"/>
      <c r="P1195" s="1"/>
      <c r="Q1195" s="24"/>
      <c r="R1195" s="24"/>
      <c r="S1195" s="202"/>
      <c r="T1195" s="205"/>
      <c r="U1195" s="71"/>
      <c r="V1195" s="31"/>
    </row>
    <row r="1196" spans="1:22" ht="20.100000000000001" customHeight="1" x14ac:dyDescent="0.15">
      <c r="A1196" s="31"/>
      <c r="B1196" s="31"/>
      <c r="C1196" s="95"/>
      <c r="D1196" s="59"/>
      <c r="E1196" s="59"/>
      <c r="F1196" s="125"/>
      <c r="G1196" s="126"/>
      <c r="H1196" s="3"/>
      <c r="I1196" s="287" t="str">
        <f t="shared" si="19"/>
        <v/>
      </c>
      <c r="J1196" s="129" t="str">
        <f t="shared" si="19"/>
        <v/>
      </c>
      <c r="K1196" s="112"/>
      <c r="L1196" s="59"/>
      <c r="M1196" s="248"/>
      <c r="N1196" s="63"/>
      <c r="O1196" s="43"/>
      <c r="P1196" s="1"/>
      <c r="Q1196" s="24"/>
      <c r="R1196" s="24"/>
      <c r="S1196" s="202"/>
      <c r="T1196" s="205"/>
      <c r="U1196" s="71"/>
      <c r="V1196" s="31"/>
    </row>
    <row r="1197" spans="1:22" ht="20.100000000000001" customHeight="1" x14ac:dyDescent="0.15">
      <c r="A1197" s="31"/>
      <c r="B1197" s="31"/>
      <c r="C1197" s="95"/>
      <c r="D1197" s="59"/>
      <c r="E1197" s="59"/>
      <c r="F1197" s="125"/>
      <c r="G1197" s="126"/>
      <c r="H1197" s="3"/>
      <c r="I1197" s="287" t="str">
        <f t="shared" si="19"/>
        <v/>
      </c>
      <c r="J1197" s="129" t="str">
        <f t="shared" si="19"/>
        <v/>
      </c>
      <c r="K1197" s="112"/>
      <c r="L1197" s="59"/>
      <c r="M1197" s="248"/>
      <c r="N1197" s="63"/>
      <c r="O1197" s="43"/>
      <c r="P1197" s="1"/>
      <c r="Q1197" s="24"/>
      <c r="R1197" s="24"/>
      <c r="S1197" s="202"/>
      <c r="T1197" s="205"/>
      <c r="U1197" s="71"/>
      <c r="V1197" s="31"/>
    </row>
    <row r="1198" spans="1:22" ht="20.100000000000001" customHeight="1" x14ac:dyDescent="0.15">
      <c r="A1198" s="31"/>
      <c r="B1198" s="31"/>
      <c r="C1198" s="95"/>
      <c r="D1198" s="59"/>
      <c r="E1198" s="59"/>
      <c r="F1198" s="125"/>
      <c r="G1198" s="126"/>
      <c r="H1198" s="3"/>
      <c r="I1198" s="287" t="str">
        <f t="shared" si="19"/>
        <v/>
      </c>
      <c r="J1198" s="129" t="str">
        <f t="shared" si="19"/>
        <v/>
      </c>
      <c r="K1198" s="112"/>
      <c r="L1198" s="59"/>
      <c r="M1198" s="248"/>
      <c r="N1198" s="63"/>
      <c r="O1198" s="43"/>
      <c r="P1198" s="1"/>
      <c r="Q1198" s="24"/>
      <c r="R1198" s="24"/>
      <c r="S1198" s="202"/>
      <c r="T1198" s="205"/>
      <c r="U1198" s="71"/>
      <c r="V1198" s="31"/>
    </row>
    <row r="1199" spans="1:22" ht="20.100000000000001" customHeight="1" x14ac:dyDescent="0.15">
      <c r="A1199" s="31"/>
      <c r="B1199" s="31"/>
      <c r="C1199" s="95"/>
      <c r="D1199" s="59"/>
      <c r="E1199" s="59"/>
      <c r="F1199" s="125"/>
      <c r="G1199" s="126"/>
      <c r="H1199" s="3"/>
      <c r="I1199" s="287" t="str">
        <f t="shared" si="19"/>
        <v/>
      </c>
      <c r="J1199" s="129" t="str">
        <f t="shared" si="19"/>
        <v/>
      </c>
      <c r="K1199" s="112"/>
      <c r="L1199" s="59"/>
      <c r="M1199" s="248"/>
      <c r="N1199" s="63"/>
      <c r="O1199" s="43"/>
      <c r="P1199" s="1"/>
      <c r="Q1199" s="24"/>
      <c r="R1199" s="24"/>
      <c r="S1199" s="202"/>
      <c r="T1199" s="205"/>
      <c r="U1199" s="71"/>
      <c r="V1199" s="31"/>
    </row>
    <row r="1200" spans="1:22" ht="20.100000000000001" customHeight="1" x14ac:dyDescent="0.15">
      <c r="A1200" s="31"/>
      <c r="B1200" s="31"/>
      <c r="C1200" s="95"/>
      <c r="D1200" s="59"/>
      <c r="E1200" s="59"/>
      <c r="F1200" s="125"/>
      <c r="G1200" s="126"/>
      <c r="H1200" s="3"/>
      <c r="I1200" s="287" t="str">
        <f t="shared" si="19"/>
        <v/>
      </c>
      <c r="J1200" s="129" t="str">
        <f t="shared" si="19"/>
        <v/>
      </c>
      <c r="K1200" s="112"/>
      <c r="L1200" s="59"/>
      <c r="M1200" s="248"/>
      <c r="N1200" s="63"/>
      <c r="O1200" s="43"/>
      <c r="P1200" s="1"/>
      <c r="Q1200" s="24"/>
      <c r="R1200" s="24"/>
      <c r="S1200" s="202"/>
      <c r="T1200" s="205"/>
      <c r="U1200" s="71"/>
      <c r="V1200" s="31"/>
    </row>
    <row r="1201" spans="1:22" ht="20.100000000000001" customHeight="1" x14ac:dyDescent="0.15">
      <c r="A1201" s="31"/>
      <c r="B1201" s="31"/>
      <c r="C1201" s="95"/>
      <c r="D1201" s="59"/>
      <c r="E1201" s="59"/>
      <c r="F1201" s="125"/>
      <c r="G1201" s="126"/>
      <c r="H1201" s="3"/>
      <c r="I1201" s="287" t="str">
        <f t="shared" si="19"/>
        <v/>
      </c>
      <c r="J1201" s="129" t="str">
        <f t="shared" si="19"/>
        <v/>
      </c>
      <c r="K1201" s="112"/>
      <c r="L1201" s="59"/>
      <c r="M1201" s="248"/>
      <c r="N1201" s="63"/>
      <c r="O1201" s="43"/>
      <c r="P1201" s="1"/>
      <c r="Q1201" s="24"/>
      <c r="R1201" s="24"/>
      <c r="S1201" s="202"/>
      <c r="T1201" s="205"/>
      <c r="U1201" s="71"/>
      <c r="V1201" s="31"/>
    </row>
    <row r="1202" spans="1:22" ht="20.100000000000001" customHeight="1" x14ac:dyDescent="0.15">
      <c r="A1202" s="31"/>
      <c r="B1202" s="31"/>
      <c r="C1202" s="95"/>
      <c r="D1202" s="59"/>
      <c r="E1202" s="183"/>
      <c r="F1202" s="264"/>
      <c r="G1202" s="276"/>
      <c r="H1202" s="210"/>
      <c r="I1202" s="287" t="str">
        <f t="shared" si="19"/>
        <v/>
      </c>
      <c r="J1202" s="129" t="str">
        <f t="shared" si="19"/>
        <v/>
      </c>
      <c r="K1202" s="112"/>
      <c r="L1202" s="59"/>
      <c r="M1202" s="249"/>
      <c r="N1202" s="97"/>
      <c r="O1202" s="111"/>
      <c r="P1202" s="1"/>
      <c r="Q1202" s="24"/>
      <c r="R1202" s="96"/>
      <c r="S1202" s="97"/>
      <c r="T1202" s="102"/>
      <c r="U1202" s="101"/>
      <c r="V1202" s="31"/>
    </row>
    <row r="1203" spans="1:22" ht="20.100000000000001" customHeight="1" x14ac:dyDescent="0.15">
      <c r="A1203" s="31"/>
      <c r="B1203" s="31"/>
      <c r="C1203" s="95"/>
      <c r="D1203" s="59"/>
      <c r="E1203" s="183"/>
      <c r="F1203" s="263"/>
      <c r="G1203" s="276"/>
      <c r="H1203" s="210"/>
      <c r="I1203" s="287" t="str">
        <f t="shared" si="19"/>
        <v/>
      </c>
      <c r="J1203" s="129" t="str">
        <f t="shared" si="19"/>
        <v/>
      </c>
      <c r="K1203" s="112"/>
      <c r="L1203" s="59"/>
      <c r="M1203" s="248"/>
      <c r="N1203" s="63"/>
      <c r="O1203" s="43"/>
      <c r="P1203" s="1"/>
      <c r="Q1203" s="24"/>
      <c r="R1203" s="59"/>
      <c r="S1203" s="63"/>
      <c r="T1203" s="70"/>
      <c r="U1203" s="71"/>
      <c r="V1203" s="31"/>
    </row>
    <row r="1204" spans="1:22" ht="20.100000000000001" customHeight="1" x14ac:dyDescent="0.15">
      <c r="A1204" s="31"/>
      <c r="B1204" s="31"/>
      <c r="C1204" s="95"/>
      <c r="D1204" s="59"/>
      <c r="E1204" s="183"/>
      <c r="F1204" s="263"/>
      <c r="G1204" s="276"/>
      <c r="H1204" s="210"/>
      <c r="I1204" s="287" t="str">
        <f t="shared" si="19"/>
        <v/>
      </c>
      <c r="J1204" s="129" t="str">
        <f t="shared" si="19"/>
        <v/>
      </c>
      <c r="K1204" s="112"/>
      <c r="L1204" s="59"/>
      <c r="M1204" s="248"/>
      <c r="N1204" s="63"/>
      <c r="O1204" s="43"/>
      <c r="P1204" s="1"/>
      <c r="Q1204" s="24"/>
      <c r="R1204" s="59"/>
      <c r="S1204" s="63"/>
      <c r="T1204" s="70"/>
      <c r="U1204" s="71"/>
      <c r="V1204" s="31"/>
    </row>
    <row r="1205" spans="1:22" ht="20.100000000000001" customHeight="1" x14ac:dyDescent="0.15">
      <c r="A1205" s="31"/>
      <c r="B1205" s="31"/>
      <c r="C1205" s="95"/>
      <c r="D1205" s="59"/>
      <c r="E1205" s="183"/>
      <c r="F1205" s="263"/>
      <c r="G1205" s="276"/>
      <c r="H1205" s="210"/>
      <c r="I1205" s="287" t="str">
        <f t="shared" si="19"/>
        <v/>
      </c>
      <c r="J1205" s="129" t="str">
        <f t="shared" si="19"/>
        <v/>
      </c>
      <c r="K1205" s="112"/>
      <c r="L1205" s="59"/>
      <c r="M1205" s="248"/>
      <c r="N1205" s="63"/>
      <c r="O1205" s="43"/>
      <c r="P1205" s="1"/>
      <c r="Q1205" s="24"/>
      <c r="R1205" s="59"/>
      <c r="S1205" s="63"/>
      <c r="T1205" s="19"/>
      <c r="U1205" s="71"/>
      <c r="V1205" s="31"/>
    </row>
    <row r="1206" spans="1:22" ht="20.100000000000001" customHeight="1" x14ac:dyDescent="0.15">
      <c r="A1206" s="31"/>
      <c r="B1206" s="31"/>
      <c r="C1206" s="95"/>
      <c r="D1206" s="59"/>
      <c r="E1206" s="183"/>
      <c r="F1206" s="263"/>
      <c r="G1206" s="276"/>
      <c r="H1206" s="210"/>
      <c r="I1206" s="287" t="str">
        <f t="shared" si="19"/>
        <v/>
      </c>
      <c r="J1206" s="129" t="str">
        <f t="shared" si="19"/>
        <v/>
      </c>
      <c r="K1206" s="112"/>
      <c r="L1206" s="59"/>
      <c r="M1206" s="248"/>
      <c r="N1206" s="63"/>
      <c r="O1206" s="43"/>
      <c r="P1206" s="1"/>
      <c r="Q1206" s="24"/>
      <c r="R1206" s="59"/>
      <c r="S1206" s="63"/>
      <c r="T1206" s="70"/>
      <c r="U1206" s="71"/>
      <c r="V1206" s="31"/>
    </row>
    <row r="1207" spans="1:22" ht="20.100000000000001" customHeight="1" x14ac:dyDescent="0.15">
      <c r="A1207" s="31"/>
      <c r="B1207" s="31"/>
      <c r="C1207" s="95"/>
      <c r="D1207" s="59"/>
      <c r="E1207" s="183"/>
      <c r="F1207" s="263"/>
      <c r="G1207" s="276"/>
      <c r="H1207" s="210"/>
      <c r="I1207" s="287" t="str">
        <f t="shared" si="19"/>
        <v/>
      </c>
      <c r="J1207" s="129" t="str">
        <f t="shared" si="19"/>
        <v/>
      </c>
      <c r="K1207" s="112"/>
      <c r="L1207" s="59"/>
      <c r="M1207" s="248"/>
      <c r="N1207" s="63"/>
      <c r="O1207" s="43"/>
      <c r="P1207" s="1"/>
      <c r="Q1207" s="24"/>
      <c r="R1207" s="59"/>
      <c r="S1207" s="63"/>
      <c r="T1207" s="70"/>
      <c r="U1207" s="71"/>
      <c r="V1207" s="31"/>
    </row>
    <row r="1208" spans="1:22" ht="20.100000000000001" customHeight="1" x14ac:dyDescent="0.15">
      <c r="A1208" s="31"/>
      <c r="B1208" s="31"/>
      <c r="C1208" s="95"/>
      <c r="D1208" s="59"/>
      <c r="E1208" s="183"/>
      <c r="F1208" s="263"/>
      <c r="G1208" s="276"/>
      <c r="H1208" s="210"/>
      <c r="I1208" s="287" t="str">
        <f t="shared" si="19"/>
        <v/>
      </c>
      <c r="J1208" s="129" t="str">
        <f t="shared" si="19"/>
        <v/>
      </c>
      <c r="K1208" s="112"/>
      <c r="L1208" s="59"/>
      <c r="M1208" s="248"/>
      <c r="N1208" s="63"/>
      <c r="O1208" s="43"/>
      <c r="P1208" s="1"/>
      <c r="Q1208" s="24"/>
      <c r="R1208" s="59"/>
      <c r="S1208" s="63"/>
      <c r="T1208" s="70"/>
      <c r="U1208" s="71"/>
      <c r="V1208" s="31"/>
    </row>
    <row r="1209" spans="1:22" ht="20.100000000000001" customHeight="1" x14ac:dyDescent="0.15">
      <c r="A1209" s="31"/>
      <c r="B1209" s="31"/>
      <c r="C1209" s="95"/>
      <c r="D1209" s="59"/>
      <c r="E1209" s="183"/>
      <c r="F1209" s="263"/>
      <c r="G1209" s="276"/>
      <c r="H1209" s="210"/>
      <c r="I1209" s="287" t="str">
        <f t="shared" si="19"/>
        <v/>
      </c>
      <c r="J1209" s="129" t="str">
        <f t="shared" si="19"/>
        <v/>
      </c>
      <c r="K1209" s="112"/>
      <c r="L1209" s="59"/>
      <c r="M1209" s="248"/>
      <c r="N1209" s="63"/>
      <c r="O1209" s="43"/>
      <c r="P1209" s="1"/>
      <c r="Q1209" s="24"/>
      <c r="R1209" s="59"/>
      <c r="S1209" s="63"/>
      <c r="T1209" s="70"/>
      <c r="U1209" s="71"/>
      <c r="V1209" s="31"/>
    </row>
    <row r="1210" spans="1:22" ht="20.100000000000001" customHeight="1" x14ac:dyDescent="0.15">
      <c r="A1210" s="31"/>
      <c r="B1210" s="31"/>
      <c r="C1210" s="95"/>
      <c r="D1210" s="59"/>
      <c r="E1210" s="183"/>
      <c r="F1210" s="263"/>
      <c r="G1210" s="126"/>
      <c r="H1210" s="3"/>
      <c r="I1210" s="287" t="str">
        <f t="shared" si="19"/>
        <v/>
      </c>
      <c r="J1210" s="129" t="str">
        <f t="shared" si="19"/>
        <v/>
      </c>
      <c r="K1210" s="112"/>
      <c r="L1210" s="59"/>
      <c r="M1210" s="248"/>
      <c r="N1210" s="63"/>
      <c r="O1210" s="43"/>
      <c r="P1210" s="1"/>
      <c r="Q1210" s="24"/>
      <c r="R1210" s="24"/>
      <c r="S1210" s="202"/>
      <c r="T1210" s="205"/>
      <c r="U1210" s="71"/>
      <c r="V1210" s="31"/>
    </row>
    <row r="1211" spans="1:22" ht="20.100000000000001" customHeight="1" x14ac:dyDescent="0.15">
      <c r="A1211" s="31"/>
      <c r="B1211" s="31"/>
      <c r="C1211" s="95"/>
      <c r="D1211" s="59"/>
      <c r="E1211" s="183"/>
      <c r="F1211" s="263"/>
      <c r="G1211" s="126"/>
      <c r="H1211" s="3"/>
      <c r="I1211" s="287" t="str">
        <f t="shared" si="19"/>
        <v/>
      </c>
      <c r="J1211" s="129" t="str">
        <f t="shared" si="19"/>
        <v/>
      </c>
      <c r="K1211" s="112"/>
      <c r="L1211" s="59"/>
      <c r="M1211" s="248"/>
      <c r="N1211" s="63"/>
      <c r="O1211" s="43"/>
      <c r="P1211" s="1"/>
      <c r="Q1211" s="24"/>
      <c r="R1211" s="24"/>
      <c r="S1211" s="202"/>
      <c r="T1211" s="205"/>
      <c r="U1211" s="71"/>
      <c r="V1211" s="31"/>
    </row>
    <row r="1212" spans="1:22" ht="20.100000000000001" customHeight="1" x14ac:dyDescent="0.15">
      <c r="A1212" s="31"/>
      <c r="B1212" s="31"/>
      <c r="C1212" s="95"/>
      <c r="D1212" s="59"/>
      <c r="E1212" s="183"/>
      <c r="F1212" s="263"/>
      <c r="G1212" s="126"/>
      <c r="H1212" s="3"/>
      <c r="I1212" s="287" t="str">
        <f t="shared" si="19"/>
        <v/>
      </c>
      <c r="J1212" s="129" t="str">
        <f t="shared" si="19"/>
        <v/>
      </c>
      <c r="K1212" s="112"/>
      <c r="L1212" s="59"/>
      <c r="M1212" s="248"/>
      <c r="N1212" s="63"/>
      <c r="O1212" s="43"/>
      <c r="P1212" s="1"/>
      <c r="Q1212" s="24"/>
      <c r="R1212" s="24"/>
      <c r="S1212" s="202"/>
      <c r="T1212" s="205"/>
      <c r="U1212" s="71"/>
      <c r="V1212" s="31"/>
    </row>
    <row r="1213" spans="1:22" ht="20.100000000000001" customHeight="1" x14ac:dyDescent="0.15">
      <c r="A1213" s="31"/>
      <c r="B1213" s="31"/>
      <c r="C1213" s="95"/>
      <c r="D1213" s="59"/>
      <c r="E1213" s="183"/>
      <c r="F1213" s="263"/>
      <c r="G1213" s="126"/>
      <c r="H1213" s="3"/>
      <c r="I1213" s="287" t="str">
        <f t="shared" si="19"/>
        <v/>
      </c>
      <c r="J1213" s="129" t="str">
        <f t="shared" si="19"/>
        <v/>
      </c>
      <c r="K1213" s="112"/>
      <c r="L1213" s="59"/>
      <c r="M1213" s="248"/>
      <c r="N1213" s="63"/>
      <c r="O1213" s="43"/>
      <c r="P1213" s="1"/>
      <c r="Q1213" s="24"/>
      <c r="R1213" s="24"/>
      <c r="S1213" s="202"/>
      <c r="T1213" s="205"/>
      <c r="U1213" s="71"/>
      <c r="V1213" s="31"/>
    </row>
    <row r="1214" spans="1:22" ht="20.100000000000001" customHeight="1" x14ac:dyDescent="0.15">
      <c r="A1214" s="31"/>
      <c r="B1214" s="31"/>
      <c r="C1214" s="95"/>
      <c r="D1214" s="59"/>
      <c r="E1214" s="183"/>
      <c r="F1214" s="263"/>
      <c r="G1214" s="126"/>
      <c r="H1214" s="3"/>
      <c r="I1214" s="287" t="str">
        <f t="shared" si="19"/>
        <v/>
      </c>
      <c r="J1214" s="129" t="str">
        <f t="shared" si="19"/>
        <v/>
      </c>
      <c r="K1214" s="112"/>
      <c r="L1214" s="59"/>
      <c r="M1214" s="248"/>
      <c r="N1214" s="63"/>
      <c r="O1214" s="43"/>
      <c r="P1214" s="1"/>
      <c r="Q1214" s="24"/>
      <c r="R1214" s="24"/>
      <c r="S1214" s="202"/>
      <c r="T1214" s="205"/>
      <c r="U1214" s="71"/>
      <c r="V1214" s="31"/>
    </row>
    <row r="1215" spans="1:22" ht="20.100000000000001" customHeight="1" x14ac:dyDescent="0.15">
      <c r="A1215" s="31"/>
      <c r="B1215" s="31"/>
      <c r="C1215" s="95"/>
      <c r="D1215" s="59"/>
      <c r="E1215" s="183"/>
      <c r="F1215" s="263"/>
      <c r="G1215" s="126"/>
      <c r="H1215" s="3"/>
      <c r="I1215" s="287" t="str">
        <f t="shared" si="19"/>
        <v/>
      </c>
      <c r="J1215" s="129" t="str">
        <f t="shared" si="19"/>
        <v/>
      </c>
      <c r="K1215" s="112"/>
      <c r="L1215" s="59"/>
      <c r="M1215" s="248"/>
      <c r="N1215" s="63"/>
      <c r="O1215" s="43"/>
      <c r="P1215" s="1"/>
      <c r="Q1215" s="24"/>
      <c r="R1215" s="24"/>
      <c r="S1215" s="202"/>
      <c r="T1215" s="205"/>
      <c r="U1215" s="71"/>
      <c r="V1215" s="31"/>
    </row>
    <row r="1216" spans="1:22" ht="20.100000000000001" customHeight="1" x14ac:dyDescent="0.15">
      <c r="A1216" s="31"/>
      <c r="B1216" s="31"/>
      <c r="C1216" s="95"/>
      <c r="D1216" s="59"/>
      <c r="E1216" s="183"/>
      <c r="F1216" s="263"/>
      <c r="G1216" s="126"/>
      <c r="H1216" s="3"/>
      <c r="I1216" s="287" t="str">
        <f t="shared" si="19"/>
        <v/>
      </c>
      <c r="J1216" s="129" t="str">
        <f t="shared" si="19"/>
        <v/>
      </c>
      <c r="K1216" s="112"/>
      <c r="L1216" s="59"/>
      <c r="M1216" s="248"/>
      <c r="N1216" s="63"/>
      <c r="O1216" s="43"/>
      <c r="P1216" s="1"/>
      <c r="Q1216" s="24"/>
      <c r="R1216" s="24"/>
      <c r="S1216" s="202"/>
      <c r="T1216" s="205"/>
      <c r="U1216" s="71"/>
      <c r="V1216" s="31"/>
    </row>
    <row r="1217" spans="1:22" ht="20.100000000000001" customHeight="1" x14ac:dyDescent="0.15">
      <c r="A1217" s="31"/>
      <c r="B1217" s="31"/>
      <c r="C1217" s="95"/>
      <c r="D1217" s="59"/>
      <c r="E1217" s="183"/>
      <c r="F1217" s="263"/>
      <c r="G1217" s="126"/>
      <c r="H1217" s="3"/>
      <c r="I1217" s="287" t="str">
        <f t="shared" si="19"/>
        <v/>
      </c>
      <c r="J1217" s="129" t="str">
        <f t="shared" si="19"/>
        <v/>
      </c>
      <c r="K1217" s="112"/>
      <c r="L1217" s="59"/>
      <c r="M1217" s="248"/>
      <c r="N1217" s="63"/>
      <c r="O1217" s="43"/>
      <c r="P1217" s="1"/>
      <c r="Q1217" s="24"/>
      <c r="R1217" s="24"/>
      <c r="S1217" s="202"/>
      <c r="T1217" s="205"/>
      <c r="U1217" s="71"/>
      <c r="V1217" s="31"/>
    </row>
    <row r="1218" spans="1:22" ht="20.100000000000001" customHeight="1" x14ac:dyDescent="0.15">
      <c r="A1218" s="31"/>
      <c r="B1218" s="31"/>
      <c r="C1218" s="95"/>
      <c r="D1218" s="59"/>
      <c r="E1218" s="183"/>
      <c r="F1218" s="263"/>
      <c r="G1218" s="126"/>
      <c r="H1218" s="3"/>
      <c r="I1218" s="287" t="str">
        <f t="shared" si="19"/>
        <v/>
      </c>
      <c r="J1218" s="129" t="str">
        <f t="shared" si="19"/>
        <v/>
      </c>
      <c r="K1218" s="112"/>
      <c r="L1218" s="59"/>
      <c r="M1218" s="248"/>
      <c r="N1218" s="63"/>
      <c r="O1218" s="43"/>
      <c r="P1218" s="1"/>
      <c r="Q1218" s="24"/>
      <c r="R1218" s="24"/>
      <c r="S1218" s="202"/>
      <c r="T1218" s="205"/>
      <c r="U1218" s="71"/>
      <c r="V1218" s="31"/>
    </row>
    <row r="1219" spans="1:22" ht="20.100000000000001" customHeight="1" x14ac:dyDescent="0.15">
      <c r="A1219" s="31"/>
      <c r="B1219" s="31"/>
      <c r="C1219" s="95"/>
      <c r="D1219" s="59"/>
      <c r="E1219" s="183"/>
      <c r="F1219" s="263"/>
      <c r="G1219" s="126"/>
      <c r="H1219" s="3"/>
      <c r="I1219" s="287" t="str">
        <f t="shared" si="19"/>
        <v/>
      </c>
      <c r="J1219" s="129" t="str">
        <f t="shared" si="19"/>
        <v/>
      </c>
      <c r="K1219" s="112"/>
      <c r="L1219" s="59"/>
      <c r="M1219" s="248"/>
      <c r="N1219" s="63"/>
      <c r="O1219" s="43"/>
      <c r="P1219" s="1"/>
      <c r="Q1219" s="24"/>
      <c r="R1219" s="24"/>
      <c r="S1219" s="202"/>
      <c r="T1219" s="205"/>
      <c r="U1219" s="71"/>
      <c r="V1219" s="31"/>
    </row>
    <row r="1220" spans="1:22" ht="20.100000000000001" customHeight="1" x14ac:dyDescent="0.15">
      <c r="A1220" s="31"/>
      <c r="B1220" s="31"/>
      <c r="C1220" s="95"/>
      <c r="D1220" s="59"/>
      <c r="E1220" s="183"/>
      <c r="F1220" s="263"/>
      <c r="G1220" s="126"/>
      <c r="H1220" s="3"/>
      <c r="I1220" s="287" t="str">
        <f t="shared" si="19"/>
        <v/>
      </c>
      <c r="J1220" s="129" t="str">
        <f t="shared" si="19"/>
        <v/>
      </c>
      <c r="K1220" s="112"/>
      <c r="L1220" s="59"/>
      <c r="M1220" s="248"/>
      <c r="N1220" s="63"/>
      <c r="O1220" s="43"/>
      <c r="P1220" s="1"/>
      <c r="Q1220" s="24"/>
      <c r="R1220" s="24"/>
      <c r="S1220" s="202"/>
      <c r="T1220" s="205"/>
      <c r="U1220" s="71"/>
      <c r="V1220" s="31"/>
    </row>
    <row r="1221" spans="1:22" ht="20.100000000000001" customHeight="1" x14ac:dyDescent="0.15">
      <c r="A1221" s="31"/>
      <c r="B1221" s="31"/>
      <c r="C1221" s="95"/>
      <c r="D1221" s="59"/>
      <c r="E1221" s="183"/>
      <c r="F1221" s="263"/>
      <c r="G1221" s="126"/>
      <c r="H1221" s="3"/>
      <c r="I1221" s="287" t="str">
        <f t="shared" si="19"/>
        <v/>
      </c>
      <c r="J1221" s="129" t="str">
        <f t="shared" si="19"/>
        <v/>
      </c>
      <c r="K1221" s="112"/>
      <c r="L1221" s="59"/>
      <c r="M1221" s="248"/>
      <c r="N1221" s="63"/>
      <c r="O1221" s="43"/>
      <c r="P1221" s="1"/>
      <c r="Q1221" s="24"/>
      <c r="R1221" s="24"/>
      <c r="S1221" s="202"/>
      <c r="T1221" s="205"/>
      <c r="U1221" s="71"/>
      <c r="V1221" s="31"/>
    </row>
    <row r="1222" spans="1:22" ht="20.100000000000001" customHeight="1" x14ac:dyDescent="0.15">
      <c r="A1222" s="31"/>
      <c r="B1222" s="31"/>
      <c r="C1222" s="95"/>
      <c r="D1222" s="59"/>
      <c r="E1222" s="183"/>
      <c r="F1222" s="263"/>
      <c r="G1222" s="126"/>
      <c r="H1222" s="3"/>
      <c r="I1222" s="287" t="str">
        <f t="shared" si="19"/>
        <v/>
      </c>
      <c r="J1222" s="129" t="str">
        <f t="shared" si="19"/>
        <v/>
      </c>
      <c r="K1222" s="112"/>
      <c r="L1222" s="59"/>
      <c r="M1222" s="248"/>
      <c r="N1222" s="63"/>
      <c r="O1222" s="43"/>
      <c r="P1222" s="1"/>
      <c r="Q1222" s="24"/>
      <c r="R1222" s="24"/>
      <c r="S1222" s="202"/>
      <c r="T1222" s="205"/>
      <c r="U1222" s="71"/>
      <c r="V1222" s="31"/>
    </row>
    <row r="1223" spans="1:22" ht="20.100000000000001" customHeight="1" x14ac:dyDescent="0.15">
      <c r="A1223" s="31"/>
      <c r="B1223" s="31"/>
      <c r="C1223" s="95"/>
      <c r="D1223" s="59"/>
      <c r="E1223" s="183"/>
      <c r="F1223" s="263"/>
      <c r="G1223" s="126"/>
      <c r="H1223" s="3"/>
      <c r="I1223" s="287" t="str">
        <f t="shared" si="19"/>
        <v/>
      </c>
      <c r="J1223" s="129" t="str">
        <f t="shared" si="19"/>
        <v/>
      </c>
      <c r="K1223" s="112"/>
      <c r="L1223" s="59"/>
      <c r="M1223" s="248"/>
      <c r="N1223" s="63"/>
      <c r="O1223" s="43"/>
      <c r="P1223" s="1"/>
      <c r="Q1223" s="24"/>
      <c r="R1223" s="24"/>
      <c r="S1223" s="202"/>
      <c r="T1223" s="205"/>
      <c r="U1223" s="71"/>
      <c r="V1223" s="31"/>
    </row>
    <row r="1224" spans="1:22" ht="20.100000000000001" customHeight="1" x14ac:dyDescent="0.15">
      <c r="A1224" s="31"/>
      <c r="B1224" s="31"/>
      <c r="C1224" s="95"/>
      <c r="D1224" s="59"/>
      <c r="E1224" s="183"/>
      <c r="F1224" s="263"/>
      <c r="G1224" s="126"/>
      <c r="H1224" s="3"/>
      <c r="I1224" s="287" t="str">
        <f t="shared" si="19"/>
        <v/>
      </c>
      <c r="J1224" s="129" t="str">
        <f t="shared" si="19"/>
        <v/>
      </c>
      <c r="K1224" s="112"/>
      <c r="L1224" s="59"/>
      <c r="M1224" s="248"/>
      <c r="N1224" s="63"/>
      <c r="O1224" s="43"/>
      <c r="P1224" s="1"/>
      <c r="Q1224" s="24"/>
      <c r="R1224" s="24"/>
      <c r="S1224" s="202"/>
      <c r="T1224" s="205"/>
      <c r="U1224" s="71"/>
      <c r="V1224" s="31"/>
    </row>
    <row r="1225" spans="1:22" ht="20.100000000000001" customHeight="1" x14ac:dyDescent="0.15">
      <c r="A1225" s="31"/>
      <c r="B1225" s="31"/>
      <c r="C1225" s="95"/>
      <c r="D1225" s="59"/>
      <c r="E1225" s="183"/>
      <c r="F1225" s="263"/>
      <c r="G1225" s="126"/>
      <c r="H1225" s="3"/>
      <c r="I1225" s="287" t="str">
        <f t="shared" ref="I1225:J1288" si="20">PHONETIC(G1225)</f>
        <v/>
      </c>
      <c r="J1225" s="129" t="str">
        <f t="shared" si="20"/>
        <v/>
      </c>
      <c r="K1225" s="112"/>
      <c r="L1225" s="59"/>
      <c r="M1225" s="248"/>
      <c r="N1225" s="63"/>
      <c r="O1225" s="43"/>
      <c r="P1225" s="1"/>
      <c r="Q1225" s="24"/>
      <c r="R1225" s="24"/>
      <c r="S1225" s="202"/>
      <c r="T1225" s="205"/>
      <c r="U1225" s="71"/>
      <c r="V1225" s="31"/>
    </row>
    <row r="1226" spans="1:22" ht="20.100000000000001" customHeight="1" x14ac:dyDescent="0.15">
      <c r="A1226" s="31"/>
      <c r="B1226" s="31"/>
      <c r="C1226" s="95"/>
      <c r="D1226" s="59"/>
      <c r="E1226" s="183"/>
      <c r="F1226" s="263"/>
      <c r="G1226" s="126"/>
      <c r="H1226" s="3"/>
      <c r="I1226" s="287" t="str">
        <f t="shared" si="20"/>
        <v/>
      </c>
      <c r="J1226" s="129" t="str">
        <f t="shared" si="20"/>
        <v/>
      </c>
      <c r="K1226" s="112"/>
      <c r="L1226" s="59"/>
      <c r="M1226" s="248"/>
      <c r="N1226" s="63"/>
      <c r="O1226" s="43"/>
      <c r="P1226" s="1"/>
      <c r="Q1226" s="24"/>
      <c r="R1226" s="24"/>
      <c r="S1226" s="202"/>
      <c r="T1226" s="205"/>
      <c r="U1226" s="71"/>
      <c r="V1226" s="31"/>
    </row>
    <row r="1227" spans="1:22" ht="20.100000000000001" customHeight="1" x14ac:dyDescent="0.15">
      <c r="A1227" s="31"/>
      <c r="B1227" s="31"/>
      <c r="C1227" s="95"/>
      <c r="D1227" s="59"/>
      <c r="E1227" s="183"/>
      <c r="F1227" s="263"/>
      <c r="G1227" s="126"/>
      <c r="H1227" s="3"/>
      <c r="I1227" s="287" t="str">
        <f t="shared" si="20"/>
        <v/>
      </c>
      <c r="J1227" s="129" t="str">
        <f t="shared" si="20"/>
        <v/>
      </c>
      <c r="K1227" s="112"/>
      <c r="L1227" s="59"/>
      <c r="M1227" s="248"/>
      <c r="N1227" s="63"/>
      <c r="O1227" s="43"/>
      <c r="P1227" s="1"/>
      <c r="Q1227" s="24"/>
      <c r="R1227" s="24"/>
      <c r="S1227" s="202"/>
      <c r="T1227" s="205"/>
      <c r="U1227" s="71"/>
      <c r="V1227" s="31"/>
    </row>
    <row r="1228" spans="1:22" ht="20.100000000000001" customHeight="1" x14ac:dyDescent="0.15">
      <c r="A1228" s="31"/>
      <c r="B1228" s="31"/>
      <c r="C1228" s="95"/>
      <c r="D1228" s="59"/>
      <c r="E1228" s="183"/>
      <c r="F1228" s="263"/>
      <c r="G1228" s="126"/>
      <c r="H1228" s="3"/>
      <c r="I1228" s="287" t="str">
        <f t="shared" si="20"/>
        <v/>
      </c>
      <c r="J1228" s="129" t="str">
        <f t="shared" si="20"/>
        <v/>
      </c>
      <c r="K1228" s="112"/>
      <c r="L1228" s="59"/>
      <c r="M1228" s="248"/>
      <c r="N1228" s="63"/>
      <c r="O1228" s="43"/>
      <c r="P1228" s="1"/>
      <c r="Q1228" s="24"/>
      <c r="R1228" s="24"/>
      <c r="S1228" s="202"/>
      <c r="T1228" s="205"/>
      <c r="U1228" s="71"/>
      <c r="V1228" s="31"/>
    </row>
    <row r="1229" spans="1:22" ht="20.100000000000001" customHeight="1" x14ac:dyDescent="0.15">
      <c r="A1229" s="31"/>
      <c r="B1229" s="31"/>
      <c r="C1229" s="95"/>
      <c r="D1229" s="59"/>
      <c r="E1229" s="183"/>
      <c r="F1229" s="263"/>
      <c r="G1229" s="126"/>
      <c r="H1229" s="3"/>
      <c r="I1229" s="287" t="str">
        <f t="shared" si="20"/>
        <v/>
      </c>
      <c r="J1229" s="129" t="str">
        <f t="shared" si="20"/>
        <v/>
      </c>
      <c r="K1229" s="112"/>
      <c r="L1229" s="59"/>
      <c r="M1229" s="248"/>
      <c r="N1229" s="63"/>
      <c r="O1229" s="43"/>
      <c r="P1229" s="1"/>
      <c r="Q1229" s="24"/>
      <c r="R1229" s="24"/>
      <c r="S1229" s="202"/>
      <c r="T1229" s="205"/>
      <c r="U1229" s="71"/>
      <c r="V1229" s="31"/>
    </row>
    <row r="1230" spans="1:22" ht="20.100000000000001" customHeight="1" x14ac:dyDescent="0.15">
      <c r="A1230" s="31"/>
      <c r="B1230" s="31"/>
      <c r="C1230" s="95"/>
      <c r="D1230" s="59"/>
      <c r="E1230" s="183"/>
      <c r="F1230" s="263"/>
      <c r="G1230" s="126"/>
      <c r="H1230" s="3"/>
      <c r="I1230" s="287" t="str">
        <f t="shared" si="20"/>
        <v/>
      </c>
      <c r="J1230" s="129" t="str">
        <f t="shared" si="20"/>
        <v/>
      </c>
      <c r="K1230" s="112"/>
      <c r="L1230" s="59"/>
      <c r="M1230" s="248"/>
      <c r="N1230" s="63"/>
      <c r="O1230" s="43"/>
      <c r="P1230" s="1"/>
      <c r="Q1230" s="24"/>
      <c r="R1230" s="24"/>
      <c r="S1230" s="202"/>
      <c r="T1230" s="205"/>
      <c r="U1230" s="71"/>
      <c r="V1230" s="31"/>
    </row>
    <row r="1231" spans="1:22" ht="20.100000000000001" customHeight="1" x14ac:dyDescent="0.15">
      <c r="A1231" s="31"/>
      <c r="B1231" s="31"/>
      <c r="C1231" s="95"/>
      <c r="D1231" s="59"/>
      <c r="E1231" s="183"/>
      <c r="F1231" s="263"/>
      <c r="G1231" s="126"/>
      <c r="H1231" s="3"/>
      <c r="I1231" s="287" t="str">
        <f t="shared" si="20"/>
        <v/>
      </c>
      <c r="J1231" s="129" t="str">
        <f t="shared" si="20"/>
        <v/>
      </c>
      <c r="K1231" s="112"/>
      <c r="L1231" s="59"/>
      <c r="M1231" s="248"/>
      <c r="N1231" s="63"/>
      <c r="O1231" s="43"/>
      <c r="P1231" s="1"/>
      <c r="Q1231" s="24"/>
      <c r="R1231" s="24"/>
      <c r="S1231" s="202"/>
      <c r="T1231" s="205"/>
      <c r="U1231" s="71"/>
      <c r="V1231" s="31"/>
    </row>
    <row r="1232" spans="1:22" ht="20.100000000000001" customHeight="1" x14ac:dyDescent="0.15">
      <c r="A1232" s="31"/>
      <c r="B1232" s="31"/>
      <c r="C1232" s="95"/>
      <c r="D1232" s="59"/>
      <c r="E1232" s="183"/>
      <c r="F1232" s="263"/>
      <c r="G1232" s="126"/>
      <c r="H1232" s="3"/>
      <c r="I1232" s="287" t="str">
        <f t="shared" si="20"/>
        <v/>
      </c>
      <c r="J1232" s="129" t="str">
        <f t="shared" si="20"/>
        <v/>
      </c>
      <c r="K1232" s="112"/>
      <c r="L1232" s="59"/>
      <c r="M1232" s="248"/>
      <c r="N1232" s="63"/>
      <c r="O1232" s="43"/>
      <c r="P1232" s="1"/>
      <c r="Q1232" s="24"/>
      <c r="R1232" s="24"/>
      <c r="S1232" s="202"/>
      <c r="T1232" s="205"/>
      <c r="U1232" s="71"/>
      <c r="V1232" s="31"/>
    </row>
    <row r="1233" spans="1:22" ht="20.100000000000001" customHeight="1" x14ac:dyDescent="0.15">
      <c r="A1233" s="31"/>
      <c r="B1233" s="31"/>
      <c r="C1233" s="95"/>
      <c r="D1233" s="59"/>
      <c r="E1233" s="183"/>
      <c r="F1233" s="263"/>
      <c r="G1233" s="126"/>
      <c r="H1233" s="3"/>
      <c r="I1233" s="287" t="str">
        <f t="shared" si="20"/>
        <v/>
      </c>
      <c r="J1233" s="129" t="str">
        <f t="shared" si="20"/>
        <v/>
      </c>
      <c r="K1233" s="112"/>
      <c r="L1233" s="59"/>
      <c r="M1233" s="248"/>
      <c r="N1233" s="63"/>
      <c r="O1233" s="43"/>
      <c r="P1233" s="1"/>
      <c r="Q1233" s="24"/>
      <c r="R1233" s="24"/>
      <c r="S1233" s="202"/>
      <c r="T1233" s="205"/>
      <c r="U1233" s="71"/>
      <c r="V1233" s="31"/>
    </row>
    <row r="1234" spans="1:22" ht="20.100000000000001" customHeight="1" x14ac:dyDescent="0.15">
      <c r="A1234" s="31"/>
      <c r="B1234" s="31"/>
      <c r="C1234" s="95"/>
      <c r="D1234" s="59"/>
      <c r="E1234" s="183"/>
      <c r="F1234" s="263"/>
      <c r="G1234" s="126"/>
      <c r="H1234" s="3"/>
      <c r="I1234" s="287" t="str">
        <f t="shared" si="20"/>
        <v/>
      </c>
      <c r="J1234" s="129" t="str">
        <f t="shared" si="20"/>
        <v/>
      </c>
      <c r="K1234" s="112"/>
      <c r="L1234" s="59"/>
      <c r="M1234" s="248"/>
      <c r="N1234" s="63"/>
      <c r="O1234" s="43"/>
      <c r="P1234" s="1"/>
      <c r="Q1234" s="24"/>
      <c r="R1234" s="24"/>
      <c r="S1234" s="202"/>
      <c r="T1234" s="205"/>
      <c r="U1234" s="71"/>
      <c r="V1234" s="31"/>
    </row>
    <row r="1235" spans="1:22" ht="20.100000000000001" customHeight="1" x14ac:dyDescent="0.15">
      <c r="A1235" s="31"/>
      <c r="B1235" s="31"/>
      <c r="C1235" s="95"/>
      <c r="D1235" s="59"/>
      <c r="E1235" s="183"/>
      <c r="F1235" s="263"/>
      <c r="G1235" s="126"/>
      <c r="H1235" s="3"/>
      <c r="I1235" s="287" t="str">
        <f t="shared" si="20"/>
        <v/>
      </c>
      <c r="J1235" s="129" t="str">
        <f t="shared" si="20"/>
        <v/>
      </c>
      <c r="K1235" s="112"/>
      <c r="L1235" s="59"/>
      <c r="M1235" s="248"/>
      <c r="N1235" s="63"/>
      <c r="O1235" s="43"/>
      <c r="P1235" s="1"/>
      <c r="Q1235" s="24"/>
      <c r="R1235" s="24"/>
      <c r="S1235" s="202"/>
      <c r="T1235" s="205"/>
      <c r="U1235" s="71"/>
      <c r="V1235" s="31"/>
    </row>
    <row r="1236" spans="1:22" ht="20.100000000000001" customHeight="1" x14ac:dyDescent="0.15">
      <c r="A1236" s="31"/>
      <c r="B1236" s="31"/>
      <c r="C1236" s="95"/>
      <c r="D1236" s="59"/>
      <c r="E1236" s="183"/>
      <c r="F1236" s="263"/>
      <c r="G1236" s="126"/>
      <c r="H1236" s="3"/>
      <c r="I1236" s="287" t="str">
        <f t="shared" si="20"/>
        <v/>
      </c>
      <c r="J1236" s="129" t="str">
        <f t="shared" si="20"/>
        <v/>
      </c>
      <c r="K1236" s="112"/>
      <c r="L1236" s="59"/>
      <c r="M1236" s="248"/>
      <c r="N1236" s="63"/>
      <c r="O1236" s="43"/>
      <c r="P1236" s="1"/>
      <c r="Q1236" s="24"/>
      <c r="R1236" s="24"/>
      <c r="S1236" s="202"/>
      <c r="T1236" s="205"/>
      <c r="U1236" s="71"/>
      <c r="V1236" s="31"/>
    </row>
    <row r="1237" spans="1:22" ht="20.100000000000001" customHeight="1" x14ac:dyDescent="0.15">
      <c r="A1237" s="31"/>
      <c r="B1237" s="31"/>
      <c r="C1237" s="95"/>
      <c r="D1237" s="59"/>
      <c r="E1237" s="183"/>
      <c r="F1237" s="263"/>
      <c r="G1237" s="126"/>
      <c r="H1237" s="3"/>
      <c r="I1237" s="287" t="str">
        <f t="shared" si="20"/>
        <v/>
      </c>
      <c r="J1237" s="129" t="str">
        <f t="shared" si="20"/>
        <v/>
      </c>
      <c r="K1237" s="112"/>
      <c r="L1237" s="59"/>
      <c r="M1237" s="248"/>
      <c r="N1237" s="63"/>
      <c r="O1237" s="43"/>
      <c r="P1237" s="1"/>
      <c r="Q1237" s="24"/>
      <c r="R1237" s="24"/>
      <c r="S1237" s="202"/>
      <c r="T1237" s="205"/>
      <c r="U1237" s="71"/>
      <c r="V1237" s="31"/>
    </row>
    <row r="1238" spans="1:22" ht="20.100000000000001" customHeight="1" x14ac:dyDescent="0.15">
      <c r="A1238" s="31"/>
      <c r="B1238" s="31"/>
      <c r="C1238" s="95"/>
      <c r="D1238" s="59"/>
      <c r="E1238" s="183"/>
      <c r="F1238" s="263"/>
      <c r="G1238" s="126"/>
      <c r="H1238" s="3"/>
      <c r="I1238" s="287" t="str">
        <f t="shared" si="20"/>
        <v/>
      </c>
      <c r="J1238" s="129" t="str">
        <f t="shared" si="20"/>
        <v/>
      </c>
      <c r="K1238" s="112"/>
      <c r="L1238" s="59"/>
      <c r="M1238" s="248"/>
      <c r="N1238" s="63"/>
      <c r="O1238" s="43"/>
      <c r="P1238" s="1"/>
      <c r="Q1238" s="24"/>
      <c r="R1238" s="24"/>
      <c r="S1238" s="202"/>
      <c r="T1238" s="205"/>
      <c r="U1238" s="71"/>
      <c r="V1238" s="31"/>
    </row>
    <row r="1239" spans="1:22" ht="20.100000000000001" customHeight="1" x14ac:dyDescent="0.15">
      <c r="A1239" s="31"/>
      <c r="B1239" s="31"/>
      <c r="C1239" s="95"/>
      <c r="D1239" s="59"/>
      <c r="E1239" s="183"/>
      <c r="F1239" s="263"/>
      <c r="G1239" s="126"/>
      <c r="H1239" s="3"/>
      <c r="I1239" s="287" t="str">
        <f t="shared" si="20"/>
        <v/>
      </c>
      <c r="J1239" s="129" t="str">
        <f t="shared" si="20"/>
        <v/>
      </c>
      <c r="K1239" s="112"/>
      <c r="L1239" s="59"/>
      <c r="M1239" s="248"/>
      <c r="N1239" s="63"/>
      <c r="O1239" s="43"/>
      <c r="P1239" s="1"/>
      <c r="Q1239" s="24"/>
      <c r="R1239" s="24"/>
      <c r="S1239" s="202"/>
      <c r="T1239" s="205"/>
      <c r="U1239" s="71"/>
      <c r="V1239" s="31"/>
    </row>
    <row r="1240" spans="1:22" ht="20.100000000000001" customHeight="1" x14ac:dyDescent="0.15">
      <c r="A1240" s="31"/>
      <c r="B1240" s="31"/>
      <c r="C1240" s="95"/>
      <c r="D1240" s="59"/>
      <c r="E1240" s="183"/>
      <c r="F1240" s="263"/>
      <c r="G1240" s="126"/>
      <c r="H1240" s="3"/>
      <c r="I1240" s="287" t="str">
        <f t="shared" si="20"/>
        <v/>
      </c>
      <c r="J1240" s="129" t="str">
        <f t="shared" si="20"/>
        <v/>
      </c>
      <c r="K1240" s="112"/>
      <c r="L1240" s="59"/>
      <c r="M1240" s="248"/>
      <c r="N1240" s="63"/>
      <c r="O1240" s="43"/>
      <c r="P1240" s="1"/>
      <c r="Q1240" s="24"/>
      <c r="R1240" s="24"/>
      <c r="S1240" s="202"/>
      <c r="T1240" s="205"/>
      <c r="U1240" s="71"/>
      <c r="V1240" s="31"/>
    </row>
    <row r="1241" spans="1:22" ht="20.100000000000001" customHeight="1" x14ac:dyDescent="0.15">
      <c r="A1241" s="31"/>
      <c r="B1241" s="31"/>
      <c r="C1241" s="95"/>
      <c r="D1241" s="59"/>
      <c r="E1241" s="183"/>
      <c r="F1241" s="263"/>
      <c r="G1241" s="126"/>
      <c r="H1241" s="3"/>
      <c r="I1241" s="287" t="str">
        <f t="shared" si="20"/>
        <v/>
      </c>
      <c r="J1241" s="129" t="str">
        <f t="shared" si="20"/>
        <v/>
      </c>
      <c r="K1241" s="112"/>
      <c r="L1241" s="59"/>
      <c r="M1241" s="248"/>
      <c r="N1241" s="63"/>
      <c r="O1241" s="43"/>
      <c r="P1241" s="1"/>
      <c r="Q1241" s="24"/>
      <c r="R1241" s="24"/>
      <c r="S1241" s="202"/>
      <c r="T1241" s="205"/>
      <c r="U1241" s="71"/>
      <c r="V1241" s="31"/>
    </row>
    <row r="1242" spans="1:22" ht="20.100000000000001" customHeight="1" x14ac:dyDescent="0.15">
      <c r="A1242" s="31"/>
      <c r="B1242" s="31"/>
      <c r="C1242" s="95"/>
      <c r="D1242" s="59"/>
      <c r="E1242" s="183"/>
      <c r="F1242" s="263"/>
      <c r="G1242" s="126"/>
      <c r="H1242" s="3"/>
      <c r="I1242" s="287" t="str">
        <f t="shared" si="20"/>
        <v/>
      </c>
      <c r="J1242" s="129" t="str">
        <f t="shared" si="20"/>
        <v/>
      </c>
      <c r="K1242" s="112"/>
      <c r="L1242" s="59"/>
      <c r="M1242" s="248"/>
      <c r="N1242" s="63"/>
      <c r="O1242" s="43"/>
      <c r="P1242" s="1"/>
      <c r="Q1242" s="24"/>
      <c r="R1242" s="24"/>
      <c r="S1242" s="202"/>
      <c r="T1242" s="205"/>
      <c r="U1242" s="71"/>
      <c r="V1242" s="31"/>
    </row>
    <row r="1243" spans="1:22" ht="20.100000000000001" customHeight="1" x14ac:dyDescent="0.15">
      <c r="A1243" s="31"/>
      <c r="B1243" s="31"/>
      <c r="C1243" s="95"/>
      <c r="D1243" s="59"/>
      <c r="E1243" s="183"/>
      <c r="F1243" s="263"/>
      <c r="G1243" s="126"/>
      <c r="H1243" s="3"/>
      <c r="I1243" s="287" t="str">
        <f t="shared" si="20"/>
        <v/>
      </c>
      <c r="J1243" s="129" t="str">
        <f t="shared" si="20"/>
        <v/>
      </c>
      <c r="K1243" s="112"/>
      <c r="L1243" s="59"/>
      <c r="M1243" s="248"/>
      <c r="N1243" s="63"/>
      <c r="O1243" s="43"/>
      <c r="P1243" s="1"/>
      <c r="Q1243" s="24"/>
      <c r="R1243" s="24"/>
      <c r="S1243" s="202"/>
      <c r="T1243" s="205"/>
      <c r="U1243" s="71"/>
      <c r="V1243" s="31"/>
    </row>
    <row r="1244" spans="1:22" ht="20.100000000000001" customHeight="1" x14ac:dyDescent="0.15">
      <c r="A1244" s="31"/>
      <c r="B1244" s="31"/>
      <c r="C1244" s="95"/>
      <c r="D1244" s="59"/>
      <c r="E1244" s="183"/>
      <c r="F1244" s="263"/>
      <c r="G1244" s="126"/>
      <c r="H1244" s="3"/>
      <c r="I1244" s="287" t="str">
        <f t="shared" si="20"/>
        <v/>
      </c>
      <c r="J1244" s="129" t="str">
        <f t="shared" si="20"/>
        <v/>
      </c>
      <c r="K1244" s="112"/>
      <c r="L1244" s="59"/>
      <c r="M1244" s="248"/>
      <c r="N1244" s="63"/>
      <c r="O1244" s="43"/>
      <c r="P1244" s="1"/>
      <c r="Q1244" s="24"/>
      <c r="R1244" s="24"/>
      <c r="S1244" s="202"/>
      <c r="T1244" s="205"/>
      <c r="U1244" s="71"/>
      <c r="V1244" s="31"/>
    </row>
    <row r="1245" spans="1:22" ht="20.100000000000001" customHeight="1" x14ac:dyDescent="0.15">
      <c r="A1245" s="31"/>
      <c r="B1245" s="31"/>
      <c r="C1245" s="95"/>
      <c r="D1245" s="59"/>
      <c r="E1245" s="183"/>
      <c r="F1245" s="263"/>
      <c r="G1245" s="126"/>
      <c r="H1245" s="3"/>
      <c r="I1245" s="287" t="str">
        <f t="shared" si="20"/>
        <v/>
      </c>
      <c r="J1245" s="129" t="str">
        <f t="shared" si="20"/>
        <v/>
      </c>
      <c r="K1245" s="112"/>
      <c r="L1245" s="59"/>
      <c r="M1245" s="248"/>
      <c r="N1245" s="63"/>
      <c r="O1245" s="43"/>
      <c r="P1245" s="1"/>
      <c r="Q1245" s="24"/>
      <c r="R1245" s="24"/>
      <c r="S1245" s="202"/>
      <c r="T1245" s="205"/>
      <c r="U1245" s="71"/>
      <c r="V1245" s="31"/>
    </row>
    <row r="1246" spans="1:22" ht="20.100000000000001" customHeight="1" x14ac:dyDescent="0.15">
      <c r="A1246" s="31"/>
      <c r="B1246" s="31"/>
      <c r="C1246" s="95"/>
      <c r="D1246" s="59"/>
      <c r="E1246" s="183"/>
      <c r="F1246" s="263"/>
      <c r="G1246" s="126"/>
      <c r="H1246" s="3"/>
      <c r="I1246" s="287" t="str">
        <f t="shared" si="20"/>
        <v/>
      </c>
      <c r="J1246" s="129" t="str">
        <f t="shared" si="20"/>
        <v/>
      </c>
      <c r="K1246" s="112"/>
      <c r="L1246" s="59"/>
      <c r="M1246" s="248"/>
      <c r="N1246" s="63"/>
      <c r="O1246" s="43"/>
      <c r="P1246" s="1"/>
      <c r="Q1246" s="24"/>
      <c r="R1246" s="24"/>
      <c r="S1246" s="202"/>
      <c r="T1246" s="205"/>
      <c r="U1246" s="71"/>
      <c r="V1246" s="31"/>
    </row>
    <row r="1247" spans="1:22" ht="20.100000000000001" customHeight="1" x14ac:dyDescent="0.15">
      <c r="A1247" s="31"/>
      <c r="B1247" s="31"/>
      <c r="C1247" s="95"/>
      <c r="D1247" s="59"/>
      <c r="E1247" s="183"/>
      <c r="F1247" s="263"/>
      <c r="G1247" s="126"/>
      <c r="H1247" s="3"/>
      <c r="I1247" s="287" t="str">
        <f t="shared" si="20"/>
        <v/>
      </c>
      <c r="J1247" s="129" t="str">
        <f t="shared" si="20"/>
        <v/>
      </c>
      <c r="K1247" s="112"/>
      <c r="L1247" s="59"/>
      <c r="M1247" s="248"/>
      <c r="N1247" s="63"/>
      <c r="O1247" s="43"/>
      <c r="P1247" s="1"/>
      <c r="Q1247" s="24"/>
      <c r="R1247" s="24"/>
      <c r="S1247" s="202"/>
      <c r="T1247" s="205"/>
      <c r="U1247" s="71"/>
      <c r="V1247" s="31"/>
    </row>
    <row r="1248" spans="1:22" ht="20.100000000000001" customHeight="1" x14ac:dyDescent="0.15">
      <c r="A1248" s="31"/>
      <c r="B1248" s="31"/>
      <c r="C1248" s="95"/>
      <c r="D1248" s="59"/>
      <c r="E1248" s="183"/>
      <c r="F1248" s="263"/>
      <c r="G1248" s="126"/>
      <c r="H1248" s="3"/>
      <c r="I1248" s="287" t="str">
        <f t="shared" si="20"/>
        <v/>
      </c>
      <c r="J1248" s="129" t="str">
        <f t="shared" si="20"/>
        <v/>
      </c>
      <c r="K1248" s="112"/>
      <c r="L1248" s="59"/>
      <c r="M1248" s="248"/>
      <c r="N1248" s="63"/>
      <c r="O1248" s="43"/>
      <c r="P1248" s="1"/>
      <c r="Q1248" s="24"/>
      <c r="R1248" s="24"/>
      <c r="S1248" s="202"/>
      <c r="T1248" s="205"/>
      <c r="U1248" s="71"/>
      <c r="V1248" s="31"/>
    </row>
    <row r="1249" spans="1:22" ht="20.100000000000001" customHeight="1" x14ac:dyDescent="0.15">
      <c r="A1249" s="31"/>
      <c r="B1249" s="31"/>
      <c r="C1249" s="95"/>
      <c r="D1249" s="59"/>
      <c r="E1249" s="183"/>
      <c r="F1249" s="263"/>
      <c r="G1249" s="126"/>
      <c r="H1249" s="3"/>
      <c r="I1249" s="287" t="str">
        <f t="shared" si="20"/>
        <v/>
      </c>
      <c r="J1249" s="129" t="str">
        <f t="shared" si="20"/>
        <v/>
      </c>
      <c r="K1249" s="112"/>
      <c r="L1249" s="59"/>
      <c r="M1249" s="248"/>
      <c r="N1249" s="63"/>
      <c r="O1249" s="43"/>
      <c r="P1249" s="1"/>
      <c r="Q1249" s="24"/>
      <c r="R1249" s="24"/>
      <c r="S1249" s="202"/>
      <c r="T1249" s="205"/>
      <c r="U1249" s="71"/>
      <c r="V1249" s="31"/>
    </row>
    <row r="1250" spans="1:22" ht="20.100000000000001" customHeight="1" x14ac:dyDescent="0.15">
      <c r="A1250" s="31"/>
      <c r="B1250" s="31"/>
      <c r="C1250" s="95"/>
      <c r="D1250" s="59"/>
      <c r="E1250" s="183"/>
      <c r="F1250" s="263"/>
      <c r="G1250" s="126"/>
      <c r="H1250" s="3"/>
      <c r="I1250" s="287" t="str">
        <f t="shared" si="20"/>
        <v/>
      </c>
      <c r="J1250" s="129" t="str">
        <f t="shared" si="20"/>
        <v/>
      </c>
      <c r="K1250" s="112"/>
      <c r="L1250" s="59"/>
      <c r="M1250" s="248"/>
      <c r="N1250" s="63"/>
      <c r="O1250" s="43"/>
      <c r="P1250" s="1"/>
      <c r="Q1250" s="24"/>
      <c r="R1250" s="24"/>
      <c r="S1250" s="202"/>
      <c r="T1250" s="205"/>
      <c r="U1250" s="71"/>
      <c r="V1250" s="31"/>
    </row>
    <row r="1251" spans="1:22" ht="20.100000000000001" customHeight="1" x14ac:dyDescent="0.15">
      <c r="A1251" s="31"/>
      <c r="B1251" s="31"/>
      <c r="C1251" s="95"/>
      <c r="D1251" s="59"/>
      <c r="E1251" s="183"/>
      <c r="F1251" s="263"/>
      <c r="G1251" s="126"/>
      <c r="H1251" s="3"/>
      <c r="I1251" s="287" t="str">
        <f t="shared" si="20"/>
        <v/>
      </c>
      <c r="J1251" s="129" t="str">
        <f t="shared" si="20"/>
        <v/>
      </c>
      <c r="K1251" s="112"/>
      <c r="L1251" s="59"/>
      <c r="M1251" s="248"/>
      <c r="N1251" s="63"/>
      <c r="O1251" s="43"/>
      <c r="P1251" s="1"/>
      <c r="Q1251" s="24"/>
      <c r="R1251" s="24"/>
      <c r="S1251" s="202"/>
      <c r="T1251" s="205"/>
      <c r="U1251" s="71"/>
      <c r="V1251" s="31"/>
    </row>
    <row r="1252" spans="1:22" ht="20.100000000000001" customHeight="1" x14ac:dyDescent="0.15">
      <c r="A1252" s="31"/>
      <c r="B1252" s="31"/>
      <c r="C1252" s="95"/>
      <c r="D1252" s="59"/>
      <c r="E1252" s="183"/>
      <c r="F1252" s="263"/>
      <c r="G1252" s="126"/>
      <c r="H1252" s="3"/>
      <c r="I1252" s="287" t="str">
        <f t="shared" si="20"/>
        <v/>
      </c>
      <c r="J1252" s="129" t="str">
        <f t="shared" si="20"/>
        <v/>
      </c>
      <c r="K1252" s="112"/>
      <c r="L1252" s="59"/>
      <c r="M1252" s="248"/>
      <c r="N1252" s="63"/>
      <c r="O1252" s="43"/>
      <c r="P1252" s="1"/>
      <c r="Q1252" s="24"/>
      <c r="R1252" s="24"/>
      <c r="S1252" s="202"/>
      <c r="T1252" s="205"/>
      <c r="U1252" s="71"/>
      <c r="V1252" s="31"/>
    </row>
    <row r="1253" spans="1:22" ht="20.100000000000001" customHeight="1" x14ac:dyDescent="0.15">
      <c r="A1253" s="31"/>
      <c r="B1253" s="31"/>
      <c r="C1253" s="95"/>
      <c r="D1253" s="59"/>
      <c r="E1253" s="183"/>
      <c r="F1253" s="263"/>
      <c r="G1253" s="126"/>
      <c r="H1253" s="3"/>
      <c r="I1253" s="287" t="str">
        <f t="shared" si="20"/>
        <v/>
      </c>
      <c r="J1253" s="129" t="str">
        <f t="shared" si="20"/>
        <v/>
      </c>
      <c r="K1253" s="112"/>
      <c r="L1253" s="59"/>
      <c r="M1253" s="248"/>
      <c r="N1253" s="63"/>
      <c r="O1253" s="43"/>
      <c r="P1253" s="1"/>
      <c r="Q1253" s="24"/>
      <c r="R1253" s="24"/>
      <c r="S1253" s="202"/>
      <c r="T1253" s="205"/>
      <c r="U1253" s="71"/>
      <c r="V1253" s="31"/>
    </row>
    <row r="1254" spans="1:22" ht="20.100000000000001" customHeight="1" x14ac:dyDescent="0.15">
      <c r="A1254" s="31"/>
      <c r="B1254" s="31"/>
      <c r="C1254" s="95"/>
      <c r="D1254" s="59"/>
      <c r="E1254" s="183"/>
      <c r="F1254" s="263"/>
      <c r="G1254" s="126"/>
      <c r="H1254" s="3"/>
      <c r="I1254" s="287" t="str">
        <f t="shared" si="20"/>
        <v/>
      </c>
      <c r="J1254" s="129" t="str">
        <f t="shared" si="20"/>
        <v/>
      </c>
      <c r="K1254" s="112"/>
      <c r="L1254" s="59"/>
      <c r="M1254" s="248"/>
      <c r="N1254" s="63"/>
      <c r="O1254" s="43"/>
      <c r="P1254" s="1"/>
      <c r="Q1254" s="24"/>
      <c r="R1254" s="24"/>
      <c r="S1254" s="202"/>
      <c r="T1254" s="205"/>
      <c r="U1254" s="71"/>
      <c r="V1254" s="31"/>
    </row>
    <row r="1255" spans="1:22" ht="20.100000000000001" customHeight="1" x14ac:dyDescent="0.15">
      <c r="A1255" s="31"/>
      <c r="B1255" s="31"/>
      <c r="C1255" s="95"/>
      <c r="D1255" s="59"/>
      <c r="E1255" s="183"/>
      <c r="F1255" s="263"/>
      <c r="G1255" s="126"/>
      <c r="H1255" s="3"/>
      <c r="I1255" s="287" t="str">
        <f t="shared" si="20"/>
        <v/>
      </c>
      <c r="J1255" s="129" t="str">
        <f t="shared" si="20"/>
        <v/>
      </c>
      <c r="K1255" s="112"/>
      <c r="L1255" s="59"/>
      <c r="M1255" s="248"/>
      <c r="N1255" s="63"/>
      <c r="O1255" s="43"/>
      <c r="P1255" s="1"/>
      <c r="Q1255" s="24"/>
      <c r="R1255" s="24"/>
      <c r="S1255" s="202"/>
      <c r="T1255" s="205"/>
      <c r="U1255" s="71"/>
      <c r="V1255" s="31"/>
    </row>
    <row r="1256" spans="1:22" ht="20.100000000000001" customHeight="1" x14ac:dyDescent="0.15">
      <c r="A1256" s="31"/>
      <c r="B1256" s="31"/>
      <c r="C1256" s="95"/>
      <c r="D1256" s="59"/>
      <c r="E1256" s="183"/>
      <c r="F1256" s="263"/>
      <c r="G1256" s="126"/>
      <c r="H1256" s="3"/>
      <c r="I1256" s="287" t="str">
        <f t="shared" si="20"/>
        <v/>
      </c>
      <c r="J1256" s="129" t="str">
        <f t="shared" si="20"/>
        <v/>
      </c>
      <c r="K1256" s="112"/>
      <c r="L1256" s="59"/>
      <c r="M1256" s="248"/>
      <c r="N1256" s="63"/>
      <c r="O1256" s="43"/>
      <c r="P1256" s="1"/>
      <c r="Q1256" s="24"/>
      <c r="R1256" s="24"/>
      <c r="S1256" s="202"/>
      <c r="T1256" s="205"/>
      <c r="U1256" s="71"/>
      <c r="V1256" s="31"/>
    </row>
    <row r="1257" spans="1:22" ht="20.100000000000001" customHeight="1" x14ac:dyDescent="0.15">
      <c r="A1257" s="31"/>
      <c r="B1257" s="31"/>
      <c r="C1257" s="95"/>
      <c r="D1257" s="59"/>
      <c r="E1257" s="183"/>
      <c r="F1257" s="263"/>
      <c r="G1257" s="126"/>
      <c r="H1257" s="3"/>
      <c r="I1257" s="287" t="str">
        <f t="shared" si="20"/>
        <v/>
      </c>
      <c r="J1257" s="129" t="str">
        <f t="shared" si="20"/>
        <v/>
      </c>
      <c r="K1257" s="112"/>
      <c r="L1257" s="59"/>
      <c r="M1257" s="248"/>
      <c r="N1257" s="63"/>
      <c r="O1257" s="43"/>
      <c r="P1257" s="1"/>
      <c r="Q1257" s="24"/>
      <c r="R1257" s="24"/>
      <c r="S1257" s="202"/>
      <c r="T1257" s="205"/>
      <c r="U1257" s="71"/>
      <c r="V1257" s="31"/>
    </row>
    <row r="1258" spans="1:22" ht="20.100000000000001" customHeight="1" x14ac:dyDescent="0.15">
      <c r="A1258" s="31"/>
      <c r="B1258" s="31"/>
      <c r="C1258" s="95"/>
      <c r="D1258" s="59"/>
      <c r="E1258" s="183"/>
      <c r="F1258" s="263"/>
      <c r="G1258" s="126"/>
      <c r="H1258" s="3"/>
      <c r="I1258" s="287" t="str">
        <f t="shared" si="20"/>
        <v/>
      </c>
      <c r="J1258" s="129" t="str">
        <f t="shared" si="20"/>
        <v/>
      </c>
      <c r="K1258" s="112"/>
      <c r="L1258" s="59"/>
      <c r="M1258" s="248"/>
      <c r="N1258" s="63"/>
      <c r="O1258" s="43"/>
      <c r="P1258" s="1"/>
      <c r="Q1258" s="24"/>
      <c r="R1258" s="24"/>
      <c r="S1258" s="202"/>
      <c r="T1258" s="205"/>
      <c r="U1258" s="71"/>
      <c r="V1258" s="31"/>
    </row>
    <row r="1259" spans="1:22" ht="20.100000000000001" customHeight="1" x14ac:dyDescent="0.15">
      <c r="A1259" s="31"/>
      <c r="B1259" s="31"/>
      <c r="C1259" s="95"/>
      <c r="D1259" s="59"/>
      <c r="E1259" s="183"/>
      <c r="F1259" s="263"/>
      <c r="G1259" s="126"/>
      <c r="H1259" s="3"/>
      <c r="I1259" s="287" t="str">
        <f t="shared" si="20"/>
        <v/>
      </c>
      <c r="J1259" s="129" t="str">
        <f t="shared" si="20"/>
        <v/>
      </c>
      <c r="K1259" s="112"/>
      <c r="L1259" s="59"/>
      <c r="M1259" s="248"/>
      <c r="N1259" s="63"/>
      <c r="O1259" s="43"/>
      <c r="P1259" s="1"/>
      <c r="Q1259" s="24"/>
      <c r="R1259" s="24"/>
      <c r="S1259" s="202"/>
      <c r="T1259" s="205"/>
      <c r="U1259" s="71"/>
      <c r="V1259" s="31"/>
    </row>
    <row r="1260" spans="1:22" ht="20.100000000000001" customHeight="1" x14ac:dyDescent="0.15">
      <c r="A1260" s="31"/>
      <c r="B1260" s="31"/>
      <c r="C1260" s="95"/>
      <c r="D1260" s="59"/>
      <c r="E1260" s="183"/>
      <c r="F1260" s="263"/>
      <c r="G1260" s="126"/>
      <c r="H1260" s="3"/>
      <c r="I1260" s="287" t="str">
        <f t="shared" si="20"/>
        <v/>
      </c>
      <c r="J1260" s="129" t="str">
        <f t="shared" si="20"/>
        <v/>
      </c>
      <c r="K1260" s="112"/>
      <c r="L1260" s="59"/>
      <c r="M1260" s="248"/>
      <c r="N1260" s="63"/>
      <c r="O1260" s="43"/>
      <c r="P1260" s="1"/>
      <c r="Q1260" s="24"/>
      <c r="R1260" s="24"/>
      <c r="S1260" s="202"/>
      <c r="T1260" s="205"/>
      <c r="U1260" s="71"/>
      <c r="V1260" s="31"/>
    </row>
    <row r="1261" spans="1:22" ht="20.100000000000001" customHeight="1" x14ac:dyDescent="0.15">
      <c r="A1261" s="31"/>
      <c r="B1261" s="31"/>
      <c r="C1261" s="95"/>
      <c r="D1261" s="59"/>
      <c r="E1261" s="183"/>
      <c r="F1261" s="263"/>
      <c r="G1261" s="126"/>
      <c r="H1261" s="3"/>
      <c r="I1261" s="287" t="str">
        <f t="shared" si="20"/>
        <v/>
      </c>
      <c r="J1261" s="129" t="str">
        <f t="shared" si="20"/>
        <v/>
      </c>
      <c r="K1261" s="112"/>
      <c r="L1261" s="59"/>
      <c r="M1261" s="248"/>
      <c r="N1261" s="63"/>
      <c r="O1261" s="43"/>
      <c r="P1261" s="1"/>
      <c r="Q1261" s="24"/>
      <c r="R1261" s="24"/>
      <c r="S1261" s="202"/>
      <c r="T1261" s="205"/>
      <c r="U1261" s="71"/>
      <c r="V1261" s="31"/>
    </row>
    <row r="1262" spans="1:22" ht="20.100000000000001" customHeight="1" x14ac:dyDescent="0.15">
      <c r="A1262" s="31"/>
      <c r="B1262" s="31"/>
      <c r="C1262" s="95"/>
      <c r="D1262" s="59"/>
      <c r="E1262" s="183"/>
      <c r="F1262" s="263"/>
      <c r="G1262" s="126"/>
      <c r="H1262" s="3"/>
      <c r="I1262" s="287" t="str">
        <f t="shared" si="20"/>
        <v/>
      </c>
      <c r="J1262" s="129" t="str">
        <f t="shared" si="20"/>
        <v/>
      </c>
      <c r="K1262" s="112"/>
      <c r="L1262" s="59"/>
      <c r="M1262" s="248"/>
      <c r="N1262" s="63"/>
      <c r="O1262" s="43"/>
      <c r="P1262" s="1"/>
      <c r="Q1262" s="24"/>
      <c r="R1262" s="24"/>
      <c r="S1262" s="202"/>
      <c r="T1262" s="205"/>
      <c r="U1262" s="71"/>
      <c r="V1262" s="31"/>
    </row>
    <row r="1263" spans="1:22" ht="20.100000000000001" customHeight="1" x14ac:dyDescent="0.15">
      <c r="A1263" s="31"/>
      <c r="B1263" s="31"/>
      <c r="C1263" s="95"/>
      <c r="D1263" s="59"/>
      <c r="E1263" s="183"/>
      <c r="F1263" s="263"/>
      <c r="G1263" s="126"/>
      <c r="H1263" s="3"/>
      <c r="I1263" s="287" t="str">
        <f t="shared" si="20"/>
        <v/>
      </c>
      <c r="J1263" s="129" t="str">
        <f t="shared" si="20"/>
        <v/>
      </c>
      <c r="K1263" s="112"/>
      <c r="L1263" s="59"/>
      <c r="M1263" s="248"/>
      <c r="N1263" s="63"/>
      <c r="O1263" s="43"/>
      <c r="P1263" s="1"/>
      <c r="Q1263" s="24"/>
      <c r="R1263" s="24"/>
      <c r="S1263" s="202"/>
      <c r="T1263" s="205"/>
      <c r="U1263" s="71"/>
      <c r="V1263" s="31"/>
    </row>
    <row r="1264" spans="1:22" ht="20.100000000000001" customHeight="1" x14ac:dyDescent="0.15">
      <c r="A1264" s="31"/>
      <c r="B1264" s="31"/>
      <c r="C1264" s="95"/>
      <c r="D1264" s="59"/>
      <c r="E1264" s="183"/>
      <c r="F1264" s="263"/>
      <c r="G1264" s="126"/>
      <c r="H1264" s="3"/>
      <c r="I1264" s="287" t="str">
        <f t="shared" si="20"/>
        <v/>
      </c>
      <c r="J1264" s="129" t="str">
        <f t="shared" si="20"/>
        <v/>
      </c>
      <c r="K1264" s="112"/>
      <c r="L1264" s="59"/>
      <c r="M1264" s="248"/>
      <c r="N1264" s="63"/>
      <c r="O1264" s="43"/>
      <c r="P1264" s="1"/>
      <c r="Q1264" s="24"/>
      <c r="R1264" s="24"/>
      <c r="S1264" s="202"/>
      <c r="T1264" s="205"/>
      <c r="U1264" s="71"/>
      <c r="V1264" s="31"/>
    </row>
    <row r="1265" spans="1:22" ht="20.100000000000001" customHeight="1" x14ac:dyDescent="0.15">
      <c r="A1265" s="31"/>
      <c r="B1265" s="31"/>
      <c r="C1265" s="95"/>
      <c r="D1265" s="59"/>
      <c r="E1265" s="183"/>
      <c r="F1265" s="263"/>
      <c r="G1265" s="126"/>
      <c r="H1265" s="3"/>
      <c r="I1265" s="287" t="str">
        <f t="shared" si="20"/>
        <v/>
      </c>
      <c r="J1265" s="129" t="str">
        <f t="shared" si="20"/>
        <v/>
      </c>
      <c r="K1265" s="112"/>
      <c r="L1265" s="59"/>
      <c r="M1265" s="248"/>
      <c r="N1265" s="63"/>
      <c r="O1265" s="43"/>
      <c r="P1265" s="1"/>
      <c r="Q1265" s="24"/>
      <c r="R1265" s="24"/>
      <c r="S1265" s="202"/>
      <c r="T1265" s="205"/>
      <c r="U1265" s="71"/>
      <c r="V1265" s="31"/>
    </row>
    <row r="1266" spans="1:22" ht="20.100000000000001" customHeight="1" x14ac:dyDescent="0.15">
      <c r="A1266" s="31"/>
      <c r="B1266" s="31"/>
      <c r="C1266" s="95"/>
      <c r="D1266" s="59"/>
      <c r="E1266" s="183"/>
      <c r="F1266" s="263"/>
      <c r="G1266" s="126"/>
      <c r="H1266" s="3"/>
      <c r="I1266" s="287" t="str">
        <f t="shared" si="20"/>
        <v/>
      </c>
      <c r="J1266" s="129" t="str">
        <f t="shared" si="20"/>
        <v/>
      </c>
      <c r="K1266" s="112"/>
      <c r="L1266" s="59"/>
      <c r="M1266" s="248"/>
      <c r="N1266" s="63"/>
      <c r="O1266" s="43"/>
      <c r="P1266" s="1"/>
      <c r="Q1266" s="24"/>
      <c r="R1266" s="24"/>
      <c r="S1266" s="202"/>
      <c r="T1266" s="205"/>
      <c r="U1266" s="71"/>
      <c r="V1266" s="31"/>
    </row>
    <row r="1267" spans="1:22" ht="20.100000000000001" customHeight="1" x14ac:dyDescent="0.15">
      <c r="A1267" s="31"/>
      <c r="B1267" s="31"/>
      <c r="C1267" s="95"/>
      <c r="D1267" s="59"/>
      <c r="E1267" s="183"/>
      <c r="F1267" s="263"/>
      <c r="G1267" s="126"/>
      <c r="H1267" s="3"/>
      <c r="I1267" s="287" t="str">
        <f t="shared" si="20"/>
        <v/>
      </c>
      <c r="J1267" s="129" t="str">
        <f t="shared" si="20"/>
        <v/>
      </c>
      <c r="K1267" s="112"/>
      <c r="L1267" s="59"/>
      <c r="M1267" s="248"/>
      <c r="N1267" s="63"/>
      <c r="O1267" s="43"/>
      <c r="P1267" s="1"/>
      <c r="Q1267" s="24"/>
      <c r="R1267" s="24"/>
      <c r="S1267" s="202"/>
      <c r="T1267" s="205"/>
      <c r="U1267" s="71"/>
      <c r="V1267" s="31"/>
    </row>
    <row r="1268" spans="1:22" ht="20.100000000000001" customHeight="1" x14ac:dyDescent="0.15">
      <c r="A1268" s="31"/>
      <c r="B1268" s="31"/>
      <c r="C1268" s="95"/>
      <c r="D1268" s="59"/>
      <c r="E1268" s="183"/>
      <c r="F1268" s="263"/>
      <c r="G1268" s="126"/>
      <c r="H1268" s="3"/>
      <c r="I1268" s="287" t="str">
        <f t="shared" si="20"/>
        <v/>
      </c>
      <c r="J1268" s="129" t="str">
        <f t="shared" si="20"/>
        <v/>
      </c>
      <c r="K1268" s="112"/>
      <c r="L1268" s="59"/>
      <c r="M1268" s="248"/>
      <c r="N1268" s="63"/>
      <c r="O1268" s="43"/>
      <c r="P1268" s="1"/>
      <c r="Q1268" s="24"/>
      <c r="R1268" s="24"/>
      <c r="S1268" s="202"/>
      <c r="T1268" s="205"/>
      <c r="U1268" s="71"/>
      <c r="V1268" s="31"/>
    </row>
    <row r="1269" spans="1:22" ht="20.100000000000001" customHeight="1" x14ac:dyDescent="0.15">
      <c r="A1269" s="31"/>
      <c r="B1269" s="31"/>
      <c r="C1269" s="95"/>
      <c r="D1269" s="59"/>
      <c r="E1269" s="183"/>
      <c r="F1269" s="263"/>
      <c r="G1269" s="126"/>
      <c r="H1269" s="3"/>
      <c r="I1269" s="287" t="str">
        <f t="shared" si="20"/>
        <v/>
      </c>
      <c r="J1269" s="129" t="str">
        <f t="shared" si="20"/>
        <v/>
      </c>
      <c r="K1269" s="112"/>
      <c r="L1269" s="59"/>
      <c r="M1269" s="248"/>
      <c r="N1269" s="63"/>
      <c r="O1269" s="43"/>
      <c r="P1269" s="1"/>
      <c r="Q1269" s="24"/>
      <c r="R1269" s="24"/>
      <c r="S1269" s="202"/>
      <c r="T1269" s="205"/>
      <c r="U1269" s="71"/>
      <c r="V1269" s="31"/>
    </row>
    <row r="1270" spans="1:22" ht="20.100000000000001" customHeight="1" x14ac:dyDescent="0.15">
      <c r="A1270" s="31"/>
      <c r="B1270" s="31"/>
      <c r="C1270" s="95"/>
      <c r="D1270" s="59"/>
      <c r="E1270" s="183"/>
      <c r="F1270" s="263"/>
      <c r="G1270" s="126"/>
      <c r="H1270" s="3"/>
      <c r="I1270" s="287" t="str">
        <f t="shared" si="20"/>
        <v/>
      </c>
      <c r="J1270" s="129" t="str">
        <f t="shared" si="20"/>
        <v/>
      </c>
      <c r="K1270" s="112"/>
      <c r="L1270" s="59"/>
      <c r="M1270" s="248"/>
      <c r="N1270" s="63"/>
      <c r="O1270" s="43"/>
      <c r="P1270" s="1"/>
      <c r="Q1270" s="24"/>
      <c r="R1270" s="24"/>
      <c r="S1270" s="202"/>
      <c r="T1270" s="205"/>
      <c r="U1270" s="71"/>
      <c r="V1270" s="31"/>
    </row>
    <row r="1271" spans="1:22" ht="20.100000000000001" customHeight="1" x14ac:dyDescent="0.15">
      <c r="A1271" s="31"/>
      <c r="B1271" s="31"/>
      <c r="C1271" s="95"/>
      <c r="D1271" s="59"/>
      <c r="E1271" s="183"/>
      <c r="F1271" s="263"/>
      <c r="G1271" s="126"/>
      <c r="H1271" s="3"/>
      <c r="I1271" s="287" t="str">
        <f t="shared" si="20"/>
        <v/>
      </c>
      <c r="J1271" s="129" t="str">
        <f t="shared" si="20"/>
        <v/>
      </c>
      <c r="K1271" s="112"/>
      <c r="L1271" s="59"/>
      <c r="M1271" s="248"/>
      <c r="N1271" s="63"/>
      <c r="O1271" s="43"/>
      <c r="P1271" s="1"/>
      <c r="Q1271" s="24"/>
      <c r="R1271" s="24"/>
      <c r="S1271" s="202"/>
      <c r="T1271" s="205"/>
      <c r="U1271" s="71"/>
      <c r="V1271" s="31"/>
    </row>
    <row r="1272" spans="1:22" ht="20.100000000000001" customHeight="1" x14ac:dyDescent="0.15">
      <c r="A1272" s="31"/>
      <c r="B1272" s="31"/>
      <c r="C1272" s="95"/>
      <c r="D1272" s="59"/>
      <c r="E1272" s="183"/>
      <c r="F1272" s="263"/>
      <c r="G1272" s="126"/>
      <c r="H1272" s="3"/>
      <c r="I1272" s="287" t="str">
        <f t="shared" si="20"/>
        <v/>
      </c>
      <c r="J1272" s="129" t="str">
        <f t="shared" si="20"/>
        <v/>
      </c>
      <c r="K1272" s="112"/>
      <c r="L1272" s="59"/>
      <c r="M1272" s="248"/>
      <c r="N1272" s="63"/>
      <c r="O1272" s="43"/>
      <c r="P1272" s="1"/>
      <c r="Q1272" s="24"/>
      <c r="R1272" s="24"/>
      <c r="S1272" s="202"/>
      <c r="T1272" s="205"/>
      <c r="U1272" s="71"/>
      <c r="V1272" s="31"/>
    </row>
    <row r="1273" spans="1:22" ht="20.100000000000001" customHeight="1" x14ac:dyDescent="0.15">
      <c r="A1273" s="31"/>
      <c r="B1273" s="31"/>
      <c r="C1273" s="95"/>
      <c r="D1273" s="59"/>
      <c r="E1273" s="183"/>
      <c r="F1273" s="263"/>
      <c r="G1273" s="126"/>
      <c r="H1273" s="3"/>
      <c r="I1273" s="287" t="str">
        <f t="shared" si="20"/>
        <v/>
      </c>
      <c r="J1273" s="129" t="str">
        <f t="shared" si="20"/>
        <v/>
      </c>
      <c r="K1273" s="112"/>
      <c r="L1273" s="59"/>
      <c r="M1273" s="248"/>
      <c r="N1273" s="63"/>
      <c r="O1273" s="43"/>
      <c r="P1273" s="1"/>
      <c r="Q1273" s="24"/>
      <c r="R1273" s="24"/>
      <c r="S1273" s="202"/>
      <c r="T1273" s="205"/>
      <c r="U1273" s="71"/>
      <c r="V1273" s="31"/>
    </row>
    <row r="1274" spans="1:22" ht="20.100000000000001" customHeight="1" x14ac:dyDescent="0.15">
      <c r="A1274" s="31"/>
      <c r="B1274" s="31"/>
      <c r="C1274" s="95"/>
      <c r="D1274" s="59"/>
      <c r="E1274" s="183"/>
      <c r="F1274" s="263"/>
      <c r="G1274" s="126"/>
      <c r="H1274" s="3"/>
      <c r="I1274" s="287" t="str">
        <f t="shared" si="20"/>
        <v/>
      </c>
      <c r="J1274" s="129" t="str">
        <f t="shared" si="20"/>
        <v/>
      </c>
      <c r="K1274" s="112"/>
      <c r="L1274" s="59"/>
      <c r="M1274" s="248"/>
      <c r="N1274" s="63"/>
      <c r="O1274" s="43"/>
      <c r="P1274" s="1"/>
      <c r="Q1274" s="24"/>
      <c r="R1274" s="24"/>
      <c r="S1274" s="202"/>
      <c r="T1274" s="205"/>
      <c r="U1274" s="71"/>
      <c r="V1274" s="31"/>
    </row>
    <row r="1275" spans="1:22" ht="20.100000000000001" customHeight="1" x14ac:dyDescent="0.15">
      <c r="A1275" s="31"/>
      <c r="B1275" s="31"/>
      <c r="C1275" s="95"/>
      <c r="D1275" s="59"/>
      <c r="E1275" s="183"/>
      <c r="F1275" s="263"/>
      <c r="G1275" s="126"/>
      <c r="H1275" s="3"/>
      <c r="I1275" s="287" t="str">
        <f t="shared" si="20"/>
        <v/>
      </c>
      <c r="J1275" s="129" t="str">
        <f t="shared" si="20"/>
        <v/>
      </c>
      <c r="K1275" s="112"/>
      <c r="L1275" s="59"/>
      <c r="M1275" s="248"/>
      <c r="N1275" s="63"/>
      <c r="O1275" s="43"/>
      <c r="P1275" s="1"/>
      <c r="Q1275" s="24"/>
      <c r="R1275" s="24"/>
      <c r="S1275" s="202"/>
      <c r="T1275" s="205"/>
      <c r="U1275" s="71"/>
      <c r="V1275" s="31"/>
    </row>
    <row r="1276" spans="1:22" ht="20.100000000000001" customHeight="1" x14ac:dyDescent="0.15">
      <c r="A1276" s="31"/>
      <c r="B1276" s="31"/>
      <c r="C1276" s="95"/>
      <c r="D1276" s="59"/>
      <c r="E1276" s="183"/>
      <c r="F1276" s="263"/>
      <c r="G1276" s="126"/>
      <c r="H1276" s="3"/>
      <c r="I1276" s="287" t="str">
        <f t="shared" si="20"/>
        <v/>
      </c>
      <c r="J1276" s="129" t="str">
        <f t="shared" si="20"/>
        <v/>
      </c>
      <c r="K1276" s="112"/>
      <c r="L1276" s="59"/>
      <c r="M1276" s="248"/>
      <c r="N1276" s="63"/>
      <c r="O1276" s="43"/>
      <c r="P1276" s="1"/>
      <c r="Q1276" s="24"/>
      <c r="R1276" s="24"/>
      <c r="S1276" s="202"/>
      <c r="T1276" s="205"/>
      <c r="U1276" s="71"/>
      <c r="V1276" s="31"/>
    </row>
    <row r="1277" spans="1:22" ht="20.100000000000001" customHeight="1" x14ac:dyDescent="0.15">
      <c r="A1277" s="31"/>
      <c r="B1277" s="31"/>
      <c r="C1277" s="95"/>
      <c r="D1277" s="59"/>
      <c r="E1277" s="183"/>
      <c r="F1277" s="263"/>
      <c r="G1277" s="126"/>
      <c r="H1277" s="3"/>
      <c r="I1277" s="287" t="str">
        <f t="shared" si="20"/>
        <v/>
      </c>
      <c r="J1277" s="129" t="str">
        <f t="shared" si="20"/>
        <v/>
      </c>
      <c r="K1277" s="112"/>
      <c r="L1277" s="59"/>
      <c r="M1277" s="248"/>
      <c r="N1277" s="63"/>
      <c r="O1277" s="43"/>
      <c r="P1277" s="1"/>
      <c r="Q1277" s="24"/>
      <c r="R1277" s="24"/>
      <c r="S1277" s="202"/>
      <c r="T1277" s="205"/>
      <c r="U1277" s="71"/>
      <c r="V1277" s="31"/>
    </row>
    <row r="1278" spans="1:22" ht="20.100000000000001" customHeight="1" x14ac:dyDescent="0.15">
      <c r="A1278" s="31"/>
      <c r="B1278" s="31"/>
      <c r="C1278" s="95"/>
      <c r="D1278" s="59"/>
      <c r="E1278" s="183"/>
      <c r="F1278" s="263"/>
      <c r="G1278" s="126"/>
      <c r="H1278" s="3"/>
      <c r="I1278" s="287" t="str">
        <f t="shared" si="20"/>
        <v/>
      </c>
      <c r="J1278" s="129" t="str">
        <f t="shared" si="20"/>
        <v/>
      </c>
      <c r="K1278" s="112"/>
      <c r="L1278" s="59"/>
      <c r="M1278" s="248"/>
      <c r="N1278" s="63"/>
      <c r="O1278" s="43"/>
      <c r="P1278" s="1"/>
      <c r="Q1278" s="24"/>
      <c r="R1278" s="24"/>
      <c r="S1278" s="202"/>
      <c r="T1278" s="205"/>
      <c r="U1278" s="71"/>
      <c r="V1278" s="31"/>
    </row>
    <row r="1279" spans="1:22" ht="20.100000000000001" customHeight="1" x14ac:dyDescent="0.15">
      <c r="A1279" s="31"/>
      <c r="B1279" s="31"/>
      <c r="C1279" s="95"/>
      <c r="D1279" s="59"/>
      <c r="E1279" s="183"/>
      <c r="F1279" s="263"/>
      <c r="G1279" s="276"/>
      <c r="H1279" s="210"/>
      <c r="I1279" s="287" t="str">
        <f t="shared" si="20"/>
        <v/>
      </c>
      <c r="J1279" s="129" t="str">
        <f t="shared" si="20"/>
        <v/>
      </c>
      <c r="K1279" s="112"/>
      <c r="L1279" s="59"/>
      <c r="M1279" s="248"/>
      <c r="N1279" s="63"/>
      <c r="O1279" s="43"/>
      <c r="P1279" s="1"/>
      <c r="Q1279" s="24"/>
      <c r="R1279" s="59"/>
      <c r="S1279" s="63"/>
      <c r="T1279" s="1"/>
      <c r="U1279" s="71"/>
      <c r="V1279" s="31"/>
    </row>
    <row r="1280" spans="1:22" ht="20.100000000000001" customHeight="1" x14ac:dyDescent="0.15">
      <c r="A1280" s="31"/>
      <c r="B1280" s="31"/>
      <c r="C1280" s="95"/>
      <c r="D1280" s="59"/>
      <c r="E1280" s="183"/>
      <c r="F1280" s="263"/>
      <c r="G1280" s="276"/>
      <c r="H1280" s="210"/>
      <c r="I1280" s="287" t="str">
        <f t="shared" si="20"/>
        <v/>
      </c>
      <c r="J1280" s="129" t="str">
        <f t="shared" si="20"/>
        <v/>
      </c>
      <c r="K1280" s="112"/>
      <c r="L1280" s="59"/>
      <c r="M1280" s="248"/>
      <c r="N1280" s="63"/>
      <c r="O1280" s="43"/>
      <c r="P1280" s="1"/>
      <c r="Q1280" s="24"/>
      <c r="R1280" s="59"/>
      <c r="S1280" s="63"/>
      <c r="T1280" s="1"/>
      <c r="U1280" s="71"/>
      <c r="V1280" s="31"/>
    </row>
    <row r="1281" spans="1:22" ht="20.100000000000001" customHeight="1" x14ac:dyDescent="0.15">
      <c r="A1281" s="141"/>
      <c r="B1281" s="141"/>
      <c r="C1281" s="95"/>
      <c r="D1281" s="59"/>
      <c r="E1281" s="143"/>
      <c r="F1281" s="152"/>
      <c r="G1281" s="278"/>
      <c r="H1281" s="271"/>
      <c r="I1281" s="287" t="str">
        <f t="shared" si="20"/>
        <v/>
      </c>
      <c r="J1281" s="129" t="str">
        <f t="shared" si="20"/>
        <v/>
      </c>
      <c r="K1281" s="112"/>
      <c r="L1281" s="59"/>
      <c r="M1281" s="254"/>
      <c r="N1281" s="144"/>
      <c r="O1281" s="142"/>
      <c r="P1281" s="1"/>
      <c r="Q1281" s="24"/>
      <c r="R1281" s="147"/>
      <c r="S1281" s="147"/>
      <c r="T1281" s="146"/>
      <c r="U1281" s="148"/>
      <c r="V1281" s="31"/>
    </row>
    <row r="1282" spans="1:22" ht="20.100000000000001" customHeight="1" x14ac:dyDescent="0.15">
      <c r="A1282" s="31"/>
      <c r="B1282" s="31"/>
      <c r="C1282" s="95"/>
      <c r="D1282" s="59"/>
      <c r="E1282" s="59"/>
      <c r="F1282" s="125"/>
      <c r="G1282" s="126"/>
      <c r="H1282" s="3"/>
      <c r="I1282" s="287" t="str">
        <f t="shared" si="20"/>
        <v/>
      </c>
      <c r="J1282" s="129" t="str">
        <f t="shared" si="20"/>
        <v/>
      </c>
      <c r="K1282" s="112"/>
      <c r="L1282" s="59"/>
      <c r="M1282" s="248"/>
      <c r="N1282" s="63"/>
      <c r="O1282" s="43"/>
      <c r="P1282" s="1"/>
      <c r="Q1282" s="24"/>
      <c r="R1282" s="24"/>
      <c r="S1282" s="24"/>
      <c r="T1282" s="1"/>
      <c r="U1282" s="71"/>
      <c r="V1282" s="31"/>
    </row>
    <row r="1283" spans="1:22" ht="20.100000000000001" customHeight="1" x14ac:dyDescent="0.15">
      <c r="A1283" s="31"/>
      <c r="B1283" s="31"/>
      <c r="C1283" s="95"/>
      <c r="D1283" s="59"/>
      <c r="E1283" s="59"/>
      <c r="F1283" s="125"/>
      <c r="G1283" s="126"/>
      <c r="H1283" s="3"/>
      <c r="I1283" s="287" t="str">
        <f t="shared" si="20"/>
        <v/>
      </c>
      <c r="J1283" s="129" t="str">
        <f t="shared" si="20"/>
        <v/>
      </c>
      <c r="K1283" s="112"/>
      <c r="L1283" s="59"/>
      <c r="M1283" s="248"/>
      <c r="N1283" s="63"/>
      <c r="O1283" s="43"/>
      <c r="P1283" s="1"/>
      <c r="Q1283" s="24"/>
      <c r="R1283" s="24"/>
      <c r="S1283" s="24"/>
      <c r="T1283" s="1"/>
      <c r="U1283" s="71"/>
      <c r="V1283" s="31"/>
    </row>
    <row r="1284" spans="1:22" ht="20.100000000000001" customHeight="1" x14ac:dyDescent="0.15">
      <c r="A1284" s="31"/>
      <c r="B1284" s="31"/>
      <c r="C1284" s="95"/>
      <c r="D1284" s="59"/>
      <c r="E1284" s="59"/>
      <c r="F1284" s="125"/>
      <c r="G1284" s="126"/>
      <c r="H1284" s="3"/>
      <c r="I1284" s="287" t="str">
        <f t="shared" si="20"/>
        <v/>
      </c>
      <c r="J1284" s="129" t="str">
        <f t="shared" si="20"/>
        <v/>
      </c>
      <c r="K1284" s="112"/>
      <c r="L1284" s="59"/>
      <c r="M1284" s="248"/>
      <c r="N1284" s="63"/>
      <c r="O1284" s="43"/>
      <c r="P1284" s="1"/>
      <c r="Q1284" s="24"/>
      <c r="R1284" s="24"/>
      <c r="S1284" s="24"/>
      <c r="T1284" s="1"/>
      <c r="U1284" s="71"/>
      <c r="V1284" s="31"/>
    </row>
    <row r="1285" spans="1:22" ht="20.100000000000001" customHeight="1" x14ac:dyDescent="0.15">
      <c r="A1285" s="31"/>
      <c r="B1285" s="31"/>
      <c r="C1285" s="95"/>
      <c r="D1285" s="59"/>
      <c r="E1285" s="59"/>
      <c r="F1285" s="125"/>
      <c r="G1285" s="126"/>
      <c r="H1285" s="3"/>
      <c r="I1285" s="287" t="str">
        <f t="shared" si="20"/>
        <v/>
      </c>
      <c r="J1285" s="129" t="str">
        <f t="shared" si="20"/>
        <v/>
      </c>
      <c r="K1285" s="112"/>
      <c r="L1285" s="59"/>
      <c r="M1285" s="248"/>
      <c r="N1285" s="63"/>
      <c r="O1285" s="43"/>
      <c r="P1285" s="1"/>
      <c r="Q1285" s="24"/>
      <c r="R1285" s="24"/>
      <c r="S1285" s="24"/>
      <c r="T1285" s="1"/>
      <c r="U1285" s="71"/>
      <c r="V1285" s="31"/>
    </row>
    <row r="1286" spans="1:22" ht="20.100000000000001" customHeight="1" x14ac:dyDescent="0.15">
      <c r="A1286" s="31"/>
      <c r="B1286" s="31"/>
      <c r="C1286" s="95"/>
      <c r="D1286" s="59"/>
      <c r="E1286" s="59"/>
      <c r="F1286" s="125"/>
      <c r="G1286" s="126"/>
      <c r="H1286" s="3"/>
      <c r="I1286" s="287" t="str">
        <f t="shared" si="20"/>
        <v/>
      </c>
      <c r="J1286" s="129" t="str">
        <f t="shared" si="20"/>
        <v/>
      </c>
      <c r="K1286" s="112"/>
      <c r="L1286" s="59"/>
      <c r="M1286" s="248"/>
      <c r="N1286" s="63"/>
      <c r="O1286" s="43"/>
      <c r="P1286" s="1"/>
      <c r="Q1286" s="24"/>
      <c r="R1286" s="24"/>
      <c r="S1286" s="24"/>
      <c r="T1286" s="1"/>
      <c r="U1286" s="71"/>
      <c r="V1286" s="31"/>
    </row>
    <row r="1287" spans="1:22" ht="20.100000000000001" customHeight="1" x14ac:dyDescent="0.15">
      <c r="A1287" s="31"/>
      <c r="B1287" s="31"/>
      <c r="C1287" s="95"/>
      <c r="D1287" s="59"/>
      <c r="E1287" s="59"/>
      <c r="F1287" s="125"/>
      <c r="G1287" s="126"/>
      <c r="H1287" s="3"/>
      <c r="I1287" s="287" t="str">
        <f t="shared" si="20"/>
        <v/>
      </c>
      <c r="J1287" s="129" t="str">
        <f t="shared" si="20"/>
        <v/>
      </c>
      <c r="K1287" s="112"/>
      <c r="L1287" s="59"/>
      <c r="M1287" s="248"/>
      <c r="N1287" s="63"/>
      <c r="O1287" s="43"/>
      <c r="P1287" s="1"/>
      <c r="Q1287" s="24"/>
      <c r="R1287" s="24"/>
      <c r="S1287" s="24"/>
      <c r="T1287" s="1"/>
      <c r="U1287" s="71"/>
      <c r="V1287" s="31"/>
    </row>
    <row r="1288" spans="1:22" ht="20.100000000000001" customHeight="1" x14ac:dyDescent="0.15">
      <c r="A1288" s="31"/>
      <c r="B1288" s="31"/>
      <c r="C1288" s="95"/>
      <c r="D1288" s="59"/>
      <c r="E1288" s="59"/>
      <c r="F1288" s="125"/>
      <c r="G1288" s="126"/>
      <c r="H1288" s="3"/>
      <c r="I1288" s="287" t="str">
        <f t="shared" si="20"/>
        <v/>
      </c>
      <c r="J1288" s="129" t="str">
        <f t="shared" si="20"/>
        <v/>
      </c>
      <c r="K1288" s="112"/>
      <c r="L1288" s="59"/>
      <c r="M1288" s="248"/>
      <c r="N1288" s="63"/>
      <c r="O1288" s="43"/>
      <c r="P1288" s="1"/>
      <c r="Q1288" s="24"/>
      <c r="R1288" s="24"/>
      <c r="S1288" s="24"/>
      <c r="T1288" s="1"/>
      <c r="U1288" s="71"/>
      <c r="V1288" s="31"/>
    </row>
    <row r="1289" spans="1:22" ht="20.100000000000001" customHeight="1" x14ac:dyDescent="0.15">
      <c r="A1289" s="31"/>
      <c r="B1289" s="31"/>
      <c r="C1289" s="95"/>
      <c r="D1289" s="59"/>
      <c r="E1289" s="59"/>
      <c r="F1289" s="125"/>
      <c r="G1289" s="126"/>
      <c r="H1289" s="3"/>
      <c r="I1289" s="287" t="str">
        <f t="shared" ref="I1289:J1352" si="21">PHONETIC(G1289)</f>
        <v/>
      </c>
      <c r="J1289" s="129" t="str">
        <f t="shared" si="21"/>
        <v/>
      </c>
      <c r="K1289" s="112"/>
      <c r="L1289" s="59"/>
      <c r="M1289" s="248"/>
      <c r="N1289" s="63"/>
      <c r="O1289" s="43"/>
      <c r="P1289" s="1"/>
      <c r="Q1289" s="24"/>
      <c r="R1289" s="24"/>
      <c r="S1289" s="24"/>
      <c r="T1289" s="1"/>
      <c r="U1289" s="71"/>
      <c r="V1289" s="31"/>
    </row>
    <row r="1290" spans="1:22" ht="20.100000000000001" customHeight="1" x14ac:dyDescent="0.15">
      <c r="A1290" s="31"/>
      <c r="B1290" s="31"/>
      <c r="C1290" s="95"/>
      <c r="D1290" s="59"/>
      <c r="E1290" s="59"/>
      <c r="F1290" s="125"/>
      <c r="G1290" s="126"/>
      <c r="H1290" s="3"/>
      <c r="I1290" s="287" t="str">
        <f t="shared" si="21"/>
        <v/>
      </c>
      <c r="J1290" s="129" t="str">
        <f t="shared" si="21"/>
        <v/>
      </c>
      <c r="K1290" s="112"/>
      <c r="L1290" s="59"/>
      <c r="M1290" s="248"/>
      <c r="N1290" s="63"/>
      <c r="O1290" s="43"/>
      <c r="P1290" s="1"/>
      <c r="Q1290" s="24"/>
      <c r="R1290" s="24"/>
      <c r="S1290" s="24"/>
      <c r="T1290" s="1"/>
      <c r="U1290" s="71"/>
      <c r="V1290" s="31"/>
    </row>
    <row r="1291" spans="1:22" ht="20.100000000000001" customHeight="1" x14ac:dyDescent="0.15">
      <c r="A1291" s="31"/>
      <c r="B1291" s="31"/>
      <c r="C1291" s="95"/>
      <c r="D1291" s="59"/>
      <c r="E1291" s="59"/>
      <c r="F1291" s="125"/>
      <c r="G1291" s="126"/>
      <c r="H1291" s="3"/>
      <c r="I1291" s="287" t="str">
        <f t="shared" si="21"/>
        <v/>
      </c>
      <c r="J1291" s="129" t="str">
        <f t="shared" si="21"/>
        <v/>
      </c>
      <c r="K1291" s="112"/>
      <c r="L1291" s="59"/>
      <c r="M1291" s="248"/>
      <c r="N1291" s="63"/>
      <c r="O1291" s="43"/>
      <c r="P1291" s="1"/>
      <c r="Q1291" s="24"/>
      <c r="R1291" s="24"/>
      <c r="S1291" s="24"/>
      <c r="T1291" s="1"/>
      <c r="U1291" s="71"/>
      <c r="V1291" s="31"/>
    </row>
    <row r="1292" spans="1:22" ht="20.100000000000001" customHeight="1" x14ac:dyDescent="0.15">
      <c r="A1292" s="31"/>
      <c r="B1292" s="31"/>
      <c r="C1292" s="95"/>
      <c r="D1292" s="59"/>
      <c r="E1292" s="59"/>
      <c r="F1292" s="125"/>
      <c r="G1292" s="126"/>
      <c r="H1292" s="3"/>
      <c r="I1292" s="287" t="str">
        <f t="shared" si="21"/>
        <v/>
      </c>
      <c r="J1292" s="129" t="str">
        <f t="shared" si="21"/>
        <v/>
      </c>
      <c r="K1292" s="112"/>
      <c r="L1292" s="59"/>
      <c r="M1292" s="248"/>
      <c r="N1292" s="63"/>
      <c r="O1292" s="43"/>
      <c r="P1292" s="1"/>
      <c r="Q1292" s="24"/>
      <c r="R1292" s="24"/>
      <c r="S1292" s="24"/>
      <c r="T1292" s="1"/>
      <c r="U1292" s="71"/>
      <c r="V1292" s="31"/>
    </row>
    <row r="1293" spans="1:22" ht="20.100000000000001" customHeight="1" x14ac:dyDescent="0.15">
      <c r="A1293" s="31"/>
      <c r="B1293" s="31"/>
      <c r="C1293" s="95"/>
      <c r="D1293" s="59"/>
      <c r="E1293" s="59"/>
      <c r="F1293" s="125"/>
      <c r="G1293" s="126"/>
      <c r="H1293" s="3"/>
      <c r="I1293" s="287" t="str">
        <f t="shared" si="21"/>
        <v/>
      </c>
      <c r="J1293" s="129" t="str">
        <f t="shared" si="21"/>
        <v/>
      </c>
      <c r="K1293" s="112"/>
      <c r="L1293" s="59"/>
      <c r="M1293" s="248"/>
      <c r="N1293" s="63"/>
      <c r="O1293" s="43"/>
      <c r="P1293" s="1"/>
      <c r="Q1293" s="24"/>
      <c r="R1293" s="24"/>
      <c r="S1293" s="24"/>
      <c r="T1293" s="1"/>
      <c r="U1293" s="71"/>
      <c r="V1293" s="31"/>
    </row>
    <row r="1294" spans="1:22" ht="20.100000000000001" customHeight="1" x14ac:dyDescent="0.15">
      <c r="A1294" s="31"/>
      <c r="B1294" s="31"/>
      <c r="C1294" s="95"/>
      <c r="D1294" s="59"/>
      <c r="E1294" s="59"/>
      <c r="F1294" s="125"/>
      <c r="G1294" s="126"/>
      <c r="H1294" s="3"/>
      <c r="I1294" s="287" t="str">
        <f t="shared" si="21"/>
        <v/>
      </c>
      <c r="J1294" s="129" t="str">
        <f t="shared" si="21"/>
        <v/>
      </c>
      <c r="K1294" s="112"/>
      <c r="L1294" s="59"/>
      <c r="M1294" s="248"/>
      <c r="N1294" s="63"/>
      <c r="O1294" s="43"/>
      <c r="P1294" s="1"/>
      <c r="Q1294" s="24"/>
      <c r="R1294" s="24"/>
      <c r="S1294" s="24"/>
      <c r="T1294" s="1"/>
      <c r="U1294" s="71"/>
      <c r="V1294" s="31"/>
    </row>
    <row r="1295" spans="1:22" ht="20.100000000000001" customHeight="1" x14ac:dyDescent="0.15">
      <c r="A1295" s="31"/>
      <c r="B1295" s="31"/>
      <c r="C1295" s="95"/>
      <c r="D1295" s="59"/>
      <c r="E1295" s="59"/>
      <c r="F1295" s="125"/>
      <c r="G1295" s="126"/>
      <c r="H1295" s="3"/>
      <c r="I1295" s="287" t="str">
        <f t="shared" si="21"/>
        <v/>
      </c>
      <c r="J1295" s="129" t="str">
        <f t="shared" si="21"/>
        <v/>
      </c>
      <c r="K1295" s="112"/>
      <c r="L1295" s="59"/>
      <c r="M1295" s="248"/>
      <c r="N1295" s="63"/>
      <c r="O1295" s="43"/>
      <c r="P1295" s="1"/>
      <c r="Q1295" s="24"/>
      <c r="R1295" s="24"/>
      <c r="S1295" s="24"/>
      <c r="T1295" s="1"/>
      <c r="U1295" s="71"/>
      <c r="V1295" s="31"/>
    </row>
    <row r="1296" spans="1:22" ht="20.100000000000001" customHeight="1" x14ac:dyDescent="0.15">
      <c r="A1296" s="31"/>
      <c r="B1296" s="31"/>
      <c r="C1296" s="95"/>
      <c r="D1296" s="59"/>
      <c r="E1296" s="59"/>
      <c r="F1296" s="125"/>
      <c r="G1296" s="126"/>
      <c r="H1296" s="3"/>
      <c r="I1296" s="287" t="str">
        <f t="shared" si="21"/>
        <v/>
      </c>
      <c r="J1296" s="129" t="str">
        <f t="shared" si="21"/>
        <v/>
      </c>
      <c r="K1296" s="112"/>
      <c r="L1296" s="59"/>
      <c r="M1296" s="248"/>
      <c r="N1296" s="63"/>
      <c r="O1296" s="43"/>
      <c r="P1296" s="1"/>
      <c r="Q1296" s="24"/>
      <c r="R1296" s="24"/>
      <c r="S1296" s="24"/>
      <c r="T1296" s="1"/>
      <c r="U1296" s="71"/>
      <c r="V1296" s="31"/>
    </row>
    <row r="1297" spans="1:22" ht="20.100000000000001" customHeight="1" x14ac:dyDescent="0.15">
      <c r="A1297" s="31"/>
      <c r="B1297" s="31"/>
      <c r="C1297" s="95"/>
      <c r="D1297" s="59"/>
      <c r="E1297" s="59"/>
      <c r="F1297" s="125"/>
      <c r="G1297" s="126"/>
      <c r="H1297" s="3"/>
      <c r="I1297" s="287" t="str">
        <f t="shared" si="21"/>
        <v/>
      </c>
      <c r="J1297" s="129" t="str">
        <f t="shared" si="21"/>
        <v/>
      </c>
      <c r="K1297" s="112"/>
      <c r="L1297" s="59"/>
      <c r="M1297" s="248"/>
      <c r="N1297" s="63"/>
      <c r="O1297" s="43"/>
      <c r="P1297" s="1"/>
      <c r="Q1297" s="24"/>
      <c r="R1297" s="24"/>
      <c r="S1297" s="24"/>
      <c r="T1297" s="1"/>
      <c r="U1297" s="71"/>
      <c r="V1297" s="31"/>
    </row>
    <row r="1298" spans="1:22" ht="20.100000000000001" customHeight="1" x14ac:dyDescent="0.15">
      <c r="A1298" s="31"/>
      <c r="B1298" s="31"/>
      <c r="C1298" s="95"/>
      <c r="D1298" s="59"/>
      <c r="E1298" s="59"/>
      <c r="F1298" s="125"/>
      <c r="G1298" s="126"/>
      <c r="H1298" s="3"/>
      <c r="I1298" s="287" t="str">
        <f t="shared" si="21"/>
        <v/>
      </c>
      <c r="J1298" s="129" t="str">
        <f t="shared" si="21"/>
        <v/>
      </c>
      <c r="K1298" s="112"/>
      <c r="L1298" s="59"/>
      <c r="M1298" s="248"/>
      <c r="N1298" s="63"/>
      <c r="O1298" s="43"/>
      <c r="P1298" s="1"/>
      <c r="Q1298" s="24"/>
      <c r="R1298" s="24"/>
      <c r="S1298" s="24"/>
      <c r="T1298" s="1"/>
      <c r="U1298" s="71"/>
      <c r="V1298" s="31"/>
    </row>
    <row r="1299" spans="1:22" ht="20.100000000000001" customHeight="1" x14ac:dyDescent="0.15">
      <c r="A1299" s="31"/>
      <c r="B1299" s="31"/>
      <c r="C1299" s="95"/>
      <c r="D1299" s="59"/>
      <c r="E1299" s="59"/>
      <c r="F1299" s="125"/>
      <c r="G1299" s="126"/>
      <c r="H1299" s="3"/>
      <c r="I1299" s="287" t="str">
        <f t="shared" si="21"/>
        <v/>
      </c>
      <c r="J1299" s="129" t="str">
        <f t="shared" si="21"/>
        <v/>
      </c>
      <c r="K1299" s="112"/>
      <c r="L1299" s="59"/>
      <c r="M1299" s="248"/>
      <c r="N1299" s="63"/>
      <c r="O1299" s="43"/>
      <c r="P1299" s="1"/>
      <c r="Q1299" s="24"/>
      <c r="R1299" s="24"/>
      <c r="S1299" s="24"/>
      <c r="T1299" s="1"/>
      <c r="U1299" s="71"/>
      <c r="V1299" s="31"/>
    </row>
    <row r="1300" spans="1:22" ht="20.100000000000001" customHeight="1" x14ac:dyDescent="0.15">
      <c r="A1300" s="31"/>
      <c r="B1300" s="31"/>
      <c r="C1300" s="95"/>
      <c r="D1300" s="59"/>
      <c r="E1300" s="59"/>
      <c r="F1300" s="125"/>
      <c r="G1300" s="126"/>
      <c r="H1300" s="3"/>
      <c r="I1300" s="287" t="str">
        <f t="shared" si="21"/>
        <v/>
      </c>
      <c r="J1300" s="129" t="str">
        <f t="shared" si="21"/>
        <v/>
      </c>
      <c r="K1300" s="112"/>
      <c r="L1300" s="59"/>
      <c r="M1300" s="248"/>
      <c r="N1300" s="63"/>
      <c r="O1300" s="43"/>
      <c r="P1300" s="1"/>
      <c r="Q1300" s="24"/>
      <c r="R1300" s="24"/>
      <c r="S1300" s="24"/>
      <c r="T1300" s="1"/>
      <c r="U1300" s="71"/>
      <c r="V1300" s="31"/>
    </row>
    <row r="1301" spans="1:22" ht="20.100000000000001" customHeight="1" x14ac:dyDescent="0.15">
      <c r="A1301" s="31"/>
      <c r="B1301" s="31"/>
      <c r="C1301" s="95"/>
      <c r="D1301" s="59"/>
      <c r="E1301" s="59"/>
      <c r="F1301" s="125"/>
      <c r="G1301" s="126"/>
      <c r="H1301" s="3"/>
      <c r="I1301" s="287" t="str">
        <f t="shared" si="21"/>
        <v/>
      </c>
      <c r="J1301" s="129" t="str">
        <f t="shared" si="21"/>
        <v/>
      </c>
      <c r="K1301" s="112"/>
      <c r="L1301" s="59"/>
      <c r="M1301" s="248"/>
      <c r="N1301" s="63"/>
      <c r="O1301" s="43"/>
      <c r="P1301" s="1"/>
      <c r="Q1301" s="24"/>
      <c r="R1301" s="24"/>
      <c r="S1301" s="24"/>
      <c r="T1301" s="1"/>
      <c r="U1301" s="71"/>
      <c r="V1301" s="31"/>
    </row>
    <row r="1302" spans="1:22" ht="20.100000000000001" customHeight="1" x14ac:dyDescent="0.15">
      <c r="A1302" s="31"/>
      <c r="B1302" s="31"/>
      <c r="C1302" s="95"/>
      <c r="D1302" s="59"/>
      <c r="E1302" s="59"/>
      <c r="F1302" s="125"/>
      <c r="G1302" s="126"/>
      <c r="H1302" s="3"/>
      <c r="I1302" s="287" t="str">
        <f t="shared" si="21"/>
        <v/>
      </c>
      <c r="J1302" s="129" t="str">
        <f t="shared" si="21"/>
        <v/>
      </c>
      <c r="K1302" s="112"/>
      <c r="L1302" s="59"/>
      <c r="M1302" s="248"/>
      <c r="N1302" s="63"/>
      <c r="O1302" s="43"/>
      <c r="P1302" s="1"/>
      <c r="Q1302" s="24"/>
      <c r="R1302" s="24"/>
      <c r="S1302" s="24"/>
      <c r="T1302" s="1"/>
      <c r="U1302" s="71"/>
      <c r="V1302" s="31"/>
    </row>
    <row r="1303" spans="1:22" ht="20.100000000000001" customHeight="1" x14ac:dyDescent="0.15">
      <c r="A1303" s="31"/>
      <c r="B1303" s="31"/>
      <c r="C1303" s="95"/>
      <c r="D1303" s="59"/>
      <c r="E1303" s="59"/>
      <c r="F1303" s="125"/>
      <c r="G1303" s="126"/>
      <c r="H1303" s="3"/>
      <c r="I1303" s="287" t="str">
        <f t="shared" si="21"/>
        <v/>
      </c>
      <c r="J1303" s="129" t="str">
        <f t="shared" si="21"/>
        <v/>
      </c>
      <c r="K1303" s="112"/>
      <c r="L1303" s="59"/>
      <c r="M1303" s="248"/>
      <c r="N1303" s="63"/>
      <c r="O1303" s="43"/>
      <c r="P1303" s="1"/>
      <c r="Q1303" s="24"/>
      <c r="R1303" s="24"/>
      <c r="S1303" s="24"/>
      <c r="T1303" s="1"/>
      <c r="U1303" s="71"/>
      <c r="V1303" s="31"/>
    </row>
    <row r="1304" spans="1:22" ht="20.100000000000001" customHeight="1" x14ac:dyDescent="0.15">
      <c r="A1304" s="31"/>
      <c r="B1304" s="31"/>
      <c r="C1304" s="95"/>
      <c r="D1304" s="59"/>
      <c r="E1304" s="59"/>
      <c r="F1304" s="125"/>
      <c r="G1304" s="126"/>
      <c r="H1304" s="3"/>
      <c r="I1304" s="287" t="str">
        <f t="shared" si="21"/>
        <v/>
      </c>
      <c r="J1304" s="129" t="str">
        <f t="shared" si="21"/>
        <v/>
      </c>
      <c r="K1304" s="112"/>
      <c r="L1304" s="59"/>
      <c r="M1304" s="248"/>
      <c r="N1304" s="63"/>
      <c r="O1304" s="43"/>
      <c r="P1304" s="1"/>
      <c r="Q1304" s="24"/>
      <c r="R1304" s="24"/>
      <c r="S1304" s="24"/>
      <c r="T1304" s="1"/>
      <c r="U1304" s="71"/>
      <c r="V1304" s="31"/>
    </row>
    <row r="1305" spans="1:22" ht="20.100000000000001" customHeight="1" x14ac:dyDescent="0.15">
      <c r="A1305" s="31"/>
      <c r="B1305" s="31"/>
      <c r="C1305" s="95"/>
      <c r="D1305" s="59"/>
      <c r="E1305" s="59"/>
      <c r="F1305" s="125"/>
      <c r="G1305" s="126"/>
      <c r="H1305" s="3"/>
      <c r="I1305" s="287" t="str">
        <f t="shared" si="21"/>
        <v/>
      </c>
      <c r="J1305" s="129" t="str">
        <f t="shared" si="21"/>
        <v/>
      </c>
      <c r="K1305" s="112"/>
      <c r="L1305" s="59"/>
      <c r="M1305" s="248"/>
      <c r="N1305" s="63"/>
      <c r="O1305" s="43"/>
      <c r="P1305" s="1"/>
      <c r="Q1305" s="24"/>
      <c r="R1305" s="24"/>
      <c r="S1305" s="24"/>
      <c r="T1305" s="1"/>
      <c r="U1305" s="71"/>
      <c r="V1305" s="31"/>
    </row>
    <row r="1306" spans="1:22" ht="20.100000000000001" customHeight="1" x14ac:dyDescent="0.15">
      <c r="A1306" s="31"/>
      <c r="B1306" s="31"/>
      <c r="C1306" s="95"/>
      <c r="D1306" s="59"/>
      <c r="E1306" s="59"/>
      <c r="F1306" s="125"/>
      <c r="G1306" s="126"/>
      <c r="H1306" s="3"/>
      <c r="I1306" s="287" t="str">
        <f t="shared" si="21"/>
        <v/>
      </c>
      <c r="J1306" s="129" t="str">
        <f t="shared" si="21"/>
        <v/>
      </c>
      <c r="K1306" s="112"/>
      <c r="L1306" s="59"/>
      <c r="M1306" s="248"/>
      <c r="N1306" s="63"/>
      <c r="O1306" s="43"/>
      <c r="P1306" s="1"/>
      <c r="Q1306" s="24"/>
      <c r="R1306" s="24"/>
      <c r="S1306" s="24"/>
      <c r="T1306" s="1"/>
      <c r="U1306" s="71"/>
      <c r="V1306" s="31"/>
    </row>
    <row r="1307" spans="1:22" ht="20.100000000000001" customHeight="1" x14ac:dyDescent="0.15">
      <c r="A1307" s="31"/>
      <c r="B1307" s="31"/>
      <c r="C1307" s="95"/>
      <c r="D1307" s="59"/>
      <c r="E1307" s="59"/>
      <c r="F1307" s="125"/>
      <c r="G1307" s="126"/>
      <c r="H1307" s="3"/>
      <c r="I1307" s="287" t="str">
        <f t="shared" si="21"/>
        <v/>
      </c>
      <c r="J1307" s="129" t="str">
        <f t="shared" si="21"/>
        <v/>
      </c>
      <c r="K1307" s="112"/>
      <c r="L1307" s="59"/>
      <c r="M1307" s="248"/>
      <c r="N1307" s="63"/>
      <c r="O1307" s="43"/>
      <c r="P1307" s="1"/>
      <c r="Q1307" s="24"/>
      <c r="R1307" s="24"/>
      <c r="S1307" s="24"/>
      <c r="T1307" s="1"/>
      <c r="U1307" s="71"/>
      <c r="V1307" s="31"/>
    </row>
    <row r="1308" spans="1:22" ht="20.100000000000001" customHeight="1" x14ac:dyDescent="0.15">
      <c r="A1308" s="31"/>
      <c r="B1308" s="31"/>
      <c r="C1308" s="95"/>
      <c r="D1308" s="59"/>
      <c r="E1308" s="59"/>
      <c r="F1308" s="125"/>
      <c r="G1308" s="126"/>
      <c r="H1308" s="3"/>
      <c r="I1308" s="287" t="str">
        <f t="shared" si="21"/>
        <v/>
      </c>
      <c r="J1308" s="129" t="str">
        <f t="shared" si="21"/>
        <v/>
      </c>
      <c r="K1308" s="112"/>
      <c r="L1308" s="59"/>
      <c r="M1308" s="248"/>
      <c r="N1308" s="63"/>
      <c r="O1308" s="43"/>
      <c r="P1308" s="1"/>
      <c r="Q1308" s="24"/>
      <c r="R1308" s="24"/>
      <c r="S1308" s="24"/>
      <c r="T1308" s="1"/>
      <c r="U1308" s="71"/>
      <c r="V1308" s="31"/>
    </row>
    <row r="1309" spans="1:22" ht="20.100000000000001" customHeight="1" x14ac:dyDescent="0.15">
      <c r="A1309" s="31"/>
      <c r="B1309" s="31"/>
      <c r="C1309" s="95"/>
      <c r="D1309" s="59"/>
      <c r="E1309" s="59"/>
      <c r="F1309" s="125"/>
      <c r="G1309" s="126"/>
      <c r="H1309" s="3"/>
      <c r="I1309" s="287" t="str">
        <f t="shared" si="21"/>
        <v/>
      </c>
      <c r="J1309" s="129" t="str">
        <f t="shared" si="21"/>
        <v/>
      </c>
      <c r="K1309" s="112"/>
      <c r="L1309" s="59"/>
      <c r="M1309" s="248"/>
      <c r="N1309" s="63"/>
      <c r="O1309" s="43"/>
      <c r="P1309" s="1"/>
      <c r="Q1309" s="24"/>
      <c r="R1309" s="24"/>
      <c r="S1309" s="24"/>
      <c r="T1309" s="1"/>
      <c r="U1309" s="71"/>
      <c r="V1309" s="31"/>
    </row>
    <row r="1310" spans="1:22" ht="20.100000000000001" customHeight="1" x14ac:dyDescent="0.15">
      <c r="A1310" s="31"/>
      <c r="B1310" s="31"/>
      <c r="C1310" s="95"/>
      <c r="D1310" s="59"/>
      <c r="E1310" s="59"/>
      <c r="F1310" s="125"/>
      <c r="G1310" s="126"/>
      <c r="H1310" s="3"/>
      <c r="I1310" s="287" t="str">
        <f t="shared" si="21"/>
        <v/>
      </c>
      <c r="J1310" s="129" t="str">
        <f t="shared" si="21"/>
        <v/>
      </c>
      <c r="K1310" s="112"/>
      <c r="L1310" s="59"/>
      <c r="M1310" s="248"/>
      <c r="N1310" s="63"/>
      <c r="O1310" s="43"/>
      <c r="P1310" s="1"/>
      <c r="Q1310" s="24"/>
      <c r="R1310" s="24"/>
      <c r="S1310" s="24"/>
      <c r="T1310" s="1"/>
      <c r="U1310" s="71"/>
      <c r="V1310" s="31"/>
    </row>
    <row r="1311" spans="1:22" ht="20.100000000000001" customHeight="1" x14ac:dyDescent="0.15">
      <c r="A1311" s="31"/>
      <c r="B1311" s="31"/>
      <c r="C1311" s="95"/>
      <c r="D1311" s="59"/>
      <c r="E1311" s="59"/>
      <c r="F1311" s="125"/>
      <c r="G1311" s="126"/>
      <c r="H1311" s="3"/>
      <c r="I1311" s="287" t="str">
        <f t="shared" si="21"/>
        <v/>
      </c>
      <c r="J1311" s="129" t="str">
        <f t="shared" si="21"/>
        <v/>
      </c>
      <c r="K1311" s="112"/>
      <c r="L1311" s="59"/>
      <c r="M1311" s="248"/>
      <c r="N1311" s="63"/>
      <c r="O1311" s="43"/>
      <c r="P1311" s="1"/>
      <c r="Q1311" s="24"/>
      <c r="R1311" s="24"/>
      <c r="S1311" s="24"/>
      <c r="T1311" s="1"/>
      <c r="U1311" s="71"/>
      <c r="V1311" s="31"/>
    </row>
    <row r="1312" spans="1:22" ht="20.100000000000001" customHeight="1" x14ac:dyDescent="0.15">
      <c r="A1312" s="31"/>
      <c r="B1312" s="31"/>
      <c r="C1312" s="95"/>
      <c r="D1312" s="59"/>
      <c r="E1312" s="59"/>
      <c r="F1312" s="125"/>
      <c r="G1312" s="126"/>
      <c r="H1312" s="3"/>
      <c r="I1312" s="287" t="str">
        <f t="shared" si="21"/>
        <v/>
      </c>
      <c r="J1312" s="129" t="str">
        <f t="shared" si="21"/>
        <v/>
      </c>
      <c r="K1312" s="112"/>
      <c r="L1312" s="59"/>
      <c r="M1312" s="248"/>
      <c r="N1312" s="63"/>
      <c r="O1312" s="43"/>
      <c r="P1312" s="1"/>
      <c r="Q1312" s="24"/>
      <c r="R1312" s="24"/>
      <c r="S1312" s="24"/>
      <c r="T1312" s="1"/>
      <c r="U1312" s="71"/>
      <c r="V1312" s="31"/>
    </row>
    <row r="1313" spans="1:22" ht="20.100000000000001" customHeight="1" x14ac:dyDescent="0.15">
      <c r="A1313" s="31"/>
      <c r="B1313" s="31"/>
      <c r="C1313" s="95"/>
      <c r="D1313" s="59"/>
      <c r="E1313" s="59"/>
      <c r="F1313" s="125"/>
      <c r="G1313" s="126"/>
      <c r="H1313" s="3"/>
      <c r="I1313" s="287" t="str">
        <f t="shared" si="21"/>
        <v/>
      </c>
      <c r="J1313" s="129" t="str">
        <f t="shared" si="21"/>
        <v/>
      </c>
      <c r="K1313" s="112"/>
      <c r="L1313" s="59"/>
      <c r="M1313" s="248"/>
      <c r="N1313" s="63"/>
      <c r="O1313" s="43"/>
      <c r="P1313" s="1"/>
      <c r="Q1313" s="24"/>
      <c r="R1313" s="24"/>
      <c r="S1313" s="24"/>
      <c r="T1313" s="1"/>
      <c r="U1313" s="71"/>
      <c r="V1313" s="31"/>
    </row>
    <row r="1314" spans="1:22" ht="20.100000000000001" customHeight="1" x14ac:dyDescent="0.15">
      <c r="A1314" s="31"/>
      <c r="B1314" s="31"/>
      <c r="C1314" s="95"/>
      <c r="D1314" s="59"/>
      <c r="E1314" s="59"/>
      <c r="F1314" s="125"/>
      <c r="G1314" s="126"/>
      <c r="H1314" s="3"/>
      <c r="I1314" s="287" t="str">
        <f t="shared" si="21"/>
        <v/>
      </c>
      <c r="J1314" s="129" t="str">
        <f t="shared" si="21"/>
        <v/>
      </c>
      <c r="K1314" s="112"/>
      <c r="L1314" s="59"/>
      <c r="M1314" s="248"/>
      <c r="N1314" s="63"/>
      <c r="O1314" s="43"/>
      <c r="P1314" s="1"/>
      <c r="Q1314" s="24"/>
      <c r="R1314" s="24"/>
      <c r="S1314" s="24"/>
      <c r="T1314" s="1"/>
      <c r="U1314" s="71"/>
      <c r="V1314" s="31"/>
    </row>
    <row r="1315" spans="1:22" ht="20.100000000000001" customHeight="1" x14ac:dyDescent="0.15">
      <c r="A1315" s="31"/>
      <c r="B1315" s="31"/>
      <c r="C1315" s="95"/>
      <c r="D1315" s="59"/>
      <c r="E1315" s="59"/>
      <c r="F1315" s="125"/>
      <c r="G1315" s="126"/>
      <c r="H1315" s="3"/>
      <c r="I1315" s="287" t="str">
        <f t="shared" si="21"/>
        <v/>
      </c>
      <c r="J1315" s="129" t="str">
        <f t="shared" si="21"/>
        <v/>
      </c>
      <c r="K1315" s="112"/>
      <c r="L1315" s="59"/>
      <c r="M1315" s="248"/>
      <c r="N1315" s="63"/>
      <c r="O1315" s="43"/>
      <c r="P1315" s="1"/>
      <c r="Q1315" s="24"/>
      <c r="R1315" s="24"/>
      <c r="S1315" s="24"/>
      <c r="T1315" s="1"/>
      <c r="U1315" s="71"/>
      <c r="V1315" s="31"/>
    </row>
    <row r="1316" spans="1:22" ht="20.100000000000001" customHeight="1" x14ac:dyDescent="0.15">
      <c r="A1316" s="31"/>
      <c r="B1316" s="31"/>
      <c r="C1316" s="95"/>
      <c r="D1316" s="59"/>
      <c r="E1316" s="59"/>
      <c r="F1316" s="125"/>
      <c r="G1316" s="126"/>
      <c r="H1316" s="3"/>
      <c r="I1316" s="287" t="str">
        <f t="shared" si="21"/>
        <v/>
      </c>
      <c r="J1316" s="129" t="str">
        <f t="shared" si="21"/>
        <v/>
      </c>
      <c r="K1316" s="112"/>
      <c r="L1316" s="59"/>
      <c r="M1316" s="248"/>
      <c r="N1316" s="63"/>
      <c r="O1316" s="43"/>
      <c r="P1316" s="1"/>
      <c r="Q1316" s="24"/>
      <c r="R1316" s="24"/>
      <c r="S1316" s="24"/>
      <c r="T1316" s="1"/>
      <c r="U1316" s="71"/>
      <c r="V1316" s="31"/>
    </row>
    <row r="1317" spans="1:22" ht="20.100000000000001" customHeight="1" x14ac:dyDescent="0.15">
      <c r="A1317" s="31"/>
      <c r="B1317" s="31"/>
      <c r="C1317" s="95"/>
      <c r="D1317" s="59"/>
      <c r="E1317" s="59"/>
      <c r="F1317" s="125"/>
      <c r="G1317" s="126"/>
      <c r="H1317" s="3"/>
      <c r="I1317" s="287" t="str">
        <f t="shared" si="21"/>
        <v/>
      </c>
      <c r="J1317" s="129" t="str">
        <f t="shared" si="21"/>
        <v/>
      </c>
      <c r="K1317" s="112"/>
      <c r="L1317" s="59"/>
      <c r="M1317" s="248"/>
      <c r="N1317" s="63"/>
      <c r="O1317" s="43"/>
      <c r="P1317" s="1"/>
      <c r="Q1317" s="24"/>
      <c r="R1317" s="24"/>
      <c r="S1317" s="24"/>
      <c r="T1317" s="1"/>
      <c r="U1317" s="71"/>
      <c r="V1317" s="31"/>
    </row>
    <row r="1318" spans="1:22" ht="20.100000000000001" customHeight="1" x14ac:dyDescent="0.15">
      <c r="A1318" s="31"/>
      <c r="B1318" s="31"/>
      <c r="C1318" s="95"/>
      <c r="D1318" s="59"/>
      <c r="E1318" s="59"/>
      <c r="F1318" s="125"/>
      <c r="G1318" s="126"/>
      <c r="H1318" s="3"/>
      <c r="I1318" s="287" t="str">
        <f t="shared" si="21"/>
        <v/>
      </c>
      <c r="J1318" s="129" t="str">
        <f t="shared" si="21"/>
        <v/>
      </c>
      <c r="K1318" s="112"/>
      <c r="L1318" s="59"/>
      <c r="M1318" s="248"/>
      <c r="N1318" s="63"/>
      <c r="O1318" s="43"/>
      <c r="P1318" s="1"/>
      <c r="Q1318" s="24"/>
      <c r="R1318" s="24"/>
      <c r="S1318" s="24"/>
      <c r="T1318" s="1"/>
      <c r="U1318" s="71"/>
      <c r="V1318" s="31"/>
    </row>
    <row r="1319" spans="1:22" ht="20.100000000000001" customHeight="1" x14ac:dyDescent="0.15">
      <c r="A1319" s="31"/>
      <c r="B1319" s="31"/>
      <c r="C1319" s="95"/>
      <c r="D1319" s="59"/>
      <c r="E1319" s="59"/>
      <c r="F1319" s="125"/>
      <c r="G1319" s="126"/>
      <c r="H1319" s="3"/>
      <c r="I1319" s="287" t="str">
        <f t="shared" si="21"/>
        <v/>
      </c>
      <c r="J1319" s="129" t="str">
        <f t="shared" si="21"/>
        <v/>
      </c>
      <c r="K1319" s="112"/>
      <c r="L1319" s="59"/>
      <c r="M1319" s="248"/>
      <c r="N1319" s="63"/>
      <c r="O1319" s="43"/>
      <c r="P1319" s="1"/>
      <c r="Q1319" s="24"/>
      <c r="R1319" s="24"/>
      <c r="S1319" s="24"/>
      <c r="T1319" s="1"/>
      <c r="U1319" s="71"/>
      <c r="V1319" s="31"/>
    </row>
    <row r="1320" spans="1:22" ht="20.100000000000001" customHeight="1" x14ac:dyDescent="0.15">
      <c r="A1320" s="31"/>
      <c r="B1320" s="31"/>
      <c r="C1320" s="95"/>
      <c r="D1320" s="59"/>
      <c r="E1320" s="59"/>
      <c r="F1320" s="125"/>
      <c r="G1320" s="126"/>
      <c r="H1320" s="3"/>
      <c r="I1320" s="287" t="str">
        <f t="shared" si="21"/>
        <v/>
      </c>
      <c r="J1320" s="129" t="str">
        <f t="shared" si="21"/>
        <v/>
      </c>
      <c r="K1320" s="112"/>
      <c r="L1320" s="59"/>
      <c r="M1320" s="248"/>
      <c r="N1320" s="63"/>
      <c r="O1320" s="43"/>
      <c r="P1320" s="1"/>
      <c r="Q1320" s="24"/>
      <c r="R1320" s="24"/>
      <c r="S1320" s="24"/>
      <c r="T1320" s="1"/>
      <c r="U1320" s="71"/>
      <c r="V1320" s="31"/>
    </row>
    <row r="1321" spans="1:22" ht="20.100000000000001" customHeight="1" x14ac:dyDescent="0.15">
      <c r="A1321" s="31"/>
      <c r="B1321" s="31"/>
      <c r="C1321" s="95"/>
      <c r="D1321" s="59"/>
      <c r="E1321" s="59"/>
      <c r="F1321" s="125"/>
      <c r="G1321" s="126"/>
      <c r="H1321" s="3"/>
      <c r="I1321" s="287" t="str">
        <f t="shared" si="21"/>
        <v/>
      </c>
      <c r="J1321" s="129" t="str">
        <f t="shared" si="21"/>
        <v/>
      </c>
      <c r="K1321" s="112"/>
      <c r="L1321" s="59"/>
      <c r="M1321" s="248"/>
      <c r="N1321" s="63"/>
      <c r="O1321" s="43"/>
      <c r="P1321" s="1"/>
      <c r="Q1321" s="24"/>
      <c r="R1321" s="24"/>
      <c r="S1321" s="24"/>
      <c r="T1321" s="1"/>
      <c r="U1321" s="71"/>
      <c r="V1321" s="31"/>
    </row>
    <row r="1322" spans="1:22" ht="20.100000000000001" customHeight="1" x14ac:dyDescent="0.15">
      <c r="A1322" s="31"/>
      <c r="B1322" s="31"/>
      <c r="C1322" s="95"/>
      <c r="D1322" s="59"/>
      <c r="E1322" s="59"/>
      <c r="F1322" s="125"/>
      <c r="G1322" s="126"/>
      <c r="H1322" s="3"/>
      <c r="I1322" s="287" t="str">
        <f t="shared" si="21"/>
        <v/>
      </c>
      <c r="J1322" s="129" t="str">
        <f t="shared" si="21"/>
        <v/>
      </c>
      <c r="K1322" s="112"/>
      <c r="L1322" s="59"/>
      <c r="M1322" s="248"/>
      <c r="N1322" s="63"/>
      <c r="O1322" s="43"/>
      <c r="P1322" s="1"/>
      <c r="Q1322" s="24"/>
      <c r="R1322" s="24"/>
      <c r="S1322" s="24"/>
      <c r="T1322" s="1"/>
      <c r="U1322" s="71"/>
      <c r="V1322" s="31"/>
    </row>
    <row r="1323" spans="1:22" ht="20.100000000000001" customHeight="1" x14ac:dyDescent="0.15">
      <c r="A1323" s="31"/>
      <c r="B1323" s="31"/>
      <c r="C1323" s="95"/>
      <c r="D1323" s="59"/>
      <c r="E1323" s="59"/>
      <c r="F1323" s="125"/>
      <c r="G1323" s="126"/>
      <c r="H1323" s="3"/>
      <c r="I1323" s="287" t="str">
        <f t="shared" si="21"/>
        <v/>
      </c>
      <c r="J1323" s="129" t="str">
        <f t="shared" si="21"/>
        <v/>
      </c>
      <c r="K1323" s="112"/>
      <c r="L1323" s="59"/>
      <c r="M1323" s="248"/>
      <c r="N1323" s="63"/>
      <c r="O1323" s="43"/>
      <c r="P1323" s="1"/>
      <c r="Q1323" s="24"/>
      <c r="R1323" s="24"/>
      <c r="S1323" s="24"/>
      <c r="T1323" s="1"/>
      <c r="U1323" s="71"/>
      <c r="V1323" s="31"/>
    </row>
    <row r="1324" spans="1:22" ht="20.100000000000001" customHeight="1" x14ac:dyDescent="0.15">
      <c r="A1324" s="31"/>
      <c r="B1324" s="31"/>
      <c r="C1324" s="95"/>
      <c r="D1324" s="59"/>
      <c r="E1324" s="59"/>
      <c r="F1324" s="125"/>
      <c r="G1324" s="126"/>
      <c r="H1324" s="3"/>
      <c r="I1324" s="287" t="str">
        <f t="shared" si="21"/>
        <v/>
      </c>
      <c r="J1324" s="129" t="str">
        <f t="shared" si="21"/>
        <v/>
      </c>
      <c r="K1324" s="112"/>
      <c r="L1324" s="59"/>
      <c r="M1324" s="248"/>
      <c r="N1324" s="63"/>
      <c r="O1324" s="43"/>
      <c r="P1324" s="1"/>
      <c r="Q1324" s="24"/>
      <c r="R1324" s="24"/>
      <c r="S1324" s="24"/>
      <c r="T1324" s="1"/>
      <c r="U1324" s="71"/>
      <c r="V1324" s="31"/>
    </row>
    <row r="1325" spans="1:22" ht="20.100000000000001" customHeight="1" x14ac:dyDescent="0.15">
      <c r="A1325" s="31"/>
      <c r="B1325" s="31"/>
      <c r="C1325" s="95"/>
      <c r="D1325" s="59"/>
      <c r="E1325" s="59"/>
      <c r="F1325" s="125"/>
      <c r="G1325" s="126"/>
      <c r="H1325" s="3"/>
      <c r="I1325" s="287" t="str">
        <f t="shared" si="21"/>
        <v/>
      </c>
      <c r="J1325" s="129" t="str">
        <f t="shared" si="21"/>
        <v/>
      </c>
      <c r="K1325" s="112"/>
      <c r="L1325" s="59"/>
      <c r="M1325" s="248"/>
      <c r="N1325" s="63"/>
      <c r="O1325" s="43"/>
      <c r="P1325" s="1"/>
      <c r="Q1325" s="24"/>
      <c r="R1325" s="24"/>
      <c r="S1325" s="24"/>
      <c r="T1325" s="1"/>
      <c r="U1325" s="71"/>
      <c r="V1325" s="31"/>
    </row>
    <row r="1326" spans="1:22" ht="20.100000000000001" customHeight="1" x14ac:dyDescent="0.15">
      <c r="A1326" s="31"/>
      <c r="B1326" s="31"/>
      <c r="C1326" s="95"/>
      <c r="D1326" s="59"/>
      <c r="E1326" s="59"/>
      <c r="F1326" s="125"/>
      <c r="G1326" s="126"/>
      <c r="H1326" s="3"/>
      <c r="I1326" s="287" t="str">
        <f t="shared" si="21"/>
        <v/>
      </c>
      <c r="J1326" s="129" t="str">
        <f t="shared" si="21"/>
        <v/>
      </c>
      <c r="K1326" s="112"/>
      <c r="L1326" s="59"/>
      <c r="M1326" s="248"/>
      <c r="N1326" s="63"/>
      <c r="O1326" s="43"/>
      <c r="P1326" s="1"/>
      <c r="Q1326" s="24"/>
      <c r="R1326" s="24"/>
      <c r="S1326" s="24"/>
      <c r="T1326" s="1"/>
      <c r="U1326" s="71"/>
      <c r="V1326" s="31"/>
    </row>
    <row r="1327" spans="1:22" ht="20.100000000000001" customHeight="1" x14ac:dyDescent="0.15">
      <c r="A1327" s="31"/>
      <c r="B1327" s="31"/>
      <c r="C1327" s="95"/>
      <c r="D1327" s="59"/>
      <c r="E1327" s="59"/>
      <c r="F1327" s="125"/>
      <c r="G1327" s="126"/>
      <c r="H1327" s="3"/>
      <c r="I1327" s="287" t="str">
        <f t="shared" si="21"/>
        <v/>
      </c>
      <c r="J1327" s="129" t="str">
        <f t="shared" si="21"/>
        <v/>
      </c>
      <c r="K1327" s="112"/>
      <c r="L1327" s="59"/>
      <c r="M1327" s="248"/>
      <c r="N1327" s="63"/>
      <c r="O1327" s="43"/>
      <c r="P1327" s="1"/>
      <c r="Q1327" s="24"/>
      <c r="R1327" s="24"/>
      <c r="S1327" s="24"/>
      <c r="T1327" s="1"/>
      <c r="U1327" s="71"/>
      <c r="V1327" s="31"/>
    </row>
    <row r="1328" spans="1:22" ht="20.100000000000001" customHeight="1" x14ac:dyDescent="0.15">
      <c r="A1328" s="31"/>
      <c r="B1328" s="31"/>
      <c r="C1328" s="95"/>
      <c r="D1328" s="59"/>
      <c r="E1328" s="59"/>
      <c r="F1328" s="125"/>
      <c r="G1328" s="126"/>
      <c r="H1328" s="3"/>
      <c r="I1328" s="287" t="str">
        <f t="shared" si="21"/>
        <v/>
      </c>
      <c r="J1328" s="129" t="str">
        <f t="shared" si="21"/>
        <v/>
      </c>
      <c r="K1328" s="112"/>
      <c r="L1328" s="59"/>
      <c r="M1328" s="248"/>
      <c r="N1328" s="63"/>
      <c r="O1328" s="43"/>
      <c r="P1328" s="1"/>
      <c r="Q1328" s="24"/>
      <c r="R1328" s="24"/>
      <c r="S1328" s="24"/>
      <c r="T1328" s="1"/>
      <c r="U1328" s="71"/>
      <c r="V1328" s="31"/>
    </row>
    <row r="1329" spans="1:22" ht="20.100000000000001" customHeight="1" x14ac:dyDescent="0.15">
      <c r="A1329" s="31"/>
      <c r="B1329" s="31"/>
      <c r="C1329" s="95"/>
      <c r="D1329" s="59"/>
      <c r="E1329" s="59"/>
      <c r="F1329" s="125"/>
      <c r="G1329" s="126"/>
      <c r="H1329" s="3"/>
      <c r="I1329" s="287" t="str">
        <f t="shared" si="21"/>
        <v/>
      </c>
      <c r="J1329" s="129" t="str">
        <f t="shared" si="21"/>
        <v/>
      </c>
      <c r="K1329" s="112"/>
      <c r="L1329" s="59"/>
      <c r="M1329" s="248"/>
      <c r="N1329" s="63"/>
      <c r="O1329" s="43"/>
      <c r="P1329" s="1"/>
      <c r="Q1329" s="24"/>
      <c r="R1329" s="24"/>
      <c r="S1329" s="24"/>
      <c r="T1329" s="1"/>
      <c r="U1329" s="71"/>
      <c r="V1329" s="31"/>
    </row>
    <row r="1330" spans="1:22" ht="20.100000000000001" customHeight="1" x14ac:dyDescent="0.15">
      <c r="A1330" s="31"/>
      <c r="B1330" s="31"/>
      <c r="C1330" s="95"/>
      <c r="D1330" s="59"/>
      <c r="E1330" s="59"/>
      <c r="F1330" s="125"/>
      <c r="G1330" s="126"/>
      <c r="H1330" s="3"/>
      <c r="I1330" s="287" t="str">
        <f t="shared" si="21"/>
        <v/>
      </c>
      <c r="J1330" s="129" t="str">
        <f t="shared" si="21"/>
        <v/>
      </c>
      <c r="K1330" s="112"/>
      <c r="L1330" s="59"/>
      <c r="M1330" s="248"/>
      <c r="N1330" s="63"/>
      <c r="O1330" s="43"/>
      <c r="P1330" s="1"/>
      <c r="Q1330" s="24"/>
      <c r="R1330" s="24"/>
      <c r="S1330" s="24"/>
      <c r="T1330" s="1"/>
      <c r="U1330" s="71"/>
      <c r="V1330" s="31"/>
    </row>
    <row r="1331" spans="1:22" ht="20.100000000000001" customHeight="1" x14ac:dyDescent="0.15">
      <c r="A1331" s="31"/>
      <c r="B1331" s="31"/>
      <c r="C1331" s="95"/>
      <c r="D1331" s="59"/>
      <c r="E1331" s="59"/>
      <c r="F1331" s="125"/>
      <c r="G1331" s="126"/>
      <c r="H1331" s="3"/>
      <c r="I1331" s="287" t="str">
        <f t="shared" si="21"/>
        <v/>
      </c>
      <c r="J1331" s="129" t="str">
        <f t="shared" si="21"/>
        <v/>
      </c>
      <c r="K1331" s="112"/>
      <c r="L1331" s="59"/>
      <c r="M1331" s="248"/>
      <c r="N1331" s="63"/>
      <c r="O1331" s="43"/>
      <c r="P1331" s="1"/>
      <c r="Q1331" s="24"/>
      <c r="R1331" s="24"/>
      <c r="S1331" s="24"/>
      <c r="T1331" s="1"/>
      <c r="U1331" s="71"/>
      <c r="V1331" s="31"/>
    </row>
    <row r="1332" spans="1:22" ht="20.100000000000001" customHeight="1" x14ac:dyDescent="0.15">
      <c r="A1332" s="31"/>
      <c r="B1332" s="31"/>
      <c r="C1332" s="95"/>
      <c r="D1332" s="59"/>
      <c r="E1332" s="59"/>
      <c r="F1332" s="125"/>
      <c r="G1332" s="126"/>
      <c r="H1332" s="3"/>
      <c r="I1332" s="287" t="str">
        <f t="shared" si="21"/>
        <v/>
      </c>
      <c r="J1332" s="129" t="str">
        <f t="shared" si="21"/>
        <v/>
      </c>
      <c r="K1332" s="112"/>
      <c r="L1332" s="59"/>
      <c r="M1332" s="248"/>
      <c r="N1332" s="63"/>
      <c r="O1332" s="43"/>
      <c r="P1332" s="1"/>
      <c r="Q1332" s="24"/>
      <c r="R1332" s="24"/>
      <c r="S1332" s="24"/>
      <c r="T1332" s="1"/>
      <c r="U1332" s="71"/>
      <c r="V1332" s="31"/>
    </row>
    <row r="1333" spans="1:22" ht="20.100000000000001" customHeight="1" x14ac:dyDescent="0.15">
      <c r="A1333" s="31"/>
      <c r="B1333" s="31"/>
      <c r="C1333" s="95"/>
      <c r="D1333" s="59"/>
      <c r="E1333" s="59"/>
      <c r="F1333" s="125"/>
      <c r="G1333" s="126"/>
      <c r="H1333" s="3"/>
      <c r="I1333" s="287" t="str">
        <f t="shared" si="21"/>
        <v/>
      </c>
      <c r="J1333" s="129" t="str">
        <f t="shared" si="21"/>
        <v/>
      </c>
      <c r="K1333" s="112"/>
      <c r="L1333" s="59"/>
      <c r="M1333" s="248"/>
      <c r="N1333" s="63"/>
      <c r="O1333" s="43"/>
      <c r="P1333" s="1"/>
      <c r="Q1333" s="24"/>
      <c r="R1333" s="24"/>
      <c r="S1333" s="24"/>
      <c r="T1333" s="1"/>
      <c r="U1333" s="71"/>
      <c r="V1333" s="31"/>
    </row>
    <row r="1334" spans="1:22" ht="20.100000000000001" customHeight="1" x14ac:dyDescent="0.15">
      <c r="A1334" s="31"/>
      <c r="B1334" s="31"/>
      <c r="C1334" s="95"/>
      <c r="D1334" s="59"/>
      <c r="E1334" s="59"/>
      <c r="F1334" s="125"/>
      <c r="G1334" s="126"/>
      <c r="H1334" s="3"/>
      <c r="I1334" s="287" t="str">
        <f t="shared" si="21"/>
        <v/>
      </c>
      <c r="J1334" s="129" t="str">
        <f t="shared" si="21"/>
        <v/>
      </c>
      <c r="K1334" s="112"/>
      <c r="L1334" s="59"/>
      <c r="M1334" s="248"/>
      <c r="N1334" s="63"/>
      <c r="O1334" s="43"/>
      <c r="P1334" s="1"/>
      <c r="Q1334" s="24"/>
      <c r="R1334" s="24"/>
      <c r="S1334" s="24"/>
      <c r="T1334" s="1"/>
      <c r="U1334" s="71"/>
      <c r="V1334" s="31"/>
    </row>
    <row r="1335" spans="1:22" ht="20.100000000000001" customHeight="1" x14ac:dyDescent="0.15">
      <c r="A1335" s="31"/>
      <c r="B1335" s="31"/>
      <c r="C1335" s="95"/>
      <c r="D1335" s="59"/>
      <c r="E1335" s="59"/>
      <c r="F1335" s="125"/>
      <c r="G1335" s="126"/>
      <c r="H1335" s="3"/>
      <c r="I1335" s="287" t="str">
        <f t="shared" si="21"/>
        <v/>
      </c>
      <c r="J1335" s="129" t="str">
        <f t="shared" si="21"/>
        <v/>
      </c>
      <c r="K1335" s="112"/>
      <c r="L1335" s="59"/>
      <c r="M1335" s="248"/>
      <c r="N1335" s="63"/>
      <c r="O1335" s="43"/>
      <c r="P1335" s="1"/>
      <c r="Q1335" s="24"/>
      <c r="R1335" s="24"/>
      <c r="S1335" s="24"/>
      <c r="T1335" s="1"/>
      <c r="U1335" s="71"/>
      <c r="V1335" s="31"/>
    </row>
    <row r="1336" spans="1:22" ht="20.100000000000001" customHeight="1" x14ac:dyDescent="0.15">
      <c r="A1336" s="31"/>
      <c r="B1336" s="31"/>
      <c r="C1336" s="95"/>
      <c r="D1336" s="59"/>
      <c r="E1336" s="59"/>
      <c r="F1336" s="125"/>
      <c r="G1336" s="126"/>
      <c r="H1336" s="3"/>
      <c r="I1336" s="287" t="str">
        <f t="shared" si="21"/>
        <v/>
      </c>
      <c r="J1336" s="129" t="str">
        <f t="shared" si="21"/>
        <v/>
      </c>
      <c r="K1336" s="112"/>
      <c r="L1336" s="59"/>
      <c r="M1336" s="248"/>
      <c r="N1336" s="63"/>
      <c r="O1336" s="43"/>
      <c r="P1336" s="1"/>
      <c r="Q1336" s="24"/>
      <c r="R1336" s="24"/>
      <c r="S1336" s="24"/>
      <c r="T1336" s="1"/>
      <c r="U1336" s="71"/>
      <c r="V1336" s="31"/>
    </row>
    <row r="1337" spans="1:22" ht="20.100000000000001" customHeight="1" x14ac:dyDescent="0.15">
      <c r="A1337" s="31"/>
      <c r="B1337" s="31"/>
      <c r="C1337" s="95"/>
      <c r="D1337" s="59"/>
      <c r="E1337" s="59"/>
      <c r="F1337" s="125"/>
      <c r="G1337" s="126"/>
      <c r="H1337" s="3"/>
      <c r="I1337" s="287" t="str">
        <f t="shared" si="21"/>
        <v/>
      </c>
      <c r="J1337" s="129" t="str">
        <f t="shared" si="21"/>
        <v/>
      </c>
      <c r="K1337" s="112"/>
      <c r="L1337" s="59"/>
      <c r="M1337" s="248"/>
      <c r="N1337" s="63"/>
      <c r="O1337" s="43"/>
      <c r="P1337" s="1"/>
      <c r="Q1337" s="24"/>
      <c r="R1337" s="24"/>
      <c r="S1337" s="24"/>
      <c r="T1337" s="1"/>
      <c r="U1337" s="71"/>
      <c r="V1337" s="31"/>
    </row>
    <row r="1338" spans="1:22" ht="20.100000000000001" customHeight="1" x14ac:dyDescent="0.15">
      <c r="A1338" s="31"/>
      <c r="B1338" s="31"/>
      <c r="C1338" s="95"/>
      <c r="D1338" s="59"/>
      <c r="E1338" s="59"/>
      <c r="F1338" s="125"/>
      <c r="G1338" s="126"/>
      <c r="H1338" s="3"/>
      <c r="I1338" s="287" t="str">
        <f t="shared" si="21"/>
        <v/>
      </c>
      <c r="J1338" s="129" t="str">
        <f t="shared" si="21"/>
        <v/>
      </c>
      <c r="K1338" s="112"/>
      <c r="L1338" s="59"/>
      <c r="M1338" s="248"/>
      <c r="N1338" s="63"/>
      <c r="O1338" s="43"/>
      <c r="P1338" s="1"/>
      <c r="Q1338" s="24"/>
      <c r="R1338" s="24"/>
      <c r="S1338" s="24"/>
      <c r="T1338" s="1"/>
      <c r="U1338" s="71"/>
      <c r="V1338" s="31"/>
    </row>
    <row r="1339" spans="1:22" ht="20.100000000000001" customHeight="1" x14ac:dyDescent="0.15">
      <c r="A1339" s="31"/>
      <c r="B1339" s="31"/>
      <c r="C1339" s="95"/>
      <c r="D1339" s="59"/>
      <c r="E1339" s="59"/>
      <c r="F1339" s="125"/>
      <c r="G1339" s="126"/>
      <c r="H1339" s="3"/>
      <c r="I1339" s="287" t="str">
        <f t="shared" si="21"/>
        <v/>
      </c>
      <c r="J1339" s="129" t="str">
        <f t="shared" si="21"/>
        <v/>
      </c>
      <c r="K1339" s="112"/>
      <c r="L1339" s="59"/>
      <c r="M1339" s="248"/>
      <c r="N1339" s="63"/>
      <c r="O1339" s="43"/>
      <c r="P1339" s="1"/>
      <c r="Q1339" s="24"/>
      <c r="R1339" s="24"/>
      <c r="S1339" s="24"/>
      <c r="T1339" s="1"/>
      <c r="U1339" s="71"/>
      <c r="V1339" s="31"/>
    </row>
    <row r="1340" spans="1:22" ht="20.100000000000001" customHeight="1" x14ac:dyDescent="0.15">
      <c r="A1340" s="31"/>
      <c r="B1340" s="31"/>
      <c r="C1340" s="95"/>
      <c r="D1340" s="59"/>
      <c r="E1340" s="59"/>
      <c r="F1340" s="125"/>
      <c r="G1340" s="126"/>
      <c r="H1340" s="3"/>
      <c r="I1340" s="287" t="str">
        <f t="shared" si="21"/>
        <v/>
      </c>
      <c r="J1340" s="129" t="str">
        <f t="shared" si="21"/>
        <v/>
      </c>
      <c r="K1340" s="112"/>
      <c r="L1340" s="59"/>
      <c r="M1340" s="248"/>
      <c r="N1340" s="63"/>
      <c r="O1340" s="43"/>
      <c r="P1340" s="1"/>
      <c r="Q1340" s="24"/>
      <c r="R1340" s="24"/>
      <c r="S1340" s="24"/>
      <c r="T1340" s="1"/>
      <c r="U1340" s="71"/>
      <c r="V1340" s="31"/>
    </row>
    <row r="1341" spans="1:22" ht="20.100000000000001" customHeight="1" x14ac:dyDescent="0.15">
      <c r="A1341" s="31"/>
      <c r="B1341" s="31"/>
      <c r="C1341" s="95"/>
      <c r="D1341" s="59"/>
      <c r="E1341" s="59"/>
      <c r="F1341" s="125"/>
      <c r="G1341" s="126"/>
      <c r="H1341" s="3"/>
      <c r="I1341" s="287" t="str">
        <f t="shared" si="21"/>
        <v/>
      </c>
      <c r="J1341" s="129" t="str">
        <f t="shared" si="21"/>
        <v/>
      </c>
      <c r="K1341" s="112"/>
      <c r="L1341" s="59"/>
      <c r="M1341" s="248"/>
      <c r="N1341" s="63"/>
      <c r="O1341" s="43"/>
      <c r="P1341" s="1"/>
      <c r="Q1341" s="24"/>
      <c r="R1341" s="24"/>
      <c r="S1341" s="24"/>
      <c r="T1341" s="1"/>
      <c r="U1341" s="71"/>
      <c r="V1341" s="31"/>
    </row>
    <row r="1342" spans="1:22" ht="20.100000000000001" customHeight="1" x14ac:dyDescent="0.15">
      <c r="A1342" s="31"/>
      <c r="B1342" s="31"/>
      <c r="C1342" s="95"/>
      <c r="D1342" s="59"/>
      <c r="E1342" s="59"/>
      <c r="F1342" s="125"/>
      <c r="G1342" s="126"/>
      <c r="H1342" s="3"/>
      <c r="I1342" s="287" t="str">
        <f t="shared" si="21"/>
        <v/>
      </c>
      <c r="J1342" s="129" t="str">
        <f t="shared" si="21"/>
        <v/>
      </c>
      <c r="K1342" s="112"/>
      <c r="L1342" s="59"/>
      <c r="M1342" s="248"/>
      <c r="N1342" s="63"/>
      <c r="O1342" s="43"/>
      <c r="P1342" s="1"/>
      <c r="Q1342" s="24"/>
      <c r="R1342" s="24"/>
      <c r="S1342" s="24"/>
      <c r="T1342" s="1"/>
      <c r="U1342" s="71"/>
      <c r="V1342" s="31"/>
    </row>
    <row r="1343" spans="1:22" ht="20.100000000000001" customHeight="1" x14ac:dyDescent="0.15">
      <c r="A1343" s="31"/>
      <c r="B1343" s="31"/>
      <c r="C1343" s="95"/>
      <c r="D1343" s="59"/>
      <c r="E1343" s="59"/>
      <c r="F1343" s="125"/>
      <c r="G1343" s="126"/>
      <c r="H1343" s="3"/>
      <c r="I1343" s="287" t="str">
        <f t="shared" si="21"/>
        <v/>
      </c>
      <c r="J1343" s="129" t="str">
        <f t="shared" si="21"/>
        <v/>
      </c>
      <c r="K1343" s="112"/>
      <c r="L1343" s="59"/>
      <c r="M1343" s="248"/>
      <c r="N1343" s="63"/>
      <c r="O1343" s="43"/>
      <c r="P1343" s="1"/>
      <c r="Q1343" s="24"/>
      <c r="R1343" s="24"/>
      <c r="S1343" s="24"/>
      <c r="T1343" s="1"/>
      <c r="U1343" s="71"/>
      <c r="V1343" s="31"/>
    </row>
    <row r="1344" spans="1:22" ht="20.100000000000001" customHeight="1" x14ac:dyDescent="0.15">
      <c r="A1344" s="31"/>
      <c r="B1344" s="31"/>
      <c r="C1344" s="95"/>
      <c r="D1344" s="59"/>
      <c r="E1344" s="59"/>
      <c r="F1344" s="125"/>
      <c r="G1344" s="126"/>
      <c r="H1344" s="3"/>
      <c r="I1344" s="287" t="str">
        <f t="shared" si="21"/>
        <v/>
      </c>
      <c r="J1344" s="129" t="str">
        <f t="shared" si="21"/>
        <v/>
      </c>
      <c r="K1344" s="112"/>
      <c r="L1344" s="59"/>
      <c r="M1344" s="248"/>
      <c r="N1344" s="63"/>
      <c r="O1344" s="43"/>
      <c r="P1344" s="1"/>
      <c r="Q1344" s="24"/>
      <c r="R1344" s="24"/>
      <c r="S1344" s="24"/>
      <c r="T1344" s="1"/>
      <c r="U1344" s="71"/>
      <c r="V1344" s="31"/>
    </row>
    <row r="1345" spans="1:22" ht="20.100000000000001" customHeight="1" x14ac:dyDescent="0.15">
      <c r="A1345" s="31"/>
      <c r="B1345" s="31"/>
      <c r="C1345" s="95"/>
      <c r="D1345" s="59"/>
      <c r="E1345" s="59"/>
      <c r="F1345" s="125"/>
      <c r="G1345" s="126"/>
      <c r="H1345" s="3"/>
      <c r="I1345" s="287" t="str">
        <f t="shared" si="21"/>
        <v/>
      </c>
      <c r="J1345" s="129" t="str">
        <f t="shared" si="21"/>
        <v/>
      </c>
      <c r="K1345" s="112"/>
      <c r="L1345" s="59"/>
      <c r="M1345" s="248"/>
      <c r="N1345" s="63"/>
      <c r="O1345" s="43"/>
      <c r="P1345" s="1"/>
      <c r="Q1345" s="24"/>
      <c r="R1345" s="24"/>
      <c r="S1345" s="24"/>
      <c r="T1345" s="1"/>
      <c r="U1345" s="71"/>
      <c r="V1345" s="31"/>
    </row>
    <row r="1346" spans="1:22" ht="20.100000000000001" customHeight="1" x14ac:dyDescent="0.15">
      <c r="A1346" s="31"/>
      <c r="B1346" s="31"/>
      <c r="C1346" s="95"/>
      <c r="D1346" s="59"/>
      <c r="E1346" s="59"/>
      <c r="F1346" s="125"/>
      <c r="G1346" s="126"/>
      <c r="H1346" s="3"/>
      <c r="I1346" s="287" t="str">
        <f t="shared" si="21"/>
        <v/>
      </c>
      <c r="J1346" s="129" t="str">
        <f t="shared" si="21"/>
        <v/>
      </c>
      <c r="K1346" s="112"/>
      <c r="L1346" s="59"/>
      <c r="M1346" s="248"/>
      <c r="N1346" s="63"/>
      <c r="O1346" s="43"/>
      <c r="P1346" s="1"/>
      <c r="Q1346" s="24"/>
      <c r="R1346" s="24"/>
      <c r="S1346" s="24"/>
      <c r="T1346" s="1"/>
      <c r="U1346" s="71"/>
      <c r="V1346" s="31"/>
    </row>
    <row r="1347" spans="1:22" ht="20.100000000000001" customHeight="1" x14ac:dyDescent="0.15">
      <c r="A1347" s="31"/>
      <c r="B1347" s="31"/>
      <c r="C1347" s="95"/>
      <c r="D1347" s="59"/>
      <c r="E1347" s="59"/>
      <c r="F1347" s="125"/>
      <c r="G1347" s="126"/>
      <c r="H1347" s="3"/>
      <c r="I1347" s="287" t="str">
        <f t="shared" si="21"/>
        <v/>
      </c>
      <c r="J1347" s="129" t="str">
        <f t="shared" si="21"/>
        <v/>
      </c>
      <c r="K1347" s="112"/>
      <c r="L1347" s="59"/>
      <c r="M1347" s="248"/>
      <c r="N1347" s="63"/>
      <c r="O1347" s="43"/>
      <c r="P1347" s="1"/>
      <c r="Q1347" s="24"/>
      <c r="R1347" s="24"/>
      <c r="S1347" s="24"/>
      <c r="T1347" s="1"/>
      <c r="U1347" s="71"/>
      <c r="V1347" s="31"/>
    </row>
    <row r="1348" spans="1:22" ht="20.100000000000001" customHeight="1" x14ac:dyDescent="0.15">
      <c r="A1348" s="31"/>
      <c r="B1348" s="31"/>
      <c r="C1348" s="95"/>
      <c r="D1348" s="59"/>
      <c r="E1348" s="59"/>
      <c r="F1348" s="125"/>
      <c r="G1348" s="126"/>
      <c r="H1348" s="3"/>
      <c r="I1348" s="287" t="str">
        <f t="shared" si="21"/>
        <v/>
      </c>
      <c r="J1348" s="129" t="str">
        <f t="shared" si="21"/>
        <v/>
      </c>
      <c r="K1348" s="112"/>
      <c r="L1348" s="59"/>
      <c r="M1348" s="248"/>
      <c r="N1348" s="63"/>
      <c r="O1348" s="43"/>
      <c r="P1348" s="1"/>
      <c r="Q1348" s="24"/>
      <c r="R1348" s="24"/>
      <c r="S1348" s="24"/>
      <c r="T1348" s="1"/>
      <c r="U1348" s="71"/>
      <c r="V1348" s="31"/>
    </row>
    <row r="1349" spans="1:22" ht="20.100000000000001" customHeight="1" x14ac:dyDescent="0.15">
      <c r="A1349" s="31"/>
      <c r="B1349" s="31"/>
      <c r="C1349" s="95"/>
      <c r="D1349" s="59"/>
      <c r="E1349" s="59"/>
      <c r="F1349" s="125"/>
      <c r="G1349" s="126"/>
      <c r="H1349" s="3"/>
      <c r="I1349" s="287" t="str">
        <f t="shared" si="21"/>
        <v/>
      </c>
      <c r="J1349" s="129" t="str">
        <f t="shared" si="21"/>
        <v/>
      </c>
      <c r="K1349" s="112"/>
      <c r="L1349" s="59"/>
      <c r="M1349" s="248"/>
      <c r="N1349" s="63"/>
      <c r="O1349" s="43"/>
      <c r="P1349" s="1"/>
      <c r="Q1349" s="24"/>
      <c r="R1349" s="24"/>
      <c r="S1349" s="24"/>
      <c r="T1349" s="1"/>
      <c r="U1349" s="71"/>
      <c r="V1349" s="31"/>
    </row>
    <row r="1350" spans="1:22" ht="20.100000000000001" customHeight="1" x14ac:dyDescent="0.15">
      <c r="A1350" s="31"/>
      <c r="B1350" s="31"/>
      <c r="C1350" s="95"/>
      <c r="D1350" s="59"/>
      <c r="E1350" s="59"/>
      <c r="F1350" s="125"/>
      <c r="G1350" s="126"/>
      <c r="H1350" s="3"/>
      <c r="I1350" s="287" t="str">
        <f t="shared" si="21"/>
        <v/>
      </c>
      <c r="J1350" s="129" t="str">
        <f t="shared" si="21"/>
        <v/>
      </c>
      <c r="K1350" s="112"/>
      <c r="L1350" s="59"/>
      <c r="M1350" s="248"/>
      <c r="N1350" s="63"/>
      <c r="O1350" s="43"/>
      <c r="P1350" s="1"/>
      <c r="Q1350" s="24"/>
      <c r="R1350" s="24"/>
      <c r="S1350" s="24"/>
      <c r="T1350" s="1"/>
      <c r="U1350" s="71"/>
      <c r="V1350" s="31"/>
    </row>
    <row r="1351" spans="1:22" ht="20.100000000000001" customHeight="1" x14ac:dyDescent="0.15">
      <c r="A1351" s="31"/>
      <c r="B1351" s="31"/>
      <c r="C1351" s="95"/>
      <c r="D1351" s="59"/>
      <c r="E1351" s="59"/>
      <c r="F1351" s="125"/>
      <c r="G1351" s="126"/>
      <c r="H1351" s="3"/>
      <c r="I1351" s="287" t="str">
        <f t="shared" si="21"/>
        <v/>
      </c>
      <c r="J1351" s="129" t="str">
        <f t="shared" si="21"/>
        <v/>
      </c>
      <c r="K1351" s="112"/>
      <c r="L1351" s="59"/>
      <c r="M1351" s="248"/>
      <c r="N1351" s="63"/>
      <c r="O1351" s="43"/>
      <c r="P1351" s="1"/>
      <c r="Q1351" s="24"/>
      <c r="R1351" s="24"/>
      <c r="S1351" s="24"/>
      <c r="T1351" s="1"/>
      <c r="U1351" s="71"/>
      <c r="V1351" s="31"/>
    </row>
    <row r="1352" spans="1:22" ht="20.100000000000001" customHeight="1" x14ac:dyDescent="0.15">
      <c r="A1352" s="31"/>
      <c r="B1352" s="31"/>
      <c r="C1352" s="95"/>
      <c r="D1352" s="59"/>
      <c r="E1352" s="59"/>
      <c r="F1352" s="125"/>
      <c r="G1352" s="126"/>
      <c r="H1352" s="3"/>
      <c r="I1352" s="287" t="str">
        <f t="shared" si="21"/>
        <v/>
      </c>
      <c r="J1352" s="129" t="str">
        <f t="shared" si="21"/>
        <v/>
      </c>
      <c r="K1352" s="112"/>
      <c r="L1352" s="59"/>
      <c r="M1352" s="248"/>
      <c r="N1352" s="63"/>
      <c r="O1352" s="43"/>
      <c r="P1352" s="1"/>
      <c r="Q1352" s="24"/>
      <c r="R1352" s="24"/>
      <c r="S1352" s="24"/>
      <c r="T1352" s="1"/>
      <c r="U1352" s="71"/>
      <c r="V1352" s="31"/>
    </row>
    <row r="1353" spans="1:22" ht="20.100000000000001" customHeight="1" x14ac:dyDescent="0.15">
      <c r="A1353" s="31"/>
      <c r="B1353" s="31"/>
      <c r="C1353" s="95"/>
      <c r="D1353" s="59"/>
      <c r="E1353" s="59"/>
      <c r="F1353" s="125"/>
      <c r="G1353" s="126"/>
      <c r="H1353" s="3"/>
      <c r="I1353" s="287" t="str">
        <f t="shared" ref="I1353:J1416" si="22">PHONETIC(G1353)</f>
        <v/>
      </c>
      <c r="J1353" s="129" t="str">
        <f t="shared" si="22"/>
        <v/>
      </c>
      <c r="K1353" s="112"/>
      <c r="L1353" s="59"/>
      <c r="M1353" s="248"/>
      <c r="N1353" s="63"/>
      <c r="O1353" s="43"/>
      <c r="P1353" s="1"/>
      <c r="Q1353" s="24"/>
      <c r="R1353" s="24"/>
      <c r="S1353" s="24"/>
      <c r="T1353" s="1"/>
      <c r="U1353" s="71"/>
      <c r="V1353" s="31"/>
    </row>
    <row r="1354" spans="1:22" ht="20.100000000000001" customHeight="1" x14ac:dyDescent="0.15">
      <c r="A1354" s="31"/>
      <c r="B1354" s="31"/>
      <c r="C1354" s="95"/>
      <c r="D1354" s="59"/>
      <c r="E1354" s="59"/>
      <c r="F1354" s="125"/>
      <c r="G1354" s="126"/>
      <c r="H1354" s="3"/>
      <c r="I1354" s="287" t="str">
        <f t="shared" si="22"/>
        <v/>
      </c>
      <c r="J1354" s="129" t="str">
        <f t="shared" si="22"/>
        <v/>
      </c>
      <c r="K1354" s="112"/>
      <c r="L1354" s="59"/>
      <c r="M1354" s="248"/>
      <c r="N1354" s="63"/>
      <c r="O1354" s="43"/>
      <c r="P1354" s="1"/>
      <c r="Q1354" s="24"/>
      <c r="R1354" s="24"/>
      <c r="S1354" s="24"/>
      <c r="T1354" s="1"/>
      <c r="U1354" s="71"/>
      <c r="V1354" s="31"/>
    </row>
    <row r="1355" spans="1:22" ht="20.100000000000001" customHeight="1" x14ac:dyDescent="0.15">
      <c r="A1355" s="31"/>
      <c r="B1355" s="31"/>
      <c r="C1355" s="95"/>
      <c r="D1355" s="59"/>
      <c r="E1355" s="59"/>
      <c r="F1355" s="125"/>
      <c r="G1355" s="126"/>
      <c r="H1355" s="3"/>
      <c r="I1355" s="287" t="str">
        <f t="shared" si="22"/>
        <v/>
      </c>
      <c r="J1355" s="129" t="str">
        <f t="shared" si="22"/>
        <v/>
      </c>
      <c r="K1355" s="112"/>
      <c r="L1355" s="59"/>
      <c r="M1355" s="248"/>
      <c r="N1355" s="63"/>
      <c r="O1355" s="43"/>
      <c r="P1355" s="1"/>
      <c r="Q1355" s="24"/>
      <c r="R1355" s="24"/>
      <c r="S1355" s="24"/>
      <c r="T1355" s="1"/>
      <c r="U1355" s="71"/>
      <c r="V1355" s="31"/>
    </row>
    <row r="1356" spans="1:22" ht="20.100000000000001" customHeight="1" x14ac:dyDescent="0.15">
      <c r="A1356" s="31"/>
      <c r="B1356" s="31"/>
      <c r="C1356" s="95"/>
      <c r="D1356" s="59"/>
      <c r="E1356" s="59"/>
      <c r="F1356" s="125"/>
      <c r="G1356" s="126"/>
      <c r="H1356" s="3"/>
      <c r="I1356" s="287" t="str">
        <f t="shared" si="22"/>
        <v/>
      </c>
      <c r="J1356" s="129" t="str">
        <f t="shared" si="22"/>
        <v/>
      </c>
      <c r="K1356" s="112"/>
      <c r="L1356" s="59"/>
      <c r="M1356" s="248"/>
      <c r="N1356" s="63"/>
      <c r="O1356" s="43"/>
      <c r="P1356" s="1"/>
      <c r="Q1356" s="24"/>
      <c r="R1356" s="24"/>
      <c r="S1356" s="24"/>
      <c r="T1356" s="1"/>
      <c r="U1356" s="71"/>
      <c r="V1356" s="31"/>
    </row>
    <row r="1357" spans="1:22" ht="20.100000000000001" customHeight="1" x14ac:dyDescent="0.15">
      <c r="A1357" s="31"/>
      <c r="B1357" s="31"/>
      <c r="C1357" s="95"/>
      <c r="D1357" s="59"/>
      <c r="E1357" s="59"/>
      <c r="F1357" s="125"/>
      <c r="G1357" s="126"/>
      <c r="H1357" s="3"/>
      <c r="I1357" s="287" t="str">
        <f t="shared" si="22"/>
        <v/>
      </c>
      <c r="J1357" s="129" t="str">
        <f t="shared" si="22"/>
        <v/>
      </c>
      <c r="K1357" s="112"/>
      <c r="L1357" s="59"/>
      <c r="M1357" s="248"/>
      <c r="N1357" s="63"/>
      <c r="O1357" s="43"/>
      <c r="P1357" s="1"/>
      <c r="Q1357" s="24"/>
      <c r="R1357" s="24"/>
      <c r="S1357" s="24"/>
      <c r="T1357" s="1"/>
      <c r="U1357" s="71"/>
      <c r="V1357" s="31"/>
    </row>
    <row r="1358" spans="1:22" ht="20.100000000000001" customHeight="1" x14ac:dyDescent="0.15">
      <c r="A1358" s="31"/>
      <c r="B1358" s="31"/>
      <c r="C1358" s="95"/>
      <c r="D1358" s="59"/>
      <c r="E1358" s="59"/>
      <c r="F1358" s="125"/>
      <c r="G1358" s="126"/>
      <c r="H1358" s="3"/>
      <c r="I1358" s="287" t="str">
        <f t="shared" si="22"/>
        <v/>
      </c>
      <c r="J1358" s="129" t="str">
        <f t="shared" si="22"/>
        <v/>
      </c>
      <c r="K1358" s="112"/>
      <c r="L1358" s="59"/>
      <c r="M1358" s="248"/>
      <c r="N1358" s="63"/>
      <c r="O1358" s="43"/>
      <c r="P1358" s="1"/>
      <c r="Q1358" s="24"/>
      <c r="R1358" s="24"/>
      <c r="S1358" s="24"/>
      <c r="T1358" s="1"/>
      <c r="U1358" s="71"/>
      <c r="V1358" s="31"/>
    </row>
    <row r="1359" spans="1:22" ht="20.100000000000001" customHeight="1" x14ac:dyDescent="0.15">
      <c r="A1359" s="31"/>
      <c r="B1359" s="31"/>
      <c r="C1359" s="95"/>
      <c r="D1359" s="59"/>
      <c r="E1359" s="59"/>
      <c r="F1359" s="125"/>
      <c r="G1359" s="126"/>
      <c r="H1359" s="3"/>
      <c r="I1359" s="287" t="str">
        <f t="shared" si="22"/>
        <v/>
      </c>
      <c r="J1359" s="129" t="str">
        <f t="shared" si="22"/>
        <v/>
      </c>
      <c r="K1359" s="112"/>
      <c r="L1359" s="59"/>
      <c r="M1359" s="248"/>
      <c r="N1359" s="63"/>
      <c r="O1359" s="43"/>
      <c r="P1359" s="1"/>
      <c r="Q1359" s="24"/>
      <c r="R1359" s="24"/>
      <c r="S1359" s="24"/>
      <c r="T1359" s="1"/>
      <c r="U1359" s="71"/>
      <c r="V1359" s="31"/>
    </row>
    <row r="1360" spans="1:22" ht="20.100000000000001" customHeight="1" x14ac:dyDescent="0.15">
      <c r="A1360" s="31"/>
      <c r="B1360" s="31"/>
      <c r="C1360" s="95"/>
      <c r="D1360" s="59"/>
      <c r="E1360" s="59"/>
      <c r="F1360" s="125"/>
      <c r="G1360" s="126"/>
      <c r="H1360" s="3"/>
      <c r="I1360" s="287" t="str">
        <f t="shared" si="22"/>
        <v/>
      </c>
      <c r="J1360" s="129" t="str">
        <f t="shared" si="22"/>
        <v/>
      </c>
      <c r="K1360" s="112"/>
      <c r="L1360" s="59"/>
      <c r="M1360" s="248"/>
      <c r="N1360" s="63"/>
      <c r="O1360" s="43"/>
      <c r="P1360" s="1"/>
      <c r="Q1360" s="24"/>
      <c r="R1360" s="24"/>
      <c r="S1360" s="24"/>
      <c r="T1360" s="1"/>
      <c r="U1360" s="71"/>
      <c r="V1360" s="31"/>
    </row>
    <row r="1361" spans="1:22" ht="20.100000000000001" customHeight="1" x14ac:dyDescent="0.15">
      <c r="A1361" s="31"/>
      <c r="B1361" s="31"/>
      <c r="C1361" s="95"/>
      <c r="D1361" s="59"/>
      <c r="E1361" s="59"/>
      <c r="F1361" s="125"/>
      <c r="G1361" s="126"/>
      <c r="H1361" s="3"/>
      <c r="I1361" s="287" t="str">
        <f t="shared" si="22"/>
        <v/>
      </c>
      <c r="J1361" s="129" t="str">
        <f t="shared" si="22"/>
        <v/>
      </c>
      <c r="K1361" s="112"/>
      <c r="L1361" s="59"/>
      <c r="M1361" s="248"/>
      <c r="N1361" s="63"/>
      <c r="O1361" s="43"/>
      <c r="P1361" s="1"/>
      <c r="Q1361" s="24"/>
      <c r="R1361" s="24"/>
      <c r="S1361" s="24"/>
      <c r="T1361" s="1"/>
      <c r="U1361" s="71"/>
      <c r="V1361" s="31"/>
    </row>
    <row r="1362" spans="1:22" ht="20.100000000000001" customHeight="1" x14ac:dyDescent="0.15">
      <c r="A1362" s="31"/>
      <c r="B1362" s="31"/>
      <c r="C1362" s="95"/>
      <c r="D1362" s="59"/>
      <c r="E1362" s="59"/>
      <c r="F1362" s="125"/>
      <c r="G1362" s="126"/>
      <c r="H1362" s="3"/>
      <c r="I1362" s="287" t="str">
        <f t="shared" si="22"/>
        <v/>
      </c>
      <c r="J1362" s="129" t="str">
        <f t="shared" si="22"/>
        <v/>
      </c>
      <c r="K1362" s="112"/>
      <c r="L1362" s="59"/>
      <c r="M1362" s="248"/>
      <c r="N1362" s="63"/>
      <c r="O1362" s="43"/>
      <c r="P1362" s="1"/>
      <c r="Q1362" s="24"/>
      <c r="R1362" s="24"/>
      <c r="S1362" s="24"/>
      <c r="T1362" s="1"/>
      <c r="U1362" s="71"/>
      <c r="V1362" s="31"/>
    </row>
    <row r="1363" spans="1:22" ht="20.100000000000001" customHeight="1" x14ac:dyDescent="0.15">
      <c r="A1363" s="31"/>
      <c r="B1363" s="31"/>
      <c r="C1363" s="95"/>
      <c r="D1363" s="59"/>
      <c r="E1363" s="59"/>
      <c r="F1363" s="125"/>
      <c r="G1363" s="126"/>
      <c r="H1363" s="3"/>
      <c r="I1363" s="287" t="str">
        <f t="shared" si="22"/>
        <v/>
      </c>
      <c r="J1363" s="129" t="str">
        <f t="shared" si="22"/>
        <v/>
      </c>
      <c r="K1363" s="112"/>
      <c r="L1363" s="59"/>
      <c r="M1363" s="248"/>
      <c r="N1363" s="63"/>
      <c r="O1363" s="43"/>
      <c r="P1363" s="1"/>
      <c r="Q1363" s="24"/>
      <c r="R1363" s="24"/>
      <c r="S1363" s="24"/>
      <c r="T1363" s="1"/>
      <c r="U1363" s="71"/>
      <c r="V1363" s="31"/>
    </row>
    <row r="1364" spans="1:22" ht="20.100000000000001" customHeight="1" x14ac:dyDescent="0.15">
      <c r="A1364" s="31"/>
      <c r="B1364" s="31"/>
      <c r="C1364" s="95"/>
      <c r="D1364" s="59"/>
      <c r="E1364" s="59"/>
      <c r="F1364" s="125"/>
      <c r="G1364" s="126"/>
      <c r="H1364" s="3"/>
      <c r="I1364" s="287" t="str">
        <f t="shared" si="22"/>
        <v/>
      </c>
      <c r="J1364" s="129" t="str">
        <f t="shared" si="22"/>
        <v/>
      </c>
      <c r="K1364" s="112"/>
      <c r="L1364" s="59"/>
      <c r="M1364" s="248"/>
      <c r="N1364" s="63"/>
      <c r="O1364" s="43"/>
      <c r="P1364" s="1"/>
      <c r="Q1364" s="24"/>
      <c r="R1364" s="24"/>
      <c r="S1364" s="24"/>
      <c r="T1364" s="1"/>
      <c r="U1364" s="71"/>
      <c r="V1364" s="31"/>
    </row>
    <row r="1365" spans="1:22" ht="20.100000000000001" customHeight="1" x14ac:dyDescent="0.15">
      <c r="A1365" s="31"/>
      <c r="B1365" s="31"/>
      <c r="C1365" s="95"/>
      <c r="D1365" s="59"/>
      <c r="E1365" s="59"/>
      <c r="F1365" s="125"/>
      <c r="G1365" s="126"/>
      <c r="H1365" s="3"/>
      <c r="I1365" s="287" t="str">
        <f t="shared" si="22"/>
        <v/>
      </c>
      <c r="J1365" s="129" t="str">
        <f t="shared" si="22"/>
        <v/>
      </c>
      <c r="K1365" s="112"/>
      <c r="L1365" s="59"/>
      <c r="M1365" s="248"/>
      <c r="N1365" s="63"/>
      <c r="O1365" s="43"/>
      <c r="P1365" s="1"/>
      <c r="Q1365" s="24"/>
      <c r="R1365" s="24"/>
      <c r="S1365" s="24"/>
      <c r="T1365" s="1"/>
      <c r="U1365" s="71"/>
      <c r="V1365" s="31"/>
    </row>
    <row r="1366" spans="1:22" ht="20.100000000000001" customHeight="1" x14ac:dyDescent="0.15">
      <c r="A1366" s="31"/>
      <c r="B1366" s="31"/>
      <c r="C1366" s="95"/>
      <c r="D1366" s="59"/>
      <c r="E1366" s="59"/>
      <c r="F1366" s="125"/>
      <c r="G1366" s="126"/>
      <c r="H1366" s="3"/>
      <c r="I1366" s="287" t="str">
        <f t="shared" si="22"/>
        <v/>
      </c>
      <c r="J1366" s="129" t="str">
        <f t="shared" si="22"/>
        <v/>
      </c>
      <c r="K1366" s="112"/>
      <c r="L1366" s="59"/>
      <c r="M1366" s="248"/>
      <c r="N1366" s="63"/>
      <c r="O1366" s="43"/>
      <c r="P1366" s="1"/>
      <c r="Q1366" s="24"/>
      <c r="R1366" s="24"/>
      <c r="S1366" s="24"/>
      <c r="T1366" s="1"/>
      <c r="U1366" s="71"/>
      <c r="V1366" s="31"/>
    </row>
    <row r="1367" spans="1:22" ht="20.100000000000001" customHeight="1" x14ac:dyDescent="0.15">
      <c r="A1367" s="31"/>
      <c r="B1367" s="31"/>
      <c r="C1367" s="95"/>
      <c r="D1367" s="59"/>
      <c r="E1367" s="59"/>
      <c r="F1367" s="125"/>
      <c r="G1367" s="126"/>
      <c r="H1367" s="3"/>
      <c r="I1367" s="287" t="str">
        <f t="shared" si="22"/>
        <v/>
      </c>
      <c r="J1367" s="129" t="str">
        <f t="shared" si="22"/>
        <v/>
      </c>
      <c r="K1367" s="112"/>
      <c r="L1367" s="59"/>
      <c r="M1367" s="248"/>
      <c r="N1367" s="63"/>
      <c r="O1367" s="43"/>
      <c r="P1367" s="1"/>
      <c r="Q1367" s="24"/>
      <c r="R1367" s="24"/>
      <c r="S1367" s="24"/>
      <c r="T1367" s="1"/>
      <c r="U1367" s="71"/>
      <c r="V1367" s="31"/>
    </row>
    <row r="1368" spans="1:22" ht="20.100000000000001" customHeight="1" x14ac:dyDescent="0.15">
      <c r="A1368" s="31"/>
      <c r="B1368" s="31"/>
      <c r="C1368" s="95"/>
      <c r="D1368" s="59"/>
      <c r="E1368" s="59"/>
      <c r="F1368" s="125"/>
      <c r="G1368" s="126"/>
      <c r="H1368" s="3"/>
      <c r="I1368" s="287" t="str">
        <f t="shared" si="22"/>
        <v/>
      </c>
      <c r="J1368" s="129" t="str">
        <f t="shared" si="22"/>
        <v/>
      </c>
      <c r="K1368" s="112"/>
      <c r="L1368" s="59"/>
      <c r="M1368" s="248"/>
      <c r="N1368" s="63"/>
      <c r="O1368" s="43"/>
      <c r="P1368" s="1"/>
      <c r="Q1368" s="24"/>
      <c r="R1368" s="24"/>
      <c r="S1368" s="24"/>
      <c r="T1368" s="1"/>
      <c r="U1368" s="71"/>
      <c r="V1368" s="31"/>
    </row>
    <row r="1369" spans="1:22" ht="20.100000000000001" customHeight="1" x14ac:dyDescent="0.15">
      <c r="A1369" s="31"/>
      <c r="B1369" s="31"/>
      <c r="C1369" s="95"/>
      <c r="D1369" s="59"/>
      <c r="E1369" s="59"/>
      <c r="F1369" s="125"/>
      <c r="G1369" s="126"/>
      <c r="H1369" s="3"/>
      <c r="I1369" s="287" t="str">
        <f t="shared" si="22"/>
        <v/>
      </c>
      <c r="J1369" s="129" t="str">
        <f t="shared" si="22"/>
        <v/>
      </c>
      <c r="K1369" s="112"/>
      <c r="L1369" s="59"/>
      <c r="M1369" s="248"/>
      <c r="N1369" s="63"/>
      <c r="O1369" s="43"/>
      <c r="P1369" s="1"/>
      <c r="Q1369" s="24"/>
      <c r="R1369" s="24"/>
      <c r="S1369" s="24"/>
      <c r="T1369" s="1"/>
      <c r="U1369" s="71"/>
      <c r="V1369" s="31"/>
    </row>
    <row r="1370" spans="1:22" ht="20.100000000000001" customHeight="1" x14ac:dyDescent="0.15">
      <c r="A1370" s="31"/>
      <c r="B1370" s="31"/>
      <c r="C1370" s="95"/>
      <c r="D1370" s="59"/>
      <c r="E1370" s="59"/>
      <c r="F1370" s="125"/>
      <c r="G1370" s="126"/>
      <c r="H1370" s="3"/>
      <c r="I1370" s="287" t="str">
        <f t="shared" si="22"/>
        <v/>
      </c>
      <c r="J1370" s="129" t="str">
        <f t="shared" si="22"/>
        <v/>
      </c>
      <c r="K1370" s="112"/>
      <c r="L1370" s="59"/>
      <c r="M1370" s="248"/>
      <c r="N1370" s="63"/>
      <c r="O1370" s="43"/>
      <c r="P1370" s="1"/>
      <c r="Q1370" s="24"/>
      <c r="R1370" s="24"/>
      <c r="S1370" s="24"/>
      <c r="T1370" s="1"/>
      <c r="U1370" s="71"/>
      <c r="V1370" s="31"/>
    </row>
    <row r="1371" spans="1:22" ht="20.100000000000001" customHeight="1" x14ac:dyDescent="0.15">
      <c r="A1371" s="31"/>
      <c r="B1371" s="31"/>
      <c r="C1371" s="95"/>
      <c r="D1371" s="59"/>
      <c r="E1371" s="59"/>
      <c r="F1371" s="125"/>
      <c r="G1371" s="126"/>
      <c r="H1371" s="3"/>
      <c r="I1371" s="287" t="str">
        <f t="shared" si="22"/>
        <v/>
      </c>
      <c r="J1371" s="129" t="str">
        <f t="shared" si="22"/>
        <v/>
      </c>
      <c r="K1371" s="112"/>
      <c r="L1371" s="59"/>
      <c r="M1371" s="248"/>
      <c r="N1371" s="63"/>
      <c r="O1371" s="43"/>
      <c r="P1371" s="1"/>
      <c r="Q1371" s="24"/>
      <c r="R1371" s="24"/>
      <c r="S1371" s="24"/>
      <c r="T1371" s="1"/>
      <c r="U1371" s="71"/>
      <c r="V1371" s="31"/>
    </row>
    <row r="1372" spans="1:22" ht="20.100000000000001" customHeight="1" x14ac:dyDescent="0.15">
      <c r="A1372" s="31"/>
      <c r="B1372" s="31"/>
      <c r="C1372" s="95"/>
      <c r="D1372" s="59"/>
      <c r="E1372" s="59"/>
      <c r="F1372" s="125"/>
      <c r="G1372" s="126"/>
      <c r="H1372" s="3"/>
      <c r="I1372" s="287" t="str">
        <f t="shared" si="22"/>
        <v/>
      </c>
      <c r="J1372" s="129" t="str">
        <f t="shared" si="22"/>
        <v/>
      </c>
      <c r="K1372" s="112"/>
      <c r="L1372" s="59"/>
      <c r="M1372" s="248"/>
      <c r="N1372" s="63"/>
      <c r="O1372" s="43"/>
      <c r="P1372" s="1"/>
      <c r="Q1372" s="24"/>
      <c r="R1372" s="24"/>
      <c r="S1372" s="24"/>
      <c r="T1372" s="1"/>
      <c r="U1372" s="71"/>
      <c r="V1372" s="31"/>
    </row>
    <row r="1373" spans="1:22" ht="20.100000000000001" customHeight="1" thickBot="1" x14ac:dyDescent="0.2">
      <c r="A1373" s="73"/>
      <c r="B1373" s="73"/>
      <c r="C1373" s="95"/>
      <c r="D1373" s="59"/>
      <c r="E1373" s="59"/>
      <c r="F1373" s="262"/>
      <c r="G1373" s="126"/>
      <c r="H1373" s="3"/>
      <c r="I1373" s="287" t="str">
        <f t="shared" si="22"/>
        <v/>
      </c>
      <c r="J1373" s="129" t="str">
        <f t="shared" si="22"/>
        <v/>
      </c>
      <c r="K1373" s="112"/>
      <c r="L1373" s="59"/>
      <c r="M1373" s="251"/>
      <c r="N1373" s="75"/>
      <c r="O1373" s="78"/>
      <c r="P1373" s="1"/>
      <c r="Q1373" s="24"/>
      <c r="R1373" s="77"/>
      <c r="S1373" s="77"/>
      <c r="T1373" s="76"/>
      <c r="U1373" s="79"/>
      <c r="V1373" s="31"/>
    </row>
    <row r="1374" spans="1:22" ht="20.100000000000001" customHeight="1" thickBot="1" x14ac:dyDescent="0.2">
      <c r="A1374" s="31"/>
      <c r="B1374" s="73"/>
      <c r="C1374" s="95"/>
      <c r="D1374" s="59"/>
      <c r="E1374" s="59"/>
      <c r="F1374" s="125"/>
      <c r="G1374" s="126"/>
      <c r="H1374" s="3"/>
      <c r="I1374" s="287" t="str">
        <f t="shared" si="22"/>
        <v/>
      </c>
      <c r="J1374" s="129" t="str">
        <f t="shared" si="22"/>
        <v/>
      </c>
      <c r="K1374" s="112"/>
      <c r="L1374" s="59"/>
      <c r="M1374" s="248"/>
      <c r="N1374" s="63"/>
      <c r="O1374" s="43"/>
      <c r="P1374" s="1"/>
      <c r="Q1374" s="24"/>
      <c r="R1374" s="24"/>
      <c r="S1374" s="24"/>
      <c r="T1374" s="1"/>
      <c r="U1374" s="71"/>
      <c r="V1374" s="31"/>
    </row>
    <row r="1375" spans="1:22" ht="20.100000000000001" customHeight="1" thickBot="1" x14ac:dyDescent="0.2">
      <c r="A1375" s="31"/>
      <c r="B1375" s="73"/>
      <c r="C1375" s="95"/>
      <c r="D1375" s="59"/>
      <c r="E1375" s="59"/>
      <c r="F1375" s="125"/>
      <c r="G1375" s="126"/>
      <c r="H1375" s="3"/>
      <c r="I1375" s="287" t="str">
        <f t="shared" si="22"/>
        <v/>
      </c>
      <c r="J1375" s="129" t="str">
        <f t="shared" si="22"/>
        <v/>
      </c>
      <c r="K1375" s="112"/>
      <c r="L1375" s="59"/>
      <c r="M1375" s="248"/>
      <c r="N1375" s="63"/>
      <c r="O1375" s="43"/>
      <c r="P1375" s="1"/>
      <c r="Q1375" s="24"/>
      <c r="R1375" s="24"/>
      <c r="S1375" s="24"/>
      <c r="T1375" s="1"/>
      <c r="U1375" s="71"/>
      <c r="V1375" s="31"/>
    </row>
    <row r="1376" spans="1:22" ht="20.100000000000001" customHeight="1" thickBot="1" x14ac:dyDescent="0.2">
      <c r="A1376" s="31"/>
      <c r="B1376" s="73"/>
      <c r="C1376" s="95"/>
      <c r="D1376" s="59"/>
      <c r="E1376" s="59"/>
      <c r="F1376" s="125"/>
      <c r="G1376" s="126"/>
      <c r="H1376" s="3"/>
      <c r="I1376" s="287" t="str">
        <f t="shared" si="22"/>
        <v/>
      </c>
      <c r="J1376" s="129" t="str">
        <f t="shared" si="22"/>
        <v/>
      </c>
      <c r="K1376" s="112"/>
      <c r="L1376" s="59"/>
      <c r="M1376" s="248"/>
      <c r="N1376" s="63"/>
      <c r="O1376" s="43"/>
      <c r="P1376" s="1"/>
      <c r="Q1376" s="24"/>
      <c r="R1376" s="24"/>
      <c r="S1376" s="24"/>
      <c r="T1376" s="1"/>
      <c r="U1376" s="71"/>
      <c r="V1376" s="31"/>
    </row>
    <row r="1377" spans="1:22" ht="20.100000000000001" customHeight="1" thickBot="1" x14ac:dyDescent="0.2">
      <c r="A1377" s="31"/>
      <c r="B1377" s="73"/>
      <c r="C1377" s="95"/>
      <c r="D1377" s="59"/>
      <c r="E1377" s="59"/>
      <c r="F1377" s="262"/>
      <c r="G1377" s="126"/>
      <c r="H1377" s="3"/>
      <c r="I1377" s="287" t="str">
        <f t="shared" si="22"/>
        <v/>
      </c>
      <c r="J1377" s="129" t="str">
        <f t="shared" si="22"/>
        <v/>
      </c>
      <c r="K1377" s="112"/>
      <c r="L1377" s="59"/>
      <c r="M1377" s="248"/>
      <c r="N1377" s="63"/>
      <c r="O1377" s="43"/>
      <c r="P1377" s="1"/>
      <c r="Q1377" s="24"/>
      <c r="R1377" s="24"/>
      <c r="S1377" s="24"/>
      <c r="T1377" s="1"/>
      <c r="U1377" s="71"/>
      <c r="V1377" s="31"/>
    </row>
    <row r="1378" spans="1:22" ht="20.100000000000001" customHeight="1" thickBot="1" x14ac:dyDescent="0.2">
      <c r="A1378" s="31"/>
      <c r="B1378" s="73"/>
      <c r="C1378" s="95"/>
      <c r="D1378" s="59"/>
      <c r="E1378" s="59"/>
      <c r="F1378" s="125"/>
      <c r="G1378" s="126"/>
      <c r="H1378" s="3"/>
      <c r="I1378" s="287" t="str">
        <f t="shared" si="22"/>
        <v/>
      </c>
      <c r="J1378" s="129" t="str">
        <f t="shared" si="22"/>
        <v/>
      </c>
      <c r="K1378" s="112"/>
      <c r="L1378" s="59"/>
      <c r="M1378" s="248"/>
      <c r="N1378" s="63"/>
      <c r="O1378" s="43"/>
      <c r="P1378" s="1"/>
      <c r="Q1378" s="24"/>
      <c r="R1378" s="24"/>
      <c r="S1378" s="24"/>
      <c r="T1378" s="1"/>
      <c r="U1378" s="71"/>
      <c r="V1378" s="31"/>
    </row>
    <row r="1379" spans="1:22" ht="20.100000000000001" customHeight="1" thickBot="1" x14ac:dyDescent="0.2">
      <c r="A1379" s="31"/>
      <c r="B1379" s="73"/>
      <c r="C1379" s="95"/>
      <c r="D1379" s="59"/>
      <c r="E1379" s="59"/>
      <c r="F1379" s="125"/>
      <c r="G1379" s="126"/>
      <c r="H1379" s="3"/>
      <c r="I1379" s="287" t="str">
        <f t="shared" si="22"/>
        <v/>
      </c>
      <c r="J1379" s="129" t="str">
        <f t="shared" si="22"/>
        <v/>
      </c>
      <c r="K1379" s="112"/>
      <c r="L1379" s="59"/>
      <c r="M1379" s="248"/>
      <c r="N1379" s="63"/>
      <c r="O1379" s="43"/>
      <c r="P1379" s="1"/>
      <c r="Q1379" s="24"/>
      <c r="R1379" s="24"/>
      <c r="S1379" s="202"/>
      <c r="T1379" s="1"/>
      <c r="U1379" s="71"/>
      <c r="V1379" s="31"/>
    </row>
    <row r="1380" spans="1:22" ht="20.100000000000001" customHeight="1" thickBot="1" x14ac:dyDescent="0.2">
      <c r="A1380" s="31"/>
      <c r="B1380" s="73"/>
      <c r="C1380" s="95"/>
      <c r="D1380" s="59"/>
      <c r="E1380" s="59"/>
      <c r="F1380" s="125"/>
      <c r="G1380" s="126"/>
      <c r="H1380" s="3"/>
      <c r="I1380" s="287" t="str">
        <f t="shared" si="22"/>
        <v/>
      </c>
      <c r="J1380" s="129" t="str">
        <f t="shared" si="22"/>
        <v/>
      </c>
      <c r="K1380" s="112"/>
      <c r="L1380" s="59"/>
      <c r="M1380" s="248"/>
      <c r="N1380" s="63"/>
      <c r="O1380" s="43"/>
      <c r="P1380" s="1"/>
      <c r="Q1380" s="24"/>
      <c r="R1380" s="24"/>
      <c r="S1380" s="24"/>
      <c r="T1380" s="1"/>
      <c r="U1380" s="71"/>
      <c r="V1380" s="31"/>
    </row>
    <row r="1381" spans="1:22" ht="20.100000000000001" customHeight="1" thickBot="1" x14ac:dyDescent="0.2">
      <c r="A1381" s="31"/>
      <c r="B1381" s="73"/>
      <c r="C1381" s="95"/>
      <c r="D1381" s="59"/>
      <c r="E1381" s="59"/>
      <c r="F1381" s="262"/>
      <c r="G1381" s="126"/>
      <c r="H1381" s="3"/>
      <c r="I1381" s="287" t="str">
        <f t="shared" si="22"/>
        <v/>
      </c>
      <c r="J1381" s="129" t="str">
        <f t="shared" si="22"/>
        <v/>
      </c>
      <c r="K1381" s="112"/>
      <c r="L1381" s="59"/>
      <c r="M1381" s="248"/>
      <c r="N1381" s="63"/>
      <c r="O1381" s="43"/>
      <c r="P1381" s="1"/>
      <c r="Q1381" s="24"/>
      <c r="R1381" s="24"/>
      <c r="S1381" s="24"/>
      <c r="T1381" s="1"/>
      <c r="U1381" s="71"/>
      <c r="V1381" s="31"/>
    </row>
    <row r="1382" spans="1:22" ht="20.100000000000001" customHeight="1" thickBot="1" x14ac:dyDescent="0.2">
      <c r="A1382" s="73"/>
      <c r="B1382" s="73"/>
      <c r="C1382" s="95"/>
      <c r="D1382" s="59"/>
      <c r="E1382" s="59"/>
      <c r="F1382" s="262"/>
      <c r="G1382" s="126"/>
      <c r="H1382" s="3"/>
      <c r="I1382" s="287" t="str">
        <f t="shared" si="22"/>
        <v/>
      </c>
      <c r="J1382" s="129" t="str">
        <f t="shared" si="22"/>
        <v/>
      </c>
      <c r="K1382" s="112"/>
      <c r="L1382" s="59"/>
      <c r="M1382" s="251"/>
      <c r="N1382" s="75"/>
      <c r="O1382" s="78"/>
      <c r="P1382" s="1"/>
      <c r="Q1382" s="24"/>
      <c r="R1382" s="77"/>
      <c r="S1382" s="77"/>
      <c r="T1382" s="76"/>
      <c r="U1382" s="79"/>
      <c r="V1382" s="31"/>
    </row>
    <row r="1383" spans="1:22" ht="20.100000000000001" customHeight="1" x14ac:dyDescent="0.15">
      <c r="A1383" s="94"/>
      <c r="B1383" s="94"/>
      <c r="C1383" s="95"/>
      <c r="D1383" s="59"/>
      <c r="E1383" s="59"/>
      <c r="F1383" s="181"/>
      <c r="G1383" s="126"/>
      <c r="H1383" s="3"/>
      <c r="I1383" s="287" t="str">
        <f t="shared" si="22"/>
        <v/>
      </c>
      <c r="J1383" s="129" t="str">
        <f t="shared" si="22"/>
        <v/>
      </c>
      <c r="K1383" s="112"/>
      <c r="L1383" s="59"/>
      <c r="M1383" s="249"/>
      <c r="N1383" s="97"/>
      <c r="O1383" s="95"/>
      <c r="P1383" s="1"/>
      <c r="Q1383" s="24"/>
      <c r="R1383" s="100"/>
      <c r="S1383" s="100"/>
      <c r="T1383" s="99"/>
      <c r="U1383" s="101"/>
      <c r="V1383" s="31"/>
    </row>
    <row r="1384" spans="1:22" ht="20.100000000000001" customHeight="1" x14ac:dyDescent="0.15">
      <c r="A1384" s="31"/>
      <c r="B1384" s="31"/>
      <c r="C1384" s="95"/>
      <c r="D1384" s="59"/>
      <c r="E1384" s="59"/>
      <c r="F1384" s="125"/>
      <c r="G1384" s="126"/>
      <c r="H1384" s="3"/>
      <c r="I1384" s="287" t="str">
        <f t="shared" si="22"/>
        <v/>
      </c>
      <c r="J1384" s="129" t="str">
        <f t="shared" si="22"/>
        <v/>
      </c>
      <c r="K1384" s="112"/>
      <c r="L1384" s="59"/>
      <c r="M1384" s="248"/>
      <c r="N1384" s="63"/>
      <c r="O1384" s="43"/>
      <c r="P1384" s="1"/>
      <c r="Q1384" s="24"/>
      <c r="R1384" s="24"/>
      <c r="S1384" s="24"/>
      <c r="T1384" s="1"/>
      <c r="U1384" s="71"/>
      <c r="V1384" s="31"/>
    </row>
    <row r="1385" spans="1:22" ht="20.100000000000001" customHeight="1" x14ac:dyDescent="0.15">
      <c r="A1385" s="31"/>
      <c r="B1385" s="31"/>
      <c r="C1385" s="95"/>
      <c r="D1385" s="59"/>
      <c r="E1385" s="59"/>
      <c r="F1385" s="125"/>
      <c r="G1385" s="126"/>
      <c r="H1385" s="3"/>
      <c r="I1385" s="287" t="str">
        <f t="shared" si="22"/>
        <v/>
      </c>
      <c r="J1385" s="129" t="str">
        <f t="shared" si="22"/>
        <v/>
      </c>
      <c r="K1385" s="112"/>
      <c r="L1385" s="59"/>
      <c r="M1385" s="248"/>
      <c r="N1385" s="63"/>
      <c r="O1385" s="43"/>
      <c r="P1385" s="1"/>
      <c r="Q1385" s="24"/>
      <c r="R1385" s="24"/>
      <c r="S1385" s="24"/>
      <c r="T1385" s="1"/>
      <c r="U1385" s="71"/>
      <c r="V1385" s="31"/>
    </row>
    <row r="1386" spans="1:22" ht="20.100000000000001" customHeight="1" x14ac:dyDescent="0.15">
      <c r="A1386" s="31"/>
      <c r="B1386" s="31"/>
      <c r="C1386" s="95"/>
      <c r="D1386" s="59"/>
      <c r="E1386" s="59"/>
      <c r="F1386" s="125"/>
      <c r="G1386" s="126"/>
      <c r="H1386" s="3"/>
      <c r="I1386" s="287" t="str">
        <f t="shared" si="22"/>
        <v/>
      </c>
      <c r="J1386" s="129" t="str">
        <f t="shared" si="22"/>
        <v/>
      </c>
      <c r="K1386" s="112"/>
      <c r="L1386" s="59"/>
      <c r="M1386" s="248"/>
      <c r="N1386" s="63"/>
      <c r="O1386" s="43"/>
      <c r="P1386" s="1"/>
      <c r="Q1386" s="24"/>
      <c r="R1386" s="24"/>
      <c r="S1386" s="24"/>
      <c r="T1386" s="1"/>
      <c r="U1386" s="71"/>
      <c r="V1386" s="31"/>
    </row>
    <row r="1387" spans="1:22" ht="20.100000000000001" customHeight="1" x14ac:dyDescent="0.15">
      <c r="A1387" s="31"/>
      <c r="B1387" s="31"/>
      <c r="C1387" s="95"/>
      <c r="D1387" s="59"/>
      <c r="E1387" s="59"/>
      <c r="F1387" s="125"/>
      <c r="G1387" s="126"/>
      <c r="H1387" s="3"/>
      <c r="I1387" s="287" t="str">
        <f t="shared" si="22"/>
        <v/>
      </c>
      <c r="J1387" s="129" t="str">
        <f t="shared" si="22"/>
        <v/>
      </c>
      <c r="K1387" s="112"/>
      <c r="L1387" s="59"/>
      <c r="M1387" s="248"/>
      <c r="N1387" s="63"/>
      <c r="O1387" s="43"/>
      <c r="P1387" s="1"/>
      <c r="Q1387" s="24"/>
      <c r="R1387" s="24"/>
      <c r="S1387" s="24"/>
      <c r="T1387" s="1"/>
      <c r="U1387" s="71"/>
      <c r="V1387" s="31"/>
    </row>
    <row r="1388" spans="1:22" ht="20.100000000000001" customHeight="1" x14ac:dyDescent="0.15">
      <c r="A1388" s="31"/>
      <c r="B1388" s="31"/>
      <c r="C1388" s="95"/>
      <c r="D1388" s="59"/>
      <c r="E1388" s="59"/>
      <c r="F1388" s="125"/>
      <c r="G1388" s="126"/>
      <c r="H1388" s="3"/>
      <c r="I1388" s="287" t="str">
        <f t="shared" si="22"/>
        <v/>
      </c>
      <c r="J1388" s="129" t="str">
        <f t="shared" si="22"/>
        <v/>
      </c>
      <c r="K1388" s="112"/>
      <c r="L1388" s="59"/>
      <c r="M1388" s="248"/>
      <c r="N1388" s="63"/>
      <c r="O1388" s="43"/>
      <c r="P1388" s="1"/>
      <c r="Q1388" s="24"/>
      <c r="R1388" s="24"/>
      <c r="S1388" s="24"/>
      <c r="T1388" s="1"/>
      <c r="U1388" s="71"/>
      <c r="V1388" s="31"/>
    </row>
    <row r="1389" spans="1:22" ht="20.100000000000001" customHeight="1" x14ac:dyDescent="0.15">
      <c r="A1389" s="31"/>
      <c r="B1389" s="31"/>
      <c r="C1389" s="95"/>
      <c r="D1389" s="59"/>
      <c r="E1389" s="59"/>
      <c r="F1389" s="125"/>
      <c r="G1389" s="126"/>
      <c r="H1389" s="3"/>
      <c r="I1389" s="287" t="str">
        <f t="shared" si="22"/>
        <v/>
      </c>
      <c r="J1389" s="129" t="str">
        <f t="shared" si="22"/>
        <v/>
      </c>
      <c r="K1389" s="112"/>
      <c r="L1389" s="59"/>
      <c r="M1389" s="248"/>
      <c r="N1389" s="63"/>
      <c r="O1389" s="43"/>
      <c r="P1389" s="1"/>
      <c r="Q1389" s="24"/>
      <c r="R1389" s="24"/>
      <c r="S1389" s="24"/>
      <c r="T1389" s="1"/>
      <c r="U1389" s="71"/>
      <c r="V1389" s="31"/>
    </row>
    <row r="1390" spans="1:22" ht="20.100000000000001" customHeight="1" x14ac:dyDescent="0.15">
      <c r="A1390" s="31"/>
      <c r="B1390" s="31"/>
      <c r="C1390" s="95"/>
      <c r="D1390" s="59"/>
      <c r="E1390" s="59"/>
      <c r="F1390" s="125"/>
      <c r="G1390" s="126"/>
      <c r="H1390" s="3"/>
      <c r="I1390" s="287" t="str">
        <f t="shared" si="22"/>
        <v/>
      </c>
      <c r="J1390" s="129" t="str">
        <f t="shared" si="22"/>
        <v/>
      </c>
      <c r="K1390" s="112"/>
      <c r="L1390" s="59"/>
      <c r="M1390" s="248"/>
      <c r="N1390" s="63"/>
      <c r="O1390" s="43"/>
      <c r="P1390" s="1"/>
      <c r="Q1390" s="24"/>
      <c r="R1390" s="24"/>
      <c r="S1390" s="24"/>
      <c r="T1390" s="1"/>
      <c r="U1390" s="71"/>
      <c r="V1390" s="31"/>
    </row>
    <row r="1391" spans="1:22" ht="20.100000000000001" customHeight="1" x14ac:dyDescent="0.15">
      <c r="A1391" s="31"/>
      <c r="B1391" s="31"/>
      <c r="C1391" s="95"/>
      <c r="D1391" s="59"/>
      <c r="E1391" s="59"/>
      <c r="F1391" s="125"/>
      <c r="G1391" s="126"/>
      <c r="H1391" s="3"/>
      <c r="I1391" s="287" t="str">
        <f t="shared" si="22"/>
        <v/>
      </c>
      <c r="J1391" s="129" t="str">
        <f t="shared" si="22"/>
        <v/>
      </c>
      <c r="K1391" s="112"/>
      <c r="L1391" s="59"/>
      <c r="M1391" s="248"/>
      <c r="N1391" s="63"/>
      <c r="O1391" s="43"/>
      <c r="P1391" s="1"/>
      <c r="Q1391" s="24"/>
      <c r="R1391" s="24"/>
      <c r="S1391" s="24"/>
      <c r="T1391" s="1"/>
      <c r="U1391" s="71"/>
      <c r="V1391" s="31"/>
    </row>
    <row r="1392" spans="1:22" ht="20.100000000000001" customHeight="1" x14ac:dyDescent="0.15">
      <c r="A1392" s="31"/>
      <c r="B1392" s="31"/>
      <c r="C1392" s="95"/>
      <c r="D1392" s="59"/>
      <c r="E1392" s="59"/>
      <c r="F1392" s="125"/>
      <c r="G1392" s="126"/>
      <c r="H1392" s="3"/>
      <c r="I1392" s="287" t="str">
        <f t="shared" si="22"/>
        <v/>
      </c>
      <c r="J1392" s="129" t="str">
        <f t="shared" si="22"/>
        <v/>
      </c>
      <c r="K1392" s="112"/>
      <c r="L1392" s="59"/>
      <c r="M1392" s="248"/>
      <c r="N1392" s="63"/>
      <c r="O1392" s="43"/>
      <c r="P1392" s="1"/>
      <c r="Q1392" s="24"/>
      <c r="R1392" s="24"/>
      <c r="S1392" s="24"/>
      <c r="T1392" s="1"/>
      <c r="U1392" s="71"/>
      <c r="V1392" s="31"/>
    </row>
    <row r="1393" spans="1:22" ht="20.100000000000001" customHeight="1" x14ac:dyDescent="0.15">
      <c r="A1393" s="31"/>
      <c r="B1393" s="31"/>
      <c r="C1393" s="95"/>
      <c r="D1393" s="59"/>
      <c r="E1393" s="59"/>
      <c r="F1393" s="125"/>
      <c r="G1393" s="126"/>
      <c r="H1393" s="3"/>
      <c r="I1393" s="287" t="str">
        <f t="shared" si="22"/>
        <v/>
      </c>
      <c r="J1393" s="129" t="str">
        <f t="shared" si="22"/>
        <v/>
      </c>
      <c r="K1393" s="112"/>
      <c r="L1393" s="59"/>
      <c r="M1393" s="248"/>
      <c r="N1393" s="63"/>
      <c r="O1393" s="43"/>
      <c r="P1393" s="1"/>
      <c r="Q1393" s="24"/>
      <c r="R1393" s="24"/>
      <c r="S1393" s="24"/>
      <c r="T1393" s="1"/>
      <c r="U1393" s="71"/>
      <c r="V1393" s="31"/>
    </row>
    <row r="1394" spans="1:22" ht="20.100000000000001" customHeight="1" x14ac:dyDescent="0.15">
      <c r="A1394" s="31"/>
      <c r="B1394" s="31"/>
      <c r="C1394" s="95"/>
      <c r="D1394" s="59"/>
      <c r="E1394" s="59"/>
      <c r="F1394" s="125"/>
      <c r="G1394" s="126"/>
      <c r="H1394" s="3"/>
      <c r="I1394" s="287" t="str">
        <f t="shared" si="22"/>
        <v/>
      </c>
      <c r="J1394" s="129" t="str">
        <f t="shared" si="22"/>
        <v/>
      </c>
      <c r="K1394" s="112"/>
      <c r="L1394" s="59"/>
      <c r="M1394" s="248"/>
      <c r="N1394" s="63"/>
      <c r="O1394" s="43"/>
      <c r="P1394" s="1"/>
      <c r="Q1394" s="24"/>
      <c r="R1394" s="24"/>
      <c r="S1394" s="24"/>
      <c r="T1394" s="1"/>
      <c r="U1394" s="71"/>
      <c r="V1394" s="31"/>
    </row>
    <row r="1395" spans="1:22" ht="20.100000000000001" customHeight="1" x14ac:dyDescent="0.15">
      <c r="A1395" s="31"/>
      <c r="B1395" s="31"/>
      <c r="C1395" s="95"/>
      <c r="D1395" s="59"/>
      <c r="E1395" s="59"/>
      <c r="F1395" s="125"/>
      <c r="G1395" s="126"/>
      <c r="H1395" s="3"/>
      <c r="I1395" s="287" t="str">
        <f t="shared" si="22"/>
        <v/>
      </c>
      <c r="J1395" s="129" t="str">
        <f t="shared" si="22"/>
        <v/>
      </c>
      <c r="K1395" s="112"/>
      <c r="L1395" s="59"/>
      <c r="M1395" s="248"/>
      <c r="N1395" s="63"/>
      <c r="O1395" s="43"/>
      <c r="P1395" s="1"/>
      <c r="Q1395" s="24"/>
      <c r="R1395" s="24"/>
      <c r="S1395" s="24"/>
      <c r="T1395" s="1"/>
      <c r="U1395" s="71"/>
      <c r="V1395" s="31"/>
    </row>
    <row r="1396" spans="1:22" ht="20.100000000000001" customHeight="1" x14ac:dyDescent="0.15">
      <c r="A1396" s="31"/>
      <c r="B1396" s="31"/>
      <c r="C1396" s="95"/>
      <c r="D1396" s="59"/>
      <c r="E1396" s="59"/>
      <c r="F1396" s="125"/>
      <c r="G1396" s="126"/>
      <c r="H1396" s="3"/>
      <c r="I1396" s="287" t="str">
        <f t="shared" si="22"/>
        <v/>
      </c>
      <c r="J1396" s="129" t="str">
        <f t="shared" si="22"/>
        <v/>
      </c>
      <c r="K1396" s="112"/>
      <c r="L1396" s="59"/>
      <c r="M1396" s="248"/>
      <c r="N1396" s="63"/>
      <c r="O1396" s="43"/>
      <c r="P1396" s="1"/>
      <c r="Q1396" s="24"/>
      <c r="R1396" s="24"/>
      <c r="S1396" s="24"/>
      <c r="T1396" s="1"/>
      <c r="U1396" s="71"/>
      <c r="V1396" s="31"/>
    </row>
    <row r="1397" spans="1:22" ht="20.100000000000001" customHeight="1" x14ac:dyDescent="0.15">
      <c r="A1397" s="31"/>
      <c r="B1397" s="31"/>
      <c r="C1397" s="95"/>
      <c r="D1397" s="59"/>
      <c r="E1397" s="59"/>
      <c r="F1397" s="125"/>
      <c r="G1397" s="126"/>
      <c r="H1397" s="3"/>
      <c r="I1397" s="287" t="str">
        <f t="shared" si="22"/>
        <v/>
      </c>
      <c r="J1397" s="129" t="str">
        <f t="shared" si="22"/>
        <v/>
      </c>
      <c r="K1397" s="112"/>
      <c r="L1397" s="59"/>
      <c r="M1397" s="248"/>
      <c r="N1397" s="63"/>
      <c r="O1397" s="43"/>
      <c r="P1397" s="1"/>
      <c r="Q1397" s="24"/>
      <c r="R1397" s="24"/>
      <c r="S1397" s="24"/>
      <c r="T1397" s="1"/>
      <c r="U1397" s="71"/>
      <c r="V1397" s="31"/>
    </row>
    <row r="1398" spans="1:22" ht="20.100000000000001" customHeight="1" x14ac:dyDescent="0.15">
      <c r="A1398" s="31"/>
      <c r="B1398" s="31"/>
      <c r="C1398" s="95"/>
      <c r="D1398" s="59"/>
      <c r="E1398" s="59"/>
      <c r="F1398" s="125"/>
      <c r="G1398" s="126"/>
      <c r="H1398" s="3"/>
      <c r="I1398" s="287" t="str">
        <f t="shared" si="22"/>
        <v/>
      </c>
      <c r="J1398" s="129" t="str">
        <f t="shared" si="22"/>
        <v/>
      </c>
      <c r="K1398" s="112"/>
      <c r="L1398" s="59"/>
      <c r="M1398" s="248"/>
      <c r="N1398" s="63"/>
      <c r="O1398" s="43"/>
      <c r="P1398" s="1"/>
      <c r="Q1398" s="24"/>
      <c r="R1398" s="24"/>
      <c r="S1398" s="24"/>
      <c r="T1398" s="1"/>
      <c r="U1398" s="71"/>
      <c r="V1398" s="31"/>
    </row>
    <row r="1399" spans="1:22" ht="20.100000000000001" customHeight="1" x14ac:dyDescent="0.15">
      <c r="A1399" s="31"/>
      <c r="B1399" s="31"/>
      <c r="C1399" s="95"/>
      <c r="D1399" s="59"/>
      <c r="E1399" s="59"/>
      <c r="F1399" s="125"/>
      <c r="G1399" s="126"/>
      <c r="H1399" s="3"/>
      <c r="I1399" s="287" t="str">
        <f t="shared" si="22"/>
        <v/>
      </c>
      <c r="J1399" s="129" t="str">
        <f t="shared" si="22"/>
        <v/>
      </c>
      <c r="K1399" s="112"/>
      <c r="L1399" s="59"/>
      <c r="M1399" s="248"/>
      <c r="N1399" s="63"/>
      <c r="O1399" s="43"/>
      <c r="P1399" s="1"/>
      <c r="Q1399" s="24"/>
      <c r="R1399" s="24"/>
      <c r="S1399" s="24"/>
      <c r="T1399" s="1"/>
      <c r="U1399" s="71"/>
      <c r="V1399" s="31"/>
    </row>
    <row r="1400" spans="1:22" ht="20.100000000000001" customHeight="1" x14ac:dyDescent="0.15">
      <c r="A1400" s="31"/>
      <c r="B1400" s="31"/>
      <c r="C1400" s="95"/>
      <c r="D1400" s="59"/>
      <c r="E1400" s="59"/>
      <c r="F1400" s="125"/>
      <c r="G1400" s="126"/>
      <c r="H1400" s="3"/>
      <c r="I1400" s="287" t="str">
        <f t="shared" si="22"/>
        <v/>
      </c>
      <c r="J1400" s="129" t="str">
        <f t="shared" si="22"/>
        <v/>
      </c>
      <c r="K1400" s="112"/>
      <c r="L1400" s="59"/>
      <c r="M1400" s="248"/>
      <c r="N1400" s="63"/>
      <c r="O1400" s="43"/>
      <c r="P1400" s="1"/>
      <c r="Q1400" s="24"/>
      <c r="R1400" s="24"/>
      <c r="S1400" s="24"/>
      <c r="T1400" s="1"/>
      <c r="U1400" s="71"/>
      <c r="V1400" s="31"/>
    </row>
    <row r="1401" spans="1:22" ht="20.100000000000001" customHeight="1" x14ac:dyDescent="0.15">
      <c r="A1401" s="31"/>
      <c r="B1401" s="31"/>
      <c r="C1401" s="95"/>
      <c r="D1401" s="59"/>
      <c r="E1401" s="59"/>
      <c r="F1401" s="125"/>
      <c r="G1401" s="126"/>
      <c r="H1401" s="3"/>
      <c r="I1401" s="287" t="str">
        <f t="shared" si="22"/>
        <v/>
      </c>
      <c r="J1401" s="129" t="str">
        <f t="shared" si="22"/>
        <v/>
      </c>
      <c r="K1401" s="112"/>
      <c r="L1401" s="59"/>
      <c r="M1401" s="248"/>
      <c r="N1401" s="63"/>
      <c r="O1401" s="43"/>
      <c r="P1401" s="1"/>
      <c r="Q1401" s="24"/>
      <c r="R1401" s="24"/>
      <c r="S1401" s="24"/>
      <c r="T1401" s="1"/>
      <c r="U1401" s="71"/>
      <c r="V1401" s="31"/>
    </row>
    <row r="1402" spans="1:22" ht="20.100000000000001" customHeight="1" x14ac:dyDescent="0.15">
      <c r="A1402" s="31"/>
      <c r="B1402" s="31"/>
      <c r="C1402" s="95"/>
      <c r="D1402" s="59"/>
      <c r="E1402" s="59"/>
      <c r="F1402" s="125"/>
      <c r="G1402" s="126"/>
      <c r="H1402" s="3"/>
      <c r="I1402" s="287" t="str">
        <f t="shared" si="22"/>
        <v/>
      </c>
      <c r="J1402" s="129" t="str">
        <f t="shared" si="22"/>
        <v/>
      </c>
      <c r="K1402" s="112"/>
      <c r="L1402" s="59"/>
      <c r="M1402" s="248"/>
      <c r="N1402" s="63"/>
      <c r="O1402" s="43"/>
      <c r="P1402" s="1"/>
      <c r="Q1402" s="24"/>
      <c r="R1402" s="24"/>
      <c r="S1402" s="24"/>
      <c r="T1402" s="1"/>
      <c r="U1402" s="71"/>
      <c r="V1402" s="31"/>
    </row>
    <row r="1403" spans="1:22" ht="20.100000000000001" customHeight="1" x14ac:dyDescent="0.15">
      <c r="A1403" s="31"/>
      <c r="B1403" s="31"/>
      <c r="C1403" s="95"/>
      <c r="D1403" s="59"/>
      <c r="E1403" s="59"/>
      <c r="F1403" s="125"/>
      <c r="G1403" s="126"/>
      <c r="H1403" s="3"/>
      <c r="I1403" s="287" t="str">
        <f t="shared" si="22"/>
        <v/>
      </c>
      <c r="J1403" s="129" t="str">
        <f t="shared" si="22"/>
        <v/>
      </c>
      <c r="K1403" s="112"/>
      <c r="L1403" s="59"/>
      <c r="M1403" s="248"/>
      <c r="N1403" s="63"/>
      <c r="O1403" s="43"/>
      <c r="P1403" s="1"/>
      <c r="Q1403" s="24"/>
      <c r="R1403" s="24"/>
      <c r="S1403" s="24"/>
      <c r="T1403" s="1"/>
      <c r="U1403" s="71"/>
      <c r="V1403" s="31"/>
    </row>
    <row r="1404" spans="1:22" ht="20.100000000000001" customHeight="1" x14ac:dyDescent="0.15">
      <c r="A1404" s="31"/>
      <c r="B1404" s="31"/>
      <c r="C1404" s="95"/>
      <c r="D1404" s="59"/>
      <c r="E1404" s="59"/>
      <c r="F1404" s="125"/>
      <c r="G1404" s="126"/>
      <c r="H1404" s="3"/>
      <c r="I1404" s="287" t="str">
        <f t="shared" si="22"/>
        <v/>
      </c>
      <c r="J1404" s="129" t="str">
        <f t="shared" si="22"/>
        <v/>
      </c>
      <c r="K1404" s="112"/>
      <c r="L1404" s="59"/>
      <c r="M1404" s="248"/>
      <c r="N1404" s="63"/>
      <c r="O1404" s="43"/>
      <c r="P1404" s="1"/>
      <c r="Q1404" s="24"/>
      <c r="R1404" s="24"/>
      <c r="S1404" s="24"/>
      <c r="T1404" s="1"/>
      <c r="U1404" s="71"/>
      <c r="V1404" s="31"/>
    </row>
    <row r="1405" spans="1:22" ht="20.100000000000001" customHeight="1" x14ac:dyDescent="0.15">
      <c r="A1405" s="31"/>
      <c r="B1405" s="31"/>
      <c r="C1405" s="95"/>
      <c r="D1405" s="59"/>
      <c r="E1405" s="59"/>
      <c r="F1405" s="125"/>
      <c r="G1405" s="126"/>
      <c r="H1405" s="3"/>
      <c r="I1405" s="287" t="str">
        <f t="shared" si="22"/>
        <v/>
      </c>
      <c r="J1405" s="129" t="str">
        <f t="shared" si="22"/>
        <v/>
      </c>
      <c r="K1405" s="112"/>
      <c r="L1405" s="59"/>
      <c r="M1405" s="248"/>
      <c r="N1405" s="63"/>
      <c r="O1405" s="43"/>
      <c r="P1405" s="1"/>
      <c r="Q1405" s="24"/>
      <c r="R1405" s="24"/>
      <c r="S1405" s="24"/>
      <c r="T1405" s="1"/>
      <c r="U1405" s="71"/>
      <c r="V1405" s="31"/>
    </row>
    <row r="1406" spans="1:22" ht="20.100000000000001" customHeight="1" x14ac:dyDescent="0.15">
      <c r="A1406" s="31"/>
      <c r="B1406" s="31"/>
      <c r="C1406" s="95"/>
      <c r="D1406" s="59"/>
      <c r="E1406" s="59"/>
      <c r="F1406" s="125"/>
      <c r="G1406" s="126"/>
      <c r="H1406" s="3"/>
      <c r="I1406" s="287" t="str">
        <f t="shared" si="22"/>
        <v/>
      </c>
      <c r="J1406" s="129" t="str">
        <f t="shared" si="22"/>
        <v/>
      </c>
      <c r="K1406" s="112"/>
      <c r="L1406" s="59"/>
      <c r="M1406" s="248"/>
      <c r="N1406" s="63"/>
      <c r="O1406" s="43"/>
      <c r="P1406" s="1"/>
      <c r="Q1406" s="24"/>
      <c r="R1406" s="24"/>
      <c r="S1406" s="24"/>
      <c r="T1406" s="1"/>
      <c r="U1406" s="71"/>
      <c r="V1406" s="31"/>
    </row>
    <row r="1407" spans="1:22" ht="20.100000000000001" customHeight="1" x14ac:dyDescent="0.15">
      <c r="A1407" s="31"/>
      <c r="B1407" s="31"/>
      <c r="C1407" s="95"/>
      <c r="D1407" s="59"/>
      <c r="E1407" s="59"/>
      <c r="F1407" s="125"/>
      <c r="G1407" s="126"/>
      <c r="H1407" s="3"/>
      <c r="I1407" s="287" t="str">
        <f t="shared" si="22"/>
        <v/>
      </c>
      <c r="J1407" s="129" t="str">
        <f t="shared" si="22"/>
        <v/>
      </c>
      <c r="K1407" s="112"/>
      <c r="L1407" s="59"/>
      <c r="M1407" s="248"/>
      <c r="N1407" s="63"/>
      <c r="O1407" s="43"/>
      <c r="P1407" s="1"/>
      <c r="Q1407" s="24"/>
      <c r="R1407" s="24"/>
      <c r="S1407" s="24"/>
      <c r="T1407" s="1"/>
      <c r="U1407" s="71"/>
      <c r="V1407" s="31"/>
    </row>
    <row r="1408" spans="1:22" ht="20.100000000000001" customHeight="1" x14ac:dyDescent="0.15">
      <c r="A1408" s="31"/>
      <c r="B1408" s="31"/>
      <c r="C1408" s="95"/>
      <c r="D1408" s="59"/>
      <c r="E1408" s="59"/>
      <c r="F1408" s="125"/>
      <c r="G1408" s="126"/>
      <c r="H1408" s="3"/>
      <c r="I1408" s="287" t="str">
        <f t="shared" si="22"/>
        <v/>
      </c>
      <c r="J1408" s="129" t="str">
        <f t="shared" si="22"/>
        <v/>
      </c>
      <c r="K1408" s="112"/>
      <c r="L1408" s="59"/>
      <c r="M1408" s="248"/>
      <c r="N1408" s="63"/>
      <c r="O1408" s="43"/>
      <c r="P1408" s="1"/>
      <c r="Q1408" s="24"/>
      <c r="R1408" s="24"/>
      <c r="S1408" s="24"/>
      <c r="T1408" s="1"/>
      <c r="U1408" s="71"/>
      <c r="V1408" s="31"/>
    </row>
    <row r="1409" spans="1:22" ht="20.100000000000001" customHeight="1" x14ac:dyDescent="0.15">
      <c r="A1409" s="31"/>
      <c r="B1409" s="31"/>
      <c r="C1409" s="95"/>
      <c r="D1409" s="59"/>
      <c r="E1409" s="59"/>
      <c r="F1409" s="125"/>
      <c r="G1409" s="126"/>
      <c r="H1409" s="3"/>
      <c r="I1409" s="287" t="str">
        <f t="shared" si="22"/>
        <v/>
      </c>
      <c r="J1409" s="129" t="str">
        <f t="shared" si="22"/>
        <v/>
      </c>
      <c r="K1409" s="112"/>
      <c r="L1409" s="59"/>
      <c r="M1409" s="248"/>
      <c r="N1409" s="63"/>
      <c r="O1409" s="43"/>
      <c r="P1409" s="1"/>
      <c r="Q1409" s="24"/>
      <c r="R1409" s="24"/>
      <c r="S1409" s="24"/>
      <c r="T1409" s="1"/>
      <c r="U1409" s="71"/>
      <c r="V1409" s="31"/>
    </row>
    <row r="1410" spans="1:22" ht="20.100000000000001" customHeight="1" x14ac:dyDescent="0.15">
      <c r="A1410" s="31"/>
      <c r="B1410" s="31"/>
      <c r="C1410" s="95"/>
      <c r="D1410" s="59"/>
      <c r="E1410" s="59"/>
      <c r="F1410" s="125"/>
      <c r="G1410" s="126"/>
      <c r="H1410" s="3"/>
      <c r="I1410" s="287" t="str">
        <f t="shared" si="22"/>
        <v/>
      </c>
      <c r="J1410" s="129" t="str">
        <f t="shared" si="22"/>
        <v/>
      </c>
      <c r="K1410" s="112"/>
      <c r="L1410" s="59"/>
      <c r="M1410" s="248"/>
      <c r="N1410" s="63"/>
      <c r="O1410" s="43"/>
      <c r="P1410" s="1"/>
      <c r="Q1410" s="24"/>
      <c r="R1410" s="24"/>
      <c r="S1410" s="24"/>
      <c r="T1410" s="1"/>
      <c r="U1410" s="71"/>
      <c r="V1410" s="31"/>
    </row>
    <row r="1411" spans="1:22" ht="20.100000000000001" customHeight="1" x14ac:dyDescent="0.15">
      <c r="A1411" s="31"/>
      <c r="B1411" s="31"/>
      <c r="C1411" s="95"/>
      <c r="D1411" s="59"/>
      <c r="E1411" s="59"/>
      <c r="F1411" s="125"/>
      <c r="G1411" s="126"/>
      <c r="H1411" s="3"/>
      <c r="I1411" s="287" t="str">
        <f t="shared" si="22"/>
        <v/>
      </c>
      <c r="J1411" s="129" t="str">
        <f t="shared" si="22"/>
        <v/>
      </c>
      <c r="K1411" s="112"/>
      <c r="L1411" s="59"/>
      <c r="M1411" s="248"/>
      <c r="N1411" s="63"/>
      <c r="O1411" s="43"/>
      <c r="P1411" s="1"/>
      <c r="Q1411" s="24"/>
      <c r="R1411" s="24"/>
      <c r="S1411" s="24"/>
      <c r="T1411" s="1"/>
      <c r="U1411" s="71"/>
      <c r="V1411" s="31"/>
    </row>
    <row r="1412" spans="1:22" ht="20.100000000000001" customHeight="1" x14ac:dyDescent="0.15">
      <c r="A1412" s="31"/>
      <c r="B1412" s="31"/>
      <c r="C1412" s="95"/>
      <c r="D1412" s="59"/>
      <c r="E1412" s="59"/>
      <c r="F1412" s="125"/>
      <c r="G1412" s="126"/>
      <c r="H1412" s="3"/>
      <c r="I1412" s="287" t="str">
        <f t="shared" si="22"/>
        <v/>
      </c>
      <c r="J1412" s="129" t="str">
        <f t="shared" si="22"/>
        <v/>
      </c>
      <c r="K1412" s="112"/>
      <c r="L1412" s="59"/>
      <c r="M1412" s="248"/>
      <c r="N1412" s="63"/>
      <c r="O1412" s="43"/>
      <c r="P1412" s="1"/>
      <c r="Q1412" s="24"/>
      <c r="R1412" s="24"/>
      <c r="S1412" s="24"/>
      <c r="T1412" s="1"/>
      <c r="U1412" s="71"/>
      <c r="V1412" s="31"/>
    </row>
    <row r="1413" spans="1:22" ht="20.100000000000001" customHeight="1" x14ac:dyDescent="0.15">
      <c r="A1413" s="31"/>
      <c r="B1413" s="31"/>
      <c r="C1413" s="95"/>
      <c r="D1413" s="59"/>
      <c r="E1413" s="59"/>
      <c r="F1413" s="125"/>
      <c r="G1413" s="126"/>
      <c r="H1413" s="3"/>
      <c r="I1413" s="287" t="str">
        <f t="shared" si="22"/>
        <v/>
      </c>
      <c r="J1413" s="129" t="str">
        <f t="shared" si="22"/>
        <v/>
      </c>
      <c r="K1413" s="112"/>
      <c r="L1413" s="59"/>
      <c r="M1413" s="248"/>
      <c r="N1413" s="63"/>
      <c r="O1413" s="43"/>
      <c r="P1413" s="1"/>
      <c r="Q1413" s="24"/>
      <c r="R1413" s="24"/>
      <c r="S1413" s="24"/>
      <c r="T1413" s="1"/>
      <c r="U1413" s="71"/>
      <c r="V1413" s="31"/>
    </row>
    <row r="1414" spans="1:22" ht="20.100000000000001" customHeight="1" x14ac:dyDescent="0.15">
      <c r="A1414" s="31"/>
      <c r="B1414" s="31"/>
      <c r="C1414" s="95"/>
      <c r="D1414" s="59"/>
      <c r="E1414" s="59"/>
      <c r="F1414" s="125"/>
      <c r="G1414" s="126"/>
      <c r="H1414" s="3"/>
      <c r="I1414" s="287" t="str">
        <f t="shared" si="22"/>
        <v/>
      </c>
      <c r="J1414" s="129" t="str">
        <f t="shared" si="22"/>
        <v/>
      </c>
      <c r="K1414" s="112"/>
      <c r="L1414" s="59"/>
      <c r="M1414" s="248"/>
      <c r="N1414" s="63"/>
      <c r="O1414" s="43"/>
      <c r="P1414" s="1"/>
      <c r="Q1414" s="24"/>
      <c r="R1414" s="24"/>
      <c r="S1414" s="24"/>
      <c r="T1414" s="1"/>
      <c r="U1414" s="71"/>
      <c r="V1414" s="31"/>
    </row>
    <row r="1415" spans="1:22" ht="20.100000000000001" customHeight="1" x14ac:dyDescent="0.15">
      <c r="A1415" s="31"/>
      <c r="B1415" s="31"/>
      <c r="C1415" s="95"/>
      <c r="D1415" s="59"/>
      <c r="E1415" s="59"/>
      <c r="F1415" s="125"/>
      <c r="G1415" s="126"/>
      <c r="H1415" s="3"/>
      <c r="I1415" s="287" t="str">
        <f t="shared" si="22"/>
        <v/>
      </c>
      <c r="J1415" s="129" t="str">
        <f t="shared" si="22"/>
        <v/>
      </c>
      <c r="K1415" s="112"/>
      <c r="L1415" s="59"/>
      <c r="M1415" s="248"/>
      <c r="N1415" s="63"/>
      <c r="O1415" s="43"/>
      <c r="P1415" s="1"/>
      <c r="Q1415" s="24"/>
      <c r="R1415" s="24"/>
      <c r="S1415" s="24"/>
      <c r="T1415" s="1"/>
      <c r="U1415" s="71"/>
      <c r="V1415" s="31"/>
    </row>
    <row r="1416" spans="1:22" ht="20.100000000000001" customHeight="1" x14ac:dyDescent="0.15">
      <c r="A1416" s="31"/>
      <c r="B1416" s="31"/>
      <c r="C1416" s="95"/>
      <c r="D1416" s="59"/>
      <c r="E1416" s="59"/>
      <c r="F1416" s="125"/>
      <c r="G1416" s="126"/>
      <c r="H1416" s="3"/>
      <c r="I1416" s="287" t="str">
        <f t="shared" si="22"/>
        <v/>
      </c>
      <c r="J1416" s="129" t="str">
        <f t="shared" si="22"/>
        <v/>
      </c>
      <c r="K1416" s="112"/>
      <c r="L1416" s="59"/>
      <c r="M1416" s="248"/>
      <c r="N1416" s="63"/>
      <c r="O1416" s="43"/>
      <c r="P1416" s="1"/>
      <c r="Q1416" s="24"/>
      <c r="R1416" s="24"/>
      <c r="S1416" s="24"/>
      <c r="T1416" s="1"/>
      <c r="U1416" s="71"/>
      <c r="V1416" s="31"/>
    </row>
    <row r="1417" spans="1:22" ht="20.100000000000001" customHeight="1" x14ac:dyDescent="0.15">
      <c r="A1417" s="31"/>
      <c r="B1417" s="31"/>
      <c r="C1417" s="95"/>
      <c r="D1417" s="59"/>
      <c r="E1417" s="59"/>
      <c r="F1417" s="125"/>
      <c r="G1417" s="126"/>
      <c r="H1417" s="3"/>
      <c r="I1417" s="287" t="str">
        <f t="shared" ref="I1417:J1480" si="23">PHONETIC(G1417)</f>
        <v/>
      </c>
      <c r="J1417" s="129" t="str">
        <f t="shared" si="23"/>
        <v/>
      </c>
      <c r="K1417" s="112"/>
      <c r="L1417" s="59"/>
      <c r="M1417" s="248"/>
      <c r="N1417" s="63"/>
      <c r="O1417" s="43"/>
      <c r="P1417" s="1"/>
      <c r="Q1417" s="24"/>
      <c r="R1417" s="24"/>
      <c r="S1417" s="24"/>
      <c r="T1417" s="1"/>
      <c r="U1417" s="71"/>
      <c r="V1417" s="31"/>
    </row>
    <row r="1418" spans="1:22" ht="20.100000000000001" customHeight="1" x14ac:dyDescent="0.15">
      <c r="A1418" s="31"/>
      <c r="B1418" s="31"/>
      <c r="C1418" s="95"/>
      <c r="D1418" s="59"/>
      <c r="E1418" s="59"/>
      <c r="F1418" s="125"/>
      <c r="G1418" s="126"/>
      <c r="H1418" s="3"/>
      <c r="I1418" s="287" t="str">
        <f t="shared" si="23"/>
        <v/>
      </c>
      <c r="J1418" s="129" t="str">
        <f t="shared" si="23"/>
        <v/>
      </c>
      <c r="K1418" s="112"/>
      <c r="L1418" s="59"/>
      <c r="M1418" s="248"/>
      <c r="N1418" s="63"/>
      <c r="O1418" s="43"/>
      <c r="P1418" s="1"/>
      <c r="Q1418" s="24"/>
      <c r="R1418" s="24"/>
      <c r="S1418" s="24"/>
      <c r="T1418" s="1"/>
      <c r="U1418" s="71"/>
      <c r="V1418" s="31"/>
    </row>
    <row r="1419" spans="1:22" ht="20.100000000000001" customHeight="1" x14ac:dyDescent="0.15">
      <c r="A1419" s="31"/>
      <c r="B1419" s="31"/>
      <c r="C1419" s="95"/>
      <c r="D1419" s="59"/>
      <c r="E1419" s="59"/>
      <c r="F1419" s="125"/>
      <c r="G1419" s="126"/>
      <c r="H1419" s="3"/>
      <c r="I1419" s="287" t="str">
        <f t="shared" si="23"/>
        <v/>
      </c>
      <c r="J1419" s="129" t="str">
        <f t="shared" si="23"/>
        <v/>
      </c>
      <c r="K1419" s="112"/>
      <c r="L1419" s="59"/>
      <c r="M1419" s="248"/>
      <c r="N1419" s="63"/>
      <c r="O1419" s="43"/>
      <c r="P1419" s="1"/>
      <c r="Q1419" s="24"/>
      <c r="R1419" s="24"/>
      <c r="S1419" s="24"/>
      <c r="T1419" s="1"/>
      <c r="U1419" s="71"/>
      <c r="V1419" s="31"/>
    </row>
    <row r="1420" spans="1:22" ht="20.100000000000001" customHeight="1" x14ac:dyDescent="0.15">
      <c r="A1420" s="31"/>
      <c r="B1420" s="31"/>
      <c r="C1420" s="95"/>
      <c r="D1420" s="59"/>
      <c r="E1420" s="59"/>
      <c r="F1420" s="125"/>
      <c r="G1420" s="126"/>
      <c r="H1420" s="3"/>
      <c r="I1420" s="287" t="str">
        <f t="shared" si="23"/>
        <v/>
      </c>
      <c r="J1420" s="129" t="str">
        <f t="shared" si="23"/>
        <v/>
      </c>
      <c r="K1420" s="112"/>
      <c r="L1420" s="59"/>
      <c r="M1420" s="248"/>
      <c r="N1420" s="63"/>
      <c r="O1420" s="43"/>
      <c r="P1420" s="1"/>
      <c r="Q1420" s="24"/>
      <c r="R1420" s="24"/>
      <c r="S1420" s="24"/>
      <c r="T1420" s="1"/>
      <c r="U1420" s="71"/>
      <c r="V1420" s="31"/>
    </row>
    <row r="1421" spans="1:22" ht="20.100000000000001" customHeight="1" thickBot="1" x14ac:dyDescent="0.2">
      <c r="A1421" s="31"/>
      <c r="B1421" s="31"/>
      <c r="C1421" s="95"/>
      <c r="D1421" s="59"/>
      <c r="E1421" s="59"/>
      <c r="F1421" s="125"/>
      <c r="G1421" s="126"/>
      <c r="H1421" s="3"/>
      <c r="I1421" s="287" t="str">
        <f t="shared" si="23"/>
        <v/>
      </c>
      <c r="J1421" s="129" t="str">
        <f t="shared" si="23"/>
        <v/>
      </c>
      <c r="K1421" s="112"/>
      <c r="L1421" s="59"/>
      <c r="M1421" s="248"/>
      <c r="N1421" s="63"/>
      <c r="O1421" s="43"/>
      <c r="P1421" s="1"/>
      <c r="Q1421" s="24"/>
      <c r="R1421" s="24"/>
      <c r="S1421" s="24"/>
      <c r="T1421" s="1"/>
      <c r="U1421" s="71"/>
      <c r="V1421" s="31"/>
    </row>
    <row r="1422" spans="1:22" ht="20.100000000000001" customHeight="1" x14ac:dyDescent="0.15">
      <c r="A1422" s="115"/>
      <c r="B1422" s="115"/>
      <c r="C1422" s="95"/>
      <c r="D1422" s="59"/>
      <c r="E1422" s="59"/>
      <c r="F1422" s="267"/>
      <c r="G1422" s="126"/>
      <c r="H1422" s="3"/>
      <c r="I1422" s="287" t="str">
        <f t="shared" si="23"/>
        <v/>
      </c>
      <c r="J1422" s="129" t="str">
        <f t="shared" si="23"/>
        <v/>
      </c>
      <c r="K1422" s="112"/>
      <c r="L1422" s="59"/>
      <c r="M1422" s="247"/>
      <c r="N1422" s="118"/>
      <c r="O1422" s="116"/>
      <c r="P1422" s="1"/>
      <c r="Q1422" s="24"/>
      <c r="R1422" s="124"/>
      <c r="S1422" s="124"/>
      <c r="T1422" s="119"/>
      <c r="U1422" s="120"/>
      <c r="V1422" s="31"/>
    </row>
    <row r="1423" spans="1:22" ht="20.100000000000001" customHeight="1" x14ac:dyDescent="0.15">
      <c r="A1423" s="31"/>
      <c r="B1423" s="31"/>
      <c r="C1423" s="95"/>
      <c r="D1423" s="59"/>
      <c r="E1423" s="59"/>
      <c r="F1423" s="125"/>
      <c r="G1423" s="126"/>
      <c r="H1423" s="3"/>
      <c r="I1423" s="287" t="str">
        <f t="shared" si="23"/>
        <v/>
      </c>
      <c r="J1423" s="129" t="str">
        <f t="shared" si="23"/>
        <v/>
      </c>
      <c r="K1423" s="112"/>
      <c r="L1423" s="59"/>
      <c r="M1423" s="248"/>
      <c r="N1423" s="63"/>
      <c r="O1423" s="43"/>
      <c r="P1423" s="1"/>
      <c r="Q1423" s="24"/>
      <c r="R1423" s="24"/>
      <c r="S1423" s="24"/>
      <c r="T1423" s="1"/>
      <c r="U1423" s="71"/>
      <c r="V1423" s="31"/>
    </row>
    <row r="1424" spans="1:22" ht="20.100000000000001" customHeight="1" x14ac:dyDescent="0.15">
      <c r="A1424" s="31"/>
      <c r="B1424" s="31"/>
      <c r="C1424" s="95"/>
      <c r="D1424" s="59"/>
      <c r="E1424" s="59"/>
      <c r="F1424" s="125"/>
      <c r="G1424" s="126"/>
      <c r="H1424" s="3"/>
      <c r="I1424" s="287" t="str">
        <f t="shared" si="23"/>
        <v/>
      </c>
      <c r="J1424" s="129" t="str">
        <f t="shared" si="23"/>
        <v/>
      </c>
      <c r="K1424" s="112"/>
      <c r="L1424" s="59"/>
      <c r="M1424" s="248"/>
      <c r="N1424" s="63"/>
      <c r="O1424" s="43"/>
      <c r="P1424" s="1"/>
      <c r="Q1424" s="24"/>
      <c r="R1424" s="24"/>
      <c r="S1424" s="24"/>
      <c r="T1424" s="1"/>
      <c r="U1424" s="71"/>
      <c r="V1424" s="31"/>
    </row>
    <row r="1425" spans="1:22" ht="20.100000000000001" customHeight="1" x14ac:dyDescent="0.15">
      <c r="A1425" s="31"/>
      <c r="B1425" s="31"/>
      <c r="C1425" s="95"/>
      <c r="D1425" s="59"/>
      <c r="E1425" s="59"/>
      <c r="F1425" s="125"/>
      <c r="G1425" s="126"/>
      <c r="H1425" s="3"/>
      <c r="I1425" s="287" t="str">
        <f t="shared" si="23"/>
        <v/>
      </c>
      <c r="J1425" s="129" t="str">
        <f t="shared" si="23"/>
        <v/>
      </c>
      <c r="K1425" s="112"/>
      <c r="L1425" s="59"/>
      <c r="M1425" s="248"/>
      <c r="N1425" s="63"/>
      <c r="O1425" s="43"/>
      <c r="P1425" s="1"/>
      <c r="Q1425" s="24"/>
      <c r="R1425" s="24"/>
      <c r="S1425" s="24"/>
      <c r="T1425" s="1"/>
      <c r="U1425" s="71"/>
      <c r="V1425" s="31"/>
    </row>
    <row r="1426" spans="1:22" ht="20.100000000000001" customHeight="1" x14ac:dyDescent="0.15">
      <c r="A1426" s="31"/>
      <c r="B1426" s="31"/>
      <c r="C1426" s="95"/>
      <c r="D1426" s="59"/>
      <c r="E1426" s="59"/>
      <c r="F1426" s="125"/>
      <c r="G1426" s="126"/>
      <c r="H1426" s="3"/>
      <c r="I1426" s="287" t="str">
        <f t="shared" si="23"/>
        <v/>
      </c>
      <c r="J1426" s="129" t="str">
        <f t="shared" si="23"/>
        <v/>
      </c>
      <c r="K1426" s="112"/>
      <c r="L1426" s="59"/>
      <c r="M1426" s="248"/>
      <c r="N1426" s="63"/>
      <c r="O1426" s="43"/>
      <c r="P1426" s="1"/>
      <c r="Q1426" s="24"/>
      <c r="R1426" s="24"/>
      <c r="S1426" s="24"/>
      <c r="T1426" s="1"/>
      <c r="U1426" s="71"/>
      <c r="V1426" s="31"/>
    </row>
    <row r="1427" spans="1:22" ht="20.100000000000001" customHeight="1" x14ac:dyDescent="0.15">
      <c r="A1427" s="31"/>
      <c r="B1427" s="31"/>
      <c r="C1427" s="95"/>
      <c r="D1427" s="59"/>
      <c r="E1427" s="59"/>
      <c r="F1427" s="125"/>
      <c r="G1427" s="126"/>
      <c r="H1427" s="3"/>
      <c r="I1427" s="287" t="str">
        <f t="shared" si="23"/>
        <v/>
      </c>
      <c r="J1427" s="129" t="str">
        <f t="shared" si="23"/>
        <v/>
      </c>
      <c r="K1427" s="112"/>
      <c r="L1427" s="59"/>
      <c r="M1427" s="248"/>
      <c r="N1427" s="63"/>
      <c r="O1427" s="43"/>
      <c r="P1427" s="1"/>
      <c r="Q1427" s="24"/>
      <c r="R1427" s="24"/>
      <c r="S1427" s="24"/>
      <c r="T1427" s="1"/>
      <c r="U1427" s="71"/>
      <c r="V1427" s="31"/>
    </row>
    <row r="1428" spans="1:22" ht="20.100000000000001" customHeight="1" x14ac:dyDescent="0.15">
      <c r="A1428" s="31"/>
      <c r="B1428" s="31"/>
      <c r="C1428" s="95"/>
      <c r="D1428" s="59"/>
      <c r="E1428" s="59"/>
      <c r="F1428" s="125"/>
      <c r="G1428" s="126"/>
      <c r="H1428" s="3"/>
      <c r="I1428" s="287" t="str">
        <f t="shared" si="23"/>
        <v/>
      </c>
      <c r="J1428" s="129" t="str">
        <f t="shared" si="23"/>
        <v/>
      </c>
      <c r="K1428" s="112"/>
      <c r="L1428" s="59"/>
      <c r="M1428" s="248"/>
      <c r="N1428" s="63"/>
      <c r="O1428" s="43"/>
      <c r="P1428" s="1"/>
      <c r="Q1428" s="24"/>
      <c r="R1428" s="24"/>
      <c r="S1428" s="24"/>
      <c r="T1428" s="1"/>
      <c r="U1428" s="71"/>
      <c r="V1428" s="31"/>
    </row>
    <row r="1429" spans="1:22" ht="20.100000000000001" customHeight="1" x14ac:dyDescent="0.15">
      <c r="A1429" s="31"/>
      <c r="B1429" s="31"/>
      <c r="C1429" s="95"/>
      <c r="D1429" s="59"/>
      <c r="E1429" s="59"/>
      <c r="F1429" s="125"/>
      <c r="G1429" s="126"/>
      <c r="H1429" s="3"/>
      <c r="I1429" s="287" t="str">
        <f t="shared" si="23"/>
        <v/>
      </c>
      <c r="J1429" s="129" t="str">
        <f t="shared" si="23"/>
        <v/>
      </c>
      <c r="K1429" s="112"/>
      <c r="L1429" s="59"/>
      <c r="M1429" s="248"/>
      <c r="N1429" s="63"/>
      <c r="O1429" s="43"/>
      <c r="P1429" s="1"/>
      <c r="Q1429" s="24"/>
      <c r="R1429" s="24"/>
      <c r="S1429" s="24"/>
      <c r="T1429" s="1"/>
      <c r="U1429" s="71"/>
      <c r="V1429" s="31"/>
    </row>
    <row r="1430" spans="1:22" ht="20.100000000000001" customHeight="1" x14ac:dyDescent="0.15">
      <c r="A1430" s="31"/>
      <c r="B1430" s="31"/>
      <c r="C1430" s="95"/>
      <c r="D1430" s="59"/>
      <c r="E1430" s="59"/>
      <c r="F1430" s="125"/>
      <c r="G1430" s="126"/>
      <c r="H1430" s="3"/>
      <c r="I1430" s="287" t="str">
        <f t="shared" si="23"/>
        <v/>
      </c>
      <c r="J1430" s="129" t="str">
        <f t="shared" si="23"/>
        <v/>
      </c>
      <c r="K1430" s="112"/>
      <c r="L1430" s="59"/>
      <c r="M1430" s="248"/>
      <c r="N1430" s="63"/>
      <c r="O1430" s="43"/>
      <c r="P1430" s="1"/>
      <c r="Q1430" s="24"/>
      <c r="R1430" s="24"/>
      <c r="S1430" s="24"/>
      <c r="T1430" s="1"/>
      <c r="U1430" s="71"/>
      <c r="V1430" s="31"/>
    </row>
    <row r="1431" spans="1:22" ht="20.100000000000001" customHeight="1" x14ac:dyDescent="0.15">
      <c r="A1431" s="31"/>
      <c r="B1431" s="31"/>
      <c r="C1431" s="95"/>
      <c r="D1431" s="59"/>
      <c r="E1431" s="59"/>
      <c r="F1431" s="125"/>
      <c r="G1431" s="126"/>
      <c r="H1431" s="3"/>
      <c r="I1431" s="287" t="str">
        <f t="shared" si="23"/>
        <v/>
      </c>
      <c r="J1431" s="129" t="str">
        <f t="shared" si="23"/>
        <v/>
      </c>
      <c r="K1431" s="112"/>
      <c r="L1431" s="59"/>
      <c r="M1431" s="248"/>
      <c r="N1431" s="63"/>
      <c r="O1431" s="43"/>
      <c r="P1431" s="1"/>
      <c r="Q1431" s="24"/>
      <c r="R1431" s="24"/>
      <c r="S1431" s="24"/>
      <c r="T1431" s="1"/>
      <c r="U1431" s="71"/>
      <c r="V1431" s="31"/>
    </row>
    <row r="1432" spans="1:22" ht="20.100000000000001" customHeight="1" x14ac:dyDescent="0.15">
      <c r="A1432" s="31"/>
      <c r="B1432" s="31"/>
      <c r="C1432" s="95"/>
      <c r="D1432" s="59"/>
      <c r="E1432" s="59"/>
      <c r="F1432" s="125"/>
      <c r="G1432" s="126"/>
      <c r="H1432" s="3"/>
      <c r="I1432" s="287" t="str">
        <f t="shared" si="23"/>
        <v/>
      </c>
      <c r="J1432" s="129" t="str">
        <f t="shared" si="23"/>
        <v/>
      </c>
      <c r="K1432" s="112"/>
      <c r="L1432" s="59"/>
      <c r="M1432" s="248"/>
      <c r="N1432" s="63"/>
      <c r="O1432" s="43"/>
      <c r="P1432" s="1"/>
      <c r="Q1432" s="24"/>
      <c r="R1432" s="24"/>
      <c r="S1432" s="24"/>
      <c r="T1432" s="1"/>
      <c r="U1432" s="71"/>
      <c r="V1432" s="31"/>
    </row>
    <row r="1433" spans="1:22" ht="20.100000000000001" customHeight="1" x14ac:dyDescent="0.15">
      <c r="A1433" s="31"/>
      <c r="B1433" s="31"/>
      <c r="C1433" s="95"/>
      <c r="D1433" s="59"/>
      <c r="E1433" s="59"/>
      <c r="F1433" s="125"/>
      <c r="G1433" s="126"/>
      <c r="H1433" s="3"/>
      <c r="I1433" s="287" t="str">
        <f t="shared" si="23"/>
        <v/>
      </c>
      <c r="J1433" s="129" t="str">
        <f t="shared" si="23"/>
        <v/>
      </c>
      <c r="K1433" s="112"/>
      <c r="L1433" s="59"/>
      <c r="M1433" s="248"/>
      <c r="N1433" s="63"/>
      <c r="O1433" s="43"/>
      <c r="P1433" s="1"/>
      <c r="Q1433" s="24"/>
      <c r="R1433" s="24"/>
      <c r="S1433" s="24"/>
      <c r="T1433" s="1"/>
      <c r="U1433" s="71"/>
      <c r="V1433" s="31"/>
    </row>
    <row r="1434" spans="1:22" ht="20.100000000000001" customHeight="1" x14ac:dyDescent="0.15">
      <c r="A1434" s="31"/>
      <c r="B1434" s="31"/>
      <c r="C1434" s="95"/>
      <c r="D1434" s="59"/>
      <c r="E1434" s="59"/>
      <c r="F1434" s="125"/>
      <c r="G1434" s="126"/>
      <c r="H1434" s="3"/>
      <c r="I1434" s="287" t="str">
        <f t="shared" si="23"/>
        <v/>
      </c>
      <c r="J1434" s="129" t="str">
        <f t="shared" si="23"/>
        <v/>
      </c>
      <c r="K1434" s="112"/>
      <c r="L1434" s="59"/>
      <c r="M1434" s="248"/>
      <c r="N1434" s="63"/>
      <c r="O1434" s="43"/>
      <c r="P1434" s="1"/>
      <c r="Q1434" s="24"/>
      <c r="R1434" s="24"/>
      <c r="S1434" s="24"/>
      <c r="T1434" s="1"/>
      <c r="U1434" s="71"/>
      <c r="V1434" s="31"/>
    </row>
    <row r="1435" spans="1:22" ht="20.100000000000001" customHeight="1" x14ac:dyDescent="0.15">
      <c r="A1435" s="31"/>
      <c r="B1435" s="31"/>
      <c r="C1435" s="95"/>
      <c r="D1435" s="59"/>
      <c r="E1435" s="59"/>
      <c r="F1435" s="125"/>
      <c r="G1435" s="126"/>
      <c r="H1435" s="3"/>
      <c r="I1435" s="287" t="str">
        <f t="shared" si="23"/>
        <v/>
      </c>
      <c r="J1435" s="129" t="str">
        <f t="shared" si="23"/>
        <v/>
      </c>
      <c r="K1435" s="112"/>
      <c r="L1435" s="59"/>
      <c r="M1435" s="248"/>
      <c r="N1435" s="63"/>
      <c r="O1435" s="43"/>
      <c r="P1435" s="1"/>
      <c r="Q1435" s="24"/>
      <c r="R1435" s="24"/>
      <c r="S1435" s="24"/>
      <c r="T1435" s="1"/>
      <c r="U1435" s="71"/>
      <c r="V1435" s="31"/>
    </row>
    <row r="1436" spans="1:22" ht="20.100000000000001" customHeight="1" x14ac:dyDescent="0.15">
      <c r="A1436" s="31"/>
      <c r="B1436" s="31"/>
      <c r="C1436" s="95"/>
      <c r="D1436" s="59"/>
      <c r="E1436" s="59"/>
      <c r="F1436" s="125"/>
      <c r="G1436" s="126"/>
      <c r="H1436" s="3"/>
      <c r="I1436" s="287" t="str">
        <f t="shared" si="23"/>
        <v/>
      </c>
      <c r="J1436" s="129" t="str">
        <f t="shared" si="23"/>
        <v/>
      </c>
      <c r="K1436" s="112"/>
      <c r="L1436" s="59"/>
      <c r="M1436" s="248"/>
      <c r="N1436" s="63"/>
      <c r="O1436" s="43"/>
      <c r="P1436" s="1"/>
      <c r="Q1436" s="24"/>
      <c r="R1436" s="24"/>
      <c r="S1436" s="24"/>
      <c r="T1436" s="1"/>
      <c r="U1436" s="71"/>
      <c r="V1436" s="31"/>
    </row>
    <row r="1437" spans="1:22" ht="20.100000000000001" customHeight="1" x14ac:dyDescent="0.15">
      <c r="A1437" s="31"/>
      <c r="B1437" s="31"/>
      <c r="C1437" s="95"/>
      <c r="D1437" s="59"/>
      <c r="E1437" s="59"/>
      <c r="F1437" s="125"/>
      <c r="G1437" s="126"/>
      <c r="H1437" s="3"/>
      <c r="I1437" s="287" t="str">
        <f t="shared" si="23"/>
        <v/>
      </c>
      <c r="J1437" s="129" t="str">
        <f t="shared" si="23"/>
        <v/>
      </c>
      <c r="K1437" s="112"/>
      <c r="L1437" s="59"/>
      <c r="M1437" s="248"/>
      <c r="N1437" s="63"/>
      <c r="O1437" s="43"/>
      <c r="P1437" s="1"/>
      <c r="Q1437" s="24"/>
      <c r="R1437" s="24"/>
      <c r="S1437" s="24"/>
      <c r="T1437" s="1"/>
      <c r="U1437" s="71"/>
      <c r="V1437" s="31"/>
    </row>
    <row r="1438" spans="1:22" ht="20.100000000000001" customHeight="1" x14ac:dyDescent="0.15">
      <c r="A1438" s="31"/>
      <c r="B1438" s="31"/>
      <c r="C1438" s="95"/>
      <c r="D1438" s="59"/>
      <c r="E1438" s="59"/>
      <c r="F1438" s="125"/>
      <c r="G1438" s="126"/>
      <c r="H1438" s="3"/>
      <c r="I1438" s="287" t="str">
        <f t="shared" si="23"/>
        <v/>
      </c>
      <c r="J1438" s="129" t="str">
        <f t="shared" si="23"/>
        <v/>
      </c>
      <c r="K1438" s="112"/>
      <c r="L1438" s="59"/>
      <c r="M1438" s="248"/>
      <c r="N1438" s="63"/>
      <c r="O1438" s="43"/>
      <c r="P1438" s="1"/>
      <c r="Q1438" s="24"/>
      <c r="R1438" s="24"/>
      <c r="S1438" s="24"/>
      <c r="T1438" s="1"/>
      <c r="U1438" s="71"/>
      <c r="V1438" s="31"/>
    </row>
    <row r="1439" spans="1:22" ht="20.100000000000001" customHeight="1" x14ac:dyDescent="0.15">
      <c r="A1439" s="31"/>
      <c r="B1439" s="31"/>
      <c r="C1439" s="95"/>
      <c r="D1439" s="59"/>
      <c r="E1439" s="59"/>
      <c r="F1439" s="125"/>
      <c r="G1439" s="126"/>
      <c r="H1439" s="3"/>
      <c r="I1439" s="287" t="str">
        <f t="shared" si="23"/>
        <v/>
      </c>
      <c r="J1439" s="129" t="str">
        <f t="shared" si="23"/>
        <v/>
      </c>
      <c r="K1439" s="112"/>
      <c r="L1439" s="59"/>
      <c r="M1439" s="248"/>
      <c r="N1439" s="63"/>
      <c r="O1439" s="43"/>
      <c r="P1439" s="1"/>
      <c r="Q1439" s="24"/>
      <c r="R1439" s="24"/>
      <c r="S1439" s="24"/>
      <c r="T1439" s="1"/>
      <c r="U1439" s="71"/>
      <c r="V1439" s="31"/>
    </row>
    <row r="1440" spans="1:22" ht="20.100000000000001" customHeight="1" x14ac:dyDescent="0.15">
      <c r="A1440" s="31"/>
      <c r="B1440" s="31"/>
      <c r="C1440" s="95"/>
      <c r="D1440" s="59"/>
      <c r="E1440" s="59"/>
      <c r="F1440" s="125"/>
      <c r="G1440" s="126"/>
      <c r="H1440" s="3"/>
      <c r="I1440" s="287" t="str">
        <f t="shared" si="23"/>
        <v/>
      </c>
      <c r="J1440" s="129" t="str">
        <f t="shared" si="23"/>
        <v/>
      </c>
      <c r="K1440" s="112"/>
      <c r="L1440" s="59"/>
      <c r="M1440" s="248"/>
      <c r="N1440" s="63"/>
      <c r="O1440" s="43"/>
      <c r="P1440" s="1"/>
      <c r="Q1440" s="24"/>
      <c r="R1440" s="24"/>
      <c r="S1440" s="24"/>
      <c r="T1440" s="1"/>
      <c r="U1440" s="71"/>
      <c r="V1440" s="31"/>
    </row>
    <row r="1441" spans="1:22" ht="20.100000000000001" customHeight="1" x14ac:dyDescent="0.15">
      <c r="A1441" s="31"/>
      <c r="B1441" s="31"/>
      <c r="C1441" s="95"/>
      <c r="D1441" s="59"/>
      <c r="E1441" s="59"/>
      <c r="F1441" s="125"/>
      <c r="G1441" s="126"/>
      <c r="H1441" s="3"/>
      <c r="I1441" s="287" t="str">
        <f t="shared" si="23"/>
        <v/>
      </c>
      <c r="J1441" s="129" t="str">
        <f t="shared" si="23"/>
        <v/>
      </c>
      <c r="K1441" s="112"/>
      <c r="L1441" s="59"/>
      <c r="M1441" s="248"/>
      <c r="N1441" s="63"/>
      <c r="O1441" s="43"/>
      <c r="P1441" s="1"/>
      <c r="Q1441" s="24"/>
      <c r="R1441" s="24"/>
      <c r="S1441" s="24"/>
      <c r="T1441" s="1"/>
      <c r="U1441" s="71"/>
      <c r="V1441" s="31"/>
    </row>
    <row r="1442" spans="1:22" ht="20.100000000000001" customHeight="1" x14ac:dyDescent="0.15">
      <c r="A1442" s="31"/>
      <c r="B1442" s="31"/>
      <c r="C1442" s="95"/>
      <c r="D1442" s="59"/>
      <c r="E1442" s="59"/>
      <c r="F1442" s="125"/>
      <c r="G1442" s="126"/>
      <c r="H1442" s="3"/>
      <c r="I1442" s="287" t="str">
        <f t="shared" si="23"/>
        <v/>
      </c>
      <c r="J1442" s="129" t="str">
        <f t="shared" si="23"/>
        <v/>
      </c>
      <c r="K1442" s="112"/>
      <c r="L1442" s="59"/>
      <c r="M1442" s="248"/>
      <c r="N1442" s="63"/>
      <c r="O1442" s="43"/>
      <c r="P1442" s="1"/>
      <c r="Q1442" s="24"/>
      <c r="R1442" s="24"/>
      <c r="S1442" s="24"/>
      <c r="T1442" s="1"/>
      <c r="U1442" s="71"/>
      <c r="V1442" s="31"/>
    </row>
    <row r="1443" spans="1:22" ht="20.100000000000001" customHeight="1" x14ac:dyDescent="0.15">
      <c r="A1443" s="31"/>
      <c r="B1443" s="31"/>
      <c r="C1443" s="95"/>
      <c r="D1443" s="59"/>
      <c r="E1443" s="59"/>
      <c r="F1443" s="125"/>
      <c r="G1443" s="126"/>
      <c r="H1443" s="3"/>
      <c r="I1443" s="287" t="str">
        <f t="shared" si="23"/>
        <v/>
      </c>
      <c r="J1443" s="129" t="str">
        <f t="shared" si="23"/>
        <v/>
      </c>
      <c r="K1443" s="112"/>
      <c r="L1443" s="59"/>
      <c r="M1443" s="248"/>
      <c r="N1443" s="63"/>
      <c r="O1443" s="43"/>
      <c r="P1443" s="1"/>
      <c r="Q1443" s="24"/>
      <c r="R1443" s="24"/>
      <c r="S1443" s="24"/>
      <c r="T1443" s="1"/>
      <c r="U1443" s="71"/>
      <c r="V1443" s="31"/>
    </row>
    <row r="1444" spans="1:22" ht="20.100000000000001" customHeight="1" x14ac:dyDescent="0.15">
      <c r="A1444" s="31"/>
      <c r="B1444" s="31"/>
      <c r="C1444" s="95"/>
      <c r="D1444" s="59"/>
      <c r="E1444" s="59"/>
      <c r="F1444" s="125"/>
      <c r="G1444" s="126"/>
      <c r="H1444" s="3"/>
      <c r="I1444" s="287" t="str">
        <f t="shared" si="23"/>
        <v/>
      </c>
      <c r="J1444" s="129" t="str">
        <f t="shared" si="23"/>
        <v/>
      </c>
      <c r="K1444" s="112"/>
      <c r="L1444" s="59"/>
      <c r="M1444" s="248"/>
      <c r="N1444" s="63"/>
      <c r="O1444" s="43"/>
      <c r="P1444" s="1"/>
      <c r="Q1444" s="24"/>
      <c r="R1444" s="24"/>
      <c r="S1444" s="24"/>
      <c r="T1444" s="1"/>
      <c r="U1444" s="71"/>
      <c r="V1444" s="31"/>
    </row>
    <row r="1445" spans="1:22" ht="20.100000000000001" customHeight="1" x14ac:dyDescent="0.15">
      <c r="A1445" s="31"/>
      <c r="B1445" s="31"/>
      <c r="C1445" s="95"/>
      <c r="D1445" s="59"/>
      <c r="E1445" s="59"/>
      <c r="F1445" s="125"/>
      <c r="G1445" s="126"/>
      <c r="H1445" s="3"/>
      <c r="I1445" s="287" t="str">
        <f t="shared" si="23"/>
        <v/>
      </c>
      <c r="J1445" s="129" t="str">
        <f t="shared" si="23"/>
        <v/>
      </c>
      <c r="K1445" s="112"/>
      <c r="L1445" s="59"/>
      <c r="M1445" s="248"/>
      <c r="N1445" s="63"/>
      <c r="O1445" s="43"/>
      <c r="P1445" s="1"/>
      <c r="Q1445" s="24"/>
      <c r="R1445" s="24"/>
      <c r="S1445" s="24"/>
      <c r="T1445" s="1"/>
      <c r="U1445" s="71"/>
      <c r="V1445" s="31"/>
    </row>
    <row r="1446" spans="1:22" ht="20.100000000000001" customHeight="1" x14ac:dyDescent="0.15">
      <c r="A1446" s="31"/>
      <c r="B1446" s="31"/>
      <c r="C1446" s="95"/>
      <c r="D1446" s="59"/>
      <c r="E1446" s="59"/>
      <c r="F1446" s="125"/>
      <c r="G1446" s="126"/>
      <c r="H1446" s="3"/>
      <c r="I1446" s="287" t="str">
        <f t="shared" si="23"/>
        <v/>
      </c>
      <c r="J1446" s="129" t="str">
        <f t="shared" si="23"/>
        <v/>
      </c>
      <c r="K1446" s="112"/>
      <c r="L1446" s="59"/>
      <c r="M1446" s="248"/>
      <c r="N1446" s="63"/>
      <c r="O1446" s="43"/>
      <c r="P1446" s="1"/>
      <c r="Q1446" s="24"/>
      <c r="R1446" s="24"/>
      <c r="S1446" s="24"/>
      <c r="T1446" s="1"/>
      <c r="U1446" s="71"/>
      <c r="V1446" s="31"/>
    </row>
    <row r="1447" spans="1:22" ht="20.100000000000001" customHeight="1" x14ac:dyDescent="0.15">
      <c r="A1447" s="31"/>
      <c r="B1447" s="31"/>
      <c r="C1447" s="95"/>
      <c r="D1447" s="59"/>
      <c r="E1447" s="59"/>
      <c r="F1447" s="125"/>
      <c r="G1447" s="126"/>
      <c r="H1447" s="3"/>
      <c r="I1447" s="287" t="str">
        <f t="shared" si="23"/>
        <v/>
      </c>
      <c r="J1447" s="129" t="str">
        <f t="shared" si="23"/>
        <v/>
      </c>
      <c r="K1447" s="112"/>
      <c r="L1447" s="59"/>
      <c r="M1447" s="249"/>
      <c r="N1447" s="97"/>
      <c r="O1447" s="95"/>
      <c r="P1447" s="1"/>
      <c r="Q1447" s="24"/>
      <c r="R1447" s="100"/>
      <c r="S1447" s="100"/>
      <c r="T1447" s="99"/>
      <c r="U1447" s="101"/>
      <c r="V1447" s="31"/>
    </row>
    <row r="1448" spans="1:22" ht="20.100000000000001" customHeight="1" x14ac:dyDescent="0.15">
      <c r="A1448" s="31"/>
      <c r="B1448" s="31"/>
      <c r="C1448" s="95"/>
      <c r="D1448" s="59"/>
      <c r="E1448" s="59"/>
      <c r="F1448" s="125"/>
      <c r="G1448" s="126"/>
      <c r="H1448" s="3"/>
      <c r="I1448" s="287" t="str">
        <f t="shared" si="23"/>
        <v/>
      </c>
      <c r="J1448" s="129" t="str">
        <f t="shared" si="23"/>
        <v/>
      </c>
      <c r="K1448" s="112"/>
      <c r="L1448" s="59"/>
      <c r="M1448" s="248"/>
      <c r="N1448" s="63"/>
      <c r="O1448" s="43"/>
      <c r="P1448" s="1"/>
      <c r="Q1448" s="24"/>
      <c r="R1448" s="24"/>
      <c r="S1448" s="24"/>
      <c r="T1448" s="1"/>
      <c r="U1448" s="71"/>
      <c r="V1448" s="31"/>
    </row>
    <row r="1449" spans="1:22" ht="20.100000000000001" customHeight="1" x14ac:dyDescent="0.15">
      <c r="A1449" s="31"/>
      <c r="B1449" s="31"/>
      <c r="C1449" s="95"/>
      <c r="D1449" s="59"/>
      <c r="E1449" s="59"/>
      <c r="F1449" s="125"/>
      <c r="G1449" s="126"/>
      <c r="H1449" s="3"/>
      <c r="I1449" s="287" t="str">
        <f t="shared" si="23"/>
        <v/>
      </c>
      <c r="J1449" s="129" t="str">
        <f t="shared" si="23"/>
        <v/>
      </c>
      <c r="K1449" s="112"/>
      <c r="L1449" s="59"/>
      <c r="M1449" s="248"/>
      <c r="N1449" s="63"/>
      <c r="O1449" s="43"/>
      <c r="P1449" s="1"/>
      <c r="Q1449" s="24"/>
      <c r="R1449" s="24"/>
      <c r="S1449" s="24"/>
      <c r="T1449" s="1"/>
      <c r="U1449" s="71"/>
      <c r="V1449" s="31"/>
    </row>
    <row r="1450" spans="1:22" ht="20.100000000000001" customHeight="1" x14ac:dyDescent="0.15">
      <c r="A1450" s="31"/>
      <c r="B1450" s="31"/>
      <c r="C1450" s="95"/>
      <c r="D1450" s="59"/>
      <c r="E1450" s="59"/>
      <c r="F1450" s="125"/>
      <c r="G1450" s="126"/>
      <c r="H1450" s="3"/>
      <c r="I1450" s="287" t="str">
        <f t="shared" si="23"/>
        <v/>
      </c>
      <c r="J1450" s="129" t="str">
        <f t="shared" si="23"/>
        <v/>
      </c>
      <c r="K1450" s="112"/>
      <c r="L1450" s="59"/>
      <c r="M1450" s="248"/>
      <c r="N1450" s="63"/>
      <c r="O1450" s="43"/>
      <c r="P1450" s="1"/>
      <c r="Q1450" s="24"/>
      <c r="R1450" s="24"/>
      <c r="S1450" s="24"/>
      <c r="T1450" s="1"/>
      <c r="U1450" s="71"/>
      <c r="V1450" s="31"/>
    </row>
    <row r="1451" spans="1:22" ht="20.100000000000001" customHeight="1" x14ac:dyDescent="0.15">
      <c r="A1451" s="31"/>
      <c r="B1451" s="31"/>
      <c r="C1451" s="95"/>
      <c r="D1451" s="59"/>
      <c r="E1451" s="59"/>
      <c r="F1451" s="125"/>
      <c r="G1451" s="126"/>
      <c r="H1451" s="3"/>
      <c r="I1451" s="287" t="str">
        <f t="shared" si="23"/>
        <v/>
      </c>
      <c r="J1451" s="129" t="str">
        <f t="shared" si="23"/>
        <v/>
      </c>
      <c r="K1451" s="112"/>
      <c r="L1451" s="59"/>
      <c r="M1451" s="248"/>
      <c r="N1451" s="63"/>
      <c r="O1451" s="43"/>
      <c r="P1451" s="1"/>
      <c r="Q1451" s="24"/>
      <c r="R1451" s="24"/>
      <c r="S1451" s="24"/>
      <c r="T1451" s="1"/>
      <c r="U1451" s="71"/>
      <c r="V1451" s="31"/>
    </row>
    <row r="1452" spans="1:22" ht="20.100000000000001" customHeight="1" x14ac:dyDescent="0.15">
      <c r="A1452" s="31"/>
      <c r="B1452" s="31"/>
      <c r="C1452" s="95"/>
      <c r="D1452" s="59"/>
      <c r="E1452" s="59"/>
      <c r="F1452" s="125"/>
      <c r="G1452" s="126"/>
      <c r="H1452" s="3"/>
      <c r="I1452" s="287" t="str">
        <f t="shared" si="23"/>
        <v/>
      </c>
      <c r="J1452" s="129" t="str">
        <f t="shared" si="23"/>
        <v/>
      </c>
      <c r="K1452" s="112"/>
      <c r="L1452" s="59"/>
      <c r="M1452" s="248"/>
      <c r="N1452" s="63"/>
      <c r="O1452" s="43"/>
      <c r="P1452" s="1"/>
      <c r="Q1452" s="24"/>
      <c r="R1452" s="24"/>
      <c r="S1452" s="24"/>
      <c r="T1452" s="1"/>
      <c r="U1452" s="71"/>
      <c r="V1452" s="31"/>
    </row>
    <row r="1453" spans="1:22" ht="20.100000000000001" customHeight="1" x14ac:dyDescent="0.15">
      <c r="A1453" s="31"/>
      <c r="B1453" s="31"/>
      <c r="C1453" s="95"/>
      <c r="D1453" s="59"/>
      <c r="E1453" s="59"/>
      <c r="F1453" s="125"/>
      <c r="G1453" s="126"/>
      <c r="H1453" s="3"/>
      <c r="I1453" s="287" t="str">
        <f t="shared" si="23"/>
        <v/>
      </c>
      <c r="J1453" s="129" t="str">
        <f t="shared" si="23"/>
        <v/>
      </c>
      <c r="K1453" s="112"/>
      <c r="L1453" s="59"/>
      <c r="M1453" s="248"/>
      <c r="N1453" s="63"/>
      <c r="O1453" s="43"/>
      <c r="P1453" s="1"/>
      <c r="Q1453" s="24"/>
      <c r="R1453" s="24"/>
      <c r="S1453" s="24"/>
      <c r="T1453" s="1"/>
      <c r="U1453" s="71"/>
      <c r="V1453" s="31"/>
    </row>
    <row r="1454" spans="1:22" ht="20.100000000000001" customHeight="1" x14ac:dyDescent="0.15">
      <c r="A1454" s="31"/>
      <c r="B1454" s="31"/>
      <c r="C1454" s="95"/>
      <c r="D1454" s="59"/>
      <c r="E1454" s="59"/>
      <c r="F1454" s="125"/>
      <c r="G1454" s="126"/>
      <c r="H1454" s="3"/>
      <c r="I1454" s="287" t="str">
        <f t="shared" si="23"/>
        <v/>
      </c>
      <c r="J1454" s="129" t="str">
        <f t="shared" si="23"/>
        <v/>
      </c>
      <c r="K1454" s="112"/>
      <c r="L1454" s="59"/>
      <c r="M1454" s="248"/>
      <c r="N1454" s="63"/>
      <c r="O1454" s="43"/>
      <c r="P1454" s="1"/>
      <c r="Q1454" s="24"/>
      <c r="R1454" s="24"/>
      <c r="S1454" s="24"/>
      <c r="T1454" s="1"/>
      <c r="U1454" s="71"/>
      <c r="V1454" s="31"/>
    </row>
    <row r="1455" spans="1:22" ht="20.100000000000001" customHeight="1" x14ac:dyDescent="0.15">
      <c r="A1455" s="31"/>
      <c r="B1455" s="31"/>
      <c r="C1455" s="95"/>
      <c r="D1455" s="59"/>
      <c r="E1455" s="59"/>
      <c r="F1455" s="125"/>
      <c r="G1455" s="126"/>
      <c r="H1455" s="3"/>
      <c r="I1455" s="287" t="str">
        <f t="shared" si="23"/>
        <v/>
      </c>
      <c r="J1455" s="129" t="str">
        <f t="shared" si="23"/>
        <v/>
      </c>
      <c r="K1455" s="112"/>
      <c r="L1455" s="59"/>
      <c r="M1455" s="248"/>
      <c r="N1455" s="63"/>
      <c r="O1455" s="43"/>
      <c r="P1455" s="1"/>
      <c r="Q1455" s="24"/>
      <c r="R1455" s="24"/>
      <c r="S1455" s="24"/>
      <c r="T1455" s="1"/>
      <c r="U1455" s="71"/>
      <c r="V1455" s="31"/>
    </row>
    <row r="1456" spans="1:22" ht="20.100000000000001" customHeight="1" x14ac:dyDescent="0.15">
      <c r="A1456" s="31"/>
      <c r="B1456" s="31"/>
      <c r="C1456" s="95"/>
      <c r="D1456" s="59"/>
      <c r="E1456" s="59"/>
      <c r="F1456" s="125"/>
      <c r="G1456" s="126"/>
      <c r="H1456" s="3"/>
      <c r="I1456" s="287" t="str">
        <f t="shared" si="23"/>
        <v/>
      </c>
      <c r="J1456" s="129" t="str">
        <f t="shared" si="23"/>
        <v/>
      </c>
      <c r="K1456" s="112"/>
      <c r="L1456" s="59"/>
      <c r="M1456" s="248"/>
      <c r="N1456" s="63"/>
      <c r="O1456" s="43"/>
      <c r="P1456" s="1"/>
      <c r="Q1456" s="24"/>
      <c r="R1456" s="24"/>
      <c r="S1456" s="24"/>
      <c r="T1456" s="1"/>
      <c r="U1456" s="71"/>
      <c r="V1456" s="31"/>
    </row>
    <row r="1457" spans="1:22" ht="20.100000000000001" customHeight="1" x14ac:dyDescent="0.15">
      <c r="A1457" s="31"/>
      <c r="B1457" s="31"/>
      <c r="C1457" s="95"/>
      <c r="D1457" s="59"/>
      <c r="E1457" s="59"/>
      <c r="F1457" s="125"/>
      <c r="G1457" s="126"/>
      <c r="H1457" s="3"/>
      <c r="I1457" s="287" t="str">
        <f t="shared" si="23"/>
        <v/>
      </c>
      <c r="J1457" s="129" t="str">
        <f t="shared" si="23"/>
        <v/>
      </c>
      <c r="K1457" s="112"/>
      <c r="L1457" s="59"/>
      <c r="M1457" s="248"/>
      <c r="N1457" s="63"/>
      <c r="O1457" s="43"/>
      <c r="P1457" s="1"/>
      <c r="Q1457" s="24"/>
      <c r="R1457" s="24"/>
      <c r="S1457" s="24"/>
      <c r="T1457" s="1"/>
      <c r="U1457" s="71"/>
      <c r="V1457" s="31"/>
    </row>
    <row r="1458" spans="1:22" ht="20.100000000000001" customHeight="1" x14ac:dyDescent="0.15">
      <c r="A1458" s="31"/>
      <c r="B1458" s="31"/>
      <c r="C1458" s="95"/>
      <c r="D1458" s="59"/>
      <c r="E1458" s="59"/>
      <c r="F1458" s="125"/>
      <c r="G1458" s="126"/>
      <c r="H1458" s="3"/>
      <c r="I1458" s="287" t="str">
        <f t="shared" si="23"/>
        <v/>
      </c>
      <c r="J1458" s="129" t="str">
        <f t="shared" si="23"/>
        <v/>
      </c>
      <c r="K1458" s="112"/>
      <c r="L1458" s="59"/>
      <c r="M1458" s="248"/>
      <c r="N1458" s="63"/>
      <c r="O1458" s="43"/>
      <c r="P1458" s="1"/>
      <c r="Q1458" s="24"/>
      <c r="R1458" s="24"/>
      <c r="S1458" s="24"/>
      <c r="T1458" s="1"/>
      <c r="U1458" s="71"/>
      <c r="V1458" s="31"/>
    </row>
    <row r="1459" spans="1:22" ht="20.100000000000001" customHeight="1" x14ac:dyDescent="0.15">
      <c r="A1459" s="31"/>
      <c r="B1459" s="31"/>
      <c r="C1459" s="95"/>
      <c r="D1459" s="59"/>
      <c r="E1459" s="59"/>
      <c r="F1459" s="125"/>
      <c r="G1459" s="126"/>
      <c r="H1459" s="3"/>
      <c r="I1459" s="287" t="str">
        <f t="shared" si="23"/>
        <v/>
      </c>
      <c r="J1459" s="129" t="str">
        <f t="shared" si="23"/>
        <v/>
      </c>
      <c r="K1459" s="112"/>
      <c r="L1459" s="59"/>
      <c r="M1459" s="248"/>
      <c r="N1459" s="63"/>
      <c r="O1459" s="43"/>
      <c r="P1459" s="1"/>
      <c r="Q1459" s="24"/>
      <c r="R1459" s="24"/>
      <c r="S1459" s="24"/>
      <c r="T1459" s="1"/>
      <c r="U1459" s="71"/>
      <c r="V1459" s="31"/>
    </row>
    <row r="1460" spans="1:22" ht="20.100000000000001" customHeight="1" x14ac:dyDescent="0.15">
      <c r="A1460" s="31"/>
      <c r="B1460" s="31"/>
      <c r="C1460" s="95"/>
      <c r="D1460" s="59"/>
      <c r="E1460" s="59"/>
      <c r="F1460" s="125"/>
      <c r="G1460" s="126"/>
      <c r="H1460" s="3"/>
      <c r="I1460" s="287" t="str">
        <f t="shared" si="23"/>
        <v/>
      </c>
      <c r="J1460" s="129" t="str">
        <f t="shared" si="23"/>
        <v/>
      </c>
      <c r="K1460" s="112"/>
      <c r="L1460" s="59"/>
      <c r="M1460" s="248"/>
      <c r="N1460" s="63"/>
      <c r="O1460" s="43"/>
      <c r="P1460" s="1"/>
      <c r="Q1460" s="24"/>
      <c r="R1460" s="24"/>
      <c r="S1460" s="24"/>
      <c r="T1460" s="1"/>
      <c r="U1460" s="71"/>
      <c r="V1460" s="31"/>
    </row>
    <row r="1461" spans="1:22" ht="20.100000000000001" customHeight="1" x14ac:dyDescent="0.15">
      <c r="A1461" s="31"/>
      <c r="B1461" s="31"/>
      <c r="C1461" s="95"/>
      <c r="D1461" s="59"/>
      <c r="E1461" s="59"/>
      <c r="F1461" s="125"/>
      <c r="G1461" s="126"/>
      <c r="H1461" s="3"/>
      <c r="I1461" s="287" t="str">
        <f t="shared" si="23"/>
        <v/>
      </c>
      <c r="J1461" s="129" t="str">
        <f t="shared" si="23"/>
        <v/>
      </c>
      <c r="K1461" s="112"/>
      <c r="L1461" s="59"/>
      <c r="M1461" s="248"/>
      <c r="N1461" s="63"/>
      <c r="O1461" s="43"/>
      <c r="P1461" s="1"/>
      <c r="Q1461" s="24"/>
      <c r="R1461" s="24"/>
      <c r="S1461" s="24"/>
      <c r="T1461" s="1"/>
      <c r="U1461" s="71"/>
      <c r="V1461" s="31"/>
    </row>
    <row r="1462" spans="1:22" ht="20.100000000000001" customHeight="1" x14ac:dyDescent="0.15">
      <c r="A1462" s="31"/>
      <c r="B1462" s="31"/>
      <c r="C1462" s="95"/>
      <c r="D1462" s="59"/>
      <c r="E1462" s="59"/>
      <c r="F1462" s="125"/>
      <c r="G1462" s="126"/>
      <c r="H1462" s="3"/>
      <c r="I1462" s="287" t="str">
        <f t="shared" si="23"/>
        <v/>
      </c>
      <c r="J1462" s="129" t="str">
        <f t="shared" si="23"/>
        <v/>
      </c>
      <c r="K1462" s="112"/>
      <c r="L1462" s="59"/>
      <c r="M1462" s="248"/>
      <c r="N1462" s="63"/>
      <c r="O1462" s="43"/>
      <c r="P1462" s="1"/>
      <c r="Q1462" s="24"/>
      <c r="R1462" s="24"/>
      <c r="S1462" s="24"/>
      <c r="T1462" s="1"/>
      <c r="U1462" s="71"/>
      <c r="V1462" s="31"/>
    </row>
    <row r="1463" spans="1:22" ht="20.100000000000001" customHeight="1" x14ac:dyDescent="0.15">
      <c r="A1463" s="31"/>
      <c r="B1463" s="31"/>
      <c r="C1463" s="95"/>
      <c r="D1463" s="59"/>
      <c r="E1463" s="59"/>
      <c r="F1463" s="125"/>
      <c r="G1463" s="126"/>
      <c r="H1463" s="3"/>
      <c r="I1463" s="287" t="str">
        <f t="shared" si="23"/>
        <v/>
      </c>
      <c r="J1463" s="129" t="str">
        <f t="shared" si="23"/>
        <v/>
      </c>
      <c r="K1463" s="112"/>
      <c r="L1463" s="59"/>
      <c r="M1463" s="248"/>
      <c r="N1463" s="63"/>
      <c r="O1463" s="43"/>
      <c r="P1463" s="1"/>
      <c r="Q1463" s="24"/>
      <c r="R1463" s="24"/>
      <c r="S1463" s="24"/>
      <c r="T1463" s="1"/>
      <c r="U1463" s="71"/>
      <c r="V1463" s="31"/>
    </row>
    <row r="1464" spans="1:22" ht="20.100000000000001" customHeight="1" x14ac:dyDescent="0.15">
      <c r="A1464" s="31"/>
      <c r="B1464" s="31"/>
      <c r="C1464" s="95"/>
      <c r="D1464" s="59"/>
      <c r="E1464" s="59"/>
      <c r="F1464" s="125"/>
      <c r="G1464" s="126"/>
      <c r="H1464" s="3"/>
      <c r="I1464" s="287" t="str">
        <f t="shared" si="23"/>
        <v/>
      </c>
      <c r="J1464" s="129" t="str">
        <f t="shared" si="23"/>
        <v/>
      </c>
      <c r="K1464" s="112"/>
      <c r="L1464" s="59"/>
      <c r="M1464" s="248"/>
      <c r="N1464" s="63"/>
      <c r="O1464" s="43"/>
      <c r="P1464" s="1"/>
      <c r="Q1464" s="24"/>
      <c r="R1464" s="24"/>
      <c r="S1464" s="24"/>
      <c r="T1464" s="1"/>
      <c r="U1464" s="71"/>
      <c r="V1464" s="31"/>
    </row>
    <row r="1465" spans="1:22" ht="20.100000000000001" customHeight="1" x14ac:dyDescent="0.15">
      <c r="A1465" s="31"/>
      <c r="B1465" s="31"/>
      <c r="C1465" s="95"/>
      <c r="D1465" s="59"/>
      <c r="E1465" s="59"/>
      <c r="F1465" s="125"/>
      <c r="G1465" s="126"/>
      <c r="H1465" s="3"/>
      <c r="I1465" s="287" t="str">
        <f t="shared" si="23"/>
        <v/>
      </c>
      <c r="J1465" s="129" t="str">
        <f t="shared" si="23"/>
        <v/>
      </c>
      <c r="K1465" s="112"/>
      <c r="L1465" s="59"/>
      <c r="M1465" s="248"/>
      <c r="N1465" s="63"/>
      <c r="O1465" s="43"/>
      <c r="P1465" s="1"/>
      <c r="Q1465" s="24"/>
      <c r="R1465" s="24"/>
      <c r="S1465" s="24"/>
      <c r="T1465" s="1"/>
      <c r="U1465" s="71"/>
      <c r="V1465" s="31"/>
    </row>
    <row r="1466" spans="1:22" ht="20.100000000000001" customHeight="1" x14ac:dyDescent="0.15">
      <c r="A1466" s="31"/>
      <c r="B1466" s="31"/>
      <c r="C1466" s="95"/>
      <c r="D1466" s="59"/>
      <c r="E1466" s="59"/>
      <c r="F1466" s="125"/>
      <c r="G1466" s="126"/>
      <c r="H1466" s="3"/>
      <c r="I1466" s="287" t="str">
        <f t="shared" si="23"/>
        <v/>
      </c>
      <c r="J1466" s="129" t="str">
        <f t="shared" si="23"/>
        <v/>
      </c>
      <c r="K1466" s="112"/>
      <c r="L1466" s="59"/>
      <c r="M1466" s="248"/>
      <c r="N1466" s="63"/>
      <c r="O1466" s="43"/>
      <c r="P1466" s="1"/>
      <c r="Q1466" s="24"/>
      <c r="R1466" s="24"/>
      <c r="S1466" s="24"/>
      <c r="T1466" s="1"/>
      <c r="U1466" s="71"/>
      <c r="V1466" s="31"/>
    </row>
    <row r="1467" spans="1:22" ht="20.100000000000001" customHeight="1" x14ac:dyDescent="0.15">
      <c r="A1467" s="31"/>
      <c r="B1467" s="31"/>
      <c r="C1467" s="95"/>
      <c r="D1467" s="59"/>
      <c r="E1467" s="59"/>
      <c r="F1467" s="125"/>
      <c r="G1467" s="126"/>
      <c r="H1467" s="3"/>
      <c r="I1467" s="287" t="str">
        <f t="shared" si="23"/>
        <v/>
      </c>
      <c r="J1467" s="129" t="str">
        <f t="shared" si="23"/>
        <v/>
      </c>
      <c r="K1467" s="112"/>
      <c r="L1467" s="59"/>
      <c r="M1467" s="248"/>
      <c r="N1467" s="63"/>
      <c r="O1467" s="43"/>
      <c r="P1467" s="1"/>
      <c r="Q1467" s="24"/>
      <c r="R1467" s="24"/>
      <c r="S1467" s="24"/>
      <c r="T1467" s="1"/>
      <c r="U1467" s="71"/>
      <c r="V1467" s="31"/>
    </row>
    <row r="1468" spans="1:22" ht="20.100000000000001" customHeight="1" x14ac:dyDescent="0.15">
      <c r="A1468" s="31"/>
      <c r="B1468" s="31"/>
      <c r="C1468" s="95"/>
      <c r="D1468" s="59"/>
      <c r="E1468" s="59"/>
      <c r="F1468" s="125"/>
      <c r="G1468" s="126"/>
      <c r="H1468" s="3"/>
      <c r="I1468" s="287" t="str">
        <f t="shared" si="23"/>
        <v/>
      </c>
      <c r="J1468" s="129" t="str">
        <f t="shared" si="23"/>
        <v/>
      </c>
      <c r="K1468" s="112"/>
      <c r="L1468" s="59"/>
      <c r="M1468" s="248"/>
      <c r="N1468" s="63"/>
      <c r="O1468" s="43"/>
      <c r="P1468" s="1"/>
      <c r="Q1468" s="24"/>
      <c r="R1468" s="24"/>
      <c r="S1468" s="24"/>
      <c r="T1468" s="1"/>
      <c r="U1468" s="71"/>
      <c r="V1468" s="31"/>
    </row>
    <row r="1469" spans="1:22" ht="20.100000000000001" customHeight="1" x14ac:dyDescent="0.15">
      <c r="A1469" s="31"/>
      <c r="B1469" s="31"/>
      <c r="C1469" s="95"/>
      <c r="D1469" s="59"/>
      <c r="E1469" s="59"/>
      <c r="F1469" s="125"/>
      <c r="G1469" s="126"/>
      <c r="H1469" s="3"/>
      <c r="I1469" s="287" t="str">
        <f t="shared" si="23"/>
        <v/>
      </c>
      <c r="J1469" s="129" t="str">
        <f t="shared" si="23"/>
        <v/>
      </c>
      <c r="K1469" s="112"/>
      <c r="L1469" s="59"/>
      <c r="M1469" s="248"/>
      <c r="N1469" s="63"/>
      <c r="O1469" s="43"/>
      <c r="P1469" s="1"/>
      <c r="Q1469" s="24"/>
      <c r="R1469" s="24"/>
      <c r="S1469" s="24"/>
      <c r="T1469" s="1"/>
      <c r="U1469" s="71"/>
      <c r="V1469" s="31"/>
    </row>
    <row r="1470" spans="1:22" ht="20.100000000000001" customHeight="1" x14ac:dyDescent="0.15">
      <c r="A1470" s="31"/>
      <c r="B1470" s="31"/>
      <c r="C1470" s="95"/>
      <c r="D1470" s="59"/>
      <c r="E1470" s="59"/>
      <c r="F1470" s="125"/>
      <c r="G1470" s="126"/>
      <c r="H1470" s="3"/>
      <c r="I1470" s="287" t="str">
        <f t="shared" si="23"/>
        <v/>
      </c>
      <c r="J1470" s="129" t="str">
        <f t="shared" si="23"/>
        <v/>
      </c>
      <c r="K1470" s="112"/>
      <c r="L1470" s="59"/>
      <c r="M1470" s="248"/>
      <c r="N1470" s="63"/>
      <c r="O1470" s="43"/>
      <c r="P1470" s="1"/>
      <c r="Q1470" s="24"/>
      <c r="R1470" s="24"/>
      <c r="S1470" s="24"/>
      <c r="T1470" s="1"/>
      <c r="U1470" s="71"/>
      <c r="V1470" s="31"/>
    </row>
    <row r="1471" spans="1:22" ht="20.100000000000001" customHeight="1" x14ac:dyDescent="0.15">
      <c r="A1471" s="31"/>
      <c r="B1471" s="31"/>
      <c r="C1471" s="95"/>
      <c r="D1471" s="59"/>
      <c r="E1471" s="59"/>
      <c r="F1471" s="125"/>
      <c r="G1471" s="126"/>
      <c r="H1471" s="3"/>
      <c r="I1471" s="287" t="str">
        <f t="shared" si="23"/>
        <v/>
      </c>
      <c r="J1471" s="129" t="str">
        <f t="shared" si="23"/>
        <v/>
      </c>
      <c r="K1471" s="112"/>
      <c r="L1471" s="59"/>
      <c r="M1471" s="248"/>
      <c r="N1471" s="63"/>
      <c r="O1471" s="43"/>
      <c r="P1471" s="1"/>
      <c r="Q1471" s="24"/>
      <c r="R1471" s="24"/>
      <c r="S1471" s="24"/>
      <c r="T1471" s="1"/>
      <c r="U1471" s="71"/>
      <c r="V1471" s="31"/>
    </row>
    <row r="1472" spans="1:22" ht="20.100000000000001" customHeight="1" x14ac:dyDescent="0.15">
      <c r="A1472" s="31"/>
      <c r="B1472" s="31"/>
      <c r="C1472" s="95"/>
      <c r="D1472" s="59"/>
      <c r="E1472" s="59"/>
      <c r="F1472" s="125"/>
      <c r="G1472" s="126"/>
      <c r="H1472" s="3"/>
      <c r="I1472" s="287" t="str">
        <f t="shared" si="23"/>
        <v/>
      </c>
      <c r="J1472" s="129" t="str">
        <f t="shared" si="23"/>
        <v/>
      </c>
      <c r="K1472" s="112"/>
      <c r="L1472" s="59"/>
      <c r="M1472" s="248"/>
      <c r="N1472" s="63"/>
      <c r="O1472" s="43"/>
      <c r="P1472" s="1"/>
      <c r="Q1472" s="24"/>
      <c r="R1472" s="24"/>
      <c r="S1472" s="24"/>
      <c r="T1472" s="1"/>
      <c r="U1472" s="71"/>
      <c r="V1472" s="31"/>
    </row>
    <row r="1473" spans="1:22" ht="20.100000000000001" customHeight="1" x14ac:dyDescent="0.15">
      <c r="A1473" s="31"/>
      <c r="B1473" s="31"/>
      <c r="C1473" s="95"/>
      <c r="D1473" s="59"/>
      <c r="E1473" s="59"/>
      <c r="F1473" s="125"/>
      <c r="G1473" s="126"/>
      <c r="H1473" s="3"/>
      <c r="I1473" s="287" t="str">
        <f t="shared" si="23"/>
        <v/>
      </c>
      <c r="J1473" s="129" t="str">
        <f t="shared" si="23"/>
        <v/>
      </c>
      <c r="K1473" s="112"/>
      <c r="L1473" s="59"/>
      <c r="M1473" s="248"/>
      <c r="N1473" s="63"/>
      <c r="O1473" s="43"/>
      <c r="P1473" s="1"/>
      <c r="Q1473" s="24"/>
      <c r="R1473" s="24"/>
      <c r="S1473" s="24"/>
      <c r="T1473" s="1"/>
      <c r="U1473" s="71"/>
      <c r="V1473" s="31"/>
    </row>
    <row r="1474" spans="1:22" ht="20.100000000000001" customHeight="1" x14ac:dyDescent="0.15">
      <c r="A1474" s="31"/>
      <c r="B1474" s="31"/>
      <c r="C1474" s="95"/>
      <c r="D1474" s="59"/>
      <c r="E1474" s="59"/>
      <c r="F1474" s="125"/>
      <c r="G1474" s="126"/>
      <c r="H1474" s="3"/>
      <c r="I1474" s="287" t="str">
        <f t="shared" si="23"/>
        <v/>
      </c>
      <c r="J1474" s="129" t="str">
        <f t="shared" si="23"/>
        <v/>
      </c>
      <c r="K1474" s="112"/>
      <c r="L1474" s="59"/>
      <c r="M1474" s="248"/>
      <c r="N1474" s="63"/>
      <c r="O1474" s="43"/>
      <c r="P1474" s="1"/>
      <c r="Q1474" s="24"/>
      <c r="R1474" s="24"/>
      <c r="S1474" s="24"/>
      <c r="T1474" s="1"/>
      <c r="U1474" s="71"/>
      <c r="V1474" s="31"/>
    </row>
    <row r="1475" spans="1:22" ht="20.100000000000001" customHeight="1" x14ac:dyDescent="0.15">
      <c r="A1475" s="31"/>
      <c r="B1475" s="31"/>
      <c r="C1475" s="95"/>
      <c r="D1475" s="59"/>
      <c r="E1475" s="59"/>
      <c r="F1475" s="125"/>
      <c r="G1475" s="126"/>
      <c r="H1475" s="3"/>
      <c r="I1475" s="287" t="str">
        <f t="shared" si="23"/>
        <v/>
      </c>
      <c r="J1475" s="129" t="str">
        <f t="shared" si="23"/>
        <v/>
      </c>
      <c r="K1475" s="112"/>
      <c r="L1475" s="59"/>
      <c r="M1475" s="248"/>
      <c r="N1475" s="63"/>
      <c r="O1475" s="43"/>
      <c r="P1475" s="1"/>
      <c r="Q1475" s="24"/>
      <c r="R1475" s="24"/>
      <c r="S1475" s="24"/>
      <c r="T1475" s="1"/>
      <c r="U1475" s="71"/>
      <c r="V1475" s="31"/>
    </row>
    <row r="1476" spans="1:22" ht="20.100000000000001" customHeight="1" x14ac:dyDescent="0.15">
      <c r="A1476" s="31"/>
      <c r="B1476" s="31"/>
      <c r="C1476" s="95"/>
      <c r="D1476" s="59"/>
      <c r="E1476" s="59"/>
      <c r="F1476" s="125"/>
      <c r="G1476" s="126"/>
      <c r="H1476" s="3"/>
      <c r="I1476" s="287" t="str">
        <f t="shared" si="23"/>
        <v/>
      </c>
      <c r="J1476" s="129" t="str">
        <f t="shared" si="23"/>
        <v/>
      </c>
      <c r="K1476" s="112"/>
      <c r="L1476" s="59"/>
      <c r="M1476" s="248"/>
      <c r="N1476" s="63"/>
      <c r="O1476" s="43"/>
      <c r="P1476" s="1"/>
      <c r="Q1476" s="24"/>
      <c r="R1476" s="24"/>
      <c r="S1476" s="24"/>
      <c r="T1476" s="1"/>
      <c r="U1476" s="71"/>
      <c r="V1476" s="31"/>
    </row>
    <row r="1477" spans="1:22" ht="20.100000000000001" customHeight="1" x14ac:dyDescent="0.15">
      <c r="A1477" s="31"/>
      <c r="B1477" s="31"/>
      <c r="C1477" s="95"/>
      <c r="D1477" s="59"/>
      <c r="E1477" s="59"/>
      <c r="F1477" s="125"/>
      <c r="G1477" s="126"/>
      <c r="H1477" s="3"/>
      <c r="I1477" s="287" t="str">
        <f t="shared" si="23"/>
        <v/>
      </c>
      <c r="J1477" s="129" t="str">
        <f t="shared" si="23"/>
        <v/>
      </c>
      <c r="K1477" s="112"/>
      <c r="L1477" s="59"/>
      <c r="M1477" s="248"/>
      <c r="N1477" s="63"/>
      <c r="O1477" s="43"/>
      <c r="P1477" s="1"/>
      <c r="Q1477" s="24"/>
      <c r="R1477" s="24"/>
      <c r="S1477" s="24"/>
      <c r="T1477" s="1"/>
      <c r="U1477" s="71"/>
      <c r="V1477" s="31"/>
    </row>
    <row r="1478" spans="1:22" ht="20.100000000000001" customHeight="1" x14ac:dyDescent="0.15">
      <c r="A1478" s="31"/>
      <c r="B1478" s="31"/>
      <c r="C1478" s="95"/>
      <c r="D1478" s="59"/>
      <c r="E1478" s="59"/>
      <c r="F1478" s="125"/>
      <c r="G1478" s="126"/>
      <c r="H1478" s="3"/>
      <c r="I1478" s="287" t="str">
        <f t="shared" si="23"/>
        <v/>
      </c>
      <c r="J1478" s="129" t="str">
        <f t="shared" si="23"/>
        <v/>
      </c>
      <c r="K1478" s="112"/>
      <c r="L1478" s="59"/>
      <c r="M1478" s="248"/>
      <c r="N1478" s="63"/>
      <c r="O1478" s="43"/>
      <c r="P1478" s="1"/>
      <c r="Q1478" s="24"/>
      <c r="R1478" s="24"/>
      <c r="S1478" s="24"/>
      <c r="T1478" s="1"/>
      <c r="U1478" s="71"/>
      <c r="V1478" s="31"/>
    </row>
    <row r="1479" spans="1:22" ht="20.100000000000001" customHeight="1" x14ac:dyDescent="0.15">
      <c r="A1479" s="31"/>
      <c r="B1479" s="31"/>
      <c r="C1479" s="95"/>
      <c r="D1479" s="59"/>
      <c r="E1479" s="59"/>
      <c r="F1479" s="125"/>
      <c r="G1479" s="126"/>
      <c r="H1479" s="3"/>
      <c r="I1479" s="287" t="str">
        <f t="shared" si="23"/>
        <v/>
      </c>
      <c r="J1479" s="129" t="str">
        <f t="shared" si="23"/>
        <v/>
      </c>
      <c r="K1479" s="112"/>
      <c r="L1479" s="59"/>
      <c r="M1479" s="248"/>
      <c r="N1479" s="63"/>
      <c r="O1479" s="43"/>
      <c r="P1479" s="1"/>
      <c r="Q1479" s="24"/>
      <c r="R1479" s="24"/>
      <c r="S1479" s="24"/>
      <c r="T1479" s="1"/>
      <c r="U1479" s="71"/>
      <c r="V1479" s="31"/>
    </row>
    <row r="1480" spans="1:22" ht="20.100000000000001" customHeight="1" x14ac:dyDescent="0.15">
      <c r="A1480" s="31"/>
      <c r="B1480" s="31"/>
      <c r="C1480" s="95"/>
      <c r="D1480" s="59"/>
      <c r="E1480" s="59"/>
      <c r="F1480" s="125"/>
      <c r="G1480" s="126"/>
      <c r="H1480" s="3"/>
      <c r="I1480" s="287" t="str">
        <f t="shared" si="23"/>
        <v/>
      </c>
      <c r="J1480" s="129" t="str">
        <f t="shared" si="23"/>
        <v/>
      </c>
      <c r="K1480" s="112"/>
      <c r="L1480" s="59"/>
      <c r="M1480" s="248"/>
      <c r="N1480" s="63"/>
      <c r="O1480" s="43"/>
      <c r="P1480" s="1"/>
      <c r="Q1480" s="24"/>
      <c r="R1480" s="24"/>
      <c r="S1480" s="24"/>
      <c r="T1480" s="1"/>
      <c r="U1480" s="71"/>
      <c r="V1480" s="31"/>
    </row>
    <row r="1481" spans="1:22" ht="20.100000000000001" customHeight="1" x14ac:dyDescent="0.15">
      <c r="A1481" s="31"/>
      <c r="B1481" s="31"/>
      <c r="C1481" s="95"/>
      <c r="D1481" s="59"/>
      <c r="E1481" s="59"/>
      <c r="F1481" s="125"/>
      <c r="G1481" s="126"/>
      <c r="H1481" s="3"/>
      <c r="I1481" s="287" t="str">
        <f t="shared" ref="I1481:J1544" si="24">PHONETIC(G1481)</f>
        <v/>
      </c>
      <c r="J1481" s="129" t="str">
        <f t="shared" si="24"/>
        <v/>
      </c>
      <c r="K1481" s="112"/>
      <c r="L1481" s="59"/>
      <c r="M1481" s="248"/>
      <c r="N1481" s="63"/>
      <c r="O1481" s="43"/>
      <c r="P1481" s="1"/>
      <c r="Q1481" s="24"/>
      <c r="R1481" s="24"/>
      <c r="S1481" s="24"/>
      <c r="T1481" s="1"/>
      <c r="U1481" s="71"/>
      <c r="V1481" s="31"/>
    </row>
    <row r="1482" spans="1:22" ht="20.100000000000001" customHeight="1" x14ac:dyDescent="0.15">
      <c r="A1482" s="31"/>
      <c r="B1482" s="31"/>
      <c r="C1482" s="95"/>
      <c r="D1482" s="59"/>
      <c r="E1482" s="59"/>
      <c r="F1482" s="125"/>
      <c r="G1482" s="126"/>
      <c r="H1482" s="3"/>
      <c r="I1482" s="287" t="str">
        <f t="shared" si="24"/>
        <v/>
      </c>
      <c r="J1482" s="129" t="str">
        <f t="shared" si="24"/>
        <v/>
      </c>
      <c r="K1482" s="112"/>
      <c r="L1482" s="59"/>
      <c r="M1482" s="248"/>
      <c r="N1482" s="63"/>
      <c r="O1482" s="43"/>
      <c r="P1482" s="1"/>
      <c r="Q1482" s="24"/>
      <c r="R1482" s="24"/>
      <c r="S1482" s="24"/>
      <c r="T1482" s="1"/>
      <c r="U1482" s="71"/>
      <c r="V1482" s="31"/>
    </row>
    <row r="1483" spans="1:22" ht="20.100000000000001" customHeight="1" x14ac:dyDescent="0.15">
      <c r="A1483" s="31"/>
      <c r="B1483" s="31"/>
      <c r="C1483" s="95"/>
      <c r="D1483" s="59"/>
      <c r="E1483" s="59"/>
      <c r="F1483" s="125"/>
      <c r="G1483" s="126"/>
      <c r="H1483" s="3"/>
      <c r="I1483" s="287" t="str">
        <f t="shared" si="24"/>
        <v/>
      </c>
      <c r="J1483" s="129" t="str">
        <f t="shared" si="24"/>
        <v/>
      </c>
      <c r="K1483" s="112"/>
      <c r="L1483" s="59"/>
      <c r="M1483" s="248"/>
      <c r="N1483" s="63"/>
      <c r="O1483" s="43"/>
      <c r="P1483" s="1"/>
      <c r="Q1483" s="24"/>
      <c r="R1483" s="24"/>
      <c r="S1483" s="24"/>
      <c r="T1483" s="1"/>
      <c r="U1483" s="71"/>
      <c r="V1483" s="31"/>
    </row>
    <row r="1484" spans="1:22" ht="20.100000000000001" customHeight="1" x14ac:dyDescent="0.15">
      <c r="A1484" s="31"/>
      <c r="B1484" s="31"/>
      <c r="C1484" s="95"/>
      <c r="D1484" s="59"/>
      <c r="E1484" s="59"/>
      <c r="F1484" s="125"/>
      <c r="G1484" s="126"/>
      <c r="H1484" s="3"/>
      <c r="I1484" s="287" t="str">
        <f t="shared" si="24"/>
        <v/>
      </c>
      <c r="J1484" s="129" t="str">
        <f t="shared" si="24"/>
        <v/>
      </c>
      <c r="K1484" s="112"/>
      <c r="L1484" s="59"/>
      <c r="M1484" s="248"/>
      <c r="N1484" s="63"/>
      <c r="O1484" s="43"/>
      <c r="P1484" s="1"/>
      <c r="Q1484" s="24"/>
      <c r="R1484" s="24"/>
      <c r="S1484" s="24"/>
      <c r="T1484" s="1"/>
      <c r="U1484" s="71"/>
      <c r="V1484" s="31"/>
    </row>
    <row r="1485" spans="1:22" ht="20.100000000000001" customHeight="1" x14ac:dyDescent="0.15">
      <c r="A1485" s="31"/>
      <c r="B1485" s="31"/>
      <c r="C1485" s="95"/>
      <c r="D1485" s="59"/>
      <c r="E1485" s="59"/>
      <c r="F1485" s="125"/>
      <c r="G1485" s="126"/>
      <c r="H1485" s="3"/>
      <c r="I1485" s="287" t="str">
        <f t="shared" si="24"/>
        <v/>
      </c>
      <c r="J1485" s="129" t="str">
        <f t="shared" si="24"/>
        <v/>
      </c>
      <c r="K1485" s="112"/>
      <c r="L1485" s="59"/>
      <c r="M1485" s="248"/>
      <c r="N1485" s="63"/>
      <c r="O1485" s="43"/>
      <c r="P1485" s="1"/>
      <c r="Q1485" s="24"/>
      <c r="R1485" s="24"/>
      <c r="S1485" s="24"/>
      <c r="T1485" s="1"/>
      <c r="U1485" s="71"/>
      <c r="V1485" s="31"/>
    </row>
    <row r="1486" spans="1:22" ht="20.100000000000001" customHeight="1" x14ac:dyDescent="0.15">
      <c r="A1486" s="141"/>
      <c r="B1486" s="141"/>
      <c r="C1486" s="95"/>
      <c r="D1486" s="59"/>
      <c r="E1486" s="143"/>
      <c r="F1486" s="152"/>
      <c r="G1486" s="278"/>
      <c r="H1486" s="271"/>
      <c r="I1486" s="287" t="str">
        <f t="shared" si="24"/>
        <v/>
      </c>
      <c r="J1486" s="129" t="str">
        <f t="shared" si="24"/>
        <v/>
      </c>
      <c r="K1486" s="112"/>
      <c r="L1486" s="59"/>
      <c r="M1486" s="254"/>
      <c r="N1486" s="144"/>
      <c r="O1486" s="142"/>
      <c r="P1486" s="1"/>
      <c r="Q1486" s="24"/>
      <c r="R1486" s="147"/>
      <c r="S1486" s="147"/>
      <c r="T1486" s="146"/>
      <c r="U1486" s="148"/>
      <c r="V1486" s="31"/>
    </row>
    <row r="1487" spans="1:22" ht="20.100000000000001" customHeight="1" x14ac:dyDescent="0.15">
      <c r="A1487" s="31"/>
      <c r="B1487" s="31"/>
      <c r="C1487" s="95"/>
      <c r="D1487" s="59"/>
      <c r="E1487" s="59"/>
      <c r="F1487" s="125"/>
      <c r="G1487" s="126"/>
      <c r="H1487" s="3"/>
      <c r="I1487" s="287" t="str">
        <f t="shared" si="24"/>
        <v/>
      </c>
      <c r="J1487" s="129" t="str">
        <f t="shared" si="24"/>
        <v/>
      </c>
      <c r="K1487" s="112"/>
      <c r="L1487" s="59"/>
      <c r="M1487" s="248"/>
      <c r="N1487" s="63"/>
      <c r="O1487" s="43"/>
      <c r="P1487" s="1"/>
      <c r="Q1487" s="24"/>
      <c r="R1487" s="24"/>
      <c r="S1487" s="24"/>
      <c r="T1487" s="1"/>
      <c r="U1487" s="71"/>
      <c r="V1487" s="31"/>
    </row>
    <row r="1488" spans="1:22" ht="20.100000000000001" customHeight="1" x14ac:dyDescent="0.15">
      <c r="A1488" s="31"/>
      <c r="B1488" s="31"/>
      <c r="C1488" s="95"/>
      <c r="D1488" s="59"/>
      <c r="E1488" s="59"/>
      <c r="F1488" s="125"/>
      <c r="G1488" s="126"/>
      <c r="H1488" s="3"/>
      <c r="I1488" s="287" t="str">
        <f t="shared" si="24"/>
        <v/>
      </c>
      <c r="J1488" s="129" t="str">
        <f t="shared" si="24"/>
        <v/>
      </c>
      <c r="K1488" s="112"/>
      <c r="L1488" s="59"/>
      <c r="M1488" s="248"/>
      <c r="N1488" s="63"/>
      <c r="O1488" s="43"/>
      <c r="P1488" s="1"/>
      <c r="Q1488" s="24"/>
      <c r="R1488" s="24"/>
      <c r="S1488" s="24"/>
      <c r="T1488" s="1"/>
      <c r="U1488" s="71"/>
      <c r="V1488" s="31"/>
    </row>
    <row r="1489" spans="1:22" ht="20.100000000000001" customHeight="1" x14ac:dyDescent="0.15">
      <c r="A1489" s="31"/>
      <c r="B1489" s="31"/>
      <c r="C1489" s="95"/>
      <c r="D1489" s="59"/>
      <c r="E1489" s="59"/>
      <c r="F1489" s="125"/>
      <c r="G1489" s="126"/>
      <c r="H1489" s="3"/>
      <c r="I1489" s="287" t="str">
        <f t="shared" si="24"/>
        <v/>
      </c>
      <c r="J1489" s="129" t="str">
        <f t="shared" si="24"/>
        <v/>
      </c>
      <c r="K1489" s="112"/>
      <c r="L1489" s="59"/>
      <c r="M1489" s="248"/>
      <c r="N1489" s="63"/>
      <c r="O1489" s="43"/>
      <c r="P1489" s="1"/>
      <c r="Q1489" s="24"/>
      <c r="R1489" s="24"/>
      <c r="S1489" s="24"/>
      <c r="T1489" s="1"/>
      <c r="U1489" s="71"/>
      <c r="V1489" s="31"/>
    </row>
    <row r="1490" spans="1:22" ht="20.100000000000001" customHeight="1" x14ac:dyDescent="0.15">
      <c r="A1490" s="31"/>
      <c r="B1490" s="31"/>
      <c r="C1490" s="95"/>
      <c r="D1490" s="59"/>
      <c r="E1490" s="59"/>
      <c r="F1490" s="125"/>
      <c r="G1490" s="126"/>
      <c r="H1490" s="3"/>
      <c r="I1490" s="287" t="str">
        <f t="shared" si="24"/>
        <v/>
      </c>
      <c r="J1490" s="129" t="str">
        <f t="shared" si="24"/>
        <v/>
      </c>
      <c r="K1490" s="112"/>
      <c r="L1490" s="59"/>
      <c r="M1490" s="248"/>
      <c r="N1490" s="63"/>
      <c r="O1490" s="43"/>
      <c r="P1490" s="1"/>
      <c r="Q1490" s="24"/>
      <c r="R1490" s="24"/>
      <c r="S1490" s="24"/>
      <c r="T1490" s="1"/>
      <c r="U1490" s="71"/>
      <c r="V1490" s="31"/>
    </row>
    <row r="1491" spans="1:22" ht="20.100000000000001" customHeight="1" x14ac:dyDescent="0.15">
      <c r="A1491" s="31"/>
      <c r="B1491" s="31"/>
      <c r="C1491" s="95"/>
      <c r="D1491" s="59"/>
      <c r="E1491" s="59"/>
      <c r="F1491" s="125"/>
      <c r="G1491" s="126"/>
      <c r="H1491" s="3"/>
      <c r="I1491" s="287" t="str">
        <f t="shared" si="24"/>
        <v/>
      </c>
      <c r="J1491" s="129" t="str">
        <f t="shared" si="24"/>
        <v/>
      </c>
      <c r="K1491" s="112"/>
      <c r="L1491" s="59"/>
      <c r="M1491" s="248"/>
      <c r="N1491" s="63"/>
      <c r="O1491" s="43"/>
      <c r="P1491" s="1"/>
      <c r="Q1491" s="24"/>
      <c r="R1491" s="24"/>
      <c r="S1491" s="24"/>
      <c r="T1491" s="1"/>
      <c r="U1491" s="71"/>
      <c r="V1491" s="31"/>
    </row>
    <row r="1492" spans="1:22" ht="20.100000000000001" customHeight="1" x14ac:dyDescent="0.15">
      <c r="A1492" s="31"/>
      <c r="B1492" s="31"/>
      <c r="C1492" s="95"/>
      <c r="D1492" s="59"/>
      <c r="E1492" s="59"/>
      <c r="F1492" s="125"/>
      <c r="G1492" s="126"/>
      <c r="H1492" s="3"/>
      <c r="I1492" s="287" t="str">
        <f t="shared" si="24"/>
        <v/>
      </c>
      <c r="J1492" s="129" t="str">
        <f t="shared" si="24"/>
        <v/>
      </c>
      <c r="K1492" s="112"/>
      <c r="L1492" s="59"/>
      <c r="M1492" s="248"/>
      <c r="N1492" s="63"/>
      <c r="O1492" s="43"/>
      <c r="P1492" s="1"/>
      <c r="Q1492" s="24"/>
      <c r="R1492" s="24"/>
      <c r="S1492" s="24"/>
      <c r="T1492" s="1"/>
      <c r="U1492" s="71"/>
      <c r="V1492" s="31"/>
    </row>
    <row r="1493" spans="1:22" ht="20.100000000000001" customHeight="1" x14ac:dyDescent="0.15">
      <c r="A1493" s="31"/>
      <c r="B1493" s="31"/>
      <c r="C1493" s="95"/>
      <c r="D1493" s="59"/>
      <c r="E1493" s="59"/>
      <c r="F1493" s="125"/>
      <c r="G1493" s="126"/>
      <c r="H1493" s="3"/>
      <c r="I1493" s="287" t="str">
        <f t="shared" si="24"/>
        <v/>
      </c>
      <c r="J1493" s="129" t="str">
        <f t="shared" si="24"/>
        <v/>
      </c>
      <c r="K1493" s="112"/>
      <c r="L1493" s="59"/>
      <c r="M1493" s="248"/>
      <c r="N1493" s="63"/>
      <c r="O1493" s="43"/>
      <c r="P1493" s="1"/>
      <c r="Q1493" s="24"/>
      <c r="R1493" s="24"/>
      <c r="S1493" s="24"/>
      <c r="T1493" s="1"/>
      <c r="U1493" s="71"/>
      <c r="V1493" s="31"/>
    </row>
    <row r="1494" spans="1:22" ht="20.100000000000001" customHeight="1" x14ac:dyDescent="0.15">
      <c r="A1494" s="31"/>
      <c r="B1494" s="31"/>
      <c r="C1494" s="95"/>
      <c r="D1494" s="59"/>
      <c r="E1494" s="59"/>
      <c r="F1494" s="125"/>
      <c r="G1494" s="126"/>
      <c r="H1494" s="3"/>
      <c r="I1494" s="287" t="str">
        <f t="shared" si="24"/>
        <v/>
      </c>
      <c r="J1494" s="129" t="str">
        <f t="shared" si="24"/>
        <v/>
      </c>
      <c r="K1494" s="112"/>
      <c r="L1494" s="59"/>
      <c r="M1494" s="248"/>
      <c r="N1494" s="63"/>
      <c r="O1494" s="43"/>
      <c r="P1494" s="1"/>
      <c r="Q1494" s="24"/>
      <c r="R1494" s="24"/>
      <c r="S1494" s="24"/>
      <c r="T1494" s="1"/>
      <c r="U1494" s="71"/>
      <c r="V1494" s="31"/>
    </row>
    <row r="1495" spans="1:22" ht="20.100000000000001" customHeight="1" x14ac:dyDescent="0.15">
      <c r="A1495" s="31"/>
      <c r="B1495" s="31"/>
      <c r="C1495" s="95"/>
      <c r="D1495" s="59"/>
      <c r="E1495" s="59"/>
      <c r="F1495" s="125"/>
      <c r="G1495" s="126"/>
      <c r="H1495" s="3"/>
      <c r="I1495" s="287" t="str">
        <f t="shared" si="24"/>
        <v/>
      </c>
      <c r="J1495" s="129" t="str">
        <f t="shared" si="24"/>
        <v/>
      </c>
      <c r="K1495" s="112"/>
      <c r="L1495" s="59"/>
      <c r="M1495" s="248"/>
      <c r="N1495" s="63"/>
      <c r="O1495" s="43"/>
      <c r="P1495" s="1"/>
      <c r="Q1495" s="24"/>
      <c r="R1495" s="24"/>
      <c r="S1495" s="24"/>
      <c r="T1495" s="1"/>
      <c r="U1495" s="71"/>
      <c r="V1495" s="31"/>
    </row>
    <row r="1496" spans="1:22" ht="20.100000000000001" customHeight="1" x14ac:dyDescent="0.15">
      <c r="A1496" s="31"/>
      <c r="B1496" s="31"/>
      <c r="C1496" s="95"/>
      <c r="D1496" s="59"/>
      <c r="E1496" s="59"/>
      <c r="F1496" s="125"/>
      <c r="G1496" s="126"/>
      <c r="H1496" s="3"/>
      <c r="I1496" s="287" t="str">
        <f t="shared" si="24"/>
        <v/>
      </c>
      <c r="J1496" s="129" t="str">
        <f t="shared" si="24"/>
        <v/>
      </c>
      <c r="K1496" s="112"/>
      <c r="L1496" s="59"/>
      <c r="M1496" s="248"/>
      <c r="N1496" s="63"/>
      <c r="O1496" s="43"/>
      <c r="P1496" s="1"/>
      <c r="Q1496" s="24"/>
      <c r="R1496" s="24"/>
      <c r="S1496" s="24"/>
      <c r="T1496" s="1"/>
      <c r="U1496" s="71"/>
      <c r="V1496" s="31"/>
    </row>
    <row r="1497" spans="1:22" ht="20.100000000000001" customHeight="1" x14ac:dyDescent="0.15">
      <c r="A1497" s="31"/>
      <c r="B1497" s="31"/>
      <c r="C1497" s="95"/>
      <c r="D1497" s="59"/>
      <c r="E1497" s="59"/>
      <c r="F1497" s="125"/>
      <c r="G1497" s="126"/>
      <c r="H1497" s="3"/>
      <c r="I1497" s="287" t="str">
        <f t="shared" si="24"/>
        <v/>
      </c>
      <c r="J1497" s="129" t="str">
        <f t="shared" si="24"/>
        <v/>
      </c>
      <c r="K1497" s="112"/>
      <c r="L1497" s="59"/>
      <c r="M1497" s="248"/>
      <c r="N1497" s="63"/>
      <c r="O1497" s="43"/>
      <c r="P1497" s="1"/>
      <c r="Q1497" s="24"/>
      <c r="R1497" s="24"/>
      <c r="S1497" s="24"/>
      <c r="T1497" s="1"/>
      <c r="U1497" s="71"/>
      <c r="V1497" s="31"/>
    </row>
    <row r="1498" spans="1:22" ht="20.100000000000001" customHeight="1" x14ac:dyDescent="0.15">
      <c r="A1498" s="31"/>
      <c r="B1498" s="31"/>
      <c r="C1498" s="95"/>
      <c r="D1498" s="59"/>
      <c r="E1498" s="59"/>
      <c r="F1498" s="125"/>
      <c r="G1498" s="126"/>
      <c r="H1498" s="3"/>
      <c r="I1498" s="287" t="str">
        <f t="shared" si="24"/>
        <v/>
      </c>
      <c r="J1498" s="129" t="str">
        <f t="shared" si="24"/>
        <v/>
      </c>
      <c r="K1498" s="112"/>
      <c r="L1498" s="59"/>
      <c r="M1498" s="248"/>
      <c r="N1498" s="63"/>
      <c r="O1498" s="43"/>
      <c r="P1498" s="1"/>
      <c r="Q1498" s="24"/>
      <c r="R1498" s="24"/>
      <c r="S1498" s="24"/>
      <c r="T1498" s="1"/>
      <c r="U1498" s="71"/>
      <c r="V1498" s="31"/>
    </row>
    <row r="1499" spans="1:22" ht="20.100000000000001" customHeight="1" thickBot="1" x14ac:dyDescent="0.2">
      <c r="A1499" s="31"/>
      <c r="B1499" s="31"/>
      <c r="C1499" s="95"/>
      <c r="D1499" s="59"/>
      <c r="E1499" s="59"/>
      <c r="F1499" s="125"/>
      <c r="G1499" s="126"/>
      <c r="H1499" s="3"/>
      <c r="I1499" s="287" t="str">
        <f t="shared" si="24"/>
        <v/>
      </c>
      <c r="J1499" s="129" t="str">
        <f t="shared" si="24"/>
        <v/>
      </c>
      <c r="K1499" s="112"/>
      <c r="L1499" s="59"/>
      <c r="M1499" s="248"/>
      <c r="N1499" s="63"/>
      <c r="O1499" s="43"/>
      <c r="P1499" s="1"/>
      <c r="Q1499" s="24"/>
      <c r="R1499" s="24"/>
      <c r="S1499" s="24"/>
      <c r="T1499" s="1"/>
      <c r="U1499" s="71"/>
      <c r="V1499" s="31"/>
    </row>
    <row r="1500" spans="1:22" ht="20.100000000000001" customHeight="1" x14ac:dyDescent="0.15">
      <c r="A1500" s="115"/>
      <c r="B1500" s="115"/>
      <c r="C1500" s="95"/>
      <c r="D1500" s="59"/>
      <c r="E1500" s="59"/>
      <c r="F1500" s="267"/>
      <c r="G1500" s="126"/>
      <c r="H1500" s="3"/>
      <c r="I1500" s="287" t="str">
        <f t="shared" si="24"/>
        <v/>
      </c>
      <c r="J1500" s="129" t="str">
        <f t="shared" si="24"/>
        <v/>
      </c>
      <c r="K1500" s="112"/>
      <c r="L1500" s="59"/>
      <c r="M1500" s="247"/>
      <c r="N1500" s="118"/>
      <c r="O1500" s="116"/>
      <c r="P1500" s="1"/>
      <c r="Q1500" s="24"/>
      <c r="R1500" s="124"/>
      <c r="S1500" s="124"/>
      <c r="T1500" s="119"/>
      <c r="U1500" s="120"/>
      <c r="V1500" s="31"/>
    </row>
    <row r="1501" spans="1:22" ht="20.100000000000001" customHeight="1" x14ac:dyDescent="0.15">
      <c r="A1501" s="31"/>
      <c r="B1501" s="31"/>
      <c r="C1501" s="95"/>
      <c r="D1501" s="59"/>
      <c r="E1501" s="59"/>
      <c r="F1501" s="211"/>
      <c r="G1501" s="126"/>
      <c r="H1501" s="3"/>
      <c r="I1501" s="287" t="str">
        <f t="shared" si="24"/>
        <v/>
      </c>
      <c r="J1501" s="129" t="str">
        <f t="shared" si="24"/>
        <v/>
      </c>
      <c r="K1501" s="112"/>
      <c r="L1501" s="59"/>
      <c r="M1501" s="248"/>
      <c r="N1501" s="63"/>
      <c r="O1501" s="43"/>
      <c r="P1501" s="1"/>
      <c r="Q1501" s="24"/>
      <c r="R1501" s="24"/>
      <c r="S1501" s="24"/>
      <c r="T1501" s="59"/>
      <c r="U1501" s="71"/>
      <c r="V1501" s="31"/>
    </row>
    <row r="1502" spans="1:22" ht="20.100000000000001" customHeight="1" x14ac:dyDescent="0.15">
      <c r="A1502" s="31"/>
      <c r="B1502" s="31"/>
      <c r="C1502" s="95"/>
      <c r="D1502" s="59"/>
      <c r="E1502" s="59"/>
      <c r="F1502" s="125"/>
      <c r="G1502" s="126"/>
      <c r="H1502" s="3"/>
      <c r="I1502" s="287" t="str">
        <f t="shared" si="24"/>
        <v/>
      </c>
      <c r="J1502" s="129" t="str">
        <f t="shared" si="24"/>
        <v/>
      </c>
      <c r="K1502" s="112"/>
      <c r="L1502" s="59"/>
      <c r="M1502" s="248"/>
      <c r="N1502" s="63"/>
      <c r="O1502" s="43"/>
      <c r="P1502" s="1"/>
      <c r="Q1502" s="24"/>
      <c r="R1502" s="24"/>
      <c r="S1502" s="24"/>
      <c r="T1502" s="59"/>
      <c r="U1502" s="71"/>
      <c r="V1502" s="31"/>
    </row>
    <row r="1503" spans="1:22" ht="20.100000000000001" customHeight="1" x14ac:dyDescent="0.15">
      <c r="A1503" s="31"/>
      <c r="B1503" s="31"/>
      <c r="C1503" s="95"/>
      <c r="D1503" s="59"/>
      <c r="E1503" s="59"/>
      <c r="F1503" s="125"/>
      <c r="G1503" s="126"/>
      <c r="H1503" s="3"/>
      <c r="I1503" s="287" t="str">
        <f t="shared" si="24"/>
        <v/>
      </c>
      <c r="J1503" s="129" t="str">
        <f t="shared" si="24"/>
        <v/>
      </c>
      <c r="K1503" s="112"/>
      <c r="L1503" s="59"/>
      <c r="M1503" s="248"/>
      <c r="N1503" s="63"/>
      <c r="O1503" s="43"/>
      <c r="P1503" s="1"/>
      <c r="Q1503" s="24"/>
      <c r="R1503" s="24"/>
      <c r="S1503" s="24"/>
      <c r="T1503" s="59"/>
      <c r="U1503" s="71"/>
      <c r="V1503" s="31"/>
    </row>
    <row r="1504" spans="1:22" ht="20.100000000000001" customHeight="1" x14ac:dyDescent="0.15">
      <c r="A1504" s="31"/>
      <c r="B1504" s="31"/>
      <c r="C1504" s="95"/>
      <c r="D1504" s="59"/>
      <c r="E1504" s="59"/>
      <c r="F1504" s="125"/>
      <c r="G1504" s="126"/>
      <c r="H1504" s="3"/>
      <c r="I1504" s="287" t="str">
        <f t="shared" si="24"/>
        <v/>
      </c>
      <c r="J1504" s="129" t="str">
        <f t="shared" si="24"/>
        <v/>
      </c>
      <c r="K1504" s="112"/>
      <c r="L1504" s="59"/>
      <c r="M1504" s="248"/>
      <c r="N1504" s="63"/>
      <c r="O1504" s="43"/>
      <c r="P1504" s="1"/>
      <c r="Q1504" s="24"/>
      <c r="R1504" s="24"/>
      <c r="S1504" s="24"/>
      <c r="T1504" s="59"/>
      <c r="U1504" s="71"/>
      <c r="V1504" s="31"/>
    </row>
    <row r="1505" spans="1:22" ht="20.100000000000001" customHeight="1" x14ac:dyDescent="0.15">
      <c r="A1505" s="31"/>
      <c r="B1505" s="31"/>
      <c r="C1505" s="95"/>
      <c r="D1505" s="59"/>
      <c r="E1505" s="59"/>
      <c r="F1505" s="125"/>
      <c r="G1505" s="126"/>
      <c r="H1505" s="3"/>
      <c r="I1505" s="287" t="str">
        <f t="shared" si="24"/>
        <v/>
      </c>
      <c r="J1505" s="129" t="str">
        <f t="shared" si="24"/>
        <v/>
      </c>
      <c r="K1505" s="112"/>
      <c r="L1505" s="59"/>
      <c r="M1505" s="248"/>
      <c r="N1505" s="63"/>
      <c r="O1505" s="43"/>
      <c r="P1505" s="1"/>
      <c r="Q1505" s="24"/>
      <c r="R1505" s="24"/>
      <c r="S1505" s="24"/>
      <c r="T1505" s="59"/>
      <c r="U1505" s="71"/>
      <c r="V1505" s="31"/>
    </row>
    <row r="1506" spans="1:22" ht="20.100000000000001" customHeight="1" x14ac:dyDescent="0.15">
      <c r="A1506" s="31"/>
      <c r="B1506" s="31"/>
      <c r="C1506" s="95"/>
      <c r="D1506" s="59"/>
      <c r="E1506" s="59"/>
      <c r="F1506" s="125"/>
      <c r="G1506" s="126"/>
      <c r="H1506" s="3"/>
      <c r="I1506" s="287" t="str">
        <f t="shared" si="24"/>
        <v/>
      </c>
      <c r="J1506" s="129" t="str">
        <f t="shared" si="24"/>
        <v/>
      </c>
      <c r="K1506" s="112"/>
      <c r="L1506" s="59"/>
      <c r="M1506" s="248"/>
      <c r="N1506" s="63"/>
      <c r="O1506" s="43"/>
      <c r="P1506" s="1"/>
      <c r="Q1506" s="24"/>
      <c r="R1506" s="24"/>
      <c r="S1506" s="24"/>
      <c r="T1506" s="59"/>
      <c r="U1506" s="71"/>
      <c r="V1506" s="31"/>
    </row>
    <row r="1507" spans="1:22" ht="20.100000000000001" customHeight="1" x14ac:dyDescent="0.15">
      <c r="A1507" s="31"/>
      <c r="B1507" s="31"/>
      <c r="C1507" s="95"/>
      <c r="D1507" s="59"/>
      <c r="E1507" s="59"/>
      <c r="F1507" s="125"/>
      <c r="G1507" s="126"/>
      <c r="H1507" s="3"/>
      <c r="I1507" s="287" t="str">
        <f t="shared" si="24"/>
        <v/>
      </c>
      <c r="J1507" s="129" t="str">
        <f t="shared" si="24"/>
        <v/>
      </c>
      <c r="K1507" s="112"/>
      <c r="L1507" s="59"/>
      <c r="M1507" s="248"/>
      <c r="N1507" s="63"/>
      <c r="O1507" s="43"/>
      <c r="P1507" s="1"/>
      <c r="Q1507" s="24"/>
      <c r="R1507" s="24"/>
      <c r="S1507" s="24"/>
      <c r="T1507" s="59"/>
      <c r="U1507" s="71"/>
      <c r="V1507" s="31"/>
    </row>
    <row r="1508" spans="1:22" ht="20.100000000000001" customHeight="1" x14ac:dyDescent="0.15">
      <c r="A1508" s="31"/>
      <c r="B1508" s="31"/>
      <c r="C1508" s="95"/>
      <c r="D1508" s="59"/>
      <c r="E1508" s="59"/>
      <c r="F1508" s="125"/>
      <c r="G1508" s="126"/>
      <c r="H1508" s="3"/>
      <c r="I1508" s="287" t="str">
        <f t="shared" si="24"/>
        <v/>
      </c>
      <c r="J1508" s="129" t="str">
        <f t="shared" si="24"/>
        <v/>
      </c>
      <c r="K1508" s="112"/>
      <c r="L1508" s="59"/>
      <c r="M1508" s="248"/>
      <c r="N1508" s="63"/>
      <c r="O1508" s="43"/>
      <c r="P1508" s="1"/>
      <c r="Q1508" s="24"/>
      <c r="R1508" s="24"/>
      <c r="S1508" s="24"/>
      <c r="T1508" s="59"/>
      <c r="U1508" s="71"/>
      <c r="V1508" s="31"/>
    </row>
    <row r="1509" spans="1:22" ht="20.100000000000001" customHeight="1" x14ac:dyDescent="0.15">
      <c r="A1509" s="31"/>
      <c r="B1509" s="31"/>
      <c r="C1509" s="95"/>
      <c r="D1509" s="59"/>
      <c r="E1509" s="59"/>
      <c r="F1509" s="125"/>
      <c r="G1509" s="126"/>
      <c r="H1509" s="3"/>
      <c r="I1509" s="287" t="str">
        <f t="shared" si="24"/>
        <v/>
      </c>
      <c r="J1509" s="129" t="str">
        <f t="shared" si="24"/>
        <v/>
      </c>
      <c r="K1509" s="112"/>
      <c r="L1509" s="59"/>
      <c r="M1509" s="248"/>
      <c r="N1509" s="63"/>
      <c r="O1509" s="43"/>
      <c r="P1509" s="1"/>
      <c r="Q1509" s="24"/>
      <c r="R1509" s="24"/>
      <c r="S1509" s="24"/>
      <c r="T1509" s="59"/>
      <c r="U1509" s="71"/>
      <c r="V1509" s="31"/>
    </row>
    <row r="1510" spans="1:22" ht="20.100000000000001" customHeight="1" x14ac:dyDescent="0.15">
      <c r="A1510" s="31"/>
      <c r="B1510" s="31"/>
      <c r="C1510" s="95"/>
      <c r="D1510" s="59"/>
      <c r="E1510" s="59"/>
      <c r="F1510" s="203"/>
      <c r="G1510" s="126"/>
      <c r="H1510" s="3"/>
      <c r="I1510" s="287" t="str">
        <f t="shared" si="24"/>
        <v/>
      </c>
      <c r="J1510" s="129" t="str">
        <f t="shared" si="24"/>
        <v/>
      </c>
      <c r="K1510" s="112"/>
      <c r="L1510" s="59"/>
      <c r="M1510" s="248"/>
      <c r="N1510" s="63"/>
      <c r="O1510" s="43"/>
      <c r="P1510" s="1"/>
      <c r="Q1510" s="24"/>
      <c r="R1510" s="24"/>
      <c r="S1510" s="24"/>
      <c r="T1510" s="59"/>
      <c r="U1510" s="71"/>
      <c r="V1510" s="31"/>
    </row>
    <row r="1511" spans="1:22" ht="20.100000000000001" customHeight="1" x14ac:dyDescent="0.15">
      <c r="A1511" s="31"/>
      <c r="B1511" s="31"/>
      <c r="C1511" s="95"/>
      <c r="D1511" s="59"/>
      <c r="E1511" s="59"/>
      <c r="F1511" s="203"/>
      <c r="G1511" s="126"/>
      <c r="H1511" s="3"/>
      <c r="I1511" s="287" t="str">
        <f t="shared" si="24"/>
        <v/>
      </c>
      <c r="J1511" s="129" t="str">
        <f t="shared" si="24"/>
        <v/>
      </c>
      <c r="K1511" s="112"/>
      <c r="L1511" s="59"/>
      <c r="M1511" s="248"/>
      <c r="N1511" s="63"/>
      <c r="O1511" s="43"/>
      <c r="P1511" s="1"/>
      <c r="Q1511" s="24"/>
      <c r="R1511" s="24"/>
      <c r="S1511" s="24"/>
      <c r="T1511" s="59"/>
      <c r="U1511" s="71"/>
      <c r="V1511" s="31"/>
    </row>
    <row r="1512" spans="1:22" ht="20.100000000000001" customHeight="1" x14ac:dyDescent="0.15">
      <c r="A1512" s="31"/>
      <c r="B1512" s="31"/>
      <c r="C1512" s="95"/>
      <c r="D1512" s="59"/>
      <c r="E1512" s="59"/>
      <c r="F1512" s="203"/>
      <c r="G1512" s="126"/>
      <c r="H1512" s="3"/>
      <c r="I1512" s="287" t="str">
        <f t="shared" si="24"/>
        <v/>
      </c>
      <c r="J1512" s="129" t="str">
        <f t="shared" si="24"/>
        <v/>
      </c>
      <c r="K1512" s="112"/>
      <c r="L1512" s="59"/>
      <c r="M1512" s="248"/>
      <c r="N1512" s="63"/>
      <c r="O1512" s="43"/>
      <c r="P1512" s="1"/>
      <c r="Q1512" s="24"/>
      <c r="R1512" s="24"/>
      <c r="S1512" s="24"/>
      <c r="T1512" s="59"/>
      <c r="U1512" s="71"/>
      <c r="V1512" s="31"/>
    </row>
    <row r="1513" spans="1:22" ht="20.100000000000001" customHeight="1" x14ac:dyDescent="0.15">
      <c r="A1513" s="31"/>
      <c r="B1513" s="31"/>
      <c r="C1513" s="95"/>
      <c r="D1513" s="59"/>
      <c r="E1513" s="59"/>
      <c r="F1513" s="203"/>
      <c r="G1513" s="126"/>
      <c r="H1513" s="3"/>
      <c r="I1513" s="287" t="str">
        <f t="shared" si="24"/>
        <v/>
      </c>
      <c r="J1513" s="129" t="str">
        <f t="shared" si="24"/>
        <v/>
      </c>
      <c r="K1513" s="112"/>
      <c r="L1513" s="59"/>
      <c r="M1513" s="248"/>
      <c r="N1513" s="63"/>
      <c r="O1513" s="43"/>
      <c r="P1513" s="1"/>
      <c r="Q1513" s="24"/>
      <c r="R1513" s="24"/>
      <c r="S1513" s="24"/>
      <c r="T1513" s="59"/>
      <c r="U1513" s="71"/>
      <c r="V1513" s="31"/>
    </row>
    <row r="1514" spans="1:22" ht="20.100000000000001" customHeight="1" x14ac:dyDescent="0.15">
      <c r="A1514" s="31"/>
      <c r="B1514" s="31"/>
      <c r="C1514" s="95"/>
      <c r="D1514" s="59"/>
      <c r="E1514" s="59"/>
      <c r="F1514" s="203"/>
      <c r="G1514" s="126"/>
      <c r="H1514" s="3"/>
      <c r="I1514" s="287" t="str">
        <f t="shared" si="24"/>
        <v/>
      </c>
      <c r="J1514" s="129" t="str">
        <f t="shared" si="24"/>
        <v/>
      </c>
      <c r="K1514" s="112"/>
      <c r="L1514" s="59"/>
      <c r="M1514" s="248"/>
      <c r="N1514" s="63"/>
      <c r="O1514" s="43"/>
      <c r="P1514" s="1"/>
      <c r="Q1514" s="24"/>
      <c r="R1514" s="24"/>
      <c r="S1514" s="24"/>
      <c r="T1514" s="59"/>
      <c r="U1514" s="71"/>
      <c r="V1514" s="31"/>
    </row>
    <row r="1515" spans="1:22" ht="20.100000000000001" customHeight="1" x14ac:dyDescent="0.15">
      <c r="A1515" s="31"/>
      <c r="B1515" s="31"/>
      <c r="C1515" s="95"/>
      <c r="D1515" s="59"/>
      <c r="E1515" s="59"/>
      <c r="F1515" s="203"/>
      <c r="G1515" s="126"/>
      <c r="H1515" s="3"/>
      <c r="I1515" s="287" t="str">
        <f t="shared" si="24"/>
        <v/>
      </c>
      <c r="J1515" s="129" t="str">
        <f t="shared" si="24"/>
        <v/>
      </c>
      <c r="K1515" s="112"/>
      <c r="L1515" s="59"/>
      <c r="M1515" s="248"/>
      <c r="N1515" s="63"/>
      <c r="O1515" s="43"/>
      <c r="P1515" s="1"/>
      <c r="Q1515" s="24"/>
      <c r="R1515" s="24"/>
      <c r="S1515" s="24"/>
      <c r="T1515" s="59"/>
      <c r="U1515" s="71"/>
      <c r="V1515" s="31"/>
    </row>
    <row r="1516" spans="1:22" ht="20.100000000000001" customHeight="1" x14ac:dyDescent="0.15">
      <c r="A1516" s="31"/>
      <c r="B1516" s="31"/>
      <c r="C1516" s="95"/>
      <c r="D1516" s="59"/>
      <c r="E1516" s="59"/>
      <c r="F1516" s="203"/>
      <c r="G1516" s="126"/>
      <c r="H1516" s="3"/>
      <c r="I1516" s="287" t="str">
        <f t="shared" si="24"/>
        <v/>
      </c>
      <c r="J1516" s="129" t="str">
        <f t="shared" si="24"/>
        <v/>
      </c>
      <c r="K1516" s="112"/>
      <c r="L1516" s="59"/>
      <c r="M1516" s="248"/>
      <c r="N1516" s="63"/>
      <c r="O1516" s="43"/>
      <c r="P1516" s="1"/>
      <c r="Q1516" s="24"/>
      <c r="R1516" s="24"/>
      <c r="S1516" s="24"/>
      <c r="T1516" s="59"/>
      <c r="U1516" s="71"/>
      <c r="V1516" s="31"/>
    </row>
    <row r="1517" spans="1:22" ht="20.100000000000001" customHeight="1" x14ac:dyDescent="0.15">
      <c r="A1517" s="31"/>
      <c r="B1517" s="31"/>
      <c r="C1517" s="95"/>
      <c r="D1517" s="59"/>
      <c r="E1517" s="59"/>
      <c r="F1517" s="203"/>
      <c r="G1517" s="126"/>
      <c r="H1517" s="3"/>
      <c r="I1517" s="287" t="str">
        <f t="shared" si="24"/>
        <v/>
      </c>
      <c r="J1517" s="129" t="str">
        <f t="shared" si="24"/>
        <v/>
      </c>
      <c r="K1517" s="112"/>
      <c r="L1517" s="59"/>
      <c r="M1517" s="248"/>
      <c r="N1517" s="63"/>
      <c r="O1517" s="43"/>
      <c r="P1517" s="1"/>
      <c r="Q1517" s="24"/>
      <c r="R1517" s="24"/>
      <c r="S1517" s="24"/>
      <c r="T1517" s="59"/>
      <c r="U1517" s="71"/>
      <c r="V1517" s="31"/>
    </row>
    <row r="1518" spans="1:22" ht="20.100000000000001" customHeight="1" x14ac:dyDescent="0.15">
      <c r="A1518" s="31"/>
      <c r="B1518" s="31"/>
      <c r="C1518" s="95"/>
      <c r="D1518" s="59"/>
      <c r="E1518" s="59"/>
      <c r="F1518" s="203"/>
      <c r="G1518" s="126"/>
      <c r="H1518" s="3"/>
      <c r="I1518" s="287" t="str">
        <f t="shared" si="24"/>
        <v/>
      </c>
      <c r="J1518" s="129" t="str">
        <f t="shared" si="24"/>
        <v/>
      </c>
      <c r="K1518" s="112"/>
      <c r="L1518" s="59"/>
      <c r="M1518" s="248"/>
      <c r="N1518" s="63"/>
      <c r="O1518" s="43"/>
      <c r="P1518" s="1"/>
      <c r="Q1518" s="24"/>
      <c r="R1518" s="24"/>
      <c r="S1518" s="24"/>
      <c r="T1518" s="59"/>
      <c r="U1518" s="71"/>
      <c r="V1518" s="31"/>
    </row>
    <row r="1519" spans="1:22" ht="20.100000000000001" customHeight="1" x14ac:dyDescent="0.15">
      <c r="A1519" s="31"/>
      <c r="B1519" s="31"/>
      <c r="C1519" s="95"/>
      <c r="D1519" s="59"/>
      <c r="E1519" s="59"/>
      <c r="F1519" s="203"/>
      <c r="G1519" s="126"/>
      <c r="H1519" s="3"/>
      <c r="I1519" s="287" t="str">
        <f t="shared" si="24"/>
        <v/>
      </c>
      <c r="J1519" s="129" t="str">
        <f t="shared" si="24"/>
        <v/>
      </c>
      <c r="K1519" s="112"/>
      <c r="L1519" s="59"/>
      <c r="M1519" s="248"/>
      <c r="N1519" s="63"/>
      <c r="O1519" s="43"/>
      <c r="P1519" s="1"/>
      <c r="Q1519" s="24"/>
      <c r="R1519" s="24"/>
      <c r="S1519" s="24"/>
      <c r="T1519" s="59"/>
      <c r="U1519" s="71"/>
      <c r="V1519" s="31"/>
    </row>
    <row r="1520" spans="1:22" ht="20.100000000000001" customHeight="1" x14ac:dyDescent="0.15">
      <c r="A1520" s="31"/>
      <c r="B1520" s="31"/>
      <c r="C1520" s="95"/>
      <c r="D1520" s="59"/>
      <c r="E1520" s="59"/>
      <c r="F1520" s="203"/>
      <c r="G1520" s="126"/>
      <c r="H1520" s="3"/>
      <c r="I1520" s="287" t="str">
        <f t="shared" si="24"/>
        <v/>
      </c>
      <c r="J1520" s="129" t="str">
        <f t="shared" si="24"/>
        <v/>
      </c>
      <c r="K1520" s="112"/>
      <c r="L1520" s="59"/>
      <c r="M1520" s="248"/>
      <c r="N1520" s="63"/>
      <c r="O1520" s="43"/>
      <c r="P1520" s="1"/>
      <c r="Q1520" s="24"/>
      <c r="R1520" s="24"/>
      <c r="S1520" s="24"/>
      <c r="T1520" s="59"/>
      <c r="U1520" s="71"/>
      <c r="V1520" s="31"/>
    </row>
    <row r="1521" spans="1:22" ht="20.100000000000001" customHeight="1" x14ac:dyDescent="0.15">
      <c r="A1521" s="31"/>
      <c r="B1521" s="31"/>
      <c r="C1521" s="95"/>
      <c r="D1521" s="59"/>
      <c r="E1521" s="59"/>
      <c r="F1521" s="203"/>
      <c r="G1521" s="126"/>
      <c r="H1521" s="3"/>
      <c r="I1521" s="287" t="str">
        <f t="shared" si="24"/>
        <v/>
      </c>
      <c r="J1521" s="129" t="str">
        <f t="shared" si="24"/>
        <v/>
      </c>
      <c r="K1521" s="112"/>
      <c r="L1521" s="59"/>
      <c r="M1521" s="248"/>
      <c r="N1521" s="63"/>
      <c r="O1521" s="43"/>
      <c r="P1521" s="1"/>
      <c r="Q1521" s="24"/>
      <c r="R1521" s="24"/>
      <c r="S1521" s="24"/>
      <c r="T1521" s="59"/>
      <c r="U1521" s="71"/>
      <c r="V1521" s="31"/>
    </row>
    <row r="1522" spans="1:22" ht="20.100000000000001" customHeight="1" x14ac:dyDescent="0.15">
      <c r="A1522" s="31"/>
      <c r="B1522" s="31"/>
      <c r="C1522" s="95"/>
      <c r="D1522" s="59"/>
      <c r="E1522" s="59"/>
      <c r="F1522" s="203"/>
      <c r="G1522" s="126"/>
      <c r="H1522" s="3"/>
      <c r="I1522" s="287" t="str">
        <f t="shared" si="24"/>
        <v/>
      </c>
      <c r="J1522" s="129" t="str">
        <f t="shared" si="24"/>
        <v/>
      </c>
      <c r="K1522" s="112"/>
      <c r="L1522" s="59"/>
      <c r="M1522" s="248"/>
      <c r="N1522" s="63"/>
      <c r="O1522" s="43"/>
      <c r="P1522" s="1"/>
      <c r="Q1522" s="24"/>
      <c r="R1522" s="24"/>
      <c r="S1522" s="24"/>
      <c r="T1522" s="59"/>
      <c r="U1522" s="71"/>
      <c r="V1522" s="31"/>
    </row>
    <row r="1523" spans="1:22" ht="20.100000000000001" customHeight="1" x14ac:dyDescent="0.15">
      <c r="A1523" s="31"/>
      <c r="B1523" s="31"/>
      <c r="C1523" s="95"/>
      <c r="D1523" s="59"/>
      <c r="E1523" s="59"/>
      <c r="F1523" s="203"/>
      <c r="G1523" s="126"/>
      <c r="H1523" s="3"/>
      <c r="I1523" s="287" t="str">
        <f t="shared" si="24"/>
        <v/>
      </c>
      <c r="J1523" s="129" t="str">
        <f t="shared" si="24"/>
        <v/>
      </c>
      <c r="K1523" s="112"/>
      <c r="L1523" s="59"/>
      <c r="M1523" s="248"/>
      <c r="N1523" s="63"/>
      <c r="O1523" s="43"/>
      <c r="P1523" s="1"/>
      <c r="Q1523" s="24"/>
      <c r="R1523" s="24"/>
      <c r="S1523" s="24"/>
      <c r="T1523" s="59"/>
      <c r="U1523" s="71"/>
      <c r="V1523" s="31"/>
    </row>
    <row r="1524" spans="1:22" ht="20.100000000000001" customHeight="1" x14ac:dyDescent="0.15">
      <c r="A1524" s="94"/>
      <c r="B1524" s="31"/>
      <c r="C1524" s="95"/>
      <c r="D1524" s="59"/>
      <c r="E1524" s="59"/>
      <c r="F1524" s="203"/>
      <c r="G1524" s="126"/>
      <c r="H1524" s="3"/>
      <c r="I1524" s="287" t="str">
        <f t="shared" si="24"/>
        <v/>
      </c>
      <c r="J1524" s="129" t="str">
        <f t="shared" si="24"/>
        <v/>
      </c>
      <c r="K1524" s="112"/>
      <c r="L1524" s="59"/>
      <c r="M1524" s="249"/>
      <c r="N1524" s="97"/>
      <c r="O1524" s="95"/>
      <c r="P1524" s="1"/>
      <c r="Q1524" s="24"/>
      <c r="R1524" s="100"/>
      <c r="S1524" s="100"/>
      <c r="T1524" s="96"/>
      <c r="U1524" s="101"/>
      <c r="V1524" s="31"/>
    </row>
    <row r="1525" spans="1:22" ht="20.100000000000001" customHeight="1" x14ac:dyDescent="0.15">
      <c r="A1525" s="31"/>
      <c r="B1525" s="31"/>
      <c r="C1525" s="95"/>
      <c r="D1525" s="59"/>
      <c r="E1525" s="59"/>
      <c r="F1525" s="203"/>
      <c r="G1525" s="126"/>
      <c r="H1525" s="3"/>
      <c r="I1525" s="287" t="str">
        <f t="shared" si="24"/>
        <v/>
      </c>
      <c r="J1525" s="129" t="str">
        <f t="shared" si="24"/>
        <v/>
      </c>
      <c r="K1525" s="112"/>
      <c r="L1525" s="59"/>
      <c r="M1525" s="248"/>
      <c r="N1525" s="63"/>
      <c r="O1525" s="43"/>
      <c r="P1525" s="1"/>
      <c r="Q1525" s="24"/>
      <c r="R1525" s="24"/>
      <c r="S1525" s="24"/>
      <c r="T1525" s="59"/>
      <c r="U1525" s="71"/>
      <c r="V1525" s="31"/>
    </row>
    <row r="1526" spans="1:22" ht="20.100000000000001" customHeight="1" x14ac:dyDescent="0.15">
      <c r="A1526" s="31"/>
      <c r="B1526" s="31"/>
      <c r="C1526" s="95"/>
      <c r="D1526" s="59"/>
      <c r="E1526" s="59"/>
      <c r="F1526" s="203"/>
      <c r="G1526" s="126"/>
      <c r="H1526" s="3"/>
      <c r="I1526" s="287" t="str">
        <f t="shared" si="24"/>
        <v/>
      </c>
      <c r="J1526" s="129" t="str">
        <f t="shared" si="24"/>
        <v/>
      </c>
      <c r="K1526" s="112"/>
      <c r="L1526" s="59"/>
      <c r="M1526" s="248"/>
      <c r="N1526" s="63"/>
      <c r="O1526" s="43"/>
      <c r="P1526" s="1"/>
      <c r="Q1526" s="24"/>
      <c r="R1526" s="24"/>
      <c r="S1526" s="24"/>
      <c r="T1526" s="59"/>
      <c r="U1526" s="71"/>
      <c r="V1526" s="31"/>
    </row>
    <row r="1527" spans="1:22" ht="20.100000000000001" customHeight="1" x14ac:dyDescent="0.15">
      <c r="A1527" s="31"/>
      <c r="B1527" s="31"/>
      <c r="C1527" s="95"/>
      <c r="D1527" s="59"/>
      <c r="E1527" s="59"/>
      <c r="F1527" s="203"/>
      <c r="G1527" s="126"/>
      <c r="H1527" s="3"/>
      <c r="I1527" s="287" t="str">
        <f t="shared" si="24"/>
        <v/>
      </c>
      <c r="J1527" s="129" t="str">
        <f t="shared" si="24"/>
        <v/>
      </c>
      <c r="K1527" s="112"/>
      <c r="L1527" s="59"/>
      <c r="M1527" s="248"/>
      <c r="N1527" s="63"/>
      <c r="O1527" s="43"/>
      <c r="P1527" s="1"/>
      <c r="Q1527" s="24"/>
      <c r="R1527" s="24"/>
      <c r="S1527" s="24"/>
      <c r="T1527" s="59"/>
      <c r="U1527" s="71"/>
      <c r="V1527" s="31"/>
    </row>
    <row r="1528" spans="1:22" ht="20.100000000000001" customHeight="1" x14ac:dyDescent="0.15">
      <c r="A1528" s="31"/>
      <c r="B1528" s="31"/>
      <c r="C1528" s="95"/>
      <c r="D1528" s="59"/>
      <c r="E1528" s="59"/>
      <c r="F1528" s="125"/>
      <c r="G1528" s="126"/>
      <c r="H1528" s="3"/>
      <c r="I1528" s="287" t="str">
        <f t="shared" si="24"/>
        <v/>
      </c>
      <c r="J1528" s="129" t="str">
        <f t="shared" si="24"/>
        <v/>
      </c>
      <c r="K1528" s="112"/>
      <c r="L1528" s="59"/>
      <c r="M1528" s="248"/>
      <c r="N1528" s="63"/>
      <c r="O1528" s="43"/>
      <c r="P1528" s="1"/>
      <c r="Q1528" s="24"/>
      <c r="R1528" s="24"/>
      <c r="S1528" s="24"/>
      <c r="T1528" s="59"/>
      <c r="U1528" s="71"/>
      <c r="V1528" s="31"/>
    </row>
    <row r="1529" spans="1:22" ht="20.100000000000001" customHeight="1" x14ac:dyDescent="0.15">
      <c r="A1529" s="31"/>
      <c r="B1529" s="31"/>
      <c r="C1529" s="95"/>
      <c r="D1529" s="59"/>
      <c r="E1529" s="59"/>
      <c r="F1529" s="125"/>
      <c r="G1529" s="126"/>
      <c r="H1529" s="3"/>
      <c r="I1529" s="287" t="str">
        <f t="shared" si="24"/>
        <v/>
      </c>
      <c r="J1529" s="129" t="str">
        <f t="shared" si="24"/>
        <v/>
      </c>
      <c r="K1529" s="112"/>
      <c r="L1529" s="59"/>
      <c r="M1529" s="248"/>
      <c r="N1529" s="63"/>
      <c r="O1529" s="43"/>
      <c r="P1529" s="1"/>
      <c r="Q1529" s="24"/>
      <c r="R1529" s="24"/>
      <c r="S1529" s="24"/>
      <c r="T1529" s="59"/>
      <c r="U1529" s="71"/>
      <c r="V1529" s="31"/>
    </row>
    <row r="1530" spans="1:22" ht="20.100000000000001" customHeight="1" x14ac:dyDescent="0.15">
      <c r="A1530" s="31"/>
      <c r="B1530" s="31"/>
      <c r="C1530" s="95"/>
      <c r="D1530" s="59"/>
      <c r="E1530" s="59"/>
      <c r="F1530" s="125"/>
      <c r="G1530" s="126"/>
      <c r="H1530" s="3"/>
      <c r="I1530" s="287" t="str">
        <f t="shared" si="24"/>
        <v/>
      </c>
      <c r="J1530" s="129" t="str">
        <f t="shared" si="24"/>
        <v/>
      </c>
      <c r="K1530" s="112"/>
      <c r="L1530" s="59"/>
      <c r="M1530" s="248"/>
      <c r="N1530" s="63"/>
      <c r="O1530" s="43"/>
      <c r="P1530" s="1"/>
      <c r="Q1530" s="24"/>
      <c r="R1530" s="24"/>
      <c r="S1530" s="24"/>
      <c r="T1530" s="59"/>
      <c r="U1530" s="71"/>
      <c r="V1530" s="31"/>
    </row>
    <row r="1531" spans="1:22" ht="20.100000000000001" customHeight="1" thickBot="1" x14ac:dyDescent="0.2">
      <c r="A1531" s="31"/>
      <c r="B1531" s="31"/>
      <c r="C1531" s="95"/>
      <c r="D1531" s="59"/>
      <c r="E1531" s="59"/>
      <c r="F1531" s="125"/>
      <c r="G1531" s="126"/>
      <c r="H1531" s="3"/>
      <c r="I1531" s="287" t="str">
        <f t="shared" si="24"/>
        <v/>
      </c>
      <c r="J1531" s="129" t="str">
        <f t="shared" si="24"/>
        <v/>
      </c>
      <c r="K1531" s="112"/>
      <c r="L1531" s="59"/>
      <c r="M1531" s="248"/>
      <c r="N1531" s="63"/>
      <c r="O1531" s="43"/>
      <c r="P1531" s="1"/>
      <c r="Q1531" s="24"/>
      <c r="R1531" s="24"/>
      <c r="S1531" s="24"/>
      <c r="T1531" s="59"/>
      <c r="U1531" s="71"/>
      <c r="V1531" s="31"/>
    </row>
    <row r="1532" spans="1:22" ht="20.100000000000001" customHeight="1" x14ac:dyDescent="0.15">
      <c r="A1532" s="115"/>
      <c r="B1532" s="115"/>
      <c r="C1532" s="95"/>
      <c r="D1532" s="59"/>
      <c r="E1532" s="59"/>
      <c r="F1532" s="267"/>
      <c r="G1532" s="126"/>
      <c r="H1532" s="3"/>
      <c r="I1532" s="287" t="str">
        <f t="shared" si="24"/>
        <v/>
      </c>
      <c r="J1532" s="129" t="str">
        <f t="shared" si="24"/>
        <v/>
      </c>
      <c r="K1532" s="112"/>
      <c r="L1532" s="59"/>
      <c r="M1532" s="247"/>
      <c r="N1532" s="118"/>
      <c r="O1532" s="116"/>
      <c r="P1532" s="1"/>
      <c r="Q1532" s="24"/>
      <c r="R1532" s="124"/>
      <c r="S1532" s="124"/>
      <c r="T1532" s="119"/>
      <c r="U1532" s="120"/>
      <c r="V1532" s="31"/>
    </row>
    <row r="1533" spans="1:22" ht="20.100000000000001" customHeight="1" x14ac:dyDescent="0.15">
      <c r="A1533" s="31"/>
      <c r="B1533" s="31"/>
      <c r="C1533" s="95"/>
      <c r="D1533" s="59"/>
      <c r="E1533" s="59"/>
      <c r="F1533" s="125"/>
      <c r="G1533" s="126"/>
      <c r="H1533" s="3"/>
      <c r="I1533" s="287" t="str">
        <f t="shared" si="24"/>
        <v/>
      </c>
      <c r="J1533" s="129" t="str">
        <f t="shared" si="24"/>
        <v/>
      </c>
      <c r="K1533" s="112"/>
      <c r="L1533" s="59"/>
      <c r="M1533" s="248"/>
      <c r="N1533" s="63"/>
      <c r="O1533" s="43"/>
      <c r="P1533" s="1"/>
      <c r="Q1533" s="24"/>
      <c r="R1533" s="24"/>
      <c r="S1533" s="24"/>
      <c r="T1533" s="1"/>
      <c r="U1533" s="71"/>
      <c r="V1533" s="31"/>
    </row>
    <row r="1534" spans="1:22" ht="20.100000000000001" customHeight="1" x14ac:dyDescent="0.15">
      <c r="A1534" s="31"/>
      <c r="B1534" s="31"/>
      <c r="C1534" s="95"/>
      <c r="D1534" s="59"/>
      <c r="E1534" s="59"/>
      <c r="F1534" s="125"/>
      <c r="G1534" s="126"/>
      <c r="H1534" s="3"/>
      <c r="I1534" s="287" t="str">
        <f t="shared" si="24"/>
        <v/>
      </c>
      <c r="J1534" s="129" t="str">
        <f t="shared" si="24"/>
        <v/>
      </c>
      <c r="K1534" s="112"/>
      <c r="L1534" s="59"/>
      <c r="M1534" s="248"/>
      <c r="N1534" s="63"/>
      <c r="O1534" s="43"/>
      <c r="P1534" s="1"/>
      <c r="Q1534" s="24"/>
      <c r="R1534" s="24"/>
      <c r="S1534" s="24"/>
      <c r="T1534" s="1"/>
      <c r="U1534" s="71"/>
      <c r="V1534" s="31"/>
    </row>
    <row r="1535" spans="1:22" ht="20.100000000000001" customHeight="1" x14ac:dyDescent="0.15">
      <c r="A1535" s="31"/>
      <c r="B1535" s="31"/>
      <c r="C1535" s="95"/>
      <c r="D1535" s="59"/>
      <c r="E1535" s="59"/>
      <c r="F1535" s="125"/>
      <c r="G1535" s="126"/>
      <c r="H1535" s="3"/>
      <c r="I1535" s="287" t="str">
        <f t="shared" si="24"/>
        <v/>
      </c>
      <c r="J1535" s="129" t="str">
        <f t="shared" si="24"/>
        <v/>
      </c>
      <c r="K1535" s="112"/>
      <c r="L1535" s="59"/>
      <c r="M1535" s="248"/>
      <c r="N1535" s="63"/>
      <c r="O1535" s="43"/>
      <c r="P1535" s="1"/>
      <c r="Q1535" s="24"/>
      <c r="R1535" s="24"/>
      <c r="S1535" s="24"/>
      <c r="T1535" s="1"/>
      <c r="U1535" s="71"/>
      <c r="V1535" s="31"/>
    </row>
    <row r="1536" spans="1:22" ht="20.100000000000001" customHeight="1" x14ac:dyDescent="0.15">
      <c r="A1536" s="31"/>
      <c r="B1536" s="31"/>
      <c r="C1536" s="95"/>
      <c r="D1536" s="59"/>
      <c r="E1536" s="59"/>
      <c r="F1536" s="125"/>
      <c r="G1536" s="126"/>
      <c r="H1536" s="3"/>
      <c r="I1536" s="287" t="str">
        <f t="shared" si="24"/>
        <v/>
      </c>
      <c r="J1536" s="129" t="str">
        <f t="shared" si="24"/>
        <v/>
      </c>
      <c r="K1536" s="112"/>
      <c r="L1536" s="59"/>
      <c r="M1536" s="248"/>
      <c r="N1536" s="63"/>
      <c r="O1536" s="43"/>
      <c r="P1536" s="1"/>
      <c r="Q1536" s="24"/>
      <c r="R1536" s="24"/>
      <c r="S1536" s="24"/>
      <c r="T1536" s="1"/>
      <c r="U1536" s="71"/>
      <c r="V1536" s="31"/>
    </row>
    <row r="1537" spans="1:22" ht="20.100000000000001" customHeight="1" x14ac:dyDescent="0.15">
      <c r="A1537" s="31"/>
      <c r="B1537" s="31"/>
      <c r="C1537" s="95"/>
      <c r="D1537" s="59"/>
      <c r="E1537" s="59"/>
      <c r="F1537" s="125"/>
      <c r="G1537" s="126"/>
      <c r="H1537" s="3"/>
      <c r="I1537" s="287" t="str">
        <f t="shared" si="24"/>
        <v/>
      </c>
      <c r="J1537" s="129" t="str">
        <f t="shared" si="24"/>
        <v/>
      </c>
      <c r="K1537" s="112"/>
      <c r="L1537" s="59"/>
      <c r="M1537" s="248"/>
      <c r="N1537" s="63"/>
      <c r="O1537" s="43"/>
      <c r="P1537" s="1"/>
      <c r="Q1537" s="24"/>
      <c r="R1537" s="24"/>
      <c r="S1537" s="24"/>
      <c r="T1537" s="1"/>
      <c r="U1537" s="71"/>
      <c r="V1537" s="31"/>
    </row>
    <row r="1538" spans="1:22" ht="20.100000000000001" customHeight="1" x14ac:dyDescent="0.15">
      <c r="A1538" s="31"/>
      <c r="B1538" s="31"/>
      <c r="C1538" s="95"/>
      <c r="D1538" s="59"/>
      <c r="E1538" s="59"/>
      <c r="F1538" s="125"/>
      <c r="G1538" s="126"/>
      <c r="H1538" s="3"/>
      <c r="I1538" s="287" t="str">
        <f t="shared" si="24"/>
        <v/>
      </c>
      <c r="J1538" s="129" t="str">
        <f t="shared" si="24"/>
        <v/>
      </c>
      <c r="K1538" s="112"/>
      <c r="L1538" s="59"/>
      <c r="M1538" s="248"/>
      <c r="N1538" s="63"/>
      <c r="O1538" s="43"/>
      <c r="P1538" s="1"/>
      <c r="Q1538" s="24"/>
      <c r="R1538" s="24"/>
      <c r="S1538" s="24"/>
      <c r="T1538" s="1"/>
      <c r="U1538" s="71"/>
      <c r="V1538" s="31"/>
    </row>
    <row r="1539" spans="1:22" ht="20.100000000000001" customHeight="1" x14ac:dyDescent="0.15">
      <c r="A1539" s="31"/>
      <c r="B1539" s="31"/>
      <c r="C1539" s="95"/>
      <c r="D1539" s="59"/>
      <c r="E1539" s="59"/>
      <c r="F1539" s="125"/>
      <c r="G1539" s="126"/>
      <c r="H1539" s="3"/>
      <c r="I1539" s="287" t="str">
        <f t="shared" si="24"/>
        <v/>
      </c>
      <c r="J1539" s="129" t="str">
        <f t="shared" si="24"/>
        <v/>
      </c>
      <c r="K1539" s="112"/>
      <c r="L1539" s="59"/>
      <c r="M1539" s="248"/>
      <c r="N1539" s="63"/>
      <c r="O1539" s="43"/>
      <c r="P1539" s="1"/>
      <c r="Q1539" s="24"/>
      <c r="R1539" s="24"/>
      <c r="S1539" s="24"/>
      <c r="T1539" s="1"/>
      <c r="U1539" s="71"/>
      <c r="V1539" s="31"/>
    </row>
    <row r="1540" spans="1:22" ht="20.100000000000001" customHeight="1" x14ac:dyDescent="0.15">
      <c r="A1540" s="31"/>
      <c r="B1540" s="31"/>
      <c r="C1540" s="95"/>
      <c r="D1540" s="59"/>
      <c r="E1540" s="59"/>
      <c r="F1540" s="125"/>
      <c r="G1540" s="126"/>
      <c r="H1540" s="3"/>
      <c r="I1540" s="287" t="str">
        <f t="shared" si="24"/>
        <v/>
      </c>
      <c r="J1540" s="129" t="str">
        <f t="shared" si="24"/>
        <v/>
      </c>
      <c r="K1540" s="112"/>
      <c r="L1540" s="59"/>
      <c r="M1540" s="248"/>
      <c r="N1540" s="63"/>
      <c r="O1540" s="43"/>
      <c r="P1540" s="1"/>
      <c r="Q1540" s="24"/>
      <c r="R1540" s="24"/>
      <c r="S1540" s="24"/>
      <c r="T1540" s="1"/>
      <c r="U1540" s="71"/>
      <c r="V1540" s="31"/>
    </row>
    <row r="1541" spans="1:22" ht="20.100000000000001" customHeight="1" x14ac:dyDescent="0.15">
      <c r="A1541" s="31"/>
      <c r="B1541" s="31"/>
      <c r="C1541" s="95"/>
      <c r="D1541" s="59"/>
      <c r="E1541" s="59"/>
      <c r="F1541" s="125"/>
      <c r="G1541" s="126"/>
      <c r="H1541" s="3"/>
      <c r="I1541" s="287" t="str">
        <f t="shared" si="24"/>
        <v/>
      </c>
      <c r="J1541" s="129" t="str">
        <f t="shared" si="24"/>
        <v/>
      </c>
      <c r="K1541" s="112"/>
      <c r="L1541" s="59"/>
      <c r="M1541" s="248"/>
      <c r="N1541" s="63"/>
      <c r="O1541" s="43"/>
      <c r="P1541" s="1"/>
      <c r="Q1541" s="24"/>
      <c r="R1541" s="24"/>
      <c r="S1541" s="24"/>
      <c r="T1541" s="1"/>
      <c r="U1541" s="71"/>
      <c r="V1541" s="31"/>
    </row>
    <row r="1542" spans="1:22" ht="20.100000000000001" customHeight="1" x14ac:dyDescent="0.15">
      <c r="A1542" s="31"/>
      <c r="B1542" s="31"/>
      <c r="C1542" s="95"/>
      <c r="D1542" s="59"/>
      <c r="E1542" s="59"/>
      <c r="F1542" s="125"/>
      <c r="G1542" s="126"/>
      <c r="H1542" s="3"/>
      <c r="I1542" s="287" t="str">
        <f t="shared" si="24"/>
        <v/>
      </c>
      <c r="J1542" s="129" t="str">
        <f t="shared" si="24"/>
        <v/>
      </c>
      <c r="K1542" s="112"/>
      <c r="L1542" s="59"/>
      <c r="M1542" s="248"/>
      <c r="N1542" s="63"/>
      <c r="O1542" s="43"/>
      <c r="P1542" s="1"/>
      <c r="Q1542" s="24"/>
      <c r="R1542" s="24"/>
      <c r="S1542" s="24"/>
      <c r="T1542" s="1"/>
      <c r="U1542" s="71"/>
      <c r="V1542" s="31"/>
    </row>
    <row r="1543" spans="1:22" ht="20.100000000000001" customHeight="1" x14ac:dyDescent="0.15">
      <c r="A1543" s="31"/>
      <c r="B1543" s="31"/>
      <c r="C1543" s="95"/>
      <c r="D1543" s="59"/>
      <c r="E1543" s="59"/>
      <c r="F1543" s="125"/>
      <c r="G1543" s="126"/>
      <c r="H1543" s="3"/>
      <c r="I1543" s="287" t="str">
        <f t="shared" si="24"/>
        <v/>
      </c>
      <c r="J1543" s="129" t="str">
        <f t="shared" si="24"/>
        <v/>
      </c>
      <c r="K1543" s="112"/>
      <c r="L1543" s="59"/>
      <c r="M1543" s="248"/>
      <c r="N1543" s="63"/>
      <c r="O1543" s="43"/>
      <c r="P1543" s="1"/>
      <c r="Q1543" s="24"/>
      <c r="R1543" s="24"/>
      <c r="S1543" s="24"/>
      <c r="T1543" s="1"/>
      <c r="U1543" s="71"/>
      <c r="V1543" s="31"/>
    </row>
    <row r="1544" spans="1:22" ht="20.100000000000001" customHeight="1" x14ac:dyDescent="0.15">
      <c r="A1544" s="31"/>
      <c r="B1544" s="31"/>
      <c r="C1544" s="95"/>
      <c r="D1544" s="59"/>
      <c r="E1544" s="59"/>
      <c r="F1544" s="125"/>
      <c r="G1544" s="126"/>
      <c r="H1544" s="3"/>
      <c r="I1544" s="287" t="str">
        <f t="shared" si="24"/>
        <v/>
      </c>
      <c r="J1544" s="129" t="str">
        <f t="shared" si="24"/>
        <v/>
      </c>
      <c r="K1544" s="112"/>
      <c r="L1544" s="59"/>
      <c r="M1544" s="248"/>
      <c r="N1544" s="63"/>
      <c r="O1544" s="43"/>
      <c r="P1544" s="1"/>
      <c r="Q1544" s="24"/>
      <c r="R1544" s="24"/>
      <c r="S1544" s="24"/>
      <c r="T1544" s="1"/>
      <c r="U1544" s="71"/>
      <c r="V1544" s="31"/>
    </row>
    <row r="1545" spans="1:22" ht="20.100000000000001" customHeight="1" x14ac:dyDescent="0.15">
      <c r="A1545" s="31"/>
      <c r="B1545" s="31"/>
      <c r="C1545" s="95"/>
      <c r="D1545" s="59"/>
      <c r="E1545" s="59"/>
      <c r="F1545" s="125"/>
      <c r="G1545" s="126"/>
      <c r="H1545" s="3"/>
      <c r="I1545" s="287" t="str">
        <f t="shared" ref="I1545:J1608" si="25">PHONETIC(G1545)</f>
        <v/>
      </c>
      <c r="J1545" s="129" t="str">
        <f t="shared" si="25"/>
        <v/>
      </c>
      <c r="K1545" s="112"/>
      <c r="L1545" s="59"/>
      <c r="M1545" s="248"/>
      <c r="N1545" s="63"/>
      <c r="O1545" s="43"/>
      <c r="P1545" s="1"/>
      <c r="Q1545" s="24"/>
      <c r="R1545" s="24"/>
      <c r="S1545" s="24"/>
      <c r="T1545" s="1"/>
      <c r="U1545" s="71"/>
      <c r="V1545" s="31"/>
    </row>
    <row r="1546" spans="1:22" ht="20.100000000000001" customHeight="1" x14ac:dyDescent="0.15">
      <c r="A1546" s="31"/>
      <c r="B1546" s="31"/>
      <c r="C1546" s="95"/>
      <c r="D1546" s="59"/>
      <c r="E1546" s="59"/>
      <c r="F1546" s="125"/>
      <c r="G1546" s="126"/>
      <c r="H1546" s="3"/>
      <c r="I1546" s="287" t="str">
        <f t="shared" si="25"/>
        <v/>
      </c>
      <c r="J1546" s="129" t="str">
        <f t="shared" si="25"/>
        <v/>
      </c>
      <c r="K1546" s="112"/>
      <c r="L1546" s="59"/>
      <c r="M1546" s="248"/>
      <c r="N1546" s="63"/>
      <c r="O1546" s="43"/>
      <c r="P1546" s="1"/>
      <c r="Q1546" s="24"/>
      <c r="R1546" s="24"/>
      <c r="S1546" s="24"/>
      <c r="T1546" s="1"/>
      <c r="U1546" s="71"/>
      <c r="V1546" s="31"/>
    </row>
    <row r="1547" spans="1:22" ht="20.100000000000001" customHeight="1" x14ac:dyDescent="0.15">
      <c r="A1547" s="31"/>
      <c r="B1547" s="31"/>
      <c r="C1547" s="95"/>
      <c r="D1547" s="59"/>
      <c r="E1547" s="59"/>
      <c r="F1547" s="125"/>
      <c r="G1547" s="126"/>
      <c r="H1547" s="3"/>
      <c r="I1547" s="287" t="str">
        <f t="shared" si="25"/>
        <v/>
      </c>
      <c r="J1547" s="129" t="str">
        <f t="shared" si="25"/>
        <v/>
      </c>
      <c r="K1547" s="112"/>
      <c r="L1547" s="59"/>
      <c r="M1547" s="248"/>
      <c r="N1547" s="63"/>
      <c r="O1547" s="43"/>
      <c r="P1547" s="1"/>
      <c r="Q1547" s="24"/>
      <c r="R1547" s="24"/>
      <c r="S1547" s="24"/>
      <c r="T1547" s="1"/>
      <c r="U1547" s="71"/>
      <c r="V1547" s="31"/>
    </row>
    <row r="1548" spans="1:22" ht="20.100000000000001" customHeight="1" x14ac:dyDescent="0.15">
      <c r="A1548" s="31"/>
      <c r="B1548" s="31"/>
      <c r="C1548" s="95"/>
      <c r="D1548" s="59"/>
      <c r="E1548" s="59"/>
      <c r="F1548" s="125"/>
      <c r="G1548" s="126"/>
      <c r="H1548" s="3"/>
      <c r="I1548" s="287" t="str">
        <f t="shared" si="25"/>
        <v/>
      </c>
      <c r="J1548" s="129" t="str">
        <f t="shared" si="25"/>
        <v/>
      </c>
      <c r="K1548" s="112"/>
      <c r="L1548" s="59"/>
      <c r="M1548" s="248"/>
      <c r="N1548" s="63"/>
      <c r="O1548" s="43"/>
      <c r="P1548" s="1"/>
      <c r="Q1548" s="24"/>
      <c r="R1548" s="24"/>
      <c r="S1548" s="24"/>
      <c r="T1548" s="1"/>
      <c r="U1548" s="71"/>
      <c r="V1548" s="31"/>
    </row>
    <row r="1549" spans="1:22" ht="20.100000000000001" customHeight="1" x14ac:dyDescent="0.15">
      <c r="A1549" s="31"/>
      <c r="B1549" s="31"/>
      <c r="C1549" s="95"/>
      <c r="D1549" s="59"/>
      <c r="E1549" s="59"/>
      <c r="F1549" s="125"/>
      <c r="G1549" s="126"/>
      <c r="H1549" s="3"/>
      <c r="I1549" s="287" t="str">
        <f t="shared" si="25"/>
        <v/>
      </c>
      <c r="J1549" s="129" t="str">
        <f t="shared" si="25"/>
        <v/>
      </c>
      <c r="K1549" s="112"/>
      <c r="L1549" s="59"/>
      <c r="M1549" s="248"/>
      <c r="N1549" s="63"/>
      <c r="O1549" s="43"/>
      <c r="P1549" s="1"/>
      <c r="Q1549" s="24"/>
      <c r="R1549" s="24"/>
      <c r="S1549" s="24"/>
      <c r="T1549" s="1"/>
      <c r="U1549" s="71"/>
      <c r="V1549" s="31"/>
    </row>
    <row r="1550" spans="1:22" ht="20.100000000000001" customHeight="1" x14ac:dyDescent="0.15">
      <c r="A1550" s="31"/>
      <c r="B1550" s="31"/>
      <c r="C1550" s="95"/>
      <c r="D1550" s="59"/>
      <c r="E1550" s="59"/>
      <c r="F1550" s="125"/>
      <c r="G1550" s="126"/>
      <c r="H1550" s="3"/>
      <c r="I1550" s="287" t="str">
        <f t="shared" si="25"/>
        <v/>
      </c>
      <c r="J1550" s="129" t="str">
        <f t="shared" si="25"/>
        <v/>
      </c>
      <c r="K1550" s="112"/>
      <c r="L1550" s="59"/>
      <c r="M1550" s="248"/>
      <c r="N1550" s="63"/>
      <c r="O1550" s="43"/>
      <c r="P1550" s="1"/>
      <c r="Q1550" s="24"/>
      <c r="R1550" s="24"/>
      <c r="S1550" s="24"/>
      <c r="T1550" s="1"/>
      <c r="U1550" s="71"/>
      <c r="V1550" s="31"/>
    </row>
    <row r="1551" spans="1:22" ht="20.100000000000001" customHeight="1" x14ac:dyDescent="0.15">
      <c r="A1551" s="31"/>
      <c r="B1551" s="31"/>
      <c r="C1551" s="95"/>
      <c r="D1551" s="59"/>
      <c r="E1551" s="59"/>
      <c r="F1551" s="125"/>
      <c r="G1551" s="126"/>
      <c r="H1551" s="3"/>
      <c r="I1551" s="287" t="str">
        <f t="shared" si="25"/>
        <v/>
      </c>
      <c r="J1551" s="129" t="str">
        <f t="shared" si="25"/>
        <v/>
      </c>
      <c r="K1551" s="112"/>
      <c r="L1551" s="59"/>
      <c r="M1551" s="248"/>
      <c r="N1551" s="63"/>
      <c r="O1551" s="43"/>
      <c r="P1551" s="1"/>
      <c r="Q1551" s="24"/>
      <c r="R1551" s="24"/>
      <c r="S1551" s="24"/>
      <c r="T1551" s="1"/>
      <c r="U1551" s="71"/>
      <c r="V1551" s="31"/>
    </row>
    <row r="1552" spans="1:22" ht="20.100000000000001" customHeight="1" x14ac:dyDescent="0.15">
      <c r="A1552" s="31"/>
      <c r="B1552" s="31"/>
      <c r="C1552" s="95"/>
      <c r="D1552" s="59"/>
      <c r="E1552" s="59"/>
      <c r="F1552" s="125"/>
      <c r="G1552" s="126"/>
      <c r="H1552" s="3"/>
      <c r="I1552" s="287" t="str">
        <f t="shared" si="25"/>
        <v/>
      </c>
      <c r="J1552" s="129" t="str">
        <f t="shared" si="25"/>
        <v/>
      </c>
      <c r="K1552" s="112"/>
      <c r="L1552" s="59"/>
      <c r="M1552" s="248"/>
      <c r="N1552" s="63"/>
      <c r="O1552" s="43"/>
      <c r="P1552" s="1"/>
      <c r="Q1552" s="24"/>
      <c r="R1552" s="24"/>
      <c r="S1552" s="24"/>
      <c r="T1552" s="1"/>
      <c r="U1552" s="71"/>
      <c r="V1552" s="31"/>
    </row>
    <row r="1553" spans="1:22" ht="20.100000000000001" customHeight="1" x14ac:dyDescent="0.15">
      <c r="A1553" s="31"/>
      <c r="B1553" s="31"/>
      <c r="C1553" s="95"/>
      <c r="D1553" s="59"/>
      <c r="E1553" s="59"/>
      <c r="F1553" s="125"/>
      <c r="G1553" s="126"/>
      <c r="H1553" s="3"/>
      <c r="I1553" s="287" t="str">
        <f t="shared" si="25"/>
        <v/>
      </c>
      <c r="J1553" s="129" t="str">
        <f t="shared" si="25"/>
        <v/>
      </c>
      <c r="K1553" s="112"/>
      <c r="L1553" s="59"/>
      <c r="M1553" s="248"/>
      <c r="N1553" s="63"/>
      <c r="O1553" s="43"/>
      <c r="P1553" s="1"/>
      <c r="Q1553" s="24"/>
      <c r="R1553" s="24"/>
      <c r="S1553" s="24"/>
      <c r="T1553" s="1"/>
      <c r="U1553" s="71"/>
      <c r="V1553" s="31"/>
    </row>
    <row r="1554" spans="1:22" ht="20.100000000000001" customHeight="1" x14ac:dyDescent="0.15">
      <c r="A1554" s="31"/>
      <c r="B1554" s="31"/>
      <c r="C1554" s="95"/>
      <c r="D1554" s="59"/>
      <c r="E1554" s="59"/>
      <c r="F1554" s="125"/>
      <c r="G1554" s="126"/>
      <c r="H1554" s="3"/>
      <c r="I1554" s="287" t="str">
        <f t="shared" si="25"/>
        <v/>
      </c>
      <c r="J1554" s="129" t="str">
        <f t="shared" si="25"/>
        <v/>
      </c>
      <c r="K1554" s="112"/>
      <c r="L1554" s="59"/>
      <c r="M1554" s="248"/>
      <c r="N1554" s="63"/>
      <c r="O1554" s="43"/>
      <c r="P1554" s="1"/>
      <c r="Q1554" s="24"/>
      <c r="R1554" s="24"/>
      <c r="S1554" s="24"/>
      <c r="T1554" s="1"/>
      <c r="U1554" s="71"/>
      <c r="V1554" s="31"/>
    </row>
    <row r="1555" spans="1:22" ht="20.100000000000001" customHeight="1" x14ac:dyDescent="0.15">
      <c r="A1555" s="31"/>
      <c r="B1555" s="31"/>
      <c r="C1555" s="95"/>
      <c r="D1555" s="59"/>
      <c r="E1555" s="59"/>
      <c r="F1555" s="125"/>
      <c r="G1555" s="126"/>
      <c r="H1555" s="3"/>
      <c r="I1555" s="287" t="str">
        <f t="shared" si="25"/>
        <v/>
      </c>
      <c r="J1555" s="129" t="str">
        <f t="shared" si="25"/>
        <v/>
      </c>
      <c r="K1555" s="112"/>
      <c r="L1555" s="59"/>
      <c r="M1555" s="248"/>
      <c r="N1555" s="63"/>
      <c r="O1555" s="43"/>
      <c r="P1555" s="1"/>
      <c r="Q1555" s="24"/>
      <c r="R1555" s="24"/>
      <c r="S1555" s="24"/>
      <c r="T1555" s="1"/>
      <c r="U1555" s="71"/>
      <c r="V1555" s="31"/>
    </row>
    <row r="1556" spans="1:22" ht="20.100000000000001" customHeight="1" x14ac:dyDescent="0.15">
      <c r="A1556" s="31"/>
      <c r="B1556" s="31"/>
      <c r="C1556" s="95"/>
      <c r="D1556" s="59"/>
      <c r="E1556" s="59"/>
      <c r="F1556" s="125"/>
      <c r="G1556" s="126"/>
      <c r="H1556" s="3"/>
      <c r="I1556" s="287" t="str">
        <f t="shared" si="25"/>
        <v/>
      </c>
      <c r="J1556" s="129" t="str">
        <f t="shared" si="25"/>
        <v/>
      </c>
      <c r="K1556" s="112"/>
      <c r="L1556" s="59"/>
      <c r="M1556" s="249"/>
      <c r="N1556" s="97"/>
      <c r="O1556" s="43"/>
      <c r="P1556" s="1"/>
      <c r="Q1556" s="24"/>
      <c r="R1556" s="100"/>
      <c r="S1556" s="100"/>
      <c r="T1556" s="1"/>
      <c r="U1556" s="71"/>
      <c r="V1556" s="31"/>
    </row>
    <row r="1557" spans="1:22" ht="20.100000000000001" customHeight="1" x14ac:dyDescent="0.15">
      <c r="A1557" s="31"/>
      <c r="B1557" s="31"/>
      <c r="C1557" s="95"/>
      <c r="D1557" s="59"/>
      <c r="E1557" s="59"/>
      <c r="F1557" s="125"/>
      <c r="G1557" s="126"/>
      <c r="H1557" s="3"/>
      <c r="I1557" s="287" t="str">
        <f t="shared" si="25"/>
        <v/>
      </c>
      <c r="J1557" s="129" t="str">
        <f t="shared" si="25"/>
        <v/>
      </c>
      <c r="K1557" s="112"/>
      <c r="L1557" s="59"/>
      <c r="M1557" s="248"/>
      <c r="N1557" s="63"/>
      <c r="O1557" s="43"/>
      <c r="P1557" s="1"/>
      <c r="Q1557" s="24"/>
      <c r="R1557" s="24"/>
      <c r="S1557" s="24"/>
      <c r="T1557" s="1"/>
      <c r="U1557" s="71"/>
      <c r="V1557" s="31"/>
    </row>
    <row r="1558" spans="1:22" ht="20.100000000000001" customHeight="1" x14ac:dyDescent="0.15">
      <c r="A1558" s="31"/>
      <c r="B1558" s="31"/>
      <c r="C1558" s="95"/>
      <c r="D1558" s="59"/>
      <c r="E1558" s="59"/>
      <c r="F1558" s="125"/>
      <c r="G1558" s="126"/>
      <c r="H1558" s="3"/>
      <c r="I1558" s="287" t="str">
        <f t="shared" si="25"/>
        <v/>
      </c>
      <c r="J1558" s="129" t="str">
        <f t="shared" si="25"/>
        <v/>
      </c>
      <c r="K1558" s="112"/>
      <c r="L1558" s="59"/>
      <c r="M1558" s="248"/>
      <c r="N1558" s="63"/>
      <c r="O1558" s="43"/>
      <c r="P1558" s="1"/>
      <c r="Q1558" s="24"/>
      <c r="R1558" s="24"/>
      <c r="S1558" s="24"/>
      <c r="T1558" s="1"/>
      <c r="U1558" s="71"/>
      <c r="V1558" s="31"/>
    </row>
    <row r="1559" spans="1:22" ht="20.100000000000001" customHeight="1" x14ac:dyDescent="0.15">
      <c r="A1559" s="31"/>
      <c r="B1559" s="31"/>
      <c r="C1559" s="95"/>
      <c r="D1559" s="59"/>
      <c r="E1559" s="59"/>
      <c r="F1559" s="125"/>
      <c r="G1559" s="126"/>
      <c r="H1559" s="3"/>
      <c r="I1559" s="287" t="str">
        <f t="shared" si="25"/>
        <v/>
      </c>
      <c r="J1559" s="129" t="str">
        <f t="shared" si="25"/>
        <v/>
      </c>
      <c r="K1559" s="112"/>
      <c r="L1559" s="59"/>
      <c r="M1559" s="248"/>
      <c r="N1559" s="63"/>
      <c r="O1559" s="43"/>
      <c r="P1559" s="1"/>
      <c r="Q1559" s="24"/>
      <c r="R1559" s="24"/>
      <c r="S1559" s="24"/>
      <c r="T1559" s="1"/>
      <c r="U1559" s="71"/>
      <c r="V1559" s="31"/>
    </row>
    <row r="1560" spans="1:22" ht="20.100000000000001" customHeight="1" x14ac:dyDescent="0.15">
      <c r="A1560" s="31"/>
      <c r="B1560" s="31"/>
      <c r="C1560" s="95"/>
      <c r="D1560" s="59"/>
      <c r="E1560" s="59"/>
      <c r="F1560" s="125"/>
      <c r="G1560" s="126"/>
      <c r="H1560" s="3"/>
      <c r="I1560" s="287" t="str">
        <f t="shared" si="25"/>
        <v/>
      </c>
      <c r="J1560" s="129" t="str">
        <f t="shared" si="25"/>
        <v/>
      </c>
      <c r="K1560" s="112"/>
      <c r="L1560" s="59"/>
      <c r="M1560" s="248"/>
      <c r="N1560" s="63"/>
      <c r="O1560" s="43"/>
      <c r="P1560" s="1"/>
      <c r="Q1560" s="24"/>
      <c r="R1560" s="24"/>
      <c r="S1560" s="24"/>
      <c r="T1560" s="1"/>
      <c r="U1560" s="71"/>
      <c r="V1560" s="31"/>
    </row>
    <row r="1561" spans="1:22" ht="20.100000000000001" customHeight="1" x14ac:dyDescent="0.15">
      <c r="A1561" s="31"/>
      <c r="B1561" s="31"/>
      <c r="C1561" s="95"/>
      <c r="D1561" s="59"/>
      <c r="E1561" s="59"/>
      <c r="F1561" s="125"/>
      <c r="G1561" s="126"/>
      <c r="H1561" s="3"/>
      <c r="I1561" s="287" t="str">
        <f t="shared" si="25"/>
        <v/>
      </c>
      <c r="J1561" s="129" t="str">
        <f t="shared" si="25"/>
        <v/>
      </c>
      <c r="K1561" s="112"/>
      <c r="L1561" s="59"/>
      <c r="M1561" s="248"/>
      <c r="N1561" s="63"/>
      <c r="O1561" s="43"/>
      <c r="P1561" s="1"/>
      <c r="Q1561" s="24"/>
      <c r="R1561" s="24"/>
      <c r="S1561" s="24"/>
      <c r="T1561" s="1"/>
      <c r="U1561" s="71"/>
      <c r="V1561" s="31"/>
    </row>
    <row r="1562" spans="1:22" ht="20.100000000000001" customHeight="1" x14ac:dyDescent="0.15">
      <c r="A1562" s="31"/>
      <c r="B1562" s="31"/>
      <c r="C1562" s="95"/>
      <c r="D1562" s="59"/>
      <c r="E1562" s="59"/>
      <c r="F1562" s="125"/>
      <c r="G1562" s="126"/>
      <c r="H1562" s="3"/>
      <c r="I1562" s="287" t="str">
        <f t="shared" si="25"/>
        <v/>
      </c>
      <c r="J1562" s="129" t="str">
        <f t="shared" si="25"/>
        <v/>
      </c>
      <c r="K1562" s="112"/>
      <c r="L1562" s="59"/>
      <c r="M1562" s="248"/>
      <c r="N1562" s="63"/>
      <c r="O1562" s="43"/>
      <c r="P1562" s="1"/>
      <c r="Q1562" s="24"/>
      <c r="R1562" s="24"/>
      <c r="S1562" s="24"/>
      <c r="T1562" s="1"/>
      <c r="U1562" s="71"/>
      <c r="V1562" s="31"/>
    </row>
    <row r="1563" spans="1:22" ht="20.100000000000001" customHeight="1" x14ac:dyDescent="0.15">
      <c r="A1563" s="31"/>
      <c r="B1563" s="31"/>
      <c r="C1563" s="95"/>
      <c r="D1563" s="59"/>
      <c r="E1563" s="59"/>
      <c r="F1563" s="125"/>
      <c r="G1563" s="126"/>
      <c r="H1563" s="3"/>
      <c r="I1563" s="287" t="str">
        <f t="shared" si="25"/>
        <v/>
      </c>
      <c r="J1563" s="129" t="str">
        <f t="shared" si="25"/>
        <v/>
      </c>
      <c r="K1563" s="112"/>
      <c r="L1563" s="59"/>
      <c r="M1563" s="248"/>
      <c r="N1563" s="63"/>
      <c r="O1563" s="43"/>
      <c r="P1563" s="1"/>
      <c r="Q1563" s="24"/>
      <c r="R1563" s="24"/>
      <c r="S1563" s="24"/>
      <c r="T1563" s="1"/>
      <c r="U1563" s="71"/>
      <c r="V1563" s="31"/>
    </row>
    <row r="1564" spans="1:22" ht="20.100000000000001" customHeight="1" x14ac:dyDescent="0.15">
      <c r="A1564" s="31"/>
      <c r="B1564" s="31"/>
      <c r="C1564" s="95"/>
      <c r="D1564" s="59"/>
      <c r="E1564" s="59"/>
      <c r="F1564" s="125"/>
      <c r="G1564" s="126"/>
      <c r="H1564" s="3"/>
      <c r="I1564" s="287" t="str">
        <f t="shared" si="25"/>
        <v/>
      </c>
      <c r="J1564" s="129" t="str">
        <f t="shared" si="25"/>
        <v/>
      </c>
      <c r="K1564" s="112"/>
      <c r="L1564" s="59"/>
      <c r="M1564" s="248"/>
      <c r="N1564" s="63"/>
      <c r="O1564" s="43"/>
      <c r="P1564" s="1"/>
      <c r="Q1564" s="24"/>
      <c r="R1564" s="24"/>
      <c r="S1564" s="24"/>
      <c r="T1564" s="1"/>
      <c r="U1564" s="71"/>
      <c r="V1564" s="31"/>
    </row>
    <row r="1565" spans="1:22" ht="20.100000000000001" customHeight="1" x14ac:dyDescent="0.15">
      <c r="A1565" s="31"/>
      <c r="B1565" s="31"/>
      <c r="C1565" s="95"/>
      <c r="D1565" s="59"/>
      <c r="E1565" s="59"/>
      <c r="F1565" s="125"/>
      <c r="G1565" s="126"/>
      <c r="H1565" s="3"/>
      <c r="I1565" s="287" t="str">
        <f t="shared" si="25"/>
        <v/>
      </c>
      <c r="J1565" s="129" t="str">
        <f t="shared" si="25"/>
        <v/>
      </c>
      <c r="K1565" s="112"/>
      <c r="L1565" s="59"/>
      <c r="M1565" s="248"/>
      <c r="N1565" s="63"/>
      <c r="O1565" s="43"/>
      <c r="P1565" s="1"/>
      <c r="Q1565" s="24"/>
      <c r="R1565" s="24"/>
      <c r="S1565" s="24"/>
      <c r="T1565" s="1"/>
      <c r="U1565" s="71"/>
      <c r="V1565" s="31"/>
    </row>
    <row r="1566" spans="1:22" ht="20.100000000000001" customHeight="1" x14ac:dyDescent="0.15">
      <c r="A1566" s="31"/>
      <c r="B1566" s="31"/>
      <c r="C1566" s="95"/>
      <c r="D1566" s="59"/>
      <c r="E1566" s="59"/>
      <c r="F1566" s="125"/>
      <c r="G1566" s="126"/>
      <c r="H1566" s="3"/>
      <c r="I1566" s="287" t="str">
        <f t="shared" si="25"/>
        <v/>
      </c>
      <c r="J1566" s="129" t="str">
        <f t="shared" si="25"/>
        <v/>
      </c>
      <c r="K1566" s="112"/>
      <c r="L1566" s="59"/>
      <c r="M1566" s="248"/>
      <c r="N1566" s="63"/>
      <c r="O1566" s="43"/>
      <c r="P1566" s="1"/>
      <c r="Q1566" s="24"/>
      <c r="R1566" s="24"/>
      <c r="S1566" s="24"/>
      <c r="T1566" s="1"/>
      <c r="U1566" s="71"/>
      <c r="V1566" s="31"/>
    </row>
    <row r="1567" spans="1:22" ht="20.100000000000001" customHeight="1" x14ac:dyDescent="0.15">
      <c r="A1567" s="31"/>
      <c r="B1567" s="31"/>
      <c r="C1567" s="95"/>
      <c r="D1567" s="59"/>
      <c r="E1567" s="59"/>
      <c r="F1567" s="125"/>
      <c r="G1567" s="126"/>
      <c r="H1567" s="3"/>
      <c r="I1567" s="287" t="str">
        <f t="shared" si="25"/>
        <v/>
      </c>
      <c r="J1567" s="129" t="str">
        <f t="shared" si="25"/>
        <v/>
      </c>
      <c r="K1567" s="112"/>
      <c r="L1567" s="59"/>
      <c r="M1567" s="248"/>
      <c r="N1567" s="63"/>
      <c r="O1567" s="43"/>
      <c r="P1567" s="1"/>
      <c r="Q1567" s="24"/>
      <c r="R1567" s="24"/>
      <c r="S1567" s="24"/>
      <c r="T1567" s="1"/>
      <c r="U1567" s="71"/>
      <c r="V1567" s="31"/>
    </row>
    <row r="1568" spans="1:22" ht="20.100000000000001" customHeight="1" x14ac:dyDescent="0.15">
      <c r="A1568" s="31"/>
      <c r="B1568" s="31"/>
      <c r="C1568" s="95"/>
      <c r="D1568" s="59"/>
      <c r="E1568" s="59"/>
      <c r="F1568" s="125"/>
      <c r="G1568" s="126"/>
      <c r="H1568" s="3"/>
      <c r="I1568" s="287" t="str">
        <f t="shared" si="25"/>
        <v/>
      </c>
      <c r="J1568" s="129" t="str">
        <f t="shared" si="25"/>
        <v/>
      </c>
      <c r="K1568" s="112"/>
      <c r="L1568" s="59"/>
      <c r="M1568" s="248"/>
      <c r="N1568" s="63"/>
      <c r="O1568" s="43"/>
      <c r="P1568" s="1"/>
      <c r="Q1568" s="24"/>
      <c r="R1568" s="24"/>
      <c r="S1568" s="24"/>
      <c r="T1568" s="1"/>
      <c r="U1568" s="71"/>
      <c r="V1568" s="31"/>
    </row>
    <row r="1569" spans="1:22" ht="20.100000000000001" customHeight="1" x14ac:dyDescent="0.15">
      <c r="A1569" s="31"/>
      <c r="B1569" s="31"/>
      <c r="C1569" s="95"/>
      <c r="D1569" s="59"/>
      <c r="E1569" s="59"/>
      <c r="F1569" s="125"/>
      <c r="G1569" s="126"/>
      <c r="H1569" s="3"/>
      <c r="I1569" s="287" t="str">
        <f t="shared" si="25"/>
        <v/>
      </c>
      <c r="J1569" s="129" t="str">
        <f t="shared" si="25"/>
        <v/>
      </c>
      <c r="K1569" s="112"/>
      <c r="L1569" s="59"/>
      <c r="M1569" s="248"/>
      <c r="N1569" s="63"/>
      <c r="O1569" s="43"/>
      <c r="P1569" s="1"/>
      <c r="Q1569" s="24"/>
      <c r="R1569" s="24"/>
      <c r="S1569" s="24"/>
      <c r="T1569" s="1"/>
      <c r="U1569" s="71"/>
      <c r="V1569" s="31"/>
    </row>
    <row r="1570" spans="1:22" ht="20.100000000000001" customHeight="1" x14ac:dyDescent="0.15">
      <c r="A1570" s="31"/>
      <c r="B1570" s="31"/>
      <c r="C1570" s="95"/>
      <c r="D1570" s="59"/>
      <c r="E1570" s="59"/>
      <c r="F1570" s="125"/>
      <c r="G1570" s="126"/>
      <c r="H1570" s="3"/>
      <c r="I1570" s="287" t="str">
        <f t="shared" si="25"/>
        <v/>
      </c>
      <c r="J1570" s="129" t="str">
        <f t="shared" si="25"/>
        <v/>
      </c>
      <c r="K1570" s="112"/>
      <c r="L1570" s="59"/>
      <c r="M1570" s="248"/>
      <c r="N1570" s="63"/>
      <c r="O1570" s="43"/>
      <c r="P1570" s="1"/>
      <c r="Q1570" s="24"/>
      <c r="R1570" s="24"/>
      <c r="S1570" s="24"/>
      <c r="T1570" s="1"/>
      <c r="U1570" s="71"/>
      <c r="V1570" s="31"/>
    </row>
    <row r="1571" spans="1:22" ht="20.100000000000001" customHeight="1" x14ac:dyDescent="0.15">
      <c r="A1571" s="31"/>
      <c r="B1571" s="31"/>
      <c r="C1571" s="95"/>
      <c r="D1571" s="59"/>
      <c r="E1571" s="59"/>
      <c r="F1571" s="125"/>
      <c r="G1571" s="126"/>
      <c r="H1571" s="3"/>
      <c r="I1571" s="287" t="str">
        <f t="shared" si="25"/>
        <v/>
      </c>
      <c r="J1571" s="129" t="str">
        <f t="shared" si="25"/>
        <v/>
      </c>
      <c r="K1571" s="112"/>
      <c r="L1571" s="59"/>
      <c r="M1571" s="248"/>
      <c r="N1571" s="63"/>
      <c r="O1571" s="43"/>
      <c r="P1571" s="1"/>
      <c r="Q1571" s="24"/>
      <c r="R1571" s="24"/>
      <c r="S1571" s="24"/>
      <c r="T1571" s="1"/>
      <c r="U1571" s="71"/>
      <c r="V1571" s="31"/>
    </row>
    <row r="1572" spans="1:22" ht="20.100000000000001" customHeight="1" x14ac:dyDescent="0.15">
      <c r="A1572" s="31"/>
      <c r="B1572" s="31"/>
      <c r="C1572" s="95"/>
      <c r="D1572" s="59"/>
      <c r="E1572" s="59"/>
      <c r="F1572" s="125"/>
      <c r="G1572" s="126"/>
      <c r="H1572" s="3"/>
      <c r="I1572" s="287" t="str">
        <f t="shared" si="25"/>
        <v/>
      </c>
      <c r="J1572" s="129" t="str">
        <f t="shared" si="25"/>
        <v/>
      </c>
      <c r="K1572" s="112"/>
      <c r="L1572" s="59"/>
      <c r="M1572" s="248"/>
      <c r="N1572" s="63"/>
      <c r="O1572" s="43"/>
      <c r="P1572" s="1"/>
      <c r="Q1572" s="24"/>
      <c r="R1572" s="24"/>
      <c r="S1572" s="24"/>
      <c r="T1572" s="1"/>
      <c r="U1572" s="71"/>
      <c r="V1572" s="31"/>
    </row>
    <row r="1573" spans="1:22" ht="20.100000000000001" customHeight="1" x14ac:dyDescent="0.15">
      <c r="A1573" s="31"/>
      <c r="B1573" s="31"/>
      <c r="C1573" s="95"/>
      <c r="D1573" s="59"/>
      <c r="E1573" s="59"/>
      <c r="F1573" s="125"/>
      <c r="G1573" s="126"/>
      <c r="H1573" s="3"/>
      <c r="I1573" s="287" t="str">
        <f t="shared" si="25"/>
        <v/>
      </c>
      <c r="J1573" s="129" t="str">
        <f t="shared" si="25"/>
        <v/>
      </c>
      <c r="K1573" s="112"/>
      <c r="L1573" s="59"/>
      <c r="M1573" s="248"/>
      <c r="N1573" s="63"/>
      <c r="O1573" s="43"/>
      <c r="P1573" s="1"/>
      <c r="Q1573" s="24"/>
      <c r="R1573" s="24"/>
      <c r="S1573" s="24"/>
      <c r="T1573" s="1"/>
      <c r="U1573" s="71"/>
      <c r="V1573" s="31"/>
    </row>
    <row r="1574" spans="1:22" ht="20.100000000000001" customHeight="1" x14ac:dyDescent="0.15">
      <c r="A1574" s="31"/>
      <c r="B1574" s="31"/>
      <c r="C1574" s="95"/>
      <c r="D1574" s="59"/>
      <c r="E1574" s="59"/>
      <c r="F1574" s="125"/>
      <c r="G1574" s="126"/>
      <c r="H1574" s="3"/>
      <c r="I1574" s="287" t="str">
        <f t="shared" si="25"/>
        <v/>
      </c>
      <c r="J1574" s="129" t="str">
        <f t="shared" si="25"/>
        <v/>
      </c>
      <c r="K1574" s="112"/>
      <c r="L1574" s="59"/>
      <c r="M1574" s="248"/>
      <c r="N1574" s="63"/>
      <c r="O1574" s="43"/>
      <c r="P1574" s="1"/>
      <c r="Q1574" s="24"/>
      <c r="R1574" s="24"/>
      <c r="S1574" s="24"/>
      <c r="T1574" s="1"/>
      <c r="U1574" s="71"/>
      <c r="V1574" s="31"/>
    </row>
    <row r="1575" spans="1:22" ht="20.100000000000001" customHeight="1" x14ac:dyDescent="0.15">
      <c r="A1575" s="31"/>
      <c r="B1575" s="31"/>
      <c r="C1575" s="95"/>
      <c r="D1575" s="59"/>
      <c r="E1575" s="59"/>
      <c r="F1575" s="125"/>
      <c r="G1575" s="126"/>
      <c r="H1575" s="3"/>
      <c r="I1575" s="287" t="str">
        <f t="shared" si="25"/>
        <v/>
      </c>
      <c r="J1575" s="129" t="str">
        <f t="shared" si="25"/>
        <v/>
      </c>
      <c r="K1575" s="112"/>
      <c r="L1575" s="59"/>
      <c r="M1575" s="248"/>
      <c r="N1575" s="63"/>
      <c r="O1575" s="43"/>
      <c r="P1575" s="1"/>
      <c r="Q1575" s="24"/>
      <c r="R1575" s="24"/>
      <c r="S1575" s="24"/>
      <c r="T1575" s="1"/>
      <c r="U1575" s="71"/>
      <c r="V1575" s="31"/>
    </row>
    <row r="1576" spans="1:22" ht="20.100000000000001" customHeight="1" x14ac:dyDescent="0.15">
      <c r="A1576" s="31"/>
      <c r="B1576" s="31"/>
      <c r="C1576" s="95"/>
      <c r="D1576" s="59"/>
      <c r="E1576" s="59"/>
      <c r="F1576" s="125"/>
      <c r="G1576" s="126"/>
      <c r="H1576" s="3"/>
      <c r="I1576" s="287" t="str">
        <f t="shared" si="25"/>
        <v/>
      </c>
      <c r="J1576" s="129" t="str">
        <f t="shared" si="25"/>
        <v/>
      </c>
      <c r="K1576" s="112"/>
      <c r="L1576" s="59"/>
      <c r="M1576" s="248"/>
      <c r="N1576" s="63"/>
      <c r="O1576" s="43"/>
      <c r="P1576" s="1"/>
      <c r="Q1576" s="24"/>
      <c r="R1576" s="24"/>
      <c r="S1576" s="24"/>
      <c r="T1576" s="1"/>
      <c r="U1576" s="71"/>
      <c r="V1576" s="31"/>
    </row>
    <row r="1577" spans="1:22" ht="20.100000000000001" customHeight="1" x14ac:dyDescent="0.15">
      <c r="A1577" s="31"/>
      <c r="B1577" s="31"/>
      <c r="C1577" s="95"/>
      <c r="D1577" s="59"/>
      <c r="E1577" s="59"/>
      <c r="F1577" s="125"/>
      <c r="G1577" s="126"/>
      <c r="H1577" s="3"/>
      <c r="I1577" s="287" t="str">
        <f t="shared" si="25"/>
        <v/>
      </c>
      <c r="J1577" s="129" t="str">
        <f t="shared" si="25"/>
        <v/>
      </c>
      <c r="K1577" s="112"/>
      <c r="L1577" s="59"/>
      <c r="M1577" s="248"/>
      <c r="N1577" s="63"/>
      <c r="O1577" s="43"/>
      <c r="P1577" s="1"/>
      <c r="Q1577" s="24"/>
      <c r="R1577" s="24"/>
      <c r="S1577" s="24"/>
      <c r="T1577" s="1"/>
      <c r="U1577" s="71"/>
      <c r="V1577" s="31"/>
    </row>
    <row r="1578" spans="1:22" ht="20.100000000000001" customHeight="1" x14ac:dyDescent="0.15">
      <c r="A1578" s="31"/>
      <c r="B1578" s="31"/>
      <c r="C1578" s="95"/>
      <c r="D1578" s="59"/>
      <c r="E1578" s="59"/>
      <c r="F1578" s="125"/>
      <c r="G1578" s="126"/>
      <c r="H1578" s="3"/>
      <c r="I1578" s="287" t="str">
        <f t="shared" si="25"/>
        <v/>
      </c>
      <c r="J1578" s="129" t="str">
        <f t="shared" si="25"/>
        <v/>
      </c>
      <c r="K1578" s="112"/>
      <c r="L1578" s="59"/>
      <c r="M1578" s="248"/>
      <c r="N1578" s="63"/>
      <c r="O1578" s="43"/>
      <c r="P1578" s="1"/>
      <c r="Q1578" s="24"/>
      <c r="R1578" s="24"/>
      <c r="S1578" s="24"/>
      <c r="T1578" s="1"/>
      <c r="U1578" s="71"/>
      <c r="V1578" s="31"/>
    </row>
    <row r="1579" spans="1:22" ht="20.100000000000001" customHeight="1" x14ac:dyDescent="0.15">
      <c r="A1579" s="31"/>
      <c r="B1579" s="31"/>
      <c r="C1579" s="95"/>
      <c r="D1579" s="59"/>
      <c r="E1579" s="59"/>
      <c r="F1579" s="125"/>
      <c r="G1579" s="126"/>
      <c r="H1579" s="3"/>
      <c r="I1579" s="287" t="str">
        <f t="shared" si="25"/>
        <v/>
      </c>
      <c r="J1579" s="129" t="str">
        <f t="shared" si="25"/>
        <v/>
      </c>
      <c r="K1579" s="112"/>
      <c r="L1579" s="59"/>
      <c r="M1579" s="248"/>
      <c r="N1579" s="63"/>
      <c r="O1579" s="43"/>
      <c r="P1579" s="1"/>
      <c r="Q1579" s="24"/>
      <c r="R1579" s="24"/>
      <c r="S1579" s="24"/>
      <c r="T1579" s="1"/>
      <c r="U1579" s="71"/>
      <c r="V1579" s="31"/>
    </row>
    <row r="1580" spans="1:22" ht="20.100000000000001" customHeight="1" x14ac:dyDescent="0.15">
      <c r="A1580" s="31"/>
      <c r="B1580" s="31"/>
      <c r="C1580" s="95"/>
      <c r="D1580" s="59"/>
      <c r="E1580" s="59"/>
      <c r="F1580" s="125"/>
      <c r="G1580" s="126"/>
      <c r="H1580" s="3"/>
      <c r="I1580" s="287" t="str">
        <f t="shared" si="25"/>
        <v/>
      </c>
      <c r="J1580" s="129" t="str">
        <f t="shared" si="25"/>
        <v/>
      </c>
      <c r="K1580" s="112"/>
      <c r="L1580" s="59"/>
      <c r="M1580" s="248"/>
      <c r="N1580" s="63"/>
      <c r="O1580" s="43"/>
      <c r="P1580" s="1"/>
      <c r="Q1580" s="24"/>
      <c r="R1580" s="24"/>
      <c r="S1580" s="24"/>
      <c r="T1580" s="1"/>
      <c r="U1580" s="71"/>
      <c r="V1580" s="31"/>
    </row>
    <row r="1581" spans="1:22" ht="20.100000000000001" customHeight="1" x14ac:dyDescent="0.15">
      <c r="A1581" s="31"/>
      <c r="B1581" s="31"/>
      <c r="C1581" s="95"/>
      <c r="D1581" s="59"/>
      <c r="E1581" s="59"/>
      <c r="F1581" s="125"/>
      <c r="G1581" s="126"/>
      <c r="H1581" s="3"/>
      <c r="I1581" s="287" t="str">
        <f t="shared" si="25"/>
        <v/>
      </c>
      <c r="J1581" s="129" t="str">
        <f t="shared" si="25"/>
        <v/>
      </c>
      <c r="K1581" s="112"/>
      <c r="L1581" s="59"/>
      <c r="M1581" s="248"/>
      <c r="N1581" s="63"/>
      <c r="O1581" s="43"/>
      <c r="P1581" s="1"/>
      <c r="Q1581" s="24"/>
      <c r="R1581" s="24"/>
      <c r="S1581" s="24"/>
      <c r="T1581" s="1"/>
      <c r="U1581" s="71"/>
      <c r="V1581" s="31"/>
    </row>
    <row r="1582" spans="1:22" ht="20.100000000000001" customHeight="1" x14ac:dyDescent="0.15">
      <c r="A1582" s="31"/>
      <c r="B1582" s="31"/>
      <c r="C1582" s="95"/>
      <c r="D1582" s="59"/>
      <c r="E1582" s="59"/>
      <c r="F1582" s="125"/>
      <c r="G1582" s="126"/>
      <c r="H1582" s="3"/>
      <c r="I1582" s="287" t="str">
        <f t="shared" si="25"/>
        <v/>
      </c>
      <c r="J1582" s="129" t="str">
        <f t="shared" si="25"/>
        <v/>
      </c>
      <c r="K1582" s="112"/>
      <c r="L1582" s="59"/>
      <c r="M1582" s="248"/>
      <c r="N1582" s="63"/>
      <c r="O1582" s="43"/>
      <c r="P1582" s="1"/>
      <c r="Q1582" s="24"/>
      <c r="R1582" s="24"/>
      <c r="S1582" s="24"/>
      <c r="T1582" s="1"/>
      <c r="U1582" s="71"/>
      <c r="V1582" s="31"/>
    </row>
    <row r="1583" spans="1:22" ht="20.100000000000001" customHeight="1" x14ac:dyDescent="0.15">
      <c r="A1583" s="31"/>
      <c r="B1583" s="31"/>
      <c r="C1583" s="95"/>
      <c r="D1583" s="59"/>
      <c r="E1583" s="59"/>
      <c r="F1583" s="125"/>
      <c r="G1583" s="126"/>
      <c r="H1583" s="3"/>
      <c r="I1583" s="287" t="str">
        <f t="shared" si="25"/>
        <v/>
      </c>
      <c r="J1583" s="129" t="str">
        <f t="shared" si="25"/>
        <v/>
      </c>
      <c r="K1583" s="112"/>
      <c r="L1583" s="59"/>
      <c r="M1583" s="248"/>
      <c r="N1583" s="63"/>
      <c r="O1583" s="43"/>
      <c r="P1583" s="1"/>
      <c r="Q1583" s="24"/>
      <c r="R1583" s="24"/>
      <c r="S1583" s="24"/>
      <c r="T1583" s="1"/>
      <c r="U1583" s="71"/>
      <c r="V1583" s="31"/>
    </row>
    <row r="1584" spans="1:22" ht="20.100000000000001" customHeight="1" x14ac:dyDescent="0.15">
      <c r="A1584" s="31"/>
      <c r="B1584" s="31"/>
      <c r="C1584" s="95"/>
      <c r="D1584" s="59"/>
      <c r="E1584" s="59"/>
      <c r="F1584" s="125"/>
      <c r="G1584" s="126"/>
      <c r="H1584" s="3"/>
      <c r="I1584" s="287" t="str">
        <f t="shared" si="25"/>
        <v/>
      </c>
      <c r="J1584" s="129" t="str">
        <f t="shared" si="25"/>
        <v/>
      </c>
      <c r="K1584" s="112"/>
      <c r="L1584" s="59"/>
      <c r="M1584" s="248"/>
      <c r="N1584" s="63"/>
      <c r="O1584" s="43"/>
      <c r="P1584" s="1"/>
      <c r="Q1584" s="24"/>
      <c r="R1584" s="24"/>
      <c r="S1584" s="24"/>
      <c r="T1584" s="1"/>
      <c r="U1584" s="71"/>
      <c r="V1584" s="31"/>
    </row>
    <row r="1585" spans="1:22" ht="20.100000000000001" customHeight="1" x14ac:dyDescent="0.15">
      <c r="A1585" s="31"/>
      <c r="B1585" s="31"/>
      <c r="C1585" s="95"/>
      <c r="D1585" s="59"/>
      <c r="E1585" s="59"/>
      <c r="F1585" s="125"/>
      <c r="G1585" s="126"/>
      <c r="H1585" s="3"/>
      <c r="I1585" s="287" t="str">
        <f t="shared" si="25"/>
        <v/>
      </c>
      <c r="J1585" s="129" t="str">
        <f t="shared" si="25"/>
        <v/>
      </c>
      <c r="K1585" s="112"/>
      <c r="L1585" s="59"/>
      <c r="M1585" s="248"/>
      <c r="N1585" s="63"/>
      <c r="O1585" s="43"/>
      <c r="P1585" s="1"/>
      <c r="Q1585" s="24"/>
      <c r="R1585" s="24"/>
      <c r="S1585" s="24"/>
      <c r="T1585" s="1"/>
      <c r="U1585" s="71"/>
      <c r="V1585" s="31"/>
    </row>
    <row r="1586" spans="1:22" ht="20.100000000000001" customHeight="1" x14ac:dyDescent="0.15">
      <c r="A1586" s="31"/>
      <c r="B1586" s="31"/>
      <c r="C1586" s="95"/>
      <c r="D1586" s="59"/>
      <c r="E1586" s="59"/>
      <c r="F1586" s="125"/>
      <c r="G1586" s="126"/>
      <c r="H1586" s="3"/>
      <c r="I1586" s="287" t="str">
        <f t="shared" si="25"/>
        <v/>
      </c>
      <c r="J1586" s="129" t="str">
        <f t="shared" si="25"/>
        <v/>
      </c>
      <c r="K1586" s="112"/>
      <c r="L1586" s="59"/>
      <c r="M1586" s="248"/>
      <c r="N1586" s="63"/>
      <c r="O1586" s="43"/>
      <c r="P1586" s="1"/>
      <c r="Q1586" s="24"/>
      <c r="R1586" s="24"/>
      <c r="S1586" s="24"/>
      <c r="T1586" s="1"/>
      <c r="U1586" s="71"/>
      <c r="V1586" s="31"/>
    </row>
    <row r="1587" spans="1:22" ht="20.100000000000001" customHeight="1" x14ac:dyDescent="0.15">
      <c r="A1587" s="31"/>
      <c r="B1587" s="31"/>
      <c r="C1587" s="95"/>
      <c r="D1587" s="59"/>
      <c r="E1587" s="59"/>
      <c r="F1587" s="125"/>
      <c r="G1587" s="126"/>
      <c r="H1587" s="3"/>
      <c r="I1587" s="287" t="str">
        <f t="shared" si="25"/>
        <v/>
      </c>
      <c r="J1587" s="129" t="str">
        <f t="shared" si="25"/>
        <v/>
      </c>
      <c r="K1587" s="112"/>
      <c r="L1587" s="59"/>
      <c r="M1587" s="248"/>
      <c r="N1587" s="63"/>
      <c r="O1587" s="43"/>
      <c r="P1587" s="1"/>
      <c r="Q1587" s="24"/>
      <c r="R1587" s="24"/>
      <c r="S1587" s="24"/>
      <c r="T1587" s="1"/>
      <c r="U1587" s="71"/>
      <c r="V1587" s="31"/>
    </row>
    <row r="1588" spans="1:22" ht="20.100000000000001" customHeight="1" x14ac:dyDescent="0.15">
      <c r="A1588" s="31"/>
      <c r="B1588" s="31"/>
      <c r="C1588" s="95"/>
      <c r="D1588" s="59"/>
      <c r="E1588" s="59"/>
      <c r="F1588" s="125"/>
      <c r="G1588" s="126"/>
      <c r="H1588" s="3"/>
      <c r="I1588" s="287" t="str">
        <f t="shared" si="25"/>
        <v/>
      </c>
      <c r="J1588" s="129" t="str">
        <f t="shared" si="25"/>
        <v/>
      </c>
      <c r="K1588" s="112"/>
      <c r="L1588" s="59"/>
      <c r="M1588" s="248"/>
      <c r="N1588" s="63"/>
      <c r="O1588" s="43"/>
      <c r="P1588" s="1"/>
      <c r="Q1588" s="24"/>
      <c r="R1588" s="24"/>
      <c r="S1588" s="24"/>
      <c r="T1588" s="1"/>
      <c r="U1588" s="71"/>
      <c r="V1588" s="31"/>
    </row>
    <row r="1589" spans="1:22" ht="20.100000000000001" customHeight="1" x14ac:dyDescent="0.15">
      <c r="A1589" s="31"/>
      <c r="B1589" s="31"/>
      <c r="C1589" s="95"/>
      <c r="D1589" s="59"/>
      <c r="E1589" s="59"/>
      <c r="F1589" s="125"/>
      <c r="G1589" s="126"/>
      <c r="H1589" s="3"/>
      <c r="I1589" s="287" t="str">
        <f t="shared" si="25"/>
        <v/>
      </c>
      <c r="J1589" s="129" t="str">
        <f t="shared" si="25"/>
        <v/>
      </c>
      <c r="K1589" s="112"/>
      <c r="L1589" s="59"/>
      <c r="M1589" s="248"/>
      <c r="N1589" s="63"/>
      <c r="O1589" s="43"/>
      <c r="P1589" s="1"/>
      <c r="Q1589" s="24"/>
      <c r="R1589" s="24"/>
      <c r="S1589" s="24"/>
      <c r="T1589" s="1"/>
      <c r="U1589" s="71"/>
      <c r="V1589" s="31"/>
    </row>
    <row r="1590" spans="1:22" ht="20.100000000000001" customHeight="1" x14ac:dyDescent="0.15">
      <c r="A1590" s="31"/>
      <c r="B1590" s="31"/>
      <c r="C1590" s="95"/>
      <c r="D1590" s="59"/>
      <c r="E1590" s="59"/>
      <c r="F1590" s="125"/>
      <c r="G1590" s="126"/>
      <c r="H1590" s="3"/>
      <c r="I1590" s="287" t="str">
        <f t="shared" si="25"/>
        <v/>
      </c>
      <c r="J1590" s="129" t="str">
        <f t="shared" si="25"/>
        <v/>
      </c>
      <c r="K1590" s="112"/>
      <c r="L1590" s="59"/>
      <c r="M1590" s="248"/>
      <c r="N1590" s="63"/>
      <c r="O1590" s="43"/>
      <c r="P1590" s="1"/>
      <c r="Q1590" s="24"/>
      <c r="R1590" s="24"/>
      <c r="S1590" s="24"/>
      <c r="T1590" s="1"/>
      <c r="U1590" s="71"/>
      <c r="V1590" s="31"/>
    </row>
    <row r="1591" spans="1:22" ht="20.100000000000001" customHeight="1" x14ac:dyDescent="0.15">
      <c r="A1591" s="31"/>
      <c r="B1591" s="31"/>
      <c r="C1591" s="95"/>
      <c r="D1591" s="59"/>
      <c r="E1591" s="59"/>
      <c r="F1591" s="125"/>
      <c r="G1591" s="126"/>
      <c r="H1591" s="3"/>
      <c r="I1591" s="287" t="str">
        <f t="shared" si="25"/>
        <v/>
      </c>
      <c r="J1591" s="129" t="str">
        <f t="shared" si="25"/>
        <v/>
      </c>
      <c r="K1591" s="112"/>
      <c r="L1591" s="59"/>
      <c r="M1591" s="248"/>
      <c r="N1591" s="63"/>
      <c r="O1591" s="43"/>
      <c r="P1591" s="1"/>
      <c r="Q1591" s="24"/>
      <c r="R1591" s="24"/>
      <c r="S1591" s="24"/>
      <c r="T1591" s="1"/>
      <c r="U1591" s="71"/>
      <c r="V1591" s="31"/>
    </row>
    <row r="1592" spans="1:22" ht="20.100000000000001" customHeight="1" x14ac:dyDescent="0.15">
      <c r="A1592" s="31"/>
      <c r="B1592" s="31"/>
      <c r="C1592" s="95"/>
      <c r="D1592" s="59"/>
      <c r="E1592" s="59"/>
      <c r="F1592" s="125"/>
      <c r="G1592" s="126"/>
      <c r="H1592" s="3"/>
      <c r="I1592" s="287" t="str">
        <f t="shared" si="25"/>
        <v/>
      </c>
      <c r="J1592" s="129" t="str">
        <f t="shared" si="25"/>
        <v/>
      </c>
      <c r="K1592" s="112"/>
      <c r="L1592" s="59"/>
      <c r="M1592" s="248"/>
      <c r="N1592" s="63"/>
      <c r="O1592" s="43"/>
      <c r="P1592" s="1"/>
      <c r="Q1592" s="24"/>
      <c r="R1592" s="24"/>
      <c r="S1592" s="24"/>
      <c r="T1592" s="1"/>
      <c r="U1592" s="71"/>
      <c r="V1592" s="31"/>
    </row>
    <row r="1593" spans="1:22" ht="20.100000000000001" customHeight="1" x14ac:dyDescent="0.15">
      <c r="A1593" s="31"/>
      <c r="B1593" s="31"/>
      <c r="C1593" s="95"/>
      <c r="D1593" s="59"/>
      <c r="E1593" s="59"/>
      <c r="F1593" s="125"/>
      <c r="G1593" s="126"/>
      <c r="H1593" s="3"/>
      <c r="I1593" s="287" t="str">
        <f t="shared" si="25"/>
        <v/>
      </c>
      <c r="J1593" s="129" t="str">
        <f t="shared" si="25"/>
        <v/>
      </c>
      <c r="K1593" s="112"/>
      <c r="L1593" s="59"/>
      <c r="M1593" s="248"/>
      <c r="N1593" s="63"/>
      <c r="O1593" s="43"/>
      <c r="P1593" s="1"/>
      <c r="Q1593" s="24"/>
      <c r="R1593" s="24"/>
      <c r="S1593" s="24"/>
      <c r="T1593" s="1"/>
      <c r="U1593" s="71"/>
      <c r="V1593" s="31"/>
    </row>
    <row r="1594" spans="1:22" ht="20.100000000000001" customHeight="1" x14ac:dyDescent="0.15">
      <c r="A1594" s="31"/>
      <c r="B1594" s="31"/>
      <c r="C1594" s="95"/>
      <c r="D1594" s="59"/>
      <c r="E1594" s="59"/>
      <c r="F1594" s="125"/>
      <c r="G1594" s="126"/>
      <c r="H1594" s="3"/>
      <c r="I1594" s="287" t="str">
        <f t="shared" si="25"/>
        <v/>
      </c>
      <c r="J1594" s="129" t="str">
        <f t="shared" si="25"/>
        <v/>
      </c>
      <c r="K1594" s="112"/>
      <c r="L1594" s="59"/>
      <c r="M1594" s="248"/>
      <c r="N1594" s="63"/>
      <c r="O1594" s="43"/>
      <c r="P1594" s="1"/>
      <c r="Q1594" s="24"/>
      <c r="R1594" s="24"/>
      <c r="S1594" s="24"/>
      <c r="T1594" s="1"/>
      <c r="U1594" s="71"/>
      <c r="V1594" s="31"/>
    </row>
    <row r="1595" spans="1:22" ht="20.100000000000001" customHeight="1" x14ac:dyDescent="0.15">
      <c r="A1595" s="31"/>
      <c r="B1595" s="31"/>
      <c r="C1595" s="95"/>
      <c r="D1595" s="59"/>
      <c r="E1595" s="59"/>
      <c r="F1595" s="125"/>
      <c r="G1595" s="126"/>
      <c r="H1595" s="3"/>
      <c r="I1595" s="287" t="str">
        <f t="shared" si="25"/>
        <v/>
      </c>
      <c r="J1595" s="129" t="str">
        <f t="shared" si="25"/>
        <v/>
      </c>
      <c r="K1595" s="112"/>
      <c r="L1595" s="59"/>
      <c r="M1595" s="248"/>
      <c r="N1595" s="63"/>
      <c r="O1595" s="43"/>
      <c r="P1595" s="1"/>
      <c r="Q1595" s="24"/>
      <c r="R1595" s="24"/>
      <c r="S1595" s="24"/>
      <c r="T1595" s="1"/>
      <c r="U1595" s="71"/>
      <c r="V1595" s="31"/>
    </row>
    <row r="1596" spans="1:22" ht="20.100000000000001" customHeight="1" x14ac:dyDescent="0.15">
      <c r="A1596" s="31"/>
      <c r="B1596" s="31"/>
      <c r="C1596" s="95"/>
      <c r="D1596" s="59"/>
      <c r="E1596" s="59"/>
      <c r="F1596" s="125"/>
      <c r="G1596" s="126"/>
      <c r="H1596" s="3"/>
      <c r="I1596" s="287" t="str">
        <f t="shared" si="25"/>
        <v/>
      </c>
      <c r="J1596" s="129" t="str">
        <f t="shared" si="25"/>
        <v/>
      </c>
      <c r="K1596" s="112"/>
      <c r="L1596" s="59"/>
      <c r="M1596" s="248"/>
      <c r="N1596" s="63"/>
      <c r="O1596" s="43"/>
      <c r="P1596" s="1"/>
      <c r="Q1596" s="24"/>
      <c r="R1596" s="24"/>
      <c r="S1596" s="24"/>
      <c r="T1596" s="1"/>
      <c r="U1596" s="71"/>
      <c r="V1596" s="31"/>
    </row>
    <row r="1597" spans="1:22" ht="20.100000000000001" customHeight="1" x14ac:dyDescent="0.15">
      <c r="A1597" s="31"/>
      <c r="B1597" s="31"/>
      <c r="C1597" s="95"/>
      <c r="D1597" s="59"/>
      <c r="E1597" s="59"/>
      <c r="F1597" s="125"/>
      <c r="G1597" s="126"/>
      <c r="H1597" s="3"/>
      <c r="I1597" s="287" t="str">
        <f t="shared" si="25"/>
        <v/>
      </c>
      <c r="J1597" s="129" t="str">
        <f t="shared" si="25"/>
        <v/>
      </c>
      <c r="K1597" s="112"/>
      <c r="L1597" s="59"/>
      <c r="M1597" s="248"/>
      <c r="N1597" s="63"/>
      <c r="O1597" s="43"/>
      <c r="P1597" s="1"/>
      <c r="Q1597" s="24"/>
      <c r="R1597" s="24"/>
      <c r="S1597" s="24"/>
      <c r="T1597" s="1"/>
      <c r="U1597" s="71"/>
      <c r="V1597" s="31"/>
    </row>
    <row r="1598" spans="1:22" ht="20.100000000000001" customHeight="1" x14ac:dyDescent="0.15">
      <c r="A1598" s="31"/>
      <c r="B1598" s="31"/>
      <c r="C1598" s="95"/>
      <c r="D1598" s="59"/>
      <c r="E1598" s="59"/>
      <c r="F1598" s="125"/>
      <c r="G1598" s="126"/>
      <c r="H1598" s="3"/>
      <c r="I1598" s="287" t="str">
        <f t="shared" si="25"/>
        <v/>
      </c>
      <c r="J1598" s="129" t="str">
        <f t="shared" si="25"/>
        <v/>
      </c>
      <c r="K1598" s="112"/>
      <c r="L1598" s="59"/>
      <c r="M1598" s="248"/>
      <c r="N1598" s="63"/>
      <c r="O1598" s="43"/>
      <c r="P1598" s="1"/>
      <c r="Q1598" s="24"/>
      <c r="R1598" s="24"/>
      <c r="S1598" s="24"/>
      <c r="T1598" s="1"/>
      <c r="U1598" s="71"/>
      <c r="V1598" s="31"/>
    </row>
    <row r="1599" spans="1:22" ht="20.100000000000001" customHeight="1" x14ac:dyDescent="0.15">
      <c r="A1599" s="31"/>
      <c r="B1599" s="31"/>
      <c r="C1599" s="95"/>
      <c r="D1599" s="59"/>
      <c r="E1599" s="59"/>
      <c r="F1599" s="125"/>
      <c r="G1599" s="126"/>
      <c r="H1599" s="3"/>
      <c r="I1599" s="287" t="str">
        <f t="shared" si="25"/>
        <v/>
      </c>
      <c r="J1599" s="129" t="str">
        <f t="shared" si="25"/>
        <v/>
      </c>
      <c r="K1599" s="112"/>
      <c r="L1599" s="59"/>
      <c r="M1599" s="248"/>
      <c r="N1599" s="63"/>
      <c r="O1599" s="43"/>
      <c r="P1599" s="1"/>
      <c r="Q1599" s="24"/>
      <c r="R1599" s="24"/>
      <c r="S1599" s="24"/>
      <c r="T1599" s="1"/>
      <c r="U1599" s="71"/>
      <c r="V1599" s="31"/>
    </row>
    <row r="1600" spans="1:22" ht="20.100000000000001" customHeight="1" x14ac:dyDescent="0.15">
      <c r="A1600" s="31"/>
      <c r="B1600" s="31"/>
      <c r="C1600" s="95"/>
      <c r="D1600" s="59"/>
      <c r="E1600" s="59"/>
      <c r="F1600" s="125"/>
      <c r="G1600" s="126"/>
      <c r="H1600" s="3"/>
      <c r="I1600" s="287" t="str">
        <f t="shared" si="25"/>
        <v/>
      </c>
      <c r="J1600" s="129" t="str">
        <f t="shared" si="25"/>
        <v/>
      </c>
      <c r="K1600" s="112"/>
      <c r="L1600" s="59"/>
      <c r="M1600" s="248"/>
      <c r="N1600" s="63"/>
      <c r="O1600" s="43"/>
      <c r="P1600" s="1"/>
      <c r="Q1600" s="24"/>
      <c r="R1600" s="24"/>
      <c r="S1600" s="24"/>
      <c r="T1600" s="1"/>
      <c r="U1600" s="71"/>
      <c r="V1600" s="31"/>
    </row>
    <row r="1601" spans="1:22" ht="20.100000000000001" customHeight="1" x14ac:dyDescent="0.15">
      <c r="A1601" s="31"/>
      <c r="B1601" s="31"/>
      <c r="C1601" s="95"/>
      <c r="D1601" s="59"/>
      <c r="E1601" s="59"/>
      <c r="F1601" s="125"/>
      <c r="G1601" s="126"/>
      <c r="H1601" s="3"/>
      <c r="I1601" s="287" t="str">
        <f t="shared" si="25"/>
        <v/>
      </c>
      <c r="J1601" s="129" t="str">
        <f t="shared" si="25"/>
        <v/>
      </c>
      <c r="K1601" s="112"/>
      <c r="L1601" s="59"/>
      <c r="M1601" s="248"/>
      <c r="N1601" s="63"/>
      <c r="O1601" s="43"/>
      <c r="P1601" s="1"/>
      <c r="Q1601" s="24"/>
      <c r="R1601" s="24"/>
      <c r="S1601" s="24"/>
      <c r="T1601" s="1"/>
      <c r="U1601" s="71"/>
      <c r="V1601" s="31"/>
    </row>
    <row r="1602" spans="1:22" ht="20.100000000000001" customHeight="1" x14ac:dyDescent="0.15">
      <c r="A1602" s="31"/>
      <c r="B1602" s="31"/>
      <c r="C1602" s="95"/>
      <c r="D1602" s="59"/>
      <c r="E1602" s="59"/>
      <c r="F1602" s="125"/>
      <c r="G1602" s="126"/>
      <c r="H1602" s="3"/>
      <c r="I1602" s="287" t="str">
        <f t="shared" si="25"/>
        <v/>
      </c>
      <c r="J1602" s="129" t="str">
        <f t="shared" si="25"/>
        <v/>
      </c>
      <c r="K1602" s="112"/>
      <c r="L1602" s="59"/>
      <c r="M1602" s="248"/>
      <c r="N1602" s="63"/>
      <c r="O1602" s="43"/>
      <c r="P1602" s="1"/>
      <c r="Q1602" s="24"/>
      <c r="R1602" s="24"/>
      <c r="S1602" s="24"/>
      <c r="T1602" s="1"/>
      <c r="U1602" s="71"/>
      <c r="V1602" s="31"/>
    </row>
    <row r="1603" spans="1:22" ht="20.100000000000001" customHeight="1" x14ac:dyDescent="0.15">
      <c r="A1603" s="31"/>
      <c r="B1603" s="31"/>
      <c r="C1603" s="95"/>
      <c r="D1603" s="59"/>
      <c r="E1603" s="59"/>
      <c r="F1603" s="125"/>
      <c r="G1603" s="126"/>
      <c r="H1603" s="3"/>
      <c r="I1603" s="287" t="str">
        <f t="shared" si="25"/>
        <v/>
      </c>
      <c r="J1603" s="129" t="str">
        <f t="shared" si="25"/>
        <v/>
      </c>
      <c r="K1603" s="112"/>
      <c r="L1603" s="59"/>
      <c r="M1603" s="248"/>
      <c r="N1603" s="63"/>
      <c r="O1603" s="43"/>
      <c r="P1603" s="1"/>
      <c r="Q1603" s="24"/>
      <c r="R1603" s="24"/>
      <c r="S1603" s="24"/>
      <c r="T1603" s="1"/>
      <c r="U1603" s="71"/>
      <c r="V1603" s="31"/>
    </row>
    <row r="1604" spans="1:22" ht="20.100000000000001" customHeight="1" x14ac:dyDescent="0.15">
      <c r="A1604" s="31"/>
      <c r="B1604" s="31"/>
      <c r="C1604" s="95"/>
      <c r="D1604" s="59"/>
      <c r="E1604" s="59"/>
      <c r="F1604" s="125"/>
      <c r="G1604" s="126"/>
      <c r="H1604" s="3"/>
      <c r="I1604" s="287" t="str">
        <f t="shared" si="25"/>
        <v/>
      </c>
      <c r="J1604" s="129" t="str">
        <f t="shared" si="25"/>
        <v/>
      </c>
      <c r="K1604" s="112"/>
      <c r="L1604" s="59"/>
      <c r="M1604" s="248"/>
      <c r="N1604" s="63"/>
      <c r="O1604" s="43"/>
      <c r="P1604" s="1"/>
      <c r="Q1604" s="24"/>
      <c r="R1604" s="24"/>
      <c r="S1604" s="24"/>
      <c r="T1604" s="1"/>
      <c r="U1604" s="71"/>
      <c r="V1604" s="31"/>
    </row>
    <row r="1605" spans="1:22" ht="20.100000000000001" customHeight="1" x14ac:dyDescent="0.15">
      <c r="A1605" s="31"/>
      <c r="B1605" s="31"/>
      <c r="C1605" s="95"/>
      <c r="D1605" s="59"/>
      <c r="E1605" s="59"/>
      <c r="F1605" s="125"/>
      <c r="G1605" s="126"/>
      <c r="H1605" s="3"/>
      <c r="I1605" s="287" t="str">
        <f t="shared" si="25"/>
        <v/>
      </c>
      <c r="J1605" s="129" t="str">
        <f t="shared" si="25"/>
        <v/>
      </c>
      <c r="K1605" s="112"/>
      <c r="L1605" s="59"/>
      <c r="M1605" s="248"/>
      <c r="N1605" s="63"/>
      <c r="O1605" s="43"/>
      <c r="P1605" s="1"/>
      <c r="Q1605" s="24"/>
      <c r="R1605" s="24"/>
      <c r="S1605" s="24"/>
      <c r="T1605" s="1"/>
      <c r="U1605" s="71"/>
      <c r="V1605" s="31"/>
    </row>
    <row r="1606" spans="1:22" ht="20.100000000000001" customHeight="1" x14ac:dyDescent="0.15">
      <c r="A1606" s="31"/>
      <c r="B1606" s="31"/>
      <c r="C1606" s="95"/>
      <c r="D1606" s="59"/>
      <c r="E1606" s="59"/>
      <c r="F1606" s="125"/>
      <c r="G1606" s="126"/>
      <c r="H1606" s="3"/>
      <c r="I1606" s="287" t="str">
        <f t="shared" si="25"/>
        <v/>
      </c>
      <c r="J1606" s="129" t="str">
        <f t="shared" si="25"/>
        <v/>
      </c>
      <c r="K1606" s="112"/>
      <c r="L1606" s="59"/>
      <c r="M1606" s="248"/>
      <c r="N1606" s="63"/>
      <c r="O1606" s="43"/>
      <c r="P1606" s="1"/>
      <c r="Q1606" s="24"/>
      <c r="R1606" s="24"/>
      <c r="S1606" s="24"/>
      <c r="T1606" s="1"/>
      <c r="U1606" s="71"/>
      <c r="V1606" s="31"/>
    </row>
    <row r="1607" spans="1:22" ht="20.100000000000001" customHeight="1" x14ac:dyDescent="0.15">
      <c r="A1607" s="31"/>
      <c r="B1607" s="31"/>
      <c r="C1607" s="95"/>
      <c r="D1607" s="59"/>
      <c r="E1607" s="59"/>
      <c r="F1607" s="125"/>
      <c r="G1607" s="126"/>
      <c r="H1607" s="3"/>
      <c r="I1607" s="287" t="str">
        <f t="shared" si="25"/>
        <v/>
      </c>
      <c r="J1607" s="129" t="str">
        <f t="shared" si="25"/>
        <v/>
      </c>
      <c r="K1607" s="112"/>
      <c r="L1607" s="59"/>
      <c r="M1607" s="248"/>
      <c r="N1607" s="63"/>
      <c r="O1607" s="43"/>
      <c r="P1607" s="1"/>
      <c r="Q1607" s="24"/>
      <c r="R1607" s="24"/>
      <c r="S1607" s="24"/>
      <c r="T1607" s="1"/>
      <c r="U1607" s="71"/>
      <c r="V1607" s="31"/>
    </row>
    <row r="1608" spans="1:22" ht="20.100000000000001" customHeight="1" x14ac:dyDescent="0.15">
      <c r="A1608" s="31"/>
      <c r="B1608" s="31"/>
      <c r="C1608" s="95"/>
      <c r="D1608" s="59"/>
      <c r="E1608" s="59"/>
      <c r="F1608" s="125"/>
      <c r="G1608" s="126"/>
      <c r="H1608" s="3"/>
      <c r="I1608" s="287" t="str">
        <f t="shared" si="25"/>
        <v/>
      </c>
      <c r="J1608" s="129" t="str">
        <f t="shared" si="25"/>
        <v/>
      </c>
      <c r="K1608" s="112"/>
      <c r="L1608" s="59"/>
      <c r="M1608" s="248"/>
      <c r="N1608" s="63"/>
      <c r="O1608" s="43"/>
      <c r="P1608" s="1"/>
      <c r="Q1608" s="24"/>
      <c r="R1608" s="24"/>
      <c r="S1608" s="24"/>
      <c r="T1608" s="1"/>
      <c r="U1608" s="71"/>
      <c r="V1608" s="31"/>
    </row>
    <row r="1609" spans="1:22" ht="20.100000000000001" customHeight="1" x14ac:dyDescent="0.15">
      <c r="A1609" s="31"/>
      <c r="B1609" s="31"/>
      <c r="C1609" s="95"/>
      <c r="D1609" s="59"/>
      <c r="E1609" s="59"/>
      <c r="F1609" s="125"/>
      <c r="G1609" s="126"/>
      <c r="H1609" s="3"/>
      <c r="I1609" s="287" t="str">
        <f t="shared" ref="I1609:J1672" si="26">PHONETIC(G1609)</f>
        <v/>
      </c>
      <c r="J1609" s="129" t="str">
        <f t="shared" si="26"/>
        <v/>
      </c>
      <c r="K1609" s="112"/>
      <c r="L1609" s="59"/>
      <c r="M1609" s="248"/>
      <c r="N1609" s="63"/>
      <c r="O1609" s="43"/>
      <c r="P1609" s="1"/>
      <c r="Q1609" s="24"/>
      <c r="R1609" s="24"/>
      <c r="S1609" s="24"/>
      <c r="T1609" s="1"/>
      <c r="U1609" s="71"/>
      <c r="V1609" s="31"/>
    </row>
    <row r="1610" spans="1:22" ht="20.100000000000001" customHeight="1" x14ac:dyDescent="0.15">
      <c r="A1610" s="31"/>
      <c r="B1610" s="31"/>
      <c r="C1610" s="95"/>
      <c r="D1610" s="59"/>
      <c r="E1610" s="59"/>
      <c r="F1610" s="125"/>
      <c r="G1610" s="126"/>
      <c r="H1610" s="3"/>
      <c r="I1610" s="287" t="str">
        <f t="shared" si="26"/>
        <v/>
      </c>
      <c r="J1610" s="129" t="str">
        <f t="shared" si="26"/>
        <v/>
      </c>
      <c r="K1610" s="112"/>
      <c r="L1610" s="59"/>
      <c r="M1610" s="248"/>
      <c r="N1610" s="63"/>
      <c r="O1610" s="43"/>
      <c r="P1610" s="1"/>
      <c r="Q1610" s="24"/>
      <c r="R1610" s="24"/>
      <c r="S1610" s="24"/>
      <c r="T1610" s="1"/>
      <c r="U1610" s="71"/>
      <c r="V1610" s="31"/>
    </row>
    <row r="1611" spans="1:22" ht="20.100000000000001" customHeight="1" x14ac:dyDescent="0.15">
      <c r="A1611" s="31"/>
      <c r="B1611" s="31"/>
      <c r="C1611" s="95"/>
      <c r="D1611" s="59"/>
      <c r="E1611" s="59"/>
      <c r="F1611" s="125"/>
      <c r="G1611" s="126"/>
      <c r="H1611" s="3"/>
      <c r="I1611" s="287" t="str">
        <f t="shared" si="26"/>
        <v/>
      </c>
      <c r="J1611" s="129" t="str">
        <f t="shared" si="26"/>
        <v/>
      </c>
      <c r="K1611" s="112"/>
      <c r="L1611" s="59"/>
      <c r="M1611" s="248"/>
      <c r="N1611" s="63"/>
      <c r="O1611" s="43"/>
      <c r="P1611" s="1"/>
      <c r="Q1611" s="24"/>
      <c r="R1611" s="24"/>
      <c r="S1611" s="24"/>
      <c r="T1611" s="1"/>
      <c r="U1611" s="71"/>
      <c r="V1611" s="31"/>
    </row>
    <row r="1612" spans="1:22" ht="20.100000000000001" customHeight="1" x14ac:dyDescent="0.15">
      <c r="A1612" s="31"/>
      <c r="B1612" s="31"/>
      <c r="C1612" s="95"/>
      <c r="D1612" s="59"/>
      <c r="E1612" s="59"/>
      <c r="F1612" s="125"/>
      <c r="G1612" s="126"/>
      <c r="H1612" s="3"/>
      <c r="I1612" s="287" t="str">
        <f t="shared" si="26"/>
        <v/>
      </c>
      <c r="J1612" s="129" t="str">
        <f t="shared" si="26"/>
        <v/>
      </c>
      <c r="K1612" s="112"/>
      <c r="L1612" s="59"/>
      <c r="M1612" s="248"/>
      <c r="N1612" s="63"/>
      <c r="O1612" s="43"/>
      <c r="P1612" s="1"/>
      <c r="Q1612" s="24"/>
      <c r="R1612" s="24"/>
      <c r="S1612" s="24"/>
      <c r="T1612" s="1"/>
      <c r="U1612" s="71"/>
      <c r="V1612" s="31"/>
    </row>
    <row r="1613" spans="1:22" ht="20.100000000000001" customHeight="1" x14ac:dyDescent="0.15">
      <c r="A1613" s="31"/>
      <c r="B1613" s="31"/>
      <c r="C1613" s="95"/>
      <c r="D1613" s="59"/>
      <c r="E1613" s="59"/>
      <c r="F1613" s="125"/>
      <c r="G1613" s="126"/>
      <c r="H1613" s="3"/>
      <c r="I1613" s="287" t="str">
        <f t="shared" si="26"/>
        <v/>
      </c>
      <c r="J1613" s="129" t="str">
        <f t="shared" si="26"/>
        <v/>
      </c>
      <c r="K1613" s="112"/>
      <c r="L1613" s="59"/>
      <c r="M1613" s="248"/>
      <c r="N1613" s="63"/>
      <c r="O1613" s="43"/>
      <c r="P1613" s="1"/>
      <c r="Q1613" s="24"/>
      <c r="R1613" s="24"/>
      <c r="S1613" s="24"/>
      <c r="T1613" s="1"/>
      <c r="U1613" s="71"/>
      <c r="V1613" s="31"/>
    </row>
    <row r="1614" spans="1:22" ht="20.100000000000001" customHeight="1" x14ac:dyDescent="0.15">
      <c r="A1614" s="31"/>
      <c r="B1614" s="31"/>
      <c r="C1614" s="95"/>
      <c r="D1614" s="59"/>
      <c r="E1614" s="59"/>
      <c r="F1614" s="125"/>
      <c r="G1614" s="126"/>
      <c r="H1614" s="3"/>
      <c r="I1614" s="287" t="str">
        <f t="shared" si="26"/>
        <v/>
      </c>
      <c r="J1614" s="129" t="str">
        <f t="shared" si="26"/>
        <v/>
      </c>
      <c r="K1614" s="112"/>
      <c r="L1614" s="59"/>
      <c r="M1614" s="248"/>
      <c r="N1614" s="63"/>
      <c r="O1614" s="43"/>
      <c r="P1614" s="1"/>
      <c r="Q1614" s="24"/>
      <c r="R1614" s="24"/>
      <c r="S1614" s="24"/>
      <c r="T1614" s="1"/>
      <c r="U1614" s="71"/>
      <c r="V1614" s="31"/>
    </row>
    <row r="1615" spans="1:22" ht="20.100000000000001" customHeight="1" x14ac:dyDescent="0.15">
      <c r="A1615" s="31"/>
      <c r="B1615" s="31"/>
      <c r="C1615" s="95"/>
      <c r="D1615" s="59"/>
      <c r="E1615" s="59"/>
      <c r="F1615" s="125"/>
      <c r="G1615" s="126"/>
      <c r="H1615" s="3"/>
      <c r="I1615" s="287" t="str">
        <f t="shared" si="26"/>
        <v/>
      </c>
      <c r="J1615" s="129" t="str">
        <f t="shared" si="26"/>
        <v/>
      </c>
      <c r="K1615" s="112"/>
      <c r="L1615" s="59"/>
      <c r="M1615" s="248"/>
      <c r="N1615" s="63"/>
      <c r="O1615" s="43"/>
      <c r="P1615" s="1"/>
      <c r="Q1615" s="24"/>
      <c r="R1615" s="24"/>
      <c r="S1615" s="24"/>
      <c r="T1615" s="1"/>
      <c r="U1615" s="71"/>
      <c r="V1615" s="31"/>
    </row>
    <row r="1616" spans="1:22" ht="20.100000000000001" customHeight="1" x14ac:dyDescent="0.15">
      <c r="A1616" s="31"/>
      <c r="B1616" s="31"/>
      <c r="C1616" s="95"/>
      <c r="D1616" s="59"/>
      <c r="E1616" s="59"/>
      <c r="F1616" s="125"/>
      <c r="G1616" s="126"/>
      <c r="H1616" s="3"/>
      <c r="I1616" s="287" t="str">
        <f t="shared" si="26"/>
        <v/>
      </c>
      <c r="J1616" s="129" t="str">
        <f t="shared" si="26"/>
        <v/>
      </c>
      <c r="K1616" s="112"/>
      <c r="L1616" s="59"/>
      <c r="M1616" s="248"/>
      <c r="N1616" s="63"/>
      <c r="O1616" s="43"/>
      <c r="P1616" s="1"/>
      <c r="Q1616" s="24"/>
      <c r="R1616" s="24"/>
      <c r="S1616" s="24"/>
      <c r="T1616" s="1"/>
      <c r="U1616" s="71"/>
      <c r="V1616" s="31"/>
    </row>
    <row r="1617" spans="1:22" ht="20.100000000000001" customHeight="1" x14ac:dyDescent="0.15">
      <c r="A1617" s="31"/>
      <c r="B1617" s="31"/>
      <c r="C1617" s="95"/>
      <c r="D1617" s="59"/>
      <c r="E1617" s="59"/>
      <c r="F1617" s="125"/>
      <c r="G1617" s="126"/>
      <c r="H1617" s="3"/>
      <c r="I1617" s="287" t="str">
        <f t="shared" si="26"/>
        <v/>
      </c>
      <c r="J1617" s="129" t="str">
        <f t="shared" si="26"/>
        <v/>
      </c>
      <c r="K1617" s="112"/>
      <c r="L1617" s="59"/>
      <c r="M1617" s="248"/>
      <c r="N1617" s="63"/>
      <c r="O1617" s="43"/>
      <c r="P1617" s="1"/>
      <c r="Q1617" s="24"/>
      <c r="R1617" s="24"/>
      <c r="S1617" s="24"/>
      <c r="T1617" s="1"/>
      <c r="U1617" s="71"/>
      <c r="V1617" s="31"/>
    </row>
    <row r="1618" spans="1:22" ht="20.100000000000001" customHeight="1" x14ac:dyDescent="0.15">
      <c r="A1618" s="31"/>
      <c r="B1618" s="31"/>
      <c r="C1618" s="95"/>
      <c r="D1618" s="59"/>
      <c r="E1618" s="59"/>
      <c r="F1618" s="125"/>
      <c r="G1618" s="126"/>
      <c r="H1618" s="3"/>
      <c r="I1618" s="287" t="str">
        <f t="shared" si="26"/>
        <v/>
      </c>
      <c r="J1618" s="129" t="str">
        <f t="shared" si="26"/>
        <v/>
      </c>
      <c r="K1618" s="112"/>
      <c r="L1618" s="59"/>
      <c r="M1618" s="248"/>
      <c r="N1618" s="63"/>
      <c r="O1618" s="43"/>
      <c r="P1618" s="1"/>
      <c r="Q1618" s="24"/>
      <c r="R1618" s="24"/>
      <c r="S1618" s="24"/>
      <c r="T1618" s="1"/>
      <c r="U1618" s="71"/>
      <c r="V1618" s="31"/>
    </row>
    <row r="1619" spans="1:22" ht="20.100000000000001" customHeight="1" x14ac:dyDescent="0.15">
      <c r="A1619" s="31"/>
      <c r="B1619" s="31"/>
      <c r="C1619" s="95"/>
      <c r="D1619" s="59"/>
      <c r="E1619" s="59"/>
      <c r="F1619" s="125"/>
      <c r="G1619" s="126"/>
      <c r="H1619" s="3"/>
      <c r="I1619" s="287" t="str">
        <f t="shared" si="26"/>
        <v/>
      </c>
      <c r="J1619" s="129" t="str">
        <f t="shared" si="26"/>
        <v/>
      </c>
      <c r="K1619" s="112"/>
      <c r="L1619" s="59"/>
      <c r="M1619" s="248"/>
      <c r="N1619" s="63"/>
      <c r="O1619" s="43"/>
      <c r="P1619" s="1"/>
      <c r="Q1619" s="24"/>
      <c r="R1619" s="24"/>
      <c r="S1619" s="24"/>
      <c r="T1619" s="1"/>
      <c r="U1619" s="71"/>
      <c r="V1619" s="31"/>
    </row>
    <row r="1620" spans="1:22" ht="20.100000000000001" customHeight="1" x14ac:dyDescent="0.15">
      <c r="A1620" s="31"/>
      <c r="B1620" s="31"/>
      <c r="C1620" s="95"/>
      <c r="D1620" s="59"/>
      <c r="E1620" s="59"/>
      <c r="F1620" s="125"/>
      <c r="G1620" s="126"/>
      <c r="H1620" s="3"/>
      <c r="I1620" s="287" t="str">
        <f t="shared" si="26"/>
        <v/>
      </c>
      <c r="J1620" s="129" t="str">
        <f t="shared" si="26"/>
        <v/>
      </c>
      <c r="K1620" s="112"/>
      <c r="L1620" s="59"/>
      <c r="M1620" s="248"/>
      <c r="N1620" s="63"/>
      <c r="O1620" s="43"/>
      <c r="P1620" s="1"/>
      <c r="Q1620" s="24"/>
      <c r="R1620" s="24"/>
      <c r="S1620" s="24"/>
      <c r="T1620" s="1"/>
      <c r="U1620" s="71"/>
      <c r="V1620" s="31"/>
    </row>
    <row r="1621" spans="1:22" ht="20.100000000000001" customHeight="1" x14ac:dyDescent="0.15">
      <c r="A1621" s="31"/>
      <c r="B1621" s="31"/>
      <c r="C1621" s="95"/>
      <c r="D1621" s="59"/>
      <c r="E1621" s="59"/>
      <c r="F1621" s="125"/>
      <c r="G1621" s="126"/>
      <c r="H1621" s="3"/>
      <c r="I1621" s="287" t="str">
        <f t="shared" si="26"/>
        <v/>
      </c>
      <c r="J1621" s="129" t="str">
        <f t="shared" si="26"/>
        <v/>
      </c>
      <c r="K1621" s="112"/>
      <c r="L1621" s="59"/>
      <c r="M1621" s="248"/>
      <c r="N1621" s="63"/>
      <c r="O1621" s="43"/>
      <c r="P1621" s="1"/>
      <c r="Q1621" s="24"/>
      <c r="R1621" s="24"/>
      <c r="S1621" s="24"/>
      <c r="T1621" s="1"/>
      <c r="U1621" s="71"/>
      <c r="V1621" s="31"/>
    </row>
    <row r="1622" spans="1:22" ht="20.100000000000001" customHeight="1" x14ac:dyDescent="0.15">
      <c r="A1622" s="31"/>
      <c r="B1622" s="31"/>
      <c r="C1622" s="95"/>
      <c r="D1622" s="59"/>
      <c r="E1622" s="59"/>
      <c r="F1622" s="125"/>
      <c r="G1622" s="126"/>
      <c r="H1622" s="3"/>
      <c r="I1622" s="287" t="str">
        <f t="shared" si="26"/>
        <v/>
      </c>
      <c r="J1622" s="129" t="str">
        <f t="shared" si="26"/>
        <v/>
      </c>
      <c r="K1622" s="112"/>
      <c r="L1622" s="59"/>
      <c r="M1622" s="248"/>
      <c r="N1622" s="63"/>
      <c r="O1622" s="43"/>
      <c r="P1622" s="1"/>
      <c r="Q1622" s="24"/>
      <c r="R1622" s="24"/>
      <c r="S1622" s="24"/>
      <c r="T1622" s="1"/>
      <c r="U1622" s="71"/>
      <c r="V1622" s="31"/>
    </row>
    <row r="1623" spans="1:22" ht="20.100000000000001" customHeight="1" x14ac:dyDescent="0.15">
      <c r="A1623" s="31"/>
      <c r="B1623" s="31"/>
      <c r="C1623" s="95"/>
      <c r="D1623" s="59"/>
      <c r="E1623" s="59"/>
      <c r="F1623" s="125"/>
      <c r="G1623" s="126"/>
      <c r="H1623" s="3"/>
      <c r="I1623" s="287" t="str">
        <f t="shared" si="26"/>
        <v/>
      </c>
      <c r="J1623" s="129" t="str">
        <f t="shared" si="26"/>
        <v/>
      </c>
      <c r="K1623" s="112"/>
      <c r="L1623" s="59"/>
      <c r="M1623" s="248"/>
      <c r="N1623" s="63"/>
      <c r="O1623" s="43"/>
      <c r="P1623" s="1"/>
      <c r="Q1623" s="24"/>
      <c r="R1623" s="24"/>
      <c r="S1623" s="24"/>
      <c r="T1623" s="1"/>
      <c r="U1623" s="71"/>
      <c r="V1623" s="31"/>
    </row>
    <row r="1624" spans="1:22" ht="20.100000000000001" customHeight="1" x14ac:dyDescent="0.15">
      <c r="A1624" s="31"/>
      <c r="B1624" s="31"/>
      <c r="C1624" s="95"/>
      <c r="D1624" s="59"/>
      <c r="E1624" s="59"/>
      <c r="F1624" s="125"/>
      <c r="G1624" s="126"/>
      <c r="H1624" s="3"/>
      <c r="I1624" s="287" t="str">
        <f t="shared" si="26"/>
        <v/>
      </c>
      <c r="J1624" s="129" t="str">
        <f t="shared" si="26"/>
        <v/>
      </c>
      <c r="K1624" s="112"/>
      <c r="L1624" s="59"/>
      <c r="M1624" s="248"/>
      <c r="N1624" s="63"/>
      <c r="O1624" s="43"/>
      <c r="P1624" s="1"/>
      <c r="Q1624" s="24"/>
      <c r="R1624" s="24"/>
      <c r="S1624" s="24"/>
      <c r="T1624" s="1"/>
      <c r="U1624" s="71"/>
      <c r="V1624" s="31"/>
    </row>
    <row r="1625" spans="1:22" ht="20.100000000000001" customHeight="1" x14ac:dyDescent="0.15">
      <c r="A1625" s="31"/>
      <c r="B1625" s="31"/>
      <c r="C1625" s="95"/>
      <c r="D1625" s="59"/>
      <c r="E1625" s="59"/>
      <c r="F1625" s="125"/>
      <c r="G1625" s="126"/>
      <c r="H1625" s="3"/>
      <c r="I1625" s="287" t="str">
        <f t="shared" si="26"/>
        <v/>
      </c>
      <c r="J1625" s="129" t="str">
        <f t="shared" si="26"/>
        <v/>
      </c>
      <c r="K1625" s="112"/>
      <c r="L1625" s="59"/>
      <c r="M1625" s="248"/>
      <c r="N1625" s="63"/>
      <c r="O1625" s="43"/>
      <c r="P1625" s="1"/>
      <c r="Q1625" s="24"/>
      <c r="R1625" s="24"/>
      <c r="S1625" s="24"/>
      <c r="T1625" s="1"/>
      <c r="U1625" s="71"/>
      <c r="V1625" s="31"/>
    </row>
    <row r="1626" spans="1:22" ht="20.100000000000001" customHeight="1" x14ac:dyDescent="0.15">
      <c r="A1626" s="31"/>
      <c r="B1626" s="31"/>
      <c r="C1626" s="95"/>
      <c r="D1626" s="59"/>
      <c r="E1626" s="59"/>
      <c r="F1626" s="125"/>
      <c r="G1626" s="126"/>
      <c r="H1626" s="3"/>
      <c r="I1626" s="287" t="str">
        <f t="shared" si="26"/>
        <v/>
      </c>
      <c r="J1626" s="129" t="str">
        <f t="shared" si="26"/>
        <v/>
      </c>
      <c r="K1626" s="112"/>
      <c r="L1626" s="59"/>
      <c r="M1626" s="248"/>
      <c r="N1626" s="63"/>
      <c r="O1626" s="43"/>
      <c r="P1626" s="1"/>
      <c r="Q1626" s="24"/>
      <c r="R1626" s="24"/>
      <c r="S1626" s="24"/>
      <c r="T1626" s="1"/>
      <c r="U1626" s="71"/>
      <c r="V1626" s="31"/>
    </row>
    <row r="1627" spans="1:22" ht="20.100000000000001" customHeight="1" x14ac:dyDescent="0.15">
      <c r="A1627" s="31"/>
      <c r="B1627" s="31"/>
      <c r="C1627" s="95"/>
      <c r="D1627" s="59"/>
      <c r="E1627" s="59"/>
      <c r="F1627" s="125"/>
      <c r="G1627" s="126"/>
      <c r="H1627" s="3"/>
      <c r="I1627" s="287" t="str">
        <f t="shared" si="26"/>
        <v/>
      </c>
      <c r="J1627" s="129" t="str">
        <f t="shared" si="26"/>
        <v/>
      </c>
      <c r="K1627" s="112"/>
      <c r="L1627" s="59"/>
      <c r="M1627" s="248"/>
      <c r="N1627" s="63"/>
      <c r="O1627" s="43"/>
      <c r="P1627" s="1"/>
      <c r="Q1627" s="24"/>
      <c r="R1627" s="24"/>
      <c r="S1627" s="24"/>
      <c r="T1627" s="1"/>
      <c r="U1627" s="71"/>
      <c r="V1627" s="31"/>
    </row>
    <row r="1628" spans="1:22" ht="20.100000000000001" customHeight="1" x14ac:dyDescent="0.15">
      <c r="A1628" s="31"/>
      <c r="B1628" s="31"/>
      <c r="C1628" s="95"/>
      <c r="D1628" s="59"/>
      <c r="E1628" s="59"/>
      <c r="F1628" s="125"/>
      <c r="G1628" s="126"/>
      <c r="H1628" s="3"/>
      <c r="I1628" s="287" t="str">
        <f t="shared" si="26"/>
        <v/>
      </c>
      <c r="J1628" s="129" t="str">
        <f t="shared" si="26"/>
        <v/>
      </c>
      <c r="K1628" s="112"/>
      <c r="L1628" s="59"/>
      <c r="M1628" s="248"/>
      <c r="N1628" s="63"/>
      <c r="O1628" s="43"/>
      <c r="P1628" s="1"/>
      <c r="Q1628" s="24"/>
      <c r="R1628" s="24"/>
      <c r="S1628" s="24"/>
      <c r="T1628" s="1"/>
      <c r="U1628" s="71"/>
      <c r="V1628" s="31"/>
    </row>
    <row r="1629" spans="1:22" ht="20.100000000000001" customHeight="1" x14ac:dyDescent="0.15">
      <c r="A1629" s="31"/>
      <c r="B1629" s="31"/>
      <c r="C1629" s="95"/>
      <c r="D1629" s="59"/>
      <c r="E1629" s="59"/>
      <c r="F1629" s="125"/>
      <c r="G1629" s="126"/>
      <c r="H1629" s="3"/>
      <c r="I1629" s="287" t="str">
        <f t="shared" si="26"/>
        <v/>
      </c>
      <c r="J1629" s="129" t="str">
        <f t="shared" si="26"/>
        <v/>
      </c>
      <c r="K1629" s="112"/>
      <c r="L1629" s="59"/>
      <c r="M1629" s="248"/>
      <c r="N1629" s="63"/>
      <c r="O1629" s="43"/>
      <c r="P1629" s="1"/>
      <c r="Q1629" s="24"/>
      <c r="R1629" s="24"/>
      <c r="S1629" s="24"/>
      <c r="T1629" s="1"/>
      <c r="U1629" s="71"/>
      <c r="V1629" s="31"/>
    </row>
    <row r="1630" spans="1:22" ht="20.100000000000001" customHeight="1" x14ac:dyDescent="0.15">
      <c r="A1630" s="31"/>
      <c r="B1630" s="31"/>
      <c r="C1630" s="95"/>
      <c r="D1630" s="59"/>
      <c r="E1630" s="59"/>
      <c r="F1630" s="125"/>
      <c r="G1630" s="126"/>
      <c r="H1630" s="3"/>
      <c r="I1630" s="287" t="str">
        <f t="shared" si="26"/>
        <v/>
      </c>
      <c r="J1630" s="129" t="str">
        <f t="shared" si="26"/>
        <v/>
      </c>
      <c r="K1630" s="112"/>
      <c r="L1630" s="59"/>
      <c r="M1630" s="248"/>
      <c r="N1630" s="63"/>
      <c r="O1630" s="43"/>
      <c r="P1630" s="1"/>
      <c r="Q1630" s="24"/>
      <c r="R1630" s="24"/>
      <c r="S1630" s="24"/>
      <c r="T1630" s="1"/>
      <c r="U1630" s="71"/>
      <c r="V1630" s="31"/>
    </row>
    <row r="1631" spans="1:22" ht="20.100000000000001" customHeight="1" x14ac:dyDescent="0.15">
      <c r="A1631" s="31"/>
      <c r="B1631" s="31"/>
      <c r="C1631" s="95"/>
      <c r="D1631" s="59"/>
      <c r="E1631" s="59"/>
      <c r="F1631" s="125"/>
      <c r="G1631" s="126"/>
      <c r="H1631" s="3"/>
      <c r="I1631" s="287" t="str">
        <f t="shared" si="26"/>
        <v/>
      </c>
      <c r="J1631" s="129" t="str">
        <f t="shared" si="26"/>
        <v/>
      </c>
      <c r="K1631" s="112"/>
      <c r="L1631" s="59"/>
      <c r="M1631" s="248"/>
      <c r="N1631" s="63"/>
      <c r="O1631" s="43"/>
      <c r="P1631" s="1"/>
      <c r="Q1631" s="24"/>
      <c r="R1631" s="24"/>
      <c r="S1631" s="24"/>
      <c r="T1631" s="1"/>
      <c r="U1631" s="71"/>
      <c r="V1631" s="31"/>
    </row>
    <row r="1632" spans="1:22" ht="20.100000000000001" customHeight="1" x14ac:dyDescent="0.15">
      <c r="A1632" s="31"/>
      <c r="B1632" s="31"/>
      <c r="C1632" s="95"/>
      <c r="D1632" s="59"/>
      <c r="E1632" s="59"/>
      <c r="F1632" s="125"/>
      <c r="G1632" s="126"/>
      <c r="H1632" s="3"/>
      <c r="I1632" s="287" t="str">
        <f t="shared" si="26"/>
        <v/>
      </c>
      <c r="J1632" s="129" t="str">
        <f t="shared" si="26"/>
        <v/>
      </c>
      <c r="K1632" s="112"/>
      <c r="L1632" s="59"/>
      <c r="M1632" s="248"/>
      <c r="N1632" s="63"/>
      <c r="O1632" s="43"/>
      <c r="P1632" s="1"/>
      <c r="Q1632" s="24"/>
      <c r="R1632" s="24"/>
      <c r="S1632" s="24"/>
      <c r="T1632" s="1"/>
      <c r="U1632" s="71"/>
      <c r="V1632" s="31"/>
    </row>
    <row r="1633" spans="1:22" ht="20.100000000000001" customHeight="1" x14ac:dyDescent="0.15">
      <c r="A1633" s="31"/>
      <c r="B1633" s="31"/>
      <c r="C1633" s="95"/>
      <c r="D1633" s="59"/>
      <c r="E1633" s="59"/>
      <c r="F1633" s="125"/>
      <c r="G1633" s="126"/>
      <c r="H1633" s="3"/>
      <c r="I1633" s="287" t="str">
        <f t="shared" si="26"/>
        <v/>
      </c>
      <c r="J1633" s="129" t="str">
        <f t="shared" si="26"/>
        <v/>
      </c>
      <c r="K1633" s="112"/>
      <c r="L1633" s="59"/>
      <c r="M1633" s="248"/>
      <c r="N1633" s="63"/>
      <c r="O1633" s="43"/>
      <c r="P1633" s="1"/>
      <c r="Q1633" s="24"/>
      <c r="R1633" s="24"/>
      <c r="S1633" s="24"/>
      <c r="T1633" s="1"/>
      <c r="U1633" s="71"/>
      <c r="V1633" s="31"/>
    </row>
    <row r="1634" spans="1:22" ht="20.100000000000001" customHeight="1" x14ac:dyDescent="0.15">
      <c r="A1634" s="31"/>
      <c r="B1634" s="31"/>
      <c r="C1634" s="95"/>
      <c r="D1634" s="59"/>
      <c r="E1634" s="59"/>
      <c r="F1634" s="125"/>
      <c r="G1634" s="126"/>
      <c r="H1634" s="3"/>
      <c r="I1634" s="287" t="str">
        <f t="shared" si="26"/>
        <v/>
      </c>
      <c r="J1634" s="129" t="str">
        <f t="shared" si="26"/>
        <v/>
      </c>
      <c r="K1634" s="112"/>
      <c r="L1634" s="59"/>
      <c r="M1634" s="248"/>
      <c r="N1634" s="63"/>
      <c r="O1634" s="43"/>
      <c r="P1634" s="1"/>
      <c r="Q1634" s="24"/>
      <c r="R1634" s="24"/>
      <c r="S1634" s="24"/>
      <c r="T1634" s="1"/>
      <c r="U1634" s="71"/>
      <c r="V1634" s="31"/>
    </row>
    <row r="1635" spans="1:22" ht="20.100000000000001" customHeight="1" x14ac:dyDescent="0.15">
      <c r="A1635" s="31"/>
      <c r="B1635" s="31"/>
      <c r="C1635" s="95"/>
      <c r="D1635" s="59"/>
      <c r="E1635" s="59"/>
      <c r="F1635" s="125"/>
      <c r="G1635" s="126"/>
      <c r="H1635" s="3"/>
      <c r="I1635" s="287" t="str">
        <f t="shared" si="26"/>
        <v/>
      </c>
      <c r="J1635" s="129" t="str">
        <f t="shared" si="26"/>
        <v/>
      </c>
      <c r="K1635" s="112"/>
      <c r="L1635" s="59"/>
      <c r="M1635" s="248"/>
      <c r="N1635" s="63"/>
      <c r="O1635" s="43"/>
      <c r="P1635" s="1"/>
      <c r="Q1635" s="24"/>
      <c r="R1635" s="24"/>
      <c r="S1635" s="24"/>
      <c r="T1635" s="1"/>
      <c r="U1635" s="71"/>
      <c r="V1635" s="31"/>
    </row>
    <row r="1636" spans="1:22" ht="20.100000000000001" customHeight="1" x14ac:dyDescent="0.15">
      <c r="A1636" s="31"/>
      <c r="B1636" s="31"/>
      <c r="C1636" s="95"/>
      <c r="D1636" s="59"/>
      <c r="E1636" s="59"/>
      <c r="F1636" s="125"/>
      <c r="G1636" s="126"/>
      <c r="H1636" s="3"/>
      <c r="I1636" s="287" t="str">
        <f t="shared" si="26"/>
        <v/>
      </c>
      <c r="J1636" s="129" t="str">
        <f t="shared" si="26"/>
        <v/>
      </c>
      <c r="K1636" s="112"/>
      <c r="L1636" s="59"/>
      <c r="M1636" s="248"/>
      <c r="N1636" s="63"/>
      <c r="O1636" s="43"/>
      <c r="P1636" s="1"/>
      <c r="Q1636" s="24"/>
      <c r="R1636" s="24"/>
      <c r="S1636" s="24"/>
      <c r="T1636" s="1"/>
      <c r="U1636" s="71"/>
      <c r="V1636" s="31"/>
    </row>
    <row r="1637" spans="1:22" ht="20.100000000000001" customHeight="1" x14ac:dyDescent="0.15">
      <c r="A1637" s="31"/>
      <c r="B1637" s="31"/>
      <c r="C1637" s="95"/>
      <c r="D1637" s="59"/>
      <c r="E1637" s="59"/>
      <c r="F1637" s="125"/>
      <c r="G1637" s="126"/>
      <c r="H1637" s="3"/>
      <c r="I1637" s="287" t="str">
        <f t="shared" si="26"/>
        <v/>
      </c>
      <c r="J1637" s="129" t="str">
        <f t="shared" si="26"/>
        <v/>
      </c>
      <c r="K1637" s="112"/>
      <c r="L1637" s="59"/>
      <c r="M1637" s="248"/>
      <c r="N1637" s="63"/>
      <c r="O1637" s="43"/>
      <c r="P1637" s="1"/>
      <c r="Q1637" s="24"/>
      <c r="R1637" s="24"/>
      <c r="S1637" s="24"/>
      <c r="T1637" s="1"/>
      <c r="U1637" s="71"/>
      <c r="V1637" s="31"/>
    </row>
    <row r="1638" spans="1:22" ht="20.100000000000001" customHeight="1" x14ac:dyDescent="0.15">
      <c r="A1638" s="31"/>
      <c r="B1638" s="31"/>
      <c r="C1638" s="95"/>
      <c r="D1638" s="59"/>
      <c r="E1638" s="59"/>
      <c r="F1638" s="125"/>
      <c r="G1638" s="126"/>
      <c r="H1638" s="3"/>
      <c r="I1638" s="287" t="str">
        <f t="shared" si="26"/>
        <v/>
      </c>
      <c r="J1638" s="129" t="str">
        <f t="shared" si="26"/>
        <v/>
      </c>
      <c r="K1638" s="112"/>
      <c r="L1638" s="59"/>
      <c r="M1638" s="248"/>
      <c r="N1638" s="63"/>
      <c r="O1638" s="43"/>
      <c r="P1638" s="1"/>
      <c r="Q1638" s="24"/>
      <c r="R1638" s="24"/>
      <c r="S1638" s="24"/>
      <c r="T1638" s="1"/>
      <c r="U1638" s="71"/>
      <c r="V1638" s="31"/>
    </row>
    <row r="1639" spans="1:22" ht="20.100000000000001" customHeight="1" x14ac:dyDescent="0.15">
      <c r="A1639" s="31"/>
      <c r="B1639" s="31"/>
      <c r="C1639" s="95"/>
      <c r="D1639" s="59"/>
      <c r="E1639" s="59"/>
      <c r="F1639" s="125"/>
      <c r="G1639" s="126"/>
      <c r="H1639" s="3"/>
      <c r="I1639" s="287" t="str">
        <f t="shared" si="26"/>
        <v/>
      </c>
      <c r="J1639" s="129" t="str">
        <f t="shared" si="26"/>
        <v/>
      </c>
      <c r="K1639" s="112"/>
      <c r="L1639" s="59"/>
      <c r="M1639" s="248"/>
      <c r="N1639" s="63"/>
      <c r="O1639" s="43"/>
      <c r="P1639" s="1"/>
      <c r="Q1639" s="24"/>
      <c r="R1639" s="24"/>
      <c r="S1639" s="24"/>
      <c r="T1639" s="1"/>
      <c r="U1639" s="71"/>
      <c r="V1639" s="31"/>
    </row>
    <row r="1640" spans="1:22" ht="20.100000000000001" customHeight="1" x14ac:dyDescent="0.15">
      <c r="A1640" s="31"/>
      <c r="B1640" s="31"/>
      <c r="C1640" s="95"/>
      <c r="D1640" s="59"/>
      <c r="E1640" s="59"/>
      <c r="F1640" s="125"/>
      <c r="G1640" s="126"/>
      <c r="H1640" s="3"/>
      <c r="I1640" s="287" t="str">
        <f t="shared" si="26"/>
        <v/>
      </c>
      <c r="J1640" s="129" t="str">
        <f t="shared" si="26"/>
        <v/>
      </c>
      <c r="K1640" s="112"/>
      <c r="L1640" s="59"/>
      <c r="M1640" s="248"/>
      <c r="N1640" s="63"/>
      <c r="O1640" s="43"/>
      <c r="P1640" s="1"/>
      <c r="Q1640" s="24"/>
      <c r="R1640" s="24"/>
      <c r="S1640" s="24"/>
      <c r="T1640" s="1"/>
      <c r="U1640" s="71"/>
      <c r="V1640" s="31"/>
    </row>
    <row r="1641" spans="1:22" ht="20.100000000000001" customHeight="1" x14ac:dyDescent="0.15">
      <c r="A1641" s="31"/>
      <c r="B1641" s="31"/>
      <c r="C1641" s="95"/>
      <c r="D1641" s="59"/>
      <c r="E1641" s="59"/>
      <c r="F1641" s="125"/>
      <c r="G1641" s="126"/>
      <c r="H1641" s="3"/>
      <c r="I1641" s="287" t="str">
        <f t="shared" si="26"/>
        <v/>
      </c>
      <c r="J1641" s="129" t="str">
        <f t="shared" si="26"/>
        <v/>
      </c>
      <c r="K1641" s="112"/>
      <c r="L1641" s="59"/>
      <c r="M1641" s="248"/>
      <c r="N1641" s="63"/>
      <c r="O1641" s="43"/>
      <c r="P1641" s="1"/>
      <c r="Q1641" s="24"/>
      <c r="R1641" s="24"/>
      <c r="S1641" s="24"/>
      <c r="T1641" s="1"/>
      <c r="U1641" s="71"/>
      <c r="V1641" s="31"/>
    </row>
    <row r="1642" spans="1:22" ht="20.100000000000001" customHeight="1" x14ac:dyDescent="0.15">
      <c r="A1642" s="31"/>
      <c r="B1642" s="31"/>
      <c r="C1642" s="95"/>
      <c r="D1642" s="59"/>
      <c r="E1642" s="59"/>
      <c r="F1642" s="125"/>
      <c r="G1642" s="126"/>
      <c r="H1642" s="3"/>
      <c r="I1642" s="287" t="str">
        <f t="shared" si="26"/>
        <v/>
      </c>
      <c r="J1642" s="129" t="str">
        <f t="shared" si="26"/>
        <v/>
      </c>
      <c r="K1642" s="112"/>
      <c r="L1642" s="59"/>
      <c r="M1642" s="248"/>
      <c r="N1642" s="63"/>
      <c r="O1642" s="43"/>
      <c r="P1642" s="1"/>
      <c r="Q1642" s="24"/>
      <c r="R1642" s="24"/>
      <c r="S1642" s="24"/>
      <c r="T1642" s="1"/>
      <c r="U1642" s="71"/>
      <c r="V1642" s="31"/>
    </row>
    <row r="1643" spans="1:22" ht="20.100000000000001" customHeight="1" x14ac:dyDescent="0.15">
      <c r="A1643" s="31"/>
      <c r="B1643" s="31"/>
      <c r="C1643" s="95"/>
      <c r="D1643" s="59"/>
      <c r="E1643" s="59"/>
      <c r="F1643" s="125"/>
      <c r="G1643" s="126"/>
      <c r="H1643" s="3"/>
      <c r="I1643" s="287" t="str">
        <f t="shared" si="26"/>
        <v/>
      </c>
      <c r="J1643" s="129" t="str">
        <f t="shared" si="26"/>
        <v/>
      </c>
      <c r="K1643" s="112"/>
      <c r="L1643" s="59"/>
      <c r="M1643" s="248"/>
      <c r="N1643" s="63"/>
      <c r="O1643" s="43"/>
      <c r="P1643" s="1"/>
      <c r="Q1643" s="24"/>
      <c r="R1643" s="24"/>
      <c r="S1643" s="24"/>
      <c r="T1643" s="1"/>
      <c r="U1643" s="71"/>
      <c r="V1643" s="31"/>
    </row>
    <row r="1644" spans="1:22" ht="20.100000000000001" customHeight="1" x14ac:dyDescent="0.15">
      <c r="A1644" s="31"/>
      <c r="B1644" s="31"/>
      <c r="C1644" s="95"/>
      <c r="D1644" s="59"/>
      <c r="E1644" s="59"/>
      <c r="F1644" s="125"/>
      <c r="G1644" s="126"/>
      <c r="H1644" s="3"/>
      <c r="I1644" s="287" t="str">
        <f t="shared" si="26"/>
        <v/>
      </c>
      <c r="J1644" s="129" t="str">
        <f t="shared" si="26"/>
        <v/>
      </c>
      <c r="K1644" s="112"/>
      <c r="L1644" s="59"/>
      <c r="M1644" s="248"/>
      <c r="N1644" s="63"/>
      <c r="O1644" s="43"/>
      <c r="P1644" s="1"/>
      <c r="Q1644" s="24"/>
      <c r="R1644" s="24"/>
      <c r="S1644" s="24"/>
      <c r="T1644" s="1"/>
      <c r="U1644" s="71"/>
      <c r="V1644" s="31"/>
    </row>
    <row r="1645" spans="1:22" ht="20.100000000000001" customHeight="1" x14ac:dyDescent="0.15">
      <c r="A1645" s="31"/>
      <c r="B1645" s="31"/>
      <c r="C1645" s="95"/>
      <c r="D1645" s="59"/>
      <c r="E1645" s="59"/>
      <c r="F1645" s="125"/>
      <c r="G1645" s="126"/>
      <c r="H1645" s="3"/>
      <c r="I1645" s="287" t="str">
        <f t="shared" si="26"/>
        <v/>
      </c>
      <c r="J1645" s="129" t="str">
        <f t="shared" si="26"/>
        <v/>
      </c>
      <c r="K1645" s="112"/>
      <c r="L1645" s="59"/>
      <c r="M1645" s="248"/>
      <c r="N1645" s="63"/>
      <c r="O1645" s="43"/>
      <c r="P1645" s="1"/>
      <c r="Q1645" s="24"/>
      <c r="R1645" s="24"/>
      <c r="S1645" s="24"/>
      <c r="T1645" s="1"/>
      <c r="U1645" s="71"/>
      <c r="V1645" s="31"/>
    </row>
    <row r="1646" spans="1:22" ht="20.100000000000001" customHeight="1" x14ac:dyDescent="0.15">
      <c r="A1646" s="31"/>
      <c r="B1646" s="31"/>
      <c r="C1646" s="95"/>
      <c r="D1646" s="59"/>
      <c r="E1646" s="59"/>
      <c r="F1646" s="125"/>
      <c r="G1646" s="126"/>
      <c r="H1646" s="3"/>
      <c r="I1646" s="287" t="str">
        <f t="shared" si="26"/>
        <v/>
      </c>
      <c r="J1646" s="129" t="str">
        <f t="shared" si="26"/>
        <v/>
      </c>
      <c r="K1646" s="112"/>
      <c r="L1646" s="59"/>
      <c r="M1646" s="248"/>
      <c r="N1646" s="63"/>
      <c r="O1646" s="43"/>
      <c r="P1646" s="1"/>
      <c r="Q1646" s="24"/>
      <c r="R1646" s="24"/>
      <c r="S1646" s="24"/>
      <c r="T1646" s="1"/>
      <c r="U1646" s="71"/>
      <c r="V1646" s="31"/>
    </row>
    <row r="1647" spans="1:22" ht="20.100000000000001" customHeight="1" x14ac:dyDescent="0.15">
      <c r="A1647" s="31"/>
      <c r="B1647" s="31"/>
      <c r="C1647" s="95"/>
      <c r="D1647" s="59"/>
      <c r="E1647" s="59"/>
      <c r="F1647" s="125"/>
      <c r="G1647" s="126"/>
      <c r="H1647" s="3"/>
      <c r="I1647" s="287" t="str">
        <f t="shared" si="26"/>
        <v/>
      </c>
      <c r="J1647" s="129" t="str">
        <f t="shared" si="26"/>
        <v/>
      </c>
      <c r="K1647" s="112"/>
      <c r="L1647" s="59"/>
      <c r="M1647" s="248"/>
      <c r="N1647" s="63"/>
      <c r="O1647" s="43"/>
      <c r="P1647" s="1"/>
      <c r="Q1647" s="24"/>
      <c r="R1647" s="24"/>
      <c r="S1647" s="24"/>
      <c r="T1647" s="1"/>
      <c r="U1647" s="71"/>
      <c r="V1647" s="31"/>
    </row>
    <row r="1648" spans="1:22" ht="20.100000000000001" customHeight="1" x14ac:dyDescent="0.15">
      <c r="A1648" s="31"/>
      <c r="B1648" s="31"/>
      <c r="C1648" s="95"/>
      <c r="D1648" s="59"/>
      <c r="E1648" s="59"/>
      <c r="F1648" s="125"/>
      <c r="G1648" s="126"/>
      <c r="H1648" s="3"/>
      <c r="I1648" s="287" t="str">
        <f t="shared" si="26"/>
        <v/>
      </c>
      <c r="J1648" s="129" t="str">
        <f t="shared" si="26"/>
        <v/>
      </c>
      <c r="K1648" s="112"/>
      <c r="L1648" s="59"/>
      <c r="M1648" s="248"/>
      <c r="N1648" s="63"/>
      <c r="O1648" s="43"/>
      <c r="P1648" s="1"/>
      <c r="Q1648" s="24"/>
      <c r="R1648" s="24"/>
      <c r="S1648" s="24"/>
      <c r="T1648" s="1"/>
      <c r="U1648" s="71"/>
      <c r="V1648" s="31"/>
    </row>
    <row r="1649" spans="1:22" ht="20.100000000000001" customHeight="1" x14ac:dyDescent="0.15">
      <c r="A1649" s="31"/>
      <c r="B1649" s="31"/>
      <c r="C1649" s="95"/>
      <c r="D1649" s="59"/>
      <c r="E1649" s="59"/>
      <c r="F1649" s="125"/>
      <c r="G1649" s="126"/>
      <c r="H1649" s="3"/>
      <c r="I1649" s="287" t="str">
        <f t="shared" si="26"/>
        <v/>
      </c>
      <c r="J1649" s="129" t="str">
        <f t="shared" si="26"/>
        <v/>
      </c>
      <c r="K1649" s="112"/>
      <c r="L1649" s="59"/>
      <c r="M1649" s="248"/>
      <c r="N1649" s="63"/>
      <c r="O1649" s="43"/>
      <c r="P1649" s="1"/>
      <c r="Q1649" s="24"/>
      <c r="R1649" s="24"/>
      <c r="S1649" s="24"/>
      <c r="T1649" s="1"/>
      <c r="U1649" s="71"/>
      <c r="V1649" s="31"/>
    </row>
    <row r="1650" spans="1:22" ht="20.100000000000001" customHeight="1" x14ac:dyDescent="0.15">
      <c r="A1650" s="31"/>
      <c r="B1650" s="31"/>
      <c r="C1650" s="95"/>
      <c r="D1650" s="59"/>
      <c r="E1650" s="59"/>
      <c r="F1650" s="125"/>
      <c r="G1650" s="126"/>
      <c r="H1650" s="3"/>
      <c r="I1650" s="287" t="str">
        <f t="shared" si="26"/>
        <v/>
      </c>
      <c r="J1650" s="129" t="str">
        <f t="shared" si="26"/>
        <v/>
      </c>
      <c r="K1650" s="112"/>
      <c r="L1650" s="59"/>
      <c r="M1650" s="248"/>
      <c r="N1650" s="63"/>
      <c r="O1650" s="43"/>
      <c r="P1650" s="1"/>
      <c r="Q1650" s="24"/>
      <c r="R1650" s="24"/>
      <c r="S1650" s="24"/>
      <c r="T1650" s="1"/>
      <c r="U1650" s="71"/>
      <c r="V1650" s="31"/>
    </row>
    <row r="1651" spans="1:22" ht="20.100000000000001" customHeight="1" x14ac:dyDescent="0.15">
      <c r="A1651" s="31"/>
      <c r="B1651" s="31"/>
      <c r="C1651" s="95"/>
      <c r="D1651" s="59"/>
      <c r="E1651" s="59"/>
      <c r="F1651" s="125"/>
      <c r="G1651" s="126"/>
      <c r="H1651" s="3"/>
      <c r="I1651" s="287" t="str">
        <f t="shared" si="26"/>
        <v/>
      </c>
      <c r="J1651" s="129" t="str">
        <f t="shared" si="26"/>
        <v/>
      </c>
      <c r="K1651" s="112"/>
      <c r="L1651" s="59"/>
      <c r="M1651" s="248"/>
      <c r="N1651" s="63"/>
      <c r="O1651" s="43"/>
      <c r="P1651" s="1"/>
      <c r="Q1651" s="24"/>
      <c r="R1651" s="24"/>
      <c r="S1651" s="24"/>
      <c r="T1651" s="1"/>
      <c r="U1651" s="71"/>
      <c r="V1651" s="31"/>
    </row>
    <row r="1652" spans="1:22" ht="20.100000000000001" customHeight="1" x14ac:dyDescent="0.15">
      <c r="A1652" s="31"/>
      <c r="B1652" s="31"/>
      <c r="C1652" s="95"/>
      <c r="D1652" s="59"/>
      <c r="E1652" s="59"/>
      <c r="F1652" s="125"/>
      <c r="G1652" s="126"/>
      <c r="H1652" s="3"/>
      <c r="I1652" s="287" t="str">
        <f t="shared" si="26"/>
        <v/>
      </c>
      <c r="J1652" s="129" t="str">
        <f t="shared" si="26"/>
        <v/>
      </c>
      <c r="K1652" s="112"/>
      <c r="L1652" s="59"/>
      <c r="M1652" s="248"/>
      <c r="N1652" s="63"/>
      <c r="O1652" s="43"/>
      <c r="P1652" s="1"/>
      <c r="Q1652" s="24"/>
      <c r="R1652" s="24"/>
      <c r="S1652" s="24"/>
      <c r="T1652" s="1"/>
      <c r="U1652" s="71"/>
      <c r="V1652" s="31"/>
    </row>
    <row r="1653" spans="1:22" ht="20.100000000000001" customHeight="1" x14ac:dyDescent="0.15">
      <c r="A1653" s="31"/>
      <c r="B1653" s="31"/>
      <c r="C1653" s="95"/>
      <c r="D1653" s="59"/>
      <c r="E1653" s="59"/>
      <c r="F1653" s="125"/>
      <c r="G1653" s="126"/>
      <c r="H1653" s="3"/>
      <c r="I1653" s="287" t="str">
        <f t="shared" si="26"/>
        <v/>
      </c>
      <c r="J1653" s="129" t="str">
        <f t="shared" si="26"/>
        <v/>
      </c>
      <c r="K1653" s="112"/>
      <c r="L1653" s="59"/>
      <c r="M1653" s="248"/>
      <c r="N1653" s="63"/>
      <c r="O1653" s="43"/>
      <c r="P1653" s="1"/>
      <c r="Q1653" s="24"/>
      <c r="R1653" s="24"/>
      <c r="S1653" s="24"/>
      <c r="T1653" s="1"/>
      <c r="U1653" s="71"/>
      <c r="V1653" s="31"/>
    </row>
    <row r="1654" spans="1:22" ht="20.100000000000001" customHeight="1" x14ac:dyDescent="0.15">
      <c r="A1654" s="31"/>
      <c r="B1654" s="31"/>
      <c r="C1654" s="95"/>
      <c r="D1654" s="59"/>
      <c r="E1654" s="59"/>
      <c r="F1654" s="125"/>
      <c r="G1654" s="126"/>
      <c r="H1654" s="3"/>
      <c r="I1654" s="287" t="str">
        <f t="shared" si="26"/>
        <v/>
      </c>
      <c r="J1654" s="129" t="str">
        <f t="shared" si="26"/>
        <v/>
      </c>
      <c r="K1654" s="112"/>
      <c r="L1654" s="59"/>
      <c r="M1654" s="248"/>
      <c r="N1654" s="63"/>
      <c r="O1654" s="43"/>
      <c r="P1654" s="1"/>
      <c r="Q1654" s="24"/>
      <c r="R1654" s="24"/>
      <c r="S1654" s="24"/>
      <c r="T1654" s="1"/>
      <c r="U1654" s="71"/>
      <c r="V1654" s="31"/>
    </row>
    <row r="1655" spans="1:22" ht="20.100000000000001" customHeight="1" x14ac:dyDescent="0.15">
      <c r="A1655" s="31"/>
      <c r="B1655" s="31"/>
      <c r="C1655" s="95"/>
      <c r="D1655" s="59"/>
      <c r="E1655" s="59"/>
      <c r="F1655" s="125"/>
      <c r="G1655" s="126"/>
      <c r="H1655" s="3"/>
      <c r="I1655" s="287" t="str">
        <f t="shared" si="26"/>
        <v/>
      </c>
      <c r="J1655" s="129" t="str">
        <f t="shared" si="26"/>
        <v/>
      </c>
      <c r="K1655" s="112"/>
      <c r="L1655" s="59"/>
      <c r="M1655" s="248"/>
      <c r="N1655" s="63"/>
      <c r="O1655" s="43"/>
      <c r="P1655" s="1"/>
      <c r="Q1655" s="24"/>
      <c r="R1655" s="24"/>
      <c r="S1655" s="24"/>
      <c r="T1655" s="1"/>
      <c r="U1655" s="71"/>
      <c r="V1655" s="31"/>
    </row>
    <row r="1656" spans="1:22" ht="20.100000000000001" customHeight="1" x14ac:dyDescent="0.15">
      <c r="A1656" s="31"/>
      <c r="B1656" s="31"/>
      <c r="C1656" s="95"/>
      <c r="D1656" s="59"/>
      <c r="E1656" s="59"/>
      <c r="F1656" s="125"/>
      <c r="G1656" s="126"/>
      <c r="H1656" s="3"/>
      <c r="I1656" s="287" t="str">
        <f t="shared" si="26"/>
        <v/>
      </c>
      <c r="J1656" s="129" t="str">
        <f t="shared" si="26"/>
        <v/>
      </c>
      <c r="K1656" s="112"/>
      <c r="L1656" s="59"/>
      <c r="M1656" s="248"/>
      <c r="N1656" s="63"/>
      <c r="O1656" s="43"/>
      <c r="P1656" s="1"/>
      <c r="Q1656" s="24"/>
      <c r="R1656" s="24"/>
      <c r="S1656" s="24"/>
      <c r="T1656" s="1"/>
      <c r="U1656" s="71"/>
      <c r="V1656" s="31"/>
    </row>
    <row r="1657" spans="1:22" ht="20.100000000000001" customHeight="1" x14ac:dyDescent="0.15">
      <c r="A1657" s="31"/>
      <c r="B1657" s="31"/>
      <c r="C1657" s="95"/>
      <c r="D1657" s="59"/>
      <c r="E1657" s="59"/>
      <c r="F1657" s="125"/>
      <c r="G1657" s="126"/>
      <c r="H1657" s="3"/>
      <c r="I1657" s="287" t="str">
        <f t="shared" si="26"/>
        <v/>
      </c>
      <c r="J1657" s="129" t="str">
        <f t="shared" si="26"/>
        <v/>
      </c>
      <c r="K1657" s="112"/>
      <c r="L1657" s="59"/>
      <c r="M1657" s="248"/>
      <c r="N1657" s="63"/>
      <c r="O1657" s="43"/>
      <c r="P1657" s="1"/>
      <c r="Q1657" s="24"/>
      <c r="R1657" s="24"/>
      <c r="S1657" s="24"/>
      <c r="T1657" s="1"/>
      <c r="U1657" s="71"/>
      <c r="V1657" s="31"/>
    </row>
    <row r="1658" spans="1:22" ht="20.100000000000001" customHeight="1" x14ac:dyDescent="0.15">
      <c r="A1658" s="31"/>
      <c r="B1658" s="31"/>
      <c r="C1658" s="95"/>
      <c r="D1658" s="59"/>
      <c r="E1658" s="59"/>
      <c r="F1658" s="125"/>
      <c r="G1658" s="126"/>
      <c r="H1658" s="3"/>
      <c r="I1658" s="287" t="str">
        <f t="shared" si="26"/>
        <v/>
      </c>
      <c r="J1658" s="129" t="str">
        <f t="shared" si="26"/>
        <v/>
      </c>
      <c r="K1658" s="112"/>
      <c r="L1658" s="59"/>
      <c r="M1658" s="248"/>
      <c r="N1658" s="63"/>
      <c r="O1658" s="43"/>
      <c r="P1658" s="1"/>
      <c r="Q1658" s="24"/>
      <c r="R1658" s="24"/>
      <c r="S1658" s="24"/>
      <c r="T1658" s="1"/>
      <c r="U1658" s="71"/>
      <c r="V1658" s="31"/>
    </row>
    <row r="1659" spans="1:22" ht="20.100000000000001" customHeight="1" x14ac:dyDescent="0.15">
      <c r="A1659" s="31"/>
      <c r="B1659" s="31"/>
      <c r="C1659" s="95"/>
      <c r="D1659" s="59"/>
      <c r="E1659" s="59"/>
      <c r="F1659" s="125"/>
      <c r="G1659" s="126"/>
      <c r="H1659" s="3"/>
      <c r="I1659" s="287" t="str">
        <f t="shared" si="26"/>
        <v/>
      </c>
      <c r="J1659" s="129" t="str">
        <f t="shared" si="26"/>
        <v/>
      </c>
      <c r="K1659" s="112"/>
      <c r="L1659" s="59"/>
      <c r="M1659" s="248"/>
      <c r="N1659" s="63"/>
      <c r="O1659" s="43"/>
      <c r="P1659" s="1"/>
      <c r="Q1659" s="24"/>
      <c r="R1659" s="24"/>
      <c r="S1659" s="24"/>
      <c r="T1659" s="1"/>
      <c r="U1659" s="71"/>
      <c r="V1659" s="31"/>
    </row>
    <row r="1660" spans="1:22" ht="20.100000000000001" customHeight="1" x14ac:dyDescent="0.15">
      <c r="A1660" s="31"/>
      <c r="B1660" s="31"/>
      <c r="C1660" s="95"/>
      <c r="D1660" s="59"/>
      <c r="E1660" s="59"/>
      <c r="F1660" s="125"/>
      <c r="G1660" s="126"/>
      <c r="H1660" s="3"/>
      <c r="I1660" s="287" t="str">
        <f t="shared" si="26"/>
        <v/>
      </c>
      <c r="J1660" s="129" t="str">
        <f t="shared" si="26"/>
        <v/>
      </c>
      <c r="K1660" s="112"/>
      <c r="L1660" s="59"/>
      <c r="M1660" s="248"/>
      <c r="N1660" s="63"/>
      <c r="O1660" s="43"/>
      <c r="P1660" s="1"/>
      <c r="Q1660" s="24"/>
      <c r="R1660" s="24"/>
      <c r="S1660" s="24"/>
      <c r="T1660" s="1"/>
      <c r="U1660" s="71"/>
      <c r="V1660" s="31"/>
    </row>
    <row r="1661" spans="1:22" ht="20.100000000000001" customHeight="1" x14ac:dyDescent="0.15">
      <c r="A1661" s="31"/>
      <c r="B1661" s="31"/>
      <c r="C1661" s="95"/>
      <c r="D1661" s="59"/>
      <c r="E1661" s="59"/>
      <c r="F1661" s="125"/>
      <c r="G1661" s="126"/>
      <c r="H1661" s="3"/>
      <c r="I1661" s="287" t="str">
        <f t="shared" si="26"/>
        <v/>
      </c>
      <c r="J1661" s="129" t="str">
        <f t="shared" si="26"/>
        <v/>
      </c>
      <c r="K1661" s="112"/>
      <c r="L1661" s="59"/>
      <c r="M1661" s="248"/>
      <c r="N1661" s="63"/>
      <c r="O1661" s="43"/>
      <c r="P1661" s="1"/>
      <c r="Q1661" s="24"/>
      <c r="R1661" s="24"/>
      <c r="S1661" s="24"/>
      <c r="T1661" s="1"/>
      <c r="U1661" s="71"/>
      <c r="V1661" s="31"/>
    </row>
    <row r="1662" spans="1:22" ht="20.100000000000001" customHeight="1" x14ac:dyDescent="0.15">
      <c r="A1662" s="31"/>
      <c r="B1662" s="31"/>
      <c r="C1662" s="95"/>
      <c r="D1662" s="59"/>
      <c r="E1662" s="59"/>
      <c r="F1662" s="125"/>
      <c r="G1662" s="126"/>
      <c r="H1662" s="3"/>
      <c r="I1662" s="287" t="str">
        <f t="shared" si="26"/>
        <v/>
      </c>
      <c r="J1662" s="129" t="str">
        <f t="shared" si="26"/>
        <v/>
      </c>
      <c r="K1662" s="112"/>
      <c r="L1662" s="59"/>
      <c r="M1662" s="248"/>
      <c r="N1662" s="63"/>
      <c r="O1662" s="43"/>
      <c r="P1662" s="1"/>
      <c r="Q1662" s="24"/>
      <c r="R1662" s="24"/>
      <c r="S1662" s="24"/>
      <c r="T1662" s="1"/>
      <c r="U1662" s="71"/>
      <c r="V1662" s="31"/>
    </row>
    <row r="1663" spans="1:22" ht="20.100000000000001" customHeight="1" x14ac:dyDescent="0.15">
      <c r="A1663" s="31"/>
      <c r="B1663" s="31"/>
      <c r="C1663" s="95"/>
      <c r="D1663" s="59"/>
      <c r="E1663" s="59"/>
      <c r="F1663" s="125"/>
      <c r="G1663" s="126"/>
      <c r="H1663" s="3"/>
      <c r="I1663" s="287" t="str">
        <f t="shared" si="26"/>
        <v/>
      </c>
      <c r="J1663" s="129" t="str">
        <f t="shared" si="26"/>
        <v/>
      </c>
      <c r="K1663" s="112"/>
      <c r="L1663" s="59"/>
      <c r="M1663" s="248"/>
      <c r="N1663" s="63"/>
      <c r="O1663" s="43"/>
      <c r="P1663" s="1"/>
      <c r="Q1663" s="24"/>
      <c r="R1663" s="24"/>
      <c r="S1663" s="24"/>
      <c r="T1663" s="1"/>
      <c r="U1663" s="71"/>
      <c r="V1663" s="31"/>
    </row>
    <row r="1664" spans="1:22" ht="20.100000000000001" customHeight="1" x14ac:dyDescent="0.15">
      <c r="A1664" s="31"/>
      <c r="B1664" s="31"/>
      <c r="C1664" s="95"/>
      <c r="D1664" s="59"/>
      <c r="E1664" s="59"/>
      <c r="F1664" s="125"/>
      <c r="G1664" s="126"/>
      <c r="H1664" s="3"/>
      <c r="I1664" s="287" t="str">
        <f t="shared" si="26"/>
        <v/>
      </c>
      <c r="J1664" s="129" t="str">
        <f t="shared" si="26"/>
        <v/>
      </c>
      <c r="K1664" s="112"/>
      <c r="L1664" s="59"/>
      <c r="M1664" s="248"/>
      <c r="N1664" s="63"/>
      <c r="O1664" s="43"/>
      <c r="P1664" s="1"/>
      <c r="Q1664" s="24"/>
      <c r="R1664" s="24"/>
      <c r="S1664" s="24"/>
      <c r="T1664" s="1"/>
      <c r="U1664" s="71"/>
      <c r="V1664" s="31"/>
    </row>
    <row r="1665" spans="1:22" ht="20.100000000000001" customHeight="1" x14ac:dyDescent="0.15">
      <c r="A1665" s="31"/>
      <c r="B1665" s="31"/>
      <c r="C1665" s="95"/>
      <c r="D1665" s="59"/>
      <c r="E1665" s="59"/>
      <c r="F1665" s="125"/>
      <c r="G1665" s="126"/>
      <c r="H1665" s="3"/>
      <c r="I1665" s="287" t="str">
        <f t="shared" si="26"/>
        <v/>
      </c>
      <c r="J1665" s="129" t="str">
        <f t="shared" si="26"/>
        <v/>
      </c>
      <c r="K1665" s="112"/>
      <c r="L1665" s="59"/>
      <c r="M1665" s="248"/>
      <c r="N1665" s="63"/>
      <c r="O1665" s="43"/>
      <c r="P1665" s="1"/>
      <c r="Q1665" s="24"/>
      <c r="R1665" s="24"/>
      <c r="S1665" s="24"/>
      <c r="T1665" s="1"/>
      <c r="U1665" s="71"/>
      <c r="V1665" s="31"/>
    </row>
    <row r="1666" spans="1:22" ht="20.100000000000001" customHeight="1" x14ac:dyDescent="0.15">
      <c r="A1666" s="31"/>
      <c r="B1666" s="31"/>
      <c r="C1666" s="95"/>
      <c r="D1666" s="59"/>
      <c r="E1666" s="59"/>
      <c r="F1666" s="125"/>
      <c r="G1666" s="126"/>
      <c r="H1666" s="3"/>
      <c r="I1666" s="287" t="str">
        <f t="shared" si="26"/>
        <v/>
      </c>
      <c r="J1666" s="129" t="str">
        <f t="shared" si="26"/>
        <v/>
      </c>
      <c r="K1666" s="112"/>
      <c r="L1666" s="59"/>
      <c r="M1666" s="248"/>
      <c r="N1666" s="63"/>
      <c r="O1666" s="43"/>
      <c r="P1666" s="1"/>
      <c r="Q1666" s="24"/>
      <c r="R1666" s="24"/>
      <c r="S1666" s="24"/>
      <c r="T1666" s="1"/>
      <c r="U1666" s="71"/>
      <c r="V1666" s="31"/>
    </row>
    <row r="1667" spans="1:22" ht="20.100000000000001" customHeight="1" x14ac:dyDescent="0.15">
      <c r="A1667" s="31"/>
      <c r="B1667" s="31"/>
      <c r="C1667" s="95"/>
      <c r="D1667" s="59"/>
      <c r="E1667" s="59"/>
      <c r="F1667" s="125"/>
      <c r="G1667" s="126"/>
      <c r="H1667" s="3"/>
      <c r="I1667" s="287" t="str">
        <f t="shared" si="26"/>
        <v/>
      </c>
      <c r="J1667" s="129" t="str">
        <f t="shared" si="26"/>
        <v/>
      </c>
      <c r="K1667" s="112"/>
      <c r="L1667" s="59"/>
      <c r="M1667" s="248"/>
      <c r="N1667" s="63"/>
      <c r="O1667" s="43"/>
      <c r="P1667" s="1"/>
      <c r="Q1667" s="24"/>
      <c r="R1667" s="24"/>
      <c r="S1667" s="24"/>
      <c r="T1667" s="1"/>
      <c r="U1667" s="71"/>
      <c r="V1667" s="31"/>
    </row>
    <row r="1668" spans="1:22" ht="20.100000000000001" customHeight="1" thickBot="1" x14ac:dyDescent="0.2">
      <c r="A1668" s="73"/>
      <c r="B1668" s="73"/>
      <c r="C1668" s="95"/>
      <c r="D1668" s="59"/>
      <c r="E1668" s="59"/>
      <c r="F1668" s="262"/>
      <c r="G1668" s="126"/>
      <c r="H1668" s="3"/>
      <c r="I1668" s="287" t="str">
        <f t="shared" si="26"/>
        <v/>
      </c>
      <c r="J1668" s="129" t="str">
        <f t="shared" si="26"/>
        <v/>
      </c>
      <c r="K1668" s="112"/>
      <c r="L1668" s="59"/>
      <c r="M1668" s="251"/>
      <c r="N1668" s="75"/>
      <c r="O1668" s="78"/>
      <c r="P1668" s="1"/>
      <c r="Q1668" s="24"/>
      <c r="R1668" s="77"/>
      <c r="S1668" s="77"/>
      <c r="T1668" s="76"/>
      <c r="U1668" s="79"/>
      <c r="V1668" s="31"/>
    </row>
    <row r="1669" spans="1:22" ht="20.100000000000001" customHeight="1" thickBot="1" x14ac:dyDescent="0.2">
      <c r="A1669" s="31"/>
      <c r="B1669" s="73"/>
      <c r="C1669" s="95"/>
      <c r="D1669" s="59"/>
      <c r="E1669" s="59"/>
      <c r="F1669" s="125"/>
      <c r="G1669" s="126"/>
      <c r="H1669" s="3"/>
      <c r="I1669" s="287" t="str">
        <f t="shared" si="26"/>
        <v/>
      </c>
      <c r="J1669" s="129" t="str">
        <f t="shared" si="26"/>
        <v/>
      </c>
      <c r="K1669" s="112"/>
      <c r="L1669" s="59"/>
      <c r="M1669" s="248"/>
      <c r="N1669" s="63"/>
      <c r="O1669" s="43"/>
      <c r="P1669" s="1"/>
      <c r="Q1669" s="24"/>
      <c r="R1669" s="24"/>
      <c r="S1669" s="24"/>
      <c r="T1669" s="70"/>
      <c r="U1669" s="71"/>
      <c r="V1669" s="31"/>
    </row>
    <row r="1670" spans="1:22" ht="20.100000000000001" customHeight="1" x14ac:dyDescent="0.15">
      <c r="A1670" s="94"/>
      <c r="B1670" s="94"/>
      <c r="C1670" s="95"/>
      <c r="D1670" s="59"/>
      <c r="E1670" s="59"/>
      <c r="F1670" s="203"/>
      <c r="G1670" s="126"/>
      <c r="H1670" s="3"/>
      <c r="I1670" s="287" t="str">
        <f t="shared" si="26"/>
        <v/>
      </c>
      <c r="J1670" s="129" t="str">
        <f t="shared" si="26"/>
        <v/>
      </c>
      <c r="K1670" s="112"/>
      <c r="L1670" s="59"/>
      <c r="M1670" s="249"/>
      <c r="N1670" s="97"/>
      <c r="O1670" s="95"/>
      <c r="P1670" s="1"/>
      <c r="Q1670" s="24"/>
      <c r="R1670" s="100"/>
      <c r="S1670" s="100"/>
      <c r="T1670" s="99"/>
      <c r="U1670" s="101"/>
      <c r="V1670" s="31"/>
    </row>
    <row r="1671" spans="1:22" ht="20.100000000000001" customHeight="1" x14ac:dyDescent="0.15">
      <c r="A1671" s="141"/>
      <c r="B1671" s="199"/>
      <c r="C1671" s="95"/>
      <c r="D1671" s="59"/>
      <c r="E1671" s="59"/>
      <c r="F1671" s="125"/>
      <c r="G1671" s="278"/>
      <c r="H1671" s="271"/>
      <c r="I1671" s="287" t="str">
        <f t="shared" si="26"/>
        <v/>
      </c>
      <c r="J1671" s="129" t="str">
        <f t="shared" si="26"/>
        <v/>
      </c>
      <c r="K1671" s="112"/>
      <c r="L1671" s="59"/>
      <c r="M1671" s="254"/>
      <c r="N1671" s="144"/>
      <c r="O1671" s="142"/>
      <c r="P1671" s="1"/>
      <c r="Q1671" s="24"/>
      <c r="R1671" s="147"/>
      <c r="S1671" s="147"/>
      <c r="T1671" s="146"/>
      <c r="U1671" s="148"/>
      <c r="V1671" s="31"/>
    </row>
    <row r="1672" spans="1:22" ht="20.100000000000001" customHeight="1" x14ac:dyDescent="0.15">
      <c r="A1672" s="141"/>
      <c r="B1672" s="199"/>
      <c r="C1672" s="95"/>
      <c r="D1672" s="59"/>
      <c r="E1672" s="59"/>
      <c r="F1672" s="203"/>
      <c r="G1672" s="278"/>
      <c r="H1672" s="271"/>
      <c r="I1672" s="287" t="str">
        <f t="shared" si="26"/>
        <v/>
      </c>
      <c r="J1672" s="129" t="str">
        <f t="shared" si="26"/>
        <v/>
      </c>
      <c r="K1672" s="112"/>
      <c r="L1672" s="59"/>
      <c r="M1672" s="254"/>
      <c r="N1672" s="144"/>
      <c r="O1672" s="142"/>
      <c r="P1672" s="1"/>
      <c r="Q1672" s="24"/>
      <c r="R1672" s="147"/>
      <c r="S1672" s="147"/>
      <c r="T1672" s="146"/>
      <c r="U1672" s="148"/>
      <c r="V1672" s="31"/>
    </row>
    <row r="1673" spans="1:22" ht="20.100000000000001" customHeight="1" x14ac:dyDescent="0.15">
      <c r="A1673" s="31"/>
      <c r="B1673" s="31"/>
      <c r="C1673" s="95"/>
      <c r="D1673" s="59"/>
      <c r="E1673" s="59"/>
      <c r="F1673" s="125"/>
      <c r="G1673" s="126"/>
      <c r="H1673" s="3"/>
      <c r="I1673" s="287" t="str">
        <f t="shared" ref="I1673:J1736" si="27">PHONETIC(G1673)</f>
        <v/>
      </c>
      <c r="J1673" s="129" t="str">
        <f t="shared" si="27"/>
        <v/>
      </c>
      <c r="K1673" s="112"/>
      <c r="L1673" s="59"/>
      <c r="M1673" s="248"/>
      <c r="N1673" s="63"/>
      <c r="O1673" s="43"/>
      <c r="P1673" s="1"/>
      <c r="Q1673" s="24"/>
      <c r="R1673" s="24"/>
      <c r="S1673" s="24"/>
      <c r="T1673" s="1"/>
      <c r="U1673" s="71"/>
      <c r="V1673" s="31"/>
    </row>
    <row r="1674" spans="1:22" ht="20.100000000000001" customHeight="1" x14ac:dyDescent="0.15">
      <c r="A1674" s="31"/>
      <c r="B1674" s="31"/>
      <c r="C1674" s="95"/>
      <c r="D1674" s="59"/>
      <c r="E1674" s="59"/>
      <c r="F1674" s="125"/>
      <c r="G1674" s="126"/>
      <c r="H1674" s="3"/>
      <c r="I1674" s="287" t="str">
        <f t="shared" si="27"/>
        <v/>
      </c>
      <c r="J1674" s="129" t="str">
        <f t="shared" si="27"/>
        <v/>
      </c>
      <c r="K1674" s="112"/>
      <c r="L1674" s="59"/>
      <c r="M1674" s="248"/>
      <c r="N1674" s="63"/>
      <c r="O1674" s="43"/>
      <c r="P1674" s="1"/>
      <c r="Q1674" s="24"/>
      <c r="R1674" s="24"/>
      <c r="S1674" s="24"/>
      <c r="T1674" s="1"/>
      <c r="U1674" s="71"/>
      <c r="V1674" s="31"/>
    </row>
    <row r="1675" spans="1:22" ht="20.100000000000001" customHeight="1" x14ac:dyDescent="0.15">
      <c r="A1675" s="31"/>
      <c r="B1675" s="31"/>
      <c r="C1675" s="95"/>
      <c r="D1675" s="59"/>
      <c r="E1675" s="59"/>
      <c r="F1675" s="125"/>
      <c r="G1675" s="126"/>
      <c r="H1675" s="3"/>
      <c r="I1675" s="287" t="str">
        <f t="shared" si="27"/>
        <v/>
      </c>
      <c r="J1675" s="129" t="str">
        <f t="shared" si="27"/>
        <v/>
      </c>
      <c r="K1675" s="112"/>
      <c r="L1675" s="59"/>
      <c r="M1675" s="248"/>
      <c r="N1675" s="63"/>
      <c r="O1675" s="43"/>
      <c r="P1675" s="1"/>
      <c r="Q1675" s="24"/>
      <c r="R1675" s="24"/>
      <c r="S1675" s="24"/>
      <c r="T1675" s="1"/>
      <c r="U1675" s="71"/>
      <c r="V1675" s="31"/>
    </row>
    <row r="1676" spans="1:22" ht="20.100000000000001" customHeight="1" x14ac:dyDescent="0.15">
      <c r="A1676" s="31"/>
      <c r="B1676" s="31"/>
      <c r="C1676" s="95"/>
      <c r="D1676" s="59"/>
      <c r="E1676" s="59"/>
      <c r="F1676" s="125"/>
      <c r="G1676" s="126"/>
      <c r="H1676" s="3"/>
      <c r="I1676" s="287" t="str">
        <f t="shared" si="27"/>
        <v/>
      </c>
      <c r="J1676" s="129" t="str">
        <f t="shared" si="27"/>
        <v/>
      </c>
      <c r="K1676" s="112"/>
      <c r="L1676" s="59"/>
      <c r="M1676" s="248"/>
      <c r="N1676" s="63"/>
      <c r="O1676" s="43"/>
      <c r="P1676" s="1"/>
      <c r="Q1676" s="24"/>
      <c r="R1676" s="24"/>
      <c r="S1676" s="24"/>
      <c r="T1676" s="1"/>
      <c r="U1676" s="71"/>
      <c r="V1676" s="31"/>
    </row>
    <row r="1677" spans="1:22" ht="20.100000000000001" customHeight="1" x14ac:dyDescent="0.15">
      <c r="A1677" s="31"/>
      <c r="B1677" s="31"/>
      <c r="C1677" s="95"/>
      <c r="D1677" s="59"/>
      <c r="E1677" s="59"/>
      <c r="F1677" s="125"/>
      <c r="G1677" s="126"/>
      <c r="H1677" s="3"/>
      <c r="I1677" s="287" t="str">
        <f t="shared" si="27"/>
        <v/>
      </c>
      <c r="J1677" s="129" t="str">
        <f t="shared" si="27"/>
        <v/>
      </c>
      <c r="K1677" s="112"/>
      <c r="L1677" s="59"/>
      <c r="M1677" s="248"/>
      <c r="N1677" s="63"/>
      <c r="O1677" s="43"/>
      <c r="P1677" s="1"/>
      <c r="Q1677" s="24"/>
      <c r="R1677" s="24"/>
      <c r="S1677" s="24"/>
      <c r="T1677" s="1"/>
      <c r="U1677" s="71"/>
      <c r="V1677" s="31"/>
    </row>
    <row r="1678" spans="1:22" ht="20.100000000000001" customHeight="1" x14ac:dyDescent="0.15">
      <c r="A1678" s="31"/>
      <c r="B1678" s="31"/>
      <c r="C1678" s="95"/>
      <c r="D1678" s="59"/>
      <c r="E1678" s="59"/>
      <c r="F1678" s="125"/>
      <c r="G1678" s="126"/>
      <c r="H1678" s="3"/>
      <c r="I1678" s="287" t="str">
        <f t="shared" si="27"/>
        <v/>
      </c>
      <c r="J1678" s="129" t="str">
        <f t="shared" si="27"/>
        <v/>
      </c>
      <c r="K1678" s="112"/>
      <c r="L1678" s="59"/>
      <c r="M1678" s="248"/>
      <c r="N1678" s="63"/>
      <c r="O1678" s="43"/>
      <c r="P1678" s="1"/>
      <c r="Q1678" s="24"/>
      <c r="R1678" s="24"/>
      <c r="S1678" s="24"/>
      <c r="T1678" s="1"/>
      <c r="U1678" s="71"/>
      <c r="V1678" s="31"/>
    </row>
    <row r="1679" spans="1:22" ht="20.100000000000001" customHeight="1" x14ac:dyDescent="0.15">
      <c r="A1679" s="31"/>
      <c r="B1679" s="31"/>
      <c r="C1679" s="95"/>
      <c r="D1679" s="59"/>
      <c r="E1679" s="59"/>
      <c r="F1679" s="125"/>
      <c r="G1679" s="126"/>
      <c r="H1679" s="3"/>
      <c r="I1679" s="287" t="str">
        <f t="shared" si="27"/>
        <v/>
      </c>
      <c r="J1679" s="129" t="str">
        <f t="shared" si="27"/>
        <v/>
      </c>
      <c r="K1679" s="112"/>
      <c r="L1679" s="59"/>
      <c r="M1679" s="248"/>
      <c r="N1679" s="63"/>
      <c r="O1679" s="43"/>
      <c r="P1679" s="1"/>
      <c r="Q1679" s="24"/>
      <c r="R1679" s="24"/>
      <c r="S1679" s="24"/>
      <c r="T1679" s="1"/>
      <c r="U1679" s="71"/>
      <c r="V1679" s="31"/>
    </row>
    <row r="1680" spans="1:22" ht="20.100000000000001" customHeight="1" thickBot="1" x14ac:dyDescent="0.2">
      <c r="A1680" s="31"/>
      <c r="B1680" s="31"/>
      <c r="C1680" s="95"/>
      <c r="D1680" s="59"/>
      <c r="E1680" s="59"/>
      <c r="F1680" s="125"/>
      <c r="G1680" s="126"/>
      <c r="H1680" s="3"/>
      <c r="I1680" s="287" t="str">
        <f t="shared" si="27"/>
        <v/>
      </c>
      <c r="J1680" s="129" t="str">
        <f t="shared" si="27"/>
        <v/>
      </c>
      <c r="K1680" s="112"/>
      <c r="L1680" s="59"/>
      <c r="M1680" s="248"/>
      <c r="N1680" s="63"/>
      <c r="O1680" s="43"/>
      <c r="P1680" s="1"/>
      <c r="Q1680" s="24"/>
      <c r="R1680" s="24"/>
      <c r="S1680" s="24"/>
      <c r="T1680" s="1"/>
      <c r="U1680" s="71"/>
      <c r="V1680" s="31"/>
    </row>
    <row r="1681" spans="1:22" ht="20.100000000000001" customHeight="1" x14ac:dyDescent="0.15">
      <c r="A1681" s="30"/>
      <c r="B1681" s="30"/>
      <c r="C1681" s="95"/>
      <c r="D1681" s="59"/>
      <c r="E1681" s="59"/>
      <c r="F1681" s="261"/>
      <c r="G1681" s="126"/>
      <c r="H1681" s="3"/>
      <c r="I1681" s="287" t="str">
        <f t="shared" si="27"/>
        <v/>
      </c>
      <c r="J1681" s="129" t="str">
        <f t="shared" si="27"/>
        <v/>
      </c>
      <c r="K1681" s="112"/>
      <c r="L1681" s="59"/>
      <c r="M1681" s="257"/>
      <c r="N1681" s="62"/>
      <c r="O1681" s="42"/>
      <c r="P1681" s="1"/>
      <c r="Q1681" s="24"/>
      <c r="R1681" s="28"/>
      <c r="S1681" s="28"/>
      <c r="T1681" s="26"/>
      <c r="U1681" s="72"/>
      <c r="V1681" s="31"/>
    </row>
    <row r="1682" spans="1:22" ht="20.100000000000001" customHeight="1" x14ac:dyDescent="0.15">
      <c r="A1682" s="31"/>
      <c r="B1682" s="31"/>
      <c r="C1682" s="95"/>
      <c r="D1682" s="59"/>
      <c r="E1682" s="59"/>
      <c r="F1682" s="125"/>
      <c r="G1682" s="126"/>
      <c r="H1682" s="3"/>
      <c r="I1682" s="287" t="str">
        <f t="shared" si="27"/>
        <v/>
      </c>
      <c r="J1682" s="129" t="str">
        <f t="shared" si="27"/>
        <v/>
      </c>
      <c r="K1682" s="112"/>
      <c r="L1682" s="59"/>
      <c r="M1682" s="248"/>
      <c r="N1682" s="63"/>
      <c r="O1682" s="43"/>
      <c r="P1682" s="1"/>
      <c r="Q1682" s="24"/>
      <c r="R1682" s="24"/>
      <c r="S1682" s="24"/>
      <c r="T1682" s="1"/>
      <c r="U1682" s="71"/>
      <c r="V1682" s="31"/>
    </row>
    <row r="1683" spans="1:22" ht="20.100000000000001" customHeight="1" x14ac:dyDescent="0.15">
      <c r="A1683" s="31"/>
      <c r="B1683" s="31"/>
      <c r="C1683" s="95"/>
      <c r="D1683" s="59"/>
      <c r="E1683" s="59"/>
      <c r="F1683" s="125"/>
      <c r="G1683" s="126"/>
      <c r="H1683" s="3"/>
      <c r="I1683" s="287" t="str">
        <f t="shared" si="27"/>
        <v/>
      </c>
      <c r="J1683" s="129" t="str">
        <f t="shared" si="27"/>
        <v/>
      </c>
      <c r="K1683" s="112"/>
      <c r="L1683" s="59"/>
      <c r="M1683" s="248"/>
      <c r="N1683" s="63"/>
      <c r="O1683" s="43"/>
      <c r="P1683" s="1"/>
      <c r="Q1683" s="24"/>
      <c r="R1683" s="24"/>
      <c r="S1683" s="24"/>
      <c r="T1683" s="1"/>
      <c r="U1683" s="71"/>
      <c r="V1683" s="31"/>
    </row>
    <row r="1684" spans="1:22" ht="20.100000000000001" customHeight="1" x14ac:dyDescent="0.15">
      <c r="A1684" s="31"/>
      <c r="B1684" s="31"/>
      <c r="C1684" s="95"/>
      <c r="D1684" s="59"/>
      <c r="E1684" s="59"/>
      <c r="F1684" s="203"/>
      <c r="G1684" s="126"/>
      <c r="H1684" s="3"/>
      <c r="I1684" s="287" t="str">
        <f t="shared" si="27"/>
        <v/>
      </c>
      <c r="J1684" s="129" t="str">
        <f t="shared" si="27"/>
        <v/>
      </c>
      <c r="K1684" s="112"/>
      <c r="L1684" s="59"/>
      <c r="M1684" s="248"/>
      <c r="N1684" s="63"/>
      <c r="O1684" s="43"/>
      <c r="P1684" s="1"/>
      <c r="Q1684" s="24"/>
      <c r="R1684" s="24"/>
      <c r="S1684" s="24"/>
      <c r="T1684" s="1"/>
      <c r="U1684" s="71"/>
      <c r="V1684" s="31"/>
    </row>
    <row r="1685" spans="1:22" ht="20.100000000000001" customHeight="1" x14ac:dyDescent="0.15">
      <c r="A1685" s="31"/>
      <c r="B1685" s="31"/>
      <c r="C1685" s="95"/>
      <c r="D1685" s="59"/>
      <c r="E1685" s="59"/>
      <c r="F1685" s="125"/>
      <c r="G1685" s="126"/>
      <c r="H1685" s="3"/>
      <c r="I1685" s="287" t="str">
        <f t="shared" si="27"/>
        <v/>
      </c>
      <c r="J1685" s="129" t="str">
        <f t="shared" si="27"/>
        <v/>
      </c>
      <c r="K1685" s="112"/>
      <c r="L1685" s="59"/>
      <c r="M1685" s="248"/>
      <c r="N1685" s="63"/>
      <c r="O1685" s="43"/>
      <c r="P1685" s="1"/>
      <c r="Q1685" s="24"/>
      <c r="R1685" s="24"/>
      <c r="S1685" s="24"/>
      <c r="T1685" s="1"/>
      <c r="U1685" s="71"/>
      <c r="V1685" s="31"/>
    </row>
    <row r="1686" spans="1:22" ht="20.100000000000001" customHeight="1" x14ac:dyDescent="0.15">
      <c r="A1686" s="94"/>
      <c r="B1686" s="31"/>
      <c r="C1686" s="95"/>
      <c r="D1686" s="59"/>
      <c r="E1686" s="59"/>
      <c r="F1686" s="125"/>
      <c r="G1686" s="126"/>
      <c r="H1686" s="3"/>
      <c r="I1686" s="287" t="str">
        <f t="shared" si="27"/>
        <v/>
      </c>
      <c r="J1686" s="129" t="str">
        <f t="shared" si="27"/>
        <v/>
      </c>
      <c r="K1686" s="112"/>
      <c r="L1686" s="59"/>
      <c r="M1686" s="248"/>
      <c r="N1686" s="63"/>
      <c r="O1686" s="43"/>
      <c r="P1686" s="1"/>
      <c r="Q1686" s="24"/>
      <c r="R1686" s="24"/>
      <c r="S1686" s="24"/>
      <c r="T1686" s="1"/>
      <c r="U1686" s="71"/>
      <c r="V1686" s="31"/>
    </row>
    <row r="1687" spans="1:22" ht="20.100000000000001" customHeight="1" x14ac:dyDescent="0.15">
      <c r="A1687" s="31"/>
      <c r="B1687" s="31"/>
      <c r="C1687" s="95"/>
      <c r="D1687" s="59"/>
      <c r="E1687" s="59"/>
      <c r="F1687" s="125"/>
      <c r="G1687" s="126"/>
      <c r="H1687" s="3"/>
      <c r="I1687" s="287" t="str">
        <f t="shared" si="27"/>
        <v/>
      </c>
      <c r="J1687" s="129" t="str">
        <f t="shared" si="27"/>
        <v/>
      </c>
      <c r="K1687" s="112"/>
      <c r="L1687" s="59"/>
      <c r="M1687" s="248"/>
      <c r="N1687" s="63"/>
      <c r="O1687" s="43"/>
      <c r="P1687" s="1"/>
      <c r="Q1687" s="24"/>
      <c r="R1687" s="24"/>
      <c r="S1687" s="24"/>
      <c r="T1687" s="1"/>
      <c r="U1687" s="71"/>
      <c r="V1687" s="31"/>
    </row>
    <row r="1688" spans="1:22" ht="20.100000000000001" customHeight="1" x14ac:dyDescent="0.15">
      <c r="A1688" s="31"/>
      <c r="B1688" s="31"/>
      <c r="C1688" s="95"/>
      <c r="D1688" s="59"/>
      <c r="E1688" s="59"/>
      <c r="F1688" s="203"/>
      <c r="G1688" s="126"/>
      <c r="H1688" s="3"/>
      <c r="I1688" s="287" t="str">
        <f t="shared" si="27"/>
        <v/>
      </c>
      <c r="J1688" s="129" t="str">
        <f t="shared" si="27"/>
        <v/>
      </c>
      <c r="K1688" s="112"/>
      <c r="L1688" s="59"/>
      <c r="M1688" s="248"/>
      <c r="N1688" s="63"/>
      <c r="O1688" s="43"/>
      <c r="P1688" s="1"/>
      <c r="Q1688" s="24"/>
      <c r="R1688" s="24"/>
      <c r="S1688" s="24"/>
      <c r="T1688" s="1"/>
      <c r="U1688" s="71"/>
      <c r="V1688" s="31"/>
    </row>
    <row r="1689" spans="1:22" ht="20.100000000000001" customHeight="1" x14ac:dyDescent="0.15">
      <c r="A1689" s="94"/>
      <c r="B1689" s="31"/>
      <c r="C1689" s="95"/>
      <c r="D1689" s="59"/>
      <c r="E1689" s="59"/>
      <c r="F1689" s="125"/>
      <c r="G1689" s="126"/>
      <c r="H1689" s="3"/>
      <c r="I1689" s="287" t="str">
        <f t="shared" si="27"/>
        <v/>
      </c>
      <c r="J1689" s="129" t="str">
        <f t="shared" si="27"/>
        <v/>
      </c>
      <c r="K1689" s="112"/>
      <c r="L1689" s="59"/>
      <c r="M1689" s="248"/>
      <c r="N1689" s="63"/>
      <c r="O1689" s="43"/>
      <c r="P1689" s="1"/>
      <c r="Q1689" s="24"/>
      <c r="R1689" s="24"/>
      <c r="S1689" s="24"/>
      <c r="T1689" s="1"/>
      <c r="U1689" s="71"/>
      <c r="V1689" s="31"/>
    </row>
    <row r="1690" spans="1:22" ht="20.100000000000001" customHeight="1" x14ac:dyDescent="0.15">
      <c r="A1690" s="31"/>
      <c r="B1690" s="31"/>
      <c r="C1690" s="95"/>
      <c r="D1690" s="59"/>
      <c r="E1690" s="59"/>
      <c r="F1690" s="125"/>
      <c r="G1690" s="126"/>
      <c r="H1690" s="3"/>
      <c r="I1690" s="287" t="str">
        <f t="shared" si="27"/>
        <v/>
      </c>
      <c r="J1690" s="129" t="str">
        <f t="shared" si="27"/>
        <v/>
      </c>
      <c r="K1690" s="112"/>
      <c r="L1690" s="59"/>
      <c r="M1690" s="248"/>
      <c r="N1690" s="63"/>
      <c r="O1690" s="43"/>
      <c r="P1690" s="1"/>
      <c r="Q1690" s="24"/>
      <c r="R1690" s="24"/>
      <c r="S1690" s="24"/>
      <c r="T1690" s="130"/>
      <c r="U1690" s="71"/>
      <c r="V1690" s="31"/>
    </row>
    <row r="1691" spans="1:22" ht="20.100000000000001" customHeight="1" x14ac:dyDescent="0.15">
      <c r="A1691" s="31"/>
      <c r="B1691" s="31"/>
      <c r="C1691" s="95"/>
      <c r="D1691" s="59"/>
      <c r="E1691" s="59"/>
      <c r="F1691" s="203"/>
      <c r="G1691" s="126"/>
      <c r="H1691" s="3"/>
      <c r="I1691" s="287" t="str">
        <f t="shared" si="27"/>
        <v/>
      </c>
      <c r="J1691" s="129" t="str">
        <f t="shared" si="27"/>
        <v/>
      </c>
      <c r="K1691" s="112"/>
      <c r="L1691" s="59"/>
      <c r="M1691" s="248"/>
      <c r="N1691" s="63"/>
      <c r="O1691" s="43"/>
      <c r="P1691" s="1"/>
      <c r="Q1691" s="24"/>
      <c r="R1691" s="24"/>
      <c r="S1691" s="24"/>
      <c r="T1691" s="130"/>
      <c r="U1691" s="71"/>
      <c r="V1691" s="31"/>
    </row>
    <row r="1692" spans="1:22" ht="20.100000000000001" customHeight="1" x14ac:dyDescent="0.15">
      <c r="A1692" s="31"/>
      <c r="B1692" s="31"/>
      <c r="C1692" s="95"/>
      <c r="D1692" s="59"/>
      <c r="E1692" s="59"/>
      <c r="F1692" s="125"/>
      <c r="G1692" s="126"/>
      <c r="H1692" s="3"/>
      <c r="I1692" s="287" t="str">
        <f t="shared" si="27"/>
        <v/>
      </c>
      <c r="J1692" s="129" t="str">
        <f t="shared" si="27"/>
        <v/>
      </c>
      <c r="K1692" s="112"/>
      <c r="L1692" s="59"/>
      <c r="M1692" s="248"/>
      <c r="N1692" s="63"/>
      <c r="O1692" s="43"/>
      <c r="P1692" s="1"/>
      <c r="Q1692" s="24"/>
      <c r="R1692" s="24"/>
      <c r="S1692" s="24"/>
      <c r="T1692" s="130"/>
      <c r="U1692" s="71"/>
      <c r="V1692" s="31"/>
    </row>
    <row r="1693" spans="1:22" ht="20.100000000000001" customHeight="1" x14ac:dyDescent="0.15">
      <c r="A1693" s="31"/>
      <c r="B1693" s="31"/>
      <c r="C1693" s="95"/>
      <c r="D1693" s="59"/>
      <c r="E1693" s="59"/>
      <c r="F1693" s="125"/>
      <c r="G1693" s="126"/>
      <c r="H1693" s="3"/>
      <c r="I1693" s="287" t="str">
        <f t="shared" si="27"/>
        <v/>
      </c>
      <c r="J1693" s="129" t="str">
        <f t="shared" si="27"/>
        <v/>
      </c>
      <c r="K1693" s="112"/>
      <c r="L1693" s="59"/>
      <c r="M1693" s="248"/>
      <c r="N1693" s="63"/>
      <c r="O1693" s="43"/>
      <c r="P1693" s="1"/>
      <c r="Q1693" s="24"/>
      <c r="R1693" s="24"/>
      <c r="S1693" s="24"/>
      <c r="T1693" s="130"/>
      <c r="U1693" s="71"/>
      <c r="V1693" s="31"/>
    </row>
    <row r="1694" spans="1:22" ht="20.100000000000001" customHeight="1" x14ac:dyDescent="0.15">
      <c r="A1694" s="94"/>
      <c r="B1694" s="31"/>
      <c r="C1694" s="95"/>
      <c r="D1694" s="59"/>
      <c r="E1694" s="59"/>
      <c r="F1694" s="203"/>
      <c r="G1694" s="126"/>
      <c r="H1694" s="3"/>
      <c r="I1694" s="287" t="str">
        <f t="shared" si="27"/>
        <v/>
      </c>
      <c r="J1694" s="129" t="str">
        <f t="shared" si="27"/>
        <v/>
      </c>
      <c r="K1694" s="112"/>
      <c r="L1694" s="59"/>
      <c r="M1694" s="248"/>
      <c r="N1694" s="63"/>
      <c r="O1694" s="43"/>
      <c r="P1694" s="1"/>
      <c r="Q1694" s="24"/>
      <c r="R1694" s="24"/>
      <c r="S1694" s="24"/>
      <c r="T1694" s="1"/>
      <c r="U1694" s="71"/>
      <c r="V1694" s="31"/>
    </row>
    <row r="1695" spans="1:22" ht="20.100000000000001" customHeight="1" x14ac:dyDescent="0.15">
      <c r="A1695" s="31"/>
      <c r="B1695" s="31"/>
      <c r="C1695" s="95"/>
      <c r="D1695" s="59"/>
      <c r="E1695" s="59"/>
      <c r="F1695" s="125"/>
      <c r="G1695" s="126"/>
      <c r="H1695" s="3"/>
      <c r="I1695" s="287" t="str">
        <f t="shared" si="27"/>
        <v/>
      </c>
      <c r="J1695" s="129" t="str">
        <f t="shared" si="27"/>
        <v/>
      </c>
      <c r="K1695" s="112"/>
      <c r="L1695" s="59"/>
      <c r="M1695" s="248"/>
      <c r="N1695" s="63"/>
      <c r="O1695" s="43"/>
      <c r="P1695" s="1"/>
      <c r="Q1695" s="24"/>
      <c r="R1695" s="24"/>
      <c r="S1695" s="24"/>
      <c r="T1695" s="1"/>
      <c r="U1695" s="71"/>
      <c r="V1695" s="31"/>
    </row>
    <row r="1696" spans="1:22" ht="20.100000000000001" customHeight="1" x14ac:dyDescent="0.15">
      <c r="A1696" s="31"/>
      <c r="B1696" s="31"/>
      <c r="C1696" s="95"/>
      <c r="D1696" s="59"/>
      <c r="E1696" s="59"/>
      <c r="F1696" s="125"/>
      <c r="G1696" s="126"/>
      <c r="H1696" s="3"/>
      <c r="I1696" s="287" t="str">
        <f t="shared" si="27"/>
        <v/>
      </c>
      <c r="J1696" s="129" t="str">
        <f t="shared" si="27"/>
        <v/>
      </c>
      <c r="K1696" s="112"/>
      <c r="L1696" s="59"/>
      <c r="M1696" s="248"/>
      <c r="N1696" s="63"/>
      <c r="O1696" s="43"/>
      <c r="P1696" s="1"/>
      <c r="Q1696" s="24"/>
      <c r="R1696" s="24"/>
      <c r="S1696" s="24"/>
      <c r="T1696" s="1"/>
      <c r="U1696" s="71"/>
      <c r="V1696" s="31"/>
    </row>
    <row r="1697" spans="1:22" ht="20.100000000000001" customHeight="1" x14ac:dyDescent="0.15">
      <c r="A1697" s="31"/>
      <c r="B1697" s="94"/>
      <c r="C1697" s="95"/>
      <c r="D1697" s="59"/>
      <c r="E1697" s="59"/>
      <c r="F1697" s="203"/>
      <c r="G1697" s="126"/>
      <c r="H1697" s="3"/>
      <c r="I1697" s="287" t="str">
        <f t="shared" si="27"/>
        <v/>
      </c>
      <c r="J1697" s="129" t="str">
        <f t="shared" si="27"/>
        <v/>
      </c>
      <c r="K1697" s="112"/>
      <c r="L1697" s="59"/>
      <c r="M1697" s="249"/>
      <c r="N1697" s="97"/>
      <c r="O1697" s="95"/>
      <c r="P1697" s="1"/>
      <c r="Q1697" s="24"/>
      <c r="R1697" s="100"/>
      <c r="S1697" s="100"/>
      <c r="T1697" s="99"/>
      <c r="U1697" s="101"/>
      <c r="V1697" s="31"/>
    </row>
    <row r="1698" spans="1:22" ht="20.100000000000001" customHeight="1" x14ac:dyDescent="0.15">
      <c r="A1698" s="31"/>
      <c r="B1698" s="31"/>
      <c r="C1698" s="95"/>
      <c r="D1698" s="59"/>
      <c r="E1698" s="59"/>
      <c r="F1698" s="125"/>
      <c r="G1698" s="126"/>
      <c r="H1698" s="3"/>
      <c r="I1698" s="287" t="str">
        <f t="shared" si="27"/>
        <v/>
      </c>
      <c r="J1698" s="129" t="str">
        <f t="shared" si="27"/>
        <v/>
      </c>
      <c r="K1698" s="112"/>
      <c r="L1698" s="59"/>
      <c r="M1698" s="248"/>
      <c r="N1698" s="63"/>
      <c r="O1698" s="43"/>
      <c r="P1698" s="1"/>
      <c r="Q1698" s="24"/>
      <c r="R1698" s="24"/>
      <c r="S1698" s="24"/>
      <c r="T1698" s="1"/>
      <c r="U1698" s="71"/>
      <c r="V1698" s="31"/>
    </row>
    <row r="1699" spans="1:22" ht="20.100000000000001" customHeight="1" x14ac:dyDescent="0.15">
      <c r="A1699" s="94"/>
      <c r="B1699" s="94"/>
      <c r="C1699" s="95"/>
      <c r="D1699" s="59"/>
      <c r="E1699" s="59"/>
      <c r="F1699" s="125"/>
      <c r="G1699" s="126"/>
      <c r="H1699" s="3"/>
      <c r="I1699" s="287" t="str">
        <f t="shared" si="27"/>
        <v/>
      </c>
      <c r="J1699" s="129" t="str">
        <f t="shared" si="27"/>
        <v/>
      </c>
      <c r="K1699" s="112"/>
      <c r="L1699" s="59"/>
      <c r="M1699" s="248"/>
      <c r="N1699" s="63"/>
      <c r="O1699" s="43"/>
      <c r="P1699" s="1"/>
      <c r="Q1699" s="24"/>
      <c r="R1699" s="24"/>
      <c r="S1699" s="24"/>
      <c r="T1699" s="1"/>
      <c r="U1699" s="71"/>
      <c r="V1699" s="31"/>
    </row>
    <row r="1700" spans="1:22" ht="20.100000000000001" customHeight="1" x14ac:dyDescent="0.15">
      <c r="A1700" s="31"/>
      <c r="B1700" s="31"/>
      <c r="C1700" s="95"/>
      <c r="D1700" s="59"/>
      <c r="E1700" s="59"/>
      <c r="F1700" s="203"/>
      <c r="G1700" s="126"/>
      <c r="H1700" s="3"/>
      <c r="I1700" s="287" t="str">
        <f t="shared" si="27"/>
        <v/>
      </c>
      <c r="J1700" s="129" t="str">
        <f t="shared" si="27"/>
        <v/>
      </c>
      <c r="K1700" s="112"/>
      <c r="L1700" s="59"/>
      <c r="M1700" s="248"/>
      <c r="N1700" s="63"/>
      <c r="O1700" s="43"/>
      <c r="P1700" s="1"/>
      <c r="Q1700" s="24"/>
      <c r="R1700" s="24"/>
      <c r="S1700" s="24"/>
      <c r="T1700" s="1"/>
      <c r="U1700" s="71"/>
      <c r="V1700" s="31"/>
    </row>
    <row r="1701" spans="1:22" ht="20.100000000000001" customHeight="1" x14ac:dyDescent="0.15">
      <c r="A1701" s="31"/>
      <c r="B1701" s="31"/>
      <c r="C1701" s="95"/>
      <c r="D1701" s="59"/>
      <c r="E1701" s="59"/>
      <c r="F1701" s="125"/>
      <c r="G1701" s="126"/>
      <c r="H1701" s="3"/>
      <c r="I1701" s="287" t="str">
        <f t="shared" si="27"/>
        <v/>
      </c>
      <c r="J1701" s="129" t="str">
        <f t="shared" si="27"/>
        <v/>
      </c>
      <c r="K1701" s="112"/>
      <c r="L1701" s="59"/>
      <c r="M1701" s="248"/>
      <c r="N1701" s="63"/>
      <c r="O1701" s="43"/>
      <c r="P1701" s="1"/>
      <c r="Q1701" s="24"/>
      <c r="R1701" s="24"/>
      <c r="S1701" s="24"/>
      <c r="T1701" s="1"/>
      <c r="U1701" s="71"/>
      <c r="V1701" s="31"/>
    </row>
    <row r="1702" spans="1:22" ht="20.100000000000001" customHeight="1" x14ac:dyDescent="0.15">
      <c r="A1702" s="31"/>
      <c r="B1702" s="31"/>
      <c r="C1702" s="95"/>
      <c r="D1702" s="59"/>
      <c r="E1702" s="59"/>
      <c r="F1702" s="125"/>
      <c r="G1702" s="126"/>
      <c r="H1702" s="3"/>
      <c r="I1702" s="287" t="str">
        <f t="shared" si="27"/>
        <v/>
      </c>
      <c r="J1702" s="129" t="str">
        <f t="shared" si="27"/>
        <v/>
      </c>
      <c r="K1702" s="112"/>
      <c r="L1702" s="59"/>
      <c r="M1702" s="248"/>
      <c r="N1702" s="63"/>
      <c r="O1702" s="43"/>
      <c r="P1702" s="1"/>
      <c r="Q1702" s="24"/>
      <c r="R1702" s="24"/>
      <c r="S1702" s="24"/>
      <c r="T1702" s="1"/>
      <c r="U1702" s="71"/>
      <c r="V1702" s="31"/>
    </row>
    <row r="1703" spans="1:22" ht="20.100000000000001" customHeight="1" x14ac:dyDescent="0.15">
      <c r="A1703" s="31"/>
      <c r="B1703" s="31"/>
      <c r="C1703" s="95"/>
      <c r="D1703" s="59"/>
      <c r="E1703" s="59"/>
      <c r="F1703" s="203"/>
      <c r="G1703" s="126"/>
      <c r="H1703" s="3"/>
      <c r="I1703" s="287" t="str">
        <f t="shared" si="27"/>
        <v/>
      </c>
      <c r="J1703" s="129" t="str">
        <f t="shared" si="27"/>
        <v/>
      </c>
      <c r="K1703" s="112"/>
      <c r="L1703" s="59"/>
      <c r="M1703" s="248"/>
      <c r="N1703" s="63"/>
      <c r="O1703" s="43"/>
      <c r="P1703" s="1"/>
      <c r="Q1703" s="24"/>
      <c r="R1703" s="24"/>
      <c r="S1703" s="24"/>
      <c r="T1703" s="1"/>
      <c r="U1703" s="71"/>
      <c r="V1703" s="31"/>
    </row>
    <row r="1704" spans="1:22" ht="20.100000000000001" customHeight="1" x14ac:dyDescent="0.15">
      <c r="A1704" s="94"/>
      <c r="B1704" s="94"/>
      <c r="C1704" s="95"/>
      <c r="D1704" s="59"/>
      <c r="E1704" s="59"/>
      <c r="F1704" s="125"/>
      <c r="G1704" s="126"/>
      <c r="H1704" s="3"/>
      <c r="I1704" s="287" t="str">
        <f t="shared" si="27"/>
        <v/>
      </c>
      <c r="J1704" s="129" t="str">
        <f t="shared" si="27"/>
        <v/>
      </c>
      <c r="K1704" s="112"/>
      <c r="L1704" s="59"/>
      <c r="M1704" s="248"/>
      <c r="N1704" s="63"/>
      <c r="O1704" s="43"/>
      <c r="P1704" s="1"/>
      <c r="Q1704" s="24"/>
      <c r="R1704" s="24"/>
      <c r="S1704" s="24"/>
      <c r="T1704" s="1"/>
      <c r="U1704" s="71"/>
      <c r="V1704" s="31"/>
    </row>
    <row r="1705" spans="1:22" ht="20.100000000000001" customHeight="1" x14ac:dyDescent="0.15">
      <c r="A1705" s="31"/>
      <c r="B1705" s="31"/>
      <c r="C1705" s="95"/>
      <c r="D1705" s="59"/>
      <c r="E1705" s="59"/>
      <c r="F1705" s="125"/>
      <c r="G1705" s="126"/>
      <c r="H1705" s="3"/>
      <c r="I1705" s="287" t="str">
        <f t="shared" si="27"/>
        <v/>
      </c>
      <c r="J1705" s="129" t="str">
        <f t="shared" si="27"/>
        <v/>
      </c>
      <c r="K1705" s="112"/>
      <c r="L1705" s="59"/>
      <c r="M1705" s="248"/>
      <c r="N1705" s="63"/>
      <c r="O1705" s="43"/>
      <c r="P1705" s="1"/>
      <c r="Q1705" s="24"/>
      <c r="R1705" s="24"/>
      <c r="S1705" s="24"/>
      <c r="T1705" s="1"/>
      <c r="U1705" s="71"/>
      <c r="V1705" s="31"/>
    </row>
    <row r="1706" spans="1:22" ht="20.100000000000001" customHeight="1" x14ac:dyDescent="0.15">
      <c r="A1706" s="94"/>
      <c r="B1706" s="94"/>
      <c r="C1706" s="95"/>
      <c r="D1706" s="59"/>
      <c r="E1706" s="59"/>
      <c r="F1706" s="203"/>
      <c r="G1706" s="126"/>
      <c r="H1706" s="3"/>
      <c r="I1706" s="287" t="str">
        <f t="shared" si="27"/>
        <v/>
      </c>
      <c r="J1706" s="129" t="str">
        <f t="shared" si="27"/>
        <v/>
      </c>
      <c r="K1706" s="112"/>
      <c r="L1706" s="59"/>
      <c r="M1706" s="248"/>
      <c r="N1706" s="63"/>
      <c r="O1706" s="43"/>
      <c r="P1706" s="1"/>
      <c r="Q1706" s="24"/>
      <c r="R1706" s="24"/>
      <c r="S1706" s="24"/>
      <c r="T1706" s="1"/>
      <c r="U1706" s="71"/>
      <c r="V1706" s="31"/>
    </row>
    <row r="1707" spans="1:22" ht="20.100000000000001" customHeight="1" x14ac:dyDescent="0.15">
      <c r="A1707" s="31"/>
      <c r="B1707" s="31"/>
      <c r="C1707" s="95"/>
      <c r="D1707" s="59"/>
      <c r="E1707" s="59"/>
      <c r="F1707" s="125"/>
      <c r="G1707" s="126"/>
      <c r="H1707" s="3"/>
      <c r="I1707" s="287" t="str">
        <f t="shared" si="27"/>
        <v/>
      </c>
      <c r="J1707" s="129" t="str">
        <f t="shared" si="27"/>
        <v/>
      </c>
      <c r="K1707" s="112"/>
      <c r="L1707" s="59"/>
      <c r="M1707" s="248"/>
      <c r="N1707" s="63"/>
      <c r="O1707" s="43"/>
      <c r="P1707" s="1"/>
      <c r="Q1707" s="24"/>
      <c r="R1707" s="24"/>
      <c r="S1707" s="24"/>
      <c r="T1707" s="1"/>
      <c r="U1707" s="71"/>
      <c r="V1707" s="31"/>
    </row>
    <row r="1708" spans="1:22" ht="20.100000000000001" customHeight="1" x14ac:dyDescent="0.15">
      <c r="A1708" s="31"/>
      <c r="B1708" s="31"/>
      <c r="C1708" s="95"/>
      <c r="D1708" s="59"/>
      <c r="E1708" s="59"/>
      <c r="F1708" s="125"/>
      <c r="G1708" s="126"/>
      <c r="H1708" s="3"/>
      <c r="I1708" s="287" t="str">
        <f t="shared" si="27"/>
        <v/>
      </c>
      <c r="J1708" s="129" t="str">
        <f t="shared" si="27"/>
        <v/>
      </c>
      <c r="K1708" s="112"/>
      <c r="L1708" s="59"/>
      <c r="M1708" s="248"/>
      <c r="N1708" s="63"/>
      <c r="O1708" s="43"/>
      <c r="P1708" s="1"/>
      <c r="Q1708" s="24"/>
      <c r="R1708" s="24"/>
      <c r="S1708" s="24"/>
      <c r="T1708" s="1"/>
      <c r="U1708" s="71"/>
      <c r="V1708" s="31"/>
    </row>
    <row r="1709" spans="1:22" ht="20.100000000000001" customHeight="1" x14ac:dyDescent="0.15">
      <c r="A1709" s="94"/>
      <c r="B1709" s="94"/>
      <c r="C1709" s="95"/>
      <c r="D1709" s="59"/>
      <c r="E1709" s="59"/>
      <c r="F1709" s="203"/>
      <c r="G1709" s="126"/>
      <c r="H1709" s="3"/>
      <c r="I1709" s="287" t="str">
        <f t="shared" si="27"/>
        <v/>
      </c>
      <c r="J1709" s="129" t="str">
        <f t="shared" si="27"/>
        <v/>
      </c>
      <c r="K1709" s="112"/>
      <c r="L1709" s="59"/>
      <c r="M1709" s="248"/>
      <c r="N1709" s="63"/>
      <c r="O1709" s="43"/>
      <c r="P1709" s="1"/>
      <c r="Q1709" s="24"/>
      <c r="R1709" s="24"/>
      <c r="S1709" s="24"/>
      <c r="T1709" s="1"/>
      <c r="U1709" s="71"/>
      <c r="V1709" s="31"/>
    </row>
    <row r="1710" spans="1:22" ht="20.100000000000001" customHeight="1" x14ac:dyDescent="0.15">
      <c r="A1710" s="31"/>
      <c r="B1710" s="31"/>
      <c r="C1710" s="95"/>
      <c r="D1710" s="59"/>
      <c r="E1710" s="59"/>
      <c r="F1710" s="125"/>
      <c r="G1710" s="126"/>
      <c r="H1710" s="3"/>
      <c r="I1710" s="287" t="str">
        <f t="shared" si="27"/>
        <v/>
      </c>
      <c r="J1710" s="129" t="str">
        <f t="shared" si="27"/>
        <v/>
      </c>
      <c r="K1710" s="112"/>
      <c r="L1710" s="59"/>
      <c r="M1710" s="248"/>
      <c r="N1710" s="63"/>
      <c r="O1710" s="43"/>
      <c r="P1710" s="1"/>
      <c r="Q1710" s="24"/>
      <c r="R1710" s="24"/>
      <c r="S1710" s="24"/>
      <c r="T1710" s="1"/>
      <c r="U1710" s="71"/>
      <c r="V1710" s="31"/>
    </row>
    <row r="1711" spans="1:22" ht="20.100000000000001" customHeight="1" x14ac:dyDescent="0.15">
      <c r="A1711" s="31"/>
      <c r="B1711" s="31"/>
      <c r="C1711" s="95"/>
      <c r="D1711" s="59"/>
      <c r="E1711" s="59"/>
      <c r="F1711" s="125"/>
      <c r="G1711" s="126"/>
      <c r="H1711" s="3"/>
      <c r="I1711" s="287" t="str">
        <f t="shared" si="27"/>
        <v/>
      </c>
      <c r="J1711" s="129" t="str">
        <f t="shared" si="27"/>
        <v/>
      </c>
      <c r="K1711" s="112"/>
      <c r="L1711" s="59"/>
      <c r="M1711" s="248"/>
      <c r="N1711" s="63"/>
      <c r="O1711" s="43"/>
      <c r="P1711" s="1"/>
      <c r="Q1711" s="24"/>
      <c r="R1711" s="24"/>
      <c r="S1711" s="24"/>
      <c r="T1711" s="1"/>
      <c r="U1711" s="71"/>
      <c r="V1711" s="31"/>
    </row>
    <row r="1712" spans="1:22" ht="20.100000000000001" customHeight="1" x14ac:dyDescent="0.15">
      <c r="A1712" s="94"/>
      <c r="B1712" s="31"/>
      <c r="C1712" s="95"/>
      <c r="D1712" s="59"/>
      <c r="E1712" s="59"/>
      <c r="F1712" s="203"/>
      <c r="G1712" s="126"/>
      <c r="H1712" s="3"/>
      <c r="I1712" s="287" t="str">
        <f t="shared" si="27"/>
        <v/>
      </c>
      <c r="J1712" s="129" t="str">
        <f t="shared" si="27"/>
        <v/>
      </c>
      <c r="K1712" s="112"/>
      <c r="L1712" s="59"/>
      <c r="M1712" s="248"/>
      <c r="N1712" s="63"/>
      <c r="O1712" s="43"/>
      <c r="P1712" s="1"/>
      <c r="Q1712" s="24"/>
      <c r="R1712" s="24"/>
      <c r="S1712" s="24"/>
      <c r="T1712" s="1"/>
      <c r="U1712" s="71"/>
      <c r="V1712" s="31"/>
    </row>
    <row r="1713" spans="1:22" ht="20.100000000000001" customHeight="1" x14ac:dyDescent="0.15">
      <c r="A1713" s="94"/>
      <c r="B1713" s="94"/>
      <c r="C1713" s="95"/>
      <c r="D1713" s="59"/>
      <c r="E1713" s="59"/>
      <c r="F1713" s="125"/>
      <c r="G1713" s="126"/>
      <c r="H1713" s="3"/>
      <c r="I1713" s="287" t="str">
        <f t="shared" si="27"/>
        <v/>
      </c>
      <c r="J1713" s="129" t="str">
        <f t="shared" si="27"/>
        <v/>
      </c>
      <c r="K1713" s="112"/>
      <c r="L1713" s="59"/>
      <c r="M1713" s="248"/>
      <c r="N1713" s="63"/>
      <c r="O1713" s="43"/>
      <c r="P1713" s="1"/>
      <c r="Q1713" s="24"/>
      <c r="R1713" s="24"/>
      <c r="S1713" s="24"/>
      <c r="T1713" s="1"/>
      <c r="U1713" s="71"/>
      <c r="V1713" s="31"/>
    </row>
    <row r="1714" spans="1:22" ht="20.100000000000001" customHeight="1" x14ac:dyDescent="0.15">
      <c r="A1714" s="94"/>
      <c r="B1714" s="31"/>
      <c r="C1714" s="95"/>
      <c r="D1714" s="59"/>
      <c r="E1714" s="59"/>
      <c r="F1714" s="203"/>
      <c r="G1714" s="126"/>
      <c r="H1714" s="3"/>
      <c r="I1714" s="287" t="str">
        <f t="shared" si="27"/>
        <v/>
      </c>
      <c r="J1714" s="129" t="str">
        <f t="shared" si="27"/>
        <v/>
      </c>
      <c r="K1714" s="112"/>
      <c r="L1714" s="59"/>
      <c r="M1714" s="248"/>
      <c r="N1714" s="63"/>
      <c r="O1714" s="43"/>
      <c r="P1714" s="1"/>
      <c r="Q1714" s="24"/>
      <c r="R1714" s="24"/>
      <c r="S1714" s="24"/>
      <c r="T1714" s="1"/>
      <c r="U1714" s="71"/>
      <c r="V1714" s="31"/>
    </row>
    <row r="1715" spans="1:22" ht="20.100000000000001" customHeight="1" thickBot="1" x14ac:dyDescent="0.2">
      <c r="A1715" s="141"/>
      <c r="B1715" s="141"/>
      <c r="C1715" s="95"/>
      <c r="D1715" s="59"/>
      <c r="E1715" s="143"/>
      <c r="F1715" s="152"/>
      <c r="G1715" s="278"/>
      <c r="H1715" s="271"/>
      <c r="I1715" s="287" t="str">
        <f t="shared" si="27"/>
        <v/>
      </c>
      <c r="J1715" s="129" t="str">
        <f t="shared" si="27"/>
        <v/>
      </c>
      <c r="K1715" s="112"/>
      <c r="L1715" s="59"/>
      <c r="M1715" s="254"/>
      <c r="N1715" s="144"/>
      <c r="O1715" s="142"/>
      <c r="P1715" s="1"/>
      <c r="Q1715" s="24"/>
      <c r="R1715" s="147"/>
      <c r="S1715" s="212"/>
      <c r="T1715" s="219"/>
      <c r="U1715" s="148"/>
      <c r="V1715" s="31"/>
    </row>
    <row r="1716" spans="1:22" ht="20.100000000000001" customHeight="1" x14ac:dyDescent="0.15">
      <c r="A1716" s="30"/>
      <c r="B1716" s="30"/>
      <c r="C1716" s="95"/>
      <c r="D1716" s="59"/>
      <c r="E1716" s="59"/>
      <c r="F1716" s="261"/>
      <c r="G1716" s="126"/>
      <c r="H1716" s="3"/>
      <c r="I1716" s="287" t="str">
        <f t="shared" si="27"/>
        <v/>
      </c>
      <c r="J1716" s="129" t="str">
        <f t="shared" si="27"/>
        <v/>
      </c>
      <c r="K1716" s="112"/>
      <c r="L1716" s="59"/>
      <c r="M1716" s="257"/>
      <c r="N1716" s="62"/>
      <c r="O1716" s="42"/>
      <c r="P1716" s="1"/>
      <c r="Q1716" s="24"/>
      <c r="R1716" s="28"/>
      <c r="S1716" s="28"/>
      <c r="T1716" s="26"/>
      <c r="U1716" s="72"/>
      <c r="V1716" s="31"/>
    </row>
    <row r="1717" spans="1:22" ht="20.100000000000001" customHeight="1" x14ac:dyDescent="0.15">
      <c r="A1717" s="31"/>
      <c r="B1717" s="31"/>
      <c r="C1717" s="95"/>
      <c r="D1717" s="59"/>
      <c r="E1717" s="59"/>
      <c r="F1717" s="125"/>
      <c r="G1717" s="126"/>
      <c r="H1717" s="3"/>
      <c r="I1717" s="287" t="str">
        <f t="shared" si="27"/>
        <v/>
      </c>
      <c r="J1717" s="129" t="str">
        <f t="shared" si="27"/>
        <v/>
      </c>
      <c r="K1717" s="112"/>
      <c r="L1717" s="59"/>
      <c r="M1717" s="248"/>
      <c r="N1717" s="63"/>
      <c r="O1717" s="43"/>
      <c r="P1717" s="1"/>
      <c r="Q1717" s="24"/>
      <c r="R1717" s="24"/>
      <c r="S1717" s="24"/>
      <c r="T1717" s="1"/>
      <c r="U1717" s="71"/>
      <c r="V1717" s="31"/>
    </row>
    <row r="1718" spans="1:22" ht="20.100000000000001" customHeight="1" x14ac:dyDescent="0.15">
      <c r="A1718" s="31"/>
      <c r="B1718" s="31"/>
      <c r="C1718" s="95"/>
      <c r="D1718" s="59"/>
      <c r="E1718" s="59"/>
      <c r="F1718" s="125"/>
      <c r="G1718" s="126"/>
      <c r="H1718" s="3"/>
      <c r="I1718" s="287" t="str">
        <f t="shared" si="27"/>
        <v/>
      </c>
      <c r="J1718" s="129" t="str">
        <f t="shared" si="27"/>
        <v/>
      </c>
      <c r="K1718" s="112"/>
      <c r="L1718" s="59"/>
      <c r="M1718" s="249"/>
      <c r="N1718" s="97"/>
      <c r="O1718" s="95"/>
      <c r="P1718" s="1"/>
      <c r="Q1718" s="24"/>
      <c r="R1718" s="100"/>
      <c r="S1718" s="100"/>
      <c r="T1718" s="99"/>
      <c r="U1718" s="101"/>
      <c r="V1718" s="31"/>
    </row>
    <row r="1719" spans="1:22" ht="20.100000000000001" customHeight="1" x14ac:dyDescent="0.15">
      <c r="A1719" s="31"/>
      <c r="B1719" s="31"/>
      <c r="C1719" s="95"/>
      <c r="D1719" s="59"/>
      <c r="E1719" s="59"/>
      <c r="F1719" s="125"/>
      <c r="G1719" s="126"/>
      <c r="H1719" s="3"/>
      <c r="I1719" s="287" t="str">
        <f t="shared" si="27"/>
        <v/>
      </c>
      <c r="J1719" s="129" t="str">
        <f t="shared" si="27"/>
        <v/>
      </c>
      <c r="K1719" s="112"/>
      <c r="L1719" s="59"/>
      <c r="M1719" s="249"/>
      <c r="N1719" s="97"/>
      <c r="O1719" s="95"/>
      <c r="P1719" s="1"/>
      <c r="Q1719" s="24"/>
      <c r="R1719" s="100"/>
      <c r="S1719" s="100"/>
      <c r="T1719" s="99"/>
      <c r="U1719" s="101"/>
      <c r="V1719" s="31"/>
    </row>
    <row r="1720" spans="1:22" ht="20.100000000000001" customHeight="1" x14ac:dyDescent="0.15">
      <c r="A1720" s="31"/>
      <c r="B1720" s="31"/>
      <c r="C1720" s="95"/>
      <c r="D1720" s="59"/>
      <c r="E1720" s="59"/>
      <c r="F1720" s="125"/>
      <c r="G1720" s="126"/>
      <c r="H1720" s="3"/>
      <c r="I1720" s="287" t="str">
        <f t="shared" si="27"/>
        <v/>
      </c>
      <c r="J1720" s="129" t="str">
        <f t="shared" si="27"/>
        <v/>
      </c>
      <c r="K1720" s="112"/>
      <c r="L1720" s="59"/>
      <c r="M1720" s="249"/>
      <c r="N1720" s="97"/>
      <c r="O1720" s="95"/>
      <c r="P1720" s="1"/>
      <c r="Q1720" s="24"/>
      <c r="R1720" s="100"/>
      <c r="S1720" s="100"/>
      <c r="T1720" s="99"/>
      <c r="U1720" s="101"/>
      <c r="V1720" s="31"/>
    </row>
    <row r="1721" spans="1:22" ht="20.100000000000001" customHeight="1" x14ac:dyDescent="0.15">
      <c r="A1721" s="31"/>
      <c r="B1721" s="31"/>
      <c r="C1721" s="95"/>
      <c r="D1721" s="59"/>
      <c r="E1721" s="59"/>
      <c r="F1721" s="125"/>
      <c r="G1721" s="126"/>
      <c r="H1721" s="3"/>
      <c r="I1721" s="287" t="str">
        <f t="shared" si="27"/>
        <v/>
      </c>
      <c r="J1721" s="129" t="str">
        <f t="shared" si="27"/>
        <v/>
      </c>
      <c r="K1721" s="112"/>
      <c r="L1721" s="59"/>
      <c r="M1721" s="249"/>
      <c r="N1721" s="97"/>
      <c r="O1721" s="95"/>
      <c r="P1721" s="1"/>
      <c r="Q1721" s="24"/>
      <c r="R1721" s="100"/>
      <c r="S1721" s="100"/>
      <c r="T1721" s="99"/>
      <c r="U1721" s="101"/>
      <c r="V1721" s="31"/>
    </row>
    <row r="1722" spans="1:22" ht="20.100000000000001" customHeight="1" x14ac:dyDescent="0.15">
      <c r="A1722" s="31"/>
      <c r="B1722" s="31"/>
      <c r="C1722" s="95"/>
      <c r="D1722" s="59"/>
      <c r="E1722" s="59"/>
      <c r="F1722" s="125"/>
      <c r="G1722" s="126"/>
      <c r="H1722" s="3"/>
      <c r="I1722" s="287" t="str">
        <f t="shared" si="27"/>
        <v/>
      </c>
      <c r="J1722" s="129" t="str">
        <f t="shared" si="27"/>
        <v/>
      </c>
      <c r="K1722" s="112"/>
      <c r="L1722" s="59"/>
      <c r="M1722" s="249"/>
      <c r="N1722" s="97"/>
      <c r="O1722" s="95"/>
      <c r="P1722" s="1"/>
      <c r="Q1722" s="24"/>
      <c r="R1722" s="100"/>
      <c r="S1722" s="100"/>
      <c r="T1722" s="99"/>
      <c r="U1722" s="101"/>
      <c r="V1722" s="31"/>
    </row>
    <row r="1723" spans="1:22" ht="20.100000000000001" customHeight="1" x14ac:dyDescent="0.15">
      <c r="A1723" s="31"/>
      <c r="B1723" s="31"/>
      <c r="C1723" s="95"/>
      <c r="D1723" s="59"/>
      <c r="E1723" s="59"/>
      <c r="F1723" s="125"/>
      <c r="G1723" s="126"/>
      <c r="H1723" s="3"/>
      <c r="I1723" s="287" t="str">
        <f t="shared" si="27"/>
        <v/>
      </c>
      <c r="J1723" s="129" t="str">
        <f t="shared" si="27"/>
        <v/>
      </c>
      <c r="K1723" s="112"/>
      <c r="L1723" s="59"/>
      <c r="M1723" s="249"/>
      <c r="N1723" s="97"/>
      <c r="O1723" s="95"/>
      <c r="P1723" s="1"/>
      <c r="Q1723" s="24"/>
      <c r="R1723" s="100"/>
      <c r="S1723" s="100"/>
      <c r="T1723" s="99"/>
      <c r="U1723" s="101"/>
      <c r="V1723" s="31"/>
    </row>
    <row r="1724" spans="1:22" ht="20.100000000000001" customHeight="1" x14ac:dyDescent="0.15">
      <c r="A1724" s="31"/>
      <c r="B1724" s="31"/>
      <c r="C1724" s="95"/>
      <c r="D1724" s="59"/>
      <c r="E1724" s="59"/>
      <c r="F1724" s="125"/>
      <c r="G1724" s="126"/>
      <c r="H1724" s="3"/>
      <c r="I1724" s="287" t="str">
        <f t="shared" si="27"/>
        <v/>
      </c>
      <c r="J1724" s="129" t="str">
        <f t="shared" si="27"/>
        <v/>
      </c>
      <c r="K1724" s="112"/>
      <c r="L1724" s="59"/>
      <c r="M1724" s="249"/>
      <c r="N1724" s="97"/>
      <c r="O1724" s="95"/>
      <c r="P1724" s="1"/>
      <c r="Q1724" s="24"/>
      <c r="R1724" s="100"/>
      <c r="S1724" s="100"/>
      <c r="T1724" s="99"/>
      <c r="U1724" s="101"/>
      <c r="V1724" s="31"/>
    </row>
    <row r="1725" spans="1:22" ht="20.100000000000001" customHeight="1" x14ac:dyDescent="0.15">
      <c r="A1725" s="31"/>
      <c r="B1725" s="31"/>
      <c r="C1725" s="95"/>
      <c r="D1725" s="59"/>
      <c r="E1725" s="59"/>
      <c r="F1725" s="125"/>
      <c r="G1725" s="126"/>
      <c r="H1725" s="3"/>
      <c r="I1725" s="287" t="str">
        <f t="shared" si="27"/>
        <v/>
      </c>
      <c r="J1725" s="129" t="str">
        <f t="shared" si="27"/>
        <v/>
      </c>
      <c r="K1725" s="112"/>
      <c r="L1725" s="59"/>
      <c r="M1725" s="249"/>
      <c r="N1725" s="97"/>
      <c r="O1725" s="95"/>
      <c r="P1725" s="1"/>
      <c r="Q1725" s="24"/>
      <c r="R1725" s="100"/>
      <c r="S1725" s="100"/>
      <c r="T1725" s="99"/>
      <c r="U1725" s="101"/>
      <c r="V1725" s="31"/>
    </row>
    <row r="1726" spans="1:22" ht="20.100000000000001" customHeight="1" x14ac:dyDescent="0.15">
      <c r="A1726" s="31"/>
      <c r="B1726" s="31"/>
      <c r="C1726" s="95"/>
      <c r="D1726" s="59"/>
      <c r="E1726" s="59"/>
      <c r="F1726" s="125"/>
      <c r="G1726" s="126"/>
      <c r="H1726" s="3"/>
      <c r="I1726" s="287" t="str">
        <f t="shared" si="27"/>
        <v/>
      </c>
      <c r="J1726" s="129" t="str">
        <f t="shared" si="27"/>
        <v/>
      </c>
      <c r="K1726" s="112"/>
      <c r="L1726" s="59"/>
      <c r="M1726" s="249"/>
      <c r="N1726" s="97"/>
      <c r="O1726" s="95"/>
      <c r="P1726" s="1"/>
      <c r="Q1726" s="24"/>
      <c r="R1726" s="100"/>
      <c r="S1726" s="100"/>
      <c r="T1726" s="99"/>
      <c r="U1726" s="101"/>
      <c r="V1726" s="31"/>
    </row>
    <row r="1727" spans="1:22" ht="20.100000000000001" customHeight="1" x14ac:dyDescent="0.15">
      <c r="A1727" s="31"/>
      <c r="B1727" s="31"/>
      <c r="C1727" s="95"/>
      <c r="D1727" s="59"/>
      <c r="E1727" s="59"/>
      <c r="F1727" s="125"/>
      <c r="G1727" s="126"/>
      <c r="H1727" s="3"/>
      <c r="I1727" s="287" t="str">
        <f t="shared" si="27"/>
        <v/>
      </c>
      <c r="J1727" s="129" t="str">
        <f t="shared" si="27"/>
        <v/>
      </c>
      <c r="K1727" s="112"/>
      <c r="L1727" s="59"/>
      <c r="M1727" s="249"/>
      <c r="N1727" s="97"/>
      <c r="O1727" s="95"/>
      <c r="P1727" s="1"/>
      <c r="Q1727" s="24"/>
      <c r="R1727" s="100"/>
      <c r="S1727" s="100"/>
      <c r="T1727" s="99"/>
      <c r="U1727" s="101"/>
      <c r="V1727" s="31"/>
    </row>
    <row r="1728" spans="1:22" ht="20.100000000000001" customHeight="1" x14ac:dyDescent="0.15">
      <c r="A1728" s="31"/>
      <c r="B1728" s="31"/>
      <c r="C1728" s="95"/>
      <c r="D1728" s="59"/>
      <c r="E1728" s="59"/>
      <c r="F1728" s="125"/>
      <c r="G1728" s="126"/>
      <c r="H1728" s="3"/>
      <c r="I1728" s="287" t="str">
        <f t="shared" si="27"/>
        <v/>
      </c>
      <c r="J1728" s="129" t="str">
        <f t="shared" si="27"/>
        <v/>
      </c>
      <c r="K1728" s="112"/>
      <c r="L1728" s="59"/>
      <c r="M1728" s="249"/>
      <c r="N1728" s="97"/>
      <c r="O1728" s="95"/>
      <c r="P1728" s="1"/>
      <c r="Q1728" s="24"/>
      <c r="R1728" s="100"/>
      <c r="S1728" s="100"/>
      <c r="T1728" s="99"/>
      <c r="U1728" s="101"/>
      <c r="V1728" s="31"/>
    </row>
    <row r="1729" spans="1:22" ht="20.100000000000001" customHeight="1" x14ac:dyDescent="0.15">
      <c r="A1729" s="31"/>
      <c r="B1729" s="31"/>
      <c r="C1729" s="95"/>
      <c r="D1729" s="59"/>
      <c r="E1729" s="59"/>
      <c r="F1729" s="125"/>
      <c r="G1729" s="126"/>
      <c r="H1729" s="3"/>
      <c r="I1729" s="287" t="str">
        <f t="shared" si="27"/>
        <v/>
      </c>
      <c r="J1729" s="129" t="str">
        <f t="shared" si="27"/>
        <v/>
      </c>
      <c r="K1729" s="112"/>
      <c r="L1729" s="59"/>
      <c r="M1729" s="249"/>
      <c r="N1729" s="97"/>
      <c r="O1729" s="95"/>
      <c r="P1729" s="1"/>
      <c r="Q1729" s="24"/>
      <c r="R1729" s="100"/>
      <c r="S1729" s="100"/>
      <c r="T1729" s="99"/>
      <c r="U1729" s="101"/>
      <c r="V1729" s="31"/>
    </row>
    <row r="1730" spans="1:22" ht="20.100000000000001" customHeight="1" x14ac:dyDescent="0.15">
      <c r="A1730" s="31"/>
      <c r="B1730" s="31"/>
      <c r="C1730" s="95"/>
      <c r="D1730" s="59"/>
      <c r="E1730" s="59"/>
      <c r="F1730" s="125"/>
      <c r="G1730" s="126"/>
      <c r="H1730" s="3"/>
      <c r="I1730" s="287" t="str">
        <f t="shared" si="27"/>
        <v/>
      </c>
      <c r="J1730" s="129" t="str">
        <f t="shared" si="27"/>
        <v/>
      </c>
      <c r="K1730" s="112"/>
      <c r="L1730" s="59"/>
      <c r="M1730" s="249"/>
      <c r="N1730" s="97"/>
      <c r="O1730" s="95"/>
      <c r="P1730" s="1"/>
      <c r="Q1730" s="24"/>
      <c r="R1730" s="100"/>
      <c r="S1730" s="100"/>
      <c r="T1730" s="99"/>
      <c r="U1730" s="101"/>
      <c r="V1730" s="31"/>
    </row>
    <row r="1731" spans="1:22" ht="20.100000000000001" customHeight="1" x14ac:dyDescent="0.15">
      <c r="A1731" s="31"/>
      <c r="B1731" s="31"/>
      <c r="C1731" s="95"/>
      <c r="D1731" s="59"/>
      <c r="E1731" s="59"/>
      <c r="F1731" s="125"/>
      <c r="G1731" s="126"/>
      <c r="H1731" s="3"/>
      <c r="I1731" s="287" t="str">
        <f t="shared" si="27"/>
        <v/>
      </c>
      <c r="J1731" s="129" t="str">
        <f t="shared" si="27"/>
        <v/>
      </c>
      <c r="K1731" s="112"/>
      <c r="L1731" s="59"/>
      <c r="M1731" s="249"/>
      <c r="N1731" s="97"/>
      <c r="O1731" s="95"/>
      <c r="P1731" s="1"/>
      <c r="Q1731" s="24"/>
      <c r="R1731" s="100"/>
      <c r="S1731" s="100"/>
      <c r="T1731" s="99"/>
      <c r="U1731" s="101"/>
      <c r="V1731" s="31"/>
    </row>
    <row r="1732" spans="1:22" ht="20.100000000000001" customHeight="1" x14ac:dyDescent="0.15">
      <c r="A1732" s="31"/>
      <c r="B1732" s="31"/>
      <c r="C1732" s="95"/>
      <c r="D1732" s="59"/>
      <c r="E1732" s="59"/>
      <c r="F1732" s="125"/>
      <c r="G1732" s="126"/>
      <c r="H1732" s="3"/>
      <c r="I1732" s="287" t="str">
        <f t="shared" si="27"/>
        <v/>
      </c>
      <c r="J1732" s="129" t="str">
        <f t="shared" si="27"/>
        <v/>
      </c>
      <c r="K1732" s="112"/>
      <c r="L1732" s="59"/>
      <c r="M1732" s="249"/>
      <c r="N1732" s="97"/>
      <c r="O1732" s="95"/>
      <c r="P1732" s="1"/>
      <c r="Q1732" s="24"/>
      <c r="R1732" s="100"/>
      <c r="S1732" s="100"/>
      <c r="T1732" s="99"/>
      <c r="U1732" s="101"/>
      <c r="V1732" s="31"/>
    </row>
    <row r="1733" spans="1:22" ht="20.100000000000001" customHeight="1" x14ac:dyDescent="0.15">
      <c r="A1733" s="31"/>
      <c r="B1733" s="31"/>
      <c r="C1733" s="95"/>
      <c r="D1733" s="59"/>
      <c r="E1733" s="59"/>
      <c r="F1733" s="125"/>
      <c r="G1733" s="126"/>
      <c r="H1733" s="3"/>
      <c r="I1733" s="287" t="str">
        <f t="shared" si="27"/>
        <v/>
      </c>
      <c r="J1733" s="129" t="str">
        <f t="shared" si="27"/>
        <v/>
      </c>
      <c r="K1733" s="112"/>
      <c r="L1733" s="59"/>
      <c r="M1733" s="249"/>
      <c r="N1733" s="97"/>
      <c r="O1733" s="95"/>
      <c r="P1733" s="1"/>
      <c r="Q1733" s="24"/>
      <c r="R1733" s="100"/>
      <c r="S1733" s="100"/>
      <c r="T1733" s="99"/>
      <c r="U1733" s="101"/>
      <c r="V1733" s="31"/>
    </row>
    <row r="1734" spans="1:22" ht="20.100000000000001" customHeight="1" x14ac:dyDescent="0.15">
      <c r="A1734" s="31"/>
      <c r="B1734" s="31"/>
      <c r="C1734" s="95"/>
      <c r="D1734" s="59"/>
      <c r="E1734" s="59"/>
      <c r="F1734" s="125"/>
      <c r="G1734" s="126"/>
      <c r="H1734" s="3"/>
      <c r="I1734" s="287" t="str">
        <f t="shared" si="27"/>
        <v/>
      </c>
      <c r="J1734" s="129" t="str">
        <f t="shared" si="27"/>
        <v/>
      </c>
      <c r="K1734" s="112"/>
      <c r="L1734" s="59"/>
      <c r="M1734" s="249"/>
      <c r="N1734" s="97"/>
      <c r="O1734" s="95"/>
      <c r="P1734" s="1"/>
      <c r="Q1734" s="24"/>
      <c r="R1734" s="100"/>
      <c r="S1734" s="100"/>
      <c r="T1734" s="99"/>
      <c r="U1734" s="101"/>
      <c r="V1734" s="31"/>
    </row>
    <row r="1735" spans="1:22" ht="20.100000000000001" customHeight="1" x14ac:dyDescent="0.15">
      <c r="A1735" s="31"/>
      <c r="B1735" s="31"/>
      <c r="C1735" s="95"/>
      <c r="D1735" s="59"/>
      <c r="E1735" s="59"/>
      <c r="F1735" s="125"/>
      <c r="G1735" s="126"/>
      <c r="H1735" s="3"/>
      <c r="I1735" s="287" t="str">
        <f t="shared" si="27"/>
        <v/>
      </c>
      <c r="J1735" s="129" t="str">
        <f t="shared" si="27"/>
        <v/>
      </c>
      <c r="K1735" s="112"/>
      <c r="L1735" s="59"/>
      <c r="M1735" s="249"/>
      <c r="N1735" s="97"/>
      <c r="O1735" s="95"/>
      <c r="P1735" s="1"/>
      <c r="Q1735" s="24"/>
      <c r="R1735" s="100"/>
      <c r="S1735" s="100"/>
      <c r="T1735" s="99"/>
      <c r="U1735" s="101"/>
      <c r="V1735" s="31"/>
    </row>
    <row r="1736" spans="1:22" ht="20.100000000000001" customHeight="1" x14ac:dyDescent="0.15">
      <c r="A1736" s="31"/>
      <c r="B1736" s="31"/>
      <c r="C1736" s="95"/>
      <c r="D1736" s="59"/>
      <c r="E1736" s="59"/>
      <c r="F1736" s="125"/>
      <c r="G1736" s="126"/>
      <c r="H1736" s="3"/>
      <c r="I1736" s="287" t="str">
        <f t="shared" si="27"/>
        <v/>
      </c>
      <c r="J1736" s="129" t="str">
        <f t="shared" si="27"/>
        <v/>
      </c>
      <c r="K1736" s="112"/>
      <c r="L1736" s="59"/>
      <c r="M1736" s="248"/>
      <c r="N1736" s="63"/>
      <c r="O1736" s="43"/>
      <c r="P1736" s="1"/>
      <c r="Q1736" s="24"/>
      <c r="R1736" s="24"/>
      <c r="S1736" s="24"/>
      <c r="T1736" s="1"/>
      <c r="U1736" s="71"/>
      <c r="V1736" s="31"/>
    </row>
    <row r="1737" spans="1:22" ht="20.100000000000001" customHeight="1" x14ac:dyDescent="0.15">
      <c r="A1737" s="31"/>
      <c r="B1737" s="31"/>
      <c r="C1737" s="95"/>
      <c r="D1737" s="59"/>
      <c r="E1737" s="59"/>
      <c r="F1737" s="125"/>
      <c r="G1737" s="126"/>
      <c r="H1737" s="3"/>
      <c r="I1737" s="287" t="str">
        <f t="shared" ref="I1737:J1800" si="28">PHONETIC(G1737)</f>
        <v/>
      </c>
      <c r="J1737" s="129" t="str">
        <f t="shared" si="28"/>
        <v/>
      </c>
      <c r="K1737" s="112"/>
      <c r="L1737" s="59"/>
      <c r="M1737" s="248"/>
      <c r="N1737" s="63"/>
      <c r="O1737" s="43"/>
      <c r="P1737" s="1"/>
      <c r="Q1737" s="24"/>
      <c r="R1737" s="24"/>
      <c r="S1737" s="24"/>
      <c r="T1737" s="1"/>
      <c r="U1737" s="71"/>
      <c r="V1737" s="31"/>
    </row>
    <row r="1738" spans="1:22" ht="20.100000000000001" customHeight="1" x14ac:dyDescent="0.15">
      <c r="A1738" s="31"/>
      <c r="B1738" s="31"/>
      <c r="C1738" s="95"/>
      <c r="D1738" s="59"/>
      <c r="E1738" s="59"/>
      <c r="F1738" s="125"/>
      <c r="G1738" s="126"/>
      <c r="H1738" s="3"/>
      <c r="I1738" s="287" t="str">
        <f t="shared" si="28"/>
        <v/>
      </c>
      <c r="J1738" s="129" t="str">
        <f t="shared" si="28"/>
        <v/>
      </c>
      <c r="K1738" s="112"/>
      <c r="L1738" s="59"/>
      <c r="M1738" s="248"/>
      <c r="N1738" s="63"/>
      <c r="O1738" s="43"/>
      <c r="P1738" s="1"/>
      <c r="Q1738" s="24"/>
      <c r="R1738" s="24"/>
      <c r="S1738" s="24"/>
      <c r="T1738" s="1"/>
      <c r="U1738" s="71"/>
      <c r="V1738" s="31"/>
    </row>
    <row r="1739" spans="1:22" ht="20.100000000000001" customHeight="1" x14ac:dyDescent="0.15">
      <c r="A1739" s="31"/>
      <c r="B1739" s="31"/>
      <c r="C1739" s="95"/>
      <c r="D1739" s="59"/>
      <c r="E1739" s="59"/>
      <c r="F1739" s="125"/>
      <c r="G1739" s="126"/>
      <c r="H1739" s="3"/>
      <c r="I1739" s="287" t="str">
        <f t="shared" si="28"/>
        <v/>
      </c>
      <c r="J1739" s="129" t="str">
        <f t="shared" si="28"/>
        <v/>
      </c>
      <c r="K1739" s="112"/>
      <c r="L1739" s="59"/>
      <c r="M1739" s="248"/>
      <c r="N1739" s="63"/>
      <c r="O1739" s="43"/>
      <c r="P1739" s="1"/>
      <c r="Q1739" s="24"/>
      <c r="R1739" s="24"/>
      <c r="S1739" s="24"/>
      <c r="T1739" s="1"/>
      <c r="U1739" s="71"/>
      <c r="V1739" s="31"/>
    </row>
    <row r="1740" spans="1:22" ht="20.100000000000001" customHeight="1" x14ac:dyDescent="0.15">
      <c r="A1740" s="31"/>
      <c r="B1740" s="31"/>
      <c r="C1740" s="95"/>
      <c r="D1740" s="59"/>
      <c r="E1740" s="59"/>
      <c r="F1740" s="125"/>
      <c r="G1740" s="126"/>
      <c r="H1740" s="3"/>
      <c r="I1740" s="287" t="str">
        <f t="shared" si="28"/>
        <v/>
      </c>
      <c r="J1740" s="129" t="str">
        <f t="shared" si="28"/>
        <v/>
      </c>
      <c r="K1740" s="112"/>
      <c r="L1740" s="59"/>
      <c r="M1740" s="248"/>
      <c r="N1740" s="63"/>
      <c r="O1740" s="43"/>
      <c r="P1740" s="1"/>
      <c r="Q1740" s="24"/>
      <c r="R1740" s="24"/>
      <c r="S1740" s="24"/>
      <c r="T1740" s="1"/>
      <c r="U1740" s="71"/>
      <c r="V1740" s="31"/>
    </row>
    <row r="1741" spans="1:22" ht="20.100000000000001" customHeight="1" x14ac:dyDescent="0.15">
      <c r="A1741" s="31"/>
      <c r="B1741" s="31"/>
      <c r="C1741" s="95"/>
      <c r="D1741" s="59"/>
      <c r="E1741" s="59"/>
      <c r="F1741" s="125"/>
      <c r="G1741" s="126"/>
      <c r="H1741" s="3"/>
      <c r="I1741" s="287" t="str">
        <f t="shared" si="28"/>
        <v/>
      </c>
      <c r="J1741" s="129" t="str">
        <f t="shared" si="28"/>
        <v/>
      </c>
      <c r="K1741" s="112"/>
      <c r="L1741" s="59"/>
      <c r="M1741" s="248"/>
      <c r="N1741" s="63"/>
      <c r="O1741" s="43"/>
      <c r="P1741" s="1"/>
      <c r="Q1741" s="24"/>
      <c r="R1741" s="24"/>
      <c r="S1741" s="24"/>
      <c r="T1741" s="1"/>
      <c r="U1741" s="71"/>
      <c r="V1741" s="31"/>
    </row>
    <row r="1742" spans="1:22" ht="20.100000000000001" customHeight="1" x14ac:dyDescent="0.15">
      <c r="A1742" s="31"/>
      <c r="B1742" s="31"/>
      <c r="C1742" s="95"/>
      <c r="D1742" s="59"/>
      <c r="E1742" s="59"/>
      <c r="F1742" s="125"/>
      <c r="G1742" s="126"/>
      <c r="H1742" s="3"/>
      <c r="I1742" s="287" t="str">
        <f t="shared" si="28"/>
        <v/>
      </c>
      <c r="J1742" s="129" t="str">
        <f t="shared" si="28"/>
        <v/>
      </c>
      <c r="K1742" s="112"/>
      <c r="L1742" s="59"/>
      <c r="M1742" s="248"/>
      <c r="N1742" s="63"/>
      <c r="O1742" s="43"/>
      <c r="P1742" s="1"/>
      <c r="Q1742" s="24"/>
      <c r="R1742" s="24"/>
      <c r="S1742" s="24"/>
      <c r="T1742" s="1"/>
      <c r="U1742" s="71"/>
      <c r="V1742" s="31"/>
    </row>
    <row r="1743" spans="1:22" ht="20.100000000000001" customHeight="1" x14ac:dyDescent="0.15">
      <c r="A1743" s="31"/>
      <c r="B1743" s="31"/>
      <c r="C1743" s="95"/>
      <c r="D1743" s="59"/>
      <c r="E1743" s="59"/>
      <c r="F1743" s="125"/>
      <c r="G1743" s="126"/>
      <c r="H1743" s="3"/>
      <c r="I1743" s="287" t="str">
        <f t="shared" si="28"/>
        <v/>
      </c>
      <c r="J1743" s="129" t="str">
        <f t="shared" si="28"/>
        <v/>
      </c>
      <c r="K1743" s="112"/>
      <c r="L1743" s="59"/>
      <c r="M1743" s="248"/>
      <c r="N1743" s="63"/>
      <c r="O1743" s="43"/>
      <c r="P1743" s="1"/>
      <c r="Q1743" s="24"/>
      <c r="R1743" s="24"/>
      <c r="S1743" s="24"/>
      <c r="T1743" s="1"/>
      <c r="U1743" s="71"/>
      <c r="V1743" s="31"/>
    </row>
    <row r="1744" spans="1:22" ht="20.100000000000001" customHeight="1" x14ac:dyDescent="0.15">
      <c r="A1744" s="31"/>
      <c r="B1744" s="31"/>
      <c r="C1744" s="95"/>
      <c r="D1744" s="59"/>
      <c r="E1744" s="59"/>
      <c r="F1744" s="125"/>
      <c r="G1744" s="126"/>
      <c r="H1744" s="3"/>
      <c r="I1744" s="287" t="str">
        <f t="shared" si="28"/>
        <v/>
      </c>
      <c r="J1744" s="129" t="str">
        <f t="shared" si="28"/>
        <v/>
      </c>
      <c r="K1744" s="112"/>
      <c r="L1744" s="59"/>
      <c r="M1744" s="248"/>
      <c r="N1744" s="63"/>
      <c r="O1744" s="43"/>
      <c r="P1744" s="1"/>
      <c r="Q1744" s="24"/>
      <c r="R1744" s="24"/>
      <c r="S1744" s="24"/>
      <c r="T1744" s="1"/>
      <c r="U1744" s="71"/>
      <c r="V1744" s="31"/>
    </row>
    <row r="1745" spans="1:22" ht="20.100000000000001" customHeight="1" x14ac:dyDescent="0.15">
      <c r="A1745" s="31"/>
      <c r="B1745" s="31"/>
      <c r="C1745" s="95"/>
      <c r="D1745" s="59"/>
      <c r="E1745" s="59"/>
      <c r="F1745" s="125"/>
      <c r="G1745" s="126"/>
      <c r="H1745" s="3"/>
      <c r="I1745" s="287" t="str">
        <f t="shared" si="28"/>
        <v/>
      </c>
      <c r="J1745" s="129" t="str">
        <f t="shared" si="28"/>
        <v/>
      </c>
      <c r="K1745" s="112"/>
      <c r="L1745" s="59"/>
      <c r="M1745" s="248"/>
      <c r="N1745" s="63"/>
      <c r="O1745" s="43"/>
      <c r="P1745" s="1"/>
      <c r="Q1745" s="24"/>
      <c r="R1745" s="24"/>
      <c r="S1745" s="24"/>
      <c r="T1745" s="1"/>
      <c r="U1745" s="71"/>
      <c r="V1745" s="31"/>
    </row>
    <row r="1746" spans="1:22" ht="20.100000000000001" customHeight="1" x14ac:dyDescent="0.15">
      <c r="A1746" s="31"/>
      <c r="B1746" s="31"/>
      <c r="C1746" s="95"/>
      <c r="D1746" s="59"/>
      <c r="E1746" s="59"/>
      <c r="F1746" s="125"/>
      <c r="G1746" s="126"/>
      <c r="H1746" s="3"/>
      <c r="I1746" s="287" t="str">
        <f t="shared" si="28"/>
        <v/>
      </c>
      <c r="J1746" s="129" t="str">
        <f t="shared" si="28"/>
        <v/>
      </c>
      <c r="K1746" s="112"/>
      <c r="L1746" s="59"/>
      <c r="M1746" s="248"/>
      <c r="N1746" s="63"/>
      <c r="O1746" s="43"/>
      <c r="P1746" s="1"/>
      <c r="Q1746" s="24"/>
      <c r="R1746" s="24"/>
      <c r="S1746" s="24"/>
      <c r="T1746" s="1"/>
      <c r="U1746" s="71"/>
      <c r="V1746" s="31"/>
    </row>
    <row r="1747" spans="1:22" ht="20.100000000000001" customHeight="1" x14ac:dyDescent="0.15">
      <c r="A1747" s="31"/>
      <c r="B1747" s="31"/>
      <c r="C1747" s="95"/>
      <c r="D1747" s="59"/>
      <c r="E1747" s="59"/>
      <c r="F1747" s="125"/>
      <c r="G1747" s="126"/>
      <c r="H1747" s="3"/>
      <c r="I1747" s="287" t="str">
        <f t="shared" si="28"/>
        <v/>
      </c>
      <c r="J1747" s="129" t="str">
        <f t="shared" si="28"/>
        <v/>
      </c>
      <c r="K1747" s="112"/>
      <c r="L1747" s="59"/>
      <c r="M1747" s="248"/>
      <c r="N1747" s="63"/>
      <c r="O1747" s="43"/>
      <c r="P1747" s="1"/>
      <c r="Q1747" s="24"/>
      <c r="R1747" s="24"/>
      <c r="S1747" s="24"/>
      <c r="T1747" s="1"/>
      <c r="U1747" s="71"/>
      <c r="V1747" s="31"/>
    </row>
    <row r="1748" spans="1:22" ht="20.100000000000001" customHeight="1" x14ac:dyDescent="0.15">
      <c r="A1748" s="31"/>
      <c r="B1748" s="31"/>
      <c r="C1748" s="95"/>
      <c r="D1748" s="59"/>
      <c r="E1748" s="59"/>
      <c r="F1748" s="125"/>
      <c r="G1748" s="126"/>
      <c r="H1748" s="3"/>
      <c r="I1748" s="287" t="str">
        <f t="shared" si="28"/>
        <v/>
      </c>
      <c r="J1748" s="129" t="str">
        <f t="shared" si="28"/>
        <v/>
      </c>
      <c r="K1748" s="112"/>
      <c r="L1748" s="59"/>
      <c r="M1748" s="248"/>
      <c r="N1748" s="63"/>
      <c r="O1748" s="43"/>
      <c r="P1748" s="1"/>
      <c r="Q1748" s="24"/>
      <c r="R1748" s="24"/>
      <c r="S1748" s="24"/>
      <c r="T1748" s="1"/>
      <c r="U1748" s="71"/>
      <c r="V1748" s="31"/>
    </row>
    <row r="1749" spans="1:22" ht="20.100000000000001" customHeight="1" x14ac:dyDescent="0.15">
      <c r="A1749" s="31"/>
      <c r="B1749" s="31"/>
      <c r="C1749" s="95"/>
      <c r="D1749" s="59"/>
      <c r="E1749" s="59"/>
      <c r="F1749" s="125"/>
      <c r="G1749" s="126"/>
      <c r="H1749" s="3"/>
      <c r="I1749" s="287" t="str">
        <f t="shared" si="28"/>
        <v/>
      </c>
      <c r="J1749" s="129" t="str">
        <f t="shared" si="28"/>
        <v/>
      </c>
      <c r="K1749" s="112"/>
      <c r="L1749" s="59"/>
      <c r="M1749" s="248"/>
      <c r="N1749" s="63"/>
      <c r="O1749" s="43"/>
      <c r="P1749" s="1"/>
      <c r="Q1749" s="24"/>
      <c r="R1749" s="24"/>
      <c r="S1749" s="24"/>
      <c r="T1749" s="1"/>
      <c r="U1749" s="71"/>
      <c r="V1749" s="31"/>
    </row>
    <row r="1750" spans="1:22" ht="20.100000000000001" customHeight="1" x14ac:dyDescent="0.15">
      <c r="A1750" s="31"/>
      <c r="B1750" s="31"/>
      <c r="C1750" s="95"/>
      <c r="D1750" s="59"/>
      <c r="E1750" s="59"/>
      <c r="F1750" s="125"/>
      <c r="G1750" s="126"/>
      <c r="H1750" s="3"/>
      <c r="I1750" s="287" t="str">
        <f t="shared" si="28"/>
        <v/>
      </c>
      <c r="J1750" s="129" t="str">
        <f t="shared" si="28"/>
        <v/>
      </c>
      <c r="K1750" s="112"/>
      <c r="L1750" s="59"/>
      <c r="M1750" s="248"/>
      <c r="N1750" s="63"/>
      <c r="O1750" s="43"/>
      <c r="P1750" s="1"/>
      <c r="Q1750" s="24"/>
      <c r="R1750" s="24"/>
      <c r="S1750" s="24"/>
      <c r="T1750" s="1"/>
      <c r="U1750" s="71"/>
      <c r="V1750" s="31"/>
    </row>
    <row r="1751" spans="1:22" ht="20.100000000000001" customHeight="1" x14ac:dyDescent="0.15">
      <c r="A1751" s="31"/>
      <c r="B1751" s="31"/>
      <c r="C1751" s="95"/>
      <c r="D1751" s="59"/>
      <c r="E1751" s="59"/>
      <c r="F1751" s="125"/>
      <c r="G1751" s="126"/>
      <c r="H1751" s="3"/>
      <c r="I1751" s="287" t="str">
        <f t="shared" si="28"/>
        <v/>
      </c>
      <c r="J1751" s="129" t="str">
        <f t="shared" si="28"/>
        <v/>
      </c>
      <c r="K1751" s="112"/>
      <c r="L1751" s="59"/>
      <c r="M1751" s="248"/>
      <c r="N1751" s="63"/>
      <c r="O1751" s="43"/>
      <c r="P1751" s="1"/>
      <c r="Q1751" s="24"/>
      <c r="R1751" s="24"/>
      <c r="S1751" s="24"/>
      <c r="T1751" s="1"/>
      <c r="U1751" s="71"/>
      <c r="V1751" s="31"/>
    </row>
    <row r="1752" spans="1:22" ht="20.100000000000001" customHeight="1" x14ac:dyDescent="0.15">
      <c r="A1752" s="31"/>
      <c r="B1752" s="31"/>
      <c r="C1752" s="95"/>
      <c r="D1752" s="59"/>
      <c r="E1752" s="59"/>
      <c r="F1752" s="125"/>
      <c r="G1752" s="126"/>
      <c r="H1752" s="3"/>
      <c r="I1752" s="287" t="str">
        <f t="shared" si="28"/>
        <v/>
      </c>
      <c r="J1752" s="129" t="str">
        <f t="shared" si="28"/>
        <v/>
      </c>
      <c r="K1752" s="112"/>
      <c r="L1752" s="59"/>
      <c r="M1752" s="248"/>
      <c r="N1752" s="63"/>
      <c r="O1752" s="43"/>
      <c r="P1752" s="1"/>
      <c r="Q1752" s="24"/>
      <c r="R1752" s="24"/>
      <c r="S1752" s="24"/>
      <c r="T1752" s="1"/>
      <c r="U1752" s="71"/>
      <c r="V1752" s="31"/>
    </row>
    <row r="1753" spans="1:22" ht="20.100000000000001" customHeight="1" x14ac:dyDescent="0.15">
      <c r="A1753" s="31"/>
      <c r="B1753" s="31"/>
      <c r="C1753" s="95"/>
      <c r="D1753" s="59"/>
      <c r="E1753" s="59"/>
      <c r="F1753" s="125"/>
      <c r="G1753" s="126"/>
      <c r="H1753" s="3"/>
      <c r="I1753" s="287" t="str">
        <f t="shared" si="28"/>
        <v/>
      </c>
      <c r="J1753" s="129" t="str">
        <f t="shared" si="28"/>
        <v/>
      </c>
      <c r="K1753" s="112"/>
      <c r="L1753" s="59"/>
      <c r="M1753" s="248"/>
      <c r="N1753" s="63"/>
      <c r="O1753" s="43"/>
      <c r="P1753" s="1"/>
      <c r="Q1753" s="24"/>
      <c r="R1753" s="24"/>
      <c r="S1753" s="24"/>
      <c r="T1753" s="1"/>
      <c r="U1753" s="71"/>
      <c r="V1753" s="31"/>
    </row>
    <row r="1754" spans="1:22" ht="20.100000000000001" customHeight="1" x14ac:dyDescent="0.15">
      <c r="A1754" s="31"/>
      <c r="B1754" s="31"/>
      <c r="C1754" s="95"/>
      <c r="D1754" s="59"/>
      <c r="E1754" s="59"/>
      <c r="F1754" s="125"/>
      <c r="G1754" s="126"/>
      <c r="H1754" s="3"/>
      <c r="I1754" s="287" t="str">
        <f t="shared" si="28"/>
        <v/>
      </c>
      <c r="J1754" s="129" t="str">
        <f t="shared" si="28"/>
        <v/>
      </c>
      <c r="K1754" s="112"/>
      <c r="L1754" s="59"/>
      <c r="M1754" s="248"/>
      <c r="N1754" s="63"/>
      <c r="O1754" s="43"/>
      <c r="P1754" s="1"/>
      <c r="Q1754" s="24"/>
      <c r="R1754" s="24"/>
      <c r="S1754" s="24"/>
      <c r="T1754" s="1"/>
      <c r="U1754" s="71"/>
      <c r="V1754" s="31"/>
    </row>
    <row r="1755" spans="1:22" ht="20.100000000000001" customHeight="1" x14ac:dyDescent="0.15">
      <c r="A1755" s="31"/>
      <c r="B1755" s="31"/>
      <c r="C1755" s="95"/>
      <c r="D1755" s="59"/>
      <c r="E1755" s="59"/>
      <c r="F1755" s="125"/>
      <c r="G1755" s="126"/>
      <c r="H1755" s="3"/>
      <c r="I1755" s="287" t="str">
        <f t="shared" si="28"/>
        <v/>
      </c>
      <c r="J1755" s="129" t="str">
        <f t="shared" si="28"/>
        <v/>
      </c>
      <c r="K1755" s="112"/>
      <c r="L1755" s="59"/>
      <c r="M1755" s="248"/>
      <c r="N1755" s="63"/>
      <c r="O1755" s="43"/>
      <c r="P1755" s="1"/>
      <c r="Q1755" s="24"/>
      <c r="R1755" s="24"/>
      <c r="S1755" s="24"/>
      <c r="T1755" s="1"/>
      <c r="U1755" s="71"/>
      <c r="V1755" s="31"/>
    </row>
    <row r="1756" spans="1:22" ht="20.100000000000001" customHeight="1" x14ac:dyDescent="0.15">
      <c r="A1756" s="31"/>
      <c r="B1756" s="31"/>
      <c r="C1756" s="95"/>
      <c r="D1756" s="59"/>
      <c r="E1756" s="59"/>
      <c r="F1756" s="125"/>
      <c r="G1756" s="126"/>
      <c r="H1756" s="3"/>
      <c r="I1756" s="287" t="str">
        <f t="shared" si="28"/>
        <v/>
      </c>
      <c r="J1756" s="129" t="str">
        <f t="shared" si="28"/>
        <v/>
      </c>
      <c r="K1756" s="112"/>
      <c r="L1756" s="59"/>
      <c r="M1756" s="248"/>
      <c r="N1756" s="63"/>
      <c r="O1756" s="43"/>
      <c r="P1756" s="1"/>
      <c r="Q1756" s="24"/>
      <c r="R1756" s="24"/>
      <c r="S1756" s="24"/>
      <c r="T1756" s="1"/>
      <c r="U1756" s="71"/>
      <c r="V1756" s="31"/>
    </row>
    <row r="1757" spans="1:22" ht="20.100000000000001" customHeight="1" x14ac:dyDescent="0.15">
      <c r="A1757" s="31"/>
      <c r="B1757" s="31"/>
      <c r="C1757" s="95"/>
      <c r="D1757" s="59"/>
      <c r="E1757" s="59"/>
      <c r="F1757" s="125"/>
      <c r="G1757" s="126"/>
      <c r="H1757" s="3"/>
      <c r="I1757" s="287" t="str">
        <f t="shared" si="28"/>
        <v/>
      </c>
      <c r="J1757" s="129" t="str">
        <f t="shared" si="28"/>
        <v/>
      </c>
      <c r="K1757" s="112"/>
      <c r="L1757" s="59"/>
      <c r="M1757" s="248"/>
      <c r="N1757" s="63"/>
      <c r="O1757" s="43"/>
      <c r="P1757" s="1"/>
      <c r="Q1757" s="24"/>
      <c r="R1757" s="24"/>
      <c r="S1757" s="24"/>
      <c r="T1757" s="1"/>
      <c r="U1757" s="71"/>
      <c r="V1757" s="31"/>
    </row>
    <row r="1758" spans="1:22" ht="20.100000000000001" customHeight="1" x14ac:dyDescent="0.15">
      <c r="A1758" s="31"/>
      <c r="B1758" s="31"/>
      <c r="C1758" s="95"/>
      <c r="D1758" s="59"/>
      <c r="E1758" s="59"/>
      <c r="F1758" s="125"/>
      <c r="G1758" s="126"/>
      <c r="H1758" s="3"/>
      <c r="I1758" s="287" t="str">
        <f t="shared" si="28"/>
        <v/>
      </c>
      <c r="J1758" s="129" t="str">
        <f t="shared" si="28"/>
        <v/>
      </c>
      <c r="K1758" s="112"/>
      <c r="L1758" s="59"/>
      <c r="M1758" s="248"/>
      <c r="N1758" s="63"/>
      <c r="O1758" s="43"/>
      <c r="P1758" s="1"/>
      <c r="Q1758" s="24"/>
      <c r="R1758" s="24"/>
      <c r="S1758" s="24"/>
      <c r="T1758" s="1"/>
      <c r="U1758" s="71"/>
      <c r="V1758" s="31"/>
    </row>
    <row r="1759" spans="1:22" ht="20.100000000000001" customHeight="1" x14ac:dyDescent="0.15">
      <c r="A1759" s="31"/>
      <c r="B1759" s="31"/>
      <c r="C1759" s="95"/>
      <c r="D1759" s="59"/>
      <c r="E1759" s="59"/>
      <c r="F1759" s="125"/>
      <c r="G1759" s="126"/>
      <c r="H1759" s="3"/>
      <c r="I1759" s="287" t="str">
        <f t="shared" si="28"/>
        <v/>
      </c>
      <c r="J1759" s="129" t="str">
        <f t="shared" si="28"/>
        <v/>
      </c>
      <c r="K1759" s="112"/>
      <c r="L1759" s="59"/>
      <c r="M1759" s="248"/>
      <c r="N1759" s="63"/>
      <c r="O1759" s="43"/>
      <c r="P1759" s="1"/>
      <c r="Q1759" s="24"/>
      <c r="R1759" s="24"/>
      <c r="S1759" s="24"/>
      <c r="T1759" s="1"/>
      <c r="U1759" s="71"/>
      <c r="V1759" s="31"/>
    </row>
    <row r="1760" spans="1:22" ht="20.100000000000001" customHeight="1" x14ac:dyDescent="0.15">
      <c r="A1760" s="31"/>
      <c r="B1760" s="31"/>
      <c r="C1760" s="95"/>
      <c r="D1760" s="59"/>
      <c r="E1760" s="59"/>
      <c r="F1760" s="125"/>
      <c r="G1760" s="126"/>
      <c r="H1760" s="3"/>
      <c r="I1760" s="287" t="str">
        <f t="shared" si="28"/>
        <v/>
      </c>
      <c r="J1760" s="129" t="str">
        <f t="shared" si="28"/>
        <v/>
      </c>
      <c r="K1760" s="112"/>
      <c r="L1760" s="59"/>
      <c r="M1760" s="248"/>
      <c r="N1760" s="63"/>
      <c r="O1760" s="43"/>
      <c r="P1760" s="1"/>
      <c r="Q1760" s="24"/>
      <c r="R1760" s="24"/>
      <c r="S1760" s="24"/>
      <c r="T1760" s="1"/>
      <c r="U1760" s="71"/>
      <c r="V1760" s="31"/>
    </row>
    <row r="1761" spans="1:22" ht="20.100000000000001" customHeight="1" x14ac:dyDescent="0.15">
      <c r="A1761" s="31"/>
      <c r="B1761" s="31"/>
      <c r="C1761" s="95"/>
      <c r="D1761" s="59"/>
      <c r="E1761" s="59"/>
      <c r="F1761" s="125"/>
      <c r="G1761" s="126"/>
      <c r="H1761" s="3"/>
      <c r="I1761" s="287" t="str">
        <f t="shared" si="28"/>
        <v/>
      </c>
      <c r="J1761" s="129" t="str">
        <f t="shared" si="28"/>
        <v/>
      </c>
      <c r="K1761" s="112"/>
      <c r="L1761" s="59"/>
      <c r="M1761" s="248"/>
      <c r="N1761" s="63"/>
      <c r="O1761" s="43"/>
      <c r="P1761" s="1"/>
      <c r="Q1761" s="24"/>
      <c r="R1761" s="24"/>
      <c r="S1761" s="24"/>
      <c r="T1761" s="1"/>
      <c r="U1761" s="71"/>
      <c r="V1761" s="31"/>
    </row>
    <row r="1762" spans="1:22" ht="20.100000000000001" customHeight="1" x14ac:dyDescent="0.15">
      <c r="A1762" s="31"/>
      <c r="B1762" s="31"/>
      <c r="C1762" s="95"/>
      <c r="D1762" s="59"/>
      <c r="E1762" s="59"/>
      <c r="F1762" s="125"/>
      <c r="G1762" s="126"/>
      <c r="H1762" s="3"/>
      <c r="I1762" s="287" t="str">
        <f t="shared" si="28"/>
        <v/>
      </c>
      <c r="J1762" s="129" t="str">
        <f t="shared" si="28"/>
        <v/>
      </c>
      <c r="K1762" s="112"/>
      <c r="L1762" s="59"/>
      <c r="M1762" s="248"/>
      <c r="N1762" s="63"/>
      <c r="O1762" s="43"/>
      <c r="P1762" s="1"/>
      <c r="Q1762" s="24"/>
      <c r="R1762" s="24"/>
      <c r="S1762" s="24"/>
      <c r="T1762" s="1"/>
      <c r="U1762" s="71"/>
      <c r="V1762" s="31"/>
    </row>
    <row r="1763" spans="1:22" ht="20.100000000000001" customHeight="1" x14ac:dyDescent="0.15">
      <c r="A1763" s="31"/>
      <c r="B1763" s="31"/>
      <c r="C1763" s="95"/>
      <c r="D1763" s="59"/>
      <c r="E1763" s="59"/>
      <c r="F1763" s="125"/>
      <c r="G1763" s="126"/>
      <c r="H1763" s="3"/>
      <c r="I1763" s="287" t="str">
        <f t="shared" si="28"/>
        <v/>
      </c>
      <c r="J1763" s="129" t="str">
        <f t="shared" si="28"/>
        <v/>
      </c>
      <c r="K1763" s="112"/>
      <c r="L1763" s="59"/>
      <c r="M1763" s="248"/>
      <c r="N1763" s="63"/>
      <c r="O1763" s="43"/>
      <c r="P1763" s="1"/>
      <c r="Q1763" s="24"/>
      <c r="R1763" s="24"/>
      <c r="S1763" s="24"/>
      <c r="T1763" s="1"/>
      <c r="U1763" s="71"/>
      <c r="V1763" s="31"/>
    </row>
    <row r="1764" spans="1:22" ht="20.100000000000001" customHeight="1" x14ac:dyDescent="0.15">
      <c r="A1764" s="31"/>
      <c r="B1764" s="31"/>
      <c r="C1764" s="95"/>
      <c r="D1764" s="59"/>
      <c r="E1764" s="59"/>
      <c r="F1764" s="125"/>
      <c r="G1764" s="126"/>
      <c r="H1764" s="3"/>
      <c r="I1764" s="287" t="str">
        <f t="shared" si="28"/>
        <v/>
      </c>
      <c r="J1764" s="129" t="str">
        <f t="shared" si="28"/>
        <v/>
      </c>
      <c r="K1764" s="112"/>
      <c r="L1764" s="59"/>
      <c r="M1764" s="248"/>
      <c r="N1764" s="63"/>
      <c r="O1764" s="43"/>
      <c r="P1764" s="1"/>
      <c r="Q1764" s="24"/>
      <c r="R1764" s="24"/>
      <c r="S1764" s="24"/>
      <c r="T1764" s="1"/>
      <c r="U1764" s="71"/>
      <c r="V1764" s="31"/>
    </row>
    <row r="1765" spans="1:22" ht="20.100000000000001" customHeight="1" x14ac:dyDescent="0.15">
      <c r="A1765" s="31"/>
      <c r="B1765" s="31"/>
      <c r="C1765" s="95"/>
      <c r="D1765" s="59"/>
      <c r="E1765" s="59"/>
      <c r="F1765" s="125"/>
      <c r="G1765" s="126"/>
      <c r="H1765" s="3"/>
      <c r="I1765" s="287" t="str">
        <f t="shared" si="28"/>
        <v/>
      </c>
      <c r="J1765" s="129" t="str">
        <f t="shared" si="28"/>
        <v/>
      </c>
      <c r="K1765" s="112"/>
      <c r="L1765" s="59"/>
      <c r="M1765" s="248"/>
      <c r="N1765" s="63"/>
      <c r="O1765" s="43"/>
      <c r="P1765" s="1"/>
      <c r="Q1765" s="24"/>
      <c r="R1765" s="24"/>
      <c r="S1765" s="24"/>
      <c r="T1765" s="1"/>
      <c r="U1765" s="71"/>
      <c r="V1765" s="31"/>
    </row>
    <row r="1766" spans="1:22" ht="20.100000000000001" customHeight="1" x14ac:dyDescent="0.15">
      <c r="A1766" s="31"/>
      <c r="B1766" s="31"/>
      <c r="C1766" s="95"/>
      <c r="D1766" s="59"/>
      <c r="E1766" s="59"/>
      <c r="F1766" s="125"/>
      <c r="G1766" s="126"/>
      <c r="H1766" s="3"/>
      <c r="I1766" s="287" t="str">
        <f t="shared" si="28"/>
        <v/>
      </c>
      <c r="J1766" s="129" t="str">
        <f t="shared" si="28"/>
        <v/>
      </c>
      <c r="K1766" s="112"/>
      <c r="L1766" s="59"/>
      <c r="M1766" s="248"/>
      <c r="N1766" s="63"/>
      <c r="O1766" s="43"/>
      <c r="P1766" s="1"/>
      <c r="Q1766" s="24"/>
      <c r="R1766" s="24"/>
      <c r="S1766" s="24"/>
      <c r="T1766" s="1"/>
      <c r="U1766" s="71"/>
      <c r="V1766" s="31"/>
    </row>
    <row r="1767" spans="1:22" ht="20.100000000000001" customHeight="1" x14ac:dyDescent="0.15">
      <c r="A1767" s="31"/>
      <c r="B1767" s="31"/>
      <c r="C1767" s="95"/>
      <c r="D1767" s="59"/>
      <c r="E1767" s="59"/>
      <c r="F1767" s="125"/>
      <c r="G1767" s="126"/>
      <c r="H1767" s="3"/>
      <c r="I1767" s="287" t="str">
        <f t="shared" si="28"/>
        <v/>
      </c>
      <c r="J1767" s="129" t="str">
        <f t="shared" si="28"/>
        <v/>
      </c>
      <c r="K1767" s="112"/>
      <c r="L1767" s="59"/>
      <c r="M1767" s="248"/>
      <c r="N1767" s="63"/>
      <c r="O1767" s="43"/>
      <c r="P1767" s="1"/>
      <c r="Q1767" s="24"/>
      <c r="R1767" s="24"/>
      <c r="S1767" s="24"/>
      <c r="T1767" s="1"/>
      <c r="U1767" s="71"/>
      <c r="V1767" s="31"/>
    </row>
    <row r="1768" spans="1:22" ht="20.100000000000001" customHeight="1" x14ac:dyDescent="0.15">
      <c r="A1768" s="31"/>
      <c r="B1768" s="31"/>
      <c r="C1768" s="95"/>
      <c r="D1768" s="59"/>
      <c r="E1768" s="59"/>
      <c r="F1768" s="125"/>
      <c r="G1768" s="126"/>
      <c r="H1768" s="3"/>
      <c r="I1768" s="287" t="str">
        <f t="shared" si="28"/>
        <v/>
      </c>
      <c r="J1768" s="129" t="str">
        <f t="shared" si="28"/>
        <v/>
      </c>
      <c r="K1768" s="112"/>
      <c r="L1768" s="59"/>
      <c r="M1768" s="248"/>
      <c r="N1768" s="63"/>
      <c r="O1768" s="43"/>
      <c r="P1768" s="1"/>
      <c r="Q1768" s="24"/>
      <c r="R1768" s="24"/>
      <c r="S1768" s="24"/>
      <c r="T1768" s="1"/>
      <c r="U1768" s="71"/>
      <c r="V1768" s="31"/>
    </row>
    <row r="1769" spans="1:22" ht="20.100000000000001" customHeight="1" x14ac:dyDescent="0.15">
      <c r="A1769" s="31"/>
      <c r="B1769" s="31"/>
      <c r="C1769" s="95"/>
      <c r="D1769" s="59"/>
      <c r="E1769" s="59"/>
      <c r="F1769" s="125"/>
      <c r="G1769" s="126"/>
      <c r="H1769" s="3"/>
      <c r="I1769" s="287" t="str">
        <f t="shared" si="28"/>
        <v/>
      </c>
      <c r="J1769" s="129" t="str">
        <f t="shared" si="28"/>
        <v/>
      </c>
      <c r="K1769" s="112"/>
      <c r="L1769" s="59"/>
      <c r="M1769" s="248"/>
      <c r="N1769" s="63"/>
      <c r="O1769" s="43"/>
      <c r="P1769" s="1"/>
      <c r="Q1769" s="24"/>
      <c r="R1769" s="24"/>
      <c r="S1769" s="24"/>
      <c r="T1769" s="1"/>
      <c r="U1769" s="71"/>
      <c r="V1769" s="31"/>
    </row>
    <row r="1770" spans="1:22" ht="20.100000000000001" customHeight="1" x14ac:dyDescent="0.15">
      <c r="A1770" s="31"/>
      <c r="B1770" s="31"/>
      <c r="C1770" s="95"/>
      <c r="D1770" s="59"/>
      <c r="E1770" s="59"/>
      <c r="F1770" s="125"/>
      <c r="G1770" s="126"/>
      <c r="H1770" s="3"/>
      <c r="I1770" s="287" t="str">
        <f t="shared" si="28"/>
        <v/>
      </c>
      <c r="J1770" s="129" t="str">
        <f t="shared" si="28"/>
        <v/>
      </c>
      <c r="K1770" s="112"/>
      <c r="L1770" s="59"/>
      <c r="M1770" s="248"/>
      <c r="N1770" s="63"/>
      <c r="O1770" s="43"/>
      <c r="P1770" s="1"/>
      <c r="Q1770" s="24"/>
      <c r="R1770" s="24"/>
      <c r="S1770" s="24"/>
      <c r="T1770" s="1"/>
      <c r="U1770" s="71"/>
      <c r="V1770" s="31"/>
    </row>
    <row r="1771" spans="1:22" ht="20.100000000000001" customHeight="1" x14ac:dyDescent="0.15">
      <c r="A1771" s="31"/>
      <c r="B1771" s="31"/>
      <c r="C1771" s="95"/>
      <c r="D1771" s="59"/>
      <c r="E1771" s="59"/>
      <c r="F1771" s="125"/>
      <c r="G1771" s="126"/>
      <c r="H1771" s="3"/>
      <c r="I1771" s="287" t="str">
        <f t="shared" si="28"/>
        <v/>
      </c>
      <c r="J1771" s="129" t="str">
        <f t="shared" si="28"/>
        <v/>
      </c>
      <c r="K1771" s="112"/>
      <c r="L1771" s="59"/>
      <c r="M1771" s="248"/>
      <c r="N1771" s="63"/>
      <c r="O1771" s="43"/>
      <c r="P1771" s="1"/>
      <c r="Q1771" s="24"/>
      <c r="R1771" s="24"/>
      <c r="S1771" s="24"/>
      <c r="T1771" s="1"/>
      <c r="U1771" s="71"/>
      <c r="V1771" s="31"/>
    </row>
    <row r="1772" spans="1:22" ht="20.100000000000001" customHeight="1" x14ac:dyDescent="0.15">
      <c r="A1772" s="31"/>
      <c r="B1772" s="31"/>
      <c r="C1772" s="95"/>
      <c r="D1772" s="59"/>
      <c r="E1772" s="59"/>
      <c r="F1772" s="125"/>
      <c r="G1772" s="126"/>
      <c r="H1772" s="3"/>
      <c r="I1772" s="287" t="str">
        <f t="shared" si="28"/>
        <v/>
      </c>
      <c r="J1772" s="129" t="str">
        <f t="shared" si="28"/>
        <v/>
      </c>
      <c r="K1772" s="112"/>
      <c r="L1772" s="59"/>
      <c r="M1772" s="248"/>
      <c r="N1772" s="63"/>
      <c r="O1772" s="43"/>
      <c r="P1772" s="1"/>
      <c r="Q1772" s="24"/>
      <c r="R1772" s="24"/>
      <c r="S1772" s="24"/>
      <c r="T1772" s="1"/>
      <c r="U1772" s="71"/>
      <c r="V1772" s="31"/>
    </row>
    <row r="1773" spans="1:22" ht="20.100000000000001" customHeight="1" x14ac:dyDescent="0.15">
      <c r="A1773" s="31"/>
      <c r="B1773" s="31"/>
      <c r="C1773" s="95"/>
      <c r="D1773" s="59"/>
      <c r="E1773" s="59"/>
      <c r="F1773" s="125"/>
      <c r="G1773" s="126"/>
      <c r="H1773" s="3"/>
      <c r="I1773" s="287" t="str">
        <f t="shared" si="28"/>
        <v/>
      </c>
      <c r="J1773" s="129" t="str">
        <f t="shared" si="28"/>
        <v/>
      </c>
      <c r="K1773" s="112"/>
      <c r="L1773" s="59"/>
      <c r="M1773" s="248"/>
      <c r="N1773" s="63"/>
      <c r="O1773" s="43"/>
      <c r="P1773" s="1"/>
      <c r="Q1773" s="24"/>
      <c r="R1773" s="24"/>
      <c r="S1773" s="24"/>
      <c r="T1773" s="1"/>
      <c r="U1773" s="71"/>
      <c r="V1773" s="31"/>
    </row>
    <row r="1774" spans="1:22" ht="20.100000000000001" customHeight="1" x14ac:dyDescent="0.15">
      <c r="A1774" s="31"/>
      <c r="B1774" s="31"/>
      <c r="C1774" s="95"/>
      <c r="D1774" s="59"/>
      <c r="E1774" s="59"/>
      <c r="F1774" s="125"/>
      <c r="G1774" s="126"/>
      <c r="H1774" s="3"/>
      <c r="I1774" s="287" t="str">
        <f t="shared" si="28"/>
        <v/>
      </c>
      <c r="J1774" s="129" t="str">
        <f t="shared" si="28"/>
        <v/>
      </c>
      <c r="K1774" s="112"/>
      <c r="L1774" s="59"/>
      <c r="M1774" s="248"/>
      <c r="N1774" s="63"/>
      <c r="O1774" s="43"/>
      <c r="P1774" s="1"/>
      <c r="Q1774" s="24"/>
      <c r="R1774" s="24"/>
      <c r="S1774" s="24"/>
      <c r="T1774" s="1"/>
      <c r="U1774" s="71"/>
      <c r="V1774" s="31"/>
    </row>
    <row r="1775" spans="1:22" ht="20.100000000000001" customHeight="1" x14ac:dyDescent="0.15">
      <c r="A1775" s="31"/>
      <c r="B1775" s="31"/>
      <c r="C1775" s="95"/>
      <c r="D1775" s="59"/>
      <c r="E1775" s="59"/>
      <c r="F1775" s="125"/>
      <c r="G1775" s="126"/>
      <c r="H1775" s="3"/>
      <c r="I1775" s="287" t="str">
        <f t="shared" si="28"/>
        <v/>
      </c>
      <c r="J1775" s="129" t="str">
        <f t="shared" si="28"/>
        <v/>
      </c>
      <c r="K1775" s="112"/>
      <c r="L1775" s="59"/>
      <c r="M1775" s="248"/>
      <c r="N1775" s="63"/>
      <c r="O1775" s="43"/>
      <c r="P1775" s="1"/>
      <c r="Q1775" s="24"/>
      <c r="R1775" s="24"/>
      <c r="S1775" s="24"/>
      <c r="T1775" s="1"/>
      <c r="U1775" s="71"/>
      <c r="V1775" s="31"/>
    </row>
    <row r="1776" spans="1:22" ht="20.100000000000001" customHeight="1" x14ac:dyDescent="0.15">
      <c r="A1776" s="31"/>
      <c r="B1776" s="31"/>
      <c r="C1776" s="95"/>
      <c r="D1776" s="59"/>
      <c r="E1776" s="59"/>
      <c r="F1776" s="125"/>
      <c r="G1776" s="126"/>
      <c r="H1776" s="3"/>
      <c r="I1776" s="287" t="str">
        <f t="shared" si="28"/>
        <v/>
      </c>
      <c r="J1776" s="129" t="str">
        <f t="shared" si="28"/>
        <v/>
      </c>
      <c r="K1776" s="112"/>
      <c r="L1776" s="59"/>
      <c r="M1776" s="248"/>
      <c r="N1776" s="63"/>
      <c r="O1776" s="43"/>
      <c r="P1776" s="1"/>
      <c r="Q1776" s="24"/>
      <c r="R1776" s="24"/>
      <c r="S1776" s="24"/>
      <c r="T1776" s="1"/>
      <c r="U1776" s="71"/>
      <c r="V1776" s="31"/>
    </row>
    <row r="1777" spans="1:22" ht="20.100000000000001" customHeight="1" x14ac:dyDescent="0.15">
      <c r="A1777" s="31"/>
      <c r="B1777" s="31"/>
      <c r="C1777" s="95"/>
      <c r="D1777" s="59"/>
      <c r="E1777" s="59"/>
      <c r="F1777" s="125"/>
      <c r="G1777" s="126"/>
      <c r="H1777" s="3"/>
      <c r="I1777" s="287" t="str">
        <f t="shared" si="28"/>
        <v/>
      </c>
      <c r="J1777" s="129" t="str">
        <f t="shared" si="28"/>
        <v/>
      </c>
      <c r="K1777" s="112"/>
      <c r="L1777" s="59"/>
      <c r="M1777" s="248"/>
      <c r="N1777" s="63"/>
      <c r="O1777" s="43"/>
      <c r="P1777" s="1"/>
      <c r="Q1777" s="24"/>
      <c r="R1777" s="24"/>
      <c r="S1777" s="24"/>
      <c r="T1777" s="1"/>
      <c r="U1777" s="71"/>
      <c r="V1777" s="31"/>
    </row>
    <row r="1778" spans="1:22" ht="20.100000000000001" customHeight="1" x14ac:dyDescent="0.15">
      <c r="A1778" s="31"/>
      <c r="B1778" s="31"/>
      <c r="C1778" s="95"/>
      <c r="D1778" s="59"/>
      <c r="E1778" s="59"/>
      <c r="F1778" s="125"/>
      <c r="G1778" s="126"/>
      <c r="H1778" s="3"/>
      <c r="I1778" s="287" t="str">
        <f t="shared" si="28"/>
        <v/>
      </c>
      <c r="J1778" s="129" t="str">
        <f t="shared" si="28"/>
        <v/>
      </c>
      <c r="K1778" s="112"/>
      <c r="L1778" s="59"/>
      <c r="M1778" s="248"/>
      <c r="N1778" s="63"/>
      <c r="O1778" s="43"/>
      <c r="P1778" s="1"/>
      <c r="Q1778" s="24"/>
      <c r="R1778" s="24"/>
      <c r="S1778" s="24"/>
      <c r="T1778" s="1"/>
      <c r="U1778" s="71"/>
      <c r="V1778" s="31"/>
    </row>
    <row r="1779" spans="1:22" ht="20.100000000000001" customHeight="1" x14ac:dyDescent="0.15">
      <c r="A1779" s="31"/>
      <c r="B1779" s="31"/>
      <c r="C1779" s="95"/>
      <c r="D1779" s="59"/>
      <c r="E1779" s="59"/>
      <c r="F1779" s="125"/>
      <c r="G1779" s="126"/>
      <c r="H1779" s="3"/>
      <c r="I1779" s="287" t="str">
        <f t="shared" si="28"/>
        <v/>
      </c>
      <c r="J1779" s="129" t="str">
        <f t="shared" si="28"/>
        <v/>
      </c>
      <c r="K1779" s="112"/>
      <c r="L1779" s="59"/>
      <c r="M1779" s="248"/>
      <c r="N1779" s="63"/>
      <c r="O1779" s="43"/>
      <c r="P1779" s="1"/>
      <c r="Q1779" s="24"/>
      <c r="R1779" s="24"/>
      <c r="S1779" s="24"/>
      <c r="T1779" s="1"/>
      <c r="U1779" s="71"/>
      <c r="V1779" s="31"/>
    </row>
    <row r="1780" spans="1:22" ht="20.100000000000001" customHeight="1" x14ac:dyDescent="0.15">
      <c r="A1780" s="31"/>
      <c r="B1780" s="31"/>
      <c r="C1780" s="95"/>
      <c r="D1780" s="59"/>
      <c r="E1780" s="59"/>
      <c r="F1780" s="125"/>
      <c r="G1780" s="126"/>
      <c r="H1780" s="3"/>
      <c r="I1780" s="287" t="str">
        <f t="shared" si="28"/>
        <v/>
      </c>
      <c r="J1780" s="129" t="str">
        <f t="shared" si="28"/>
        <v/>
      </c>
      <c r="K1780" s="112"/>
      <c r="L1780" s="59"/>
      <c r="M1780" s="248"/>
      <c r="N1780" s="63"/>
      <c r="O1780" s="43"/>
      <c r="P1780" s="1"/>
      <c r="Q1780" s="24"/>
      <c r="R1780" s="24"/>
      <c r="S1780" s="24"/>
      <c r="T1780" s="1"/>
      <c r="U1780" s="71"/>
      <c r="V1780" s="31"/>
    </row>
    <row r="1781" spans="1:22" ht="20.100000000000001" customHeight="1" x14ac:dyDescent="0.15">
      <c r="A1781" s="31"/>
      <c r="B1781" s="31"/>
      <c r="C1781" s="95"/>
      <c r="D1781" s="59"/>
      <c r="E1781" s="59"/>
      <c r="F1781" s="125"/>
      <c r="G1781" s="126"/>
      <c r="H1781" s="3"/>
      <c r="I1781" s="287" t="str">
        <f t="shared" si="28"/>
        <v/>
      </c>
      <c r="J1781" s="129" t="str">
        <f t="shared" si="28"/>
        <v/>
      </c>
      <c r="K1781" s="112"/>
      <c r="L1781" s="59"/>
      <c r="M1781" s="248"/>
      <c r="N1781" s="63"/>
      <c r="O1781" s="43"/>
      <c r="P1781" s="1"/>
      <c r="Q1781" s="24"/>
      <c r="R1781" s="24"/>
      <c r="S1781" s="24"/>
      <c r="T1781" s="1"/>
      <c r="U1781" s="71"/>
      <c r="V1781" s="31"/>
    </row>
    <row r="1782" spans="1:22" ht="20.100000000000001" customHeight="1" x14ac:dyDescent="0.15">
      <c r="A1782" s="31"/>
      <c r="B1782" s="31"/>
      <c r="C1782" s="95"/>
      <c r="D1782" s="59"/>
      <c r="E1782" s="59"/>
      <c r="F1782" s="125"/>
      <c r="G1782" s="126"/>
      <c r="H1782" s="3"/>
      <c r="I1782" s="287" t="str">
        <f t="shared" si="28"/>
        <v/>
      </c>
      <c r="J1782" s="129" t="str">
        <f t="shared" si="28"/>
        <v/>
      </c>
      <c r="K1782" s="112"/>
      <c r="L1782" s="59"/>
      <c r="M1782" s="248"/>
      <c r="N1782" s="63"/>
      <c r="O1782" s="43"/>
      <c r="P1782" s="1"/>
      <c r="Q1782" s="24"/>
      <c r="R1782" s="24"/>
      <c r="S1782" s="24"/>
      <c r="T1782" s="1"/>
      <c r="U1782" s="71"/>
      <c r="V1782" s="31"/>
    </row>
    <row r="1783" spans="1:22" ht="20.100000000000001" customHeight="1" x14ac:dyDescent="0.15">
      <c r="A1783" s="31"/>
      <c r="B1783" s="31"/>
      <c r="C1783" s="95"/>
      <c r="D1783" s="59"/>
      <c r="E1783" s="59"/>
      <c r="F1783" s="125"/>
      <c r="G1783" s="126"/>
      <c r="H1783" s="3"/>
      <c r="I1783" s="287" t="str">
        <f t="shared" si="28"/>
        <v/>
      </c>
      <c r="J1783" s="129" t="str">
        <f t="shared" si="28"/>
        <v/>
      </c>
      <c r="K1783" s="112"/>
      <c r="L1783" s="59"/>
      <c r="M1783" s="248"/>
      <c r="N1783" s="63"/>
      <c r="O1783" s="43"/>
      <c r="P1783" s="1"/>
      <c r="Q1783" s="24"/>
      <c r="R1783" s="24"/>
      <c r="S1783" s="24"/>
      <c r="T1783" s="1"/>
      <c r="U1783" s="71"/>
      <c r="V1783" s="31"/>
    </row>
    <row r="1784" spans="1:22" ht="20.100000000000001" customHeight="1" x14ac:dyDescent="0.15">
      <c r="A1784" s="31"/>
      <c r="B1784" s="31"/>
      <c r="C1784" s="95"/>
      <c r="D1784" s="59"/>
      <c r="E1784" s="59"/>
      <c r="F1784" s="125"/>
      <c r="G1784" s="126"/>
      <c r="H1784" s="3"/>
      <c r="I1784" s="287" t="str">
        <f t="shared" si="28"/>
        <v/>
      </c>
      <c r="J1784" s="129" t="str">
        <f t="shared" si="28"/>
        <v/>
      </c>
      <c r="K1784" s="112"/>
      <c r="L1784" s="59"/>
      <c r="M1784" s="248"/>
      <c r="N1784" s="63"/>
      <c r="O1784" s="43"/>
      <c r="P1784" s="1"/>
      <c r="Q1784" s="24"/>
      <c r="R1784" s="24"/>
      <c r="S1784" s="24"/>
      <c r="T1784" s="1"/>
      <c r="U1784" s="71"/>
      <c r="V1784" s="31"/>
    </row>
    <row r="1785" spans="1:22" ht="20.100000000000001" customHeight="1" x14ac:dyDescent="0.15">
      <c r="A1785" s="31"/>
      <c r="B1785" s="31"/>
      <c r="C1785" s="95"/>
      <c r="D1785" s="59"/>
      <c r="E1785" s="59"/>
      <c r="F1785" s="125"/>
      <c r="G1785" s="126"/>
      <c r="H1785" s="3"/>
      <c r="I1785" s="287" t="str">
        <f t="shared" si="28"/>
        <v/>
      </c>
      <c r="J1785" s="129" t="str">
        <f t="shared" si="28"/>
        <v/>
      </c>
      <c r="K1785" s="112"/>
      <c r="L1785" s="59"/>
      <c r="M1785" s="248"/>
      <c r="N1785" s="63"/>
      <c r="O1785" s="43"/>
      <c r="P1785" s="1"/>
      <c r="Q1785" s="24"/>
      <c r="R1785" s="24"/>
      <c r="S1785" s="24"/>
      <c r="T1785" s="1"/>
      <c r="U1785" s="71"/>
      <c r="V1785" s="31"/>
    </row>
    <row r="1786" spans="1:22" ht="20.100000000000001" customHeight="1" x14ac:dyDescent="0.15">
      <c r="A1786" s="31"/>
      <c r="B1786" s="31"/>
      <c r="C1786" s="95"/>
      <c r="D1786" s="59"/>
      <c r="E1786" s="59"/>
      <c r="F1786" s="125"/>
      <c r="G1786" s="126"/>
      <c r="H1786" s="3"/>
      <c r="I1786" s="287" t="str">
        <f t="shared" si="28"/>
        <v/>
      </c>
      <c r="J1786" s="129" t="str">
        <f t="shared" si="28"/>
        <v/>
      </c>
      <c r="K1786" s="112"/>
      <c r="L1786" s="59"/>
      <c r="M1786" s="248"/>
      <c r="N1786" s="63"/>
      <c r="O1786" s="43"/>
      <c r="P1786" s="1"/>
      <c r="Q1786" s="24"/>
      <c r="R1786" s="24"/>
      <c r="S1786" s="24"/>
      <c r="T1786" s="1"/>
      <c r="U1786" s="71"/>
      <c r="V1786" s="31"/>
    </row>
    <row r="1787" spans="1:22" ht="20.100000000000001" customHeight="1" x14ac:dyDescent="0.15">
      <c r="A1787" s="31"/>
      <c r="B1787" s="31"/>
      <c r="C1787" s="95"/>
      <c r="D1787" s="59"/>
      <c r="E1787" s="59"/>
      <c r="F1787" s="125"/>
      <c r="G1787" s="126"/>
      <c r="H1787" s="3"/>
      <c r="I1787" s="287" t="str">
        <f t="shared" si="28"/>
        <v/>
      </c>
      <c r="J1787" s="129" t="str">
        <f t="shared" si="28"/>
        <v/>
      </c>
      <c r="K1787" s="112"/>
      <c r="L1787" s="59"/>
      <c r="M1787" s="248"/>
      <c r="N1787" s="63"/>
      <c r="O1787" s="43"/>
      <c r="P1787" s="1"/>
      <c r="Q1787" s="24"/>
      <c r="R1787" s="24"/>
      <c r="S1787" s="24"/>
      <c r="T1787" s="1"/>
      <c r="U1787" s="71"/>
      <c r="V1787" s="31"/>
    </row>
    <row r="1788" spans="1:22" ht="20.100000000000001" customHeight="1" x14ac:dyDescent="0.15">
      <c r="A1788" s="31"/>
      <c r="B1788" s="31"/>
      <c r="C1788" s="95"/>
      <c r="D1788" s="59"/>
      <c r="E1788" s="59"/>
      <c r="F1788" s="125"/>
      <c r="G1788" s="126"/>
      <c r="H1788" s="3"/>
      <c r="I1788" s="287" t="str">
        <f t="shared" si="28"/>
        <v/>
      </c>
      <c r="J1788" s="129" t="str">
        <f t="shared" si="28"/>
        <v/>
      </c>
      <c r="K1788" s="112"/>
      <c r="L1788" s="59"/>
      <c r="M1788" s="248"/>
      <c r="N1788" s="63"/>
      <c r="O1788" s="43"/>
      <c r="P1788" s="1"/>
      <c r="Q1788" s="24"/>
      <c r="R1788" s="24"/>
      <c r="S1788" s="24"/>
      <c r="T1788" s="1"/>
      <c r="U1788" s="71"/>
      <c r="V1788" s="31"/>
    </row>
    <row r="1789" spans="1:22" ht="20.100000000000001" customHeight="1" x14ac:dyDescent="0.15">
      <c r="A1789" s="31"/>
      <c r="B1789" s="31"/>
      <c r="C1789" s="95"/>
      <c r="D1789" s="59"/>
      <c r="E1789" s="59"/>
      <c r="F1789" s="125"/>
      <c r="G1789" s="126"/>
      <c r="H1789" s="3"/>
      <c r="I1789" s="287" t="str">
        <f t="shared" si="28"/>
        <v/>
      </c>
      <c r="J1789" s="129" t="str">
        <f t="shared" si="28"/>
        <v/>
      </c>
      <c r="K1789" s="112"/>
      <c r="L1789" s="59"/>
      <c r="M1789" s="248"/>
      <c r="N1789" s="63"/>
      <c r="O1789" s="43"/>
      <c r="P1789" s="1"/>
      <c r="Q1789" s="24"/>
      <c r="R1789" s="24"/>
      <c r="S1789" s="24"/>
      <c r="T1789" s="1"/>
      <c r="U1789" s="71"/>
      <c r="V1789" s="31"/>
    </row>
    <row r="1790" spans="1:22" ht="20.100000000000001" customHeight="1" x14ac:dyDescent="0.15">
      <c r="A1790" s="31"/>
      <c r="B1790" s="31"/>
      <c r="C1790" s="95"/>
      <c r="D1790" s="59"/>
      <c r="E1790" s="59"/>
      <c r="F1790" s="125"/>
      <c r="G1790" s="126"/>
      <c r="H1790" s="3"/>
      <c r="I1790" s="287" t="str">
        <f t="shared" si="28"/>
        <v/>
      </c>
      <c r="J1790" s="129" t="str">
        <f t="shared" si="28"/>
        <v/>
      </c>
      <c r="K1790" s="112"/>
      <c r="L1790" s="59"/>
      <c r="M1790" s="248"/>
      <c r="N1790" s="63"/>
      <c r="O1790" s="43"/>
      <c r="P1790" s="1"/>
      <c r="Q1790" s="24"/>
      <c r="R1790" s="24"/>
      <c r="S1790" s="24"/>
      <c r="T1790" s="1"/>
      <c r="U1790" s="71"/>
      <c r="V1790" s="31"/>
    </row>
    <row r="1791" spans="1:22" ht="20.100000000000001" customHeight="1" x14ac:dyDescent="0.15">
      <c r="A1791" s="31"/>
      <c r="B1791" s="31"/>
      <c r="C1791" s="95"/>
      <c r="D1791" s="59"/>
      <c r="E1791" s="59"/>
      <c r="F1791" s="125"/>
      <c r="G1791" s="126"/>
      <c r="H1791" s="3"/>
      <c r="I1791" s="287" t="str">
        <f t="shared" si="28"/>
        <v/>
      </c>
      <c r="J1791" s="129" t="str">
        <f t="shared" si="28"/>
        <v/>
      </c>
      <c r="K1791" s="112"/>
      <c r="L1791" s="59"/>
      <c r="M1791" s="248"/>
      <c r="N1791" s="63"/>
      <c r="O1791" s="43"/>
      <c r="P1791" s="1"/>
      <c r="Q1791" s="24"/>
      <c r="R1791" s="24"/>
      <c r="S1791" s="24"/>
      <c r="T1791" s="1"/>
      <c r="U1791" s="71"/>
      <c r="V1791" s="31"/>
    </row>
    <row r="1792" spans="1:22" ht="20.100000000000001" customHeight="1" x14ac:dyDescent="0.15">
      <c r="A1792" s="31"/>
      <c r="B1792" s="31"/>
      <c r="C1792" s="95"/>
      <c r="D1792" s="59"/>
      <c r="E1792" s="59"/>
      <c r="F1792" s="125"/>
      <c r="G1792" s="126"/>
      <c r="H1792" s="3"/>
      <c r="I1792" s="287" t="str">
        <f t="shared" si="28"/>
        <v/>
      </c>
      <c r="J1792" s="129" t="str">
        <f t="shared" si="28"/>
        <v/>
      </c>
      <c r="K1792" s="112"/>
      <c r="L1792" s="59"/>
      <c r="M1792" s="248"/>
      <c r="N1792" s="63"/>
      <c r="O1792" s="43"/>
      <c r="P1792" s="1"/>
      <c r="Q1792" s="24"/>
      <c r="R1792" s="24"/>
      <c r="S1792" s="24"/>
      <c r="T1792" s="1"/>
      <c r="U1792" s="71"/>
      <c r="V1792" s="31"/>
    </row>
    <row r="1793" spans="1:22" ht="20.100000000000001" customHeight="1" x14ac:dyDescent="0.15">
      <c r="A1793" s="31"/>
      <c r="B1793" s="31"/>
      <c r="C1793" s="95"/>
      <c r="D1793" s="59"/>
      <c r="E1793" s="59"/>
      <c r="F1793" s="125"/>
      <c r="G1793" s="126"/>
      <c r="H1793" s="3"/>
      <c r="I1793" s="287" t="str">
        <f t="shared" si="28"/>
        <v/>
      </c>
      <c r="J1793" s="129" t="str">
        <f t="shared" si="28"/>
        <v/>
      </c>
      <c r="K1793" s="112"/>
      <c r="L1793" s="59"/>
      <c r="M1793" s="248"/>
      <c r="N1793" s="63"/>
      <c r="O1793" s="43"/>
      <c r="P1793" s="1"/>
      <c r="Q1793" s="24"/>
      <c r="R1793" s="24"/>
      <c r="S1793" s="24"/>
      <c r="T1793" s="1"/>
      <c r="U1793" s="71"/>
      <c r="V1793" s="31"/>
    </row>
    <row r="1794" spans="1:22" ht="20.100000000000001" customHeight="1" x14ac:dyDescent="0.15">
      <c r="A1794" s="31"/>
      <c r="B1794" s="31"/>
      <c r="C1794" s="95"/>
      <c r="D1794" s="59"/>
      <c r="E1794" s="59"/>
      <c r="F1794" s="125"/>
      <c r="G1794" s="126"/>
      <c r="H1794" s="3"/>
      <c r="I1794" s="287" t="str">
        <f t="shared" si="28"/>
        <v/>
      </c>
      <c r="J1794" s="129" t="str">
        <f t="shared" si="28"/>
        <v/>
      </c>
      <c r="K1794" s="112"/>
      <c r="L1794" s="59"/>
      <c r="M1794" s="248"/>
      <c r="N1794" s="63"/>
      <c r="O1794" s="43"/>
      <c r="P1794" s="1"/>
      <c r="Q1794" s="24"/>
      <c r="R1794" s="24"/>
      <c r="S1794" s="24"/>
      <c r="T1794" s="1"/>
      <c r="U1794" s="71"/>
      <c r="V1794" s="31"/>
    </row>
    <row r="1795" spans="1:22" ht="20.100000000000001" customHeight="1" x14ac:dyDescent="0.15">
      <c r="A1795" s="31"/>
      <c r="B1795" s="31"/>
      <c r="C1795" s="95"/>
      <c r="D1795" s="59"/>
      <c r="E1795" s="59"/>
      <c r="F1795" s="125"/>
      <c r="G1795" s="126"/>
      <c r="H1795" s="3"/>
      <c r="I1795" s="287" t="str">
        <f t="shared" si="28"/>
        <v/>
      </c>
      <c r="J1795" s="129" t="str">
        <f t="shared" si="28"/>
        <v/>
      </c>
      <c r="K1795" s="112"/>
      <c r="L1795" s="59"/>
      <c r="M1795" s="248"/>
      <c r="N1795" s="63"/>
      <c r="O1795" s="43"/>
      <c r="P1795" s="1"/>
      <c r="Q1795" s="24"/>
      <c r="R1795" s="24"/>
      <c r="S1795" s="24"/>
      <c r="T1795" s="1"/>
      <c r="U1795" s="71"/>
      <c r="V1795" s="31"/>
    </row>
    <row r="1796" spans="1:22" ht="20.100000000000001" customHeight="1" x14ac:dyDescent="0.15">
      <c r="A1796" s="31"/>
      <c r="B1796" s="31"/>
      <c r="C1796" s="95"/>
      <c r="D1796" s="59"/>
      <c r="E1796" s="59"/>
      <c r="F1796" s="125"/>
      <c r="G1796" s="126"/>
      <c r="H1796" s="3"/>
      <c r="I1796" s="287" t="str">
        <f t="shared" si="28"/>
        <v/>
      </c>
      <c r="J1796" s="129" t="str">
        <f t="shared" si="28"/>
        <v/>
      </c>
      <c r="K1796" s="112"/>
      <c r="L1796" s="59"/>
      <c r="M1796" s="248"/>
      <c r="N1796" s="63"/>
      <c r="O1796" s="43"/>
      <c r="P1796" s="1"/>
      <c r="Q1796" s="24"/>
      <c r="R1796" s="24"/>
      <c r="S1796" s="24"/>
      <c r="T1796" s="1"/>
      <c r="U1796" s="71"/>
      <c r="V1796" s="31"/>
    </row>
    <row r="1797" spans="1:22" ht="20.100000000000001" customHeight="1" x14ac:dyDescent="0.15">
      <c r="A1797" s="31"/>
      <c r="B1797" s="31"/>
      <c r="C1797" s="95"/>
      <c r="D1797" s="59"/>
      <c r="E1797" s="59"/>
      <c r="F1797" s="125"/>
      <c r="G1797" s="126"/>
      <c r="H1797" s="3"/>
      <c r="I1797" s="287" t="str">
        <f t="shared" si="28"/>
        <v/>
      </c>
      <c r="J1797" s="129" t="str">
        <f t="shared" si="28"/>
        <v/>
      </c>
      <c r="K1797" s="112"/>
      <c r="L1797" s="59"/>
      <c r="M1797" s="248"/>
      <c r="N1797" s="63"/>
      <c r="O1797" s="43"/>
      <c r="P1797" s="1"/>
      <c r="Q1797" s="24"/>
      <c r="R1797" s="24"/>
      <c r="S1797" s="24"/>
      <c r="T1797" s="1"/>
      <c r="U1797" s="71"/>
      <c r="V1797" s="31"/>
    </row>
    <row r="1798" spans="1:22" ht="20.100000000000001" customHeight="1" x14ac:dyDescent="0.15">
      <c r="A1798" s="31"/>
      <c r="B1798" s="31"/>
      <c r="C1798" s="95"/>
      <c r="D1798" s="59"/>
      <c r="E1798" s="59"/>
      <c r="F1798" s="125"/>
      <c r="G1798" s="126"/>
      <c r="H1798" s="3"/>
      <c r="I1798" s="287" t="str">
        <f t="shared" si="28"/>
        <v/>
      </c>
      <c r="J1798" s="129" t="str">
        <f t="shared" si="28"/>
        <v/>
      </c>
      <c r="K1798" s="112"/>
      <c r="L1798" s="59"/>
      <c r="M1798" s="248"/>
      <c r="N1798" s="63"/>
      <c r="O1798" s="43"/>
      <c r="P1798" s="1"/>
      <c r="Q1798" s="24"/>
      <c r="R1798" s="24"/>
      <c r="S1798" s="24"/>
      <c r="T1798" s="1"/>
      <c r="U1798" s="71"/>
      <c r="V1798" s="31"/>
    </row>
    <row r="1799" spans="1:22" ht="20.100000000000001" customHeight="1" x14ac:dyDescent="0.15">
      <c r="A1799" s="31"/>
      <c r="B1799" s="31"/>
      <c r="C1799" s="95"/>
      <c r="D1799" s="59"/>
      <c r="E1799" s="59"/>
      <c r="F1799" s="125"/>
      <c r="G1799" s="126"/>
      <c r="H1799" s="3"/>
      <c r="I1799" s="287" t="str">
        <f t="shared" si="28"/>
        <v/>
      </c>
      <c r="J1799" s="129" t="str">
        <f t="shared" si="28"/>
        <v/>
      </c>
      <c r="K1799" s="112"/>
      <c r="L1799" s="59"/>
      <c r="M1799" s="248"/>
      <c r="N1799" s="63"/>
      <c r="O1799" s="43"/>
      <c r="P1799" s="1"/>
      <c r="Q1799" s="24"/>
      <c r="R1799" s="24"/>
      <c r="S1799" s="24"/>
      <c r="T1799" s="1"/>
      <c r="U1799" s="71"/>
      <c r="V1799" s="31"/>
    </row>
    <row r="1800" spans="1:22" ht="20.100000000000001" customHeight="1" x14ac:dyDescent="0.15">
      <c r="A1800" s="31"/>
      <c r="B1800" s="31"/>
      <c r="C1800" s="95"/>
      <c r="D1800" s="59"/>
      <c r="E1800" s="59"/>
      <c r="F1800" s="125"/>
      <c r="G1800" s="126"/>
      <c r="H1800" s="3"/>
      <c r="I1800" s="287" t="str">
        <f t="shared" si="28"/>
        <v/>
      </c>
      <c r="J1800" s="129" t="str">
        <f t="shared" si="28"/>
        <v/>
      </c>
      <c r="K1800" s="112"/>
      <c r="L1800" s="59"/>
      <c r="M1800" s="248"/>
      <c r="N1800" s="63"/>
      <c r="O1800" s="43"/>
      <c r="P1800" s="1"/>
      <c r="Q1800" s="24"/>
      <c r="R1800" s="24"/>
      <c r="S1800" s="24"/>
      <c r="T1800" s="1"/>
      <c r="U1800" s="71"/>
      <c r="V1800" s="31"/>
    </row>
    <row r="1801" spans="1:22" ht="20.100000000000001" customHeight="1" x14ac:dyDescent="0.15">
      <c r="A1801" s="31"/>
      <c r="B1801" s="31"/>
      <c r="C1801" s="95"/>
      <c r="D1801" s="59"/>
      <c r="E1801" s="59"/>
      <c r="F1801" s="125"/>
      <c r="G1801" s="126"/>
      <c r="H1801" s="3"/>
      <c r="I1801" s="287" t="str">
        <f t="shared" ref="I1801:J1864" si="29">PHONETIC(G1801)</f>
        <v/>
      </c>
      <c r="J1801" s="129" t="str">
        <f t="shared" si="29"/>
        <v/>
      </c>
      <c r="K1801" s="112"/>
      <c r="L1801" s="59"/>
      <c r="M1801" s="248"/>
      <c r="N1801" s="63"/>
      <c r="O1801" s="43"/>
      <c r="P1801" s="1"/>
      <c r="Q1801" s="24"/>
      <c r="R1801" s="24"/>
      <c r="S1801" s="24"/>
      <c r="T1801" s="1"/>
      <c r="U1801" s="71"/>
      <c r="V1801" s="31"/>
    </row>
    <row r="1802" spans="1:22" ht="20.100000000000001" customHeight="1" x14ac:dyDescent="0.15">
      <c r="A1802" s="31"/>
      <c r="B1802" s="31"/>
      <c r="C1802" s="95"/>
      <c r="D1802" s="59"/>
      <c r="E1802" s="59"/>
      <c r="F1802" s="125"/>
      <c r="G1802" s="126"/>
      <c r="H1802" s="3"/>
      <c r="I1802" s="287" t="str">
        <f t="shared" si="29"/>
        <v/>
      </c>
      <c r="J1802" s="129" t="str">
        <f t="shared" si="29"/>
        <v/>
      </c>
      <c r="K1802" s="112"/>
      <c r="L1802" s="59"/>
      <c r="M1802" s="248"/>
      <c r="N1802" s="63"/>
      <c r="O1802" s="43"/>
      <c r="P1802" s="1"/>
      <c r="Q1802" s="24"/>
      <c r="R1802" s="24"/>
      <c r="S1802" s="24"/>
      <c r="T1802" s="1"/>
      <c r="U1802" s="71"/>
      <c r="V1802" s="31"/>
    </row>
    <row r="1803" spans="1:22" ht="20.100000000000001" customHeight="1" x14ac:dyDescent="0.15">
      <c r="A1803" s="31"/>
      <c r="B1803" s="31"/>
      <c r="C1803" s="95"/>
      <c r="D1803" s="59"/>
      <c r="E1803" s="59"/>
      <c r="F1803" s="125"/>
      <c r="G1803" s="126"/>
      <c r="H1803" s="3"/>
      <c r="I1803" s="287" t="str">
        <f t="shared" si="29"/>
        <v/>
      </c>
      <c r="J1803" s="129" t="str">
        <f t="shared" si="29"/>
        <v/>
      </c>
      <c r="K1803" s="112"/>
      <c r="L1803" s="59"/>
      <c r="M1803" s="248"/>
      <c r="N1803" s="63"/>
      <c r="O1803" s="43"/>
      <c r="P1803" s="1"/>
      <c r="Q1803" s="24"/>
      <c r="R1803" s="24"/>
      <c r="S1803" s="24"/>
      <c r="T1803" s="1"/>
      <c r="U1803" s="71"/>
      <c r="V1803" s="31"/>
    </row>
    <row r="1804" spans="1:22" ht="20.100000000000001" customHeight="1" x14ac:dyDescent="0.15">
      <c r="A1804" s="141"/>
      <c r="B1804" s="141"/>
      <c r="C1804" s="95"/>
      <c r="D1804" s="59"/>
      <c r="E1804" s="143"/>
      <c r="F1804" s="152"/>
      <c r="G1804" s="278"/>
      <c r="H1804" s="271"/>
      <c r="I1804" s="287" t="str">
        <f t="shared" si="29"/>
        <v/>
      </c>
      <c r="J1804" s="129" t="str">
        <f t="shared" si="29"/>
        <v/>
      </c>
      <c r="K1804" s="112"/>
      <c r="L1804" s="59"/>
      <c r="M1804" s="254"/>
      <c r="N1804" s="144"/>
      <c r="O1804" s="142"/>
      <c r="P1804" s="1"/>
      <c r="Q1804" s="24"/>
      <c r="R1804" s="147"/>
      <c r="S1804" s="147"/>
      <c r="T1804" s="146"/>
      <c r="U1804" s="148"/>
      <c r="V1804" s="31"/>
    </row>
    <row r="1805" spans="1:22" ht="20.100000000000001" customHeight="1" x14ac:dyDescent="0.15">
      <c r="A1805" s="31"/>
      <c r="B1805" s="31"/>
      <c r="C1805" s="95"/>
      <c r="D1805" s="59"/>
      <c r="E1805" s="59"/>
      <c r="F1805" s="125"/>
      <c r="G1805" s="126"/>
      <c r="H1805" s="3"/>
      <c r="I1805" s="287" t="str">
        <f t="shared" si="29"/>
        <v/>
      </c>
      <c r="J1805" s="129" t="str">
        <f t="shared" si="29"/>
        <v/>
      </c>
      <c r="K1805" s="112"/>
      <c r="L1805" s="59"/>
      <c r="M1805" s="248"/>
      <c r="N1805" s="63"/>
      <c r="O1805" s="43"/>
      <c r="P1805" s="1"/>
      <c r="Q1805" s="24"/>
      <c r="R1805" s="24"/>
      <c r="S1805" s="24"/>
      <c r="T1805" s="1"/>
      <c r="U1805" s="71"/>
      <c r="V1805" s="31"/>
    </row>
    <row r="1806" spans="1:22" ht="20.100000000000001" customHeight="1" x14ac:dyDescent="0.15">
      <c r="A1806" s="31"/>
      <c r="B1806" s="31"/>
      <c r="C1806" s="95"/>
      <c r="D1806" s="59"/>
      <c r="E1806" s="59"/>
      <c r="F1806" s="125"/>
      <c r="G1806" s="126"/>
      <c r="H1806" s="3"/>
      <c r="I1806" s="287" t="str">
        <f t="shared" si="29"/>
        <v/>
      </c>
      <c r="J1806" s="129" t="str">
        <f t="shared" si="29"/>
        <v/>
      </c>
      <c r="K1806" s="112"/>
      <c r="L1806" s="59"/>
      <c r="M1806" s="248"/>
      <c r="N1806" s="63"/>
      <c r="O1806" s="43"/>
      <c r="P1806" s="1"/>
      <c r="Q1806" s="24"/>
      <c r="R1806" s="24"/>
      <c r="S1806" s="24"/>
      <c r="T1806" s="1"/>
      <c r="U1806" s="71"/>
      <c r="V1806" s="31"/>
    </row>
    <row r="1807" spans="1:22" ht="20.100000000000001" customHeight="1" x14ac:dyDescent="0.15">
      <c r="A1807" s="31"/>
      <c r="B1807" s="31"/>
      <c r="C1807" s="95"/>
      <c r="D1807" s="59"/>
      <c r="E1807" s="59"/>
      <c r="F1807" s="125"/>
      <c r="G1807" s="126"/>
      <c r="H1807" s="3"/>
      <c r="I1807" s="287" t="str">
        <f t="shared" si="29"/>
        <v/>
      </c>
      <c r="J1807" s="129" t="str">
        <f t="shared" si="29"/>
        <v/>
      </c>
      <c r="K1807" s="112"/>
      <c r="L1807" s="59"/>
      <c r="M1807" s="248"/>
      <c r="N1807" s="63"/>
      <c r="O1807" s="43"/>
      <c r="P1807" s="1"/>
      <c r="Q1807" s="24"/>
      <c r="R1807" s="24"/>
      <c r="S1807" s="24"/>
      <c r="T1807" s="1"/>
      <c r="U1807" s="71"/>
      <c r="V1807" s="31"/>
    </row>
    <row r="1808" spans="1:22" ht="20.100000000000001" customHeight="1" x14ac:dyDescent="0.15">
      <c r="A1808" s="31"/>
      <c r="B1808" s="31"/>
      <c r="C1808" s="95"/>
      <c r="D1808" s="59"/>
      <c r="E1808" s="59"/>
      <c r="F1808" s="125"/>
      <c r="G1808" s="126"/>
      <c r="H1808" s="3"/>
      <c r="I1808" s="287" t="str">
        <f t="shared" si="29"/>
        <v/>
      </c>
      <c r="J1808" s="129" t="str">
        <f t="shared" si="29"/>
        <v/>
      </c>
      <c r="K1808" s="112"/>
      <c r="L1808" s="59"/>
      <c r="M1808" s="248"/>
      <c r="N1808" s="63"/>
      <c r="O1808" s="43"/>
      <c r="P1808" s="1"/>
      <c r="Q1808" s="24"/>
      <c r="R1808" s="24"/>
      <c r="S1808" s="24"/>
      <c r="T1808" s="1"/>
      <c r="U1808" s="71"/>
      <c r="V1808" s="31"/>
    </row>
    <row r="1809" spans="1:22" ht="20.100000000000001" customHeight="1" x14ac:dyDescent="0.15">
      <c r="A1809" s="31"/>
      <c r="B1809" s="31"/>
      <c r="C1809" s="95"/>
      <c r="D1809" s="59"/>
      <c r="E1809" s="59"/>
      <c r="F1809" s="125"/>
      <c r="G1809" s="126"/>
      <c r="H1809" s="3"/>
      <c r="I1809" s="287" t="str">
        <f t="shared" si="29"/>
        <v/>
      </c>
      <c r="J1809" s="129" t="str">
        <f t="shared" si="29"/>
        <v/>
      </c>
      <c r="K1809" s="112"/>
      <c r="L1809" s="59"/>
      <c r="M1809" s="248"/>
      <c r="N1809" s="63"/>
      <c r="O1809" s="43"/>
      <c r="P1809" s="1"/>
      <c r="Q1809" s="24"/>
      <c r="R1809" s="24"/>
      <c r="S1809" s="24"/>
      <c r="T1809" s="1"/>
      <c r="U1809" s="71"/>
      <c r="V1809" s="31"/>
    </row>
    <row r="1810" spans="1:22" ht="20.100000000000001" customHeight="1" x14ac:dyDescent="0.15">
      <c r="A1810" s="31"/>
      <c r="B1810" s="31"/>
      <c r="C1810" s="95"/>
      <c r="D1810" s="59"/>
      <c r="E1810" s="59"/>
      <c r="F1810" s="125"/>
      <c r="G1810" s="126"/>
      <c r="H1810" s="3"/>
      <c r="I1810" s="287" t="str">
        <f t="shared" si="29"/>
        <v/>
      </c>
      <c r="J1810" s="129" t="str">
        <f t="shared" si="29"/>
        <v/>
      </c>
      <c r="K1810" s="112"/>
      <c r="L1810" s="59"/>
      <c r="M1810" s="248"/>
      <c r="N1810" s="63"/>
      <c r="O1810" s="43"/>
      <c r="P1810" s="1"/>
      <c r="Q1810" s="24"/>
      <c r="R1810" s="24"/>
      <c r="S1810" s="24"/>
      <c r="T1810" s="1"/>
      <c r="U1810" s="71"/>
      <c r="V1810" s="31"/>
    </row>
    <row r="1811" spans="1:22" ht="20.100000000000001" customHeight="1" x14ac:dyDescent="0.15">
      <c r="A1811" s="31"/>
      <c r="B1811" s="31"/>
      <c r="C1811" s="95"/>
      <c r="D1811" s="59"/>
      <c r="E1811" s="59"/>
      <c r="F1811" s="125"/>
      <c r="G1811" s="126"/>
      <c r="H1811" s="3"/>
      <c r="I1811" s="287" t="str">
        <f t="shared" si="29"/>
        <v/>
      </c>
      <c r="J1811" s="129" t="str">
        <f t="shared" si="29"/>
        <v/>
      </c>
      <c r="K1811" s="112"/>
      <c r="L1811" s="59"/>
      <c r="M1811" s="248"/>
      <c r="N1811" s="63"/>
      <c r="O1811" s="43"/>
      <c r="P1811" s="1"/>
      <c r="Q1811" s="24"/>
      <c r="R1811" s="24"/>
      <c r="S1811" s="24"/>
      <c r="T1811" s="1"/>
      <c r="U1811" s="71"/>
      <c r="V1811" s="31"/>
    </row>
    <row r="1812" spans="1:22" ht="20.100000000000001" customHeight="1" x14ac:dyDescent="0.15">
      <c r="A1812" s="31"/>
      <c r="B1812" s="31"/>
      <c r="C1812" s="95"/>
      <c r="D1812" s="59"/>
      <c r="E1812" s="59"/>
      <c r="F1812" s="125"/>
      <c r="G1812" s="126"/>
      <c r="H1812" s="3"/>
      <c r="I1812" s="287" t="str">
        <f t="shared" si="29"/>
        <v/>
      </c>
      <c r="J1812" s="129" t="str">
        <f t="shared" si="29"/>
        <v/>
      </c>
      <c r="K1812" s="112"/>
      <c r="L1812" s="59"/>
      <c r="M1812" s="248"/>
      <c r="N1812" s="63"/>
      <c r="O1812" s="43"/>
      <c r="P1812" s="1"/>
      <c r="Q1812" s="24"/>
      <c r="R1812" s="24"/>
      <c r="S1812" s="24"/>
      <c r="T1812" s="1"/>
      <c r="U1812" s="71"/>
      <c r="V1812" s="31"/>
    </row>
    <row r="1813" spans="1:22" ht="20.100000000000001" customHeight="1" x14ac:dyDescent="0.15">
      <c r="A1813" s="31"/>
      <c r="B1813" s="31"/>
      <c r="C1813" s="95"/>
      <c r="D1813" s="59"/>
      <c r="E1813" s="59"/>
      <c r="F1813" s="125"/>
      <c r="G1813" s="126"/>
      <c r="H1813" s="3"/>
      <c r="I1813" s="287" t="str">
        <f t="shared" si="29"/>
        <v/>
      </c>
      <c r="J1813" s="129" t="str">
        <f t="shared" si="29"/>
        <v/>
      </c>
      <c r="K1813" s="112"/>
      <c r="L1813" s="59"/>
      <c r="M1813" s="248"/>
      <c r="N1813" s="63"/>
      <c r="O1813" s="43"/>
      <c r="P1813" s="1"/>
      <c r="Q1813" s="24"/>
      <c r="R1813" s="24"/>
      <c r="S1813" s="24"/>
      <c r="T1813" s="1"/>
      <c r="U1813" s="71"/>
      <c r="V1813" s="31"/>
    </row>
    <row r="1814" spans="1:22" ht="20.100000000000001" customHeight="1" x14ac:dyDescent="0.15">
      <c r="A1814" s="31"/>
      <c r="B1814" s="31"/>
      <c r="C1814" s="95"/>
      <c r="D1814" s="59"/>
      <c r="E1814" s="59"/>
      <c r="F1814" s="125"/>
      <c r="G1814" s="126"/>
      <c r="H1814" s="3"/>
      <c r="I1814" s="287" t="str">
        <f t="shared" si="29"/>
        <v/>
      </c>
      <c r="J1814" s="129" t="str">
        <f t="shared" si="29"/>
        <v/>
      </c>
      <c r="K1814" s="112"/>
      <c r="L1814" s="59"/>
      <c r="M1814" s="248"/>
      <c r="N1814" s="63"/>
      <c r="O1814" s="43"/>
      <c r="P1814" s="1"/>
      <c r="Q1814" s="24"/>
      <c r="R1814" s="24"/>
      <c r="S1814" s="24"/>
      <c r="T1814" s="1"/>
      <c r="U1814" s="71"/>
      <c r="V1814" s="31"/>
    </row>
    <row r="1815" spans="1:22" ht="20.100000000000001" customHeight="1" x14ac:dyDescent="0.15">
      <c r="A1815" s="31"/>
      <c r="B1815" s="31"/>
      <c r="C1815" s="95"/>
      <c r="D1815" s="59"/>
      <c r="E1815" s="59"/>
      <c r="F1815" s="125"/>
      <c r="G1815" s="126"/>
      <c r="H1815" s="3"/>
      <c r="I1815" s="287" t="str">
        <f t="shared" si="29"/>
        <v/>
      </c>
      <c r="J1815" s="129" t="str">
        <f t="shared" si="29"/>
        <v/>
      </c>
      <c r="K1815" s="112"/>
      <c r="L1815" s="59"/>
      <c r="M1815" s="248"/>
      <c r="N1815" s="63"/>
      <c r="O1815" s="43"/>
      <c r="P1815" s="1"/>
      <c r="Q1815" s="24"/>
      <c r="R1815" s="24"/>
      <c r="S1815" s="24"/>
      <c r="T1815" s="1"/>
      <c r="U1815" s="71"/>
      <c r="V1815" s="31"/>
    </row>
    <row r="1816" spans="1:22" ht="20.100000000000001" customHeight="1" x14ac:dyDescent="0.15">
      <c r="A1816" s="31"/>
      <c r="B1816" s="31"/>
      <c r="C1816" s="95"/>
      <c r="D1816" s="59"/>
      <c r="E1816" s="59"/>
      <c r="F1816" s="125"/>
      <c r="G1816" s="126"/>
      <c r="H1816" s="3"/>
      <c r="I1816" s="287" t="str">
        <f t="shared" si="29"/>
        <v/>
      </c>
      <c r="J1816" s="129" t="str">
        <f t="shared" si="29"/>
        <v/>
      </c>
      <c r="K1816" s="112"/>
      <c r="L1816" s="59"/>
      <c r="M1816" s="248"/>
      <c r="N1816" s="63"/>
      <c r="O1816" s="43"/>
      <c r="P1816" s="1"/>
      <c r="Q1816" s="24"/>
      <c r="R1816" s="24"/>
      <c r="S1816" s="24"/>
      <c r="T1816" s="1"/>
      <c r="U1816" s="71"/>
      <c r="V1816" s="31"/>
    </row>
    <row r="1817" spans="1:22" ht="20.100000000000001" customHeight="1" x14ac:dyDescent="0.15">
      <c r="A1817" s="31"/>
      <c r="B1817" s="31"/>
      <c r="C1817" s="95"/>
      <c r="D1817" s="59"/>
      <c r="E1817" s="59"/>
      <c r="F1817" s="125"/>
      <c r="G1817" s="126"/>
      <c r="H1817" s="3"/>
      <c r="I1817" s="287" t="str">
        <f t="shared" si="29"/>
        <v/>
      </c>
      <c r="J1817" s="129" t="str">
        <f t="shared" si="29"/>
        <v/>
      </c>
      <c r="K1817" s="112"/>
      <c r="L1817" s="59"/>
      <c r="M1817" s="248"/>
      <c r="N1817" s="63"/>
      <c r="O1817" s="43"/>
      <c r="P1817" s="1"/>
      <c r="Q1817" s="24"/>
      <c r="R1817" s="24"/>
      <c r="S1817" s="24"/>
      <c r="T1817" s="1"/>
      <c r="U1817" s="71"/>
      <c r="V1817" s="31"/>
    </row>
    <row r="1818" spans="1:22" ht="20.100000000000001" customHeight="1" x14ac:dyDescent="0.15">
      <c r="A1818" s="31"/>
      <c r="B1818" s="31"/>
      <c r="C1818" s="95"/>
      <c r="D1818" s="59"/>
      <c r="E1818" s="59"/>
      <c r="F1818" s="125"/>
      <c r="G1818" s="126"/>
      <c r="H1818" s="3"/>
      <c r="I1818" s="287" t="str">
        <f t="shared" si="29"/>
        <v/>
      </c>
      <c r="J1818" s="129" t="str">
        <f t="shared" si="29"/>
        <v/>
      </c>
      <c r="K1818" s="112"/>
      <c r="L1818" s="59"/>
      <c r="M1818" s="248"/>
      <c r="N1818" s="63"/>
      <c r="O1818" s="43"/>
      <c r="P1818" s="1"/>
      <c r="Q1818" s="24"/>
      <c r="R1818" s="24"/>
      <c r="S1818" s="24"/>
      <c r="T1818" s="1"/>
      <c r="U1818" s="71"/>
      <c r="V1818" s="31"/>
    </row>
    <row r="1819" spans="1:22" ht="20.100000000000001" customHeight="1" x14ac:dyDescent="0.15">
      <c r="A1819" s="31"/>
      <c r="B1819" s="31"/>
      <c r="C1819" s="95"/>
      <c r="D1819" s="59"/>
      <c r="E1819" s="59"/>
      <c r="F1819" s="125"/>
      <c r="G1819" s="126"/>
      <c r="H1819" s="3"/>
      <c r="I1819" s="287" t="str">
        <f t="shared" si="29"/>
        <v/>
      </c>
      <c r="J1819" s="129" t="str">
        <f t="shared" si="29"/>
        <v/>
      </c>
      <c r="K1819" s="112"/>
      <c r="L1819" s="59"/>
      <c r="M1819" s="248"/>
      <c r="N1819" s="63"/>
      <c r="O1819" s="43"/>
      <c r="P1819" s="1"/>
      <c r="Q1819" s="24"/>
      <c r="R1819" s="24"/>
      <c r="S1819" s="24"/>
      <c r="T1819" s="1"/>
      <c r="U1819" s="71"/>
      <c r="V1819" s="31"/>
    </row>
    <row r="1820" spans="1:22" ht="20.100000000000001" customHeight="1" x14ac:dyDescent="0.15">
      <c r="A1820" s="31"/>
      <c r="B1820" s="31"/>
      <c r="C1820" s="95"/>
      <c r="D1820" s="59"/>
      <c r="E1820" s="59"/>
      <c r="F1820" s="125"/>
      <c r="G1820" s="126"/>
      <c r="H1820" s="3"/>
      <c r="I1820" s="287" t="str">
        <f t="shared" si="29"/>
        <v/>
      </c>
      <c r="J1820" s="129" t="str">
        <f t="shared" si="29"/>
        <v/>
      </c>
      <c r="K1820" s="112"/>
      <c r="L1820" s="59"/>
      <c r="M1820" s="248"/>
      <c r="N1820" s="63"/>
      <c r="O1820" s="43"/>
      <c r="P1820" s="1"/>
      <c r="Q1820" s="24"/>
      <c r="R1820" s="24"/>
      <c r="S1820" s="24"/>
      <c r="T1820" s="1"/>
      <c r="U1820" s="71"/>
      <c r="V1820" s="31"/>
    </row>
    <row r="1821" spans="1:22" ht="20.100000000000001" customHeight="1" x14ac:dyDescent="0.15">
      <c r="A1821" s="31"/>
      <c r="B1821" s="31"/>
      <c r="C1821" s="95"/>
      <c r="D1821" s="59"/>
      <c r="E1821" s="59"/>
      <c r="F1821" s="125"/>
      <c r="G1821" s="126"/>
      <c r="H1821" s="3"/>
      <c r="I1821" s="287" t="str">
        <f t="shared" si="29"/>
        <v/>
      </c>
      <c r="J1821" s="129" t="str">
        <f t="shared" si="29"/>
        <v/>
      </c>
      <c r="K1821" s="112"/>
      <c r="L1821" s="59"/>
      <c r="M1821" s="248"/>
      <c r="N1821" s="63"/>
      <c r="O1821" s="43"/>
      <c r="P1821" s="1"/>
      <c r="Q1821" s="24"/>
      <c r="R1821" s="24"/>
      <c r="S1821" s="24"/>
      <c r="T1821" s="1"/>
      <c r="U1821" s="71"/>
      <c r="V1821" s="31"/>
    </row>
    <row r="1822" spans="1:22" ht="20.100000000000001" customHeight="1" x14ac:dyDescent="0.15">
      <c r="A1822" s="31"/>
      <c r="B1822" s="31"/>
      <c r="C1822" s="95"/>
      <c r="D1822" s="59"/>
      <c r="E1822" s="59"/>
      <c r="F1822" s="125"/>
      <c r="G1822" s="126"/>
      <c r="H1822" s="3"/>
      <c r="I1822" s="287" t="str">
        <f t="shared" si="29"/>
        <v/>
      </c>
      <c r="J1822" s="129" t="str">
        <f t="shared" si="29"/>
        <v/>
      </c>
      <c r="K1822" s="112"/>
      <c r="L1822" s="59"/>
      <c r="M1822" s="248"/>
      <c r="N1822" s="63"/>
      <c r="O1822" s="43"/>
      <c r="P1822" s="1"/>
      <c r="Q1822" s="24"/>
      <c r="R1822" s="24"/>
      <c r="S1822" s="24"/>
      <c r="T1822" s="1"/>
      <c r="U1822" s="71"/>
      <c r="V1822" s="31"/>
    </row>
    <row r="1823" spans="1:22" ht="20.100000000000001" customHeight="1" x14ac:dyDescent="0.15">
      <c r="A1823" s="31"/>
      <c r="B1823" s="31"/>
      <c r="C1823" s="95"/>
      <c r="D1823" s="59"/>
      <c r="E1823" s="59"/>
      <c r="F1823" s="125"/>
      <c r="G1823" s="126"/>
      <c r="H1823" s="3"/>
      <c r="I1823" s="287" t="str">
        <f t="shared" si="29"/>
        <v/>
      </c>
      <c r="J1823" s="129" t="str">
        <f t="shared" si="29"/>
        <v/>
      </c>
      <c r="K1823" s="112"/>
      <c r="L1823" s="59"/>
      <c r="M1823" s="248"/>
      <c r="N1823" s="63"/>
      <c r="O1823" s="43"/>
      <c r="P1823" s="1"/>
      <c r="Q1823" s="24"/>
      <c r="R1823" s="24"/>
      <c r="S1823" s="24"/>
      <c r="T1823" s="1"/>
      <c r="U1823" s="71"/>
      <c r="V1823" s="31"/>
    </row>
    <row r="1824" spans="1:22" ht="20.100000000000001" customHeight="1" x14ac:dyDescent="0.15">
      <c r="A1824" s="31"/>
      <c r="B1824" s="31"/>
      <c r="C1824" s="95"/>
      <c r="D1824" s="59"/>
      <c r="E1824" s="59"/>
      <c r="F1824" s="125"/>
      <c r="G1824" s="126"/>
      <c r="H1824" s="3"/>
      <c r="I1824" s="287" t="str">
        <f t="shared" si="29"/>
        <v/>
      </c>
      <c r="J1824" s="129" t="str">
        <f t="shared" si="29"/>
        <v/>
      </c>
      <c r="K1824" s="112"/>
      <c r="L1824" s="59"/>
      <c r="M1824" s="248"/>
      <c r="N1824" s="63"/>
      <c r="O1824" s="43"/>
      <c r="P1824" s="1"/>
      <c r="Q1824" s="24"/>
      <c r="R1824" s="24"/>
      <c r="S1824" s="24"/>
      <c r="T1824" s="1"/>
      <c r="U1824" s="71"/>
      <c r="V1824" s="31"/>
    </row>
    <row r="1825" spans="1:22" ht="20.100000000000001" customHeight="1" x14ac:dyDescent="0.15">
      <c r="A1825" s="31"/>
      <c r="B1825" s="31"/>
      <c r="C1825" s="95"/>
      <c r="D1825" s="59"/>
      <c r="E1825" s="59"/>
      <c r="F1825" s="125"/>
      <c r="G1825" s="126"/>
      <c r="H1825" s="3"/>
      <c r="I1825" s="287" t="str">
        <f t="shared" si="29"/>
        <v/>
      </c>
      <c r="J1825" s="129" t="str">
        <f t="shared" si="29"/>
        <v/>
      </c>
      <c r="K1825" s="112"/>
      <c r="L1825" s="59"/>
      <c r="M1825" s="248"/>
      <c r="N1825" s="63"/>
      <c r="O1825" s="43"/>
      <c r="P1825" s="1"/>
      <c r="Q1825" s="24"/>
      <c r="R1825" s="24"/>
      <c r="S1825" s="24"/>
      <c r="T1825" s="1"/>
      <c r="U1825" s="71"/>
      <c r="V1825" s="31"/>
    </row>
    <row r="1826" spans="1:22" ht="20.100000000000001" customHeight="1" x14ac:dyDescent="0.15">
      <c r="A1826" s="31"/>
      <c r="B1826" s="31"/>
      <c r="C1826" s="95"/>
      <c r="D1826" s="59"/>
      <c r="E1826" s="59"/>
      <c r="F1826" s="125"/>
      <c r="G1826" s="126"/>
      <c r="H1826" s="3"/>
      <c r="I1826" s="287" t="str">
        <f t="shared" si="29"/>
        <v/>
      </c>
      <c r="J1826" s="129" t="str">
        <f t="shared" si="29"/>
        <v/>
      </c>
      <c r="K1826" s="112"/>
      <c r="L1826" s="59"/>
      <c r="M1826" s="248"/>
      <c r="N1826" s="63"/>
      <c r="O1826" s="43"/>
      <c r="P1826" s="1"/>
      <c r="Q1826" s="24"/>
      <c r="R1826" s="24"/>
      <c r="S1826" s="24"/>
      <c r="T1826" s="1"/>
      <c r="U1826" s="71"/>
      <c r="V1826" s="31"/>
    </row>
    <row r="1827" spans="1:22" ht="20.100000000000001" customHeight="1" x14ac:dyDescent="0.15">
      <c r="A1827" s="31"/>
      <c r="B1827" s="31"/>
      <c r="C1827" s="95"/>
      <c r="D1827" s="59"/>
      <c r="E1827" s="59"/>
      <c r="F1827" s="125"/>
      <c r="G1827" s="126"/>
      <c r="H1827" s="3"/>
      <c r="I1827" s="287" t="str">
        <f t="shared" si="29"/>
        <v/>
      </c>
      <c r="J1827" s="129" t="str">
        <f t="shared" si="29"/>
        <v/>
      </c>
      <c r="K1827" s="112"/>
      <c r="L1827" s="59"/>
      <c r="M1827" s="248"/>
      <c r="N1827" s="63"/>
      <c r="O1827" s="43"/>
      <c r="P1827" s="1"/>
      <c r="Q1827" s="24"/>
      <c r="R1827" s="24"/>
      <c r="S1827" s="24"/>
      <c r="T1827" s="1"/>
      <c r="U1827" s="71"/>
      <c r="V1827" s="31"/>
    </row>
    <row r="1828" spans="1:22" ht="20.100000000000001" customHeight="1" x14ac:dyDescent="0.15">
      <c r="A1828" s="31"/>
      <c r="B1828" s="31"/>
      <c r="C1828" s="95"/>
      <c r="D1828" s="59"/>
      <c r="E1828" s="59"/>
      <c r="F1828" s="125"/>
      <c r="G1828" s="126"/>
      <c r="H1828" s="3"/>
      <c r="I1828" s="287" t="str">
        <f t="shared" si="29"/>
        <v/>
      </c>
      <c r="J1828" s="129" t="str">
        <f t="shared" si="29"/>
        <v/>
      </c>
      <c r="K1828" s="112"/>
      <c r="L1828" s="59"/>
      <c r="M1828" s="248"/>
      <c r="N1828" s="63"/>
      <c r="O1828" s="43"/>
      <c r="P1828" s="1"/>
      <c r="Q1828" s="24"/>
      <c r="R1828" s="24"/>
      <c r="S1828" s="24"/>
      <c r="T1828" s="1"/>
      <c r="U1828" s="71"/>
      <c r="V1828" s="31"/>
    </row>
    <row r="1829" spans="1:22" ht="20.100000000000001" customHeight="1" x14ac:dyDescent="0.15">
      <c r="A1829" s="31"/>
      <c r="B1829" s="31"/>
      <c r="C1829" s="95"/>
      <c r="D1829" s="59"/>
      <c r="E1829" s="59"/>
      <c r="F1829" s="125"/>
      <c r="G1829" s="126"/>
      <c r="H1829" s="3"/>
      <c r="I1829" s="287" t="str">
        <f t="shared" si="29"/>
        <v/>
      </c>
      <c r="J1829" s="129" t="str">
        <f t="shared" si="29"/>
        <v/>
      </c>
      <c r="K1829" s="112"/>
      <c r="L1829" s="59"/>
      <c r="M1829" s="248"/>
      <c r="N1829" s="63"/>
      <c r="O1829" s="43"/>
      <c r="P1829" s="1"/>
      <c r="Q1829" s="24"/>
      <c r="R1829" s="24"/>
      <c r="S1829" s="24"/>
      <c r="T1829" s="1"/>
      <c r="U1829" s="71"/>
      <c r="V1829" s="31"/>
    </row>
    <row r="1830" spans="1:22" ht="20.100000000000001" customHeight="1" x14ac:dyDescent="0.15">
      <c r="A1830" s="31"/>
      <c r="B1830" s="31"/>
      <c r="C1830" s="95"/>
      <c r="D1830" s="59"/>
      <c r="E1830" s="59"/>
      <c r="F1830" s="125"/>
      <c r="G1830" s="126"/>
      <c r="H1830" s="3"/>
      <c r="I1830" s="287" t="str">
        <f t="shared" si="29"/>
        <v/>
      </c>
      <c r="J1830" s="129" t="str">
        <f t="shared" si="29"/>
        <v/>
      </c>
      <c r="K1830" s="112"/>
      <c r="L1830" s="59"/>
      <c r="M1830" s="248"/>
      <c r="N1830" s="63"/>
      <c r="O1830" s="43"/>
      <c r="P1830" s="1"/>
      <c r="Q1830" s="24"/>
      <c r="R1830" s="24"/>
      <c r="S1830" s="24"/>
      <c r="T1830" s="1"/>
      <c r="U1830" s="71"/>
      <c r="V1830" s="31"/>
    </row>
    <row r="1831" spans="1:22" ht="20.100000000000001" customHeight="1" x14ac:dyDescent="0.15">
      <c r="A1831" s="31"/>
      <c r="B1831" s="31"/>
      <c r="C1831" s="95"/>
      <c r="D1831" s="59"/>
      <c r="E1831" s="59"/>
      <c r="F1831" s="125"/>
      <c r="G1831" s="126"/>
      <c r="H1831" s="3"/>
      <c r="I1831" s="287" t="str">
        <f t="shared" si="29"/>
        <v/>
      </c>
      <c r="J1831" s="129" t="str">
        <f t="shared" si="29"/>
        <v/>
      </c>
      <c r="K1831" s="112"/>
      <c r="L1831" s="59"/>
      <c r="M1831" s="248"/>
      <c r="N1831" s="63"/>
      <c r="O1831" s="43"/>
      <c r="P1831" s="1"/>
      <c r="Q1831" s="24"/>
      <c r="R1831" s="24"/>
      <c r="S1831" s="24"/>
      <c r="T1831" s="1"/>
      <c r="U1831" s="71"/>
      <c r="V1831" s="31"/>
    </row>
    <row r="1832" spans="1:22" ht="20.100000000000001" customHeight="1" x14ac:dyDescent="0.15">
      <c r="A1832" s="31"/>
      <c r="B1832" s="31"/>
      <c r="C1832" s="95"/>
      <c r="D1832" s="59"/>
      <c r="E1832" s="59"/>
      <c r="F1832" s="125"/>
      <c r="G1832" s="126"/>
      <c r="H1832" s="3"/>
      <c r="I1832" s="287" t="str">
        <f t="shared" si="29"/>
        <v/>
      </c>
      <c r="J1832" s="129" t="str">
        <f t="shared" si="29"/>
        <v/>
      </c>
      <c r="K1832" s="112"/>
      <c r="L1832" s="59"/>
      <c r="M1832" s="248"/>
      <c r="N1832" s="63"/>
      <c r="O1832" s="43"/>
      <c r="P1832" s="1"/>
      <c r="Q1832" s="24"/>
      <c r="R1832" s="24"/>
      <c r="S1832" s="24"/>
      <c r="T1832" s="1"/>
      <c r="U1832" s="71"/>
      <c r="V1832" s="31"/>
    </row>
    <row r="1833" spans="1:22" ht="20.100000000000001" customHeight="1" x14ac:dyDescent="0.15">
      <c r="A1833" s="31"/>
      <c r="B1833" s="31"/>
      <c r="C1833" s="95"/>
      <c r="D1833" s="59"/>
      <c r="E1833" s="59"/>
      <c r="F1833" s="125"/>
      <c r="G1833" s="126"/>
      <c r="H1833" s="3"/>
      <c r="I1833" s="287" t="str">
        <f t="shared" si="29"/>
        <v/>
      </c>
      <c r="J1833" s="129" t="str">
        <f t="shared" si="29"/>
        <v/>
      </c>
      <c r="K1833" s="112"/>
      <c r="L1833" s="59"/>
      <c r="M1833" s="248"/>
      <c r="N1833" s="63"/>
      <c r="O1833" s="43"/>
      <c r="P1833" s="1"/>
      <c r="Q1833" s="24"/>
      <c r="R1833" s="24"/>
      <c r="S1833" s="24"/>
      <c r="T1833" s="1"/>
      <c r="U1833" s="71"/>
      <c r="V1833" s="31"/>
    </row>
    <row r="1834" spans="1:22" ht="20.100000000000001" customHeight="1" x14ac:dyDescent="0.15">
      <c r="A1834" s="31"/>
      <c r="B1834" s="31"/>
      <c r="C1834" s="95"/>
      <c r="D1834" s="59"/>
      <c r="E1834" s="59"/>
      <c r="F1834" s="125"/>
      <c r="G1834" s="126"/>
      <c r="H1834" s="3"/>
      <c r="I1834" s="287" t="str">
        <f t="shared" si="29"/>
        <v/>
      </c>
      <c r="J1834" s="129" t="str">
        <f t="shared" si="29"/>
        <v/>
      </c>
      <c r="K1834" s="112"/>
      <c r="L1834" s="59"/>
      <c r="M1834" s="248"/>
      <c r="N1834" s="63"/>
      <c r="O1834" s="43"/>
      <c r="P1834" s="1"/>
      <c r="Q1834" s="24"/>
      <c r="R1834" s="24"/>
      <c r="S1834" s="24"/>
      <c r="T1834" s="1"/>
      <c r="U1834" s="71"/>
      <c r="V1834" s="31"/>
    </row>
    <row r="1835" spans="1:22" ht="20.100000000000001" customHeight="1" x14ac:dyDescent="0.15">
      <c r="A1835" s="31"/>
      <c r="B1835" s="31"/>
      <c r="C1835" s="95"/>
      <c r="D1835" s="59"/>
      <c r="E1835" s="59"/>
      <c r="F1835" s="125"/>
      <c r="G1835" s="126"/>
      <c r="H1835" s="3"/>
      <c r="I1835" s="287" t="str">
        <f t="shared" si="29"/>
        <v/>
      </c>
      <c r="J1835" s="129" t="str">
        <f t="shared" si="29"/>
        <v/>
      </c>
      <c r="K1835" s="112"/>
      <c r="L1835" s="59"/>
      <c r="M1835" s="248"/>
      <c r="N1835" s="63"/>
      <c r="O1835" s="43"/>
      <c r="P1835" s="1"/>
      <c r="Q1835" s="24"/>
      <c r="R1835" s="24"/>
      <c r="S1835" s="24"/>
      <c r="T1835" s="1"/>
      <c r="U1835" s="71"/>
      <c r="V1835" s="31"/>
    </row>
    <row r="1836" spans="1:22" ht="20.100000000000001" customHeight="1" x14ac:dyDescent="0.15">
      <c r="A1836" s="31"/>
      <c r="B1836" s="31"/>
      <c r="C1836" s="95"/>
      <c r="D1836" s="59"/>
      <c r="E1836" s="59"/>
      <c r="F1836" s="125"/>
      <c r="G1836" s="126"/>
      <c r="H1836" s="3"/>
      <c r="I1836" s="287" t="str">
        <f t="shared" si="29"/>
        <v/>
      </c>
      <c r="J1836" s="129" t="str">
        <f t="shared" si="29"/>
        <v/>
      </c>
      <c r="K1836" s="112"/>
      <c r="L1836" s="59"/>
      <c r="M1836" s="248"/>
      <c r="N1836" s="63"/>
      <c r="O1836" s="43"/>
      <c r="P1836" s="1"/>
      <c r="Q1836" s="24"/>
      <c r="R1836" s="24"/>
      <c r="S1836" s="24"/>
      <c r="T1836" s="1"/>
      <c r="U1836" s="71"/>
      <c r="V1836" s="31"/>
    </row>
    <row r="1837" spans="1:22" ht="20.100000000000001" customHeight="1" x14ac:dyDescent="0.15">
      <c r="A1837" s="31"/>
      <c r="B1837" s="31"/>
      <c r="C1837" s="95"/>
      <c r="D1837" s="59"/>
      <c r="E1837" s="59"/>
      <c r="F1837" s="125"/>
      <c r="G1837" s="126"/>
      <c r="H1837" s="3"/>
      <c r="I1837" s="287" t="str">
        <f t="shared" si="29"/>
        <v/>
      </c>
      <c r="J1837" s="129" t="str">
        <f t="shared" si="29"/>
        <v/>
      </c>
      <c r="K1837" s="112"/>
      <c r="L1837" s="59"/>
      <c r="M1837" s="248"/>
      <c r="N1837" s="63"/>
      <c r="O1837" s="43"/>
      <c r="P1837" s="1"/>
      <c r="Q1837" s="24"/>
      <c r="R1837" s="24"/>
      <c r="S1837" s="24"/>
      <c r="T1837" s="1"/>
      <c r="U1837" s="71"/>
      <c r="V1837" s="31"/>
    </row>
    <row r="1838" spans="1:22" ht="20.100000000000001" customHeight="1" x14ac:dyDescent="0.15">
      <c r="A1838" s="31"/>
      <c r="B1838" s="31"/>
      <c r="C1838" s="95"/>
      <c r="D1838" s="59"/>
      <c r="E1838" s="59"/>
      <c r="F1838" s="125"/>
      <c r="G1838" s="126"/>
      <c r="H1838" s="3"/>
      <c r="I1838" s="287" t="str">
        <f t="shared" si="29"/>
        <v/>
      </c>
      <c r="J1838" s="129" t="str">
        <f t="shared" si="29"/>
        <v/>
      </c>
      <c r="K1838" s="112"/>
      <c r="L1838" s="59"/>
      <c r="M1838" s="248"/>
      <c r="N1838" s="63"/>
      <c r="O1838" s="43"/>
      <c r="P1838" s="1"/>
      <c r="Q1838" s="24"/>
      <c r="R1838" s="24"/>
      <c r="S1838" s="24"/>
      <c r="T1838" s="1"/>
      <c r="U1838" s="71"/>
      <c r="V1838" s="31"/>
    </row>
    <row r="1839" spans="1:22" ht="20.100000000000001" customHeight="1" x14ac:dyDescent="0.15">
      <c r="A1839" s="31"/>
      <c r="B1839" s="31"/>
      <c r="C1839" s="95"/>
      <c r="D1839" s="59"/>
      <c r="E1839" s="59"/>
      <c r="F1839" s="125"/>
      <c r="G1839" s="126"/>
      <c r="H1839" s="3"/>
      <c r="I1839" s="287" t="str">
        <f t="shared" si="29"/>
        <v/>
      </c>
      <c r="J1839" s="129" t="str">
        <f t="shared" si="29"/>
        <v/>
      </c>
      <c r="K1839" s="112"/>
      <c r="L1839" s="59"/>
      <c r="M1839" s="248"/>
      <c r="N1839" s="63"/>
      <c r="O1839" s="43"/>
      <c r="P1839" s="1"/>
      <c r="Q1839" s="24"/>
      <c r="R1839" s="24"/>
      <c r="S1839" s="24"/>
      <c r="T1839" s="1"/>
      <c r="U1839" s="71"/>
      <c r="V1839" s="31"/>
    </row>
    <row r="1840" spans="1:22" ht="20.100000000000001" customHeight="1" x14ac:dyDescent="0.15">
      <c r="A1840" s="31"/>
      <c r="B1840" s="31"/>
      <c r="C1840" s="95"/>
      <c r="D1840" s="59"/>
      <c r="E1840" s="59"/>
      <c r="F1840" s="125"/>
      <c r="G1840" s="126"/>
      <c r="H1840" s="3"/>
      <c r="I1840" s="287" t="str">
        <f t="shared" si="29"/>
        <v/>
      </c>
      <c r="J1840" s="129" t="str">
        <f t="shared" si="29"/>
        <v/>
      </c>
      <c r="K1840" s="112"/>
      <c r="L1840" s="59"/>
      <c r="M1840" s="248"/>
      <c r="N1840" s="63"/>
      <c r="O1840" s="43"/>
      <c r="P1840" s="1"/>
      <c r="Q1840" s="24"/>
      <c r="R1840" s="24"/>
      <c r="S1840" s="24"/>
      <c r="T1840" s="1"/>
      <c r="U1840" s="71"/>
      <c r="V1840" s="31"/>
    </row>
    <row r="1841" spans="1:22" ht="20.100000000000001" customHeight="1" x14ac:dyDescent="0.15">
      <c r="A1841" s="31"/>
      <c r="B1841" s="31"/>
      <c r="C1841" s="95"/>
      <c r="D1841" s="59"/>
      <c r="E1841" s="59"/>
      <c r="F1841" s="125"/>
      <c r="G1841" s="126"/>
      <c r="H1841" s="3"/>
      <c r="I1841" s="287" t="str">
        <f t="shared" si="29"/>
        <v/>
      </c>
      <c r="J1841" s="129" t="str">
        <f t="shared" si="29"/>
        <v/>
      </c>
      <c r="K1841" s="112"/>
      <c r="L1841" s="59"/>
      <c r="M1841" s="248"/>
      <c r="N1841" s="63"/>
      <c r="O1841" s="43"/>
      <c r="P1841" s="1"/>
      <c r="Q1841" s="24"/>
      <c r="R1841" s="24"/>
      <c r="S1841" s="24"/>
      <c r="T1841" s="1"/>
      <c r="U1841" s="71"/>
      <c r="V1841" s="31"/>
    </row>
    <row r="1842" spans="1:22" ht="20.100000000000001" customHeight="1" x14ac:dyDescent="0.15">
      <c r="A1842" s="31"/>
      <c r="B1842" s="31"/>
      <c r="C1842" s="95"/>
      <c r="D1842" s="59"/>
      <c r="E1842" s="59"/>
      <c r="F1842" s="125"/>
      <c r="G1842" s="126"/>
      <c r="H1842" s="3"/>
      <c r="I1842" s="287" t="str">
        <f t="shared" si="29"/>
        <v/>
      </c>
      <c r="J1842" s="129" t="str">
        <f t="shared" si="29"/>
        <v/>
      </c>
      <c r="K1842" s="112"/>
      <c r="L1842" s="59"/>
      <c r="M1842" s="248"/>
      <c r="N1842" s="63"/>
      <c r="O1842" s="43"/>
      <c r="P1842" s="1"/>
      <c r="Q1842" s="24"/>
      <c r="R1842" s="24"/>
      <c r="S1842" s="24"/>
      <c r="T1842" s="1"/>
      <c r="U1842" s="71"/>
      <c r="V1842" s="31"/>
    </row>
    <row r="1843" spans="1:22" ht="20.100000000000001" customHeight="1" x14ac:dyDescent="0.15">
      <c r="A1843" s="31"/>
      <c r="B1843" s="31"/>
      <c r="C1843" s="95"/>
      <c r="D1843" s="59"/>
      <c r="E1843" s="59"/>
      <c r="F1843" s="125"/>
      <c r="G1843" s="126"/>
      <c r="H1843" s="3"/>
      <c r="I1843" s="287" t="str">
        <f t="shared" si="29"/>
        <v/>
      </c>
      <c r="J1843" s="129" t="str">
        <f t="shared" si="29"/>
        <v/>
      </c>
      <c r="K1843" s="112"/>
      <c r="L1843" s="59"/>
      <c r="M1843" s="248"/>
      <c r="N1843" s="63"/>
      <c r="O1843" s="43"/>
      <c r="P1843" s="1"/>
      <c r="Q1843" s="24"/>
      <c r="R1843" s="24"/>
      <c r="S1843" s="24"/>
      <c r="T1843" s="1"/>
      <c r="U1843" s="71"/>
      <c r="V1843" s="31"/>
    </row>
    <row r="1844" spans="1:22" ht="20.100000000000001" customHeight="1" x14ac:dyDescent="0.15">
      <c r="A1844" s="31"/>
      <c r="B1844" s="31"/>
      <c r="C1844" s="95"/>
      <c r="D1844" s="59"/>
      <c r="E1844" s="59"/>
      <c r="F1844" s="125"/>
      <c r="G1844" s="126"/>
      <c r="H1844" s="3"/>
      <c r="I1844" s="287" t="str">
        <f t="shared" si="29"/>
        <v/>
      </c>
      <c r="J1844" s="129" t="str">
        <f t="shared" si="29"/>
        <v/>
      </c>
      <c r="K1844" s="112"/>
      <c r="L1844" s="59"/>
      <c r="M1844" s="248"/>
      <c r="N1844" s="63"/>
      <c r="O1844" s="43"/>
      <c r="P1844" s="1"/>
      <c r="Q1844" s="24"/>
      <c r="R1844" s="24"/>
      <c r="S1844" s="24"/>
      <c r="T1844" s="1"/>
      <c r="U1844" s="71"/>
      <c r="V1844" s="31"/>
    </row>
    <row r="1845" spans="1:22" ht="20.100000000000001" customHeight="1" x14ac:dyDescent="0.15">
      <c r="A1845" s="31"/>
      <c r="B1845" s="31"/>
      <c r="C1845" s="95"/>
      <c r="D1845" s="59"/>
      <c r="E1845" s="59"/>
      <c r="F1845" s="125"/>
      <c r="G1845" s="126"/>
      <c r="H1845" s="3"/>
      <c r="I1845" s="287" t="str">
        <f t="shared" si="29"/>
        <v/>
      </c>
      <c r="J1845" s="129" t="str">
        <f t="shared" si="29"/>
        <v/>
      </c>
      <c r="K1845" s="112"/>
      <c r="L1845" s="59"/>
      <c r="M1845" s="248"/>
      <c r="N1845" s="63"/>
      <c r="O1845" s="43"/>
      <c r="P1845" s="1"/>
      <c r="Q1845" s="24"/>
      <c r="R1845" s="24"/>
      <c r="S1845" s="24"/>
      <c r="T1845" s="1"/>
      <c r="U1845" s="71"/>
      <c r="V1845" s="31"/>
    </row>
    <row r="1846" spans="1:22" ht="20.100000000000001" customHeight="1" x14ac:dyDescent="0.15">
      <c r="A1846" s="31"/>
      <c r="B1846" s="31"/>
      <c r="C1846" s="95"/>
      <c r="D1846" s="59"/>
      <c r="E1846" s="59"/>
      <c r="F1846" s="125"/>
      <c r="G1846" s="126"/>
      <c r="H1846" s="3"/>
      <c r="I1846" s="287" t="str">
        <f t="shared" si="29"/>
        <v/>
      </c>
      <c r="J1846" s="129" t="str">
        <f t="shared" si="29"/>
        <v/>
      </c>
      <c r="K1846" s="112"/>
      <c r="L1846" s="59"/>
      <c r="M1846" s="248"/>
      <c r="N1846" s="63"/>
      <c r="O1846" s="43"/>
      <c r="P1846" s="1"/>
      <c r="Q1846" s="24"/>
      <c r="R1846" s="24"/>
      <c r="S1846" s="24"/>
      <c r="T1846" s="1"/>
      <c r="U1846" s="71"/>
      <c r="V1846" s="31"/>
    </row>
    <row r="1847" spans="1:22" ht="20.100000000000001" customHeight="1" x14ac:dyDescent="0.15">
      <c r="A1847" s="31"/>
      <c r="B1847" s="31"/>
      <c r="C1847" s="95"/>
      <c r="D1847" s="59"/>
      <c r="E1847" s="59"/>
      <c r="F1847" s="125"/>
      <c r="G1847" s="126"/>
      <c r="H1847" s="3"/>
      <c r="I1847" s="287" t="str">
        <f t="shared" si="29"/>
        <v/>
      </c>
      <c r="J1847" s="129" t="str">
        <f t="shared" si="29"/>
        <v/>
      </c>
      <c r="K1847" s="112"/>
      <c r="L1847" s="59"/>
      <c r="M1847" s="248"/>
      <c r="N1847" s="63"/>
      <c r="O1847" s="43"/>
      <c r="P1847" s="1"/>
      <c r="Q1847" s="24"/>
      <c r="R1847" s="24"/>
      <c r="S1847" s="24"/>
      <c r="T1847" s="1"/>
      <c r="U1847" s="71"/>
      <c r="V1847" s="31"/>
    </row>
    <row r="1848" spans="1:22" ht="20.100000000000001" customHeight="1" x14ac:dyDescent="0.15">
      <c r="A1848" s="31"/>
      <c r="B1848" s="31"/>
      <c r="C1848" s="95"/>
      <c r="D1848" s="59"/>
      <c r="E1848" s="59"/>
      <c r="F1848" s="125"/>
      <c r="G1848" s="126"/>
      <c r="H1848" s="3"/>
      <c r="I1848" s="287" t="str">
        <f t="shared" si="29"/>
        <v/>
      </c>
      <c r="J1848" s="129" t="str">
        <f t="shared" si="29"/>
        <v/>
      </c>
      <c r="K1848" s="112"/>
      <c r="L1848" s="59"/>
      <c r="M1848" s="248"/>
      <c r="N1848" s="63"/>
      <c r="O1848" s="43"/>
      <c r="P1848" s="1"/>
      <c r="Q1848" s="24"/>
      <c r="R1848" s="24"/>
      <c r="S1848" s="24"/>
      <c r="T1848" s="1"/>
      <c r="U1848" s="71"/>
      <c r="V1848" s="31"/>
    </row>
    <row r="1849" spans="1:22" ht="20.100000000000001" customHeight="1" x14ac:dyDescent="0.15">
      <c r="A1849" s="31"/>
      <c r="B1849" s="31"/>
      <c r="C1849" s="95"/>
      <c r="D1849" s="59"/>
      <c r="E1849" s="59"/>
      <c r="F1849" s="125"/>
      <c r="G1849" s="126"/>
      <c r="H1849" s="3"/>
      <c r="I1849" s="287" t="str">
        <f t="shared" si="29"/>
        <v/>
      </c>
      <c r="J1849" s="129" t="str">
        <f t="shared" si="29"/>
        <v/>
      </c>
      <c r="K1849" s="112"/>
      <c r="L1849" s="59"/>
      <c r="M1849" s="248"/>
      <c r="N1849" s="63"/>
      <c r="O1849" s="43"/>
      <c r="P1849" s="1"/>
      <c r="Q1849" s="24"/>
      <c r="R1849" s="24"/>
      <c r="S1849" s="24"/>
      <c r="T1849" s="1"/>
      <c r="U1849" s="71"/>
      <c r="V1849" s="31"/>
    </row>
    <row r="1850" spans="1:22" ht="20.100000000000001" customHeight="1" x14ac:dyDescent="0.15">
      <c r="A1850" s="31"/>
      <c r="B1850" s="31"/>
      <c r="C1850" s="95"/>
      <c r="D1850" s="59"/>
      <c r="E1850" s="59"/>
      <c r="F1850" s="125"/>
      <c r="G1850" s="126"/>
      <c r="H1850" s="3"/>
      <c r="I1850" s="287" t="str">
        <f t="shared" si="29"/>
        <v/>
      </c>
      <c r="J1850" s="129" t="str">
        <f t="shared" si="29"/>
        <v/>
      </c>
      <c r="K1850" s="112"/>
      <c r="L1850" s="59"/>
      <c r="M1850" s="248"/>
      <c r="N1850" s="63"/>
      <c r="O1850" s="43"/>
      <c r="P1850" s="1"/>
      <c r="Q1850" s="24"/>
      <c r="R1850" s="24"/>
      <c r="S1850" s="24"/>
      <c r="T1850" s="1"/>
      <c r="U1850" s="71"/>
      <c r="V1850" s="31"/>
    </row>
    <row r="1851" spans="1:22" ht="20.100000000000001" customHeight="1" x14ac:dyDescent="0.15">
      <c r="A1851" s="31"/>
      <c r="B1851" s="31"/>
      <c r="C1851" s="95"/>
      <c r="D1851" s="59"/>
      <c r="E1851" s="59"/>
      <c r="F1851" s="125"/>
      <c r="G1851" s="126"/>
      <c r="H1851" s="3"/>
      <c r="I1851" s="287" t="str">
        <f t="shared" si="29"/>
        <v/>
      </c>
      <c r="J1851" s="129" t="str">
        <f t="shared" si="29"/>
        <v/>
      </c>
      <c r="K1851" s="112"/>
      <c r="L1851" s="59"/>
      <c r="M1851" s="248"/>
      <c r="N1851" s="63"/>
      <c r="O1851" s="43"/>
      <c r="P1851" s="1"/>
      <c r="Q1851" s="24"/>
      <c r="R1851" s="24"/>
      <c r="S1851" s="24"/>
      <c r="T1851" s="1"/>
      <c r="U1851" s="71"/>
      <c r="V1851" s="31"/>
    </row>
    <row r="1852" spans="1:22" ht="20.100000000000001" customHeight="1" x14ac:dyDescent="0.15">
      <c r="A1852" s="31"/>
      <c r="B1852" s="31"/>
      <c r="C1852" s="95"/>
      <c r="D1852" s="59"/>
      <c r="E1852" s="59"/>
      <c r="F1852" s="125"/>
      <c r="G1852" s="126"/>
      <c r="H1852" s="3"/>
      <c r="I1852" s="287" t="str">
        <f t="shared" si="29"/>
        <v/>
      </c>
      <c r="J1852" s="129" t="str">
        <f t="shared" si="29"/>
        <v/>
      </c>
      <c r="K1852" s="112"/>
      <c r="L1852" s="59"/>
      <c r="M1852" s="248"/>
      <c r="N1852" s="63"/>
      <c r="O1852" s="43"/>
      <c r="P1852" s="1"/>
      <c r="Q1852" s="24"/>
      <c r="R1852" s="24"/>
      <c r="S1852" s="24"/>
      <c r="T1852" s="1"/>
      <c r="U1852" s="71"/>
      <c r="V1852" s="31"/>
    </row>
    <row r="1853" spans="1:22" ht="20.100000000000001" customHeight="1" x14ac:dyDescent="0.15">
      <c r="A1853" s="31"/>
      <c r="B1853" s="31"/>
      <c r="C1853" s="95"/>
      <c r="D1853" s="59"/>
      <c r="E1853" s="59"/>
      <c r="F1853" s="125"/>
      <c r="G1853" s="126"/>
      <c r="H1853" s="3"/>
      <c r="I1853" s="287" t="str">
        <f t="shared" si="29"/>
        <v/>
      </c>
      <c r="J1853" s="129" t="str">
        <f t="shared" si="29"/>
        <v/>
      </c>
      <c r="K1853" s="112"/>
      <c r="L1853" s="59"/>
      <c r="M1853" s="248"/>
      <c r="N1853" s="63"/>
      <c r="O1853" s="43"/>
      <c r="P1853" s="1"/>
      <c r="Q1853" s="24"/>
      <c r="R1853" s="24"/>
      <c r="S1853" s="24"/>
      <c r="T1853" s="1"/>
      <c r="U1853" s="71"/>
      <c r="V1853" s="31"/>
    </row>
    <row r="1854" spans="1:22" ht="20.100000000000001" customHeight="1" x14ac:dyDescent="0.15">
      <c r="A1854" s="31"/>
      <c r="B1854" s="31"/>
      <c r="C1854" s="95"/>
      <c r="D1854" s="59"/>
      <c r="E1854" s="59"/>
      <c r="F1854" s="125"/>
      <c r="G1854" s="126"/>
      <c r="H1854" s="3"/>
      <c r="I1854" s="287" t="str">
        <f t="shared" si="29"/>
        <v/>
      </c>
      <c r="J1854" s="129" t="str">
        <f t="shared" si="29"/>
        <v/>
      </c>
      <c r="K1854" s="112"/>
      <c r="L1854" s="59"/>
      <c r="M1854" s="248"/>
      <c r="N1854" s="63"/>
      <c r="O1854" s="43"/>
      <c r="P1854" s="1"/>
      <c r="Q1854" s="24"/>
      <c r="R1854" s="24"/>
      <c r="S1854" s="24"/>
      <c r="T1854" s="1"/>
      <c r="U1854" s="71"/>
      <c r="V1854" s="31"/>
    </row>
    <row r="1855" spans="1:22" ht="20.100000000000001" customHeight="1" x14ac:dyDescent="0.15">
      <c r="A1855" s="31"/>
      <c r="B1855" s="31"/>
      <c r="C1855" s="95"/>
      <c r="D1855" s="59"/>
      <c r="E1855" s="59"/>
      <c r="F1855" s="125"/>
      <c r="G1855" s="126"/>
      <c r="H1855" s="3"/>
      <c r="I1855" s="287" t="str">
        <f t="shared" si="29"/>
        <v/>
      </c>
      <c r="J1855" s="129" t="str">
        <f t="shared" si="29"/>
        <v/>
      </c>
      <c r="K1855" s="112"/>
      <c r="L1855" s="59"/>
      <c r="M1855" s="248"/>
      <c r="N1855" s="63"/>
      <c r="O1855" s="43"/>
      <c r="P1855" s="1"/>
      <c r="Q1855" s="24"/>
      <c r="R1855" s="24"/>
      <c r="S1855" s="24"/>
      <c r="T1855" s="1"/>
      <c r="U1855" s="71"/>
      <c r="V1855" s="31"/>
    </row>
    <row r="1856" spans="1:22" ht="20.100000000000001" customHeight="1" x14ac:dyDescent="0.15">
      <c r="A1856" s="31"/>
      <c r="B1856" s="31"/>
      <c r="C1856" s="95"/>
      <c r="D1856" s="59"/>
      <c r="E1856" s="59"/>
      <c r="F1856" s="125"/>
      <c r="G1856" s="126"/>
      <c r="H1856" s="3"/>
      <c r="I1856" s="287" t="str">
        <f t="shared" si="29"/>
        <v/>
      </c>
      <c r="J1856" s="129" t="str">
        <f t="shared" si="29"/>
        <v/>
      </c>
      <c r="K1856" s="112"/>
      <c r="L1856" s="59"/>
      <c r="M1856" s="248"/>
      <c r="N1856" s="63"/>
      <c r="O1856" s="43"/>
      <c r="P1856" s="1"/>
      <c r="Q1856" s="24"/>
      <c r="R1856" s="24"/>
      <c r="S1856" s="24"/>
      <c r="T1856" s="1"/>
      <c r="U1856" s="71"/>
      <c r="V1856" s="31"/>
    </row>
    <row r="1857" spans="1:22" ht="20.100000000000001" customHeight="1" x14ac:dyDescent="0.15">
      <c r="A1857" s="31"/>
      <c r="B1857" s="31"/>
      <c r="C1857" s="95"/>
      <c r="D1857" s="59"/>
      <c r="E1857" s="59"/>
      <c r="F1857" s="125"/>
      <c r="G1857" s="126"/>
      <c r="H1857" s="3"/>
      <c r="I1857" s="287" t="str">
        <f t="shared" si="29"/>
        <v/>
      </c>
      <c r="J1857" s="129" t="str">
        <f t="shared" si="29"/>
        <v/>
      </c>
      <c r="K1857" s="112"/>
      <c r="L1857" s="59"/>
      <c r="M1857" s="248"/>
      <c r="N1857" s="63"/>
      <c r="O1857" s="43"/>
      <c r="P1857" s="1"/>
      <c r="Q1857" s="24"/>
      <c r="R1857" s="24"/>
      <c r="S1857" s="24"/>
      <c r="T1857" s="1"/>
      <c r="U1857" s="71"/>
      <c r="V1857" s="31"/>
    </row>
    <row r="1858" spans="1:22" ht="20.100000000000001" customHeight="1" x14ac:dyDescent="0.15">
      <c r="A1858" s="31"/>
      <c r="B1858" s="31"/>
      <c r="C1858" s="95"/>
      <c r="D1858" s="59"/>
      <c r="E1858" s="59"/>
      <c r="F1858" s="125"/>
      <c r="G1858" s="126"/>
      <c r="H1858" s="3"/>
      <c r="I1858" s="287" t="str">
        <f t="shared" si="29"/>
        <v/>
      </c>
      <c r="J1858" s="129" t="str">
        <f t="shared" si="29"/>
        <v/>
      </c>
      <c r="K1858" s="112"/>
      <c r="L1858" s="59"/>
      <c r="M1858" s="248"/>
      <c r="N1858" s="63"/>
      <c r="O1858" s="43"/>
      <c r="P1858" s="1"/>
      <c r="Q1858" s="24"/>
      <c r="R1858" s="24"/>
      <c r="S1858" s="24"/>
      <c r="T1858" s="1"/>
      <c r="U1858" s="71"/>
      <c r="V1858" s="31"/>
    </row>
    <row r="1859" spans="1:22" ht="20.100000000000001" customHeight="1" x14ac:dyDescent="0.15">
      <c r="A1859" s="31"/>
      <c r="B1859" s="31"/>
      <c r="C1859" s="95"/>
      <c r="D1859" s="59"/>
      <c r="E1859" s="59"/>
      <c r="F1859" s="125"/>
      <c r="G1859" s="126"/>
      <c r="H1859" s="3"/>
      <c r="I1859" s="287" t="str">
        <f t="shared" si="29"/>
        <v/>
      </c>
      <c r="J1859" s="129" t="str">
        <f t="shared" si="29"/>
        <v/>
      </c>
      <c r="K1859" s="112"/>
      <c r="L1859" s="59"/>
      <c r="M1859" s="248"/>
      <c r="N1859" s="63"/>
      <c r="O1859" s="43"/>
      <c r="P1859" s="1"/>
      <c r="Q1859" s="24"/>
      <c r="R1859" s="24"/>
      <c r="S1859" s="24"/>
      <c r="T1859" s="1"/>
      <c r="U1859" s="71"/>
      <c r="V1859" s="31"/>
    </row>
    <row r="1860" spans="1:22" ht="20.100000000000001" customHeight="1" x14ac:dyDescent="0.15">
      <c r="A1860" s="31"/>
      <c r="B1860" s="31"/>
      <c r="C1860" s="95"/>
      <c r="D1860" s="59"/>
      <c r="E1860" s="59"/>
      <c r="F1860" s="125"/>
      <c r="G1860" s="126"/>
      <c r="H1860" s="3"/>
      <c r="I1860" s="287" t="str">
        <f t="shared" si="29"/>
        <v/>
      </c>
      <c r="J1860" s="129" t="str">
        <f t="shared" si="29"/>
        <v/>
      </c>
      <c r="K1860" s="112"/>
      <c r="L1860" s="59"/>
      <c r="M1860" s="248"/>
      <c r="N1860" s="63"/>
      <c r="O1860" s="43"/>
      <c r="P1860" s="1"/>
      <c r="Q1860" s="24"/>
      <c r="R1860" s="24"/>
      <c r="S1860" s="24"/>
      <c r="T1860" s="1"/>
      <c r="U1860" s="71"/>
      <c r="V1860" s="31"/>
    </row>
    <row r="1861" spans="1:22" ht="20.100000000000001" customHeight="1" x14ac:dyDescent="0.15">
      <c r="A1861" s="31"/>
      <c r="B1861" s="31"/>
      <c r="C1861" s="95"/>
      <c r="D1861" s="59"/>
      <c r="E1861" s="59"/>
      <c r="F1861" s="125"/>
      <c r="G1861" s="126"/>
      <c r="H1861" s="3"/>
      <c r="I1861" s="287" t="str">
        <f t="shared" si="29"/>
        <v/>
      </c>
      <c r="J1861" s="129" t="str">
        <f t="shared" si="29"/>
        <v/>
      </c>
      <c r="K1861" s="112"/>
      <c r="L1861" s="59"/>
      <c r="M1861" s="248"/>
      <c r="N1861" s="63"/>
      <c r="O1861" s="43"/>
      <c r="P1861" s="1"/>
      <c r="Q1861" s="24"/>
      <c r="R1861" s="24"/>
      <c r="S1861" s="24"/>
      <c r="T1861" s="1"/>
      <c r="U1861" s="71"/>
      <c r="V1861" s="31"/>
    </row>
    <row r="1862" spans="1:22" ht="20.100000000000001" customHeight="1" x14ac:dyDescent="0.15">
      <c r="A1862" s="31"/>
      <c r="B1862" s="31"/>
      <c r="C1862" s="95"/>
      <c r="D1862" s="59"/>
      <c r="E1862" s="59"/>
      <c r="F1862" s="125"/>
      <c r="G1862" s="126"/>
      <c r="H1862" s="3"/>
      <c r="I1862" s="287" t="str">
        <f t="shared" si="29"/>
        <v/>
      </c>
      <c r="J1862" s="129" t="str">
        <f t="shared" si="29"/>
        <v/>
      </c>
      <c r="K1862" s="112"/>
      <c r="L1862" s="59"/>
      <c r="M1862" s="248"/>
      <c r="N1862" s="63"/>
      <c r="O1862" s="43"/>
      <c r="P1862" s="1"/>
      <c r="Q1862" s="24"/>
      <c r="R1862" s="24"/>
      <c r="S1862" s="24"/>
      <c r="T1862" s="1"/>
      <c r="U1862" s="71"/>
      <c r="V1862" s="31"/>
    </row>
    <row r="1863" spans="1:22" ht="20.100000000000001" customHeight="1" x14ac:dyDescent="0.15">
      <c r="A1863" s="31"/>
      <c r="B1863" s="31"/>
      <c r="C1863" s="95"/>
      <c r="D1863" s="59"/>
      <c r="E1863" s="59"/>
      <c r="F1863" s="125"/>
      <c r="G1863" s="126"/>
      <c r="H1863" s="3"/>
      <c r="I1863" s="287" t="str">
        <f t="shared" si="29"/>
        <v/>
      </c>
      <c r="J1863" s="129" t="str">
        <f t="shared" si="29"/>
        <v/>
      </c>
      <c r="K1863" s="112"/>
      <c r="L1863" s="59"/>
      <c r="M1863" s="248"/>
      <c r="N1863" s="63"/>
      <c r="O1863" s="43"/>
      <c r="P1863" s="1"/>
      <c r="Q1863" s="24"/>
      <c r="R1863" s="24"/>
      <c r="S1863" s="24"/>
      <c r="T1863" s="1"/>
      <c r="U1863" s="71"/>
      <c r="V1863" s="31"/>
    </row>
    <row r="1864" spans="1:22" ht="20.100000000000001" customHeight="1" x14ac:dyDescent="0.15">
      <c r="A1864" s="31"/>
      <c r="B1864" s="31"/>
      <c r="C1864" s="95"/>
      <c r="D1864" s="59"/>
      <c r="E1864" s="59"/>
      <c r="F1864" s="125"/>
      <c r="G1864" s="126"/>
      <c r="H1864" s="3"/>
      <c r="I1864" s="287" t="str">
        <f t="shared" si="29"/>
        <v/>
      </c>
      <c r="J1864" s="129" t="str">
        <f t="shared" si="29"/>
        <v/>
      </c>
      <c r="K1864" s="112"/>
      <c r="L1864" s="59"/>
      <c r="M1864" s="248"/>
      <c r="N1864" s="63"/>
      <c r="O1864" s="43"/>
      <c r="P1864" s="1"/>
      <c r="Q1864" s="24"/>
      <c r="R1864" s="24"/>
      <c r="S1864" s="24"/>
      <c r="T1864" s="1"/>
      <c r="U1864" s="71"/>
      <c r="V1864" s="31"/>
    </row>
    <row r="1865" spans="1:22" ht="20.100000000000001" customHeight="1" x14ac:dyDescent="0.15">
      <c r="A1865" s="31"/>
      <c r="B1865" s="31"/>
      <c r="C1865" s="95"/>
      <c r="D1865" s="59"/>
      <c r="E1865" s="59"/>
      <c r="F1865" s="125"/>
      <c r="G1865" s="126"/>
      <c r="H1865" s="3"/>
      <c r="I1865" s="287" t="str">
        <f t="shared" ref="I1865:J1928" si="30">PHONETIC(G1865)</f>
        <v/>
      </c>
      <c r="J1865" s="129" t="str">
        <f t="shared" si="30"/>
        <v/>
      </c>
      <c r="K1865" s="112"/>
      <c r="L1865" s="59"/>
      <c r="M1865" s="248"/>
      <c r="N1865" s="63"/>
      <c r="O1865" s="43"/>
      <c r="P1865" s="1"/>
      <c r="Q1865" s="24"/>
      <c r="R1865" s="24"/>
      <c r="S1865" s="24"/>
      <c r="T1865" s="1"/>
      <c r="U1865" s="71"/>
      <c r="V1865" s="31"/>
    </row>
    <row r="1866" spans="1:22" ht="20.100000000000001" customHeight="1" x14ac:dyDescent="0.15">
      <c r="A1866" s="31"/>
      <c r="B1866" s="31"/>
      <c r="C1866" s="95"/>
      <c r="D1866" s="59"/>
      <c r="E1866" s="59"/>
      <c r="F1866" s="125"/>
      <c r="G1866" s="126"/>
      <c r="H1866" s="3"/>
      <c r="I1866" s="287" t="str">
        <f t="shared" si="30"/>
        <v/>
      </c>
      <c r="J1866" s="129" t="str">
        <f t="shared" si="30"/>
        <v/>
      </c>
      <c r="K1866" s="112"/>
      <c r="L1866" s="59"/>
      <c r="M1866" s="248"/>
      <c r="N1866" s="63"/>
      <c r="O1866" s="43"/>
      <c r="P1866" s="1"/>
      <c r="Q1866" s="24"/>
      <c r="R1866" s="24"/>
      <c r="S1866" s="24"/>
      <c r="T1866" s="1"/>
      <c r="U1866" s="71"/>
      <c r="V1866" s="31"/>
    </row>
    <row r="1867" spans="1:22" ht="20.100000000000001" customHeight="1" x14ac:dyDescent="0.15">
      <c r="A1867" s="31"/>
      <c r="B1867" s="31"/>
      <c r="C1867" s="95"/>
      <c r="D1867" s="59"/>
      <c r="E1867" s="59"/>
      <c r="F1867" s="125"/>
      <c r="G1867" s="126"/>
      <c r="H1867" s="3"/>
      <c r="I1867" s="287" t="str">
        <f t="shared" si="30"/>
        <v/>
      </c>
      <c r="J1867" s="129" t="str">
        <f t="shared" si="30"/>
        <v/>
      </c>
      <c r="K1867" s="112"/>
      <c r="L1867" s="59"/>
      <c r="M1867" s="248"/>
      <c r="N1867" s="63"/>
      <c r="O1867" s="43"/>
      <c r="P1867" s="1"/>
      <c r="Q1867" s="24"/>
      <c r="R1867" s="24"/>
      <c r="S1867" s="24"/>
      <c r="T1867" s="1"/>
      <c r="U1867" s="71"/>
      <c r="V1867" s="31"/>
    </row>
    <row r="1868" spans="1:22" ht="20.100000000000001" customHeight="1" x14ac:dyDescent="0.15">
      <c r="A1868" s="31"/>
      <c r="B1868" s="31"/>
      <c r="C1868" s="95"/>
      <c r="D1868" s="59"/>
      <c r="E1868" s="59"/>
      <c r="F1868" s="125"/>
      <c r="G1868" s="126"/>
      <c r="H1868" s="3"/>
      <c r="I1868" s="287" t="str">
        <f t="shared" si="30"/>
        <v/>
      </c>
      <c r="J1868" s="129" t="str">
        <f t="shared" si="30"/>
        <v/>
      </c>
      <c r="K1868" s="112"/>
      <c r="L1868" s="59"/>
      <c r="M1868" s="248"/>
      <c r="N1868" s="63"/>
      <c r="O1868" s="43"/>
      <c r="P1868" s="1"/>
      <c r="Q1868" s="24"/>
      <c r="R1868" s="24"/>
      <c r="S1868" s="24"/>
      <c r="T1868" s="1"/>
      <c r="U1868" s="71"/>
      <c r="V1868" s="31"/>
    </row>
    <row r="1869" spans="1:22" ht="20.100000000000001" customHeight="1" x14ac:dyDescent="0.15">
      <c r="A1869" s="31"/>
      <c r="B1869" s="31"/>
      <c r="C1869" s="95"/>
      <c r="D1869" s="59"/>
      <c r="E1869" s="59"/>
      <c r="F1869" s="125"/>
      <c r="G1869" s="126"/>
      <c r="H1869" s="3"/>
      <c r="I1869" s="287" t="str">
        <f t="shared" si="30"/>
        <v/>
      </c>
      <c r="J1869" s="129" t="str">
        <f t="shared" si="30"/>
        <v/>
      </c>
      <c r="K1869" s="112"/>
      <c r="L1869" s="59"/>
      <c r="M1869" s="248"/>
      <c r="N1869" s="63"/>
      <c r="O1869" s="43"/>
      <c r="P1869" s="1"/>
      <c r="Q1869" s="24"/>
      <c r="R1869" s="24"/>
      <c r="S1869" s="24"/>
      <c r="T1869" s="1"/>
      <c r="U1869" s="71"/>
      <c r="V1869" s="31"/>
    </row>
    <row r="1870" spans="1:22" ht="20.100000000000001" customHeight="1" x14ac:dyDescent="0.15">
      <c r="A1870" s="31"/>
      <c r="B1870" s="31"/>
      <c r="C1870" s="95"/>
      <c r="D1870" s="59"/>
      <c r="E1870" s="59"/>
      <c r="F1870" s="125"/>
      <c r="G1870" s="126"/>
      <c r="H1870" s="3"/>
      <c r="I1870" s="287" t="str">
        <f t="shared" si="30"/>
        <v/>
      </c>
      <c r="J1870" s="129" t="str">
        <f t="shared" si="30"/>
        <v/>
      </c>
      <c r="K1870" s="112"/>
      <c r="L1870" s="59"/>
      <c r="M1870" s="248"/>
      <c r="N1870" s="63"/>
      <c r="O1870" s="43"/>
      <c r="P1870" s="1"/>
      <c r="Q1870" s="24"/>
      <c r="R1870" s="24"/>
      <c r="S1870" s="24"/>
      <c r="T1870" s="1"/>
      <c r="U1870" s="71"/>
      <c r="V1870" s="31"/>
    </row>
    <row r="1871" spans="1:22" ht="20.100000000000001" customHeight="1" x14ac:dyDescent="0.15">
      <c r="A1871" s="31"/>
      <c r="B1871" s="31"/>
      <c r="C1871" s="95"/>
      <c r="D1871" s="59"/>
      <c r="E1871" s="59"/>
      <c r="F1871" s="125"/>
      <c r="G1871" s="126"/>
      <c r="H1871" s="3"/>
      <c r="I1871" s="287" t="str">
        <f t="shared" si="30"/>
        <v/>
      </c>
      <c r="J1871" s="129" t="str">
        <f t="shared" si="30"/>
        <v/>
      </c>
      <c r="K1871" s="112"/>
      <c r="L1871" s="59"/>
      <c r="M1871" s="248"/>
      <c r="N1871" s="63"/>
      <c r="O1871" s="43"/>
      <c r="P1871" s="1"/>
      <c r="Q1871" s="24"/>
      <c r="R1871" s="24"/>
      <c r="S1871" s="24"/>
      <c r="T1871" s="1"/>
      <c r="U1871" s="71"/>
      <c r="V1871" s="31"/>
    </row>
    <row r="1872" spans="1:22" ht="20.100000000000001" customHeight="1" x14ac:dyDescent="0.15">
      <c r="A1872" s="31"/>
      <c r="B1872" s="31"/>
      <c r="C1872" s="95"/>
      <c r="D1872" s="59"/>
      <c r="E1872" s="59"/>
      <c r="F1872" s="125"/>
      <c r="G1872" s="126"/>
      <c r="H1872" s="3"/>
      <c r="I1872" s="287" t="str">
        <f t="shared" si="30"/>
        <v/>
      </c>
      <c r="J1872" s="129" t="str">
        <f t="shared" si="30"/>
        <v/>
      </c>
      <c r="K1872" s="112"/>
      <c r="L1872" s="59"/>
      <c r="M1872" s="248"/>
      <c r="N1872" s="63"/>
      <c r="O1872" s="43"/>
      <c r="P1872" s="1"/>
      <c r="Q1872" s="24"/>
      <c r="R1872" s="24"/>
      <c r="S1872" s="24"/>
      <c r="T1872" s="1"/>
      <c r="U1872" s="71"/>
      <c r="V1872" s="31"/>
    </row>
    <row r="1873" spans="1:22" ht="20.100000000000001" customHeight="1" x14ac:dyDescent="0.15">
      <c r="A1873" s="31"/>
      <c r="B1873" s="31"/>
      <c r="C1873" s="95"/>
      <c r="D1873" s="59"/>
      <c r="E1873" s="59"/>
      <c r="F1873" s="125"/>
      <c r="G1873" s="126"/>
      <c r="H1873" s="3"/>
      <c r="I1873" s="287" t="str">
        <f t="shared" si="30"/>
        <v/>
      </c>
      <c r="J1873" s="129" t="str">
        <f t="shared" si="30"/>
        <v/>
      </c>
      <c r="K1873" s="112"/>
      <c r="L1873" s="59"/>
      <c r="M1873" s="248"/>
      <c r="N1873" s="63"/>
      <c r="O1873" s="43"/>
      <c r="P1873" s="1"/>
      <c r="Q1873" s="24"/>
      <c r="R1873" s="24"/>
      <c r="S1873" s="24"/>
      <c r="T1873" s="1"/>
      <c r="U1873" s="71"/>
      <c r="V1873" s="31"/>
    </row>
    <row r="1874" spans="1:22" ht="20.100000000000001" customHeight="1" x14ac:dyDescent="0.15">
      <c r="A1874" s="31"/>
      <c r="B1874" s="31"/>
      <c r="C1874" s="95"/>
      <c r="D1874" s="59"/>
      <c r="E1874" s="59"/>
      <c r="F1874" s="125"/>
      <c r="G1874" s="126"/>
      <c r="H1874" s="3"/>
      <c r="I1874" s="287" t="str">
        <f t="shared" si="30"/>
        <v/>
      </c>
      <c r="J1874" s="129" t="str">
        <f t="shared" si="30"/>
        <v/>
      </c>
      <c r="K1874" s="112"/>
      <c r="L1874" s="59"/>
      <c r="M1874" s="248"/>
      <c r="N1874" s="63"/>
      <c r="O1874" s="43"/>
      <c r="P1874" s="1"/>
      <c r="Q1874" s="24"/>
      <c r="R1874" s="24"/>
      <c r="S1874" s="24"/>
      <c r="T1874" s="1"/>
      <c r="U1874" s="71"/>
      <c r="V1874" s="31"/>
    </row>
    <row r="1875" spans="1:22" ht="20.100000000000001" customHeight="1" x14ac:dyDescent="0.15">
      <c r="A1875" s="31"/>
      <c r="B1875" s="31"/>
      <c r="C1875" s="95"/>
      <c r="D1875" s="59"/>
      <c r="E1875" s="59"/>
      <c r="F1875" s="125"/>
      <c r="G1875" s="126"/>
      <c r="H1875" s="3"/>
      <c r="I1875" s="287" t="str">
        <f t="shared" si="30"/>
        <v/>
      </c>
      <c r="J1875" s="129" t="str">
        <f t="shared" si="30"/>
        <v/>
      </c>
      <c r="K1875" s="112"/>
      <c r="L1875" s="59"/>
      <c r="M1875" s="248"/>
      <c r="N1875" s="63"/>
      <c r="O1875" s="43"/>
      <c r="P1875" s="1"/>
      <c r="Q1875" s="24"/>
      <c r="R1875" s="24"/>
      <c r="S1875" s="24"/>
      <c r="T1875" s="1"/>
      <c r="U1875" s="71"/>
      <c r="V1875" s="31"/>
    </row>
    <row r="1876" spans="1:22" ht="20.100000000000001" customHeight="1" x14ac:dyDescent="0.15">
      <c r="A1876" s="31"/>
      <c r="B1876" s="31"/>
      <c r="C1876" s="95"/>
      <c r="D1876" s="59"/>
      <c r="E1876" s="59"/>
      <c r="F1876" s="125"/>
      <c r="G1876" s="126"/>
      <c r="H1876" s="3"/>
      <c r="I1876" s="287" t="str">
        <f t="shared" si="30"/>
        <v/>
      </c>
      <c r="J1876" s="129" t="str">
        <f t="shared" si="30"/>
        <v/>
      </c>
      <c r="K1876" s="112"/>
      <c r="L1876" s="59"/>
      <c r="M1876" s="248"/>
      <c r="N1876" s="63"/>
      <c r="O1876" s="43"/>
      <c r="P1876" s="1"/>
      <c r="Q1876" s="24"/>
      <c r="R1876" s="24"/>
      <c r="S1876" s="24"/>
      <c r="T1876" s="1"/>
      <c r="U1876" s="71"/>
      <c r="V1876" s="31"/>
    </row>
    <row r="1877" spans="1:22" ht="20.100000000000001" customHeight="1" x14ac:dyDescent="0.15">
      <c r="A1877" s="31"/>
      <c r="B1877" s="31"/>
      <c r="C1877" s="95"/>
      <c r="D1877" s="59"/>
      <c r="E1877" s="59"/>
      <c r="F1877" s="125"/>
      <c r="G1877" s="126"/>
      <c r="H1877" s="3"/>
      <c r="I1877" s="287" t="str">
        <f t="shared" si="30"/>
        <v/>
      </c>
      <c r="J1877" s="129" t="str">
        <f t="shared" si="30"/>
        <v/>
      </c>
      <c r="K1877" s="112"/>
      <c r="L1877" s="59"/>
      <c r="M1877" s="248"/>
      <c r="N1877" s="63"/>
      <c r="O1877" s="43"/>
      <c r="P1877" s="1"/>
      <c r="Q1877" s="24"/>
      <c r="R1877" s="24"/>
      <c r="S1877" s="24"/>
      <c r="T1877" s="1"/>
      <c r="U1877" s="71"/>
      <c r="V1877" s="31"/>
    </row>
    <row r="1878" spans="1:22" ht="20.100000000000001" customHeight="1" x14ac:dyDescent="0.15">
      <c r="A1878" s="31"/>
      <c r="B1878" s="31"/>
      <c r="C1878" s="95"/>
      <c r="D1878" s="59"/>
      <c r="E1878" s="59"/>
      <c r="F1878" s="125"/>
      <c r="G1878" s="126"/>
      <c r="H1878" s="3"/>
      <c r="I1878" s="287" t="str">
        <f t="shared" si="30"/>
        <v/>
      </c>
      <c r="J1878" s="129" t="str">
        <f t="shared" si="30"/>
        <v/>
      </c>
      <c r="K1878" s="112"/>
      <c r="L1878" s="59"/>
      <c r="M1878" s="248"/>
      <c r="N1878" s="63"/>
      <c r="O1878" s="43"/>
      <c r="P1878" s="1"/>
      <c r="Q1878" s="24"/>
      <c r="R1878" s="24"/>
      <c r="S1878" s="24"/>
      <c r="T1878" s="1"/>
      <c r="U1878" s="71"/>
      <c r="V1878" s="31"/>
    </row>
    <row r="1879" spans="1:22" ht="20.100000000000001" customHeight="1" x14ac:dyDescent="0.15">
      <c r="A1879" s="31"/>
      <c r="B1879" s="31"/>
      <c r="C1879" s="95"/>
      <c r="D1879" s="59"/>
      <c r="E1879" s="59"/>
      <c r="F1879" s="125"/>
      <c r="G1879" s="126"/>
      <c r="H1879" s="3"/>
      <c r="I1879" s="287" t="str">
        <f t="shared" si="30"/>
        <v/>
      </c>
      <c r="J1879" s="129" t="str">
        <f t="shared" si="30"/>
        <v/>
      </c>
      <c r="K1879" s="112"/>
      <c r="L1879" s="59"/>
      <c r="M1879" s="248"/>
      <c r="N1879" s="63"/>
      <c r="O1879" s="43"/>
      <c r="P1879" s="1"/>
      <c r="Q1879" s="24"/>
      <c r="R1879" s="24"/>
      <c r="S1879" s="24"/>
      <c r="T1879" s="1"/>
      <c r="U1879" s="71"/>
      <c r="V1879" s="31"/>
    </row>
    <row r="1880" spans="1:22" ht="20.100000000000001" customHeight="1" x14ac:dyDescent="0.15">
      <c r="A1880" s="31"/>
      <c r="B1880" s="31"/>
      <c r="C1880" s="95"/>
      <c r="D1880" s="59"/>
      <c r="E1880" s="59"/>
      <c r="F1880" s="125"/>
      <c r="G1880" s="126"/>
      <c r="H1880" s="3"/>
      <c r="I1880" s="287" t="str">
        <f t="shared" si="30"/>
        <v/>
      </c>
      <c r="J1880" s="129" t="str">
        <f t="shared" si="30"/>
        <v/>
      </c>
      <c r="K1880" s="112"/>
      <c r="L1880" s="59"/>
      <c r="M1880" s="248"/>
      <c r="N1880" s="63"/>
      <c r="O1880" s="43"/>
      <c r="P1880" s="1"/>
      <c r="Q1880" s="24"/>
      <c r="R1880" s="24"/>
      <c r="S1880" s="24"/>
      <c r="T1880" s="1"/>
      <c r="U1880" s="71"/>
      <c r="V1880" s="31"/>
    </row>
    <row r="1881" spans="1:22" ht="20.100000000000001" customHeight="1" x14ac:dyDescent="0.15">
      <c r="A1881" s="31"/>
      <c r="B1881" s="31"/>
      <c r="C1881" s="95"/>
      <c r="D1881" s="59"/>
      <c r="E1881" s="59"/>
      <c r="F1881" s="125"/>
      <c r="G1881" s="126"/>
      <c r="H1881" s="3"/>
      <c r="I1881" s="287" t="str">
        <f t="shared" si="30"/>
        <v/>
      </c>
      <c r="J1881" s="129" t="str">
        <f t="shared" si="30"/>
        <v/>
      </c>
      <c r="K1881" s="112"/>
      <c r="L1881" s="59"/>
      <c r="M1881" s="248"/>
      <c r="N1881" s="63"/>
      <c r="O1881" s="43"/>
      <c r="P1881" s="1"/>
      <c r="Q1881" s="24"/>
      <c r="R1881" s="24"/>
      <c r="S1881" s="24"/>
      <c r="T1881" s="1"/>
      <c r="U1881" s="71"/>
      <c r="V1881" s="31"/>
    </row>
    <row r="1882" spans="1:22" ht="20.100000000000001" customHeight="1" x14ac:dyDescent="0.15">
      <c r="A1882" s="31"/>
      <c r="B1882" s="31"/>
      <c r="C1882" s="95"/>
      <c r="D1882" s="59"/>
      <c r="E1882" s="59"/>
      <c r="F1882" s="125"/>
      <c r="G1882" s="126"/>
      <c r="H1882" s="3"/>
      <c r="I1882" s="287" t="str">
        <f t="shared" si="30"/>
        <v/>
      </c>
      <c r="J1882" s="129" t="str">
        <f t="shared" si="30"/>
        <v/>
      </c>
      <c r="K1882" s="112"/>
      <c r="L1882" s="59"/>
      <c r="M1882" s="248"/>
      <c r="N1882" s="63"/>
      <c r="O1882" s="43"/>
      <c r="P1882" s="1"/>
      <c r="Q1882" s="24"/>
      <c r="R1882" s="24"/>
      <c r="S1882" s="24"/>
      <c r="T1882" s="1"/>
      <c r="U1882" s="71"/>
      <c r="V1882" s="31"/>
    </row>
    <row r="1883" spans="1:22" ht="20.100000000000001" customHeight="1" x14ac:dyDescent="0.15">
      <c r="A1883" s="31"/>
      <c r="B1883" s="31"/>
      <c r="C1883" s="95"/>
      <c r="D1883" s="59"/>
      <c r="E1883" s="59"/>
      <c r="F1883" s="125"/>
      <c r="G1883" s="126"/>
      <c r="H1883" s="3"/>
      <c r="I1883" s="287" t="str">
        <f t="shared" si="30"/>
        <v/>
      </c>
      <c r="J1883" s="129" t="str">
        <f t="shared" si="30"/>
        <v/>
      </c>
      <c r="K1883" s="112"/>
      <c r="L1883" s="59"/>
      <c r="M1883" s="248"/>
      <c r="N1883" s="63"/>
      <c r="O1883" s="43"/>
      <c r="P1883" s="1"/>
      <c r="Q1883" s="24"/>
      <c r="R1883" s="24"/>
      <c r="S1883" s="24"/>
      <c r="T1883" s="1"/>
      <c r="U1883" s="71"/>
      <c r="V1883" s="31"/>
    </row>
    <row r="1884" spans="1:22" ht="20.100000000000001" customHeight="1" x14ac:dyDescent="0.15">
      <c r="A1884" s="31"/>
      <c r="B1884" s="31"/>
      <c r="C1884" s="95"/>
      <c r="D1884" s="59"/>
      <c r="E1884" s="59"/>
      <c r="F1884" s="125"/>
      <c r="G1884" s="126"/>
      <c r="H1884" s="3"/>
      <c r="I1884" s="287" t="str">
        <f t="shared" si="30"/>
        <v/>
      </c>
      <c r="J1884" s="129" t="str">
        <f t="shared" si="30"/>
        <v/>
      </c>
      <c r="K1884" s="112"/>
      <c r="L1884" s="59"/>
      <c r="M1884" s="248"/>
      <c r="N1884" s="63"/>
      <c r="O1884" s="43"/>
      <c r="P1884" s="1"/>
      <c r="Q1884" s="24"/>
      <c r="R1884" s="24"/>
      <c r="S1884" s="24"/>
      <c r="T1884" s="1"/>
      <c r="U1884" s="71"/>
      <c r="V1884" s="31"/>
    </row>
    <row r="1885" spans="1:22" ht="20.100000000000001" customHeight="1" x14ac:dyDescent="0.15">
      <c r="A1885" s="31"/>
      <c r="B1885" s="31"/>
      <c r="C1885" s="95"/>
      <c r="D1885" s="59"/>
      <c r="E1885" s="59"/>
      <c r="F1885" s="125"/>
      <c r="G1885" s="126"/>
      <c r="H1885" s="3"/>
      <c r="I1885" s="287" t="str">
        <f t="shared" si="30"/>
        <v/>
      </c>
      <c r="J1885" s="129" t="str">
        <f t="shared" si="30"/>
        <v/>
      </c>
      <c r="K1885" s="112"/>
      <c r="L1885" s="59"/>
      <c r="M1885" s="248"/>
      <c r="N1885" s="63"/>
      <c r="O1885" s="43"/>
      <c r="P1885" s="1"/>
      <c r="Q1885" s="24"/>
      <c r="R1885" s="24"/>
      <c r="S1885" s="24"/>
      <c r="T1885" s="1"/>
      <c r="U1885" s="71"/>
      <c r="V1885" s="31"/>
    </row>
    <row r="1886" spans="1:22" ht="20.100000000000001" customHeight="1" x14ac:dyDescent="0.15">
      <c r="A1886" s="31"/>
      <c r="B1886" s="31"/>
      <c r="C1886" s="95"/>
      <c r="D1886" s="59"/>
      <c r="E1886" s="59"/>
      <c r="F1886" s="125"/>
      <c r="G1886" s="126"/>
      <c r="H1886" s="3"/>
      <c r="I1886" s="287" t="str">
        <f t="shared" si="30"/>
        <v/>
      </c>
      <c r="J1886" s="129" t="str">
        <f t="shared" si="30"/>
        <v/>
      </c>
      <c r="K1886" s="112"/>
      <c r="L1886" s="59"/>
      <c r="M1886" s="248"/>
      <c r="N1886" s="63"/>
      <c r="O1886" s="43"/>
      <c r="P1886" s="1"/>
      <c r="Q1886" s="24"/>
      <c r="R1886" s="24"/>
      <c r="S1886" s="24"/>
      <c r="T1886" s="1"/>
      <c r="U1886" s="71"/>
      <c r="V1886" s="31"/>
    </row>
    <row r="1887" spans="1:22" ht="20.100000000000001" customHeight="1" x14ac:dyDescent="0.15">
      <c r="A1887" s="31"/>
      <c r="B1887" s="31"/>
      <c r="C1887" s="95"/>
      <c r="D1887" s="59"/>
      <c r="E1887" s="59"/>
      <c r="F1887" s="125"/>
      <c r="G1887" s="126"/>
      <c r="H1887" s="3"/>
      <c r="I1887" s="287" t="str">
        <f t="shared" si="30"/>
        <v/>
      </c>
      <c r="J1887" s="129" t="str">
        <f t="shared" si="30"/>
        <v/>
      </c>
      <c r="K1887" s="112"/>
      <c r="L1887" s="59"/>
      <c r="M1887" s="248"/>
      <c r="N1887" s="63"/>
      <c r="O1887" s="43"/>
      <c r="P1887" s="1"/>
      <c r="Q1887" s="24"/>
      <c r="R1887" s="24"/>
      <c r="S1887" s="24"/>
      <c r="T1887" s="1"/>
      <c r="U1887" s="71"/>
      <c r="V1887" s="31"/>
    </row>
    <row r="1888" spans="1:22" ht="20.100000000000001" customHeight="1" x14ac:dyDescent="0.15">
      <c r="A1888" s="31"/>
      <c r="B1888" s="31"/>
      <c r="C1888" s="95"/>
      <c r="D1888" s="59"/>
      <c r="E1888" s="59"/>
      <c r="F1888" s="125"/>
      <c r="G1888" s="126"/>
      <c r="H1888" s="3"/>
      <c r="I1888" s="287" t="str">
        <f t="shared" si="30"/>
        <v/>
      </c>
      <c r="J1888" s="129" t="str">
        <f t="shared" si="30"/>
        <v/>
      </c>
      <c r="K1888" s="112"/>
      <c r="L1888" s="59"/>
      <c r="M1888" s="248"/>
      <c r="N1888" s="63"/>
      <c r="O1888" s="43"/>
      <c r="P1888" s="1"/>
      <c r="Q1888" s="24"/>
      <c r="R1888" s="24"/>
      <c r="S1888" s="24"/>
      <c r="T1888" s="1"/>
      <c r="U1888" s="71"/>
      <c r="V1888" s="31"/>
    </row>
    <row r="1889" spans="1:22" ht="20.100000000000001" customHeight="1" x14ac:dyDescent="0.15">
      <c r="A1889" s="31"/>
      <c r="B1889" s="31"/>
      <c r="C1889" s="95"/>
      <c r="D1889" s="59"/>
      <c r="E1889" s="59"/>
      <c r="F1889" s="125"/>
      <c r="G1889" s="126"/>
      <c r="H1889" s="3"/>
      <c r="I1889" s="287" t="str">
        <f t="shared" si="30"/>
        <v/>
      </c>
      <c r="J1889" s="129" t="str">
        <f t="shared" si="30"/>
        <v/>
      </c>
      <c r="K1889" s="112"/>
      <c r="L1889" s="59"/>
      <c r="M1889" s="248"/>
      <c r="N1889" s="63"/>
      <c r="O1889" s="43"/>
      <c r="P1889" s="1"/>
      <c r="Q1889" s="24"/>
      <c r="R1889" s="24"/>
      <c r="S1889" s="24"/>
      <c r="T1889" s="1"/>
      <c r="U1889" s="71"/>
      <c r="V1889" s="31"/>
    </row>
    <row r="1890" spans="1:22" ht="20.100000000000001" customHeight="1" x14ac:dyDescent="0.15">
      <c r="A1890" s="94"/>
      <c r="B1890" s="94"/>
      <c r="C1890" s="95"/>
      <c r="D1890" s="59"/>
      <c r="E1890" s="59"/>
      <c r="F1890" s="203"/>
      <c r="G1890" s="126"/>
      <c r="H1890" s="3"/>
      <c r="I1890" s="287" t="str">
        <f t="shared" si="30"/>
        <v/>
      </c>
      <c r="J1890" s="129" t="str">
        <f t="shared" si="30"/>
        <v/>
      </c>
      <c r="K1890" s="112"/>
      <c r="L1890" s="59"/>
      <c r="M1890" s="249"/>
      <c r="N1890" s="97"/>
      <c r="O1890" s="95"/>
      <c r="P1890" s="1"/>
      <c r="Q1890" s="24"/>
      <c r="R1890" s="100"/>
      <c r="S1890" s="100"/>
      <c r="T1890" s="99"/>
      <c r="U1890" s="101"/>
      <c r="V1890" s="31"/>
    </row>
    <row r="1891" spans="1:22" ht="20.100000000000001" customHeight="1" thickBot="1" x14ac:dyDescent="0.2">
      <c r="A1891" s="31"/>
      <c r="B1891" s="73"/>
      <c r="C1891" s="95"/>
      <c r="D1891" s="59"/>
      <c r="E1891" s="59"/>
      <c r="F1891" s="125"/>
      <c r="G1891" s="126"/>
      <c r="H1891" s="3"/>
      <c r="I1891" s="287" t="str">
        <f t="shared" si="30"/>
        <v/>
      </c>
      <c r="J1891" s="129" t="str">
        <f t="shared" si="30"/>
        <v/>
      </c>
      <c r="K1891" s="112"/>
      <c r="L1891" s="59"/>
      <c r="M1891" s="248"/>
      <c r="N1891" s="63"/>
      <c r="O1891" s="43"/>
      <c r="P1891" s="1"/>
      <c r="Q1891" s="24"/>
      <c r="R1891" s="24"/>
      <c r="S1891" s="24"/>
      <c r="T1891" s="1"/>
      <c r="U1891" s="71"/>
      <c r="V1891" s="31"/>
    </row>
    <row r="1892" spans="1:22" ht="20.100000000000001" customHeight="1" thickBot="1" x14ac:dyDescent="0.2">
      <c r="A1892" s="31"/>
      <c r="B1892" s="31"/>
      <c r="C1892" s="95"/>
      <c r="D1892" s="59"/>
      <c r="E1892" s="59"/>
      <c r="F1892" s="262"/>
      <c r="G1892" s="126"/>
      <c r="H1892" s="3"/>
      <c r="I1892" s="287" t="str">
        <f t="shared" si="30"/>
        <v/>
      </c>
      <c r="J1892" s="129" t="str">
        <f t="shared" si="30"/>
        <v/>
      </c>
      <c r="K1892" s="112"/>
      <c r="L1892" s="59"/>
      <c r="M1892" s="248"/>
      <c r="N1892" s="63"/>
      <c r="O1892" s="43"/>
      <c r="P1892" s="1"/>
      <c r="Q1892" s="24"/>
      <c r="R1892" s="24"/>
      <c r="S1892" s="24"/>
      <c r="T1892" s="1"/>
      <c r="U1892" s="71"/>
      <c r="V1892" s="31"/>
    </row>
    <row r="1893" spans="1:22" ht="20.100000000000001" customHeight="1" x14ac:dyDescent="0.15">
      <c r="A1893" s="115"/>
      <c r="B1893" s="115"/>
      <c r="C1893" s="95"/>
      <c r="D1893" s="59"/>
      <c r="E1893" s="59"/>
      <c r="F1893" s="261"/>
      <c r="G1893" s="126"/>
      <c r="H1893" s="3"/>
      <c r="I1893" s="287" t="str">
        <f t="shared" si="30"/>
        <v/>
      </c>
      <c r="J1893" s="129" t="str">
        <f t="shared" si="30"/>
        <v/>
      </c>
      <c r="K1893" s="112"/>
      <c r="L1893" s="59"/>
      <c r="M1893" s="257"/>
      <c r="N1893" s="62"/>
      <c r="O1893" s="42"/>
      <c r="P1893" s="1"/>
      <c r="Q1893" s="24"/>
      <c r="R1893" s="28"/>
      <c r="S1893" s="28"/>
      <c r="T1893" s="114"/>
      <c r="U1893" s="72"/>
      <c r="V1893" s="31"/>
    </row>
    <row r="1894" spans="1:22" ht="20.100000000000001" customHeight="1" x14ac:dyDescent="0.15">
      <c r="A1894" s="31"/>
      <c r="B1894" s="31"/>
      <c r="C1894" s="95"/>
      <c r="D1894" s="59"/>
      <c r="E1894" s="59"/>
      <c r="F1894" s="125"/>
      <c r="G1894" s="126"/>
      <c r="H1894" s="3"/>
      <c r="I1894" s="287" t="str">
        <f t="shared" si="30"/>
        <v/>
      </c>
      <c r="J1894" s="129" t="str">
        <f t="shared" si="30"/>
        <v/>
      </c>
      <c r="K1894" s="112"/>
      <c r="L1894" s="59"/>
      <c r="M1894" s="248"/>
      <c r="N1894" s="63"/>
      <c r="O1894" s="43"/>
      <c r="P1894" s="1"/>
      <c r="Q1894" s="24"/>
      <c r="R1894" s="24"/>
      <c r="S1894" s="24"/>
      <c r="T1894" s="234"/>
      <c r="U1894" s="71"/>
      <c r="V1894" s="31"/>
    </row>
    <row r="1895" spans="1:22" ht="20.100000000000001" customHeight="1" x14ac:dyDescent="0.15">
      <c r="A1895" s="31"/>
      <c r="B1895" s="31"/>
      <c r="C1895" s="95"/>
      <c r="D1895" s="59"/>
      <c r="E1895" s="59"/>
      <c r="F1895" s="125"/>
      <c r="G1895" s="126"/>
      <c r="H1895" s="3"/>
      <c r="I1895" s="287" t="str">
        <f t="shared" si="30"/>
        <v/>
      </c>
      <c r="J1895" s="129" t="str">
        <f t="shared" si="30"/>
        <v/>
      </c>
      <c r="K1895" s="112"/>
      <c r="L1895" s="59"/>
      <c r="M1895" s="248"/>
      <c r="N1895" s="63"/>
      <c r="O1895" s="43"/>
      <c r="P1895" s="1"/>
      <c r="Q1895" s="24"/>
      <c r="R1895" s="24"/>
      <c r="S1895" s="24"/>
      <c r="T1895" s="234"/>
      <c r="U1895" s="71"/>
      <c r="V1895" s="31"/>
    </row>
    <row r="1896" spans="1:22" ht="20.100000000000001" customHeight="1" x14ac:dyDescent="0.15">
      <c r="A1896" s="31"/>
      <c r="B1896" s="31"/>
      <c r="C1896" s="95"/>
      <c r="D1896" s="59"/>
      <c r="E1896" s="59"/>
      <c r="F1896" s="125"/>
      <c r="G1896" s="126"/>
      <c r="H1896" s="3"/>
      <c r="I1896" s="287" t="str">
        <f t="shared" si="30"/>
        <v/>
      </c>
      <c r="J1896" s="129" t="str">
        <f t="shared" si="30"/>
        <v/>
      </c>
      <c r="K1896" s="112"/>
      <c r="L1896" s="59"/>
      <c r="M1896" s="248"/>
      <c r="N1896" s="63"/>
      <c r="O1896" s="43"/>
      <c r="P1896" s="1"/>
      <c r="Q1896" s="24"/>
      <c r="R1896" s="24"/>
      <c r="S1896" s="24"/>
      <c r="T1896" s="234"/>
      <c r="U1896" s="71"/>
      <c r="V1896" s="31"/>
    </row>
    <row r="1897" spans="1:22" ht="20.100000000000001" customHeight="1" x14ac:dyDescent="0.15">
      <c r="A1897" s="31"/>
      <c r="B1897" s="31"/>
      <c r="C1897" s="95"/>
      <c r="D1897" s="59"/>
      <c r="E1897" s="59"/>
      <c r="F1897" s="125"/>
      <c r="G1897" s="126"/>
      <c r="H1897" s="3"/>
      <c r="I1897" s="287" t="str">
        <f t="shared" si="30"/>
        <v/>
      </c>
      <c r="J1897" s="129" t="str">
        <f t="shared" si="30"/>
        <v/>
      </c>
      <c r="K1897" s="112"/>
      <c r="L1897" s="59"/>
      <c r="M1897" s="248"/>
      <c r="N1897" s="63"/>
      <c r="O1897" s="43"/>
      <c r="P1897" s="1"/>
      <c r="Q1897" s="24"/>
      <c r="R1897" s="24"/>
      <c r="S1897" s="24"/>
      <c r="T1897" s="234"/>
      <c r="U1897" s="71"/>
      <c r="V1897" s="31"/>
    </row>
    <row r="1898" spans="1:22" ht="20.100000000000001" customHeight="1" x14ac:dyDescent="0.15">
      <c r="A1898" s="31"/>
      <c r="B1898" s="31"/>
      <c r="C1898" s="95"/>
      <c r="D1898" s="59"/>
      <c r="E1898" s="59"/>
      <c r="F1898" s="125"/>
      <c r="G1898" s="126"/>
      <c r="H1898" s="3"/>
      <c r="I1898" s="287" t="str">
        <f t="shared" si="30"/>
        <v/>
      </c>
      <c r="J1898" s="129" t="str">
        <f t="shared" si="30"/>
        <v/>
      </c>
      <c r="K1898" s="112"/>
      <c r="L1898" s="59"/>
      <c r="M1898" s="248"/>
      <c r="N1898" s="63"/>
      <c r="O1898" s="43"/>
      <c r="P1898" s="1"/>
      <c r="Q1898" s="24"/>
      <c r="R1898" s="24"/>
      <c r="S1898" s="24"/>
      <c r="T1898" s="234"/>
      <c r="U1898" s="71"/>
      <c r="V1898" s="31"/>
    </row>
    <row r="1899" spans="1:22" ht="20.100000000000001" customHeight="1" x14ac:dyDescent="0.15">
      <c r="A1899" s="31"/>
      <c r="B1899" s="31"/>
      <c r="C1899" s="95"/>
      <c r="D1899" s="59"/>
      <c r="E1899" s="59"/>
      <c r="F1899" s="125"/>
      <c r="G1899" s="126"/>
      <c r="H1899" s="3"/>
      <c r="I1899" s="287" t="str">
        <f t="shared" si="30"/>
        <v/>
      </c>
      <c r="J1899" s="129" t="str">
        <f t="shared" si="30"/>
        <v/>
      </c>
      <c r="K1899" s="112"/>
      <c r="L1899" s="59"/>
      <c r="M1899" s="248"/>
      <c r="N1899" s="63"/>
      <c r="O1899" s="43"/>
      <c r="P1899" s="1"/>
      <c r="Q1899" s="24"/>
      <c r="R1899" s="24"/>
      <c r="S1899" s="24"/>
      <c r="T1899" s="1"/>
      <c r="U1899" s="71"/>
      <c r="V1899" s="31"/>
    </row>
    <row r="1900" spans="1:22" ht="20.100000000000001" customHeight="1" x14ac:dyDescent="0.15">
      <c r="A1900" s="31"/>
      <c r="B1900" s="31"/>
      <c r="C1900" s="95"/>
      <c r="D1900" s="59"/>
      <c r="E1900" s="59"/>
      <c r="F1900" s="125"/>
      <c r="G1900" s="126"/>
      <c r="H1900" s="3"/>
      <c r="I1900" s="287" t="str">
        <f t="shared" si="30"/>
        <v/>
      </c>
      <c r="J1900" s="129" t="str">
        <f t="shared" si="30"/>
        <v/>
      </c>
      <c r="K1900" s="112"/>
      <c r="L1900" s="59"/>
      <c r="M1900" s="248"/>
      <c r="N1900" s="63"/>
      <c r="O1900" s="43"/>
      <c r="P1900" s="1"/>
      <c r="Q1900" s="24"/>
      <c r="R1900" s="24"/>
      <c r="S1900" s="24"/>
      <c r="T1900" s="1"/>
      <c r="U1900" s="71"/>
      <c r="V1900" s="31"/>
    </row>
    <row r="1901" spans="1:22" ht="20.100000000000001" customHeight="1" x14ac:dyDescent="0.15">
      <c r="A1901" s="31"/>
      <c r="B1901" s="31"/>
      <c r="C1901" s="95"/>
      <c r="D1901" s="59"/>
      <c r="E1901" s="59"/>
      <c r="F1901" s="125"/>
      <c r="G1901" s="126"/>
      <c r="H1901" s="3"/>
      <c r="I1901" s="287" t="str">
        <f t="shared" si="30"/>
        <v/>
      </c>
      <c r="J1901" s="129" t="str">
        <f t="shared" si="30"/>
        <v/>
      </c>
      <c r="K1901" s="112"/>
      <c r="L1901" s="59"/>
      <c r="M1901" s="248"/>
      <c r="N1901" s="63"/>
      <c r="O1901" s="43"/>
      <c r="P1901" s="1"/>
      <c r="Q1901" s="24"/>
      <c r="R1901" s="24"/>
      <c r="S1901" s="24"/>
      <c r="T1901" s="1"/>
      <c r="U1901" s="71"/>
      <c r="V1901" s="31"/>
    </row>
    <row r="1902" spans="1:22" ht="20.100000000000001" customHeight="1" x14ac:dyDescent="0.15">
      <c r="A1902" s="31"/>
      <c r="B1902" s="31"/>
      <c r="C1902" s="95"/>
      <c r="D1902" s="59"/>
      <c r="E1902" s="59"/>
      <c r="F1902" s="125"/>
      <c r="G1902" s="126"/>
      <c r="H1902" s="3"/>
      <c r="I1902" s="287" t="str">
        <f t="shared" si="30"/>
        <v/>
      </c>
      <c r="J1902" s="129" t="str">
        <f t="shared" si="30"/>
        <v/>
      </c>
      <c r="K1902" s="112"/>
      <c r="L1902" s="59"/>
      <c r="M1902" s="248"/>
      <c r="N1902" s="63"/>
      <c r="O1902" s="43"/>
      <c r="P1902" s="1"/>
      <c r="Q1902" s="24"/>
      <c r="R1902" s="24"/>
      <c r="S1902" s="24"/>
      <c r="T1902" s="1"/>
      <c r="U1902" s="71"/>
      <c r="V1902" s="31"/>
    </row>
    <row r="1903" spans="1:22" ht="20.100000000000001" customHeight="1" x14ac:dyDescent="0.15">
      <c r="A1903" s="31"/>
      <c r="B1903" s="31"/>
      <c r="C1903" s="95"/>
      <c r="D1903" s="59"/>
      <c r="E1903" s="59"/>
      <c r="F1903" s="125"/>
      <c r="G1903" s="126"/>
      <c r="H1903" s="3"/>
      <c r="I1903" s="287" t="str">
        <f t="shared" si="30"/>
        <v/>
      </c>
      <c r="J1903" s="129" t="str">
        <f t="shared" si="30"/>
        <v/>
      </c>
      <c r="K1903" s="112"/>
      <c r="L1903" s="59"/>
      <c r="M1903" s="248"/>
      <c r="N1903" s="63"/>
      <c r="O1903" s="43"/>
      <c r="P1903" s="1"/>
      <c r="Q1903" s="24"/>
      <c r="R1903" s="24"/>
      <c r="S1903" s="24"/>
      <c r="T1903" s="1"/>
      <c r="U1903" s="71"/>
      <c r="V1903" s="31"/>
    </row>
    <row r="1904" spans="1:22" ht="20.100000000000001" customHeight="1" x14ac:dyDescent="0.15">
      <c r="A1904" s="31"/>
      <c r="B1904" s="31"/>
      <c r="C1904" s="95"/>
      <c r="D1904" s="59"/>
      <c r="E1904" s="59"/>
      <c r="F1904" s="125"/>
      <c r="G1904" s="126"/>
      <c r="H1904" s="3"/>
      <c r="I1904" s="287" t="str">
        <f t="shared" si="30"/>
        <v/>
      </c>
      <c r="J1904" s="129" t="str">
        <f t="shared" si="30"/>
        <v/>
      </c>
      <c r="K1904" s="112"/>
      <c r="L1904" s="59"/>
      <c r="M1904" s="248"/>
      <c r="N1904" s="63"/>
      <c r="O1904" s="43"/>
      <c r="P1904" s="1"/>
      <c r="Q1904" s="24"/>
      <c r="R1904" s="24"/>
      <c r="S1904" s="24"/>
      <c r="T1904" s="1"/>
      <c r="U1904" s="71"/>
      <c r="V1904" s="31"/>
    </row>
    <row r="1905" spans="1:22" ht="20.100000000000001" customHeight="1" x14ac:dyDescent="0.15">
      <c r="A1905" s="31"/>
      <c r="B1905" s="31"/>
      <c r="C1905" s="95"/>
      <c r="D1905" s="59"/>
      <c r="E1905" s="59"/>
      <c r="F1905" s="125"/>
      <c r="G1905" s="126"/>
      <c r="H1905" s="3"/>
      <c r="I1905" s="287" t="str">
        <f t="shared" si="30"/>
        <v/>
      </c>
      <c r="J1905" s="129" t="str">
        <f t="shared" si="30"/>
        <v/>
      </c>
      <c r="K1905" s="112"/>
      <c r="L1905" s="59"/>
      <c r="M1905" s="248"/>
      <c r="N1905" s="63"/>
      <c r="O1905" s="43"/>
      <c r="P1905" s="1"/>
      <c r="Q1905" s="24"/>
      <c r="R1905" s="24"/>
      <c r="S1905" s="24"/>
      <c r="T1905" s="1"/>
      <c r="U1905" s="71"/>
      <c r="V1905" s="31"/>
    </row>
    <row r="1906" spans="1:22" ht="20.100000000000001" customHeight="1" x14ac:dyDescent="0.15">
      <c r="A1906" s="31"/>
      <c r="B1906" s="31"/>
      <c r="C1906" s="95"/>
      <c r="D1906" s="59"/>
      <c r="E1906" s="59"/>
      <c r="F1906" s="125"/>
      <c r="G1906" s="126"/>
      <c r="H1906" s="3"/>
      <c r="I1906" s="287" t="str">
        <f t="shared" si="30"/>
        <v/>
      </c>
      <c r="J1906" s="129" t="str">
        <f t="shared" si="30"/>
        <v/>
      </c>
      <c r="K1906" s="112"/>
      <c r="L1906" s="59"/>
      <c r="M1906" s="248"/>
      <c r="N1906" s="63"/>
      <c r="O1906" s="43"/>
      <c r="P1906" s="1"/>
      <c r="Q1906" s="24"/>
      <c r="R1906" s="24"/>
      <c r="S1906" s="24"/>
      <c r="T1906" s="1"/>
      <c r="U1906" s="71"/>
      <c r="V1906" s="31"/>
    </row>
    <row r="1907" spans="1:22" ht="20.100000000000001" customHeight="1" x14ac:dyDescent="0.15">
      <c r="A1907" s="31"/>
      <c r="B1907" s="31"/>
      <c r="C1907" s="95"/>
      <c r="D1907" s="59"/>
      <c r="E1907" s="59"/>
      <c r="F1907" s="125"/>
      <c r="G1907" s="126"/>
      <c r="H1907" s="3"/>
      <c r="I1907" s="287" t="str">
        <f t="shared" si="30"/>
        <v/>
      </c>
      <c r="J1907" s="129" t="str">
        <f t="shared" si="30"/>
        <v/>
      </c>
      <c r="K1907" s="112"/>
      <c r="L1907" s="59"/>
      <c r="M1907" s="248"/>
      <c r="N1907" s="63"/>
      <c r="O1907" s="43"/>
      <c r="P1907" s="1"/>
      <c r="Q1907" s="24"/>
      <c r="R1907" s="24"/>
      <c r="S1907" s="24"/>
      <c r="T1907" s="1"/>
      <c r="U1907" s="71"/>
      <c r="V1907" s="31"/>
    </row>
    <row r="1908" spans="1:22" ht="20.100000000000001" customHeight="1" x14ac:dyDescent="0.15">
      <c r="A1908" s="31"/>
      <c r="B1908" s="31"/>
      <c r="C1908" s="95"/>
      <c r="D1908" s="59"/>
      <c r="E1908" s="59"/>
      <c r="F1908" s="125"/>
      <c r="G1908" s="126"/>
      <c r="H1908" s="3"/>
      <c r="I1908" s="287" t="str">
        <f t="shared" si="30"/>
        <v/>
      </c>
      <c r="J1908" s="129" t="str">
        <f t="shared" si="30"/>
        <v/>
      </c>
      <c r="K1908" s="112"/>
      <c r="L1908" s="59"/>
      <c r="M1908" s="248"/>
      <c r="N1908" s="63"/>
      <c r="O1908" s="43"/>
      <c r="P1908" s="1"/>
      <c r="Q1908" s="24"/>
      <c r="R1908" s="24"/>
      <c r="S1908" s="24"/>
      <c r="T1908" s="1"/>
      <c r="U1908" s="71"/>
      <c r="V1908" s="31"/>
    </row>
    <row r="1909" spans="1:22" ht="20.100000000000001" customHeight="1" x14ac:dyDescent="0.15">
      <c r="A1909" s="31"/>
      <c r="B1909" s="31"/>
      <c r="C1909" s="95"/>
      <c r="D1909" s="59"/>
      <c r="E1909" s="59"/>
      <c r="F1909" s="125"/>
      <c r="G1909" s="126"/>
      <c r="H1909" s="3"/>
      <c r="I1909" s="287" t="str">
        <f t="shared" si="30"/>
        <v/>
      </c>
      <c r="J1909" s="129" t="str">
        <f t="shared" si="30"/>
        <v/>
      </c>
      <c r="K1909" s="112"/>
      <c r="L1909" s="59"/>
      <c r="M1909" s="248"/>
      <c r="N1909" s="63"/>
      <c r="O1909" s="43"/>
      <c r="P1909" s="1"/>
      <c r="Q1909" s="24"/>
      <c r="R1909" s="24"/>
      <c r="S1909" s="24"/>
      <c r="T1909" s="1"/>
      <c r="U1909" s="71"/>
      <c r="V1909" s="31"/>
    </row>
    <row r="1910" spans="1:22" ht="20.100000000000001" customHeight="1" x14ac:dyDescent="0.15">
      <c r="A1910" s="31"/>
      <c r="B1910" s="31"/>
      <c r="C1910" s="95"/>
      <c r="D1910" s="59"/>
      <c r="E1910" s="59"/>
      <c r="F1910" s="125"/>
      <c r="G1910" s="126"/>
      <c r="H1910" s="3"/>
      <c r="I1910" s="287" t="str">
        <f t="shared" si="30"/>
        <v/>
      </c>
      <c r="J1910" s="129" t="str">
        <f t="shared" si="30"/>
        <v/>
      </c>
      <c r="K1910" s="112"/>
      <c r="L1910" s="59"/>
      <c r="M1910" s="248"/>
      <c r="N1910" s="63"/>
      <c r="O1910" s="43"/>
      <c r="P1910" s="1"/>
      <c r="Q1910" s="24"/>
      <c r="R1910" s="24"/>
      <c r="S1910" s="24"/>
      <c r="T1910" s="1"/>
      <c r="U1910" s="71"/>
      <c r="V1910" s="31"/>
    </row>
    <row r="1911" spans="1:22" ht="20.100000000000001" customHeight="1" x14ac:dyDescent="0.15">
      <c r="A1911" s="31"/>
      <c r="B1911" s="31"/>
      <c r="C1911" s="95"/>
      <c r="D1911" s="59"/>
      <c r="E1911" s="59"/>
      <c r="F1911" s="125"/>
      <c r="G1911" s="126"/>
      <c r="H1911" s="3"/>
      <c r="I1911" s="287" t="str">
        <f t="shared" si="30"/>
        <v/>
      </c>
      <c r="J1911" s="129" t="str">
        <f t="shared" si="30"/>
        <v/>
      </c>
      <c r="K1911" s="112"/>
      <c r="L1911" s="59"/>
      <c r="M1911" s="248"/>
      <c r="N1911" s="63"/>
      <c r="O1911" s="43"/>
      <c r="P1911" s="1"/>
      <c r="Q1911" s="24"/>
      <c r="R1911" s="24"/>
      <c r="S1911" s="24"/>
      <c r="T1911" s="1"/>
      <c r="U1911" s="71"/>
      <c r="V1911" s="31"/>
    </row>
    <row r="1912" spans="1:22" ht="20.100000000000001" customHeight="1" x14ac:dyDescent="0.15">
      <c r="A1912" s="31"/>
      <c r="B1912" s="31"/>
      <c r="C1912" s="95"/>
      <c r="D1912" s="59"/>
      <c r="E1912" s="59"/>
      <c r="F1912" s="125"/>
      <c r="G1912" s="126"/>
      <c r="H1912" s="3"/>
      <c r="I1912" s="287" t="str">
        <f t="shared" si="30"/>
        <v/>
      </c>
      <c r="J1912" s="129" t="str">
        <f t="shared" si="30"/>
        <v/>
      </c>
      <c r="K1912" s="112"/>
      <c r="L1912" s="59"/>
      <c r="M1912" s="248"/>
      <c r="N1912" s="63"/>
      <c r="O1912" s="43"/>
      <c r="P1912" s="1"/>
      <c r="Q1912" s="24"/>
      <c r="R1912" s="24"/>
      <c r="S1912" s="24"/>
      <c r="T1912" s="1"/>
      <c r="U1912" s="71"/>
      <c r="V1912" s="31"/>
    </row>
    <row r="1913" spans="1:22" ht="20.100000000000001" customHeight="1" x14ac:dyDescent="0.15">
      <c r="A1913" s="31"/>
      <c r="B1913" s="31"/>
      <c r="C1913" s="95"/>
      <c r="D1913" s="59"/>
      <c r="E1913" s="59"/>
      <c r="F1913" s="125"/>
      <c r="G1913" s="126"/>
      <c r="H1913" s="3"/>
      <c r="I1913" s="287" t="str">
        <f t="shared" si="30"/>
        <v/>
      </c>
      <c r="J1913" s="129" t="str">
        <f t="shared" si="30"/>
        <v/>
      </c>
      <c r="K1913" s="112"/>
      <c r="L1913" s="59"/>
      <c r="M1913" s="248"/>
      <c r="N1913" s="63"/>
      <c r="O1913" s="43"/>
      <c r="P1913" s="1"/>
      <c r="Q1913" s="24"/>
      <c r="R1913" s="24"/>
      <c r="S1913" s="24"/>
      <c r="T1913" s="1"/>
      <c r="U1913" s="71"/>
      <c r="V1913" s="31"/>
    </row>
    <row r="1914" spans="1:22" ht="20.100000000000001" customHeight="1" x14ac:dyDescent="0.15">
      <c r="A1914" s="31"/>
      <c r="B1914" s="31"/>
      <c r="C1914" s="95"/>
      <c r="D1914" s="59"/>
      <c r="E1914" s="59"/>
      <c r="F1914" s="125"/>
      <c r="G1914" s="126"/>
      <c r="H1914" s="3"/>
      <c r="I1914" s="287" t="str">
        <f t="shared" si="30"/>
        <v/>
      </c>
      <c r="J1914" s="129" t="str">
        <f t="shared" si="30"/>
        <v/>
      </c>
      <c r="K1914" s="112"/>
      <c r="L1914" s="59"/>
      <c r="M1914" s="248"/>
      <c r="N1914" s="63"/>
      <c r="O1914" s="43"/>
      <c r="P1914" s="1"/>
      <c r="Q1914" s="24"/>
      <c r="R1914" s="24"/>
      <c r="S1914" s="24"/>
      <c r="T1914" s="1"/>
      <c r="U1914" s="71"/>
      <c r="V1914" s="31"/>
    </row>
    <row r="1915" spans="1:22" ht="20.100000000000001" customHeight="1" x14ac:dyDescent="0.15">
      <c r="A1915" s="31"/>
      <c r="B1915" s="31"/>
      <c r="C1915" s="95"/>
      <c r="D1915" s="59"/>
      <c r="E1915" s="59"/>
      <c r="F1915" s="125"/>
      <c r="G1915" s="126"/>
      <c r="H1915" s="3"/>
      <c r="I1915" s="287" t="str">
        <f t="shared" si="30"/>
        <v/>
      </c>
      <c r="J1915" s="129" t="str">
        <f t="shared" si="30"/>
        <v/>
      </c>
      <c r="K1915" s="112"/>
      <c r="L1915" s="59"/>
      <c r="M1915" s="248"/>
      <c r="N1915" s="63"/>
      <c r="O1915" s="43"/>
      <c r="P1915" s="1"/>
      <c r="Q1915" s="24"/>
      <c r="R1915" s="24"/>
      <c r="S1915" s="24"/>
      <c r="T1915" s="1"/>
      <c r="U1915" s="71"/>
      <c r="V1915" s="31"/>
    </row>
    <row r="1916" spans="1:22" ht="20.100000000000001" customHeight="1" x14ac:dyDescent="0.15">
      <c r="A1916" s="31"/>
      <c r="B1916" s="31"/>
      <c r="C1916" s="95"/>
      <c r="D1916" s="59"/>
      <c r="E1916" s="59"/>
      <c r="F1916" s="125"/>
      <c r="G1916" s="126"/>
      <c r="H1916" s="3"/>
      <c r="I1916" s="287" t="str">
        <f t="shared" si="30"/>
        <v/>
      </c>
      <c r="J1916" s="129" t="str">
        <f t="shared" si="30"/>
        <v/>
      </c>
      <c r="K1916" s="112"/>
      <c r="L1916" s="59"/>
      <c r="M1916" s="248"/>
      <c r="N1916" s="63"/>
      <c r="O1916" s="43"/>
      <c r="P1916" s="1"/>
      <c r="Q1916" s="24"/>
      <c r="R1916" s="24"/>
      <c r="S1916" s="24"/>
      <c r="T1916" s="1"/>
      <c r="U1916" s="71"/>
      <c r="V1916" s="31"/>
    </row>
    <row r="1917" spans="1:22" ht="20.100000000000001" customHeight="1" x14ac:dyDescent="0.15">
      <c r="A1917" s="31"/>
      <c r="B1917" s="31"/>
      <c r="C1917" s="95"/>
      <c r="D1917" s="59"/>
      <c r="E1917" s="59"/>
      <c r="F1917" s="125"/>
      <c r="G1917" s="126"/>
      <c r="H1917" s="3"/>
      <c r="I1917" s="287" t="str">
        <f t="shared" si="30"/>
        <v/>
      </c>
      <c r="J1917" s="129" t="str">
        <f t="shared" si="30"/>
        <v/>
      </c>
      <c r="K1917" s="112"/>
      <c r="L1917" s="59"/>
      <c r="M1917" s="248"/>
      <c r="N1917" s="63"/>
      <c r="O1917" s="43"/>
      <c r="P1917" s="1"/>
      <c r="Q1917" s="24"/>
      <c r="R1917" s="24"/>
      <c r="S1917" s="24"/>
      <c r="T1917" s="1"/>
      <c r="U1917" s="71"/>
      <c r="V1917" s="31"/>
    </row>
    <row r="1918" spans="1:22" ht="20.100000000000001" customHeight="1" x14ac:dyDescent="0.15">
      <c r="A1918" s="31"/>
      <c r="B1918" s="31"/>
      <c r="C1918" s="95"/>
      <c r="D1918" s="59"/>
      <c r="E1918" s="59"/>
      <c r="F1918" s="125"/>
      <c r="G1918" s="126"/>
      <c r="H1918" s="3"/>
      <c r="I1918" s="287" t="str">
        <f t="shared" si="30"/>
        <v/>
      </c>
      <c r="J1918" s="129" t="str">
        <f t="shared" si="30"/>
        <v/>
      </c>
      <c r="K1918" s="112"/>
      <c r="L1918" s="59"/>
      <c r="M1918" s="249"/>
      <c r="N1918" s="97"/>
      <c r="O1918" s="43"/>
      <c r="P1918" s="1"/>
      <c r="Q1918" s="24"/>
      <c r="R1918" s="100"/>
      <c r="S1918" s="100"/>
      <c r="T1918" s="99"/>
      <c r="U1918" s="101"/>
      <c r="V1918" s="31"/>
    </row>
    <row r="1919" spans="1:22" ht="20.100000000000001" customHeight="1" x14ac:dyDescent="0.15">
      <c r="A1919" s="31"/>
      <c r="B1919" s="31"/>
      <c r="C1919" s="95"/>
      <c r="D1919" s="59"/>
      <c r="E1919" s="59"/>
      <c r="F1919" s="125"/>
      <c r="G1919" s="126"/>
      <c r="H1919" s="3"/>
      <c r="I1919" s="287" t="str">
        <f t="shared" si="30"/>
        <v/>
      </c>
      <c r="J1919" s="129" t="str">
        <f t="shared" si="30"/>
        <v/>
      </c>
      <c r="K1919" s="112"/>
      <c r="L1919" s="59"/>
      <c r="M1919" s="248"/>
      <c r="N1919" s="63"/>
      <c r="O1919" s="43"/>
      <c r="P1919" s="1"/>
      <c r="Q1919" s="24"/>
      <c r="R1919" s="24"/>
      <c r="S1919" s="24"/>
      <c r="T1919" s="1"/>
      <c r="U1919" s="71"/>
      <c r="V1919" s="31"/>
    </row>
    <row r="1920" spans="1:22" ht="20.100000000000001" customHeight="1" x14ac:dyDescent="0.15">
      <c r="A1920" s="31"/>
      <c r="B1920" s="31"/>
      <c r="C1920" s="95"/>
      <c r="D1920" s="59"/>
      <c r="E1920" s="59"/>
      <c r="F1920" s="125"/>
      <c r="G1920" s="126"/>
      <c r="H1920" s="3"/>
      <c r="I1920" s="287" t="str">
        <f t="shared" si="30"/>
        <v/>
      </c>
      <c r="J1920" s="129" t="str">
        <f t="shared" si="30"/>
        <v/>
      </c>
      <c r="K1920" s="112"/>
      <c r="L1920" s="59"/>
      <c r="M1920" s="248"/>
      <c r="N1920" s="63"/>
      <c r="O1920" s="43"/>
      <c r="P1920" s="1"/>
      <c r="Q1920" s="24"/>
      <c r="R1920" s="24"/>
      <c r="S1920" s="24"/>
      <c r="T1920" s="1"/>
      <c r="U1920" s="71"/>
      <c r="V1920" s="31"/>
    </row>
    <row r="1921" spans="1:22" ht="20.100000000000001" customHeight="1" x14ac:dyDescent="0.15">
      <c r="A1921" s="31"/>
      <c r="B1921" s="31"/>
      <c r="C1921" s="95"/>
      <c r="D1921" s="59"/>
      <c r="E1921" s="59"/>
      <c r="F1921" s="125"/>
      <c r="G1921" s="126"/>
      <c r="H1921" s="3"/>
      <c r="I1921" s="287" t="str">
        <f t="shared" si="30"/>
        <v/>
      </c>
      <c r="J1921" s="129" t="str">
        <f t="shared" si="30"/>
        <v/>
      </c>
      <c r="K1921" s="112"/>
      <c r="L1921" s="59"/>
      <c r="M1921" s="248"/>
      <c r="N1921" s="63"/>
      <c r="O1921" s="43"/>
      <c r="P1921" s="1"/>
      <c r="Q1921" s="24"/>
      <c r="R1921" s="24"/>
      <c r="S1921" s="24"/>
      <c r="T1921" s="1"/>
      <c r="U1921" s="71"/>
      <c r="V1921" s="31"/>
    </row>
    <row r="1922" spans="1:22" ht="20.100000000000001" customHeight="1" x14ac:dyDescent="0.15">
      <c r="A1922" s="31"/>
      <c r="B1922" s="31"/>
      <c r="C1922" s="95"/>
      <c r="D1922" s="59"/>
      <c r="E1922" s="59"/>
      <c r="F1922" s="125"/>
      <c r="G1922" s="126"/>
      <c r="H1922" s="3"/>
      <c r="I1922" s="287" t="str">
        <f t="shared" si="30"/>
        <v/>
      </c>
      <c r="J1922" s="129" t="str">
        <f t="shared" si="30"/>
        <v/>
      </c>
      <c r="K1922" s="112"/>
      <c r="L1922" s="59"/>
      <c r="M1922" s="248"/>
      <c r="N1922" s="63"/>
      <c r="O1922" s="43"/>
      <c r="P1922" s="1"/>
      <c r="Q1922" s="24"/>
      <c r="R1922" s="24"/>
      <c r="S1922" s="24"/>
      <c r="T1922" s="1"/>
      <c r="U1922" s="71"/>
      <c r="V1922" s="31"/>
    </row>
    <row r="1923" spans="1:22" ht="20.100000000000001" customHeight="1" x14ac:dyDescent="0.15">
      <c r="A1923" s="31"/>
      <c r="B1923" s="31"/>
      <c r="C1923" s="95"/>
      <c r="D1923" s="59"/>
      <c r="E1923" s="59"/>
      <c r="F1923" s="125"/>
      <c r="G1923" s="126"/>
      <c r="H1923" s="3"/>
      <c r="I1923" s="287" t="str">
        <f t="shared" si="30"/>
        <v/>
      </c>
      <c r="J1923" s="129" t="str">
        <f t="shared" si="30"/>
        <v/>
      </c>
      <c r="K1923" s="112"/>
      <c r="L1923" s="59"/>
      <c r="M1923" s="248"/>
      <c r="N1923" s="63"/>
      <c r="O1923" s="43"/>
      <c r="P1923" s="1"/>
      <c r="Q1923" s="24"/>
      <c r="R1923" s="24"/>
      <c r="S1923" s="24"/>
      <c r="T1923" s="1"/>
      <c r="U1923" s="71"/>
      <c r="V1923" s="31"/>
    </row>
    <row r="1924" spans="1:22" ht="20.100000000000001" customHeight="1" x14ac:dyDescent="0.15">
      <c r="A1924" s="31"/>
      <c r="B1924" s="31"/>
      <c r="C1924" s="95"/>
      <c r="D1924" s="59"/>
      <c r="E1924" s="59"/>
      <c r="F1924" s="125"/>
      <c r="G1924" s="126"/>
      <c r="H1924" s="3"/>
      <c r="I1924" s="287" t="str">
        <f t="shared" si="30"/>
        <v/>
      </c>
      <c r="J1924" s="129" t="str">
        <f t="shared" si="30"/>
        <v/>
      </c>
      <c r="K1924" s="112"/>
      <c r="L1924" s="59"/>
      <c r="M1924" s="248"/>
      <c r="N1924" s="63"/>
      <c r="O1924" s="43"/>
      <c r="P1924" s="1"/>
      <c r="Q1924" s="24"/>
      <c r="R1924" s="24"/>
      <c r="S1924" s="24"/>
      <c r="T1924" s="1"/>
      <c r="U1924" s="71"/>
      <c r="V1924" s="31"/>
    </row>
    <row r="1925" spans="1:22" ht="20.100000000000001" customHeight="1" x14ac:dyDescent="0.15">
      <c r="A1925" s="31"/>
      <c r="B1925" s="31"/>
      <c r="C1925" s="95"/>
      <c r="D1925" s="59"/>
      <c r="E1925" s="59"/>
      <c r="F1925" s="125"/>
      <c r="G1925" s="126"/>
      <c r="H1925" s="3"/>
      <c r="I1925" s="287" t="str">
        <f t="shared" si="30"/>
        <v/>
      </c>
      <c r="J1925" s="129" t="str">
        <f t="shared" si="30"/>
        <v/>
      </c>
      <c r="K1925" s="112"/>
      <c r="L1925" s="59"/>
      <c r="M1925" s="248"/>
      <c r="N1925" s="63"/>
      <c r="O1925" s="43"/>
      <c r="P1925" s="1"/>
      <c r="Q1925" s="24"/>
      <c r="R1925" s="24"/>
      <c r="S1925" s="24"/>
      <c r="T1925" s="1"/>
      <c r="U1925" s="71"/>
      <c r="V1925" s="31"/>
    </row>
    <row r="1926" spans="1:22" ht="20.100000000000001" customHeight="1" x14ac:dyDescent="0.15">
      <c r="A1926" s="31"/>
      <c r="B1926" s="31"/>
      <c r="C1926" s="95"/>
      <c r="D1926" s="59"/>
      <c r="E1926" s="59"/>
      <c r="F1926" s="125"/>
      <c r="G1926" s="126"/>
      <c r="H1926" s="3"/>
      <c r="I1926" s="287" t="str">
        <f t="shared" si="30"/>
        <v/>
      </c>
      <c r="J1926" s="129" t="str">
        <f t="shared" si="30"/>
        <v/>
      </c>
      <c r="K1926" s="112"/>
      <c r="L1926" s="59"/>
      <c r="M1926" s="248"/>
      <c r="N1926" s="63"/>
      <c r="O1926" s="43"/>
      <c r="P1926" s="1"/>
      <c r="Q1926" s="24"/>
      <c r="R1926" s="24"/>
      <c r="S1926" s="24"/>
      <c r="T1926" s="1"/>
      <c r="U1926" s="71"/>
      <c r="V1926" s="31"/>
    </row>
    <row r="1927" spans="1:22" ht="20.100000000000001" customHeight="1" x14ac:dyDescent="0.15">
      <c r="A1927" s="31"/>
      <c r="B1927" s="31"/>
      <c r="C1927" s="95"/>
      <c r="D1927" s="59"/>
      <c r="E1927" s="59"/>
      <c r="F1927" s="125"/>
      <c r="G1927" s="126"/>
      <c r="H1927" s="3"/>
      <c r="I1927" s="287" t="str">
        <f t="shared" si="30"/>
        <v/>
      </c>
      <c r="J1927" s="129" t="str">
        <f t="shared" si="30"/>
        <v/>
      </c>
      <c r="K1927" s="112"/>
      <c r="L1927" s="59"/>
      <c r="M1927" s="248"/>
      <c r="N1927" s="63"/>
      <c r="O1927" s="43"/>
      <c r="P1927" s="1"/>
      <c r="Q1927" s="24"/>
      <c r="R1927" s="24"/>
      <c r="S1927" s="24"/>
      <c r="T1927" s="1"/>
      <c r="U1927" s="71"/>
      <c r="V1927" s="31"/>
    </row>
    <row r="1928" spans="1:22" ht="20.100000000000001" customHeight="1" x14ac:dyDescent="0.15">
      <c r="A1928" s="31"/>
      <c r="B1928" s="31"/>
      <c r="C1928" s="95"/>
      <c r="D1928" s="59"/>
      <c r="E1928" s="59"/>
      <c r="F1928" s="125"/>
      <c r="G1928" s="126"/>
      <c r="H1928" s="3"/>
      <c r="I1928" s="287" t="str">
        <f t="shared" si="30"/>
        <v/>
      </c>
      <c r="J1928" s="129" t="str">
        <f t="shared" si="30"/>
        <v/>
      </c>
      <c r="K1928" s="112"/>
      <c r="L1928" s="59"/>
      <c r="M1928" s="248"/>
      <c r="N1928" s="63"/>
      <c r="O1928" s="43"/>
      <c r="P1928" s="1"/>
      <c r="Q1928" s="24"/>
      <c r="R1928" s="24"/>
      <c r="S1928" s="24"/>
      <c r="T1928" s="1"/>
      <c r="U1928" s="71"/>
      <c r="V1928" s="31"/>
    </row>
    <row r="1929" spans="1:22" ht="20.100000000000001" customHeight="1" x14ac:dyDescent="0.15">
      <c r="A1929" s="31"/>
      <c r="B1929" s="31"/>
      <c r="C1929" s="95"/>
      <c r="D1929" s="59"/>
      <c r="E1929" s="59"/>
      <c r="F1929" s="125"/>
      <c r="G1929" s="126"/>
      <c r="H1929" s="3"/>
      <c r="I1929" s="287" t="str">
        <f t="shared" ref="I1929:J1992" si="31">PHONETIC(G1929)</f>
        <v/>
      </c>
      <c r="J1929" s="129" t="str">
        <f t="shared" si="31"/>
        <v/>
      </c>
      <c r="K1929" s="112"/>
      <c r="L1929" s="59"/>
      <c r="M1929" s="248"/>
      <c r="N1929" s="63"/>
      <c r="O1929" s="43"/>
      <c r="P1929" s="1"/>
      <c r="Q1929" s="24"/>
      <c r="R1929" s="24"/>
      <c r="S1929" s="24"/>
      <c r="T1929" s="1"/>
      <c r="U1929" s="71"/>
      <c r="V1929" s="31"/>
    </row>
    <row r="1930" spans="1:22" ht="20.100000000000001" customHeight="1" x14ac:dyDescent="0.15">
      <c r="A1930" s="31"/>
      <c r="B1930" s="31"/>
      <c r="C1930" s="95"/>
      <c r="D1930" s="59"/>
      <c r="E1930" s="59"/>
      <c r="F1930" s="125"/>
      <c r="G1930" s="126"/>
      <c r="H1930" s="3"/>
      <c r="I1930" s="287" t="str">
        <f t="shared" si="31"/>
        <v/>
      </c>
      <c r="J1930" s="129" t="str">
        <f t="shared" si="31"/>
        <v/>
      </c>
      <c r="K1930" s="112"/>
      <c r="L1930" s="59"/>
      <c r="M1930" s="248"/>
      <c r="N1930" s="63"/>
      <c r="O1930" s="43"/>
      <c r="P1930" s="1"/>
      <c r="Q1930" s="24"/>
      <c r="R1930" s="24"/>
      <c r="S1930" s="24"/>
      <c r="T1930" s="1"/>
      <c r="U1930" s="71"/>
      <c r="V1930" s="31"/>
    </row>
    <row r="1931" spans="1:22" ht="20.100000000000001" customHeight="1" x14ac:dyDescent="0.15">
      <c r="A1931" s="31"/>
      <c r="B1931" s="31"/>
      <c r="C1931" s="95"/>
      <c r="D1931" s="59"/>
      <c r="E1931" s="59"/>
      <c r="F1931" s="125"/>
      <c r="G1931" s="126"/>
      <c r="H1931" s="3"/>
      <c r="I1931" s="287" t="str">
        <f t="shared" si="31"/>
        <v/>
      </c>
      <c r="J1931" s="129" t="str">
        <f t="shared" si="31"/>
        <v/>
      </c>
      <c r="K1931" s="112"/>
      <c r="L1931" s="59"/>
      <c r="M1931" s="248"/>
      <c r="N1931" s="63"/>
      <c r="O1931" s="43"/>
      <c r="P1931" s="1"/>
      <c r="Q1931" s="24"/>
      <c r="R1931" s="24"/>
      <c r="S1931" s="24"/>
      <c r="T1931" s="1"/>
      <c r="U1931" s="71"/>
      <c r="V1931" s="31"/>
    </row>
    <row r="1932" spans="1:22" ht="20.100000000000001" customHeight="1" x14ac:dyDescent="0.15">
      <c r="A1932" s="31"/>
      <c r="B1932" s="31"/>
      <c r="C1932" s="95"/>
      <c r="D1932" s="59"/>
      <c r="E1932" s="59"/>
      <c r="F1932" s="125"/>
      <c r="G1932" s="126"/>
      <c r="H1932" s="3"/>
      <c r="I1932" s="287" t="str">
        <f t="shared" si="31"/>
        <v/>
      </c>
      <c r="J1932" s="129" t="str">
        <f t="shared" si="31"/>
        <v/>
      </c>
      <c r="K1932" s="112"/>
      <c r="L1932" s="59"/>
      <c r="M1932" s="248"/>
      <c r="N1932" s="63"/>
      <c r="O1932" s="43"/>
      <c r="P1932" s="1"/>
      <c r="Q1932" s="24"/>
      <c r="R1932" s="24"/>
      <c r="S1932" s="24"/>
      <c r="T1932" s="1"/>
      <c r="U1932" s="71"/>
      <c r="V1932" s="31"/>
    </row>
    <row r="1933" spans="1:22" ht="20.100000000000001" customHeight="1" x14ac:dyDescent="0.15">
      <c r="A1933" s="31"/>
      <c r="B1933" s="31"/>
      <c r="C1933" s="95"/>
      <c r="D1933" s="59"/>
      <c r="E1933" s="59"/>
      <c r="F1933" s="125"/>
      <c r="G1933" s="126"/>
      <c r="H1933" s="3"/>
      <c r="I1933" s="287" t="str">
        <f t="shared" si="31"/>
        <v/>
      </c>
      <c r="J1933" s="129" t="str">
        <f t="shared" si="31"/>
        <v/>
      </c>
      <c r="K1933" s="112"/>
      <c r="L1933" s="59"/>
      <c r="M1933" s="248"/>
      <c r="N1933" s="63"/>
      <c r="O1933" s="43"/>
      <c r="P1933" s="1"/>
      <c r="Q1933" s="24"/>
      <c r="R1933" s="24"/>
      <c r="S1933" s="24"/>
      <c r="T1933" s="1"/>
      <c r="U1933" s="71"/>
      <c r="V1933" s="31"/>
    </row>
    <row r="1934" spans="1:22" ht="20.100000000000001" customHeight="1" x14ac:dyDescent="0.15">
      <c r="A1934" s="31"/>
      <c r="B1934" s="31"/>
      <c r="C1934" s="95"/>
      <c r="D1934" s="59"/>
      <c r="E1934" s="59"/>
      <c r="F1934" s="125"/>
      <c r="G1934" s="126"/>
      <c r="H1934" s="3"/>
      <c r="I1934" s="287" t="str">
        <f t="shared" si="31"/>
        <v/>
      </c>
      <c r="J1934" s="129" t="str">
        <f t="shared" si="31"/>
        <v/>
      </c>
      <c r="K1934" s="112"/>
      <c r="L1934" s="59"/>
      <c r="M1934" s="248"/>
      <c r="N1934" s="63"/>
      <c r="O1934" s="43"/>
      <c r="P1934" s="1"/>
      <c r="Q1934" s="24"/>
      <c r="R1934" s="24"/>
      <c r="S1934" s="24"/>
      <c r="T1934" s="1"/>
      <c r="U1934" s="71"/>
      <c r="V1934" s="31"/>
    </row>
    <row r="1935" spans="1:22" ht="20.100000000000001" customHeight="1" x14ac:dyDescent="0.15">
      <c r="A1935" s="31"/>
      <c r="B1935" s="31"/>
      <c r="C1935" s="95"/>
      <c r="D1935" s="59"/>
      <c r="E1935" s="59"/>
      <c r="F1935" s="125"/>
      <c r="G1935" s="126"/>
      <c r="H1935" s="3"/>
      <c r="I1935" s="287" t="str">
        <f t="shared" si="31"/>
        <v/>
      </c>
      <c r="J1935" s="129" t="str">
        <f t="shared" si="31"/>
        <v/>
      </c>
      <c r="K1935" s="112"/>
      <c r="L1935" s="59"/>
      <c r="M1935" s="248"/>
      <c r="N1935" s="63"/>
      <c r="O1935" s="43"/>
      <c r="P1935" s="1"/>
      <c r="Q1935" s="24"/>
      <c r="R1935" s="24"/>
      <c r="S1935" s="24"/>
      <c r="T1935" s="1"/>
      <c r="U1935" s="71"/>
      <c r="V1935" s="31"/>
    </row>
    <row r="1936" spans="1:22" ht="20.100000000000001" customHeight="1" x14ac:dyDescent="0.15">
      <c r="A1936" s="31"/>
      <c r="B1936" s="31"/>
      <c r="C1936" s="95"/>
      <c r="D1936" s="59"/>
      <c r="E1936" s="59"/>
      <c r="F1936" s="125"/>
      <c r="G1936" s="126"/>
      <c r="H1936" s="3"/>
      <c r="I1936" s="287" t="str">
        <f t="shared" si="31"/>
        <v/>
      </c>
      <c r="J1936" s="129" t="str">
        <f t="shared" si="31"/>
        <v/>
      </c>
      <c r="K1936" s="112"/>
      <c r="L1936" s="59"/>
      <c r="M1936" s="248"/>
      <c r="N1936" s="63"/>
      <c r="O1936" s="43"/>
      <c r="P1936" s="1"/>
      <c r="Q1936" s="24"/>
      <c r="R1936" s="24"/>
      <c r="S1936" s="24"/>
      <c r="T1936" s="1"/>
      <c r="U1936" s="71"/>
      <c r="V1936" s="31"/>
    </row>
    <row r="1937" spans="1:22" ht="20.100000000000001" customHeight="1" x14ac:dyDescent="0.15">
      <c r="A1937" s="31"/>
      <c r="B1937" s="31"/>
      <c r="C1937" s="95"/>
      <c r="D1937" s="59"/>
      <c r="E1937" s="59"/>
      <c r="F1937" s="125"/>
      <c r="G1937" s="126"/>
      <c r="H1937" s="3"/>
      <c r="I1937" s="287" t="str">
        <f t="shared" si="31"/>
        <v/>
      </c>
      <c r="J1937" s="129" t="str">
        <f t="shared" si="31"/>
        <v/>
      </c>
      <c r="K1937" s="112"/>
      <c r="L1937" s="59"/>
      <c r="M1937" s="248"/>
      <c r="N1937" s="63"/>
      <c r="O1937" s="43"/>
      <c r="P1937" s="1"/>
      <c r="Q1937" s="24"/>
      <c r="R1937" s="24"/>
      <c r="S1937" s="24"/>
      <c r="T1937" s="1"/>
      <c r="U1937" s="71"/>
      <c r="V1937" s="31"/>
    </row>
    <row r="1938" spans="1:22" ht="20.100000000000001" customHeight="1" x14ac:dyDescent="0.15">
      <c r="A1938" s="31"/>
      <c r="B1938" s="31"/>
      <c r="C1938" s="95"/>
      <c r="D1938" s="59"/>
      <c r="E1938" s="59"/>
      <c r="F1938" s="125"/>
      <c r="G1938" s="126"/>
      <c r="H1938" s="3"/>
      <c r="I1938" s="287" t="str">
        <f t="shared" si="31"/>
        <v/>
      </c>
      <c r="J1938" s="129" t="str">
        <f t="shared" si="31"/>
        <v/>
      </c>
      <c r="K1938" s="112"/>
      <c r="L1938" s="59"/>
      <c r="M1938" s="248"/>
      <c r="N1938" s="63"/>
      <c r="O1938" s="43"/>
      <c r="P1938" s="1"/>
      <c r="Q1938" s="24"/>
      <c r="R1938" s="24"/>
      <c r="S1938" s="24"/>
      <c r="T1938" s="1"/>
      <c r="U1938" s="71"/>
      <c r="V1938" s="31"/>
    </row>
    <row r="1939" spans="1:22" ht="20.100000000000001" customHeight="1" x14ac:dyDescent="0.15">
      <c r="A1939" s="31"/>
      <c r="B1939" s="31"/>
      <c r="C1939" s="95"/>
      <c r="D1939" s="59"/>
      <c r="E1939" s="59"/>
      <c r="F1939" s="125"/>
      <c r="G1939" s="126"/>
      <c r="H1939" s="3"/>
      <c r="I1939" s="287" t="str">
        <f t="shared" si="31"/>
        <v/>
      </c>
      <c r="J1939" s="129" t="str">
        <f t="shared" si="31"/>
        <v/>
      </c>
      <c r="K1939" s="112"/>
      <c r="L1939" s="59"/>
      <c r="M1939" s="248"/>
      <c r="N1939" s="63"/>
      <c r="O1939" s="43"/>
      <c r="P1939" s="1"/>
      <c r="Q1939" s="24"/>
      <c r="R1939" s="24"/>
      <c r="S1939" s="24"/>
      <c r="T1939" s="1"/>
      <c r="U1939" s="71"/>
      <c r="V1939" s="31"/>
    </row>
    <row r="1940" spans="1:22" ht="20.100000000000001" customHeight="1" x14ac:dyDescent="0.15">
      <c r="A1940" s="31"/>
      <c r="B1940" s="31"/>
      <c r="C1940" s="95"/>
      <c r="D1940" s="59"/>
      <c r="E1940" s="59"/>
      <c r="F1940" s="125"/>
      <c r="G1940" s="126"/>
      <c r="H1940" s="3"/>
      <c r="I1940" s="287" t="str">
        <f t="shared" si="31"/>
        <v/>
      </c>
      <c r="J1940" s="129" t="str">
        <f t="shared" si="31"/>
        <v/>
      </c>
      <c r="K1940" s="112"/>
      <c r="L1940" s="59"/>
      <c r="M1940" s="248"/>
      <c r="N1940" s="63"/>
      <c r="O1940" s="43"/>
      <c r="P1940" s="1"/>
      <c r="Q1940" s="24"/>
      <c r="R1940" s="24"/>
      <c r="S1940" s="24"/>
      <c r="T1940" s="1"/>
      <c r="U1940" s="71"/>
      <c r="V1940" s="31"/>
    </row>
    <row r="1941" spans="1:22" ht="20.100000000000001" customHeight="1" x14ac:dyDescent="0.15">
      <c r="A1941" s="31"/>
      <c r="B1941" s="31"/>
      <c r="C1941" s="95"/>
      <c r="D1941" s="59"/>
      <c r="E1941" s="59"/>
      <c r="F1941" s="125"/>
      <c r="G1941" s="126"/>
      <c r="H1941" s="3"/>
      <c r="I1941" s="287" t="str">
        <f t="shared" si="31"/>
        <v/>
      </c>
      <c r="J1941" s="129" t="str">
        <f t="shared" si="31"/>
        <v/>
      </c>
      <c r="K1941" s="112"/>
      <c r="L1941" s="59"/>
      <c r="M1941" s="248"/>
      <c r="N1941" s="63"/>
      <c r="O1941" s="43"/>
      <c r="P1941" s="1"/>
      <c r="Q1941" s="24"/>
      <c r="R1941" s="24"/>
      <c r="S1941" s="24"/>
      <c r="T1941" s="1"/>
      <c r="U1941" s="71"/>
      <c r="V1941" s="31"/>
    </row>
    <row r="1942" spans="1:22" ht="20.100000000000001" customHeight="1" x14ac:dyDescent="0.15">
      <c r="A1942" s="31"/>
      <c r="B1942" s="31"/>
      <c r="C1942" s="95"/>
      <c r="D1942" s="59"/>
      <c r="E1942" s="59"/>
      <c r="F1942" s="125"/>
      <c r="G1942" s="126"/>
      <c r="H1942" s="3"/>
      <c r="I1942" s="287" t="str">
        <f t="shared" si="31"/>
        <v/>
      </c>
      <c r="J1942" s="129" t="str">
        <f t="shared" si="31"/>
        <v/>
      </c>
      <c r="K1942" s="112"/>
      <c r="L1942" s="59"/>
      <c r="M1942" s="248"/>
      <c r="N1942" s="63"/>
      <c r="O1942" s="43"/>
      <c r="P1942" s="1"/>
      <c r="Q1942" s="24"/>
      <c r="R1942" s="24"/>
      <c r="S1942" s="24"/>
      <c r="T1942" s="1"/>
      <c r="U1942" s="71"/>
      <c r="V1942" s="31"/>
    </row>
    <row r="1943" spans="1:22" ht="20.100000000000001" customHeight="1" x14ac:dyDescent="0.15">
      <c r="A1943" s="31"/>
      <c r="B1943" s="31"/>
      <c r="C1943" s="95"/>
      <c r="D1943" s="59"/>
      <c r="E1943" s="59"/>
      <c r="F1943" s="125"/>
      <c r="G1943" s="126"/>
      <c r="H1943" s="3"/>
      <c r="I1943" s="287" t="str">
        <f t="shared" si="31"/>
        <v/>
      </c>
      <c r="J1943" s="129" t="str">
        <f t="shared" si="31"/>
        <v/>
      </c>
      <c r="K1943" s="112"/>
      <c r="L1943" s="59"/>
      <c r="M1943" s="248"/>
      <c r="N1943" s="63"/>
      <c r="O1943" s="43"/>
      <c r="P1943" s="1"/>
      <c r="Q1943" s="24"/>
      <c r="R1943" s="24"/>
      <c r="S1943" s="24"/>
      <c r="T1943" s="1"/>
      <c r="U1943" s="71"/>
      <c r="V1943" s="31"/>
    </row>
    <row r="1944" spans="1:22" ht="20.100000000000001" customHeight="1" x14ac:dyDescent="0.15">
      <c r="A1944" s="31"/>
      <c r="B1944" s="31"/>
      <c r="C1944" s="95"/>
      <c r="D1944" s="59"/>
      <c r="E1944" s="59"/>
      <c r="F1944" s="125"/>
      <c r="G1944" s="126"/>
      <c r="H1944" s="3"/>
      <c r="I1944" s="287" t="str">
        <f t="shared" si="31"/>
        <v/>
      </c>
      <c r="J1944" s="129" t="str">
        <f t="shared" si="31"/>
        <v/>
      </c>
      <c r="K1944" s="112"/>
      <c r="L1944" s="59"/>
      <c r="M1944" s="248"/>
      <c r="N1944" s="63"/>
      <c r="O1944" s="43"/>
      <c r="P1944" s="1"/>
      <c r="Q1944" s="24"/>
      <c r="R1944" s="24"/>
      <c r="S1944" s="24"/>
      <c r="T1944" s="1"/>
      <c r="U1944" s="71"/>
      <c r="V1944" s="31"/>
    </row>
    <row r="1945" spans="1:22" ht="20.100000000000001" customHeight="1" x14ac:dyDescent="0.15">
      <c r="A1945" s="31"/>
      <c r="B1945" s="31"/>
      <c r="C1945" s="95"/>
      <c r="D1945" s="59"/>
      <c r="E1945" s="59"/>
      <c r="F1945" s="125"/>
      <c r="G1945" s="126"/>
      <c r="H1945" s="3"/>
      <c r="I1945" s="287" t="str">
        <f t="shared" si="31"/>
        <v/>
      </c>
      <c r="J1945" s="129" t="str">
        <f t="shared" si="31"/>
        <v/>
      </c>
      <c r="K1945" s="112"/>
      <c r="L1945" s="59"/>
      <c r="M1945" s="248"/>
      <c r="N1945" s="63"/>
      <c r="O1945" s="43"/>
      <c r="P1945" s="1"/>
      <c r="Q1945" s="24"/>
      <c r="R1945" s="24"/>
      <c r="S1945" s="24"/>
      <c r="T1945" s="1"/>
      <c r="U1945" s="71"/>
      <c r="V1945" s="31"/>
    </row>
    <row r="1946" spans="1:22" ht="20.100000000000001" customHeight="1" x14ac:dyDescent="0.15">
      <c r="A1946" s="31"/>
      <c r="B1946" s="31"/>
      <c r="C1946" s="95"/>
      <c r="D1946" s="59"/>
      <c r="E1946" s="59"/>
      <c r="F1946" s="125"/>
      <c r="G1946" s="126"/>
      <c r="H1946" s="3"/>
      <c r="I1946" s="287" t="str">
        <f t="shared" si="31"/>
        <v/>
      </c>
      <c r="J1946" s="129" t="str">
        <f t="shared" si="31"/>
        <v/>
      </c>
      <c r="K1946" s="112"/>
      <c r="L1946" s="59"/>
      <c r="M1946" s="248"/>
      <c r="N1946" s="63"/>
      <c r="O1946" s="43"/>
      <c r="P1946" s="1"/>
      <c r="Q1946" s="24"/>
      <c r="R1946" s="24"/>
      <c r="S1946" s="24"/>
      <c r="T1946" s="1"/>
      <c r="U1946" s="71"/>
      <c r="V1946" s="31"/>
    </row>
    <row r="1947" spans="1:22" ht="20.100000000000001" customHeight="1" x14ac:dyDescent="0.15">
      <c r="A1947" s="31"/>
      <c r="B1947" s="31"/>
      <c r="C1947" s="95"/>
      <c r="D1947" s="59"/>
      <c r="E1947" s="59"/>
      <c r="F1947" s="125"/>
      <c r="G1947" s="126"/>
      <c r="H1947" s="3"/>
      <c r="I1947" s="287" t="str">
        <f t="shared" si="31"/>
        <v/>
      </c>
      <c r="J1947" s="129" t="str">
        <f t="shared" si="31"/>
        <v/>
      </c>
      <c r="K1947" s="112"/>
      <c r="L1947" s="59"/>
      <c r="M1947" s="248"/>
      <c r="N1947" s="63"/>
      <c r="O1947" s="43"/>
      <c r="P1947" s="1"/>
      <c r="Q1947" s="24"/>
      <c r="R1947" s="24"/>
      <c r="S1947" s="24"/>
      <c r="T1947" s="1"/>
      <c r="U1947" s="71"/>
      <c r="V1947" s="31"/>
    </row>
    <row r="1948" spans="1:22" ht="20.100000000000001" customHeight="1" x14ac:dyDescent="0.15">
      <c r="A1948" s="31"/>
      <c r="B1948" s="31"/>
      <c r="C1948" s="95"/>
      <c r="D1948" s="59"/>
      <c r="E1948" s="59"/>
      <c r="F1948" s="125"/>
      <c r="G1948" s="126"/>
      <c r="H1948" s="3"/>
      <c r="I1948" s="287" t="str">
        <f t="shared" si="31"/>
        <v/>
      </c>
      <c r="J1948" s="129" t="str">
        <f t="shared" si="31"/>
        <v/>
      </c>
      <c r="K1948" s="112"/>
      <c r="L1948" s="59"/>
      <c r="M1948" s="248"/>
      <c r="N1948" s="63"/>
      <c r="O1948" s="43"/>
      <c r="P1948" s="1"/>
      <c r="Q1948" s="24"/>
      <c r="R1948" s="24"/>
      <c r="S1948" s="24"/>
      <c r="T1948" s="1"/>
      <c r="U1948" s="71"/>
      <c r="V1948" s="31"/>
    </row>
    <row r="1949" spans="1:22" ht="20.100000000000001" customHeight="1" x14ac:dyDescent="0.15">
      <c r="A1949" s="31"/>
      <c r="B1949" s="31"/>
      <c r="C1949" s="95"/>
      <c r="D1949" s="59"/>
      <c r="E1949" s="59"/>
      <c r="F1949" s="125"/>
      <c r="G1949" s="126"/>
      <c r="H1949" s="3"/>
      <c r="I1949" s="287" t="str">
        <f t="shared" si="31"/>
        <v/>
      </c>
      <c r="J1949" s="129" t="str">
        <f t="shared" si="31"/>
        <v/>
      </c>
      <c r="K1949" s="112"/>
      <c r="L1949" s="59"/>
      <c r="M1949" s="248"/>
      <c r="N1949" s="63"/>
      <c r="O1949" s="43"/>
      <c r="P1949" s="1"/>
      <c r="Q1949" s="24"/>
      <c r="R1949" s="24"/>
      <c r="S1949" s="24"/>
      <c r="T1949" s="1"/>
      <c r="U1949" s="71"/>
      <c r="V1949" s="31"/>
    </row>
    <row r="1950" spans="1:22" ht="20.100000000000001" customHeight="1" thickBot="1" x14ac:dyDescent="0.2">
      <c r="A1950" s="31"/>
      <c r="B1950" s="31"/>
      <c r="C1950" s="95"/>
      <c r="D1950" s="59"/>
      <c r="E1950" s="59"/>
      <c r="F1950" s="125"/>
      <c r="G1950" s="126"/>
      <c r="H1950" s="3"/>
      <c r="I1950" s="287" t="str">
        <f t="shared" si="31"/>
        <v/>
      </c>
      <c r="J1950" s="129" t="str">
        <f t="shared" si="31"/>
        <v/>
      </c>
      <c r="K1950" s="112"/>
      <c r="L1950" s="59"/>
      <c r="M1950" s="248"/>
      <c r="N1950" s="63"/>
      <c r="O1950" s="43"/>
      <c r="P1950" s="1"/>
      <c r="Q1950" s="24"/>
      <c r="R1950" s="24"/>
      <c r="S1950" s="24"/>
      <c r="T1950" s="1"/>
      <c r="U1950" s="71"/>
      <c r="V1950" s="31"/>
    </row>
    <row r="1951" spans="1:22" ht="20.100000000000001" customHeight="1" x14ac:dyDescent="0.15">
      <c r="A1951" s="115"/>
      <c r="B1951" s="115"/>
      <c r="C1951" s="95"/>
      <c r="D1951" s="59"/>
      <c r="E1951" s="59"/>
      <c r="F1951" s="261"/>
      <c r="G1951" s="126"/>
      <c r="H1951" s="3"/>
      <c r="I1951" s="287" t="str">
        <f t="shared" si="31"/>
        <v/>
      </c>
      <c r="J1951" s="129" t="str">
        <f t="shared" si="31"/>
        <v/>
      </c>
      <c r="K1951" s="112"/>
      <c r="L1951" s="59"/>
      <c r="M1951" s="257"/>
      <c r="N1951" s="62"/>
      <c r="O1951" s="42"/>
      <c r="P1951" s="1"/>
      <c r="Q1951" s="24"/>
      <c r="R1951" s="28"/>
      <c r="S1951" s="28"/>
      <c r="T1951" s="239"/>
      <c r="U1951" s="72"/>
      <c r="V1951" s="31"/>
    </row>
    <row r="1952" spans="1:22" ht="20.100000000000001" customHeight="1" x14ac:dyDescent="0.15">
      <c r="A1952" s="31"/>
      <c r="B1952" s="31"/>
      <c r="C1952" s="95"/>
      <c r="D1952" s="59"/>
      <c r="E1952" s="59"/>
      <c r="F1952" s="125"/>
      <c r="G1952" s="126"/>
      <c r="H1952" s="3"/>
      <c r="I1952" s="287" t="str">
        <f t="shared" si="31"/>
        <v/>
      </c>
      <c r="J1952" s="129" t="str">
        <f t="shared" si="31"/>
        <v/>
      </c>
      <c r="K1952" s="112"/>
      <c r="L1952" s="59"/>
      <c r="M1952" s="248"/>
      <c r="N1952" s="63"/>
      <c r="O1952" s="43"/>
      <c r="P1952" s="1"/>
      <c r="Q1952" s="24"/>
      <c r="R1952" s="24"/>
      <c r="S1952" s="24"/>
      <c r="T1952" s="192"/>
      <c r="U1952" s="71"/>
      <c r="V1952" s="31"/>
    </row>
    <row r="1953" spans="1:22" ht="20.100000000000001" customHeight="1" x14ac:dyDescent="0.15">
      <c r="A1953" s="31"/>
      <c r="B1953" s="31"/>
      <c r="C1953" s="95"/>
      <c r="D1953" s="59"/>
      <c r="E1953" s="59"/>
      <c r="F1953" s="125"/>
      <c r="G1953" s="126"/>
      <c r="H1953" s="3"/>
      <c r="I1953" s="287" t="str">
        <f t="shared" si="31"/>
        <v/>
      </c>
      <c r="J1953" s="129" t="str">
        <f t="shared" si="31"/>
        <v/>
      </c>
      <c r="K1953" s="112"/>
      <c r="L1953" s="59"/>
      <c r="M1953" s="248"/>
      <c r="N1953" s="63"/>
      <c r="O1953" s="43"/>
      <c r="P1953" s="1"/>
      <c r="Q1953" s="24"/>
      <c r="R1953" s="24"/>
      <c r="S1953" s="24"/>
      <c r="T1953" s="192"/>
      <c r="U1953" s="71"/>
      <c r="V1953" s="31"/>
    </row>
    <row r="1954" spans="1:22" ht="20.100000000000001" customHeight="1" x14ac:dyDescent="0.15">
      <c r="A1954" s="31"/>
      <c r="B1954" s="31"/>
      <c r="C1954" s="95"/>
      <c r="D1954" s="59"/>
      <c r="E1954" s="59"/>
      <c r="F1954" s="125"/>
      <c r="G1954" s="126"/>
      <c r="H1954" s="3"/>
      <c r="I1954" s="287" t="str">
        <f t="shared" si="31"/>
        <v/>
      </c>
      <c r="J1954" s="129" t="str">
        <f t="shared" si="31"/>
        <v/>
      </c>
      <c r="K1954" s="112"/>
      <c r="L1954" s="59"/>
      <c r="M1954" s="248"/>
      <c r="N1954" s="63"/>
      <c r="O1954" s="43"/>
      <c r="P1954" s="1"/>
      <c r="Q1954" s="24"/>
      <c r="R1954" s="24"/>
      <c r="S1954" s="24"/>
      <c r="T1954" s="192"/>
      <c r="U1954" s="71"/>
      <c r="V1954" s="31"/>
    </row>
    <row r="1955" spans="1:22" ht="20.100000000000001" customHeight="1" x14ac:dyDescent="0.15">
      <c r="A1955" s="31"/>
      <c r="B1955" s="31"/>
      <c r="C1955" s="95"/>
      <c r="D1955" s="59"/>
      <c r="E1955" s="59"/>
      <c r="F1955" s="125"/>
      <c r="G1955" s="126"/>
      <c r="H1955" s="3"/>
      <c r="I1955" s="287" t="str">
        <f t="shared" si="31"/>
        <v/>
      </c>
      <c r="J1955" s="129" t="str">
        <f t="shared" si="31"/>
        <v/>
      </c>
      <c r="K1955" s="112"/>
      <c r="L1955" s="59"/>
      <c r="M1955" s="248"/>
      <c r="N1955" s="63"/>
      <c r="O1955" s="43"/>
      <c r="P1955" s="1"/>
      <c r="Q1955" s="24"/>
      <c r="R1955" s="24"/>
      <c r="S1955" s="24"/>
      <c r="T1955" s="192"/>
      <c r="U1955" s="71"/>
      <c r="V1955" s="31"/>
    </row>
    <row r="1956" spans="1:22" ht="20.100000000000001" customHeight="1" x14ac:dyDescent="0.15">
      <c r="A1956" s="31"/>
      <c r="B1956" s="31"/>
      <c r="C1956" s="95"/>
      <c r="D1956" s="59"/>
      <c r="E1956" s="59"/>
      <c r="F1956" s="125"/>
      <c r="G1956" s="126"/>
      <c r="H1956" s="3"/>
      <c r="I1956" s="287" t="str">
        <f t="shared" si="31"/>
        <v/>
      </c>
      <c r="J1956" s="129" t="str">
        <f t="shared" si="31"/>
        <v/>
      </c>
      <c r="K1956" s="112"/>
      <c r="L1956" s="59"/>
      <c r="M1956" s="248"/>
      <c r="N1956" s="63"/>
      <c r="O1956" s="43"/>
      <c r="P1956" s="1"/>
      <c r="Q1956" s="24"/>
      <c r="R1956" s="24"/>
      <c r="S1956" s="24"/>
      <c r="T1956" s="192"/>
      <c r="U1956" s="71"/>
      <c r="V1956" s="31"/>
    </row>
    <row r="1957" spans="1:22" ht="20.100000000000001" customHeight="1" x14ac:dyDescent="0.15">
      <c r="A1957" s="31"/>
      <c r="B1957" s="31"/>
      <c r="C1957" s="95"/>
      <c r="D1957" s="59"/>
      <c r="E1957" s="59"/>
      <c r="F1957" s="125"/>
      <c r="G1957" s="126"/>
      <c r="H1957" s="3"/>
      <c r="I1957" s="287" t="str">
        <f t="shared" si="31"/>
        <v/>
      </c>
      <c r="J1957" s="129" t="str">
        <f t="shared" si="31"/>
        <v/>
      </c>
      <c r="K1957" s="112"/>
      <c r="L1957" s="59"/>
      <c r="M1957" s="249"/>
      <c r="N1957" s="97"/>
      <c r="O1957" s="95"/>
      <c r="P1957" s="1"/>
      <c r="Q1957" s="24"/>
      <c r="R1957" s="100"/>
      <c r="S1957" s="100"/>
      <c r="T1957" s="102"/>
      <c r="U1957" s="101"/>
      <c r="V1957" s="31"/>
    </row>
    <row r="1958" spans="1:22" ht="20.100000000000001" customHeight="1" x14ac:dyDescent="0.15">
      <c r="A1958" s="31"/>
      <c r="B1958" s="31"/>
      <c r="C1958" s="95"/>
      <c r="D1958" s="59"/>
      <c r="E1958" s="59"/>
      <c r="F1958" s="125"/>
      <c r="G1958" s="126"/>
      <c r="H1958" s="3"/>
      <c r="I1958" s="287" t="str">
        <f t="shared" si="31"/>
        <v/>
      </c>
      <c r="J1958" s="129" t="str">
        <f t="shared" si="31"/>
        <v/>
      </c>
      <c r="K1958" s="112"/>
      <c r="L1958" s="59"/>
      <c r="M1958" s="248"/>
      <c r="N1958" s="63"/>
      <c r="O1958" s="43"/>
      <c r="P1958" s="1"/>
      <c r="Q1958" s="24"/>
      <c r="R1958" s="24"/>
      <c r="S1958" s="24"/>
      <c r="T1958" s="192"/>
      <c r="U1958" s="71"/>
      <c r="V1958" s="31"/>
    </row>
    <row r="1959" spans="1:22" ht="20.100000000000001" customHeight="1" x14ac:dyDescent="0.15">
      <c r="A1959" s="31"/>
      <c r="B1959" s="31"/>
      <c r="C1959" s="95"/>
      <c r="D1959" s="59"/>
      <c r="E1959" s="59"/>
      <c r="F1959" s="125"/>
      <c r="G1959" s="126"/>
      <c r="H1959" s="3"/>
      <c r="I1959" s="287" t="str">
        <f t="shared" si="31"/>
        <v/>
      </c>
      <c r="J1959" s="129" t="str">
        <f t="shared" si="31"/>
        <v/>
      </c>
      <c r="K1959" s="112"/>
      <c r="L1959" s="59"/>
      <c r="M1959" s="248"/>
      <c r="N1959" s="63"/>
      <c r="O1959" s="43"/>
      <c r="P1959" s="1"/>
      <c r="Q1959" s="24"/>
      <c r="R1959" s="24"/>
      <c r="S1959" s="24"/>
      <c r="T1959" s="192"/>
      <c r="U1959" s="71"/>
      <c r="V1959" s="31"/>
    </row>
    <row r="1960" spans="1:22" ht="20.100000000000001" customHeight="1" x14ac:dyDescent="0.15">
      <c r="A1960" s="31"/>
      <c r="B1960" s="31"/>
      <c r="C1960" s="95"/>
      <c r="D1960" s="59"/>
      <c r="E1960" s="59"/>
      <c r="F1960" s="125"/>
      <c r="G1960" s="126"/>
      <c r="H1960" s="3"/>
      <c r="I1960" s="287" t="str">
        <f t="shared" si="31"/>
        <v/>
      </c>
      <c r="J1960" s="129" t="str">
        <f t="shared" si="31"/>
        <v/>
      </c>
      <c r="K1960" s="112"/>
      <c r="L1960" s="59"/>
      <c r="M1960" s="248"/>
      <c r="N1960" s="63"/>
      <c r="O1960" s="43"/>
      <c r="P1960" s="1"/>
      <c r="Q1960" s="24"/>
      <c r="R1960" s="24"/>
      <c r="S1960" s="24"/>
      <c r="T1960" s="192"/>
      <c r="U1960" s="71"/>
      <c r="V1960" s="31"/>
    </row>
    <row r="1961" spans="1:22" ht="20.100000000000001" customHeight="1" x14ac:dyDescent="0.15">
      <c r="A1961" s="31"/>
      <c r="B1961" s="31"/>
      <c r="C1961" s="95"/>
      <c r="D1961" s="59"/>
      <c r="E1961" s="59"/>
      <c r="F1961" s="125"/>
      <c r="G1961" s="126"/>
      <c r="H1961" s="3"/>
      <c r="I1961" s="287" t="str">
        <f t="shared" si="31"/>
        <v/>
      </c>
      <c r="J1961" s="129" t="str">
        <f t="shared" si="31"/>
        <v/>
      </c>
      <c r="K1961" s="112"/>
      <c r="L1961" s="59"/>
      <c r="M1961" s="248"/>
      <c r="N1961" s="63"/>
      <c r="O1961" s="43"/>
      <c r="P1961" s="1"/>
      <c r="Q1961" s="24"/>
      <c r="R1961" s="24"/>
      <c r="S1961" s="24"/>
      <c r="T1961" s="192"/>
      <c r="U1961" s="71"/>
      <c r="V1961" s="31"/>
    </row>
    <row r="1962" spans="1:22" ht="20.100000000000001" customHeight="1" x14ac:dyDescent="0.15">
      <c r="A1962" s="31"/>
      <c r="B1962" s="31"/>
      <c r="C1962" s="95"/>
      <c r="D1962" s="59"/>
      <c r="E1962" s="59"/>
      <c r="F1962" s="125"/>
      <c r="G1962" s="126"/>
      <c r="H1962" s="3"/>
      <c r="I1962" s="287" t="str">
        <f t="shared" si="31"/>
        <v/>
      </c>
      <c r="J1962" s="129" t="str">
        <f t="shared" si="31"/>
        <v/>
      </c>
      <c r="K1962" s="112"/>
      <c r="L1962" s="59"/>
      <c r="M1962" s="248"/>
      <c r="N1962" s="63"/>
      <c r="O1962" s="43"/>
      <c r="P1962" s="1"/>
      <c r="Q1962" s="24"/>
      <c r="R1962" s="24"/>
      <c r="S1962" s="24"/>
      <c r="T1962" s="192"/>
      <c r="U1962" s="71"/>
      <c r="V1962" s="31"/>
    </row>
    <row r="1963" spans="1:22" ht="20.100000000000001" customHeight="1" x14ac:dyDescent="0.15">
      <c r="A1963" s="31"/>
      <c r="B1963" s="31"/>
      <c r="C1963" s="95"/>
      <c r="D1963" s="59"/>
      <c r="E1963" s="59"/>
      <c r="F1963" s="125"/>
      <c r="G1963" s="126"/>
      <c r="H1963" s="3"/>
      <c r="I1963" s="287" t="str">
        <f t="shared" si="31"/>
        <v/>
      </c>
      <c r="J1963" s="129" t="str">
        <f t="shared" si="31"/>
        <v/>
      </c>
      <c r="K1963" s="112"/>
      <c r="L1963" s="59"/>
      <c r="M1963" s="248"/>
      <c r="N1963" s="63"/>
      <c r="O1963" s="43"/>
      <c r="P1963" s="1"/>
      <c r="Q1963" s="24"/>
      <c r="R1963" s="24"/>
      <c r="S1963" s="24"/>
      <c r="T1963" s="192"/>
      <c r="U1963" s="71"/>
      <c r="V1963" s="31"/>
    </row>
    <row r="1964" spans="1:22" ht="20.100000000000001" customHeight="1" x14ac:dyDescent="0.15">
      <c r="A1964" s="31"/>
      <c r="B1964" s="31"/>
      <c r="C1964" s="95"/>
      <c r="D1964" s="59"/>
      <c r="E1964" s="59"/>
      <c r="F1964" s="125"/>
      <c r="G1964" s="302"/>
      <c r="H1964" s="288"/>
      <c r="I1964" s="287" t="str">
        <f t="shared" si="31"/>
        <v/>
      </c>
      <c r="J1964" s="129" t="str">
        <f t="shared" si="31"/>
        <v/>
      </c>
      <c r="K1964" s="112"/>
      <c r="L1964" s="59"/>
      <c r="M1964" s="253"/>
      <c r="N1964" s="137"/>
      <c r="O1964" s="135"/>
      <c r="P1964" s="1"/>
      <c r="Q1964" s="24"/>
      <c r="R1964" s="139"/>
      <c r="S1964" s="139"/>
      <c r="T1964" s="240"/>
      <c r="U1964" s="140"/>
      <c r="V1964" s="31"/>
    </row>
    <row r="1965" spans="1:22" ht="20.100000000000001" customHeight="1" x14ac:dyDescent="0.15">
      <c r="A1965" s="31"/>
      <c r="B1965" s="31"/>
      <c r="C1965" s="95"/>
      <c r="D1965" s="59"/>
      <c r="E1965" s="59"/>
      <c r="F1965" s="125"/>
      <c r="G1965" s="126"/>
      <c r="H1965" s="3"/>
      <c r="I1965" s="287" t="str">
        <f t="shared" si="31"/>
        <v/>
      </c>
      <c r="J1965" s="129" t="str">
        <f t="shared" si="31"/>
        <v/>
      </c>
      <c r="K1965" s="112"/>
      <c r="L1965" s="59"/>
      <c r="M1965" s="248"/>
      <c r="N1965" s="63"/>
      <c r="O1965" s="43"/>
      <c r="P1965" s="1"/>
      <c r="Q1965" s="24"/>
      <c r="R1965" s="24"/>
      <c r="S1965" s="24"/>
      <c r="T1965" s="70"/>
      <c r="U1965" s="71"/>
      <c r="V1965" s="31"/>
    </row>
    <row r="1966" spans="1:22" ht="20.100000000000001" customHeight="1" x14ac:dyDescent="0.15">
      <c r="A1966" s="31"/>
      <c r="B1966" s="31"/>
      <c r="C1966" s="95"/>
      <c r="D1966" s="59"/>
      <c r="E1966" s="59"/>
      <c r="F1966" s="125"/>
      <c r="G1966" s="126"/>
      <c r="H1966" s="3"/>
      <c r="I1966" s="287" t="str">
        <f t="shared" si="31"/>
        <v/>
      </c>
      <c r="J1966" s="129" t="str">
        <f t="shared" si="31"/>
        <v/>
      </c>
      <c r="K1966" s="112"/>
      <c r="L1966" s="59"/>
      <c r="M1966" s="248"/>
      <c r="N1966" s="63"/>
      <c r="O1966" s="43"/>
      <c r="P1966" s="1"/>
      <c r="Q1966" s="24"/>
      <c r="R1966" s="24"/>
      <c r="S1966" s="24"/>
      <c r="T1966" s="70"/>
      <c r="U1966" s="71"/>
      <c r="V1966" s="31"/>
    </row>
    <row r="1967" spans="1:22" ht="20.100000000000001" customHeight="1" x14ac:dyDescent="0.15">
      <c r="A1967" s="31"/>
      <c r="B1967" s="31"/>
      <c r="C1967" s="95"/>
      <c r="D1967" s="59"/>
      <c r="E1967" s="59"/>
      <c r="F1967" s="125"/>
      <c r="G1967" s="126"/>
      <c r="H1967" s="3"/>
      <c r="I1967" s="287" t="str">
        <f t="shared" si="31"/>
        <v/>
      </c>
      <c r="J1967" s="129" t="str">
        <f t="shared" si="31"/>
        <v/>
      </c>
      <c r="K1967" s="112"/>
      <c r="L1967" s="59"/>
      <c r="M1967" s="248"/>
      <c r="N1967" s="63"/>
      <c r="O1967" s="43"/>
      <c r="P1967" s="1"/>
      <c r="Q1967" s="24"/>
      <c r="R1967" s="24"/>
      <c r="S1967" s="24"/>
      <c r="T1967" s="70"/>
      <c r="U1967" s="71"/>
      <c r="V1967" s="31"/>
    </row>
    <row r="1968" spans="1:22" ht="20.100000000000001" customHeight="1" x14ac:dyDescent="0.15">
      <c r="A1968" s="31"/>
      <c r="B1968" s="31"/>
      <c r="C1968" s="95"/>
      <c r="D1968" s="59"/>
      <c r="E1968" s="59"/>
      <c r="F1968" s="125"/>
      <c r="G1968" s="126"/>
      <c r="H1968" s="3"/>
      <c r="I1968" s="287" t="str">
        <f t="shared" si="31"/>
        <v/>
      </c>
      <c r="J1968" s="129" t="str">
        <f t="shared" si="31"/>
        <v/>
      </c>
      <c r="K1968" s="112"/>
      <c r="L1968" s="59"/>
      <c r="M1968" s="248"/>
      <c r="N1968" s="63"/>
      <c r="O1968" s="43"/>
      <c r="P1968" s="1"/>
      <c r="Q1968" s="24"/>
      <c r="R1968" s="24"/>
      <c r="S1968" s="24"/>
      <c r="T1968" s="70"/>
      <c r="U1968" s="71"/>
      <c r="V1968" s="31"/>
    </row>
    <row r="1969" spans="1:22" ht="20.100000000000001" customHeight="1" x14ac:dyDescent="0.15">
      <c r="A1969" s="31"/>
      <c r="B1969" s="31"/>
      <c r="C1969" s="95"/>
      <c r="D1969" s="59"/>
      <c r="E1969" s="59"/>
      <c r="F1969" s="125"/>
      <c r="G1969" s="126"/>
      <c r="H1969" s="3"/>
      <c r="I1969" s="287" t="str">
        <f t="shared" si="31"/>
        <v/>
      </c>
      <c r="J1969" s="129" t="str">
        <f t="shared" si="31"/>
        <v/>
      </c>
      <c r="K1969" s="112"/>
      <c r="L1969" s="59"/>
      <c r="M1969" s="248"/>
      <c r="N1969" s="63"/>
      <c r="O1969" s="43"/>
      <c r="P1969" s="1"/>
      <c r="Q1969" s="24"/>
      <c r="R1969" s="24"/>
      <c r="S1969" s="24"/>
      <c r="T1969" s="70"/>
      <c r="U1969" s="71"/>
      <c r="V1969" s="31"/>
    </row>
    <row r="1970" spans="1:22" ht="20.100000000000001" customHeight="1" x14ac:dyDescent="0.15">
      <c r="A1970" s="31"/>
      <c r="B1970" s="31"/>
      <c r="C1970" s="95"/>
      <c r="D1970" s="59"/>
      <c r="E1970" s="59"/>
      <c r="F1970" s="125"/>
      <c r="G1970" s="126"/>
      <c r="H1970" s="3"/>
      <c r="I1970" s="287" t="str">
        <f t="shared" si="31"/>
        <v/>
      </c>
      <c r="J1970" s="129" t="str">
        <f t="shared" si="31"/>
        <v/>
      </c>
      <c r="K1970" s="112"/>
      <c r="L1970" s="59"/>
      <c r="M1970" s="248"/>
      <c r="N1970" s="63"/>
      <c r="O1970" s="43"/>
      <c r="P1970" s="1"/>
      <c r="Q1970" s="24"/>
      <c r="R1970" s="24"/>
      <c r="S1970" s="24"/>
      <c r="T1970" s="70"/>
      <c r="U1970" s="71"/>
      <c r="V1970" s="31"/>
    </row>
    <row r="1971" spans="1:22" ht="20.100000000000001" customHeight="1" x14ac:dyDescent="0.15">
      <c r="A1971" s="31"/>
      <c r="B1971" s="31"/>
      <c r="C1971" s="95"/>
      <c r="D1971" s="59"/>
      <c r="E1971" s="59"/>
      <c r="F1971" s="125"/>
      <c r="G1971" s="126"/>
      <c r="H1971" s="3"/>
      <c r="I1971" s="287" t="str">
        <f t="shared" si="31"/>
        <v/>
      </c>
      <c r="J1971" s="129" t="str">
        <f t="shared" si="31"/>
        <v/>
      </c>
      <c r="K1971" s="112"/>
      <c r="L1971" s="59"/>
      <c r="M1971" s="248"/>
      <c r="N1971" s="63"/>
      <c r="O1971" s="43"/>
      <c r="P1971" s="1"/>
      <c r="Q1971" s="24"/>
      <c r="R1971" s="24"/>
      <c r="S1971" s="24"/>
      <c r="T1971" s="70"/>
      <c r="U1971" s="71"/>
      <c r="V1971" s="31"/>
    </row>
    <row r="1972" spans="1:22" ht="20.100000000000001" customHeight="1" x14ac:dyDescent="0.15">
      <c r="A1972" s="31"/>
      <c r="B1972" s="31"/>
      <c r="C1972" s="95"/>
      <c r="D1972" s="59"/>
      <c r="E1972" s="59"/>
      <c r="F1972" s="125"/>
      <c r="G1972" s="126"/>
      <c r="H1972" s="3"/>
      <c r="I1972" s="287" t="str">
        <f t="shared" si="31"/>
        <v/>
      </c>
      <c r="J1972" s="129" t="str">
        <f t="shared" si="31"/>
        <v/>
      </c>
      <c r="K1972" s="112"/>
      <c r="L1972" s="59"/>
      <c r="M1972" s="248"/>
      <c r="N1972" s="63"/>
      <c r="O1972" s="43"/>
      <c r="P1972" s="1"/>
      <c r="Q1972" s="24"/>
      <c r="R1972" s="24"/>
      <c r="S1972" s="24"/>
      <c r="T1972" s="70"/>
      <c r="U1972" s="71"/>
      <c r="V1972" s="31"/>
    </row>
    <row r="1973" spans="1:22" ht="20.100000000000001" customHeight="1" x14ac:dyDescent="0.15">
      <c r="A1973" s="31"/>
      <c r="B1973" s="31"/>
      <c r="C1973" s="95"/>
      <c r="D1973" s="59"/>
      <c r="E1973" s="59"/>
      <c r="F1973" s="125"/>
      <c r="G1973" s="126"/>
      <c r="H1973" s="3"/>
      <c r="I1973" s="287" t="str">
        <f t="shared" si="31"/>
        <v/>
      </c>
      <c r="J1973" s="129" t="str">
        <f t="shared" si="31"/>
        <v/>
      </c>
      <c r="K1973" s="112"/>
      <c r="L1973" s="59"/>
      <c r="M1973" s="248"/>
      <c r="N1973" s="63"/>
      <c r="O1973" s="43"/>
      <c r="P1973" s="1"/>
      <c r="Q1973" s="24"/>
      <c r="R1973" s="24"/>
      <c r="S1973" s="24"/>
      <c r="T1973" s="70"/>
      <c r="U1973" s="71"/>
      <c r="V1973" s="31"/>
    </row>
    <row r="1974" spans="1:22" ht="20.100000000000001" customHeight="1" x14ac:dyDescent="0.15">
      <c r="A1974" s="31"/>
      <c r="B1974" s="31"/>
      <c r="C1974" s="95"/>
      <c r="D1974" s="59"/>
      <c r="E1974" s="59"/>
      <c r="F1974" s="125"/>
      <c r="G1974" s="126"/>
      <c r="H1974" s="3"/>
      <c r="I1974" s="287" t="str">
        <f t="shared" si="31"/>
        <v/>
      </c>
      <c r="J1974" s="129" t="str">
        <f t="shared" si="31"/>
        <v/>
      </c>
      <c r="K1974" s="112"/>
      <c r="L1974" s="59"/>
      <c r="M1974" s="248"/>
      <c r="N1974" s="63"/>
      <c r="O1974" s="43"/>
      <c r="P1974" s="1"/>
      <c r="Q1974" s="24"/>
      <c r="R1974" s="24"/>
      <c r="S1974" s="24"/>
      <c r="T1974" s="70"/>
      <c r="U1974" s="71"/>
      <c r="V1974" s="31"/>
    </row>
    <row r="1975" spans="1:22" ht="20.100000000000001" customHeight="1" x14ac:dyDescent="0.15">
      <c r="A1975" s="31"/>
      <c r="B1975" s="31"/>
      <c r="C1975" s="95"/>
      <c r="D1975" s="59"/>
      <c r="E1975" s="59"/>
      <c r="F1975" s="125"/>
      <c r="G1975" s="126"/>
      <c r="H1975" s="3"/>
      <c r="I1975" s="287" t="str">
        <f t="shared" si="31"/>
        <v/>
      </c>
      <c r="J1975" s="129" t="str">
        <f t="shared" si="31"/>
        <v/>
      </c>
      <c r="K1975" s="112"/>
      <c r="L1975" s="59"/>
      <c r="M1975" s="249"/>
      <c r="N1975" s="97"/>
      <c r="O1975" s="95"/>
      <c r="P1975" s="1"/>
      <c r="Q1975" s="24"/>
      <c r="R1975" s="100"/>
      <c r="S1975" s="100"/>
      <c r="T1975" s="102"/>
      <c r="U1975" s="101"/>
      <c r="V1975" s="31"/>
    </row>
    <row r="1976" spans="1:22" ht="20.100000000000001" customHeight="1" x14ac:dyDescent="0.15">
      <c r="A1976" s="31"/>
      <c r="B1976" s="31"/>
      <c r="C1976" s="95"/>
      <c r="D1976" s="59"/>
      <c r="E1976" s="59"/>
      <c r="F1976" s="125"/>
      <c r="G1976" s="126"/>
      <c r="H1976" s="3"/>
      <c r="I1976" s="287" t="str">
        <f t="shared" si="31"/>
        <v/>
      </c>
      <c r="J1976" s="129" t="str">
        <f t="shared" si="31"/>
        <v/>
      </c>
      <c r="K1976" s="112"/>
      <c r="L1976" s="59"/>
      <c r="M1976" s="248"/>
      <c r="N1976" s="63"/>
      <c r="O1976" s="43"/>
      <c r="P1976" s="1"/>
      <c r="Q1976" s="24"/>
      <c r="R1976" s="24"/>
      <c r="S1976" s="24"/>
      <c r="T1976" s="70"/>
      <c r="U1976" s="71"/>
      <c r="V1976" s="31"/>
    </row>
    <row r="1977" spans="1:22" ht="20.100000000000001" customHeight="1" x14ac:dyDescent="0.15">
      <c r="A1977" s="31"/>
      <c r="B1977" s="31"/>
      <c r="C1977" s="95"/>
      <c r="D1977" s="59"/>
      <c r="E1977" s="59"/>
      <c r="F1977" s="125"/>
      <c r="G1977" s="126"/>
      <c r="H1977" s="3"/>
      <c r="I1977" s="287" t="str">
        <f t="shared" si="31"/>
        <v/>
      </c>
      <c r="J1977" s="129" t="str">
        <f t="shared" si="31"/>
        <v/>
      </c>
      <c r="K1977" s="112"/>
      <c r="L1977" s="59"/>
      <c r="M1977" s="248"/>
      <c r="N1977" s="63"/>
      <c r="O1977" s="43"/>
      <c r="P1977" s="1"/>
      <c r="Q1977" s="24"/>
      <c r="R1977" s="24"/>
      <c r="S1977" s="24"/>
      <c r="T1977" s="70"/>
      <c r="U1977" s="71"/>
      <c r="V1977" s="31"/>
    </row>
    <row r="1978" spans="1:22" ht="20.100000000000001" customHeight="1" x14ac:dyDescent="0.15">
      <c r="A1978" s="31"/>
      <c r="B1978" s="31"/>
      <c r="C1978" s="95"/>
      <c r="D1978" s="59"/>
      <c r="E1978" s="59"/>
      <c r="F1978" s="125"/>
      <c r="G1978" s="126"/>
      <c r="H1978" s="3"/>
      <c r="I1978" s="287" t="str">
        <f t="shared" si="31"/>
        <v/>
      </c>
      <c r="J1978" s="129" t="str">
        <f t="shared" si="31"/>
        <v/>
      </c>
      <c r="K1978" s="112"/>
      <c r="L1978" s="59"/>
      <c r="M1978" s="248"/>
      <c r="N1978" s="63"/>
      <c r="O1978" s="43"/>
      <c r="P1978" s="1"/>
      <c r="Q1978" s="24"/>
      <c r="R1978" s="24"/>
      <c r="S1978" s="24"/>
      <c r="T1978" s="70"/>
      <c r="U1978" s="71"/>
      <c r="V1978" s="31"/>
    </row>
    <row r="1979" spans="1:22" ht="20.100000000000001" customHeight="1" x14ac:dyDescent="0.15">
      <c r="A1979" s="31"/>
      <c r="B1979" s="31"/>
      <c r="C1979" s="95"/>
      <c r="D1979" s="59"/>
      <c r="E1979" s="59"/>
      <c r="F1979" s="125"/>
      <c r="G1979" s="126"/>
      <c r="H1979" s="3"/>
      <c r="I1979" s="287" t="str">
        <f t="shared" si="31"/>
        <v/>
      </c>
      <c r="J1979" s="129" t="str">
        <f t="shared" si="31"/>
        <v/>
      </c>
      <c r="K1979" s="112"/>
      <c r="L1979" s="59"/>
      <c r="M1979" s="248"/>
      <c r="N1979" s="63"/>
      <c r="O1979" s="43"/>
      <c r="P1979" s="1"/>
      <c r="Q1979" s="24"/>
      <c r="R1979" s="24"/>
      <c r="S1979" s="24"/>
      <c r="T1979" s="70"/>
      <c r="U1979" s="71"/>
      <c r="V1979" s="31"/>
    </row>
    <row r="1980" spans="1:22" ht="20.100000000000001" customHeight="1" x14ac:dyDescent="0.15">
      <c r="A1980" s="31"/>
      <c r="B1980" s="31"/>
      <c r="C1980" s="95"/>
      <c r="D1980" s="59"/>
      <c r="E1980" s="59"/>
      <c r="F1980" s="125"/>
      <c r="G1980" s="126"/>
      <c r="H1980" s="3"/>
      <c r="I1980" s="287" t="str">
        <f t="shared" si="31"/>
        <v/>
      </c>
      <c r="J1980" s="129" t="str">
        <f t="shared" si="31"/>
        <v/>
      </c>
      <c r="K1980" s="112"/>
      <c r="L1980" s="59"/>
      <c r="M1980" s="248"/>
      <c r="N1980" s="63"/>
      <c r="O1980" s="43"/>
      <c r="P1980" s="1"/>
      <c r="Q1980" s="24"/>
      <c r="R1980" s="24"/>
      <c r="S1980" s="24"/>
      <c r="T1980" s="70"/>
      <c r="U1980" s="71"/>
      <c r="V1980" s="31"/>
    </row>
    <row r="1981" spans="1:22" ht="20.100000000000001" customHeight="1" x14ac:dyDescent="0.15">
      <c r="A1981" s="31"/>
      <c r="B1981" s="31"/>
      <c r="C1981" s="95"/>
      <c r="D1981" s="59"/>
      <c r="E1981" s="59"/>
      <c r="F1981" s="125"/>
      <c r="G1981" s="126"/>
      <c r="H1981" s="3"/>
      <c r="I1981" s="287" t="str">
        <f t="shared" si="31"/>
        <v/>
      </c>
      <c r="J1981" s="129" t="str">
        <f t="shared" si="31"/>
        <v/>
      </c>
      <c r="K1981" s="112"/>
      <c r="L1981" s="59"/>
      <c r="M1981" s="248"/>
      <c r="N1981" s="63"/>
      <c r="O1981" s="43"/>
      <c r="P1981" s="1"/>
      <c r="Q1981" s="24"/>
      <c r="R1981" s="24"/>
      <c r="S1981" s="24"/>
      <c r="T1981" s="70"/>
      <c r="U1981" s="71"/>
      <c r="V1981" s="31"/>
    </row>
    <row r="1982" spans="1:22" ht="20.100000000000001" customHeight="1" x14ac:dyDescent="0.15">
      <c r="A1982" s="31"/>
      <c r="B1982" s="31"/>
      <c r="C1982" s="95"/>
      <c r="D1982" s="59"/>
      <c r="E1982" s="59"/>
      <c r="F1982" s="125"/>
      <c r="G1982" s="126"/>
      <c r="H1982" s="3"/>
      <c r="I1982" s="287" t="str">
        <f t="shared" si="31"/>
        <v/>
      </c>
      <c r="J1982" s="129" t="str">
        <f t="shared" si="31"/>
        <v/>
      </c>
      <c r="K1982" s="112"/>
      <c r="L1982" s="59"/>
      <c r="M1982" s="248"/>
      <c r="N1982" s="63"/>
      <c r="O1982" s="43"/>
      <c r="P1982" s="1"/>
      <c r="Q1982" s="24"/>
      <c r="R1982" s="24"/>
      <c r="S1982" s="24"/>
      <c r="T1982" s="70"/>
      <c r="U1982" s="71"/>
      <c r="V1982" s="31"/>
    </row>
    <row r="1983" spans="1:22" ht="20.100000000000001" customHeight="1" x14ac:dyDescent="0.15">
      <c r="A1983" s="31"/>
      <c r="B1983" s="31"/>
      <c r="C1983" s="95"/>
      <c r="D1983" s="59"/>
      <c r="E1983" s="59"/>
      <c r="F1983" s="125"/>
      <c r="G1983" s="126"/>
      <c r="H1983" s="3"/>
      <c r="I1983" s="287" t="str">
        <f t="shared" si="31"/>
        <v/>
      </c>
      <c r="J1983" s="129" t="str">
        <f t="shared" si="31"/>
        <v/>
      </c>
      <c r="K1983" s="112"/>
      <c r="L1983" s="59"/>
      <c r="M1983" s="248"/>
      <c r="N1983" s="63"/>
      <c r="O1983" s="43"/>
      <c r="P1983" s="1"/>
      <c r="Q1983" s="24"/>
      <c r="R1983" s="24"/>
      <c r="S1983" s="24"/>
      <c r="T1983" s="70"/>
      <c r="U1983" s="71"/>
      <c r="V1983" s="31"/>
    </row>
    <row r="1984" spans="1:22" ht="20.100000000000001" customHeight="1" x14ac:dyDescent="0.15">
      <c r="A1984" s="31"/>
      <c r="B1984" s="31"/>
      <c r="C1984" s="95"/>
      <c r="D1984" s="59"/>
      <c r="E1984" s="59"/>
      <c r="F1984" s="125"/>
      <c r="G1984" s="126"/>
      <c r="H1984" s="3"/>
      <c r="I1984" s="287" t="str">
        <f t="shared" si="31"/>
        <v/>
      </c>
      <c r="J1984" s="129" t="str">
        <f t="shared" si="31"/>
        <v/>
      </c>
      <c r="K1984" s="112"/>
      <c r="L1984" s="59"/>
      <c r="M1984" s="248"/>
      <c r="N1984" s="63"/>
      <c r="O1984" s="43"/>
      <c r="P1984" s="1"/>
      <c r="Q1984" s="24"/>
      <c r="R1984" s="24"/>
      <c r="S1984" s="24"/>
      <c r="T1984" s="70"/>
      <c r="U1984" s="71"/>
      <c r="V1984" s="31"/>
    </row>
    <row r="1985" spans="1:22" ht="20.100000000000001" customHeight="1" x14ac:dyDescent="0.15">
      <c r="A1985" s="31"/>
      <c r="B1985" s="31"/>
      <c r="C1985" s="95"/>
      <c r="D1985" s="59"/>
      <c r="E1985" s="59"/>
      <c r="F1985" s="125"/>
      <c r="G1985" s="126"/>
      <c r="H1985" s="3"/>
      <c r="I1985" s="287" t="str">
        <f t="shared" si="31"/>
        <v/>
      </c>
      <c r="J1985" s="129" t="str">
        <f t="shared" si="31"/>
        <v/>
      </c>
      <c r="K1985" s="112"/>
      <c r="L1985" s="59"/>
      <c r="M1985" s="248"/>
      <c r="N1985" s="63"/>
      <c r="O1985" s="43"/>
      <c r="P1985" s="1"/>
      <c r="Q1985" s="24"/>
      <c r="R1985" s="24"/>
      <c r="S1985" s="24"/>
      <c r="T1985" s="70"/>
      <c r="U1985" s="71"/>
      <c r="V1985" s="31"/>
    </row>
    <row r="1986" spans="1:22" ht="20.100000000000001" customHeight="1" x14ac:dyDescent="0.15">
      <c r="A1986" s="31"/>
      <c r="B1986" s="31"/>
      <c r="C1986" s="95"/>
      <c r="D1986" s="59"/>
      <c r="E1986" s="59"/>
      <c r="F1986" s="125"/>
      <c r="G1986" s="126"/>
      <c r="H1986" s="3"/>
      <c r="I1986" s="287" t="str">
        <f t="shared" si="31"/>
        <v/>
      </c>
      <c r="J1986" s="129" t="str">
        <f t="shared" si="31"/>
        <v/>
      </c>
      <c r="K1986" s="112"/>
      <c r="L1986" s="59"/>
      <c r="M1986" s="248"/>
      <c r="N1986" s="63"/>
      <c r="O1986" s="43"/>
      <c r="P1986" s="1"/>
      <c r="Q1986" s="24"/>
      <c r="R1986" s="24"/>
      <c r="S1986" s="24"/>
      <c r="T1986" s="70"/>
      <c r="U1986" s="71"/>
      <c r="V1986" s="31"/>
    </row>
    <row r="1987" spans="1:22" ht="20.100000000000001" customHeight="1" x14ac:dyDescent="0.15">
      <c r="A1987" s="31"/>
      <c r="B1987" s="31"/>
      <c r="C1987" s="95"/>
      <c r="D1987" s="59"/>
      <c r="E1987" s="59"/>
      <c r="F1987" s="125"/>
      <c r="G1987" s="126"/>
      <c r="H1987" s="3"/>
      <c r="I1987" s="287" t="str">
        <f t="shared" si="31"/>
        <v/>
      </c>
      <c r="J1987" s="129" t="str">
        <f t="shared" si="31"/>
        <v/>
      </c>
      <c r="K1987" s="112"/>
      <c r="L1987" s="59"/>
      <c r="M1987" s="248"/>
      <c r="N1987" s="63"/>
      <c r="O1987" s="43"/>
      <c r="P1987" s="1"/>
      <c r="Q1987" s="24"/>
      <c r="R1987" s="24"/>
      <c r="S1987" s="24"/>
      <c r="T1987" s="70"/>
      <c r="U1987" s="71"/>
      <c r="V1987" s="31"/>
    </row>
    <row r="1988" spans="1:22" ht="20.100000000000001" customHeight="1" x14ac:dyDescent="0.15">
      <c r="A1988" s="31"/>
      <c r="B1988" s="31"/>
      <c r="C1988" s="95"/>
      <c r="D1988" s="59"/>
      <c r="E1988" s="59"/>
      <c r="F1988" s="125"/>
      <c r="G1988" s="126"/>
      <c r="H1988" s="3"/>
      <c r="I1988" s="287" t="str">
        <f t="shared" si="31"/>
        <v/>
      </c>
      <c r="J1988" s="129" t="str">
        <f t="shared" si="31"/>
        <v/>
      </c>
      <c r="K1988" s="112"/>
      <c r="L1988" s="59"/>
      <c r="M1988" s="248"/>
      <c r="N1988" s="63"/>
      <c r="O1988" s="43"/>
      <c r="P1988" s="1"/>
      <c r="Q1988" s="24"/>
      <c r="R1988" s="24"/>
      <c r="S1988" s="24"/>
      <c r="T1988" s="70"/>
      <c r="U1988" s="71"/>
      <c r="V1988" s="31"/>
    </row>
    <row r="1989" spans="1:22" ht="20.100000000000001" customHeight="1" x14ac:dyDescent="0.15">
      <c r="A1989" s="31"/>
      <c r="B1989" s="31"/>
      <c r="C1989" s="95"/>
      <c r="D1989" s="59"/>
      <c r="E1989" s="59"/>
      <c r="F1989" s="125"/>
      <c r="G1989" s="126"/>
      <c r="H1989" s="3"/>
      <c r="I1989" s="287" t="str">
        <f t="shared" si="31"/>
        <v/>
      </c>
      <c r="J1989" s="129" t="str">
        <f t="shared" si="31"/>
        <v/>
      </c>
      <c r="K1989" s="112"/>
      <c r="L1989" s="59"/>
      <c r="M1989" s="248"/>
      <c r="N1989" s="63"/>
      <c r="O1989" s="43"/>
      <c r="P1989" s="1"/>
      <c r="Q1989" s="24"/>
      <c r="R1989" s="24"/>
      <c r="S1989" s="24"/>
      <c r="T1989" s="70"/>
      <c r="U1989" s="71"/>
      <c r="V1989" s="31"/>
    </row>
    <row r="1990" spans="1:22" ht="20.100000000000001" customHeight="1" x14ac:dyDescent="0.15">
      <c r="A1990" s="31"/>
      <c r="B1990" s="31"/>
      <c r="C1990" s="95"/>
      <c r="D1990" s="59"/>
      <c r="E1990" s="59"/>
      <c r="F1990" s="125"/>
      <c r="G1990" s="126"/>
      <c r="H1990" s="3"/>
      <c r="I1990" s="287" t="str">
        <f t="shared" si="31"/>
        <v/>
      </c>
      <c r="J1990" s="129" t="str">
        <f t="shared" si="31"/>
        <v/>
      </c>
      <c r="K1990" s="112"/>
      <c r="L1990" s="59"/>
      <c r="M1990" s="248"/>
      <c r="N1990" s="63"/>
      <c r="O1990" s="43"/>
      <c r="P1990" s="1"/>
      <c r="Q1990" s="24"/>
      <c r="R1990" s="24"/>
      <c r="S1990" s="24"/>
      <c r="T1990" s="70"/>
      <c r="U1990" s="71"/>
      <c r="V1990" s="31"/>
    </row>
    <row r="1991" spans="1:22" ht="20.100000000000001" customHeight="1" x14ac:dyDescent="0.15">
      <c r="A1991" s="31"/>
      <c r="B1991" s="31"/>
      <c r="C1991" s="95"/>
      <c r="D1991" s="59"/>
      <c r="E1991" s="59"/>
      <c r="F1991" s="125"/>
      <c r="G1991" s="126"/>
      <c r="H1991" s="3"/>
      <c r="I1991" s="287" t="str">
        <f t="shared" si="31"/>
        <v/>
      </c>
      <c r="J1991" s="129" t="str">
        <f t="shared" si="31"/>
        <v/>
      </c>
      <c r="K1991" s="112"/>
      <c r="L1991" s="59"/>
      <c r="M1991" s="248"/>
      <c r="N1991" s="63"/>
      <c r="O1991" s="43"/>
      <c r="P1991" s="1"/>
      <c r="Q1991" s="24"/>
      <c r="R1991" s="24"/>
      <c r="S1991" s="24"/>
      <c r="T1991" s="70"/>
      <c r="U1991" s="71"/>
      <c r="V1991" s="31"/>
    </row>
    <row r="1992" spans="1:22" ht="20.100000000000001" customHeight="1" x14ac:dyDescent="0.15">
      <c r="A1992" s="31"/>
      <c r="B1992" s="31"/>
      <c r="C1992" s="95"/>
      <c r="D1992" s="59"/>
      <c r="E1992" s="59"/>
      <c r="F1992" s="125"/>
      <c r="G1992" s="126"/>
      <c r="H1992" s="3"/>
      <c r="I1992" s="287" t="str">
        <f t="shared" si="31"/>
        <v/>
      </c>
      <c r="J1992" s="129" t="str">
        <f t="shared" si="31"/>
        <v/>
      </c>
      <c r="K1992" s="112"/>
      <c r="L1992" s="59"/>
      <c r="M1992" s="248"/>
      <c r="N1992" s="63"/>
      <c r="O1992" s="43"/>
      <c r="P1992" s="1"/>
      <c r="Q1992" s="24"/>
      <c r="R1992" s="24"/>
      <c r="S1992" s="24"/>
      <c r="T1992" s="70"/>
      <c r="U1992" s="71"/>
      <c r="V1992" s="31"/>
    </row>
    <row r="1993" spans="1:22" ht="20.100000000000001" customHeight="1" x14ac:dyDescent="0.15">
      <c r="A1993" s="31"/>
      <c r="B1993" s="31"/>
      <c r="C1993" s="95"/>
      <c r="D1993" s="59"/>
      <c r="E1993" s="59"/>
      <c r="F1993" s="125"/>
      <c r="G1993" s="126"/>
      <c r="H1993" s="3"/>
      <c r="I1993" s="287" t="str">
        <f t="shared" ref="I1993:J2056" si="32">PHONETIC(G1993)</f>
        <v/>
      </c>
      <c r="J1993" s="129" t="str">
        <f t="shared" si="32"/>
        <v/>
      </c>
      <c r="K1993" s="112"/>
      <c r="L1993" s="59"/>
      <c r="M1993" s="248"/>
      <c r="N1993" s="63"/>
      <c r="O1993" s="43"/>
      <c r="P1993" s="1"/>
      <c r="Q1993" s="24"/>
      <c r="R1993" s="24"/>
      <c r="S1993" s="24"/>
      <c r="T1993" s="70"/>
      <c r="U1993" s="71"/>
      <c r="V1993" s="31"/>
    </row>
    <row r="1994" spans="1:22" ht="20.100000000000001" customHeight="1" x14ac:dyDescent="0.15">
      <c r="A1994" s="31"/>
      <c r="B1994" s="31"/>
      <c r="C1994" s="95"/>
      <c r="D1994" s="59"/>
      <c r="E1994" s="59"/>
      <c r="F1994" s="125"/>
      <c r="G1994" s="126"/>
      <c r="H1994" s="3"/>
      <c r="I1994" s="287" t="str">
        <f t="shared" si="32"/>
        <v/>
      </c>
      <c r="J1994" s="129" t="str">
        <f t="shared" si="32"/>
        <v/>
      </c>
      <c r="K1994" s="112"/>
      <c r="L1994" s="59"/>
      <c r="M1994" s="248"/>
      <c r="N1994" s="63"/>
      <c r="O1994" s="43"/>
      <c r="P1994" s="1"/>
      <c r="Q1994" s="24"/>
      <c r="R1994" s="24"/>
      <c r="S1994" s="24"/>
      <c r="T1994" s="70"/>
      <c r="U1994" s="71"/>
      <c r="V1994" s="31"/>
    </row>
    <row r="1995" spans="1:22" ht="20.100000000000001" customHeight="1" x14ac:dyDescent="0.15">
      <c r="A1995" s="31"/>
      <c r="B1995" s="31"/>
      <c r="C1995" s="95"/>
      <c r="D1995" s="59"/>
      <c r="E1995" s="59"/>
      <c r="F1995" s="125"/>
      <c r="G1995" s="126"/>
      <c r="H1995" s="3"/>
      <c r="I1995" s="287" t="str">
        <f t="shared" si="32"/>
        <v/>
      </c>
      <c r="J1995" s="129" t="str">
        <f t="shared" si="32"/>
        <v/>
      </c>
      <c r="K1995" s="112"/>
      <c r="L1995" s="59"/>
      <c r="M1995" s="248"/>
      <c r="N1995" s="63"/>
      <c r="O1995" s="43"/>
      <c r="P1995" s="1"/>
      <c r="Q1995" s="24"/>
      <c r="R1995" s="24"/>
      <c r="S1995" s="24"/>
      <c r="T1995" s="70"/>
      <c r="U1995" s="71"/>
      <c r="V1995" s="31"/>
    </row>
    <row r="1996" spans="1:22" ht="20.100000000000001" customHeight="1" x14ac:dyDescent="0.15">
      <c r="A1996" s="31"/>
      <c r="B1996" s="31"/>
      <c r="C1996" s="95"/>
      <c r="D1996" s="59"/>
      <c r="E1996" s="59"/>
      <c r="F1996" s="125"/>
      <c r="G1996" s="126"/>
      <c r="H1996" s="3"/>
      <c r="I1996" s="287" t="str">
        <f t="shared" si="32"/>
        <v/>
      </c>
      <c r="J1996" s="129" t="str">
        <f t="shared" si="32"/>
        <v/>
      </c>
      <c r="K1996" s="112"/>
      <c r="L1996" s="59"/>
      <c r="M1996" s="248"/>
      <c r="N1996" s="63"/>
      <c r="O1996" s="43"/>
      <c r="P1996" s="1"/>
      <c r="Q1996" s="24"/>
      <c r="R1996" s="24"/>
      <c r="S1996" s="24"/>
      <c r="T1996" s="70"/>
      <c r="U1996" s="71"/>
      <c r="V1996" s="31"/>
    </row>
    <row r="1997" spans="1:22" ht="20.100000000000001" customHeight="1" x14ac:dyDescent="0.15">
      <c r="A1997" s="31"/>
      <c r="B1997" s="31"/>
      <c r="C1997" s="95"/>
      <c r="D1997" s="59"/>
      <c r="E1997" s="59"/>
      <c r="F1997" s="125"/>
      <c r="G1997" s="126"/>
      <c r="H1997" s="3"/>
      <c r="I1997" s="287" t="str">
        <f t="shared" si="32"/>
        <v/>
      </c>
      <c r="J1997" s="129" t="str">
        <f t="shared" si="32"/>
        <v/>
      </c>
      <c r="K1997" s="112"/>
      <c r="L1997" s="59"/>
      <c r="M1997" s="248"/>
      <c r="N1997" s="63"/>
      <c r="O1997" s="43"/>
      <c r="P1997" s="1"/>
      <c r="Q1997" s="24"/>
      <c r="R1997" s="24"/>
      <c r="S1997" s="24"/>
      <c r="T1997" s="70"/>
      <c r="U1997" s="71"/>
      <c r="V1997" s="31"/>
    </row>
    <row r="1998" spans="1:22" ht="20.100000000000001" customHeight="1" x14ac:dyDescent="0.15">
      <c r="A1998" s="31"/>
      <c r="B1998" s="31"/>
      <c r="C1998" s="95"/>
      <c r="D1998" s="59"/>
      <c r="E1998" s="59"/>
      <c r="F1998" s="125"/>
      <c r="G1998" s="126"/>
      <c r="H1998" s="3"/>
      <c r="I1998" s="287" t="str">
        <f t="shared" si="32"/>
        <v/>
      </c>
      <c r="J1998" s="129" t="str">
        <f t="shared" si="32"/>
        <v/>
      </c>
      <c r="K1998" s="112"/>
      <c r="L1998" s="59"/>
      <c r="M1998" s="248"/>
      <c r="N1998" s="63"/>
      <c r="O1998" s="43"/>
      <c r="P1998" s="1"/>
      <c r="Q1998" s="24"/>
      <c r="R1998" s="24"/>
      <c r="S1998" s="24"/>
      <c r="T1998" s="70"/>
      <c r="U1998" s="71"/>
      <c r="V1998" s="31"/>
    </row>
    <row r="1999" spans="1:22" ht="20.100000000000001" customHeight="1" x14ac:dyDescent="0.15">
      <c r="A1999" s="141"/>
      <c r="B1999" s="141"/>
      <c r="C1999" s="95"/>
      <c r="D1999" s="59"/>
      <c r="E1999" s="143"/>
      <c r="F1999" s="152"/>
      <c r="G1999" s="278"/>
      <c r="H1999" s="271"/>
      <c r="I1999" s="287" t="str">
        <f t="shared" si="32"/>
        <v/>
      </c>
      <c r="J1999" s="129" t="str">
        <f t="shared" si="32"/>
        <v/>
      </c>
      <c r="K1999" s="112"/>
      <c r="L1999" s="59"/>
      <c r="M1999" s="254"/>
      <c r="N1999" s="144"/>
      <c r="O1999" s="142"/>
      <c r="P1999" s="1"/>
      <c r="Q1999" s="24"/>
      <c r="R1999" s="147"/>
      <c r="S1999" s="212"/>
      <c r="T1999" s="219"/>
      <c r="U1999" s="148"/>
      <c r="V1999" s="31"/>
    </row>
    <row r="2000" spans="1:22" ht="20.100000000000001" customHeight="1" x14ac:dyDescent="0.15">
      <c r="A2000" s="141"/>
      <c r="B2000" s="141"/>
      <c r="C2000" s="95"/>
      <c r="D2000" s="59"/>
      <c r="E2000" s="149"/>
      <c r="F2000" s="265"/>
      <c r="G2000" s="278"/>
      <c r="H2000" s="271"/>
      <c r="I2000" s="287" t="str">
        <f t="shared" si="32"/>
        <v/>
      </c>
      <c r="J2000" s="129" t="str">
        <f t="shared" si="32"/>
        <v/>
      </c>
      <c r="K2000" s="112"/>
      <c r="L2000" s="59"/>
      <c r="M2000" s="254"/>
      <c r="N2000" s="144"/>
      <c r="O2000" s="142"/>
      <c r="P2000" s="1"/>
      <c r="Q2000" s="24"/>
      <c r="R2000" s="147"/>
      <c r="S2000" s="212"/>
      <c r="T2000" s="219"/>
      <c r="U2000" s="148"/>
      <c r="V2000" s="31"/>
    </row>
    <row r="2001" spans="1:22" ht="20.100000000000001" customHeight="1" thickBot="1" x14ac:dyDescent="0.2">
      <c r="A2001" s="141"/>
      <c r="B2001" s="141"/>
      <c r="C2001" s="95"/>
      <c r="D2001" s="59"/>
      <c r="E2001" s="149"/>
      <c r="F2001" s="265"/>
      <c r="G2001" s="278"/>
      <c r="H2001" s="271"/>
      <c r="I2001" s="287" t="str">
        <f t="shared" si="32"/>
        <v/>
      </c>
      <c r="J2001" s="129" t="str">
        <f t="shared" si="32"/>
        <v/>
      </c>
      <c r="K2001" s="112"/>
      <c r="L2001" s="59"/>
      <c r="M2001" s="254"/>
      <c r="N2001" s="144"/>
      <c r="O2001" s="142"/>
      <c r="P2001" s="1"/>
      <c r="Q2001" s="24"/>
      <c r="R2001" s="147"/>
      <c r="S2001" s="212"/>
      <c r="T2001" s="219"/>
      <c r="U2001" s="148"/>
      <c r="V2001" s="31"/>
    </row>
    <row r="2002" spans="1:22" ht="20.100000000000001" customHeight="1" x14ac:dyDescent="0.15">
      <c r="A2002" s="30"/>
      <c r="B2002" s="30"/>
      <c r="C2002" s="95"/>
      <c r="D2002" s="59"/>
      <c r="E2002" s="59"/>
      <c r="F2002" s="261"/>
      <c r="G2002" s="126"/>
      <c r="H2002" s="3"/>
      <c r="I2002" s="287" t="str">
        <f t="shared" si="32"/>
        <v/>
      </c>
      <c r="J2002" s="129" t="str">
        <f t="shared" si="32"/>
        <v/>
      </c>
      <c r="K2002" s="112"/>
      <c r="L2002" s="59"/>
      <c r="M2002" s="257"/>
      <c r="N2002" s="62"/>
      <c r="O2002" s="42"/>
      <c r="P2002" s="1"/>
      <c r="Q2002" s="24"/>
      <c r="R2002" s="28"/>
      <c r="S2002" s="28"/>
      <c r="T2002" s="26"/>
      <c r="U2002" s="72"/>
      <c r="V2002" s="31"/>
    </row>
    <row r="2003" spans="1:22" ht="20.100000000000001" customHeight="1" x14ac:dyDescent="0.15">
      <c r="A2003" s="31"/>
      <c r="B2003" s="31"/>
      <c r="C2003" s="95"/>
      <c r="D2003" s="59"/>
      <c r="E2003" s="59"/>
      <c r="F2003" s="125"/>
      <c r="G2003" s="126"/>
      <c r="H2003" s="3"/>
      <c r="I2003" s="287" t="str">
        <f t="shared" si="32"/>
        <v/>
      </c>
      <c r="J2003" s="129" t="str">
        <f t="shared" si="32"/>
        <v/>
      </c>
      <c r="K2003" s="112"/>
      <c r="L2003" s="59"/>
      <c r="M2003" s="248"/>
      <c r="N2003" s="63"/>
      <c r="O2003" s="43"/>
      <c r="P2003" s="1"/>
      <c r="Q2003" s="24"/>
      <c r="R2003" s="24"/>
      <c r="S2003" s="24"/>
      <c r="T2003" s="1"/>
      <c r="U2003" s="71"/>
      <c r="V2003" s="31"/>
    </row>
    <row r="2004" spans="1:22" ht="20.100000000000001" customHeight="1" x14ac:dyDescent="0.15">
      <c r="A2004" s="31"/>
      <c r="B2004" s="31"/>
      <c r="C2004" s="95"/>
      <c r="D2004" s="59"/>
      <c r="E2004" s="59"/>
      <c r="F2004" s="125"/>
      <c r="G2004" s="126"/>
      <c r="H2004" s="3"/>
      <c r="I2004" s="287" t="str">
        <f t="shared" si="32"/>
        <v/>
      </c>
      <c r="J2004" s="129" t="str">
        <f t="shared" si="32"/>
        <v/>
      </c>
      <c r="K2004" s="112"/>
      <c r="L2004" s="59"/>
      <c r="M2004" s="248"/>
      <c r="N2004" s="63"/>
      <c r="O2004" s="43"/>
      <c r="P2004" s="1"/>
      <c r="Q2004" s="24"/>
      <c r="R2004" s="24"/>
      <c r="S2004" s="24"/>
      <c r="T2004" s="1"/>
      <c r="U2004" s="71"/>
      <c r="V2004" s="31"/>
    </row>
    <row r="2005" spans="1:22" ht="20.100000000000001" customHeight="1" x14ac:dyDescent="0.15">
      <c r="A2005" s="31"/>
      <c r="B2005" s="31"/>
      <c r="C2005" s="95"/>
      <c r="D2005" s="59"/>
      <c r="E2005" s="59"/>
      <c r="F2005" s="125"/>
      <c r="G2005" s="126"/>
      <c r="H2005" s="3"/>
      <c r="I2005" s="287" t="str">
        <f t="shared" si="32"/>
        <v/>
      </c>
      <c r="J2005" s="129" t="str">
        <f t="shared" si="32"/>
        <v/>
      </c>
      <c r="K2005" s="112"/>
      <c r="L2005" s="59"/>
      <c r="M2005" s="248"/>
      <c r="N2005" s="63"/>
      <c r="O2005" s="43"/>
      <c r="P2005" s="1"/>
      <c r="Q2005" s="24"/>
      <c r="R2005" s="24"/>
      <c r="S2005" s="24"/>
      <c r="T2005" s="1"/>
      <c r="U2005" s="71"/>
      <c r="V2005" s="31"/>
    </row>
    <row r="2006" spans="1:22" ht="20.100000000000001" customHeight="1" x14ac:dyDescent="0.15">
      <c r="A2006" s="31"/>
      <c r="B2006" s="31"/>
      <c r="C2006" s="95"/>
      <c r="D2006" s="59"/>
      <c r="E2006" s="59"/>
      <c r="F2006" s="125"/>
      <c r="G2006" s="126"/>
      <c r="H2006" s="3"/>
      <c r="I2006" s="287" t="str">
        <f t="shared" si="32"/>
        <v/>
      </c>
      <c r="J2006" s="129" t="str">
        <f t="shared" si="32"/>
        <v/>
      </c>
      <c r="K2006" s="112"/>
      <c r="L2006" s="59"/>
      <c r="M2006" s="248"/>
      <c r="N2006" s="63"/>
      <c r="O2006" s="43"/>
      <c r="P2006" s="1"/>
      <c r="Q2006" s="24"/>
      <c r="R2006" s="24"/>
      <c r="S2006" s="24"/>
      <c r="T2006" s="1"/>
      <c r="U2006" s="71"/>
      <c r="V2006" s="31"/>
    </row>
    <row r="2007" spans="1:22" ht="20.100000000000001" customHeight="1" x14ac:dyDescent="0.15">
      <c r="A2007" s="31"/>
      <c r="B2007" s="31"/>
      <c r="C2007" s="95"/>
      <c r="D2007" s="59"/>
      <c r="E2007" s="59"/>
      <c r="F2007" s="125"/>
      <c r="G2007" s="126"/>
      <c r="H2007" s="3"/>
      <c r="I2007" s="287" t="str">
        <f t="shared" si="32"/>
        <v/>
      </c>
      <c r="J2007" s="129" t="str">
        <f t="shared" si="32"/>
        <v/>
      </c>
      <c r="K2007" s="112"/>
      <c r="L2007" s="59"/>
      <c r="M2007" s="248"/>
      <c r="N2007" s="63"/>
      <c r="O2007" s="43"/>
      <c r="P2007" s="1"/>
      <c r="Q2007" s="24"/>
      <c r="R2007" s="24"/>
      <c r="S2007" s="24"/>
      <c r="T2007" s="1"/>
      <c r="U2007" s="71"/>
      <c r="V2007" s="31"/>
    </row>
    <row r="2008" spans="1:22" ht="20.100000000000001" customHeight="1" x14ac:dyDescent="0.15">
      <c r="A2008" s="31"/>
      <c r="B2008" s="31"/>
      <c r="C2008" s="95"/>
      <c r="D2008" s="59"/>
      <c r="E2008" s="59"/>
      <c r="F2008" s="125"/>
      <c r="G2008" s="126"/>
      <c r="H2008" s="3"/>
      <c r="I2008" s="287" t="str">
        <f t="shared" si="32"/>
        <v/>
      </c>
      <c r="J2008" s="129" t="str">
        <f t="shared" si="32"/>
        <v/>
      </c>
      <c r="K2008" s="112"/>
      <c r="L2008" s="59"/>
      <c r="M2008" s="248"/>
      <c r="N2008" s="63"/>
      <c r="O2008" s="43"/>
      <c r="P2008" s="1"/>
      <c r="Q2008" s="24"/>
      <c r="R2008" s="24"/>
      <c r="S2008" s="24"/>
      <c r="T2008" s="1"/>
      <c r="U2008" s="71"/>
      <c r="V2008" s="31"/>
    </row>
    <row r="2009" spans="1:22" ht="20.100000000000001" customHeight="1" x14ac:dyDescent="0.15">
      <c r="A2009" s="31"/>
      <c r="B2009" s="31"/>
      <c r="C2009" s="95"/>
      <c r="D2009" s="59"/>
      <c r="E2009" s="59"/>
      <c r="F2009" s="125"/>
      <c r="G2009" s="126"/>
      <c r="H2009" s="3"/>
      <c r="I2009" s="287" t="str">
        <f t="shared" si="32"/>
        <v/>
      </c>
      <c r="J2009" s="129" t="str">
        <f t="shared" si="32"/>
        <v/>
      </c>
      <c r="K2009" s="112"/>
      <c r="L2009" s="59"/>
      <c r="M2009" s="248"/>
      <c r="N2009" s="63"/>
      <c r="O2009" s="43"/>
      <c r="P2009" s="1"/>
      <c r="Q2009" s="24"/>
      <c r="R2009" s="24"/>
      <c r="S2009" s="24"/>
      <c r="T2009" s="1"/>
      <c r="U2009" s="71"/>
      <c r="V2009" s="31"/>
    </row>
    <row r="2010" spans="1:22" ht="20.100000000000001" customHeight="1" x14ac:dyDescent="0.15">
      <c r="A2010" s="31"/>
      <c r="B2010" s="31"/>
      <c r="C2010" s="95"/>
      <c r="D2010" s="59"/>
      <c r="E2010" s="59"/>
      <c r="F2010" s="125"/>
      <c r="G2010" s="126"/>
      <c r="H2010" s="3"/>
      <c r="I2010" s="287" t="str">
        <f t="shared" si="32"/>
        <v/>
      </c>
      <c r="J2010" s="129" t="str">
        <f t="shared" si="32"/>
        <v/>
      </c>
      <c r="K2010" s="112"/>
      <c r="L2010" s="59"/>
      <c r="M2010" s="248"/>
      <c r="N2010" s="63"/>
      <c r="O2010" s="43"/>
      <c r="P2010" s="1"/>
      <c r="Q2010" s="24"/>
      <c r="R2010" s="24"/>
      <c r="S2010" s="24"/>
      <c r="T2010" s="1"/>
      <c r="U2010" s="71"/>
      <c r="V2010" s="31"/>
    </row>
    <row r="2011" spans="1:22" ht="20.100000000000001" customHeight="1" x14ac:dyDescent="0.15">
      <c r="A2011" s="31"/>
      <c r="B2011" s="31"/>
      <c r="C2011" s="95"/>
      <c r="D2011" s="59"/>
      <c r="E2011" s="59"/>
      <c r="F2011" s="125"/>
      <c r="G2011" s="126"/>
      <c r="H2011" s="3"/>
      <c r="I2011" s="287" t="str">
        <f t="shared" si="32"/>
        <v/>
      </c>
      <c r="J2011" s="129" t="str">
        <f t="shared" si="32"/>
        <v/>
      </c>
      <c r="K2011" s="112"/>
      <c r="L2011" s="59"/>
      <c r="M2011" s="248"/>
      <c r="N2011" s="63"/>
      <c r="O2011" s="43"/>
      <c r="P2011" s="1"/>
      <c r="Q2011" s="24"/>
      <c r="R2011" s="24"/>
      <c r="S2011" s="24"/>
      <c r="T2011" s="1"/>
      <c r="U2011" s="71"/>
      <c r="V2011" s="31"/>
    </row>
    <row r="2012" spans="1:22" ht="20.100000000000001" customHeight="1" x14ac:dyDescent="0.15">
      <c r="A2012" s="31"/>
      <c r="B2012" s="31"/>
      <c r="C2012" s="95"/>
      <c r="D2012" s="59"/>
      <c r="E2012" s="59"/>
      <c r="F2012" s="125"/>
      <c r="G2012" s="126"/>
      <c r="H2012" s="3"/>
      <c r="I2012" s="287" t="str">
        <f t="shared" si="32"/>
        <v/>
      </c>
      <c r="J2012" s="129" t="str">
        <f t="shared" si="32"/>
        <v/>
      </c>
      <c r="K2012" s="112"/>
      <c r="L2012" s="59"/>
      <c r="M2012" s="248"/>
      <c r="N2012" s="63"/>
      <c r="O2012" s="43"/>
      <c r="P2012" s="1"/>
      <c r="Q2012" s="24"/>
      <c r="R2012" s="24"/>
      <c r="S2012" s="24"/>
      <c r="T2012" s="1"/>
      <c r="U2012" s="71"/>
      <c r="V2012" s="31"/>
    </row>
    <row r="2013" spans="1:22" ht="20.100000000000001" customHeight="1" x14ac:dyDescent="0.15">
      <c r="A2013" s="31"/>
      <c r="B2013" s="31"/>
      <c r="C2013" s="95"/>
      <c r="D2013" s="59"/>
      <c r="E2013" s="59"/>
      <c r="F2013" s="125"/>
      <c r="G2013" s="126"/>
      <c r="H2013" s="3"/>
      <c r="I2013" s="287" t="str">
        <f t="shared" si="32"/>
        <v/>
      </c>
      <c r="J2013" s="129" t="str">
        <f t="shared" si="32"/>
        <v/>
      </c>
      <c r="K2013" s="112"/>
      <c r="L2013" s="59"/>
      <c r="M2013" s="248"/>
      <c r="N2013" s="63"/>
      <c r="O2013" s="43"/>
      <c r="P2013" s="1"/>
      <c r="Q2013" s="24"/>
      <c r="R2013" s="24"/>
      <c r="S2013" s="24"/>
      <c r="T2013" s="1"/>
      <c r="U2013" s="71"/>
      <c r="V2013" s="31"/>
    </row>
    <row r="2014" spans="1:22" ht="20.100000000000001" customHeight="1" x14ac:dyDescent="0.15">
      <c r="A2014" s="31"/>
      <c r="B2014" s="31"/>
      <c r="C2014" s="95"/>
      <c r="D2014" s="59"/>
      <c r="E2014" s="59"/>
      <c r="F2014" s="125"/>
      <c r="G2014" s="126"/>
      <c r="H2014" s="3"/>
      <c r="I2014" s="287" t="str">
        <f t="shared" si="32"/>
        <v/>
      </c>
      <c r="J2014" s="129" t="str">
        <f t="shared" si="32"/>
        <v/>
      </c>
      <c r="K2014" s="112"/>
      <c r="L2014" s="59"/>
      <c r="M2014" s="248"/>
      <c r="N2014" s="63"/>
      <c r="O2014" s="43"/>
      <c r="P2014" s="1"/>
      <c r="Q2014" s="24"/>
      <c r="R2014" s="24"/>
      <c r="S2014" s="24"/>
      <c r="T2014" s="1"/>
      <c r="U2014" s="71"/>
      <c r="V2014" s="31"/>
    </row>
    <row r="2015" spans="1:22" ht="20.100000000000001" customHeight="1" x14ac:dyDescent="0.15">
      <c r="A2015" s="31"/>
      <c r="B2015" s="31"/>
      <c r="C2015" s="95"/>
      <c r="D2015" s="59"/>
      <c r="E2015" s="59"/>
      <c r="F2015" s="125"/>
      <c r="G2015" s="126"/>
      <c r="H2015" s="3"/>
      <c r="I2015" s="287" t="str">
        <f t="shared" si="32"/>
        <v/>
      </c>
      <c r="J2015" s="129" t="str">
        <f t="shared" si="32"/>
        <v/>
      </c>
      <c r="K2015" s="112"/>
      <c r="L2015" s="59"/>
      <c r="M2015" s="248"/>
      <c r="N2015" s="63"/>
      <c r="O2015" s="43"/>
      <c r="P2015" s="1"/>
      <c r="Q2015" s="24"/>
      <c r="R2015" s="24"/>
      <c r="S2015" s="24"/>
      <c r="T2015" s="1"/>
      <c r="U2015" s="71"/>
      <c r="V2015" s="31"/>
    </row>
    <row r="2016" spans="1:22" ht="20.100000000000001" customHeight="1" x14ac:dyDescent="0.15">
      <c r="A2016" s="31"/>
      <c r="B2016" s="31"/>
      <c r="C2016" s="95"/>
      <c r="D2016" s="59"/>
      <c r="E2016" s="59"/>
      <c r="F2016" s="125"/>
      <c r="G2016" s="126"/>
      <c r="H2016" s="3"/>
      <c r="I2016" s="287" t="str">
        <f t="shared" si="32"/>
        <v/>
      </c>
      <c r="J2016" s="129" t="str">
        <f t="shared" si="32"/>
        <v/>
      </c>
      <c r="K2016" s="112"/>
      <c r="L2016" s="59"/>
      <c r="M2016" s="248"/>
      <c r="N2016" s="63"/>
      <c r="O2016" s="43"/>
      <c r="P2016" s="1"/>
      <c r="Q2016" s="24"/>
      <c r="R2016" s="24"/>
      <c r="S2016" s="24"/>
      <c r="T2016" s="1"/>
      <c r="U2016" s="71"/>
      <c r="V2016" s="31"/>
    </row>
    <row r="2017" spans="1:22" ht="20.100000000000001" customHeight="1" x14ac:dyDescent="0.15">
      <c r="A2017" s="31"/>
      <c r="B2017" s="31"/>
      <c r="C2017" s="95"/>
      <c r="D2017" s="59"/>
      <c r="E2017" s="59"/>
      <c r="F2017" s="125"/>
      <c r="G2017" s="126"/>
      <c r="H2017" s="3"/>
      <c r="I2017" s="287" t="str">
        <f t="shared" si="32"/>
        <v/>
      </c>
      <c r="J2017" s="129" t="str">
        <f t="shared" si="32"/>
        <v/>
      </c>
      <c r="K2017" s="112"/>
      <c r="L2017" s="59"/>
      <c r="M2017" s="248"/>
      <c r="N2017" s="63"/>
      <c r="O2017" s="43"/>
      <c r="P2017" s="1"/>
      <c r="Q2017" s="24"/>
      <c r="R2017" s="24"/>
      <c r="S2017" s="24"/>
      <c r="T2017" s="1"/>
      <c r="U2017" s="71"/>
      <c r="V2017" s="31"/>
    </row>
    <row r="2018" spans="1:22" ht="20.100000000000001" customHeight="1" x14ac:dyDescent="0.15">
      <c r="A2018" s="31"/>
      <c r="B2018" s="31"/>
      <c r="C2018" s="95"/>
      <c r="D2018" s="59"/>
      <c r="E2018" s="59"/>
      <c r="F2018" s="125"/>
      <c r="G2018" s="126"/>
      <c r="H2018" s="3"/>
      <c r="I2018" s="287" t="str">
        <f t="shared" si="32"/>
        <v/>
      </c>
      <c r="J2018" s="129" t="str">
        <f t="shared" si="32"/>
        <v/>
      </c>
      <c r="K2018" s="112"/>
      <c r="L2018" s="59"/>
      <c r="M2018" s="248"/>
      <c r="N2018" s="63"/>
      <c r="O2018" s="43"/>
      <c r="P2018" s="1"/>
      <c r="Q2018" s="24"/>
      <c r="R2018" s="24"/>
      <c r="S2018" s="24"/>
      <c r="T2018" s="1"/>
      <c r="U2018" s="71"/>
      <c r="V2018" s="31"/>
    </row>
    <row r="2019" spans="1:22" ht="20.100000000000001" customHeight="1" x14ac:dyDescent="0.15">
      <c r="A2019" s="31"/>
      <c r="B2019" s="31"/>
      <c r="C2019" s="95"/>
      <c r="D2019" s="59"/>
      <c r="E2019" s="59"/>
      <c r="F2019" s="125"/>
      <c r="G2019" s="126"/>
      <c r="H2019" s="3"/>
      <c r="I2019" s="287" t="str">
        <f t="shared" si="32"/>
        <v/>
      </c>
      <c r="J2019" s="129" t="str">
        <f t="shared" si="32"/>
        <v/>
      </c>
      <c r="K2019" s="112"/>
      <c r="L2019" s="59"/>
      <c r="M2019" s="248"/>
      <c r="N2019" s="63"/>
      <c r="O2019" s="43"/>
      <c r="P2019" s="1"/>
      <c r="Q2019" s="24"/>
      <c r="R2019" s="24"/>
      <c r="S2019" s="24"/>
      <c r="T2019" s="1"/>
      <c r="U2019" s="71"/>
      <c r="V2019" s="31"/>
    </row>
    <row r="2020" spans="1:22" ht="20.100000000000001" customHeight="1" x14ac:dyDescent="0.15">
      <c r="A2020" s="31"/>
      <c r="B2020" s="31"/>
      <c r="C2020" s="95"/>
      <c r="D2020" s="59"/>
      <c r="E2020" s="59"/>
      <c r="F2020" s="125"/>
      <c r="G2020" s="126"/>
      <c r="H2020" s="3"/>
      <c r="I2020" s="287" t="str">
        <f t="shared" si="32"/>
        <v/>
      </c>
      <c r="J2020" s="129" t="str">
        <f t="shared" si="32"/>
        <v/>
      </c>
      <c r="K2020" s="112"/>
      <c r="L2020" s="59"/>
      <c r="M2020" s="248"/>
      <c r="N2020" s="63"/>
      <c r="O2020" s="43"/>
      <c r="P2020" s="1"/>
      <c r="Q2020" s="24"/>
      <c r="R2020" s="24"/>
      <c r="S2020" s="24"/>
      <c r="T2020" s="1"/>
      <c r="U2020" s="71"/>
      <c r="V2020" s="31"/>
    </row>
    <row r="2021" spans="1:22" ht="20.100000000000001" customHeight="1" x14ac:dyDescent="0.15">
      <c r="A2021" s="31"/>
      <c r="B2021" s="31"/>
      <c r="C2021" s="95"/>
      <c r="D2021" s="59"/>
      <c r="E2021" s="59"/>
      <c r="F2021" s="125"/>
      <c r="G2021" s="126"/>
      <c r="H2021" s="3"/>
      <c r="I2021" s="287" t="str">
        <f t="shared" si="32"/>
        <v/>
      </c>
      <c r="J2021" s="129" t="str">
        <f t="shared" si="32"/>
        <v/>
      </c>
      <c r="K2021" s="112"/>
      <c r="L2021" s="59"/>
      <c r="M2021" s="248"/>
      <c r="N2021" s="63"/>
      <c r="O2021" s="43"/>
      <c r="P2021" s="1"/>
      <c r="Q2021" s="24"/>
      <c r="R2021" s="24"/>
      <c r="S2021" s="24"/>
      <c r="T2021" s="1"/>
      <c r="U2021" s="71"/>
      <c r="V2021" s="31"/>
    </row>
    <row r="2022" spans="1:22" ht="20.100000000000001" customHeight="1" x14ac:dyDescent="0.15">
      <c r="A2022" s="31"/>
      <c r="B2022" s="31"/>
      <c r="C2022" s="95"/>
      <c r="D2022" s="59"/>
      <c r="E2022" s="59"/>
      <c r="F2022" s="125"/>
      <c r="G2022" s="126"/>
      <c r="H2022" s="3"/>
      <c r="I2022" s="287" t="str">
        <f t="shared" si="32"/>
        <v/>
      </c>
      <c r="J2022" s="129" t="str">
        <f t="shared" si="32"/>
        <v/>
      </c>
      <c r="K2022" s="112"/>
      <c r="L2022" s="59"/>
      <c r="M2022" s="248"/>
      <c r="N2022" s="63"/>
      <c r="O2022" s="43"/>
      <c r="P2022" s="1"/>
      <c r="Q2022" s="24"/>
      <c r="R2022" s="24"/>
      <c r="S2022" s="24"/>
      <c r="T2022" s="1"/>
      <c r="U2022" s="71"/>
      <c r="V2022" s="31"/>
    </row>
    <row r="2023" spans="1:22" ht="20.100000000000001" customHeight="1" x14ac:dyDescent="0.15">
      <c r="A2023" s="31"/>
      <c r="B2023" s="31"/>
      <c r="C2023" s="95"/>
      <c r="D2023" s="59"/>
      <c r="E2023" s="59"/>
      <c r="F2023" s="125"/>
      <c r="G2023" s="126"/>
      <c r="H2023" s="3"/>
      <c r="I2023" s="287" t="str">
        <f t="shared" si="32"/>
        <v/>
      </c>
      <c r="J2023" s="129" t="str">
        <f t="shared" si="32"/>
        <v/>
      </c>
      <c r="K2023" s="112"/>
      <c r="L2023" s="59"/>
      <c r="M2023" s="248"/>
      <c r="N2023" s="63"/>
      <c r="O2023" s="43"/>
      <c r="P2023" s="1"/>
      <c r="Q2023" s="24"/>
      <c r="R2023" s="24"/>
      <c r="S2023" s="24"/>
      <c r="T2023" s="1"/>
      <c r="U2023" s="71"/>
      <c r="V2023" s="31"/>
    </row>
    <row r="2024" spans="1:22" ht="20.100000000000001" customHeight="1" x14ac:dyDescent="0.15">
      <c r="A2024" s="31"/>
      <c r="B2024" s="31"/>
      <c r="C2024" s="95"/>
      <c r="D2024" s="59"/>
      <c r="E2024" s="59"/>
      <c r="F2024" s="125"/>
      <c r="G2024" s="126"/>
      <c r="H2024" s="3"/>
      <c r="I2024" s="287" t="str">
        <f t="shared" si="32"/>
        <v/>
      </c>
      <c r="J2024" s="129" t="str">
        <f t="shared" si="32"/>
        <v/>
      </c>
      <c r="K2024" s="112"/>
      <c r="L2024" s="59"/>
      <c r="M2024" s="248"/>
      <c r="N2024" s="63"/>
      <c r="O2024" s="43"/>
      <c r="P2024" s="1"/>
      <c r="Q2024" s="24"/>
      <c r="R2024" s="24"/>
      <c r="S2024" s="24"/>
      <c r="T2024" s="1"/>
      <c r="U2024" s="71"/>
      <c r="V2024" s="31"/>
    </row>
    <row r="2025" spans="1:22" ht="20.100000000000001" customHeight="1" x14ac:dyDescent="0.15">
      <c r="A2025" s="31"/>
      <c r="B2025" s="31"/>
      <c r="C2025" s="95"/>
      <c r="D2025" s="59"/>
      <c r="E2025" s="59"/>
      <c r="F2025" s="125"/>
      <c r="G2025" s="126"/>
      <c r="H2025" s="3"/>
      <c r="I2025" s="287" t="str">
        <f t="shared" si="32"/>
        <v/>
      </c>
      <c r="J2025" s="129" t="str">
        <f t="shared" si="32"/>
        <v/>
      </c>
      <c r="K2025" s="112"/>
      <c r="L2025" s="59"/>
      <c r="M2025" s="248"/>
      <c r="N2025" s="63"/>
      <c r="O2025" s="43"/>
      <c r="P2025" s="1"/>
      <c r="Q2025" s="24"/>
      <c r="R2025" s="24"/>
      <c r="S2025" s="24"/>
      <c r="T2025" s="1"/>
      <c r="U2025" s="71"/>
      <c r="V2025" s="31"/>
    </row>
    <row r="2026" spans="1:22" ht="20.100000000000001" customHeight="1" x14ac:dyDescent="0.15">
      <c r="A2026" s="31"/>
      <c r="B2026" s="31"/>
      <c r="C2026" s="95"/>
      <c r="D2026" s="59"/>
      <c r="E2026" s="59"/>
      <c r="F2026" s="125"/>
      <c r="G2026" s="126"/>
      <c r="H2026" s="3"/>
      <c r="I2026" s="287" t="str">
        <f t="shared" si="32"/>
        <v/>
      </c>
      <c r="J2026" s="129" t="str">
        <f t="shared" si="32"/>
        <v/>
      </c>
      <c r="K2026" s="112"/>
      <c r="L2026" s="59"/>
      <c r="M2026" s="248"/>
      <c r="N2026" s="63"/>
      <c r="O2026" s="43"/>
      <c r="P2026" s="1"/>
      <c r="Q2026" s="24"/>
      <c r="R2026" s="24"/>
      <c r="S2026" s="24"/>
      <c r="T2026" s="1"/>
      <c r="U2026" s="71"/>
      <c r="V2026" s="31"/>
    </row>
    <row r="2027" spans="1:22" ht="20.100000000000001" customHeight="1" x14ac:dyDescent="0.15">
      <c r="A2027" s="31"/>
      <c r="B2027" s="31"/>
      <c r="C2027" s="95"/>
      <c r="D2027" s="59"/>
      <c r="E2027" s="59"/>
      <c r="F2027" s="125"/>
      <c r="G2027" s="126"/>
      <c r="H2027" s="3"/>
      <c r="I2027" s="287" t="str">
        <f t="shared" si="32"/>
        <v/>
      </c>
      <c r="J2027" s="129" t="str">
        <f t="shared" si="32"/>
        <v/>
      </c>
      <c r="K2027" s="112"/>
      <c r="L2027" s="59"/>
      <c r="M2027" s="248"/>
      <c r="N2027" s="63"/>
      <c r="O2027" s="43"/>
      <c r="P2027" s="1"/>
      <c r="Q2027" s="24"/>
      <c r="R2027" s="24"/>
      <c r="S2027" s="24"/>
      <c r="T2027" s="1"/>
      <c r="U2027" s="71"/>
      <c r="V2027" s="31"/>
    </row>
    <row r="2028" spans="1:22" ht="20.100000000000001" customHeight="1" x14ac:dyDescent="0.15">
      <c r="A2028" s="31"/>
      <c r="B2028" s="31"/>
      <c r="C2028" s="95"/>
      <c r="D2028" s="59"/>
      <c r="E2028" s="59"/>
      <c r="F2028" s="125"/>
      <c r="G2028" s="126"/>
      <c r="H2028" s="3"/>
      <c r="I2028" s="287" t="str">
        <f t="shared" si="32"/>
        <v/>
      </c>
      <c r="J2028" s="129" t="str">
        <f t="shared" si="32"/>
        <v/>
      </c>
      <c r="K2028" s="112"/>
      <c r="L2028" s="59"/>
      <c r="M2028" s="248"/>
      <c r="N2028" s="63"/>
      <c r="O2028" s="43"/>
      <c r="P2028" s="1"/>
      <c r="Q2028" s="24"/>
      <c r="R2028" s="24"/>
      <c r="S2028" s="24"/>
      <c r="T2028" s="1"/>
      <c r="U2028" s="71"/>
      <c r="V2028" s="31"/>
    </row>
    <row r="2029" spans="1:22" ht="20.100000000000001" customHeight="1" x14ac:dyDescent="0.15">
      <c r="A2029" s="31"/>
      <c r="B2029" s="31"/>
      <c r="C2029" s="95"/>
      <c r="D2029" s="59"/>
      <c r="E2029" s="59"/>
      <c r="F2029" s="125"/>
      <c r="G2029" s="126"/>
      <c r="H2029" s="3"/>
      <c r="I2029" s="287" t="str">
        <f t="shared" si="32"/>
        <v/>
      </c>
      <c r="J2029" s="129" t="str">
        <f t="shared" si="32"/>
        <v/>
      </c>
      <c r="K2029" s="112"/>
      <c r="L2029" s="59"/>
      <c r="M2029" s="248"/>
      <c r="N2029" s="63"/>
      <c r="O2029" s="43"/>
      <c r="P2029" s="1"/>
      <c r="Q2029" s="24"/>
      <c r="R2029" s="24"/>
      <c r="S2029" s="24"/>
      <c r="T2029" s="1"/>
      <c r="U2029" s="71"/>
      <c r="V2029" s="31"/>
    </row>
    <row r="2030" spans="1:22" ht="20.100000000000001" customHeight="1" x14ac:dyDescent="0.15">
      <c r="A2030" s="31"/>
      <c r="B2030" s="31"/>
      <c r="C2030" s="95"/>
      <c r="D2030" s="59"/>
      <c r="E2030" s="59"/>
      <c r="F2030" s="125"/>
      <c r="G2030" s="126"/>
      <c r="H2030" s="3"/>
      <c r="I2030" s="287" t="str">
        <f t="shared" si="32"/>
        <v/>
      </c>
      <c r="J2030" s="129" t="str">
        <f t="shared" si="32"/>
        <v/>
      </c>
      <c r="K2030" s="112"/>
      <c r="L2030" s="59"/>
      <c r="M2030" s="248"/>
      <c r="N2030" s="63"/>
      <c r="O2030" s="43"/>
      <c r="P2030" s="1"/>
      <c r="Q2030" s="24"/>
      <c r="R2030" s="24"/>
      <c r="S2030" s="24"/>
      <c r="T2030" s="1"/>
      <c r="U2030" s="71"/>
      <c r="V2030" s="31"/>
    </row>
    <row r="2031" spans="1:22" ht="20.100000000000001" customHeight="1" x14ac:dyDescent="0.15">
      <c r="A2031" s="31"/>
      <c r="B2031" s="31"/>
      <c r="C2031" s="95"/>
      <c r="D2031" s="59"/>
      <c r="E2031" s="59"/>
      <c r="F2031" s="125"/>
      <c r="G2031" s="126"/>
      <c r="H2031" s="3"/>
      <c r="I2031" s="287" t="str">
        <f t="shared" si="32"/>
        <v/>
      </c>
      <c r="J2031" s="129" t="str">
        <f t="shared" si="32"/>
        <v/>
      </c>
      <c r="K2031" s="112"/>
      <c r="L2031" s="59"/>
      <c r="M2031" s="248"/>
      <c r="N2031" s="63"/>
      <c r="O2031" s="43"/>
      <c r="P2031" s="1"/>
      <c r="Q2031" s="24"/>
      <c r="R2031" s="24"/>
      <c r="S2031" s="24"/>
      <c r="T2031" s="1"/>
      <c r="U2031" s="71"/>
      <c r="V2031" s="31"/>
    </row>
    <row r="2032" spans="1:22" ht="20.100000000000001" customHeight="1" x14ac:dyDescent="0.15">
      <c r="A2032" s="31"/>
      <c r="B2032" s="31"/>
      <c r="C2032" s="95"/>
      <c r="D2032" s="59"/>
      <c r="E2032" s="59"/>
      <c r="F2032" s="125"/>
      <c r="G2032" s="126"/>
      <c r="H2032" s="3"/>
      <c r="I2032" s="287" t="str">
        <f t="shared" si="32"/>
        <v/>
      </c>
      <c r="J2032" s="129" t="str">
        <f t="shared" si="32"/>
        <v/>
      </c>
      <c r="K2032" s="112"/>
      <c r="L2032" s="59"/>
      <c r="M2032" s="248"/>
      <c r="N2032" s="63"/>
      <c r="O2032" s="43"/>
      <c r="P2032" s="1"/>
      <c r="Q2032" s="24"/>
      <c r="R2032" s="24"/>
      <c r="S2032" s="24"/>
      <c r="T2032" s="1"/>
      <c r="U2032" s="71"/>
      <c r="V2032" s="31"/>
    </row>
    <row r="2033" spans="1:22" ht="20.100000000000001" customHeight="1" x14ac:dyDescent="0.15">
      <c r="A2033" s="31"/>
      <c r="B2033" s="31"/>
      <c r="C2033" s="95"/>
      <c r="D2033" s="59"/>
      <c r="E2033" s="59"/>
      <c r="F2033" s="125"/>
      <c r="G2033" s="126"/>
      <c r="H2033" s="3"/>
      <c r="I2033" s="287" t="str">
        <f t="shared" si="32"/>
        <v/>
      </c>
      <c r="J2033" s="129" t="str">
        <f t="shared" si="32"/>
        <v/>
      </c>
      <c r="K2033" s="112"/>
      <c r="L2033" s="59"/>
      <c r="M2033" s="248"/>
      <c r="N2033" s="63"/>
      <c r="O2033" s="43"/>
      <c r="P2033" s="1"/>
      <c r="Q2033" s="24"/>
      <c r="R2033" s="24"/>
      <c r="S2033" s="24"/>
      <c r="T2033" s="1"/>
      <c r="U2033" s="71"/>
      <c r="V2033" s="31"/>
    </row>
    <row r="2034" spans="1:22" ht="20.100000000000001" customHeight="1" x14ac:dyDescent="0.15">
      <c r="A2034" s="31"/>
      <c r="B2034" s="31"/>
      <c r="C2034" s="95"/>
      <c r="D2034" s="59"/>
      <c r="E2034" s="59"/>
      <c r="F2034" s="125"/>
      <c r="G2034" s="126"/>
      <c r="H2034" s="3"/>
      <c r="I2034" s="287" t="str">
        <f t="shared" si="32"/>
        <v/>
      </c>
      <c r="J2034" s="129" t="str">
        <f t="shared" si="32"/>
        <v/>
      </c>
      <c r="K2034" s="112"/>
      <c r="L2034" s="59"/>
      <c r="M2034" s="248"/>
      <c r="N2034" s="63"/>
      <c r="O2034" s="43"/>
      <c r="P2034" s="1"/>
      <c r="Q2034" s="24"/>
      <c r="R2034" s="24"/>
      <c r="S2034" s="24"/>
      <c r="T2034" s="1"/>
      <c r="U2034" s="71"/>
      <c r="V2034" s="31"/>
    </row>
    <row r="2035" spans="1:22" ht="20.100000000000001" customHeight="1" x14ac:dyDescent="0.15">
      <c r="A2035" s="31"/>
      <c r="B2035" s="31"/>
      <c r="C2035" s="95"/>
      <c r="D2035" s="59"/>
      <c r="E2035" s="59"/>
      <c r="F2035" s="125"/>
      <c r="G2035" s="126"/>
      <c r="H2035" s="3"/>
      <c r="I2035" s="287" t="str">
        <f t="shared" si="32"/>
        <v/>
      </c>
      <c r="J2035" s="129" t="str">
        <f t="shared" si="32"/>
        <v/>
      </c>
      <c r="K2035" s="112"/>
      <c r="L2035" s="59"/>
      <c r="M2035" s="248"/>
      <c r="N2035" s="63"/>
      <c r="O2035" s="43"/>
      <c r="P2035" s="1"/>
      <c r="Q2035" s="24"/>
      <c r="R2035" s="24"/>
      <c r="S2035" s="24"/>
      <c r="T2035" s="1"/>
      <c r="U2035" s="71"/>
      <c r="V2035" s="31"/>
    </row>
    <row r="2036" spans="1:22" ht="20.100000000000001" customHeight="1" x14ac:dyDescent="0.15">
      <c r="A2036" s="31"/>
      <c r="B2036" s="31"/>
      <c r="C2036" s="95"/>
      <c r="D2036" s="59"/>
      <c r="E2036" s="59"/>
      <c r="F2036" s="125"/>
      <c r="G2036" s="126"/>
      <c r="H2036" s="3"/>
      <c r="I2036" s="287" t="str">
        <f t="shared" si="32"/>
        <v/>
      </c>
      <c r="J2036" s="129" t="str">
        <f t="shared" si="32"/>
        <v/>
      </c>
      <c r="K2036" s="112"/>
      <c r="L2036" s="59"/>
      <c r="M2036" s="248"/>
      <c r="N2036" s="63"/>
      <c r="O2036" s="43"/>
      <c r="P2036" s="1"/>
      <c r="Q2036" s="24"/>
      <c r="R2036" s="24"/>
      <c r="S2036" s="24"/>
      <c r="T2036" s="1"/>
      <c r="U2036" s="71"/>
      <c r="V2036" s="31"/>
    </row>
    <row r="2037" spans="1:22" ht="20.100000000000001" customHeight="1" x14ac:dyDescent="0.15">
      <c r="A2037" s="31"/>
      <c r="B2037" s="31"/>
      <c r="C2037" s="95"/>
      <c r="D2037" s="59"/>
      <c r="E2037" s="59"/>
      <c r="F2037" s="125"/>
      <c r="G2037" s="126"/>
      <c r="H2037" s="3"/>
      <c r="I2037" s="287" t="str">
        <f t="shared" si="32"/>
        <v/>
      </c>
      <c r="J2037" s="129" t="str">
        <f t="shared" si="32"/>
        <v/>
      </c>
      <c r="K2037" s="112"/>
      <c r="L2037" s="59"/>
      <c r="M2037" s="248"/>
      <c r="N2037" s="63"/>
      <c r="O2037" s="43"/>
      <c r="P2037" s="1"/>
      <c r="Q2037" s="24"/>
      <c r="R2037" s="24"/>
      <c r="S2037" s="24"/>
      <c r="T2037" s="1"/>
      <c r="U2037" s="71"/>
      <c r="V2037" s="31"/>
    </row>
    <row r="2038" spans="1:22" ht="20.100000000000001" customHeight="1" x14ac:dyDescent="0.15">
      <c r="A2038" s="31"/>
      <c r="B2038" s="31"/>
      <c r="C2038" s="95"/>
      <c r="D2038" s="59"/>
      <c r="E2038" s="59"/>
      <c r="F2038" s="125"/>
      <c r="G2038" s="126"/>
      <c r="H2038" s="3"/>
      <c r="I2038" s="287" t="str">
        <f t="shared" si="32"/>
        <v/>
      </c>
      <c r="J2038" s="129" t="str">
        <f t="shared" si="32"/>
        <v/>
      </c>
      <c r="K2038" s="112"/>
      <c r="L2038" s="59"/>
      <c r="M2038" s="248"/>
      <c r="N2038" s="63"/>
      <c r="O2038" s="43"/>
      <c r="P2038" s="1"/>
      <c r="Q2038" s="24"/>
      <c r="R2038" s="24"/>
      <c r="S2038" s="24"/>
      <c r="T2038" s="1"/>
      <c r="U2038" s="71"/>
      <c r="V2038" s="31"/>
    </row>
    <row r="2039" spans="1:22" ht="20.100000000000001" customHeight="1" x14ac:dyDescent="0.15">
      <c r="A2039" s="31"/>
      <c r="B2039" s="31"/>
      <c r="C2039" s="95"/>
      <c r="D2039" s="59"/>
      <c r="E2039" s="59"/>
      <c r="F2039" s="125"/>
      <c r="G2039" s="126"/>
      <c r="H2039" s="3"/>
      <c r="I2039" s="287" t="str">
        <f t="shared" si="32"/>
        <v/>
      </c>
      <c r="J2039" s="129" t="str">
        <f t="shared" si="32"/>
        <v/>
      </c>
      <c r="K2039" s="112"/>
      <c r="L2039" s="59"/>
      <c r="M2039" s="248"/>
      <c r="N2039" s="63"/>
      <c r="O2039" s="43"/>
      <c r="P2039" s="1"/>
      <c r="Q2039" s="24"/>
      <c r="R2039" s="24"/>
      <c r="S2039" s="24"/>
      <c r="T2039" s="1"/>
      <c r="U2039" s="71"/>
      <c r="V2039" s="31"/>
    </row>
    <row r="2040" spans="1:22" ht="20.100000000000001" customHeight="1" x14ac:dyDescent="0.15">
      <c r="A2040" s="31"/>
      <c r="B2040" s="31"/>
      <c r="C2040" s="95"/>
      <c r="D2040" s="59"/>
      <c r="E2040" s="59"/>
      <c r="F2040" s="125"/>
      <c r="G2040" s="126"/>
      <c r="H2040" s="3"/>
      <c r="I2040" s="287" t="str">
        <f t="shared" si="32"/>
        <v/>
      </c>
      <c r="J2040" s="129" t="str">
        <f t="shared" si="32"/>
        <v/>
      </c>
      <c r="K2040" s="112"/>
      <c r="L2040" s="59"/>
      <c r="M2040" s="248"/>
      <c r="N2040" s="63"/>
      <c r="O2040" s="43"/>
      <c r="P2040" s="1"/>
      <c r="Q2040" s="24"/>
      <c r="R2040" s="24"/>
      <c r="S2040" s="24"/>
      <c r="T2040" s="1"/>
      <c r="U2040" s="71"/>
      <c r="V2040" s="31"/>
    </row>
    <row r="2041" spans="1:22" ht="20.100000000000001" customHeight="1" x14ac:dyDescent="0.15">
      <c r="A2041" s="31"/>
      <c r="B2041" s="31"/>
      <c r="C2041" s="95"/>
      <c r="D2041" s="59"/>
      <c r="E2041" s="59"/>
      <c r="F2041" s="125"/>
      <c r="G2041" s="126"/>
      <c r="H2041" s="3"/>
      <c r="I2041" s="287" t="str">
        <f t="shared" si="32"/>
        <v/>
      </c>
      <c r="J2041" s="129" t="str">
        <f t="shared" si="32"/>
        <v/>
      </c>
      <c r="K2041" s="112"/>
      <c r="L2041" s="59"/>
      <c r="M2041" s="248"/>
      <c r="N2041" s="63"/>
      <c r="O2041" s="43"/>
      <c r="P2041" s="1"/>
      <c r="Q2041" s="24"/>
      <c r="R2041" s="24"/>
      <c r="S2041" s="24"/>
      <c r="T2041" s="1"/>
      <c r="U2041" s="71"/>
      <c r="V2041" s="31"/>
    </row>
    <row r="2042" spans="1:22" ht="20.100000000000001" customHeight="1" x14ac:dyDescent="0.15">
      <c r="A2042" s="31"/>
      <c r="B2042" s="31"/>
      <c r="C2042" s="95"/>
      <c r="D2042" s="59"/>
      <c r="E2042" s="59"/>
      <c r="F2042" s="125"/>
      <c r="G2042" s="126"/>
      <c r="H2042" s="3"/>
      <c r="I2042" s="287" t="str">
        <f t="shared" si="32"/>
        <v/>
      </c>
      <c r="J2042" s="129" t="str">
        <f t="shared" si="32"/>
        <v/>
      </c>
      <c r="K2042" s="112"/>
      <c r="L2042" s="59"/>
      <c r="M2042" s="248"/>
      <c r="N2042" s="63"/>
      <c r="O2042" s="43"/>
      <c r="P2042" s="1"/>
      <c r="Q2042" s="24"/>
      <c r="R2042" s="24"/>
      <c r="S2042" s="24"/>
      <c r="T2042" s="1"/>
      <c r="U2042" s="71"/>
      <c r="V2042" s="31"/>
    </row>
    <row r="2043" spans="1:22" ht="20.100000000000001" customHeight="1" x14ac:dyDescent="0.15">
      <c r="A2043" s="31"/>
      <c r="B2043" s="31"/>
      <c r="C2043" s="95"/>
      <c r="D2043" s="59"/>
      <c r="E2043" s="59"/>
      <c r="F2043" s="125"/>
      <c r="G2043" s="126"/>
      <c r="H2043" s="3"/>
      <c r="I2043" s="287" t="str">
        <f t="shared" si="32"/>
        <v/>
      </c>
      <c r="J2043" s="129" t="str">
        <f t="shared" si="32"/>
        <v/>
      </c>
      <c r="K2043" s="112"/>
      <c r="L2043" s="59"/>
      <c r="M2043" s="248"/>
      <c r="N2043" s="63"/>
      <c r="O2043" s="43"/>
      <c r="P2043" s="1"/>
      <c r="Q2043" s="24"/>
      <c r="R2043" s="24"/>
      <c r="S2043" s="24"/>
      <c r="T2043" s="1"/>
      <c r="U2043" s="71"/>
      <c r="V2043" s="31"/>
    </row>
    <row r="2044" spans="1:22" ht="20.100000000000001" customHeight="1" x14ac:dyDescent="0.15">
      <c r="A2044" s="31"/>
      <c r="B2044" s="31"/>
      <c r="C2044" s="95"/>
      <c r="D2044" s="59"/>
      <c r="E2044" s="59"/>
      <c r="F2044" s="125"/>
      <c r="G2044" s="126"/>
      <c r="H2044" s="3"/>
      <c r="I2044" s="287" t="str">
        <f t="shared" si="32"/>
        <v/>
      </c>
      <c r="J2044" s="129" t="str">
        <f t="shared" si="32"/>
        <v/>
      </c>
      <c r="K2044" s="112"/>
      <c r="L2044" s="59"/>
      <c r="M2044" s="248"/>
      <c r="N2044" s="63"/>
      <c r="O2044" s="43"/>
      <c r="P2044" s="1"/>
      <c r="Q2044" s="24"/>
      <c r="R2044" s="24"/>
      <c r="S2044" s="24"/>
      <c r="T2044" s="1"/>
      <c r="U2044" s="71"/>
      <c r="V2044" s="31"/>
    </row>
    <row r="2045" spans="1:22" ht="20.100000000000001" customHeight="1" x14ac:dyDescent="0.15">
      <c r="A2045" s="31"/>
      <c r="B2045" s="31"/>
      <c r="C2045" s="95"/>
      <c r="D2045" s="59"/>
      <c r="E2045" s="59"/>
      <c r="F2045" s="125"/>
      <c r="G2045" s="126"/>
      <c r="H2045" s="3"/>
      <c r="I2045" s="287" t="str">
        <f t="shared" si="32"/>
        <v/>
      </c>
      <c r="J2045" s="129" t="str">
        <f t="shared" si="32"/>
        <v/>
      </c>
      <c r="K2045" s="112"/>
      <c r="L2045" s="59"/>
      <c r="M2045" s="248"/>
      <c r="N2045" s="63"/>
      <c r="O2045" s="43"/>
      <c r="P2045" s="1"/>
      <c r="Q2045" s="24"/>
      <c r="R2045" s="24"/>
      <c r="S2045" s="24"/>
      <c r="T2045" s="1"/>
      <c r="U2045" s="71"/>
      <c r="V2045" s="31"/>
    </row>
    <row r="2046" spans="1:22" ht="20.100000000000001" customHeight="1" x14ac:dyDescent="0.15">
      <c r="A2046" s="31"/>
      <c r="B2046" s="31"/>
      <c r="C2046" s="95"/>
      <c r="D2046" s="59"/>
      <c r="E2046" s="59"/>
      <c r="F2046" s="125"/>
      <c r="G2046" s="126"/>
      <c r="H2046" s="3"/>
      <c r="I2046" s="287" t="str">
        <f t="shared" si="32"/>
        <v/>
      </c>
      <c r="J2046" s="129" t="str">
        <f t="shared" si="32"/>
        <v/>
      </c>
      <c r="K2046" s="112"/>
      <c r="L2046" s="59"/>
      <c r="M2046" s="248"/>
      <c r="N2046" s="63"/>
      <c r="O2046" s="43"/>
      <c r="P2046" s="1"/>
      <c r="Q2046" s="24"/>
      <c r="R2046" s="24"/>
      <c r="S2046" s="24"/>
      <c r="T2046" s="1"/>
      <c r="U2046" s="71"/>
      <c r="V2046" s="31"/>
    </row>
    <row r="2047" spans="1:22" ht="20.100000000000001" customHeight="1" x14ac:dyDescent="0.15">
      <c r="A2047" s="31"/>
      <c r="B2047" s="31"/>
      <c r="C2047" s="95"/>
      <c r="D2047" s="59"/>
      <c r="E2047" s="59"/>
      <c r="F2047" s="125"/>
      <c r="G2047" s="126"/>
      <c r="H2047" s="3"/>
      <c r="I2047" s="287" t="str">
        <f t="shared" si="32"/>
        <v/>
      </c>
      <c r="J2047" s="129" t="str">
        <f t="shared" si="32"/>
        <v/>
      </c>
      <c r="K2047" s="112"/>
      <c r="L2047" s="59"/>
      <c r="M2047" s="248"/>
      <c r="N2047" s="63"/>
      <c r="O2047" s="43"/>
      <c r="P2047" s="1"/>
      <c r="Q2047" s="24"/>
      <c r="R2047" s="24"/>
      <c r="S2047" s="24"/>
      <c r="T2047" s="1"/>
      <c r="U2047" s="71"/>
      <c r="V2047" s="31"/>
    </row>
    <row r="2048" spans="1:22" ht="20.100000000000001" customHeight="1" x14ac:dyDescent="0.15">
      <c r="A2048" s="31"/>
      <c r="B2048" s="31"/>
      <c r="C2048" s="95"/>
      <c r="D2048" s="59"/>
      <c r="E2048" s="59"/>
      <c r="F2048" s="125"/>
      <c r="G2048" s="126"/>
      <c r="H2048" s="3"/>
      <c r="I2048" s="287" t="str">
        <f t="shared" si="32"/>
        <v/>
      </c>
      <c r="J2048" s="129" t="str">
        <f t="shared" si="32"/>
        <v/>
      </c>
      <c r="K2048" s="112"/>
      <c r="L2048" s="59"/>
      <c r="M2048" s="248"/>
      <c r="N2048" s="63"/>
      <c r="O2048" s="43"/>
      <c r="P2048" s="1"/>
      <c r="Q2048" s="24"/>
      <c r="R2048" s="24"/>
      <c r="S2048" s="24"/>
      <c r="T2048" s="1"/>
      <c r="U2048" s="71"/>
      <c r="V2048" s="31"/>
    </row>
    <row r="2049" spans="1:22" ht="20.100000000000001" customHeight="1" x14ac:dyDescent="0.15">
      <c r="A2049" s="31"/>
      <c r="B2049" s="31"/>
      <c r="C2049" s="95"/>
      <c r="D2049" s="59"/>
      <c r="E2049" s="59"/>
      <c r="F2049" s="125"/>
      <c r="G2049" s="126"/>
      <c r="H2049" s="3"/>
      <c r="I2049" s="287" t="str">
        <f t="shared" si="32"/>
        <v/>
      </c>
      <c r="J2049" s="129" t="str">
        <f t="shared" si="32"/>
        <v/>
      </c>
      <c r="K2049" s="112"/>
      <c r="L2049" s="59"/>
      <c r="M2049" s="248"/>
      <c r="N2049" s="63"/>
      <c r="O2049" s="43"/>
      <c r="P2049" s="1"/>
      <c r="Q2049" s="24"/>
      <c r="R2049" s="24"/>
      <c r="S2049" s="24"/>
      <c r="T2049" s="1"/>
      <c r="U2049" s="71"/>
      <c r="V2049" s="31"/>
    </row>
    <row r="2050" spans="1:22" ht="20.100000000000001" customHeight="1" x14ac:dyDescent="0.15">
      <c r="A2050" s="31"/>
      <c r="B2050" s="31"/>
      <c r="C2050" s="95"/>
      <c r="D2050" s="59"/>
      <c r="E2050" s="59"/>
      <c r="F2050" s="125"/>
      <c r="G2050" s="126"/>
      <c r="H2050" s="3"/>
      <c r="I2050" s="287" t="str">
        <f t="shared" si="32"/>
        <v/>
      </c>
      <c r="J2050" s="129" t="str">
        <f t="shared" si="32"/>
        <v/>
      </c>
      <c r="K2050" s="112"/>
      <c r="L2050" s="59"/>
      <c r="M2050" s="248"/>
      <c r="N2050" s="63"/>
      <c r="O2050" s="43"/>
      <c r="P2050" s="1"/>
      <c r="Q2050" s="24"/>
      <c r="R2050" s="24"/>
      <c r="S2050" s="24"/>
      <c r="T2050" s="1"/>
      <c r="U2050" s="71"/>
      <c r="V2050" s="31"/>
    </row>
    <row r="2051" spans="1:22" ht="20.100000000000001" customHeight="1" x14ac:dyDescent="0.15">
      <c r="A2051" s="31"/>
      <c r="B2051" s="31"/>
      <c r="C2051" s="95"/>
      <c r="D2051" s="59"/>
      <c r="E2051" s="59"/>
      <c r="F2051" s="125"/>
      <c r="G2051" s="126"/>
      <c r="H2051" s="3"/>
      <c r="I2051" s="287" t="str">
        <f t="shared" si="32"/>
        <v/>
      </c>
      <c r="J2051" s="129" t="str">
        <f t="shared" si="32"/>
        <v/>
      </c>
      <c r="K2051" s="112"/>
      <c r="L2051" s="59"/>
      <c r="M2051" s="248"/>
      <c r="N2051" s="63"/>
      <c r="O2051" s="43"/>
      <c r="P2051" s="1"/>
      <c r="Q2051" s="24"/>
      <c r="R2051" s="24"/>
      <c r="S2051" s="24"/>
      <c r="T2051" s="1"/>
      <c r="U2051" s="71"/>
      <c r="V2051" s="31"/>
    </row>
    <row r="2052" spans="1:22" ht="20.100000000000001" customHeight="1" x14ac:dyDescent="0.15">
      <c r="A2052" s="31"/>
      <c r="B2052" s="31"/>
      <c r="C2052" s="95"/>
      <c r="D2052" s="59"/>
      <c r="E2052" s="59"/>
      <c r="F2052" s="125"/>
      <c r="G2052" s="276"/>
      <c r="H2052" s="210"/>
      <c r="I2052" s="287" t="str">
        <f t="shared" si="32"/>
        <v/>
      </c>
      <c r="J2052" s="129" t="str">
        <f t="shared" si="32"/>
        <v/>
      </c>
      <c r="K2052" s="112"/>
      <c r="L2052" s="59"/>
      <c r="M2052" s="249"/>
      <c r="N2052" s="97"/>
      <c r="O2052" s="111"/>
      <c r="P2052" s="1"/>
      <c r="Q2052" s="24"/>
      <c r="R2052" s="96"/>
      <c r="S2052" s="203"/>
      <c r="T2052" s="24"/>
      <c r="U2052" s="101"/>
      <c r="V2052" s="31"/>
    </row>
    <row r="2053" spans="1:22" ht="20.100000000000001" customHeight="1" x14ac:dyDescent="0.15">
      <c r="A2053" s="31"/>
      <c r="B2053" s="31"/>
      <c r="C2053" s="95"/>
      <c r="D2053" s="59"/>
      <c r="E2053" s="59"/>
      <c r="F2053" s="125"/>
      <c r="G2053" s="276"/>
      <c r="H2053" s="210"/>
      <c r="I2053" s="287" t="str">
        <f t="shared" si="32"/>
        <v/>
      </c>
      <c r="J2053" s="129" t="str">
        <f t="shared" si="32"/>
        <v/>
      </c>
      <c r="K2053" s="112"/>
      <c r="L2053" s="59"/>
      <c r="M2053" s="248"/>
      <c r="N2053" s="63"/>
      <c r="O2053" s="29"/>
      <c r="P2053" s="1"/>
      <c r="Q2053" s="24"/>
      <c r="R2053" s="59"/>
      <c r="S2053" s="125"/>
      <c r="T2053" s="1"/>
      <c r="U2053" s="71"/>
      <c r="V2053" s="31"/>
    </row>
    <row r="2054" spans="1:22" ht="20.100000000000001" customHeight="1" x14ac:dyDescent="0.15">
      <c r="A2054" s="31"/>
      <c r="B2054" s="31"/>
      <c r="C2054" s="95"/>
      <c r="D2054" s="59"/>
      <c r="E2054" s="59"/>
      <c r="F2054" s="125"/>
      <c r="G2054" s="276"/>
      <c r="H2054" s="210"/>
      <c r="I2054" s="287" t="str">
        <f t="shared" si="32"/>
        <v/>
      </c>
      <c r="J2054" s="129" t="str">
        <f t="shared" si="32"/>
        <v/>
      </c>
      <c r="K2054" s="112"/>
      <c r="L2054" s="59"/>
      <c r="M2054" s="248"/>
      <c r="N2054" s="63"/>
      <c r="O2054" s="43"/>
      <c r="P2054" s="1"/>
      <c r="Q2054" s="24"/>
      <c r="R2054" s="59"/>
      <c r="S2054" s="125"/>
      <c r="T2054" s="1"/>
      <c r="U2054" s="71"/>
      <c r="V2054" s="31"/>
    </row>
    <row r="2055" spans="1:22" ht="20.100000000000001" customHeight="1" x14ac:dyDescent="0.15">
      <c r="A2055" s="31"/>
      <c r="B2055" s="31"/>
      <c r="C2055" s="95"/>
      <c r="D2055" s="59"/>
      <c r="E2055" s="59"/>
      <c r="F2055" s="125"/>
      <c r="G2055" s="276"/>
      <c r="H2055" s="210"/>
      <c r="I2055" s="287" t="str">
        <f t="shared" si="32"/>
        <v/>
      </c>
      <c r="J2055" s="129" t="str">
        <f t="shared" si="32"/>
        <v/>
      </c>
      <c r="K2055" s="112"/>
      <c r="L2055" s="59"/>
      <c r="M2055" s="248"/>
      <c r="N2055" s="63"/>
      <c r="O2055" s="43"/>
      <c r="P2055" s="1"/>
      <c r="Q2055" s="24"/>
      <c r="R2055" s="59"/>
      <c r="S2055" s="125"/>
      <c r="T2055" s="1"/>
      <c r="U2055" s="71"/>
      <c r="V2055" s="31"/>
    </row>
    <row r="2056" spans="1:22" ht="20.100000000000001" customHeight="1" x14ac:dyDescent="0.15">
      <c r="A2056" s="31"/>
      <c r="B2056" s="31"/>
      <c r="C2056" s="95"/>
      <c r="D2056" s="59"/>
      <c r="E2056" s="59"/>
      <c r="F2056" s="125"/>
      <c r="G2056" s="276"/>
      <c r="H2056" s="210"/>
      <c r="I2056" s="287" t="str">
        <f t="shared" si="32"/>
        <v/>
      </c>
      <c r="J2056" s="129" t="str">
        <f t="shared" si="32"/>
        <v/>
      </c>
      <c r="K2056" s="112"/>
      <c r="L2056" s="59"/>
      <c r="M2056" s="248"/>
      <c r="N2056" s="63"/>
      <c r="O2056" s="43"/>
      <c r="P2056" s="1"/>
      <c r="Q2056" s="24"/>
      <c r="R2056" s="59"/>
      <c r="S2056" s="125"/>
      <c r="T2056" s="3"/>
      <c r="U2056" s="71"/>
      <c r="V2056" s="31"/>
    </row>
    <row r="2057" spans="1:22" ht="20.100000000000001" customHeight="1" x14ac:dyDescent="0.15">
      <c r="A2057" s="31"/>
      <c r="B2057" s="31"/>
      <c r="C2057" s="95"/>
      <c r="D2057" s="59"/>
      <c r="E2057" s="59"/>
      <c r="F2057" s="125"/>
      <c r="G2057" s="276"/>
      <c r="H2057" s="210"/>
      <c r="I2057" s="287" t="str">
        <f t="shared" ref="I2057:J2120" si="33">PHONETIC(G2057)</f>
        <v/>
      </c>
      <c r="J2057" s="129" t="str">
        <f t="shared" si="33"/>
        <v/>
      </c>
      <c r="K2057" s="112"/>
      <c r="L2057" s="59"/>
      <c r="M2057" s="248"/>
      <c r="N2057" s="63"/>
      <c r="O2057" s="43"/>
      <c r="P2057" s="1"/>
      <c r="Q2057" s="24"/>
      <c r="R2057" s="59"/>
      <c r="S2057" s="125"/>
      <c r="T2057" s="1"/>
      <c r="U2057" s="71"/>
      <c r="V2057" s="31"/>
    </row>
    <row r="2058" spans="1:22" ht="20.100000000000001" customHeight="1" x14ac:dyDescent="0.15">
      <c r="A2058" s="31"/>
      <c r="B2058" s="31"/>
      <c r="C2058" s="95"/>
      <c r="D2058" s="59"/>
      <c r="E2058" s="59"/>
      <c r="F2058" s="125"/>
      <c r="G2058" s="276"/>
      <c r="H2058" s="210"/>
      <c r="I2058" s="287" t="str">
        <f t="shared" si="33"/>
        <v/>
      </c>
      <c r="J2058" s="129" t="str">
        <f t="shared" si="33"/>
        <v/>
      </c>
      <c r="K2058" s="112"/>
      <c r="L2058" s="59"/>
      <c r="M2058" s="248"/>
      <c r="N2058" s="63"/>
      <c r="O2058" s="43"/>
      <c r="P2058" s="1"/>
      <c r="Q2058" s="24"/>
      <c r="R2058" s="59"/>
      <c r="S2058" s="125"/>
      <c r="T2058" s="1"/>
      <c r="U2058" s="71"/>
      <c r="V2058" s="31"/>
    </row>
    <row r="2059" spans="1:22" ht="20.100000000000001" customHeight="1" x14ac:dyDescent="0.15">
      <c r="A2059" s="31"/>
      <c r="B2059" s="31"/>
      <c r="C2059" s="95"/>
      <c r="D2059" s="59"/>
      <c r="E2059" s="59"/>
      <c r="F2059" s="125"/>
      <c r="G2059" s="276"/>
      <c r="H2059" s="210"/>
      <c r="I2059" s="287" t="str">
        <f t="shared" si="33"/>
        <v/>
      </c>
      <c r="J2059" s="129" t="str">
        <f t="shared" si="33"/>
        <v/>
      </c>
      <c r="K2059" s="112"/>
      <c r="L2059" s="59"/>
      <c r="M2059" s="248"/>
      <c r="N2059" s="63"/>
      <c r="O2059" s="43"/>
      <c r="P2059" s="1"/>
      <c r="Q2059" s="24"/>
      <c r="R2059" s="59"/>
      <c r="S2059" s="125"/>
      <c r="T2059" s="1"/>
      <c r="U2059" s="71"/>
      <c r="V2059" s="31"/>
    </row>
    <row r="2060" spans="1:22" ht="20.100000000000001" customHeight="1" x14ac:dyDescent="0.15">
      <c r="A2060" s="31"/>
      <c r="B2060" s="31"/>
      <c r="C2060" s="95"/>
      <c r="D2060" s="59"/>
      <c r="E2060" s="59"/>
      <c r="F2060" s="125"/>
      <c r="G2060" s="276"/>
      <c r="H2060" s="210"/>
      <c r="I2060" s="287" t="str">
        <f t="shared" si="33"/>
        <v/>
      </c>
      <c r="J2060" s="129" t="str">
        <f t="shared" si="33"/>
        <v/>
      </c>
      <c r="K2060" s="112"/>
      <c r="L2060" s="59"/>
      <c r="M2060" s="248"/>
      <c r="N2060" s="63"/>
      <c r="O2060" s="43"/>
      <c r="P2060" s="1"/>
      <c r="Q2060" s="24"/>
      <c r="R2060" s="59"/>
      <c r="S2060" s="125"/>
      <c r="T2060" s="1"/>
      <c r="U2060" s="71"/>
      <c r="V2060" s="31"/>
    </row>
    <row r="2061" spans="1:22" ht="20.100000000000001" customHeight="1" x14ac:dyDescent="0.15">
      <c r="A2061" s="31"/>
      <c r="B2061" s="31"/>
      <c r="C2061" s="95"/>
      <c r="D2061" s="59"/>
      <c r="E2061" s="59"/>
      <c r="F2061" s="125"/>
      <c r="G2061" s="276"/>
      <c r="H2061" s="210"/>
      <c r="I2061" s="287" t="str">
        <f t="shared" si="33"/>
        <v/>
      </c>
      <c r="J2061" s="129" t="str">
        <f t="shared" si="33"/>
        <v/>
      </c>
      <c r="K2061" s="112"/>
      <c r="L2061" s="59"/>
      <c r="M2061" s="248"/>
      <c r="N2061" s="63"/>
      <c r="O2061" s="43"/>
      <c r="P2061" s="1"/>
      <c r="Q2061" s="24"/>
      <c r="R2061" s="59"/>
      <c r="S2061" s="125"/>
      <c r="T2061" s="1"/>
      <c r="U2061" s="71"/>
      <c r="V2061" s="31"/>
    </row>
    <row r="2062" spans="1:22" ht="20.100000000000001" customHeight="1" x14ac:dyDescent="0.15">
      <c r="A2062" s="31"/>
      <c r="B2062" s="31"/>
      <c r="C2062" s="95"/>
      <c r="D2062" s="59"/>
      <c r="E2062" s="59"/>
      <c r="F2062" s="125"/>
      <c r="G2062" s="276"/>
      <c r="H2062" s="210"/>
      <c r="I2062" s="287" t="str">
        <f t="shared" si="33"/>
        <v/>
      </c>
      <c r="J2062" s="129" t="str">
        <f t="shared" si="33"/>
        <v/>
      </c>
      <c r="K2062" s="112"/>
      <c r="L2062" s="59"/>
      <c r="M2062" s="248"/>
      <c r="N2062" s="63"/>
      <c r="O2062" s="43"/>
      <c r="P2062" s="1"/>
      <c r="Q2062" s="24"/>
      <c r="R2062" s="59"/>
      <c r="S2062" s="125"/>
      <c r="T2062" s="1"/>
      <c r="U2062" s="71"/>
      <c r="V2062" s="31"/>
    </row>
    <row r="2063" spans="1:22" ht="20.100000000000001" customHeight="1" x14ac:dyDescent="0.15">
      <c r="A2063" s="31"/>
      <c r="B2063" s="31"/>
      <c r="C2063" s="95"/>
      <c r="D2063" s="59"/>
      <c r="E2063" s="59"/>
      <c r="F2063" s="125"/>
      <c r="G2063" s="276"/>
      <c r="H2063" s="210"/>
      <c r="I2063" s="287" t="str">
        <f t="shared" si="33"/>
        <v/>
      </c>
      <c r="J2063" s="129" t="str">
        <f t="shared" si="33"/>
        <v/>
      </c>
      <c r="K2063" s="112"/>
      <c r="L2063" s="59"/>
      <c r="M2063" s="248"/>
      <c r="N2063" s="63"/>
      <c r="O2063" s="43"/>
      <c r="P2063" s="1"/>
      <c r="Q2063" s="24"/>
      <c r="R2063" s="59"/>
      <c r="S2063" s="125"/>
      <c r="T2063" s="1"/>
      <c r="U2063" s="71"/>
      <c r="V2063" s="31"/>
    </row>
    <row r="2064" spans="1:22" ht="20.100000000000001" customHeight="1" x14ac:dyDescent="0.15">
      <c r="A2064" s="31"/>
      <c r="B2064" s="31"/>
      <c r="C2064" s="95"/>
      <c r="D2064" s="59"/>
      <c r="E2064" s="59"/>
      <c r="F2064" s="125"/>
      <c r="G2064" s="276"/>
      <c r="H2064" s="210"/>
      <c r="I2064" s="287" t="str">
        <f t="shared" si="33"/>
        <v/>
      </c>
      <c r="J2064" s="129" t="str">
        <f t="shared" si="33"/>
        <v/>
      </c>
      <c r="K2064" s="112"/>
      <c r="L2064" s="59"/>
      <c r="M2064" s="248"/>
      <c r="N2064" s="63"/>
      <c r="O2064" s="43"/>
      <c r="P2064" s="1"/>
      <c r="Q2064" s="24"/>
      <c r="R2064" s="59"/>
      <c r="S2064" s="125"/>
      <c r="T2064" s="1"/>
      <c r="U2064" s="71"/>
      <c r="V2064" s="31"/>
    </row>
    <row r="2065" spans="1:22" ht="20.100000000000001" customHeight="1" x14ac:dyDescent="0.15">
      <c r="A2065" s="31"/>
      <c r="B2065" s="31"/>
      <c r="C2065" s="95"/>
      <c r="D2065" s="59"/>
      <c r="E2065" s="59"/>
      <c r="F2065" s="125"/>
      <c r="G2065" s="276"/>
      <c r="H2065" s="210"/>
      <c r="I2065" s="287" t="str">
        <f t="shared" si="33"/>
        <v/>
      </c>
      <c r="J2065" s="129" t="str">
        <f t="shared" si="33"/>
        <v/>
      </c>
      <c r="K2065" s="112"/>
      <c r="L2065" s="59"/>
      <c r="M2065" s="248"/>
      <c r="N2065" s="63"/>
      <c r="O2065" s="43"/>
      <c r="P2065" s="1"/>
      <c r="Q2065" s="24"/>
      <c r="R2065" s="59"/>
      <c r="S2065" s="125"/>
      <c r="T2065" s="1"/>
      <c r="U2065" s="71"/>
      <c r="V2065" s="31"/>
    </row>
    <row r="2066" spans="1:22" ht="20.100000000000001" customHeight="1" x14ac:dyDescent="0.15">
      <c r="A2066" s="31"/>
      <c r="B2066" s="31"/>
      <c r="C2066" s="95"/>
      <c r="D2066" s="59"/>
      <c r="E2066" s="59"/>
      <c r="F2066" s="125"/>
      <c r="G2066" s="276"/>
      <c r="H2066" s="210"/>
      <c r="I2066" s="287" t="str">
        <f t="shared" si="33"/>
        <v/>
      </c>
      <c r="J2066" s="129" t="str">
        <f t="shared" si="33"/>
        <v/>
      </c>
      <c r="K2066" s="112"/>
      <c r="L2066" s="59"/>
      <c r="M2066" s="248"/>
      <c r="N2066" s="63"/>
      <c r="O2066" s="43"/>
      <c r="P2066" s="1"/>
      <c r="Q2066" s="24"/>
      <c r="R2066" s="59"/>
      <c r="S2066" s="125"/>
      <c r="T2066" s="1"/>
      <c r="U2066" s="71"/>
      <c r="V2066" s="31"/>
    </row>
    <row r="2067" spans="1:22" ht="20.100000000000001" customHeight="1" x14ac:dyDescent="0.15">
      <c r="A2067" s="31"/>
      <c r="B2067" s="31"/>
      <c r="C2067" s="95"/>
      <c r="D2067" s="59"/>
      <c r="E2067" s="59"/>
      <c r="F2067" s="125"/>
      <c r="G2067" s="276"/>
      <c r="H2067" s="210"/>
      <c r="I2067" s="287" t="str">
        <f t="shared" si="33"/>
        <v/>
      </c>
      <c r="J2067" s="129" t="str">
        <f t="shared" si="33"/>
        <v/>
      </c>
      <c r="K2067" s="112"/>
      <c r="L2067" s="59"/>
      <c r="M2067" s="248"/>
      <c r="N2067" s="63"/>
      <c r="O2067" s="43"/>
      <c r="P2067" s="1"/>
      <c r="Q2067" s="24"/>
      <c r="R2067" s="59"/>
      <c r="S2067" s="125"/>
      <c r="T2067" s="1"/>
      <c r="U2067" s="71"/>
      <c r="V2067" s="31"/>
    </row>
    <row r="2068" spans="1:22" ht="20.100000000000001" customHeight="1" x14ac:dyDescent="0.15">
      <c r="A2068" s="31"/>
      <c r="B2068" s="31"/>
      <c r="C2068" s="95"/>
      <c r="D2068" s="59"/>
      <c r="E2068" s="59"/>
      <c r="F2068" s="125"/>
      <c r="G2068" s="276"/>
      <c r="H2068" s="210"/>
      <c r="I2068" s="287" t="str">
        <f t="shared" si="33"/>
        <v/>
      </c>
      <c r="J2068" s="129" t="str">
        <f t="shared" si="33"/>
        <v/>
      </c>
      <c r="K2068" s="112"/>
      <c r="L2068" s="59"/>
      <c r="M2068" s="248"/>
      <c r="N2068" s="63"/>
      <c r="O2068" s="43"/>
      <c r="P2068" s="1"/>
      <c r="Q2068" s="24"/>
      <c r="R2068" s="59"/>
      <c r="S2068" s="125"/>
      <c r="T2068" s="1"/>
      <c r="U2068" s="71"/>
      <c r="V2068" s="31"/>
    </row>
    <row r="2069" spans="1:22" ht="20.100000000000001" customHeight="1" x14ac:dyDescent="0.15">
      <c r="A2069" s="31"/>
      <c r="B2069" s="31"/>
      <c r="C2069" s="95"/>
      <c r="D2069" s="59"/>
      <c r="E2069" s="59"/>
      <c r="F2069" s="125"/>
      <c r="G2069" s="276"/>
      <c r="H2069" s="210"/>
      <c r="I2069" s="287" t="str">
        <f t="shared" si="33"/>
        <v/>
      </c>
      <c r="J2069" s="129" t="str">
        <f t="shared" si="33"/>
        <v/>
      </c>
      <c r="K2069" s="112"/>
      <c r="L2069" s="59"/>
      <c r="M2069" s="248"/>
      <c r="N2069" s="63"/>
      <c r="O2069" s="43"/>
      <c r="P2069" s="1"/>
      <c r="Q2069" s="24"/>
      <c r="R2069" s="59"/>
      <c r="S2069" s="125"/>
      <c r="T2069" s="1"/>
      <c r="U2069" s="71"/>
      <c r="V2069" s="31"/>
    </row>
    <row r="2070" spans="1:22" ht="20.100000000000001" customHeight="1" x14ac:dyDescent="0.15">
      <c r="A2070" s="31"/>
      <c r="B2070" s="31"/>
      <c r="C2070" s="95"/>
      <c r="D2070" s="59"/>
      <c r="E2070" s="59"/>
      <c r="F2070" s="125"/>
      <c r="G2070" s="276"/>
      <c r="H2070" s="210"/>
      <c r="I2070" s="287" t="str">
        <f t="shared" si="33"/>
        <v/>
      </c>
      <c r="J2070" s="129" t="str">
        <f t="shared" si="33"/>
        <v/>
      </c>
      <c r="K2070" s="112"/>
      <c r="L2070" s="59"/>
      <c r="M2070" s="248"/>
      <c r="N2070" s="63"/>
      <c r="O2070" s="43"/>
      <c r="P2070" s="1"/>
      <c r="Q2070" s="24"/>
      <c r="R2070" s="59"/>
      <c r="S2070" s="125"/>
      <c r="T2070" s="1"/>
      <c r="U2070" s="71"/>
      <c r="V2070" s="31"/>
    </row>
    <row r="2071" spans="1:22" ht="20.100000000000001" customHeight="1" x14ac:dyDescent="0.15">
      <c r="A2071" s="31"/>
      <c r="B2071" s="31"/>
      <c r="C2071" s="95"/>
      <c r="D2071" s="59"/>
      <c r="E2071" s="59"/>
      <c r="F2071" s="125"/>
      <c r="G2071" s="276"/>
      <c r="H2071" s="210"/>
      <c r="I2071" s="287" t="str">
        <f t="shared" si="33"/>
        <v/>
      </c>
      <c r="J2071" s="129" t="str">
        <f t="shared" si="33"/>
        <v/>
      </c>
      <c r="K2071" s="112"/>
      <c r="L2071" s="59"/>
      <c r="M2071" s="248"/>
      <c r="N2071" s="63"/>
      <c r="O2071" s="43"/>
      <c r="P2071" s="1"/>
      <c r="Q2071" s="24"/>
      <c r="R2071" s="59"/>
      <c r="S2071" s="125"/>
      <c r="T2071" s="1"/>
      <c r="U2071" s="71"/>
      <c r="V2071" s="31"/>
    </row>
    <row r="2072" spans="1:22" ht="20.100000000000001" customHeight="1" x14ac:dyDescent="0.15">
      <c r="A2072" s="31"/>
      <c r="B2072" s="31"/>
      <c r="C2072" s="95"/>
      <c r="D2072" s="59"/>
      <c r="E2072" s="59"/>
      <c r="F2072" s="125"/>
      <c r="G2072" s="276"/>
      <c r="H2072" s="210"/>
      <c r="I2072" s="287" t="str">
        <f t="shared" si="33"/>
        <v/>
      </c>
      <c r="J2072" s="129" t="str">
        <f t="shared" si="33"/>
        <v/>
      </c>
      <c r="K2072" s="112"/>
      <c r="L2072" s="59"/>
      <c r="M2072" s="248"/>
      <c r="N2072" s="63"/>
      <c r="O2072" s="43"/>
      <c r="P2072" s="1"/>
      <c r="Q2072" s="24"/>
      <c r="R2072" s="59"/>
      <c r="S2072" s="125"/>
      <c r="T2072" s="1"/>
      <c r="U2072" s="71"/>
      <c r="V2072" s="31"/>
    </row>
    <row r="2073" spans="1:22" ht="20.100000000000001" customHeight="1" x14ac:dyDescent="0.15">
      <c r="A2073" s="31"/>
      <c r="B2073" s="31"/>
      <c r="C2073" s="95"/>
      <c r="D2073" s="59"/>
      <c r="E2073" s="59"/>
      <c r="F2073" s="125"/>
      <c r="G2073" s="276"/>
      <c r="H2073" s="210"/>
      <c r="I2073" s="287" t="str">
        <f t="shared" si="33"/>
        <v/>
      </c>
      <c r="J2073" s="129" t="str">
        <f t="shared" si="33"/>
        <v/>
      </c>
      <c r="K2073" s="112"/>
      <c r="L2073" s="59"/>
      <c r="M2073" s="248"/>
      <c r="N2073" s="63"/>
      <c r="O2073" s="43"/>
      <c r="P2073" s="1"/>
      <c r="Q2073" s="24"/>
      <c r="R2073" s="59"/>
      <c r="S2073" s="125"/>
      <c r="T2073" s="1"/>
      <c r="U2073" s="71"/>
      <c r="V2073" s="31"/>
    </row>
    <row r="2074" spans="1:22" ht="20.100000000000001" customHeight="1" x14ac:dyDescent="0.15">
      <c r="A2074" s="31"/>
      <c r="B2074" s="31"/>
      <c r="C2074" s="95"/>
      <c r="D2074" s="59"/>
      <c r="E2074" s="59"/>
      <c r="F2074" s="125"/>
      <c r="G2074" s="276"/>
      <c r="H2074" s="210"/>
      <c r="I2074" s="287" t="str">
        <f t="shared" si="33"/>
        <v/>
      </c>
      <c r="J2074" s="129" t="str">
        <f t="shared" si="33"/>
        <v/>
      </c>
      <c r="K2074" s="112"/>
      <c r="L2074" s="59"/>
      <c r="M2074" s="248"/>
      <c r="N2074" s="63"/>
      <c r="O2074" s="43"/>
      <c r="P2074" s="1"/>
      <c r="Q2074" s="24"/>
      <c r="R2074" s="59"/>
      <c r="S2074" s="125"/>
      <c r="T2074" s="1"/>
      <c r="U2074" s="71"/>
      <c r="V2074" s="31"/>
    </row>
    <row r="2075" spans="1:22" ht="20.100000000000001" customHeight="1" x14ac:dyDescent="0.15">
      <c r="A2075" s="31"/>
      <c r="B2075" s="31"/>
      <c r="C2075" s="95"/>
      <c r="D2075" s="59"/>
      <c r="E2075" s="59"/>
      <c r="F2075" s="125"/>
      <c r="G2075" s="276"/>
      <c r="H2075" s="210"/>
      <c r="I2075" s="287" t="str">
        <f t="shared" si="33"/>
        <v/>
      </c>
      <c r="J2075" s="129" t="str">
        <f t="shared" si="33"/>
        <v/>
      </c>
      <c r="K2075" s="112"/>
      <c r="L2075" s="59"/>
      <c r="M2075" s="248"/>
      <c r="N2075" s="63"/>
      <c r="O2075" s="43"/>
      <c r="P2075" s="1"/>
      <c r="Q2075" s="24"/>
      <c r="R2075" s="59"/>
      <c r="S2075" s="125"/>
      <c r="T2075" s="1"/>
      <c r="U2075" s="71"/>
      <c r="V2075" s="31"/>
    </row>
    <row r="2076" spans="1:22" ht="20.100000000000001" customHeight="1" x14ac:dyDescent="0.15">
      <c r="A2076" s="31"/>
      <c r="B2076" s="31"/>
      <c r="C2076" s="95"/>
      <c r="D2076" s="59"/>
      <c r="E2076" s="59"/>
      <c r="F2076" s="125"/>
      <c r="G2076" s="276"/>
      <c r="H2076" s="210"/>
      <c r="I2076" s="287" t="str">
        <f t="shared" si="33"/>
        <v/>
      </c>
      <c r="J2076" s="129" t="str">
        <f t="shared" si="33"/>
        <v/>
      </c>
      <c r="K2076" s="112"/>
      <c r="L2076" s="59"/>
      <c r="M2076" s="248"/>
      <c r="N2076" s="63"/>
      <c r="O2076" s="43"/>
      <c r="P2076" s="1"/>
      <c r="Q2076" s="24"/>
      <c r="R2076" s="59"/>
      <c r="S2076" s="125"/>
      <c r="T2076" s="1"/>
      <c r="U2076" s="71"/>
      <c r="V2076" s="31"/>
    </row>
    <row r="2077" spans="1:22" ht="20.100000000000001" customHeight="1" x14ac:dyDescent="0.15">
      <c r="A2077" s="31"/>
      <c r="B2077" s="31"/>
      <c r="C2077" s="95"/>
      <c r="D2077" s="59"/>
      <c r="E2077" s="59"/>
      <c r="F2077" s="125"/>
      <c r="G2077" s="276"/>
      <c r="H2077" s="210"/>
      <c r="I2077" s="287" t="str">
        <f t="shared" si="33"/>
        <v/>
      </c>
      <c r="J2077" s="129" t="str">
        <f t="shared" si="33"/>
        <v/>
      </c>
      <c r="K2077" s="112"/>
      <c r="L2077" s="59"/>
      <c r="M2077" s="248"/>
      <c r="N2077" s="63"/>
      <c r="O2077" s="43"/>
      <c r="P2077" s="1"/>
      <c r="Q2077" s="24"/>
      <c r="R2077" s="59"/>
      <c r="S2077" s="125"/>
      <c r="T2077" s="1"/>
      <c r="U2077" s="71"/>
      <c r="V2077" s="31"/>
    </row>
    <row r="2078" spans="1:22" ht="20.100000000000001" customHeight="1" x14ac:dyDescent="0.15">
      <c r="A2078" s="31"/>
      <c r="B2078" s="31"/>
      <c r="C2078" s="95"/>
      <c r="D2078" s="59"/>
      <c r="E2078" s="59"/>
      <c r="F2078" s="125"/>
      <c r="G2078" s="276"/>
      <c r="H2078" s="210"/>
      <c r="I2078" s="287" t="str">
        <f t="shared" si="33"/>
        <v/>
      </c>
      <c r="J2078" s="129" t="str">
        <f t="shared" si="33"/>
        <v/>
      </c>
      <c r="K2078" s="112"/>
      <c r="L2078" s="59"/>
      <c r="M2078" s="248"/>
      <c r="N2078" s="63"/>
      <c r="O2078" s="43"/>
      <c r="P2078" s="1"/>
      <c r="Q2078" s="24"/>
      <c r="R2078" s="59"/>
      <c r="S2078" s="125"/>
      <c r="T2078" s="1"/>
      <c r="U2078" s="71"/>
      <c r="V2078" s="31"/>
    </row>
    <row r="2079" spans="1:22" ht="20.100000000000001" customHeight="1" x14ac:dyDescent="0.15">
      <c r="A2079" s="31"/>
      <c r="B2079" s="31"/>
      <c r="C2079" s="95"/>
      <c r="D2079" s="59"/>
      <c r="E2079" s="59"/>
      <c r="F2079" s="125"/>
      <c r="G2079" s="276"/>
      <c r="H2079" s="210"/>
      <c r="I2079" s="287" t="str">
        <f t="shared" si="33"/>
        <v/>
      </c>
      <c r="J2079" s="129" t="str">
        <f t="shared" si="33"/>
        <v/>
      </c>
      <c r="K2079" s="112"/>
      <c r="L2079" s="59"/>
      <c r="M2079" s="248"/>
      <c r="N2079" s="63"/>
      <c r="O2079" s="43"/>
      <c r="P2079" s="1"/>
      <c r="Q2079" s="24"/>
      <c r="R2079" s="59"/>
      <c r="S2079" s="125"/>
      <c r="T2079" s="1"/>
      <c r="U2079" s="71"/>
      <c r="V2079" s="31"/>
    </row>
    <row r="2080" spans="1:22" ht="20.100000000000001" customHeight="1" x14ac:dyDescent="0.15">
      <c r="A2080" s="31"/>
      <c r="B2080" s="31"/>
      <c r="C2080" s="95"/>
      <c r="D2080" s="59"/>
      <c r="E2080" s="59"/>
      <c r="F2080" s="125"/>
      <c r="G2080" s="276"/>
      <c r="H2080" s="210"/>
      <c r="I2080" s="287" t="str">
        <f t="shared" si="33"/>
        <v/>
      </c>
      <c r="J2080" s="129" t="str">
        <f t="shared" si="33"/>
        <v/>
      </c>
      <c r="K2080" s="112"/>
      <c r="L2080" s="59"/>
      <c r="M2080" s="248"/>
      <c r="N2080" s="63"/>
      <c r="O2080" s="43"/>
      <c r="P2080" s="1"/>
      <c r="Q2080" s="24"/>
      <c r="R2080" s="59"/>
      <c r="S2080" s="125"/>
      <c r="T2080" s="1"/>
      <c r="U2080" s="71"/>
      <c r="V2080" s="31"/>
    </row>
    <row r="2081" spans="1:22" ht="20.100000000000001" customHeight="1" x14ac:dyDescent="0.15">
      <c r="A2081" s="31"/>
      <c r="B2081" s="31"/>
      <c r="C2081" s="95"/>
      <c r="D2081" s="59"/>
      <c r="E2081" s="59"/>
      <c r="F2081" s="125"/>
      <c r="G2081" s="276"/>
      <c r="H2081" s="210"/>
      <c r="I2081" s="287" t="str">
        <f t="shared" si="33"/>
        <v/>
      </c>
      <c r="J2081" s="129" t="str">
        <f t="shared" si="33"/>
        <v/>
      </c>
      <c r="K2081" s="112"/>
      <c r="L2081" s="59"/>
      <c r="M2081" s="248"/>
      <c r="N2081" s="63"/>
      <c r="O2081" s="43"/>
      <c r="P2081" s="1"/>
      <c r="Q2081" s="24"/>
      <c r="R2081" s="59"/>
      <c r="S2081" s="125"/>
      <c r="T2081" s="1"/>
      <c r="U2081" s="71"/>
      <c r="V2081" s="31"/>
    </row>
    <row r="2082" spans="1:22" ht="20.100000000000001" customHeight="1" x14ac:dyDescent="0.15">
      <c r="A2082" s="31"/>
      <c r="B2082" s="31"/>
      <c r="C2082" s="95"/>
      <c r="D2082" s="59"/>
      <c r="E2082" s="59"/>
      <c r="F2082" s="125"/>
      <c r="G2082" s="276"/>
      <c r="H2082" s="210"/>
      <c r="I2082" s="287" t="str">
        <f t="shared" si="33"/>
        <v/>
      </c>
      <c r="J2082" s="129" t="str">
        <f t="shared" si="33"/>
        <v/>
      </c>
      <c r="K2082" s="112"/>
      <c r="L2082" s="59"/>
      <c r="M2082" s="248"/>
      <c r="N2082" s="63"/>
      <c r="O2082" s="43"/>
      <c r="P2082" s="1"/>
      <c r="Q2082" s="24"/>
      <c r="R2082" s="59"/>
      <c r="S2082" s="125"/>
      <c r="T2082" s="1"/>
      <c r="U2082" s="71"/>
      <c r="V2082" s="31"/>
    </row>
    <row r="2083" spans="1:22" ht="20.100000000000001" customHeight="1" x14ac:dyDescent="0.15">
      <c r="A2083" s="31"/>
      <c r="B2083" s="31"/>
      <c r="C2083" s="95"/>
      <c r="D2083" s="59"/>
      <c r="E2083" s="59"/>
      <c r="F2083" s="125"/>
      <c r="G2083" s="276"/>
      <c r="H2083" s="210"/>
      <c r="I2083" s="287" t="str">
        <f t="shared" si="33"/>
        <v/>
      </c>
      <c r="J2083" s="129" t="str">
        <f t="shared" si="33"/>
        <v/>
      </c>
      <c r="K2083" s="112"/>
      <c r="L2083" s="59"/>
      <c r="M2083" s="248"/>
      <c r="N2083" s="63"/>
      <c r="O2083" s="43"/>
      <c r="P2083" s="1"/>
      <c r="Q2083" s="24"/>
      <c r="R2083" s="59"/>
      <c r="S2083" s="125"/>
      <c r="T2083" s="1"/>
      <c r="U2083" s="71"/>
      <c r="V2083" s="31"/>
    </row>
    <row r="2084" spans="1:22" ht="20.100000000000001" customHeight="1" x14ac:dyDescent="0.15">
      <c r="A2084" s="31"/>
      <c r="B2084" s="31"/>
      <c r="C2084" s="95"/>
      <c r="D2084" s="59"/>
      <c r="E2084" s="59"/>
      <c r="F2084" s="125"/>
      <c r="G2084" s="276"/>
      <c r="H2084" s="210"/>
      <c r="I2084" s="287" t="str">
        <f t="shared" si="33"/>
        <v/>
      </c>
      <c r="J2084" s="129" t="str">
        <f t="shared" si="33"/>
        <v/>
      </c>
      <c r="K2084" s="112"/>
      <c r="L2084" s="59"/>
      <c r="M2084" s="248"/>
      <c r="N2084" s="63"/>
      <c r="O2084" s="43"/>
      <c r="P2084" s="1"/>
      <c r="Q2084" s="24"/>
      <c r="R2084" s="59"/>
      <c r="S2084" s="125"/>
      <c r="T2084" s="1"/>
      <c r="U2084" s="71"/>
      <c r="V2084" s="31"/>
    </row>
    <row r="2085" spans="1:22" ht="20.100000000000001" customHeight="1" x14ac:dyDescent="0.15">
      <c r="A2085" s="31"/>
      <c r="B2085" s="31"/>
      <c r="C2085" s="95"/>
      <c r="D2085" s="59"/>
      <c r="E2085" s="59"/>
      <c r="F2085" s="125"/>
      <c r="G2085" s="276"/>
      <c r="H2085" s="210"/>
      <c r="I2085" s="287" t="str">
        <f t="shared" si="33"/>
        <v/>
      </c>
      <c r="J2085" s="129" t="str">
        <f t="shared" si="33"/>
        <v/>
      </c>
      <c r="K2085" s="112"/>
      <c r="L2085" s="59"/>
      <c r="M2085" s="248"/>
      <c r="N2085" s="63"/>
      <c r="O2085" s="43"/>
      <c r="P2085" s="1"/>
      <c r="Q2085" s="24"/>
      <c r="R2085" s="59"/>
      <c r="S2085" s="125"/>
      <c r="T2085" s="1"/>
      <c r="U2085" s="71"/>
      <c r="V2085" s="31"/>
    </row>
    <row r="2086" spans="1:22" ht="20.100000000000001" customHeight="1" x14ac:dyDescent="0.15">
      <c r="A2086" s="31"/>
      <c r="B2086" s="31"/>
      <c r="C2086" s="95"/>
      <c r="D2086" s="59"/>
      <c r="E2086" s="59"/>
      <c r="F2086" s="125"/>
      <c r="G2086" s="276"/>
      <c r="H2086" s="210"/>
      <c r="I2086" s="287" t="str">
        <f t="shared" si="33"/>
        <v/>
      </c>
      <c r="J2086" s="129" t="str">
        <f t="shared" si="33"/>
        <v/>
      </c>
      <c r="K2086" s="112"/>
      <c r="L2086" s="59"/>
      <c r="M2086" s="248"/>
      <c r="N2086" s="63"/>
      <c r="O2086" s="43"/>
      <c r="P2086" s="1"/>
      <c r="Q2086" s="24"/>
      <c r="R2086" s="59"/>
      <c r="S2086" s="125"/>
      <c r="T2086" s="1"/>
      <c r="U2086" s="71"/>
      <c r="V2086" s="31"/>
    </row>
    <row r="2087" spans="1:22" ht="20.100000000000001" customHeight="1" x14ac:dyDescent="0.15">
      <c r="A2087" s="31"/>
      <c r="B2087" s="31"/>
      <c r="C2087" s="95"/>
      <c r="D2087" s="59"/>
      <c r="E2087" s="59"/>
      <c r="F2087" s="125"/>
      <c r="G2087" s="276"/>
      <c r="H2087" s="210"/>
      <c r="I2087" s="287" t="str">
        <f t="shared" si="33"/>
        <v/>
      </c>
      <c r="J2087" s="129" t="str">
        <f t="shared" si="33"/>
        <v/>
      </c>
      <c r="K2087" s="112"/>
      <c r="L2087" s="59"/>
      <c r="M2087" s="248"/>
      <c r="N2087" s="63"/>
      <c r="O2087" s="43"/>
      <c r="P2087" s="1"/>
      <c r="Q2087" s="24"/>
      <c r="R2087" s="59"/>
      <c r="S2087" s="125"/>
      <c r="T2087" s="1"/>
      <c r="U2087" s="71"/>
      <c r="V2087" s="31"/>
    </row>
    <row r="2088" spans="1:22" ht="20.100000000000001" customHeight="1" x14ac:dyDescent="0.15">
      <c r="A2088" s="31"/>
      <c r="B2088" s="31"/>
      <c r="C2088" s="95"/>
      <c r="D2088" s="59"/>
      <c r="E2088" s="59"/>
      <c r="F2088" s="125"/>
      <c r="G2088" s="276"/>
      <c r="H2088" s="210"/>
      <c r="I2088" s="287" t="str">
        <f t="shared" si="33"/>
        <v/>
      </c>
      <c r="J2088" s="129" t="str">
        <f t="shared" si="33"/>
        <v/>
      </c>
      <c r="K2088" s="112"/>
      <c r="L2088" s="59"/>
      <c r="M2088" s="248"/>
      <c r="N2088" s="63"/>
      <c r="O2088" s="43"/>
      <c r="P2088" s="1"/>
      <c r="Q2088" s="24"/>
      <c r="R2088" s="59"/>
      <c r="S2088" s="125"/>
      <c r="T2088" s="1"/>
      <c r="U2088" s="71"/>
      <c r="V2088" s="31"/>
    </row>
    <row r="2089" spans="1:22" ht="20.100000000000001" customHeight="1" x14ac:dyDescent="0.15">
      <c r="A2089" s="31"/>
      <c r="B2089" s="31"/>
      <c r="C2089" s="95"/>
      <c r="D2089" s="59"/>
      <c r="E2089" s="59"/>
      <c r="F2089" s="125"/>
      <c r="G2089" s="276"/>
      <c r="H2089" s="210"/>
      <c r="I2089" s="287" t="str">
        <f t="shared" si="33"/>
        <v/>
      </c>
      <c r="J2089" s="129" t="str">
        <f t="shared" si="33"/>
        <v/>
      </c>
      <c r="K2089" s="112"/>
      <c r="L2089" s="59"/>
      <c r="M2089" s="248"/>
      <c r="N2089" s="63"/>
      <c r="O2089" s="43"/>
      <c r="P2089" s="1"/>
      <c r="Q2089" s="24"/>
      <c r="R2089" s="59"/>
      <c r="S2089" s="125"/>
      <c r="T2089" s="1"/>
      <c r="U2089" s="71"/>
      <c r="V2089" s="31"/>
    </row>
    <row r="2090" spans="1:22" ht="20.100000000000001" customHeight="1" x14ac:dyDescent="0.15">
      <c r="A2090" s="31"/>
      <c r="B2090" s="31"/>
      <c r="C2090" s="95"/>
      <c r="D2090" s="59"/>
      <c r="E2090" s="59"/>
      <c r="F2090" s="125"/>
      <c r="G2090" s="276"/>
      <c r="H2090" s="210"/>
      <c r="I2090" s="287" t="str">
        <f t="shared" si="33"/>
        <v/>
      </c>
      <c r="J2090" s="129" t="str">
        <f t="shared" si="33"/>
        <v/>
      </c>
      <c r="K2090" s="112"/>
      <c r="L2090" s="59"/>
      <c r="M2090" s="248"/>
      <c r="N2090" s="63"/>
      <c r="O2090" s="43"/>
      <c r="P2090" s="1"/>
      <c r="Q2090" s="24"/>
      <c r="R2090" s="59"/>
      <c r="S2090" s="125"/>
      <c r="T2090" s="1"/>
      <c r="U2090" s="71"/>
      <c r="V2090" s="31"/>
    </row>
    <row r="2091" spans="1:22" ht="20.100000000000001" customHeight="1" x14ac:dyDescent="0.15">
      <c r="A2091" s="31"/>
      <c r="B2091" s="31"/>
      <c r="C2091" s="95"/>
      <c r="D2091" s="59"/>
      <c r="E2091" s="59"/>
      <c r="F2091" s="125"/>
      <c r="G2091" s="276"/>
      <c r="H2091" s="210"/>
      <c r="I2091" s="287" t="str">
        <f t="shared" si="33"/>
        <v/>
      </c>
      <c r="J2091" s="129" t="str">
        <f t="shared" si="33"/>
        <v/>
      </c>
      <c r="K2091" s="112"/>
      <c r="L2091" s="59"/>
      <c r="M2091" s="248"/>
      <c r="N2091" s="63"/>
      <c r="O2091" s="43"/>
      <c r="P2091" s="1"/>
      <c r="Q2091" s="24"/>
      <c r="R2091" s="59"/>
      <c r="S2091" s="125"/>
      <c r="T2091" s="1"/>
      <c r="U2091" s="71"/>
      <c r="V2091" s="31"/>
    </row>
    <row r="2092" spans="1:22" ht="20.100000000000001" customHeight="1" x14ac:dyDescent="0.15">
      <c r="A2092" s="31"/>
      <c r="B2092" s="31"/>
      <c r="C2092" s="95"/>
      <c r="D2092" s="59"/>
      <c r="E2092" s="59"/>
      <c r="F2092" s="125"/>
      <c r="G2092" s="276"/>
      <c r="H2092" s="210"/>
      <c r="I2092" s="287" t="str">
        <f t="shared" si="33"/>
        <v/>
      </c>
      <c r="J2092" s="129" t="str">
        <f t="shared" si="33"/>
        <v/>
      </c>
      <c r="K2092" s="112"/>
      <c r="L2092" s="59"/>
      <c r="M2092" s="248"/>
      <c r="N2092" s="63"/>
      <c r="O2092" s="43"/>
      <c r="P2092" s="1"/>
      <c r="Q2092" s="24"/>
      <c r="R2092" s="59"/>
      <c r="S2092" s="125"/>
      <c r="T2092" s="1"/>
      <c r="U2092" s="71"/>
      <c r="V2092" s="31"/>
    </row>
    <row r="2093" spans="1:22" ht="20.100000000000001" customHeight="1" x14ac:dyDescent="0.15">
      <c r="A2093" s="31"/>
      <c r="B2093" s="31"/>
      <c r="C2093" s="95"/>
      <c r="D2093" s="59"/>
      <c r="E2093" s="59"/>
      <c r="F2093" s="125"/>
      <c r="G2093" s="276"/>
      <c r="H2093" s="210"/>
      <c r="I2093" s="287" t="str">
        <f t="shared" si="33"/>
        <v/>
      </c>
      <c r="J2093" s="129" t="str">
        <f t="shared" si="33"/>
        <v/>
      </c>
      <c r="K2093" s="112"/>
      <c r="L2093" s="59"/>
      <c r="M2093" s="248"/>
      <c r="N2093" s="63"/>
      <c r="O2093" s="43"/>
      <c r="P2093" s="1"/>
      <c r="Q2093" s="24"/>
      <c r="R2093" s="59"/>
      <c r="S2093" s="125"/>
      <c r="T2093" s="1"/>
      <c r="U2093" s="71"/>
      <c r="V2093" s="31"/>
    </row>
    <row r="2094" spans="1:22" ht="20.100000000000001" customHeight="1" x14ac:dyDescent="0.15">
      <c r="A2094" s="31"/>
      <c r="B2094" s="31"/>
      <c r="C2094" s="95"/>
      <c r="D2094" s="59"/>
      <c r="E2094" s="59"/>
      <c r="F2094" s="125"/>
      <c r="G2094" s="276"/>
      <c r="H2094" s="210"/>
      <c r="I2094" s="287" t="str">
        <f t="shared" si="33"/>
        <v/>
      </c>
      <c r="J2094" s="129" t="str">
        <f t="shared" si="33"/>
        <v/>
      </c>
      <c r="K2094" s="112"/>
      <c r="L2094" s="59"/>
      <c r="M2094" s="248"/>
      <c r="N2094" s="63"/>
      <c r="O2094" s="43"/>
      <c r="P2094" s="1"/>
      <c r="Q2094" s="24"/>
      <c r="R2094" s="59"/>
      <c r="S2094" s="125"/>
      <c r="T2094" s="1"/>
      <c r="U2094" s="71"/>
      <c r="V2094" s="31"/>
    </row>
    <row r="2095" spans="1:22" ht="20.100000000000001" customHeight="1" x14ac:dyDescent="0.15">
      <c r="A2095" s="31"/>
      <c r="B2095" s="31"/>
      <c r="C2095" s="95"/>
      <c r="D2095" s="59"/>
      <c r="E2095" s="59"/>
      <c r="F2095" s="125"/>
      <c r="G2095" s="276"/>
      <c r="H2095" s="210"/>
      <c r="I2095" s="287" t="str">
        <f t="shared" si="33"/>
        <v/>
      </c>
      <c r="J2095" s="129" t="str">
        <f t="shared" si="33"/>
        <v/>
      </c>
      <c r="K2095" s="112"/>
      <c r="L2095" s="59"/>
      <c r="M2095" s="248"/>
      <c r="N2095" s="63"/>
      <c r="O2095" s="43"/>
      <c r="P2095" s="1"/>
      <c r="Q2095" s="24"/>
      <c r="R2095" s="59"/>
      <c r="S2095" s="125"/>
      <c r="T2095" s="1"/>
      <c r="U2095" s="71"/>
      <c r="V2095" s="31"/>
    </row>
    <row r="2096" spans="1:22" ht="20.100000000000001" customHeight="1" x14ac:dyDescent="0.15">
      <c r="A2096" s="31"/>
      <c r="B2096" s="31"/>
      <c r="C2096" s="95"/>
      <c r="D2096" s="59"/>
      <c r="E2096" s="59"/>
      <c r="F2096" s="125"/>
      <c r="G2096" s="276"/>
      <c r="H2096" s="210"/>
      <c r="I2096" s="287" t="str">
        <f t="shared" si="33"/>
        <v/>
      </c>
      <c r="J2096" s="129" t="str">
        <f t="shared" si="33"/>
        <v/>
      </c>
      <c r="K2096" s="112"/>
      <c r="L2096" s="59"/>
      <c r="M2096" s="248"/>
      <c r="N2096" s="63"/>
      <c r="O2096" s="43"/>
      <c r="P2096" s="1"/>
      <c r="Q2096" s="24"/>
      <c r="R2096" s="59"/>
      <c r="S2096" s="125"/>
      <c r="T2096" s="1"/>
      <c r="U2096" s="71"/>
      <c r="V2096" s="31"/>
    </row>
    <row r="2097" spans="1:22" ht="20.100000000000001" customHeight="1" x14ac:dyDescent="0.15">
      <c r="A2097" s="31"/>
      <c r="B2097" s="31"/>
      <c r="C2097" s="95"/>
      <c r="D2097" s="59"/>
      <c r="E2097" s="59"/>
      <c r="F2097" s="125"/>
      <c r="G2097" s="276"/>
      <c r="H2097" s="210"/>
      <c r="I2097" s="287" t="str">
        <f t="shared" si="33"/>
        <v/>
      </c>
      <c r="J2097" s="129" t="str">
        <f t="shared" si="33"/>
        <v/>
      </c>
      <c r="K2097" s="112"/>
      <c r="L2097" s="59"/>
      <c r="M2097" s="248"/>
      <c r="N2097" s="63"/>
      <c r="O2097" s="43"/>
      <c r="P2097" s="1"/>
      <c r="Q2097" s="24"/>
      <c r="R2097" s="59"/>
      <c r="S2097" s="125"/>
      <c r="T2097" s="1"/>
      <c r="U2097" s="71"/>
      <c r="V2097" s="31"/>
    </row>
    <row r="2098" spans="1:22" ht="20.100000000000001" customHeight="1" x14ac:dyDescent="0.15">
      <c r="A2098" s="31"/>
      <c r="B2098" s="31"/>
      <c r="C2098" s="95"/>
      <c r="D2098" s="59"/>
      <c r="E2098" s="59"/>
      <c r="F2098" s="125"/>
      <c r="G2098" s="276"/>
      <c r="H2098" s="210"/>
      <c r="I2098" s="287" t="str">
        <f t="shared" si="33"/>
        <v/>
      </c>
      <c r="J2098" s="129" t="str">
        <f t="shared" si="33"/>
        <v/>
      </c>
      <c r="K2098" s="112"/>
      <c r="L2098" s="59"/>
      <c r="M2098" s="248"/>
      <c r="N2098" s="63"/>
      <c r="O2098" s="43"/>
      <c r="P2098" s="1"/>
      <c r="Q2098" s="24"/>
      <c r="R2098" s="59"/>
      <c r="S2098" s="125"/>
      <c r="T2098" s="1"/>
      <c r="U2098" s="71"/>
      <c r="V2098" s="31"/>
    </row>
    <row r="2099" spans="1:22" ht="20.100000000000001" customHeight="1" x14ac:dyDescent="0.15">
      <c r="A2099" s="31"/>
      <c r="B2099" s="31"/>
      <c r="C2099" s="95"/>
      <c r="D2099" s="59"/>
      <c r="E2099" s="59"/>
      <c r="F2099" s="125"/>
      <c r="G2099" s="276"/>
      <c r="H2099" s="210"/>
      <c r="I2099" s="287" t="str">
        <f t="shared" si="33"/>
        <v/>
      </c>
      <c r="J2099" s="129" t="str">
        <f t="shared" si="33"/>
        <v/>
      </c>
      <c r="K2099" s="112"/>
      <c r="L2099" s="59"/>
      <c r="M2099" s="248"/>
      <c r="N2099" s="63"/>
      <c r="O2099" s="43"/>
      <c r="P2099" s="1"/>
      <c r="Q2099" s="24"/>
      <c r="R2099" s="59"/>
      <c r="S2099" s="125"/>
      <c r="T2099" s="1"/>
      <c r="U2099" s="71"/>
      <c r="V2099" s="31"/>
    </row>
    <row r="2100" spans="1:22" ht="20.100000000000001" customHeight="1" x14ac:dyDescent="0.15">
      <c r="A2100" s="31"/>
      <c r="B2100" s="31"/>
      <c r="C2100" s="95"/>
      <c r="D2100" s="59"/>
      <c r="E2100" s="59"/>
      <c r="F2100" s="125"/>
      <c r="G2100" s="276"/>
      <c r="H2100" s="210"/>
      <c r="I2100" s="287" t="str">
        <f t="shared" si="33"/>
        <v/>
      </c>
      <c r="J2100" s="129" t="str">
        <f t="shared" si="33"/>
        <v/>
      </c>
      <c r="K2100" s="112"/>
      <c r="L2100" s="59"/>
      <c r="M2100" s="248"/>
      <c r="N2100" s="63"/>
      <c r="O2100" s="43"/>
      <c r="P2100" s="1"/>
      <c r="Q2100" s="24"/>
      <c r="R2100" s="59"/>
      <c r="S2100" s="125"/>
      <c r="T2100" s="1"/>
      <c r="U2100" s="71"/>
      <c r="V2100" s="31"/>
    </row>
    <row r="2101" spans="1:22" ht="20.100000000000001" customHeight="1" x14ac:dyDescent="0.15">
      <c r="A2101" s="31"/>
      <c r="B2101" s="31"/>
      <c r="C2101" s="95"/>
      <c r="D2101" s="59"/>
      <c r="E2101" s="59"/>
      <c r="F2101" s="125"/>
      <c r="G2101" s="276"/>
      <c r="H2101" s="210"/>
      <c r="I2101" s="287" t="str">
        <f t="shared" si="33"/>
        <v/>
      </c>
      <c r="J2101" s="129" t="str">
        <f t="shared" si="33"/>
        <v/>
      </c>
      <c r="K2101" s="112"/>
      <c r="L2101" s="59"/>
      <c r="M2101" s="248"/>
      <c r="N2101" s="63"/>
      <c r="O2101" s="43"/>
      <c r="P2101" s="1"/>
      <c r="Q2101" s="24"/>
      <c r="R2101" s="59"/>
      <c r="S2101" s="125"/>
      <c r="T2101" s="1"/>
      <c r="U2101" s="71"/>
      <c r="V2101" s="31"/>
    </row>
    <row r="2102" spans="1:22" ht="20.100000000000001" customHeight="1" x14ac:dyDescent="0.15">
      <c r="A2102" s="31"/>
      <c r="B2102" s="31"/>
      <c r="C2102" s="95"/>
      <c r="D2102" s="59"/>
      <c r="E2102" s="59"/>
      <c r="F2102" s="125"/>
      <c r="G2102" s="276"/>
      <c r="H2102" s="210"/>
      <c r="I2102" s="287" t="str">
        <f t="shared" si="33"/>
        <v/>
      </c>
      <c r="J2102" s="129" t="str">
        <f t="shared" si="33"/>
        <v/>
      </c>
      <c r="K2102" s="112"/>
      <c r="L2102" s="59"/>
      <c r="M2102" s="248"/>
      <c r="N2102" s="63"/>
      <c r="O2102" s="43"/>
      <c r="P2102" s="1"/>
      <c r="Q2102" s="24"/>
      <c r="R2102" s="59"/>
      <c r="S2102" s="125"/>
      <c r="T2102" s="1"/>
      <c r="U2102" s="71"/>
      <c r="V2102" s="31"/>
    </row>
    <row r="2103" spans="1:22" ht="20.100000000000001" customHeight="1" x14ac:dyDescent="0.15">
      <c r="A2103" s="31"/>
      <c r="B2103" s="31"/>
      <c r="C2103" s="95"/>
      <c r="D2103" s="59"/>
      <c r="E2103" s="59"/>
      <c r="F2103" s="125"/>
      <c r="G2103" s="276"/>
      <c r="H2103" s="210"/>
      <c r="I2103" s="287" t="str">
        <f t="shared" si="33"/>
        <v/>
      </c>
      <c r="J2103" s="129" t="str">
        <f t="shared" si="33"/>
        <v/>
      </c>
      <c r="K2103" s="112"/>
      <c r="L2103" s="59"/>
      <c r="M2103" s="248"/>
      <c r="N2103" s="63"/>
      <c r="O2103" s="43"/>
      <c r="P2103" s="1"/>
      <c r="Q2103" s="24"/>
      <c r="R2103" s="59"/>
      <c r="S2103" s="125"/>
      <c r="T2103" s="1"/>
      <c r="U2103" s="71"/>
      <c r="V2103" s="31"/>
    </row>
    <row r="2104" spans="1:22" ht="20.100000000000001" customHeight="1" x14ac:dyDescent="0.15">
      <c r="A2104" s="31"/>
      <c r="B2104" s="31"/>
      <c r="C2104" s="95"/>
      <c r="D2104" s="59"/>
      <c r="E2104" s="59"/>
      <c r="F2104" s="125"/>
      <c r="G2104" s="276"/>
      <c r="H2104" s="210"/>
      <c r="I2104" s="287" t="str">
        <f t="shared" si="33"/>
        <v/>
      </c>
      <c r="J2104" s="129" t="str">
        <f t="shared" si="33"/>
        <v/>
      </c>
      <c r="K2104" s="112"/>
      <c r="L2104" s="59"/>
      <c r="M2104" s="248"/>
      <c r="N2104" s="63"/>
      <c r="O2104" s="43"/>
      <c r="P2104" s="1"/>
      <c r="Q2104" s="24"/>
      <c r="R2104" s="59"/>
      <c r="S2104" s="125"/>
      <c r="T2104" s="1"/>
      <c r="U2104" s="71"/>
      <c r="V2104" s="31"/>
    </row>
    <row r="2105" spans="1:22" ht="20.100000000000001" customHeight="1" x14ac:dyDescent="0.15">
      <c r="A2105" s="31"/>
      <c r="B2105" s="31"/>
      <c r="C2105" s="95"/>
      <c r="D2105" s="59"/>
      <c r="E2105" s="59"/>
      <c r="F2105" s="125"/>
      <c r="G2105" s="276"/>
      <c r="H2105" s="210"/>
      <c r="I2105" s="287" t="str">
        <f t="shared" si="33"/>
        <v/>
      </c>
      <c r="J2105" s="129" t="str">
        <f t="shared" si="33"/>
        <v/>
      </c>
      <c r="K2105" s="112"/>
      <c r="L2105" s="59"/>
      <c r="M2105" s="248"/>
      <c r="N2105" s="63"/>
      <c r="O2105" s="43"/>
      <c r="P2105" s="1"/>
      <c r="Q2105" s="24"/>
      <c r="R2105" s="59"/>
      <c r="S2105" s="125"/>
      <c r="T2105" s="1"/>
      <c r="U2105" s="71"/>
      <c r="V2105" s="31"/>
    </row>
    <row r="2106" spans="1:22" ht="20.100000000000001" customHeight="1" x14ac:dyDescent="0.15">
      <c r="A2106" s="31"/>
      <c r="B2106" s="31"/>
      <c r="C2106" s="95"/>
      <c r="D2106" s="59"/>
      <c r="E2106" s="59"/>
      <c r="F2106" s="125"/>
      <c r="G2106" s="276"/>
      <c r="H2106" s="210"/>
      <c r="I2106" s="287" t="str">
        <f t="shared" si="33"/>
        <v/>
      </c>
      <c r="J2106" s="129" t="str">
        <f t="shared" si="33"/>
        <v/>
      </c>
      <c r="K2106" s="112"/>
      <c r="L2106" s="59"/>
      <c r="M2106" s="248"/>
      <c r="N2106" s="63"/>
      <c r="O2106" s="43"/>
      <c r="P2106" s="1"/>
      <c r="Q2106" s="24"/>
      <c r="R2106" s="59"/>
      <c r="S2106" s="125"/>
      <c r="T2106" s="1"/>
      <c r="U2106" s="71"/>
      <c r="V2106" s="31"/>
    </row>
    <row r="2107" spans="1:22" ht="20.100000000000001" customHeight="1" x14ac:dyDescent="0.15">
      <c r="A2107" s="31"/>
      <c r="B2107" s="31"/>
      <c r="C2107" s="95"/>
      <c r="D2107" s="59"/>
      <c r="E2107" s="59"/>
      <c r="F2107" s="125"/>
      <c r="G2107" s="276"/>
      <c r="H2107" s="210"/>
      <c r="I2107" s="287" t="str">
        <f t="shared" si="33"/>
        <v/>
      </c>
      <c r="J2107" s="129" t="str">
        <f t="shared" si="33"/>
        <v/>
      </c>
      <c r="K2107" s="112"/>
      <c r="L2107" s="59"/>
      <c r="M2107" s="248"/>
      <c r="N2107" s="63"/>
      <c r="O2107" s="43"/>
      <c r="P2107" s="1"/>
      <c r="Q2107" s="24"/>
      <c r="R2107" s="59"/>
      <c r="S2107" s="125"/>
      <c r="T2107" s="1"/>
      <c r="U2107" s="71"/>
      <c r="V2107" s="31"/>
    </row>
    <row r="2108" spans="1:22" ht="20.100000000000001" customHeight="1" x14ac:dyDescent="0.15">
      <c r="A2108" s="31"/>
      <c r="B2108" s="31"/>
      <c r="C2108" s="95"/>
      <c r="D2108" s="59"/>
      <c r="E2108" s="59"/>
      <c r="F2108" s="125"/>
      <c r="G2108" s="276"/>
      <c r="H2108" s="210"/>
      <c r="I2108" s="287" t="str">
        <f t="shared" si="33"/>
        <v/>
      </c>
      <c r="J2108" s="129" t="str">
        <f t="shared" si="33"/>
        <v/>
      </c>
      <c r="K2108" s="112"/>
      <c r="L2108" s="59"/>
      <c r="M2108" s="248"/>
      <c r="N2108" s="63"/>
      <c r="O2108" s="43"/>
      <c r="P2108" s="1"/>
      <c r="Q2108" s="24"/>
      <c r="R2108" s="59"/>
      <c r="S2108" s="125"/>
      <c r="T2108" s="1"/>
      <c r="U2108" s="71"/>
      <c r="V2108" s="31"/>
    </row>
    <row r="2109" spans="1:22" ht="20.100000000000001" customHeight="1" x14ac:dyDescent="0.15">
      <c r="A2109" s="31"/>
      <c r="B2109" s="31"/>
      <c r="C2109" s="95"/>
      <c r="D2109" s="59"/>
      <c r="E2109" s="59"/>
      <c r="F2109" s="125"/>
      <c r="G2109" s="276"/>
      <c r="H2109" s="210"/>
      <c r="I2109" s="287" t="str">
        <f t="shared" si="33"/>
        <v/>
      </c>
      <c r="J2109" s="129" t="str">
        <f t="shared" si="33"/>
        <v/>
      </c>
      <c r="K2109" s="112"/>
      <c r="L2109" s="59"/>
      <c r="M2109" s="248"/>
      <c r="N2109" s="63"/>
      <c r="O2109" s="43"/>
      <c r="P2109" s="1"/>
      <c r="Q2109" s="24"/>
      <c r="R2109" s="59"/>
      <c r="S2109" s="125"/>
      <c r="T2109" s="1"/>
      <c r="U2109" s="71"/>
      <c r="V2109" s="31"/>
    </row>
    <row r="2110" spans="1:22" ht="20.100000000000001" customHeight="1" x14ac:dyDescent="0.15">
      <c r="A2110" s="31"/>
      <c r="B2110" s="31"/>
      <c r="C2110" s="95"/>
      <c r="D2110" s="59"/>
      <c r="E2110" s="59"/>
      <c r="F2110" s="125"/>
      <c r="G2110" s="276"/>
      <c r="H2110" s="210"/>
      <c r="I2110" s="287" t="str">
        <f t="shared" si="33"/>
        <v/>
      </c>
      <c r="J2110" s="129" t="str">
        <f t="shared" si="33"/>
        <v/>
      </c>
      <c r="K2110" s="112"/>
      <c r="L2110" s="59"/>
      <c r="M2110" s="248"/>
      <c r="N2110" s="63"/>
      <c r="O2110" s="43"/>
      <c r="P2110" s="1"/>
      <c r="Q2110" s="24"/>
      <c r="R2110" s="59"/>
      <c r="S2110" s="125"/>
      <c r="T2110" s="1"/>
      <c r="U2110" s="71"/>
      <c r="V2110" s="31"/>
    </row>
    <row r="2111" spans="1:22" ht="20.100000000000001" customHeight="1" x14ac:dyDescent="0.15">
      <c r="A2111" s="31"/>
      <c r="B2111" s="31"/>
      <c r="C2111" s="95"/>
      <c r="D2111" s="59"/>
      <c r="E2111" s="59"/>
      <c r="F2111" s="125"/>
      <c r="G2111" s="126"/>
      <c r="H2111" s="3"/>
      <c r="I2111" s="287" t="str">
        <f t="shared" si="33"/>
        <v/>
      </c>
      <c r="J2111" s="129" t="str">
        <f t="shared" si="33"/>
        <v/>
      </c>
      <c r="K2111" s="112"/>
      <c r="L2111" s="59"/>
      <c r="M2111" s="248"/>
      <c r="N2111" s="63"/>
      <c r="O2111" s="43"/>
      <c r="P2111" s="1"/>
      <c r="Q2111" s="24"/>
      <c r="R2111" s="24"/>
      <c r="S2111" s="202"/>
      <c r="T2111" s="1"/>
      <c r="U2111" s="71"/>
      <c r="V2111" s="31"/>
    </row>
    <row r="2112" spans="1:22" ht="20.100000000000001" customHeight="1" x14ac:dyDescent="0.15">
      <c r="A2112" s="31"/>
      <c r="B2112" s="31"/>
      <c r="C2112" s="95"/>
      <c r="D2112" s="59"/>
      <c r="E2112" s="59"/>
      <c r="F2112" s="125"/>
      <c r="G2112" s="126"/>
      <c r="H2112" s="3"/>
      <c r="I2112" s="287" t="str">
        <f t="shared" si="33"/>
        <v/>
      </c>
      <c r="J2112" s="129" t="str">
        <f t="shared" si="33"/>
        <v/>
      </c>
      <c r="K2112" s="112"/>
      <c r="L2112" s="59"/>
      <c r="M2112" s="248"/>
      <c r="N2112" s="63"/>
      <c r="O2112" s="43"/>
      <c r="P2112" s="1"/>
      <c r="Q2112" s="24"/>
      <c r="R2112" s="24"/>
      <c r="S2112" s="202"/>
      <c r="T2112" s="1"/>
      <c r="U2112" s="71"/>
      <c r="V2112" s="31"/>
    </row>
    <row r="2113" spans="1:22" ht="20.100000000000001" customHeight="1" x14ac:dyDescent="0.15">
      <c r="A2113" s="31"/>
      <c r="B2113" s="31"/>
      <c r="C2113" s="95"/>
      <c r="D2113" s="59"/>
      <c r="E2113" s="59"/>
      <c r="F2113" s="125"/>
      <c r="G2113" s="126"/>
      <c r="H2113" s="3"/>
      <c r="I2113" s="287" t="str">
        <f t="shared" si="33"/>
        <v/>
      </c>
      <c r="J2113" s="129" t="str">
        <f t="shared" si="33"/>
        <v/>
      </c>
      <c r="K2113" s="112"/>
      <c r="L2113" s="59"/>
      <c r="M2113" s="248"/>
      <c r="N2113" s="63"/>
      <c r="O2113" s="43"/>
      <c r="P2113" s="1"/>
      <c r="Q2113" s="24"/>
      <c r="R2113" s="24"/>
      <c r="S2113" s="202"/>
      <c r="T2113" s="1"/>
      <c r="U2113" s="71"/>
      <c r="V2113" s="31"/>
    </row>
    <row r="2114" spans="1:22" ht="20.100000000000001" customHeight="1" x14ac:dyDescent="0.15">
      <c r="A2114" s="31"/>
      <c r="B2114" s="31"/>
      <c r="C2114" s="95"/>
      <c r="D2114" s="59"/>
      <c r="E2114" s="59"/>
      <c r="F2114" s="125"/>
      <c r="G2114" s="126"/>
      <c r="H2114" s="3"/>
      <c r="I2114" s="287" t="str">
        <f t="shared" si="33"/>
        <v/>
      </c>
      <c r="J2114" s="129" t="str">
        <f t="shared" si="33"/>
        <v/>
      </c>
      <c r="K2114" s="112"/>
      <c r="L2114" s="59"/>
      <c r="M2114" s="248"/>
      <c r="N2114" s="63"/>
      <c r="O2114" s="43"/>
      <c r="P2114" s="1"/>
      <c r="Q2114" s="24"/>
      <c r="R2114" s="24"/>
      <c r="S2114" s="202"/>
      <c r="T2114" s="1"/>
      <c r="U2114" s="71"/>
      <c r="V2114" s="31"/>
    </row>
    <row r="2115" spans="1:22" ht="20.100000000000001" customHeight="1" x14ac:dyDescent="0.15">
      <c r="A2115" s="31"/>
      <c r="B2115" s="31"/>
      <c r="C2115" s="95"/>
      <c r="D2115" s="59"/>
      <c r="E2115" s="59"/>
      <c r="F2115" s="125"/>
      <c r="G2115" s="126"/>
      <c r="H2115" s="3"/>
      <c r="I2115" s="287" t="str">
        <f t="shared" si="33"/>
        <v/>
      </c>
      <c r="J2115" s="129" t="str">
        <f t="shared" si="33"/>
        <v/>
      </c>
      <c r="K2115" s="112"/>
      <c r="L2115" s="59"/>
      <c r="M2115" s="248"/>
      <c r="N2115" s="63"/>
      <c r="O2115" s="43"/>
      <c r="P2115" s="1"/>
      <c r="Q2115" s="24"/>
      <c r="R2115" s="24"/>
      <c r="S2115" s="202"/>
      <c r="T2115" s="1"/>
      <c r="U2115" s="71"/>
      <c r="V2115" s="31"/>
    </row>
    <row r="2116" spans="1:22" ht="20.100000000000001" customHeight="1" x14ac:dyDescent="0.15">
      <c r="A2116" s="31"/>
      <c r="B2116" s="31"/>
      <c r="C2116" s="95"/>
      <c r="D2116" s="59"/>
      <c r="E2116" s="59"/>
      <c r="F2116" s="125"/>
      <c r="G2116" s="126"/>
      <c r="H2116" s="3"/>
      <c r="I2116" s="287" t="str">
        <f t="shared" si="33"/>
        <v/>
      </c>
      <c r="J2116" s="129" t="str">
        <f t="shared" si="33"/>
        <v/>
      </c>
      <c r="K2116" s="112"/>
      <c r="L2116" s="59"/>
      <c r="M2116" s="248"/>
      <c r="N2116" s="63"/>
      <c r="O2116" s="43"/>
      <c r="P2116" s="1"/>
      <c r="Q2116" s="24"/>
      <c r="R2116" s="24"/>
      <c r="S2116" s="202"/>
      <c r="T2116" s="1"/>
      <c r="U2116" s="71"/>
      <c r="V2116" s="31"/>
    </row>
    <row r="2117" spans="1:22" ht="20.100000000000001" customHeight="1" x14ac:dyDescent="0.15">
      <c r="A2117" s="31"/>
      <c r="B2117" s="31"/>
      <c r="C2117" s="95"/>
      <c r="D2117" s="59"/>
      <c r="E2117" s="59"/>
      <c r="F2117" s="125"/>
      <c r="G2117" s="126"/>
      <c r="H2117" s="3"/>
      <c r="I2117" s="287" t="str">
        <f t="shared" si="33"/>
        <v/>
      </c>
      <c r="J2117" s="129" t="str">
        <f t="shared" si="33"/>
        <v/>
      </c>
      <c r="K2117" s="112"/>
      <c r="L2117" s="59"/>
      <c r="M2117" s="248"/>
      <c r="N2117" s="63"/>
      <c r="O2117" s="43"/>
      <c r="P2117" s="1"/>
      <c r="Q2117" s="24"/>
      <c r="R2117" s="24"/>
      <c r="S2117" s="202"/>
      <c r="T2117" s="1"/>
      <c r="U2117" s="71"/>
      <c r="V2117" s="31"/>
    </row>
    <row r="2118" spans="1:22" ht="20.100000000000001" customHeight="1" x14ac:dyDescent="0.15">
      <c r="A2118" s="31"/>
      <c r="B2118" s="31"/>
      <c r="C2118" s="95"/>
      <c r="D2118" s="59"/>
      <c r="E2118" s="59"/>
      <c r="F2118" s="125"/>
      <c r="G2118" s="126"/>
      <c r="H2118" s="3"/>
      <c r="I2118" s="287" t="str">
        <f t="shared" si="33"/>
        <v/>
      </c>
      <c r="J2118" s="129" t="str">
        <f t="shared" si="33"/>
        <v/>
      </c>
      <c r="K2118" s="112"/>
      <c r="L2118" s="59"/>
      <c r="M2118" s="248"/>
      <c r="N2118" s="63"/>
      <c r="O2118" s="43"/>
      <c r="P2118" s="1"/>
      <c r="Q2118" s="24"/>
      <c r="R2118" s="24"/>
      <c r="S2118" s="202"/>
      <c r="T2118" s="1"/>
      <c r="U2118" s="71"/>
      <c r="V2118" s="31"/>
    </row>
    <row r="2119" spans="1:22" ht="20.100000000000001" customHeight="1" x14ac:dyDescent="0.15">
      <c r="A2119" s="31"/>
      <c r="B2119" s="31"/>
      <c r="C2119" s="95"/>
      <c r="D2119" s="59"/>
      <c r="E2119" s="59"/>
      <c r="F2119" s="125"/>
      <c r="G2119" s="126"/>
      <c r="H2119" s="3"/>
      <c r="I2119" s="287" t="str">
        <f t="shared" si="33"/>
        <v/>
      </c>
      <c r="J2119" s="129" t="str">
        <f t="shared" si="33"/>
        <v/>
      </c>
      <c r="K2119" s="112"/>
      <c r="L2119" s="59"/>
      <c r="M2119" s="248"/>
      <c r="N2119" s="63"/>
      <c r="O2119" s="43"/>
      <c r="P2119" s="1"/>
      <c r="Q2119" s="24"/>
      <c r="R2119" s="24"/>
      <c r="S2119" s="202"/>
      <c r="T2119" s="1"/>
      <c r="U2119" s="71"/>
      <c r="V2119" s="31"/>
    </row>
    <row r="2120" spans="1:22" ht="20.100000000000001" customHeight="1" x14ac:dyDescent="0.15">
      <c r="A2120" s="31"/>
      <c r="B2120" s="31"/>
      <c r="C2120" s="95"/>
      <c r="D2120" s="59"/>
      <c r="E2120" s="59"/>
      <c r="F2120" s="125"/>
      <c r="G2120" s="126"/>
      <c r="H2120" s="3"/>
      <c r="I2120" s="287" t="str">
        <f t="shared" si="33"/>
        <v/>
      </c>
      <c r="J2120" s="129" t="str">
        <f t="shared" si="33"/>
        <v/>
      </c>
      <c r="K2120" s="112"/>
      <c r="L2120" s="59"/>
      <c r="M2120" s="248"/>
      <c r="N2120" s="63"/>
      <c r="O2120" s="43"/>
      <c r="P2120" s="1"/>
      <c r="Q2120" s="24"/>
      <c r="R2120" s="24"/>
      <c r="S2120" s="202"/>
      <c r="T2120" s="1"/>
      <c r="U2120" s="71"/>
      <c r="V2120" s="31"/>
    </row>
    <row r="2121" spans="1:22" ht="20.100000000000001" customHeight="1" x14ac:dyDescent="0.15">
      <c r="A2121" s="31"/>
      <c r="B2121" s="31"/>
      <c r="C2121" s="95"/>
      <c r="D2121" s="59"/>
      <c r="E2121" s="59"/>
      <c r="F2121" s="125"/>
      <c r="G2121" s="126"/>
      <c r="H2121" s="3"/>
      <c r="I2121" s="287" t="str">
        <f t="shared" ref="I2121:J2184" si="34">PHONETIC(G2121)</f>
        <v/>
      </c>
      <c r="J2121" s="129" t="str">
        <f t="shared" si="34"/>
        <v/>
      </c>
      <c r="K2121" s="112"/>
      <c r="L2121" s="59"/>
      <c r="M2121" s="248"/>
      <c r="N2121" s="63"/>
      <c r="O2121" s="43"/>
      <c r="P2121" s="1"/>
      <c r="Q2121" s="24"/>
      <c r="R2121" s="24"/>
      <c r="S2121" s="202"/>
      <c r="T2121" s="1"/>
      <c r="U2121" s="71"/>
      <c r="V2121" s="31"/>
    </row>
    <row r="2122" spans="1:22" ht="20.100000000000001" customHeight="1" x14ac:dyDescent="0.15">
      <c r="A2122" s="31"/>
      <c r="B2122" s="31"/>
      <c r="C2122" s="95"/>
      <c r="D2122" s="59"/>
      <c r="E2122" s="59"/>
      <c r="F2122" s="125"/>
      <c r="G2122" s="126"/>
      <c r="H2122" s="3"/>
      <c r="I2122" s="287" t="str">
        <f t="shared" si="34"/>
        <v/>
      </c>
      <c r="J2122" s="129" t="str">
        <f t="shared" si="34"/>
        <v/>
      </c>
      <c r="K2122" s="112"/>
      <c r="L2122" s="59"/>
      <c r="M2122" s="248"/>
      <c r="N2122" s="63"/>
      <c r="O2122" s="43"/>
      <c r="P2122" s="1"/>
      <c r="Q2122" s="24"/>
      <c r="R2122" s="24"/>
      <c r="S2122" s="202"/>
      <c r="T2122" s="1"/>
      <c r="U2122" s="71"/>
      <c r="V2122" s="31"/>
    </row>
    <row r="2123" spans="1:22" ht="20.100000000000001" customHeight="1" x14ac:dyDescent="0.15">
      <c r="A2123" s="31"/>
      <c r="B2123" s="31"/>
      <c r="C2123" s="95"/>
      <c r="D2123" s="59"/>
      <c r="E2123" s="59"/>
      <c r="F2123" s="125"/>
      <c r="G2123" s="126"/>
      <c r="H2123" s="3"/>
      <c r="I2123" s="287" t="str">
        <f t="shared" si="34"/>
        <v/>
      </c>
      <c r="J2123" s="129" t="str">
        <f t="shared" si="34"/>
        <v/>
      </c>
      <c r="K2123" s="112"/>
      <c r="L2123" s="59"/>
      <c r="M2123" s="248"/>
      <c r="N2123" s="63"/>
      <c r="O2123" s="43"/>
      <c r="P2123" s="1"/>
      <c r="Q2123" s="24"/>
      <c r="R2123" s="24"/>
      <c r="S2123" s="202"/>
      <c r="T2123" s="1"/>
      <c r="U2123" s="71"/>
      <c r="V2123" s="31"/>
    </row>
    <row r="2124" spans="1:22" ht="20.100000000000001" customHeight="1" x14ac:dyDescent="0.15">
      <c r="A2124" s="31"/>
      <c r="B2124" s="31"/>
      <c r="C2124" s="95"/>
      <c r="D2124" s="59"/>
      <c r="E2124" s="59"/>
      <c r="F2124" s="125"/>
      <c r="G2124" s="126"/>
      <c r="H2124" s="3"/>
      <c r="I2124" s="287" t="str">
        <f t="shared" si="34"/>
        <v/>
      </c>
      <c r="J2124" s="129" t="str">
        <f t="shared" si="34"/>
        <v/>
      </c>
      <c r="K2124" s="112"/>
      <c r="L2124" s="59"/>
      <c r="M2124" s="248"/>
      <c r="N2124" s="63"/>
      <c r="O2124" s="43"/>
      <c r="P2124" s="1"/>
      <c r="Q2124" s="24"/>
      <c r="R2124" s="24"/>
      <c r="S2124" s="202"/>
      <c r="T2124" s="1"/>
      <c r="U2124" s="71"/>
      <c r="V2124" s="31"/>
    </row>
    <row r="2125" spans="1:22" ht="20.100000000000001" customHeight="1" x14ac:dyDescent="0.15">
      <c r="A2125" s="31"/>
      <c r="B2125" s="31"/>
      <c r="C2125" s="95"/>
      <c r="D2125" s="59"/>
      <c r="E2125" s="59"/>
      <c r="F2125" s="125"/>
      <c r="G2125" s="126"/>
      <c r="H2125" s="3"/>
      <c r="I2125" s="287" t="str">
        <f t="shared" si="34"/>
        <v/>
      </c>
      <c r="J2125" s="129" t="str">
        <f t="shared" si="34"/>
        <v/>
      </c>
      <c r="K2125" s="112"/>
      <c r="L2125" s="59"/>
      <c r="M2125" s="248"/>
      <c r="N2125" s="63"/>
      <c r="O2125" s="43"/>
      <c r="P2125" s="1"/>
      <c r="Q2125" s="24"/>
      <c r="R2125" s="24"/>
      <c r="S2125" s="202"/>
      <c r="T2125" s="1"/>
      <c r="U2125" s="71"/>
      <c r="V2125" s="31"/>
    </row>
    <row r="2126" spans="1:22" ht="20.100000000000001" customHeight="1" x14ac:dyDescent="0.15">
      <c r="A2126" s="31"/>
      <c r="B2126" s="31"/>
      <c r="C2126" s="95"/>
      <c r="D2126" s="59"/>
      <c r="E2126" s="59"/>
      <c r="F2126" s="125"/>
      <c r="G2126" s="126"/>
      <c r="H2126" s="3"/>
      <c r="I2126" s="287" t="str">
        <f t="shared" si="34"/>
        <v/>
      </c>
      <c r="J2126" s="129" t="str">
        <f t="shared" si="34"/>
        <v/>
      </c>
      <c r="K2126" s="112"/>
      <c r="L2126" s="59"/>
      <c r="M2126" s="248"/>
      <c r="N2126" s="63"/>
      <c r="O2126" s="43"/>
      <c r="P2126" s="1"/>
      <c r="Q2126" s="24"/>
      <c r="R2126" s="24"/>
      <c r="S2126" s="202"/>
      <c r="T2126" s="1"/>
      <c r="U2126" s="71"/>
      <c r="V2126" s="31"/>
    </row>
    <row r="2127" spans="1:22" ht="20.100000000000001" customHeight="1" x14ac:dyDescent="0.15">
      <c r="A2127" s="31"/>
      <c r="B2127" s="31"/>
      <c r="C2127" s="95"/>
      <c r="D2127" s="59"/>
      <c r="E2127" s="59"/>
      <c r="F2127" s="125"/>
      <c r="G2127" s="126"/>
      <c r="H2127" s="3"/>
      <c r="I2127" s="287" t="str">
        <f t="shared" si="34"/>
        <v/>
      </c>
      <c r="J2127" s="129" t="str">
        <f t="shared" si="34"/>
        <v/>
      </c>
      <c r="K2127" s="112"/>
      <c r="L2127" s="59"/>
      <c r="M2127" s="248"/>
      <c r="N2127" s="63"/>
      <c r="O2127" s="43"/>
      <c r="P2127" s="1"/>
      <c r="Q2127" s="24"/>
      <c r="R2127" s="24"/>
      <c r="S2127" s="202"/>
      <c r="T2127" s="1"/>
      <c r="U2127" s="71"/>
      <c r="V2127" s="31"/>
    </row>
    <row r="2128" spans="1:22" ht="20.100000000000001" customHeight="1" x14ac:dyDescent="0.15">
      <c r="A2128" s="31"/>
      <c r="B2128" s="31"/>
      <c r="C2128" s="95"/>
      <c r="D2128" s="59"/>
      <c r="E2128" s="59"/>
      <c r="F2128" s="125"/>
      <c r="G2128" s="126"/>
      <c r="H2128" s="3"/>
      <c r="I2128" s="287" t="str">
        <f t="shared" si="34"/>
        <v/>
      </c>
      <c r="J2128" s="129" t="str">
        <f t="shared" si="34"/>
        <v/>
      </c>
      <c r="K2128" s="112"/>
      <c r="L2128" s="59"/>
      <c r="M2128" s="248"/>
      <c r="N2128" s="63"/>
      <c r="O2128" s="43"/>
      <c r="P2128" s="1"/>
      <c r="Q2128" s="24"/>
      <c r="R2128" s="24"/>
      <c r="S2128" s="202"/>
      <c r="T2128" s="1"/>
      <c r="U2128" s="71"/>
      <c r="V2128" s="31"/>
    </row>
    <row r="2129" spans="1:22" ht="20.100000000000001" customHeight="1" x14ac:dyDescent="0.15">
      <c r="A2129" s="31"/>
      <c r="B2129" s="31"/>
      <c r="C2129" s="95"/>
      <c r="D2129" s="59"/>
      <c r="E2129" s="59"/>
      <c r="F2129" s="125"/>
      <c r="G2129" s="126"/>
      <c r="H2129" s="3"/>
      <c r="I2129" s="287" t="str">
        <f t="shared" si="34"/>
        <v/>
      </c>
      <c r="J2129" s="129" t="str">
        <f t="shared" si="34"/>
        <v/>
      </c>
      <c r="K2129" s="112"/>
      <c r="L2129" s="59"/>
      <c r="M2129" s="248"/>
      <c r="N2129" s="63"/>
      <c r="O2129" s="43"/>
      <c r="P2129" s="1"/>
      <c r="Q2129" s="24"/>
      <c r="R2129" s="24"/>
      <c r="S2129" s="202"/>
      <c r="T2129" s="1"/>
      <c r="U2129" s="71"/>
      <c r="V2129" s="31"/>
    </row>
    <row r="2130" spans="1:22" ht="20.100000000000001" customHeight="1" x14ac:dyDescent="0.15">
      <c r="A2130" s="31"/>
      <c r="B2130" s="31"/>
      <c r="C2130" s="95"/>
      <c r="D2130" s="59"/>
      <c r="E2130" s="59"/>
      <c r="F2130" s="125"/>
      <c r="G2130" s="126"/>
      <c r="H2130" s="3"/>
      <c r="I2130" s="287" t="str">
        <f t="shared" si="34"/>
        <v/>
      </c>
      <c r="J2130" s="129" t="str">
        <f t="shared" si="34"/>
        <v/>
      </c>
      <c r="K2130" s="112"/>
      <c r="L2130" s="59"/>
      <c r="M2130" s="248"/>
      <c r="N2130" s="63"/>
      <c r="O2130" s="43"/>
      <c r="P2130" s="1"/>
      <c r="Q2130" s="24"/>
      <c r="R2130" s="24"/>
      <c r="S2130" s="202"/>
      <c r="T2130" s="1"/>
      <c r="U2130" s="71"/>
      <c r="V2130" s="31"/>
    </row>
    <row r="2131" spans="1:22" ht="20.100000000000001" customHeight="1" x14ac:dyDescent="0.15">
      <c r="A2131" s="31"/>
      <c r="B2131" s="31"/>
      <c r="C2131" s="95"/>
      <c r="D2131" s="59"/>
      <c r="E2131" s="59"/>
      <c r="F2131" s="125"/>
      <c r="G2131" s="126"/>
      <c r="H2131" s="3"/>
      <c r="I2131" s="287" t="str">
        <f t="shared" si="34"/>
        <v/>
      </c>
      <c r="J2131" s="129" t="str">
        <f t="shared" si="34"/>
        <v/>
      </c>
      <c r="K2131" s="112"/>
      <c r="L2131" s="59"/>
      <c r="M2131" s="248"/>
      <c r="N2131" s="63"/>
      <c r="O2131" s="43"/>
      <c r="P2131" s="1"/>
      <c r="Q2131" s="24"/>
      <c r="R2131" s="24"/>
      <c r="S2131" s="24"/>
      <c r="T2131" s="1"/>
      <c r="U2131" s="71"/>
      <c r="V2131" s="31"/>
    </row>
    <row r="2132" spans="1:22" ht="20.100000000000001" customHeight="1" x14ac:dyDescent="0.15">
      <c r="A2132" s="31"/>
      <c r="B2132" s="31"/>
      <c r="C2132" s="95"/>
      <c r="D2132" s="59"/>
      <c r="E2132" s="59"/>
      <c r="F2132" s="125"/>
      <c r="G2132" s="126"/>
      <c r="H2132" s="3"/>
      <c r="I2132" s="287" t="str">
        <f t="shared" si="34"/>
        <v/>
      </c>
      <c r="J2132" s="129" t="str">
        <f t="shared" si="34"/>
        <v/>
      </c>
      <c r="K2132" s="112"/>
      <c r="L2132" s="59"/>
      <c r="M2132" s="248"/>
      <c r="N2132" s="63"/>
      <c r="O2132" s="43"/>
      <c r="P2132" s="1"/>
      <c r="Q2132" s="24"/>
      <c r="R2132" s="24"/>
      <c r="S2132" s="24"/>
      <c r="T2132" s="1"/>
      <c r="U2132" s="71"/>
      <c r="V2132" s="31"/>
    </row>
    <row r="2133" spans="1:22" ht="20.100000000000001" customHeight="1" x14ac:dyDescent="0.15">
      <c r="A2133" s="31"/>
      <c r="B2133" s="31"/>
      <c r="C2133" s="95"/>
      <c r="D2133" s="59"/>
      <c r="E2133" s="59"/>
      <c r="F2133" s="125"/>
      <c r="G2133" s="126"/>
      <c r="H2133" s="3"/>
      <c r="I2133" s="287" t="str">
        <f t="shared" si="34"/>
        <v/>
      </c>
      <c r="J2133" s="129" t="str">
        <f t="shared" si="34"/>
        <v/>
      </c>
      <c r="K2133" s="112"/>
      <c r="L2133" s="59"/>
      <c r="M2133" s="248"/>
      <c r="N2133" s="63"/>
      <c r="O2133" s="43"/>
      <c r="P2133" s="1"/>
      <c r="Q2133" s="24"/>
      <c r="R2133" s="24"/>
      <c r="S2133" s="24"/>
      <c r="T2133" s="1"/>
      <c r="U2133" s="71"/>
      <c r="V2133" s="31"/>
    </row>
    <row r="2134" spans="1:22" ht="20.100000000000001" customHeight="1" x14ac:dyDescent="0.15">
      <c r="A2134" s="31"/>
      <c r="B2134" s="31"/>
      <c r="C2134" s="95"/>
      <c r="D2134" s="59"/>
      <c r="E2134" s="59"/>
      <c r="F2134" s="125"/>
      <c r="G2134" s="126"/>
      <c r="H2134" s="3"/>
      <c r="I2134" s="287" t="str">
        <f t="shared" si="34"/>
        <v/>
      </c>
      <c r="J2134" s="129" t="str">
        <f t="shared" si="34"/>
        <v/>
      </c>
      <c r="K2134" s="112"/>
      <c r="L2134" s="59"/>
      <c r="M2134" s="248"/>
      <c r="N2134" s="63"/>
      <c r="O2134" s="43"/>
      <c r="P2134" s="1"/>
      <c r="Q2134" s="24"/>
      <c r="R2134" s="24"/>
      <c r="S2134" s="24"/>
      <c r="T2134" s="1"/>
      <c r="U2134" s="71"/>
      <c r="V2134" s="31"/>
    </row>
    <row r="2135" spans="1:22" ht="20.100000000000001" customHeight="1" x14ac:dyDescent="0.15">
      <c r="A2135" s="31"/>
      <c r="B2135" s="31"/>
      <c r="C2135" s="95"/>
      <c r="D2135" s="59"/>
      <c r="E2135" s="59"/>
      <c r="F2135" s="125"/>
      <c r="G2135" s="126"/>
      <c r="H2135" s="3"/>
      <c r="I2135" s="287" t="str">
        <f t="shared" si="34"/>
        <v/>
      </c>
      <c r="J2135" s="129" t="str">
        <f t="shared" si="34"/>
        <v/>
      </c>
      <c r="K2135" s="112"/>
      <c r="L2135" s="59"/>
      <c r="M2135" s="248"/>
      <c r="N2135" s="63"/>
      <c r="O2135" s="43"/>
      <c r="P2135" s="1"/>
      <c r="Q2135" s="24"/>
      <c r="R2135" s="24"/>
      <c r="S2135" s="24"/>
      <c r="T2135" s="1"/>
      <c r="U2135" s="71"/>
      <c r="V2135" s="31"/>
    </row>
    <row r="2136" spans="1:22" ht="20.100000000000001" customHeight="1" x14ac:dyDescent="0.15">
      <c r="A2136" s="31"/>
      <c r="B2136" s="31"/>
      <c r="C2136" s="95"/>
      <c r="D2136" s="59"/>
      <c r="E2136" s="59"/>
      <c r="F2136" s="125"/>
      <c r="G2136" s="126"/>
      <c r="H2136" s="3"/>
      <c r="I2136" s="287" t="str">
        <f t="shared" si="34"/>
        <v/>
      </c>
      <c r="J2136" s="129" t="str">
        <f t="shared" si="34"/>
        <v/>
      </c>
      <c r="K2136" s="112"/>
      <c r="L2136" s="59"/>
      <c r="M2136" s="248"/>
      <c r="N2136" s="63"/>
      <c r="O2136" s="43"/>
      <c r="P2136" s="1"/>
      <c r="Q2136" s="24"/>
      <c r="R2136" s="24"/>
      <c r="S2136" s="24"/>
      <c r="T2136" s="1"/>
      <c r="U2136" s="71"/>
      <c r="V2136" s="31"/>
    </row>
    <row r="2137" spans="1:22" ht="20.100000000000001" customHeight="1" x14ac:dyDescent="0.15">
      <c r="A2137" s="31"/>
      <c r="B2137" s="31"/>
      <c r="C2137" s="95"/>
      <c r="D2137" s="59"/>
      <c r="E2137" s="59"/>
      <c r="F2137" s="125"/>
      <c r="G2137" s="126"/>
      <c r="H2137" s="3"/>
      <c r="I2137" s="287" t="str">
        <f t="shared" si="34"/>
        <v/>
      </c>
      <c r="J2137" s="129" t="str">
        <f t="shared" si="34"/>
        <v/>
      </c>
      <c r="K2137" s="112"/>
      <c r="L2137" s="59"/>
      <c r="M2137" s="248"/>
      <c r="N2137" s="63"/>
      <c r="O2137" s="43"/>
      <c r="P2137" s="1"/>
      <c r="Q2137" s="24"/>
      <c r="R2137" s="24"/>
      <c r="S2137" s="24"/>
      <c r="T2137" s="1"/>
      <c r="U2137" s="71"/>
      <c r="V2137" s="31"/>
    </row>
    <row r="2138" spans="1:22" ht="20.100000000000001" customHeight="1" x14ac:dyDescent="0.15">
      <c r="A2138" s="31"/>
      <c r="B2138" s="31"/>
      <c r="C2138" s="95"/>
      <c r="D2138" s="59"/>
      <c r="E2138" s="59"/>
      <c r="F2138" s="125"/>
      <c r="G2138" s="126"/>
      <c r="H2138" s="3"/>
      <c r="I2138" s="287" t="str">
        <f t="shared" si="34"/>
        <v/>
      </c>
      <c r="J2138" s="129" t="str">
        <f t="shared" si="34"/>
        <v/>
      </c>
      <c r="K2138" s="112"/>
      <c r="L2138" s="59"/>
      <c r="M2138" s="248"/>
      <c r="N2138" s="63"/>
      <c r="O2138" s="43"/>
      <c r="P2138" s="1"/>
      <c r="Q2138" s="24"/>
      <c r="R2138" s="24"/>
      <c r="S2138" s="24"/>
      <c r="T2138" s="1"/>
      <c r="U2138" s="71"/>
      <c r="V2138" s="31"/>
    </row>
    <row r="2139" spans="1:22" ht="20.100000000000001" customHeight="1" x14ac:dyDescent="0.15">
      <c r="A2139" s="31"/>
      <c r="B2139" s="31"/>
      <c r="C2139" s="95"/>
      <c r="D2139" s="59"/>
      <c r="E2139" s="59"/>
      <c r="F2139" s="125"/>
      <c r="G2139" s="126"/>
      <c r="H2139" s="3"/>
      <c r="I2139" s="287" t="str">
        <f t="shared" si="34"/>
        <v/>
      </c>
      <c r="J2139" s="129" t="str">
        <f t="shared" si="34"/>
        <v/>
      </c>
      <c r="K2139" s="112"/>
      <c r="L2139" s="59"/>
      <c r="M2139" s="248"/>
      <c r="N2139" s="63"/>
      <c r="O2139" s="43"/>
      <c r="P2139" s="1"/>
      <c r="Q2139" s="24"/>
      <c r="R2139" s="24"/>
      <c r="S2139" s="24"/>
      <c r="T2139" s="1"/>
      <c r="U2139" s="71"/>
      <c r="V2139" s="31"/>
    </row>
    <row r="2140" spans="1:22" ht="20.100000000000001" customHeight="1" x14ac:dyDescent="0.15">
      <c r="A2140" s="31"/>
      <c r="B2140" s="31"/>
      <c r="C2140" s="95"/>
      <c r="D2140" s="59"/>
      <c r="E2140" s="59"/>
      <c r="F2140" s="125"/>
      <c r="G2140" s="126"/>
      <c r="H2140" s="3"/>
      <c r="I2140" s="287" t="str">
        <f t="shared" si="34"/>
        <v/>
      </c>
      <c r="J2140" s="129" t="str">
        <f t="shared" si="34"/>
        <v/>
      </c>
      <c r="K2140" s="112"/>
      <c r="L2140" s="59"/>
      <c r="M2140" s="248"/>
      <c r="N2140" s="63"/>
      <c r="O2140" s="43"/>
      <c r="P2140" s="1"/>
      <c r="Q2140" s="24"/>
      <c r="R2140" s="24"/>
      <c r="S2140" s="24"/>
      <c r="T2140" s="1"/>
      <c r="U2140" s="71"/>
      <c r="V2140" s="31"/>
    </row>
    <row r="2141" spans="1:22" ht="20.100000000000001" customHeight="1" x14ac:dyDescent="0.15">
      <c r="A2141" s="31"/>
      <c r="B2141" s="31"/>
      <c r="C2141" s="95"/>
      <c r="D2141" s="59"/>
      <c r="E2141" s="59"/>
      <c r="F2141" s="125"/>
      <c r="G2141" s="126"/>
      <c r="H2141" s="3"/>
      <c r="I2141" s="287" t="str">
        <f t="shared" si="34"/>
        <v/>
      </c>
      <c r="J2141" s="129" t="str">
        <f t="shared" si="34"/>
        <v/>
      </c>
      <c r="K2141" s="112"/>
      <c r="L2141" s="59"/>
      <c r="M2141" s="248"/>
      <c r="N2141" s="63"/>
      <c r="O2141" s="43"/>
      <c r="P2141" s="1"/>
      <c r="Q2141" s="24"/>
      <c r="R2141" s="24"/>
      <c r="S2141" s="24"/>
      <c r="T2141" s="1"/>
      <c r="U2141" s="71"/>
      <c r="V2141" s="31"/>
    </row>
    <row r="2142" spans="1:22" ht="20.100000000000001" customHeight="1" x14ac:dyDescent="0.15">
      <c r="A2142" s="31"/>
      <c r="B2142" s="31"/>
      <c r="C2142" s="95"/>
      <c r="D2142" s="59"/>
      <c r="E2142" s="59"/>
      <c r="F2142" s="125"/>
      <c r="G2142" s="126"/>
      <c r="H2142" s="3"/>
      <c r="I2142" s="287" t="str">
        <f t="shared" si="34"/>
        <v/>
      </c>
      <c r="J2142" s="129" t="str">
        <f t="shared" si="34"/>
        <v/>
      </c>
      <c r="K2142" s="112"/>
      <c r="L2142" s="59"/>
      <c r="M2142" s="248"/>
      <c r="N2142" s="63"/>
      <c r="O2142" s="43"/>
      <c r="P2142" s="1"/>
      <c r="Q2142" s="24"/>
      <c r="R2142" s="24"/>
      <c r="S2142" s="24"/>
      <c r="T2142" s="1"/>
      <c r="U2142" s="71"/>
      <c r="V2142" s="31"/>
    </row>
    <row r="2143" spans="1:22" ht="20.100000000000001" customHeight="1" x14ac:dyDescent="0.15">
      <c r="A2143" s="31"/>
      <c r="B2143" s="31"/>
      <c r="C2143" s="95"/>
      <c r="D2143" s="59"/>
      <c r="E2143" s="59"/>
      <c r="F2143" s="125"/>
      <c r="G2143" s="126"/>
      <c r="H2143" s="3"/>
      <c r="I2143" s="287" t="str">
        <f t="shared" si="34"/>
        <v/>
      </c>
      <c r="J2143" s="129" t="str">
        <f t="shared" si="34"/>
        <v/>
      </c>
      <c r="K2143" s="112"/>
      <c r="L2143" s="59"/>
      <c r="M2143" s="248"/>
      <c r="N2143" s="63"/>
      <c r="O2143" s="43"/>
      <c r="P2143" s="1"/>
      <c r="Q2143" s="24"/>
      <c r="R2143" s="24"/>
      <c r="S2143" s="24"/>
      <c r="T2143" s="1"/>
      <c r="U2143" s="71"/>
      <c r="V2143" s="31"/>
    </row>
    <row r="2144" spans="1:22" ht="20.100000000000001" customHeight="1" x14ac:dyDescent="0.15">
      <c r="A2144" s="31"/>
      <c r="B2144" s="31"/>
      <c r="C2144" s="95"/>
      <c r="D2144" s="59"/>
      <c r="E2144" s="59"/>
      <c r="F2144" s="125"/>
      <c r="G2144" s="126"/>
      <c r="H2144" s="3"/>
      <c r="I2144" s="287" t="str">
        <f t="shared" si="34"/>
        <v/>
      </c>
      <c r="J2144" s="129" t="str">
        <f t="shared" si="34"/>
        <v/>
      </c>
      <c r="K2144" s="112"/>
      <c r="L2144" s="59"/>
      <c r="M2144" s="248"/>
      <c r="N2144" s="63"/>
      <c r="O2144" s="43"/>
      <c r="P2144" s="1"/>
      <c r="Q2144" s="24"/>
      <c r="R2144" s="24"/>
      <c r="S2144" s="24"/>
      <c r="T2144" s="1"/>
      <c r="U2144" s="71"/>
      <c r="V2144" s="31"/>
    </row>
    <row r="2145" spans="1:22" ht="20.100000000000001" customHeight="1" x14ac:dyDescent="0.15">
      <c r="A2145" s="31"/>
      <c r="B2145" s="31"/>
      <c r="C2145" s="95"/>
      <c r="D2145" s="59"/>
      <c r="E2145" s="59"/>
      <c r="F2145" s="125"/>
      <c r="G2145" s="126"/>
      <c r="H2145" s="3"/>
      <c r="I2145" s="287" t="str">
        <f t="shared" si="34"/>
        <v/>
      </c>
      <c r="J2145" s="129" t="str">
        <f t="shared" si="34"/>
        <v/>
      </c>
      <c r="K2145" s="112"/>
      <c r="L2145" s="59"/>
      <c r="M2145" s="248"/>
      <c r="N2145" s="63"/>
      <c r="O2145" s="43"/>
      <c r="P2145" s="1"/>
      <c r="Q2145" s="24"/>
      <c r="R2145" s="24"/>
      <c r="S2145" s="24"/>
      <c r="T2145" s="1"/>
      <c r="U2145" s="71"/>
      <c r="V2145" s="31"/>
    </row>
    <row r="2146" spans="1:22" ht="20.100000000000001" customHeight="1" x14ac:dyDescent="0.15">
      <c r="A2146" s="31"/>
      <c r="B2146" s="31"/>
      <c r="C2146" s="95"/>
      <c r="D2146" s="59"/>
      <c r="E2146" s="59"/>
      <c r="F2146" s="125"/>
      <c r="G2146" s="126"/>
      <c r="H2146" s="3"/>
      <c r="I2146" s="287" t="str">
        <f t="shared" si="34"/>
        <v/>
      </c>
      <c r="J2146" s="129" t="str">
        <f t="shared" si="34"/>
        <v/>
      </c>
      <c r="K2146" s="112"/>
      <c r="L2146" s="59"/>
      <c r="M2146" s="248"/>
      <c r="N2146" s="63"/>
      <c r="O2146" s="43"/>
      <c r="P2146" s="1"/>
      <c r="Q2146" s="24"/>
      <c r="R2146" s="24"/>
      <c r="S2146" s="24"/>
      <c r="T2146" s="1"/>
      <c r="U2146" s="71"/>
      <c r="V2146" s="31"/>
    </row>
    <row r="2147" spans="1:22" ht="20.100000000000001" customHeight="1" x14ac:dyDescent="0.15">
      <c r="A2147" s="31"/>
      <c r="B2147" s="31"/>
      <c r="C2147" s="95"/>
      <c r="D2147" s="59"/>
      <c r="E2147" s="59"/>
      <c r="F2147" s="125"/>
      <c r="G2147" s="126"/>
      <c r="H2147" s="3"/>
      <c r="I2147" s="287" t="str">
        <f t="shared" si="34"/>
        <v/>
      </c>
      <c r="J2147" s="129" t="str">
        <f t="shared" si="34"/>
        <v/>
      </c>
      <c r="K2147" s="112"/>
      <c r="L2147" s="59"/>
      <c r="M2147" s="248"/>
      <c r="N2147" s="63"/>
      <c r="O2147" s="43"/>
      <c r="P2147" s="1"/>
      <c r="Q2147" s="24"/>
      <c r="R2147" s="24"/>
      <c r="S2147" s="24"/>
      <c r="T2147" s="1"/>
      <c r="U2147" s="71"/>
      <c r="V2147" s="31"/>
    </row>
    <row r="2148" spans="1:22" ht="20.100000000000001" customHeight="1" x14ac:dyDescent="0.15">
      <c r="A2148" s="31"/>
      <c r="B2148" s="31"/>
      <c r="C2148" s="95"/>
      <c r="D2148" s="59"/>
      <c r="E2148" s="59"/>
      <c r="F2148" s="125"/>
      <c r="G2148" s="126"/>
      <c r="H2148" s="3"/>
      <c r="I2148" s="287" t="str">
        <f t="shared" si="34"/>
        <v/>
      </c>
      <c r="J2148" s="129" t="str">
        <f t="shared" si="34"/>
        <v/>
      </c>
      <c r="K2148" s="112"/>
      <c r="L2148" s="59"/>
      <c r="M2148" s="248"/>
      <c r="N2148" s="63"/>
      <c r="O2148" s="43"/>
      <c r="P2148" s="1"/>
      <c r="Q2148" s="24"/>
      <c r="R2148" s="24"/>
      <c r="S2148" s="24"/>
      <c r="T2148" s="1"/>
      <c r="U2148" s="71"/>
      <c r="V2148" s="31"/>
    </row>
    <row r="2149" spans="1:22" ht="20.100000000000001" customHeight="1" x14ac:dyDescent="0.15">
      <c r="A2149" s="31"/>
      <c r="B2149" s="31"/>
      <c r="C2149" s="95"/>
      <c r="D2149" s="59"/>
      <c r="E2149" s="59"/>
      <c r="F2149" s="125"/>
      <c r="G2149" s="126"/>
      <c r="H2149" s="3"/>
      <c r="I2149" s="287" t="str">
        <f t="shared" si="34"/>
        <v/>
      </c>
      <c r="J2149" s="129" t="str">
        <f t="shared" si="34"/>
        <v/>
      </c>
      <c r="K2149" s="112"/>
      <c r="L2149" s="59"/>
      <c r="M2149" s="248"/>
      <c r="N2149" s="63"/>
      <c r="O2149" s="43"/>
      <c r="P2149" s="1"/>
      <c r="Q2149" s="24"/>
      <c r="R2149" s="24"/>
      <c r="S2149" s="24"/>
      <c r="T2149" s="1"/>
      <c r="U2149" s="71"/>
      <c r="V2149" s="31"/>
    </row>
    <row r="2150" spans="1:22" ht="20.100000000000001" customHeight="1" x14ac:dyDescent="0.15">
      <c r="A2150" s="31"/>
      <c r="B2150" s="31"/>
      <c r="C2150" s="95"/>
      <c r="D2150" s="59"/>
      <c r="E2150" s="59"/>
      <c r="F2150" s="125"/>
      <c r="G2150" s="126"/>
      <c r="H2150" s="3"/>
      <c r="I2150" s="287" t="str">
        <f t="shared" si="34"/>
        <v/>
      </c>
      <c r="J2150" s="129" t="str">
        <f t="shared" si="34"/>
        <v/>
      </c>
      <c r="K2150" s="112"/>
      <c r="L2150" s="59"/>
      <c r="M2150" s="248"/>
      <c r="N2150" s="63"/>
      <c r="O2150" s="43"/>
      <c r="P2150" s="1"/>
      <c r="Q2150" s="24"/>
      <c r="R2150" s="24"/>
      <c r="S2150" s="24"/>
      <c r="T2150" s="1"/>
      <c r="U2150" s="71"/>
      <c r="V2150" s="31"/>
    </row>
    <row r="2151" spans="1:22" ht="20.100000000000001" customHeight="1" x14ac:dyDescent="0.15">
      <c r="A2151" s="31"/>
      <c r="B2151" s="31"/>
      <c r="C2151" s="95"/>
      <c r="D2151" s="59"/>
      <c r="E2151" s="59"/>
      <c r="F2151" s="125"/>
      <c r="G2151" s="126"/>
      <c r="H2151" s="3"/>
      <c r="I2151" s="287" t="str">
        <f t="shared" si="34"/>
        <v/>
      </c>
      <c r="J2151" s="129" t="str">
        <f t="shared" si="34"/>
        <v/>
      </c>
      <c r="K2151" s="112"/>
      <c r="L2151" s="59"/>
      <c r="M2151" s="248"/>
      <c r="N2151" s="63"/>
      <c r="O2151" s="43"/>
      <c r="P2151" s="1"/>
      <c r="Q2151" s="24"/>
      <c r="R2151" s="24"/>
      <c r="S2151" s="24"/>
      <c r="T2151" s="1"/>
      <c r="U2151" s="71"/>
      <c r="V2151" s="31"/>
    </row>
    <row r="2152" spans="1:22" ht="20.100000000000001" customHeight="1" x14ac:dyDescent="0.15">
      <c r="A2152" s="31"/>
      <c r="B2152" s="31"/>
      <c r="C2152" s="95"/>
      <c r="D2152" s="59"/>
      <c r="E2152" s="59"/>
      <c r="F2152" s="125"/>
      <c r="G2152" s="126"/>
      <c r="H2152" s="3"/>
      <c r="I2152" s="287" t="str">
        <f t="shared" si="34"/>
        <v/>
      </c>
      <c r="J2152" s="129" t="str">
        <f t="shared" si="34"/>
        <v/>
      </c>
      <c r="K2152" s="112"/>
      <c r="L2152" s="59"/>
      <c r="M2152" s="248"/>
      <c r="N2152" s="63"/>
      <c r="O2152" s="43"/>
      <c r="P2152" s="1"/>
      <c r="Q2152" s="24"/>
      <c r="R2152" s="24"/>
      <c r="S2152" s="24"/>
      <c r="T2152" s="1"/>
      <c r="U2152" s="71"/>
      <c r="V2152" s="31"/>
    </row>
    <row r="2153" spans="1:22" ht="20.100000000000001" customHeight="1" x14ac:dyDescent="0.15">
      <c r="A2153" s="31"/>
      <c r="B2153" s="31"/>
      <c r="C2153" s="95"/>
      <c r="D2153" s="59"/>
      <c r="E2153" s="59"/>
      <c r="F2153" s="125"/>
      <c r="G2153" s="126"/>
      <c r="H2153" s="3"/>
      <c r="I2153" s="287" t="str">
        <f t="shared" si="34"/>
        <v/>
      </c>
      <c r="J2153" s="129" t="str">
        <f t="shared" si="34"/>
        <v/>
      </c>
      <c r="K2153" s="112"/>
      <c r="L2153" s="59"/>
      <c r="M2153" s="248"/>
      <c r="N2153" s="63"/>
      <c r="O2153" s="43"/>
      <c r="P2153" s="1"/>
      <c r="Q2153" s="24"/>
      <c r="R2153" s="24"/>
      <c r="S2153" s="24"/>
      <c r="T2153" s="1"/>
      <c r="U2153" s="71"/>
      <c r="V2153" s="31"/>
    </row>
    <row r="2154" spans="1:22" ht="20.100000000000001" customHeight="1" x14ac:dyDescent="0.15">
      <c r="A2154" s="31"/>
      <c r="B2154" s="31"/>
      <c r="C2154" s="95"/>
      <c r="D2154" s="59"/>
      <c r="E2154" s="59"/>
      <c r="F2154" s="125"/>
      <c r="G2154" s="126"/>
      <c r="H2154" s="3"/>
      <c r="I2154" s="287" t="str">
        <f t="shared" si="34"/>
        <v/>
      </c>
      <c r="J2154" s="129" t="str">
        <f t="shared" si="34"/>
        <v/>
      </c>
      <c r="K2154" s="112"/>
      <c r="L2154" s="59"/>
      <c r="M2154" s="248"/>
      <c r="N2154" s="63"/>
      <c r="O2154" s="43"/>
      <c r="P2154" s="1"/>
      <c r="Q2154" s="24"/>
      <c r="R2154" s="24"/>
      <c r="S2154" s="24"/>
      <c r="T2154" s="1"/>
      <c r="U2154" s="71"/>
      <c r="V2154" s="31"/>
    </row>
    <row r="2155" spans="1:22" ht="20.100000000000001" customHeight="1" x14ac:dyDescent="0.15">
      <c r="A2155" s="31"/>
      <c r="B2155" s="31"/>
      <c r="C2155" s="95"/>
      <c r="D2155" s="59"/>
      <c r="E2155" s="59"/>
      <c r="F2155" s="125"/>
      <c r="G2155" s="126"/>
      <c r="H2155" s="3"/>
      <c r="I2155" s="287" t="str">
        <f t="shared" si="34"/>
        <v/>
      </c>
      <c r="J2155" s="129" t="str">
        <f t="shared" si="34"/>
        <v/>
      </c>
      <c r="K2155" s="112"/>
      <c r="L2155" s="59"/>
      <c r="M2155" s="248"/>
      <c r="N2155" s="63"/>
      <c r="O2155" s="43"/>
      <c r="P2155" s="1"/>
      <c r="Q2155" s="24"/>
      <c r="R2155" s="24"/>
      <c r="S2155" s="24"/>
      <c r="T2155" s="1"/>
      <c r="U2155" s="71"/>
      <c r="V2155" s="31"/>
    </row>
    <row r="2156" spans="1:22" ht="20.100000000000001" customHeight="1" x14ac:dyDescent="0.15">
      <c r="A2156" s="31"/>
      <c r="B2156" s="31"/>
      <c r="C2156" s="95"/>
      <c r="D2156" s="59"/>
      <c r="E2156" s="59"/>
      <c r="F2156" s="125"/>
      <c r="G2156" s="126"/>
      <c r="H2156" s="3"/>
      <c r="I2156" s="287" t="str">
        <f t="shared" si="34"/>
        <v/>
      </c>
      <c r="J2156" s="129" t="str">
        <f t="shared" si="34"/>
        <v/>
      </c>
      <c r="K2156" s="112"/>
      <c r="L2156" s="59"/>
      <c r="M2156" s="248"/>
      <c r="N2156" s="63"/>
      <c r="O2156" s="43"/>
      <c r="P2156" s="1"/>
      <c r="Q2156" s="24"/>
      <c r="R2156" s="24"/>
      <c r="S2156" s="24"/>
      <c r="T2156" s="1"/>
      <c r="U2156" s="71"/>
      <c r="V2156" s="31"/>
    </row>
    <row r="2157" spans="1:22" ht="20.100000000000001" customHeight="1" x14ac:dyDescent="0.15">
      <c r="A2157" s="31"/>
      <c r="B2157" s="31"/>
      <c r="C2157" s="95"/>
      <c r="D2157" s="59"/>
      <c r="E2157" s="59"/>
      <c r="F2157" s="125"/>
      <c r="G2157" s="126"/>
      <c r="H2157" s="3"/>
      <c r="I2157" s="287" t="str">
        <f t="shared" si="34"/>
        <v/>
      </c>
      <c r="J2157" s="129" t="str">
        <f t="shared" si="34"/>
        <v/>
      </c>
      <c r="K2157" s="112"/>
      <c r="L2157" s="59"/>
      <c r="M2157" s="248"/>
      <c r="N2157" s="63"/>
      <c r="O2157" s="43"/>
      <c r="P2157" s="1"/>
      <c r="Q2157" s="24"/>
      <c r="R2157" s="24"/>
      <c r="S2157" s="24"/>
      <c r="T2157" s="1"/>
      <c r="U2157" s="71"/>
      <c r="V2157" s="31"/>
    </row>
    <row r="2158" spans="1:22" ht="20.100000000000001" customHeight="1" x14ac:dyDescent="0.15">
      <c r="A2158" s="31"/>
      <c r="B2158" s="31"/>
      <c r="C2158" s="95"/>
      <c r="D2158" s="59"/>
      <c r="E2158" s="59"/>
      <c r="F2158" s="125"/>
      <c r="G2158" s="126"/>
      <c r="H2158" s="3"/>
      <c r="I2158" s="287" t="str">
        <f t="shared" si="34"/>
        <v/>
      </c>
      <c r="J2158" s="129" t="str">
        <f t="shared" si="34"/>
        <v/>
      </c>
      <c r="K2158" s="112"/>
      <c r="L2158" s="59"/>
      <c r="M2158" s="248"/>
      <c r="N2158" s="63"/>
      <c r="O2158" s="43"/>
      <c r="P2158" s="1"/>
      <c r="Q2158" s="24"/>
      <c r="R2158" s="24"/>
      <c r="S2158" s="24"/>
      <c r="T2158" s="1"/>
      <c r="U2158" s="71"/>
      <c r="V2158" s="31"/>
    </row>
    <row r="2159" spans="1:22" ht="20.100000000000001" customHeight="1" x14ac:dyDescent="0.15">
      <c r="A2159" s="31"/>
      <c r="B2159" s="31"/>
      <c r="C2159" s="95"/>
      <c r="D2159" s="59"/>
      <c r="E2159" s="59"/>
      <c r="F2159" s="125"/>
      <c r="G2159" s="126"/>
      <c r="H2159" s="3"/>
      <c r="I2159" s="287" t="str">
        <f t="shared" si="34"/>
        <v/>
      </c>
      <c r="J2159" s="129" t="str">
        <f t="shared" si="34"/>
        <v/>
      </c>
      <c r="K2159" s="112"/>
      <c r="L2159" s="59"/>
      <c r="M2159" s="248"/>
      <c r="N2159" s="63"/>
      <c r="O2159" s="43"/>
      <c r="P2159" s="1"/>
      <c r="Q2159" s="24"/>
      <c r="R2159" s="24"/>
      <c r="S2159" s="24"/>
      <c r="T2159" s="1"/>
      <c r="U2159" s="71"/>
      <c r="V2159" s="31"/>
    </row>
    <row r="2160" spans="1:22" ht="20.100000000000001" customHeight="1" x14ac:dyDescent="0.15">
      <c r="A2160" s="31"/>
      <c r="B2160" s="31"/>
      <c r="C2160" s="95"/>
      <c r="D2160" s="59"/>
      <c r="E2160" s="59"/>
      <c r="F2160" s="125"/>
      <c r="G2160" s="126"/>
      <c r="H2160" s="3"/>
      <c r="I2160" s="287" t="str">
        <f t="shared" si="34"/>
        <v/>
      </c>
      <c r="J2160" s="129" t="str">
        <f t="shared" si="34"/>
        <v/>
      </c>
      <c r="K2160" s="112"/>
      <c r="L2160" s="59"/>
      <c r="M2160" s="248"/>
      <c r="N2160" s="63"/>
      <c r="O2160" s="43"/>
      <c r="P2160" s="1"/>
      <c r="Q2160" s="24"/>
      <c r="R2160" s="24"/>
      <c r="S2160" s="24"/>
      <c r="T2160" s="1"/>
      <c r="U2160" s="71"/>
      <c r="V2160" s="31"/>
    </row>
    <row r="2161" spans="1:22" ht="20.100000000000001" customHeight="1" x14ac:dyDescent="0.15">
      <c r="A2161" s="31"/>
      <c r="B2161" s="31"/>
      <c r="C2161" s="95"/>
      <c r="D2161" s="59"/>
      <c r="E2161" s="59"/>
      <c r="F2161" s="125"/>
      <c r="G2161" s="126"/>
      <c r="H2161" s="3"/>
      <c r="I2161" s="287" t="str">
        <f t="shared" si="34"/>
        <v/>
      </c>
      <c r="J2161" s="129" t="str">
        <f t="shared" si="34"/>
        <v/>
      </c>
      <c r="K2161" s="112"/>
      <c r="L2161" s="59"/>
      <c r="M2161" s="248"/>
      <c r="N2161" s="63"/>
      <c r="O2161" s="43"/>
      <c r="P2161" s="1"/>
      <c r="Q2161" s="24"/>
      <c r="R2161" s="24"/>
      <c r="S2161" s="24"/>
      <c r="T2161" s="1"/>
      <c r="U2161" s="71"/>
      <c r="V2161" s="31"/>
    </row>
    <row r="2162" spans="1:22" ht="20.100000000000001" customHeight="1" x14ac:dyDescent="0.15">
      <c r="A2162" s="31"/>
      <c r="B2162" s="31"/>
      <c r="C2162" s="95"/>
      <c r="D2162" s="59"/>
      <c r="E2162" s="59"/>
      <c r="F2162" s="125"/>
      <c r="G2162" s="126"/>
      <c r="H2162" s="3"/>
      <c r="I2162" s="287" t="str">
        <f t="shared" si="34"/>
        <v/>
      </c>
      <c r="J2162" s="129" t="str">
        <f t="shared" si="34"/>
        <v/>
      </c>
      <c r="K2162" s="112"/>
      <c r="L2162" s="59"/>
      <c r="M2162" s="248"/>
      <c r="N2162" s="63"/>
      <c r="O2162" s="43"/>
      <c r="P2162" s="1"/>
      <c r="Q2162" s="24"/>
      <c r="R2162" s="24"/>
      <c r="S2162" s="24"/>
      <c r="T2162" s="1"/>
      <c r="U2162" s="71"/>
      <c r="V2162" s="31"/>
    </row>
    <row r="2163" spans="1:22" ht="20.100000000000001" customHeight="1" x14ac:dyDescent="0.15">
      <c r="A2163" s="31"/>
      <c r="B2163" s="31"/>
      <c r="C2163" s="95"/>
      <c r="D2163" s="59"/>
      <c r="E2163" s="59"/>
      <c r="F2163" s="125"/>
      <c r="G2163" s="126"/>
      <c r="H2163" s="3"/>
      <c r="I2163" s="287" t="str">
        <f t="shared" si="34"/>
        <v/>
      </c>
      <c r="J2163" s="129" t="str">
        <f t="shared" si="34"/>
        <v/>
      </c>
      <c r="K2163" s="112"/>
      <c r="L2163" s="59"/>
      <c r="M2163" s="248"/>
      <c r="N2163" s="63"/>
      <c r="O2163" s="43"/>
      <c r="P2163" s="1"/>
      <c r="Q2163" s="24"/>
      <c r="R2163" s="24"/>
      <c r="S2163" s="24"/>
      <c r="T2163" s="1"/>
      <c r="U2163" s="71"/>
      <c r="V2163" s="31"/>
    </row>
    <row r="2164" spans="1:22" ht="20.100000000000001" customHeight="1" x14ac:dyDescent="0.15">
      <c r="A2164" s="31"/>
      <c r="B2164" s="31"/>
      <c r="C2164" s="95"/>
      <c r="D2164" s="59"/>
      <c r="E2164" s="59"/>
      <c r="F2164" s="125"/>
      <c r="G2164" s="126"/>
      <c r="H2164" s="3"/>
      <c r="I2164" s="287" t="str">
        <f t="shared" si="34"/>
        <v/>
      </c>
      <c r="J2164" s="129" t="str">
        <f t="shared" si="34"/>
        <v/>
      </c>
      <c r="K2164" s="112"/>
      <c r="L2164" s="59"/>
      <c r="M2164" s="248"/>
      <c r="N2164" s="63"/>
      <c r="O2164" s="43"/>
      <c r="P2164" s="1"/>
      <c r="Q2164" s="24"/>
      <c r="R2164" s="24"/>
      <c r="S2164" s="24"/>
      <c r="T2164" s="1"/>
      <c r="U2164" s="71"/>
      <c r="V2164" s="31"/>
    </row>
    <row r="2165" spans="1:22" ht="20.100000000000001" customHeight="1" x14ac:dyDescent="0.15">
      <c r="A2165" s="31"/>
      <c r="B2165" s="31"/>
      <c r="C2165" s="95"/>
      <c r="D2165" s="59"/>
      <c r="E2165" s="59"/>
      <c r="F2165" s="125"/>
      <c r="G2165" s="126"/>
      <c r="H2165" s="3"/>
      <c r="I2165" s="287" t="str">
        <f t="shared" si="34"/>
        <v/>
      </c>
      <c r="J2165" s="129" t="str">
        <f t="shared" si="34"/>
        <v/>
      </c>
      <c r="K2165" s="112"/>
      <c r="L2165" s="59"/>
      <c r="M2165" s="248"/>
      <c r="N2165" s="63"/>
      <c r="O2165" s="43"/>
      <c r="P2165" s="1"/>
      <c r="Q2165" s="24"/>
      <c r="R2165" s="24"/>
      <c r="S2165" s="24"/>
      <c r="T2165" s="1"/>
      <c r="U2165" s="71"/>
      <c r="V2165" s="31"/>
    </row>
    <row r="2166" spans="1:22" ht="20.100000000000001" customHeight="1" x14ac:dyDescent="0.15">
      <c r="A2166" s="31"/>
      <c r="B2166" s="31"/>
      <c r="C2166" s="95"/>
      <c r="D2166" s="59"/>
      <c r="E2166" s="59"/>
      <c r="F2166" s="125"/>
      <c r="G2166" s="126"/>
      <c r="H2166" s="3"/>
      <c r="I2166" s="287" t="str">
        <f t="shared" si="34"/>
        <v/>
      </c>
      <c r="J2166" s="129" t="str">
        <f t="shared" si="34"/>
        <v/>
      </c>
      <c r="K2166" s="112"/>
      <c r="L2166" s="59"/>
      <c r="M2166" s="248"/>
      <c r="N2166" s="63"/>
      <c r="O2166" s="43"/>
      <c r="P2166" s="1"/>
      <c r="Q2166" s="24"/>
      <c r="R2166" s="24"/>
      <c r="S2166" s="24"/>
      <c r="T2166" s="1"/>
      <c r="U2166" s="71"/>
      <c r="V2166" s="31"/>
    </row>
    <row r="2167" spans="1:22" ht="20.100000000000001" customHeight="1" x14ac:dyDescent="0.15">
      <c r="A2167" s="31"/>
      <c r="B2167" s="31"/>
      <c r="C2167" s="95"/>
      <c r="D2167" s="59"/>
      <c r="E2167" s="59"/>
      <c r="F2167" s="125"/>
      <c r="G2167" s="126"/>
      <c r="H2167" s="3"/>
      <c r="I2167" s="287" t="str">
        <f t="shared" si="34"/>
        <v/>
      </c>
      <c r="J2167" s="129" t="str">
        <f t="shared" si="34"/>
        <v/>
      </c>
      <c r="K2167" s="112"/>
      <c r="L2167" s="59"/>
      <c r="M2167" s="248"/>
      <c r="N2167" s="63"/>
      <c r="O2167" s="43"/>
      <c r="P2167" s="1"/>
      <c r="Q2167" s="24"/>
      <c r="R2167" s="24"/>
      <c r="S2167" s="24"/>
      <c r="T2167" s="1"/>
      <c r="U2167" s="71"/>
      <c r="V2167" s="31"/>
    </row>
    <row r="2168" spans="1:22" ht="20.100000000000001" customHeight="1" x14ac:dyDescent="0.15">
      <c r="A2168" s="31"/>
      <c r="B2168" s="31"/>
      <c r="C2168" s="95"/>
      <c r="D2168" s="59"/>
      <c r="E2168" s="59"/>
      <c r="F2168" s="125"/>
      <c r="G2168" s="126"/>
      <c r="H2168" s="3"/>
      <c r="I2168" s="287" t="str">
        <f t="shared" si="34"/>
        <v/>
      </c>
      <c r="J2168" s="129" t="str">
        <f t="shared" si="34"/>
        <v/>
      </c>
      <c r="K2168" s="112"/>
      <c r="L2168" s="59"/>
      <c r="M2168" s="248"/>
      <c r="N2168" s="63"/>
      <c r="O2168" s="43"/>
      <c r="P2168" s="1"/>
      <c r="Q2168" s="24"/>
      <c r="R2168" s="24"/>
      <c r="S2168" s="24"/>
      <c r="T2168" s="1"/>
      <c r="U2168" s="71"/>
      <c r="V2168" s="31"/>
    </row>
    <row r="2169" spans="1:22" ht="20.100000000000001" customHeight="1" x14ac:dyDescent="0.15">
      <c r="A2169" s="31"/>
      <c r="B2169" s="31"/>
      <c r="C2169" s="95"/>
      <c r="D2169" s="59"/>
      <c r="E2169" s="59"/>
      <c r="F2169" s="125"/>
      <c r="G2169" s="126"/>
      <c r="H2169" s="3"/>
      <c r="I2169" s="287" t="str">
        <f t="shared" si="34"/>
        <v/>
      </c>
      <c r="J2169" s="129" t="str">
        <f t="shared" si="34"/>
        <v/>
      </c>
      <c r="K2169" s="112"/>
      <c r="L2169" s="59"/>
      <c r="M2169" s="248"/>
      <c r="N2169" s="63"/>
      <c r="O2169" s="43"/>
      <c r="P2169" s="1"/>
      <c r="Q2169" s="24"/>
      <c r="R2169" s="24"/>
      <c r="S2169" s="24"/>
      <c r="T2169" s="1"/>
      <c r="U2169" s="71"/>
      <c r="V2169" s="31"/>
    </row>
    <row r="2170" spans="1:22" ht="20.100000000000001" customHeight="1" x14ac:dyDescent="0.15">
      <c r="A2170" s="31"/>
      <c r="B2170" s="31"/>
      <c r="C2170" s="95"/>
      <c r="D2170" s="59"/>
      <c r="E2170" s="59"/>
      <c r="F2170" s="125"/>
      <c r="G2170" s="126"/>
      <c r="H2170" s="3"/>
      <c r="I2170" s="287" t="str">
        <f t="shared" si="34"/>
        <v/>
      </c>
      <c r="J2170" s="129" t="str">
        <f t="shared" si="34"/>
        <v/>
      </c>
      <c r="K2170" s="112"/>
      <c r="L2170" s="59"/>
      <c r="M2170" s="248"/>
      <c r="N2170" s="63"/>
      <c r="O2170" s="43"/>
      <c r="P2170" s="1"/>
      <c r="Q2170" s="24"/>
      <c r="R2170" s="24"/>
      <c r="S2170" s="24"/>
      <c r="T2170" s="1"/>
      <c r="U2170" s="71"/>
      <c r="V2170" s="31"/>
    </row>
    <row r="2171" spans="1:22" ht="20.100000000000001" customHeight="1" x14ac:dyDescent="0.15">
      <c r="A2171" s="31"/>
      <c r="B2171" s="31"/>
      <c r="C2171" s="95"/>
      <c r="D2171" s="59"/>
      <c r="E2171" s="59"/>
      <c r="F2171" s="125"/>
      <c r="G2171" s="126"/>
      <c r="H2171" s="3"/>
      <c r="I2171" s="287" t="str">
        <f t="shared" si="34"/>
        <v/>
      </c>
      <c r="J2171" s="129" t="str">
        <f t="shared" si="34"/>
        <v/>
      </c>
      <c r="K2171" s="112"/>
      <c r="L2171" s="59"/>
      <c r="M2171" s="248"/>
      <c r="N2171" s="63"/>
      <c r="O2171" s="43"/>
      <c r="P2171" s="1"/>
      <c r="Q2171" s="24"/>
      <c r="R2171" s="24"/>
      <c r="S2171" s="24"/>
      <c r="T2171" s="1"/>
      <c r="U2171" s="71"/>
      <c r="V2171" s="31"/>
    </row>
    <row r="2172" spans="1:22" ht="20.100000000000001" customHeight="1" x14ac:dyDescent="0.15">
      <c r="A2172" s="31"/>
      <c r="B2172" s="31"/>
      <c r="C2172" s="95"/>
      <c r="D2172" s="59"/>
      <c r="E2172" s="59"/>
      <c r="F2172" s="125"/>
      <c r="G2172" s="126"/>
      <c r="H2172" s="3"/>
      <c r="I2172" s="287" t="str">
        <f t="shared" si="34"/>
        <v/>
      </c>
      <c r="J2172" s="129" t="str">
        <f t="shared" si="34"/>
        <v/>
      </c>
      <c r="K2172" s="112"/>
      <c r="L2172" s="59"/>
      <c r="M2172" s="248"/>
      <c r="N2172" s="63"/>
      <c r="O2172" s="43"/>
      <c r="P2172" s="1"/>
      <c r="Q2172" s="24"/>
      <c r="R2172" s="24"/>
      <c r="S2172" s="24"/>
      <c r="T2172" s="1"/>
      <c r="U2172" s="71"/>
      <c r="V2172" s="31"/>
    </row>
    <row r="2173" spans="1:22" ht="20.100000000000001" customHeight="1" x14ac:dyDescent="0.15">
      <c r="A2173" s="141"/>
      <c r="B2173" s="141"/>
      <c r="C2173" s="95"/>
      <c r="D2173" s="59"/>
      <c r="E2173" s="143"/>
      <c r="F2173" s="152"/>
      <c r="G2173" s="278"/>
      <c r="H2173" s="271"/>
      <c r="I2173" s="287" t="str">
        <f t="shared" si="34"/>
        <v/>
      </c>
      <c r="J2173" s="129" t="str">
        <f t="shared" si="34"/>
        <v/>
      </c>
      <c r="K2173" s="112"/>
      <c r="L2173" s="59"/>
      <c r="M2173" s="254"/>
      <c r="N2173" s="144"/>
      <c r="O2173" s="142"/>
      <c r="P2173" s="1"/>
      <c r="Q2173" s="24"/>
      <c r="R2173" s="147"/>
      <c r="S2173" s="147"/>
      <c r="T2173" s="146"/>
      <c r="U2173" s="148"/>
      <c r="V2173" s="31"/>
    </row>
    <row r="2174" spans="1:22" ht="20.100000000000001" customHeight="1" thickBot="1" x14ac:dyDescent="0.2">
      <c r="A2174" s="141"/>
      <c r="B2174" s="141"/>
      <c r="C2174" s="95"/>
      <c r="D2174" s="59"/>
      <c r="E2174" s="143"/>
      <c r="F2174" s="152"/>
      <c r="G2174" s="278"/>
      <c r="H2174" s="271"/>
      <c r="I2174" s="287" t="str">
        <f t="shared" si="34"/>
        <v/>
      </c>
      <c r="J2174" s="129" t="str">
        <f t="shared" si="34"/>
        <v/>
      </c>
      <c r="K2174" s="112"/>
      <c r="L2174" s="59"/>
      <c r="M2174" s="254"/>
      <c r="N2174" s="144"/>
      <c r="O2174" s="142"/>
      <c r="P2174" s="1"/>
      <c r="Q2174" s="24"/>
      <c r="R2174" s="147"/>
      <c r="S2174" s="147"/>
      <c r="T2174" s="146"/>
      <c r="U2174" s="148"/>
      <c r="V2174" s="31"/>
    </row>
    <row r="2175" spans="1:22" ht="20.100000000000001" customHeight="1" x14ac:dyDescent="0.15">
      <c r="A2175" s="115"/>
      <c r="B2175" s="115"/>
      <c r="C2175" s="95"/>
      <c r="D2175" s="59"/>
      <c r="E2175" s="59"/>
      <c r="F2175" s="267"/>
      <c r="G2175" s="126"/>
      <c r="H2175" s="3"/>
      <c r="I2175" s="287" t="str">
        <f t="shared" si="34"/>
        <v/>
      </c>
      <c r="J2175" s="129" t="str">
        <f t="shared" si="34"/>
        <v/>
      </c>
      <c r="K2175" s="112"/>
      <c r="L2175" s="59"/>
      <c r="M2175" s="247"/>
      <c r="N2175" s="118"/>
      <c r="O2175" s="116"/>
      <c r="P2175" s="1"/>
      <c r="Q2175" s="24"/>
      <c r="R2175" s="124"/>
      <c r="S2175" s="124"/>
      <c r="T2175" s="119"/>
      <c r="U2175" s="120"/>
      <c r="V2175" s="31"/>
    </row>
    <row r="2176" spans="1:22" ht="20.100000000000001" customHeight="1" x14ac:dyDescent="0.15">
      <c r="A2176" s="31"/>
      <c r="B2176" s="31"/>
      <c r="C2176" s="95"/>
      <c r="D2176" s="59"/>
      <c r="E2176" s="59"/>
      <c r="F2176" s="125"/>
      <c r="G2176" s="126"/>
      <c r="H2176" s="3"/>
      <c r="I2176" s="287" t="str">
        <f t="shared" si="34"/>
        <v/>
      </c>
      <c r="J2176" s="129" t="str">
        <f t="shared" si="34"/>
        <v/>
      </c>
      <c r="K2176" s="112"/>
      <c r="L2176" s="59"/>
      <c r="M2176" s="248"/>
      <c r="N2176" s="63"/>
      <c r="O2176" s="43"/>
      <c r="P2176" s="1"/>
      <c r="Q2176" s="24"/>
      <c r="R2176" s="24"/>
      <c r="S2176" s="24"/>
      <c r="T2176" s="1"/>
      <c r="U2176" s="71"/>
      <c r="V2176" s="31"/>
    </row>
    <row r="2177" spans="1:22" ht="20.100000000000001" customHeight="1" x14ac:dyDescent="0.15">
      <c r="A2177" s="31"/>
      <c r="B2177" s="31"/>
      <c r="C2177" s="95"/>
      <c r="D2177" s="59"/>
      <c r="E2177" s="59"/>
      <c r="F2177" s="125"/>
      <c r="G2177" s="126"/>
      <c r="H2177" s="3"/>
      <c r="I2177" s="287" t="str">
        <f t="shared" si="34"/>
        <v/>
      </c>
      <c r="J2177" s="129" t="str">
        <f t="shared" si="34"/>
        <v/>
      </c>
      <c r="K2177" s="112"/>
      <c r="L2177" s="59"/>
      <c r="M2177" s="248"/>
      <c r="N2177" s="63"/>
      <c r="O2177" s="43"/>
      <c r="P2177" s="1"/>
      <c r="Q2177" s="24"/>
      <c r="R2177" s="24"/>
      <c r="S2177" s="24"/>
      <c r="T2177" s="1"/>
      <c r="U2177" s="71"/>
      <c r="V2177" s="31"/>
    </row>
    <row r="2178" spans="1:22" ht="20.100000000000001" customHeight="1" x14ac:dyDescent="0.15">
      <c r="A2178" s="31"/>
      <c r="B2178" s="31"/>
      <c r="C2178" s="95"/>
      <c r="D2178" s="59"/>
      <c r="E2178" s="59"/>
      <c r="F2178" s="125"/>
      <c r="G2178" s="126"/>
      <c r="H2178" s="3"/>
      <c r="I2178" s="287" t="str">
        <f t="shared" si="34"/>
        <v/>
      </c>
      <c r="J2178" s="129" t="str">
        <f t="shared" si="34"/>
        <v/>
      </c>
      <c r="K2178" s="112"/>
      <c r="L2178" s="59"/>
      <c r="M2178" s="248"/>
      <c r="N2178" s="63"/>
      <c r="O2178" s="43"/>
      <c r="P2178" s="1"/>
      <c r="Q2178" s="24"/>
      <c r="R2178" s="24"/>
      <c r="S2178" s="24"/>
      <c r="T2178" s="1"/>
      <c r="U2178" s="71"/>
      <c r="V2178" s="31"/>
    </row>
    <row r="2179" spans="1:22" ht="20.100000000000001" customHeight="1" x14ac:dyDescent="0.15">
      <c r="A2179" s="31"/>
      <c r="B2179" s="31"/>
      <c r="C2179" s="95"/>
      <c r="D2179" s="59"/>
      <c r="E2179" s="59"/>
      <c r="F2179" s="125"/>
      <c r="G2179" s="126"/>
      <c r="H2179" s="3"/>
      <c r="I2179" s="287" t="str">
        <f t="shared" si="34"/>
        <v/>
      </c>
      <c r="J2179" s="129" t="str">
        <f t="shared" si="34"/>
        <v/>
      </c>
      <c r="K2179" s="112"/>
      <c r="L2179" s="59"/>
      <c r="M2179" s="248"/>
      <c r="N2179" s="63"/>
      <c r="O2179" s="43"/>
      <c r="P2179" s="1"/>
      <c r="Q2179" s="24"/>
      <c r="R2179" s="24"/>
      <c r="S2179" s="24"/>
      <c r="T2179" s="1"/>
      <c r="U2179" s="71"/>
      <c r="V2179" s="31"/>
    </row>
    <row r="2180" spans="1:22" ht="20.100000000000001" customHeight="1" x14ac:dyDescent="0.15">
      <c r="A2180" s="31"/>
      <c r="B2180" s="31"/>
      <c r="C2180" s="95"/>
      <c r="D2180" s="59"/>
      <c r="E2180" s="59"/>
      <c r="F2180" s="125"/>
      <c r="G2180" s="126"/>
      <c r="H2180" s="3"/>
      <c r="I2180" s="287" t="str">
        <f t="shared" si="34"/>
        <v/>
      </c>
      <c r="J2180" s="129" t="str">
        <f t="shared" si="34"/>
        <v/>
      </c>
      <c r="K2180" s="112"/>
      <c r="L2180" s="59"/>
      <c r="M2180" s="248"/>
      <c r="N2180" s="63"/>
      <c r="O2180" s="43"/>
      <c r="P2180" s="1"/>
      <c r="Q2180" s="24"/>
      <c r="R2180" s="24"/>
      <c r="S2180" s="24"/>
      <c r="T2180" s="1"/>
      <c r="U2180" s="71"/>
      <c r="V2180" s="31"/>
    </row>
    <row r="2181" spans="1:22" ht="20.100000000000001" customHeight="1" x14ac:dyDescent="0.15">
      <c r="A2181" s="31"/>
      <c r="B2181" s="31"/>
      <c r="C2181" s="95"/>
      <c r="D2181" s="59"/>
      <c r="E2181" s="59"/>
      <c r="F2181" s="125"/>
      <c r="G2181" s="126"/>
      <c r="H2181" s="3"/>
      <c r="I2181" s="287" t="str">
        <f t="shared" si="34"/>
        <v/>
      </c>
      <c r="J2181" s="129" t="str">
        <f t="shared" si="34"/>
        <v/>
      </c>
      <c r="K2181" s="112"/>
      <c r="L2181" s="59"/>
      <c r="M2181" s="248"/>
      <c r="N2181" s="63"/>
      <c r="O2181" s="43"/>
      <c r="P2181" s="1"/>
      <c r="Q2181" s="24"/>
      <c r="R2181" s="24"/>
      <c r="S2181" s="24"/>
      <c r="T2181" s="1"/>
      <c r="U2181" s="71"/>
      <c r="V2181" s="31"/>
    </row>
    <row r="2182" spans="1:22" ht="20.100000000000001" customHeight="1" x14ac:dyDescent="0.15">
      <c r="A2182" s="31"/>
      <c r="B2182" s="31"/>
      <c r="C2182" s="95"/>
      <c r="D2182" s="59"/>
      <c r="E2182" s="59"/>
      <c r="F2182" s="125"/>
      <c r="G2182" s="126"/>
      <c r="H2182" s="3"/>
      <c r="I2182" s="287" t="str">
        <f t="shared" si="34"/>
        <v/>
      </c>
      <c r="J2182" s="129" t="str">
        <f t="shared" si="34"/>
        <v/>
      </c>
      <c r="K2182" s="112"/>
      <c r="L2182" s="59"/>
      <c r="M2182" s="248"/>
      <c r="N2182" s="63"/>
      <c r="O2182" s="43"/>
      <c r="P2182" s="1"/>
      <c r="Q2182" s="24"/>
      <c r="R2182" s="24"/>
      <c r="S2182" s="24"/>
      <c r="T2182" s="1"/>
      <c r="U2182" s="71"/>
      <c r="V2182" s="31"/>
    </row>
    <row r="2183" spans="1:22" ht="20.100000000000001" customHeight="1" x14ac:dyDescent="0.15">
      <c r="A2183" s="31"/>
      <c r="B2183" s="31"/>
      <c r="C2183" s="95"/>
      <c r="D2183" s="59"/>
      <c r="E2183" s="59"/>
      <c r="F2183" s="125"/>
      <c r="G2183" s="126"/>
      <c r="H2183" s="3"/>
      <c r="I2183" s="287" t="str">
        <f t="shared" si="34"/>
        <v/>
      </c>
      <c r="J2183" s="129" t="str">
        <f t="shared" si="34"/>
        <v/>
      </c>
      <c r="K2183" s="112"/>
      <c r="L2183" s="59"/>
      <c r="M2183" s="248"/>
      <c r="N2183" s="63"/>
      <c r="O2183" s="43"/>
      <c r="P2183" s="1"/>
      <c r="Q2183" s="24"/>
      <c r="R2183" s="24"/>
      <c r="S2183" s="24"/>
      <c r="T2183" s="1"/>
      <c r="U2183" s="71"/>
      <c r="V2183" s="31"/>
    </row>
    <row r="2184" spans="1:22" ht="20.100000000000001" customHeight="1" x14ac:dyDescent="0.15">
      <c r="A2184" s="31"/>
      <c r="B2184" s="31"/>
      <c r="C2184" s="95"/>
      <c r="D2184" s="59"/>
      <c r="E2184" s="59"/>
      <c r="F2184" s="125"/>
      <c r="G2184" s="126"/>
      <c r="H2184" s="3"/>
      <c r="I2184" s="287" t="str">
        <f t="shared" si="34"/>
        <v/>
      </c>
      <c r="J2184" s="129" t="str">
        <f t="shared" si="34"/>
        <v/>
      </c>
      <c r="K2184" s="112"/>
      <c r="L2184" s="59"/>
      <c r="M2184" s="248"/>
      <c r="N2184" s="63"/>
      <c r="O2184" s="43"/>
      <c r="P2184" s="1"/>
      <c r="Q2184" s="24"/>
      <c r="R2184" s="24"/>
      <c r="S2184" s="24"/>
      <c r="T2184" s="1"/>
      <c r="U2184" s="71"/>
      <c r="V2184" s="31"/>
    </row>
    <row r="2185" spans="1:22" ht="20.100000000000001" customHeight="1" x14ac:dyDescent="0.15">
      <c r="A2185" s="31"/>
      <c r="B2185" s="31"/>
      <c r="C2185" s="95"/>
      <c r="D2185" s="59"/>
      <c r="E2185" s="59"/>
      <c r="F2185" s="125"/>
      <c r="G2185" s="126"/>
      <c r="H2185" s="3"/>
      <c r="I2185" s="287" t="str">
        <f t="shared" ref="I2185:J2248" si="35">PHONETIC(G2185)</f>
        <v/>
      </c>
      <c r="J2185" s="129" t="str">
        <f t="shared" si="35"/>
        <v/>
      </c>
      <c r="K2185" s="112"/>
      <c r="L2185" s="59"/>
      <c r="M2185" s="248"/>
      <c r="N2185" s="63"/>
      <c r="O2185" s="43"/>
      <c r="P2185" s="1"/>
      <c r="Q2185" s="24"/>
      <c r="R2185" s="24"/>
      <c r="S2185" s="24"/>
      <c r="T2185" s="1"/>
      <c r="U2185" s="71"/>
      <c r="V2185" s="31"/>
    </row>
    <row r="2186" spans="1:22" ht="20.100000000000001" customHeight="1" x14ac:dyDescent="0.15">
      <c r="A2186" s="31"/>
      <c r="B2186" s="31"/>
      <c r="C2186" s="95"/>
      <c r="D2186" s="59"/>
      <c r="E2186" s="59"/>
      <c r="F2186" s="125"/>
      <c r="G2186" s="126"/>
      <c r="H2186" s="3"/>
      <c r="I2186" s="287" t="str">
        <f t="shared" si="35"/>
        <v/>
      </c>
      <c r="J2186" s="129" t="str">
        <f t="shared" si="35"/>
        <v/>
      </c>
      <c r="K2186" s="112"/>
      <c r="L2186" s="59"/>
      <c r="M2186" s="248"/>
      <c r="N2186" s="63"/>
      <c r="O2186" s="43"/>
      <c r="P2186" s="1"/>
      <c r="Q2186" s="24"/>
      <c r="R2186" s="24"/>
      <c r="S2186" s="24"/>
      <c r="T2186" s="1"/>
      <c r="U2186" s="71"/>
      <c r="V2186" s="31"/>
    </row>
    <row r="2187" spans="1:22" ht="20.100000000000001" customHeight="1" x14ac:dyDescent="0.15">
      <c r="A2187" s="31"/>
      <c r="B2187" s="31"/>
      <c r="C2187" s="95"/>
      <c r="D2187" s="59"/>
      <c r="E2187" s="59"/>
      <c r="F2187" s="125"/>
      <c r="G2187" s="126"/>
      <c r="H2187" s="3"/>
      <c r="I2187" s="287" t="str">
        <f t="shared" si="35"/>
        <v/>
      </c>
      <c r="J2187" s="129" t="str">
        <f t="shared" si="35"/>
        <v/>
      </c>
      <c r="K2187" s="112"/>
      <c r="L2187" s="59"/>
      <c r="M2187" s="248"/>
      <c r="N2187" s="63"/>
      <c r="O2187" s="43"/>
      <c r="P2187" s="1"/>
      <c r="Q2187" s="24"/>
      <c r="R2187" s="24"/>
      <c r="S2187" s="24"/>
      <c r="T2187" s="1"/>
      <c r="U2187" s="71"/>
      <c r="V2187" s="31"/>
    </row>
    <row r="2188" spans="1:22" ht="20.100000000000001" customHeight="1" x14ac:dyDescent="0.15">
      <c r="A2188" s="31"/>
      <c r="B2188" s="31"/>
      <c r="C2188" s="95"/>
      <c r="D2188" s="59"/>
      <c r="E2188" s="59"/>
      <c r="F2188" s="125"/>
      <c r="G2188" s="126"/>
      <c r="H2188" s="3"/>
      <c r="I2188" s="287" t="str">
        <f t="shared" si="35"/>
        <v/>
      </c>
      <c r="J2188" s="129" t="str">
        <f t="shared" si="35"/>
        <v/>
      </c>
      <c r="K2188" s="112"/>
      <c r="L2188" s="59"/>
      <c r="M2188" s="248"/>
      <c r="N2188" s="63"/>
      <c r="O2188" s="43"/>
      <c r="P2188" s="1"/>
      <c r="Q2188" s="24"/>
      <c r="R2188" s="24"/>
      <c r="S2188" s="24"/>
      <c r="T2188" s="1"/>
      <c r="U2188" s="71"/>
      <c r="V2188" s="31"/>
    </row>
    <row r="2189" spans="1:22" ht="20.100000000000001" customHeight="1" x14ac:dyDescent="0.15">
      <c r="A2189" s="31"/>
      <c r="B2189" s="31"/>
      <c r="C2189" s="95"/>
      <c r="D2189" s="59"/>
      <c r="E2189" s="59"/>
      <c r="F2189" s="125"/>
      <c r="G2189" s="126"/>
      <c r="H2189" s="3"/>
      <c r="I2189" s="287" t="str">
        <f t="shared" si="35"/>
        <v/>
      </c>
      <c r="J2189" s="129" t="str">
        <f t="shared" si="35"/>
        <v/>
      </c>
      <c r="K2189" s="112"/>
      <c r="L2189" s="59"/>
      <c r="M2189" s="248"/>
      <c r="N2189" s="63"/>
      <c r="O2189" s="43"/>
      <c r="P2189" s="1"/>
      <c r="Q2189" s="24"/>
      <c r="R2189" s="24"/>
      <c r="S2189" s="24"/>
      <c r="T2189" s="1"/>
      <c r="U2189" s="71"/>
      <c r="V2189" s="31"/>
    </row>
    <row r="2190" spans="1:22" ht="20.100000000000001" customHeight="1" x14ac:dyDescent="0.15">
      <c r="A2190" s="31"/>
      <c r="B2190" s="31"/>
      <c r="C2190" s="95"/>
      <c r="D2190" s="59"/>
      <c r="E2190" s="59"/>
      <c r="F2190" s="125"/>
      <c r="G2190" s="126"/>
      <c r="H2190" s="3"/>
      <c r="I2190" s="287" t="str">
        <f t="shared" si="35"/>
        <v/>
      </c>
      <c r="J2190" s="129" t="str">
        <f t="shared" si="35"/>
        <v/>
      </c>
      <c r="K2190" s="112"/>
      <c r="L2190" s="59"/>
      <c r="M2190" s="248"/>
      <c r="N2190" s="63"/>
      <c r="O2190" s="43"/>
      <c r="P2190" s="1"/>
      <c r="Q2190" s="24"/>
      <c r="R2190" s="24"/>
      <c r="S2190" s="24"/>
      <c r="T2190" s="1"/>
      <c r="U2190" s="71"/>
      <c r="V2190" s="31"/>
    </row>
    <row r="2191" spans="1:22" ht="20.100000000000001" customHeight="1" x14ac:dyDescent="0.15">
      <c r="A2191" s="31"/>
      <c r="B2191" s="31"/>
      <c r="C2191" s="95"/>
      <c r="D2191" s="59"/>
      <c r="E2191" s="59"/>
      <c r="F2191" s="125"/>
      <c r="G2191" s="126"/>
      <c r="H2191" s="3"/>
      <c r="I2191" s="287" t="str">
        <f t="shared" si="35"/>
        <v/>
      </c>
      <c r="J2191" s="129" t="str">
        <f t="shared" si="35"/>
        <v/>
      </c>
      <c r="K2191" s="112"/>
      <c r="L2191" s="59"/>
      <c r="M2191" s="248"/>
      <c r="N2191" s="63"/>
      <c r="O2191" s="43"/>
      <c r="P2191" s="1"/>
      <c r="Q2191" s="24"/>
      <c r="R2191" s="24"/>
      <c r="S2191" s="24"/>
      <c r="T2191" s="1"/>
      <c r="U2191" s="71"/>
      <c r="V2191" s="31"/>
    </row>
    <row r="2192" spans="1:22" ht="20.100000000000001" customHeight="1" x14ac:dyDescent="0.15">
      <c r="A2192" s="31"/>
      <c r="B2192" s="31"/>
      <c r="C2192" s="95"/>
      <c r="D2192" s="59"/>
      <c r="E2192" s="59"/>
      <c r="F2192" s="125"/>
      <c r="G2192" s="126"/>
      <c r="H2192" s="3"/>
      <c r="I2192" s="287" t="str">
        <f t="shared" si="35"/>
        <v/>
      </c>
      <c r="J2192" s="129" t="str">
        <f t="shared" si="35"/>
        <v/>
      </c>
      <c r="K2192" s="112"/>
      <c r="L2192" s="59"/>
      <c r="M2192" s="248"/>
      <c r="N2192" s="63"/>
      <c r="O2192" s="43"/>
      <c r="P2192" s="1"/>
      <c r="Q2192" s="24"/>
      <c r="R2192" s="24"/>
      <c r="S2192" s="24"/>
      <c r="T2192" s="1"/>
      <c r="U2192" s="71"/>
      <c r="V2192" s="31"/>
    </row>
    <row r="2193" spans="1:22" ht="20.100000000000001" customHeight="1" x14ac:dyDescent="0.15">
      <c r="A2193" s="31"/>
      <c r="B2193" s="31"/>
      <c r="C2193" s="95"/>
      <c r="D2193" s="59"/>
      <c r="E2193" s="59"/>
      <c r="F2193" s="125"/>
      <c r="G2193" s="126"/>
      <c r="H2193" s="3"/>
      <c r="I2193" s="287" t="str">
        <f t="shared" si="35"/>
        <v/>
      </c>
      <c r="J2193" s="129" t="str">
        <f t="shared" si="35"/>
        <v/>
      </c>
      <c r="K2193" s="112"/>
      <c r="L2193" s="59"/>
      <c r="M2193" s="248"/>
      <c r="N2193" s="63"/>
      <c r="O2193" s="43"/>
      <c r="P2193" s="1"/>
      <c r="Q2193" s="24"/>
      <c r="R2193" s="24"/>
      <c r="S2193" s="24"/>
      <c r="T2193" s="1"/>
      <c r="U2193" s="71"/>
      <c r="V2193" s="31"/>
    </row>
    <row r="2194" spans="1:22" ht="20.100000000000001" customHeight="1" x14ac:dyDescent="0.15">
      <c r="A2194" s="31"/>
      <c r="B2194" s="31"/>
      <c r="C2194" s="95"/>
      <c r="D2194" s="59"/>
      <c r="E2194" s="59"/>
      <c r="F2194" s="125"/>
      <c r="G2194" s="126"/>
      <c r="H2194" s="3"/>
      <c r="I2194" s="287" t="str">
        <f t="shared" si="35"/>
        <v/>
      </c>
      <c r="J2194" s="129" t="str">
        <f t="shared" si="35"/>
        <v/>
      </c>
      <c r="K2194" s="112"/>
      <c r="L2194" s="59"/>
      <c r="M2194" s="248"/>
      <c r="N2194" s="63"/>
      <c r="O2194" s="43"/>
      <c r="P2194" s="1"/>
      <c r="Q2194" s="24"/>
      <c r="R2194" s="24"/>
      <c r="S2194" s="24"/>
      <c r="T2194" s="1"/>
      <c r="U2194" s="71"/>
      <c r="V2194" s="31"/>
    </row>
    <row r="2195" spans="1:22" ht="20.100000000000001" customHeight="1" x14ac:dyDescent="0.15">
      <c r="A2195" s="31"/>
      <c r="B2195" s="31"/>
      <c r="C2195" s="95"/>
      <c r="D2195" s="59"/>
      <c r="E2195" s="59"/>
      <c r="F2195" s="125"/>
      <c r="G2195" s="126"/>
      <c r="H2195" s="3"/>
      <c r="I2195" s="287" t="str">
        <f t="shared" si="35"/>
        <v/>
      </c>
      <c r="J2195" s="129" t="str">
        <f t="shared" si="35"/>
        <v/>
      </c>
      <c r="K2195" s="112"/>
      <c r="L2195" s="59"/>
      <c r="M2195" s="248"/>
      <c r="N2195" s="63"/>
      <c r="O2195" s="43"/>
      <c r="P2195" s="1"/>
      <c r="Q2195" s="24"/>
      <c r="R2195" s="24"/>
      <c r="S2195" s="24"/>
      <c r="T2195" s="1"/>
      <c r="U2195" s="71"/>
      <c r="V2195" s="31"/>
    </row>
    <row r="2196" spans="1:22" ht="20.100000000000001" customHeight="1" x14ac:dyDescent="0.15">
      <c r="A2196" s="31"/>
      <c r="B2196" s="31"/>
      <c r="C2196" s="95"/>
      <c r="D2196" s="59"/>
      <c r="E2196" s="59"/>
      <c r="F2196" s="125"/>
      <c r="G2196" s="126"/>
      <c r="H2196" s="3"/>
      <c r="I2196" s="287" t="str">
        <f t="shared" si="35"/>
        <v/>
      </c>
      <c r="J2196" s="129" t="str">
        <f t="shared" si="35"/>
        <v/>
      </c>
      <c r="K2196" s="112"/>
      <c r="L2196" s="59"/>
      <c r="M2196" s="248"/>
      <c r="N2196" s="63"/>
      <c r="O2196" s="43"/>
      <c r="P2196" s="1"/>
      <c r="Q2196" s="24"/>
      <c r="R2196" s="24"/>
      <c r="S2196" s="24"/>
      <c r="T2196" s="1"/>
      <c r="U2196" s="71"/>
      <c r="V2196" s="31"/>
    </row>
    <row r="2197" spans="1:22" ht="20.100000000000001" customHeight="1" x14ac:dyDescent="0.15">
      <c r="A2197" s="31"/>
      <c r="B2197" s="31"/>
      <c r="C2197" s="95"/>
      <c r="D2197" s="59"/>
      <c r="E2197" s="59"/>
      <c r="F2197" s="125"/>
      <c r="G2197" s="126"/>
      <c r="H2197" s="3"/>
      <c r="I2197" s="287" t="str">
        <f t="shared" si="35"/>
        <v/>
      </c>
      <c r="J2197" s="129" t="str">
        <f t="shared" si="35"/>
        <v/>
      </c>
      <c r="K2197" s="112"/>
      <c r="L2197" s="59"/>
      <c r="M2197" s="248"/>
      <c r="N2197" s="63"/>
      <c r="O2197" s="43"/>
      <c r="P2197" s="1"/>
      <c r="Q2197" s="24"/>
      <c r="R2197" s="24"/>
      <c r="S2197" s="24"/>
      <c r="T2197" s="1"/>
      <c r="U2197" s="71"/>
      <c r="V2197" s="31"/>
    </row>
    <row r="2198" spans="1:22" ht="20.100000000000001" customHeight="1" x14ac:dyDescent="0.15">
      <c r="A2198" s="31"/>
      <c r="B2198" s="31"/>
      <c r="C2198" s="95"/>
      <c r="D2198" s="59"/>
      <c r="E2198" s="59"/>
      <c r="F2198" s="125"/>
      <c r="G2198" s="126"/>
      <c r="H2198" s="3"/>
      <c r="I2198" s="287" t="str">
        <f t="shared" si="35"/>
        <v/>
      </c>
      <c r="J2198" s="129" t="str">
        <f t="shared" si="35"/>
        <v/>
      </c>
      <c r="K2198" s="112"/>
      <c r="L2198" s="59"/>
      <c r="M2198" s="248"/>
      <c r="N2198" s="63"/>
      <c r="O2198" s="43"/>
      <c r="P2198" s="1"/>
      <c r="Q2198" s="24"/>
      <c r="R2198" s="24"/>
      <c r="S2198" s="24"/>
      <c r="T2198" s="1"/>
      <c r="U2198" s="71"/>
      <c r="V2198" s="31"/>
    </row>
    <row r="2199" spans="1:22" ht="20.100000000000001" customHeight="1" x14ac:dyDescent="0.15">
      <c r="A2199" s="31"/>
      <c r="B2199" s="31"/>
      <c r="C2199" s="95"/>
      <c r="D2199" s="59"/>
      <c r="E2199" s="59"/>
      <c r="F2199" s="125"/>
      <c r="G2199" s="126"/>
      <c r="H2199" s="3"/>
      <c r="I2199" s="287" t="str">
        <f t="shared" si="35"/>
        <v/>
      </c>
      <c r="J2199" s="129" t="str">
        <f t="shared" si="35"/>
        <v/>
      </c>
      <c r="K2199" s="112"/>
      <c r="L2199" s="59"/>
      <c r="M2199" s="248"/>
      <c r="N2199" s="63"/>
      <c r="O2199" s="43"/>
      <c r="P2199" s="1"/>
      <c r="Q2199" s="24"/>
      <c r="R2199" s="24"/>
      <c r="S2199" s="24"/>
      <c r="T2199" s="1"/>
      <c r="U2199" s="71"/>
      <c r="V2199" s="31"/>
    </row>
    <row r="2200" spans="1:22" ht="20.100000000000001" customHeight="1" x14ac:dyDescent="0.15">
      <c r="A2200" s="31"/>
      <c r="B2200" s="31"/>
      <c r="C2200" s="95"/>
      <c r="D2200" s="59"/>
      <c r="E2200" s="59"/>
      <c r="F2200" s="125"/>
      <c r="G2200" s="126"/>
      <c r="H2200" s="3"/>
      <c r="I2200" s="287" t="str">
        <f t="shared" si="35"/>
        <v/>
      </c>
      <c r="J2200" s="129" t="str">
        <f t="shared" si="35"/>
        <v/>
      </c>
      <c r="K2200" s="112"/>
      <c r="L2200" s="59"/>
      <c r="M2200" s="249"/>
      <c r="N2200" s="97"/>
      <c r="O2200" s="95"/>
      <c r="P2200" s="1"/>
      <c r="Q2200" s="24"/>
      <c r="R2200" s="100"/>
      <c r="S2200" s="100"/>
      <c r="T2200" s="99"/>
      <c r="U2200" s="101"/>
      <c r="V2200" s="31"/>
    </row>
    <row r="2201" spans="1:22" ht="20.100000000000001" customHeight="1" x14ac:dyDescent="0.15">
      <c r="A2201" s="31"/>
      <c r="B2201" s="31"/>
      <c r="C2201" s="95"/>
      <c r="D2201" s="59"/>
      <c r="E2201" s="59"/>
      <c r="F2201" s="125"/>
      <c r="G2201" s="126"/>
      <c r="H2201" s="3"/>
      <c r="I2201" s="287" t="str">
        <f t="shared" si="35"/>
        <v/>
      </c>
      <c r="J2201" s="129" t="str">
        <f t="shared" si="35"/>
        <v/>
      </c>
      <c r="K2201" s="112"/>
      <c r="L2201" s="59"/>
      <c r="M2201" s="248"/>
      <c r="N2201" s="63"/>
      <c r="O2201" s="43"/>
      <c r="P2201" s="1"/>
      <c r="Q2201" s="24"/>
      <c r="R2201" s="24"/>
      <c r="S2201" s="24"/>
      <c r="T2201" s="1"/>
      <c r="U2201" s="71"/>
      <c r="V2201" s="31"/>
    </row>
    <row r="2202" spans="1:22" ht="20.100000000000001" customHeight="1" x14ac:dyDescent="0.15">
      <c r="A2202" s="31"/>
      <c r="B2202" s="31"/>
      <c r="C2202" s="95"/>
      <c r="D2202" s="59"/>
      <c r="E2202" s="59"/>
      <c r="F2202" s="125"/>
      <c r="G2202" s="126"/>
      <c r="H2202" s="3"/>
      <c r="I2202" s="287" t="str">
        <f t="shared" si="35"/>
        <v/>
      </c>
      <c r="J2202" s="129" t="str">
        <f t="shared" si="35"/>
        <v/>
      </c>
      <c r="K2202" s="112"/>
      <c r="L2202" s="59"/>
      <c r="M2202" s="248"/>
      <c r="N2202" s="63"/>
      <c r="O2202" s="43"/>
      <c r="P2202" s="1"/>
      <c r="Q2202" s="24"/>
      <c r="R2202" s="24"/>
      <c r="S2202" s="24"/>
      <c r="T2202" s="1"/>
      <c r="U2202" s="71"/>
      <c r="V2202" s="31"/>
    </row>
    <row r="2203" spans="1:22" ht="20.100000000000001" customHeight="1" x14ac:dyDescent="0.15">
      <c r="A2203" s="31"/>
      <c r="B2203" s="31"/>
      <c r="C2203" s="95"/>
      <c r="D2203" s="59"/>
      <c r="E2203" s="59"/>
      <c r="F2203" s="125"/>
      <c r="G2203" s="126"/>
      <c r="H2203" s="3"/>
      <c r="I2203" s="287" t="str">
        <f t="shared" si="35"/>
        <v/>
      </c>
      <c r="J2203" s="129" t="str">
        <f t="shared" si="35"/>
        <v/>
      </c>
      <c r="K2203" s="112"/>
      <c r="L2203" s="59"/>
      <c r="M2203" s="248"/>
      <c r="N2203" s="63"/>
      <c r="O2203" s="43"/>
      <c r="P2203" s="1"/>
      <c r="Q2203" s="24"/>
      <c r="R2203" s="24"/>
      <c r="S2203" s="24"/>
      <c r="T2203" s="1"/>
      <c r="U2203" s="71"/>
      <c r="V2203" s="31"/>
    </row>
    <row r="2204" spans="1:22" ht="20.100000000000001" customHeight="1" x14ac:dyDescent="0.15">
      <c r="A2204" s="31"/>
      <c r="B2204" s="31"/>
      <c r="C2204" s="95"/>
      <c r="D2204" s="59"/>
      <c r="E2204" s="59"/>
      <c r="F2204" s="125"/>
      <c r="G2204" s="126"/>
      <c r="H2204" s="3"/>
      <c r="I2204" s="287" t="str">
        <f t="shared" si="35"/>
        <v/>
      </c>
      <c r="J2204" s="129" t="str">
        <f t="shared" si="35"/>
        <v/>
      </c>
      <c r="K2204" s="112"/>
      <c r="L2204" s="59"/>
      <c r="M2204" s="248"/>
      <c r="N2204" s="63"/>
      <c r="O2204" s="43"/>
      <c r="P2204" s="1"/>
      <c r="Q2204" s="24"/>
      <c r="R2204" s="24"/>
      <c r="S2204" s="24"/>
      <c r="T2204" s="1"/>
      <c r="U2204" s="71"/>
      <c r="V2204" s="31"/>
    </row>
    <row r="2205" spans="1:22" ht="20.100000000000001" customHeight="1" x14ac:dyDescent="0.15">
      <c r="A2205" s="31"/>
      <c r="B2205" s="31"/>
      <c r="C2205" s="95"/>
      <c r="D2205" s="59"/>
      <c r="E2205" s="59"/>
      <c r="F2205" s="125"/>
      <c r="G2205" s="126"/>
      <c r="H2205" s="3"/>
      <c r="I2205" s="287" t="str">
        <f t="shared" si="35"/>
        <v/>
      </c>
      <c r="J2205" s="129" t="str">
        <f t="shared" si="35"/>
        <v/>
      </c>
      <c r="K2205" s="112"/>
      <c r="L2205" s="59"/>
      <c r="M2205" s="248"/>
      <c r="N2205" s="63"/>
      <c r="O2205" s="43"/>
      <c r="P2205" s="1"/>
      <c r="Q2205" s="24"/>
      <c r="R2205" s="24"/>
      <c r="S2205" s="24"/>
      <c r="T2205" s="1"/>
      <c r="U2205" s="71"/>
      <c r="V2205" s="31"/>
    </row>
    <row r="2206" spans="1:22" ht="20.100000000000001" customHeight="1" x14ac:dyDescent="0.15">
      <c r="A2206" s="31"/>
      <c r="B2206" s="31"/>
      <c r="C2206" s="95"/>
      <c r="D2206" s="59"/>
      <c r="E2206" s="59"/>
      <c r="F2206" s="125"/>
      <c r="G2206" s="126"/>
      <c r="H2206" s="3"/>
      <c r="I2206" s="287" t="str">
        <f t="shared" si="35"/>
        <v/>
      </c>
      <c r="J2206" s="129" t="str">
        <f t="shared" si="35"/>
        <v/>
      </c>
      <c r="K2206" s="112"/>
      <c r="L2206" s="59"/>
      <c r="M2206" s="248"/>
      <c r="N2206" s="63"/>
      <c r="O2206" s="43"/>
      <c r="P2206" s="1"/>
      <c r="Q2206" s="24"/>
      <c r="R2206" s="24"/>
      <c r="S2206" s="24"/>
      <c r="T2206" s="1"/>
      <c r="U2206" s="71"/>
      <c r="V2206" s="31"/>
    </row>
    <row r="2207" spans="1:22" ht="20.100000000000001" customHeight="1" x14ac:dyDescent="0.15">
      <c r="A2207" s="31"/>
      <c r="B2207" s="31"/>
      <c r="C2207" s="95"/>
      <c r="D2207" s="59"/>
      <c r="E2207" s="59"/>
      <c r="F2207" s="125"/>
      <c r="G2207" s="126"/>
      <c r="H2207" s="3"/>
      <c r="I2207" s="287" t="str">
        <f t="shared" si="35"/>
        <v/>
      </c>
      <c r="J2207" s="129" t="str">
        <f t="shared" si="35"/>
        <v/>
      </c>
      <c r="K2207" s="112"/>
      <c r="L2207" s="59"/>
      <c r="M2207" s="248"/>
      <c r="N2207" s="63"/>
      <c r="O2207" s="43"/>
      <c r="P2207" s="1"/>
      <c r="Q2207" s="24"/>
      <c r="R2207" s="24"/>
      <c r="S2207" s="24"/>
      <c r="T2207" s="1"/>
      <c r="U2207" s="71"/>
      <c r="V2207" s="31"/>
    </row>
    <row r="2208" spans="1:22" ht="20.100000000000001" customHeight="1" x14ac:dyDescent="0.15">
      <c r="A2208" s="31"/>
      <c r="B2208" s="31"/>
      <c r="C2208" s="95"/>
      <c r="D2208" s="59"/>
      <c r="E2208" s="59"/>
      <c r="F2208" s="125"/>
      <c r="G2208" s="126"/>
      <c r="H2208" s="3"/>
      <c r="I2208" s="287" t="str">
        <f t="shared" si="35"/>
        <v/>
      </c>
      <c r="J2208" s="129" t="str">
        <f t="shared" si="35"/>
        <v/>
      </c>
      <c r="K2208" s="112"/>
      <c r="L2208" s="59"/>
      <c r="M2208" s="248"/>
      <c r="N2208" s="63"/>
      <c r="O2208" s="43"/>
      <c r="P2208" s="1"/>
      <c r="Q2208" s="24"/>
      <c r="R2208" s="24"/>
      <c r="S2208" s="24"/>
      <c r="T2208" s="1"/>
      <c r="U2208" s="71"/>
      <c r="V2208" s="31"/>
    </row>
    <row r="2209" spans="1:22" ht="20.100000000000001" customHeight="1" x14ac:dyDescent="0.15">
      <c r="A2209" s="31"/>
      <c r="B2209" s="31"/>
      <c r="C2209" s="95"/>
      <c r="D2209" s="59"/>
      <c r="E2209" s="59"/>
      <c r="F2209" s="125"/>
      <c r="G2209" s="126"/>
      <c r="H2209" s="3"/>
      <c r="I2209" s="287" t="str">
        <f t="shared" si="35"/>
        <v/>
      </c>
      <c r="J2209" s="129" t="str">
        <f t="shared" si="35"/>
        <v/>
      </c>
      <c r="K2209" s="112"/>
      <c r="L2209" s="59"/>
      <c r="M2209" s="248"/>
      <c r="N2209" s="63"/>
      <c r="O2209" s="43"/>
      <c r="P2209" s="1"/>
      <c r="Q2209" s="24"/>
      <c r="R2209" s="24"/>
      <c r="S2209" s="24"/>
      <c r="T2209" s="1"/>
      <c r="U2209" s="71"/>
      <c r="V2209" s="31"/>
    </row>
    <row r="2210" spans="1:22" ht="20.100000000000001" customHeight="1" x14ac:dyDescent="0.15">
      <c r="A2210" s="31"/>
      <c r="B2210" s="31"/>
      <c r="C2210" s="95"/>
      <c r="D2210" s="59"/>
      <c r="E2210" s="59"/>
      <c r="F2210" s="125"/>
      <c r="G2210" s="126"/>
      <c r="H2210" s="3"/>
      <c r="I2210" s="287" t="str">
        <f t="shared" si="35"/>
        <v/>
      </c>
      <c r="J2210" s="129" t="str">
        <f t="shared" si="35"/>
        <v/>
      </c>
      <c r="K2210" s="112"/>
      <c r="L2210" s="59"/>
      <c r="M2210" s="248"/>
      <c r="N2210" s="63"/>
      <c r="O2210" s="43"/>
      <c r="P2210" s="1"/>
      <c r="Q2210" s="24"/>
      <c r="R2210" s="24"/>
      <c r="S2210" s="24"/>
      <c r="T2210" s="1"/>
      <c r="U2210" s="71"/>
      <c r="V2210" s="31"/>
    </row>
    <row r="2211" spans="1:22" ht="20.100000000000001" customHeight="1" x14ac:dyDescent="0.15">
      <c r="A2211" s="31"/>
      <c r="B2211" s="31"/>
      <c r="C2211" s="95"/>
      <c r="D2211" s="59"/>
      <c r="E2211" s="59"/>
      <c r="F2211" s="125"/>
      <c r="G2211" s="126"/>
      <c r="H2211" s="3"/>
      <c r="I2211" s="287" t="str">
        <f t="shared" si="35"/>
        <v/>
      </c>
      <c r="J2211" s="129" t="str">
        <f t="shared" si="35"/>
        <v/>
      </c>
      <c r="K2211" s="112"/>
      <c r="L2211" s="59"/>
      <c r="M2211" s="248"/>
      <c r="N2211" s="63"/>
      <c r="O2211" s="43"/>
      <c r="P2211" s="1"/>
      <c r="Q2211" s="24"/>
      <c r="R2211" s="24"/>
      <c r="S2211" s="24"/>
      <c r="T2211" s="1"/>
      <c r="U2211" s="71"/>
      <c r="V2211" s="31"/>
    </row>
    <row r="2212" spans="1:22" ht="20.100000000000001" customHeight="1" x14ac:dyDescent="0.15">
      <c r="A2212" s="31"/>
      <c r="B2212" s="31"/>
      <c r="C2212" s="95"/>
      <c r="D2212" s="59"/>
      <c r="E2212" s="59"/>
      <c r="F2212" s="125"/>
      <c r="G2212" s="126"/>
      <c r="H2212" s="3"/>
      <c r="I2212" s="287" t="str">
        <f t="shared" si="35"/>
        <v/>
      </c>
      <c r="J2212" s="129" t="str">
        <f t="shared" si="35"/>
        <v/>
      </c>
      <c r="K2212" s="112"/>
      <c r="L2212" s="59"/>
      <c r="M2212" s="248"/>
      <c r="N2212" s="63"/>
      <c r="O2212" s="43"/>
      <c r="P2212" s="1"/>
      <c r="Q2212" s="24"/>
      <c r="R2212" s="24"/>
      <c r="S2212" s="24"/>
      <c r="T2212" s="1"/>
      <c r="U2212" s="71"/>
      <c r="V2212" s="31"/>
    </row>
    <row r="2213" spans="1:22" ht="20.100000000000001" customHeight="1" x14ac:dyDescent="0.15">
      <c r="A2213" s="31"/>
      <c r="B2213" s="31"/>
      <c r="C2213" s="95"/>
      <c r="D2213" s="59"/>
      <c r="E2213" s="59"/>
      <c r="F2213" s="125"/>
      <c r="G2213" s="126"/>
      <c r="H2213" s="3"/>
      <c r="I2213" s="287" t="str">
        <f t="shared" si="35"/>
        <v/>
      </c>
      <c r="J2213" s="129" t="str">
        <f t="shared" si="35"/>
        <v/>
      </c>
      <c r="K2213" s="112"/>
      <c r="L2213" s="59"/>
      <c r="M2213" s="248"/>
      <c r="N2213" s="63"/>
      <c r="O2213" s="43"/>
      <c r="P2213" s="1"/>
      <c r="Q2213" s="24"/>
      <c r="R2213" s="24"/>
      <c r="S2213" s="24"/>
      <c r="T2213" s="1"/>
      <c r="U2213" s="71"/>
      <c r="V2213" s="31"/>
    </row>
    <row r="2214" spans="1:22" ht="20.100000000000001" customHeight="1" x14ac:dyDescent="0.15">
      <c r="A2214" s="31"/>
      <c r="B2214" s="31"/>
      <c r="C2214" s="95"/>
      <c r="D2214" s="59"/>
      <c r="E2214" s="59"/>
      <c r="F2214" s="125"/>
      <c r="G2214" s="126"/>
      <c r="H2214" s="3"/>
      <c r="I2214" s="287" t="str">
        <f t="shared" si="35"/>
        <v/>
      </c>
      <c r="J2214" s="129" t="str">
        <f t="shared" si="35"/>
        <v/>
      </c>
      <c r="K2214" s="112"/>
      <c r="L2214" s="59"/>
      <c r="M2214" s="248"/>
      <c r="N2214" s="63"/>
      <c r="O2214" s="43"/>
      <c r="P2214" s="1"/>
      <c r="Q2214" s="24"/>
      <c r="R2214" s="24"/>
      <c r="S2214" s="24"/>
      <c r="T2214" s="1"/>
      <c r="U2214" s="71"/>
      <c r="V2214" s="31"/>
    </row>
    <row r="2215" spans="1:22" ht="20.100000000000001" customHeight="1" x14ac:dyDescent="0.15">
      <c r="A2215" s="31"/>
      <c r="B2215" s="31"/>
      <c r="C2215" s="95"/>
      <c r="D2215" s="59"/>
      <c r="E2215" s="59"/>
      <c r="F2215" s="125"/>
      <c r="G2215" s="126"/>
      <c r="H2215" s="3"/>
      <c r="I2215" s="287" t="str">
        <f t="shared" si="35"/>
        <v/>
      </c>
      <c r="J2215" s="129" t="str">
        <f t="shared" si="35"/>
        <v/>
      </c>
      <c r="K2215" s="112"/>
      <c r="L2215" s="59"/>
      <c r="M2215" s="248"/>
      <c r="N2215" s="63"/>
      <c r="O2215" s="43"/>
      <c r="P2215" s="1"/>
      <c r="Q2215" s="24"/>
      <c r="R2215" s="24"/>
      <c r="S2215" s="24"/>
      <c r="T2215" s="1"/>
      <c r="U2215" s="71"/>
      <c r="V2215" s="31"/>
    </row>
    <row r="2216" spans="1:22" ht="20.100000000000001" customHeight="1" x14ac:dyDescent="0.15">
      <c r="A2216" s="31"/>
      <c r="B2216" s="31"/>
      <c r="C2216" s="95"/>
      <c r="D2216" s="59"/>
      <c r="E2216" s="59"/>
      <c r="F2216" s="125"/>
      <c r="G2216" s="126"/>
      <c r="H2216" s="3"/>
      <c r="I2216" s="287" t="str">
        <f t="shared" si="35"/>
        <v/>
      </c>
      <c r="J2216" s="129" t="str">
        <f t="shared" si="35"/>
        <v/>
      </c>
      <c r="K2216" s="112"/>
      <c r="L2216" s="59"/>
      <c r="M2216" s="248"/>
      <c r="N2216" s="63"/>
      <c r="O2216" s="43"/>
      <c r="P2216" s="1"/>
      <c r="Q2216" s="24"/>
      <c r="R2216" s="24"/>
      <c r="S2216" s="24"/>
      <c r="T2216" s="1"/>
      <c r="U2216" s="71"/>
      <c r="V2216" s="31"/>
    </row>
    <row r="2217" spans="1:22" ht="20.100000000000001" customHeight="1" x14ac:dyDescent="0.15">
      <c r="A2217" s="31"/>
      <c r="B2217" s="31"/>
      <c r="C2217" s="95"/>
      <c r="D2217" s="59"/>
      <c r="E2217" s="59"/>
      <c r="F2217" s="125"/>
      <c r="G2217" s="126"/>
      <c r="H2217" s="3"/>
      <c r="I2217" s="287" t="str">
        <f t="shared" si="35"/>
        <v/>
      </c>
      <c r="J2217" s="129" t="str">
        <f t="shared" si="35"/>
        <v/>
      </c>
      <c r="K2217" s="112"/>
      <c r="L2217" s="59"/>
      <c r="M2217" s="248"/>
      <c r="N2217" s="63"/>
      <c r="O2217" s="43"/>
      <c r="P2217" s="1"/>
      <c r="Q2217" s="24"/>
      <c r="R2217" s="24"/>
      <c r="S2217" s="24"/>
      <c r="T2217" s="1"/>
      <c r="U2217" s="71"/>
      <c r="V2217" s="31"/>
    </row>
    <row r="2218" spans="1:22" ht="20.100000000000001" customHeight="1" x14ac:dyDescent="0.15">
      <c r="A2218" s="31"/>
      <c r="B2218" s="31"/>
      <c r="C2218" s="95"/>
      <c r="D2218" s="59"/>
      <c r="E2218" s="59"/>
      <c r="F2218" s="125"/>
      <c r="G2218" s="126"/>
      <c r="H2218" s="3"/>
      <c r="I2218" s="287" t="str">
        <f t="shared" si="35"/>
        <v/>
      </c>
      <c r="J2218" s="129" t="str">
        <f t="shared" si="35"/>
        <v/>
      </c>
      <c r="K2218" s="112"/>
      <c r="L2218" s="59"/>
      <c r="M2218" s="248"/>
      <c r="N2218" s="63"/>
      <c r="O2218" s="43"/>
      <c r="P2218" s="1"/>
      <c r="Q2218" s="24"/>
      <c r="R2218" s="24"/>
      <c r="S2218" s="24"/>
      <c r="T2218" s="1"/>
      <c r="U2218" s="71"/>
      <c r="V2218" s="31"/>
    </row>
    <row r="2219" spans="1:22" ht="20.100000000000001" customHeight="1" x14ac:dyDescent="0.15">
      <c r="A2219" s="31"/>
      <c r="B2219" s="31"/>
      <c r="C2219" s="95"/>
      <c r="D2219" s="59"/>
      <c r="E2219" s="59"/>
      <c r="F2219" s="125"/>
      <c r="G2219" s="126"/>
      <c r="H2219" s="3"/>
      <c r="I2219" s="287" t="str">
        <f t="shared" si="35"/>
        <v/>
      </c>
      <c r="J2219" s="129" t="str">
        <f t="shared" si="35"/>
        <v/>
      </c>
      <c r="K2219" s="112"/>
      <c r="L2219" s="59"/>
      <c r="M2219" s="248"/>
      <c r="N2219" s="63"/>
      <c r="O2219" s="43"/>
      <c r="P2219" s="1"/>
      <c r="Q2219" s="24"/>
      <c r="R2219" s="24"/>
      <c r="S2219" s="24"/>
      <c r="T2219" s="1"/>
      <c r="U2219" s="71"/>
      <c r="V2219" s="31"/>
    </row>
    <row r="2220" spans="1:22" ht="20.100000000000001" customHeight="1" x14ac:dyDescent="0.15">
      <c r="A2220" s="31"/>
      <c r="B2220" s="31"/>
      <c r="C2220" s="95"/>
      <c r="D2220" s="59"/>
      <c r="E2220" s="59"/>
      <c r="F2220" s="125"/>
      <c r="G2220" s="126"/>
      <c r="H2220" s="3"/>
      <c r="I2220" s="287" t="str">
        <f t="shared" si="35"/>
        <v/>
      </c>
      <c r="J2220" s="129" t="str">
        <f t="shared" si="35"/>
        <v/>
      </c>
      <c r="K2220" s="112"/>
      <c r="L2220" s="59"/>
      <c r="M2220" s="248"/>
      <c r="N2220" s="63"/>
      <c r="O2220" s="43"/>
      <c r="P2220" s="1"/>
      <c r="Q2220" s="24"/>
      <c r="R2220" s="24"/>
      <c r="S2220" s="24"/>
      <c r="T2220" s="1"/>
      <c r="U2220" s="71"/>
      <c r="V2220" s="31"/>
    </row>
    <row r="2221" spans="1:22" ht="20.100000000000001" customHeight="1" x14ac:dyDescent="0.15">
      <c r="A2221" s="31"/>
      <c r="B2221" s="31"/>
      <c r="C2221" s="95"/>
      <c r="D2221" s="59"/>
      <c r="E2221" s="59"/>
      <c r="F2221" s="125"/>
      <c r="G2221" s="126"/>
      <c r="H2221" s="3"/>
      <c r="I2221" s="287" t="str">
        <f t="shared" si="35"/>
        <v/>
      </c>
      <c r="J2221" s="129" t="str">
        <f t="shared" si="35"/>
        <v/>
      </c>
      <c r="K2221" s="112"/>
      <c r="L2221" s="59"/>
      <c r="M2221" s="248"/>
      <c r="N2221" s="63"/>
      <c r="O2221" s="43"/>
      <c r="P2221" s="1"/>
      <c r="Q2221" s="24"/>
      <c r="R2221" s="24"/>
      <c r="S2221" s="24"/>
      <c r="T2221" s="1"/>
      <c r="U2221" s="71"/>
      <c r="V2221" s="31"/>
    </row>
    <row r="2222" spans="1:22" ht="20.100000000000001" customHeight="1" x14ac:dyDescent="0.15">
      <c r="A2222" s="31"/>
      <c r="B2222" s="31"/>
      <c r="C2222" s="95"/>
      <c r="D2222" s="59"/>
      <c r="E2222" s="59"/>
      <c r="F2222" s="125"/>
      <c r="G2222" s="126"/>
      <c r="H2222" s="3"/>
      <c r="I2222" s="287" t="str">
        <f t="shared" si="35"/>
        <v/>
      </c>
      <c r="J2222" s="129" t="str">
        <f t="shared" si="35"/>
        <v/>
      </c>
      <c r="K2222" s="112"/>
      <c r="L2222" s="59"/>
      <c r="M2222" s="248"/>
      <c r="N2222" s="63"/>
      <c r="O2222" s="43"/>
      <c r="P2222" s="1"/>
      <c r="Q2222" s="24"/>
      <c r="R2222" s="24"/>
      <c r="S2222" s="24"/>
      <c r="T2222" s="1"/>
      <c r="U2222" s="71"/>
      <c r="V2222" s="31"/>
    </row>
    <row r="2223" spans="1:22" ht="20.100000000000001" customHeight="1" x14ac:dyDescent="0.15">
      <c r="A2223" s="31"/>
      <c r="B2223" s="31"/>
      <c r="C2223" s="95"/>
      <c r="D2223" s="59"/>
      <c r="E2223" s="59"/>
      <c r="F2223" s="125"/>
      <c r="G2223" s="126"/>
      <c r="H2223" s="3"/>
      <c r="I2223" s="287" t="str">
        <f t="shared" si="35"/>
        <v/>
      </c>
      <c r="J2223" s="129" t="str">
        <f t="shared" si="35"/>
        <v/>
      </c>
      <c r="K2223" s="112"/>
      <c r="L2223" s="59"/>
      <c r="M2223" s="248"/>
      <c r="N2223" s="63"/>
      <c r="O2223" s="43"/>
      <c r="P2223" s="1"/>
      <c r="Q2223" s="24"/>
      <c r="R2223" s="24"/>
      <c r="S2223" s="24"/>
      <c r="T2223" s="1"/>
      <c r="U2223" s="71"/>
      <c r="V2223" s="31"/>
    </row>
    <row r="2224" spans="1:22" ht="20.100000000000001" customHeight="1" x14ac:dyDescent="0.15">
      <c r="A2224" s="31"/>
      <c r="B2224" s="31"/>
      <c r="C2224" s="95"/>
      <c r="D2224" s="59"/>
      <c r="E2224" s="59"/>
      <c r="F2224" s="125"/>
      <c r="G2224" s="126"/>
      <c r="H2224" s="3"/>
      <c r="I2224" s="287" t="str">
        <f t="shared" si="35"/>
        <v/>
      </c>
      <c r="J2224" s="129" t="str">
        <f t="shared" si="35"/>
        <v/>
      </c>
      <c r="K2224" s="112"/>
      <c r="L2224" s="59"/>
      <c r="M2224" s="248"/>
      <c r="N2224" s="63"/>
      <c r="O2224" s="43"/>
      <c r="P2224" s="1"/>
      <c r="Q2224" s="24"/>
      <c r="R2224" s="24"/>
      <c r="S2224" s="24"/>
      <c r="T2224" s="1"/>
      <c r="U2224" s="71"/>
      <c r="V2224" s="31"/>
    </row>
    <row r="2225" spans="1:22" ht="20.100000000000001" customHeight="1" x14ac:dyDescent="0.15">
      <c r="A2225" s="31"/>
      <c r="B2225" s="31"/>
      <c r="C2225" s="95"/>
      <c r="D2225" s="59"/>
      <c r="E2225" s="59"/>
      <c r="F2225" s="125"/>
      <c r="G2225" s="126"/>
      <c r="H2225" s="3"/>
      <c r="I2225" s="287" t="str">
        <f t="shared" si="35"/>
        <v/>
      </c>
      <c r="J2225" s="129" t="str">
        <f t="shared" si="35"/>
        <v/>
      </c>
      <c r="K2225" s="112"/>
      <c r="L2225" s="59"/>
      <c r="M2225" s="248"/>
      <c r="N2225" s="63"/>
      <c r="O2225" s="43"/>
      <c r="P2225" s="1"/>
      <c r="Q2225" s="24"/>
      <c r="R2225" s="24"/>
      <c r="S2225" s="24"/>
      <c r="T2225" s="1"/>
      <c r="U2225" s="71"/>
      <c r="V2225" s="31"/>
    </row>
    <row r="2226" spans="1:22" ht="20.100000000000001" customHeight="1" x14ac:dyDescent="0.15">
      <c r="A2226" s="31"/>
      <c r="B2226" s="31"/>
      <c r="C2226" s="95"/>
      <c r="D2226" s="59"/>
      <c r="E2226" s="59"/>
      <c r="F2226" s="125"/>
      <c r="G2226" s="126"/>
      <c r="H2226" s="3"/>
      <c r="I2226" s="287" t="str">
        <f t="shared" si="35"/>
        <v/>
      </c>
      <c r="J2226" s="129" t="str">
        <f t="shared" si="35"/>
        <v/>
      </c>
      <c r="K2226" s="112"/>
      <c r="L2226" s="59"/>
      <c r="M2226" s="248"/>
      <c r="N2226" s="63"/>
      <c r="O2226" s="43"/>
      <c r="P2226" s="1"/>
      <c r="Q2226" s="24"/>
      <c r="R2226" s="24"/>
      <c r="S2226" s="24"/>
      <c r="T2226" s="1"/>
      <c r="U2226" s="71"/>
      <c r="V2226" s="31"/>
    </row>
    <row r="2227" spans="1:22" ht="20.100000000000001" customHeight="1" x14ac:dyDescent="0.15">
      <c r="A2227" s="31"/>
      <c r="B2227" s="31"/>
      <c r="C2227" s="95"/>
      <c r="D2227" s="59"/>
      <c r="E2227" s="59"/>
      <c r="F2227" s="125"/>
      <c r="G2227" s="126"/>
      <c r="H2227" s="3"/>
      <c r="I2227" s="287" t="str">
        <f t="shared" si="35"/>
        <v/>
      </c>
      <c r="J2227" s="129" t="str">
        <f t="shared" si="35"/>
        <v/>
      </c>
      <c r="K2227" s="112"/>
      <c r="L2227" s="59"/>
      <c r="M2227" s="248"/>
      <c r="N2227" s="63"/>
      <c r="O2227" s="43"/>
      <c r="P2227" s="1"/>
      <c r="Q2227" s="24"/>
      <c r="R2227" s="24"/>
      <c r="S2227" s="24"/>
      <c r="T2227" s="1"/>
      <c r="U2227" s="71"/>
      <c r="V2227" s="31"/>
    </row>
    <row r="2228" spans="1:22" ht="20.100000000000001" customHeight="1" x14ac:dyDescent="0.15">
      <c r="A2228" s="31"/>
      <c r="B2228" s="31"/>
      <c r="C2228" s="95"/>
      <c r="D2228" s="59"/>
      <c r="E2228" s="59"/>
      <c r="F2228" s="125"/>
      <c r="G2228" s="126"/>
      <c r="H2228" s="3"/>
      <c r="I2228" s="287" t="str">
        <f t="shared" si="35"/>
        <v/>
      </c>
      <c r="J2228" s="129" t="str">
        <f t="shared" si="35"/>
        <v/>
      </c>
      <c r="K2228" s="112"/>
      <c r="L2228" s="59"/>
      <c r="M2228" s="248"/>
      <c r="N2228" s="63"/>
      <c r="O2228" s="43"/>
      <c r="P2228" s="1"/>
      <c r="Q2228" s="24"/>
      <c r="R2228" s="24"/>
      <c r="S2228" s="24"/>
      <c r="T2228" s="1"/>
      <c r="U2228" s="71"/>
      <c r="V2228" s="31"/>
    </row>
    <row r="2229" spans="1:22" ht="20.100000000000001" customHeight="1" x14ac:dyDescent="0.15">
      <c r="A2229" s="31"/>
      <c r="B2229" s="31"/>
      <c r="C2229" s="95"/>
      <c r="D2229" s="59"/>
      <c r="E2229" s="59"/>
      <c r="F2229" s="125"/>
      <c r="G2229" s="126"/>
      <c r="H2229" s="3"/>
      <c r="I2229" s="287" t="str">
        <f t="shared" si="35"/>
        <v/>
      </c>
      <c r="J2229" s="129" t="str">
        <f t="shared" si="35"/>
        <v/>
      </c>
      <c r="K2229" s="112"/>
      <c r="L2229" s="59"/>
      <c r="M2229" s="248"/>
      <c r="N2229" s="63"/>
      <c r="O2229" s="43"/>
      <c r="P2229" s="1"/>
      <c r="Q2229" s="24"/>
      <c r="R2229" s="24"/>
      <c r="S2229" s="24"/>
      <c r="T2229" s="1"/>
      <c r="U2229" s="71"/>
      <c r="V2229" s="31"/>
    </row>
    <row r="2230" spans="1:22" ht="20.100000000000001" customHeight="1" x14ac:dyDescent="0.15">
      <c r="A2230" s="31"/>
      <c r="B2230" s="31"/>
      <c r="C2230" s="95"/>
      <c r="D2230" s="59"/>
      <c r="E2230" s="59"/>
      <c r="F2230" s="125"/>
      <c r="G2230" s="126"/>
      <c r="H2230" s="3"/>
      <c r="I2230" s="287" t="str">
        <f t="shared" si="35"/>
        <v/>
      </c>
      <c r="J2230" s="129" t="str">
        <f t="shared" si="35"/>
        <v/>
      </c>
      <c r="K2230" s="112"/>
      <c r="L2230" s="59"/>
      <c r="M2230" s="248"/>
      <c r="N2230" s="63"/>
      <c r="O2230" s="43"/>
      <c r="P2230" s="1"/>
      <c r="Q2230" s="24"/>
      <c r="R2230" s="24"/>
      <c r="S2230" s="24"/>
      <c r="T2230" s="1"/>
      <c r="U2230" s="71"/>
      <c r="V2230" s="31"/>
    </row>
    <row r="2231" spans="1:22" ht="20.100000000000001" customHeight="1" x14ac:dyDescent="0.15">
      <c r="A2231" s="31"/>
      <c r="B2231" s="31"/>
      <c r="C2231" s="95"/>
      <c r="D2231" s="59"/>
      <c r="E2231" s="59"/>
      <c r="F2231" s="125"/>
      <c r="G2231" s="126"/>
      <c r="H2231" s="3"/>
      <c r="I2231" s="287" t="str">
        <f t="shared" si="35"/>
        <v/>
      </c>
      <c r="J2231" s="129" t="str">
        <f t="shared" si="35"/>
        <v/>
      </c>
      <c r="K2231" s="112"/>
      <c r="L2231" s="59"/>
      <c r="M2231" s="248"/>
      <c r="N2231" s="63"/>
      <c r="O2231" s="43"/>
      <c r="P2231" s="1"/>
      <c r="Q2231" s="24"/>
      <c r="R2231" s="24"/>
      <c r="S2231" s="24"/>
      <c r="T2231" s="1"/>
      <c r="U2231" s="71"/>
      <c r="V2231" s="31"/>
    </row>
    <row r="2232" spans="1:22" ht="20.100000000000001" customHeight="1" x14ac:dyDescent="0.15">
      <c r="A2232" s="31"/>
      <c r="B2232" s="31"/>
      <c r="C2232" s="95"/>
      <c r="D2232" s="59"/>
      <c r="E2232" s="59"/>
      <c r="F2232" s="125"/>
      <c r="G2232" s="126"/>
      <c r="H2232" s="3"/>
      <c r="I2232" s="287" t="str">
        <f t="shared" si="35"/>
        <v/>
      </c>
      <c r="J2232" s="129" t="str">
        <f t="shared" si="35"/>
        <v/>
      </c>
      <c r="K2232" s="112"/>
      <c r="L2232" s="59"/>
      <c r="M2232" s="248"/>
      <c r="N2232" s="63"/>
      <c r="O2232" s="43"/>
      <c r="P2232" s="1"/>
      <c r="Q2232" s="24"/>
      <c r="R2232" s="24"/>
      <c r="S2232" s="24"/>
      <c r="T2232" s="1"/>
      <c r="U2232" s="71"/>
      <c r="V2232" s="31"/>
    </row>
    <row r="2233" spans="1:22" ht="20.100000000000001" customHeight="1" x14ac:dyDescent="0.15">
      <c r="A2233" s="31"/>
      <c r="B2233" s="31"/>
      <c r="C2233" s="95"/>
      <c r="D2233" s="59"/>
      <c r="E2233" s="59"/>
      <c r="F2233" s="125"/>
      <c r="G2233" s="126"/>
      <c r="H2233" s="3"/>
      <c r="I2233" s="287" t="str">
        <f t="shared" si="35"/>
        <v/>
      </c>
      <c r="J2233" s="129" t="str">
        <f t="shared" si="35"/>
        <v/>
      </c>
      <c r="K2233" s="112"/>
      <c r="L2233" s="59"/>
      <c r="M2233" s="248"/>
      <c r="N2233" s="63"/>
      <c r="O2233" s="43"/>
      <c r="P2233" s="1"/>
      <c r="Q2233" s="24"/>
      <c r="R2233" s="24"/>
      <c r="S2233" s="24"/>
      <c r="T2233" s="1"/>
      <c r="U2233" s="71"/>
      <c r="V2233" s="31"/>
    </row>
    <row r="2234" spans="1:22" ht="20.100000000000001" customHeight="1" x14ac:dyDescent="0.15">
      <c r="A2234" s="31"/>
      <c r="B2234" s="31"/>
      <c r="C2234" s="95"/>
      <c r="D2234" s="59"/>
      <c r="E2234" s="59"/>
      <c r="F2234" s="125"/>
      <c r="G2234" s="126"/>
      <c r="H2234" s="3"/>
      <c r="I2234" s="287" t="str">
        <f t="shared" si="35"/>
        <v/>
      </c>
      <c r="J2234" s="129" t="str">
        <f t="shared" si="35"/>
        <v/>
      </c>
      <c r="K2234" s="112"/>
      <c r="L2234" s="59"/>
      <c r="M2234" s="248"/>
      <c r="N2234" s="63"/>
      <c r="O2234" s="43"/>
      <c r="P2234" s="1"/>
      <c r="Q2234" s="24"/>
      <c r="R2234" s="24"/>
      <c r="S2234" s="24"/>
      <c r="T2234" s="1"/>
      <c r="U2234" s="71"/>
      <c r="V2234" s="31"/>
    </row>
    <row r="2235" spans="1:22" ht="20.100000000000001" customHeight="1" x14ac:dyDescent="0.15">
      <c r="A2235" s="31"/>
      <c r="B2235" s="31"/>
      <c r="C2235" s="95"/>
      <c r="D2235" s="59"/>
      <c r="E2235" s="59"/>
      <c r="F2235" s="125"/>
      <c r="G2235" s="126"/>
      <c r="H2235" s="3"/>
      <c r="I2235" s="287" t="str">
        <f t="shared" si="35"/>
        <v/>
      </c>
      <c r="J2235" s="129" t="str">
        <f t="shared" si="35"/>
        <v/>
      </c>
      <c r="K2235" s="112"/>
      <c r="L2235" s="59"/>
      <c r="M2235" s="248"/>
      <c r="N2235" s="63"/>
      <c r="O2235" s="43"/>
      <c r="P2235" s="1"/>
      <c r="Q2235" s="24"/>
      <c r="R2235" s="24"/>
      <c r="S2235" s="24"/>
      <c r="T2235" s="1"/>
      <c r="U2235" s="71"/>
      <c r="V2235" s="31"/>
    </row>
    <row r="2236" spans="1:22" ht="20.100000000000001" customHeight="1" x14ac:dyDescent="0.15">
      <c r="A2236" s="31"/>
      <c r="B2236" s="31"/>
      <c r="C2236" s="95"/>
      <c r="D2236" s="59"/>
      <c r="E2236" s="59"/>
      <c r="F2236" s="125"/>
      <c r="G2236" s="126"/>
      <c r="H2236" s="3"/>
      <c r="I2236" s="287" t="str">
        <f t="shared" si="35"/>
        <v/>
      </c>
      <c r="J2236" s="129" t="str">
        <f t="shared" si="35"/>
        <v/>
      </c>
      <c r="K2236" s="112"/>
      <c r="L2236" s="59"/>
      <c r="M2236" s="248"/>
      <c r="N2236" s="63"/>
      <c r="O2236" s="43"/>
      <c r="P2236" s="1"/>
      <c r="Q2236" s="24"/>
      <c r="R2236" s="24"/>
      <c r="S2236" s="24"/>
      <c r="T2236" s="1"/>
      <c r="U2236" s="71"/>
      <c r="V2236" s="31"/>
    </row>
    <row r="2237" spans="1:22" ht="20.100000000000001" customHeight="1" x14ac:dyDescent="0.15">
      <c r="A2237" s="31"/>
      <c r="B2237" s="31"/>
      <c r="C2237" s="95"/>
      <c r="D2237" s="59"/>
      <c r="E2237" s="59"/>
      <c r="F2237" s="125"/>
      <c r="G2237" s="126"/>
      <c r="H2237" s="3"/>
      <c r="I2237" s="287" t="str">
        <f t="shared" si="35"/>
        <v/>
      </c>
      <c r="J2237" s="129" t="str">
        <f t="shared" si="35"/>
        <v/>
      </c>
      <c r="K2237" s="112"/>
      <c r="L2237" s="59"/>
      <c r="M2237" s="248"/>
      <c r="N2237" s="63"/>
      <c r="O2237" s="43"/>
      <c r="P2237" s="1"/>
      <c r="Q2237" s="24"/>
      <c r="R2237" s="24"/>
      <c r="S2237" s="24"/>
      <c r="T2237" s="1"/>
      <c r="U2237" s="71"/>
      <c r="V2237" s="31"/>
    </row>
    <row r="2238" spans="1:22" ht="20.100000000000001" customHeight="1" x14ac:dyDescent="0.15">
      <c r="A2238" s="31"/>
      <c r="B2238" s="31"/>
      <c r="C2238" s="95"/>
      <c r="D2238" s="59"/>
      <c r="E2238" s="59"/>
      <c r="F2238" s="125"/>
      <c r="G2238" s="126"/>
      <c r="H2238" s="3"/>
      <c r="I2238" s="287" t="str">
        <f t="shared" si="35"/>
        <v/>
      </c>
      <c r="J2238" s="129" t="str">
        <f t="shared" si="35"/>
        <v/>
      </c>
      <c r="K2238" s="112"/>
      <c r="L2238" s="59"/>
      <c r="M2238" s="248"/>
      <c r="N2238" s="63"/>
      <c r="O2238" s="43"/>
      <c r="P2238" s="1"/>
      <c r="Q2238" s="24"/>
      <c r="R2238" s="24"/>
      <c r="S2238" s="24"/>
      <c r="T2238" s="1"/>
      <c r="U2238" s="71"/>
      <c r="V2238" s="31"/>
    </row>
    <row r="2239" spans="1:22" ht="20.100000000000001" customHeight="1" x14ac:dyDescent="0.15">
      <c r="A2239" s="31"/>
      <c r="B2239" s="31"/>
      <c r="C2239" s="95"/>
      <c r="D2239" s="59"/>
      <c r="E2239" s="59"/>
      <c r="F2239" s="125"/>
      <c r="G2239" s="126"/>
      <c r="H2239" s="3"/>
      <c r="I2239" s="287" t="str">
        <f t="shared" si="35"/>
        <v/>
      </c>
      <c r="J2239" s="129" t="str">
        <f t="shared" si="35"/>
        <v/>
      </c>
      <c r="K2239" s="112"/>
      <c r="L2239" s="59"/>
      <c r="M2239" s="248"/>
      <c r="N2239" s="63"/>
      <c r="O2239" s="43"/>
      <c r="P2239" s="1"/>
      <c r="Q2239" s="24"/>
      <c r="R2239" s="24"/>
      <c r="S2239" s="24"/>
      <c r="T2239" s="1"/>
      <c r="U2239" s="71"/>
      <c r="V2239" s="31"/>
    </row>
    <row r="2240" spans="1:22" ht="20.100000000000001" customHeight="1" x14ac:dyDescent="0.15">
      <c r="A2240" s="31"/>
      <c r="B2240" s="31"/>
      <c r="C2240" s="95"/>
      <c r="D2240" s="59"/>
      <c r="E2240" s="59"/>
      <c r="F2240" s="125"/>
      <c r="G2240" s="126"/>
      <c r="H2240" s="3"/>
      <c r="I2240" s="287" t="str">
        <f t="shared" si="35"/>
        <v/>
      </c>
      <c r="J2240" s="129" t="str">
        <f t="shared" si="35"/>
        <v/>
      </c>
      <c r="K2240" s="112"/>
      <c r="L2240" s="59"/>
      <c r="M2240" s="248"/>
      <c r="N2240" s="63"/>
      <c r="O2240" s="43"/>
      <c r="P2240" s="1"/>
      <c r="Q2240" s="24"/>
      <c r="R2240" s="24"/>
      <c r="S2240" s="24"/>
      <c r="T2240" s="1"/>
      <c r="U2240" s="71"/>
      <c r="V2240" s="31"/>
    </row>
    <row r="2241" spans="1:22" ht="20.100000000000001" customHeight="1" x14ac:dyDescent="0.15">
      <c r="A2241" s="31"/>
      <c r="B2241" s="31"/>
      <c r="C2241" s="95"/>
      <c r="D2241" s="59"/>
      <c r="E2241" s="59"/>
      <c r="F2241" s="125"/>
      <c r="G2241" s="126"/>
      <c r="H2241" s="3"/>
      <c r="I2241" s="287" t="str">
        <f t="shared" si="35"/>
        <v/>
      </c>
      <c r="J2241" s="129" t="str">
        <f t="shared" si="35"/>
        <v/>
      </c>
      <c r="K2241" s="112"/>
      <c r="L2241" s="59"/>
      <c r="M2241" s="248"/>
      <c r="N2241" s="63"/>
      <c r="O2241" s="43"/>
      <c r="P2241" s="1"/>
      <c r="Q2241" s="24"/>
      <c r="R2241" s="24"/>
      <c r="S2241" s="24"/>
      <c r="T2241" s="1"/>
      <c r="U2241" s="71"/>
      <c r="V2241" s="31"/>
    </row>
    <row r="2242" spans="1:22" ht="20.100000000000001" customHeight="1" x14ac:dyDescent="0.15">
      <c r="A2242" s="31"/>
      <c r="B2242" s="31"/>
      <c r="C2242" s="95"/>
      <c r="D2242" s="59"/>
      <c r="E2242" s="59"/>
      <c r="F2242" s="125"/>
      <c r="G2242" s="126"/>
      <c r="H2242" s="3"/>
      <c r="I2242" s="287" t="str">
        <f t="shared" si="35"/>
        <v/>
      </c>
      <c r="J2242" s="129" t="str">
        <f t="shared" si="35"/>
        <v/>
      </c>
      <c r="K2242" s="112"/>
      <c r="L2242" s="59"/>
      <c r="M2242" s="248"/>
      <c r="N2242" s="63"/>
      <c r="O2242" s="43"/>
      <c r="P2242" s="1"/>
      <c r="Q2242" s="24"/>
      <c r="R2242" s="24"/>
      <c r="S2242" s="24"/>
      <c r="T2242" s="1"/>
      <c r="U2242" s="71"/>
      <c r="V2242" s="31"/>
    </row>
    <row r="2243" spans="1:22" ht="20.100000000000001" customHeight="1" x14ac:dyDescent="0.15">
      <c r="A2243" s="31"/>
      <c r="B2243" s="31"/>
      <c r="C2243" s="95"/>
      <c r="D2243" s="59"/>
      <c r="E2243" s="59"/>
      <c r="F2243" s="125"/>
      <c r="G2243" s="126"/>
      <c r="H2243" s="3"/>
      <c r="I2243" s="287" t="str">
        <f t="shared" si="35"/>
        <v/>
      </c>
      <c r="J2243" s="129" t="str">
        <f t="shared" si="35"/>
        <v/>
      </c>
      <c r="K2243" s="112"/>
      <c r="L2243" s="59"/>
      <c r="M2243" s="248"/>
      <c r="N2243" s="63"/>
      <c r="O2243" s="43"/>
      <c r="P2243" s="1"/>
      <c r="Q2243" s="24"/>
      <c r="R2243" s="24"/>
      <c r="S2243" s="24"/>
      <c r="T2243" s="1"/>
      <c r="U2243" s="71"/>
      <c r="V2243" s="31"/>
    </row>
    <row r="2244" spans="1:22" ht="20.100000000000001" customHeight="1" x14ac:dyDescent="0.15">
      <c r="A2244" s="31"/>
      <c r="B2244" s="31"/>
      <c r="C2244" s="95"/>
      <c r="D2244" s="59"/>
      <c r="E2244" s="59"/>
      <c r="F2244" s="125"/>
      <c r="G2244" s="126"/>
      <c r="H2244" s="3"/>
      <c r="I2244" s="287" t="str">
        <f t="shared" si="35"/>
        <v/>
      </c>
      <c r="J2244" s="129" t="str">
        <f t="shared" si="35"/>
        <v/>
      </c>
      <c r="K2244" s="112"/>
      <c r="L2244" s="59"/>
      <c r="M2244" s="248"/>
      <c r="N2244" s="63"/>
      <c r="O2244" s="43"/>
      <c r="P2244" s="1"/>
      <c r="Q2244" s="24"/>
      <c r="R2244" s="24"/>
      <c r="S2244" s="24"/>
      <c r="T2244" s="1"/>
      <c r="U2244" s="71"/>
      <c r="V2244" s="31"/>
    </row>
    <row r="2245" spans="1:22" ht="20.100000000000001" customHeight="1" x14ac:dyDescent="0.15">
      <c r="A2245" s="31"/>
      <c r="B2245" s="31"/>
      <c r="C2245" s="95"/>
      <c r="D2245" s="59"/>
      <c r="E2245" s="59"/>
      <c r="F2245" s="125"/>
      <c r="G2245" s="126"/>
      <c r="H2245" s="3"/>
      <c r="I2245" s="287" t="str">
        <f t="shared" si="35"/>
        <v/>
      </c>
      <c r="J2245" s="129" t="str">
        <f t="shared" si="35"/>
        <v/>
      </c>
      <c r="K2245" s="112"/>
      <c r="L2245" s="59"/>
      <c r="M2245" s="248"/>
      <c r="N2245" s="63"/>
      <c r="O2245" s="43"/>
      <c r="P2245" s="1"/>
      <c r="Q2245" s="24"/>
      <c r="R2245" s="24"/>
      <c r="S2245" s="24"/>
      <c r="T2245" s="1"/>
      <c r="U2245" s="71"/>
      <c r="V2245" s="31"/>
    </row>
    <row r="2246" spans="1:22" ht="20.100000000000001" customHeight="1" x14ac:dyDescent="0.15">
      <c r="A2246" s="31"/>
      <c r="B2246" s="31"/>
      <c r="C2246" s="95"/>
      <c r="D2246" s="59"/>
      <c r="E2246" s="59"/>
      <c r="F2246" s="125"/>
      <c r="G2246" s="126"/>
      <c r="H2246" s="3"/>
      <c r="I2246" s="287" t="str">
        <f t="shared" si="35"/>
        <v/>
      </c>
      <c r="J2246" s="129" t="str">
        <f t="shared" si="35"/>
        <v/>
      </c>
      <c r="K2246" s="112"/>
      <c r="L2246" s="59"/>
      <c r="M2246" s="248"/>
      <c r="N2246" s="63"/>
      <c r="O2246" s="43"/>
      <c r="P2246" s="1"/>
      <c r="Q2246" s="24"/>
      <c r="R2246" s="24"/>
      <c r="S2246" s="24"/>
      <c r="T2246" s="1"/>
      <c r="U2246" s="71"/>
      <c r="V2246" s="31"/>
    </row>
    <row r="2247" spans="1:22" ht="20.100000000000001" customHeight="1" x14ac:dyDescent="0.15">
      <c r="A2247" s="31"/>
      <c r="B2247" s="31"/>
      <c r="C2247" s="95"/>
      <c r="D2247" s="59"/>
      <c r="E2247" s="59"/>
      <c r="F2247" s="125"/>
      <c r="G2247" s="126"/>
      <c r="H2247" s="3"/>
      <c r="I2247" s="287" t="str">
        <f t="shared" si="35"/>
        <v/>
      </c>
      <c r="J2247" s="129" t="str">
        <f t="shared" si="35"/>
        <v/>
      </c>
      <c r="K2247" s="112"/>
      <c r="L2247" s="59"/>
      <c r="M2247" s="248"/>
      <c r="N2247" s="63"/>
      <c r="O2247" s="43"/>
      <c r="P2247" s="1"/>
      <c r="Q2247" s="24"/>
      <c r="R2247" s="24"/>
      <c r="S2247" s="24"/>
      <c r="T2247" s="1"/>
      <c r="U2247" s="71"/>
      <c r="V2247" s="31"/>
    </row>
    <row r="2248" spans="1:22" ht="20.100000000000001" customHeight="1" x14ac:dyDescent="0.15">
      <c r="A2248" s="31"/>
      <c r="B2248" s="31"/>
      <c r="C2248" s="95"/>
      <c r="D2248" s="59"/>
      <c r="E2248" s="59"/>
      <c r="F2248" s="125"/>
      <c r="G2248" s="126"/>
      <c r="H2248" s="3"/>
      <c r="I2248" s="287" t="str">
        <f t="shared" si="35"/>
        <v/>
      </c>
      <c r="J2248" s="129" t="str">
        <f t="shared" si="35"/>
        <v/>
      </c>
      <c r="K2248" s="112"/>
      <c r="L2248" s="59"/>
      <c r="M2248" s="248"/>
      <c r="N2248" s="63"/>
      <c r="O2248" s="43"/>
      <c r="P2248" s="1"/>
      <c r="Q2248" s="24"/>
      <c r="R2248" s="24"/>
      <c r="S2248" s="24"/>
      <c r="T2248" s="1"/>
      <c r="U2248" s="71"/>
      <c r="V2248" s="31"/>
    </row>
    <row r="2249" spans="1:22" ht="20.100000000000001" customHeight="1" x14ac:dyDescent="0.15">
      <c r="A2249" s="31"/>
      <c r="B2249" s="31"/>
      <c r="C2249" s="95"/>
      <c r="D2249" s="59"/>
      <c r="E2249" s="59"/>
      <c r="F2249" s="125"/>
      <c r="G2249" s="126"/>
      <c r="H2249" s="3"/>
      <c r="I2249" s="287" t="str">
        <f t="shared" ref="I2249:J2312" si="36">PHONETIC(G2249)</f>
        <v/>
      </c>
      <c r="J2249" s="129" t="str">
        <f t="shared" si="36"/>
        <v/>
      </c>
      <c r="K2249" s="112"/>
      <c r="L2249" s="59"/>
      <c r="M2249" s="248"/>
      <c r="N2249" s="63"/>
      <c r="O2249" s="43"/>
      <c r="P2249" s="1"/>
      <c r="Q2249" s="24"/>
      <c r="R2249" s="24"/>
      <c r="S2249" s="24"/>
      <c r="T2249" s="1"/>
      <c r="U2249" s="71"/>
      <c r="V2249" s="31"/>
    </row>
    <row r="2250" spans="1:22" ht="20.100000000000001" customHeight="1" x14ac:dyDescent="0.15">
      <c r="A2250" s="31"/>
      <c r="B2250" s="31"/>
      <c r="C2250" s="95"/>
      <c r="D2250" s="59"/>
      <c r="E2250" s="59"/>
      <c r="F2250" s="125"/>
      <c r="G2250" s="126"/>
      <c r="H2250" s="3"/>
      <c r="I2250" s="287" t="str">
        <f t="shared" si="36"/>
        <v/>
      </c>
      <c r="J2250" s="129" t="str">
        <f t="shared" si="36"/>
        <v/>
      </c>
      <c r="K2250" s="112"/>
      <c r="L2250" s="59"/>
      <c r="M2250" s="248"/>
      <c r="N2250" s="63"/>
      <c r="O2250" s="43"/>
      <c r="P2250" s="1"/>
      <c r="Q2250" s="24"/>
      <c r="R2250" s="24"/>
      <c r="S2250" s="24"/>
      <c r="T2250" s="1"/>
      <c r="U2250" s="71"/>
      <c r="V2250" s="31"/>
    </row>
    <row r="2251" spans="1:22" ht="20.100000000000001" customHeight="1" x14ac:dyDescent="0.15">
      <c r="A2251" s="31"/>
      <c r="B2251" s="31"/>
      <c r="C2251" s="95"/>
      <c r="D2251" s="59"/>
      <c r="E2251" s="59"/>
      <c r="F2251" s="125"/>
      <c r="G2251" s="126"/>
      <c r="H2251" s="3"/>
      <c r="I2251" s="287" t="str">
        <f t="shared" si="36"/>
        <v/>
      </c>
      <c r="J2251" s="129" t="str">
        <f t="shared" si="36"/>
        <v/>
      </c>
      <c r="K2251" s="112"/>
      <c r="L2251" s="59"/>
      <c r="M2251" s="248"/>
      <c r="N2251" s="63"/>
      <c r="O2251" s="43"/>
      <c r="P2251" s="1"/>
      <c r="Q2251" s="24"/>
      <c r="R2251" s="24"/>
      <c r="S2251" s="24"/>
      <c r="T2251" s="1"/>
      <c r="U2251" s="71"/>
      <c r="V2251" s="31"/>
    </row>
    <row r="2252" spans="1:22" ht="20.100000000000001" customHeight="1" x14ac:dyDescent="0.15">
      <c r="A2252" s="31"/>
      <c r="B2252" s="31"/>
      <c r="C2252" s="95"/>
      <c r="D2252" s="59"/>
      <c r="E2252" s="59"/>
      <c r="F2252" s="125"/>
      <c r="G2252" s="126"/>
      <c r="H2252" s="3"/>
      <c r="I2252" s="287" t="str">
        <f t="shared" si="36"/>
        <v/>
      </c>
      <c r="J2252" s="129" t="str">
        <f t="shared" si="36"/>
        <v/>
      </c>
      <c r="K2252" s="112"/>
      <c r="L2252" s="59"/>
      <c r="M2252" s="248"/>
      <c r="N2252" s="63"/>
      <c r="O2252" s="43"/>
      <c r="P2252" s="1"/>
      <c r="Q2252" s="24"/>
      <c r="R2252" s="24"/>
      <c r="S2252" s="24"/>
      <c r="T2252" s="1"/>
      <c r="U2252" s="71"/>
      <c r="V2252" s="31"/>
    </row>
    <row r="2253" spans="1:22" ht="20.100000000000001" customHeight="1" x14ac:dyDescent="0.15">
      <c r="A2253" s="31"/>
      <c r="B2253" s="31"/>
      <c r="C2253" s="95"/>
      <c r="D2253" s="59"/>
      <c r="E2253" s="59"/>
      <c r="F2253" s="125"/>
      <c r="G2253" s="126"/>
      <c r="H2253" s="3"/>
      <c r="I2253" s="287" t="str">
        <f t="shared" si="36"/>
        <v/>
      </c>
      <c r="J2253" s="129" t="str">
        <f t="shared" si="36"/>
        <v/>
      </c>
      <c r="K2253" s="112"/>
      <c r="L2253" s="59"/>
      <c r="M2253" s="248"/>
      <c r="N2253" s="63"/>
      <c r="O2253" s="43"/>
      <c r="P2253" s="1"/>
      <c r="Q2253" s="24"/>
      <c r="R2253" s="24"/>
      <c r="S2253" s="24"/>
      <c r="T2253" s="1"/>
      <c r="U2253" s="71"/>
      <c r="V2253" s="31"/>
    </row>
    <row r="2254" spans="1:22" ht="20.100000000000001" customHeight="1" x14ac:dyDescent="0.15">
      <c r="A2254" s="31"/>
      <c r="B2254" s="31"/>
      <c r="C2254" s="95"/>
      <c r="D2254" s="59"/>
      <c r="E2254" s="59"/>
      <c r="F2254" s="125"/>
      <c r="G2254" s="126"/>
      <c r="H2254" s="3"/>
      <c r="I2254" s="287" t="str">
        <f t="shared" si="36"/>
        <v/>
      </c>
      <c r="J2254" s="129" t="str">
        <f t="shared" si="36"/>
        <v/>
      </c>
      <c r="K2254" s="112"/>
      <c r="L2254" s="59"/>
      <c r="M2254" s="248"/>
      <c r="N2254" s="63"/>
      <c r="O2254" s="43"/>
      <c r="P2254" s="1"/>
      <c r="Q2254" s="24"/>
      <c r="R2254" s="24"/>
      <c r="S2254" s="24"/>
      <c r="T2254" s="1"/>
      <c r="U2254" s="71"/>
      <c r="V2254" s="31"/>
    </row>
    <row r="2255" spans="1:22" ht="20.100000000000001" customHeight="1" x14ac:dyDescent="0.15">
      <c r="A2255" s="31"/>
      <c r="B2255" s="31"/>
      <c r="C2255" s="95"/>
      <c r="D2255" s="59"/>
      <c r="E2255" s="59"/>
      <c r="F2255" s="125"/>
      <c r="G2255" s="126"/>
      <c r="H2255" s="3"/>
      <c r="I2255" s="287" t="str">
        <f t="shared" si="36"/>
        <v/>
      </c>
      <c r="J2255" s="129" t="str">
        <f t="shared" si="36"/>
        <v/>
      </c>
      <c r="K2255" s="112"/>
      <c r="L2255" s="59"/>
      <c r="M2255" s="248"/>
      <c r="N2255" s="63"/>
      <c r="O2255" s="43"/>
      <c r="P2255" s="1"/>
      <c r="Q2255" s="24"/>
      <c r="R2255" s="24"/>
      <c r="S2255" s="24"/>
      <c r="T2255" s="1"/>
      <c r="U2255" s="71"/>
      <c r="V2255" s="31"/>
    </row>
    <row r="2256" spans="1:22" ht="20.100000000000001" customHeight="1" x14ac:dyDescent="0.15">
      <c r="A2256" s="31"/>
      <c r="B2256" s="31"/>
      <c r="C2256" s="95"/>
      <c r="D2256" s="59"/>
      <c r="E2256" s="59"/>
      <c r="F2256" s="125"/>
      <c r="G2256" s="126"/>
      <c r="H2256" s="3"/>
      <c r="I2256" s="287" t="str">
        <f t="shared" si="36"/>
        <v/>
      </c>
      <c r="J2256" s="129" t="str">
        <f t="shared" si="36"/>
        <v/>
      </c>
      <c r="K2256" s="112"/>
      <c r="L2256" s="59"/>
      <c r="M2256" s="248"/>
      <c r="N2256" s="63"/>
      <c r="O2256" s="43"/>
      <c r="P2256" s="1"/>
      <c r="Q2256" s="24"/>
      <c r="R2256" s="24"/>
      <c r="S2256" s="24"/>
      <c r="T2256" s="1"/>
      <c r="U2256" s="71"/>
      <c r="V2256" s="31"/>
    </row>
    <row r="2257" spans="1:22" ht="20.100000000000001" customHeight="1" x14ac:dyDescent="0.15">
      <c r="A2257" s="31"/>
      <c r="B2257" s="31"/>
      <c r="C2257" s="95"/>
      <c r="D2257" s="59"/>
      <c r="E2257" s="59"/>
      <c r="F2257" s="125"/>
      <c r="G2257" s="126"/>
      <c r="H2257" s="3"/>
      <c r="I2257" s="287" t="str">
        <f t="shared" si="36"/>
        <v/>
      </c>
      <c r="J2257" s="129" t="str">
        <f t="shared" si="36"/>
        <v/>
      </c>
      <c r="K2257" s="112"/>
      <c r="L2257" s="59"/>
      <c r="M2257" s="248"/>
      <c r="N2257" s="63"/>
      <c r="O2257" s="43"/>
      <c r="P2257" s="1"/>
      <c r="Q2257" s="24"/>
      <c r="R2257" s="24"/>
      <c r="S2257" s="24"/>
      <c r="T2257" s="1"/>
      <c r="U2257" s="71"/>
      <c r="V2257" s="31"/>
    </row>
    <row r="2258" spans="1:22" ht="20.100000000000001" customHeight="1" x14ac:dyDescent="0.15">
      <c r="A2258" s="31"/>
      <c r="B2258" s="31"/>
      <c r="C2258" s="95"/>
      <c r="D2258" s="59"/>
      <c r="E2258" s="59"/>
      <c r="F2258" s="125"/>
      <c r="G2258" s="126"/>
      <c r="H2258" s="3"/>
      <c r="I2258" s="287" t="str">
        <f t="shared" si="36"/>
        <v/>
      </c>
      <c r="J2258" s="129" t="str">
        <f t="shared" si="36"/>
        <v/>
      </c>
      <c r="K2258" s="112"/>
      <c r="L2258" s="59"/>
      <c r="M2258" s="248"/>
      <c r="N2258" s="63"/>
      <c r="O2258" s="43"/>
      <c r="P2258" s="1"/>
      <c r="Q2258" s="24"/>
      <c r="R2258" s="24"/>
      <c r="S2258" s="24"/>
      <c r="T2258" s="1"/>
      <c r="U2258" s="71"/>
      <c r="V2258" s="31"/>
    </row>
    <row r="2259" spans="1:22" ht="20.100000000000001" customHeight="1" x14ac:dyDescent="0.15">
      <c r="A2259" s="31"/>
      <c r="B2259" s="31"/>
      <c r="C2259" s="95"/>
      <c r="D2259" s="59"/>
      <c r="E2259" s="59"/>
      <c r="F2259" s="125"/>
      <c r="G2259" s="126"/>
      <c r="H2259" s="3"/>
      <c r="I2259" s="287" t="str">
        <f t="shared" si="36"/>
        <v/>
      </c>
      <c r="J2259" s="129" t="str">
        <f t="shared" si="36"/>
        <v/>
      </c>
      <c r="K2259" s="112"/>
      <c r="L2259" s="59"/>
      <c r="M2259" s="248"/>
      <c r="N2259" s="63"/>
      <c r="O2259" s="43"/>
      <c r="P2259" s="1"/>
      <c r="Q2259" s="24"/>
      <c r="R2259" s="24"/>
      <c r="S2259" s="24"/>
      <c r="T2259" s="1"/>
      <c r="U2259" s="71"/>
      <c r="V2259" s="31"/>
    </row>
    <row r="2260" spans="1:22" ht="20.100000000000001" customHeight="1" x14ac:dyDescent="0.15">
      <c r="A2260" s="31"/>
      <c r="B2260" s="31"/>
      <c r="C2260" s="95"/>
      <c r="D2260" s="59"/>
      <c r="E2260" s="59"/>
      <c r="F2260" s="125"/>
      <c r="G2260" s="126"/>
      <c r="H2260" s="3"/>
      <c r="I2260" s="287" t="str">
        <f t="shared" si="36"/>
        <v/>
      </c>
      <c r="J2260" s="129" t="str">
        <f t="shared" si="36"/>
        <v/>
      </c>
      <c r="K2260" s="112"/>
      <c r="L2260" s="59"/>
      <c r="M2260" s="248"/>
      <c r="N2260" s="63"/>
      <c r="O2260" s="43"/>
      <c r="P2260" s="1"/>
      <c r="Q2260" s="24"/>
      <c r="R2260" s="24"/>
      <c r="S2260" s="24"/>
      <c r="T2260" s="1"/>
      <c r="U2260" s="71"/>
      <c r="V2260" s="31"/>
    </row>
    <row r="2261" spans="1:22" ht="20.100000000000001" customHeight="1" x14ac:dyDescent="0.15">
      <c r="A2261" s="31"/>
      <c r="B2261" s="31"/>
      <c r="C2261" s="95"/>
      <c r="D2261" s="59"/>
      <c r="E2261" s="59"/>
      <c r="F2261" s="125"/>
      <c r="G2261" s="126"/>
      <c r="H2261" s="3"/>
      <c r="I2261" s="287" t="str">
        <f t="shared" si="36"/>
        <v/>
      </c>
      <c r="J2261" s="129" t="str">
        <f t="shared" si="36"/>
        <v/>
      </c>
      <c r="K2261" s="112"/>
      <c r="L2261" s="59"/>
      <c r="M2261" s="248"/>
      <c r="N2261" s="63"/>
      <c r="O2261" s="43"/>
      <c r="P2261" s="1"/>
      <c r="Q2261" s="24"/>
      <c r="R2261" s="24"/>
      <c r="S2261" s="24"/>
      <c r="T2261" s="1"/>
      <c r="U2261" s="71"/>
      <c r="V2261" s="31"/>
    </row>
    <row r="2262" spans="1:22" ht="20.100000000000001" customHeight="1" x14ac:dyDescent="0.15">
      <c r="A2262" s="31"/>
      <c r="B2262" s="31"/>
      <c r="C2262" s="95"/>
      <c r="D2262" s="59"/>
      <c r="E2262" s="59"/>
      <c r="F2262" s="125"/>
      <c r="G2262" s="126"/>
      <c r="H2262" s="3"/>
      <c r="I2262" s="287" t="str">
        <f t="shared" si="36"/>
        <v/>
      </c>
      <c r="J2262" s="129" t="str">
        <f t="shared" si="36"/>
        <v/>
      </c>
      <c r="K2262" s="112"/>
      <c r="L2262" s="59"/>
      <c r="M2262" s="248"/>
      <c r="N2262" s="63"/>
      <c r="O2262" s="43"/>
      <c r="P2262" s="1"/>
      <c r="Q2262" s="24"/>
      <c r="R2262" s="24"/>
      <c r="S2262" s="24"/>
      <c r="T2262" s="1"/>
      <c r="U2262" s="71"/>
      <c r="V2262" s="31"/>
    </row>
    <row r="2263" spans="1:22" ht="20.100000000000001" customHeight="1" x14ac:dyDescent="0.15">
      <c r="A2263" s="31"/>
      <c r="B2263" s="31"/>
      <c r="C2263" s="95"/>
      <c r="D2263" s="59"/>
      <c r="E2263" s="59"/>
      <c r="F2263" s="125"/>
      <c r="G2263" s="126"/>
      <c r="H2263" s="3"/>
      <c r="I2263" s="287" t="str">
        <f t="shared" si="36"/>
        <v/>
      </c>
      <c r="J2263" s="129" t="str">
        <f t="shared" si="36"/>
        <v/>
      </c>
      <c r="K2263" s="112"/>
      <c r="L2263" s="59"/>
      <c r="M2263" s="248"/>
      <c r="N2263" s="63"/>
      <c r="O2263" s="43"/>
      <c r="P2263" s="1"/>
      <c r="Q2263" s="24"/>
      <c r="R2263" s="24"/>
      <c r="S2263" s="24"/>
      <c r="T2263" s="1"/>
      <c r="U2263" s="71"/>
      <c r="V2263" s="31"/>
    </row>
    <row r="2264" spans="1:22" ht="20.100000000000001" customHeight="1" x14ac:dyDescent="0.15">
      <c r="A2264" s="31"/>
      <c r="B2264" s="31"/>
      <c r="C2264" s="95"/>
      <c r="D2264" s="59"/>
      <c r="E2264" s="59"/>
      <c r="F2264" s="125"/>
      <c r="G2264" s="126"/>
      <c r="H2264" s="3"/>
      <c r="I2264" s="287" t="str">
        <f t="shared" si="36"/>
        <v/>
      </c>
      <c r="J2264" s="129" t="str">
        <f t="shared" si="36"/>
        <v/>
      </c>
      <c r="K2264" s="112"/>
      <c r="L2264" s="59"/>
      <c r="M2264" s="248"/>
      <c r="N2264" s="63"/>
      <c r="O2264" s="43"/>
      <c r="P2264" s="1"/>
      <c r="Q2264" s="24"/>
      <c r="R2264" s="24"/>
      <c r="S2264" s="24"/>
      <c r="T2264" s="1"/>
      <c r="U2264" s="71"/>
      <c r="V2264" s="31"/>
    </row>
    <row r="2265" spans="1:22" ht="20.100000000000001" customHeight="1" x14ac:dyDescent="0.15">
      <c r="A2265" s="31"/>
      <c r="B2265" s="31"/>
      <c r="C2265" s="95"/>
      <c r="D2265" s="59"/>
      <c r="E2265" s="59"/>
      <c r="F2265" s="125"/>
      <c r="G2265" s="126"/>
      <c r="H2265" s="3"/>
      <c r="I2265" s="287" t="str">
        <f t="shared" si="36"/>
        <v/>
      </c>
      <c r="J2265" s="129" t="str">
        <f t="shared" si="36"/>
        <v/>
      </c>
      <c r="K2265" s="112"/>
      <c r="L2265" s="59"/>
      <c r="M2265" s="248"/>
      <c r="N2265" s="63"/>
      <c r="O2265" s="43"/>
      <c r="P2265" s="1"/>
      <c r="Q2265" s="24"/>
      <c r="R2265" s="24"/>
      <c r="S2265" s="24"/>
      <c r="T2265" s="1"/>
      <c r="U2265" s="71"/>
      <c r="V2265" s="31"/>
    </row>
    <row r="2266" spans="1:22" ht="20.100000000000001" customHeight="1" x14ac:dyDescent="0.15">
      <c r="A2266" s="31"/>
      <c r="B2266" s="31"/>
      <c r="C2266" s="95"/>
      <c r="D2266" s="59"/>
      <c r="E2266" s="59"/>
      <c r="F2266" s="125"/>
      <c r="G2266" s="126"/>
      <c r="H2266" s="3"/>
      <c r="I2266" s="287" t="str">
        <f t="shared" si="36"/>
        <v/>
      </c>
      <c r="J2266" s="129" t="str">
        <f t="shared" si="36"/>
        <v/>
      </c>
      <c r="K2266" s="112"/>
      <c r="L2266" s="59"/>
      <c r="M2266" s="248"/>
      <c r="N2266" s="63"/>
      <c r="O2266" s="43"/>
      <c r="P2266" s="1"/>
      <c r="Q2266" s="24"/>
      <c r="R2266" s="24"/>
      <c r="S2266" s="24"/>
      <c r="T2266" s="1"/>
      <c r="U2266" s="71"/>
      <c r="V2266" s="31"/>
    </row>
    <row r="2267" spans="1:22" ht="20.100000000000001" customHeight="1" x14ac:dyDescent="0.15">
      <c r="A2267" s="31"/>
      <c r="B2267" s="31"/>
      <c r="C2267" s="95"/>
      <c r="D2267" s="59"/>
      <c r="E2267" s="59"/>
      <c r="F2267" s="125"/>
      <c r="G2267" s="126"/>
      <c r="H2267" s="3"/>
      <c r="I2267" s="287" t="str">
        <f t="shared" si="36"/>
        <v/>
      </c>
      <c r="J2267" s="129" t="str">
        <f t="shared" si="36"/>
        <v/>
      </c>
      <c r="K2267" s="112"/>
      <c r="L2267" s="59"/>
      <c r="M2267" s="248"/>
      <c r="N2267" s="63"/>
      <c r="O2267" s="43"/>
      <c r="P2267" s="1"/>
      <c r="Q2267" s="24"/>
      <c r="R2267" s="24"/>
      <c r="S2267" s="24"/>
      <c r="T2267" s="1"/>
      <c r="U2267" s="71"/>
      <c r="V2267" s="31"/>
    </row>
    <row r="2268" spans="1:22" ht="20.100000000000001" customHeight="1" x14ac:dyDescent="0.15">
      <c r="A2268" s="31"/>
      <c r="B2268" s="31"/>
      <c r="C2268" s="95"/>
      <c r="D2268" s="59"/>
      <c r="E2268" s="59"/>
      <c r="F2268" s="125"/>
      <c r="G2268" s="126"/>
      <c r="H2268" s="3"/>
      <c r="I2268" s="287" t="str">
        <f t="shared" si="36"/>
        <v/>
      </c>
      <c r="J2268" s="129" t="str">
        <f t="shared" si="36"/>
        <v/>
      </c>
      <c r="K2268" s="112"/>
      <c r="L2268" s="59"/>
      <c r="M2268" s="248"/>
      <c r="N2268" s="63"/>
      <c r="O2268" s="43"/>
      <c r="P2268" s="1"/>
      <c r="Q2268" s="24"/>
      <c r="R2268" s="24"/>
      <c r="S2268" s="24"/>
      <c r="T2268" s="1"/>
      <c r="U2268" s="71"/>
      <c r="V2268" s="31"/>
    </row>
    <row r="2269" spans="1:22" ht="20.100000000000001" customHeight="1" x14ac:dyDescent="0.15">
      <c r="A2269" s="31"/>
      <c r="B2269" s="31"/>
      <c r="C2269" s="95"/>
      <c r="D2269" s="59"/>
      <c r="E2269" s="59"/>
      <c r="F2269" s="125"/>
      <c r="G2269" s="126"/>
      <c r="H2269" s="3"/>
      <c r="I2269" s="287" t="str">
        <f t="shared" si="36"/>
        <v/>
      </c>
      <c r="J2269" s="129" t="str">
        <f t="shared" si="36"/>
        <v/>
      </c>
      <c r="K2269" s="112"/>
      <c r="L2269" s="59"/>
      <c r="M2269" s="248"/>
      <c r="N2269" s="63"/>
      <c r="O2269" s="43"/>
      <c r="P2269" s="1"/>
      <c r="Q2269" s="24"/>
      <c r="R2269" s="24"/>
      <c r="S2269" s="24"/>
      <c r="T2269" s="1"/>
      <c r="U2269" s="71"/>
      <c r="V2269" s="31"/>
    </row>
    <row r="2270" spans="1:22" ht="20.100000000000001" customHeight="1" x14ac:dyDescent="0.15">
      <c r="A2270" s="31"/>
      <c r="B2270" s="31"/>
      <c r="C2270" s="95"/>
      <c r="D2270" s="59"/>
      <c r="E2270" s="59"/>
      <c r="F2270" s="125"/>
      <c r="G2270" s="126"/>
      <c r="H2270" s="3"/>
      <c r="I2270" s="287" t="str">
        <f t="shared" si="36"/>
        <v/>
      </c>
      <c r="J2270" s="129" t="str">
        <f t="shared" si="36"/>
        <v/>
      </c>
      <c r="K2270" s="112"/>
      <c r="L2270" s="59"/>
      <c r="M2270" s="248"/>
      <c r="N2270" s="63"/>
      <c r="O2270" s="43"/>
      <c r="P2270" s="1"/>
      <c r="Q2270" s="24"/>
      <c r="R2270" s="24"/>
      <c r="S2270" s="24"/>
      <c r="T2270" s="1"/>
      <c r="U2270" s="71"/>
      <c r="V2270" s="31"/>
    </row>
    <row r="2271" spans="1:22" ht="20.100000000000001" customHeight="1" x14ac:dyDescent="0.15">
      <c r="A2271" s="31"/>
      <c r="B2271" s="31"/>
      <c r="C2271" s="95"/>
      <c r="D2271" s="59"/>
      <c r="E2271" s="59"/>
      <c r="F2271" s="125"/>
      <c r="G2271" s="126"/>
      <c r="H2271" s="3"/>
      <c r="I2271" s="287" t="str">
        <f t="shared" si="36"/>
        <v/>
      </c>
      <c r="J2271" s="129" t="str">
        <f t="shared" si="36"/>
        <v/>
      </c>
      <c r="K2271" s="112"/>
      <c r="L2271" s="59"/>
      <c r="M2271" s="248"/>
      <c r="N2271" s="63"/>
      <c r="O2271" s="43"/>
      <c r="P2271" s="1"/>
      <c r="Q2271" s="24"/>
      <c r="R2271" s="24"/>
      <c r="S2271" s="24"/>
      <c r="T2271" s="1"/>
      <c r="U2271" s="71"/>
      <c r="V2271" s="31"/>
    </row>
    <row r="2272" spans="1:22" ht="20.100000000000001" customHeight="1" x14ac:dyDescent="0.15">
      <c r="A2272" s="31"/>
      <c r="B2272" s="31"/>
      <c r="C2272" s="95"/>
      <c r="D2272" s="59"/>
      <c r="E2272" s="59"/>
      <c r="F2272" s="125"/>
      <c r="G2272" s="126"/>
      <c r="H2272" s="3"/>
      <c r="I2272" s="287" t="str">
        <f t="shared" si="36"/>
        <v/>
      </c>
      <c r="J2272" s="129" t="str">
        <f t="shared" si="36"/>
        <v/>
      </c>
      <c r="K2272" s="112"/>
      <c r="L2272" s="59"/>
      <c r="M2272" s="248"/>
      <c r="N2272" s="63"/>
      <c r="O2272" s="43"/>
      <c r="P2272" s="1"/>
      <c r="Q2272" s="24"/>
      <c r="R2272" s="24"/>
      <c r="S2272" s="24"/>
      <c r="T2272" s="1"/>
      <c r="U2272" s="71"/>
      <c r="V2272" s="31"/>
    </row>
    <row r="2273" spans="1:22" ht="20.100000000000001" customHeight="1" x14ac:dyDescent="0.15">
      <c r="A2273" s="31"/>
      <c r="B2273" s="31"/>
      <c r="C2273" s="95"/>
      <c r="D2273" s="59"/>
      <c r="E2273" s="59"/>
      <c r="F2273" s="125"/>
      <c r="G2273" s="126"/>
      <c r="H2273" s="3"/>
      <c r="I2273" s="287" t="str">
        <f t="shared" si="36"/>
        <v/>
      </c>
      <c r="J2273" s="129" t="str">
        <f t="shared" si="36"/>
        <v/>
      </c>
      <c r="K2273" s="112"/>
      <c r="L2273" s="59"/>
      <c r="M2273" s="248"/>
      <c r="N2273" s="63"/>
      <c r="O2273" s="43"/>
      <c r="P2273" s="1"/>
      <c r="Q2273" s="24"/>
      <c r="R2273" s="24"/>
      <c r="S2273" s="24"/>
      <c r="T2273" s="1"/>
      <c r="U2273" s="71"/>
      <c r="V2273" s="31"/>
    </row>
    <row r="2274" spans="1:22" ht="20.100000000000001" customHeight="1" x14ac:dyDescent="0.15">
      <c r="A2274" s="31"/>
      <c r="B2274" s="31"/>
      <c r="C2274" s="95"/>
      <c r="D2274" s="59"/>
      <c r="E2274" s="59"/>
      <c r="F2274" s="125"/>
      <c r="G2274" s="126"/>
      <c r="H2274" s="3"/>
      <c r="I2274" s="287" t="str">
        <f t="shared" si="36"/>
        <v/>
      </c>
      <c r="J2274" s="129" t="str">
        <f t="shared" si="36"/>
        <v/>
      </c>
      <c r="K2274" s="112"/>
      <c r="L2274" s="59"/>
      <c r="M2274" s="248"/>
      <c r="N2274" s="63"/>
      <c r="O2274" s="43"/>
      <c r="P2274" s="1"/>
      <c r="Q2274" s="24"/>
      <c r="R2274" s="24"/>
      <c r="S2274" s="24"/>
      <c r="T2274" s="1"/>
      <c r="U2274" s="71"/>
      <c r="V2274" s="31"/>
    </row>
    <row r="2275" spans="1:22" ht="20.100000000000001" customHeight="1" x14ac:dyDescent="0.15">
      <c r="A2275" s="31"/>
      <c r="B2275" s="31"/>
      <c r="C2275" s="95"/>
      <c r="D2275" s="59"/>
      <c r="E2275" s="59"/>
      <c r="F2275" s="125"/>
      <c r="G2275" s="126"/>
      <c r="H2275" s="3"/>
      <c r="I2275" s="287" t="str">
        <f t="shared" si="36"/>
        <v/>
      </c>
      <c r="J2275" s="129" t="str">
        <f t="shared" si="36"/>
        <v/>
      </c>
      <c r="K2275" s="112"/>
      <c r="L2275" s="59"/>
      <c r="M2275" s="248"/>
      <c r="N2275" s="63"/>
      <c r="O2275" s="43"/>
      <c r="P2275" s="1"/>
      <c r="Q2275" s="24"/>
      <c r="R2275" s="24"/>
      <c r="S2275" s="24"/>
      <c r="T2275" s="1"/>
      <c r="U2275" s="71"/>
      <c r="V2275" s="31"/>
    </row>
    <row r="2276" spans="1:22" ht="20.100000000000001" customHeight="1" x14ac:dyDescent="0.15">
      <c r="A2276" s="31"/>
      <c r="B2276" s="31"/>
      <c r="C2276" s="95"/>
      <c r="D2276" s="59"/>
      <c r="E2276" s="59"/>
      <c r="F2276" s="125"/>
      <c r="G2276" s="126"/>
      <c r="H2276" s="3"/>
      <c r="I2276" s="287" t="str">
        <f t="shared" si="36"/>
        <v/>
      </c>
      <c r="J2276" s="129" t="str">
        <f t="shared" si="36"/>
        <v/>
      </c>
      <c r="K2276" s="112"/>
      <c r="L2276" s="59"/>
      <c r="M2276" s="248"/>
      <c r="N2276" s="63"/>
      <c r="O2276" s="43"/>
      <c r="P2276" s="1"/>
      <c r="Q2276" s="24"/>
      <c r="R2276" s="24"/>
      <c r="S2276" s="24"/>
      <c r="T2276" s="1"/>
      <c r="U2276" s="71"/>
      <c r="V2276" s="31"/>
    </row>
    <row r="2277" spans="1:22" ht="20.100000000000001" customHeight="1" x14ac:dyDescent="0.15">
      <c r="A2277" s="31"/>
      <c r="B2277" s="31"/>
      <c r="C2277" s="95"/>
      <c r="D2277" s="59"/>
      <c r="E2277" s="59"/>
      <c r="F2277" s="125"/>
      <c r="G2277" s="126"/>
      <c r="H2277" s="3"/>
      <c r="I2277" s="287" t="str">
        <f t="shared" si="36"/>
        <v/>
      </c>
      <c r="J2277" s="129" t="str">
        <f t="shared" si="36"/>
        <v/>
      </c>
      <c r="K2277" s="112"/>
      <c r="L2277" s="59"/>
      <c r="M2277" s="248"/>
      <c r="N2277" s="63"/>
      <c r="O2277" s="43"/>
      <c r="P2277" s="1"/>
      <c r="Q2277" s="24"/>
      <c r="R2277" s="24"/>
      <c r="S2277" s="24"/>
      <c r="T2277" s="1"/>
      <c r="U2277" s="71"/>
      <c r="V2277" s="31"/>
    </row>
    <row r="2278" spans="1:22" ht="20.100000000000001" customHeight="1" x14ac:dyDescent="0.15">
      <c r="A2278" s="31"/>
      <c r="B2278" s="31"/>
      <c r="C2278" s="95"/>
      <c r="D2278" s="59"/>
      <c r="E2278" s="59"/>
      <c r="F2278" s="125"/>
      <c r="G2278" s="126"/>
      <c r="H2278" s="3"/>
      <c r="I2278" s="287" t="str">
        <f t="shared" si="36"/>
        <v/>
      </c>
      <c r="J2278" s="129" t="str">
        <f t="shared" si="36"/>
        <v/>
      </c>
      <c r="K2278" s="112"/>
      <c r="L2278" s="59"/>
      <c r="M2278" s="248"/>
      <c r="N2278" s="63"/>
      <c r="O2278" s="43"/>
      <c r="P2278" s="1"/>
      <c r="Q2278" s="24"/>
      <c r="R2278" s="24"/>
      <c r="S2278" s="24"/>
      <c r="T2278" s="1"/>
      <c r="U2278" s="71"/>
      <c r="V2278" s="31"/>
    </row>
    <row r="2279" spans="1:22" ht="20.100000000000001" customHeight="1" x14ac:dyDescent="0.15">
      <c r="A2279" s="31"/>
      <c r="B2279" s="31"/>
      <c r="C2279" s="95"/>
      <c r="D2279" s="59"/>
      <c r="E2279" s="59"/>
      <c r="F2279" s="125"/>
      <c r="G2279" s="126"/>
      <c r="H2279" s="3"/>
      <c r="I2279" s="287" t="str">
        <f t="shared" si="36"/>
        <v/>
      </c>
      <c r="J2279" s="129" t="str">
        <f t="shared" si="36"/>
        <v/>
      </c>
      <c r="K2279" s="112"/>
      <c r="L2279" s="59"/>
      <c r="M2279" s="248"/>
      <c r="N2279" s="63"/>
      <c r="O2279" s="43"/>
      <c r="P2279" s="1"/>
      <c r="Q2279" s="24"/>
      <c r="R2279" s="24"/>
      <c r="S2279" s="24"/>
      <c r="T2279" s="1"/>
      <c r="U2279" s="71"/>
      <c r="V2279" s="31"/>
    </row>
    <row r="2280" spans="1:22" ht="20.100000000000001" customHeight="1" x14ac:dyDescent="0.15">
      <c r="A2280" s="31"/>
      <c r="B2280" s="31"/>
      <c r="C2280" s="95"/>
      <c r="D2280" s="59"/>
      <c r="E2280" s="59"/>
      <c r="F2280" s="125"/>
      <c r="G2280" s="126"/>
      <c r="H2280" s="3"/>
      <c r="I2280" s="287" t="str">
        <f t="shared" si="36"/>
        <v/>
      </c>
      <c r="J2280" s="129" t="str">
        <f t="shared" si="36"/>
        <v/>
      </c>
      <c r="K2280" s="112"/>
      <c r="L2280" s="59"/>
      <c r="M2280" s="248"/>
      <c r="N2280" s="63"/>
      <c r="O2280" s="43"/>
      <c r="P2280" s="1"/>
      <c r="Q2280" s="24"/>
      <c r="R2280" s="24"/>
      <c r="S2280" s="24"/>
      <c r="T2280" s="1"/>
      <c r="U2280" s="71"/>
      <c r="V2280" s="31"/>
    </row>
    <row r="2281" spans="1:22" ht="20.100000000000001" customHeight="1" x14ac:dyDescent="0.15">
      <c r="A2281" s="31"/>
      <c r="B2281" s="31"/>
      <c r="C2281" s="95"/>
      <c r="D2281" s="59"/>
      <c r="E2281" s="59"/>
      <c r="F2281" s="125"/>
      <c r="G2281" s="126"/>
      <c r="H2281" s="3"/>
      <c r="I2281" s="287" t="str">
        <f t="shared" si="36"/>
        <v/>
      </c>
      <c r="J2281" s="129" t="str">
        <f t="shared" si="36"/>
        <v/>
      </c>
      <c r="K2281" s="112"/>
      <c r="L2281" s="59"/>
      <c r="M2281" s="248"/>
      <c r="N2281" s="63"/>
      <c r="O2281" s="43"/>
      <c r="P2281" s="1"/>
      <c r="Q2281" s="24"/>
      <c r="R2281" s="24"/>
      <c r="S2281" s="24"/>
      <c r="T2281" s="1"/>
      <c r="U2281" s="71"/>
      <c r="V2281" s="31"/>
    </row>
    <row r="2282" spans="1:22" ht="20.100000000000001" customHeight="1" x14ac:dyDescent="0.15">
      <c r="A2282" s="31"/>
      <c r="B2282" s="31"/>
      <c r="C2282" s="95"/>
      <c r="D2282" s="59"/>
      <c r="E2282" s="59"/>
      <c r="F2282" s="125"/>
      <c r="G2282" s="126"/>
      <c r="H2282" s="3"/>
      <c r="I2282" s="287" t="str">
        <f t="shared" si="36"/>
        <v/>
      </c>
      <c r="J2282" s="129" t="str">
        <f t="shared" si="36"/>
        <v/>
      </c>
      <c r="K2282" s="112"/>
      <c r="L2282" s="59"/>
      <c r="M2282" s="248"/>
      <c r="N2282" s="63"/>
      <c r="O2282" s="43"/>
      <c r="P2282" s="1"/>
      <c r="Q2282" s="24"/>
      <c r="R2282" s="24"/>
      <c r="S2282" s="24"/>
      <c r="T2282" s="1"/>
      <c r="U2282" s="71"/>
      <c r="V2282" s="31"/>
    </row>
    <row r="2283" spans="1:22" ht="20.100000000000001" customHeight="1" x14ac:dyDescent="0.15">
      <c r="A2283" s="31"/>
      <c r="B2283" s="31"/>
      <c r="C2283" s="95"/>
      <c r="D2283" s="59"/>
      <c r="E2283" s="59"/>
      <c r="F2283" s="125"/>
      <c r="G2283" s="126"/>
      <c r="H2283" s="3"/>
      <c r="I2283" s="287" t="str">
        <f t="shared" si="36"/>
        <v/>
      </c>
      <c r="J2283" s="129" t="str">
        <f t="shared" si="36"/>
        <v/>
      </c>
      <c r="K2283" s="112"/>
      <c r="L2283" s="59"/>
      <c r="M2283" s="248"/>
      <c r="N2283" s="63"/>
      <c r="O2283" s="43"/>
      <c r="P2283" s="1"/>
      <c r="Q2283" s="24"/>
      <c r="R2283" s="24"/>
      <c r="S2283" s="24"/>
      <c r="T2283" s="1"/>
      <c r="U2283" s="71"/>
      <c r="V2283" s="31"/>
    </row>
    <row r="2284" spans="1:22" ht="20.100000000000001" customHeight="1" x14ac:dyDescent="0.15">
      <c r="A2284" s="31"/>
      <c r="B2284" s="31"/>
      <c r="C2284" s="95"/>
      <c r="D2284" s="59"/>
      <c r="E2284" s="59"/>
      <c r="F2284" s="125"/>
      <c r="G2284" s="126"/>
      <c r="H2284" s="3"/>
      <c r="I2284" s="287" t="str">
        <f t="shared" si="36"/>
        <v/>
      </c>
      <c r="J2284" s="129" t="str">
        <f t="shared" si="36"/>
        <v/>
      </c>
      <c r="K2284" s="112"/>
      <c r="L2284" s="59"/>
      <c r="M2284" s="248"/>
      <c r="N2284" s="63"/>
      <c r="O2284" s="43"/>
      <c r="P2284" s="1"/>
      <c r="Q2284" s="24"/>
      <c r="R2284" s="24"/>
      <c r="S2284" s="24"/>
      <c r="T2284" s="1"/>
      <c r="U2284" s="71"/>
      <c r="V2284" s="31"/>
    </row>
    <row r="2285" spans="1:22" ht="20.100000000000001" customHeight="1" x14ac:dyDescent="0.15">
      <c r="A2285" s="31"/>
      <c r="B2285" s="31"/>
      <c r="C2285" s="95"/>
      <c r="D2285" s="59"/>
      <c r="E2285" s="59"/>
      <c r="F2285" s="125"/>
      <c r="G2285" s="126"/>
      <c r="H2285" s="3"/>
      <c r="I2285" s="287" t="str">
        <f t="shared" si="36"/>
        <v/>
      </c>
      <c r="J2285" s="129" t="str">
        <f t="shared" si="36"/>
        <v/>
      </c>
      <c r="K2285" s="112"/>
      <c r="L2285" s="59"/>
      <c r="M2285" s="248"/>
      <c r="N2285" s="63"/>
      <c r="O2285" s="43"/>
      <c r="P2285" s="1"/>
      <c r="Q2285" s="24"/>
      <c r="R2285" s="24"/>
      <c r="S2285" s="24"/>
      <c r="T2285" s="1"/>
      <c r="U2285" s="71"/>
      <c r="V2285" s="31"/>
    </row>
    <row r="2286" spans="1:22" ht="20.100000000000001" customHeight="1" x14ac:dyDescent="0.15">
      <c r="A2286" s="31"/>
      <c r="B2286" s="31"/>
      <c r="C2286" s="95"/>
      <c r="D2286" s="59"/>
      <c r="E2286" s="59"/>
      <c r="F2286" s="125"/>
      <c r="G2286" s="126"/>
      <c r="H2286" s="3"/>
      <c r="I2286" s="287" t="str">
        <f t="shared" si="36"/>
        <v/>
      </c>
      <c r="J2286" s="129" t="str">
        <f t="shared" si="36"/>
        <v/>
      </c>
      <c r="K2286" s="112"/>
      <c r="L2286" s="59"/>
      <c r="M2286" s="248"/>
      <c r="N2286" s="63"/>
      <c r="O2286" s="43"/>
      <c r="P2286" s="1"/>
      <c r="Q2286" s="24"/>
      <c r="R2286" s="24"/>
      <c r="S2286" s="24"/>
      <c r="T2286" s="1"/>
      <c r="U2286" s="71"/>
      <c r="V2286" s="31"/>
    </row>
    <row r="2287" spans="1:22" ht="20.100000000000001" customHeight="1" x14ac:dyDescent="0.15">
      <c r="A2287" s="31"/>
      <c r="B2287" s="31"/>
      <c r="C2287" s="95"/>
      <c r="D2287" s="59"/>
      <c r="E2287" s="59"/>
      <c r="F2287" s="125"/>
      <c r="G2287" s="126"/>
      <c r="H2287" s="3"/>
      <c r="I2287" s="287" t="str">
        <f t="shared" si="36"/>
        <v/>
      </c>
      <c r="J2287" s="129" t="str">
        <f t="shared" si="36"/>
        <v/>
      </c>
      <c r="K2287" s="112"/>
      <c r="L2287" s="59"/>
      <c r="M2287" s="248"/>
      <c r="N2287" s="63"/>
      <c r="O2287" s="43"/>
      <c r="P2287" s="1"/>
      <c r="Q2287" s="24"/>
      <c r="R2287" s="24"/>
      <c r="S2287" s="24"/>
      <c r="T2287" s="1"/>
      <c r="U2287" s="71"/>
      <c r="V2287" s="31"/>
    </row>
    <row r="2288" spans="1:22" ht="20.100000000000001" customHeight="1" x14ac:dyDescent="0.15">
      <c r="A2288" s="31"/>
      <c r="B2288" s="31"/>
      <c r="C2288" s="95"/>
      <c r="D2288" s="59"/>
      <c r="E2288" s="59"/>
      <c r="F2288" s="125"/>
      <c r="G2288" s="126"/>
      <c r="H2288" s="3"/>
      <c r="I2288" s="287" t="str">
        <f t="shared" si="36"/>
        <v/>
      </c>
      <c r="J2288" s="129" t="str">
        <f t="shared" si="36"/>
        <v/>
      </c>
      <c r="K2288" s="112"/>
      <c r="L2288" s="59"/>
      <c r="M2288" s="248"/>
      <c r="N2288" s="63"/>
      <c r="O2288" s="43"/>
      <c r="P2288" s="1"/>
      <c r="Q2288" s="24"/>
      <c r="R2288" s="24"/>
      <c r="S2288" s="24"/>
      <c r="T2288" s="1"/>
      <c r="U2288" s="71"/>
      <c r="V2288" s="31"/>
    </row>
    <row r="2289" spans="1:22" ht="20.100000000000001" customHeight="1" x14ac:dyDescent="0.15">
      <c r="A2289" s="31"/>
      <c r="B2289" s="31"/>
      <c r="C2289" s="95"/>
      <c r="D2289" s="59"/>
      <c r="E2289" s="59"/>
      <c r="F2289" s="125"/>
      <c r="G2289" s="126"/>
      <c r="H2289" s="3"/>
      <c r="I2289" s="287" t="str">
        <f t="shared" si="36"/>
        <v/>
      </c>
      <c r="J2289" s="129" t="str">
        <f t="shared" si="36"/>
        <v/>
      </c>
      <c r="K2289" s="112"/>
      <c r="L2289" s="59"/>
      <c r="M2289" s="248"/>
      <c r="N2289" s="63"/>
      <c r="O2289" s="43"/>
      <c r="P2289" s="1"/>
      <c r="Q2289" s="24"/>
      <c r="R2289" s="24"/>
      <c r="S2289" s="24"/>
      <c r="T2289" s="1"/>
      <c r="U2289" s="71"/>
      <c r="V2289" s="31"/>
    </row>
    <row r="2290" spans="1:22" ht="20.100000000000001" customHeight="1" x14ac:dyDescent="0.15">
      <c r="A2290" s="31"/>
      <c r="B2290" s="31"/>
      <c r="C2290" s="95"/>
      <c r="D2290" s="59"/>
      <c r="E2290" s="59"/>
      <c r="F2290" s="125"/>
      <c r="G2290" s="126"/>
      <c r="H2290" s="3"/>
      <c r="I2290" s="287" t="str">
        <f t="shared" si="36"/>
        <v/>
      </c>
      <c r="J2290" s="129" t="str">
        <f t="shared" si="36"/>
        <v/>
      </c>
      <c r="K2290" s="112"/>
      <c r="L2290" s="59"/>
      <c r="M2290" s="248"/>
      <c r="N2290" s="63"/>
      <c r="O2290" s="43"/>
      <c r="P2290" s="1"/>
      <c r="Q2290" s="24"/>
      <c r="R2290" s="24"/>
      <c r="S2290" s="24"/>
      <c r="T2290" s="1"/>
      <c r="U2290" s="71"/>
      <c r="V2290" s="31"/>
    </row>
    <row r="2291" spans="1:22" ht="20.100000000000001" customHeight="1" x14ac:dyDescent="0.15">
      <c r="A2291" s="31"/>
      <c r="B2291" s="31"/>
      <c r="C2291" s="95"/>
      <c r="D2291" s="59"/>
      <c r="E2291" s="59"/>
      <c r="F2291" s="125"/>
      <c r="G2291" s="126"/>
      <c r="H2291" s="3"/>
      <c r="I2291" s="287" t="str">
        <f t="shared" si="36"/>
        <v/>
      </c>
      <c r="J2291" s="129" t="str">
        <f t="shared" si="36"/>
        <v/>
      </c>
      <c r="K2291" s="112"/>
      <c r="L2291" s="59"/>
      <c r="M2291" s="248"/>
      <c r="N2291" s="63"/>
      <c r="O2291" s="43"/>
      <c r="P2291" s="1"/>
      <c r="Q2291" s="24"/>
      <c r="R2291" s="24"/>
      <c r="S2291" s="24"/>
      <c r="T2291" s="1"/>
      <c r="U2291" s="71"/>
      <c r="V2291" s="31"/>
    </row>
    <row r="2292" spans="1:22" ht="20.100000000000001" customHeight="1" x14ac:dyDescent="0.15">
      <c r="A2292" s="31"/>
      <c r="B2292" s="31"/>
      <c r="C2292" s="95"/>
      <c r="D2292" s="59"/>
      <c r="E2292" s="59"/>
      <c r="F2292" s="125"/>
      <c r="G2292" s="126"/>
      <c r="H2292" s="3"/>
      <c r="I2292" s="287" t="str">
        <f t="shared" si="36"/>
        <v/>
      </c>
      <c r="J2292" s="129" t="str">
        <f t="shared" si="36"/>
        <v/>
      </c>
      <c r="K2292" s="112"/>
      <c r="L2292" s="59"/>
      <c r="M2292" s="248"/>
      <c r="N2292" s="63"/>
      <c r="O2292" s="43"/>
      <c r="P2292" s="1"/>
      <c r="Q2292" s="24"/>
      <c r="R2292" s="24"/>
      <c r="S2292" s="24"/>
      <c r="T2292" s="1"/>
      <c r="U2292" s="71"/>
      <c r="V2292" s="31"/>
    </row>
    <row r="2293" spans="1:22" ht="20.100000000000001" customHeight="1" x14ac:dyDescent="0.15">
      <c r="A2293" s="31"/>
      <c r="B2293" s="31"/>
      <c r="C2293" s="95"/>
      <c r="D2293" s="59"/>
      <c r="E2293" s="59"/>
      <c r="F2293" s="125"/>
      <c r="G2293" s="126"/>
      <c r="H2293" s="3"/>
      <c r="I2293" s="287" t="str">
        <f t="shared" si="36"/>
        <v/>
      </c>
      <c r="J2293" s="129" t="str">
        <f t="shared" si="36"/>
        <v/>
      </c>
      <c r="K2293" s="112"/>
      <c r="L2293" s="59"/>
      <c r="M2293" s="248"/>
      <c r="N2293" s="63"/>
      <c r="O2293" s="43"/>
      <c r="P2293" s="1"/>
      <c r="Q2293" s="24"/>
      <c r="R2293" s="24"/>
      <c r="S2293" s="24"/>
      <c r="T2293" s="1"/>
      <c r="U2293" s="71"/>
      <c r="V2293" s="31"/>
    </row>
    <row r="2294" spans="1:22" ht="20.100000000000001" customHeight="1" x14ac:dyDescent="0.15">
      <c r="A2294" s="31"/>
      <c r="B2294" s="31"/>
      <c r="C2294" s="95"/>
      <c r="D2294" s="59"/>
      <c r="E2294" s="59"/>
      <c r="F2294" s="125"/>
      <c r="G2294" s="126"/>
      <c r="H2294" s="3"/>
      <c r="I2294" s="287" t="str">
        <f t="shared" si="36"/>
        <v/>
      </c>
      <c r="J2294" s="129" t="str">
        <f t="shared" si="36"/>
        <v/>
      </c>
      <c r="K2294" s="112"/>
      <c r="L2294" s="59"/>
      <c r="M2294" s="248"/>
      <c r="N2294" s="63"/>
      <c r="O2294" s="43"/>
      <c r="P2294" s="1"/>
      <c r="Q2294" s="24"/>
      <c r="R2294" s="24"/>
      <c r="S2294" s="24"/>
      <c r="T2294" s="1"/>
      <c r="U2294" s="71"/>
      <c r="V2294" s="31"/>
    </row>
    <row r="2295" spans="1:22" ht="20.100000000000001" customHeight="1" x14ac:dyDescent="0.15">
      <c r="A2295" s="31"/>
      <c r="B2295" s="31"/>
      <c r="C2295" s="95"/>
      <c r="D2295" s="59"/>
      <c r="E2295" s="59"/>
      <c r="F2295" s="125"/>
      <c r="G2295" s="126"/>
      <c r="H2295" s="3"/>
      <c r="I2295" s="287" t="str">
        <f t="shared" si="36"/>
        <v/>
      </c>
      <c r="J2295" s="129" t="str">
        <f t="shared" si="36"/>
        <v/>
      </c>
      <c r="K2295" s="112"/>
      <c r="L2295" s="59"/>
      <c r="M2295" s="248"/>
      <c r="N2295" s="63"/>
      <c r="O2295" s="43"/>
      <c r="P2295" s="1"/>
      <c r="Q2295" s="24"/>
      <c r="R2295" s="24"/>
      <c r="S2295" s="24"/>
      <c r="T2295" s="1"/>
      <c r="U2295" s="71"/>
      <c r="V2295" s="31"/>
    </row>
    <row r="2296" spans="1:22" ht="20.100000000000001" customHeight="1" x14ac:dyDescent="0.15">
      <c r="A2296" s="31"/>
      <c r="B2296" s="31"/>
      <c r="C2296" s="95"/>
      <c r="D2296" s="59"/>
      <c r="E2296" s="59"/>
      <c r="F2296" s="125"/>
      <c r="G2296" s="126"/>
      <c r="H2296" s="3"/>
      <c r="I2296" s="287" t="str">
        <f t="shared" si="36"/>
        <v/>
      </c>
      <c r="J2296" s="129" t="str">
        <f t="shared" si="36"/>
        <v/>
      </c>
      <c r="K2296" s="112"/>
      <c r="L2296" s="59"/>
      <c r="M2296" s="248"/>
      <c r="N2296" s="63"/>
      <c r="O2296" s="43"/>
      <c r="P2296" s="1"/>
      <c r="Q2296" s="24"/>
      <c r="R2296" s="24"/>
      <c r="S2296" s="24"/>
      <c r="T2296" s="1"/>
      <c r="U2296" s="71"/>
      <c r="V2296" s="31"/>
    </row>
    <row r="2297" spans="1:22" ht="20.100000000000001" customHeight="1" x14ac:dyDescent="0.15">
      <c r="A2297" s="31"/>
      <c r="B2297" s="31"/>
      <c r="C2297" s="95"/>
      <c r="D2297" s="59"/>
      <c r="E2297" s="59"/>
      <c r="F2297" s="125"/>
      <c r="G2297" s="126"/>
      <c r="H2297" s="3"/>
      <c r="I2297" s="287" t="str">
        <f t="shared" si="36"/>
        <v/>
      </c>
      <c r="J2297" s="129" t="str">
        <f t="shared" si="36"/>
        <v/>
      </c>
      <c r="K2297" s="112"/>
      <c r="L2297" s="59"/>
      <c r="M2297" s="248"/>
      <c r="N2297" s="63"/>
      <c r="O2297" s="43"/>
      <c r="P2297" s="1"/>
      <c r="Q2297" s="24"/>
      <c r="R2297" s="24"/>
      <c r="S2297" s="24"/>
      <c r="T2297" s="1"/>
      <c r="U2297" s="71"/>
      <c r="V2297" s="31"/>
    </row>
    <row r="2298" spans="1:22" ht="20.100000000000001" customHeight="1" x14ac:dyDescent="0.15">
      <c r="A2298" s="31"/>
      <c r="B2298" s="31"/>
      <c r="C2298" s="95"/>
      <c r="D2298" s="59"/>
      <c r="E2298" s="59"/>
      <c r="F2298" s="125"/>
      <c r="G2298" s="126"/>
      <c r="H2298" s="3"/>
      <c r="I2298" s="287" t="str">
        <f t="shared" si="36"/>
        <v/>
      </c>
      <c r="J2298" s="129" t="str">
        <f t="shared" si="36"/>
        <v/>
      </c>
      <c r="K2298" s="112"/>
      <c r="L2298" s="59"/>
      <c r="M2298" s="248"/>
      <c r="N2298" s="63"/>
      <c r="O2298" s="43"/>
      <c r="P2298" s="1"/>
      <c r="Q2298" s="24"/>
      <c r="R2298" s="24"/>
      <c r="S2298" s="24"/>
      <c r="T2298" s="1"/>
      <c r="U2298" s="71"/>
      <c r="V2298" s="31"/>
    </row>
    <row r="2299" spans="1:22" ht="20.100000000000001" customHeight="1" x14ac:dyDescent="0.15">
      <c r="A2299" s="31"/>
      <c r="B2299" s="31"/>
      <c r="C2299" s="95"/>
      <c r="D2299" s="59"/>
      <c r="E2299" s="59"/>
      <c r="F2299" s="125"/>
      <c r="G2299" s="126"/>
      <c r="H2299" s="3"/>
      <c r="I2299" s="287" t="str">
        <f t="shared" si="36"/>
        <v/>
      </c>
      <c r="J2299" s="129" t="str">
        <f t="shared" si="36"/>
        <v/>
      </c>
      <c r="K2299" s="112"/>
      <c r="L2299" s="59"/>
      <c r="M2299" s="248"/>
      <c r="N2299" s="63"/>
      <c r="O2299" s="43"/>
      <c r="P2299" s="1"/>
      <c r="Q2299" s="24"/>
      <c r="R2299" s="24"/>
      <c r="S2299" s="24"/>
      <c r="T2299" s="1"/>
      <c r="U2299" s="71"/>
      <c r="V2299" s="31"/>
    </row>
    <row r="2300" spans="1:22" ht="20.100000000000001" customHeight="1" x14ac:dyDescent="0.15">
      <c r="A2300" s="31"/>
      <c r="B2300" s="31"/>
      <c r="C2300" s="95"/>
      <c r="D2300" s="59"/>
      <c r="E2300" s="59"/>
      <c r="F2300" s="125"/>
      <c r="G2300" s="126"/>
      <c r="H2300" s="3"/>
      <c r="I2300" s="287" t="str">
        <f t="shared" si="36"/>
        <v/>
      </c>
      <c r="J2300" s="129" t="str">
        <f t="shared" si="36"/>
        <v/>
      </c>
      <c r="K2300" s="112"/>
      <c r="L2300" s="59"/>
      <c r="M2300" s="248"/>
      <c r="N2300" s="63"/>
      <c r="O2300" s="43"/>
      <c r="P2300" s="1"/>
      <c r="Q2300" s="24"/>
      <c r="R2300" s="24"/>
      <c r="S2300" s="24"/>
      <c r="T2300" s="1"/>
      <c r="U2300" s="71"/>
      <c r="V2300" s="31"/>
    </row>
    <row r="2301" spans="1:22" ht="20.100000000000001" customHeight="1" x14ac:dyDescent="0.15">
      <c r="A2301" s="31"/>
      <c r="B2301" s="31"/>
      <c r="C2301" s="95"/>
      <c r="D2301" s="59"/>
      <c r="E2301" s="59"/>
      <c r="F2301" s="125"/>
      <c r="G2301" s="126"/>
      <c r="H2301" s="3"/>
      <c r="I2301" s="287" t="str">
        <f t="shared" si="36"/>
        <v/>
      </c>
      <c r="J2301" s="129" t="str">
        <f t="shared" si="36"/>
        <v/>
      </c>
      <c r="K2301" s="112"/>
      <c r="L2301" s="59"/>
      <c r="M2301" s="248"/>
      <c r="N2301" s="63"/>
      <c r="O2301" s="43"/>
      <c r="P2301" s="1"/>
      <c r="Q2301" s="24"/>
      <c r="R2301" s="24"/>
      <c r="S2301" s="24"/>
      <c r="T2301" s="1"/>
      <c r="U2301" s="71"/>
      <c r="V2301" s="31"/>
    </row>
    <row r="2302" spans="1:22" ht="20.100000000000001" customHeight="1" x14ac:dyDescent="0.15">
      <c r="A2302" s="31"/>
      <c r="B2302" s="31"/>
      <c r="C2302" s="95"/>
      <c r="D2302" s="59"/>
      <c r="E2302" s="59"/>
      <c r="F2302" s="125"/>
      <c r="G2302" s="126"/>
      <c r="H2302" s="3"/>
      <c r="I2302" s="287" t="str">
        <f t="shared" si="36"/>
        <v/>
      </c>
      <c r="J2302" s="129" t="str">
        <f t="shared" si="36"/>
        <v/>
      </c>
      <c r="K2302" s="112"/>
      <c r="L2302" s="59"/>
      <c r="M2302" s="248"/>
      <c r="N2302" s="63"/>
      <c r="O2302" s="43"/>
      <c r="P2302" s="1"/>
      <c r="Q2302" s="24"/>
      <c r="R2302" s="24"/>
      <c r="S2302" s="24"/>
      <c r="T2302" s="1"/>
      <c r="U2302" s="71"/>
      <c r="V2302" s="31"/>
    </row>
    <row r="2303" spans="1:22" ht="20.100000000000001" customHeight="1" x14ac:dyDescent="0.15">
      <c r="A2303" s="31"/>
      <c r="B2303" s="31"/>
      <c r="C2303" s="95"/>
      <c r="D2303" s="59"/>
      <c r="E2303" s="59"/>
      <c r="F2303" s="125"/>
      <c r="G2303" s="126"/>
      <c r="H2303" s="3"/>
      <c r="I2303" s="287" t="str">
        <f t="shared" si="36"/>
        <v/>
      </c>
      <c r="J2303" s="129" t="str">
        <f t="shared" si="36"/>
        <v/>
      </c>
      <c r="K2303" s="112"/>
      <c r="L2303" s="59"/>
      <c r="M2303" s="248"/>
      <c r="N2303" s="63"/>
      <c r="O2303" s="43"/>
      <c r="P2303" s="1"/>
      <c r="Q2303" s="24"/>
      <c r="R2303" s="24"/>
      <c r="S2303" s="24"/>
      <c r="T2303" s="1"/>
      <c r="U2303" s="71"/>
      <c r="V2303" s="31"/>
    </row>
    <row r="2304" spans="1:22" ht="20.100000000000001" customHeight="1" x14ac:dyDescent="0.15">
      <c r="A2304" s="31"/>
      <c r="B2304" s="31"/>
      <c r="C2304" s="95"/>
      <c r="D2304" s="59"/>
      <c r="E2304" s="59"/>
      <c r="F2304" s="125"/>
      <c r="G2304" s="126"/>
      <c r="H2304" s="3"/>
      <c r="I2304" s="287" t="str">
        <f t="shared" si="36"/>
        <v/>
      </c>
      <c r="J2304" s="129" t="str">
        <f t="shared" si="36"/>
        <v/>
      </c>
      <c r="K2304" s="112"/>
      <c r="L2304" s="59"/>
      <c r="M2304" s="248"/>
      <c r="N2304" s="63"/>
      <c r="O2304" s="43"/>
      <c r="P2304" s="1"/>
      <c r="Q2304" s="24"/>
      <c r="R2304" s="24"/>
      <c r="S2304" s="24"/>
      <c r="T2304" s="1"/>
      <c r="U2304" s="71"/>
      <c r="V2304" s="31"/>
    </row>
    <row r="2305" spans="1:22" ht="20.100000000000001" customHeight="1" x14ac:dyDescent="0.15">
      <c r="A2305" s="31"/>
      <c r="B2305" s="31"/>
      <c r="C2305" s="95"/>
      <c r="D2305" s="59"/>
      <c r="E2305" s="59"/>
      <c r="F2305" s="125"/>
      <c r="G2305" s="126"/>
      <c r="H2305" s="3"/>
      <c r="I2305" s="287" t="str">
        <f t="shared" si="36"/>
        <v/>
      </c>
      <c r="J2305" s="129" t="str">
        <f t="shared" si="36"/>
        <v/>
      </c>
      <c r="K2305" s="112"/>
      <c r="L2305" s="59"/>
      <c r="M2305" s="248"/>
      <c r="N2305" s="63"/>
      <c r="O2305" s="43"/>
      <c r="P2305" s="1"/>
      <c r="Q2305" s="24"/>
      <c r="R2305" s="24"/>
      <c r="S2305" s="24"/>
      <c r="T2305" s="1"/>
      <c r="U2305" s="71"/>
      <c r="V2305" s="31"/>
    </row>
    <row r="2306" spans="1:22" ht="20.100000000000001" customHeight="1" x14ac:dyDescent="0.15">
      <c r="A2306" s="31"/>
      <c r="B2306" s="31"/>
      <c r="C2306" s="95"/>
      <c r="D2306" s="59"/>
      <c r="E2306" s="59"/>
      <c r="F2306" s="125"/>
      <c r="G2306" s="126"/>
      <c r="H2306" s="3"/>
      <c r="I2306" s="287" t="str">
        <f t="shared" si="36"/>
        <v/>
      </c>
      <c r="J2306" s="129" t="str">
        <f t="shared" si="36"/>
        <v/>
      </c>
      <c r="K2306" s="112"/>
      <c r="L2306" s="59"/>
      <c r="M2306" s="248"/>
      <c r="N2306" s="63"/>
      <c r="O2306" s="43"/>
      <c r="P2306" s="1"/>
      <c r="Q2306" s="24"/>
      <c r="R2306" s="24"/>
      <c r="S2306" s="24"/>
      <c r="T2306" s="1"/>
      <c r="U2306" s="71"/>
      <c r="V2306" s="31"/>
    </row>
    <row r="2307" spans="1:22" ht="20.100000000000001" customHeight="1" x14ac:dyDescent="0.15">
      <c r="A2307" s="31"/>
      <c r="B2307" s="31"/>
      <c r="C2307" s="95"/>
      <c r="D2307" s="59"/>
      <c r="E2307" s="59"/>
      <c r="F2307" s="125"/>
      <c r="G2307" s="126"/>
      <c r="H2307" s="3"/>
      <c r="I2307" s="287" t="str">
        <f t="shared" si="36"/>
        <v/>
      </c>
      <c r="J2307" s="129" t="str">
        <f t="shared" si="36"/>
        <v/>
      </c>
      <c r="K2307" s="112"/>
      <c r="L2307" s="59"/>
      <c r="M2307" s="248"/>
      <c r="N2307" s="63"/>
      <c r="O2307" s="43"/>
      <c r="P2307" s="1"/>
      <c r="Q2307" s="24"/>
      <c r="R2307" s="24"/>
      <c r="S2307" s="24"/>
      <c r="T2307" s="1"/>
      <c r="U2307" s="71"/>
      <c r="V2307" s="31"/>
    </row>
    <row r="2308" spans="1:22" ht="20.100000000000001" customHeight="1" x14ac:dyDescent="0.15">
      <c r="A2308" s="31"/>
      <c r="B2308" s="31"/>
      <c r="C2308" s="95"/>
      <c r="D2308" s="59"/>
      <c r="E2308" s="59"/>
      <c r="F2308" s="125"/>
      <c r="G2308" s="126"/>
      <c r="H2308" s="3"/>
      <c r="I2308" s="287" t="str">
        <f t="shared" si="36"/>
        <v/>
      </c>
      <c r="J2308" s="129" t="str">
        <f t="shared" si="36"/>
        <v/>
      </c>
      <c r="K2308" s="112"/>
      <c r="L2308" s="59"/>
      <c r="M2308" s="248"/>
      <c r="N2308" s="63"/>
      <c r="O2308" s="43"/>
      <c r="P2308" s="1"/>
      <c r="Q2308" s="24"/>
      <c r="R2308" s="24"/>
      <c r="S2308" s="24"/>
      <c r="T2308" s="1"/>
      <c r="U2308" s="71"/>
      <c r="V2308" s="31"/>
    </row>
    <row r="2309" spans="1:22" ht="20.100000000000001" customHeight="1" x14ac:dyDescent="0.15">
      <c r="A2309" s="31"/>
      <c r="B2309" s="31"/>
      <c r="C2309" s="95"/>
      <c r="D2309" s="59"/>
      <c r="E2309" s="59"/>
      <c r="F2309" s="125"/>
      <c r="G2309" s="126"/>
      <c r="H2309" s="3"/>
      <c r="I2309" s="287" t="str">
        <f t="shared" si="36"/>
        <v/>
      </c>
      <c r="J2309" s="129" t="str">
        <f t="shared" si="36"/>
        <v/>
      </c>
      <c r="K2309" s="112"/>
      <c r="L2309" s="59"/>
      <c r="M2309" s="248"/>
      <c r="N2309" s="63"/>
      <c r="O2309" s="43"/>
      <c r="P2309" s="1"/>
      <c r="Q2309" s="24"/>
      <c r="R2309" s="24"/>
      <c r="S2309" s="24"/>
      <c r="T2309" s="1"/>
      <c r="U2309" s="71"/>
      <c r="V2309" s="31"/>
    </row>
    <row r="2310" spans="1:22" ht="20.100000000000001" customHeight="1" x14ac:dyDescent="0.15">
      <c r="A2310" s="31"/>
      <c r="B2310" s="31"/>
      <c r="C2310" s="95"/>
      <c r="D2310" s="59"/>
      <c r="E2310" s="59"/>
      <c r="F2310" s="125"/>
      <c r="G2310" s="126"/>
      <c r="H2310" s="3"/>
      <c r="I2310" s="287" t="str">
        <f t="shared" si="36"/>
        <v/>
      </c>
      <c r="J2310" s="129" t="str">
        <f t="shared" si="36"/>
        <v/>
      </c>
      <c r="K2310" s="112"/>
      <c r="L2310" s="59"/>
      <c r="M2310" s="248"/>
      <c r="N2310" s="63"/>
      <c r="O2310" s="43"/>
      <c r="P2310" s="1"/>
      <c r="Q2310" s="24"/>
      <c r="R2310" s="24"/>
      <c r="S2310" s="24"/>
      <c r="T2310" s="1"/>
      <c r="U2310" s="71"/>
      <c r="V2310" s="31"/>
    </row>
    <row r="2311" spans="1:22" ht="20.100000000000001" customHeight="1" x14ac:dyDescent="0.15">
      <c r="A2311" s="31"/>
      <c r="B2311" s="31"/>
      <c r="C2311" s="95"/>
      <c r="D2311" s="59"/>
      <c r="E2311" s="59"/>
      <c r="F2311" s="125"/>
      <c r="G2311" s="126"/>
      <c r="H2311" s="3"/>
      <c r="I2311" s="287" t="str">
        <f t="shared" si="36"/>
        <v/>
      </c>
      <c r="J2311" s="129" t="str">
        <f t="shared" si="36"/>
        <v/>
      </c>
      <c r="K2311" s="112"/>
      <c r="L2311" s="59"/>
      <c r="M2311" s="248"/>
      <c r="N2311" s="63"/>
      <c r="O2311" s="43"/>
      <c r="P2311" s="1"/>
      <c r="Q2311" s="24"/>
      <c r="R2311" s="24"/>
      <c r="S2311" s="24"/>
      <c r="T2311" s="1"/>
      <c r="U2311" s="71"/>
      <c r="V2311" s="31"/>
    </row>
    <row r="2312" spans="1:22" ht="20.100000000000001" customHeight="1" x14ac:dyDescent="0.15">
      <c r="A2312" s="31"/>
      <c r="B2312" s="31"/>
      <c r="C2312" s="95"/>
      <c r="D2312" s="59"/>
      <c r="E2312" s="59"/>
      <c r="F2312" s="125"/>
      <c r="G2312" s="126"/>
      <c r="H2312" s="3"/>
      <c r="I2312" s="287" t="str">
        <f t="shared" si="36"/>
        <v/>
      </c>
      <c r="J2312" s="129" t="str">
        <f t="shared" si="36"/>
        <v/>
      </c>
      <c r="K2312" s="112"/>
      <c r="L2312" s="59"/>
      <c r="M2312" s="248"/>
      <c r="N2312" s="63"/>
      <c r="O2312" s="43"/>
      <c r="P2312" s="1"/>
      <c r="Q2312" s="24"/>
      <c r="R2312" s="24"/>
      <c r="S2312" s="24"/>
      <c r="T2312" s="1"/>
      <c r="U2312" s="71"/>
      <c r="V2312" s="31"/>
    </row>
    <row r="2313" spans="1:22" ht="20.100000000000001" customHeight="1" x14ac:dyDescent="0.15">
      <c r="A2313" s="31"/>
      <c r="B2313" s="31"/>
      <c r="C2313" s="95"/>
      <c r="D2313" s="59"/>
      <c r="E2313" s="59"/>
      <c r="F2313" s="125"/>
      <c r="G2313" s="126"/>
      <c r="H2313" s="3"/>
      <c r="I2313" s="287" t="str">
        <f t="shared" ref="I2313:J2376" si="37">PHONETIC(G2313)</f>
        <v/>
      </c>
      <c r="J2313" s="129" t="str">
        <f t="shared" si="37"/>
        <v/>
      </c>
      <c r="K2313" s="112"/>
      <c r="L2313" s="59"/>
      <c r="M2313" s="248"/>
      <c r="N2313" s="63"/>
      <c r="O2313" s="43"/>
      <c r="P2313" s="1"/>
      <c r="Q2313" s="24"/>
      <c r="R2313" s="24"/>
      <c r="S2313" s="24"/>
      <c r="T2313" s="1"/>
      <c r="U2313" s="71"/>
      <c r="V2313" s="31"/>
    </row>
    <row r="2314" spans="1:22" ht="20.100000000000001" customHeight="1" x14ac:dyDescent="0.15">
      <c r="A2314" s="31"/>
      <c r="B2314" s="31"/>
      <c r="C2314" s="95"/>
      <c r="D2314" s="59"/>
      <c r="E2314" s="59"/>
      <c r="F2314" s="125"/>
      <c r="G2314" s="126"/>
      <c r="H2314" s="3"/>
      <c r="I2314" s="287" t="str">
        <f t="shared" si="37"/>
        <v/>
      </c>
      <c r="J2314" s="129" t="str">
        <f t="shared" si="37"/>
        <v/>
      </c>
      <c r="K2314" s="112"/>
      <c r="L2314" s="59"/>
      <c r="M2314" s="248"/>
      <c r="N2314" s="63"/>
      <c r="O2314" s="43"/>
      <c r="P2314" s="1"/>
      <c r="Q2314" s="24"/>
      <c r="R2314" s="24"/>
      <c r="S2314" s="24"/>
      <c r="T2314" s="1"/>
      <c r="U2314" s="71"/>
      <c r="V2314" s="31"/>
    </row>
    <row r="2315" spans="1:22" ht="20.100000000000001" customHeight="1" x14ac:dyDescent="0.15">
      <c r="A2315" s="31"/>
      <c r="B2315" s="31"/>
      <c r="C2315" s="95"/>
      <c r="D2315" s="59"/>
      <c r="E2315" s="59"/>
      <c r="F2315" s="125"/>
      <c r="G2315" s="126"/>
      <c r="H2315" s="3"/>
      <c r="I2315" s="287" t="str">
        <f t="shared" si="37"/>
        <v/>
      </c>
      <c r="J2315" s="129" t="str">
        <f t="shared" si="37"/>
        <v/>
      </c>
      <c r="K2315" s="112"/>
      <c r="L2315" s="59"/>
      <c r="M2315" s="248"/>
      <c r="N2315" s="63"/>
      <c r="O2315" s="43"/>
      <c r="P2315" s="1"/>
      <c r="Q2315" s="24"/>
      <c r="R2315" s="24"/>
      <c r="S2315" s="24"/>
      <c r="T2315" s="1"/>
      <c r="U2315" s="71"/>
      <c r="V2315" s="31"/>
    </row>
    <row r="2316" spans="1:22" ht="20.100000000000001" customHeight="1" x14ac:dyDescent="0.15">
      <c r="A2316" s="31"/>
      <c r="B2316" s="31"/>
      <c r="C2316" s="95"/>
      <c r="D2316" s="59"/>
      <c r="E2316" s="59"/>
      <c r="F2316" s="125"/>
      <c r="G2316" s="126"/>
      <c r="H2316" s="3"/>
      <c r="I2316" s="287" t="str">
        <f t="shared" si="37"/>
        <v/>
      </c>
      <c r="J2316" s="129" t="str">
        <f t="shared" si="37"/>
        <v/>
      </c>
      <c r="K2316" s="112"/>
      <c r="L2316" s="59"/>
      <c r="M2316" s="248"/>
      <c r="N2316" s="63"/>
      <c r="O2316" s="43"/>
      <c r="P2316" s="1"/>
      <c r="Q2316" s="24"/>
      <c r="R2316" s="24"/>
      <c r="S2316" s="24"/>
      <c r="T2316" s="1"/>
      <c r="U2316" s="71"/>
      <c r="V2316" s="31"/>
    </row>
    <row r="2317" spans="1:22" ht="20.100000000000001" customHeight="1" x14ac:dyDescent="0.15">
      <c r="A2317" s="31"/>
      <c r="B2317" s="31"/>
      <c r="C2317" s="95"/>
      <c r="D2317" s="59"/>
      <c r="E2317" s="59"/>
      <c r="F2317" s="125"/>
      <c r="G2317" s="126"/>
      <c r="H2317" s="3"/>
      <c r="I2317" s="287" t="str">
        <f t="shared" si="37"/>
        <v/>
      </c>
      <c r="J2317" s="129" t="str">
        <f t="shared" si="37"/>
        <v/>
      </c>
      <c r="K2317" s="112"/>
      <c r="L2317" s="59"/>
      <c r="M2317" s="248"/>
      <c r="N2317" s="63"/>
      <c r="O2317" s="43"/>
      <c r="P2317" s="1"/>
      <c r="Q2317" s="24"/>
      <c r="R2317" s="24"/>
      <c r="S2317" s="24"/>
      <c r="T2317" s="1"/>
      <c r="U2317" s="71"/>
      <c r="V2317" s="31"/>
    </row>
    <row r="2318" spans="1:22" ht="20.100000000000001" customHeight="1" x14ac:dyDescent="0.15">
      <c r="A2318" s="31"/>
      <c r="B2318" s="31"/>
      <c r="C2318" s="95"/>
      <c r="D2318" s="59"/>
      <c r="E2318" s="59"/>
      <c r="F2318" s="125"/>
      <c r="G2318" s="126"/>
      <c r="H2318" s="3"/>
      <c r="I2318" s="287" t="str">
        <f t="shared" si="37"/>
        <v/>
      </c>
      <c r="J2318" s="129" t="str">
        <f t="shared" si="37"/>
        <v/>
      </c>
      <c r="K2318" s="112"/>
      <c r="L2318" s="59"/>
      <c r="M2318" s="248"/>
      <c r="N2318" s="63"/>
      <c r="O2318" s="43"/>
      <c r="P2318" s="1"/>
      <c r="Q2318" s="24"/>
      <c r="R2318" s="24"/>
      <c r="S2318" s="24"/>
      <c r="T2318" s="1"/>
      <c r="U2318" s="71"/>
      <c r="V2318" s="31"/>
    </row>
    <row r="2319" spans="1:22" ht="20.100000000000001" customHeight="1" x14ac:dyDescent="0.15">
      <c r="A2319" s="31"/>
      <c r="B2319" s="31"/>
      <c r="C2319" s="95"/>
      <c r="D2319" s="59"/>
      <c r="E2319" s="59"/>
      <c r="F2319" s="125"/>
      <c r="G2319" s="126"/>
      <c r="H2319" s="3"/>
      <c r="I2319" s="287" t="str">
        <f t="shared" si="37"/>
        <v/>
      </c>
      <c r="J2319" s="129" t="str">
        <f t="shared" si="37"/>
        <v/>
      </c>
      <c r="K2319" s="112"/>
      <c r="L2319" s="59"/>
      <c r="M2319" s="248"/>
      <c r="N2319" s="63"/>
      <c r="O2319" s="43"/>
      <c r="P2319" s="1"/>
      <c r="Q2319" s="24"/>
      <c r="R2319" s="24"/>
      <c r="S2319" s="24"/>
      <c r="T2319" s="1"/>
      <c r="U2319" s="71"/>
      <c r="V2319" s="31"/>
    </row>
    <row r="2320" spans="1:22" ht="20.100000000000001" customHeight="1" x14ac:dyDescent="0.15">
      <c r="A2320" s="31"/>
      <c r="B2320" s="31"/>
      <c r="C2320" s="95"/>
      <c r="D2320" s="59"/>
      <c r="E2320" s="59"/>
      <c r="F2320" s="125"/>
      <c r="G2320" s="126"/>
      <c r="H2320" s="3"/>
      <c r="I2320" s="287" t="str">
        <f t="shared" si="37"/>
        <v/>
      </c>
      <c r="J2320" s="129" t="str">
        <f t="shared" si="37"/>
        <v/>
      </c>
      <c r="K2320" s="112"/>
      <c r="L2320" s="59"/>
      <c r="M2320" s="248"/>
      <c r="N2320" s="63"/>
      <c r="O2320" s="43"/>
      <c r="P2320" s="1"/>
      <c r="Q2320" s="24"/>
      <c r="R2320" s="24"/>
      <c r="S2320" s="24"/>
      <c r="T2320" s="1"/>
      <c r="U2320" s="71"/>
      <c r="V2320" s="31"/>
    </row>
    <row r="2321" spans="1:22" ht="20.100000000000001" customHeight="1" x14ac:dyDescent="0.15">
      <c r="A2321" s="31"/>
      <c r="B2321" s="31"/>
      <c r="C2321" s="95"/>
      <c r="D2321" s="59"/>
      <c r="E2321" s="59"/>
      <c r="F2321" s="125"/>
      <c r="G2321" s="126"/>
      <c r="H2321" s="3"/>
      <c r="I2321" s="287" t="str">
        <f t="shared" si="37"/>
        <v/>
      </c>
      <c r="J2321" s="129" t="str">
        <f t="shared" si="37"/>
        <v/>
      </c>
      <c r="K2321" s="112"/>
      <c r="L2321" s="59"/>
      <c r="M2321" s="248"/>
      <c r="N2321" s="63"/>
      <c r="O2321" s="43"/>
      <c r="P2321" s="1"/>
      <c r="Q2321" s="24"/>
      <c r="R2321" s="24"/>
      <c r="S2321" s="24"/>
      <c r="T2321" s="1"/>
      <c r="U2321" s="71"/>
      <c r="V2321" s="31"/>
    </row>
    <row r="2322" spans="1:22" ht="20.100000000000001" customHeight="1" x14ac:dyDescent="0.15">
      <c r="A2322" s="31"/>
      <c r="B2322" s="31"/>
      <c r="C2322" s="95"/>
      <c r="D2322" s="59"/>
      <c r="E2322" s="59"/>
      <c r="F2322" s="125"/>
      <c r="G2322" s="126"/>
      <c r="H2322" s="3"/>
      <c r="I2322" s="287" t="str">
        <f t="shared" si="37"/>
        <v/>
      </c>
      <c r="J2322" s="129" t="str">
        <f t="shared" si="37"/>
        <v/>
      </c>
      <c r="K2322" s="112"/>
      <c r="L2322" s="59"/>
      <c r="M2322" s="248"/>
      <c r="N2322" s="63"/>
      <c r="O2322" s="43"/>
      <c r="P2322" s="1"/>
      <c r="Q2322" s="24"/>
      <c r="R2322" s="24"/>
      <c r="S2322" s="24"/>
      <c r="T2322" s="1"/>
      <c r="U2322" s="71"/>
      <c r="V2322" s="31"/>
    </row>
    <row r="2323" spans="1:22" ht="20.100000000000001" customHeight="1" thickBot="1" x14ac:dyDescent="0.2">
      <c r="A2323" s="31"/>
      <c r="B2323" s="31"/>
      <c r="C2323" s="95"/>
      <c r="D2323" s="59"/>
      <c r="E2323" s="59"/>
      <c r="F2323" s="125"/>
      <c r="G2323" s="126"/>
      <c r="H2323" s="3"/>
      <c r="I2323" s="287" t="str">
        <f t="shared" si="37"/>
        <v/>
      </c>
      <c r="J2323" s="129" t="str">
        <f t="shared" si="37"/>
        <v/>
      </c>
      <c r="K2323" s="112"/>
      <c r="L2323" s="59"/>
      <c r="M2323" s="248"/>
      <c r="N2323" s="63"/>
      <c r="O2323" s="43"/>
      <c r="P2323" s="1"/>
      <c r="Q2323" s="24"/>
      <c r="R2323" s="24"/>
      <c r="S2323" s="24"/>
      <c r="T2323" s="1"/>
      <c r="U2323" s="71"/>
      <c r="V2323" s="31"/>
    </row>
    <row r="2324" spans="1:22" ht="20.100000000000001" customHeight="1" x14ac:dyDescent="0.15">
      <c r="A2324" s="30"/>
      <c r="B2324" s="30"/>
      <c r="C2324" s="95"/>
      <c r="D2324" s="59"/>
      <c r="E2324" s="59"/>
      <c r="F2324" s="125"/>
      <c r="G2324" s="126"/>
      <c r="H2324" s="3"/>
      <c r="I2324" s="287" t="str">
        <f t="shared" si="37"/>
        <v/>
      </c>
      <c r="J2324" s="129" t="str">
        <f t="shared" si="37"/>
        <v/>
      </c>
      <c r="K2324" s="112"/>
      <c r="L2324" s="59"/>
      <c r="M2324" s="248"/>
      <c r="N2324" s="63"/>
      <c r="O2324" s="43"/>
      <c r="P2324" s="1"/>
      <c r="Q2324" s="24"/>
      <c r="R2324" s="24"/>
      <c r="S2324" s="24"/>
      <c r="T2324" s="70"/>
      <c r="U2324" s="71"/>
      <c r="V2324" s="31"/>
    </row>
    <row r="2325" spans="1:22" ht="20.100000000000001" customHeight="1" x14ac:dyDescent="0.15">
      <c r="A2325" s="31"/>
      <c r="B2325" s="31"/>
      <c r="C2325" s="95"/>
      <c r="D2325" s="59"/>
      <c r="E2325" s="59"/>
      <c r="F2325" s="125"/>
      <c r="G2325" s="126"/>
      <c r="H2325" s="3"/>
      <c r="I2325" s="287" t="str">
        <f t="shared" si="37"/>
        <v/>
      </c>
      <c r="J2325" s="129" t="str">
        <f t="shared" si="37"/>
        <v/>
      </c>
      <c r="K2325" s="112"/>
      <c r="L2325" s="59"/>
      <c r="M2325" s="248"/>
      <c r="N2325" s="63"/>
      <c r="O2325" s="43"/>
      <c r="P2325" s="1"/>
      <c r="Q2325" s="24"/>
      <c r="R2325" s="24"/>
      <c r="S2325" s="24"/>
      <c r="T2325" s="70"/>
      <c r="U2325" s="71"/>
      <c r="V2325" s="31"/>
    </row>
    <row r="2326" spans="1:22" ht="20.100000000000001" customHeight="1" x14ac:dyDescent="0.15">
      <c r="A2326" s="31"/>
      <c r="B2326" s="31"/>
      <c r="C2326" s="95"/>
      <c r="D2326" s="59"/>
      <c r="E2326" s="59"/>
      <c r="F2326" s="125"/>
      <c r="G2326" s="126"/>
      <c r="H2326" s="3"/>
      <c r="I2326" s="287" t="str">
        <f t="shared" si="37"/>
        <v/>
      </c>
      <c r="J2326" s="129" t="str">
        <f t="shared" si="37"/>
        <v/>
      </c>
      <c r="K2326" s="112"/>
      <c r="L2326" s="59"/>
      <c r="M2326" s="248"/>
      <c r="N2326" s="63"/>
      <c r="O2326" s="43"/>
      <c r="P2326" s="1"/>
      <c r="Q2326" s="24"/>
      <c r="R2326" s="24"/>
      <c r="S2326" s="24"/>
      <c r="T2326" s="70"/>
      <c r="U2326" s="71"/>
      <c r="V2326" s="31"/>
    </row>
    <row r="2327" spans="1:22" ht="20.100000000000001" customHeight="1" x14ac:dyDescent="0.15">
      <c r="A2327" s="31"/>
      <c r="B2327" s="31"/>
      <c r="C2327" s="95"/>
      <c r="D2327" s="59"/>
      <c r="E2327" s="59"/>
      <c r="F2327" s="125"/>
      <c r="G2327" s="126"/>
      <c r="H2327" s="3"/>
      <c r="I2327" s="287" t="str">
        <f t="shared" si="37"/>
        <v/>
      </c>
      <c r="J2327" s="129" t="str">
        <f t="shared" si="37"/>
        <v/>
      </c>
      <c r="K2327" s="112"/>
      <c r="L2327" s="59"/>
      <c r="M2327" s="248"/>
      <c r="N2327" s="63"/>
      <c r="O2327" s="43"/>
      <c r="P2327" s="1"/>
      <c r="Q2327" s="24"/>
      <c r="R2327" s="24"/>
      <c r="S2327" s="24"/>
      <c r="T2327" s="70"/>
      <c r="U2327" s="71"/>
      <c r="V2327" s="31"/>
    </row>
    <row r="2328" spans="1:22" ht="20.100000000000001" customHeight="1" x14ac:dyDescent="0.15">
      <c r="A2328" s="31"/>
      <c r="B2328" s="31"/>
      <c r="C2328" s="95"/>
      <c r="D2328" s="59"/>
      <c r="E2328" s="59"/>
      <c r="F2328" s="125"/>
      <c r="G2328" s="126"/>
      <c r="H2328" s="3"/>
      <c r="I2328" s="287" t="str">
        <f t="shared" si="37"/>
        <v/>
      </c>
      <c r="J2328" s="129" t="str">
        <f t="shared" si="37"/>
        <v/>
      </c>
      <c r="K2328" s="112"/>
      <c r="L2328" s="59"/>
      <c r="M2328" s="248"/>
      <c r="N2328" s="63"/>
      <c r="O2328" s="43"/>
      <c r="P2328" s="1"/>
      <c r="Q2328" s="24"/>
      <c r="R2328" s="24"/>
      <c r="S2328" s="24"/>
      <c r="T2328" s="70"/>
      <c r="U2328" s="71"/>
      <c r="V2328" s="31"/>
    </row>
    <row r="2329" spans="1:22" ht="20.100000000000001" customHeight="1" x14ac:dyDescent="0.15">
      <c r="A2329" s="31"/>
      <c r="B2329" s="31"/>
      <c r="C2329" s="95"/>
      <c r="D2329" s="59"/>
      <c r="E2329" s="59"/>
      <c r="F2329" s="125"/>
      <c r="G2329" s="126"/>
      <c r="H2329" s="3"/>
      <c r="I2329" s="287" t="str">
        <f t="shared" si="37"/>
        <v/>
      </c>
      <c r="J2329" s="129" t="str">
        <f t="shared" si="37"/>
        <v/>
      </c>
      <c r="K2329" s="112"/>
      <c r="L2329" s="59"/>
      <c r="M2329" s="248"/>
      <c r="N2329" s="63"/>
      <c r="O2329" s="43"/>
      <c r="P2329" s="1"/>
      <c r="Q2329" s="24"/>
      <c r="R2329" s="24"/>
      <c r="S2329" s="24"/>
      <c r="T2329" s="70"/>
      <c r="U2329" s="71"/>
      <c r="V2329" s="31"/>
    </row>
    <row r="2330" spans="1:22" ht="20.100000000000001" customHeight="1" x14ac:dyDescent="0.15">
      <c r="A2330" s="31"/>
      <c r="B2330" s="31"/>
      <c r="C2330" s="95"/>
      <c r="D2330" s="59"/>
      <c r="E2330" s="59"/>
      <c r="F2330" s="125"/>
      <c r="G2330" s="126"/>
      <c r="H2330" s="3"/>
      <c r="I2330" s="287" t="str">
        <f t="shared" si="37"/>
        <v/>
      </c>
      <c r="J2330" s="129" t="str">
        <f t="shared" si="37"/>
        <v/>
      </c>
      <c r="K2330" s="112"/>
      <c r="L2330" s="59"/>
      <c r="M2330" s="248"/>
      <c r="N2330" s="63"/>
      <c r="O2330" s="43"/>
      <c r="P2330" s="1"/>
      <c r="Q2330" s="24"/>
      <c r="R2330" s="24"/>
      <c r="S2330" s="24"/>
      <c r="T2330" s="70"/>
      <c r="U2330" s="71"/>
      <c r="V2330" s="31"/>
    </row>
    <row r="2331" spans="1:22" ht="20.100000000000001" customHeight="1" x14ac:dyDescent="0.15">
      <c r="A2331" s="31"/>
      <c r="B2331" s="31"/>
      <c r="C2331" s="95"/>
      <c r="D2331" s="59"/>
      <c r="E2331" s="59"/>
      <c r="F2331" s="125"/>
      <c r="G2331" s="126"/>
      <c r="H2331" s="3"/>
      <c r="I2331" s="287" t="str">
        <f t="shared" si="37"/>
        <v/>
      </c>
      <c r="J2331" s="129" t="str">
        <f t="shared" si="37"/>
        <v/>
      </c>
      <c r="K2331" s="112"/>
      <c r="L2331" s="59"/>
      <c r="M2331" s="248"/>
      <c r="N2331" s="63"/>
      <c r="O2331" s="43"/>
      <c r="P2331" s="1"/>
      <c r="Q2331" s="24"/>
      <c r="R2331" s="24"/>
      <c r="S2331" s="24"/>
      <c r="T2331" s="70"/>
      <c r="U2331" s="71"/>
      <c r="V2331" s="31"/>
    </row>
    <row r="2332" spans="1:22" ht="20.100000000000001" customHeight="1" x14ac:dyDescent="0.15">
      <c r="A2332" s="31"/>
      <c r="B2332" s="31"/>
      <c r="C2332" s="95"/>
      <c r="D2332" s="59"/>
      <c r="E2332" s="59"/>
      <c r="F2332" s="125"/>
      <c r="G2332" s="126"/>
      <c r="H2332" s="3"/>
      <c r="I2332" s="287" t="str">
        <f t="shared" si="37"/>
        <v/>
      </c>
      <c r="J2332" s="129" t="str">
        <f t="shared" si="37"/>
        <v/>
      </c>
      <c r="K2332" s="112"/>
      <c r="L2332" s="59"/>
      <c r="M2332" s="248"/>
      <c r="N2332" s="63"/>
      <c r="O2332" s="43"/>
      <c r="P2332" s="1"/>
      <c r="Q2332" s="24"/>
      <c r="R2332" s="24"/>
      <c r="S2332" s="24"/>
      <c r="T2332" s="70"/>
      <c r="U2332" s="71"/>
      <c r="V2332" s="31"/>
    </row>
    <row r="2333" spans="1:22" ht="20.100000000000001" customHeight="1" x14ac:dyDescent="0.15">
      <c r="A2333" s="31"/>
      <c r="B2333" s="31"/>
      <c r="C2333" s="95"/>
      <c r="D2333" s="59"/>
      <c r="E2333" s="59"/>
      <c r="F2333" s="125"/>
      <c r="G2333" s="126"/>
      <c r="H2333" s="3"/>
      <c r="I2333" s="287" t="str">
        <f t="shared" si="37"/>
        <v/>
      </c>
      <c r="J2333" s="129" t="str">
        <f t="shared" si="37"/>
        <v/>
      </c>
      <c r="K2333" s="112"/>
      <c r="L2333" s="59"/>
      <c r="M2333" s="248"/>
      <c r="N2333" s="63"/>
      <c r="O2333" s="43"/>
      <c r="P2333" s="1"/>
      <c r="Q2333" s="24"/>
      <c r="R2333" s="24"/>
      <c r="S2333" s="24"/>
      <c r="T2333" s="70"/>
      <c r="U2333" s="71"/>
      <c r="V2333" s="31"/>
    </row>
    <row r="2334" spans="1:22" ht="20.100000000000001" customHeight="1" x14ac:dyDescent="0.15">
      <c r="A2334" s="31"/>
      <c r="B2334" s="31"/>
      <c r="C2334" s="95"/>
      <c r="D2334" s="59"/>
      <c r="E2334" s="59"/>
      <c r="F2334" s="125"/>
      <c r="G2334" s="126"/>
      <c r="H2334" s="3"/>
      <c r="I2334" s="287" t="str">
        <f t="shared" si="37"/>
        <v/>
      </c>
      <c r="J2334" s="129" t="str">
        <f t="shared" si="37"/>
        <v/>
      </c>
      <c r="K2334" s="112"/>
      <c r="L2334" s="59"/>
      <c r="M2334" s="248"/>
      <c r="N2334" s="63"/>
      <c r="O2334" s="43"/>
      <c r="P2334" s="1"/>
      <c r="Q2334" s="24"/>
      <c r="R2334" s="24"/>
      <c r="S2334" s="24"/>
      <c r="T2334" s="70"/>
      <c r="U2334" s="71"/>
      <c r="V2334" s="31"/>
    </row>
    <row r="2335" spans="1:22" ht="20.100000000000001" customHeight="1" x14ac:dyDescent="0.15">
      <c r="A2335" s="31"/>
      <c r="B2335" s="31"/>
      <c r="C2335" s="95"/>
      <c r="D2335" s="59"/>
      <c r="E2335" s="59"/>
      <c r="F2335" s="125"/>
      <c r="G2335" s="126"/>
      <c r="H2335" s="3"/>
      <c r="I2335" s="287" t="str">
        <f t="shared" si="37"/>
        <v/>
      </c>
      <c r="J2335" s="129" t="str">
        <f t="shared" si="37"/>
        <v/>
      </c>
      <c r="K2335" s="112"/>
      <c r="L2335" s="59"/>
      <c r="M2335" s="248"/>
      <c r="N2335" s="63"/>
      <c r="O2335" s="43"/>
      <c r="P2335" s="1"/>
      <c r="Q2335" s="24"/>
      <c r="R2335" s="24"/>
      <c r="S2335" s="24"/>
      <c r="T2335" s="70"/>
      <c r="U2335" s="71"/>
      <c r="V2335" s="31"/>
    </row>
    <row r="2336" spans="1:22" ht="20.100000000000001" customHeight="1" x14ac:dyDescent="0.15">
      <c r="A2336" s="31"/>
      <c r="B2336" s="31"/>
      <c r="C2336" s="95"/>
      <c r="D2336" s="59"/>
      <c r="E2336" s="59"/>
      <c r="F2336" s="125"/>
      <c r="G2336" s="126"/>
      <c r="H2336" s="3"/>
      <c r="I2336" s="287" t="str">
        <f t="shared" si="37"/>
        <v/>
      </c>
      <c r="J2336" s="129" t="str">
        <f t="shared" si="37"/>
        <v/>
      </c>
      <c r="K2336" s="112"/>
      <c r="L2336" s="59"/>
      <c r="M2336" s="248"/>
      <c r="N2336" s="63"/>
      <c r="O2336" s="43"/>
      <c r="P2336" s="1"/>
      <c r="Q2336" s="24"/>
      <c r="R2336" s="24"/>
      <c r="S2336" s="24"/>
      <c r="T2336" s="70"/>
      <c r="U2336" s="71"/>
      <c r="V2336" s="31"/>
    </row>
    <row r="2337" spans="1:22" ht="20.100000000000001" customHeight="1" x14ac:dyDescent="0.15">
      <c r="A2337" s="31"/>
      <c r="B2337" s="31"/>
      <c r="C2337" s="95"/>
      <c r="D2337" s="59"/>
      <c r="E2337" s="59"/>
      <c r="F2337" s="125"/>
      <c r="G2337" s="126"/>
      <c r="H2337" s="3"/>
      <c r="I2337" s="287" t="str">
        <f t="shared" si="37"/>
        <v/>
      </c>
      <c r="J2337" s="129" t="str">
        <f t="shared" si="37"/>
        <v/>
      </c>
      <c r="K2337" s="112"/>
      <c r="L2337" s="59"/>
      <c r="M2337" s="248"/>
      <c r="N2337" s="63"/>
      <c r="O2337" s="43"/>
      <c r="P2337" s="1"/>
      <c r="Q2337" s="24"/>
      <c r="R2337" s="24"/>
      <c r="S2337" s="24"/>
      <c r="T2337" s="70"/>
      <c r="U2337" s="71"/>
      <c r="V2337" s="31"/>
    </row>
    <row r="2338" spans="1:22" ht="20.100000000000001" customHeight="1" x14ac:dyDescent="0.15">
      <c r="A2338" s="31"/>
      <c r="B2338" s="31"/>
      <c r="C2338" s="95"/>
      <c r="D2338" s="59"/>
      <c r="E2338" s="59"/>
      <c r="F2338" s="125"/>
      <c r="G2338" s="126"/>
      <c r="H2338" s="3"/>
      <c r="I2338" s="287" t="str">
        <f t="shared" si="37"/>
        <v/>
      </c>
      <c r="J2338" s="129" t="str">
        <f t="shared" si="37"/>
        <v/>
      </c>
      <c r="K2338" s="112"/>
      <c r="L2338" s="59"/>
      <c r="M2338" s="248"/>
      <c r="N2338" s="63"/>
      <c r="O2338" s="43"/>
      <c r="P2338" s="1"/>
      <c r="Q2338" s="24"/>
      <c r="R2338" s="24"/>
      <c r="S2338" s="24"/>
      <c r="T2338" s="70"/>
      <c r="U2338" s="71"/>
      <c r="V2338" s="31"/>
    </row>
    <row r="2339" spans="1:22" ht="20.100000000000001" customHeight="1" x14ac:dyDescent="0.15">
      <c r="A2339" s="31"/>
      <c r="B2339" s="31"/>
      <c r="C2339" s="95"/>
      <c r="D2339" s="59"/>
      <c r="E2339" s="59"/>
      <c r="F2339" s="125"/>
      <c r="G2339" s="126"/>
      <c r="H2339" s="3"/>
      <c r="I2339" s="287" t="str">
        <f t="shared" si="37"/>
        <v/>
      </c>
      <c r="J2339" s="129" t="str">
        <f t="shared" si="37"/>
        <v/>
      </c>
      <c r="K2339" s="112"/>
      <c r="L2339" s="59"/>
      <c r="M2339" s="248"/>
      <c r="N2339" s="63"/>
      <c r="O2339" s="43"/>
      <c r="P2339" s="1"/>
      <c r="Q2339" s="24"/>
      <c r="R2339" s="24"/>
      <c r="S2339" s="24"/>
      <c r="T2339" s="70"/>
      <c r="U2339" s="71"/>
      <c r="V2339" s="31"/>
    </row>
    <row r="2340" spans="1:22" ht="20.100000000000001" customHeight="1" x14ac:dyDescent="0.15">
      <c r="A2340" s="31"/>
      <c r="B2340" s="31"/>
      <c r="C2340" s="95"/>
      <c r="D2340" s="59"/>
      <c r="E2340" s="59"/>
      <c r="F2340" s="125"/>
      <c r="G2340" s="126"/>
      <c r="H2340" s="3"/>
      <c r="I2340" s="287" t="str">
        <f t="shared" si="37"/>
        <v/>
      </c>
      <c r="J2340" s="129" t="str">
        <f t="shared" si="37"/>
        <v/>
      </c>
      <c r="K2340" s="112"/>
      <c r="L2340" s="59"/>
      <c r="M2340" s="248"/>
      <c r="N2340" s="63"/>
      <c r="O2340" s="43"/>
      <c r="P2340" s="1"/>
      <c r="Q2340" s="24"/>
      <c r="R2340" s="24"/>
      <c r="S2340" s="24"/>
      <c r="T2340" s="70"/>
      <c r="U2340" s="71"/>
      <c r="V2340" s="31"/>
    </row>
    <row r="2341" spans="1:22" ht="20.100000000000001" customHeight="1" x14ac:dyDescent="0.15">
      <c r="A2341" s="31"/>
      <c r="B2341" s="31"/>
      <c r="C2341" s="95"/>
      <c r="D2341" s="59"/>
      <c r="E2341" s="59"/>
      <c r="F2341" s="125"/>
      <c r="G2341" s="126"/>
      <c r="H2341" s="3"/>
      <c r="I2341" s="287" t="str">
        <f t="shared" si="37"/>
        <v/>
      </c>
      <c r="J2341" s="129" t="str">
        <f t="shared" si="37"/>
        <v/>
      </c>
      <c r="K2341" s="112"/>
      <c r="L2341" s="59"/>
      <c r="M2341" s="248"/>
      <c r="N2341" s="63"/>
      <c r="O2341" s="43"/>
      <c r="P2341" s="1"/>
      <c r="Q2341" s="24"/>
      <c r="R2341" s="24"/>
      <c r="S2341" s="24"/>
      <c r="T2341" s="70"/>
      <c r="U2341" s="71"/>
      <c r="V2341" s="31"/>
    </row>
    <row r="2342" spans="1:22" ht="20.100000000000001" customHeight="1" x14ac:dyDescent="0.15">
      <c r="A2342" s="31"/>
      <c r="B2342" s="31"/>
      <c r="C2342" s="95"/>
      <c r="D2342" s="59"/>
      <c r="E2342" s="59"/>
      <c r="F2342" s="125"/>
      <c r="G2342" s="126"/>
      <c r="H2342" s="3"/>
      <c r="I2342" s="287" t="str">
        <f t="shared" si="37"/>
        <v/>
      </c>
      <c r="J2342" s="129" t="str">
        <f t="shared" si="37"/>
        <v/>
      </c>
      <c r="K2342" s="112"/>
      <c r="L2342" s="59"/>
      <c r="M2342" s="248"/>
      <c r="N2342" s="63"/>
      <c r="O2342" s="43"/>
      <c r="P2342" s="1"/>
      <c r="Q2342" s="24"/>
      <c r="R2342" s="24"/>
      <c r="S2342" s="24"/>
      <c r="T2342" s="70"/>
      <c r="U2342" s="71"/>
      <c r="V2342" s="31"/>
    </row>
    <row r="2343" spans="1:22" ht="20.100000000000001" customHeight="1" x14ac:dyDescent="0.15">
      <c r="A2343" s="31"/>
      <c r="B2343" s="31"/>
      <c r="C2343" s="95"/>
      <c r="D2343" s="59"/>
      <c r="E2343" s="59"/>
      <c r="F2343" s="125"/>
      <c r="G2343" s="126"/>
      <c r="H2343" s="3"/>
      <c r="I2343" s="287" t="str">
        <f t="shared" si="37"/>
        <v/>
      </c>
      <c r="J2343" s="129" t="str">
        <f t="shared" si="37"/>
        <v/>
      </c>
      <c r="K2343" s="112"/>
      <c r="L2343" s="59"/>
      <c r="M2343" s="248"/>
      <c r="N2343" s="63"/>
      <c r="O2343" s="43"/>
      <c r="P2343" s="1"/>
      <c r="Q2343" s="24"/>
      <c r="R2343" s="24"/>
      <c r="S2343" s="24"/>
      <c r="T2343" s="70"/>
      <c r="U2343" s="71"/>
      <c r="V2343" s="31"/>
    </row>
    <row r="2344" spans="1:22" ht="20.100000000000001" customHeight="1" x14ac:dyDescent="0.15">
      <c r="A2344" s="31"/>
      <c r="B2344" s="31"/>
      <c r="C2344" s="95"/>
      <c r="D2344" s="59"/>
      <c r="E2344" s="59"/>
      <c r="F2344" s="125"/>
      <c r="G2344" s="126"/>
      <c r="H2344" s="3"/>
      <c r="I2344" s="287" t="str">
        <f t="shared" si="37"/>
        <v/>
      </c>
      <c r="J2344" s="129" t="str">
        <f t="shared" si="37"/>
        <v/>
      </c>
      <c r="K2344" s="112"/>
      <c r="L2344" s="59"/>
      <c r="M2344" s="248"/>
      <c r="N2344" s="63"/>
      <c r="O2344" s="43"/>
      <c r="P2344" s="1"/>
      <c r="Q2344" s="24"/>
      <c r="R2344" s="24"/>
      <c r="S2344" s="24"/>
      <c r="T2344" s="70"/>
      <c r="U2344" s="71"/>
      <c r="V2344" s="31"/>
    </row>
    <row r="2345" spans="1:22" ht="20.100000000000001" customHeight="1" x14ac:dyDescent="0.15">
      <c r="A2345" s="31"/>
      <c r="B2345" s="31"/>
      <c r="C2345" s="95"/>
      <c r="D2345" s="59"/>
      <c r="E2345" s="59"/>
      <c r="F2345" s="125"/>
      <c r="G2345" s="126"/>
      <c r="H2345" s="3"/>
      <c r="I2345" s="287" t="str">
        <f t="shared" si="37"/>
        <v/>
      </c>
      <c r="J2345" s="129" t="str">
        <f t="shared" si="37"/>
        <v/>
      </c>
      <c r="K2345" s="112"/>
      <c r="L2345" s="59"/>
      <c r="M2345" s="248"/>
      <c r="N2345" s="63"/>
      <c r="O2345" s="43"/>
      <c r="P2345" s="1"/>
      <c r="Q2345" s="24"/>
      <c r="R2345" s="24"/>
      <c r="S2345" s="24"/>
      <c r="T2345" s="70"/>
      <c r="U2345" s="71"/>
      <c r="V2345" s="31"/>
    </row>
    <row r="2346" spans="1:22" ht="20.100000000000001" customHeight="1" x14ac:dyDescent="0.15">
      <c r="A2346" s="31"/>
      <c r="B2346" s="31"/>
      <c r="C2346" s="95"/>
      <c r="D2346" s="59"/>
      <c r="E2346" s="59"/>
      <c r="F2346" s="125"/>
      <c r="G2346" s="126"/>
      <c r="H2346" s="3"/>
      <c r="I2346" s="287" t="str">
        <f t="shared" si="37"/>
        <v/>
      </c>
      <c r="J2346" s="129" t="str">
        <f t="shared" si="37"/>
        <v/>
      </c>
      <c r="K2346" s="112"/>
      <c r="L2346" s="59"/>
      <c r="M2346" s="248"/>
      <c r="N2346" s="63"/>
      <c r="O2346" s="43"/>
      <c r="P2346" s="1"/>
      <c r="Q2346" s="24"/>
      <c r="R2346" s="24"/>
      <c r="S2346" s="24"/>
      <c r="T2346" s="70"/>
      <c r="U2346" s="71"/>
      <c r="V2346" s="31"/>
    </row>
    <row r="2347" spans="1:22" ht="20.100000000000001" customHeight="1" thickBot="1" x14ac:dyDescent="0.2">
      <c r="A2347" s="141"/>
      <c r="B2347" s="141"/>
      <c r="C2347" s="95"/>
      <c r="D2347" s="59"/>
      <c r="E2347" s="143"/>
      <c r="F2347" s="152"/>
      <c r="G2347" s="278"/>
      <c r="H2347" s="271"/>
      <c r="I2347" s="287" t="str">
        <f t="shared" si="37"/>
        <v/>
      </c>
      <c r="J2347" s="129" t="str">
        <f t="shared" si="37"/>
        <v/>
      </c>
      <c r="K2347" s="112"/>
      <c r="L2347" s="59"/>
      <c r="M2347" s="254"/>
      <c r="N2347" s="144"/>
      <c r="O2347" s="142"/>
      <c r="P2347" s="1"/>
      <c r="Q2347" s="24"/>
      <c r="R2347" s="147"/>
      <c r="S2347" s="147"/>
      <c r="T2347" s="224"/>
      <c r="U2347" s="148"/>
      <c r="V2347" s="31"/>
    </row>
    <row r="2348" spans="1:22" ht="20.100000000000001" customHeight="1" x14ac:dyDescent="0.15">
      <c r="A2348" s="30"/>
      <c r="B2348" s="31"/>
      <c r="C2348" s="95"/>
      <c r="D2348" s="59"/>
      <c r="E2348" s="59"/>
      <c r="F2348" s="125"/>
      <c r="G2348" s="126"/>
      <c r="H2348" s="3"/>
      <c r="I2348" s="287" t="str">
        <f t="shared" si="37"/>
        <v/>
      </c>
      <c r="J2348" s="129" t="str">
        <f t="shared" si="37"/>
        <v/>
      </c>
      <c r="K2348" s="112"/>
      <c r="L2348" s="59"/>
      <c r="M2348" s="248"/>
      <c r="N2348" s="63"/>
      <c r="O2348" s="43"/>
      <c r="P2348" s="1"/>
      <c r="Q2348" s="24"/>
      <c r="R2348" s="24"/>
      <c r="S2348" s="24"/>
      <c r="T2348" s="1"/>
      <c r="U2348" s="71"/>
      <c r="V2348" s="31"/>
    </row>
    <row r="2349" spans="1:22" ht="20.100000000000001" customHeight="1" x14ac:dyDescent="0.15">
      <c r="A2349" s="31"/>
      <c r="B2349" s="31"/>
      <c r="C2349" s="95"/>
      <c r="D2349" s="59"/>
      <c r="E2349" s="59"/>
      <c r="F2349" s="125"/>
      <c r="G2349" s="126"/>
      <c r="H2349" s="3"/>
      <c r="I2349" s="287" t="str">
        <f t="shared" si="37"/>
        <v/>
      </c>
      <c r="J2349" s="129" t="str">
        <f t="shared" si="37"/>
        <v/>
      </c>
      <c r="K2349" s="112"/>
      <c r="L2349" s="59"/>
      <c r="M2349" s="248"/>
      <c r="N2349" s="63"/>
      <c r="O2349" s="43"/>
      <c r="P2349" s="1"/>
      <c r="Q2349" s="24"/>
      <c r="R2349" s="24"/>
      <c r="S2349" s="24"/>
      <c r="T2349" s="1"/>
      <c r="U2349" s="71"/>
      <c r="V2349" s="31"/>
    </row>
    <row r="2350" spans="1:22" ht="20.100000000000001" customHeight="1" x14ac:dyDescent="0.15">
      <c r="A2350" s="31"/>
      <c r="B2350" s="31"/>
      <c r="C2350" s="95"/>
      <c r="D2350" s="59"/>
      <c r="E2350" s="59"/>
      <c r="F2350" s="125"/>
      <c r="G2350" s="126"/>
      <c r="H2350" s="3"/>
      <c r="I2350" s="287" t="str">
        <f t="shared" si="37"/>
        <v/>
      </c>
      <c r="J2350" s="129" t="str">
        <f t="shared" si="37"/>
        <v/>
      </c>
      <c r="K2350" s="112"/>
      <c r="L2350" s="59"/>
      <c r="M2350" s="248"/>
      <c r="N2350" s="63"/>
      <c r="O2350" s="43"/>
      <c r="P2350" s="1"/>
      <c r="Q2350" s="24"/>
      <c r="R2350" s="24"/>
      <c r="S2350" s="24"/>
      <c r="T2350" s="1"/>
      <c r="U2350" s="71"/>
      <c r="V2350" s="31"/>
    </row>
    <row r="2351" spans="1:22" ht="20.100000000000001" customHeight="1" x14ac:dyDescent="0.15">
      <c r="A2351" s="31"/>
      <c r="B2351" s="31"/>
      <c r="C2351" s="95"/>
      <c r="D2351" s="59"/>
      <c r="E2351" s="59"/>
      <c r="F2351" s="125"/>
      <c r="G2351" s="126"/>
      <c r="H2351" s="3"/>
      <c r="I2351" s="287" t="str">
        <f t="shared" si="37"/>
        <v/>
      </c>
      <c r="J2351" s="129" t="str">
        <f t="shared" si="37"/>
        <v/>
      </c>
      <c r="K2351" s="112"/>
      <c r="L2351" s="59"/>
      <c r="M2351" s="248"/>
      <c r="N2351" s="63"/>
      <c r="O2351" s="43"/>
      <c r="P2351" s="1"/>
      <c r="Q2351" s="24"/>
      <c r="R2351" s="24"/>
      <c r="S2351" s="24"/>
      <c r="T2351" s="1"/>
      <c r="U2351" s="71"/>
      <c r="V2351" s="31"/>
    </row>
    <row r="2352" spans="1:22" ht="20.100000000000001" customHeight="1" x14ac:dyDescent="0.15">
      <c r="A2352" s="31"/>
      <c r="B2352" s="31"/>
      <c r="C2352" s="95"/>
      <c r="D2352" s="59"/>
      <c r="E2352" s="59"/>
      <c r="F2352" s="125"/>
      <c r="G2352" s="303"/>
      <c r="H2352" s="3"/>
      <c r="I2352" s="287" t="str">
        <f t="shared" si="37"/>
        <v/>
      </c>
      <c r="J2352" s="129" t="str">
        <f t="shared" si="37"/>
        <v/>
      </c>
      <c r="K2352" s="112"/>
      <c r="L2352" s="59"/>
      <c r="M2352" s="248"/>
      <c r="N2352" s="63"/>
      <c r="O2352" s="43"/>
      <c r="P2352" s="1"/>
      <c r="Q2352" s="24"/>
      <c r="R2352" s="24"/>
      <c r="S2352" s="24"/>
      <c r="T2352" s="1"/>
      <c r="U2352" s="71"/>
      <c r="V2352" s="31"/>
    </row>
    <row r="2353" spans="1:22" ht="20.100000000000001" customHeight="1" x14ac:dyDescent="0.15">
      <c r="A2353" s="31"/>
      <c r="B2353" s="31"/>
      <c r="C2353" s="95"/>
      <c r="D2353" s="59"/>
      <c r="E2353" s="59"/>
      <c r="F2353" s="125"/>
      <c r="G2353" s="126"/>
      <c r="H2353" s="3"/>
      <c r="I2353" s="287" t="str">
        <f t="shared" si="37"/>
        <v/>
      </c>
      <c r="J2353" s="129" t="str">
        <f t="shared" si="37"/>
        <v/>
      </c>
      <c r="K2353" s="112"/>
      <c r="L2353" s="59"/>
      <c r="M2353" s="248"/>
      <c r="N2353" s="63"/>
      <c r="O2353" s="43"/>
      <c r="P2353" s="1"/>
      <c r="Q2353" s="24"/>
      <c r="R2353" s="24"/>
      <c r="S2353" s="24"/>
      <c r="T2353" s="1"/>
      <c r="U2353" s="71"/>
      <c r="V2353" s="31"/>
    </row>
    <row r="2354" spans="1:22" ht="20.100000000000001" customHeight="1" x14ac:dyDescent="0.15">
      <c r="A2354" s="31"/>
      <c r="B2354" s="31"/>
      <c r="C2354" s="95"/>
      <c r="D2354" s="59"/>
      <c r="E2354" s="59"/>
      <c r="F2354" s="125"/>
      <c r="G2354" s="126"/>
      <c r="H2354" s="3"/>
      <c r="I2354" s="287" t="str">
        <f t="shared" si="37"/>
        <v/>
      </c>
      <c r="J2354" s="129" t="str">
        <f t="shared" si="37"/>
        <v/>
      </c>
      <c r="K2354" s="112"/>
      <c r="L2354" s="59"/>
      <c r="M2354" s="248"/>
      <c r="N2354" s="63"/>
      <c r="O2354" s="43"/>
      <c r="P2354" s="1"/>
      <c r="Q2354" s="24"/>
      <c r="R2354" s="24"/>
      <c r="S2354" s="24"/>
      <c r="T2354" s="1"/>
      <c r="U2354" s="71"/>
      <c r="V2354" s="31"/>
    </row>
    <row r="2355" spans="1:22" ht="20.100000000000001" customHeight="1" x14ac:dyDescent="0.15">
      <c r="A2355" s="31"/>
      <c r="B2355" s="31"/>
      <c r="C2355" s="95"/>
      <c r="D2355" s="59"/>
      <c r="E2355" s="59"/>
      <c r="F2355" s="125"/>
      <c r="G2355" s="126"/>
      <c r="H2355" s="3"/>
      <c r="I2355" s="287" t="str">
        <f t="shared" si="37"/>
        <v/>
      </c>
      <c r="J2355" s="129" t="str">
        <f t="shared" si="37"/>
        <v/>
      </c>
      <c r="K2355" s="112"/>
      <c r="L2355" s="59"/>
      <c r="M2355" s="248"/>
      <c r="N2355" s="63"/>
      <c r="O2355" s="43"/>
      <c r="P2355" s="1"/>
      <c r="Q2355" s="24"/>
      <c r="R2355" s="24"/>
      <c r="S2355" s="24"/>
      <c r="T2355" s="1"/>
      <c r="U2355" s="71"/>
      <c r="V2355" s="31"/>
    </row>
    <row r="2356" spans="1:22" ht="20.100000000000001" customHeight="1" x14ac:dyDescent="0.15">
      <c r="A2356" s="31"/>
      <c r="B2356" s="31"/>
      <c r="C2356" s="95"/>
      <c r="D2356" s="59"/>
      <c r="E2356" s="59"/>
      <c r="F2356" s="125"/>
      <c r="G2356" s="126"/>
      <c r="H2356" s="3"/>
      <c r="I2356" s="287" t="str">
        <f t="shared" si="37"/>
        <v/>
      </c>
      <c r="J2356" s="129" t="str">
        <f t="shared" si="37"/>
        <v/>
      </c>
      <c r="K2356" s="112"/>
      <c r="L2356" s="59"/>
      <c r="M2356" s="248"/>
      <c r="N2356" s="63"/>
      <c r="O2356" s="43"/>
      <c r="P2356" s="1"/>
      <c r="Q2356" s="24"/>
      <c r="R2356" s="24"/>
      <c r="S2356" s="24"/>
      <c r="T2356" s="1"/>
      <c r="U2356" s="71"/>
      <c r="V2356" s="31"/>
    </row>
    <row r="2357" spans="1:22" ht="20.100000000000001" customHeight="1" x14ac:dyDescent="0.15">
      <c r="A2357" s="31"/>
      <c r="B2357" s="31"/>
      <c r="C2357" s="95"/>
      <c r="D2357" s="59"/>
      <c r="E2357" s="59"/>
      <c r="F2357" s="125"/>
      <c r="G2357" s="126"/>
      <c r="H2357" s="3"/>
      <c r="I2357" s="287" t="str">
        <f t="shared" si="37"/>
        <v/>
      </c>
      <c r="J2357" s="129" t="str">
        <f t="shared" si="37"/>
        <v/>
      </c>
      <c r="K2357" s="112"/>
      <c r="L2357" s="59"/>
      <c r="M2357" s="248"/>
      <c r="N2357" s="63"/>
      <c r="O2357" s="43"/>
      <c r="P2357" s="1"/>
      <c r="Q2357" s="24"/>
      <c r="R2357" s="24"/>
      <c r="S2357" s="24"/>
      <c r="T2357" s="1"/>
      <c r="U2357" s="71"/>
      <c r="V2357" s="31"/>
    </row>
    <row r="2358" spans="1:22" ht="20.100000000000001" customHeight="1" x14ac:dyDescent="0.15">
      <c r="A2358" s="31"/>
      <c r="B2358" s="31"/>
      <c r="C2358" s="95"/>
      <c r="D2358" s="59"/>
      <c r="E2358" s="59"/>
      <c r="F2358" s="125"/>
      <c r="G2358" s="126"/>
      <c r="H2358" s="3"/>
      <c r="I2358" s="287" t="str">
        <f t="shared" si="37"/>
        <v/>
      </c>
      <c r="J2358" s="129" t="str">
        <f t="shared" si="37"/>
        <v/>
      </c>
      <c r="K2358" s="112"/>
      <c r="L2358" s="59"/>
      <c r="M2358" s="248"/>
      <c r="N2358" s="63"/>
      <c r="O2358" s="43"/>
      <c r="P2358" s="1"/>
      <c r="Q2358" s="24"/>
      <c r="R2358" s="24"/>
      <c r="S2358" s="24"/>
      <c r="T2358" s="1"/>
      <c r="U2358" s="71"/>
      <c r="V2358" s="31"/>
    </row>
    <row r="2359" spans="1:22" ht="20.100000000000001" customHeight="1" x14ac:dyDescent="0.15">
      <c r="A2359" s="31"/>
      <c r="B2359" s="31"/>
      <c r="C2359" s="95"/>
      <c r="D2359" s="59"/>
      <c r="E2359" s="59"/>
      <c r="F2359" s="125"/>
      <c r="G2359" s="126"/>
      <c r="H2359" s="3"/>
      <c r="I2359" s="287" t="str">
        <f t="shared" si="37"/>
        <v/>
      </c>
      <c r="J2359" s="129" t="str">
        <f t="shared" si="37"/>
        <v/>
      </c>
      <c r="K2359" s="112"/>
      <c r="L2359" s="59"/>
      <c r="M2359" s="248"/>
      <c r="N2359" s="63"/>
      <c r="O2359" s="43"/>
      <c r="P2359" s="1"/>
      <c r="Q2359" s="24"/>
      <c r="R2359" s="24"/>
      <c r="S2359" s="24"/>
      <c r="T2359" s="1"/>
      <c r="U2359" s="71"/>
      <c r="V2359" s="31"/>
    </row>
    <row r="2360" spans="1:22" ht="20.100000000000001" customHeight="1" x14ac:dyDescent="0.15">
      <c r="A2360" s="31"/>
      <c r="B2360" s="31"/>
      <c r="C2360" s="95"/>
      <c r="D2360" s="59"/>
      <c r="E2360" s="59"/>
      <c r="F2360" s="125"/>
      <c r="G2360" s="126"/>
      <c r="H2360" s="3"/>
      <c r="I2360" s="287" t="str">
        <f t="shared" si="37"/>
        <v/>
      </c>
      <c r="J2360" s="129" t="str">
        <f t="shared" si="37"/>
        <v/>
      </c>
      <c r="K2360" s="112"/>
      <c r="L2360" s="59"/>
      <c r="M2360" s="248"/>
      <c r="N2360" s="63"/>
      <c r="O2360" s="43"/>
      <c r="P2360" s="1"/>
      <c r="Q2360" s="24"/>
      <c r="R2360" s="24"/>
      <c r="S2360" s="24"/>
      <c r="T2360" s="1"/>
      <c r="U2360" s="71"/>
      <c r="V2360" s="31"/>
    </row>
    <row r="2361" spans="1:22" ht="20.100000000000001" customHeight="1" x14ac:dyDescent="0.15">
      <c r="A2361" s="31"/>
      <c r="B2361" s="31"/>
      <c r="C2361" s="95"/>
      <c r="D2361" s="59"/>
      <c r="E2361" s="59"/>
      <c r="F2361" s="125"/>
      <c r="G2361" s="126"/>
      <c r="H2361" s="3"/>
      <c r="I2361" s="287" t="str">
        <f t="shared" si="37"/>
        <v/>
      </c>
      <c r="J2361" s="129" t="str">
        <f t="shared" si="37"/>
        <v/>
      </c>
      <c r="K2361" s="112"/>
      <c r="L2361" s="59"/>
      <c r="M2361" s="248"/>
      <c r="N2361" s="63"/>
      <c r="O2361" s="43"/>
      <c r="P2361" s="1"/>
      <c r="Q2361" s="24"/>
      <c r="R2361" s="24"/>
      <c r="S2361" s="24"/>
      <c r="T2361" s="1"/>
      <c r="U2361" s="71"/>
      <c r="V2361" s="31"/>
    </row>
    <row r="2362" spans="1:22" ht="20.100000000000001" customHeight="1" x14ac:dyDescent="0.15">
      <c r="A2362" s="31"/>
      <c r="B2362" s="31"/>
      <c r="C2362" s="95"/>
      <c r="D2362" s="59"/>
      <c r="E2362" s="59"/>
      <c r="F2362" s="125"/>
      <c r="G2362" s="126"/>
      <c r="H2362" s="3"/>
      <c r="I2362" s="287" t="str">
        <f t="shared" si="37"/>
        <v/>
      </c>
      <c r="J2362" s="129" t="str">
        <f t="shared" si="37"/>
        <v/>
      </c>
      <c r="K2362" s="112"/>
      <c r="L2362" s="59"/>
      <c r="M2362" s="248"/>
      <c r="N2362" s="63"/>
      <c r="O2362" s="43"/>
      <c r="P2362" s="1"/>
      <c r="Q2362" s="24"/>
      <c r="R2362" s="24"/>
      <c r="S2362" s="24"/>
      <c r="T2362" s="1"/>
      <c r="U2362" s="71"/>
      <c r="V2362" s="31"/>
    </row>
    <row r="2363" spans="1:22" ht="20.100000000000001" customHeight="1" x14ac:dyDescent="0.15">
      <c r="A2363" s="31"/>
      <c r="B2363" s="31"/>
      <c r="C2363" s="95"/>
      <c r="D2363" s="59"/>
      <c r="E2363" s="59"/>
      <c r="F2363" s="125"/>
      <c r="G2363" s="126"/>
      <c r="H2363" s="3"/>
      <c r="I2363" s="287" t="str">
        <f t="shared" si="37"/>
        <v/>
      </c>
      <c r="J2363" s="129" t="str">
        <f t="shared" si="37"/>
        <v/>
      </c>
      <c r="K2363" s="112"/>
      <c r="L2363" s="59"/>
      <c r="M2363" s="248"/>
      <c r="N2363" s="63"/>
      <c r="O2363" s="43"/>
      <c r="P2363" s="1"/>
      <c r="Q2363" s="24"/>
      <c r="R2363" s="24"/>
      <c r="S2363" s="24"/>
      <c r="T2363" s="1"/>
      <c r="U2363" s="71"/>
      <c r="V2363" s="31"/>
    </row>
    <row r="2364" spans="1:22" ht="20.100000000000001" customHeight="1" x14ac:dyDescent="0.15">
      <c r="A2364" s="31"/>
      <c r="B2364" s="31"/>
      <c r="C2364" s="95"/>
      <c r="D2364" s="59"/>
      <c r="E2364" s="59"/>
      <c r="F2364" s="125"/>
      <c r="G2364" s="126"/>
      <c r="H2364" s="3"/>
      <c r="I2364" s="287" t="str">
        <f t="shared" si="37"/>
        <v/>
      </c>
      <c r="J2364" s="129" t="str">
        <f t="shared" si="37"/>
        <v/>
      </c>
      <c r="K2364" s="112"/>
      <c r="L2364" s="59"/>
      <c r="M2364" s="248"/>
      <c r="N2364" s="63"/>
      <c r="O2364" s="43"/>
      <c r="P2364" s="1"/>
      <c r="Q2364" s="24"/>
      <c r="R2364" s="24"/>
      <c r="S2364" s="24"/>
      <c r="T2364" s="1"/>
      <c r="U2364" s="71"/>
      <c r="V2364" s="31"/>
    </row>
    <row r="2365" spans="1:22" ht="20.100000000000001" customHeight="1" x14ac:dyDescent="0.15">
      <c r="A2365" s="31"/>
      <c r="B2365" s="31"/>
      <c r="C2365" s="95"/>
      <c r="D2365" s="59"/>
      <c r="E2365" s="59"/>
      <c r="F2365" s="125"/>
      <c r="G2365" s="126"/>
      <c r="H2365" s="3"/>
      <c r="I2365" s="287" t="str">
        <f t="shared" si="37"/>
        <v/>
      </c>
      <c r="J2365" s="129" t="str">
        <f t="shared" si="37"/>
        <v/>
      </c>
      <c r="K2365" s="112"/>
      <c r="L2365" s="59"/>
      <c r="M2365" s="248"/>
      <c r="N2365" s="63"/>
      <c r="O2365" s="43"/>
      <c r="P2365" s="1"/>
      <c r="Q2365" s="24"/>
      <c r="R2365" s="24"/>
      <c r="S2365" s="24"/>
      <c r="T2365" s="1"/>
      <c r="U2365" s="71"/>
      <c r="V2365" s="31"/>
    </row>
    <row r="2366" spans="1:22" ht="20.100000000000001" customHeight="1" x14ac:dyDescent="0.15">
      <c r="A2366" s="31"/>
      <c r="B2366" s="31"/>
      <c r="C2366" s="95"/>
      <c r="D2366" s="59"/>
      <c r="E2366" s="59"/>
      <c r="F2366" s="125"/>
      <c r="G2366" s="126"/>
      <c r="H2366" s="3"/>
      <c r="I2366" s="287" t="str">
        <f t="shared" si="37"/>
        <v/>
      </c>
      <c r="J2366" s="129" t="str">
        <f t="shared" si="37"/>
        <v/>
      </c>
      <c r="K2366" s="112"/>
      <c r="L2366" s="59"/>
      <c r="M2366" s="248"/>
      <c r="N2366" s="63"/>
      <c r="O2366" s="43"/>
      <c r="P2366" s="1"/>
      <c r="Q2366" s="24"/>
      <c r="R2366" s="24"/>
      <c r="S2366" s="24"/>
      <c r="T2366" s="1"/>
      <c r="U2366" s="71"/>
      <c r="V2366" s="31"/>
    </row>
    <row r="2367" spans="1:22" ht="20.100000000000001" customHeight="1" x14ac:dyDescent="0.15">
      <c r="A2367" s="31"/>
      <c r="B2367" s="31"/>
      <c r="C2367" s="95"/>
      <c r="D2367" s="59"/>
      <c r="E2367" s="59"/>
      <c r="F2367" s="125"/>
      <c r="G2367" s="126"/>
      <c r="H2367" s="3"/>
      <c r="I2367" s="287" t="str">
        <f t="shared" si="37"/>
        <v/>
      </c>
      <c r="J2367" s="129" t="str">
        <f t="shared" si="37"/>
        <v/>
      </c>
      <c r="K2367" s="112"/>
      <c r="L2367" s="59"/>
      <c r="M2367" s="248"/>
      <c r="N2367" s="63"/>
      <c r="O2367" s="43"/>
      <c r="P2367" s="1"/>
      <c r="Q2367" s="24"/>
      <c r="R2367" s="24"/>
      <c r="S2367" s="24"/>
      <c r="T2367" s="1"/>
      <c r="U2367" s="71"/>
      <c r="V2367" s="31"/>
    </row>
    <row r="2368" spans="1:22" ht="20.100000000000001" customHeight="1" x14ac:dyDescent="0.15">
      <c r="A2368" s="31"/>
      <c r="B2368" s="31"/>
      <c r="C2368" s="95"/>
      <c r="D2368" s="59"/>
      <c r="E2368" s="59"/>
      <c r="F2368" s="125"/>
      <c r="G2368" s="126"/>
      <c r="H2368" s="3"/>
      <c r="I2368" s="287" t="str">
        <f t="shared" si="37"/>
        <v/>
      </c>
      <c r="J2368" s="129" t="str">
        <f t="shared" si="37"/>
        <v/>
      </c>
      <c r="K2368" s="112"/>
      <c r="L2368" s="59"/>
      <c r="M2368" s="248"/>
      <c r="N2368" s="63"/>
      <c r="O2368" s="43"/>
      <c r="P2368" s="1"/>
      <c r="Q2368" s="24"/>
      <c r="R2368" s="24"/>
      <c r="S2368" s="24"/>
      <c r="T2368" s="1"/>
      <c r="U2368" s="71"/>
      <c r="V2368" s="31"/>
    </row>
    <row r="2369" spans="1:22" ht="20.100000000000001" customHeight="1" x14ac:dyDescent="0.15">
      <c r="A2369" s="31"/>
      <c r="B2369" s="31"/>
      <c r="C2369" s="95"/>
      <c r="D2369" s="59"/>
      <c r="E2369" s="59"/>
      <c r="F2369" s="125"/>
      <c r="G2369" s="126"/>
      <c r="H2369" s="3"/>
      <c r="I2369" s="287" t="str">
        <f t="shared" si="37"/>
        <v/>
      </c>
      <c r="J2369" s="129" t="str">
        <f t="shared" si="37"/>
        <v/>
      </c>
      <c r="K2369" s="112"/>
      <c r="L2369" s="59"/>
      <c r="M2369" s="248"/>
      <c r="N2369" s="63"/>
      <c r="O2369" s="43"/>
      <c r="P2369" s="1"/>
      <c r="Q2369" s="24"/>
      <c r="R2369" s="24"/>
      <c r="S2369" s="24"/>
      <c r="T2369" s="1"/>
      <c r="U2369" s="71"/>
      <c r="V2369" s="31"/>
    </row>
    <row r="2370" spans="1:22" ht="20.100000000000001" customHeight="1" thickBot="1" x14ac:dyDescent="0.2">
      <c r="A2370" s="31"/>
      <c r="B2370" s="31"/>
      <c r="C2370" s="95"/>
      <c r="D2370" s="59"/>
      <c r="E2370" s="59"/>
      <c r="F2370" s="125"/>
      <c r="G2370" s="126"/>
      <c r="H2370" s="3"/>
      <c r="I2370" s="287" t="str">
        <f t="shared" si="37"/>
        <v/>
      </c>
      <c r="J2370" s="129" t="str">
        <f t="shared" si="37"/>
        <v/>
      </c>
      <c r="K2370" s="112"/>
      <c r="L2370" s="59"/>
      <c r="M2370" s="248"/>
      <c r="N2370" s="63"/>
      <c r="O2370" s="43"/>
      <c r="P2370" s="1"/>
      <c r="Q2370" s="24"/>
      <c r="R2370" s="24"/>
      <c r="S2370" s="24"/>
      <c r="T2370" s="1"/>
      <c r="U2370" s="71"/>
      <c r="V2370" s="31"/>
    </row>
    <row r="2371" spans="1:22" ht="20.100000000000001" customHeight="1" x14ac:dyDescent="0.15">
      <c r="A2371" s="115"/>
      <c r="B2371" s="115"/>
      <c r="C2371" s="95"/>
      <c r="D2371" s="59"/>
      <c r="E2371" s="59"/>
      <c r="F2371" s="267"/>
      <c r="G2371" s="126"/>
      <c r="H2371" s="3"/>
      <c r="I2371" s="287" t="str">
        <f t="shared" si="37"/>
        <v/>
      </c>
      <c r="J2371" s="129" t="str">
        <f t="shared" si="37"/>
        <v/>
      </c>
      <c r="K2371" s="112"/>
      <c r="L2371" s="59"/>
      <c r="M2371" s="247"/>
      <c r="N2371" s="118"/>
      <c r="O2371" s="116"/>
      <c r="P2371" s="1"/>
      <c r="Q2371" s="24"/>
      <c r="R2371" s="124"/>
      <c r="S2371" s="124"/>
      <c r="T2371" s="119"/>
      <c r="U2371" s="120"/>
      <c r="V2371" s="31"/>
    </row>
    <row r="2372" spans="1:22" ht="20.100000000000001" customHeight="1" x14ac:dyDescent="0.15">
      <c r="A2372" s="31"/>
      <c r="B2372" s="31"/>
      <c r="C2372" s="95"/>
      <c r="D2372" s="59"/>
      <c r="E2372" s="59"/>
      <c r="F2372" s="125"/>
      <c r="G2372" s="126"/>
      <c r="H2372" s="3"/>
      <c r="I2372" s="287" t="str">
        <f t="shared" si="37"/>
        <v/>
      </c>
      <c r="J2372" s="129" t="str">
        <f t="shared" si="37"/>
        <v/>
      </c>
      <c r="K2372" s="112"/>
      <c r="L2372" s="59"/>
      <c r="M2372" s="248"/>
      <c r="N2372" s="63"/>
      <c r="O2372" s="43"/>
      <c r="P2372" s="1"/>
      <c r="Q2372" s="24"/>
      <c r="R2372" s="24"/>
      <c r="S2372" s="24"/>
      <c r="T2372" s="1"/>
      <c r="U2372" s="71"/>
      <c r="V2372" s="31"/>
    </row>
    <row r="2373" spans="1:22" ht="20.100000000000001" customHeight="1" x14ac:dyDescent="0.15">
      <c r="A2373" s="31"/>
      <c r="B2373" s="31"/>
      <c r="C2373" s="95"/>
      <c r="D2373" s="59"/>
      <c r="E2373" s="59"/>
      <c r="F2373" s="125"/>
      <c r="G2373" s="126"/>
      <c r="H2373" s="3"/>
      <c r="I2373" s="287" t="str">
        <f t="shared" si="37"/>
        <v/>
      </c>
      <c r="J2373" s="129" t="str">
        <f t="shared" si="37"/>
        <v/>
      </c>
      <c r="K2373" s="112"/>
      <c r="L2373" s="59"/>
      <c r="M2373" s="248"/>
      <c r="N2373" s="63"/>
      <c r="O2373" s="43"/>
      <c r="P2373" s="1"/>
      <c r="Q2373" s="24"/>
      <c r="R2373" s="24"/>
      <c r="S2373" s="24"/>
      <c r="T2373" s="1"/>
      <c r="U2373" s="71"/>
      <c r="V2373" s="31"/>
    </row>
    <row r="2374" spans="1:22" ht="20.100000000000001" customHeight="1" x14ac:dyDescent="0.15">
      <c r="A2374" s="31"/>
      <c r="B2374" s="31"/>
      <c r="C2374" s="95"/>
      <c r="D2374" s="59"/>
      <c r="E2374" s="59"/>
      <c r="F2374" s="125"/>
      <c r="G2374" s="126"/>
      <c r="H2374" s="3"/>
      <c r="I2374" s="287" t="str">
        <f t="shared" si="37"/>
        <v/>
      </c>
      <c r="J2374" s="129" t="str">
        <f t="shared" si="37"/>
        <v/>
      </c>
      <c r="K2374" s="112"/>
      <c r="L2374" s="59"/>
      <c r="M2374" s="248"/>
      <c r="N2374" s="63"/>
      <c r="O2374" s="43"/>
      <c r="P2374" s="1"/>
      <c r="Q2374" s="24"/>
      <c r="R2374" s="24"/>
      <c r="S2374" s="24"/>
      <c r="T2374" s="1"/>
      <c r="U2374" s="71"/>
      <c r="V2374" s="31"/>
    </row>
    <row r="2375" spans="1:22" ht="20.100000000000001" customHeight="1" x14ac:dyDescent="0.15">
      <c r="A2375" s="31"/>
      <c r="B2375" s="31"/>
      <c r="C2375" s="95"/>
      <c r="D2375" s="59"/>
      <c r="E2375" s="59"/>
      <c r="F2375" s="125"/>
      <c r="G2375" s="126"/>
      <c r="H2375" s="3"/>
      <c r="I2375" s="287" t="str">
        <f t="shared" si="37"/>
        <v/>
      </c>
      <c r="J2375" s="129" t="str">
        <f t="shared" si="37"/>
        <v/>
      </c>
      <c r="K2375" s="112"/>
      <c r="L2375" s="59"/>
      <c r="M2375" s="248"/>
      <c r="N2375" s="63"/>
      <c r="O2375" s="43"/>
      <c r="P2375" s="1"/>
      <c r="Q2375" s="24"/>
      <c r="R2375" s="24"/>
      <c r="S2375" s="24"/>
      <c r="T2375" s="1"/>
      <c r="U2375" s="71"/>
      <c r="V2375" s="31"/>
    </row>
    <row r="2376" spans="1:22" ht="20.100000000000001" customHeight="1" x14ac:dyDescent="0.15">
      <c r="A2376" s="31"/>
      <c r="B2376" s="31"/>
      <c r="C2376" s="95"/>
      <c r="D2376" s="59"/>
      <c r="E2376" s="59"/>
      <c r="F2376" s="125"/>
      <c r="G2376" s="126"/>
      <c r="H2376" s="3"/>
      <c r="I2376" s="287" t="str">
        <f t="shared" si="37"/>
        <v/>
      </c>
      <c r="J2376" s="129" t="str">
        <f t="shared" si="37"/>
        <v/>
      </c>
      <c r="K2376" s="112"/>
      <c r="L2376" s="59"/>
      <c r="M2376" s="248"/>
      <c r="N2376" s="63"/>
      <c r="O2376" s="43"/>
      <c r="P2376" s="1"/>
      <c r="Q2376" s="24"/>
      <c r="R2376" s="24"/>
      <c r="S2376" s="24"/>
      <c r="T2376" s="1"/>
      <c r="U2376" s="71"/>
      <c r="V2376" s="31"/>
    </row>
    <row r="2377" spans="1:22" ht="20.100000000000001" customHeight="1" x14ac:dyDescent="0.15">
      <c r="A2377" s="31"/>
      <c r="B2377" s="31"/>
      <c r="C2377" s="95"/>
      <c r="D2377" s="59"/>
      <c r="E2377" s="59"/>
      <c r="F2377" s="125"/>
      <c r="G2377" s="126"/>
      <c r="H2377" s="3"/>
      <c r="I2377" s="287" t="str">
        <f t="shared" ref="I2377:J2440" si="38">PHONETIC(G2377)</f>
        <v/>
      </c>
      <c r="J2377" s="129" t="str">
        <f t="shared" si="38"/>
        <v/>
      </c>
      <c r="K2377" s="112"/>
      <c r="L2377" s="59"/>
      <c r="M2377" s="248"/>
      <c r="N2377" s="63"/>
      <c r="O2377" s="43"/>
      <c r="P2377" s="1"/>
      <c r="Q2377" s="24"/>
      <c r="R2377" s="24"/>
      <c r="S2377" s="24"/>
      <c r="T2377" s="1"/>
      <c r="U2377" s="71"/>
      <c r="V2377" s="31"/>
    </row>
    <row r="2378" spans="1:22" ht="20.100000000000001" customHeight="1" x14ac:dyDescent="0.15">
      <c r="A2378" s="31"/>
      <c r="B2378" s="31"/>
      <c r="C2378" s="95"/>
      <c r="D2378" s="59"/>
      <c r="E2378" s="59"/>
      <c r="F2378" s="125"/>
      <c r="G2378" s="126"/>
      <c r="H2378" s="3"/>
      <c r="I2378" s="287" t="str">
        <f t="shared" si="38"/>
        <v/>
      </c>
      <c r="J2378" s="129" t="str">
        <f t="shared" si="38"/>
        <v/>
      </c>
      <c r="K2378" s="112"/>
      <c r="L2378" s="59"/>
      <c r="M2378" s="248"/>
      <c r="N2378" s="63"/>
      <c r="O2378" s="43"/>
      <c r="P2378" s="1"/>
      <c r="Q2378" s="24"/>
      <c r="R2378" s="24"/>
      <c r="S2378" s="24"/>
      <c r="T2378" s="1"/>
      <c r="U2378" s="71"/>
      <c r="V2378" s="31"/>
    </row>
    <row r="2379" spans="1:22" ht="20.100000000000001" customHeight="1" x14ac:dyDescent="0.15">
      <c r="A2379" s="31"/>
      <c r="B2379" s="31"/>
      <c r="C2379" s="95"/>
      <c r="D2379" s="59"/>
      <c r="E2379" s="59"/>
      <c r="F2379" s="125"/>
      <c r="G2379" s="126"/>
      <c r="H2379" s="3"/>
      <c r="I2379" s="287" t="str">
        <f t="shared" si="38"/>
        <v/>
      </c>
      <c r="J2379" s="129" t="str">
        <f t="shared" si="38"/>
        <v/>
      </c>
      <c r="K2379" s="112"/>
      <c r="L2379" s="59"/>
      <c r="M2379" s="248"/>
      <c r="N2379" s="63"/>
      <c r="O2379" s="43"/>
      <c r="P2379" s="1"/>
      <c r="Q2379" s="24"/>
      <c r="R2379" s="24"/>
      <c r="S2379" s="24"/>
      <c r="T2379" s="1"/>
      <c r="U2379" s="71"/>
      <c r="V2379" s="31"/>
    </row>
    <row r="2380" spans="1:22" ht="20.100000000000001" customHeight="1" x14ac:dyDescent="0.15">
      <c r="A2380" s="31"/>
      <c r="B2380" s="31"/>
      <c r="C2380" s="95"/>
      <c r="D2380" s="59"/>
      <c r="E2380" s="59"/>
      <c r="F2380" s="125"/>
      <c r="G2380" s="126"/>
      <c r="H2380" s="3"/>
      <c r="I2380" s="287" t="str">
        <f t="shared" si="38"/>
        <v/>
      </c>
      <c r="J2380" s="129" t="str">
        <f t="shared" si="38"/>
        <v/>
      </c>
      <c r="K2380" s="112"/>
      <c r="L2380" s="59"/>
      <c r="M2380" s="248"/>
      <c r="N2380" s="63"/>
      <c r="O2380" s="43"/>
      <c r="P2380" s="1"/>
      <c r="Q2380" s="24"/>
      <c r="R2380" s="24"/>
      <c r="S2380" s="24"/>
      <c r="T2380" s="1"/>
      <c r="U2380" s="71"/>
      <c r="V2380" s="31"/>
    </row>
    <row r="2381" spans="1:22" ht="20.100000000000001" customHeight="1" x14ac:dyDescent="0.15">
      <c r="A2381" s="31"/>
      <c r="B2381" s="31"/>
      <c r="C2381" s="95"/>
      <c r="D2381" s="59"/>
      <c r="E2381" s="59"/>
      <c r="F2381" s="125"/>
      <c r="G2381" s="126"/>
      <c r="H2381" s="3"/>
      <c r="I2381" s="287" t="str">
        <f t="shared" si="38"/>
        <v/>
      </c>
      <c r="J2381" s="129" t="str">
        <f t="shared" si="38"/>
        <v/>
      </c>
      <c r="K2381" s="112"/>
      <c r="L2381" s="59"/>
      <c r="M2381" s="248"/>
      <c r="N2381" s="63"/>
      <c r="O2381" s="43"/>
      <c r="P2381" s="1"/>
      <c r="Q2381" s="24"/>
      <c r="R2381" s="24"/>
      <c r="S2381" s="24"/>
      <c r="T2381" s="1"/>
      <c r="U2381" s="71"/>
      <c r="V2381" s="31"/>
    </row>
    <row r="2382" spans="1:22" ht="20.100000000000001" customHeight="1" x14ac:dyDescent="0.15">
      <c r="A2382" s="31"/>
      <c r="B2382" s="31"/>
      <c r="C2382" s="95"/>
      <c r="D2382" s="59"/>
      <c r="E2382" s="59"/>
      <c r="F2382" s="125"/>
      <c r="G2382" s="126"/>
      <c r="H2382" s="3"/>
      <c r="I2382" s="287" t="str">
        <f t="shared" si="38"/>
        <v/>
      </c>
      <c r="J2382" s="129" t="str">
        <f t="shared" si="38"/>
        <v/>
      </c>
      <c r="K2382" s="112"/>
      <c r="L2382" s="59"/>
      <c r="M2382" s="248"/>
      <c r="N2382" s="63"/>
      <c r="O2382" s="43"/>
      <c r="P2382" s="1"/>
      <c r="Q2382" s="24"/>
      <c r="R2382" s="24"/>
      <c r="S2382" s="24"/>
      <c r="T2382" s="1"/>
      <c r="U2382" s="71"/>
      <c r="V2382" s="31"/>
    </row>
    <row r="2383" spans="1:22" ht="20.100000000000001" customHeight="1" x14ac:dyDescent="0.15">
      <c r="A2383" s="31"/>
      <c r="B2383" s="31"/>
      <c r="C2383" s="95"/>
      <c r="D2383" s="59"/>
      <c r="E2383" s="59"/>
      <c r="F2383" s="125"/>
      <c r="G2383" s="126"/>
      <c r="H2383" s="3"/>
      <c r="I2383" s="287" t="str">
        <f t="shared" si="38"/>
        <v/>
      </c>
      <c r="J2383" s="129" t="str">
        <f t="shared" si="38"/>
        <v/>
      </c>
      <c r="K2383" s="112"/>
      <c r="L2383" s="59"/>
      <c r="M2383" s="248"/>
      <c r="N2383" s="63"/>
      <c r="O2383" s="43"/>
      <c r="P2383" s="1"/>
      <c r="Q2383" s="24"/>
      <c r="R2383" s="24"/>
      <c r="S2383" s="24"/>
      <c r="T2383" s="1"/>
      <c r="U2383" s="71"/>
      <c r="V2383" s="31"/>
    </row>
    <row r="2384" spans="1:22" ht="20.100000000000001" customHeight="1" x14ac:dyDescent="0.15">
      <c r="A2384" s="31"/>
      <c r="B2384" s="31"/>
      <c r="C2384" s="95"/>
      <c r="D2384" s="59"/>
      <c r="E2384" s="59"/>
      <c r="F2384" s="125"/>
      <c r="G2384" s="126"/>
      <c r="H2384" s="3"/>
      <c r="I2384" s="287" t="str">
        <f t="shared" si="38"/>
        <v/>
      </c>
      <c r="J2384" s="129" t="str">
        <f t="shared" si="38"/>
        <v/>
      </c>
      <c r="K2384" s="112"/>
      <c r="L2384" s="59"/>
      <c r="M2384" s="248"/>
      <c r="N2384" s="63"/>
      <c r="O2384" s="43"/>
      <c r="P2384" s="1"/>
      <c r="Q2384" s="24"/>
      <c r="R2384" s="24"/>
      <c r="S2384" s="24"/>
      <c r="T2384" s="1"/>
      <c r="U2384" s="71"/>
      <c r="V2384" s="31"/>
    </row>
    <row r="2385" spans="1:22" ht="20.100000000000001" customHeight="1" x14ac:dyDescent="0.15">
      <c r="A2385" s="31"/>
      <c r="B2385" s="31"/>
      <c r="C2385" s="95"/>
      <c r="D2385" s="59"/>
      <c r="E2385" s="59"/>
      <c r="F2385" s="125"/>
      <c r="G2385" s="126"/>
      <c r="H2385" s="3"/>
      <c r="I2385" s="287" t="str">
        <f t="shared" si="38"/>
        <v/>
      </c>
      <c r="J2385" s="129" t="str">
        <f t="shared" si="38"/>
        <v/>
      </c>
      <c r="K2385" s="112"/>
      <c r="L2385" s="59"/>
      <c r="M2385" s="248"/>
      <c r="N2385" s="63"/>
      <c r="O2385" s="43"/>
      <c r="P2385" s="1"/>
      <c r="Q2385" s="24"/>
      <c r="R2385" s="24"/>
      <c r="S2385" s="24"/>
      <c r="T2385" s="1"/>
      <c r="U2385" s="71"/>
      <c r="V2385" s="31"/>
    </row>
    <row r="2386" spans="1:22" ht="20.100000000000001" customHeight="1" x14ac:dyDescent="0.15">
      <c r="A2386" s="31"/>
      <c r="B2386" s="31"/>
      <c r="C2386" s="95"/>
      <c r="D2386" s="59"/>
      <c r="E2386" s="59"/>
      <c r="F2386" s="125"/>
      <c r="G2386" s="126"/>
      <c r="H2386" s="3"/>
      <c r="I2386" s="287" t="str">
        <f t="shared" si="38"/>
        <v/>
      </c>
      <c r="J2386" s="129" t="str">
        <f t="shared" si="38"/>
        <v/>
      </c>
      <c r="K2386" s="112"/>
      <c r="L2386" s="59"/>
      <c r="M2386" s="248"/>
      <c r="N2386" s="63"/>
      <c r="O2386" s="43"/>
      <c r="P2386" s="1"/>
      <c r="Q2386" s="24"/>
      <c r="R2386" s="24"/>
      <c r="S2386" s="24"/>
      <c r="T2386" s="1"/>
      <c r="U2386" s="71"/>
      <c r="V2386" s="31"/>
    </row>
    <row r="2387" spans="1:22" ht="20.100000000000001" customHeight="1" x14ac:dyDescent="0.15">
      <c r="A2387" s="31"/>
      <c r="B2387" s="31"/>
      <c r="C2387" s="95"/>
      <c r="D2387" s="59"/>
      <c r="E2387" s="59"/>
      <c r="F2387" s="125"/>
      <c r="G2387" s="126"/>
      <c r="H2387" s="3"/>
      <c r="I2387" s="287" t="str">
        <f t="shared" si="38"/>
        <v/>
      </c>
      <c r="J2387" s="129" t="str">
        <f t="shared" si="38"/>
        <v/>
      </c>
      <c r="K2387" s="112"/>
      <c r="L2387" s="59"/>
      <c r="M2387" s="248"/>
      <c r="N2387" s="63"/>
      <c r="O2387" s="43"/>
      <c r="P2387" s="1"/>
      <c r="Q2387" s="24"/>
      <c r="R2387" s="24"/>
      <c r="S2387" s="24"/>
      <c r="T2387" s="1"/>
      <c r="U2387" s="71"/>
      <c r="V2387" s="31"/>
    </row>
    <row r="2388" spans="1:22" ht="20.100000000000001" customHeight="1" x14ac:dyDescent="0.15">
      <c r="A2388" s="31"/>
      <c r="B2388" s="31"/>
      <c r="C2388" s="95"/>
      <c r="D2388" s="59"/>
      <c r="E2388" s="59"/>
      <c r="F2388" s="125"/>
      <c r="G2388" s="126"/>
      <c r="H2388" s="3"/>
      <c r="I2388" s="287" t="str">
        <f t="shared" si="38"/>
        <v/>
      </c>
      <c r="J2388" s="129" t="str">
        <f t="shared" si="38"/>
        <v/>
      </c>
      <c r="K2388" s="112"/>
      <c r="L2388" s="59"/>
      <c r="M2388" s="248"/>
      <c r="N2388" s="63"/>
      <c r="O2388" s="43"/>
      <c r="P2388" s="1"/>
      <c r="Q2388" s="24"/>
      <c r="R2388" s="24"/>
      <c r="S2388" s="24"/>
      <c r="T2388" s="1"/>
      <c r="U2388" s="71"/>
      <c r="V2388" s="31"/>
    </row>
    <row r="2389" spans="1:22" ht="20.100000000000001" customHeight="1" x14ac:dyDescent="0.15">
      <c r="A2389" s="31"/>
      <c r="B2389" s="31"/>
      <c r="C2389" s="95"/>
      <c r="D2389" s="59"/>
      <c r="E2389" s="59"/>
      <c r="F2389" s="125"/>
      <c r="G2389" s="126"/>
      <c r="H2389" s="3"/>
      <c r="I2389" s="287" t="str">
        <f t="shared" si="38"/>
        <v/>
      </c>
      <c r="J2389" s="129" t="str">
        <f t="shared" si="38"/>
        <v/>
      </c>
      <c r="K2389" s="112"/>
      <c r="L2389" s="59"/>
      <c r="M2389" s="248"/>
      <c r="N2389" s="63"/>
      <c r="O2389" s="43"/>
      <c r="P2389" s="1"/>
      <c r="Q2389" s="24"/>
      <c r="R2389" s="24"/>
      <c r="S2389" s="24"/>
      <c r="T2389" s="1"/>
      <c r="U2389" s="71"/>
      <c r="V2389" s="31"/>
    </row>
    <row r="2390" spans="1:22" ht="20.100000000000001" customHeight="1" x14ac:dyDescent="0.15">
      <c r="A2390" s="31"/>
      <c r="B2390" s="31"/>
      <c r="C2390" s="95"/>
      <c r="D2390" s="59"/>
      <c r="E2390" s="59"/>
      <c r="F2390" s="125"/>
      <c r="G2390" s="126"/>
      <c r="H2390" s="3"/>
      <c r="I2390" s="287" t="str">
        <f t="shared" si="38"/>
        <v/>
      </c>
      <c r="J2390" s="129" t="str">
        <f t="shared" si="38"/>
        <v/>
      </c>
      <c r="K2390" s="112"/>
      <c r="L2390" s="59"/>
      <c r="M2390" s="248"/>
      <c r="N2390" s="63"/>
      <c r="O2390" s="43"/>
      <c r="P2390" s="1"/>
      <c r="Q2390" s="24"/>
      <c r="R2390" s="24"/>
      <c r="S2390" s="24"/>
      <c r="T2390" s="1"/>
      <c r="U2390" s="71"/>
      <c r="V2390" s="31"/>
    </row>
    <row r="2391" spans="1:22" ht="20.100000000000001" customHeight="1" x14ac:dyDescent="0.15">
      <c r="A2391" s="31"/>
      <c r="B2391" s="31"/>
      <c r="C2391" s="95"/>
      <c r="D2391" s="59"/>
      <c r="E2391" s="59"/>
      <c r="F2391" s="125"/>
      <c r="G2391" s="126"/>
      <c r="H2391" s="3"/>
      <c r="I2391" s="287" t="str">
        <f t="shared" si="38"/>
        <v/>
      </c>
      <c r="J2391" s="129" t="str">
        <f t="shared" si="38"/>
        <v/>
      </c>
      <c r="K2391" s="112"/>
      <c r="L2391" s="59"/>
      <c r="M2391" s="248"/>
      <c r="N2391" s="63"/>
      <c r="O2391" s="43"/>
      <c r="P2391" s="1"/>
      <c r="Q2391" s="24"/>
      <c r="R2391" s="24"/>
      <c r="S2391" s="24"/>
      <c r="T2391" s="1"/>
      <c r="U2391" s="71"/>
      <c r="V2391" s="31"/>
    </row>
    <row r="2392" spans="1:22" ht="20.100000000000001" customHeight="1" x14ac:dyDescent="0.15">
      <c r="A2392" s="31"/>
      <c r="B2392" s="31"/>
      <c r="C2392" s="95"/>
      <c r="D2392" s="59"/>
      <c r="E2392" s="59"/>
      <c r="F2392" s="125"/>
      <c r="G2392" s="126"/>
      <c r="H2392" s="3"/>
      <c r="I2392" s="287" t="str">
        <f t="shared" si="38"/>
        <v/>
      </c>
      <c r="J2392" s="129" t="str">
        <f t="shared" si="38"/>
        <v/>
      </c>
      <c r="K2392" s="112"/>
      <c r="L2392" s="59"/>
      <c r="M2392" s="248"/>
      <c r="N2392" s="63"/>
      <c r="O2392" s="43"/>
      <c r="P2392" s="1"/>
      <c r="Q2392" s="24"/>
      <c r="R2392" s="24"/>
      <c r="S2392" s="24"/>
      <c r="T2392" s="1"/>
      <c r="U2392" s="71"/>
      <c r="V2392" s="31"/>
    </row>
    <row r="2393" spans="1:22" ht="20.100000000000001" customHeight="1" x14ac:dyDescent="0.15">
      <c r="A2393" s="31"/>
      <c r="B2393" s="31"/>
      <c r="C2393" s="95"/>
      <c r="D2393" s="59"/>
      <c r="E2393" s="59"/>
      <c r="F2393" s="125"/>
      <c r="G2393" s="126"/>
      <c r="H2393" s="3"/>
      <c r="I2393" s="287" t="str">
        <f t="shared" si="38"/>
        <v/>
      </c>
      <c r="J2393" s="129" t="str">
        <f t="shared" si="38"/>
        <v/>
      </c>
      <c r="K2393" s="112"/>
      <c r="L2393" s="59"/>
      <c r="M2393" s="248"/>
      <c r="N2393" s="63"/>
      <c r="O2393" s="43"/>
      <c r="P2393" s="1"/>
      <c r="Q2393" s="24"/>
      <c r="R2393" s="24"/>
      <c r="S2393" s="24"/>
      <c r="T2393" s="1"/>
      <c r="U2393" s="71"/>
      <c r="V2393" s="31"/>
    </row>
    <row r="2394" spans="1:22" ht="20.100000000000001" customHeight="1" x14ac:dyDescent="0.15">
      <c r="A2394" s="31"/>
      <c r="B2394" s="31"/>
      <c r="C2394" s="95"/>
      <c r="D2394" s="59"/>
      <c r="E2394" s="59"/>
      <c r="F2394" s="125"/>
      <c r="G2394" s="126"/>
      <c r="H2394" s="3"/>
      <c r="I2394" s="287" t="str">
        <f t="shared" si="38"/>
        <v/>
      </c>
      <c r="J2394" s="129" t="str">
        <f t="shared" si="38"/>
        <v/>
      </c>
      <c r="K2394" s="112"/>
      <c r="L2394" s="59"/>
      <c r="M2394" s="248"/>
      <c r="N2394" s="63"/>
      <c r="O2394" s="43"/>
      <c r="P2394" s="1"/>
      <c r="Q2394" s="24"/>
      <c r="R2394" s="24"/>
      <c r="S2394" s="24"/>
      <c r="T2394" s="1"/>
      <c r="U2394" s="71"/>
      <c r="V2394" s="31"/>
    </row>
    <row r="2395" spans="1:22" ht="20.100000000000001" customHeight="1" x14ac:dyDescent="0.15">
      <c r="A2395" s="31"/>
      <c r="B2395" s="31"/>
      <c r="C2395" s="95"/>
      <c r="D2395" s="59"/>
      <c r="E2395" s="59"/>
      <c r="F2395" s="125"/>
      <c r="G2395" s="126"/>
      <c r="H2395" s="3"/>
      <c r="I2395" s="287" t="str">
        <f t="shared" si="38"/>
        <v/>
      </c>
      <c r="J2395" s="129" t="str">
        <f t="shared" si="38"/>
        <v/>
      </c>
      <c r="K2395" s="112"/>
      <c r="L2395" s="59"/>
      <c r="M2395" s="248"/>
      <c r="N2395" s="63"/>
      <c r="O2395" s="43"/>
      <c r="P2395" s="1"/>
      <c r="Q2395" s="24"/>
      <c r="R2395" s="24"/>
      <c r="S2395" s="24"/>
      <c r="T2395" s="1"/>
      <c r="U2395" s="71"/>
      <c r="V2395" s="31"/>
    </row>
    <row r="2396" spans="1:22" ht="20.100000000000001" customHeight="1" x14ac:dyDescent="0.15">
      <c r="A2396" s="31"/>
      <c r="B2396" s="31"/>
      <c r="C2396" s="95"/>
      <c r="D2396" s="59"/>
      <c r="E2396" s="59"/>
      <c r="F2396" s="125"/>
      <c r="G2396" s="126"/>
      <c r="H2396" s="3"/>
      <c r="I2396" s="287" t="str">
        <f t="shared" si="38"/>
        <v/>
      </c>
      <c r="J2396" s="129" t="str">
        <f t="shared" si="38"/>
        <v/>
      </c>
      <c r="K2396" s="112"/>
      <c r="L2396" s="59"/>
      <c r="M2396" s="249"/>
      <c r="N2396" s="97"/>
      <c r="O2396" s="95"/>
      <c r="P2396" s="1"/>
      <c r="Q2396" s="24"/>
      <c r="R2396" s="100"/>
      <c r="S2396" s="100"/>
      <c r="T2396" s="99"/>
      <c r="U2396" s="71"/>
      <c r="V2396" s="31"/>
    </row>
    <row r="2397" spans="1:22" ht="20.100000000000001" customHeight="1" x14ac:dyDescent="0.15">
      <c r="A2397" s="31"/>
      <c r="B2397" s="31"/>
      <c r="C2397" s="95"/>
      <c r="D2397" s="59"/>
      <c r="E2397" s="59"/>
      <c r="F2397" s="125"/>
      <c r="G2397" s="126"/>
      <c r="H2397" s="3"/>
      <c r="I2397" s="287" t="str">
        <f t="shared" si="38"/>
        <v/>
      </c>
      <c r="J2397" s="129" t="str">
        <f t="shared" si="38"/>
        <v/>
      </c>
      <c r="K2397" s="112"/>
      <c r="L2397" s="59"/>
      <c r="M2397" s="248"/>
      <c r="N2397" s="63"/>
      <c r="O2397" s="43"/>
      <c r="P2397" s="1"/>
      <c r="Q2397" s="24"/>
      <c r="R2397" s="24"/>
      <c r="S2397" s="24"/>
      <c r="T2397" s="1"/>
      <c r="U2397" s="71"/>
      <c r="V2397" s="31"/>
    </row>
    <row r="2398" spans="1:22" ht="20.100000000000001" customHeight="1" x14ac:dyDescent="0.15">
      <c r="A2398" s="141"/>
      <c r="B2398" s="141"/>
      <c r="C2398" s="95"/>
      <c r="D2398" s="59"/>
      <c r="E2398" s="143"/>
      <c r="F2398" s="152"/>
      <c r="G2398" s="278"/>
      <c r="H2398" s="271"/>
      <c r="I2398" s="287" t="str">
        <f t="shared" si="38"/>
        <v/>
      </c>
      <c r="J2398" s="129" t="str">
        <f t="shared" si="38"/>
        <v/>
      </c>
      <c r="K2398" s="112"/>
      <c r="L2398" s="59"/>
      <c r="M2398" s="254"/>
      <c r="N2398" s="144"/>
      <c r="O2398" s="142"/>
      <c r="P2398" s="1"/>
      <c r="Q2398" s="24"/>
      <c r="R2398" s="147"/>
      <c r="S2398" s="147"/>
      <c r="T2398" s="146"/>
      <c r="U2398" s="148"/>
      <c r="V2398" s="31"/>
    </row>
    <row r="2399" spans="1:22" ht="20.100000000000001" customHeight="1" x14ac:dyDescent="0.15">
      <c r="A2399" s="31"/>
      <c r="B2399" s="31"/>
      <c r="C2399" s="95"/>
      <c r="D2399" s="59"/>
      <c r="E2399" s="59"/>
      <c r="F2399" s="125"/>
      <c r="G2399" s="276"/>
      <c r="H2399" s="210"/>
      <c r="I2399" s="287" t="str">
        <f t="shared" si="38"/>
        <v/>
      </c>
      <c r="J2399" s="129" t="str">
        <f t="shared" si="38"/>
        <v/>
      </c>
      <c r="K2399" s="112"/>
      <c r="L2399" s="59"/>
      <c r="M2399" s="249"/>
      <c r="N2399" s="97"/>
      <c r="O2399" s="111"/>
      <c r="P2399" s="1"/>
      <c r="Q2399" s="24"/>
      <c r="R2399" s="96"/>
      <c r="S2399" s="97"/>
      <c r="T2399" s="99"/>
      <c r="U2399" s="101"/>
      <c r="V2399" s="31"/>
    </row>
    <row r="2400" spans="1:22" ht="20.100000000000001" customHeight="1" x14ac:dyDescent="0.15">
      <c r="A2400" s="31"/>
      <c r="B2400" s="31"/>
      <c r="C2400" s="95"/>
      <c r="D2400" s="59"/>
      <c r="E2400" s="59"/>
      <c r="F2400" s="125"/>
      <c r="G2400" s="276"/>
      <c r="H2400" s="210"/>
      <c r="I2400" s="287" t="str">
        <f t="shared" si="38"/>
        <v/>
      </c>
      <c r="J2400" s="129" t="str">
        <f t="shared" si="38"/>
        <v/>
      </c>
      <c r="K2400" s="112"/>
      <c r="L2400" s="59"/>
      <c r="M2400" s="248"/>
      <c r="N2400" s="63"/>
      <c r="O2400" s="29"/>
      <c r="P2400" s="1"/>
      <c r="Q2400" s="24"/>
      <c r="R2400" s="59"/>
      <c r="S2400" s="63"/>
      <c r="T2400" s="1"/>
      <c r="U2400" s="71"/>
      <c r="V2400" s="31"/>
    </row>
    <row r="2401" spans="1:22" ht="20.100000000000001" customHeight="1" x14ac:dyDescent="0.15">
      <c r="A2401" s="31"/>
      <c r="B2401" s="31"/>
      <c r="C2401" s="95"/>
      <c r="D2401" s="59"/>
      <c r="E2401" s="59"/>
      <c r="F2401" s="125"/>
      <c r="G2401" s="276"/>
      <c r="H2401" s="210"/>
      <c r="I2401" s="287" t="str">
        <f t="shared" si="38"/>
        <v/>
      </c>
      <c r="J2401" s="129" t="str">
        <f t="shared" si="38"/>
        <v/>
      </c>
      <c r="K2401" s="112"/>
      <c r="L2401" s="59"/>
      <c r="M2401" s="248"/>
      <c r="N2401" s="63"/>
      <c r="O2401" s="43"/>
      <c r="P2401" s="1"/>
      <c r="Q2401" s="24"/>
      <c r="R2401" s="59"/>
      <c r="S2401" s="63"/>
      <c r="T2401" s="1"/>
      <c r="U2401" s="71"/>
      <c r="V2401" s="31"/>
    </row>
    <row r="2402" spans="1:22" ht="20.100000000000001" customHeight="1" x14ac:dyDescent="0.15">
      <c r="A2402" s="31"/>
      <c r="B2402" s="31"/>
      <c r="C2402" s="95"/>
      <c r="D2402" s="59"/>
      <c r="E2402" s="59"/>
      <c r="F2402" s="125"/>
      <c r="G2402" s="276"/>
      <c r="H2402" s="210"/>
      <c r="I2402" s="287" t="str">
        <f t="shared" si="38"/>
        <v/>
      </c>
      <c r="J2402" s="129" t="str">
        <f t="shared" si="38"/>
        <v/>
      </c>
      <c r="K2402" s="112"/>
      <c r="L2402" s="59"/>
      <c r="M2402" s="248"/>
      <c r="N2402" s="63"/>
      <c r="O2402" s="43"/>
      <c r="P2402" s="1"/>
      <c r="Q2402" s="24"/>
      <c r="R2402" s="59"/>
      <c r="S2402" s="63"/>
      <c r="T2402" s="1"/>
      <c r="U2402" s="71"/>
      <c r="V2402" s="31"/>
    </row>
    <row r="2403" spans="1:22" ht="20.100000000000001" customHeight="1" x14ac:dyDescent="0.15">
      <c r="A2403" s="31"/>
      <c r="B2403" s="31"/>
      <c r="C2403" s="95"/>
      <c r="D2403" s="59"/>
      <c r="E2403" s="59"/>
      <c r="F2403" s="125"/>
      <c r="G2403" s="126"/>
      <c r="H2403" s="3"/>
      <c r="I2403" s="287" t="str">
        <f t="shared" si="38"/>
        <v/>
      </c>
      <c r="J2403" s="129" t="str">
        <f t="shared" si="38"/>
        <v/>
      </c>
      <c r="K2403" s="112"/>
      <c r="L2403" s="59"/>
      <c r="M2403" s="248"/>
      <c r="N2403" s="63"/>
      <c r="O2403" s="43"/>
      <c r="P2403" s="1"/>
      <c r="Q2403" s="24"/>
      <c r="R2403" s="24"/>
      <c r="S2403" s="24"/>
      <c r="T2403" s="1"/>
      <c r="U2403" s="71"/>
      <c r="V2403" s="31"/>
    </row>
    <row r="2404" spans="1:22" ht="20.100000000000001" customHeight="1" x14ac:dyDescent="0.15">
      <c r="A2404" s="31"/>
      <c r="B2404" s="31"/>
      <c r="C2404" s="95"/>
      <c r="D2404" s="59"/>
      <c r="E2404" s="59"/>
      <c r="F2404" s="125"/>
      <c r="G2404" s="126"/>
      <c r="H2404" s="3"/>
      <c r="I2404" s="287" t="str">
        <f t="shared" si="38"/>
        <v/>
      </c>
      <c r="J2404" s="129" t="str">
        <f t="shared" si="38"/>
        <v/>
      </c>
      <c r="K2404" s="112"/>
      <c r="L2404" s="59"/>
      <c r="M2404" s="248"/>
      <c r="N2404" s="63"/>
      <c r="O2404" s="43"/>
      <c r="P2404" s="1"/>
      <c r="Q2404" s="24"/>
      <c r="R2404" s="24"/>
      <c r="S2404" s="24"/>
      <c r="T2404" s="1"/>
      <c r="U2404" s="71"/>
      <c r="V2404" s="31"/>
    </row>
    <row r="2405" spans="1:22" ht="20.100000000000001" customHeight="1" x14ac:dyDescent="0.15">
      <c r="A2405" s="31"/>
      <c r="B2405" s="31"/>
      <c r="C2405" s="95"/>
      <c r="D2405" s="59"/>
      <c r="E2405" s="59"/>
      <c r="F2405" s="125"/>
      <c r="G2405" s="126"/>
      <c r="H2405" s="3"/>
      <c r="I2405" s="287" t="str">
        <f t="shared" si="38"/>
        <v/>
      </c>
      <c r="J2405" s="129" t="str">
        <f t="shared" si="38"/>
        <v/>
      </c>
      <c r="K2405" s="112"/>
      <c r="L2405" s="59"/>
      <c r="M2405" s="248"/>
      <c r="N2405" s="63"/>
      <c r="O2405" s="43"/>
      <c r="P2405" s="1"/>
      <c r="Q2405" s="24"/>
      <c r="R2405" s="24"/>
      <c r="S2405" s="24"/>
      <c r="T2405" s="1"/>
      <c r="U2405" s="71"/>
      <c r="V2405" s="31"/>
    </row>
    <row r="2406" spans="1:22" ht="20.100000000000001" customHeight="1" x14ac:dyDescent="0.15">
      <c r="A2406" s="31"/>
      <c r="B2406" s="31"/>
      <c r="C2406" s="95"/>
      <c r="D2406" s="59"/>
      <c r="E2406" s="59"/>
      <c r="F2406" s="125"/>
      <c r="G2406" s="126"/>
      <c r="H2406" s="3"/>
      <c r="I2406" s="287" t="str">
        <f t="shared" si="38"/>
        <v/>
      </c>
      <c r="J2406" s="129" t="str">
        <f t="shared" si="38"/>
        <v/>
      </c>
      <c r="K2406" s="112"/>
      <c r="L2406" s="59"/>
      <c r="M2406" s="248"/>
      <c r="N2406" s="63"/>
      <c r="O2406" s="43"/>
      <c r="P2406" s="1"/>
      <c r="Q2406" s="24"/>
      <c r="R2406" s="24"/>
      <c r="S2406" s="24"/>
      <c r="T2406" s="1"/>
      <c r="U2406" s="71"/>
      <c r="V2406" s="31"/>
    </row>
    <row r="2407" spans="1:22" ht="20.100000000000001" customHeight="1" x14ac:dyDescent="0.15">
      <c r="A2407" s="31"/>
      <c r="B2407" s="31"/>
      <c r="C2407" s="95"/>
      <c r="D2407" s="59"/>
      <c r="E2407" s="59"/>
      <c r="F2407" s="125"/>
      <c r="G2407" s="126"/>
      <c r="H2407" s="3"/>
      <c r="I2407" s="287" t="str">
        <f t="shared" si="38"/>
        <v/>
      </c>
      <c r="J2407" s="129" t="str">
        <f t="shared" si="38"/>
        <v/>
      </c>
      <c r="K2407" s="112"/>
      <c r="L2407" s="59"/>
      <c r="M2407" s="248"/>
      <c r="N2407" s="63"/>
      <c r="O2407" s="43"/>
      <c r="P2407" s="1"/>
      <c r="Q2407" s="24"/>
      <c r="R2407" s="24"/>
      <c r="S2407" s="24"/>
      <c r="T2407" s="1"/>
      <c r="U2407" s="71"/>
      <c r="V2407" s="31"/>
    </row>
    <row r="2408" spans="1:22" ht="20.100000000000001" customHeight="1" x14ac:dyDescent="0.15">
      <c r="A2408" s="31"/>
      <c r="B2408" s="31"/>
      <c r="C2408" s="95"/>
      <c r="D2408" s="59"/>
      <c r="E2408" s="59"/>
      <c r="F2408" s="125"/>
      <c r="G2408" s="126"/>
      <c r="H2408" s="3"/>
      <c r="I2408" s="287" t="str">
        <f t="shared" si="38"/>
        <v/>
      </c>
      <c r="J2408" s="129" t="str">
        <f t="shared" si="38"/>
        <v/>
      </c>
      <c r="K2408" s="112"/>
      <c r="L2408" s="59"/>
      <c r="M2408" s="248"/>
      <c r="N2408" s="63"/>
      <c r="O2408" s="43"/>
      <c r="P2408" s="1"/>
      <c r="Q2408" s="24"/>
      <c r="R2408" s="24"/>
      <c r="S2408" s="24"/>
      <c r="T2408" s="1"/>
      <c r="U2408" s="71"/>
      <c r="V2408" s="31"/>
    </row>
    <row r="2409" spans="1:22" ht="20.100000000000001" customHeight="1" x14ac:dyDescent="0.15">
      <c r="A2409" s="31"/>
      <c r="B2409" s="31"/>
      <c r="C2409" s="95"/>
      <c r="D2409" s="59"/>
      <c r="E2409" s="59"/>
      <c r="F2409" s="125"/>
      <c r="G2409" s="126"/>
      <c r="H2409" s="3"/>
      <c r="I2409" s="287" t="str">
        <f t="shared" si="38"/>
        <v/>
      </c>
      <c r="J2409" s="129" t="str">
        <f t="shared" si="38"/>
        <v/>
      </c>
      <c r="K2409" s="112"/>
      <c r="L2409" s="59"/>
      <c r="M2409" s="248"/>
      <c r="N2409" s="63"/>
      <c r="O2409" s="43"/>
      <c r="P2409" s="1"/>
      <c r="Q2409" s="24"/>
      <c r="R2409" s="24"/>
      <c r="S2409" s="24"/>
      <c r="T2409" s="1"/>
      <c r="U2409" s="71"/>
      <c r="V2409" s="31"/>
    </row>
    <row r="2410" spans="1:22" ht="20.100000000000001" customHeight="1" x14ac:dyDescent="0.15">
      <c r="A2410" s="31"/>
      <c r="B2410" s="31"/>
      <c r="C2410" s="95"/>
      <c r="D2410" s="59"/>
      <c r="E2410" s="59"/>
      <c r="F2410" s="125"/>
      <c r="G2410" s="126"/>
      <c r="H2410" s="3"/>
      <c r="I2410" s="287" t="str">
        <f t="shared" si="38"/>
        <v/>
      </c>
      <c r="J2410" s="129" t="str">
        <f t="shared" si="38"/>
        <v/>
      </c>
      <c r="K2410" s="112"/>
      <c r="L2410" s="59"/>
      <c r="M2410" s="248"/>
      <c r="N2410" s="63"/>
      <c r="O2410" s="43"/>
      <c r="P2410" s="1"/>
      <c r="Q2410" s="24"/>
      <c r="R2410" s="24"/>
      <c r="S2410" s="24"/>
      <c r="T2410" s="1"/>
      <c r="U2410" s="71"/>
      <c r="V2410" s="31"/>
    </row>
    <row r="2411" spans="1:22" ht="20.100000000000001" customHeight="1" x14ac:dyDescent="0.15">
      <c r="A2411" s="31"/>
      <c r="B2411" s="31"/>
      <c r="C2411" s="95"/>
      <c r="D2411" s="59"/>
      <c r="E2411" s="59"/>
      <c r="F2411" s="125"/>
      <c r="G2411" s="126"/>
      <c r="H2411" s="3"/>
      <c r="I2411" s="287" t="str">
        <f t="shared" si="38"/>
        <v/>
      </c>
      <c r="J2411" s="129" t="str">
        <f t="shared" si="38"/>
        <v/>
      </c>
      <c r="K2411" s="112"/>
      <c r="L2411" s="59"/>
      <c r="M2411" s="248"/>
      <c r="N2411" s="63"/>
      <c r="O2411" s="43"/>
      <c r="P2411" s="1"/>
      <c r="Q2411" s="24"/>
      <c r="R2411" s="24"/>
      <c r="S2411" s="24"/>
      <c r="T2411" s="1"/>
      <c r="U2411" s="71"/>
      <c r="V2411" s="31"/>
    </row>
    <row r="2412" spans="1:22" ht="20.100000000000001" customHeight="1" x14ac:dyDescent="0.15">
      <c r="A2412" s="31"/>
      <c r="B2412" s="31"/>
      <c r="C2412" s="95"/>
      <c r="D2412" s="59"/>
      <c r="E2412" s="59"/>
      <c r="F2412" s="125"/>
      <c r="G2412" s="126"/>
      <c r="H2412" s="3"/>
      <c r="I2412" s="287" t="str">
        <f t="shared" si="38"/>
        <v/>
      </c>
      <c r="J2412" s="129" t="str">
        <f t="shared" si="38"/>
        <v/>
      </c>
      <c r="K2412" s="112"/>
      <c r="L2412" s="59"/>
      <c r="M2412" s="248"/>
      <c r="N2412" s="63"/>
      <c r="O2412" s="43"/>
      <c r="P2412" s="1"/>
      <c r="Q2412" s="24"/>
      <c r="R2412" s="24"/>
      <c r="S2412" s="24"/>
      <c r="T2412" s="1"/>
      <c r="U2412" s="71"/>
      <c r="V2412" s="31"/>
    </row>
    <row r="2413" spans="1:22" ht="20.100000000000001" customHeight="1" x14ac:dyDescent="0.15">
      <c r="A2413" s="31"/>
      <c r="B2413" s="31"/>
      <c r="C2413" s="95"/>
      <c r="D2413" s="59"/>
      <c r="E2413" s="59"/>
      <c r="F2413" s="125"/>
      <c r="G2413" s="126"/>
      <c r="H2413" s="3"/>
      <c r="I2413" s="287" t="str">
        <f t="shared" si="38"/>
        <v/>
      </c>
      <c r="J2413" s="129" t="str">
        <f t="shared" si="38"/>
        <v/>
      </c>
      <c r="K2413" s="112"/>
      <c r="L2413" s="59"/>
      <c r="M2413" s="248"/>
      <c r="N2413" s="63"/>
      <c r="O2413" s="43"/>
      <c r="P2413" s="1"/>
      <c r="Q2413" s="24"/>
      <c r="R2413" s="24"/>
      <c r="S2413" s="24"/>
      <c r="T2413" s="1"/>
      <c r="U2413" s="71"/>
      <c r="V2413" s="31"/>
    </row>
    <row r="2414" spans="1:22" ht="20.100000000000001" customHeight="1" x14ac:dyDescent="0.15">
      <c r="A2414" s="31"/>
      <c r="B2414" s="31"/>
      <c r="C2414" s="95"/>
      <c r="D2414" s="59"/>
      <c r="E2414" s="59"/>
      <c r="F2414" s="125"/>
      <c r="G2414" s="126"/>
      <c r="H2414" s="3"/>
      <c r="I2414" s="287" t="str">
        <f t="shared" si="38"/>
        <v/>
      </c>
      <c r="J2414" s="129" t="str">
        <f t="shared" si="38"/>
        <v/>
      </c>
      <c r="K2414" s="112"/>
      <c r="L2414" s="59"/>
      <c r="M2414" s="248"/>
      <c r="N2414" s="63"/>
      <c r="O2414" s="43"/>
      <c r="P2414" s="1"/>
      <c r="Q2414" s="24"/>
      <c r="R2414" s="24"/>
      <c r="S2414" s="24"/>
      <c r="T2414" s="1"/>
      <c r="U2414" s="71"/>
      <c r="V2414" s="31"/>
    </row>
    <row r="2415" spans="1:22" ht="20.100000000000001" customHeight="1" x14ac:dyDescent="0.15">
      <c r="A2415" s="31"/>
      <c r="B2415" s="31"/>
      <c r="C2415" s="95"/>
      <c r="D2415" s="59"/>
      <c r="E2415" s="59"/>
      <c r="F2415" s="125"/>
      <c r="G2415" s="126"/>
      <c r="H2415" s="3"/>
      <c r="I2415" s="287" t="str">
        <f t="shared" si="38"/>
        <v/>
      </c>
      <c r="J2415" s="129" t="str">
        <f t="shared" si="38"/>
        <v/>
      </c>
      <c r="K2415" s="112"/>
      <c r="L2415" s="59"/>
      <c r="M2415" s="248"/>
      <c r="N2415" s="63"/>
      <c r="O2415" s="43"/>
      <c r="P2415" s="1"/>
      <c r="Q2415" s="24"/>
      <c r="R2415" s="24"/>
      <c r="S2415" s="24"/>
      <c r="T2415" s="1"/>
      <c r="U2415" s="71"/>
      <c r="V2415" s="31"/>
    </row>
    <row r="2416" spans="1:22" ht="20.100000000000001" customHeight="1" x14ac:dyDescent="0.15">
      <c r="A2416" s="31"/>
      <c r="B2416" s="31"/>
      <c r="C2416" s="95"/>
      <c r="D2416" s="59"/>
      <c r="E2416" s="59"/>
      <c r="F2416" s="125"/>
      <c r="G2416" s="126"/>
      <c r="H2416" s="3"/>
      <c r="I2416" s="287" t="str">
        <f t="shared" si="38"/>
        <v/>
      </c>
      <c r="J2416" s="129" t="str">
        <f t="shared" si="38"/>
        <v/>
      </c>
      <c r="K2416" s="112"/>
      <c r="L2416" s="59"/>
      <c r="M2416" s="248"/>
      <c r="N2416" s="63"/>
      <c r="O2416" s="43"/>
      <c r="P2416" s="1"/>
      <c r="Q2416" s="24"/>
      <c r="R2416" s="24"/>
      <c r="S2416" s="24"/>
      <c r="T2416" s="1"/>
      <c r="U2416" s="71"/>
      <c r="V2416" s="31"/>
    </row>
    <row r="2417" spans="1:22" ht="20.100000000000001" customHeight="1" x14ac:dyDescent="0.15">
      <c r="A2417" s="31"/>
      <c r="B2417" s="31"/>
      <c r="C2417" s="95"/>
      <c r="D2417" s="59"/>
      <c r="E2417" s="59"/>
      <c r="F2417" s="125"/>
      <c r="G2417" s="126"/>
      <c r="H2417" s="3"/>
      <c r="I2417" s="287" t="str">
        <f t="shared" si="38"/>
        <v/>
      </c>
      <c r="J2417" s="129" t="str">
        <f t="shared" si="38"/>
        <v/>
      </c>
      <c r="K2417" s="112"/>
      <c r="L2417" s="59"/>
      <c r="M2417" s="248"/>
      <c r="N2417" s="63"/>
      <c r="O2417" s="43"/>
      <c r="P2417" s="1"/>
      <c r="Q2417" s="24"/>
      <c r="R2417" s="24"/>
      <c r="S2417" s="24"/>
      <c r="T2417" s="1"/>
      <c r="U2417" s="71"/>
      <c r="V2417" s="31"/>
    </row>
    <row r="2418" spans="1:22" ht="20.100000000000001" customHeight="1" x14ac:dyDescent="0.15">
      <c r="A2418" s="31"/>
      <c r="B2418" s="31"/>
      <c r="C2418" s="95"/>
      <c r="D2418" s="59"/>
      <c r="E2418" s="59"/>
      <c r="F2418" s="125"/>
      <c r="G2418" s="126"/>
      <c r="H2418" s="3"/>
      <c r="I2418" s="287" t="str">
        <f t="shared" si="38"/>
        <v/>
      </c>
      <c r="J2418" s="129" t="str">
        <f t="shared" si="38"/>
        <v/>
      </c>
      <c r="K2418" s="112"/>
      <c r="L2418" s="59"/>
      <c r="M2418" s="248"/>
      <c r="N2418" s="63"/>
      <c r="O2418" s="43"/>
      <c r="P2418" s="1"/>
      <c r="Q2418" s="24"/>
      <c r="R2418" s="24"/>
      <c r="S2418" s="24"/>
      <c r="T2418" s="1"/>
      <c r="U2418" s="71"/>
      <c r="V2418" s="31"/>
    </row>
    <row r="2419" spans="1:22" ht="20.100000000000001" customHeight="1" x14ac:dyDescent="0.15">
      <c r="A2419" s="31"/>
      <c r="B2419" s="31"/>
      <c r="C2419" s="95"/>
      <c r="D2419" s="59"/>
      <c r="E2419" s="59"/>
      <c r="F2419" s="125"/>
      <c r="G2419" s="126"/>
      <c r="H2419" s="3"/>
      <c r="I2419" s="287" t="str">
        <f t="shared" si="38"/>
        <v/>
      </c>
      <c r="J2419" s="129" t="str">
        <f t="shared" si="38"/>
        <v/>
      </c>
      <c r="K2419" s="112"/>
      <c r="L2419" s="59"/>
      <c r="M2419" s="248"/>
      <c r="N2419" s="63"/>
      <c r="O2419" s="43"/>
      <c r="P2419" s="1"/>
      <c r="Q2419" s="24"/>
      <c r="R2419" s="24"/>
      <c r="S2419" s="24"/>
      <c r="T2419" s="1"/>
      <c r="U2419" s="71"/>
      <c r="V2419" s="31"/>
    </row>
    <row r="2420" spans="1:22" ht="20.100000000000001" customHeight="1" x14ac:dyDescent="0.15">
      <c r="A2420" s="31"/>
      <c r="B2420" s="31"/>
      <c r="C2420" s="95"/>
      <c r="D2420" s="59"/>
      <c r="E2420" s="59"/>
      <c r="F2420" s="125"/>
      <c r="G2420" s="126"/>
      <c r="H2420" s="3"/>
      <c r="I2420" s="287" t="str">
        <f t="shared" si="38"/>
        <v/>
      </c>
      <c r="J2420" s="129" t="str">
        <f t="shared" si="38"/>
        <v/>
      </c>
      <c r="K2420" s="112"/>
      <c r="L2420" s="59"/>
      <c r="M2420" s="248"/>
      <c r="N2420" s="63"/>
      <c r="O2420" s="43"/>
      <c r="P2420" s="1"/>
      <c r="Q2420" s="24"/>
      <c r="R2420" s="24"/>
      <c r="S2420" s="24"/>
      <c r="T2420" s="1"/>
      <c r="U2420" s="71"/>
      <c r="V2420" s="31"/>
    </row>
    <row r="2421" spans="1:22" ht="20.100000000000001" customHeight="1" x14ac:dyDescent="0.15">
      <c r="A2421" s="31"/>
      <c r="B2421" s="31"/>
      <c r="C2421" s="95"/>
      <c r="D2421" s="59"/>
      <c r="E2421" s="59"/>
      <c r="F2421" s="125"/>
      <c r="G2421" s="126"/>
      <c r="H2421" s="3"/>
      <c r="I2421" s="287" t="str">
        <f t="shared" si="38"/>
        <v/>
      </c>
      <c r="J2421" s="129" t="str">
        <f t="shared" si="38"/>
        <v/>
      </c>
      <c r="K2421" s="112"/>
      <c r="L2421" s="59"/>
      <c r="M2421" s="248"/>
      <c r="N2421" s="63"/>
      <c r="O2421" s="43"/>
      <c r="P2421" s="1"/>
      <c r="Q2421" s="24"/>
      <c r="R2421" s="24"/>
      <c r="S2421" s="24"/>
      <c r="T2421" s="1"/>
      <c r="U2421" s="71"/>
      <c r="V2421" s="31"/>
    </row>
    <row r="2422" spans="1:22" ht="20.100000000000001" customHeight="1" x14ac:dyDescent="0.15">
      <c r="A2422" s="31"/>
      <c r="B2422" s="31"/>
      <c r="C2422" s="95"/>
      <c r="D2422" s="59"/>
      <c r="E2422" s="59"/>
      <c r="F2422" s="125"/>
      <c r="G2422" s="126"/>
      <c r="H2422" s="3"/>
      <c r="I2422" s="287" t="str">
        <f t="shared" si="38"/>
        <v/>
      </c>
      <c r="J2422" s="129" t="str">
        <f t="shared" si="38"/>
        <v/>
      </c>
      <c r="K2422" s="112"/>
      <c r="L2422" s="59"/>
      <c r="M2422" s="248"/>
      <c r="N2422" s="63"/>
      <c r="O2422" s="43"/>
      <c r="P2422" s="1"/>
      <c r="Q2422" s="24"/>
      <c r="R2422" s="24"/>
      <c r="S2422" s="24"/>
      <c r="T2422" s="1"/>
      <c r="U2422" s="71"/>
      <c r="V2422" s="31"/>
    </row>
    <row r="2423" spans="1:22" ht="20.100000000000001" customHeight="1" x14ac:dyDescent="0.15">
      <c r="A2423" s="31"/>
      <c r="B2423" s="31"/>
      <c r="C2423" s="95"/>
      <c r="D2423" s="59"/>
      <c r="E2423" s="59"/>
      <c r="F2423" s="125"/>
      <c r="G2423" s="126"/>
      <c r="H2423" s="3"/>
      <c r="I2423" s="287" t="str">
        <f t="shared" si="38"/>
        <v/>
      </c>
      <c r="J2423" s="129" t="str">
        <f t="shared" si="38"/>
        <v/>
      </c>
      <c r="K2423" s="112"/>
      <c r="L2423" s="59"/>
      <c r="M2423" s="248"/>
      <c r="N2423" s="63"/>
      <c r="O2423" s="43"/>
      <c r="P2423" s="1"/>
      <c r="Q2423" s="24"/>
      <c r="R2423" s="24"/>
      <c r="S2423" s="24"/>
      <c r="T2423" s="1"/>
      <c r="U2423" s="71"/>
      <c r="V2423" s="31"/>
    </row>
    <row r="2424" spans="1:22" ht="20.100000000000001" customHeight="1" x14ac:dyDescent="0.15">
      <c r="A2424" s="31"/>
      <c r="B2424" s="31"/>
      <c r="C2424" s="95"/>
      <c r="D2424" s="59"/>
      <c r="E2424" s="59"/>
      <c r="F2424" s="125"/>
      <c r="G2424" s="126"/>
      <c r="H2424" s="3"/>
      <c r="I2424" s="287" t="str">
        <f t="shared" si="38"/>
        <v/>
      </c>
      <c r="J2424" s="129" t="str">
        <f t="shared" si="38"/>
        <v/>
      </c>
      <c r="K2424" s="112"/>
      <c r="L2424" s="59"/>
      <c r="M2424" s="248"/>
      <c r="N2424" s="63"/>
      <c r="O2424" s="43"/>
      <c r="P2424" s="1"/>
      <c r="Q2424" s="24"/>
      <c r="R2424" s="24"/>
      <c r="S2424" s="24"/>
      <c r="T2424" s="1"/>
      <c r="U2424" s="71"/>
      <c r="V2424" s="31"/>
    </row>
    <row r="2425" spans="1:22" ht="20.100000000000001" customHeight="1" x14ac:dyDescent="0.15">
      <c r="A2425" s="31"/>
      <c r="B2425" s="31"/>
      <c r="C2425" s="95"/>
      <c r="D2425" s="59"/>
      <c r="E2425" s="59"/>
      <c r="F2425" s="125"/>
      <c r="G2425" s="126"/>
      <c r="H2425" s="3"/>
      <c r="I2425" s="287" t="str">
        <f t="shared" si="38"/>
        <v/>
      </c>
      <c r="J2425" s="129" t="str">
        <f t="shared" si="38"/>
        <v/>
      </c>
      <c r="K2425" s="112"/>
      <c r="L2425" s="59"/>
      <c r="M2425" s="248"/>
      <c r="N2425" s="63"/>
      <c r="O2425" s="43"/>
      <c r="P2425" s="1"/>
      <c r="Q2425" s="24"/>
      <c r="R2425" s="24"/>
      <c r="S2425" s="24"/>
      <c r="T2425" s="1"/>
      <c r="U2425" s="71"/>
      <c r="V2425" s="31"/>
    </row>
    <row r="2426" spans="1:22" ht="20.100000000000001" customHeight="1" x14ac:dyDescent="0.15">
      <c r="A2426" s="31"/>
      <c r="B2426" s="31"/>
      <c r="C2426" s="95"/>
      <c r="D2426" s="59"/>
      <c r="E2426" s="59"/>
      <c r="F2426" s="125"/>
      <c r="G2426" s="126"/>
      <c r="H2426" s="3"/>
      <c r="I2426" s="287" t="str">
        <f t="shared" si="38"/>
        <v/>
      </c>
      <c r="J2426" s="129" t="str">
        <f t="shared" si="38"/>
        <v/>
      </c>
      <c r="K2426" s="112"/>
      <c r="L2426" s="59"/>
      <c r="M2426" s="248"/>
      <c r="N2426" s="63"/>
      <c r="O2426" s="43"/>
      <c r="P2426" s="1"/>
      <c r="Q2426" s="24"/>
      <c r="R2426" s="24"/>
      <c r="S2426" s="24"/>
      <c r="T2426" s="1"/>
      <c r="U2426" s="71"/>
      <c r="V2426" s="31"/>
    </row>
    <row r="2427" spans="1:22" ht="20.100000000000001" customHeight="1" x14ac:dyDescent="0.15">
      <c r="A2427" s="31"/>
      <c r="B2427" s="31"/>
      <c r="C2427" s="95"/>
      <c r="D2427" s="59"/>
      <c r="E2427" s="59"/>
      <c r="F2427" s="125"/>
      <c r="G2427" s="126"/>
      <c r="H2427" s="3"/>
      <c r="I2427" s="287" t="str">
        <f t="shared" si="38"/>
        <v/>
      </c>
      <c r="J2427" s="129" t="str">
        <f t="shared" si="38"/>
        <v/>
      </c>
      <c r="K2427" s="112"/>
      <c r="L2427" s="59"/>
      <c r="M2427" s="248"/>
      <c r="N2427" s="63"/>
      <c r="O2427" s="43"/>
      <c r="P2427" s="1"/>
      <c r="Q2427" s="24"/>
      <c r="R2427" s="24"/>
      <c r="S2427" s="24"/>
      <c r="T2427" s="1"/>
      <c r="U2427" s="71"/>
      <c r="V2427" s="31"/>
    </row>
    <row r="2428" spans="1:22" ht="20.100000000000001" customHeight="1" thickBot="1" x14ac:dyDescent="0.2">
      <c r="A2428" s="153"/>
      <c r="B2428" s="153"/>
      <c r="C2428" s="95"/>
      <c r="D2428" s="59"/>
      <c r="E2428" s="143"/>
      <c r="F2428" s="266"/>
      <c r="G2428" s="278"/>
      <c r="H2428" s="271"/>
      <c r="I2428" s="287" t="str">
        <f t="shared" si="38"/>
        <v/>
      </c>
      <c r="J2428" s="129" t="str">
        <f t="shared" si="38"/>
        <v/>
      </c>
      <c r="K2428" s="112"/>
      <c r="L2428" s="59"/>
      <c r="M2428" s="255"/>
      <c r="N2428" s="156"/>
      <c r="O2428" s="154"/>
      <c r="P2428" s="1"/>
      <c r="Q2428" s="24"/>
      <c r="R2428" s="159"/>
      <c r="S2428" s="159"/>
      <c r="T2428" s="158"/>
      <c r="U2428" s="160"/>
      <c r="V2428" s="31"/>
    </row>
    <row r="2429" spans="1:22" ht="20.100000000000001" customHeight="1" x14ac:dyDescent="0.15">
      <c r="A2429" s="94"/>
      <c r="B2429" s="94"/>
      <c r="C2429" s="95"/>
      <c r="D2429" s="59"/>
      <c r="E2429" s="59"/>
      <c r="F2429" s="203"/>
      <c r="G2429" s="126"/>
      <c r="H2429" s="3"/>
      <c r="I2429" s="287" t="str">
        <f t="shared" si="38"/>
        <v/>
      </c>
      <c r="J2429" s="129" t="str">
        <f t="shared" si="38"/>
        <v/>
      </c>
      <c r="K2429" s="112"/>
      <c r="L2429" s="59"/>
      <c r="M2429" s="249"/>
      <c r="N2429" s="97"/>
      <c r="O2429" s="95"/>
      <c r="P2429" s="1"/>
      <c r="Q2429" s="24"/>
      <c r="R2429" s="100"/>
      <c r="S2429" s="100"/>
      <c r="T2429" s="99"/>
      <c r="U2429" s="101"/>
      <c r="V2429" s="31"/>
    </row>
    <row r="2430" spans="1:22" ht="20.100000000000001" customHeight="1" x14ac:dyDescent="0.15">
      <c r="A2430" s="31"/>
      <c r="B2430" s="31"/>
      <c r="C2430" s="95"/>
      <c r="D2430" s="59"/>
      <c r="E2430" s="59"/>
      <c r="F2430" s="125"/>
      <c r="G2430" s="126"/>
      <c r="H2430" s="3"/>
      <c r="I2430" s="287" t="str">
        <f t="shared" si="38"/>
        <v/>
      </c>
      <c r="J2430" s="129" t="str">
        <f t="shared" si="38"/>
        <v/>
      </c>
      <c r="K2430" s="112"/>
      <c r="L2430" s="59"/>
      <c r="M2430" s="248"/>
      <c r="N2430" s="63"/>
      <c r="O2430" s="43"/>
      <c r="P2430" s="1"/>
      <c r="Q2430" s="24"/>
      <c r="R2430" s="24"/>
      <c r="S2430" s="24"/>
      <c r="T2430" s="1"/>
      <c r="U2430" s="71"/>
      <c r="V2430" s="31"/>
    </row>
    <row r="2431" spans="1:22" ht="20.100000000000001" customHeight="1" x14ac:dyDescent="0.15">
      <c r="A2431" s="31"/>
      <c r="B2431" s="31"/>
      <c r="C2431" s="95"/>
      <c r="D2431" s="59"/>
      <c r="E2431" s="59"/>
      <c r="F2431" s="125"/>
      <c r="G2431" s="126"/>
      <c r="H2431" s="3"/>
      <c r="I2431" s="287" t="str">
        <f t="shared" si="38"/>
        <v/>
      </c>
      <c r="J2431" s="129" t="str">
        <f t="shared" si="38"/>
        <v/>
      </c>
      <c r="K2431" s="112"/>
      <c r="L2431" s="59"/>
      <c r="M2431" s="248"/>
      <c r="N2431" s="63"/>
      <c r="O2431" s="43"/>
      <c r="P2431" s="1"/>
      <c r="Q2431" s="24"/>
      <c r="R2431" s="24"/>
      <c r="S2431" s="24"/>
      <c r="T2431" s="1"/>
      <c r="U2431" s="71"/>
      <c r="V2431" s="31"/>
    </row>
    <row r="2432" spans="1:22" ht="20.100000000000001" customHeight="1" x14ac:dyDescent="0.15">
      <c r="A2432" s="31"/>
      <c r="B2432" s="31"/>
      <c r="C2432" s="95"/>
      <c r="D2432" s="59"/>
      <c r="E2432" s="59"/>
      <c r="F2432" s="125"/>
      <c r="G2432" s="126"/>
      <c r="H2432" s="3"/>
      <c r="I2432" s="287" t="str">
        <f t="shared" si="38"/>
        <v/>
      </c>
      <c r="J2432" s="129" t="str">
        <f t="shared" si="38"/>
        <v/>
      </c>
      <c r="K2432" s="112"/>
      <c r="L2432" s="59"/>
      <c r="M2432" s="248"/>
      <c r="N2432" s="63"/>
      <c r="O2432" s="43"/>
      <c r="P2432" s="1"/>
      <c r="Q2432" s="24"/>
      <c r="R2432" s="24"/>
      <c r="S2432" s="24"/>
      <c r="T2432" s="1"/>
      <c r="U2432" s="71"/>
      <c r="V2432" s="31"/>
    </row>
    <row r="2433" spans="1:22" ht="20.100000000000001" customHeight="1" x14ac:dyDescent="0.15">
      <c r="A2433" s="31"/>
      <c r="B2433" s="31"/>
      <c r="C2433" s="95"/>
      <c r="D2433" s="59"/>
      <c r="E2433" s="59"/>
      <c r="F2433" s="125"/>
      <c r="G2433" s="126"/>
      <c r="H2433" s="3"/>
      <c r="I2433" s="287" t="str">
        <f t="shared" si="38"/>
        <v/>
      </c>
      <c r="J2433" s="129" t="str">
        <f t="shared" si="38"/>
        <v/>
      </c>
      <c r="K2433" s="112"/>
      <c r="L2433" s="59"/>
      <c r="M2433" s="248"/>
      <c r="N2433" s="63"/>
      <c r="O2433" s="43"/>
      <c r="P2433" s="1"/>
      <c r="Q2433" s="24"/>
      <c r="R2433" s="24"/>
      <c r="S2433" s="24"/>
      <c r="T2433" s="1"/>
      <c r="U2433" s="71"/>
      <c r="V2433" s="31"/>
    </row>
    <row r="2434" spans="1:22" ht="20.100000000000001" customHeight="1" x14ac:dyDescent="0.15">
      <c r="A2434" s="31"/>
      <c r="B2434" s="31"/>
      <c r="C2434" s="95"/>
      <c r="D2434" s="59"/>
      <c r="E2434" s="59"/>
      <c r="F2434" s="125"/>
      <c r="G2434" s="126"/>
      <c r="H2434" s="3"/>
      <c r="I2434" s="287" t="str">
        <f t="shared" si="38"/>
        <v/>
      </c>
      <c r="J2434" s="129" t="str">
        <f t="shared" si="38"/>
        <v/>
      </c>
      <c r="K2434" s="112"/>
      <c r="L2434" s="59"/>
      <c r="M2434" s="248"/>
      <c r="N2434" s="63"/>
      <c r="O2434" s="43"/>
      <c r="P2434" s="1"/>
      <c r="Q2434" s="24"/>
      <c r="R2434" s="24"/>
      <c r="S2434" s="24"/>
      <c r="T2434" s="1"/>
      <c r="U2434" s="71"/>
      <c r="V2434" s="31"/>
    </row>
    <row r="2435" spans="1:22" ht="20.100000000000001" customHeight="1" x14ac:dyDescent="0.15">
      <c r="A2435" s="31"/>
      <c r="B2435" s="31"/>
      <c r="C2435" s="95"/>
      <c r="D2435" s="59"/>
      <c r="E2435" s="59"/>
      <c r="F2435" s="125"/>
      <c r="G2435" s="126"/>
      <c r="H2435" s="3"/>
      <c r="I2435" s="287" t="str">
        <f t="shared" si="38"/>
        <v/>
      </c>
      <c r="J2435" s="129" t="str">
        <f t="shared" si="38"/>
        <v/>
      </c>
      <c r="K2435" s="112"/>
      <c r="L2435" s="59"/>
      <c r="M2435" s="248"/>
      <c r="N2435" s="63"/>
      <c r="O2435" s="43"/>
      <c r="P2435" s="1"/>
      <c r="Q2435" s="24"/>
      <c r="R2435" s="24"/>
      <c r="S2435" s="24"/>
      <c r="T2435" s="1"/>
      <c r="U2435" s="71"/>
      <c r="V2435" s="31"/>
    </row>
    <row r="2436" spans="1:22" ht="20.100000000000001" customHeight="1" x14ac:dyDescent="0.15">
      <c r="A2436" s="31"/>
      <c r="B2436" s="31"/>
      <c r="C2436" s="95"/>
      <c r="D2436" s="59"/>
      <c r="E2436" s="59"/>
      <c r="F2436" s="125"/>
      <c r="G2436" s="126"/>
      <c r="H2436" s="3"/>
      <c r="I2436" s="287" t="str">
        <f t="shared" si="38"/>
        <v/>
      </c>
      <c r="J2436" s="129" t="str">
        <f t="shared" si="38"/>
        <v/>
      </c>
      <c r="K2436" s="112"/>
      <c r="L2436" s="59"/>
      <c r="M2436" s="248"/>
      <c r="N2436" s="63"/>
      <c r="O2436" s="43"/>
      <c r="P2436" s="1"/>
      <c r="Q2436" s="24"/>
      <c r="R2436" s="24"/>
      <c r="S2436" s="24"/>
      <c r="T2436" s="1"/>
      <c r="U2436" s="71"/>
      <c r="V2436" s="31"/>
    </row>
    <row r="2437" spans="1:22" ht="20.100000000000001" customHeight="1" x14ac:dyDescent="0.15">
      <c r="A2437" s="31"/>
      <c r="B2437" s="31"/>
      <c r="C2437" s="95"/>
      <c r="D2437" s="59"/>
      <c r="E2437" s="59"/>
      <c r="F2437" s="125"/>
      <c r="G2437" s="126"/>
      <c r="H2437" s="3"/>
      <c r="I2437" s="287" t="str">
        <f t="shared" si="38"/>
        <v/>
      </c>
      <c r="J2437" s="129" t="str">
        <f t="shared" si="38"/>
        <v/>
      </c>
      <c r="K2437" s="112"/>
      <c r="L2437" s="59"/>
      <c r="M2437" s="248"/>
      <c r="N2437" s="63"/>
      <c r="O2437" s="43"/>
      <c r="P2437" s="1"/>
      <c r="Q2437" s="24"/>
      <c r="R2437" s="24"/>
      <c r="S2437" s="24"/>
      <c r="T2437" s="1"/>
      <c r="U2437" s="71"/>
      <c r="V2437" s="31"/>
    </row>
    <row r="2438" spans="1:22" ht="20.100000000000001" customHeight="1" x14ac:dyDescent="0.15">
      <c r="A2438" s="141"/>
      <c r="B2438" s="141"/>
      <c r="C2438" s="95"/>
      <c r="D2438" s="59"/>
      <c r="E2438" s="59"/>
      <c r="F2438" s="125"/>
      <c r="G2438" s="278"/>
      <c r="H2438" s="271"/>
      <c r="I2438" s="287" t="str">
        <f t="shared" si="38"/>
        <v/>
      </c>
      <c r="J2438" s="129" t="str">
        <f t="shared" si="38"/>
        <v/>
      </c>
      <c r="K2438" s="112"/>
      <c r="L2438" s="59"/>
      <c r="M2438" s="254"/>
      <c r="N2438" s="144"/>
      <c r="O2438" s="142"/>
      <c r="P2438" s="1"/>
      <c r="Q2438" s="24"/>
      <c r="R2438" s="147"/>
      <c r="S2438" s="147"/>
      <c r="T2438" s="146"/>
      <c r="U2438" s="148"/>
      <c r="V2438" s="31"/>
    </row>
    <row r="2439" spans="1:22" ht="20.100000000000001" customHeight="1" x14ac:dyDescent="0.15">
      <c r="A2439" s="31"/>
      <c r="B2439" s="31"/>
      <c r="C2439" s="95"/>
      <c r="D2439" s="59"/>
      <c r="E2439" s="59"/>
      <c r="F2439" s="125"/>
      <c r="G2439" s="126"/>
      <c r="H2439" s="3"/>
      <c r="I2439" s="287" t="str">
        <f t="shared" si="38"/>
        <v/>
      </c>
      <c r="J2439" s="129" t="str">
        <f t="shared" si="38"/>
        <v/>
      </c>
      <c r="K2439" s="112"/>
      <c r="L2439" s="59"/>
      <c r="M2439" s="248"/>
      <c r="N2439" s="63"/>
      <c r="O2439" s="43"/>
      <c r="P2439" s="1"/>
      <c r="Q2439" s="24"/>
      <c r="R2439" s="24"/>
      <c r="S2439" s="24"/>
      <c r="T2439" s="1"/>
      <c r="U2439" s="71"/>
      <c r="V2439" s="31"/>
    </row>
    <row r="2440" spans="1:22" ht="20.100000000000001" customHeight="1" x14ac:dyDescent="0.15">
      <c r="A2440" s="108"/>
      <c r="B2440" s="31"/>
      <c r="C2440" s="95"/>
      <c r="D2440" s="59"/>
      <c r="E2440" s="59"/>
      <c r="F2440" s="125"/>
      <c r="G2440" s="126"/>
      <c r="H2440" s="3"/>
      <c r="I2440" s="287" t="str">
        <f t="shared" si="38"/>
        <v/>
      </c>
      <c r="J2440" s="129" t="str">
        <f t="shared" si="38"/>
        <v/>
      </c>
      <c r="K2440" s="112"/>
      <c r="L2440" s="59"/>
      <c r="M2440" s="250"/>
      <c r="N2440" s="104"/>
      <c r="O2440" s="123"/>
      <c r="P2440" s="1"/>
      <c r="Q2440" s="24"/>
      <c r="R2440" s="127"/>
      <c r="S2440" s="127"/>
      <c r="T2440" s="180"/>
      <c r="U2440" s="182"/>
      <c r="V2440" s="31"/>
    </row>
    <row r="2441" spans="1:22" ht="20.100000000000001" customHeight="1" x14ac:dyDescent="0.15">
      <c r="A2441" s="31"/>
      <c r="B2441" s="31"/>
      <c r="C2441" s="95"/>
      <c r="D2441" s="59"/>
      <c r="E2441" s="59"/>
      <c r="F2441" s="125"/>
      <c r="G2441" s="126"/>
      <c r="H2441" s="3"/>
      <c r="I2441" s="287" t="str">
        <f t="shared" ref="I2441:J2504" si="39">PHONETIC(G2441)</f>
        <v/>
      </c>
      <c r="J2441" s="129" t="str">
        <f t="shared" si="39"/>
        <v/>
      </c>
      <c r="K2441" s="112"/>
      <c r="L2441" s="59"/>
      <c r="M2441" s="248"/>
      <c r="N2441" s="63"/>
      <c r="O2441" s="43"/>
      <c r="P2441" s="1"/>
      <c r="Q2441" s="24"/>
      <c r="R2441" s="24"/>
      <c r="S2441" s="24"/>
      <c r="T2441" s="234"/>
      <c r="U2441" s="71"/>
      <c r="V2441" s="31"/>
    </row>
    <row r="2442" spans="1:22" ht="20.100000000000001" customHeight="1" x14ac:dyDescent="0.15">
      <c r="A2442" s="31"/>
      <c r="B2442" s="31"/>
      <c r="C2442" s="95"/>
      <c r="D2442" s="59"/>
      <c r="E2442" s="59"/>
      <c r="F2442" s="125"/>
      <c r="G2442" s="126"/>
      <c r="H2442" s="3"/>
      <c r="I2442" s="287" t="str">
        <f t="shared" si="39"/>
        <v/>
      </c>
      <c r="J2442" s="129" t="str">
        <f t="shared" si="39"/>
        <v/>
      </c>
      <c r="K2442" s="112"/>
      <c r="L2442" s="59"/>
      <c r="M2442" s="248"/>
      <c r="N2442" s="63"/>
      <c r="O2442" s="43"/>
      <c r="P2442" s="1"/>
      <c r="Q2442" s="24"/>
      <c r="R2442" s="24"/>
      <c r="S2442" s="24"/>
      <c r="T2442" s="234"/>
      <c r="U2442" s="71"/>
      <c r="V2442" s="31"/>
    </row>
    <row r="2443" spans="1:22" ht="20.100000000000001" customHeight="1" x14ac:dyDescent="0.15">
      <c r="A2443" s="31"/>
      <c r="B2443" s="31"/>
      <c r="C2443" s="95"/>
      <c r="D2443" s="59"/>
      <c r="E2443" s="59"/>
      <c r="F2443" s="125"/>
      <c r="G2443" s="126"/>
      <c r="H2443" s="3"/>
      <c r="I2443" s="287" t="str">
        <f t="shared" si="39"/>
        <v/>
      </c>
      <c r="J2443" s="129" t="str">
        <f t="shared" si="39"/>
        <v/>
      </c>
      <c r="K2443" s="112"/>
      <c r="L2443" s="59"/>
      <c r="M2443" s="248"/>
      <c r="N2443" s="63"/>
      <c r="O2443" s="43"/>
      <c r="P2443" s="1"/>
      <c r="Q2443" s="24"/>
      <c r="R2443" s="24"/>
      <c r="S2443" s="24"/>
      <c r="T2443" s="234"/>
      <c r="U2443" s="71"/>
      <c r="V2443" s="31"/>
    </row>
    <row r="2444" spans="1:22" ht="20.100000000000001" customHeight="1" x14ac:dyDescent="0.15">
      <c r="A2444" s="31"/>
      <c r="B2444" s="31"/>
      <c r="C2444" s="95"/>
      <c r="D2444" s="59"/>
      <c r="E2444" s="59"/>
      <c r="F2444" s="125"/>
      <c r="G2444" s="126"/>
      <c r="H2444" s="3"/>
      <c r="I2444" s="287" t="str">
        <f t="shared" si="39"/>
        <v/>
      </c>
      <c r="J2444" s="129" t="str">
        <f t="shared" si="39"/>
        <v/>
      </c>
      <c r="K2444" s="112"/>
      <c r="L2444" s="59"/>
      <c r="M2444" s="248"/>
      <c r="N2444" s="63"/>
      <c r="O2444" s="43"/>
      <c r="P2444" s="1"/>
      <c r="Q2444" s="24"/>
      <c r="R2444" s="24"/>
      <c r="S2444" s="24"/>
      <c r="T2444" s="234"/>
      <c r="U2444" s="71"/>
      <c r="V2444" s="31"/>
    </row>
    <row r="2445" spans="1:22" ht="20.100000000000001" customHeight="1" x14ac:dyDescent="0.15">
      <c r="A2445" s="31"/>
      <c r="B2445" s="31"/>
      <c r="C2445" s="95"/>
      <c r="D2445" s="59"/>
      <c r="E2445" s="59"/>
      <c r="F2445" s="125"/>
      <c r="G2445" s="126"/>
      <c r="H2445" s="3"/>
      <c r="I2445" s="287" t="str">
        <f t="shared" si="39"/>
        <v/>
      </c>
      <c r="J2445" s="129" t="str">
        <f t="shared" si="39"/>
        <v/>
      </c>
      <c r="K2445" s="112"/>
      <c r="L2445" s="59"/>
      <c r="M2445" s="248"/>
      <c r="N2445" s="63"/>
      <c r="O2445" s="43"/>
      <c r="P2445" s="1"/>
      <c r="Q2445" s="24"/>
      <c r="R2445" s="24"/>
      <c r="S2445" s="24"/>
      <c r="T2445" s="234"/>
      <c r="U2445" s="71"/>
      <c r="V2445" s="31"/>
    </row>
    <row r="2446" spans="1:22" ht="20.100000000000001" customHeight="1" x14ac:dyDescent="0.15">
      <c r="A2446" s="31"/>
      <c r="B2446" s="31"/>
      <c r="C2446" s="95"/>
      <c r="D2446" s="59"/>
      <c r="E2446" s="59"/>
      <c r="F2446" s="125"/>
      <c r="G2446" s="126"/>
      <c r="H2446" s="3"/>
      <c r="I2446" s="287" t="str">
        <f t="shared" si="39"/>
        <v/>
      </c>
      <c r="J2446" s="129" t="str">
        <f t="shared" si="39"/>
        <v/>
      </c>
      <c r="K2446" s="112"/>
      <c r="L2446" s="59"/>
      <c r="M2446" s="248"/>
      <c r="N2446" s="63"/>
      <c r="O2446" s="43"/>
      <c r="P2446" s="1"/>
      <c r="Q2446" s="24"/>
      <c r="R2446" s="24"/>
      <c r="S2446" s="24"/>
      <c r="T2446" s="1"/>
      <c r="U2446" s="71"/>
      <c r="V2446" s="31"/>
    </row>
    <row r="2447" spans="1:22" ht="20.100000000000001" customHeight="1" x14ac:dyDescent="0.15">
      <c r="A2447" s="31"/>
      <c r="B2447" s="31"/>
      <c r="C2447" s="95"/>
      <c r="D2447" s="59"/>
      <c r="E2447" s="59"/>
      <c r="F2447" s="125"/>
      <c r="G2447" s="126"/>
      <c r="H2447" s="3"/>
      <c r="I2447" s="287" t="str">
        <f t="shared" si="39"/>
        <v/>
      </c>
      <c r="J2447" s="129" t="str">
        <f t="shared" si="39"/>
        <v/>
      </c>
      <c r="K2447" s="112"/>
      <c r="L2447" s="59"/>
      <c r="M2447" s="248"/>
      <c r="N2447" s="63"/>
      <c r="O2447" s="43"/>
      <c r="P2447" s="1"/>
      <c r="Q2447" s="24"/>
      <c r="R2447" s="24"/>
      <c r="S2447" s="24"/>
      <c r="T2447" s="1"/>
      <c r="U2447" s="71"/>
      <c r="V2447" s="31"/>
    </row>
    <row r="2448" spans="1:22" ht="20.100000000000001" customHeight="1" x14ac:dyDescent="0.15">
      <c r="A2448" s="31"/>
      <c r="B2448" s="31"/>
      <c r="C2448" s="95"/>
      <c r="D2448" s="59"/>
      <c r="E2448" s="59"/>
      <c r="F2448" s="125"/>
      <c r="G2448" s="126"/>
      <c r="H2448" s="3"/>
      <c r="I2448" s="287" t="str">
        <f t="shared" si="39"/>
        <v/>
      </c>
      <c r="J2448" s="129" t="str">
        <f t="shared" si="39"/>
        <v/>
      </c>
      <c r="K2448" s="112"/>
      <c r="L2448" s="59"/>
      <c r="M2448" s="248"/>
      <c r="N2448" s="63"/>
      <c r="O2448" s="43"/>
      <c r="P2448" s="1"/>
      <c r="Q2448" s="24"/>
      <c r="R2448" s="24"/>
      <c r="S2448" s="24"/>
      <c r="T2448" s="1"/>
      <c r="U2448" s="71"/>
      <c r="V2448" s="31"/>
    </row>
    <row r="2449" spans="1:22" ht="20.100000000000001" customHeight="1" x14ac:dyDescent="0.15">
      <c r="A2449" s="31"/>
      <c r="B2449" s="31"/>
      <c r="C2449" s="95"/>
      <c r="D2449" s="59"/>
      <c r="E2449" s="59"/>
      <c r="F2449" s="125"/>
      <c r="G2449" s="126"/>
      <c r="H2449" s="3"/>
      <c r="I2449" s="287" t="str">
        <f t="shared" si="39"/>
        <v/>
      </c>
      <c r="J2449" s="129" t="str">
        <f t="shared" si="39"/>
        <v/>
      </c>
      <c r="K2449" s="112"/>
      <c r="L2449" s="59"/>
      <c r="M2449" s="248"/>
      <c r="N2449" s="63"/>
      <c r="O2449" s="43"/>
      <c r="P2449" s="1"/>
      <c r="Q2449" s="24"/>
      <c r="R2449" s="24"/>
      <c r="S2449" s="24"/>
      <c r="T2449" s="1"/>
      <c r="U2449" s="71"/>
      <c r="V2449" s="31"/>
    </row>
    <row r="2450" spans="1:22" ht="20.100000000000001" customHeight="1" x14ac:dyDescent="0.15">
      <c r="A2450" s="31"/>
      <c r="B2450" s="31"/>
      <c r="C2450" s="95"/>
      <c r="D2450" s="59"/>
      <c r="E2450" s="59"/>
      <c r="F2450" s="125"/>
      <c r="G2450" s="126"/>
      <c r="H2450" s="3"/>
      <c r="I2450" s="287" t="str">
        <f t="shared" si="39"/>
        <v/>
      </c>
      <c r="J2450" s="129" t="str">
        <f t="shared" si="39"/>
        <v/>
      </c>
      <c r="K2450" s="112"/>
      <c r="L2450" s="59"/>
      <c r="M2450" s="248"/>
      <c r="N2450" s="63"/>
      <c r="O2450" s="43"/>
      <c r="P2450" s="1"/>
      <c r="Q2450" s="24"/>
      <c r="R2450" s="24"/>
      <c r="S2450" s="24"/>
      <c r="T2450" s="1"/>
      <c r="U2450" s="71"/>
      <c r="V2450" s="31"/>
    </row>
    <row r="2451" spans="1:22" ht="20.100000000000001" customHeight="1" x14ac:dyDescent="0.15">
      <c r="A2451" s="141"/>
      <c r="B2451" s="141"/>
      <c r="C2451" s="95"/>
      <c r="D2451" s="59"/>
      <c r="E2451" s="59"/>
      <c r="F2451" s="125"/>
      <c r="G2451" s="278"/>
      <c r="H2451" s="271"/>
      <c r="I2451" s="287" t="str">
        <f t="shared" si="39"/>
        <v/>
      </c>
      <c r="J2451" s="129" t="str">
        <f t="shared" si="39"/>
        <v/>
      </c>
      <c r="K2451" s="112"/>
      <c r="L2451" s="59"/>
      <c r="M2451" s="254"/>
      <c r="N2451" s="144"/>
      <c r="O2451" s="142"/>
      <c r="P2451" s="1"/>
      <c r="Q2451" s="24"/>
      <c r="R2451" s="147"/>
      <c r="S2451" s="147"/>
      <c r="T2451" s="146"/>
      <c r="U2451" s="148"/>
      <c r="V2451" s="31"/>
    </row>
    <row r="2452" spans="1:22" ht="20.100000000000001" customHeight="1" x14ac:dyDescent="0.15">
      <c r="A2452" s="141"/>
      <c r="B2452" s="141"/>
      <c r="C2452" s="95"/>
      <c r="D2452" s="59"/>
      <c r="E2452" s="59"/>
      <c r="F2452" s="125"/>
      <c r="G2452" s="278"/>
      <c r="H2452" s="271"/>
      <c r="I2452" s="287" t="str">
        <f t="shared" si="39"/>
        <v/>
      </c>
      <c r="J2452" s="129" t="str">
        <f t="shared" si="39"/>
        <v/>
      </c>
      <c r="K2452" s="112"/>
      <c r="L2452" s="59"/>
      <c r="M2452" s="254"/>
      <c r="N2452" s="144"/>
      <c r="O2452" s="142"/>
      <c r="P2452" s="1"/>
      <c r="Q2452" s="24"/>
      <c r="R2452" s="147"/>
      <c r="S2452" s="147"/>
      <c r="T2452" s="146"/>
      <c r="U2452" s="148"/>
      <c r="V2452" s="31"/>
    </row>
    <row r="2453" spans="1:22" ht="20.100000000000001" customHeight="1" x14ac:dyDescent="0.15">
      <c r="A2453" s="141"/>
      <c r="B2453" s="141"/>
      <c r="C2453" s="95"/>
      <c r="D2453" s="59"/>
      <c r="E2453" s="59"/>
      <c r="F2453" s="125"/>
      <c r="G2453" s="278"/>
      <c r="H2453" s="271"/>
      <c r="I2453" s="287" t="str">
        <f t="shared" si="39"/>
        <v/>
      </c>
      <c r="J2453" s="129" t="str">
        <f t="shared" si="39"/>
        <v/>
      </c>
      <c r="K2453" s="112"/>
      <c r="L2453" s="59"/>
      <c r="M2453" s="254"/>
      <c r="N2453" s="144"/>
      <c r="O2453" s="142"/>
      <c r="P2453" s="1"/>
      <c r="Q2453" s="24"/>
      <c r="R2453" s="147"/>
      <c r="S2453" s="147"/>
      <c r="T2453" s="146"/>
      <c r="U2453" s="148"/>
      <c r="V2453" s="31"/>
    </row>
    <row r="2454" spans="1:22" ht="20.100000000000001" customHeight="1" x14ac:dyDescent="0.15">
      <c r="A2454" s="31"/>
      <c r="B2454" s="31"/>
      <c r="C2454" s="95"/>
      <c r="D2454" s="59"/>
      <c r="E2454" s="59"/>
      <c r="F2454" s="125"/>
      <c r="G2454" s="126"/>
      <c r="H2454" s="3"/>
      <c r="I2454" s="287" t="str">
        <f t="shared" si="39"/>
        <v/>
      </c>
      <c r="J2454" s="129" t="str">
        <f t="shared" si="39"/>
        <v/>
      </c>
      <c r="K2454" s="112"/>
      <c r="L2454" s="59"/>
      <c r="M2454" s="248"/>
      <c r="N2454" s="63"/>
      <c r="O2454" s="43"/>
      <c r="P2454" s="1"/>
      <c r="Q2454" s="24"/>
      <c r="R2454" s="24"/>
      <c r="S2454" s="24"/>
      <c r="T2454" s="1"/>
      <c r="U2454" s="71"/>
      <c r="V2454" s="31"/>
    </row>
    <row r="2455" spans="1:22" ht="20.100000000000001" customHeight="1" x14ac:dyDescent="0.15">
      <c r="A2455" s="31"/>
      <c r="B2455" s="31"/>
      <c r="C2455" s="95"/>
      <c r="D2455" s="59"/>
      <c r="E2455" s="59"/>
      <c r="F2455" s="125"/>
      <c r="G2455" s="126"/>
      <c r="H2455" s="3"/>
      <c r="I2455" s="287" t="str">
        <f t="shared" si="39"/>
        <v/>
      </c>
      <c r="J2455" s="129" t="str">
        <f t="shared" si="39"/>
        <v/>
      </c>
      <c r="K2455" s="112"/>
      <c r="L2455" s="59"/>
      <c r="M2455" s="248"/>
      <c r="N2455" s="63"/>
      <c r="O2455" s="43"/>
      <c r="P2455" s="1"/>
      <c r="Q2455" s="24"/>
      <c r="R2455" s="24"/>
      <c r="S2455" s="24"/>
      <c r="T2455" s="1"/>
      <c r="U2455" s="71"/>
      <c r="V2455" s="31"/>
    </row>
    <row r="2456" spans="1:22" ht="20.100000000000001" customHeight="1" x14ac:dyDescent="0.15">
      <c r="A2456" s="31"/>
      <c r="B2456" s="31"/>
      <c r="C2456" s="95"/>
      <c r="D2456" s="59"/>
      <c r="E2456" s="59"/>
      <c r="F2456" s="125"/>
      <c r="G2456" s="126"/>
      <c r="H2456" s="3"/>
      <c r="I2456" s="287" t="str">
        <f t="shared" si="39"/>
        <v/>
      </c>
      <c r="J2456" s="129" t="str">
        <f t="shared" si="39"/>
        <v/>
      </c>
      <c r="K2456" s="112"/>
      <c r="L2456" s="59"/>
      <c r="M2456" s="248"/>
      <c r="N2456" s="63"/>
      <c r="O2456" s="43"/>
      <c r="P2456" s="1"/>
      <c r="Q2456" s="24"/>
      <c r="R2456" s="24"/>
      <c r="S2456" s="24"/>
      <c r="T2456" s="1"/>
      <c r="U2456" s="71"/>
      <c r="V2456" s="31"/>
    </row>
    <row r="2457" spans="1:22" ht="20.100000000000001" customHeight="1" x14ac:dyDescent="0.15">
      <c r="A2457" s="31"/>
      <c r="B2457" s="31"/>
      <c r="C2457" s="95"/>
      <c r="D2457" s="59"/>
      <c r="E2457" s="59"/>
      <c r="F2457" s="125"/>
      <c r="G2457" s="126"/>
      <c r="H2457" s="3"/>
      <c r="I2457" s="287" t="str">
        <f t="shared" si="39"/>
        <v/>
      </c>
      <c r="J2457" s="129" t="str">
        <f t="shared" si="39"/>
        <v/>
      </c>
      <c r="K2457" s="112"/>
      <c r="L2457" s="59"/>
      <c r="M2457" s="248"/>
      <c r="N2457" s="63"/>
      <c r="O2457" s="43"/>
      <c r="P2457" s="1"/>
      <c r="Q2457" s="24"/>
      <c r="R2457" s="24"/>
      <c r="S2457" s="24"/>
      <c r="T2457" s="1"/>
      <c r="U2457" s="71"/>
      <c r="V2457" s="31"/>
    </row>
    <row r="2458" spans="1:22" ht="20.100000000000001" customHeight="1" x14ac:dyDescent="0.15">
      <c r="A2458" s="31"/>
      <c r="B2458" s="31"/>
      <c r="C2458" s="95"/>
      <c r="D2458" s="59"/>
      <c r="E2458" s="59"/>
      <c r="F2458" s="125"/>
      <c r="G2458" s="126"/>
      <c r="H2458" s="3"/>
      <c r="I2458" s="287" t="str">
        <f t="shared" si="39"/>
        <v/>
      </c>
      <c r="J2458" s="129" t="str">
        <f t="shared" si="39"/>
        <v/>
      </c>
      <c r="K2458" s="112"/>
      <c r="L2458" s="59"/>
      <c r="M2458" s="248"/>
      <c r="N2458" s="63"/>
      <c r="O2458" s="43"/>
      <c r="P2458" s="1"/>
      <c r="Q2458" s="24"/>
      <c r="R2458" s="24"/>
      <c r="S2458" s="24"/>
      <c r="T2458" s="1"/>
      <c r="U2458" s="71"/>
      <c r="V2458" s="31"/>
    </row>
    <row r="2459" spans="1:22" ht="20.100000000000001" customHeight="1" x14ac:dyDescent="0.15">
      <c r="A2459" s="31"/>
      <c r="B2459" s="31"/>
      <c r="C2459" s="95"/>
      <c r="D2459" s="59"/>
      <c r="E2459" s="59"/>
      <c r="F2459" s="125"/>
      <c r="G2459" s="126"/>
      <c r="H2459" s="3"/>
      <c r="I2459" s="287" t="str">
        <f t="shared" si="39"/>
        <v/>
      </c>
      <c r="J2459" s="129" t="str">
        <f t="shared" si="39"/>
        <v/>
      </c>
      <c r="K2459" s="112"/>
      <c r="L2459" s="59"/>
      <c r="M2459" s="248"/>
      <c r="N2459" s="63"/>
      <c r="O2459" s="43"/>
      <c r="P2459" s="1"/>
      <c r="Q2459" s="24"/>
      <c r="R2459" s="24"/>
      <c r="S2459" s="24"/>
      <c r="T2459" s="1"/>
      <c r="U2459" s="71"/>
      <c r="V2459" s="31"/>
    </row>
    <row r="2460" spans="1:22" ht="20.100000000000001" customHeight="1" x14ac:dyDescent="0.15">
      <c r="A2460" s="31"/>
      <c r="B2460" s="31"/>
      <c r="C2460" s="95"/>
      <c r="D2460" s="59"/>
      <c r="E2460" s="59"/>
      <c r="F2460" s="125"/>
      <c r="G2460" s="126"/>
      <c r="H2460" s="3"/>
      <c r="I2460" s="287" t="str">
        <f t="shared" si="39"/>
        <v/>
      </c>
      <c r="J2460" s="129" t="str">
        <f t="shared" si="39"/>
        <v/>
      </c>
      <c r="K2460" s="112"/>
      <c r="L2460" s="59"/>
      <c r="M2460" s="248"/>
      <c r="N2460" s="63"/>
      <c r="O2460" s="43"/>
      <c r="P2460" s="1"/>
      <c r="Q2460" s="24"/>
      <c r="R2460" s="24"/>
      <c r="S2460" s="24"/>
      <c r="T2460" s="1"/>
      <c r="U2460" s="71"/>
      <c r="V2460" s="31"/>
    </row>
    <row r="2461" spans="1:22" ht="20.100000000000001" customHeight="1" x14ac:dyDescent="0.15">
      <c r="A2461" s="31"/>
      <c r="B2461" s="31"/>
      <c r="C2461" s="95"/>
      <c r="D2461" s="59"/>
      <c r="E2461" s="59"/>
      <c r="F2461" s="125"/>
      <c r="G2461" s="126"/>
      <c r="H2461" s="3"/>
      <c r="I2461" s="287" t="str">
        <f t="shared" si="39"/>
        <v/>
      </c>
      <c r="J2461" s="129" t="str">
        <f t="shared" si="39"/>
        <v/>
      </c>
      <c r="K2461" s="112"/>
      <c r="L2461" s="59"/>
      <c r="M2461" s="248"/>
      <c r="N2461" s="63"/>
      <c r="O2461" s="43"/>
      <c r="P2461" s="1"/>
      <c r="Q2461" s="24"/>
      <c r="R2461" s="24"/>
      <c r="S2461" s="24"/>
      <c r="T2461" s="1"/>
      <c r="U2461" s="71"/>
      <c r="V2461" s="31"/>
    </row>
    <row r="2462" spans="1:22" ht="20.100000000000001" customHeight="1" x14ac:dyDescent="0.15">
      <c r="A2462" s="31"/>
      <c r="B2462" s="31"/>
      <c r="C2462" s="95"/>
      <c r="D2462" s="59"/>
      <c r="E2462" s="59"/>
      <c r="F2462" s="125"/>
      <c r="G2462" s="126"/>
      <c r="H2462" s="3"/>
      <c r="I2462" s="287" t="str">
        <f t="shared" si="39"/>
        <v/>
      </c>
      <c r="J2462" s="129" t="str">
        <f t="shared" si="39"/>
        <v/>
      </c>
      <c r="K2462" s="112"/>
      <c r="L2462" s="59"/>
      <c r="M2462" s="248"/>
      <c r="N2462" s="63"/>
      <c r="O2462" s="43"/>
      <c r="P2462" s="1"/>
      <c r="Q2462" s="24"/>
      <c r="R2462" s="24"/>
      <c r="S2462" s="24"/>
      <c r="T2462" s="1"/>
      <c r="U2462" s="71"/>
      <c r="V2462" s="31"/>
    </row>
    <row r="2463" spans="1:22" ht="20.100000000000001" customHeight="1" x14ac:dyDescent="0.15">
      <c r="A2463" s="31"/>
      <c r="B2463" s="31"/>
      <c r="C2463" s="95"/>
      <c r="D2463" s="59"/>
      <c r="E2463" s="59"/>
      <c r="F2463" s="125"/>
      <c r="G2463" s="126"/>
      <c r="H2463" s="3"/>
      <c r="I2463" s="287" t="str">
        <f t="shared" si="39"/>
        <v/>
      </c>
      <c r="J2463" s="129" t="str">
        <f t="shared" si="39"/>
        <v/>
      </c>
      <c r="K2463" s="112"/>
      <c r="L2463" s="59"/>
      <c r="M2463" s="248"/>
      <c r="N2463" s="63"/>
      <c r="O2463" s="43"/>
      <c r="P2463" s="1"/>
      <c r="Q2463" s="24"/>
      <c r="R2463" s="24"/>
      <c r="S2463" s="24"/>
      <c r="T2463" s="1"/>
      <c r="U2463" s="71"/>
      <c r="V2463" s="31"/>
    </row>
    <row r="2464" spans="1:22" ht="20.100000000000001" customHeight="1" x14ac:dyDescent="0.15">
      <c r="A2464" s="31"/>
      <c r="B2464" s="31"/>
      <c r="C2464" s="95"/>
      <c r="D2464" s="59"/>
      <c r="E2464" s="59"/>
      <c r="F2464" s="125"/>
      <c r="G2464" s="126"/>
      <c r="H2464" s="3"/>
      <c r="I2464" s="287" t="str">
        <f t="shared" si="39"/>
        <v/>
      </c>
      <c r="J2464" s="129" t="str">
        <f t="shared" si="39"/>
        <v/>
      </c>
      <c r="K2464" s="112"/>
      <c r="L2464" s="59"/>
      <c r="M2464" s="248"/>
      <c r="N2464" s="63"/>
      <c r="O2464" s="43"/>
      <c r="P2464" s="1"/>
      <c r="Q2464" s="24"/>
      <c r="R2464" s="24"/>
      <c r="S2464" s="24"/>
      <c r="T2464" s="1"/>
      <c r="U2464" s="71"/>
      <c r="V2464" s="31"/>
    </row>
    <row r="2465" spans="1:22" ht="20.100000000000001" customHeight="1" x14ac:dyDescent="0.15">
      <c r="A2465" s="31"/>
      <c r="B2465" s="31"/>
      <c r="C2465" s="95"/>
      <c r="D2465" s="59"/>
      <c r="E2465" s="59"/>
      <c r="F2465" s="125"/>
      <c r="G2465" s="126"/>
      <c r="H2465" s="3"/>
      <c r="I2465" s="287" t="str">
        <f t="shared" si="39"/>
        <v/>
      </c>
      <c r="J2465" s="129" t="str">
        <f t="shared" si="39"/>
        <v/>
      </c>
      <c r="K2465" s="112"/>
      <c r="L2465" s="59"/>
      <c r="M2465" s="248"/>
      <c r="N2465" s="63"/>
      <c r="O2465" s="43"/>
      <c r="P2465" s="1"/>
      <c r="Q2465" s="24"/>
      <c r="R2465" s="24"/>
      <c r="S2465" s="24"/>
      <c r="T2465" s="1"/>
      <c r="U2465" s="71"/>
      <c r="V2465" s="31"/>
    </row>
    <row r="2466" spans="1:22" ht="20.100000000000001" customHeight="1" x14ac:dyDescent="0.15">
      <c r="A2466" s="31"/>
      <c r="B2466" s="31"/>
      <c r="C2466" s="95"/>
      <c r="D2466" s="59"/>
      <c r="E2466" s="59"/>
      <c r="F2466" s="125"/>
      <c r="G2466" s="126"/>
      <c r="H2466" s="3"/>
      <c r="I2466" s="287" t="str">
        <f t="shared" si="39"/>
        <v/>
      </c>
      <c r="J2466" s="129" t="str">
        <f t="shared" si="39"/>
        <v/>
      </c>
      <c r="K2466" s="112"/>
      <c r="L2466" s="59"/>
      <c r="M2466" s="248"/>
      <c r="N2466" s="63"/>
      <c r="O2466" s="43"/>
      <c r="P2466" s="1"/>
      <c r="Q2466" s="24"/>
      <c r="R2466" s="24"/>
      <c r="S2466" s="24"/>
      <c r="T2466" s="1"/>
      <c r="U2466" s="71"/>
      <c r="V2466" s="31"/>
    </row>
    <row r="2467" spans="1:22" ht="20.100000000000001" customHeight="1" x14ac:dyDescent="0.15">
      <c r="A2467" s="31"/>
      <c r="B2467" s="31"/>
      <c r="C2467" s="95"/>
      <c r="D2467" s="59"/>
      <c r="E2467" s="59"/>
      <c r="F2467" s="125"/>
      <c r="G2467" s="126"/>
      <c r="H2467" s="3"/>
      <c r="I2467" s="287" t="str">
        <f t="shared" si="39"/>
        <v/>
      </c>
      <c r="J2467" s="129" t="str">
        <f t="shared" si="39"/>
        <v/>
      </c>
      <c r="K2467" s="112"/>
      <c r="L2467" s="59"/>
      <c r="M2467" s="248"/>
      <c r="N2467" s="63"/>
      <c r="O2467" s="43"/>
      <c r="P2467" s="1"/>
      <c r="Q2467" s="24"/>
      <c r="R2467" s="24"/>
      <c r="S2467" s="24"/>
      <c r="T2467" s="1"/>
      <c r="U2467" s="71"/>
      <c r="V2467" s="31"/>
    </row>
    <row r="2468" spans="1:22" ht="20.100000000000001" customHeight="1" x14ac:dyDescent="0.15">
      <c r="A2468" s="31"/>
      <c r="B2468" s="31"/>
      <c r="C2468" s="95"/>
      <c r="D2468" s="59"/>
      <c r="E2468" s="59"/>
      <c r="F2468" s="125"/>
      <c r="G2468" s="126"/>
      <c r="H2468" s="3"/>
      <c r="I2468" s="287" t="str">
        <f t="shared" si="39"/>
        <v/>
      </c>
      <c r="J2468" s="129" t="str">
        <f t="shared" si="39"/>
        <v/>
      </c>
      <c r="K2468" s="112"/>
      <c r="L2468" s="59"/>
      <c r="M2468" s="248"/>
      <c r="N2468" s="63"/>
      <c r="O2468" s="43"/>
      <c r="P2468" s="1"/>
      <c r="Q2468" s="24"/>
      <c r="R2468" s="24"/>
      <c r="S2468" s="24"/>
      <c r="T2468" s="1"/>
      <c r="U2468" s="71"/>
      <c r="V2468" s="31"/>
    </row>
    <row r="2469" spans="1:22" ht="20.100000000000001" customHeight="1" x14ac:dyDescent="0.15">
      <c r="A2469" s="31"/>
      <c r="B2469" s="31"/>
      <c r="C2469" s="95"/>
      <c r="D2469" s="59"/>
      <c r="E2469" s="59"/>
      <c r="F2469" s="125"/>
      <c r="G2469" s="126"/>
      <c r="H2469" s="3"/>
      <c r="I2469" s="287" t="str">
        <f t="shared" si="39"/>
        <v/>
      </c>
      <c r="J2469" s="129" t="str">
        <f t="shared" si="39"/>
        <v/>
      </c>
      <c r="K2469" s="112"/>
      <c r="L2469" s="59"/>
      <c r="M2469" s="248"/>
      <c r="N2469" s="63"/>
      <c r="O2469" s="43"/>
      <c r="P2469" s="1"/>
      <c r="Q2469" s="24"/>
      <c r="R2469" s="24"/>
      <c r="S2469" s="24"/>
      <c r="T2469" s="1"/>
      <c r="U2469" s="71"/>
      <c r="V2469" s="31"/>
    </row>
    <row r="2470" spans="1:22" ht="20.100000000000001" customHeight="1" x14ac:dyDescent="0.15">
      <c r="A2470" s="31"/>
      <c r="B2470" s="31"/>
      <c r="C2470" s="95"/>
      <c r="D2470" s="59"/>
      <c r="E2470" s="59"/>
      <c r="F2470" s="125"/>
      <c r="G2470" s="126"/>
      <c r="H2470" s="3"/>
      <c r="I2470" s="287" t="str">
        <f t="shared" si="39"/>
        <v/>
      </c>
      <c r="J2470" s="129" t="str">
        <f t="shared" si="39"/>
        <v/>
      </c>
      <c r="K2470" s="112"/>
      <c r="L2470" s="59"/>
      <c r="M2470" s="248"/>
      <c r="N2470" s="63"/>
      <c r="O2470" s="43"/>
      <c r="P2470" s="1"/>
      <c r="Q2470" s="24"/>
      <c r="R2470" s="24"/>
      <c r="S2470" s="24"/>
      <c r="T2470" s="1"/>
      <c r="U2470" s="71"/>
      <c r="V2470" s="31"/>
    </row>
    <row r="2471" spans="1:22" ht="20.100000000000001" customHeight="1" x14ac:dyDescent="0.15">
      <c r="A2471" s="31"/>
      <c r="B2471" s="31"/>
      <c r="C2471" s="95"/>
      <c r="D2471" s="59"/>
      <c r="E2471" s="59"/>
      <c r="F2471" s="125"/>
      <c r="G2471" s="126"/>
      <c r="H2471" s="3"/>
      <c r="I2471" s="287" t="str">
        <f t="shared" si="39"/>
        <v/>
      </c>
      <c r="J2471" s="129" t="str">
        <f t="shared" si="39"/>
        <v/>
      </c>
      <c r="K2471" s="112"/>
      <c r="L2471" s="59"/>
      <c r="M2471" s="248"/>
      <c r="N2471" s="63"/>
      <c r="O2471" s="43"/>
      <c r="P2471" s="1"/>
      <c r="Q2471" s="24"/>
      <c r="R2471" s="24"/>
      <c r="S2471" s="24"/>
      <c r="T2471" s="1"/>
      <c r="U2471" s="71"/>
      <c r="V2471" s="31"/>
    </row>
    <row r="2472" spans="1:22" ht="20.100000000000001" customHeight="1" x14ac:dyDescent="0.15">
      <c r="A2472" s="31"/>
      <c r="B2472" s="31"/>
      <c r="C2472" s="95"/>
      <c r="D2472" s="59"/>
      <c r="E2472" s="59"/>
      <c r="F2472" s="125"/>
      <c r="G2472" s="126"/>
      <c r="H2472" s="3"/>
      <c r="I2472" s="287" t="str">
        <f t="shared" si="39"/>
        <v/>
      </c>
      <c r="J2472" s="129" t="str">
        <f t="shared" si="39"/>
        <v/>
      </c>
      <c r="K2472" s="112"/>
      <c r="L2472" s="59"/>
      <c r="M2472" s="248"/>
      <c r="N2472" s="63"/>
      <c r="O2472" s="43"/>
      <c r="P2472" s="1"/>
      <c r="Q2472" s="24"/>
      <c r="R2472" s="24"/>
      <c r="S2472" s="24"/>
      <c r="T2472" s="1"/>
      <c r="U2472" s="71"/>
      <c r="V2472" s="31"/>
    </row>
    <row r="2473" spans="1:22" ht="20.100000000000001" customHeight="1" x14ac:dyDescent="0.15">
      <c r="A2473" s="31"/>
      <c r="B2473" s="31"/>
      <c r="C2473" s="95"/>
      <c r="D2473" s="59"/>
      <c r="E2473" s="59"/>
      <c r="F2473" s="125"/>
      <c r="G2473" s="126"/>
      <c r="H2473" s="3"/>
      <c r="I2473" s="287" t="str">
        <f t="shared" si="39"/>
        <v/>
      </c>
      <c r="J2473" s="129" t="str">
        <f t="shared" si="39"/>
        <v/>
      </c>
      <c r="K2473" s="112"/>
      <c r="L2473" s="59"/>
      <c r="M2473" s="248"/>
      <c r="N2473" s="63"/>
      <c r="O2473" s="43"/>
      <c r="P2473" s="1"/>
      <c r="Q2473" s="24"/>
      <c r="R2473" s="24"/>
      <c r="S2473" s="24"/>
      <c r="T2473" s="1"/>
      <c r="U2473" s="71"/>
      <c r="V2473" s="31"/>
    </row>
    <row r="2474" spans="1:22" ht="20.100000000000001" customHeight="1" x14ac:dyDescent="0.15">
      <c r="A2474" s="31"/>
      <c r="B2474" s="31"/>
      <c r="C2474" s="95"/>
      <c r="D2474" s="59"/>
      <c r="E2474" s="59"/>
      <c r="F2474" s="125"/>
      <c r="G2474" s="126"/>
      <c r="H2474" s="3"/>
      <c r="I2474" s="287" t="str">
        <f t="shared" si="39"/>
        <v/>
      </c>
      <c r="J2474" s="129" t="str">
        <f t="shared" si="39"/>
        <v/>
      </c>
      <c r="K2474" s="112"/>
      <c r="L2474" s="59"/>
      <c r="M2474" s="248"/>
      <c r="N2474" s="63"/>
      <c r="O2474" s="43"/>
      <c r="P2474" s="1"/>
      <c r="Q2474" s="24"/>
      <c r="R2474" s="24"/>
      <c r="S2474" s="24"/>
      <c r="T2474" s="1"/>
      <c r="U2474" s="71"/>
      <c r="V2474" s="31"/>
    </row>
    <row r="2475" spans="1:22" ht="20.100000000000001" customHeight="1" x14ac:dyDescent="0.15">
      <c r="A2475" s="31"/>
      <c r="B2475" s="31"/>
      <c r="C2475" s="95"/>
      <c r="D2475" s="59"/>
      <c r="E2475" s="59"/>
      <c r="F2475" s="125"/>
      <c r="G2475" s="126"/>
      <c r="H2475" s="3"/>
      <c r="I2475" s="287" t="str">
        <f t="shared" si="39"/>
        <v/>
      </c>
      <c r="J2475" s="129" t="str">
        <f t="shared" si="39"/>
        <v/>
      </c>
      <c r="K2475" s="112"/>
      <c r="L2475" s="59"/>
      <c r="M2475" s="248"/>
      <c r="N2475" s="63"/>
      <c r="O2475" s="43"/>
      <c r="P2475" s="1"/>
      <c r="Q2475" s="24"/>
      <c r="R2475" s="24"/>
      <c r="S2475" s="24"/>
      <c r="T2475" s="1"/>
      <c r="U2475" s="71"/>
      <c r="V2475" s="31"/>
    </row>
    <row r="2476" spans="1:22" ht="20.100000000000001" customHeight="1" x14ac:dyDescent="0.15">
      <c r="A2476" s="31"/>
      <c r="B2476" s="31"/>
      <c r="C2476" s="95"/>
      <c r="D2476" s="59"/>
      <c r="E2476" s="59"/>
      <c r="F2476" s="125"/>
      <c r="G2476" s="126"/>
      <c r="H2476" s="3"/>
      <c r="I2476" s="287" t="str">
        <f t="shared" si="39"/>
        <v/>
      </c>
      <c r="J2476" s="129" t="str">
        <f t="shared" si="39"/>
        <v/>
      </c>
      <c r="K2476" s="112"/>
      <c r="L2476" s="59"/>
      <c r="M2476" s="248"/>
      <c r="N2476" s="63"/>
      <c r="O2476" s="43"/>
      <c r="P2476" s="1"/>
      <c r="Q2476" s="24"/>
      <c r="R2476" s="24"/>
      <c r="S2476" s="24"/>
      <c r="T2476" s="1"/>
      <c r="U2476" s="71"/>
      <c r="V2476" s="31"/>
    </row>
    <row r="2477" spans="1:22" ht="20.100000000000001" customHeight="1" x14ac:dyDescent="0.15">
      <c r="A2477" s="31"/>
      <c r="B2477" s="31"/>
      <c r="C2477" s="95"/>
      <c r="D2477" s="59"/>
      <c r="E2477" s="59"/>
      <c r="F2477" s="125"/>
      <c r="G2477" s="126"/>
      <c r="H2477" s="3"/>
      <c r="I2477" s="287" t="str">
        <f t="shared" si="39"/>
        <v/>
      </c>
      <c r="J2477" s="129" t="str">
        <f t="shared" si="39"/>
        <v/>
      </c>
      <c r="K2477" s="112"/>
      <c r="L2477" s="59"/>
      <c r="M2477" s="248"/>
      <c r="N2477" s="63"/>
      <c r="O2477" s="43"/>
      <c r="P2477" s="1"/>
      <c r="Q2477" s="24"/>
      <c r="R2477" s="24"/>
      <c r="S2477" s="24"/>
      <c r="T2477" s="1"/>
      <c r="U2477" s="71"/>
      <c r="V2477" s="31"/>
    </row>
    <row r="2478" spans="1:22" ht="20.100000000000001" customHeight="1" x14ac:dyDescent="0.15">
      <c r="A2478" s="31"/>
      <c r="B2478" s="31"/>
      <c r="C2478" s="95"/>
      <c r="D2478" s="59"/>
      <c r="E2478" s="59"/>
      <c r="F2478" s="125"/>
      <c r="G2478" s="126"/>
      <c r="H2478" s="3"/>
      <c r="I2478" s="287" t="str">
        <f t="shared" si="39"/>
        <v/>
      </c>
      <c r="J2478" s="129" t="str">
        <f t="shared" si="39"/>
        <v/>
      </c>
      <c r="K2478" s="112"/>
      <c r="L2478" s="59"/>
      <c r="M2478" s="248"/>
      <c r="N2478" s="63"/>
      <c r="O2478" s="43"/>
      <c r="P2478" s="1"/>
      <c r="Q2478" s="24"/>
      <c r="R2478" s="24"/>
      <c r="S2478" s="24"/>
      <c r="T2478" s="241"/>
      <c r="U2478" s="71"/>
      <c r="V2478" s="31"/>
    </row>
    <row r="2479" spans="1:22" ht="20.100000000000001" customHeight="1" x14ac:dyDescent="0.15">
      <c r="A2479" s="31"/>
      <c r="B2479" s="31"/>
      <c r="C2479" s="95"/>
      <c r="D2479" s="59"/>
      <c r="E2479" s="59"/>
      <c r="F2479" s="125"/>
      <c r="G2479" s="126"/>
      <c r="H2479" s="3"/>
      <c r="I2479" s="287" t="str">
        <f t="shared" si="39"/>
        <v/>
      </c>
      <c r="J2479" s="129" t="str">
        <f t="shared" si="39"/>
        <v/>
      </c>
      <c r="K2479" s="112"/>
      <c r="L2479" s="59"/>
      <c r="M2479" s="248"/>
      <c r="N2479" s="63"/>
      <c r="O2479" s="43"/>
      <c r="P2479" s="1"/>
      <c r="Q2479" s="24"/>
      <c r="R2479" s="24"/>
      <c r="S2479" s="24"/>
      <c r="T2479" s="241"/>
      <c r="U2479" s="71"/>
      <c r="V2479" s="31"/>
    </row>
    <row r="2480" spans="1:22" ht="20.100000000000001" customHeight="1" x14ac:dyDescent="0.15">
      <c r="A2480" s="31"/>
      <c r="B2480" s="31"/>
      <c r="C2480" s="95"/>
      <c r="D2480" s="59"/>
      <c r="E2480" s="59"/>
      <c r="F2480" s="125"/>
      <c r="G2480" s="126"/>
      <c r="H2480" s="3"/>
      <c r="I2480" s="287" t="str">
        <f t="shared" si="39"/>
        <v/>
      </c>
      <c r="J2480" s="129" t="str">
        <f t="shared" si="39"/>
        <v/>
      </c>
      <c r="K2480" s="112"/>
      <c r="L2480" s="59"/>
      <c r="M2480" s="248"/>
      <c r="N2480" s="63"/>
      <c r="O2480" s="43"/>
      <c r="P2480" s="1"/>
      <c r="Q2480" s="24"/>
      <c r="R2480" s="24"/>
      <c r="S2480" s="24"/>
      <c r="T2480" s="241"/>
      <c r="U2480" s="71"/>
      <c r="V2480" s="31"/>
    </row>
    <row r="2481" spans="1:22" ht="20.100000000000001" customHeight="1" x14ac:dyDescent="0.15">
      <c r="A2481" s="31"/>
      <c r="B2481" s="31"/>
      <c r="C2481" s="95"/>
      <c r="D2481" s="59"/>
      <c r="E2481" s="59"/>
      <c r="F2481" s="125"/>
      <c r="G2481" s="126"/>
      <c r="H2481" s="3"/>
      <c r="I2481" s="287" t="str">
        <f t="shared" si="39"/>
        <v/>
      </c>
      <c r="J2481" s="129" t="str">
        <f t="shared" si="39"/>
        <v/>
      </c>
      <c r="K2481" s="112"/>
      <c r="L2481" s="59"/>
      <c r="M2481" s="248"/>
      <c r="N2481" s="63"/>
      <c r="O2481" s="43"/>
      <c r="P2481" s="1"/>
      <c r="Q2481" s="24"/>
      <c r="R2481" s="24"/>
      <c r="S2481" s="24"/>
      <c r="T2481" s="241"/>
      <c r="U2481" s="71"/>
      <c r="V2481" s="31"/>
    </row>
    <row r="2482" spans="1:22" ht="20.100000000000001" customHeight="1" x14ac:dyDescent="0.15">
      <c r="A2482" s="31"/>
      <c r="B2482" s="31"/>
      <c r="C2482" s="95"/>
      <c r="D2482" s="59"/>
      <c r="E2482" s="59"/>
      <c r="F2482" s="125"/>
      <c r="G2482" s="126"/>
      <c r="H2482" s="3"/>
      <c r="I2482" s="287" t="str">
        <f t="shared" si="39"/>
        <v/>
      </c>
      <c r="J2482" s="129" t="str">
        <f t="shared" si="39"/>
        <v/>
      </c>
      <c r="K2482" s="112"/>
      <c r="L2482" s="59"/>
      <c r="M2482" s="248"/>
      <c r="N2482" s="63"/>
      <c r="O2482" s="43"/>
      <c r="P2482" s="1"/>
      <c r="Q2482" s="24"/>
      <c r="R2482" s="24"/>
      <c r="S2482" s="24"/>
      <c r="T2482" s="241"/>
      <c r="U2482" s="71"/>
      <c r="V2482" s="31"/>
    </row>
    <row r="2483" spans="1:22" ht="20.100000000000001" customHeight="1" x14ac:dyDescent="0.15">
      <c r="A2483" s="31"/>
      <c r="B2483" s="31"/>
      <c r="C2483" s="95"/>
      <c r="D2483" s="59"/>
      <c r="E2483" s="59"/>
      <c r="F2483" s="125"/>
      <c r="G2483" s="126"/>
      <c r="H2483" s="3"/>
      <c r="I2483" s="287" t="str">
        <f t="shared" si="39"/>
        <v/>
      </c>
      <c r="J2483" s="129" t="str">
        <f t="shared" si="39"/>
        <v/>
      </c>
      <c r="K2483" s="112"/>
      <c r="L2483" s="59"/>
      <c r="M2483" s="248"/>
      <c r="N2483" s="63"/>
      <c r="O2483" s="43"/>
      <c r="P2483" s="1"/>
      <c r="Q2483" s="24"/>
      <c r="R2483" s="24"/>
      <c r="S2483" s="24"/>
      <c r="T2483" s="241"/>
      <c r="U2483" s="71"/>
      <c r="V2483" s="31"/>
    </row>
    <row r="2484" spans="1:22" ht="20.100000000000001" customHeight="1" x14ac:dyDescent="0.15">
      <c r="A2484" s="31"/>
      <c r="B2484" s="31"/>
      <c r="C2484" s="95"/>
      <c r="D2484" s="59"/>
      <c r="E2484" s="59"/>
      <c r="F2484" s="125"/>
      <c r="G2484" s="126"/>
      <c r="H2484" s="3"/>
      <c r="I2484" s="287" t="str">
        <f t="shared" si="39"/>
        <v/>
      </c>
      <c r="J2484" s="129" t="str">
        <f t="shared" si="39"/>
        <v/>
      </c>
      <c r="K2484" s="112"/>
      <c r="L2484" s="59"/>
      <c r="M2484" s="248"/>
      <c r="N2484" s="63"/>
      <c r="O2484" s="43"/>
      <c r="P2484" s="1"/>
      <c r="Q2484" s="24"/>
      <c r="R2484" s="24"/>
      <c r="S2484" s="24"/>
      <c r="T2484" s="1"/>
      <c r="U2484" s="71"/>
      <c r="V2484" s="31"/>
    </row>
    <row r="2485" spans="1:22" ht="20.100000000000001" customHeight="1" x14ac:dyDescent="0.15">
      <c r="A2485" s="31"/>
      <c r="B2485" s="31"/>
      <c r="C2485" s="95"/>
      <c r="D2485" s="59"/>
      <c r="E2485" s="59"/>
      <c r="F2485" s="125"/>
      <c r="G2485" s="126"/>
      <c r="H2485" s="3"/>
      <c r="I2485" s="287" t="str">
        <f t="shared" si="39"/>
        <v/>
      </c>
      <c r="J2485" s="129" t="str">
        <f t="shared" si="39"/>
        <v/>
      </c>
      <c r="K2485" s="112"/>
      <c r="L2485" s="59"/>
      <c r="M2485" s="248"/>
      <c r="N2485" s="63"/>
      <c r="O2485" s="43"/>
      <c r="P2485" s="1"/>
      <c r="Q2485" s="24"/>
      <c r="R2485" s="24"/>
      <c r="S2485" s="24"/>
      <c r="T2485" s="1"/>
      <c r="U2485" s="71"/>
      <c r="V2485" s="31"/>
    </row>
    <row r="2486" spans="1:22" ht="20.100000000000001" customHeight="1" x14ac:dyDescent="0.15">
      <c r="A2486" s="87"/>
      <c r="B2486" s="31"/>
      <c r="C2486" s="95"/>
      <c r="D2486" s="59"/>
      <c r="E2486" s="59"/>
      <c r="F2486" s="125"/>
      <c r="G2486" s="126"/>
      <c r="H2486" s="3"/>
      <c r="I2486" s="287" t="str">
        <f t="shared" si="39"/>
        <v/>
      </c>
      <c r="J2486" s="129" t="str">
        <f t="shared" si="39"/>
        <v/>
      </c>
      <c r="K2486" s="112"/>
      <c r="L2486" s="59"/>
      <c r="M2486" s="252"/>
      <c r="N2486" s="88"/>
      <c r="O2486" s="85"/>
      <c r="P2486" s="1"/>
      <c r="Q2486" s="24"/>
      <c r="R2486" s="91"/>
      <c r="S2486" s="91"/>
      <c r="T2486" s="90"/>
      <c r="U2486" s="93"/>
      <c r="V2486" s="31"/>
    </row>
    <row r="2487" spans="1:22" ht="20.100000000000001" customHeight="1" x14ac:dyDescent="0.15">
      <c r="A2487" s="141"/>
      <c r="B2487" s="141"/>
      <c r="C2487" s="95"/>
      <c r="D2487" s="59"/>
      <c r="E2487" s="59"/>
      <c r="F2487" s="125"/>
      <c r="G2487" s="278"/>
      <c r="H2487" s="271"/>
      <c r="I2487" s="287" t="str">
        <f t="shared" si="39"/>
        <v/>
      </c>
      <c r="J2487" s="129" t="str">
        <f t="shared" si="39"/>
        <v/>
      </c>
      <c r="K2487" s="112"/>
      <c r="L2487" s="59"/>
      <c r="M2487" s="254"/>
      <c r="N2487" s="144"/>
      <c r="O2487" s="142"/>
      <c r="P2487" s="1"/>
      <c r="Q2487" s="24"/>
      <c r="R2487" s="147"/>
      <c r="S2487" s="147"/>
      <c r="T2487" s="143"/>
      <c r="U2487" s="148"/>
      <c r="V2487" s="31"/>
    </row>
    <row r="2488" spans="1:22" ht="20.100000000000001" customHeight="1" x14ac:dyDescent="0.15">
      <c r="A2488" s="31"/>
      <c r="B2488" s="31"/>
      <c r="C2488" s="95"/>
      <c r="D2488" s="59"/>
      <c r="E2488" s="59"/>
      <c r="F2488" s="125"/>
      <c r="G2488" s="126"/>
      <c r="H2488" s="3"/>
      <c r="I2488" s="287" t="str">
        <f t="shared" si="39"/>
        <v/>
      </c>
      <c r="J2488" s="129" t="str">
        <f t="shared" si="39"/>
        <v/>
      </c>
      <c r="K2488" s="112"/>
      <c r="L2488" s="59"/>
      <c r="M2488" s="248"/>
      <c r="N2488" s="63"/>
      <c r="O2488" s="43"/>
      <c r="P2488" s="1"/>
      <c r="Q2488" s="24"/>
      <c r="R2488" s="24"/>
      <c r="S2488" s="24"/>
      <c r="T2488" s="1"/>
      <c r="U2488" s="71"/>
      <c r="V2488" s="31"/>
    </row>
    <row r="2489" spans="1:22" ht="20.100000000000001" customHeight="1" x14ac:dyDescent="0.15">
      <c r="A2489" s="31"/>
      <c r="B2489" s="31"/>
      <c r="C2489" s="95"/>
      <c r="D2489" s="59"/>
      <c r="E2489" s="59"/>
      <c r="F2489" s="125"/>
      <c r="G2489" s="126"/>
      <c r="H2489" s="3"/>
      <c r="I2489" s="287" t="str">
        <f t="shared" si="39"/>
        <v/>
      </c>
      <c r="J2489" s="129" t="str">
        <f t="shared" si="39"/>
        <v/>
      </c>
      <c r="K2489" s="112"/>
      <c r="L2489" s="59"/>
      <c r="M2489" s="248"/>
      <c r="N2489" s="63"/>
      <c r="O2489" s="43"/>
      <c r="P2489" s="1"/>
      <c r="Q2489" s="24"/>
      <c r="R2489" s="24"/>
      <c r="S2489" s="24"/>
      <c r="T2489" s="1"/>
      <c r="U2489" s="71"/>
      <c r="V2489" s="31"/>
    </row>
    <row r="2490" spans="1:22" ht="20.100000000000001" customHeight="1" x14ac:dyDescent="0.15">
      <c r="A2490" s="94"/>
      <c r="B2490" s="31"/>
      <c r="C2490" s="95"/>
      <c r="D2490" s="59"/>
      <c r="E2490" s="59"/>
      <c r="F2490" s="125"/>
      <c r="G2490" s="126"/>
      <c r="H2490" s="3"/>
      <c r="I2490" s="287" t="str">
        <f t="shared" si="39"/>
        <v/>
      </c>
      <c r="J2490" s="129" t="str">
        <f t="shared" si="39"/>
        <v/>
      </c>
      <c r="K2490" s="112"/>
      <c r="L2490" s="59"/>
      <c r="M2490" s="249"/>
      <c r="N2490" s="97"/>
      <c r="O2490" s="95"/>
      <c r="P2490" s="1"/>
      <c r="Q2490" s="24"/>
      <c r="R2490" s="100"/>
      <c r="S2490" s="100"/>
      <c r="T2490" s="99"/>
      <c r="U2490" s="101"/>
      <c r="V2490" s="31"/>
    </row>
    <row r="2491" spans="1:22" ht="20.100000000000001" customHeight="1" x14ac:dyDescent="0.15">
      <c r="A2491" s="31"/>
      <c r="B2491" s="31"/>
      <c r="C2491" s="95"/>
      <c r="D2491" s="59"/>
      <c r="E2491" s="59"/>
      <c r="F2491" s="125"/>
      <c r="G2491" s="126"/>
      <c r="H2491" s="3"/>
      <c r="I2491" s="287" t="str">
        <f t="shared" si="39"/>
        <v/>
      </c>
      <c r="J2491" s="129" t="str">
        <f t="shared" si="39"/>
        <v/>
      </c>
      <c r="K2491" s="112"/>
      <c r="L2491" s="59"/>
      <c r="M2491" s="248"/>
      <c r="N2491" s="63"/>
      <c r="O2491" s="43"/>
      <c r="P2491" s="1"/>
      <c r="Q2491" s="24"/>
      <c r="R2491" s="24"/>
      <c r="S2491" s="24"/>
      <c r="T2491" s="1"/>
      <c r="U2491" s="71"/>
      <c r="V2491" s="31"/>
    </row>
    <row r="2492" spans="1:22" ht="20.100000000000001" customHeight="1" x14ac:dyDescent="0.15">
      <c r="A2492" s="108"/>
      <c r="B2492" s="31"/>
      <c r="C2492" s="95"/>
      <c r="D2492" s="59"/>
      <c r="E2492" s="59"/>
      <c r="F2492" s="125"/>
      <c r="G2492" s="126"/>
      <c r="H2492" s="3"/>
      <c r="I2492" s="287" t="str">
        <f t="shared" si="39"/>
        <v/>
      </c>
      <c r="J2492" s="129" t="str">
        <f t="shared" si="39"/>
        <v/>
      </c>
      <c r="K2492" s="112"/>
      <c r="L2492" s="59"/>
      <c r="M2492" s="250"/>
      <c r="N2492" s="104"/>
      <c r="O2492" s="123"/>
      <c r="P2492" s="1"/>
      <c r="Q2492" s="24"/>
      <c r="R2492" s="127"/>
      <c r="S2492" s="127"/>
      <c r="T2492" s="180"/>
      <c r="U2492" s="182"/>
      <c r="V2492" s="31"/>
    </row>
    <row r="2493" spans="1:22" ht="20.100000000000001" customHeight="1" x14ac:dyDescent="0.15">
      <c r="A2493" s="31"/>
      <c r="B2493" s="31"/>
      <c r="C2493" s="95"/>
      <c r="D2493" s="59"/>
      <c r="E2493" s="59"/>
      <c r="F2493" s="125"/>
      <c r="G2493" s="126"/>
      <c r="H2493" s="3"/>
      <c r="I2493" s="287" t="str">
        <f t="shared" si="39"/>
        <v/>
      </c>
      <c r="J2493" s="129" t="str">
        <f t="shared" si="39"/>
        <v/>
      </c>
      <c r="K2493" s="112"/>
      <c r="L2493" s="59"/>
      <c r="M2493" s="248"/>
      <c r="N2493" s="63"/>
      <c r="O2493" s="43"/>
      <c r="P2493" s="1"/>
      <c r="Q2493" s="24"/>
      <c r="R2493" s="24"/>
      <c r="S2493" s="24"/>
      <c r="T2493" s="1"/>
      <c r="U2493" s="71"/>
      <c r="V2493" s="31"/>
    </row>
    <row r="2494" spans="1:22" ht="20.100000000000001" customHeight="1" x14ac:dyDescent="0.15">
      <c r="A2494" s="31"/>
      <c r="B2494" s="31"/>
      <c r="C2494" s="95"/>
      <c r="D2494" s="59"/>
      <c r="E2494" s="59"/>
      <c r="F2494" s="125"/>
      <c r="G2494" s="126"/>
      <c r="H2494" s="3"/>
      <c r="I2494" s="287" t="str">
        <f t="shared" si="39"/>
        <v/>
      </c>
      <c r="J2494" s="129" t="str">
        <f t="shared" si="39"/>
        <v/>
      </c>
      <c r="K2494" s="112"/>
      <c r="L2494" s="59"/>
      <c r="M2494" s="248"/>
      <c r="N2494" s="63"/>
      <c r="O2494" s="43"/>
      <c r="P2494" s="1"/>
      <c r="Q2494" s="24"/>
      <c r="R2494" s="24"/>
      <c r="S2494" s="24"/>
      <c r="T2494" s="1"/>
      <c r="U2494" s="71"/>
      <c r="V2494" s="31"/>
    </row>
    <row r="2495" spans="1:22" ht="20.100000000000001" customHeight="1" x14ac:dyDescent="0.15">
      <c r="A2495" s="31"/>
      <c r="B2495" s="31"/>
      <c r="C2495" s="95"/>
      <c r="D2495" s="59"/>
      <c r="E2495" s="59"/>
      <c r="F2495" s="125"/>
      <c r="G2495" s="126"/>
      <c r="H2495" s="3"/>
      <c r="I2495" s="287" t="str">
        <f t="shared" si="39"/>
        <v/>
      </c>
      <c r="J2495" s="129" t="str">
        <f t="shared" si="39"/>
        <v/>
      </c>
      <c r="K2495" s="112"/>
      <c r="L2495" s="59"/>
      <c r="M2495" s="248"/>
      <c r="N2495" s="63"/>
      <c r="O2495" s="43"/>
      <c r="P2495" s="1"/>
      <c r="Q2495" s="24"/>
      <c r="R2495" s="24"/>
      <c r="S2495" s="24"/>
      <c r="T2495" s="1"/>
      <c r="U2495" s="71"/>
      <c r="V2495" s="31"/>
    </row>
    <row r="2496" spans="1:22" ht="20.100000000000001" customHeight="1" x14ac:dyDescent="0.15">
      <c r="A2496" s="31"/>
      <c r="B2496" s="31"/>
      <c r="C2496" s="95"/>
      <c r="D2496" s="59"/>
      <c r="E2496" s="59"/>
      <c r="F2496" s="125"/>
      <c r="G2496" s="126"/>
      <c r="H2496" s="3"/>
      <c r="I2496" s="287" t="str">
        <f t="shared" si="39"/>
        <v/>
      </c>
      <c r="J2496" s="129" t="str">
        <f t="shared" si="39"/>
        <v/>
      </c>
      <c r="K2496" s="112"/>
      <c r="L2496" s="59"/>
      <c r="M2496" s="248"/>
      <c r="N2496" s="63"/>
      <c r="O2496" s="43"/>
      <c r="P2496" s="1"/>
      <c r="Q2496" s="24"/>
      <c r="R2496" s="24"/>
      <c r="S2496" s="24"/>
      <c r="T2496" s="1"/>
      <c r="U2496" s="71"/>
      <c r="V2496" s="31"/>
    </row>
    <row r="2497" spans="1:22" ht="20.100000000000001" customHeight="1" x14ac:dyDescent="0.15">
      <c r="A2497" s="31"/>
      <c r="B2497" s="31"/>
      <c r="C2497" s="95"/>
      <c r="D2497" s="59"/>
      <c r="E2497" s="59"/>
      <c r="F2497" s="125"/>
      <c r="G2497" s="126"/>
      <c r="H2497" s="3"/>
      <c r="I2497" s="287" t="str">
        <f t="shared" si="39"/>
        <v/>
      </c>
      <c r="J2497" s="129" t="str">
        <f t="shared" si="39"/>
        <v/>
      </c>
      <c r="K2497" s="112"/>
      <c r="L2497" s="59"/>
      <c r="M2497" s="248"/>
      <c r="N2497" s="63"/>
      <c r="O2497" s="43"/>
      <c r="P2497" s="1"/>
      <c r="Q2497" s="24"/>
      <c r="R2497" s="24"/>
      <c r="S2497" s="24"/>
      <c r="T2497" s="1"/>
      <c r="U2497" s="71"/>
      <c r="V2497" s="31"/>
    </row>
    <row r="2498" spans="1:22" ht="20.100000000000001" customHeight="1" x14ac:dyDescent="0.15">
      <c r="A2498" s="31"/>
      <c r="B2498" s="31"/>
      <c r="C2498" s="95"/>
      <c r="D2498" s="59"/>
      <c r="E2498" s="59"/>
      <c r="F2498" s="125"/>
      <c r="G2498" s="126"/>
      <c r="H2498" s="3"/>
      <c r="I2498" s="287" t="str">
        <f t="shared" si="39"/>
        <v/>
      </c>
      <c r="J2498" s="129" t="str">
        <f t="shared" si="39"/>
        <v/>
      </c>
      <c r="K2498" s="112"/>
      <c r="L2498" s="59"/>
      <c r="M2498" s="248"/>
      <c r="N2498" s="63"/>
      <c r="O2498" s="43"/>
      <c r="P2498" s="1"/>
      <c r="Q2498" s="24"/>
      <c r="R2498" s="24"/>
      <c r="S2498" s="24"/>
      <c r="T2498" s="1"/>
      <c r="U2498" s="71"/>
      <c r="V2498" s="31"/>
    </row>
    <row r="2499" spans="1:22" ht="20.100000000000001" customHeight="1" x14ac:dyDescent="0.15">
      <c r="A2499" s="141"/>
      <c r="B2499" s="141"/>
      <c r="C2499" s="95"/>
      <c r="D2499" s="59"/>
      <c r="E2499" s="59"/>
      <c r="F2499" s="125"/>
      <c r="G2499" s="278"/>
      <c r="H2499" s="271"/>
      <c r="I2499" s="287" t="str">
        <f t="shared" si="39"/>
        <v/>
      </c>
      <c r="J2499" s="129" t="str">
        <f t="shared" si="39"/>
        <v/>
      </c>
      <c r="K2499" s="112"/>
      <c r="L2499" s="59"/>
      <c r="M2499" s="254"/>
      <c r="N2499" s="144"/>
      <c r="O2499" s="142"/>
      <c r="P2499" s="1"/>
      <c r="Q2499" s="24"/>
      <c r="R2499" s="147"/>
      <c r="S2499" s="212"/>
      <c r="T2499" s="142"/>
      <c r="U2499" s="148"/>
      <c r="V2499" s="31"/>
    </row>
    <row r="2500" spans="1:22" ht="20.100000000000001" customHeight="1" x14ac:dyDescent="0.15">
      <c r="A2500" s="31"/>
      <c r="B2500" s="31"/>
      <c r="C2500" s="95"/>
      <c r="D2500" s="59"/>
      <c r="E2500" s="59"/>
      <c r="F2500" s="125"/>
      <c r="G2500" s="126"/>
      <c r="H2500" s="3"/>
      <c r="I2500" s="287" t="str">
        <f t="shared" si="39"/>
        <v/>
      </c>
      <c r="J2500" s="129" t="str">
        <f t="shared" si="39"/>
        <v/>
      </c>
      <c r="K2500" s="112"/>
      <c r="L2500" s="59"/>
      <c r="M2500" s="248"/>
      <c r="N2500" s="63"/>
      <c r="O2500" s="43"/>
      <c r="P2500" s="1"/>
      <c r="Q2500" s="24"/>
      <c r="R2500" s="24"/>
      <c r="S2500" s="24"/>
      <c r="T2500" s="1"/>
      <c r="U2500" s="71"/>
      <c r="V2500" s="31"/>
    </row>
    <row r="2501" spans="1:22" ht="20.100000000000001" customHeight="1" x14ac:dyDescent="0.15">
      <c r="A2501" s="31"/>
      <c r="B2501" s="31"/>
      <c r="C2501" s="95"/>
      <c r="D2501" s="59"/>
      <c r="E2501" s="59"/>
      <c r="F2501" s="125"/>
      <c r="G2501" s="126"/>
      <c r="H2501" s="3"/>
      <c r="I2501" s="287" t="str">
        <f t="shared" si="39"/>
        <v/>
      </c>
      <c r="J2501" s="129" t="str">
        <f t="shared" si="39"/>
        <v/>
      </c>
      <c r="K2501" s="112"/>
      <c r="L2501" s="59"/>
      <c r="M2501" s="248"/>
      <c r="N2501" s="63"/>
      <c r="O2501" s="43"/>
      <c r="P2501" s="1"/>
      <c r="Q2501" s="24"/>
      <c r="R2501" s="24"/>
      <c r="S2501" s="24"/>
      <c r="T2501" s="1"/>
      <c r="U2501" s="71"/>
      <c r="V2501" s="31"/>
    </row>
    <row r="2502" spans="1:22" ht="20.100000000000001" customHeight="1" x14ac:dyDescent="0.15">
      <c r="A2502" s="31"/>
      <c r="B2502" s="31"/>
      <c r="C2502" s="95"/>
      <c r="D2502" s="59"/>
      <c r="E2502" s="59"/>
      <c r="F2502" s="125"/>
      <c r="G2502" s="126"/>
      <c r="H2502" s="3"/>
      <c r="I2502" s="287" t="str">
        <f t="shared" si="39"/>
        <v/>
      </c>
      <c r="J2502" s="129" t="str">
        <f t="shared" si="39"/>
        <v/>
      </c>
      <c r="K2502" s="112"/>
      <c r="L2502" s="59"/>
      <c r="M2502" s="248"/>
      <c r="N2502" s="63"/>
      <c r="O2502" s="43"/>
      <c r="P2502" s="1"/>
      <c r="Q2502" s="24"/>
      <c r="R2502" s="24"/>
      <c r="S2502" s="24"/>
      <c r="T2502" s="1"/>
      <c r="U2502" s="71"/>
      <c r="V2502" s="31"/>
    </row>
    <row r="2503" spans="1:22" ht="20.100000000000001" customHeight="1" x14ac:dyDescent="0.15">
      <c r="A2503" s="31"/>
      <c r="B2503" s="31"/>
      <c r="C2503" s="95"/>
      <c r="D2503" s="59"/>
      <c r="E2503" s="59"/>
      <c r="F2503" s="125"/>
      <c r="G2503" s="126"/>
      <c r="H2503" s="3"/>
      <c r="I2503" s="287" t="str">
        <f t="shared" si="39"/>
        <v/>
      </c>
      <c r="J2503" s="129" t="str">
        <f t="shared" si="39"/>
        <v/>
      </c>
      <c r="K2503" s="112"/>
      <c r="L2503" s="59"/>
      <c r="M2503" s="248"/>
      <c r="N2503" s="63"/>
      <c r="O2503" s="43"/>
      <c r="P2503" s="1"/>
      <c r="Q2503" s="24"/>
      <c r="R2503" s="24"/>
      <c r="S2503" s="24"/>
      <c r="T2503" s="1"/>
      <c r="U2503" s="71"/>
      <c r="V2503" s="31"/>
    </row>
    <row r="2504" spans="1:22" ht="20.100000000000001" customHeight="1" x14ac:dyDescent="0.15">
      <c r="A2504" s="31"/>
      <c r="B2504" s="31"/>
      <c r="C2504" s="95"/>
      <c r="D2504" s="59"/>
      <c r="E2504" s="59"/>
      <c r="F2504" s="125"/>
      <c r="G2504" s="126"/>
      <c r="H2504" s="3"/>
      <c r="I2504" s="287" t="str">
        <f t="shared" si="39"/>
        <v/>
      </c>
      <c r="J2504" s="129" t="str">
        <f t="shared" si="39"/>
        <v/>
      </c>
      <c r="K2504" s="112"/>
      <c r="L2504" s="59"/>
      <c r="M2504" s="248"/>
      <c r="N2504" s="63"/>
      <c r="O2504" s="43"/>
      <c r="P2504" s="1"/>
      <c r="Q2504" s="24"/>
      <c r="R2504" s="24"/>
      <c r="S2504" s="24"/>
      <c r="T2504" s="1"/>
      <c r="U2504" s="71"/>
      <c r="V2504" s="31"/>
    </row>
    <row r="2505" spans="1:22" ht="20.100000000000001" customHeight="1" x14ac:dyDescent="0.15">
      <c r="A2505" s="31"/>
      <c r="B2505" s="31"/>
      <c r="C2505" s="95"/>
      <c r="D2505" s="59"/>
      <c r="E2505" s="59"/>
      <c r="F2505" s="125"/>
      <c r="G2505" s="126"/>
      <c r="H2505" s="3"/>
      <c r="I2505" s="287" t="str">
        <f t="shared" ref="I2505:J2568" si="40">PHONETIC(G2505)</f>
        <v/>
      </c>
      <c r="J2505" s="129" t="str">
        <f t="shared" si="40"/>
        <v/>
      </c>
      <c r="K2505" s="112"/>
      <c r="L2505" s="59"/>
      <c r="M2505" s="248"/>
      <c r="N2505" s="63"/>
      <c r="O2505" s="43"/>
      <c r="P2505" s="1"/>
      <c r="Q2505" s="24"/>
      <c r="R2505" s="24"/>
      <c r="S2505" s="24"/>
      <c r="T2505" s="1"/>
      <c r="U2505" s="71"/>
      <c r="V2505" s="31"/>
    </row>
    <row r="2506" spans="1:22" ht="20.100000000000001" customHeight="1" x14ac:dyDescent="0.15">
      <c r="A2506" s="31"/>
      <c r="B2506" s="31"/>
      <c r="C2506" s="95"/>
      <c r="D2506" s="59"/>
      <c r="E2506" s="59"/>
      <c r="F2506" s="125"/>
      <c r="G2506" s="126"/>
      <c r="H2506" s="3"/>
      <c r="I2506" s="287" t="str">
        <f t="shared" si="40"/>
        <v/>
      </c>
      <c r="J2506" s="129" t="str">
        <f t="shared" si="40"/>
        <v/>
      </c>
      <c r="K2506" s="112"/>
      <c r="L2506" s="59"/>
      <c r="M2506" s="248"/>
      <c r="N2506" s="63"/>
      <c r="O2506" s="43"/>
      <c r="P2506" s="1"/>
      <c r="Q2506" s="24"/>
      <c r="R2506" s="24"/>
      <c r="S2506" s="24"/>
      <c r="T2506" s="1"/>
      <c r="U2506" s="71"/>
      <c r="V2506" s="31"/>
    </row>
    <row r="2507" spans="1:22" ht="20.100000000000001" customHeight="1" x14ac:dyDescent="0.15">
      <c r="A2507" s="31"/>
      <c r="B2507" s="31"/>
      <c r="C2507" s="95"/>
      <c r="D2507" s="59"/>
      <c r="E2507" s="59"/>
      <c r="F2507" s="125"/>
      <c r="G2507" s="126"/>
      <c r="H2507" s="3"/>
      <c r="I2507" s="287" t="str">
        <f t="shared" si="40"/>
        <v/>
      </c>
      <c r="J2507" s="129" t="str">
        <f t="shared" si="40"/>
        <v/>
      </c>
      <c r="K2507" s="112"/>
      <c r="L2507" s="59"/>
      <c r="M2507" s="248"/>
      <c r="N2507" s="63"/>
      <c r="O2507" s="43"/>
      <c r="P2507" s="1"/>
      <c r="Q2507" s="24"/>
      <c r="R2507" s="24"/>
      <c r="S2507" s="24"/>
      <c r="T2507" s="1"/>
      <c r="U2507" s="71"/>
      <c r="V2507" s="31"/>
    </row>
    <row r="2508" spans="1:22" ht="20.100000000000001" customHeight="1" x14ac:dyDescent="0.15">
      <c r="A2508" s="141"/>
      <c r="B2508" s="141"/>
      <c r="C2508" s="95"/>
      <c r="D2508" s="59"/>
      <c r="E2508" s="59"/>
      <c r="F2508" s="125"/>
      <c r="G2508" s="278"/>
      <c r="H2508" s="271"/>
      <c r="I2508" s="287" t="str">
        <f t="shared" si="40"/>
        <v/>
      </c>
      <c r="J2508" s="129" t="str">
        <f t="shared" si="40"/>
        <v/>
      </c>
      <c r="K2508" s="112"/>
      <c r="L2508" s="59"/>
      <c r="M2508" s="256"/>
      <c r="N2508" s="176"/>
      <c r="O2508" s="198"/>
      <c r="P2508" s="1"/>
      <c r="Q2508" s="24"/>
      <c r="R2508" s="196"/>
      <c r="S2508" s="196"/>
      <c r="T2508" s="195"/>
      <c r="U2508" s="197"/>
      <c r="V2508" s="31"/>
    </row>
    <row r="2509" spans="1:22" ht="20.100000000000001" customHeight="1" x14ac:dyDescent="0.15">
      <c r="A2509" s="31"/>
      <c r="B2509" s="31"/>
      <c r="C2509" s="95"/>
      <c r="D2509" s="59"/>
      <c r="E2509" s="59"/>
      <c r="F2509" s="125"/>
      <c r="G2509" s="126"/>
      <c r="H2509" s="3"/>
      <c r="I2509" s="287" t="str">
        <f t="shared" si="40"/>
        <v/>
      </c>
      <c r="J2509" s="129" t="str">
        <f t="shared" si="40"/>
        <v/>
      </c>
      <c r="K2509" s="112"/>
      <c r="L2509" s="59"/>
      <c r="M2509" s="248"/>
      <c r="N2509" s="63"/>
      <c r="O2509" s="43"/>
      <c r="P2509" s="1"/>
      <c r="Q2509" s="24"/>
      <c r="R2509" s="24"/>
      <c r="S2509" s="24"/>
      <c r="T2509" s="1"/>
      <c r="U2509" s="71"/>
      <c r="V2509" s="31"/>
    </row>
    <row r="2510" spans="1:22" ht="20.100000000000001" customHeight="1" x14ac:dyDescent="0.15">
      <c r="A2510" s="31"/>
      <c r="B2510" s="31"/>
      <c r="C2510" s="95"/>
      <c r="D2510" s="59"/>
      <c r="E2510" s="59"/>
      <c r="F2510" s="125"/>
      <c r="G2510" s="126"/>
      <c r="H2510" s="3"/>
      <c r="I2510" s="287" t="str">
        <f t="shared" si="40"/>
        <v/>
      </c>
      <c r="J2510" s="129" t="str">
        <f t="shared" si="40"/>
        <v/>
      </c>
      <c r="K2510" s="112"/>
      <c r="L2510" s="59"/>
      <c r="M2510" s="248"/>
      <c r="N2510" s="63"/>
      <c r="O2510" s="43"/>
      <c r="P2510" s="1"/>
      <c r="Q2510" s="24"/>
      <c r="R2510" s="24"/>
      <c r="S2510" s="24"/>
      <c r="T2510" s="1"/>
      <c r="U2510" s="71"/>
      <c r="V2510" s="31"/>
    </row>
    <row r="2511" spans="1:22" ht="20.100000000000001" customHeight="1" x14ac:dyDescent="0.15">
      <c r="A2511" s="31"/>
      <c r="B2511" s="31"/>
      <c r="C2511" s="95"/>
      <c r="D2511" s="59"/>
      <c r="E2511" s="59"/>
      <c r="F2511" s="125"/>
      <c r="G2511" s="126"/>
      <c r="H2511" s="3"/>
      <c r="I2511" s="287" t="str">
        <f t="shared" si="40"/>
        <v/>
      </c>
      <c r="J2511" s="129" t="str">
        <f t="shared" si="40"/>
        <v/>
      </c>
      <c r="K2511" s="112"/>
      <c r="L2511" s="59"/>
      <c r="M2511" s="248"/>
      <c r="N2511" s="63"/>
      <c r="O2511" s="43"/>
      <c r="P2511" s="1"/>
      <c r="Q2511" s="24"/>
      <c r="R2511" s="24"/>
      <c r="S2511" s="24"/>
      <c r="T2511" s="1"/>
      <c r="U2511" s="71"/>
      <c r="V2511" s="31"/>
    </row>
    <row r="2512" spans="1:22" ht="20.100000000000001" customHeight="1" x14ac:dyDescent="0.15">
      <c r="A2512" s="31"/>
      <c r="B2512" s="31"/>
      <c r="C2512" s="95"/>
      <c r="D2512" s="59"/>
      <c r="E2512" s="59"/>
      <c r="F2512" s="125"/>
      <c r="G2512" s="126"/>
      <c r="H2512" s="3"/>
      <c r="I2512" s="287" t="str">
        <f t="shared" si="40"/>
        <v/>
      </c>
      <c r="J2512" s="129" t="str">
        <f t="shared" si="40"/>
        <v/>
      </c>
      <c r="K2512" s="112"/>
      <c r="L2512" s="59"/>
      <c r="M2512" s="248"/>
      <c r="N2512" s="63"/>
      <c r="O2512" s="43"/>
      <c r="P2512" s="1"/>
      <c r="Q2512" s="24"/>
      <c r="R2512" s="24"/>
      <c r="S2512" s="24"/>
      <c r="T2512" s="1"/>
      <c r="U2512" s="71"/>
      <c r="V2512" s="31"/>
    </row>
    <row r="2513" spans="1:22" ht="20.100000000000001" customHeight="1" x14ac:dyDescent="0.15">
      <c r="A2513" s="31"/>
      <c r="B2513" s="31"/>
      <c r="C2513" s="95"/>
      <c r="D2513" s="59"/>
      <c r="E2513" s="59"/>
      <c r="F2513" s="125"/>
      <c r="G2513" s="126"/>
      <c r="H2513" s="3"/>
      <c r="I2513" s="287" t="str">
        <f t="shared" si="40"/>
        <v/>
      </c>
      <c r="J2513" s="129" t="str">
        <f t="shared" si="40"/>
        <v/>
      </c>
      <c r="K2513" s="112"/>
      <c r="L2513" s="59"/>
      <c r="M2513" s="248"/>
      <c r="N2513" s="63"/>
      <c r="O2513" s="43"/>
      <c r="P2513" s="1"/>
      <c r="Q2513" s="24"/>
      <c r="R2513" s="24"/>
      <c r="S2513" s="24"/>
      <c r="T2513" s="1"/>
      <c r="U2513" s="71"/>
      <c r="V2513" s="31"/>
    </row>
    <row r="2514" spans="1:22" ht="20.100000000000001" customHeight="1" x14ac:dyDescent="0.15">
      <c r="A2514" s="31"/>
      <c r="B2514" s="31"/>
      <c r="C2514" s="95"/>
      <c r="D2514" s="59"/>
      <c r="E2514" s="59"/>
      <c r="F2514" s="125"/>
      <c r="G2514" s="126"/>
      <c r="H2514" s="3"/>
      <c r="I2514" s="287" t="str">
        <f t="shared" si="40"/>
        <v/>
      </c>
      <c r="J2514" s="129" t="str">
        <f t="shared" si="40"/>
        <v/>
      </c>
      <c r="K2514" s="112"/>
      <c r="L2514" s="59"/>
      <c r="M2514" s="248"/>
      <c r="N2514" s="63"/>
      <c r="O2514" s="43"/>
      <c r="P2514" s="1"/>
      <c r="Q2514" s="24"/>
      <c r="R2514" s="24"/>
      <c r="S2514" s="24"/>
      <c r="T2514" s="1"/>
      <c r="U2514" s="71"/>
      <c r="V2514" s="31"/>
    </row>
    <row r="2515" spans="1:22" ht="20.100000000000001" customHeight="1" x14ac:dyDescent="0.15">
      <c r="A2515" s="31"/>
      <c r="B2515" s="31"/>
      <c r="C2515" s="95"/>
      <c r="D2515" s="59"/>
      <c r="E2515" s="59"/>
      <c r="F2515" s="125"/>
      <c r="G2515" s="126"/>
      <c r="H2515" s="3"/>
      <c r="I2515" s="287" t="str">
        <f t="shared" si="40"/>
        <v/>
      </c>
      <c r="J2515" s="129" t="str">
        <f t="shared" si="40"/>
        <v/>
      </c>
      <c r="K2515" s="112"/>
      <c r="L2515" s="59"/>
      <c r="M2515" s="248"/>
      <c r="N2515" s="63"/>
      <c r="O2515" s="43"/>
      <c r="P2515" s="1"/>
      <c r="Q2515" s="24"/>
      <c r="R2515" s="24"/>
      <c r="S2515" s="24"/>
      <c r="T2515" s="1"/>
      <c r="U2515" s="71"/>
      <c r="V2515" s="31"/>
    </row>
    <row r="2516" spans="1:22" ht="20.100000000000001" customHeight="1" x14ac:dyDescent="0.15">
      <c r="A2516" s="31"/>
      <c r="B2516" s="31"/>
      <c r="C2516" s="95"/>
      <c r="D2516" s="59"/>
      <c r="E2516" s="59"/>
      <c r="F2516" s="125"/>
      <c r="G2516" s="126"/>
      <c r="H2516" s="3"/>
      <c r="I2516" s="287" t="str">
        <f t="shared" si="40"/>
        <v/>
      </c>
      <c r="J2516" s="129" t="str">
        <f t="shared" si="40"/>
        <v/>
      </c>
      <c r="K2516" s="112"/>
      <c r="L2516" s="59"/>
      <c r="M2516" s="248"/>
      <c r="N2516" s="63"/>
      <c r="O2516" s="43"/>
      <c r="P2516" s="1"/>
      <c r="Q2516" s="24"/>
      <c r="R2516" s="24"/>
      <c r="S2516" s="24"/>
      <c r="T2516" s="1"/>
      <c r="U2516" s="71"/>
      <c r="V2516" s="31"/>
    </row>
    <row r="2517" spans="1:22" ht="20.100000000000001" customHeight="1" x14ac:dyDescent="0.15">
      <c r="A2517" s="31"/>
      <c r="B2517" s="31"/>
      <c r="C2517" s="95"/>
      <c r="D2517" s="59"/>
      <c r="E2517" s="59"/>
      <c r="F2517" s="125"/>
      <c r="G2517" s="126"/>
      <c r="H2517" s="3"/>
      <c r="I2517" s="287" t="str">
        <f t="shared" si="40"/>
        <v/>
      </c>
      <c r="J2517" s="129" t="str">
        <f t="shared" si="40"/>
        <v/>
      </c>
      <c r="K2517" s="112"/>
      <c r="L2517" s="59"/>
      <c r="M2517" s="248"/>
      <c r="N2517" s="63"/>
      <c r="O2517" s="43"/>
      <c r="P2517" s="1"/>
      <c r="Q2517" s="24"/>
      <c r="R2517" s="24"/>
      <c r="S2517" s="24"/>
      <c r="T2517" s="1"/>
      <c r="U2517" s="71"/>
      <c r="V2517" s="31"/>
    </row>
    <row r="2518" spans="1:22" ht="20.100000000000001" customHeight="1" x14ac:dyDescent="0.15">
      <c r="A2518" s="31"/>
      <c r="B2518" s="31"/>
      <c r="C2518" s="95"/>
      <c r="D2518" s="59"/>
      <c r="E2518" s="59"/>
      <c r="F2518" s="125"/>
      <c r="G2518" s="126"/>
      <c r="H2518" s="3"/>
      <c r="I2518" s="287" t="str">
        <f t="shared" si="40"/>
        <v/>
      </c>
      <c r="J2518" s="129" t="str">
        <f t="shared" si="40"/>
        <v/>
      </c>
      <c r="K2518" s="112"/>
      <c r="L2518" s="59"/>
      <c r="M2518" s="248"/>
      <c r="N2518" s="63"/>
      <c r="O2518" s="43"/>
      <c r="P2518" s="1"/>
      <c r="Q2518" s="24"/>
      <c r="R2518" s="24"/>
      <c r="S2518" s="24"/>
      <c r="T2518" s="1"/>
      <c r="U2518" s="71"/>
      <c r="V2518" s="31"/>
    </row>
    <row r="2519" spans="1:22" ht="20.100000000000001" customHeight="1" x14ac:dyDescent="0.15">
      <c r="A2519" s="141"/>
      <c r="B2519" s="141"/>
      <c r="C2519" s="95"/>
      <c r="D2519" s="59"/>
      <c r="E2519" s="59"/>
      <c r="F2519" s="125"/>
      <c r="G2519" s="278"/>
      <c r="H2519" s="271"/>
      <c r="I2519" s="287" t="str">
        <f t="shared" si="40"/>
        <v/>
      </c>
      <c r="J2519" s="129" t="str">
        <f t="shared" si="40"/>
        <v/>
      </c>
      <c r="K2519" s="112"/>
      <c r="L2519" s="59"/>
      <c r="M2519" s="254"/>
      <c r="N2519" s="144"/>
      <c r="O2519" s="142"/>
      <c r="P2519" s="1"/>
      <c r="Q2519" s="24"/>
      <c r="R2519" s="147"/>
      <c r="S2519" s="147"/>
      <c r="T2519" s="146"/>
      <c r="U2519" s="148"/>
      <c r="V2519" s="31"/>
    </row>
    <row r="2520" spans="1:22" ht="20.100000000000001" customHeight="1" x14ac:dyDescent="0.15">
      <c r="A2520" s="141"/>
      <c r="B2520" s="141"/>
      <c r="C2520" s="95"/>
      <c r="D2520" s="59"/>
      <c r="E2520" s="59"/>
      <c r="F2520" s="125"/>
      <c r="G2520" s="278"/>
      <c r="H2520" s="271"/>
      <c r="I2520" s="287" t="str">
        <f t="shared" si="40"/>
        <v/>
      </c>
      <c r="J2520" s="129" t="str">
        <f t="shared" si="40"/>
        <v/>
      </c>
      <c r="K2520" s="112"/>
      <c r="L2520" s="59"/>
      <c r="M2520" s="254"/>
      <c r="N2520" s="144"/>
      <c r="O2520" s="142"/>
      <c r="P2520" s="1"/>
      <c r="Q2520" s="24"/>
      <c r="R2520" s="147"/>
      <c r="S2520" s="147"/>
      <c r="T2520" s="146"/>
      <c r="U2520" s="148"/>
      <c r="V2520" s="31"/>
    </row>
    <row r="2521" spans="1:22" ht="20.100000000000001" customHeight="1" x14ac:dyDescent="0.15">
      <c r="A2521" s="31"/>
      <c r="B2521" s="31"/>
      <c r="C2521" s="95"/>
      <c r="D2521" s="59"/>
      <c r="E2521" s="59"/>
      <c r="F2521" s="125"/>
      <c r="G2521" s="126"/>
      <c r="H2521" s="3"/>
      <c r="I2521" s="287" t="str">
        <f t="shared" si="40"/>
        <v/>
      </c>
      <c r="J2521" s="129" t="str">
        <f t="shared" si="40"/>
        <v/>
      </c>
      <c r="K2521" s="112"/>
      <c r="L2521" s="59"/>
      <c r="M2521" s="248"/>
      <c r="N2521" s="63"/>
      <c r="O2521" s="43"/>
      <c r="P2521" s="1"/>
      <c r="Q2521" s="24"/>
      <c r="R2521" s="24"/>
      <c r="S2521" s="24"/>
      <c r="T2521" s="1"/>
      <c r="U2521" s="71"/>
      <c r="V2521" s="31"/>
    </row>
    <row r="2522" spans="1:22" ht="20.100000000000001" customHeight="1" x14ac:dyDescent="0.15">
      <c r="A2522" s="31"/>
      <c r="B2522" s="31"/>
      <c r="C2522" s="95"/>
      <c r="D2522" s="59"/>
      <c r="E2522" s="59"/>
      <c r="F2522" s="125"/>
      <c r="G2522" s="126"/>
      <c r="H2522" s="3"/>
      <c r="I2522" s="287" t="str">
        <f t="shared" si="40"/>
        <v/>
      </c>
      <c r="J2522" s="129" t="str">
        <f t="shared" si="40"/>
        <v/>
      </c>
      <c r="K2522" s="112"/>
      <c r="L2522" s="59"/>
      <c r="M2522" s="248"/>
      <c r="N2522" s="63"/>
      <c r="O2522" s="43"/>
      <c r="P2522" s="1"/>
      <c r="Q2522" s="24"/>
      <c r="R2522" s="24"/>
      <c r="S2522" s="24"/>
      <c r="T2522" s="1"/>
      <c r="U2522" s="71"/>
      <c r="V2522" s="31"/>
    </row>
    <row r="2523" spans="1:22" ht="20.100000000000001" customHeight="1" x14ac:dyDescent="0.15">
      <c r="A2523" s="141"/>
      <c r="B2523" s="141"/>
      <c r="C2523" s="95"/>
      <c r="D2523" s="59"/>
      <c r="E2523" s="59"/>
      <c r="F2523" s="125"/>
      <c r="G2523" s="278"/>
      <c r="H2523" s="271"/>
      <c r="I2523" s="287" t="str">
        <f t="shared" si="40"/>
        <v/>
      </c>
      <c r="J2523" s="129" t="str">
        <f t="shared" si="40"/>
        <v/>
      </c>
      <c r="K2523" s="112"/>
      <c r="L2523" s="59"/>
      <c r="M2523" s="254"/>
      <c r="N2523" s="144"/>
      <c r="O2523" s="142"/>
      <c r="P2523" s="1"/>
      <c r="Q2523" s="24"/>
      <c r="R2523" s="147"/>
      <c r="S2523" s="147"/>
      <c r="T2523" s="146"/>
      <c r="U2523" s="148"/>
      <c r="V2523" s="31"/>
    </row>
    <row r="2524" spans="1:22" ht="20.100000000000001" customHeight="1" x14ac:dyDescent="0.15">
      <c r="A2524" s="31"/>
      <c r="B2524" s="31"/>
      <c r="C2524" s="95"/>
      <c r="D2524" s="59"/>
      <c r="E2524" s="59"/>
      <c r="F2524" s="125"/>
      <c r="G2524" s="126"/>
      <c r="H2524" s="3"/>
      <c r="I2524" s="287" t="str">
        <f t="shared" si="40"/>
        <v/>
      </c>
      <c r="J2524" s="129" t="str">
        <f t="shared" si="40"/>
        <v/>
      </c>
      <c r="K2524" s="112"/>
      <c r="L2524" s="59"/>
      <c r="M2524" s="248"/>
      <c r="N2524" s="63"/>
      <c r="O2524" s="43"/>
      <c r="P2524" s="1"/>
      <c r="Q2524" s="24"/>
      <c r="R2524" s="24"/>
      <c r="S2524" s="24"/>
      <c r="T2524" s="1"/>
      <c r="U2524" s="71"/>
      <c r="V2524" s="31"/>
    </row>
    <row r="2525" spans="1:22" ht="20.100000000000001" customHeight="1" x14ac:dyDescent="0.15">
      <c r="A2525" s="31"/>
      <c r="B2525" s="31"/>
      <c r="C2525" s="95"/>
      <c r="D2525" s="59"/>
      <c r="E2525" s="59"/>
      <c r="F2525" s="125"/>
      <c r="G2525" s="126"/>
      <c r="H2525" s="3"/>
      <c r="I2525" s="287" t="str">
        <f t="shared" si="40"/>
        <v/>
      </c>
      <c r="J2525" s="129" t="str">
        <f t="shared" si="40"/>
        <v/>
      </c>
      <c r="K2525" s="112"/>
      <c r="L2525" s="59"/>
      <c r="M2525" s="248"/>
      <c r="N2525" s="63"/>
      <c r="O2525" s="43"/>
      <c r="P2525" s="1"/>
      <c r="Q2525" s="24"/>
      <c r="R2525" s="24"/>
      <c r="S2525" s="24"/>
      <c r="T2525" s="1"/>
      <c r="U2525" s="71"/>
      <c r="V2525" s="31"/>
    </row>
    <row r="2526" spans="1:22" ht="20.100000000000001" customHeight="1" x14ac:dyDescent="0.15">
      <c r="A2526" s="31"/>
      <c r="B2526" s="31"/>
      <c r="C2526" s="95"/>
      <c r="D2526" s="59"/>
      <c r="E2526" s="59"/>
      <c r="F2526" s="125"/>
      <c r="G2526" s="126"/>
      <c r="H2526" s="3"/>
      <c r="I2526" s="287" t="str">
        <f t="shared" si="40"/>
        <v/>
      </c>
      <c r="J2526" s="129" t="str">
        <f t="shared" si="40"/>
        <v/>
      </c>
      <c r="K2526" s="112"/>
      <c r="L2526" s="59"/>
      <c r="M2526" s="248"/>
      <c r="N2526" s="63"/>
      <c r="O2526" s="43"/>
      <c r="P2526" s="1"/>
      <c r="Q2526" s="24"/>
      <c r="R2526" s="24"/>
      <c r="S2526" s="24"/>
      <c r="T2526" s="1"/>
      <c r="U2526" s="71"/>
      <c r="V2526" s="31"/>
    </row>
    <row r="2527" spans="1:22" ht="20.100000000000001" customHeight="1" x14ac:dyDescent="0.15">
      <c r="A2527" s="31"/>
      <c r="B2527" s="31"/>
      <c r="C2527" s="95"/>
      <c r="D2527" s="59"/>
      <c r="E2527" s="59"/>
      <c r="F2527" s="125"/>
      <c r="G2527" s="126"/>
      <c r="H2527" s="3"/>
      <c r="I2527" s="287" t="str">
        <f t="shared" si="40"/>
        <v/>
      </c>
      <c r="J2527" s="129" t="str">
        <f t="shared" si="40"/>
        <v/>
      </c>
      <c r="K2527" s="112"/>
      <c r="L2527" s="59"/>
      <c r="M2527" s="248"/>
      <c r="N2527" s="63"/>
      <c r="O2527" s="43"/>
      <c r="P2527" s="1"/>
      <c r="Q2527" s="24"/>
      <c r="R2527" s="24"/>
      <c r="S2527" s="24"/>
      <c r="T2527" s="1"/>
      <c r="U2527" s="71"/>
      <c r="V2527" s="31"/>
    </row>
    <row r="2528" spans="1:22" ht="20.100000000000001" customHeight="1" x14ac:dyDescent="0.15">
      <c r="A2528" s="31"/>
      <c r="B2528" s="31"/>
      <c r="C2528" s="95"/>
      <c r="D2528" s="59"/>
      <c r="E2528" s="59"/>
      <c r="F2528" s="125"/>
      <c r="G2528" s="126"/>
      <c r="H2528" s="3"/>
      <c r="I2528" s="287" t="str">
        <f t="shared" si="40"/>
        <v/>
      </c>
      <c r="J2528" s="129" t="str">
        <f t="shared" si="40"/>
        <v/>
      </c>
      <c r="K2528" s="112"/>
      <c r="L2528" s="59"/>
      <c r="M2528" s="248"/>
      <c r="N2528" s="63"/>
      <c r="O2528" s="43"/>
      <c r="P2528" s="1"/>
      <c r="Q2528" s="24"/>
      <c r="R2528" s="24"/>
      <c r="S2528" s="24"/>
      <c r="T2528" s="1"/>
      <c r="U2528" s="71"/>
      <c r="V2528" s="31"/>
    </row>
    <row r="2529" spans="1:22" ht="20.100000000000001" customHeight="1" x14ac:dyDescent="0.15">
      <c r="A2529" s="31"/>
      <c r="B2529" s="31"/>
      <c r="C2529" s="95"/>
      <c r="D2529" s="59"/>
      <c r="E2529" s="59"/>
      <c r="F2529" s="125"/>
      <c r="G2529" s="126"/>
      <c r="H2529" s="3"/>
      <c r="I2529" s="287" t="str">
        <f t="shared" si="40"/>
        <v/>
      </c>
      <c r="J2529" s="129" t="str">
        <f t="shared" si="40"/>
        <v/>
      </c>
      <c r="K2529" s="112"/>
      <c r="L2529" s="59"/>
      <c r="M2529" s="248"/>
      <c r="N2529" s="63"/>
      <c r="O2529" s="43"/>
      <c r="P2529" s="1"/>
      <c r="Q2529" s="24"/>
      <c r="R2529" s="24"/>
      <c r="S2529" s="24"/>
      <c r="T2529" s="1"/>
      <c r="U2529" s="71"/>
      <c r="V2529" s="31"/>
    </row>
    <row r="2530" spans="1:22" ht="20.100000000000001" customHeight="1" x14ac:dyDescent="0.15">
      <c r="A2530" s="31"/>
      <c r="B2530" s="31"/>
      <c r="C2530" s="95"/>
      <c r="D2530" s="59"/>
      <c r="E2530" s="59"/>
      <c r="F2530" s="125"/>
      <c r="G2530" s="126"/>
      <c r="H2530" s="3"/>
      <c r="I2530" s="287" t="str">
        <f t="shared" si="40"/>
        <v/>
      </c>
      <c r="J2530" s="129" t="str">
        <f t="shared" si="40"/>
        <v/>
      </c>
      <c r="K2530" s="112"/>
      <c r="L2530" s="59"/>
      <c r="M2530" s="248"/>
      <c r="N2530" s="63"/>
      <c r="O2530" s="43"/>
      <c r="P2530" s="1"/>
      <c r="Q2530" s="24"/>
      <c r="R2530" s="24"/>
      <c r="S2530" s="24"/>
      <c r="T2530" s="1"/>
      <c r="U2530" s="71"/>
      <c r="V2530" s="31"/>
    </row>
    <row r="2531" spans="1:22" ht="20.100000000000001" customHeight="1" x14ac:dyDescent="0.15">
      <c r="A2531" s="31"/>
      <c r="B2531" s="31"/>
      <c r="C2531" s="95"/>
      <c r="D2531" s="59"/>
      <c r="E2531" s="59"/>
      <c r="F2531" s="125"/>
      <c r="G2531" s="126"/>
      <c r="H2531" s="3"/>
      <c r="I2531" s="287" t="str">
        <f t="shared" si="40"/>
        <v/>
      </c>
      <c r="J2531" s="129" t="str">
        <f t="shared" si="40"/>
        <v/>
      </c>
      <c r="K2531" s="112"/>
      <c r="L2531" s="59"/>
      <c r="M2531" s="248"/>
      <c r="N2531" s="63"/>
      <c r="O2531" s="43"/>
      <c r="P2531" s="1"/>
      <c r="Q2531" s="24"/>
      <c r="R2531" s="24"/>
      <c r="S2531" s="24"/>
      <c r="T2531" s="1"/>
      <c r="U2531" s="71"/>
      <c r="V2531" s="31"/>
    </row>
    <row r="2532" spans="1:22" ht="20.100000000000001" customHeight="1" x14ac:dyDescent="0.15">
      <c r="A2532" s="31"/>
      <c r="B2532" s="31"/>
      <c r="C2532" s="95"/>
      <c r="D2532" s="59"/>
      <c r="E2532" s="59"/>
      <c r="F2532" s="125"/>
      <c r="G2532" s="126"/>
      <c r="H2532" s="3"/>
      <c r="I2532" s="287" t="str">
        <f t="shared" si="40"/>
        <v/>
      </c>
      <c r="J2532" s="129" t="str">
        <f t="shared" si="40"/>
        <v/>
      </c>
      <c r="K2532" s="112"/>
      <c r="L2532" s="59"/>
      <c r="M2532" s="248"/>
      <c r="N2532" s="63"/>
      <c r="O2532" s="43"/>
      <c r="P2532" s="1"/>
      <c r="Q2532" s="24"/>
      <c r="R2532" s="24"/>
      <c r="S2532" s="24"/>
      <c r="T2532" s="1"/>
      <c r="U2532" s="71"/>
      <c r="V2532" s="31"/>
    </row>
    <row r="2533" spans="1:22" ht="20.100000000000001" customHeight="1" x14ac:dyDescent="0.15">
      <c r="A2533" s="31"/>
      <c r="B2533" s="31"/>
      <c r="C2533" s="95"/>
      <c r="D2533" s="59"/>
      <c r="E2533" s="59"/>
      <c r="F2533" s="125"/>
      <c r="G2533" s="126"/>
      <c r="H2533" s="3"/>
      <c r="I2533" s="287" t="str">
        <f t="shared" si="40"/>
        <v/>
      </c>
      <c r="J2533" s="129" t="str">
        <f t="shared" si="40"/>
        <v/>
      </c>
      <c r="K2533" s="112"/>
      <c r="L2533" s="59"/>
      <c r="M2533" s="248"/>
      <c r="N2533" s="63"/>
      <c r="O2533" s="43"/>
      <c r="P2533" s="1"/>
      <c r="Q2533" s="24"/>
      <c r="R2533" s="24"/>
      <c r="S2533" s="24"/>
      <c r="T2533" s="1"/>
      <c r="U2533" s="71"/>
      <c r="V2533" s="31"/>
    </row>
    <row r="2534" spans="1:22" ht="20.100000000000001" customHeight="1" x14ac:dyDescent="0.15">
      <c r="A2534" s="31"/>
      <c r="B2534" s="31"/>
      <c r="C2534" s="95"/>
      <c r="D2534" s="59"/>
      <c r="E2534" s="59"/>
      <c r="F2534" s="125"/>
      <c r="G2534" s="126"/>
      <c r="H2534" s="3"/>
      <c r="I2534" s="287" t="str">
        <f t="shared" si="40"/>
        <v/>
      </c>
      <c r="J2534" s="129" t="str">
        <f t="shared" si="40"/>
        <v/>
      </c>
      <c r="K2534" s="112"/>
      <c r="L2534" s="59"/>
      <c r="M2534" s="248"/>
      <c r="N2534" s="63"/>
      <c r="O2534" s="43"/>
      <c r="P2534" s="1"/>
      <c r="Q2534" s="24"/>
      <c r="R2534" s="24"/>
      <c r="S2534" s="24"/>
      <c r="T2534" s="1"/>
      <c r="U2534" s="71"/>
      <c r="V2534" s="31"/>
    </row>
    <row r="2535" spans="1:22" ht="20.100000000000001" customHeight="1" x14ac:dyDescent="0.15">
      <c r="A2535" s="31"/>
      <c r="B2535" s="31"/>
      <c r="C2535" s="95"/>
      <c r="D2535" s="59"/>
      <c r="E2535" s="59"/>
      <c r="F2535" s="125"/>
      <c r="G2535" s="126"/>
      <c r="H2535" s="3"/>
      <c r="I2535" s="287" t="str">
        <f t="shared" si="40"/>
        <v/>
      </c>
      <c r="J2535" s="129" t="str">
        <f t="shared" si="40"/>
        <v/>
      </c>
      <c r="K2535" s="112"/>
      <c r="L2535" s="59"/>
      <c r="M2535" s="248"/>
      <c r="N2535" s="63"/>
      <c r="O2535" s="43"/>
      <c r="P2535" s="1"/>
      <c r="Q2535" s="24"/>
      <c r="R2535" s="24"/>
      <c r="S2535" s="24"/>
      <c r="T2535" s="1"/>
      <c r="U2535" s="71"/>
      <c r="V2535" s="31"/>
    </row>
    <row r="2536" spans="1:22" ht="20.100000000000001" customHeight="1" x14ac:dyDescent="0.15">
      <c r="A2536" s="31"/>
      <c r="B2536" s="31"/>
      <c r="C2536" s="95"/>
      <c r="D2536" s="59"/>
      <c r="E2536" s="59"/>
      <c r="F2536" s="125"/>
      <c r="G2536" s="126"/>
      <c r="H2536" s="3"/>
      <c r="I2536" s="287" t="str">
        <f t="shared" si="40"/>
        <v/>
      </c>
      <c r="J2536" s="129" t="str">
        <f t="shared" si="40"/>
        <v/>
      </c>
      <c r="K2536" s="112"/>
      <c r="L2536" s="59"/>
      <c r="M2536" s="248"/>
      <c r="N2536" s="63"/>
      <c r="O2536" s="43"/>
      <c r="P2536" s="1"/>
      <c r="Q2536" s="24"/>
      <c r="R2536" s="24"/>
      <c r="S2536" s="24"/>
      <c r="T2536" s="1"/>
      <c r="U2536" s="71"/>
      <c r="V2536" s="31"/>
    </row>
    <row r="2537" spans="1:22" ht="20.100000000000001" customHeight="1" x14ac:dyDescent="0.15">
      <c r="A2537" s="31"/>
      <c r="B2537" s="31"/>
      <c r="C2537" s="95"/>
      <c r="D2537" s="59"/>
      <c r="E2537" s="59"/>
      <c r="F2537" s="125"/>
      <c r="G2537" s="126"/>
      <c r="H2537" s="3"/>
      <c r="I2537" s="287" t="str">
        <f t="shared" si="40"/>
        <v/>
      </c>
      <c r="J2537" s="129" t="str">
        <f t="shared" si="40"/>
        <v/>
      </c>
      <c r="K2537" s="112"/>
      <c r="L2537" s="59"/>
      <c r="M2537" s="248"/>
      <c r="N2537" s="63"/>
      <c r="O2537" s="43"/>
      <c r="P2537" s="1"/>
      <c r="Q2537" s="24"/>
      <c r="R2537" s="24"/>
      <c r="S2537" s="24"/>
      <c r="T2537" s="1"/>
      <c r="U2537" s="71"/>
      <c r="V2537" s="31"/>
    </row>
    <row r="2538" spans="1:22" ht="20.100000000000001" customHeight="1" x14ac:dyDescent="0.15">
      <c r="A2538" s="31"/>
      <c r="B2538" s="31"/>
      <c r="C2538" s="95"/>
      <c r="D2538" s="59"/>
      <c r="E2538" s="59"/>
      <c r="F2538" s="125"/>
      <c r="G2538" s="126"/>
      <c r="H2538" s="3"/>
      <c r="I2538" s="287" t="str">
        <f t="shared" si="40"/>
        <v/>
      </c>
      <c r="J2538" s="129" t="str">
        <f t="shared" si="40"/>
        <v/>
      </c>
      <c r="K2538" s="112"/>
      <c r="L2538" s="59"/>
      <c r="M2538" s="248"/>
      <c r="N2538" s="63"/>
      <c r="O2538" s="43"/>
      <c r="P2538" s="1"/>
      <c r="Q2538" s="24"/>
      <c r="R2538" s="24"/>
      <c r="S2538" s="24"/>
      <c r="T2538" s="1"/>
      <c r="U2538" s="71"/>
      <c r="V2538" s="31"/>
    </row>
    <row r="2539" spans="1:22" ht="20.100000000000001" customHeight="1" x14ac:dyDescent="0.15">
      <c r="A2539" s="31"/>
      <c r="B2539" s="31"/>
      <c r="C2539" s="95"/>
      <c r="D2539" s="59"/>
      <c r="E2539" s="59"/>
      <c r="F2539" s="125"/>
      <c r="G2539" s="126"/>
      <c r="H2539" s="3"/>
      <c r="I2539" s="287" t="str">
        <f t="shared" si="40"/>
        <v/>
      </c>
      <c r="J2539" s="129" t="str">
        <f t="shared" si="40"/>
        <v/>
      </c>
      <c r="K2539" s="112"/>
      <c r="L2539" s="59"/>
      <c r="M2539" s="248"/>
      <c r="N2539" s="63"/>
      <c r="O2539" s="43"/>
      <c r="P2539" s="1"/>
      <c r="Q2539" s="24"/>
      <c r="R2539" s="24"/>
      <c r="S2539" s="24"/>
      <c r="T2539" s="1"/>
      <c r="U2539" s="71"/>
      <c r="V2539" s="31"/>
    </row>
    <row r="2540" spans="1:22" ht="20.100000000000001" customHeight="1" x14ac:dyDescent="0.15">
      <c r="A2540" s="31"/>
      <c r="B2540" s="31"/>
      <c r="C2540" s="95"/>
      <c r="D2540" s="59"/>
      <c r="E2540" s="59"/>
      <c r="F2540" s="125"/>
      <c r="G2540" s="126"/>
      <c r="H2540" s="3"/>
      <c r="I2540" s="287" t="str">
        <f t="shared" si="40"/>
        <v/>
      </c>
      <c r="J2540" s="129" t="str">
        <f t="shared" si="40"/>
        <v/>
      </c>
      <c r="K2540" s="112"/>
      <c r="L2540" s="59"/>
      <c r="M2540" s="248"/>
      <c r="N2540" s="63"/>
      <c r="O2540" s="43"/>
      <c r="P2540" s="1"/>
      <c r="Q2540" s="24"/>
      <c r="R2540" s="24"/>
      <c r="S2540" s="24"/>
      <c r="T2540" s="1"/>
      <c r="U2540" s="71"/>
      <c r="V2540" s="31"/>
    </row>
    <row r="2541" spans="1:22" ht="20.100000000000001" customHeight="1" x14ac:dyDescent="0.15">
      <c r="A2541" s="31"/>
      <c r="B2541" s="31"/>
      <c r="C2541" s="95"/>
      <c r="D2541" s="59"/>
      <c r="E2541" s="59"/>
      <c r="F2541" s="125"/>
      <c r="G2541" s="126"/>
      <c r="H2541" s="3"/>
      <c r="I2541" s="287" t="str">
        <f t="shared" si="40"/>
        <v/>
      </c>
      <c r="J2541" s="129" t="str">
        <f t="shared" si="40"/>
        <v/>
      </c>
      <c r="K2541" s="112"/>
      <c r="L2541" s="59"/>
      <c r="M2541" s="248"/>
      <c r="N2541" s="63"/>
      <c r="O2541" s="43"/>
      <c r="P2541" s="1"/>
      <c r="Q2541" s="24"/>
      <c r="R2541" s="24"/>
      <c r="S2541" s="24"/>
      <c r="T2541" s="1"/>
      <c r="U2541" s="71"/>
      <c r="V2541" s="31"/>
    </row>
    <row r="2542" spans="1:22" ht="20.100000000000001" customHeight="1" x14ac:dyDescent="0.15">
      <c r="A2542" s="31"/>
      <c r="B2542" s="31"/>
      <c r="C2542" s="95"/>
      <c r="D2542" s="59"/>
      <c r="E2542" s="59"/>
      <c r="F2542" s="125"/>
      <c r="G2542" s="126"/>
      <c r="H2542" s="3"/>
      <c r="I2542" s="287" t="str">
        <f t="shared" si="40"/>
        <v/>
      </c>
      <c r="J2542" s="129" t="str">
        <f t="shared" si="40"/>
        <v/>
      </c>
      <c r="K2542" s="112"/>
      <c r="L2542" s="59"/>
      <c r="M2542" s="248"/>
      <c r="N2542" s="63"/>
      <c r="O2542" s="43"/>
      <c r="P2542" s="1"/>
      <c r="Q2542" s="24"/>
      <c r="R2542" s="24"/>
      <c r="S2542" s="24"/>
      <c r="T2542" s="1"/>
      <c r="U2542" s="71"/>
      <c r="V2542" s="31"/>
    </row>
    <row r="2543" spans="1:22" ht="20.100000000000001" customHeight="1" x14ac:dyDescent="0.15">
      <c r="A2543" s="31"/>
      <c r="B2543" s="31"/>
      <c r="C2543" s="95"/>
      <c r="D2543" s="59"/>
      <c r="E2543" s="59"/>
      <c r="F2543" s="125"/>
      <c r="G2543" s="126"/>
      <c r="H2543" s="3"/>
      <c r="I2543" s="287" t="str">
        <f t="shared" si="40"/>
        <v/>
      </c>
      <c r="J2543" s="129" t="str">
        <f t="shared" si="40"/>
        <v/>
      </c>
      <c r="K2543" s="112"/>
      <c r="L2543" s="59"/>
      <c r="M2543" s="248"/>
      <c r="N2543" s="63"/>
      <c r="O2543" s="43"/>
      <c r="P2543" s="1"/>
      <c r="Q2543" s="24"/>
      <c r="R2543" s="24"/>
      <c r="S2543" s="24"/>
      <c r="T2543" s="1"/>
      <c r="U2543" s="71"/>
      <c r="V2543" s="31"/>
    </row>
    <row r="2544" spans="1:22" ht="20.100000000000001" customHeight="1" x14ac:dyDescent="0.15">
      <c r="A2544" s="31"/>
      <c r="B2544" s="31"/>
      <c r="C2544" s="95"/>
      <c r="D2544" s="59"/>
      <c r="E2544" s="59"/>
      <c r="F2544" s="125"/>
      <c r="G2544" s="126"/>
      <c r="H2544" s="3"/>
      <c r="I2544" s="287" t="str">
        <f t="shared" si="40"/>
        <v/>
      </c>
      <c r="J2544" s="129" t="str">
        <f t="shared" si="40"/>
        <v/>
      </c>
      <c r="K2544" s="112"/>
      <c r="L2544" s="59"/>
      <c r="M2544" s="248"/>
      <c r="N2544" s="63"/>
      <c r="O2544" s="43"/>
      <c r="P2544" s="1"/>
      <c r="Q2544" s="24"/>
      <c r="R2544" s="24"/>
      <c r="S2544" s="24"/>
      <c r="T2544" s="1"/>
      <c r="U2544" s="71"/>
      <c r="V2544" s="31"/>
    </row>
    <row r="2545" spans="1:22" ht="20.100000000000001" customHeight="1" x14ac:dyDescent="0.15">
      <c r="A2545" s="31"/>
      <c r="B2545" s="31"/>
      <c r="C2545" s="95"/>
      <c r="D2545" s="59"/>
      <c r="E2545" s="59"/>
      <c r="F2545" s="125"/>
      <c r="G2545" s="126"/>
      <c r="H2545" s="3"/>
      <c r="I2545" s="287" t="str">
        <f t="shared" si="40"/>
        <v/>
      </c>
      <c r="J2545" s="129" t="str">
        <f t="shared" si="40"/>
        <v/>
      </c>
      <c r="K2545" s="112"/>
      <c r="L2545" s="59"/>
      <c r="M2545" s="248"/>
      <c r="N2545" s="63"/>
      <c r="O2545" s="43"/>
      <c r="P2545" s="1"/>
      <c r="Q2545" s="24"/>
      <c r="R2545" s="24"/>
      <c r="S2545" s="24"/>
      <c r="T2545" s="1"/>
      <c r="U2545" s="71"/>
      <c r="V2545" s="31"/>
    </row>
    <row r="2546" spans="1:22" ht="20.100000000000001" customHeight="1" x14ac:dyDescent="0.15">
      <c r="A2546" s="31"/>
      <c r="B2546" s="31"/>
      <c r="C2546" s="95"/>
      <c r="D2546" s="59"/>
      <c r="E2546" s="59"/>
      <c r="F2546" s="125"/>
      <c r="G2546" s="126"/>
      <c r="H2546" s="3"/>
      <c r="I2546" s="287" t="str">
        <f t="shared" si="40"/>
        <v/>
      </c>
      <c r="J2546" s="129" t="str">
        <f t="shared" si="40"/>
        <v/>
      </c>
      <c r="K2546" s="112"/>
      <c r="L2546" s="59"/>
      <c r="M2546" s="248"/>
      <c r="N2546" s="63"/>
      <c r="O2546" s="43"/>
      <c r="P2546" s="1"/>
      <c r="Q2546" s="24"/>
      <c r="R2546" s="24"/>
      <c r="S2546" s="24"/>
      <c r="T2546" s="1"/>
      <c r="U2546" s="71"/>
      <c r="V2546" s="31"/>
    </row>
    <row r="2547" spans="1:22" ht="20.100000000000001" customHeight="1" x14ac:dyDescent="0.15">
      <c r="A2547" s="31"/>
      <c r="B2547" s="31"/>
      <c r="C2547" s="95"/>
      <c r="D2547" s="59"/>
      <c r="E2547" s="59"/>
      <c r="F2547" s="125"/>
      <c r="G2547" s="126"/>
      <c r="H2547" s="3"/>
      <c r="I2547" s="287" t="str">
        <f t="shared" si="40"/>
        <v/>
      </c>
      <c r="J2547" s="129" t="str">
        <f t="shared" si="40"/>
        <v/>
      </c>
      <c r="K2547" s="112"/>
      <c r="L2547" s="59"/>
      <c r="M2547" s="248"/>
      <c r="N2547" s="63"/>
      <c r="O2547" s="43"/>
      <c r="P2547" s="1"/>
      <c r="Q2547" s="24"/>
      <c r="R2547" s="24"/>
      <c r="S2547" s="24"/>
      <c r="T2547" s="1"/>
      <c r="U2547" s="71"/>
      <c r="V2547" s="31"/>
    </row>
    <row r="2548" spans="1:22" ht="20.100000000000001" customHeight="1" x14ac:dyDescent="0.15">
      <c r="A2548" s="31"/>
      <c r="B2548" s="31"/>
      <c r="C2548" s="95"/>
      <c r="D2548" s="59"/>
      <c r="E2548" s="59"/>
      <c r="F2548" s="125"/>
      <c r="G2548" s="126"/>
      <c r="H2548" s="3"/>
      <c r="I2548" s="287" t="str">
        <f t="shared" si="40"/>
        <v/>
      </c>
      <c r="J2548" s="129" t="str">
        <f t="shared" si="40"/>
        <v/>
      </c>
      <c r="K2548" s="112"/>
      <c r="L2548" s="59"/>
      <c r="M2548" s="248"/>
      <c r="N2548" s="63"/>
      <c r="O2548" s="43"/>
      <c r="P2548" s="1"/>
      <c r="Q2548" s="24"/>
      <c r="R2548" s="24"/>
      <c r="S2548" s="24"/>
      <c r="T2548" s="1"/>
      <c r="U2548" s="71"/>
      <c r="V2548" s="31"/>
    </row>
    <row r="2549" spans="1:22" ht="20.100000000000001" customHeight="1" x14ac:dyDescent="0.15">
      <c r="A2549" s="31"/>
      <c r="B2549" s="31"/>
      <c r="C2549" s="95"/>
      <c r="D2549" s="59"/>
      <c r="E2549" s="59"/>
      <c r="F2549" s="125"/>
      <c r="G2549" s="126"/>
      <c r="H2549" s="3"/>
      <c r="I2549" s="287" t="str">
        <f t="shared" si="40"/>
        <v/>
      </c>
      <c r="J2549" s="129" t="str">
        <f t="shared" si="40"/>
        <v/>
      </c>
      <c r="K2549" s="112"/>
      <c r="L2549" s="59"/>
      <c r="M2549" s="248"/>
      <c r="N2549" s="63"/>
      <c r="O2549" s="43"/>
      <c r="P2549" s="1"/>
      <c r="Q2549" s="24"/>
      <c r="R2549" s="24"/>
      <c r="S2549" s="24"/>
      <c r="T2549" s="1"/>
      <c r="U2549" s="71"/>
      <c r="V2549" s="31"/>
    </row>
    <row r="2550" spans="1:22" ht="20.100000000000001" customHeight="1" x14ac:dyDescent="0.15">
      <c r="A2550" s="31"/>
      <c r="B2550" s="31"/>
      <c r="C2550" s="95"/>
      <c r="D2550" s="59"/>
      <c r="E2550" s="59"/>
      <c r="F2550" s="125"/>
      <c r="G2550" s="126"/>
      <c r="H2550" s="3"/>
      <c r="I2550" s="287" t="str">
        <f t="shared" si="40"/>
        <v/>
      </c>
      <c r="J2550" s="129" t="str">
        <f t="shared" si="40"/>
        <v/>
      </c>
      <c r="K2550" s="112"/>
      <c r="L2550" s="59"/>
      <c r="M2550" s="248"/>
      <c r="N2550" s="63"/>
      <c r="O2550" s="43"/>
      <c r="P2550" s="1"/>
      <c r="Q2550" s="24"/>
      <c r="R2550" s="24"/>
      <c r="S2550" s="24"/>
      <c r="T2550" s="1"/>
      <c r="U2550" s="71"/>
      <c r="V2550" s="31"/>
    </row>
    <row r="2551" spans="1:22" ht="20.100000000000001" customHeight="1" x14ac:dyDescent="0.15">
      <c r="A2551" s="31"/>
      <c r="B2551" s="31"/>
      <c r="C2551" s="95"/>
      <c r="D2551" s="59"/>
      <c r="E2551" s="59"/>
      <c r="F2551" s="125"/>
      <c r="G2551" s="126"/>
      <c r="H2551" s="3"/>
      <c r="I2551" s="287" t="str">
        <f t="shared" si="40"/>
        <v/>
      </c>
      <c r="J2551" s="129" t="str">
        <f t="shared" si="40"/>
        <v/>
      </c>
      <c r="K2551" s="112"/>
      <c r="L2551" s="59"/>
      <c r="M2551" s="248"/>
      <c r="N2551" s="63"/>
      <c r="O2551" s="43"/>
      <c r="P2551" s="1"/>
      <c r="Q2551" s="24"/>
      <c r="R2551" s="24"/>
      <c r="S2551" s="24"/>
      <c r="T2551" s="1"/>
      <c r="U2551" s="71"/>
      <c r="V2551" s="31"/>
    </row>
    <row r="2552" spans="1:22" ht="20.100000000000001" customHeight="1" x14ac:dyDescent="0.15">
      <c r="A2552" s="31"/>
      <c r="B2552" s="31"/>
      <c r="C2552" s="95"/>
      <c r="D2552" s="59"/>
      <c r="E2552" s="59"/>
      <c r="F2552" s="125"/>
      <c r="G2552" s="126"/>
      <c r="H2552" s="3"/>
      <c r="I2552" s="287" t="str">
        <f t="shared" si="40"/>
        <v/>
      </c>
      <c r="J2552" s="129" t="str">
        <f t="shared" si="40"/>
        <v/>
      </c>
      <c r="K2552" s="112"/>
      <c r="L2552" s="59"/>
      <c r="M2552" s="248"/>
      <c r="N2552" s="63"/>
      <c r="O2552" s="43"/>
      <c r="P2552" s="1"/>
      <c r="Q2552" s="24"/>
      <c r="R2552" s="24"/>
      <c r="S2552" s="24"/>
      <c r="T2552" s="1"/>
      <c r="U2552" s="71"/>
      <c r="V2552" s="31"/>
    </row>
    <row r="2553" spans="1:22" ht="20.100000000000001" customHeight="1" x14ac:dyDescent="0.15">
      <c r="A2553" s="31"/>
      <c r="B2553" s="31"/>
      <c r="C2553" s="95"/>
      <c r="D2553" s="59"/>
      <c r="E2553" s="59"/>
      <c r="F2553" s="125"/>
      <c r="G2553" s="126"/>
      <c r="H2553" s="3"/>
      <c r="I2553" s="287" t="str">
        <f t="shared" si="40"/>
        <v/>
      </c>
      <c r="J2553" s="129" t="str">
        <f t="shared" si="40"/>
        <v/>
      </c>
      <c r="K2553" s="112"/>
      <c r="L2553" s="59"/>
      <c r="M2553" s="248"/>
      <c r="N2553" s="63"/>
      <c r="O2553" s="43"/>
      <c r="P2553" s="1"/>
      <c r="Q2553" s="24"/>
      <c r="R2553" s="24"/>
      <c r="S2553" s="24"/>
      <c r="T2553" s="1"/>
      <c r="U2553" s="71"/>
      <c r="V2553" s="31"/>
    </row>
    <row r="2554" spans="1:22" ht="20.100000000000001" customHeight="1" x14ac:dyDescent="0.15">
      <c r="A2554" s="31"/>
      <c r="B2554" s="31"/>
      <c r="C2554" s="95"/>
      <c r="D2554" s="59"/>
      <c r="E2554" s="59"/>
      <c r="F2554" s="125"/>
      <c r="G2554" s="126"/>
      <c r="H2554" s="3"/>
      <c r="I2554" s="287" t="str">
        <f t="shared" si="40"/>
        <v/>
      </c>
      <c r="J2554" s="129" t="str">
        <f t="shared" si="40"/>
        <v/>
      </c>
      <c r="K2554" s="112"/>
      <c r="L2554" s="59"/>
      <c r="M2554" s="248"/>
      <c r="N2554" s="63"/>
      <c r="O2554" s="43"/>
      <c r="P2554" s="1"/>
      <c r="Q2554" s="24"/>
      <c r="R2554" s="24"/>
      <c r="S2554" s="24"/>
      <c r="T2554" s="1"/>
      <c r="U2554" s="71"/>
      <c r="V2554" s="31"/>
    </row>
    <row r="2555" spans="1:22" ht="20.100000000000001" customHeight="1" x14ac:dyDescent="0.15">
      <c r="A2555" s="31"/>
      <c r="B2555" s="31"/>
      <c r="C2555" s="95"/>
      <c r="D2555" s="59"/>
      <c r="E2555" s="59"/>
      <c r="F2555" s="125"/>
      <c r="G2555" s="126"/>
      <c r="H2555" s="3"/>
      <c r="I2555" s="287" t="str">
        <f t="shared" si="40"/>
        <v/>
      </c>
      <c r="J2555" s="129" t="str">
        <f t="shared" si="40"/>
        <v/>
      </c>
      <c r="K2555" s="112"/>
      <c r="L2555" s="59"/>
      <c r="M2555" s="248"/>
      <c r="N2555" s="63"/>
      <c r="O2555" s="43"/>
      <c r="P2555" s="1"/>
      <c r="Q2555" s="24"/>
      <c r="R2555" s="24"/>
      <c r="S2555" s="24"/>
      <c r="T2555" s="1"/>
      <c r="U2555" s="71"/>
      <c r="V2555" s="31"/>
    </row>
    <row r="2556" spans="1:22" ht="20.100000000000001" customHeight="1" x14ac:dyDescent="0.15">
      <c r="A2556" s="31"/>
      <c r="B2556" s="31"/>
      <c r="C2556" s="95"/>
      <c r="D2556" s="59"/>
      <c r="E2556" s="59"/>
      <c r="F2556" s="125"/>
      <c r="G2556" s="126"/>
      <c r="H2556" s="3"/>
      <c r="I2556" s="287" t="str">
        <f t="shared" si="40"/>
        <v/>
      </c>
      <c r="J2556" s="129" t="str">
        <f t="shared" si="40"/>
        <v/>
      </c>
      <c r="K2556" s="112"/>
      <c r="L2556" s="59"/>
      <c r="M2556" s="248"/>
      <c r="N2556" s="63"/>
      <c r="O2556" s="43"/>
      <c r="P2556" s="1"/>
      <c r="Q2556" s="24"/>
      <c r="R2556" s="24"/>
      <c r="S2556" s="24"/>
      <c r="T2556" s="1"/>
      <c r="U2556" s="71"/>
      <c r="V2556" s="31"/>
    </row>
    <row r="2557" spans="1:22" ht="20.100000000000001" customHeight="1" x14ac:dyDescent="0.15">
      <c r="A2557" s="31"/>
      <c r="B2557" s="31"/>
      <c r="C2557" s="95"/>
      <c r="D2557" s="59"/>
      <c r="E2557" s="59"/>
      <c r="F2557" s="125"/>
      <c r="G2557" s="126"/>
      <c r="H2557" s="3"/>
      <c r="I2557" s="287" t="str">
        <f t="shared" si="40"/>
        <v/>
      </c>
      <c r="J2557" s="129" t="str">
        <f t="shared" si="40"/>
        <v/>
      </c>
      <c r="K2557" s="112"/>
      <c r="L2557" s="59"/>
      <c r="M2557" s="248"/>
      <c r="N2557" s="63"/>
      <c r="O2557" s="43"/>
      <c r="P2557" s="1"/>
      <c r="Q2557" s="24"/>
      <c r="R2557" s="24"/>
      <c r="S2557" s="24"/>
      <c r="T2557" s="1"/>
      <c r="U2557" s="71"/>
      <c r="V2557" s="31"/>
    </row>
    <row r="2558" spans="1:22" ht="20.100000000000001" customHeight="1" x14ac:dyDescent="0.15">
      <c r="A2558" s="31"/>
      <c r="B2558" s="31"/>
      <c r="C2558" s="95"/>
      <c r="D2558" s="59"/>
      <c r="E2558" s="59"/>
      <c r="F2558" s="125"/>
      <c r="G2558" s="126"/>
      <c r="H2558" s="3"/>
      <c r="I2558" s="287" t="str">
        <f t="shared" si="40"/>
        <v/>
      </c>
      <c r="J2558" s="129" t="str">
        <f t="shared" si="40"/>
        <v/>
      </c>
      <c r="K2558" s="112"/>
      <c r="L2558" s="59"/>
      <c r="M2558" s="248"/>
      <c r="N2558" s="63"/>
      <c r="O2558" s="43"/>
      <c r="P2558" s="1"/>
      <c r="Q2558" s="24"/>
      <c r="R2558" s="24"/>
      <c r="S2558" s="24"/>
      <c r="T2558" s="1"/>
      <c r="U2558" s="71"/>
      <c r="V2558" s="31"/>
    </row>
    <row r="2559" spans="1:22" ht="20.100000000000001" customHeight="1" x14ac:dyDescent="0.15">
      <c r="A2559" s="31"/>
      <c r="B2559" s="31"/>
      <c r="C2559" s="95"/>
      <c r="D2559" s="59"/>
      <c r="E2559" s="59"/>
      <c r="F2559" s="125"/>
      <c r="G2559" s="126"/>
      <c r="H2559" s="3"/>
      <c r="I2559" s="287" t="str">
        <f t="shared" si="40"/>
        <v/>
      </c>
      <c r="J2559" s="129" t="str">
        <f t="shared" si="40"/>
        <v/>
      </c>
      <c r="K2559" s="112"/>
      <c r="L2559" s="59"/>
      <c r="M2559" s="248"/>
      <c r="N2559" s="63"/>
      <c r="O2559" s="43"/>
      <c r="P2559" s="1"/>
      <c r="Q2559" s="24"/>
      <c r="R2559" s="24"/>
      <c r="S2559" s="24"/>
      <c r="T2559" s="1"/>
      <c r="U2559" s="71"/>
      <c r="V2559" s="31"/>
    </row>
    <row r="2560" spans="1:22" ht="20.100000000000001" customHeight="1" x14ac:dyDescent="0.15">
      <c r="A2560" s="31"/>
      <c r="B2560" s="31"/>
      <c r="C2560" s="95"/>
      <c r="D2560" s="59"/>
      <c r="E2560" s="59"/>
      <c r="F2560" s="125"/>
      <c r="G2560" s="126"/>
      <c r="H2560" s="3"/>
      <c r="I2560" s="287" t="str">
        <f t="shared" si="40"/>
        <v/>
      </c>
      <c r="J2560" s="129" t="str">
        <f t="shared" si="40"/>
        <v/>
      </c>
      <c r="K2560" s="112"/>
      <c r="L2560" s="59"/>
      <c r="M2560" s="248"/>
      <c r="N2560" s="63"/>
      <c r="O2560" s="43"/>
      <c r="P2560" s="1"/>
      <c r="Q2560" s="24"/>
      <c r="R2560" s="24"/>
      <c r="S2560" s="24"/>
      <c r="T2560" s="1"/>
      <c r="U2560" s="71"/>
      <c r="V2560" s="31"/>
    </row>
    <row r="2561" spans="1:22" ht="20.100000000000001" customHeight="1" x14ac:dyDescent="0.15">
      <c r="A2561" s="31"/>
      <c r="B2561" s="31"/>
      <c r="C2561" s="95"/>
      <c r="D2561" s="59"/>
      <c r="E2561" s="59"/>
      <c r="F2561" s="125"/>
      <c r="G2561" s="126"/>
      <c r="H2561" s="3"/>
      <c r="I2561" s="287" t="str">
        <f t="shared" si="40"/>
        <v/>
      </c>
      <c r="J2561" s="129" t="str">
        <f t="shared" si="40"/>
        <v/>
      </c>
      <c r="K2561" s="112"/>
      <c r="L2561" s="59"/>
      <c r="M2561" s="248"/>
      <c r="N2561" s="63"/>
      <c r="O2561" s="43"/>
      <c r="P2561" s="1"/>
      <c r="Q2561" s="24"/>
      <c r="R2561" s="24"/>
      <c r="S2561" s="24"/>
      <c r="T2561" s="1"/>
      <c r="U2561" s="71"/>
      <c r="V2561" s="31"/>
    </row>
    <row r="2562" spans="1:22" ht="20.100000000000001" customHeight="1" x14ac:dyDescent="0.15">
      <c r="A2562" s="31"/>
      <c r="B2562" s="31"/>
      <c r="C2562" s="95"/>
      <c r="D2562" s="59"/>
      <c r="E2562" s="59"/>
      <c r="F2562" s="125"/>
      <c r="G2562" s="126"/>
      <c r="H2562" s="3"/>
      <c r="I2562" s="287" t="str">
        <f t="shared" si="40"/>
        <v/>
      </c>
      <c r="J2562" s="129" t="str">
        <f t="shared" si="40"/>
        <v/>
      </c>
      <c r="K2562" s="112"/>
      <c r="L2562" s="59"/>
      <c r="M2562" s="248"/>
      <c r="N2562" s="63"/>
      <c r="O2562" s="43"/>
      <c r="P2562" s="1"/>
      <c r="Q2562" s="24"/>
      <c r="R2562" s="24"/>
      <c r="S2562" s="24"/>
      <c r="T2562" s="1"/>
      <c r="U2562" s="71"/>
      <c r="V2562" s="31"/>
    </row>
    <row r="2563" spans="1:22" ht="20.100000000000001" customHeight="1" x14ac:dyDescent="0.15">
      <c r="A2563" s="31"/>
      <c r="B2563" s="31"/>
      <c r="C2563" s="95"/>
      <c r="D2563" s="59"/>
      <c r="E2563" s="59"/>
      <c r="F2563" s="125"/>
      <c r="G2563" s="126"/>
      <c r="H2563" s="3"/>
      <c r="I2563" s="287" t="str">
        <f t="shared" si="40"/>
        <v/>
      </c>
      <c r="J2563" s="129" t="str">
        <f t="shared" si="40"/>
        <v/>
      </c>
      <c r="K2563" s="112"/>
      <c r="L2563" s="59"/>
      <c r="M2563" s="248"/>
      <c r="N2563" s="63"/>
      <c r="O2563" s="43"/>
      <c r="P2563" s="1"/>
      <c r="Q2563" s="24"/>
      <c r="R2563" s="24"/>
      <c r="S2563" s="24"/>
      <c r="T2563" s="1"/>
      <c r="U2563" s="71"/>
      <c r="V2563" s="31"/>
    </row>
    <row r="2564" spans="1:22" ht="20.100000000000001" customHeight="1" x14ac:dyDescent="0.15">
      <c r="A2564" s="31"/>
      <c r="B2564" s="31"/>
      <c r="C2564" s="95"/>
      <c r="D2564" s="59"/>
      <c r="E2564" s="59"/>
      <c r="F2564" s="125"/>
      <c r="G2564" s="126"/>
      <c r="H2564" s="3"/>
      <c r="I2564" s="287" t="str">
        <f t="shared" si="40"/>
        <v/>
      </c>
      <c r="J2564" s="129" t="str">
        <f t="shared" si="40"/>
        <v/>
      </c>
      <c r="K2564" s="112"/>
      <c r="L2564" s="59"/>
      <c r="M2564" s="248"/>
      <c r="N2564" s="63"/>
      <c r="O2564" s="43"/>
      <c r="P2564" s="1"/>
      <c r="Q2564" s="24"/>
      <c r="R2564" s="24"/>
      <c r="S2564" s="24"/>
      <c r="T2564" s="1"/>
      <c r="U2564" s="71"/>
      <c r="V2564" s="31"/>
    </row>
    <row r="2565" spans="1:22" ht="20.100000000000001" customHeight="1" x14ac:dyDescent="0.15">
      <c r="A2565" s="31"/>
      <c r="B2565" s="31"/>
      <c r="C2565" s="95"/>
      <c r="D2565" s="59"/>
      <c r="E2565" s="59"/>
      <c r="F2565" s="125"/>
      <c r="G2565" s="126"/>
      <c r="H2565" s="3"/>
      <c r="I2565" s="287" t="str">
        <f t="shared" si="40"/>
        <v/>
      </c>
      <c r="J2565" s="129" t="str">
        <f t="shared" si="40"/>
        <v/>
      </c>
      <c r="K2565" s="112"/>
      <c r="L2565" s="59"/>
      <c r="M2565" s="248"/>
      <c r="N2565" s="63"/>
      <c r="O2565" s="43"/>
      <c r="P2565" s="1"/>
      <c r="Q2565" s="24"/>
      <c r="R2565" s="24"/>
      <c r="S2565" s="24"/>
      <c r="T2565" s="1"/>
      <c r="U2565" s="71"/>
      <c r="V2565" s="31"/>
    </row>
    <row r="2566" spans="1:22" ht="20.100000000000001" customHeight="1" x14ac:dyDescent="0.15">
      <c r="A2566" s="31"/>
      <c r="B2566" s="31"/>
      <c r="C2566" s="95"/>
      <c r="D2566" s="59"/>
      <c r="E2566" s="59"/>
      <c r="F2566" s="125"/>
      <c r="G2566" s="126"/>
      <c r="H2566" s="3"/>
      <c r="I2566" s="287" t="str">
        <f t="shared" si="40"/>
        <v/>
      </c>
      <c r="J2566" s="129" t="str">
        <f t="shared" si="40"/>
        <v/>
      </c>
      <c r="K2566" s="112"/>
      <c r="L2566" s="59"/>
      <c r="M2566" s="248"/>
      <c r="N2566" s="63"/>
      <c r="O2566" s="43"/>
      <c r="P2566" s="1"/>
      <c r="Q2566" s="24"/>
      <c r="R2566" s="24"/>
      <c r="S2566" s="24"/>
      <c r="T2566" s="1"/>
      <c r="U2566" s="71"/>
      <c r="V2566" s="31"/>
    </row>
    <row r="2567" spans="1:22" ht="20.100000000000001" customHeight="1" x14ac:dyDescent="0.15">
      <c r="A2567" s="31"/>
      <c r="B2567" s="31"/>
      <c r="C2567" s="95"/>
      <c r="D2567" s="59"/>
      <c r="E2567" s="59"/>
      <c r="F2567" s="125"/>
      <c r="G2567" s="126"/>
      <c r="H2567" s="3"/>
      <c r="I2567" s="287" t="str">
        <f t="shared" si="40"/>
        <v/>
      </c>
      <c r="J2567" s="129" t="str">
        <f t="shared" si="40"/>
        <v/>
      </c>
      <c r="K2567" s="112"/>
      <c r="L2567" s="59"/>
      <c r="M2567" s="248"/>
      <c r="N2567" s="63"/>
      <c r="O2567" s="43"/>
      <c r="P2567" s="1"/>
      <c r="Q2567" s="24"/>
      <c r="R2567" s="24"/>
      <c r="S2567" s="24"/>
      <c r="T2567" s="1"/>
      <c r="U2567" s="71"/>
      <c r="V2567" s="31"/>
    </row>
    <row r="2568" spans="1:22" ht="20.100000000000001" customHeight="1" x14ac:dyDescent="0.15">
      <c r="A2568" s="31"/>
      <c r="B2568" s="31"/>
      <c r="C2568" s="95"/>
      <c r="D2568" s="59"/>
      <c r="E2568" s="59"/>
      <c r="F2568" s="125"/>
      <c r="G2568" s="126"/>
      <c r="H2568" s="3"/>
      <c r="I2568" s="287" t="str">
        <f t="shared" si="40"/>
        <v/>
      </c>
      <c r="J2568" s="129" t="str">
        <f t="shared" si="40"/>
        <v/>
      </c>
      <c r="K2568" s="112"/>
      <c r="L2568" s="59"/>
      <c r="M2568" s="248"/>
      <c r="N2568" s="63"/>
      <c r="O2568" s="43"/>
      <c r="P2568" s="1"/>
      <c r="Q2568" s="24"/>
      <c r="R2568" s="24"/>
      <c r="S2568" s="24"/>
      <c r="T2568" s="1"/>
      <c r="U2568" s="71"/>
      <c r="V2568" s="31"/>
    </row>
    <row r="2569" spans="1:22" ht="20.100000000000001" customHeight="1" x14ac:dyDescent="0.15">
      <c r="A2569" s="31"/>
      <c r="B2569" s="31"/>
      <c r="C2569" s="95"/>
      <c r="D2569" s="59"/>
      <c r="E2569" s="59"/>
      <c r="F2569" s="125"/>
      <c r="G2569" s="126"/>
      <c r="H2569" s="3"/>
      <c r="I2569" s="287" t="str">
        <f t="shared" ref="I2569:J2632" si="41">PHONETIC(G2569)</f>
        <v/>
      </c>
      <c r="J2569" s="129" t="str">
        <f t="shared" si="41"/>
        <v/>
      </c>
      <c r="K2569" s="112"/>
      <c r="L2569" s="59"/>
      <c r="M2569" s="248"/>
      <c r="N2569" s="63"/>
      <c r="O2569" s="43"/>
      <c r="P2569" s="1"/>
      <c r="Q2569" s="24"/>
      <c r="R2569" s="24"/>
      <c r="S2569" s="24"/>
      <c r="T2569" s="1"/>
      <c r="U2569" s="71"/>
      <c r="V2569" s="31"/>
    </row>
    <row r="2570" spans="1:22" ht="20.100000000000001" customHeight="1" x14ac:dyDescent="0.15">
      <c r="A2570" s="31"/>
      <c r="B2570" s="31"/>
      <c r="C2570" s="95"/>
      <c r="D2570" s="59"/>
      <c r="E2570" s="59"/>
      <c r="F2570" s="125"/>
      <c r="G2570" s="126"/>
      <c r="H2570" s="3"/>
      <c r="I2570" s="287" t="str">
        <f t="shared" si="41"/>
        <v/>
      </c>
      <c r="J2570" s="129" t="str">
        <f t="shared" si="41"/>
        <v/>
      </c>
      <c r="K2570" s="112"/>
      <c r="L2570" s="59"/>
      <c r="M2570" s="248"/>
      <c r="N2570" s="63"/>
      <c r="O2570" s="43"/>
      <c r="P2570" s="1"/>
      <c r="Q2570" s="24"/>
      <c r="R2570" s="24"/>
      <c r="S2570" s="24"/>
      <c r="T2570" s="1"/>
      <c r="U2570" s="71"/>
      <c r="V2570" s="31"/>
    </row>
    <row r="2571" spans="1:22" ht="20.100000000000001" customHeight="1" x14ac:dyDescent="0.15">
      <c r="A2571" s="31"/>
      <c r="B2571" s="31"/>
      <c r="C2571" s="95"/>
      <c r="D2571" s="59"/>
      <c r="E2571" s="59"/>
      <c r="F2571" s="125"/>
      <c r="G2571" s="126"/>
      <c r="H2571" s="3"/>
      <c r="I2571" s="287" t="str">
        <f t="shared" si="41"/>
        <v/>
      </c>
      <c r="J2571" s="129" t="str">
        <f t="shared" si="41"/>
        <v/>
      </c>
      <c r="K2571" s="112"/>
      <c r="L2571" s="59"/>
      <c r="M2571" s="248"/>
      <c r="N2571" s="63"/>
      <c r="O2571" s="43"/>
      <c r="P2571" s="1"/>
      <c r="Q2571" s="24"/>
      <c r="R2571" s="24"/>
      <c r="S2571" s="24"/>
      <c r="T2571" s="1"/>
      <c r="U2571" s="71"/>
      <c r="V2571" s="31"/>
    </row>
    <row r="2572" spans="1:22" ht="20.100000000000001" customHeight="1" x14ac:dyDescent="0.15">
      <c r="A2572" s="31"/>
      <c r="B2572" s="31"/>
      <c r="C2572" s="95"/>
      <c r="D2572" s="59"/>
      <c r="E2572" s="59"/>
      <c r="F2572" s="125"/>
      <c r="G2572" s="126"/>
      <c r="H2572" s="3"/>
      <c r="I2572" s="287" t="str">
        <f t="shared" si="41"/>
        <v/>
      </c>
      <c r="J2572" s="129" t="str">
        <f t="shared" si="41"/>
        <v/>
      </c>
      <c r="K2572" s="112"/>
      <c r="L2572" s="59"/>
      <c r="M2572" s="248"/>
      <c r="N2572" s="63"/>
      <c r="O2572" s="43"/>
      <c r="P2572" s="1"/>
      <c r="Q2572" s="24"/>
      <c r="R2572" s="24"/>
      <c r="S2572" s="24"/>
      <c r="T2572" s="1"/>
      <c r="U2572" s="71"/>
      <c r="V2572" s="31"/>
    </row>
    <row r="2573" spans="1:22" ht="20.100000000000001" customHeight="1" x14ac:dyDescent="0.15">
      <c r="A2573" s="31"/>
      <c r="B2573" s="31"/>
      <c r="C2573" s="95"/>
      <c r="D2573" s="59"/>
      <c r="E2573" s="59"/>
      <c r="F2573" s="125"/>
      <c r="G2573" s="126"/>
      <c r="H2573" s="3"/>
      <c r="I2573" s="287" t="str">
        <f t="shared" si="41"/>
        <v/>
      </c>
      <c r="J2573" s="129" t="str">
        <f t="shared" si="41"/>
        <v/>
      </c>
      <c r="K2573" s="112"/>
      <c r="L2573" s="59"/>
      <c r="M2573" s="248"/>
      <c r="N2573" s="63"/>
      <c r="O2573" s="43"/>
      <c r="P2573" s="1"/>
      <c r="Q2573" s="24"/>
      <c r="R2573" s="24"/>
      <c r="S2573" s="24"/>
      <c r="T2573" s="1"/>
      <c r="U2573" s="71"/>
      <c r="V2573" s="31"/>
    </row>
    <row r="2574" spans="1:22" ht="20.100000000000001" customHeight="1" x14ac:dyDescent="0.15">
      <c r="A2574" s="31"/>
      <c r="B2574" s="31"/>
      <c r="C2574" s="95"/>
      <c r="D2574" s="59"/>
      <c r="E2574" s="59"/>
      <c r="F2574" s="125"/>
      <c r="G2574" s="126"/>
      <c r="H2574" s="3"/>
      <c r="I2574" s="287" t="str">
        <f t="shared" si="41"/>
        <v/>
      </c>
      <c r="J2574" s="129" t="str">
        <f t="shared" si="41"/>
        <v/>
      </c>
      <c r="K2574" s="112"/>
      <c r="L2574" s="59"/>
      <c r="M2574" s="248"/>
      <c r="N2574" s="63"/>
      <c r="O2574" s="43"/>
      <c r="P2574" s="1"/>
      <c r="Q2574" s="24"/>
      <c r="R2574" s="24"/>
      <c r="S2574" s="24"/>
      <c r="T2574" s="1"/>
      <c r="U2574" s="71"/>
      <c r="V2574" s="31"/>
    </row>
    <row r="2575" spans="1:22" ht="20.100000000000001" customHeight="1" x14ac:dyDescent="0.15">
      <c r="A2575" s="31"/>
      <c r="B2575" s="31"/>
      <c r="C2575" s="95"/>
      <c r="D2575" s="59"/>
      <c r="E2575" s="59"/>
      <c r="F2575" s="125"/>
      <c r="G2575" s="126"/>
      <c r="H2575" s="3"/>
      <c r="I2575" s="287" t="str">
        <f t="shared" si="41"/>
        <v/>
      </c>
      <c r="J2575" s="129" t="str">
        <f t="shared" si="41"/>
        <v/>
      </c>
      <c r="K2575" s="112"/>
      <c r="L2575" s="59"/>
      <c r="M2575" s="248"/>
      <c r="N2575" s="63"/>
      <c r="O2575" s="43"/>
      <c r="P2575" s="1"/>
      <c r="Q2575" s="24"/>
      <c r="R2575" s="24"/>
      <c r="S2575" s="24"/>
      <c r="T2575" s="1"/>
      <c r="U2575" s="71"/>
      <c r="V2575" s="31"/>
    </row>
    <row r="2576" spans="1:22" ht="20.100000000000001" customHeight="1" x14ac:dyDescent="0.15">
      <c r="A2576" s="31"/>
      <c r="B2576" s="31"/>
      <c r="C2576" s="95"/>
      <c r="D2576" s="59"/>
      <c r="E2576" s="59"/>
      <c r="F2576" s="125"/>
      <c r="G2576" s="126"/>
      <c r="H2576" s="3"/>
      <c r="I2576" s="287" t="str">
        <f t="shared" si="41"/>
        <v/>
      </c>
      <c r="J2576" s="129" t="str">
        <f t="shared" si="41"/>
        <v/>
      </c>
      <c r="K2576" s="112"/>
      <c r="L2576" s="59"/>
      <c r="M2576" s="248"/>
      <c r="N2576" s="63"/>
      <c r="O2576" s="43"/>
      <c r="P2576" s="1"/>
      <c r="Q2576" s="24"/>
      <c r="R2576" s="24"/>
      <c r="S2576" s="24"/>
      <c r="T2576" s="1"/>
      <c r="U2576" s="71"/>
      <c r="V2576" s="31"/>
    </row>
    <row r="2577" spans="1:22" ht="20.100000000000001" customHeight="1" x14ac:dyDescent="0.15">
      <c r="A2577" s="31"/>
      <c r="B2577" s="31"/>
      <c r="C2577" s="95"/>
      <c r="D2577" s="59"/>
      <c r="E2577" s="59"/>
      <c r="F2577" s="125"/>
      <c r="G2577" s="126"/>
      <c r="H2577" s="3"/>
      <c r="I2577" s="287" t="str">
        <f t="shared" si="41"/>
        <v/>
      </c>
      <c r="J2577" s="129" t="str">
        <f t="shared" si="41"/>
        <v/>
      </c>
      <c r="K2577" s="112"/>
      <c r="L2577" s="59"/>
      <c r="M2577" s="248"/>
      <c r="N2577" s="63"/>
      <c r="O2577" s="43"/>
      <c r="P2577" s="1"/>
      <c r="Q2577" s="24"/>
      <c r="R2577" s="24"/>
      <c r="S2577" s="24"/>
      <c r="T2577" s="1"/>
      <c r="U2577" s="71"/>
      <c r="V2577" s="31"/>
    </row>
    <row r="2578" spans="1:22" ht="20.100000000000001" customHeight="1" x14ac:dyDescent="0.15">
      <c r="A2578" s="31"/>
      <c r="B2578" s="31"/>
      <c r="C2578" s="95"/>
      <c r="D2578" s="59"/>
      <c r="E2578" s="59"/>
      <c r="F2578" s="125"/>
      <c r="G2578" s="126"/>
      <c r="H2578" s="3"/>
      <c r="I2578" s="287" t="str">
        <f t="shared" si="41"/>
        <v/>
      </c>
      <c r="J2578" s="129" t="str">
        <f t="shared" si="41"/>
        <v/>
      </c>
      <c r="K2578" s="112"/>
      <c r="L2578" s="59"/>
      <c r="M2578" s="248"/>
      <c r="N2578" s="63"/>
      <c r="O2578" s="43"/>
      <c r="P2578" s="1"/>
      <c r="Q2578" s="24"/>
      <c r="R2578" s="24"/>
      <c r="S2578" s="24"/>
      <c r="T2578" s="1"/>
      <c r="U2578" s="71"/>
      <c r="V2578" s="31"/>
    </row>
    <row r="2579" spans="1:22" ht="20.100000000000001" customHeight="1" x14ac:dyDescent="0.15">
      <c r="A2579" s="31"/>
      <c r="B2579" s="31"/>
      <c r="C2579" s="95"/>
      <c r="D2579" s="59"/>
      <c r="E2579" s="59"/>
      <c r="F2579" s="125"/>
      <c r="G2579" s="126"/>
      <c r="H2579" s="3"/>
      <c r="I2579" s="287" t="str">
        <f t="shared" si="41"/>
        <v/>
      </c>
      <c r="J2579" s="129" t="str">
        <f t="shared" si="41"/>
        <v/>
      </c>
      <c r="K2579" s="112"/>
      <c r="L2579" s="59"/>
      <c r="M2579" s="248"/>
      <c r="N2579" s="63"/>
      <c r="O2579" s="43"/>
      <c r="P2579" s="1"/>
      <c r="Q2579" s="24"/>
      <c r="R2579" s="24"/>
      <c r="S2579" s="24"/>
      <c r="T2579" s="1"/>
      <c r="U2579" s="71"/>
      <c r="V2579" s="31"/>
    </row>
    <row r="2580" spans="1:22" ht="20.100000000000001" customHeight="1" x14ac:dyDescent="0.15">
      <c r="A2580" s="31"/>
      <c r="B2580" s="31"/>
      <c r="C2580" s="95"/>
      <c r="D2580" s="59"/>
      <c r="E2580" s="59"/>
      <c r="F2580" s="125"/>
      <c r="G2580" s="126"/>
      <c r="H2580" s="3"/>
      <c r="I2580" s="287" t="str">
        <f t="shared" si="41"/>
        <v/>
      </c>
      <c r="J2580" s="129" t="str">
        <f t="shared" si="41"/>
        <v/>
      </c>
      <c r="K2580" s="112"/>
      <c r="L2580" s="59"/>
      <c r="M2580" s="248"/>
      <c r="N2580" s="63"/>
      <c r="O2580" s="43"/>
      <c r="P2580" s="1"/>
      <c r="Q2580" s="24"/>
      <c r="R2580" s="24"/>
      <c r="S2580" s="24"/>
      <c r="T2580" s="1"/>
      <c r="U2580" s="71"/>
      <c r="V2580" s="31"/>
    </row>
    <row r="2581" spans="1:22" ht="20.100000000000001" customHeight="1" x14ac:dyDescent="0.15">
      <c r="A2581" s="31"/>
      <c r="B2581" s="31"/>
      <c r="C2581" s="95"/>
      <c r="D2581" s="59"/>
      <c r="E2581" s="59"/>
      <c r="F2581" s="125"/>
      <c r="G2581" s="126"/>
      <c r="H2581" s="3"/>
      <c r="I2581" s="287" t="str">
        <f t="shared" si="41"/>
        <v/>
      </c>
      <c r="J2581" s="129" t="str">
        <f t="shared" si="41"/>
        <v/>
      </c>
      <c r="K2581" s="112"/>
      <c r="L2581" s="59"/>
      <c r="M2581" s="248"/>
      <c r="N2581" s="63"/>
      <c r="O2581" s="43"/>
      <c r="P2581" s="1"/>
      <c r="Q2581" s="24"/>
      <c r="R2581" s="24"/>
      <c r="S2581" s="24"/>
      <c r="T2581" s="1"/>
      <c r="U2581" s="71"/>
      <c r="V2581" s="31"/>
    </row>
    <row r="2582" spans="1:22" ht="20.100000000000001" customHeight="1" x14ac:dyDescent="0.15">
      <c r="A2582" s="31"/>
      <c r="B2582" s="31"/>
      <c r="C2582" s="95"/>
      <c r="D2582" s="59"/>
      <c r="E2582" s="59"/>
      <c r="F2582" s="125"/>
      <c r="G2582" s="126"/>
      <c r="H2582" s="3"/>
      <c r="I2582" s="287" t="str">
        <f t="shared" si="41"/>
        <v/>
      </c>
      <c r="J2582" s="129" t="str">
        <f t="shared" si="41"/>
        <v/>
      </c>
      <c r="K2582" s="112"/>
      <c r="L2582" s="59"/>
      <c r="M2582" s="248"/>
      <c r="N2582" s="63"/>
      <c r="O2582" s="43"/>
      <c r="P2582" s="1"/>
      <c r="Q2582" s="24"/>
      <c r="R2582" s="24"/>
      <c r="S2582" s="24"/>
      <c r="T2582" s="1"/>
      <c r="U2582" s="71"/>
      <c r="V2582" s="31"/>
    </row>
    <row r="2583" spans="1:22" ht="20.100000000000001" customHeight="1" x14ac:dyDescent="0.15">
      <c r="A2583" s="31"/>
      <c r="B2583" s="31"/>
      <c r="C2583" s="95"/>
      <c r="D2583" s="59"/>
      <c r="E2583" s="59"/>
      <c r="F2583" s="125"/>
      <c r="G2583" s="126"/>
      <c r="H2583" s="3"/>
      <c r="I2583" s="287" t="str">
        <f t="shared" si="41"/>
        <v/>
      </c>
      <c r="J2583" s="129" t="str">
        <f t="shared" si="41"/>
        <v/>
      </c>
      <c r="K2583" s="112"/>
      <c r="L2583" s="59"/>
      <c r="M2583" s="248"/>
      <c r="N2583" s="63"/>
      <c r="O2583" s="43"/>
      <c r="P2583" s="1"/>
      <c r="Q2583" s="24"/>
      <c r="R2583" s="24"/>
      <c r="S2583" s="24"/>
      <c r="T2583" s="1"/>
      <c r="U2583" s="71"/>
      <c r="V2583" s="31"/>
    </row>
    <row r="2584" spans="1:22" ht="20.100000000000001" customHeight="1" x14ac:dyDescent="0.15">
      <c r="A2584" s="31"/>
      <c r="B2584" s="31"/>
      <c r="C2584" s="95"/>
      <c r="D2584" s="59"/>
      <c r="E2584" s="59"/>
      <c r="F2584" s="125"/>
      <c r="G2584" s="126"/>
      <c r="H2584" s="3"/>
      <c r="I2584" s="287" t="str">
        <f t="shared" si="41"/>
        <v/>
      </c>
      <c r="J2584" s="129" t="str">
        <f t="shared" si="41"/>
        <v/>
      </c>
      <c r="K2584" s="112"/>
      <c r="L2584" s="59"/>
      <c r="M2584" s="248"/>
      <c r="N2584" s="63"/>
      <c r="O2584" s="43"/>
      <c r="P2584" s="1"/>
      <c r="Q2584" s="24"/>
      <c r="R2584" s="24"/>
      <c r="S2584" s="24"/>
      <c r="T2584" s="1"/>
      <c r="U2584" s="71"/>
      <c r="V2584" s="31"/>
    </row>
    <row r="2585" spans="1:22" ht="20.100000000000001" customHeight="1" x14ac:dyDescent="0.15">
      <c r="A2585" s="31"/>
      <c r="B2585" s="31"/>
      <c r="C2585" s="95"/>
      <c r="D2585" s="59"/>
      <c r="E2585" s="59"/>
      <c r="F2585" s="125"/>
      <c r="G2585" s="126"/>
      <c r="H2585" s="3"/>
      <c r="I2585" s="287" t="str">
        <f t="shared" si="41"/>
        <v/>
      </c>
      <c r="J2585" s="129" t="str">
        <f t="shared" si="41"/>
        <v/>
      </c>
      <c r="K2585" s="112"/>
      <c r="L2585" s="59"/>
      <c r="M2585" s="248"/>
      <c r="N2585" s="63"/>
      <c r="O2585" s="43"/>
      <c r="P2585" s="1"/>
      <c r="Q2585" s="24"/>
      <c r="R2585" s="24"/>
      <c r="S2585" s="24"/>
      <c r="T2585" s="1"/>
      <c r="U2585" s="71"/>
      <c r="V2585" s="31"/>
    </row>
    <row r="2586" spans="1:22" ht="20.100000000000001" customHeight="1" x14ac:dyDescent="0.15">
      <c r="A2586" s="31"/>
      <c r="B2586" s="31"/>
      <c r="C2586" s="95"/>
      <c r="D2586" s="59"/>
      <c r="E2586" s="59"/>
      <c r="F2586" s="125"/>
      <c r="G2586" s="126"/>
      <c r="H2586" s="3"/>
      <c r="I2586" s="287" t="str">
        <f t="shared" si="41"/>
        <v/>
      </c>
      <c r="J2586" s="129" t="str">
        <f t="shared" si="41"/>
        <v/>
      </c>
      <c r="K2586" s="112"/>
      <c r="L2586" s="59"/>
      <c r="M2586" s="248"/>
      <c r="N2586" s="63"/>
      <c r="O2586" s="43"/>
      <c r="P2586" s="1"/>
      <c r="Q2586" s="24"/>
      <c r="R2586" s="24"/>
      <c r="S2586" s="24"/>
      <c r="T2586" s="1"/>
      <c r="U2586" s="71"/>
      <c r="V2586" s="31"/>
    </row>
    <row r="2587" spans="1:22" ht="20.100000000000001" customHeight="1" x14ac:dyDescent="0.15">
      <c r="A2587" s="31"/>
      <c r="B2587" s="31"/>
      <c r="C2587" s="95"/>
      <c r="D2587" s="59"/>
      <c r="E2587" s="59"/>
      <c r="F2587" s="125"/>
      <c r="G2587" s="126"/>
      <c r="H2587" s="3"/>
      <c r="I2587" s="287" t="str">
        <f t="shared" si="41"/>
        <v/>
      </c>
      <c r="J2587" s="129" t="str">
        <f t="shared" si="41"/>
        <v/>
      </c>
      <c r="K2587" s="112"/>
      <c r="L2587" s="59"/>
      <c r="M2587" s="248"/>
      <c r="N2587" s="63"/>
      <c r="O2587" s="43"/>
      <c r="P2587" s="1"/>
      <c r="Q2587" s="24"/>
      <c r="R2587" s="24"/>
      <c r="S2587" s="24"/>
      <c r="T2587" s="1"/>
      <c r="U2587" s="71"/>
      <c r="V2587" s="31"/>
    </row>
    <row r="2588" spans="1:22" ht="20.100000000000001" customHeight="1" x14ac:dyDescent="0.15">
      <c r="A2588" s="31"/>
      <c r="B2588" s="31"/>
      <c r="C2588" s="95"/>
      <c r="D2588" s="59"/>
      <c r="E2588" s="59"/>
      <c r="F2588" s="125"/>
      <c r="G2588" s="126"/>
      <c r="H2588" s="3"/>
      <c r="I2588" s="287" t="str">
        <f t="shared" si="41"/>
        <v/>
      </c>
      <c r="J2588" s="129" t="str">
        <f t="shared" si="41"/>
        <v/>
      </c>
      <c r="K2588" s="112"/>
      <c r="L2588" s="59"/>
      <c r="M2588" s="248"/>
      <c r="N2588" s="63"/>
      <c r="O2588" s="43"/>
      <c r="P2588" s="1"/>
      <c r="Q2588" s="24"/>
      <c r="R2588" s="24"/>
      <c r="S2588" s="24"/>
      <c r="T2588" s="1"/>
      <c r="U2588" s="71"/>
      <c r="V2588" s="31"/>
    </row>
    <row r="2589" spans="1:22" ht="20.100000000000001" customHeight="1" x14ac:dyDescent="0.15">
      <c r="A2589" s="31"/>
      <c r="B2589" s="31"/>
      <c r="C2589" s="95"/>
      <c r="D2589" s="59"/>
      <c r="E2589" s="59"/>
      <c r="F2589" s="125"/>
      <c r="G2589" s="126"/>
      <c r="H2589" s="3"/>
      <c r="I2589" s="287" t="str">
        <f t="shared" si="41"/>
        <v/>
      </c>
      <c r="J2589" s="129" t="str">
        <f t="shared" si="41"/>
        <v/>
      </c>
      <c r="K2589" s="112"/>
      <c r="L2589" s="59"/>
      <c r="M2589" s="248"/>
      <c r="N2589" s="63"/>
      <c r="O2589" s="43"/>
      <c r="P2589" s="1"/>
      <c r="Q2589" s="24"/>
      <c r="R2589" s="24"/>
      <c r="S2589" s="24"/>
      <c r="T2589" s="1"/>
      <c r="U2589" s="71"/>
      <c r="V2589" s="31"/>
    </row>
    <row r="2590" spans="1:22" ht="20.100000000000001" customHeight="1" x14ac:dyDescent="0.15">
      <c r="A2590" s="31"/>
      <c r="B2590" s="31"/>
      <c r="C2590" s="95"/>
      <c r="D2590" s="59"/>
      <c r="E2590" s="59"/>
      <c r="F2590" s="125"/>
      <c r="G2590" s="126"/>
      <c r="H2590" s="3"/>
      <c r="I2590" s="287" t="str">
        <f t="shared" si="41"/>
        <v/>
      </c>
      <c r="J2590" s="129" t="str">
        <f t="shared" si="41"/>
        <v/>
      </c>
      <c r="K2590" s="112"/>
      <c r="L2590" s="59"/>
      <c r="M2590" s="248"/>
      <c r="N2590" s="63"/>
      <c r="O2590" s="43"/>
      <c r="P2590" s="1"/>
      <c r="Q2590" s="24"/>
      <c r="R2590" s="24"/>
      <c r="S2590" s="24"/>
      <c r="T2590" s="1"/>
      <c r="U2590" s="71"/>
      <c r="V2590" s="31"/>
    </row>
    <row r="2591" spans="1:22" ht="20.100000000000001" customHeight="1" x14ac:dyDescent="0.15">
      <c r="A2591" s="31"/>
      <c r="B2591" s="31"/>
      <c r="C2591" s="95"/>
      <c r="D2591" s="59"/>
      <c r="E2591" s="59"/>
      <c r="F2591" s="125"/>
      <c r="G2591" s="126"/>
      <c r="H2591" s="3"/>
      <c r="I2591" s="287" t="str">
        <f t="shared" si="41"/>
        <v/>
      </c>
      <c r="J2591" s="129" t="str">
        <f t="shared" si="41"/>
        <v/>
      </c>
      <c r="K2591" s="112"/>
      <c r="L2591" s="59"/>
      <c r="M2591" s="248"/>
      <c r="N2591" s="63"/>
      <c r="O2591" s="43"/>
      <c r="P2591" s="1"/>
      <c r="Q2591" s="24"/>
      <c r="R2591" s="24"/>
      <c r="S2591" s="24"/>
      <c r="T2591" s="1"/>
      <c r="U2591" s="71"/>
      <c r="V2591" s="31"/>
    </row>
    <row r="2592" spans="1:22" ht="20.100000000000001" customHeight="1" x14ac:dyDescent="0.15">
      <c r="A2592" s="31"/>
      <c r="B2592" s="31"/>
      <c r="C2592" s="95"/>
      <c r="D2592" s="59"/>
      <c r="E2592" s="59"/>
      <c r="F2592" s="125"/>
      <c r="G2592" s="126"/>
      <c r="H2592" s="3"/>
      <c r="I2592" s="287" t="str">
        <f t="shared" si="41"/>
        <v/>
      </c>
      <c r="J2592" s="129" t="str">
        <f t="shared" si="41"/>
        <v/>
      </c>
      <c r="K2592" s="112"/>
      <c r="L2592" s="59"/>
      <c r="M2592" s="248"/>
      <c r="N2592" s="63"/>
      <c r="O2592" s="43"/>
      <c r="P2592" s="1"/>
      <c r="Q2592" s="24"/>
      <c r="R2592" s="24"/>
      <c r="S2592" s="24"/>
      <c r="T2592" s="1"/>
      <c r="U2592" s="71"/>
      <c r="V2592" s="31"/>
    </row>
    <row r="2593" spans="1:22" ht="20.100000000000001" customHeight="1" x14ac:dyDescent="0.15">
      <c r="A2593" s="31"/>
      <c r="B2593" s="31"/>
      <c r="C2593" s="95"/>
      <c r="D2593" s="59"/>
      <c r="E2593" s="59"/>
      <c r="F2593" s="125"/>
      <c r="G2593" s="126"/>
      <c r="H2593" s="3"/>
      <c r="I2593" s="287" t="str">
        <f t="shared" si="41"/>
        <v/>
      </c>
      <c r="J2593" s="129" t="str">
        <f t="shared" si="41"/>
        <v/>
      </c>
      <c r="K2593" s="112"/>
      <c r="L2593" s="59"/>
      <c r="M2593" s="248"/>
      <c r="N2593" s="63"/>
      <c r="O2593" s="43"/>
      <c r="P2593" s="1"/>
      <c r="Q2593" s="24"/>
      <c r="R2593" s="24"/>
      <c r="S2593" s="24"/>
      <c r="T2593" s="1"/>
      <c r="U2593" s="71"/>
      <c r="V2593" s="31"/>
    </row>
    <row r="2594" spans="1:22" ht="20.100000000000001" customHeight="1" x14ac:dyDescent="0.15">
      <c r="A2594" s="31"/>
      <c r="B2594" s="31"/>
      <c r="C2594" s="95"/>
      <c r="D2594" s="59"/>
      <c r="E2594" s="59"/>
      <c r="F2594" s="125"/>
      <c r="G2594" s="126"/>
      <c r="H2594" s="3"/>
      <c r="I2594" s="287" t="str">
        <f t="shared" si="41"/>
        <v/>
      </c>
      <c r="J2594" s="129" t="str">
        <f t="shared" si="41"/>
        <v/>
      </c>
      <c r="K2594" s="112"/>
      <c r="L2594" s="59"/>
      <c r="M2594" s="248"/>
      <c r="N2594" s="63"/>
      <c r="O2594" s="43"/>
      <c r="P2594" s="1"/>
      <c r="Q2594" s="24"/>
      <c r="R2594" s="24"/>
      <c r="S2594" s="24"/>
      <c r="T2594" s="1"/>
      <c r="U2594" s="71"/>
      <c r="V2594" s="31"/>
    </row>
    <row r="2595" spans="1:22" ht="20.100000000000001" customHeight="1" x14ac:dyDescent="0.15">
      <c r="A2595" s="31"/>
      <c r="B2595" s="31"/>
      <c r="C2595" s="95"/>
      <c r="D2595" s="59"/>
      <c r="E2595" s="59"/>
      <c r="F2595" s="125"/>
      <c r="G2595" s="126"/>
      <c r="H2595" s="3"/>
      <c r="I2595" s="287" t="str">
        <f t="shared" si="41"/>
        <v/>
      </c>
      <c r="J2595" s="129" t="str">
        <f t="shared" si="41"/>
        <v/>
      </c>
      <c r="K2595" s="112"/>
      <c r="L2595" s="59"/>
      <c r="M2595" s="248"/>
      <c r="N2595" s="63"/>
      <c r="O2595" s="43"/>
      <c r="P2595" s="1"/>
      <c r="Q2595" s="24"/>
      <c r="R2595" s="24"/>
      <c r="S2595" s="24"/>
      <c r="T2595" s="1"/>
      <c r="U2595" s="71"/>
      <c r="V2595" s="31"/>
    </row>
    <row r="2596" spans="1:22" ht="20.100000000000001" customHeight="1" x14ac:dyDescent="0.15">
      <c r="A2596" s="31"/>
      <c r="B2596" s="31"/>
      <c r="C2596" s="95"/>
      <c r="D2596" s="59"/>
      <c r="E2596" s="59"/>
      <c r="F2596" s="125"/>
      <c r="G2596" s="126"/>
      <c r="H2596" s="3"/>
      <c r="I2596" s="287" t="str">
        <f t="shared" si="41"/>
        <v/>
      </c>
      <c r="J2596" s="129" t="str">
        <f t="shared" si="41"/>
        <v/>
      </c>
      <c r="K2596" s="112"/>
      <c r="L2596" s="59"/>
      <c r="M2596" s="248"/>
      <c r="N2596" s="63"/>
      <c r="O2596" s="43"/>
      <c r="P2596" s="1"/>
      <c r="Q2596" s="24"/>
      <c r="R2596" s="24"/>
      <c r="S2596" s="24"/>
      <c r="T2596" s="1"/>
      <c r="U2596" s="71"/>
      <c r="V2596" s="31"/>
    </row>
    <row r="2597" spans="1:22" ht="20.100000000000001" customHeight="1" x14ac:dyDescent="0.15">
      <c r="A2597" s="31"/>
      <c r="B2597" s="31"/>
      <c r="C2597" s="95"/>
      <c r="D2597" s="59"/>
      <c r="E2597" s="59"/>
      <c r="F2597" s="125"/>
      <c r="G2597" s="126"/>
      <c r="H2597" s="3"/>
      <c r="I2597" s="287" t="str">
        <f t="shared" si="41"/>
        <v/>
      </c>
      <c r="J2597" s="129" t="str">
        <f t="shared" si="41"/>
        <v/>
      </c>
      <c r="K2597" s="112"/>
      <c r="L2597" s="59"/>
      <c r="M2597" s="248"/>
      <c r="N2597" s="63"/>
      <c r="O2597" s="43"/>
      <c r="P2597" s="1"/>
      <c r="Q2597" s="24"/>
      <c r="R2597" s="24"/>
      <c r="S2597" s="24"/>
      <c r="T2597" s="1"/>
      <c r="U2597" s="71"/>
      <c r="V2597" s="31"/>
    </row>
    <row r="2598" spans="1:22" ht="20.100000000000001" customHeight="1" x14ac:dyDescent="0.15">
      <c r="A2598" s="31"/>
      <c r="B2598" s="31"/>
      <c r="C2598" s="95"/>
      <c r="D2598" s="59"/>
      <c r="E2598" s="59"/>
      <c r="F2598" s="125"/>
      <c r="G2598" s="126"/>
      <c r="H2598" s="3"/>
      <c r="I2598" s="287" t="str">
        <f t="shared" si="41"/>
        <v/>
      </c>
      <c r="J2598" s="129" t="str">
        <f t="shared" si="41"/>
        <v/>
      </c>
      <c r="K2598" s="112"/>
      <c r="L2598" s="59"/>
      <c r="M2598" s="248"/>
      <c r="N2598" s="63"/>
      <c r="O2598" s="43"/>
      <c r="P2598" s="1"/>
      <c r="Q2598" s="24"/>
      <c r="R2598" s="24"/>
      <c r="S2598" s="24"/>
      <c r="T2598" s="1"/>
      <c r="U2598" s="71"/>
      <c r="V2598" s="31"/>
    </row>
    <row r="2599" spans="1:22" ht="20.100000000000001" customHeight="1" x14ac:dyDescent="0.15">
      <c r="A2599" s="31"/>
      <c r="B2599" s="31"/>
      <c r="C2599" s="95"/>
      <c r="D2599" s="59"/>
      <c r="E2599" s="59"/>
      <c r="F2599" s="125"/>
      <c r="G2599" s="126"/>
      <c r="H2599" s="3"/>
      <c r="I2599" s="287" t="str">
        <f t="shared" si="41"/>
        <v/>
      </c>
      <c r="J2599" s="129" t="str">
        <f t="shared" si="41"/>
        <v/>
      </c>
      <c r="K2599" s="112"/>
      <c r="L2599" s="59"/>
      <c r="M2599" s="248"/>
      <c r="N2599" s="63"/>
      <c r="O2599" s="43"/>
      <c r="P2599" s="1"/>
      <c r="Q2599" s="24"/>
      <c r="R2599" s="24"/>
      <c r="S2599" s="24"/>
      <c r="T2599" s="1"/>
      <c r="U2599" s="71"/>
      <c r="V2599" s="31"/>
    </row>
    <row r="2600" spans="1:22" ht="20.100000000000001" customHeight="1" x14ac:dyDescent="0.15">
      <c r="A2600" s="31"/>
      <c r="B2600" s="31"/>
      <c r="C2600" s="95"/>
      <c r="D2600" s="59"/>
      <c r="E2600" s="59"/>
      <c r="F2600" s="125"/>
      <c r="G2600" s="126"/>
      <c r="H2600" s="3"/>
      <c r="I2600" s="287" t="str">
        <f t="shared" si="41"/>
        <v/>
      </c>
      <c r="J2600" s="129" t="str">
        <f t="shared" si="41"/>
        <v/>
      </c>
      <c r="K2600" s="112"/>
      <c r="L2600" s="59"/>
      <c r="M2600" s="248"/>
      <c r="N2600" s="63"/>
      <c r="O2600" s="43"/>
      <c r="P2600" s="1"/>
      <c r="Q2600" s="24"/>
      <c r="R2600" s="24"/>
      <c r="S2600" s="24"/>
      <c r="T2600" s="1"/>
      <c r="U2600" s="71"/>
      <c r="V2600" s="31"/>
    </row>
    <row r="2601" spans="1:22" ht="20.100000000000001" customHeight="1" x14ac:dyDescent="0.15">
      <c r="A2601" s="31"/>
      <c r="B2601" s="31"/>
      <c r="C2601" s="95"/>
      <c r="D2601" s="59"/>
      <c r="E2601" s="59"/>
      <c r="F2601" s="125"/>
      <c r="G2601" s="126"/>
      <c r="H2601" s="3"/>
      <c r="I2601" s="287" t="str">
        <f t="shared" si="41"/>
        <v/>
      </c>
      <c r="J2601" s="129" t="str">
        <f t="shared" si="41"/>
        <v/>
      </c>
      <c r="K2601" s="112"/>
      <c r="L2601" s="59"/>
      <c r="M2601" s="248"/>
      <c r="N2601" s="63"/>
      <c r="O2601" s="43"/>
      <c r="P2601" s="1"/>
      <c r="Q2601" s="24"/>
      <c r="R2601" s="24"/>
      <c r="S2601" s="24"/>
      <c r="T2601" s="1"/>
      <c r="U2601" s="71"/>
      <c r="V2601" s="31"/>
    </row>
    <row r="2602" spans="1:22" ht="20.100000000000001" customHeight="1" x14ac:dyDescent="0.15">
      <c r="A2602" s="31"/>
      <c r="B2602" s="31"/>
      <c r="C2602" s="95"/>
      <c r="D2602" s="59"/>
      <c r="E2602" s="59"/>
      <c r="F2602" s="125"/>
      <c r="G2602" s="126"/>
      <c r="H2602" s="3"/>
      <c r="I2602" s="287" t="str">
        <f t="shared" si="41"/>
        <v/>
      </c>
      <c r="J2602" s="129" t="str">
        <f t="shared" si="41"/>
        <v/>
      </c>
      <c r="K2602" s="112"/>
      <c r="L2602" s="59"/>
      <c r="M2602" s="248"/>
      <c r="N2602" s="63"/>
      <c r="O2602" s="43"/>
      <c r="P2602" s="1"/>
      <c r="Q2602" s="24"/>
      <c r="R2602" s="24"/>
      <c r="S2602" s="24"/>
      <c r="T2602" s="1"/>
      <c r="U2602" s="71"/>
      <c r="V2602" s="31"/>
    </row>
    <row r="2603" spans="1:22" ht="20.100000000000001" customHeight="1" x14ac:dyDescent="0.15">
      <c r="A2603" s="31"/>
      <c r="B2603" s="31"/>
      <c r="C2603" s="95"/>
      <c r="D2603" s="59"/>
      <c r="E2603" s="59"/>
      <c r="F2603" s="125"/>
      <c r="G2603" s="126"/>
      <c r="H2603" s="3"/>
      <c r="I2603" s="287" t="str">
        <f t="shared" si="41"/>
        <v/>
      </c>
      <c r="J2603" s="129" t="str">
        <f t="shared" si="41"/>
        <v/>
      </c>
      <c r="K2603" s="112"/>
      <c r="L2603" s="59"/>
      <c r="M2603" s="248"/>
      <c r="N2603" s="63"/>
      <c r="O2603" s="43"/>
      <c r="P2603" s="1"/>
      <c r="Q2603" s="24"/>
      <c r="R2603" s="24"/>
      <c r="S2603" s="24"/>
      <c r="T2603" s="1"/>
      <c r="U2603" s="71"/>
      <c r="V2603" s="31"/>
    </row>
    <row r="2604" spans="1:22" ht="20.100000000000001" customHeight="1" x14ac:dyDescent="0.15">
      <c r="A2604" s="31"/>
      <c r="B2604" s="31"/>
      <c r="C2604" s="95"/>
      <c r="D2604" s="59"/>
      <c r="E2604" s="59"/>
      <c r="F2604" s="125"/>
      <c r="G2604" s="126"/>
      <c r="H2604" s="3"/>
      <c r="I2604" s="287" t="str">
        <f t="shared" si="41"/>
        <v/>
      </c>
      <c r="J2604" s="129" t="str">
        <f t="shared" si="41"/>
        <v/>
      </c>
      <c r="K2604" s="112"/>
      <c r="L2604" s="59"/>
      <c r="M2604" s="248"/>
      <c r="N2604" s="63"/>
      <c r="O2604" s="43"/>
      <c r="P2604" s="1"/>
      <c r="Q2604" s="24"/>
      <c r="R2604" s="24"/>
      <c r="S2604" s="24"/>
      <c r="T2604" s="1"/>
      <c r="U2604" s="71"/>
      <c r="V2604" s="31"/>
    </row>
    <row r="2605" spans="1:22" ht="20.100000000000001" customHeight="1" x14ac:dyDescent="0.15">
      <c r="A2605" s="31"/>
      <c r="B2605" s="31"/>
      <c r="C2605" s="95"/>
      <c r="D2605" s="59"/>
      <c r="E2605" s="59"/>
      <c r="F2605" s="125"/>
      <c r="G2605" s="126"/>
      <c r="H2605" s="3"/>
      <c r="I2605" s="287" t="str">
        <f t="shared" si="41"/>
        <v/>
      </c>
      <c r="J2605" s="129" t="str">
        <f t="shared" si="41"/>
        <v/>
      </c>
      <c r="K2605" s="112"/>
      <c r="L2605" s="59"/>
      <c r="M2605" s="248"/>
      <c r="N2605" s="63"/>
      <c r="O2605" s="43"/>
      <c r="P2605" s="1"/>
      <c r="Q2605" s="24"/>
      <c r="R2605" s="24"/>
      <c r="S2605" s="24"/>
      <c r="T2605" s="1"/>
      <c r="U2605" s="71"/>
      <c r="V2605" s="31"/>
    </row>
    <row r="2606" spans="1:22" ht="20.100000000000001" customHeight="1" x14ac:dyDescent="0.15">
      <c r="A2606" s="31"/>
      <c r="B2606" s="31"/>
      <c r="C2606" s="95"/>
      <c r="D2606" s="59"/>
      <c r="E2606" s="59"/>
      <c r="F2606" s="125"/>
      <c r="G2606" s="276"/>
      <c r="H2606" s="210"/>
      <c r="I2606" s="287" t="str">
        <f t="shared" si="41"/>
        <v/>
      </c>
      <c r="J2606" s="129" t="str">
        <f t="shared" si="41"/>
        <v/>
      </c>
      <c r="K2606" s="112"/>
      <c r="L2606" s="59"/>
      <c r="M2606" s="249"/>
      <c r="N2606" s="97"/>
      <c r="O2606" s="111"/>
      <c r="P2606" s="1"/>
      <c r="Q2606" s="24"/>
      <c r="R2606" s="96"/>
      <c r="S2606" s="97"/>
      <c r="T2606" s="99"/>
      <c r="U2606" s="101"/>
      <c r="V2606" s="31"/>
    </row>
    <row r="2607" spans="1:22" ht="20.100000000000001" customHeight="1" x14ac:dyDescent="0.15">
      <c r="A2607" s="31"/>
      <c r="B2607" s="31"/>
      <c r="C2607" s="95"/>
      <c r="D2607" s="59"/>
      <c r="E2607" s="59"/>
      <c r="F2607" s="125"/>
      <c r="G2607" s="276"/>
      <c r="H2607" s="210"/>
      <c r="I2607" s="287" t="str">
        <f t="shared" si="41"/>
        <v/>
      </c>
      <c r="J2607" s="129" t="str">
        <f t="shared" si="41"/>
        <v/>
      </c>
      <c r="K2607" s="112"/>
      <c r="L2607" s="59"/>
      <c r="M2607" s="248"/>
      <c r="N2607" s="63"/>
      <c r="O2607" s="29"/>
      <c r="P2607" s="1"/>
      <c r="Q2607" s="24"/>
      <c r="R2607" s="59"/>
      <c r="S2607" s="63"/>
      <c r="T2607" s="1"/>
      <c r="U2607" s="71"/>
      <c r="V2607" s="31"/>
    </row>
    <row r="2608" spans="1:22" ht="20.100000000000001" customHeight="1" x14ac:dyDescent="0.15">
      <c r="A2608" s="31"/>
      <c r="B2608" s="31"/>
      <c r="C2608" s="95"/>
      <c r="D2608" s="59"/>
      <c r="E2608" s="59"/>
      <c r="F2608" s="125"/>
      <c r="G2608" s="276"/>
      <c r="H2608" s="210"/>
      <c r="I2608" s="287" t="str">
        <f t="shared" si="41"/>
        <v/>
      </c>
      <c r="J2608" s="129" t="str">
        <f t="shared" si="41"/>
        <v/>
      </c>
      <c r="K2608" s="112"/>
      <c r="L2608" s="59"/>
      <c r="M2608" s="248"/>
      <c r="N2608" s="63"/>
      <c r="O2608" s="43"/>
      <c r="P2608" s="1"/>
      <c r="Q2608" s="24"/>
      <c r="R2608" s="59"/>
      <c r="S2608" s="63"/>
      <c r="T2608" s="1"/>
      <c r="U2608" s="71"/>
      <c r="V2608" s="31"/>
    </row>
    <row r="2609" spans="1:22" ht="20.100000000000001" customHeight="1" x14ac:dyDescent="0.15">
      <c r="A2609" s="31"/>
      <c r="B2609" s="31"/>
      <c r="C2609" s="95"/>
      <c r="D2609" s="59"/>
      <c r="E2609" s="59"/>
      <c r="F2609" s="125"/>
      <c r="G2609" s="126"/>
      <c r="H2609" s="3"/>
      <c r="I2609" s="287" t="str">
        <f t="shared" si="41"/>
        <v/>
      </c>
      <c r="J2609" s="129" t="str">
        <f t="shared" si="41"/>
        <v/>
      </c>
      <c r="K2609" s="112"/>
      <c r="L2609" s="59"/>
      <c r="M2609" s="248"/>
      <c r="N2609" s="63"/>
      <c r="O2609" s="43"/>
      <c r="P2609" s="1"/>
      <c r="Q2609" s="24"/>
      <c r="R2609" s="24"/>
      <c r="S2609" s="24"/>
      <c r="T2609" s="1"/>
      <c r="U2609" s="71"/>
      <c r="V2609" s="31"/>
    </row>
    <row r="2610" spans="1:22" ht="20.100000000000001" customHeight="1" x14ac:dyDescent="0.15">
      <c r="A2610" s="31"/>
      <c r="B2610" s="31"/>
      <c r="C2610" s="95"/>
      <c r="D2610" s="59"/>
      <c r="E2610" s="59"/>
      <c r="F2610" s="125"/>
      <c r="G2610" s="126"/>
      <c r="H2610" s="3"/>
      <c r="I2610" s="287" t="str">
        <f t="shared" si="41"/>
        <v/>
      </c>
      <c r="J2610" s="129" t="str">
        <f t="shared" si="41"/>
        <v/>
      </c>
      <c r="K2610" s="112"/>
      <c r="L2610" s="59"/>
      <c r="M2610" s="248"/>
      <c r="N2610" s="63"/>
      <c r="O2610" s="43"/>
      <c r="P2610" s="1"/>
      <c r="Q2610" s="24"/>
      <c r="R2610" s="24"/>
      <c r="S2610" s="24"/>
      <c r="T2610" s="1"/>
      <c r="U2610" s="71"/>
      <c r="V2610" s="31"/>
    </row>
    <row r="2611" spans="1:22" ht="20.100000000000001" customHeight="1" x14ac:dyDescent="0.15">
      <c r="A2611" s="31"/>
      <c r="B2611" s="31"/>
      <c r="C2611" s="95"/>
      <c r="D2611" s="59"/>
      <c r="E2611" s="59"/>
      <c r="F2611" s="125"/>
      <c r="G2611" s="126"/>
      <c r="H2611" s="3"/>
      <c r="I2611" s="287" t="str">
        <f t="shared" si="41"/>
        <v/>
      </c>
      <c r="J2611" s="129" t="str">
        <f t="shared" si="41"/>
        <v/>
      </c>
      <c r="K2611" s="112"/>
      <c r="L2611" s="59"/>
      <c r="M2611" s="248"/>
      <c r="N2611" s="63"/>
      <c r="O2611" s="43"/>
      <c r="P2611" s="1"/>
      <c r="Q2611" s="24"/>
      <c r="R2611" s="24"/>
      <c r="S2611" s="24"/>
      <c r="T2611" s="1"/>
      <c r="U2611" s="71"/>
      <c r="V2611" s="31"/>
    </row>
    <row r="2612" spans="1:22" ht="20.100000000000001" customHeight="1" x14ac:dyDescent="0.15">
      <c r="A2612" s="31"/>
      <c r="B2612" s="31"/>
      <c r="C2612" s="95"/>
      <c r="D2612" s="59"/>
      <c r="E2612" s="59"/>
      <c r="F2612" s="125"/>
      <c r="G2612" s="126"/>
      <c r="H2612" s="3"/>
      <c r="I2612" s="287" t="str">
        <f t="shared" si="41"/>
        <v/>
      </c>
      <c r="J2612" s="129" t="str">
        <f t="shared" si="41"/>
        <v/>
      </c>
      <c r="K2612" s="112"/>
      <c r="L2612" s="59"/>
      <c r="M2612" s="248"/>
      <c r="N2612" s="63"/>
      <c r="O2612" s="43"/>
      <c r="P2612" s="1"/>
      <c r="Q2612" s="24"/>
      <c r="R2612" s="24"/>
      <c r="S2612" s="24"/>
      <c r="T2612" s="1"/>
      <c r="U2612" s="71"/>
      <c r="V2612" s="31"/>
    </row>
    <row r="2613" spans="1:22" ht="20.100000000000001" customHeight="1" x14ac:dyDescent="0.15">
      <c r="A2613" s="31"/>
      <c r="B2613" s="31"/>
      <c r="C2613" s="95"/>
      <c r="D2613" s="59"/>
      <c r="E2613" s="59"/>
      <c r="F2613" s="125"/>
      <c r="G2613" s="126"/>
      <c r="H2613" s="3"/>
      <c r="I2613" s="287" t="str">
        <f t="shared" si="41"/>
        <v/>
      </c>
      <c r="J2613" s="129" t="str">
        <f t="shared" si="41"/>
        <v/>
      </c>
      <c r="K2613" s="112"/>
      <c r="L2613" s="59"/>
      <c r="M2613" s="248"/>
      <c r="N2613" s="63"/>
      <c r="O2613" s="43"/>
      <c r="P2613" s="1"/>
      <c r="Q2613" s="24"/>
      <c r="R2613" s="24"/>
      <c r="S2613" s="24"/>
      <c r="T2613" s="1"/>
      <c r="U2613" s="71"/>
      <c r="V2613" s="31"/>
    </row>
    <row r="2614" spans="1:22" ht="20.100000000000001" customHeight="1" x14ac:dyDescent="0.15">
      <c r="A2614" s="31"/>
      <c r="B2614" s="31"/>
      <c r="C2614" s="95"/>
      <c r="D2614" s="59"/>
      <c r="E2614" s="59"/>
      <c r="F2614" s="125"/>
      <c r="G2614" s="126"/>
      <c r="H2614" s="3"/>
      <c r="I2614" s="287" t="str">
        <f t="shared" si="41"/>
        <v/>
      </c>
      <c r="J2614" s="129" t="str">
        <f t="shared" si="41"/>
        <v/>
      </c>
      <c r="K2614" s="112"/>
      <c r="L2614" s="59"/>
      <c r="M2614" s="248"/>
      <c r="N2614" s="63"/>
      <c r="O2614" s="43"/>
      <c r="P2614" s="1"/>
      <c r="Q2614" s="24"/>
      <c r="R2614" s="24"/>
      <c r="S2614" s="24"/>
      <c r="T2614" s="1"/>
      <c r="U2614" s="71"/>
      <c r="V2614" s="31"/>
    </row>
    <row r="2615" spans="1:22" ht="20.100000000000001" customHeight="1" x14ac:dyDescent="0.15">
      <c r="A2615" s="31"/>
      <c r="B2615" s="31"/>
      <c r="C2615" s="95"/>
      <c r="D2615" s="59"/>
      <c r="E2615" s="59"/>
      <c r="F2615" s="125"/>
      <c r="G2615" s="126"/>
      <c r="H2615" s="3"/>
      <c r="I2615" s="287" t="str">
        <f t="shared" si="41"/>
        <v/>
      </c>
      <c r="J2615" s="129" t="str">
        <f t="shared" si="41"/>
        <v/>
      </c>
      <c r="K2615" s="112"/>
      <c r="L2615" s="59"/>
      <c r="M2615" s="248"/>
      <c r="N2615" s="63"/>
      <c r="O2615" s="43"/>
      <c r="P2615" s="1"/>
      <c r="Q2615" s="24"/>
      <c r="R2615" s="24"/>
      <c r="S2615" s="24"/>
      <c r="T2615" s="1"/>
      <c r="U2615" s="71"/>
      <c r="V2615" s="31"/>
    </row>
    <row r="2616" spans="1:22" ht="20.100000000000001" customHeight="1" x14ac:dyDescent="0.15">
      <c r="A2616" s="31"/>
      <c r="B2616" s="31"/>
      <c r="C2616" s="95"/>
      <c r="D2616" s="59"/>
      <c r="E2616" s="59"/>
      <c r="F2616" s="125"/>
      <c r="G2616" s="126"/>
      <c r="H2616" s="3"/>
      <c r="I2616" s="287" t="str">
        <f t="shared" si="41"/>
        <v/>
      </c>
      <c r="J2616" s="129" t="str">
        <f t="shared" si="41"/>
        <v/>
      </c>
      <c r="K2616" s="112"/>
      <c r="L2616" s="59"/>
      <c r="M2616" s="248"/>
      <c r="N2616" s="63"/>
      <c r="O2616" s="43"/>
      <c r="P2616" s="1"/>
      <c r="Q2616" s="24"/>
      <c r="R2616" s="24"/>
      <c r="S2616" s="24"/>
      <c r="T2616" s="1"/>
      <c r="U2616" s="71"/>
      <c r="V2616" s="31"/>
    </row>
    <row r="2617" spans="1:22" ht="20.100000000000001" customHeight="1" x14ac:dyDescent="0.15">
      <c r="A2617" s="31"/>
      <c r="B2617" s="31"/>
      <c r="C2617" s="95"/>
      <c r="D2617" s="59"/>
      <c r="E2617" s="59"/>
      <c r="F2617" s="125"/>
      <c r="G2617" s="126"/>
      <c r="H2617" s="3"/>
      <c r="I2617" s="287" t="str">
        <f t="shared" si="41"/>
        <v/>
      </c>
      <c r="J2617" s="129" t="str">
        <f t="shared" si="41"/>
        <v/>
      </c>
      <c r="K2617" s="112"/>
      <c r="L2617" s="59"/>
      <c r="M2617" s="248"/>
      <c r="N2617" s="63"/>
      <c r="O2617" s="43"/>
      <c r="P2617" s="1"/>
      <c r="Q2617" s="24"/>
      <c r="R2617" s="24"/>
      <c r="S2617" s="24"/>
      <c r="T2617" s="1"/>
      <c r="U2617" s="71"/>
      <c r="V2617" s="31"/>
    </row>
    <row r="2618" spans="1:22" ht="20.100000000000001" customHeight="1" x14ac:dyDescent="0.15">
      <c r="A2618" s="31"/>
      <c r="B2618" s="31"/>
      <c r="C2618" s="95"/>
      <c r="D2618" s="59"/>
      <c r="E2618" s="59"/>
      <c r="F2618" s="125"/>
      <c r="G2618" s="126"/>
      <c r="H2618" s="3"/>
      <c r="I2618" s="287" t="str">
        <f t="shared" si="41"/>
        <v/>
      </c>
      <c r="J2618" s="129" t="str">
        <f t="shared" si="41"/>
        <v/>
      </c>
      <c r="K2618" s="112"/>
      <c r="L2618" s="59"/>
      <c r="M2618" s="248"/>
      <c r="N2618" s="63"/>
      <c r="O2618" s="43"/>
      <c r="P2618" s="1"/>
      <c r="Q2618" s="24"/>
      <c r="R2618" s="24"/>
      <c r="S2618" s="24"/>
      <c r="T2618" s="1"/>
      <c r="U2618" s="71"/>
      <c r="V2618" s="31"/>
    </row>
    <row r="2619" spans="1:22" ht="20.100000000000001" customHeight="1" x14ac:dyDescent="0.15">
      <c r="A2619" s="31"/>
      <c r="B2619" s="31"/>
      <c r="C2619" s="95"/>
      <c r="D2619" s="59"/>
      <c r="E2619" s="59"/>
      <c r="F2619" s="125"/>
      <c r="G2619" s="126"/>
      <c r="H2619" s="3"/>
      <c r="I2619" s="287" t="str">
        <f t="shared" si="41"/>
        <v/>
      </c>
      <c r="J2619" s="129" t="str">
        <f t="shared" si="41"/>
        <v/>
      </c>
      <c r="K2619" s="112"/>
      <c r="L2619" s="59"/>
      <c r="M2619" s="248"/>
      <c r="N2619" s="63"/>
      <c r="O2619" s="43"/>
      <c r="P2619" s="1"/>
      <c r="Q2619" s="24"/>
      <c r="R2619" s="24"/>
      <c r="S2619" s="24"/>
      <c r="T2619" s="1"/>
      <c r="U2619" s="71"/>
      <c r="V2619" s="31"/>
    </row>
    <row r="2620" spans="1:22" ht="20.100000000000001" customHeight="1" x14ac:dyDescent="0.15">
      <c r="A2620" s="31"/>
      <c r="B2620" s="31"/>
      <c r="C2620" s="95"/>
      <c r="D2620" s="59"/>
      <c r="E2620" s="59"/>
      <c r="F2620" s="125"/>
      <c r="G2620" s="126"/>
      <c r="H2620" s="3"/>
      <c r="I2620" s="287" t="str">
        <f t="shared" si="41"/>
        <v/>
      </c>
      <c r="J2620" s="129" t="str">
        <f t="shared" si="41"/>
        <v/>
      </c>
      <c r="K2620" s="112"/>
      <c r="L2620" s="59"/>
      <c r="M2620" s="248"/>
      <c r="N2620" s="63"/>
      <c r="O2620" s="43"/>
      <c r="P2620" s="1"/>
      <c r="Q2620" s="24"/>
      <c r="R2620" s="24"/>
      <c r="S2620" s="24"/>
      <c r="T2620" s="1"/>
      <c r="U2620" s="71"/>
      <c r="V2620" s="31"/>
    </row>
    <row r="2621" spans="1:22" ht="20.100000000000001" customHeight="1" x14ac:dyDescent="0.15">
      <c r="A2621" s="31"/>
      <c r="B2621" s="31"/>
      <c r="C2621" s="95"/>
      <c r="D2621" s="59"/>
      <c r="E2621" s="59"/>
      <c r="F2621" s="125"/>
      <c r="G2621" s="126"/>
      <c r="H2621" s="3"/>
      <c r="I2621" s="287" t="str">
        <f t="shared" si="41"/>
        <v/>
      </c>
      <c r="J2621" s="129" t="str">
        <f t="shared" si="41"/>
        <v/>
      </c>
      <c r="K2621" s="112"/>
      <c r="L2621" s="59"/>
      <c r="M2621" s="248"/>
      <c r="N2621" s="63"/>
      <c r="O2621" s="43"/>
      <c r="P2621" s="1"/>
      <c r="Q2621" s="24"/>
      <c r="R2621" s="24"/>
      <c r="S2621" s="24"/>
      <c r="T2621" s="1"/>
      <c r="U2621" s="71"/>
      <c r="V2621" s="31"/>
    </row>
    <row r="2622" spans="1:22" ht="20.100000000000001" customHeight="1" x14ac:dyDescent="0.15">
      <c r="A2622" s="31"/>
      <c r="B2622" s="31"/>
      <c r="C2622" s="95"/>
      <c r="D2622" s="59"/>
      <c r="E2622" s="59"/>
      <c r="F2622" s="125"/>
      <c r="G2622" s="126"/>
      <c r="H2622" s="3"/>
      <c r="I2622" s="287" t="str">
        <f t="shared" si="41"/>
        <v/>
      </c>
      <c r="J2622" s="129" t="str">
        <f t="shared" si="41"/>
        <v/>
      </c>
      <c r="K2622" s="112"/>
      <c r="L2622" s="59"/>
      <c r="M2622" s="248"/>
      <c r="N2622" s="63"/>
      <c r="O2622" s="43"/>
      <c r="P2622" s="1"/>
      <c r="Q2622" s="24"/>
      <c r="R2622" s="24"/>
      <c r="S2622" s="24"/>
      <c r="T2622" s="1"/>
      <c r="U2622" s="71"/>
      <c r="V2622" s="31"/>
    </row>
    <row r="2623" spans="1:22" ht="20.100000000000001" customHeight="1" x14ac:dyDescent="0.15">
      <c r="A2623" s="31"/>
      <c r="B2623" s="31"/>
      <c r="C2623" s="95"/>
      <c r="D2623" s="59"/>
      <c r="E2623" s="59"/>
      <c r="F2623" s="125"/>
      <c r="G2623" s="126"/>
      <c r="H2623" s="3"/>
      <c r="I2623" s="287" t="str">
        <f t="shared" si="41"/>
        <v/>
      </c>
      <c r="J2623" s="129" t="str">
        <f t="shared" si="41"/>
        <v/>
      </c>
      <c r="K2623" s="112"/>
      <c r="L2623" s="59"/>
      <c r="M2623" s="248"/>
      <c r="N2623" s="63"/>
      <c r="O2623" s="43"/>
      <c r="P2623" s="1"/>
      <c r="Q2623" s="24"/>
      <c r="R2623" s="24"/>
      <c r="S2623" s="24"/>
      <c r="T2623" s="1"/>
      <c r="U2623" s="71"/>
      <c r="V2623" s="31"/>
    </row>
    <row r="2624" spans="1:22" ht="20.100000000000001" customHeight="1" x14ac:dyDescent="0.15">
      <c r="A2624" s="31"/>
      <c r="B2624" s="31"/>
      <c r="C2624" s="95"/>
      <c r="D2624" s="59"/>
      <c r="E2624" s="59"/>
      <c r="F2624" s="125"/>
      <c r="G2624" s="126"/>
      <c r="H2624" s="3"/>
      <c r="I2624" s="287" t="str">
        <f t="shared" si="41"/>
        <v/>
      </c>
      <c r="J2624" s="129" t="str">
        <f t="shared" si="41"/>
        <v/>
      </c>
      <c r="K2624" s="112"/>
      <c r="L2624" s="59"/>
      <c r="M2624" s="248"/>
      <c r="N2624" s="63"/>
      <c r="O2624" s="43"/>
      <c r="P2624" s="1"/>
      <c r="Q2624" s="24"/>
      <c r="R2624" s="24"/>
      <c r="S2624" s="24"/>
      <c r="T2624" s="1"/>
      <c r="U2624" s="71"/>
      <c r="V2624" s="31"/>
    </row>
    <row r="2625" spans="1:22" ht="20.100000000000001" customHeight="1" x14ac:dyDescent="0.15">
      <c r="A2625" s="31"/>
      <c r="B2625" s="31"/>
      <c r="C2625" s="95"/>
      <c r="D2625" s="59"/>
      <c r="E2625" s="59"/>
      <c r="F2625" s="125"/>
      <c r="G2625" s="126"/>
      <c r="H2625" s="3"/>
      <c r="I2625" s="287" t="str">
        <f t="shared" si="41"/>
        <v/>
      </c>
      <c r="J2625" s="129" t="str">
        <f t="shared" si="41"/>
        <v/>
      </c>
      <c r="K2625" s="112"/>
      <c r="L2625" s="59"/>
      <c r="M2625" s="248"/>
      <c r="N2625" s="63"/>
      <c r="O2625" s="43"/>
      <c r="P2625" s="1"/>
      <c r="Q2625" s="24"/>
      <c r="R2625" s="24"/>
      <c r="S2625" s="24"/>
      <c r="T2625" s="1"/>
      <c r="U2625" s="71"/>
      <c r="V2625" s="31"/>
    </row>
    <row r="2626" spans="1:22" ht="20.100000000000001" customHeight="1" x14ac:dyDescent="0.15">
      <c r="A2626" s="31"/>
      <c r="B2626" s="31"/>
      <c r="C2626" s="95"/>
      <c r="D2626" s="59"/>
      <c r="E2626" s="59"/>
      <c r="F2626" s="125"/>
      <c r="G2626" s="126"/>
      <c r="H2626" s="3"/>
      <c r="I2626" s="287" t="str">
        <f t="shared" si="41"/>
        <v/>
      </c>
      <c r="J2626" s="129" t="str">
        <f t="shared" si="41"/>
        <v/>
      </c>
      <c r="K2626" s="112"/>
      <c r="L2626" s="59"/>
      <c r="M2626" s="248"/>
      <c r="N2626" s="63"/>
      <c r="O2626" s="43"/>
      <c r="P2626" s="1"/>
      <c r="Q2626" s="24"/>
      <c r="R2626" s="24"/>
      <c r="S2626" s="24"/>
      <c r="T2626" s="1"/>
      <c r="U2626" s="71"/>
      <c r="V2626" s="31"/>
    </row>
    <row r="2627" spans="1:22" ht="20.100000000000001" customHeight="1" x14ac:dyDescent="0.15">
      <c r="A2627" s="31"/>
      <c r="B2627" s="31"/>
      <c r="C2627" s="95"/>
      <c r="D2627" s="59"/>
      <c r="E2627" s="59"/>
      <c r="F2627" s="125"/>
      <c r="G2627" s="126"/>
      <c r="H2627" s="3"/>
      <c r="I2627" s="287" t="str">
        <f t="shared" si="41"/>
        <v/>
      </c>
      <c r="J2627" s="129" t="str">
        <f t="shared" si="41"/>
        <v/>
      </c>
      <c r="K2627" s="112"/>
      <c r="L2627" s="59"/>
      <c r="M2627" s="248"/>
      <c r="N2627" s="63"/>
      <c r="O2627" s="43"/>
      <c r="P2627" s="1"/>
      <c r="Q2627" s="24"/>
      <c r="R2627" s="24"/>
      <c r="S2627" s="24"/>
      <c r="T2627" s="1"/>
      <c r="U2627" s="71"/>
      <c r="V2627" s="31"/>
    </row>
    <row r="2628" spans="1:22" ht="20.100000000000001" customHeight="1" x14ac:dyDescent="0.15">
      <c r="A2628" s="31"/>
      <c r="B2628" s="31"/>
      <c r="C2628" s="95"/>
      <c r="D2628" s="59"/>
      <c r="E2628" s="59"/>
      <c r="F2628" s="125"/>
      <c r="G2628" s="126"/>
      <c r="H2628" s="3"/>
      <c r="I2628" s="287" t="str">
        <f t="shared" si="41"/>
        <v/>
      </c>
      <c r="J2628" s="129" t="str">
        <f t="shared" si="41"/>
        <v/>
      </c>
      <c r="K2628" s="112"/>
      <c r="L2628" s="59"/>
      <c r="M2628" s="248"/>
      <c r="N2628" s="63"/>
      <c r="O2628" s="43"/>
      <c r="P2628" s="1"/>
      <c r="Q2628" s="24"/>
      <c r="R2628" s="24"/>
      <c r="S2628" s="24"/>
      <c r="T2628" s="1"/>
      <c r="U2628" s="71"/>
      <c r="V2628" s="31"/>
    </row>
    <row r="2629" spans="1:22" ht="20.100000000000001" customHeight="1" x14ac:dyDescent="0.15">
      <c r="A2629" s="31"/>
      <c r="B2629" s="31"/>
      <c r="C2629" s="95"/>
      <c r="D2629" s="59"/>
      <c r="E2629" s="59"/>
      <c r="F2629" s="125"/>
      <c r="G2629" s="126"/>
      <c r="H2629" s="3"/>
      <c r="I2629" s="287" t="str">
        <f t="shared" si="41"/>
        <v/>
      </c>
      <c r="J2629" s="129" t="str">
        <f t="shared" si="41"/>
        <v/>
      </c>
      <c r="K2629" s="112"/>
      <c r="L2629" s="59"/>
      <c r="M2629" s="248"/>
      <c r="N2629" s="63"/>
      <c r="O2629" s="43"/>
      <c r="P2629" s="1"/>
      <c r="Q2629" s="24"/>
      <c r="R2629" s="24"/>
      <c r="S2629" s="24"/>
      <c r="T2629" s="1"/>
      <c r="U2629" s="71"/>
      <c r="V2629" s="31"/>
    </row>
    <row r="2630" spans="1:22" ht="20.100000000000001" customHeight="1" x14ac:dyDescent="0.15">
      <c r="A2630" s="31"/>
      <c r="B2630" s="31"/>
      <c r="C2630" s="95"/>
      <c r="D2630" s="59"/>
      <c r="E2630" s="59"/>
      <c r="F2630" s="125"/>
      <c r="G2630" s="126"/>
      <c r="H2630" s="3"/>
      <c r="I2630" s="287" t="str">
        <f t="shared" si="41"/>
        <v/>
      </c>
      <c r="J2630" s="129" t="str">
        <f t="shared" si="41"/>
        <v/>
      </c>
      <c r="K2630" s="112"/>
      <c r="L2630" s="59"/>
      <c r="M2630" s="248"/>
      <c r="N2630" s="63"/>
      <c r="O2630" s="43"/>
      <c r="P2630" s="1"/>
      <c r="Q2630" s="24"/>
      <c r="R2630" s="24"/>
      <c r="S2630" s="24"/>
      <c r="T2630" s="1"/>
      <c r="U2630" s="71"/>
      <c r="V2630" s="31"/>
    </row>
    <row r="2631" spans="1:22" ht="20.100000000000001" customHeight="1" x14ac:dyDescent="0.15">
      <c r="A2631" s="31"/>
      <c r="B2631" s="31"/>
      <c r="C2631" s="95"/>
      <c r="D2631" s="59"/>
      <c r="E2631" s="59"/>
      <c r="F2631" s="125"/>
      <c r="G2631" s="126"/>
      <c r="H2631" s="3"/>
      <c r="I2631" s="287" t="str">
        <f t="shared" si="41"/>
        <v/>
      </c>
      <c r="J2631" s="129" t="str">
        <f t="shared" si="41"/>
        <v/>
      </c>
      <c r="K2631" s="112"/>
      <c r="L2631" s="59"/>
      <c r="M2631" s="248"/>
      <c r="N2631" s="63"/>
      <c r="O2631" s="43"/>
      <c r="P2631" s="1"/>
      <c r="Q2631" s="24"/>
      <c r="R2631" s="24"/>
      <c r="S2631" s="24"/>
      <c r="T2631" s="1"/>
      <c r="U2631" s="71"/>
      <c r="V2631" s="31"/>
    </row>
    <row r="2632" spans="1:22" ht="20.100000000000001" customHeight="1" x14ac:dyDescent="0.15">
      <c r="A2632" s="31"/>
      <c r="B2632" s="31"/>
      <c r="C2632" s="95"/>
      <c r="D2632" s="59"/>
      <c r="E2632" s="59"/>
      <c r="F2632" s="125"/>
      <c r="G2632" s="126"/>
      <c r="H2632" s="3"/>
      <c r="I2632" s="287" t="str">
        <f t="shared" si="41"/>
        <v/>
      </c>
      <c r="J2632" s="129" t="str">
        <f t="shared" si="41"/>
        <v/>
      </c>
      <c r="K2632" s="112"/>
      <c r="L2632" s="59"/>
      <c r="M2632" s="248"/>
      <c r="N2632" s="63"/>
      <c r="O2632" s="43"/>
      <c r="P2632" s="1"/>
      <c r="Q2632" s="24"/>
      <c r="R2632" s="24"/>
      <c r="S2632" s="24"/>
      <c r="T2632" s="1"/>
      <c r="U2632" s="71"/>
      <c r="V2632" s="31"/>
    </row>
    <row r="2633" spans="1:22" ht="20.100000000000001" customHeight="1" x14ac:dyDescent="0.15">
      <c r="A2633" s="31"/>
      <c r="B2633" s="31"/>
      <c r="C2633" s="95"/>
      <c r="D2633" s="59"/>
      <c r="E2633" s="59"/>
      <c r="F2633" s="125"/>
      <c r="G2633" s="126"/>
      <c r="H2633" s="3"/>
      <c r="I2633" s="287" t="str">
        <f t="shared" ref="I2633:J2696" si="42">PHONETIC(G2633)</f>
        <v/>
      </c>
      <c r="J2633" s="129" t="str">
        <f t="shared" si="42"/>
        <v/>
      </c>
      <c r="K2633" s="112"/>
      <c r="L2633" s="59"/>
      <c r="M2633" s="248"/>
      <c r="N2633" s="63"/>
      <c r="O2633" s="43"/>
      <c r="P2633" s="1"/>
      <c r="Q2633" s="24"/>
      <c r="R2633" s="24"/>
      <c r="S2633" s="24"/>
      <c r="T2633" s="1"/>
      <c r="U2633" s="71"/>
      <c r="V2633" s="31"/>
    </row>
    <row r="2634" spans="1:22" ht="20.100000000000001" customHeight="1" x14ac:dyDescent="0.15">
      <c r="A2634" s="31"/>
      <c r="B2634" s="31"/>
      <c r="C2634" s="95"/>
      <c r="D2634" s="59"/>
      <c r="E2634" s="59"/>
      <c r="F2634" s="125"/>
      <c r="G2634" s="126"/>
      <c r="H2634" s="3"/>
      <c r="I2634" s="287" t="str">
        <f t="shared" si="42"/>
        <v/>
      </c>
      <c r="J2634" s="129" t="str">
        <f t="shared" si="42"/>
        <v/>
      </c>
      <c r="K2634" s="112"/>
      <c r="L2634" s="59"/>
      <c r="M2634" s="248"/>
      <c r="N2634" s="63"/>
      <c r="O2634" s="43"/>
      <c r="P2634" s="1"/>
      <c r="Q2634" s="24"/>
      <c r="R2634" s="24"/>
      <c r="S2634" s="24"/>
      <c r="T2634" s="1"/>
      <c r="U2634" s="71"/>
      <c r="V2634" s="31"/>
    </row>
    <row r="2635" spans="1:22" ht="20.100000000000001" customHeight="1" x14ac:dyDescent="0.15">
      <c r="A2635" s="31"/>
      <c r="B2635" s="31"/>
      <c r="C2635" s="95"/>
      <c r="D2635" s="59"/>
      <c r="E2635" s="59"/>
      <c r="F2635" s="125"/>
      <c r="G2635" s="126"/>
      <c r="H2635" s="3"/>
      <c r="I2635" s="287" t="str">
        <f t="shared" si="42"/>
        <v/>
      </c>
      <c r="J2635" s="129" t="str">
        <f t="shared" si="42"/>
        <v/>
      </c>
      <c r="K2635" s="112"/>
      <c r="L2635" s="59"/>
      <c r="M2635" s="248"/>
      <c r="N2635" s="63"/>
      <c r="O2635" s="43"/>
      <c r="P2635" s="1"/>
      <c r="Q2635" s="24"/>
      <c r="R2635" s="24"/>
      <c r="S2635" s="24"/>
      <c r="T2635" s="1"/>
      <c r="U2635" s="71"/>
      <c r="V2635" s="31"/>
    </row>
    <row r="2636" spans="1:22" ht="20.100000000000001" customHeight="1" x14ac:dyDescent="0.15">
      <c r="A2636" s="31"/>
      <c r="B2636" s="31"/>
      <c r="C2636" s="95"/>
      <c r="D2636" s="59"/>
      <c r="E2636" s="59"/>
      <c r="F2636" s="125"/>
      <c r="G2636" s="126"/>
      <c r="H2636" s="3"/>
      <c r="I2636" s="287" t="str">
        <f t="shared" si="42"/>
        <v/>
      </c>
      <c r="J2636" s="129" t="str">
        <f t="shared" si="42"/>
        <v/>
      </c>
      <c r="K2636" s="112"/>
      <c r="L2636" s="59"/>
      <c r="M2636" s="248"/>
      <c r="N2636" s="63"/>
      <c r="O2636" s="43"/>
      <c r="P2636" s="1"/>
      <c r="Q2636" s="24"/>
      <c r="R2636" s="24"/>
      <c r="S2636" s="24"/>
      <c r="T2636" s="1"/>
      <c r="U2636" s="71"/>
      <c r="V2636" s="31"/>
    </row>
    <row r="2637" spans="1:22" ht="20.100000000000001" customHeight="1" x14ac:dyDescent="0.15">
      <c r="A2637" s="31"/>
      <c r="B2637" s="31"/>
      <c r="C2637" s="95"/>
      <c r="D2637" s="59"/>
      <c r="E2637" s="59"/>
      <c r="F2637" s="125"/>
      <c r="G2637" s="126"/>
      <c r="H2637" s="3"/>
      <c r="I2637" s="287" t="str">
        <f t="shared" si="42"/>
        <v/>
      </c>
      <c r="J2637" s="129" t="str">
        <f t="shared" si="42"/>
        <v/>
      </c>
      <c r="K2637" s="112"/>
      <c r="L2637" s="59"/>
      <c r="M2637" s="248"/>
      <c r="N2637" s="63"/>
      <c r="O2637" s="43"/>
      <c r="P2637" s="1"/>
      <c r="Q2637" s="24"/>
      <c r="R2637" s="24"/>
      <c r="S2637" s="24"/>
      <c r="T2637" s="1"/>
      <c r="U2637" s="71"/>
      <c r="V2637" s="31"/>
    </row>
    <row r="2638" spans="1:22" ht="20.100000000000001" customHeight="1" x14ac:dyDescent="0.15">
      <c r="A2638" s="31"/>
      <c r="B2638" s="31"/>
      <c r="C2638" s="95"/>
      <c r="D2638" s="59"/>
      <c r="E2638" s="59"/>
      <c r="F2638" s="125"/>
      <c r="G2638" s="126"/>
      <c r="H2638" s="3"/>
      <c r="I2638" s="287" t="str">
        <f t="shared" si="42"/>
        <v/>
      </c>
      <c r="J2638" s="129" t="str">
        <f t="shared" si="42"/>
        <v/>
      </c>
      <c r="K2638" s="112"/>
      <c r="L2638" s="59"/>
      <c r="M2638" s="248"/>
      <c r="N2638" s="63"/>
      <c r="O2638" s="43"/>
      <c r="P2638" s="1"/>
      <c r="Q2638" s="24"/>
      <c r="R2638" s="24"/>
      <c r="S2638" s="24"/>
      <c r="T2638" s="1"/>
      <c r="U2638" s="71"/>
      <c r="V2638" s="31"/>
    </row>
    <row r="2639" spans="1:22" ht="20.100000000000001" customHeight="1" x14ac:dyDescent="0.15">
      <c r="A2639" s="31"/>
      <c r="B2639" s="31"/>
      <c r="C2639" s="95"/>
      <c r="D2639" s="59"/>
      <c r="E2639" s="59"/>
      <c r="F2639" s="125"/>
      <c r="G2639" s="126"/>
      <c r="H2639" s="3"/>
      <c r="I2639" s="287" t="str">
        <f t="shared" si="42"/>
        <v/>
      </c>
      <c r="J2639" s="129" t="str">
        <f t="shared" si="42"/>
        <v/>
      </c>
      <c r="K2639" s="112"/>
      <c r="L2639" s="59"/>
      <c r="M2639" s="248"/>
      <c r="N2639" s="63"/>
      <c r="O2639" s="43"/>
      <c r="P2639" s="1"/>
      <c r="Q2639" s="24"/>
      <c r="R2639" s="24"/>
      <c r="S2639" s="24"/>
      <c r="T2639" s="1"/>
      <c r="U2639" s="71"/>
      <c r="V2639" s="31"/>
    </row>
    <row r="2640" spans="1:22" ht="20.100000000000001" customHeight="1" x14ac:dyDescent="0.15">
      <c r="A2640" s="31"/>
      <c r="B2640" s="31"/>
      <c r="C2640" s="95"/>
      <c r="D2640" s="59"/>
      <c r="E2640" s="59"/>
      <c r="F2640" s="125"/>
      <c r="G2640" s="126"/>
      <c r="H2640" s="3"/>
      <c r="I2640" s="287" t="str">
        <f t="shared" si="42"/>
        <v/>
      </c>
      <c r="J2640" s="129" t="str">
        <f t="shared" si="42"/>
        <v/>
      </c>
      <c r="K2640" s="112"/>
      <c r="L2640" s="59"/>
      <c r="M2640" s="248"/>
      <c r="N2640" s="63"/>
      <c r="O2640" s="43"/>
      <c r="P2640" s="1"/>
      <c r="Q2640" s="24"/>
      <c r="R2640" s="24"/>
      <c r="S2640" s="24"/>
      <c r="T2640" s="1"/>
      <c r="U2640" s="71"/>
      <c r="V2640" s="31"/>
    </row>
    <row r="2641" spans="1:22" ht="20.100000000000001" customHeight="1" x14ac:dyDescent="0.15">
      <c r="A2641" s="31"/>
      <c r="B2641" s="31"/>
      <c r="C2641" s="95"/>
      <c r="D2641" s="59"/>
      <c r="E2641" s="59"/>
      <c r="F2641" s="125"/>
      <c r="G2641" s="126"/>
      <c r="H2641" s="3"/>
      <c r="I2641" s="287" t="str">
        <f t="shared" si="42"/>
        <v/>
      </c>
      <c r="J2641" s="129" t="str">
        <f t="shared" si="42"/>
        <v/>
      </c>
      <c r="K2641" s="112"/>
      <c r="L2641" s="59"/>
      <c r="M2641" s="248"/>
      <c r="N2641" s="63"/>
      <c r="O2641" s="43"/>
      <c r="P2641" s="1"/>
      <c r="Q2641" s="24"/>
      <c r="R2641" s="24"/>
      <c r="S2641" s="24"/>
      <c r="T2641" s="1"/>
      <c r="U2641" s="71"/>
      <c r="V2641" s="31"/>
    </row>
    <row r="2642" spans="1:22" ht="20.100000000000001" customHeight="1" x14ac:dyDescent="0.15">
      <c r="A2642" s="31"/>
      <c r="B2642" s="31"/>
      <c r="C2642" s="95"/>
      <c r="D2642" s="59"/>
      <c r="E2642" s="59"/>
      <c r="F2642" s="125"/>
      <c r="G2642" s="126"/>
      <c r="H2642" s="3"/>
      <c r="I2642" s="287" t="str">
        <f t="shared" si="42"/>
        <v/>
      </c>
      <c r="J2642" s="129" t="str">
        <f t="shared" si="42"/>
        <v/>
      </c>
      <c r="K2642" s="112"/>
      <c r="L2642" s="59"/>
      <c r="M2642" s="248"/>
      <c r="N2642" s="63"/>
      <c r="O2642" s="43"/>
      <c r="P2642" s="1"/>
      <c r="Q2642" s="24"/>
      <c r="R2642" s="24"/>
      <c r="S2642" s="24"/>
      <c r="T2642" s="1"/>
      <c r="U2642" s="71"/>
      <c r="V2642" s="31"/>
    </row>
    <row r="2643" spans="1:22" ht="20.100000000000001" customHeight="1" x14ac:dyDescent="0.15">
      <c r="A2643" s="31"/>
      <c r="B2643" s="31"/>
      <c r="C2643" s="95"/>
      <c r="D2643" s="59"/>
      <c r="E2643" s="59"/>
      <c r="F2643" s="125"/>
      <c r="G2643" s="126"/>
      <c r="H2643" s="3"/>
      <c r="I2643" s="287" t="str">
        <f t="shared" si="42"/>
        <v/>
      </c>
      <c r="J2643" s="129" t="str">
        <f t="shared" si="42"/>
        <v/>
      </c>
      <c r="K2643" s="112"/>
      <c r="L2643" s="59"/>
      <c r="M2643" s="248"/>
      <c r="N2643" s="63"/>
      <c r="O2643" s="43"/>
      <c r="P2643" s="1"/>
      <c r="Q2643" s="24"/>
      <c r="R2643" s="24"/>
      <c r="S2643" s="24"/>
      <c r="T2643" s="1"/>
      <c r="U2643" s="71"/>
      <c r="V2643" s="31"/>
    </row>
    <row r="2644" spans="1:22" ht="20.100000000000001" customHeight="1" x14ac:dyDescent="0.15">
      <c r="A2644" s="31"/>
      <c r="B2644" s="31"/>
      <c r="C2644" s="95"/>
      <c r="D2644" s="59"/>
      <c r="E2644" s="59"/>
      <c r="F2644" s="125"/>
      <c r="G2644" s="126"/>
      <c r="H2644" s="3"/>
      <c r="I2644" s="287" t="str">
        <f t="shared" si="42"/>
        <v/>
      </c>
      <c r="J2644" s="129" t="str">
        <f t="shared" si="42"/>
        <v/>
      </c>
      <c r="K2644" s="112"/>
      <c r="L2644" s="59"/>
      <c r="M2644" s="248"/>
      <c r="N2644" s="63"/>
      <c r="O2644" s="43"/>
      <c r="P2644" s="1"/>
      <c r="Q2644" s="24"/>
      <c r="R2644" s="24"/>
      <c r="S2644" s="24"/>
      <c r="T2644" s="1"/>
      <c r="U2644" s="71"/>
      <c r="V2644" s="31"/>
    </row>
    <row r="2645" spans="1:22" ht="20.100000000000001" customHeight="1" x14ac:dyDescent="0.15">
      <c r="A2645" s="31"/>
      <c r="B2645" s="31"/>
      <c r="C2645" s="95"/>
      <c r="D2645" s="59"/>
      <c r="E2645" s="59"/>
      <c r="F2645" s="125"/>
      <c r="G2645" s="126"/>
      <c r="H2645" s="3"/>
      <c r="I2645" s="287" t="str">
        <f t="shared" si="42"/>
        <v/>
      </c>
      <c r="J2645" s="129" t="str">
        <f t="shared" si="42"/>
        <v/>
      </c>
      <c r="K2645" s="112"/>
      <c r="L2645" s="59"/>
      <c r="M2645" s="248"/>
      <c r="N2645" s="63"/>
      <c r="O2645" s="43"/>
      <c r="P2645" s="1"/>
      <c r="Q2645" s="24"/>
      <c r="R2645" s="24"/>
      <c r="S2645" s="24"/>
      <c r="T2645" s="1"/>
      <c r="U2645" s="71"/>
      <c r="V2645" s="31"/>
    </row>
    <row r="2646" spans="1:22" ht="20.100000000000001" customHeight="1" x14ac:dyDescent="0.15">
      <c r="A2646" s="31"/>
      <c r="B2646" s="31"/>
      <c r="C2646" s="95"/>
      <c r="D2646" s="59"/>
      <c r="E2646" s="59"/>
      <c r="F2646" s="125"/>
      <c r="G2646" s="126"/>
      <c r="H2646" s="3"/>
      <c r="I2646" s="287" t="str">
        <f t="shared" si="42"/>
        <v/>
      </c>
      <c r="J2646" s="129" t="str">
        <f t="shared" si="42"/>
        <v/>
      </c>
      <c r="K2646" s="112"/>
      <c r="L2646" s="59"/>
      <c r="M2646" s="248"/>
      <c r="N2646" s="63"/>
      <c r="O2646" s="43"/>
      <c r="P2646" s="1"/>
      <c r="Q2646" s="24"/>
      <c r="R2646" s="24"/>
      <c r="S2646" s="24"/>
      <c r="T2646" s="1"/>
      <c r="U2646" s="71"/>
      <c r="V2646" s="31"/>
    </row>
    <row r="2647" spans="1:22" ht="20.100000000000001" customHeight="1" x14ac:dyDescent="0.15">
      <c r="A2647" s="31"/>
      <c r="B2647" s="31"/>
      <c r="C2647" s="95"/>
      <c r="D2647" s="59"/>
      <c r="E2647" s="59"/>
      <c r="F2647" s="125"/>
      <c r="G2647" s="126"/>
      <c r="H2647" s="3"/>
      <c r="I2647" s="287" t="str">
        <f t="shared" si="42"/>
        <v/>
      </c>
      <c r="J2647" s="129" t="str">
        <f t="shared" si="42"/>
        <v/>
      </c>
      <c r="K2647" s="112"/>
      <c r="L2647" s="59"/>
      <c r="M2647" s="248"/>
      <c r="N2647" s="63"/>
      <c r="O2647" s="43"/>
      <c r="P2647" s="1"/>
      <c r="Q2647" s="24"/>
      <c r="R2647" s="24"/>
      <c r="S2647" s="24"/>
      <c r="T2647" s="1"/>
      <c r="U2647" s="71"/>
      <c r="V2647" s="31"/>
    </row>
    <row r="2648" spans="1:22" ht="20.100000000000001" customHeight="1" x14ac:dyDescent="0.15">
      <c r="A2648" s="31"/>
      <c r="B2648" s="31"/>
      <c r="C2648" s="95"/>
      <c r="D2648" s="59"/>
      <c r="E2648" s="59"/>
      <c r="F2648" s="125"/>
      <c r="G2648" s="126"/>
      <c r="H2648" s="3"/>
      <c r="I2648" s="287" t="str">
        <f t="shared" si="42"/>
        <v/>
      </c>
      <c r="J2648" s="129" t="str">
        <f t="shared" si="42"/>
        <v/>
      </c>
      <c r="K2648" s="112"/>
      <c r="L2648" s="59"/>
      <c r="M2648" s="248"/>
      <c r="N2648" s="63"/>
      <c r="O2648" s="43"/>
      <c r="P2648" s="1"/>
      <c r="Q2648" s="24"/>
      <c r="R2648" s="24"/>
      <c r="S2648" s="24"/>
      <c r="T2648" s="1"/>
      <c r="U2648" s="71"/>
      <c r="V2648" s="31"/>
    </row>
    <row r="2649" spans="1:22" ht="20.100000000000001" customHeight="1" x14ac:dyDescent="0.15">
      <c r="A2649" s="31"/>
      <c r="B2649" s="31"/>
      <c r="C2649" s="95"/>
      <c r="D2649" s="59"/>
      <c r="E2649" s="59"/>
      <c r="F2649" s="125"/>
      <c r="G2649" s="126"/>
      <c r="H2649" s="3"/>
      <c r="I2649" s="287" t="str">
        <f t="shared" si="42"/>
        <v/>
      </c>
      <c r="J2649" s="129" t="str">
        <f t="shared" si="42"/>
        <v/>
      </c>
      <c r="K2649" s="112"/>
      <c r="L2649" s="59"/>
      <c r="M2649" s="248"/>
      <c r="N2649" s="63"/>
      <c r="O2649" s="43"/>
      <c r="P2649" s="1"/>
      <c r="Q2649" s="24"/>
      <c r="R2649" s="24"/>
      <c r="S2649" s="24"/>
      <c r="T2649" s="1"/>
      <c r="U2649" s="71"/>
      <c r="V2649" s="31"/>
    </row>
    <row r="2650" spans="1:22" ht="20.100000000000001" customHeight="1" x14ac:dyDescent="0.15">
      <c r="A2650" s="31"/>
      <c r="B2650" s="31"/>
      <c r="C2650" s="95"/>
      <c r="D2650" s="59"/>
      <c r="E2650" s="59"/>
      <c r="F2650" s="125"/>
      <c r="G2650" s="126"/>
      <c r="H2650" s="3"/>
      <c r="I2650" s="287" t="str">
        <f t="shared" si="42"/>
        <v/>
      </c>
      <c r="J2650" s="129" t="str">
        <f t="shared" si="42"/>
        <v/>
      </c>
      <c r="K2650" s="112"/>
      <c r="L2650" s="59"/>
      <c r="M2650" s="248"/>
      <c r="N2650" s="63"/>
      <c r="O2650" s="43"/>
      <c r="P2650" s="1"/>
      <c r="Q2650" s="24"/>
      <c r="R2650" s="24"/>
      <c r="S2650" s="24"/>
      <c r="T2650" s="1"/>
      <c r="U2650" s="71"/>
      <c r="V2650" s="31"/>
    </row>
    <row r="2651" spans="1:22" ht="20.100000000000001" customHeight="1" x14ac:dyDescent="0.15">
      <c r="A2651" s="31"/>
      <c r="B2651" s="31"/>
      <c r="C2651" s="95"/>
      <c r="D2651" s="59"/>
      <c r="E2651" s="59"/>
      <c r="F2651" s="125"/>
      <c r="G2651" s="126"/>
      <c r="H2651" s="3"/>
      <c r="I2651" s="287" t="str">
        <f t="shared" si="42"/>
        <v/>
      </c>
      <c r="J2651" s="129" t="str">
        <f t="shared" si="42"/>
        <v/>
      </c>
      <c r="K2651" s="112"/>
      <c r="L2651" s="59"/>
      <c r="M2651" s="248"/>
      <c r="N2651" s="63"/>
      <c r="O2651" s="43"/>
      <c r="P2651" s="1"/>
      <c r="Q2651" s="24"/>
      <c r="R2651" s="24"/>
      <c r="S2651" s="24"/>
      <c r="T2651" s="1"/>
      <c r="U2651" s="71"/>
      <c r="V2651" s="31"/>
    </row>
    <row r="2652" spans="1:22" ht="20.100000000000001" customHeight="1" x14ac:dyDescent="0.15">
      <c r="A2652" s="31"/>
      <c r="B2652" s="31"/>
      <c r="C2652" s="95"/>
      <c r="D2652" s="59"/>
      <c r="E2652" s="59"/>
      <c r="F2652" s="125"/>
      <c r="G2652" s="126"/>
      <c r="H2652" s="3"/>
      <c r="I2652" s="287" t="str">
        <f t="shared" si="42"/>
        <v/>
      </c>
      <c r="J2652" s="129" t="str">
        <f t="shared" si="42"/>
        <v/>
      </c>
      <c r="K2652" s="112"/>
      <c r="L2652" s="59"/>
      <c r="M2652" s="248"/>
      <c r="N2652" s="63"/>
      <c r="O2652" s="43"/>
      <c r="P2652" s="1"/>
      <c r="Q2652" s="24"/>
      <c r="R2652" s="24"/>
      <c r="S2652" s="24"/>
      <c r="T2652" s="1"/>
      <c r="U2652" s="71"/>
      <c r="V2652" s="31"/>
    </row>
    <row r="2653" spans="1:22" ht="20.100000000000001" customHeight="1" x14ac:dyDescent="0.15">
      <c r="A2653" s="31"/>
      <c r="B2653" s="31"/>
      <c r="C2653" s="95"/>
      <c r="D2653" s="59"/>
      <c r="E2653" s="59"/>
      <c r="F2653" s="125"/>
      <c r="G2653" s="126"/>
      <c r="H2653" s="3"/>
      <c r="I2653" s="287" t="str">
        <f t="shared" si="42"/>
        <v/>
      </c>
      <c r="J2653" s="129" t="str">
        <f t="shared" si="42"/>
        <v/>
      </c>
      <c r="K2653" s="112"/>
      <c r="L2653" s="59"/>
      <c r="M2653" s="248"/>
      <c r="N2653" s="63"/>
      <c r="O2653" s="43"/>
      <c r="P2653" s="1"/>
      <c r="Q2653" s="24"/>
      <c r="R2653" s="24"/>
      <c r="S2653" s="24"/>
      <c r="T2653" s="1"/>
      <c r="U2653" s="71"/>
      <c r="V2653" s="31"/>
    </row>
    <row r="2654" spans="1:22" ht="20.100000000000001" customHeight="1" x14ac:dyDescent="0.15">
      <c r="A2654" s="31"/>
      <c r="B2654" s="31"/>
      <c r="C2654" s="95"/>
      <c r="D2654" s="59"/>
      <c r="E2654" s="59"/>
      <c r="F2654" s="125"/>
      <c r="G2654" s="126"/>
      <c r="H2654" s="3"/>
      <c r="I2654" s="287" t="str">
        <f t="shared" si="42"/>
        <v/>
      </c>
      <c r="J2654" s="129" t="str">
        <f t="shared" si="42"/>
        <v/>
      </c>
      <c r="K2654" s="112"/>
      <c r="L2654" s="59"/>
      <c r="M2654" s="248"/>
      <c r="N2654" s="63"/>
      <c r="O2654" s="43"/>
      <c r="P2654" s="1"/>
      <c r="Q2654" s="24"/>
      <c r="R2654" s="24"/>
      <c r="S2654" s="24"/>
      <c r="T2654" s="1"/>
      <c r="U2654" s="71"/>
      <c r="V2654" s="31"/>
    </row>
    <row r="2655" spans="1:22" ht="20.100000000000001" customHeight="1" x14ac:dyDescent="0.15">
      <c r="A2655" s="31"/>
      <c r="B2655" s="31"/>
      <c r="C2655" s="95"/>
      <c r="D2655" s="59"/>
      <c r="E2655" s="59"/>
      <c r="F2655" s="125"/>
      <c r="G2655" s="126"/>
      <c r="H2655" s="3"/>
      <c r="I2655" s="287" t="str">
        <f t="shared" si="42"/>
        <v/>
      </c>
      <c r="J2655" s="129" t="str">
        <f t="shared" si="42"/>
        <v/>
      </c>
      <c r="K2655" s="112"/>
      <c r="L2655" s="59"/>
      <c r="M2655" s="248"/>
      <c r="N2655" s="63"/>
      <c r="O2655" s="43"/>
      <c r="P2655" s="1"/>
      <c r="Q2655" s="24"/>
      <c r="R2655" s="24"/>
      <c r="S2655" s="24"/>
      <c r="T2655" s="1"/>
      <c r="U2655" s="71"/>
      <c r="V2655" s="31"/>
    </row>
    <row r="2656" spans="1:22" ht="20.100000000000001" customHeight="1" x14ac:dyDescent="0.15">
      <c r="A2656" s="31"/>
      <c r="B2656" s="31"/>
      <c r="C2656" s="95"/>
      <c r="D2656" s="59"/>
      <c r="E2656" s="59"/>
      <c r="F2656" s="125"/>
      <c r="G2656" s="126"/>
      <c r="H2656" s="3"/>
      <c r="I2656" s="287" t="str">
        <f t="shared" si="42"/>
        <v/>
      </c>
      <c r="J2656" s="129" t="str">
        <f t="shared" si="42"/>
        <v/>
      </c>
      <c r="K2656" s="112"/>
      <c r="L2656" s="59"/>
      <c r="M2656" s="248"/>
      <c r="N2656" s="63"/>
      <c r="O2656" s="43"/>
      <c r="P2656" s="1"/>
      <c r="Q2656" s="24"/>
      <c r="R2656" s="24"/>
      <c r="S2656" s="24"/>
      <c r="T2656" s="1"/>
      <c r="U2656" s="71"/>
      <c r="V2656" s="31"/>
    </row>
    <row r="2657" spans="1:22" ht="20.100000000000001" customHeight="1" x14ac:dyDescent="0.15">
      <c r="A2657" s="31"/>
      <c r="B2657" s="31"/>
      <c r="C2657" s="95"/>
      <c r="D2657" s="59"/>
      <c r="E2657" s="59"/>
      <c r="F2657" s="125"/>
      <c r="G2657" s="126"/>
      <c r="H2657" s="3"/>
      <c r="I2657" s="287" t="str">
        <f t="shared" si="42"/>
        <v/>
      </c>
      <c r="J2657" s="129" t="str">
        <f t="shared" si="42"/>
        <v/>
      </c>
      <c r="K2657" s="112"/>
      <c r="L2657" s="59"/>
      <c r="M2657" s="248"/>
      <c r="N2657" s="63"/>
      <c r="O2657" s="43"/>
      <c r="P2657" s="1"/>
      <c r="Q2657" s="24"/>
      <c r="R2657" s="24"/>
      <c r="S2657" s="24"/>
      <c r="T2657" s="1"/>
      <c r="U2657" s="71"/>
      <c r="V2657" s="31"/>
    </row>
    <row r="2658" spans="1:22" ht="20.100000000000001" customHeight="1" x14ac:dyDescent="0.15">
      <c r="A2658" s="31"/>
      <c r="B2658" s="31"/>
      <c r="C2658" s="95"/>
      <c r="D2658" s="59"/>
      <c r="E2658" s="59"/>
      <c r="F2658" s="125"/>
      <c r="G2658" s="126"/>
      <c r="H2658" s="3"/>
      <c r="I2658" s="287" t="str">
        <f t="shared" si="42"/>
        <v/>
      </c>
      <c r="J2658" s="129" t="str">
        <f t="shared" si="42"/>
        <v/>
      </c>
      <c r="K2658" s="112"/>
      <c r="L2658" s="59"/>
      <c r="M2658" s="248"/>
      <c r="N2658" s="63"/>
      <c r="O2658" s="43"/>
      <c r="P2658" s="1"/>
      <c r="Q2658" s="24"/>
      <c r="R2658" s="24"/>
      <c r="S2658" s="24"/>
      <c r="T2658" s="1"/>
      <c r="U2658" s="71"/>
      <c r="V2658" s="31"/>
    </row>
    <row r="2659" spans="1:22" ht="20.100000000000001" customHeight="1" x14ac:dyDescent="0.15">
      <c r="A2659" s="31"/>
      <c r="B2659" s="31"/>
      <c r="C2659" s="95"/>
      <c r="D2659" s="59"/>
      <c r="E2659" s="59"/>
      <c r="F2659" s="125"/>
      <c r="G2659" s="126"/>
      <c r="H2659" s="3"/>
      <c r="I2659" s="287" t="str">
        <f t="shared" si="42"/>
        <v/>
      </c>
      <c r="J2659" s="129" t="str">
        <f t="shared" si="42"/>
        <v/>
      </c>
      <c r="K2659" s="112"/>
      <c r="L2659" s="59"/>
      <c r="M2659" s="248"/>
      <c r="N2659" s="63"/>
      <c r="O2659" s="43"/>
      <c r="P2659" s="1"/>
      <c r="Q2659" s="24"/>
      <c r="R2659" s="24"/>
      <c r="S2659" s="24"/>
      <c r="T2659" s="1"/>
      <c r="U2659" s="71"/>
      <c r="V2659" s="31"/>
    </row>
    <row r="2660" spans="1:22" ht="20.100000000000001" customHeight="1" x14ac:dyDescent="0.15">
      <c r="A2660" s="31"/>
      <c r="B2660" s="31"/>
      <c r="C2660" s="95"/>
      <c r="D2660" s="59"/>
      <c r="E2660" s="59"/>
      <c r="F2660" s="125"/>
      <c r="G2660" s="126"/>
      <c r="H2660" s="3"/>
      <c r="I2660" s="287" t="str">
        <f t="shared" si="42"/>
        <v/>
      </c>
      <c r="J2660" s="129" t="str">
        <f t="shared" si="42"/>
        <v/>
      </c>
      <c r="K2660" s="112"/>
      <c r="L2660" s="59"/>
      <c r="M2660" s="248"/>
      <c r="N2660" s="63"/>
      <c r="O2660" s="43"/>
      <c r="P2660" s="1"/>
      <c r="Q2660" s="24"/>
      <c r="R2660" s="24"/>
      <c r="S2660" s="24"/>
      <c r="T2660" s="1"/>
      <c r="U2660" s="71"/>
      <c r="V2660" s="31"/>
    </row>
    <row r="2661" spans="1:22" ht="20.100000000000001" customHeight="1" x14ac:dyDescent="0.15">
      <c r="A2661" s="31"/>
      <c r="B2661" s="31"/>
      <c r="C2661" s="95"/>
      <c r="D2661" s="59"/>
      <c r="E2661" s="59"/>
      <c r="F2661" s="125"/>
      <c r="G2661" s="126"/>
      <c r="H2661" s="3"/>
      <c r="I2661" s="287" t="str">
        <f t="shared" si="42"/>
        <v/>
      </c>
      <c r="J2661" s="129" t="str">
        <f t="shared" si="42"/>
        <v/>
      </c>
      <c r="K2661" s="112"/>
      <c r="L2661" s="59"/>
      <c r="M2661" s="248"/>
      <c r="N2661" s="63"/>
      <c r="O2661" s="43"/>
      <c r="P2661" s="1"/>
      <c r="Q2661" s="24"/>
      <c r="R2661" s="24"/>
      <c r="S2661" s="24"/>
      <c r="T2661" s="1"/>
      <c r="U2661" s="71"/>
      <c r="V2661" s="31"/>
    </row>
    <row r="2662" spans="1:22" ht="20.100000000000001" customHeight="1" x14ac:dyDescent="0.15">
      <c r="A2662" s="31"/>
      <c r="B2662" s="31"/>
      <c r="C2662" s="95"/>
      <c r="D2662" s="59"/>
      <c r="E2662" s="59"/>
      <c r="F2662" s="125"/>
      <c r="G2662" s="126"/>
      <c r="H2662" s="3"/>
      <c r="I2662" s="287" t="str">
        <f t="shared" si="42"/>
        <v/>
      </c>
      <c r="J2662" s="129" t="str">
        <f t="shared" si="42"/>
        <v/>
      </c>
      <c r="K2662" s="112"/>
      <c r="L2662" s="59"/>
      <c r="M2662" s="248"/>
      <c r="N2662" s="63"/>
      <c r="O2662" s="43"/>
      <c r="P2662" s="1"/>
      <c r="Q2662" s="24"/>
      <c r="R2662" s="24"/>
      <c r="S2662" s="24"/>
      <c r="T2662" s="1"/>
      <c r="U2662" s="71"/>
      <c r="V2662" s="31"/>
    </row>
    <row r="2663" spans="1:22" ht="20.100000000000001" customHeight="1" x14ac:dyDescent="0.15">
      <c r="A2663" s="31"/>
      <c r="B2663" s="31"/>
      <c r="C2663" s="95"/>
      <c r="D2663" s="59"/>
      <c r="E2663" s="59"/>
      <c r="F2663" s="125"/>
      <c r="G2663" s="126"/>
      <c r="H2663" s="3"/>
      <c r="I2663" s="287" t="str">
        <f t="shared" si="42"/>
        <v/>
      </c>
      <c r="J2663" s="129" t="str">
        <f t="shared" si="42"/>
        <v/>
      </c>
      <c r="K2663" s="112"/>
      <c r="L2663" s="59"/>
      <c r="M2663" s="248"/>
      <c r="N2663" s="63"/>
      <c r="O2663" s="43"/>
      <c r="P2663" s="1"/>
      <c r="Q2663" s="24"/>
      <c r="R2663" s="24"/>
      <c r="S2663" s="24"/>
      <c r="T2663" s="1"/>
      <c r="U2663" s="71"/>
      <c r="V2663" s="31"/>
    </row>
    <row r="2664" spans="1:22" ht="20.100000000000001" customHeight="1" x14ac:dyDescent="0.15">
      <c r="A2664" s="31"/>
      <c r="B2664" s="31"/>
      <c r="C2664" s="95"/>
      <c r="D2664" s="59"/>
      <c r="E2664" s="59"/>
      <c r="F2664" s="125"/>
      <c r="G2664" s="126"/>
      <c r="H2664" s="3"/>
      <c r="I2664" s="287" t="str">
        <f t="shared" si="42"/>
        <v/>
      </c>
      <c r="J2664" s="129" t="str">
        <f t="shared" si="42"/>
        <v/>
      </c>
      <c r="K2664" s="112"/>
      <c r="L2664" s="59"/>
      <c r="M2664" s="248"/>
      <c r="N2664" s="63"/>
      <c r="O2664" s="43"/>
      <c r="P2664" s="1"/>
      <c r="Q2664" s="24"/>
      <c r="R2664" s="24"/>
      <c r="S2664" s="24"/>
      <c r="T2664" s="1"/>
      <c r="U2664" s="71"/>
      <c r="V2664" s="31"/>
    </row>
    <row r="2665" spans="1:22" ht="20.100000000000001" customHeight="1" x14ac:dyDescent="0.15">
      <c r="A2665" s="31"/>
      <c r="B2665" s="31"/>
      <c r="C2665" s="95"/>
      <c r="D2665" s="59"/>
      <c r="E2665" s="59"/>
      <c r="F2665" s="125"/>
      <c r="G2665" s="126"/>
      <c r="H2665" s="3"/>
      <c r="I2665" s="287" t="str">
        <f t="shared" si="42"/>
        <v/>
      </c>
      <c r="J2665" s="129" t="str">
        <f t="shared" si="42"/>
        <v/>
      </c>
      <c r="K2665" s="112"/>
      <c r="L2665" s="59"/>
      <c r="M2665" s="248"/>
      <c r="N2665" s="63"/>
      <c r="O2665" s="43"/>
      <c r="P2665" s="1"/>
      <c r="Q2665" s="24"/>
      <c r="R2665" s="24"/>
      <c r="S2665" s="24"/>
      <c r="T2665" s="1"/>
      <c r="U2665" s="71"/>
      <c r="V2665" s="31"/>
    </row>
    <row r="2666" spans="1:22" ht="20.100000000000001" customHeight="1" x14ac:dyDescent="0.15">
      <c r="A2666" s="31"/>
      <c r="B2666" s="31"/>
      <c r="C2666" s="95"/>
      <c r="D2666" s="59"/>
      <c r="E2666" s="59"/>
      <c r="F2666" s="125"/>
      <c r="G2666" s="126"/>
      <c r="H2666" s="3"/>
      <c r="I2666" s="287" t="str">
        <f t="shared" si="42"/>
        <v/>
      </c>
      <c r="J2666" s="129" t="str">
        <f t="shared" si="42"/>
        <v/>
      </c>
      <c r="K2666" s="112"/>
      <c r="L2666" s="59"/>
      <c r="M2666" s="248"/>
      <c r="N2666" s="63"/>
      <c r="O2666" s="43"/>
      <c r="P2666" s="1"/>
      <c r="Q2666" s="24"/>
      <c r="R2666" s="24"/>
      <c r="S2666" s="24"/>
      <c r="T2666" s="1"/>
      <c r="U2666" s="71"/>
      <c r="V2666" s="31"/>
    </row>
    <row r="2667" spans="1:22" ht="20.100000000000001" customHeight="1" x14ac:dyDescent="0.15">
      <c r="A2667" s="31"/>
      <c r="B2667" s="31"/>
      <c r="C2667" s="95"/>
      <c r="D2667" s="59"/>
      <c r="E2667" s="59"/>
      <c r="F2667" s="125"/>
      <c r="G2667" s="126"/>
      <c r="H2667" s="3"/>
      <c r="I2667" s="287" t="str">
        <f t="shared" si="42"/>
        <v/>
      </c>
      <c r="J2667" s="129" t="str">
        <f t="shared" si="42"/>
        <v/>
      </c>
      <c r="K2667" s="112"/>
      <c r="L2667" s="59"/>
      <c r="M2667" s="248"/>
      <c r="N2667" s="63"/>
      <c r="O2667" s="43"/>
      <c r="P2667" s="1"/>
      <c r="Q2667" s="24"/>
      <c r="R2667" s="24"/>
      <c r="S2667" s="24"/>
      <c r="T2667" s="1"/>
      <c r="U2667" s="71"/>
      <c r="V2667" s="31"/>
    </row>
    <row r="2668" spans="1:22" ht="20.100000000000001" customHeight="1" x14ac:dyDescent="0.15">
      <c r="A2668" s="31"/>
      <c r="B2668" s="31"/>
      <c r="C2668" s="95"/>
      <c r="D2668" s="59"/>
      <c r="E2668" s="59"/>
      <c r="F2668" s="125"/>
      <c r="G2668" s="126"/>
      <c r="H2668" s="3"/>
      <c r="I2668" s="287" t="str">
        <f t="shared" si="42"/>
        <v/>
      </c>
      <c r="J2668" s="129" t="str">
        <f t="shared" si="42"/>
        <v/>
      </c>
      <c r="K2668" s="112"/>
      <c r="L2668" s="59"/>
      <c r="M2668" s="248"/>
      <c r="N2668" s="63"/>
      <c r="O2668" s="43"/>
      <c r="P2668" s="1"/>
      <c r="Q2668" s="24"/>
      <c r="R2668" s="24"/>
      <c r="S2668" s="24"/>
      <c r="T2668" s="1"/>
      <c r="U2668" s="71"/>
      <c r="V2668" s="31"/>
    </row>
    <row r="2669" spans="1:22" ht="20.100000000000001" customHeight="1" x14ac:dyDescent="0.15">
      <c r="A2669" s="31"/>
      <c r="B2669" s="31"/>
      <c r="C2669" s="95"/>
      <c r="D2669" s="59"/>
      <c r="E2669" s="59"/>
      <c r="F2669" s="125"/>
      <c r="G2669" s="126"/>
      <c r="H2669" s="3"/>
      <c r="I2669" s="287" t="str">
        <f t="shared" si="42"/>
        <v/>
      </c>
      <c r="J2669" s="129" t="str">
        <f t="shared" si="42"/>
        <v/>
      </c>
      <c r="K2669" s="112"/>
      <c r="L2669" s="59"/>
      <c r="M2669" s="248"/>
      <c r="N2669" s="63"/>
      <c r="O2669" s="43"/>
      <c r="P2669" s="1"/>
      <c r="Q2669" s="24"/>
      <c r="R2669" s="24"/>
      <c r="S2669" s="24"/>
      <c r="T2669" s="1"/>
      <c r="U2669" s="71"/>
      <c r="V2669" s="31"/>
    </row>
    <row r="2670" spans="1:22" ht="20.100000000000001" customHeight="1" x14ac:dyDescent="0.15">
      <c r="A2670" s="31"/>
      <c r="B2670" s="31"/>
      <c r="C2670" s="95"/>
      <c r="D2670" s="59"/>
      <c r="E2670" s="59"/>
      <c r="F2670" s="125"/>
      <c r="G2670" s="126"/>
      <c r="H2670" s="3"/>
      <c r="I2670" s="287" t="str">
        <f t="shared" si="42"/>
        <v/>
      </c>
      <c r="J2670" s="129" t="str">
        <f t="shared" si="42"/>
        <v/>
      </c>
      <c r="K2670" s="112"/>
      <c r="L2670" s="59"/>
      <c r="M2670" s="248"/>
      <c r="N2670" s="63"/>
      <c r="O2670" s="43"/>
      <c r="P2670" s="1"/>
      <c r="Q2670" s="24"/>
      <c r="R2670" s="24"/>
      <c r="S2670" s="24"/>
      <c r="T2670" s="1"/>
      <c r="U2670" s="71"/>
      <c r="V2670" s="31"/>
    </row>
    <row r="2671" spans="1:22" ht="20.100000000000001" customHeight="1" x14ac:dyDescent="0.15">
      <c r="A2671" s="31"/>
      <c r="B2671" s="31"/>
      <c r="C2671" s="95"/>
      <c r="D2671" s="59"/>
      <c r="E2671" s="59"/>
      <c r="F2671" s="125"/>
      <c r="G2671" s="126"/>
      <c r="H2671" s="3"/>
      <c r="I2671" s="287" t="str">
        <f t="shared" si="42"/>
        <v/>
      </c>
      <c r="J2671" s="129" t="str">
        <f t="shared" si="42"/>
        <v/>
      </c>
      <c r="K2671" s="112"/>
      <c r="L2671" s="59"/>
      <c r="M2671" s="248"/>
      <c r="N2671" s="63"/>
      <c r="O2671" s="43"/>
      <c r="P2671" s="1"/>
      <c r="Q2671" s="24"/>
      <c r="R2671" s="24"/>
      <c r="S2671" s="24"/>
      <c r="T2671" s="1"/>
      <c r="U2671" s="71"/>
      <c r="V2671" s="31"/>
    </row>
    <row r="2672" spans="1:22" ht="20.100000000000001" customHeight="1" x14ac:dyDescent="0.15">
      <c r="A2672" s="31"/>
      <c r="B2672" s="31"/>
      <c r="C2672" s="95"/>
      <c r="D2672" s="59"/>
      <c r="E2672" s="59"/>
      <c r="F2672" s="125"/>
      <c r="G2672" s="126"/>
      <c r="H2672" s="3"/>
      <c r="I2672" s="287" t="str">
        <f t="shared" si="42"/>
        <v/>
      </c>
      <c r="J2672" s="129" t="str">
        <f t="shared" si="42"/>
        <v/>
      </c>
      <c r="K2672" s="112"/>
      <c r="L2672" s="59"/>
      <c r="M2672" s="248"/>
      <c r="N2672" s="63"/>
      <c r="O2672" s="43"/>
      <c r="P2672" s="1"/>
      <c r="Q2672" s="24"/>
      <c r="R2672" s="24"/>
      <c r="S2672" s="24"/>
      <c r="T2672" s="1"/>
      <c r="U2672" s="71"/>
      <c r="V2672" s="31"/>
    </row>
    <row r="2673" spans="1:22" ht="20.100000000000001" customHeight="1" x14ac:dyDescent="0.15">
      <c r="A2673" s="31"/>
      <c r="B2673" s="31"/>
      <c r="C2673" s="95"/>
      <c r="D2673" s="59"/>
      <c r="E2673" s="59"/>
      <c r="F2673" s="125"/>
      <c r="G2673" s="126"/>
      <c r="H2673" s="3"/>
      <c r="I2673" s="287" t="str">
        <f t="shared" si="42"/>
        <v/>
      </c>
      <c r="J2673" s="129" t="str">
        <f t="shared" si="42"/>
        <v/>
      </c>
      <c r="K2673" s="112"/>
      <c r="L2673" s="59"/>
      <c r="M2673" s="248"/>
      <c r="N2673" s="63"/>
      <c r="O2673" s="43"/>
      <c r="P2673" s="1"/>
      <c r="Q2673" s="24"/>
      <c r="R2673" s="24"/>
      <c r="S2673" s="24"/>
      <c r="T2673" s="1"/>
      <c r="U2673" s="71"/>
      <c r="V2673" s="31"/>
    </row>
    <row r="2674" spans="1:22" ht="20.100000000000001" customHeight="1" x14ac:dyDescent="0.15">
      <c r="A2674" s="31"/>
      <c r="B2674" s="31"/>
      <c r="C2674" s="95"/>
      <c r="D2674" s="59"/>
      <c r="E2674" s="59"/>
      <c r="F2674" s="125"/>
      <c r="G2674" s="126"/>
      <c r="H2674" s="3"/>
      <c r="I2674" s="287" t="str">
        <f t="shared" si="42"/>
        <v/>
      </c>
      <c r="J2674" s="129" t="str">
        <f t="shared" si="42"/>
        <v/>
      </c>
      <c r="K2674" s="112"/>
      <c r="L2674" s="59"/>
      <c r="M2674" s="248"/>
      <c r="N2674" s="63"/>
      <c r="O2674" s="43"/>
      <c r="P2674" s="1"/>
      <c r="Q2674" s="24"/>
      <c r="R2674" s="24"/>
      <c r="S2674" s="24"/>
      <c r="T2674" s="1"/>
      <c r="U2674" s="71"/>
      <c r="V2674" s="31"/>
    </row>
    <row r="2675" spans="1:22" ht="20.100000000000001" customHeight="1" x14ac:dyDescent="0.15">
      <c r="A2675" s="31"/>
      <c r="B2675" s="31"/>
      <c r="C2675" s="95"/>
      <c r="D2675" s="59"/>
      <c r="E2675" s="59"/>
      <c r="F2675" s="125"/>
      <c r="G2675" s="126"/>
      <c r="H2675" s="3"/>
      <c r="I2675" s="287" t="str">
        <f t="shared" si="42"/>
        <v/>
      </c>
      <c r="J2675" s="129" t="str">
        <f t="shared" si="42"/>
        <v/>
      </c>
      <c r="K2675" s="112"/>
      <c r="L2675" s="59"/>
      <c r="M2675" s="248"/>
      <c r="N2675" s="63"/>
      <c r="O2675" s="43"/>
      <c r="P2675" s="1"/>
      <c r="Q2675" s="24"/>
      <c r="R2675" s="24"/>
      <c r="S2675" s="24"/>
      <c r="T2675" s="1"/>
      <c r="U2675" s="71"/>
      <c r="V2675" s="31"/>
    </row>
    <row r="2676" spans="1:22" ht="20.100000000000001" customHeight="1" x14ac:dyDescent="0.15">
      <c r="A2676" s="31"/>
      <c r="B2676" s="31"/>
      <c r="C2676" s="95"/>
      <c r="D2676" s="59"/>
      <c r="E2676" s="59"/>
      <c r="F2676" s="125"/>
      <c r="G2676" s="126"/>
      <c r="H2676" s="3"/>
      <c r="I2676" s="287" t="str">
        <f t="shared" si="42"/>
        <v/>
      </c>
      <c r="J2676" s="129" t="str">
        <f t="shared" si="42"/>
        <v/>
      </c>
      <c r="K2676" s="112"/>
      <c r="L2676" s="59"/>
      <c r="M2676" s="248"/>
      <c r="N2676" s="63"/>
      <c r="O2676" s="43"/>
      <c r="P2676" s="1"/>
      <c r="Q2676" s="24"/>
      <c r="R2676" s="24"/>
      <c r="S2676" s="24"/>
      <c r="T2676" s="1"/>
      <c r="U2676" s="71"/>
      <c r="V2676" s="31"/>
    </row>
    <row r="2677" spans="1:22" ht="20.100000000000001" customHeight="1" x14ac:dyDescent="0.15">
      <c r="A2677" s="31"/>
      <c r="B2677" s="31"/>
      <c r="C2677" s="95"/>
      <c r="D2677" s="59"/>
      <c r="E2677" s="59"/>
      <c r="F2677" s="125"/>
      <c r="G2677" s="126"/>
      <c r="H2677" s="3"/>
      <c r="I2677" s="287" t="str">
        <f t="shared" si="42"/>
        <v/>
      </c>
      <c r="J2677" s="129" t="str">
        <f t="shared" si="42"/>
        <v/>
      </c>
      <c r="K2677" s="112"/>
      <c r="L2677" s="59"/>
      <c r="M2677" s="248"/>
      <c r="N2677" s="63"/>
      <c r="O2677" s="43"/>
      <c r="P2677" s="1"/>
      <c r="Q2677" s="24"/>
      <c r="R2677" s="24"/>
      <c r="S2677" s="24"/>
      <c r="T2677" s="1"/>
      <c r="U2677" s="71"/>
      <c r="V2677" s="31"/>
    </row>
    <row r="2678" spans="1:22" ht="20.100000000000001" customHeight="1" x14ac:dyDescent="0.15">
      <c r="A2678" s="31"/>
      <c r="B2678" s="31"/>
      <c r="C2678" s="95"/>
      <c r="D2678" s="59"/>
      <c r="E2678" s="59"/>
      <c r="F2678" s="125"/>
      <c r="G2678" s="126"/>
      <c r="H2678" s="3"/>
      <c r="I2678" s="287" t="str">
        <f t="shared" si="42"/>
        <v/>
      </c>
      <c r="J2678" s="129" t="str">
        <f t="shared" si="42"/>
        <v/>
      </c>
      <c r="K2678" s="112"/>
      <c r="L2678" s="59"/>
      <c r="M2678" s="248"/>
      <c r="N2678" s="63"/>
      <c r="O2678" s="43"/>
      <c r="P2678" s="1"/>
      <c r="Q2678" s="24"/>
      <c r="R2678" s="24"/>
      <c r="S2678" s="24"/>
      <c r="T2678" s="1"/>
      <c r="U2678" s="71"/>
      <c r="V2678" s="31"/>
    </row>
    <row r="2679" spans="1:22" ht="20.100000000000001" customHeight="1" x14ac:dyDescent="0.15">
      <c r="A2679" s="31"/>
      <c r="B2679" s="31"/>
      <c r="C2679" s="95"/>
      <c r="D2679" s="59"/>
      <c r="E2679" s="59"/>
      <c r="F2679" s="125"/>
      <c r="G2679" s="126"/>
      <c r="H2679" s="3"/>
      <c r="I2679" s="287" t="str">
        <f t="shared" si="42"/>
        <v/>
      </c>
      <c r="J2679" s="129" t="str">
        <f t="shared" si="42"/>
        <v/>
      </c>
      <c r="K2679" s="112"/>
      <c r="L2679" s="59"/>
      <c r="M2679" s="248"/>
      <c r="N2679" s="63"/>
      <c r="O2679" s="43"/>
      <c r="P2679" s="1"/>
      <c r="Q2679" s="24"/>
      <c r="R2679" s="24"/>
      <c r="S2679" s="24"/>
      <c r="T2679" s="1"/>
      <c r="U2679" s="71"/>
      <c r="V2679" s="31"/>
    </row>
    <row r="2680" spans="1:22" ht="20.100000000000001" customHeight="1" x14ac:dyDescent="0.15">
      <c r="A2680" s="31"/>
      <c r="B2680" s="31"/>
      <c r="C2680" s="95"/>
      <c r="D2680" s="59"/>
      <c r="E2680" s="59"/>
      <c r="F2680" s="125"/>
      <c r="G2680" s="126"/>
      <c r="H2680" s="3"/>
      <c r="I2680" s="287" t="str">
        <f t="shared" si="42"/>
        <v/>
      </c>
      <c r="J2680" s="129" t="str">
        <f t="shared" si="42"/>
        <v/>
      </c>
      <c r="K2680" s="112"/>
      <c r="L2680" s="59"/>
      <c r="M2680" s="248"/>
      <c r="N2680" s="63"/>
      <c r="O2680" s="43"/>
      <c r="P2680" s="1"/>
      <c r="Q2680" s="24"/>
      <c r="R2680" s="24"/>
      <c r="S2680" s="24"/>
      <c r="T2680" s="1"/>
      <c r="U2680" s="71"/>
      <c r="V2680" s="31"/>
    </row>
    <row r="2681" spans="1:22" ht="20.100000000000001" customHeight="1" x14ac:dyDescent="0.15">
      <c r="A2681" s="31"/>
      <c r="B2681" s="31"/>
      <c r="C2681" s="95"/>
      <c r="D2681" s="59"/>
      <c r="E2681" s="59"/>
      <c r="F2681" s="125"/>
      <c r="G2681" s="126"/>
      <c r="H2681" s="3"/>
      <c r="I2681" s="287" t="str">
        <f t="shared" si="42"/>
        <v/>
      </c>
      <c r="J2681" s="129" t="str">
        <f t="shared" si="42"/>
        <v/>
      </c>
      <c r="K2681" s="112"/>
      <c r="L2681" s="59"/>
      <c r="M2681" s="248"/>
      <c r="N2681" s="63"/>
      <c r="O2681" s="43"/>
      <c r="P2681" s="1"/>
      <c r="Q2681" s="24"/>
      <c r="R2681" s="24"/>
      <c r="S2681" s="24"/>
      <c r="T2681" s="1"/>
      <c r="U2681" s="71"/>
      <c r="V2681" s="31"/>
    </row>
    <row r="2682" spans="1:22" ht="20.100000000000001" customHeight="1" x14ac:dyDescent="0.15">
      <c r="A2682" s="31"/>
      <c r="B2682" s="31"/>
      <c r="C2682" s="95"/>
      <c r="D2682" s="59"/>
      <c r="E2682" s="59"/>
      <c r="F2682" s="125"/>
      <c r="G2682" s="126"/>
      <c r="H2682" s="3"/>
      <c r="I2682" s="287" t="str">
        <f t="shared" si="42"/>
        <v/>
      </c>
      <c r="J2682" s="129" t="str">
        <f t="shared" si="42"/>
        <v/>
      </c>
      <c r="K2682" s="112"/>
      <c r="L2682" s="59"/>
      <c r="M2682" s="248"/>
      <c r="N2682" s="63"/>
      <c r="O2682" s="43"/>
      <c r="P2682" s="1"/>
      <c r="Q2682" s="24"/>
      <c r="R2682" s="24"/>
      <c r="S2682" s="24"/>
      <c r="T2682" s="1"/>
      <c r="U2682" s="71"/>
      <c r="V2682" s="31"/>
    </row>
    <row r="2683" spans="1:22" ht="20.100000000000001" customHeight="1" x14ac:dyDescent="0.15">
      <c r="A2683" s="31"/>
      <c r="B2683" s="31"/>
      <c r="C2683" s="95"/>
      <c r="D2683" s="59"/>
      <c r="E2683" s="59"/>
      <c r="F2683" s="125"/>
      <c r="G2683" s="126"/>
      <c r="H2683" s="3"/>
      <c r="I2683" s="287" t="str">
        <f t="shared" si="42"/>
        <v/>
      </c>
      <c r="J2683" s="129" t="str">
        <f t="shared" si="42"/>
        <v/>
      </c>
      <c r="K2683" s="112"/>
      <c r="L2683" s="59"/>
      <c r="M2683" s="248"/>
      <c r="N2683" s="63"/>
      <c r="O2683" s="43"/>
      <c r="P2683" s="1"/>
      <c r="Q2683" s="24"/>
      <c r="R2683" s="24"/>
      <c r="S2683" s="24"/>
      <c r="T2683" s="1"/>
      <c r="U2683" s="71"/>
      <c r="V2683" s="31"/>
    </row>
    <row r="2684" spans="1:22" ht="20.100000000000001" customHeight="1" x14ac:dyDescent="0.15">
      <c r="A2684" s="31"/>
      <c r="B2684" s="31"/>
      <c r="C2684" s="95"/>
      <c r="D2684" s="59"/>
      <c r="E2684" s="59"/>
      <c r="F2684" s="125"/>
      <c r="G2684" s="126"/>
      <c r="H2684" s="3"/>
      <c r="I2684" s="287" t="str">
        <f t="shared" si="42"/>
        <v/>
      </c>
      <c r="J2684" s="129" t="str">
        <f t="shared" si="42"/>
        <v/>
      </c>
      <c r="K2684" s="112"/>
      <c r="L2684" s="59"/>
      <c r="M2684" s="248"/>
      <c r="N2684" s="63"/>
      <c r="O2684" s="43"/>
      <c r="P2684" s="1"/>
      <c r="Q2684" s="24"/>
      <c r="R2684" s="24"/>
      <c r="S2684" s="24"/>
      <c r="T2684" s="1"/>
      <c r="U2684" s="71"/>
      <c r="V2684" s="31"/>
    </row>
    <row r="2685" spans="1:22" ht="20.100000000000001" customHeight="1" x14ac:dyDescent="0.15">
      <c r="A2685" s="31"/>
      <c r="B2685" s="31"/>
      <c r="C2685" s="95"/>
      <c r="D2685" s="59"/>
      <c r="E2685" s="59"/>
      <c r="F2685" s="125"/>
      <c r="G2685" s="126"/>
      <c r="H2685" s="3"/>
      <c r="I2685" s="287" t="str">
        <f t="shared" si="42"/>
        <v/>
      </c>
      <c r="J2685" s="129" t="str">
        <f t="shared" si="42"/>
        <v/>
      </c>
      <c r="K2685" s="112"/>
      <c r="L2685" s="59"/>
      <c r="M2685" s="248"/>
      <c r="N2685" s="63"/>
      <c r="O2685" s="43"/>
      <c r="P2685" s="1"/>
      <c r="Q2685" s="24"/>
      <c r="R2685" s="24"/>
      <c r="S2685" s="24"/>
      <c r="T2685" s="1"/>
      <c r="U2685" s="71"/>
      <c r="V2685" s="31"/>
    </row>
    <row r="2686" spans="1:22" ht="20.100000000000001" customHeight="1" x14ac:dyDescent="0.15">
      <c r="A2686" s="31"/>
      <c r="B2686" s="31"/>
      <c r="C2686" s="95"/>
      <c r="D2686" s="59"/>
      <c r="E2686" s="59"/>
      <c r="F2686" s="125"/>
      <c r="G2686" s="126"/>
      <c r="H2686" s="3"/>
      <c r="I2686" s="287" t="str">
        <f t="shared" si="42"/>
        <v/>
      </c>
      <c r="J2686" s="129" t="str">
        <f t="shared" si="42"/>
        <v/>
      </c>
      <c r="K2686" s="112"/>
      <c r="L2686" s="59"/>
      <c r="M2686" s="248"/>
      <c r="N2686" s="63"/>
      <c r="O2686" s="43"/>
      <c r="P2686" s="1"/>
      <c r="Q2686" s="24"/>
      <c r="R2686" s="24"/>
      <c r="S2686" s="24"/>
      <c r="T2686" s="1"/>
      <c r="U2686" s="71"/>
      <c r="V2686" s="31"/>
    </row>
    <row r="2687" spans="1:22" ht="20.100000000000001" customHeight="1" x14ac:dyDescent="0.15">
      <c r="A2687" s="31"/>
      <c r="B2687" s="31"/>
      <c r="C2687" s="95"/>
      <c r="D2687" s="59"/>
      <c r="E2687" s="59"/>
      <c r="F2687" s="125"/>
      <c r="G2687" s="126"/>
      <c r="H2687" s="3"/>
      <c r="I2687" s="287" t="str">
        <f t="shared" si="42"/>
        <v/>
      </c>
      <c r="J2687" s="129" t="str">
        <f t="shared" si="42"/>
        <v/>
      </c>
      <c r="K2687" s="112"/>
      <c r="L2687" s="59"/>
      <c r="M2687" s="248"/>
      <c r="N2687" s="63"/>
      <c r="O2687" s="43"/>
      <c r="P2687" s="1"/>
      <c r="Q2687" s="24"/>
      <c r="R2687" s="24"/>
      <c r="S2687" s="24"/>
      <c r="T2687" s="1"/>
      <c r="U2687" s="71"/>
      <c r="V2687" s="31"/>
    </row>
    <row r="2688" spans="1:22" ht="20.100000000000001" customHeight="1" x14ac:dyDescent="0.15">
      <c r="A2688" s="31"/>
      <c r="B2688" s="31"/>
      <c r="C2688" s="95"/>
      <c r="D2688" s="59"/>
      <c r="E2688" s="59"/>
      <c r="F2688" s="125"/>
      <c r="G2688" s="126"/>
      <c r="H2688" s="3"/>
      <c r="I2688" s="287" t="str">
        <f t="shared" si="42"/>
        <v/>
      </c>
      <c r="J2688" s="129" t="str">
        <f t="shared" si="42"/>
        <v/>
      </c>
      <c r="K2688" s="112"/>
      <c r="L2688" s="59"/>
      <c r="M2688" s="248"/>
      <c r="N2688" s="63"/>
      <c r="O2688" s="43"/>
      <c r="P2688" s="1"/>
      <c r="Q2688" s="24"/>
      <c r="R2688" s="24"/>
      <c r="S2688" s="24"/>
      <c r="T2688" s="1"/>
      <c r="U2688" s="71"/>
      <c r="V2688" s="31"/>
    </row>
    <row r="2689" spans="1:22" ht="20.100000000000001" customHeight="1" x14ac:dyDescent="0.15">
      <c r="A2689" s="31"/>
      <c r="B2689" s="31"/>
      <c r="C2689" s="95"/>
      <c r="D2689" s="59"/>
      <c r="E2689" s="59"/>
      <c r="F2689" s="125"/>
      <c r="G2689" s="126"/>
      <c r="H2689" s="3"/>
      <c r="I2689" s="287" t="str">
        <f t="shared" si="42"/>
        <v/>
      </c>
      <c r="J2689" s="129" t="str">
        <f t="shared" si="42"/>
        <v/>
      </c>
      <c r="K2689" s="112"/>
      <c r="L2689" s="59"/>
      <c r="M2689" s="248"/>
      <c r="N2689" s="63"/>
      <c r="O2689" s="43"/>
      <c r="P2689" s="1"/>
      <c r="Q2689" s="24"/>
      <c r="R2689" s="24"/>
      <c r="S2689" s="24"/>
      <c r="T2689" s="1"/>
      <c r="U2689" s="71"/>
      <c r="V2689" s="31"/>
    </row>
    <row r="2690" spans="1:22" ht="20.100000000000001" customHeight="1" x14ac:dyDescent="0.15">
      <c r="A2690" s="31"/>
      <c r="B2690" s="31"/>
      <c r="C2690" s="95"/>
      <c r="D2690" s="59"/>
      <c r="E2690" s="59"/>
      <c r="F2690" s="125"/>
      <c r="G2690" s="126"/>
      <c r="H2690" s="3"/>
      <c r="I2690" s="287" t="str">
        <f t="shared" si="42"/>
        <v/>
      </c>
      <c r="J2690" s="129" t="str">
        <f t="shared" si="42"/>
        <v/>
      </c>
      <c r="K2690" s="112"/>
      <c r="L2690" s="59"/>
      <c r="M2690" s="248"/>
      <c r="N2690" s="63"/>
      <c r="O2690" s="43"/>
      <c r="P2690" s="1"/>
      <c r="Q2690" s="24"/>
      <c r="R2690" s="24"/>
      <c r="S2690" s="24"/>
      <c r="T2690" s="1"/>
      <c r="U2690" s="71"/>
      <c r="V2690" s="31"/>
    </row>
    <row r="2691" spans="1:22" ht="20.100000000000001" customHeight="1" x14ac:dyDescent="0.15">
      <c r="A2691" s="31"/>
      <c r="B2691" s="31"/>
      <c r="C2691" s="95"/>
      <c r="D2691" s="59"/>
      <c r="E2691" s="59"/>
      <c r="F2691" s="125"/>
      <c r="G2691" s="126"/>
      <c r="H2691" s="3"/>
      <c r="I2691" s="287" t="str">
        <f t="shared" si="42"/>
        <v/>
      </c>
      <c r="J2691" s="129" t="str">
        <f t="shared" si="42"/>
        <v/>
      </c>
      <c r="K2691" s="112"/>
      <c r="L2691" s="59"/>
      <c r="M2691" s="248"/>
      <c r="N2691" s="63"/>
      <c r="O2691" s="43"/>
      <c r="P2691" s="1"/>
      <c r="Q2691" s="24"/>
      <c r="R2691" s="24"/>
      <c r="S2691" s="24"/>
      <c r="T2691" s="1"/>
      <c r="U2691" s="71"/>
      <c r="V2691" s="31"/>
    </row>
    <row r="2692" spans="1:22" ht="20.100000000000001" customHeight="1" x14ac:dyDescent="0.15">
      <c r="A2692" s="31"/>
      <c r="B2692" s="31"/>
      <c r="C2692" s="95"/>
      <c r="D2692" s="59"/>
      <c r="E2692" s="59"/>
      <c r="F2692" s="125"/>
      <c r="G2692" s="126"/>
      <c r="H2692" s="3"/>
      <c r="I2692" s="287" t="str">
        <f t="shared" si="42"/>
        <v/>
      </c>
      <c r="J2692" s="129" t="str">
        <f t="shared" si="42"/>
        <v/>
      </c>
      <c r="K2692" s="112"/>
      <c r="L2692" s="59"/>
      <c r="M2692" s="248"/>
      <c r="N2692" s="63"/>
      <c r="O2692" s="43"/>
      <c r="P2692" s="1"/>
      <c r="Q2692" s="24"/>
      <c r="R2692" s="24"/>
      <c r="S2692" s="24"/>
      <c r="T2692" s="1"/>
      <c r="U2692" s="71"/>
      <c r="V2692" s="31"/>
    </row>
    <row r="2693" spans="1:22" ht="20.100000000000001" customHeight="1" x14ac:dyDescent="0.15">
      <c r="A2693" s="31"/>
      <c r="B2693" s="31"/>
      <c r="C2693" s="95"/>
      <c r="D2693" s="59"/>
      <c r="E2693" s="59"/>
      <c r="F2693" s="125"/>
      <c r="G2693" s="126"/>
      <c r="H2693" s="3"/>
      <c r="I2693" s="287" t="str">
        <f t="shared" si="42"/>
        <v/>
      </c>
      <c r="J2693" s="129" t="str">
        <f t="shared" si="42"/>
        <v/>
      </c>
      <c r="K2693" s="112"/>
      <c r="L2693" s="59"/>
      <c r="M2693" s="248"/>
      <c r="N2693" s="63"/>
      <c r="O2693" s="43"/>
      <c r="P2693" s="1"/>
      <c r="Q2693" s="24"/>
      <c r="R2693" s="24"/>
      <c r="S2693" s="24"/>
      <c r="T2693" s="1"/>
      <c r="U2693" s="71"/>
      <c r="V2693" s="31"/>
    </row>
    <row r="2694" spans="1:22" ht="20.100000000000001" customHeight="1" x14ac:dyDescent="0.15">
      <c r="A2694" s="31"/>
      <c r="B2694" s="31"/>
      <c r="C2694" s="95"/>
      <c r="D2694" s="59"/>
      <c r="E2694" s="59"/>
      <c r="F2694" s="125"/>
      <c r="G2694" s="126"/>
      <c r="H2694" s="3"/>
      <c r="I2694" s="287" t="str">
        <f t="shared" si="42"/>
        <v/>
      </c>
      <c r="J2694" s="129" t="str">
        <f t="shared" si="42"/>
        <v/>
      </c>
      <c r="K2694" s="112"/>
      <c r="L2694" s="59"/>
      <c r="M2694" s="248"/>
      <c r="N2694" s="63"/>
      <c r="O2694" s="43"/>
      <c r="P2694" s="1"/>
      <c r="Q2694" s="24"/>
      <c r="R2694" s="24"/>
      <c r="S2694" s="24"/>
      <c r="T2694" s="1"/>
      <c r="U2694" s="71"/>
      <c r="V2694" s="31"/>
    </row>
    <row r="2695" spans="1:22" ht="20.100000000000001" customHeight="1" x14ac:dyDescent="0.15">
      <c r="A2695" s="31"/>
      <c r="B2695" s="31"/>
      <c r="C2695" s="95"/>
      <c r="D2695" s="59"/>
      <c r="E2695" s="59"/>
      <c r="F2695" s="125"/>
      <c r="G2695" s="126"/>
      <c r="H2695" s="3"/>
      <c r="I2695" s="287" t="str">
        <f t="shared" si="42"/>
        <v/>
      </c>
      <c r="J2695" s="129" t="str">
        <f t="shared" si="42"/>
        <v/>
      </c>
      <c r="K2695" s="112"/>
      <c r="L2695" s="59"/>
      <c r="M2695" s="248"/>
      <c r="N2695" s="63"/>
      <c r="O2695" s="43"/>
      <c r="P2695" s="1"/>
      <c r="Q2695" s="24"/>
      <c r="R2695" s="24"/>
      <c r="S2695" s="24"/>
      <c r="T2695" s="1"/>
      <c r="U2695" s="71"/>
      <c r="V2695" s="31"/>
    </row>
    <row r="2696" spans="1:22" ht="20.100000000000001" customHeight="1" x14ac:dyDescent="0.15">
      <c r="A2696" s="31"/>
      <c r="B2696" s="31"/>
      <c r="C2696" s="95"/>
      <c r="D2696" s="59"/>
      <c r="E2696" s="59"/>
      <c r="F2696" s="125"/>
      <c r="G2696" s="126"/>
      <c r="H2696" s="3"/>
      <c r="I2696" s="287" t="str">
        <f t="shared" si="42"/>
        <v/>
      </c>
      <c r="J2696" s="129" t="str">
        <f t="shared" si="42"/>
        <v/>
      </c>
      <c r="K2696" s="112"/>
      <c r="L2696" s="59"/>
      <c r="M2696" s="248"/>
      <c r="N2696" s="63"/>
      <c r="O2696" s="43"/>
      <c r="P2696" s="1"/>
      <c r="Q2696" s="24"/>
      <c r="R2696" s="24"/>
      <c r="S2696" s="24"/>
      <c r="T2696" s="1"/>
      <c r="U2696" s="71"/>
      <c r="V2696" s="31"/>
    </row>
    <row r="2697" spans="1:22" ht="20.100000000000001" customHeight="1" x14ac:dyDescent="0.15">
      <c r="A2697" s="31"/>
      <c r="B2697" s="31"/>
      <c r="C2697" s="95"/>
      <c r="D2697" s="59"/>
      <c r="E2697" s="59"/>
      <c r="F2697" s="125"/>
      <c r="G2697" s="126"/>
      <c r="H2697" s="3"/>
      <c r="I2697" s="287" t="str">
        <f t="shared" ref="I2697:J2760" si="43">PHONETIC(G2697)</f>
        <v/>
      </c>
      <c r="J2697" s="129" t="str">
        <f t="shared" si="43"/>
        <v/>
      </c>
      <c r="K2697" s="112"/>
      <c r="L2697" s="59"/>
      <c r="M2697" s="248"/>
      <c r="N2697" s="63"/>
      <c r="O2697" s="43"/>
      <c r="P2697" s="1"/>
      <c r="Q2697" s="24"/>
      <c r="R2697" s="24"/>
      <c r="S2697" s="24"/>
      <c r="T2697" s="1"/>
      <c r="U2697" s="71"/>
      <c r="V2697" s="31"/>
    </row>
    <row r="2698" spans="1:22" ht="20.100000000000001" customHeight="1" x14ac:dyDescent="0.15">
      <c r="A2698" s="31"/>
      <c r="B2698" s="31"/>
      <c r="C2698" s="95"/>
      <c r="D2698" s="59"/>
      <c r="E2698" s="59"/>
      <c r="F2698" s="125"/>
      <c r="G2698" s="126"/>
      <c r="H2698" s="3"/>
      <c r="I2698" s="287" t="str">
        <f t="shared" si="43"/>
        <v/>
      </c>
      <c r="J2698" s="129" t="str">
        <f t="shared" si="43"/>
        <v/>
      </c>
      <c r="K2698" s="112"/>
      <c r="L2698" s="59"/>
      <c r="M2698" s="248"/>
      <c r="N2698" s="63"/>
      <c r="O2698" s="43"/>
      <c r="P2698" s="1"/>
      <c r="Q2698" s="24"/>
      <c r="R2698" s="24"/>
      <c r="S2698" s="24"/>
      <c r="T2698" s="1"/>
      <c r="U2698" s="71"/>
      <c r="V2698" s="31"/>
    </row>
    <row r="2699" spans="1:22" ht="20.100000000000001" customHeight="1" x14ac:dyDescent="0.15">
      <c r="A2699" s="31"/>
      <c r="B2699" s="31"/>
      <c r="C2699" s="95"/>
      <c r="D2699" s="59"/>
      <c r="E2699" s="59"/>
      <c r="F2699" s="125"/>
      <c r="G2699" s="126"/>
      <c r="H2699" s="3"/>
      <c r="I2699" s="287" t="str">
        <f t="shared" si="43"/>
        <v/>
      </c>
      <c r="J2699" s="129" t="str">
        <f t="shared" si="43"/>
        <v/>
      </c>
      <c r="K2699" s="112"/>
      <c r="L2699" s="59"/>
      <c r="M2699" s="248"/>
      <c r="N2699" s="63"/>
      <c r="O2699" s="43"/>
      <c r="P2699" s="1"/>
      <c r="Q2699" s="24"/>
      <c r="R2699" s="24"/>
      <c r="S2699" s="24"/>
      <c r="T2699" s="1"/>
      <c r="U2699" s="71"/>
      <c r="V2699" s="31"/>
    </row>
    <row r="2700" spans="1:22" ht="20.100000000000001" customHeight="1" x14ac:dyDescent="0.15">
      <c r="A2700" s="31"/>
      <c r="B2700" s="31"/>
      <c r="C2700" s="95"/>
      <c r="D2700" s="59"/>
      <c r="E2700" s="59"/>
      <c r="F2700" s="125"/>
      <c r="G2700" s="126"/>
      <c r="H2700" s="3"/>
      <c r="I2700" s="287" t="str">
        <f t="shared" si="43"/>
        <v/>
      </c>
      <c r="J2700" s="129" t="str">
        <f t="shared" si="43"/>
        <v/>
      </c>
      <c r="K2700" s="112"/>
      <c r="L2700" s="59"/>
      <c r="M2700" s="248"/>
      <c r="N2700" s="63"/>
      <c r="O2700" s="43"/>
      <c r="P2700" s="1"/>
      <c r="Q2700" s="24"/>
      <c r="R2700" s="24"/>
      <c r="S2700" s="24"/>
      <c r="T2700" s="1"/>
      <c r="U2700" s="71"/>
      <c r="V2700" s="31"/>
    </row>
    <row r="2701" spans="1:22" ht="20.100000000000001" customHeight="1" x14ac:dyDescent="0.15">
      <c r="A2701" s="31"/>
      <c r="B2701" s="31"/>
      <c r="C2701" s="95"/>
      <c r="D2701" s="59"/>
      <c r="E2701" s="59"/>
      <c r="F2701" s="125"/>
      <c r="G2701" s="126"/>
      <c r="H2701" s="3"/>
      <c r="I2701" s="287" t="str">
        <f t="shared" si="43"/>
        <v/>
      </c>
      <c r="J2701" s="129" t="str">
        <f t="shared" si="43"/>
        <v/>
      </c>
      <c r="K2701" s="112"/>
      <c r="L2701" s="59"/>
      <c r="M2701" s="248"/>
      <c r="N2701" s="63"/>
      <c r="O2701" s="43"/>
      <c r="P2701" s="1"/>
      <c r="Q2701" s="24"/>
      <c r="R2701" s="24"/>
      <c r="S2701" s="24"/>
      <c r="T2701" s="1"/>
      <c r="U2701" s="71"/>
      <c r="V2701" s="31"/>
    </row>
    <row r="2702" spans="1:22" ht="20.100000000000001" customHeight="1" x14ac:dyDescent="0.15">
      <c r="A2702" s="31"/>
      <c r="B2702" s="31"/>
      <c r="C2702" s="95"/>
      <c r="D2702" s="59"/>
      <c r="E2702" s="59"/>
      <c r="F2702" s="125"/>
      <c r="G2702" s="126"/>
      <c r="H2702" s="3"/>
      <c r="I2702" s="287" t="str">
        <f t="shared" si="43"/>
        <v/>
      </c>
      <c r="J2702" s="129" t="str">
        <f t="shared" si="43"/>
        <v/>
      </c>
      <c r="K2702" s="112"/>
      <c r="L2702" s="59"/>
      <c r="M2702" s="248"/>
      <c r="N2702" s="63"/>
      <c r="O2702" s="43"/>
      <c r="P2702" s="1"/>
      <c r="Q2702" s="24"/>
      <c r="R2702" s="24"/>
      <c r="S2702" s="24"/>
      <c r="T2702" s="1"/>
      <c r="U2702" s="71"/>
      <c r="V2702" s="31"/>
    </row>
    <row r="2703" spans="1:22" ht="20.100000000000001" customHeight="1" x14ac:dyDescent="0.15">
      <c r="A2703" s="31"/>
      <c r="B2703" s="31"/>
      <c r="C2703" s="95"/>
      <c r="D2703" s="59"/>
      <c r="E2703" s="59"/>
      <c r="F2703" s="125"/>
      <c r="G2703" s="126"/>
      <c r="H2703" s="3"/>
      <c r="I2703" s="287" t="str">
        <f t="shared" si="43"/>
        <v/>
      </c>
      <c r="J2703" s="129" t="str">
        <f t="shared" si="43"/>
        <v/>
      </c>
      <c r="K2703" s="112"/>
      <c r="L2703" s="59"/>
      <c r="M2703" s="248"/>
      <c r="N2703" s="63"/>
      <c r="O2703" s="43"/>
      <c r="P2703" s="1"/>
      <c r="Q2703" s="24"/>
      <c r="R2703" s="24"/>
      <c r="S2703" s="24"/>
      <c r="T2703" s="1"/>
      <c r="U2703" s="71"/>
      <c r="V2703" s="31"/>
    </row>
    <row r="2704" spans="1:22" ht="20.100000000000001" customHeight="1" x14ac:dyDescent="0.15">
      <c r="A2704" s="31"/>
      <c r="B2704" s="31"/>
      <c r="C2704" s="95"/>
      <c r="D2704" s="59"/>
      <c r="E2704" s="59"/>
      <c r="F2704" s="125"/>
      <c r="G2704" s="126"/>
      <c r="H2704" s="3"/>
      <c r="I2704" s="287" t="str">
        <f t="shared" si="43"/>
        <v/>
      </c>
      <c r="J2704" s="129" t="str">
        <f t="shared" si="43"/>
        <v/>
      </c>
      <c r="K2704" s="112"/>
      <c r="L2704" s="59"/>
      <c r="M2704" s="248"/>
      <c r="N2704" s="63"/>
      <c r="O2704" s="43"/>
      <c r="P2704" s="1"/>
      <c r="Q2704" s="24"/>
      <c r="R2704" s="24"/>
      <c r="S2704" s="24"/>
      <c r="T2704" s="1"/>
      <c r="U2704" s="71"/>
      <c r="V2704" s="31"/>
    </row>
    <row r="2705" spans="1:22" ht="20.100000000000001" customHeight="1" x14ac:dyDescent="0.15">
      <c r="A2705" s="31"/>
      <c r="B2705" s="31"/>
      <c r="C2705" s="95"/>
      <c r="D2705" s="59"/>
      <c r="E2705" s="59"/>
      <c r="F2705" s="125"/>
      <c r="G2705" s="126"/>
      <c r="H2705" s="3"/>
      <c r="I2705" s="287" t="str">
        <f t="shared" si="43"/>
        <v/>
      </c>
      <c r="J2705" s="129" t="str">
        <f t="shared" si="43"/>
        <v/>
      </c>
      <c r="K2705" s="112"/>
      <c r="L2705" s="59"/>
      <c r="M2705" s="248"/>
      <c r="N2705" s="63"/>
      <c r="O2705" s="43"/>
      <c r="P2705" s="1"/>
      <c r="Q2705" s="24"/>
      <c r="R2705" s="24"/>
      <c r="S2705" s="24"/>
      <c r="T2705" s="1"/>
      <c r="U2705" s="71"/>
      <c r="V2705" s="31"/>
    </row>
    <row r="2706" spans="1:22" ht="20.100000000000001" customHeight="1" x14ac:dyDescent="0.15">
      <c r="A2706" s="31"/>
      <c r="B2706" s="31"/>
      <c r="C2706" s="95"/>
      <c r="D2706" s="59"/>
      <c r="E2706" s="59"/>
      <c r="F2706" s="125"/>
      <c r="G2706" s="126"/>
      <c r="H2706" s="3"/>
      <c r="I2706" s="287" t="str">
        <f t="shared" si="43"/>
        <v/>
      </c>
      <c r="J2706" s="129" t="str">
        <f t="shared" si="43"/>
        <v/>
      </c>
      <c r="K2706" s="112"/>
      <c r="L2706" s="59"/>
      <c r="M2706" s="248"/>
      <c r="N2706" s="63"/>
      <c r="O2706" s="43"/>
      <c r="P2706" s="1"/>
      <c r="Q2706" s="24"/>
      <c r="R2706" s="24"/>
      <c r="S2706" s="24"/>
      <c r="T2706" s="1"/>
      <c r="U2706" s="71"/>
      <c r="V2706" s="31"/>
    </row>
    <row r="2707" spans="1:22" ht="20.100000000000001" customHeight="1" x14ac:dyDescent="0.15">
      <c r="A2707" s="31"/>
      <c r="B2707" s="31"/>
      <c r="C2707" s="95"/>
      <c r="D2707" s="59"/>
      <c r="E2707" s="59"/>
      <c r="F2707" s="125"/>
      <c r="G2707" s="126"/>
      <c r="H2707" s="3"/>
      <c r="I2707" s="287" t="str">
        <f t="shared" si="43"/>
        <v/>
      </c>
      <c r="J2707" s="129" t="str">
        <f t="shared" si="43"/>
        <v/>
      </c>
      <c r="K2707" s="112"/>
      <c r="L2707" s="59"/>
      <c r="M2707" s="248"/>
      <c r="N2707" s="63"/>
      <c r="O2707" s="43"/>
      <c r="P2707" s="1"/>
      <c r="Q2707" s="24"/>
      <c r="R2707" s="24"/>
      <c r="S2707" s="24"/>
      <c r="T2707" s="1"/>
      <c r="U2707" s="71"/>
      <c r="V2707" s="31"/>
    </row>
    <row r="2708" spans="1:22" ht="20.100000000000001" customHeight="1" x14ac:dyDescent="0.15">
      <c r="A2708" s="31"/>
      <c r="B2708" s="31"/>
      <c r="C2708" s="95"/>
      <c r="D2708" s="59"/>
      <c r="E2708" s="59"/>
      <c r="F2708" s="125"/>
      <c r="G2708" s="126"/>
      <c r="H2708" s="3"/>
      <c r="I2708" s="287" t="str">
        <f t="shared" si="43"/>
        <v/>
      </c>
      <c r="J2708" s="129" t="str">
        <f t="shared" si="43"/>
        <v/>
      </c>
      <c r="K2708" s="112"/>
      <c r="L2708" s="59"/>
      <c r="M2708" s="248"/>
      <c r="N2708" s="63"/>
      <c r="O2708" s="43"/>
      <c r="P2708" s="1"/>
      <c r="Q2708" s="24"/>
      <c r="R2708" s="24"/>
      <c r="S2708" s="24"/>
      <c r="T2708" s="1"/>
      <c r="U2708" s="71"/>
      <c r="V2708" s="31"/>
    </row>
    <row r="2709" spans="1:22" ht="20.100000000000001" customHeight="1" x14ac:dyDescent="0.15">
      <c r="A2709" s="31"/>
      <c r="B2709" s="31"/>
      <c r="C2709" s="95"/>
      <c r="D2709" s="59"/>
      <c r="E2709" s="59"/>
      <c r="F2709" s="125"/>
      <c r="G2709" s="126"/>
      <c r="H2709" s="3"/>
      <c r="I2709" s="287" t="str">
        <f t="shared" si="43"/>
        <v/>
      </c>
      <c r="J2709" s="129" t="str">
        <f t="shared" si="43"/>
        <v/>
      </c>
      <c r="K2709" s="112"/>
      <c r="L2709" s="59"/>
      <c r="M2709" s="248"/>
      <c r="N2709" s="63"/>
      <c r="O2709" s="43"/>
      <c r="P2709" s="1"/>
      <c r="Q2709" s="24"/>
      <c r="R2709" s="24"/>
      <c r="S2709" s="24"/>
      <c r="T2709" s="1"/>
      <c r="U2709" s="71"/>
      <c r="V2709" s="31"/>
    </row>
    <row r="2710" spans="1:22" ht="20.100000000000001" customHeight="1" x14ac:dyDescent="0.15">
      <c r="A2710" s="31"/>
      <c r="B2710" s="31"/>
      <c r="C2710" s="95"/>
      <c r="D2710" s="59"/>
      <c r="E2710" s="59"/>
      <c r="F2710" s="125"/>
      <c r="G2710" s="126"/>
      <c r="H2710" s="3"/>
      <c r="I2710" s="287" t="str">
        <f t="shared" si="43"/>
        <v/>
      </c>
      <c r="J2710" s="129" t="str">
        <f t="shared" si="43"/>
        <v/>
      </c>
      <c r="K2710" s="112"/>
      <c r="L2710" s="59"/>
      <c r="M2710" s="248"/>
      <c r="N2710" s="63"/>
      <c r="O2710" s="43"/>
      <c r="P2710" s="1"/>
      <c r="Q2710" s="24"/>
      <c r="R2710" s="24"/>
      <c r="S2710" s="24"/>
      <c r="T2710" s="1"/>
      <c r="U2710" s="71"/>
      <c r="V2710" s="31"/>
    </row>
    <row r="2711" spans="1:22" ht="20.100000000000001" customHeight="1" x14ac:dyDescent="0.15">
      <c r="A2711" s="31"/>
      <c r="B2711" s="31"/>
      <c r="C2711" s="95"/>
      <c r="D2711" s="59"/>
      <c r="E2711" s="59"/>
      <c r="F2711" s="125"/>
      <c r="G2711" s="126"/>
      <c r="H2711" s="3"/>
      <c r="I2711" s="287" t="str">
        <f t="shared" si="43"/>
        <v/>
      </c>
      <c r="J2711" s="129" t="str">
        <f t="shared" si="43"/>
        <v/>
      </c>
      <c r="K2711" s="112"/>
      <c r="L2711" s="59"/>
      <c r="M2711" s="248"/>
      <c r="N2711" s="63"/>
      <c r="O2711" s="43"/>
      <c r="P2711" s="1"/>
      <c r="Q2711" s="24"/>
      <c r="R2711" s="24"/>
      <c r="S2711" s="24"/>
      <c r="T2711" s="1"/>
      <c r="U2711" s="71"/>
      <c r="V2711" s="31"/>
    </row>
    <row r="2712" spans="1:22" ht="20.100000000000001" customHeight="1" x14ac:dyDescent="0.15">
      <c r="A2712" s="31"/>
      <c r="B2712" s="31"/>
      <c r="C2712" s="95"/>
      <c r="D2712" s="59"/>
      <c r="E2712" s="59"/>
      <c r="F2712" s="125"/>
      <c r="G2712" s="126"/>
      <c r="H2712" s="3"/>
      <c r="I2712" s="287" t="str">
        <f t="shared" si="43"/>
        <v/>
      </c>
      <c r="J2712" s="129" t="str">
        <f t="shared" si="43"/>
        <v/>
      </c>
      <c r="K2712" s="112"/>
      <c r="L2712" s="59"/>
      <c r="M2712" s="248"/>
      <c r="N2712" s="63"/>
      <c r="O2712" s="43"/>
      <c r="P2712" s="1"/>
      <c r="Q2712" s="24"/>
      <c r="R2712" s="24"/>
      <c r="S2712" s="24"/>
      <c r="T2712" s="1"/>
      <c r="U2712" s="71"/>
      <c r="V2712" s="31"/>
    </row>
    <row r="2713" spans="1:22" ht="20.100000000000001" customHeight="1" x14ac:dyDescent="0.15">
      <c r="A2713" s="31"/>
      <c r="B2713" s="31"/>
      <c r="C2713" s="95"/>
      <c r="D2713" s="59"/>
      <c r="E2713" s="59"/>
      <c r="F2713" s="125"/>
      <c r="G2713" s="126"/>
      <c r="H2713" s="3"/>
      <c r="I2713" s="287" t="str">
        <f t="shared" si="43"/>
        <v/>
      </c>
      <c r="J2713" s="129" t="str">
        <f t="shared" si="43"/>
        <v/>
      </c>
      <c r="K2713" s="112"/>
      <c r="L2713" s="59"/>
      <c r="M2713" s="248"/>
      <c r="N2713" s="63"/>
      <c r="O2713" s="43"/>
      <c r="P2713" s="1"/>
      <c r="Q2713" s="24"/>
      <c r="R2713" s="24"/>
      <c r="S2713" s="24"/>
      <c r="T2713" s="1"/>
      <c r="U2713" s="71"/>
      <c r="V2713" s="31"/>
    </row>
    <row r="2714" spans="1:22" ht="20.100000000000001" customHeight="1" x14ac:dyDescent="0.15">
      <c r="A2714" s="31"/>
      <c r="B2714" s="31"/>
      <c r="C2714" s="95"/>
      <c r="D2714" s="59"/>
      <c r="E2714" s="59"/>
      <c r="F2714" s="125"/>
      <c r="G2714" s="126"/>
      <c r="H2714" s="3"/>
      <c r="I2714" s="287" t="str">
        <f t="shared" si="43"/>
        <v/>
      </c>
      <c r="J2714" s="129" t="str">
        <f t="shared" si="43"/>
        <v/>
      </c>
      <c r="K2714" s="112"/>
      <c r="L2714" s="59"/>
      <c r="M2714" s="248"/>
      <c r="N2714" s="63"/>
      <c r="O2714" s="43"/>
      <c r="P2714" s="1"/>
      <c r="Q2714" s="24"/>
      <c r="R2714" s="24"/>
      <c r="S2714" s="24"/>
      <c r="T2714" s="1"/>
      <c r="U2714" s="71"/>
      <c r="V2714" s="31"/>
    </row>
    <row r="2715" spans="1:22" ht="20.100000000000001" customHeight="1" x14ac:dyDescent="0.15">
      <c r="A2715" s="31"/>
      <c r="B2715" s="31"/>
      <c r="C2715" s="95"/>
      <c r="D2715" s="59"/>
      <c r="E2715" s="59"/>
      <c r="F2715" s="125"/>
      <c r="G2715" s="126"/>
      <c r="H2715" s="3"/>
      <c r="I2715" s="287" t="str">
        <f t="shared" si="43"/>
        <v/>
      </c>
      <c r="J2715" s="129" t="str">
        <f t="shared" si="43"/>
        <v/>
      </c>
      <c r="K2715" s="112"/>
      <c r="L2715" s="59"/>
      <c r="M2715" s="248"/>
      <c r="N2715" s="63"/>
      <c r="O2715" s="43"/>
      <c r="P2715" s="1"/>
      <c r="Q2715" s="24"/>
      <c r="R2715" s="24"/>
      <c r="S2715" s="24"/>
      <c r="T2715" s="1"/>
      <c r="U2715" s="71"/>
      <c r="V2715" s="31"/>
    </row>
    <row r="2716" spans="1:22" ht="20.100000000000001" customHeight="1" x14ac:dyDescent="0.15">
      <c r="A2716" s="31"/>
      <c r="B2716" s="31"/>
      <c r="C2716" s="95"/>
      <c r="D2716" s="59"/>
      <c r="E2716" s="59"/>
      <c r="F2716" s="125"/>
      <c r="G2716" s="126"/>
      <c r="H2716" s="3"/>
      <c r="I2716" s="287" t="str">
        <f t="shared" si="43"/>
        <v/>
      </c>
      <c r="J2716" s="129" t="str">
        <f t="shared" si="43"/>
        <v/>
      </c>
      <c r="K2716" s="112"/>
      <c r="L2716" s="59"/>
      <c r="M2716" s="248"/>
      <c r="N2716" s="63"/>
      <c r="O2716" s="43"/>
      <c r="P2716" s="1"/>
      <c r="Q2716" s="24"/>
      <c r="R2716" s="24"/>
      <c r="S2716" s="24"/>
      <c r="T2716" s="1"/>
      <c r="U2716" s="71"/>
      <c r="V2716" s="31"/>
    </row>
    <row r="2717" spans="1:22" ht="20.100000000000001" customHeight="1" x14ac:dyDescent="0.15">
      <c r="A2717" s="31"/>
      <c r="B2717" s="31"/>
      <c r="C2717" s="95"/>
      <c r="D2717" s="59"/>
      <c r="E2717" s="59"/>
      <c r="F2717" s="125"/>
      <c r="G2717" s="126"/>
      <c r="H2717" s="3"/>
      <c r="I2717" s="287" t="str">
        <f t="shared" si="43"/>
        <v/>
      </c>
      <c r="J2717" s="129" t="str">
        <f t="shared" si="43"/>
        <v/>
      </c>
      <c r="K2717" s="112"/>
      <c r="L2717" s="59"/>
      <c r="M2717" s="248"/>
      <c r="N2717" s="63"/>
      <c r="O2717" s="43"/>
      <c r="P2717" s="1"/>
      <c r="Q2717" s="24"/>
      <c r="R2717" s="24"/>
      <c r="S2717" s="24"/>
      <c r="T2717" s="1"/>
      <c r="U2717" s="71"/>
      <c r="V2717" s="31"/>
    </row>
    <row r="2718" spans="1:22" ht="20.100000000000001" customHeight="1" x14ac:dyDescent="0.15">
      <c r="A2718" s="31"/>
      <c r="B2718" s="31"/>
      <c r="C2718" s="95"/>
      <c r="D2718" s="59"/>
      <c r="E2718" s="59"/>
      <c r="F2718" s="125"/>
      <c r="G2718" s="126"/>
      <c r="H2718" s="3"/>
      <c r="I2718" s="287" t="str">
        <f t="shared" si="43"/>
        <v/>
      </c>
      <c r="J2718" s="129" t="str">
        <f t="shared" si="43"/>
        <v/>
      </c>
      <c r="K2718" s="112"/>
      <c r="L2718" s="59"/>
      <c r="M2718" s="248"/>
      <c r="N2718" s="63"/>
      <c r="O2718" s="43"/>
      <c r="P2718" s="1"/>
      <c r="Q2718" s="24"/>
      <c r="R2718" s="24"/>
      <c r="S2718" s="24"/>
      <c r="T2718" s="1"/>
      <c r="U2718" s="71"/>
      <c r="V2718" s="31"/>
    </row>
    <row r="2719" spans="1:22" ht="20.100000000000001" customHeight="1" x14ac:dyDescent="0.15">
      <c r="A2719" s="31"/>
      <c r="B2719" s="31"/>
      <c r="C2719" s="95"/>
      <c r="D2719" s="59"/>
      <c r="E2719" s="59"/>
      <c r="F2719" s="125"/>
      <c r="G2719" s="126"/>
      <c r="H2719" s="3"/>
      <c r="I2719" s="287" t="str">
        <f t="shared" si="43"/>
        <v/>
      </c>
      <c r="J2719" s="129" t="str">
        <f t="shared" si="43"/>
        <v/>
      </c>
      <c r="K2719" s="112"/>
      <c r="L2719" s="59"/>
      <c r="M2719" s="248"/>
      <c r="N2719" s="63"/>
      <c r="O2719" s="43"/>
      <c r="P2719" s="1"/>
      <c r="Q2719" s="24"/>
      <c r="R2719" s="24"/>
      <c r="S2719" s="24"/>
      <c r="T2719" s="1"/>
      <c r="U2719" s="71"/>
      <c r="V2719" s="31"/>
    </row>
    <row r="2720" spans="1:22" ht="20.100000000000001" customHeight="1" x14ac:dyDescent="0.15">
      <c r="A2720" s="31"/>
      <c r="B2720" s="31"/>
      <c r="C2720" s="95"/>
      <c r="D2720" s="59"/>
      <c r="E2720" s="59"/>
      <c r="F2720" s="125"/>
      <c r="G2720" s="126"/>
      <c r="H2720" s="3"/>
      <c r="I2720" s="287" t="str">
        <f t="shared" si="43"/>
        <v/>
      </c>
      <c r="J2720" s="129" t="str">
        <f t="shared" si="43"/>
        <v/>
      </c>
      <c r="K2720" s="112"/>
      <c r="L2720" s="59"/>
      <c r="M2720" s="248"/>
      <c r="N2720" s="63"/>
      <c r="O2720" s="43"/>
      <c r="P2720" s="1"/>
      <c r="Q2720" s="24"/>
      <c r="R2720" s="24"/>
      <c r="S2720" s="24"/>
      <c r="T2720" s="1"/>
      <c r="U2720" s="71"/>
      <c r="V2720" s="31"/>
    </row>
    <row r="2721" spans="1:22" ht="20.100000000000001" customHeight="1" x14ac:dyDescent="0.15">
      <c r="A2721" s="31"/>
      <c r="B2721" s="31"/>
      <c r="C2721" s="95"/>
      <c r="D2721" s="59"/>
      <c r="E2721" s="59"/>
      <c r="F2721" s="125"/>
      <c r="G2721" s="126"/>
      <c r="H2721" s="3"/>
      <c r="I2721" s="287" t="str">
        <f t="shared" si="43"/>
        <v/>
      </c>
      <c r="J2721" s="129" t="str">
        <f t="shared" si="43"/>
        <v/>
      </c>
      <c r="K2721" s="112"/>
      <c r="L2721" s="59"/>
      <c r="M2721" s="248"/>
      <c r="N2721" s="63"/>
      <c r="O2721" s="43"/>
      <c r="P2721" s="1"/>
      <c r="Q2721" s="24"/>
      <c r="R2721" s="24"/>
      <c r="S2721" s="24"/>
      <c r="T2721" s="1"/>
      <c r="U2721" s="71"/>
      <c r="V2721" s="31"/>
    </row>
    <row r="2722" spans="1:22" ht="20.100000000000001" customHeight="1" x14ac:dyDescent="0.15">
      <c r="A2722" s="31"/>
      <c r="B2722" s="31"/>
      <c r="C2722" s="95"/>
      <c r="D2722" s="59"/>
      <c r="E2722" s="59"/>
      <c r="F2722" s="125"/>
      <c r="G2722" s="126"/>
      <c r="H2722" s="3"/>
      <c r="I2722" s="287" t="str">
        <f t="shared" si="43"/>
        <v/>
      </c>
      <c r="J2722" s="129" t="str">
        <f t="shared" si="43"/>
        <v/>
      </c>
      <c r="K2722" s="112"/>
      <c r="L2722" s="59"/>
      <c r="M2722" s="248"/>
      <c r="N2722" s="63"/>
      <c r="O2722" s="43"/>
      <c r="P2722" s="1"/>
      <c r="Q2722" s="24"/>
      <c r="R2722" s="24"/>
      <c r="S2722" s="24"/>
      <c r="T2722" s="1"/>
      <c r="U2722" s="71"/>
      <c r="V2722" s="31"/>
    </row>
    <row r="2723" spans="1:22" ht="20.100000000000001" customHeight="1" x14ac:dyDescent="0.15">
      <c r="A2723" s="31"/>
      <c r="B2723" s="31"/>
      <c r="C2723" s="95"/>
      <c r="D2723" s="59"/>
      <c r="E2723" s="59"/>
      <c r="F2723" s="125"/>
      <c r="G2723" s="126"/>
      <c r="H2723" s="3"/>
      <c r="I2723" s="287" t="str">
        <f t="shared" si="43"/>
        <v/>
      </c>
      <c r="J2723" s="129" t="str">
        <f t="shared" si="43"/>
        <v/>
      </c>
      <c r="K2723" s="112"/>
      <c r="L2723" s="59"/>
      <c r="M2723" s="248"/>
      <c r="N2723" s="63"/>
      <c r="O2723" s="43"/>
      <c r="P2723" s="1"/>
      <c r="Q2723" s="24"/>
      <c r="R2723" s="24"/>
      <c r="S2723" s="24"/>
      <c r="T2723" s="1"/>
      <c r="U2723" s="71"/>
      <c r="V2723" s="31"/>
    </row>
    <row r="2724" spans="1:22" ht="20.100000000000001" customHeight="1" x14ac:dyDescent="0.15">
      <c r="A2724" s="31"/>
      <c r="B2724" s="31"/>
      <c r="C2724" s="95"/>
      <c r="D2724" s="59"/>
      <c r="E2724" s="59"/>
      <c r="F2724" s="125"/>
      <c r="G2724" s="126"/>
      <c r="H2724" s="3"/>
      <c r="I2724" s="287" t="str">
        <f t="shared" si="43"/>
        <v/>
      </c>
      <c r="J2724" s="129" t="str">
        <f t="shared" si="43"/>
        <v/>
      </c>
      <c r="K2724" s="112"/>
      <c r="L2724" s="59"/>
      <c r="M2724" s="248"/>
      <c r="N2724" s="63"/>
      <c r="O2724" s="43"/>
      <c r="P2724" s="1"/>
      <c r="Q2724" s="24"/>
      <c r="R2724" s="24"/>
      <c r="S2724" s="24"/>
      <c r="T2724" s="1"/>
      <c r="U2724" s="71"/>
      <c r="V2724" s="31"/>
    </row>
    <row r="2725" spans="1:22" ht="20.100000000000001" customHeight="1" x14ac:dyDescent="0.15">
      <c r="A2725" s="31"/>
      <c r="B2725" s="31"/>
      <c r="C2725" s="95"/>
      <c r="D2725" s="59"/>
      <c r="E2725" s="59"/>
      <c r="F2725" s="125"/>
      <c r="G2725" s="126"/>
      <c r="H2725" s="3"/>
      <c r="I2725" s="287" t="str">
        <f t="shared" si="43"/>
        <v/>
      </c>
      <c r="J2725" s="129" t="str">
        <f t="shared" si="43"/>
        <v/>
      </c>
      <c r="K2725" s="112"/>
      <c r="L2725" s="59"/>
      <c r="M2725" s="248"/>
      <c r="N2725" s="63"/>
      <c r="O2725" s="43"/>
      <c r="P2725" s="1"/>
      <c r="Q2725" s="24"/>
      <c r="R2725" s="24"/>
      <c r="S2725" s="24"/>
      <c r="T2725" s="1"/>
      <c r="U2725" s="71"/>
      <c r="V2725" s="31"/>
    </row>
    <row r="2726" spans="1:22" ht="20.100000000000001" customHeight="1" x14ac:dyDescent="0.15">
      <c r="A2726" s="31"/>
      <c r="B2726" s="31"/>
      <c r="C2726" s="95"/>
      <c r="D2726" s="59"/>
      <c r="E2726" s="59"/>
      <c r="F2726" s="125"/>
      <c r="G2726" s="126"/>
      <c r="H2726" s="3"/>
      <c r="I2726" s="287" t="str">
        <f t="shared" si="43"/>
        <v/>
      </c>
      <c r="J2726" s="129" t="str">
        <f t="shared" si="43"/>
        <v/>
      </c>
      <c r="K2726" s="112"/>
      <c r="L2726" s="59"/>
      <c r="M2726" s="248"/>
      <c r="N2726" s="63"/>
      <c r="O2726" s="43"/>
      <c r="P2726" s="1"/>
      <c r="Q2726" s="24"/>
      <c r="R2726" s="24"/>
      <c r="S2726" s="24"/>
      <c r="T2726" s="1"/>
      <c r="U2726" s="71"/>
      <c r="V2726" s="31"/>
    </row>
    <row r="2727" spans="1:22" ht="20.100000000000001" customHeight="1" x14ac:dyDescent="0.15">
      <c r="A2727" s="31"/>
      <c r="B2727" s="31"/>
      <c r="C2727" s="95"/>
      <c r="D2727" s="59"/>
      <c r="E2727" s="59"/>
      <c r="F2727" s="125"/>
      <c r="G2727" s="126"/>
      <c r="H2727" s="3"/>
      <c r="I2727" s="287" t="str">
        <f t="shared" si="43"/>
        <v/>
      </c>
      <c r="J2727" s="129" t="str">
        <f t="shared" si="43"/>
        <v/>
      </c>
      <c r="K2727" s="112"/>
      <c r="L2727" s="59"/>
      <c r="M2727" s="248"/>
      <c r="N2727" s="63"/>
      <c r="O2727" s="43"/>
      <c r="P2727" s="1"/>
      <c r="Q2727" s="24"/>
      <c r="R2727" s="24"/>
      <c r="S2727" s="24"/>
      <c r="T2727" s="1"/>
      <c r="U2727" s="71"/>
      <c r="V2727" s="31"/>
    </row>
    <row r="2728" spans="1:22" ht="20.100000000000001" customHeight="1" x14ac:dyDescent="0.15">
      <c r="A2728" s="31"/>
      <c r="B2728" s="31"/>
      <c r="C2728" s="95"/>
      <c r="D2728" s="59"/>
      <c r="E2728" s="59"/>
      <c r="F2728" s="125"/>
      <c r="G2728" s="126"/>
      <c r="H2728" s="3"/>
      <c r="I2728" s="287" t="str">
        <f t="shared" si="43"/>
        <v/>
      </c>
      <c r="J2728" s="129" t="str">
        <f t="shared" si="43"/>
        <v/>
      </c>
      <c r="K2728" s="112"/>
      <c r="L2728" s="59"/>
      <c r="M2728" s="248"/>
      <c r="N2728" s="63"/>
      <c r="O2728" s="43"/>
      <c r="P2728" s="1"/>
      <c r="Q2728" s="24"/>
      <c r="R2728" s="24"/>
      <c r="S2728" s="24"/>
      <c r="T2728" s="1"/>
      <c r="U2728" s="71"/>
      <c r="V2728" s="31"/>
    </row>
    <row r="2729" spans="1:22" ht="20.100000000000001" customHeight="1" x14ac:dyDescent="0.15">
      <c r="A2729" s="31"/>
      <c r="B2729" s="31"/>
      <c r="C2729" s="95"/>
      <c r="D2729" s="59"/>
      <c r="E2729" s="59"/>
      <c r="F2729" s="125"/>
      <c r="G2729" s="126"/>
      <c r="H2729" s="3"/>
      <c r="I2729" s="287" t="str">
        <f t="shared" si="43"/>
        <v/>
      </c>
      <c r="J2729" s="129" t="str">
        <f t="shared" si="43"/>
        <v/>
      </c>
      <c r="K2729" s="112"/>
      <c r="L2729" s="59"/>
      <c r="M2729" s="248"/>
      <c r="N2729" s="63"/>
      <c r="O2729" s="43"/>
      <c r="P2729" s="1"/>
      <c r="Q2729" s="24"/>
      <c r="R2729" s="24"/>
      <c r="S2729" s="24"/>
      <c r="T2729" s="1"/>
      <c r="U2729" s="71"/>
      <c r="V2729" s="31"/>
    </row>
    <row r="2730" spans="1:22" ht="20.100000000000001" customHeight="1" x14ac:dyDescent="0.15">
      <c r="A2730" s="31"/>
      <c r="B2730" s="31"/>
      <c r="C2730" s="95"/>
      <c r="D2730" s="59"/>
      <c r="E2730" s="59"/>
      <c r="F2730" s="125"/>
      <c r="G2730" s="126"/>
      <c r="H2730" s="3"/>
      <c r="I2730" s="287" t="str">
        <f t="shared" si="43"/>
        <v/>
      </c>
      <c r="J2730" s="129" t="str">
        <f t="shared" si="43"/>
        <v/>
      </c>
      <c r="K2730" s="112"/>
      <c r="L2730" s="59"/>
      <c r="M2730" s="248"/>
      <c r="N2730" s="63"/>
      <c r="O2730" s="43"/>
      <c r="P2730" s="1"/>
      <c r="Q2730" s="24"/>
      <c r="R2730" s="24"/>
      <c r="S2730" s="24"/>
      <c r="T2730" s="1"/>
      <c r="U2730" s="71"/>
      <c r="V2730" s="31"/>
    </row>
    <row r="2731" spans="1:22" ht="20.100000000000001" customHeight="1" x14ac:dyDescent="0.15">
      <c r="A2731" s="31"/>
      <c r="B2731" s="31"/>
      <c r="C2731" s="95"/>
      <c r="D2731" s="59"/>
      <c r="E2731" s="59"/>
      <c r="F2731" s="125"/>
      <c r="G2731" s="126"/>
      <c r="H2731" s="3"/>
      <c r="I2731" s="287" t="str">
        <f t="shared" si="43"/>
        <v/>
      </c>
      <c r="J2731" s="129" t="str">
        <f t="shared" si="43"/>
        <v/>
      </c>
      <c r="K2731" s="112"/>
      <c r="L2731" s="59"/>
      <c r="M2731" s="248"/>
      <c r="N2731" s="63"/>
      <c r="O2731" s="43"/>
      <c r="P2731" s="1"/>
      <c r="Q2731" s="24"/>
      <c r="R2731" s="24"/>
      <c r="S2731" s="24"/>
      <c r="T2731" s="1"/>
      <c r="U2731" s="71"/>
      <c r="V2731" s="31"/>
    </row>
    <row r="2732" spans="1:22" ht="20.100000000000001" customHeight="1" x14ac:dyDescent="0.15">
      <c r="A2732" s="31"/>
      <c r="B2732" s="31"/>
      <c r="C2732" s="95"/>
      <c r="D2732" s="59"/>
      <c r="E2732" s="59"/>
      <c r="F2732" s="125"/>
      <c r="G2732" s="126"/>
      <c r="H2732" s="3"/>
      <c r="I2732" s="287" t="str">
        <f t="shared" si="43"/>
        <v/>
      </c>
      <c r="J2732" s="129" t="str">
        <f t="shared" si="43"/>
        <v/>
      </c>
      <c r="K2732" s="112"/>
      <c r="L2732" s="59"/>
      <c r="M2732" s="248"/>
      <c r="N2732" s="63"/>
      <c r="O2732" s="43"/>
      <c r="P2732" s="1"/>
      <c r="Q2732" s="24"/>
      <c r="R2732" s="24"/>
      <c r="S2732" s="24"/>
      <c r="T2732" s="1"/>
      <c r="U2732" s="71"/>
      <c r="V2732" s="31"/>
    </row>
    <row r="2733" spans="1:22" ht="20.100000000000001" customHeight="1" x14ac:dyDescent="0.15">
      <c r="A2733" s="31"/>
      <c r="B2733" s="31"/>
      <c r="C2733" s="95"/>
      <c r="D2733" s="59"/>
      <c r="E2733" s="59"/>
      <c r="F2733" s="125"/>
      <c r="G2733" s="126"/>
      <c r="H2733" s="3"/>
      <c r="I2733" s="287" t="str">
        <f t="shared" si="43"/>
        <v/>
      </c>
      <c r="J2733" s="129" t="str">
        <f t="shared" si="43"/>
        <v/>
      </c>
      <c r="K2733" s="112"/>
      <c r="L2733" s="59"/>
      <c r="M2733" s="248"/>
      <c r="N2733" s="63"/>
      <c r="O2733" s="43"/>
      <c r="P2733" s="1"/>
      <c r="Q2733" s="24"/>
      <c r="R2733" s="24"/>
      <c r="S2733" s="24"/>
      <c r="T2733" s="1"/>
      <c r="U2733" s="71"/>
      <c r="V2733" s="31"/>
    </row>
    <row r="2734" spans="1:22" ht="20.100000000000001" customHeight="1" x14ac:dyDescent="0.15">
      <c r="A2734" s="31"/>
      <c r="B2734" s="31"/>
      <c r="C2734" s="95"/>
      <c r="D2734" s="59"/>
      <c r="E2734" s="59"/>
      <c r="F2734" s="125"/>
      <c r="G2734" s="126"/>
      <c r="H2734" s="3"/>
      <c r="I2734" s="287" t="str">
        <f t="shared" si="43"/>
        <v/>
      </c>
      <c r="J2734" s="129" t="str">
        <f t="shared" si="43"/>
        <v/>
      </c>
      <c r="K2734" s="112"/>
      <c r="L2734" s="59"/>
      <c r="M2734" s="248"/>
      <c r="N2734" s="63"/>
      <c r="O2734" s="43"/>
      <c r="P2734" s="1"/>
      <c r="Q2734" s="24"/>
      <c r="R2734" s="24"/>
      <c r="S2734" s="24"/>
      <c r="T2734" s="1"/>
      <c r="U2734" s="71"/>
      <c r="V2734" s="31"/>
    </row>
    <row r="2735" spans="1:22" ht="20.100000000000001" customHeight="1" x14ac:dyDescent="0.15">
      <c r="A2735" s="31"/>
      <c r="B2735" s="31"/>
      <c r="C2735" s="95"/>
      <c r="D2735" s="59"/>
      <c r="E2735" s="59"/>
      <c r="F2735" s="125"/>
      <c r="G2735" s="126"/>
      <c r="H2735" s="3"/>
      <c r="I2735" s="287" t="str">
        <f t="shared" si="43"/>
        <v/>
      </c>
      <c r="J2735" s="129" t="str">
        <f t="shared" si="43"/>
        <v/>
      </c>
      <c r="K2735" s="112"/>
      <c r="L2735" s="59"/>
      <c r="M2735" s="248"/>
      <c r="N2735" s="63"/>
      <c r="O2735" s="43"/>
      <c r="P2735" s="1"/>
      <c r="Q2735" s="24"/>
      <c r="R2735" s="24"/>
      <c r="S2735" s="24"/>
      <c r="T2735" s="1"/>
      <c r="U2735" s="71"/>
      <c r="V2735" s="31"/>
    </row>
    <row r="2736" spans="1:22" ht="20.100000000000001" customHeight="1" x14ac:dyDescent="0.15">
      <c r="A2736" s="31"/>
      <c r="B2736" s="31"/>
      <c r="C2736" s="95"/>
      <c r="D2736" s="59"/>
      <c r="E2736" s="59"/>
      <c r="F2736" s="125"/>
      <c r="G2736" s="126"/>
      <c r="H2736" s="3"/>
      <c r="I2736" s="287" t="str">
        <f t="shared" si="43"/>
        <v/>
      </c>
      <c r="J2736" s="129" t="str">
        <f t="shared" si="43"/>
        <v/>
      </c>
      <c r="K2736" s="112"/>
      <c r="L2736" s="59"/>
      <c r="M2736" s="248"/>
      <c r="N2736" s="63"/>
      <c r="O2736" s="43"/>
      <c r="P2736" s="1"/>
      <c r="Q2736" s="24"/>
      <c r="R2736" s="24"/>
      <c r="S2736" s="24"/>
      <c r="T2736" s="1"/>
      <c r="U2736" s="71"/>
      <c r="V2736" s="31"/>
    </row>
    <row r="2737" spans="1:22" ht="20.100000000000001" customHeight="1" x14ac:dyDescent="0.15">
      <c r="A2737" s="31"/>
      <c r="B2737" s="31"/>
      <c r="C2737" s="95"/>
      <c r="D2737" s="59"/>
      <c r="E2737" s="59"/>
      <c r="F2737" s="125"/>
      <c r="G2737" s="126"/>
      <c r="H2737" s="3"/>
      <c r="I2737" s="287" t="str">
        <f t="shared" si="43"/>
        <v/>
      </c>
      <c r="J2737" s="129" t="str">
        <f t="shared" si="43"/>
        <v/>
      </c>
      <c r="K2737" s="112"/>
      <c r="L2737" s="59"/>
      <c r="M2737" s="248"/>
      <c r="N2737" s="63"/>
      <c r="O2737" s="43"/>
      <c r="P2737" s="1"/>
      <c r="Q2737" s="24"/>
      <c r="R2737" s="24"/>
      <c r="S2737" s="24"/>
      <c r="T2737" s="1"/>
      <c r="U2737" s="71"/>
      <c r="V2737" s="31"/>
    </row>
    <row r="2738" spans="1:22" ht="20.100000000000001" customHeight="1" x14ac:dyDescent="0.15">
      <c r="A2738" s="31"/>
      <c r="B2738" s="31"/>
      <c r="C2738" s="95"/>
      <c r="D2738" s="59"/>
      <c r="E2738" s="59"/>
      <c r="F2738" s="125"/>
      <c r="G2738" s="126"/>
      <c r="H2738" s="3"/>
      <c r="I2738" s="287" t="str">
        <f t="shared" si="43"/>
        <v/>
      </c>
      <c r="J2738" s="129" t="str">
        <f t="shared" si="43"/>
        <v/>
      </c>
      <c r="K2738" s="112"/>
      <c r="L2738" s="59"/>
      <c r="M2738" s="248"/>
      <c r="N2738" s="63"/>
      <c r="O2738" s="43"/>
      <c r="P2738" s="1"/>
      <c r="Q2738" s="24"/>
      <c r="R2738" s="24"/>
      <c r="S2738" s="24"/>
      <c r="T2738" s="1"/>
      <c r="U2738" s="71"/>
      <c r="V2738" s="31"/>
    </row>
    <row r="2739" spans="1:22" ht="20.100000000000001" customHeight="1" x14ac:dyDescent="0.15">
      <c r="A2739" s="31"/>
      <c r="B2739" s="31"/>
      <c r="C2739" s="95"/>
      <c r="D2739" s="59"/>
      <c r="E2739" s="59"/>
      <c r="F2739" s="125"/>
      <c r="G2739" s="126"/>
      <c r="H2739" s="3"/>
      <c r="I2739" s="287" t="str">
        <f t="shared" si="43"/>
        <v/>
      </c>
      <c r="J2739" s="129" t="str">
        <f t="shared" si="43"/>
        <v/>
      </c>
      <c r="K2739" s="112"/>
      <c r="L2739" s="59"/>
      <c r="M2739" s="248"/>
      <c r="N2739" s="63"/>
      <c r="O2739" s="43"/>
      <c r="P2739" s="1"/>
      <c r="Q2739" s="24"/>
      <c r="R2739" s="24"/>
      <c r="S2739" s="24"/>
      <c r="T2739" s="1"/>
      <c r="U2739" s="71"/>
      <c r="V2739" s="31"/>
    </row>
    <row r="2740" spans="1:22" ht="20.100000000000001" customHeight="1" x14ac:dyDescent="0.15">
      <c r="A2740" s="31"/>
      <c r="B2740" s="31"/>
      <c r="C2740" s="95"/>
      <c r="D2740" s="59"/>
      <c r="E2740" s="59"/>
      <c r="F2740" s="125"/>
      <c r="G2740" s="126"/>
      <c r="H2740" s="3"/>
      <c r="I2740" s="287" t="str">
        <f t="shared" si="43"/>
        <v/>
      </c>
      <c r="J2740" s="129" t="str">
        <f t="shared" si="43"/>
        <v/>
      </c>
      <c r="K2740" s="112"/>
      <c r="L2740" s="59"/>
      <c r="M2740" s="248"/>
      <c r="N2740" s="63"/>
      <c r="O2740" s="43"/>
      <c r="P2740" s="1"/>
      <c r="Q2740" s="24"/>
      <c r="R2740" s="24"/>
      <c r="S2740" s="24"/>
      <c r="T2740" s="1"/>
      <c r="U2740" s="71"/>
      <c r="V2740" s="31"/>
    </row>
    <row r="2741" spans="1:22" ht="20.100000000000001" customHeight="1" x14ac:dyDescent="0.15">
      <c r="A2741" s="31"/>
      <c r="B2741" s="31"/>
      <c r="C2741" s="95"/>
      <c r="D2741" s="59"/>
      <c r="E2741" s="59"/>
      <c r="F2741" s="125"/>
      <c r="G2741" s="126"/>
      <c r="H2741" s="3"/>
      <c r="I2741" s="287" t="str">
        <f t="shared" si="43"/>
        <v/>
      </c>
      <c r="J2741" s="129" t="str">
        <f t="shared" si="43"/>
        <v/>
      </c>
      <c r="K2741" s="112"/>
      <c r="L2741" s="59"/>
      <c r="M2741" s="248"/>
      <c r="N2741" s="63"/>
      <c r="O2741" s="43"/>
      <c r="P2741" s="1"/>
      <c r="Q2741" s="24"/>
      <c r="R2741" s="24"/>
      <c r="S2741" s="24"/>
      <c r="T2741" s="1"/>
      <c r="U2741" s="71"/>
      <c r="V2741" s="31"/>
    </row>
    <row r="2742" spans="1:22" ht="20.100000000000001" customHeight="1" x14ac:dyDescent="0.15">
      <c r="A2742" s="31"/>
      <c r="B2742" s="31"/>
      <c r="C2742" s="95"/>
      <c r="D2742" s="59"/>
      <c r="E2742" s="59"/>
      <c r="F2742" s="125"/>
      <c r="G2742" s="126"/>
      <c r="H2742" s="3"/>
      <c r="I2742" s="287" t="str">
        <f t="shared" si="43"/>
        <v/>
      </c>
      <c r="J2742" s="129" t="str">
        <f t="shared" si="43"/>
        <v/>
      </c>
      <c r="K2742" s="112"/>
      <c r="L2742" s="59"/>
      <c r="M2742" s="248"/>
      <c r="N2742" s="63"/>
      <c r="O2742" s="43"/>
      <c r="P2742" s="1"/>
      <c r="Q2742" s="24"/>
      <c r="R2742" s="24"/>
      <c r="S2742" s="24"/>
      <c r="T2742" s="1"/>
      <c r="U2742" s="71"/>
      <c r="V2742" s="31"/>
    </row>
    <row r="2743" spans="1:22" ht="20.100000000000001" customHeight="1" x14ac:dyDescent="0.15">
      <c r="A2743" s="31"/>
      <c r="B2743" s="31"/>
      <c r="C2743" s="95"/>
      <c r="D2743" s="59"/>
      <c r="E2743" s="59"/>
      <c r="F2743" s="125"/>
      <c r="G2743" s="126"/>
      <c r="H2743" s="3"/>
      <c r="I2743" s="287" t="str">
        <f t="shared" si="43"/>
        <v/>
      </c>
      <c r="J2743" s="129" t="str">
        <f t="shared" si="43"/>
        <v/>
      </c>
      <c r="K2743" s="112"/>
      <c r="L2743" s="59"/>
      <c r="M2743" s="248"/>
      <c r="N2743" s="63"/>
      <c r="O2743" s="43"/>
      <c r="P2743" s="1"/>
      <c r="Q2743" s="24"/>
      <c r="R2743" s="24"/>
      <c r="S2743" s="24"/>
      <c r="T2743" s="1"/>
      <c r="U2743" s="71"/>
      <c r="V2743" s="31"/>
    </row>
    <row r="2744" spans="1:22" ht="20.100000000000001" customHeight="1" x14ac:dyDescent="0.15">
      <c r="A2744" s="31"/>
      <c r="B2744" s="31"/>
      <c r="C2744" s="95"/>
      <c r="D2744" s="59"/>
      <c r="E2744" s="59"/>
      <c r="F2744" s="125"/>
      <c r="G2744" s="126"/>
      <c r="H2744" s="3"/>
      <c r="I2744" s="287" t="str">
        <f t="shared" si="43"/>
        <v/>
      </c>
      <c r="J2744" s="129" t="str">
        <f t="shared" si="43"/>
        <v/>
      </c>
      <c r="K2744" s="112"/>
      <c r="L2744" s="59"/>
      <c r="M2744" s="248"/>
      <c r="N2744" s="63"/>
      <c r="O2744" s="43"/>
      <c r="P2744" s="1"/>
      <c r="Q2744" s="24"/>
      <c r="R2744" s="24"/>
      <c r="S2744" s="24"/>
      <c r="T2744" s="1"/>
      <c r="U2744" s="71"/>
      <c r="V2744" s="31"/>
    </row>
    <row r="2745" spans="1:22" ht="20.100000000000001" customHeight="1" x14ac:dyDescent="0.15">
      <c r="A2745" s="31"/>
      <c r="B2745" s="31"/>
      <c r="C2745" s="95"/>
      <c r="D2745" s="59"/>
      <c r="E2745" s="59"/>
      <c r="F2745" s="125"/>
      <c r="G2745" s="126"/>
      <c r="H2745" s="3"/>
      <c r="I2745" s="287" t="str">
        <f t="shared" si="43"/>
        <v/>
      </c>
      <c r="J2745" s="129" t="str">
        <f t="shared" si="43"/>
        <v/>
      </c>
      <c r="K2745" s="112"/>
      <c r="L2745" s="59"/>
      <c r="M2745" s="248"/>
      <c r="N2745" s="63"/>
      <c r="O2745" s="43"/>
      <c r="P2745" s="1"/>
      <c r="Q2745" s="24"/>
      <c r="R2745" s="24"/>
      <c r="S2745" s="24"/>
      <c r="T2745" s="1"/>
      <c r="U2745" s="71"/>
      <c r="V2745" s="31"/>
    </row>
    <row r="2746" spans="1:22" ht="20.100000000000001" customHeight="1" x14ac:dyDescent="0.15">
      <c r="A2746" s="31"/>
      <c r="B2746" s="31"/>
      <c r="C2746" s="95"/>
      <c r="D2746" s="59"/>
      <c r="E2746" s="59"/>
      <c r="F2746" s="125"/>
      <c r="G2746" s="126"/>
      <c r="H2746" s="3"/>
      <c r="I2746" s="287" t="str">
        <f t="shared" si="43"/>
        <v/>
      </c>
      <c r="J2746" s="129" t="str">
        <f t="shared" si="43"/>
        <v/>
      </c>
      <c r="K2746" s="112"/>
      <c r="L2746" s="59"/>
      <c r="M2746" s="248"/>
      <c r="N2746" s="63"/>
      <c r="O2746" s="43"/>
      <c r="P2746" s="1"/>
      <c r="Q2746" s="24"/>
      <c r="R2746" s="24"/>
      <c r="S2746" s="24"/>
      <c r="T2746" s="1"/>
      <c r="U2746" s="71"/>
      <c r="V2746" s="31"/>
    </row>
    <row r="2747" spans="1:22" ht="20.100000000000001" customHeight="1" x14ac:dyDescent="0.15">
      <c r="A2747" s="31"/>
      <c r="B2747" s="31"/>
      <c r="C2747" s="95"/>
      <c r="D2747" s="59"/>
      <c r="E2747" s="59"/>
      <c r="F2747" s="125"/>
      <c r="G2747" s="126"/>
      <c r="H2747" s="3"/>
      <c r="I2747" s="287" t="str">
        <f t="shared" si="43"/>
        <v/>
      </c>
      <c r="J2747" s="129" t="str">
        <f t="shared" si="43"/>
        <v/>
      </c>
      <c r="K2747" s="112"/>
      <c r="L2747" s="59"/>
      <c r="M2747" s="248"/>
      <c r="N2747" s="63"/>
      <c r="O2747" s="43"/>
      <c r="P2747" s="1"/>
      <c r="Q2747" s="24"/>
      <c r="R2747" s="24"/>
      <c r="S2747" s="24"/>
      <c r="T2747" s="1"/>
      <c r="U2747" s="71"/>
      <c r="V2747" s="31"/>
    </row>
    <row r="2748" spans="1:22" ht="20.100000000000001" customHeight="1" x14ac:dyDescent="0.15">
      <c r="A2748" s="31"/>
      <c r="B2748" s="31"/>
      <c r="C2748" s="95"/>
      <c r="D2748" s="59"/>
      <c r="E2748" s="59"/>
      <c r="F2748" s="125"/>
      <c r="G2748" s="126"/>
      <c r="H2748" s="3"/>
      <c r="I2748" s="287" t="str">
        <f t="shared" si="43"/>
        <v/>
      </c>
      <c r="J2748" s="129" t="str">
        <f t="shared" si="43"/>
        <v/>
      </c>
      <c r="K2748" s="112"/>
      <c r="L2748" s="59"/>
      <c r="M2748" s="248"/>
      <c r="N2748" s="63"/>
      <c r="O2748" s="43"/>
      <c r="P2748" s="1"/>
      <c r="Q2748" s="24"/>
      <c r="R2748" s="24"/>
      <c r="S2748" s="24"/>
      <c r="T2748" s="1"/>
      <c r="U2748" s="71"/>
      <c r="V2748" s="31"/>
    </row>
    <row r="2749" spans="1:22" ht="20.100000000000001" customHeight="1" x14ac:dyDescent="0.15">
      <c r="A2749" s="31"/>
      <c r="B2749" s="31"/>
      <c r="C2749" s="95"/>
      <c r="D2749" s="59"/>
      <c r="E2749" s="59"/>
      <c r="F2749" s="125"/>
      <c r="G2749" s="126"/>
      <c r="H2749" s="3"/>
      <c r="I2749" s="287" t="str">
        <f t="shared" si="43"/>
        <v/>
      </c>
      <c r="J2749" s="129" t="str">
        <f t="shared" si="43"/>
        <v/>
      </c>
      <c r="K2749" s="112"/>
      <c r="L2749" s="59"/>
      <c r="M2749" s="248"/>
      <c r="N2749" s="63"/>
      <c r="O2749" s="43"/>
      <c r="P2749" s="1"/>
      <c r="Q2749" s="24"/>
      <c r="R2749" s="24"/>
      <c r="S2749" s="24"/>
      <c r="T2749" s="1"/>
      <c r="U2749" s="71"/>
      <c r="V2749" s="31"/>
    </row>
    <row r="2750" spans="1:22" ht="20.100000000000001" customHeight="1" x14ac:dyDescent="0.15">
      <c r="A2750" s="31"/>
      <c r="B2750" s="31"/>
      <c r="C2750" s="95"/>
      <c r="D2750" s="59"/>
      <c r="E2750" s="59"/>
      <c r="F2750" s="125"/>
      <c r="G2750" s="126"/>
      <c r="H2750" s="3"/>
      <c r="I2750" s="287" t="str">
        <f t="shared" si="43"/>
        <v/>
      </c>
      <c r="J2750" s="129" t="str">
        <f t="shared" si="43"/>
        <v/>
      </c>
      <c r="K2750" s="112"/>
      <c r="L2750" s="59"/>
      <c r="M2750" s="248"/>
      <c r="N2750" s="63"/>
      <c r="O2750" s="43"/>
      <c r="P2750" s="1"/>
      <c r="Q2750" s="24"/>
      <c r="R2750" s="24"/>
      <c r="S2750" s="24"/>
      <c r="T2750" s="1"/>
      <c r="U2750" s="71"/>
      <c r="V2750" s="31"/>
    </row>
    <row r="2751" spans="1:22" ht="20.100000000000001" customHeight="1" x14ac:dyDescent="0.15">
      <c r="A2751" s="31"/>
      <c r="B2751" s="31"/>
      <c r="C2751" s="95"/>
      <c r="D2751" s="59"/>
      <c r="E2751" s="59"/>
      <c r="F2751" s="125"/>
      <c r="G2751" s="126"/>
      <c r="H2751" s="3"/>
      <c r="I2751" s="287" t="str">
        <f t="shared" si="43"/>
        <v/>
      </c>
      <c r="J2751" s="129" t="str">
        <f t="shared" si="43"/>
        <v/>
      </c>
      <c r="K2751" s="112"/>
      <c r="L2751" s="59"/>
      <c r="M2751" s="248"/>
      <c r="N2751" s="63"/>
      <c r="O2751" s="43"/>
      <c r="P2751" s="1"/>
      <c r="Q2751" s="24"/>
      <c r="R2751" s="24"/>
      <c r="S2751" s="24"/>
      <c r="T2751" s="1"/>
      <c r="U2751" s="71"/>
      <c r="V2751" s="31"/>
    </row>
    <row r="2752" spans="1:22" ht="20.100000000000001" customHeight="1" x14ac:dyDescent="0.15">
      <c r="A2752" s="31"/>
      <c r="B2752" s="31"/>
      <c r="C2752" s="95"/>
      <c r="D2752" s="59"/>
      <c r="E2752" s="59"/>
      <c r="F2752" s="125"/>
      <c r="G2752" s="126"/>
      <c r="H2752" s="3"/>
      <c r="I2752" s="287" t="str">
        <f t="shared" si="43"/>
        <v/>
      </c>
      <c r="J2752" s="129" t="str">
        <f t="shared" si="43"/>
        <v/>
      </c>
      <c r="K2752" s="112"/>
      <c r="L2752" s="59"/>
      <c r="M2752" s="248"/>
      <c r="N2752" s="63"/>
      <c r="O2752" s="43"/>
      <c r="P2752" s="1"/>
      <c r="Q2752" s="24"/>
      <c r="R2752" s="24"/>
      <c r="S2752" s="24"/>
      <c r="T2752" s="1"/>
      <c r="U2752" s="71"/>
      <c r="V2752" s="31"/>
    </row>
    <row r="2753" spans="1:22" ht="20.100000000000001" customHeight="1" x14ac:dyDescent="0.15">
      <c r="A2753" s="31"/>
      <c r="B2753" s="31"/>
      <c r="C2753" s="95"/>
      <c r="D2753" s="59"/>
      <c r="E2753" s="59"/>
      <c r="F2753" s="125"/>
      <c r="G2753" s="126"/>
      <c r="H2753" s="3"/>
      <c r="I2753" s="287" t="str">
        <f t="shared" si="43"/>
        <v/>
      </c>
      <c r="J2753" s="129" t="str">
        <f t="shared" si="43"/>
        <v/>
      </c>
      <c r="K2753" s="112"/>
      <c r="L2753" s="59"/>
      <c r="M2753" s="248"/>
      <c r="N2753" s="63"/>
      <c r="O2753" s="43"/>
      <c r="P2753" s="1"/>
      <c r="Q2753" s="24"/>
      <c r="R2753" s="24"/>
      <c r="S2753" s="24"/>
      <c r="T2753" s="1"/>
      <c r="U2753" s="71"/>
      <c r="V2753" s="31"/>
    </row>
    <row r="2754" spans="1:22" ht="20.100000000000001" customHeight="1" x14ac:dyDescent="0.15">
      <c r="A2754" s="31"/>
      <c r="B2754" s="31"/>
      <c r="C2754" s="95"/>
      <c r="D2754" s="59"/>
      <c r="E2754" s="59"/>
      <c r="F2754" s="125"/>
      <c r="G2754" s="126"/>
      <c r="H2754" s="3"/>
      <c r="I2754" s="287" t="str">
        <f t="shared" si="43"/>
        <v/>
      </c>
      <c r="J2754" s="129" t="str">
        <f t="shared" si="43"/>
        <v/>
      </c>
      <c r="K2754" s="112"/>
      <c r="L2754" s="59"/>
      <c r="M2754" s="248"/>
      <c r="N2754" s="63"/>
      <c r="O2754" s="43"/>
      <c r="P2754" s="1"/>
      <c r="Q2754" s="24"/>
      <c r="R2754" s="24"/>
      <c r="S2754" s="24"/>
      <c r="T2754" s="1"/>
      <c r="U2754" s="71"/>
      <c r="V2754" s="31"/>
    </row>
    <row r="2755" spans="1:22" ht="20.100000000000001" customHeight="1" x14ac:dyDescent="0.15">
      <c r="A2755" s="31"/>
      <c r="B2755" s="31"/>
      <c r="C2755" s="95"/>
      <c r="D2755" s="59"/>
      <c r="E2755" s="59"/>
      <c r="F2755" s="125"/>
      <c r="G2755" s="126"/>
      <c r="H2755" s="3"/>
      <c r="I2755" s="287" t="str">
        <f t="shared" si="43"/>
        <v/>
      </c>
      <c r="J2755" s="129" t="str">
        <f t="shared" si="43"/>
        <v/>
      </c>
      <c r="K2755" s="112"/>
      <c r="L2755" s="59"/>
      <c r="M2755" s="248"/>
      <c r="N2755" s="63"/>
      <c r="O2755" s="43"/>
      <c r="P2755" s="1"/>
      <c r="Q2755" s="24"/>
      <c r="R2755" s="24"/>
      <c r="S2755" s="24"/>
      <c r="T2755" s="1"/>
      <c r="U2755" s="71"/>
      <c r="V2755" s="31"/>
    </row>
    <row r="2756" spans="1:22" ht="20.100000000000001" customHeight="1" x14ac:dyDescent="0.15">
      <c r="A2756" s="31"/>
      <c r="B2756" s="31"/>
      <c r="C2756" s="95"/>
      <c r="D2756" s="59"/>
      <c r="E2756" s="59"/>
      <c r="F2756" s="125"/>
      <c r="G2756" s="126"/>
      <c r="H2756" s="3"/>
      <c r="I2756" s="287" t="str">
        <f t="shared" si="43"/>
        <v/>
      </c>
      <c r="J2756" s="129" t="str">
        <f t="shared" si="43"/>
        <v/>
      </c>
      <c r="K2756" s="112"/>
      <c r="L2756" s="59"/>
      <c r="M2756" s="248"/>
      <c r="N2756" s="63"/>
      <c r="O2756" s="43"/>
      <c r="P2756" s="1"/>
      <c r="Q2756" s="24"/>
      <c r="R2756" s="24"/>
      <c r="S2756" s="24"/>
      <c r="T2756" s="1"/>
      <c r="U2756" s="71"/>
      <c r="V2756" s="31"/>
    </row>
    <row r="2757" spans="1:22" ht="20.100000000000001" customHeight="1" x14ac:dyDescent="0.15">
      <c r="A2757" s="31"/>
      <c r="B2757" s="31"/>
      <c r="C2757" s="95"/>
      <c r="D2757" s="59"/>
      <c r="E2757" s="59"/>
      <c r="F2757" s="125"/>
      <c r="G2757" s="126"/>
      <c r="H2757" s="3"/>
      <c r="I2757" s="287" t="str">
        <f t="shared" si="43"/>
        <v/>
      </c>
      <c r="J2757" s="129" t="str">
        <f t="shared" si="43"/>
        <v/>
      </c>
      <c r="K2757" s="112"/>
      <c r="L2757" s="59"/>
      <c r="M2757" s="248"/>
      <c r="N2757" s="63"/>
      <c r="O2757" s="43"/>
      <c r="P2757" s="1"/>
      <c r="Q2757" s="24"/>
      <c r="R2757" s="24"/>
      <c r="S2757" s="24"/>
      <c r="T2757" s="1"/>
      <c r="U2757" s="71"/>
      <c r="V2757" s="31"/>
    </row>
    <row r="2758" spans="1:22" ht="20.100000000000001" customHeight="1" x14ac:dyDescent="0.15">
      <c r="A2758" s="31"/>
      <c r="B2758" s="31"/>
      <c r="C2758" s="95"/>
      <c r="D2758" s="59"/>
      <c r="E2758" s="59"/>
      <c r="F2758" s="125"/>
      <c r="G2758" s="126"/>
      <c r="H2758" s="3"/>
      <c r="I2758" s="287" t="str">
        <f t="shared" si="43"/>
        <v/>
      </c>
      <c r="J2758" s="129" t="str">
        <f t="shared" si="43"/>
        <v/>
      </c>
      <c r="K2758" s="112"/>
      <c r="L2758" s="59"/>
      <c r="M2758" s="248"/>
      <c r="N2758" s="63"/>
      <c r="O2758" s="43"/>
      <c r="P2758" s="1"/>
      <c r="Q2758" s="24"/>
      <c r="R2758" s="24"/>
      <c r="S2758" s="24"/>
      <c r="T2758" s="1"/>
      <c r="U2758" s="71"/>
      <c r="V2758" s="31"/>
    </row>
    <row r="2759" spans="1:22" ht="20.100000000000001" customHeight="1" x14ac:dyDescent="0.15">
      <c r="A2759" s="31"/>
      <c r="B2759" s="31"/>
      <c r="C2759" s="95"/>
      <c r="D2759" s="59"/>
      <c r="E2759" s="59"/>
      <c r="F2759" s="125"/>
      <c r="G2759" s="126"/>
      <c r="H2759" s="3"/>
      <c r="I2759" s="287" t="str">
        <f t="shared" si="43"/>
        <v/>
      </c>
      <c r="J2759" s="129" t="str">
        <f t="shared" si="43"/>
        <v/>
      </c>
      <c r="K2759" s="112"/>
      <c r="L2759" s="59"/>
      <c r="M2759" s="248"/>
      <c r="N2759" s="63"/>
      <c r="O2759" s="43"/>
      <c r="P2759" s="1"/>
      <c r="Q2759" s="24"/>
      <c r="R2759" s="24"/>
      <c r="S2759" s="24"/>
      <c r="T2759" s="1"/>
      <c r="U2759" s="71"/>
      <c r="V2759" s="31"/>
    </row>
    <row r="2760" spans="1:22" ht="20.100000000000001" customHeight="1" x14ac:dyDescent="0.15">
      <c r="A2760" s="31"/>
      <c r="B2760" s="31"/>
      <c r="C2760" s="95"/>
      <c r="D2760" s="59"/>
      <c r="E2760" s="59"/>
      <c r="F2760" s="125"/>
      <c r="G2760" s="126"/>
      <c r="H2760" s="3"/>
      <c r="I2760" s="287" t="str">
        <f t="shared" si="43"/>
        <v/>
      </c>
      <c r="J2760" s="129" t="str">
        <f t="shared" si="43"/>
        <v/>
      </c>
      <c r="K2760" s="112"/>
      <c r="L2760" s="59"/>
      <c r="M2760" s="248"/>
      <c r="N2760" s="63"/>
      <c r="O2760" s="43"/>
      <c r="P2760" s="1"/>
      <c r="Q2760" s="24"/>
      <c r="R2760" s="24"/>
      <c r="S2760" s="24"/>
      <c r="T2760" s="1"/>
      <c r="U2760" s="71"/>
      <c r="V2760" s="31"/>
    </row>
    <row r="2761" spans="1:22" ht="20.100000000000001" customHeight="1" x14ac:dyDescent="0.15">
      <c r="A2761" s="31"/>
      <c r="B2761" s="31"/>
      <c r="C2761" s="95"/>
      <c r="D2761" s="59"/>
      <c r="E2761" s="59"/>
      <c r="F2761" s="125"/>
      <c r="G2761" s="126"/>
      <c r="H2761" s="3"/>
      <c r="I2761" s="287" t="str">
        <f t="shared" ref="I2761:J2824" si="44">PHONETIC(G2761)</f>
        <v/>
      </c>
      <c r="J2761" s="129" t="str">
        <f t="shared" si="44"/>
        <v/>
      </c>
      <c r="K2761" s="112"/>
      <c r="L2761" s="59"/>
      <c r="M2761" s="248"/>
      <c r="N2761" s="63"/>
      <c r="O2761" s="43"/>
      <c r="P2761" s="1"/>
      <c r="Q2761" s="24"/>
      <c r="R2761" s="24"/>
      <c r="S2761" s="24"/>
      <c r="T2761" s="1"/>
      <c r="U2761" s="71"/>
      <c r="V2761" s="31"/>
    </row>
    <row r="2762" spans="1:22" ht="20.100000000000001" customHeight="1" x14ac:dyDescent="0.15">
      <c r="A2762" s="31"/>
      <c r="B2762" s="31"/>
      <c r="C2762" s="95"/>
      <c r="D2762" s="59"/>
      <c r="E2762" s="59"/>
      <c r="F2762" s="125"/>
      <c r="G2762" s="126"/>
      <c r="H2762" s="3"/>
      <c r="I2762" s="287" t="str">
        <f t="shared" si="44"/>
        <v/>
      </c>
      <c r="J2762" s="129" t="str">
        <f t="shared" si="44"/>
        <v/>
      </c>
      <c r="K2762" s="112"/>
      <c r="L2762" s="59"/>
      <c r="M2762" s="248"/>
      <c r="N2762" s="63"/>
      <c r="O2762" s="43"/>
      <c r="P2762" s="1"/>
      <c r="Q2762" s="24"/>
      <c r="R2762" s="24"/>
      <c r="S2762" s="24"/>
      <c r="T2762" s="1"/>
      <c r="U2762" s="71"/>
      <c r="V2762" s="31"/>
    </row>
    <row r="2763" spans="1:22" ht="20.100000000000001" customHeight="1" x14ac:dyDescent="0.15">
      <c r="A2763" s="31"/>
      <c r="B2763" s="31"/>
      <c r="C2763" s="95"/>
      <c r="D2763" s="59"/>
      <c r="E2763" s="59"/>
      <c r="F2763" s="125"/>
      <c r="G2763" s="126"/>
      <c r="H2763" s="3"/>
      <c r="I2763" s="287" t="str">
        <f t="shared" si="44"/>
        <v/>
      </c>
      <c r="J2763" s="129" t="str">
        <f t="shared" si="44"/>
        <v/>
      </c>
      <c r="K2763" s="112"/>
      <c r="L2763" s="59"/>
      <c r="M2763" s="248"/>
      <c r="N2763" s="63"/>
      <c r="O2763" s="43"/>
      <c r="P2763" s="1"/>
      <c r="Q2763" s="24"/>
      <c r="R2763" s="24"/>
      <c r="S2763" s="24"/>
      <c r="T2763" s="1"/>
      <c r="U2763" s="71"/>
      <c r="V2763" s="31"/>
    </row>
    <row r="2764" spans="1:22" ht="20.100000000000001" customHeight="1" x14ac:dyDescent="0.15">
      <c r="A2764" s="31"/>
      <c r="B2764" s="31"/>
      <c r="C2764" s="95"/>
      <c r="D2764" s="59"/>
      <c r="E2764" s="59"/>
      <c r="F2764" s="125"/>
      <c r="G2764" s="126"/>
      <c r="H2764" s="3"/>
      <c r="I2764" s="287" t="str">
        <f t="shared" si="44"/>
        <v/>
      </c>
      <c r="J2764" s="129" t="str">
        <f t="shared" si="44"/>
        <v/>
      </c>
      <c r="K2764" s="112"/>
      <c r="L2764" s="59"/>
      <c r="M2764" s="248"/>
      <c r="N2764" s="63"/>
      <c r="O2764" s="43"/>
      <c r="P2764" s="1"/>
      <c r="Q2764" s="24"/>
      <c r="R2764" s="24"/>
      <c r="S2764" s="24"/>
      <c r="T2764" s="1"/>
      <c r="U2764" s="71"/>
      <c r="V2764" s="31"/>
    </row>
    <row r="2765" spans="1:22" ht="20.100000000000001" customHeight="1" x14ac:dyDescent="0.15">
      <c r="A2765" s="31"/>
      <c r="B2765" s="31"/>
      <c r="C2765" s="95"/>
      <c r="D2765" s="59"/>
      <c r="E2765" s="59"/>
      <c r="F2765" s="125"/>
      <c r="G2765" s="126"/>
      <c r="H2765" s="3"/>
      <c r="I2765" s="287" t="str">
        <f t="shared" si="44"/>
        <v/>
      </c>
      <c r="J2765" s="129" t="str">
        <f t="shared" si="44"/>
        <v/>
      </c>
      <c r="K2765" s="112"/>
      <c r="L2765" s="59"/>
      <c r="M2765" s="248"/>
      <c r="N2765" s="63"/>
      <c r="O2765" s="43"/>
      <c r="P2765" s="1"/>
      <c r="Q2765" s="24"/>
      <c r="R2765" s="24"/>
      <c r="S2765" s="24"/>
      <c r="T2765" s="1"/>
      <c r="U2765" s="71"/>
      <c r="V2765" s="31"/>
    </row>
    <row r="2766" spans="1:22" ht="20.100000000000001" customHeight="1" x14ac:dyDescent="0.15">
      <c r="A2766" s="31"/>
      <c r="B2766" s="31"/>
      <c r="C2766" s="95"/>
      <c r="D2766" s="59"/>
      <c r="E2766" s="59"/>
      <c r="F2766" s="125"/>
      <c r="G2766" s="126"/>
      <c r="H2766" s="3"/>
      <c r="I2766" s="287" t="str">
        <f t="shared" si="44"/>
        <v/>
      </c>
      <c r="J2766" s="129" t="str">
        <f t="shared" si="44"/>
        <v/>
      </c>
      <c r="K2766" s="112"/>
      <c r="L2766" s="59"/>
      <c r="M2766" s="248"/>
      <c r="N2766" s="63"/>
      <c r="O2766" s="43"/>
      <c r="P2766" s="1"/>
      <c r="Q2766" s="24"/>
      <c r="R2766" s="24"/>
      <c r="S2766" s="24"/>
      <c r="T2766" s="1"/>
      <c r="U2766" s="71"/>
      <c r="V2766" s="31"/>
    </row>
    <row r="2767" spans="1:22" ht="20.100000000000001" customHeight="1" x14ac:dyDescent="0.15">
      <c r="A2767" s="31"/>
      <c r="B2767" s="31"/>
      <c r="C2767" s="95"/>
      <c r="D2767" s="59"/>
      <c r="E2767" s="59"/>
      <c r="F2767" s="125"/>
      <c r="G2767" s="126"/>
      <c r="H2767" s="3"/>
      <c r="I2767" s="287" t="str">
        <f t="shared" si="44"/>
        <v/>
      </c>
      <c r="J2767" s="129" t="str">
        <f t="shared" si="44"/>
        <v/>
      </c>
      <c r="K2767" s="112"/>
      <c r="L2767" s="59"/>
      <c r="M2767" s="248"/>
      <c r="N2767" s="63"/>
      <c r="O2767" s="43"/>
      <c r="P2767" s="1"/>
      <c r="Q2767" s="24"/>
      <c r="R2767" s="24"/>
      <c r="S2767" s="24"/>
      <c r="T2767" s="1"/>
      <c r="U2767" s="71"/>
      <c r="V2767" s="31"/>
    </row>
    <row r="2768" spans="1:22" ht="20.100000000000001" customHeight="1" x14ac:dyDescent="0.15">
      <c r="A2768" s="31"/>
      <c r="B2768" s="31"/>
      <c r="C2768" s="95"/>
      <c r="D2768" s="59"/>
      <c r="E2768" s="59"/>
      <c r="F2768" s="125"/>
      <c r="G2768" s="126"/>
      <c r="H2768" s="3"/>
      <c r="I2768" s="287" t="str">
        <f t="shared" si="44"/>
        <v/>
      </c>
      <c r="J2768" s="129" t="str">
        <f t="shared" si="44"/>
        <v/>
      </c>
      <c r="K2768" s="112"/>
      <c r="L2768" s="59"/>
      <c r="M2768" s="248"/>
      <c r="N2768" s="63"/>
      <c r="O2768" s="43"/>
      <c r="P2768" s="1"/>
      <c r="Q2768" s="24"/>
      <c r="R2768" s="24"/>
      <c r="S2768" s="24"/>
      <c r="T2768" s="1"/>
      <c r="U2768" s="71"/>
      <c r="V2768" s="31"/>
    </row>
    <row r="2769" spans="1:22" ht="20.100000000000001" customHeight="1" x14ac:dyDescent="0.15">
      <c r="A2769" s="31"/>
      <c r="B2769" s="31"/>
      <c r="C2769" s="95"/>
      <c r="D2769" s="59"/>
      <c r="E2769" s="59"/>
      <c r="F2769" s="125"/>
      <c r="G2769" s="126"/>
      <c r="H2769" s="3"/>
      <c r="I2769" s="287" t="str">
        <f t="shared" si="44"/>
        <v/>
      </c>
      <c r="J2769" s="129" t="str">
        <f t="shared" si="44"/>
        <v/>
      </c>
      <c r="K2769" s="112"/>
      <c r="L2769" s="59"/>
      <c r="M2769" s="248"/>
      <c r="N2769" s="63"/>
      <c r="O2769" s="43"/>
      <c r="P2769" s="1"/>
      <c r="Q2769" s="24"/>
      <c r="R2769" s="24"/>
      <c r="S2769" s="24"/>
      <c r="T2769" s="1"/>
      <c r="U2769" s="71"/>
      <c r="V2769" s="31"/>
    </row>
    <row r="2770" spans="1:22" ht="20.100000000000001" customHeight="1" x14ac:dyDescent="0.15">
      <c r="A2770" s="31"/>
      <c r="B2770" s="31"/>
      <c r="C2770" s="95"/>
      <c r="D2770" s="59"/>
      <c r="E2770" s="59"/>
      <c r="F2770" s="125"/>
      <c r="G2770" s="126"/>
      <c r="H2770" s="3"/>
      <c r="I2770" s="287" t="str">
        <f t="shared" si="44"/>
        <v/>
      </c>
      <c r="J2770" s="129" t="str">
        <f t="shared" si="44"/>
        <v/>
      </c>
      <c r="K2770" s="112"/>
      <c r="L2770" s="59"/>
      <c r="M2770" s="248"/>
      <c r="N2770" s="63"/>
      <c r="O2770" s="43"/>
      <c r="P2770" s="1"/>
      <c r="Q2770" s="24"/>
      <c r="R2770" s="24"/>
      <c r="S2770" s="24"/>
      <c r="T2770" s="1"/>
      <c r="U2770" s="71"/>
      <c r="V2770" s="31"/>
    </row>
    <row r="2771" spans="1:22" ht="20.100000000000001" customHeight="1" x14ac:dyDescent="0.15">
      <c r="A2771" s="31"/>
      <c r="B2771" s="31"/>
      <c r="C2771" s="95"/>
      <c r="D2771" s="59"/>
      <c r="E2771" s="59"/>
      <c r="F2771" s="125"/>
      <c r="G2771" s="126"/>
      <c r="H2771" s="3"/>
      <c r="I2771" s="287" t="str">
        <f t="shared" si="44"/>
        <v/>
      </c>
      <c r="J2771" s="129" t="str">
        <f t="shared" si="44"/>
        <v/>
      </c>
      <c r="K2771" s="112"/>
      <c r="L2771" s="59"/>
      <c r="M2771" s="248"/>
      <c r="N2771" s="63"/>
      <c r="O2771" s="43"/>
      <c r="P2771" s="1"/>
      <c r="Q2771" s="24"/>
      <c r="R2771" s="24"/>
      <c r="S2771" s="24"/>
      <c r="T2771" s="1"/>
      <c r="U2771" s="71"/>
      <c r="V2771" s="31"/>
    </row>
    <row r="2772" spans="1:22" ht="20.100000000000001" customHeight="1" x14ac:dyDescent="0.15">
      <c r="A2772" s="31"/>
      <c r="B2772" s="31"/>
      <c r="C2772" s="95"/>
      <c r="D2772" s="59"/>
      <c r="E2772" s="59"/>
      <c r="F2772" s="125"/>
      <c r="G2772" s="126"/>
      <c r="H2772" s="3"/>
      <c r="I2772" s="287" t="str">
        <f t="shared" si="44"/>
        <v/>
      </c>
      <c r="J2772" s="129" t="str">
        <f t="shared" si="44"/>
        <v/>
      </c>
      <c r="K2772" s="112"/>
      <c r="L2772" s="59"/>
      <c r="M2772" s="248"/>
      <c r="N2772" s="63"/>
      <c r="O2772" s="43"/>
      <c r="P2772" s="1"/>
      <c r="Q2772" s="24"/>
      <c r="R2772" s="24"/>
      <c r="S2772" s="24"/>
      <c r="T2772" s="1"/>
      <c r="U2772" s="71"/>
      <c r="V2772" s="31"/>
    </row>
    <row r="2773" spans="1:22" ht="20.100000000000001" customHeight="1" x14ac:dyDescent="0.15">
      <c r="A2773" s="31"/>
      <c r="B2773" s="31"/>
      <c r="C2773" s="95"/>
      <c r="D2773" s="59"/>
      <c r="E2773" s="59"/>
      <c r="F2773" s="125"/>
      <c r="G2773" s="126"/>
      <c r="H2773" s="3"/>
      <c r="I2773" s="287" t="str">
        <f t="shared" si="44"/>
        <v/>
      </c>
      <c r="J2773" s="129" t="str">
        <f t="shared" si="44"/>
        <v/>
      </c>
      <c r="K2773" s="112"/>
      <c r="L2773" s="59"/>
      <c r="M2773" s="248"/>
      <c r="N2773" s="63"/>
      <c r="O2773" s="43"/>
      <c r="P2773" s="1"/>
      <c r="Q2773" s="24"/>
      <c r="R2773" s="24"/>
      <c r="S2773" s="24"/>
      <c r="T2773" s="1"/>
      <c r="U2773" s="71"/>
      <c r="V2773" s="31"/>
    </row>
    <row r="2774" spans="1:22" ht="20.100000000000001" customHeight="1" x14ac:dyDescent="0.15">
      <c r="A2774" s="31"/>
      <c r="B2774" s="31"/>
      <c r="C2774" s="95"/>
      <c r="D2774" s="59"/>
      <c r="E2774" s="59"/>
      <c r="F2774" s="125"/>
      <c r="G2774" s="126"/>
      <c r="H2774" s="3"/>
      <c r="I2774" s="287" t="str">
        <f t="shared" si="44"/>
        <v/>
      </c>
      <c r="J2774" s="129" t="str">
        <f t="shared" si="44"/>
        <v/>
      </c>
      <c r="K2774" s="112"/>
      <c r="L2774" s="59"/>
      <c r="M2774" s="248"/>
      <c r="N2774" s="63"/>
      <c r="O2774" s="43"/>
      <c r="P2774" s="1"/>
      <c r="Q2774" s="24"/>
      <c r="R2774" s="24"/>
      <c r="S2774" s="24"/>
      <c r="T2774" s="1"/>
      <c r="U2774" s="71"/>
      <c r="V2774" s="31"/>
    </row>
    <row r="2775" spans="1:22" ht="20.100000000000001" customHeight="1" x14ac:dyDescent="0.15">
      <c r="A2775" s="141"/>
      <c r="B2775" s="141"/>
      <c r="C2775" s="95"/>
      <c r="D2775" s="59"/>
      <c r="E2775" s="143"/>
      <c r="F2775" s="152"/>
      <c r="G2775" s="278"/>
      <c r="H2775" s="271"/>
      <c r="I2775" s="287" t="str">
        <f t="shared" si="44"/>
        <v/>
      </c>
      <c r="J2775" s="129" t="str">
        <f t="shared" si="44"/>
        <v/>
      </c>
      <c r="K2775" s="112"/>
      <c r="L2775" s="59"/>
      <c r="M2775" s="254"/>
      <c r="N2775" s="144"/>
      <c r="O2775" s="142"/>
      <c r="P2775" s="1"/>
      <c r="Q2775" s="24"/>
      <c r="R2775" s="147"/>
      <c r="S2775" s="147"/>
      <c r="T2775" s="146"/>
      <c r="U2775" s="148"/>
      <c r="V2775" s="31"/>
    </row>
    <row r="2776" spans="1:22" ht="20.100000000000001" customHeight="1" x14ac:dyDescent="0.15">
      <c r="A2776" s="141"/>
      <c r="B2776" s="141"/>
      <c r="C2776" s="95"/>
      <c r="D2776" s="59"/>
      <c r="E2776" s="143"/>
      <c r="F2776" s="152"/>
      <c r="G2776" s="278"/>
      <c r="H2776" s="271"/>
      <c r="I2776" s="287" t="str">
        <f t="shared" si="44"/>
        <v/>
      </c>
      <c r="J2776" s="129" t="str">
        <f t="shared" si="44"/>
        <v/>
      </c>
      <c r="K2776" s="112"/>
      <c r="L2776" s="59"/>
      <c r="M2776" s="254"/>
      <c r="N2776" s="144"/>
      <c r="O2776" s="142"/>
      <c r="P2776" s="1"/>
      <c r="Q2776" s="24"/>
      <c r="R2776" s="147"/>
      <c r="S2776" s="147"/>
      <c r="T2776" s="146"/>
      <c r="U2776" s="148"/>
      <c r="V2776" s="31"/>
    </row>
    <row r="2777" spans="1:22" ht="20.100000000000001" customHeight="1" x14ac:dyDescent="0.15">
      <c r="A2777" s="141"/>
      <c r="B2777" s="141"/>
      <c r="C2777" s="95"/>
      <c r="D2777" s="59"/>
      <c r="E2777" s="143"/>
      <c r="F2777" s="152"/>
      <c r="G2777" s="278"/>
      <c r="H2777" s="271"/>
      <c r="I2777" s="287" t="str">
        <f t="shared" si="44"/>
        <v/>
      </c>
      <c r="J2777" s="129" t="str">
        <f t="shared" si="44"/>
        <v/>
      </c>
      <c r="K2777" s="112"/>
      <c r="L2777" s="59"/>
      <c r="M2777" s="254"/>
      <c r="N2777" s="144"/>
      <c r="O2777" s="142"/>
      <c r="P2777" s="1"/>
      <c r="Q2777" s="24"/>
      <c r="R2777" s="147"/>
      <c r="S2777" s="147"/>
      <c r="T2777" s="146"/>
      <c r="U2777" s="148"/>
      <c r="V2777" s="31"/>
    </row>
    <row r="2778" spans="1:22" ht="20.100000000000001" customHeight="1" x14ac:dyDescent="0.15">
      <c r="A2778" s="141"/>
      <c r="B2778" s="141"/>
      <c r="C2778" s="95"/>
      <c r="D2778" s="59"/>
      <c r="E2778" s="143"/>
      <c r="F2778" s="152"/>
      <c r="G2778" s="278"/>
      <c r="H2778" s="271"/>
      <c r="I2778" s="287" t="str">
        <f t="shared" si="44"/>
        <v/>
      </c>
      <c r="J2778" s="129" t="str">
        <f t="shared" si="44"/>
        <v/>
      </c>
      <c r="K2778" s="112"/>
      <c r="L2778" s="59"/>
      <c r="M2778" s="254"/>
      <c r="N2778" s="144"/>
      <c r="O2778" s="142"/>
      <c r="P2778" s="1"/>
      <c r="Q2778" s="24"/>
      <c r="R2778" s="147"/>
      <c r="S2778" s="147"/>
      <c r="T2778" s="146"/>
      <c r="U2778" s="148"/>
      <c r="V2778" s="31"/>
    </row>
    <row r="2779" spans="1:22" ht="20.100000000000001" customHeight="1" x14ac:dyDescent="0.15">
      <c r="A2779" s="141"/>
      <c r="B2779" s="141"/>
      <c r="C2779" s="95"/>
      <c r="D2779" s="59"/>
      <c r="E2779" s="143"/>
      <c r="F2779" s="152"/>
      <c r="G2779" s="277"/>
      <c r="H2779" s="270"/>
      <c r="I2779" s="287" t="str">
        <f t="shared" si="44"/>
        <v/>
      </c>
      <c r="J2779" s="129" t="str">
        <f t="shared" si="44"/>
        <v/>
      </c>
      <c r="K2779" s="112"/>
      <c r="L2779" s="59"/>
      <c r="M2779" s="254"/>
      <c r="N2779" s="144"/>
      <c r="O2779" s="142"/>
      <c r="P2779" s="1"/>
      <c r="Q2779" s="24"/>
      <c r="R2779" s="143"/>
      <c r="S2779" s="144"/>
      <c r="T2779" s="146"/>
      <c r="U2779" s="148"/>
      <c r="V2779" s="31"/>
    </row>
    <row r="2780" spans="1:22" ht="20.100000000000001" customHeight="1" x14ac:dyDescent="0.15">
      <c r="A2780" s="141"/>
      <c r="B2780" s="141"/>
      <c r="C2780" s="95"/>
      <c r="D2780" s="59"/>
      <c r="E2780" s="143"/>
      <c r="F2780" s="152"/>
      <c r="G2780" s="277"/>
      <c r="H2780" s="270"/>
      <c r="I2780" s="287" t="str">
        <f t="shared" si="44"/>
        <v/>
      </c>
      <c r="J2780" s="129" t="str">
        <f t="shared" si="44"/>
        <v/>
      </c>
      <c r="K2780" s="112"/>
      <c r="L2780" s="59"/>
      <c r="M2780" s="254"/>
      <c r="N2780" s="144"/>
      <c r="O2780" s="142"/>
      <c r="P2780" s="1"/>
      <c r="Q2780" s="24"/>
      <c r="R2780" s="143"/>
      <c r="S2780" s="144"/>
      <c r="T2780" s="146"/>
      <c r="U2780" s="148"/>
      <c r="V2780" s="31"/>
    </row>
    <row r="2781" spans="1:22" ht="20.100000000000001" customHeight="1" x14ac:dyDescent="0.15">
      <c r="A2781" s="167"/>
      <c r="B2781" s="167"/>
      <c r="C2781" s="95"/>
      <c r="D2781" s="59"/>
      <c r="E2781" s="169"/>
      <c r="F2781" s="268"/>
      <c r="G2781" s="282"/>
      <c r="H2781" s="274"/>
      <c r="I2781" s="287" t="str">
        <f t="shared" si="44"/>
        <v/>
      </c>
      <c r="J2781" s="129" t="str">
        <f t="shared" si="44"/>
        <v/>
      </c>
      <c r="K2781" s="112"/>
      <c r="L2781" s="59"/>
      <c r="M2781" s="258"/>
      <c r="N2781" s="170"/>
      <c r="O2781" s="168"/>
      <c r="P2781" s="1"/>
      <c r="Q2781" s="24"/>
      <c r="R2781" s="173"/>
      <c r="S2781" s="173"/>
      <c r="T2781" s="172"/>
      <c r="U2781" s="174"/>
      <c r="V2781" s="31"/>
    </row>
    <row r="2782" spans="1:22" ht="20.100000000000001" customHeight="1" x14ac:dyDescent="0.15">
      <c r="A2782" s="31"/>
      <c r="B2782" s="31"/>
      <c r="C2782" s="95"/>
      <c r="D2782" s="59"/>
      <c r="E2782" s="59"/>
      <c r="F2782" s="125"/>
      <c r="G2782" s="126"/>
      <c r="H2782" s="3"/>
      <c r="I2782" s="287" t="str">
        <f t="shared" si="44"/>
        <v/>
      </c>
      <c r="J2782" s="129" t="str">
        <f t="shared" si="44"/>
        <v/>
      </c>
      <c r="K2782" s="112"/>
      <c r="L2782" s="59"/>
      <c r="M2782" s="248"/>
      <c r="N2782" s="63"/>
      <c r="O2782" s="43"/>
      <c r="P2782" s="1"/>
      <c r="Q2782" s="24"/>
      <c r="R2782" s="24"/>
      <c r="S2782" s="24"/>
      <c r="T2782" s="1"/>
      <c r="U2782" s="71"/>
      <c r="V2782" s="31"/>
    </row>
    <row r="2783" spans="1:22" ht="20.100000000000001" customHeight="1" x14ac:dyDescent="0.15">
      <c r="A2783" s="31"/>
      <c r="B2783" s="31"/>
      <c r="C2783" s="95"/>
      <c r="D2783" s="59"/>
      <c r="E2783" s="59"/>
      <c r="F2783" s="125"/>
      <c r="G2783" s="126"/>
      <c r="H2783" s="3"/>
      <c r="I2783" s="287" t="str">
        <f t="shared" si="44"/>
        <v/>
      </c>
      <c r="J2783" s="129" t="str">
        <f t="shared" si="44"/>
        <v/>
      </c>
      <c r="K2783" s="112"/>
      <c r="L2783" s="59"/>
      <c r="M2783" s="248"/>
      <c r="N2783" s="63"/>
      <c r="O2783" s="43"/>
      <c r="P2783" s="1"/>
      <c r="Q2783" s="24"/>
      <c r="R2783" s="24"/>
      <c r="S2783" s="24"/>
      <c r="T2783" s="1"/>
      <c r="U2783" s="71"/>
      <c r="V2783" s="31"/>
    </row>
    <row r="2784" spans="1:22" ht="20.100000000000001" customHeight="1" x14ac:dyDescent="0.15">
      <c r="A2784" s="31"/>
      <c r="B2784" s="31"/>
      <c r="C2784" s="95"/>
      <c r="D2784" s="59"/>
      <c r="E2784" s="59"/>
      <c r="F2784" s="125"/>
      <c r="G2784" s="126"/>
      <c r="H2784" s="3"/>
      <c r="I2784" s="287" t="str">
        <f t="shared" si="44"/>
        <v/>
      </c>
      <c r="J2784" s="129" t="str">
        <f t="shared" si="44"/>
        <v/>
      </c>
      <c r="K2784" s="112"/>
      <c r="L2784" s="59"/>
      <c r="M2784" s="248"/>
      <c r="N2784" s="63"/>
      <c r="O2784" s="43"/>
      <c r="P2784" s="1"/>
      <c r="Q2784" s="24"/>
      <c r="R2784" s="24"/>
      <c r="S2784" s="24"/>
      <c r="T2784" s="1"/>
      <c r="U2784" s="71"/>
      <c r="V2784" s="31"/>
    </row>
    <row r="2785" spans="1:22" ht="20.100000000000001" customHeight="1" x14ac:dyDescent="0.15">
      <c r="A2785" s="31"/>
      <c r="B2785" s="31"/>
      <c r="C2785" s="95"/>
      <c r="D2785" s="59"/>
      <c r="E2785" s="59"/>
      <c r="F2785" s="125"/>
      <c r="G2785" s="126"/>
      <c r="H2785" s="3"/>
      <c r="I2785" s="287" t="str">
        <f t="shared" si="44"/>
        <v/>
      </c>
      <c r="J2785" s="129" t="str">
        <f t="shared" si="44"/>
        <v/>
      </c>
      <c r="K2785" s="112"/>
      <c r="L2785" s="59"/>
      <c r="M2785" s="248"/>
      <c r="N2785" s="63"/>
      <c r="O2785" s="43"/>
      <c r="P2785" s="1"/>
      <c r="Q2785" s="24"/>
      <c r="R2785" s="24"/>
      <c r="S2785" s="24"/>
      <c r="T2785" s="1"/>
      <c r="U2785" s="71"/>
      <c r="V2785" s="31"/>
    </row>
    <row r="2786" spans="1:22" ht="20.100000000000001" customHeight="1" x14ac:dyDescent="0.15">
      <c r="A2786" s="31"/>
      <c r="B2786" s="31"/>
      <c r="C2786" s="95"/>
      <c r="D2786" s="59"/>
      <c r="E2786" s="169"/>
      <c r="F2786" s="268"/>
      <c r="G2786" s="126"/>
      <c r="H2786" s="3"/>
      <c r="I2786" s="287" t="str">
        <f t="shared" si="44"/>
        <v/>
      </c>
      <c r="J2786" s="129" t="str">
        <f t="shared" si="44"/>
        <v/>
      </c>
      <c r="K2786" s="112"/>
      <c r="L2786" s="59"/>
      <c r="M2786" s="248"/>
      <c r="N2786" s="63"/>
      <c r="O2786" s="43"/>
      <c r="P2786" s="1"/>
      <c r="Q2786" s="24"/>
      <c r="R2786" s="24"/>
      <c r="S2786" s="24"/>
      <c r="T2786" s="1"/>
      <c r="U2786" s="71"/>
      <c r="V2786" s="31"/>
    </row>
    <row r="2787" spans="1:22" ht="20.100000000000001" customHeight="1" x14ac:dyDescent="0.15">
      <c r="A2787" s="167"/>
      <c r="B2787" s="167"/>
      <c r="C2787" s="95"/>
      <c r="D2787" s="59"/>
      <c r="E2787" s="59"/>
      <c r="F2787" s="125"/>
      <c r="G2787" s="282"/>
      <c r="H2787" s="274"/>
      <c r="I2787" s="287" t="str">
        <f t="shared" si="44"/>
        <v/>
      </c>
      <c r="J2787" s="129" t="str">
        <f t="shared" si="44"/>
        <v/>
      </c>
      <c r="K2787" s="112"/>
      <c r="L2787" s="59"/>
      <c r="M2787" s="258"/>
      <c r="N2787" s="170"/>
      <c r="O2787" s="168"/>
      <c r="P2787" s="1"/>
      <c r="Q2787" s="24"/>
      <c r="R2787" s="173"/>
      <c r="S2787" s="173"/>
      <c r="T2787" s="172"/>
      <c r="U2787" s="174"/>
      <c r="V2787" s="31"/>
    </row>
    <row r="2788" spans="1:22" ht="20.100000000000001" customHeight="1" x14ac:dyDescent="0.15">
      <c r="A2788" s="167"/>
      <c r="B2788" s="167"/>
      <c r="C2788" s="95"/>
      <c r="D2788" s="59"/>
      <c r="E2788" s="59"/>
      <c r="F2788" s="125"/>
      <c r="G2788" s="282"/>
      <c r="H2788" s="274"/>
      <c r="I2788" s="287" t="str">
        <f t="shared" si="44"/>
        <v/>
      </c>
      <c r="J2788" s="129" t="str">
        <f t="shared" si="44"/>
        <v/>
      </c>
      <c r="K2788" s="112"/>
      <c r="L2788" s="59"/>
      <c r="M2788" s="258"/>
      <c r="N2788" s="170"/>
      <c r="O2788" s="168"/>
      <c r="P2788" s="1"/>
      <c r="Q2788" s="24"/>
      <c r="R2788" s="173"/>
      <c r="S2788" s="173"/>
      <c r="T2788" s="172"/>
      <c r="U2788" s="174"/>
      <c r="V2788" s="31"/>
    </row>
    <row r="2789" spans="1:22" ht="20.100000000000001" customHeight="1" x14ac:dyDescent="0.15">
      <c r="A2789" s="31"/>
      <c r="B2789" s="31"/>
      <c r="C2789" s="95"/>
      <c r="D2789" s="59"/>
      <c r="E2789" s="59"/>
      <c r="F2789" s="125"/>
      <c r="G2789" s="126"/>
      <c r="H2789" s="3"/>
      <c r="I2789" s="287" t="str">
        <f t="shared" si="44"/>
        <v/>
      </c>
      <c r="J2789" s="129" t="str">
        <f t="shared" si="44"/>
        <v/>
      </c>
      <c r="K2789" s="112"/>
      <c r="L2789" s="59"/>
      <c r="M2789" s="248"/>
      <c r="N2789" s="63"/>
      <c r="O2789" s="43"/>
      <c r="P2789" s="1"/>
      <c r="Q2789" s="24"/>
      <c r="R2789" s="24"/>
      <c r="S2789" s="24"/>
      <c r="T2789" s="1"/>
      <c r="U2789" s="71"/>
      <c r="V2789" s="31"/>
    </row>
    <row r="2790" spans="1:22" ht="20.100000000000001" customHeight="1" x14ac:dyDescent="0.15">
      <c r="A2790" s="31"/>
      <c r="B2790" s="31"/>
      <c r="C2790" s="95"/>
      <c r="D2790" s="59"/>
      <c r="E2790" s="59"/>
      <c r="F2790" s="125"/>
      <c r="G2790" s="126"/>
      <c r="H2790" s="3"/>
      <c r="I2790" s="287" t="str">
        <f t="shared" si="44"/>
        <v/>
      </c>
      <c r="J2790" s="129" t="str">
        <f t="shared" si="44"/>
        <v/>
      </c>
      <c r="K2790" s="112"/>
      <c r="L2790" s="59"/>
      <c r="M2790" s="248"/>
      <c r="N2790" s="63"/>
      <c r="O2790" s="43"/>
      <c r="P2790" s="1"/>
      <c r="Q2790" s="24"/>
      <c r="R2790" s="24"/>
      <c r="S2790" s="24"/>
      <c r="T2790" s="1"/>
      <c r="U2790" s="71"/>
      <c r="V2790" s="31"/>
    </row>
    <row r="2791" spans="1:22" ht="20.100000000000001" customHeight="1" x14ac:dyDescent="0.15">
      <c r="A2791" s="31"/>
      <c r="B2791" s="31"/>
      <c r="C2791" s="95"/>
      <c r="D2791" s="59"/>
      <c r="E2791" s="169"/>
      <c r="F2791" s="268"/>
      <c r="G2791" s="126"/>
      <c r="H2791" s="3"/>
      <c r="I2791" s="287" t="str">
        <f t="shared" si="44"/>
        <v/>
      </c>
      <c r="J2791" s="129" t="str">
        <f t="shared" si="44"/>
        <v/>
      </c>
      <c r="K2791" s="112"/>
      <c r="L2791" s="59"/>
      <c r="M2791" s="248"/>
      <c r="N2791" s="63"/>
      <c r="O2791" s="43"/>
      <c r="P2791" s="1"/>
      <c r="Q2791" s="24"/>
      <c r="R2791" s="24"/>
      <c r="S2791" s="24"/>
      <c r="T2791" s="1"/>
      <c r="U2791" s="71"/>
      <c r="V2791" s="31"/>
    </row>
    <row r="2792" spans="1:22" ht="20.100000000000001" customHeight="1" x14ac:dyDescent="0.15">
      <c r="A2792" s="31"/>
      <c r="B2792" s="31"/>
      <c r="C2792" s="95"/>
      <c r="D2792" s="59"/>
      <c r="E2792" s="59"/>
      <c r="F2792" s="125"/>
      <c r="G2792" s="126"/>
      <c r="H2792" s="3"/>
      <c r="I2792" s="287" t="str">
        <f t="shared" si="44"/>
        <v/>
      </c>
      <c r="J2792" s="129" t="str">
        <f t="shared" si="44"/>
        <v/>
      </c>
      <c r="K2792" s="112"/>
      <c r="L2792" s="59"/>
      <c r="M2792" s="248"/>
      <c r="N2792" s="63"/>
      <c r="O2792" s="43"/>
      <c r="P2792" s="1"/>
      <c r="Q2792" s="24"/>
      <c r="R2792" s="24"/>
      <c r="S2792" s="24"/>
      <c r="T2792" s="1"/>
      <c r="U2792" s="71"/>
      <c r="V2792" s="31"/>
    </row>
    <row r="2793" spans="1:22" ht="20.100000000000001" customHeight="1" x14ac:dyDescent="0.15">
      <c r="A2793" s="31"/>
      <c r="B2793" s="31"/>
      <c r="C2793" s="95"/>
      <c r="D2793" s="59"/>
      <c r="E2793" s="59"/>
      <c r="F2793" s="125"/>
      <c r="G2793" s="126"/>
      <c r="H2793" s="3"/>
      <c r="I2793" s="287" t="str">
        <f t="shared" si="44"/>
        <v/>
      </c>
      <c r="J2793" s="129" t="str">
        <f t="shared" si="44"/>
        <v/>
      </c>
      <c r="K2793" s="112"/>
      <c r="L2793" s="59"/>
      <c r="M2793" s="248"/>
      <c r="N2793" s="63"/>
      <c r="O2793" s="43"/>
      <c r="P2793" s="1"/>
      <c r="Q2793" s="24"/>
      <c r="R2793" s="24"/>
      <c r="S2793" s="24"/>
      <c r="T2793" s="1"/>
      <c r="U2793" s="71"/>
      <c r="V2793" s="31"/>
    </row>
    <row r="2794" spans="1:22" ht="20.100000000000001" customHeight="1" x14ac:dyDescent="0.15">
      <c r="A2794" s="31"/>
      <c r="B2794" s="31"/>
      <c r="C2794" s="95"/>
      <c r="D2794" s="59"/>
      <c r="E2794" s="59"/>
      <c r="F2794" s="125"/>
      <c r="G2794" s="126"/>
      <c r="H2794" s="3"/>
      <c r="I2794" s="287" t="str">
        <f t="shared" si="44"/>
        <v/>
      </c>
      <c r="J2794" s="129" t="str">
        <f t="shared" si="44"/>
        <v/>
      </c>
      <c r="K2794" s="112"/>
      <c r="L2794" s="59"/>
      <c r="M2794" s="248"/>
      <c r="N2794" s="63"/>
      <c r="O2794" s="43"/>
      <c r="P2794" s="1"/>
      <c r="Q2794" s="24"/>
      <c r="R2794" s="24"/>
      <c r="S2794" s="24"/>
      <c r="T2794" s="1"/>
      <c r="U2794" s="71"/>
      <c r="V2794" s="31"/>
    </row>
    <row r="2795" spans="1:22" ht="20.100000000000001" customHeight="1" x14ac:dyDescent="0.15">
      <c r="A2795" s="31"/>
      <c r="B2795" s="31"/>
      <c r="C2795" s="95"/>
      <c r="D2795" s="59"/>
      <c r="E2795" s="59"/>
      <c r="F2795" s="125"/>
      <c r="G2795" s="126"/>
      <c r="H2795" s="3"/>
      <c r="I2795" s="287" t="str">
        <f t="shared" si="44"/>
        <v/>
      </c>
      <c r="J2795" s="129" t="str">
        <f t="shared" si="44"/>
        <v/>
      </c>
      <c r="K2795" s="112"/>
      <c r="L2795" s="59"/>
      <c r="M2795" s="248"/>
      <c r="N2795" s="63"/>
      <c r="O2795" s="43"/>
      <c r="P2795" s="1"/>
      <c r="Q2795" s="24"/>
      <c r="R2795" s="24"/>
      <c r="S2795" s="24"/>
      <c r="T2795" s="1"/>
      <c r="U2795" s="71"/>
      <c r="V2795" s="31"/>
    </row>
    <row r="2796" spans="1:22" ht="20.100000000000001" customHeight="1" x14ac:dyDescent="0.15">
      <c r="A2796" s="31"/>
      <c r="B2796" s="31"/>
      <c r="C2796" s="95"/>
      <c r="D2796" s="59"/>
      <c r="E2796" s="169"/>
      <c r="F2796" s="268"/>
      <c r="G2796" s="126"/>
      <c r="H2796" s="3"/>
      <c r="I2796" s="287" t="str">
        <f t="shared" si="44"/>
        <v/>
      </c>
      <c r="J2796" s="129" t="str">
        <f t="shared" si="44"/>
        <v/>
      </c>
      <c r="K2796" s="112"/>
      <c r="L2796" s="59"/>
      <c r="M2796" s="248"/>
      <c r="N2796" s="63"/>
      <c r="O2796" s="43"/>
      <c r="P2796" s="1"/>
      <c r="Q2796" s="24"/>
      <c r="R2796" s="24"/>
      <c r="S2796" s="24"/>
      <c r="T2796" s="1"/>
      <c r="U2796" s="71"/>
      <c r="V2796" s="31"/>
    </row>
    <row r="2797" spans="1:22" ht="20.100000000000001" customHeight="1" x14ac:dyDescent="0.15">
      <c r="A2797" s="31"/>
      <c r="B2797" s="31"/>
      <c r="C2797" s="95"/>
      <c r="D2797" s="59"/>
      <c r="E2797" s="59"/>
      <c r="F2797" s="125"/>
      <c r="G2797" s="126"/>
      <c r="H2797" s="3"/>
      <c r="I2797" s="287" t="str">
        <f t="shared" si="44"/>
        <v/>
      </c>
      <c r="J2797" s="129" t="str">
        <f t="shared" si="44"/>
        <v/>
      </c>
      <c r="K2797" s="112"/>
      <c r="L2797" s="59"/>
      <c r="M2797" s="248"/>
      <c r="N2797" s="63"/>
      <c r="O2797" s="43"/>
      <c r="P2797" s="1"/>
      <c r="Q2797" s="24"/>
      <c r="R2797" s="24"/>
      <c r="S2797" s="24"/>
      <c r="T2797" s="1"/>
      <c r="U2797" s="71"/>
      <c r="V2797" s="31"/>
    </row>
    <row r="2798" spans="1:22" ht="20.100000000000001" customHeight="1" x14ac:dyDescent="0.15">
      <c r="A2798" s="94"/>
      <c r="B2798" s="31"/>
      <c r="C2798" s="95"/>
      <c r="D2798" s="59"/>
      <c r="E2798" s="59"/>
      <c r="F2798" s="125"/>
      <c r="G2798" s="126"/>
      <c r="H2798" s="3"/>
      <c r="I2798" s="287" t="str">
        <f t="shared" si="44"/>
        <v/>
      </c>
      <c r="J2798" s="129" t="str">
        <f t="shared" si="44"/>
        <v/>
      </c>
      <c r="K2798" s="112"/>
      <c r="L2798" s="59"/>
      <c r="M2798" s="249"/>
      <c r="N2798" s="97"/>
      <c r="O2798" s="95"/>
      <c r="P2798" s="1"/>
      <c r="Q2798" s="24"/>
      <c r="R2798" s="100"/>
      <c r="S2798" s="100"/>
      <c r="T2798" s="188"/>
      <c r="U2798" s="101"/>
      <c r="V2798" s="31"/>
    </row>
    <row r="2799" spans="1:22" ht="20.100000000000001" customHeight="1" x14ac:dyDescent="0.15">
      <c r="A2799" s="31"/>
      <c r="B2799" s="31"/>
      <c r="C2799" s="95"/>
      <c r="D2799" s="59"/>
      <c r="E2799" s="59"/>
      <c r="F2799" s="125"/>
      <c r="G2799" s="126"/>
      <c r="H2799" s="3"/>
      <c r="I2799" s="287" t="str">
        <f t="shared" si="44"/>
        <v/>
      </c>
      <c r="J2799" s="129" t="str">
        <f t="shared" si="44"/>
        <v/>
      </c>
      <c r="K2799" s="112"/>
      <c r="L2799" s="59"/>
      <c r="M2799" s="248"/>
      <c r="N2799" s="63"/>
      <c r="O2799" s="43"/>
      <c r="P2799" s="1"/>
      <c r="Q2799" s="24"/>
      <c r="R2799" s="24"/>
      <c r="S2799" s="24"/>
      <c r="T2799" s="1"/>
      <c r="U2799" s="242"/>
      <c r="V2799" s="31"/>
    </row>
    <row r="2800" spans="1:22" ht="20.100000000000001" customHeight="1" x14ac:dyDescent="0.15">
      <c r="A2800" s="31"/>
      <c r="B2800" s="31"/>
      <c r="C2800" s="95"/>
      <c r="D2800" s="59"/>
      <c r="E2800" s="59"/>
      <c r="F2800" s="125"/>
      <c r="G2800" s="126"/>
      <c r="H2800" s="3"/>
      <c r="I2800" s="287" t="str">
        <f t="shared" si="44"/>
        <v/>
      </c>
      <c r="J2800" s="129" t="str">
        <f t="shared" si="44"/>
        <v/>
      </c>
      <c r="K2800" s="112"/>
      <c r="L2800" s="59"/>
      <c r="M2800" s="248"/>
      <c r="N2800" s="63"/>
      <c r="O2800" s="43"/>
      <c r="P2800" s="1"/>
      <c r="Q2800" s="24"/>
      <c r="R2800" s="24"/>
      <c r="S2800" s="24"/>
      <c r="T2800" s="1"/>
      <c r="U2800" s="242"/>
      <c r="V2800" s="31"/>
    </row>
    <row r="2801" spans="1:22" ht="20.100000000000001" customHeight="1" x14ac:dyDescent="0.15">
      <c r="A2801" s="31"/>
      <c r="B2801" s="31"/>
      <c r="C2801" s="95"/>
      <c r="D2801" s="59"/>
      <c r="E2801" s="169"/>
      <c r="F2801" s="268"/>
      <c r="G2801" s="126"/>
      <c r="H2801" s="3"/>
      <c r="I2801" s="287" t="str">
        <f t="shared" si="44"/>
        <v/>
      </c>
      <c r="J2801" s="129" t="str">
        <f t="shared" si="44"/>
        <v/>
      </c>
      <c r="K2801" s="112"/>
      <c r="L2801" s="59"/>
      <c r="M2801" s="248"/>
      <c r="N2801" s="63"/>
      <c r="O2801" s="43"/>
      <c r="P2801" s="1"/>
      <c r="Q2801" s="24"/>
      <c r="R2801" s="24"/>
      <c r="S2801" s="24"/>
      <c r="T2801" s="1"/>
      <c r="U2801" s="242"/>
      <c r="V2801" s="31"/>
    </row>
    <row r="2802" spans="1:22" ht="20.100000000000001" customHeight="1" x14ac:dyDescent="0.15">
      <c r="A2802" s="31"/>
      <c r="B2802" s="31"/>
      <c r="C2802" s="95"/>
      <c r="D2802" s="59"/>
      <c r="E2802" s="59"/>
      <c r="F2802" s="125"/>
      <c r="G2802" s="126"/>
      <c r="H2802" s="3"/>
      <c r="I2802" s="287" t="str">
        <f t="shared" si="44"/>
        <v/>
      </c>
      <c r="J2802" s="129" t="str">
        <f t="shared" si="44"/>
        <v/>
      </c>
      <c r="K2802" s="112"/>
      <c r="L2802" s="59"/>
      <c r="M2802" s="248"/>
      <c r="N2802" s="63"/>
      <c r="O2802" s="43"/>
      <c r="P2802" s="1"/>
      <c r="Q2802" s="24"/>
      <c r="R2802" s="24"/>
      <c r="S2802" s="24"/>
      <c r="T2802" s="1"/>
      <c r="U2802" s="242"/>
      <c r="V2802" s="31"/>
    </row>
    <row r="2803" spans="1:22" ht="20.100000000000001" customHeight="1" x14ac:dyDescent="0.15">
      <c r="A2803" s="31"/>
      <c r="B2803" s="31"/>
      <c r="C2803" s="95"/>
      <c r="D2803" s="59"/>
      <c r="E2803" s="59"/>
      <c r="F2803" s="125"/>
      <c r="G2803" s="126"/>
      <c r="H2803" s="3"/>
      <c r="I2803" s="287" t="str">
        <f t="shared" si="44"/>
        <v/>
      </c>
      <c r="J2803" s="129" t="str">
        <f t="shared" si="44"/>
        <v/>
      </c>
      <c r="K2803" s="112"/>
      <c r="L2803" s="59"/>
      <c r="M2803" s="248"/>
      <c r="N2803" s="63"/>
      <c r="O2803" s="43"/>
      <c r="P2803" s="1"/>
      <c r="Q2803" s="24"/>
      <c r="R2803" s="24"/>
      <c r="S2803" s="24"/>
      <c r="T2803" s="1"/>
      <c r="U2803" s="71"/>
      <c r="V2803" s="31"/>
    </row>
    <row r="2804" spans="1:22" ht="20.100000000000001" customHeight="1" x14ac:dyDescent="0.15">
      <c r="A2804" s="31"/>
      <c r="B2804" s="31"/>
      <c r="C2804" s="95"/>
      <c r="D2804" s="59"/>
      <c r="E2804" s="59"/>
      <c r="F2804" s="125"/>
      <c r="G2804" s="126"/>
      <c r="H2804" s="3"/>
      <c r="I2804" s="287" t="str">
        <f t="shared" si="44"/>
        <v/>
      </c>
      <c r="J2804" s="129" t="str">
        <f t="shared" si="44"/>
        <v/>
      </c>
      <c r="K2804" s="112"/>
      <c r="L2804" s="59"/>
      <c r="M2804" s="248"/>
      <c r="N2804" s="63"/>
      <c r="O2804" s="43"/>
      <c r="P2804" s="1"/>
      <c r="Q2804" s="24"/>
      <c r="R2804" s="24"/>
      <c r="S2804" s="24"/>
      <c r="T2804" s="1"/>
      <c r="U2804" s="71"/>
      <c r="V2804" s="31"/>
    </row>
    <row r="2805" spans="1:22" ht="20.100000000000001" customHeight="1" x14ac:dyDescent="0.15">
      <c r="A2805" s="31"/>
      <c r="B2805" s="31"/>
      <c r="C2805" s="95"/>
      <c r="D2805" s="59"/>
      <c r="E2805" s="59"/>
      <c r="F2805" s="125"/>
      <c r="G2805" s="126"/>
      <c r="H2805" s="3"/>
      <c r="I2805" s="287" t="str">
        <f t="shared" si="44"/>
        <v/>
      </c>
      <c r="J2805" s="129" t="str">
        <f t="shared" si="44"/>
        <v/>
      </c>
      <c r="K2805" s="112"/>
      <c r="L2805" s="59"/>
      <c r="M2805" s="248"/>
      <c r="N2805" s="63"/>
      <c r="O2805" s="43"/>
      <c r="P2805" s="1"/>
      <c r="Q2805" s="24"/>
      <c r="R2805" s="24"/>
      <c r="S2805" s="24"/>
      <c r="T2805" s="1"/>
      <c r="U2805" s="71"/>
      <c r="V2805" s="31"/>
    </row>
    <row r="2806" spans="1:22" ht="20.100000000000001" customHeight="1" x14ac:dyDescent="0.15">
      <c r="A2806" s="31"/>
      <c r="B2806" s="31"/>
      <c r="C2806" s="95"/>
      <c r="D2806" s="59"/>
      <c r="E2806" s="169"/>
      <c r="F2806" s="268"/>
      <c r="G2806" s="126"/>
      <c r="H2806" s="3"/>
      <c r="I2806" s="287" t="str">
        <f t="shared" si="44"/>
        <v/>
      </c>
      <c r="J2806" s="129" t="str">
        <f t="shared" si="44"/>
        <v/>
      </c>
      <c r="K2806" s="112"/>
      <c r="L2806" s="59"/>
      <c r="M2806" s="248"/>
      <c r="N2806" s="63"/>
      <c r="O2806" s="43"/>
      <c r="P2806" s="1"/>
      <c r="Q2806" s="24"/>
      <c r="R2806" s="24"/>
      <c r="S2806" s="24"/>
      <c r="T2806" s="1"/>
      <c r="U2806" s="71"/>
      <c r="V2806" s="31"/>
    </row>
    <row r="2807" spans="1:22" ht="20.100000000000001" customHeight="1" x14ac:dyDescent="0.15">
      <c r="A2807" s="31"/>
      <c r="B2807" s="31"/>
      <c r="C2807" s="95"/>
      <c r="D2807" s="59"/>
      <c r="E2807" s="59"/>
      <c r="F2807" s="125"/>
      <c r="G2807" s="126"/>
      <c r="H2807" s="3"/>
      <c r="I2807" s="287" t="str">
        <f t="shared" si="44"/>
        <v/>
      </c>
      <c r="J2807" s="129" t="str">
        <f t="shared" si="44"/>
        <v/>
      </c>
      <c r="K2807" s="112"/>
      <c r="L2807" s="59"/>
      <c r="M2807" s="248"/>
      <c r="N2807" s="63"/>
      <c r="O2807" s="43"/>
      <c r="P2807" s="1"/>
      <c r="Q2807" s="24"/>
      <c r="R2807" s="24"/>
      <c r="S2807" s="24"/>
      <c r="T2807" s="1"/>
      <c r="U2807" s="71"/>
      <c r="V2807" s="31"/>
    </row>
    <row r="2808" spans="1:22" ht="20.100000000000001" customHeight="1" x14ac:dyDescent="0.15">
      <c r="A2808" s="31"/>
      <c r="B2808" s="31"/>
      <c r="C2808" s="95"/>
      <c r="D2808" s="59"/>
      <c r="E2808" s="59"/>
      <c r="F2808" s="125"/>
      <c r="G2808" s="126"/>
      <c r="H2808" s="3"/>
      <c r="I2808" s="287" t="str">
        <f t="shared" si="44"/>
        <v/>
      </c>
      <c r="J2808" s="129" t="str">
        <f t="shared" si="44"/>
        <v/>
      </c>
      <c r="K2808" s="112"/>
      <c r="L2808" s="59"/>
      <c r="M2808" s="248"/>
      <c r="N2808" s="63"/>
      <c r="O2808" s="43"/>
      <c r="P2808" s="1"/>
      <c r="Q2808" s="24"/>
      <c r="R2808" s="24"/>
      <c r="S2808" s="24"/>
      <c r="T2808" s="1"/>
      <c r="U2808" s="71"/>
      <c r="V2808" s="31"/>
    </row>
    <row r="2809" spans="1:22" ht="20.100000000000001" customHeight="1" x14ac:dyDescent="0.15">
      <c r="A2809" s="167"/>
      <c r="B2809" s="167"/>
      <c r="C2809" s="95"/>
      <c r="D2809" s="59"/>
      <c r="E2809" s="59"/>
      <c r="F2809" s="125"/>
      <c r="G2809" s="282"/>
      <c r="H2809" s="274"/>
      <c r="I2809" s="287" t="str">
        <f t="shared" si="44"/>
        <v/>
      </c>
      <c r="J2809" s="129" t="str">
        <f t="shared" si="44"/>
        <v/>
      </c>
      <c r="K2809" s="112"/>
      <c r="L2809" s="59"/>
      <c r="M2809" s="258"/>
      <c r="N2809" s="170"/>
      <c r="O2809" s="168"/>
      <c r="P2809" s="1"/>
      <c r="Q2809" s="24"/>
      <c r="R2809" s="173"/>
      <c r="S2809" s="226"/>
      <c r="T2809" s="243"/>
      <c r="U2809" s="174"/>
      <c r="V2809" s="31"/>
    </row>
    <row r="2810" spans="1:22" ht="20.100000000000001" customHeight="1" x14ac:dyDescent="0.15">
      <c r="A2810" s="167"/>
      <c r="B2810" s="167"/>
      <c r="C2810" s="95"/>
      <c r="D2810" s="59"/>
      <c r="E2810" s="59"/>
      <c r="F2810" s="125"/>
      <c r="G2810" s="282"/>
      <c r="H2810" s="274"/>
      <c r="I2810" s="287" t="str">
        <f t="shared" si="44"/>
        <v/>
      </c>
      <c r="J2810" s="129" t="str">
        <f t="shared" si="44"/>
        <v/>
      </c>
      <c r="K2810" s="112"/>
      <c r="L2810" s="59"/>
      <c r="M2810" s="258"/>
      <c r="N2810" s="170"/>
      <c r="O2810" s="168"/>
      <c r="P2810" s="1"/>
      <c r="Q2810" s="24"/>
      <c r="R2810" s="173"/>
      <c r="S2810" s="226"/>
      <c r="T2810" s="243"/>
      <c r="U2810" s="174"/>
      <c r="V2810" s="31"/>
    </row>
    <row r="2811" spans="1:22" ht="20.100000000000001" customHeight="1" x14ac:dyDescent="0.15">
      <c r="A2811" s="31"/>
      <c r="B2811" s="31"/>
      <c r="C2811" s="95"/>
      <c r="D2811" s="59"/>
      <c r="E2811" s="169"/>
      <c r="F2811" s="268"/>
      <c r="G2811" s="126"/>
      <c r="H2811" s="3"/>
      <c r="I2811" s="287" t="str">
        <f t="shared" si="44"/>
        <v/>
      </c>
      <c r="J2811" s="129" t="str">
        <f t="shared" si="44"/>
        <v/>
      </c>
      <c r="K2811" s="112"/>
      <c r="L2811" s="59"/>
      <c r="M2811" s="248"/>
      <c r="N2811" s="63"/>
      <c r="O2811" s="43"/>
      <c r="P2811" s="1"/>
      <c r="Q2811" s="24"/>
      <c r="R2811" s="24"/>
      <c r="S2811" s="24"/>
      <c r="T2811" s="1"/>
      <c r="U2811" s="71"/>
      <c r="V2811" s="31"/>
    </row>
    <row r="2812" spans="1:22" ht="20.100000000000001" customHeight="1" x14ac:dyDescent="0.15">
      <c r="A2812" s="31"/>
      <c r="B2812" s="31"/>
      <c r="C2812" s="95"/>
      <c r="D2812" s="59"/>
      <c r="E2812" s="59"/>
      <c r="F2812" s="125"/>
      <c r="G2812" s="126"/>
      <c r="H2812" s="3"/>
      <c r="I2812" s="287" t="str">
        <f t="shared" si="44"/>
        <v/>
      </c>
      <c r="J2812" s="129" t="str">
        <f t="shared" si="44"/>
        <v/>
      </c>
      <c r="K2812" s="112"/>
      <c r="L2812" s="59"/>
      <c r="M2812" s="248"/>
      <c r="N2812" s="63"/>
      <c r="O2812" s="43"/>
      <c r="P2812" s="1"/>
      <c r="Q2812" s="24"/>
      <c r="R2812" s="24"/>
      <c r="S2812" s="24"/>
      <c r="T2812" s="1"/>
      <c r="U2812" s="71"/>
      <c r="V2812" s="31"/>
    </row>
    <row r="2813" spans="1:22" ht="20.100000000000001" customHeight="1" x14ac:dyDescent="0.15">
      <c r="A2813" s="31"/>
      <c r="B2813" s="31"/>
      <c r="C2813" s="95"/>
      <c r="D2813" s="59"/>
      <c r="E2813" s="59"/>
      <c r="F2813" s="125"/>
      <c r="G2813" s="126"/>
      <c r="H2813" s="3"/>
      <c r="I2813" s="287" t="str">
        <f t="shared" si="44"/>
        <v/>
      </c>
      <c r="J2813" s="129" t="str">
        <f t="shared" si="44"/>
        <v/>
      </c>
      <c r="K2813" s="112"/>
      <c r="L2813" s="59"/>
      <c r="M2813" s="248"/>
      <c r="N2813" s="63"/>
      <c r="O2813" s="43"/>
      <c r="P2813" s="1"/>
      <c r="Q2813" s="24"/>
      <c r="R2813" s="24"/>
      <c r="S2813" s="24"/>
      <c r="T2813" s="1"/>
      <c r="U2813" s="71"/>
      <c r="V2813" s="31"/>
    </row>
    <row r="2814" spans="1:22" ht="20.100000000000001" customHeight="1" x14ac:dyDescent="0.15">
      <c r="A2814" s="31"/>
      <c r="B2814" s="31"/>
      <c r="C2814" s="95"/>
      <c r="D2814" s="59"/>
      <c r="E2814" s="59"/>
      <c r="F2814" s="125"/>
      <c r="G2814" s="126"/>
      <c r="H2814" s="3"/>
      <c r="I2814" s="287" t="str">
        <f t="shared" si="44"/>
        <v/>
      </c>
      <c r="J2814" s="129" t="str">
        <f t="shared" si="44"/>
        <v/>
      </c>
      <c r="K2814" s="112"/>
      <c r="L2814" s="59"/>
      <c r="M2814" s="248"/>
      <c r="N2814" s="63"/>
      <c r="O2814" s="43"/>
      <c r="P2814" s="1"/>
      <c r="Q2814" s="24"/>
      <c r="R2814" s="24"/>
      <c r="S2814" s="24"/>
      <c r="T2814" s="1"/>
      <c r="U2814" s="71"/>
      <c r="V2814" s="31"/>
    </row>
    <row r="2815" spans="1:22" ht="20.100000000000001" customHeight="1" x14ac:dyDescent="0.15">
      <c r="A2815" s="31"/>
      <c r="B2815" s="31"/>
      <c r="C2815" s="95"/>
      <c r="D2815" s="59"/>
      <c r="E2815" s="59"/>
      <c r="F2815" s="125"/>
      <c r="G2815" s="126"/>
      <c r="H2815" s="3"/>
      <c r="I2815" s="287" t="str">
        <f t="shared" si="44"/>
        <v/>
      </c>
      <c r="J2815" s="129" t="str">
        <f t="shared" si="44"/>
        <v/>
      </c>
      <c r="K2815" s="112"/>
      <c r="L2815" s="59"/>
      <c r="M2815" s="248"/>
      <c r="N2815" s="63"/>
      <c r="O2815" s="43"/>
      <c r="P2815" s="1"/>
      <c r="Q2815" s="24"/>
      <c r="R2815" s="24"/>
      <c r="S2815" s="24"/>
      <c r="T2815" s="1"/>
      <c r="U2815" s="71"/>
      <c r="V2815" s="31"/>
    </row>
    <row r="2816" spans="1:22" ht="20.100000000000001" customHeight="1" x14ac:dyDescent="0.15">
      <c r="A2816" s="31"/>
      <c r="B2816" s="31"/>
      <c r="C2816" s="95"/>
      <c r="D2816" s="59"/>
      <c r="E2816" s="169"/>
      <c r="F2816" s="268"/>
      <c r="G2816" s="126"/>
      <c r="H2816" s="3"/>
      <c r="I2816" s="287" t="str">
        <f t="shared" si="44"/>
        <v/>
      </c>
      <c r="J2816" s="129" t="str">
        <f t="shared" si="44"/>
        <v/>
      </c>
      <c r="K2816" s="112"/>
      <c r="L2816" s="59"/>
      <c r="M2816" s="248"/>
      <c r="N2816" s="63"/>
      <c r="O2816" s="43"/>
      <c r="P2816" s="1"/>
      <c r="Q2816" s="24"/>
      <c r="R2816" s="24"/>
      <c r="S2816" s="24"/>
      <c r="T2816" s="1"/>
      <c r="U2816" s="71"/>
      <c r="V2816" s="31"/>
    </row>
    <row r="2817" spans="1:22" ht="20.100000000000001" customHeight="1" x14ac:dyDescent="0.15">
      <c r="A2817" s="31"/>
      <c r="B2817" s="31"/>
      <c r="C2817" s="95"/>
      <c r="D2817" s="59"/>
      <c r="E2817" s="59"/>
      <c r="F2817" s="125"/>
      <c r="G2817" s="126"/>
      <c r="H2817" s="3"/>
      <c r="I2817" s="287" t="str">
        <f t="shared" si="44"/>
        <v/>
      </c>
      <c r="J2817" s="129" t="str">
        <f t="shared" si="44"/>
        <v/>
      </c>
      <c r="K2817" s="112"/>
      <c r="L2817" s="59"/>
      <c r="M2817" s="248"/>
      <c r="N2817" s="63"/>
      <c r="O2817" s="43"/>
      <c r="P2817" s="1"/>
      <c r="Q2817" s="24"/>
      <c r="R2817" s="24"/>
      <c r="S2817" s="24"/>
      <c r="T2817" s="1"/>
      <c r="U2817" s="71"/>
      <c r="V2817" s="31"/>
    </row>
    <row r="2818" spans="1:22" ht="20.100000000000001" customHeight="1" x14ac:dyDescent="0.15">
      <c r="A2818" s="31"/>
      <c r="B2818" s="31"/>
      <c r="C2818" s="95"/>
      <c r="D2818" s="59"/>
      <c r="E2818" s="59"/>
      <c r="F2818" s="125"/>
      <c r="G2818" s="126"/>
      <c r="H2818" s="3"/>
      <c r="I2818" s="287" t="str">
        <f t="shared" si="44"/>
        <v/>
      </c>
      <c r="J2818" s="129" t="str">
        <f t="shared" si="44"/>
        <v/>
      </c>
      <c r="K2818" s="112"/>
      <c r="L2818" s="59"/>
      <c r="M2818" s="248"/>
      <c r="N2818" s="63"/>
      <c r="O2818" s="43"/>
      <c r="P2818" s="1"/>
      <c r="Q2818" s="24"/>
      <c r="R2818" s="24"/>
      <c r="S2818" s="24"/>
      <c r="T2818" s="1"/>
      <c r="U2818" s="71"/>
      <c r="V2818" s="31"/>
    </row>
    <row r="2819" spans="1:22" ht="20.100000000000001" customHeight="1" x14ac:dyDescent="0.15">
      <c r="A2819" s="31"/>
      <c r="B2819" s="31"/>
      <c r="C2819" s="95"/>
      <c r="D2819" s="59"/>
      <c r="E2819" s="59"/>
      <c r="F2819" s="125"/>
      <c r="G2819" s="126"/>
      <c r="H2819" s="3"/>
      <c r="I2819" s="287" t="str">
        <f t="shared" si="44"/>
        <v/>
      </c>
      <c r="J2819" s="129" t="str">
        <f t="shared" si="44"/>
        <v/>
      </c>
      <c r="K2819" s="112"/>
      <c r="L2819" s="59"/>
      <c r="M2819" s="248"/>
      <c r="N2819" s="63"/>
      <c r="O2819" s="43"/>
      <c r="P2819" s="1"/>
      <c r="Q2819" s="24"/>
      <c r="R2819" s="24"/>
      <c r="S2819" s="24"/>
      <c r="T2819" s="1"/>
      <c r="U2819" s="71"/>
      <c r="V2819" s="31"/>
    </row>
    <row r="2820" spans="1:22" ht="20.100000000000001" customHeight="1" x14ac:dyDescent="0.15">
      <c r="A2820" s="31"/>
      <c r="B2820" s="31"/>
      <c r="C2820" s="95"/>
      <c r="D2820" s="59"/>
      <c r="E2820" s="59"/>
      <c r="F2820" s="125"/>
      <c r="G2820" s="126"/>
      <c r="H2820" s="3"/>
      <c r="I2820" s="287" t="str">
        <f t="shared" si="44"/>
        <v/>
      </c>
      <c r="J2820" s="129" t="str">
        <f t="shared" si="44"/>
        <v/>
      </c>
      <c r="K2820" s="112"/>
      <c r="L2820" s="59"/>
      <c r="M2820" s="248"/>
      <c r="N2820" s="63"/>
      <c r="O2820" s="43"/>
      <c r="P2820" s="1"/>
      <c r="Q2820" s="24"/>
      <c r="R2820" s="24"/>
      <c r="S2820" s="24"/>
      <c r="T2820" s="1"/>
      <c r="U2820" s="71"/>
      <c r="V2820" s="31"/>
    </row>
    <row r="2821" spans="1:22" ht="20.100000000000001" customHeight="1" x14ac:dyDescent="0.15">
      <c r="A2821" s="31"/>
      <c r="B2821" s="31"/>
      <c r="C2821" s="95"/>
      <c r="D2821" s="59"/>
      <c r="E2821" s="169"/>
      <c r="F2821" s="268"/>
      <c r="G2821" s="126"/>
      <c r="H2821" s="3"/>
      <c r="I2821" s="287" t="str">
        <f t="shared" si="44"/>
        <v/>
      </c>
      <c r="J2821" s="129" t="str">
        <f t="shared" si="44"/>
        <v/>
      </c>
      <c r="K2821" s="112"/>
      <c r="L2821" s="59"/>
      <c r="M2821" s="248"/>
      <c r="N2821" s="63"/>
      <c r="O2821" s="43"/>
      <c r="P2821" s="1"/>
      <c r="Q2821" s="24"/>
      <c r="R2821" s="24"/>
      <c r="S2821" s="24"/>
      <c r="T2821" s="1"/>
      <c r="U2821" s="71"/>
      <c r="V2821" s="31"/>
    </row>
    <row r="2822" spans="1:22" ht="20.100000000000001" customHeight="1" x14ac:dyDescent="0.15">
      <c r="A2822" s="31"/>
      <c r="B2822" s="31"/>
      <c r="C2822" s="95"/>
      <c r="D2822" s="59"/>
      <c r="E2822" s="59"/>
      <c r="F2822" s="125"/>
      <c r="G2822" s="126"/>
      <c r="H2822" s="3"/>
      <c r="I2822" s="287" t="str">
        <f t="shared" si="44"/>
        <v/>
      </c>
      <c r="J2822" s="129" t="str">
        <f t="shared" si="44"/>
        <v/>
      </c>
      <c r="K2822" s="112"/>
      <c r="L2822" s="59"/>
      <c r="M2822" s="248"/>
      <c r="N2822" s="63"/>
      <c r="O2822" s="43"/>
      <c r="P2822" s="1"/>
      <c r="Q2822" s="24"/>
      <c r="R2822" s="24"/>
      <c r="S2822" s="24"/>
      <c r="T2822" s="1"/>
      <c r="U2822" s="71"/>
      <c r="V2822" s="31"/>
    </row>
    <row r="2823" spans="1:22" ht="20.100000000000001" customHeight="1" x14ac:dyDescent="0.15">
      <c r="A2823" s="31"/>
      <c r="B2823" s="31"/>
      <c r="C2823" s="95"/>
      <c r="D2823" s="59"/>
      <c r="E2823" s="59"/>
      <c r="F2823" s="125"/>
      <c r="G2823" s="126"/>
      <c r="H2823" s="3"/>
      <c r="I2823" s="287" t="str">
        <f t="shared" si="44"/>
        <v/>
      </c>
      <c r="J2823" s="129" t="str">
        <f t="shared" si="44"/>
        <v/>
      </c>
      <c r="K2823" s="112"/>
      <c r="L2823" s="59"/>
      <c r="M2823" s="248"/>
      <c r="N2823" s="63"/>
      <c r="O2823" s="43"/>
      <c r="P2823" s="1"/>
      <c r="Q2823" s="24"/>
      <c r="R2823" s="24"/>
      <c r="S2823" s="24"/>
      <c r="T2823" s="1"/>
      <c r="U2823" s="71"/>
      <c r="V2823" s="31"/>
    </row>
    <row r="2824" spans="1:22" ht="20.100000000000001" customHeight="1" x14ac:dyDescent="0.15">
      <c r="A2824" s="31"/>
      <c r="B2824" s="31"/>
      <c r="C2824" s="95"/>
      <c r="D2824" s="59"/>
      <c r="E2824" s="59"/>
      <c r="F2824" s="125"/>
      <c r="G2824" s="126"/>
      <c r="H2824" s="3"/>
      <c r="I2824" s="287" t="str">
        <f t="shared" si="44"/>
        <v/>
      </c>
      <c r="J2824" s="129" t="str">
        <f t="shared" si="44"/>
        <v/>
      </c>
      <c r="K2824" s="112"/>
      <c r="L2824" s="59"/>
      <c r="M2824" s="248"/>
      <c r="N2824" s="63"/>
      <c r="O2824" s="43"/>
      <c r="P2824" s="1"/>
      <c r="Q2824" s="24"/>
      <c r="R2824" s="24"/>
      <c r="S2824" s="24"/>
      <c r="T2824" s="1"/>
      <c r="U2824" s="71"/>
      <c r="V2824" s="31"/>
    </row>
    <row r="2825" spans="1:22" ht="20.100000000000001" customHeight="1" x14ac:dyDescent="0.15">
      <c r="A2825" s="31"/>
      <c r="B2825" s="31"/>
      <c r="C2825" s="95"/>
      <c r="D2825" s="59"/>
      <c r="E2825" s="59"/>
      <c r="F2825" s="125"/>
      <c r="G2825" s="126"/>
      <c r="H2825" s="3"/>
      <c r="I2825" s="287" t="str">
        <f t="shared" ref="I2825:J2888" si="45">PHONETIC(G2825)</f>
        <v/>
      </c>
      <c r="J2825" s="129" t="str">
        <f t="shared" si="45"/>
        <v/>
      </c>
      <c r="K2825" s="112"/>
      <c r="L2825" s="59"/>
      <c r="M2825" s="248"/>
      <c r="N2825" s="63"/>
      <c r="O2825" s="43"/>
      <c r="P2825" s="1"/>
      <c r="Q2825" s="24"/>
      <c r="R2825" s="24"/>
      <c r="S2825" s="24"/>
      <c r="T2825" s="1"/>
      <c r="U2825" s="71"/>
      <c r="V2825" s="31"/>
    </row>
    <row r="2826" spans="1:22" ht="20.100000000000001" customHeight="1" x14ac:dyDescent="0.15">
      <c r="A2826" s="31"/>
      <c r="B2826" s="31"/>
      <c r="C2826" s="95"/>
      <c r="D2826" s="59"/>
      <c r="E2826" s="169"/>
      <c r="F2826" s="268"/>
      <c r="G2826" s="126"/>
      <c r="H2826" s="3"/>
      <c r="I2826" s="287" t="str">
        <f t="shared" si="45"/>
        <v/>
      </c>
      <c r="J2826" s="129" t="str">
        <f t="shared" si="45"/>
        <v/>
      </c>
      <c r="K2826" s="112"/>
      <c r="L2826" s="59"/>
      <c r="M2826" s="248"/>
      <c r="N2826" s="63"/>
      <c r="O2826" s="43"/>
      <c r="P2826" s="1"/>
      <c r="Q2826" s="24"/>
      <c r="R2826" s="24"/>
      <c r="S2826" s="24"/>
      <c r="T2826" s="1"/>
      <c r="U2826" s="71"/>
      <c r="V2826" s="31"/>
    </row>
    <row r="2827" spans="1:22" ht="20.100000000000001" customHeight="1" x14ac:dyDescent="0.15">
      <c r="A2827" s="31"/>
      <c r="B2827" s="31"/>
      <c r="C2827" s="95"/>
      <c r="D2827" s="59"/>
      <c r="E2827" s="59"/>
      <c r="F2827" s="125"/>
      <c r="G2827" s="126"/>
      <c r="H2827" s="3"/>
      <c r="I2827" s="287" t="str">
        <f t="shared" si="45"/>
        <v/>
      </c>
      <c r="J2827" s="129" t="str">
        <f t="shared" si="45"/>
        <v/>
      </c>
      <c r="K2827" s="112"/>
      <c r="L2827" s="59"/>
      <c r="M2827" s="248"/>
      <c r="N2827" s="63"/>
      <c r="O2827" s="43"/>
      <c r="P2827" s="1"/>
      <c r="Q2827" s="24"/>
      <c r="R2827" s="24"/>
      <c r="S2827" s="24"/>
      <c r="T2827" s="1"/>
      <c r="U2827" s="71"/>
      <c r="V2827" s="31"/>
    </row>
    <row r="2828" spans="1:22" ht="20.100000000000001" customHeight="1" x14ac:dyDescent="0.15">
      <c r="A2828" s="31"/>
      <c r="B2828" s="31"/>
      <c r="C2828" s="95"/>
      <c r="D2828" s="59"/>
      <c r="E2828" s="59"/>
      <c r="F2828" s="125"/>
      <c r="G2828" s="126"/>
      <c r="H2828" s="3"/>
      <c r="I2828" s="287" t="str">
        <f t="shared" si="45"/>
        <v/>
      </c>
      <c r="J2828" s="129" t="str">
        <f t="shared" si="45"/>
        <v/>
      </c>
      <c r="K2828" s="112"/>
      <c r="L2828" s="59"/>
      <c r="M2828" s="248"/>
      <c r="N2828" s="63"/>
      <c r="O2828" s="43"/>
      <c r="P2828" s="1"/>
      <c r="Q2828" s="24"/>
      <c r="R2828" s="24"/>
      <c r="S2828" s="24"/>
      <c r="T2828" s="1"/>
      <c r="U2828" s="71"/>
      <c r="V2828" s="31"/>
    </row>
    <row r="2829" spans="1:22" ht="20.100000000000001" customHeight="1" x14ac:dyDescent="0.15">
      <c r="A2829" s="31"/>
      <c r="B2829" s="31"/>
      <c r="C2829" s="95"/>
      <c r="D2829" s="59"/>
      <c r="E2829" s="59"/>
      <c r="F2829" s="125"/>
      <c r="G2829" s="126"/>
      <c r="H2829" s="3"/>
      <c r="I2829" s="287" t="str">
        <f t="shared" si="45"/>
        <v/>
      </c>
      <c r="J2829" s="129" t="str">
        <f t="shared" si="45"/>
        <v/>
      </c>
      <c r="K2829" s="112"/>
      <c r="L2829" s="59"/>
      <c r="M2829" s="248"/>
      <c r="N2829" s="63"/>
      <c r="O2829" s="43"/>
      <c r="P2829" s="1"/>
      <c r="Q2829" s="24"/>
      <c r="R2829" s="24"/>
      <c r="S2829" s="24"/>
      <c r="T2829" s="1"/>
      <c r="U2829" s="71"/>
      <c r="V2829" s="31"/>
    </row>
    <row r="2830" spans="1:22" ht="20.100000000000001" customHeight="1" x14ac:dyDescent="0.15">
      <c r="A2830" s="31"/>
      <c r="B2830" s="31"/>
      <c r="C2830" s="95"/>
      <c r="D2830" s="59"/>
      <c r="E2830" s="59"/>
      <c r="F2830" s="125"/>
      <c r="G2830" s="126"/>
      <c r="H2830" s="3"/>
      <c r="I2830" s="287" t="str">
        <f t="shared" si="45"/>
        <v/>
      </c>
      <c r="J2830" s="129" t="str">
        <f t="shared" si="45"/>
        <v/>
      </c>
      <c r="K2830" s="112"/>
      <c r="L2830" s="59"/>
      <c r="M2830" s="248"/>
      <c r="N2830" s="63"/>
      <c r="O2830" s="43"/>
      <c r="P2830" s="1"/>
      <c r="Q2830" s="24"/>
      <c r="R2830" s="24"/>
      <c r="S2830" s="24"/>
      <c r="T2830" s="1"/>
      <c r="U2830" s="71"/>
      <c r="V2830" s="31"/>
    </row>
    <row r="2831" spans="1:22" ht="20.100000000000001" customHeight="1" x14ac:dyDescent="0.15">
      <c r="A2831" s="31"/>
      <c r="B2831" s="31"/>
      <c r="C2831" s="95"/>
      <c r="D2831" s="59"/>
      <c r="E2831" s="169"/>
      <c r="F2831" s="268"/>
      <c r="G2831" s="126"/>
      <c r="H2831" s="3"/>
      <c r="I2831" s="287" t="str">
        <f t="shared" si="45"/>
        <v/>
      </c>
      <c r="J2831" s="129" t="str">
        <f t="shared" si="45"/>
        <v/>
      </c>
      <c r="K2831" s="112"/>
      <c r="L2831" s="59"/>
      <c r="M2831" s="248"/>
      <c r="N2831" s="63"/>
      <c r="O2831" s="43"/>
      <c r="P2831" s="1"/>
      <c r="Q2831" s="24"/>
      <c r="R2831" s="24"/>
      <c r="S2831" s="24"/>
      <c r="T2831" s="1"/>
      <c r="U2831" s="71"/>
      <c r="V2831" s="31"/>
    </row>
    <row r="2832" spans="1:22" ht="20.100000000000001" customHeight="1" x14ac:dyDescent="0.15">
      <c r="A2832" s="31"/>
      <c r="B2832" s="31"/>
      <c r="C2832" s="95"/>
      <c r="D2832" s="59"/>
      <c r="E2832" s="59"/>
      <c r="F2832" s="125"/>
      <c r="G2832" s="126"/>
      <c r="H2832" s="3"/>
      <c r="I2832" s="287" t="str">
        <f t="shared" si="45"/>
        <v/>
      </c>
      <c r="J2832" s="129" t="str">
        <f t="shared" si="45"/>
        <v/>
      </c>
      <c r="K2832" s="112"/>
      <c r="L2832" s="59"/>
      <c r="M2832" s="248"/>
      <c r="N2832" s="63"/>
      <c r="O2832" s="43"/>
      <c r="P2832" s="1"/>
      <c r="Q2832" s="24"/>
      <c r="R2832" s="24"/>
      <c r="S2832" s="24"/>
      <c r="T2832" s="1"/>
      <c r="U2832" s="71"/>
      <c r="V2832" s="31"/>
    </row>
    <row r="2833" spans="1:22" ht="20.100000000000001" customHeight="1" x14ac:dyDescent="0.15">
      <c r="A2833" s="31"/>
      <c r="B2833" s="31"/>
      <c r="C2833" s="95"/>
      <c r="D2833" s="59"/>
      <c r="E2833" s="59"/>
      <c r="F2833" s="125"/>
      <c r="G2833" s="126"/>
      <c r="H2833" s="3"/>
      <c r="I2833" s="287" t="str">
        <f t="shared" si="45"/>
        <v/>
      </c>
      <c r="J2833" s="129" t="str">
        <f t="shared" si="45"/>
        <v/>
      </c>
      <c r="K2833" s="112"/>
      <c r="L2833" s="59"/>
      <c r="M2833" s="248"/>
      <c r="N2833" s="63"/>
      <c r="O2833" s="43"/>
      <c r="P2833" s="1"/>
      <c r="Q2833" s="24"/>
      <c r="R2833" s="24"/>
      <c r="S2833" s="24"/>
      <c r="T2833" s="1"/>
      <c r="U2833" s="71"/>
      <c r="V2833" s="31"/>
    </row>
    <row r="2834" spans="1:22" ht="20.100000000000001" customHeight="1" x14ac:dyDescent="0.15">
      <c r="A2834" s="31"/>
      <c r="B2834" s="31"/>
      <c r="C2834" s="95"/>
      <c r="D2834" s="59"/>
      <c r="E2834" s="59"/>
      <c r="F2834" s="125"/>
      <c r="G2834" s="126"/>
      <c r="H2834" s="3"/>
      <c r="I2834" s="287" t="str">
        <f t="shared" si="45"/>
        <v/>
      </c>
      <c r="J2834" s="129" t="str">
        <f t="shared" si="45"/>
        <v/>
      </c>
      <c r="K2834" s="112"/>
      <c r="L2834" s="59"/>
      <c r="M2834" s="248"/>
      <c r="N2834" s="63"/>
      <c r="O2834" s="43"/>
      <c r="P2834" s="1"/>
      <c r="Q2834" s="24"/>
      <c r="R2834" s="24"/>
      <c r="S2834" s="24"/>
      <c r="T2834" s="1"/>
      <c r="U2834" s="71"/>
      <c r="V2834" s="31"/>
    </row>
    <row r="2835" spans="1:22" ht="20.100000000000001" customHeight="1" x14ac:dyDescent="0.15">
      <c r="A2835" s="31"/>
      <c r="B2835" s="31"/>
      <c r="C2835" s="95"/>
      <c r="D2835" s="59"/>
      <c r="E2835" s="59"/>
      <c r="F2835" s="125"/>
      <c r="G2835" s="126"/>
      <c r="H2835" s="3"/>
      <c r="I2835" s="287" t="str">
        <f t="shared" si="45"/>
        <v/>
      </c>
      <c r="J2835" s="129" t="str">
        <f t="shared" si="45"/>
        <v/>
      </c>
      <c r="K2835" s="112"/>
      <c r="L2835" s="59"/>
      <c r="M2835" s="248"/>
      <c r="N2835" s="63"/>
      <c r="O2835" s="43"/>
      <c r="P2835" s="1"/>
      <c r="Q2835" s="24"/>
      <c r="R2835" s="24"/>
      <c r="S2835" s="24"/>
      <c r="T2835" s="1"/>
      <c r="U2835" s="71"/>
      <c r="V2835" s="31"/>
    </row>
    <row r="2836" spans="1:22" ht="20.100000000000001" customHeight="1" x14ac:dyDescent="0.15">
      <c r="A2836" s="31"/>
      <c r="B2836" s="31"/>
      <c r="C2836" s="95"/>
      <c r="D2836" s="59"/>
      <c r="E2836" s="169"/>
      <c r="F2836" s="268"/>
      <c r="G2836" s="126"/>
      <c r="H2836" s="3"/>
      <c r="I2836" s="287" t="str">
        <f t="shared" si="45"/>
        <v/>
      </c>
      <c r="J2836" s="129" t="str">
        <f t="shared" si="45"/>
        <v/>
      </c>
      <c r="K2836" s="112"/>
      <c r="L2836" s="59"/>
      <c r="M2836" s="248"/>
      <c r="N2836" s="63"/>
      <c r="O2836" s="43"/>
      <c r="P2836" s="1"/>
      <c r="Q2836" s="24"/>
      <c r="R2836" s="24"/>
      <c r="S2836" s="24"/>
      <c r="T2836" s="1"/>
      <c r="U2836" s="71"/>
      <c r="V2836" s="31"/>
    </row>
    <row r="2837" spans="1:22" ht="20.100000000000001" customHeight="1" x14ac:dyDescent="0.15">
      <c r="A2837" s="31"/>
      <c r="B2837" s="31"/>
      <c r="C2837" s="95"/>
      <c r="D2837" s="59"/>
      <c r="E2837" s="59"/>
      <c r="F2837" s="125"/>
      <c r="G2837" s="126"/>
      <c r="H2837" s="3"/>
      <c r="I2837" s="287" t="str">
        <f t="shared" si="45"/>
        <v/>
      </c>
      <c r="J2837" s="129" t="str">
        <f t="shared" si="45"/>
        <v/>
      </c>
      <c r="K2837" s="112"/>
      <c r="L2837" s="59"/>
      <c r="M2837" s="248"/>
      <c r="N2837" s="63"/>
      <c r="O2837" s="43"/>
      <c r="P2837" s="1"/>
      <c r="Q2837" s="24"/>
      <c r="R2837" s="24"/>
      <c r="S2837" s="24"/>
      <c r="T2837" s="1"/>
      <c r="U2837" s="71"/>
      <c r="V2837" s="31"/>
    </row>
    <row r="2838" spans="1:22" ht="20.100000000000001" customHeight="1" x14ac:dyDescent="0.15">
      <c r="A2838" s="31"/>
      <c r="B2838" s="31"/>
      <c r="C2838" s="95"/>
      <c r="D2838" s="59"/>
      <c r="E2838" s="59"/>
      <c r="F2838" s="125"/>
      <c r="G2838" s="126"/>
      <c r="H2838" s="3"/>
      <c r="I2838" s="287" t="str">
        <f t="shared" si="45"/>
        <v/>
      </c>
      <c r="J2838" s="129" t="str">
        <f t="shared" si="45"/>
        <v/>
      </c>
      <c r="K2838" s="112"/>
      <c r="L2838" s="59"/>
      <c r="M2838" s="248"/>
      <c r="N2838" s="63"/>
      <c r="O2838" s="43"/>
      <c r="P2838" s="1"/>
      <c r="Q2838" s="24"/>
      <c r="R2838" s="24"/>
      <c r="S2838" s="24"/>
      <c r="T2838" s="1"/>
      <c r="U2838" s="71"/>
      <c r="V2838" s="31"/>
    </row>
    <row r="2839" spans="1:22" ht="20.100000000000001" customHeight="1" x14ac:dyDescent="0.15">
      <c r="A2839" s="31"/>
      <c r="B2839" s="31"/>
      <c r="C2839" s="95"/>
      <c r="D2839" s="59"/>
      <c r="E2839" s="59"/>
      <c r="F2839" s="125"/>
      <c r="G2839" s="126"/>
      <c r="H2839" s="3"/>
      <c r="I2839" s="287" t="str">
        <f t="shared" si="45"/>
        <v/>
      </c>
      <c r="J2839" s="129" t="str">
        <f t="shared" si="45"/>
        <v/>
      </c>
      <c r="K2839" s="112"/>
      <c r="L2839" s="59"/>
      <c r="M2839" s="248"/>
      <c r="N2839" s="63"/>
      <c r="O2839" s="43"/>
      <c r="P2839" s="1"/>
      <c r="Q2839" s="24"/>
      <c r="R2839" s="24"/>
      <c r="S2839" s="24"/>
      <c r="T2839" s="1"/>
      <c r="U2839" s="71"/>
      <c r="V2839" s="31"/>
    </row>
    <row r="2840" spans="1:22" ht="20.100000000000001" customHeight="1" x14ac:dyDescent="0.15">
      <c r="A2840" s="31"/>
      <c r="B2840" s="31"/>
      <c r="C2840" s="95"/>
      <c r="D2840" s="59"/>
      <c r="E2840" s="59"/>
      <c r="F2840" s="125"/>
      <c r="G2840" s="126"/>
      <c r="H2840" s="3"/>
      <c r="I2840" s="287" t="str">
        <f t="shared" si="45"/>
        <v/>
      </c>
      <c r="J2840" s="129" t="str">
        <f t="shared" si="45"/>
        <v/>
      </c>
      <c r="K2840" s="112"/>
      <c r="L2840" s="59"/>
      <c r="M2840" s="248"/>
      <c r="N2840" s="63"/>
      <c r="O2840" s="43"/>
      <c r="P2840" s="1"/>
      <c r="Q2840" s="24"/>
      <c r="R2840" s="24"/>
      <c r="S2840" s="24"/>
      <c r="T2840" s="1"/>
      <c r="U2840" s="71"/>
      <c r="V2840" s="31"/>
    </row>
    <row r="2841" spans="1:22" ht="20.100000000000001" customHeight="1" x14ac:dyDescent="0.15">
      <c r="A2841" s="31"/>
      <c r="B2841" s="31"/>
      <c r="C2841" s="95"/>
      <c r="D2841" s="59"/>
      <c r="E2841" s="169"/>
      <c r="F2841" s="268"/>
      <c r="G2841" s="126"/>
      <c r="H2841" s="3"/>
      <c r="I2841" s="287" t="str">
        <f t="shared" si="45"/>
        <v/>
      </c>
      <c r="J2841" s="129" t="str">
        <f t="shared" si="45"/>
        <v/>
      </c>
      <c r="K2841" s="112"/>
      <c r="L2841" s="59"/>
      <c r="M2841" s="248"/>
      <c r="N2841" s="63"/>
      <c r="O2841" s="43"/>
      <c r="P2841" s="1"/>
      <c r="Q2841" s="24"/>
      <c r="R2841" s="24"/>
      <c r="S2841" s="24"/>
      <c r="T2841" s="1"/>
      <c r="U2841" s="71"/>
      <c r="V2841" s="31"/>
    </row>
    <row r="2842" spans="1:22" ht="20.100000000000001" customHeight="1" x14ac:dyDescent="0.15">
      <c r="A2842" s="31"/>
      <c r="B2842" s="31"/>
      <c r="C2842" s="95"/>
      <c r="D2842" s="59"/>
      <c r="E2842" s="59"/>
      <c r="F2842" s="125"/>
      <c r="G2842" s="126"/>
      <c r="H2842" s="3"/>
      <c r="I2842" s="287" t="str">
        <f t="shared" si="45"/>
        <v/>
      </c>
      <c r="J2842" s="129" t="str">
        <f t="shared" si="45"/>
        <v/>
      </c>
      <c r="K2842" s="112"/>
      <c r="L2842" s="59"/>
      <c r="M2842" s="248"/>
      <c r="N2842" s="63"/>
      <c r="O2842" s="43"/>
      <c r="P2842" s="1"/>
      <c r="Q2842" s="24"/>
      <c r="R2842" s="24"/>
      <c r="S2842" s="24"/>
      <c r="T2842" s="1"/>
      <c r="U2842" s="71"/>
      <c r="V2842" s="31"/>
    </row>
    <row r="2843" spans="1:22" ht="20.100000000000001" customHeight="1" x14ac:dyDescent="0.15">
      <c r="A2843" s="31"/>
      <c r="B2843" s="31"/>
      <c r="C2843" s="95"/>
      <c r="D2843" s="59"/>
      <c r="E2843" s="59"/>
      <c r="F2843" s="125"/>
      <c r="G2843" s="126"/>
      <c r="H2843" s="3"/>
      <c r="I2843" s="287" t="str">
        <f t="shared" si="45"/>
        <v/>
      </c>
      <c r="J2843" s="129" t="str">
        <f t="shared" si="45"/>
        <v/>
      </c>
      <c r="K2843" s="112"/>
      <c r="L2843" s="59"/>
      <c r="M2843" s="248"/>
      <c r="N2843" s="63"/>
      <c r="O2843" s="43"/>
      <c r="P2843" s="1"/>
      <c r="Q2843" s="24"/>
      <c r="R2843" s="24"/>
      <c r="S2843" s="24"/>
      <c r="T2843" s="1"/>
      <c r="U2843" s="71"/>
      <c r="V2843" s="31"/>
    </row>
    <row r="2844" spans="1:22" ht="20.100000000000001" customHeight="1" x14ac:dyDescent="0.15">
      <c r="A2844" s="31"/>
      <c r="B2844" s="31"/>
      <c r="C2844" s="95"/>
      <c r="D2844" s="59"/>
      <c r="E2844" s="59"/>
      <c r="F2844" s="125"/>
      <c r="G2844" s="126"/>
      <c r="H2844" s="3"/>
      <c r="I2844" s="287" t="str">
        <f t="shared" si="45"/>
        <v/>
      </c>
      <c r="J2844" s="129" t="str">
        <f t="shared" si="45"/>
        <v/>
      </c>
      <c r="K2844" s="112"/>
      <c r="L2844" s="59"/>
      <c r="M2844" s="248"/>
      <c r="N2844" s="63"/>
      <c r="O2844" s="43"/>
      <c r="P2844" s="1"/>
      <c r="Q2844" s="24"/>
      <c r="R2844" s="24"/>
      <c r="S2844" s="24"/>
      <c r="T2844" s="1"/>
      <c r="U2844" s="71"/>
      <c r="V2844" s="31"/>
    </row>
    <row r="2845" spans="1:22" ht="20.100000000000001" customHeight="1" x14ac:dyDescent="0.15">
      <c r="A2845" s="31"/>
      <c r="B2845" s="31"/>
      <c r="C2845" s="95"/>
      <c r="D2845" s="59"/>
      <c r="E2845" s="59"/>
      <c r="F2845" s="125"/>
      <c r="G2845" s="126"/>
      <c r="H2845" s="3"/>
      <c r="I2845" s="287" t="str">
        <f t="shared" si="45"/>
        <v/>
      </c>
      <c r="J2845" s="129" t="str">
        <f t="shared" si="45"/>
        <v/>
      </c>
      <c r="K2845" s="112"/>
      <c r="L2845" s="59"/>
      <c r="M2845" s="248"/>
      <c r="N2845" s="63"/>
      <c r="O2845" s="43"/>
      <c r="P2845" s="1"/>
      <c r="Q2845" s="24"/>
      <c r="R2845" s="24"/>
      <c r="S2845" s="24"/>
      <c r="T2845" s="1"/>
      <c r="U2845" s="71"/>
      <c r="V2845" s="31"/>
    </row>
    <row r="2846" spans="1:22" ht="20.100000000000001" customHeight="1" x14ac:dyDescent="0.15">
      <c r="A2846" s="31"/>
      <c r="B2846" s="31"/>
      <c r="C2846" s="95"/>
      <c r="D2846" s="59"/>
      <c r="E2846" s="169"/>
      <c r="F2846" s="268"/>
      <c r="G2846" s="126"/>
      <c r="H2846" s="3"/>
      <c r="I2846" s="287" t="str">
        <f t="shared" si="45"/>
        <v/>
      </c>
      <c r="J2846" s="129" t="str">
        <f t="shared" si="45"/>
        <v/>
      </c>
      <c r="K2846" s="112"/>
      <c r="L2846" s="59"/>
      <c r="M2846" s="248"/>
      <c r="N2846" s="63"/>
      <c r="O2846" s="43"/>
      <c r="P2846" s="1"/>
      <c r="Q2846" s="24"/>
      <c r="R2846" s="24"/>
      <c r="S2846" s="24"/>
      <c r="T2846" s="1"/>
      <c r="U2846" s="71"/>
      <c r="V2846" s="31"/>
    </row>
    <row r="2847" spans="1:22" ht="20.100000000000001" customHeight="1" x14ac:dyDescent="0.15">
      <c r="A2847" s="31"/>
      <c r="B2847" s="31"/>
      <c r="C2847" s="95"/>
      <c r="D2847" s="59"/>
      <c r="E2847" s="59"/>
      <c r="F2847" s="125"/>
      <c r="G2847" s="126"/>
      <c r="H2847" s="3"/>
      <c r="I2847" s="287" t="str">
        <f t="shared" si="45"/>
        <v/>
      </c>
      <c r="J2847" s="129" t="str">
        <f t="shared" si="45"/>
        <v/>
      </c>
      <c r="K2847" s="112"/>
      <c r="L2847" s="59"/>
      <c r="M2847" s="248"/>
      <c r="N2847" s="63"/>
      <c r="O2847" s="43"/>
      <c r="P2847" s="1"/>
      <c r="Q2847" s="24"/>
      <c r="R2847" s="24"/>
      <c r="S2847" s="24"/>
      <c r="T2847" s="1"/>
      <c r="U2847" s="71"/>
      <c r="V2847" s="31"/>
    </row>
    <row r="2848" spans="1:22" ht="20.100000000000001" customHeight="1" x14ac:dyDescent="0.15">
      <c r="A2848" s="31"/>
      <c r="B2848" s="31"/>
      <c r="C2848" s="95"/>
      <c r="D2848" s="59"/>
      <c r="E2848" s="59"/>
      <c r="F2848" s="125"/>
      <c r="G2848" s="126"/>
      <c r="H2848" s="3"/>
      <c r="I2848" s="287" t="str">
        <f t="shared" si="45"/>
        <v/>
      </c>
      <c r="J2848" s="129" t="str">
        <f t="shared" si="45"/>
        <v/>
      </c>
      <c r="K2848" s="112"/>
      <c r="L2848" s="59"/>
      <c r="M2848" s="248"/>
      <c r="N2848" s="63"/>
      <c r="O2848" s="43"/>
      <c r="P2848" s="1"/>
      <c r="Q2848" s="24"/>
      <c r="R2848" s="24"/>
      <c r="S2848" s="24"/>
      <c r="T2848" s="1"/>
      <c r="U2848" s="71"/>
      <c r="V2848" s="31"/>
    </row>
    <row r="2849" spans="1:22" ht="20.100000000000001" customHeight="1" x14ac:dyDescent="0.15">
      <c r="A2849" s="31"/>
      <c r="B2849" s="31"/>
      <c r="C2849" s="95"/>
      <c r="D2849" s="59"/>
      <c r="E2849" s="59"/>
      <c r="F2849" s="125"/>
      <c r="G2849" s="126"/>
      <c r="H2849" s="3"/>
      <c r="I2849" s="287" t="str">
        <f t="shared" si="45"/>
        <v/>
      </c>
      <c r="J2849" s="129" t="str">
        <f t="shared" si="45"/>
        <v/>
      </c>
      <c r="K2849" s="112"/>
      <c r="L2849" s="59"/>
      <c r="M2849" s="248"/>
      <c r="N2849" s="63"/>
      <c r="O2849" s="43"/>
      <c r="P2849" s="1"/>
      <c r="Q2849" s="24"/>
      <c r="R2849" s="24"/>
      <c r="S2849" s="24"/>
      <c r="T2849" s="1"/>
      <c r="U2849" s="71"/>
      <c r="V2849" s="31"/>
    </row>
    <row r="2850" spans="1:22" ht="20.100000000000001" customHeight="1" x14ac:dyDescent="0.15">
      <c r="A2850" s="31"/>
      <c r="B2850" s="31"/>
      <c r="C2850" s="95"/>
      <c r="D2850" s="59"/>
      <c r="E2850" s="59"/>
      <c r="F2850" s="125"/>
      <c r="G2850" s="126"/>
      <c r="H2850" s="3"/>
      <c r="I2850" s="287" t="str">
        <f t="shared" si="45"/>
        <v/>
      </c>
      <c r="J2850" s="129" t="str">
        <f t="shared" si="45"/>
        <v/>
      </c>
      <c r="K2850" s="112"/>
      <c r="L2850" s="59"/>
      <c r="M2850" s="248"/>
      <c r="N2850" s="63"/>
      <c r="O2850" s="43"/>
      <c r="P2850" s="1"/>
      <c r="Q2850" s="24"/>
      <c r="R2850" s="24"/>
      <c r="S2850" s="24"/>
      <c r="T2850" s="1"/>
      <c r="U2850" s="71"/>
      <c r="V2850" s="31"/>
    </row>
    <row r="2851" spans="1:22" ht="20.100000000000001" customHeight="1" x14ac:dyDescent="0.15">
      <c r="A2851" s="31"/>
      <c r="B2851" s="31"/>
      <c r="C2851" s="95"/>
      <c r="D2851" s="59"/>
      <c r="E2851" s="169"/>
      <c r="F2851" s="268"/>
      <c r="G2851" s="126"/>
      <c r="H2851" s="3"/>
      <c r="I2851" s="287" t="str">
        <f t="shared" si="45"/>
        <v/>
      </c>
      <c r="J2851" s="129" t="str">
        <f t="shared" si="45"/>
        <v/>
      </c>
      <c r="K2851" s="112"/>
      <c r="L2851" s="59"/>
      <c r="M2851" s="248"/>
      <c r="N2851" s="63"/>
      <c r="O2851" s="43"/>
      <c r="P2851" s="1"/>
      <c r="Q2851" s="24"/>
      <c r="R2851" s="24"/>
      <c r="S2851" s="24"/>
      <c r="T2851" s="1"/>
      <c r="U2851" s="71"/>
      <c r="V2851" s="31"/>
    </row>
    <row r="2852" spans="1:22" ht="20.100000000000001" customHeight="1" x14ac:dyDescent="0.15">
      <c r="A2852" s="31"/>
      <c r="B2852" s="31"/>
      <c r="C2852" s="95"/>
      <c r="D2852" s="59"/>
      <c r="E2852" s="59"/>
      <c r="F2852" s="125"/>
      <c r="G2852" s="126"/>
      <c r="H2852" s="3"/>
      <c r="I2852" s="287" t="str">
        <f t="shared" si="45"/>
        <v/>
      </c>
      <c r="J2852" s="129" t="str">
        <f t="shared" si="45"/>
        <v/>
      </c>
      <c r="K2852" s="112"/>
      <c r="L2852" s="59"/>
      <c r="M2852" s="248"/>
      <c r="N2852" s="63"/>
      <c r="O2852" s="43"/>
      <c r="P2852" s="1"/>
      <c r="Q2852" s="24"/>
      <c r="R2852" s="24"/>
      <c r="S2852" s="24"/>
      <c r="T2852" s="1"/>
      <c r="U2852" s="71"/>
      <c r="V2852" s="31"/>
    </row>
    <row r="2853" spans="1:22" ht="20.100000000000001" customHeight="1" x14ac:dyDescent="0.15">
      <c r="A2853" s="31"/>
      <c r="B2853" s="31"/>
      <c r="C2853" s="95"/>
      <c r="D2853" s="59"/>
      <c r="E2853" s="59"/>
      <c r="F2853" s="125"/>
      <c r="G2853" s="126"/>
      <c r="H2853" s="3"/>
      <c r="I2853" s="287" t="str">
        <f t="shared" si="45"/>
        <v/>
      </c>
      <c r="J2853" s="129" t="str">
        <f t="shared" si="45"/>
        <v/>
      </c>
      <c r="K2853" s="112"/>
      <c r="L2853" s="59"/>
      <c r="M2853" s="248"/>
      <c r="N2853" s="63"/>
      <c r="O2853" s="43"/>
      <c r="P2853" s="1"/>
      <c r="Q2853" s="24"/>
      <c r="R2853" s="24"/>
      <c r="S2853" s="24"/>
      <c r="T2853" s="1"/>
      <c r="U2853" s="71"/>
      <c r="V2853" s="31"/>
    </row>
    <row r="2854" spans="1:22" ht="20.100000000000001" customHeight="1" x14ac:dyDescent="0.15">
      <c r="A2854" s="31"/>
      <c r="B2854" s="31"/>
      <c r="C2854" s="95"/>
      <c r="D2854" s="59"/>
      <c r="E2854" s="59"/>
      <c r="F2854" s="125"/>
      <c r="G2854" s="126"/>
      <c r="H2854" s="3"/>
      <c r="I2854" s="287" t="str">
        <f t="shared" si="45"/>
        <v/>
      </c>
      <c r="J2854" s="129" t="str">
        <f t="shared" si="45"/>
        <v/>
      </c>
      <c r="K2854" s="112"/>
      <c r="L2854" s="59"/>
      <c r="M2854" s="248"/>
      <c r="N2854" s="63"/>
      <c r="O2854" s="43"/>
      <c r="P2854" s="1"/>
      <c r="Q2854" s="24"/>
      <c r="R2854" s="24"/>
      <c r="S2854" s="24"/>
      <c r="T2854" s="1"/>
      <c r="U2854" s="71"/>
      <c r="V2854" s="31"/>
    </row>
    <row r="2855" spans="1:22" ht="20.100000000000001" customHeight="1" x14ac:dyDescent="0.15">
      <c r="A2855" s="31"/>
      <c r="B2855" s="31"/>
      <c r="C2855" s="95"/>
      <c r="D2855" s="59"/>
      <c r="E2855" s="59"/>
      <c r="F2855" s="125"/>
      <c r="G2855" s="126"/>
      <c r="H2855" s="3"/>
      <c r="I2855" s="287" t="str">
        <f t="shared" si="45"/>
        <v/>
      </c>
      <c r="J2855" s="129" t="str">
        <f t="shared" si="45"/>
        <v/>
      </c>
      <c r="K2855" s="112"/>
      <c r="L2855" s="59"/>
      <c r="M2855" s="248"/>
      <c r="N2855" s="63"/>
      <c r="O2855" s="43"/>
      <c r="P2855" s="1"/>
      <c r="Q2855" s="24"/>
      <c r="R2855" s="24"/>
      <c r="S2855" s="24"/>
      <c r="T2855" s="1"/>
      <c r="U2855" s="71"/>
      <c r="V2855" s="31"/>
    </row>
    <row r="2856" spans="1:22" ht="20.100000000000001" customHeight="1" x14ac:dyDescent="0.15">
      <c r="A2856" s="31"/>
      <c r="B2856" s="31"/>
      <c r="C2856" s="95"/>
      <c r="D2856" s="59"/>
      <c r="E2856" s="169"/>
      <c r="F2856" s="268"/>
      <c r="G2856" s="126"/>
      <c r="H2856" s="3"/>
      <c r="I2856" s="287" t="str">
        <f t="shared" si="45"/>
        <v/>
      </c>
      <c r="J2856" s="129" t="str">
        <f t="shared" si="45"/>
        <v/>
      </c>
      <c r="K2856" s="112"/>
      <c r="L2856" s="59"/>
      <c r="M2856" s="248"/>
      <c r="N2856" s="63"/>
      <c r="O2856" s="43"/>
      <c r="P2856" s="1"/>
      <c r="Q2856" s="24"/>
      <c r="R2856" s="24"/>
      <c r="S2856" s="24"/>
      <c r="T2856" s="1"/>
      <c r="U2856" s="71"/>
      <c r="V2856" s="31"/>
    </row>
    <row r="2857" spans="1:22" ht="20.100000000000001" customHeight="1" x14ac:dyDescent="0.15">
      <c r="A2857" s="31"/>
      <c r="B2857" s="31"/>
      <c r="C2857" s="95"/>
      <c r="D2857" s="59"/>
      <c r="E2857" s="59"/>
      <c r="F2857" s="125"/>
      <c r="G2857" s="126"/>
      <c r="H2857" s="3"/>
      <c r="I2857" s="287" t="str">
        <f t="shared" si="45"/>
        <v/>
      </c>
      <c r="J2857" s="129" t="str">
        <f t="shared" si="45"/>
        <v/>
      </c>
      <c r="K2857" s="112"/>
      <c r="L2857" s="59"/>
      <c r="M2857" s="248"/>
      <c r="N2857" s="63"/>
      <c r="O2857" s="43"/>
      <c r="P2857" s="1"/>
      <c r="Q2857" s="24"/>
      <c r="R2857" s="24"/>
      <c r="S2857" s="24"/>
      <c r="T2857" s="1"/>
      <c r="U2857" s="71"/>
      <c r="V2857" s="31"/>
    </row>
    <row r="2858" spans="1:22" ht="20.100000000000001" customHeight="1" x14ac:dyDescent="0.15">
      <c r="A2858" s="31"/>
      <c r="B2858" s="31"/>
      <c r="C2858" s="95"/>
      <c r="D2858" s="59"/>
      <c r="E2858" s="59"/>
      <c r="F2858" s="125"/>
      <c r="G2858" s="126"/>
      <c r="H2858" s="3"/>
      <c r="I2858" s="287" t="str">
        <f t="shared" si="45"/>
        <v/>
      </c>
      <c r="J2858" s="129" t="str">
        <f t="shared" si="45"/>
        <v/>
      </c>
      <c r="K2858" s="112"/>
      <c r="L2858" s="59"/>
      <c r="M2858" s="248"/>
      <c r="N2858" s="63"/>
      <c r="O2858" s="43"/>
      <c r="P2858" s="1"/>
      <c r="Q2858" s="24"/>
      <c r="R2858" s="24"/>
      <c r="S2858" s="24"/>
      <c r="T2858" s="1"/>
      <c r="U2858" s="71"/>
      <c r="V2858" s="31"/>
    </row>
    <row r="2859" spans="1:22" ht="20.100000000000001" customHeight="1" x14ac:dyDescent="0.15">
      <c r="A2859" s="31"/>
      <c r="B2859" s="31"/>
      <c r="C2859" s="95"/>
      <c r="D2859" s="59"/>
      <c r="E2859" s="59"/>
      <c r="F2859" s="125"/>
      <c r="G2859" s="126"/>
      <c r="H2859" s="3"/>
      <c r="I2859" s="287" t="str">
        <f t="shared" si="45"/>
        <v/>
      </c>
      <c r="J2859" s="129" t="str">
        <f t="shared" si="45"/>
        <v/>
      </c>
      <c r="K2859" s="112"/>
      <c r="L2859" s="59"/>
      <c r="M2859" s="248"/>
      <c r="N2859" s="63"/>
      <c r="O2859" s="43"/>
      <c r="P2859" s="1"/>
      <c r="Q2859" s="24"/>
      <c r="R2859" s="24"/>
      <c r="S2859" s="24"/>
      <c r="T2859" s="1"/>
      <c r="U2859" s="71"/>
      <c r="V2859" s="31"/>
    </row>
    <row r="2860" spans="1:22" ht="20.100000000000001" customHeight="1" x14ac:dyDescent="0.15">
      <c r="A2860" s="31"/>
      <c r="B2860" s="31"/>
      <c r="C2860" s="95"/>
      <c r="D2860" s="59"/>
      <c r="E2860" s="59"/>
      <c r="F2860" s="125"/>
      <c r="G2860" s="126"/>
      <c r="H2860" s="3"/>
      <c r="I2860" s="287" t="str">
        <f t="shared" si="45"/>
        <v/>
      </c>
      <c r="J2860" s="129" t="str">
        <f t="shared" si="45"/>
        <v/>
      </c>
      <c r="K2860" s="112"/>
      <c r="L2860" s="59"/>
      <c r="M2860" s="248"/>
      <c r="N2860" s="63"/>
      <c r="O2860" s="43"/>
      <c r="P2860" s="1"/>
      <c r="Q2860" s="24"/>
      <c r="R2860" s="24"/>
      <c r="S2860" s="24"/>
      <c r="T2860" s="1"/>
      <c r="U2860" s="71"/>
      <c r="V2860" s="31"/>
    </row>
    <row r="2861" spans="1:22" ht="20.100000000000001" customHeight="1" x14ac:dyDescent="0.15">
      <c r="A2861" s="31"/>
      <c r="B2861" s="31"/>
      <c r="C2861" s="95"/>
      <c r="D2861" s="59"/>
      <c r="E2861" s="169"/>
      <c r="F2861" s="268"/>
      <c r="G2861" s="126"/>
      <c r="H2861" s="3"/>
      <c r="I2861" s="287" t="str">
        <f t="shared" si="45"/>
        <v/>
      </c>
      <c r="J2861" s="129" t="str">
        <f t="shared" si="45"/>
        <v/>
      </c>
      <c r="K2861" s="112"/>
      <c r="L2861" s="59"/>
      <c r="M2861" s="248"/>
      <c r="N2861" s="63"/>
      <c r="O2861" s="43"/>
      <c r="P2861" s="1"/>
      <c r="Q2861" s="24"/>
      <c r="R2861" s="24"/>
      <c r="S2861" s="24"/>
      <c r="T2861" s="1"/>
      <c r="U2861" s="71"/>
      <c r="V2861" s="31"/>
    </row>
    <row r="2862" spans="1:22" ht="20.100000000000001" customHeight="1" x14ac:dyDescent="0.15">
      <c r="A2862" s="31"/>
      <c r="B2862" s="31"/>
      <c r="C2862" s="95"/>
      <c r="D2862" s="59"/>
      <c r="E2862" s="59"/>
      <c r="F2862" s="125"/>
      <c r="G2862" s="126"/>
      <c r="H2862" s="3"/>
      <c r="I2862" s="287" t="str">
        <f t="shared" si="45"/>
        <v/>
      </c>
      <c r="J2862" s="129" t="str">
        <f t="shared" si="45"/>
        <v/>
      </c>
      <c r="K2862" s="112"/>
      <c r="L2862" s="59"/>
      <c r="M2862" s="248"/>
      <c r="N2862" s="63"/>
      <c r="O2862" s="43"/>
      <c r="P2862" s="1"/>
      <c r="Q2862" s="24"/>
      <c r="R2862" s="24"/>
      <c r="S2862" s="24"/>
      <c r="T2862" s="1"/>
      <c r="U2862" s="71"/>
      <c r="V2862" s="31"/>
    </row>
    <row r="2863" spans="1:22" ht="20.100000000000001" customHeight="1" x14ac:dyDescent="0.15">
      <c r="A2863" s="31"/>
      <c r="B2863" s="31"/>
      <c r="C2863" s="95"/>
      <c r="D2863" s="59"/>
      <c r="E2863" s="59"/>
      <c r="F2863" s="125"/>
      <c r="G2863" s="126"/>
      <c r="H2863" s="3"/>
      <c r="I2863" s="287" t="str">
        <f t="shared" si="45"/>
        <v/>
      </c>
      <c r="J2863" s="129" t="str">
        <f t="shared" si="45"/>
        <v/>
      </c>
      <c r="K2863" s="112"/>
      <c r="L2863" s="59"/>
      <c r="M2863" s="248"/>
      <c r="N2863" s="63"/>
      <c r="O2863" s="43"/>
      <c r="P2863" s="1"/>
      <c r="Q2863" s="24"/>
      <c r="R2863" s="24"/>
      <c r="S2863" s="24"/>
      <c r="T2863" s="1"/>
      <c r="U2863" s="71"/>
      <c r="V2863" s="31"/>
    </row>
    <row r="2864" spans="1:22" ht="20.100000000000001" customHeight="1" x14ac:dyDescent="0.15">
      <c r="A2864" s="31"/>
      <c r="B2864" s="31"/>
      <c r="C2864" s="95"/>
      <c r="D2864" s="59"/>
      <c r="E2864" s="59"/>
      <c r="F2864" s="125"/>
      <c r="G2864" s="126"/>
      <c r="H2864" s="3"/>
      <c r="I2864" s="287" t="str">
        <f t="shared" si="45"/>
        <v/>
      </c>
      <c r="J2864" s="129" t="str">
        <f t="shared" si="45"/>
        <v/>
      </c>
      <c r="K2864" s="112"/>
      <c r="L2864" s="59"/>
      <c r="M2864" s="248"/>
      <c r="N2864" s="63"/>
      <c r="O2864" s="43"/>
      <c r="P2864" s="1"/>
      <c r="Q2864" s="24"/>
      <c r="R2864" s="24"/>
      <c r="S2864" s="24"/>
      <c r="T2864" s="1"/>
      <c r="U2864" s="71"/>
      <c r="V2864" s="31"/>
    </row>
    <row r="2865" spans="1:22" ht="20.100000000000001" customHeight="1" x14ac:dyDescent="0.15">
      <c r="A2865" s="31"/>
      <c r="B2865" s="31"/>
      <c r="C2865" s="95"/>
      <c r="D2865" s="59"/>
      <c r="E2865" s="59"/>
      <c r="F2865" s="125"/>
      <c r="G2865" s="126"/>
      <c r="H2865" s="3"/>
      <c r="I2865" s="287" t="str">
        <f t="shared" si="45"/>
        <v/>
      </c>
      <c r="J2865" s="129" t="str">
        <f t="shared" si="45"/>
        <v/>
      </c>
      <c r="K2865" s="112"/>
      <c r="L2865" s="59"/>
      <c r="M2865" s="248"/>
      <c r="N2865" s="63"/>
      <c r="O2865" s="43"/>
      <c r="P2865" s="1"/>
      <c r="Q2865" s="24"/>
      <c r="R2865" s="24"/>
      <c r="S2865" s="24"/>
      <c r="T2865" s="1"/>
      <c r="U2865" s="71"/>
      <c r="V2865" s="31"/>
    </row>
    <row r="2866" spans="1:22" ht="20.100000000000001" customHeight="1" x14ac:dyDescent="0.15">
      <c r="A2866" s="31"/>
      <c r="B2866" s="31"/>
      <c r="C2866" s="95"/>
      <c r="D2866" s="59"/>
      <c r="E2866" s="169"/>
      <c r="F2866" s="268"/>
      <c r="G2866" s="126"/>
      <c r="H2866" s="3"/>
      <c r="I2866" s="287" t="str">
        <f t="shared" si="45"/>
        <v/>
      </c>
      <c r="J2866" s="129" t="str">
        <f t="shared" si="45"/>
        <v/>
      </c>
      <c r="K2866" s="112"/>
      <c r="L2866" s="59"/>
      <c r="M2866" s="248"/>
      <c r="N2866" s="63"/>
      <c r="O2866" s="43"/>
      <c r="P2866" s="1"/>
      <c r="Q2866" s="24"/>
      <c r="R2866" s="24"/>
      <c r="S2866" s="24"/>
      <c r="T2866" s="1"/>
      <c r="U2866" s="71"/>
      <c r="V2866" s="31"/>
    </row>
    <row r="2867" spans="1:22" ht="20.100000000000001" customHeight="1" x14ac:dyDescent="0.15">
      <c r="A2867" s="31"/>
      <c r="B2867" s="31"/>
      <c r="C2867" s="95"/>
      <c r="D2867" s="59"/>
      <c r="E2867" s="59"/>
      <c r="F2867" s="125"/>
      <c r="G2867" s="126"/>
      <c r="H2867" s="3"/>
      <c r="I2867" s="287" t="str">
        <f t="shared" si="45"/>
        <v/>
      </c>
      <c r="J2867" s="129" t="str">
        <f t="shared" si="45"/>
        <v/>
      </c>
      <c r="K2867" s="112"/>
      <c r="L2867" s="59"/>
      <c r="M2867" s="248"/>
      <c r="N2867" s="63"/>
      <c r="O2867" s="43"/>
      <c r="P2867" s="1"/>
      <c r="Q2867" s="24"/>
      <c r="R2867" s="24"/>
      <c r="S2867" s="24"/>
      <c r="T2867" s="1"/>
      <c r="U2867" s="71"/>
      <c r="V2867" s="31"/>
    </row>
    <row r="2868" spans="1:22" ht="20.100000000000001" customHeight="1" x14ac:dyDescent="0.15">
      <c r="A2868" s="31"/>
      <c r="B2868" s="31"/>
      <c r="C2868" s="95"/>
      <c r="D2868" s="59"/>
      <c r="E2868" s="59"/>
      <c r="F2868" s="125"/>
      <c r="G2868" s="126"/>
      <c r="H2868" s="3"/>
      <c r="I2868" s="287" t="str">
        <f t="shared" si="45"/>
        <v/>
      </c>
      <c r="J2868" s="129" t="str">
        <f t="shared" si="45"/>
        <v/>
      </c>
      <c r="K2868" s="112"/>
      <c r="L2868" s="59"/>
      <c r="M2868" s="248"/>
      <c r="N2868" s="63"/>
      <c r="O2868" s="43"/>
      <c r="P2868" s="1"/>
      <c r="Q2868" s="24"/>
      <c r="R2868" s="24"/>
      <c r="S2868" s="24"/>
      <c r="T2868" s="1"/>
      <c r="U2868" s="71"/>
      <c r="V2868" s="31"/>
    </row>
    <row r="2869" spans="1:22" ht="20.100000000000001" customHeight="1" x14ac:dyDescent="0.15">
      <c r="A2869" s="31"/>
      <c r="B2869" s="31"/>
      <c r="C2869" s="95"/>
      <c r="D2869" s="59"/>
      <c r="E2869" s="59"/>
      <c r="F2869" s="125"/>
      <c r="G2869" s="126"/>
      <c r="H2869" s="3"/>
      <c r="I2869" s="287" t="str">
        <f t="shared" si="45"/>
        <v/>
      </c>
      <c r="J2869" s="129" t="str">
        <f t="shared" si="45"/>
        <v/>
      </c>
      <c r="K2869" s="112"/>
      <c r="L2869" s="59"/>
      <c r="M2869" s="248"/>
      <c r="N2869" s="63"/>
      <c r="O2869" s="43"/>
      <c r="P2869" s="1"/>
      <c r="Q2869" s="24"/>
      <c r="R2869" s="24"/>
      <c r="S2869" s="24"/>
      <c r="T2869" s="1"/>
      <c r="U2869" s="71"/>
      <c r="V2869" s="31"/>
    </row>
    <row r="2870" spans="1:22" ht="20.100000000000001" customHeight="1" x14ac:dyDescent="0.15">
      <c r="A2870" s="31"/>
      <c r="B2870" s="31"/>
      <c r="C2870" s="95"/>
      <c r="D2870" s="59"/>
      <c r="E2870" s="59"/>
      <c r="F2870" s="125"/>
      <c r="G2870" s="126"/>
      <c r="H2870" s="3"/>
      <c r="I2870" s="287" t="str">
        <f t="shared" si="45"/>
        <v/>
      </c>
      <c r="J2870" s="129" t="str">
        <f t="shared" si="45"/>
        <v/>
      </c>
      <c r="K2870" s="112"/>
      <c r="L2870" s="59"/>
      <c r="M2870" s="252"/>
      <c r="N2870" s="88"/>
      <c r="O2870" s="85"/>
      <c r="P2870" s="1"/>
      <c r="Q2870" s="24"/>
      <c r="R2870" s="91"/>
      <c r="S2870" s="91"/>
      <c r="T2870" s="90"/>
      <c r="U2870" s="93"/>
      <c r="V2870" s="31"/>
    </row>
    <row r="2871" spans="1:22" ht="20.100000000000001" customHeight="1" x14ac:dyDescent="0.15">
      <c r="A2871" s="31"/>
      <c r="B2871" s="31"/>
      <c r="C2871" s="95"/>
      <c r="D2871" s="59"/>
      <c r="E2871" s="169"/>
      <c r="F2871" s="268"/>
      <c r="G2871" s="276"/>
      <c r="H2871" s="210"/>
      <c r="I2871" s="287" t="str">
        <f t="shared" si="45"/>
        <v/>
      </c>
      <c r="J2871" s="129" t="str">
        <f t="shared" si="45"/>
        <v/>
      </c>
      <c r="K2871" s="112"/>
      <c r="L2871" s="59"/>
      <c r="M2871" s="248"/>
      <c r="N2871" s="63"/>
      <c r="O2871" s="29"/>
      <c r="P2871" s="1"/>
      <c r="Q2871" s="24"/>
      <c r="R2871" s="59"/>
      <c r="S2871" s="125"/>
      <c r="T2871" s="1"/>
      <c r="U2871" s="71"/>
      <c r="V2871" s="31"/>
    </row>
    <row r="2872" spans="1:22" ht="20.100000000000001" customHeight="1" x14ac:dyDescent="0.15">
      <c r="A2872" s="31"/>
      <c r="B2872" s="31"/>
      <c r="C2872" s="95"/>
      <c r="D2872" s="59"/>
      <c r="E2872" s="59"/>
      <c r="F2872" s="125"/>
      <c r="G2872" s="276"/>
      <c r="H2872" s="210"/>
      <c r="I2872" s="287" t="str">
        <f t="shared" si="45"/>
        <v/>
      </c>
      <c r="J2872" s="129" t="str">
        <f t="shared" si="45"/>
        <v/>
      </c>
      <c r="K2872" s="112"/>
      <c r="L2872" s="59"/>
      <c r="M2872" s="248"/>
      <c r="N2872" s="63"/>
      <c r="O2872" s="29"/>
      <c r="P2872" s="1"/>
      <c r="Q2872" s="24"/>
      <c r="R2872" s="59"/>
      <c r="S2872" s="125"/>
      <c r="T2872" s="1"/>
      <c r="U2872" s="71"/>
      <c r="V2872" s="31"/>
    </row>
    <row r="2873" spans="1:22" ht="20.100000000000001" customHeight="1" x14ac:dyDescent="0.15">
      <c r="A2873" s="31"/>
      <c r="B2873" s="31"/>
      <c r="C2873" s="95"/>
      <c r="D2873" s="59"/>
      <c r="E2873" s="59"/>
      <c r="F2873" s="125"/>
      <c r="G2873" s="276"/>
      <c r="H2873" s="210"/>
      <c r="I2873" s="287" t="str">
        <f t="shared" si="45"/>
        <v/>
      </c>
      <c r="J2873" s="129" t="str">
        <f t="shared" si="45"/>
        <v/>
      </c>
      <c r="K2873" s="112"/>
      <c r="L2873" s="59"/>
      <c r="M2873" s="248"/>
      <c r="N2873" s="63"/>
      <c r="O2873" s="43"/>
      <c r="P2873" s="1"/>
      <c r="Q2873" s="24"/>
      <c r="R2873" s="59"/>
      <c r="S2873" s="125"/>
      <c r="T2873" s="1"/>
      <c r="U2873" s="71"/>
      <c r="V2873" s="31"/>
    </row>
    <row r="2874" spans="1:22" ht="20.100000000000001" customHeight="1" x14ac:dyDescent="0.15">
      <c r="A2874" s="31"/>
      <c r="B2874" s="31"/>
      <c r="C2874" s="95"/>
      <c r="D2874" s="59"/>
      <c r="E2874" s="59"/>
      <c r="F2874" s="125"/>
      <c r="G2874" s="276"/>
      <c r="H2874" s="210"/>
      <c r="I2874" s="287" t="str">
        <f t="shared" si="45"/>
        <v/>
      </c>
      <c r="J2874" s="129" t="str">
        <f t="shared" si="45"/>
        <v/>
      </c>
      <c r="K2874" s="112"/>
      <c r="L2874" s="59"/>
      <c r="M2874" s="248"/>
      <c r="N2874" s="63"/>
      <c r="O2874" s="43"/>
      <c r="P2874" s="1"/>
      <c r="Q2874" s="24"/>
      <c r="R2874" s="59"/>
      <c r="S2874" s="125"/>
      <c r="T2874" s="1"/>
      <c r="U2874" s="71"/>
      <c r="V2874" s="31"/>
    </row>
    <row r="2875" spans="1:22" ht="20.100000000000001" customHeight="1" x14ac:dyDescent="0.15">
      <c r="A2875" s="31"/>
      <c r="B2875" s="31"/>
      <c r="C2875" s="95"/>
      <c r="D2875" s="59"/>
      <c r="E2875" s="59"/>
      <c r="F2875" s="125"/>
      <c r="G2875" s="276"/>
      <c r="H2875" s="210"/>
      <c r="I2875" s="287" t="str">
        <f t="shared" si="45"/>
        <v/>
      </c>
      <c r="J2875" s="129" t="str">
        <f t="shared" si="45"/>
        <v/>
      </c>
      <c r="K2875" s="112"/>
      <c r="L2875" s="59"/>
      <c r="M2875" s="248"/>
      <c r="N2875" s="63"/>
      <c r="O2875" s="43"/>
      <c r="P2875" s="1"/>
      <c r="Q2875" s="24"/>
      <c r="R2875" s="59"/>
      <c r="S2875" s="125"/>
      <c r="T2875" s="3"/>
      <c r="U2875" s="71"/>
      <c r="V2875" s="31"/>
    </row>
    <row r="2876" spans="1:22" ht="20.100000000000001" customHeight="1" x14ac:dyDescent="0.15">
      <c r="A2876" s="31"/>
      <c r="B2876" s="31"/>
      <c r="C2876" s="95"/>
      <c r="D2876" s="59"/>
      <c r="E2876" s="169"/>
      <c r="F2876" s="268"/>
      <c r="G2876" s="276"/>
      <c r="H2876" s="210"/>
      <c r="I2876" s="287" t="str">
        <f t="shared" si="45"/>
        <v/>
      </c>
      <c r="J2876" s="129" t="str">
        <f t="shared" si="45"/>
        <v/>
      </c>
      <c r="K2876" s="112"/>
      <c r="L2876" s="59"/>
      <c r="M2876" s="248"/>
      <c r="N2876" s="63"/>
      <c r="O2876" s="43"/>
      <c r="P2876" s="1"/>
      <c r="Q2876" s="24"/>
      <c r="R2876" s="59"/>
      <c r="S2876" s="125"/>
      <c r="T2876" s="1"/>
      <c r="U2876" s="71"/>
      <c r="V2876" s="31"/>
    </row>
    <row r="2877" spans="1:22" ht="20.100000000000001" customHeight="1" x14ac:dyDescent="0.15">
      <c r="A2877" s="31"/>
      <c r="B2877" s="31"/>
      <c r="C2877" s="95"/>
      <c r="D2877" s="59"/>
      <c r="E2877" s="59"/>
      <c r="F2877" s="125"/>
      <c r="G2877" s="276"/>
      <c r="H2877" s="210"/>
      <c r="I2877" s="287" t="str">
        <f t="shared" si="45"/>
        <v/>
      </c>
      <c r="J2877" s="129" t="str">
        <f t="shared" si="45"/>
        <v/>
      </c>
      <c r="K2877" s="112"/>
      <c r="L2877" s="59"/>
      <c r="M2877" s="248"/>
      <c r="N2877" s="63"/>
      <c r="O2877" s="43"/>
      <c r="P2877" s="1"/>
      <c r="Q2877" s="24"/>
      <c r="R2877" s="59"/>
      <c r="S2877" s="125"/>
      <c r="T2877" s="1"/>
      <c r="U2877" s="71"/>
      <c r="V2877" s="31"/>
    </row>
    <row r="2878" spans="1:22" ht="20.100000000000001" customHeight="1" x14ac:dyDescent="0.15">
      <c r="A2878" s="31"/>
      <c r="B2878" s="31"/>
      <c r="C2878" s="95"/>
      <c r="D2878" s="59"/>
      <c r="E2878" s="59"/>
      <c r="F2878" s="125"/>
      <c r="G2878" s="276"/>
      <c r="H2878" s="210"/>
      <c r="I2878" s="287" t="str">
        <f t="shared" si="45"/>
        <v/>
      </c>
      <c r="J2878" s="129" t="str">
        <f t="shared" si="45"/>
        <v/>
      </c>
      <c r="K2878" s="112"/>
      <c r="L2878" s="59"/>
      <c r="M2878" s="248"/>
      <c r="N2878" s="63"/>
      <c r="O2878" s="43"/>
      <c r="P2878" s="1"/>
      <c r="Q2878" s="24"/>
      <c r="R2878" s="59"/>
      <c r="S2878" s="125"/>
      <c r="T2878" s="1"/>
      <c r="U2878" s="71"/>
      <c r="V2878" s="31"/>
    </row>
    <row r="2879" spans="1:22" ht="20.100000000000001" customHeight="1" x14ac:dyDescent="0.15">
      <c r="A2879" s="31"/>
      <c r="B2879" s="31"/>
      <c r="C2879" s="95"/>
      <c r="D2879" s="59"/>
      <c r="E2879" s="59"/>
      <c r="F2879" s="125"/>
      <c r="G2879" s="276"/>
      <c r="H2879" s="210"/>
      <c r="I2879" s="287" t="str">
        <f t="shared" si="45"/>
        <v/>
      </c>
      <c r="J2879" s="129" t="str">
        <f t="shared" si="45"/>
        <v/>
      </c>
      <c r="K2879" s="112"/>
      <c r="L2879" s="59"/>
      <c r="M2879" s="248"/>
      <c r="N2879" s="63"/>
      <c r="O2879" s="43"/>
      <c r="P2879" s="1"/>
      <c r="Q2879" s="24"/>
      <c r="R2879" s="59"/>
      <c r="S2879" s="125"/>
      <c r="T2879" s="1"/>
      <c r="U2879" s="71"/>
      <c r="V2879" s="31"/>
    </row>
    <row r="2880" spans="1:22" ht="20.100000000000001" customHeight="1" x14ac:dyDescent="0.15">
      <c r="A2880" s="31"/>
      <c r="B2880" s="31"/>
      <c r="C2880" s="95"/>
      <c r="D2880" s="59"/>
      <c r="E2880" s="59"/>
      <c r="F2880" s="125"/>
      <c r="G2880" s="276"/>
      <c r="H2880" s="210"/>
      <c r="I2880" s="287" t="str">
        <f t="shared" si="45"/>
        <v/>
      </c>
      <c r="J2880" s="129" t="str">
        <f t="shared" si="45"/>
        <v/>
      </c>
      <c r="K2880" s="112"/>
      <c r="L2880" s="59"/>
      <c r="M2880" s="248"/>
      <c r="N2880" s="63"/>
      <c r="O2880" s="43"/>
      <c r="P2880" s="1"/>
      <c r="Q2880" s="24"/>
      <c r="R2880" s="59"/>
      <c r="S2880" s="125"/>
      <c r="T2880" s="1"/>
      <c r="U2880" s="71"/>
      <c r="V2880" s="31"/>
    </row>
    <row r="2881" spans="1:22" ht="20.100000000000001" customHeight="1" x14ac:dyDescent="0.15">
      <c r="A2881" s="31"/>
      <c r="B2881" s="31"/>
      <c r="C2881" s="95"/>
      <c r="D2881" s="59"/>
      <c r="E2881" s="169"/>
      <c r="F2881" s="268"/>
      <c r="G2881" s="276"/>
      <c r="H2881" s="210"/>
      <c r="I2881" s="287" t="str">
        <f t="shared" si="45"/>
        <v/>
      </c>
      <c r="J2881" s="129" t="str">
        <f t="shared" si="45"/>
        <v/>
      </c>
      <c r="K2881" s="112"/>
      <c r="L2881" s="59"/>
      <c r="M2881" s="248"/>
      <c r="N2881" s="63"/>
      <c r="O2881" s="43"/>
      <c r="P2881" s="1"/>
      <c r="Q2881" s="24"/>
      <c r="R2881" s="59"/>
      <c r="S2881" s="125"/>
      <c r="T2881" s="1"/>
      <c r="U2881" s="71"/>
      <c r="V2881" s="31"/>
    </row>
    <row r="2882" spans="1:22" ht="20.100000000000001" customHeight="1" x14ac:dyDescent="0.15">
      <c r="A2882" s="31"/>
      <c r="B2882" s="31"/>
      <c r="C2882" s="95"/>
      <c r="D2882" s="59"/>
      <c r="E2882" s="59"/>
      <c r="F2882" s="125"/>
      <c r="G2882" s="126"/>
      <c r="H2882" s="3"/>
      <c r="I2882" s="287" t="str">
        <f t="shared" si="45"/>
        <v/>
      </c>
      <c r="J2882" s="129" t="str">
        <f t="shared" si="45"/>
        <v/>
      </c>
      <c r="K2882" s="112"/>
      <c r="L2882" s="59"/>
      <c r="M2882" s="248"/>
      <c r="N2882" s="63"/>
      <c r="O2882" s="43"/>
      <c r="P2882" s="1"/>
      <c r="Q2882" s="24"/>
      <c r="R2882" s="24"/>
      <c r="S2882" s="24"/>
      <c r="T2882" s="1"/>
      <c r="U2882" s="71"/>
      <c r="V2882" s="31"/>
    </row>
    <row r="2883" spans="1:22" ht="20.100000000000001" customHeight="1" x14ac:dyDescent="0.15">
      <c r="A2883" s="31"/>
      <c r="B2883" s="31"/>
      <c r="C2883" s="95"/>
      <c r="D2883" s="59"/>
      <c r="E2883" s="59"/>
      <c r="F2883" s="125"/>
      <c r="G2883" s="126"/>
      <c r="H2883" s="3"/>
      <c r="I2883" s="287" t="str">
        <f t="shared" si="45"/>
        <v/>
      </c>
      <c r="J2883" s="129" t="str">
        <f t="shared" si="45"/>
        <v/>
      </c>
      <c r="K2883" s="112"/>
      <c r="L2883" s="59"/>
      <c r="M2883" s="248"/>
      <c r="N2883" s="63"/>
      <c r="O2883" s="43"/>
      <c r="P2883" s="1"/>
      <c r="Q2883" s="24"/>
      <c r="R2883" s="24"/>
      <c r="S2883" s="24"/>
      <c r="T2883" s="1"/>
      <c r="U2883" s="71"/>
      <c r="V2883" s="31"/>
    </row>
    <row r="2884" spans="1:22" ht="20.100000000000001" customHeight="1" x14ac:dyDescent="0.15">
      <c r="A2884" s="31"/>
      <c r="B2884" s="31"/>
      <c r="C2884" s="95"/>
      <c r="D2884" s="59"/>
      <c r="E2884" s="59"/>
      <c r="F2884" s="125"/>
      <c r="G2884" s="126"/>
      <c r="H2884" s="3"/>
      <c r="I2884" s="287" t="str">
        <f t="shared" si="45"/>
        <v/>
      </c>
      <c r="J2884" s="129" t="str">
        <f t="shared" si="45"/>
        <v/>
      </c>
      <c r="K2884" s="112"/>
      <c r="L2884" s="59"/>
      <c r="M2884" s="248"/>
      <c r="N2884" s="63"/>
      <c r="O2884" s="43"/>
      <c r="P2884" s="1"/>
      <c r="Q2884" s="24"/>
      <c r="R2884" s="24"/>
      <c r="S2884" s="24"/>
      <c r="T2884" s="1"/>
      <c r="U2884" s="71"/>
      <c r="V2884" s="31"/>
    </row>
    <row r="2885" spans="1:22" ht="20.100000000000001" customHeight="1" x14ac:dyDescent="0.15">
      <c r="A2885" s="31"/>
      <c r="B2885" s="31"/>
      <c r="C2885" s="95"/>
      <c r="D2885" s="59"/>
      <c r="E2885" s="59"/>
      <c r="F2885" s="125"/>
      <c r="G2885" s="126"/>
      <c r="H2885" s="3"/>
      <c r="I2885" s="287" t="str">
        <f t="shared" si="45"/>
        <v/>
      </c>
      <c r="J2885" s="129" t="str">
        <f t="shared" si="45"/>
        <v/>
      </c>
      <c r="K2885" s="112"/>
      <c r="L2885" s="59"/>
      <c r="M2885" s="248"/>
      <c r="N2885" s="63"/>
      <c r="O2885" s="43"/>
      <c r="P2885" s="1"/>
      <c r="Q2885" s="24"/>
      <c r="R2885" s="24"/>
      <c r="S2885" s="24"/>
      <c r="T2885" s="1"/>
      <c r="U2885" s="71"/>
      <c r="V2885" s="31"/>
    </row>
    <row r="2886" spans="1:22" ht="20.100000000000001" customHeight="1" x14ac:dyDescent="0.15">
      <c r="A2886" s="31"/>
      <c r="B2886" s="31"/>
      <c r="C2886" s="95"/>
      <c r="D2886" s="59"/>
      <c r="E2886" s="169"/>
      <c r="F2886" s="268"/>
      <c r="G2886" s="126"/>
      <c r="H2886" s="3"/>
      <c r="I2886" s="287" t="str">
        <f t="shared" si="45"/>
        <v/>
      </c>
      <c r="J2886" s="129" t="str">
        <f t="shared" si="45"/>
        <v/>
      </c>
      <c r="K2886" s="112"/>
      <c r="L2886" s="59"/>
      <c r="M2886" s="248"/>
      <c r="N2886" s="63"/>
      <c r="O2886" s="43"/>
      <c r="P2886" s="1"/>
      <c r="Q2886" s="24"/>
      <c r="R2886" s="24"/>
      <c r="S2886" s="24"/>
      <c r="T2886" s="1"/>
      <c r="U2886" s="71"/>
      <c r="V2886" s="31"/>
    </row>
    <row r="2887" spans="1:22" ht="20.100000000000001" customHeight="1" x14ac:dyDescent="0.15">
      <c r="A2887" s="31"/>
      <c r="B2887" s="31"/>
      <c r="C2887" s="95"/>
      <c r="D2887" s="59"/>
      <c r="E2887" s="59"/>
      <c r="F2887" s="125"/>
      <c r="G2887" s="126"/>
      <c r="H2887" s="3"/>
      <c r="I2887" s="287" t="str">
        <f t="shared" si="45"/>
        <v/>
      </c>
      <c r="J2887" s="129" t="str">
        <f t="shared" si="45"/>
        <v/>
      </c>
      <c r="K2887" s="112"/>
      <c r="L2887" s="59"/>
      <c r="M2887" s="248"/>
      <c r="N2887" s="63"/>
      <c r="O2887" s="43"/>
      <c r="P2887" s="1"/>
      <c r="Q2887" s="24"/>
      <c r="R2887" s="24"/>
      <c r="S2887" s="24"/>
      <c r="T2887" s="1"/>
      <c r="U2887" s="71"/>
      <c r="V2887" s="31"/>
    </row>
    <row r="2888" spans="1:22" ht="20.100000000000001" customHeight="1" x14ac:dyDescent="0.15">
      <c r="A2888" s="31"/>
      <c r="B2888" s="31"/>
      <c r="C2888" s="95"/>
      <c r="D2888" s="59"/>
      <c r="E2888" s="59"/>
      <c r="F2888" s="125"/>
      <c r="G2888" s="126"/>
      <c r="H2888" s="3"/>
      <c r="I2888" s="287" t="str">
        <f t="shared" si="45"/>
        <v/>
      </c>
      <c r="J2888" s="129" t="str">
        <f t="shared" si="45"/>
        <v/>
      </c>
      <c r="K2888" s="112"/>
      <c r="L2888" s="59"/>
      <c r="M2888" s="248"/>
      <c r="N2888" s="63"/>
      <c r="O2888" s="43"/>
      <c r="P2888" s="1"/>
      <c r="Q2888" s="24"/>
      <c r="R2888" s="24"/>
      <c r="S2888" s="24"/>
      <c r="T2888" s="1"/>
      <c r="U2888" s="71"/>
      <c r="V2888" s="31"/>
    </row>
    <row r="2889" spans="1:22" ht="20.100000000000001" customHeight="1" x14ac:dyDescent="0.15">
      <c r="A2889" s="31"/>
      <c r="B2889" s="31"/>
      <c r="C2889" s="95"/>
      <c r="D2889" s="59"/>
      <c r="E2889" s="59"/>
      <c r="F2889" s="125"/>
      <c r="G2889" s="126"/>
      <c r="H2889" s="3"/>
      <c r="I2889" s="287" t="str">
        <f t="shared" ref="I2889:J2952" si="46">PHONETIC(G2889)</f>
        <v/>
      </c>
      <c r="J2889" s="129" t="str">
        <f t="shared" si="46"/>
        <v/>
      </c>
      <c r="K2889" s="112"/>
      <c r="L2889" s="59"/>
      <c r="M2889" s="248"/>
      <c r="N2889" s="63"/>
      <c r="O2889" s="43"/>
      <c r="P2889" s="1"/>
      <c r="Q2889" s="24"/>
      <c r="R2889" s="24"/>
      <c r="S2889" s="24"/>
      <c r="T2889" s="1"/>
      <c r="U2889" s="71"/>
      <c r="V2889" s="31"/>
    </row>
    <row r="2890" spans="1:22" ht="20.100000000000001" customHeight="1" x14ac:dyDescent="0.15">
      <c r="A2890" s="31"/>
      <c r="B2890" s="31"/>
      <c r="C2890" s="95"/>
      <c r="D2890" s="59"/>
      <c r="E2890" s="59"/>
      <c r="F2890" s="125"/>
      <c r="G2890" s="126"/>
      <c r="H2890" s="3"/>
      <c r="I2890" s="287" t="str">
        <f t="shared" si="46"/>
        <v/>
      </c>
      <c r="J2890" s="129" t="str">
        <f t="shared" si="46"/>
        <v/>
      </c>
      <c r="K2890" s="112"/>
      <c r="L2890" s="59"/>
      <c r="M2890" s="248"/>
      <c r="N2890" s="63"/>
      <c r="O2890" s="43"/>
      <c r="P2890" s="1"/>
      <c r="Q2890" s="24"/>
      <c r="R2890" s="24"/>
      <c r="S2890" s="24"/>
      <c r="T2890" s="1"/>
      <c r="U2890" s="71"/>
      <c r="V2890" s="31"/>
    </row>
    <row r="2891" spans="1:22" ht="20.100000000000001" customHeight="1" x14ac:dyDescent="0.15">
      <c r="A2891" s="31"/>
      <c r="B2891" s="31"/>
      <c r="C2891" s="95"/>
      <c r="D2891" s="59"/>
      <c r="E2891" s="169"/>
      <c r="F2891" s="268"/>
      <c r="G2891" s="126"/>
      <c r="H2891" s="3"/>
      <c r="I2891" s="287" t="str">
        <f t="shared" si="46"/>
        <v/>
      </c>
      <c r="J2891" s="129" t="str">
        <f t="shared" si="46"/>
        <v/>
      </c>
      <c r="K2891" s="112"/>
      <c r="L2891" s="59"/>
      <c r="M2891" s="248"/>
      <c r="N2891" s="63"/>
      <c r="O2891" s="43"/>
      <c r="P2891" s="1"/>
      <c r="Q2891" s="24"/>
      <c r="R2891" s="24"/>
      <c r="S2891" s="24"/>
      <c r="T2891" s="1"/>
      <c r="U2891" s="71"/>
      <c r="V2891" s="31"/>
    </row>
    <row r="2892" spans="1:22" ht="20.100000000000001" customHeight="1" x14ac:dyDescent="0.15">
      <c r="A2892" s="31"/>
      <c r="B2892" s="31"/>
      <c r="C2892" s="95"/>
      <c r="D2892" s="59"/>
      <c r="E2892" s="59"/>
      <c r="F2892" s="125"/>
      <c r="G2892" s="126"/>
      <c r="H2892" s="3"/>
      <c r="I2892" s="287" t="str">
        <f t="shared" si="46"/>
        <v/>
      </c>
      <c r="J2892" s="129" t="str">
        <f t="shared" si="46"/>
        <v/>
      </c>
      <c r="K2892" s="112"/>
      <c r="L2892" s="59"/>
      <c r="M2892" s="248"/>
      <c r="N2892" s="63"/>
      <c r="O2892" s="43"/>
      <c r="P2892" s="1"/>
      <c r="Q2892" s="24"/>
      <c r="R2892" s="24"/>
      <c r="S2892" s="24"/>
      <c r="T2892" s="1"/>
      <c r="U2892" s="71"/>
      <c r="V2892" s="31"/>
    </row>
    <row r="2893" spans="1:22" ht="20.100000000000001" customHeight="1" x14ac:dyDescent="0.15">
      <c r="A2893" s="31"/>
      <c r="B2893" s="31"/>
      <c r="C2893" s="95"/>
      <c r="D2893" s="59"/>
      <c r="E2893" s="59"/>
      <c r="F2893" s="125"/>
      <c r="G2893" s="126"/>
      <c r="H2893" s="3"/>
      <c r="I2893" s="287" t="str">
        <f t="shared" si="46"/>
        <v/>
      </c>
      <c r="J2893" s="129" t="str">
        <f t="shared" si="46"/>
        <v/>
      </c>
      <c r="K2893" s="112"/>
      <c r="L2893" s="59"/>
      <c r="M2893" s="248"/>
      <c r="N2893" s="63"/>
      <c r="O2893" s="43"/>
      <c r="P2893" s="1"/>
      <c r="Q2893" s="24"/>
      <c r="R2893" s="24"/>
      <c r="S2893" s="24"/>
      <c r="T2893" s="1"/>
      <c r="U2893" s="71"/>
      <c r="V2893" s="31"/>
    </row>
    <row r="2894" spans="1:22" ht="20.100000000000001" customHeight="1" x14ac:dyDescent="0.15">
      <c r="A2894" s="31"/>
      <c r="B2894" s="31"/>
      <c r="C2894" s="95"/>
      <c r="D2894" s="59"/>
      <c r="E2894" s="59"/>
      <c r="F2894" s="125"/>
      <c r="G2894" s="126"/>
      <c r="H2894" s="3"/>
      <c r="I2894" s="287" t="str">
        <f t="shared" si="46"/>
        <v/>
      </c>
      <c r="J2894" s="129" t="str">
        <f t="shared" si="46"/>
        <v/>
      </c>
      <c r="K2894" s="112"/>
      <c r="L2894" s="59"/>
      <c r="M2894" s="248"/>
      <c r="N2894" s="63"/>
      <c r="O2894" s="43"/>
      <c r="P2894" s="1"/>
      <c r="Q2894" s="24"/>
      <c r="R2894" s="24"/>
      <c r="S2894" s="24"/>
      <c r="T2894" s="1"/>
      <c r="U2894" s="71"/>
      <c r="V2894" s="31"/>
    </row>
    <row r="2895" spans="1:22" ht="20.100000000000001" customHeight="1" x14ac:dyDescent="0.15">
      <c r="A2895" s="31"/>
      <c r="B2895" s="31"/>
      <c r="C2895" s="95"/>
      <c r="D2895" s="59"/>
      <c r="E2895" s="59"/>
      <c r="F2895" s="125"/>
      <c r="G2895" s="126"/>
      <c r="H2895" s="3"/>
      <c r="I2895" s="287" t="str">
        <f t="shared" si="46"/>
        <v/>
      </c>
      <c r="J2895" s="129" t="str">
        <f t="shared" si="46"/>
        <v/>
      </c>
      <c r="K2895" s="112"/>
      <c r="L2895" s="59"/>
      <c r="M2895" s="248"/>
      <c r="N2895" s="63"/>
      <c r="O2895" s="43"/>
      <c r="P2895" s="1"/>
      <c r="Q2895" s="24"/>
      <c r="R2895" s="24"/>
      <c r="S2895" s="24"/>
      <c r="T2895" s="1"/>
      <c r="U2895" s="71"/>
      <c r="V2895" s="31"/>
    </row>
    <row r="2896" spans="1:22" ht="20.100000000000001" customHeight="1" x14ac:dyDescent="0.15">
      <c r="A2896" s="31"/>
      <c r="B2896" s="31"/>
      <c r="C2896" s="95"/>
      <c r="D2896" s="59"/>
      <c r="E2896" s="169"/>
      <c r="F2896" s="268"/>
      <c r="G2896" s="126"/>
      <c r="H2896" s="3"/>
      <c r="I2896" s="287" t="str">
        <f t="shared" si="46"/>
        <v/>
      </c>
      <c r="J2896" s="129" t="str">
        <f t="shared" si="46"/>
        <v/>
      </c>
      <c r="K2896" s="112"/>
      <c r="L2896" s="59"/>
      <c r="M2896" s="248"/>
      <c r="N2896" s="63"/>
      <c r="O2896" s="43"/>
      <c r="P2896" s="1"/>
      <c r="Q2896" s="24"/>
      <c r="R2896" s="24"/>
      <c r="S2896" s="24"/>
      <c r="T2896" s="1"/>
      <c r="U2896" s="71"/>
      <c r="V2896" s="31"/>
    </row>
    <row r="2897" spans="1:22" ht="20.100000000000001" customHeight="1" x14ac:dyDescent="0.15">
      <c r="A2897" s="31"/>
      <c r="B2897" s="31"/>
      <c r="C2897" s="95"/>
      <c r="D2897" s="59"/>
      <c r="E2897" s="59"/>
      <c r="F2897" s="125"/>
      <c r="G2897" s="126"/>
      <c r="H2897" s="3"/>
      <c r="I2897" s="287" t="str">
        <f t="shared" si="46"/>
        <v/>
      </c>
      <c r="J2897" s="129" t="str">
        <f t="shared" si="46"/>
        <v/>
      </c>
      <c r="K2897" s="112"/>
      <c r="L2897" s="59"/>
      <c r="M2897" s="248"/>
      <c r="N2897" s="63"/>
      <c r="O2897" s="43"/>
      <c r="P2897" s="1"/>
      <c r="Q2897" s="24"/>
      <c r="R2897" s="24"/>
      <c r="S2897" s="24"/>
      <c r="T2897" s="1"/>
      <c r="U2897" s="71"/>
      <c r="V2897" s="31"/>
    </row>
    <row r="2898" spans="1:22" ht="20.100000000000001" customHeight="1" x14ac:dyDescent="0.15">
      <c r="A2898" s="31"/>
      <c r="B2898" s="31"/>
      <c r="C2898" s="95"/>
      <c r="D2898" s="59"/>
      <c r="E2898" s="59"/>
      <c r="F2898" s="125"/>
      <c r="G2898" s="126"/>
      <c r="H2898" s="3"/>
      <c r="I2898" s="287" t="str">
        <f t="shared" si="46"/>
        <v/>
      </c>
      <c r="J2898" s="129" t="str">
        <f t="shared" si="46"/>
        <v/>
      </c>
      <c r="K2898" s="112"/>
      <c r="L2898" s="59"/>
      <c r="M2898" s="248"/>
      <c r="N2898" s="63"/>
      <c r="O2898" s="43"/>
      <c r="P2898" s="1"/>
      <c r="Q2898" s="24"/>
      <c r="R2898" s="24"/>
      <c r="S2898" s="24"/>
      <c r="T2898" s="1"/>
      <c r="U2898" s="71"/>
      <c r="V2898" s="31"/>
    </row>
    <row r="2899" spans="1:22" ht="20.100000000000001" customHeight="1" x14ac:dyDescent="0.15">
      <c r="A2899" s="31"/>
      <c r="B2899" s="31"/>
      <c r="C2899" s="95"/>
      <c r="D2899" s="59"/>
      <c r="E2899" s="59"/>
      <c r="F2899" s="125"/>
      <c r="G2899" s="126"/>
      <c r="H2899" s="3"/>
      <c r="I2899" s="287" t="str">
        <f t="shared" si="46"/>
        <v/>
      </c>
      <c r="J2899" s="129" t="str">
        <f t="shared" si="46"/>
        <v/>
      </c>
      <c r="K2899" s="112"/>
      <c r="L2899" s="59"/>
      <c r="M2899" s="248"/>
      <c r="N2899" s="63"/>
      <c r="O2899" s="43"/>
      <c r="P2899" s="1"/>
      <c r="Q2899" s="24"/>
      <c r="R2899" s="24"/>
      <c r="S2899" s="24"/>
      <c r="T2899" s="1"/>
      <c r="U2899" s="71"/>
      <c r="V2899" s="31"/>
    </row>
    <row r="2900" spans="1:22" ht="20.100000000000001" customHeight="1" x14ac:dyDescent="0.15">
      <c r="A2900" s="31"/>
      <c r="B2900" s="31"/>
      <c r="C2900" s="95"/>
      <c r="D2900" s="59"/>
      <c r="E2900" s="59"/>
      <c r="F2900" s="125"/>
      <c r="G2900" s="126"/>
      <c r="H2900" s="3"/>
      <c r="I2900" s="287" t="str">
        <f t="shared" si="46"/>
        <v/>
      </c>
      <c r="J2900" s="129" t="str">
        <f t="shared" si="46"/>
        <v/>
      </c>
      <c r="K2900" s="112"/>
      <c r="L2900" s="59"/>
      <c r="M2900" s="248"/>
      <c r="N2900" s="63"/>
      <c r="O2900" s="43"/>
      <c r="P2900" s="1"/>
      <c r="Q2900" s="24"/>
      <c r="R2900" s="24"/>
      <c r="S2900" s="24"/>
      <c r="T2900" s="1"/>
      <c r="U2900" s="71"/>
      <c r="V2900" s="31"/>
    </row>
    <row r="2901" spans="1:22" ht="20.100000000000001" customHeight="1" x14ac:dyDescent="0.15">
      <c r="A2901" s="31"/>
      <c r="B2901" s="31"/>
      <c r="C2901" s="95"/>
      <c r="D2901" s="59"/>
      <c r="E2901" s="169"/>
      <c r="F2901" s="268"/>
      <c r="G2901" s="126"/>
      <c r="H2901" s="3"/>
      <c r="I2901" s="287" t="str">
        <f t="shared" si="46"/>
        <v/>
      </c>
      <c r="J2901" s="129" t="str">
        <f t="shared" si="46"/>
        <v/>
      </c>
      <c r="K2901" s="112"/>
      <c r="L2901" s="59"/>
      <c r="M2901" s="248"/>
      <c r="N2901" s="63"/>
      <c r="O2901" s="43"/>
      <c r="P2901" s="1"/>
      <c r="Q2901" s="24"/>
      <c r="R2901" s="24"/>
      <c r="S2901" s="24"/>
      <c r="T2901" s="1"/>
      <c r="U2901" s="71"/>
      <c r="V2901" s="31"/>
    </row>
    <row r="2902" spans="1:22" ht="20.100000000000001" customHeight="1" x14ac:dyDescent="0.15">
      <c r="A2902" s="31"/>
      <c r="B2902" s="31"/>
      <c r="C2902" s="95"/>
      <c r="D2902" s="59"/>
      <c r="E2902" s="59"/>
      <c r="F2902" s="125"/>
      <c r="G2902" s="126"/>
      <c r="H2902" s="3"/>
      <c r="I2902" s="287" t="str">
        <f t="shared" si="46"/>
        <v/>
      </c>
      <c r="J2902" s="129" t="str">
        <f t="shared" si="46"/>
        <v/>
      </c>
      <c r="K2902" s="112"/>
      <c r="L2902" s="59"/>
      <c r="M2902" s="248"/>
      <c r="N2902" s="63"/>
      <c r="O2902" s="43"/>
      <c r="P2902" s="1"/>
      <c r="Q2902" s="24"/>
      <c r="R2902" s="24"/>
      <c r="S2902" s="24"/>
      <c r="T2902" s="1"/>
      <c r="U2902" s="71"/>
      <c r="V2902" s="31"/>
    </row>
    <row r="2903" spans="1:22" ht="20.100000000000001" customHeight="1" x14ac:dyDescent="0.15">
      <c r="A2903" s="31"/>
      <c r="B2903" s="31"/>
      <c r="C2903" s="95"/>
      <c r="D2903" s="59"/>
      <c r="E2903" s="59"/>
      <c r="F2903" s="125"/>
      <c r="G2903" s="126"/>
      <c r="H2903" s="3"/>
      <c r="I2903" s="287" t="str">
        <f t="shared" si="46"/>
        <v/>
      </c>
      <c r="J2903" s="129" t="str">
        <f t="shared" si="46"/>
        <v/>
      </c>
      <c r="K2903" s="112"/>
      <c r="L2903" s="59"/>
      <c r="M2903" s="248"/>
      <c r="N2903" s="63"/>
      <c r="O2903" s="43"/>
      <c r="P2903" s="1"/>
      <c r="Q2903" s="24"/>
      <c r="R2903" s="24"/>
      <c r="S2903" s="24"/>
      <c r="T2903" s="1"/>
      <c r="U2903" s="71"/>
      <c r="V2903" s="31"/>
    </row>
    <row r="2904" spans="1:22" ht="20.100000000000001" customHeight="1" x14ac:dyDescent="0.15">
      <c r="A2904" s="31"/>
      <c r="B2904" s="31"/>
      <c r="C2904" s="95"/>
      <c r="D2904" s="59"/>
      <c r="E2904" s="59"/>
      <c r="F2904" s="125"/>
      <c r="G2904" s="126"/>
      <c r="H2904" s="3"/>
      <c r="I2904" s="287" t="str">
        <f t="shared" si="46"/>
        <v/>
      </c>
      <c r="J2904" s="129" t="str">
        <f t="shared" si="46"/>
        <v/>
      </c>
      <c r="K2904" s="112"/>
      <c r="L2904" s="59"/>
      <c r="M2904" s="248"/>
      <c r="N2904" s="63"/>
      <c r="O2904" s="43"/>
      <c r="P2904" s="1"/>
      <c r="Q2904" s="24"/>
      <c r="R2904" s="24"/>
      <c r="S2904" s="24"/>
      <c r="T2904" s="1"/>
      <c r="U2904" s="71"/>
      <c r="V2904" s="31"/>
    </row>
    <row r="2905" spans="1:22" ht="20.100000000000001" customHeight="1" x14ac:dyDescent="0.15">
      <c r="A2905" s="31"/>
      <c r="B2905" s="31"/>
      <c r="C2905" s="95"/>
      <c r="D2905" s="59"/>
      <c r="E2905" s="59"/>
      <c r="F2905" s="125"/>
      <c r="G2905" s="126"/>
      <c r="H2905" s="3"/>
      <c r="I2905" s="287" t="str">
        <f t="shared" si="46"/>
        <v/>
      </c>
      <c r="J2905" s="129" t="str">
        <f t="shared" si="46"/>
        <v/>
      </c>
      <c r="K2905" s="112"/>
      <c r="L2905" s="59"/>
      <c r="M2905" s="248"/>
      <c r="N2905" s="63"/>
      <c r="O2905" s="43"/>
      <c r="P2905" s="1"/>
      <c r="Q2905" s="24"/>
      <c r="R2905" s="24"/>
      <c r="S2905" s="24"/>
      <c r="T2905" s="1"/>
      <c r="U2905" s="71"/>
      <c r="V2905" s="31"/>
    </row>
    <row r="2906" spans="1:22" ht="20.100000000000001" customHeight="1" x14ac:dyDescent="0.15">
      <c r="A2906" s="31"/>
      <c r="B2906" s="31"/>
      <c r="C2906" s="95"/>
      <c r="D2906" s="59"/>
      <c r="E2906" s="169"/>
      <c r="F2906" s="268"/>
      <c r="G2906" s="126"/>
      <c r="H2906" s="3"/>
      <c r="I2906" s="287" t="str">
        <f t="shared" si="46"/>
        <v/>
      </c>
      <c r="J2906" s="129" t="str">
        <f t="shared" si="46"/>
        <v/>
      </c>
      <c r="K2906" s="112"/>
      <c r="L2906" s="59"/>
      <c r="M2906" s="248"/>
      <c r="N2906" s="63"/>
      <c r="O2906" s="43"/>
      <c r="P2906" s="1"/>
      <c r="Q2906" s="24"/>
      <c r="R2906" s="24"/>
      <c r="S2906" s="24"/>
      <c r="T2906" s="1"/>
      <c r="U2906" s="71"/>
      <c r="V2906" s="31"/>
    </row>
    <row r="2907" spans="1:22" ht="20.100000000000001" customHeight="1" x14ac:dyDescent="0.15">
      <c r="A2907" s="31"/>
      <c r="B2907" s="31"/>
      <c r="C2907" s="95"/>
      <c r="D2907" s="59"/>
      <c r="E2907" s="59"/>
      <c r="F2907" s="125"/>
      <c r="G2907" s="126"/>
      <c r="H2907" s="3"/>
      <c r="I2907" s="287" t="str">
        <f t="shared" si="46"/>
        <v/>
      </c>
      <c r="J2907" s="129" t="str">
        <f t="shared" si="46"/>
        <v/>
      </c>
      <c r="K2907" s="112"/>
      <c r="L2907" s="59"/>
      <c r="M2907" s="248"/>
      <c r="N2907" s="63"/>
      <c r="O2907" s="43"/>
      <c r="P2907" s="1"/>
      <c r="Q2907" s="24"/>
      <c r="R2907" s="24"/>
      <c r="S2907" s="24"/>
      <c r="T2907" s="1"/>
      <c r="U2907" s="71"/>
      <c r="V2907" s="31"/>
    </row>
    <row r="2908" spans="1:22" ht="20.100000000000001" customHeight="1" x14ac:dyDescent="0.15">
      <c r="A2908" s="31"/>
      <c r="B2908" s="31"/>
      <c r="C2908" s="95"/>
      <c r="D2908" s="59"/>
      <c r="E2908" s="59"/>
      <c r="F2908" s="125"/>
      <c r="G2908" s="126"/>
      <c r="H2908" s="3"/>
      <c r="I2908" s="287" t="str">
        <f t="shared" si="46"/>
        <v/>
      </c>
      <c r="J2908" s="129" t="str">
        <f t="shared" si="46"/>
        <v/>
      </c>
      <c r="K2908" s="112"/>
      <c r="L2908" s="59"/>
      <c r="M2908" s="248"/>
      <c r="N2908" s="63"/>
      <c r="O2908" s="43"/>
      <c r="P2908" s="1"/>
      <c r="Q2908" s="24"/>
      <c r="R2908" s="24"/>
      <c r="S2908" s="24"/>
      <c r="T2908" s="1"/>
      <c r="U2908" s="71"/>
      <c r="V2908" s="31"/>
    </row>
    <row r="2909" spans="1:22" ht="20.100000000000001" customHeight="1" x14ac:dyDescent="0.15">
      <c r="A2909" s="31"/>
      <c r="B2909" s="31"/>
      <c r="C2909" s="95"/>
      <c r="D2909" s="59"/>
      <c r="E2909" s="59"/>
      <c r="F2909" s="125"/>
      <c r="G2909" s="126"/>
      <c r="H2909" s="3"/>
      <c r="I2909" s="287" t="str">
        <f t="shared" si="46"/>
        <v/>
      </c>
      <c r="J2909" s="129" t="str">
        <f t="shared" si="46"/>
        <v/>
      </c>
      <c r="K2909" s="112"/>
      <c r="L2909" s="59"/>
      <c r="M2909" s="248"/>
      <c r="N2909" s="63"/>
      <c r="O2909" s="43"/>
      <c r="P2909" s="1"/>
      <c r="Q2909" s="24"/>
      <c r="R2909" s="24"/>
      <c r="S2909" s="24"/>
      <c r="T2909" s="1"/>
      <c r="U2909" s="71"/>
      <c r="V2909" s="31"/>
    </row>
    <row r="2910" spans="1:22" ht="20.100000000000001" customHeight="1" x14ac:dyDescent="0.15">
      <c r="A2910" s="31"/>
      <c r="B2910" s="31"/>
      <c r="C2910" s="95"/>
      <c r="D2910" s="59"/>
      <c r="E2910" s="59"/>
      <c r="F2910" s="125"/>
      <c r="G2910" s="126"/>
      <c r="H2910" s="3"/>
      <c r="I2910" s="287" t="str">
        <f t="shared" si="46"/>
        <v/>
      </c>
      <c r="J2910" s="129" t="str">
        <f t="shared" si="46"/>
        <v/>
      </c>
      <c r="K2910" s="112"/>
      <c r="L2910" s="59"/>
      <c r="M2910" s="248"/>
      <c r="N2910" s="63"/>
      <c r="O2910" s="43"/>
      <c r="P2910" s="1"/>
      <c r="Q2910" s="24"/>
      <c r="R2910" s="24"/>
      <c r="S2910" s="24"/>
      <c r="T2910" s="1"/>
      <c r="U2910" s="71"/>
      <c r="V2910" s="31"/>
    </row>
    <row r="2911" spans="1:22" ht="20.100000000000001" customHeight="1" x14ac:dyDescent="0.15">
      <c r="A2911" s="31"/>
      <c r="B2911" s="31"/>
      <c r="C2911" s="95"/>
      <c r="D2911" s="59"/>
      <c r="E2911" s="169"/>
      <c r="F2911" s="268"/>
      <c r="G2911" s="126"/>
      <c r="H2911" s="3"/>
      <c r="I2911" s="287" t="str">
        <f t="shared" si="46"/>
        <v/>
      </c>
      <c r="J2911" s="129" t="str">
        <f t="shared" si="46"/>
        <v/>
      </c>
      <c r="K2911" s="112"/>
      <c r="L2911" s="59"/>
      <c r="M2911" s="248"/>
      <c r="N2911" s="63"/>
      <c r="O2911" s="43"/>
      <c r="P2911" s="1"/>
      <c r="Q2911" s="24"/>
      <c r="R2911" s="24"/>
      <c r="S2911" s="24"/>
      <c r="T2911" s="1"/>
      <c r="U2911" s="71"/>
      <c r="V2911" s="31"/>
    </row>
    <row r="2912" spans="1:22" ht="20.100000000000001" customHeight="1" x14ac:dyDescent="0.15">
      <c r="A2912" s="31"/>
      <c r="B2912" s="31"/>
      <c r="C2912" s="95"/>
      <c r="D2912" s="59"/>
      <c r="E2912" s="59"/>
      <c r="F2912" s="125"/>
      <c r="G2912" s="126"/>
      <c r="H2912" s="3"/>
      <c r="I2912" s="287" t="str">
        <f t="shared" si="46"/>
        <v/>
      </c>
      <c r="J2912" s="129" t="str">
        <f t="shared" si="46"/>
        <v/>
      </c>
      <c r="K2912" s="112"/>
      <c r="L2912" s="59"/>
      <c r="M2912" s="248"/>
      <c r="N2912" s="63"/>
      <c r="O2912" s="43"/>
      <c r="P2912" s="1"/>
      <c r="Q2912" s="24"/>
      <c r="R2912" s="24"/>
      <c r="S2912" s="24"/>
      <c r="T2912" s="1"/>
      <c r="U2912" s="71"/>
      <c r="V2912" s="31"/>
    </row>
    <row r="2913" spans="1:22" ht="20.100000000000001" customHeight="1" x14ac:dyDescent="0.15">
      <c r="A2913" s="31"/>
      <c r="B2913" s="31"/>
      <c r="C2913" s="95"/>
      <c r="D2913" s="59"/>
      <c r="E2913" s="59"/>
      <c r="F2913" s="125"/>
      <c r="G2913" s="126"/>
      <c r="H2913" s="3"/>
      <c r="I2913" s="287" t="str">
        <f t="shared" si="46"/>
        <v/>
      </c>
      <c r="J2913" s="129" t="str">
        <f t="shared" si="46"/>
        <v/>
      </c>
      <c r="K2913" s="112"/>
      <c r="L2913" s="59"/>
      <c r="M2913" s="248"/>
      <c r="N2913" s="63"/>
      <c r="O2913" s="43"/>
      <c r="P2913" s="1"/>
      <c r="Q2913" s="24"/>
      <c r="R2913" s="24"/>
      <c r="S2913" s="24"/>
      <c r="T2913" s="1"/>
      <c r="U2913" s="71"/>
      <c r="V2913" s="31"/>
    </row>
    <row r="2914" spans="1:22" ht="20.100000000000001" customHeight="1" x14ac:dyDescent="0.15">
      <c r="A2914" s="31"/>
      <c r="B2914" s="31"/>
      <c r="C2914" s="95"/>
      <c r="D2914" s="59"/>
      <c r="E2914" s="59"/>
      <c r="F2914" s="125"/>
      <c r="G2914" s="126"/>
      <c r="H2914" s="3"/>
      <c r="I2914" s="287" t="str">
        <f t="shared" si="46"/>
        <v/>
      </c>
      <c r="J2914" s="129" t="str">
        <f t="shared" si="46"/>
        <v/>
      </c>
      <c r="K2914" s="112"/>
      <c r="L2914" s="59"/>
      <c r="M2914" s="248"/>
      <c r="N2914" s="63"/>
      <c r="O2914" s="43"/>
      <c r="P2914" s="1"/>
      <c r="Q2914" s="24"/>
      <c r="R2914" s="24"/>
      <c r="S2914" s="24"/>
      <c r="T2914" s="1"/>
      <c r="U2914" s="71"/>
      <c r="V2914" s="31"/>
    </row>
    <row r="2915" spans="1:22" ht="20.100000000000001" customHeight="1" x14ac:dyDescent="0.15">
      <c r="A2915" s="31"/>
      <c r="B2915" s="31"/>
      <c r="C2915" s="95"/>
      <c r="D2915" s="59"/>
      <c r="E2915" s="59"/>
      <c r="F2915" s="125"/>
      <c r="G2915" s="126"/>
      <c r="H2915" s="3"/>
      <c r="I2915" s="287" t="str">
        <f t="shared" si="46"/>
        <v/>
      </c>
      <c r="J2915" s="129" t="str">
        <f t="shared" si="46"/>
        <v/>
      </c>
      <c r="K2915" s="112"/>
      <c r="L2915" s="59"/>
      <c r="M2915" s="248"/>
      <c r="N2915" s="63"/>
      <c r="O2915" s="43"/>
      <c r="P2915" s="1"/>
      <c r="Q2915" s="24"/>
      <c r="R2915" s="24"/>
      <c r="S2915" s="24"/>
      <c r="T2915" s="1"/>
      <c r="U2915" s="71"/>
      <c r="V2915" s="31"/>
    </row>
    <row r="2916" spans="1:22" ht="20.100000000000001" customHeight="1" x14ac:dyDescent="0.15">
      <c r="A2916" s="31"/>
      <c r="B2916" s="31"/>
      <c r="C2916" s="95"/>
      <c r="D2916" s="59"/>
      <c r="E2916" s="169"/>
      <c r="F2916" s="268"/>
      <c r="G2916" s="126"/>
      <c r="H2916" s="3"/>
      <c r="I2916" s="287" t="str">
        <f t="shared" si="46"/>
        <v/>
      </c>
      <c r="J2916" s="129" t="str">
        <f t="shared" si="46"/>
        <v/>
      </c>
      <c r="K2916" s="112"/>
      <c r="L2916" s="59"/>
      <c r="M2916" s="248"/>
      <c r="N2916" s="63"/>
      <c r="O2916" s="43"/>
      <c r="P2916" s="1"/>
      <c r="Q2916" s="24"/>
      <c r="R2916" s="24"/>
      <c r="S2916" s="24"/>
      <c r="T2916" s="1"/>
      <c r="U2916" s="71"/>
      <c r="V2916" s="31"/>
    </row>
    <row r="2917" spans="1:22" ht="20.100000000000001" customHeight="1" x14ac:dyDescent="0.15">
      <c r="A2917" s="31"/>
      <c r="B2917" s="31"/>
      <c r="C2917" s="95"/>
      <c r="D2917" s="59"/>
      <c r="E2917" s="59"/>
      <c r="F2917" s="125"/>
      <c r="G2917" s="126"/>
      <c r="H2917" s="3"/>
      <c r="I2917" s="287" t="str">
        <f t="shared" si="46"/>
        <v/>
      </c>
      <c r="J2917" s="129" t="str">
        <f t="shared" si="46"/>
        <v/>
      </c>
      <c r="K2917" s="112"/>
      <c r="L2917" s="59"/>
      <c r="M2917" s="248"/>
      <c r="N2917" s="63"/>
      <c r="O2917" s="43"/>
      <c r="P2917" s="1"/>
      <c r="Q2917" s="24"/>
      <c r="R2917" s="24"/>
      <c r="S2917" s="24"/>
      <c r="T2917" s="1"/>
      <c r="U2917" s="71"/>
      <c r="V2917" s="31"/>
    </row>
    <row r="2918" spans="1:22" ht="20.100000000000001" customHeight="1" x14ac:dyDescent="0.15">
      <c r="A2918" s="31"/>
      <c r="B2918" s="31"/>
      <c r="C2918" s="95"/>
      <c r="D2918" s="59"/>
      <c r="E2918" s="59"/>
      <c r="F2918" s="125"/>
      <c r="G2918" s="126"/>
      <c r="H2918" s="3"/>
      <c r="I2918" s="287" t="str">
        <f t="shared" si="46"/>
        <v/>
      </c>
      <c r="J2918" s="129" t="str">
        <f t="shared" si="46"/>
        <v/>
      </c>
      <c r="K2918" s="112"/>
      <c r="L2918" s="59"/>
      <c r="M2918" s="248"/>
      <c r="N2918" s="63"/>
      <c r="O2918" s="43"/>
      <c r="P2918" s="1"/>
      <c r="Q2918" s="24"/>
      <c r="R2918" s="24"/>
      <c r="S2918" s="24"/>
      <c r="T2918" s="1"/>
      <c r="U2918" s="71"/>
      <c r="V2918" s="31"/>
    </row>
    <row r="2919" spans="1:22" ht="20.100000000000001" customHeight="1" x14ac:dyDescent="0.15">
      <c r="A2919" s="31"/>
      <c r="B2919" s="31"/>
      <c r="C2919" s="95"/>
      <c r="D2919" s="59"/>
      <c r="E2919" s="59"/>
      <c r="F2919" s="125"/>
      <c r="G2919" s="126"/>
      <c r="H2919" s="3"/>
      <c r="I2919" s="287" t="str">
        <f t="shared" si="46"/>
        <v/>
      </c>
      <c r="J2919" s="129" t="str">
        <f t="shared" si="46"/>
        <v/>
      </c>
      <c r="K2919" s="112"/>
      <c r="L2919" s="59"/>
      <c r="M2919" s="248"/>
      <c r="N2919" s="63"/>
      <c r="O2919" s="43"/>
      <c r="P2919" s="1"/>
      <c r="Q2919" s="24"/>
      <c r="R2919" s="24"/>
      <c r="S2919" s="24"/>
      <c r="T2919" s="1"/>
      <c r="U2919" s="71"/>
      <c r="V2919" s="31"/>
    </row>
    <row r="2920" spans="1:22" ht="20.100000000000001" customHeight="1" x14ac:dyDescent="0.15">
      <c r="A2920" s="31"/>
      <c r="B2920" s="31"/>
      <c r="C2920" s="95"/>
      <c r="D2920" s="59"/>
      <c r="E2920" s="59"/>
      <c r="F2920" s="125"/>
      <c r="G2920" s="126"/>
      <c r="H2920" s="3"/>
      <c r="I2920" s="287" t="str">
        <f t="shared" si="46"/>
        <v/>
      </c>
      <c r="J2920" s="129" t="str">
        <f t="shared" si="46"/>
        <v/>
      </c>
      <c r="K2920" s="112"/>
      <c r="L2920" s="59"/>
      <c r="M2920" s="248"/>
      <c r="N2920" s="63"/>
      <c r="O2920" s="43"/>
      <c r="P2920" s="1"/>
      <c r="Q2920" s="24"/>
      <c r="R2920" s="24"/>
      <c r="S2920" s="24"/>
      <c r="T2920" s="1"/>
      <c r="U2920" s="71"/>
      <c r="V2920" s="31"/>
    </row>
    <row r="2921" spans="1:22" ht="20.100000000000001" customHeight="1" x14ac:dyDescent="0.15">
      <c r="A2921" s="31"/>
      <c r="B2921" s="31"/>
      <c r="C2921" s="95"/>
      <c r="D2921" s="59"/>
      <c r="E2921" s="169"/>
      <c r="F2921" s="268"/>
      <c r="G2921" s="126"/>
      <c r="H2921" s="3"/>
      <c r="I2921" s="287" t="str">
        <f t="shared" si="46"/>
        <v/>
      </c>
      <c r="J2921" s="129" t="str">
        <f t="shared" si="46"/>
        <v/>
      </c>
      <c r="K2921" s="112"/>
      <c r="L2921" s="59"/>
      <c r="M2921" s="248"/>
      <c r="N2921" s="63"/>
      <c r="O2921" s="43"/>
      <c r="P2921" s="1"/>
      <c r="Q2921" s="24"/>
      <c r="R2921" s="24"/>
      <c r="S2921" s="24"/>
      <c r="T2921" s="1"/>
      <c r="U2921" s="71"/>
      <c r="V2921" s="31"/>
    </row>
    <row r="2922" spans="1:22" ht="20.100000000000001" customHeight="1" x14ac:dyDescent="0.15">
      <c r="A2922" s="31"/>
      <c r="B2922" s="31"/>
      <c r="C2922" s="95"/>
      <c r="D2922" s="59"/>
      <c r="E2922" s="59"/>
      <c r="F2922" s="125"/>
      <c r="G2922" s="126"/>
      <c r="H2922" s="3"/>
      <c r="I2922" s="287" t="str">
        <f t="shared" si="46"/>
        <v/>
      </c>
      <c r="J2922" s="129" t="str">
        <f t="shared" si="46"/>
        <v/>
      </c>
      <c r="K2922" s="112"/>
      <c r="L2922" s="59"/>
      <c r="M2922" s="248"/>
      <c r="N2922" s="63"/>
      <c r="O2922" s="43"/>
      <c r="P2922" s="1"/>
      <c r="Q2922" s="24"/>
      <c r="R2922" s="24"/>
      <c r="S2922" s="24"/>
      <c r="T2922" s="1"/>
      <c r="U2922" s="71"/>
      <c r="V2922" s="31"/>
    </row>
    <row r="2923" spans="1:22" ht="20.100000000000001" customHeight="1" x14ac:dyDescent="0.15">
      <c r="A2923" s="31"/>
      <c r="B2923" s="31"/>
      <c r="C2923" s="95"/>
      <c r="D2923" s="59"/>
      <c r="E2923" s="59"/>
      <c r="F2923" s="125"/>
      <c r="G2923" s="126"/>
      <c r="H2923" s="3"/>
      <c r="I2923" s="287" t="str">
        <f t="shared" si="46"/>
        <v/>
      </c>
      <c r="J2923" s="129" t="str">
        <f t="shared" si="46"/>
        <v/>
      </c>
      <c r="K2923" s="112"/>
      <c r="L2923" s="59"/>
      <c r="M2923" s="248"/>
      <c r="N2923" s="63"/>
      <c r="O2923" s="43"/>
      <c r="P2923" s="1"/>
      <c r="Q2923" s="24"/>
      <c r="R2923" s="24"/>
      <c r="S2923" s="24"/>
      <c r="T2923" s="1"/>
      <c r="U2923" s="71"/>
      <c r="V2923" s="31"/>
    </row>
    <row r="2924" spans="1:22" ht="20.100000000000001" customHeight="1" x14ac:dyDescent="0.15">
      <c r="A2924" s="31"/>
      <c r="B2924" s="31"/>
      <c r="C2924" s="95"/>
      <c r="D2924" s="59"/>
      <c r="E2924" s="59"/>
      <c r="F2924" s="125"/>
      <c r="G2924" s="126"/>
      <c r="H2924" s="3"/>
      <c r="I2924" s="287" t="str">
        <f t="shared" si="46"/>
        <v/>
      </c>
      <c r="J2924" s="129" t="str">
        <f t="shared" si="46"/>
        <v/>
      </c>
      <c r="K2924" s="112"/>
      <c r="L2924" s="59"/>
      <c r="M2924" s="248"/>
      <c r="N2924" s="63"/>
      <c r="O2924" s="43"/>
      <c r="P2924" s="1"/>
      <c r="Q2924" s="24"/>
      <c r="R2924" s="24"/>
      <c r="S2924" s="24"/>
      <c r="T2924" s="1"/>
      <c r="U2924" s="71"/>
      <c r="V2924" s="31"/>
    </row>
    <row r="2925" spans="1:22" ht="20.100000000000001" customHeight="1" x14ac:dyDescent="0.15">
      <c r="A2925" s="31"/>
      <c r="B2925" s="31"/>
      <c r="C2925" s="95"/>
      <c r="D2925" s="59"/>
      <c r="E2925" s="59"/>
      <c r="F2925" s="125"/>
      <c r="G2925" s="126"/>
      <c r="H2925" s="3"/>
      <c r="I2925" s="287" t="str">
        <f t="shared" si="46"/>
        <v/>
      </c>
      <c r="J2925" s="129" t="str">
        <f t="shared" si="46"/>
        <v/>
      </c>
      <c r="K2925" s="112"/>
      <c r="L2925" s="59"/>
      <c r="M2925" s="248"/>
      <c r="N2925" s="63"/>
      <c r="O2925" s="43"/>
      <c r="P2925" s="1"/>
      <c r="Q2925" s="24"/>
      <c r="R2925" s="24"/>
      <c r="S2925" s="24"/>
      <c r="T2925" s="1"/>
      <c r="U2925" s="71"/>
      <c r="V2925" s="31"/>
    </row>
    <row r="2926" spans="1:22" ht="20.100000000000001" customHeight="1" x14ac:dyDescent="0.15">
      <c r="A2926" s="31"/>
      <c r="B2926" s="31"/>
      <c r="C2926" s="95"/>
      <c r="D2926" s="59"/>
      <c r="E2926" s="169"/>
      <c r="F2926" s="268"/>
      <c r="G2926" s="126"/>
      <c r="H2926" s="3"/>
      <c r="I2926" s="287" t="str">
        <f t="shared" si="46"/>
        <v/>
      </c>
      <c r="J2926" s="129" t="str">
        <f t="shared" si="46"/>
        <v/>
      </c>
      <c r="K2926" s="112"/>
      <c r="L2926" s="59"/>
      <c r="M2926" s="248"/>
      <c r="N2926" s="63"/>
      <c r="O2926" s="43"/>
      <c r="P2926" s="1"/>
      <c r="Q2926" s="24"/>
      <c r="R2926" s="24"/>
      <c r="S2926" s="24"/>
      <c r="T2926" s="1"/>
      <c r="U2926" s="71"/>
      <c r="V2926" s="31"/>
    </row>
    <row r="2927" spans="1:22" ht="20.100000000000001" customHeight="1" x14ac:dyDescent="0.15">
      <c r="A2927" s="31"/>
      <c r="B2927" s="31"/>
      <c r="C2927" s="95"/>
      <c r="D2927" s="59"/>
      <c r="E2927" s="59"/>
      <c r="F2927" s="125"/>
      <c r="G2927" s="126"/>
      <c r="H2927" s="3"/>
      <c r="I2927" s="287" t="str">
        <f t="shared" si="46"/>
        <v/>
      </c>
      <c r="J2927" s="129" t="str">
        <f t="shared" si="46"/>
        <v/>
      </c>
      <c r="K2927" s="112"/>
      <c r="L2927" s="59"/>
      <c r="M2927" s="248"/>
      <c r="N2927" s="63"/>
      <c r="O2927" s="43"/>
      <c r="P2927" s="1"/>
      <c r="Q2927" s="24"/>
      <c r="R2927" s="24"/>
      <c r="S2927" s="24"/>
      <c r="T2927" s="1"/>
      <c r="U2927" s="71"/>
      <c r="V2927" s="31"/>
    </row>
    <row r="2928" spans="1:22" ht="20.100000000000001" customHeight="1" x14ac:dyDescent="0.15">
      <c r="A2928" s="31"/>
      <c r="B2928" s="31"/>
      <c r="C2928" s="95"/>
      <c r="D2928" s="59"/>
      <c r="E2928" s="59"/>
      <c r="F2928" s="125"/>
      <c r="G2928" s="126"/>
      <c r="H2928" s="3"/>
      <c r="I2928" s="287" t="str">
        <f t="shared" si="46"/>
        <v/>
      </c>
      <c r="J2928" s="129" t="str">
        <f t="shared" si="46"/>
        <v/>
      </c>
      <c r="K2928" s="112"/>
      <c r="L2928" s="59"/>
      <c r="M2928" s="248"/>
      <c r="N2928" s="63"/>
      <c r="O2928" s="43"/>
      <c r="P2928" s="1"/>
      <c r="Q2928" s="24"/>
      <c r="R2928" s="24"/>
      <c r="S2928" s="24"/>
      <c r="T2928" s="1"/>
      <c r="U2928" s="71"/>
      <c r="V2928" s="31"/>
    </row>
    <row r="2929" spans="1:22" ht="20.100000000000001" customHeight="1" x14ac:dyDescent="0.15">
      <c r="A2929" s="31"/>
      <c r="B2929" s="31"/>
      <c r="C2929" s="95"/>
      <c r="D2929" s="59"/>
      <c r="E2929" s="59"/>
      <c r="F2929" s="125"/>
      <c r="G2929" s="126"/>
      <c r="H2929" s="3"/>
      <c r="I2929" s="287" t="str">
        <f t="shared" si="46"/>
        <v/>
      </c>
      <c r="J2929" s="129" t="str">
        <f t="shared" si="46"/>
        <v/>
      </c>
      <c r="K2929" s="112"/>
      <c r="L2929" s="59"/>
      <c r="M2929" s="248"/>
      <c r="N2929" s="63"/>
      <c r="O2929" s="43"/>
      <c r="P2929" s="1"/>
      <c r="Q2929" s="24"/>
      <c r="R2929" s="24"/>
      <c r="S2929" s="24"/>
      <c r="T2929" s="1"/>
      <c r="U2929" s="71"/>
      <c r="V2929" s="31"/>
    </row>
    <row r="2930" spans="1:22" ht="20.100000000000001" customHeight="1" x14ac:dyDescent="0.15">
      <c r="A2930" s="31"/>
      <c r="B2930" s="31"/>
      <c r="C2930" s="95"/>
      <c r="D2930" s="59"/>
      <c r="E2930" s="59"/>
      <c r="F2930" s="125"/>
      <c r="G2930" s="126"/>
      <c r="H2930" s="3"/>
      <c r="I2930" s="287" t="str">
        <f t="shared" si="46"/>
        <v/>
      </c>
      <c r="J2930" s="129" t="str">
        <f t="shared" si="46"/>
        <v/>
      </c>
      <c r="K2930" s="112"/>
      <c r="L2930" s="59"/>
      <c r="M2930" s="248"/>
      <c r="N2930" s="63"/>
      <c r="O2930" s="43"/>
      <c r="P2930" s="1"/>
      <c r="Q2930" s="24"/>
      <c r="R2930" s="24"/>
      <c r="S2930" s="24"/>
      <c r="T2930" s="1"/>
      <c r="U2930" s="71"/>
      <c r="V2930" s="31"/>
    </row>
    <row r="2931" spans="1:22" ht="20.100000000000001" customHeight="1" x14ac:dyDescent="0.15">
      <c r="A2931" s="31"/>
      <c r="B2931" s="31"/>
      <c r="C2931" s="95"/>
      <c r="D2931" s="59"/>
      <c r="E2931" s="169"/>
      <c r="F2931" s="268"/>
      <c r="G2931" s="126"/>
      <c r="H2931" s="3"/>
      <c r="I2931" s="287" t="str">
        <f t="shared" si="46"/>
        <v/>
      </c>
      <c r="J2931" s="129" t="str">
        <f t="shared" si="46"/>
        <v/>
      </c>
      <c r="K2931" s="112"/>
      <c r="L2931" s="59"/>
      <c r="M2931" s="248"/>
      <c r="N2931" s="63"/>
      <c r="O2931" s="43"/>
      <c r="P2931" s="1"/>
      <c r="Q2931" s="24"/>
      <c r="R2931" s="24"/>
      <c r="S2931" s="24"/>
      <c r="T2931" s="1"/>
      <c r="U2931" s="71"/>
      <c r="V2931" s="31"/>
    </row>
    <row r="2932" spans="1:22" ht="20.100000000000001" customHeight="1" x14ac:dyDescent="0.15">
      <c r="A2932" s="31"/>
      <c r="B2932" s="31"/>
      <c r="C2932" s="95"/>
      <c r="D2932" s="59"/>
      <c r="E2932" s="59"/>
      <c r="F2932" s="125"/>
      <c r="G2932" s="126"/>
      <c r="H2932" s="3"/>
      <c r="I2932" s="287" t="str">
        <f t="shared" si="46"/>
        <v/>
      </c>
      <c r="J2932" s="129" t="str">
        <f t="shared" si="46"/>
        <v/>
      </c>
      <c r="K2932" s="112"/>
      <c r="L2932" s="59"/>
      <c r="M2932" s="248"/>
      <c r="N2932" s="63"/>
      <c r="O2932" s="43"/>
      <c r="P2932" s="1"/>
      <c r="Q2932" s="24"/>
      <c r="R2932" s="24"/>
      <c r="S2932" s="24"/>
      <c r="T2932" s="1"/>
      <c r="U2932" s="71"/>
      <c r="V2932" s="31"/>
    </row>
    <row r="2933" spans="1:22" ht="20.100000000000001" customHeight="1" x14ac:dyDescent="0.15">
      <c r="A2933" s="31"/>
      <c r="B2933" s="31"/>
      <c r="C2933" s="95"/>
      <c r="D2933" s="59"/>
      <c r="E2933" s="59"/>
      <c r="F2933" s="125"/>
      <c r="G2933" s="126"/>
      <c r="H2933" s="3"/>
      <c r="I2933" s="287" t="str">
        <f t="shared" si="46"/>
        <v/>
      </c>
      <c r="J2933" s="129" t="str">
        <f t="shared" si="46"/>
        <v/>
      </c>
      <c r="K2933" s="112"/>
      <c r="L2933" s="59"/>
      <c r="M2933" s="248"/>
      <c r="N2933" s="63"/>
      <c r="O2933" s="43"/>
      <c r="P2933" s="1"/>
      <c r="Q2933" s="24"/>
      <c r="R2933" s="24"/>
      <c r="S2933" s="24"/>
      <c r="T2933" s="1"/>
      <c r="U2933" s="71"/>
      <c r="V2933" s="31"/>
    </row>
    <row r="2934" spans="1:22" ht="20.100000000000001" customHeight="1" x14ac:dyDescent="0.15">
      <c r="A2934" s="31"/>
      <c r="B2934" s="31"/>
      <c r="C2934" s="95"/>
      <c r="D2934" s="59"/>
      <c r="E2934" s="59"/>
      <c r="F2934" s="125"/>
      <c r="G2934" s="126"/>
      <c r="H2934" s="3"/>
      <c r="I2934" s="287" t="str">
        <f t="shared" si="46"/>
        <v/>
      </c>
      <c r="J2934" s="129" t="str">
        <f t="shared" si="46"/>
        <v/>
      </c>
      <c r="K2934" s="112"/>
      <c r="L2934" s="59"/>
      <c r="M2934" s="248"/>
      <c r="N2934" s="63"/>
      <c r="O2934" s="43"/>
      <c r="P2934" s="1"/>
      <c r="Q2934" s="24"/>
      <c r="R2934" s="24"/>
      <c r="S2934" s="24"/>
      <c r="T2934" s="1"/>
      <c r="U2934" s="71"/>
      <c r="V2934" s="31"/>
    </row>
    <row r="2935" spans="1:22" ht="20.100000000000001" customHeight="1" x14ac:dyDescent="0.15">
      <c r="A2935" s="31"/>
      <c r="B2935" s="31"/>
      <c r="C2935" s="95"/>
      <c r="D2935" s="59"/>
      <c r="E2935" s="59"/>
      <c r="F2935" s="125"/>
      <c r="G2935" s="126"/>
      <c r="H2935" s="3"/>
      <c r="I2935" s="287" t="str">
        <f t="shared" si="46"/>
        <v/>
      </c>
      <c r="J2935" s="129" t="str">
        <f t="shared" si="46"/>
        <v/>
      </c>
      <c r="K2935" s="112"/>
      <c r="L2935" s="59"/>
      <c r="M2935" s="248"/>
      <c r="N2935" s="63"/>
      <c r="O2935" s="43"/>
      <c r="P2935" s="1"/>
      <c r="Q2935" s="24"/>
      <c r="R2935" s="24"/>
      <c r="S2935" s="24"/>
      <c r="T2935" s="1"/>
      <c r="U2935" s="71"/>
      <c r="V2935" s="31"/>
    </row>
    <row r="2936" spans="1:22" ht="20.100000000000001" customHeight="1" x14ac:dyDescent="0.15">
      <c r="A2936" s="31"/>
      <c r="B2936" s="31"/>
      <c r="C2936" s="95"/>
      <c r="D2936" s="59"/>
      <c r="E2936" s="169"/>
      <c r="F2936" s="268"/>
      <c r="G2936" s="126"/>
      <c r="H2936" s="3"/>
      <c r="I2936" s="287" t="str">
        <f t="shared" si="46"/>
        <v/>
      </c>
      <c r="J2936" s="129" t="str">
        <f t="shared" si="46"/>
        <v/>
      </c>
      <c r="K2936" s="112"/>
      <c r="L2936" s="59"/>
      <c r="M2936" s="248"/>
      <c r="N2936" s="63"/>
      <c r="O2936" s="43"/>
      <c r="P2936" s="1"/>
      <c r="Q2936" s="24"/>
      <c r="R2936" s="24"/>
      <c r="S2936" s="24"/>
      <c r="T2936" s="1"/>
      <c r="U2936" s="71"/>
      <c r="V2936" s="31"/>
    </row>
    <row r="2937" spans="1:22" ht="20.100000000000001" customHeight="1" x14ac:dyDescent="0.15">
      <c r="A2937" s="31"/>
      <c r="B2937" s="31"/>
      <c r="C2937" s="95"/>
      <c r="D2937" s="59"/>
      <c r="E2937" s="59"/>
      <c r="F2937" s="125"/>
      <c r="G2937" s="126"/>
      <c r="H2937" s="3"/>
      <c r="I2937" s="287" t="str">
        <f t="shared" si="46"/>
        <v/>
      </c>
      <c r="J2937" s="129" t="str">
        <f t="shared" si="46"/>
        <v/>
      </c>
      <c r="K2937" s="112"/>
      <c r="L2937" s="59"/>
      <c r="M2937" s="248"/>
      <c r="N2937" s="63"/>
      <c r="O2937" s="43"/>
      <c r="P2937" s="1"/>
      <c r="Q2937" s="24"/>
      <c r="R2937" s="24"/>
      <c r="S2937" s="24"/>
      <c r="T2937" s="1"/>
      <c r="U2937" s="71"/>
      <c r="V2937" s="31"/>
    </row>
    <row r="2938" spans="1:22" ht="20.100000000000001" customHeight="1" x14ac:dyDescent="0.15">
      <c r="A2938" s="31"/>
      <c r="B2938" s="31"/>
      <c r="C2938" s="95"/>
      <c r="D2938" s="59"/>
      <c r="E2938" s="59"/>
      <c r="F2938" s="125"/>
      <c r="G2938" s="126"/>
      <c r="H2938" s="3"/>
      <c r="I2938" s="287" t="str">
        <f t="shared" si="46"/>
        <v/>
      </c>
      <c r="J2938" s="129" t="str">
        <f t="shared" si="46"/>
        <v/>
      </c>
      <c r="K2938" s="112"/>
      <c r="L2938" s="59"/>
      <c r="M2938" s="248"/>
      <c r="N2938" s="63"/>
      <c r="O2938" s="43"/>
      <c r="P2938" s="1"/>
      <c r="Q2938" s="24"/>
      <c r="R2938" s="24"/>
      <c r="S2938" s="24"/>
      <c r="T2938" s="1"/>
      <c r="U2938" s="71"/>
      <c r="V2938" s="31"/>
    </row>
    <row r="2939" spans="1:22" ht="20.100000000000001" customHeight="1" x14ac:dyDescent="0.15">
      <c r="A2939" s="31"/>
      <c r="B2939" s="31"/>
      <c r="C2939" s="95"/>
      <c r="D2939" s="59"/>
      <c r="E2939" s="59"/>
      <c r="F2939" s="125"/>
      <c r="G2939" s="126"/>
      <c r="H2939" s="3"/>
      <c r="I2939" s="287" t="str">
        <f t="shared" si="46"/>
        <v/>
      </c>
      <c r="J2939" s="129" t="str">
        <f t="shared" si="46"/>
        <v/>
      </c>
      <c r="K2939" s="112"/>
      <c r="L2939" s="59"/>
      <c r="M2939" s="248"/>
      <c r="N2939" s="63"/>
      <c r="O2939" s="43"/>
      <c r="P2939" s="1"/>
      <c r="Q2939" s="24"/>
      <c r="R2939" s="24"/>
      <c r="S2939" s="24"/>
      <c r="T2939" s="1"/>
      <c r="U2939" s="71"/>
      <c r="V2939" s="31"/>
    </row>
    <row r="2940" spans="1:22" ht="20.100000000000001" customHeight="1" x14ac:dyDescent="0.15">
      <c r="A2940" s="31"/>
      <c r="B2940" s="31"/>
      <c r="C2940" s="95"/>
      <c r="D2940" s="59"/>
      <c r="E2940" s="59"/>
      <c r="F2940" s="125"/>
      <c r="G2940" s="126"/>
      <c r="H2940" s="3"/>
      <c r="I2940" s="287" t="str">
        <f t="shared" si="46"/>
        <v/>
      </c>
      <c r="J2940" s="129" t="str">
        <f t="shared" si="46"/>
        <v/>
      </c>
      <c r="K2940" s="112"/>
      <c r="L2940" s="59"/>
      <c r="M2940" s="248"/>
      <c r="N2940" s="63"/>
      <c r="O2940" s="43"/>
      <c r="P2940" s="1"/>
      <c r="Q2940" s="24"/>
      <c r="R2940" s="24"/>
      <c r="S2940" s="24"/>
      <c r="T2940" s="1"/>
      <c r="U2940" s="71"/>
      <c r="V2940" s="31"/>
    </row>
    <row r="2941" spans="1:22" ht="20.100000000000001" customHeight="1" x14ac:dyDescent="0.15">
      <c r="A2941" s="31"/>
      <c r="B2941" s="31"/>
      <c r="C2941" s="95"/>
      <c r="D2941" s="59"/>
      <c r="E2941" s="169"/>
      <c r="F2941" s="268"/>
      <c r="G2941" s="126"/>
      <c r="H2941" s="3"/>
      <c r="I2941" s="287" t="str">
        <f t="shared" si="46"/>
        <v/>
      </c>
      <c r="J2941" s="129" t="str">
        <f t="shared" si="46"/>
        <v/>
      </c>
      <c r="K2941" s="112"/>
      <c r="L2941" s="59"/>
      <c r="M2941" s="248"/>
      <c r="N2941" s="63"/>
      <c r="O2941" s="43"/>
      <c r="P2941" s="1"/>
      <c r="Q2941" s="24"/>
      <c r="R2941" s="24"/>
      <c r="S2941" s="24"/>
      <c r="T2941" s="1"/>
      <c r="U2941" s="71"/>
      <c r="V2941" s="31"/>
    </row>
    <row r="2942" spans="1:22" ht="20.100000000000001" customHeight="1" x14ac:dyDescent="0.15">
      <c r="A2942" s="31"/>
      <c r="B2942" s="31"/>
      <c r="C2942" s="95"/>
      <c r="D2942" s="59"/>
      <c r="E2942" s="59"/>
      <c r="F2942" s="125"/>
      <c r="G2942" s="126"/>
      <c r="H2942" s="3"/>
      <c r="I2942" s="287" t="str">
        <f t="shared" si="46"/>
        <v/>
      </c>
      <c r="J2942" s="129" t="str">
        <f t="shared" si="46"/>
        <v/>
      </c>
      <c r="K2942" s="112"/>
      <c r="L2942" s="59"/>
      <c r="M2942" s="248"/>
      <c r="N2942" s="63"/>
      <c r="O2942" s="43"/>
      <c r="P2942" s="1"/>
      <c r="Q2942" s="24"/>
      <c r="R2942" s="24"/>
      <c r="S2942" s="24"/>
      <c r="T2942" s="1"/>
      <c r="U2942" s="71"/>
      <c r="V2942" s="31"/>
    </row>
    <row r="2943" spans="1:22" ht="20.100000000000001" customHeight="1" x14ac:dyDescent="0.15">
      <c r="A2943" s="31"/>
      <c r="B2943" s="31"/>
      <c r="C2943" s="95"/>
      <c r="D2943" s="59"/>
      <c r="E2943" s="59"/>
      <c r="F2943" s="125"/>
      <c r="G2943" s="126"/>
      <c r="H2943" s="3"/>
      <c r="I2943" s="287" t="str">
        <f t="shared" si="46"/>
        <v/>
      </c>
      <c r="J2943" s="129" t="str">
        <f t="shared" si="46"/>
        <v/>
      </c>
      <c r="K2943" s="112"/>
      <c r="L2943" s="59"/>
      <c r="M2943" s="248"/>
      <c r="N2943" s="63"/>
      <c r="O2943" s="43"/>
      <c r="P2943" s="1"/>
      <c r="Q2943" s="24"/>
      <c r="R2943" s="24"/>
      <c r="S2943" s="24"/>
      <c r="T2943" s="1"/>
      <c r="U2943" s="71"/>
      <c r="V2943" s="31"/>
    </row>
    <row r="2944" spans="1:22" ht="20.100000000000001" customHeight="1" x14ac:dyDescent="0.15">
      <c r="A2944" s="31"/>
      <c r="B2944" s="31"/>
      <c r="C2944" s="95"/>
      <c r="D2944" s="59"/>
      <c r="E2944" s="59"/>
      <c r="F2944" s="125"/>
      <c r="G2944" s="126"/>
      <c r="H2944" s="3"/>
      <c r="I2944" s="287" t="str">
        <f t="shared" si="46"/>
        <v/>
      </c>
      <c r="J2944" s="129" t="str">
        <f t="shared" si="46"/>
        <v/>
      </c>
      <c r="K2944" s="112"/>
      <c r="L2944" s="59"/>
      <c r="M2944" s="248"/>
      <c r="N2944" s="63"/>
      <c r="O2944" s="43"/>
      <c r="P2944" s="1"/>
      <c r="Q2944" s="24"/>
      <c r="R2944" s="24"/>
      <c r="S2944" s="24"/>
      <c r="T2944" s="1"/>
      <c r="U2944" s="71"/>
      <c r="V2944" s="31"/>
    </row>
    <row r="2945" spans="1:22" ht="20.100000000000001" customHeight="1" x14ac:dyDescent="0.15">
      <c r="A2945" s="31"/>
      <c r="B2945" s="31"/>
      <c r="C2945" s="95"/>
      <c r="D2945" s="59"/>
      <c r="E2945" s="59"/>
      <c r="F2945" s="125"/>
      <c r="G2945" s="126"/>
      <c r="H2945" s="3"/>
      <c r="I2945" s="287" t="str">
        <f t="shared" si="46"/>
        <v/>
      </c>
      <c r="J2945" s="129" t="str">
        <f t="shared" si="46"/>
        <v/>
      </c>
      <c r="K2945" s="112"/>
      <c r="L2945" s="59"/>
      <c r="M2945" s="248"/>
      <c r="N2945" s="63"/>
      <c r="O2945" s="43"/>
      <c r="P2945" s="1"/>
      <c r="Q2945" s="24"/>
      <c r="R2945" s="24"/>
      <c r="S2945" s="24"/>
      <c r="T2945" s="1"/>
      <c r="U2945" s="71"/>
      <c r="V2945" s="31"/>
    </row>
    <row r="2946" spans="1:22" ht="20.100000000000001" customHeight="1" x14ac:dyDescent="0.15">
      <c r="A2946" s="31"/>
      <c r="B2946" s="31"/>
      <c r="C2946" s="95"/>
      <c r="D2946" s="59"/>
      <c r="E2946" s="169"/>
      <c r="F2946" s="268"/>
      <c r="G2946" s="126"/>
      <c r="H2946" s="3"/>
      <c r="I2946" s="287" t="str">
        <f t="shared" si="46"/>
        <v/>
      </c>
      <c r="J2946" s="129" t="str">
        <f t="shared" si="46"/>
        <v/>
      </c>
      <c r="K2946" s="112"/>
      <c r="L2946" s="59"/>
      <c r="M2946" s="248"/>
      <c r="N2946" s="63"/>
      <c r="O2946" s="43"/>
      <c r="P2946" s="1"/>
      <c r="Q2946" s="24"/>
      <c r="R2946" s="24"/>
      <c r="S2946" s="24"/>
      <c r="T2946" s="1"/>
      <c r="U2946" s="71"/>
      <c r="V2946" s="31"/>
    </row>
    <row r="2947" spans="1:22" ht="20.100000000000001" customHeight="1" x14ac:dyDescent="0.15">
      <c r="A2947" s="31"/>
      <c r="B2947" s="31"/>
      <c r="C2947" s="95"/>
      <c r="D2947" s="59"/>
      <c r="E2947" s="59"/>
      <c r="F2947" s="125"/>
      <c r="G2947" s="126"/>
      <c r="H2947" s="3"/>
      <c r="I2947" s="287" t="str">
        <f t="shared" si="46"/>
        <v/>
      </c>
      <c r="J2947" s="129" t="str">
        <f t="shared" si="46"/>
        <v/>
      </c>
      <c r="K2947" s="112"/>
      <c r="L2947" s="59"/>
      <c r="M2947" s="248"/>
      <c r="N2947" s="63"/>
      <c r="O2947" s="43"/>
      <c r="P2947" s="1"/>
      <c r="Q2947" s="24"/>
      <c r="R2947" s="24"/>
      <c r="S2947" s="24"/>
      <c r="T2947" s="1"/>
      <c r="U2947" s="71"/>
      <c r="V2947" s="31"/>
    </row>
    <row r="2948" spans="1:22" ht="20.100000000000001" customHeight="1" x14ac:dyDescent="0.15">
      <c r="A2948" s="31"/>
      <c r="B2948" s="31"/>
      <c r="C2948" s="95"/>
      <c r="D2948" s="59"/>
      <c r="E2948" s="59"/>
      <c r="F2948" s="125"/>
      <c r="G2948" s="126"/>
      <c r="H2948" s="3"/>
      <c r="I2948" s="287" t="str">
        <f t="shared" si="46"/>
        <v/>
      </c>
      <c r="J2948" s="129" t="str">
        <f t="shared" si="46"/>
        <v/>
      </c>
      <c r="K2948" s="112"/>
      <c r="L2948" s="59"/>
      <c r="M2948" s="248"/>
      <c r="N2948" s="63"/>
      <c r="O2948" s="43"/>
      <c r="P2948" s="1"/>
      <c r="Q2948" s="24"/>
      <c r="R2948" s="24"/>
      <c r="S2948" s="24"/>
      <c r="T2948" s="1"/>
      <c r="U2948" s="71"/>
      <c r="V2948" s="31"/>
    </row>
    <row r="2949" spans="1:22" ht="20.100000000000001" customHeight="1" x14ac:dyDescent="0.15">
      <c r="A2949" s="31"/>
      <c r="B2949" s="31"/>
      <c r="C2949" s="95"/>
      <c r="D2949" s="59"/>
      <c r="E2949" s="59"/>
      <c r="F2949" s="125"/>
      <c r="G2949" s="126"/>
      <c r="H2949" s="3"/>
      <c r="I2949" s="287" t="str">
        <f t="shared" si="46"/>
        <v/>
      </c>
      <c r="J2949" s="129" t="str">
        <f t="shared" si="46"/>
        <v/>
      </c>
      <c r="K2949" s="112"/>
      <c r="L2949" s="59"/>
      <c r="M2949" s="248"/>
      <c r="N2949" s="63"/>
      <c r="O2949" s="43"/>
      <c r="P2949" s="1"/>
      <c r="Q2949" s="24"/>
      <c r="R2949" s="24"/>
      <c r="S2949" s="24"/>
      <c r="T2949" s="1"/>
      <c r="U2949" s="71"/>
      <c r="V2949" s="31"/>
    </row>
    <row r="2950" spans="1:22" ht="20.100000000000001" customHeight="1" x14ac:dyDescent="0.15">
      <c r="A2950" s="31"/>
      <c r="B2950" s="31"/>
      <c r="C2950" s="95"/>
      <c r="D2950" s="59"/>
      <c r="E2950" s="59"/>
      <c r="F2950" s="125"/>
      <c r="G2950" s="126"/>
      <c r="H2950" s="3"/>
      <c r="I2950" s="287" t="str">
        <f t="shared" si="46"/>
        <v/>
      </c>
      <c r="J2950" s="129" t="str">
        <f t="shared" si="46"/>
        <v/>
      </c>
      <c r="K2950" s="112"/>
      <c r="L2950" s="59"/>
      <c r="M2950" s="248"/>
      <c r="N2950" s="63"/>
      <c r="O2950" s="43"/>
      <c r="P2950" s="1"/>
      <c r="Q2950" s="24"/>
      <c r="R2950" s="24"/>
      <c r="S2950" s="24"/>
      <c r="T2950" s="1"/>
      <c r="U2950" s="71"/>
      <c r="V2950" s="31"/>
    </row>
    <row r="2951" spans="1:22" ht="20.100000000000001" customHeight="1" x14ac:dyDescent="0.15">
      <c r="A2951" s="31"/>
      <c r="B2951" s="31"/>
      <c r="C2951" s="95"/>
      <c r="D2951" s="59"/>
      <c r="E2951" s="169"/>
      <c r="F2951" s="268"/>
      <c r="G2951" s="126"/>
      <c r="H2951" s="3"/>
      <c r="I2951" s="287" t="str">
        <f t="shared" si="46"/>
        <v/>
      </c>
      <c r="J2951" s="129" t="str">
        <f t="shared" si="46"/>
        <v/>
      </c>
      <c r="K2951" s="112"/>
      <c r="L2951" s="59"/>
      <c r="M2951" s="248"/>
      <c r="N2951" s="63"/>
      <c r="O2951" s="43"/>
      <c r="P2951" s="1"/>
      <c r="Q2951" s="24"/>
      <c r="R2951" s="24"/>
      <c r="S2951" s="24"/>
      <c r="T2951" s="1"/>
      <c r="U2951" s="71"/>
      <c r="V2951" s="31"/>
    </row>
    <row r="2952" spans="1:22" ht="20.100000000000001" customHeight="1" x14ac:dyDescent="0.15">
      <c r="A2952" s="31"/>
      <c r="B2952" s="31"/>
      <c r="C2952" s="95"/>
      <c r="D2952" s="59"/>
      <c r="E2952" s="59"/>
      <c r="F2952" s="125"/>
      <c r="G2952" s="126"/>
      <c r="H2952" s="3"/>
      <c r="I2952" s="287" t="str">
        <f t="shared" si="46"/>
        <v/>
      </c>
      <c r="J2952" s="129" t="str">
        <f t="shared" si="46"/>
        <v/>
      </c>
      <c r="K2952" s="112"/>
      <c r="L2952" s="59"/>
      <c r="M2952" s="248"/>
      <c r="N2952" s="63"/>
      <c r="O2952" s="43"/>
      <c r="P2952" s="1"/>
      <c r="Q2952" s="24"/>
      <c r="R2952" s="24"/>
      <c r="S2952" s="24"/>
      <c r="T2952" s="1"/>
      <c r="U2952" s="71"/>
      <c r="V2952" s="31"/>
    </row>
    <row r="2953" spans="1:22" ht="20.100000000000001" customHeight="1" x14ac:dyDescent="0.15">
      <c r="A2953" s="31"/>
      <c r="B2953" s="31"/>
      <c r="C2953" s="95"/>
      <c r="D2953" s="59"/>
      <c r="E2953" s="59"/>
      <c r="F2953" s="125"/>
      <c r="G2953" s="126"/>
      <c r="H2953" s="3"/>
      <c r="I2953" s="287" t="str">
        <f t="shared" ref="I2953:J2987" si="47">PHONETIC(G2953)</f>
        <v/>
      </c>
      <c r="J2953" s="129" t="str">
        <f t="shared" si="47"/>
        <v/>
      </c>
      <c r="K2953" s="112"/>
      <c r="L2953" s="59"/>
      <c r="M2953" s="248"/>
      <c r="N2953" s="63"/>
      <c r="O2953" s="43"/>
      <c r="P2953" s="1"/>
      <c r="Q2953" s="24"/>
      <c r="R2953" s="24"/>
      <c r="S2953" s="24"/>
      <c r="T2953" s="1"/>
      <c r="U2953" s="71"/>
      <c r="V2953" s="31"/>
    </row>
    <row r="2954" spans="1:22" ht="20.100000000000001" customHeight="1" x14ac:dyDescent="0.15">
      <c r="A2954" s="31"/>
      <c r="B2954" s="31"/>
      <c r="C2954" s="95"/>
      <c r="D2954" s="59"/>
      <c r="E2954" s="59"/>
      <c r="F2954" s="125"/>
      <c r="G2954" s="126"/>
      <c r="H2954" s="3"/>
      <c r="I2954" s="287" t="str">
        <f t="shared" si="47"/>
        <v/>
      </c>
      <c r="J2954" s="129" t="str">
        <f t="shared" si="47"/>
        <v/>
      </c>
      <c r="K2954" s="112"/>
      <c r="L2954" s="59"/>
      <c r="M2954" s="248"/>
      <c r="N2954" s="63"/>
      <c r="O2954" s="43"/>
      <c r="P2954" s="1"/>
      <c r="Q2954" s="24"/>
      <c r="R2954" s="24"/>
      <c r="S2954" s="24"/>
      <c r="T2954" s="1"/>
      <c r="U2954" s="71"/>
      <c r="V2954" s="31"/>
    </row>
    <row r="2955" spans="1:22" ht="20.100000000000001" customHeight="1" x14ac:dyDescent="0.15">
      <c r="A2955" s="31"/>
      <c r="B2955" s="31"/>
      <c r="C2955" s="95"/>
      <c r="D2955" s="59"/>
      <c r="E2955" s="59"/>
      <c r="F2955" s="125"/>
      <c r="G2955" s="126"/>
      <c r="H2955" s="3"/>
      <c r="I2955" s="287" t="str">
        <f t="shared" si="47"/>
        <v/>
      </c>
      <c r="J2955" s="129" t="str">
        <f t="shared" si="47"/>
        <v/>
      </c>
      <c r="K2955" s="112"/>
      <c r="L2955" s="59"/>
      <c r="M2955" s="248"/>
      <c r="N2955" s="63"/>
      <c r="O2955" s="43"/>
      <c r="P2955" s="1"/>
      <c r="Q2955" s="24"/>
      <c r="R2955" s="24"/>
      <c r="S2955" s="24"/>
      <c r="T2955" s="1"/>
      <c r="U2955" s="71"/>
      <c r="V2955" s="31"/>
    </row>
    <row r="2956" spans="1:22" ht="20.100000000000001" customHeight="1" x14ac:dyDescent="0.15">
      <c r="A2956" s="31"/>
      <c r="B2956" s="31"/>
      <c r="C2956" s="95"/>
      <c r="D2956" s="59"/>
      <c r="E2956" s="169"/>
      <c r="F2956" s="268"/>
      <c r="G2956" s="126"/>
      <c r="H2956" s="3"/>
      <c r="I2956" s="287" t="str">
        <f t="shared" si="47"/>
        <v/>
      </c>
      <c r="J2956" s="129" t="str">
        <f t="shared" si="47"/>
        <v/>
      </c>
      <c r="K2956" s="112"/>
      <c r="L2956" s="59"/>
      <c r="M2956" s="248"/>
      <c r="N2956" s="63"/>
      <c r="O2956" s="43"/>
      <c r="P2956" s="1"/>
      <c r="Q2956" s="24"/>
      <c r="R2956" s="24"/>
      <c r="S2956" s="24"/>
      <c r="T2956" s="1"/>
      <c r="U2956" s="71"/>
      <c r="V2956" s="31"/>
    </row>
    <row r="2957" spans="1:22" ht="20.100000000000001" customHeight="1" x14ac:dyDescent="0.15">
      <c r="A2957" s="31"/>
      <c r="B2957" s="31"/>
      <c r="C2957" s="95"/>
      <c r="D2957" s="59"/>
      <c r="E2957" s="59"/>
      <c r="F2957" s="125"/>
      <c r="G2957" s="126"/>
      <c r="H2957" s="3"/>
      <c r="I2957" s="287" t="str">
        <f t="shared" si="47"/>
        <v/>
      </c>
      <c r="J2957" s="129" t="str">
        <f t="shared" si="47"/>
        <v/>
      </c>
      <c r="K2957" s="112"/>
      <c r="L2957" s="59"/>
      <c r="M2957" s="248"/>
      <c r="N2957" s="63"/>
      <c r="O2957" s="43"/>
      <c r="P2957" s="1"/>
      <c r="Q2957" s="24"/>
      <c r="R2957" s="24"/>
      <c r="S2957" s="24"/>
      <c r="T2957" s="1"/>
      <c r="U2957" s="71"/>
      <c r="V2957" s="31"/>
    </row>
    <row r="2958" spans="1:22" ht="20.100000000000001" customHeight="1" x14ac:dyDescent="0.15">
      <c r="A2958" s="31"/>
      <c r="B2958" s="31"/>
      <c r="C2958" s="95"/>
      <c r="D2958" s="59"/>
      <c r="E2958" s="59"/>
      <c r="F2958" s="125"/>
      <c r="G2958" s="126"/>
      <c r="H2958" s="3"/>
      <c r="I2958" s="287" t="str">
        <f t="shared" si="47"/>
        <v/>
      </c>
      <c r="J2958" s="129" t="str">
        <f t="shared" si="47"/>
        <v/>
      </c>
      <c r="K2958" s="112"/>
      <c r="L2958" s="59"/>
      <c r="M2958" s="248"/>
      <c r="N2958" s="63"/>
      <c r="O2958" s="43"/>
      <c r="P2958" s="1"/>
      <c r="Q2958" s="24"/>
      <c r="R2958" s="24"/>
      <c r="S2958" s="24"/>
      <c r="T2958" s="1"/>
      <c r="U2958" s="71"/>
      <c r="V2958" s="31"/>
    </row>
    <row r="2959" spans="1:22" ht="20.100000000000001" customHeight="1" x14ac:dyDescent="0.15">
      <c r="A2959" s="31"/>
      <c r="B2959" s="31"/>
      <c r="C2959" s="95"/>
      <c r="D2959" s="59"/>
      <c r="E2959" s="59"/>
      <c r="F2959" s="125"/>
      <c r="G2959" s="126"/>
      <c r="H2959" s="3"/>
      <c r="I2959" s="287" t="str">
        <f t="shared" si="47"/>
        <v/>
      </c>
      <c r="J2959" s="129" t="str">
        <f t="shared" si="47"/>
        <v/>
      </c>
      <c r="K2959" s="112"/>
      <c r="L2959" s="59"/>
      <c r="M2959" s="248"/>
      <c r="N2959" s="63"/>
      <c r="O2959" s="43"/>
      <c r="P2959" s="1"/>
      <c r="Q2959" s="24"/>
      <c r="R2959" s="24"/>
      <c r="S2959" s="24"/>
      <c r="T2959" s="1"/>
      <c r="U2959" s="71"/>
      <c r="V2959" s="31"/>
    </row>
    <row r="2960" spans="1:22" ht="20.100000000000001" customHeight="1" x14ac:dyDescent="0.15">
      <c r="A2960" s="31"/>
      <c r="B2960" s="31"/>
      <c r="C2960" s="95"/>
      <c r="D2960" s="59"/>
      <c r="E2960" s="59"/>
      <c r="F2960" s="125"/>
      <c r="G2960" s="126"/>
      <c r="H2960" s="3"/>
      <c r="I2960" s="287" t="str">
        <f t="shared" si="47"/>
        <v/>
      </c>
      <c r="J2960" s="129" t="str">
        <f t="shared" si="47"/>
        <v/>
      </c>
      <c r="K2960" s="112"/>
      <c r="L2960" s="59"/>
      <c r="M2960" s="248"/>
      <c r="N2960" s="63"/>
      <c r="O2960" s="43"/>
      <c r="P2960" s="1"/>
      <c r="Q2960" s="24"/>
      <c r="R2960" s="24"/>
      <c r="S2960" s="24"/>
      <c r="T2960" s="1"/>
      <c r="U2960" s="71"/>
      <c r="V2960" s="31"/>
    </row>
    <row r="2961" spans="1:22" ht="20.100000000000001" customHeight="1" x14ac:dyDescent="0.15">
      <c r="A2961" s="31"/>
      <c r="B2961" s="31"/>
      <c r="C2961" s="95"/>
      <c r="D2961" s="59"/>
      <c r="E2961" s="169"/>
      <c r="F2961" s="268"/>
      <c r="G2961" s="126"/>
      <c r="H2961" s="3"/>
      <c r="I2961" s="287" t="str">
        <f t="shared" si="47"/>
        <v/>
      </c>
      <c r="J2961" s="129" t="str">
        <f t="shared" si="47"/>
        <v/>
      </c>
      <c r="K2961" s="112"/>
      <c r="L2961" s="59"/>
      <c r="M2961" s="248"/>
      <c r="N2961" s="63"/>
      <c r="O2961" s="43"/>
      <c r="P2961" s="1"/>
      <c r="Q2961" s="24"/>
      <c r="R2961" s="24"/>
      <c r="S2961" s="24"/>
      <c r="T2961" s="1"/>
      <c r="U2961" s="71"/>
      <c r="V2961" s="31"/>
    </row>
    <row r="2962" spans="1:22" ht="20.100000000000001" customHeight="1" x14ac:dyDescent="0.15">
      <c r="A2962" s="31"/>
      <c r="B2962" s="31"/>
      <c r="C2962" s="95"/>
      <c r="D2962" s="59"/>
      <c r="E2962" s="59"/>
      <c r="F2962" s="125"/>
      <c r="G2962" s="126"/>
      <c r="H2962" s="3"/>
      <c r="I2962" s="287" t="str">
        <f t="shared" si="47"/>
        <v/>
      </c>
      <c r="J2962" s="129" t="str">
        <f t="shared" si="47"/>
        <v/>
      </c>
      <c r="K2962" s="112"/>
      <c r="L2962" s="59"/>
      <c r="M2962" s="248"/>
      <c r="N2962" s="63"/>
      <c r="O2962" s="43"/>
      <c r="P2962" s="1"/>
      <c r="Q2962" s="24"/>
      <c r="R2962" s="24"/>
      <c r="S2962" s="24"/>
      <c r="T2962" s="1"/>
      <c r="U2962" s="71"/>
      <c r="V2962" s="31"/>
    </row>
    <row r="2963" spans="1:22" ht="20.100000000000001" customHeight="1" x14ac:dyDescent="0.15">
      <c r="A2963" s="31"/>
      <c r="B2963" s="31"/>
      <c r="C2963" s="95"/>
      <c r="D2963" s="59"/>
      <c r="E2963" s="59"/>
      <c r="F2963" s="125"/>
      <c r="G2963" s="126"/>
      <c r="H2963" s="3"/>
      <c r="I2963" s="287" t="str">
        <f t="shared" si="47"/>
        <v/>
      </c>
      <c r="J2963" s="129" t="str">
        <f t="shared" si="47"/>
        <v/>
      </c>
      <c r="K2963" s="112"/>
      <c r="L2963" s="59"/>
      <c r="M2963" s="248"/>
      <c r="N2963" s="63"/>
      <c r="O2963" s="43"/>
      <c r="P2963" s="1"/>
      <c r="Q2963" s="24"/>
      <c r="R2963" s="24"/>
      <c r="S2963" s="24"/>
      <c r="T2963" s="1"/>
      <c r="U2963" s="71"/>
      <c r="V2963" s="31"/>
    </row>
    <row r="2964" spans="1:22" ht="20.100000000000001" customHeight="1" x14ac:dyDescent="0.15">
      <c r="A2964" s="31"/>
      <c r="B2964" s="31"/>
      <c r="C2964" s="95"/>
      <c r="D2964" s="59"/>
      <c r="E2964" s="59"/>
      <c r="F2964" s="125"/>
      <c r="G2964" s="126"/>
      <c r="H2964" s="3"/>
      <c r="I2964" s="287" t="str">
        <f t="shared" si="47"/>
        <v/>
      </c>
      <c r="J2964" s="129" t="str">
        <f t="shared" si="47"/>
        <v/>
      </c>
      <c r="K2964" s="112"/>
      <c r="L2964" s="59"/>
      <c r="M2964" s="248"/>
      <c r="N2964" s="63"/>
      <c r="O2964" s="43"/>
      <c r="P2964" s="1"/>
      <c r="Q2964" s="24"/>
      <c r="R2964" s="24"/>
      <c r="S2964" s="24"/>
      <c r="T2964" s="1"/>
      <c r="U2964" s="71"/>
      <c r="V2964" s="31"/>
    </row>
    <row r="2965" spans="1:22" ht="20.100000000000001" customHeight="1" x14ac:dyDescent="0.15">
      <c r="A2965" s="31"/>
      <c r="B2965" s="31"/>
      <c r="C2965" s="95"/>
      <c r="D2965" s="59"/>
      <c r="E2965" s="59"/>
      <c r="F2965" s="125"/>
      <c r="G2965" s="126"/>
      <c r="H2965" s="3"/>
      <c r="I2965" s="287" t="str">
        <f t="shared" si="47"/>
        <v/>
      </c>
      <c r="J2965" s="129" t="str">
        <f t="shared" si="47"/>
        <v/>
      </c>
      <c r="K2965" s="112"/>
      <c r="L2965" s="59"/>
      <c r="M2965" s="248"/>
      <c r="N2965" s="63"/>
      <c r="O2965" s="43"/>
      <c r="P2965" s="1"/>
      <c r="Q2965" s="24"/>
      <c r="R2965" s="24"/>
      <c r="S2965" s="24"/>
      <c r="T2965" s="1"/>
      <c r="U2965" s="71"/>
      <c r="V2965" s="31"/>
    </row>
    <row r="2966" spans="1:22" ht="20.100000000000001" customHeight="1" x14ac:dyDescent="0.15">
      <c r="A2966" s="31"/>
      <c r="B2966" s="31"/>
      <c r="C2966" s="95"/>
      <c r="D2966" s="59"/>
      <c r="E2966" s="169"/>
      <c r="F2966" s="268"/>
      <c r="G2966" s="126"/>
      <c r="H2966" s="3"/>
      <c r="I2966" s="287" t="str">
        <f t="shared" si="47"/>
        <v/>
      </c>
      <c r="J2966" s="129" t="str">
        <f t="shared" si="47"/>
        <v/>
      </c>
      <c r="K2966" s="112"/>
      <c r="L2966" s="59"/>
      <c r="M2966" s="248"/>
      <c r="N2966" s="63"/>
      <c r="O2966" s="43"/>
      <c r="P2966" s="1"/>
      <c r="Q2966" s="24"/>
      <c r="R2966" s="24"/>
      <c r="S2966" s="24"/>
      <c r="T2966" s="1"/>
      <c r="U2966" s="71"/>
      <c r="V2966" s="31"/>
    </row>
    <row r="2967" spans="1:22" ht="20.100000000000001" customHeight="1" x14ac:dyDescent="0.15">
      <c r="A2967" s="31"/>
      <c r="B2967" s="31"/>
      <c r="C2967" s="95"/>
      <c r="D2967" s="59"/>
      <c r="E2967" s="59"/>
      <c r="F2967" s="125"/>
      <c r="G2967" s="126"/>
      <c r="H2967" s="3"/>
      <c r="I2967" s="287" t="str">
        <f t="shared" si="47"/>
        <v/>
      </c>
      <c r="J2967" s="129" t="str">
        <f t="shared" si="47"/>
        <v/>
      </c>
      <c r="K2967" s="112"/>
      <c r="L2967" s="59"/>
      <c r="M2967" s="248"/>
      <c r="N2967" s="63"/>
      <c r="O2967" s="43"/>
      <c r="P2967" s="1"/>
      <c r="Q2967" s="24"/>
      <c r="R2967" s="24"/>
      <c r="S2967" s="24"/>
      <c r="T2967" s="1"/>
      <c r="U2967" s="71"/>
      <c r="V2967" s="31"/>
    </row>
    <row r="2968" spans="1:22" ht="20.100000000000001" customHeight="1" x14ac:dyDescent="0.15">
      <c r="A2968" s="31"/>
      <c r="B2968" s="31"/>
      <c r="C2968" s="95"/>
      <c r="D2968" s="59"/>
      <c r="E2968" s="59"/>
      <c r="F2968" s="125"/>
      <c r="G2968" s="126"/>
      <c r="H2968" s="3"/>
      <c r="I2968" s="287" t="str">
        <f t="shared" si="47"/>
        <v/>
      </c>
      <c r="J2968" s="129" t="str">
        <f t="shared" si="47"/>
        <v/>
      </c>
      <c r="K2968" s="112"/>
      <c r="L2968" s="59"/>
      <c r="M2968" s="248"/>
      <c r="N2968" s="63"/>
      <c r="O2968" s="43"/>
      <c r="P2968" s="1"/>
      <c r="Q2968" s="24"/>
      <c r="R2968" s="24"/>
      <c r="S2968" s="24"/>
      <c r="T2968" s="1"/>
      <c r="U2968" s="71"/>
      <c r="V2968" s="31"/>
    </row>
    <row r="2969" spans="1:22" ht="20.100000000000001" customHeight="1" x14ac:dyDescent="0.15">
      <c r="A2969" s="31"/>
      <c r="B2969" s="31"/>
      <c r="C2969" s="95"/>
      <c r="D2969" s="59"/>
      <c r="E2969" s="59"/>
      <c r="F2969" s="125"/>
      <c r="G2969" s="126"/>
      <c r="H2969" s="3"/>
      <c r="I2969" s="287" t="str">
        <f t="shared" si="47"/>
        <v/>
      </c>
      <c r="J2969" s="129" t="str">
        <f t="shared" si="47"/>
        <v/>
      </c>
      <c r="K2969" s="112"/>
      <c r="L2969" s="59"/>
      <c r="M2969" s="248"/>
      <c r="N2969" s="63"/>
      <c r="O2969" s="43"/>
      <c r="P2969" s="1"/>
      <c r="Q2969" s="24"/>
      <c r="R2969" s="24"/>
      <c r="S2969" s="24"/>
      <c r="T2969" s="1"/>
      <c r="U2969" s="71"/>
      <c r="V2969" s="31"/>
    </row>
    <row r="2970" spans="1:22" ht="20.100000000000001" customHeight="1" x14ac:dyDescent="0.15">
      <c r="A2970" s="31"/>
      <c r="B2970" s="31"/>
      <c r="C2970" s="95"/>
      <c r="D2970" s="59"/>
      <c r="E2970" s="59"/>
      <c r="F2970" s="125"/>
      <c r="G2970" s="126"/>
      <c r="H2970" s="3"/>
      <c r="I2970" s="287" t="str">
        <f t="shared" si="47"/>
        <v/>
      </c>
      <c r="J2970" s="129" t="str">
        <f t="shared" si="47"/>
        <v/>
      </c>
      <c r="K2970" s="112"/>
      <c r="L2970" s="59"/>
      <c r="M2970" s="248"/>
      <c r="N2970" s="63"/>
      <c r="O2970" s="43"/>
      <c r="P2970" s="1"/>
      <c r="Q2970" s="24"/>
      <c r="R2970" s="24"/>
      <c r="S2970" s="24"/>
      <c r="T2970" s="1"/>
      <c r="U2970" s="71"/>
      <c r="V2970" s="31"/>
    </row>
    <row r="2971" spans="1:22" ht="20.100000000000001" customHeight="1" x14ac:dyDescent="0.15">
      <c r="A2971" s="31"/>
      <c r="B2971" s="31"/>
      <c r="C2971" s="95"/>
      <c r="D2971" s="59"/>
      <c r="E2971" s="169"/>
      <c r="F2971" s="268"/>
      <c r="G2971" s="126"/>
      <c r="H2971" s="3"/>
      <c r="I2971" s="287" t="str">
        <f t="shared" si="47"/>
        <v/>
      </c>
      <c r="J2971" s="129" t="str">
        <f t="shared" si="47"/>
        <v/>
      </c>
      <c r="K2971" s="112"/>
      <c r="L2971" s="59"/>
      <c r="M2971" s="248"/>
      <c r="N2971" s="63"/>
      <c r="O2971" s="43"/>
      <c r="P2971" s="1"/>
      <c r="Q2971" s="24"/>
      <c r="R2971" s="24"/>
      <c r="S2971" s="24"/>
      <c r="T2971" s="1"/>
      <c r="U2971" s="71"/>
      <c r="V2971" s="31"/>
    </row>
    <row r="2972" spans="1:22" ht="20.100000000000001" customHeight="1" x14ac:dyDescent="0.15">
      <c r="A2972" s="31"/>
      <c r="B2972" s="31"/>
      <c r="C2972" s="95"/>
      <c r="D2972" s="59"/>
      <c r="E2972" s="59"/>
      <c r="F2972" s="125"/>
      <c r="G2972" s="126"/>
      <c r="H2972" s="3"/>
      <c r="I2972" s="287" t="str">
        <f t="shared" si="47"/>
        <v/>
      </c>
      <c r="J2972" s="129" t="str">
        <f t="shared" si="47"/>
        <v/>
      </c>
      <c r="K2972" s="112"/>
      <c r="L2972" s="59"/>
      <c r="M2972" s="233"/>
      <c r="N2972" s="27"/>
      <c r="O2972" s="43"/>
      <c r="P2972" s="1"/>
      <c r="Q2972" s="24"/>
      <c r="R2972" s="24"/>
      <c r="S2972" s="24"/>
      <c r="T2972" s="1"/>
      <c r="U2972" s="71"/>
      <c r="V2972" s="31"/>
    </row>
    <row r="2973" spans="1:22" ht="20.100000000000001" customHeight="1" x14ac:dyDescent="0.15">
      <c r="A2973" s="31"/>
      <c r="B2973" s="31"/>
      <c r="C2973" s="95"/>
      <c r="D2973" s="59"/>
      <c r="E2973" s="59"/>
      <c r="F2973" s="125"/>
      <c r="G2973" s="126"/>
      <c r="H2973" s="3"/>
      <c r="I2973" s="287" t="str">
        <f t="shared" si="47"/>
        <v/>
      </c>
      <c r="J2973" s="129" t="str">
        <f t="shared" si="47"/>
        <v/>
      </c>
      <c r="K2973" s="112"/>
      <c r="L2973" s="59"/>
      <c r="M2973" s="248"/>
      <c r="N2973" s="63"/>
      <c r="O2973" s="43"/>
      <c r="P2973" s="1"/>
      <c r="Q2973" s="24"/>
      <c r="R2973" s="24"/>
      <c r="S2973" s="24"/>
      <c r="T2973" s="1"/>
      <c r="U2973" s="71"/>
      <c r="V2973" s="31"/>
    </row>
    <row r="2974" spans="1:22" ht="20.100000000000001" customHeight="1" x14ac:dyDescent="0.15">
      <c r="A2974" s="31"/>
      <c r="B2974" s="31"/>
      <c r="C2974" s="95"/>
      <c r="D2974" s="59"/>
      <c r="E2974" s="59"/>
      <c r="F2974" s="125"/>
      <c r="G2974" s="126"/>
      <c r="H2974" s="3"/>
      <c r="I2974" s="287" t="str">
        <f t="shared" si="47"/>
        <v/>
      </c>
      <c r="J2974" s="129" t="str">
        <f t="shared" si="47"/>
        <v/>
      </c>
      <c r="K2974" s="112"/>
      <c r="L2974" s="59"/>
      <c r="M2974" s="248"/>
      <c r="N2974" s="63"/>
      <c r="O2974" s="43"/>
      <c r="P2974" s="1"/>
      <c r="Q2974" s="24"/>
      <c r="R2974" s="24"/>
      <c r="S2974" s="24"/>
      <c r="T2974" s="1"/>
      <c r="U2974" s="71"/>
      <c r="V2974" s="31"/>
    </row>
    <row r="2975" spans="1:22" ht="20.100000000000001" customHeight="1" x14ac:dyDescent="0.15">
      <c r="A2975" s="167"/>
      <c r="B2975" s="167"/>
      <c r="C2975" s="95"/>
      <c r="D2975" s="59"/>
      <c r="E2975" s="59"/>
      <c r="F2975" s="125"/>
      <c r="G2975" s="282"/>
      <c r="H2975" s="274"/>
      <c r="I2975" s="287" t="str">
        <f t="shared" si="47"/>
        <v/>
      </c>
      <c r="J2975" s="129" t="str">
        <f t="shared" si="47"/>
        <v/>
      </c>
      <c r="K2975" s="112"/>
      <c r="L2975" s="59"/>
      <c r="M2975" s="258"/>
      <c r="N2975" s="170"/>
      <c r="O2975" s="168"/>
      <c r="P2975" s="1"/>
      <c r="Q2975" s="24"/>
      <c r="R2975" s="173"/>
      <c r="S2975" s="173"/>
      <c r="T2975" s="172"/>
      <c r="U2975" s="174"/>
      <c r="V2975" s="31"/>
    </row>
    <row r="2976" spans="1:22" ht="20.100000000000001" customHeight="1" x14ac:dyDescent="0.15">
      <c r="A2976" s="167"/>
      <c r="B2976" s="167"/>
      <c r="C2976" s="95"/>
      <c r="D2976" s="59"/>
      <c r="E2976" s="169"/>
      <c r="F2976" s="268"/>
      <c r="G2976" s="282"/>
      <c r="H2976" s="274"/>
      <c r="I2976" s="287" t="str">
        <f t="shared" si="47"/>
        <v/>
      </c>
      <c r="J2976" s="129" t="str">
        <f t="shared" si="47"/>
        <v/>
      </c>
      <c r="K2976" s="112"/>
      <c r="L2976" s="59"/>
      <c r="M2976" s="258"/>
      <c r="N2976" s="170"/>
      <c r="O2976" s="168"/>
      <c r="P2976" s="1"/>
      <c r="Q2976" s="24"/>
      <c r="R2976" s="173"/>
      <c r="S2976" s="173"/>
      <c r="T2976" s="172"/>
      <c r="U2976" s="174"/>
      <c r="V2976" s="31"/>
    </row>
    <row r="2977" spans="1:22" ht="20.100000000000001" customHeight="1" x14ac:dyDescent="0.15">
      <c r="A2977" s="167"/>
      <c r="B2977" s="167"/>
      <c r="C2977" s="95"/>
      <c r="D2977" s="59"/>
      <c r="E2977" s="59"/>
      <c r="F2977" s="125"/>
      <c r="G2977" s="282"/>
      <c r="H2977" s="274"/>
      <c r="I2977" s="287" t="str">
        <f t="shared" si="47"/>
        <v/>
      </c>
      <c r="J2977" s="129" t="str">
        <f t="shared" si="47"/>
        <v/>
      </c>
      <c r="K2977" s="112"/>
      <c r="L2977" s="59"/>
      <c r="M2977" s="258"/>
      <c r="N2977" s="170"/>
      <c r="O2977" s="168"/>
      <c r="P2977" s="1"/>
      <c r="Q2977" s="24"/>
      <c r="R2977" s="173"/>
      <c r="S2977" s="173"/>
      <c r="T2977" s="172"/>
      <c r="U2977" s="174"/>
      <c r="V2977" s="31"/>
    </row>
    <row r="2978" spans="1:22" ht="20.100000000000001" customHeight="1" x14ac:dyDescent="0.15">
      <c r="A2978" s="244"/>
      <c r="B2978" s="167"/>
      <c r="C2978" s="95"/>
      <c r="D2978" s="59"/>
      <c r="E2978" s="59"/>
      <c r="F2978" s="125"/>
      <c r="G2978" s="282"/>
      <c r="H2978" s="274"/>
      <c r="I2978" s="287" t="str">
        <f t="shared" si="47"/>
        <v/>
      </c>
      <c r="J2978" s="129" t="str">
        <f t="shared" si="47"/>
        <v/>
      </c>
      <c r="K2978" s="112"/>
      <c r="L2978" s="59"/>
      <c r="M2978" s="258"/>
      <c r="N2978" s="170"/>
      <c r="O2978" s="168"/>
      <c r="P2978" s="1"/>
      <c r="Q2978" s="24"/>
      <c r="R2978" s="173"/>
      <c r="S2978" s="173"/>
      <c r="T2978" s="172"/>
      <c r="U2978" s="174"/>
      <c r="V2978" s="31"/>
    </row>
    <row r="2979" spans="1:22" ht="20.100000000000001" customHeight="1" x14ac:dyDescent="0.15">
      <c r="A2979" s="244"/>
      <c r="B2979" s="167"/>
      <c r="C2979" s="95"/>
      <c r="D2979" s="59"/>
      <c r="E2979" s="59"/>
      <c r="F2979" s="125"/>
      <c r="G2979" s="282"/>
      <c r="H2979" s="274"/>
      <c r="I2979" s="287" t="str">
        <f t="shared" si="47"/>
        <v/>
      </c>
      <c r="J2979" s="129" t="str">
        <f t="shared" si="47"/>
        <v/>
      </c>
      <c r="K2979" s="112"/>
      <c r="L2979" s="59"/>
      <c r="M2979" s="258"/>
      <c r="N2979" s="170"/>
      <c r="O2979" s="168"/>
      <c r="P2979" s="1"/>
      <c r="Q2979" s="24"/>
      <c r="R2979" s="173"/>
      <c r="S2979" s="173"/>
      <c r="T2979" s="172"/>
      <c r="U2979" s="174"/>
      <c r="V2979" s="31"/>
    </row>
    <row r="2980" spans="1:22" ht="20.100000000000001" customHeight="1" x14ac:dyDescent="0.15">
      <c r="A2980" s="245"/>
      <c r="B2980" s="167"/>
      <c r="C2980" s="95"/>
      <c r="D2980" s="59"/>
      <c r="E2980" s="59"/>
      <c r="F2980" s="125"/>
      <c r="G2980" s="282"/>
      <c r="H2980" s="274"/>
      <c r="I2980" s="287" t="str">
        <f t="shared" si="47"/>
        <v/>
      </c>
      <c r="J2980" s="129" t="str">
        <f t="shared" si="47"/>
        <v/>
      </c>
      <c r="K2980" s="112"/>
      <c r="L2980" s="59"/>
      <c r="M2980" s="258"/>
      <c r="N2980" s="170"/>
      <c r="O2980" s="168"/>
      <c r="P2980" s="1"/>
      <c r="Q2980" s="24"/>
      <c r="R2980" s="173"/>
      <c r="S2980" s="173"/>
      <c r="T2980" s="172"/>
      <c r="U2980" s="174"/>
      <c r="V2980" s="31"/>
    </row>
    <row r="2981" spans="1:22" ht="20.100000000000001" customHeight="1" x14ac:dyDescent="0.15">
      <c r="A2981" s="244"/>
      <c r="B2981" s="167"/>
      <c r="C2981" s="95"/>
      <c r="D2981" s="59"/>
      <c r="E2981" s="169"/>
      <c r="F2981" s="268"/>
      <c r="G2981" s="282"/>
      <c r="H2981" s="274"/>
      <c r="I2981" s="287" t="str">
        <f t="shared" si="47"/>
        <v/>
      </c>
      <c r="J2981" s="129" t="str">
        <f t="shared" si="47"/>
        <v/>
      </c>
      <c r="K2981" s="112"/>
      <c r="L2981" s="59"/>
      <c r="M2981" s="258"/>
      <c r="N2981" s="170"/>
      <c r="O2981" s="168"/>
      <c r="P2981" s="1"/>
      <c r="Q2981" s="24"/>
      <c r="R2981" s="173"/>
      <c r="S2981" s="173"/>
      <c r="T2981" s="172"/>
      <c r="U2981" s="174"/>
      <c r="V2981" s="31"/>
    </row>
    <row r="2982" spans="1:22" ht="20.100000000000001" customHeight="1" x14ac:dyDescent="0.15">
      <c r="A2982" s="167"/>
      <c r="B2982" s="167"/>
      <c r="C2982" s="95"/>
      <c r="D2982" s="59"/>
      <c r="E2982" s="59"/>
      <c r="F2982" s="125"/>
      <c r="G2982" s="282"/>
      <c r="H2982" s="274"/>
      <c r="I2982" s="287" t="str">
        <f t="shared" si="47"/>
        <v/>
      </c>
      <c r="J2982" s="129" t="str">
        <f t="shared" si="47"/>
        <v/>
      </c>
      <c r="K2982" s="112"/>
      <c r="L2982" s="59"/>
      <c r="M2982" s="258"/>
      <c r="N2982" s="170"/>
      <c r="O2982" s="168"/>
      <c r="P2982" s="1"/>
      <c r="Q2982" s="24"/>
      <c r="R2982" s="173"/>
      <c r="S2982" s="173"/>
      <c r="T2982" s="172"/>
      <c r="U2982" s="174"/>
      <c r="V2982" s="31"/>
    </row>
    <row r="2983" spans="1:22" ht="20.100000000000001" customHeight="1" x14ac:dyDescent="0.15">
      <c r="A2983" s="167"/>
      <c r="B2983" s="167"/>
      <c r="C2983" s="95"/>
      <c r="D2983" s="59"/>
      <c r="E2983" s="59"/>
      <c r="F2983" s="125"/>
      <c r="G2983" s="282"/>
      <c r="H2983" s="274"/>
      <c r="I2983" s="287" t="str">
        <f t="shared" si="47"/>
        <v/>
      </c>
      <c r="J2983" s="129" t="str">
        <f t="shared" si="47"/>
        <v/>
      </c>
      <c r="K2983" s="112"/>
      <c r="L2983" s="59"/>
      <c r="M2983" s="258"/>
      <c r="N2983" s="170"/>
      <c r="O2983" s="168"/>
      <c r="P2983" s="1"/>
      <c r="Q2983" s="24"/>
      <c r="R2983" s="173"/>
      <c r="S2983" s="173"/>
      <c r="T2983" s="172"/>
      <c r="U2983" s="174"/>
      <c r="V2983" s="31"/>
    </row>
    <row r="2984" spans="1:22" ht="20.100000000000001" customHeight="1" x14ac:dyDescent="0.15">
      <c r="A2984" s="167"/>
      <c r="B2984" s="167"/>
      <c r="C2984" s="95"/>
      <c r="D2984" s="59"/>
      <c r="E2984" s="59"/>
      <c r="F2984" s="125"/>
      <c r="G2984" s="282"/>
      <c r="H2984" s="274"/>
      <c r="I2984" s="287" t="str">
        <f t="shared" si="47"/>
        <v/>
      </c>
      <c r="J2984" s="129" t="str">
        <f t="shared" si="47"/>
        <v/>
      </c>
      <c r="K2984" s="112"/>
      <c r="L2984" s="59"/>
      <c r="M2984" s="258"/>
      <c r="N2984" s="170"/>
      <c r="O2984" s="168"/>
      <c r="P2984" s="1"/>
      <c r="Q2984" s="24"/>
      <c r="R2984" s="173"/>
      <c r="S2984" s="173"/>
      <c r="T2984" s="172"/>
      <c r="U2984" s="174"/>
      <c r="V2984" s="31"/>
    </row>
    <row r="2985" spans="1:22" ht="20.100000000000001" customHeight="1" x14ac:dyDescent="0.15">
      <c r="A2985" s="167"/>
      <c r="B2985" s="167"/>
      <c r="C2985" s="95"/>
      <c r="D2985" s="59"/>
      <c r="E2985" s="59"/>
      <c r="F2985" s="125"/>
      <c r="G2985" s="282"/>
      <c r="H2985" s="274"/>
      <c r="I2985" s="287" t="str">
        <f t="shared" si="47"/>
        <v/>
      </c>
      <c r="J2985" s="129" t="str">
        <f t="shared" si="47"/>
        <v/>
      </c>
      <c r="K2985" s="112"/>
      <c r="L2985" s="59"/>
      <c r="M2985" s="258"/>
      <c r="N2985" s="170"/>
      <c r="O2985" s="168"/>
      <c r="P2985" s="1"/>
      <c r="Q2985" s="24"/>
      <c r="R2985" s="173"/>
      <c r="S2985" s="173"/>
      <c r="T2985" s="172"/>
      <c r="U2985" s="174"/>
      <c r="V2985" s="31"/>
    </row>
    <row r="2986" spans="1:22" ht="20.100000000000001" customHeight="1" x14ac:dyDescent="0.15">
      <c r="A2986" s="167"/>
      <c r="B2986" s="167"/>
      <c r="C2986" s="95"/>
      <c r="D2986" s="59"/>
      <c r="E2986" s="169"/>
      <c r="F2986" s="268"/>
      <c r="G2986" s="282"/>
      <c r="H2986" s="274"/>
      <c r="I2986" s="287" t="str">
        <f t="shared" si="47"/>
        <v/>
      </c>
      <c r="J2986" s="129" t="str">
        <f t="shared" si="47"/>
        <v/>
      </c>
      <c r="K2986" s="112"/>
      <c r="L2986" s="59"/>
      <c r="M2986" s="258"/>
      <c r="N2986" s="170"/>
      <c r="O2986" s="168"/>
      <c r="P2986" s="1"/>
      <c r="Q2986" s="24"/>
      <c r="R2986" s="173"/>
      <c r="S2986" s="173"/>
      <c r="T2986" s="172"/>
      <c r="U2986" s="174"/>
      <c r="V2986" s="31"/>
    </row>
    <row r="2987" spans="1:22" ht="20.100000000000001" customHeight="1" thickBot="1" x14ac:dyDescent="0.2">
      <c r="A2987" s="227"/>
      <c r="B2987" s="227"/>
      <c r="C2987" s="78"/>
      <c r="D2987" s="74"/>
      <c r="E2987" s="74"/>
      <c r="F2987" s="262"/>
      <c r="G2987" s="304"/>
      <c r="H2987" s="305"/>
      <c r="I2987" s="287" t="str">
        <f t="shared" si="47"/>
        <v/>
      </c>
      <c r="J2987" s="129" t="str">
        <f t="shared" si="47"/>
        <v/>
      </c>
      <c r="K2987" s="308"/>
      <c r="L2987" s="74"/>
      <c r="M2987" s="309"/>
      <c r="N2987" s="229"/>
      <c r="O2987" s="228"/>
      <c r="P2987" s="76"/>
      <c r="Q2987" s="77"/>
      <c r="R2987" s="231"/>
      <c r="S2987" s="231"/>
      <c r="T2987" s="230"/>
      <c r="U2987" s="232"/>
      <c r="V2987" s="73"/>
    </row>
    <row r="2988" spans="1:22" ht="20.100000000000001" customHeight="1" x14ac:dyDescent="0.15"/>
    <row r="2989" spans="1:22" ht="20.100000000000001" customHeight="1" x14ac:dyDescent="0.15"/>
  </sheetData>
  <mergeCells count="11">
    <mergeCell ref="A4:A5"/>
    <mergeCell ref="C4:F4"/>
    <mergeCell ref="B4:B5"/>
    <mergeCell ref="A1:U1"/>
    <mergeCell ref="V4:V5"/>
    <mergeCell ref="O4:U4"/>
    <mergeCell ref="G4:G5"/>
    <mergeCell ref="H4:H5"/>
    <mergeCell ref="I4:I5"/>
    <mergeCell ref="J4:J5"/>
    <mergeCell ref="K4:N4"/>
  </mergeCells>
  <phoneticPr fontId="1" type="halfwidthKatakana"/>
  <dataValidations count="43">
    <dataValidation imeMode="off" allowBlank="1" showInputMessage="1" showErrorMessage="1" sqref="A2811:A65536 T6:T1145 A6:A1145 A1155 T1147:T1155 A1281:A1498 A1500:A1714 T1281:T1714 T1716:T1998 A1716:A1998 T2002:T2498 A2002:A2498 T2500:T2808 A2500:A2808 T2811:T2987" xr:uid="{00000000-0002-0000-0300-000000000000}"/>
    <dataValidation type="list" allowBlank="1" showInputMessage="1" showErrorMessage="1" sqref="AB11" xr:uid="{00000000-0002-0000-0300-000001000000}">
      <formula1>$AL$6:$AL$9</formula1>
    </dataValidation>
    <dataValidation type="list" allowBlank="1" showInputMessage="1" showErrorMessage="1" sqref="AC6" xr:uid="{00000000-0002-0000-0300-000002000000}">
      <formula1>$AL$5:$AL$9</formula1>
    </dataValidation>
    <dataValidation type="list" imeMode="on" allowBlank="1" showInputMessage="1" showErrorMessage="1" sqref="K6:K3002 P6:P2987 C6:C2987" xr:uid="{00000000-0002-0000-0300-000003000000}">
      <formula1>$AX$1:$BB$1</formula1>
    </dataValidation>
    <dataValidation type="list" imeMode="off" allowBlank="1" showInputMessage="1" showErrorMessage="1" sqref="D6:D2987 Q6:Q2987 L6:L2987" xr:uid="{00000000-0002-0000-0300-000004000000}">
      <formula1>$AH$2:$CS$2</formula1>
    </dataValidation>
    <dataValidation type="list" imeMode="off" allowBlank="1" showInputMessage="1" showErrorMessage="1" sqref="R2111:R2323 R2047:R2051 M2047:M2051 E1487:E1680 R1480 R1147:R1155 M2430 M2438:M2439 M2782:M2797 R2775:R2778 M654:M804 R654:R804 E654:E804 R822:R988 M822:M988 E822:E988 R1051 M1051 M992:M1049 R992:R1049 E992:E1049 E1051:E1054 M1054 R1054 M1062:M1145 R1062:R1145 E1062:E1145 M1147:M1155 R1377:R1382 R1282:R1375 M1282:M1375 M1377:M1382 E1282:E1382 R1422:R1478 M1422:M1478 E1422:E1485 M1485 R1484:R1485 M1487:M1680 R1487:R1680 M1803 R1803 E1805:E1892 R1805:R1892 M1805:M1892 M1894:M1950 E1894:E1950 R1894:R1950 M1958:M1998 R1958:R1998 E2047:E2323 M2111:M2323 E2371:E2397 R2371:R2397 M2371:M2397 M2403:M2428 E2399:E2428 R2403:R2439 R2451:R2453 M2451:M2453 M2463:M2477 R2463:R2477 R2487 M2487 R2520:R2522 R2497:R2498 M2497:M2498 M2500:M2507 R2500:R2507 R2509:R2518 M2509:M2518 M2520:M2522 M2775:M2778 R2782:R2797 M2803:M2808 R2803:R2808 R2811:R2815 M2811:M2815 R2975:R2977 M2975:M2977" xr:uid="{00000000-0002-0000-0300-000005000000}">
      <formula1>$AH$3:$AT$3</formula1>
    </dataValidation>
    <dataValidation type="list" imeMode="off" allowBlank="1" showInputMessage="1" showErrorMessage="1" sqref="S2111:S2323 S2047:S2051 N2047:N2051 F1487:F1680 N1480:N1482 S1480:S1481 S1147:S1155 N2430 S2782:S2797 S2775:S2778 S654:S804 N654:N804 F654:F804 N822:N988 S822:S988 F822:F988 N1051 S1051 S992:S1049 N992:N1049 F992:F1049 F1051:F1054 N1054 S1054 S1062:S1145 N1062:N1145 F1062:F1145 N1147:N1155 S1282:S1375 S1377:S1382 N1282:N1375 N1377:N1382 F1282:F1382 S1422:S1478 N1422:N1478 F1422:F1485 S1487:S1680 N1487:N1680 N1803 S1803 F1805:F1892 S1805:S1892 N1805:N1892 N1894:N1950 F1894:F1950 S1894:S1950 N1958:N1998 S1958:S1998 F2047:F2323 N2111:N2323 F2371:F2397 S2371:S2397 N2371:N2397 N2403:N2428 F2399:F2428 S2403:S2439 N2438 S2451:S2453 N2451:N2453 S2463:S2477 N2463:N2477 S2487 N2487 N2520:N2522 N2497:N2498 S2497:S2498 S2500:S2507 N2500:N2507 N2509:N2518 S2509:S2518 S2520:S2522 N2775:N2778 N2782:N2797 S2803:S2808 N2803:N2808 N2811:N2815 S2811:S2815 S2975:S2977 N2975:N2977" xr:uid="{00000000-0002-0000-0300-000006000000}">
      <formula1>$AH$4:$BM$4</formula1>
    </dataValidation>
    <dataValidation type="list" imeMode="on" allowBlank="1" showInputMessage="1" showErrorMessage="1" sqref="O2111:O2323 O2047:O2051 O1487:O1680 O1147:O1155 O2782:O2797 O2775:O2778 O654:O804 O822:O988 O992:O1049 O1051 O1054 O1062:O1145 O1282:O1375 O1377:O1382 O1422:O1478 O1803 O1805:O1892 O1894:O1950 O1958:O1998 O2371:O2397 O2403:O2439 O2451:O2453 O2463:O2477 O2487 O2497:O2498 O2500:O2507 O2509:O2518 O2520:O2522 O2803:O2808 O2811:O2815 O2975:O2977" xr:uid="{00000000-0002-0000-0300-000007000000}">
      <formula1>$AM$1:$AU$1</formula1>
    </dataValidation>
    <dataValidation type="list" imeMode="on" allowBlank="1" showInputMessage="1" showErrorMessage="1" sqref="B1422:B1680 B2371:B2523 B2047:B2323 B655:B804 B822:B916 B992:B1055 B1058:B1155 B1282:B1382 B1803:B2001 B2782:B2815" xr:uid="{00000000-0002-0000-0300-000008000000}">
      <formula1>$AH$1:$AJ$1</formula1>
    </dataValidation>
    <dataValidation imeMode="on" allowBlank="1" showInputMessage="1" showErrorMessage="1" sqref="G2052:H2110 G2399:H2402 G2871:H2881" xr:uid="{00000000-0002-0000-0300-000009000000}"/>
    <dataValidation type="list" allowBlank="1" showInputMessage="1" showErrorMessage="1" sqref="R2499 M2499" xr:uid="{00000000-0002-0000-0300-00000A000000}">
      <formula1>$AJ$3:$AV$3</formula1>
    </dataValidation>
    <dataValidation type="list" allowBlank="1" showInputMessage="1" showErrorMessage="1" sqref="S2499 N2499" xr:uid="{00000000-0002-0000-0300-00000B000000}">
      <formula1>$AJ$4:$BO$4</formula1>
    </dataValidation>
    <dataValidation type="list" allowBlank="1" showInputMessage="1" showErrorMessage="1" sqref="O2499" xr:uid="{00000000-0002-0000-0300-00000C000000}">
      <formula1>$AO$1:$AW$1</formula1>
    </dataValidation>
    <dataValidation type="list" allowBlank="1" showInputMessage="1" showErrorMessage="1" sqref="B1156:B1281" xr:uid="{00000000-0002-0000-0300-00000D000000}">
      <formula1>$AK$1:$AM$1</formula1>
    </dataValidation>
    <dataValidation type="list" imeMode="off" allowBlank="1" showInputMessage="1" showErrorMessage="1" sqref="M2348 R2348 M2002:M2046 M1951:M1957 R1951:R1957 M1893 E1893 M1479:M1484 R1479 R1481:R1483 E805:E821 R805:R821 M805:M821 R1052:R1053 E1050 R1050 M1050 M1052:M1053 E1155 E1281 M1281 R1281 E1383:E1421 R1383:R1421 M1383:M1421 R1681:R1714 E1681:E1714 M1681:M1714 M1716:M1802 R1716:R1802 M1804 R1804 E1716:E1804 E1951:E1998 E2002:E2046 R2002:R2046 R2324:R2346 M2324:M2346 E2324:E2346 E2348:E2370 E2398 M2398 R2398 M2508 R2508 M2519 R2519 R2523 M2523 M2781 R2781" xr:uid="{00000000-0002-0000-0300-00000E000000}">
      <formula1>$AK$3:$AW$3</formula1>
    </dataValidation>
    <dataValidation type="list" imeMode="off" allowBlank="1" showInputMessage="1" showErrorMessage="1" sqref="N2348 S2348 N2002:N2046 N1951:N1957 S1951:S1957 N1893 F1893 N1483:N1485 N1479 S1479 N1383:N1421 F805:F821 S805:S821 N805:N821 S1052:S1053 F1050 S1050 N1050 N1052:N1053 F1155 F1281 N1281 S1281 F1383:F1421 S1383:S1421 S1482:S1485 S1681:S1714 F1681:F1714 N1681:N1714 N1716:N1802 S1716:S1802 N1804 S1804 F1716:F1804 F1951:F1998 F2002:F2046 S2002:S2046 S2324:S2346 N2324:N2346 F2324:F2346 F2348:F2370 F2398 N2398 S2398 N2508 S2508 N2519 S2519 S2523 N2523 N2781 S2781" xr:uid="{00000000-0002-0000-0300-00000F000000}">
      <formula1>$AK$4:$BP$4</formula1>
    </dataValidation>
    <dataValidation type="list" imeMode="on" allowBlank="1" showInputMessage="1" showErrorMessage="1" sqref="O2002:O2046 O1951:O1957 O1893 O1383:O1421 O805:O821 O1050 O1052:O1053 O1281 O1479:O1485 O1681:O1714 O1716:O1802 O1804 O2324:O2346 O2398 O2508 O2519 O2523 O2781" xr:uid="{00000000-0002-0000-0300-000010000000}">
      <formula1>$AP$1:$AX$1</formula1>
    </dataValidation>
    <dataValidation type="list" imeMode="on" allowBlank="1" showInputMessage="1" showErrorMessage="1" sqref="B2002:B2046 B805:B821 B917:B991 B1383:B1421 B1681:B1802 B2324:B2347" xr:uid="{00000000-0002-0000-0300-000011000000}">
      <formula1>$AK$1:$AM$1</formula1>
    </dataValidation>
    <dataValidation type="list" imeMode="off" allowBlank="1" showInputMessage="1" showErrorMessage="1" sqref="M989:M991 M1055:M1061 E1055:E1061 R1055:R1061 E989:E991 R989:R991" xr:uid="{00000000-0002-0000-0300-000012000000}">
      <formula1>$AF$3:$AR$3</formula1>
    </dataValidation>
    <dataValidation type="list" imeMode="off" allowBlank="1" showInputMessage="1" showErrorMessage="1" sqref="N989:N991 N1055:N1061 F1055:F1061 S1055:S1061 F989:F991 S989:S991" xr:uid="{00000000-0002-0000-0300-000013000000}">
      <formula1>$AF$4:$BK$4</formula1>
    </dataValidation>
    <dataValidation type="list" imeMode="on" allowBlank="1" showInputMessage="1" showErrorMessage="1" sqref="O989:O991 O1055:O1061" xr:uid="{00000000-0002-0000-0300-000014000000}">
      <formula1>$AK$1:$AS$1</formula1>
    </dataValidation>
    <dataValidation type="list" imeMode="on" allowBlank="1" showInputMessage="1" showErrorMessage="1" sqref="B2348:B2370 B1056:B1057" xr:uid="{00000000-0002-0000-0300-000015000000}">
      <formula1>$AF$1:$AH$1</formula1>
    </dataValidation>
    <dataValidation type="list" allowBlank="1" showInputMessage="1" showErrorMessage="1" sqref="E1156:E1201 M1156:M1201 R1156:R1201 R1210:R1278 M1210:M1278 E1715 M1715 R1715 E1999 M1999:M2001 R1999:R2001 R2809:R2810 M2809:M2810" xr:uid="{00000000-0002-0000-0300-000016000000}">
      <formula1>$AK$3:$AW$3</formula1>
    </dataValidation>
    <dataValidation type="list" allowBlank="1" showInputMessage="1" showErrorMessage="1" sqref="N1156:N1201 S1156:S1201 F1156:F1201 N1210:N1278 S1210:S1278 N1715 S1715 F1715 N1999:N2001 S1999:S2001 F1999 N2809:N2810 S2809:S2810" xr:uid="{00000000-0002-0000-0300-000017000000}">
      <formula1>$AK$4:$BP$4</formula1>
    </dataValidation>
    <dataValidation type="list" allowBlank="1" showInputMessage="1" showErrorMessage="1" sqref="O1156:O1201 O1210:O1278 O1715 O1999:O2001 O2809:O2810" xr:uid="{00000000-0002-0000-0300-000018000000}">
      <formula1>$AP$1:$AX$1</formula1>
    </dataValidation>
    <dataValidation type="whole" imeMode="off" allowBlank="1" showInputMessage="1" showErrorMessage="1" sqref="N2052:N2110 S2052:S2110 N2399:N2402 S2399:S2402 N2871:N2881 S2871:S2881" xr:uid="{00000000-0002-0000-0300-000019000000}">
      <formula1>1</formula1>
      <formula2>31</formula2>
    </dataValidation>
    <dataValidation type="whole" imeMode="off" allowBlank="1" showInputMessage="1" showErrorMessage="1" sqref="M2052:M2110 R2052:R2110 M2399:M2402 R2399:R2402 M2871:M2881 R2871:R2881" xr:uid="{00000000-0002-0000-0300-00001A000000}">
      <formula1>1</formula1>
      <formula2>12</formula2>
    </dataValidation>
    <dataValidation type="list" imeMode="on" allowBlank="1" showInputMessage="1" showErrorMessage="1" sqref="O2052:O2110 O2399:O2402 O2871:O2881" xr:uid="{00000000-0002-0000-0300-00001B000000}">
      <formula1>"甲,乙１,乙２,乙３,乙４,乙５,乙６,丙"</formula1>
    </dataValidation>
    <dataValidation allowBlank="1" showInputMessage="1" showErrorMessage="1" sqref="G1146:H1146 A2499 T1146 G1202:H1209 T2499 A1146:A1154 A2809:A2810 A1156:A1280 G1279:H1280 A1999:A2001 T1156:T1280 T2809:T2810 A1499 T1999:T2001 A1715 T1715" xr:uid="{00000000-0002-0000-0300-00001C000000}"/>
    <dataValidation type="whole" allowBlank="1" showInputMessage="1" showErrorMessage="1" sqref="N1146 S1146 S1202:S1209 N1202:N1209 S1279:S1280 N1279:N1280" xr:uid="{00000000-0002-0000-0300-00001D000000}">
      <formula1>1</formula1>
      <formula2>31</formula2>
    </dataValidation>
    <dataValidation type="whole" allowBlank="1" showInputMessage="1" showErrorMessage="1" sqref="M1146 R1146 R1202:R1209 M1202:M1209 R1279:R1280 M1279:M1280" xr:uid="{00000000-0002-0000-0300-00001E000000}">
      <formula1>1</formula1>
      <formula2>12</formula2>
    </dataValidation>
    <dataValidation type="list" allowBlank="1" showInputMessage="1" showErrorMessage="1" sqref="O1146 O1202:O1209 O1279:O1280" xr:uid="{00000000-0002-0000-0300-00001F000000}">
      <formula1>"甲,乙１,乙２,乙３,乙４,乙５,乙６,丙"</formula1>
    </dataValidation>
    <dataValidation type="list" imeMode="on" allowBlank="1" showInputMessage="1" showErrorMessage="1" sqref="O2974 O1376 O2779:O2780" xr:uid="{00000000-0002-0000-0300-000020000000}">
      <formula1>$AJ$1:$AR$1</formula1>
    </dataValidation>
    <dataValidation type="list" imeMode="off" allowBlank="1" showInputMessage="1" showErrorMessage="1" sqref="N2974 S2974 N2779:N2780 S1376 N1376 S2779:S2780" xr:uid="{00000000-0002-0000-0300-000021000000}">
      <formula1>$AE$4:$BJ$4</formula1>
    </dataValidation>
    <dataValidation type="list" imeMode="off" allowBlank="1" showInputMessage="1" showErrorMessage="1" sqref="M2974 R2974 M2779:M2780 R1376 M1376 R2779:R2780" xr:uid="{00000000-0002-0000-0300-000022000000}">
      <formula1>$AE$3:$AQ$3</formula1>
    </dataValidation>
    <dataValidation type="list" imeMode="on" allowBlank="1" showInputMessage="1" showErrorMessage="1" sqref="B605:B612 B404:B433 B365:B402" xr:uid="{00000000-0002-0000-0300-000023000000}">
      <formula1>$AJ$1:$AL$1</formula1>
    </dataValidation>
    <dataValidation type="list" imeMode="on" allowBlank="1" showInputMessage="1" showErrorMessage="1" sqref="O216 O604:O610 O364:O370 O2488:O2491 O2798:O2802 O1486 O2347 O2978:O2981" xr:uid="{00000000-0002-0000-0300-000024000000}">
      <formula1>$AO$1:$AW$1</formula1>
    </dataValidation>
    <dataValidation type="list" imeMode="off" allowBlank="1" showInputMessage="1" showErrorMessage="1" sqref="S216 N216 F216 F604:F612 N604:N612 S604:S612 S364:S370 N364:N433 F364:F433 N2429 F2347 N2488:N2491 S2488:S2491 F2429:F2613 S2798:S2802 N2798:N2802 N2439 N1486 F1486 S1486 N2347 S2347 S2978:S2981 N2431:N2437 N2978:N2981" xr:uid="{00000000-0002-0000-0300-000025000000}">
      <formula1>$AJ$4:$BO$4</formula1>
    </dataValidation>
    <dataValidation type="list" imeMode="off" allowBlank="1" showInputMessage="1" showErrorMessage="1" sqref="R216 M216 E216 E604:E612 M604:M612 R604:R610 M364:M433 E364:E433 R364:R370 M2429 E2347 M2488:M2491 R2488:R2491 E2429:E2613 R2798:R2802 M2798:M2802 M2431:M2437 M1486 E1486 R1486 M2347 R2347 R2978:R2981 M2978:M2981" xr:uid="{00000000-0002-0000-0300-000026000000}">
      <formula1>$AJ$3:$AV$3</formula1>
    </dataValidation>
    <dataValidation type="list" imeMode="on" allowBlank="1" showInputMessage="1" showErrorMessage="1" sqref="B434:B604 B6:B364 B613:B654 B2524:B2781 B2816:B2987" xr:uid="{00000000-0002-0000-0300-000027000000}">
      <formula1>$AG$1:$AI$1</formula1>
    </dataValidation>
    <dataValidation type="list" imeMode="on" allowBlank="1" showInputMessage="1" showErrorMessage="1" sqref="O371:O603 O2882:O2973 O6:O215 O217:O363 O611:O653 O2454:O2462 O2492:O2496 N2972 O2440:O2450 O2478:O2486 O2524:O2774 O2816:O2870 O2982:O2987" xr:uid="{00000000-0002-0000-0300-000028000000}">
      <formula1>$AL$1:$AT$1</formula1>
    </dataValidation>
    <dataValidation type="list" imeMode="off" allowBlank="1" showInputMessage="1" showErrorMessage="1" sqref="S613:S653 F613:F653 F6:F215 N6:N215 S6:S215 F217:F363 S217:S363 N217:N363 S371:S603 F434:F603 N434:N603 S2454:S2462 S2478:S2486 N2478:N2486 N613:N653 S2492:S2496 N2492:N2496 N2440:N2450 S2440:S2450 N2454:N2462 N2982:N2987 N2524:N2774 S2524:S2774 S2982:S2987 N2816:N2870 S2816:S2870 N2882:N2973 S2882:S2973 F2614:F2987" xr:uid="{00000000-0002-0000-0300-000029000000}">
      <formula1>$AG$4:$BL$4</formula1>
    </dataValidation>
    <dataValidation type="list" imeMode="off" allowBlank="1" showInputMessage="1" showErrorMessage="1" sqref="E613:E653 M613:M653 E6:E215 M6:M215 R6:R215 E217:E363 R217:R363 M217:M363 R371:R603 E434:E603 M434:M603 R2454:R2462 R2478:R2486 M2478:M2486 R611:R653 R2492:R2496 M2492:M2496 M2440:M2450 R2440:R2450 M2454:M2462 M2982:M2987 M2524:M2774 R2524:R2774 R2982:R2987 M2816:M2870 R2816:R2870 M2882:M2973 R2882:R2973 E2614:E2987" xr:uid="{00000000-0002-0000-0300-00002A000000}">
      <formula1>$AG$3:$AS$3</formula1>
    </dataValidation>
  </dataValidations>
  <printOptions horizontalCentered="1"/>
  <pageMargins left="0.39370078740157483" right="0.39370078740157483" top="0.6692913385826772" bottom="0.78740157480314965" header="0.51181102362204722" footer="0.51181102362204722"/>
  <pageSetup paperSize="9" orientation="landscape" r:id="rId1"/>
  <headerFooter alignWithMargins="0">
    <oddFooter>&amp;C&amp;P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2B000000}">
          <x14:formula1>
            <xm:f>'[第３回受講者名簿（連合会提出　パス有り）.xlsx]コード表'!#REF!</xm:f>
          </x14:formula1>
          <xm:sqref>O2348:O2370 R2349:S2370 M2349:N2370</xm:sqref>
        </x14:dataValidation>
        <x14:dataValidation type="list" imeMode="off" allowBlank="1" showInputMessage="1" showErrorMessage="1" xr:uid="{00000000-0002-0000-0300-00002C000000}">
          <x14:formula1>
            <xm:f>[平成30年度第３回長生名簿.xlsx]コード表!#REF!</xm:f>
          </x14:formula1>
          <xm:sqref>R1893:S1893</xm:sqref>
        </x14:dataValidation>
        <x14:dataValidation type="list" allowBlank="1" showInputMessage="1" showErrorMessage="1" xr:uid="{00000000-0002-0000-0300-00002D000000}">
          <x14:formula1>
            <xm:f>コード表!P$3:P$51</xm:f>
          </x14:formula1>
          <xm:sqref>U6:U2987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H11"/>
  <sheetViews>
    <sheetView workbookViewId="0">
      <selection activeCell="K7" sqref="K7"/>
    </sheetView>
  </sheetViews>
  <sheetFormatPr defaultRowHeight="17.25" x14ac:dyDescent="0.15"/>
  <cols>
    <col min="1" max="2" width="9" style="22"/>
    <col min="3" max="3" width="14.5" style="22" customWidth="1"/>
    <col min="4" max="5" width="9" style="22"/>
    <col min="6" max="6" width="8.875" style="22" customWidth="1"/>
    <col min="7" max="16384" width="9" style="22"/>
  </cols>
  <sheetData>
    <row r="2" spans="2:8" ht="36" customHeight="1" x14ac:dyDescent="0.15">
      <c r="B2" s="334" t="s">
        <v>225</v>
      </c>
      <c r="C2" s="334"/>
      <c r="D2" s="334"/>
      <c r="E2" s="334"/>
      <c r="F2" s="334"/>
      <c r="G2" s="334"/>
    </row>
    <row r="3" spans="2:8" ht="36" customHeight="1" x14ac:dyDescent="0.15">
      <c r="B3" s="2"/>
      <c r="C3" s="2"/>
      <c r="D3" s="2"/>
      <c r="E3" s="2"/>
      <c r="F3" s="2"/>
      <c r="G3" s="2"/>
    </row>
    <row r="4" spans="2:8" ht="23.25" customHeight="1" x14ac:dyDescent="0.15">
      <c r="D4" s="45"/>
      <c r="E4" s="46" t="s">
        <v>184</v>
      </c>
    </row>
    <row r="5" spans="2:8" ht="24" customHeight="1" x14ac:dyDescent="0.15">
      <c r="D5" s="45"/>
      <c r="E5" s="46" t="s">
        <v>185</v>
      </c>
    </row>
    <row r="6" spans="2:8" ht="37.5" customHeight="1" thickBot="1" x14ac:dyDescent="0.2">
      <c r="G6" s="22" t="s">
        <v>182</v>
      </c>
    </row>
    <row r="7" spans="2:8" ht="35.25" customHeight="1" thickBot="1" x14ac:dyDescent="0.2">
      <c r="B7" s="335" t="s">
        <v>166</v>
      </c>
      <c r="C7" s="336"/>
      <c r="D7" s="33" t="s">
        <v>167</v>
      </c>
      <c r="E7" s="32" t="s">
        <v>174</v>
      </c>
      <c r="F7" s="50" t="s">
        <v>181</v>
      </c>
      <c r="G7" s="48" t="s">
        <v>175</v>
      </c>
      <c r="H7" s="49"/>
    </row>
    <row r="8" spans="2:8" ht="30" customHeight="1" x14ac:dyDescent="0.15">
      <c r="B8" s="337" t="s">
        <v>188</v>
      </c>
      <c r="C8" s="37" t="s">
        <v>177</v>
      </c>
      <c r="D8" s="34">
        <f>COUNTIF(給取!$B$6:$B$6935,"出")</f>
        <v>0</v>
      </c>
      <c r="E8" s="34">
        <f>COUNTIF(コンビ!$B$6:$B$9535,"出")</f>
        <v>0</v>
      </c>
      <c r="F8" s="51">
        <f>COUNTIF(一般!$B$6:$B$7969,"出")</f>
        <v>0</v>
      </c>
      <c r="G8" s="39">
        <f>SUM(D8:F8)</f>
        <v>0</v>
      </c>
    </row>
    <row r="9" spans="2:8" ht="30" customHeight="1" x14ac:dyDescent="0.15">
      <c r="B9" s="338"/>
      <c r="C9" s="38" t="s">
        <v>178</v>
      </c>
      <c r="D9" s="35">
        <f>COUNTIF(給取!$B$6:$B$6935,"欠")</f>
        <v>0</v>
      </c>
      <c r="E9" s="35">
        <f>COUNTIF(コンビ!$B$6:$B$9535,"欠")</f>
        <v>0</v>
      </c>
      <c r="F9" s="52">
        <f>COUNTIF(一般!$B$6:$B$7969,"欠")</f>
        <v>0</v>
      </c>
      <c r="G9" s="40">
        <f>SUM(D9:F9)</f>
        <v>0</v>
      </c>
    </row>
    <row r="10" spans="2:8" ht="30" customHeight="1" thickBot="1" x14ac:dyDescent="0.2">
      <c r="B10" s="339"/>
      <c r="C10" s="38" t="s">
        <v>179</v>
      </c>
      <c r="D10" s="35">
        <f>COUNTA(給取!$G$6:$G$6935)-D8-D9</f>
        <v>0</v>
      </c>
      <c r="E10" s="35">
        <f>COUNTA(コンビ!$G$6:$G$9535)-E8-E9</f>
        <v>0</v>
      </c>
      <c r="F10" s="52">
        <f>COUNTA(一般!$G$6:$G$7969)-F8-F9</f>
        <v>0</v>
      </c>
      <c r="G10" s="40">
        <f>SUM(D10:F10)</f>
        <v>0</v>
      </c>
    </row>
    <row r="11" spans="2:8" ht="33" customHeight="1" thickBot="1" x14ac:dyDescent="0.2">
      <c r="B11" s="332" t="s">
        <v>176</v>
      </c>
      <c r="C11" s="333"/>
      <c r="D11" s="36">
        <f>SUM(D8:D10)</f>
        <v>0</v>
      </c>
      <c r="E11" s="36">
        <f>SUM(E8:E10)</f>
        <v>0</v>
      </c>
      <c r="F11" s="36">
        <f>SUM(F8:F10)</f>
        <v>0</v>
      </c>
      <c r="G11" s="41">
        <f>SUM(G8:G10)</f>
        <v>0</v>
      </c>
    </row>
  </sheetData>
  <mergeCells count="4">
    <mergeCell ref="B11:C11"/>
    <mergeCell ref="B2:G2"/>
    <mergeCell ref="B7:C7"/>
    <mergeCell ref="B8:B1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10"/>
  </sheetPr>
  <dimension ref="B2:Y69"/>
  <sheetViews>
    <sheetView workbookViewId="0">
      <selection activeCell="H67" sqref="H67"/>
    </sheetView>
  </sheetViews>
  <sheetFormatPr defaultRowHeight="13.5" x14ac:dyDescent="0.15"/>
  <cols>
    <col min="1" max="1" width="9" style="7"/>
    <col min="2" max="15" width="5.625" style="7" customWidth="1"/>
    <col min="16" max="16" width="6.625" style="7" customWidth="1"/>
    <col min="17" max="27" width="5.625" style="7" customWidth="1"/>
    <col min="28" max="16384" width="9" style="7"/>
  </cols>
  <sheetData>
    <row r="2" spans="2:25" ht="43.5" customHeight="1" x14ac:dyDescent="0.15">
      <c r="B2" s="11" t="s">
        <v>42</v>
      </c>
      <c r="C2" s="13"/>
      <c r="D2" s="12" t="s">
        <v>82</v>
      </c>
      <c r="E2" s="9" t="s">
        <v>56</v>
      </c>
      <c r="F2" s="14"/>
      <c r="G2" s="9" t="s">
        <v>57</v>
      </c>
      <c r="H2" s="10" t="s">
        <v>58</v>
      </c>
      <c r="I2" s="15"/>
      <c r="J2" s="10" t="s">
        <v>59</v>
      </c>
      <c r="K2" s="10" t="s">
        <v>60</v>
      </c>
      <c r="L2" s="15"/>
      <c r="M2" s="10" t="s">
        <v>61</v>
      </c>
      <c r="N2" s="10" t="s">
        <v>62</v>
      </c>
      <c r="O2" s="15"/>
      <c r="P2" s="8" t="s">
        <v>80</v>
      </c>
      <c r="Q2" s="9" t="s">
        <v>63</v>
      </c>
      <c r="R2" s="14"/>
      <c r="S2" s="8" t="s">
        <v>186</v>
      </c>
      <c r="T2" s="9" t="s">
        <v>187</v>
      </c>
      <c r="U2" s="5"/>
      <c r="V2" s="3" t="s">
        <v>166</v>
      </c>
      <c r="W2" s="3" t="s">
        <v>169</v>
      </c>
      <c r="X2" s="5"/>
      <c r="Y2" s="5"/>
    </row>
    <row r="3" spans="2:25" x14ac:dyDescent="0.15">
      <c r="B3" s="3" t="s">
        <v>53</v>
      </c>
      <c r="C3" s="5"/>
      <c r="D3" s="19" t="s">
        <v>86</v>
      </c>
      <c r="E3" s="3">
        <v>1</v>
      </c>
      <c r="F3" s="5"/>
      <c r="G3" s="3">
        <v>1</v>
      </c>
      <c r="H3" s="19" t="s">
        <v>44</v>
      </c>
      <c r="I3" s="6"/>
      <c r="J3" s="3">
        <v>1</v>
      </c>
      <c r="K3" s="19" t="s">
        <v>44</v>
      </c>
      <c r="L3" s="6"/>
      <c r="M3" s="3">
        <v>1</v>
      </c>
      <c r="N3" s="19" t="s">
        <v>44</v>
      </c>
      <c r="O3" s="6"/>
      <c r="P3" s="3" t="s">
        <v>68</v>
      </c>
      <c r="Q3" s="3">
        <v>12</v>
      </c>
      <c r="R3" s="5"/>
      <c r="S3" s="3" t="s">
        <v>72</v>
      </c>
      <c r="T3" s="3">
        <v>10</v>
      </c>
      <c r="U3" s="5"/>
      <c r="V3" s="3" t="s">
        <v>167</v>
      </c>
      <c r="W3" s="3">
        <v>711</v>
      </c>
      <c r="X3" s="5"/>
      <c r="Y3" s="5"/>
    </row>
    <row r="4" spans="2:25" x14ac:dyDescent="0.15">
      <c r="B4" s="3" t="s">
        <v>54</v>
      </c>
      <c r="C4" s="5"/>
      <c r="D4" s="19" t="s">
        <v>87</v>
      </c>
      <c r="E4" s="3">
        <v>2</v>
      </c>
      <c r="F4" s="5"/>
      <c r="G4" s="3">
        <v>2</v>
      </c>
      <c r="H4" s="19" t="s">
        <v>90</v>
      </c>
      <c r="I4" s="6"/>
      <c r="J4" s="3">
        <v>2</v>
      </c>
      <c r="K4" s="19" t="s">
        <v>90</v>
      </c>
      <c r="L4" s="6"/>
      <c r="M4" s="3">
        <v>2</v>
      </c>
      <c r="N4" s="19" t="s">
        <v>90</v>
      </c>
      <c r="O4" s="6"/>
      <c r="P4" s="3" t="s">
        <v>50</v>
      </c>
      <c r="Q4" s="3">
        <v>1</v>
      </c>
      <c r="R4" s="5"/>
      <c r="S4" s="3" t="s">
        <v>73</v>
      </c>
      <c r="T4" s="3">
        <v>21</v>
      </c>
      <c r="U4" s="5"/>
      <c r="V4" s="3" t="s">
        <v>168</v>
      </c>
      <c r="W4" s="3">
        <v>712</v>
      </c>
      <c r="X4" s="5"/>
      <c r="Y4" s="5"/>
    </row>
    <row r="5" spans="2:25" x14ac:dyDescent="0.15">
      <c r="B5" s="3"/>
      <c r="C5" s="5"/>
      <c r="D5" s="19" t="s">
        <v>88</v>
      </c>
      <c r="E5" s="3">
        <v>3</v>
      </c>
      <c r="F5" s="5"/>
      <c r="G5" s="3">
        <v>3</v>
      </c>
      <c r="H5" s="19" t="s">
        <v>91</v>
      </c>
      <c r="I5" s="6"/>
      <c r="J5" s="3">
        <v>3</v>
      </c>
      <c r="K5" s="19" t="s">
        <v>91</v>
      </c>
      <c r="L5" s="6"/>
      <c r="M5" s="3">
        <v>3</v>
      </c>
      <c r="N5" s="19" t="s">
        <v>91</v>
      </c>
      <c r="O5" s="6"/>
      <c r="P5" s="3" t="s">
        <v>66</v>
      </c>
      <c r="Q5" s="3">
        <v>2</v>
      </c>
      <c r="R5" s="5"/>
      <c r="S5" s="3" t="s">
        <v>74</v>
      </c>
      <c r="T5" s="3">
        <v>22</v>
      </c>
      <c r="U5" s="5"/>
      <c r="V5" s="3" t="s">
        <v>181</v>
      </c>
      <c r="W5" s="3">
        <v>710</v>
      </c>
      <c r="X5" s="5"/>
      <c r="Y5" s="5"/>
    </row>
    <row r="6" spans="2:25" x14ac:dyDescent="0.15">
      <c r="B6" s="5"/>
      <c r="C6" s="5"/>
      <c r="D6" s="19" t="s">
        <v>89</v>
      </c>
      <c r="E6" s="3">
        <v>4</v>
      </c>
      <c r="F6" s="5"/>
      <c r="G6" s="3">
        <v>4</v>
      </c>
      <c r="H6" s="19" t="s">
        <v>92</v>
      </c>
      <c r="I6" s="6"/>
      <c r="J6" s="3">
        <v>4</v>
      </c>
      <c r="K6" s="19" t="s">
        <v>92</v>
      </c>
      <c r="L6" s="6"/>
      <c r="M6" s="3">
        <v>4</v>
      </c>
      <c r="N6" s="19" t="s">
        <v>92</v>
      </c>
      <c r="O6" s="6"/>
      <c r="P6" s="3" t="s">
        <v>67</v>
      </c>
      <c r="Q6" s="3">
        <v>3</v>
      </c>
      <c r="R6" s="5"/>
      <c r="S6" s="3" t="s">
        <v>75</v>
      </c>
      <c r="T6" s="3">
        <v>23</v>
      </c>
      <c r="U6" s="5"/>
      <c r="V6" s="3"/>
      <c r="W6" s="3"/>
      <c r="X6" s="5"/>
      <c r="Y6" s="5"/>
    </row>
    <row r="7" spans="2:25" x14ac:dyDescent="0.15">
      <c r="B7" s="5"/>
      <c r="C7" s="5"/>
      <c r="D7" s="3" t="s">
        <v>190</v>
      </c>
      <c r="E7" s="3">
        <v>5</v>
      </c>
      <c r="F7" s="5"/>
      <c r="G7" s="3">
        <v>5</v>
      </c>
      <c r="H7" s="19" t="s">
        <v>93</v>
      </c>
      <c r="I7" s="6"/>
      <c r="J7" s="3">
        <v>5</v>
      </c>
      <c r="K7" s="19" t="s">
        <v>93</v>
      </c>
      <c r="L7" s="6"/>
      <c r="M7" s="3">
        <v>5</v>
      </c>
      <c r="N7" s="19" t="s">
        <v>93</v>
      </c>
      <c r="O7" s="6"/>
      <c r="P7" s="3" t="s">
        <v>65</v>
      </c>
      <c r="Q7" s="3">
        <v>4</v>
      </c>
      <c r="R7" s="5"/>
      <c r="S7" s="3" t="s">
        <v>76</v>
      </c>
      <c r="T7" s="3">
        <v>24</v>
      </c>
      <c r="U7" s="5"/>
      <c r="V7" s="5"/>
      <c r="W7" s="5"/>
      <c r="X7" s="5"/>
      <c r="Y7" s="5"/>
    </row>
    <row r="8" spans="2:25" x14ac:dyDescent="0.15">
      <c r="B8" s="5"/>
      <c r="C8" s="5"/>
      <c r="D8" s="5"/>
      <c r="E8" s="5"/>
      <c r="F8" s="5"/>
      <c r="G8" s="3">
        <v>6</v>
      </c>
      <c r="H8" s="19" t="s">
        <v>94</v>
      </c>
      <c r="I8" s="6"/>
      <c r="J8" s="3">
        <v>6</v>
      </c>
      <c r="K8" s="19" t="s">
        <v>94</v>
      </c>
      <c r="L8" s="6"/>
      <c r="M8" s="3">
        <v>6</v>
      </c>
      <c r="N8" s="19" t="s">
        <v>94</v>
      </c>
      <c r="O8" s="6"/>
      <c r="P8" s="3" t="s">
        <v>127</v>
      </c>
      <c r="Q8" s="3">
        <v>5</v>
      </c>
      <c r="R8" s="5"/>
      <c r="S8" s="3" t="s">
        <v>77</v>
      </c>
      <c r="T8" s="3">
        <v>25</v>
      </c>
      <c r="U8" s="5"/>
      <c r="V8" s="5"/>
      <c r="W8" s="5"/>
      <c r="X8" s="5"/>
      <c r="Y8" s="5"/>
    </row>
    <row r="9" spans="2:25" x14ac:dyDescent="0.15">
      <c r="B9" s="5"/>
      <c r="C9" s="5"/>
      <c r="D9" s="5"/>
      <c r="E9" s="5"/>
      <c r="F9" s="5"/>
      <c r="G9" s="3">
        <v>7</v>
      </c>
      <c r="H9" s="19" t="s">
        <v>95</v>
      </c>
      <c r="I9" s="6"/>
      <c r="J9" s="3">
        <v>7</v>
      </c>
      <c r="K9" s="19" t="s">
        <v>95</v>
      </c>
      <c r="L9" s="6"/>
      <c r="M9" s="3">
        <v>7</v>
      </c>
      <c r="N9" s="19" t="s">
        <v>95</v>
      </c>
      <c r="O9" s="6"/>
      <c r="P9" s="3" t="s">
        <v>128</v>
      </c>
      <c r="Q9" s="3">
        <v>6</v>
      </c>
      <c r="R9" s="5"/>
      <c r="S9" s="3" t="s">
        <v>78</v>
      </c>
      <c r="T9" s="3">
        <v>26</v>
      </c>
      <c r="U9" s="5"/>
      <c r="V9" s="5"/>
      <c r="W9" s="5"/>
      <c r="X9" s="5"/>
      <c r="Y9" s="5"/>
    </row>
    <row r="10" spans="2:25" x14ac:dyDescent="0.15">
      <c r="B10" s="5"/>
      <c r="C10" s="5"/>
      <c r="D10" s="5"/>
      <c r="E10" s="5"/>
      <c r="F10" s="5"/>
      <c r="G10" s="3">
        <v>8</v>
      </c>
      <c r="H10" s="19" t="s">
        <v>96</v>
      </c>
      <c r="I10" s="6"/>
      <c r="J10" s="3">
        <v>8</v>
      </c>
      <c r="K10" s="19" t="s">
        <v>96</v>
      </c>
      <c r="L10" s="6"/>
      <c r="M10" s="3">
        <v>8</v>
      </c>
      <c r="N10" s="19" t="s">
        <v>96</v>
      </c>
      <c r="O10" s="6"/>
      <c r="P10" s="3" t="s">
        <v>129</v>
      </c>
      <c r="Q10" s="3">
        <v>7</v>
      </c>
      <c r="R10" s="5"/>
      <c r="S10" s="3" t="s">
        <v>79</v>
      </c>
      <c r="T10" s="3">
        <v>30</v>
      </c>
      <c r="U10" s="5"/>
      <c r="V10" s="5"/>
      <c r="W10" s="5"/>
      <c r="X10" s="5"/>
      <c r="Y10" s="5"/>
    </row>
    <row r="11" spans="2:25" x14ac:dyDescent="0.15">
      <c r="B11" s="5"/>
      <c r="C11" s="5"/>
      <c r="D11" s="5"/>
      <c r="E11" s="5"/>
      <c r="F11" s="5"/>
      <c r="G11" s="3">
        <v>9</v>
      </c>
      <c r="H11" s="19" t="s">
        <v>97</v>
      </c>
      <c r="I11" s="6"/>
      <c r="J11" s="3">
        <v>9</v>
      </c>
      <c r="K11" s="19" t="s">
        <v>97</v>
      </c>
      <c r="L11" s="6"/>
      <c r="M11" s="3">
        <v>9</v>
      </c>
      <c r="N11" s="19" t="s">
        <v>97</v>
      </c>
      <c r="O11" s="6"/>
      <c r="P11" s="3" t="s">
        <v>130</v>
      </c>
      <c r="Q11" s="3">
        <v>8</v>
      </c>
      <c r="R11" s="5"/>
      <c r="S11" s="20"/>
      <c r="T11" s="20"/>
      <c r="U11" s="5"/>
      <c r="V11" s="5"/>
      <c r="W11" s="5"/>
      <c r="X11" s="5"/>
      <c r="Y11" s="5"/>
    </row>
    <row r="12" spans="2:25" x14ac:dyDescent="0.15">
      <c r="B12" s="5"/>
      <c r="C12" s="5"/>
      <c r="D12" s="5"/>
      <c r="E12" s="5"/>
      <c r="F12" s="5"/>
      <c r="G12" s="3">
        <v>10</v>
      </c>
      <c r="H12" s="19" t="s">
        <v>98</v>
      </c>
      <c r="I12" s="6"/>
      <c r="J12" s="3">
        <v>10</v>
      </c>
      <c r="K12" s="19" t="s">
        <v>98</v>
      </c>
      <c r="L12" s="6"/>
      <c r="M12" s="3">
        <v>10</v>
      </c>
      <c r="N12" s="19" t="s">
        <v>98</v>
      </c>
      <c r="O12" s="6"/>
      <c r="P12" s="3" t="s">
        <v>131</v>
      </c>
      <c r="Q12" s="3">
        <v>9</v>
      </c>
      <c r="R12" s="5"/>
      <c r="S12" s="5"/>
      <c r="T12" s="5"/>
      <c r="U12" s="5"/>
      <c r="V12" s="5"/>
      <c r="W12" s="5"/>
      <c r="X12" s="5"/>
      <c r="Y12" s="5"/>
    </row>
    <row r="13" spans="2:25" x14ac:dyDescent="0.15">
      <c r="B13" s="5"/>
      <c r="C13" s="5"/>
      <c r="D13" s="5"/>
      <c r="E13" s="5"/>
      <c r="F13" s="5"/>
      <c r="G13" s="3">
        <v>11</v>
      </c>
      <c r="H13" s="19" t="s">
        <v>99</v>
      </c>
      <c r="I13" s="6"/>
      <c r="J13" s="3">
        <v>11</v>
      </c>
      <c r="K13" s="19" t="s">
        <v>99</v>
      </c>
      <c r="L13" s="6"/>
      <c r="M13" s="3">
        <v>11</v>
      </c>
      <c r="N13" s="19" t="s">
        <v>99</v>
      </c>
      <c r="O13" s="6"/>
      <c r="P13" s="3" t="s">
        <v>132</v>
      </c>
      <c r="Q13" s="3">
        <v>10</v>
      </c>
      <c r="R13" s="5"/>
      <c r="S13" s="5"/>
      <c r="T13" s="5"/>
      <c r="U13" s="5"/>
      <c r="V13" s="5"/>
      <c r="W13" s="5"/>
      <c r="X13" s="5"/>
      <c r="Y13" s="5"/>
    </row>
    <row r="14" spans="2:25" x14ac:dyDescent="0.15">
      <c r="B14" s="5"/>
      <c r="C14" s="5"/>
      <c r="D14" s="5"/>
      <c r="E14" s="5"/>
      <c r="F14" s="5"/>
      <c r="G14" s="3">
        <v>12</v>
      </c>
      <c r="H14" s="19" t="s">
        <v>100</v>
      </c>
      <c r="I14" s="6"/>
      <c r="J14" s="3">
        <v>12</v>
      </c>
      <c r="K14" s="19" t="s">
        <v>100</v>
      </c>
      <c r="L14" s="6"/>
      <c r="M14" s="3">
        <v>12</v>
      </c>
      <c r="N14" s="19" t="s">
        <v>100</v>
      </c>
      <c r="O14" s="6"/>
      <c r="P14" s="3" t="s">
        <v>71</v>
      </c>
      <c r="Q14" s="3">
        <v>11</v>
      </c>
      <c r="R14" s="5"/>
      <c r="S14" s="5"/>
      <c r="T14" s="5"/>
      <c r="U14" s="5"/>
      <c r="V14" s="5"/>
      <c r="W14" s="5"/>
      <c r="X14" s="5"/>
      <c r="Y14" s="5"/>
    </row>
    <row r="15" spans="2:25" x14ac:dyDescent="0.15">
      <c r="B15" s="5"/>
      <c r="C15" s="5"/>
      <c r="D15" s="5"/>
      <c r="E15" s="5"/>
      <c r="F15" s="5"/>
      <c r="G15" s="3">
        <v>13</v>
      </c>
      <c r="H15" s="19" t="s">
        <v>101</v>
      </c>
      <c r="I15" s="6"/>
      <c r="J15" s="19"/>
      <c r="K15" s="19"/>
      <c r="L15" s="6"/>
      <c r="M15" s="3">
        <v>13</v>
      </c>
      <c r="N15" s="19" t="s">
        <v>101</v>
      </c>
      <c r="O15" s="6"/>
      <c r="P15" s="3" t="s">
        <v>69</v>
      </c>
      <c r="Q15" s="3">
        <v>13</v>
      </c>
      <c r="R15" s="5"/>
      <c r="S15" s="5"/>
      <c r="T15" s="5"/>
      <c r="U15" s="5"/>
      <c r="V15" s="5"/>
      <c r="W15" s="5"/>
      <c r="X15" s="5"/>
      <c r="Y15" s="5"/>
    </row>
    <row r="16" spans="2:25" x14ac:dyDescent="0.15">
      <c r="B16" s="5"/>
      <c r="C16" s="5"/>
      <c r="D16" s="5"/>
      <c r="E16" s="5"/>
      <c r="F16" s="5"/>
      <c r="G16" s="3">
        <v>14</v>
      </c>
      <c r="H16" s="19" t="s">
        <v>102</v>
      </c>
      <c r="I16" s="6"/>
      <c r="J16" s="6"/>
      <c r="K16" s="6"/>
      <c r="L16" s="6"/>
      <c r="M16" s="3">
        <v>14</v>
      </c>
      <c r="N16" s="19" t="s">
        <v>102</v>
      </c>
      <c r="O16" s="6"/>
      <c r="P16" s="3" t="s">
        <v>70</v>
      </c>
      <c r="Q16" s="3">
        <v>14</v>
      </c>
      <c r="R16" s="5"/>
      <c r="S16" s="5"/>
      <c r="T16" s="5"/>
      <c r="U16" s="5"/>
      <c r="V16" s="5"/>
      <c r="W16" s="5"/>
      <c r="X16" s="5"/>
      <c r="Y16" s="5"/>
    </row>
    <row r="17" spans="2:25" x14ac:dyDescent="0.15">
      <c r="B17" s="5"/>
      <c r="C17" s="5"/>
      <c r="D17" s="5"/>
      <c r="E17" s="5"/>
      <c r="F17" s="5"/>
      <c r="G17" s="3">
        <v>15</v>
      </c>
      <c r="H17" s="19" t="s">
        <v>103</v>
      </c>
      <c r="I17" s="6"/>
      <c r="J17" s="6"/>
      <c r="K17" s="6"/>
      <c r="L17" s="6"/>
      <c r="M17" s="3">
        <v>15</v>
      </c>
      <c r="N17" s="19" t="s">
        <v>103</v>
      </c>
      <c r="O17" s="6"/>
      <c r="P17" s="3" t="s">
        <v>133</v>
      </c>
      <c r="Q17" s="3">
        <v>15</v>
      </c>
      <c r="R17" s="5"/>
      <c r="S17" s="5"/>
      <c r="T17" s="5"/>
      <c r="U17" s="5"/>
      <c r="V17" s="5"/>
      <c r="W17" s="5"/>
      <c r="X17" s="5"/>
      <c r="Y17" s="5"/>
    </row>
    <row r="18" spans="2:25" x14ac:dyDescent="0.15">
      <c r="B18" s="5"/>
      <c r="C18" s="5"/>
      <c r="D18" s="5"/>
      <c r="E18" s="5"/>
      <c r="F18" s="5"/>
      <c r="G18" s="3">
        <v>16</v>
      </c>
      <c r="H18" s="19" t="s">
        <v>104</v>
      </c>
      <c r="I18" s="6"/>
      <c r="J18" s="6"/>
      <c r="K18" s="6"/>
      <c r="L18" s="6"/>
      <c r="M18" s="3">
        <v>16</v>
      </c>
      <c r="N18" s="19" t="s">
        <v>104</v>
      </c>
      <c r="O18" s="6"/>
      <c r="P18" s="3" t="s">
        <v>134</v>
      </c>
      <c r="Q18" s="3">
        <v>16</v>
      </c>
      <c r="R18" s="5"/>
      <c r="S18" s="5"/>
      <c r="T18" s="5"/>
      <c r="U18" s="5"/>
      <c r="V18" s="5"/>
      <c r="W18" s="5"/>
      <c r="X18" s="5"/>
      <c r="Y18" s="5"/>
    </row>
    <row r="19" spans="2:25" x14ac:dyDescent="0.15">
      <c r="B19" s="5"/>
      <c r="C19" s="5"/>
      <c r="D19" s="5"/>
      <c r="E19" s="5"/>
      <c r="F19" s="5"/>
      <c r="G19" s="3">
        <v>17</v>
      </c>
      <c r="H19" s="19" t="s">
        <v>105</v>
      </c>
      <c r="I19" s="6"/>
      <c r="J19" s="6"/>
      <c r="K19" s="6"/>
      <c r="L19" s="6"/>
      <c r="M19" s="3">
        <v>17</v>
      </c>
      <c r="N19" s="19" t="s">
        <v>105</v>
      </c>
      <c r="O19" s="6"/>
      <c r="P19" s="3" t="s">
        <v>135</v>
      </c>
      <c r="Q19" s="3">
        <v>17</v>
      </c>
      <c r="R19" s="5"/>
      <c r="S19" s="5"/>
      <c r="T19" s="5"/>
      <c r="U19" s="5"/>
      <c r="V19" s="5"/>
      <c r="W19" s="5"/>
      <c r="X19" s="5"/>
      <c r="Y19" s="5"/>
    </row>
    <row r="20" spans="2:25" x14ac:dyDescent="0.15">
      <c r="B20" s="5"/>
      <c r="C20" s="5"/>
      <c r="D20" s="5"/>
      <c r="E20" s="5"/>
      <c r="F20" s="5"/>
      <c r="G20" s="3">
        <v>18</v>
      </c>
      <c r="H20" s="19" t="s">
        <v>106</v>
      </c>
      <c r="I20" s="6"/>
      <c r="J20" s="6"/>
      <c r="K20" s="6"/>
      <c r="L20" s="6"/>
      <c r="M20" s="3">
        <v>18</v>
      </c>
      <c r="N20" s="19" t="s">
        <v>106</v>
      </c>
      <c r="O20" s="6"/>
      <c r="P20" s="3" t="s">
        <v>136</v>
      </c>
      <c r="Q20" s="3">
        <v>18</v>
      </c>
      <c r="R20" s="5"/>
      <c r="S20" s="5"/>
      <c r="T20" s="5"/>
      <c r="U20" s="5"/>
      <c r="V20" s="5"/>
      <c r="W20" s="5"/>
      <c r="X20" s="5"/>
      <c r="Y20" s="5"/>
    </row>
    <row r="21" spans="2:25" x14ac:dyDescent="0.15">
      <c r="B21" s="5"/>
      <c r="C21" s="5"/>
      <c r="D21" s="5"/>
      <c r="E21" s="5"/>
      <c r="F21" s="5"/>
      <c r="G21" s="3">
        <v>19</v>
      </c>
      <c r="H21" s="19" t="s">
        <v>107</v>
      </c>
      <c r="I21" s="6"/>
      <c r="J21" s="6"/>
      <c r="K21" s="6"/>
      <c r="L21" s="6"/>
      <c r="M21" s="3">
        <v>19</v>
      </c>
      <c r="N21" s="19" t="s">
        <v>107</v>
      </c>
      <c r="O21" s="6"/>
      <c r="P21" s="3" t="s">
        <v>137</v>
      </c>
      <c r="Q21" s="3">
        <v>19</v>
      </c>
      <c r="R21" s="5"/>
      <c r="S21" s="5"/>
      <c r="T21" s="5"/>
      <c r="U21" s="5"/>
      <c r="V21" s="5"/>
      <c r="W21" s="5"/>
      <c r="X21" s="5"/>
      <c r="Y21" s="5"/>
    </row>
    <row r="22" spans="2:25" x14ac:dyDescent="0.15">
      <c r="B22" s="5"/>
      <c r="C22" s="5"/>
      <c r="D22" s="5"/>
      <c r="E22" s="5"/>
      <c r="F22" s="5"/>
      <c r="G22" s="3">
        <v>20</v>
      </c>
      <c r="H22" s="19" t="s">
        <v>108</v>
      </c>
      <c r="I22" s="6"/>
      <c r="J22" s="6"/>
      <c r="K22" s="6"/>
      <c r="L22" s="6"/>
      <c r="M22" s="3">
        <v>20</v>
      </c>
      <c r="N22" s="19" t="s">
        <v>108</v>
      </c>
      <c r="O22" s="6"/>
      <c r="P22" s="3" t="s">
        <v>138</v>
      </c>
      <c r="Q22" s="3">
        <v>20</v>
      </c>
      <c r="R22" s="5"/>
      <c r="S22" s="5"/>
      <c r="T22" s="5"/>
      <c r="U22" s="5"/>
      <c r="V22" s="5"/>
      <c r="W22" s="5"/>
      <c r="X22" s="5"/>
      <c r="Y22" s="5"/>
    </row>
    <row r="23" spans="2:25" x14ac:dyDescent="0.15">
      <c r="B23" s="5"/>
      <c r="C23" s="5"/>
      <c r="D23" s="5"/>
      <c r="E23" s="5"/>
      <c r="F23" s="5"/>
      <c r="G23" s="3">
        <v>21</v>
      </c>
      <c r="H23" s="19" t="s">
        <v>109</v>
      </c>
      <c r="I23" s="6"/>
      <c r="J23" s="6"/>
      <c r="K23" s="6"/>
      <c r="L23" s="6"/>
      <c r="M23" s="3">
        <v>21</v>
      </c>
      <c r="N23" s="19" t="s">
        <v>109</v>
      </c>
      <c r="O23" s="6"/>
      <c r="P23" s="3" t="s">
        <v>139</v>
      </c>
      <c r="Q23" s="3">
        <v>21</v>
      </c>
      <c r="R23" s="5"/>
      <c r="S23" s="5"/>
      <c r="T23" s="5"/>
      <c r="U23" s="5"/>
      <c r="V23" s="5"/>
      <c r="W23" s="5"/>
      <c r="X23" s="5"/>
      <c r="Y23" s="5"/>
    </row>
    <row r="24" spans="2:25" x14ac:dyDescent="0.15">
      <c r="B24" s="5"/>
      <c r="C24" s="5"/>
      <c r="D24" s="5"/>
      <c r="E24" s="5"/>
      <c r="F24" s="5"/>
      <c r="G24" s="3">
        <v>22</v>
      </c>
      <c r="H24" s="19" t="s">
        <v>110</v>
      </c>
      <c r="I24" s="6"/>
      <c r="J24" s="6"/>
      <c r="K24" s="6"/>
      <c r="L24" s="6"/>
      <c r="M24" s="3">
        <v>22</v>
      </c>
      <c r="N24" s="19" t="s">
        <v>110</v>
      </c>
      <c r="O24" s="6"/>
      <c r="P24" s="3" t="s">
        <v>140</v>
      </c>
      <c r="Q24" s="3">
        <v>22</v>
      </c>
      <c r="R24" s="5"/>
      <c r="S24" s="5"/>
      <c r="T24" s="5"/>
      <c r="U24" s="5"/>
      <c r="V24" s="5"/>
      <c r="W24" s="5"/>
      <c r="X24" s="5"/>
      <c r="Y24" s="5"/>
    </row>
    <row r="25" spans="2:25" x14ac:dyDescent="0.15">
      <c r="B25" s="5"/>
      <c r="C25" s="5"/>
      <c r="D25" s="5"/>
      <c r="E25" s="5"/>
      <c r="F25" s="5"/>
      <c r="G25" s="3">
        <v>23</v>
      </c>
      <c r="H25" s="19" t="s">
        <v>111</v>
      </c>
      <c r="I25" s="6"/>
      <c r="J25" s="6"/>
      <c r="K25" s="6"/>
      <c r="L25" s="6"/>
      <c r="M25" s="3">
        <v>23</v>
      </c>
      <c r="N25" s="19" t="s">
        <v>111</v>
      </c>
      <c r="O25" s="6"/>
      <c r="P25" s="3" t="s">
        <v>141</v>
      </c>
      <c r="Q25" s="3">
        <v>23</v>
      </c>
      <c r="R25" s="5"/>
      <c r="S25" s="5"/>
      <c r="T25" s="5"/>
      <c r="U25" s="5"/>
      <c r="V25" s="5"/>
      <c r="W25" s="5"/>
      <c r="X25" s="5"/>
      <c r="Y25" s="5"/>
    </row>
    <row r="26" spans="2:25" x14ac:dyDescent="0.15">
      <c r="B26" s="5"/>
      <c r="C26" s="5"/>
      <c r="D26" s="5"/>
      <c r="E26" s="5"/>
      <c r="F26" s="5"/>
      <c r="G26" s="3">
        <v>24</v>
      </c>
      <c r="H26" s="19" t="s">
        <v>112</v>
      </c>
      <c r="I26" s="6"/>
      <c r="J26" s="6"/>
      <c r="K26" s="6"/>
      <c r="L26" s="6"/>
      <c r="M26" s="3">
        <v>24</v>
      </c>
      <c r="N26" s="19" t="s">
        <v>112</v>
      </c>
      <c r="O26" s="6"/>
      <c r="P26" s="3" t="s">
        <v>142</v>
      </c>
      <c r="Q26" s="3">
        <v>24</v>
      </c>
      <c r="R26" s="5"/>
      <c r="S26" s="5"/>
      <c r="T26" s="5"/>
      <c r="U26" s="5"/>
      <c r="V26" s="5"/>
      <c r="W26" s="5"/>
      <c r="X26" s="5"/>
      <c r="Y26" s="5"/>
    </row>
    <row r="27" spans="2:25" x14ac:dyDescent="0.15">
      <c r="B27" s="5"/>
      <c r="C27" s="5"/>
      <c r="D27" s="5"/>
      <c r="E27" s="5"/>
      <c r="F27" s="5"/>
      <c r="G27" s="3">
        <v>25</v>
      </c>
      <c r="H27" s="19" t="s">
        <v>113</v>
      </c>
      <c r="I27" s="6"/>
      <c r="J27" s="6"/>
      <c r="K27" s="6"/>
      <c r="L27" s="6"/>
      <c r="M27" s="3">
        <v>25</v>
      </c>
      <c r="N27" s="19" t="s">
        <v>113</v>
      </c>
      <c r="O27" s="6"/>
      <c r="P27" s="3" t="s">
        <v>143</v>
      </c>
      <c r="Q27" s="3">
        <v>25</v>
      </c>
      <c r="R27" s="5"/>
      <c r="S27" s="5"/>
      <c r="T27" s="5"/>
      <c r="U27" s="5"/>
      <c r="V27" s="5"/>
      <c r="W27" s="5"/>
      <c r="X27" s="5"/>
      <c r="Y27" s="5"/>
    </row>
    <row r="28" spans="2:25" x14ac:dyDescent="0.15">
      <c r="B28" s="5"/>
      <c r="C28" s="5"/>
      <c r="D28" s="5"/>
      <c r="E28" s="5"/>
      <c r="F28" s="5"/>
      <c r="G28" s="3">
        <v>26</v>
      </c>
      <c r="H28" s="19" t="s">
        <v>114</v>
      </c>
      <c r="I28" s="6"/>
      <c r="J28" s="6"/>
      <c r="K28" s="6"/>
      <c r="L28" s="6"/>
      <c r="M28" s="3">
        <v>26</v>
      </c>
      <c r="N28" s="19" t="s">
        <v>114</v>
      </c>
      <c r="O28" s="6"/>
      <c r="P28" s="3" t="s">
        <v>144</v>
      </c>
      <c r="Q28" s="3">
        <v>26</v>
      </c>
      <c r="R28" s="5"/>
      <c r="S28" s="5"/>
      <c r="T28" s="5"/>
      <c r="U28" s="5"/>
      <c r="V28" s="5"/>
      <c r="W28" s="5"/>
      <c r="X28" s="5"/>
      <c r="Y28" s="5"/>
    </row>
    <row r="29" spans="2:25" x14ac:dyDescent="0.15">
      <c r="B29" s="5"/>
      <c r="C29" s="5"/>
      <c r="D29" s="5"/>
      <c r="E29" s="5"/>
      <c r="F29" s="5"/>
      <c r="G29" s="3">
        <v>27</v>
      </c>
      <c r="H29" s="19" t="s">
        <v>115</v>
      </c>
      <c r="I29" s="6"/>
      <c r="J29" s="6"/>
      <c r="K29" s="6"/>
      <c r="L29" s="6"/>
      <c r="M29" s="3">
        <v>27</v>
      </c>
      <c r="N29" s="19" t="s">
        <v>115</v>
      </c>
      <c r="O29" s="6"/>
      <c r="P29" s="3" t="s">
        <v>145</v>
      </c>
      <c r="Q29" s="3">
        <v>27</v>
      </c>
      <c r="R29" s="5"/>
      <c r="S29" s="5"/>
      <c r="T29" s="5"/>
      <c r="U29" s="5"/>
      <c r="V29" s="5"/>
      <c r="W29" s="5"/>
      <c r="X29" s="5"/>
      <c r="Y29" s="5"/>
    </row>
    <row r="30" spans="2:25" x14ac:dyDescent="0.15">
      <c r="B30" s="5"/>
      <c r="C30" s="5"/>
      <c r="D30" s="5"/>
      <c r="E30" s="5"/>
      <c r="F30" s="5"/>
      <c r="G30" s="3">
        <v>28</v>
      </c>
      <c r="H30" s="19" t="s">
        <v>116</v>
      </c>
      <c r="I30" s="6"/>
      <c r="J30" s="6"/>
      <c r="K30" s="6"/>
      <c r="L30" s="6"/>
      <c r="M30" s="3">
        <v>28</v>
      </c>
      <c r="N30" s="19" t="s">
        <v>116</v>
      </c>
      <c r="O30" s="6"/>
      <c r="P30" s="3" t="s">
        <v>146</v>
      </c>
      <c r="Q30" s="3">
        <v>28</v>
      </c>
      <c r="R30" s="5"/>
      <c r="S30" s="5"/>
      <c r="T30" s="5"/>
      <c r="U30" s="5"/>
      <c r="V30" s="5"/>
      <c r="W30" s="5"/>
      <c r="X30" s="5"/>
      <c r="Y30" s="5"/>
    </row>
    <row r="31" spans="2:25" x14ac:dyDescent="0.15">
      <c r="B31" s="5"/>
      <c r="C31" s="5"/>
      <c r="D31" s="5"/>
      <c r="E31" s="5"/>
      <c r="F31" s="5"/>
      <c r="G31" s="3">
        <v>29</v>
      </c>
      <c r="H31" s="19" t="s">
        <v>117</v>
      </c>
      <c r="I31" s="6"/>
      <c r="J31" s="6"/>
      <c r="K31" s="6"/>
      <c r="L31" s="6"/>
      <c r="M31" s="3">
        <v>29</v>
      </c>
      <c r="N31" s="19" t="s">
        <v>117</v>
      </c>
      <c r="O31" s="6"/>
      <c r="P31" s="3" t="s">
        <v>147</v>
      </c>
      <c r="Q31" s="3">
        <v>29</v>
      </c>
      <c r="R31" s="5"/>
      <c r="S31" s="5"/>
      <c r="T31" s="5"/>
      <c r="U31" s="5"/>
      <c r="V31" s="5"/>
      <c r="W31" s="5"/>
      <c r="X31" s="5"/>
      <c r="Y31" s="5"/>
    </row>
    <row r="32" spans="2:25" x14ac:dyDescent="0.15">
      <c r="B32" s="5"/>
      <c r="C32" s="5"/>
      <c r="D32" s="5"/>
      <c r="E32" s="5"/>
      <c r="F32" s="5"/>
      <c r="G32" s="3">
        <v>30</v>
      </c>
      <c r="H32" s="19" t="s">
        <v>118</v>
      </c>
      <c r="I32" s="6"/>
      <c r="J32" s="6"/>
      <c r="K32" s="6"/>
      <c r="L32" s="6"/>
      <c r="M32" s="3">
        <v>30</v>
      </c>
      <c r="N32" s="19" t="s">
        <v>118</v>
      </c>
      <c r="O32" s="6"/>
      <c r="P32" s="3" t="s">
        <v>148</v>
      </c>
      <c r="Q32" s="3">
        <v>30</v>
      </c>
      <c r="R32" s="5"/>
      <c r="S32" s="5"/>
      <c r="T32" s="5"/>
      <c r="U32" s="5"/>
      <c r="V32" s="5"/>
      <c r="W32" s="5"/>
      <c r="X32" s="5"/>
      <c r="Y32" s="5"/>
    </row>
    <row r="33" spans="2:25" x14ac:dyDescent="0.15">
      <c r="B33" s="5"/>
      <c r="C33" s="5"/>
      <c r="D33" s="5"/>
      <c r="E33" s="5"/>
      <c r="F33" s="5"/>
      <c r="G33" s="3">
        <v>31</v>
      </c>
      <c r="H33" s="19" t="s">
        <v>119</v>
      </c>
      <c r="I33" s="6"/>
      <c r="J33" s="6"/>
      <c r="K33" s="6"/>
      <c r="L33" s="6"/>
      <c r="M33" s="3">
        <v>31</v>
      </c>
      <c r="N33" s="19" t="s">
        <v>119</v>
      </c>
      <c r="O33" s="6"/>
      <c r="P33" s="3" t="s">
        <v>149</v>
      </c>
      <c r="Q33" s="3">
        <v>31</v>
      </c>
      <c r="R33" s="5"/>
      <c r="S33" s="5"/>
      <c r="T33" s="5"/>
      <c r="U33" s="5"/>
      <c r="V33" s="5"/>
      <c r="W33" s="5"/>
      <c r="X33" s="5"/>
      <c r="Y33" s="5"/>
    </row>
    <row r="34" spans="2:25" x14ac:dyDescent="0.15">
      <c r="B34" s="5"/>
      <c r="C34" s="5"/>
      <c r="D34" s="5"/>
      <c r="E34" s="5"/>
      <c r="F34" s="5"/>
      <c r="G34" s="3">
        <v>32</v>
      </c>
      <c r="H34" s="19" t="s">
        <v>120</v>
      </c>
      <c r="I34" s="6"/>
      <c r="J34" s="6"/>
      <c r="K34" s="6"/>
      <c r="L34" s="6"/>
      <c r="M34" s="19"/>
      <c r="N34" s="19"/>
      <c r="O34" s="6"/>
      <c r="P34" s="3" t="s">
        <v>150</v>
      </c>
      <c r="Q34" s="3">
        <v>32</v>
      </c>
      <c r="R34" s="5"/>
      <c r="S34" s="5"/>
      <c r="T34" s="5"/>
      <c r="U34" s="5"/>
      <c r="V34" s="5"/>
      <c r="W34" s="5"/>
      <c r="X34" s="5"/>
      <c r="Y34" s="5"/>
    </row>
    <row r="35" spans="2:25" x14ac:dyDescent="0.15">
      <c r="B35" s="5"/>
      <c r="C35" s="5"/>
      <c r="D35" s="5"/>
      <c r="E35" s="5"/>
      <c r="F35" s="5"/>
      <c r="G35" s="3">
        <v>33</v>
      </c>
      <c r="H35" s="19" t="s">
        <v>121</v>
      </c>
      <c r="I35" s="6"/>
      <c r="J35" s="6"/>
      <c r="K35" s="6"/>
      <c r="L35" s="6"/>
      <c r="M35" s="6"/>
      <c r="N35" s="6"/>
      <c r="O35" s="6"/>
      <c r="P35" s="3" t="s">
        <v>151</v>
      </c>
      <c r="Q35" s="3">
        <v>33</v>
      </c>
      <c r="R35" s="5"/>
      <c r="S35" s="5"/>
      <c r="T35" s="5"/>
      <c r="U35" s="5"/>
      <c r="V35" s="5"/>
      <c r="W35" s="5"/>
      <c r="X35" s="5"/>
      <c r="Y35" s="5"/>
    </row>
    <row r="36" spans="2:25" x14ac:dyDescent="0.15">
      <c r="B36" s="5"/>
      <c r="C36" s="5"/>
      <c r="D36" s="5"/>
      <c r="E36" s="5"/>
      <c r="F36" s="5"/>
      <c r="G36" s="3">
        <v>34</v>
      </c>
      <c r="H36" s="19" t="s">
        <v>122</v>
      </c>
      <c r="I36" s="6"/>
      <c r="J36" s="6"/>
      <c r="K36" s="6"/>
      <c r="L36" s="6"/>
      <c r="M36" s="6"/>
      <c r="N36" s="6"/>
      <c r="O36" s="6"/>
      <c r="P36" s="3" t="s">
        <v>152</v>
      </c>
      <c r="Q36" s="3">
        <v>34</v>
      </c>
      <c r="R36" s="5"/>
      <c r="S36" s="5"/>
      <c r="T36" s="5"/>
      <c r="U36" s="5"/>
      <c r="V36" s="5"/>
      <c r="W36" s="5"/>
      <c r="X36" s="5"/>
      <c r="Y36" s="5"/>
    </row>
    <row r="37" spans="2:25" x14ac:dyDescent="0.15">
      <c r="B37" s="5"/>
      <c r="C37" s="5"/>
      <c r="D37" s="5"/>
      <c r="E37" s="5"/>
      <c r="F37" s="5"/>
      <c r="G37" s="3">
        <v>35</v>
      </c>
      <c r="H37" s="19" t="s">
        <v>123</v>
      </c>
      <c r="I37" s="6"/>
      <c r="J37" s="6"/>
      <c r="K37" s="6"/>
      <c r="L37" s="6"/>
      <c r="M37" s="6"/>
      <c r="N37" s="6"/>
      <c r="O37" s="6"/>
      <c r="P37" s="3" t="s">
        <v>153</v>
      </c>
      <c r="Q37" s="3">
        <v>35</v>
      </c>
      <c r="R37" s="5"/>
      <c r="S37" s="5"/>
      <c r="T37" s="5"/>
      <c r="U37" s="5"/>
      <c r="V37" s="5"/>
      <c r="W37" s="5"/>
      <c r="X37" s="5"/>
      <c r="Y37" s="5"/>
    </row>
    <row r="38" spans="2:25" x14ac:dyDescent="0.15">
      <c r="B38" s="5"/>
      <c r="C38" s="5"/>
      <c r="D38" s="5"/>
      <c r="E38" s="5"/>
      <c r="F38" s="5"/>
      <c r="G38" s="3">
        <v>36</v>
      </c>
      <c r="H38" s="19" t="s">
        <v>124</v>
      </c>
      <c r="I38" s="6"/>
      <c r="J38" s="6"/>
      <c r="K38" s="6"/>
      <c r="L38" s="6"/>
      <c r="M38" s="6"/>
      <c r="N38" s="6"/>
      <c r="O38" s="6"/>
      <c r="P38" s="3" t="s">
        <v>154</v>
      </c>
      <c r="Q38" s="3">
        <v>36</v>
      </c>
      <c r="R38" s="5"/>
      <c r="S38" s="5"/>
      <c r="T38" s="5"/>
      <c r="U38" s="5"/>
      <c r="V38" s="5"/>
      <c r="W38" s="5"/>
      <c r="X38" s="5"/>
      <c r="Y38" s="5"/>
    </row>
    <row r="39" spans="2:25" x14ac:dyDescent="0.15">
      <c r="B39" s="5"/>
      <c r="C39" s="5"/>
      <c r="D39" s="5"/>
      <c r="E39" s="5"/>
      <c r="F39" s="5"/>
      <c r="G39" s="3">
        <v>37</v>
      </c>
      <c r="H39" s="19" t="s">
        <v>125</v>
      </c>
      <c r="I39" s="6"/>
      <c r="J39" s="6"/>
      <c r="K39" s="6"/>
      <c r="L39" s="6"/>
      <c r="M39" s="6"/>
      <c r="N39" s="6"/>
      <c r="O39" s="6"/>
      <c r="P39" s="3" t="s">
        <v>155</v>
      </c>
      <c r="Q39" s="3">
        <v>37</v>
      </c>
      <c r="R39" s="5"/>
      <c r="S39" s="5"/>
      <c r="T39" s="5"/>
      <c r="U39" s="5"/>
      <c r="V39" s="5"/>
      <c r="W39" s="5"/>
      <c r="X39" s="5"/>
      <c r="Y39" s="5"/>
    </row>
    <row r="40" spans="2:25" x14ac:dyDescent="0.15">
      <c r="B40" s="5"/>
      <c r="C40" s="5"/>
      <c r="D40" s="5"/>
      <c r="E40" s="5"/>
      <c r="F40" s="5"/>
      <c r="G40" s="3">
        <v>38</v>
      </c>
      <c r="H40" s="19" t="s">
        <v>126</v>
      </c>
      <c r="I40" s="6"/>
      <c r="J40" s="6"/>
      <c r="K40" s="6"/>
      <c r="L40" s="6"/>
      <c r="M40" s="6"/>
      <c r="N40" s="6"/>
      <c r="O40" s="6"/>
      <c r="P40" s="3" t="s">
        <v>156</v>
      </c>
      <c r="Q40" s="3">
        <v>38</v>
      </c>
      <c r="R40" s="5"/>
      <c r="S40" s="5"/>
      <c r="T40" s="5"/>
      <c r="U40" s="5"/>
      <c r="V40" s="5"/>
      <c r="W40" s="5"/>
      <c r="X40" s="5"/>
      <c r="Y40" s="5"/>
    </row>
    <row r="41" spans="2:25" x14ac:dyDescent="0.15">
      <c r="B41" s="5"/>
      <c r="C41" s="5"/>
      <c r="D41" s="5"/>
      <c r="E41" s="5"/>
      <c r="F41" s="5"/>
      <c r="G41" s="3">
        <v>39</v>
      </c>
      <c r="H41" s="19" t="s">
        <v>15</v>
      </c>
      <c r="I41" s="6"/>
      <c r="J41" s="6"/>
      <c r="K41" s="6"/>
      <c r="L41" s="6"/>
      <c r="M41" s="6"/>
      <c r="N41" s="6"/>
      <c r="O41" s="6"/>
      <c r="P41" s="3" t="s">
        <v>157</v>
      </c>
      <c r="Q41" s="3">
        <v>39</v>
      </c>
      <c r="R41" s="5"/>
      <c r="S41" s="5"/>
      <c r="T41" s="5"/>
      <c r="U41" s="5"/>
      <c r="V41" s="5"/>
      <c r="W41" s="5"/>
      <c r="X41" s="5"/>
      <c r="Y41" s="5"/>
    </row>
    <row r="42" spans="2:25" x14ac:dyDescent="0.15">
      <c r="B42" s="5"/>
      <c r="C42" s="5"/>
      <c r="D42" s="5"/>
      <c r="E42" s="5"/>
      <c r="F42" s="5"/>
      <c r="G42" s="3">
        <v>40</v>
      </c>
      <c r="H42" s="19" t="s">
        <v>16</v>
      </c>
      <c r="I42" s="6"/>
      <c r="J42" s="6"/>
      <c r="K42" s="6"/>
      <c r="L42" s="6"/>
      <c r="M42" s="6"/>
      <c r="N42" s="6"/>
      <c r="O42" s="6"/>
      <c r="P42" s="3" t="s">
        <v>158</v>
      </c>
      <c r="Q42" s="3">
        <v>40</v>
      </c>
      <c r="R42" s="5"/>
      <c r="S42" s="5"/>
      <c r="T42" s="5"/>
      <c r="U42" s="5"/>
      <c r="V42" s="5"/>
      <c r="W42" s="5"/>
      <c r="X42" s="5"/>
      <c r="Y42" s="5"/>
    </row>
    <row r="43" spans="2:25" x14ac:dyDescent="0.15">
      <c r="B43" s="5"/>
      <c r="C43" s="5"/>
      <c r="D43" s="5"/>
      <c r="E43" s="5"/>
      <c r="F43" s="5"/>
      <c r="G43" s="3">
        <v>41</v>
      </c>
      <c r="H43" s="19" t="s">
        <v>17</v>
      </c>
      <c r="I43" s="6"/>
      <c r="J43" s="6"/>
      <c r="K43" s="6"/>
      <c r="L43" s="6"/>
      <c r="M43" s="6"/>
      <c r="N43" s="6"/>
      <c r="O43" s="6"/>
      <c r="P43" s="3" t="s">
        <v>159</v>
      </c>
      <c r="Q43" s="3">
        <v>41</v>
      </c>
      <c r="R43" s="5"/>
      <c r="S43" s="5"/>
      <c r="T43" s="5"/>
      <c r="U43" s="5"/>
      <c r="V43" s="5"/>
      <c r="W43" s="5"/>
      <c r="X43" s="5"/>
      <c r="Y43" s="5"/>
    </row>
    <row r="44" spans="2:25" x14ac:dyDescent="0.15">
      <c r="B44" s="5"/>
      <c r="C44" s="5"/>
      <c r="D44" s="5"/>
      <c r="E44" s="5"/>
      <c r="F44" s="5"/>
      <c r="G44" s="3">
        <v>42</v>
      </c>
      <c r="H44" s="19" t="s">
        <v>18</v>
      </c>
      <c r="I44" s="6"/>
      <c r="J44" s="6"/>
      <c r="K44" s="6"/>
      <c r="L44" s="6"/>
      <c r="M44" s="6"/>
      <c r="N44" s="6"/>
      <c r="O44" s="6"/>
      <c r="P44" s="3" t="s">
        <v>160</v>
      </c>
      <c r="Q44" s="3">
        <v>42</v>
      </c>
      <c r="R44" s="5"/>
      <c r="S44" s="5"/>
      <c r="T44" s="5"/>
      <c r="U44" s="5"/>
      <c r="V44" s="5"/>
      <c r="W44" s="5"/>
      <c r="X44" s="5"/>
      <c r="Y44" s="5"/>
    </row>
    <row r="45" spans="2:25" x14ac:dyDescent="0.15">
      <c r="B45" s="5"/>
      <c r="C45" s="5"/>
      <c r="D45" s="5"/>
      <c r="E45" s="5"/>
      <c r="F45" s="5"/>
      <c r="G45" s="3">
        <v>43</v>
      </c>
      <c r="H45" s="19" t="s">
        <v>19</v>
      </c>
      <c r="I45" s="6"/>
      <c r="J45" s="6"/>
      <c r="K45" s="6"/>
      <c r="L45" s="6"/>
      <c r="M45" s="6"/>
      <c r="N45" s="6"/>
      <c r="O45" s="6"/>
      <c r="P45" s="3" t="s">
        <v>161</v>
      </c>
      <c r="Q45" s="3">
        <v>43</v>
      </c>
      <c r="R45" s="5"/>
      <c r="S45" s="5"/>
      <c r="T45" s="5"/>
      <c r="U45" s="5"/>
      <c r="V45" s="5"/>
      <c r="W45" s="5"/>
      <c r="X45" s="5"/>
      <c r="Y45" s="5"/>
    </row>
    <row r="46" spans="2:25" x14ac:dyDescent="0.15">
      <c r="B46" s="5"/>
      <c r="C46" s="5"/>
      <c r="D46" s="5"/>
      <c r="E46" s="5"/>
      <c r="F46" s="5"/>
      <c r="G46" s="3">
        <v>44</v>
      </c>
      <c r="H46" s="19" t="s">
        <v>20</v>
      </c>
      <c r="I46" s="6"/>
      <c r="J46" s="6"/>
      <c r="K46" s="6"/>
      <c r="L46" s="6"/>
      <c r="M46" s="6"/>
      <c r="N46" s="6"/>
      <c r="O46" s="6"/>
      <c r="P46" s="3" t="s">
        <v>162</v>
      </c>
      <c r="Q46" s="3">
        <v>44</v>
      </c>
      <c r="R46" s="5"/>
      <c r="S46" s="5"/>
      <c r="T46" s="5"/>
      <c r="U46" s="5"/>
      <c r="V46" s="5"/>
      <c r="W46" s="5"/>
      <c r="X46" s="5"/>
      <c r="Y46" s="5"/>
    </row>
    <row r="47" spans="2:25" x14ac:dyDescent="0.15">
      <c r="B47" s="5"/>
      <c r="C47" s="5"/>
      <c r="D47" s="5"/>
      <c r="E47" s="5"/>
      <c r="F47" s="5"/>
      <c r="G47" s="3">
        <v>45</v>
      </c>
      <c r="H47" s="19" t="s">
        <v>21</v>
      </c>
      <c r="I47" s="6"/>
      <c r="J47" s="6"/>
      <c r="K47" s="6"/>
      <c r="L47" s="6"/>
      <c r="M47" s="6"/>
      <c r="N47" s="6"/>
      <c r="O47" s="6"/>
      <c r="P47" s="3" t="s">
        <v>163</v>
      </c>
      <c r="Q47" s="3">
        <v>45</v>
      </c>
      <c r="R47" s="5"/>
      <c r="S47" s="5"/>
      <c r="T47" s="5"/>
      <c r="U47" s="5"/>
      <c r="V47" s="5"/>
      <c r="W47" s="5"/>
      <c r="X47" s="5"/>
      <c r="Y47" s="5"/>
    </row>
    <row r="48" spans="2:25" x14ac:dyDescent="0.15">
      <c r="B48" s="5"/>
      <c r="C48" s="5"/>
      <c r="D48" s="5"/>
      <c r="E48" s="5"/>
      <c r="F48" s="5"/>
      <c r="G48" s="3">
        <v>46</v>
      </c>
      <c r="H48" s="19" t="s">
        <v>22</v>
      </c>
      <c r="I48" s="6"/>
      <c r="J48" s="6"/>
      <c r="K48" s="6"/>
      <c r="L48" s="6"/>
      <c r="M48" s="6"/>
      <c r="N48" s="6"/>
      <c r="O48" s="6"/>
      <c r="P48" s="3" t="s">
        <v>164</v>
      </c>
      <c r="Q48" s="3">
        <v>46</v>
      </c>
      <c r="R48" s="5"/>
      <c r="S48" s="5"/>
      <c r="T48" s="5"/>
      <c r="U48" s="5"/>
      <c r="V48" s="5"/>
      <c r="W48" s="5"/>
      <c r="X48" s="5"/>
      <c r="Y48" s="5"/>
    </row>
    <row r="49" spans="2:25" x14ac:dyDescent="0.15">
      <c r="B49" s="5"/>
      <c r="C49" s="5"/>
      <c r="D49" s="5"/>
      <c r="E49" s="5"/>
      <c r="F49" s="5"/>
      <c r="G49" s="3">
        <v>47</v>
      </c>
      <c r="H49" s="19" t="s">
        <v>23</v>
      </c>
      <c r="I49" s="6"/>
      <c r="J49" s="6"/>
      <c r="K49" s="6"/>
      <c r="L49" s="6"/>
      <c r="M49" s="6"/>
      <c r="N49" s="6"/>
      <c r="O49" s="6"/>
      <c r="P49" s="3" t="s">
        <v>165</v>
      </c>
      <c r="Q49" s="3">
        <v>47</v>
      </c>
      <c r="R49" s="5"/>
      <c r="S49" s="5"/>
      <c r="T49" s="5"/>
      <c r="U49" s="5"/>
      <c r="V49" s="5"/>
      <c r="W49" s="5"/>
      <c r="X49" s="5"/>
      <c r="Y49" s="5"/>
    </row>
    <row r="50" spans="2:25" x14ac:dyDescent="0.15">
      <c r="B50" s="5"/>
      <c r="C50" s="5"/>
      <c r="D50" s="5"/>
      <c r="E50" s="5"/>
      <c r="F50" s="5"/>
      <c r="G50" s="3">
        <v>48</v>
      </c>
      <c r="H50" s="19" t="s">
        <v>24</v>
      </c>
      <c r="I50" s="6"/>
      <c r="J50" s="6"/>
      <c r="K50" s="6"/>
      <c r="L50" s="6"/>
      <c r="M50" s="6"/>
      <c r="N50" s="6"/>
      <c r="O50" s="6"/>
      <c r="P50" s="3" t="s">
        <v>49</v>
      </c>
      <c r="Q50" s="3">
        <v>99</v>
      </c>
      <c r="R50" s="5"/>
      <c r="S50" s="5"/>
      <c r="T50" s="5"/>
      <c r="U50" s="5"/>
      <c r="V50" s="5"/>
      <c r="W50" s="5"/>
      <c r="X50" s="5"/>
      <c r="Y50" s="5"/>
    </row>
    <row r="51" spans="2:25" x14ac:dyDescent="0.15">
      <c r="B51" s="5"/>
      <c r="C51" s="5"/>
      <c r="D51" s="5"/>
      <c r="E51" s="5"/>
      <c r="F51" s="5"/>
      <c r="G51" s="3">
        <v>49</v>
      </c>
      <c r="H51" s="19" t="s">
        <v>25</v>
      </c>
      <c r="I51" s="6"/>
      <c r="J51" s="6"/>
      <c r="K51" s="6"/>
      <c r="L51" s="6"/>
      <c r="M51" s="6"/>
      <c r="N51" s="6"/>
      <c r="O51" s="6"/>
      <c r="P51" s="3" t="s">
        <v>64</v>
      </c>
      <c r="Q51" s="3">
        <v>0</v>
      </c>
      <c r="R51" s="5"/>
      <c r="S51" s="5"/>
      <c r="T51" s="5"/>
      <c r="U51" s="5"/>
      <c r="V51" s="5"/>
      <c r="W51" s="5"/>
      <c r="X51" s="5"/>
      <c r="Y51" s="5"/>
    </row>
    <row r="52" spans="2:25" x14ac:dyDescent="0.15">
      <c r="B52" s="5"/>
      <c r="C52" s="5"/>
      <c r="D52" s="5"/>
      <c r="E52" s="5"/>
      <c r="F52" s="5"/>
      <c r="G52" s="3">
        <v>50</v>
      </c>
      <c r="H52" s="19" t="s">
        <v>26</v>
      </c>
      <c r="I52" s="6"/>
      <c r="J52" s="6"/>
      <c r="K52" s="6"/>
      <c r="L52" s="6"/>
      <c r="M52" s="6"/>
      <c r="N52" s="6"/>
      <c r="O52" s="6"/>
      <c r="P52" s="3"/>
      <c r="Q52" s="3"/>
      <c r="R52" s="5"/>
      <c r="S52" s="5"/>
      <c r="T52" s="5"/>
      <c r="U52" s="5"/>
      <c r="V52" s="5"/>
      <c r="W52" s="5"/>
      <c r="X52" s="5"/>
      <c r="Y52" s="5"/>
    </row>
    <row r="53" spans="2:25" x14ac:dyDescent="0.15">
      <c r="B53" s="5"/>
      <c r="C53" s="5"/>
      <c r="D53" s="5"/>
      <c r="E53" s="5"/>
      <c r="F53" s="5"/>
      <c r="G53" s="3">
        <v>51</v>
      </c>
      <c r="H53" s="19" t="s">
        <v>27</v>
      </c>
      <c r="I53" s="6"/>
      <c r="J53" s="6"/>
      <c r="K53" s="6"/>
      <c r="L53" s="6"/>
      <c r="M53" s="6"/>
      <c r="N53" s="6"/>
      <c r="O53" s="6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2:25" x14ac:dyDescent="0.15">
      <c r="B54" s="5"/>
      <c r="C54" s="5"/>
      <c r="D54" s="5"/>
      <c r="E54" s="5"/>
      <c r="F54" s="5"/>
      <c r="G54" s="3">
        <v>52</v>
      </c>
      <c r="H54" s="19" t="s">
        <v>28</v>
      </c>
      <c r="I54" s="6"/>
      <c r="J54" s="6"/>
      <c r="K54" s="6"/>
      <c r="L54" s="6"/>
      <c r="M54" s="6"/>
      <c r="N54" s="6"/>
      <c r="O54" s="6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2:25" x14ac:dyDescent="0.15">
      <c r="B55" s="5"/>
      <c r="C55" s="5"/>
      <c r="D55" s="5"/>
      <c r="E55" s="5"/>
      <c r="F55" s="5"/>
      <c r="G55" s="3">
        <v>53</v>
      </c>
      <c r="H55" s="19" t="s">
        <v>29</v>
      </c>
      <c r="I55" s="6"/>
      <c r="J55" s="6"/>
      <c r="K55" s="6"/>
      <c r="L55" s="6"/>
      <c r="M55" s="6"/>
      <c r="N55" s="6"/>
      <c r="O55" s="6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2:25" x14ac:dyDescent="0.15">
      <c r="B56" s="5"/>
      <c r="C56" s="5"/>
      <c r="D56" s="5"/>
      <c r="E56" s="5"/>
      <c r="F56" s="5"/>
      <c r="G56" s="3">
        <v>54</v>
      </c>
      <c r="H56" s="19" t="s">
        <v>30</v>
      </c>
      <c r="I56" s="6"/>
      <c r="J56" s="6"/>
      <c r="K56" s="6"/>
      <c r="L56" s="6"/>
      <c r="M56" s="6"/>
      <c r="N56" s="6"/>
      <c r="O56" s="6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2:25" x14ac:dyDescent="0.15">
      <c r="B57" s="5"/>
      <c r="C57" s="5"/>
      <c r="D57" s="5"/>
      <c r="E57" s="5"/>
      <c r="F57" s="5"/>
      <c r="G57" s="3">
        <v>55</v>
      </c>
      <c r="H57" s="19" t="s">
        <v>31</v>
      </c>
      <c r="I57" s="6"/>
      <c r="J57" s="6"/>
      <c r="K57" s="6"/>
      <c r="L57" s="6"/>
      <c r="M57" s="6"/>
      <c r="N57" s="6"/>
      <c r="O57" s="6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2:25" x14ac:dyDescent="0.15">
      <c r="B58" s="5"/>
      <c r="C58" s="5"/>
      <c r="D58" s="5"/>
      <c r="E58" s="5"/>
      <c r="F58" s="5"/>
      <c r="G58" s="3">
        <v>56</v>
      </c>
      <c r="H58" s="19" t="s">
        <v>32</v>
      </c>
      <c r="I58" s="6"/>
      <c r="J58" s="6"/>
      <c r="K58" s="6"/>
      <c r="L58" s="6"/>
      <c r="M58" s="6"/>
      <c r="N58" s="6"/>
      <c r="O58" s="6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2:25" x14ac:dyDescent="0.15">
      <c r="B59" s="5"/>
      <c r="C59" s="5"/>
      <c r="D59" s="5"/>
      <c r="E59" s="5"/>
      <c r="F59" s="5"/>
      <c r="G59" s="3">
        <v>57</v>
      </c>
      <c r="H59" s="19" t="s">
        <v>33</v>
      </c>
      <c r="I59" s="6"/>
      <c r="J59" s="6"/>
      <c r="K59" s="6"/>
      <c r="L59" s="6"/>
      <c r="M59" s="6"/>
      <c r="N59" s="6"/>
      <c r="O59" s="6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2:25" x14ac:dyDescent="0.15">
      <c r="B60" s="5"/>
      <c r="C60" s="5"/>
      <c r="D60" s="5"/>
      <c r="E60" s="5"/>
      <c r="F60" s="5"/>
      <c r="G60" s="3">
        <v>58</v>
      </c>
      <c r="H60" s="19" t="s">
        <v>34</v>
      </c>
      <c r="I60" s="6"/>
      <c r="J60" s="6"/>
      <c r="K60" s="6"/>
      <c r="L60" s="6"/>
      <c r="M60" s="6"/>
      <c r="N60" s="6"/>
      <c r="O60" s="6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2:25" x14ac:dyDescent="0.15">
      <c r="B61" s="5"/>
      <c r="C61" s="5"/>
      <c r="D61" s="5"/>
      <c r="E61" s="5"/>
      <c r="F61" s="5"/>
      <c r="G61" s="3">
        <v>59</v>
      </c>
      <c r="H61" s="19" t="s">
        <v>35</v>
      </c>
      <c r="I61" s="6"/>
      <c r="J61" s="6"/>
      <c r="K61" s="6"/>
      <c r="L61" s="6"/>
      <c r="M61" s="6"/>
      <c r="N61" s="6"/>
      <c r="O61" s="6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2:25" x14ac:dyDescent="0.15">
      <c r="B62" s="5"/>
      <c r="C62" s="5"/>
      <c r="D62" s="5"/>
      <c r="E62" s="5"/>
      <c r="F62" s="5"/>
      <c r="G62" s="3">
        <v>60</v>
      </c>
      <c r="H62" s="19" t="s">
        <v>36</v>
      </c>
      <c r="I62" s="6"/>
      <c r="J62" s="6"/>
      <c r="K62" s="6"/>
      <c r="L62" s="6"/>
      <c r="M62" s="6"/>
      <c r="N62" s="6"/>
      <c r="O62" s="6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2:25" x14ac:dyDescent="0.15">
      <c r="B63" s="5"/>
      <c r="C63" s="5"/>
      <c r="D63" s="5"/>
      <c r="E63" s="5"/>
      <c r="F63" s="5"/>
      <c r="G63" s="3">
        <v>61</v>
      </c>
      <c r="H63" s="19" t="s">
        <v>37</v>
      </c>
      <c r="I63" s="6"/>
      <c r="J63" s="6"/>
      <c r="K63" s="6"/>
      <c r="L63" s="6"/>
      <c r="M63" s="6"/>
      <c r="N63" s="6"/>
      <c r="O63" s="6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2:25" x14ac:dyDescent="0.15">
      <c r="B64" s="5"/>
      <c r="C64" s="5"/>
      <c r="D64" s="5"/>
      <c r="E64" s="5"/>
      <c r="F64" s="5"/>
      <c r="G64" s="3">
        <v>62</v>
      </c>
      <c r="H64" s="19" t="s">
        <v>38</v>
      </c>
      <c r="I64" s="6"/>
      <c r="J64" s="6"/>
      <c r="K64" s="6"/>
      <c r="L64" s="6"/>
      <c r="M64" s="6"/>
      <c r="N64" s="6"/>
      <c r="O64" s="6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2:25" x14ac:dyDescent="0.15">
      <c r="B65" s="5"/>
      <c r="C65" s="5"/>
      <c r="D65" s="5"/>
      <c r="E65" s="5"/>
      <c r="F65" s="5"/>
      <c r="G65" s="3">
        <v>63</v>
      </c>
      <c r="H65" s="19" t="s">
        <v>39</v>
      </c>
      <c r="I65" s="6"/>
      <c r="J65" s="6"/>
      <c r="K65" s="6"/>
      <c r="L65" s="6"/>
      <c r="M65" s="6"/>
      <c r="N65" s="6"/>
      <c r="O65" s="6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2:25" x14ac:dyDescent="0.15">
      <c r="B66" s="5"/>
      <c r="C66" s="5"/>
      <c r="D66" s="5"/>
      <c r="E66" s="5"/>
      <c r="F66" s="5"/>
      <c r="G66" s="3">
        <v>64</v>
      </c>
      <c r="H66" s="19" t="s">
        <v>222</v>
      </c>
      <c r="I66" s="6"/>
      <c r="J66" s="6"/>
      <c r="K66" s="6"/>
      <c r="L66" s="6"/>
      <c r="M66" s="6"/>
      <c r="N66" s="6"/>
      <c r="O66" s="6"/>
      <c r="R66" s="5"/>
      <c r="S66" s="5"/>
      <c r="T66" s="5"/>
      <c r="U66" s="5"/>
      <c r="V66" s="5"/>
      <c r="W66" s="5"/>
      <c r="X66" s="5"/>
      <c r="Y66" s="5"/>
    </row>
    <row r="67" spans="2:25" x14ac:dyDescent="0.15">
      <c r="B67" s="5"/>
      <c r="C67" s="5"/>
      <c r="D67" s="5"/>
      <c r="E67" s="5"/>
      <c r="F67" s="5"/>
      <c r="G67" s="3"/>
      <c r="H67" s="19"/>
      <c r="I67" s="6"/>
      <c r="J67" s="6"/>
      <c r="K67" s="6"/>
      <c r="L67" s="6"/>
      <c r="M67" s="6"/>
      <c r="N67" s="6"/>
      <c r="O67" s="6"/>
      <c r="R67" s="5"/>
      <c r="S67" s="5"/>
      <c r="T67" s="5"/>
      <c r="U67" s="5"/>
      <c r="V67" s="5"/>
      <c r="W67" s="5"/>
      <c r="X67" s="5"/>
      <c r="Y67" s="5"/>
    </row>
    <row r="68" spans="2:25" x14ac:dyDescent="0.15">
      <c r="B68" s="5"/>
      <c r="C68" s="5"/>
      <c r="D68" s="5"/>
      <c r="E68" s="5"/>
      <c r="F68" s="5"/>
      <c r="G68" s="5"/>
      <c r="H68" s="6"/>
      <c r="I68" s="6"/>
      <c r="J68" s="6"/>
      <c r="K68" s="6"/>
      <c r="L68" s="6"/>
      <c r="M68" s="6"/>
      <c r="N68" s="6"/>
      <c r="O68" s="6"/>
      <c r="R68" s="5"/>
      <c r="U68" s="5"/>
      <c r="V68" s="5"/>
      <c r="W68" s="5"/>
      <c r="X68" s="5"/>
      <c r="Y68" s="5"/>
    </row>
    <row r="69" spans="2:25" x14ac:dyDescent="0.15">
      <c r="B69" s="5"/>
      <c r="C69" s="5"/>
      <c r="D69" s="5"/>
      <c r="E69" s="5"/>
      <c r="F69" s="5"/>
      <c r="G69" s="5"/>
      <c r="H69" s="6"/>
      <c r="I69" s="6"/>
      <c r="J69" s="6"/>
      <c r="K69" s="6"/>
      <c r="L69" s="6"/>
      <c r="M69" s="6"/>
      <c r="N69" s="6"/>
      <c r="O69" s="6"/>
      <c r="R69" s="5"/>
      <c r="U69" s="5"/>
      <c r="V69" s="5"/>
      <c r="W69" s="5"/>
      <c r="X69" s="5"/>
      <c r="Y69" s="5"/>
    </row>
  </sheetData>
  <sheetProtection selectLockedCells="1" selectUnlockedCells="1"/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10"/>
  </sheetPr>
  <dimension ref="A1:K1823"/>
  <sheetViews>
    <sheetView showZeros="0" zoomScaleNormal="100" workbookViewId="0">
      <selection activeCell="B2" sqref="B2"/>
    </sheetView>
  </sheetViews>
  <sheetFormatPr defaultRowHeight="20.100000000000001" customHeight="1" x14ac:dyDescent="0.15"/>
  <cols>
    <col min="1" max="1" width="4.125" style="16" customWidth="1"/>
    <col min="2" max="2" width="7.625" style="16" customWidth="1"/>
    <col min="3" max="3" width="11.625" style="16" customWidth="1"/>
    <col min="4" max="4" width="9.625" style="16" customWidth="1"/>
    <col min="5" max="7" width="7.875" style="16" customWidth="1"/>
    <col min="8" max="8" width="3.625" style="16" customWidth="1"/>
    <col min="9" max="10" width="6.625" style="16" customWidth="1"/>
    <col min="11" max="11" width="3.625" style="16" customWidth="1"/>
    <col min="12" max="16384" width="9" style="16"/>
  </cols>
  <sheetData>
    <row r="1" spans="1:11" ht="20.100000000000001" customHeight="1" x14ac:dyDescent="0.15">
      <c r="A1" s="9" t="s">
        <v>180</v>
      </c>
      <c r="B1" s="44" t="s">
        <v>41</v>
      </c>
      <c r="C1" s="11" t="s">
        <v>0</v>
      </c>
      <c r="D1" s="17" t="s">
        <v>170</v>
      </c>
      <c r="E1" s="44" t="s">
        <v>52</v>
      </c>
      <c r="F1" s="44"/>
      <c r="G1" s="44"/>
      <c r="H1" s="8" t="s">
        <v>81</v>
      </c>
      <c r="I1" s="8" t="s">
        <v>55</v>
      </c>
      <c r="J1" s="8" t="s">
        <v>40</v>
      </c>
      <c r="K1" s="8" t="s">
        <v>45</v>
      </c>
    </row>
    <row r="2" spans="1:11" ht="20.100000000000001" customHeight="1" x14ac:dyDescent="0.15">
      <c r="A2" s="8">
        <v>711</v>
      </c>
      <c r="B2" s="18" t="b">
        <f>IF(給取!B6="出",IF(ISERROR(VLOOKUP(給取!C6,コード表!$D$3:$E$7,2,FALSE)&amp;VLOOKUP(給取!D6,コード表!$G$3:$H$67,2,FALSE)&amp;VLOOKUP(給取!E6,コード表!$J$3:$K$15,2,FALSE)&amp;VLOOKUP(給取!F6,コード表!$M$3:$N$34,2,FALSE)),"",VLOOKUP(給取!C6,コード表!$D$3:$E$7,2,FALSE)&amp;VLOOKUP(給取!D6,コード表!$G$3:$H$67,2,FALSE)&amp;VLOOKUP(給取!E6,コード表!$J$3:$K$15,2,FALSE)&amp;VLOOKUP(給取!F6,コード表!$M$3:$N$34,2,FALSE)))</f>
        <v>0</v>
      </c>
      <c r="C2" s="11" t="str">
        <f>給取!I6&amp;" "&amp;給取!J6</f>
        <v xml:space="preserve"> </v>
      </c>
      <c r="D2" s="17" t="str">
        <f>給取!G6&amp;"　"&amp;給取!H6</f>
        <v>　</v>
      </c>
      <c r="E2" s="18" t="str">
        <f>IF(ISERROR(VLOOKUP(給取!K6,コード表!$D$3:$E$7,2,FALSE)&amp;VLOOKUP(給取!L6,コード表!$G$3:$H$67,2,FALSE)&amp;VLOOKUP(給取!M6,コード表!$J$3:$K$15,2,FALSE)&amp;VLOOKUP(給取!N6,コード表!$M$3:$N$34,2,FALSE)),"",VLOOKUP(給取!K6,コード表!$D$3:$E$7,2,FALSE)&amp;VLOOKUP(給取!L6,コード表!$G$3:$H$67,2,FALSE)&amp;VLOOKUP(給取!M6,コード表!$J$3:$K$15,2,FALSE)&amp;VLOOKUP(給取!N6,コード表!$M$3:$N$34,2,FALSE))</f>
        <v/>
      </c>
      <c r="F2" s="18"/>
      <c r="G2" s="18"/>
      <c r="H2" s="18" t="str">
        <f>IF(ISERROR(VLOOKUP(給取!O6,コード表!$S$3:$T$11,2,FALSE)),"",VLOOKUP(給取!O6,コード表!$S$3:$T$11,2,FALSE))</f>
        <v/>
      </c>
      <c r="I2" s="18" t="str">
        <f>IF(ISERROR(VLOOKUP(給取!P6,コード表!$D$3:$E$7,2,FALSE)&amp;VLOOKUP(給取!Q6,コード表!$G$3:$H$67,2,FALSE)&amp;VLOOKUP(給取!R6,コード表!$J$3:$K$15,2,FALSE)&amp;VLOOKUP(給取!S6,コード表!$M$3:$N$34,2,FALSE)),"",VLOOKUP(給取!P6,コード表!$D$3:$E$7,2,FALSE)&amp;VLOOKUP(給取!Q6,コード表!$G$3:$H$67,2,FALSE)&amp;VLOOKUP(給取!R6,コード表!$J$3:$K$15,2,FALSE)&amp;VLOOKUP(給取!S6,コード表!$M$3:$N$34,2,FALSE))</f>
        <v/>
      </c>
      <c r="J2" s="8">
        <f>給取!T6</f>
        <v>0</v>
      </c>
      <c r="K2" s="8" t="str">
        <f>IF(ISERROR(VLOOKUP(給取!U6,コード表!$P$3:$Q$52,2,FALSE)),"",VLOOKUP(給取!U6,コード表!$P$3:$Q$52,2,FALSE))</f>
        <v/>
      </c>
    </row>
    <row r="3" spans="1:11" ht="20.100000000000001" customHeight="1" x14ac:dyDescent="0.15">
      <c r="A3" s="8">
        <v>711</v>
      </c>
      <c r="B3" s="18" t="b">
        <f>IF(給取!B7="出",IF(ISERROR(VLOOKUP(給取!C7,コード表!$D$3:$E$7,2,FALSE)&amp;VLOOKUP(給取!D7,コード表!$G$3:$H$67,2,FALSE)&amp;VLOOKUP(給取!E7,コード表!$J$3:$K$15,2,FALSE)&amp;VLOOKUP(給取!F7,コード表!$M$3:$N$34,2,FALSE)),"",VLOOKUP(給取!C7,コード表!$D$3:$E$7,2,FALSE)&amp;VLOOKUP(給取!D7,コード表!$G$3:$H$67,2,FALSE)&amp;VLOOKUP(給取!E7,コード表!$J$3:$K$15,2,FALSE)&amp;VLOOKUP(給取!F7,コード表!$M$3:$N$34,2,FALSE)))</f>
        <v>0</v>
      </c>
      <c r="C3" s="11" t="str">
        <f>給取!I7&amp;" "&amp;給取!J7</f>
        <v xml:space="preserve"> </v>
      </c>
      <c r="D3" s="17" t="str">
        <f>給取!G7&amp;"　"&amp;給取!H7</f>
        <v>　</v>
      </c>
      <c r="E3" s="18" t="str">
        <f>IF(ISERROR(VLOOKUP(給取!K7,コード表!$D$3:$E$7,2,FALSE)&amp;VLOOKUP(給取!L7,コード表!$G$3:$H$67,2,FALSE)&amp;VLOOKUP(給取!M7,コード表!$J$3:$K$15,2,FALSE)&amp;VLOOKUP(給取!N7,コード表!$M$3:$N$34,2,FALSE)),"",VLOOKUP(給取!K7,コード表!$D$3:$E$7,2,FALSE)&amp;VLOOKUP(給取!L7,コード表!$G$3:$H$67,2,FALSE)&amp;VLOOKUP(給取!M7,コード表!$J$3:$K$15,2,FALSE)&amp;VLOOKUP(給取!N7,コード表!$M$3:$N$34,2,FALSE))</f>
        <v/>
      </c>
      <c r="F3" s="18"/>
      <c r="G3" s="18"/>
      <c r="H3" s="18" t="str">
        <f>IF(ISERROR(VLOOKUP(給取!O7,コード表!$S$3:$T$11,2,FALSE)),"",VLOOKUP(給取!O7,コード表!$S$3:$T$11,2,FALSE))</f>
        <v/>
      </c>
      <c r="I3" s="18" t="str">
        <f>IF(ISERROR(VLOOKUP(給取!P7,コード表!$D$3:$E$7,2,FALSE)&amp;VLOOKUP(給取!Q7,コード表!$G$3:$H$67,2,FALSE)&amp;VLOOKUP(給取!R7,コード表!$J$3:$K$15,2,FALSE)&amp;VLOOKUP(給取!S7,コード表!$M$3:$N$34,2,FALSE)),"",VLOOKUP(給取!P7,コード表!$D$3:$E$7,2,FALSE)&amp;VLOOKUP(給取!Q7,コード表!$G$3:$H$67,2,FALSE)&amp;VLOOKUP(給取!R7,コード表!$J$3:$K$15,2,FALSE)&amp;VLOOKUP(給取!S7,コード表!$M$3:$N$34,2,FALSE))</f>
        <v/>
      </c>
      <c r="J3" s="8">
        <f>給取!T7</f>
        <v>0</v>
      </c>
      <c r="K3" s="8" t="str">
        <f>IF(ISERROR(VLOOKUP(給取!U7,コード表!$P$3:$Q$52,2,FALSE)),"",VLOOKUP(給取!U7,コード表!$P$3:$Q$52,2,FALSE))</f>
        <v/>
      </c>
    </row>
    <row r="4" spans="1:11" ht="20.100000000000001" customHeight="1" x14ac:dyDescent="0.15">
      <c r="A4" s="8">
        <v>711</v>
      </c>
      <c r="B4" s="18" t="b">
        <f>IF(給取!B8="出",IF(ISERROR(VLOOKUP(給取!C8,コード表!$D$3:$E$7,2,FALSE)&amp;VLOOKUP(給取!D8,コード表!$G$3:$H$67,2,FALSE)&amp;VLOOKUP(給取!E8,コード表!$J$3:$K$15,2,FALSE)&amp;VLOOKUP(給取!F8,コード表!$M$3:$N$34,2,FALSE)),"",VLOOKUP(給取!C8,コード表!$D$3:$E$7,2,FALSE)&amp;VLOOKUP(給取!D8,コード表!$G$3:$H$67,2,FALSE)&amp;VLOOKUP(給取!E8,コード表!$J$3:$K$15,2,FALSE)&amp;VLOOKUP(給取!F8,コード表!$M$3:$N$34,2,FALSE)))</f>
        <v>0</v>
      </c>
      <c r="C4" s="11" t="str">
        <f>給取!I8&amp;" "&amp;給取!J8</f>
        <v xml:space="preserve"> </v>
      </c>
      <c r="D4" s="17" t="str">
        <f>給取!G8&amp;"　"&amp;給取!H8</f>
        <v>　</v>
      </c>
      <c r="E4" s="18" t="str">
        <f>IF(ISERROR(VLOOKUP(給取!K8,コード表!$D$3:$E$7,2,FALSE)&amp;VLOOKUP(給取!L8,コード表!$G$3:$H$67,2,FALSE)&amp;VLOOKUP(給取!M8,コード表!$J$3:$K$15,2,FALSE)&amp;VLOOKUP(給取!N8,コード表!$M$3:$N$34,2,FALSE)),"",VLOOKUP(給取!K8,コード表!$D$3:$E$7,2,FALSE)&amp;VLOOKUP(給取!L8,コード表!$G$3:$H$67,2,FALSE)&amp;VLOOKUP(給取!M8,コード表!$J$3:$K$15,2,FALSE)&amp;VLOOKUP(給取!N8,コード表!$M$3:$N$34,2,FALSE))</f>
        <v/>
      </c>
      <c r="F4" s="18"/>
      <c r="G4" s="18"/>
      <c r="H4" s="18" t="str">
        <f>IF(ISERROR(VLOOKUP(給取!O8,コード表!$S$3:$T$11,2,FALSE)),"",VLOOKUP(給取!O8,コード表!$S$3:$T$11,2,FALSE))</f>
        <v/>
      </c>
      <c r="I4" s="18" t="str">
        <f>IF(ISERROR(VLOOKUP(給取!P8,コード表!$D$3:$E$7,2,FALSE)&amp;VLOOKUP(給取!Q8,コード表!$G$3:$H$67,2,FALSE)&amp;VLOOKUP(給取!R8,コード表!$J$3:$K$15,2,FALSE)&amp;VLOOKUP(給取!S8,コード表!$M$3:$N$34,2,FALSE)),"",VLOOKUP(給取!P8,コード表!$D$3:$E$7,2,FALSE)&amp;VLOOKUP(給取!Q8,コード表!$G$3:$H$67,2,FALSE)&amp;VLOOKUP(給取!R8,コード表!$J$3:$K$15,2,FALSE)&amp;VLOOKUP(給取!S8,コード表!$M$3:$N$34,2,FALSE))</f>
        <v/>
      </c>
      <c r="J4" s="8">
        <f>給取!T8</f>
        <v>0</v>
      </c>
      <c r="K4" s="8" t="str">
        <f>IF(ISERROR(VLOOKUP(給取!U8,コード表!$P$3:$Q$52,2,FALSE)),"",VLOOKUP(給取!U8,コード表!$P$3:$Q$52,2,FALSE))</f>
        <v/>
      </c>
    </row>
    <row r="5" spans="1:11" ht="20.100000000000001" customHeight="1" x14ac:dyDescent="0.15">
      <c r="A5" s="8">
        <v>711</v>
      </c>
      <c r="B5" s="18" t="b">
        <f>IF(給取!B9="出",IF(ISERROR(VLOOKUP(給取!C9,コード表!$D$3:$E$7,2,FALSE)&amp;VLOOKUP(給取!D9,コード表!$G$3:$H$67,2,FALSE)&amp;VLOOKUP(給取!E9,コード表!$J$3:$K$15,2,FALSE)&amp;VLOOKUP(給取!F9,コード表!$M$3:$N$34,2,FALSE)),"",VLOOKUP(給取!C9,コード表!$D$3:$E$7,2,FALSE)&amp;VLOOKUP(給取!D9,コード表!$G$3:$H$67,2,FALSE)&amp;VLOOKUP(給取!E9,コード表!$J$3:$K$15,2,FALSE)&amp;VLOOKUP(給取!F9,コード表!$M$3:$N$34,2,FALSE)))</f>
        <v>0</v>
      </c>
      <c r="C5" s="11" t="str">
        <f>給取!I9&amp;" "&amp;給取!J9</f>
        <v xml:space="preserve"> </v>
      </c>
      <c r="D5" s="17" t="str">
        <f>給取!G9&amp;"　"&amp;給取!H9</f>
        <v>　</v>
      </c>
      <c r="E5" s="18" t="str">
        <f>IF(ISERROR(VLOOKUP(給取!K9,コード表!$D$3:$E$7,2,FALSE)&amp;VLOOKUP(給取!L9,コード表!$G$3:$H$67,2,FALSE)&amp;VLOOKUP(給取!M9,コード表!$J$3:$K$15,2,FALSE)&amp;VLOOKUP(給取!N9,コード表!$M$3:$N$34,2,FALSE)),"",VLOOKUP(給取!K9,コード表!$D$3:$E$7,2,FALSE)&amp;VLOOKUP(給取!L9,コード表!$G$3:$H$67,2,FALSE)&amp;VLOOKUP(給取!M9,コード表!$J$3:$K$15,2,FALSE)&amp;VLOOKUP(給取!N9,コード表!$M$3:$N$34,2,FALSE))</f>
        <v/>
      </c>
      <c r="F5" s="18"/>
      <c r="G5" s="18"/>
      <c r="H5" s="18" t="str">
        <f>IF(ISERROR(VLOOKUP(給取!O9,コード表!$S$3:$T$11,2,FALSE)),"",VLOOKUP(給取!O9,コード表!$S$3:$T$11,2,FALSE))</f>
        <v/>
      </c>
      <c r="I5" s="18" t="str">
        <f>IF(ISERROR(VLOOKUP(給取!P9,コード表!$D$3:$E$7,2,FALSE)&amp;VLOOKUP(給取!Q9,コード表!$G$3:$H$67,2,FALSE)&amp;VLOOKUP(給取!R9,コード表!$J$3:$K$15,2,FALSE)&amp;VLOOKUP(給取!S9,コード表!$M$3:$N$34,2,FALSE)),"",VLOOKUP(給取!P9,コード表!$D$3:$E$7,2,FALSE)&amp;VLOOKUP(給取!Q9,コード表!$G$3:$H$67,2,FALSE)&amp;VLOOKUP(給取!R9,コード表!$J$3:$K$15,2,FALSE)&amp;VLOOKUP(給取!S9,コード表!$M$3:$N$34,2,FALSE))</f>
        <v/>
      </c>
      <c r="J5" s="8">
        <f>給取!T9</f>
        <v>0</v>
      </c>
      <c r="K5" s="8" t="str">
        <f>IF(ISERROR(VLOOKUP(給取!U9,コード表!$P$3:$Q$52,2,FALSE)),"",VLOOKUP(給取!U9,コード表!$P$3:$Q$52,2,FALSE))</f>
        <v/>
      </c>
    </row>
    <row r="6" spans="1:11" ht="20.100000000000001" customHeight="1" x14ac:dyDescent="0.15">
      <c r="A6" s="8">
        <v>711</v>
      </c>
      <c r="B6" s="18" t="b">
        <f>IF(給取!B10="出",IF(ISERROR(VLOOKUP(給取!C10,コード表!$D$3:$E$7,2,FALSE)&amp;VLOOKUP(給取!D10,コード表!$G$3:$H$67,2,FALSE)&amp;VLOOKUP(給取!E10,コード表!$J$3:$K$15,2,FALSE)&amp;VLOOKUP(給取!F10,コード表!$M$3:$N$34,2,FALSE)),"",VLOOKUP(給取!C10,コード表!$D$3:$E$7,2,FALSE)&amp;VLOOKUP(給取!D10,コード表!$G$3:$H$67,2,FALSE)&amp;VLOOKUP(給取!E10,コード表!$J$3:$K$15,2,FALSE)&amp;VLOOKUP(給取!F10,コード表!$M$3:$N$34,2,FALSE)))</f>
        <v>0</v>
      </c>
      <c r="C6" s="11" t="str">
        <f>給取!I10&amp;" "&amp;給取!J10</f>
        <v xml:space="preserve"> </v>
      </c>
      <c r="D6" s="17" t="str">
        <f>給取!G10&amp;"　"&amp;給取!H10</f>
        <v>　</v>
      </c>
      <c r="E6" s="18" t="str">
        <f>IF(ISERROR(VLOOKUP(給取!K10,コード表!$D$3:$E$7,2,FALSE)&amp;VLOOKUP(給取!L10,コード表!$G$3:$H$67,2,FALSE)&amp;VLOOKUP(給取!M10,コード表!$J$3:$K$15,2,FALSE)&amp;VLOOKUP(給取!N10,コード表!$M$3:$N$34,2,FALSE)),"",VLOOKUP(給取!K10,コード表!$D$3:$E$7,2,FALSE)&amp;VLOOKUP(給取!L10,コード表!$G$3:$H$67,2,FALSE)&amp;VLOOKUP(給取!M10,コード表!$J$3:$K$15,2,FALSE)&amp;VLOOKUP(給取!N10,コード表!$M$3:$N$34,2,FALSE))</f>
        <v/>
      </c>
      <c r="F6" s="18"/>
      <c r="G6" s="18"/>
      <c r="H6" s="18" t="str">
        <f>IF(ISERROR(VLOOKUP(給取!O10,コード表!$S$3:$T$11,2,FALSE)),"",VLOOKUP(給取!O10,コード表!$S$3:$T$11,2,FALSE))</f>
        <v/>
      </c>
      <c r="I6" s="18" t="str">
        <f>IF(ISERROR(VLOOKUP(給取!P10,コード表!$D$3:$E$7,2,FALSE)&amp;VLOOKUP(給取!Q10,コード表!$G$3:$H$67,2,FALSE)&amp;VLOOKUP(給取!R10,コード表!$J$3:$K$15,2,FALSE)&amp;VLOOKUP(給取!S10,コード表!$M$3:$N$34,2,FALSE)),"",VLOOKUP(給取!P10,コード表!$D$3:$E$7,2,FALSE)&amp;VLOOKUP(給取!Q10,コード表!$G$3:$H$67,2,FALSE)&amp;VLOOKUP(給取!R10,コード表!$J$3:$K$15,2,FALSE)&amp;VLOOKUP(給取!S10,コード表!$M$3:$N$34,2,FALSE))</f>
        <v/>
      </c>
      <c r="J6" s="8">
        <f>給取!T10</f>
        <v>0</v>
      </c>
      <c r="K6" s="8" t="str">
        <f>IF(ISERROR(VLOOKUP(給取!U10,コード表!$P$3:$Q$52,2,FALSE)),"",VLOOKUP(給取!U10,コード表!$P$3:$Q$52,2,FALSE))</f>
        <v/>
      </c>
    </row>
    <row r="7" spans="1:11" ht="20.100000000000001" customHeight="1" x14ac:dyDescent="0.15">
      <c r="A7" s="8">
        <v>711</v>
      </c>
      <c r="B7" s="18" t="b">
        <f>IF(給取!B11="出",IF(ISERROR(VLOOKUP(給取!C11,コード表!$D$3:$E$7,2,FALSE)&amp;VLOOKUP(給取!D11,コード表!$G$3:$H$67,2,FALSE)&amp;VLOOKUP(給取!E11,コード表!$J$3:$K$15,2,FALSE)&amp;VLOOKUP(給取!F11,コード表!$M$3:$N$34,2,FALSE)),"",VLOOKUP(給取!C11,コード表!$D$3:$E$7,2,FALSE)&amp;VLOOKUP(給取!D11,コード表!$G$3:$H$67,2,FALSE)&amp;VLOOKUP(給取!E11,コード表!$J$3:$K$15,2,FALSE)&amp;VLOOKUP(給取!F11,コード表!$M$3:$N$34,2,FALSE)))</f>
        <v>0</v>
      </c>
      <c r="C7" s="11" t="str">
        <f>給取!I11&amp;" "&amp;給取!J11</f>
        <v xml:space="preserve"> </v>
      </c>
      <c r="D7" s="17" t="str">
        <f>給取!G11&amp;"　"&amp;給取!H11</f>
        <v>　</v>
      </c>
      <c r="E7" s="18" t="str">
        <f>IF(ISERROR(VLOOKUP(給取!K11,コード表!$D$3:$E$7,2,FALSE)&amp;VLOOKUP(給取!L11,コード表!$G$3:$H$67,2,FALSE)&amp;VLOOKUP(給取!M11,コード表!$J$3:$K$15,2,FALSE)&amp;VLOOKUP(給取!N11,コード表!$M$3:$N$34,2,FALSE)),"",VLOOKUP(給取!K11,コード表!$D$3:$E$7,2,FALSE)&amp;VLOOKUP(給取!L11,コード表!$G$3:$H$67,2,FALSE)&amp;VLOOKUP(給取!M11,コード表!$J$3:$K$15,2,FALSE)&amp;VLOOKUP(給取!N11,コード表!$M$3:$N$34,2,FALSE))</f>
        <v/>
      </c>
      <c r="F7" s="18"/>
      <c r="G7" s="18"/>
      <c r="H7" s="18" t="str">
        <f>IF(ISERROR(VLOOKUP(給取!O11,コード表!$S$3:$T$11,2,FALSE)),"",VLOOKUP(給取!O11,コード表!$S$3:$T$11,2,FALSE))</f>
        <v/>
      </c>
      <c r="I7" s="18" t="str">
        <f>IF(ISERROR(VLOOKUP(給取!P11,コード表!$D$3:$E$7,2,FALSE)&amp;VLOOKUP(給取!Q11,コード表!$G$3:$H$67,2,FALSE)&amp;VLOOKUP(給取!R11,コード表!$J$3:$K$15,2,FALSE)&amp;VLOOKUP(給取!S11,コード表!$M$3:$N$34,2,FALSE)),"",VLOOKUP(給取!P11,コード表!$D$3:$E$7,2,FALSE)&amp;VLOOKUP(給取!Q11,コード表!$G$3:$H$67,2,FALSE)&amp;VLOOKUP(給取!R11,コード表!$J$3:$K$15,2,FALSE)&amp;VLOOKUP(給取!S11,コード表!$M$3:$N$34,2,FALSE))</f>
        <v/>
      </c>
      <c r="J7" s="8">
        <f>給取!T11</f>
        <v>0</v>
      </c>
      <c r="K7" s="8" t="str">
        <f>IF(ISERROR(VLOOKUP(給取!U11,コード表!$P$3:$Q$52,2,FALSE)),"",VLOOKUP(給取!U11,コード表!$P$3:$Q$52,2,FALSE))</f>
        <v/>
      </c>
    </row>
    <row r="8" spans="1:11" ht="20.100000000000001" customHeight="1" x14ac:dyDescent="0.15">
      <c r="A8" s="8">
        <v>711</v>
      </c>
      <c r="B8" s="18" t="b">
        <f>IF(給取!B12="出",IF(ISERROR(VLOOKUP(給取!C12,コード表!$D$3:$E$7,2,FALSE)&amp;VLOOKUP(給取!D12,コード表!$G$3:$H$67,2,FALSE)&amp;VLOOKUP(給取!E12,コード表!$J$3:$K$15,2,FALSE)&amp;VLOOKUP(給取!F12,コード表!$M$3:$N$34,2,FALSE)),"",VLOOKUP(給取!C12,コード表!$D$3:$E$7,2,FALSE)&amp;VLOOKUP(給取!D12,コード表!$G$3:$H$67,2,FALSE)&amp;VLOOKUP(給取!E12,コード表!$J$3:$K$15,2,FALSE)&amp;VLOOKUP(給取!F12,コード表!$M$3:$N$34,2,FALSE)))</f>
        <v>0</v>
      </c>
      <c r="C8" s="11" t="str">
        <f>給取!I12&amp;" "&amp;給取!J12</f>
        <v xml:space="preserve"> </v>
      </c>
      <c r="D8" s="17" t="str">
        <f>給取!G12&amp;"　"&amp;給取!H12</f>
        <v>　</v>
      </c>
      <c r="E8" s="18" t="str">
        <f>IF(ISERROR(VLOOKUP(給取!K12,コード表!$D$3:$E$7,2,FALSE)&amp;VLOOKUP(給取!L12,コード表!$G$3:$H$67,2,FALSE)&amp;VLOOKUP(給取!M12,コード表!$J$3:$K$15,2,FALSE)&amp;VLOOKUP(給取!N12,コード表!$M$3:$N$34,2,FALSE)),"",VLOOKUP(給取!K12,コード表!$D$3:$E$7,2,FALSE)&amp;VLOOKUP(給取!L12,コード表!$G$3:$H$67,2,FALSE)&amp;VLOOKUP(給取!M12,コード表!$J$3:$K$15,2,FALSE)&amp;VLOOKUP(給取!N12,コード表!$M$3:$N$34,2,FALSE))</f>
        <v/>
      </c>
      <c r="F8" s="18"/>
      <c r="G8" s="18"/>
      <c r="H8" s="18" t="str">
        <f>IF(ISERROR(VLOOKUP(給取!O12,コード表!$S$3:$T$11,2,FALSE)),"",VLOOKUP(給取!O12,コード表!$S$3:$T$11,2,FALSE))</f>
        <v/>
      </c>
      <c r="I8" s="18" t="str">
        <f>IF(ISERROR(VLOOKUP(給取!P12,コード表!$D$3:$E$7,2,FALSE)&amp;VLOOKUP(給取!Q12,コード表!$G$3:$H$67,2,FALSE)&amp;VLOOKUP(給取!R12,コード表!$J$3:$K$15,2,FALSE)&amp;VLOOKUP(給取!S12,コード表!$M$3:$N$34,2,FALSE)),"",VLOOKUP(給取!P12,コード表!$D$3:$E$7,2,FALSE)&amp;VLOOKUP(給取!Q12,コード表!$G$3:$H$67,2,FALSE)&amp;VLOOKUP(給取!R12,コード表!$J$3:$K$15,2,FALSE)&amp;VLOOKUP(給取!S12,コード表!$M$3:$N$34,2,FALSE))</f>
        <v/>
      </c>
      <c r="J8" s="8">
        <f>給取!T12</f>
        <v>0</v>
      </c>
      <c r="K8" s="8" t="str">
        <f>IF(ISERROR(VLOOKUP(給取!U12,コード表!$P$3:$Q$52,2,FALSE)),"",VLOOKUP(給取!U12,コード表!$P$3:$Q$52,2,FALSE))</f>
        <v/>
      </c>
    </row>
    <row r="9" spans="1:11" ht="20.100000000000001" customHeight="1" x14ac:dyDescent="0.15">
      <c r="A9" s="8">
        <v>711</v>
      </c>
      <c r="B9" s="18" t="b">
        <f>IF(給取!B13="出",IF(ISERROR(VLOOKUP(給取!C13,コード表!$D$3:$E$7,2,FALSE)&amp;VLOOKUP(給取!D13,コード表!$G$3:$H$67,2,FALSE)&amp;VLOOKUP(給取!E13,コード表!$J$3:$K$15,2,FALSE)&amp;VLOOKUP(給取!F13,コード表!$M$3:$N$34,2,FALSE)),"",VLOOKUP(給取!C13,コード表!$D$3:$E$7,2,FALSE)&amp;VLOOKUP(給取!D13,コード表!$G$3:$H$67,2,FALSE)&amp;VLOOKUP(給取!E13,コード表!$J$3:$K$15,2,FALSE)&amp;VLOOKUP(給取!F13,コード表!$M$3:$N$34,2,FALSE)))</f>
        <v>0</v>
      </c>
      <c r="C9" s="11" t="str">
        <f>給取!I13&amp;" "&amp;給取!J13</f>
        <v xml:space="preserve"> </v>
      </c>
      <c r="D9" s="17" t="str">
        <f>給取!G13&amp;"　"&amp;給取!H13</f>
        <v>　</v>
      </c>
      <c r="E9" s="18" t="str">
        <f>IF(ISERROR(VLOOKUP(給取!K13,コード表!$D$3:$E$7,2,FALSE)&amp;VLOOKUP(給取!L13,コード表!$G$3:$H$67,2,FALSE)&amp;VLOOKUP(給取!M13,コード表!$J$3:$K$15,2,FALSE)&amp;VLOOKUP(給取!N13,コード表!$M$3:$N$34,2,FALSE)),"",VLOOKUP(給取!K13,コード表!$D$3:$E$7,2,FALSE)&amp;VLOOKUP(給取!L13,コード表!$G$3:$H$67,2,FALSE)&amp;VLOOKUP(給取!M13,コード表!$J$3:$K$15,2,FALSE)&amp;VLOOKUP(給取!N13,コード表!$M$3:$N$34,2,FALSE))</f>
        <v/>
      </c>
      <c r="F9" s="18"/>
      <c r="G9" s="18"/>
      <c r="H9" s="18" t="str">
        <f>IF(ISERROR(VLOOKUP(給取!O13,コード表!$S$3:$T$11,2,FALSE)),"",VLOOKUP(給取!O13,コード表!$S$3:$T$11,2,FALSE))</f>
        <v/>
      </c>
      <c r="I9" s="18" t="str">
        <f>IF(ISERROR(VLOOKUP(給取!P13,コード表!$D$3:$E$7,2,FALSE)&amp;VLOOKUP(給取!Q13,コード表!$G$3:$H$67,2,FALSE)&amp;VLOOKUP(給取!R13,コード表!$J$3:$K$15,2,FALSE)&amp;VLOOKUP(給取!S13,コード表!$M$3:$N$34,2,FALSE)),"",VLOOKUP(給取!P13,コード表!$D$3:$E$7,2,FALSE)&amp;VLOOKUP(給取!Q13,コード表!$G$3:$H$67,2,FALSE)&amp;VLOOKUP(給取!R13,コード表!$J$3:$K$15,2,FALSE)&amp;VLOOKUP(給取!S13,コード表!$M$3:$N$34,2,FALSE))</f>
        <v/>
      </c>
      <c r="J9" s="8">
        <f>給取!T13</f>
        <v>0</v>
      </c>
      <c r="K9" s="8" t="str">
        <f>IF(ISERROR(VLOOKUP(給取!U13,コード表!$P$3:$Q$52,2,FALSE)),"",VLOOKUP(給取!U13,コード表!$P$3:$Q$52,2,FALSE))</f>
        <v/>
      </c>
    </row>
    <row r="10" spans="1:11" ht="20.100000000000001" customHeight="1" x14ac:dyDescent="0.15">
      <c r="A10" s="8">
        <v>711</v>
      </c>
      <c r="B10" s="18" t="b">
        <f>IF(給取!B14="出",IF(ISERROR(VLOOKUP(給取!C14,コード表!$D$3:$E$7,2,FALSE)&amp;VLOOKUP(給取!D14,コード表!$G$3:$H$67,2,FALSE)&amp;VLOOKUP(給取!E14,コード表!$J$3:$K$15,2,FALSE)&amp;VLOOKUP(給取!F14,コード表!$M$3:$N$34,2,FALSE)),"",VLOOKUP(給取!C14,コード表!$D$3:$E$7,2,FALSE)&amp;VLOOKUP(給取!D14,コード表!$G$3:$H$67,2,FALSE)&amp;VLOOKUP(給取!E14,コード表!$J$3:$K$15,2,FALSE)&amp;VLOOKUP(給取!F14,コード表!$M$3:$N$34,2,FALSE)))</f>
        <v>0</v>
      </c>
      <c r="C10" s="11" t="str">
        <f>給取!I14&amp;" "&amp;給取!J14</f>
        <v xml:space="preserve"> </v>
      </c>
      <c r="D10" s="17" t="str">
        <f>給取!G14&amp;"　"&amp;給取!H14</f>
        <v>　</v>
      </c>
      <c r="E10" s="18" t="str">
        <f>IF(ISERROR(VLOOKUP(給取!K14,コード表!$D$3:$E$7,2,FALSE)&amp;VLOOKUP(給取!L14,コード表!$G$3:$H$67,2,FALSE)&amp;VLOOKUP(給取!M14,コード表!$J$3:$K$15,2,FALSE)&amp;VLOOKUP(給取!N14,コード表!$M$3:$N$34,2,FALSE)),"",VLOOKUP(給取!K14,コード表!$D$3:$E$7,2,FALSE)&amp;VLOOKUP(給取!L14,コード表!$G$3:$H$67,2,FALSE)&amp;VLOOKUP(給取!M14,コード表!$J$3:$K$15,2,FALSE)&amp;VLOOKUP(給取!N14,コード表!$M$3:$N$34,2,FALSE))</f>
        <v/>
      </c>
      <c r="F10" s="18"/>
      <c r="G10" s="18"/>
      <c r="H10" s="18" t="str">
        <f>IF(ISERROR(VLOOKUP(給取!O14,コード表!$S$3:$T$11,2,FALSE)),"",VLOOKUP(給取!O14,コード表!$S$3:$T$11,2,FALSE))</f>
        <v/>
      </c>
      <c r="I10" s="18" t="str">
        <f>IF(ISERROR(VLOOKUP(給取!P14,コード表!$D$3:$E$7,2,FALSE)&amp;VLOOKUP(給取!Q14,コード表!$G$3:$H$67,2,FALSE)&amp;VLOOKUP(給取!R14,コード表!$J$3:$K$15,2,FALSE)&amp;VLOOKUP(給取!S14,コード表!$M$3:$N$34,2,FALSE)),"",VLOOKUP(給取!P14,コード表!$D$3:$E$7,2,FALSE)&amp;VLOOKUP(給取!Q14,コード表!$G$3:$H$67,2,FALSE)&amp;VLOOKUP(給取!R14,コード表!$J$3:$K$15,2,FALSE)&amp;VLOOKUP(給取!S14,コード表!$M$3:$N$34,2,FALSE))</f>
        <v/>
      </c>
      <c r="J10" s="8">
        <f>給取!T14</f>
        <v>0</v>
      </c>
      <c r="K10" s="8" t="str">
        <f>IF(ISERROR(VLOOKUP(給取!U14,コード表!$P$3:$Q$52,2,FALSE)),"",VLOOKUP(給取!U14,コード表!$P$3:$Q$52,2,FALSE))</f>
        <v/>
      </c>
    </row>
    <row r="11" spans="1:11" ht="20.100000000000001" customHeight="1" x14ac:dyDescent="0.15">
      <c r="A11" s="8">
        <v>711</v>
      </c>
      <c r="B11" s="18" t="b">
        <f>IF(給取!B15="出",IF(ISERROR(VLOOKUP(給取!C15,コード表!$D$3:$E$7,2,FALSE)&amp;VLOOKUP(給取!D15,コード表!$G$3:$H$67,2,FALSE)&amp;VLOOKUP(給取!E15,コード表!$J$3:$K$15,2,FALSE)&amp;VLOOKUP(給取!F15,コード表!$M$3:$N$34,2,FALSE)),"",VLOOKUP(給取!C15,コード表!$D$3:$E$7,2,FALSE)&amp;VLOOKUP(給取!D15,コード表!$G$3:$H$67,2,FALSE)&amp;VLOOKUP(給取!E15,コード表!$J$3:$K$15,2,FALSE)&amp;VLOOKUP(給取!F15,コード表!$M$3:$N$34,2,FALSE)))</f>
        <v>0</v>
      </c>
      <c r="C11" s="11" t="str">
        <f>給取!I15&amp;" "&amp;給取!J15</f>
        <v xml:space="preserve"> </v>
      </c>
      <c r="D11" s="17" t="str">
        <f>給取!G15&amp;"　"&amp;給取!H15</f>
        <v>　</v>
      </c>
      <c r="E11" s="18" t="str">
        <f>IF(ISERROR(VLOOKUP(給取!K15,コード表!$D$3:$E$7,2,FALSE)&amp;VLOOKUP(給取!L15,コード表!$G$3:$H$67,2,FALSE)&amp;VLOOKUP(給取!M15,コード表!$J$3:$K$15,2,FALSE)&amp;VLOOKUP(給取!N15,コード表!$M$3:$N$34,2,FALSE)),"",VLOOKUP(給取!K15,コード表!$D$3:$E$7,2,FALSE)&amp;VLOOKUP(給取!L15,コード表!$G$3:$H$67,2,FALSE)&amp;VLOOKUP(給取!M15,コード表!$J$3:$K$15,2,FALSE)&amp;VLOOKUP(給取!N15,コード表!$M$3:$N$34,2,FALSE))</f>
        <v/>
      </c>
      <c r="F11" s="18"/>
      <c r="G11" s="18"/>
      <c r="H11" s="18" t="str">
        <f>IF(ISERROR(VLOOKUP(給取!O15,コード表!$S$3:$T$11,2,FALSE)),"",VLOOKUP(給取!O15,コード表!$S$3:$T$11,2,FALSE))</f>
        <v/>
      </c>
      <c r="I11" s="18" t="str">
        <f>IF(ISERROR(VLOOKUP(給取!P15,コード表!$D$3:$E$7,2,FALSE)&amp;VLOOKUP(給取!Q15,コード表!$G$3:$H$67,2,FALSE)&amp;VLOOKUP(給取!R15,コード表!$J$3:$K$15,2,FALSE)&amp;VLOOKUP(給取!S15,コード表!$M$3:$N$34,2,FALSE)),"",VLOOKUP(給取!P15,コード表!$D$3:$E$7,2,FALSE)&amp;VLOOKUP(給取!Q15,コード表!$G$3:$H$67,2,FALSE)&amp;VLOOKUP(給取!R15,コード表!$J$3:$K$15,2,FALSE)&amp;VLOOKUP(給取!S15,コード表!$M$3:$N$34,2,FALSE))</f>
        <v/>
      </c>
      <c r="J11" s="8">
        <f>給取!T15</f>
        <v>0</v>
      </c>
      <c r="K11" s="8" t="str">
        <f>IF(ISERROR(VLOOKUP(給取!U15,コード表!$P$3:$Q$52,2,FALSE)),"",VLOOKUP(給取!U15,コード表!$P$3:$Q$52,2,FALSE))</f>
        <v/>
      </c>
    </row>
    <row r="12" spans="1:11" ht="20.100000000000001" customHeight="1" x14ac:dyDescent="0.15">
      <c r="A12" s="8">
        <v>711</v>
      </c>
      <c r="B12" s="18" t="b">
        <f>IF(給取!B16="出",IF(ISERROR(VLOOKUP(給取!C16,コード表!$D$3:$E$7,2,FALSE)&amp;VLOOKUP(給取!D16,コード表!$G$3:$H$67,2,FALSE)&amp;VLOOKUP(給取!E16,コード表!$J$3:$K$15,2,FALSE)&amp;VLOOKUP(給取!F16,コード表!$M$3:$N$34,2,FALSE)),"",VLOOKUP(給取!C16,コード表!$D$3:$E$7,2,FALSE)&amp;VLOOKUP(給取!D16,コード表!$G$3:$H$67,2,FALSE)&amp;VLOOKUP(給取!E16,コード表!$J$3:$K$15,2,FALSE)&amp;VLOOKUP(給取!F16,コード表!$M$3:$N$34,2,FALSE)))</f>
        <v>0</v>
      </c>
      <c r="C12" s="11" t="str">
        <f>給取!I16&amp;" "&amp;給取!J16</f>
        <v xml:space="preserve"> </v>
      </c>
      <c r="D12" s="17" t="str">
        <f>給取!G16&amp;"　"&amp;給取!H16</f>
        <v>　</v>
      </c>
      <c r="E12" s="18" t="str">
        <f>IF(ISERROR(VLOOKUP(給取!K16,コード表!$D$3:$E$7,2,FALSE)&amp;VLOOKUP(給取!L16,コード表!$G$3:$H$67,2,FALSE)&amp;VLOOKUP(給取!M16,コード表!$J$3:$K$15,2,FALSE)&amp;VLOOKUP(給取!N16,コード表!$M$3:$N$34,2,FALSE)),"",VLOOKUP(給取!K16,コード表!$D$3:$E$7,2,FALSE)&amp;VLOOKUP(給取!L16,コード表!$G$3:$H$67,2,FALSE)&amp;VLOOKUP(給取!M16,コード表!$J$3:$K$15,2,FALSE)&amp;VLOOKUP(給取!N16,コード表!$M$3:$N$34,2,FALSE))</f>
        <v/>
      </c>
      <c r="F12" s="18"/>
      <c r="G12" s="18"/>
      <c r="H12" s="18" t="str">
        <f>IF(ISERROR(VLOOKUP(給取!O16,コード表!$S$3:$T$11,2,FALSE)),"",VLOOKUP(給取!O16,コード表!$S$3:$T$11,2,FALSE))</f>
        <v/>
      </c>
      <c r="I12" s="18" t="str">
        <f>IF(ISERROR(VLOOKUP(給取!P16,コード表!$D$3:$E$7,2,FALSE)&amp;VLOOKUP(給取!Q16,コード表!$G$3:$H$67,2,FALSE)&amp;VLOOKUP(給取!R16,コード表!$J$3:$K$15,2,FALSE)&amp;VLOOKUP(給取!S16,コード表!$M$3:$N$34,2,FALSE)),"",VLOOKUP(給取!P16,コード表!$D$3:$E$7,2,FALSE)&amp;VLOOKUP(給取!Q16,コード表!$G$3:$H$67,2,FALSE)&amp;VLOOKUP(給取!R16,コード表!$J$3:$K$15,2,FALSE)&amp;VLOOKUP(給取!S16,コード表!$M$3:$N$34,2,FALSE))</f>
        <v/>
      </c>
      <c r="J12" s="8">
        <f>給取!T16</f>
        <v>0</v>
      </c>
      <c r="K12" s="8" t="str">
        <f>IF(ISERROR(VLOOKUP(給取!U16,コード表!$P$3:$Q$52,2,FALSE)),"",VLOOKUP(給取!U16,コード表!$P$3:$Q$52,2,FALSE))</f>
        <v/>
      </c>
    </row>
    <row r="13" spans="1:11" ht="20.100000000000001" customHeight="1" x14ac:dyDescent="0.15">
      <c r="A13" s="8">
        <v>711</v>
      </c>
      <c r="B13" s="18" t="b">
        <f>IF(給取!B17="出",IF(ISERROR(VLOOKUP(給取!C17,コード表!$D$3:$E$7,2,FALSE)&amp;VLOOKUP(給取!D17,コード表!$G$3:$H$67,2,FALSE)&amp;VLOOKUP(給取!E17,コード表!$J$3:$K$15,2,FALSE)&amp;VLOOKUP(給取!F17,コード表!$M$3:$N$34,2,FALSE)),"",VLOOKUP(給取!C17,コード表!$D$3:$E$7,2,FALSE)&amp;VLOOKUP(給取!D17,コード表!$G$3:$H$67,2,FALSE)&amp;VLOOKUP(給取!E17,コード表!$J$3:$K$15,2,FALSE)&amp;VLOOKUP(給取!F17,コード表!$M$3:$N$34,2,FALSE)))</f>
        <v>0</v>
      </c>
      <c r="C13" s="11" t="str">
        <f>給取!I17&amp;" "&amp;給取!J17</f>
        <v xml:space="preserve"> </v>
      </c>
      <c r="D13" s="17" t="str">
        <f>給取!G17&amp;"　"&amp;給取!H17</f>
        <v>　</v>
      </c>
      <c r="E13" s="18" t="str">
        <f>IF(ISERROR(VLOOKUP(給取!K17,コード表!$D$3:$E$7,2,FALSE)&amp;VLOOKUP(給取!L17,コード表!$G$3:$H$67,2,FALSE)&amp;VLOOKUP(給取!M17,コード表!$J$3:$K$15,2,FALSE)&amp;VLOOKUP(給取!N17,コード表!$M$3:$N$34,2,FALSE)),"",VLOOKUP(給取!K17,コード表!$D$3:$E$7,2,FALSE)&amp;VLOOKUP(給取!L17,コード表!$G$3:$H$67,2,FALSE)&amp;VLOOKUP(給取!M17,コード表!$J$3:$K$15,2,FALSE)&amp;VLOOKUP(給取!N17,コード表!$M$3:$N$34,2,FALSE))</f>
        <v/>
      </c>
      <c r="F13" s="18"/>
      <c r="G13" s="18"/>
      <c r="H13" s="18" t="str">
        <f>IF(ISERROR(VLOOKUP(給取!O17,コード表!$S$3:$T$11,2,FALSE)),"",VLOOKUP(給取!O17,コード表!$S$3:$T$11,2,FALSE))</f>
        <v/>
      </c>
      <c r="I13" s="18" t="str">
        <f>IF(ISERROR(VLOOKUP(給取!P17,コード表!$D$3:$E$7,2,FALSE)&amp;VLOOKUP(給取!Q17,コード表!$G$3:$H$67,2,FALSE)&amp;VLOOKUP(給取!R17,コード表!$J$3:$K$15,2,FALSE)&amp;VLOOKUP(給取!S17,コード表!$M$3:$N$34,2,FALSE)),"",VLOOKUP(給取!P17,コード表!$D$3:$E$7,2,FALSE)&amp;VLOOKUP(給取!Q17,コード表!$G$3:$H$67,2,FALSE)&amp;VLOOKUP(給取!R17,コード表!$J$3:$K$15,2,FALSE)&amp;VLOOKUP(給取!S17,コード表!$M$3:$N$34,2,FALSE))</f>
        <v/>
      </c>
      <c r="J13" s="8">
        <f>給取!T17</f>
        <v>0</v>
      </c>
      <c r="K13" s="8" t="str">
        <f>IF(ISERROR(VLOOKUP(給取!U17,コード表!$P$3:$Q$52,2,FALSE)),"",VLOOKUP(給取!U17,コード表!$P$3:$Q$52,2,FALSE))</f>
        <v/>
      </c>
    </row>
    <row r="14" spans="1:11" ht="20.100000000000001" customHeight="1" x14ac:dyDescent="0.15">
      <c r="A14" s="8">
        <v>711</v>
      </c>
      <c r="B14" s="18" t="b">
        <f>IF(給取!B18="出",IF(ISERROR(VLOOKUP(給取!C18,コード表!$D$3:$E$7,2,FALSE)&amp;VLOOKUP(給取!D18,コード表!$G$3:$H$67,2,FALSE)&amp;VLOOKUP(給取!E18,コード表!$J$3:$K$15,2,FALSE)&amp;VLOOKUP(給取!F18,コード表!$M$3:$N$34,2,FALSE)),"",VLOOKUP(給取!C18,コード表!$D$3:$E$7,2,FALSE)&amp;VLOOKUP(給取!D18,コード表!$G$3:$H$67,2,FALSE)&amp;VLOOKUP(給取!E18,コード表!$J$3:$K$15,2,FALSE)&amp;VLOOKUP(給取!F18,コード表!$M$3:$N$34,2,FALSE)))</f>
        <v>0</v>
      </c>
      <c r="C14" s="11" t="str">
        <f>給取!I18&amp;" "&amp;給取!J18</f>
        <v xml:space="preserve"> </v>
      </c>
      <c r="D14" s="17" t="str">
        <f>給取!G18&amp;"　"&amp;給取!H18</f>
        <v>　</v>
      </c>
      <c r="E14" s="18" t="str">
        <f>IF(ISERROR(VLOOKUP(給取!K18,コード表!$D$3:$E$7,2,FALSE)&amp;VLOOKUP(給取!L18,コード表!$G$3:$H$67,2,FALSE)&amp;VLOOKUP(給取!M18,コード表!$J$3:$K$15,2,FALSE)&amp;VLOOKUP(給取!N18,コード表!$M$3:$N$34,2,FALSE)),"",VLOOKUP(給取!K18,コード表!$D$3:$E$7,2,FALSE)&amp;VLOOKUP(給取!L18,コード表!$G$3:$H$67,2,FALSE)&amp;VLOOKUP(給取!M18,コード表!$J$3:$K$15,2,FALSE)&amp;VLOOKUP(給取!N18,コード表!$M$3:$N$34,2,FALSE))</f>
        <v/>
      </c>
      <c r="F14" s="18"/>
      <c r="G14" s="18"/>
      <c r="H14" s="18" t="str">
        <f>IF(ISERROR(VLOOKUP(給取!O18,コード表!$S$3:$T$11,2,FALSE)),"",VLOOKUP(給取!O18,コード表!$S$3:$T$11,2,FALSE))</f>
        <v/>
      </c>
      <c r="I14" s="18" t="str">
        <f>IF(ISERROR(VLOOKUP(給取!P18,コード表!$D$3:$E$7,2,FALSE)&amp;VLOOKUP(給取!Q18,コード表!$G$3:$H$67,2,FALSE)&amp;VLOOKUP(給取!R18,コード表!$J$3:$K$15,2,FALSE)&amp;VLOOKUP(給取!S18,コード表!$M$3:$N$34,2,FALSE)),"",VLOOKUP(給取!P18,コード表!$D$3:$E$7,2,FALSE)&amp;VLOOKUP(給取!Q18,コード表!$G$3:$H$67,2,FALSE)&amp;VLOOKUP(給取!R18,コード表!$J$3:$K$15,2,FALSE)&amp;VLOOKUP(給取!S18,コード表!$M$3:$N$34,2,FALSE))</f>
        <v/>
      </c>
      <c r="J14" s="8">
        <f>給取!T18</f>
        <v>0</v>
      </c>
      <c r="K14" s="8" t="str">
        <f>IF(ISERROR(VLOOKUP(給取!U18,コード表!$P$3:$Q$52,2,FALSE)),"",VLOOKUP(給取!U18,コード表!$P$3:$Q$52,2,FALSE))</f>
        <v/>
      </c>
    </row>
    <row r="15" spans="1:11" ht="20.100000000000001" customHeight="1" x14ac:dyDescent="0.15">
      <c r="A15" s="8">
        <v>711</v>
      </c>
      <c r="B15" s="18" t="b">
        <f>IF(給取!B19="出",IF(ISERROR(VLOOKUP(給取!C19,コード表!$D$3:$E$7,2,FALSE)&amp;VLOOKUP(給取!D19,コード表!$G$3:$H$67,2,FALSE)&amp;VLOOKUP(給取!E19,コード表!$J$3:$K$15,2,FALSE)&amp;VLOOKUP(給取!F19,コード表!$M$3:$N$34,2,FALSE)),"",VLOOKUP(給取!C19,コード表!$D$3:$E$7,2,FALSE)&amp;VLOOKUP(給取!D19,コード表!$G$3:$H$67,2,FALSE)&amp;VLOOKUP(給取!E19,コード表!$J$3:$K$15,2,FALSE)&amp;VLOOKUP(給取!F19,コード表!$M$3:$N$34,2,FALSE)))</f>
        <v>0</v>
      </c>
      <c r="C15" s="11" t="str">
        <f>給取!I19&amp;" "&amp;給取!J19</f>
        <v xml:space="preserve"> </v>
      </c>
      <c r="D15" s="17" t="str">
        <f>給取!G19&amp;"　"&amp;給取!H19</f>
        <v>　</v>
      </c>
      <c r="E15" s="18" t="str">
        <f>IF(ISERROR(VLOOKUP(給取!K19,コード表!$D$3:$E$7,2,FALSE)&amp;VLOOKUP(給取!L19,コード表!$G$3:$H$67,2,FALSE)&amp;VLOOKUP(給取!M19,コード表!$J$3:$K$15,2,FALSE)&amp;VLOOKUP(給取!N19,コード表!$M$3:$N$34,2,FALSE)),"",VLOOKUP(給取!K19,コード表!$D$3:$E$7,2,FALSE)&amp;VLOOKUP(給取!L19,コード表!$G$3:$H$67,2,FALSE)&amp;VLOOKUP(給取!M19,コード表!$J$3:$K$15,2,FALSE)&amp;VLOOKUP(給取!N19,コード表!$M$3:$N$34,2,FALSE))</f>
        <v/>
      </c>
      <c r="F15" s="18"/>
      <c r="G15" s="18"/>
      <c r="H15" s="18" t="str">
        <f>IF(ISERROR(VLOOKUP(給取!O19,コード表!$S$3:$T$11,2,FALSE)),"",VLOOKUP(給取!O19,コード表!$S$3:$T$11,2,FALSE))</f>
        <v/>
      </c>
      <c r="I15" s="18" t="str">
        <f>IF(ISERROR(VLOOKUP(給取!P19,コード表!$D$3:$E$7,2,FALSE)&amp;VLOOKUP(給取!Q19,コード表!$G$3:$H$67,2,FALSE)&amp;VLOOKUP(給取!R19,コード表!$J$3:$K$15,2,FALSE)&amp;VLOOKUP(給取!S19,コード表!$M$3:$N$34,2,FALSE)),"",VLOOKUP(給取!P19,コード表!$D$3:$E$7,2,FALSE)&amp;VLOOKUP(給取!Q19,コード表!$G$3:$H$67,2,FALSE)&amp;VLOOKUP(給取!R19,コード表!$J$3:$K$15,2,FALSE)&amp;VLOOKUP(給取!S19,コード表!$M$3:$N$34,2,FALSE))</f>
        <v/>
      </c>
      <c r="J15" s="8">
        <f>給取!T19</f>
        <v>0</v>
      </c>
      <c r="K15" s="8" t="str">
        <f>IF(ISERROR(VLOOKUP(給取!U19,コード表!$P$3:$Q$52,2,FALSE)),"",VLOOKUP(給取!U19,コード表!$P$3:$Q$52,2,FALSE))</f>
        <v/>
      </c>
    </row>
    <row r="16" spans="1:11" ht="20.100000000000001" customHeight="1" x14ac:dyDescent="0.15">
      <c r="A16" s="8">
        <v>711</v>
      </c>
      <c r="B16" s="18" t="b">
        <f>IF(給取!B20="出",IF(ISERROR(VLOOKUP(給取!C20,コード表!$D$3:$E$7,2,FALSE)&amp;VLOOKUP(給取!D20,コード表!$G$3:$H$67,2,FALSE)&amp;VLOOKUP(給取!E20,コード表!$J$3:$K$15,2,FALSE)&amp;VLOOKUP(給取!F20,コード表!$M$3:$N$34,2,FALSE)),"",VLOOKUP(給取!C20,コード表!$D$3:$E$7,2,FALSE)&amp;VLOOKUP(給取!D20,コード表!$G$3:$H$67,2,FALSE)&amp;VLOOKUP(給取!E20,コード表!$J$3:$K$15,2,FALSE)&amp;VLOOKUP(給取!F20,コード表!$M$3:$N$34,2,FALSE)))</f>
        <v>0</v>
      </c>
      <c r="C16" s="11" t="str">
        <f>給取!I20&amp;" "&amp;給取!J20</f>
        <v xml:space="preserve"> </v>
      </c>
      <c r="D16" s="17" t="str">
        <f>給取!G20&amp;"　"&amp;給取!H20</f>
        <v>　</v>
      </c>
      <c r="E16" s="18" t="str">
        <f>IF(ISERROR(VLOOKUP(給取!K20,コード表!$D$3:$E$7,2,FALSE)&amp;VLOOKUP(給取!L20,コード表!$G$3:$H$67,2,FALSE)&amp;VLOOKUP(給取!M20,コード表!$J$3:$K$15,2,FALSE)&amp;VLOOKUP(給取!N20,コード表!$M$3:$N$34,2,FALSE)),"",VLOOKUP(給取!K20,コード表!$D$3:$E$7,2,FALSE)&amp;VLOOKUP(給取!L20,コード表!$G$3:$H$67,2,FALSE)&amp;VLOOKUP(給取!M20,コード表!$J$3:$K$15,2,FALSE)&amp;VLOOKUP(給取!N20,コード表!$M$3:$N$34,2,FALSE))</f>
        <v/>
      </c>
      <c r="F16" s="18"/>
      <c r="G16" s="18"/>
      <c r="H16" s="18" t="str">
        <f>IF(ISERROR(VLOOKUP(給取!O20,コード表!$S$3:$T$11,2,FALSE)),"",VLOOKUP(給取!O20,コード表!$S$3:$T$11,2,FALSE))</f>
        <v/>
      </c>
      <c r="I16" s="18" t="str">
        <f>IF(ISERROR(VLOOKUP(給取!P20,コード表!$D$3:$E$7,2,FALSE)&amp;VLOOKUP(給取!Q20,コード表!$G$3:$H$67,2,FALSE)&amp;VLOOKUP(給取!R20,コード表!$J$3:$K$15,2,FALSE)&amp;VLOOKUP(給取!S20,コード表!$M$3:$N$34,2,FALSE)),"",VLOOKUP(給取!P20,コード表!$D$3:$E$7,2,FALSE)&amp;VLOOKUP(給取!Q20,コード表!$G$3:$H$67,2,FALSE)&amp;VLOOKUP(給取!R20,コード表!$J$3:$K$15,2,FALSE)&amp;VLOOKUP(給取!S20,コード表!$M$3:$N$34,2,FALSE))</f>
        <v/>
      </c>
      <c r="J16" s="8">
        <f>給取!T20</f>
        <v>0</v>
      </c>
      <c r="K16" s="8" t="str">
        <f>IF(ISERROR(VLOOKUP(給取!U20,コード表!$P$3:$Q$52,2,FALSE)),"",VLOOKUP(給取!U20,コード表!$P$3:$Q$52,2,FALSE))</f>
        <v/>
      </c>
    </row>
    <row r="17" spans="1:11" ht="20.100000000000001" customHeight="1" x14ac:dyDescent="0.15">
      <c r="A17" s="8">
        <v>711</v>
      </c>
      <c r="B17" s="18" t="b">
        <f>IF(給取!B21="出",IF(ISERROR(VLOOKUP(給取!C21,コード表!$D$3:$E$7,2,FALSE)&amp;VLOOKUP(給取!D21,コード表!$G$3:$H$67,2,FALSE)&amp;VLOOKUP(給取!E21,コード表!$J$3:$K$15,2,FALSE)&amp;VLOOKUP(給取!F21,コード表!$M$3:$N$34,2,FALSE)),"",VLOOKUP(給取!C21,コード表!$D$3:$E$7,2,FALSE)&amp;VLOOKUP(給取!D21,コード表!$G$3:$H$67,2,FALSE)&amp;VLOOKUP(給取!E21,コード表!$J$3:$K$15,2,FALSE)&amp;VLOOKUP(給取!F21,コード表!$M$3:$N$34,2,FALSE)))</f>
        <v>0</v>
      </c>
      <c r="C17" s="11" t="str">
        <f>給取!I21&amp;" "&amp;給取!J21</f>
        <v xml:space="preserve"> </v>
      </c>
      <c r="D17" s="17" t="str">
        <f>給取!G21&amp;"　"&amp;給取!H21</f>
        <v>　</v>
      </c>
      <c r="E17" s="18" t="str">
        <f>IF(ISERROR(VLOOKUP(給取!K21,コード表!$D$3:$E$7,2,FALSE)&amp;VLOOKUP(給取!L21,コード表!$G$3:$H$67,2,FALSE)&amp;VLOOKUP(給取!M21,コード表!$J$3:$K$15,2,FALSE)&amp;VLOOKUP(給取!N21,コード表!$M$3:$N$34,2,FALSE)),"",VLOOKUP(給取!K21,コード表!$D$3:$E$7,2,FALSE)&amp;VLOOKUP(給取!L21,コード表!$G$3:$H$67,2,FALSE)&amp;VLOOKUP(給取!M21,コード表!$J$3:$K$15,2,FALSE)&amp;VLOOKUP(給取!N21,コード表!$M$3:$N$34,2,FALSE))</f>
        <v/>
      </c>
      <c r="F17" s="18"/>
      <c r="G17" s="18"/>
      <c r="H17" s="18" t="str">
        <f>IF(ISERROR(VLOOKUP(給取!O21,コード表!$S$3:$T$11,2,FALSE)),"",VLOOKUP(給取!O21,コード表!$S$3:$T$11,2,FALSE))</f>
        <v/>
      </c>
      <c r="I17" s="18" t="str">
        <f>IF(ISERROR(VLOOKUP(給取!P21,コード表!$D$3:$E$7,2,FALSE)&amp;VLOOKUP(給取!Q21,コード表!$G$3:$H$67,2,FALSE)&amp;VLOOKUP(給取!R21,コード表!$J$3:$K$15,2,FALSE)&amp;VLOOKUP(給取!S21,コード表!$M$3:$N$34,2,FALSE)),"",VLOOKUP(給取!P21,コード表!$D$3:$E$7,2,FALSE)&amp;VLOOKUP(給取!Q21,コード表!$G$3:$H$67,2,FALSE)&amp;VLOOKUP(給取!R21,コード表!$J$3:$K$15,2,FALSE)&amp;VLOOKUP(給取!S21,コード表!$M$3:$N$34,2,FALSE))</f>
        <v/>
      </c>
      <c r="J17" s="8">
        <f>給取!T21</f>
        <v>0</v>
      </c>
      <c r="K17" s="8" t="str">
        <f>IF(ISERROR(VLOOKUP(給取!U21,コード表!$P$3:$Q$52,2,FALSE)),"",VLOOKUP(給取!U21,コード表!$P$3:$Q$52,2,FALSE))</f>
        <v/>
      </c>
    </row>
    <row r="18" spans="1:11" ht="20.100000000000001" customHeight="1" x14ac:dyDescent="0.15">
      <c r="A18" s="8">
        <v>711</v>
      </c>
      <c r="B18" s="18" t="b">
        <f>IF(給取!B22="出",IF(ISERROR(VLOOKUP(給取!C22,コード表!$D$3:$E$7,2,FALSE)&amp;VLOOKUP(給取!D22,コード表!$G$3:$H$67,2,FALSE)&amp;VLOOKUP(給取!E22,コード表!$J$3:$K$15,2,FALSE)&amp;VLOOKUP(給取!F22,コード表!$M$3:$N$34,2,FALSE)),"",VLOOKUP(給取!C22,コード表!$D$3:$E$7,2,FALSE)&amp;VLOOKUP(給取!D22,コード表!$G$3:$H$67,2,FALSE)&amp;VLOOKUP(給取!E22,コード表!$J$3:$K$15,2,FALSE)&amp;VLOOKUP(給取!F22,コード表!$M$3:$N$34,2,FALSE)))</f>
        <v>0</v>
      </c>
      <c r="C18" s="11" t="str">
        <f>給取!I22&amp;" "&amp;給取!J22</f>
        <v xml:space="preserve"> </v>
      </c>
      <c r="D18" s="17" t="str">
        <f>給取!G22&amp;"　"&amp;給取!H22</f>
        <v>　</v>
      </c>
      <c r="E18" s="18" t="str">
        <f>IF(ISERROR(VLOOKUP(給取!K22,コード表!$D$3:$E$7,2,FALSE)&amp;VLOOKUP(給取!L22,コード表!$G$3:$H$67,2,FALSE)&amp;VLOOKUP(給取!M22,コード表!$J$3:$K$15,2,FALSE)&amp;VLOOKUP(給取!N22,コード表!$M$3:$N$34,2,FALSE)),"",VLOOKUP(給取!K22,コード表!$D$3:$E$7,2,FALSE)&amp;VLOOKUP(給取!L22,コード表!$G$3:$H$67,2,FALSE)&amp;VLOOKUP(給取!M22,コード表!$J$3:$K$15,2,FALSE)&amp;VLOOKUP(給取!N22,コード表!$M$3:$N$34,2,FALSE))</f>
        <v/>
      </c>
      <c r="F18" s="18"/>
      <c r="G18" s="18"/>
      <c r="H18" s="18" t="str">
        <f>IF(ISERROR(VLOOKUP(給取!O22,コード表!$S$3:$T$11,2,FALSE)),"",VLOOKUP(給取!O22,コード表!$S$3:$T$11,2,FALSE))</f>
        <v/>
      </c>
      <c r="I18" s="18" t="str">
        <f>IF(ISERROR(VLOOKUP(給取!P22,コード表!$D$3:$E$7,2,FALSE)&amp;VLOOKUP(給取!Q22,コード表!$G$3:$H$67,2,FALSE)&amp;VLOOKUP(給取!R22,コード表!$J$3:$K$15,2,FALSE)&amp;VLOOKUP(給取!S22,コード表!$M$3:$N$34,2,FALSE)),"",VLOOKUP(給取!P22,コード表!$D$3:$E$7,2,FALSE)&amp;VLOOKUP(給取!Q22,コード表!$G$3:$H$67,2,FALSE)&amp;VLOOKUP(給取!R22,コード表!$J$3:$K$15,2,FALSE)&amp;VLOOKUP(給取!S22,コード表!$M$3:$N$34,2,FALSE))</f>
        <v/>
      </c>
      <c r="J18" s="8">
        <f>給取!T22</f>
        <v>0</v>
      </c>
      <c r="K18" s="8" t="str">
        <f>IF(ISERROR(VLOOKUP(給取!U22,コード表!$P$3:$Q$52,2,FALSE)),"",VLOOKUP(給取!U22,コード表!$P$3:$Q$52,2,FALSE))</f>
        <v/>
      </c>
    </row>
    <row r="19" spans="1:11" ht="20.100000000000001" customHeight="1" x14ac:dyDescent="0.15">
      <c r="A19" s="8">
        <v>711</v>
      </c>
      <c r="B19" s="18" t="b">
        <f>IF(給取!B23="出",IF(ISERROR(VLOOKUP(給取!C23,コード表!$D$3:$E$7,2,FALSE)&amp;VLOOKUP(給取!D23,コード表!$G$3:$H$67,2,FALSE)&amp;VLOOKUP(給取!E23,コード表!$J$3:$K$15,2,FALSE)&amp;VLOOKUP(給取!F23,コード表!$M$3:$N$34,2,FALSE)),"",VLOOKUP(給取!C23,コード表!$D$3:$E$7,2,FALSE)&amp;VLOOKUP(給取!D23,コード表!$G$3:$H$67,2,FALSE)&amp;VLOOKUP(給取!E23,コード表!$J$3:$K$15,2,FALSE)&amp;VLOOKUP(給取!F23,コード表!$M$3:$N$34,2,FALSE)))</f>
        <v>0</v>
      </c>
      <c r="C19" s="11" t="str">
        <f>給取!I23&amp;" "&amp;給取!J23</f>
        <v xml:space="preserve"> </v>
      </c>
      <c r="D19" s="17" t="str">
        <f>給取!G23&amp;"　"&amp;給取!H23</f>
        <v>　</v>
      </c>
      <c r="E19" s="18" t="str">
        <f>IF(ISERROR(VLOOKUP(給取!K23,コード表!$D$3:$E$7,2,FALSE)&amp;VLOOKUP(給取!L23,コード表!$G$3:$H$67,2,FALSE)&amp;VLOOKUP(給取!M23,コード表!$J$3:$K$15,2,FALSE)&amp;VLOOKUP(給取!N23,コード表!$M$3:$N$34,2,FALSE)),"",VLOOKUP(給取!K23,コード表!$D$3:$E$7,2,FALSE)&amp;VLOOKUP(給取!L23,コード表!$G$3:$H$67,2,FALSE)&amp;VLOOKUP(給取!M23,コード表!$J$3:$K$15,2,FALSE)&amp;VLOOKUP(給取!N23,コード表!$M$3:$N$34,2,FALSE))</f>
        <v/>
      </c>
      <c r="F19" s="18"/>
      <c r="G19" s="18"/>
      <c r="H19" s="18" t="str">
        <f>IF(ISERROR(VLOOKUP(給取!O23,コード表!$S$3:$T$11,2,FALSE)),"",VLOOKUP(給取!O23,コード表!$S$3:$T$11,2,FALSE))</f>
        <v/>
      </c>
      <c r="I19" s="18" t="str">
        <f>IF(ISERROR(VLOOKUP(給取!P23,コード表!$D$3:$E$7,2,FALSE)&amp;VLOOKUP(給取!Q23,コード表!$G$3:$H$67,2,FALSE)&amp;VLOOKUP(給取!R23,コード表!$J$3:$K$15,2,FALSE)&amp;VLOOKUP(給取!S23,コード表!$M$3:$N$34,2,FALSE)),"",VLOOKUP(給取!P23,コード表!$D$3:$E$7,2,FALSE)&amp;VLOOKUP(給取!Q23,コード表!$G$3:$H$67,2,FALSE)&amp;VLOOKUP(給取!R23,コード表!$J$3:$K$15,2,FALSE)&amp;VLOOKUP(給取!S23,コード表!$M$3:$N$34,2,FALSE))</f>
        <v/>
      </c>
      <c r="J19" s="8">
        <f>給取!T23</f>
        <v>0</v>
      </c>
      <c r="K19" s="8" t="str">
        <f>IF(ISERROR(VLOOKUP(給取!U23,コード表!$P$3:$Q$52,2,FALSE)),"",VLOOKUP(給取!U23,コード表!$P$3:$Q$52,2,FALSE))</f>
        <v/>
      </c>
    </row>
    <row r="20" spans="1:11" ht="20.100000000000001" customHeight="1" x14ac:dyDescent="0.15">
      <c r="A20" s="8">
        <v>711</v>
      </c>
      <c r="B20" s="18" t="b">
        <f>IF(給取!B24="出",IF(ISERROR(VLOOKUP(給取!C24,コード表!$D$3:$E$7,2,FALSE)&amp;VLOOKUP(給取!D24,コード表!$G$3:$H$67,2,FALSE)&amp;VLOOKUP(給取!E24,コード表!$J$3:$K$15,2,FALSE)&amp;VLOOKUP(給取!F24,コード表!$M$3:$N$34,2,FALSE)),"",VLOOKUP(給取!C24,コード表!$D$3:$E$7,2,FALSE)&amp;VLOOKUP(給取!D24,コード表!$G$3:$H$67,2,FALSE)&amp;VLOOKUP(給取!E24,コード表!$J$3:$K$15,2,FALSE)&amp;VLOOKUP(給取!F24,コード表!$M$3:$N$34,2,FALSE)))</f>
        <v>0</v>
      </c>
      <c r="C20" s="11" t="str">
        <f>給取!I24&amp;" "&amp;給取!J24</f>
        <v xml:space="preserve"> </v>
      </c>
      <c r="D20" s="17" t="str">
        <f>給取!G24&amp;"　"&amp;給取!H24</f>
        <v>　</v>
      </c>
      <c r="E20" s="18" t="str">
        <f>IF(ISERROR(VLOOKUP(給取!K24,コード表!$D$3:$E$7,2,FALSE)&amp;VLOOKUP(給取!L24,コード表!$G$3:$H$67,2,FALSE)&amp;VLOOKUP(給取!M24,コード表!$J$3:$K$15,2,FALSE)&amp;VLOOKUP(給取!N24,コード表!$M$3:$N$34,2,FALSE)),"",VLOOKUP(給取!K24,コード表!$D$3:$E$7,2,FALSE)&amp;VLOOKUP(給取!L24,コード表!$G$3:$H$67,2,FALSE)&amp;VLOOKUP(給取!M24,コード表!$J$3:$K$15,2,FALSE)&amp;VLOOKUP(給取!N24,コード表!$M$3:$N$34,2,FALSE))</f>
        <v/>
      </c>
      <c r="F20" s="18"/>
      <c r="G20" s="18"/>
      <c r="H20" s="18" t="str">
        <f>IF(ISERROR(VLOOKUP(給取!O24,コード表!$S$3:$T$11,2,FALSE)),"",VLOOKUP(給取!O24,コード表!$S$3:$T$11,2,FALSE))</f>
        <v/>
      </c>
      <c r="I20" s="18" t="str">
        <f>IF(ISERROR(VLOOKUP(給取!P24,コード表!$D$3:$E$7,2,FALSE)&amp;VLOOKUP(給取!Q24,コード表!$G$3:$H$67,2,FALSE)&amp;VLOOKUP(給取!R24,コード表!$J$3:$K$15,2,FALSE)&amp;VLOOKUP(給取!S24,コード表!$M$3:$N$34,2,FALSE)),"",VLOOKUP(給取!P24,コード表!$D$3:$E$7,2,FALSE)&amp;VLOOKUP(給取!Q24,コード表!$G$3:$H$67,2,FALSE)&amp;VLOOKUP(給取!R24,コード表!$J$3:$K$15,2,FALSE)&amp;VLOOKUP(給取!S24,コード表!$M$3:$N$34,2,FALSE))</f>
        <v/>
      </c>
      <c r="J20" s="8">
        <f>給取!T24</f>
        <v>0</v>
      </c>
      <c r="K20" s="8" t="str">
        <f>IF(ISERROR(VLOOKUP(給取!U24,コード表!$P$3:$Q$52,2,FALSE)),"",VLOOKUP(給取!U24,コード表!$P$3:$Q$52,2,FALSE))</f>
        <v/>
      </c>
    </row>
    <row r="21" spans="1:11" ht="20.100000000000001" customHeight="1" x14ac:dyDescent="0.15">
      <c r="A21" s="8">
        <v>711</v>
      </c>
      <c r="B21" s="18" t="b">
        <f>IF(給取!B25="出",IF(ISERROR(VLOOKUP(給取!C25,コード表!$D$3:$E$7,2,FALSE)&amp;VLOOKUP(給取!D25,コード表!$G$3:$H$67,2,FALSE)&amp;VLOOKUP(給取!E25,コード表!$J$3:$K$15,2,FALSE)&amp;VLOOKUP(給取!F25,コード表!$M$3:$N$34,2,FALSE)),"",VLOOKUP(給取!C25,コード表!$D$3:$E$7,2,FALSE)&amp;VLOOKUP(給取!D25,コード表!$G$3:$H$67,2,FALSE)&amp;VLOOKUP(給取!E25,コード表!$J$3:$K$15,2,FALSE)&amp;VLOOKUP(給取!F25,コード表!$M$3:$N$34,2,FALSE)))</f>
        <v>0</v>
      </c>
      <c r="C21" s="11" t="str">
        <f>給取!I25&amp;" "&amp;給取!J25</f>
        <v xml:space="preserve"> </v>
      </c>
      <c r="D21" s="17" t="str">
        <f>給取!G25&amp;"　"&amp;給取!H25</f>
        <v>　</v>
      </c>
      <c r="E21" s="18" t="str">
        <f>IF(ISERROR(VLOOKUP(給取!K25,コード表!$D$3:$E$7,2,FALSE)&amp;VLOOKUP(給取!L25,コード表!$G$3:$H$67,2,FALSE)&amp;VLOOKUP(給取!M25,コード表!$J$3:$K$15,2,FALSE)&amp;VLOOKUP(給取!N25,コード表!$M$3:$N$34,2,FALSE)),"",VLOOKUP(給取!K25,コード表!$D$3:$E$7,2,FALSE)&amp;VLOOKUP(給取!L25,コード表!$G$3:$H$67,2,FALSE)&amp;VLOOKUP(給取!M25,コード表!$J$3:$K$15,2,FALSE)&amp;VLOOKUP(給取!N25,コード表!$M$3:$N$34,2,FALSE))</f>
        <v/>
      </c>
      <c r="F21" s="18"/>
      <c r="G21" s="18"/>
      <c r="H21" s="18" t="str">
        <f>IF(ISERROR(VLOOKUP(給取!O25,コード表!$S$3:$T$11,2,FALSE)),"",VLOOKUP(給取!O25,コード表!$S$3:$T$11,2,FALSE))</f>
        <v/>
      </c>
      <c r="I21" s="18" t="str">
        <f>IF(ISERROR(VLOOKUP(給取!P25,コード表!$D$3:$E$7,2,FALSE)&amp;VLOOKUP(給取!Q25,コード表!$G$3:$H$67,2,FALSE)&amp;VLOOKUP(給取!R25,コード表!$J$3:$K$15,2,FALSE)&amp;VLOOKUP(給取!S25,コード表!$M$3:$N$34,2,FALSE)),"",VLOOKUP(給取!P25,コード表!$D$3:$E$7,2,FALSE)&amp;VLOOKUP(給取!Q25,コード表!$G$3:$H$67,2,FALSE)&amp;VLOOKUP(給取!R25,コード表!$J$3:$K$15,2,FALSE)&amp;VLOOKUP(給取!S25,コード表!$M$3:$N$34,2,FALSE))</f>
        <v/>
      </c>
      <c r="J21" s="8">
        <f>給取!T25</f>
        <v>0</v>
      </c>
      <c r="K21" s="8" t="str">
        <f>IF(ISERROR(VLOOKUP(給取!U25,コード表!$P$3:$Q$52,2,FALSE)),"",VLOOKUP(給取!U25,コード表!$P$3:$Q$52,2,FALSE))</f>
        <v/>
      </c>
    </row>
    <row r="22" spans="1:11" ht="20.100000000000001" customHeight="1" x14ac:dyDescent="0.15">
      <c r="A22" s="8">
        <v>711</v>
      </c>
      <c r="B22" s="18" t="b">
        <f>IF(給取!B26="出",IF(ISERROR(VLOOKUP(給取!C26,コード表!$D$3:$E$7,2,FALSE)&amp;VLOOKUP(給取!D26,コード表!$G$3:$H$67,2,FALSE)&amp;VLOOKUP(給取!E26,コード表!$J$3:$K$15,2,FALSE)&amp;VLOOKUP(給取!F26,コード表!$M$3:$N$34,2,FALSE)),"",VLOOKUP(給取!C26,コード表!$D$3:$E$7,2,FALSE)&amp;VLOOKUP(給取!D26,コード表!$G$3:$H$67,2,FALSE)&amp;VLOOKUP(給取!E26,コード表!$J$3:$K$15,2,FALSE)&amp;VLOOKUP(給取!F26,コード表!$M$3:$N$34,2,FALSE)))</f>
        <v>0</v>
      </c>
      <c r="C22" s="11" t="str">
        <f>給取!I26&amp;" "&amp;給取!J26</f>
        <v xml:space="preserve"> </v>
      </c>
      <c r="D22" s="17" t="str">
        <f>給取!G26&amp;"　"&amp;給取!H26</f>
        <v>　</v>
      </c>
      <c r="E22" s="18" t="str">
        <f>IF(ISERROR(VLOOKUP(給取!K26,コード表!$D$3:$E$7,2,FALSE)&amp;VLOOKUP(給取!L26,コード表!$G$3:$H$67,2,FALSE)&amp;VLOOKUP(給取!M26,コード表!$J$3:$K$15,2,FALSE)&amp;VLOOKUP(給取!N26,コード表!$M$3:$N$34,2,FALSE)),"",VLOOKUP(給取!K26,コード表!$D$3:$E$7,2,FALSE)&amp;VLOOKUP(給取!L26,コード表!$G$3:$H$67,2,FALSE)&amp;VLOOKUP(給取!M26,コード表!$J$3:$K$15,2,FALSE)&amp;VLOOKUP(給取!N26,コード表!$M$3:$N$34,2,FALSE))</f>
        <v/>
      </c>
      <c r="F22" s="18"/>
      <c r="G22" s="18"/>
      <c r="H22" s="18" t="str">
        <f>IF(ISERROR(VLOOKUP(給取!O26,コード表!$S$3:$T$11,2,FALSE)),"",VLOOKUP(給取!O26,コード表!$S$3:$T$11,2,FALSE))</f>
        <v/>
      </c>
      <c r="I22" s="18" t="str">
        <f>IF(ISERROR(VLOOKUP(給取!P26,コード表!$D$3:$E$7,2,FALSE)&amp;VLOOKUP(給取!Q26,コード表!$G$3:$H$67,2,FALSE)&amp;VLOOKUP(給取!R26,コード表!$J$3:$K$15,2,FALSE)&amp;VLOOKUP(給取!S26,コード表!$M$3:$N$34,2,FALSE)),"",VLOOKUP(給取!P26,コード表!$D$3:$E$7,2,FALSE)&amp;VLOOKUP(給取!Q26,コード表!$G$3:$H$67,2,FALSE)&amp;VLOOKUP(給取!R26,コード表!$J$3:$K$15,2,FALSE)&amp;VLOOKUP(給取!S26,コード表!$M$3:$N$34,2,FALSE))</f>
        <v/>
      </c>
      <c r="J22" s="8">
        <f>給取!T26</f>
        <v>0</v>
      </c>
      <c r="K22" s="8" t="str">
        <f>IF(ISERROR(VLOOKUP(給取!U26,コード表!$P$3:$Q$52,2,FALSE)),"",VLOOKUP(給取!U26,コード表!$P$3:$Q$52,2,FALSE))</f>
        <v/>
      </c>
    </row>
    <row r="23" spans="1:11" ht="20.100000000000001" customHeight="1" x14ac:dyDescent="0.15">
      <c r="A23" s="8">
        <v>711</v>
      </c>
      <c r="B23" s="18" t="b">
        <f>IF(給取!B27="出",IF(ISERROR(VLOOKUP(給取!C27,コード表!$D$3:$E$7,2,FALSE)&amp;VLOOKUP(給取!D27,コード表!$G$3:$H$67,2,FALSE)&amp;VLOOKUP(給取!E27,コード表!$J$3:$K$15,2,FALSE)&amp;VLOOKUP(給取!F27,コード表!$M$3:$N$34,2,FALSE)),"",VLOOKUP(給取!C27,コード表!$D$3:$E$7,2,FALSE)&amp;VLOOKUP(給取!D27,コード表!$G$3:$H$67,2,FALSE)&amp;VLOOKUP(給取!E27,コード表!$J$3:$K$15,2,FALSE)&amp;VLOOKUP(給取!F27,コード表!$M$3:$N$34,2,FALSE)))</f>
        <v>0</v>
      </c>
      <c r="C23" s="11" t="str">
        <f>給取!I27&amp;" "&amp;給取!J27</f>
        <v xml:space="preserve"> </v>
      </c>
      <c r="D23" s="17" t="str">
        <f>給取!G27&amp;"　"&amp;給取!H27</f>
        <v>　</v>
      </c>
      <c r="E23" s="18" t="str">
        <f>IF(ISERROR(VLOOKUP(給取!K27,コード表!$D$3:$E$7,2,FALSE)&amp;VLOOKUP(給取!L27,コード表!$G$3:$H$67,2,FALSE)&amp;VLOOKUP(給取!M27,コード表!$J$3:$K$15,2,FALSE)&amp;VLOOKUP(給取!N27,コード表!$M$3:$N$34,2,FALSE)),"",VLOOKUP(給取!K27,コード表!$D$3:$E$7,2,FALSE)&amp;VLOOKUP(給取!L27,コード表!$G$3:$H$67,2,FALSE)&amp;VLOOKUP(給取!M27,コード表!$J$3:$K$15,2,FALSE)&amp;VLOOKUP(給取!N27,コード表!$M$3:$N$34,2,FALSE))</f>
        <v/>
      </c>
      <c r="F23" s="18"/>
      <c r="G23" s="18"/>
      <c r="H23" s="18" t="str">
        <f>IF(ISERROR(VLOOKUP(給取!O27,コード表!$S$3:$T$11,2,FALSE)),"",VLOOKUP(給取!O27,コード表!$S$3:$T$11,2,FALSE))</f>
        <v/>
      </c>
      <c r="I23" s="18" t="str">
        <f>IF(ISERROR(VLOOKUP(給取!P27,コード表!$D$3:$E$7,2,FALSE)&amp;VLOOKUP(給取!Q27,コード表!$G$3:$H$67,2,FALSE)&amp;VLOOKUP(給取!R27,コード表!$J$3:$K$15,2,FALSE)&amp;VLOOKUP(給取!S27,コード表!$M$3:$N$34,2,FALSE)),"",VLOOKUP(給取!P27,コード表!$D$3:$E$7,2,FALSE)&amp;VLOOKUP(給取!Q27,コード表!$G$3:$H$67,2,FALSE)&amp;VLOOKUP(給取!R27,コード表!$J$3:$K$15,2,FALSE)&amp;VLOOKUP(給取!S27,コード表!$M$3:$N$34,2,FALSE))</f>
        <v/>
      </c>
      <c r="J23" s="8">
        <f>給取!T27</f>
        <v>0</v>
      </c>
      <c r="K23" s="8" t="str">
        <f>IF(ISERROR(VLOOKUP(給取!U27,コード表!$P$3:$Q$52,2,FALSE)),"",VLOOKUP(給取!U27,コード表!$P$3:$Q$52,2,FALSE))</f>
        <v/>
      </c>
    </row>
    <row r="24" spans="1:11" ht="20.100000000000001" customHeight="1" x14ac:dyDescent="0.15">
      <c r="A24" s="8">
        <v>711</v>
      </c>
      <c r="B24" s="18" t="b">
        <f>IF(給取!B28="出",IF(ISERROR(VLOOKUP(給取!C28,コード表!$D$3:$E$7,2,FALSE)&amp;VLOOKUP(給取!D28,コード表!$G$3:$H$67,2,FALSE)&amp;VLOOKUP(給取!E28,コード表!$J$3:$K$15,2,FALSE)&amp;VLOOKUP(給取!F28,コード表!$M$3:$N$34,2,FALSE)),"",VLOOKUP(給取!C28,コード表!$D$3:$E$7,2,FALSE)&amp;VLOOKUP(給取!D28,コード表!$G$3:$H$67,2,FALSE)&amp;VLOOKUP(給取!E28,コード表!$J$3:$K$15,2,FALSE)&amp;VLOOKUP(給取!F28,コード表!$M$3:$N$34,2,FALSE)))</f>
        <v>0</v>
      </c>
      <c r="C24" s="11" t="str">
        <f>給取!I28&amp;" "&amp;給取!J28</f>
        <v xml:space="preserve"> </v>
      </c>
      <c r="D24" s="17" t="str">
        <f>給取!G28&amp;"　"&amp;給取!H28</f>
        <v>　</v>
      </c>
      <c r="E24" s="18" t="str">
        <f>IF(ISERROR(VLOOKUP(給取!K28,コード表!$D$3:$E$7,2,FALSE)&amp;VLOOKUP(給取!L28,コード表!$G$3:$H$67,2,FALSE)&amp;VLOOKUP(給取!M28,コード表!$J$3:$K$15,2,FALSE)&amp;VLOOKUP(給取!N28,コード表!$M$3:$N$34,2,FALSE)),"",VLOOKUP(給取!K28,コード表!$D$3:$E$7,2,FALSE)&amp;VLOOKUP(給取!L28,コード表!$G$3:$H$67,2,FALSE)&amp;VLOOKUP(給取!M28,コード表!$J$3:$K$15,2,FALSE)&amp;VLOOKUP(給取!N28,コード表!$M$3:$N$34,2,FALSE))</f>
        <v/>
      </c>
      <c r="F24" s="18"/>
      <c r="G24" s="18"/>
      <c r="H24" s="18" t="str">
        <f>IF(ISERROR(VLOOKUP(給取!O28,コード表!$S$3:$T$11,2,FALSE)),"",VLOOKUP(給取!O28,コード表!$S$3:$T$11,2,FALSE))</f>
        <v/>
      </c>
      <c r="I24" s="18" t="str">
        <f>IF(ISERROR(VLOOKUP(給取!P28,コード表!$D$3:$E$7,2,FALSE)&amp;VLOOKUP(給取!Q28,コード表!$G$3:$H$67,2,FALSE)&amp;VLOOKUP(給取!R28,コード表!$J$3:$K$15,2,FALSE)&amp;VLOOKUP(給取!S28,コード表!$M$3:$N$34,2,FALSE)),"",VLOOKUP(給取!P28,コード表!$D$3:$E$7,2,FALSE)&amp;VLOOKUP(給取!Q28,コード表!$G$3:$H$67,2,FALSE)&amp;VLOOKUP(給取!R28,コード表!$J$3:$K$15,2,FALSE)&amp;VLOOKUP(給取!S28,コード表!$M$3:$N$34,2,FALSE))</f>
        <v/>
      </c>
      <c r="J24" s="8">
        <f>給取!T28</f>
        <v>0</v>
      </c>
      <c r="K24" s="8" t="str">
        <f>IF(ISERROR(VLOOKUP(給取!U28,コード表!$P$3:$Q$52,2,FALSE)),"",VLOOKUP(給取!U28,コード表!$P$3:$Q$52,2,FALSE))</f>
        <v/>
      </c>
    </row>
    <row r="25" spans="1:11" ht="20.100000000000001" customHeight="1" x14ac:dyDescent="0.15">
      <c r="A25" s="8">
        <v>711</v>
      </c>
      <c r="B25" s="18" t="b">
        <f>IF(給取!B29="出",IF(ISERROR(VLOOKUP(給取!C29,コード表!$D$3:$E$7,2,FALSE)&amp;VLOOKUP(給取!D29,コード表!$G$3:$H$67,2,FALSE)&amp;VLOOKUP(給取!E29,コード表!$J$3:$K$15,2,FALSE)&amp;VLOOKUP(給取!F29,コード表!$M$3:$N$34,2,FALSE)),"",VLOOKUP(給取!C29,コード表!$D$3:$E$7,2,FALSE)&amp;VLOOKUP(給取!D29,コード表!$G$3:$H$67,2,FALSE)&amp;VLOOKUP(給取!E29,コード表!$J$3:$K$15,2,FALSE)&amp;VLOOKUP(給取!F29,コード表!$M$3:$N$34,2,FALSE)))</f>
        <v>0</v>
      </c>
      <c r="C25" s="11" t="str">
        <f>給取!I29&amp;" "&amp;給取!J29</f>
        <v xml:space="preserve"> </v>
      </c>
      <c r="D25" s="17" t="str">
        <f>給取!G29&amp;"　"&amp;給取!H29</f>
        <v>　</v>
      </c>
      <c r="E25" s="18" t="str">
        <f>IF(ISERROR(VLOOKUP(給取!K29,コード表!$D$3:$E$7,2,FALSE)&amp;VLOOKUP(給取!L29,コード表!$G$3:$H$67,2,FALSE)&amp;VLOOKUP(給取!M29,コード表!$J$3:$K$15,2,FALSE)&amp;VLOOKUP(給取!N29,コード表!$M$3:$N$34,2,FALSE)),"",VLOOKUP(給取!K29,コード表!$D$3:$E$7,2,FALSE)&amp;VLOOKUP(給取!L29,コード表!$G$3:$H$67,2,FALSE)&amp;VLOOKUP(給取!M29,コード表!$J$3:$K$15,2,FALSE)&amp;VLOOKUP(給取!N29,コード表!$M$3:$N$34,2,FALSE))</f>
        <v/>
      </c>
      <c r="F25" s="18"/>
      <c r="G25" s="18"/>
      <c r="H25" s="18" t="str">
        <f>IF(ISERROR(VLOOKUP(給取!O29,コード表!$S$3:$T$11,2,FALSE)),"",VLOOKUP(給取!O29,コード表!$S$3:$T$11,2,FALSE))</f>
        <v/>
      </c>
      <c r="I25" s="18" t="str">
        <f>IF(ISERROR(VLOOKUP(給取!P29,コード表!$D$3:$E$7,2,FALSE)&amp;VLOOKUP(給取!Q29,コード表!$G$3:$H$67,2,FALSE)&amp;VLOOKUP(給取!R29,コード表!$J$3:$K$15,2,FALSE)&amp;VLOOKUP(給取!S29,コード表!$M$3:$N$34,2,FALSE)),"",VLOOKUP(給取!P29,コード表!$D$3:$E$7,2,FALSE)&amp;VLOOKUP(給取!Q29,コード表!$G$3:$H$67,2,FALSE)&amp;VLOOKUP(給取!R29,コード表!$J$3:$K$15,2,FALSE)&amp;VLOOKUP(給取!S29,コード表!$M$3:$N$34,2,FALSE))</f>
        <v/>
      </c>
      <c r="J25" s="8">
        <f>給取!T29</f>
        <v>0</v>
      </c>
      <c r="K25" s="8" t="str">
        <f>IF(ISERROR(VLOOKUP(給取!U29,コード表!$P$3:$Q$52,2,FALSE)),"",VLOOKUP(給取!U29,コード表!$P$3:$Q$52,2,FALSE))</f>
        <v/>
      </c>
    </row>
    <row r="26" spans="1:11" ht="20.100000000000001" customHeight="1" x14ac:dyDescent="0.15">
      <c r="A26" s="8">
        <v>711</v>
      </c>
      <c r="B26" s="18" t="b">
        <f>IF(給取!B30="出",IF(ISERROR(VLOOKUP(給取!C30,コード表!$D$3:$E$7,2,FALSE)&amp;VLOOKUP(給取!D30,コード表!$G$3:$H$67,2,FALSE)&amp;VLOOKUP(給取!E30,コード表!$J$3:$K$15,2,FALSE)&amp;VLOOKUP(給取!F30,コード表!$M$3:$N$34,2,FALSE)),"",VLOOKUP(給取!C30,コード表!$D$3:$E$7,2,FALSE)&amp;VLOOKUP(給取!D30,コード表!$G$3:$H$67,2,FALSE)&amp;VLOOKUP(給取!E30,コード表!$J$3:$K$15,2,FALSE)&amp;VLOOKUP(給取!F30,コード表!$M$3:$N$34,2,FALSE)))</f>
        <v>0</v>
      </c>
      <c r="C26" s="11" t="str">
        <f>給取!I30&amp;" "&amp;給取!J30</f>
        <v xml:space="preserve"> </v>
      </c>
      <c r="D26" s="17" t="str">
        <f>給取!G30&amp;"　"&amp;給取!H30</f>
        <v>　</v>
      </c>
      <c r="E26" s="18" t="str">
        <f>IF(ISERROR(VLOOKUP(給取!K30,コード表!$D$3:$E$7,2,FALSE)&amp;VLOOKUP(給取!L30,コード表!$G$3:$H$67,2,FALSE)&amp;VLOOKUP(給取!M30,コード表!$J$3:$K$15,2,FALSE)&amp;VLOOKUP(給取!N30,コード表!$M$3:$N$34,2,FALSE)),"",VLOOKUP(給取!K30,コード表!$D$3:$E$7,2,FALSE)&amp;VLOOKUP(給取!L30,コード表!$G$3:$H$67,2,FALSE)&amp;VLOOKUP(給取!M30,コード表!$J$3:$K$15,2,FALSE)&amp;VLOOKUP(給取!N30,コード表!$M$3:$N$34,2,FALSE))</f>
        <v/>
      </c>
      <c r="F26" s="18"/>
      <c r="G26" s="18"/>
      <c r="H26" s="18" t="str">
        <f>IF(ISERROR(VLOOKUP(給取!O30,コード表!$S$3:$T$11,2,FALSE)),"",VLOOKUP(給取!O30,コード表!$S$3:$T$11,2,FALSE))</f>
        <v/>
      </c>
      <c r="I26" s="18" t="str">
        <f>IF(ISERROR(VLOOKUP(給取!P30,コード表!$D$3:$E$7,2,FALSE)&amp;VLOOKUP(給取!Q30,コード表!$G$3:$H$67,2,FALSE)&amp;VLOOKUP(給取!R30,コード表!$J$3:$K$15,2,FALSE)&amp;VLOOKUP(給取!S30,コード表!$M$3:$N$34,2,FALSE)),"",VLOOKUP(給取!P30,コード表!$D$3:$E$7,2,FALSE)&amp;VLOOKUP(給取!Q30,コード表!$G$3:$H$67,2,FALSE)&amp;VLOOKUP(給取!R30,コード表!$J$3:$K$15,2,FALSE)&amp;VLOOKUP(給取!S30,コード表!$M$3:$N$34,2,FALSE))</f>
        <v/>
      </c>
      <c r="J26" s="8">
        <f>給取!T30</f>
        <v>0</v>
      </c>
      <c r="K26" s="8" t="str">
        <f>IF(ISERROR(VLOOKUP(給取!U30,コード表!$P$3:$Q$52,2,FALSE)),"",VLOOKUP(給取!U30,コード表!$P$3:$Q$52,2,FALSE))</f>
        <v/>
      </c>
    </row>
    <row r="27" spans="1:11" ht="20.100000000000001" customHeight="1" x14ac:dyDescent="0.15">
      <c r="A27" s="8">
        <v>711</v>
      </c>
      <c r="B27" s="18" t="b">
        <f>IF(給取!B31="出",IF(ISERROR(VLOOKUP(給取!C31,コード表!$D$3:$E$7,2,FALSE)&amp;VLOOKUP(給取!D31,コード表!$G$3:$H$67,2,FALSE)&amp;VLOOKUP(給取!E31,コード表!$J$3:$K$15,2,FALSE)&amp;VLOOKUP(給取!F31,コード表!$M$3:$N$34,2,FALSE)),"",VLOOKUP(給取!C31,コード表!$D$3:$E$7,2,FALSE)&amp;VLOOKUP(給取!D31,コード表!$G$3:$H$67,2,FALSE)&amp;VLOOKUP(給取!E31,コード表!$J$3:$K$15,2,FALSE)&amp;VLOOKUP(給取!F31,コード表!$M$3:$N$34,2,FALSE)))</f>
        <v>0</v>
      </c>
      <c r="C27" s="11" t="str">
        <f>給取!I31&amp;" "&amp;給取!J31</f>
        <v xml:space="preserve"> </v>
      </c>
      <c r="D27" s="17" t="str">
        <f>給取!G31&amp;"　"&amp;給取!H31</f>
        <v>　</v>
      </c>
      <c r="E27" s="18" t="str">
        <f>IF(ISERROR(VLOOKUP(給取!K31,コード表!$D$3:$E$7,2,FALSE)&amp;VLOOKUP(給取!L31,コード表!$G$3:$H$67,2,FALSE)&amp;VLOOKUP(給取!M31,コード表!$J$3:$K$15,2,FALSE)&amp;VLOOKUP(給取!N31,コード表!$M$3:$N$34,2,FALSE)),"",VLOOKUP(給取!K31,コード表!$D$3:$E$7,2,FALSE)&amp;VLOOKUP(給取!L31,コード表!$G$3:$H$67,2,FALSE)&amp;VLOOKUP(給取!M31,コード表!$J$3:$K$15,2,FALSE)&amp;VLOOKUP(給取!N31,コード表!$M$3:$N$34,2,FALSE))</f>
        <v/>
      </c>
      <c r="F27" s="18"/>
      <c r="G27" s="18"/>
      <c r="H27" s="18" t="str">
        <f>IF(ISERROR(VLOOKUP(給取!O31,コード表!$S$3:$T$11,2,FALSE)),"",VLOOKUP(給取!O31,コード表!$S$3:$T$11,2,FALSE))</f>
        <v/>
      </c>
      <c r="I27" s="18" t="str">
        <f>IF(ISERROR(VLOOKUP(給取!P31,コード表!$D$3:$E$7,2,FALSE)&amp;VLOOKUP(給取!Q31,コード表!$G$3:$H$67,2,FALSE)&amp;VLOOKUP(給取!R31,コード表!$J$3:$K$15,2,FALSE)&amp;VLOOKUP(給取!S31,コード表!$M$3:$N$34,2,FALSE)),"",VLOOKUP(給取!P31,コード表!$D$3:$E$7,2,FALSE)&amp;VLOOKUP(給取!Q31,コード表!$G$3:$H$67,2,FALSE)&amp;VLOOKUP(給取!R31,コード表!$J$3:$K$15,2,FALSE)&amp;VLOOKUP(給取!S31,コード表!$M$3:$N$34,2,FALSE))</f>
        <v/>
      </c>
      <c r="J27" s="8">
        <f>給取!T31</f>
        <v>0</v>
      </c>
      <c r="K27" s="8" t="str">
        <f>IF(ISERROR(VLOOKUP(給取!U31,コード表!$P$3:$Q$52,2,FALSE)),"",VLOOKUP(給取!U31,コード表!$P$3:$Q$52,2,FALSE))</f>
        <v/>
      </c>
    </row>
    <row r="28" spans="1:11" ht="20.100000000000001" customHeight="1" x14ac:dyDescent="0.15">
      <c r="A28" s="8">
        <v>711</v>
      </c>
      <c r="B28" s="18" t="b">
        <f>IF(給取!B32="出",IF(ISERROR(VLOOKUP(給取!C32,コード表!$D$3:$E$7,2,FALSE)&amp;VLOOKUP(給取!D32,コード表!$G$3:$H$67,2,FALSE)&amp;VLOOKUP(給取!E32,コード表!$J$3:$K$15,2,FALSE)&amp;VLOOKUP(給取!F32,コード表!$M$3:$N$34,2,FALSE)),"",VLOOKUP(給取!C32,コード表!$D$3:$E$7,2,FALSE)&amp;VLOOKUP(給取!D32,コード表!$G$3:$H$67,2,FALSE)&amp;VLOOKUP(給取!E32,コード表!$J$3:$K$15,2,FALSE)&amp;VLOOKUP(給取!F32,コード表!$M$3:$N$34,2,FALSE)))</f>
        <v>0</v>
      </c>
      <c r="C28" s="11" t="str">
        <f>給取!I32&amp;" "&amp;給取!J32</f>
        <v xml:space="preserve"> </v>
      </c>
      <c r="D28" s="17" t="str">
        <f>給取!G32&amp;"　"&amp;給取!H32</f>
        <v>　</v>
      </c>
      <c r="E28" s="18" t="str">
        <f>IF(ISERROR(VLOOKUP(給取!K32,コード表!$D$3:$E$7,2,FALSE)&amp;VLOOKUP(給取!L32,コード表!$G$3:$H$67,2,FALSE)&amp;VLOOKUP(給取!M32,コード表!$J$3:$K$15,2,FALSE)&amp;VLOOKUP(給取!N32,コード表!$M$3:$N$34,2,FALSE)),"",VLOOKUP(給取!K32,コード表!$D$3:$E$7,2,FALSE)&amp;VLOOKUP(給取!L32,コード表!$G$3:$H$67,2,FALSE)&amp;VLOOKUP(給取!M32,コード表!$J$3:$K$15,2,FALSE)&amp;VLOOKUP(給取!N32,コード表!$M$3:$N$34,2,FALSE))</f>
        <v/>
      </c>
      <c r="F28" s="18"/>
      <c r="G28" s="18"/>
      <c r="H28" s="18" t="str">
        <f>IF(ISERROR(VLOOKUP(給取!O32,コード表!$S$3:$T$11,2,FALSE)),"",VLOOKUP(給取!O32,コード表!$S$3:$T$11,2,FALSE))</f>
        <v/>
      </c>
      <c r="I28" s="18" t="str">
        <f>IF(ISERROR(VLOOKUP(給取!P32,コード表!$D$3:$E$7,2,FALSE)&amp;VLOOKUP(給取!Q32,コード表!$G$3:$H$67,2,FALSE)&amp;VLOOKUP(給取!R32,コード表!$J$3:$K$15,2,FALSE)&amp;VLOOKUP(給取!S32,コード表!$M$3:$N$34,2,FALSE)),"",VLOOKUP(給取!P32,コード表!$D$3:$E$7,2,FALSE)&amp;VLOOKUP(給取!Q32,コード表!$G$3:$H$67,2,FALSE)&amp;VLOOKUP(給取!R32,コード表!$J$3:$K$15,2,FALSE)&amp;VLOOKUP(給取!S32,コード表!$M$3:$N$34,2,FALSE))</f>
        <v/>
      </c>
      <c r="J28" s="8">
        <f>給取!T32</f>
        <v>0</v>
      </c>
      <c r="K28" s="8" t="str">
        <f>IF(ISERROR(VLOOKUP(給取!U32,コード表!$P$3:$Q$52,2,FALSE)),"",VLOOKUP(給取!U32,コード表!$P$3:$Q$52,2,FALSE))</f>
        <v/>
      </c>
    </row>
    <row r="29" spans="1:11" ht="20.100000000000001" customHeight="1" x14ac:dyDescent="0.15">
      <c r="A29" s="8">
        <v>711</v>
      </c>
      <c r="B29" s="18" t="b">
        <f>IF(給取!B33="出",IF(ISERROR(VLOOKUP(給取!C33,コード表!$D$3:$E$7,2,FALSE)&amp;VLOOKUP(給取!D33,コード表!$G$3:$H$67,2,FALSE)&amp;VLOOKUP(給取!E33,コード表!$J$3:$K$15,2,FALSE)&amp;VLOOKUP(給取!F33,コード表!$M$3:$N$34,2,FALSE)),"",VLOOKUP(給取!C33,コード表!$D$3:$E$7,2,FALSE)&amp;VLOOKUP(給取!D33,コード表!$G$3:$H$67,2,FALSE)&amp;VLOOKUP(給取!E33,コード表!$J$3:$K$15,2,FALSE)&amp;VLOOKUP(給取!F33,コード表!$M$3:$N$34,2,FALSE)))</f>
        <v>0</v>
      </c>
      <c r="C29" s="11" t="str">
        <f>給取!I33&amp;" "&amp;給取!J33</f>
        <v xml:space="preserve"> </v>
      </c>
      <c r="D29" s="17" t="str">
        <f>給取!G33&amp;"　"&amp;給取!H33</f>
        <v>　</v>
      </c>
      <c r="E29" s="18" t="str">
        <f>IF(ISERROR(VLOOKUP(給取!K33,コード表!$D$3:$E$7,2,FALSE)&amp;VLOOKUP(給取!L33,コード表!$G$3:$H$67,2,FALSE)&amp;VLOOKUP(給取!M33,コード表!$J$3:$K$15,2,FALSE)&amp;VLOOKUP(給取!N33,コード表!$M$3:$N$34,2,FALSE)),"",VLOOKUP(給取!K33,コード表!$D$3:$E$7,2,FALSE)&amp;VLOOKUP(給取!L33,コード表!$G$3:$H$67,2,FALSE)&amp;VLOOKUP(給取!M33,コード表!$J$3:$K$15,2,FALSE)&amp;VLOOKUP(給取!N33,コード表!$M$3:$N$34,2,FALSE))</f>
        <v/>
      </c>
      <c r="F29" s="18"/>
      <c r="G29" s="18"/>
      <c r="H29" s="18" t="str">
        <f>IF(ISERROR(VLOOKUP(給取!O33,コード表!$S$3:$T$11,2,FALSE)),"",VLOOKUP(給取!O33,コード表!$S$3:$T$11,2,FALSE))</f>
        <v/>
      </c>
      <c r="I29" s="18" t="str">
        <f>IF(ISERROR(VLOOKUP(給取!P33,コード表!$D$3:$E$7,2,FALSE)&amp;VLOOKUP(給取!Q33,コード表!$G$3:$H$67,2,FALSE)&amp;VLOOKUP(給取!R33,コード表!$J$3:$K$15,2,FALSE)&amp;VLOOKUP(給取!S33,コード表!$M$3:$N$34,2,FALSE)),"",VLOOKUP(給取!P33,コード表!$D$3:$E$7,2,FALSE)&amp;VLOOKUP(給取!Q33,コード表!$G$3:$H$67,2,FALSE)&amp;VLOOKUP(給取!R33,コード表!$J$3:$K$15,2,FALSE)&amp;VLOOKUP(給取!S33,コード表!$M$3:$N$34,2,FALSE))</f>
        <v/>
      </c>
      <c r="J29" s="8">
        <f>給取!T33</f>
        <v>0</v>
      </c>
      <c r="K29" s="8" t="str">
        <f>IF(ISERROR(VLOOKUP(給取!U33,コード表!$P$3:$Q$52,2,FALSE)),"",VLOOKUP(給取!U33,コード表!$P$3:$Q$52,2,FALSE))</f>
        <v/>
      </c>
    </row>
    <row r="30" spans="1:11" ht="20.100000000000001" customHeight="1" x14ac:dyDescent="0.15">
      <c r="A30" s="8">
        <v>711</v>
      </c>
      <c r="B30" s="18" t="b">
        <f>IF(給取!B34="出",IF(ISERROR(VLOOKUP(給取!C34,コード表!$D$3:$E$7,2,FALSE)&amp;VLOOKUP(給取!D34,コード表!$G$3:$H$67,2,FALSE)&amp;VLOOKUP(給取!E34,コード表!$J$3:$K$15,2,FALSE)&amp;VLOOKUP(給取!F34,コード表!$M$3:$N$34,2,FALSE)),"",VLOOKUP(給取!C34,コード表!$D$3:$E$7,2,FALSE)&amp;VLOOKUP(給取!D34,コード表!$G$3:$H$67,2,FALSE)&amp;VLOOKUP(給取!E34,コード表!$J$3:$K$15,2,FALSE)&amp;VLOOKUP(給取!F34,コード表!$M$3:$N$34,2,FALSE)))</f>
        <v>0</v>
      </c>
      <c r="C30" s="11" t="str">
        <f>給取!I34&amp;" "&amp;給取!J34</f>
        <v xml:space="preserve"> </v>
      </c>
      <c r="D30" s="17" t="str">
        <f>給取!G34&amp;"　"&amp;給取!H34</f>
        <v>　</v>
      </c>
      <c r="E30" s="18" t="str">
        <f>IF(ISERROR(VLOOKUP(給取!K34,コード表!$D$3:$E$7,2,FALSE)&amp;VLOOKUP(給取!L34,コード表!$G$3:$H$67,2,FALSE)&amp;VLOOKUP(給取!M34,コード表!$J$3:$K$15,2,FALSE)&amp;VLOOKUP(給取!N34,コード表!$M$3:$N$34,2,FALSE)),"",VLOOKUP(給取!K34,コード表!$D$3:$E$7,2,FALSE)&amp;VLOOKUP(給取!L34,コード表!$G$3:$H$67,2,FALSE)&amp;VLOOKUP(給取!M34,コード表!$J$3:$K$15,2,FALSE)&amp;VLOOKUP(給取!N34,コード表!$M$3:$N$34,2,FALSE))</f>
        <v/>
      </c>
      <c r="F30" s="18"/>
      <c r="G30" s="18"/>
      <c r="H30" s="18" t="str">
        <f>IF(ISERROR(VLOOKUP(給取!O34,コード表!$S$3:$T$11,2,FALSE)),"",VLOOKUP(給取!O34,コード表!$S$3:$T$11,2,FALSE))</f>
        <v/>
      </c>
      <c r="I30" s="18" t="str">
        <f>IF(ISERROR(VLOOKUP(給取!P34,コード表!$D$3:$E$7,2,FALSE)&amp;VLOOKUP(給取!Q34,コード表!$G$3:$H$67,2,FALSE)&amp;VLOOKUP(給取!R34,コード表!$J$3:$K$15,2,FALSE)&amp;VLOOKUP(給取!S34,コード表!$M$3:$N$34,2,FALSE)),"",VLOOKUP(給取!P34,コード表!$D$3:$E$7,2,FALSE)&amp;VLOOKUP(給取!Q34,コード表!$G$3:$H$67,2,FALSE)&amp;VLOOKUP(給取!R34,コード表!$J$3:$K$15,2,FALSE)&amp;VLOOKUP(給取!S34,コード表!$M$3:$N$34,2,FALSE))</f>
        <v/>
      </c>
      <c r="J30" s="8">
        <f>給取!T34</f>
        <v>0</v>
      </c>
      <c r="K30" s="8" t="str">
        <f>IF(ISERROR(VLOOKUP(給取!U34,コード表!$P$3:$Q$52,2,FALSE)),"",VLOOKUP(給取!U34,コード表!$P$3:$Q$52,2,FALSE))</f>
        <v/>
      </c>
    </row>
    <row r="31" spans="1:11" ht="20.100000000000001" customHeight="1" x14ac:dyDescent="0.15">
      <c r="A31" s="8">
        <v>711</v>
      </c>
      <c r="B31" s="18" t="b">
        <f>IF(給取!B35="出",IF(ISERROR(VLOOKUP(給取!C35,コード表!$D$3:$E$7,2,FALSE)&amp;VLOOKUP(給取!D35,コード表!$G$3:$H$67,2,FALSE)&amp;VLOOKUP(給取!E35,コード表!$J$3:$K$15,2,FALSE)&amp;VLOOKUP(給取!F35,コード表!$M$3:$N$34,2,FALSE)),"",VLOOKUP(給取!C35,コード表!$D$3:$E$7,2,FALSE)&amp;VLOOKUP(給取!D35,コード表!$G$3:$H$67,2,FALSE)&amp;VLOOKUP(給取!E35,コード表!$J$3:$K$15,2,FALSE)&amp;VLOOKUP(給取!F35,コード表!$M$3:$N$34,2,FALSE)))</f>
        <v>0</v>
      </c>
      <c r="C31" s="11" t="str">
        <f>給取!I35&amp;" "&amp;給取!J35</f>
        <v xml:space="preserve"> </v>
      </c>
      <c r="D31" s="17" t="str">
        <f>給取!G35&amp;"　"&amp;給取!H35</f>
        <v>　</v>
      </c>
      <c r="E31" s="18" t="str">
        <f>IF(ISERROR(VLOOKUP(給取!K35,コード表!$D$3:$E$7,2,FALSE)&amp;VLOOKUP(給取!L35,コード表!$G$3:$H$67,2,FALSE)&amp;VLOOKUP(給取!M35,コード表!$J$3:$K$15,2,FALSE)&amp;VLOOKUP(給取!N35,コード表!$M$3:$N$34,2,FALSE)),"",VLOOKUP(給取!K35,コード表!$D$3:$E$7,2,FALSE)&amp;VLOOKUP(給取!L35,コード表!$G$3:$H$67,2,FALSE)&amp;VLOOKUP(給取!M35,コード表!$J$3:$K$15,2,FALSE)&amp;VLOOKUP(給取!N35,コード表!$M$3:$N$34,2,FALSE))</f>
        <v/>
      </c>
      <c r="F31" s="18"/>
      <c r="G31" s="18"/>
      <c r="H31" s="18" t="str">
        <f>IF(ISERROR(VLOOKUP(給取!O35,コード表!$S$3:$T$11,2,FALSE)),"",VLOOKUP(給取!O35,コード表!$S$3:$T$11,2,FALSE))</f>
        <v/>
      </c>
      <c r="I31" s="18" t="str">
        <f>IF(ISERROR(VLOOKUP(給取!P35,コード表!$D$3:$E$7,2,FALSE)&amp;VLOOKUP(給取!Q35,コード表!$G$3:$H$67,2,FALSE)&amp;VLOOKUP(給取!R35,コード表!$J$3:$K$15,2,FALSE)&amp;VLOOKUP(給取!S35,コード表!$M$3:$N$34,2,FALSE)),"",VLOOKUP(給取!P35,コード表!$D$3:$E$7,2,FALSE)&amp;VLOOKUP(給取!Q35,コード表!$G$3:$H$67,2,FALSE)&amp;VLOOKUP(給取!R35,コード表!$J$3:$K$15,2,FALSE)&amp;VLOOKUP(給取!S35,コード表!$M$3:$N$34,2,FALSE))</f>
        <v/>
      </c>
      <c r="J31" s="8">
        <f>給取!T35</f>
        <v>0</v>
      </c>
      <c r="K31" s="8" t="str">
        <f>IF(ISERROR(VLOOKUP(給取!U35,コード表!$P$3:$Q$52,2,FALSE)),"",VLOOKUP(給取!U35,コード表!$P$3:$Q$52,2,FALSE))</f>
        <v/>
      </c>
    </row>
    <row r="32" spans="1:11" ht="20.100000000000001" customHeight="1" x14ac:dyDescent="0.15">
      <c r="A32" s="8">
        <v>711</v>
      </c>
      <c r="B32" s="18" t="b">
        <f>IF(給取!B36="出",IF(ISERROR(VLOOKUP(給取!C36,コード表!$D$3:$E$7,2,FALSE)&amp;VLOOKUP(給取!D36,コード表!$G$3:$H$67,2,FALSE)&amp;VLOOKUP(給取!E36,コード表!$J$3:$K$15,2,FALSE)&amp;VLOOKUP(給取!F36,コード表!$M$3:$N$34,2,FALSE)),"",VLOOKUP(給取!C36,コード表!$D$3:$E$7,2,FALSE)&amp;VLOOKUP(給取!D36,コード表!$G$3:$H$67,2,FALSE)&amp;VLOOKUP(給取!E36,コード表!$J$3:$K$15,2,FALSE)&amp;VLOOKUP(給取!F36,コード表!$M$3:$N$34,2,FALSE)))</f>
        <v>0</v>
      </c>
      <c r="C32" s="11" t="str">
        <f>給取!I36&amp;" "&amp;給取!J36</f>
        <v xml:space="preserve"> </v>
      </c>
      <c r="D32" s="17" t="str">
        <f>給取!G36&amp;"　"&amp;給取!H36</f>
        <v>　</v>
      </c>
      <c r="E32" s="18" t="str">
        <f>IF(ISERROR(VLOOKUP(給取!K36,コード表!$D$3:$E$7,2,FALSE)&amp;VLOOKUP(給取!L36,コード表!$G$3:$H$67,2,FALSE)&amp;VLOOKUP(給取!M36,コード表!$J$3:$K$15,2,FALSE)&amp;VLOOKUP(給取!N36,コード表!$M$3:$N$34,2,FALSE)),"",VLOOKUP(給取!K36,コード表!$D$3:$E$7,2,FALSE)&amp;VLOOKUP(給取!L36,コード表!$G$3:$H$67,2,FALSE)&amp;VLOOKUP(給取!M36,コード表!$J$3:$K$15,2,FALSE)&amp;VLOOKUP(給取!N36,コード表!$M$3:$N$34,2,FALSE))</f>
        <v/>
      </c>
      <c r="F32" s="18"/>
      <c r="G32" s="18"/>
      <c r="H32" s="18" t="str">
        <f>IF(ISERROR(VLOOKUP(給取!O36,コード表!$S$3:$T$11,2,FALSE)),"",VLOOKUP(給取!O36,コード表!$S$3:$T$11,2,FALSE))</f>
        <v/>
      </c>
      <c r="I32" s="18" t="str">
        <f>IF(ISERROR(VLOOKUP(給取!P36,コード表!$D$3:$E$7,2,FALSE)&amp;VLOOKUP(給取!Q36,コード表!$G$3:$H$67,2,FALSE)&amp;VLOOKUP(給取!R36,コード表!$J$3:$K$15,2,FALSE)&amp;VLOOKUP(給取!S36,コード表!$M$3:$N$34,2,FALSE)),"",VLOOKUP(給取!P36,コード表!$D$3:$E$7,2,FALSE)&amp;VLOOKUP(給取!Q36,コード表!$G$3:$H$67,2,FALSE)&amp;VLOOKUP(給取!R36,コード表!$J$3:$K$15,2,FALSE)&amp;VLOOKUP(給取!S36,コード表!$M$3:$N$34,2,FALSE))</f>
        <v/>
      </c>
      <c r="J32" s="8">
        <f>給取!T36</f>
        <v>0</v>
      </c>
      <c r="K32" s="8" t="str">
        <f>IF(ISERROR(VLOOKUP(給取!U36,コード表!$P$3:$Q$52,2,FALSE)),"",VLOOKUP(給取!U36,コード表!$P$3:$Q$52,2,FALSE))</f>
        <v/>
      </c>
    </row>
    <row r="33" spans="1:11" ht="20.100000000000001" customHeight="1" x14ac:dyDescent="0.15">
      <c r="A33" s="8">
        <v>711</v>
      </c>
      <c r="B33" s="18" t="b">
        <f>IF(給取!B37="出",IF(ISERROR(VLOOKUP(給取!C37,コード表!$D$3:$E$7,2,FALSE)&amp;VLOOKUP(給取!D37,コード表!$G$3:$H$67,2,FALSE)&amp;VLOOKUP(給取!E37,コード表!$J$3:$K$15,2,FALSE)&amp;VLOOKUP(給取!F37,コード表!$M$3:$N$34,2,FALSE)),"",VLOOKUP(給取!C37,コード表!$D$3:$E$7,2,FALSE)&amp;VLOOKUP(給取!D37,コード表!$G$3:$H$67,2,FALSE)&amp;VLOOKUP(給取!E37,コード表!$J$3:$K$15,2,FALSE)&amp;VLOOKUP(給取!F37,コード表!$M$3:$N$34,2,FALSE)))</f>
        <v>0</v>
      </c>
      <c r="C33" s="11" t="str">
        <f>給取!I37&amp;" "&amp;給取!J37</f>
        <v xml:space="preserve"> </v>
      </c>
      <c r="D33" s="17" t="str">
        <f>給取!G37&amp;"　"&amp;給取!H37</f>
        <v>　</v>
      </c>
      <c r="E33" s="18" t="str">
        <f>IF(ISERROR(VLOOKUP(給取!K37,コード表!$D$3:$E$7,2,FALSE)&amp;VLOOKUP(給取!L37,コード表!$G$3:$H$67,2,FALSE)&amp;VLOOKUP(給取!M37,コード表!$J$3:$K$15,2,FALSE)&amp;VLOOKUP(給取!N37,コード表!$M$3:$N$34,2,FALSE)),"",VLOOKUP(給取!K37,コード表!$D$3:$E$7,2,FALSE)&amp;VLOOKUP(給取!L37,コード表!$G$3:$H$67,2,FALSE)&amp;VLOOKUP(給取!M37,コード表!$J$3:$K$15,2,FALSE)&amp;VLOOKUP(給取!N37,コード表!$M$3:$N$34,2,FALSE))</f>
        <v/>
      </c>
      <c r="F33" s="18"/>
      <c r="G33" s="18"/>
      <c r="H33" s="18" t="str">
        <f>IF(ISERROR(VLOOKUP(給取!O37,コード表!$S$3:$T$11,2,FALSE)),"",VLOOKUP(給取!O37,コード表!$S$3:$T$11,2,FALSE))</f>
        <v/>
      </c>
      <c r="I33" s="18" t="str">
        <f>IF(ISERROR(VLOOKUP(給取!P37,コード表!$D$3:$E$7,2,FALSE)&amp;VLOOKUP(給取!Q37,コード表!$G$3:$H$67,2,FALSE)&amp;VLOOKUP(給取!R37,コード表!$J$3:$K$15,2,FALSE)&amp;VLOOKUP(給取!S37,コード表!$M$3:$N$34,2,FALSE)),"",VLOOKUP(給取!P37,コード表!$D$3:$E$7,2,FALSE)&amp;VLOOKUP(給取!Q37,コード表!$G$3:$H$67,2,FALSE)&amp;VLOOKUP(給取!R37,コード表!$J$3:$K$15,2,FALSE)&amp;VLOOKUP(給取!S37,コード表!$M$3:$N$34,2,FALSE))</f>
        <v/>
      </c>
      <c r="J33" s="8">
        <f>給取!T37</f>
        <v>0</v>
      </c>
      <c r="K33" s="8" t="str">
        <f>IF(ISERROR(VLOOKUP(給取!U37,コード表!$P$3:$Q$52,2,FALSE)),"",VLOOKUP(給取!U37,コード表!$P$3:$Q$52,2,FALSE))</f>
        <v/>
      </c>
    </row>
    <row r="34" spans="1:11" ht="20.100000000000001" customHeight="1" x14ac:dyDescent="0.15">
      <c r="A34" s="8">
        <v>711</v>
      </c>
      <c r="B34" s="18" t="b">
        <f>IF(給取!B38="出",IF(ISERROR(VLOOKUP(給取!C38,コード表!$D$3:$E$7,2,FALSE)&amp;VLOOKUP(給取!D38,コード表!$G$3:$H$67,2,FALSE)&amp;VLOOKUP(給取!E38,コード表!$J$3:$K$15,2,FALSE)&amp;VLOOKUP(給取!F38,コード表!$M$3:$N$34,2,FALSE)),"",VLOOKUP(給取!C38,コード表!$D$3:$E$7,2,FALSE)&amp;VLOOKUP(給取!D38,コード表!$G$3:$H$67,2,FALSE)&amp;VLOOKUP(給取!E38,コード表!$J$3:$K$15,2,FALSE)&amp;VLOOKUP(給取!F38,コード表!$M$3:$N$34,2,FALSE)))</f>
        <v>0</v>
      </c>
      <c r="C34" s="11" t="str">
        <f>給取!I38&amp;" "&amp;給取!J38</f>
        <v xml:space="preserve"> </v>
      </c>
      <c r="D34" s="17" t="str">
        <f>給取!G38&amp;"　"&amp;給取!H38</f>
        <v>　</v>
      </c>
      <c r="E34" s="18" t="str">
        <f>IF(ISERROR(VLOOKUP(給取!K38,コード表!$D$3:$E$7,2,FALSE)&amp;VLOOKUP(給取!L38,コード表!$G$3:$H$67,2,FALSE)&amp;VLOOKUP(給取!M38,コード表!$J$3:$K$15,2,FALSE)&amp;VLOOKUP(給取!N38,コード表!$M$3:$N$34,2,FALSE)),"",VLOOKUP(給取!K38,コード表!$D$3:$E$7,2,FALSE)&amp;VLOOKUP(給取!L38,コード表!$G$3:$H$67,2,FALSE)&amp;VLOOKUP(給取!M38,コード表!$J$3:$K$15,2,FALSE)&amp;VLOOKUP(給取!N38,コード表!$M$3:$N$34,2,FALSE))</f>
        <v/>
      </c>
      <c r="F34" s="18"/>
      <c r="G34" s="18"/>
      <c r="H34" s="18" t="str">
        <f>IF(ISERROR(VLOOKUP(給取!O38,コード表!$S$3:$T$11,2,FALSE)),"",VLOOKUP(給取!O38,コード表!$S$3:$T$11,2,FALSE))</f>
        <v/>
      </c>
      <c r="I34" s="18" t="str">
        <f>IF(ISERROR(VLOOKUP(給取!P38,コード表!$D$3:$E$7,2,FALSE)&amp;VLOOKUP(給取!Q38,コード表!$G$3:$H$67,2,FALSE)&amp;VLOOKUP(給取!R38,コード表!$J$3:$K$15,2,FALSE)&amp;VLOOKUP(給取!S38,コード表!$M$3:$N$34,2,FALSE)),"",VLOOKUP(給取!P38,コード表!$D$3:$E$7,2,FALSE)&amp;VLOOKUP(給取!Q38,コード表!$G$3:$H$67,2,FALSE)&amp;VLOOKUP(給取!R38,コード表!$J$3:$K$15,2,FALSE)&amp;VLOOKUP(給取!S38,コード表!$M$3:$N$34,2,FALSE))</f>
        <v/>
      </c>
      <c r="J34" s="8">
        <f>給取!T38</f>
        <v>0</v>
      </c>
      <c r="K34" s="8" t="str">
        <f>IF(ISERROR(VLOOKUP(給取!U38,コード表!$P$3:$Q$52,2,FALSE)),"",VLOOKUP(給取!U38,コード表!$P$3:$Q$52,2,FALSE))</f>
        <v/>
      </c>
    </row>
    <row r="35" spans="1:11" ht="20.100000000000001" customHeight="1" x14ac:dyDescent="0.15">
      <c r="A35" s="8">
        <v>711</v>
      </c>
      <c r="B35" s="18" t="b">
        <f>IF(給取!B39="出",IF(ISERROR(VLOOKUP(給取!C39,コード表!$D$3:$E$7,2,FALSE)&amp;VLOOKUP(給取!D39,コード表!$G$3:$H$67,2,FALSE)&amp;VLOOKUP(給取!E39,コード表!$J$3:$K$15,2,FALSE)&amp;VLOOKUP(給取!F39,コード表!$M$3:$N$34,2,FALSE)),"",VLOOKUP(給取!C39,コード表!$D$3:$E$7,2,FALSE)&amp;VLOOKUP(給取!D39,コード表!$G$3:$H$67,2,FALSE)&amp;VLOOKUP(給取!E39,コード表!$J$3:$K$15,2,FALSE)&amp;VLOOKUP(給取!F39,コード表!$M$3:$N$34,2,FALSE)))</f>
        <v>0</v>
      </c>
      <c r="C35" s="11" t="str">
        <f>給取!I39&amp;" "&amp;給取!J39</f>
        <v xml:space="preserve"> </v>
      </c>
      <c r="D35" s="17" t="str">
        <f>給取!G39&amp;"　"&amp;給取!H39</f>
        <v>　</v>
      </c>
      <c r="E35" s="18" t="str">
        <f>IF(ISERROR(VLOOKUP(給取!K39,コード表!$D$3:$E$7,2,FALSE)&amp;VLOOKUP(給取!L39,コード表!$G$3:$H$67,2,FALSE)&amp;VLOOKUP(給取!M39,コード表!$J$3:$K$15,2,FALSE)&amp;VLOOKUP(給取!N39,コード表!$M$3:$N$34,2,FALSE)),"",VLOOKUP(給取!K39,コード表!$D$3:$E$7,2,FALSE)&amp;VLOOKUP(給取!L39,コード表!$G$3:$H$67,2,FALSE)&amp;VLOOKUP(給取!M39,コード表!$J$3:$K$15,2,FALSE)&amp;VLOOKUP(給取!N39,コード表!$M$3:$N$34,2,FALSE))</f>
        <v/>
      </c>
      <c r="F35" s="18"/>
      <c r="G35" s="18"/>
      <c r="H35" s="18" t="str">
        <f>IF(ISERROR(VLOOKUP(給取!O39,コード表!$S$3:$T$11,2,FALSE)),"",VLOOKUP(給取!O39,コード表!$S$3:$T$11,2,FALSE))</f>
        <v/>
      </c>
      <c r="I35" s="18" t="str">
        <f>IF(ISERROR(VLOOKUP(給取!P39,コード表!$D$3:$E$7,2,FALSE)&amp;VLOOKUP(給取!Q39,コード表!$G$3:$H$67,2,FALSE)&amp;VLOOKUP(給取!R39,コード表!$J$3:$K$15,2,FALSE)&amp;VLOOKUP(給取!S39,コード表!$M$3:$N$34,2,FALSE)),"",VLOOKUP(給取!P39,コード表!$D$3:$E$7,2,FALSE)&amp;VLOOKUP(給取!Q39,コード表!$G$3:$H$67,2,FALSE)&amp;VLOOKUP(給取!R39,コード表!$J$3:$K$15,2,FALSE)&amp;VLOOKUP(給取!S39,コード表!$M$3:$N$34,2,FALSE))</f>
        <v/>
      </c>
      <c r="J35" s="8">
        <f>給取!T39</f>
        <v>0</v>
      </c>
      <c r="K35" s="8" t="str">
        <f>IF(ISERROR(VLOOKUP(給取!U39,コード表!$P$3:$Q$52,2,FALSE)),"",VLOOKUP(給取!U39,コード表!$P$3:$Q$52,2,FALSE))</f>
        <v/>
      </c>
    </row>
    <row r="36" spans="1:11" ht="20.100000000000001" customHeight="1" x14ac:dyDescent="0.15">
      <c r="A36" s="8">
        <v>711</v>
      </c>
      <c r="B36" s="18" t="b">
        <f>IF(給取!B40="出",IF(ISERROR(VLOOKUP(給取!C40,コード表!$D$3:$E$7,2,FALSE)&amp;VLOOKUP(給取!D40,コード表!$G$3:$H$67,2,FALSE)&amp;VLOOKUP(給取!E40,コード表!$J$3:$K$15,2,FALSE)&amp;VLOOKUP(給取!F40,コード表!$M$3:$N$34,2,FALSE)),"",VLOOKUP(給取!C40,コード表!$D$3:$E$7,2,FALSE)&amp;VLOOKUP(給取!D40,コード表!$G$3:$H$67,2,FALSE)&amp;VLOOKUP(給取!E40,コード表!$J$3:$K$15,2,FALSE)&amp;VLOOKUP(給取!F40,コード表!$M$3:$N$34,2,FALSE)))</f>
        <v>0</v>
      </c>
      <c r="C36" s="11" t="str">
        <f>給取!I40&amp;" "&amp;給取!J40</f>
        <v xml:space="preserve"> </v>
      </c>
      <c r="D36" s="17" t="str">
        <f>給取!G40&amp;"　"&amp;給取!H40</f>
        <v>　</v>
      </c>
      <c r="E36" s="18" t="str">
        <f>IF(ISERROR(VLOOKUP(給取!K40,コード表!$D$3:$E$7,2,FALSE)&amp;VLOOKUP(給取!L40,コード表!$G$3:$H$67,2,FALSE)&amp;VLOOKUP(給取!M40,コード表!$J$3:$K$15,2,FALSE)&amp;VLOOKUP(給取!N40,コード表!$M$3:$N$34,2,FALSE)),"",VLOOKUP(給取!K40,コード表!$D$3:$E$7,2,FALSE)&amp;VLOOKUP(給取!L40,コード表!$G$3:$H$67,2,FALSE)&amp;VLOOKUP(給取!M40,コード表!$J$3:$K$15,2,FALSE)&amp;VLOOKUP(給取!N40,コード表!$M$3:$N$34,2,FALSE))</f>
        <v/>
      </c>
      <c r="F36" s="18"/>
      <c r="G36" s="18"/>
      <c r="H36" s="18" t="str">
        <f>IF(ISERROR(VLOOKUP(給取!O40,コード表!$S$3:$T$11,2,FALSE)),"",VLOOKUP(給取!O40,コード表!$S$3:$T$11,2,FALSE))</f>
        <v/>
      </c>
      <c r="I36" s="18" t="str">
        <f>IF(ISERROR(VLOOKUP(給取!P40,コード表!$D$3:$E$7,2,FALSE)&amp;VLOOKUP(給取!Q40,コード表!$G$3:$H$67,2,FALSE)&amp;VLOOKUP(給取!R40,コード表!$J$3:$K$15,2,FALSE)&amp;VLOOKUP(給取!S40,コード表!$M$3:$N$34,2,FALSE)),"",VLOOKUP(給取!P40,コード表!$D$3:$E$7,2,FALSE)&amp;VLOOKUP(給取!Q40,コード表!$G$3:$H$67,2,FALSE)&amp;VLOOKUP(給取!R40,コード表!$J$3:$K$15,2,FALSE)&amp;VLOOKUP(給取!S40,コード表!$M$3:$N$34,2,FALSE))</f>
        <v/>
      </c>
      <c r="J36" s="8">
        <f>給取!T40</f>
        <v>0</v>
      </c>
      <c r="K36" s="8" t="str">
        <f>IF(ISERROR(VLOOKUP(給取!U40,コード表!$P$3:$Q$52,2,FALSE)),"",VLOOKUP(給取!U40,コード表!$P$3:$Q$52,2,FALSE))</f>
        <v/>
      </c>
    </row>
    <row r="37" spans="1:11" ht="20.100000000000001" customHeight="1" x14ac:dyDescent="0.15">
      <c r="A37" s="8">
        <v>711</v>
      </c>
      <c r="B37" s="18" t="b">
        <f>IF(給取!B41="出",IF(ISERROR(VLOOKUP(給取!C41,コード表!$D$3:$E$7,2,FALSE)&amp;VLOOKUP(給取!D41,コード表!$G$3:$H$67,2,FALSE)&amp;VLOOKUP(給取!E41,コード表!$J$3:$K$15,2,FALSE)&amp;VLOOKUP(給取!F41,コード表!$M$3:$N$34,2,FALSE)),"",VLOOKUP(給取!C41,コード表!$D$3:$E$7,2,FALSE)&amp;VLOOKUP(給取!D41,コード表!$G$3:$H$67,2,FALSE)&amp;VLOOKUP(給取!E41,コード表!$J$3:$K$15,2,FALSE)&amp;VLOOKUP(給取!F41,コード表!$M$3:$N$34,2,FALSE)))</f>
        <v>0</v>
      </c>
      <c r="C37" s="11" t="str">
        <f>給取!I41&amp;" "&amp;給取!J41</f>
        <v xml:space="preserve"> </v>
      </c>
      <c r="D37" s="17" t="str">
        <f>給取!G41&amp;"　"&amp;給取!H41</f>
        <v>　</v>
      </c>
      <c r="E37" s="18" t="str">
        <f>IF(ISERROR(VLOOKUP(給取!K41,コード表!$D$3:$E$7,2,FALSE)&amp;VLOOKUP(給取!L41,コード表!$G$3:$H$67,2,FALSE)&amp;VLOOKUP(給取!M41,コード表!$J$3:$K$15,2,FALSE)&amp;VLOOKUP(給取!N41,コード表!$M$3:$N$34,2,FALSE)),"",VLOOKUP(給取!K41,コード表!$D$3:$E$7,2,FALSE)&amp;VLOOKUP(給取!L41,コード表!$G$3:$H$67,2,FALSE)&amp;VLOOKUP(給取!M41,コード表!$J$3:$K$15,2,FALSE)&amp;VLOOKUP(給取!N41,コード表!$M$3:$N$34,2,FALSE))</f>
        <v/>
      </c>
      <c r="F37" s="18"/>
      <c r="G37" s="18"/>
      <c r="H37" s="18" t="str">
        <f>IF(ISERROR(VLOOKUP(給取!O41,コード表!$S$3:$T$11,2,FALSE)),"",VLOOKUP(給取!O41,コード表!$S$3:$T$11,2,FALSE))</f>
        <v/>
      </c>
      <c r="I37" s="18" t="str">
        <f>IF(ISERROR(VLOOKUP(給取!P41,コード表!$D$3:$E$7,2,FALSE)&amp;VLOOKUP(給取!Q41,コード表!$G$3:$H$67,2,FALSE)&amp;VLOOKUP(給取!R41,コード表!$J$3:$K$15,2,FALSE)&amp;VLOOKUP(給取!S41,コード表!$M$3:$N$34,2,FALSE)),"",VLOOKUP(給取!P41,コード表!$D$3:$E$7,2,FALSE)&amp;VLOOKUP(給取!Q41,コード表!$G$3:$H$67,2,FALSE)&amp;VLOOKUP(給取!R41,コード表!$J$3:$K$15,2,FALSE)&amp;VLOOKUP(給取!S41,コード表!$M$3:$N$34,2,FALSE))</f>
        <v/>
      </c>
      <c r="J37" s="8">
        <f>給取!T41</f>
        <v>0</v>
      </c>
      <c r="K37" s="8" t="str">
        <f>IF(ISERROR(VLOOKUP(給取!U41,コード表!$P$3:$Q$52,2,FALSE)),"",VLOOKUP(給取!U41,コード表!$P$3:$Q$52,2,FALSE))</f>
        <v/>
      </c>
    </row>
    <row r="38" spans="1:11" ht="20.100000000000001" customHeight="1" x14ac:dyDescent="0.15">
      <c r="A38" s="8">
        <v>711</v>
      </c>
      <c r="B38" s="18" t="b">
        <f>IF(給取!B42="出",IF(ISERROR(VLOOKUP(給取!C42,コード表!$D$3:$E$7,2,FALSE)&amp;VLOOKUP(給取!D42,コード表!$G$3:$H$67,2,FALSE)&amp;VLOOKUP(給取!E42,コード表!$J$3:$K$15,2,FALSE)&amp;VLOOKUP(給取!F42,コード表!$M$3:$N$34,2,FALSE)),"",VLOOKUP(給取!C42,コード表!$D$3:$E$7,2,FALSE)&amp;VLOOKUP(給取!D42,コード表!$G$3:$H$67,2,FALSE)&amp;VLOOKUP(給取!E42,コード表!$J$3:$K$15,2,FALSE)&amp;VLOOKUP(給取!F42,コード表!$M$3:$N$34,2,FALSE)))</f>
        <v>0</v>
      </c>
      <c r="C38" s="11" t="str">
        <f>給取!I42&amp;" "&amp;給取!J42</f>
        <v xml:space="preserve"> </v>
      </c>
      <c r="D38" s="17" t="str">
        <f>給取!G42&amp;"　"&amp;給取!H42</f>
        <v>　</v>
      </c>
      <c r="E38" s="18" t="str">
        <f>IF(ISERROR(VLOOKUP(給取!K42,コード表!$D$3:$E$7,2,FALSE)&amp;VLOOKUP(給取!L42,コード表!$G$3:$H$67,2,FALSE)&amp;VLOOKUP(給取!M42,コード表!$J$3:$K$15,2,FALSE)&amp;VLOOKUP(給取!N42,コード表!$M$3:$N$34,2,FALSE)),"",VLOOKUP(給取!K42,コード表!$D$3:$E$7,2,FALSE)&amp;VLOOKUP(給取!L42,コード表!$G$3:$H$67,2,FALSE)&amp;VLOOKUP(給取!M42,コード表!$J$3:$K$15,2,FALSE)&amp;VLOOKUP(給取!N42,コード表!$M$3:$N$34,2,FALSE))</f>
        <v/>
      </c>
      <c r="F38" s="18"/>
      <c r="G38" s="18"/>
      <c r="H38" s="18" t="str">
        <f>IF(ISERROR(VLOOKUP(給取!O42,コード表!$S$3:$T$11,2,FALSE)),"",VLOOKUP(給取!O42,コード表!$S$3:$T$11,2,FALSE))</f>
        <v/>
      </c>
      <c r="I38" s="18" t="str">
        <f>IF(ISERROR(VLOOKUP(給取!P42,コード表!$D$3:$E$7,2,FALSE)&amp;VLOOKUP(給取!Q42,コード表!$G$3:$H$67,2,FALSE)&amp;VLOOKUP(給取!R42,コード表!$J$3:$K$15,2,FALSE)&amp;VLOOKUP(給取!S42,コード表!$M$3:$N$34,2,FALSE)),"",VLOOKUP(給取!P42,コード表!$D$3:$E$7,2,FALSE)&amp;VLOOKUP(給取!Q42,コード表!$G$3:$H$67,2,FALSE)&amp;VLOOKUP(給取!R42,コード表!$J$3:$K$15,2,FALSE)&amp;VLOOKUP(給取!S42,コード表!$M$3:$N$34,2,FALSE))</f>
        <v/>
      </c>
      <c r="J38" s="8">
        <f>給取!T42</f>
        <v>0</v>
      </c>
      <c r="K38" s="8" t="str">
        <f>IF(ISERROR(VLOOKUP(給取!U42,コード表!$P$3:$Q$52,2,FALSE)),"",VLOOKUP(給取!U42,コード表!$P$3:$Q$52,2,FALSE))</f>
        <v/>
      </c>
    </row>
    <row r="39" spans="1:11" ht="20.100000000000001" customHeight="1" x14ac:dyDescent="0.15">
      <c r="A39" s="8">
        <v>711</v>
      </c>
      <c r="B39" s="18" t="b">
        <f>IF(給取!B43="出",IF(ISERROR(VLOOKUP(給取!C43,コード表!$D$3:$E$7,2,FALSE)&amp;VLOOKUP(給取!D43,コード表!$G$3:$H$67,2,FALSE)&amp;VLOOKUP(給取!E43,コード表!$J$3:$K$15,2,FALSE)&amp;VLOOKUP(給取!F43,コード表!$M$3:$N$34,2,FALSE)),"",VLOOKUP(給取!C43,コード表!$D$3:$E$7,2,FALSE)&amp;VLOOKUP(給取!D43,コード表!$G$3:$H$67,2,FALSE)&amp;VLOOKUP(給取!E43,コード表!$J$3:$K$15,2,FALSE)&amp;VLOOKUP(給取!F43,コード表!$M$3:$N$34,2,FALSE)))</f>
        <v>0</v>
      </c>
      <c r="C39" s="11" t="str">
        <f>給取!I43&amp;" "&amp;給取!J43</f>
        <v xml:space="preserve"> </v>
      </c>
      <c r="D39" s="17" t="str">
        <f>給取!G43&amp;"　"&amp;給取!H43</f>
        <v>　</v>
      </c>
      <c r="E39" s="18" t="str">
        <f>IF(ISERROR(VLOOKUP(給取!K43,コード表!$D$3:$E$7,2,FALSE)&amp;VLOOKUP(給取!L43,コード表!$G$3:$H$67,2,FALSE)&amp;VLOOKUP(給取!M43,コード表!$J$3:$K$15,2,FALSE)&amp;VLOOKUP(給取!N43,コード表!$M$3:$N$34,2,FALSE)),"",VLOOKUP(給取!K43,コード表!$D$3:$E$7,2,FALSE)&amp;VLOOKUP(給取!L43,コード表!$G$3:$H$67,2,FALSE)&amp;VLOOKUP(給取!M43,コード表!$J$3:$K$15,2,FALSE)&amp;VLOOKUP(給取!N43,コード表!$M$3:$N$34,2,FALSE))</f>
        <v/>
      </c>
      <c r="F39" s="18"/>
      <c r="G39" s="18"/>
      <c r="H39" s="18" t="str">
        <f>IF(ISERROR(VLOOKUP(給取!O43,コード表!$S$3:$T$11,2,FALSE)),"",VLOOKUP(給取!O43,コード表!$S$3:$T$11,2,FALSE))</f>
        <v/>
      </c>
      <c r="I39" s="18" t="str">
        <f>IF(ISERROR(VLOOKUP(給取!P43,コード表!$D$3:$E$7,2,FALSE)&amp;VLOOKUP(給取!Q43,コード表!$G$3:$H$67,2,FALSE)&amp;VLOOKUP(給取!R43,コード表!$J$3:$K$15,2,FALSE)&amp;VLOOKUP(給取!S43,コード表!$M$3:$N$34,2,FALSE)),"",VLOOKUP(給取!P43,コード表!$D$3:$E$7,2,FALSE)&amp;VLOOKUP(給取!Q43,コード表!$G$3:$H$67,2,FALSE)&amp;VLOOKUP(給取!R43,コード表!$J$3:$K$15,2,FALSE)&amp;VLOOKUP(給取!S43,コード表!$M$3:$N$34,2,FALSE))</f>
        <v/>
      </c>
      <c r="J39" s="8">
        <f>給取!T43</f>
        <v>0</v>
      </c>
      <c r="K39" s="8" t="str">
        <f>IF(ISERROR(VLOOKUP(給取!U43,コード表!$P$3:$Q$52,2,FALSE)),"",VLOOKUP(給取!U43,コード表!$P$3:$Q$52,2,FALSE))</f>
        <v/>
      </c>
    </row>
    <row r="40" spans="1:11" ht="20.100000000000001" customHeight="1" x14ac:dyDescent="0.15">
      <c r="A40" s="8">
        <v>711</v>
      </c>
      <c r="B40" s="18" t="b">
        <f>IF(給取!B44="出",IF(ISERROR(VLOOKUP(給取!C44,コード表!$D$3:$E$7,2,FALSE)&amp;VLOOKUP(給取!D44,コード表!$G$3:$H$67,2,FALSE)&amp;VLOOKUP(給取!E44,コード表!$J$3:$K$15,2,FALSE)&amp;VLOOKUP(給取!F44,コード表!$M$3:$N$34,2,FALSE)),"",VLOOKUP(給取!C44,コード表!$D$3:$E$7,2,FALSE)&amp;VLOOKUP(給取!D44,コード表!$G$3:$H$67,2,FALSE)&amp;VLOOKUP(給取!E44,コード表!$J$3:$K$15,2,FALSE)&amp;VLOOKUP(給取!F44,コード表!$M$3:$N$34,2,FALSE)))</f>
        <v>0</v>
      </c>
      <c r="C40" s="11" t="str">
        <f>給取!I44&amp;" "&amp;給取!J44</f>
        <v xml:space="preserve"> </v>
      </c>
      <c r="D40" s="17" t="str">
        <f>給取!G44&amp;"　"&amp;給取!H44</f>
        <v>　</v>
      </c>
      <c r="E40" s="18" t="str">
        <f>IF(ISERROR(VLOOKUP(給取!K44,コード表!$D$3:$E$7,2,FALSE)&amp;VLOOKUP(給取!L44,コード表!$G$3:$H$67,2,FALSE)&amp;VLOOKUP(給取!M44,コード表!$J$3:$K$15,2,FALSE)&amp;VLOOKUP(給取!N44,コード表!$M$3:$N$34,2,FALSE)),"",VLOOKUP(給取!K44,コード表!$D$3:$E$7,2,FALSE)&amp;VLOOKUP(給取!L44,コード表!$G$3:$H$67,2,FALSE)&amp;VLOOKUP(給取!M44,コード表!$J$3:$K$15,2,FALSE)&amp;VLOOKUP(給取!N44,コード表!$M$3:$N$34,2,FALSE))</f>
        <v/>
      </c>
      <c r="F40" s="18"/>
      <c r="G40" s="18"/>
      <c r="H40" s="18" t="str">
        <f>IF(ISERROR(VLOOKUP(給取!O44,コード表!$S$3:$T$11,2,FALSE)),"",VLOOKUP(給取!O44,コード表!$S$3:$T$11,2,FALSE))</f>
        <v/>
      </c>
      <c r="I40" s="18" t="str">
        <f>IF(ISERROR(VLOOKUP(給取!P44,コード表!$D$3:$E$7,2,FALSE)&amp;VLOOKUP(給取!Q44,コード表!$G$3:$H$67,2,FALSE)&amp;VLOOKUP(給取!R44,コード表!$J$3:$K$15,2,FALSE)&amp;VLOOKUP(給取!S44,コード表!$M$3:$N$34,2,FALSE)),"",VLOOKUP(給取!P44,コード表!$D$3:$E$7,2,FALSE)&amp;VLOOKUP(給取!Q44,コード表!$G$3:$H$67,2,FALSE)&amp;VLOOKUP(給取!R44,コード表!$J$3:$K$15,2,FALSE)&amp;VLOOKUP(給取!S44,コード表!$M$3:$N$34,2,FALSE))</f>
        <v/>
      </c>
      <c r="J40" s="8">
        <f>給取!T44</f>
        <v>0</v>
      </c>
      <c r="K40" s="8" t="str">
        <f>IF(ISERROR(VLOOKUP(給取!U44,コード表!$P$3:$Q$52,2,FALSE)),"",VLOOKUP(給取!U44,コード表!$P$3:$Q$52,2,FALSE))</f>
        <v/>
      </c>
    </row>
    <row r="41" spans="1:11" ht="20.100000000000001" customHeight="1" x14ac:dyDescent="0.15">
      <c r="A41" s="8">
        <v>711</v>
      </c>
      <c r="B41" s="18" t="b">
        <f>IF(給取!B45="出",IF(ISERROR(VLOOKUP(給取!C45,コード表!$D$3:$E$7,2,FALSE)&amp;VLOOKUP(給取!D45,コード表!$G$3:$H$67,2,FALSE)&amp;VLOOKUP(給取!E45,コード表!$J$3:$K$15,2,FALSE)&amp;VLOOKUP(給取!F45,コード表!$M$3:$N$34,2,FALSE)),"",VLOOKUP(給取!C45,コード表!$D$3:$E$7,2,FALSE)&amp;VLOOKUP(給取!D45,コード表!$G$3:$H$67,2,FALSE)&amp;VLOOKUP(給取!E45,コード表!$J$3:$K$15,2,FALSE)&amp;VLOOKUP(給取!F45,コード表!$M$3:$N$34,2,FALSE)))</f>
        <v>0</v>
      </c>
      <c r="C41" s="11" t="str">
        <f>給取!I45&amp;" "&amp;給取!J45</f>
        <v xml:space="preserve"> </v>
      </c>
      <c r="D41" s="17" t="str">
        <f>給取!G45&amp;"　"&amp;給取!H45</f>
        <v>　</v>
      </c>
      <c r="E41" s="18" t="str">
        <f>IF(ISERROR(VLOOKUP(給取!K45,コード表!$D$3:$E$7,2,FALSE)&amp;VLOOKUP(給取!L45,コード表!$G$3:$H$67,2,FALSE)&amp;VLOOKUP(給取!M45,コード表!$J$3:$K$15,2,FALSE)&amp;VLOOKUP(給取!N45,コード表!$M$3:$N$34,2,FALSE)),"",VLOOKUP(給取!K45,コード表!$D$3:$E$7,2,FALSE)&amp;VLOOKUP(給取!L45,コード表!$G$3:$H$67,2,FALSE)&amp;VLOOKUP(給取!M45,コード表!$J$3:$K$15,2,FALSE)&amp;VLOOKUP(給取!N45,コード表!$M$3:$N$34,2,FALSE))</f>
        <v/>
      </c>
      <c r="F41" s="18"/>
      <c r="G41" s="18"/>
      <c r="H41" s="18" t="str">
        <f>IF(ISERROR(VLOOKUP(給取!O45,コード表!$S$3:$T$11,2,FALSE)),"",VLOOKUP(給取!O45,コード表!$S$3:$T$11,2,FALSE))</f>
        <v/>
      </c>
      <c r="I41" s="18" t="str">
        <f>IF(ISERROR(VLOOKUP(給取!P45,コード表!$D$3:$E$7,2,FALSE)&amp;VLOOKUP(給取!Q45,コード表!$G$3:$H$67,2,FALSE)&amp;VLOOKUP(給取!R45,コード表!$J$3:$K$15,2,FALSE)&amp;VLOOKUP(給取!S45,コード表!$M$3:$N$34,2,FALSE)),"",VLOOKUP(給取!P45,コード表!$D$3:$E$7,2,FALSE)&amp;VLOOKUP(給取!Q45,コード表!$G$3:$H$67,2,FALSE)&amp;VLOOKUP(給取!R45,コード表!$J$3:$K$15,2,FALSE)&amp;VLOOKUP(給取!S45,コード表!$M$3:$N$34,2,FALSE))</f>
        <v/>
      </c>
      <c r="J41" s="8">
        <f>給取!T45</f>
        <v>0</v>
      </c>
      <c r="K41" s="8" t="str">
        <f>IF(ISERROR(VLOOKUP(給取!U45,コード表!$P$3:$Q$52,2,FALSE)),"",VLOOKUP(給取!U45,コード表!$P$3:$Q$52,2,FALSE))</f>
        <v/>
      </c>
    </row>
    <row r="42" spans="1:11" ht="20.100000000000001" customHeight="1" x14ac:dyDescent="0.15">
      <c r="A42" s="8">
        <v>711</v>
      </c>
      <c r="B42" s="18" t="b">
        <f>IF(給取!B46="出",IF(ISERROR(VLOOKUP(給取!C46,コード表!$D$3:$E$7,2,FALSE)&amp;VLOOKUP(給取!D46,コード表!$G$3:$H$67,2,FALSE)&amp;VLOOKUP(給取!E46,コード表!$J$3:$K$15,2,FALSE)&amp;VLOOKUP(給取!F46,コード表!$M$3:$N$34,2,FALSE)),"",VLOOKUP(給取!C46,コード表!$D$3:$E$7,2,FALSE)&amp;VLOOKUP(給取!D46,コード表!$G$3:$H$67,2,FALSE)&amp;VLOOKUP(給取!E46,コード表!$J$3:$K$15,2,FALSE)&amp;VLOOKUP(給取!F46,コード表!$M$3:$N$34,2,FALSE)))</f>
        <v>0</v>
      </c>
      <c r="C42" s="11" t="str">
        <f>給取!I46&amp;" "&amp;給取!J46</f>
        <v xml:space="preserve"> </v>
      </c>
      <c r="D42" s="17" t="str">
        <f>給取!G46&amp;"　"&amp;給取!H46</f>
        <v>　</v>
      </c>
      <c r="E42" s="18" t="str">
        <f>IF(ISERROR(VLOOKUP(給取!K46,コード表!$D$3:$E$7,2,FALSE)&amp;VLOOKUP(給取!L46,コード表!$G$3:$H$67,2,FALSE)&amp;VLOOKUP(給取!M46,コード表!$J$3:$K$15,2,FALSE)&amp;VLOOKUP(給取!N46,コード表!$M$3:$N$34,2,FALSE)),"",VLOOKUP(給取!K46,コード表!$D$3:$E$7,2,FALSE)&amp;VLOOKUP(給取!L46,コード表!$G$3:$H$67,2,FALSE)&amp;VLOOKUP(給取!M46,コード表!$J$3:$K$15,2,FALSE)&amp;VLOOKUP(給取!N46,コード表!$M$3:$N$34,2,FALSE))</f>
        <v/>
      </c>
      <c r="F42" s="18"/>
      <c r="G42" s="18"/>
      <c r="H42" s="18" t="str">
        <f>IF(ISERROR(VLOOKUP(給取!O46,コード表!$S$3:$T$11,2,FALSE)),"",VLOOKUP(給取!O46,コード表!$S$3:$T$11,2,FALSE))</f>
        <v/>
      </c>
      <c r="I42" s="18" t="str">
        <f>IF(ISERROR(VLOOKUP(給取!P46,コード表!$D$3:$E$7,2,FALSE)&amp;VLOOKUP(給取!Q46,コード表!$G$3:$H$67,2,FALSE)&amp;VLOOKUP(給取!R46,コード表!$J$3:$K$15,2,FALSE)&amp;VLOOKUP(給取!S46,コード表!$M$3:$N$34,2,FALSE)),"",VLOOKUP(給取!P46,コード表!$D$3:$E$7,2,FALSE)&amp;VLOOKUP(給取!Q46,コード表!$G$3:$H$67,2,FALSE)&amp;VLOOKUP(給取!R46,コード表!$J$3:$K$15,2,FALSE)&amp;VLOOKUP(給取!S46,コード表!$M$3:$N$34,2,FALSE))</f>
        <v/>
      </c>
      <c r="J42" s="8">
        <f>給取!T46</f>
        <v>0</v>
      </c>
      <c r="K42" s="8" t="str">
        <f>IF(ISERROR(VLOOKUP(給取!U46,コード表!$P$3:$Q$52,2,FALSE)),"",VLOOKUP(給取!U46,コード表!$P$3:$Q$52,2,FALSE))</f>
        <v/>
      </c>
    </row>
    <row r="43" spans="1:11" ht="20.100000000000001" customHeight="1" x14ac:dyDescent="0.15">
      <c r="A43" s="8">
        <v>711</v>
      </c>
      <c r="B43" s="18" t="b">
        <f>IF(給取!B47="出",IF(ISERROR(VLOOKUP(給取!C47,コード表!$D$3:$E$7,2,FALSE)&amp;VLOOKUP(給取!D47,コード表!$G$3:$H$67,2,FALSE)&amp;VLOOKUP(給取!E47,コード表!$J$3:$K$15,2,FALSE)&amp;VLOOKUP(給取!F47,コード表!$M$3:$N$34,2,FALSE)),"",VLOOKUP(給取!C47,コード表!$D$3:$E$7,2,FALSE)&amp;VLOOKUP(給取!D47,コード表!$G$3:$H$67,2,FALSE)&amp;VLOOKUP(給取!E47,コード表!$J$3:$K$15,2,FALSE)&amp;VLOOKUP(給取!F47,コード表!$M$3:$N$34,2,FALSE)))</f>
        <v>0</v>
      </c>
      <c r="C43" s="11" t="str">
        <f>給取!I47&amp;" "&amp;給取!J47</f>
        <v xml:space="preserve"> </v>
      </c>
      <c r="D43" s="17" t="str">
        <f>給取!G47&amp;"　"&amp;給取!H47</f>
        <v>　</v>
      </c>
      <c r="E43" s="18" t="str">
        <f>IF(ISERROR(VLOOKUP(給取!K47,コード表!$D$3:$E$7,2,FALSE)&amp;VLOOKUP(給取!L47,コード表!$G$3:$H$67,2,FALSE)&amp;VLOOKUP(給取!M47,コード表!$J$3:$K$15,2,FALSE)&amp;VLOOKUP(給取!N47,コード表!$M$3:$N$34,2,FALSE)),"",VLOOKUP(給取!K47,コード表!$D$3:$E$7,2,FALSE)&amp;VLOOKUP(給取!L47,コード表!$G$3:$H$67,2,FALSE)&amp;VLOOKUP(給取!M47,コード表!$J$3:$K$15,2,FALSE)&amp;VLOOKUP(給取!N47,コード表!$M$3:$N$34,2,FALSE))</f>
        <v/>
      </c>
      <c r="F43" s="18"/>
      <c r="G43" s="18"/>
      <c r="H43" s="18" t="str">
        <f>IF(ISERROR(VLOOKUP(給取!O47,コード表!$S$3:$T$11,2,FALSE)),"",VLOOKUP(給取!O47,コード表!$S$3:$T$11,2,FALSE))</f>
        <v/>
      </c>
      <c r="I43" s="18" t="str">
        <f>IF(ISERROR(VLOOKUP(給取!P47,コード表!$D$3:$E$7,2,FALSE)&amp;VLOOKUP(給取!Q47,コード表!$G$3:$H$67,2,FALSE)&amp;VLOOKUP(給取!R47,コード表!$J$3:$K$15,2,FALSE)&amp;VLOOKUP(給取!S47,コード表!$M$3:$N$34,2,FALSE)),"",VLOOKUP(給取!P47,コード表!$D$3:$E$7,2,FALSE)&amp;VLOOKUP(給取!Q47,コード表!$G$3:$H$67,2,FALSE)&amp;VLOOKUP(給取!R47,コード表!$J$3:$K$15,2,FALSE)&amp;VLOOKUP(給取!S47,コード表!$M$3:$N$34,2,FALSE))</f>
        <v/>
      </c>
      <c r="J43" s="8">
        <f>給取!T47</f>
        <v>0</v>
      </c>
      <c r="K43" s="8" t="str">
        <f>IF(ISERROR(VLOOKUP(給取!U47,コード表!$P$3:$Q$52,2,FALSE)),"",VLOOKUP(給取!U47,コード表!$P$3:$Q$52,2,FALSE))</f>
        <v/>
      </c>
    </row>
    <row r="44" spans="1:11" ht="20.100000000000001" customHeight="1" x14ac:dyDescent="0.15">
      <c r="A44" s="8">
        <v>711</v>
      </c>
      <c r="B44" s="18" t="b">
        <f>IF(給取!B48="出",IF(ISERROR(VLOOKUP(給取!C48,コード表!$D$3:$E$7,2,FALSE)&amp;VLOOKUP(給取!D48,コード表!$G$3:$H$67,2,FALSE)&amp;VLOOKUP(給取!E48,コード表!$J$3:$K$15,2,FALSE)&amp;VLOOKUP(給取!F48,コード表!$M$3:$N$34,2,FALSE)),"",VLOOKUP(給取!C48,コード表!$D$3:$E$7,2,FALSE)&amp;VLOOKUP(給取!D48,コード表!$G$3:$H$67,2,FALSE)&amp;VLOOKUP(給取!E48,コード表!$J$3:$K$15,2,FALSE)&amp;VLOOKUP(給取!F48,コード表!$M$3:$N$34,2,FALSE)))</f>
        <v>0</v>
      </c>
      <c r="C44" s="11" t="str">
        <f>給取!I48&amp;" "&amp;給取!J48</f>
        <v xml:space="preserve"> </v>
      </c>
      <c r="D44" s="17" t="str">
        <f>給取!G48&amp;"　"&amp;給取!H48</f>
        <v>　</v>
      </c>
      <c r="E44" s="18" t="str">
        <f>IF(ISERROR(VLOOKUP(給取!K48,コード表!$D$3:$E$7,2,FALSE)&amp;VLOOKUP(給取!L48,コード表!$G$3:$H$67,2,FALSE)&amp;VLOOKUP(給取!M48,コード表!$J$3:$K$15,2,FALSE)&amp;VLOOKUP(給取!N48,コード表!$M$3:$N$34,2,FALSE)),"",VLOOKUP(給取!K48,コード表!$D$3:$E$7,2,FALSE)&amp;VLOOKUP(給取!L48,コード表!$G$3:$H$67,2,FALSE)&amp;VLOOKUP(給取!M48,コード表!$J$3:$K$15,2,FALSE)&amp;VLOOKUP(給取!N48,コード表!$M$3:$N$34,2,FALSE))</f>
        <v/>
      </c>
      <c r="F44" s="18"/>
      <c r="G44" s="18"/>
      <c r="H44" s="18" t="str">
        <f>IF(ISERROR(VLOOKUP(給取!O48,コード表!$S$3:$T$11,2,FALSE)),"",VLOOKUP(給取!O48,コード表!$S$3:$T$11,2,FALSE))</f>
        <v/>
      </c>
      <c r="I44" s="18" t="str">
        <f>IF(ISERROR(VLOOKUP(給取!P48,コード表!$D$3:$E$7,2,FALSE)&amp;VLOOKUP(給取!Q48,コード表!$G$3:$H$67,2,FALSE)&amp;VLOOKUP(給取!R48,コード表!$J$3:$K$15,2,FALSE)&amp;VLOOKUP(給取!S48,コード表!$M$3:$N$34,2,FALSE)),"",VLOOKUP(給取!P48,コード表!$D$3:$E$7,2,FALSE)&amp;VLOOKUP(給取!Q48,コード表!$G$3:$H$67,2,FALSE)&amp;VLOOKUP(給取!R48,コード表!$J$3:$K$15,2,FALSE)&amp;VLOOKUP(給取!S48,コード表!$M$3:$N$34,2,FALSE))</f>
        <v/>
      </c>
      <c r="J44" s="8">
        <f>給取!T48</f>
        <v>0</v>
      </c>
      <c r="K44" s="8" t="str">
        <f>IF(ISERROR(VLOOKUP(給取!U48,コード表!$P$3:$Q$52,2,FALSE)),"",VLOOKUP(給取!U48,コード表!$P$3:$Q$52,2,FALSE))</f>
        <v/>
      </c>
    </row>
    <row r="45" spans="1:11" ht="20.100000000000001" customHeight="1" x14ac:dyDescent="0.15">
      <c r="A45" s="8">
        <v>711</v>
      </c>
      <c r="B45" s="18" t="b">
        <f>IF(給取!B49="出",IF(ISERROR(VLOOKUP(給取!C49,コード表!$D$3:$E$7,2,FALSE)&amp;VLOOKUP(給取!D49,コード表!$G$3:$H$67,2,FALSE)&amp;VLOOKUP(給取!E49,コード表!$J$3:$K$15,2,FALSE)&amp;VLOOKUP(給取!F49,コード表!$M$3:$N$34,2,FALSE)),"",VLOOKUP(給取!C49,コード表!$D$3:$E$7,2,FALSE)&amp;VLOOKUP(給取!D49,コード表!$G$3:$H$67,2,FALSE)&amp;VLOOKUP(給取!E49,コード表!$J$3:$K$15,2,FALSE)&amp;VLOOKUP(給取!F49,コード表!$M$3:$N$34,2,FALSE)))</f>
        <v>0</v>
      </c>
      <c r="C45" s="11" t="str">
        <f>給取!I49&amp;" "&amp;給取!J49</f>
        <v xml:space="preserve"> </v>
      </c>
      <c r="D45" s="17" t="str">
        <f>給取!G49&amp;"　"&amp;給取!H49</f>
        <v>　</v>
      </c>
      <c r="E45" s="18" t="str">
        <f>IF(ISERROR(VLOOKUP(給取!K49,コード表!$D$3:$E$7,2,FALSE)&amp;VLOOKUP(給取!L49,コード表!$G$3:$H$67,2,FALSE)&amp;VLOOKUP(給取!M49,コード表!$J$3:$K$15,2,FALSE)&amp;VLOOKUP(給取!N49,コード表!$M$3:$N$34,2,FALSE)),"",VLOOKUP(給取!K49,コード表!$D$3:$E$7,2,FALSE)&amp;VLOOKUP(給取!L49,コード表!$G$3:$H$67,2,FALSE)&amp;VLOOKUP(給取!M49,コード表!$J$3:$K$15,2,FALSE)&amp;VLOOKUP(給取!N49,コード表!$M$3:$N$34,2,FALSE))</f>
        <v/>
      </c>
      <c r="F45" s="18"/>
      <c r="G45" s="18"/>
      <c r="H45" s="18" t="str">
        <f>IF(ISERROR(VLOOKUP(給取!O49,コード表!$S$3:$T$11,2,FALSE)),"",VLOOKUP(給取!O49,コード表!$S$3:$T$11,2,FALSE))</f>
        <v/>
      </c>
      <c r="I45" s="18" t="str">
        <f>IF(ISERROR(VLOOKUP(給取!P49,コード表!$D$3:$E$7,2,FALSE)&amp;VLOOKUP(給取!Q49,コード表!$G$3:$H$67,2,FALSE)&amp;VLOOKUP(給取!R49,コード表!$J$3:$K$15,2,FALSE)&amp;VLOOKUP(給取!S49,コード表!$M$3:$N$34,2,FALSE)),"",VLOOKUP(給取!P49,コード表!$D$3:$E$7,2,FALSE)&amp;VLOOKUP(給取!Q49,コード表!$G$3:$H$67,2,FALSE)&amp;VLOOKUP(給取!R49,コード表!$J$3:$K$15,2,FALSE)&amp;VLOOKUP(給取!S49,コード表!$M$3:$N$34,2,FALSE))</f>
        <v/>
      </c>
      <c r="J45" s="8">
        <f>給取!T49</f>
        <v>0</v>
      </c>
      <c r="K45" s="8" t="str">
        <f>IF(ISERROR(VLOOKUP(給取!U49,コード表!$P$3:$Q$52,2,FALSE)),"",VLOOKUP(給取!U49,コード表!$P$3:$Q$52,2,FALSE))</f>
        <v/>
      </c>
    </row>
    <row r="46" spans="1:11" ht="20.100000000000001" customHeight="1" x14ac:dyDescent="0.15">
      <c r="A46" s="8">
        <v>711</v>
      </c>
      <c r="B46" s="18" t="b">
        <f>IF(給取!B50="出",IF(ISERROR(VLOOKUP(給取!C50,コード表!$D$3:$E$7,2,FALSE)&amp;VLOOKUP(給取!D50,コード表!$G$3:$H$67,2,FALSE)&amp;VLOOKUP(給取!E50,コード表!$J$3:$K$15,2,FALSE)&amp;VLOOKUP(給取!F50,コード表!$M$3:$N$34,2,FALSE)),"",VLOOKUP(給取!C50,コード表!$D$3:$E$7,2,FALSE)&amp;VLOOKUP(給取!D50,コード表!$G$3:$H$67,2,FALSE)&amp;VLOOKUP(給取!E50,コード表!$J$3:$K$15,2,FALSE)&amp;VLOOKUP(給取!F50,コード表!$M$3:$N$34,2,FALSE)))</f>
        <v>0</v>
      </c>
      <c r="C46" s="11" t="str">
        <f>給取!I50&amp;" "&amp;給取!J50</f>
        <v xml:space="preserve"> </v>
      </c>
      <c r="D46" s="17" t="str">
        <f>給取!G50&amp;"　"&amp;給取!H50</f>
        <v>　</v>
      </c>
      <c r="E46" s="18" t="str">
        <f>IF(ISERROR(VLOOKUP(給取!K50,コード表!$D$3:$E$7,2,FALSE)&amp;VLOOKUP(給取!L50,コード表!$G$3:$H$67,2,FALSE)&amp;VLOOKUP(給取!M50,コード表!$J$3:$K$15,2,FALSE)&amp;VLOOKUP(給取!N50,コード表!$M$3:$N$34,2,FALSE)),"",VLOOKUP(給取!K50,コード表!$D$3:$E$7,2,FALSE)&amp;VLOOKUP(給取!L50,コード表!$G$3:$H$67,2,FALSE)&amp;VLOOKUP(給取!M50,コード表!$J$3:$K$15,2,FALSE)&amp;VLOOKUP(給取!N50,コード表!$M$3:$N$34,2,FALSE))</f>
        <v/>
      </c>
      <c r="F46" s="18"/>
      <c r="G46" s="18"/>
      <c r="H46" s="18" t="str">
        <f>IF(ISERROR(VLOOKUP(給取!O50,コード表!$S$3:$T$11,2,FALSE)),"",VLOOKUP(給取!O50,コード表!$S$3:$T$11,2,FALSE))</f>
        <v/>
      </c>
      <c r="I46" s="18" t="str">
        <f>IF(ISERROR(VLOOKUP(給取!P50,コード表!$D$3:$E$7,2,FALSE)&amp;VLOOKUP(給取!Q50,コード表!$G$3:$H$67,2,FALSE)&amp;VLOOKUP(給取!R50,コード表!$J$3:$K$15,2,FALSE)&amp;VLOOKUP(給取!S50,コード表!$M$3:$N$34,2,FALSE)),"",VLOOKUP(給取!P50,コード表!$D$3:$E$7,2,FALSE)&amp;VLOOKUP(給取!Q50,コード表!$G$3:$H$67,2,FALSE)&amp;VLOOKUP(給取!R50,コード表!$J$3:$K$15,2,FALSE)&amp;VLOOKUP(給取!S50,コード表!$M$3:$N$34,2,FALSE))</f>
        <v/>
      </c>
      <c r="J46" s="8">
        <f>給取!T50</f>
        <v>0</v>
      </c>
      <c r="K46" s="8" t="str">
        <f>IF(ISERROR(VLOOKUP(給取!U50,コード表!$P$3:$Q$52,2,FALSE)),"",VLOOKUP(給取!U50,コード表!$P$3:$Q$52,2,FALSE))</f>
        <v/>
      </c>
    </row>
    <row r="47" spans="1:11" ht="20.100000000000001" customHeight="1" x14ac:dyDescent="0.15">
      <c r="A47" s="8">
        <v>711</v>
      </c>
      <c r="B47" s="18" t="b">
        <f>IF(給取!B51="出",IF(ISERROR(VLOOKUP(給取!C51,コード表!$D$3:$E$7,2,FALSE)&amp;VLOOKUP(給取!D51,コード表!$G$3:$H$67,2,FALSE)&amp;VLOOKUP(給取!E51,コード表!$J$3:$K$15,2,FALSE)&amp;VLOOKUP(給取!F51,コード表!$M$3:$N$34,2,FALSE)),"",VLOOKUP(給取!C51,コード表!$D$3:$E$7,2,FALSE)&amp;VLOOKUP(給取!D51,コード表!$G$3:$H$67,2,FALSE)&amp;VLOOKUP(給取!E51,コード表!$J$3:$K$15,2,FALSE)&amp;VLOOKUP(給取!F51,コード表!$M$3:$N$34,2,FALSE)))</f>
        <v>0</v>
      </c>
      <c r="C47" s="11" t="str">
        <f>給取!I51&amp;" "&amp;給取!J51</f>
        <v xml:space="preserve"> </v>
      </c>
      <c r="D47" s="17" t="str">
        <f>給取!G51&amp;"　"&amp;給取!H51</f>
        <v>　</v>
      </c>
      <c r="E47" s="18" t="str">
        <f>IF(ISERROR(VLOOKUP(給取!K51,コード表!$D$3:$E$7,2,FALSE)&amp;VLOOKUP(給取!L51,コード表!$G$3:$H$67,2,FALSE)&amp;VLOOKUP(給取!M51,コード表!$J$3:$K$15,2,FALSE)&amp;VLOOKUP(給取!N51,コード表!$M$3:$N$34,2,FALSE)),"",VLOOKUP(給取!K51,コード表!$D$3:$E$7,2,FALSE)&amp;VLOOKUP(給取!L51,コード表!$G$3:$H$67,2,FALSE)&amp;VLOOKUP(給取!M51,コード表!$J$3:$K$15,2,FALSE)&amp;VLOOKUP(給取!N51,コード表!$M$3:$N$34,2,FALSE))</f>
        <v/>
      </c>
      <c r="F47" s="18"/>
      <c r="G47" s="18"/>
      <c r="H47" s="18" t="str">
        <f>IF(ISERROR(VLOOKUP(給取!O51,コード表!$S$3:$T$11,2,FALSE)),"",VLOOKUP(給取!O51,コード表!$S$3:$T$11,2,FALSE))</f>
        <v/>
      </c>
      <c r="I47" s="18" t="str">
        <f>IF(ISERROR(VLOOKUP(給取!P51,コード表!$D$3:$E$7,2,FALSE)&amp;VLOOKUP(給取!Q51,コード表!$G$3:$H$67,2,FALSE)&amp;VLOOKUP(給取!R51,コード表!$J$3:$K$15,2,FALSE)&amp;VLOOKUP(給取!S51,コード表!$M$3:$N$34,2,FALSE)),"",VLOOKUP(給取!P51,コード表!$D$3:$E$7,2,FALSE)&amp;VLOOKUP(給取!Q51,コード表!$G$3:$H$67,2,FALSE)&amp;VLOOKUP(給取!R51,コード表!$J$3:$K$15,2,FALSE)&amp;VLOOKUP(給取!S51,コード表!$M$3:$N$34,2,FALSE))</f>
        <v/>
      </c>
      <c r="J47" s="8">
        <f>給取!T51</f>
        <v>0</v>
      </c>
      <c r="K47" s="8" t="str">
        <f>IF(ISERROR(VLOOKUP(給取!U51,コード表!$P$3:$Q$52,2,FALSE)),"",VLOOKUP(給取!U51,コード表!$P$3:$Q$52,2,FALSE))</f>
        <v/>
      </c>
    </row>
    <row r="48" spans="1:11" ht="20.100000000000001" customHeight="1" x14ac:dyDescent="0.15">
      <c r="A48" s="8">
        <v>711</v>
      </c>
      <c r="B48" s="18" t="b">
        <f>IF(給取!B52="出",IF(ISERROR(VLOOKUP(給取!C52,コード表!$D$3:$E$7,2,FALSE)&amp;VLOOKUP(給取!D52,コード表!$G$3:$H$67,2,FALSE)&amp;VLOOKUP(給取!E52,コード表!$J$3:$K$15,2,FALSE)&amp;VLOOKUP(給取!F52,コード表!$M$3:$N$34,2,FALSE)),"",VLOOKUP(給取!C52,コード表!$D$3:$E$7,2,FALSE)&amp;VLOOKUP(給取!D52,コード表!$G$3:$H$67,2,FALSE)&amp;VLOOKUP(給取!E52,コード表!$J$3:$K$15,2,FALSE)&amp;VLOOKUP(給取!F52,コード表!$M$3:$N$34,2,FALSE)))</f>
        <v>0</v>
      </c>
      <c r="C48" s="11" t="str">
        <f>給取!I52&amp;" "&amp;給取!J52</f>
        <v xml:space="preserve"> </v>
      </c>
      <c r="D48" s="17" t="str">
        <f>給取!G52&amp;"　"&amp;給取!H52</f>
        <v>　</v>
      </c>
      <c r="E48" s="18" t="str">
        <f>IF(ISERROR(VLOOKUP(給取!K52,コード表!$D$3:$E$7,2,FALSE)&amp;VLOOKUP(給取!L52,コード表!$G$3:$H$67,2,FALSE)&amp;VLOOKUP(給取!M52,コード表!$J$3:$K$15,2,FALSE)&amp;VLOOKUP(給取!N52,コード表!$M$3:$N$34,2,FALSE)),"",VLOOKUP(給取!K52,コード表!$D$3:$E$7,2,FALSE)&amp;VLOOKUP(給取!L52,コード表!$G$3:$H$67,2,FALSE)&amp;VLOOKUP(給取!M52,コード表!$J$3:$K$15,2,FALSE)&amp;VLOOKUP(給取!N52,コード表!$M$3:$N$34,2,FALSE))</f>
        <v/>
      </c>
      <c r="F48" s="18"/>
      <c r="G48" s="18"/>
      <c r="H48" s="18" t="str">
        <f>IF(ISERROR(VLOOKUP(給取!O52,コード表!$S$3:$T$11,2,FALSE)),"",VLOOKUP(給取!O52,コード表!$S$3:$T$11,2,FALSE))</f>
        <v/>
      </c>
      <c r="I48" s="18" t="str">
        <f>IF(ISERROR(VLOOKUP(給取!P52,コード表!$D$3:$E$7,2,FALSE)&amp;VLOOKUP(給取!Q52,コード表!$G$3:$H$67,2,FALSE)&amp;VLOOKUP(給取!R52,コード表!$J$3:$K$15,2,FALSE)&amp;VLOOKUP(給取!S52,コード表!$M$3:$N$34,2,FALSE)),"",VLOOKUP(給取!P52,コード表!$D$3:$E$7,2,FALSE)&amp;VLOOKUP(給取!Q52,コード表!$G$3:$H$67,2,FALSE)&amp;VLOOKUP(給取!R52,コード表!$J$3:$K$15,2,FALSE)&amp;VLOOKUP(給取!S52,コード表!$M$3:$N$34,2,FALSE))</f>
        <v/>
      </c>
      <c r="J48" s="8">
        <f>給取!T52</f>
        <v>0</v>
      </c>
      <c r="K48" s="8" t="str">
        <f>IF(ISERROR(VLOOKUP(給取!U52,コード表!$P$3:$Q$52,2,FALSE)),"",VLOOKUP(給取!U52,コード表!$P$3:$Q$52,2,FALSE))</f>
        <v/>
      </c>
    </row>
    <row r="49" spans="1:11" ht="20.100000000000001" customHeight="1" x14ac:dyDescent="0.15">
      <c r="A49" s="8">
        <v>711</v>
      </c>
      <c r="B49" s="18" t="b">
        <f>IF(給取!B53="出",IF(ISERROR(VLOOKUP(給取!C53,コード表!$D$3:$E$7,2,FALSE)&amp;VLOOKUP(給取!D53,コード表!$G$3:$H$67,2,FALSE)&amp;VLOOKUP(給取!E53,コード表!$J$3:$K$15,2,FALSE)&amp;VLOOKUP(給取!F53,コード表!$M$3:$N$34,2,FALSE)),"",VLOOKUP(給取!C53,コード表!$D$3:$E$7,2,FALSE)&amp;VLOOKUP(給取!D53,コード表!$G$3:$H$67,2,FALSE)&amp;VLOOKUP(給取!E53,コード表!$J$3:$K$15,2,FALSE)&amp;VLOOKUP(給取!F53,コード表!$M$3:$N$34,2,FALSE)))</f>
        <v>0</v>
      </c>
      <c r="C49" s="11" t="str">
        <f>給取!I53&amp;" "&amp;給取!J53</f>
        <v xml:space="preserve"> </v>
      </c>
      <c r="D49" s="17" t="str">
        <f>給取!G53&amp;"　"&amp;給取!H53</f>
        <v>　</v>
      </c>
      <c r="E49" s="18" t="str">
        <f>IF(ISERROR(VLOOKUP(給取!K53,コード表!$D$3:$E$7,2,FALSE)&amp;VLOOKUP(給取!L53,コード表!$G$3:$H$67,2,FALSE)&amp;VLOOKUP(給取!M53,コード表!$J$3:$K$15,2,FALSE)&amp;VLOOKUP(給取!N53,コード表!$M$3:$N$34,2,FALSE)),"",VLOOKUP(給取!K53,コード表!$D$3:$E$7,2,FALSE)&amp;VLOOKUP(給取!L53,コード表!$G$3:$H$67,2,FALSE)&amp;VLOOKUP(給取!M53,コード表!$J$3:$K$15,2,FALSE)&amp;VLOOKUP(給取!N53,コード表!$M$3:$N$34,2,FALSE))</f>
        <v/>
      </c>
      <c r="F49" s="18"/>
      <c r="G49" s="18"/>
      <c r="H49" s="18" t="str">
        <f>IF(ISERROR(VLOOKUP(給取!O53,コード表!$S$3:$T$11,2,FALSE)),"",VLOOKUP(給取!O53,コード表!$S$3:$T$11,2,FALSE))</f>
        <v/>
      </c>
      <c r="I49" s="18" t="str">
        <f>IF(ISERROR(VLOOKUP(給取!P53,コード表!$D$3:$E$7,2,FALSE)&amp;VLOOKUP(給取!Q53,コード表!$G$3:$H$67,2,FALSE)&amp;VLOOKUP(給取!R53,コード表!$J$3:$K$15,2,FALSE)&amp;VLOOKUP(給取!S53,コード表!$M$3:$N$34,2,FALSE)),"",VLOOKUP(給取!P53,コード表!$D$3:$E$7,2,FALSE)&amp;VLOOKUP(給取!Q53,コード表!$G$3:$H$67,2,FALSE)&amp;VLOOKUP(給取!R53,コード表!$J$3:$K$15,2,FALSE)&amp;VLOOKUP(給取!S53,コード表!$M$3:$N$34,2,FALSE))</f>
        <v/>
      </c>
      <c r="J49" s="8">
        <f>給取!T53</f>
        <v>0</v>
      </c>
      <c r="K49" s="8" t="str">
        <f>IF(ISERROR(VLOOKUP(給取!U53,コード表!$P$3:$Q$52,2,FALSE)),"",VLOOKUP(給取!U53,コード表!$P$3:$Q$52,2,FALSE))</f>
        <v/>
      </c>
    </row>
    <row r="50" spans="1:11" ht="20.100000000000001" customHeight="1" x14ac:dyDescent="0.15">
      <c r="A50" s="8">
        <v>711</v>
      </c>
      <c r="B50" s="18" t="b">
        <f>IF(給取!B54="出",IF(ISERROR(VLOOKUP(給取!C54,コード表!$D$3:$E$7,2,FALSE)&amp;VLOOKUP(給取!D54,コード表!$G$3:$H$67,2,FALSE)&amp;VLOOKUP(給取!E54,コード表!$J$3:$K$15,2,FALSE)&amp;VLOOKUP(給取!F54,コード表!$M$3:$N$34,2,FALSE)),"",VLOOKUP(給取!C54,コード表!$D$3:$E$7,2,FALSE)&amp;VLOOKUP(給取!D54,コード表!$G$3:$H$67,2,FALSE)&amp;VLOOKUP(給取!E54,コード表!$J$3:$K$15,2,FALSE)&amp;VLOOKUP(給取!F54,コード表!$M$3:$N$34,2,FALSE)))</f>
        <v>0</v>
      </c>
      <c r="C50" s="11" t="str">
        <f>給取!I54&amp;" "&amp;給取!J54</f>
        <v xml:space="preserve"> </v>
      </c>
      <c r="D50" s="17" t="str">
        <f>給取!G54&amp;"　"&amp;給取!H54</f>
        <v>　</v>
      </c>
      <c r="E50" s="18" t="str">
        <f>IF(ISERROR(VLOOKUP(給取!K54,コード表!$D$3:$E$7,2,FALSE)&amp;VLOOKUP(給取!L54,コード表!$G$3:$H$67,2,FALSE)&amp;VLOOKUP(給取!M54,コード表!$J$3:$K$15,2,FALSE)&amp;VLOOKUP(給取!N54,コード表!$M$3:$N$34,2,FALSE)),"",VLOOKUP(給取!K54,コード表!$D$3:$E$7,2,FALSE)&amp;VLOOKUP(給取!L54,コード表!$G$3:$H$67,2,FALSE)&amp;VLOOKUP(給取!M54,コード表!$J$3:$K$15,2,FALSE)&amp;VLOOKUP(給取!N54,コード表!$M$3:$N$34,2,FALSE))</f>
        <v/>
      </c>
      <c r="F50" s="18"/>
      <c r="G50" s="18"/>
      <c r="H50" s="18" t="str">
        <f>IF(ISERROR(VLOOKUP(給取!O54,コード表!$S$3:$T$11,2,FALSE)),"",VLOOKUP(給取!O54,コード表!$S$3:$T$11,2,FALSE))</f>
        <v/>
      </c>
      <c r="I50" s="18" t="str">
        <f>IF(ISERROR(VLOOKUP(給取!P54,コード表!$D$3:$E$7,2,FALSE)&amp;VLOOKUP(給取!Q54,コード表!$G$3:$H$67,2,FALSE)&amp;VLOOKUP(給取!R54,コード表!$J$3:$K$15,2,FALSE)&amp;VLOOKUP(給取!S54,コード表!$M$3:$N$34,2,FALSE)),"",VLOOKUP(給取!P54,コード表!$D$3:$E$7,2,FALSE)&amp;VLOOKUP(給取!Q54,コード表!$G$3:$H$67,2,FALSE)&amp;VLOOKUP(給取!R54,コード表!$J$3:$K$15,2,FALSE)&amp;VLOOKUP(給取!S54,コード表!$M$3:$N$34,2,FALSE))</f>
        <v/>
      </c>
      <c r="J50" s="8">
        <f>給取!T54</f>
        <v>0</v>
      </c>
      <c r="K50" s="8" t="str">
        <f>IF(ISERROR(VLOOKUP(給取!U54,コード表!$P$3:$Q$52,2,FALSE)),"",VLOOKUP(給取!U54,コード表!$P$3:$Q$52,2,FALSE))</f>
        <v/>
      </c>
    </row>
    <row r="51" spans="1:11" ht="20.100000000000001" customHeight="1" x14ac:dyDescent="0.15">
      <c r="A51" s="8">
        <v>711</v>
      </c>
      <c r="B51" s="18" t="b">
        <f>IF(給取!B55="出",IF(ISERROR(VLOOKUP(給取!C55,コード表!$D$3:$E$7,2,FALSE)&amp;VLOOKUP(給取!D55,コード表!$G$3:$H$67,2,FALSE)&amp;VLOOKUP(給取!E55,コード表!$J$3:$K$15,2,FALSE)&amp;VLOOKUP(給取!F55,コード表!$M$3:$N$34,2,FALSE)),"",VLOOKUP(給取!C55,コード表!$D$3:$E$7,2,FALSE)&amp;VLOOKUP(給取!D55,コード表!$G$3:$H$67,2,FALSE)&amp;VLOOKUP(給取!E55,コード表!$J$3:$K$15,2,FALSE)&amp;VLOOKUP(給取!F55,コード表!$M$3:$N$34,2,FALSE)))</f>
        <v>0</v>
      </c>
      <c r="C51" s="11" t="str">
        <f>給取!I55&amp;" "&amp;給取!J55</f>
        <v xml:space="preserve"> </v>
      </c>
      <c r="D51" s="17" t="str">
        <f>給取!G55&amp;"　"&amp;給取!H55</f>
        <v>　</v>
      </c>
      <c r="E51" s="18" t="str">
        <f>IF(ISERROR(VLOOKUP(給取!K55,コード表!$D$3:$E$7,2,FALSE)&amp;VLOOKUP(給取!L55,コード表!$G$3:$H$67,2,FALSE)&amp;VLOOKUP(給取!M55,コード表!$J$3:$K$15,2,FALSE)&amp;VLOOKUP(給取!N55,コード表!$M$3:$N$34,2,FALSE)),"",VLOOKUP(給取!K55,コード表!$D$3:$E$7,2,FALSE)&amp;VLOOKUP(給取!L55,コード表!$G$3:$H$67,2,FALSE)&amp;VLOOKUP(給取!M55,コード表!$J$3:$K$15,2,FALSE)&amp;VLOOKUP(給取!N55,コード表!$M$3:$N$34,2,FALSE))</f>
        <v/>
      </c>
      <c r="F51" s="18"/>
      <c r="G51" s="18"/>
      <c r="H51" s="18" t="str">
        <f>IF(ISERROR(VLOOKUP(給取!O55,コード表!$S$3:$T$11,2,FALSE)),"",VLOOKUP(給取!O55,コード表!$S$3:$T$11,2,FALSE))</f>
        <v/>
      </c>
      <c r="I51" s="18" t="str">
        <f>IF(ISERROR(VLOOKUP(給取!P55,コード表!$D$3:$E$7,2,FALSE)&amp;VLOOKUP(給取!Q55,コード表!$G$3:$H$67,2,FALSE)&amp;VLOOKUP(給取!R55,コード表!$J$3:$K$15,2,FALSE)&amp;VLOOKUP(給取!S55,コード表!$M$3:$N$34,2,FALSE)),"",VLOOKUP(給取!P55,コード表!$D$3:$E$7,2,FALSE)&amp;VLOOKUP(給取!Q55,コード表!$G$3:$H$67,2,FALSE)&amp;VLOOKUP(給取!R55,コード表!$J$3:$K$15,2,FALSE)&amp;VLOOKUP(給取!S55,コード表!$M$3:$N$34,2,FALSE))</f>
        <v/>
      </c>
      <c r="J51" s="8">
        <f>給取!T55</f>
        <v>0</v>
      </c>
      <c r="K51" s="8" t="str">
        <f>IF(ISERROR(VLOOKUP(給取!U55,コード表!$P$3:$Q$52,2,FALSE)),"",VLOOKUP(給取!U55,コード表!$P$3:$Q$52,2,FALSE))</f>
        <v/>
      </c>
    </row>
    <row r="52" spans="1:11" ht="20.100000000000001" customHeight="1" x14ac:dyDescent="0.15">
      <c r="A52" s="8">
        <v>711</v>
      </c>
      <c r="B52" s="18" t="b">
        <f>IF(給取!B56="出",IF(ISERROR(VLOOKUP(給取!C56,コード表!$D$3:$E$7,2,FALSE)&amp;VLOOKUP(給取!D56,コード表!$G$3:$H$67,2,FALSE)&amp;VLOOKUP(給取!E56,コード表!$J$3:$K$15,2,FALSE)&amp;VLOOKUP(給取!F56,コード表!$M$3:$N$34,2,FALSE)),"",VLOOKUP(給取!C56,コード表!$D$3:$E$7,2,FALSE)&amp;VLOOKUP(給取!D56,コード表!$G$3:$H$67,2,FALSE)&amp;VLOOKUP(給取!E56,コード表!$J$3:$K$15,2,FALSE)&amp;VLOOKUP(給取!F56,コード表!$M$3:$N$34,2,FALSE)))</f>
        <v>0</v>
      </c>
      <c r="C52" s="11" t="str">
        <f>給取!I56&amp;" "&amp;給取!J56</f>
        <v xml:space="preserve"> </v>
      </c>
      <c r="D52" s="17" t="str">
        <f>給取!G56&amp;"　"&amp;給取!H56</f>
        <v>　</v>
      </c>
      <c r="E52" s="18" t="str">
        <f>IF(ISERROR(VLOOKUP(給取!K56,コード表!$D$3:$E$7,2,FALSE)&amp;VLOOKUP(給取!L56,コード表!$G$3:$H$67,2,FALSE)&amp;VLOOKUP(給取!M56,コード表!$J$3:$K$15,2,FALSE)&amp;VLOOKUP(給取!N56,コード表!$M$3:$N$34,2,FALSE)),"",VLOOKUP(給取!K56,コード表!$D$3:$E$7,2,FALSE)&amp;VLOOKUP(給取!L56,コード表!$G$3:$H$67,2,FALSE)&amp;VLOOKUP(給取!M56,コード表!$J$3:$K$15,2,FALSE)&amp;VLOOKUP(給取!N56,コード表!$M$3:$N$34,2,FALSE))</f>
        <v/>
      </c>
      <c r="F52" s="18"/>
      <c r="G52" s="18"/>
      <c r="H52" s="18" t="str">
        <f>IF(ISERROR(VLOOKUP(給取!O56,コード表!$S$3:$T$11,2,FALSE)),"",VLOOKUP(給取!O56,コード表!$S$3:$T$11,2,FALSE))</f>
        <v/>
      </c>
      <c r="I52" s="18" t="str">
        <f>IF(ISERROR(VLOOKUP(給取!P56,コード表!$D$3:$E$7,2,FALSE)&amp;VLOOKUP(給取!Q56,コード表!$G$3:$H$67,2,FALSE)&amp;VLOOKUP(給取!R56,コード表!$J$3:$K$15,2,FALSE)&amp;VLOOKUP(給取!S56,コード表!$M$3:$N$34,2,FALSE)),"",VLOOKUP(給取!P56,コード表!$D$3:$E$7,2,FALSE)&amp;VLOOKUP(給取!Q56,コード表!$G$3:$H$67,2,FALSE)&amp;VLOOKUP(給取!R56,コード表!$J$3:$K$15,2,FALSE)&amp;VLOOKUP(給取!S56,コード表!$M$3:$N$34,2,FALSE))</f>
        <v/>
      </c>
      <c r="J52" s="8">
        <f>給取!T56</f>
        <v>0</v>
      </c>
      <c r="K52" s="8" t="str">
        <f>IF(ISERROR(VLOOKUP(給取!U56,コード表!$P$3:$Q$52,2,FALSE)),"",VLOOKUP(給取!U56,コード表!$P$3:$Q$52,2,FALSE))</f>
        <v/>
      </c>
    </row>
    <row r="53" spans="1:11" ht="20.100000000000001" customHeight="1" x14ac:dyDescent="0.15">
      <c r="A53" s="8">
        <v>711</v>
      </c>
      <c r="B53" s="18" t="b">
        <f>IF(給取!B57="出",IF(ISERROR(VLOOKUP(給取!C57,コード表!$D$3:$E$7,2,FALSE)&amp;VLOOKUP(給取!D57,コード表!$G$3:$H$67,2,FALSE)&amp;VLOOKUP(給取!E57,コード表!$J$3:$K$15,2,FALSE)&amp;VLOOKUP(給取!F57,コード表!$M$3:$N$34,2,FALSE)),"",VLOOKUP(給取!C57,コード表!$D$3:$E$7,2,FALSE)&amp;VLOOKUP(給取!D57,コード表!$G$3:$H$67,2,FALSE)&amp;VLOOKUP(給取!E57,コード表!$J$3:$K$15,2,FALSE)&amp;VLOOKUP(給取!F57,コード表!$M$3:$N$34,2,FALSE)))</f>
        <v>0</v>
      </c>
      <c r="C53" s="11" t="str">
        <f>給取!I57&amp;" "&amp;給取!J57</f>
        <v xml:space="preserve"> </v>
      </c>
      <c r="D53" s="17" t="str">
        <f>給取!G57&amp;"　"&amp;給取!H57</f>
        <v>　</v>
      </c>
      <c r="E53" s="18" t="str">
        <f>IF(ISERROR(VLOOKUP(給取!K57,コード表!$D$3:$E$7,2,FALSE)&amp;VLOOKUP(給取!L57,コード表!$G$3:$H$67,2,FALSE)&amp;VLOOKUP(給取!M57,コード表!$J$3:$K$15,2,FALSE)&amp;VLOOKUP(給取!N57,コード表!$M$3:$N$34,2,FALSE)),"",VLOOKUP(給取!K57,コード表!$D$3:$E$7,2,FALSE)&amp;VLOOKUP(給取!L57,コード表!$G$3:$H$67,2,FALSE)&amp;VLOOKUP(給取!M57,コード表!$J$3:$K$15,2,FALSE)&amp;VLOOKUP(給取!N57,コード表!$M$3:$N$34,2,FALSE))</f>
        <v/>
      </c>
      <c r="F53" s="18"/>
      <c r="G53" s="18"/>
      <c r="H53" s="18" t="str">
        <f>IF(ISERROR(VLOOKUP(給取!O57,コード表!$S$3:$T$11,2,FALSE)),"",VLOOKUP(給取!O57,コード表!$S$3:$T$11,2,FALSE))</f>
        <v/>
      </c>
      <c r="I53" s="18" t="str">
        <f>IF(ISERROR(VLOOKUP(給取!P57,コード表!$D$3:$E$7,2,FALSE)&amp;VLOOKUP(給取!Q57,コード表!$G$3:$H$67,2,FALSE)&amp;VLOOKUP(給取!R57,コード表!$J$3:$K$15,2,FALSE)&amp;VLOOKUP(給取!S57,コード表!$M$3:$N$34,2,FALSE)),"",VLOOKUP(給取!P57,コード表!$D$3:$E$7,2,FALSE)&amp;VLOOKUP(給取!Q57,コード表!$G$3:$H$67,2,FALSE)&amp;VLOOKUP(給取!R57,コード表!$J$3:$K$15,2,FALSE)&amp;VLOOKUP(給取!S57,コード表!$M$3:$N$34,2,FALSE))</f>
        <v/>
      </c>
      <c r="J53" s="8">
        <f>給取!T57</f>
        <v>0</v>
      </c>
      <c r="K53" s="8" t="str">
        <f>IF(ISERROR(VLOOKUP(給取!U57,コード表!$P$3:$Q$52,2,FALSE)),"",VLOOKUP(給取!U57,コード表!$P$3:$Q$52,2,FALSE))</f>
        <v/>
      </c>
    </row>
    <row r="54" spans="1:11" ht="20.100000000000001" customHeight="1" x14ac:dyDescent="0.15">
      <c r="A54" s="8">
        <v>711</v>
      </c>
      <c r="B54" s="18" t="b">
        <f>IF(給取!B58="出",IF(ISERROR(VLOOKUP(給取!C58,コード表!$D$3:$E$7,2,FALSE)&amp;VLOOKUP(給取!D58,コード表!$G$3:$H$67,2,FALSE)&amp;VLOOKUP(給取!E58,コード表!$J$3:$K$15,2,FALSE)&amp;VLOOKUP(給取!F58,コード表!$M$3:$N$34,2,FALSE)),"",VLOOKUP(給取!C58,コード表!$D$3:$E$7,2,FALSE)&amp;VLOOKUP(給取!D58,コード表!$G$3:$H$67,2,FALSE)&amp;VLOOKUP(給取!E58,コード表!$J$3:$K$15,2,FALSE)&amp;VLOOKUP(給取!F58,コード表!$M$3:$N$34,2,FALSE)))</f>
        <v>0</v>
      </c>
      <c r="C54" s="11" t="str">
        <f>給取!I58&amp;" "&amp;給取!J58</f>
        <v xml:space="preserve"> </v>
      </c>
      <c r="D54" s="17" t="str">
        <f>給取!G58&amp;"　"&amp;給取!H58</f>
        <v>　</v>
      </c>
      <c r="E54" s="18" t="str">
        <f>IF(ISERROR(VLOOKUP(給取!K58,コード表!$D$3:$E$7,2,FALSE)&amp;VLOOKUP(給取!L58,コード表!$G$3:$H$67,2,FALSE)&amp;VLOOKUP(給取!M58,コード表!$J$3:$K$15,2,FALSE)&amp;VLOOKUP(給取!N58,コード表!$M$3:$N$34,2,FALSE)),"",VLOOKUP(給取!K58,コード表!$D$3:$E$7,2,FALSE)&amp;VLOOKUP(給取!L58,コード表!$G$3:$H$67,2,FALSE)&amp;VLOOKUP(給取!M58,コード表!$J$3:$K$15,2,FALSE)&amp;VLOOKUP(給取!N58,コード表!$M$3:$N$34,2,FALSE))</f>
        <v/>
      </c>
      <c r="F54" s="18"/>
      <c r="G54" s="18"/>
      <c r="H54" s="18" t="str">
        <f>IF(ISERROR(VLOOKUP(給取!O58,コード表!$S$3:$T$11,2,FALSE)),"",VLOOKUP(給取!O58,コード表!$S$3:$T$11,2,FALSE))</f>
        <v/>
      </c>
      <c r="I54" s="18" t="str">
        <f>IF(ISERROR(VLOOKUP(給取!P58,コード表!$D$3:$E$7,2,FALSE)&amp;VLOOKUP(給取!Q58,コード表!$G$3:$H$67,2,FALSE)&amp;VLOOKUP(給取!R58,コード表!$J$3:$K$15,2,FALSE)&amp;VLOOKUP(給取!S58,コード表!$M$3:$N$34,2,FALSE)),"",VLOOKUP(給取!P58,コード表!$D$3:$E$7,2,FALSE)&amp;VLOOKUP(給取!Q58,コード表!$G$3:$H$67,2,FALSE)&amp;VLOOKUP(給取!R58,コード表!$J$3:$K$15,2,FALSE)&amp;VLOOKUP(給取!S58,コード表!$M$3:$N$34,2,FALSE))</f>
        <v/>
      </c>
      <c r="J54" s="8">
        <f>給取!T58</f>
        <v>0</v>
      </c>
      <c r="K54" s="8" t="str">
        <f>IF(ISERROR(VLOOKUP(給取!U58,コード表!$P$3:$Q$52,2,FALSE)),"",VLOOKUP(給取!U58,コード表!$P$3:$Q$52,2,FALSE))</f>
        <v/>
      </c>
    </row>
    <row r="55" spans="1:11" ht="20.100000000000001" customHeight="1" x14ac:dyDescent="0.15">
      <c r="A55" s="8">
        <v>711</v>
      </c>
      <c r="B55" s="18" t="b">
        <f>IF(給取!B59="出",IF(ISERROR(VLOOKUP(給取!C59,コード表!$D$3:$E$7,2,FALSE)&amp;VLOOKUP(給取!D59,コード表!$G$3:$H$67,2,FALSE)&amp;VLOOKUP(給取!E59,コード表!$J$3:$K$15,2,FALSE)&amp;VLOOKUP(給取!F59,コード表!$M$3:$N$34,2,FALSE)),"",VLOOKUP(給取!C59,コード表!$D$3:$E$7,2,FALSE)&amp;VLOOKUP(給取!D59,コード表!$G$3:$H$67,2,FALSE)&amp;VLOOKUP(給取!E59,コード表!$J$3:$K$15,2,FALSE)&amp;VLOOKUP(給取!F59,コード表!$M$3:$N$34,2,FALSE)))</f>
        <v>0</v>
      </c>
      <c r="C55" s="11" t="str">
        <f>給取!I59&amp;" "&amp;給取!J59</f>
        <v xml:space="preserve"> </v>
      </c>
      <c r="D55" s="17" t="str">
        <f>給取!G59&amp;"　"&amp;給取!H59</f>
        <v>　</v>
      </c>
      <c r="E55" s="18" t="str">
        <f>IF(ISERROR(VLOOKUP(給取!K59,コード表!$D$3:$E$7,2,FALSE)&amp;VLOOKUP(給取!L59,コード表!$G$3:$H$67,2,FALSE)&amp;VLOOKUP(給取!M59,コード表!$J$3:$K$15,2,FALSE)&amp;VLOOKUP(給取!N59,コード表!$M$3:$N$34,2,FALSE)),"",VLOOKUP(給取!K59,コード表!$D$3:$E$7,2,FALSE)&amp;VLOOKUP(給取!L59,コード表!$G$3:$H$67,2,FALSE)&amp;VLOOKUP(給取!M59,コード表!$J$3:$K$15,2,FALSE)&amp;VLOOKUP(給取!N59,コード表!$M$3:$N$34,2,FALSE))</f>
        <v/>
      </c>
      <c r="F55" s="18"/>
      <c r="G55" s="18"/>
      <c r="H55" s="18" t="str">
        <f>IF(ISERROR(VLOOKUP(給取!O59,コード表!$S$3:$T$11,2,FALSE)),"",VLOOKUP(給取!O59,コード表!$S$3:$T$11,2,FALSE))</f>
        <v/>
      </c>
      <c r="I55" s="18" t="str">
        <f>IF(ISERROR(VLOOKUP(給取!P59,コード表!$D$3:$E$7,2,FALSE)&amp;VLOOKUP(給取!Q59,コード表!$G$3:$H$67,2,FALSE)&amp;VLOOKUP(給取!R59,コード表!$J$3:$K$15,2,FALSE)&amp;VLOOKUP(給取!S59,コード表!$M$3:$N$34,2,FALSE)),"",VLOOKUP(給取!P59,コード表!$D$3:$E$7,2,FALSE)&amp;VLOOKUP(給取!Q59,コード表!$G$3:$H$67,2,FALSE)&amp;VLOOKUP(給取!R59,コード表!$J$3:$K$15,2,FALSE)&amp;VLOOKUP(給取!S59,コード表!$M$3:$N$34,2,FALSE))</f>
        <v/>
      </c>
      <c r="J55" s="8">
        <f>給取!T59</f>
        <v>0</v>
      </c>
      <c r="K55" s="8" t="str">
        <f>IF(ISERROR(VLOOKUP(給取!U59,コード表!$P$3:$Q$52,2,FALSE)),"",VLOOKUP(給取!U59,コード表!$P$3:$Q$52,2,FALSE))</f>
        <v/>
      </c>
    </row>
    <row r="56" spans="1:11" ht="20.100000000000001" customHeight="1" x14ac:dyDescent="0.15">
      <c r="A56" s="8">
        <v>711</v>
      </c>
      <c r="B56" s="18" t="b">
        <f>IF(給取!B60="出",IF(ISERROR(VLOOKUP(給取!C60,コード表!$D$3:$E$7,2,FALSE)&amp;VLOOKUP(給取!D60,コード表!$G$3:$H$67,2,FALSE)&amp;VLOOKUP(給取!E60,コード表!$J$3:$K$15,2,FALSE)&amp;VLOOKUP(給取!F60,コード表!$M$3:$N$34,2,FALSE)),"",VLOOKUP(給取!C60,コード表!$D$3:$E$7,2,FALSE)&amp;VLOOKUP(給取!D60,コード表!$G$3:$H$67,2,FALSE)&amp;VLOOKUP(給取!E60,コード表!$J$3:$K$15,2,FALSE)&amp;VLOOKUP(給取!F60,コード表!$M$3:$N$34,2,FALSE)))</f>
        <v>0</v>
      </c>
      <c r="C56" s="11" t="str">
        <f>給取!I60&amp;" "&amp;給取!J60</f>
        <v xml:space="preserve"> </v>
      </c>
      <c r="D56" s="17" t="str">
        <f>給取!G60&amp;"　"&amp;給取!H60</f>
        <v>　</v>
      </c>
      <c r="E56" s="18" t="str">
        <f>IF(ISERROR(VLOOKUP(給取!K60,コード表!$D$3:$E$7,2,FALSE)&amp;VLOOKUP(給取!L60,コード表!$G$3:$H$67,2,FALSE)&amp;VLOOKUP(給取!M60,コード表!$J$3:$K$15,2,FALSE)&amp;VLOOKUP(給取!N60,コード表!$M$3:$N$34,2,FALSE)),"",VLOOKUP(給取!K60,コード表!$D$3:$E$7,2,FALSE)&amp;VLOOKUP(給取!L60,コード表!$G$3:$H$67,2,FALSE)&amp;VLOOKUP(給取!M60,コード表!$J$3:$K$15,2,FALSE)&amp;VLOOKUP(給取!N60,コード表!$M$3:$N$34,2,FALSE))</f>
        <v/>
      </c>
      <c r="F56" s="18"/>
      <c r="G56" s="18"/>
      <c r="H56" s="18" t="str">
        <f>IF(ISERROR(VLOOKUP(給取!O60,コード表!$S$3:$T$11,2,FALSE)),"",VLOOKUP(給取!O60,コード表!$S$3:$T$11,2,FALSE))</f>
        <v/>
      </c>
      <c r="I56" s="18" t="str">
        <f>IF(ISERROR(VLOOKUP(給取!P60,コード表!$D$3:$E$7,2,FALSE)&amp;VLOOKUP(給取!Q60,コード表!$G$3:$H$67,2,FALSE)&amp;VLOOKUP(給取!R60,コード表!$J$3:$K$15,2,FALSE)&amp;VLOOKUP(給取!S60,コード表!$M$3:$N$34,2,FALSE)),"",VLOOKUP(給取!P60,コード表!$D$3:$E$7,2,FALSE)&amp;VLOOKUP(給取!Q60,コード表!$G$3:$H$67,2,FALSE)&amp;VLOOKUP(給取!R60,コード表!$J$3:$K$15,2,FALSE)&amp;VLOOKUP(給取!S60,コード表!$M$3:$N$34,2,FALSE))</f>
        <v/>
      </c>
      <c r="J56" s="8">
        <f>給取!T60</f>
        <v>0</v>
      </c>
      <c r="K56" s="8" t="str">
        <f>IF(ISERROR(VLOOKUP(給取!U60,コード表!$P$3:$Q$52,2,FALSE)),"",VLOOKUP(給取!U60,コード表!$P$3:$Q$52,2,FALSE))</f>
        <v/>
      </c>
    </row>
    <row r="57" spans="1:11" ht="20.100000000000001" customHeight="1" x14ac:dyDescent="0.15">
      <c r="A57" s="8">
        <v>711</v>
      </c>
      <c r="B57" s="18" t="b">
        <f>IF(給取!B61="出",IF(ISERROR(VLOOKUP(給取!C61,コード表!$D$3:$E$7,2,FALSE)&amp;VLOOKUP(給取!D61,コード表!$G$3:$H$67,2,FALSE)&amp;VLOOKUP(給取!E61,コード表!$J$3:$K$15,2,FALSE)&amp;VLOOKUP(給取!F61,コード表!$M$3:$N$34,2,FALSE)),"",VLOOKUP(給取!C61,コード表!$D$3:$E$7,2,FALSE)&amp;VLOOKUP(給取!D61,コード表!$G$3:$H$67,2,FALSE)&amp;VLOOKUP(給取!E61,コード表!$J$3:$K$15,2,FALSE)&amp;VLOOKUP(給取!F61,コード表!$M$3:$N$34,2,FALSE)))</f>
        <v>0</v>
      </c>
      <c r="C57" s="11" t="str">
        <f>給取!I61&amp;" "&amp;給取!J61</f>
        <v xml:space="preserve"> </v>
      </c>
      <c r="D57" s="17" t="str">
        <f>給取!G61&amp;"　"&amp;給取!H61</f>
        <v>　</v>
      </c>
      <c r="E57" s="18" t="str">
        <f>IF(ISERROR(VLOOKUP(給取!K61,コード表!$D$3:$E$7,2,FALSE)&amp;VLOOKUP(給取!L61,コード表!$G$3:$H$67,2,FALSE)&amp;VLOOKUP(給取!M61,コード表!$J$3:$K$15,2,FALSE)&amp;VLOOKUP(給取!N61,コード表!$M$3:$N$34,2,FALSE)),"",VLOOKUP(給取!K61,コード表!$D$3:$E$7,2,FALSE)&amp;VLOOKUP(給取!L61,コード表!$G$3:$H$67,2,FALSE)&amp;VLOOKUP(給取!M61,コード表!$J$3:$K$15,2,FALSE)&amp;VLOOKUP(給取!N61,コード表!$M$3:$N$34,2,FALSE))</f>
        <v/>
      </c>
      <c r="F57" s="18"/>
      <c r="G57" s="18"/>
      <c r="H57" s="18" t="str">
        <f>IF(ISERROR(VLOOKUP(給取!O61,コード表!$S$3:$T$11,2,FALSE)),"",VLOOKUP(給取!O61,コード表!$S$3:$T$11,2,FALSE))</f>
        <v/>
      </c>
      <c r="I57" s="18" t="str">
        <f>IF(ISERROR(VLOOKUP(給取!P61,コード表!$D$3:$E$7,2,FALSE)&amp;VLOOKUP(給取!Q61,コード表!$G$3:$H$67,2,FALSE)&amp;VLOOKUP(給取!R61,コード表!$J$3:$K$15,2,FALSE)&amp;VLOOKUP(給取!S61,コード表!$M$3:$N$34,2,FALSE)),"",VLOOKUP(給取!P61,コード表!$D$3:$E$7,2,FALSE)&amp;VLOOKUP(給取!Q61,コード表!$G$3:$H$67,2,FALSE)&amp;VLOOKUP(給取!R61,コード表!$J$3:$K$15,2,FALSE)&amp;VLOOKUP(給取!S61,コード表!$M$3:$N$34,2,FALSE))</f>
        <v/>
      </c>
      <c r="J57" s="8">
        <f>給取!T61</f>
        <v>0</v>
      </c>
      <c r="K57" s="8" t="str">
        <f>IF(ISERROR(VLOOKUP(給取!U61,コード表!$P$3:$Q$52,2,FALSE)),"",VLOOKUP(給取!U61,コード表!$P$3:$Q$52,2,FALSE))</f>
        <v/>
      </c>
    </row>
    <row r="58" spans="1:11" ht="20.100000000000001" customHeight="1" x14ac:dyDescent="0.15">
      <c r="A58" s="8">
        <v>711</v>
      </c>
      <c r="B58" s="18" t="b">
        <f>IF(給取!B62="出",IF(ISERROR(VLOOKUP(給取!C62,コード表!$D$3:$E$7,2,FALSE)&amp;VLOOKUP(給取!D62,コード表!$G$3:$H$67,2,FALSE)&amp;VLOOKUP(給取!E62,コード表!$J$3:$K$15,2,FALSE)&amp;VLOOKUP(給取!F62,コード表!$M$3:$N$34,2,FALSE)),"",VLOOKUP(給取!C62,コード表!$D$3:$E$7,2,FALSE)&amp;VLOOKUP(給取!D62,コード表!$G$3:$H$67,2,FALSE)&amp;VLOOKUP(給取!E62,コード表!$J$3:$K$15,2,FALSE)&amp;VLOOKUP(給取!F62,コード表!$M$3:$N$34,2,FALSE)))</f>
        <v>0</v>
      </c>
      <c r="C58" s="11" t="str">
        <f>給取!I62&amp;" "&amp;給取!J62</f>
        <v xml:space="preserve"> </v>
      </c>
      <c r="D58" s="17" t="str">
        <f>給取!G62&amp;"　"&amp;給取!H62</f>
        <v>　</v>
      </c>
      <c r="E58" s="18" t="str">
        <f>IF(ISERROR(VLOOKUP(給取!K62,コード表!$D$3:$E$7,2,FALSE)&amp;VLOOKUP(給取!L62,コード表!$G$3:$H$67,2,FALSE)&amp;VLOOKUP(給取!M62,コード表!$J$3:$K$15,2,FALSE)&amp;VLOOKUP(給取!N62,コード表!$M$3:$N$34,2,FALSE)),"",VLOOKUP(給取!K62,コード表!$D$3:$E$7,2,FALSE)&amp;VLOOKUP(給取!L62,コード表!$G$3:$H$67,2,FALSE)&amp;VLOOKUP(給取!M62,コード表!$J$3:$K$15,2,FALSE)&amp;VLOOKUP(給取!N62,コード表!$M$3:$N$34,2,FALSE))</f>
        <v/>
      </c>
      <c r="F58" s="18"/>
      <c r="G58" s="18"/>
      <c r="H58" s="18" t="str">
        <f>IF(ISERROR(VLOOKUP(給取!O62,コード表!$S$3:$T$11,2,FALSE)),"",VLOOKUP(給取!O62,コード表!$S$3:$T$11,2,FALSE))</f>
        <v/>
      </c>
      <c r="I58" s="18" t="str">
        <f>IF(ISERROR(VLOOKUP(給取!P62,コード表!$D$3:$E$7,2,FALSE)&amp;VLOOKUP(給取!Q62,コード表!$G$3:$H$67,2,FALSE)&amp;VLOOKUP(給取!R62,コード表!$J$3:$K$15,2,FALSE)&amp;VLOOKUP(給取!S62,コード表!$M$3:$N$34,2,FALSE)),"",VLOOKUP(給取!P62,コード表!$D$3:$E$7,2,FALSE)&amp;VLOOKUP(給取!Q62,コード表!$G$3:$H$67,2,FALSE)&amp;VLOOKUP(給取!R62,コード表!$J$3:$K$15,2,FALSE)&amp;VLOOKUP(給取!S62,コード表!$M$3:$N$34,2,FALSE))</f>
        <v/>
      </c>
      <c r="J58" s="8">
        <f>給取!T62</f>
        <v>0</v>
      </c>
      <c r="K58" s="8" t="str">
        <f>IF(ISERROR(VLOOKUP(給取!U62,コード表!$P$3:$Q$52,2,FALSE)),"",VLOOKUP(給取!U62,コード表!$P$3:$Q$52,2,FALSE))</f>
        <v/>
      </c>
    </row>
    <row r="59" spans="1:11" ht="20.100000000000001" customHeight="1" x14ac:dyDescent="0.15">
      <c r="A59" s="8">
        <v>711</v>
      </c>
      <c r="B59" s="18" t="b">
        <f>IF(給取!B63="出",IF(ISERROR(VLOOKUP(給取!C63,コード表!$D$3:$E$7,2,FALSE)&amp;VLOOKUP(給取!D63,コード表!$G$3:$H$67,2,FALSE)&amp;VLOOKUP(給取!E63,コード表!$J$3:$K$15,2,FALSE)&amp;VLOOKUP(給取!F63,コード表!$M$3:$N$34,2,FALSE)),"",VLOOKUP(給取!C63,コード表!$D$3:$E$7,2,FALSE)&amp;VLOOKUP(給取!D63,コード表!$G$3:$H$67,2,FALSE)&amp;VLOOKUP(給取!E63,コード表!$J$3:$K$15,2,FALSE)&amp;VLOOKUP(給取!F63,コード表!$M$3:$N$34,2,FALSE)))</f>
        <v>0</v>
      </c>
      <c r="C59" s="11" t="str">
        <f>給取!I63&amp;" "&amp;給取!J63</f>
        <v xml:space="preserve"> </v>
      </c>
      <c r="D59" s="17" t="str">
        <f>給取!G63&amp;"　"&amp;給取!H63</f>
        <v>　</v>
      </c>
      <c r="E59" s="18" t="str">
        <f>IF(ISERROR(VLOOKUP(給取!K63,コード表!$D$3:$E$7,2,FALSE)&amp;VLOOKUP(給取!L63,コード表!$G$3:$H$67,2,FALSE)&amp;VLOOKUP(給取!M63,コード表!$J$3:$K$15,2,FALSE)&amp;VLOOKUP(給取!N63,コード表!$M$3:$N$34,2,FALSE)),"",VLOOKUP(給取!K63,コード表!$D$3:$E$7,2,FALSE)&amp;VLOOKUP(給取!L63,コード表!$G$3:$H$67,2,FALSE)&amp;VLOOKUP(給取!M63,コード表!$J$3:$K$15,2,FALSE)&amp;VLOOKUP(給取!N63,コード表!$M$3:$N$34,2,FALSE))</f>
        <v/>
      </c>
      <c r="F59" s="18"/>
      <c r="G59" s="18"/>
      <c r="H59" s="18" t="str">
        <f>IF(ISERROR(VLOOKUP(給取!O63,コード表!$S$3:$T$11,2,FALSE)),"",VLOOKUP(給取!O63,コード表!$S$3:$T$11,2,FALSE))</f>
        <v/>
      </c>
      <c r="I59" s="18" t="str">
        <f>IF(ISERROR(VLOOKUP(給取!P63,コード表!$D$3:$E$7,2,FALSE)&amp;VLOOKUP(給取!Q63,コード表!$G$3:$H$67,2,FALSE)&amp;VLOOKUP(給取!R63,コード表!$J$3:$K$15,2,FALSE)&amp;VLOOKUP(給取!S63,コード表!$M$3:$N$34,2,FALSE)),"",VLOOKUP(給取!P63,コード表!$D$3:$E$7,2,FALSE)&amp;VLOOKUP(給取!Q63,コード表!$G$3:$H$67,2,FALSE)&amp;VLOOKUP(給取!R63,コード表!$J$3:$K$15,2,FALSE)&amp;VLOOKUP(給取!S63,コード表!$M$3:$N$34,2,FALSE))</f>
        <v/>
      </c>
      <c r="J59" s="8">
        <f>給取!T63</f>
        <v>0</v>
      </c>
      <c r="K59" s="8" t="str">
        <f>IF(ISERROR(VLOOKUP(給取!U63,コード表!$P$3:$Q$52,2,FALSE)),"",VLOOKUP(給取!U63,コード表!$P$3:$Q$52,2,FALSE))</f>
        <v/>
      </c>
    </row>
    <row r="60" spans="1:11" ht="20.100000000000001" customHeight="1" x14ac:dyDescent="0.15">
      <c r="A60" s="8">
        <v>711</v>
      </c>
      <c r="B60" s="18" t="b">
        <f>IF(給取!B64="出",IF(ISERROR(VLOOKUP(給取!C64,コード表!$D$3:$E$7,2,FALSE)&amp;VLOOKUP(給取!D64,コード表!$G$3:$H$67,2,FALSE)&amp;VLOOKUP(給取!E64,コード表!$J$3:$K$15,2,FALSE)&amp;VLOOKUP(給取!F64,コード表!$M$3:$N$34,2,FALSE)),"",VLOOKUP(給取!C64,コード表!$D$3:$E$7,2,FALSE)&amp;VLOOKUP(給取!D64,コード表!$G$3:$H$67,2,FALSE)&amp;VLOOKUP(給取!E64,コード表!$J$3:$K$15,2,FALSE)&amp;VLOOKUP(給取!F64,コード表!$M$3:$N$34,2,FALSE)))</f>
        <v>0</v>
      </c>
      <c r="C60" s="11" t="str">
        <f>給取!I64&amp;" "&amp;給取!J64</f>
        <v xml:space="preserve"> </v>
      </c>
      <c r="D60" s="17" t="str">
        <f>給取!G64&amp;"　"&amp;給取!H64</f>
        <v>　</v>
      </c>
      <c r="E60" s="18" t="str">
        <f>IF(ISERROR(VLOOKUP(給取!K64,コード表!$D$3:$E$7,2,FALSE)&amp;VLOOKUP(給取!L64,コード表!$G$3:$H$67,2,FALSE)&amp;VLOOKUP(給取!M64,コード表!$J$3:$K$15,2,FALSE)&amp;VLOOKUP(給取!N64,コード表!$M$3:$N$34,2,FALSE)),"",VLOOKUP(給取!K64,コード表!$D$3:$E$7,2,FALSE)&amp;VLOOKUP(給取!L64,コード表!$G$3:$H$67,2,FALSE)&amp;VLOOKUP(給取!M64,コード表!$J$3:$K$15,2,FALSE)&amp;VLOOKUP(給取!N64,コード表!$M$3:$N$34,2,FALSE))</f>
        <v/>
      </c>
      <c r="F60" s="18"/>
      <c r="G60" s="18"/>
      <c r="H60" s="18" t="str">
        <f>IF(ISERROR(VLOOKUP(給取!O64,コード表!$S$3:$T$11,2,FALSE)),"",VLOOKUP(給取!O64,コード表!$S$3:$T$11,2,FALSE))</f>
        <v/>
      </c>
      <c r="I60" s="18" t="str">
        <f>IF(ISERROR(VLOOKUP(給取!P64,コード表!$D$3:$E$7,2,FALSE)&amp;VLOOKUP(給取!Q64,コード表!$G$3:$H$67,2,FALSE)&amp;VLOOKUP(給取!R64,コード表!$J$3:$K$15,2,FALSE)&amp;VLOOKUP(給取!S64,コード表!$M$3:$N$34,2,FALSE)),"",VLOOKUP(給取!P64,コード表!$D$3:$E$7,2,FALSE)&amp;VLOOKUP(給取!Q64,コード表!$G$3:$H$67,2,FALSE)&amp;VLOOKUP(給取!R64,コード表!$J$3:$K$15,2,FALSE)&amp;VLOOKUP(給取!S64,コード表!$M$3:$N$34,2,FALSE))</f>
        <v/>
      </c>
      <c r="J60" s="8">
        <f>給取!T64</f>
        <v>0</v>
      </c>
      <c r="K60" s="8" t="str">
        <f>IF(ISERROR(VLOOKUP(給取!U64,コード表!$P$3:$Q$52,2,FALSE)),"",VLOOKUP(給取!U64,コード表!$P$3:$Q$52,2,FALSE))</f>
        <v/>
      </c>
    </row>
    <row r="61" spans="1:11" ht="20.100000000000001" customHeight="1" x14ac:dyDescent="0.15">
      <c r="A61" s="8">
        <v>711</v>
      </c>
      <c r="B61" s="18" t="b">
        <f>IF(給取!B65="出",IF(ISERROR(VLOOKUP(給取!C65,コード表!$D$3:$E$7,2,FALSE)&amp;VLOOKUP(給取!D65,コード表!$G$3:$H$67,2,FALSE)&amp;VLOOKUP(給取!E65,コード表!$J$3:$K$15,2,FALSE)&amp;VLOOKUP(給取!F65,コード表!$M$3:$N$34,2,FALSE)),"",VLOOKUP(給取!C65,コード表!$D$3:$E$7,2,FALSE)&amp;VLOOKUP(給取!D65,コード表!$G$3:$H$67,2,FALSE)&amp;VLOOKUP(給取!E65,コード表!$J$3:$K$15,2,FALSE)&amp;VLOOKUP(給取!F65,コード表!$M$3:$N$34,2,FALSE)))</f>
        <v>0</v>
      </c>
      <c r="C61" s="11" t="str">
        <f>給取!I65&amp;" "&amp;給取!J65</f>
        <v xml:space="preserve"> </v>
      </c>
      <c r="D61" s="17" t="str">
        <f>給取!G65&amp;"　"&amp;給取!H65</f>
        <v>　</v>
      </c>
      <c r="E61" s="18" t="str">
        <f>IF(ISERROR(VLOOKUP(給取!K65,コード表!$D$3:$E$7,2,FALSE)&amp;VLOOKUP(給取!L65,コード表!$G$3:$H$67,2,FALSE)&amp;VLOOKUP(給取!M65,コード表!$J$3:$K$15,2,FALSE)&amp;VLOOKUP(給取!N65,コード表!$M$3:$N$34,2,FALSE)),"",VLOOKUP(給取!K65,コード表!$D$3:$E$7,2,FALSE)&amp;VLOOKUP(給取!L65,コード表!$G$3:$H$67,2,FALSE)&amp;VLOOKUP(給取!M65,コード表!$J$3:$K$15,2,FALSE)&amp;VLOOKUP(給取!N65,コード表!$M$3:$N$34,2,FALSE))</f>
        <v/>
      </c>
      <c r="F61" s="18"/>
      <c r="G61" s="18"/>
      <c r="H61" s="18" t="str">
        <f>IF(ISERROR(VLOOKUP(給取!O65,コード表!$S$3:$T$11,2,FALSE)),"",VLOOKUP(給取!O65,コード表!$S$3:$T$11,2,FALSE))</f>
        <v/>
      </c>
      <c r="I61" s="18" t="str">
        <f>IF(ISERROR(VLOOKUP(給取!P65,コード表!$D$3:$E$7,2,FALSE)&amp;VLOOKUP(給取!Q65,コード表!$G$3:$H$67,2,FALSE)&amp;VLOOKUP(給取!R65,コード表!$J$3:$K$15,2,FALSE)&amp;VLOOKUP(給取!S65,コード表!$M$3:$N$34,2,FALSE)),"",VLOOKUP(給取!P65,コード表!$D$3:$E$7,2,FALSE)&amp;VLOOKUP(給取!Q65,コード表!$G$3:$H$67,2,FALSE)&amp;VLOOKUP(給取!R65,コード表!$J$3:$K$15,2,FALSE)&amp;VLOOKUP(給取!S65,コード表!$M$3:$N$34,2,FALSE))</f>
        <v/>
      </c>
      <c r="J61" s="8">
        <f>給取!T65</f>
        <v>0</v>
      </c>
      <c r="K61" s="8" t="str">
        <f>IF(ISERROR(VLOOKUP(給取!U65,コード表!$P$3:$Q$52,2,FALSE)),"",VLOOKUP(給取!U65,コード表!$P$3:$Q$52,2,FALSE))</f>
        <v/>
      </c>
    </row>
    <row r="62" spans="1:11" ht="20.100000000000001" customHeight="1" x14ac:dyDescent="0.15">
      <c r="A62" s="8">
        <v>711</v>
      </c>
      <c r="B62" s="18" t="b">
        <f>IF(給取!B66="出",IF(ISERROR(VLOOKUP(給取!C66,コード表!$D$3:$E$7,2,FALSE)&amp;VLOOKUP(給取!D66,コード表!$G$3:$H$67,2,FALSE)&amp;VLOOKUP(給取!E66,コード表!$J$3:$K$15,2,FALSE)&amp;VLOOKUP(給取!F66,コード表!$M$3:$N$34,2,FALSE)),"",VLOOKUP(給取!C66,コード表!$D$3:$E$7,2,FALSE)&amp;VLOOKUP(給取!D66,コード表!$G$3:$H$67,2,FALSE)&amp;VLOOKUP(給取!E66,コード表!$J$3:$K$15,2,FALSE)&amp;VLOOKUP(給取!F66,コード表!$M$3:$N$34,2,FALSE)))</f>
        <v>0</v>
      </c>
      <c r="C62" s="11" t="str">
        <f>給取!I66&amp;" "&amp;給取!J66</f>
        <v xml:space="preserve"> </v>
      </c>
      <c r="D62" s="17" t="str">
        <f>給取!G66&amp;"　"&amp;給取!H66</f>
        <v>　</v>
      </c>
      <c r="E62" s="18" t="str">
        <f>IF(ISERROR(VLOOKUP(給取!K66,コード表!$D$3:$E$7,2,FALSE)&amp;VLOOKUP(給取!L66,コード表!$G$3:$H$67,2,FALSE)&amp;VLOOKUP(給取!M66,コード表!$J$3:$K$15,2,FALSE)&amp;VLOOKUP(給取!N66,コード表!$M$3:$N$34,2,FALSE)),"",VLOOKUP(給取!K66,コード表!$D$3:$E$7,2,FALSE)&amp;VLOOKUP(給取!L66,コード表!$G$3:$H$67,2,FALSE)&amp;VLOOKUP(給取!M66,コード表!$J$3:$K$15,2,FALSE)&amp;VLOOKUP(給取!N66,コード表!$M$3:$N$34,2,FALSE))</f>
        <v/>
      </c>
      <c r="F62" s="18"/>
      <c r="G62" s="18"/>
      <c r="H62" s="18" t="str">
        <f>IF(ISERROR(VLOOKUP(給取!O66,コード表!$S$3:$T$11,2,FALSE)),"",VLOOKUP(給取!O66,コード表!$S$3:$T$11,2,FALSE))</f>
        <v/>
      </c>
      <c r="I62" s="18" t="str">
        <f>IF(ISERROR(VLOOKUP(給取!P66,コード表!$D$3:$E$7,2,FALSE)&amp;VLOOKUP(給取!Q66,コード表!$G$3:$H$67,2,FALSE)&amp;VLOOKUP(給取!R66,コード表!$J$3:$K$15,2,FALSE)&amp;VLOOKUP(給取!S66,コード表!$M$3:$N$34,2,FALSE)),"",VLOOKUP(給取!P66,コード表!$D$3:$E$7,2,FALSE)&amp;VLOOKUP(給取!Q66,コード表!$G$3:$H$67,2,FALSE)&amp;VLOOKUP(給取!R66,コード表!$J$3:$K$15,2,FALSE)&amp;VLOOKUP(給取!S66,コード表!$M$3:$N$34,2,FALSE))</f>
        <v/>
      </c>
      <c r="J62" s="8">
        <f>給取!T66</f>
        <v>0</v>
      </c>
      <c r="K62" s="8" t="str">
        <f>IF(ISERROR(VLOOKUP(給取!U66,コード表!$P$3:$Q$52,2,FALSE)),"",VLOOKUP(給取!U66,コード表!$P$3:$Q$52,2,FALSE))</f>
        <v/>
      </c>
    </row>
    <row r="63" spans="1:11" ht="20.100000000000001" customHeight="1" x14ac:dyDescent="0.15">
      <c r="A63" s="8">
        <v>711</v>
      </c>
      <c r="B63" s="18" t="b">
        <f>IF(給取!B67="出",IF(ISERROR(VLOOKUP(給取!C67,コード表!$D$3:$E$7,2,FALSE)&amp;VLOOKUP(給取!D67,コード表!$G$3:$H$67,2,FALSE)&amp;VLOOKUP(給取!E67,コード表!$J$3:$K$15,2,FALSE)&amp;VLOOKUP(給取!F67,コード表!$M$3:$N$34,2,FALSE)),"",VLOOKUP(給取!C67,コード表!$D$3:$E$7,2,FALSE)&amp;VLOOKUP(給取!D67,コード表!$G$3:$H$67,2,FALSE)&amp;VLOOKUP(給取!E67,コード表!$J$3:$K$15,2,FALSE)&amp;VLOOKUP(給取!F67,コード表!$M$3:$N$34,2,FALSE)))</f>
        <v>0</v>
      </c>
      <c r="C63" s="11" t="str">
        <f>給取!I67&amp;" "&amp;給取!J67</f>
        <v xml:space="preserve"> </v>
      </c>
      <c r="D63" s="17" t="str">
        <f>給取!G67&amp;"　"&amp;給取!H67</f>
        <v>　</v>
      </c>
      <c r="E63" s="18" t="str">
        <f>IF(ISERROR(VLOOKUP(給取!K67,コード表!$D$3:$E$7,2,FALSE)&amp;VLOOKUP(給取!L67,コード表!$G$3:$H$67,2,FALSE)&amp;VLOOKUP(給取!M67,コード表!$J$3:$K$15,2,FALSE)&amp;VLOOKUP(給取!N67,コード表!$M$3:$N$34,2,FALSE)),"",VLOOKUP(給取!K67,コード表!$D$3:$E$7,2,FALSE)&amp;VLOOKUP(給取!L67,コード表!$G$3:$H$67,2,FALSE)&amp;VLOOKUP(給取!M67,コード表!$J$3:$K$15,2,FALSE)&amp;VLOOKUP(給取!N67,コード表!$M$3:$N$34,2,FALSE))</f>
        <v/>
      </c>
      <c r="F63" s="18"/>
      <c r="G63" s="18"/>
      <c r="H63" s="18" t="str">
        <f>IF(ISERROR(VLOOKUP(給取!O67,コード表!$S$3:$T$11,2,FALSE)),"",VLOOKUP(給取!O67,コード表!$S$3:$T$11,2,FALSE))</f>
        <v/>
      </c>
      <c r="I63" s="18" t="str">
        <f>IF(ISERROR(VLOOKUP(給取!P67,コード表!$D$3:$E$7,2,FALSE)&amp;VLOOKUP(給取!Q67,コード表!$G$3:$H$67,2,FALSE)&amp;VLOOKUP(給取!R67,コード表!$J$3:$K$15,2,FALSE)&amp;VLOOKUP(給取!S67,コード表!$M$3:$N$34,2,FALSE)),"",VLOOKUP(給取!P67,コード表!$D$3:$E$7,2,FALSE)&amp;VLOOKUP(給取!Q67,コード表!$G$3:$H$67,2,FALSE)&amp;VLOOKUP(給取!R67,コード表!$J$3:$K$15,2,FALSE)&amp;VLOOKUP(給取!S67,コード表!$M$3:$N$34,2,FALSE))</f>
        <v/>
      </c>
      <c r="J63" s="8">
        <f>給取!T67</f>
        <v>0</v>
      </c>
      <c r="K63" s="8" t="str">
        <f>IF(ISERROR(VLOOKUP(給取!U67,コード表!$P$3:$Q$52,2,FALSE)),"",VLOOKUP(給取!U67,コード表!$P$3:$Q$52,2,FALSE))</f>
        <v/>
      </c>
    </row>
    <row r="64" spans="1:11" ht="20.100000000000001" customHeight="1" x14ac:dyDescent="0.15">
      <c r="A64" s="8">
        <v>711</v>
      </c>
      <c r="B64" s="18" t="b">
        <f>IF(給取!B68="出",IF(ISERROR(VLOOKUP(給取!C68,コード表!$D$3:$E$7,2,FALSE)&amp;VLOOKUP(給取!D68,コード表!$G$3:$H$67,2,FALSE)&amp;VLOOKUP(給取!E68,コード表!$J$3:$K$15,2,FALSE)&amp;VLOOKUP(給取!F68,コード表!$M$3:$N$34,2,FALSE)),"",VLOOKUP(給取!C68,コード表!$D$3:$E$7,2,FALSE)&amp;VLOOKUP(給取!D68,コード表!$G$3:$H$67,2,FALSE)&amp;VLOOKUP(給取!E68,コード表!$J$3:$K$15,2,FALSE)&amp;VLOOKUP(給取!F68,コード表!$M$3:$N$34,2,FALSE)))</f>
        <v>0</v>
      </c>
      <c r="C64" s="11" t="str">
        <f>給取!I68&amp;" "&amp;給取!J68</f>
        <v xml:space="preserve"> </v>
      </c>
      <c r="D64" s="17" t="str">
        <f>給取!G68&amp;"　"&amp;給取!H68</f>
        <v>　</v>
      </c>
      <c r="E64" s="18" t="str">
        <f>IF(ISERROR(VLOOKUP(給取!K68,コード表!$D$3:$E$7,2,FALSE)&amp;VLOOKUP(給取!L68,コード表!$G$3:$H$67,2,FALSE)&amp;VLOOKUP(給取!M68,コード表!$J$3:$K$15,2,FALSE)&amp;VLOOKUP(給取!N68,コード表!$M$3:$N$34,2,FALSE)),"",VLOOKUP(給取!K68,コード表!$D$3:$E$7,2,FALSE)&amp;VLOOKUP(給取!L68,コード表!$G$3:$H$67,2,FALSE)&amp;VLOOKUP(給取!M68,コード表!$J$3:$K$15,2,FALSE)&amp;VLOOKUP(給取!N68,コード表!$M$3:$N$34,2,FALSE))</f>
        <v/>
      </c>
      <c r="F64" s="18"/>
      <c r="G64" s="18"/>
      <c r="H64" s="18" t="str">
        <f>IF(ISERROR(VLOOKUP(給取!O68,コード表!$S$3:$T$11,2,FALSE)),"",VLOOKUP(給取!O68,コード表!$S$3:$T$11,2,FALSE))</f>
        <v/>
      </c>
      <c r="I64" s="18" t="str">
        <f>IF(ISERROR(VLOOKUP(給取!P68,コード表!$D$3:$E$7,2,FALSE)&amp;VLOOKUP(給取!Q68,コード表!$G$3:$H$67,2,FALSE)&amp;VLOOKUP(給取!R68,コード表!$J$3:$K$15,2,FALSE)&amp;VLOOKUP(給取!S68,コード表!$M$3:$N$34,2,FALSE)),"",VLOOKUP(給取!P68,コード表!$D$3:$E$7,2,FALSE)&amp;VLOOKUP(給取!Q68,コード表!$G$3:$H$67,2,FALSE)&amp;VLOOKUP(給取!R68,コード表!$J$3:$K$15,2,FALSE)&amp;VLOOKUP(給取!S68,コード表!$M$3:$N$34,2,FALSE))</f>
        <v/>
      </c>
      <c r="J64" s="8">
        <f>給取!T68</f>
        <v>0</v>
      </c>
      <c r="K64" s="8" t="str">
        <f>IF(ISERROR(VLOOKUP(給取!U68,コード表!$P$3:$Q$52,2,FALSE)),"",VLOOKUP(給取!U68,コード表!$P$3:$Q$52,2,FALSE))</f>
        <v/>
      </c>
    </row>
    <row r="65" spans="1:11" ht="20.100000000000001" customHeight="1" x14ac:dyDescent="0.15">
      <c r="A65" s="8">
        <v>711</v>
      </c>
      <c r="B65" s="18" t="b">
        <f>IF(給取!B69="出",IF(ISERROR(VLOOKUP(給取!C69,コード表!$D$3:$E$7,2,FALSE)&amp;VLOOKUP(給取!D69,コード表!$G$3:$H$67,2,FALSE)&amp;VLOOKUP(給取!E69,コード表!$J$3:$K$15,2,FALSE)&amp;VLOOKUP(給取!F69,コード表!$M$3:$N$34,2,FALSE)),"",VLOOKUP(給取!C69,コード表!$D$3:$E$7,2,FALSE)&amp;VLOOKUP(給取!D69,コード表!$G$3:$H$67,2,FALSE)&amp;VLOOKUP(給取!E69,コード表!$J$3:$K$15,2,FALSE)&amp;VLOOKUP(給取!F69,コード表!$M$3:$N$34,2,FALSE)))</f>
        <v>0</v>
      </c>
      <c r="C65" s="11" t="str">
        <f>給取!I69&amp;" "&amp;給取!J69</f>
        <v xml:space="preserve"> </v>
      </c>
      <c r="D65" s="17" t="str">
        <f>給取!G69&amp;"　"&amp;給取!H69</f>
        <v>　</v>
      </c>
      <c r="E65" s="18" t="str">
        <f>IF(ISERROR(VLOOKUP(給取!K69,コード表!$D$3:$E$7,2,FALSE)&amp;VLOOKUP(給取!L69,コード表!$G$3:$H$67,2,FALSE)&amp;VLOOKUP(給取!M69,コード表!$J$3:$K$15,2,FALSE)&amp;VLOOKUP(給取!N69,コード表!$M$3:$N$34,2,FALSE)),"",VLOOKUP(給取!K69,コード表!$D$3:$E$7,2,FALSE)&amp;VLOOKUP(給取!L69,コード表!$G$3:$H$67,2,FALSE)&amp;VLOOKUP(給取!M69,コード表!$J$3:$K$15,2,FALSE)&amp;VLOOKUP(給取!N69,コード表!$M$3:$N$34,2,FALSE))</f>
        <v/>
      </c>
      <c r="F65" s="18"/>
      <c r="G65" s="18"/>
      <c r="H65" s="18" t="str">
        <f>IF(ISERROR(VLOOKUP(給取!O69,コード表!$S$3:$T$11,2,FALSE)),"",VLOOKUP(給取!O69,コード表!$S$3:$T$11,2,FALSE))</f>
        <v/>
      </c>
      <c r="I65" s="18" t="str">
        <f>IF(ISERROR(VLOOKUP(給取!P69,コード表!$D$3:$E$7,2,FALSE)&amp;VLOOKUP(給取!Q69,コード表!$G$3:$H$67,2,FALSE)&amp;VLOOKUP(給取!R69,コード表!$J$3:$K$15,2,FALSE)&amp;VLOOKUP(給取!S69,コード表!$M$3:$N$34,2,FALSE)),"",VLOOKUP(給取!P69,コード表!$D$3:$E$7,2,FALSE)&amp;VLOOKUP(給取!Q69,コード表!$G$3:$H$67,2,FALSE)&amp;VLOOKUP(給取!R69,コード表!$J$3:$K$15,2,FALSE)&amp;VLOOKUP(給取!S69,コード表!$M$3:$N$34,2,FALSE))</f>
        <v/>
      </c>
      <c r="J65" s="8">
        <f>給取!T69</f>
        <v>0</v>
      </c>
      <c r="K65" s="8" t="str">
        <f>IF(ISERROR(VLOOKUP(給取!U69,コード表!$P$3:$Q$52,2,FALSE)),"",VLOOKUP(給取!U69,コード表!$P$3:$Q$52,2,FALSE))</f>
        <v/>
      </c>
    </row>
    <row r="66" spans="1:11" ht="20.100000000000001" customHeight="1" x14ac:dyDescent="0.15">
      <c r="A66" s="8">
        <v>711</v>
      </c>
      <c r="B66" s="18" t="b">
        <f>IF(給取!B70="出",IF(ISERROR(VLOOKUP(給取!C70,コード表!$D$3:$E$7,2,FALSE)&amp;VLOOKUP(給取!D70,コード表!$G$3:$H$67,2,FALSE)&amp;VLOOKUP(給取!E70,コード表!$J$3:$K$15,2,FALSE)&amp;VLOOKUP(給取!F70,コード表!$M$3:$N$34,2,FALSE)),"",VLOOKUP(給取!C70,コード表!$D$3:$E$7,2,FALSE)&amp;VLOOKUP(給取!D70,コード表!$G$3:$H$67,2,FALSE)&amp;VLOOKUP(給取!E70,コード表!$J$3:$K$15,2,FALSE)&amp;VLOOKUP(給取!F70,コード表!$M$3:$N$34,2,FALSE)))</f>
        <v>0</v>
      </c>
      <c r="C66" s="11" t="str">
        <f>給取!I70&amp;" "&amp;給取!J70</f>
        <v xml:space="preserve"> </v>
      </c>
      <c r="D66" s="17" t="str">
        <f>給取!G70&amp;"　"&amp;給取!H70</f>
        <v>　</v>
      </c>
      <c r="E66" s="18" t="str">
        <f>IF(ISERROR(VLOOKUP(給取!K70,コード表!$D$3:$E$7,2,FALSE)&amp;VLOOKUP(給取!L70,コード表!$G$3:$H$67,2,FALSE)&amp;VLOOKUP(給取!M70,コード表!$J$3:$K$15,2,FALSE)&amp;VLOOKUP(給取!N70,コード表!$M$3:$N$34,2,FALSE)),"",VLOOKUP(給取!K70,コード表!$D$3:$E$7,2,FALSE)&amp;VLOOKUP(給取!L70,コード表!$G$3:$H$67,2,FALSE)&amp;VLOOKUP(給取!M70,コード表!$J$3:$K$15,2,FALSE)&amp;VLOOKUP(給取!N70,コード表!$M$3:$N$34,2,FALSE))</f>
        <v/>
      </c>
      <c r="F66" s="18"/>
      <c r="G66" s="18"/>
      <c r="H66" s="18" t="str">
        <f>IF(ISERROR(VLOOKUP(給取!O70,コード表!$S$3:$T$11,2,FALSE)),"",VLOOKUP(給取!O70,コード表!$S$3:$T$11,2,FALSE))</f>
        <v/>
      </c>
      <c r="I66" s="18" t="str">
        <f>IF(ISERROR(VLOOKUP(給取!P70,コード表!$D$3:$E$7,2,FALSE)&amp;VLOOKUP(給取!Q70,コード表!$G$3:$H$67,2,FALSE)&amp;VLOOKUP(給取!R70,コード表!$J$3:$K$15,2,FALSE)&amp;VLOOKUP(給取!S70,コード表!$M$3:$N$34,2,FALSE)),"",VLOOKUP(給取!P70,コード表!$D$3:$E$7,2,FALSE)&amp;VLOOKUP(給取!Q70,コード表!$G$3:$H$67,2,FALSE)&amp;VLOOKUP(給取!R70,コード表!$J$3:$K$15,2,FALSE)&amp;VLOOKUP(給取!S70,コード表!$M$3:$N$34,2,FALSE))</f>
        <v/>
      </c>
      <c r="J66" s="8">
        <f>給取!T70</f>
        <v>0</v>
      </c>
      <c r="K66" s="8" t="str">
        <f>IF(ISERROR(VLOOKUP(給取!U70,コード表!$P$3:$Q$52,2,FALSE)),"",VLOOKUP(給取!U70,コード表!$P$3:$Q$52,2,FALSE))</f>
        <v/>
      </c>
    </row>
    <row r="67" spans="1:11" ht="20.100000000000001" customHeight="1" x14ac:dyDescent="0.15">
      <c r="A67" s="8">
        <v>711</v>
      </c>
      <c r="B67" s="18" t="b">
        <f>IF(給取!B71="出",IF(ISERROR(VLOOKUP(給取!C71,コード表!$D$3:$E$7,2,FALSE)&amp;VLOOKUP(給取!D71,コード表!$G$3:$H$67,2,FALSE)&amp;VLOOKUP(給取!E71,コード表!$J$3:$K$15,2,FALSE)&amp;VLOOKUP(給取!F71,コード表!$M$3:$N$34,2,FALSE)),"",VLOOKUP(給取!C71,コード表!$D$3:$E$7,2,FALSE)&amp;VLOOKUP(給取!D71,コード表!$G$3:$H$67,2,FALSE)&amp;VLOOKUP(給取!E71,コード表!$J$3:$K$15,2,FALSE)&amp;VLOOKUP(給取!F71,コード表!$M$3:$N$34,2,FALSE)))</f>
        <v>0</v>
      </c>
      <c r="C67" s="11" t="str">
        <f>給取!I71&amp;" "&amp;給取!J71</f>
        <v xml:space="preserve"> </v>
      </c>
      <c r="D67" s="17" t="str">
        <f>給取!G71&amp;"　"&amp;給取!H71</f>
        <v>　</v>
      </c>
      <c r="E67" s="18" t="str">
        <f>IF(ISERROR(VLOOKUP(給取!K71,コード表!$D$3:$E$7,2,FALSE)&amp;VLOOKUP(給取!L71,コード表!$G$3:$H$67,2,FALSE)&amp;VLOOKUP(給取!M71,コード表!$J$3:$K$15,2,FALSE)&amp;VLOOKUP(給取!N71,コード表!$M$3:$N$34,2,FALSE)),"",VLOOKUP(給取!K71,コード表!$D$3:$E$7,2,FALSE)&amp;VLOOKUP(給取!L71,コード表!$G$3:$H$67,2,FALSE)&amp;VLOOKUP(給取!M71,コード表!$J$3:$K$15,2,FALSE)&amp;VLOOKUP(給取!N71,コード表!$M$3:$N$34,2,FALSE))</f>
        <v/>
      </c>
      <c r="F67" s="18"/>
      <c r="G67" s="18"/>
      <c r="H67" s="18" t="str">
        <f>IF(ISERROR(VLOOKUP(給取!O71,コード表!$S$3:$T$11,2,FALSE)),"",VLOOKUP(給取!O71,コード表!$S$3:$T$11,2,FALSE))</f>
        <v/>
      </c>
      <c r="I67" s="18" t="str">
        <f>IF(ISERROR(VLOOKUP(給取!P71,コード表!$D$3:$E$7,2,FALSE)&amp;VLOOKUP(給取!Q71,コード表!$G$3:$H$67,2,FALSE)&amp;VLOOKUP(給取!R71,コード表!$J$3:$K$15,2,FALSE)&amp;VLOOKUP(給取!S71,コード表!$M$3:$N$34,2,FALSE)),"",VLOOKUP(給取!P71,コード表!$D$3:$E$7,2,FALSE)&amp;VLOOKUP(給取!Q71,コード表!$G$3:$H$67,2,FALSE)&amp;VLOOKUP(給取!R71,コード表!$J$3:$K$15,2,FALSE)&amp;VLOOKUP(給取!S71,コード表!$M$3:$N$34,2,FALSE))</f>
        <v/>
      </c>
      <c r="J67" s="8">
        <f>給取!T71</f>
        <v>0</v>
      </c>
      <c r="K67" s="8" t="str">
        <f>IF(ISERROR(VLOOKUP(給取!U71,コード表!$P$3:$Q$52,2,FALSE)),"",VLOOKUP(給取!U71,コード表!$P$3:$Q$52,2,FALSE))</f>
        <v/>
      </c>
    </row>
    <row r="68" spans="1:11" ht="20.100000000000001" customHeight="1" x14ac:dyDescent="0.15">
      <c r="A68" s="8">
        <v>711</v>
      </c>
      <c r="B68" s="18" t="b">
        <f>IF(給取!B72="出",IF(ISERROR(VLOOKUP(給取!C72,コード表!$D$3:$E$7,2,FALSE)&amp;VLOOKUP(給取!D72,コード表!$G$3:$H$67,2,FALSE)&amp;VLOOKUP(給取!E72,コード表!$J$3:$K$15,2,FALSE)&amp;VLOOKUP(給取!F72,コード表!$M$3:$N$34,2,FALSE)),"",VLOOKUP(給取!C72,コード表!$D$3:$E$7,2,FALSE)&amp;VLOOKUP(給取!D72,コード表!$G$3:$H$67,2,FALSE)&amp;VLOOKUP(給取!E72,コード表!$J$3:$K$15,2,FALSE)&amp;VLOOKUP(給取!F72,コード表!$M$3:$N$34,2,FALSE)))</f>
        <v>0</v>
      </c>
      <c r="C68" s="11" t="str">
        <f>給取!I72&amp;" "&amp;給取!J72</f>
        <v xml:space="preserve"> </v>
      </c>
      <c r="D68" s="17" t="str">
        <f>給取!G72&amp;"　"&amp;給取!H72</f>
        <v>　</v>
      </c>
      <c r="E68" s="18" t="str">
        <f>IF(ISERROR(VLOOKUP(給取!K72,コード表!$D$3:$E$7,2,FALSE)&amp;VLOOKUP(給取!L72,コード表!$G$3:$H$67,2,FALSE)&amp;VLOOKUP(給取!M72,コード表!$J$3:$K$15,2,FALSE)&amp;VLOOKUP(給取!N72,コード表!$M$3:$N$34,2,FALSE)),"",VLOOKUP(給取!K72,コード表!$D$3:$E$7,2,FALSE)&amp;VLOOKUP(給取!L72,コード表!$G$3:$H$67,2,FALSE)&amp;VLOOKUP(給取!M72,コード表!$J$3:$K$15,2,FALSE)&amp;VLOOKUP(給取!N72,コード表!$M$3:$N$34,2,FALSE))</f>
        <v/>
      </c>
      <c r="F68" s="18"/>
      <c r="G68" s="18"/>
      <c r="H68" s="18" t="str">
        <f>IF(ISERROR(VLOOKUP(給取!O72,コード表!$S$3:$T$11,2,FALSE)),"",VLOOKUP(給取!O72,コード表!$S$3:$T$11,2,FALSE))</f>
        <v/>
      </c>
      <c r="I68" s="18" t="str">
        <f>IF(ISERROR(VLOOKUP(給取!P72,コード表!$D$3:$E$7,2,FALSE)&amp;VLOOKUP(給取!Q72,コード表!$G$3:$H$67,2,FALSE)&amp;VLOOKUP(給取!R72,コード表!$J$3:$K$15,2,FALSE)&amp;VLOOKUP(給取!S72,コード表!$M$3:$N$34,2,FALSE)),"",VLOOKUP(給取!P72,コード表!$D$3:$E$7,2,FALSE)&amp;VLOOKUP(給取!Q72,コード表!$G$3:$H$67,2,FALSE)&amp;VLOOKUP(給取!R72,コード表!$J$3:$K$15,2,FALSE)&amp;VLOOKUP(給取!S72,コード表!$M$3:$N$34,2,FALSE))</f>
        <v/>
      </c>
      <c r="J68" s="8">
        <f>給取!T72</f>
        <v>0</v>
      </c>
      <c r="K68" s="8" t="str">
        <f>IF(ISERROR(VLOOKUP(給取!U72,コード表!$P$3:$Q$52,2,FALSE)),"",VLOOKUP(給取!U72,コード表!$P$3:$Q$52,2,FALSE))</f>
        <v/>
      </c>
    </row>
    <row r="69" spans="1:11" ht="20.100000000000001" customHeight="1" x14ac:dyDescent="0.15">
      <c r="A69" s="8">
        <v>711</v>
      </c>
      <c r="B69" s="18" t="b">
        <f>IF(給取!B73="出",IF(ISERROR(VLOOKUP(給取!C73,コード表!$D$3:$E$7,2,FALSE)&amp;VLOOKUP(給取!D73,コード表!$G$3:$H$67,2,FALSE)&amp;VLOOKUP(給取!E73,コード表!$J$3:$K$15,2,FALSE)&amp;VLOOKUP(給取!F73,コード表!$M$3:$N$34,2,FALSE)),"",VLOOKUP(給取!C73,コード表!$D$3:$E$7,2,FALSE)&amp;VLOOKUP(給取!D73,コード表!$G$3:$H$67,2,FALSE)&amp;VLOOKUP(給取!E73,コード表!$J$3:$K$15,2,FALSE)&amp;VLOOKUP(給取!F73,コード表!$M$3:$N$34,2,FALSE)))</f>
        <v>0</v>
      </c>
      <c r="C69" s="11" t="str">
        <f>給取!I73&amp;" "&amp;給取!J73</f>
        <v xml:space="preserve"> </v>
      </c>
      <c r="D69" s="17" t="str">
        <f>給取!G73&amp;"　"&amp;給取!H73</f>
        <v>　</v>
      </c>
      <c r="E69" s="18" t="str">
        <f>IF(ISERROR(VLOOKUP(給取!K73,コード表!$D$3:$E$7,2,FALSE)&amp;VLOOKUP(給取!L73,コード表!$G$3:$H$67,2,FALSE)&amp;VLOOKUP(給取!M73,コード表!$J$3:$K$15,2,FALSE)&amp;VLOOKUP(給取!N73,コード表!$M$3:$N$34,2,FALSE)),"",VLOOKUP(給取!K73,コード表!$D$3:$E$7,2,FALSE)&amp;VLOOKUP(給取!L73,コード表!$G$3:$H$67,2,FALSE)&amp;VLOOKUP(給取!M73,コード表!$J$3:$K$15,2,FALSE)&amp;VLOOKUP(給取!N73,コード表!$M$3:$N$34,2,FALSE))</f>
        <v/>
      </c>
      <c r="F69" s="18"/>
      <c r="G69" s="18"/>
      <c r="H69" s="18" t="str">
        <f>IF(ISERROR(VLOOKUP(給取!O73,コード表!$S$3:$T$11,2,FALSE)),"",VLOOKUP(給取!O73,コード表!$S$3:$T$11,2,FALSE))</f>
        <v/>
      </c>
      <c r="I69" s="18" t="str">
        <f>IF(ISERROR(VLOOKUP(給取!P73,コード表!$D$3:$E$7,2,FALSE)&amp;VLOOKUP(給取!Q73,コード表!$G$3:$H$67,2,FALSE)&amp;VLOOKUP(給取!R73,コード表!$J$3:$K$15,2,FALSE)&amp;VLOOKUP(給取!S73,コード表!$M$3:$N$34,2,FALSE)),"",VLOOKUP(給取!P73,コード表!$D$3:$E$7,2,FALSE)&amp;VLOOKUP(給取!Q73,コード表!$G$3:$H$67,2,FALSE)&amp;VLOOKUP(給取!R73,コード表!$J$3:$K$15,2,FALSE)&amp;VLOOKUP(給取!S73,コード表!$M$3:$N$34,2,FALSE))</f>
        <v/>
      </c>
      <c r="J69" s="8">
        <f>給取!T73</f>
        <v>0</v>
      </c>
      <c r="K69" s="8" t="str">
        <f>IF(ISERROR(VLOOKUP(給取!U73,コード表!$P$3:$Q$52,2,FALSE)),"",VLOOKUP(給取!U73,コード表!$P$3:$Q$52,2,FALSE))</f>
        <v/>
      </c>
    </row>
    <row r="70" spans="1:11" ht="20.100000000000001" customHeight="1" x14ac:dyDescent="0.15">
      <c r="A70" s="8">
        <v>711</v>
      </c>
      <c r="B70" s="18" t="b">
        <f>IF(給取!B74="出",IF(ISERROR(VLOOKUP(給取!C74,コード表!$D$3:$E$7,2,FALSE)&amp;VLOOKUP(給取!D74,コード表!$G$3:$H$67,2,FALSE)&amp;VLOOKUP(給取!E74,コード表!$J$3:$K$15,2,FALSE)&amp;VLOOKUP(給取!F74,コード表!$M$3:$N$34,2,FALSE)),"",VLOOKUP(給取!C74,コード表!$D$3:$E$7,2,FALSE)&amp;VLOOKUP(給取!D74,コード表!$G$3:$H$67,2,FALSE)&amp;VLOOKUP(給取!E74,コード表!$J$3:$K$15,2,FALSE)&amp;VLOOKUP(給取!F74,コード表!$M$3:$N$34,2,FALSE)))</f>
        <v>0</v>
      </c>
      <c r="C70" s="11" t="str">
        <f>給取!I74&amp;" "&amp;給取!J74</f>
        <v xml:space="preserve"> </v>
      </c>
      <c r="D70" s="17" t="str">
        <f>給取!G74&amp;"　"&amp;給取!H74</f>
        <v>　</v>
      </c>
      <c r="E70" s="18" t="str">
        <f>IF(ISERROR(VLOOKUP(給取!K74,コード表!$D$3:$E$7,2,FALSE)&amp;VLOOKUP(給取!L74,コード表!$G$3:$H$67,2,FALSE)&amp;VLOOKUP(給取!M74,コード表!$J$3:$K$15,2,FALSE)&amp;VLOOKUP(給取!N74,コード表!$M$3:$N$34,2,FALSE)),"",VLOOKUP(給取!K74,コード表!$D$3:$E$7,2,FALSE)&amp;VLOOKUP(給取!L74,コード表!$G$3:$H$67,2,FALSE)&amp;VLOOKUP(給取!M74,コード表!$J$3:$K$15,2,FALSE)&amp;VLOOKUP(給取!N74,コード表!$M$3:$N$34,2,FALSE))</f>
        <v/>
      </c>
      <c r="F70" s="18"/>
      <c r="G70" s="18"/>
      <c r="H70" s="18" t="str">
        <f>IF(ISERROR(VLOOKUP(給取!O74,コード表!$S$3:$T$11,2,FALSE)),"",VLOOKUP(給取!O74,コード表!$S$3:$T$11,2,FALSE))</f>
        <v/>
      </c>
      <c r="I70" s="18" t="str">
        <f>IF(ISERROR(VLOOKUP(給取!P74,コード表!$D$3:$E$7,2,FALSE)&amp;VLOOKUP(給取!Q74,コード表!$G$3:$H$67,2,FALSE)&amp;VLOOKUP(給取!R74,コード表!$J$3:$K$15,2,FALSE)&amp;VLOOKUP(給取!S74,コード表!$M$3:$N$34,2,FALSE)),"",VLOOKUP(給取!P74,コード表!$D$3:$E$7,2,FALSE)&amp;VLOOKUP(給取!Q74,コード表!$G$3:$H$67,2,FALSE)&amp;VLOOKUP(給取!R74,コード表!$J$3:$K$15,2,FALSE)&amp;VLOOKUP(給取!S74,コード表!$M$3:$N$34,2,FALSE))</f>
        <v/>
      </c>
      <c r="J70" s="8">
        <f>給取!T74</f>
        <v>0</v>
      </c>
      <c r="K70" s="8" t="str">
        <f>IF(ISERROR(VLOOKUP(給取!U74,コード表!$P$3:$Q$52,2,FALSE)),"",VLOOKUP(給取!U74,コード表!$P$3:$Q$52,2,FALSE))</f>
        <v/>
      </c>
    </row>
    <row r="71" spans="1:11" ht="20.100000000000001" customHeight="1" x14ac:dyDescent="0.15">
      <c r="A71" s="8">
        <v>711</v>
      </c>
      <c r="B71" s="18" t="b">
        <f>IF(給取!B75="出",IF(ISERROR(VLOOKUP(給取!C75,コード表!$D$3:$E$7,2,FALSE)&amp;VLOOKUP(給取!D75,コード表!$G$3:$H$67,2,FALSE)&amp;VLOOKUP(給取!E75,コード表!$J$3:$K$15,2,FALSE)&amp;VLOOKUP(給取!F75,コード表!$M$3:$N$34,2,FALSE)),"",VLOOKUP(給取!C75,コード表!$D$3:$E$7,2,FALSE)&amp;VLOOKUP(給取!D75,コード表!$G$3:$H$67,2,FALSE)&amp;VLOOKUP(給取!E75,コード表!$J$3:$K$15,2,FALSE)&amp;VLOOKUP(給取!F75,コード表!$M$3:$N$34,2,FALSE)))</f>
        <v>0</v>
      </c>
      <c r="C71" s="11" t="str">
        <f>給取!I75&amp;" "&amp;給取!J75</f>
        <v xml:space="preserve"> </v>
      </c>
      <c r="D71" s="17" t="str">
        <f>給取!G75&amp;"　"&amp;給取!H75</f>
        <v>　</v>
      </c>
      <c r="E71" s="18" t="str">
        <f>IF(ISERROR(VLOOKUP(給取!K75,コード表!$D$3:$E$7,2,FALSE)&amp;VLOOKUP(給取!L75,コード表!$G$3:$H$67,2,FALSE)&amp;VLOOKUP(給取!M75,コード表!$J$3:$K$15,2,FALSE)&amp;VLOOKUP(給取!N75,コード表!$M$3:$N$34,2,FALSE)),"",VLOOKUP(給取!K75,コード表!$D$3:$E$7,2,FALSE)&amp;VLOOKUP(給取!L75,コード表!$G$3:$H$67,2,FALSE)&amp;VLOOKUP(給取!M75,コード表!$J$3:$K$15,2,FALSE)&amp;VLOOKUP(給取!N75,コード表!$M$3:$N$34,2,FALSE))</f>
        <v/>
      </c>
      <c r="F71" s="18"/>
      <c r="G71" s="18"/>
      <c r="H71" s="18" t="str">
        <f>IF(ISERROR(VLOOKUP(給取!O75,コード表!$S$3:$T$11,2,FALSE)),"",VLOOKUP(給取!O75,コード表!$S$3:$T$11,2,FALSE))</f>
        <v/>
      </c>
      <c r="I71" s="18" t="str">
        <f>IF(ISERROR(VLOOKUP(給取!P75,コード表!$D$3:$E$7,2,FALSE)&amp;VLOOKUP(給取!Q75,コード表!$G$3:$H$67,2,FALSE)&amp;VLOOKUP(給取!R75,コード表!$J$3:$K$15,2,FALSE)&amp;VLOOKUP(給取!S75,コード表!$M$3:$N$34,2,FALSE)),"",VLOOKUP(給取!P75,コード表!$D$3:$E$7,2,FALSE)&amp;VLOOKUP(給取!Q75,コード表!$G$3:$H$67,2,FALSE)&amp;VLOOKUP(給取!R75,コード表!$J$3:$K$15,2,FALSE)&amp;VLOOKUP(給取!S75,コード表!$M$3:$N$34,2,FALSE))</f>
        <v/>
      </c>
      <c r="J71" s="8">
        <f>給取!T75</f>
        <v>0</v>
      </c>
      <c r="K71" s="8" t="str">
        <f>IF(ISERROR(VLOOKUP(給取!U75,コード表!$P$3:$Q$52,2,FALSE)),"",VLOOKUP(給取!U75,コード表!$P$3:$Q$52,2,FALSE))</f>
        <v/>
      </c>
    </row>
    <row r="72" spans="1:11" ht="20.100000000000001" customHeight="1" x14ac:dyDescent="0.15">
      <c r="A72" s="8">
        <v>711</v>
      </c>
      <c r="B72" s="18" t="b">
        <f>IF(給取!B76="出",IF(ISERROR(VLOOKUP(給取!C76,コード表!$D$3:$E$7,2,FALSE)&amp;VLOOKUP(給取!D76,コード表!$G$3:$H$67,2,FALSE)&amp;VLOOKUP(給取!E76,コード表!$J$3:$K$15,2,FALSE)&amp;VLOOKUP(給取!F76,コード表!$M$3:$N$34,2,FALSE)),"",VLOOKUP(給取!C76,コード表!$D$3:$E$7,2,FALSE)&amp;VLOOKUP(給取!D76,コード表!$G$3:$H$67,2,FALSE)&amp;VLOOKUP(給取!E76,コード表!$J$3:$K$15,2,FALSE)&amp;VLOOKUP(給取!F76,コード表!$M$3:$N$34,2,FALSE)))</f>
        <v>0</v>
      </c>
      <c r="C72" s="11" t="str">
        <f>給取!I76&amp;" "&amp;給取!J76</f>
        <v xml:space="preserve"> </v>
      </c>
      <c r="D72" s="17" t="str">
        <f>給取!G76&amp;"　"&amp;給取!H76</f>
        <v>　</v>
      </c>
      <c r="E72" s="18" t="str">
        <f>IF(ISERROR(VLOOKUP(給取!K76,コード表!$D$3:$E$7,2,FALSE)&amp;VLOOKUP(給取!L76,コード表!$G$3:$H$67,2,FALSE)&amp;VLOOKUP(給取!M76,コード表!$J$3:$K$15,2,FALSE)&amp;VLOOKUP(給取!N76,コード表!$M$3:$N$34,2,FALSE)),"",VLOOKUP(給取!K76,コード表!$D$3:$E$7,2,FALSE)&amp;VLOOKUP(給取!L76,コード表!$G$3:$H$67,2,FALSE)&amp;VLOOKUP(給取!M76,コード表!$J$3:$K$15,2,FALSE)&amp;VLOOKUP(給取!N76,コード表!$M$3:$N$34,2,FALSE))</f>
        <v/>
      </c>
      <c r="F72" s="18"/>
      <c r="G72" s="18"/>
      <c r="H72" s="18" t="str">
        <f>IF(ISERROR(VLOOKUP(給取!O76,コード表!$S$3:$T$11,2,FALSE)),"",VLOOKUP(給取!O76,コード表!$S$3:$T$11,2,FALSE))</f>
        <v/>
      </c>
      <c r="I72" s="18" t="str">
        <f>IF(ISERROR(VLOOKUP(給取!P76,コード表!$D$3:$E$7,2,FALSE)&amp;VLOOKUP(給取!Q76,コード表!$G$3:$H$67,2,FALSE)&amp;VLOOKUP(給取!R76,コード表!$J$3:$K$15,2,FALSE)&amp;VLOOKUP(給取!S76,コード表!$M$3:$N$34,2,FALSE)),"",VLOOKUP(給取!P76,コード表!$D$3:$E$7,2,FALSE)&amp;VLOOKUP(給取!Q76,コード表!$G$3:$H$67,2,FALSE)&amp;VLOOKUP(給取!R76,コード表!$J$3:$K$15,2,FALSE)&amp;VLOOKUP(給取!S76,コード表!$M$3:$N$34,2,FALSE))</f>
        <v/>
      </c>
      <c r="J72" s="8">
        <f>給取!T76</f>
        <v>0</v>
      </c>
      <c r="K72" s="8" t="str">
        <f>IF(ISERROR(VLOOKUP(給取!U76,コード表!$P$3:$Q$52,2,FALSE)),"",VLOOKUP(給取!U76,コード表!$P$3:$Q$52,2,FALSE))</f>
        <v/>
      </c>
    </row>
    <row r="73" spans="1:11" ht="20.100000000000001" customHeight="1" x14ac:dyDescent="0.15">
      <c r="A73" s="8">
        <v>711</v>
      </c>
      <c r="B73" s="18" t="b">
        <f>IF(給取!B77="出",IF(ISERROR(VLOOKUP(給取!C77,コード表!$D$3:$E$7,2,FALSE)&amp;VLOOKUP(給取!D77,コード表!$G$3:$H$67,2,FALSE)&amp;VLOOKUP(給取!E77,コード表!$J$3:$K$15,2,FALSE)&amp;VLOOKUP(給取!F77,コード表!$M$3:$N$34,2,FALSE)),"",VLOOKUP(給取!C77,コード表!$D$3:$E$7,2,FALSE)&amp;VLOOKUP(給取!D77,コード表!$G$3:$H$67,2,FALSE)&amp;VLOOKUP(給取!E77,コード表!$J$3:$K$15,2,FALSE)&amp;VLOOKUP(給取!F77,コード表!$M$3:$N$34,2,FALSE)))</f>
        <v>0</v>
      </c>
      <c r="C73" s="11" t="str">
        <f>給取!I77&amp;" "&amp;給取!J77</f>
        <v xml:space="preserve"> </v>
      </c>
      <c r="D73" s="17" t="str">
        <f>給取!G77&amp;"　"&amp;給取!H77</f>
        <v>　</v>
      </c>
      <c r="E73" s="18" t="str">
        <f>IF(ISERROR(VLOOKUP(給取!K77,コード表!$D$3:$E$7,2,FALSE)&amp;VLOOKUP(給取!L77,コード表!$G$3:$H$67,2,FALSE)&amp;VLOOKUP(給取!M77,コード表!$J$3:$K$15,2,FALSE)&amp;VLOOKUP(給取!N77,コード表!$M$3:$N$34,2,FALSE)),"",VLOOKUP(給取!K77,コード表!$D$3:$E$7,2,FALSE)&amp;VLOOKUP(給取!L77,コード表!$G$3:$H$67,2,FALSE)&amp;VLOOKUP(給取!M77,コード表!$J$3:$K$15,2,FALSE)&amp;VLOOKUP(給取!N77,コード表!$M$3:$N$34,2,FALSE))</f>
        <v/>
      </c>
      <c r="F73" s="18"/>
      <c r="G73" s="18"/>
      <c r="H73" s="18" t="str">
        <f>IF(ISERROR(VLOOKUP(給取!O77,コード表!$S$3:$T$11,2,FALSE)),"",VLOOKUP(給取!O77,コード表!$S$3:$T$11,2,FALSE))</f>
        <v/>
      </c>
      <c r="I73" s="18" t="str">
        <f>IF(ISERROR(VLOOKUP(給取!P77,コード表!$D$3:$E$7,2,FALSE)&amp;VLOOKUP(給取!Q77,コード表!$G$3:$H$67,2,FALSE)&amp;VLOOKUP(給取!R77,コード表!$J$3:$K$15,2,FALSE)&amp;VLOOKUP(給取!S77,コード表!$M$3:$N$34,2,FALSE)),"",VLOOKUP(給取!P77,コード表!$D$3:$E$7,2,FALSE)&amp;VLOOKUP(給取!Q77,コード表!$G$3:$H$67,2,FALSE)&amp;VLOOKUP(給取!R77,コード表!$J$3:$K$15,2,FALSE)&amp;VLOOKUP(給取!S77,コード表!$M$3:$N$34,2,FALSE))</f>
        <v/>
      </c>
      <c r="J73" s="8">
        <f>給取!T77</f>
        <v>0</v>
      </c>
      <c r="K73" s="8" t="str">
        <f>IF(ISERROR(VLOOKUP(給取!U77,コード表!$P$3:$Q$52,2,FALSE)),"",VLOOKUP(給取!U77,コード表!$P$3:$Q$52,2,FALSE))</f>
        <v/>
      </c>
    </row>
    <row r="74" spans="1:11" ht="20.100000000000001" customHeight="1" x14ac:dyDescent="0.15">
      <c r="A74" s="8">
        <v>711</v>
      </c>
      <c r="B74" s="18" t="b">
        <f>IF(給取!B78="出",IF(ISERROR(VLOOKUP(給取!C78,コード表!$D$3:$E$7,2,FALSE)&amp;VLOOKUP(給取!D78,コード表!$G$3:$H$67,2,FALSE)&amp;VLOOKUP(給取!E78,コード表!$J$3:$K$15,2,FALSE)&amp;VLOOKUP(給取!F78,コード表!$M$3:$N$34,2,FALSE)),"",VLOOKUP(給取!C78,コード表!$D$3:$E$7,2,FALSE)&amp;VLOOKUP(給取!D78,コード表!$G$3:$H$67,2,FALSE)&amp;VLOOKUP(給取!E78,コード表!$J$3:$K$15,2,FALSE)&amp;VLOOKUP(給取!F78,コード表!$M$3:$N$34,2,FALSE)))</f>
        <v>0</v>
      </c>
      <c r="C74" s="11" t="str">
        <f>給取!I78&amp;" "&amp;給取!J78</f>
        <v xml:space="preserve"> </v>
      </c>
      <c r="D74" s="17" t="str">
        <f>給取!G78&amp;"　"&amp;給取!H78</f>
        <v>　</v>
      </c>
      <c r="E74" s="18" t="str">
        <f>IF(ISERROR(VLOOKUP(給取!K78,コード表!$D$3:$E$7,2,FALSE)&amp;VLOOKUP(給取!L78,コード表!$G$3:$H$67,2,FALSE)&amp;VLOOKUP(給取!M78,コード表!$J$3:$K$15,2,FALSE)&amp;VLOOKUP(給取!N78,コード表!$M$3:$N$34,2,FALSE)),"",VLOOKUP(給取!K78,コード表!$D$3:$E$7,2,FALSE)&amp;VLOOKUP(給取!L78,コード表!$G$3:$H$67,2,FALSE)&amp;VLOOKUP(給取!M78,コード表!$J$3:$K$15,2,FALSE)&amp;VLOOKUP(給取!N78,コード表!$M$3:$N$34,2,FALSE))</f>
        <v/>
      </c>
      <c r="F74" s="18"/>
      <c r="G74" s="18"/>
      <c r="H74" s="18" t="str">
        <f>IF(ISERROR(VLOOKUP(給取!O78,コード表!$S$3:$T$11,2,FALSE)),"",VLOOKUP(給取!O78,コード表!$S$3:$T$11,2,FALSE))</f>
        <v/>
      </c>
      <c r="I74" s="18" t="str">
        <f>IF(ISERROR(VLOOKUP(給取!P78,コード表!$D$3:$E$7,2,FALSE)&amp;VLOOKUP(給取!Q78,コード表!$G$3:$H$67,2,FALSE)&amp;VLOOKUP(給取!R78,コード表!$J$3:$K$15,2,FALSE)&amp;VLOOKUP(給取!S78,コード表!$M$3:$N$34,2,FALSE)),"",VLOOKUP(給取!P78,コード表!$D$3:$E$7,2,FALSE)&amp;VLOOKUP(給取!Q78,コード表!$G$3:$H$67,2,FALSE)&amp;VLOOKUP(給取!R78,コード表!$J$3:$K$15,2,FALSE)&amp;VLOOKUP(給取!S78,コード表!$M$3:$N$34,2,FALSE))</f>
        <v/>
      </c>
      <c r="J74" s="8">
        <f>給取!T78</f>
        <v>0</v>
      </c>
      <c r="K74" s="8" t="str">
        <f>IF(ISERROR(VLOOKUP(給取!U78,コード表!$P$3:$Q$52,2,FALSE)),"",VLOOKUP(給取!U78,コード表!$P$3:$Q$52,2,FALSE))</f>
        <v/>
      </c>
    </row>
    <row r="75" spans="1:11" ht="20.100000000000001" customHeight="1" x14ac:dyDescent="0.15">
      <c r="A75" s="8">
        <v>711</v>
      </c>
      <c r="B75" s="18" t="b">
        <f>IF(給取!B79="出",IF(ISERROR(VLOOKUP(給取!C79,コード表!$D$3:$E$7,2,FALSE)&amp;VLOOKUP(給取!D79,コード表!$G$3:$H$67,2,FALSE)&amp;VLOOKUP(給取!E79,コード表!$J$3:$K$15,2,FALSE)&amp;VLOOKUP(給取!F79,コード表!$M$3:$N$34,2,FALSE)),"",VLOOKUP(給取!C79,コード表!$D$3:$E$7,2,FALSE)&amp;VLOOKUP(給取!D79,コード表!$G$3:$H$67,2,FALSE)&amp;VLOOKUP(給取!E79,コード表!$J$3:$K$15,2,FALSE)&amp;VLOOKUP(給取!F79,コード表!$M$3:$N$34,2,FALSE)))</f>
        <v>0</v>
      </c>
      <c r="C75" s="11" t="str">
        <f>給取!I79&amp;" "&amp;給取!J79</f>
        <v xml:space="preserve"> </v>
      </c>
      <c r="D75" s="17" t="str">
        <f>給取!G79&amp;"　"&amp;給取!H79</f>
        <v>　</v>
      </c>
      <c r="E75" s="18" t="str">
        <f>IF(ISERROR(VLOOKUP(給取!K79,コード表!$D$3:$E$7,2,FALSE)&amp;VLOOKUP(給取!L79,コード表!$G$3:$H$67,2,FALSE)&amp;VLOOKUP(給取!M79,コード表!$J$3:$K$15,2,FALSE)&amp;VLOOKUP(給取!N79,コード表!$M$3:$N$34,2,FALSE)),"",VLOOKUP(給取!K79,コード表!$D$3:$E$7,2,FALSE)&amp;VLOOKUP(給取!L79,コード表!$G$3:$H$67,2,FALSE)&amp;VLOOKUP(給取!M79,コード表!$J$3:$K$15,2,FALSE)&amp;VLOOKUP(給取!N79,コード表!$M$3:$N$34,2,FALSE))</f>
        <v/>
      </c>
      <c r="F75" s="18"/>
      <c r="G75" s="18"/>
      <c r="H75" s="18" t="str">
        <f>IF(ISERROR(VLOOKUP(給取!O79,コード表!$S$3:$T$11,2,FALSE)),"",VLOOKUP(給取!O79,コード表!$S$3:$T$11,2,FALSE))</f>
        <v/>
      </c>
      <c r="I75" s="18" t="str">
        <f>IF(ISERROR(VLOOKUP(給取!P79,コード表!$D$3:$E$7,2,FALSE)&amp;VLOOKUP(給取!Q79,コード表!$G$3:$H$67,2,FALSE)&amp;VLOOKUP(給取!R79,コード表!$J$3:$K$15,2,FALSE)&amp;VLOOKUP(給取!S79,コード表!$M$3:$N$34,2,FALSE)),"",VLOOKUP(給取!P79,コード表!$D$3:$E$7,2,FALSE)&amp;VLOOKUP(給取!Q79,コード表!$G$3:$H$67,2,FALSE)&amp;VLOOKUP(給取!R79,コード表!$J$3:$K$15,2,FALSE)&amp;VLOOKUP(給取!S79,コード表!$M$3:$N$34,2,FALSE))</f>
        <v/>
      </c>
      <c r="J75" s="8">
        <f>給取!T79</f>
        <v>0</v>
      </c>
      <c r="K75" s="8" t="str">
        <f>IF(ISERROR(VLOOKUP(給取!U79,コード表!$P$3:$Q$52,2,FALSE)),"",VLOOKUP(給取!U79,コード表!$P$3:$Q$52,2,FALSE))</f>
        <v/>
      </c>
    </row>
    <row r="76" spans="1:11" ht="20.100000000000001" customHeight="1" x14ac:dyDescent="0.15">
      <c r="A76" s="8">
        <v>711</v>
      </c>
      <c r="B76" s="18" t="b">
        <f>IF(給取!B80="出",IF(ISERROR(VLOOKUP(給取!C80,コード表!$D$3:$E$7,2,FALSE)&amp;VLOOKUP(給取!D80,コード表!$G$3:$H$67,2,FALSE)&amp;VLOOKUP(給取!E80,コード表!$J$3:$K$15,2,FALSE)&amp;VLOOKUP(給取!F80,コード表!$M$3:$N$34,2,FALSE)),"",VLOOKUP(給取!C80,コード表!$D$3:$E$7,2,FALSE)&amp;VLOOKUP(給取!D80,コード表!$G$3:$H$67,2,FALSE)&amp;VLOOKUP(給取!E80,コード表!$J$3:$K$15,2,FALSE)&amp;VLOOKUP(給取!F80,コード表!$M$3:$N$34,2,FALSE)))</f>
        <v>0</v>
      </c>
      <c r="C76" s="11" t="str">
        <f>給取!I80&amp;" "&amp;給取!J80</f>
        <v xml:space="preserve"> </v>
      </c>
      <c r="D76" s="17" t="str">
        <f>給取!G80&amp;"　"&amp;給取!H80</f>
        <v>　</v>
      </c>
      <c r="E76" s="18" t="str">
        <f>IF(ISERROR(VLOOKUP(給取!K80,コード表!$D$3:$E$7,2,FALSE)&amp;VLOOKUP(給取!L80,コード表!$G$3:$H$67,2,FALSE)&amp;VLOOKUP(給取!M80,コード表!$J$3:$K$15,2,FALSE)&amp;VLOOKUP(給取!N80,コード表!$M$3:$N$34,2,FALSE)),"",VLOOKUP(給取!K80,コード表!$D$3:$E$7,2,FALSE)&amp;VLOOKUP(給取!L80,コード表!$G$3:$H$67,2,FALSE)&amp;VLOOKUP(給取!M80,コード表!$J$3:$K$15,2,FALSE)&amp;VLOOKUP(給取!N80,コード表!$M$3:$N$34,2,FALSE))</f>
        <v/>
      </c>
      <c r="F76" s="18"/>
      <c r="G76" s="18"/>
      <c r="H76" s="18" t="str">
        <f>IF(ISERROR(VLOOKUP(給取!O80,コード表!$S$3:$T$11,2,FALSE)),"",VLOOKUP(給取!O80,コード表!$S$3:$T$11,2,FALSE))</f>
        <v/>
      </c>
      <c r="I76" s="18" t="str">
        <f>IF(ISERROR(VLOOKUP(給取!P80,コード表!$D$3:$E$7,2,FALSE)&amp;VLOOKUP(給取!Q80,コード表!$G$3:$H$67,2,FALSE)&amp;VLOOKUP(給取!R80,コード表!$J$3:$K$15,2,FALSE)&amp;VLOOKUP(給取!S80,コード表!$M$3:$N$34,2,FALSE)),"",VLOOKUP(給取!P80,コード表!$D$3:$E$7,2,FALSE)&amp;VLOOKUP(給取!Q80,コード表!$G$3:$H$67,2,FALSE)&amp;VLOOKUP(給取!R80,コード表!$J$3:$K$15,2,FALSE)&amp;VLOOKUP(給取!S80,コード表!$M$3:$N$34,2,FALSE))</f>
        <v/>
      </c>
      <c r="J76" s="8">
        <f>給取!T80</f>
        <v>0</v>
      </c>
      <c r="K76" s="8" t="str">
        <f>IF(ISERROR(VLOOKUP(給取!U80,コード表!$P$3:$Q$52,2,FALSE)),"",VLOOKUP(給取!U80,コード表!$P$3:$Q$52,2,FALSE))</f>
        <v/>
      </c>
    </row>
    <row r="77" spans="1:11" ht="20.100000000000001" customHeight="1" x14ac:dyDescent="0.15">
      <c r="A77" s="8">
        <v>711</v>
      </c>
      <c r="B77" s="18" t="b">
        <f>IF(給取!B81="出",IF(ISERROR(VLOOKUP(給取!C81,コード表!$D$3:$E$7,2,FALSE)&amp;VLOOKUP(給取!D81,コード表!$G$3:$H$67,2,FALSE)&amp;VLOOKUP(給取!E81,コード表!$J$3:$K$15,2,FALSE)&amp;VLOOKUP(給取!F81,コード表!$M$3:$N$34,2,FALSE)),"",VLOOKUP(給取!C81,コード表!$D$3:$E$7,2,FALSE)&amp;VLOOKUP(給取!D81,コード表!$G$3:$H$67,2,FALSE)&amp;VLOOKUP(給取!E81,コード表!$J$3:$K$15,2,FALSE)&amp;VLOOKUP(給取!F81,コード表!$M$3:$N$34,2,FALSE)))</f>
        <v>0</v>
      </c>
      <c r="C77" s="11" t="str">
        <f>給取!I81&amp;" "&amp;給取!J81</f>
        <v xml:space="preserve"> </v>
      </c>
      <c r="D77" s="17" t="str">
        <f>給取!G81&amp;"　"&amp;給取!H81</f>
        <v>　</v>
      </c>
      <c r="E77" s="18" t="str">
        <f>IF(ISERROR(VLOOKUP(給取!K81,コード表!$D$3:$E$7,2,FALSE)&amp;VLOOKUP(給取!L81,コード表!$G$3:$H$67,2,FALSE)&amp;VLOOKUP(給取!M81,コード表!$J$3:$K$15,2,FALSE)&amp;VLOOKUP(給取!N81,コード表!$M$3:$N$34,2,FALSE)),"",VLOOKUP(給取!K81,コード表!$D$3:$E$7,2,FALSE)&amp;VLOOKUP(給取!L81,コード表!$G$3:$H$67,2,FALSE)&amp;VLOOKUP(給取!M81,コード表!$J$3:$K$15,2,FALSE)&amp;VLOOKUP(給取!N81,コード表!$M$3:$N$34,2,FALSE))</f>
        <v/>
      </c>
      <c r="F77" s="18"/>
      <c r="G77" s="18"/>
      <c r="H77" s="18" t="str">
        <f>IF(ISERROR(VLOOKUP(給取!O81,コード表!$S$3:$T$11,2,FALSE)),"",VLOOKUP(給取!O81,コード表!$S$3:$T$11,2,FALSE))</f>
        <v/>
      </c>
      <c r="I77" s="18" t="str">
        <f>IF(ISERROR(VLOOKUP(給取!P81,コード表!$D$3:$E$7,2,FALSE)&amp;VLOOKUP(給取!Q81,コード表!$G$3:$H$67,2,FALSE)&amp;VLOOKUP(給取!R81,コード表!$J$3:$K$15,2,FALSE)&amp;VLOOKUP(給取!S81,コード表!$M$3:$N$34,2,FALSE)),"",VLOOKUP(給取!P81,コード表!$D$3:$E$7,2,FALSE)&amp;VLOOKUP(給取!Q81,コード表!$G$3:$H$67,2,FALSE)&amp;VLOOKUP(給取!R81,コード表!$J$3:$K$15,2,FALSE)&amp;VLOOKUP(給取!S81,コード表!$M$3:$N$34,2,FALSE))</f>
        <v/>
      </c>
      <c r="J77" s="8">
        <f>給取!T81</f>
        <v>0</v>
      </c>
      <c r="K77" s="8" t="str">
        <f>IF(ISERROR(VLOOKUP(給取!U81,コード表!$P$3:$Q$52,2,FALSE)),"",VLOOKUP(給取!U81,コード表!$P$3:$Q$52,2,FALSE))</f>
        <v/>
      </c>
    </row>
    <row r="78" spans="1:11" ht="20.100000000000001" customHeight="1" x14ac:dyDescent="0.15">
      <c r="A78" s="8">
        <v>711</v>
      </c>
      <c r="B78" s="18" t="b">
        <f>IF(給取!B82="出",IF(ISERROR(VLOOKUP(給取!C82,コード表!$D$3:$E$7,2,FALSE)&amp;VLOOKUP(給取!D82,コード表!$G$3:$H$67,2,FALSE)&amp;VLOOKUP(給取!E82,コード表!$J$3:$K$15,2,FALSE)&amp;VLOOKUP(給取!F82,コード表!$M$3:$N$34,2,FALSE)),"",VLOOKUP(給取!C82,コード表!$D$3:$E$7,2,FALSE)&amp;VLOOKUP(給取!D82,コード表!$G$3:$H$67,2,FALSE)&amp;VLOOKUP(給取!E82,コード表!$J$3:$K$15,2,FALSE)&amp;VLOOKUP(給取!F82,コード表!$M$3:$N$34,2,FALSE)))</f>
        <v>0</v>
      </c>
      <c r="C78" s="11" t="str">
        <f>給取!I82&amp;" "&amp;給取!J82</f>
        <v xml:space="preserve"> </v>
      </c>
      <c r="D78" s="17" t="str">
        <f>給取!G82&amp;"　"&amp;給取!H82</f>
        <v>　</v>
      </c>
      <c r="E78" s="18" t="str">
        <f>IF(ISERROR(VLOOKUP(給取!K82,コード表!$D$3:$E$7,2,FALSE)&amp;VLOOKUP(給取!L82,コード表!$G$3:$H$67,2,FALSE)&amp;VLOOKUP(給取!M82,コード表!$J$3:$K$15,2,FALSE)&amp;VLOOKUP(給取!N82,コード表!$M$3:$N$34,2,FALSE)),"",VLOOKUP(給取!K82,コード表!$D$3:$E$7,2,FALSE)&amp;VLOOKUP(給取!L82,コード表!$G$3:$H$67,2,FALSE)&amp;VLOOKUP(給取!M82,コード表!$J$3:$K$15,2,FALSE)&amp;VLOOKUP(給取!N82,コード表!$M$3:$N$34,2,FALSE))</f>
        <v/>
      </c>
      <c r="F78" s="18"/>
      <c r="G78" s="18"/>
      <c r="H78" s="18" t="str">
        <f>IF(ISERROR(VLOOKUP(給取!O82,コード表!$S$3:$T$11,2,FALSE)),"",VLOOKUP(給取!O82,コード表!$S$3:$T$11,2,FALSE))</f>
        <v/>
      </c>
      <c r="I78" s="18" t="str">
        <f>IF(ISERROR(VLOOKUP(給取!P82,コード表!$D$3:$E$7,2,FALSE)&amp;VLOOKUP(給取!Q82,コード表!$G$3:$H$67,2,FALSE)&amp;VLOOKUP(給取!R82,コード表!$J$3:$K$15,2,FALSE)&amp;VLOOKUP(給取!S82,コード表!$M$3:$N$34,2,FALSE)),"",VLOOKUP(給取!P82,コード表!$D$3:$E$7,2,FALSE)&amp;VLOOKUP(給取!Q82,コード表!$G$3:$H$67,2,FALSE)&amp;VLOOKUP(給取!R82,コード表!$J$3:$K$15,2,FALSE)&amp;VLOOKUP(給取!S82,コード表!$M$3:$N$34,2,FALSE))</f>
        <v/>
      </c>
      <c r="J78" s="8">
        <f>給取!T82</f>
        <v>0</v>
      </c>
      <c r="K78" s="8" t="str">
        <f>IF(ISERROR(VLOOKUP(給取!U82,コード表!$P$3:$Q$52,2,FALSE)),"",VLOOKUP(給取!U82,コード表!$P$3:$Q$52,2,FALSE))</f>
        <v/>
      </c>
    </row>
    <row r="79" spans="1:11" ht="20.100000000000001" customHeight="1" x14ac:dyDescent="0.15">
      <c r="A79" s="8">
        <v>711</v>
      </c>
      <c r="B79" s="18" t="b">
        <f>IF(給取!B83="出",IF(ISERROR(VLOOKUP(給取!C83,コード表!$D$3:$E$7,2,FALSE)&amp;VLOOKUP(給取!D83,コード表!$G$3:$H$67,2,FALSE)&amp;VLOOKUP(給取!E83,コード表!$J$3:$K$15,2,FALSE)&amp;VLOOKUP(給取!F83,コード表!$M$3:$N$34,2,FALSE)),"",VLOOKUP(給取!C83,コード表!$D$3:$E$7,2,FALSE)&amp;VLOOKUP(給取!D83,コード表!$G$3:$H$67,2,FALSE)&amp;VLOOKUP(給取!E83,コード表!$J$3:$K$15,2,FALSE)&amp;VLOOKUP(給取!F83,コード表!$M$3:$N$34,2,FALSE)))</f>
        <v>0</v>
      </c>
      <c r="C79" s="11" t="str">
        <f>給取!I83&amp;" "&amp;給取!J83</f>
        <v xml:space="preserve"> </v>
      </c>
      <c r="D79" s="17" t="str">
        <f>給取!G83&amp;"　"&amp;給取!H83</f>
        <v>　</v>
      </c>
      <c r="E79" s="18" t="str">
        <f>IF(ISERROR(VLOOKUP(給取!K83,コード表!$D$3:$E$7,2,FALSE)&amp;VLOOKUP(給取!L83,コード表!$G$3:$H$67,2,FALSE)&amp;VLOOKUP(給取!M83,コード表!$J$3:$K$15,2,FALSE)&amp;VLOOKUP(給取!N83,コード表!$M$3:$N$34,2,FALSE)),"",VLOOKUP(給取!K83,コード表!$D$3:$E$7,2,FALSE)&amp;VLOOKUP(給取!L83,コード表!$G$3:$H$67,2,FALSE)&amp;VLOOKUP(給取!M83,コード表!$J$3:$K$15,2,FALSE)&amp;VLOOKUP(給取!N83,コード表!$M$3:$N$34,2,FALSE))</f>
        <v/>
      </c>
      <c r="F79" s="18"/>
      <c r="G79" s="18"/>
      <c r="H79" s="18" t="str">
        <f>IF(ISERROR(VLOOKUP(給取!O83,コード表!$S$3:$T$11,2,FALSE)),"",VLOOKUP(給取!O83,コード表!$S$3:$T$11,2,FALSE))</f>
        <v/>
      </c>
      <c r="I79" s="18" t="str">
        <f>IF(ISERROR(VLOOKUP(給取!P83,コード表!$D$3:$E$7,2,FALSE)&amp;VLOOKUP(給取!Q83,コード表!$G$3:$H$67,2,FALSE)&amp;VLOOKUP(給取!R83,コード表!$J$3:$K$15,2,FALSE)&amp;VLOOKUP(給取!S83,コード表!$M$3:$N$34,2,FALSE)),"",VLOOKUP(給取!P83,コード表!$D$3:$E$7,2,FALSE)&amp;VLOOKUP(給取!Q83,コード表!$G$3:$H$67,2,FALSE)&amp;VLOOKUP(給取!R83,コード表!$J$3:$K$15,2,FALSE)&amp;VLOOKUP(給取!S83,コード表!$M$3:$N$34,2,FALSE))</f>
        <v/>
      </c>
      <c r="J79" s="8">
        <f>給取!T83</f>
        <v>0</v>
      </c>
      <c r="K79" s="8" t="str">
        <f>IF(ISERROR(VLOOKUP(給取!U83,コード表!$P$3:$Q$52,2,FALSE)),"",VLOOKUP(給取!U83,コード表!$P$3:$Q$52,2,FALSE))</f>
        <v/>
      </c>
    </row>
    <row r="80" spans="1:11" ht="20.100000000000001" customHeight="1" x14ac:dyDescent="0.15">
      <c r="A80" s="8">
        <v>711</v>
      </c>
      <c r="B80" s="18" t="b">
        <f>IF(給取!B84="出",IF(ISERROR(VLOOKUP(給取!C84,コード表!$D$3:$E$7,2,FALSE)&amp;VLOOKUP(給取!D84,コード表!$G$3:$H$67,2,FALSE)&amp;VLOOKUP(給取!E84,コード表!$J$3:$K$15,2,FALSE)&amp;VLOOKUP(給取!F84,コード表!$M$3:$N$34,2,FALSE)),"",VLOOKUP(給取!C84,コード表!$D$3:$E$7,2,FALSE)&amp;VLOOKUP(給取!D84,コード表!$G$3:$H$67,2,FALSE)&amp;VLOOKUP(給取!E84,コード表!$J$3:$K$15,2,FALSE)&amp;VLOOKUP(給取!F84,コード表!$M$3:$N$34,2,FALSE)))</f>
        <v>0</v>
      </c>
      <c r="C80" s="11" t="str">
        <f>給取!I84&amp;" "&amp;給取!J84</f>
        <v xml:space="preserve"> </v>
      </c>
      <c r="D80" s="17" t="str">
        <f>給取!G84&amp;"　"&amp;給取!H84</f>
        <v>　</v>
      </c>
      <c r="E80" s="18" t="str">
        <f>IF(ISERROR(VLOOKUP(給取!K84,コード表!$D$3:$E$7,2,FALSE)&amp;VLOOKUP(給取!L84,コード表!$G$3:$H$67,2,FALSE)&amp;VLOOKUP(給取!M84,コード表!$J$3:$K$15,2,FALSE)&amp;VLOOKUP(給取!N84,コード表!$M$3:$N$34,2,FALSE)),"",VLOOKUP(給取!K84,コード表!$D$3:$E$7,2,FALSE)&amp;VLOOKUP(給取!L84,コード表!$G$3:$H$67,2,FALSE)&amp;VLOOKUP(給取!M84,コード表!$J$3:$K$15,2,FALSE)&amp;VLOOKUP(給取!N84,コード表!$M$3:$N$34,2,FALSE))</f>
        <v/>
      </c>
      <c r="F80" s="18"/>
      <c r="G80" s="18"/>
      <c r="H80" s="18" t="str">
        <f>IF(ISERROR(VLOOKUP(給取!O84,コード表!$S$3:$T$11,2,FALSE)),"",VLOOKUP(給取!O84,コード表!$S$3:$T$11,2,FALSE))</f>
        <v/>
      </c>
      <c r="I80" s="18" t="str">
        <f>IF(ISERROR(VLOOKUP(給取!P84,コード表!$D$3:$E$7,2,FALSE)&amp;VLOOKUP(給取!Q84,コード表!$G$3:$H$67,2,FALSE)&amp;VLOOKUP(給取!R84,コード表!$J$3:$K$15,2,FALSE)&amp;VLOOKUP(給取!S84,コード表!$M$3:$N$34,2,FALSE)),"",VLOOKUP(給取!P84,コード表!$D$3:$E$7,2,FALSE)&amp;VLOOKUP(給取!Q84,コード表!$G$3:$H$67,2,FALSE)&amp;VLOOKUP(給取!R84,コード表!$J$3:$K$15,2,FALSE)&amp;VLOOKUP(給取!S84,コード表!$M$3:$N$34,2,FALSE))</f>
        <v/>
      </c>
      <c r="J80" s="8">
        <f>給取!T84</f>
        <v>0</v>
      </c>
      <c r="K80" s="8" t="str">
        <f>IF(ISERROR(VLOOKUP(給取!U84,コード表!$P$3:$Q$52,2,FALSE)),"",VLOOKUP(給取!U84,コード表!$P$3:$Q$52,2,FALSE))</f>
        <v/>
      </c>
    </row>
    <row r="81" spans="1:11" ht="20.100000000000001" customHeight="1" x14ac:dyDescent="0.15">
      <c r="A81" s="8">
        <v>711</v>
      </c>
      <c r="B81" s="18" t="b">
        <f>IF(給取!B85="出",IF(ISERROR(VLOOKUP(給取!C85,コード表!$D$3:$E$7,2,FALSE)&amp;VLOOKUP(給取!D85,コード表!$G$3:$H$67,2,FALSE)&amp;VLOOKUP(給取!E85,コード表!$J$3:$K$15,2,FALSE)&amp;VLOOKUP(給取!F85,コード表!$M$3:$N$34,2,FALSE)),"",VLOOKUP(給取!C85,コード表!$D$3:$E$7,2,FALSE)&amp;VLOOKUP(給取!D85,コード表!$G$3:$H$67,2,FALSE)&amp;VLOOKUP(給取!E85,コード表!$J$3:$K$15,2,FALSE)&amp;VLOOKUP(給取!F85,コード表!$M$3:$N$34,2,FALSE)))</f>
        <v>0</v>
      </c>
      <c r="C81" s="11" t="str">
        <f>給取!I85&amp;" "&amp;給取!J85</f>
        <v xml:space="preserve"> </v>
      </c>
      <c r="D81" s="17" t="str">
        <f>給取!G85&amp;"　"&amp;給取!H85</f>
        <v>　</v>
      </c>
      <c r="E81" s="18" t="str">
        <f>IF(ISERROR(VLOOKUP(給取!K85,コード表!$D$3:$E$7,2,FALSE)&amp;VLOOKUP(給取!L85,コード表!$G$3:$H$67,2,FALSE)&amp;VLOOKUP(給取!M85,コード表!$J$3:$K$15,2,FALSE)&amp;VLOOKUP(給取!N85,コード表!$M$3:$N$34,2,FALSE)),"",VLOOKUP(給取!K85,コード表!$D$3:$E$7,2,FALSE)&amp;VLOOKUP(給取!L85,コード表!$G$3:$H$67,2,FALSE)&amp;VLOOKUP(給取!M85,コード表!$J$3:$K$15,2,FALSE)&amp;VLOOKUP(給取!N85,コード表!$M$3:$N$34,2,FALSE))</f>
        <v/>
      </c>
      <c r="F81" s="18"/>
      <c r="G81" s="18"/>
      <c r="H81" s="18" t="str">
        <f>IF(ISERROR(VLOOKUP(給取!O85,コード表!$S$3:$T$11,2,FALSE)),"",VLOOKUP(給取!O85,コード表!$S$3:$T$11,2,FALSE))</f>
        <v/>
      </c>
      <c r="I81" s="18" t="str">
        <f>IF(ISERROR(VLOOKUP(給取!P85,コード表!$D$3:$E$7,2,FALSE)&amp;VLOOKUP(給取!Q85,コード表!$G$3:$H$67,2,FALSE)&amp;VLOOKUP(給取!R85,コード表!$J$3:$K$15,2,FALSE)&amp;VLOOKUP(給取!S85,コード表!$M$3:$N$34,2,FALSE)),"",VLOOKUP(給取!P85,コード表!$D$3:$E$7,2,FALSE)&amp;VLOOKUP(給取!Q85,コード表!$G$3:$H$67,2,FALSE)&amp;VLOOKUP(給取!R85,コード表!$J$3:$K$15,2,FALSE)&amp;VLOOKUP(給取!S85,コード表!$M$3:$N$34,2,FALSE))</f>
        <v/>
      </c>
      <c r="J81" s="8">
        <f>給取!T85</f>
        <v>0</v>
      </c>
      <c r="K81" s="8" t="str">
        <f>IF(ISERROR(VLOOKUP(給取!U85,コード表!$P$3:$Q$52,2,FALSE)),"",VLOOKUP(給取!U85,コード表!$P$3:$Q$52,2,FALSE))</f>
        <v/>
      </c>
    </row>
    <row r="82" spans="1:11" ht="20.100000000000001" customHeight="1" x14ac:dyDescent="0.15">
      <c r="A82" s="8">
        <v>711</v>
      </c>
      <c r="B82" s="18" t="b">
        <f>IF(給取!B86="出",IF(ISERROR(VLOOKUP(給取!C86,コード表!$D$3:$E$7,2,FALSE)&amp;VLOOKUP(給取!D86,コード表!$G$3:$H$67,2,FALSE)&amp;VLOOKUP(給取!E86,コード表!$J$3:$K$15,2,FALSE)&amp;VLOOKUP(給取!F86,コード表!$M$3:$N$34,2,FALSE)),"",VLOOKUP(給取!C86,コード表!$D$3:$E$7,2,FALSE)&amp;VLOOKUP(給取!D86,コード表!$G$3:$H$67,2,FALSE)&amp;VLOOKUP(給取!E86,コード表!$J$3:$K$15,2,FALSE)&amp;VLOOKUP(給取!F86,コード表!$M$3:$N$34,2,FALSE)))</f>
        <v>0</v>
      </c>
      <c r="C82" s="11" t="str">
        <f>給取!I86&amp;" "&amp;給取!J86</f>
        <v xml:space="preserve"> </v>
      </c>
      <c r="D82" s="17" t="str">
        <f>給取!G86&amp;"　"&amp;給取!H86</f>
        <v>　</v>
      </c>
      <c r="E82" s="18" t="str">
        <f>IF(ISERROR(VLOOKUP(給取!K86,コード表!$D$3:$E$7,2,FALSE)&amp;VLOOKUP(給取!L86,コード表!$G$3:$H$67,2,FALSE)&amp;VLOOKUP(給取!M86,コード表!$J$3:$K$15,2,FALSE)&amp;VLOOKUP(給取!N86,コード表!$M$3:$N$34,2,FALSE)),"",VLOOKUP(給取!K86,コード表!$D$3:$E$7,2,FALSE)&amp;VLOOKUP(給取!L86,コード表!$G$3:$H$67,2,FALSE)&amp;VLOOKUP(給取!M86,コード表!$J$3:$K$15,2,FALSE)&amp;VLOOKUP(給取!N86,コード表!$M$3:$N$34,2,FALSE))</f>
        <v/>
      </c>
      <c r="F82" s="18"/>
      <c r="G82" s="18"/>
      <c r="H82" s="18" t="str">
        <f>IF(ISERROR(VLOOKUP(給取!O86,コード表!$S$3:$T$11,2,FALSE)),"",VLOOKUP(給取!O86,コード表!$S$3:$T$11,2,FALSE))</f>
        <v/>
      </c>
      <c r="I82" s="18" t="str">
        <f>IF(ISERROR(VLOOKUP(給取!P86,コード表!$D$3:$E$7,2,FALSE)&amp;VLOOKUP(給取!Q86,コード表!$G$3:$H$67,2,FALSE)&amp;VLOOKUP(給取!R86,コード表!$J$3:$K$15,2,FALSE)&amp;VLOOKUP(給取!S86,コード表!$M$3:$N$34,2,FALSE)),"",VLOOKUP(給取!P86,コード表!$D$3:$E$7,2,FALSE)&amp;VLOOKUP(給取!Q86,コード表!$G$3:$H$67,2,FALSE)&amp;VLOOKUP(給取!R86,コード表!$J$3:$K$15,2,FALSE)&amp;VLOOKUP(給取!S86,コード表!$M$3:$N$34,2,FALSE))</f>
        <v/>
      </c>
      <c r="J82" s="8">
        <f>給取!T86</f>
        <v>0</v>
      </c>
      <c r="K82" s="8" t="str">
        <f>IF(ISERROR(VLOOKUP(給取!U86,コード表!$P$3:$Q$52,2,FALSE)),"",VLOOKUP(給取!U86,コード表!$P$3:$Q$52,2,FALSE))</f>
        <v/>
      </c>
    </row>
    <row r="83" spans="1:11" ht="20.100000000000001" customHeight="1" x14ac:dyDescent="0.15">
      <c r="A83" s="8">
        <v>711</v>
      </c>
      <c r="B83" s="18" t="b">
        <f>IF(給取!B87="出",IF(ISERROR(VLOOKUP(給取!C87,コード表!$D$3:$E$7,2,FALSE)&amp;VLOOKUP(給取!D87,コード表!$G$3:$H$67,2,FALSE)&amp;VLOOKUP(給取!E87,コード表!$J$3:$K$15,2,FALSE)&amp;VLOOKUP(給取!F87,コード表!$M$3:$N$34,2,FALSE)),"",VLOOKUP(給取!C87,コード表!$D$3:$E$7,2,FALSE)&amp;VLOOKUP(給取!D87,コード表!$G$3:$H$67,2,FALSE)&amp;VLOOKUP(給取!E87,コード表!$J$3:$K$15,2,FALSE)&amp;VLOOKUP(給取!F87,コード表!$M$3:$N$34,2,FALSE)))</f>
        <v>0</v>
      </c>
      <c r="C83" s="11" t="str">
        <f>給取!I87&amp;" "&amp;給取!J87</f>
        <v xml:space="preserve"> </v>
      </c>
      <c r="D83" s="17" t="str">
        <f>給取!G87&amp;"　"&amp;給取!H87</f>
        <v>　</v>
      </c>
      <c r="E83" s="18" t="str">
        <f>IF(ISERROR(VLOOKUP(給取!K87,コード表!$D$3:$E$7,2,FALSE)&amp;VLOOKUP(給取!L87,コード表!$G$3:$H$67,2,FALSE)&amp;VLOOKUP(給取!M87,コード表!$J$3:$K$15,2,FALSE)&amp;VLOOKUP(給取!N87,コード表!$M$3:$N$34,2,FALSE)),"",VLOOKUP(給取!K87,コード表!$D$3:$E$7,2,FALSE)&amp;VLOOKUP(給取!L87,コード表!$G$3:$H$67,2,FALSE)&amp;VLOOKUP(給取!M87,コード表!$J$3:$K$15,2,FALSE)&amp;VLOOKUP(給取!N87,コード表!$M$3:$N$34,2,FALSE))</f>
        <v/>
      </c>
      <c r="F83" s="18"/>
      <c r="G83" s="18"/>
      <c r="H83" s="18" t="str">
        <f>IF(ISERROR(VLOOKUP(給取!O87,コード表!$S$3:$T$11,2,FALSE)),"",VLOOKUP(給取!O87,コード表!$S$3:$T$11,2,FALSE))</f>
        <v/>
      </c>
      <c r="I83" s="18" t="str">
        <f>IF(ISERROR(VLOOKUP(給取!P87,コード表!$D$3:$E$7,2,FALSE)&amp;VLOOKUP(給取!Q87,コード表!$G$3:$H$67,2,FALSE)&amp;VLOOKUP(給取!R87,コード表!$J$3:$K$15,2,FALSE)&amp;VLOOKUP(給取!S87,コード表!$M$3:$N$34,2,FALSE)),"",VLOOKUP(給取!P87,コード表!$D$3:$E$7,2,FALSE)&amp;VLOOKUP(給取!Q87,コード表!$G$3:$H$67,2,FALSE)&amp;VLOOKUP(給取!R87,コード表!$J$3:$K$15,2,FALSE)&amp;VLOOKUP(給取!S87,コード表!$M$3:$N$34,2,FALSE))</f>
        <v/>
      </c>
      <c r="J83" s="8">
        <f>給取!T87</f>
        <v>0</v>
      </c>
      <c r="K83" s="8" t="str">
        <f>IF(ISERROR(VLOOKUP(給取!U87,コード表!$P$3:$Q$52,2,FALSE)),"",VLOOKUP(給取!U87,コード表!$P$3:$Q$52,2,FALSE))</f>
        <v/>
      </c>
    </row>
    <row r="84" spans="1:11" ht="20.100000000000001" customHeight="1" x14ac:dyDescent="0.15">
      <c r="A84" s="8">
        <v>711</v>
      </c>
      <c r="B84" s="18" t="b">
        <f>IF(給取!B88="出",IF(ISERROR(VLOOKUP(給取!C88,コード表!$D$3:$E$7,2,FALSE)&amp;VLOOKUP(給取!D88,コード表!$G$3:$H$67,2,FALSE)&amp;VLOOKUP(給取!E88,コード表!$J$3:$K$15,2,FALSE)&amp;VLOOKUP(給取!F88,コード表!$M$3:$N$34,2,FALSE)),"",VLOOKUP(給取!C88,コード表!$D$3:$E$7,2,FALSE)&amp;VLOOKUP(給取!D88,コード表!$G$3:$H$67,2,FALSE)&amp;VLOOKUP(給取!E88,コード表!$J$3:$K$15,2,FALSE)&amp;VLOOKUP(給取!F88,コード表!$M$3:$N$34,2,FALSE)))</f>
        <v>0</v>
      </c>
      <c r="C84" s="11" t="str">
        <f>給取!I88&amp;" "&amp;給取!J88</f>
        <v xml:space="preserve"> </v>
      </c>
      <c r="D84" s="17" t="str">
        <f>給取!G88&amp;"　"&amp;給取!H88</f>
        <v>　</v>
      </c>
      <c r="E84" s="18" t="str">
        <f>IF(ISERROR(VLOOKUP(給取!K88,コード表!$D$3:$E$7,2,FALSE)&amp;VLOOKUP(給取!L88,コード表!$G$3:$H$67,2,FALSE)&amp;VLOOKUP(給取!M88,コード表!$J$3:$K$15,2,FALSE)&amp;VLOOKUP(給取!N88,コード表!$M$3:$N$34,2,FALSE)),"",VLOOKUP(給取!K88,コード表!$D$3:$E$7,2,FALSE)&amp;VLOOKUP(給取!L88,コード表!$G$3:$H$67,2,FALSE)&amp;VLOOKUP(給取!M88,コード表!$J$3:$K$15,2,FALSE)&amp;VLOOKUP(給取!N88,コード表!$M$3:$N$34,2,FALSE))</f>
        <v/>
      </c>
      <c r="F84" s="18"/>
      <c r="G84" s="18"/>
      <c r="H84" s="18" t="str">
        <f>IF(ISERROR(VLOOKUP(給取!O88,コード表!$S$3:$T$11,2,FALSE)),"",VLOOKUP(給取!O88,コード表!$S$3:$T$11,2,FALSE))</f>
        <v/>
      </c>
      <c r="I84" s="18" t="str">
        <f>IF(ISERROR(VLOOKUP(給取!P88,コード表!$D$3:$E$7,2,FALSE)&amp;VLOOKUP(給取!Q88,コード表!$G$3:$H$67,2,FALSE)&amp;VLOOKUP(給取!R88,コード表!$J$3:$K$15,2,FALSE)&amp;VLOOKUP(給取!S88,コード表!$M$3:$N$34,2,FALSE)),"",VLOOKUP(給取!P88,コード表!$D$3:$E$7,2,FALSE)&amp;VLOOKUP(給取!Q88,コード表!$G$3:$H$67,2,FALSE)&amp;VLOOKUP(給取!R88,コード表!$J$3:$K$15,2,FALSE)&amp;VLOOKUP(給取!S88,コード表!$M$3:$N$34,2,FALSE))</f>
        <v/>
      </c>
      <c r="J84" s="8">
        <f>給取!T88</f>
        <v>0</v>
      </c>
      <c r="K84" s="8" t="str">
        <f>IF(ISERROR(VLOOKUP(給取!U88,コード表!$P$3:$Q$52,2,FALSE)),"",VLOOKUP(給取!U88,コード表!$P$3:$Q$52,2,FALSE))</f>
        <v/>
      </c>
    </row>
    <row r="85" spans="1:11" ht="20.100000000000001" customHeight="1" x14ac:dyDescent="0.15">
      <c r="A85" s="8">
        <v>711</v>
      </c>
      <c r="B85" s="18" t="b">
        <f>IF(給取!B89="出",IF(ISERROR(VLOOKUP(給取!C89,コード表!$D$3:$E$7,2,FALSE)&amp;VLOOKUP(給取!D89,コード表!$G$3:$H$67,2,FALSE)&amp;VLOOKUP(給取!E89,コード表!$J$3:$K$15,2,FALSE)&amp;VLOOKUP(給取!F89,コード表!$M$3:$N$34,2,FALSE)),"",VLOOKUP(給取!C89,コード表!$D$3:$E$7,2,FALSE)&amp;VLOOKUP(給取!D89,コード表!$G$3:$H$67,2,FALSE)&amp;VLOOKUP(給取!E89,コード表!$J$3:$K$15,2,FALSE)&amp;VLOOKUP(給取!F89,コード表!$M$3:$N$34,2,FALSE)))</f>
        <v>0</v>
      </c>
      <c r="C85" s="11" t="str">
        <f>給取!I89&amp;" "&amp;給取!J89</f>
        <v xml:space="preserve"> </v>
      </c>
      <c r="D85" s="17" t="str">
        <f>給取!G89&amp;"　"&amp;給取!H89</f>
        <v>　</v>
      </c>
      <c r="E85" s="18" t="str">
        <f>IF(ISERROR(VLOOKUP(給取!K89,コード表!$D$3:$E$7,2,FALSE)&amp;VLOOKUP(給取!L89,コード表!$G$3:$H$67,2,FALSE)&amp;VLOOKUP(給取!M89,コード表!$J$3:$K$15,2,FALSE)&amp;VLOOKUP(給取!N89,コード表!$M$3:$N$34,2,FALSE)),"",VLOOKUP(給取!K89,コード表!$D$3:$E$7,2,FALSE)&amp;VLOOKUP(給取!L89,コード表!$G$3:$H$67,2,FALSE)&amp;VLOOKUP(給取!M89,コード表!$J$3:$K$15,2,FALSE)&amp;VLOOKUP(給取!N89,コード表!$M$3:$N$34,2,FALSE))</f>
        <v/>
      </c>
      <c r="F85" s="18"/>
      <c r="G85" s="18"/>
      <c r="H85" s="18" t="str">
        <f>IF(ISERROR(VLOOKUP(給取!O89,コード表!$S$3:$T$11,2,FALSE)),"",VLOOKUP(給取!O89,コード表!$S$3:$T$11,2,FALSE))</f>
        <v/>
      </c>
      <c r="I85" s="18" t="str">
        <f>IF(ISERROR(VLOOKUP(給取!P89,コード表!$D$3:$E$7,2,FALSE)&amp;VLOOKUP(給取!Q89,コード表!$G$3:$H$67,2,FALSE)&amp;VLOOKUP(給取!R89,コード表!$J$3:$K$15,2,FALSE)&amp;VLOOKUP(給取!S89,コード表!$M$3:$N$34,2,FALSE)),"",VLOOKUP(給取!P89,コード表!$D$3:$E$7,2,FALSE)&amp;VLOOKUP(給取!Q89,コード表!$G$3:$H$67,2,FALSE)&amp;VLOOKUP(給取!R89,コード表!$J$3:$K$15,2,FALSE)&amp;VLOOKUP(給取!S89,コード表!$M$3:$N$34,2,FALSE))</f>
        <v/>
      </c>
      <c r="J85" s="8">
        <f>給取!T89</f>
        <v>0</v>
      </c>
      <c r="K85" s="8" t="str">
        <f>IF(ISERROR(VLOOKUP(給取!U89,コード表!$P$3:$Q$52,2,FALSE)),"",VLOOKUP(給取!U89,コード表!$P$3:$Q$52,2,FALSE))</f>
        <v/>
      </c>
    </row>
    <row r="86" spans="1:11" ht="20.100000000000001" customHeight="1" x14ac:dyDescent="0.15">
      <c r="A86" s="8">
        <v>711</v>
      </c>
      <c r="B86" s="18" t="b">
        <f>IF(給取!B90="出",IF(ISERROR(VLOOKUP(給取!C90,コード表!$D$3:$E$7,2,FALSE)&amp;VLOOKUP(給取!D90,コード表!$G$3:$H$67,2,FALSE)&amp;VLOOKUP(給取!E90,コード表!$J$3:$K$15,2,FALSE)&amp;VLOOKUP(給取!F90,コード表!$M$3:$N$34,2,FALSE)),"",VLOOKUP(給取!C90,コード表!$D$3:$E$7,2,FALSE)&amp;VLOOKUP(給取!D90,コード表!$G$3:$H$67,2,FALSE)&amp;VLOOKUP(給取!E90,コード表!$J$3:$K$15,2,FALSE)&amp;VLOOKUP(給取!F90,コード表!$M$3:$N$34,2,FALSE)))</f>
        <v>0</v>
      </c>
      <c r="C86" s="11" t="str">
        <f>給取!I90&amp;" "&amp;給取!J90</f>
        <v xml:space="preserve"> </v>
      </c>
      <c r="D86" s="17" t="str">
        <f>給取!G90&amp;"　"&amp;給取!H90</f>
        <v>　</v>
      </c>
      <c r="E86" s="18" t="str">
        <f>IF(ISERROR(VLOOKUP(給取!K90,コード表!$D$3:$E$7,2,FALSE)&amp;VLOOKUP(給取!L90,コード表!$G$3:$H$67,2,FALSE)&amp;VLOOKUP(給取!M90,コード表!$J$3:$K$15,2,FALSE)&amp;VLOOKUP(給取!N90,コード表!$M$3:$N$34,2,FALSE)),"",VLOOKUP(給取!K90,コード表!$D$3:$E$7,2,FALSE)&amp;VLOOKUP(給取!L90,コード表!$G$3:$H$67,2,FALSE)&amp;VLOOKUP(給取!M90,コード表!$J$3:$K$15,2,FALSE)&amp;VLOOKUP(給取!N90,コード表!$M$3:$N$34,2,FALSE))</f>
        <v/>
      </c>
      <c r="F86" s="18"/>
      <c r="G86" s="18"/>
      <c r="H86" s="18" t="str">
        <f>IF(ISERROR(VLOOKUP(給取!O90,コード表!$S$3:$T$11,2,FALSE)),"",VLOOKUP(給取!O90,コード表!$S$3:$T$11,2,FALSE))</f>
        <v/>
      </c>
      <c r="I86" s="18" t="str">
        <f>IF(ISERROR(VLOOKUP(給取!P90,コード表!$D$3:$E$7,2,FALSE)&amp;VLOOKUP(給取!Q90,コード表!$G$3:$H$67,2,FALSE)&amp;VLOOKUP(給取!R90,コード表!$J$3:$K$15,2,FALSE)&amp;VLOOKUP(給取!S90,コード表!$M$3:$N$34,2,FALSE)),"",VLOOKUP(給取!P90,コード表!$D$3:$E$7,2,FALSE)&amp;VLOOKUP(給取!Q90,コード表!$G$3:$H$67,2,FALSE)&amp;VLOOKUP(給取!R90,コード表!$J$3:$K$15,2,FALSE)&amp;VLOOKUP(給取!S90,コード表!$M$3:$N$34,2,FALSE))</f>
        <v/>
      </c>
      <c r="J86" s="8">
        <f>給取!T90</f>
        <v>0</v>
      </c>
      <c r="K86" s="8" t="str">
        <f>IF(ISERROR(VLOOKUP(給取!U90,コード表!$P$3:$Q$52,2,FALSE)),"",VLOOKUP(給取!U90,コード表!$P$3:$Q$52,2,FALSE))</f>
        <v/>
      </c>
    </row>
    <row r="87" spans="1:11" ht="20.100000000000001" customHeight="1" x14ac:dyDescent="0.15">
      <c r="A87" s="8">
        <v>711</v>
      </c>
      <c r="B87" s="18" t="b">
        <f>IF(給取!B91="出",IF(ISERROR(VLOOKUP(給取!C91,コード表!$D$3:$E$7,2,FALSE)&amp;VLOOKUP(給取!D91,コード表!$G$3:$H$67,2,FALSE)&amp;VLOOKUP(給取!E91,コード表!$J$3:$K$15,2,FALSE)&amp;VLOOKUP(給取!F91,コード表!$M$3:$N$34,2,FALSE)),"",VLOOKUP(給取!C91,コード表!$D$3:$E$7,2,FALSE)&amp;VLOOKUP(給取!D91,コード表!$G$3:$H$67,2,FALSE)&amp;VLOOKUP(給取!E91,コード表!$J$3:$K$15,2,FALSE)&amp;VLOOKUP(給取!F91,コード表!$M$3:$N$34,2,FALSE)))</f>
        <v>0</v>
      </c>
      <c r="C87" s="11" t="str">
        <f>給取!I91&amp;" "&amp;給取!J91</f>
        <v xml:space="preserve"> </v>
      </c>
      <c r="D87" s="17" t="str">
        <f>給取!G91&amp;"　"&amp;給取!H91</f>
        <v>　</v>
      </c>
      <c r="E87" s="18" t="str">
        <f>IF(ISERROR(VLOOKUP(給取!K91,コード表!$D$3:$E$7,2,FALSE)&amp;VLOOKUP(給取!L91,コード表!$G$3:$H$67,2,FALSE)&amp;VLOOKUP(給取!M91,コード表!$J$3:$K$15,2,FALSE)&amp;VLOOKUP(給取!N91,コード表!$M$3:$N$34,2,FALSE)),"",VLOOKUP(給取!K91,コード表!$D$3:$E$7,2,FALSE)&amp;VLOOKUP(給取!L91,コード表!$G$3:$H$67,2,FALSE)&amp;VLOOKUP(給取!M91,コード表!$J$3:$K$15,2,FALSE)&amp;VLOOKUP(給取!N91,コード表!$M$3:$N$34,2,FALSE))</f>
        <v/>
      </c>
      <c r="F87" s="18"/>
      <c r="G87" s="18"/>
      <c r="H87" s="18" t="str">
        <f>IF(ISERROR(VLOOKUP(給取!O91,コード表!$S$3:$T$11,2,FALSE)),"",VLOOKUP(給取!O91,コード表!$S$3:$T$11,2,FALSE))</f>
        <v/>
      </c>
      <c r="I87" s="18" t="str">
        <f>IF(ISERROR(VLOOKUP(給取!P91,コード表!$D$3:$E$7,2,FALSE)&amp;VLOOKUP(給取!Q91,コード表!$G$3:$H$67,2,FALSE)&amp;VLOOKUP(給取!R91,コード表!$J$3:$K$15,2,FALSE)&amp;VLOOKUP(給取!S91,コード表!$M$3:$N$34,2,FALSE)),"",VLOOKUP(給取!P91,コード表!$D$3:$E$7,2,FALSE)&amp;VLOOKUP(給取!Q91,コード表!$G$3:$H$67,2,FALSE)&amp;VLOOKUP(給取!R91,コード表!$J$3:$K$15,2,FALSE)&amp;VLOOKUP(給取!S91,コード表!$M$3:$N$34,2,FALSE))</f>
        <v/>
      </c>
      <c r="J87" s="8">
        <f>給取!T91</f>
        <v>0</v>
      </c>
      <c r="K87" s="8" t="str">
        <f>IF(ISERROR(VLOOKUP(給取!U91,コード表!$P$3:$Q$52,2,FALSE)),"",VLOOKUP(給取!U91,コード表!$P$3:$Q$52,2,FALSE))</f>
        <v/>
      </c>
    </row>
    <row r="88" spans="1:11" ht="20.100000000000001" customHeight="1" x14ac:dyDescent="0.15">
      <c r="A88" s="8">
        <v>711</v>
      </c>
      <c r="B88" s="18" t="b">
        <f>IF(給取!B92="出",IF(ISERROR(VLOOKUP(給取!C92,コード表!$D$3:$E$7,2,FALSE)&amp;VLOOKUP(給取!D92,コード表!$G$3:$H$67,2,FALSE)&amp;VLOOKUP(給取!E92,コード表!$J$3:$K$15,2,FALSE)&amp;VLOOKUP(給取!F92,コード表!$M$3:$N$34,2,FALSE)),"",VLOOKUP(給取!C92,コード表!$D$3:$E$7,2,FALSE)&amp;VLOOKUP(給取!D92,コード表!$G$3:$H$67,2,FALSE)&amp;VLOOKUP(給取!E92,コード表!$J$3:$K$15,2,FALSE)&amp;VLOOKUP(給取!F92,コード表!$M$3:$N$34,2,FALSE)))</f>
        <v>0</v>
      </c>
      <c r="C88" s="11" t="str">
        <f>給取!I92&amp;" "&amp;給取!J92</f>
        <v xml:space="preserve"> </v>
      </c>
      <c r="D88" s="17" t="str">
        <f>給取!G92&amp;"　"&amp;給取!H92</f>
        <v>　</v>
      </c>
      <c r="E88" s="18" t="str">
        <f>IF(ISERROR(VLOOKUP(給取!K92,コード表!$D$3:$E$7,2,FALSE)&amp;VLOOKUP(給取!L92,コード表!$G$3:$H$67,2,FALSE)&amp;VLOOKUP(給取!M92,コード表!$J$3:$K$15,2,FALSE)&amp;VLOOKUP(給取!N92,コード表!$M$3:$N$34,2,FALSE)),"",VLOOKUP(給取!K92,コード表!$D$3:$E$7,2,FALSE)&amp;VLOOKUP(給取!L92,コード表!$G$3:$H$67,2,FALSE)&amp;VLOOKUP(給取!M92,コード表!$J$3:$K$15,2,FALSE)&amp;VLOOKUP(給取!N92,コード表!$M$3:$N$34,2,FALSE))</f>
        <v/>
      </c>
      <c r="F88" s="18"/>
      <c r="G88" s="18"/>
      <c r="H88" s="18" t="str">
        <f>IF(ISERROR(VLOOKUP(給取!O92,コード表!$S$3:$T$11,2,FALSE)),"",VLOOKUP(給取!O92,コード表!$S$3:$T$11,2,FALSE))</f>
        <v/>
      </c>
      <c r="I88" s="18" t="str">
        <f>IF(ISERROR(VLOOKUP(給取!P92,コード表!$D$3:$E$7,2,FALSE)&amp;VLOOKUP(給取!Q92,コード表!$G$3:$H$67,2,FALSE)&amp;VLOOKUP(給取!R92,コード表!$J$3:$K$15,2,FALSE)&amp;VLOOKUP(給取!S92,コード表!$M$3:$N$34,2,FALSE)),"",VLOOKUP(給取!P92,コード表!$D$3:$E$7,2,FALSE)&amp;VLOOKUP(給取!Q92,コード表!$G$3:$H$67,2,FALSE)&amp;VLOOKUP(給取!R92,コード表!$J$3:$K$15,2,FALSE)&amp;VLOOKUP(給取!S92,コード表!$M$3:$N$34,2,FALSE))</f>
        <v/>
      </c>
      <c r="J88" s="8">
        <f>給取!T92</f>
        <v>0</v>
      </c>
      <c r="K88" s="8" t="str">
        <f>IF(ISERROR(VLOOKUP(給取!U92,コード表!$P$3:$Q$52,2,FALSE)),"",VLOOKUP(給取!U92,コード表!$P$3:$Q$52,2,FALSE))</f>
        <v/>
      </c>
    </row>
    <row r="89" spans="1:11" ht="20.100000000000001" customHeight="1" x14ac:dyDescent="0.15">
      <c r="A89" s="8">
        <v>711</v>
      </c>
      <c r="B89" s="18" t="b">
        <f>IF(給取!B93="出",IF(ISERROR(VLOOKUP(給取!C93,コード表!$D$3:$E$7,2,FALSE)&amp;VLOOKUP(給取!D93,コード表!$G$3:$H$67,2,FALSE)&amp;VLOOKUP(給取!E93,コード表!$J$3:$K$15,2,FALSE)&amp;VLOOKUP(給取!F93,コード表!$M$3:$N$34,2,FALSE)),"",VLOOKUP(給取!C93,コード表!$D$3:$E$7,2,FALSE)&amp;VLOOKUP(給取!D93,コード表!$G$3:$H$67,2,FALSE)&amp;VLOOKUP(給取!E93,コード表!$J$3:$K$15,2,FALSE)&amp;VLOOKUP(給取!F93,コード表!$M$3:$N$34,2,FALSE)))</f>
        <v>0</v>
      </c>
      <c r="C89" s="11" t="str">
        <f>給取!I93&amp;" "&amp;給取!J93</f>
        <v xml:space="preserve"> </v>
      </c>
      <c r="D89" s="17" t="str">
        <f>給取!G93&amp;"　"&amp;給取!H93</f>
        <v>　</v>
      </c>
      <c r="E89" s="18" t="str">
        <f>IF(ISERROR(VLOOKUP(給取!K93,コード表!$D$3:$E$7,2,FALSE)&amp;VLOOKUP(給取!L93,コード表!$G$3:$H$67,2,FALSE)&amp;VLOOKUP(給取!M93,コード表!$J$3:$K$15,2,FALSE)&amp;VLOOKUP(給取!N93,コード表!$M$3:$N$34,2,FALSE)),"",VLOOKUP(給取!K93,コード表!$D$3:$E$7,2,FALSE)&amp;VLOOKUP(給取!L93,コード表!$G$3:$H$67,2,FALSE)&amp;VLOOKUP(給取!M93,コード表!$J$3:$K$15,2,FALSE)&amp;VLOOKUP(給取!N93,コード表!$M$3:$N$34,2,FALSE))</f>
        <v/>
      </c>
      <c r="F89" s="18"/>
      <c r="G89" s="18"/>
      <c r="H89" s="18" t="str">
        <f>IF(ISERROR(VLOOKUP(給取!O93,コード表!$S$3:$T$11,2,FALSE)),"",VLOOKUP(給取!O93,コード表!$S$3:$T$11,2,FALSE))</f>
        <v/>
      </c>
      <c r="I89" s="18" t="str">
        <f>IF(ISERROR(VLOOKUP(給取!P93,コード表!$D$3:$E$7,2,FALSE)&amp;VLOOKUP(給取!Q93,コード表!$G$3:$H$67,2,FALSE)&amp;VLOOKUP(給取!R93,コード表!$J$3:$K$15,2,FALSE)&amp;VLOOKUP(給取!S93,コード表!$M$3:$N$34,2,FALSE)),"",VLOOKUP(給取!P93,コード表!$D$3:$E$7,2,FALSE)&amp;VLOOKUP(給取!Q93,コード表!$G$3:$H$67,2,FALSE)&amp;VLOOKUP(給取!R93,コード表!$J$3:$K$15,2,FALSE)&amp;VLOOKUP(給取!S93,コード表!$M$3:$N$34,2,FALSE))</f>
        <v/>
      </c>
      <c r="J89" s="8">
        <f>給取!T93</f>
        <v>0</v>
      </c>
      <c r="K89" s="8" t="str">
        <f>IF(ISERROR(VLOOKUP(給取!U93,コード表!$P$3:$Q$52,2,FALSE)),"",VLOOKUP(給取!U93,コード表!$P$3:$Q$52,2,FALSE))</f>
        <v/>
      </c>
    </row>
    <row r="90" spans="1:11" ht="20.100000000000001" customHeight="1" x14ac:dyDescent="0.15">
      <c r="A90" s="8">
        <v>711</v>
      </c>
      <c r="B90" s="18" t="b">
        <f>IF(給取!B94="出",IF(ISERROR(VLOOKUP(給取!C94,コード表!$D$3:$E$7,2,FALSE)&amp;VLOOKUP(給取!D94,コード表!$G$3:$H$67,2,FALSE)&amp;VLOOKUP(給取!E94,コード表!$J$3:$K$15,2,FALSE)&amp;VLOOKUP(給取!F94,コード表!$M$3:$N$34,2,FALSE)),"",VLOOKUP(給取!C94,コード表!$D$3:$E$7,2,FALSE)&amp;VLOOKUP(給取!D94,コード表!$G$3:$H$67,2,FALSE)&amp;VLOOKUP(給取!E94,コード表!$J$3:$K$15,2,FALSE)&amp;VLOOKUP(給取!F94,コード表!$M$3:$N$34,2,FALSE)))</f>
        <v>0</v>
      </c>
      <c r="C90" s="11" t="str">
        <f>給取!I94&amp;" "&amp;給取!J94</f>
        <v xml:space="preserve"> </v>
      </c>
      <c r="D90" s="17" t="str">
        <f>給取!G94&amp;"　"&amp;給取!H94</f>
        <v>　</v>
      </c>
      <c r="E90" s="18" t="str">
        <f>IF(ISERROR(VLOOKUP(給取!K94,コード表!$D$3:$E$7,2,FALSE)&amp;VLOOKUP(給取!L94,コード表!$G$3:$H$67,2,FALSE)&amp;VLOOKUP(給取!M94,コード表!$J$3:$K$15,2,FALSE)&amp;VLOOKUP(給取!N94,コード表!$M$3:$N$34,2,FALSE)),"",VLOOKUP(給取!K94,コード表!$D$3:$E$7,2,FALSE)&amp;VLOOKUP(給取!L94,コード表!$G$3:$H$67,2,FALSE)&amp;VLOOKUP(給取!M94,コード表!$J$3:$K$15,2,FALSE)&amp;VLOOKUP(給取!N94,コード表!$M$3:$N$34,2,FALSE))</f>
        <v/>
      </c>
      <c r="F90" s="18"/>
      <c r="G90" s="18"/>
      <c r="H90" s="18" t="str">
        <f>IF(ISERROR(VLOOKUP(給取!O94,コード表!$S$3:$T$11,2,FALSE)),"",VLOOKUP(給取!O94,コード表!$S$3:$T$11,2,FALSE))</f>
        <v/>
      </c>
      <c r="I90" s="18" t="str">
        <f>IF(ISERROR(VLOOKUP(給取!P94,コード表!$D$3:$E$7,2,FALSE)&amp;VLOOKUP(給取!Q94,コード表!$G$3:$H$67,2,FALSE)&amp;VLOOKUP(給取!R94,コード表!$J$3:$K$15,2,FALSE)&amp;VLOOKUP(給取!S94,コード表!$M$3:$N$34,2,FALSE)),"",VLOOKUP(給取!P94,コード表!$D$3:$E$7,2,FALSE)&amp;VLOOKUP(給取!Q94,コード表!$G$3:$H$67,2,FALSE)&amp;VLOOKUP(給取!R94,コード表!$J$3:$K$15,2,FALSE)&amp;VLOOKUP(給取!S94,コード表!$M$3:$N$34,2,FALSE))</f>
        <v/>
      </c>
      <c r="J90" s="8">
        <f>給取!T94</f>
        <v>0</v>
      </c>
      <c r="K90" s="8" t="str">
        <f>IF(ISERROR(VLOOKUP(給取!U94,コード表!$P$3:$Q$52,2,FALSE)),"",VLOOKUP(給取!U94,コード表!$P$3:$Q$52,2,FALSE))</f>
        <v/>
      </c>
    </row>
    <row r="91" spans="1:11" ht="20.100000000000001" customHeight="1" x14ac:dyDescent="0.15">
      <c r="A91" s="8">
        <v>711</v>
      </c>
      <c r="B91" s="18" t="b">
        <f>IF(給取!B95="出",IF(ISERROR(VLOOKUP(給取!C95,コード表!$D$3:$E$7,2,FALSE)&amp;VLOOKUP(給取!D95,コード表!$G$3:$H$67,2,FALSE)&amp;VLOOKUP(給取!E95,コード表!$J$3:$K$15,2,FALSE)&amp;VLOOKUP(給取!F95,コード表!$M$3:$N$34,2,FALSE)),"",VLOOKUP(給取!C95,コード表!$D$3:$E$7,2,FALSE)&amp;VLOOKUP(給取!D95,コード表!$G$3:$H$67,2,FALSE)&amp;VLOOKUP(給取!E95,コード表!$J$3:$K$15,2,FALSE)&amp;VLOOKUP(給取!F95,コード表!$M$3:$N$34,2,FALSE)))</f>
        <v>0</v>
      </c>
      <c r="C91" s="11" t="str">
        <f>給取!I95&amp;" "&amp;給取!J95</f>
        <v xml:space="preserve"> </v>
      </c>
      <c r="D91" s="17" t="str">
        <f>給取!G95&amp;"　"&amp;給取!H95</f>
        <v>　</v>
      </c>
      <c r="E91" s="18" t="str">
        <f>IF(ISERROR(VLOOKUP(給取!K95,コード表!$D$3:$E$7,2,FALSE)&amp;VLOOKUP(給取!L95,コード表!$G$3:$H$67,2,FALSE)&amp;VLOOKUP(給取!M95,コード表!$J$3:$K$15,2,FALSE)&amp;VLOOKUP(給取!N95,コード表!$M$3:$N$34,2,FALSE)),"",VLOOKUP(給取!K95,コード表!$D$3:$E$7,2,FALSE)&amp;VLOOKUP(給取!L95,コード表!$G$3:$H$67,2,FALSE)&amp;VLOOKUP(給取!M95,コード表!$J$3:$K$15,2,FALSE)&amp;VLOOKUP(給取!N95,コード表!$M$3:$N$34,2,FALSE))</f>
        <v/>
      </c>
      <c r="F91" s="18"/>
      <c r="G91" s="18"/>
      <c r="H91" s="18" t="str">
        <f>IF(ISERROR(VLOOKUP(給取!O95,コード表!$S$3:$T$11,2,FALSE)),"",VLOOKUP(給取!O95,コード表!$S$3:$T$11,2,FALSE))</f>
        <v/>
      </c>
      <c r="I91" s="18" t="str">
        <f>IF(ISERROR(VLOOKUP(給取!P95,コード表!$D$3:$E$7,2,FALSE)&amp;VLOOKUP(給取!Q95,コード表!$G$3:$H$67,2,FALSE)&amp;VLOOKUP(給取!R95,コード表!$J$3:$K$15,2,FALSE)&amp;VLOOKUP(給取!S95,コード表!$M$3:$N$34,2,FALSE)),"",VLOOKUP(給取!P95,コード表!$D$3:$E$7,2,FALSE)&amp;VLOOKUP(給取!Q95,コード表!$G$3:$H$67,2,FALSE)&amp;VLOOKUP(給取!R95,コード表!$J$3:$K$15,2,FALSE)&amp;VLOOKUP(給取!S95,コード表!$M$3:$N$34,2,FALSE))</f>
        <v/>
      </c>
      <c r="J91" s="8">
        <f>給取!T95</f>
        <v>0</v>
      </c>
      <c r="K91" s="8" t="str">
        <f>IF(ISERROR(VLOOKUP(給取!U95,コード表!$P$3:$Q$52,2,FALSE)),"",VLOOKUP(給取!U95,コード表!$P$3:$Q$52,2,FALSE))</f>
        <v/>
      </c>
    </row>
    <row r="92" spans="1:11" ht="20.100000000000001" customHeight="1" x14ac:dyDescent="0.15">
      <c r="A92" s="8">
        <v>711</v>
      </c>
      <c r="B92" s="18" t="b">
        <f>IF(給取!B96="出",IF(ISERROR(VLOOKUP(給取!C96,コード表!$D$3:$E$7,2,FALSE)&amp;VLOOKUP(給取!D96,コード表!$G$3:$H$67,2,FALSE)&amp;VLOOKUP(給取!E96,コード表!$J$3:$K$15,2,FALSE)&amp;VLOOKUP(給取!F96,コード表!$M$3:$N$34,2,FALSE)),"",VLOOKUP(給取!C96,コード表!$D$3:$E$7,2,FALSE)&amp;VLOOKUP(給取!D96,コード表!$G$3:$H$67,2,FALSE)&amp;VLOOKUP(給取!E96,コード表!$J$3:$K$15,2,FALSE)&amp;VLOOKUP(給取!F96,コード表!$M$3:$N$34,2,FALSE)))</f>
        <v>0</v>
      </c>
      <c r="C92" s="11" t="str">
        <f>給取!I96&amp;" "&amp;給取!J96</f>
        <v xml:space="preserve"> </v>
      </c>
      <c r="D92" s="17" t="str">
        <f>給取!G96&amp;"　"&amp;給取!H96</f>
        <v>　</v>
      </c>
      <c r="E92" s="18" t="str">
        <f>IF(ISERROR(VLOOKUP(給取!K96,コード表!$D$3:$E$7,2,FALSE)&amp;VLOOKUP(給取!L96,コード表!$G$3:$H$67,2,FALSE)&amp;VLOOKUP(給取!M96,コード表!$J$3:$K$15,2,FALSE)&amp;VLOOKUP(給取!N96,コード表!$M$3:$N$34,2,FALSE)),"",VLOOKUP(給取!K96,コード表!$D$3:$E$7,2,FALSE)&amp;VLOOKUP(給取!L96,コード表!$G$3:$H$67,2,FALSE)&amp;VLOOKUP(給取!M96,コード表!$J$3:$K$15,2,FALSE)&amp;VLOOKUP(給取!N96,コード表!$M$3:$N$34,2,FALSE))</f>
        <v/>
      </c>
      <c r="F92" s="18"/>
      <c r="G92" s="18"/>
      <c r="H92" s="18" t="str">
        <f>IF(ISERROR(VLOOKUP(給取!O96,コード表!$S$3:$T$11,2,FALSE)),"",VLOOKUP(給取!O96,コード表!$S$3:$T$11,2,FALSE))</f>
        <v/>
      </c>
      <c r="I92" s="18" t="str">
        <f>IF(ISERROR(VLOOKUP(給取!P96,コード表!$D$3:$E$7,2,FALSE)&amp;VLOOKUP(給取!Q96,コード表!$G$3:$H$67,2,FALSE)&amp;VLOOKUP(給取!R96,コード表!$J$3:$K$15,2,FALSE)&amp;VLOOKUP(給取!S96,コード表!$M$3:$N$34,2,FALSE)),"",VLOOKUP(給取!P96,コード表!$D$3:$E$7,2,FALSE)&amp;VLOOKUP(給取!Q96,コード表!$G$3:$H$67,2,FALSE)&amp;VLOOKUP(給取!R96,コード表!$J$3:$K$15,2,FALSE)&amp;VLOOKUP(給取!S96,コード表!$M$3:$N$34,2,FALSE))</f>
        <v/>
      </c>
      <c r="J92" s="8">
        <f>給取!T96</f>
        <v>0</v>
      </c>
      <c r="K92" s="8" t="str">
        <f>IF(ISERROR(VLOOKUP(給取!U96,コード表!$P$3:$Q$52,2,FALSE)),"",VLOOKUP(給取!U96,コード表!$P$3:$Q$52,2,FALSE))</f>
        <v/>
      </c>
    </row>
    <row r="93" spans="1:11" ht="20.100000000000001" customHeight="1" x14ac:dyDescent="0.15">
      <c r="A93" s="8">
        <v>711</v>
      </c>
      <c r="B93" s="18" t="b">
        <f>IF(給取!B97="出",IF(ISERROR(VLOOKUP(給取!C97,コード表!$D$3:$E$7,2,FALSE)&amp;VLOOKUP(給取!D97,コード表!$G$3:$H$67,2,FALSE)&amp;VLOOKUP(給取!E97,コード表!$J$3:$K$15,2,FALSE)&amp;VLOOKUP(給取!F97,コード表!$M$3:$N$34,2,FALSE)),"",VLOOKUP(給取!C97,コード表!$D$3:$E$7,2,FALSE)&amp;VLOOKUP(給取!D97,コード表!$G$3:$H$67,2,FALSE)&amp;VLOOKUP(給取!E97,コード表!$J$3:$K$15,2,FALSE)&amp;VLOOKUP(給取!F97,コード表!$M$3:$N$34,2,FALSE)))</f>
        <v>0</v>
      </c>
      <c r="C93" s="11" t="str">
        <f>給取!I97&amp;" "&amp;給取!J97</f>
        <v xml:space="preserve"> </v>
      </c>
      <c r="D93" s="17" t="str">
        <f>給取!G97&amp;"　"&amp;給取!H97</f>
        <v>　</v>
      </c>
      <c r="E93" s="18" t="str">
        <f>IF(ISERROR(VLOOKUP(給取!K97,コード表!$D$3:$E$7,2,FALSE)&amp;VLOOKUP(給取!L97,コード表!$G$3:$H$67,2,FALSE)&amp;VLOOKUP(給取!M97,コード表!$J$3:$K$15,2,FALSE)&amp;VLOOKUP(給取!N97,コード表!$M$3:$N$34,2,FALSE)),"",VLOOKUP(給取!K97,コード表!$D$3:$E$7,2,FALSE)&amp;VLOOKUP(給取!L97,コード表!$G$3:$H$67,2,FALSE)&amp;VLOOKUP(給取!M97,コード表!$J$3:$K$15,2,FALSE)&amp;VLOOKUP(給取!N97,コード表!$M$3:$N$34,2,FALSE))</f>
        <v/>
      </c>
      <c r="F93" s="18"/>
      <c r="G93" s="18"/>
      <c r="H93" s="18" t="str">
        <f>IF(ISERROR(VLOOKUP(給取!O97,コード表!$S$3:$T$11,2,FALSE)),"",VLOOKUP(給取!O97,コード表!$S$3:$T$11,2,FALSE))</f>
        <v/>
      </c>
      <c r="I93" s="18" t="str">
        <f>IF(ISERROR(VLOOKUP(給取!P97,コード表!$D$3:$E$7,2,FALSE)&amp;VLOOKUP(給取!Q97,コード表!$G$3:$H$67,2,FALSE)&amp;VLOOKUP(給取!R97,コード表!$J$3:$K$15,2,FALSE)&amp;VLOOKUP(給取!S97,コード表!$M$3:$N$34,2,FALSE)),"",VLOOKUP(給取!P97,コード表!$D$3:$E$7,2,FALSE)&amp;VLOOKUP(給取!Q97,コード表!$G$3:$H$67,2,FALSE)&amp;VLOOKUP(給取!R97,コード表!$J$3:$K$15,2,FALSE)&amp;VLOOKUP(給取!S97,コード表!$M$3:$N$34,2,FALSE))</f>
        <v/>
      </c>
      <c r="J93" s="8">
        <f>給取!T97</f>
        <v>0</v>
      </c>
      <c r="K93" s="8" t="str">
        <f>IF(ISERROR(VLOOKUP(給取!U97,コード表!$P$3:$Q$52,2,FALSE)),"",VLOOKUP(給取!U97,コード表!$P$3:$Q$52,2,FALSE))</f>
        <v/>
      </c>
    </row>
    <row r="94" spans="1:11" ht="20.100000000000001" customHeight="1" x14ac:dyDescent="0.15">
      <c r="A94" s="8">
        <v>711</v>
      </c>
      <c r="B94" s="18" t="b">
        <f>IF(給取!B98="出",IF(ISERROR(VLOOKUP(給取!C98,コード表!$D$3:$E$7,2,FALSE)&amp;VLOOKUP(給取!D98,コード表!$G$3:$H$67,2,FALSE)&amp;VLOOKUP(給取!E98,コード表!$J$3:$K$15,2,FALSE)&amp;VLOOKUP(給取!F98,コード表!$M$3:$N$34,2,FALSE)),"",VLOOKUP(給取!C98,コード表!$D$3:$E$7,2,FALSE)&amp;VLOOKUP(給取!D98,コード表!$G$3:$H$67,2,FALSE)&amp;VLOOKUP(給取!E98,コード表!$J$3:$K$15,2,FALSE)&amp;VLOOKUP(給取!F98,コード表!$M$3:$N$34,2,FALSE)))</f>
        <v>0</v>
      </c>
      <c r="C94" s="11" t="str">
        <f>給取!I98&amp;" "&amp;給取!J98</f>
        <v xml:space="preserve"> </v>
      </c>
      <c r="D94" s="17" t="str">
        <f>給取!G98&amp;"　"&amp;給取!H98</f>
        <v>　</v>
      </c>
      <c r="E94" s="18" t="str">
        <f>IF(ISERROR(VLOOKUP(給取!K98,コード表!$D$3:$E$7,2,FALSE)&amp;VLOOKUP(給取!L98,コード表!$G$3:$H$67,2,FALSE)&amp;VLOOKUP(給取!M98,コード表!$J$3:$K$15,2,FALSE)&amp;VLOOKUP(給取!N98,コード表!$M$3:$N$34,2,FALSE)),"",VLOOKUP(給取!K98,コード表!$D$3:$E$7,2,FALSE)&amp;VLOOKUP(給取!L98,コード表!$G$3:$H$67,2,FALSE)&amp;VLOOKUP(給取!M98,コード表!$J$3:$K$15,2,FALSE)&amp;VLOOKUP(給取!N98,コード表!$M$3:$N$34,2,FALSE))</f>
        <v/>
      </c>
      <c r="F94" s="18"/>
      <c r="G94" s="18"/>
      <c r="H94" s="18" t="str">
        <f>IF(ISERROR(VLOOKUP(給取!O98,コード表!$S$3:$T$11,2,FALSE)),"",VLOOKUP(給取!O98,コード表!$S$3:$T$11,2,FALSE))</f>
        <v/>
      </c>
      <c r="I94" s="18" t="str">
        <f>IF(ISERROR(VLOOKUP(給取!P98,コード表!$D$3:$E$7,2,FALSE)&amp;VLOOKUP(給取!Q98,コード表!$G$3:$H$67,2,FALSE)&amp;VLOOKUP(給取!R98,コード表!$J$3:$K$15,2,FALSE)&amp;VLOOKUP(給取!S98,コード表!$M$3:$N$34,2,FALSE)),"",VLOOKUP(給取!P98,コード表!$D$3:$E$7,2,FALSE)&amp;VLOOKUP(給取!Q98,コード表!$G$3:$H$67,2,FALSE)&amp;VLOOKUP(給取!R98,コード表!$J$3:$K$15,2,FALSE)&amp;VLOOKUP(給取!S98,コード表!$M$3:$N$34,2,FALSE))</f>
        <v/>
      </c>
      <c r="J94" s="8">
        <f>給取!T98</f>
        <v>0</v>
      </c>
      <c r="K94" s="8" t="str">
        <f>IF(ISERROR(VLOOKUP(給取!U98,コード表!$P$3:$Q$52,2,FALSE)),"",VLOOKUP(給取!U98,コード表!$P$3:$Q$52,2,FALSE))</f>
        <v/>
      </c>
    </row>
    <row r="95" spans="1:11" ht="20.100000000000001" customHeight="1" x14ac:dyDescent="0.15">
      <c r="A95" s="8">
        <v>711</v>
      </c>
      <c r="B95" s="18" t="b">
        <f>IF(給取!B99="出",IF(ISERROR(VLOOKUP(給取!C99,コード表!$D$3:$E$7,2,FALSE)&amp;VLOOKUP(給取!D99,コード表!$G$3:$H$67,2,FALSE)&amp;VLOOKUP(給取!E99,コード表!$J$3:$K$15,2,FALSE)&amp;VLOOKUP(給取!F99,コード表!$M$3:$N$34,2,FALSE)),"",VLOOKUP(給取!C99,コード表!$D$3:$E$7,2,FALSE)&amp;VLOOKUP(給取!D99,コード表!$G$3:$H$67,2,FALSE)&amp;VLOOKUP(給取!E99,コード表!$J$3:$K$15,2,FALSE)&amp;VLOOKUP(給取!F99,コード表!$M$3:$N$34,2,FALSE)))</f>
        <v>0</v>
      </c>
      <c r="C95" s="11" t="str">
        <f>給取!I99&amp;" "&amp;給取!J99</f>
        <v xml:space="preserve"> </v>
      </c>
      <c r="D95" s="17" t="str">
        <f>給取!G99&amp;"　"&amp;給取!H99</f>
        <v>　</v>
      </c>
      <c r="E95" s="18" t="str">
        <f>IF(ISERROR(VLOOKUP(給取!K99,コード表!$D$3:$E$7,2,FALSE)&amp;VLOOKUP(給取!L99,コード表!$G$3:$H$67,2,FALSE)&amp;VLOOKUP(給取!M99,コード表!$J$3:$K$15,2,FALSE)&amp;VLOOKUP(給取!N99,コード表!$M$3:$N$34,2,FALSE)),"",VLOOKUP(給取!K99,コード表!$D$3:$E$7,2,FALSE)&amp;VLOOKUP(給取!L99,コード表!$G$3:$H$67,2,FALSE)&amp;VLOOKUP(給取!M99,コード表!$J$3:$K$15,2,FALSE)&amp;VLOOKUP(給取!N99,コード表!$M$3:$N$34,2,FALSE))</f>
        <v/>
      </c>
      <c r="F95" s="18"/>
      <c r="G95" s="18"/>
      <c r="H95" s="18" t="str">
        <f>IF(ISERROR(VLOOKUP(給取!O99,コード表!$S$3:$T$11,2,FALSE)),"",VLOOKUP(給取!O99,コード表!$S$3:$T$11,2,FALSE))</f>
        <v/>
      </c>
      <c r="I95" s="18" t="str">
        <f>IF(ISERROR(VLOOKUP(給取!P99,コード表!$D$3:$E$7,2,FALSE)&amp;VLOOKUP(給取!Q99,コード表!$G$3:$H$67,2,FALSE)&amp;VLOOKUP(給取!R99,コード表!$J$3:$K$15,2,FALSE)&amp;VLOOKUP(給取!S99,コード表!$M$3:$N$34,2,FALSE)),"",VLOOKUP(給取!P99,コード表!$D$3:$E$7,2,FALSE)&amp;VLOOKUP(給取!Q99,コード表!$G$3:$H$67,2,FALSE)&amp;VLOOKUP(給取!R99,コード表!$J$3:$K$15,2,FALSE)&amp;VLOOKUP(給取!S99,コード表!$M$3:$N$34,2,FALSE))</f>
        <v/>
      </c>
      <c r="J95" s="8">
        <f>給取!T99</f>
        <v>0</v>
      </c>
      <c r="K95" s="8" t="str">
        <f>IF(ISERROR(VLOOKUP(給取!U99,コード表!$P$3:$Q$52,2,FALSE)),"",VLOOKUP(給取!U99,コード表!$P$3:$Q$52,2,FALSE))</f>
        <v/>
      </c>
    </row>
    <row r="96" spans="1:11" ht="20.100000000000001" customHeight="1" x14ac:dyDescent="0.15">
      <c r="A96" s="8">
        <v>711</v>
      </c>
      <c r="B96" s="18" t="b">
        <f>IF(給取!B100="出",IF(ISERROR(VLOOKUP(給取!C100,コード表!$D$3:$E$7,2,FALSE)&amp;VLOOKUP(給取!D100,コード表!$G$3:$H$67,2,FALSE)&amp;VLOOKUP(給取!E100,コード表!$J$3:$K$15,2,FALSE)&amp;VLOOKUP(給取!F100,コード表!$M$3:$N$34,2,FALSE)),"",VLOOKUP(給取!C100,コード表!$D$3:$E$7,2,FALSE)&amp;VLOOKUP(給取!D100,コード表!$G$3:$H$67,2,FALSE)&amp;VLOOKUP(給取!E100,コード表!$J$3:$K$15,2,FALSE)&amp;VLOOKUP(給取!F100,コード表!$M$3:$N$34,2,FALSE)))</f>
        <v>0</v>
      </c>
      <c r="C96" s="11" t="str">
        <f>給取!I100&amp;" "&amp;給取!J100</f>
        <v xml:space="preserve"> </v>
      </c>
      <c r="D96" s="17" t="str">
        <f>給取!G100&amp;"　"&amp;給取!H100</f>
        <v>　</v>
      </c>
      <c r="E96" s="18" t="str">
        <f>IF(ISERROR(VLOOKUP(給取!K100,コード表!$D$3:$E$7,2,FALSE)&amp;VLOOKUP(給取!L100,コード表!$G$3:$H$67,2,FALSE)&amp;VLOOKUP(給取!M100,コード表!$J$3:$K$15,2,FALSE)&amp;VLOOKUP(給取!N100,コード表!$M$3:$N$34,2,FALSE)),"",VLOOKUP(給取!K100,コード表!$D$3:$E$7,2,FALSE)&amp;VLOOKUP(給取!L100,コード表!$G$3:$H$67,2,FALSE)&amp;VLOOKUP(給取!M100,コード表!$J$3:$K$15,2,FALSE)&amp;VLOOKUP(給取!N100,コード表!$M$3:$N$34,2,FALSE))</f>
        <v/>
      </c>
      <c r="F96" s="18"/>
      <c r="G96" s="18"/>
      <c r="H96" s="18" t="str">
        <f>IF(ISERROR(VLOOKUP(給取!O100,コード表!$S$3:$T$11,2,FALSE)),"",VLOOKUP(給取!O100,コード表!$S$3:$T$11,2,FALSE))</f>
        <v/>
      </c>
      <c r="I96" s="18" t="str">
        <f>IF(ISERROR(VLOOKUP(給取!P100,コード表!$D$3:$E$7,2,FALSE)&amp;VLOOKUP(給取!Q100,コード表!$G$3:$H$67,2,FALSE)&amp;VLOOKUP(給取!R100,コード表!$J$3:$K$15,2,FALSE)&amp;VLOOKUP(給取!S100,コード表!$M$3:$N$34,2,FALSE)),"",VLOOKUP(給取!P100,コード表!$D$3:$E$7,2,FALSE)&amp;VLOOKUP(給取!Q100,コード表!$G$3:$H$67,2,FALSE)&amp;VLOOKUP(給取!R100,コード表!$J$3:$K$15,2,FALSE)&amp;VLOOKUP(給取!S100,コード表!$M$3:$N$34,2,FALSE))</f>
        <v/>
      </c>
      <c r="J96" s="8">
        <f>給取!T100</f>
        <v>0</v>
      </c>
      <c r="K96" s="8" t="str">
        <f>IF(ISERROR(VLOOKUP(給取!U100,コード表!$P$3:$Q$52,2,FALSE)),"",VLOOKUP(給取!U100,コード表!$P$3:$Q$52,2,FALSE))</f>
        <v/>
      </c>
    </row>
    <row r="97" spans="1:11" ht="20.100000000000001" customHeight="1" x14ac:dyDescent="0.15">
      <c r="A97" s="8">
        <v>711</v>
      </c>
      <c r="B97" s="18" t="b">
        <f>IF(給取!B101="出",IF(ISERROR(VLOOKUP(給取!C101,コード表!$D$3:$E$7,2,FALSE)&amp;VLOOKUP(給取!D101,コード表!$G$3:$H$67,2,FALSE)&amp;VLOOKUP(給取!E101,コード表!$J$3:$K$15,2,FALSE)&amp;VLOOKUP(給取!F101,コード表!$M$3:$N$34,2,FALSE)),"",VLOOKUP(給取!C101,コード表!$D$3:$E$7,2,FALSE)&amp;VLOOKUP(給取!D101,コード表!$G$3:$H$67,2,FALSE)&amp;VLOOKUP(給取!E101,コード表!$J$3:$K$15,2,FALSE)&amp;VLOOKUP(給取!F101,コード表!$M$3:$N$34,2,FALSE)))</f>
        <v>0</v>
      </c>
      <c r="C97" s="11" t="str">
        <f>給取!I101&amp;" "&amp;給取!J101</f>
        <v xml:space="preserve"> </v>
      </c>
      <c r="D97" s="17" t="str">
        <f>給取!G101&amp;"　"&amp;給取!H101</f>
        <v>　</v>
      </c>
      <c r="E97" s="18" t="str">
        <f>IF(ISERROR(VLOOKUP(給取!K101,コード表!$D$3:$E$7,2,FALSE)&amp;VLOOKUP(給取!L101,コード表!$G$3:$H$67,2,FALSE)&amp;VLOOKUP(給取!M101,コード表!$J$3:$K$15,2,FALSE)&amp;VLOOKUP(給取!N101,コード表!$M$3:$N$34,2,FALSE)),"",VLOOKUP(給取!K101,コード表!$D$3:$E$7,2,FALSE)&amp;VLOOKUP(給取!L101,コード表!$G$3:$H$67,2,FALSE)&amp;VLOOKUP(給取!M101,コード表!$J$3:$K$15,2,FALSE)&amp;VLOOKUP(給取!N101,コード表!$M$3:$N$34,2,FALSE))</f>
        <v/>
      </c>
      <c r="F97" s="18"/>
      <c r="G97" s="18"/>
      <c r="H97" s="18" t="str">
        <f>IF(ISERROR(VLOOKUP(給取!O101,コード表!$S$3:$T$11,2,FALSE)),"",VLOOKUP(給取!O101,コード表!$S$3:$T$11,2,FALSE))</f>
        <v/>
      </c>
      <c r="I97" s="18" t="str">
        <f>IF(ISERROR(VLOOKUP(給取!P101,コード表!$D$3:$E$7,2,FALSE)&amp;VLOOKUP(給取!Q101,コード表!$G$3:$H$67,2,FALSE)&amp;VLOOKUP(給取!R101,コード表!$J$3:$K$15,2,FALSE)&amp;VLOOKUP(給取!S101,コード表!$M$3:$N$34,2,FALSE)),"",VLOOKUP(給取!P101,コード表!$D$3:$E$7,2,FALSE)&amp;VLOOKUP(給取!Q101,コード表!$G$3:$H$67,2,FALSE)&amp;VLOOKUP(給取!R101,コード表!$J$3:$K$15,2,FALSE)&amp;VLOOKUP(給取!S101,コード表!$M$3:$N$34,2,FALSE))</f>
        <v/>
      </c>
      <c r="J97" s="8">
        <f>給取!T101</f>
        <v>0</v>
      </c>
      <c r="K97" s="8" t="str">
        <f>IF(ISERROR(VLOOKUP(給取!U101,コード表!$P$3:$Q$52,2,FALSE)),"",VLOOKUP(給取!U101,コード表!$P$3:$Q$52,2,FALSE))</f>
        <v/>
      </c>
    </row>
    <row r="98" spans="1:11" ht="20.100000000000001" customHeight="1" x14ac:dyDescent="0.15">
      <c r="A98" s="8">
        <v>711</v>
      </c>
      <c r="B98" s="18" t="b">
        <f>IF(給取!B102="出",IF(ISERROR(VLOOKUP(給取!C102,コード表!$D$3:$E$7,2,FALSE)&amp;VLOOKUP(給取!D102,コード表!$G$3:$H$67,2,FALSE)&amp;VLOOKUP(給取!E102,コード表!$J$3:$K$15,2,FALSE)&amp;VLOOKUP(給取!F102,コード表!$M$3:$N$34,2,FALSE)),"",VLOOKUP(給取!C102,コード表!$D$3:$E$7,2,FALSE)&amp;VLOOKUP(給取!D102,コード表!$G$3:$H$67,2,FALSE)&amp;VLOOKUP(給取!E102,コード表!$J$3:$K$15,2,FALSE)&amp;VLOOKUP(給取!F102,コード表!$M$3:$N$34,2,FALSE)))</f>
        <v>0</v>
      </c>
      <c r="C98" s="11" t="str">
        <f>給取!I102&amp;" "&amp;給取!J102</f>
        <v xml:space="preserve"> </v>
      </c>
      <c r="D98" s="17" t="str">
        <f>給取!G102&amp;"　"&amp;給取!H102</f>
        <v>　</v>
      </c>
      <c r="E98" s="18" t="str">
        <f>IF(ISERROR(VLOOKUP(給取!K102,コード表!$D$3:$E$7,2,FALSE)&amp;VLOOKUP(給取!L102,コード表!$G$3:$H$67,2,FALSE)&amp;VLOOKUP(給取!M102,コード表!$J$3:$K$15,2,FALSE)&amp;VLOOKUP(給取!N102,コード表!$M$3:$N$34,2,FALSE)),"",VLOOKUP(給取!K102,コード表!$D$3:$E$7,2,FALSE)&amp;VLOOKUP(給取!L102,コード表!$G$3:$H$67,2,FALSE)&amp;VLOOKUP(給取!M102,コード表!$J$3:$K$15,2,FALSE)&amp;VLOOKUP(給取!N102,コード表!$M$3:$N$34,2,FALSE))</f>
        <v/>
      </c>
      <c r="F98" s="18"/>
      <c r="G98" s="18"/>
      <c r="H98" s="18" t="str">
        <f>IF(ISERROR(VLOOKUP(給取!O102,コード表!$S$3:$T$11,2,FALSE)),"",VLOOKUP(給取!O102,コード表!$S$3:$T$11,2,FALSE))</f>
        <v/>
      </c>
      <c r="I98" s="18" t="str">
        <f>IF(ISERROR(VLOOKUP(給取!P102,コード表!$D$3:$E$7,2,FALSE)&amp;VLOOKUP(給取!Q102,コード表!$G$3:$H$67,2,FALSE)&amp;VLOOKUP(給取!R102,コード表!$J$3:$K$15,2,FALSE)&amp;VLOOKUP(給取!S102,コード表!$M$3:$N$34,2,FALSE)),"",VLOOKUP(給取!P102,コード表!$D$3:$E$7,2,FALSE)&amp;VLOOKUP(給取!Q102,コード表!$G$3:$H$67,2,FALSE)&amp;VLOOKUP(給取!R102,コード表!$J$3:$K$15,2,FALSE)&amp;VLOOKUP(給取!S102,コード表!$M$3:$N$34,2,FALSE))</f>
        <v/>
      </c>
      <c r="J98" s="8">
        <f>給取!T102</f>
        <v>0</v>
      </c>
      <c r="K98" s="8" t="str">
        <f>IF(ISERROR(VLOOKUP(給取!U102,コード表!$P$3:$Q$52,2,FALSE)),"",VLOOKUP(給取!U102,コード表!$P$3:$Q$52,2,FALSE))</f>
        <v/>
      </c>
    </row>
    <row r="99" spans="1:11" ht="20.100000000000001" customHeight="1" x14ac:dyDescent="0.15">
      <c r="A99" s="8">
        <v>711</v>
      </c>
      <c r="B99" s="18" t="b">
        <f>IF(給取!B103="出",IF(ISERROR(VLOOKUP(給取!C103,コード表!$D$3:$E$7,2,FALSE)&amp;VLOOKUP(給取!D103,コード表!$G$3:$H$67,2,FALSE)&amp;VLOOKUP(給取!E103,コード表!$J$3:$K$15,2,FALSE)&amp;VLOOKUP(給取!F103,コード表!$M$3:$N$34,2,FALSE)),"",VLOOKUP(給取!C103,コード表!$D$3:$E$7,2,FALSE)&amp;VLOOKUP(給取!D103,コード表!$G$3:$H$67,2,FALSE)&amp;VLOOKUP(給取!E103,コード表!$J$3:$K$15,2,FALSE)&amp;VLOOKUP(給取!F103,コード表!$M$3:$N$34,2,FALSE)))</f>
        <v>0</v>
      </c>
      <c r="C99" s="11" t="str">
        <f>給取!I103&amp;" "&amp;給取!J103</f>
        <v xml:space="preserve"> </v>
      </c>
      <c r="D99" s="17" t="str">
        <f>給取!G103&amp;"　"&amp;給取!H103</f>
        <v>　</v>
      </c>
      <c r="E99" s="18" t="str">
        <f>IF(ISERROR(VLOOKUP(給取!K103,コード表!$D$3:$E$7,2,FALSE)&amp;VLOOKUP(給取!L103,コード表!$G$3:$H$67,2,FALSE)&amp;VLOOKUP(給取!M103,コード表!$J$3:$K$15,2,FALSE)&amp;VLOOKUP(給取!N103,コード表!$M$3:$N$34,2,FALSE)),"",VLOOKUP(給取!K103,コード表!$D$3:$E$7,2,FALSE)&amp;VLOOKUP(給取!L103,コード表!$G$3:$H$67,2,FALSE)&amp;VLOOKUP(給取!M103,コード表!$J$3:$K$15,2,FALSE)&amp;VLOOKUP(給取!N103,コード表!$M$3:$N$34,2,FALSE))</f>
        <v/>
      </c>
      <c r="F99" s="18"/>
      <c r="G99" s="18"/>
      <c r="H99" s="18" t="str">
        <f>IF(ISERROR(VLOOKUP(給取!O103,コード表!$S$3:$T$11,2,FALSE)),"",VLOOKUP(給取!O103,コード表!$S$3:$T$11,2,FALSE))</f>
        <v/>
      </c>
      <c r="I99" s="18" t="str">
        <f>IF(ISERROR(VLOOKUP(給取!P103,コード表!$D$3:$E$7,2,FALSE)&amp;VLOOKUP(給取!Q103,コード表!$G$3:$H$67,2,FALSE)&amp;VLOOKUP(給取!R103,コード表!$J$3:$K$15,2,FALSE)&amp;VLOOKUP(給取!S103,コード表!$M$3:$N$34,2,FALSE)),"",VLOOKUP(給取!P103,コード表!$D$3:$E$7,2,FALSE)&amp;VLOOKUP(給取!Q103,コード表!$G$3:$H$67,2,FALSE)&amp;VLOOKUP(給取!R103,コード表!$J$3:$K$15,2,FALSE)&amp;VLOOKUP(給取!S103,コード表!$M$3:$N$34,2,FALSE))</f>
        <v/>
      </c>
      <c r="J99" s="8">
        <f>給取!T103</f>
        <v>0</v>
      </c>
      <c r="K99" s="8" t="str">
        <f>IF(ISERROR(VLOOKUP(給取!U103,コード表!$P$3:$Q$52,2,FALSE)),"",VLOOKUP(給取!U103,コード表!$P$3:$Q$52,2,FALSE))</f>
        <v/>
      </c>
    </row>
    <row r="100" spans="1:11" ht="20.100000000000001" customHeight="1" x14ac:dyDescent="0.15">
      <c r="A100" s="8">
        <v>711</v>
      </c>
      <c r="B100" s="18" t="b">
        <f>IF(給取!B104="出",IF(ISERROR(VLOOKUP(給取!C104,コード表!$D$3:$E$7,2,FALSE)&amp;VLOOKUP(給取!D104,コード表!$G$3:$H$67,2,FALSE)&amp;VLOOKUP(給取!E104,コード表!$J$3:$K$15,2,FALSE)&amp;VLOOKUP(給取!F104,コード表!$M$3:$N$34,2,FALSE)),"",VLOOKUP(給取!C104,コード表!$D$3:$E$7,2,FALSE)&amp;VLOOKUP(給取!D104,コード表!$G$3:$H$67,2,FALSE)&amp;VLOOKUP(給取!E104,コード表!$J$3:$K$15,2,FALSE)&amp;VLOOKUP(給取!F104,コード表!$M$3:$N$34,2,FALSE)))</f>
        <v>0</v>
      </c>
      <c r="C100" s="11" t="str">
        <f>給取!I104&amp;" "&amp;給取!J104</f>
        <v xml:space="preserve"> </v>
      </c>
      <c r="D100" s="17" t="str">
        <f>給取!G104&amp;"　"&amp;給取!H104</f>
        <v>　</v>
      </c>
      <c r="E100" s="18" t="str">
        <f>IF(ISERROR(VLOOKUP(給取!K104,コード表!$D$3:$E$7,2,FALSE)&amp;VLOOKUP(給取!L104,コード表!$G$3:$H$67,2,FALSE)&amp;VLOOKUP(給取!M104,コード表!$J$3:$K$15,2,FALSE)&amp;VLOOKUP(給取!N104,コード表!$M$3:$N$34,2,FALSE)),"",VLOOKUP(給取!K104,コード表!$D$3:$E$7,2,FALSE)&amp;VLOOKUP(給取!L104,コード表!$G$3:$H$67,2,FALSE)&amp;VLOOKUP(給取!M104,コード表!$J$3:$K$15,2,FALSE)&amp;VLOOKUP(給取!N104,コード表!$M$3:$N$34,2,FALSE))</f>
        <v/>
      </c>
      <c r="F100" s="18"/>
      <c r="G100" s="18"/>
      <c r="H100" s="18" t="str">
        <f>IF(ISERROR(VLOOKUP(給取!O104,コード表!$S$3:$T$11,2,FALSE)),"",VLOOKUP(給取!O104,コード表!$S$3:$T$11,2,FALSE))</f>
        <v/>
      </c>
      <c r="I100" s="18" t="str">
        <f>IF(ISERROR(VLOOKUP(給取!P104,コード表!$D$3:$E$7,2,FALSE)&amp;VLOOKUP(給取!Q104,コード表!$G$3:$H$67,2,FALSE)&amp;VLOOKUP(給取!R104,コード表!$J$3:$K$15,2,FALSE)&amp;VLOOKUP(給取!S104,コード表!$M$3:$N$34,2,FALSE)),"",VLOOKUP(給取!P104,コード表!$D$3:$E$7,2,FALSE)&amp;VLOOKUP(給取!Q104,コード表!$G$3:$H$67,2,FALSE)&amp;VLOOKUP(給取!R104,コード表!$J$3:$K$15,2,FALSE)&amp;VLOOKUP(給取!S104,コード表!$M$3:$N$34,2,FALSE))</f>
        <v/>
      </c>
      <c r="J100" s="8">
        <f>給取!T104</f>
        <v>0</v>
      </c>
      <c r="K100" s="8" t="str">
        <f>IF(ISERROR(VLOOKUP(給取!U104,コード表!$P$3:$Q$52,2,FALSE)),"",VLOOKUP(給取!U104,コード表!$P$3:$Q$52,2,FALSE))</f>
        <v/>
      </c>
    </row>
    <row r="101" spans="1:11" ht="20.100000000000001" customHeight="1" x14ac:dyDescent="0.15">
      <c r="A101" s="8">
        <v>711</v>
      </c>
      <c r="B101" s="18" t="b">
        <f>IF(給取!B105="出",IF(ISERROR(VLOOKUP(給取!C105,コード表!$D$3:$E$7,2,FALSE)&amp;VLOOKUP(給取!D105,コード表!$G$3:$H$67,2,FALSE)&amp;VLOOKUP(給取!E105,コード表!$J$3:$K$15,2,FALSE)&amp;VLOOKUP(給取!F105,コード表!$M$3:$N$34,2,FALSE)),"",VLOOKUP(給取!C105,コード表!$D$3:$E$7,2,FALSE)&amp;VLOOKUP(給取!D105,コード表!$G$3:$H$67,2,FALSE)&amp;VLOOKUP(給取!E105,コード表!$J$3:$K$15,2,FALSE)&amp;VLOOKUP(給取!F105,コード表!$M$3:$N$34,2,FALSE)))</f>
        <v>0</v>
      </c>
      <c r="C101" s="11" t="str">
        <f>給取!I105&amp;" "&amp;給取!J105</f>
        <v xml:space="preserve"> </v>
      </c>
      <c r="D101" s="17" t="str">
        <f>給取!G105&amp;"　"&amp;給取!H105</f>
        <v>　</v>
      </c>
      <c r="E101" s="18" t="str">
        <f>IF(ISERROR(VLOOKUP(給取!K105,コード表!$D$3:$E$7,2,FALSE)&amp;VLOOKUP(給取!L105,コード表!$G$3:$H$67,2,FALSE)&amp;VLOOKUP(給取!M105,コード表!$J$3:$K$15,2,FALSE)&amp;VLOOKUP(給取!N105,コード表!$M$3:$N$34,2,FALSE)),"",VLOOKUP(給取!K105,コード表!$D$3:$E$7,2,FALSE)&amp;VLOOKUP(給取!L105,コード表!$G$3:$H$67,2,FALSE)&amp;VLOOKUP(給取!M105,コード表!$J$3:$K$15,2,FALSE)&amp;VLOOKUP(給取!N105,コード表!$M$3:$N$34,2,FALSE))</f>
        <v/>
      </c>
      <c r="F101" s="18"/>
      <c r="G101" s="18"/>
      <c r="H101" s="18" t="str">
        <f>IF(ISERROR(VLOOKUP(給取!O105,コード表!$S$3:$T$11,2,FALSE)),"",VLOOKUP(給取!O105,コード表!$S$3:$T$11,2,FALSE))</f>
        <v/>
      </c>
      <c r="I101" s="18" t="str">
        <f>IF(ISERROR(VLOOKUP(給取!P105,コード表!$D$3:$E$7,2,FALSE)&amp;VLOOKUP(給取!Q105,コード表!$G$3:$H$67,2,FALSE)&amp;VLOOKUP(給取!R105,コード表!$J$3:$K$15,2,FALSE)&amp;VLOOKUP(給取!S105,コード表!$M$3:$N$34,2,FALSE)),"",VLOOKUP(給取!P105,コード表!$D$3:$E$7,2,FALSE)&amp;VLOOKUP(給取!Q105,コード表!$G$3:$H$67,2,FALSE)&amp;VLOOKUP(給取!R105,コード表!$J$3:$K$15,2,FALSE)&amp;VLOOKUP(給取!S105,コード表!$M$3:$N$34,2,FALSE))</f>
        <v/>
      </c>
      <c r="J101" s="8">
        <f>給取!T105</f>
        <v>0</v>
      </c>
      <c r="K101" s="8" t="str">
        <f>IF(ISERROR(VLOOKUP(給取!U105,コード表!$P$3:$Q$52,2,FALSE)),"",VLOOKUP(給取!U105,コード表!$P$3:$Q$52,2,FALSE))</f>
        <v/>
      </c>
    </row>
    <row r="102" spans="1:11" ht="20.100000000000001" customHeight="1" x14ac:dyDescent="0.15">
      <c r="A102" s="8">
        <v>711</v>
      </c>
      <c r="B102" s="18" t="b">
        <f>IF(給取!B106="出",IF(ISERROR(VLOOKUP(給取!C106,コード表!$D$3:$E$7,2,FALSE)&amp;VLOOKUP(給取!D106,コード表!$G$3:$H$67,2,FALSE)&amp;VLOOKUP(給取!E106,コード表!$J$3:$K$15,2,FALSE)&amp;VLOOKUP(給取!F106,コード表!$M$3:$N$34,2,FALSE)),"",VLOOKUP(給取!C106,コード表!$D$3:$E$7,2,FALSE)&amp;VLOOKUP(給取!D106,コード表!$G$3:$H$67,2,FALSE)&amp;VLOOKUP(給取!E106,コード表!$J$3:$K$15,2,FALSE)&amp;VLOOKUP(給取!F106,コード表!$M$3:$N$34,2,FALSE)))</f>
        <v>0</v>
      </c>
      <c r="C102" s="11" t="str">
        <f>給取!I106&amp;" "&amp;給取!J106</f>
        <v xml:space="preserve"> </v>
      </c>
      <c r="D102" s="17" t="str">
        <f>給取!G106&amp;"　"&amp;給取!H106</f>
        <v>　</v>
      </c>
      <c r="E102" s="18" t="str">
        <f>IF(ISERROR(VLOOKUP(給取!K106,コード表!$D$3:$E$7,2,FALSE)&amp;VLOOKUP(給取!L106,コード表!$G$3:$H$67,2,FALSE)&amp;VLOOKUP(給取!M106,コード表!$J$3:$K$15,2,FALSE)&amp;VLOOKUP(給取!N106,コード表!$M$3:$N$34,2,FALSE)),"",VLOOKUP(給取!K106,コード表!$D$3:$E$7,2,FALSE)&amp;VLOOKUP(給取!L106,コード表!$G$3:$H$67,2,FALSE)&amp;VLOOKUP(給取!M106,コード表!$J$3:$K$15,2,FALSE)&amp;VLOOKUP(給取!N106,コード表!$M$3:$N$34,2,FALSE))</f>
        <v/>
      </c>
      <c r="F102" s="18"/>
      <c r="G102" s="18"/>
      <c r="H102" s="18" t="str">
        <f>IF(ISERROR(VLOOKUP(給取!O106,コード表!$S$3:$T$11,2,FALSE)),"",VLOOKUP(給取!O106,コード表!$S$3:$T$11,2,FALSE))</f>
        <v/>
      </c>
      <c r="I102" s="18" t="str">
        <f>IF(ISERROR(VLOOKUP(給取!P106,コード表!$D$3:$E$7,2,FALSE)&amp;VLOOKUP(給取!Q106,コード表!$G$3:$H$67,2,FALSE)&amp;VLOOKUP(給取!R106,コード表!$J$3:$K$15,2,FALSE)&amp;VLOOKUP(給取!S106,コード表!$M$3:$N$34,2,FALSE)),"",VLOOKUP(給取!P106,コード表!$D$3:$E$7,2,FALSE)&amp;VLOOKUP(給取!Q106,コード表!$G$3:$H$67,2,FALSE)&amp;VLOOKUP(給取!R106,コード表!$J$3:$K$15,2,FALSE)&amp;VLOOKUP(給取!S106,コード表!$M$3:$N$34,2,FALSE))</f>
        <v/>
      </c>
      <c r="J102" s="8">
        <f>給取!T106</f>
        <v>0</v>
      </c>
      <c r="K102" s="8" t="str">
        <f>IF(ISERROR(VLOOKUP(給取!U106,コード表!$P$3:$Q$52,2,FALSE)),"",VLOOKUP(給取!U106,コード表!$P$3:$Q$52,2,FALSE))</f>
        <v/>
      </c>
    </row>
    <row r="103" spans="1:11" ht="20.100000000000001" customHeight="1" x14ac:dyDescent="0.15">
      <c r="A103" s="8">
        <v>711</v>
      </c>
      <c r="B103" s="18" t="b">
        <f>IF(給取!B107="出",IF(ISERROR(VLOOKUP(給取!C107,コード表!$D$3:$E$7,2,FALSE)&amp;VLOOKUP(給取!D107,コード表!$G$3:$H$67,2,FALSE)&amp;VLOOKUP(給取!E107,コード表!$J$3:$K$15,2,FALSE)&amp;VLOOKUP(給取!F107,コード表!$M$3:$N$34,2,FALSE)),"",VLOOKUP(給取!C107,コード表!$D$3:$E$7,2,FALSE)&amp;VLOOKUP(給取!D107,コード表!$G$3:$H$67,2,FALSE)&amp;VLOOKUP(給取!E107,コード表!$J$3:$K$15,2,FALSE)&amp;VLOOKUP(給取!F107,コード表!$M$3:$N$34,2,FALSE)))</f>
        <v>0</v>
      </c>
      <c r="C103" s="11" t="str">
        <f>給取!I107&amp;" "&amp;給取!J107</f>
        <v xml:space="preserve"> </v>
      </c>
      <c r="D103" s="17" t="str">
        <f>給取!G107&amp;"　"&amp;給取!H107</f>
        <v>　</v>
      </c>
      <c r="E103" s="18" t="str">
        <f>IF(ISERROR(VLOOKUP(給取!K107,コード表!$D$3:$E$7,2,FALSE)&amp;VLOOKUP(給取!L107,コード表!$G$3:$H$67,2,FALSE)&amp;VLOOKUP(給取!M107,コード表!$J$3:$K$15,2,FALSE)&amp;VLOOKUP(給取!N107,コード表!$M$3:$N$34,2,FALSE)),"",VLOOKUP(給取!K107,コード表!$D$3:$E$7,2,FALSE)&amp;VLOOKUP(給取!L107,コード表!$G$3:$H$67,2,FALSE)&amp;VLOOKUP(給取!M107,コード表!$J$3:$K$15,2,FALSE)&amp;VLOOKUP(給取!N107,コード表!$M$3:$N$34,2,FALSE))</f>
        <v/>
      </c>
      <c r="F103" s="18"/>
      <c r="G103" s="18"/>
      <c r="H103" s="18" t="str">
        <f>IF(ISERROR(VLOOKUP(給取!O107,コード表!$S$3:$T$11,2,FALSE)),"",VLOOKUP(給取!O107,コード表!$S$3:$T$11,2,FALSE))</f>
        <v/>
      </c>
      <c r="I103" s="18" t="str">
        <f>IF(ISERROR(VLOOKUP(給取!P107,コード表!$D$3:$E$7,2,FALSE)&amp;VLOOKUP(給取!Q107,コード表!$G$3:$H$67,2,FALSE)&amp;VLOOKUP(給取!R107,コード表!$J$3:$K$15,2,FALSE)&amp;VLOOKUP(給取!S107,コード表!$M$3:$N$34,2,FALSE)),"",VLOOKUP(給取!P107,コード表!$D$3:$E$7,2,FALSE)&amp;VLOOKUP(給取!Q107,コード表!$G$3:$H$67,2,FALSE)&amp;VLOOKUP(給取!R107,コード表!$J$3:$K$15,2,FALSE)&amp;VLOOKUP(給取!S107,コード表!$M$3:$N$34,2,FALSE))</f>
        <v/>
      </c>
      <c r="J103" s="8">
        <f>給取!T107</f>
        <v>0</v>
      </c>
      <c r="K103" s="8" t="str">
        <f>IF(ISERROR(VLOOKUP(給取!U107,コード表!$P$3:$Q$52,2,FALSE)),"",VLOOKUP(給取!U107,コード表!$P$3:$Q$52,2,FALSE))</f>
        <v/>
      </c>
    </row>
    <row r="104" spans="1:11" ht="20.100000000000001" customHeight="1" x14ac:dyDescent="0.15">
      <c r="A104" s="8">
        <v>711</v>
      </c>
      <c r="B104" s="18" t="b">
        <f>IF(給取!B108="出",IF(ISERROR(VLOOKUP(給取!C108,コード表!$D$3:$E$7,2,FALSE)&amp;VLOOKUP(給取!D108,コード表!$G$3:$H$67,2,FALSE)&amp;VLOOKUP(給取!E108,コード表!$J$3:$K$15,2,FALSE)&amp;VLOOKUP(給取!F108,コード表!$M$3:$N$34,2,FALSE)),"",VLOOKUP(給取!C108,コード表!$D$3:$E$7,2,FALSE)&amp;VLOOKUP(給取!D108,コード表!$G$3:$H$67,2,FALSE)&amp;VLOOKUP(給取!E108,コード表!$J$3:$K$15,2,FALSE)&amp;VLOOKUP(給取!F108,コード表!$M$3:$N$34,2,FALSE)))</f>
        <v>0</v>
      </c>
      <c r="C104" s="11" t="str">
        <f>給取!I108&amp;" "&amp;給取!J108</f>
        <v xml:space="preserve"> </v>
      </c>
      <c r="D104" s="17" t="str">
        <f>給取!G108&amp;"　"&amp;給取!H108</f>
        <v>　</v>
      </c>
      <c r="E104" s="18" t="str">
        <f>IF(ISERROR(VLOOKUP(給取!K108,コード表!$D$3:$E$7,2,FALSE)&amp;VLOOKUP(給取!L108,コード表!$G$3:$H$67,2,FALSE)&amp;VLOOKUP(給取!M108,コード表!$J$3:$K$15,2,FALSE)&amp;VLOOKUP(給取!N108,コード表!$M$3:$N$34,2,FALSE)),"",VLOOKUP(給取!K108,コード表!$D$3:$E$7,2,FALSE)&amp;VLOOKUP(給取!L108,コード表!$G$3:$H$67,2,FALSE)&amp;VLOOKUP(給取!M108,コード表!$J$3:$K$15,2,FALSE)&amp;VLOOKUP(給取!N108,コード表!$M$3:$N$34,2,FALSE))</f>
        <v/>
      </c>
      <c r="F104" s="18"/>
      <c r="G104" s="18"/>
      <c r="H104" s="18" t="str">
        <f>IF(ISERROR(VLOOKUP(給取!O108,コード表!$S$3:$T$11,2,FALSE)),"",VLOOKUP(給取!O108,コード表!$S$3:$T$11,2,FALSE))</f>
        <v/>
      </c>
      <c r="I104" s="18" t="str">
        <f>IF(ISERROR(VLOOKUP(給取!P108,コード表!$D$3:$E$7,2,FALSE)&amp;VLOOKUP(給取!Q108,コード表!$G$3:$H$67,2,FALSE)&amp;VLOOKUP(給取!R108,コード表!$J$3:$K$15,2,FALSE)&amp;VLOOKUP(給取!S108,コード表!$M$3:$N$34,2,FALSE)),"",VLOOKUP(給取!P108,コード表!$D$3:$E$7,2,FALSE)&amp;VLOOKUP(給取!Q108,コード表!$G$3:$H$67,2,FALSE)&amp;VLOOKUP(給取!R108,コード表!$J$3:$K$15,2,FALSE)&amp;VLOOKUP(給取!S108,コード表!$M$3:$N$34,2,FALSE))</f>
        <v/>
      </c>
      <c r="J104" s="8">
        <f>給取!T108</f>
        <v>0</v>
      </c>
      <c r="K104" s="8" t="str">
        <f>IF(ISERROR(VLOOKUP(給取!U108,コード表!$P$3:$Q$52,2,FALSE)),"",VLOOKUP(給取!U108,コード表!$P$3:$Q$52,2,FALSE))</f>
        <v/>
      </c>
    </row>
    <row r="105" spans="1:11" ht="20.100000000000001" customHeight="1" x14ac:dyDescent="0.15">
      <c r="A105" s="8">
        <v>711</v>
      </c>
      <c r="B105" s="18" t="b">
        <f>IF(給取!B109="出",IF(ISERROR(VLOOKUP(給取!C109,コード表!$D$3:$E$7,2,FALSE)&amp;VLOOKUP(給取!D109,コード表!$G$3:$H$67,2,FALSE)&amp;VLOOKUP(給取!E109,コード表!$J$3:$K$15,2,FALSE)&amp;VLOOKUP(給取!F109,コード表!$M$3:$N$34,2,FALSE)),"",VLOOKUP(給取!C109,コード表!$D$3:$E$7,2,FALSE)&amp;VLOOKUP(給取!D109,コード表!$G$3:$H$67,2,FALSE)&amp;VLOOKUP(給取!E109,コード表!$J$3:$K$15,2,FALSE)&amp;VLOOKUP(給取!F109,コード表!$M$3:$N$34,2,FALSE)))</f>
        <v>0</v>
      </c>
      <c r="C105" s="11" t="str">
        <f>給取!I109&amp;" "&amp;給取!J109</f>
        <v xml:space="preserve"> </v>
      </c>
      <c r="D105" s="17" t="str">
        <f>給取!G109&amp;"　"&amp;給取!H109</f>
        <v>　</v>
      </c>
      <c r="E105" s="18" t="str">
        <f>IF(ISERROR(VLOOKUP(給取!K109,コード表!$D$3:$E$7,2,FALSE)&amp;VLOOKUP(給取!L109,コード表!$G$3:$H$67,2,FALSE)&amp;VLOOKUP(給取!M109,コード表!$J$3:$K$15,2,FALSE)&amp;VLOOKUP(給取!N109,コード表!$M$3:$N$34,2,FALSE)),"",VLOOKUP(給取!K109,コード表!$D$3:$E$7,2,FALSE)&amp;VLOOKUP(給取!L109,コード表!$G$3:$H$67,2,FALSE)&amp;VLOOKUP(給取!M109,コード表!$J$3:$K$15,2,FALSE)&amp;VLOOKUP(給取!N109,コード表!$M$3:$N$34,2,FALSE))</f>
        <v/>
      </c>
      <c r="F105" s="18"/>
      <c r="G105" s="18"/>
      <c r="H105" s="18" t="str">
        <f>IF(ISERROR(VLOOKUP(給取!O109,コード表!$S$3:$T$11,2,FALSE)),"",VLOOKUP(給取!O109,コード表!$S$3:$T$11,2,FALSE))</f>
        <v/>
      </c>
      <c r="I105" s="18" t="str">
        <f>IF(ISERROR(VLOOKUP(給取!P109,コード表!$D$3:$E$7,2,FALSE)&amp;VLOOKUP(給取!Q109,コード表!$G$3:$H$67,2,FALSE)&amp;VLOOKUP(給取!R109,コード表!$J$3:$K$15,2,FALSE)&amp;VLOOKUP(給取!S109,コード表!$M$3:$N$34,2,FALSE)),"",VLOOKUP(給取!P109,コード表!$D$3:$E$7,2,FALSE)&amp;VLOOKUP(給取!Q109,コード表!$G$3:$H$67,2,FALSE)&amp;VLOOKUP(給取!R109,コード表!$J$3:$K$15,2,FALSE)&amp;VLOOKUP(給取!S109,コード表!$M$3:$N$34,2,FALSE))</f>
        <v/>
      </c>
      <c r="J105" s="8">
        <f>給取!T109</f>
        <v>0</v>
      </c>
      <c r="K105" s="8" t="str">
        <f>IF(ISERROR(VLOOKUP(給取!U109,コード表!$P$3:$Q$52,2,FALSE)),"",VLOOKUP(給取!U109,コード表!$P$3:$Q$52,2,FALSE))</f>
        <v/>
      </c>
    </row>
    <row r="106" spans="1:11" ht="20.100000000000001" customHeight="1" x14ac:dyDescent="0.15">
      <c r="A106" s="8">
        <v>711</v>
      </c>
      <c r="B106" s="18" t="b">
        <f>IF(給取!B110="出",IF(ISERROR(VLOOKUP(給取!C110,コード表!$D$3:$E$7,2,FALSE)&amp;VLOOKUP(給取!D110,コード表!$G$3:$H$67,2,FALSE)&amp;VLOOKUP(給取!E110,コード表!$J$3:$K$15,2,FALSE)&amp;VLOOKUP(給取!F110,コード表!$M$3:$N$34,2,FALSE)),"",VLOOKUP(給取!C110,コード表!$D$3:$E$7,2,FALSE)&amp;VLOOKUP(給取!D110,コード表!$G$3:$H$67,2,FALSE)&amp;VLOOKUP(給取!E110,コード表!$J$3:$K$15,2,FALSE)&amp;VLOOKUP(給取!F110,コード表!$M$3:$N$34,2,FALSE)))</f>
        <v>0</v>
      </c>
      <c r="C106" s="11" t="str">
        <f>給取!I110&amp;" "&amp;給取!J110</f>
        <v xml:space="preserve"> </v>
      </c>
      <c r="D106" s="17" t="str">
        <f>給取!G110&amp;"　"&amp;給取!H110</f>
        <v>　</v>
      </c>
      <c r="E106" s="18" t="str">
        <f>IF(ISERROR(VLOOKUP(給取!K110,コード表!$D$3:$E$7,2,FALSE)&amp;VLOOKUP(給取!L110,コード表!$G$3:$H$67,2,FALSE)&amp;VLOOKUP(給取!M110,コード表!$J$3:$K$15,2,FALSE)&amp;VLOOKUP(給取!N110,コード表!$M$3:$N$34,2,FALSE)),"",VLOOKUP(給取!K110,コード表!$D$3:$E$7,2,FALSE)&amp;VLOOKUP(給取!L110,コード表!$G$3:$H$67,2,FALSE)&amp;VLOOKUP(給取!M110,コード表!$J$3:$K$15,2,FALSE)&amp;VLOOKUP(給取!N110,コード表!$M$3:$N$34,2,FALSE))</f>
        <v/>
      </c>
      <c r="F106" s="18"/>
      <c r="G106" s="18"/>
      <c r="H106" s="18" t="str">
        <f>IF(ISERROR(VLOOKUP(給取!O110,コード表!$S$3:$T$11,2,FALSE)),"",VLOOKUP(給取!O110,コード表!$S$3:$T$11,2,FALSE))</f>
        <v/>
      </c>
      <c r="I106" s="18" t="str">
        <f>IF(ISERROR(VLOOKUP(給取!P110,コード表!$D$3:$E$7,2,FALSE)&amp;VLOOKUP(給取!Q110,コード表!$G$3:$H$67,2,FALSE)&amp;VLOOKUP(給取!R110,コード表!$J$3:$K$15,2,FALSE)&amp;VLOOKUP(給取!S110,コード表!$M$3:$N$34,2,FALSE)),"",VLOOKUP(給取!P110,コード表!$D$3:$E$7,2,FALSE)&amp;VLOOKUP(給取!Q110,コード表!$G$3:$H$67,2,FALSE)&amp;VLOOKUP(給取!R110,コード表!$J$3:$K$15,2,FALSE)&amp;VLOOKUP(給取!S110,コード表!$M$3:$N$34,2,FALSE))</f>
        <v/>
      </c>
      <c r="J106" s="8">
        <f>給取!T110</f>
        <v>0</v>
      </c>
      <c r="K106" s="8" t="str">
        <f>IF(ISERROR(VLOOKUP(給取!U110,コード表!$P$3:$Q$52,2,FALSE)),"",VLOOKUP(給取!U110,コード表!$P$3:$Q$52,2,FALSE))</f>
        <v/>
      </c>
    </row>
    <row r="107" spans="1:11" ht="20.100000000000001" customHeight="1" x14ac:dyDescent="0.15">
      <c r="A107" s="8">
        <v>711</v>
      </c>
      <c r="B107" s="18" t="b">
        <f>IF(給取!B111="出",IF(ISERROR(VLOOKUP(給取!C111,コード表!$D$3:$E$7,2,FALSE)&amp;VLOOKUP(給取!D111,コード表!$G$3:$H$67,2,FALSE)&amp;VLOOKUP(給取!E111,コード表!$J$3:$K$15,2,FALSE)&amp;VLOOKUP(給取!F111,コード表!$M$3:$N$34,2,FALSE)),"",VLOOKUP(給取!C111,コード表!$D$3:$E$7,2,FALSE)&amp;VLOOKUP(給取!D111,コード表!$G$3:$H$67,2,FALSE)&amp;VLOOKUP(給取!E111,コード表!$J$3:$K$15,2,FALSE)&amp;VLOOKUP(給取!F111,コード表!$M$3:$N$34,2,FALSE)))</f>
        <v>0</v>
      </c>
      <c r="C107" s="11" t="str">
        <f>給取!I111&amp;" "&amp;給取!J111</f>
        <v xml:space="preserve"> </v>
      </c>
      <c r="D107" s="17" t="str">
        <f>給取!G111&amp;"　"&amp;給取!H111</f>
        <v>　</v>
      </c>
      <c r="E107" s="18" t="str">
        <f>IF(ISERROR(VLOOKUP(給取!K111,コード表!$D$3:$E$7,2,FALSE)&amp;VLOOKUP(給取!L111,コード表!$G$3:$H$67,2,FALSE)&amp;VLOOKUP(給取!M111,コード表!$J$3:$K$15,2,FALSE)&amp;VLOOKUP(給取!N111,コード表!$M$3:$N$34,2,FALSE)),"",VLOOKUP(給取!K111,コード表!$D$3:$E$7,2,FALSE)&amp;VLOOKUP(給取!L111,コード表!$G$3:$H$67,2,FALSE)&amp;VLOOKUP(給取!M111,コード表!$J$3:$K$15,2,FALSE)&amp;VLOOKUP(給取!N111,コード表!$M$3:$N$34,2,FALSE))</f>
        <v/>
      </c>
      <c r="F107" s="18"/>
      <c r="G107" s="18"/>
      <c r="H107" s="18" t="str">
        <f>IF(ISERROR(VLOOKUP(給取!O111,コード表!$S$3:$T$11,2,FALSE)),"",VLOOKUP(給取!O111,コード表!$S$3:$T$11,2,FALSE))</f>
        <v/>
      </c>
      <c r="I107" s="18" t="str">
        <f>IF(ISERROR(VLOOKUP(給取!P111,コード表!$D$3:$E$7,2,FALSE)&amp;VLOOKUP(給取!Q111,コード表!$G$3:$H$67,2,FALSE)&amp;VLOOKUP(給取!R111,コード表!$J$3:$K$15,2,FALSE)&amp;VLOOKUP(給取!S111,コード表!$M$3:$N$34,2,FALSE)),"",VLOOKUP(給取!P111,コード表!$D$3:$E$7,2,FALSE)&amp;VLOOKUP(給取!Q111,コード表!$G$3:$H$67,2,FALSE)&amp;VLOOKUP(給取!R111,コード表!$J$3:$K$15,2,FALSE)&amp;VLOOKUP(給取!S111,コード表!$M$3:$N$34,2,FALSE))</f>
        <v/>
      </c>
      <c r="J107" s="8">
        <f>給取!T111</f>
        <v>0</v>
      </c>
      <c r="K107" s="8" t="str">
        <f>IF(ISERROR(VLOOKUP(給取!U111,コード表!$P$3:$Q$52,2,FALSE)),"",VLOOKUP(給取!U111,コード表!$P$3:$Q$52,2,FALSE))</f>
        <v/>
      </c>
    </row>
    <row r="108" spans="1:11" ht="20.100000000000001" customHeight="1" x14ac:dyDescent="0.15">
      <c r="A108" s="8">
        <v>711</v>
      </c>
      <c r="B108" s="18" t="b">
        <f>IF(給取!B112="出",IF(ISERROR(VLOOKUP(給取!C112,コード表!$D$3:$E$7,2,FALSE)&amp;VLOOKUP(給取!D112,コード表!$G$3:$H$67,2,FALSE)&amp;VLOOKUP(給取!E112,コード表!$J$3:$K$15,2,FALSE)&amp;VLOOKUP(給取!F112,コード表!$M$3:$N$34,2,FALSE)),"",VLOOKUP(給取!C112,コード表!$D$3:$E$7,2,FALSE)&amp;VLOOKUP(給取!D112,コード表!$G$3:$H$67,2,FALSE)&amp;VLOOKUP(給取!E112,コード表!$J$3:$K$15,2,FALSE)&amp;VLOOKUP(給取!F112,コード表!$M$3:$N$34,2,FALSE)))</f>
        <v>0</v>
      </c>
      <c r="C108" s="11" t="str">
        <f>給取!I112&amp;" "&amp;給取!J112</f>
        <v xml:space="preserve"> </v>
      </c>
      <c r="D108" s="17" t="str">
        <f>給取!G112&amp;"　"&amp;給取!H112</f>
        <v>　</v>
      </c>
      <c r="E108" s="18" t="str">
        <f>IF(ISERROR(VLOOKUP(給取!K112,コード表!$D$3:$E$7,2,FALSE)&amp;VLOOKUP(給取!L112,コード表!$G$3:$H$67,2,FALSE)&amp;VLOOKUP(給取!M112,コード表!$J$3:$K$15,2,FALSE)&amp;VLOOKUP(給取!N112,コード表!$M$3:$N$34,2,FALSE)),"",VLOOKUP(給取!K112,コード表!$D$3:$E$7,2,FALSE)&amp;VLOOKUP(給取!L112,コード表!$G$3:$H$67,2,FALSE)&amp;VLOOKUP(給取!M112,コード表!$J$3:$K$15,2,FALSE)&amp;VLOOKUP(給取!N112,コード表!$M$3:$N$34,2,FALSE))</f>
        <v/>
      </c>
      <c r="F108" s="18"/>
      <c r="G108" s="18"/>
      <c r="H108" s="18" t="str">
        <f>IF(ISERROR(VLOOKUP(給取!O112,コード表!$S$3:$T$11,2,FALSE)),"",VLOOKUP(給取!O112,コード表!$S$3:$T$11,2,FALSE))</f>
        <v/>
      </c>
      <c r="I108" s="18" t="str">
        <f>IF(ISERROR(VLOOKUP(給取!P112,コード表!$D$3:$E$7,2,FALSE)&amp;VLOOKUP(給取!Q112,コード表!$G$3:$H$67,2,FALSE)&amp;VLOOKUP(給取!R112,コード表!$J$3:$K$15,2,FALSE)&amp;VLOOKUP(給取!S112,コード表!$M$3:$N$34,2,FALSE)),"",VLOOKUP(給取!P112,コード表!$D$3:$E$7,2,FALSE)&amp;VLOOKUP(給取!Q112,コード表!$G$3:$H$67,2,FALSE)&amp;VLOOKUP(給取!R112,コード表!$J$3:$K$15,2,FALSE)&amp;VLOOKUP(給取!S112,コード表!$M$3:$N$34,2,FALSE))</f>
        <v/>
      </c>
      <c r="J108" s="8">
        <f>給取!T112</f>
        <v>0</v>
      </c>
      <c r="K108" s="8" t="str">
        <f>IF(ISERROR(VLOOKUP(給取!U112,コード表!$P$3:$Q$52,2,FALSE)),"",VLOOKUP(給取!U112,コード表!$P$3:$Q$52,2,FALSE))</f>
        <v/>
      </c>
    </row>
    <row r="109" spans="1:11" ht="20.100000000000001" customHeight="1" x14ac:dyDescent="0.15">
      <c r="A109" s="8">
        <v>711</v>
      </c>
      <c r="B109" s="18" t="b">
        <f>IF(給取!B113="出",IF(ISERROR(VLOOKUP(給取!C113,コード表!$D$3:$E$7,2,FALSE)&amp;VLOOKUP(給取!D113,コード表!$G$3:$H$67,2,FALSE)&amp;VLOOKUP(給取!E113,コード表!$J$3:$K$15,2,FALSE)&amp;VLOOKUP(給取!F113,コード表!$M$3:$N$34,2,FALSE)),"",VLOOKUP(給取!C113,コード表!$D$3:$E$7,2,FALSE)&amp;VLOOKUP(給取!D113,コード表!$G$3:$H$67,2,FALSE)&amp;VLOOKUP(給取!E113,コード表!$J$3:$K$15,2,FALSE)&amp;VLOOKUP(給取!F113,コード表!$M$3:$N$34,2,FALSE)))</f>
        <v>0</v>
      </c>
      <c r="C109" s="11" t="str">
        <f>給取!I113&amp;" "&amp;給取!J113</f>
        <v xml:space="preserve"> </v>
      </c>
      <c r="D109" s="17" t="str">
        <f>給取!G113&amp;"　"&amp;給取!H113</f>
        <v>　</v>
      </c>
      <c r="E109" s="18" t="str">
        <f>IF(ISERROR(VLOOKUP(給取!K113,コード表!$D$3:$E$7,2,FALSE)&amp;VLOOKUP(給取!L113,コード表!$G$3:$H$67,2,FALSE)&amp;VLOOKUP(給取!M113,コード表!$J$3:$K$15,2,FALSE)&amp;VLOOKUP(給取!N113,コード表!$M$3:$N$34,2,FALSE)),"",VLOOKUP(給取!K113,コード表!$D$3:$E$7,2,FALSE)&amp;VLOOKUP(給取!L113,コード表!$G$3:$H$67,2,FALSE)&amp;VLOOKUP(給取!M113,コード表!$J$3:$K$15,2,FALSE)&amp;VLOOKUP(給取!N113,コード表!$M$3:$N$34,2,FALSE))</f>
        <v/>
      </c>
      <c r="F109" s="18"/>
      <c r="G109" s="18"/>
      <c r="H109" s="18" t="str">
        <f>IF(ISERROR(VLOOKUP(給取!O113,コード表!$S$3:$T$11,2,FALSE)),"",VLOOKUP(給取!O113,コード表!$S$3:$T$11,2,FALSE))</f>
        <v/>
      </c>
      <c r="I109" s="18" t="str">
        <f>IF(ISERROR(VLOOKUP(給取!P113,コード表!$D$3:$E$7,2,FALSE)&amp;VLOOKUP(給取!Q113,コード表!$G$3:$H$67,2,FALSE)&amp;VLOOKUP(給取!R113,コード表!$J$3:$K$15,2,FALSE)&amp;VLOOKUP(給取!S113,コード表!$M$3:$N$34,2,FALSE)),"",VLOOKUP(給取!P113,コード表!$D$3:$E$7,2,FALSE)&amp;VLOOKUP(給取!Q113,コード表!$G$3:$H$67,2,FALSE)&amp;VLOOKUP(給取!R113,コード表!$J$3:$K$15,2,FALSE)&amp;VLOOKUP(給取!S113,コード表!$M$3:$N$34,2,FALSE))</f>
        <v/>
      </c>
      <c r="J109" s="8">
        <f>給取!T113</f>
        <v>0</v>
      </c>
      <c r="K109" s="8" t="str">
        <f>IF(ISERROR(VLOOKUP(給取!U113,コード表!$P$3:$Q$52,2,FALSE)),"",VLOOKUP(給取!U113,コード表!$P$3:$Q$52,2,FALSE))</f>
        <v/>
      </c>
    </row>
    <row r="110" spans="1:11" ht="20.100000000000001" customHeight="1" x14ac:dyDescent="0.15">
      <c r="A110" s="8">
        <v>711</v>
      </c>
      <c r="B110" s="18" t="b">
        <f>IF(給取!B114="出",IF(ISERROR(VLOOKUP(給取!C114,コード表!$D$3:$E$7,2,FALSE)&amp;VLOOKUP(給取!D114,コード表!$G$3:$H$67,2,FALSE)&amp;VLOOKUP(給取!E114,コード表!$J$3:$K$15,2,FALSE)&amp;VLOOKUP(給取!F114,コード表!$M$3:$N$34,2,FALSE)),"",VLOOKUP(給取!C114,コード表!$D$3:$E$7,2,FALSE)&amp;VLOOKUP(給取!D114,コード表!$G$3:$H$67,2,FALSE)&amp;VLOOKUP(給取!E114,コード表!$J$3:$K$15,2,FALSE)&amp;VLOOKUP(給取!F114,コード表!$M$3:$N$34,2,FALSE)))</f>
        <v>0</v>
      </c>
      <c r="C110" s="11" t="str">
        <f>給取!I114&amp;" "&amp;給取!J114</f>
        <v xml:space="preserve"> </v>
      </c>
      <c r="D110" s="17" t="str">
        <f>給取!G114&amp;"　"&amp;給取!H114</f>
        <v>　</v>
      </c>
      <c r="E110" s="18" t="str">
        <f>IF(ISERROR(VLOOKUP(給取!K114,コード表!$D$3:$E$7,2,FALSE)&amp;VLOOKUP(給取!L114,コード表!$G$3:$H$67,2,FALSE)&amp;VLOOKUP(給取!M114,コード表!$J$3:$K$15,2,FALSE)&amp;VLOOKUP(給取!N114,コード表!$M$3:$N$34,2,FALSE)),"",VLOOKUP(給取!K114,コード表!$D$3:$E$7,2,FALSE)&amp;VLOOKUP(給取!L114,コード表!$G$3:$H$67,2,FALSE)&amp;VLOOKUP(給取!M114,コード表!$J$3:$K$15,2,FALSE)&amp;VLOOKUP(給取!N114,コード表!$M$3:$N$34,2,FALSE))</f>
        <v/>
      </c>
      <c r="F110" s="18"/>
      <c r="G110" s="18"/>
      <c r="H110" s="18" t="str">
        <f>IF(ISERROR(VLOOKUP(給取!O114,コード表!$S$3:$T$11,2,FALSE)),"",VLOOKUP(給取!O114,コード表!$S$3:$T$11,2,FALSE))</f>
        <v/>
      </c>
      <c r="I110" s="18" t="str">
        <f>IF(ISERROR(VLOOKUP(給取!P114,コード表!$D$3:$E$7,2,FALSE)&amp;VLOOKUP(給取!Q114,コード表!$G$3:$H$67,2,FALSE)&amp;VLOOKUP(給取!R114,コード表!$J$3:$K$15,2,FALSE)&amp;VLOOKUP(給取!S114,コード表!$M$3:$N$34,2,FALSE)),"",VLOOKUP(給取!P114,コード表!$D$3:$E$7,2,FALSE)&amp;VLOOKUP(給取!Q114,コード表!$G$3:$H$67,2,FALSE)&amp;VLOOKUP(給取!R114,コード表!$J$3:$K$15,2,FALSE)&amp;VLOOKUP(給取!S114,コード表!$M$3:$N$34,2,FALSE))</f>
        <v/>
      </c>
      <c r="J110" s="8">
        <f>給取!T114</f>
        <v>0</v>
      </c>
      <c r="K110" s="8" t="str">
        <f>IF(ISERROR(VLOOKUP(給取!U114,コード表!$P$3:$Q$52,2,FALSE)),"",VLOOKUP(給取!U114,コード表!$P$3:$Q$52,2,FALSE))</f>
        <v/>
      </c>
    </row>
    <row r="111" spans="1:11" ht="20.100000000000001" customHeight="1" x14ac:dyDescent="0.15">
      <c r="A111" s="8">
        <v>711</v>
      </c>
      <c r="B111" s="18" t="b">
        <f>IF(給取!B115="出",IF(ISERROR(VLOOKUP(給取!C115,コード表!$D$3:$E$7,2,FALSE)&amp;VLOOKUP(給取!D115,コード表!$G$3:$H$67,2,FALSE)&amp;VLOOKUP(給取!E115,コード表!$J$3:$K$15,2,FALSE)&amp;VLOOKUP(給取!F115,コード表!$M$3:$N$34,2,FALSE)),"",VLOOKUP(給取!C115,コード表!$D$3:$E$7,2,FALSE)&amp;VLOOKUP(給取!D115,コード表!$G$3:$H$67,2,FALSE)&amp;VLOOKUP(給取!E115,コード表!$J$3:$K$15,2,FALSE)&amp;VLOOKUP(給取!F115,コード表!$M$3:$N$34,2,FALSE)))</f>
        <v>0</v>
      </c>
      <c r="C111" s="11" t="str">
        <f>給取!I115&amp;" "&amp;給取!J115</f>
        <v xml:space="preserve"> </v>
      </c>
      <c r="D111" s="17" t="str">
        <f>給取!G115&amp;"　"&amp;給取!H115</f>
        <v>　</v>
      </c>
      <c r="E111" s="18" t="str">
        <f>IF(ISERROR(VLOOKUP(給取!K115,コード表!$D$3:$E$7,2,FALSE)&amp;VLOOKUP(給取!L115,コード表!$G$3:$H$67,2,FALSE)&amp;VLOOKUP(給取!M115,コード表!$J$3:$K$15,2,FALSE)&amp;VLOOKUP(給取!N115,コード表!$M$3:$N$34,2,FALSE)),"",VLOOKUP(給取!K115,コード表!$D$3:$E$7,2,FALSE)&amp;VLOOKUP(給取!L115,コード表!$G$3:$H$67,2,FALSE)&amp;VLOOKUP(給取!M115,コード表!$J$3:$K$15,2,FALSE)&amp;VLOOKUP(給取!N115,コード表!$M$3:$N$34,2,FALSE))</f>
        <v/>
      </c>
      <c r="F111" s="18"/>
      <c r="G111" s="18"/>
      <c r="H111" s="18" t="str">
        <f>IF(ISERROR(VLOOKUP(給取!O115,コード表!$S$3:$T$11,2,FALSE)),"",VLOOKUP(給取!O115,コード表!$S$3:$T$11,2,FALSE))</f>
        <v/>
      </c>
      <c r="I111" s="18" t="str">
        <f>IF(ISERROR(VLOOKUP(給取!P115,コード表!$D$3:$E$7,2,FALSE)&amp;VLOOKUP(給取!Q115,コード表!$G$3:$H$67,2,FALSE)&amp;VLOOKUP(給取!R115,コード表!$J$3:$K$15,2,FALSE)&amp;VLOOKUP(給取!S115,コード表!$M$3:$N$34,2,FALSE)),"",VLOOKUP(給取!P115,コード表!$D$3:$E$7,2,FALSE)&amp;VLOOKUP(給取!Q115,コード表!$G$3:$H$67,2,FALSE)&amp;VLOOKUP(給取!R115,コード表!$J$3:$K$15,2,FALSE)&amp;VLOOKUP(給取!S115,コード表!$M$3:$N$34,2,FALSE))</f>
        <v/>
      </c>
      <c r="J111" s="8">
        <f>給取!T115</f>
        <v>0</v>
      </c>
      <c r="K111" s="8" t="str">
        <f>IF(ISERROR(VLOOKUP(給取!U115,コード表!$P$3:$Q$52,2,FALSE)),"",VLOOKUP(給取!U115,コード表!$P$3:$Q$52,2,FALSE))</f>
        <v/>
      </c>
    </row>
    <row r="112" spans="1:11" ht="20.100000000000001" customHeight="1" x14ac:dyDescent="0.15">
      <c r="A112" s="8">
        <v>711</v>
      </c>
      <c r="B112" s="18" t="b">
        <f>IF(給取!B116="出",IF(ISERROR(VLOOKUP(給取!C116,コード表!$D$3:$E$7,2,FALSE)&amp;VLOOKUP(給取!D116,コード表!$G$3:$H$67,2,FALSE)&amp;VLOOKUP(給取!E116,コード表!$J$3:$K$15,2,FALSE)&amp;VLOOKUP(給取!F116,コード表!$M$3:$N$34,2,FALSE)),"",VLOOKUP(給取!C116,コード表!$D$3:$E$7,2,FALSE)&amp;VLOOKUP(給取!D116,コード表!$G$3:$H$67,2,FALSE)&amp;VLOOKUP(給取!E116,コード表!$J$3:$K$15,2,FALSE)&amp;VLOOKUP(給取!F116,コード表!$M$3:$N$34,2,FALSE)))</f>
        <v>0</v>
      </c>
      <c r="C112" s="11" t="str">
        <f>給取!I116&amp;" "&amp;給取!J116</f>
        <v xml:space="preserve"> </v>
      </c>
      <c r="D112" s="17" t="str">
        <f>給取!G116&amp;"　"&amp;給取!H116</f>
        <v>　</v>
      </c>
      <c r="E112" s="18" t="str">
        <f>IF(ISERROR(VLOOKUP(給取!K116,コード表!$D$3:$E$7,2,FALSE)&amp;VLOOKUP(給取!L116,コード表!$G$3:$H$67,2,FALSE)&amp;VLOOKUP(給取!M116,コード表!$J$3:$K$15,2,FALSE)&amp;VLOOKUP(給取!N116,コード表!$M$3:$N$34,2,FALSE)),"",VLOOKUP(給取!K116,コード表!$D$3:$E$7,2,FALSE)&amp;VLOOKUP(給取!L116,コード表!$G$3:$H$67,2,FALSE)&amp;VLOOKUP(給取!M116,コード表!$J$3:$K$15,2,FALSE)&amp;VLOOKUP(給取!N116,コード表!$M$3:$N$34,2,FALSE))</f>
        <v/>
      </c>
      <c r="F112" s="18"/>
      <c r="G112" s="18"/>
      <c r="H112" s="18" t="str">
        <f>IF(ISERROR(VLOOKUP(給取!O116,コード表!$S$3:$T$11,2,FALSE)),"",VLOOKUP(給取!O116,コード表!$S$3:$T$11,2,FALSE))</f>
        <v/>
      </c>
      <c r="I112" s="18" t="str">
        <f>IF(ISERROR(VLOOKUP(給取!P116,コード表!$D$3:$E$7,2,FALSE)&amp;VLOOKUP(給取!Q116,コード表!$G$3:$H$67,2,FALSE)&amp;VLOOKUP(給取!R116,コード表!$J$3:$K$15,2,FALSE)&amp;VLOOKUP(給取!S116,コード表!$M$3:$N$34,2,FALSE)),"",VLOOKUP(給取!P116,コード表!$D$3:$E$7,2,FALSE)&amp;VLOOKUP(給取!Q116,コード表!$G$3:$H$67,2,FALSE)&amp;VLOOKUP(給取!R116,コード表!$J$3:$K$15,2,FALSE)&amp;VLOOKUP(給取!S116,コード表!$M$3:$N$34,2,FALSE))</f>
        <v/>
      </c>
      <c r="J112" s="8">
        <f>給取!T116</f>
        <v>0</v>
      </c>
      <c r="K112" s="8" t="str">
        <f>IF(ISERROR(VLOOKUP(給取!U116,コード表!$P$3:$Q$52,2,FALSE)),"",VLOOKUP(給取!U116,コード表!$P$3:$Q$52,2,FALSE))</f>
        <v/>
      </c>
    </row>
    <row r="113" spans="1:11" ht="20.100000000000001" customHeight="1" x14ac:dyDescent="0.15">
      <c r="A113" s="8">
        <v>711</v>
      </c>
      <c r="B113" s="18" t="b">
        <f>IF(給取!B117="出",IF(ISERROR(VLOOKUP(給取!C117,コード表!$D$3:$E$7,2,FALSE)&amp;VLOOKUP(給取!D117,コード表!$G$3:$H$67,2,FALSE)&amp;VLOOKUP(給取!E117,コード表!$J$3:$K$15,2,FALSE)&amp;VLOOKUP(給取!F117,コード表!$M$3:$N$34,2,FALSE)),"",VLOOKUP(給取!C117,コード表!$D$3:$E$7,2,FALSE)&amp;VLOOKUP(給取!D117,コード表!$G$3:$H$67,2,FALSE)&amp;VLOOKUP(給取!E117,コード表!$J$3:$K$15,2,FALSE)&amp;VLOOKUP(給取!F117,コード表!$M$3:$N$34,2,FALSE)))</f>
        <v>0</v>
      </c>
      <c r="C113" s="11" t="str">
        <f>給取!I117&amp;" "&amp;給取!J117</f>
        <v xml:space="preserve"> </v>
      </c>
      <c r="D113" s="17" t="str">
        <f>給取!G117&amp;"　"&amp;給取!H117</f>
        <v>　</v>
      </c>
      <c r="E113" s="18" t="str">
        <f>IF(ISERROR(VLOOKUP(給取!K117,コード表!$D$3:$E$7,2,FALSE)&amp;VLOOKUP(給取!L117,コード表!$G$3:$H$67,2,FALSE)&amp;VLOOKUP(給取!M117,コード表!$J$3:$K$15,2,FALSE)&amp;VLOOKUP(給取!N117,コード表!$M$3:$N$34,2,FALSE)),"",VLOOKUP(給取!K117,コード表!$D$3:$E$7,2,FALSE)&amp;VLOOKUP(給取!L117,コード表!$G$3:$H$67,2,FALSE)&amp;VLOOKUP(給取!M117,コード表!$J$3:$K$15,2,FALSE)&amp;VLOOKUP(給取!N117,コード表!$M$3:$N$34,2,FALSE))</f>
        <v/>
      </c>
      <c r="F113" s="18"/>
      <c r="G113" s="18"/>
      <c r="H113" s="18" t="str">
        <f>IF(ISERROR(VLOOKUP(給取!O117,コード表!$S$3:$T$11,2,FALSE)),"",VLOOKUP(給取!O117,コード表!$S$3:$T$11,2,FALSE))</f>
        <v/>
      </c>
      <c r="I113" s="18" t="str">
        <f>IF(ISERROR(VLOOKUP(給取!P117,コード表!$D$3:$E$7,2,FALSE)&amp;VLOOKUP(給取!Q117,コード表!$G$3:$H$67,2,FALSE)&amp;VLOOKUP(給取!R117,コード表!$J$3:$K$15,2,FALSE)&amp;VLOOKUP(給取!S117,コード表!$M$3:$N$34,2,FALSE)),"",VLOOKUP(給取!P117,コード表!$D$3:$E$7,2,FALSE)&amp;VLOOKUP(給取!Q117,コード表!$G$3:$H$67,2,FALSE)&amp;VLOOKUP(給取!R117,コード表!$J$3:$K$15,2,FALSE)&amp;VLOOKUP(給取!S117,コード表!$M$3:$N$34,2,FALSE))</f>
        <v/>
      </c>
      <c r="J113" s="8">
        <f>給取!T117</f>
        <v>0</v>
      </c>
      <c r="K113" s="8" t="str">
        <f>IF(ISERROR(VLOOKUP(給取!U117,コード表!$P$3:$Q$52,2,FALSE)),"",VLOOKUP(給取!U117,コード表!$P$3:$Q$52,2,FALSE))</f>
        <v/>
      </c>
    </row>
    <row r="114" spans="1:11" ht="20.100000000000001" customHeight="1" x14ac:dyDescent="0.15">
      <c r="A114" s="8">
        <v>711</v>
      </c>
      <c r="B114" s="18" t="b">
        <f>IF(給取!B118="出",IF(ISERROR(VLOOKUP(給取!C118,コード表!$D$3:$E$7,2,FALSE)&amp;VLOOKUP(給取!D118,コード表!$G$3:$H$67,2,FALSE)&amp;VLOOKUP(給取!E118,コード表!$J$3:$K$15,2,FALSE)&amp;VLOOKUP(給取!F118,コード表!$M$3:$N$34,2,FALSE)),"",VLOOKUP(給取!C118,コード表!$D$3:$E$7,2,FALSE)&amp;VLOOKUP(給取!D118,コード表!$G$3:$H$67,2,FALSE)&amp;VLOOKUP(給取!E118,コード表!$J$3:$K$15,2,FALSE)&amp;VLOOKUP(給取!F118,コード表!$M$3:$N$34,2,FALSE)))</f>
        <v>0</v>
      </c>
      <c r="C114" s="11" t="str">
        <f>給取!I118&amp;" "&amp;給取!J118</f>
        <v xml:space="preserve"> </v>
      </c>
      <c r="D114" s="17" t="str">
        <f>給取!G118&amp;"　"&amp;給取!H118</f>
        <v>　</v>
      </c>
      <c r="E114" s="18" t="str">
        <f>IF(ISERROR(VLOOKUP(給取!K118,コード表!$D$3:$E$7,2,FALSE)&amp;VLOOKUP(給取!L118,コード表!$G$3:$H$67,2,FALSE)&amp;VLOOKUP(給取!M118,コード表!$J$3:$K$15,2,FALSE)&amp;VLOOKUP(給取!N118,コード表!$M$3:$N$34,2,FALSE)),"",VLOOKUP(給取!K118,コード表!$D$3:$E$7,2,FALSE)&amp;VLOOKUP(給取!L118,コード表!$G$3:$H$67,2,FALSE)&amp;VLOOKUP(給取!M118,コード表!$J$3:$K$15,2,FALSE)&amp;VLOOKUP(給取!N118,コード表!$M$3:$N$34,2,FALSE))</f>
        <v/>
      </c>
      <c r="F114" s="18"/>
      <c r="G114" s="18"/>
      <c r="H114" s="18" t="str">
        <f>IF(ISERROR(VLOOKUP(給取!O118,コード表!$S$3:$T$11,2,FALSE)),"",VLOOKUP(給取!O118,コード表!$S$3:$T$11,2,FALSE))</f>
        <v/>
      </c>
      <c r="I114" s="18" t="str">
        <f>IF(ISERROR(VLOOKUP(給取!P118,コード表!$D$3:$E$7,2,FALSE)&amp;VLOOKUP(給取!Q118,コード表!$G$3:$H$67,2,FALSE)&amp;VLOOKUP(給取!R118,コード表!$J$3:$K$15,2,FALSE)&amp;VLOOKUP(給取!S118,コード表!$M$3:$N$34,2,FALSE)),"",VLOOKUP(給取!P118,コード表!$D$3:$E$7,2,FALSE)&amp;VLOOKUP(給取!Q118,コード表!$G$3:$H$67,2,FALSE)&amp;VLOOKUP(給取!R118,コード表!$J$3:$K$15,2,FALSE)&amp;VLOOKUP(給取!S118,コード表!$M$3:$N$34,2,FALSE))</f>
        <v/>
      </c>
      <c r="J114" s="8">
        <f>給取!T118</f>
        <v>0</v>
      </c>
      <c r="K114" s="8" t="str">
        <f>IF(ISERROR(VLOOKUP(給取!U118,コード表!$P$3:$Q$52,2,FALSE)),"",VLOOKUP(給取!U118,コード表!$P$3:$Q$52,2,FALSE))</f>
        <v/>
      </c>
    </row>
    <row r="115" spans="1:11" ht="20.100000000000001" customHeight="1" x14ac:dyDescent="0.15">
      <c r="A115" s="8">
        <v>711</v>
      </c>
      <c r="B115" s="18" t="b">
        <f>IF(給取!B119="出",IF(ISERROR(VLOOKUP(給取!C119,コード表!$D$3:$E$7,2,FALSE)&amp;VLOOKUP(給取!D119,コード表!$G$3:$H$67,2,FALSE)&amp;VLOOKUP(給取!E119,コード表!$J$3:$K$15,2,FALSE)&amp;VLOOKUP(給取!F119,コード表!$M$3:$N$34,2,FALSE)),"",VLOOKUP(給取!C119,コード表!$D$3:$E$7,2,FALSE)&amp;VLOOKUP(給取!D119,コード表!$G$3:$H$67,2,FALSE)&amp;VLOOKUP(給取!E119,コード表!$J$3:$K$15,2,FALSE)&amp;VLOOKUP(給取!F119,コード表!$M$3:$N$34,2,FALSE)))</f>
        <v>0</v>
      </c>
      <c r="C115" s="11" t="str">
        <f>給取!I119&amp;" "&amp;給取!J119</f>
        <v xml:space="preserve"> </v>
      </c>
      <c r="D115" s="17" t="str">
        <f>給取!G119&amp;"　"&amp;給取!H119</f>
        <v>　</v>
      </c>
      <c r="E115" s="18" t="str">
        <f>IF(ISERROR(VLOOKUP(給取!K119,コード表!$D$3:$E$7,2,FALSE)&amp;VLOOKUP(給取!L119,コード表!$G$3:$H$67,2,FALSE)&amp;VLOOKUP(給取!M119,コード表!$J$3:$K$15,2,FALSE)&amp;VLOOKUP(給取!N119,コード表!$M$3:$N$34,2,FALSE)),"",VLOOKUP(給取!K119,コード表!$D$3:$E$7,2,FALSE)&amp;VLOOKUP(給取!L119,コード表!$G$3:$H$67,2,FALSE)&amp;VLOOKUP(給取!M119,コード表!$J$3:$K$15,2,FALSE)&amp;VLOOKUP(給取!N119,コード表!$M$3:$N$34,2,FALSE))</f>
        <v/>
      </c>
      <c r="F115" s="18"/>
      <c r="G115" s="18"/>
      <c r="H115" s="18" t="str">
        <f>IF(ISERROR(VLOOKUP(給取!O119,コード表!$S$3:$T$11,2,FALSE)),"",VLOOKUP(給取!O119,コード表!$S$3:$T$11,2,FALSE))</f>
        <v/>
      </c>
      <c r="I115" s="18" t="str">
        <f>IF(ISERROR(VLOOKUP(給取!P119,コード表!$D$3:$E$7,2,FALSE)&amp;VLOOKUP(給取!Q119,コード表!$G$3:$H$67,2,FALSE)&amp;VLOOKUP(給取!R119,コード表!$J$3:$K$15,2,FALSE)&amp;VLOOKUP(給取!S119,コード表!$M$3:$N$34,2,FALSE)),"",VLOOKUP(給取!P119,コード表!$D$3:$E$7,2,FALSE)&amp;VLOOKUP(給取!Q119,コード表!$G$3:$H$67,2,FALSE)&amp;VLOOKUP(給取!R119,コード表!$J$3:$K$15,2,FALSE)&amp;VLOOKUP(給取!S119,コード表!$M$3:$N$34,2,FALSE))</f>
        <v/>
      </c>
      <c r="J115" s="8">
        <f>給取!T119</f>
        <v>0</v>
      </c>
      <c r="K115" s="8" t="str">
        <f>IF(ISERROR(VLOOKUP(給取!U119,コード表!$P$3:$Q$52,2,FALSE)),"",VLOOKUP(給取!U119,コード表!$P$3:$Q$52,2,FALSE))</f>
        <v/>
      </c>
    </row>
    <row r="116" spans="1:11" ht="20.100000000000001" customHeight="1" x14ac:dyDescent="0.15">
      <c r="A116" s="8">
        <v>711</v>
      </c>
      <c r="B116" s="18" t="b">
        <f>IF(給取!B120="出",IF(ISERROR(VLOOKUP(給取!C120,コード表!$D$3:$E$7,2,FALSE)&amp;VLOOKUP(給取!D120,コード表!$G$3:$H$67,2,FALSE)&amp;VLOOKUP(給取!E120,コード表!$J$3:$K$15,2,FALSE)&amp;VLOOKUP(給取!F120,コード表!$M$3:$N$34,2,FALSE)),"",VLOOKUP(給取!C120,コード表!$D$3:$E$7,2,FALSE)&amp;VLOOKUP(給取!D120,コード表!$G$3:$H$67,2,FALSE)&amp;VLOOKUP(給取!E120,コード表!$J$3:$K$15,2,FALSE)&amp;VLOOKUP(給取!F120,コード表!$M$3:$N$34,2,FALSE)))</f>
        <v>0</v>
      </c>
      <c r="C116" s="11" t="str">
        <f>給取!I120&amp;" "&amp;給取!J120</f>
        <v xml:space="preserve"> </v>
      </c>
      <c r="D116" s="17" t="str">
        <f>給取!G120&amp;"　"&amp;給取!H120</f>
        <v>　</v>
      </c>
      <c r="E116" s="18" t="str">
        <f>IF(ISERROR(VLOOKUP(給取!K120,コード表!$D$3:$E$7,2,FALSE)&amp;VLOOKUP(給取!L120,コード表!$G$3:$H$67,2,FALSE)&amp;VLOOKUP(給取!M120,コード表!$J$3:$K$15,2,FALSE)&amp;VLOOKUP(給取!N120,コード表!$M$3:$N$34,2,FALSE)),"",VLOOKUP(給取!K120,コード表!$D$3:$E$7,2,FALSE)&amp;VLOOKUP(給取!L120,コード表!$G$3:$H$67,2,FALSE)&amp;VLOOKUP(給取!M120,コード表!$J$3:$K$15,2,FALSE)&amp;VLOOKUP(給取!N120,コード表!$M$3:$N$34,2,FALSE))</f>
        <v/>
      </c>
      <c r="F116" s="18"/>
      <c r="G116" s="18"/>
      <c r="H116" s="18" t="str">
        <f>IF(ISERROR(VLOOKUP(給取!O120,コード表!$S$3:$T$11,2,FALSE)),"",VLOOKUP(給取!O120,コード表!$S$3:$T$11,2,FALSE))</f>
        <v/>
      </c>
      <c r="I116" s="18" t="str">
        <f>IF(ISERROR(VLOOKUP(給取!P120,コード表!$D$3:$E$7,2,FALSE)&amp;VLOOKUP(給取!Q120,コード表!$G$3:$H$67,2,FALSE)&amp;VLOOKUP(給取!R120,コード表!$J$3:$K$15,2,FALSE)&amp;VLOOKUP(給取!S120,コード表!$M$3:$N$34,2,FALSE)),"",VLOOKUP(給取!P120,コード表!$D$3:$E$7,2,FALSE)&amp;VLOOKUP(給取!Q120,コード表!$G$3:$H$67,2,FALSE)&amp;VLOOKUP(給取!R120,コード表!$J$3:$K$15,2,FALSE)&amp;VLOOKUP(給取!S120,コード表!$M$3:$N$34,2,FALSE))</f>
        <v/>
      </c>
      <c r="J116" s="8">
        <f>給取!T120</f>
        <v>0</v>
      </c>
      <c r="K116" s="8" t="str">
        <f>IF(ISERROR(VLOOKUP(給取!U120,コード表!$P$3:$Q$52,2,FALSE)),"",VLOOKUP(給取!U120,コード表!$P$3:$Q$52,2,FALSE))</f>
        <v/>
      </c>
    </row>
    <row r="117" spans="1:11" ht="20.100000000000001" customHeight="1" x14ac:dyDescent="0.15">
      <c r="A117" s="8">
        <v>711</v>
      </c>
      <c r="B117" s="18" t="b">
        <f>IF(給取!B121="出",IF(ISERROR(VLOOKUP(給取!C121,コード表!$D$3:$E$7,2,FALSE)&amp;VLOOKUP(給取!D121,コード表!$G$3:$H$67,2,FALSE)&amp;VLOOKUP(給取!E121,コード表!$J$3:$K$15,2,FALSE)&amp;VLOOKUP(給取!F121,コード表!$M$3:$N$34,2,FALSE)),"",VLOOKUP(給取!C121,コード表!$D$3:$E$7,2,FALSE)&amp;VLOOKUP(給取!D121,コード表!$G$3:$H$67,2,FALSE)&amp;VLOOKUP(給取!E121,コード表!$J$3:$K$15,2,FALSE)&amp;VLOOKUP(給取!F121,コード表!$M$3:$N$34,2,FALSE)))</f>
        <v>0</v>
      </c>
      <c r="C117" s="11" t="str">
        <f>給取!I121&amp;" "&amp;給取!J121</f>
        <v xml:space="preserve"> </v>
      </c>
      <c r="D117" s="17" t="str">
        <f>給取!G121&amp;"　"&amp;給取!H121</f>
        <v>　</v>
      </c>
      <c r="E117" s="18" t="str">
        <f>IF(ISERROR(VLOOKUP(給取!K121,コード表!$D$3:$E$7,2,FALSE)&amp;VLOOKUP(給取!L121,コード表!$G$3:$H$67,2,FALSE)&amp;VLOOKUP(給取!M121,コード表!$J$3:$K$15,2,FALSE)&amp;VLOOKUP(給取!N121,コード表!$M$3:$N$34,2,FALSE)),"",VLOOKUP(給取!K121,コード表!$D$3:$E$7,2,FALSE)&amp;VLOOKUP(給取!L121,コード表!$G$3:$H$67,2,FALSE)&amp;VLOOKUP(給取!M121,コード表!$J$3:$K$15,2,FALSE)&amp;VLOOKUP(給取!N121,コード表!$M$3:$N$34,2,FALSE))</f>
        <v/>
      </c>
      <c r="F117" s="18"/>
      <c r="G117" s="18"/>
      <c r="H117" s="18" t="str">
        <f>IF(ISERROR(VLOOKUP(給取!O121,コード表!$S$3:$T$11,2,FALSE)),"",VLOOKUP(給取!O121,コード表!$S$3:$T$11,2,FALSE))</f>
        <v/>
      </c>
      <c r="I117" s="18" t="str">
        <f>IF(ISERROR(VLOOKUP(給取!P121,コード表!$D$3:$E$7,2,FALSE)&amp;VLOOKUP(給取!Q121,コード表!$G$3:$H$67,2,FALSE)&amp;VLOOKUP(給取!R121,コード表!$J$3:$K$15,2,FALSE)&amp;VLOOKUP(給取!S121,コード表!$M$3:$N$34,2,FALSE)),"",VLOOKUP(給取!P121,コード表!$D$3:$E$7,2,FALSE)&amp;VLOOKUP(給取!Q121,コード表!$G$3:$H$67,2,FALSE)&amp;VLOOKUP(給取!R121,コード表!$J$3:$K$15,2,FALSE)&amp;VLOOKUP(給取!S121,コード表!$M$3:$N$34,2,FALSE))</f>
        <v/>
      </c>
      <c r="J117" s="8">
        <f>給取!T121</f>
        <v>0</v>
      </c>
      <c r="K117" s="8" t="str">
        <f>IF(ISERROR(VLOOKUP(給取!U121,コード表!$P$3:$Q$52,2,FALSE)),"",VLOOKUP(給取!U121,コード表!$P$3:$Q$52,2,FALSE))</f>
        <v/>
      </c>
    </row>
    <row r="118" spans="1:11" ht="20.100000000000001" customHeight="1" x14ac:dyDescent="0.15">
      <c r="A118" s="8">
        <v>711</v>
      </c>
      <c r="B118" s="18" t="b">
        <f>IF(給取!B122="出",IF(ISERROR(VLOOKUP(給取!C122,コード表!$D$3:$E$7,2,FALSE)&amp;VLOOKUP(給取!D122,コード表!$G$3:$H$67,2,FALSE)&amp;VLOOKUP(給取!E122,コード表!$J$3:$K$15,2,FALSE)&amp;VLOOKUP(給取!F122,コード表!$M$3:$N$34,2,FALSE)),"",VLOOKUP(給取!C122,コード表!$D$3:$E$7,2,FALSE)&amp;VLOOKUP(給取!D122,コード表!$G$3:$H$67,2,FALSE)&amp;VLOOKUP(給取!E122,コード表!$J$3:$K$15,2,FALSE)&amp;VLOOKUP(給取!F122,コード表!$M$3:$N$34,2,FALSE)))</f>
        <v>0</v>
      </c>
      <c r="C118" s="11" t="str">
        <f>給取!I122&amp;" "&amp;給取!J122</f>
        <v xml:space="preserve"> </v>
      </c>
      <c r="D118" s="17" t="str">
        <f>給取!G122&amp;"　"&amp;給取!H122</f>
        <v>　</v>
      </c>
      <c r="E118" s="18" t="str">
        <f>IF(ISERROR(VLOOKUP(給取!K122,コード表!$D$3:$E$7,2,FALSE)&amp;VLOOKUP(給取!L122,コード表!$G$3:$H$67,2,FALSE)&amp;VLOOKUP(給取!M122,コード表!$J$3:$K$15,2,FALSE)&amp;VLOOKUP(給取!N122,コード表!$M$3:$N$34,2,FALSE)),"",VLOOKUP(給取!K122,コード表!$D$3:$E$7,2,FALSE)&amp;VLOOKUP(給取!L122,コード表!$G$3:$H$67,2,FALSE)&amp;VLOOKUP(給取!M122,コード表!$J$3:$K$15,2,FALSE)&amp;VLOOKUP(給取!N122,コード表!$M$3:$N$34,2,FALSE))</f>
        <v/>
      </c>
      <c r="F118" s="18"/>
      <c r="G118" s="18"/>
      <c r="H118" s="18" t="str">
        <f>IF(ISERROR(VLOOKUP(給取!O122,コード表!$S$3:$T$11,2,FALSE)),"",VLOOKUP(給取!O122,コード表!$S$3:$T$11,2,FALSE))</f>
        <v/>
      </c>
      <c r="I118" s="18" t="str">
        <f>IF(ISERROR(VLOOKUP(給取!P122,コード表!$D$3:$E$7,2,FALSE)&amp;VLOOKUP(給取!Q122,コード表!$G$3:$H$67,2,FALSE)&amp;VLOOKUP(給取!R122,コード表!$J$3:$K$15,2,FALSE)&amp;VLOOKUP(給取!S122,コード表!$M$3:$N$34,2,FALSE)),"",VLOOKUP(給取!P122,コード表!$D$3:$E$7,2,FALSE)&amp;VLOOKUP(給取!Q122,コード表!$G$3:$H$67,2,FALSE)&amp;VLOOKUP(給取!R122,コード表!$J$3:$K$15,2,FALSE)&amp;VLOOKUP(給取!S122,コード表!$M$3:$N$34,2,FALSE))</f>
        <v/>
      </c>
      <c r="J118" s="8">
        <f>給取!T122</f>
        <v>0</v>
      </c>
      <c r="K118" s="8" t="str">
        <f>IF(ISERROR(VLOOKUP(給取!U122,コード表!$P$3:$Q$52,2,FALSE)),"",VLOOKUP(給取!U122,コード表!$P$3:$Q$52,2,FALSE))</f>
        <v/>
      </c>
    </row>
    <row r="119" spans="1:11" ht="20.100000000000001" customHeight="1" x14ac:dyDescent="0.15">
      <c r="A119" s="8">
        <v>711</v>
      </c>
      <c r="B119" s="18" t="b">
        <f>IF(給取!B123="出",IF(ISERROR(VLOOKUP(給取!C123,コード表!$D$3:$E$7,2,FALSE)&amp;VLOOKUP(給取!D123,コード表!$G$3:$H$67,2,FALSE)&amp;VLOOKUP(給取!E123,コード表!$J$3:$K$15,2,FALSE)&amp;VLOOKUP(給取!F123,コード表!$M$3:$N$34,2,FALSE)),"",VLOOKUP(給取!C123,コード表!$D$3:$E$7,2,FALSE)&amp;VLOOKUP(給取!D123,コード表!$G$3:$H$67,2,FALSE)&amp;VLOOKUP(給取!E123,コード表!$J$3:$K$15,2,FALSE)&amp;VLOOKUP(給取!F123,コード表!$M$3:$N$34,2,FALSE)))</f>
        <v>0</v>
      </c>
      <c r="C119" s="11" t="str">
        <f>給取!I123&amp;" "&amp;給取!J123</f>
        <v xml:space="preserve"> </v>
      </c>
      <c r="D119" s="17" t="str">
        <f>給取!G123&amp;"　"&amp;給取!H123</f>
        <v>　</v>
      </c>
      <c r="E119" s="18" t="str">
        <f>IF(ISERROR(VLOOKUP(給取!K123,コード表!$D$3:$E$7,2,FALSE)&amp;VLOOKUP(給取!L123,コード表!$G$3:$H$67,2,FALSE)&amp;VLOOKUP(給取!M123,コード表!$J$3:$K$15,2,FALSE)&amp;VLOOKUP(給取!N123,コード表!$M$3:$N$34,2,FALSE)),"",VLOOKUP(給取!K123,コード表!$D$3:$E$7,2,FALSE)&amp;VLOOKUP(給取!L123,コード表!$G$3:$H$67,2,FALSE)&amp;VLOOKUP(給取!M123,コード表!$J$3:$K$15,2,FALSE)&amp;VLOOKUP(給取!N123,コード表!$M$3:$N$34,2,FALSE))</f>
        <v/>
      </c>
      <c r="F119" s="18"/>
      <c r="G119" s="18"/>
      <c r="H119" s="18" t="str">
        <f>IF(ISERROR(VLOOKUP(給取!O123,コード表!$S$3:$T$11,2,FALSE)),"",VLOOKUP(給取!O123,コード表!$S$3:$T$11,2,FALSE))</f>
        <v/>
      </c>
      <c r="I119" s="18" t="str">
        <f>IF(ISERROR(VLOOKUP(給取!P123,コード表!$D$3:$E$7,2,FALSE)&amp;VLOOKUP(給取!Q123,コード表!$G$3:$H$67,2,FALSE)&amp;VLOOKUP(給取!R123,コード表!$J$3:$K$15,2,FALSE)&amp;VLOOKUP(給取!S123,コード表!$M$3:$N$34,2,FALSE)),"",VLOOKUP(給取!P123,コード表!$D$3:$E$7,2,FALSE)&amp;VLOOKUP(給取!Q123,コード表!$G$3:$H$67,2,FALSE)&amp;VLOOKUP(給取!R123,コード表!$J$3:$K$15,2,FALSE)&amp;VLOOKUP(給取!S123,コード表!$M$3:$N$34,2,FALSE))</f>
        <v/>
      </c>
      <c r="J119" s="8">
        <f>給取!T123</f>
        <v>0</v>
      </c>
      <c r="K119" s="8" t="str">
        <f>IF(ISERROR(VLOOKUP(給取!U123,コード表!$P$3:$Q$52,2,FALSE)),"",VLOOKUP(給取!U123,コード表!$P$3:$Q$52,2,FALSE))</f>
        <v/>
      </c>
    </row>
    <row r="120" spans="1:11" ht="20.100000000000001" customHeight="1" x14ac:dyDescent="0.15">
      <c r="A120" s="8">
        <v>711</v>
      </c>
      <c r="B120" s="18" t="b">
        <f>IF(給取!B124="出",IF(ISERROR(VLOOKUP(給取!C124,コード表!$D$3:$E$7,2,FALSE)&amp;VLOOKUP(給取!D124,コード表!$G$3:$H$67,2,FALSE)&amp;VLOOKUP(給取!E124,コード表!$J$3:$K$15,2,FALSE)&amp;VLOOKUP(給取!F124,コード表!$M$3:$N$34,2,FALSE)),"",VLOOKUP(給取!C124,コード表!$D$3:$E$7,2,FALSE)&amp;VLOOKUP(給取!D124,コード表!$G$3:$H$67,2,FALSE)&amp;VLOOKUP(給取!E124,コード表!$J$3:$K$15,2,FALSE)&amp;VLOOKUP(給取!F124,コード表!$M$3:$N$34,2,FALSE)))</f>
        <v>0</v>
      </c>
      <c r="C120" s="11" t="str">
        <f>給取!I124&amp;" "&amp;給取!J124</f>
        <v xml:space="preserve"> </v>
      </c>
      <c r="D120" s="17" t="str">
        <f>給取!G124&amp;"　"&amp;給取!H124</f>
        <v>　</v>
      </c>
      <c r="E120" s="18" t="str">
        <f>IF(ISERROR(VLOOKUP(給取!K124,コード表!$D$3:$E$7,2,FALSE)&amp;VLOOKUP(給取!L124,コード表!$G$3:$H$67,2,FALSE)&amp;VLOOKUP(給取!M124,コード表!$J$3:$K$15,2,FALSE)&amp;VLOOKUP(給取!N124,コード表!$M$3:$N$34,2,FALSE)),"",VLOOKUP(給取!K124,コード表!$D$3:$E$7,2,FALSE)&amp;VLOOKUP(給取!L124,コード表!$G$3:$H$67,2,FALSE)&amp;VLOOKUP(給取!M124,コード表!$J$3:$K$15,2,FALSE)&amp;VLOOKUP(給取!N124,コード表!$M$3:$N$34,2,FALSE))</f>
        <v/>
      </c>
      <c r="F120" s="18"/>
      <c r="G120" s="18"/>
      <c r="H120" s="18" t="str">
        <f>IF(ISERROR(VLOOKUP(給取!O124,コード表!$S$3:$T$11,2,FALSE)),"",VLOOKUP(給取!O124,コード表!$S$3:$T$11,2,FALSE))</f>
        <v/>
      </c>
      <c r="I120" s="18" t="str">
        <f>IF(ISERROR(VLOOKUP(給取!P124,コード表!$D$3:$E$7,2,FALSE)&amp;VLOOKUP(給取!Q124,コード表!$G$3:$H$67,2,FALSE)&amp;VLOOKUP(給取!R124,コード表!$J$3:$K$15,2,FALSE)&amp;VLOOKUP(給取!S124,コード表!$M$3:$N$34,2,FALSE)),"",VLOOKUP(給取!P124,コード表!$D$3:$E$7,2,FALSE)&amp;VLOOKUP(給取!Q124,コード表!$G$3:$H$67,2,FALSE)&amp;VLOOKUP(給取!R124,コード表!$J$3:$K$15,2,FALSE)&amp;VLOOKUP(給取!S124,コード表!$M$3:$N$34,2,FALSE))</f>
        <v/>
      </c>
      <c r="J120" s="8">
        <f>給取!T124</f>
        <v>0</v>
      </c>
      <c r="K120" s="8" t="str">
        <f>IF(ISERROR(VLOOKUP(給取!U124,コード表!$P$3:$Q$52,2,FALSE)),"",VLOOKUP(給取!U124,コード表!$P$3:$Q$52,2,FALSE))</f>
        <v/>
      </c>
    </row>
    <row r="121" spans="1:11" ht="20.100000000000001" customHeight="1" x14ac:dyDescent="0.15">
      <c r="A121" s="8">
        <v>711</v>
      </c>
      <c r="B121" s="18" t="b">
        <f>IF(給取!B125="出",IF(ISERROR(VLOOKUP(給取!C125,コード表!$D$3:$E$7,2,FALSE)&amp;VLOOKUP(給取!D125,コード表!$G$3:$H$67,2,FALSE)&amp;VLOOKUP(給取!E125,コード表!$J$3:$K$15,2,FALSE)&amp;VLOOKUP(給取!F125,コード表!$M$3:$N$34,2,FALSE)),"",VLOOKUP(給取!C125,コード表!$D$3:$E$7,2,FALSE)&amp;VLOOKUP(給取!D125,コード表!$G$3:$H$67,2,FALSE)&amp;VLOOKUP(給取!E125,コード表!$J$3:$K$15,2,FALSE)&amp;VLOOKUP(給取!F125,コード表!$M$3:$N$34,2,FALSE)))</f>
        <v>0</v>
      </c>
      <c r="C121" s="11" t="str">
        <f>給取!I125&amp;" "&amp;給取!J125</f>
        <v xml:space="preserve"> </v>
      </c>
      <c r="D121" s="17" t="str">
        <f>給取!G125&amp;"　"&amp;給取!H125</f>
        <v>　</v>
      </c>
      <c r="E121" s="18" t="str">
        <f>IF(ISERROR(VLOOKUP(給取!K125,コード表!$D$3:$E$7,2,FALSE)&amp;VLOOKUP(給取!L125,コード表!$G$3:$H$67,2,FALSE)&amp;VLOOKUP(給取!M125,コード表!$J$3:$K$15,2,FALSE)&amp;VLOOKUP(給取!N125,コード表!$M$3:$N$34,2,FALSE)),"",VLOOKUP(給取!K125,コード表!$D$3:$E$7,2,FALSE)&amp;VLOOKUP(給取!L125,コード表!$G$3:$H$67,2,FALSE)&amp;VLOOKUP(給取!M125,コード表!$J$3:$K$15,2,FALSE)&amp;VLOOKUP(給取!N125,コード表!$M$3:$N$34,2,FALSE))</f>
        <v/>
      </c>
      <c r="F121" s="18"/>
      <c r="G121" s="18"/>
      <c r="H121" s="18" t="str">
        <f>IF(ISERROR(VLOOKUP(給取!O125,コード表!$S$3:$T$11,2,FALSE)),"",VLOOKUP(給取!O125,コード表!$S$3:$T$11,2,FALSE))</f>
        <v/>
      </c>
      <c r="I121" s="18" t="str">
        <f>IF(ISERROR(VLOOKUP(給取!P125,コード表!$D$3:$E$7,2,FALSE)&amp;VLOOKUP(給取!Q125,コード表!$G$3:$H$67,2,FALSE)&amp;VLOOKUP(給取!R125,コード表!$J$3:$K$15,2,FALSE)&amp;VLOOKUP(給取!S125,コード表!$M$3:$N$34,2,FALSE)),"",VLOOKUP(給取!P125,コード表!$D$3:$E$7,2,FALSE)&amp;VLOOKUP(給取!Q125,コード表!$G$3:$H$67,2,FALSE)&amp;VLOOKUP(給取!R125,コード表!$J$3:$K$15,2,FALSE)&amp;VLOOKUP(給取!S125,コード表!$M$3:$N$34,2,FALSE))</f>
        <v/>
      </c>
      <c r="J121" s="8">
        <f>給取!T125</f>
        <v>0</v>
      </c>
      <c r="K121" s="8" t="str">
        <f>IF(ISERROR(VLOOKUP(給取!U125,コード表!$P$3:$Q$52,2,FALSE)),"",VLOOKUP(給取!U125,コード表!$P$3:$Q$52,2,FALSE))</f>
        <v/>
      </c>
    </row>
    <row r="122" spans="1:11" ht="20.100000000000001" customHeight="1" x14ac:dyDescent="0.15">
      <c r="A122" s="8">
        <v>711</v>
      </c>
      <c r="B122" s="18" t="b">
        <f>IF(給取!B126="出",IF(ISERROR(VLOOKUP(給取!C126,コード表!$D$3:$E$7,2,FALSE)&amp;VLOOKUP(給取!D126,コード表!$G$3:$H$67,2,FALSE)&amp;VLOOKUP(給取!E126,コード表!$J$3:$K$15,2,FALSE)&amp;VLOOKUP(給取!F126,コード表!$M$3:$N$34,2,FALSE)),"",VLOOKUP(給取!C126,コード表!$D$3:$E$7,2,FALSE)&amp;VLOOKUP(給取!D126,コード表!$G$3:$H$67,2,FALSE)&amp;VLOOKUP(給取!E126,コード表!$J$3:$K$15,2,FALSE)&amp;VLOOKUP(給取!F126,コード表!$M$3:$N$34,2,FALSE)))</f>
        <v>0</v>
      </c>
      <c r="C122" s="11" t="str">
        <f>給取!I126&amp;" "&amp;給取!J126</f>
        <v xml:space="preserve"> </v>
      </c>
      <c r="D122" s="17" t="str">
        <f>給取!G126&amp;"　"&amp;給取!H126</f>
        <v>　</v>
      </c>
      <c r="E122" s="18" t="str">
        <f>IF(ISERROR(VLOOKUP(給取!K126,コード表!$D$3:$E$7,2,FALSE)&amp;VLOOKUP(給取!L126,コード表!$G$3:$H$67,2,FALSE)&amp;VLOOKUP(給取!M126,コード表!$J$3:$K$15,2,FALSE)&amp;VLOOKUP(給取!N126,コード表!$M$3:$N$34,2,FALSE)),"",VLOOKUP(給取!K126,コード表!$D$3:$E$7,2,FALSE)&amp;VLOOKUP(給取!L126,コード表!$G$3:$H$67,2,FALSE)&amp;VLOOKUP(給取!M126,コード表!$J$3:$K$15,2,FALSE)&amp;VLOOKUP(給取!N126,コード表!$M$3:$N$34,2,FALSE))</f>
        <v/>
      </c>
      <c r="F122" s="18"/>
      <c r="G122" s="18"/>
      <c r="H122" s="18" t="str">
        <f>IF(ISERROR(VLOOKUP(給取!O126,コード表!$S$3:$T$11,2,FALSE)),"",VLOOKUP(給取!O126,コード表!$S$3:$T$11,2,FALSE))</f>
        <v/>
      </c>
      <c r="I122" s="18" t="str">
        <f>IF(ISERROR(VLOOKUP(給取!P126,コード表!$D$3:$E$7,2,FALSE)&amp;VLOOKUP(給取!Q126,コード表!$G$3:$H$67,2,FALSE)&amp;VLOOKUP(給取!R126,コード表!$J$3:$K$15,2,FALSE)&amp;VLOOKUP(給取!S126,コード表!$M$3:$N$34,2,FALSE)),"",VLOOKUP(給取!P126,コード表!$D$3:$E$7,2,FALSE)&amp;VLOOKUP(給取!Q126,コード表!$G$3:$H$67,2,FALSE)&amp;VLOOKUP(給取!R126,コード表!$J$3:$K$15,2,FALSE)&amp;VLOOKUP(給取!S126,コード表!$M$3:$N$34,2,FALSE))</f>
        <v/>
      </c>
      <c r="J122" s="8">
        <f>給取!T126</f>
        <v>0</v>
      </c>
      <c r="K122" s="8" t="str">
        <f>IF(ISERROR(VLOOKUP(給取!U126,コード表!$P$3:$Q$52,2,FALSE)),"",VLOOKUP(給取!U126,コード表!$P$3:$Q$52,2,FALSE))</f>
        <v/>
      </c>
    </row>
    <row r="123" spans="1:11" ht="20.100000000000001" customHeight="1" x14ac:dyDescent="0.15">
      <c r="A123" s="8">
        <v>711</v>
      </c>
      <c r="B123" s="18" t="b">
        <f>IF(給取!B127="出",IF(ISERROR(VLOOKUP(給取!C127,コード表!$D$3:$E$7,2,FALSE)&amp;VLOOKUP(給取!D127,コード表!$G$3:$H$67,2,FALSE)&amp;VLOOKUP(給取!E127,コード表!$J$3:$K$15,2,FALSE)&amp;VLOOKUP(給取!F127,コード表!$M$3:$N$34,2,FALSE)),"",VLOOKUP(給取!C127,コード表!$D$3:$E$7,2,FALSE)&amp;VLOOKUP(給取!D127,コード表!$G$3:$H$67,2,FALSE)&amp;VLOOKUP(給取!E127,コード表!$J$3:$K$15,2,FALSE)&amp;VLOOKUP(給取!F127,コード表!$M$3:$N$34,2,FALSE)))</f>
        <v>0</v>
      </c>
      <c r="C123" s="11" t="str">
        <f>給取!I127&amp;" "&amp;給取!J127</f>
        <v xml:space="preserve"> </v>
      </c>
      <c r="D123" s="17" t="str">
        <f>給取!G127&amp;"　"&amp;給取!H127</f>
        <v>　</v>
      </c>
      <c r="E123" s="18" t="str">
        <f>IF(ISERROR(VLOOKUP(給取!K127,コード表!$D$3:$E$7,2,FALSE)&amp;VLOOKUP(給取!L127,コード表!$G$3:$H$67,2,FALSE)&amp;VLOOKUP(給取!M127,コード表!$J$3:$K$15,2,FALSE)&amp;VLOOKUP(給取!N127,コード表!$M$3:$N$34,2,FALSE)),"",VLOOKUP(給取!K127,コード表!$D$3:$E$7,2,FALSE)&amp;VLOOKUP(給取!L127,コード表!$G$3:$H$67,2,FALSE)&amp;VLOOKUP(給取!M127,コード表!$J$3:$K$15,2,FALSE)&amp;VLOOKUP(給取!N127,コード表!$M$3:$N$34,2,FALSE))</f>
        <v/>
      </c>
      <c r="F123" s="18"/>
      <c r="G123" s="18"/>
      <c r="H123" s="18" t="str">
        <f>IF(ISERROR(VLOOKUP(給取!O127,コード表!$S$3:$T$11,2,FALSE)),"",VLOOKUP(給取!O127,コード表!$S$3:$T$11,2,FALSE))</f>
        <v/>
      </c>
      <c r="I123" s="18" t="str">
        <f>IF(ISERROR(VLOOKUP(給取!P127,コード表!$D$3:$E$7,2,FALSE)&amp;VLOOKUP(給取!Q127,コード表!$G$3:$H$67,2,FALSE)&amp;VLOOKUP(給取!R127,コード表!$J$3:$K$15,2,FALSE)&amp;VLOOKUP(給取!S127,コード表!$M$3:$N$34,2,FALSE)),"",VLOOKUP(給取!P127,コード表!$D$3:$E$7,2,FALSE)&amp;VLOOKUP(給取!Q127,コード表!$G$3:$H$67,2,FALSE)&amp;VLOOKUP(給取!R127,コード表!$J$3:$K$15,2,FALSE)&amp;VLOOKUP(給取!S127,コード表!$M$3:$N$34,2,FALSE))</f>
        <v/>
      </c>
      <c r="J123" s="8">
        <f>給取!T127</f>
        <v>0</v>
      </c>
      <c r="K123" s="8" t="str">
        <f>IF(ISERROR(VLOOKUP(給取!U127,コード表!$P$3:$Q$52,2,FALSE)),"",VLOOKUP(給取!U127,コード表!$P$3:$Q$52,2,FALSE))</f>
        <v/>
      </c>
    </row>
    <row r="124" spans="1:11" ht="20.100000000000001" customHeight="1" x14ac:dyDescent="0.15">
      <c r="A124" s="8">
        <v>711</v>
      </c>
      <c r="B124" s="18" t="b">
        <f>IF(給取!B128="出",IF(ISERROR(VLOOKUP(給取!C128,コード表!$D$3:$E$7,2,FALSE)&amp;VLOOKUP(給取!D128,コード表!$G$3:$H$67,2,FALSE)&amp;VLOOKUP(給取!E128,コード表!$J$3:$K$15,2,FALSE)&amp;VLOOKUP(給取!F128,コード表!$M$3:$N$34,2,FALSE)),"",VLOOKUP(給取!C128,コード表!$D$3:$E$7,2,FALSE)&amp;VLOOKUP(給取!D128,コード表!$G$3:$H$67,2,FALSE)&amp;VLOOKUP(給取!E128,コード表!$J$3:$K$15,2,FALSE)&amp;VLOOKUP(給取!F128,コード表!$M$3:$N$34,2,FALSE)))</f>
        <v>0</v>
      </c>
      <c r="C124" s="11" t="str">
        <f>給取!I128&amp;" "&amp;給取!J128</f>
        <v xml:space="preserve"> </v>
      </c>
      <c r="D124" s="17" t="str">
        <f>給取!G128&amp;"　"&amp;給取!H128</f>
        <v>　</v>
      </c>
      <c r="E124" s="18" t="str">
        <f>IF(ISERROR(VLOOKUP(給取!K128,コード表!$D$3:$E$7,2,FALSE)&amp;VLOOKUP(給取!L128,コード表!$G$3:$H$67,2,FALSE)&amp;VLOOKUP(給取!M128,コード表!$J$3:$K$15,2,FALSE)&amp;VLOOKUP(給取!N128,コード表!$M$3:$N$34,2,FALSE)),"",VLOOKUP(給取!K128,コード表!$D$3:$E$7,2,FALSE)&amp;VLOOKUP(給取!L128,コード表!$G$3:$H$67,2,FALSE)&amp;VLOOKUP(給取!M128,コード表!$J$3:$K$15,2,FALSE)&amp;VLOOKUP(給取!N128,コード表!$M$3:$N$34,2,FALSE))</f>
        <v/>
      </c>
      <c r="F124" s="18"/>
      <c r="G124" s="18"/>
      <c r="H124" s="18" t="str">
        <f>IF(ISERROR(VLOOKUP(給取!O128,コード表!$S$3:$T$11,2,FALSE)),"",VLOOKUP(給取!O128,コード表!$S$3:$T$11,2,FALSE))</f>
        <v/>
      </c>
      <c r="I124" s="18" t="str">
        <f>IF(ISERROR(VLOOKUP(給取!P128,コード表!$D$3:$E$7,2,FALSE)&amp;VLOOKUP(給取!Q128,コード表!$G$3:$H$67,2,FALSE)&amp;VLOOKUP(給取!R128,コード表!$J$3:$K$15,2,FALSE)&amp;VLOOKUP(給取!S128,コード表!$M$3:$N$34,2,FALSE)),"",VLOOKUP(給取!P128,コード表!$D$3:$E$7,2,FALSE)&amp;VLOOKUP(給取!Q128,コード表!$G$3:$H$67,2,FALSE)&amp;VLOOKUP(給取!R128,コード表!$J$3:$K$15,2,FALSE)&amp;VLOOKUP(給取!S128,コード表!$M$3:$N$34,2,FALSE))</f>
        <v/>
      </c>
      <c r="J124" s="8">
        <f>給取!T128</f>
        <v>0</v>
      </c>
      <c r="K124" s="8" t="str">
        <f>IF(ISERROR(VLOOKUP(給取!U128,コード表!$P$3:$Q$52,2,FALSE)),"",VLOOKUP(給取!U128,コード表!$P$3:$Q$52,2,FALSE))</f>
        <v/>
      </c>
    </row>
    <row r="125" spans="1:11" ht="20.100000000000001" customHeight="1" x14ac:dyDescent="0.15">
      <c r="A125" s="8">
        <v>711</v>
      </c>
      <c r="B125" s="18" t="b">
        <f>IF(給取!B129="出",IF(ISERROR(VLOOKUP(給取!C129,コード表!$D$3:$E$7,2,FALSE)&amp;VLOOKUP(給取!D129,コード表!$G$3:$H$67,2,FALSE)&amp;VLOOKUP(給取!E129,コード表!$J$3:$K$15,2,FALSE)&amp;VLOOKUP(給取!F129,コード表!$M$3:$N$34,2,FALSE)),"",VLOOKUP(給取!C129,コード表!$D$3:$E$7,2,FALSE)&amp;VLOOKUP(給取!D129,コード表!$G$3:$H$67,2,FALSE)&amp;VLOOKUP(給取!E129,コード表!$J$3:$K$15,2,FALSE)&amp;VLOOKUP(給取!F129,コード表!$M$3:$N$34,2,FALSE)))</f>
        <v>0</v>
      </c>
      <c r="C125" s="11" t="str">
        <f>給取!I129&amp;" "&amp;給取!J129</f>
        <v xml:space="preserve"> </v>
      </c>
      <c r="D125" s="17" t="str">
        <f>給取!G129&amp;"　"&amp;給取!H129</f>
        <v>　</v>
      </c>
      <c r="E125" s="18" t="str">
        <f>IF(ISERROR(VLOOKUP(給取!K129,コード表!$D$3:$E$7,2,FALSE)&amp;VLOOKUP(給取!L129,コード表!$G$3:$H$67,2,FALSE)&amp;VLOOKUP(給取!M129,コード表!$J$3:$K$15,2,FALSE)&amp;VLOOKUP(給取!N129,コード表!$M$3:$N$34,2,FALSE)),"",VLOOKUP(給取!K129,コード表!$D$3:$E$7,2,FALSE)&amp;VLOOKUP(給取!L129,コード表!$G$3:$H$67,2,FALSE)&amp;VLOOKUP(給取!M129,コード表!$J$3:$K$15,2,FALSE)&amp;VLOOKUP(給取!N129,コード表!$M$3:$N$34,2,FALSE))</f>
        <v/>
      </c>
      <c r="F125" s="18"/>
      <c r="G125" s="18"/>
      <c r="H125" s="18" t="str">
        <f>IF(ISERROR(VLOOKUP(給取!O129,コード表!$S$3:$T$11,2,FALSE)),"",VLOOKUP(給取!O129,コード表!$S$3:$T$11,2,FALSE))</f>
        <v/>
      </c>
      <c r="I125" s="18" t="str">
        <f>IF(ISERROR(VLOOKUP(給取!P129,コード表!$D$3:$E$7,2,FALSE)&amp;VLOOKUP(給取!Q129,コード表!$G$3:$H$67,2,FALSE)&amp;VLOOKUP(給取!R129,コード表!$J$3:$K$15,2,FALSE)&amp;VLOOKUP(給取!S129,コード表!$M$3:$N$34,2,FALSE)),"",VLOOKUP(給取!P129,コード表!$D$3:$E$7,2,FALSE)&amp;VLOOKUP(給取!Q129,コード表!$G$3:$H$67,2,FALSE)&amp;VLOOKUP(給取!R129,コード表!$J$3:$K$15,2,FALSE)&amp;VLOOKUP(給取!S129,コード表!$M$3:$N$34,2,FALSE))</f>
        <v/>
      </c>
      <c r="J125" s="8">
        <f>給取!T129</f>
        <v>0</v>
      </c>
      <c r="K125" s="8" t="str">
        <f>IF(ISERROR(VLOOKUP(給取!U129,コード表!$P$3:$Q$52,2,FALSE)),"",VLOOKUP(給取!U129,コード表!$P$3:$Q$52,2,FALSE))</f>
        <v/>
      </c>
    </row>
    <row r="126" spans="1:11" ht="20.100000000000001" customHeight="1" x14ac:dyDescent="0.15">
      <c r="A126" s="8">
        <v>711</v>
      </c>
      <c r="B126" s="18" t="b">
        <f>IF(給取!B130="出",IF(ISERROR(VLOOKUP(給取!C130,コード表!$D$3:$E$7,2,FALSE)&amp;VLOOKUP(給取!D130,コード表!$G$3:$H$67,2,FALSE)&amp;VLOOKUP(給取!E130,コード表!$J$3:$K$15,2,FALSE)&amp;VLOOKUP(給取!F130,コード表!$M$3:$N$34,2,FALSE)),"",VLOOKUP(給取!C130,コード表!$D$3:$E$7,2,FALSE)&amp;VLOOKUP(給取!D130,コード表!$G$3:$H$67,2,FALSE)&amp;VLOOKUP(給取!E130,コード表!$J$3:$K$15,2,FALSE)&amp;VLOOKUP(給取!F130,コード表!$M$3:$N$34,2,FALSE)))</f>
        <v>0</v>
      </c>
      <c r="C126" s="11" t="str">
        <f>給取!I130&amp;" "&amp;給取!J130</f>
        <v xml:space="preserve"> </v>
      </c>
      <c r="D126" s="17" t="str">
        <f>給取!G130&amp;"　"&amp;給取!H130</f>
        <v>　</v>
      </c>
      <c r="E126" s="18" t="str">
        <f>IF(ISERROR(VLOOKUP(給取!K130,コード表!$D$3:$E$7,2,FALSE)&amp;VLOOKUP(給取!L130,コード表!$G$3:$H$67,2,FALSE)&amp;VLOOKUP(給取!M130,コード表!$J$3:$K$15,2,FALSE)&amp;VLOOKUP(給取!N130,コード表!$M$3:$N$34,2,FALSE)),"",VLOOKUP(給取!K130,コード表!$D$3:$E$7,2,FALSE)&amp;VLOOKUP(給取!L130,コード表!$G$3:$H$67,2,FALSE)&amp;VLOOKUP(給取!M130,コード表!$J$3:$K$15,2,FALSE)&amp;VLOOKUP(給取!N130,コード表!$M$3:$N$34,2,FALSE))</f>
        <v/>
      </c>
      <c r="F126" s="18"/>
      <c r="G126" s="18"/>
      <c r="H126" s="18" t="str">
        <f>IF(ISERROR(VLOOKUP(給取!O130,コード表!$S$3:$T$11,2,FALSE)),"",VLOOKUP(給取!O130,コード表!$S$3:$T$11,2,FALSE))</f>
        <v/>
      </c>
      <c r="I126" s="18" t="str">
        <f>IF(ISERROR(VLOOKUP(給取!P130,コード表!$D$3:$E$7,2,FALSE)&amp;VLOOKUP(給取!Q130,コード表!$G$3:$H$67,2,FALSE)&amp;VLOOKUP(給取!R130,コード表!$J$3:$K$15,2,FALSE)&amp;VLOOKUP(給取!S130,コード表!$M$3:$N$34,2,FALSE)),"",VLOOKUP(給取!P130,コード表!$D$3:$E$7,2,FALSE)&amp;VLOOKUP(給取!Q130,コード表!$G$3:$H$67,2,FALSE)&amp;VLOOKUP(給取!R130,コード表!$J$3:$K$15,2,FALSE)&amp;VLOOKUP(給取!S130,コード表!$M$3:$N$34,2,FALSE))</f>
        <v/>
      </c>
      <c r="J126" s="8">
        <f>給取!T130</f>
        <v>0</v>
      </c>
      <c r="K126" s="8" t="str">
        <f>IF(ISERROR(VLOOKUP(給取!U130,コード表!$P$3:$Q$52,2,FALSE)),"",VLOOKUP(給取!U130,コード表!$P$3:$Q$52,2,FALSE))</f>
        <v/>
      </c>
    </row>
    <row r="127" spans="1:11" ht="20.100000000000001" customHeight="1" x14ac:dyDescent="0.15">
      <c r="A127" s="8">
        <v>711</v>
      </c>
      <c r="B127" s="18" t="b">
        <f>IF(給取!B131="出",IF(ISERROR(VLOOKUP(給取!C131,コード表!$D$3:$E$7,2,FALSE)&amp;VLOOKUP(給取!D131,コード表!$G$3:$H$67,2,FALSE)&amp;VLOOKUP(給取!E131,コード表!$J$3:$K$15,2,FALSE)&amp;VLOOKUP(給取!F131,コード表!$M$3:$N$34,2,FALSE)),"",VLOOKUP(給取!C131,コード表!$D$3:$E$7,2,FALSE)&amp;VLOOKUP(給取!D131,コード表!$G$3:$H$67,2,FALSE)&amp;VLOOKUP(給取!E131,コード表!$J$3:$K$15,2,FALSE)&amp;VLOOKUP(給取!F131,コード表!$M$3:$N$34,2,FALSE)))</f>
        <v>0</v>
      </c>
      <c r="C127" s="11" t="str">
        <f>給取!I131&amp;" "&amp;給取!J131</f>
        <v xml:space="preserve"> </v>
      </c>
      <c r="D127" s="17" t="str">
        <f>給取!G131&amp;"　"&amp;給取!H131</f>
        <v>　</v>
      </c>
      <c r="E127" s="18" t="str">
        <f>IF(ISERROR(VLOOKUP(給取!K131,コード表!$D$3:$E$7,2,FALSE)&amp;VLOOKUP(給取!L131,コード表!$G$3:$H$67,2,FALSE)&amp;VLOOKUP(給取!M131,コード表!$J$3:$K$15,2,FALSE)&amp;VLOOKUP(給取!N131,コード表!$M$3:$N$34,2,FALSE)),"",VLOOKUP(給取!K131,コード表!$D$3:$E$7,2,FALSE)&amp;VLOOKUP(給取!L131,コード表!$G$3:$H$67,2,FALSE)&amp;VLOOKUP(給取!M131,コード表!$J$3:$K$15,2,FALSE)&amp;VLOOKUP(給取!N131,コード表!$M$3:$N$34,2,FALSE))</f>
        <v/>
      </c>
      <c r="F127" s="18"/>
      <c r="G127" s="18"/>
      <c r="H127" s="18" t="str">
        <f>IF(ISERROR(VLOOKUP(給取!O131,コード表!$S$3:$T$11,2,FALSE)),"",VLOOKUP(給取!O131,コード表!$S$3:$T$11,2,FALSE))</f>
        <v/>
      </c>
      <c r="I127" s="18" t="str">
        <f>IF(ISERROR(VLOOKUP(給取!P131,コード表!$D$3:$E$7,2,FALSE)&amp;VLOOKUP(給取!Q131,コード表!$G$3:$H$67,2,FALSE)&amp;VLOOKUP(給取!R131,コード表!$J$3:$K$15,2,FALSE)&amp;VLOOKUP(給取!S131,コード表!$M$3:$N$34,2,FALSE)),"",VLOOKUP(給取!P131,コード表!$D$3:$E$7,2,FALSE)&amp;VLOOKUP(給取!Q131,コード表!$G$3:$H$67,2,FALSE)&amp;VLOOKUP(給取!R131,コード表!$J$3:$K$15,2,FALSE)&amp;VLOOKUP(給取!S131,コード表!$M$3:$N$34,2,FALSE))</f>
        <v/>
      </c>
      <c r="J127" s="8">
        <f>給取!T131</f>
        <v>0</v>
      </c>
      <c r="K127" s="8" t="str">
        <f>IF(ISERROR(VLOOKUP(給取!U131,コード表!$P$3:$Q$52,2,FALSE)),"",VLOOKUP(給取!U131,コード表!$P$3:$Q$52,2,FALSE))</f>
        <v/>
      </c>
    </row>
    <row r="128" spans="1:11" ht="20.100000000000001" customHeight="1" x14ac:dyDescent="0.15">
      <c r="A128" s="8">
        <v>711</v>
      </c>
      <c r="B128" s="18" t="b">
        <f>IF(給取!B132="出",IF(ISERROR(VLOOKUP(給取!C132,コード表!$D$3:$E$7,2,FALSE)&amp;VLOOKUP(給取!D132,コード表!$G$3:$H$67,2,FALSE)&amp;VLOOKUP(給取!E132,コード表!$J$3:$K$15,2,FALSE)&amp;VLOOKUP(給取!F132,コード表!$M$3:$N$34,2,FALSE)),"",VLOOKUP(給取!C132,コード表!$D$3:$E$7,2,FALSE)&amp;VLOOKUP(給取!D132,コード表!$G$3:$H$67,2,FALSE)&amp;VLOOKUP(給取!E132,コード表!$J$3:$K$15,2,FALSE)&amp;VLOOKUP(給取!F132,コード表!$M$3:$N$34,2,FALSE)))</f>
        <v>0</v>
      </c>
      <c r="C128" s="11" t="str">
        <f>給取!I132&amp;" "&amp;給取!J132</f>
        <v xml:space="preserve"> </v>
      </c>
      <c r="D128" s="17" t="str">
        <f>給取!G132&amp;"　"&amp;給取!H132</f>
        <v>　</v>
      </c>
      <c r="E128" s="18" t="str">
        <f>IF(ISERROR(VLOOKUP(給取!K132,コード表!$D$3:$E$7,2,FALSE)&amp;VLOOKUP(給取!L132,コード表!$G$3:$H$67,2,FALSE)&amp;VLOOKUP(給取!M132,コード表!$J$3:$K$15,2,FALSE)&amp;VLOOKUP(給取!N132,コード表!$M$3:$N$34,2,FALSE)),"",VLOOKUP(給取!K132,コード表!$D$3:$E$7,2,FALSE)&amp;VLOOKUP(給取!L132,コード表!$G$3:$H$67,2,FALSE)&amp;VLOOKUP(給取!M132,コード表!$J$3:$K$15,2,FALSE)&amp;VLOOKUP(給取!N132,コード表!$M$3:$N$34,2,FALSE))</f>
        <v/>
      </c>
      <c r="F128" s="18"/>
      <c r="G128" s="18"/>
      <c r="H128" s="18" t="str">
        <f>IF(ISERROR(VLOOKUP(給取!O132,コード表!$S$3:$T$11,2,FALSE)),"",VLOOKUP(給取!O132,コード表!$S$3:$T$11,2,FALSE))</f>
        <v/>
      </c>
      <c r="I128" s="18" t="str">
        <f>IF(ISERROR(VLOOKUP(給取!P132,コード表!$D$3:$E$7,2,FALSE)&amp;VLOOKUP(給取!Q132,コード表!$G$3:$H$67,2,FALSE)&amp;VLOOKUP(給取!R132,コード表!$J$3:$K$15,2,FALSE)&amp;VLOOKUP(給取!S132,コード表!$M$3:$N$34,2,FALSE)),"",VLOOKUP(給取!P132,コード表!$D$3:$E$7,2,FALSE)&amp;VLOOKUP(給取!Q132,コード表!$G$3:$H$67,2,FALSE)&amp;VLOOKUP(給取!R132,コード表!$J$3:$K$15,2,FALSE)&amp;VLOOKUP(給取!S132,コード表!$M$3:$N$34,2,FALSE))</f>
        <v/>
      </c>
      <c r="J128" s="8">
        <f>給取!T132</f>
        <v>0</v>
      </c>
      <c r="K128" s="8" t="str">
        <f>IF(ISERROR(VLOOKUP(給取!U132,コード表!$P$3:$Q$52,2,FALSE)),"",VLOOKUP(給取!U132,コード表!$P$3:$Q$52,2,FALSE))</f>
        <v/>
      </c>
    </row>
    <row r="129" spans="1:11" ht="20.100000000000001" customHeight="1" x14ac:dyDescent="0.15">
      <c r="A129" s="8">
        <v>711</v>
      </c>
      <c r="B129" s="18" t="b">
        <f>IF(給取!B133="出",IF(ISERROR(VLOOKUP(給取!C133,コード表!$D$3:$E$7,2,FALSE)&amp;VLOOKUP(給取!D133,コード表!$G$3:$H$67,2,FALSE)&amp;VLOOKUP(給取!E133,コード表!$J$3:$K$15,2,FALSE)&amp;VLOOKUP(給取!F133,コード表!$M$3:$N$34,2,FALSE)),"",VLOOKUP(給取!C133,コード表!$D$3:$E$7,2,FALSE)&amp;VLOOKUP(給取!D133,コード表!$G$3:$H$67,2,FALSE)&amp;VLOOKUP(給取!E133,コード表!$J$3:$K$15,2,FALSE)&amp;VLOOKUP(給取!F133,コード表!$M$3:$N$34,2,FALSE)))</f>
        <v>0</v>
      </c>
      <c r="C129" s="11" t="str">
        <f>給取!I133&amp;" "&amp;給取!J133</f>
        <v xml:space="preserve"> </v>
      </c>
      <c r="D129" s="17" t="str">
        <f>給取!G133&amp;"　"&amp;給取!H133</f>
        <v>　</v>
      </c>
      <c r="E129" s="18" t="str">
        <f>IF(ISERROR(VLOOKUP(給取!K133,コード表!$D$3:$E$7,2,FALSE)&amp;VLOOKUP(給取!L133,コード表!$G$3:$H$67,2,FALSE)&amp;VLOOKUP(給取!M133,コード表!$J$3:$K$15,2,FALSE)&amp;VLOOKUP(給取!N133,コード表!$M$3:$N$34,2,FALSE)),"",VLOOKUP(給取!K133,コード表!$D$3:$E$7,2,FALSE)&amp;VLOOKUP(給取!L133,コード表!$G$3:$H$67,2,FALSE)&amp;VLOOKUP(給取!M133,コード表!$J$3:$K$15,2,FALSE)&amp;VLOOKUP(給取!N133,コード表!$M$3:$N$34,2,FALSE))</f>
        <v/>
      </c>
      <c r="F129" s="18"/>
      <c r="G129" s="18"/>
      <c r="H129" s="18" t="str">
        <f>IF(ISERROR(VLOOKUP(給取!O133,コード表!$S$3:$T$11,2,FALSE)),"",VLOOKUP(給取!O133,コード表!$S$3:$T$11,2,FALSE))</f>
        <v/>
      </c>
      <c r="I129" s="18" t="str">
        <f>IF(ISERROR(VLOOKUP(給取!P133,コード表!$D$3:$E$7,2,FALSE)&amp;VLOOKUP(給取!Q133,コード表!$G$3:$H$67,2,FALSE)&amp;VLOOKUP(給取!R133,コード表!$J$3:$K$15,2,FALSE)&amp;VLOOKUP(給取!S133,コード表!$M$3:$N$34,2,FALSE)),"",VLOOKUP(給取!P133,コード表!$D$3:$E$7,2,FALSE)&amp;VLOOKUP(給取!Q133,コード表!$G$3:$H$67,2,FALSE)&amp;VLOOKUP(給取!R133,コード表!$J$3:$K$15,2,FALSE)&amp;VLOOKUP(給取!S133,コード表!$M$3:$N$34,2,FALSE))</f>
        <v/>
      </c>
      <c r="J129" s="8">
        <f>給取!T133</f>
        <v>0</v>
      </c>
      <c r="K129" s="8" t="str">
        <f>IF(ISERROR(VLOOKUP(給取!U133,コード表!$P$3:$Q$52,2,FALSE)),"",VLOOKUP(給取!U133,コード表!$P$3:$Q$52,2,FALSE))</f>
        <v/>
      </c>
    </row>
    <row r="130" spans="1:11" ht="20.100000000000001" customHeight="1" x14ac:dyDescent="0.15">
      <c r="A130" s="8">
        <v>711</v>
      </c>
      <c r="B130" s="18" t="b">
        <f>IF(給取!B134="出",IF(ISERROR(VLOOKUP(給取!C134,コード表!$D$3:$E$7,2,FALSE)&amp;VLOOKUP(給取!D134,コード表!$G$3:$H$67,2,FALSE)&amp;VLOOKUP(給取!E134,コード表!$J$3:$K$15,2,FALSE)&amp;VLOOKUP(給取!F134,コード表!$M$3:$N$34,2,FALSE)),"",VLOOKUP(給取!C134,コード表!$D$3:$E$7,2,FALSE)&amp;VLOOKUP(給取!D134,コード表!$G$3:$H$67,2,FALSE)&amp;VLOOKUP(給取!E134,コード表!$J$3:$K$15,2,FALSE)&amp;VLOOKUP(給取!F134,コード表!$M$3:$N$34,2,FALSE)))</f>
        <v>0</v>
      </c>
      <c r="C130" s="11" t="str">
        <f>給取!I134&amp;" "&amp;給取!J134</f>
        <v xml:space="preserve"> </v>
      </c>
      <c r="D130" s="17" t="str">
        <f>給取!G134&amp;"　"&amp;給取!H134</f>
        <v>　</v>
      </c>
      <c r="E130" s="18" t="str">
        <f>IF(ISERROR(VLOOKUP(給取!K134,コード表!$D$3:$E$7,2,FALSE)&amp;VLOOKUP(給取!L134,コード表!$G$3:$H$67,2,FALSE)&amp;VLOOKUP(給取!M134,コード表!$J$3:$K$15,2,FALSE)&amp;VLOOKUP(給取!N134,コード表!$M$3:$N$34,2,FALSE)),"",VLOOKUP(給取!K134,コード表!$D$3:$E$7,2,FALSE)&amp;VLOOKUP(給取!L134,コード表!$G$3:$H$67,2,FALSE)&amp;VLOOKUP(給取!M134,コード表!$J$3:$K$15,2,FALSE)&amp;VLOOKUP(給取!N134,コード表!$M$3:$N$34,2,FALSE))</f>
        <v/>
      </c>
      <c r="F130" s="18"/>
      <c r="G130" s="18"/>
      <c r="H130" s="18" t="str">
        <f>IF(ISERROR(VLOOKUP(給取!O134,コード表!$S$3:$T$11,2,FALSE)),"",VLOOKUP(給取!O134,コード表!$S$3:$T$11,2,FALSE))</f>
        <v/>
      </c>
      <c r="I130" s="18" t="str">
        <f>IF(ISERROR(VLOOKUP(給取!P134,コード表!$D$3:$E$7,2,FALSE)&amp;VLOOKUP(給取!Q134,コード表!$G$3:$H$67,2,FALSE)&amp;VLOOKUP(給取!R134,コード表!$J$3:$K$15,2,FALSE)&amp;VLOOKUP(給取!S134,コード表!$M$3:$N$34,2,FALSE)),"",VLOOKUP(給取!P134,コード表!$D$3:$E$7,2,FALSE)&amp;VLOOKUP(給取!Q134,コード表!$G$3:$H$67,2,FALSE)&amp;VLOOKUP(給取!R134,コード表!$J$3:$K$15,2,FALSE)&amp;VLOOKUP(給取!S134,コード表!$M$3:$N$34,2,FALSE))</f>
        <v/>
      </c>
      <c r="J130" s="8">
        <f>給取!T134</f>
        <v>0</v>
      </c>
      <c r="K130" s="8" t="str">
        <f>IF(ISERROR(VLOOKUP(給取!U134,コード表!$P$3:$Q$52,2,FALSE)),"",VLOOKUP(給取!U134,コード表!$P$3:$Q$52,2,FALSE))</f>
        <v/>
      </c>
    </row>
    <row r="131" spans="1:11" ht="20.100000000000001" customHeight="1" x14ac:dyDescent="0.15">
      <c r="A131" s="8">
        <v>711</v>
      </c>
      <c r="B131" s="18" t="b">
        <f>IF(給取!B135="出",IF(ISERROR(VLOOKUP(給取!C135,コード表!$D$3:$E$7,2,FALSE)&amp;VLOOKUP(給取!D135,コード表!$G$3:$H$67,2,FALSE)&amp;VLOOKUP(給取!E135,コード表!$J$3:$K$15,2,FALSE)&amp;VLOOKUP(給取!F135,コード表!$M$3:$N$34,2,FALSE)),"",VLOOKUP(給取!C135,コード表!$D$3:$E$7,2,FALSE)&amp;VLOOKUP(給取!D135,コード表!$G$3:$H$67,2,FALSE)&amp;VLOOKUP(給取!E135,コード表!$J$3:$K$15,2,FALSE)&amp;VLOOKUP(給取!F135,コード表!$M$3:$N$34,2,FALSE)))</f>
        <v>0</v>
      </c>
      <c r="C131" s="11" t="str">
        <f>給取!I135&amp;" "&amp;給取!J135</f>
        <v xml:space="preserve"> </v>
      </c>
      <c r="D131" s="17" t="str">
        <f>給取!G135&amp;"　"&amp;給取!H135</f>
        <v>　</v>
      </c>
      <c r="E131" s="18" t="str">
        <f>IF(ISERROR(VLOOKUP(給取!K135,コード表!$D$3:$E$7,2,FALSE)&amp;VLOOKUP(給取!L135,コード表!$G$3:$H$67,2,FALSE)&amp;VLOOKUP(給取!M135,コード表!$J$3:$K$15,2,FALSE)&amp;VLOOKUP(給取!N135,コード表!$M$3:$N$34,2,FALSE)),"",VLOOKUP(給取!K135,コード表!$D$3:$E$7,2,FALSE)&amp;VLOOKUP(給取!L135,コード表!$G$3:$H$67,2,FALSE)&amp;VLOOKUP(給取!M135,コード表!$J$3:$K$15,2,FALSE)&amp;VLOOKUP(給取!N135,コード表!$M$3:$N$34,2,FALSE))</f>
        <v/>
      </c>
      <c r="F131" s="18"/>
      <c r="G131" s="18"/>
      <c r="H131" s="18" t="str">
        <f>IF(ISERROR(VLOOKUP(給取!O135,コード表!$S$3:$T$11,2,FALSE)),"",VLOOKUP(給取!O135,コード表!$S$3:$T$11,2,FALSE))</f>
        <v/>
      </c>
      <c r="I131" s="18" t="str">
        <f>IF(ISERROR(VLOOKUP(給取!P135,コード表!$D$3:$E$7,2,FALSE)&amp;VLOOKUP(給取!Q135,コード表!$G$3:$H$67,2,FALSE)&amp;VLOOKUP(給取!R135,コード表!$J$3:$K$15,2,FALSE)&amp;VLOOKUP(給取!S135,コード表!$M$3:$N$34,2,FALSE)),"",VLOOKUP(給取!P135,コード表!$D$3:$E$7,2,FALSE)&amp;VLOOKUP(給取!Q135,コード表!$G$3:$H$67,2,FALSE)&amp;VLOOKUP(給取!R135,コード表!$J$3:$K$15,2,FALSE)&amp;VLOOKUP(給取!S135,コード表!$M$3:$N$34,2,FALSE))</f>
        <v/>
      </c>
      <c r="J131" s="8">
        <f>給取!T135</f>
        <v>0</v>
      </c>
      <c r="K131" s="8" t="str">
        <f>IF(ISERROR(VLOOKUP(給取!U135,コード表!$P$3:$Q$52,2,FALSE)),"",VLOOKUP(給取!U135,コード表!$P$3:$Q$52,2,FALSE))</f>
        <v/>
      </c>
    </row>
    <row r="132" spans="1:11" ht="20.100000000000001" customHeight="1" x14ac:dyDescent="0.15">
      <c r="A132" s="8">
        <v>711</v>
      </c>
      <c r="B132" s="18" t="b">
        <f>IF(給取!B136="出",IF(ISERROR(VLOOKUP(給取!C136,コード表!$D$3:$E$7,2,FALSE)&amp;VLOOKUP(給取!D136,コード表!$G$3:$H$67,2,FALSE)&amp;VLOOKUP(給取!E136,コード表!$J$3:$K$15,2,FALSE)&amp;VLOOKUP(給取!F136,コード表!$M$3:$N$34,2,FALSE)),"",VLOOKUP(給取!C136,コード表!$D$3:$E$7,2,FALSE)&amp;VLOOKUP(給取!D136,コード表!$G$3:$H$67,2,FALSE)&amp;VLOOKUP(給取!E136,コード表!$J$3:$K$15,2,FALSE)&amp;VLOOKUP(給取!F136,コード表!$M$3:$N$34,2,FALSE)))</f>
        <v>0</v>
      </c>
      <c r="C132" s="11" t="str">
        <f>給取!I136&amp;" "&amp;給取!J136</f>
        <v xml:space="preserve"> </v>
      </c>
      <c r="D132" s="17" t="str">
        <f>給取!G136&amp;"　"&amp;給取!H136</f>
        <v>　</v>
      </c>
      <c r="E132" s="18" t="str">
        <f>IF(ISERROR(VLOOKUP(給取!K136,コード表!$D$3:$E$7,2,FALSE)&amp;VLOOKUP(給取!L136,コード表!$G$3:$H$67,2,FALSE)&amp;VLOOKUP(給取!M136,コード表!$J$3:$K$15,2,FALSE)&amp;VLOOKUP(給取!N136,コード表!$M$3:$N$34,2,FALSE)),"",VLOOKUP(給取!K136,コード表!$D$3:$E$7,2,FALSE)&amp;VLOOKUP(給取!L136,コード表!$G$3:$H$67,2,FALSE)&amp;VLOOKUP(給取!M136,コード表!$J$3:$K$15,2,FALSE)&amp;VLOOKUP(給取!N136,コード表!$M$3:$N$34,2,FALSE))</f>
        <v/>
      </c>
      <c r="F132" s="18"/>
      <c r="G132" s="18"/>
      <c r="H132" s="18" t="str">
        <f>IF(ISERROR(VLOOKUP(給取!O136,コード表!$S$3:$T$11,2,FALSE)),"",VLOOKUP(給取!O136,コード表!$S$3:$T$11,2,FALSE))</f>
        <v/>
      </c>
      <c r="I132" s="18" t="str">
        <f>IF(ISERROR(VLOOKUP(給取!P136,コード表!$D$3:$E$7,2,FALSE)&amp;VLOOKUP(給取!Q136,コード表!$G$3:$H$67,2,FALSE)&amp;VLOOKUP(給取!R136,コード表!$J$3:$K$15,2,FALSE)&amp;VLOOKUP(給取!S136,コード表!$M$3:$N$34,2,FALSE)),"",VLOOKUP(給取!P136,コード表!$D$3:$E$7,2,FALSE)&amp;VLOOKUP(給取!Q136,コード表!$G$3:$H$67,2,FALSE)&amp;VLOOKUP(給取!R136,コード表!$J$3:$K$15,2,FALSE)&amp;VLOOKUP(給取!S136,コード表!$M$3:$N$34,2,FALSE))</f>
        <v/>
      </c>
      <c r="J132" s="8">
        <f>給取!T136</f>
        <v>0</v>
      </c>
      <c r="K132" s="8" t="str">
        <f>IF(ISERROR(VLOOKUP(給取!U136,コード表!$P$3:$Q$52,2,FALSE)),"",VLOOKUP(給取!U136,コード表!$P$3:$Q$52,2,FALSE))</f>
        <v/>
      </c>
    </row>
    <row r="133" spans="1:11" ht="20.100000000000001" customHeight="1" x14ac:dyDescent="0.15">
      <c r="A133" s="8">
        <v>711</v>
      </c>
      <c r="B133" s="18" t="b">
        <f>IF(給取!B137="出",IF(ISERROR(VLOOKUP(給取!C137,コード表!$D$3:$E$7,2,FALSE)&amp;VLOOKUP(給取!D137,コード表!$G$3:$H$67,2,FALSE)&amp;VLOOKUP(給取!E137,コード表!$J$3:$K$15,2,FALSE)&amp;VLOOKUP(給取!F137,コード表!$M$3:$N$34,2,FALSE)),"",VLOOKUP(給取!C137,コード表!$D$3:$E$7,2,FALSE)&amp;VLOOKUP(給取!D137,コード表!$G$3:$H$67,2,FALSE)&amp;VLOOKUP(給取!E137,コード表!$J$3:$K$15,2,FALSE)&amp;VLOOKUP(給取!F137,コード表!$M$3:$N$34,2,FALSE)))</f>
        <v>0</v>
      </c>
      <c r="C133" s="11" t="str">
        <f>給取!I137&amp;" "&amp;給取!J137</f>
        <v xml:space="preserve"> </v>
      </c>
      <c r="D133" s="17" t="str">
        <f>給取!G137&amp;"　"&amp;給取!H137</f>
        <v>　</v>
      </c>
      <c r="E133" s="18" t="str">
        <f>IF(ISERROR(VLOOKUP(給取!K137,コード表!$D$3:$E$7,2,FALSE)&amp;VLOOKUP(給取!L137,コード表!$G$3:$H$67,2,FALSE)&amp;VLOOKUP(給取!M137,コード表!$J$3:$K$15,2,FALSE)&amp;VLOOKUP(給取!N137,コード表!$M$3:$N$34,2,FALSE)),"",VLOOKUP(給取!K137,コード表!$D$3:$E$7,2,FALSE)&amp;VLOOKUP(給取!L137,コード表!$G$3:$H$67,2,FALSE)&amp;VLOOKUP(給取!M137,コード表!$J$3:$K$15,2,FALSE)&amp;VLOOKUP(給取!N137,コード表!$M$3:$N$34,2,FALSE))</f>
        <v/>
      </c>
      <c r="F133" s="18"/>
      <c r="G133" s="18"/>
      <c r="H133" s="18" t="str">
        <f>IF(ISERROR(VLOOKUP(給取!O137,コード表!$S$3:$T$11,2,FALSE)),"",VLOOKUP(給取!O137,コード表!$S$3:$T$11,2,FALSE))</f>
        <v/>
      </c>
      <c r="I133" s="18" t="str">
        <f>IF(ISERROR(VLOOKUP(給取!P137,コード表!$D$3:$E$7,2,FALSE)&amp;VLOOKUP(給取!Q137,コード表!$G$3:$H$67,2,FALSE)&amp;VLOOKUP(給取!R137,コード表!$J$3:$K$15,2,FALSE)&amp;VLOOKUP(給取!S137,コード表!$M$3:$N$34,2,FALSE)),"",VLOOKUP(給取!P137,コード表!$D$3:$E$7,2,FALSE)&amp;VLOOKUP(給取!Q137,コード表!$G$3:$H$67,2,FALSE)&amp;VLOOKUP(給取!R137,コード表!$J$3:$K$15,2,FALSE)&amp;VLOOKUP(給取!S137,コード表!$M$3:$N$34,2,FALSE))</f>
        <v/>
      </c>
      <c r="J133" s="8">
        <f>給取!T137</f>
        <v>0</v>
      </c>
      <c r="K133" s="8" t="str">
        <f>IF(ISERROR(VLOOKUP(給取!U137,コード表!$P$3:$Q$52,2,FALSE)),"",VLOOKUP(給取!U137,コード表!$P$3:$Q$52,2,FALSE))</f>
        <v/>
      </c>
    </row>
    <row r="134" spans="1:11" ht="20.100000000000001" customHeight="1" x14ac:dyDescent="0.15">
      <c r="A134" s="8">
        <v>711</v>
      </c>
      <c r="B134" s="18" t="b">
        <f>IF(給取!B138="出",IF(ISERROR(VLOOKUP(給取!C138,コード表!$D$3:$E$7,2,FALSE)&amp;VLOOKUP(給取!D138,コード表!$G$3:$H$67,2,FALSE)&amp;VLOOKUP(給取!E138,コード表!$J$3:$K$15,2,FALSE)&amp;VLOOKUP(給取!F138,コード表!$M$3:$N$34,2,FALSE)),"",VLOOKUP(給取!C138,コード表!$D$3:$E$7,2,FALSE)&amp;VLOOKUP(給取!D138,コード表!$G$3:$H$67,2,FALSE)&amp;VLOOKUP(給取!E138,コード表!$J$3:$K$15,2,FALSE)&amp;VLOOKUP(給取!F138,コード表!$M$3:$N$34,2,FALSE)))</f>
        <v>0</v>
      </c>
      <c r="C134" s="11" t="str">
        <f>給取!I138&amp;" "&amp;給取!J138</f>
        <v xml:space="preserve"> </v>
      </c>
      <c r="D134" s="17" t="str">
        <f>給取!G138&amp;"　"&amp;給取!H138</f>
        <v>　</v>
      </c>
      <c r="E134" s="18" t="str">
        <f>IF(ISERROR(VLOOKUP(給取!K138,コード表!$D$3:$E$7,2,FALSE)&amp;VLOOKUP(給取!L138,コード表!$G$3:$H$67,2,FALSE)&amp;VLOOKUP(給取!M138,コード表!$J$3:$K$15,2,FALSE)&amp;VLOOKUP(給取!N138,コード表!$M$3:$N$34,2,FALSE)),"",VLOOKUP(給取!K138,コード表!$D$3:$E$7,2,FALSE)&amp;VLOOKUP(給取!L138,コード表!$G$3:$H$67,2,FALSE)&amp;VLOOKUP(給取!M138,コード表!$J$3:$K$15,2,FALSE)&amp;VLOOKUP(給取!N138,コード表!$M$3:$N$34,2,FALSE))</f>
        <v/>
      </c>
      <c r="F134" s="18"/>
      <c r="G134" s="18"/>
      <c r="H134" s="18" t="str">
        <f>IF(ISERROR(VLOOKUP(給取!O138,コード表!$S$3:$T$11,2,FALSE)),"",VLOOKUP(給取!O138,コード表!$S$3:$T$11,2,FALSE))</f>
        <v/>
      </c>
      <c r="I134" s="18" t="str">
        <f>IF(ISERROR(VLOOKUP(給取!P138,コード表!$D$3:$E$7,2,FALSE)&amp;VLOOKUP(給取!Q138,コード表!$G$3:$H$67,2,FALSE)&amp;VLOOKUP(給取!R138,コード表!$J$3:$K$15,2,FALSE)&amp;VLOOKUP(給取!S138,コード表!$M$3:$N$34,2,FALSE)),"",VLOOKUP(給取!P138,コード表!$D$3:$E$7,2,FALSE)&amp;VLOOKUP(給取!Q138,コード表!$G$3:$H$67,2,FALSE)&amp;VLOOKUP(給取!R138,コード表!$J$3:$K$15,2,FALSE)&amp;VLOOKUP(給取!S138,コード表!$M$3:$N$34,2,FALSE))</f>
        <v/>
      </c>
      <c r="J134" s="8">
        <f>給取!T138</f>
        <v>0</v>
      </c>
      <c r="K134" s="8" t="str">
        <f>IF(ISERROR(VLOOKUP(給取!U138,コード表!$P$3:$Q$52,2,FALSE)),"",VLOOKUP(給取!U138,コード表!$P$3:$Q$52,2,FALSE))</f>
        <v/>
      </c>
    </row>
    <row r="135" spans="1:11" ht="20.100000000000001" customHeight="1" x14ac:dyDescent="0.15">
      <c r="A135" s="8">
        <v>711</v>
      </c>
      <c r="B135" s="18" t="b">
        <f>IF(給取!B139="出",IF(ISERROR(VLOOKUP(給取!C139,コード表!$D$3:$E$7,2,FALSE)&amp;VLOOKUP(給取!D139,コード表!$G$3:$H$67,2,FALSE)&amp;VLOOKUP(給取!E139,コード表!$J$3:$K$15,2,FALSE)&amp;VLOOKUP(給取!F139,コード表!$M$3:$N$34,2,FALSE)),"",VLOOKUP(給取!C139,コード表!$D$3:$E$7,2,FALSE)&amp;VLOOKUP(給取!D139,コード表!$G$3:$H$67,2,FALSE)&amp;VLOOKUP(給取!E139,コード表!$J$3:$K$15,2,FALSE)&amp;VLOOKUP(給取!F139,コード表!$M$3:$N$34,2,FALSE)))</f>
        <v>0</v>
      </c>
      <c r="C135" s="11" t="str">
        <f>給取!I139&amp;" "&amp;給取!J139</f>
        <v xml:space="preserve"> </v>
      </c>
      <c r="D135" s="17" t="str">
        <f>給取!G139&amp;"　"&amp;給取!H139</f>
        <v>　</v>
      </c>
      <c r="E135" s="18" t="str">
        <f>IF(ISERROR(VLOOKUP(給取!K139,コード表!$D$3:$E$7,2,FALSE)&amp;VLOOKUP(給取!L139,コード表!$G$3:$H$67,2,FALSE)&amp;VLOOKUP(給取!M139,コード表!$J$3:$K$15,2,FALSE)&amp;VLOOKUP(給取!N139,コード表!$M$3:$N$34,2,FALSE)),"",VLOOKUP(給取!K139,コード表!$D$3:$E$7,2,FALSE)&amp;VLOOKUP(給取!L139,コード表!$G$3:$H$67,2,FALSE)&amp;VLOOKUP(給取!M139,コード表!$J$3:$K$15,2,FALSE)&amp;VLOOKUP(給取!N139,コード表!$M$3:$N$34,2,FALSE))</f>
        <v/>
      </c>
      <c r="F135" s="18"/>
      <c r="G135" s="18"/>
      <c r="H135" s="18" t="str">
        <f>IF(ISERROR(VLOOKUP(給取!O139,コード表!$S$3:$T$11,2,FALSE)),"",VLOOKUP(給取!O139,コード表!$S$3:$T$11,2,FALSE))</f>
        <v/>
      </c>
      <c r="I135" s="18" t="str">
        <f>IF(ISERROR(VLOOKUP(給取!P139,コード表!$D$3:$E$7,2,FALSE)&amp;VLOOKUP(給取!Q139,コード表!$G$3:$H$67,2,FALSE)&amp;VLOOKUP(給取!R139,コード表!$J$3:$K$15,2,FALSE)&amp;VLOOKUP(給取!S139,コード表!$M$3:$N$34,2,FALSE)),"",VLOOKUP(給取!P139,コード表!$D$3:$E$7,2,FALSE)&amp;VLOOKUP(給取!Q139,コード表!$G$3:$H$67,2,FALSE)&amp;VLOOKUP(給取!R139,コード表!$J$3:$K$15,2,FALSE)&amp;VLOOKUP(給取!S139,コード表!$M$3:$N$34,2,FALSE))</f>
        <v/>
      </c>
      <c r="J135" s="8">
        <f>給取!T139</f>
        <v>0</v>
      </c>
      <c r="K135" s="8" t="str">
        <f>IF(ISERROR(VLOOKUP(給取!U139,コード表!$P$3:$Q$52,2,FALSE)),"",VLOOKUP(給取!U139,コード表!$P$3:$Q$52,2,FALSE))</f>
        <v/>
      </c>
    </row>
    <row r="136" spans="1:11" ht="20.100000000000001" customHeight="1" x14ac:dyDescent="0.15">
      <c r="A136" s="8">
        <v>711</v>
      </c>
      <c r="B136" s="18" t="b">
        <f>IF(給取!B140="出",IF(ISERROR(VLOOKUP(給取!C140,コード表!$D$3:$E$7,2,FALSE)&amp;VLOOKUP(給取!D140,コード表!$G$3:$H$67,2,FALSE)&amp;VLOOKUP(給取!E140,コード表!$J$3:$K$15,2,FALSE)&amp;VLOOKUP(給取!F140,コード表!$M$3:$N$34,2,FALSE)),"",VLOOKUP(給取!C140,コード表!$D$3:$E$7,2,FALSE)&amp;VLOOKUP(給取!D140,コード表!$G$3:$H$67,2,FALSE)&amp;VLOOKUP(給取!E140,コード表!$J$3:$K$15,2,FALSE)&amp;VLOOKUP(給取!F140,コード表!$M$3:$N$34,2,FALSE)))</f>
        <v>0</v>
      </c>
      <c r="C136" s="11" t="str">
        <f>給取!I140&amp;" "&amp;給取!J140</f>
        <v xml:space="preserve"> </v>
      </c>
      <c r="D136" s="17" t="str">
        <f>給取!G140&amp;"　"&amp;給取!H140</f>
        <v>　</v>
      </c>
      <c r="E136" s="18" t="str">
        <f>IF(ISERROR(VLOOKUP(給取!K140,コード表!$D$3:$E$7,2,FALSE)&amp;VLOOKUP(給取!L140,コード表!$G$3:$H$67,2,FALSE)&amp;VLOOKUP(給取!M140,コード表!$J$3:$K$15,2,FALSE)&amp;VLOOKUP(給取!N140,コード表!$M$3:$N$34,2,FALSE)),"",VLOOKUP(給取!K140,コード表!$D$3:$E$7,2,FALSE)&amp;VLOOKUP(給取!L140,コード表!$G$3:$H$67,2,FALSE)&amp;VLOOKUP(給取!M140,コード表!$J$3:$K$15,2,FALSE)&amp;VLOOKUP(給取!N140,コード表!$M$3:$N$34,2,FALSE))</f>
        <v/>
      </c>
      <c r="F136" s="18"/>
      <c r="G136" s="18"/>
      <c r="H136" s="18" t="str">
        <f>IF(ISERROR(VLOOKUP(給取!O140,コード表!$S$3:$T$11,2,FALSE)),"",VLOOKUP(給取!O140,コード表!$S$3:$T$11,2,FALSE))</f>
        <v/>
      </c>
      <c r="I136" s="18" t="str">
        <f>IF(ISERROR(VLOOKUP(給取!P140,コード表!$D$3:$E$7,2,FALSE)&amp;VLOOKUP(給取!Q140,コード表!$G$3:$H$67,2,FALSE)&amp;VLOOKUP(給取!R140,コード表!$J$3:$K$15,2,FALSE)&amp;VLOOKUP(給取!S140,コード表!$M$3:$N$34,2,FALSE)),"",VLOOKUP(給取!P140,コード表!$D$3:$E$7,2,FALSE)&amp;VLOOKUP(給取!Q140,コード表!$G$3:$H$67,2,FALSE)&amp;VLOOKUP(給取!R140,コード表!$J$3:$K$15,2,FALSE)&amp;VLOOKUP(給取!S140,コード表!$M$3:$N$34,2,FALSE))</f>
        <v/>
      </c>
      <c r="J136" s="8">
        <f>給取!T140</f>
        <v>0</v>
      </c>
      <c r="K136" s="8" t="str">
        <f>IF(ISERROR(VLOOKUP(給取!U140,コード表!$P$3:$Q$52,2,FALSE)),"",VLOOKUP(給取!U140,コード表!$P$3:$Q$52,2,FALSE))</f>
        <v/>
      </c>
    </row>
    <row r="137" spans="1:11" ht="20.100000000000001" customHeight="1" x14ac:dyDescent="0.15">
      <c r="A137" s="8">
        <v>711</v>
      </c>
      <c r="B137" s="18" t="b">
        <f>IF(給取!B141="出",IF(ISERROR(VLOOKUP(給取!C141,コード表!$D$3:$E$7,2,FALSE)&amp;VLOOKUP(給取!D141,コード表!$G$3:$H$67,2,FALSE)&amp;VLOOKUP(給取!E141,コード表!$J$3:$K$15,2,FALSE)&amp;VLOOKUP(給取!F141,コード表!$M$3:$N$34,2,FALSE)),"",VLOOKUP(給取!C141,コード表!$D$3:$E$7,2,FALSE)&amp;VLOOKUP(給取!D141,コード表!$G$3:$H$67,2,FALSE)&amp;VLOOKUP(給取!E141,コード表!$J$3:$K$15,2,FALSE)&amp;VLOOKUP(給取!F141,コード表!$M$3:$N$34,2,FALSE)))</f>
        <v>0</v>
      </c>
      <c r="C137" s="11" t="str">
        <f>給取!I141&amp;" "&amp;給取!J141</f>
        <v xml:space="preserve"> </v>
      </c>
      <c r="D137" s="17" t="str">
        <f>給取!G141&amp;"　"&amp;給取!H141</f>
        <v>　</v>
      </c>
      <c r="E137" s="18" t="str">
        <f>IF(ISERROR(VLOOKUP(給取!K141,コード表!$D$3:$E$7,2,FALSE)&amp;VLOOKUP(給取!L141,コード表!$G$3:$H$67,2,FALSE)&amp;VLOOKUP(給取!M141,コード表!$J$3:$K$15,2,FALSE)&amp;VLOOKUP(給取!N141,コード表!$M$3:$N$34,2,FALSE)),"",VLOOKUP(給取!K141,コード表!$D$3:$E$7,2,FALSE)&amp;VLOOKUP(給取!L141,コード表!$G$3:$H$67,2,FALSE)&amp;VLOOKUP(給取!M141,コード表!$J$3:$K$15,2,FALSE)&amp;VLOOKUP(給取!N141,コード表!$M$3:$N$34,2,FALSE))</f>
        <v/>
      </c>
      <c r="F137" s="18"/>
      <c r="G137" s="18"/>
      <c r="H137" s="18" t="str">
        <f>IF(ISERROR(VLOOKUP(給取!O141,コード表!$S$3:$T$11,2,FALSE)),"",VLOOKUP(給取!O141,コード表!$S$3:$T$11,2,FALSE))</f>
        <v/>
      </c>
      <c r="I137" s="18" t="str">
        <f>IF(ISERROR(VLOOKUP(給取!P141,コード表!$D$3:$E$7,2,FALSE)&amp;VLOOKUP(給取!Q141,コード表!$G$3:$H$67,2,FALSE)&amp;VLOOKUP(給取!R141,コード表!$J$3:$K$15,2,FALSE)&amp;VLOOKUP(給取!S141,コード表!$M$3:$N$34,2,FALSE)),"",VLOOKUP(給取!P141,コード表!$D$3:$E$7,2,FALSE)&amp;VLOOKUP(給取!Q141,コード表!$G$3:$H$67,2,FALSE)&amp;VLOOKUP(給取!R141,コード表!$J$3:$K$15,2,FALSE)&amp;VLOOKUP(給取!S141,コード表!$M$3:$N$34,2,FALSE))</f>
        <v/>
      </c>
      <c r="J137" s="8">
        <f>給取!T141</f>
        <v>0</v>
      </c>
      <c r="K137" s="8" t="str">
        <f>IF(ISERROR(VLOOKUP(給取!U141,コード表!$P$3:$Q$52,2,FALSE)),"",VLOOKUP(給取!U141,コード表!$P$3:$Q$52,2,FALSE))</f>
        <v/>
      </c>
    </row>
    <row r="138" spans="1:11" ht="20.100000000000001" customHeight="1" x14ac:dyDescent="0.15">
      <c r="A138" s="8">
        <v>711</v>
      </c>
      <c r="B138" s="18" t="b">
        <f>IF(給取!B142="出",IF(ISERROR(VLOOKUP(給取!C142,コード表!$D$3:$E$7,2,FALSE)&amp;VLOOKUP(給取!D142,コード表!$G$3:$H$67,2,FALSE)&amp;VLOOKUP(給取!E142,コード表!$J$3:$K$15,2,FALSE)&amp;VLOOKUP(給取!F142,コード表!$M$3:$N$34,2,FALSE)),"",VLOOKUP(給取!C142,コード表!$D$3:$E$7,2,FALSE)&amp;VLOOKUP(給取!D142,コード表!$G$3:$H$67,2,FALSE)&amp;VLOOKUP(給取!E142,コード表!$J$3:$K$15,2,FALSE)&amp;VLOOKUP(給取!F142,コード表!$M$3:$N$34,2,FALSE)))</f>
        <v>0</v>
      </c>
      <c r="C138" s="11" t="str">
        <f>給取!I142&amp;" "&amp;給取!J142</f>
        <v xml:space="preserve"> </v>
      </c>
      <c r="D138" s="17" t="str">
        <f>給取!G142&amp;"　"&amp;給取!H142</f>
        <v>　</v>
      </c>
      <c r="E138" s="18" t="str">
        <f>IF(ISERROR(VLOOKUP(給取!K142,コード表!$D$3:$E$7,2,FALSE)&amp;VLOOKUP(給取!L142,コード表!$G$3:$H$67,2,FALSE)&amp;VLOOKUP(給取!M142,コード表!$J$3:$K$15,2,FALSE)&amp;VLOOKUP(給取!N142,コード表!$M$3:$N$34,2,FALSE)),"",VLOOKUP(給取!K142,コード表!$D$3:$E$7,2,FALSE)&amp;VLOOKUP(給取!L142,コード表!$G$3:$H$67,2,FALSE)&amp;VLOOKUP(給取!M142,コード表!$J$3:$K$15,2,FALSE)&amp;VLOOKUP(給取!N142,コード表!$M$3:$N$34,2,FALSE))</f>
        <v/>
      </c>
      <c r="F138" s="18"/>
      <c r="G138" s="18"/>
      <c r="H138" s="18" t="str">
        <f>IF(ISERROR(VLOOKUP(給取!O142,コード表!$S$3:$T$11,2,FALSE)),"",VLOOKUP(給取!O142,コード表!$S$3:$T$11,2,FALSE))</f>
        <v/>
      </c>
      <c r="I138" s="18" t="str">
        <f>IF(ISERROR(VLOOKUP(給取!P142,コード表!$D$3:$E$7,2,FALSE)&amp;VLOOKUP(給取!Q142,コード表!$G$3:$H$67,2,FALSE)&amp;VLOOKUP(給取!R142,コード表!$J$3:$K$15,2,FALSE)&amp;VLOOKUP(給取!S142,コード表!$M$3:$N$34,2,FALSE)),"",VLOOKUP(給取!P142,コード表!$D$3:$E$7,2,FALSE)&amp;VLOOKUP(給取!Q142,コード表!$G$3:$H$67,2,FALSE)&amp;VLOOKUP(給取!R142,コード表!$J$3:$K$15,2,FALSE)&amp;VLOOKUP(給取!S142,コード表!$M$3:$N$34,2,FALSE))</f>
        <v/>
      </c>
      <c r="J138" s="8">
        <f>給取!T142</f>
        <v>0</v>
      </c>
      <c r="K138" s="8" t="str">
        <f>IF(ISERROR(VLOOKUP(給取!U142,コード表!$P$3:$Q$52,2,FALSE)),"",VLOOKUP(給取!U142,コード表!$P$3:$Q$52,2,FALSE))</f>
        <v/>
      </c>
    </row>
    <row r="139" spans="1:11" ht="20.100000000000001" customHeight="1" x14ac:dyDescent="0.15">
      <c r="A139" s="8">
        <v>711</v>
      </c>
      <c r="B139" s="18" t="b">
        <f>IF(給取!B143="出",IF(ISERROR(VLOOKUP(給取!C143,コード表!$D$3:$E$7,2,FALSE)&amp;VLOOKUP(給取!D143,コード表!$G$3:$H$67,2,FALSE)&amp;VLOOKUP(給取!E143,コード表!$J$3:$K$15,2,FALSE)&amp;VLOOKUP(給取!F143,コード表!$M$3:$N$34,2,FALSE)),"",VLOOKUP(給取!C143,コード表!$D$3:$E$7,2,FALSE)&amp;VLOOKUP(給取!D143,コード表!$G$3:$H$67,2,FALSE)&amp;VLOOKUP(給取!E143,コード表!$J$3:$K$15,2,FALSE)&amp;VLOOKUP(給取!F143,コード表!$M$3:$N$34,2,FALSE)))</f>
        <v>0</v>
      </c>
      <c r="C139" s="11" t="str">
        <f>給取!I143&amp;" "&amp;給取!J143</f>
        <v xml:space="preserve"> </v>
      </c>
      <c r="D139" s="17" t="str">
        <f>給取!G143&amp;"　"&amp;給取!H143</f>
        <v>　</v>
      </c>
      <c r="E139" s="18" t="str">
        <f>IF(ISERROR(VLOOKUP(給取!K143,コード表!$D$3:$E$7,2,FALSE)&amp;VLOOKUP(給取!L143,コード表!$G$3:$H$67,2,FALSE)&amp;VLOOKUP(給取!M143,コード表!$J$3:$K$15,2,FALSE)&amp;VLOOKUP(給取!N143,コード表!$M$3:$N$34,2,FALSE)),"",VLOOKUP(給取!K143,コード表!$D$3:$E$7,2,FALSE)&amp;VLOOKUP(給取!L143,コード表!$G$3:$H$67,2,FALSE)&amp;VLOOKUP(給取!M143,コード表!$J$3:$K$15,2,FALSE)&amp;VLOOKUP(給取!N143,コード表!$M$3:$N$34,2,FALSE))</f>
        <v/>
      </c>
      <c r="F139" s="18"/>
      <c r="G139" s="18"/>
      <c r="H139" s="18" t="str">
        <f>IF(ISERROR(VLOOKUP(給取!O143,コード表!$S$3:$T$11,2,FALSE)),"",VLOOKUP(給取!O143,コード表!$S$3:$T$11,2,FALSE))</f>
        <v/>
      </c>
      <c r="I139" s="18" t="str">
        <f>IF(ISERROR(VLOOKUP(給取!P143,コード表!$D$3:$E$7,2,FALSE)&amp;VLOOKUP(給取!Q143,コード表!$G$3:$H$67,2,FALSE)&amp;VLOOKUP(給取!R143,コード表!$J$3:$K$15,2,FALSE)&amp;VLOOKUP(給取!S143,コード表!$M$3:$N$34,2,FALSE)),"",VLOOKUP(給取!P143,コード表!$D$3:$E$7,2,FALSE)&amp;VLOOKUP(給取!Q143,コード表!$G$3:$H$67,2,FALSE)&amp;VLOOKUP(給取!R143,コード表!$J$3:$K$15,2,FALSE)&amp;VLOOKUP(給取!S143,コード表!$M$3:$N$34,2,FALSE))</f>
        <v/>
      </c>
      <c r="J139" s="8">
        <f>給取!T143</f>
        <v>0</v>
      </c>
      <c r="K139" s="8" t="str">
        <f>IF(ISERROR(VLOOKUP(給取!U143,コード表!$P$3:$Q$52,2,FALSE)),"",VLOOKUP(給取!U143,コード表!$P$3:$Q$52,2,FALSE))</f>
        <v/>
      </c>
    </row>
    <row r="140" spans="1:11" ht="20.100000000000001" customHeight="1" x14ac:dyDescent="0.15">
      <c r="A140" s="8">
        <v>711</v>
      </c>
      <c r="B140" s="18" t="b">
        <f>IF(給取!B144="出",IF(ISERROR(VLOOKUP(給取!C144,コード表!$D$3:$E$7,2,FALSE)&amp;VLOOKUP(給取!D144,コード表!$G$3:$H$67,2,FALSE)&amp;VLOOKUP(給取!E144,コード表!$J$3:$K$15,2,FALSE)&amp;VLOOKUP(給取!F144,コード表!$M$3:$N$34,2,FALSE)),"",VLOOKUP(給取!C144,コード表!$D$3:$E$7,2,FALSE)&amp;VLOOKUP(給取!D144,コード表!$G$3:$H$67,2,FALSE)&amp;VLOOKUP(給取!E144,コード表!$J$3:$K$15,2,FALSE)&amp;VLOOKUP(給取!F144,コード表!$M$3:$N$34,2,FALSE)))</f>
        <v>0</v>
      </c>
      <c r="C140" s="11" t="str">
        <f>給取!I144&amp;" "&amp;給取!J144</f>
        <v xml:space="preserve"> </v>
      </c>
      <c r="D140" s="17" t="str">
        <f>給取!G144&amp;"　"&amp;給取!H144</f>
        <v>　</v>
      </c>
      <c r="E140" s="18" t="str">
        <f>IF(ISERROR(VLOOKUP(給取!K144,コード表!$D$3:$E$7,2,FALSE)&amp;VLOOKUP(給取!L144,コード表!$G$3:$H$67,2,FALSE)&amp;VLOOKUP(給取!M144,コード表!$J$3:$K$15,2,FALSE)&amp;VLOOKUP(給取!N144,コード表!$M$3:$N$34,2,FALSE)),"",VLOOKUP(給取!K144,コード表!$D$3:$E$7,2,FALSE)&amp;VLOOKUP(給取!L144,コード表!$G$3:$H$67,2,FALSE)&amp;VLOOKUP(給取!M144,コード表!$J$3:$K$15,2,FALSE)&amp;VLOOKUP(給取!N144,コード表!$M$3:$N$34,2,FALSE))</f>
        <v/>
      </c>
      <c r="F140" s="18"/>
      <c r="G140" s="18"/>
      <c r="H140" s="18" t="str">
        <f>IF(ISERROR(VLOOKUP(給取!O144,コード表!$S$3:$T$11,2,FALSE)),"",VLOOKUP(給取!O144,コード表!$S$3:$T$11,2,FALSE))</f>
        <v/>
      </c>
      <c r="I140" s="18" t="str">
        <f>IF(ISERROR(VLOOKUP(給取!P144,コード表!$D$3:$E$7,2,FALSE)&amp;VLOOKUP(給取!Q144,コード表!$G$3:$H$67,2,FALSE)&amp;VLOOKUP(給取!R144,コード表!$J$3:$K$15,2,FALSE)&amp;VLOOKUP(給取!S144,コード表!$M$3:$N$34,2,FALSE)),"",VLOOKUP(給取!P144,コード表!$D$3:$E$7,2,FALSE)&amp;VLOOKUP(給取!Q144,コード表!$G$3:$H$67,2,FALSE)&amp;VLOOKUP(給取!R144,コード表!$J$3:$K$15,2,FALSE)&amp;VLOOKUP(給取!S144,コード表!$M$3:$N$34,2,FALSE))</f>
        <v/>
      </c>
      <c r="J140" s="8">
        <f>給取!T144</f>
        <v>0</v>
      </c>
      <c r="K140" s="8" t="str">
        <f>IF(ISERROR(VLOOKUP(給取!U144,コード表!$P$3:$Q$52,2,FALSE)),"",VLOOKUP(給取!U144,コード表!$P$3:$Q$52,2,FALSE))</f>
        <v/>
      </c>
    </row>
    <row r="141" spans="1:11" ht="20.100000000000001" customHeight="1" x14ac:dyDescent="0.15">
      <c r="A141" s="8">
        <v>711</v>
      </c>
      <c r="B141" s="18" t="b">
        <f>IF(給取!B145="出",IF(ISERROR(VLOOKUP(給取!C145,コード表!$D$3:$E$7,2,FALSE)&amp;VLOOKUP(給取!D145,コード表!$G$3:$H$67,2,FALSE)&amp;VLOOKUP(給取!E145,コード表!$J$3:$K$15,2,FALSE)&amp;VLOOKUP(給取!F145,コード表!$M$3:$N$34,2,FALSE)),"",VLOOKUP(給取!C145,コード表!$D$3:$E$7,2,FALSE)&amp;VLOOKUP(給取!D145,コード表!$G$3:$H$67,2,FALSE)&amp;VLOOKUP(給取!E145,コード表!$J$3:$K$15,2,FALSE)&amp;VLOOKUP(給取!F145,コード表!$M$3:$N$34,2,FALSE)))</f>
        <v>0</v>
      </c>
      <c r="C141" s="11" t="str">
        <f>給取!I145&amp;" "&amp;給取!J145</f>
        <v xml:space="preserve"> </v>
      </c>
      <c r="D141" s="17" t="str">
        <f>給取!G145&amp;"　"&amp;給取!H145</f>
        <v>　</v>
      </c>
      <c r="E141" s="18" t="str">
        <f>IF(ISERROR(VLOOKUP(給取!K145,コード表!$D$3:$E$7,2,FALSE)&amp;VLOOKUP(給取!L145,コード表!$G$3:$H$67,2,FALSE)&amp;VLOOKUP(給取!M145,コード表!$J$3:$K$15,2,FALSE)&amp;VLOOKUP(給取!N145,コード表!$M$3:$N$34,2,FALSE)),"",VLOOKUP(給取!K145,コード表!$D$3:$E$7,2,FALSE)&amp;VLOOKUP(給取!L145,コード表!$G$3:$H$67,2,FALSE)&amp;VLOOKUP(給取!M145,コード表!$J$3:$K$15,2,FALSE)&amp;VLOOKUP(給取!N145,コード表!$M$3:$N$34,2,FALSE))</f>
        <v/>
      </c>
      <c r="F141" s="18"/>
      <c r="G141" s="18"/>
      <c r="H141" s="18" t="str">
        <f>IF(ISERROR(VLOOKUP(給取!O145,コード表!$S$3:$T$11,2,FALSE)),"",VLOOKUP(給取!O145,コード表!$S$3:$T$11,2,FALSE))</f>
        <v/>
      </c>
      <c r="I141" s="18" t="str">
        <f>IF(ISERROR(VLOOKUP(給取!P145,コード表!$D$3:$E$7,2,FALSE)&amp;VLOOKUP(給取!Q145,コード表!$G$3:$H$67,2,FALSE)&amp;VLOOKUP(給取!R145,コード表!$J$3:$K$15,2,FALSE)&amp;VLOOKUP(給取!S145,コード表!$M$3:$N$34,2,FALSE)),"",VLOOKUP(給取!P145,コード表!$D$3:$E$7,2,FALSE)&amp;VLOOKUP(給取!Q145,コード表!$G$3:$H$67,2,FALSE)&amp;VLOOKUP(給取!R145,コード表!$J$3:$K$15,2,FALSE)&amp;VLOOKUP(給取!S145,コード表!$M$3:$N$34,2,FALSE))</f>
        <v/>
      </c>
      <c r="J141" s="8">
        <f>給取!T145</f>
        <v>0</v>
      </c>
      <c r="K141" s="8" t="str">
        <f>IF(ISERROR(VLOOKUP(給取!U145,コード表!$P$3:$Q$52,2,FALSE)),"",VLOOKUP(給取!U145,コード表!$P$3:$Q$52,2,FALSE))</f>
        <v/>
      </c>
    </row>
    <row r="142" spans="1:11" ht="20.100000000000001" customHeight="1" x14ac:dyDescent="0.15">
      <c r="A142" s="8">
        <v>711</v>
      </c>
      <c r="B142" s="18" t="b">
        <f>IF(給取!B146="出",IF(ISERROR(VLOOKUP(給取!C146,コード表!$D$3:$E$7,2,FALSE)&amp;VLOOKUP(給取!D146,コード表!$G$3:$H$67,2,FALSE)&amp;VLOOKUP(給取!E146,コード表!$J$3:$K$15,2,FALSE)&amp;VLOOKUP(給取!F146,コード表!$M$3:$N$34,2,FALSE)),"",VLOOKUP(給取!C146,コード表!$D$3:$E$7,2,FALSE)&amp;VLOOKUP(給取!D146,コード表!$G$3:$H$67,2,FALSE)&amp;VLOOKUP(給取!E146,コード表!$J$3:$K$15,2,FALSE)&amp;VLOOKUP(給取!F146,コード表!$M$3:$N$34,2,FALSE)))</f>
        <v>0</v>
      </c>
      <c r="C142" s="11" t="str">
        <f>給取!I146&amp;" "&amp;給取!J146</f>
        <v xml:space="preserve"> </v>
      </c>
      <c r="D142" s="17" t="str">
        <f>給取!G146&amp;"　"&amp;給取!H146</f>
        <v>　</v>
      </c>
      <c r="E142" s="18" t="str">
        <f>IF(ISERROR(VLOOKUP(給取!K146,コード表!$D$3:$E$7,2,FALSE)&amp;VLOOKUP(給取!L146,コード表!$G$3:$H$67,2,FALSE)&amp;VLOOKUP(給取!M146,コード表!$J$3:$K$15,2,FALSE)&amp;VLOOKUP(給取!N146,コード表!$M$3:$N$34,2,FALSE)),"",VLOOKUP(給取!K146,コード表!$D$3:$E$7,2,FALSE)&amp;VLOOKUP(給取!L146,コード表!$G$3:$H$67,2,FALSE)&amp;VLOOKUP(給取!M146,コード表!$J$3:$K$15,2,FALSE)&amp;VLOOKUP(給取!N146,コード表!$M$3:$N$34,2,FALSE))</f>
        <v/>
      </c>
      <c r="F142" s="18"/>
      <c r="G142" s="18"/>
      <c r="H142" s="18" t="str">
        <f>IF(ISERROR(VLOOKUP(給取!O146,コード表!$S$3:$T$11,2,FALSE)),"",VLOOKUP(給取!O146,コード表!$S$3:$T$11,2,FALSE))</f>
        <v/>
      </c>
      <c r="I142" s="18" t="str">
        <f>IF(ISERROR(VLOOKUP(給取!P146,コード表!$D$3:$E$7,2,FALSE)&amp;VLOOKUP(給取!Q146,コード表!$G$3:$H$67,2,FALSE)&amp;VLOOKUP(給取!R146,コード表!$J$3:$K$15,2,FALSE)&amp;VLOOKUP(給取!S146,コード表!$M$3:$N$34,2,FALSE)),"",VLOOKUP(給取!P146,コード表!$D$3:$E$7,2,FALSE)&amp;VLOOKUP(給取!Q146,コード表!$G$3:$H$67,2,FALSE)&amp;VLOOKUP(給取!R146,コード表!$J$3:$K$15,2,FALSE)&amp;VLOOKUP(給取!S146,コード表!$M$3:$N$34,2,FALSE))</f>
        <v/>
      </c>
      <c r="J142" s="8">
        <f>給取!T146</f>
        <v>0</v>
      </c>
      <c r="K142" s="8" t="str">
        <f>IF(ISERROR(VLOOKUP(給取!U146,コード表!$P$3:$Q$52,2,FALSE)),"",VLOOKUP(給取!U146,コード表!$P$3:$Q$52,2,FALSE))</f>
        <v/>
      </c>
    </row>
    <row r="143" spans="1:11" ht="20.100000000000001" customHeight="1" x14ac:dyDescent="0.15">
      <c r="A143" s="8">
        <v>711</v>
      </c>
      <c r="B143" s="18" t="b">
        <f>IF(給取!B147="出",IF(ISERROR(VLOOKUP(給取!C147,コード表!$D$3:$E$7,2,FALSE)&amp;VLOOKUP(給取!D147,コード表!$G$3:$H$67,2,FALSE)&amp;VLOOKUP(給取!E147,コード表!$J$3:$K$15,2,FALSE)&amp;VLOOKUP(給取!F147,コード表!$M$3:$N$34,2,FALSE)),"",VLOOKUP(給取!C147,コード表!$D$3:$E$7,2,FALSE)&amp;VLOOKUP(給取!D147,コード表!$G$3:$H$67,2,FALSE)&amp;VLOOKUP(給取!E147,コード表!$J$3:$K$15,2,FALSE)&amp;VLOOKUP(給取!F147,コード表!$M$3:$N$34,2,FALSE)))</f>
        <v>0</v>
      </c>
      <c r="C143" s="11" t="str">
        <f>給取!I147&amp;" "&amp;給取!J147</f>
        <v xml:space="preserve"> </v>
      </c>
      <c r="D143" s="17" t="str">
        <f>給取!G147&amp;"　"&amp;給取!H147</f>
        <v>　</v>
      </c>
      <c r="E143" s="18" t="str">
        <f>IF(ISERROR(VLOOKUP(給取!K147,コード表!$D$3:$E$7,2,FALSE)&amp;VLOOKUP(給取!L147,コード表!$G$3:$H$67,2,FALSE)&amp;VLOOKUP(給取!M147,コード表!$J$3:$K$15,2,FALSE)&amp;VLOOKUP(給取!N147,コード表!$M$3:$N$34,2,FALSE)),"",VLOOKUP(給取!K147,コード表!$D$3:$E$7,2,FALSE)&amp;VLOOKUP(給取!L147,コード表!$G$3:$H$67,2,FALSE)&amp;VLOOKUP(給取!M147,コード表!$J$3:$K$15,2,FALSE)&amp;VLOOKUP(給取!N147,コード表!$M$3:$N$34,2,FALSE))</f>
        <v/>
      </c>
      <c r="F143" s="18"/>
      <c r="G143" s="18"/>
      <c r="H143" s="18" t="str">
        <f>IF(ISERROR(VLOOKUP(給取!O147,コード表!$S$3:$T$11,2,FALSE)),"",VLOOKUP(給取!O147,コード表!$S$3:$T$11,2,FALSE))</f>
        <v/>
      </c>
      <c r="I143" s="18" t="str">
        <f>IF(ISERROR(VLOOKUP(給取!P147,コード表!$D$3:$E$7,2,FALSE)&amp;VLOOKUP(給取!Q147,コード表!$G$3:$H$67,2,FALSE)&amp;VLOOKUP(給取!R147,コード表!$J$3:$K$15,2,FALSE)&amp;VLOOKUP(給取!S147,コード表!$M$3:$N$34,2,FALSE)),"",VLOOKUP(給取!P147,コード表!$D$3:$E$7,2,FALSE)&amp;VLOOKUP(給取!Q147,コード表!$G$3:$H$67,2,FALSE)&amp;VLOOKUP(給取!R147,コード表!$J$3:$K$15,2,FALSE)&amp;VLOOKUP(給取!S147,コード表!$M$3:$N$34,2,FALSE))</f>
        <v/>
      </c>
      <c r="J143" s="8">
        <f>給取!T147</f>
        <v>0</v>
      </c>
      <c r="K143" s="8" t="str">
        <f>IF(ISERROR(VLOOKUP(給取!U147,コード表!$P$3:$Q$52,2,FALSE)),"",VLOOKUP(給取!U147,コード表!$P$3:$Q$52,2,FALSE))</f>
        <v/>
      </c>
    </row>
    <row r="144" spans="1:11" ht="20.100000000000001" customHeight="1" x14ac:dyDescent="0.15">
      <c r="A144" s="8">
        <v>711</v>
      </c>
      <c r="B144" s="18" t="b">
        <f>IF(給取!B148="出",IF(ISERROR(VLOOKUP(給取!C148,コード表!$D$3:$E$7,2,FALSE)&amp;VLOOKUP(給取!D148,コード表!$G$3:$H$67,2,FALSE)&amp;VLOOKUP(給取!E148,コード表!$J$3:$K$15,2,FALSE)&amp;VLOOKUP(給取!F148,コード表!$M$3:$N$34,2,FALSE)),"",VLOOKUP(給取!C148,コード表!$D$3:$E$7,2,FALSE)&amp;VLOOKUP(給取!D148,コード表!$G$3:$H$67,2,FALSE)&amp;VLOOKUP(給取!E148,コード表!$J$3:$K$15,2,FALSE)&amp;VLOOKUP(給取!F148,コード表!$M$3:$N$34,2,FALSE)))</f>
        <v>0</v>
      </c>
      <c r="C144" s="11" t="str">
        <f>給取!I148&amp;" "&amp;給取!J148</f>
        <v xml:space="preserve"> </v>
      </c>
      <c r="D144" s="17" t="str">
        <f>給取!G148&amp;"　"&amp;給取!H148</f>
        <v>　</v>
      </c>
      <c r="E144" s="18" t="str">
        <f>IF(ISERROR(VLOOKUP(給取!K148,コード表!$D$3:$E$7,2,FALSE)&amp;VLOOKUP(給取!L148,コード表!$G$3:$H$67,2,FALSE)&amp;VLOOKUP(給取!M148,コード表!$J$3:$K$15,2,FALSE)&amp;VLOOKUP(給取!N148,コード表!$M$3:$N$34,2,FALSE)),"",VLOOKUP(給取!K148,コード表!$D$3:$E$7,2,FALSE)&amp;VLOOKUP(給取!L148,コード表!$G$3:$H$67,2,FALSE)&amp;VLOOKUP(給取!M148,コード表!$J$3:$K$15,2,FALSE)&amp;VLOOKUP(給取!N148,コード表!$M$3:$N$34,2,FALSE))</f>
        <v/>
      </c>
      <c r="F144" s="18"/>
      <c r="G144" s="18"/>
      <c r="H144" s="18" t="str">
        <f>IF(ISERROR(VLOOKUP(給取!O148,コード表!$S$3:$T$11,2,FALSE)),"",VLOOKUP(給取!O148,コード表!$S$3:$T$11,2,FALSE))</f>
        <v/>
      </c>
      <c r="I144" s="18" t="str">
        <f>IF(ISERROR(VLOOKUP(給取!P148,コード表!$D$3:$E$7,2,FALSE)&amp;VLOOKUP(給取!Q148,コード表!$G$3:$H$67,2,FALSE)&amp;VLOOKUP(給取!R148,コード表!$J$3:$K$15,2,FALSE)&amp;VLOOKUP(給取!S148,コード表!$M$3:$N$34,2,FALSE)),"",VLOOKUP(給取!P148,コード表!$D$3:$E$7,2,FALSE)&amp;VLOOKUP(給取!Q148,コード表!$G$3:$H$67,2,FALSE)&amp;VLOOKUP(給取!R148,コード表!$J$3:$K$15,2,FALSE)&amp;VLOOKUP(給取!S148,コード表!$M$3:$N$34,2,FALSE))</f>
        <v/>
      </c>
      <c r="J144" s="8">
        <f>給取!T148</f>
        <v>0</v>
      </c>
      <c r="K144" s="8" t="str">
        <f>IF(ISERROR(VLOOKUP(給取!U148,コード表!$P$3:$Q$52,2,FALSE)),"",VLOOKUP(給取!U148,コード表!$P$3:$Q$52,2,FALSE))</f>
        <v/>
      </c>
    </row>
    <row r="145" spans="1:11" ht="20.100000000000001" customHeight="1" x14ac:dyDescent="0.15">
      <c r="A145" s="8">
        <v>711</v>
      </c>
      <c r="B145" s="18" t="b">
        <f>IF(給取!B149="出",IF(ISERROR(VLOOKUP(給取!C149,コード表!$D$3:$E$7,2,FALSE)&amp;VLOOKUP(給取!D149,コード表!$G$3:$H$67,2,FALSE)&amp;VLOOKUP(給取!E149,コード表!$J$3:$K$15,2,FALSE)&amp;VLOOKUP(給取!F149,コード表!$M$3:$N$34,2,FALSE)),"",VLOOKUP(給取!C149,コード表!$D$3:$E$7,2,FALSE)&amp;VLOOKUP(給取!D149,コード表!$G$3:$H$67,2,FALSE)&amp;VLOOKUP(給取!E149,コード表!$J$3:$K$15,2,FALSE)&amp;VLOOKUP(給取!F149,コード表!$M$3:$N$34,2,FALSE)))</f>
        <v>0</v>
      </c>
      <c r="C145" s="11" t="str">
        <f>給取!I149&amp;" "&amp;給取!J149</f>
        <v xml:space="preserve"> </v>
      </c>
      <c r="D145" s="17" t="str">
        <f>給取!G149&amp;"　"&amp;給取!H149</f>
        <v>　</v>
      </c>
      <c r="E145" s="18" t="str">
        <f>IF(ISERROR(VLOOKUP(給取!K149,コード表!$D$3:$E$7,2,FALSE)&amp;VLOOKUP(給取!L149,コード表!$G$3:$H$67,2,FALSE)&amp;VLOOKUP(給取!M149,コード表!$J$3:$K$15,2,FALSE)&amp;VLOOKUP(給取!N149,コード表!$M$3:$N$34,2,FALSE)),"",VLOOKUP(給取!K149,コード表!$D$3:$E$7,2,FALSE)&amp;VLOOKUP(給取!L149,コード表!$G$3:$H$67,2,FALSE)&amp;VLOOKUP(給取!M149,コード表!$J$3:$K$15,2,FALSE)&amp;VLOOKUP(給取!N149,コード表!$M$3:$N$34,2,FALSE))</f>
        <v/>
      </c>
      <c r="F145" s="18"/>
      <c r="G145" s="18"/>
      <c r="H145" s="18" t="str">
        <f>IF(ISERROR(VLOOKUP(給取!O149,コード表!$S$3:$T$11,2,FALSE)),"",VLOOKUP(給取!O149,コード表!$S$3:$T$11,2,FALSE))</f>
        <v/>
      </c>
      <c r="I145" s="18" t="str">
        <f>IF(ISERROR(VLOOKUP(給取!P149,コード表!$D$3:$E$7,2,FALSE)&amp;VLOOKUP(給取!Q149,コード表!$G$3:$H$67,2,FALSE)&amp;VLOOKUP(給取!R149,コード表!$J$3:$K$15,2,FALSE)&amp;VLOOKUP(給取!S149,コード表!$M$3:$N$34,2,FALSE)),"",VLOOKUP(給取!P149,コード表!$D$3:$E$7,2,FALSE)&amp;VLOOKUP(給取!Q149,コード表!$G$3:$H$67,2,FALSE)&amp;VLOOKUP(給取!R149,コード表!$J$3:$K$15,2,FALSE)&amp;VLOOKUP(給取!S149,コード表!$M$3:$N$34,2,FALSE))</f>
        <v/>
      </c>
      <c r="J145" s="8">
        <f>給取!T149</f>
        <v>0</v>
      </c>
      <c r="K145" s="8" t="str">
        <f>IF(ISERROR(VLOOKUP(給取!U149,コード表!$P$3:$Q$52,2,FALSE)),"",VLOOKUP(給取!U149,コード表!$P$3:$Q$52,2,FALSE))</f>
        <v/>
      </c>
    </row>
    <row r="146" spans="1:11" ht="20.100000000000001" customHeight="1" x14ac:dyDescent="0.15">
      <c r="A146" s="8">
        <v>711</v>
      </c>
      <c r="B146" s="18" t="b">
        <f>IF(給取!B150="出",IF(ISERROR(VLOOKUP(給取!C150,コード表!$D$3:$E$7,2,FALSE)&amp;VLOOKUP(給取!D150,コード表!$G$3:$H$67,2,FALSE)&amp;VLOOKUP(給取!E150,コード表!$J$3:$K$15,2,FALSE)&amp;VLOOKUP(給取!F150,コード表!$M$3:$N$34,2,FALSE)),"",VLOOKUP(給取!C150,コード表!$D$3:$E$7,2,FALSE)&amp;VLOOKUP(給取!D150,コード表!$G$3:$H$67,2,FALSE)&amp;VLOOKUP(給取!E150,コード表!$J$3:$K$15,2,FALSE)&amp;VLOOKUP(給取!F150,コード表!$M$3:$N$34,2,FALSE)))</f>
        <v>0</v>
      </c>
      <c r="C146" s="11" t="str">
        <f>給取!I150&amp;" "&amp;給取!J150</f>
        <v xml:space="preserve"> </v>
      </c>
      <c r="D146" s="17" t="str">
        <f>給取!G150&amp;"　"&amp;給取!H150</f>
        <v>　</v>
      </c>
      <c r="E146" s="18" t="str">
        <f>IF(ISERROR(VLOOKUP(給取!K150,コード表!$D$3:$E$7,2,FALSE)&amp;VLOOKUP(給取!L150,コード表!$G$3:$H$67,2,FALSE)&amp;VLOOKUP(給取!M150,コード表!$J$3:$K$15,2,FALSE)&amp;VLOOKUP(給取!N150,コード表!$M$3:$N$34,2,FALSE)),"",VLOOKUP(給取!K150,コード表!$D$3:$E$7,2,FALSE)&amp;VLOOKUP(給取!L150,コード表!$G$3:$H$67,2,FALSE)&amp;VLOOKUP(給取!M150,コード表!$J$3:$K$15,2,FALSE)&amp;VLOOKUP(給取!N150,コード表!$M$3:$N$34,2,FALSE))</f>
        <v/>
      </c>
      <c r="F146" s="18"/>
      <c r="G146" s="18"/>
      <c r="H146" s="18" t="str">
        <f>IF(ISERROR(VLOOKUP(給取!O150,コード表!$S$3:$T$11,2,FALSE)),"",VLOOKUP(給取!O150,コード表!$S$3:$T$11,2,FALSE))</f>
        <v/>
      </c>
      <c r="I146" s="18" t="str">
        <f>IF(ISERROR(VLOOKUP(給取!P150,コード表!$D$3:$E$7,2,FALSE)&amp;VLOOKUP(給取!Q150,コード表!$G$3:$H$67,2,FALSE)&amp;VLOOKUP(給取!R150,コード表!$J$3:$K$15,2,FALSE)&amp;VLOOKUP(給取!S150,コード表!$M$3:$N$34,2,FALSE)),"",VLOOKUP(給取!P150,コード表!$D$3:$E$7,2,FALSE)&amp;VLOOKUP(給取!Q150,コード表!$G$3:$H$67,2,FALSE)&amp;VLOOKUP(給取!R150,コード表!$J$3:$K$15,2,FALSE)&amp;VLOOKUP(給取!S150,コード表!$M$3:$N$34,2,FALSE))</f>
        <v/>
      </c>
      <c r="J146" s="8">
        <f>給取!T150</f>
        <v>0</v>
      </c>
      <c r="K146" s="8" t="str">
        <f>IF(ISERROR(VLOOKUP(給取!U150,コード表!$P$3:$Q$52,2,FALSE)),"",VLOOKUP(給取!U150,コード表!$P$3:$Q$52,2,FALSE))</f>
        <v/>
      </c>
    </row>
    <row r="147" spans="1:11" ht="20.100000000000001" customHeight="1" x14ac:dyDescent="0.15">
      <c r="A147" s="8">
        <v>711</v>
      </c>
      <c r="B147" s="18" t="b">
        <f>IF(給取!B151="出",IF(ISERROR(VLOOKUP(給取!C151,コード表!$D$3:$E$7,2,FALSE)&amp;VLOOKUP(給取!D151,コード表!$G$3:$H$67,2,FALSE)&amp;VLOOKUP(給取!E151,コード表!$J$3:$K$15,2,FALSE)&amp;VLOOKUP(給取!F151,コード表!$M$3:$N$34,2,FALSE)),"",VLOOKUP(給取!C151,コード表!$D$3:$E$7,2,FALSE)&amp;VLOOKUP(給取!D151,コード表!$G$3:$H$67,2,FALSE)&amp;VLOOKUP(給取!E151,コード表!$J$3:$K$15,2,FALSE)&amp;VLOOKUP(給取!F151,コード表!$M$3:$N$34,2,FALSE)))</f>
        <v>0</v>
      </c>
      <c r="C147" s="11" t="str">
        <f>給取!I151&amp;" "&amp;給取!J151</f>
        <v xml:space="preserve"> </v>
      </c>
      <c r="D147" s="17" t="str">
        <f>給取!G151&amp;"　"&amp;給取!H151</f>
        <v>　</v>
      </c>
      <c r="E147" s="18" t="str">
        <f>IF(ISERROR(VLOOKUP(給取!K151,コード表!$D$3:$E$7,2,FALSE)&amp;VLOOKUP(給取!L151,コード表!$G$3:$H$67,2,FALSE)&amp;VLOOKUP(給取!M151,コード表!$J$3:$K$15,2,FALSE)&amp;VLOOKUP(給取!N151,コード表!$M$3:$N$34,2,FALSE)),"",VLOOKUP(給取!K151,コード表!$D$3:$E$7,2,FALSE)&amp;VLOOKUP(給取!L151,コード表!$G$3:$H$67,2,FALSE)&amp;VLOOKUP(給取!M151,コード表!$J$3:$K$15,2,FALSE)&amp;VLOOKUP(給取!N151,コード表!$M$3:$N$34,2,FALSE))</f>
        <v/>
      </c>
      <c r="F147" s="18"/>
      <c r="G147" s="18"/>
      <c r="H147" s="18" t="str">
        <f>IF(ISERROR(VLOOKUP(給取!O151,コード表!$S$3:$T$11,2,FALSE)),"",VLOOKUP(給取!O151,コード表!$S$3:$T$11,2,FALSE))</f>
        <v/>
      </c>
      <c r="I147" s="18" t="str">
        <f>IF(ISERROR(VLOOKUP(給取!P151,コード表!$D$3:$E$7,2,FALSE)&amp;VLOOKUP(給取!Q151,コード表!$G$3:$H$67,2,FALSE)&amp;VLOOKUP(給取!R151,コード表!$J$3:$K$15,2,FALSE)&amp;VLOOKUP(給取!S151,コード表!$M$3:$N$34,2,FALSE)),"",VLOOKUP(給取!P151,コード表!$D$3:$E$7,2,FALSE)&amp;VLOOKUP(給取!Q151,コード表!$G$3:$H$67,2,FALSE)&amp;VLOOKUP(給取!R151,コード表!$J$3:$K$15,2,FALSE)&amp;VLOOKUP(給取!S151,コード表!$M$3:$N$34,2,FALSE))</f>
        <v/>
      </c>
      <c r="J147" s="8">
        <f>給取!T151</f>
        <v>0</v>
      </c>
      <c r="K147" s="8" t="str">
        <f>IF(ISERROR(VLOOKUP(給取!U151,コード表!$P$3:$Q$52,2,FALSE)),"",VLOOKUP(給取!U151,コード表!$P$3:$Q$52,2,FALSE))</f>
        <v/>
      </c>
    </row>
    <row r="148" spans="1:11" ht="20.100000000000001" customHeight="1" x14ac:dyDescent="0.15">
      <c r="A148" s="8">
        <v>711</v>
      </c>
      <c r="B148" s="18" t="b">
        <f>IF(給取!B152="出",IF(ISERROR(VLOOKUP(給取!C152,コード表!$D$3:$E$7,2,FALSE)&amp;VLOOKUP(給取!D152,コード表!$G$3:$H$67,2,FALSE)&amp;VLOOKUP(給取!E152,コード表!$J$3:$K$15,2,FALSE)&amp;VLOOKUP(給取!F152,コード表!$M$3:$N$34,2,FALSE)),"",VLOOKUP(給取!C152,コード表!$D$3:$E$7,2,FALSE)&amp;VLOOKUP(給取!D152,コード表!$G$3:$H$67,2,FALSE)&amp;VLOOKUP(給取!E152,コード表!$J$3:$K$15,2,FALSE)&amp;VLOOKUP(給取!F152,コード表!$M$3:$N$34,2,FALSE)))</f>
        <v>0</v>
      </c>
      <c r="C148" s="11" t="str">
        <f>給取!I152&amp;" "&amp;給取!J152</f>
        <v xml:space="preserve"> </v>
      </c>
      <c r="D148" s="17" t="str">
        <f>給取!G152&amp;"　"&amp;給取!H152</f>
        <v>　</v>
      </c>
      <c r="E148" s="18" t="str">
        <f>IF(ISERROR(VLOOKUP(給取!K152,コード表!$D$3:$E$7,2,FALSE)&amp;VLOOKUP(給取!L152,コード表!$G$3:$H$67,2,FALSE)&amp;VLOOKUP(給取!M152,コード表!$J$3:$K$15,2,FALSE)&amp;VLOOKUP(給取!N152,コード表!$M$3:$N$34,2,FALSE)),"",VLOOKUP(給取!K152,コード表!$D$3:$E$7,2,FALSE)&amp;VLOOKUP(給取!L152,コード表!$G$3:$H$67,2,FALSE)&amp;VLOOKUP(給取!M152,コード表!$J$3:$K$15,2,FALSE)&amp;VLOOKUP(給取!N152,コード表!$M$3:$N$34,2,FALSE))</f>
        <v/>
      </c>
      <c r="F148" s="18"/>
      <c r="G148" s="18"/>
      <c r="H148" s="18" t="str">
        <f>IF(ISERROR(VLOOKUP(給取!O152,コード表!$S$3:$T$11,2,FALSE)),"",VLOOKUP(給取!O152,コード表!$S$3:$T$11,2,FALSE))</f>
        <v/>
      </c>
      <c r="I148" s="18" t="str">
        <f>IF(ISERROR(VLOOKUP(給取!P152,コード表!$D$3:$E$7,2,FALSE)&amp;VLOOKUP(給取!Q152,コード表!$G$3:$H$67,2,FALSE)&amp;VLOOKUP(給取!R152,コード表!$J$3:$K$15,2,FALSE)&amp;VLOOKUP(給取!S152,コード表!$M$3:$N$34,2,FALSE)),"",VLOOKUP(給取!P152,コード表!$D$3:$E$7,2,FALSE)&amp;VLOOKUP(給取!Q152,コード表!$G$3:$H$67,2,FALSE)&amp;VLOOKUP(給取!R152,コード表!$J$3:$K$15,2,FALSE)&amp;VLOOKUP(給取!S152,コード表!$M$3:$N$34,2,FALSE))</f>
        <v/>
      </c>
      <c r="J148" s="8">
        <f>給取!T152</f>
        <v>0</v>
      </c>
      <c r="K148" s="8" t="str">
        <f>IF(ISERROR(VLOOKUP(給取!U152,コード表!$P$3:$Q$52,2,FALSE)),"",VLOOKUP(給取!U152,コード表!$P$3:$Q$52,2,FALSE))</f>
        <v/>
      </c>
    </row>
    <row r="149" spans="1:11" ht="20.100000000000001" customHeight="1" x14ac:dyDescent="0.15">
      <c r="A149" s="8">
        <v>711</v>
      </c>
      <c r="B149" s="18" t="b">
        <f>IF(給取!B153="出",IF(ISERROR(VLOOKUP(給取!C153,コード表!$D$3:$E$7,2,FALSE)&amp;VLOOKUP(給取!D153,コード表!$G$3:$H$67,2,FALSE)&amp;VLOOKUP(給取!E153,コード表!$J$3:$K$15,2,FALSE)&amp;VLOOKUP(給取!F153,コード表!$M$3:$N$34,2,FALSE)),"",VLOOKUP(給取!C153,コード表!$D$3:$E$7,2,FALSE)&amp;VLOOKUP(給取!D153,コード表!$G$3:$H$67,2,FALSE)&amp;VLOOKUP(給取!E153,コード表!$J$3:$K$15,2,FALSE)&amp;VLOOKUP(給取!F153,コード表!$M$3:$N$34,2,FALSE)))</f>
        <v>0</v>
      </c>
      <c r="C149" s="11" t="str">
        <f>給取!I153&amp;" "&amp;給取!J153</f>
        <v xml:space="preserve"> </v>
      </c>
      <c r="D149" s="17" t="str">
        <f>給取!G153&amp;"　"&amp;給取!H153</f>
        <v>　</v>
      </c>
      <c r="E149" s="18" t="str">
        <f>IF(ISERROR(VLOOKUP(給取!K153,コード表!$D$3:$E$7,2,FALSE)&amp;VLOOKUP(給取!L153,コード表!$G$3:$H$67,2,FALSE)&amp;VLOOKUP(給取!M153,コード表!$J$3:$K$15,2,FALSE)&amp;VLOOKUP(給取!N153,コード表!$M$3:$N$34,2,FALSE)),"",VLOOKUP(給取!K153,コード表!$D$3:$E$7,2,FALSE)&amp;VLOOKUP(給取!L153,コード表!$G$3:$H$67,2,FALSE)&amp;VLOOKUP(給取!M153,コード表!$J$3:$K$15,2,FALSE)&amp;VLOOKUP(給取!N153,コード表!$M$3:$N$34,2,FALSE))</f>
        <v/>
      </c>
      <c r="F149" s="18"/>
      <c r="G149" s="18"/>
      <c r="H149" s="18" t="str">
        <f>IF(ISERROR(VLOOKUP(給取!O153,コード表!$S$3:$T$11,2,FALSE)),"",VLOOKUP(給取!O153,コード表!$S$3:$T$11,2,FALSE))</f>
        <v/>
      </c>
      <c r="I149" s="18" t="str">
        <f>IF(ISERROR(VLOOKUP(給取!P153,コード表!$D$3:$E$7,2,FALSE)&amp;VLOOKUP(給取!Q153,コード表!$G$3:$H$67,2,FALSE)&amp;VLOOKUP(給取!R153,コード表!$J$3:$K$15,2,FALSE)&amp;VLOOKUP(給取!S153,コード表!$M$3:$N$34,2,FALSE)),"",VLOOKUP(給取!P153,コード表!$D$3:$E$7,2,FALSE)&amp;VLOOKUP(給取!Q153,コード表!$G$3:$H$67,2,FALSE)&amp;VLOOKUP(給取!R153,コード表!$J$3:$K$15,2,FALSE)&amp;VLOOKUP(給取!S153,コード表!$M$3:$N$34,2,FALSE))</f>
        <v/>
      </c>
      <c r="J149" s="8">
        <f>給取!T153</f>
        <v>0</v>
      </c>
      <c r="K149" s="8" t="str">
        <f>IF(ISERROR(VLOOKUP(給取!U153,コード表!$P$3:$Q$52,2,FALSE)),"",VLOOKUP(給取!U153,コード表!$P$3:$Q$52,2,FALSE))</f>
        <v/>
      </c>
    </row>
    <row r="150" spans="1:11" ht="20.100000000000001" customHeight="1" x14ac:dyDescent="0.15">
      <c r="A150" s="8">
        <v>711</v>
      </c>
      <c r="B150" s="18" t="b">
        <f>IF(給取!B154="出",IF(ISERROR(VLOOKUP(給取!C154,コード表!$D$3:$E$7,2,FALSE)&amp;VLOOKUP(給取!D154,コード表!$G$3:$H$67,2,FALSE)&amp;VLOOKUP(給取!E154,コード表!$J$3:$K$15,2,FALSE)&amp;VLOOKUP(給取!F154,コード表!$M$3:$N$34,2,FALSE)),"",VLOOKUP(給取!C154,コード表!$D$3:$E$7,2,FALSE)&amp;VLOOKUP(給取!D154,コード表!$G$3:$H$67,2,FALSE)&amp;VLOOKUP(給取!E154,コード表!$J$3:$K$15,2,FALSE)&amp;VLOOKUP(給取!F154,コード表!$M$3:$N$34,2,FALSE)))</f>
        <v>0</v>
      </c>
      <c r="C150" s="11" t="str">
        <f>給取!I154&amp;" "&amp;給取!J154</f>
        <v xml:space="preserve"> </v>
      </c>
      <c r="D150" s="17" t="str">
        <f>給取!G154&amp;"　"&amp;給取!H154</f>
        <v>　</v>
      </c>
      <c r="E150" s="18" t="str">
        <f>IF(ISERROR(VLOOKUP(給取!K154,コード表!$D$3:$E$7,2,FALSE)&amp;VLOOKUP(給取!L154,コード表!$G$3:$H$67,2,FALSE)&amp;VLOOKUP(給取!M154,コード表!$J$3:$K$15,2,FALSE)&amp;VLOOKUP(給取!N154,コード表!$M$3:$N$34,2,FALSE)),"",VLOOKUP(給取!K154,コード表!$D$3:$E$7,2,FALSE)&amp;VLOOKUP(給取!L154,コード表!$G$3:$H$67,2,FALSE)&amp;VLOOKUP(給取!M154,コード表!$J$3:$K$15,2,FALSE)&amp;VLOOKUP(給取!N154,コード表!$M$3:$N$34,2,FALSE))</f>
        <v/>
      </c>
      <c r="F150" s="18"/>
      <c r="G150" s="18"/>
      <c r="H150" s="18" t="str">
        <f>IF(ISERROR(VLOOKUP(給取!O154,コード表!$S$3:$T$11,2,FALSE)),"",VLOOKUP(給取!O154,コード表!$S$3:$T$11,2,FALSE))</f>
        <v/>
      </c>
      <c r="I150" s="18" t="str">
        <f>IF(ISERROR(VLOOKUP(給取!P154,コード表!$D$3:$E$7,2,FALSE)&amp;VLOOKUP(給取!Q154,コード表!$G$3:$H$67,2,FALSE)&amp;VLOOKUP(給取!R154,コード表!$J$3:$K$15,2,FALSE)&amp;VLOOKUP(給取!S154,コード表!$M$3:$N$34,2,FALSE)),"",VLOOKUP(給取!P154,コード表!$D$3:$E$7,2,FALSE)&amp;VLOOKUP(給取!Q154,コード表!$G$3:$H$67,2,FALSE)&amp;VLOOKUP(給取!R154,コード表!$J$3:$K$15,2,FALSE)&amp;VLOOKUP(給取!S154,コード表!$M$3:$N$34,2,FALSE))</f>
        <v/>
      </c>
      <c r="J150" s="8">
        <f>給取!T154</f>
        <v>0</v>
      </c>
      <c r="K150" s="8" t="str">
        <f>IF(ISERROR(VLOOKUP(給取!U154,コード表!$P$3:$Q$52,2,FALSE)),"",VLOOKUP(給取!U154,コード表!$P$3:$Q$52,2,FALSE))</f>
        <v/>
      </c>
    </row>
    <row r="151" spans="1:11" ht="20.100000000000001" customHeight="1" x14ac:dyDescent="0.15">
      <c r="A151" s="8">
        <v>711</v>
      </c>
      <c r="B151" s="18" t="b">
        <f>IF(給取!B155="出",IF(ISERROR(VLOOKUP(給取!C155,コード表!$D$3:$E$7,2,FALSE)&amp;VLOOKUP(給取!D155,コード表!$G$3:$H$67,2,FALSE)&amp;VLOOKUP(給取!E155,コード表!$J$3:$K$15,2,FALSE)&amp;VLOOKUP(給取!F155,コード表!$M$3:$N$34,2,FALSE)),"",VLOOKUP(給取!C155,コード表!$D$3:$E$7,2,FALSE)&amp;VLOOKUP(給取!D155,コード表!$G$3:$H$67,2,FALSE)&amp;VLOOKUP(給取!E155,コード表!$J$3:$K$15,2,FALSE)&amp;VLOOKUP(給取!F155,コード表!$M$3:$N$34,2,FALSE)))</f>
        <v>0</v>
      </c>
      <c r="C151" s="11" t="str">
        <f>給取!I155&amp;" "&amp;給取!J155</f>
        <v xml:space="preserve"> </v>
      </c>
      <c r="D151" s="17" t="str">
        <f>給取!G155&amp;"　"&amp;給取!H155</f>
        <v>　</v>
      </c>
      <c r="E151" s="18" t="str">
        <f>IF(ISERROR(VLOOKUP(給取!K155,コード表!$D$3:$E$7,2,FALSE)&amp;VLOOKUP(給取!L155,コード表!$G$3:$H$67,2,FALSE)&amp;VLOOKUP(給取!M155,コード表!$J$3:$K$15,2,FALSE)&amp;VLOOKUP(給取!N155,コード表!$M$3:$N$34,2,FALSE)),"",VLOOKUP(給取!K155,コード表!$D$3:$E$7,2,FALSE)&amp;VLOOKUP(給取!L155,コード表!$G$3:$H$67,2,FALSE)&amp;VLOOKUP(給取!M155,コード表!$J$3:$K$15,2,FALSE)&amp;VLOOKUP(給取!N155,コード表!$M$3:$N$34,2,FALSE))</f>
        <v/>
      </c>
      <c r="F151" s="18"/>
      <c r="G151" s="18"/>
      <c r="H151" s="18" t="str">
        <f>IF(ISERROR(VLOOKUP(給取!O155,コード表!$S$3:$T$11,2,FALSE)),"",VLOOKUP(給取!O155,コード表!$S$3:$T$11,2,FALSE))</f>
        <v/>
      </c>
      <c r="I151" s="18" t="str">
        <f>IF(ISERROR(VLOOKUP(給取!P155,コード表!$D$3:$E$7,2,FALSE)&amp;VLOOKUP(給取!Q155,コード表!$G$3:$H$67,2,FALSE)&amp;VLOOKUP(給取!R155,コード表!$J$3:$K$15,2,FALSE)&amp;VLOOKUP(給取!S155,コード表!$M$3:$N$34,2,FALSE)),"",VLOOKUP(給取!P155,コード表!$D$3:$E$7,2,FALSE)&amp;VLOOKUP(給取!Q155,コード表!$G$3:$H$67,2,FALSE)&amp;VLOOKUP(給取!R155,コード表!$J$3:$K$15,2,FALSE)&amp;VLOOKUP(給取!S155,コード表!$M$3:$N$34,2,FALSE))</f>
        <v/>
      </c>
      <c r="J151" s="8">
        <f>給取!T155</f>
        <v>0</v>
      </c>
      <c r="K151" s="8" t="str">
        <f>IF(ISERROR(VLOOKUP(給取!U155,コード表!$P$3:$Q$52,2,FALSE)),"",VLOOKUP(給取!U155,コード表!$P$3:$Q$52,2,FALSE))</f>
        <v/>
      </c>
    </row>
    <row r="152" spans="1:11" ht="20.100000000000001" customHeight="1" x14ac:dyDescent="0.15">
      <c r="A152" s="8">
        <v>711</v>
      </c>
      <c r="B152" s="18" t="b">
        <f>IF(給取!B156="出",IF(ISERROR(VLOOKUP(給取!C156,コード表!$D$3:$E$7,2,FALSE)&amp;VLOOKUP(給取!D156,コード表!$G$3:$H$67,2,FALSE)&amp;VLOOKUP(給取!E156,コード表!$J$3:$K$15,2,FALSE)&amp;VLOOKUP(給取!F156,コード表!$M$3:$N$34,2,FALSE)),"",VLOOKUP(給取!C156,コード表!$D$3:$E$7,2,FALSE)&amp;VLOOKUP(給取!D156,コード表!$G$3:$H$67,2,FALSE)&amp;VLOOKUP(給取!E156,コード表!$J$3:$K$15,2,FALSE)&amp;VLOOKUP(給取!F156,コード表!$M$3:$N$34,2,FALSE)))</f>
        <v>0</v>
      </c>
      <c r="C152" s="11" t="str">
        <f>給取!I156&amp;" "&amp;給取!J156</f>
        <v xml:space="preserve"> </v>
      </c>
      <c r="D152" s="17" t="str">
        <f>給取!G156&amp;"　"&amp;給取!H156</f>
        <v>　</v>
      </c>
      <c r="E152" s="18" t="str">
        <f>IF(ISERROR(VLOOKUP(給取!K156,コード表!$D$3:$E$7,2,FALSE)&amp;VLOOKUP(給取!L156,コード表!$G$3:$H$67,2,FALSE)&amp;VLOOKUP(給取!M156,コード表!$J$3:$K$15,2,FALSE)&amp;VLOOKUP(給取!N156,コード表!$M$3:$N$34,2,FALSE)),"",VLOOKUP(給取!K156,コード表!$D$3:$E$7,2,FALSE)&amp;VLOOKUP(給取!L156,コード表!$G$3:$H$67,2,FALSE)&amp;VLOOKUP(給取!M156,コード表!$J$3:$K$15,2,FALSE)&amp;VLOOKUP(給取!N156,コード表!$M$3:$N$34,2,FALSE))</f>
        <v/>
      </c>
      <c r="F152" s="18"/>
      <c r="G152" s="18"/>
      <c r="H152" s="18" t="str">
        <f>IF(ISERROR(VLOOKUP(給取!O156,コード表!$S$3:$T$11,2,FALSE)),"",VLOOKUP(給取!O156,コード表!$S$3:$T$11,2,FALSE))</f>
        <v/>
      </c>
      <c r="I152" s="18" t="str">
        <f>IF(ISERROR(VLOOKUP(給取!P156,コード表!$D$3:$E$7,2,FALSE)&amp;VLOOKUP(給取!Q156,コード表!$G$3:$H$67,2,FALSE)&amp;VLOOKUP(給取!R156,コード表!$J$3:$K$15,2,FALSE)&amp;VLOOKUP(給取!S156,コード表!$M$3:$N$34,2,FALSE)),"",VLOOKUP(給取!P156,コード表!$D$3:$E$7,2,FALSE)&amp;VLOOKUP(給取!Q156,コード表!$G$3:$H$67,2,FALSE)&amp;VLOOKUP(給取!R156,コード表!$J$3:$K$15,2,FALSE)&amp;VLOOKUP(給取!S156,コード表!$M$3:$N$34,2,FALSE))</f>
        <v/>
      </c>
      <c r="J152" s="8">
        <f>給取!T156</f>
        <v>0</v>
      </c>
      <c r="K152" s="8" t="str">
        <f>IF(ISERROR(VLOOKUP(給取!U156,コード表!$P$3:$Q$52,2,FALSE)),"",VLOOKUP(給取!U156,コード表!$P$3:$Q$52,2,FALSE))</f>
        <v/>
      </c>
    </row>
    <row r="153" spans="1:11" ht="20.100000000000001" customHeight="1" x14ac:dyDescent="0.15">
      <c r="A153" s="8">
        <v>711</v>
      </c>
      <c r="B153" s="18" t="b">
        <f>IF(給取!B157="出",IF(ISERROR(VLOOKUP(給取!C157,コード表!$D$3:$E$7,2,FALSE)&amp;VLOOKUP(給取!D157,コード表!$G$3:$H$67,2,FALSE)&amp;VLOOKUP(給取!E157,コード表!$J$3:$K$15,2,FALSE)&amp;VLOOKUP(給取!F157,コード表!$M$3:$N$34,2,FALSE)),"",VLOOKUP(給取!C157,コード表!$D$3:$E$7,2,FALSE)&amp;VLOOKUP(給取!D157,コード表!$G$3:$H$67,2,FALSE)&amp;VLOOKUP(給取!E157,コード表!$J$3:$K$15,2,FALSE)&amp;VLOOKUP(給取!F157,コード表!$M$3:$N$34,2,FALSE)))</f>
        <v>0</v>
      </c>
      <c r="C153" s="11" t="str">
        <f>給取!I157&amp;" "&amp;給取!J157</f>
        <v xml:space="preserve"> </v>
      </c>
      <c r="D153" s="17" t="str">
        <f>給取!G157&amp;"　"&amp;給取!H157</f>
        <v>　</v>
      </c>
      <c r="E153" s="18" t="str">
        <f>IF(ISERROR(VLOOKUP(給取!K157,コード表!$D$3:$E$7,2,FALSE)&amp;VLOOKUP(給取!L157,コード表!$G$3:$H$67,2,FALSE)&amp;VLOOKUP(給取!M157,コード表!$J$3:$K$15,2,FALSE)&amp;VLOOKUP(給取!N157,コード表!$M$3:$N$34,2,FALSE)),"",VLOOKUP(給取!K157,コード表!$D$3:$E$7,2,FALSE)&amp;VLOOKUP(給取!L157,コード表!$G$3:$H$67,2,FALSE)&amp;VLOOKUP(給取!M157,コード表!$J$3:$K$15,2,FALSE)&amp;VLOOKUP(給取!N157,コード表!$M$3:$N$34,2,FALSE))</f>
        <v/>
      </c>
      <c r="F153" s="18"/>
      <c r="G153" s="18"/>
      <c r="H153" s="18" t="str">
        <f>IF(ISERROR(VLOOKUP(給取!O157,コード表!$S$3:$T$11,2,FALSE)),"",VLOOKUP(給取!O157,コード表!$S$3:$T$11,2,FALSE))</f>
        <v/>
      </c>
      <c r="I153" s="18" t="str">
        <f>IF(ISERROR(VLOOKUP(給取!P157,コード表!$D$3:$E$7,2,FALSE)&amp;VLOOKUP(給取!Q157,コード表!$G$3:$H$67,2,FALSE)&amp;VLOOKUP(給取!R157,コード表!$J$3:$K$15,2,FALSE)&amp;VLOOKUP(給取!S157,コード表!$M$3:$N$34,2,FALSE)),"",VLOOKUP(給取!P157,コード表!$D$3:$E$7,2,FALSE)&amp;VLOOKUP(給取!Q157,コード表!$G$3:$H$67,2,FALSE)&amp;VLOOKUP(給取!R157,コード表!$J$3:$K$15,2,FALSE)&amp;VLOOKUP(給取!S157,コード表!$M$3:$N$34,2,FALSE))</f>
        <v/>
      </c>
      <c r="J153" s="8">
        <f>給取!T157</f>
        <v>0</v>
      </c>
      <c r="K153" s="8" t="str">
        <f>IF(ISERROR(VLOOKUP(給取!U157,コード表!$P$3:$Q$52,2,FALSE)),"",VLOOKUP(給取!U157,コード表!$P$3:$Q$52,2,FALSE))</f>
        <v/>
      </c>
    </row>
    <row r="154" spans="1:11" ht="20.100000000000001" customHeight="1" x14ac:dyDescent="0.15">
      <c r="A154" s="8">
        <v>711</v>
      </c>
      <c r="B154" s="18" t="b">
        <f>IF(給取!B158="出",IF(ISERROR(VLOOKUP(給取!C158,コード表!$D$3:$E$7,2,FALSE)&amp;VLOOKUP(給取!D158,コード表!$G$3:$H$67,2,FALSE)&amp;VLOOKUP(給取!E158,コード表!$J$3:$K$15,2,FALSE)&amp;VLOOKUP(給取!F158,コード表!$M$3:$N$34,2,FALSE)),"",VLOOKUP(給取!C158,コード表!$D$3:$E$7,2,FALSE)&amp;VLOOKUP(給取!D158,コード表!$G$3:$H$67,2,FALSE)&amp;VLOOKUP(給取!E158,コード表!$J$3:$K$15,2,FALSE)&amp;VLOOKUP(給取!F158,コード表!$M$3:$N$34,2,FALSE)))</f>
        <v>0</v>
      </c>
      <c r="C154" s="11" t="str">
        <f>給取!I158&amp;" "&amp;給取!J158</f>
        <v xml:space="preserve"> </v>
      </c>
      <c r="D154" s="17" t="str">
        <f>給取!G158&amp;"　"&amp;給取!H158</f>
        <v>　</v>
      </c>
      <c r="E154" s="18" t="str">
        <f>IF(ISERROR(VLOOKUP(給取!K158,コード表!$D$3:$E$7,2,FALSE)&amp;VLOOKUP(給取!L158,コード表!$G$3:$H$67,2,FALSE)&amp;VLOOKUP(給取!M158,コード表!$J$3:$K$15,2,FALSE)&amp;VLOOKUP(給取!N158,コード表!$M$3:$N$34,2,FALSE)),"",VLOOKUP(給取!K158,コード表!$D$3:$E$7,2,FALSE)&amp;VLOOKUP(給取!L158,コード表!$G$3:$H$67,2,FALSE)&amp;VLOOKUP(給取!M158,コード表!$J$3:$K$15,2,FALSE)&amp;VLOOKUP(給取!N158,コード表!$M$3:$N$34,2,FALSE))</f>
        <v/>
      </c>
      <c r="F154" s="18"/>
      <c r="G154" s="18"/>
      <c r="H154" s="18" t="str">
        <f>IF(ISERROR(VLOOKUP(給取!O158,コード表!$S$3:$T$11,2,FALSE)),"",VLOOKUP(給取!O158,コード表!$S$3:$T$11,2,FALSE))</f>
        <v/>
      </c>
      <c r="I154" s="18" t="str">
        <f>IF(ISERROR(VLOOKUP(給取!P158,コード表!$D$3:$E$7,2,FALSE)&amp;VLOOKUP(給取!Q158,コード表!$G$3:$H$67,2,FALSE)&amp;VLOOKUP(給取!R158,コード表!$J$3:$K$15,2,FALSE)&amp;VLOOKUP(給取!S158,コード表!$M$3:$N$34,2,FALSE)),"",VLOOKUP(給取!P158,コード表!$D$3:$E$7,2,FALSE)&amp;VLOOKUP(給取!Q158,コード表!$G$3:$H$67,2,FALSE)&amp;VLOOKUP(給取!R158,コード表!$J$3:$K$15,2,FALSE)&amp;VLOOKUP(給取!S158,コード表!$M$3:$N$34,2,FALSE))</f>
        <v/>
      </c>
      <c r="J154" s="8">
        <f>給取!T158</f>
        <v>0</v>
      </c>
      <c r="K154" s="8" t="str">
        <f>IF(ISERROR(VLOOKUP(給取!U158,コード表!$P$3:$Q$52,2,FALSE)),"",VLOOKUP(給取!U158,コード表!$P$3:$Q$52,2,FALSE))</f>
        <v/>
      </c>
    </row>
    <row r="155" spans="1:11" ht="20.100000000000001" customHeight="1" x14ac:dyDescent="0.15">
      <c r="A155" s="8">
        <v>711</v>
      </c>
      <c r="B155" s="18" t="b">
        <f>IF(給取!B159="出",IF(ISERROR(VLOOKUP(給取!C159,コード表!$D$3:$E$7,2,FALSE)&amp;VLOOKUP(給取!D159,コード表!$G$3:$H$67,2,FALSE)&amp;VLOOKUP(給取!E159,コード表!$J$3:$K$15,2,FALSE)&amp;VLOOKUP(給取!F159,コード表!$M$3:$N$34,2,FALSE)),"",VLOOKUP(給取!C159,コード表!$D$3:$E$7,2,FALSE)&amp;VLOOKUP(給取!D159,コード表!$G$3:$H$67,2,FALSE)&amp;VLOOKUP(給取!E159,コード表!$J$3:$K$15,2,FALSE)&amp;VLOOKUP(給取!F159,コード表!$M$3:$N$34,2,FALSE)))</f>
        <v>0</v>
      </c>
      <c r="C155" s="11" t="str">
        <f>給取!I159&amp;" "&amp;給取!J159</f>
        <v xml:space="preserve"> </v>
      </c>
      <c r="D155" s="17" t="str">
        <f>給取!G159&amp;"　"&amp;給取!H159</f>
        <v>　</v>
      </c>
      <c r="E155" s="18" t="str">
        <f>IF(ISERROR(VLOOKUP(給取!K159,コード表!$D$3:$E$7,2,FALSE)&amp;VLOOKUP(給取!L159,コード表!$G$3:$H$67,2,FALSE)&amp;VLOOKUP(給取!M159,コード表!$J$3:$K$15,2,FALSE)&amp;VLOOKUP(給取!N159,コード表!$M$3:$N$34,2,FALSE)),"",VLOOKUP(給取!K159,コード表!$D$3:$E$7,2,FALSE)&amp;VLOOKUP(給取!L159,コード表!$G$3:$H$67,2,FALSE)&amp;VLOOKUP(給取!M159,コード表!$J$3:$K$15,2,FALSE)&amp;VLOOKUP(給取!N159,コード表!$M$3:$N$34,2,FALSE))</f>
        <v/>
      </c>
      <c r="F155" s="18"/>
      <c r="G155" s="18"/>
      <c r="H155" s="18" t="str">
        <f>IF(ISERROR(VLOOKUP(給取!O159,コード表!$S$3:$T$11,2,FALSE)),"",VLOOKUP(給取!O159,コード表!$S$3:$T$11,2,FALSE))</f>
        <v/>
      </c>
      <c r="I155" s="18" t="str">
        <f>IF(ISERROR(VLOOKUP(給取!P159,コード表!$D$3:$E$7,2,FALSE)&amp;VLOOKUP(給取!Q159,コード表!$G$3:$H$67,2,FALSE)&amp;VLOOKUP(給取!R159,コード表!$J$3:$K$15,2,FALSE)&amp;VLOOKUP(給取!S159,コード表!$M$3:$N$34,2,FALSE)),"",VLOOKUP(給取!P159,コード表!$D$3:$E$7,2,FALSE)&amp;VLOOKUP(給取!Q159,コード表!$G$3:$H$67,2,FALSE)&amp;VLOOKUP(給取!R159,コード表!$J$3:$K$15,2,FALSE)&amp;VLOOKUP(給取!S159,コード表!$M$3:$N$34,2,FALSE))</f>
        <v/>
      </c>
      <c r="J155" s="8">
        <f>給取!T159</f>
        <v>0</v>
      </c>
      <c r="K155" s="8" t="str">
        <f>IF(ISERROR(VLOOKUP(給取!U159,コード表!$P$3:$Q$52,2,FALSE)),"",VLOOKUP(給取!U159,コード表!$P$3:$Q$52,2,FALSE))</f>
        <v/>
      </c>
    </row>
    <row r="156" spans="1:11" ht="20.100000000000001" customHeight="1" x14ac:dyDescent="0.15">
      <c r="A156" s="8">
        <v>711</v>
      </c>
      <c r="B156" s="18" t="b">
        <f>IF(給取!B160="出",IF(ISERROR(VLOOKUP(給取!C160,コード表!$D$3:$E$7,2,FALSE)&amp;VLOOKUP(給取!D160,コード表!$G$3:$H$67,2,FALSE)&amp;VLOOKUP(給取!E160,コード表!$J$3:$K$15,2,FALSE)&amp;VLOOKUP(給取!F160,コード表!$M$3:$N$34,2,FALSE)),"",VLOOKUP(給取!C160,コード表!$D$3:$E$7,2,FALSE)&amp;VLOOKUP(給取!D160,コード表!$G$3:$H$67,2,FALSE)&amp;VLOOKUP(給取!E160,コード表!$J$3:$K$15,2,FALSE)&amp;VLOOKUP(給取!F160,コード表!$M$3:$N$34,2,FALSE)))</f>
        <v>0</v>
      </c>
      <c r="C156" s="11" t="str">
        <f>給取!I160&amp;" "&amp;給取!J160</f>
        <v xml:space="preserve"> </v>
      </c>
      <c r="D156" s="17" t="str">
        <f>給取!G160&amp;"　"&amp;給取!H160</f>
        <v>　</v>
      </c>
      <c r="E156" s="18" t="str">
        <f>IF(ISERROR(VLOOKUP(給取!K160,コード表!$D$3:$E$7,2,FALSE)&amp;VLOOKUP(給取!L160,コード表!$G$3:$H$67,2,FALSE)&amp;VLOOKUP(給取!M160,コード表!$J$3:$K$15,2,FALSE)&amp;VLOOKUP(給取!N160,コード表!$M$3:$N$34,2,FALSE)),"",VLOOKUP(給取!K160,コード表!$D$3:$E$7,2,FALSE)&amp;VLOOKUP(給取!L160,コード表!$G$3:$H$67,2,FALSE)&amp;VLOOKUP(給取!M160,コード表!$J$3:$K$15,2,FALSE)&amp;VLOOKUP(給取!N160,コード表!$M$3:$N$34,2,FALSE))</f>
        <v/>
      </c>
      <c r="F156" s="18"/>
      <c r="G156" s="18"/>
      <c r="H156" s="18" t="str">
        <f>IF(ISERROR(VLOOKUP(給取!O160,コード表!$S$3:$T$11,2,FALSE)),"",VLOOKUP(給取!O160,コード表!$S$3:$T$11,2,FALSE))</f>
        <v/>
      </c>
      <c r="I156" s="18" t="str">
        <f>IF(ISERROR(VLOOKUP(給取!P160,コード表!$D$3:$E$7,2,FALSE)&amp;VLOOKUP(給取!Q160,コード表!$G$3:$H$67,2,FALSE)&amp;VLOOKUP(給取!R160,コード表!$J$3:$K$15,2,FALSE)&amp;VLOOKUP(給取!S160,コード表!$M$3:$N$34,2,FALSE)),"",VLOOKUP(給取!P160,コード表!$D$3:$E$7,2,FALSE)&amp;VLOOKUP(給取!Q160,コード表!$G$3:$H$67,2,FALSE)&amp;VLOOKUP(給取!R160,コード表!$J$3:$K$15,2,FALSE)&amp;VLOOKUP(給取!S160,コード表!$M$3:$N$34,2,FALSE))</f>
        <v/>
      </c>
      <c r="J156" s="8">
        <f>給取!T160</f>
        <v>0</v>
      </c>
      <c r="K156" s="8" t="str">
        <f>IF(ISERROR(VLOOKUP(給取!U160,コード表!$P$3:$Q$52,2,FALSE)),"",VLOOKUP(給取!U160,コード表!$P$3:$Q$52,2,FALSE))</f>
        <v/>
      </c>
    </row>
    <row r="157" spans="1:11" ht="20.100000000000001" customHeight="1" x14ac:dyDescent="0.15">
      <c r="A157" s="8">
        <v>711</v>
      </c>
      <c r="B157" s="18" t="b">
        <f>IF(給取!B161="出",IF(ISERROR(VLOOKUP(給取!C161,コード表!$D$3:$E$7,2,FALSE)&amp;VLOOKUP(給取!D161,コード表!$G$3:$H$67,2,FALSE)&amp;VLOOKUP(給取!E161,コード表!$J$3:$K$15,2,FALSE)&amp;VLOOKUP(給取!F161,コード表!$M$3:$N$34,2,FALSE)),"",VLOOKUP(給取!C161,コード表!$D$3:$E$7,2,FALSE)&amp;VLOOKUP(給取!D161,コード表!$G$3:$H$67,2,FALSE)&amp;VLOOKUP(給取!E161,コード表!$J$3:$K$15,2,FALSE)&amp;VLOOKUP(給取!F161,コード表!$M$3:$N$34,2,FALSE)))</f>
        <v>0</v>
      </c>
      <c r="C157" s="11" t="str">
        <f>給取!I161&amp;" "&amp;給取!J161</f>
        <v xml:space="preserve"> </v>
      </c>
      <c r="D157" s="17" t="str">
        <f>給取!G161&amp;"　"&amp;給取!H161</f>
        <v>　</v>
      </c>
      <c r="E157" s="18" t="str">
        <f>IF(ISERROR(VLOOKUP(給取!K161,コード表!$D$3:$E$7,2,FALSE)&amp;VLOOKUP(給取!L161,コード表!$G$3:$H$67,2,FALSE)&amp;VLOOKUP(給取!M161,コード表!$J$3:$K$15,2,FALSE)&amp;VLOOKUP(給取!N161,コード表!$M$3:$N$34,2,FALSE)),"",VLOOKUP(給取!K161,コード表!$D$3:$E$7,2,FALSE)&amp;VLOOKUP(給取!L161,コード表!$G$3:$H$67,2,FALSE)&amp;VLOOKUP(給取!M161,コード表!$J$3:$K$15,2,FALSE)&amp;VLOOKUP(給取!N161,コード表!$M$3:$N$34,2,FALSE))</f>
        <v/>
      </c>
      <c r="F157" s="18"/>
      <c r="G157" s="18"/>
      <c r="H157" s="18" t="str">
        <f>IF(ISERROR(VLOOKUP(給取!O161,コード表!$S$3:$T$11,2,FALSE)),"",VLOOKUP(給取!O161,コード表!$S$3:$T$11,2,FALSE))</f>
        <v/>
      </c>
      <c r="I157" s="18" t="str">
        <f>IF(ISERROR(VLOOKUP(給取!P161,コード表!$D$3:$E$7,2,FALSE)&amp;VLOOKUP(給取!Q161,コード表!$G$3:$H$67,2,FALSE)&amp;VLOOKUP(給取!R161,コード表!$J$3:$K$15,2,FALSE)&amp;VLOOKUP(給取!S161,コード表!$M$3:$N$34,2,FALSE)),"",VLOOKUP(給取!P161,コード表!$D$3:$E$7,2,FALSE)&amp;VLOOKUP(給取!Q161,コード表!$G$3:$H$67,2,FALSE)&amp;VLOOKUP(給取!R161,コード表!$J$3:$K$15,2,FALSE)&amp;VLOOKUP(給取!S161,コード表!$M$3:$N$34,2,FALSE))</f>
        <v/>
      </c>
      <c r="J157" s="8">
        <f>給取!T161</f>
        <v>0</v>
      </c>
      <c r="K157" s="8" t="str">
        <f>IF(ISERROR(VLOOKUP(給取!U161,コード表!$P$3:$Q$52,2,FALSE)),"",VLOOKUP(給取!U161,コード表!$P$3:$Q$52,2,FALSE))</f>
        <v/>
      </c>
    </row>
    <row r="158" spans="1:11" ht="20.100000000000001" customHeight="1" x14ac:dyDescent="0.15">
      <c r="A158" s="8">
        <v>711</v>
      </c>
      <c r="B158" s="18" t="b">
        <f>IF(給取!B162="出",IF(ISERROR(VLOOKUP(給取!C162,コード表!$D$3:$E$7,2,FALSE)&amp;VLOOKUP(給取!D162,コード表!$G$3:$H$67,2,FALSE)&amp;VLOOKUP(給取!E162,コード表!$J$3:$K$15,2,FALSE)&amp;VLOOKUP(給取!F162,コード表!$M$3:$N$34,2,FALSE)),"",VLOOKUP(給取!C162,コード表!$D$3:$E$7,2,FALSE)&amp;VLOOKUP(給取!D162,コード表!$G$3:$H$67,2,FALSE)&amp;VLOOKUP(給取!E162,コード表!$J$3:$K$15,2,FALSE)&amp;VLOOKUP(給取!F162,コード表!$M$3:$N$34,2,FALSE)))</f>
        <v>0</v>
      </c>
      <c r="C158" s="11" t="str">
        <f>給取!I162&amp;" "&amp;給取!J162</f>
        <v xml:space="preserve"> </v>
      </c>
      <c r="D158" s="17" t="str">
        <f>給取!G162&amp;"　"&amp;給取!H162</f>
        <v>　</v>
      </c>
      <c r="E158" s="18" t="str">
        <f>IF(ISERROR(VLOOKUP(給取!K162,コード表!$D$3:$E$7,2,FALSE)&amp;VLOOKUP(給取!L162,コード表!$G$3:$H$67,2,FALSE)&amp;VLOOKUP(給取!M162,コード表!$J$3:$K$15,2,FALSE)&amp;VLOOKUP(給取!N162,コード表!$M$3:$N$34,2,FALSE)),"",VLOOKUP(給取!K162,コード表!$D$3:$E$7,2,FALSE)&amp;VLOOKUP(給取!L162,コード表!$G$3:$H$67,2,FALSE)&amp;VLOOKUP(給取!M162,コード表!$J$3:$K$15,2,FALSE)&amp;VLOOKUP(給取!N162,コード表!$M$3:$N$34,2,FALSE))</f>
        <v/>
      </c>
      <c r="F158" s="18"/>
      <c r="G158" s="18"/>
      <c r="H158" s="18" t="str">
        <f>IF(ISERROR(VLOOKUP(給取!O162,コード表!$S$3:$T$11,2,FALSE)),"",VLOOKUP(給取!O162,コード表!$S$3:$T$11,2,FALSE))</f>
        <v/>
      </c>
      <c r="I158" s="18" t="str">
        <f>IF(ISERROR(VLOOKUP(給取!P162,コード表!$D$3:$E$7,2,FALSE)&amp;VLOOKUP(給取!Q162,コード表!$G$3:$H$67,2,FALSE)&amp;VLOOKUP(給取!R162,コード表!$J$3:$K$15,2,FALSE)&amp;VLOOKUP(給取!S162,コード表!$M$3:$N$34,2,FALSE)),"",VLOOKUP(給取!P162,コード表!$D$3:$E$7,2,FALSE)&amp;VLOOKUP(給取!Q162,コード表!$G$3:$H$67,2,FALSE)&amp;VLOOKUP(給取!R162,コード表!$J$3:$K$15,2,FALSE)&amp;VLOOKUP(給取!S162,コード表!$M$3:$N$34,2,FALSE))</f>
        <v/>
      </c>
      <c r="J158" s="8">
        <f>給取!T162</f>
        <v>0</v>
      </c>
      <c r="K158" s="8" t="str">
        <f>IF(ISERROR(VLOOKUP(給取!U162,コード表!$P$3:$Q$52,2,FALSE)),"",VLOOKUP(給取!U162,コード表!$P$3:$Q$52,2,FALSE))</f>
        <v/>
      </c>
    </row>
    <row r="159" spans="1:11" ht="20.100000000000001" customHeight="1" x14ac:dyDescent="0.15">
      <c r="A159" s="8">
        <v>711</v>
      </c>
      <c r="B159" s="18" t="b">
        <f>IF(給取!B163="出",IF(ISERROR(VLOOKUP(給取!C163,コード表!$D$3:$E$7,2,FALSE)&amp;VLOOKUP(給取!D163,コード表!$G$3:$H$67,2,FALSE)&amp;VLOOKUP(給取!E163,コード表!$J$3:$K$15,2,FALSE)&amp;VLOOKUP(給取!F163,コード表!$M$3:$N$34,2,FALSE)),"",VLOOKUP(給取!C163,コード表!$D$3:$E$7,2,FALSE)&amp;VLOOKUP(給取!D163,コード表!$G$3:$H$67,2,FALSE)&amp;VLOOKUP(給取!E163,コード表!$J$3:$K$15,2,FALSE)&amp;VLOOKUP(給取!F163,コード表!$M$3:$N$34,2,FALSE)))</f>
        <v>0</v>
      </c>
      <c r="C159" s="11" t="str">
        <f>給取!I163&amp;" "&amp;給取!J163</f>
        <v xml:space="preserve"> </v>
      </c>
      <c r="D159" s="17" t="str">
        <f>給取!G163&amp;"　"&amp;給取!H163</f>
        <v>　</v>
      </c>
      <c r="E159" s="18" t="str">
        <f>IF(ISERROR(VLOOKUP(給取!K163,コード表!$D$3:$E$7,2,FALSE)&amp;VLOOKUP(給取!L163,コード表!$G$3:$H$67,2,FALSE)&amp;VLOOKUP(給取!M163,コード表!$J$3:$K$15,2,FALSE)&amp;VLOOKUP(給取!N163,コード表!$M$3:$N$34,2,FALSE)),"",VLOOKUP(給取!K163,コード表!$D$3:$E$7,2,FALSE)&amp;VLOOKUP(給取!L163,コード表!$G$3:$H$67,2,FALSE)&amp;VLOOKUP(給取!M163,コード表!$J$3:$K$15,2,FALSE)&amp;VLOOKUP(給取!N163,コード表!$M$3:$N$34,2,FALSE))</f>
        <v/>
      </c>
      <c r="F159" s="18"/>
      <c r="G159" s="18"/>
      <c r="H159" s="18" t="str">
        <f>IF(ISERROR(VLOOKUP(給取!O163,コード表!$S$3:$T$11,2,FALSE)),"",VLOOKUP(給取!O163,コード表!$S$3:$T$11,2,FALSE))</f>
        <v/>
      </c>
      <c r="I159" s="18" t="str">
        <f>IF(ISERROR(VLOOKUP(給取!P163,コード表!$D$3:$E$7,2,FALSE)&amp;VLOOKUP(給取!Q163,コード表!$G$3:$H$67,2,FALSE)&amp;VLOOKUP(給取!R163,コード表!$J$3:$K$15,2,FALSE)&amp;VLOOKUP(給取!S163,コード表!$M$3:$N$34,2,FALSE)),"",VLOOKUP(給取!P163,コード表!$D$3:$E$7,2,FALSE)&amp;VLOOKUP(給取!Q163,コード表!$G$3:$H$67,2,FALSE)&amp;VLOOKUP(給取!R163,コード表!$J$3:$K$15,2,FALSE)&amp;VLOOKUP(給取!S163,コード表!$M$3:$N$34,2,FALSE))</f>
        <v/>
      </c>
      <c r="J159" s="8">
        <f>給取!T163</f>
        <v>0</v>
      </c>
      <c r="K159" s="8" t="str">
        <f>IF(ISERROR(VLOOKUP(給取!U163,コード表!$P$3:$Q$52,2,FALSE)),"",VLOOKUP(給取!U163,コード表!$P$3:$Q$52,2,FALSE))</f>
        <v/>
      </c>
    </row>
    <row r="160" spans="1:11" ht="20.100000000000001" customHeight="1" x14ac:dyDescent="0.15">
      <c r="A160" s="8">
        <v>711</v>
      </c>
      <c r="B160" s="18" t="b">
        <f>IF(給取!B164="出",IF(ISERROR(VLOOKUP(給取!C164,コード表!$D$3:$E$7,2,FALSE)&amp;VLOOKUP(給取!D164,コード表!$G$3:$H$67,2,FALSE)&amp;VLOOKUP(給取!E164,コード表!$J$3:$K$15,2,FALSE)&amp;VLOOKUP(給取!F164,コード表!$M$3:$N$34,2,FALSE)),"",VLOOKUP(給取!C164,コード表!$D$3:$E$7,2,FALSE)&amp;VLOOKUP(給取!D164,コード表!$G$3:$H$67,2,FALSE)&amp;VLOOKUP(給取!E164,コード表!$J$3:$K$15,2,FALSE)&amp;VLOOKUP(給取!F164,コード表!$M$3:$N$34,2,FALSE)))</f>
        <v>0</v>
      </c>
      <c r="C160" s="11" t="str">
        <f>給取!I164&amp;" "&amp;給取!J164</f>
        <v xml:space="preserve"> </v>
      </c>
      <c r="D160" s="17" t="str">
        <f>給取!G164&amp;"　"&amp;給取!H164</f>
        <v>　</v>
      </c>
      <c r="E160" s="18" t="str">
        <f>IF(ISERROR(VLOOKUP(給取!K164,コード表!$D$3:$E$7,2,FALSE)&amp;VLOOKUP(給取!L164,コード表!$G$3:$H$67,2,FALSE)&amp;VLOOKUP(給取!M164,コード表!$J$3:$K$15,2,FALSE)&amp;VLOOKUP(給取!N164,コード表!$M$3:$N$34,2,FALSE)),"",VLOOKUP(給取!K164,コード表!$D$3:$E$7,2,FALSE)&amp;VLOOKUP(給取!L164,コード表!$G$3:$H$67,2,FALSE)&amp;VLOOKUP(給取!M164,コード表!$J$3:$K$15,2,FALSE)&amp;VLOOKUP(給取!N164,コード表!$M$3:$N$34,2,FALSE))</f>
        <v/>
      </c>
      <c r="F160" s="18"/>
      <c r="G160" s="18"/>
      <c r="H160" s="18" t="str">
        <f>IF(ISERROR(VLOOKUP(給取!O164,コード表!$S$3:$T$11,2,FALSE)),"",VLOOKUP(給取!O164,コード表!$S$3:$T$11,2,FALSE))</f>
        <v/>
      </c>
      <c r="I160" s="18" t="str">
        <f>IF(ISERROR(VLOOKUP(給取!P164,コード表!$D$3:$E$7,2,FALSE)&amp;VLOOKUP(給取!Q164,コード表!$G$3:$H$67,2,FALSE)&amp;VLOOKUP(給取!R164,コード表!$J$3:$K$15,2,FALSE)&amp;VLOOKUP(給取!S164,コード表!$M$3:$N$34,2,FALSE)),"",VLOOKUP(給取!P164,コード表!$D$3:$E$7,2,FALSE)&amp;VLOOKUP(給取!Q164,コード表!$G$3:$H$67,2,FALSE)&amp;VLOOKUP(給取!R164,コード表!$J$3:$K$15,2,FALSE)&amp;VLOOKUP(給取!S164,コード表!$M$3:$N$34,2,FALSE))</f>
        <v/>
      </c>
      <c r="J160" s="8">
        <f>給取!T164</f>
        <v>0</v>
      </c>
      <c r="K160" s="8" t="str">
        <f>IF(ISERROR(VLOOKUP(給取!U164,コード表!$P$3:$Q$52,2,FALSE)),"",VLOOKUP(給取!U164,コード表!$P$3:$Q$52,2,FALSE))</f>
        <v/>
      </c>
    </row>
    <row r="161" spans="1:11" ht="20.100000000000001" customHeight="1" x14ac:dyDescent="0.15">
      <c r="A161" s="8">
        <v>711</v>
      </c>
      <c r="B161" s="18" t="b">
        <f>IF(給取!B165="出",IF(ISERROR(VLOOKUP(給取!C165,コード表!$D$3:$E$7,2,FALSE)&amp;VLOOKUP(給取!D165,コード表!$G$3:$H$67,2,FALSE)&amp;VLOOKUP(給取!E165,コード表!$J$3:$K$15,2,FALSE)&amp;VLOOKUP(給取!F165,コード表!$M$3:$N$34,2,FALSE)),"",VLOOKUP(給取!C165,コード表!$D$3:$E$7,2,FALSE)&amp;VLOOKUP(給取!D165,コード表!$G$3:$H$67,2,FALSE)&amp;VLOOKUP(給取!E165,コード表!$J$3:$K$15,2,FALSE)&amp;VLOOKUP(給取!F165,コード表!$M$3:$N$34,2,FALSE)))</f>
        <v>0</v>
      </c>
      <c r="C161" s="11" t="str">
        <f>給取!I165&amp;" "&amp;給取!J165</f>
        <v xml:space="preserve"> </v>
      </c>
      <c r="D161" s="17" t="str">
        <f>給取!G165&amp;"　"&amp;給取!H165</f>
        <v>　</v>
      </c>
      <c r="E161" s="18" t="str">
        <f>IF(ISERROR(VLOOKUP(給取!K165,コード表!$D$3:$E$7,2,FALSE)&amp;VLOOKUP(給取!L165,コード表!$G$3:$H$67,2,FALSE)&amp;VLOOKUP(給取!M165,コード表!$J$3:$K$15,2,FALSE)&amp;VLOOKUP(給取!N165,コード表!$M$3:$N$34,2,FALSE)),"",VLOOKUP(給取!K165,コード表!$D$3:$E$7,2,FALSE)&amp;VLOOKUP(給取!L165,コード表!$G$3:$H$67,2,FALSE)&amp;VLOOKUP(給取!M165,コード表!$J$3:$K$15,2,FALSE)&amp;VLOOKUP(給取!N165,コード表!$M$3:$N$34,2,FALSE))</f>
        <v/>
      </c>
      <c r="F161" s="18"/>
      <c r="G161" s="18"/>
      <c r="H161" s="18" t="str">
        <f>IF(ISERROR(VLOOKUP(給取!O165,コード表!$S$3:$T$11,2,FALSE)),"",VLOOKUP(給取!O165,コード表!$S$3:$T$11,2,FALSE))</f>
        <v/>
      </c>
      <c r="I161" s="18" t="str">
        <f>IF(ISERROR(VLOOKUP(給取!P165,コード表!$D$3:$E$7,2,FALSE)&amp;VLOOKUP(給取!Q165,コード表!$G$3:$H$67,2,FALSE)&amp;VLOOKUP(給取!R165,コード表!$J$3:$K$15,2,FALSE)&amp;VLOOKUP(給取!S165,コード表!$M$3:$N$34,2,FALSE)),"",VLOOKUP(給取!P165,コード表!$D$3:$E$7,2,FALSE)&amp;VLOOKUP(給取!Q165,コード表!$G$3:$H$67,2,FALSE)&amp;VLOOKUP(給取!R165,コード表!$J$3:$K$15,2,FALSE)&amp;VLOOKUP(給取!S165,コード表!$M$3:$N$34,2,FALSE))</f>
        <v/>
      </c>
      <c r="J161" s="8">
        <f>給取!T165</f>
        <v>0</v>
      </c>
      <c r="K161" s="8" t="str">
        <f>IF(ISERROR(VLOOKUP(給取!U165,コード表!$P$3:$Q$52,2,FALSE)),"",VLOOKUP(給取!U165,コード表!$P$3:$Q$52,2,FALSE))</f>
        <v/>
      </c>
    </row>
    <row r="162" spans="1:11" ht="20.100000000000001" customHeight="1" x14ac:dyDescent="0.15">
      <c r="A162" s="8">
        <v>711</v>
      </c>
      <c r="B162" s="18" t="b">
        <f>IF(給取!B166="出",IF(ISERROR(VLOOKUP(給取!C166,コード表!$D$3:$E$7,2,FALSE)&amp;VLOOKUP(給取!D166,コード表!$G$3:$H$67,2,FALSE)&amp;VLOOKUP(給取!E166,コード表!$J$3:$K$15,2,FALSE)&amp;VLOOKUP(給取!F166,コード表!$M$3:$N$34,2,FALSE)),"",VLOOKUP(給取!C166,コード表!$D$3:$E$7,2,FALSE)&amp;VLOOKUP(給取!D166,コード表!$G$3:$H$67,2,FALSE)&amp;VLOOKUP(給取!E166,コード表!$J$3:$K$15,2,FALSE)&amp;VLOOKUP(給取!F166,コード表!$M$3:$N$34,2,FALSE)))</f>
        <v>0</v>
      </c>
      <c r="C162" s="11" t="str">
        <f>給取!I166&amp;" "&amp;給取!J166</f>
        <v xml:space="preserve"> </v>
      </c>
      <c r="D162" s="17" t="str">
        <f>給取!G166&amp;"　"&amp;給取!H166</f>
        <v>　</v>
      </c>
      <c r="E162" s="18" t="str">
        <f>IF(ISERROR(VLOOKUP(給取!K166,コード表!$D$3:$E$7,2,FALSE)&amp;VLOOKUP(給取!L166,コード表!$G$3:$H$67,2,FALSE)&amp;VLOOKUP(給取!M166,コード表!$J$3:$K$15,2,FALSE)&amp;VLOOKUP(給取!N166,コード表!$M$3:$N$34,2,FALSE)),"",VLOOKUP(給取!K166,コード表!$D$3:$E$7,2,FALSE)&amp;VLOOKUP(給取!L166,コード表!$G$3:$H$67,2,FALSE)&amp;VLOOKUP(給取!M166,コード表!$J$3:$K$15,2,FALSE)&amp;VLOOKUP(給取!N166,コード表!$M$3:$N$34,2,FALSE))</f>
        <v/>
      </c>
      <c r="F162" s="18"/>
      <c r="G162" s="18"/>
      <c r="H162" s="18" t="str">
        <f>IF(ISERROR(VLOOKUP(給取!O166,コード表!$S$3:$T$11,2,FALSE)),"",VLOOKUP(給取!O166,コード表!$S$3:$T$11,2,FALSE))</f>
        <v/>
      </c>
      <c r="I162" s="18" t="str">
        <f>IF(ISERROR(VLOOKUP(給取!P166,コード表!$D$3:$E$7,2,FALSE)&amp;VLOOKUP(給取!Q166,コード表!$G$3:$H$67,2,FALSE)&amp;VLOOKUP(給取!R166,コード表!$J$3:$K$15,2,FALSE)&amp;VLOOKUP(給取!S166,コード表!$M$3:$N$34,2,FALSE)),"",VLOOKUP(給取!P166,コード表!$D$3:$E$7,2,FALSE)&amp;VLOOKUP(給取!Q166,コード表!$G$3:$H$67,2,FALSE)&amp;VLOOKUP(給取!R166,コード表!$J$3:$K$15,2,FALSE)&amp;VLOOKUP(給取!S166,コード表!$M$3:$N$34,2,FALSE))</f>
        <v/>
      </c>
      <c r="J162" s="8">
        <f>給取!T166</f>
        <v>0</v>
      </c>
      <c r="K162" s="8" t="str">
        <f>IF(ISERROR(VLOOKUP(給取!U166,コード表!$P$3:$Q$52,2,FALSE)),"",VLOOKUP(給取!U166,コード表!$P$3:$Q$52,2,FALSE))</f>
        <v/>
      </c>
    </row>
    <row r="163" spans="1:11" ht="20.100000000000001" customHeight="1" x14ac:dyDescent="0.15">
      <c r="A163" s="8">
        <v>711</v>
      </c>
      <c r="B163" s="18" t="b">
        <f>IF(給取!B167="出",IF(ISERROR(VLOOKUP(給取!C167,コード表!$D$3:$E$7,2,FALSE)&amp;VLOOKUP(給取!D167,コード表!$G$3:$H$67,2,FALSE)&amp;VLOOKUP(給取!E167,コード表!$J$3:$K$15,2,FALSE)&amp;VLOOKUP(給取!F167,コード表!$M$3:$N$34,2,FALSE)),"",VLOOKUP(給取!C167,コード表!$D$3:$E$7,2,FALSE)&amp;VLOOKUP(給取!D167,コード表!$G$3:$H$67,2,FALSE)&amp;VLOOKUP(給取!E167,コード表!$J$3:$K$15,2,FALSE)&amp;VLOOKUP(給取!F167,コード表!$M$3:$N$34,2,FALSE)))</f>
        <v>0</v>
      </c>
      <c r="C163" s="11" t="str">
        <f>給取!I167&amp;" "&amp;給取!J167</f>
        <v xml:space="preserve"> </v>
      </c>
      <c r="D163" s="17" t="str">
        <f>給取!G167&amp;"　"&amp;給取!H167</f>
        <v>　</v>
      </c>
      <c r="E163" s="18" t="str">
        <f>IF(ISERROR(VLOOKUP(給取!K167,コード表!$D$3:$E$7,2,FALSE)&amp;VLOOKUP(給取!L167,コード表!$G$3:$H$67,2,FALSE)&amp;VLOOKUP(給取!M167,コード表!$J$3:$K$15,2,FALSE)&amp;VLOOKUP(給取!N167,コード表!$M$3:$N$34,2,FALSE)),"",VLOOKUP(給取!K167,コード表!$D$3:$E$7,2,FALSE)&amp;VLOOKUP(給取!L167,コード表!$G$3:$H$67,2,FALSE)&amp;VLOOKUP(給取!M167,コード表!$J$3:$K$15,2,FALSE)&amp;VLOOKUP(給取!N167,コード表!$M$3:$N$34,2,FALSE))</f>
        <v/>
      </c>
      <c r="F163" s="18"/>
      <c r="G163" s="18"/>
      <c r="H163" s="18" t="str">
        <f>IF(ISERROR(VLOOKUP(給取!O167,コード表!$S$3:$T$11,2,FALSE)),"",VLOOKUP(給取!O167,コード表!$S$3:$T$11,2,FALSE))</f>
        <v/>
      </c>
      <c r="I163" s="18" t="str">
        <f>IF(ISERROR(VLOOKUP(給取!P167,コード表!$D$3:$E$7,2,FALSE)&amp;VLOOKUP(給取!Q167,コード表!$G$3:$H$67,2,FALSE)&amp;VLOOKUP(給取!R167,コード表!$J$3:$K$15,2,FALSE)&amp;VLOOKUP(給取!S167,コード表!$M$3:$N$34,2,FALSE)),"",VLOOKUP(給取!P167,コード表!$D$3:$E$7,2,FALSE)&amp;VLOOKUP(給取!Q167,コード表!$G$3:$H$67,2,FALSE)&amp;VLOOKUP(給取!R167,コード表!$J$3:$K$15,2,FALSE)&amp;VLOOKUP(給取!S167,コード表!$M$3:$N$34,2,FALSE))</f>
        <v/>
      </c>
      <c r="J163" s="8">
        <f>給取!T167</f>
        <v>0</v>
      </c>
      <c r="K163" s="8" t="str">
        <f>IF(ISERROR(VLOOKUP(給取!U167,コード表!$P$3:$Q$52,2,FALSE)),"",VLOOKUP(給取!U167,コード表!$P$3:$Q$52,2,FALSE))</f>
        <v/>
      </c>
    </row>
    <row r="164" spans="1:11" ht="20.100000000000001" customHeight="1" x14ac:dyDescent="0.15">
      <c r="A164" s="8">
        <v>711</v>
      </c>
      <c r="B164" s="18" t="b">
        <f>IF(給取!B168="出",IF(ISERROR(VLOOKUP(給取!C168,コード表!$D$3:$E$7,2,FALSE)&amp;VLOOKUP(給取!D168,コード表!$G$3:$H$67,2,FALSE)&amp;VLOOKUP(給取!E168,コード表!$J$3:$K$15,2,FALSE)&amp;VLOOKUP(給取!F168,コード表!$M$3:$N$34,2,FALSE)),"",VLOOKUP(給取!C168,コード表!$D$3:$E$7,2,FALSE)&amp;VLOOKUP(給取!D168,コード表!$G$3:$H$67,2,FALSE)&amp;VLOOKUP(給取!E168,コード表!$J$3:$K$15,2,FALSE)&amp;VLOOKUP(給取!F168,コード表!$M$3:$N$34,2,FALSE)))</f>
        <v>0</v>
      </c>
      <c r="C164" s="11" t="str">
        <f>給取!I168&amp;" "&amp;給取!J168</f>
        <v xml:space="preserve"> </v>
      </c>
      <c r="D164" s="17" t="str">
        <f>給取!G168&amp;"　"&amp;給取!H168</f>
        <v>　</v>
      </c>
      <c r="E164" s="18" t="str">
        <f>IF(ISERROR(VLOOKUP(給取!K168,コード表!$D$3:$E$7,2,FALSE)&amp;VLOOKUP(給取!L168,コード表!$G$3:$H$67,2,FALSE)&amp;VLOOKUP(給取!M168,コード表!$J$3:$K$15,2,FALSE)&amp;VLOOKUP(給取!N168,コード表!$M$3:$N$34,2,FALSE)),"",VLOOKUP(給取!K168,コード表!$D$3:$E$7,2,FALSE)&amp;VLOOKUP(給取!L168,コード表!$G$3:$H$67,2,FALSE)&amp;VLOOKUP(給取!M168,コード表!$J$3:$K$15,2,FALSE)&amp;VLOOKUP(給取!N168,コード表!$M$3:$N$34,2,FALSE))</f>
        <v/>
      </c>
      <c r="F164" s="18"/>
      <c r="G164" s="18"/>
      <c r="H164" s="18" t="str">
        <f>IF(ISERROR(VLOOKUP(給取!O168,コード表!$S$3:$T$11,2,FALSE)),"",VLOOKUP(給取!O168,コード表!$S$3:$T$11,2,FALSE))</f>
        <v/>
      </c>
      <c r="I164" s="18" t="str">
        <f>IF(ISERROR(VLOOKUP(給取!P168,コード表!$D$3:$E$7,2,FALSE)&amp;VLOOKUP(給取!Q168,コード表!$G$3:$H$67,2,FALSE)&amp;VLOOKUP(給取!R168,コード表!$J$3:$K$15,2,FALSE)&amp;VLOOKUP(給取!S168,コード表!$M$3:$N$34,2,FALSE)),"",VLOOKUP(給取!P168,コード表!$D$3:$E$7,2,FALSE)&amp;VLOOKUP(給取!Q168,コード表!$G$3:$H$67,2,FALSE)&amp;VLOOKUP(給取!R168,コード表!$J$3:$K$15,2,FALSE)&amp;VLOOKUP(給取!S168,コード表!$M$3:$N$34,2,FALSE))</f>
        <v/>
      </c>
      <c r="J164" s="8">
        <f>給取!T168</f>
        <v>0</v>
      </c>
      <c r="K164" s="8" t="str">
        <f>IF(ISERROR(VLOOKUP(給取!U168,コード表!$P$3:$Q$52,2,FALSE)),"",VLOOKUP(給取!U168,コード表!$P$3:$Q$52,2,FALSE))</f>
        <v/>
      </c>
    </row>
    <row r="165" spans="1:11" ht="20.100000000000001" customHeight="1" x14ac:dyDescent="0.15">
      <c r="A165" s="8">
        <v>711</v>
      </c>
      <c r="B165" s="18" t="b">
        <f>IF(給取!B169="出",IF(ISERROR(VLOOKUP(給取!C169,コード表!$D$3:$E$7,2,FALSE)&amp;VLOOKUP(給取!D169,コード表!$G$3:$H$67,2,FALSE)&amp;VLOOKUP(給取!E169,コード表!$J$3:$K$15,2,FALSE)&amp;VLOOKUP(給取!F169,コード表!$M$3:$N$34,2,FALSE)),"",VLOOKUP(給取!C169,コード表!$D$3:$E$7,2,FALSE)&amp;VLOOKUP(給取!D169,コード表!$G$3:$H$67,2,FALSE)&amp;VLOOKUP(給取!E169,コード表!$J$3:$K$15,2,FALSE)&amp;VLOOKUP(給取!F169,コード表!$M$3:$N$34,2,FALSE)))</f>
        <v>0</v>
      </c>
      <c r="C165" s="11" t="str">
        <f>給取!I169&amp;" "&amp;給取!J169</f>
        <v xml:space="preserve"> </v>
      </c>
      <c r="D165" s="17" t="str">
        <f>給取!G169&amp;"　"&amp;給取!H169</f>
        <v>　</v>
      </c>
      <c r="E165" s="18" t="str">
        <f>IF(ISERROR(VLOOKUP(給取!K169,コード表!$D$3:$E$7,2,FALSE)&amp;VLOOKUP(給取!L169,コード表!$G$3:$H$67,2,FALSE)&amp;VLOOKUP(給取!M169,コード表!$J$3:$K$15,2,FALSE)&amp;VLOOKUP(給取!N169,コード表!$M$3:$N$34,2,FALSE)),"",VLOOKUP(給取!K169,コード表!$D$3:$E$7,2,FALSE)&amp;VLOOKUP(給取!L169,コード表!$G$3:$H$67,2,FALSE)&amp;VLOOKUP(給取!M169,コード表!$J$3:$K$15,2,FALSE)&amp;VLOOKUP(給取!N169,コード表!$M$3:$N$34,2,FALSE))</f>
        <v/>
      </c>
      <c r="F165" s="18"/>
      <c r="G165" s="18"/>
      <c r="H165" s="18" t="str">
        <f>IF(ISERROR(VLOOKUP(給取!O169,コード表!$S$3:$T$11,2,FALSE)),"",VLOOKUP(給取!O169,コード表!$S$3:$T$11,2,FALSE))</f>
        <v/>
      </c>
      <c r="I165" s="18" t="str">
        <f>IF(ISERROR(VLOOKUP(給取!P169,コード表!$D$3:$E$7,2,FALSE)&amp;VLOOKUP(給取!Q169,コード表!$G$3:$H$67,2,FALSE)&amp;VLOOKUP(給取!R169,コード表!$J$3:$K$15,2,FALSE)&amp;VLOOKUP(給取!S169,コード表!$M$3:$N$34,2,FALSE)),"",VLOOKUP(給取!P169,コード表!$D$3:$E$7,2,FALSE)&amp;VLOOKUP(給取!Q169,コード表!$G$3:$H$67,2,FALSE)&amp;VLOOKUP(給取!R169,コード表!$J$3:$K$15,2,FALSE)&amp;VLOOKUP(給取!S169,コード表!$M$3:$N$34,2,FALSE))</f>
        <v/>
      </c>
      <c r="J165" s="8">
        <f>給取!T169</f>
        <v>0</v>
      </c>
      <c r="K165" s="8" t="str">
        <f>IF(ISERROR(VLOOKUP(給取!U169,コード表!$P$3:$Q$52,2,FALSE)),"",VLOOKUP(給取!U169,コード表!$P$3:$Q$52,2,FALSE))</f>
        <v/>
      </c>
    </row>
    <row r="166" spans="1:11" ht="20.100000000000001" customHeight="1" x14ac:dyDescent="0.15">
      <c r="A166" s="8">
        <v>711</v>
      </c>
      <c r="B166" s="18" t="b">
        <f>IF(給取!B170="出",IF(ISERROR(VLOOKUP(給取!C170,コード表!$D$3:$E$7,2,FALSE)&amp;VLOOKUP(給取!D170,コード表!$G$3:$H$67,2,FALSE)&amp;VLOOKUP(給取!E170,コード表!$J$3:$K$15,2,FALSE)&amp;VLOOKUP(給取!F170,コード表!$M$3:$N$34,2,FALSE)),"",VLOOKUP(給取!C170,コード表!$D$3:$E$7,2,FALSE)&amp;VLOOKUP(給取!D170,コード表!$G$3:$H$67,2,FALSE)&amp;VLOOKUP(給取!E170,コード表!$J$3:$K$15,2,FALSE)&amp;VLOOKUP(給取!F170,コード表!$M$3:$N$34,2,FALSE)))</f>
        <v>0</v>
      </c>
      <c r="C166" s="11" t="str">
        <f>給取!I170&amp;" "&amp;給取!J170</f>
        <v xml:space="preserve"> </v>
      </c>
      <c r="D166" s="17" t="str">
        <f>給取!G170&amp;"　"&amp;給取!H170</f>
        <v>　</v>
      </c>
      <c r="E166" s="18" t="str">
        <f>IF(ISERROR(VLOOKUP(給取!K170,コード表!$D$3:$E$7,2,FALSE)&amp;VLOOKUP(給取!L170,コード表!$G$3:$H$67,2,FALSE)&amp;VLOOKUP(給取!M170,コード表!$J$3:$K$15,2,FALSE)&amp;VLOOKUP(給取!N170,コード表!$M$3:$N$34,2,FALSE)),"",VLOOKUP(給取!K170,コード表!$D$3:$E$7,2,FALSE)&amp;VLOOKUP(給取!L170,コード表!$G$3:$H$67,2,FALSE)&amp;VLOOKUP(給取!M170,コード表!$J$3:$K$15,2,FALSE)&amp;VLOOKUP(給取!N170,コード表!$M$3:$N$34,2,FALSE))</f>
        <v/>
      </c>
      <c r="F166" s="18"/>
      <c r="G166" s="18"/>
      <c r="H166" s="18" t="str">
        <f>IF(ISERROR(VLOOKUP(給取!O170,コード表!$S$3:$T$11,2,FALSE)),"",VLOOKUP(給取!O170,コード表!$S$3:$T$11,2,FALSE))</f>
        <v/>
      </c>
      <c r="I166" s="18" t="str">
        <f>IF(ISERROR(VLOOKUP(給取!P170,コード表!$D$3:$E$7,2,FALSE)&amp;VLOOKUP(給取!Q170,コード表!$G$3:$H$67,2,FALSE)&amp;VLOOKUP(給取!R170,コード表!$J$3:$K$15,2,FALSE)&amp;VLOOKUP(給取!S170,コード表!$M$3:$N$34,2,FALSE)),"",VLOOKUP(給取!P170,コード表!$D$3:$E$7,2,FALSE)&amp;VLOOKUP(給取!Q170,コード表!$G$3:$H$67,2,FALSE)&amp;VLOOKUP(給取!R170,コード表!$J$3:$K$15,2,FALSE)&amp;VLOOKUP(給取!S170,コード表!$M$3:$N$34,2,FALSE))</f>
        <v/>
      </c>
      <c r="J166" s="8">
        <f>給取!T170</f>
        <v>0</v>
      </c>
      <c r="K166" s="8" t="str">
        <f>IF(ISERROR(VLOOKUP(給取!U170,コード表!$P$3:$Q$52,2,FALSE)),"",VLOOKUP(給取!U170,コード表!$P$3:$Q$52,2,FALSE))</f>
        <v/>
      </c>
    </row>
    <row r="167" spans="1:11" ht="20.100000000000001" customHeight="1" x14ac:dyDescent="0.15">
      <c r="A167" s="8">
        <v>711</v>
      </c>
      <c r="B167" s="18" t="b">
        <f>IF(給取!B171="出",IF(ISERROR(VLOOKUP(給取!C171,コード表!$D$3:$E$7,2,FALSE)&amp;VLOOKUP(給取!D171,コード表!$G$3:$H$67,2,FALSE)&amp;VLOOKUP(給取!E171,コード表!$J$3:$K$15,2,FALSE)&amp;VLOOKUP(給取!F171,コード表!$M$3:$N$34,2,FALSE)),"",VLOOKUP(給取!C171,コード表!$D$3:$E$7,2,FALSE)&amp;VLOOKUP(給取!D171,コード表!$G$3:$H$67,2,FALSE)&amp;VLOOKUP(給取!E171,コード表!$J$3:$K$15,2,FALSE)&amp;VLOOKUP(給取!F171,コード表!$M$3:$N$34,2,FALSE)))</f>
        <v>0</v>
      </c>
      <c r="C167" s="11" t="str">
        <f>給取!I171&amp;" "&amp;給取!J171</f>
        <v xml:space="preserve"> </v>
      </c>
      <c r="D167" s="17" t="str">
        <f>給取!G171&amp;"　"&amp;給取!H171</f>
        <v>　</v>
      </c>
      <c r="E167" s="18" t="str">
        <f>IF(ISERROR(VLOOKUP(給取!K171,コード表!$D$3:$E$7,2,FALSE)&amp;VLOOKUP(給取!L171,コード表!$G$3:$H$67,2,FALSE)&amp;VLOOKUP(給取!M171,コード表!$J$3:$K$15,2,FALSE)&amp;VLOOKUP(給取!N171,コード表!$M$3:$N$34,2,FALSE)),"",VLOOKUP(給取!K171,コード表!$D$3:$E$7,2,FALSE)&amp;VLOOKUP(給取!L171,コード表!$G$3:$H$67,2,FALSE)&amp;VLOOKUP(給取!M171,コード表!$J$3:$K$15,2,FALSE)&amp;VLOOKUP(給取!N171,コード表!$M$3:$N$34,2,FALSE))</f>
        <v/>
      </c>
      <c r="F167" s="18"/>
      <c r="G167" s="18"/>
      <c r="H167" s="18" t="str">
        <f>IF(ISERROR(VLOOKUP(給取!O171,コード表!$S$3:$T$11,2,FALSE)),"",VLOOKUP(給取!O171,コード表!$S$3:$T$11,2,FALSE))</f>
        <v/>
      </c>
      <c r="I167" s="18" t="str">
        <f>IF(ISERROR(VLOOKUP(給取!P171,コード表!$D$3:$E$7,2,FALSE)&amp;VLOOKUP(給取!Q171,コード表!$G$3:$H$67,2,FALSE)&amp;VLOOKUP(給取!R171,コード表!$J$3:$K$15,2,FALSE)&amp;VLOOKUP(給取!S171,コード表!$M$3:$N$34,2,FALSE)),"",VLOOKUP(給取!P171,コード表!$D$3:$E$7,2,FALSE)&amp;VLOOKUP(給取!Q171,コード表!$G$3:$H$67,2,FALSE)&amp;VLOOKUP(給取!R171,コード表!$J$3:$K$15,2,FALSE)&amp;VLOOKUP(給取!S171,コード表!$M$3:$N$34,2,FALSE))</f>
        <v/>
      </c>
      <c r="J167" s="8">
        <f>給取!T171</f>
        <v>0</v>
      </c>
      <c r="K167" s="8" t="str">
        <f>IF(ISERROR(VLOOKUP(給取!U171,コード表!$P$3:$Q$52,2,FALSE)),"",VLOOKUP(給取!U171,コード表!$P$3:$Q$52,2,FALSE))</f>
        <v/>
      </c>
    </row>
    <row r="168" spans="1:11" ht="20.100000000000001" customHeight="1" x14ac:dyDescent="0.15">
      <c r="A168" s="8">
        <v>711</v>
      </c>
      <c r="B168" s="18" t="b">
        <f>IF(給取!B172="出",IF(ISERROR(VLOOKUP(給取!C172,コード表!$D$3:$E$7,2,FALSE)&amp;VLOOKUP(給取!D172,コード表!$G$3:$H$67,2,FALSE)&amp;VLOOKUP(給取!E172,コード表!$J$3:$K$15,2,FALSE)&amp;VLOOKUP(給取!F172,コード表!$M$3:$N$34,2,FALSE)),"",VLOOKUP(給取!C172,コード表!$D$3:$E$7,2,FALSE)&amp;VLOOKUP(給取!D172,コード表!$G$3:$H$67,2,FALSE)&amp;VLOOKUP(給取!E172,コード表!$J$3:$K$15,2,FALSE)&amp;VLOOKUP(給取!F172,コード表!$M$3:$N$34,2,FALSE)))</f>
        <v>0</v>
      </c>
      <c r="C168" s="11" t="str">
        <f>給取!I172&amp;" "&amp;給取!J172</f>
        <v xml:space="preserve"> </v>
      </c>
      <c r="D168" s="17" t="str">
        <f>給取!G172&amp;"　"&amp;給取!H172</f>
        <v>　</v>
      </c>
      <c r="E168" s="18" t="str">
        <f>IF(ISERROR(VLOOKUP(給取!K172,コード表!$D$3:$E$7,2,FALSE)&amp;VLOOKUP(給取!L172,コード表!$G$3:$H$67,2,FALSE)&amp;VLOOKUP(給取!M172,コード表!$J$3:$K$15,2,FALSE)&amp;VLOOKUP(給取!N172,コード表!$M$3:$N$34,2,FALSE)),"",VLOOKUP(給取!K172,コード表!$D$3:$E$7,2,FALSE)&amp;VLOOKUP(給取!L172,コード表!$G$3:$H$67,2,FALSE)&amp;VLOOKUP(給取!M172,コード表!$J$3:$K$15,2,FALSE)&amp;VLOOKUP(給取!N172,コード表!$M$3:$N$34,2,FALSE))</f>
        <v/>
      </c>
      <c r="F168" s="18"/>
      <c r="G168" s="18"/>
      <c r="H168" s="18" t="str">
        <f>IF(ISERROR(VLOOKUP(給取!O172,コード表!$S$3:$T$11,2,FALSE)),"",VLOOKUP(給取!O172,コード表!$S$3:$T$11,2,FALSE))</f>
        <v/>
      </c>
      <c r="I168" s="18" t="str">
        <f>IF(ISERROR(VLOOKUP(給取!P172,コード表!$D$3:$E$7,2,FALSE)&amp;VLOOKUP(給取!Q172,コード表!$G$3:$H$67,2,FALSE)&amp;VLOOKUP(給取!R172,コード表!$J$3:$K$15,2,FALSE)&amp;VLOOKUP(給取!S172,コード表!$M$3:$N$34,2,FALSE)),"",VLOOKUP(給取!P172,コード表!$D$3:$E$7,2,FALSE)&amp;VLOOKUP(給取!Q172,コード表!$G$3:$H$67,2,FALSE)&amp;VLOOKUP(給取!R172,コード表!$J$3:$K$15,2,FALSE)&amp;VLOOKUP(給取!S172,コード表!$M$3:$N$34,2,FALSE))</f>
        <v/>
      </c>
      <c r="J168" s="8">
        <f>給取!T172</f>
        <v>0</v>
      </c>
      <c r="K168" s="8" t="str">
        <f>IF(ISERROR(VLOOKUP(給取!U172,コード表!$P$3:$Q$52,2,FALSE)),"",VLOOKUP(給取!U172,コード表!$P$3:$Q$52,2,FALSE))</f>
        <v/>
      </c>
    </row>
    <row r="169" spans="1:11" ht="20.100000000000001" customHeight="1" x14ac:dyDescent="0.15">
      <c r="A169" s="8">
        <v>711</v>
      </c>
      <c r="B169" s="18" t="b">
        <f>IF(給取!B173="出",IF(ISERROR(VLOOKUP(給取!C173,コード表!$D$3:$E$7,2,FALSE)&amp;VLOOKUP(給取!D173,コード表!$G$3:$H$67,2,FALSE)&amp;VLOOKUP(給取!E173,コード表!$J$3:$K$15,2,FALSE)&amp;VLOOKUP(給取!F173,コード表!$M$3:$N$34,2,FALSE)),"",VLOOKUP(給取!C173,コード表!$D$3:$E$7,2,FALSE)&amp;VLOOKUP(給取!D173,コード表!$G$3:$H$67,2,FALSE)&amp;VLOOKUP(給取!E173,コード表!$J$3:$K$15,2,FALSE)&amp;VLOOKUP(給取!F173,コード表!$M$3:$N$34,2,FALSE)))</f>
        <v>0</v>
      </c>
      <c r="C169" s="11" t="str">
        <f>給取!I173&amp;" "&amp;給取!J173</f>
        <v xml:space="preserve"> </v>
      </c>
      <c r="D169" s="17" t="str">
        <f>給取!G173&amp;"　"&amp;給取!H173</f>
        <v>　</v>
      </c>
      <c r="E169" s="18" t="str">
        <f>IF(ISERROR(VLOOKUP(給取!K173,コード表!$D$3:$E$7,2,FALSE)&amp;VLOOKUP(給取!L173,コード表!$G$3:$H$67,2,FALSE)&amp;VLOOKUP(給取!M173,コード表!$J$3:$K$15,2,FALSE)&amp;VLOOKUP(給取!N173,コード表!$M$3:$N$34,2,FALSE)),"",VLOOKUP(給取!K173,コード表!$D$3:$E$7,2,FALSE)&amp;VLOOKUP(給取!L173,コード表!$G$3:$H$67,2,FALSE)&amp;VLOOKUP(給取!M173,コード表!$J$3:$K$15,2,FALSE)&amp;VLOOKUP(給取!N173,コード表!$M$3:$N$34,2,FALSE))</f>
        <v/>
      </c>
      <c r="F169" s="18"/>
      <c r="G169" s="18"/>
      <c r="H169" s="18" t="str">
        <f>IF(ISERROR(VLOOKUP(給取!O173,コード表!$S$3:$T$11,2,FALSE)),"",VLOOKUP(給取!O173,コード表!$S$3:$T$11,2,FALSE))</f>
        <v/>
      </c>
      <c r="I169" s="18" t="str">
        <f>IF(ISERROR(VLOOKUP(給取!P173,コード表!$D$3:$E$7,2,FALSE)&amp;VLOOKUP(給取!Q173,コード表!$G$3:$H$67,2,FALSE)&amp;VLOOKUP(給取!R173,コード表!$J$3:$K$15,2,FALSE)&amp;VLOOKUP(給取!S173,コード表!$M$3:$N$34,2,FALSE)),"",VLOOKUP(給取!P173,コード表!$D$3:$E$7,2,FALSE)&amp;VLOOKUP(給取!Q173,コード表!$G$3:$H$67,2,FALSE)&amp;VLOOKUP(給取!R173,コード表!$J$3:$K$15,2,FALSE)&amp;VLOOKUP(給取!S173,コード表!$M$3:$N$34,2,FALSE))</f>
        <v/>
      </c>
      <c r="J169" s="8">
        <f>給取!T173</f>
        <v>0</v>
      </c>
      <c r="K169" s="8" t="str">
        <f>IF(ISERROR(VLOOKUP(給取!U173,コード表!$P$3:$Q$52,2,FALSE)),"",VLOOKUP(給取!U173,コード表!$P$3:$Q$52,2,FALSE))</f>
        <v/>
      </c>
    </row>
    <row r="170" spans="1:11" ht="20.100000000000001" customHeight="1" x14ac:dyDescent="0.15">
      <c r="A170" s="8">
        <v>711</v>
      </c>
      <c r="B170" s="18" t="b">
        <f>IF(給取!B174="出",IF(ISERROR(VLOOKUP(給取!C174,コード表!$D$3:$E$7,2,FALSE)&amp;VLOOKUP(給取!D174,コード表!$G$3:$H$67,2,FALSE)&amp;VLOOKUP(給取!E174,コード表!$J$3:$K$15,2,FALSE)&amp;VLOOKUP(給取!F174,コード表!$M$3:$N$34,2,FALSE)),"",VLOOKUP(給取!C174,コード表!$D$3:$E$7,2,FALSE)&amp;VLOOKUP(給取!D174,コード表!$G$3:$H$67,2,FALSE)&amp;VLOOKUP(給取!E174,コード表!$J$3:$K$15,2,FALSE)&amp;VLOOKUP(給取!F174,コード表!$M$3:$N$34,2,FALSE)))</f>
        <v>0</v>
      </c>
      <c r="C170" s="11" t="str">
        <f>給取!I174&amp;" "&amp;給取!J174</f>
        <v xml:space="preserve"> </v>
      </c>
      <c r="D170" s="17" t="str">
        <f>給取!G174&amp;"　"&amp;給取!H174</f>
        <v>　</v>
      </c>
      <c r="E170" s="18" t="str">
        <f>IF(ISERROR(VLOOKUP(給取!K174,コード表!$D$3:$E$7,2,FALSE)&amp;VLOOKUP(給取!L174,コード表!$G$3:$H$67,2,FALSE)&amp;VLOOKUP(給取!M174,コード表!$J$3:$K$15,2,FALSE)&amp;VLOOKUP(給取!N174,コード表!$M$3:$N$34,2,FALSE)),"",VLOOKUP(給取!K174,コード表!$D$3:$E$7,2,FALSE)&amp;VLOOKUP(給取!L174,コード表!$G$3:$H$67,2,FALSE)&amp;VLOOKUP(給取!M174,コード表!$J$3:$K$15,2,FALSE)&amp;VLOOKUP(給取!N174,コード表!$M$3:$N$34,2,FALSE))</f>
        <v/>
      </c>
      <c r="F170" s="18"/>
      <c r="G170" s="18"/>
      <c r="H170" s="18" t="str">
        <f>IF(ISERROR(VLOOKUP(給取!O174,コード表!$S$3:$T$11,2,FALSE)),"",VLOOKUP(給取!O174,コード表!$S$3:$T$11,2,FALSE))</f>
        <v/>
      </c>
      <c r="I170" s="18" t="str">
        <f>IF(ISERROR(VLOOKUP(給取!P174,コード表!$D$3:$E$7,2,FALSE)&amp;VLOOKUP(給取!Q174,コード表!$G$3:$H$67,2,FALSE)&amp;VLOOKUP(給取!R174,コード表!$J$3:$K$15,2,FALSE)&amp;VLOOKUP(給取!S174,コード表!$M$3:$N$34,2,FALSE)),"",VLOOKUP(給取!P174,コード表!$D$3:$E$7,2,FALSE)&amp;VLOOKUP(給取!Q174,コード表!$G$3:$H$67,2,FALSE)&amp;VLOOKUP(給取!R174,コード表!$J$3:$K$15,2,FALSE)&amp;VLOOKUP(給取!S174,コード表!$M$3:$N$34,2,FALSE))</f>
        <v/>
      </c>
      <c r="J170" s="8">
        <f>給取!T174</f>
        <v>0</v>
      </c>
      <c r="K170" s="8" t="str">
        <f>IF(ISERROR(VLOOKUP(給取!U174,コード表!$P$3:$Q$52,2,FALSE)),"",VLOOKUP(給取!U174,コード表!$P$3:$Q$52,2,FALSE))</f>
        <v/>
      </c>
    </row>
    <row r="171" spans="1:11" ht="20.100000000000001" customHeight="1" x14ac:dyDescent="0.15">
      <c r="A171" s="8">
        <v>711</v>
      </c>
      <c r="B171" s="18" t="b">
        <f>IF(給取!B175="出",IF(ISERROR(VLOOKUP(給取!C175,コード表!$D$3:$E$7,2,FALSE)&amp;VLOOKUP(給取!D175,コード表!$G$3:$H$67,2,FALSE)&amp;VLOOKUP(給取!E175,コード表!$J$3:$K$15,2,FALSE)&amp;VLOOKUP(給取!F175,コード表!$M$3:$N$34,2,FALSE)),"",VLOOKUP(給取!C175,コード表!$D$3:$E$7,2,FALSE)&amp;VLOOKUP(給取!D175,コード表!$G$3:$H$67,2,FALSE)&amp;VLOOKUP(給取!E175,コード表!$J$3:$K$15,2,FALSE)&amp;VLOOKUP(給取!F175,コード表!$M$3:$N$34,2,FALSE)))</f>
        <v>0</v>
      </c>
      <c r="C171" s="11" t="str">
        <f>給取!I175&amp;" "&amp;給取!J175</f>
        <v xml:space="preserve"> </v>
      </c>
      <c r="D171" s="17" t="str">
        <f>給取!G175&amp;"　"&amp;給取!H175</f>
        <v>　</v>
      </c>
      <c r="E171" s="18" t="str">
        <f>IF(ISERROR(VLOOKUP(給取!K175,コード表!$D$3:$E$7,2,FALSE)&amp;VLOOKUP(給取!L175,コード表!$G$3:$H$67,2,FALSE)&amp;VLOOKUP(給取!M175,コード表!$J$3:$K$15,2,FALSE)&amp;VLOOKUP(給取!N175,コード表!$M$3:$N$34,2,FALSE)),"",VLOOKUP(給取!K175,コード表!$D$3:$E$7,2,FALSE)&amp;VLOOKUP(給取!L175,コード表!$G$3:$H$67,2,FALSE)&amp;VLOOKUP(給取!M175,コード表!$J$3:$K$15,2,FALSE)&amp;VLOOKUP(給取!N175,コード表!$M$3:$N$34,2,FALSE))</f>
        <v/>
      </c>
      <c r="F171" s="18"/>
      <c r="G171" s="18"/>
      <c r="H171" s="18" t="str">
        <f>IF(ISERROR(VLOOKUP(給取!O175,コード表!$S$3:$T$11,2,FALSE)),"",VLOOKUP(給取!O175,コード表!$S$3:$T$11,2,FALSE))</f>
        <v/>
      </c>
      <c r="I171" s="18" t="str">
        <f>IF(ISERROR(VLOOKUP(給取!P175,コード表!$D$3:$E$7,2,FALSE)&amp;VLOOKUP(給取!Q175,コード表!$G$3:$H$67,2,FALSE)&amp;VLOOKUP(給取!R175,コード表!$J$3:$K$15,2,FALSE)&amp;VLOOKUP(給取!S175,コード表!$M$3:$N$34,2,FALSE)),"",VLOOKUP(給取!P175,コード表!$D$3:$E$7,2,FALSE)&amp;VLOOKUP(給取!Q175,コード表!$G$3:$H$67,2,FALSE)&amp;VLOOKUP(給取!R175,コード表!$J$3:$K$15,2,FALSE)&amp;VLOOKUP(給取!S175,コード表!$M$3:$N$34,2,FALSE))</f>
        <v/>
      </c>
      <c r="J171" s="8">
        <f>給取!T175</f>
        <v>0</v>
      </c>
      <c r="K171" s="8" t="str">
        <f>IF(ISERROR(VLOOKUP(給取!U175,コード表!$P$3:$Q$52,2,FALSE)),"",VLOOKUP(給取!U175,コード表!$P$3:$Q$52,2,FALSE))</f>
        <v/>
      </c>
    </row>
    <row r="172" spans="1:11" ht="20.100000000000001" customHeight="1" x14ac:dyDescent="0.15">
      <c r="A172" s="8">
        <v>711</v>
      </c>
      <c r="B172" s="18" t="b">
        <f>IF(給取!B176="出",IF(ISERROR(VLOOKUP(給取!C176,コード表!$D$3:$E$7,2,FALSE)&amp;VLOOKUP(給取!D176,コード表!$G$3:$H$67,2,FALSE)&amp;VLOOKUP(給取!E176,コード表!$J$3:$K$15,2,FALSE)&amp;VLOOKUP(給取!F176,コード表!$M$3:$N$34,2,FALSE)),"",VLOOKUP(給取!C176,コード表!$D$3:$E$7,2,FALSE)&amp;VLOOKUP(給取!D176,コード表!$G$3:$H$67,2,FALSE)&amp;VLOOKUP(給取!E176,コード表!$J$3:$K$15,2,FALSE)&amp;VLOOKUP(給取!F176,コード表!$M$3:$N$34,2,FALSE)))</f>
        <v>0</v>
      </c>
      <c r="C172" s="11" t="str">
        <f>給取!I176&amp;" "&amp;給取!J176</f>
        <v xml:space="preserve"> </v>
      </c>
      <c r="D172" s="17" t="str">
        <f>給取!G176&amp;"　"&amp;給取!H176</f>
        <v>　</v>
      </c>
      <c r="E172" s="18" t="str">
        <f>IF(ISERROR(VLOOKUP(給取!K176,コード表!$D$3:$E$7,2,FALSE)&amp;VLOOKUP(給取!L176,コード表!$G$3:$H$67,2,FALSE)&amp;VLOOKUP(給取!M176,コード表!$J$3:$K$15,2,FALSE)&amp;VLOOKUP(給取!N176,コード表!$M$3:$N$34,2,FALSE)),"",VLOOKUP(給取!K176,コード表!$D$3:$E$7,2,FALSE)&amp;VLOOKUP(給取!L176,コード表!$G$3:$H$67,2,FALSE)&amp;VLOOKUP(給取!M176,コード表!$J$3:$K$15,2,FALSE)&amp;VLOOKUP(給取!N176,コード表!$M$3:$N$34,2,FALSE))</f>
        <v/>
      </c>
      <c r="F172" s="18"/>
      <c r="G172" s="18"/>
      <c r="H172" s="18" t="str">
        <f>IF(ISERROR(VLOOKUP(給取!O176,コード表!$S$3:$T$11,2,FALSE)),"",VLOOKUP(給取!O176,コード表!$S$3:$T$11,2,FALSE))</f>
        <v/>
      </c>
      <c r="I172" s="18" t="str">
        <f>IF(ISERROR(VLOOKUP(給取!P176,コード表!$D$3:$E$7,2,FALSE)&amp;VLOOKUP(給取!Q176,コード表!$G$3:$H$67,2,FALSE)&amp;VLOOKUP(給取!R176,コード表!$J$3:$K$15,2,FALSE)&amp;VLOOKUP(給取!S176,コード表!$M$3:$N$34,2,FALSE)),"",VLOOKUP(給取!P176,コード表!$D$3:$E$7,2,FALSE)&amp;VLOOKUP(給取!Q176,コード表!$G$3:$H$67,2,FALSE)&amp;VLOOKUP(給取!R176,コード表!$J$3:$K$15,2,FALSE)&amp;VLOOKUP(給取!S176,コード表!$M$3:$N$34,2,FALSE))</f>
        <v/>
      </c>
      <c r="J172" s="8">
        <f>給取!T176</f>
        <v>0</v>
      </c>
      <c r="K172" s="8" t="str">
        <f>IF(ISERROR(VLOOKUP(給取!U176,コード表!$P$3:$Q$52,2,FALSE)),"",VLOOKUP(給取!U176,コード表!$P$3:$Q$52,2,FALSE))</f>
        <v/>
      </c>
    </row>
    <row r="173" spans="1:11" ht="20.100000000000001" customHeight="1" x14ac:dyDescent="0.15">
      <c r="A173" s="8">
        <v>711</v>
      </c>
      <c r="B173" s="18" t="b">
        <f>IF(給取!B177="出",IF(ISERROR(VLOOKUP(給取!C177,コード表!$D$3:$E$7,2,FALSE)&amp;VLOOKUP(給取!D177,コード表!$G$3:$H$67,2,FALSE)&amp;VLOOKUP(給取!E177,コード表!$J$3:$K$15,2,FALSE)&amp;VLOOKUP(給取!F177,コード表!$M$3:$N$34,2,FALSE)),"",VLOOKUP(給取!C177,コード表!$D$3:$E$7,2,FALSE)&amp;VLOOKUP(給取!D177,コード表!$G$3:$H$67,2,FALSE)&amp;VLOOKUP(給取!E177,コード表!$J$3:$K$15,2,FALSE)&amp;VLOOKUP(給取!F177,コード表!$M$3:$N$34,2,FALSE)))</f>
        <v>0</v>
      </c>
      <c r="C173" s="11" t="str">
        <f>給取!I177&amp;" "&amp;給取!J177</f>
        <v xml:space="preserve"> </v>
      </c>
      <c r="D173" s="17" t="str">
        <f>給取!G177&amp;"　"&amp;給取!H177</f>
        <v>　</v>
      </c>
      <c r="E173" s="18" t="str">
        <f>IF(ISERROR(VLOOKUP(給取!K177,コード表!$D$3:$E$7,2,FALSE)&amp;VLOOKUP(給取!L177,コード表!$G$3:$H$67,2,FALSE)&amp;VLOOKUP(給取!M177,コード表!$J$3:$K$15,2,FALSE)&amp;VLOOKUP(給取!N177,コード表!$M$3:$N$34,2,FALSE)),"",VLOOKUP(給取!K177,コード表!$D$3:$E$7,2,FALSE)&amp;VLOOKUP(給取!L177,コード表!$G$3:$H$67,2,FALSE)&amp;VLOOKUP(給取!M177,コード表!$J$3:$K$15,2,FALSE)&amp;VLOOKUP(給取!N177,コード表!$M$3:$N$34,2,FALSE))</f>
        <v/>
      </c>
      <c r="F173" s="18"/>
      <c r="G173" s="18"/>
      <c r="H173" s="18" t="str">
        <f>IF(ISERROR(VLOOKUP(給取!O177,コード表!$S$3:$T$11,2,FALSE)),"",VLOOKUP(給取!O177,コード表!$S$3:$T$11,2,FALSE))</f>
        <v/>
      </c>
      <c r="I173" s="18" t="str">
        <f>IF(ISERROR(VLOOKUP(給取!P177,コード表!$D$3:$E$7,2,FALSE)&amp;VLOOKUP(給取!Q177,コード表!$G$3:$H$67,2,FALSE)&amp;VLOOKUP(給取!R177,コード表!$J$3:$K$15,2,FALSE)&amp;VLOOKUP(給取!S177,コード表!$M$3:$N$34,2,FALSE)),"",VLOOKUP(給取!P177,コード表!$D$3:$E$7,2,FALSE)&amp;VLOOKUP(給取!Q177,コード表!$G$3:$H$67,2,FALSE)&amp;VLOOKUP(給取!R177,コード表!$J$3:$K$15,2,FALSE)&amp;VLOOKUP(給取!S177,コード表!$M$3:$N$34,2,FALSE))</f>
        <v/>
      </c>
      <c r="J173" s="8">
        <f>給取!T177</f>
        <v>0</v>
      </c>
      <c r="K173" s="8" t="str">
        <f>IF(ISERROR(VLOOKUP(給取!U177,コード表!$P$3:$Q$52,2,FALSE)),"",VLOOKUP(給取!U177,コード表!$P$3:$Q$52,2,FALSE))</f>
        <v/>
      </c>
    </row>
    <row r="174" spans="1:11" ht="20.100000000000001" customHeight="1" x14ac:dyDescent="0.15">
      <c r="A174" s="8">
        <v>711</v>
      </c>
      <c r="B174" s="18" t="b">
        <f>IF(給取!B178="出",IF(ISERROR(VLOOKUP(給取!C178,コード表!$D$3:$E$7,2,FALSE)&amp;VLOOKUP(給取!D178,コード表!$G$3:$H$67,2,FALSE)&amp;VLOOKUP(給取!E178,コード表!$J$3:$K$15,2,FALSE)&amp;VLOOKUP(給取!F178,コード表!$M$3:$N$34,2,FALSE)),"",VLOOKUP(給取!C178,コード表!$D$3:$E$7,2,FALSE)&amp;VLOOKUP(給取!D178,コード表!$G$3:$H$67,2,FALSE)&amp;VLOOKUP(給取!E178,コード表!$J$3:$K$15,2,FALSE)&amp;VLOOKUP(給取!F178,コード表!$M$3:$N$34,2,FALSE)))</f>
        <v>0</v>
      </c>
      <c r="C174" s="11" t="str">
        <f>給取!I178&amp;" "&amp;給取!J178</f>
        <v xml:space="preserve"> </v>
      </c>
      <c r="D174" s="17" t="str">
        <f>給取!G178&amp;"　"&amp;給取!H178</f>
        <v>　</v>
      </c>
      <c r="E174" s="18" t="str">
        <f>IF(ISERROR(VLOOKUP(給取!K178,コード表!$D$3:$E$7,2,FALSE)&amp;VLOOKUP(給取!L178,コード表!$G$3:$H$67,2,FALSE)&amp;VLOOKUP(給取!M178,コード表!$J$3:$K$15,2,FALSE)&amp;VLOOKUP(給取!N178,コード表!$M$3:$N$34,2,FALSE)),"",VLOOKUP(給取!K178,コード表!$D$3:$E$7,2,FALSE)&amp;VLOOKUP(給取!L178,コード表!$G$3:$H$67,2,FALSE)&amp;VLOOKUP(給取!M178,コード表!$J$3:$K$15,2,FALSE)&amp;VLOOKUP(給取!N178,コード表!$M$3:$N$34,2,FALSE))</f>
        <v/>
      </c>
      <c r="F174" s="18"/>
      <c r="G174" s="18"/>
      <c r="H174" s="18" t="str">
        <f>IF(ISERROR(VLOOKUP(給取!O178,コード表!$S$3:$T$11,2,FALSE)),"",VLOOKUP(給取!O178,コード表!$S$3:$T$11,2,FALSE))</f>
        <v/>
      </c>
      <c r="I174" s="18" t="str">
        <f>IF(ISERROR(VLOOKUP(給取!P178,コード表!$D$3:$E$7,2,FALSE)&amp;VLOOKUP(給取!Q178,コード表!$G$3:$H$67,2,FALSE)&amp;VLOOKUP(給取!R178,コード表!$J$3:$K$15,2,FALSE)&amp;VLOOKUP(給取!S178,コード表!$M$3:$N$34,2,FALSE)),"",VLOOKUP(給取!P178,コード表!$D$3:$E$7,2,FALSE)&amp;VLOOKUP(給取!Q178,コード表!$G$3:$H$67,2,FALSE)&amp;VLOOKUP(給取!R178,コード表!$J$3:$K$15,2,FALSE)&amp;VLOOKUP(給取!S178,コード表!$M$3:$N$34,2,FALSE))</f>
        <v/>
      </c>
      <c r="J174" s="8">
        <f>給取!T178</f>
        <v>0</v>
      </c>
      <c r="K174" s="8" t="str">
        <f>IF(ISERROR(VLOOKUP(給取!U178,コード表!$P$3:$Q$52,2,FALSE)),"",VLOOKUP(給取!U178,コード表!$P$3:$Q$52,2,FALSE))</f>
        <v/>
      </c>
    </row>
    <row r="175" spans="1:11" ht="20.100000000000001" customHeight="1" x14ac:dyDescent="0.15">
      <c r="A175" s="8">
        <v>711</v>
      </c>
      <c r="B175" s="18" t="b">
        <f>IF(給取!B179="出",IF(ISERROR(VLOOKUP(給取!C179,コード表!$D$3:$E$7,2,FALSE)&amp;VLOOKUP(給取!D179,コード表!$G$3:$H$67,2,FALSE)&amp;VLOOKUP(給取!E179,コード表!$J$3:$K$15,2,FALSE)&amp;VLOOKUP(給取!F179,コード表!$M$3:$N$34,2,FALSE)),"",VLOOKUP(給取!C179,コード表!$D$3:$E$7,2,FALSE)&amp;VLOOKUP(給取!D179,コード表!$G$3:$H$67,2,FALSE)&amp;VLOOKUP(給取!E179,コード表!$J$3:$K$15,2,FALSE)&amp;VLOOKUP(給取!F179,コード表!$M$3:$N$34,2,FALSE)))</f>
        <v>0</v>
      </c>
      <c r="C175" s="11" t="str">
        <f>給取!I179&amp;" "&amp;給取!J179</f>
        <v xml:space="preserve"> </v>
      </c>
      <c r="D175" s="17" t="str">
        <f>給取!G179&amp;"　"&amp;給取!H179</f>
        <v>　</v>
      </c>
      <c r="E175" s="18" t="str">
        <f>IF(ISERROR(VLOOKUP(給取!K179,コード表!$D$3:$E$7,2,FALSE)&amp;VLOOKUP(給取!L179,コード表!$G$3:$H$67,2,FALSE)&amp;VLOOKUP(給取!M179,コード表!$J$3:$K$15,2,FALSE)&amp;VLOOKUP(給取!N179,コード表!$M$3:$N$34,2,FALSE)),"",VLOOKUP(給取!K179,コード表!$D$3:$E$7,2,FALSE)&amp;VLOOKUP(給取!L179,コード表!$G$3:$H$67,2,FALSE)&amp;VLOOKUP(給取!M179,コード表!$J$3:$K$15,2,FALSE)&amp;VLOOKUP(給取!N179,コード表!$M$3:$N$34,2,FALSE))</f>
        <v/>
      </c>
      <c r="F175" s="18"/>
      <c r="G175" s="18"/>
      <c r="H175" s="18" t="str">
        <f>IF(ISERROR(VLOOKUP(給取!O179,コード表!$S$3:$T$11,2,FALSE)),"",VLOOKUP(給取!O179,コード表!$S$3:$T$11,2,FALSE))</f>
        <v/>
      </c>
      <c r="I175" s="18" t="str">
        <f>IF(ISERROR(VLOOKUP(給取!P179,コード表!$D$3:$E$7,2,FALSE)&amp;VLOOKUP(給取!Q179,コード表!$G$3:$H$67,2,FALSE)&amp;VLOOKUP(給取!R179,コード表!$J$3:$K$15,2,FALSE)&amp;VLOOKUP(給取!S179,コード表!$M$3:$N$34,2,FALSE)),"",VLOOKUP(給取!P179,コード表!$D$3:$E$7,2,FALSE)&amp;VLOOKUP(給取!Q179,コード表!$G$3:$H$67,2,FALSE)&amp;VLOOKUP(給取!R179,コード表!$J$3:$K$15,2,FALSE)&amp;VLOOKUP(給取!S179,コード表!$M$3:$N$34,2,FALSE))</f>
        <v/>
      </c>
      <c r="J175" s="8">
        <f>給取!T179</f>
        <v>0</v>
      </c>
      <c r="K175" s="8" t="str">
        <f>IF(ISERROR(VLOOKUP(給取!U179,コード表!$P$3:$Q$52,2,FALSE)),"",VLOOKUP(給取!U179,コード表!$P$3:$Q$52,2,FALSE))</f>
        <v/>
      </c>
    </row>
    <row r="176" spans="1:11" ht="20.100000000000001" customHeight="1" x14ac:dyDescent="0.15">
      <c r="A176" s="8">
        <v>711</v>
      </c>
      <c r="B176" s="18" t="b">
        <f>IF(給取!B180="出",IF(ISERROR(VLOOKUP(給取!C180,コード表!$D$3:$E$7,2,FALSE)&amp;VLOOKUP(給取!D180,コード表!$G$3:$H$67,2,FALSE)&amp;VLOOKUP(給取!E180,コード表!$J$3:$K$15,2,FALSE)&amp;VLOOKUP(給取!F180,コード表!$M$3:$N$34,2,FALSE)),"",VLOOKUP(給取!C180,コード表!$D$3:$E$7,2,FALSE)&amp;VLOOKUP(給取!D180,コード表!$G$3:$H$67,2,FALSE)&amp;VLOOKUP(給取!E180,コード表!$J$3:$K$15,2,FALSE)&amp;VLOOKUP(給取!F180,コード表!$M$3:$N$34,2,FALSE)))</f>
        <v>0</v>
      </c>
      <c r="C176" s="11" t="str">
        <f>給取!I180&amp;" "&amp;給取!J180</f>
        <v xml:space="preserve"> </v>
      </c>
      <c r="D176" s="17" t="str">
        <f>給取!G180&amp;"　"&amp;給取!H180</f>
        <v>　</v>
      </c>
      <c r="E176" s="18" t="str">
        <f>IF(ISERROR(VLOOKUP(給取!K180,コード表!$D$3:$E$7,2,FALSE)&amp;VLOOKUP(給取!L180,コード表!$G$3:$H$67,2,FALSE)&amp;VLOOKUP(給取!M180,コード表!$J$3:$K$15,2,FALSE)&amp;VLOOKUP(給取!N180,コード表!$M$3:$N$34,2,FALSE)),"",VLOOKUP(給取!K180,コード表!$D$3:$E$7,2,FALSE)&amp;VLOOKUP(給取!L180,コード表!$G$3:$H$67,2,FALSE)&amp;VLOOKUP(給取!M180,コード表!$J$3:$K$15,2,FALSE)&amp;VLOOKUP(給取!N180,コード表!$M$3:$N$34,2,FALSE))</f>
        <v/>
      </c>
      <c r="F176" s="18"/>
      <c r="G176" s="18"/>
      <c r="H176" s="18" t="str">
        <f>IF(ISERROR(VLOOKUP(給取!O180,コード表!$S$3:$T$11,2,FALSE)),"",VLOOKUP(給取!O180,コード表!$S$3:$T$11,2,FALSE))</f>
        <v/>
      </c>
      <c r="I176" s="18" t="str">
        <f>IF(ISERROR(VLOOKUP(給取!P180,コード表!$D$3:$E$7,2,FALSE)&amp;VLOOKUP(給取!Q180,コード表!$G$3:$H$67,2,FALSE)&amp;VLOOKUP(給取!R180,コード表!$J$3:$K$15,2,FALSE)&amp;VLOOKUP(給取!S180,コード表!$M$3:$N$34,2,FALSE)),"",VLOOKUP(給取!P180,コード表!$D$3:$E$7,2,FALSE)&amp;VLOOKUP(給取!Q180,コード表!$G$3:$H$67,2,FALSE)&amp;VLOOKUP(給取!R180,コード表!$J$3:$K$15,2,FALSE)&amp;VLOOKUP(給取!S180,コード表!$M$3:$N$34,2,FALSE))</f>
        <v/>
      </c>
      <c r="J176" s="8">
        <f>給取!T180</f>
        <v>0</v>
      </c>
      <c r="K176" s="8" t="str">
        <f>IF(ISERROR(VLOOKUP(給取!U180,コード表!$P$3:$Q$52,2,FALSE)),"",VLOOKUP(給取!U180,コード表!$P$3:$Q$52,2,FALSE))</f>
        <v/>
      </c>
    </row>
    <row r="177" spans="1:11" ht="20.100000000000001" customHeight="1" x14ac:dyDescent="0.15">
      <c r="A177" s="8">
        <v>711</v>
      </c>
      <c r="B177" s="18" t="b">
        <f>IF(給取!B181="出",IF(ISERROR(VLOOKUP(給取!C181,コード表!$D$3:$E$7,2,FALSE)&amp;VLOOKUP(給取!D181,コード表!$G$3:$H$67,2,FALSE)&amp;VLOOKUP(給取!E181,コード表!$J$3:$K$15,2,FALSE)&amp;VLOOKUP(給取!F181,コード表!$M$3:$N$34,2,FALSE)),"",VLOOKUP(給取!C181,コード表!$D$3:$E$7,2,FALSE)&amp;VLOOKUP(給取!D181,コード表!$G$3:$H$67,2,FALSE)&amp;VLOOKUP(給取!E181,コード表!$J$3:$K$15,2,FALSE)&amp;VLOOKUP(給取!F181,コード表!$M$3:$N$34,2,FALSE)))</f>
        <v>0</v>
      </c>
      <c r="C177" s="11" t="str">
        <f>給取!I181&amp;" "&amp;給取!J181</f>
        <v xml:space="preserve"> </v>
      </c>
      <c r="D177" s="17" t="str">
        <f>給取!G181&amp;"　"&amp;給取!H181</f>
        <v>　</v>
      </c>
      <c r="E177" s="18" t="str">
        <f>IF(ISERROR(VLOOKUP(給取!K181,コード表!$D$3:$E$7,2,FALSE)&amp;VLOOKUP(給取!L181,コード表!$G$3:$H$67,2,FALSE)&amp;VLOOKUP(給取!M181,コード表!$J$3:$K$15,2,FALSE)&amp;VLOOKUP(給取!N181,コード表!$M$3:$N$34,2,FALSE)),"",VLOOKUP(給取!K181,コード表!$D$3:$E$7,2,FALSE)&amp;VLOOKUP(給取!L181,コード表!$G$3:$H$67,2,FALSE)&amp;VLOOKUP(給取!M181,コード表!$J$3:$K$15,2,FALSE)&amp;VLOOKUP(給取!N181,コード表!$M$3:$N$34,2,FALSE))</f>
        <v/>
      </c>
      <c r="F177" s="18"/>
      <c r="G177" s="18"/>
      <c r="H177" s="18" t="str">
        <f>IF(ISERROR(VLOOKUP(給取!O181,コード表!$S$3:$T$11,2,FALSE)),"",VLOOKUP(給取!O181,コード表!$S$3:$T$11,2,FALSE))</f>
        <v/>
      </c>
      <c r="I177" s="18" t="str">
        <f>IF(ISERROR(VLOOKUP(給取!P181,コード表!$D$3:$E$7,2,FALSE)&amp;VLOOKUP(給取!Q181,コード表!$G$3:$H$67,2,FALSE)&amp;VLOOKUP(給取!R181,コード表!$J$3:$K$15,2,FALSE)&amp;VLOOKUP(給取!S181,コード表!$M$3:$N$34,2,FALSE)),"",VLOOKUP(給取!P181,コード表!$D$3:$E$7,2,FALSE)&amp;VLOOKUP(給取!Q181,コード表!$G$3:$H$67,2,FALSE)&amp;VLOOKUP(給取!R181,コード表!$J$3:$K$15,2,FALSE)&amp;VLOOKUP(給取!S181,コード表!$M$3:$N$34,2,FALSE))</f>
        <v/>
      </c>
      <c r="J177" s="8">
        <f>給取!T181</f>
        <v>0</v>
      </c>
      <c r="K177" s="8" t="str">
        <f>IF(ISERROR(VLOOKUP(給取!U181,コード表!$P$3:$Q$52,2,FALSE)),"",VLOOKUP(給取!U181,コード表!$P$3:$Q$52,2,FALSE))</f>
        <v/>
      </c>
    </row>
    <row r="178" spans="1:11" ht="20.100000000000001" customHeight="1" x14ac:dyDescent="0.15">
      <c r="A178" s="8">
        <v>711</v>
      </c>
      <c r="B178" s="18" t="b">
        <f>IF(給取!B182="出",IF(ISERROR(VLOOKUP(給取!C182,コード表!$D$3:$E$7,2,FALSE)&amp;VLOOKUP(給取!D182,コード表!$G$3:$H$67,2,FALSE)&amp;VLOOKUP(給取!E182,コード表!$J$3:$K$15,2,FALSE)&amp;VLOOKUP(給取!F182,コード表!$M$3:$N$34,2,FALSE)),"",VLOOKUP(給取!C182,コード表!$D$3:$E$7,2,FALSE)&amp;VLOOKUP(給取!D182,コード表!$G$3:$H$67,2,FALSE)&amp;VLOOKUP(給取!E182,コード表!$J$3:$K$15,2,FALSE)&amp;VLOOKUP(給取!F182,コード表!$M$3:$N$34,2,FALSE)))</f>
        <v>0</v>
      </c>
      <c r="C178" s="11" t="str">
        <f>給取!I182&amp;" "&amp;給取!J182</f>
        <v xml:space="preserve"> </v>
      </c>
      <c r="D178" s="17" t="str">
        <f>給取!G182&amp;"　"&amp;給取!H182</f>
        <v>　</v>
      </c>
      <c r="E178" s="18" t="str">
        <f>IF(ISERROR(VLOOKUP(給取!K182,コード表!$D$3:$E$7,2,FALSE)&amp;VLOOKUP(給取!L182,コード表!$G$3:$H$67,2,FALSE)&amp;VLOOKUP(給取!M182,コード表!$J$3:$K$15,2,FALSE)&amp;VLOOKUP(給取!N182,コード表!$M$3:$N$34,2,FALSE)),"",VLOOKUP(給取!K182,コード表!$D$3:$E$7,2,FALSE)&amp;VLOOKUP(給取!L182,コード表!$G$3:$H$67,2,FALSE)&amp;VLOOKUP(給取!M182,コード表!$J$3:$K$15,2,FALSE)&amp;VLOOKUP(給取!N182,コード表!$M$3:$N$34,2,FALSE))</f>
        <v/>
      </c>
      <c r="F178" s="18"/>
      <c r="G178" s="18"/>
      <c r="H178" s="18" t="str">
        <f>IF(ISERROR(VLOOKUP(給取!O182,コード表!$S$3:$T$11,2,FALSE)),"",VLOOKUP(給取!O182,コード表!$S$3:$T$11,2,FALSE))</f>
        <v/>
      </c>
      <c r="I178" s="18" t="str">
        <f>IF(ISERROR(VLOOKUP(給取!P182,コード表!$D$3:$E$7,2,FALSE)&amp;VLOOKUP(給取!Q182,コード表!$G$3:$H$67,2,FALSE)&amp;VLOOKUP(給取!R182,コード表!$J$3:$K$15,2,FALSE)&amp;VLOOKUP(給取!S182,コード表!$M$3:$N$34,2,FALSE)),"",VLOOKUP(給取!P182,コード表!$D$3:$E$7,2,FALSE)&amp;VLOOKUP(給取!Q182,コード表!$G$3:$H$67,2,FALSE)&amp;VLOOKUP(給取!R182,コード表!$J$3:$K$15,2,FALSE)&amp;VLOOKUP(給取!S182,コード表!$M$3:$N$34,2,FALSE))</f>
        <v/>
      </c>
      <c r="J178" s="8">
        <f>給取!T182</f>
        <v>0</v>
      </c>
      <c r="K178" s="8" t="str">
        <f>IF(ISERROR(VLOOKUP(給取!U182,コード表!$P$3:$Q$52,2,FALSE)),"",VLOOKUP(給取!U182,コード表!$P$3:$Q$52,2,FALSE))</f>
        <v/>
      </c>
    </row>
    <row r="179" spans="1:11" ht="20.100000000000001" customHeight="1" x14ac:dyDescent="0.15">
      <c r="A179" s="8">
        <v>711</v>
      </c>
      <c r="B179" s="18" t="b">
        <f>IF(給取!B183="出",IF(ISERROR(VLOOKUP(給取!C183,コード表!$D$3:$E$7,2,FALSE)&amp;VLOOKUP(給取!D183,コード表!$G$3:$H$67,2,FALSE)&amp;VLOOKUP(給取!E183,コード表!$J$3:$K$15,2,FALSE)&amp;VLOOKUP(給取!F183,コード表!$M$3:$N$34,2,FALSE)),"",VLOOKUP(給取!C183,コード表!$D$3:$E$7,2,FALSE)&amp;VLOOKUP(給取!D183,コード表!$G$3:$H$67,2,FALSE)&amp;VLOOKUP(給取!E183,コード表!$J$3:$K$15,2,FALSE)&amp;VLOOKUP(給取!F183,コード表!$M$3:$N$34,2,FALSE)))</f>
        <v>0</v>
      </c>
      <c r="C179" s="11" t="str">
        <f>給取!I183&amp;" "&amp;給取!J183</f>
        <v xml:space="preserve"> </v>
      </c>
      <c r="D179" s="17" t="str">
        <f>給取!G183&amp;"　"&amp;給取!H183</f>
        <v>　</v>
      </c>
      <c r="E179" s="18" t="str">
        <f>IF(ISERROR(VLOOKUP(給取!K183,コード表!$D$3:$E$7,2,FALSE)&amp;VLOOKUP(給取!L183,コード表!$G$3:$H$67,2,FALSE)&amp;VLOOKUP(給取!M183,コード表!$J$3:$K$15,2,FALSE)&amp;VLOOKUP(給取!N183,コード表!$M$3:$N$34,2,FALSE)),"",VLOOKUP(給取!K183,コード表!$D$3:$E$7,2,FALSE)&amp;VLOOKUP(給取!L183,コード表!$G$3:$H$67,2,FALSE)&amp;VLOOKUP(給取!M183,コード表!$J$3:$K$15,2,FALSE)&amp;VLOOKUP(給取!N183,コード表!$M$3:$N$34,2,FALSE))</f>
        <v/>
      </c>
      <c r="F179" s="18"/>
      <c r="G179" s="18"/>
      <c r="H179" s="18" t="str">
        <f>IF(ISERROR(VLOOKUP(給取!O183,コード表!$S$3:$T$11,2,FALSE)),"",VLOOKUP(給取!O183,コード表!$S$3:$T$11,2,FALSE))</f>
        <v/>
      </c>
      <c r="I179" s="18" t="str">
        <f>IF(ISERROR(VLOOKUP(給取!P183,コード表!$D$3:$E$7,2,FALSE)&amp;VLOOKUP(給取!Q183,コード表!$G$3:$H$67,2,FALSE)&amp;VLOOKUP(給取!R183,コード表!$J$3:$K$15,2,FALSE)&amp;VLOOKUP(給取!S183,コード表!$M$3:$N$34,2,FALSE)),"",VLOOKUP(給取!P183,コード表!$D$3:$E$7,2,FALSE)&amp;VLOOKUP(給取!Q183,コード表!$G$3:$H$67,2,FALSE)&amp;VLOOKUP(給取!R183,コード表!$J$3:$K$15,2,FALSE)&amp;VLOOKUP(給取!S183,コード表!$M$3:$N$34,2,FALSE))</f>
        <v/>
      </c>
      <c r="J179" s="8">
        <f>給取!T183</f>
        <v>0</v>
      </c>
      <c r="K179" s="8" t="str">
        <f>IF(ISERROR(VLOOKUP(給取!U183,コード表!$P$3:$Q$52,2,FALSE)),"",VLOOKUP(給取!U183,コード表!$P$3:$Q$52,2,FALSE))</f>
        <v/>
      </c>
    </row>
    <row r="180" spans="1:11" ht="20.100000000000001" customHeight="1" x14ac:dyDescent="0.15">
      <c r="A180" s="8">
        <v>711</v>
      </c>
      <c r="B180" s="18" t="b">
        <f>IF(給取!B184="出",IF(ISERROR(VLOOKUP(給取!C184,コード表!$D$3:$E$7,2,FALSE)&amp;VLOOKUP(給取!D184,コード表!$G$3:$H$67,2,FALSE)&amp;VLOOKUP(給取!E184,コード表!$J$3:$K$15,2,FALSE)&amp;VLOOKUP(給取!F184,コード表!$M$3:$N$34,2,FALSE)),"",VLOOKUP(給取!C184,コード表!$D$3:$E$7,2,FALSE)&amp;VLOOKUP(給取!D184,コード表!$G$3:$H$67,2,FALSE)&amp;VLOOKUP(給取!E184,コード表!$J$3:$K$15,2,FALSE)&amp;VLOOKUP(給取!F184,コード表!$M$3:$N$34,2,FALSE)))</f>
        <v>0</v>
      </c>
      <c r="C180" s="11" t="str">
        <f>給取!I184&amp;" "&amp;給取!J184</f>
        <v xml:space="preserve"> </v>
      </c>
      <c r="D180" s="17" t="str">
        <f>給取!G184&amp;"　"&amp;給取!H184</f>
        <v>　</v>
      </c>
      <c r="E180" s="18" t="str">
        <f>IF(ISERROR(VLOOKUP(給取!K184,コード表!$D$3:$E$7,2,FALSE)&amp;VLOOKUP(給取!L184,コード表!$G$3:$H$67,2,FALSE)&amp;VLOOKUP(給取!M184,コード表!$J$3:$K$15,2,FALSE)&amp;VLOOKUP(給取!N184,コード表!$M$3:$N$34,2,FALSE)),"",VLOOKUP(給取!K184,コード表!$D$3:$E$7,2,FALSE)&amp;VLOOKUP(給取!L184,コード表!$G$3:$H$67,2,FALSE)&amp;VLOOKUP(給取!M184,コード表!$J$3:$K$15,2,FALSE)&amp;VLOOKUP(給取!N184,コード表!$M$3:$N$34,2,FALSE))</f>
        <v/>
      </c>
      <c r="F180" s="18"/>
      <c r="G180" s="18"/>
      <c r="H180" s="18" t="str">
        <f>IF(ISERROR(VLOOKUP(給取!O184,コード表!$S$3:$T$11,2,FALSE)),"",VLOOKUP(給取!O184,コード表!$S$3:$T$11,2,FALSE))</f>
        <v/>
      </c>
      <c r="I180" s="18" t="str">
        <f>IF(ISERROR(VLOOKUP(給取!P184,コード表!$D$3:$E$7,2,FALSE)&amp;VLOOKUP(給取!Q184,コード表!$G$3:$H$67,2,FALSE)&amp;VLOOKUP(給取!R184,コード表!$J$3:$K$15,2,FALSE)&amp;VLOOKUP(給取!S184,コード表!$M$3:$N$34,2,FALSE)),"",VLOOKUP(給取!P184,コード表!$D$3:$E$7,2,FALSE)&amp;VLOOKUP(給取!Q184,コード表!$G$3:$H$67,2,FALSE)&amp;VLOOKUP(給取!R184,コード表!$J$3:$K$15,2,FALSE)&amp;VLOOKUP(給取!S184,コード表!$M$3:$N$34,2,FALSE))</f>
        <v/>
      </c>
      <c r="J180" s="8">
        <f>給取!T184</f>
        <v>0</v>
      </c>
      <c r="K180" s="8" t="str">
        <f>IF(ISERROR(VLOOKUP(給取!U184,コード表!$P$3:$Q$52,2,FALSE)),"",VLOOKUP(給取!U184,コード表!$P$3:$Q$52,2,FALSE))</f>
        <v/>
      </c>
    </row>
    <row r="181" spans="1:11" ht="20.100000000000001" customHeight="1" x14ac:dyDescent="0.15">
      <c r="A181" s="8">
        <v>711</v>
      </c>
      <c r="B181" s="18" t="b">
        <f>IF(給取!B185="出",IF(ISERROR(VLOOKUP(給取!C185,コード表!$D$3:$E$7,2,FALSE)&amp;VLOOKUP(給取!D185,コード表!$G$3:$H$67,2,FALSE)&amp;VLOOKUP(給取!E185,コード表!$J$3:$K$15,2,FALSE)&amp;VLOOKUP(給取!F185,コード表!$M$3:$N$34,2,FALSE)),"",VLOOKUP(給取!C185,コード表!$D$3:$E$7,2,FALSE)&amp;VLOOKUP(給取!D185,コード表!$G$3:$H$67,2,FALSE)&amp;VLOOKUP(給取!E185,コード表!$J$3:$K$15,2,FALSE)&amp;VLOOKUP(給取!F185,コード表!$M$3:$N$34,2,FALSE)))</f>
        <v>0</v>
      </c>
      <c r="C181" s="11" t="str">
        <f>給取!I185&amp;" "&amp;給取!J185</f>
        <v xml:space="preserve"> </v>
      </c>
      <c r="D181" s="17" t="str">
        <f>給取!G185&amp;"　"&amp;給取!H185</f>
        <v>　</v>
      </c>
      <c r="E181" s="18" t="str">
        <f>IF(ISERROR(VLOOKUP(給取!K185,コード表!$D$3:$E$7,2,FALSE)&amp;VLOOKUP(給取!L185,コード表!$G$3:$H$67,2,FALSE)&amp;VLOOKUP(給取!M185,コード表!$J$3:$K$15,2,FALSE)&amp;VLOOKUP(給取!N185,コード表!$M$3:$N$34,2,FALSE)),"",VLOOKUP(給取!K185,コード表!$D$3:$E$7,2,FALSE)&amp;VLOOKUP(給取!L185,コード表!$G$3:$H$67,2,FALSE)&amp;VLOOKUP(給取!M185,コード表!$J$3:$K$15,2,FALSE)&amp;VLOOKUP(給取!N185,コード表!$M$3:$N$34,2,FALSE))</f>
        <v/>
      </c>
      <c r="F181" s="18"/>
      <c r="G181" s="18"/>
      <c r="H181" s="18" t="str">
        <f>IF(ISERROR(VLOOKUP(給取!O185,コード表!$S$3:$T$11,2,FALSE)),"",VLOOKUP(給取!O185,コード表!$S$3:$T$11,2,FALSE))</f>
        <v/>
      </c>
      <c r="I181" s="18" t="str">
        <f>IF(ISERROR(VLOOKUP(給取!P185,コード表!$D$3:$E$7,2,FALSE)&amp;VLOOKUP(給取!Q185,コード表!$G$3:$H$67,2,FALSE)&amp;VLOOKUP(給取!R185,コード表!$J$3:$K$15,2,FALSE)&amp;VLOOKUP(給取!S185,コード表!$M$3:$N$34,2,FALSE)),"",VLOOKUP(給取!P185,コード表!$D$3:$E$7,2,FALSE)&amp;VLOOKUP(給取!Q185,コード表!$G$3:$H$67,2,FALSE)&amp;VLOOKUP(給取!R185,コード表!$J$3:$K$15,2,FALSE)&amp;VLOOKUP(給取!S185,コード表!$M$3:$N$34,2,FALSE))</f>
        <v/>
      </c>
      <c r="J181" s="8">
        <f>給取!T185</f>
        <v>0</v>
      </c>
      <c r="K181" s="8" t="str">
        <f>IF(ISERROR(VLOOKUP(給取!U185,コード表!$P$3:$Q$52,2,FALSE)),"",VLOOKUP(給取!U185,コード表!$P$3:$Q$52,2,FALSE))</f>
        <v/>
      </c>
    </row>
    <row r="182" spans="1:11" ht="20.100000000000001" customHeight="1" x14ac:dyDescent="0.15">
      <c r="A182" s="8">
        <v>711</v>
      </c>
      <c r="B182" s="18" t="b">
        <f>IF(給取!B186="出",IF(ISERROR(VLOOKUP(給取!C186,コード表!$D$3:$E$7,2,FALSE)&amp;VLOOKUP(給取!D186,コード表!$G$3:$H$67,2,FALSE)&amp;VLOOKUP(給取!E186,コード表!$J$3:$K$15,2,FALSE)&amp;VLOOKUP(給取!F186,コード表!$M$3:$N$34,2,FALSE)),"",VLOOKUP(給取!C186,コード表!$D$3:$E$7,2,FALSE)&amp;VLOOKUP(給取!D186,コード表!$G$3:$H$67,2,FALSE)&amp;VLOOKUP(給取!E186,コード表!$J$3:$K$15,2,FALSE)&amp;VLOOKUP(給取!F186,コード表!$M$3:$N$34,2,FALSE)))</f>
        <v>0</v>
      </c>
      <c r="C182" s="11" t="str">
        <f>給取!I186&amp;" "&amp;給取!J186</f>
        <v xml:space="preserve"> </v>
      </c>
      <c r="D182" s="17" t="str">
        <f>給取!G186&amp;"　"&amp;給取!H186</f>
        <v>　</v>
      </c>
      <c r="E182" s="18" t="str">
        <f>IF(ISERROR(VLOOKUP(給取!K186,コード表!$D$3:$E$7,2,FALSE)&amp;VLOOKUP(給取!L186,コード表!$G$3:$H$67,2,FALSE)&amp;VLOOKUP(給取!M186,コード表!$J$3:$K$15,2,FALSE)&amp;VLOOKUP(給取!N186,コード表!$M$3:$N$34,2,FALSE)),"",VLOOKUP(給取!K186,コード表!$D$3:$E$7,2,FALSE)&amp;VLOOKUP(給取!L186,コード表!$G$3:$H$67,2,FALSE)&amp;VLOOKUP(給取!M186,コード表!$J$3:$K$15,2,FALSE)&amp;VLOOKUP(給取!N186,コード表!$M$3:$N$34,2,FALSE))</f>
        <v/>
      </c>
      <c r="F182" s="18"/>
      <c r="G182" s="18"/>
      <c r="H182" s="18" t="str">
        <f>IF(ISERROR(VLOOKUP(給取!O186,コード表!$S$3:$T$11,2,FALSE)),"",VLOOKUP(給取!O186,コード表!$S$3:$T$11,2,FALSE))</f>
        <v/>
      </c>
      <c r="I182" s="18" t="str">
        <f>IF(ISERROR(VLOOKUP(給取!P186,コード表!$D$3:$E$7,2,FALSE)&amp;VLOOKUP(給取!Q186,コード表!$G$3:$H$67,2,FALSE)&amp;VLOOKUP(給取!R186,コード表!$J$3:$K$15,2,FALSE)&amp;VLOOKUP(給取!S186,コード表!$M$3:$N$34,2,FALSE)),"",VLOOKUP(給取!P186,コード表!$D$3:$E$7,2,FALSE)&amp;VLOOKUP(給取!Q186,コード表!$G$3:$H$67,2,FALSE)&amp;VLOOKUP(給取!R186,コード表!$J$3:$K$15,2,FALSE)&amp;VLOOKUP(給取!S186,コード表!$M$3:$N$34,2,FALSE))</f>
        <v/>
      </c>
      <c r="J182" s="8">
        <f>給取!T186</f>
        <v>0</v>
      </c>
      <c r="K182" s="8" t="str">
        <f>IF(ISERROR(VLOOKUP(給取!U186,コード表!$P$3:$Q$52,2,FALSE)),"",VLOOKUP(給取!U186,コード表!$P$3:$Q$52,2,FALSE))</f>
        <v/>
      </c>
    </row>
    <row r="183" spans="1:11" ht="20.100000000000001" customHeight="1" x14ac:dyDescent="0.15">
      <c r="A183" s="8">
        <v>711</v>
      </c>
      <c r="B183" s="18" t="b">
        <f>IF(給取!B187="出",IF(ISERROR(VLOOKUP(給取!C187,コード表!$D$3:$E$7,2,FALSE)&amp;VLOOKUP(給取!D187,コード表!$G$3:$H$67,2,FALSE)&amp;VLOOKUP(給取!E187,コード表!$J$3:$K$15,2,FALSE)&amp;VLOOKUP(給取!F187,コード表!$M$3:$N$34,2,FALSE)),"",VLOOKUP(給取!C187,コード表!$D$3:$E$7,2,FALSE)&amp;VLOOKUP(給取!D187,コード表!$G$3:$H$67,2,FALSE)&amp;VLOOKUP(給取!E187,コード表!$J$3:$K$15,2,FALSE)&amp;VLOOKUP(給取!F187,コード表!$M$3:$N$34,2,FALSE)))</f>
        <v>0</v>
      </c>
      <c r="C183" s="11" t="str">
        <f>給取!I187&amp;" "&amp;給取!J187</f>
        <v xml:space="preserve"> </v>
      </c>
      <c r="D183" s="17" t="str">
        <f>給取!G187&amp;"　"&amp;給取!H187</f>
        <v>　</v>
      </c>
      <c r="E183" s="18" t="str">
        <f>IF(ISERROR(VLOOKUP(給取!K187,コード表!$D$3:$E$7,2,FALSE)&amp;VLOOKUP(給取!L187,コード表!$G$3:$H$67,2,FALSE)&amp;VLOOKUP(給取!M187,コード表!$J$3:$K$15,2,FALSE)&amp;VLOOKUP(給取!N187,コード表!$M$3:$N$34,2,FALSE)),"",VLOOKUP(給取!K187,コード表!$D$3:$E$7,2,FALSE)&amp;VLOOKUP(給取!L187,コード表!$G$3:$H$67,2,FALSE)&amp;VLOOKUP(給取!M187,コード表!$J$3:$K$15,2,FALSE)&amp;VLOOKUP(給取!N187,コード表!$M$3:$N$34,2,FALSE))</f>
        <v/>
      </c>
      <c r="F183" s="18"/>
      <c r="G183" s="18"/>
      <c r="H183" s="18" t="str">
        <f>IF(ISERROR(VLOOKUP(給取!O187,コード表!$S$3:$T$11,2,FALSE)),"",VLOOKUP(給取!O187,コード表!$S$3:$T$11,2,FALSE))</f>
        <v/>
      </c>
      <c r="I183" s="18" t="str">
        <f>IF(ISERROR(VLOOKUP(給取!P187,コード表!$D$3:$E$7,2,FALSE)&amp;VLOOKUP(給取!Q187,コード表!$G$3:$H$67,2,FALSE)&amp;VLOOKUP(給取!R187,コード表!$J$3:$K$15,2,FALSE)&amp;VLOOKUP(給取!S187,コード表!$M$3:$N$34,2,FALSE)),"",VLOOKUP(給取!P187,コード表!$D$3:$E$7,2,FALSE)&amp;VLOOKUP(給取!Q187,コード表!$G$3:$H$67,2,FALSE)&amp;VLOOKUP(給取!R187,コード表!$J$3:$K$15,2,FALSE)&amp;VLOOKUP(給取!S187,コード表!$M$3:$N$34,2,FALSE))</f>
        <v/>
      </c>
      <c r="J183" s="8">
        <f>給取!T187</f>
        <v>0</v>
      </c>
      <c r="K183" s="8" t="str">
        <f>IF(ISERROR(VLOOKUP(給取!U187,コード表!$P$3:$Q$52,2,FALSE)),"",VLOOKUP(給取!U187,コード表!$P$3:$Q$52,2,FALSE))</f>
        <v/>
      </c>
    </row>
    <row r="184" spans="1:11" ht="20.100000000000001" customHeight="1" x14ac:dyDescent="0.15">
      <c r="A184" s="8">
        <v>711</v>
      </c>
      <c r="B184" s="18" t="b">
        <f>IF(給取!B188="出",IF(ISERROR(VLOOKUP(給取!C188,コード表!$D$3:$E$7,2,FALSE)&amp;VLOOKUP(給取!D188,コード表!$G$3:$H$67,2,FALSE)&amp;VLOOKUP(給取!E188,コード表!$J$3:$K$15,2,FALSE)&amp;VLOOKUP(給取!F188,コード表!$M$3:$N$34,2,FALSE)),"",VLOOKUP(給取!C188,コード表!$D$3:$E$7,2,FALSE)&amp;VLOOKUP(給取!D188,コード表!$G$3:$H$67,2,FALSE)&amp;VLOOKUP(給取!E188,コード表!$J$3:$K$15,2,FALSE)&amp;VLOOKUP(給取!F188,コード表!$M$3:$N$34,2,FALSE)))</f>
        <v>0</v>
      </c>
      <c r="C184" s="11" t="str">
        <f>給取!I188&amp;" "&amp;給取!J188</f>
        <v xml:space="preserve"> </v>
      </c>
      <c r="D184" s="17" t="str">
        <f>給取!G188&amp;"　"&amp;給取!H188</f>
        <v>　</v>
      </c>
      <c r="E184" s="18" t="str">
        <f>IF(ISERROR(VLOOKUP(給取!K188,コード表!$D$3:$E$7,2,FALSE)&amp;VLOOKUP(給取!L188,コード表!$G$3:$H$67,2,FALSE)&amp;VLOOKUP(給取!M188,コード表!$J$3:$K$15,2,FALSE)&amp;VLOOKUP(給取!N188,コード表!$M$3:$N$34,2,FALSE)),"",VLOOKUP(給取!K188,コード表!$D$3:$E$7,2,FALSE)&amp;VLOOKUP(給取!L188,コード表!$G$3:$H$67,2,FALSE)&amp;VLOOKUP(給取!M188,コード表!$J$3:$K$15,2,FALSE)&amp;VLOOKUP(給取!N188,コード表!$M$3:$N$34,2,FALSE))</f>
        <v/>
      </c>
      <c r="F184" s="18"/>
      <c r="G184" s="18"/>
      <c r="H184" s="18" t="str">
        <f>IF(ISERROR(VLOOKUP(給取!O188,コード表!$S$3:$T$11,2,FALSE)),"",VLOOKUP(給取!O188,コード表!$S$3:$T$11,2,FALSE))</f>
        <v/>
      </c>
      <c r="I184" s="18" t="str">
        <f>IF(ISERROR(VLOOKUP(給取!P188,コード表!$D$3:$E$7,2,FALSE)&amp;VLOOKUP(給取!Q188,コード表!$G$3:$H$67,2,FALSE)&amp;VLOOKUP(給取!R188,コード表!$J$3:$K$15,2,FALSE)&amp;VLOOKUP(給取!S188,コード表!$M$3:$N$34,2,FALSE)),"",VLOOKUP(給取!P188,コード表!$D$3:$E$7,2,FALSE)&amp;VLOOKUP(給取!Q188,コード表!$G$3:$H$67,2,FALSE)&amp;VLOOKUP(給取!R188,コード表!$J$3:$K$15,2,FALSE)&amp;VLOOKUP(給取!S188,コード表!$M$3:$N$34,2,FALSE))</f>
        <v/>
      </c>
      <c r="J184" s="8">
        <f>給取!T188</f>
        <v>0</v>
      </c>
      <c r="K184" s="8" t="str">
        <f>IF(ISERROR(VLOOKUP(給取!U188,コード表!$P$3:$Q$52,2,FALSE)),"",VLOOKUP(給取!U188,コード表!$P$3:$Q$52,2,FALSE))</f>
        <v/>
      </c>
    </row>
    <row r="185" spans="1:11" ht="20.100000000000001" customHeight="1" x14ac:dyDescent="0.15">
      <c r="A185" s="8">
        <v>711</v>
      </c>
      <c r="B185" s="18" t="b">
        <f>IF(給取!B189="出",IF(ISERROR(VLOOKUP(給取!C189,コード表!$D$3:$E$7,2,FALSE)&amp;VLOOKUP(給取!D189,コード表!$G$3:$H$67,2,FALSE)&amp;VLOOKUP(給取!E189,コード表!$J$3:$K$15,2,FALSE)&amp;VLOOKUP(給取!F189,コード表!$M$3:$N$34,2,FALSE)),"",VLOOKUP(給取!C189,コード表!$D$3:$E$7,2,FALSE)&amp;VLOOKUP(給取!D189,コード表!$G$3:$H$67,2,FALSE)&amp;VLOOKUP(給取!E189,コード表!$J$3:$K$15,2,FALSE)&amp;VLOOKUP(給取!F189,コード表!$M$3:$N$34,2,FALSE)))</f>
        <v>0</v>
      </c>
      <c r="C185" s="11" t="str">
        <f>給取!I189&amp;" "&amp;給取!J189</f>
        <v xml:space="preserve"> </v>
      </c>
      <c r="D185" s="17" t="str">
        <f>給取!G189&amp;"　"&amp;給取!H189</f>
        <v>　</v>
      </c>
      <c r="E185" s="18" t="str">
        <f>IF(ISERROR(VLOOKUP(給取!K189,コード表!$D$3:$E$7,2,FALSE)&amp;VLOOKUP(給取!L189,コード表!$G$3:$H$67,2,FALSE)&amp;VLOOKUP(給取!M189,コード表!$J$3:$K$15,2,FALSE)&amp;VLOOKUP(給取!N189,コード表!$M$3:$N$34,2,FALSE)),"",VLOOKUP(給取!K189,コード表!$D$3:$E$7,2,FALSE)&amp;VLOOKUP(給取!L189,コード表!$G$3:$H$67,2,FALSE)&amp;VLOOKUP(給取!M189,コード表!$J$3:$K$15,2,FALSE)&amp;VLOOKUP(給取!N189,コード表!$M$3:$N$34,2,FALSE))</f>
        <v/>
      </c>
      <c r="F185" s="18"/>
      <c r="G185" s="18"/>
      <c r="H185" s="18" t="str">
        <f>IF(ISERROR(VLOOKUP(給取!O189,コード表!$S$3:$T$11,2,FALSE)),"",VLOOKUP(給取!O189,コード表!$S$3:$T$11,2,FALSE))</f>
        <v/>
      </c>
      <c r="I185" s="18" t="str">
        <f>IF(ISERROR(VLOOKUP(給取!P189,コード表!$D$3:$E$7,2,FALSE)&amp;VLOOKUP(給取!Q189,コード表!$G$3:$H$67,2,FALSE)&amp;VLOOKUP(給取!R189,コード表!$J$3:$K$15,2,FALSE)&amp;VLOOKUP(給取!S189,コード表!$M$3:$N$34,2,FALSE)),"",VLOOKUP(給取!P189,コード表!$D$3:$E$7,2,FALSE)&amp;VLOOKUP(給取!Q189,コード表!$G$3:$H$67,2,FALSE)&amp;VLOOKUP(給取!R189,コード表!$J$3:$K$15,2,FALSE)&amp;VLOOKUP(給取!S189,コード表!$M$3:$N$34,2,FALSE))</f>
        <v/>
      </c>
      <c r="J185" s="8">
        <f>給取!T189</f>
        <v>0</v>
      </c>
      <c r="K185" s="8" t="str">
        <f>IF(ISERROR(VLOOKUP(給取!U189,コード表!$P$3:$Q$52,2,FALSE)),"",VLOOKUP(給取!U189,コード表!$P$3:$Q$52,2,FALSE))</f>
        <v/>
      </c>
    </row>
    <row r="186" spans="1:11" ht="20.100000000000001" customHeight="1" x14ac:dyDescent="0.15">
      <c r="A186" s="8">
        <v>711</v>
      </c>
      <c r="B186" s="18" t="b">
        <f>IF(給取!B190="出",IF(ISERROR(VLOOKUP(給取!C190,コード表!$D$3:$E$7,2,FALSE)&amp;VLOOKUP(給取!D190,コード表!$G$3:$H$67,2,FALSE)&amp;VLOOKUP(給取!E190,コード表!$J$3:$K$15,2,FALSE)&amp;VLOOKUP(給取!F190,コード表!$M$3:$N$34,2,FALSE)),"",VLOOKUP(給取!C190,コード表!$D$3:$E$7,2,FALSE)&amp;VLOOKUP(給取!D190,コード表!$G$3:$H$67,2,FALSE)&amp;VLOOKUP(給取!E190,コード表!$J$3:$K$15,2,FALSE)&amp;VLOOKUP(給取!F190,コード表!$M$3:$N$34,2,FALSE)))</f>
        <v>0</v>
      </c>
      <c r="C186" s="11" t="str">
        <f>給取!I190&amp;" "&amp;給取!J190</f>
        <v xml:space="preserve"> </v>
      </c>
      <c r="D186" s="17" t="str">
        <f>給取!G190&amp;"　"&amp;給取!H190</f>
        <v>　</v>
      </c>
      <c r="E186" s="18" t="str">
        <f>IF(ISERROR(VLOOKUP(給取!K190,コード表!$D$3:$E$7,2,FALSE)&amp;VLOOKUP(給取!L190,コード表!$G$3:$H$67,2,FALSE)&amp;VLOOKUP(給取!M190,コード表!$J$3:$K$15,2,FALSE)&amp;VLOOKUP(給取!N190,コード表!$M$3:$N$34,2,FALSE)),"",VLOOKUP(給取!K190,コード表!$D$3:$E$7,2,FALSE)&amp;VLOOKUP(給取!L190,コード表!$G$3:$H$67,2,FALSE)&amp;VLOOKUP(給取!M190,コード表!$J$3:$K$15,2,FALSE)&amp;VLOOKUP(給取!N190,コード表!$M$3:$N$34,2,FALSE))</f>
        <v/>
      </c>
      <c r="F186" s="18"/>
      <c r="G186" s="18"/>
      <c r="H186" s="18" t="str">
        <f>IF(ISERROR(VLOOKUP(給取!O190,コード表!$S$3:$T$11,2,FALSE)),"",VLOOKUP(給取!O190,コード表!$S$3:$T$11,2,FALSE))</f>
        <v/>
      </c>
      <c r="I186" s="18" t="str">
        <f>IF(ISERROR(VLOOKUP(給取!P190,コード表!$D$3:$E$7,2,FALSE)&amp;VLOOKUP(給取!Q190,コード表!$G$3:$H$67,2,FALSE)&amp;VLOOKUP(給取!R190,コード表!$J$3:$K$15,2,FALSE)&amp;VLOOKUP(給取!S190,コード表!$M$3:$N$34,2,FALSE)),"",VLOOKUP(給取!P190,コード表!$D$3:$E$7,2,FALSE)&amp;VLOOKUP(給取!Q190,コード表!$G$3:$H$67,2,FALSE)&amp;VLOOKUP(給取!R190,コード表!$J$3:$K$15,2,FALSE)&amp;VLOOKUP(給取!S190,コード表!$M$3:$N$34,2,FALSE))</f>
        <v/>
      </c>
      <c r="J186" s="8">
        <f>給取!T190</f>
        <v>0</v>
      </c>
      <c r="K186" s="8" t="str">
        <f>IF(ISERROR(VLOOKUP(給取!U190,コード表!$P$3:$Q$52,2,FALSE)),"",VLOOKUP(給取!U190,コード表!$P$3:$Q$52,2,FALSE))</f>
        <v/>
      </c>
    </row>
    <row r="187" spans="1:11" ht="20.100000000000001" customHeight="1" x14ac:dyDescent="0.15">
      <c r="A187" s="8">
        <v>711</v>
      </c>
      <c r="B187" s="18" t="b">
        <f>IF(給取!B191="出",IF(ISERROR(VLOOKUP(給取!C191,コード表!$D$3:$E$7,2,FALSE)&amp;VLOOKUP(給取!D191,コード表!$G$3:$H$67,2,FALSE)&amp;VLOOKUP(給取!E191,コード表!$J$3:$K$15,2,FALSE)&amp;VLOOKUP(給取!F191,コード表!$M$3:$N$34,2,FALSE)),"",VLOOKUP(給取!C191,コード表!$D$3:$E$7,2,FALSE)&amp;VLOOKUP(給取!D191,コード表!$G$3:$H$67,2,FALSE)&amp;VLOOKUP(給取!E191,コード表!$J$3:$K$15,2,FALSE)&amp;VLOOKUP(給取!F191,コード表!$M$3:$N$34,2,FALSE)))</f>
        <v>0</v>
      </c>
      <c r="C187" s="11" t="str">
        <f>給取!I191&amp;" "&amp;給取!J191</f>
        <v xml:space="preserve"> </v>
      </c>
      <c r="D187" s="17" t="str">
        <f>給取!G191&amp;"　"&amp;給取!H191</f>
        <v>　</v>
      </c>
      <c r="E187" s="18" t="str">
        <f>IF(ISERROR(VLOOKUP(給取!K191,コード表!$D$3:$E$7,2,FALSE)&amp;VLOOKUP(給取!L191,コード表!$G$3:$H$67,2,FALSE)&amp;VLOOKUP(給取!M191,コード表!$J$3:$K$15,2,FALSE)&amp;VLOOKUP(給取!N191,コード表!$M$3:$N$34,2,FALSE)),"",VLOOKUP(給取!K191,コード表!$D$3:$E$7,2,FALSE)&amp;VLOOKUP(給取!L191,コード表!$G$3:$H$67,2,FALSE)&amp;VLOOKUP(給取!M191,コード表!$J$3:$K$15,2,FALSE)&amp;VLOOKUP(給取!N191,コード表!$M$3:$N$34,2,FALSE))</f>
        <v/>
      </c>
      <c r="F187" s="18"/>
      <c r="G187" s="18"/>
      <c r="H187" s="18" t="str">
        <f>IF(ISERROR(VLOOKUP(給取!O191,コード表!$S$3:$T$11,2,FALSE)),"",VLOOKUP(給取!O191,コード表!$S$3:$T$11,2,FALSE))</f>
        <v/>
      </c>
      <c r="I187" s="18" t="str">
        <f>IF(ISERROR(VLOOKUP(給取!P191,コード表!$D$3:$E$7,2,FALSE)&amp;VLOOKUP(給取!Q191,コード表!$G$3:$H$67,2,FALSE)&amp;VLOOKUP(給取!R191,コード表!$J$3:$K$15,2,FALSE)&amp;VLOOKUP(給取!S191,コード表!$M$3:$N$34,2,FALSE)),"",VLOOKUP(給取!P191,コード表!$D$3:$E$7,2,FALSE)&amp;VLOOKUP(給取!Q191,コード表!$G$3:$H$67,2,FALSE)&amp;VLOOKUP(給取!R191,コード表!$J$3:$K$15,2,FALSE)&amp;VLOOKUP(給取!S191,コード表!$M$3:$N$34,2,FALSE))</f>
        <v/>
      </c>
      <c r="J187" s="8">
        <f>給取!T191</f>
        <v>0</v>
      </c>
      <c r="K187" s="8" t="str">
        <f>IF(ISERROR(VLOOKUP(給取!U191,コード表!$P$3:$Q$52,2,FALSE)),"",VLOOKUP(給取!U191,コード表!$P$3:$Q$52,2,FALSE))</f>
        <v/>
      </c>
    </row>
    <row r="188" spans="1:11" ht="20.100000000000001" customHeight="1" x14ac:dyDescent="0.15">
      <c r="A188" s="8">
        <v>711</v>
      </c>
      <c r="B188" s="18" t="b">
        <f>IF(給取!B192="出",IF(ISERROR(VLOOKUP(給取!C192,コード表!$D$3:$E$7,2,FALSE)&amp;VLOOKUP(給取!D192,コード表!$G$3:$H$67,2,FALSE)&amp;VLOOKUP(給取!E192,コード表!$J$3:$K$15,2,FALSE)&amp;VLOOKUP(給取!F192,コード表!$M$3:$N$34,2,FALSE)),"",VLOOKUP(給取!C192,コード表!$D$3:$E$7,2,FALSE)&amp;VLOOKUP(給取!D192,コード表!$G$3:$H$67,2,FALSE)&amp;VLOOKUP(給取!E192,コード表!$J$3:$K$15,2,FALSE)&amp;VLOOKUP(給取!F192,コード表!$M$3:$N$34,2,FALSE)))</f>
        <v>0</v>
      </c>
      <c r="C188" s="11" t="str">
        <f>給取!I192&amp;" "&amp;給取!J192</f>
        <v xml:space="preserve"> </v>
      </c>
      <c r="D188" s="17" t="str">
        <f>給取!G192&amp;"　"&amp;給取!H192</f>
        <v>　</v>
      </c>
      <c r="E188" s="18" t="str">
        <f>IF(ISERROR(VLOOKUP(給取!K192,コード表!$D$3:$E$7,2,FALSE)&amp;VLOOKUP(給取!L192,コード表!$G$3:$H$67,2,FALSE)&amp;VLOOKUP(給取!M192,コード表!$J$3:$K$15,2,FALSE)&amp;VLOOKUP(給取!N192,コード表!$M$3:$N$34,2,FALSE)),"",VLOOKUP(給取!K192,コード表!$D$3:$E$7,2,FALSE)&amp;VLOOKUP(給取!L192,コード表!$G$3:$H$67,2,FALSE)&amp;VLOOKUP(給取!M192,コード表!$J$3:$K$15,2,FALSE)&amp;VLOOKUP(給取!N192,コード表!$M$3:$N$34,2,FALSE))</f>
        <v/>
      </c>
      <c r="F188" s="18"/>
      <c r="G188" s="18"/>
      <c r="H188" s="18" t="str">
        <f>IF(ISERROR(VLOOKUP(給取!O192,コード表!$S$3:$T$11,2,FALSE)),"",VLOOKUP(給取!O192,コード表!$S$3:$T$11,2,FALSE))</f>
        <v/>
      </c>
      <c r="I188" s="18" t="str">
        <f>IF(ISERROR(VLOOKUP(給取!P192,コード表!$D$3:$E$7,2,FALSE)&amp;VLOOKUP(給取!Q192,コード表!$G$3:$H$67,2,FALSE)&amp;VLOOKUP(給取!R192,コード表!$J$3:$K$15,2,FALSE)&amp;VLOOKUP(給取!S192,コード表!$M$3:$N$34,2,FALSE)),"",VLOOKUP(給取!P192,コード表!$D$3:$E$7,2,FALSE)&amp;VLOOKUP(給取!Q192,コード表!$G$3:$H$67,2,FALSE)&amp;VLOOKUP(給取!R192,コード表!$J$3:$K$15,2,FALSE)&amp;VLOOKUP(給取!S192,コード表!$M$3:$N$34,2,FALSE))</f>
        <v/>
      </c>
      <c r="J188" s="8">
        <f>給取!T192</f>
        <v>0</v>
      </c>
      <c r="K188" s="8" t="str">
        <f>IF(ISERROR(VLOOKUP(給取!U192,コード表!$P$3:$Q$52,2,FALSE)),"",VLOOKUP(給取!U192,コード表!$P$3:$Q$52,2,FALSE))</f>
        <v/>
      </c>
    </row>
    <row r="189" spans="1:11" ht="20.100000000000001" customHeight="1" x14ac:dyDescent="0.15">
      <c r="A189" s="8">
        <v>711</v>
      </c>
      <c r="B189" s="18" t="b">
        <f>IF(給取!B193="出",IF(ISERROR(VLOOKUP(給取!C193,コード表!$D$3:$E$7,2,FALSE)&amp;VLOOKUP(給取!D193,コード表!$G$3:$H$67,2,FALSE)&amp;VLOOKUP(給取!E193,コード表!$J$3:$K$15,2,FALSE)&amp;VLOOKUP(給取!F193,コード表!$M$3:$N$34,2,FALSE)),"",VLOOKUP(給取!C193,コード表!$D$3:$E$7,2,FALSE)&amp;VLOOKUP(給取!D193,コード表!$G$3:$H$67,2,FALSE)&amp;VLOOKUP(給取!E193,コード表!$J$3:$K$15,2,FALSE)&amp;VLOOKUP(給取!F193,コード表!$M$3:$N$34,2,FALSE)))</f>
        <v>0</v>
      </c>
      <c r="C189" s="11" t="str">
        <f>給取!I193&amp;" "&amp;給取!J193</f>
        <v xml:space="preserve"> </v>
      </c>
      <c r="D189" s="17" t="str">
        <f>給取!G193&amp;"　"&amp;給取!H193</f>
        <v>　</v>
      </c>
      <c r="E189" s="18" t="str">
        <f>IF(ISERROR(VLOOKUP(給取!K193,コード表!$D$3:$E$7,2,FALSE)&amp;VLOOKUP(給取!L193,コード表!$G$3:$H$67,2,FALSE)&amp;VLOOKUP(給取!M193,コード表!$J$3:$K$15,2,FALSE)&amp;VLOOKUP(給取!N193,コード表!$M$3:$N$34,2,FALSE)),"",VLOOKUP(給取!K193,コード表!$D$3:$E$7,2,FALSE)&amp;VLOOKUP(給取!L193,コード表!$G$3:$H$67,2,FALSE)&amp;VLOOKUP(給取!M193,コード表!$J$3:$K$15,2,FALSE)&amp;VLOOKUP(給取!N193,コード表!$M$3:$N$34,2,FALSE))</f>
        <v/>
      </c>
      <c r="F189" s="18"/>
      <c r="G189" s="18"/>
      <c r="H189" s="18" t="str">
        <f>IF(ISERROR(VLOOKUP(給取!O193,コード表!$S$3:$T$11,2,FALSE)),"",VLOOKUP(給取!O193,コード表!$S$3:$T$11,2,FALSE))</f>
        <v/>
      </c>
      <c r="I189" s="18" t="str">
        <f>IF(ISERROR(VLOOKUP(給取!P193,コード表!$D$3:$E$7,2,FALSE)&amp;VLOOKUP(給取!Q193,コード表!$G$3:$H$67,2,FALSE)&amp;VLOOKUP(給取!R193,コード表!$J$3:$K$15,2,FALSE)&amp;VLOOKUP(給取!S193,コード表!$M$3:$N$34,2,FALSE)),"",VLOOKUP(給取!P193,コード表!$D$3:$E$7,2,FALSE)&amp;VLOOKUP(給取!Q193,コード表!$G$3:$H$67,2,FALSE)&amp;VLOOKUP(給取!R193,コード表!$J$3:$K$15,2,FALSE)&amp;VLOOKUP(給取!S193,コード表!$M$3:$N$34,2,FALSE))</f>
        <v/>
      </c>
      <c r="J189" s="8">
        <f>給取!T193</f>
        <v>0</v>
      </c>
      <c r="K189" s="8" t="str">
        <f>IF(ISERROR(VLOOKUP(給取!U193,コード表!$P$3:$Q$52,2,FALSE)),"",VLOOKUP(給取!U193,コード表!$P$3:$Q$52,2,FALSE))</f>
        <v/>
      </c>
    </row>
    <row r="190" spans="1:11" ht="20.100000000000001" customHeight="1" x14ac:dyDescent="0.15">
      <c r="A190" s="8">
        <v>711</v>
      </c>
      <c r="B190" s="18" t="b">
        <f>IF(給取!B194="出",IF(ISERROR(VLOOKUP(給取!C194,コード表!$D$3:$E$7,2,FALSE)&amp;VLOOKUP(給取!D194,コード表!$G$3:$H$67,2,FALSE)&amp;VLOOKUP(給取!E194,コード表!$J$3:$K$15,2,FALSE)&amp;VLOOKUP(給取!F194,コード表!$M$3:$N$34,2,FALSE)),"",VLOOKUP(給取!C194,コード表!$D$3:$E$7,2,FALSE)&amp;VLOOKUP(給取!D194,コード表!$G$3:$H$67,2,FALSE)&amp;VLOOKUP(給取!E194,コード表!$J$3:$K$15,2,FALSE)&amp;VLOOKUP(給取!F194,コード表!$M$3:$N$34,2,FALSE)))</f>
        <v>0</v>
      </c>
      <c r="C190" s="11" t="str">
        <f>給取!I194&amp;" "&amp;給取!J194</f>
        <v xml:space="preserve"> </v>
      </c>
      <c r="D190" s="17" t="str">
        <f>給取!G194&amp;"　"&amp;給取!H194</f>
        <v>　</v>
      </c>
      <c r="E190" s="18" t="str">
        <f>IF(ISERROR(VLOOKUP(給取!K194,コード表!$D$3:$E$7,2,FALSE)&amp;VLOOKUP(給取!L194,コード表!$G$3:$H$67,2,FALSE)&amp;VLOOKUP(給取!M194,コード表!$J$3:$K$15,2,FALSE)&amp;VLOOKUP(給取!N194,コード表!$M$3:$N$34,2,FALSE)),"",VLOOKUP(給取!K194,コード表!$D$3:$E$7,2,FALSE)&amp;VLOOKUP(給取!L194,コード表!$G$3:$H$67,2,FALSE)&amp;VLOOKUP(給取!M194,コード表!$J$3:$K$15,2,FALSE)&amp;VLOOKUP(給取!N194,コード表!$M$3:$N$34,2,FALSE))</f>
        <v/>
      </c>
      <c r="F190" s="18"/>
      <c r="G190" s="18"/>
      <c r="H190" s="18" t="str">
        <f>IF(ISERROR(VLOOKUP(給取!O194,コード表!$S$3:$T$11,2,FALSE)),"",VLOOKUP(給取!O194,コード表!$S$3:$T$11,2,FALSE))</f>
        <v/>
      </c>
      <c r="I190" s="18" t="str">
        <f>IF(ISERROR(VLOOKUP(給取!P194,コード表!$D$3:$E$7,2,FALSE)&amp;VLOOKUP(給取!Q194,コード表!$G$3:$H$67,2,FALSE)&amp;VLOOKUP(給取!R194,コード表!$J$3:$K$15,2,FALSE)&amp;VLOOKUP(給取!S194,コード表!$M$3:$N$34,2,FALSE)),"",VLOOKUP(給取!P194,コード表!$D$3:$E$7,2,FALSE)&amp;VLOOKUP(給取!Q194,コード表!$G$3:$H$67,2,FALSE)&amp;VLOOKUP(給取!R194,コード表!$J$3:$K$15,2,FALSE)&amp;VLOOKUP(給取!S194,コード表!$M$3:$N$34,2,FALSE))</f>
        <v/>
      </c>
      <c r="J190" s="8">
        <f>給取!T194</f>
        <v>0</v>
      </c>
      <c r="K190" s="8" t="str">
        <f>IF(ISERROR(VLOOKUP(給取!U194,コード表!$P$3:$Q$52,2,FALSE)),"",VLOOKUP(給取!U194,コード表!$P$3:$Q$52,2,FALSE))</f>
        <v/>
      </c>
    </row>
    <row r="191" spans="1:11" ht="20.100000000000001" customHeight="1" x14ac:dyDescent="0.15">
      <c r="A191" s="8">
        <v>711</v>
      </c>
      <c r="B191" s="18" t="b">
        <f>IF(給取!B195="出",IF(ISERROR(VLOOKUP(給取!C195,コード表!$D$3:$E$7,2,FALSE)&amp;VLOOKUP(給取!D195,コード表!$G$3:$H$67,2,FALSE)&amp;VLOOKUP(給取!E195,コード表!$J$3:$K$15,2,FALSE)&amp;VLOOKUP(給取!F195,コード表!$M$3:$N$34,2,FALSE)),"",VLOOKUP(給取!C195,コード表!$D$3:$E$7,2,FALSE)&amp;VLOOKUP(給取!D195,コード表!$G$3:$H$67,2,FALSE)&amp;VLOOKUP(給取!E195,コード表!$J$3:$K$15,2,FALSE)&amp;VLOOKUP(給取!F195,コード表!$M$3:$N$34,2,FALSE)))</f>
        <v>0</v>
      </c>
      <c r="C191" s="11" t="str">
        <f>給取!I195&amp;" "&amp;給取!J195</f>
        <v xml:space="preserve"> </v>
      </c>
      <c r="D191" s="17" t="str">
        <f>給取!G195&amp;"　"&amp;給取!H195</f>
        <v>　</v>
      </c>
      <c r="E191" s="18" t="str">
        <f>IF(ISERROR(VLOOKUP(給取!K195,コード表!$D$3:$E$7,2,FALSE)&amp;VLOOKUP(給取!L195,コード表!$G$3:$H$67,2,FALSE)&amp;VLOOKUP(給取!M195,コード表!$J$3:$K$15,2,FALSE)&amp;VLOOKUP(給取!N195,コード表!$M$3:$N$34,2,FALSE)),"",VLOOKUP(給取!K195,コード表!$D$3:$E$7,2,FALSE)&amp;VLOOKUP(給取!L195,コード表!$G$3:$H$67,2,FALSE)&amp;VLOOKUP(給取!M195,コード表!$J$3:$K$15,2,FALSE)&amp;VLOOKUP(給取!N195,コード表!$M$3:$N$34,2,FALSE))</f>
        <v/>
      </c>
      <c r="F191" s="18"/>
      <c r="G191" s="18"/>
      <c r="H191" s="18" t="str">
        <f>IF(ISERROR(VLOOKUP(給取!O195,コード表!$S$3:$T$11,2,FALSE)),"",VLOOKUP(給取!O195,コード表!$S$3:$T$11,2,FALSE))</f>
        <v/>
      </c>
      <c r="I191" s="18" t="str">
        <f>IF(ISERROR(VLOOKUP(給取!P195,コード表!$D$3:$E$7,2,FALSE)&amp;VLOOKUP(給取!Q195,コード表!$G$3:$H$67,2,FALSE)&amp;VLOOKUP(給取!R195,コード表!$J$3:$K$15,2,FALSE)&amp;VLOOKUP(給取!S195,コード表!$M$3:$N$34,2,FALSE)),"",VLOOKUP(給取!P195,コード表!$D$3:$E$7,2,FALSE)&amp;VLOOKUP(給取!Q195,コード表!$G$3:$H$67,2,FALSE)&amp;VLOOKUP(給取!R195,コード表!$J$3:$K$15,2,FALSE)&amp;VLOOKUP(給取!S195,コード表!$M$3:$N$34,2,FALSE))</f>
        <v/>
      </c>
      <c r="J191" s="8">
        <f>給取!T195</f>
        <v>0</v>
      </c>
      <c r="K191" s="8" t="str">
        <f>IF(ISERROR(VLOOKUP(給取!U195,コード表!$P$3:$Q$52,2,FALSE)),"",VLOOKUP(給取!U195,コード表!$P$3:$Q$52,2,FALSE))</f>
        <v/>
      </c>
    </row>
    <row r="192" spans="1:11" ht="20.100000000000001" customHeight="1" x14ac:dyDescent="0.15">
      <c r="A192" s="8">
        <v>711</v>
      </c>
      <c r="B192" s="18" t="b">
        <f>IF(給取!B196="出",IF(ISERROR(VLOOKUP(給取!C196,コード表!$D$3:$E$7,2,FALSE)&amp;VLOOKUP(給取!D196,コード表!$G$3:$H$67,2,FALSE)&amp;VLOOKUP(給取!E196,コード表!$J$3:$K$15,2,FALSE)&amp;VLOOKUP(給取!F196,コード表!$M$3:$N$34,2,FALSE)),"",VLOOKUP(給取!C196,コード表!$D$3:$E$7,2,FALSE)&amp;VLOOKUP(給取!D196,コード表!$G$3:$H$67,2,FALSE)&amp;VLOOKUP(給取!E196,コード表!$J$3:$K$15,2,FALSE)&amp;VLOOKUP(給取!F196,コード表!$M$3:$N$34,2,FALSE)))</f>
        <v>0</v>
      </c>
      <c r="C192" s="11" t="str">
        <f>給取!I196&amp;" "&amp;給取!J196</f>
        <v xml:space="preserve"> </v>
      </c>
      <c r="D192" s="17" t="str">
        <f>給取!G196&amp;"　"&amp;給取!H196</f>
        <v>　</v>
      </c>
      <c r="E192" s="18" t="str">
        <f>IF(ISERROR(VLOOKUP(給取!K196,コード表!$D$3:$E$7,2,FALSE)&amp;VLOOKUP(給取!L196,コード表!$G$3:$H$67,2,FALSE)&amp;VLOOKUP(給取!M196,コード表!$J$3:$K$15,2,FALSE)&amp;VLOOKUP(給取!N196,コード表!$M$3:$N$34,2,FALSE)),"",VLOOKUP(給取!K196,コード表!$D$3:$E$7,2,FALSE)&amp;VLOOKUP(給取!L196,コード表!$G$3:$H$67,2,FALSE)&amp;VLOOKUP(給取!M196,コード表!$J$3:$K$15,2,FALSE)&amp;VLOOKUP(給取!N196,コード表!$M$3:$N$34,2,FALSE))</f>
        <v/>
      </c>
      <c r="F192" s="18"/>
      <c r="G192" s="18"/>
      <c r="H192" s="18" t="str">
        <f>IF(ISERROR(VLOOKUP(給取!O196,コード表!$S$3:$T$11,2,FALSE)),"",VLOOKUP(給取!O196,コード表!$S$3:$T$11,2,FALSE))</f>
        <v/>
      </c>
      <c r="I192" s="18" t="str">
        <f>IF(ISERROR(VLOOKUP(給取!P196,コード表!$D$3:$E$7,2,FALSE)&amp;VLOOKUP(給取!Q196,コード表!$G$3:$H$67,2,FALSE)&amp;VLOOKUP(給取!R196,コード表!$J$3:$K$15,2,FALSE)&amp;VLOOKUP(給取!S196,コード表!$M$3:$N$34,2,FALSE)),"",VLOOKUP(給取!P196,コード表!$D$3:$E$7,2,FALSE)&amp;VLOOKUP(給取!Q196,コード表!$G$3:$H$67,2,FALSE)&amp;VLOOKUP(給取!R196,コード表!$J$3:$K$15,2,FALSE)&amp;VLOOKUP(給取!S196,コード表!$M$3:$N$34,2,FALSE))</f>
        <v/>
      </c>
      <c r="J192" s="8">
        <f>給取!T196</f>
        <v>0</v>
      </c>
      <c r="K192" s="8" t="str">
        <f>IF(ISERROR(VLOOKUP(給取!U196,コード表!$P$3:$Q$52,2,FALSE)),"",VLOOKUP(給取!U196,コード表!$P$3:$Q$52,2,FALSE))</f>
        <v/>
      </c>
    </row>
    <row r="193" spans="1:11" ht="20.100000000000001" customHeight="1" x14ac:dyDescent="0.15">
      <c r="A193" s="8">
        <v>711</v>
      </c>
      <c r="B193" s="18" t="b">
        <f>IF(給取!B197="出",IF(ISERROR(VLOOKUP(給取!C197,コード表!$D$3:$E$7,2,FALSE)&amp;VLOOKUP(給取!D197,コード表!$G$3:$H$67,2,FALSE)&amp;VLOOKUP(給取!E197,コード表!$J$3:$K$15,2,FALSE)&amp;VLOOKUP(給取!F197,コード表!$M$3:$N$34,2,FALSE)),"",VLOOKUP(給取!C197,コード表!$D$3:$E$7,2,FALSE)&amp;VLOOKUP(給取!D197,コード表!$G$3:$H$67,2,FALSE)&amp;VLOOKUP(給取!E197,コード表!$J$3:$K$15,2,FALSE)&amp;VLOOKUP(給取!F197,コード表!$M$3:$N$34,2,FALSE)))</f>
        <v>0</v>
      </c>
      <c r="C193" s="11" t="str">
        <f>給取!I197&amp;" "&amp;給取!J197</f>
        <v xml:space="preserve"> </v>
      </c>
      <c r="D193" s="17" t="str">
        <f>給取!G197&amp;"　"&amp;給取!H197</f>
        <v>　</v>
      </c>
      <c r="E193" s="18" t="str">
        <f>IF(ISERROR(VLOOKUP(給取!K197,コード表!$D$3:$E$7,2,FALSE)&amp;VLOOKUP(給取!L197,コード表!$G$3:$H$67,2,FALSE)&amp;VLOOKUP(給取!M197,コード表!$J$3:$K$15,2,FALSE)&amp;VLOOKUP(給取!N197,コード表!$M$3:$N$34,2,FALSE)),"",VLOOKUP(給取!K197,コード表!$D$3:$E$7,2,FALSE)&amp;VLOOKUP(給取!L197,コード表!$G$3:$H$67,2,FALSE)&amp;VLOOKUP(給取!M197,コード表!$J$3:$K$15,2,FALSE)&amp;VLOOKUP(給取!N197,コード表!$M$3:$N$34,2,FALSE))</f>
        <v/>
      </c>
      <c r="F193" s="18"/>
      <c r="G193" s="18"/>
      <c r="H193" s="18" t="str">
        <f>IF(ISERROR(VLOOKUP(給取!O197,コード表!$S$3:$T$11,2,FALSE)),"",VLOOKUP(給取!O197,コード表!$S$3:$T$11,2,FALSE))</f>
        <v/>
      </c>
      <c r="I193" s="18" t="str">
        <f>IF(ISERROR(VLOOKUP(給取!P197,コード表!$D$3:$E$7,2,FALSE)&amp;VLOOKUP(給取!Q197,コード表!$G$3:$H$67,2,FALSE)&amp;VLOOKUP(給取!R197,コード表!$J$3:$K$15,2,FALSE)&amp;VLOOKUP(給取!S197,コード表!$M$3:$N$34,2,FALSE)),"",VLOOKUP(給取!P197,コード表!$D$3:$E$7,2,FALSE)&amp;VLOOKUP(給取!Q197,コード表!$G$3:$H$67,2,FALSE)&amp;VLOOKUP(給取!R197,コード表!$J$3:$K$15,2,FALSE)&amp;VLOOKUP(給取!S197,コード表!$M$3:$N$34,2,FALSE))</f>
        <v/>
      </c>
      <c r="J193" s="8">
        <f>給取!T197</f>
        <v>0</v>
      </c>
      <c r="K193" s="8" t="str">
        <f>IF(ISERROR(VLOOKUP(給取!U197,コード表!$P$3:$Q$52,2,FALSE)),"",VLOOKUP(給取!U197,コード表!$P$3:$Q$52,2,FALSE))</f>
        <v/>
      </c>
    </row>
    <row r="194" spans="1:11" ht="20.100000000000001" customHeight="1" x14ac:dyDescent="0.15">
      <c r="A194" s="8">
        <v>711</v>
      </c>
      <c r="B194" s="18" t="b">
        <f>IF(給取!B198="出",IF(ISERROR(VLOOKUP(給取!C198,コード表!$D$3:$E$7,2,FALSE)&amp;VLOOKUP(給取!D198,コード表!$G$3:$H$67,2,FALSE)&amp;VLOOKUP(給取!E198,コード表!$J$3:$K$15,2,FALSE)&amp;VLOOKUP(給取!F198,コード表!$M$3:$N$34,2,FALSE)),"",VLOOKUP(給取!C198,コード表!$D$3:$E$7,2,FALSE)&amp;VLOOKUP(給取!D198,コード表!$G$3:$H$67,2,FALSE)&amp;VLOOKUP(給取!E198,コード表!$J$3:$K$15,2,FALSE)&amp;VLOOKUP(給取!F198,コード表!$M$3:$N$34,2,FALSE)))</f>
        <v>0</v>
      </c>
      <c r="C194" s="11" t="str">
        <f>給取!I198&amp;" "&amp;給取!J198</f>
        <v xml:space="preserve"> </v>
      </c>
      <c r="D194" s="17" t="str">
        <f>給取!G198&amp;"　"&amp;給取!H198</f>
        <v>　</v>
      </c>
      <c r="E194" s="18" t="str">
        <f>IF(ISERROR(VLOOKUP(給取!K198,コード表!$D$3:$E$7,2,FALSE)&amp;VLOOKUP(給取!L198,コード表!$G$3:$H$67,2,FALSE)&amp;VLOOKUP(給取!M198,コード表!$J$3:$K$15,2,FALSE)&amp;VLOOKUP(給取!N198,コード表!$M$3:$N$34,2,FALSE)),"",VLOOKUP(給取!K198,コード表!$D$3:$E$7,2,FALSE)&amp;VLOOKUP(給取!L198,コード表!$G$3:$H$67,2,FALSE)&amp;VLOOKUP(給取!M198,コード表!$J$3:$K$15,2,FALSE)&amp;VLOOKUP(給取!N198,コード表!$M$3:$N$34,2,FALSE))</f>
        <v/>
      </c>
      <c r="F194" s="18"/>
      <c r="G194" s="18"/>
      <c r="H194" s="18" t="str">
        <f>IF(ISERROR(VLOOKUP(給取!O198,コード表!$S$3:$T$11,2,FALSE)),"",VLOOKUP(給取!O198,コード表!$S$3:$T$11,2,FALSE))</f>
        <v/>
      </c>
      <c r="I194" s="18" t="str">
        <f>IF(ISERROR(VLOOKUP(給取!P198,コード表!$D$3:$E$7,2,FALSE)&amp;VLOOKUP(給取!Q198,コード表!$G$3:$H$67,2,FALSE)&amp;VLOOKUP(給取!R198,コード表!$J$3:$K$15,2,FALSE)&amp;VLOOKUP(給取!S198,コード表!$M$3:$N$34,2,FALSE)),"",VLOOKUP(給取!P198,コード表!$D$3:$E$7,2,FALSE)&amp;VLOOKUP(給取!Q198,コード表!$G$3:$H$67,2,FALSE)&amp;VLOOKUP(給取!R198,コード表!$J$3:$K$15,2,FALSE)&amp;VLOOKUP(給取!S198,コード表!$M$3:$N$34,2,FALSE))</f>
        <v/>
      </c>
      <c r="J194" s="8">
        <f>給取!T198</f>
        <v>0</v>
      </c>
      <c r="K194" s="8" t="str">
        <f>IF(ISERROR(VLOOKUP(給取!U198,コード表!$P$3:$Q$52,2,FALSE)),"",VLOOKUP(給取!U198,コード表!$P$3:$Q$52,2,FALSE))</f>
        <v/>
      </c>
    </row>
    <row r="195" spans="1:11" ht="20.100000000000001" customHeight="1" x14ac:dyDescent="0.15">
      <c r="A195" s="8">
        <v>711</v>
      </c>
      <c r="B195" s="18" t="b">
        <f>IF(給取!B199="出",IF(ISERROR(VLOOKUP(給取!C199,コード表!$D$3:$E$7,2,FALSE)&amp;VLOOKUP(給取!D199,コード表!$G$3:$H$67,2,FALSE)&amp;VLOOKUP(給取!E199,コード表!$J$3:$K$15,2,FALSE)&amp;VLOOKUP(給取!F199,コード表!$M$3:$N$34,2,FALSE)),"",VLOOKUP(給取!C199,コード表!$D$3:$E$7,2,FALSE)&amp;VLOOKUP(給取!D199,コード表!$G$3:$H$67,2,FALSE)&amp;VLOOKUP(給取!E199,コード表!$J$3:$K$15,2,FALSE)&amp;VLOOKUP(給取!F199,コード表!$M$3:$N$34,2,FALSE)))</f>
        <v>0</v>
      </c>
      <c r="C195" s="11" t="str">
        <f>給取!I199&amp;" "&amp;給取!J199</f>
        <v xml:space="preserve"> </v>
      </c>
      <c r="D195" s="17" t="str">
        <f>給取!G199&amp;"　"&amp;給取!H199</f>
        <v>　</v>
      </c>
      <c r="E195" s="18" t="str">
        <f>IF(ISERROR(VLOOKUP(給取!K199,コード表!$D$3:$E$7,2,FALSE)&amp;VLOOKUP(給取!L199,コード表!$G$3:$H$67,2,FALSE)&amp;VLOOKUP(給取!M199,コード表!$J$3:$K$15,2,FALSE)&amp;VLOOKUP(給取!N199,コード表!$M$3:$N$34,2,FALSE)),"",VLOOKUP(給取!K199,コード表!$D$3:$E$7,2,FALSE)&amp;VLOOKUP(給取!L199,コード表!$G$3:$H$67,2,FALSE)&amp;VLOOKUP(給取!M199,コード表!$J$3:$K$15,2,FALSE)&amp;VLOOKUP(給取!N199,コード表!$M$3:$N$34,2,FALSE))</f>
        <v/>
      </c>
      <c r="F195" s="18"/>
      <c r="G195" s="18"/>
      <c r="H195" s="18" t="str">
        <f>IF(ISERROR(VLOOKUP(給取!O199,コード表!$S$3:$T$11,2,FALSE)),"",VLOOKUP(給取!O199,コード表!$S$3:$T$11,2,FALSE))</f>
        <v/>
      </c>
      <c r="I195" s="18" t="str">
        <f>IF(ISERROR(VLOOKUP(給取!P199,コード表!$D$3:$E$7,2,FALSE)&amp;VLOOKUP(給取!Q199,コード表!$G$3:$H$67,2,FALSE)&amp;VLOOKUP(給取!R199,コード表!$J$3:$K$15,2,FALSE)&amp;VLOOKUP(給取!S199,コード表!$M$3:$N$34,2,FALSE)),"",VLOOKUP(給取!P199,コード表!$D$3:$E$7,2,FALSE)&amp;VLOOKUP(給取!Q199,コード表!$G$3:$H$67,2,FALSE)&amp;VLOOKUP(給取!R199,コード表!$J$3:$K$15,2,FALSE)&amp;VLOOKUP(給取!S199,コード表!$M$3:$N$34,2,FALSE))</f>
        <v/>
      </c>
      <c r="J195" s="8">
        <f>給取!T199</f>
        <v>0</v>
      </c>
      <c r="K195" s="8" t="str">
        <f>IF(ISERROR(VLOOKUP(給取!U199,コード表!$P$3:$Q$52,2,FALSE)),"",VLOOKUP(給取!U199,コード表!$P$3:$Q$52,2,FALSE))</f>
        <v/>
      </c>
    </row>
    <row r="196" spans="1:11" ht="20.100000000000001" customHeight="1" x14ac:dyDescent="0.15">
      <c r="A196" s="8">
        <v>711</v>
      </c>
      <c r="B196" s="18" t="b">
        <f>IF(給取!B200="出",IF(ISERROR(VLOOKUP(給取!C200,コード表!$D$3:$E$7,2,FALSE)&amp;VLOOKUP(給取!D200,コード表!$G$3:$H$67,2,FALSE)&amp;VLOOKUP(給取!E200,コード表!$J$3:$K$15,2,FALSE)&amp;VLOOKUP(給取!F200,コード表!$M$3:$N$34,2,FALSE)),"",VLOOKUP(給取!C200,コード表!$D$3:$E$7,2,FALSE)&amp;VLOOKUP(給取!D200,コード表!$G$3:$H$67,2,FALSE)&amp;VLOOKUP(給取!E200,コード表!$J$3:$K$15,2,FALSE)&amp;VLOOKUP(給取!F200,コード表!$M$3:$N$34,2,FALSE)))</f>
        <v>0</v>
      </c>
      <c r="C196" s="11" t="str">
        <f>給取!I200&amp;" "&amp;給取!J200</f>
        <v xml:space="preserve"> </v>
      </c>
      <c r="D196" s="17" t="str">
        <f>給取!G200&amp;"　"&amp;給取!H200</f>
        <v>　</v>
      </c>
      <c r="E196" s="18" t="str">
        <f>IF(ISERROR(VLOOKUP(給取!K200,コード表!$D$3:$E$7,2,FALSE)&amp;VLOOKUP(給取!L200,コード表!$G$3:$H$67,2,FALSE)&amp;VLOOKUP(給取!M200,コード表!$J$3:$K$15,2,FALSE)&amp;VLOOKUP(給取!N200,コード表!$M$3:$N$34,2,FALSE)),"",VLOOKUP(給取!K200,コード表!$D$3:$E$7,2,FALSE)&amp;VLOOKUP(給取!L200,コード表!$G$3:$H$67,2,FALSE)&amp;VLOOKUP(給取!M200,コード表!$J$3:$K$15,2,FALSE)&amp;VLOOKUP(給取!N200,コード表!$M$3:$N$34,2,FALSE))</f>
        <v/>
      </c>
      <c r="F196" s="18"/>
      <c r="G196" s="18"/>
      <c r="H196" s="18" t="str">
        <f>IF(ISERROR(VLOOKUP(給取!O200,コード表!$S$3:$T$11,2,FALSE)),"",VLOOKUP(給取!O200,コード表!$S$3:$T$11,2,FALSE))</f>
        <v/>
      </c>
      <c r="I196" s="18" t="str">
        <f>IF(ISERROR(VLOOKUP(給取!P200,コード表!$D$3:$E$7,2,FALSE)&amp;VLOOKUP(給取!Q200,コード表!$G$3:$H$67,2,FALSE)&amp;VLOOKUP(給取!R200,コード表!$J$3:$K$15,2,FALSE)&amp;VLOOKUP(給取!S200,コード表!$M$3:$N$34,2,FALSE)),"",VLOOKUP(給取!P200,コード表!$D$3:$E$7,2,FALSE)&amp;VLOOKUP(給取!Q200,コード表!$G$3:$H$67,2,FALSE)&amp;VLOOKUP(給取!R200,コード表!$J$3:$K$15,2,FALSE)&amp;VLOOKUP(給取!S200,コード表!$M$3:$N$34,2,FALSE))</f>
        <v/>
      </c>
      <c r="J196" s="8">
        <f>給取!T200</f>
        <v>0</v>
      </c>
      <c r="K196" s="8" t="str">
        <f>IF(ISERROR(VLOOKUP(給取!U200,コード表!$P$3:$Q$52,2,FALSE)),"",VLOOKUP(給取!U200,コード表!$P$3:$Q$52,2,FALSE))</f>
        <v/>
      </c>
    </row>
    <row r="197" spans="1:11" ht="20.100000000000001" customHeight="1" x14ac:dyDescent="0.15">
      <c r="A197" s="8">
        <v>711</v>
      </c>
      <c r="B197" s="18" t="b">
        <f>IF(給取!B201="出",IF(ISERROR(VLOOKUP(給取!C201,コード表!$D$3:$E$7,2,FALSE)&amp;VLOOKUP(給取!D201,コード表!$G$3:$H$67,2,FALSE)&amp;VLOOKUP(給取!E201,コード表!$J$3:$K$15,2,FALSE)&amp;VLOOKUP(給取!F201,コード表!$M$3:$N$34,2,FALSE)),"",VLOOKUP(給取!C201,コード表!$D$3:$E$7,2,FALSE)&amp;VLOOKUP(給取!D201,コード表!$G$3:$H$67,2,FALSE)&amp;VLOOKUP(給取!E201,コード表!$J$3:$K$15,2,FALSE)&amp;VLOOKUP(給取!F201,コード表!$M$3:$N$34,2,FALSE)))</f>
        <v>0</v>
      </c>
      <c r="C197" s="11" t="str">
        <f>給取!I201&amp;" "&amp;給取!J201</f>
        <v xml:space="preserve"> </v>
      </c>
      <c r="D197" s="17" t="str">
        <f>給取!G201&amp;"　"&amp;給取!H201</f>
        <v>　</v>
      </c>
      <c r="E197" s="18" t="str">
        <f>IF(ISERROR(VLOOKUP(給取!K201,コード表!$D$3:$E$7,2,FALSE)&amp;VLOOKUP(給取!L201,コード表!$G$3:$H$67,2,FALSE)&amp;VLOOKUP(給取!M201,コード表!$J$3:$K$15,2,FALSE)&amp;VLOOKUP(給取!N201,コード表!$M$3:$N$34,2,FALSE)),"",VLOOKUP(給取!K201,コード表!$D$3:$E$7,2,FALSE)&amp;VLOOKUP(給取!L201,コード表!$G$3:$H$67,2,FALSE)&amp;VLOOKUP(給取!M201,コード表!$J$3:$K$15,2,FALSE)&amp;VLOOKUP(給取!N201,コード表!$M$3:$N$34,2,FALSE))</f>
        <v/>
      </c>
      <c r="F197" s="18"/>
      <c r="G197" s="18"/>
      <c r="H197" s="18" t="str">
        <f>IF(ISERROR(VLOOKUP(給取!O201,コード表!$S$3:$T$11,2,FALSE)),"",VLOOKUP(給取!O201,コード表!$S$3:$T$11,2,FALSE))</f>
        <v/>
      </c>
      <c r="I197" s="18" t="str">
        <f>IF(ISERROR(VLOOKUP(給取!P201,コード表!$D$3:$E$7,2,FALSE)&amp;VLOOKUP(給取!Q201,コード表!$G$3:$H$67,2,FALSE)&amp;VLOOKUP(給取!R201,コード表!$J$3:$K$15,2,FALSE)&amp;VLOOKUP(給取!S201,コード表!$M$3:$N$34,2,FALSE)),"",VLOOKUP(給取!P201,コード表!$D$3:$E$7,2,FALSE)&amp;VLOOKUP(給取!Q201,コード表!$G$3:$H$67,2,FALSE)&amp;VLOOKUP(給取!R201,コード表!$J$3:$K$15,2,FALSE)&amp;VLOOKUP(給取!S201,コード表!$M$3:$N$34,2,FALSE))</f>
        <v/>
      </c>
      <c r="J197" s="8">
        <f>給取!T201</f>
        <v>0</v>
      </c>
      <c r="K197" s="8" t="str">
        <f>IF(ISERROR(VLOOKUP(給取!U201,コード表!$P$3:$Q$52,2,FALSE)),"",VLOOKUP(給取!U201,コード表!$P$3:$Q$52,2,FALSE))</f>
        <v/>
      </c>
    </row>
    <row r="198" spans="1:11" ht="20.100000000000001" customHeight="1" x14ac:dyDescent="0.15">
      <c r="A198" s="8">
        <v>711</v>
      </c>
      <c r="B198" s="18" t="b">
        <f>IF(給取!B202="出",IF(ISERROR(VLOOKUP(給取!C202,コード表!$D$3:$E$7,2,FALSE)&amp;VLOOKUP(給取!D202,コード表!$G$3:$H$67,2,FALSE)&amp;VLOOKUP(給取!E202,コード表!$J$3:$K$15,2,FALSE)&amp;VLOOKUP(給取!F202,コード表!$M$3:$N$34,2,FALSE)),"",VLOOKUP(給取!C202,コード表!$D$3:$E$7,2,FALSE)&amp;VLOOKUP(給取!D202,コード表!$G$3:$H$67,2,FALSE)&amp;VLOOKUP(給取!E202,コード表!$J$3:$K$15,2,FALSE)&amp;VLOOKUP(給取!F202,コード表!$M$3:$N$34,2,FALSE)))</f>
        <v>0</v>
      </c>
      <c r="C198" s="11" t="str">
        <f>給取!I202&amp;" "&amp;給取!J202</f>
        <v xml:space="preserve"> </v>
      </c>
      <c r="D198" s="17" t="str">
        <f>給取!G202&amp;"　"&amp;給取!H202</f>
        <v>　</v>
      </c>
      <c r="E198" s="18" t="str">
        <f>IF(ISERROR(VLOOKUP(給取!K202,コード表!$D$3:$E$7,2,FALSE)&amp;VLOOKUP(給取!L202,コード表!$G$3:$H$67,2,FALSE)&amp;VLOOKUP(給取!M202,コード表!$J$3:$K$15,2,FALSE)&amp;VLOOKUP(給取!N202,コード表!$M$3:$N$34,2,FALSE)),"",VLOOKUP(給取!K202,コード表!$D$3:$E$7,2,FALSE)&amp;VLOOKUP(給取!L202,コード表!$G$3:$H$67,2,FALSE)&amp;VLOOKUP(給取!M202,コード表!$J$3:$K$15,2,FALSE)&amp;VLOOKUP(給取!N202,コード表!$M$3:$N$34,2,FALSE))</f>
        <v/>
      </c>
      <c r="F198" s="18"/>
      <c r="G198" s="18"/>
      <c r="H198" s="18" t="str">
        <f>IF(ISERROR(VLOOKUP(給取!O202,コード表!$S$3:$T$11,2,FALSE)),"",VLOOKUP(給取!O202,コード表!$S$3:$T$11,2,FALSE))</f>
        <v/>
      </c>
      <c r="I198" s="18" t="str">
        <f>IF(ISERROR(VLOOKUP(給取!P202,コード表!$D$3:$E$7,2,FALSE)&amp;VLOOKUP(給取!Q202,コード表!$G$3:$H$67,2,FALSE)&amp;VLOOKUP(給取!R202,コード表!$J$3:$K$15,2,FALSE)&amp;VLOOKUP(給取!S202,コード表!$M$3:$N$34,2,FALSE)),"",VLOOKUP(給取!P202,コード表!$D$3:$E$7,2,FALSE)&amp;VLOOKUP(給取!Q202,コード表!$G$3:$H$67,2,FALSE)&amp;VLOOKUP(給取!R202,コード表!$J$3:$K$15,2,FALSE)&amp;VLOOKUP(給取!S202,コード表!$M$3:$N$34,2,FALSE))</f>
        <v/>
      </c>
      <c r="J198" s="8">
        <f>給取!T202</f>
        <v>0</v>
      </c>
      <c r="K198" s="8" t="str">
        <f>IF(ISERROR(VLOOKUP(給取!U202,コード表!$P$3:$Q$52,2,FALSE)),"",VLOOKUP(給取!U202,コード表!$P$3:$Q$52,2,FALSE))</f>
        <v/>
      </c>
    </row>
    <row r="199" spans="1:11" ht="20.100000000000001" customHeight="1" x14ac:dyDescent="0.15">
      <c r="A199" s="8">
        <v>711</v>
      </c>
      <c r="B199" s="18" t="b">
        <f>IF(給取!B203="出",IF(ISERROR(VLOOKUP(給取!C203,コード表!$D$3:$E$7,2,FALSE)&amp;VLOOKUP(給取!D203,コード表!$G$3:$H$67,2,FALSE)&amp;VLOOKUP(給取!E203,コード表!$J$3:$K$15,2,FALSE)&amp;VLOOKUP(給取!F203,コード表!$M$3:$N$34,2,FALSE)),"",VLOOKUP(給取!C203,コード表!$D$3:$E$7,2,FALSE)&amp;VLOOKUP(給取!D203,コード表!$G$3:$H$67,2,FALSE)&amp;VLOOKUP(給取!E203,コード表!$J$3:$K$15,2,FALSE)&amp;VLOOKUP(給取!F203,コード表!$M$3:$N$34,2,FALSE)))</f>
        <v>0</v>
      </c>
      <c r="C199" s="11" t="str">
        <f>給取!I203&amp;" "&amp;給取!J203</f>
        <v xml:space="preserve"> </v>
      </c>
      <c r="D199" s="17" t="str">
        <f>給取!G203&amp;"　"&amp;給取!H203</f>
        <v>　</v>
      </c>
      <c r="E199" s="18" t="str">
        <f>IF(ISERROR(VLOOKUP(給取!K203,コード表!$D$3:$E$7,2,FALSE)&amp;VLOOKUP(給取!L203,コード表!$G$3:$H$67,2,FALSE)&amp;VLOOKUP(給取!M203,コード表!$J$3:$K$15,2,FALSE)&amp;VLOOKUP(給取!N203,コード表!$M$3:$N$34,2,FALSE)),"",VLOOKUP(給取!K203,コード表!$D$3:$E$7,2,FALSE)&amp;VLOOKUP(給取!L203,コード表!$G$3:$H$67,2,FALSE)&amp;VLOOKUP(給取!M203,コード表!$J$3:$K$15,2,FALSE)&amp;VLOOKUP(給取!N203,コード表!$M$3:$N$34,2,FALSE))</f>
        <v/>
      </c>
      <c r="F199" s="18"/>
      <c r="G199" s="18"/>
      <c r="H199" s="18" t="str">
        <f>IF(ISERROR(VLOOKUP(給取!O203,コード表!$S$3:$T$11,2,FALSE)),"",VLOOKUP(給取!O203,コード表!$S$3:$T$11,2,FALSE))</f>
        <v/>
      </c>
      <c r="I199" s="18" t="str">
        <f>IF(ISERROR(VLOOKUP(給取!P203,コード表!$D$3:$E$7,2,FALSE)&amp;VLOOKUP(給取!Q203,コード表!$G$3:$H$67,2,FALSE)&amp;VLOOKUP(給取!R203,コード表!$J$3:$K$15,2,FALSE)&amp;VLOOKUP(給取!S203,コード表!$M$3:$N$34,2,FALSE)),"",VLOOKUP(給取!P203,コード表!$D$3:$E$7,2,FALSE)&amp;VLOOKUP(給取!Q203,コード表!$G$3:$H$67,2,FALSE)&amp;VLOOKUP(給取!R203,コード表!$J$3:$K$15,2,FALSE)&amp;VLOOKUP(給取!S203,コード表!$M$3:$N$34,2,FALSE))</f>
        <v/>
      </c>
      <c r="J199" s="8">
        <f>給取!T203</f>
        <v>0</v>
      </c>
      <c r="K199" s="8" t="str">
        <f>IF(ISERROR(VLOOKUP(給取!U203,コード表!$P$3:$Q$52,2,FALSE)),"",VLOOKUP(給取!U203,コード表!$P$3:$Q$52,2,FALSE))</f>
        <v/>
      </c>
    </row>
    <row r="200" spans="1:11" ht="20.100000000000001" customHeight="1" x14ac:dyDescent="0.15">
      <c r="A200" s="8">
        <v>711</v>
      </c>
      <c r="B200" s="18" t="b">
        <f>IF(給取!B204="出",IF(ISERROR(VLOOKUP(給取!C204,コード表!$D$3:$E$7,2,FALSE)&amp;VLOOKUP(給取!D204,コード表!$G$3:$H$67,2,FALSE)&amp;VLOOKUP(給取!E204,コード表!$J$3:$K$15,2,FALSE)&amp;VLOOKUP(給取!F204,コード表!$M$3:$N$34,2,FALSE)),"",VLOOKUP(給取!C204,コード表!$D$3:$E$7,2,FALSE)&amp;VLOOKUP(給取!D204,コード表!$G$3:$H$67,2,FALSE)&amp;VLOOKUP(給取!E204,コード表!$J$3:$K$15,2,FALSE)&amp;VLOOKUP(給取!F204,コード表!$M$3:$N$34,2,FALSE)))</f>
        <v>0</v>
      </c>
      <c r="C200" s="11" t="str">
        <f>給取!I204&amp;" "&amp;給取!J204</f>
        <v xml:space="preserve"> </v>
      </c>
      <c r="D200" s="17" t="str">
        <f>給取!G204&amp;"　"&amp;給取!H204</f>
        <v>　</v>
      </c>
      <c r="E200" s="18" t="str">
        <f>IF(ISERROR(VLOOKUP(給取!K204,コード表!$D$3:$E$7,2,FALSE)&amp;VLOOKUP(給取!L204,コード表!$G$3:$H$67,2,FALSE)&amp;VLOOKUP(給取!M204,コード表!$J$3:$K$15,2,FALSE)&amp;VLOOKUP(給取!N204,コード表!$M$3:$N$34,2,FALSE)),"",VLOOKUP(給取!K204,コード表!$D$3:$E$7,2,FALSE)&amp;VLOOKUP(給取!L204,コード表!$G$3:$H$67,2,FALSE)&amp;VLOOKUP(給取!M204,コード表!$J$3:$K$15,2,FALSE)&amp;VLOOKUP(給取!N204,コード表!$M$3:$N$34,2,FALSE))</f>
        <v/>
      </c>
      <c r="F200" s="18"/>
      <c r="G200" s="18"/>
      <c r="H200" s="18" t="str">
        <f>IF(ISERROR(VLOOKUP(給取!O204,コード表!$S$3:$T$11,2,FALSE)),"",VLOOKUP(給取!O204,コード表!$S$3:$T$11,2,FALSE))</f>
        <v/>
      </c>
      <c r="I200" s="18" t="str">
        <f>IF(ISERROR(VLOOKUP(給取!P204,コード表!$D$3:$E$7,2,FALSE)&amp;VLOOKUP(給取!Q204,コード表!$G$3:$H$67,2,FALSE)&amp;VLOOKUP(給取!R204,コード表!$J$3:$K$15,2,FALSE)&amp;VLOOKUP(給取!S204,コード表!$M$3:$N$34,2,FALSE)),"",VLOOKUP(給取!P204,コード表!$D$3:$E$7,2,FALSE)&amp;VLOOKUP(給取!Q204,コード表!$G$3:$H$67,2,FALSE)&amp;VLOOKUP(給取!R204,コード表!$J$3:$K$15,2,FALSE)&amp;VLOOKUP(給取!S204,コード表!$M$3:$N$34,2,FALSE))</f>
        <v/>
      </c>
      <c r="J200" s="8">
        <f>給取!T204</f>
        <v>0</v>
      </c>
      <c r="K200" s="8" t="str">
        <f>IF(ISERROR(VLOOKUP(給取!U204,コード表!$P$3:$Q$52,2,FALSE)),"",VLOOKUP(給取!U204,コード表!$P$3:$Q$52,2,FALSE))</f>
        <v/>
      </c>
    </row>
    <row r="201" spans="1:11" ht="20.100000000000001" customHeight="1" x14ac:dyDescent="0.15">
      <c r="A201" s="8">
        <v>711</v>
      </c>
      <c r="B201" s="18" t="b">
        <f>IF(給取!B205="出",IF(ISERROR(VLOOKUP(給取!C205,コード表!$D$3:$E$7,2,FALSE)&amp;VLOOKUP(給取!D205,コード表!$G$3:$H$67,2,FALSE)&amp;VLOOKUP(給取!E205,コード表!$J$3:$K$15,2,FALSE)&amp;VLOOKUP(給取!F205,コード表!$M$3:$N$34,2,FALSE)),"",VLOOKUP(給取!C205,コード表!$D$3:$E$7,2,FALSE)&amp;VLOOKUP(給取!D205,コード表!$G$3:$H$67,2,FALSE)&amp;VLOOKUP(給取!E205,コード表!$J$3:$K$15,2,FALSE)&amp;VLOOKUP(給取!F205,コード表!$M$3:$N$34,2,FALSE)))</f>
        <v>0</v>
      </c>
      <c r="C201" s="11" t="str">
        <f>給取!I205&amp;" "&amp;給取!J205</f>
        <v xml:space="preserve"> </v>
      </c>
      <c r="D201" s="17" t="str">
        <f>給取!G205&amp;"　"&amp;給取!H205</f>
        <v>　</v>
      </c>
      <c r="E201" s="18" t="str">
        <f>IF(ISERROR(VLOOKUP(給取!K205,コード表!$D$3:$E$7,2,FALSE)&amp;VLOOKUP(給取!L205,コード表!$G$3:$H$67,2,FALSE)&amp;VLOOKUP(給取!M205,コード表!$J$3:$K$15,2,FALSE)&amp;VLOOKUP(給取!N205,コード表!$M$3:$N$34,2,FALSE)),"",VLOOKUP(給取!K205,コード表!$D$3:$E$7,2,FALSE)&amp;VLOOKUP(給取!L205,コード表!$G$3:$H$67,2,FALSE)&amp;VLOOKUP(給取!M205,コード表!$J$3:$K$15,2,FALSE)&amp;VLOOKUP(給取!N205,コード表!$M$3:$N$34,2,FALSE))</f>
        <v/>
      </c>
      <c r="F201" s="18"/>
      <c r="G201" s="18"/>
      <c r="H201" s="18" t="str">
        <f>IF(ISERROR(VLOOKUP(給取!O205,コード表!$S$3:$T$11,2,FALSE)),"",VLOOKUP(給取!O205,コード表!$S$3:$T$11,2,FALSE))</f>
        <v/>
      </c>
      <c r="I201" s="18" t="str">
        <f>IF(ISERROR(VLOOKUP(給取!P205,コード表!$D$3:$E$7,2,FALSE)&amp;VLOOKUP(給取!Q205,コード表!$G$3:$H$67,2,FALSE)&amp;VLOOKUP(給取!R205,コード表!$J$3:$K$15,2,FALSE)&amp;VLOOKUP(給取!S205,コード表!$M$3:$N$34,2,FALSE)),"",VLOOKUP(給取!P205,コード表!$D$3:$E$7,2,FALSE)&amp;VLOOKUP(給取!Q205,コード表!$G$3:$H$67,2,FALSE)&amp;VLOOKUP(給取!R205,コード表!$J$3:$K$15,2,FALSE)&amp;VLOOKUP(給取!S205,コード表!$M$3:$N$34,2,FALSE))</f>
        <v/>
      </c>
      <c r="J201" s="8">
        <f>給取!T205</f>
        <v>0</v>
      </c>
      <c r="K201" s="8" t="str">
        <f>IF(ISERROR(VLOOKUP(給取!U205,コード表!$P$3:$Q$52,2,FALSE)),"",VLOOKUP(給取!U205,コード表!$P$3:$Q$52,2,FALSE))</f>
        <v/>
      </c>
    </row>
    <row r="202" spans="1:11" ht="20.100000000000001" customHeight="1" x14ac:dyDescent="0.15">
      <c r="A202" s="8">
        <v>711</v>
      </c>
      <c r="B202" s="18" t="b">
        <f>IF(給取!B206="出",IF(ISERROR(VLOOKUP(給取!C206,コード表!$D$3:$E$7,2,FALSE)&amp;VLOOKUP(給取!D206,コード表!$G$3:$H$67,2,FALSE)&amp;VLOOKUP(給取!E206,コード表!$J$3:$K$15,2,FALSE)&amp;VLOOKUP(給取!F206,コード表!$M$3:$N$34,2,FALSE)),"",VLOOKUP(給取!C206,コード表!$D$3:$E$7,2,FALSE)&amp;VLOOKUP(給取!D206,コード表!$G$3:$H$67,2,FALSE)&amp;VLOOKUP(給取!E206,コード表!$J$3:$K$15,2,FALSE)&amp;VLOOKUP(給取!F206,コード表!$M$3:$N$34,2,FALSE)))</f>
        <v>0</v>
      </c>
      <c r="C202" s="11" t="str">
        <f>給取!I206&amp;" "&amp;給取!J206</f>
        <v xml:space="preserve"> </v>
      </c>
      <c r="D202" s="17" t="str">
        <f>給取!G206&amp;"　"&amp;給取!H206</f>
        <v>　</v>
      </c>
      <c r="E202" s="18" t="str">
        <f>IF(ISERROR(VLOOKUP(給取!K206,コード表!$D$3:$E$7,2,FALSE)&amp;VLOOKUP(給取!L206,コード表!$G$3:$H$67,2,FALSE)&amp;VLOOKUP(給取!M206,コード表!$J$3:$K$15,2,FALSE)&amp;VLOOKUP(給取!N206,コード表!$M$3:$N$34,2,FALSE)),"",VLOOKUP(給取!K206,コード表!$D$3:$E$7,2,FALSE)&amp;VLOOKUP(給取!L206,コード表!$G$3:$H$67,2,FALSE)&amp;VLOOKUP(給取!M206,コード表!$J$3:$K$15,2,FALSE)&amp;VLOOKUP(給取!N206,コード表!$M$3:$N$34,2,FALSE))</f>
        <v/>
      </c>
      <c r="F202" s="18"/>
      <c r="G202" s="18"/>
      <c r="H202" s="18" t="str">
        <f>IF(ISERROR(VLOOKUP(給取!O206,コード表!$S$3:$T$11,2,FALSE)),"",VLOOKUP(給取!O206,コード表!$S$3:$T$11,2,FALSE))</f>
        <v/>
      </c>
      <c r="I202" s="18" t="str">
        <f>IF(ISERROR(VLOOKUP(給取!P206,コード表!$D$3:$E$7,2,FALSE)&amp;VLOOKUP(給取!Q206,コード表!$G$3:$H$67,2,FALSE)&amp;VLOOKUP(給取!R206,コード表!$J$3:$K$15,2,FALSE)&amp;VLOOKUP(給取!S206,コード表!$M$3:$N$34,2,FALSE)),"",VLOOKUP(給取!P206,コード表!$D$3:$E$7,2,FALSE)&amp;VLOOKUP(給取!Q206,コード表!$G$3:$H$67,2,FALSE)&amp;VLOOKUP(給取!R206,コード表!$J$3:$K$15,2,FALSE)&amp;VLOOKUP(給取!S206,コード表!$M$3:$N$34,2,FALSE))</f>
        <v/>
      </c>
      <c r="J202" s="8">
        <f>給取!T206</f>
        <v>0</v>
      </c>
      <c r="K202" s="8" t="str">
        <f>IF(ISERROR(VLOOKUP(給取!U206,コード表!$P$3:$Q$52,2,FALSE)),"",VLOOKUP(給取!U206,コード表!$P$3:$Q$52,2,FALSE))</f>
        <v/>
      </c>
    </row>
    <row r="203" spans="1:11" ht="20.100000000000001" customHeight="1" x14ac:dyDescent="0.15">
      <c r="A203" s="8">
        <v>711</v>
      </c>
      <c r="B203" s="18" t="b">
        <f>IF(給取!B207="出",IF(ISERROR(VLOOKUP(給取!C207,コード表!$D$3:$E$7,2,FALSE)&amp;VLOOKUP(給取!D207,コード表!$G$3:$H$67,2,FALSE)&amp;VLOOKUP(給取!E207,コード表!$J$3:$K$15,2,FALSE)&amp;VLOOKUP(給取!F207,コード表!$M$3:$N$34,2,FALSE)),"",VLOOKUP(給取!C207,コード表!$D$3:$E$7,2,FALSE)&amp;VLOOKUP(給取!D207,コード表!$G$3:$H$67,2,FALSE)&amp;VLOOKUP(給取!E207,コード表!$J$3:$K$15,2,FALSE)&amp;VLOOKUP(給取!F207,コード表!$M$3:$N$34,2,FALSE)))</f>
        <v>0</v>
      </c>
      <c r="C203" s="11" t="str">
        <f>給取!I207&amp;" "&amp;給取!J207</f>
        <v xml:space="preserve"> </v>
      </c>
      <c r="D203" s="17" t="str">
        <f>給取!G207&amp;"　"&amp;給取!H207</f>
        <v>　</v>
      </c>
      <c r="E203" s="18" t="str">
        <f>IF(ISERROR(VLOOKUP(給取!K207,コード表!$D$3:$E$7,2,FALSE)&amp;VLOOKUP(給取!L207,コード表!$G$3:$H$67,2,FALSE)&amp;VLOOKUP(給取!M207,コード表!$J$3:$K$15,2,FALSE)&amp;VLOOKUP(給取!N207,コード表!$M$3:$N$34,2,FALSE)),"",VLOOKUP(給取!K207,コード表!$D$3:$E$7,2,FALSE)&amp;VLOOKUP(給取!L207,コード表!$G$3:$H$67,2,FALSE)&amp;VLOOKUP(給取!M207,コード表!$J$3:$K$15,2,FALSE)&amp;VLOOKUP(給取!N207,コード表!$M$3:$N$34,2,FALSE))</f>
        <v/>
      </c>
      <c r="F203" s="18"/>
      <c r="G203" s="18"/>
      <c r="H203" s="18" t="str">
        <f>IF(ISERROR(VLOOKUP(給取!O207,コード表!$S$3:$T$11,2,FALSE)),"",VLOOKUP(給取!O207,コード表!$S$3:$T$11,2,FALSE))</f>
        <v/>
      </c>
      <c r="I203" s="18" t="str">
        <f>IF(ISERROR(VLOOKUP(給取!P207,コード表!$D$3:$E$7,2,FALSE)&amp;VLOOKUP(給取!Q207,コード表!$G$3:$H$67,2,FALSE)&amp;VLOOKUP(給取!R207,コード表!$J$3:$K$15,2,FALSE)&amp;VLOOKUP(給取!S207,コード表!$M$3:$N$34,2,FALSE)),"",VLOOKUP(給取!P207,コード表!$D$3:$E$7,2,FALSE)&amp;VLOOKUP(給取!Q207,コード表!$G$3:$H$67,2,FALSE)&amp;VLOOKUP(給取!R207,コード表!$J$3:$K$15,2,FALSE)&amp;VLOOKUP(給取!S207,コード表!$M$3:$N$34,2,FALSE))</f>
        <v/>
      </c>
      <c r="J203" s="8">
        <f>給取!T207</f>
        <v>0</v>
      </c>
      <c r="K203" s="8" t="str">
        <f>IF(ISERROR(VLOOKUP(給取!U207,コード表!$P$3:$Q$52,2,FALSE)),"",VLOOKUP(給取!U207,コード表!$P$3:$Q$52,2,FALSE))</f>
        <v/>
      </c>
    </row>
    <row r="204" spans="1:11" ht="20.100000000000001" customHeight="1" x14ac:dyDescent="0.15">
      <c r="A204" s="8">
        <v>711</v>
      </c>
      <c r="B204" s="18" t="b">
        <f>IF(給取!B208="出",IF(ISERROR(VLOOKUP(給取!C208,コード表!$D$3:$E$7,2,FALSE)&amp;VLOOKUP(給取!D208,コード表!$G$3:$H$67,2,FALSE)&amp;VLOOKUP(給取!E208,コード表!$J$3:$K$15,2,FALSE)&amp;VLOOKUP(給取!F208,コード表!$M$3:$N$34,2,FALSE)),"",VLOOKUP(給取!C208,コード表!$D$3:$E$7,2,FALSE)&amp;VLOOKUP(給取!D208,コード表!$G$3:$H$67,2,FALSE)&amp;VLOOKUP(給取!E208,コード表!$J$3:$K$15,2,FALSE)&amp;VLOOKUP(給取!F208,コード表!$M$3:$N$34,2,FALSE)))</f>
        <v>0</v>
      </c>
      <c r="C204" s="11" t="str">
        <f>給取!I208&amp;" "&amp;給取!J208</f>
        <v xml:space="preserve"> </v>
      </c>
      <c r="D204" s="17" t="str">
        <f>給取!G208&amp;"　"&amp;給取!H208</f>
        <v>　</v>
      </c>
      <c r="E204" s="18" t="str">
        <f>IF(ISERROR(VLOOKUP(給取!K208,コード表!$D$3:$E$7,2,FALSE)&amp;VLOOKUP(給取!L208,コード表!$G$3:$H$67,2,FALSE)&amp;VLOOKUP(給取!M208,コード表!$J$3:$K$15,2,FALSE)&amp;VLOOKUP(給取!N208,コード表!$M$3:$N$34,2,FALSE)),"",VLOOKUP(給取!K208,コード表!$D$3:$E$7,2,FALSE)&amp;VLOOKUP(給取!L208,コード表!$G$3:$H$67,2,FALSE)&amp;VLOOKUP(給取!M208,コード表!$J$3:$K$15,2,FALSE)&amp;VLOOKUP(給取!N208,コード表!$M$3:$N$34,2,FALSE))</f>
        <v/>
      </c>
      <c r="F204" s="18"/>
      <c r="G204" s="18"/>
      <c r="H204" s="18" t="str">
        <f>IF(ISERROR(VLOOKUP(給取!O208,コード表!$S$3:$T$11,2,FALSE)),"",VLOOKUP(給取!O208,コード表!$S$3:$T$11,2,FALSE))</f>
        <v/>
      </c>
      <c r="I204" s="18" t="str">
        <f>IF(ISERROR(VLOOKUP(給取!P208,コード表!$D$3:$E$7,2,FALSE)&amp;VLOOKUP(給取!Q208,コード表!$G$3:$H$67,2,FALSE)&amp;VLOOKUP(給取!R208,コード表!$J$3:$K$15,2,FALSE)&amp;VLOOKUP(給取!S208,コード表!$M$3:$N$34,2,FALSE)),"",VLOOKUP(給取!P208,コード表!$D$3:$E$7,2,FALSE)&amp;VLOOKUP(給取!Q208,コード表!$G$3:$H$67,2,FALSE)&amp;VLOOKUP(給取!R208,コード表!$J$3:$K$15,2,FALSE)&amp;VLOOKUP(給取!S208,コード表!$M$3:$N$34,2,FALSE))</f>
        <v/>
      </c>
      <c r="J204" s="8">
        <f>給取!T208</f>
        <v>0</v>
      </c>
      <c r="K204" s="8" t="str">
        <f>IF(ISERROR(VLOOKUP(給取!U208,コード表!$P$3:$Q$52,2,FALSE)),"",VLOOKUP(給取!U208,コード表!$P$3:$Q$52,2,FALSE))</f>
        <v/>
      </c>
    </row>
    <row r="205" spans="1:11" ht="20.100000000000001" customHeight="1" x14ac:dyDescent="0.15">
      <c r="A205" s="8">
        <v>711</v>
      </c>
      <c r="B205" s="18" t="b">
        <f>IF(給取!B209="出",IF(ISERROR(VLOOKUP(給取!C209,コード表!$D$3:$E$7,2,FALSE)&amp;VLOOKUP(給取!D209,コード表!$G$3:$H$67,2,FALSE)&amp;VLOOKUP(給取!E209,コード表!$J$3:$K$15,2,FALSE)&amp;VLOOKUP(給取!F209,コード表!$M$3:$N$34,2,FALSE)),"",VLOOKUP(給取!C209,コード表!$D$3:$E$7,2,FALSE)&amp;VLOOKUP(給取!D209,コード表!$G$3:$H$67,2,FALSE)&amp;VLOOKUP(給取!E209,コード表!$J$3:$K$15,2,FALSE)&amp;VLOOKUP(給取!F209,コード表!$M$3:$N$34,2,FALSE)))</f>
        <v>0</v>
      </c>
      <c r="C205" s="11" t="str">
        <f>給取!I209&amp;" "&amp;給取!J209</f>
        <v xml:space="preserve"> </v>
      </c>
      <c r="D205" s="17" t="str">
        <f>給取!G209&amp;"　"&amp;給取!H209</f>
        <v>　</v>
      </c>
      <c r="E205" s="18" t="str">
        <f>IF(ISERROR(VLOOKUP(給取!K209,コード表!$D$3:$E$7,2,FALSE)&amp;VLOOKUP(給取!L209,コード表!$G$3:$H$67,2,FALSE)&amp;VLOOKUP(給取!M209,コード表!$J$3:$K$15,2,FALSE)&amp;VLOOKUP(給取!N209,コード表!$M$3:$N$34,2,FALSE)),"",VLOOKUP(給取!K209,コード表!$D$3:$E$7,2,FALSE)&amp;VLOOKUP(給取!L209,コード表!$G$3:$H$67,2,FALSE)&amp;VLOOKUP(給取!M209,コード表!$J$3:$K$15,2,FALSE)&amp;VLOOKUP(給取!N209,コード表!$M$3:$N$34,2,FALSE))</f>
        <v/>
      </c>
      <c r="F205" s="18"/>
      <c r="G205" s="18"/>
      <c r="H205" s="18" t="str">
        <f>IF(ISERROR(VLOOKUP(給取!O209,コード表!$S$3:$T$11,2,FALSE)),"",VLOOKUP(給取!O209,コード表!$S$3:$T$11,2,FALSE))</f>
        <v/>
      </c>
      <c r="I205" s="18" t="str">
        <f>IF(ISERROR(VLOOKUP(給取!P209,コード表!$D$3:$E$7,2,FALSE)&amp;VLOOKUP(給取!Q209,コード表!$G$3:$H$67,2,FALSE)&amp;VLOOKUP(給取!R209,コード表!$J$3:$K$15,2,FALSE)&amp;VLOOKUP(給取!S209,コード表!$M$3:$N$34,2,FALSE)),"",VLOOKUP(給取!P209,コード表!$D$3:$E$7,2,FALSE)&amp;VLOOKUP(給取!Q209,コード表!$G$3:$H$67,2,FALSE)&amp;VLOOKUP(給取!R209,コード表!$J$3:$K$15,2,FALSE)&amp;VLOOKUP(給取!S209,コード表!$M$3:$N$34,2,FALSE))</f>
        <v/>
      </c>
      <c r="J205" s="8">
        <f>給取!T209</f>
        <v>0</v>
      </c>
      <c r="K205" s="8" t="str">
        <f>IF(ISERROR(VLOOKUP(給取!U209,コード表!$P$3:$Q$52,2,FALSE)),"",VLOOKUP(給取!U209,コード表!$P$3:$Q$52,2,FALSE))</f>
        <v/>
      </c>
    </row>
    <row r="206" spans="1:11" ht="20.100000000000001" customHeight="1" x14ac:dyDescent="0.15">
      <c r="A206" s="8">
        <v>711</v>
      </c>
      <c r="B206" s="18" t="b">
        <f>IF(給取!B210="出",IF(ISERROR(VLOOKUP(給取!C210,コード表!$D$3:$E$7,2,FALSE)&amp;VLOOKUP(給取!D210,コード表!$G$3:$H$67,2,FALSE)&amp;VLOOKUP(給取!E210,コード表!$J$3:$K$15,2,FALSE)&amp;VLOOKUP(給取!F210,コード表!$M$3:$N$34,2,FALSE)),"",VLOOKUP(給取!C210,コード表!$D$3:$E$7,2,FALSE)&amp;VLOOKUP(給取!D210,コード表!$G$3:$H$67,2,FALSE)&amp;VLOOKUP(給取!E210,コード表!$J$3:$K$15,2,FALSE)&amp;VLOOKUP(給取!F210,コード表!$M$3:$N$34,2,FALSE)))</f>
        <v>0</v>
      </c>
      <c r="C206" s="11" t="str">
        <f>給取!I210&amp;" "&amp;給取!J210</f>
        <v xml:space="preserve"> </v>
      </c>
      <c r="D206" s="17" t="str">
        <f>給取!G210&amp;"　"&amp;給取!H210</f>
        <v>　</v>
      </c>
      <c r="E206" s="18" t="str">
        <f>IF(ISERROR(VLOOKUP(給取!K210,コード表!$D$3:$E$7,2,FALSE)&amp;VLOOKUP(給取!L210,コード表!$G$3:$H$67,2,FALSE)&amp;VLOOKUP(給取!M210,コード表!$J$3:$K$15,2,FALSE)&amp;VLOOKUP(給取!N210,コード表!$M$3:$N$34,2,FALSE)),"",VLOOKUP(給取!K210,コード表!$D$3:$E$7,2,FALSE)&amp;VLOOKUP(給取!L210,コード表!$G$3:$H$67,2,FALSE)&amp;VLOOKUP(給取!M210,コード表!$J$3:$K$15,2,FALSE)&amp;VLOOKUP(給取!N210,コード表!$M$3:$N$34,2,FALSE))</f>
        <v/>
      </c>
      <c r="F206" s="18"/>
      <c r="G206" s="18"/>
      <c r="H206" s="18" t="str">
        <f>IF(ISERROR(VLOOKUP(給取!O210,コード表!$S$3:$T$11,2,FALSE)),"",VLOOKUP(給取!O210,コード表!$S$3:$T$11,2,FALSE))</f>
        <v/>
      </c>
      <c r="I206" s="18" t="str">
        <f>IF(ISERROR(VLOOKUP(給取!P210,コード表!$D$3:$E$7,2,FALSE)&amp;VLOOKUP(給取!Q210,コード表!$G$3:$H$67,2,FALSE)&amp;VLOOKUP(給取!R210,コード表!$J$3:$K$15,2,FALSE)&amp;VLOOKUP(給取!S210,コード表!$M$3:$N$34,2,FALSE)),"",VLOOKUP(給取!P210,コード表!$D$3:$E$7,2,FALSE)&amp;VLOOKUP(給取!Q210,コード表!$G$3:$H$67,2,FALSE)&amp;VLOOKUP(給取!R210,コード表!$J$3:$K$15,2,FALSE)&amp;VLOOKUP(給取!S210,コード表!$M$3:$N$34,2,FALSE))</f>
        <v/>
      </c>
      <c r="J206" s="8">
        <f>給取!T210</f>
        <v>0</v>
      </c>
      <c r="K206" s="8" t="str">
        <f>IF(ISERROR(VLOOKUP(給取!U210,コード表!$P$3:$Q$52,2,FALSE)),"",VLOOKUP(給取!U210,コード表!$P$3:$Q$52,2,FALSE))</f>
        <v/>
      </c>
    </row>
    <row r="207" spans="1:11" ht="20.100000000000001" customHeight="1" x14ac:dyDescent="0.15">
      <c r="A207" s="8">
        <v>711</v>
      </c>
      <c r="B207" s="18" t="b">
        <f>IF(給取!B211="出",IF(ISERROR(VLOOKUP(給取!C211,コード表!$D$3:$E$7,2,FALSE)&amp;VLOOKUP(給取!D211,コード表!$G$3:$H$67,2,FALSE)&amp;VLOOKUP(給取!E211,コード表!$J$3:$K$15,2,FALSE)&amp;VLOOKUP(給取!F211,コード表!$M$3:$N$34,2,FALSE)),"",VLOOKUP(給取!C211,コード表!$D$3:$E$7,2,FALSE)&amp;VLOOKUP(給取!D211,コード表!$G$3:$H$67,2,FALSE)&amp;VLOOKUP(給取!E211,コード表!$J$3:$K$15,2,FALSE)&amp;VLOOKUP(給取!F211,コード表!$M$3:$N$34,2,FALSE)))</f>
        <v>0</v>
      </c>
      <c r="C207" s="11" t="str">
        <f>給取!I211&amp;" "&amp;給取!J211</f>
        <v xml:space="preserve"> </v>
      </c>
      <c r="D207" s="17" t="str">
        <f>給取!G211&amp;"　"&amp;給取!H211</f>
        <v>　</v>
      </c>
      <c r="E207" s="18" t="str">
        <f>IF(ISERROR(VLOOKUP(給取!K211,コード表!$D$3:$E$7,2,FALSE)&amp;VLOOKUP(給取!L211,コード表!$G$3:$H$67,2,FALSE)&amp;VLOOKUP(給取!M211,コード表!$J$3:$K$15,2,FALSE)&amp;VLOOKUP(給取!N211,コード表!$M$3:$N$34,2,FALSE)),"",VLOOKUP(給取!K211,コード表!$D$3:$E$7,2,FALSE)&amp;VLOOKUP(給取!L211,コード表!$G$3:$H$67,2,FALSE)&amp;VLOOKUP(給取!M211,コード表!$J$3:$K$15,2,FALSE)&amp;VLOOKUP(給取!N211,コード表!$M$3:$N$34,2,FALSE))</f>
        <v/>
      </c>
      <c r="F207" s="18"/>
      <c r="G207" s="18"/>
      <c r="H207" s="18" t="str">
        <f>IF(ISERROR(VLOOKUP(給取!O211,コード表!$S$3:$T$11,2,FALSE)),"",VLOOKUP(給取!O211,コード表!$S$3:$T$11,2,FALSE))</f>
        <v/>
      </c>
      <c r="I207" s="18" t="str">
        <f>IF(ISERROR(VLOOKUP(給取!P211,コード表!$D$3:$E$7,2,FALSE)&amp;VLOOKUP(給取!Q211,コード表!$G$3:$H$67,2,FALSE)&amp;VLOOKUP(給取!R211,コード表!$J$3:$K$15,2,FALSE)&amp;VLOOKUP(給取!S211,コード表!$M$3:$N$34,2,FALSE)),"",VLOOKUP(給取!P211,コード表!$D$3:$E$7,2,FALSE)&amp;VLOOKUP(給取!Q211,コード表!$G$3:$H$67,2,FALSE)&amp;VLOOKUP(給取!R211,コード表!$J$3:$K$15,2,FALSE)&amp;VLOOKUP(給取!S211,コード表!$M$3:$N$34,2,FALSE))</f>
        <v/>
      </c>
      <c r="J207" s="8">
        <f>給取!T211</f>
        <v>0</v>
      </c>
      <c r="K207" s="8" t="str">
        <f>IF(ISERROR(VLOOKUP(給取!U211,コード表!$P$3:$Q$52,2,FALSE)),"",VLOOKUP(給取!U211,コード表!$P$3:$Q$52,2,FALSE))</f>
        <v/>
      </c>
    </row>
    <row r="208" spans="1:11" ht="20.100000000000001" customHeight="1" x14ac:dyDescent="0.15">
      <c r="A208" s="8">
        <v>711</v>
      </c>
      <c r="B208" s="18" t="b">
        <f>IF(給取!B212="出",IF(ISERROR(VLOOKUP(給取!C212,コード表!$D$3:$E$7,2,FALSE)&amp;VLOOKUP(給取!D212,コード表!$G$3:$H$67,2,FALSE)&amp;VLOOKUP(給取!E212,コード表!$J$3:$K$15,2,FALSE)&amp;VLOOKUP(給取!F212,コード表!$M$3:$N$34,2,FALSE)),"",VLOOKUP(給取!C212,コード表!$D$3:$E$7,2,FALSE)&amp;VLOOKUP(給取!D212,コード表!$G$3:$H$67,2,FALSE)&amp;VLOOKUP(給取!E212,コード表!$J$3:$K$15,2,FALSE)&amp;VLOOKUP(給取!F212,コード表!$M$3:$N$34,2,FALSE)))</f>
        <v>0</v>
      </c>
      <c r="C208" s="11" t="str">
        <f>給取!I212&amp;" "&amp;給取!J212</f>
        <v xml:space="preserve"> </v>
      </c>
      <c r="D208" s="17" t="str">
        <f>給取!G212&amp;"　"&amp;給取!H212</f>
        <v>　</v>
      </c>
      <c r="E208" s="18" t="str">
        <f>IF(ISERROR(VLOOKUP(給取!K212,コード表!$D$3:$E$7,2,FALSE)&amp;VLOOKUP(給取!L212,コード表!$G$3:$H$67,2,FALSE)&amp;VLOOKUP(給取!M212,コード表!$J$3:$K$15,2,FALSE)&amp;VLOOKUP(給取!N212,コード表!$M$3:$N$34,2,FALSE)),"",VLOOKUP(給取!K212,コード表!$D$3:$E$7,2,FALSE)&amp;VLOOKUP(給取!L212,コード表!$G$3:$H$67,2,FALSE)&amp;VLOOKUP(給取!M212,コード表!$J$3:$K$15,2,FALSE)&amp;VLOOKUP(給取!N212,コード表!$M$3:$N$34,2,FALSE))</f>
        <v/>
      </c>
      <c r="F208" s="18"/>
      <c r="G208" s="18"/>
      <c r="H208" s="18" t="str">
        <f>IF(ISERROR(VLOOKUP(給取!O212,コード表!$S$3:$T$11,2,FALSE)),"",VLOOKUP(給取!O212,コード表!$S$3:$T$11,2,FALSE))</f>
        <v/>
      </c>
      <c r="I208" s="18" t="str">
        <f>IF(ISERROR(VLOOKUP(給取!P212,コード表!$D$3:$E$7,2,FALSE)&amp;VLOOKUP(給取!Q212,コード表!$G$3:$H$67,2,FALSE)&amp;VLOOKUP(給取!R212,コード表!$J$3:$K$15,2,FALSE)&amp;VLOOKUP(給取!S212,コード表!$M$3:$N$34,2,FALSE)),"",VLOOKUP(給取!P212,コード表!$D$3:$E$7,2,FALSE)&amp;VLOOKUP(給取!Q212,コード表!$G$3:$H$67,2,FALSE)&amp;VLOOKUP(給取!R212,コード表!$J$3:$K$15,2,FALSE)&amp;VLOOKUP(給取!S212,コード表!$M$3:$N$34,2,FALSE))</f>
        <v/>
      </c>
      <c r="J208" s="8">
        <f>給取!T212</f>
        <v>0</v>
      </c>
      <c r="K208" s="8" t="str">
        <f>IF(ISERROR(VLOOKUP(給取!U212,コード表!$P$3:$Q$52,2,FALSE)),"",VLOOKUP(給取!U212,コード表!$P$3:$Q$52,2,FALSE))</f>
        <v/>
      </c>
    </row>
    <row r="209" spans="1:11" ht="20.100000000000001" customHeight="1" x14ac:dyDescent="0.15">
      <c r="A209" s="8">
        <v>711</v>
      </c>
      <c r="B209" s="18" t="b">
        <f>IF(給取!B213="出",IF(ISERROR(VLOOKUP(給取!C213,コード表!$D$3:$E$7,2,FALSE)&amp;VLOOKUP(給取!D213,コード表!$G$3:$H$67,2,FALSE)&amp;VLOOKUP(給取!E213,コード表!$J$3:$K$15,2,FALSE)&amp;VLOOKUP(給取!F213,コード表!$M$3:$N$34,2,FALSE)),"",VLOOKUP(給取!C213,コード表!$D$3:$E$7,2,FALSE)&amp;VLOOKUP(給取!D213,コード表!$G$3:$H$67,2,FALSE)&amp;VLOOKUP(給取!E213,コード表!$J$3:$K$15,2,FALSE)&amp;VLOOKUP(給取!F213,コード表!$M$3:$N$34,2,FALSE)))</f>
        <v>0</v>
      </c>
      <c r="C209" s="11" t="str">
        <f>給取!I213&amp;" "&amp;給取!J213</f>
        <v xml:space="preserve"> </v>
      </c>
      <c r="D209" s="17" t="str">
        <f>給取!G213&amp;"　"&amp;給取!H213</f>
        <v>　</v>
      </c>
      <c r="E209" s="18" t="str">
        <f>IF(ISERROR(VLOOKUP(給取!K213,コード表!$D$3:$E$7,2,FALSE)&amp;VLOOKUP(給取!L213,コード表!$G$3:$H$67,2,FALSE)&amp;VLOOKUP(給取!M213,コード表!$J$3:$K$15,2,FALSE)&amp;VLOOKUP(給取!N213,コード表!$M$3:$N$34,2,FALSE)),"",VLOOKUP(給取!K213,コード表!$D$3:$E$7,2,FALSE)&amp;VLOOKUP(給取!L213,コード表!$G$3:$H$67,2,FALSE)&amp;VLOOKUP(給取!M213,コード表!$J$3:$K$15,2,FALSE)&amp;VLOOKUP(給取!N213,コード表!$M$3:$N$34,2,FALSE))</f>
        <v/>
      </c>
      <c r="F209" s="18"/>
      <c r="G209" s="18"/>
      <c r="H209" s="18" t="str">
        <f>IF(ISERROR(VLOOKUP(給取!O213,コード表!$S$3:$T$11,2,FALSE)),"",VLOOKUP(給取!O213,コード表!$S$3:$T$11,2,FALSE))</f>
        <v/>
      </c>
      <c r="I209" s="18" t="str">
        <f>IF(ISERROR(VLOOKUP(給取!P213,コード表!$D$3:$E$7,2,FALSE)&amp;VLOOKUP(給取!Q213,コード表!$G$3:$H$67,2,FALSE)&amp;VLOOKUP(給取!R213,コード表!$J$3:$K$15,2,FALSE)&amp;VLOOKUP(給取!S213,コード表!$M$3:$N$34,2,FALSE)),"",VLOOKUP(給取!P213,コード表!$D$3:$E$7,2,FALSE)&amp;VLOOKUP(給取!Q213,コード表!$G$3:$H$67,2,FALSE)&amp;VLOOKUP(給取!R213,コード表!$J$3:$K$15,2,FALSE)&amp;VLOOKUP(給取!S213,コード表!$M$3:$N$34,2,FALSE))</f>
        <v/>
      </c>
      <c r="J209" s="8">
        <f>給取!T213</f>
        <v>0</v>
      </c>
      <c r="K209" s="8" t="str">
        <f>IF(ISERROR(VLOOKUP(給取!U213,コード表!$P$3:$Q$52,2,FALSE)),"",VLOOKUP(給取!U213,コード表!$P$3:$Q$52,2,FALSE))</f>
        <v/>
      </c>
    </row>
    <row r="210" spans="1:11" ht="20.100000000000001" customHeight="1" x14ac:dyDescent="0.15">
      <c r="A210" s="8">
        <v>711</v>
      </c>
      <c r="B210" s="18" t="b">
        <f>IF(給取!B214="出",IF(ISERROR(VLOOKUP(給取!C214,コード表!$D$3:$E$7,2,FALSE)&amp;VLOOKUP(給取!D214,コード表!$G$3:$H$67,2,FALSE)&amp;VLOOKUP(給取!E214,コード表!$J$3:$K$15,2,FALSE)&amp;VLOOKUP(給取!F214,コード表!$M$3:$N$34,2,FALSE)),"",VLOOKUP(給取!C214,コード表!$D$3:$E$7,2,FALSE)&amp;VLOOKUP(給取!D214,コード表!$G$3:$H$67,2,FALSE)&amp;VLOOKUP(給取!E214,コード表!$J$3:$K$15,2,FALSE)&amp;VLOOKUP(給取!F214,コード表!$M$3:$N$34,2,FALSE)))</f>
        <v>0</v>
      </c>
      <c r="C210" s="11" t="str">
        <f>給取!I214&amp;" "&amp;給取!J214</f>
        <v xml:space="preserve"> </v>
      </c>
      <c r="D210" s="17" t="str">
        <f>給取!G214&amp;"　"&amp;給取!H214</f>
        <v>　</v>
      </c>
      <c r="E210" s="18" t="str">
        <f>IF(ISERROR(VLOOKUP(給取!K214,コード表!$D$3:$E$7,2,FALSE)&amp;VLOOKUP(給取!L214,コード表!$G$3:$H$67,2,FALSE)&amp;VLOOKUP(給取!M214,コード表!$J$3:$K$15,2,FALSE)&amp;VLOOKUP(給取!N214,コード表!$M$3:$N$34,2,FALSE)),"",VLOOKUP(給取!K214,コード表!$D$3:$E$7,2,FALSE)&amp;VLOOKUP(給取!L214,コード表!$G$3:$H$67,2,FALSE)&amp;VLOOKUP(給取!M214,コード表!$J$3:$K$15,2,FALSE)&amp;VLOOKUP(給取!N214,コード表!$M$3:$N$34,2,FALSE))</f>
        <v/>
      </c>
      <c r="F210" s="18"/>
      <c r="G210" s="18"/>
      <c r="H210" s="18" t="str">
        <f>IF(ISERROR(VLOOKUP(給取!O214,コード表!$S$3:$T$11,2,FALSE)),"",VLOOKUP(給取!O214,コード表!$S$3:$T$11,2,FALSE))</f>
        <v/>
      </c>
      <c r="I210" s="18" t="str">
        <f>IF(ISERROR(VLOOKUP(給取!P214,コード表!$D$3:$E$7,2,FALSE)&amp;VLOOKUP(給取!Q214,コード表!$G$3:$H$67,2,FALSE)&amp;VLOOKUP(給取!R214,コード表!$J$3:$K$15,2,FALSE)&amp;VLOOKUP(給取!S214,コード表!$M$3:$N$34,2,FALSE)),"",VLOOKUP(給取!P214,コード表!$D$3:$E$7,2,FALSE)&amp;VLOOKUP(給取!Q214,コード表!$G$3:$H$67,2,FALSE)&amp;VLOOKUP(給取!R214,コード表!$J$3:$K$15,2,FALSE)&amp;VLOOKUP(給取!S214,コード表!$M$3:$N$34,2,FALSE))</f>
        <v/>
      </c>
      <c r="J210" s="8">
        <f>給取!T214</f>
        <v>0</v>
      </c>
      <c r="K210" s="8" t="str">
        <f>IF(ISERROR(VLOOKUP(給取!U214,コード表!$P$3:$Q$52,2,FALSE)),"",VLOOKUP(給取!U214,コード表!$P$3:$Q$52,2,FALSE))</f>
        <v/>
      </c>
    </row>
    <row r="211" spans="1:11" ht="20.100000000000001" customHeight="1" x14ac:dyDescent="0.15">
      <c r="A211" s="8">
        <v>711</v>
      </c>
      <c r="B211" s="18" t="b">
        <f>IF(給取!B215="出",IF(ISERROR(VLOOKUP(給取!C215,コード表!$D$3:$E$7,2,FALSE)&amp;VLOOKUP(給取!D215,コード表!$G$3:$H$67,2,FALSE)&amp;VLOOKUP(給取!E215,コード表!$J$3:$K$15,2,FALSE)&amp;VLOOKUP(給取!F215,コード表!$M$3:$N$34,2,FALSE)),"",VLOOKUP(給取!C215,コード表!$D$3:$E$7,2,FALSE)&amp;VLOOKUP(給取!D215,コード表!$G$3:$H$67,2,FALSE)&amp;VLOOKUP(給取!E215,コード表!$J$3:$K$15,2,FALSE)&amp;VLOOKUP(給取!F215,コード表!$M$3:$N$34,2,FALSE)))</f>
        <v>0</v>
      </c>
      <c r="C211" s="11" t="str">
        <f>給取!I215&amp;" "&amp;給取!J215</f>
        <v xml:space="preserve"> </v>
      </c>
      <c r="D211" s="17" t="str">
        <f>給取!G215&amp;"　"&amp;給取!H215</f>
        <v>　</v>
      </c>
      <c r="E211" s="18" t="str">
        <f>IF(ISERROR(VLOOKUP(給取!K215,コード表!$D$3:$E$7,2,FALSE)&amp;VLOOKUP(給取!L215,コード表!$G$3:$H$67,2,FALSE)&amp;VLOOKUP(給取!M215,コード表!$J$3:$K$15,2,FALSE)&amp;VLOOKUP(給取!N215,コード表!$M$3:$N$34,2,FALSE)),"",VLOOKUP(給取!K215,コード表!$D$3:$E$7,2,FALSE)&amp;VLOOKUP(給取!L215,コード表!$G$3:$H$67,2,FALSE)&amp;VLOOKUP(給取!M215,コード表!$J$3:$K$15,2,FALSE)&amp;VLOOKUP(給取!N215,コード表!$M$3:$N$34,2,FALSE))</f>
        <v/>
      </c>
      <c r="F211" s="18"/>
      <c r="G211" s="18"/>
      <c r="H211" s="18" t="str">
        <f>IF(ISERROR(VLOOKUP(給取!O215,コード表!$S$3:$T$11,2,FALSE)),"",VLOOKUP(給取!O215,コード表!$S$3:$T$11,2,FALSE))</f>
        <v/>
      </c>
      <c r="I211" s="18" t="str">
        <f>IF(ISERROR(VLOOKUP(給取!P215,コード表!$D$3:$E$7,2,FALSE)&amp;VLOOKUP(給取!Q215,コード表!$G$3:$H$67,2,FALSE)&amp;VLOOKUP(給取!R215,コード表!$J$3:$K$15,2,FALSE)&amp;VLOOKUP(給取!S215,コード表!$M$3:$N$34,2,FALSE)),"",VLOOKUP(給取!P215,コード表!$D$3:$E$7,2,FALSE)&amp;VLOOKUP(給取!Q215,コード表!$G$3:$H$67,2,FALSE)&amp;VLOOKUP(給取!R215,コード表!$J$3:$K$15,2,FALSE)&amp;VLOOKUP(給取!S215,コード表!$M$3:$N$34,2,FALSE))</f>
        <v/>
      </c>
      <c r="J211" s="8">
        <f>給取!T215</f>
        <v>0</v>
      </c>
      <c r="K211" s="8" t="str">
        <f>IF(ISERROR(VLOOKUP(給取!U215,コード表!$P$3:$Q$52,2,FALSE)),"",VLOOKUP(給取!U215,コード表!$P$3:$Q$52,2,FALSE))</f>
        <v/>
      </c>
    </row>
    <row r="212" spans="1:11" ht="20.100000000000001" customHeight="1" x14ac:dyDescent="0.15">
      <c r="A212" s="8">
        <v>711</v>
      </c>
      <c r="B212" s="18" t="b">
        <f>IF(給取!B216="出",IF(ISERROR(VLOOKUP(給取!C216,コード表!$D$3:$E$7,2,FALSE)&amp;VLOOKUP(給取!D216,コード表!$G$3:$H$67,2,FALSE)&amp;VLOOKUP(給取!E216,コード表!$J$3:$K$15,2,FALSE)&amp;VLOOKUP(給取!F216,コード表!$M$3:$N$34,2,FALSE)),"",VLOOKUP(給取!C216,コード表!$D$3:$E$7,2,FALSE)&amp;VLOOKUP(給取!D216,コード表!$G$3:$H$67,2,FALSE)&amp;VLOOKUP(給取!E216,コード表!$J$3:$K$15,2,FALSE)&amp;VLOOKUP(給取!F216,コード表!$M$3:$N$34,2,FALSE)))</f>
        <v>0</v>
      </c>
      <c r="C212" s="11" t="str">
        <f>給取!I216&amp;" "&amp;給取!J216</f>
        <v xml:space="preserve"> </v>
      </c>
      <c r="D212" s="17" t="str">
        <f>給取!G216&amp;"　"&amp;給取!H216</f>
        <v>　</v>
      </c>
      <c r="E212" s="18" t="str">
        <f>IF(ISERROR(VLOOKUP(給取!K216,コード表!$D$3:$E$7,2,FALSE)&amp;VLOOKUP(給取!L216,コード表!$G$3:$H$67,2,FALSE)&amp;VLOOKUP(給取!M216,コード表!$J$3:$K$15,2,FALSE)&amp;VLOOKUP(給取!N216,コード表!$M$3:$N$34,2,FALSE)),"",VLOOKUP(給取!K216,コード表!$D$3:$E$7,2,FALSE)&amp;VLOOKUP(給取!L216,コード表!$G$3:$H$67,2,FALSE)&amp;VLOOKUP(給取!M216,コード表!$J$3:$K$15,2,FALSE)&amp;VLOOKUP(給取!N216,コード表!$M$3:$N$34,2,FALSE))</f>
        <v/>
      </c>
      <c r="F212" s="18"/>
      <c r="G212" s="18"/>
      <c r="H212" s="18" t="str">
        <f>IF(ISERROR(VLOOKUP(給取!O216,コード表!$S$3:$T$11,2,FALSE)),"",VLOOKUP(給取!O216,コード表!$S$3:$T$11,2,FALSE))</f>
        <v/>
      </c>
      <c r="I212" s="18" t="str">
        <f>IF(ISERROR(VLOOKUP(給取!P216,コード表!$D$3:$E$7,2,FALSE)&amp;VLOOKUP(給取!Q216,コード表!$G$3:$H$67,2,FALSE)&amp;VLOOKUP(給取!R216,コード表!$J$3:$K$15,2,FALSE)&amp;VLOOKUP(給取!S216,コード表!$M$3:$N$34,2,FALSE)),"",VLOOKUP(給取!P216,コード表!$D$3:$E$7,2,FALSE)&amp;VLOOKUP(給取!Q216,コード表!$G$3:$H$67,2,FALSE)&amp;VLOOKUP(給取!R216,コード表!$J$3:$K$15,2,FALSE)&amp;VLOOKUP(給取!S216,コード表!$M$3:$N$34,2,FALSE))</f>
        <v/>
      </c>
      <c r="J212" s="8">
        <f>給取!T216</f>
        <v>0</v>
      </c>
      <c r="K212" s="8" t="str">
        <f>IF(ISERROR(VLOOKUP(給取!U216,コード表!$P$3:$Q$52,2,FALSE)),"",VLOOKUP(給取!U216,コード表!$P$3:$Q$52,2,FALSE))</f>
        <v/>
      </c>
    </row>
    <row r="213" spans="1:11" ht="20.100000000000001" customHeight="1" x14ac:dyDescent="0.15">
      <c r="A213" s="8">
        <v>711</v>
      </c>
      <c r="B213" s="18" t="b">
        <f>IF(給取!B217="出",IF(ISERROR(VLOOKUP(給取!C217,コード表!$D$3:$E$7,2,FALSE)&amp;VLOOKUP(給取!D217,コード表!$G$3:$H$67,2,FALSE)&amp;VLOOKUP(給取!E217,コード表!$J$3:$K$15,2,FALSE)&amp;VLOOKUP(給取!F217,コード表!$M$3:$N$34,2,FALSE)),"",VLOOKUP(給取!C217,コード表!$D$3:$E$7,2,FALSE)&amp;VLOOKUP(給取!D217,コード表!$G$3:$H$67,2,FALSE)&amp;VLOOKUP(給取!E217,コード表!$J$3:$K$15,2,FALSE)&amp;VLOOKUP(給取!F217,コード表!$M$3:$N$34,2,FALSE)))</f>
        <v>0</v>
      </c>
      <c r="C213" s="11" t="str">
        <f>給取!I217&amp;" "&amp;給取!J217</f>
        <v xml:space="preserve"> </v>
      </c>
      <c r="D213" s="17" t="str">
        <f>給取!G217&amp;"　"&amp;給取!H217</f>
        <v>　</v>
      </c>
      <c r="E213" s="18" t="str">
        <f>IF(ISERROR(VLOOKUP(給取!K217,コード表!$D$3:$E$7,2,FALSE)&amp;VLOOKUP(給取!L217,コード表!$G$3:$H$67,2,FALSE)&amp;VLOOKUP(給取!M217,コード表!$J$3:$K$15,2,FALSE)&amp;VLOOKUP(給取!N217,コード表!$M$3:$N$34,2,FALSE)),"",VLOOKUP(給取!K217,コード表!$D$3:$E$7,2,FALSE)&amp;VLOOKUP(給取!L217,コード表!$G$3:$H$67,2,FALSE)&amp;VLOOKUP(給取!M217,コード表!$J$3:$K$15,2,FALSE)&amp;VLOOKUP(給取!N217,コード表!$M$3:$N$34,2,FALSE))</f>
        <v/>
      </c>
      <c r="F213" s="18"/>
      <c r="G213" s="18"/>
      <c r="H213" s="18" t="str">
        <f>IF(ISERROR(VLOOKUP(給取!O217,コード表!$S$3:$T$11,2,FALSE)),"",VLOOKUP(給取!O217,コード表!$S$3:$T$11,2,FALSE))</f>
        <v/>
      </c>
      <c r="I213" s="18" t="str">
        <f>IF(ISERROR(VLOOKUP(給取!P217,コード表!$D$3:$E$7,2,FALSE)&amp;VLOOKUP(給取!Q217,コード表!$G$3:$H$67,2,FALSE)&amp;VLOOKUP(給取!R217,コード表!$J$3:$K$15,2,FALSE)&amp;VLOOKUP(給取!S217,コード表!$M$3:$N$34,2,FALSE)),"",VLOOKUP(給取!P217,コード表!$D$3:$E$7,2,FALSE)&amp;VLOOKUP(給取!Q217,コード表!$G$3:$H$67,2,FALSE)&amp;VLOOKUP(給取!R217,コード表!$J$3:$K$15,2,FALSE)&amp;VLOOKUP(給取!S217,コード表!$M$3:$N$34,2,FALSE))</f>
        <v/>
      </c>
      <c r="J213" s="8">
        <f>給取!T217</f>
        <v>0</v>
      </c>
      <c r="K213" s="8" t="str">
        <f>IF(ISERROR(VLOOKUP(給取!U217,コード表!$P$3:$Q$52,2,FALSE)),"",VLOOKUP(給取!U217,コード表!$P$3:$Q$52,2,FALSE))</f>
        <v/>
      </c>
    </row>
    <row r="214" spans="1:11" ht="20.100000000000001" customHeight="1" x14ac:dyDescent="0.15">
      <c r="A214" s="8">
        <v>711</v>
      </c>
      <c r="B214" s="18" t="b">
        <f>IF(給取!B218="出",IF(ISERROR(VLOOKUP(給取!C218,コード表!$D$3:$E$7,2,FALSE)&amp;VLOOKUP(給取!D218,コード表!$G$3:$H$67,2,FALSE)&amp;VLOOKUP(給取!E218,コード表!$J$3:$K$15,2,FALSE)&amp;VLOOKUP(給取!F218,コード表!$M$3:$N$34,2,FALSE)),"",VLOOKUP(給取!C218,コード表!$D$3:$E$7,2,FALSE)&amp;VLOOKUP(給取!D218,コード表!$G$3:$H$67,2,FALSE)&amp;VLOOKUP(給取!E218,コード表!$J$3:$K$15,2,FALSE)&amp;VLOOKUP(給取!F218,コード表!$M$3:$N$34,2,FALSE)))</f>
        <v>0</v>
      </c>
      <c r="C214" s="11" t="str">
        <f>給取!I218&amp;" "&amp;給取!J218</f>
        <v xml:space="preserve"> </v>
      </c>
      <c r="D214" s="17" t="str">
        <f>給取!G218&amp;"　"&amp;給取!H218</f>
        <v>　</v>
      </c>
      <c r="E214" s="18" t="str">
        <f>IF(ISERROR(VLOOKUP(給取!K218,コード表!$D$3:$E$7,2,FALSE)&amp;VLOOKUP(給取!L218,コード表!$G$3:$H$67,2,FALSE)&amp;VLOOKUP(給取!M218,コード表!$J$3:$K$15,2,FALSE)&amp;VLOOKUP(給取!N218,コード表!$M$3:$N$34,2,FALSE)),"",VLOOKUP(給取!K218,コード表!$D$3:$E$7,2,FALSE)&amp;VLOOKUP(給取!L218,コード表!$G$3:$H$67,2,FALSE)&amp;VLOOKUP(給取!M218,コード表!$J$3:$K$15,2,FALSE)&amp;VLOOKUP(給取!N218,コード表!$M$3:$N$34,2,FALSE))</f>
        <v/>
      </c>
      <c r="F214" s="18"/>
      <c r="G214" s="18"/>
      <c r="H214" s="18" t="str">
        <f>IF(ISERROR(VLOOKUP(給取!O218,コード表!$S$3:$T$11,2,FALSE)),"",VLOOKUP(給取!O218,コード表!$S$3:$T$11,2,FALSE))</f>
        <v/>
      </c>
      <c r="I214" s="18" t="str">
        <f>IF(ISERROR(VLOOKUP(給取!P218,コード表!$D$3:$E$7,2,FALSE)&amp;VLOOKUP(給取!Q218,コード表!$G$3:$H$67,2,FALSE)&amp;VLOOKUP(給取!R218,コード表!$J$3:$K$15,2,FALSE)&amp;VLOOKUP(給取!S218,コード表!$M$3:$N$34,2,FALSE)),"",VLOOKUP(給取!P218,コード表!$D$3:$E$7,2,FALSE)&amp;VLOOKUP(給取!Q218,コード表!$G$3:$H$67,2,FALSE)&amp;VLOOKUP(給取!R218,コード表!$J$3:$K$15,2,FALSE)&amp;VLOOKUP(給取!S218,コード表!$M$3:$N$34,2,FALSE))</f>
        <v/>
      </c>
      <c r="J214" s="8">
        <f>給取!T218</f>
        <v>0</v>
      </c>
      <c r="K214" s="8" t="str">
        <f>IF(ISERROR(VLOOKUP(給取!U218,コード表!$P$3:$Q$52,2,FALSE)),"",VLOOKUP(給取!U218,コード表!$P$3:$Q$52,2,FALSE))</f>
        <v/>
      </c>
    </row>
    <row r="215" spans="1:11" ht="20.100000000000001" customHeight="1" x14ac:dyDescent="0.15">
      <c r="A215" s="8">
        <v>711</v>
      </c>
      <c r="B215" s="18" t="b">
        <f>IF(給取!B219="出",IF(ISERROR(VLOOKUP(給取!C219,コード表!$D$3:$E$7,2,FALSE)&amp;VLOOKUP(給取!D219,コード表!$G$3:$H$67,2,FALSE)&amp;VLOOKUP(給取!E219,コード表!$J$3:$K$15,2,FALSE)&amp;VLOOKUP(給取!F219,コード表!$M$3:$N$34,2,FALSE)),"",VLOOKUP(給取!C219,コード表!$D$3:$E$7,2,FALSE)&amp;VLOOKUP(給取!D219,コード表!$G$3:$H$67,2,FALSE)&amp;VLOOKUP(給取!E219,コード表!$J$3:$K$15,2,FALSE)&amp;VLOOKUP(給取!F219,コード表!$M$3:$N$34,2,FALSE)))</f>
        <v>0</v>
      </c>
      <c r="C215" s="11" t="str">
        <f>給取!I219&amp;" "&amp;給取!J219</f>
        <v xml:space="preserve"> </v>
      </c>
      <c r="D215" s="17" t="str">
        <f>給取!G219&amp;"　"&amp;給取!H219</f>
        <v>　</v>
      </c>
      <c r="E215" s="18" t="str">
        <f>IF(ISERROR(VLOOKUP(給取!K219,コード表!$D$3:$E$7,2,FALSE)&amp;VLOOKUP(給取!L219,コード表!$G$3:$H$67,2,FALSE)&amp;VLOOKUP(給取!M219,コード表!$J$3:$K$15,2,FALSE)&amp;VLOOKUP(給取!N219,コード表!$M$3:$N$34,2,FALSE)),"",VLOOKUP(給取!K219,コード表!$D$3:$E$7,2,FALSE)&amp;VLOOKUP(給取!L219,コード表!$G$3:$H$67,2,FALSE)&amp;VLOOKUP(給取!M219,コード表!$J$3:$K$15,2,FALSE)&amp;VLOOKUP(給取!N219,コード表!$M$3:$N$34,2,FALSE))</f>
        <v/>
      </c>
      <c r="F215" s="18"/>
      <c r="G215" s="18"/>
      <c r="H215" s="18" t="str">
        <f>IF(ISERROR(VLOOKUP(給取!O219,コード表!$S$3:$T$11,2,FALSE)),"",VLOOKUP(給取!O219,コード表!$S$3:$T$11,2,FALSE))</f>
        <v/>
      </c>
      <c r="I215" s="18" t="str">
        <f>IF(ISERROR(VLOOKUP(給取!P219,コード表!$D$3:$E$7,2,FALSE)&amp;VLOOKUP(給取!Q219,コード表!$G$3:$H$67,2,FALSE)&amp;VLOOKUP(給取!R219,コード表!$J$3:$K$15,2,FALSE)&amp;VLOOKUP(給取!S219,コード表!$M$3:$N$34,2,FALSE)),"",VLOOKUP(給取!P219,コード表!$D$3:$E$7,2,FALSE)&amp;VLOOKUP(給取!Q219,コード表!$G$3:$H$67,2,FALSE)&amp;VLOOKUP(給取!R219,コード表!$J$3:$K$15,2,FALSE)&amp;VLOOKUP(給取!S219,コード表!$M$3:$N$34,2,FALSE))</f>
        <v/>
      </c>
      <c r="J215" s="8">
        <f>給取!T219</f>
        <v>0</v>
      </c>
      <c r="K215" s="8" t="str">
        <f>IF(ISERROR(VLOOKUP(給取!U219,コード表!$P$3:$Q$52,2,FALSE)),"",VLOOKUP(給取!U219,コード表!$P$3:$Q$52,2,FALSE))</f>
        <v/>
      </c>
    </row>
    <row r="216" spans="1:11" ht="20.100000000000001" customHeight="1" x14ac:dyDescent="0.15">
      <c r="A216" s="8">
        <v>711</v>
      </c>
      <c r="B216" s="18" t="b">
        <f>IF(給取!B220="出",IF(ISERROR(VLOOKUP(給取!C220,コード表!$D$3:$E$7,2,FALSE)&amp;VLOOKUP(給取!D220,コード表!$G$3:$H$67,2,FALSE)&amp;VLOOKUP(給取!E220,コード表!$J$3:$K$15,2,FALSE)&amp;VLOOKUP(給取!F220,コード表!$M$3:$N$34,2,FALSE)),"",VLOOKUP(給取!C220,コード表!$D$3:$E$7,2,FALSE)&amp;VLOOKUP(給取!D220,コード表!$G$3:$H$67,2,FALSE)&amp;VLOOKUP(給取!E220,コード表!$J$3:$K$15,2,FALSE)&amp;VLOOKUP(給取!F220,コード表!$M$3:$N$34,2,FALSE)))</f>
        <v>0</v>
      </c>
      <c r="C216" s="11" t="str">
        <f>給取!I220&amp;" "&amp;給取!J220</f>
        <v xml:space="preserve"> </v>
      </c>
      <c r="D216" s="17" t="str">
        <f>給取!G220&amp;"　"&amp;給取!H220</f>
        <v>　</v>
      </c>
      <c r="E216" s="18" t="str">
        <f>IF(ISERROR(VLOOKUP(給取!K220,コード表!$D$3:$E$7,2,FALSE)&amp;VLOOKUP(給取!L220,コード表!$G$3:$H$67,2,FALSE)&amp;VLOOKUP(給取!M220,コード表!$J$3:$K$15,2,FALSE)&amp;VLOOKUP(給取!N220,コード表!$M$3:$N$34,2,FALSE)),"",VLOOKUP(給取!K220,コード表!$D$3:$E$7,2,FALSE)&amp;VLOOKUP(給取!L220,コード表!$G$3:$H$67,2,FALSE)&amp;VLOOKUP(給取!M220,コード表!$J$3:$K$15,2,FALSE)&amp;VLOOKUP(給取!N220,コード表!$M$3:$N$34,2,FALSE))</f>
        <v/>
      </c>
      <c r="F216" s="18"/>
      <c r="G216" s="18"/>
      <c r="H216" s="18" t="str">
        <f>IF(ISERROR(VLOOKUP(給取!O220,コード表!$S$3:$T$11,2,FALSE)),"",VLOOKUP(給取!O220,コード表!$S$3:$T$11,2,FALSE))</f>
        <v/>
      </c>
      <c r="I216" s="18" t="str">
        <f>IF(ISERROR(VLOOKUP(給取!P220,コード表!$D$3:$E$7,2,FALSE)&amp;VLOOKUP(給取!Q220,コード表!$G$3:$H$67,2,FALSE)&amp;VLOOKUP(給取!R220,コード表!$J$3:$K$15,2,FALSE)&amp;VLOOKUP(給取!S220,コード表!$M$3:$N$34,2,FALSE)),"",VLOOKUP(給取!P220,コード表!$D$3:$E$7,2,FALSE)&amp;VLOOKUP(給取!Q220,コード表!$G$3:$H$67,2,FALSE)&amp;VLOOKUP(給取!R220,コード表!$J$3:$K$15,2,FALSE)&amp;VLOOKUP(給取!S220,コード表!$M$3:$N$34,2,FALSE))</f>
        <v/>
      </c>
      <c r="J216" s="8">
        <f>給取!T220</f>
        <v>0</v>
      </c>
      <c r="K216" s="8" t="str">
        <f>IF(ISERROR(VLOOKUP(給取!U220,コード表!$P$3:$Q$52,2,FALSE)),"",VLOOKUP(給取!U220,コード表!$P$3:$Q$52,2,FALSE))</f>
        <v/>
      </c>
    </row>
    <row r="217" spans="1:11" ht="20.100000000000001" customHeight="1" x14ac:dyDescent="0.15">
      <c r="A217" s="8">
        <v>711</v>
      </c>
      <c r="B217" s="18" t="b">
        <f>IF(給取!B221="出",IF(ISERROR(VLOOKUP(給取!C221,コード表!$D$3:$E$7,2,FALSE)&amp;VLOOKUP(給取!D221,コード表!$G$3:$H$67,2,FALSE)&amp;VLOOKUP(給取!E221,コード表!$J$3:$K$15,2,FALSE)&amp;VLOOKUP(給取!F221,コード表!$M$3:$N$34,2,FALSE)),"",VLOOKUP(給取!C221,コード表!$D$3:$E$7,2,FALSE)&amp;VLOOKUP(給取!D221,コード表!$G$3:$H$67,2,FALSE)&amp;VLOOKUP(給取!E221,コード表!$J$3:$K$15,2,FALSE)&amp;VLOOKUP(給取!F221,コード表!$M$3:$N$34,2,FALSE)))</f>
        <v>0</v>
      </c>
      <c r="C217" s="11" t="str">
        <f>給取!I221&amp;" "&amp;給取!J221</f>
        <v xml:space="preserve"> </v>
      </c>
      <c r="D217" s="17" t="str">
        <f>給取!G221&amp;"　"&amp;給取!H221</f>
        <v>　</v>
      </c>
      <c r="E217" s="18" t="str">
        <f>IF(ISERROR(VLOOKUP(給取!K221,コード表!$D$3:$E$7,2,FALSE)&amp;VLOOKUP(給取!L221,コード表!$G$3:$H$67,2,FALSE)&amp;VLOOKUP(給取!M221,コード表!$J$3:$K$15,2,FALSE)&amp;VLOOKUP(給取!N221,コード表!$M$3:$N$34,2,FALSE)),"",VLOOKUP(給取!K221,コード表!$D$3:$E$7,2,FALSE)&amp;VLOOKUP(給取!L221,コード表!$G$3:$H$67,2,FALSE)&amp;VLOOKUP(給取!M221,コード表!$J$3:$K$15,2,FALSE)&amp;VLOOKUP(給取!N221,コード表!$M$3:$N$34,2,FALSE))</f>
        <v/>
      </c>
      <c r="F217" s="18"/>
      <c r="G217" s="18"/>
      <c r="H217" s="18" t="str">
        <f>IF(ISERROR(VLOOKUP(給取!O221,コード表!$S$3:$T$11,2,FALSE)),"",VLOOKUP(給取!O221,コード表!$S$3:$T$11,2,FALSE))</f>
        <v/>
      </c>
      <c r="I217" s="18" t="str">
        <f>IF(ISERROR(VLOOKUP(給取!P221,コード表!$D$3:$E$7,2,FALSE)&amp;VLOOKUP(給取!Q221,コード表!$G$3:$H$67,2,FALSE)&amp;VLOOKUP(給取!R221,コード表!$J$3:$K$15,2,FALSE)&amp;VLOOKUP(給取!S221,コード表!$M$3:$N$34,2,FALSE)),"",VLOOKUP(給取!P221,コード表!$D$3:$E$7,2,FALSE)&amp;VLOOKUP(給取!Q221,コード表!$G$3:$H$67,2,FALSE)&amp;VLOOKUP(給取!R221,コード表!$J$3:$K$15,2,FALSE)&amp;VLOOKUP(給取!S221,コード表!$M$3:$N$34,2,FALSE))</f>
        <v/>
      </c>
      <c r="J217" s="8">
        <f>給取!T221</f>
        <v>0</v>
      </c>
      <c r="K217" s="8" t="str">
        <f>IF(ISERROR(VLOOKUP(給取!U221,コード表!$P$3:$Q$52,2,FALSE)),"",VLOOKUP(給取!U221,コード表!$P$3:$Q$52,2,FALSE))</f>
        <v/>
      </c>
    </row>
    <row r="218" spans="1:11" ht="20.100000000000001" customHeight="1" x14ac:dyDescent="0.15">
      <c r="A218" s="8">
        <v>711</v>
      </c>
      <c r="B218" s="18" t="b">
        <f>IF(給取!B222="出",IF(ISERROR(VLOOKUP(給取!C222,コード表!$D$3:$E$7,2,FALSE)&amp;VLOOKUP(給取!D222,コード表!$G$3:$H$67,2,FALSE)&amp;VLOOKUP(給取!E222,コード表!$J$3:$K$15,2,FALSE)&amp;VLOOKUP(給取!F222,コード表!$M$3:$N$34,2,FALSE)),"",VLOOKUP(給取!C222,コード表!$D$3:$E$7,2,FALSE)&amp;VLOOKUP(給取!D222,コード表!$G$3:$H$67,2,FALSE)&amp;VLOOKUP(給取!E222,コード表!$J$3:$K$15,2,FALSE)&amp;VLOOKUP(給取!F222,コード表!$M$3:$N$34,2,FALSE)))</f>
        <v>0</v>
      </c>
      <c r="C218" s="11" t="str">
        <f>給取!I222&amp;" "&amp;給取!J222</f>
        <v xml:space="preserve"> </v>
      </c>
      <c r="D218" s="17" t="str">
        <f>給取!G222&amp;"　"&amp;給取!H222</f>
        <v>　</v>
      </c>
      <c r="E218" s="18" t="str">
        <f>IF(ISERROR(VLOOKUP(給取!K222,コード表!$D$3:$E$7,2,FALSE)&amp;VLOOKUP(給取!L222,コード表!$G$3:$H$67,2,FALSE)&amp;VLOOKUP(給取!M222,コード表!$J$3:$K$15,2,FALSE)&amp;VLOOKUP(給取!N222,コード表!$M$3:$N$34,2,FALSE)),"",VLOOKUP(給取!K222,コード表!$D$3:$E$7,2,FALSE)&amp;VLOOKUP(給取!L222,コード表!$G$3:$H$67,2,FALSE)&amp;VLOOKUP(給取!M222,コード表!$J$3:$K$15,2,FALSE)&amp;VLOOKUP(給取!N222,コード表!$M$3:$N$34,2,FALSE))</f>
        <v/>
      </c>
      <c r="F218" s="18"/>
      <c r="G218" s="18"/>
      <c r="H218" s="18" t="str">
        <f>IF(ISERROR(VLOOKUP(給取!O222,コード表!$S$3:$T$11,2,FALSE)),"",VLOOKUP(給取!O222,コード表!$S$3:$T$11,2,FALSE))</f>
        <v/>
      </c>
      <c r="I218" s="18" t="str">
        <f>IF(ISERROR(VLOOKUP(給取!P222,コード表!$D$3:$E$7,2,FALSE)&amp;VLOOKUP(給取!Q222,コード表!$G$3:$H$67,2,FALSE)&amp;VLOOKUP(給取!R222,コード表!$J$3:$K$15,2,FALSE)&amp;VLOOKUP(給取!S222,コード表!$M$3:$N$34,2,FALSE)),"",VLOOKUP(給取!P222,コード表!$D$3:$E$7,2,FALSE)&amp;VLOOKUP(給取!Q222,コード表!$G$3:$H$67,2,FALSE)&amp;VLOOKUP(給取!R222,コード表!$J$3:$K$15,2,FALSE)&amp;VLOOKUP(給取!S222,コード表!$M$3:$N$34,2,FALSE))</f>
        <v/>
      </c>
      <c r="J218" s="8">
        <f>給取!T222</f>
        <v>0</v>
      </c>
      <c r="K218" s="8" t="str">
        <f>IF(ISERROR(VLOOKUP(給取!U222,コード表!$P$3:$Q$52,2,FALSE)),"",VLOOKUP(給取!U222,コード表!$P$3:$Q$52,2,FALSE))</f>
        <v/>
      </c>
    </row>
    <row r="219" spans="1:11" ht="20.100000000000001" customHeight="1" x14ac:dyDescent="0.15">
      <c r="A219" s="8">
        <v>711</v>
      </c>
      <c r="B219" s="18" t="b">
        <f>IF(給取!B223="出",IF(ISERROR(VLOOKUP(給取!C223,コード表!$D$3:$E$7,2,FALSE)&amp;VLOOKUP(給取!D223,コード表!$G$3:$H$67,2,FALSE)&amp;VLOOKUP(給取!E223,コード表!$J$3:$K$15,2,FALSE)&amp;VLOOKUP(給取!F223,コード表!$M$3:$N$34,2,FALSE)),"",VLOOKUP(給取!C223,コード表!$D$3:$E$7,2,FALSE)&amp;VLOOKUP(給取!D223,コード表!$G$3:$H$67,2,FALSE)&amp;VLOOKUP(給取!E223,コード表!$J$3:$K$15,2,FALSE)&amp;VLOOKUP(給取!F223,コード表!$M$3:$N$34,2,FALSE)))</f>
        <v>0</v>
      </c>
      <c r="C219" s="11" t="str">
        <f>給取!I223&amp;" "&amp;給取!J223</f>
        <v xml:space="preserve"> </v>
      </c>
      <c r="D219" s="17" t="str">
        <f>給取!G223&amp;"　"&amp;給取!H223</f>
        <v>　</v>
      </c>
      <c r="E219" s="18" t="str">
        <f>IF(ISERROR(VLOOKUP(給取!K223,コード表!$D$3:$E$7,2,FALSE)&amp;VLOOKUP(給取!L223,コード表!$G$3:$H$67,2,FALSE)&amp;VLOOKUP(給取!M223,コード表!$J$3:$K$15,2,FALSE)&amp;VLOOKUP(給取!N223,コード表!$M$3:$N$34,2,FALSE)),"",VLOOKUP(給取!K223,コード表!$D$3:$E$7,2,FALSE)&amp;VLOOKUP(給取!L223,コード表!$G$3:$H$67,2,FALSE)&amp;VLOOKUP(給取!M223,コード表!$J$3:$K$15,2,FALSE)&amp;VLOOKUP(給取!N223,コード表!$M$3:$N$34,2,FALSE))</f>
        <v/>
      </c>
      <c r="F219" s="18"/>
      <c r="G219" s="18"/>
      <c r="H219" s="18" t="str">
        <f>IF(ISERROR(VLOOKUP(給取!O223,コード表!$S$3:$T$11,2,FALSE)),"",VLOOKUP(給取!O223,コード表!$S$3:$T$11,2,FALSE))</f>
        <v/>
      </c>
      <c r="I219" s="18" t="str">
        <f>IF(ISERROR(VLOOKUP(給取!P223,コード表!$D$3:$E$7,2,FALSE)&amp;VLOOKUP(給取!Q223,コード表!$G$3:$H$67,2,FALSE)&amp;VLOOKUP(給取!R223,コード表!$J$3:$K$15,2,FALSE)&amp;VLOOKUP(給取!S223,コード表!$M$3:$N$34,2,FALSE)),"",VLOOKUP(給取!P223,コード表!$D$3:$E$7,2,FALSE)&amp;VLOOKUP(給取!Q223,コード表!$G$3:$H$67,2,FALSE)&amp;VLOOKUP(給取!R223,コード表!$J$3:$K$15,2,FALSE)&amp;VLOOKUP(給取!S223,コード表!$M$3:$N$34,2,FALSE))</f>
        <v/>
      </c>
      <c r="J219" s="8">
        <f>給取!T223</f>
        <v>0</v>
      </c>
      <c r="K219" s="8" t="str">
        <f>IF(ISERROR(VLOOKUP(給取!U223,コード表!$P$3:$Q$52,2,FALSE)),"",VLOOKUP(給取!U223,コード表!$P$3:$Q$52,2,FALSE))</f>
        <v/>
      </c>
    </row>
    <row r="220" spans="1:11" ht="20.100000000000001" customHeight="1" x14ac:dyDescent="0.15">
      <c r="A220" s="8">
        <v>711</v>
      </c>
      <c r="B220" s="18" t="b">
        <f>IF(給取!B224="出",IF(ISERROR(VLOOKUP(給取!C224,コード表!$D$3:$E$7,2,FALSE)&amp;VLOOKUP(給取!D224,コード表!$G$3:$H$67,2,FALSE)&amp;VLOOKUP(給取!E224,コード表!$J$3:$K$15,2,FALSE)&amp;VLOOKUP(給取!F224,コード表!$M$3:$N$34,2,FALSE)),"",VLOOKUP(給取!C224,コード表!$D$3:$E$7,2,FALSE)&amp;VLOOKUP(給取!D224,コード表!$G$3:$H$67,2,FALSE)&amp;VLOOKUP(給取!E224,コード表!$J$3:$K$15,2,FALSE)&amp;VLOOKUP(給取!F224,コード表!$M$3:$N$34,2,FALSE)))</f>
        <v>0</v>
      </c>
      <c r="C220" s="11" t="str">
        <f>給取!I224&amp;" "&amp;給取!J224</f>
        <v xml:space="preserve"> </v>
      </c>
      <c r="D220" s="17" t="str">
        <f>給取!G224&amp;"　"&amp;給取!H224</f>
        <v>　</v>
      </c>
      <c r="E220" s="18" t="str">
        <f>IF(ISERROR(VLOOKUP(給取!K224,コード表!$D$3:$E$7,2,FALSE)&amp;VLOOKUP(給取!L224,コード表!$G$3:$H$67,2,FALSE)&amp;VLOOKUP(給取!M224,コード表!$J$3:$K$15,2,FALSE)&amp;VLOOKUP(給取!N224,コード表!$M$3:$N$34,2,FALSE)),"",VLOOKUP(給取!K224,コード表!$D$3:$E$7,2,FALSE)&amp;VLOOKUP(給取!L224,コード表!$G$3:$H$67,2,FALSE)&amp;VLOOKUP(給取!M224,コード表!$J$3:$K$15,2,FALSE)&amp;VLOOKUP(給取!N224,コード表!$M$3:$N$34,2,FALSE))</f>
        <v/>
      </c>
      <c r="F220" s="18"/>
      <c r="G220" s="18"/>
      <c r="H220" s="18" t="str">
        <f>IF(ISERROR(VLOOKUP(給取!O224,コード表!$S$3:$T$11,2,FALSE)),"",VLOOKUP(給取!O224,コード表!$S$3:$T$11,2,FALSE))</f>
        <v/>
      </c>
      <c r="I220" s="18" t="str">
        <f>IF(ISERROR(VLOOKUP(給取!P224,コード表!$D$3:$E$7,2,FALSE)&amp;VLOOKUP(給取!Q224,コード表!$G$3:$H$67,2,FALSE)&amp;VLOOKUP(給取!R224,コード表!$J$3:$K$15,2,FALSE)&amp;VLOOKUP(給取!S224,コード表!$M$3:$N$34,2,FALSE)),"",VLOOKUP(給取!P224,コード表!$D$3:$E$7,2,FALSE)&amp;VLOOKUP(給取!Q224,コード表!$G$3:$H$67,2,FALSE)&amp;VLOOKUP(給取!R224,コード表!$J$3:$K$15,2,FALSE)&amp;VLOOKUP(給取!S224,コード表!$M$3:$N$34,2,FALSE))</f>
        <v/>
      </c>
      <c r="J220" s="8">
        <f>給取!T224</f>
        <v>0</v>
      </c>
      <c r="K220" s="8" t="str">
        <f>IF(ISERROR(VLOOKUP(給取!U224,コード表!$P$3:$Q$52,2,FALSE)),"",VLOOKUP(給取!U224,コード表!$P$3:$Q$52,2,FALSE))</f>
        <v/>
      </c>
    </row>
    <row r="221" spans="1:11" ht="20.100000000000001" customHeight="1" x14ac:dyDescent="0.15">
      <c r="A221" s="8">
        <v>711</v>
      </c>
      <c r="B221" s="18" t="b">
        <f>IF(給取!B225="出",IF(ISERROR(VLOOKUP(給取!C225,コード表!$D$3:$E$7,2,FALSE)&amp;VLOOKUP(給取!D225,コード表!$G$3:$H$67,2,FALSE)&amp;VLOOKUP(給取!E225,コード表!$J$3:$K$15,2,FALSE)&amp;VLOOKUP(給取!F225,コード表!$M$3:$N$34,2,FALSE)),"",VLOOKUP(給取!C225,コード表!$D$3:$E$7,2,FALSE)&amp;VLOOKUP(給取!D225,コード表!$G$3:$H$67,2,FALSE)&amp;VLOOKUP(給取!E225,コード表!$J$3:$K$15,2,FALSE)&amp;VLOOKUP(給取!F225,コード表!$M$3:$N$34,2,FALSE)))</f>
        <v>0</v>
      </c>
      <c r="C221" s="11" t="str">
        <f>給取!I225&amp;" "&amp;給取!J225</f>
        <v xml:space="preserve"> </v>
      </c>
      <c r="D221" s="17" t="str">
        <f>給取!G225&amp;"　"&amp;給取!H225</f>
        <v>　</v>
      </c>
      <c r="E221" s="18" t="str">
        <f>IF(ISERROR(VLOOKUP(給取!K225,コード表!$D$3:$E$7,2,FALSE)&amp;VLOOKUP(給取!L225,コード表!$G$3:$H$67,2,FALSE)&amp;VLOOKUP(給取!M225,コード表!$J$3:$K$15,2,FALSE)&amp;VLOOKUP(給取!N225,コード表!$M$3:$N$34,2,FALSE)),"",VLOOKUP(給取!K225,コード表!$D$3:$E$7,2,FALSE)&amp;VLOOKUP(給取!L225,コード表!$G$3:$H$67,2,FALSE)&amp;VLOOKUP(給取!M225,コード表!$J$3:$K$15,2,FALSE)&amp;VLOOKUP(給取!N225,コード表!$M$3:$N$34,2,FALSE))</f>
        <v/>
      </c>
      <c r="F221" s="18"/>
      <c r="G221" s="18"/>
      <c r="H221" s="18" t="str">
        <f>IF(ISERROR(VLOOKUP(給取!O225,コード表!$S$3:$T$11,2,FALSE)),"",VLOOKUP(給取!O225,コード表!$S$3:$T$11,2,FALSE))</f>
        <v/>
      </c>
      <c r="I221" s="18" t="str">
        <f>IF(ISERROR(VLOOKUP(給取!P225,コード表!$D$3:$E$7,2,FALSE)&amp;VLOOKUP(給取!Q225,コード表!$G$3:$H$67,2,FALSE)&amp;VLOOKUP(給取!R225,コード表!$J$3:$K$15,2,FALSE)&amp;VLOOKUP(給取!S225,コード表!$M$3:$N$34,2,FALSE)),"",VLOOKUP(給取!P225,コード表!$D$3:$E$7,2,FALSE)&amp;VLOOKUP(給取!Q225,コード表!$G$3:$H$67,2,FALSE)&amp;VLOOKUP(給取!R225,コード表!$J$3:$K$15,2,FALSE)&amp;VLOOKUP(給取!S225,コード表!$M$3:$N$34,2,FALSE))</f>
        <v/>
      </c>
      <c r="J221" s="8">
        <f>給取!T225</f>
        <v>0</v>
      </c>
      <c r="K221" s="8" t="str">
        <f>IF(ISERROR(VLOOKUP(給取!U225,コード表!$P$3:$Q$52,2,FALSE)),"",VLOOKUP(給取!U225,コード表!$P$3:$Q$52,2,FALSE))</f>
        <v/>
      </c>
    </row>
    <row r="222" spans="1:11" ht="20.100000000000001" customHeight="1" x14ac:dyDescent="0.15">
      <c r="A222" s="8">
        <v>711</v>
      </c>
      <c r="B222" s="18" t="b">
        <f>IF(給取!B226="出",IF(ISERROR(VLOOKUP(給取!C226,コード表!$D$3:$E$7,2,FALSE)&amp;VLOOKUP(給取!D226,コード表!$G$3:$H$67,2,FALSE)&amp;VLOOKUP(給取!E226,コード表!$J$3:$K$15,2,FALSE)&amp;VLOOKUP(給取!F226,コード表!$M$3:$N$34,2,FALSE)),"",VLOOKUP(給取!C226,コード表!$D$3:$E$7,2,FALSE)&amp;VLOOKUP(給取!D226,コード表!$G$3:$H$67,2,FALSE)&amp;VLOOKUP(給取!E226,コード表!$J$3:$K$15,2,FALSE)&amp;VLOOKUP(給取!F226,コード表!$M$3:$N$34,2,FALSE)))</f>
        <v>0</v>
      </c>
      <c r="C222" s="11" t="str">
        <f>給取!I226&amp;" "&amp;給取!J226</f>
        <v xml:space="preserve"> </v>
      </c>
      <c r="D222" s="17" t="str">
        <f>給取!G226&amp;"　"&amp;給取!H226</f>
        <v>　</v>
      </c>
      <c r="E222" s="18" t="str">
        <f>IF(ISERROR(VLOOKUP(給取!K226,コード表!$D$3:$E$7,2,FALSE)&amp;VLOOKUP(給取!L226,コード表!$G$3:$H$67,2,FALSE)&amp;VLOOKUP(給取!M226,コード表!$J$3:$K$15,2,FALSE)&amp;VLOOKUP(給取!N226,コード表!$M$3:$N$34,2,FALSE)),"",VLOOKUP(給取!K226,コード表!$D$3:$E$7,2,FALSE)&amp;VLOOKUP(給取!L226,コード表!$G$3:$H$67,2,FALSE)&amp;VLOOKUP(給取!M226,コード表!$J$3:$K$15,2,FALSE)&amp;VLOOKUP(給取!N226,コード表!$M$3:$N$34,2,FALSE))</f>
        <v/>
      </c>
      <c r="F222" s="18"/>
      <c r="G222" s="18"/>
      <c r="H222" s="18" t="str">
        <f>IF(ISERROR(VLOOKUP(給取!O226,コード表!$S$3:$T$11,2,FALSE)),"",VLOOKUP(給取!O226,コード表!$S$3:$T$11,2,FALSE))</f>
        <v/>
      </c>
      <c r="I222" s="18" t="str">
        <f>IF(ISERROR(VLOOKUP(給取!P226,コード表!$D$3:$E$7,2,FALSE)&amp;VLOOKUP(給取!Q226,コード表!$G$3:$H$67,2,FALSE)&amp;VLOOKUP(給取!R226,コード表!$J$3:$K$15,2,FALSE)&amp;VLOOKUP(給取!S226,コード表!$M$3:$N$34,2,FALSE)),"",VLOOKUP(給取!P226,コード表!$D$3:$E$7,2,FALSE)&amp;VLOOKUP(給取!Q226,コード表!$G$3:$H$67,2,FALSE)&amp;VLOOKUP(給取!R226,コード表!$J$3:$K$15,2,FALSE)&amp;VLOOKUP(給取!S226,コード表!$M$3:$N$34,2,FALSE))</f>
        <v/>
      </c>
      <c r="J222" s="8">
        <f>給取!T226</f>
        <v>0</v>
      </c>
      <c r="K222" s="8" t="str">
        <f>IF(ISERROR(VLOOKUP(給取!U226,コード表!$P$3:$Q$52,2,FALSE)),"",VLOOKUP(給取!U226,コード表!$P$3:$Q$52,2,FALSE))</f>
        <v/>
      </c>
    </row>
    <row r="223" spans="1:11" ht="20.100000000000001" customHeight="1" x14ac:dyDescent="0.15">
      <c r="A223" s="8">
        <v>711</v>
      </c>
      <c r="B223" s="18" t="b">
        <f>IF(給取!B227="出",IF(ISERROR(VLOOKUP(給取!C227,コード表!$D$3:$E$7,2,FALSE)&amp;VLOOKUP(給取!D227,コード表!$G$3:$H$67,2,FALSE)&amp;VLOOKUP(給取!E227,コード表!$J$3:$K$15,2,FALSE)&amp;VLOOKUP(給取!F227,コード表!$M$3:$N$34,2,FALSE)),"",VLOOKUP(給取!C227,コード表!$D$3:$E$7,2,FALSE)&amp;VLOOKUP(給取!D227,コード表!$G$3:$H$67,2,FALSE)&amp;VLOOKUP(給取!E227,コード表!$J$3:$K$15,2,FALSE)&amp;VLOOKUP(給取!F227,コード表!$M$3:$N$34,2,FALSE)))</f>
        <v>0</v>
      </c>
      <c r="C223" s="11" t="str">
        <f>給取!I227&amp;" "&amp;給取!J227</f>
        <v xml:space="preserve"> </v>
      </c>
      <c r="D223" s="17" t="str">
        <f>給取!G227&amp;"　"&amp;給取!H227</f>
        <v>　</v>
      </c>
      <c r="E223" s="18" t="str">
        <f>IF(ISERROR(VLOOKUP(給取!K227,コード表!$D$3:$E$7,2,FALSE)&amp;VLOOKUP(給取!L227,コード表!$G$3:$H$67,2,FALSE)&amp;VLOOKUP(給取!M227,コード表!$J$3:$K$15,2,FALSE)&amp;VLOOKUP(給取!N227,コード表!$M$3:$N$34,2,FALSE)),"",VLOOKUP(給取!K227,コード表!$D$3:$E$7,2,FALSE)&amp;VLOOKUP(給取!L227,コード表!$G$3:$H$67,2,FALSE)&amp;VLOOKUP(給取!M227,コード表!$J$3:$K$15,2,FALSE)&amp;VLOOKUP(給取!N227,コード表!$M$3:$N$34,2,FALSE))</f>
        <v/>
      </c>
      <c r="F223" s="18"/>
      <c r="G223" s="18"/>
      <c r="H223" s="18" t="str">
        <f>IF(ISERROR(VLOOKUP(給取!O227,コード表!$S$3:$T$11,2,FALSE)),"",VLOOKUP(給取!O227,コード表!$S$3:$T$11,2,FALSE))</f>
        <v/>
      </c>
      <c r="I223" s="18" t="str">
        <f>IF(ISERROR(VLOOKUP(給取!P227,コード表!$D$3:$E$7,2,FALSE)&amp;VLOOKUP(給取!Q227,コード表!$G$3:$H$67,2,FALSE)&amp;VLOOKUP(給取!R227,コード表!$J$3:$K$15,2,FALSE)&amp;VLOOKUP(給取!S227,コード表!$M$3:$N$34,2,FALSE)),"",VLOOKUP(給取!P227,コード表!$D$3:$E$7,2,FALSE)&amp;VLOOKUP(給取!Q227,コード表!$G$3:$H$67,2,FALSE)&amp;VLOOKUP(給取!R227,コード表!$J$3:$K$15,2,FALSE)&amp;VLOOKUP(給取!S227,コード表!$M$3:$N$34,2,FALSE))</f>
        <v/>
      </c>
      <c r="J223" s="8">
        <f>給取!T227</f>
        <v>0</v>
      </c>
      <c r="K223" s="8" t="str">
        <f>IF(ISERROR(VLOOKUP(給取!U227,コード表!$P$3:$Q$52,2,FALSE)),"",VLOOKUP(給取!U227,コード表!$P$3:$Q$52,2,FALSE))</f>
        <v/>
      </c>
    </row>
    <row r="224" spans="1:11" ht="20.100000000000001" customHeight="1" x14ac:dyDescent="0.15">
      <c r="A224" s="8">
        <v>711</v>
      </c>
      <c r="B224" s="18" t="b">
        <f>IF(給取!B228="出",IF(ISERROR(VLOOKUP(給取!C228,コード表!$D$3:$E$7,2,FALSE)&amp;VLOOKUP(給取!D228,コード表!$G$3:$H$67,2,FALSE)&amp;VLOOKUP(給取!E228,コード表!$J$3:$K$15,2,FALSE)&amp;VLOOKUP(給取!F228,コード表!$M$3:$N$34,2,FALSE)),"",VLOOKUP(給取!C228,コード表!$D$3:$E$7,2,FALSE)&amp;VLOOKUP(給取!D228,コード表!$G$3:$H$67,2,FALSE)&amp;VLOOKUP(給取!E228,コード表!$J$3:$K$15,2,FALSE)&amp;VLOOKUP(給取!F228,コード表!$M$3:$N$34,2,FALSE)))</f>
        <v>0</v>
      </c>
      <c r="C224" s="11" t="str">
        <f>給取!I228&amp;" "&amp;給取!J228</f>
        <v xml:space="preserve"> </v>
      </c>
      <c r="D224" s="17" t="str">
        <f>給取!G228&amp;"　"&amp;給取!H228</f>
        <v>　</v>
      </c>
      <c r="E224" s="18" t="str">
        <f>IF(ISERROR(VLOOKUP(給取!K228,コード表!$D$3:$E$7,2,FALSE)&amp;VLOOKUP(給取!L228,コード表!$G$3:$H$67,2,FALSE)&amp;VLOOKUP(給取!M228,コード表!$J$3:$K$15,2,FALSE)&amp;VLOOKUP(給取!N228,コード表!$M$3:$N$34,2,FALSE)),"",VLOOKUP(給取!K228,コード表!$D$3:$E$7,2,FALSE)&amp;VLOOKUP(給取!L228,コード表!$G$3:$H$67,2,FALSE)&amp;VLOOKUP(給取!M228,コード表!$J$3:$K$15,2,FALSE)&amp;VLOOKUP(給取!N228,コード表!$M$3:$N$34,2,FALSE))</f>
        <v/>
      </c>
      <c r="F224" s="18"/>
      <c r="G224" s="18"/>
      <c r="H224" s="18" t="str">
        <f>IF(ISERROR(VLOOKUP(給取!O228,コード表!$S$3:$T$11,2,FALSE)),"",VLOOKUP(給取!O228,コード表!$S$3:$T$11,2,FALSE))</f>
        <v/>
      </c>
      <c r="I224" s="18" t="str">
        <f>IF(ISERROR(VLOOKUP(給取!P228,コード表!$D$3:$E$7,2,FALSE)&amp;VLOOKUP(給取!Q228,コード表!$G$3:$H$67,2,FALSE)&amp;VLOOKUP(給取!R228,コード表!$J$3:$K$15,2,FALSE)&amp;VLOOKUP(給取!S228,コード表!$M$3:$N$34,2,FALSE)),"",VLOOKUP(給取!P228,コード表!$D$3:$E$7,2,FALSE)&amp;VLOOKUP(給取!Q228,コード表!$G$3:$H$67,2,FALSE)&amp;VLOOKUP(給取!R228,コード表!$J$3:$K$15,2,FALSE)&amp;VLOOKUP(給取!S228,コード表!$M$3:$N$34,2,FALSE))</f>
        <v/>
      </c>
      <c r="J224" s="8">
        <f>給取!T228</f>
        <v>0</v>
      </c>
      <c r="K224" s="8" t="str">
        <f>IF(ISERROR(VLOOKUP(給取!U228,コード表!$P$3:$Q$52,2,FALSE)),"",VLOOKUP(給取!U228,コード表!$P$3:$Q$52,2,FALSE))</f>
        <v/>
      </c>
    </row>
    <row r="225" spans="1:11" ht="20.100000000000001" customHeight="1" x14ac:dyDescent="0.15">
      <c r="A225" s="8">
        <v>711</v>
      </c>
      <c r="B225" s="18" t="b">
        <f>IF(給取!B229="出",IF(ISERROR(VLOOKUP(給取!C229,コード表!$D$3:$E$7,2,FALSE)&amp;VLOOKUP(給取!D229,コード表!$G$3:$H$67,2,FALSE)&amp;VLOOKUP(給取!E229,コード表!$J$3:$K$15,2,FALSE)&amp;VLOOKUP(給取!F229,コード表!$M$3:$N$34,2,FALSE)),"",VLOOKUP(給取!C229,コード表!$D$3:$E$7,2,FALSE)&amp;VLOOKUP(給取!D229,コード表!$G$3:$H$67,2,FALSE)&amp;VLOOKUP(給取!E229,コード表!$J$3:$K$15,2,FALSE)&amp;VLOOKUP(給取!F229,コード表!$M$3:$N$34,2,FALSE)))</f>
        <v>0</v>
      </c>
      <c r="C225" s="11" t="str">
        <f>給取!I229&amp;" "&amp;給取!J229</f>
        <v xml:space="preserve"> </v>
      </c>
      <c r="D225" s="17" t="str">
        <f>給取!G229&amp;"　"&amp;給取!H229</f>
        <v>　</v>
      </c>
      <c r="E225" s="18" t="str">
        <f>IF(ISERROR(VLOOKUP(給取!K229,コード表!$D$3:$E$7,2,FALSE)&amp;VLOOKUP(給取!L229,コード表!$G$3:$H$67,2,FALSE)&amp;VLOOKUP(給取!M229,コード表!$J$3:$K$15,2,FALSE)&amp;VLOOKUP(給取!N229,コード表!$M$3:$N$34,2,FALSE)),"",VLOOKUP(給取!K229,コード表!$D$3:$E$7,2,FALSE)&amp;VLOOKUP(給取!L229,コード表!$G$3:$H$67,2,FALSE)&amp;VLOOKUP(給取!M229,コード表!$J$3:$K$15,2,FALSE)&amp;VLOOKUP(給取!N229,コード表!$M$3:$N$34,2,FALSE))</f>
        <v/>
      </c>
      <c r="F225" s="18"/>
      <c r="G225" s="18"/>
      <c r="H225" s="18" t="str">
        <f>IF(ISERROR(VLOOKUP(給取!O229,コード表!$S$3:$T$11,2,FALSE)),"",VLOOKUP(給取!O229,コード表!$S$3:$T$11,2,FALSE))</f>
        <v/>
      </c>
      <c r="I225" s="18" t="str">
        <f>IF(ISERROR(VLOOKUP(給取!P229,コード表!$D$3:$E$7,2,FALSE)&amp;VLOOKUP(給取!Q229,コード表!$G$3:$H$67,2,FALSE)&amp;VLOOKUP(給取!R229,コード表!$J$3:$K$15,2,FALSE)&amp;VLOOKUP(給取!S229,コード表!$M$3:$N$34,2,FALSE)),"",VLOOKUP(給取!P229,コード表!$D$3:$E$7,2,FALSE)&amp;VLOOKUP(給取!Q229,コード表!$G$3:$H$67,2,FALSE)&amp;VLOOKUP(給取!R229,コード表!$J$3:$K$15,2,FALSE)&amp;VLOOKUP(給取!S229,コード表!$M$3:$N$34,2,FALSE))</f>
        <v/>
      </c>
      <c r="J225" s="8">
        <f>給取!T229</f>
        <v>0</v>
      </c>
      <c r="K225" s="8" t="str">
        <f>IF(ISERROR(VLOOKUP(給取!U229,コード表!$P$3:$Q$52,2,FALSE)),"",VLOOKUP(給取!U229,コード表!$P$3:$Q$52,2,FALSE))</f>
        <v/>
      </c>
    </row>
    <row r="226" spans="1:11" ht="20.100000000000001" customHeight="1" x14ac:dyDescent="0.15">
      <c r="A226" s="8">
        <v>711</v>
      </c>
      <c r="B226" s="18" t="b">
        <f>IF(給取!B230="出",IF(ISERROR(VLOOKUP(給取!C230,コード表!$D$3:$E$7,2,FALSE)&amp;VLOOKUP(給取!D230,コード表!$G$3:$H$67,2,FALSE)&amp;VLOOKUP(給取!E230,コード表!$J$3:$K$15,2,FALSE)&amp;VLOOKUP(給取!F230,コード表!$M$3:$N$34,2,FALSE)),"",VLOOKUP(給取!C230,コード表!$D$3:$E$7,2,FALSE)&amp;VLOOKUP(給取!D230,コード表!$G$3:$H$67,2,FALSE)&amp;VLOOKUP(給取!E230,コード表!$J$3:$K$15,2,FALSE)&amp;VLOOKUP(給取!F230,コード表!$M$3:$N$34,2,FALSE)))</f>
        <v>0</v>
      </c>
      <c r="C226" s="11" t="str">
        <f>給取!I230&amp;" "&amp;給取!J230</f>
        <v xml:space="preserve"> </v>
      </c>
      <c r="D226" s="17" t="str">
        <f>給取!G230&amp;"　"&amp;給取!H230</f>
        <v>　</v>
      </c>
      <c r="E226" s="18" t="str">
        <f>IF(ISERROR(VLOOKUP(給取!K230,コード表!$D$3:$E$7,2,FALSE)&amp;VLOOKUP(給取!L230,コード表!$G$3:$H$67,2,FALSE)&amp;VLOOKUP(給取!M230,コード表!$J$3:$K$15,2,FALSE)&amp;VLOOKUP(給取!N230,コード表!$M$3:$N$34,2,FALSE)),"",VLOOKUP(給取!K230,コード表!$D$3:$E$7,2,FALSE)&amp;VLOOKUP(給取!L230,コード表!$G$3:$H$67,2,FALSE)&amp;VLOOKUP(給取!M230,コード表!$J$3:$K$15,2,FALSE)&amp;VLOOKUP(給取!N230,コード表!$M$3:$N$34,2,FALSE))</f>
        <v/>
      </c>
      <c r="F226" s="18"/>
      <c r="G226" s="18"/>
      <c r="H226" s="18" t="str">
        <f>IF(ISERROR(VLOOKUP(給取!O230,コード表!$S$3:$T$11,2,FALSE)),"",VLOOKUP(給取!O230,コード表!$S$3:$T$11,2,FALSE))</f>
        <v/>
      </c>
      <c r="I226" s="18" t="str">
        <f>IF(ISERROR(VLOOKUP(給取!P230,コード表!$D$3:$E$7,2,FALSE)&amp;VLOOKUP(給取!Q230,コード表!$G$3:$H$67,2,FALSE)&amp;VLOOKUP(給取!R230,コード表!$J$3:$K$15,2,FALSE)&amp;VLOOKUP(給取!S230,コード表!$M$3:$N$34,2,FALSE)),"",VLOOKUP(給取!P230,コード表!$D$3:$E$7,2,FALSE)&amp;VLOOKUP(給取!Q230,コード表!$G$3:$H$67,2,FALSE)&amp;VLOOKUP(給取!R230,コード表!$J$3:$K$15,2,FALSE)&amp;VLOOKUP(給取!S230,コード表!$M$3:$N$34,2,FALSE))</f>
        <v/>
      </c>
      <c r="J226" s="8">
        <f>給取!T230</f>
        <v>0</v>
      </c>
      <c r="K226" s="8" t="str">
        <f>IF(ISERROR(VLOOKUP(給取!U230,コード表!$P$3:$Q$52,2,FALSE)),"",VLOOKUP(給取!U230,コード表!$P$3:$Q$52,2,FALSE))</f>
        <v/>
      </c>
    </row>
    <row r="227" spans="1:11" ht="20.100000000000001" customHeight="1" x14ac:dyDescent="0.15">
      <c r="A227" s="8">
        <v>711</v>
      </c>
      <c r="B227" s="18" t="b">
        <f>IF(給取!B231="出",IF(ISERROR(VLOOKUP(給取!C231,コード表!$D$3:$E$7,2,FALSE)&amp;VLOOKUP(給取!D231,コード表!$G$3:$H$67,2,FALSE)&amp;VLOOKUP(給取!E231,コード表!$J$3:$K$15,2,FALSE)&amp;VLOOKUP(給取!F231,コード表!$M$3:$N$34,2,FALSE)),"",VLOOKUP(給取!C231,コード表!$D$3:$E$7,2,FALSE)&amp;VLOOKUP(給取!D231,コード表!$G$3:$H$67,2,FALSE)&amp;VLOOKUP(給取!E231,コード表!$J$3:$K$15,2,FALSE)&amp;VLOOKUP(給取!F231,コード表!$M$3:$N$34,2,FALSE)))</f>
        <v>0</v>
      </c>
      <c r="C227" s="11" t="str">
        <f>給取!I231&amp;" "&amp;給取!J231</f>
        <v xml:space="preserve"> </v>
      </c>
      <c r="D227" s="17" t="str">
        <f>給取!G231&amp;"　"&amp;給取!H231</f>
        <v>　</v>
      </c>
      <c r="E227" s="18" t="str">
        <f>IF(ISERROR(VLOOKUP(給取!K231,コード表!$D$3:$E$7,2,FALSE)&amp;VLOOKUP(給取!L231,コード表!$G$3:$H$67,2,FALSE)&amp;VLOOKUP(給取!M231,コード表!$J$3:$K$15,2,FALSE)&amp;VLOOKUP(給取!N231,コード表!$M$3:$N$34,2,FALSE)),"",VLOOKUP(給取!K231,コード表!$D$3:$E$7,2,FALSE)&amp;VLOOKUP(給取!L231,コード表!$G$3:$H$67,2,FALSE)&amp;VLOOKUP(給取!M231,コード表!$J$3:$K$15,2,FALSE)&amp;VLOOKUP(給取!N231,コード表!$M$3:$N$34,2,FALSE))</f>
        <v/>
      </c>
      <c r="F227" s="18"/>
      <c r="G227" s="18"/>
      <c r="H227" s="18" t="str">
        <f>IF(ISERROR(VLOOKUP(給取!O231,コード表!$S$3:$T$11,2,FALSE)),"",VLOOKUP(給取!O231,コード表!$S$3:$T$11,2,FALSE))</f>
        <v/>
      </c>
      <c r="I227" s="18" t="str">
        <f>IF(ISERROR(VLOOKUP(給取!P231,コード表!$D$3:$E$7,2,FALSE)&amp;VLOOKUP(給取!Q231,コード表!$G$3:$H$67,2,FALSE)&amp;VLOOKUP(給取!R231,コード表!$J$3:$K$15,2,FALSE)&amp;VLOOKUP(給取!S231,コード表!$M$3:$N$34,2,FALSE)),"",VLOOKUP(給取!P231,コード表!$D$3:$E$7,2,FALSE)&amp;VLOOKUP(給取!Q231,コード表!$G$3:$H$67,2,FALSE)&amp;VLOOKUP(給取!R231,コード表!$J$3:$K$15,2,FALSE)&amp;VLOOKUP(給取!S231,コード表!$M$3:$N$34,2,FALSE))</f>
        <v/>
      </c>
      <c r="J227" s="8">
        <f>給取!T231</f>
        <v>0</v>
      </c>
      <c r="K227" s="8" t="str">
        <f>IF(ISERROR(VLOOKUP(給取!U231,コード表!$P$3:$Q$52,2,FALSE)),"",VLOOKUP(給取!U231,コード表!$P$3:$Q$52,2,FALSE))</f>
        <v/>
      </c>
    </row>
    <row r="228" spans="1:11" ht="20.100000000000001" customHeight="1" x14ac:dyDescent="0.15">
      <c r="A228" s="8">
        <v>711</v>
      </c>
      <c r="B228" s="18" t="b">
        <f>IF(給取!B232="出",IF(ISERROR(VLOOKUP(給取!C232,コード表!$D$3:$E$7,2,FALSE)&amp;VLOOKUP(給取!D232,コード表!$G$3:$H$67,2,FALSE)&amp;VLOOKUP(給取!E232,コード表!$J$3:$K$15,2,FALSE)&amp;VLOOKUP(給取!F232,コード表!$M$3:$N$34,2,FALSE)),"",VLOOKUP(給取!C232,コード表!$D$3:$E$7,2,FALSE)&amp;VLOOKUP(給取!D232,コード表!$G$3:$H$67,2,FALSE)&amp;VLOOKUP(給取!E232,コード表!$J$3:$K$15,2,FALSE)&amp;VLOOKUP(給取!F232,コード表!$M$3:$N$34,2,FALSE)))</f>
        <v>0</v>
      </c>
      <c r="C228" s="11" t="str">
        <f>給取!I232&amp;" "&amp;給取!J232</f>
        <v xml:space="preserve"> </v>
      </c>
      <c r="D228" s="17" t="str">
        <f>給取!G232&amp;"　"&amp;給取!H232</f>
        <v>　</v>
      </c>
      <c r="E228" s="18" t="str">
        <f>IF(ISERROR(VLOOKUP(給取!K232,コード表!$D$3:$E$7,2,FALSE)&amp;VLOOKUP(給取!L232,コード表!$G$3:$H$67,2,FALSE)&amp;VLOOKUP(給取!M232,コード表!$J$3:$K$15,2,FALSE)&amp;VLOOKUP(給取!N232,コード表!$M$3:$N$34,2,FALSE)),"",VLOOKUP(給取!K232,コード表!$D$3:$E$7,2,FALSE)&amp;VLOOKUP(給取!L232,コード表!$G$3:$H$67,2,FALSE)&amp;VLOOKUP(給取!M232,コード表!$J$3:$K$15,2,FALSE)&amp;VLOOKUP(給取!N232,コード表!$M$3:$N$34,2,FALSE))</f>
        <v/>
      </c>
      <c r="F228" s="18"/>
      <c r="G228" s="18"/>
      <c r="H228" s="18" t="str">
        <f>IF(ISERROR(VLOOKUP(給取!O232,コード表!$S$3:$T$11,2,FALSE)),"",VLOOKUP(給取!O232,コード表!$S$3:$T$11,2,FALSE))</f>
        <v/>
      </c>
      <c r="I228" s="18" t="str">
        <f>IF(ISERROR(VLOOKUP(給取!P232,コード表!$D$3:$E$7,2,FALSE)&amp;VLOOKUP(給取!Q232,コード表!$G$3:$H$67,2,FALSE)&amp;VLOOKUP(給取!R232,コード表!$J$3:$K$15,2,FALSE)&amp;VLOOKUP(給取!S232,コード表!$M$3:$N$34,2,FALSE)),"",VLOOKUP(給取!P232,コード表!$D$3:$E$7,2,FALSE)&amp;VLOOKUP(給取!Q232,コード表!$G$3:$H$67,2,FALSE)&amp;VLOOKUP(給取!R232,コード表!$J$3:$K$15,2,FALSE)&amp;VLOOKUP(給取!S232,コード表!$M$3:$N$34,2,FALSE))</f>
        <v/>
      </c>
      <c r="J228" s="8">
        <f>給取!T232</f>
        <v>0</v>
      </c>
      <c r="K228" s="8" t="str">
        <f>IF(ISERROR(VLOOKUP(給取!U232,コード表!$P$3:$Q$52,2,FALSE)),"",VLOOKUP(給取!U232,コード表!$P$3:$Q$52,2,FALSE))</f>
        <v/>
      </c>
    </row>
    <row r="229" spans="1:11" ht="20.100000000000001" customHeight="1" x14ac:dyDescent="0.15">
      <c r="A229" s="8">
        <v>711</v>
      </c>
      <c r="B229" s="18" t="b">
        <f>IF(給取!B233="出",IF(ISERROR(VLOOKUP(給取!C233,コード表!$D$3:$E$7,2,FALSE)&amp;VLOOKUP(給取!D233,コード表!$G$3:$H$67,2,FALSE)&amp;VLOOKUP(給取!E233,コード表!$J$3:$K$15,2,FALSE)&amp;VLOOKUP(給取!F233,コード表!$M$3:$N$34,2,FALSE)),"",VLOOKUP(給取!C233,コード表!$D$3:$E$7,2,FALSE)&amp;VLOOKUP(給取!D233,コード表!$G$3:$H$67,2,FALSE)&amp;VLOOKUP(給取!E233,コード表!$J$3:$K$15,2,FALSE)&amp;VLOOKUP(給取!F233,コード表!$M$3:$N$34,2,FALSE)))</f>
        <v>0</v>
      </c>
      <c r="C229" s="11" t="str">
        <f>給取!I233&amp;" "&amp;給取!J233</f>
        <v xml:space="preserve"> </v>
      </c>
      <c r="D229" s="17" t="str">
        <f>給取!G233&amp;"　"&amp;給取!H233</f>
        <v>　</v>
      </c>
      <c r="E229" s="18" t="str">
        <f>IF(ISERROR(VLOOKUP(給取!K233,コード表!$D$3:$E$7,2,FALSE)&amp;VLOOKUP(給取!L233,コード表!$G$3:$H$67,2,FALSE)&amp;VLOOKUP(給取!M233,コード表!$J$3:$K$15,2,FALSE)&amp;VLOOKUP(給取!N233,コード表!$M$3:$N$34,2,FALSE)),"",VLOOKUP(給取!K233,コード表!$D$3:$E$7,2,FALSE)&amp;VLOOKUP(給取!L233,コード表!$G$3:$H$67,2,FALSE)&amp;VLOOKUP(給取!M233,コード表!$J$3:$K$15,2,FALSE)&amp;VLOOKUP(給取!N233,コード表!$M$3:$N$34,2,FALSE))</f>
        <v/>
      </c>
      <c r="F229" s="18"/>
      <c r="G229" s="18"/>
      <c r="H229" s="18" t="str">
        <f>IF(ISERROR(VLOOKUP(給取!O233,コード表!$S$3:$T$11,2,FALSE)),"",VLOOKUP(給取!O233,コード表!$S$3:$T$11,2,FALSE))</f>
        <v/>
      </c>
      <c r="I229" s="18" t="str">
        <f>IF(ISERROR(VLOOKUP(給取!P233,コード表!$D$3:$E$7,2,FALSE)&amp;VLOOKUP(給取!Q233,コード表!$G$3:$H$67,2,FALSE)&amp;VLOOKUP(給取!R233,コード表!$J$3:$K$15,2,FALSE)&amp;VLOOKUP(給取!S233,コード表!$M$3:$N$34,2,FALSE)),"",VLOOKUP(給取!P233,コード表!$D$3:$E$7,2,FALSE)&amp;VLOOKUP(給取!Q233,コード表!$G$3:$H$67,2,FALSE)&amp;VLOOKUP(給取!R233,コード表!$J$3:$K$15,2,FALSE)&amp;VLOOKUP(給取!S233,コード表!$M$3:$N$34,2,FALSE))</f>
        <v/>
      </c>
      <c r="J229" s="8">
        <f>給取!T233</f>
        <v>0</v>
      </c>
      <c r="K229" s="8" t="str">
        <f>IF(ISERROR(VLOOKUP(給取!U233,コード表!$P$3:$Q$52,2,FALSE)),"",VLOOKUP(給取!U233,コード表!$P$3:$Q$52,2,FALSE))</f>
        <v/>
      </c>
    </row>
    <row r="230" spans="1:11" ht="20.100000000000001" customHeight="1" x14ac:dyDescent="0.15">
      <c r="A230" s="8">
        <v>711</v>
      </c>
      <c r="B230" s="18" t="b">
        <f>IF(給取!B234="出",IF(ISERROR(VLOOKUP(給取!C234,コード表!$D$3:$E$7,2,FALSE)&amp;VLOOKUP(給取!D234,コード表!$G$3:$H$67,2,FALSE)&amp;VLOOKUP(給取!E234,コード表!$J$3:$K$15,2,FALSE)&amp;VLOOKUP(給取!F234,コード表!$M$3:$N$34,2,FALSE)),"",VLOOKUP(給取!C234,コード表!$D$3:$E$7,2,FALSE)&amp;VLOOKUP(給取!D234,コード表!$G$3:$H$67,2,FALSE)&amp;VLOOKUP(給取!E234,コード表!$J$3:$K$15,2,FALSE)&amp;VLOOKUP(給取!F234,コード表!$M$3:$N$34,2,FALSE)))</f>
        <v>0</v>
      </c>
      <c r="C230" s="11" t="str">
        <f>給取!I234&amp;" "&amp;給取!J234</f>
        <v xml:space="preserve"> </v>
      </c>
      <c r="D230" s="17" t="str">
        <f>給取!G234&amp;"　"&amp;給取!H234</f>
        <v>　</v>
      </c>
      <c r="E230" s="18" t="str">
        <f>IF(ISERROR(VLOOKUP(給取!K234,コード表!$D$3:$E$7,2,FALSE)&amp;VLOOKUP(給取!L234,コード表!$G$3:$H$67,2,FALSE)&amp;VLOOKUP(給取!M234,コード表!$J$3:$K$15,2,FALSE)&amp;VLOOKUP(給取!N234,コード表!$M$3:$N$34,2,FALSE)),"",VLOOKUP(給取!K234,コード表!$D$3:$E$7,2,FALSE)&amp;VLOOKUP(給取!L234,コード表!$G$3:$H$67,2,FALSE)&amp;VLOOKUP(給取!M234,コード表!$J$3:$K$15,2,FALSE)&amp;VLOOKUP(給取!N234,コード表!$M$3:$N$34,2,FALSE))</f>
        <v/>
      </c>
      <c r="F230" s="18"/>
      <c r="G230" s="18"/>
      <c r="H230" s="18" t="str">
        <f>IF(ISERROR(VLOOKUP(給取!O234,コード表!$S$3:$T$11,2,FALSE)),"",VLOOKUP(給取!O234,コード表!$S$3:$T$11,2,FALSE))</f>
        <v/>
      </c>
      <c r="I230" s="18" t="str">
        <f>IF(ISERROR(VLOOKUP(給取!P234,コード表!$D$3:$E$7,2,FALSE)&amp;VLOOKUP(給取!Q234,コード表!$G$3:$H$67,2,FALSE)&amp;VLOOKUP(給取!R234,コード表!$J$3:$K$15,2,FALSE)&amp;VLOOKUP(給取!S234,コード表!$M$3:$N$34,2,FALSE)),"",VLOOKUP(給取!P234,コード表!$D$3:$E$7,2,FALSE)&amp;VLOOKUP(給取!Q234,コード表!$G$3:$H$67,2,FALSE)&amp;VLOOKUP(給取!R234,コード表!$J$3:$K$15,2,FALSE)&amp;VLOOKUP(給取!S234,コード表!$M$3:$N$34,2,FALSE))</f>
        <v/>
      </c>
      <c r="J230" s="8">
        <f>給取!T234</f>
        <v>0</v>
      </c>
      <c r="K230" s="8" t="str">
        <f>IF(ISERROR(VLOOKUP(給取!U234,コード表!$P$3:$Q$52,2,FALSE)),"",VLOOKUP(給取!U234,コード表!$P$3:$Q$52,2,FALSE))</f>
        <v/>
      </c>
    </row>
    <row r="231" spans="1:11" ht="20.100000000000001" customHeight="1" x14ac:dyDescent="0.15">
      <c r="A231" s="8">
        <v>711</v>
      </c>
      <c r="B231" s="18" t="b">
        <f>IF(給取!B235="出",IF(ISERROR(VLOOKUP(給取!C235,コード表!$D$3:$E$7,2,FALSE)&amp;VLOOKUP(給取!D235,コード表!$G$3:$H$67,2,FALSE)&amp;VLOOKUP(給取!E235,コード表!$J$3:$K$15,2,FALSE)&amp;VLOOKUP(給取!F235,コード表!$M$3:$N$34,2,FALSE)),"",VLOOKUP(給取!C235,コード表!$D$3:$E$7,2,FALSE)&amp;VLOOKUP(給取!D235,コード表!$G$3:$H$67,2,FALSE)&amp;VLOOKUP(給取!E235,コード表!$J$3:$K$15,2,FALSE)&amp;VLOOKUP(給取!F235,コード表!$M$3:$N$34,2,FALSE)))</f>
        <v>0</v>
      </c>
      <c r="C231" s="11" t="str">
        <f>給取!I235&amp;" "&amp;給取!J235</f>
        <v xml:space="preserve"> </v>
      </c>
      <c r="D231" s="17" t="str">
        <f>給取!G235&amp;"　"&amp;給取!H235</f>
        <v>　</v>
      </c>
      <c r="E231" s="18" t="str">
        <f>IF(ISERROR(VLOOKUP(給取!K235,コード表!$D$3:$E$7,2,FALSE)&amp;VLOOKUP(給取!L235,コード表!$G$3:$H$67,2,FALSE)&amp;VLOOKUP(給取!M235,コード表!$J$3:$K$15,2,FALSE)&amp;VLOOKUP(給取!N235,コード表!$M$3:$N$34,2,FALSE)),"",VLOOKUP(給取!K235,コード表!$D$3:$E$7,2,FALSE)&amp;VLOOKUP(給取!L235,コード表!$G$3:$H$67,2,FALSE)&amp;VLOOKUP(給取!M235,コード表!$J$3:$K$15,2,FALSE)&amp;VLOOKUP(給取!N235,コード表!$M$3:$N$34,2,FALSE))</f>
        <v/>
      </c>
      <c r="F231" s="18"/>
      <c r="G231" s="18"/>
      <c r="H231" s="18" t="str">
        <f>IF(ISERROR(VLOOKUP(給取!O235,コード表!$S$3:$T$11,2,FALSE)),"",VLOOKUP(給取!O235,コード表!$S$3:$T$11,2,FALSE))</f>
        <v/>
      </c>
      <c r="I231" s="18" t="str">
        <f>IF(ISERROR(VLOOKUP(給取!P235,コード表!$D$3:$E$7,2,FALSE)&amp;VLOOKUP(給取!Q235,コード表!$G$3:$H$67,2,FALSE)&amp;VLOOKUP(給取!R235,コード表!$J$3:$K$15,2,FALSE)&amp;VLOOKUP(給取!S235,コード表!$M$3:$N$34,2,FALSE)),"",VLOOKUP(給取!P235,コード表!$D$3:$E$7,2,FALSE)&amp;VLOOKUP(給取!Q235,コード表!$G$3:$H$67,2,FALSE)&amp;VLOOKUP(給取!R235,コード表!$J$3:$K$15,2,FALSE)&amp;VLOOKUP(給取!S235,コード表!$M$3:$N$34,2,FALSE))</f>
        <v/>
      </c>
      <c r="J231" s="8">
        <f>給取!T235</f>
        <v>0</v>
      </c>
      <c r="K231" s="8" t="str">
        <f>IF(ISERROR(VLOOKUP(給取!U235,コード表!$P$3:$Q$52,2,FALSE)),"",VLOOKUP(給取!U235,コード表!$P$3:$Q$52,2,FALSE))</f>
        <v/>
      </c>
    </row>
    <row r="232" spans="1:11" ht="20.100000000000001" customHeight="1" x14ac:dyDescent="0.15">
      <c r="A232" s="8">
        <v>711</v>
      </c>
      <c r="B232" s="18" t="b">
        <f>IF(給取!B236="出",IF(ISERROR(VLOOKUP(給取!C236,コード表!$D$3:$E$7,2,FALSE)&amp;VLOOKUP(給取!D236,コード表!$G$3:$H$67,2,FALSE)&amp;VLOOKUP(給取!E236,コード表!$J$3:$K$15,2,FALSE)&amp;VLOOKUP(給取!F236,コード表!$M$3:$N$34,2,FALSE)),"",VLOOKUP(給取!C236,コード表!$D$3:$E$7,2,FALSE)&amp;VLOOKUP(給取!D236,コード表!$G$3:$H$67,2,FALSE)&amp;VLOOKUP(給取!E236,コード表!$J$3:$K$15,2,FALSE)&amp;VLOOKUP(給取!F236,コード表!$M$3:$N$34,2,FALSE)))</f>
        <v>0</v>
      </c>
      <c r="C232" s="11" t="str">
        <f>給取!I236&amp;" "&amp;給取!J236</f>
        <v xml:space="preserve"> </v>
      </c>
      <c r="D232" s="17" t="str">
        <f>給取!G236&amp;"　"&amp;給取!H236</f>
        <v>　</v>
      </c>
      <c r="E232" s="18" t="str">
        <f>IF(ISERROR(VLOOKUP(給取!K236,コード表!$D$3:$E$7,2,FALSE)&amp;VLOOKUP(給取!L236,コード表!$G$3:$H$67,2,FALSE)&amp;VLOOKUP(給取!M236,コード表!$J$3:$K$15,2,FALSE)&amp;VLOOKUP(給取!N236,コード表!$M$3:$N$34,2,FALSE)),"",VLOOKUP(給取!K236,コード表!$D$3:$E$7,2,FALSE)&amp;VLOOKUP(給取!L236,コード表!$G$3:$H$67,2,FALSE)&amp;VLOOKUP(給取!M236,コード表!$J$3:$K$15,2,FALSE)&amp;VLOOKUP(給取!N236,コード表!$M$3:$N$34,2,FALSE))</f>
        <v/>
      </c>
      <c r="F232" s="18"/>
      <c r="G232" s="18"/>
      <c r="H232" s="18" t="str">
        <f>IF(ISERROR(VLOOKUP(給取!O236,コード表!$S$3:$T$11,2,FALSE)),"",VLOOKUP(給取!O236,コード表!$S$3:$T$11,2,FALSE))</f>
        <v/>
      </c>
      <c r="I232" s="18" t="str">
        <f>IF(ISERROR(VLOOKUP(給取!P236,コード表!$D$3:$E$7,2,FALSE)&amp;VLOOKUP(給取!Q236,コード表!$G$3:$H$67,2,FALSE)&amp;VLOOKUP(給取!R236,コード表!$J$3:$K$15,2,FALSE)&amp;VLOOKUP(給取!S236,コード表!$M$3:$N$34,2,FALSE)),"",VLOOKUP(給取!P236,コード表!$D$3:$E$7,2,FALSE)&amp;VLOOKUP(給取!Q236,コード表!$G$3:$H$67,2,FALSE)&amp;VLOOKUP(給取!R236,コード表!$J$3:$K$15,2,FALSE)&amp;VLOOKUP(給取!S236,コード表!$M$3:$N$34,2,FALSE))</f>
        <v/>
      </c>
      <c r="J232" s="8">
        <f>給取!T236</f>
        <v>0</v>
      </c>
      <c r="K232" s="8" t="str">
        <f>IF(ISERROR(VLOOKUP(給取!U236,コード表!$P$3:$Q$52,2,FALSE)),"",VLOOKUP(給取!U236,コード表!$P$3:$Q$52,2,FALSE))</f>
        <v/>
      </c>
    </row>
    <row r="233" spans="1:11" ht="20.100000000000001" customHeight="1" x14ac:dyDescent="0.15">
      <c r="A233" s="8">
        <v>711</v>
      </c>
      <c r="B233" s="18" t="b">
        <f>IF(給取!B237="出",IF(ISERROR(VLOOKUP(給取!C237,コード表!$D$3:$E$7,2,FALSE)&amp;VLOOKUP(給取!D237,コード表!$G$3:$H$67,2,FALSE)&amp;VLOOKUP(給取!E237,コード表!$J$3:$K$15,2,FALSE)&amp;VLOOKUP(給取!F237,コード表!$M$3:$N$34,2,FALSE)),"",VLOOKUP(給取!C237,コード表!$D$3:$E$7,2,FALSE)&amp;VLOOKUP(給取!D237,コード表!$G$3:$H$67,2,FALSE)&amp;VLOOKUP(給取!E237,コード表!$J$3:$K$15,2,FALSE)&amp;VLOOKUP(給取!F237,コード表!$M$3:$N$34,2,FALSE)))</f>
        <v>0</v>
      </c>
      <c r="C233" s="11" t="str">
        <f>給取!I237&amp;" "&amp;給取!J237</f>
        <v xml:space="preserve"> </v>
      </c>
      <c r="D233" s="17" t="str">
        <f>給取!G237&amp;"　"&amp;給取!H237</f>
        <v>　</v>
      </c>
      <c r="E233" s="18" t="str">
        <f>IF(ISERROR(VLOOKUP(給取!K237,コード表!$D$3:$E$7,2,FALSE)&amp;VLOOKUP(給取!L237,コード表!$G$3:$H$67,2,FALSE)&amp;VLOOKUP(給取!M237,コード表!$J$3:$K$15,2,FALSE)&amp;VLOOKUP(給取!N237,コード表!$M$3:$N$34,2,FALSE)),"",VLOOKUP(給取!K237,コード表!$D$3:$E$7,2,FALSE)&amp;VLOOKUP(給取!L237,コード表!$G$3:$H$67,2,FALSE)&amp;VLOOKUP(給取!M237,コード表!$J$3:$K$15,2,FALSE)&amp;VLOOKUP(給取!N237,コード表!$M$3:$N$34,2,FALSE))</f>
        <v/>
      </c>
      <c r="F233" s="18"/>
      <c r="G233" s="18"/>
      <c r="H233" s="18" t="str">
        <f>IF(ISERROR(VLOOKUP(給取!O237,コード表!$S$3:$T$11,2,FALSE)),"",VLOOKUP(給取!O237,コード表!$S$3:$T$11,2,FALSE))</f>
        <v/>
      </c>
      <c r="I233" s="18" t="str">
        <f>IF(ISERROR(VLOOKUP(給取!P237,コード表!$D$3:$E$7,2,FALSE)&amp;VLOOKUP(給取!Q237,コード表!$G$3:$H$67,2,FALSE)&amp;VLOOKUP(給取!R237,コード表!$J$3:$K$15,2,FALSE)&amp;VLOOKUP(給取!S237,コード表!$M$3:$N$34,2,FALSE)),"",VLOOKUP(給取!P237,コード表!$D$3:$E$7,2,FALSE)&amp;VLOOKUP(給取!Q237,コード表!$G$3:$H$67,2,FALSE)&amp;VLOOKUP(給取!R237,コード表!$J$3:$K$15,2,FALSE)&amp;VLOOKUP(給取!S237,コード表!$M$3:$N$34,2,FALSE))</f>
        <v/>
      </c>
      <c r="J233" s="8">
        <f>給取!T237</f>
        <v>0</v>
      </c>
      <c r="K233" s="8" t="str">
        <f>IF(ISERROR(VLOOKUP(給取!U237,コード表!$P$3:$Q$52,2,FALSE)),"",VLOOKUP(給取!U237,コード表!$P$3:$Q$52,2,FALSE))</f>
        <v/>
      </c>
    </row>
    <row r="234" spans="1:11" ht="20.100000000000001" customHeight="1" x14ac:dyDescent="0.15">
      <c r="A234" s="8">
        <v>711</v>
      </c>
      <c r="B234" s="18" t="b">
        <f>IF(給取!B238="出",IF(ISERROR(VLOOKUP(給取!C238,コード表!$D$3:$E$7,2,FALSE)&amp;VLOOKUP(給取!D238,コード表!$G$3:$H$67,2,FALSE)&amp;VLOOKUP(給取!E238,コード表!$J$3:$K$15,2,FALSE)&amp;VLOOKUP(給取!F238,コード表!$M$3:$N$34,2,FALSE)),"",VLOOKUP(給取!C238,コード表!$D$3:$E$7,2,FALSE)&amp;VLOOKUP(給取!D238,コード表!$G$3:$H$67,2,FALSE)&amp;VLOOKUP(給取!E238,コード表!$J$3:$K$15,2,FALSE)&amp;VLOOKUP(給取!F238,コード表!$M$3:$N$34,2,FALSE)))</f>
        <v>0</v>
      </c>
      <c r="C234" s="11" t="str">
        <f>給取!I238&amp;" "&amp;給取!J238</f>
        <v xml:space="preserve"> </v>
      </c>
      <c r="D234" s="17" t="str">
        <f>給取!G238&amp;"　"&amp;給取!H238</f>
        <v>　</v>
      </c>
      <c r="E234" s="18" t="str">
        <f>IF(ISERROR(VLOOKUP(給取!K238,コード表!$D$3:$E$7,2,FALSE)&amp;VLOOKUP(給取!L238,コード表!$G$3:$H$67,2,FALSE)&amp;VLOOKUP(給取!M238,コード表!$J$3:$K$15,2,FALSE)&amp;VLOOKUP(給取!N238,コード表!$M$3:$N$34,2,FALSE)),"",VLOOKUP(給取!K238,コード表!$D$3:$E$7,2,FALSE)&amp;VLOOKUP(給取!L238,コード表!$G$3:$H$67,2,FALSE)&amp;VLOOKUP(給取!M238,コード表!$J$3:$K$15,2,FALSE)&amp;VLOOKUP(給取!N238,コード表!$M$3:$N$34,2,FALSE))</f>
        <v/>
      </c>
      <c r="F234" s="18"/>
      <c r="G234" s="18"/>
      <c r="H234" s="18" t="str">
        <f>IF(ISERROR(VLOOKUP(給取!O238,コード表!$S$3:$T$11,2,FALSE)),"",VLOOKUP(給取!O238,コード表!$S$3:$T$11,2,FALSE))</f>
        <v/>
      </c>
      <c r="I234" s="18" t="str">
        <f>IF(ISERROR(VLOOKUP(給取!P238,コード表!$D$3:$E$7,2,FALSE)&amp;VLOOKUP(給取!Q238,コード表!$G$3:$H$67,2,FALSE)&amp;VLOOKUP(給取!R238,コード表!$J$3:$K$15,2,FALSE)&amp;VLOOKUP(給取!S238,コード表!$M$3:$N$34,2,FALSE)),"",VLOOKUP(給取!P238,コード表!$D$3:$E$7,2,FALSE)&amp;VLOOKUP(給取!Q238,コード表!$G$3:$H$67,2,FALSE)&amp;VLOOKUP(給取!R238,コード表!$J$3:$K$15,2,FALSE)&amp;VLOOKUP(給取!S238,コード表!$M$3:$N$34,2,FALSE))</f>
        <v/>
      </c>
      <c r="J234" s="8">
        <f>給取!T238</f>
        <v>0</v>
      </c>
      <c r="K234" s="8" t="str">
        <f>IF(ISERROR(VLOOKUP(給取!U238,コード表!$P$3:$Q$52,2,FALSE)),"",VLOOKUP(給取!U238,コード表!$P$3:$Q$52,2,FALSE))</f>
        <v/>
      </c>
    </row>
    <row r="235" spans="1:11" ht="20.100000000000001" customHeight="1" x14ac:dyDescent="0.15">
      <c r="A235" s="8">
        <v>711</v>
      </c>
      <c r="B235" s="18" t="b">
        <f>IF(給取!B239="出",IF(ISERROR(VLOOKUP(給取!C239,コード表!$D$3:$E$7,2,FALSE)&amp;VLOOKUP(給取!D239,コード表!$G$3:$H$67,2,FALSE)&amp;VLOOKUP(給取!E239,コード表!$J$3:$K$15,2,FALSE)&amp;VLOOKUP(給取!F239,コード表!$M$3:$N$34,2,FALSE)),"",VLOOKUP(給取!C239,コード表!$D$3:$E$7,2,FALSE)&amp;VLOOKUP(給取!D239,コード表!$G$3:$H$67,2,FALSE)&amp;VLOOKUP(給取!E239,コード表!$J$3:$K$15,2,FALSE)&amp;VLOOKUP(給取!F239,コード表!$M$3:$N$34,2,FALSE)))</f>
        <v>0</v>
      </c>
      <c r="C235" s="11" t="str">
        <f>給取!I239&amp;" "&amp;給取!J239</f>
        <v xml:space="preserve"> </v>
      </c>
      <c r="D235" s="17" t="str">
        <f>給取!G239&amp;"　"&amp;給取!H239</f>
        <v>　</v>
      </c>
      <c r="E235" s="18" t="str">
        <f>IF(ISERROR(VLOOKUP(給取!K239,コード表!$D$3:$E$7,2,FALSE)&amp;VLOOKUP(給取!L239,コード表!$G$3:$H$67,2,FALSE)&amp;VLOOKUP(給取!M239,コード表!$J$3:$K$15,2,FALSE)&amp;VLOOKUP(給取!N239,コード表!$M$3:$N$34,2,FALSE)),"",VLOOKUP(給取!K239,コード表!$D$3:$E$7,2,FALSE)&amp;VLOOKUP(給取!L239,コード表!$G$3:$H$67,2,FALSE)&amp;VLOOKUP(給取!M239,コード表!$J$3:$K$15,2,FALSE)&amp;VLOOKUP(給取!N239,コード表!$M$3:$N$34,2,FALSE))</f>
        <v/>
      </c>
      <c r="F235" s="18"/>
      <c r="G235" s="18"/>
      <c r="H235" s="18" t="str">
        <f>IF(ISERROR(VLOOKUP(給取!O239,コード表!$S$3:$T$11,2,FALSE)),"",VLOOKUP(給取!O239,コード表!$S$3:$T$11,2,FALSE))</f>
        <v/>
      </c>
      <c r="I235" s="18" t="str">
        <f>IF(ISERROR(VLOOKUP(給取!P239,コード表!$D$3:$E$7,2,FALSE)&amp;VLOOKUP(給取!Q239,コード表!$G$3:$H$67,2,FALSE)&amp;VLOOKUP(給取!R239,コード表!$J$3:$K$15,2,FALSE)&amp;VLOOKUP(給取!S239,コード表!$M$3:$N$34,2,FALSE)),"",VLOOKUP(給取!P239,コード表!$D$3:$E$7,2,FALSE)&amp;VLOOKUP(給取!Q239,コード表!$G$3:$H$67,2,FALSE)&amp;VLOOKUP(給取!R239,コード表!$J$3:$K$15,2,FALSE)&amp;VLOOKUP(給取!S239,コード表!$M$3:$N$34,2,FALSE))</f>
        <v/>
      </c>
      <c r="J235" s="8">
        <f>給取!T239</f>
        <v>0</v>
      </c>
      <c r="K235" s="8" t="str">
        <f>IF(ISERROR(VLOOKUP(給取!U239,コード表!$P$3:$Q$52,2,FALSE)),"",VLOOKUP(給取!U239,コード表!$P$3:$Q$52,2,FALSE))</f>
        <v/>
      </c>
    </row>
    <row r="236" spans="1:11" ht="20.100000000000001" customHeight="1" x14ac:dyDescent="0.15">
      <c r="A236" s="8">
        <v>711</v>
      </c>
      <c r="B236" s="18" t="b">
        <f>IF(給取!B240="出",IF(ISERROR(VLOOKUP(給取!C240,コード表!$D$3:$E$7,2,FALSE)&amp;VLOOKUP(給取!D240,コード表!$G$3:$H$67,2,FALSE)&amp;VLOOKUP(給取!E240,コード表!$J$3:$K$15,2,FALSE)&amp;VLOOKUP(給取!F240,コード表!$M$3:$N$34,2,FALSE)),"",VLOOKUP(給取!C240,コード表!$D$3:$E$7,2,FALSE)&amp;VLOOKUP(給取!D240,コード表!$G$3:$H$67,2,FALSE)&amp;VLOOKUP(給取!E240,コード表!$J$3:$K$15,2,FALSE)&amp;VLOOKUP(給取!F240,コード表!$M$3:$N$34,2,FALSE)))</f>
        <v>0</v>
      </c>
      <c r="C236" s="11" t="str">
        <f>給取!I240&amp;" "&amp;給取!J240</f>
        <v xml:space="preserve"> </v>
      </c>
      <c r="D236" s="17" t="str">
        <f>給取!G240&amp;"　"&amp;給取!H240</f>
        <v>　</v>
      </c>
      <c r="E236" s="18" t="str">
        <f>IF(ISERROR(VLOOKUP(給取!K240,コード表!$D$3:$E$7,2,FALSE)&amp;VLOOKUP(給取!L240,コード表!$G$3:$H$67,2,FALSE)&amp;VLOOKUP(給取!M240,コード表!$J$3:$K$15,2,FALSE)&amp;VLOOKUP(給取!N240,コード表!$M$3:$N$34,2,FALSE)),"",VLOOKUP(給取!K240,コード表!$D$3:$E$7,2,FALSE)&amp;VLOOKUP(給取!L240,コード表!$G$3:$H$67,2,FALSE)&amp;VLOOKUP(給取!M240,コード表!$J$3:$K$15,2,FALSE)&amp;VLOOKUP(給取!N240,コード表!$M$3:$N$34,2,FALSE))</f>
        <v/>
      </c>
      <c r="F236" s="18"/>
      <c r="G236" s="18"/>
      <c r="H236" s="18" t="str">
        <f>IF(ISERROR(VLOOKUP(給取!O240,コード表!$S$3:$T$11,2,FALSE)),"",VLOOKUP(給取!O240,コード表!$S$3:$T$11,2,FALSE))</f>
        <v/>
      </c>
      <c r="I236" s="18" t="str">
        <f>IF(ISERROR(VLOOKUP(給取!P240,コード表!$D$3:$E$7,2,FALSE)&amp;VLOOKUP(給取!Q240,コード表!$G$3:$H$67,2,FALSE)&amp;VLOOKUP(給取!R240,コード表!$J$3:$K$15,2,FALSE)&amp;VLOOKUP(給取!S240,コード表!$M$3:$N$34,2,FALSE)),"",VLOOKUP(給取!P240,コード表!$D$3:$E$7,2,FALSE)&amp;VLOOKUP(給取!Q240,コード表!$G$3:$H$67,2,FALSE)&amp;VLOOKUP(給取!R240,コード表!$J$3:$K$15,2,FALSE)&amp;VLOOKUP(給取!S240,コード表!$M$3:$N$34,2,FALSE))</f>
        <v/>
      </c>
      <c r="J236" s="8">
        <f>給取!T240</f>
        <v>0</v>
      </c>
      <c r="K236" s="8" t="str">
        <f>IF(ISERROR(VLOOKUP(給取!U240,コード表!$P$3:$Q$52,2,FALSE)),"",VLOOKUP(給取!U240,コード表!$P$3:$Q$52,2,FALSE))</f>
        <v/>
      </c>
    </row>
    <row r="237" spans="1:11" ht="20.100000000000001" customHeight="1" x14ac:dyDescent="0.15">
      <c r="A237" s="8">
        <v>711</v>
      </c>
      <c r="B237" s="18" t="b">
        <f>IF(給取!B241="出",IF(ISERROR(VLOOKUP(給取!C241,コード表!$D$3:$E$7,2,FALSE)&amp;VLOOKUP(給取!D241,コード表!$G$3:$H$67,2,FALSE)&amp;VLOOKUP(給取!E241,コード表!$J$3:$K$15,2,FALSE)&amp;VLOOKUP(給取!F241,コード表!$M$3:$N$34,2,FALSE)),"",VLOOKUP(給取!C241,コード表!$D$3:$E$7,2,FALSE)&amp;VLOOKUP(給取!D241,コード表!$G$3:$H$67,2,FALSE)&amp;VLOOKUP(給取!E241,コード表!$J$3:$K$15,2,FALSE)&amp;VLOOKUP(給取!F241,コード表!$M$3:$N$34,2,FALSE)))</f>
        <v>0</v>
      </c>
      <c r="C237" s="11" t="str">
        <f>給取!I241&amp;" "&amp;給取!J241</f>
        <v xml:space="preserve"> </v>
      </c>
      <c r="D237" s="17" t="str">
        <f>給取!G241&amp;"　"&amp;給取!H241</f>
        <v>　</v>
      </c>
      <c r="E237" s="18" t="str">
        <f>IF(ISERROR(VLOOKUP(給取!K241,コード表!$D$3:$E$7,2,FALSE)&amp;VLOOKUP(給取!L241,コード表!$G$3:$H$67,2,FALSE)&amp;VLOOKUP(給取!M241,コード表!$J$3:$K$15,2,FALSE)&amp;VLOOKUP(給取!N241,コード表!$M$3:$N$34,2,FALSE)),"",VLOOKUP(給取!K241,コード表!$D$3:$E$7,2,FALSE)&amp;VLOOKUP(給取!L241,コード表!$G$3:$H$67,2,FALSE)&amp;VLOOKUP(給取!M241,コード表!$J$3:$K$15,2,FALSE)&amp;VLOOKUP(給取!N241,コード表!$M$3:$N$34,2,FALSE))</f>
        <v/>
      </c>
      <c r="F237" s="18"/>
      <c r="G237" s="18"/>
      <c r="H237" s="18" t="str">
        <f>IF(ISERROR(VLOOKUP(給取!O241,コード表!$S$3:$T$11,2,FALSE)),"",VLOOKUP(給取!O241,コード表!$S$3:$T$11,2,FALSE))</f>
        <v/>
      </c>
      <c r="I237" s="18" t="str">
        <f>IF(ISERROR(VLOOKUP(給取!P241,コード表!$D$3:$E$7,2,FALSE)&amp;VLOOKUP(給取!Q241,コード表!$G$3:$H$67,2,FALSE)&amp;VLOOKUP(給取!R241,コード表!$J$3:$K$15,2,FALSE)&amp;VLOOKUP(給取!S241,コード表!$M$3:$N$34,2,FALSE)),"",VLOOKUP(給取!P241,コード表!$D$3:$E$7,2,FALSE)&amp;VLOOKUP(給取!Q241,コード表!$G$3:$H$67,2,FALSE)&amp;VLOOKUP(給取!R241,コード表!$J$3:$K$15,2,FALSE)&amp;VLOOKUP(給取!S241,コード表!$M$3:$N$34,2,FALSE))</f>
        <v/>
      </c>
      <c r="J237" s="8">
        <f>給取!T241</f>
        <v>0</v>
      </c>
      <c r="K237" s="8" t="str">
        <f>IF(ISERROR(VLOOKUP(給取!U241,コード表!$P$3:$Q$52,2,FALSE)),"",VLOOKUP(給取!U241,コード表!$P$3:$Q$52,2,FALSE))</f>
        <v/>
      </c>
    </row>
    <row r="238" spans="1:11" ht="20.100000000000001" customHeight="1" x14ac:dyDescent="0.15">
      <c r="A238" s="8">
        <v>711</v>
      </c>
      <c r="B238" s="18" t="b">
        <f>IF(給取!B242="出",IF(ISERROR(VLOOKUP(給取!C242,コード表!$D$3:$E$7,2,FALSE)&amp;VLOOKUP(給取!D242,コード表!$G$3:$H$67,2,FALSE)&amp;VLOOKUP(給取!E242,コード表!$J$3:$K$15,2,FALSE)&amp;VLOOKUP(給取!F242,コード表!$M$3:$N$34,2,FALSE)),"",VLOOKUP(給取!C242,コード表!$D$3:$E$7,2,FALSE)&amp;VLOOKUP(給取!D242,コード表!$G$3:$H$67,2,FALSE)&amp;VLOOKUP(給取!E242,コード表!$J$3:$K$15,2,FALSE)&amp;VLOOKUP(給取!F242,コード表!$M$3:$N$34,2,FALSE)))</f>
        <v>0</v>
      </c>
      <c r="C238" s="11" t="str">
        <f>給取!I242&amp;" "&amp;給取!J242</f>
        <v xml:space="preserve"> </v>
      </c>
      <c r="D238" s="17" t="str">
        <f>給取!G242&amp;"　"&amp;給取!H242</f>
        <v>　</v>
      </c>
      <c r="E238" s="18" t="str">
        <f>IF(ISERROR(VLOOKUP(給取!K242,コード表!$D$3:$E$7,2,FALSE)&amp;VLOOKUP(給取!L242,コード表!$G$3:$H$67,2,FALSE)&amp;VLOOKUP(給取!M242,コード表!$J$3:$K$15,2,FALSE)&amp;VLOOKUP(給取!N242,コード表!$M$3:$N$34,2,FALSE)),"",VLOOKUP(給取!K242,コード表!$D$3:$E$7,2,FALSE)&amp;VLOOKUP(給取!L242,コード表!$G$3:$H$67,2,FALSE)&amp;VLOOKUP(給取!M242,コード表!$J$3:$K$15,2,FALSE)&amp;VLOOKUP(給取!N242,コード表!$M$3:$N$34,2,FALSE))</f>
        <v/>
      </c>
      <c r="F238" s="18"/>
      <c r="G238" s="18"/>
      <c r="H238" s="18" t="str">
        <f>IF(ISERROR(VLOOKUP(給取!O242,コード表!$S$3:$T$11,2,FALSE)),"",VLOOKUP(給取!O242,コード表!$S$3:$T$11,2,FALSE))</f>
        <v/>
      </c>
      <c r="I238" s="18" t="str">
        <f>IF(ISERROR(VLOOKUP(給取!P242,コード表!$D$3:$E$7,2,FALSE)&amp;VLOOKUP(給取!Q242,コード表!$G$3:$H$67,2,FALSE)&amp;VLOOKUP(給取!R242,コード表!$J$3:$K$15,2,FALSE)&amp;VLOOKUP(給取!S242,コード表!$M$3:$N$34,2,FALSE)),"",VLOOKUP(給取!P242,コード表!$D$3:$E$7,2,FALSE)&amp;VLOOKUP(給取!Q242,コード表!$G$3:$H$67,2,FALSE)&amp;VLOOKUP(給取!R242,コード表!$J$3:$K$15,2,FALSE)&amp;VLOOKUP(給取!S242,コード表!$M$3:$N$34,2,FALSE))</f>
        <v/>
      </c>
      <c r="J238" s="8">
        <f>給取!T242</f>
        <v>0</v>
      </c>
      <c r="K238" s="8" t="str">
        <f>IF(ISERROR(VLOOKUP(給取!U242,コード表!$P$3:$Q$52,2,FALSE)),"",VLOOKUP(給取!U242,コード表!$P$3:$Q$52,2,FALSE))</f>
        <v/>
      </c>
    </row>
    <row r="239" spans="1:11" ht="20.100000000000001" customHeight="1" x14ac:dyDescent="0.15">
      <c r="A239" s="8">
        <v>711</v>
      </c>
      <c r="B239" s="18" t="b">
        <f>IF(給取!B243="出",IF(ISERROR(VLOOKUP(給取!C243,コード表!$D$3:$E$7,2,FALSE)&amp;VLOOKUP(給取!D243,コード表!$G$3:$H$67,2,FALSE)&amp;VLOOKUP(給取!E243,コード表!$J$3:$K$15,2,FALSE)&amp;VLOOKUP(給取!F243,コード表!$M$3:$N$34,2,FALSE)),"",VLOOKUP(給取!C243,コード表!$D$3:$E$7,2,FALSE)&amp;VLOOKUP(給取!D243,コード表!$G$3:$H$67,2,FALSE)&amp;VLOOKUP(給取!E243,コード表!$J$3:$K$15,2,FALSE)&amp;VLOOKUP(給取!F243,コード表!$M$3:$N$34,2,FALSE)))</f>
        <v>0</v>
      </c>
      <c r="C239" s="11" t="str">
        <f>給取!I243&amp;" "&amp;給取!J243</f>
        <v xml:space="preserve"> </v>
      </c>
      <c r="D239" s="17" t="str">
        <f>給取!G243&amp;"　"&amp;給取!H243</f>
        <v>　</v>
      </c>
      <c r="E239" s="18" t="str">
        <f>IF(ISERROR(VLOOKUP(給取!K243,コード表!$D$3:$E$7,2,FALSE)&amp;VLOOKUP(給取!L243,コード表!$G$3:$H$67,2,FALSE)&amp;VLOOKUP(給取!M243,コード表!$J$3:$K$15,2,FALSE)&amp;VLOOKUP(給取!N243,コード表!$M$3:$N$34,2,FALSE)),"",VLOOKUP(給取!K243,コード表!$D$3:$E$7,2,FALSE)&amp;VLOOKUP(給取!L243,コード表!$G$3:$H$67,2,FALSE)&amp;VLOOKUP(給取!M243,コード表!$J$3:$K$15,2,FALSE)&amp;VLOOKUP(給取!N243,コード表!$M$3:$N$34,2,FALSE))</f>
        <v/>
      </c>
      <c r="F239" s="18"/>
      <c r="G239" s="18"/>
      <c r="H239" s="18" t="str">
        <f>IF(ISERROR(VLOOKUP(給取!O243,コード表!$S$3:$T$11,2,FALSE)),"",VLOOKUP(給取!O243,コード表!$S$3:$T$11,2,FALSE))</f>
        <v/>
      </c>
      <c r="I239" s="18" t="str">
        <f>IF(ISERROR(VLOOKUP(給取!P243,コード表!$D$3:$E$7,2,FALSE)&amp;VLOOKUP(給取!Q243,コード表!$G$3:$H$67,2,FALSE)&amp;VLOOKUP(給取!R243,コード表!$J$3:$K$15,2,FALSE)&amp;VLOOKUP(給取!S243,コード表!$M$3:$N$34,2,FALSE)),"",VLOOKUP(給取!P243,コード表!$D$3:$E$7,2,FALSE)&amp;VLOOKUP(給取!Q243,コード表!$G$3:$H$67,2,FALSE)&amp;VLOOKUP(給取!R243,コード表!$J$3:$K$15,2,FALSE)&amp;VLOOKUP(給取!S243,コード表!$M$3:$N$34,2,FALSE))</f>
        <v/>
      </c>
      <c r="J239" s="8">
        <f>給取!T243</f>
        <v>0</v>
      </c>
      <c r="K239" s="8" t="str">
        <f>IF(ISERROR(VLOOKUP(給取!U243,コード表!$P$3:$Q$52,2,FALSE)),"",VLOOKUP(給取!U243,コード表!$P$3:$Q$52,2,FALSE))</f>
        <v/>
      </c>
    </row>
    <row r="240" spans="1:11" ht="20.100000000000001" customHeight="1" x14ac:dyDescent="0.15">
      <c r="A240" s="8">
        <v>711</v>
      </c>
      <c r="B240" s="18" t="b">
        <f>IF(給取!B244="出",IF(ISERROR(VLOOKUP(給取!C244,コード表!$D$3:$E$7,2,FALSE)&amp;VLOOKUP(給取!D244,コード表!$G$3:$H$67,2,FALSE)&amp;VLOOKUP(給取!E244,コード表!$J$3:$K$15,2,FALSE)&amp;VLOOKUP(給取!F244,コード表!$M$3:$N$34,2,FALSE)),"",VLOOKUP(給取!C244,コード表!$D$3:$E$7,2,FALSE)&amp;VLOOKUP(給取!D244,コード表!$G$3:$H$67,2,FALSE)&amp;VLOOKUP(給取!E244,コード表!$J$3:$K$15,2,FALSE)&amp;VLOOKUP(給取!F244,コード表!$M$3:$N$34,2,FALSE)))</f>
        <v>0</v>
      </c>
      <c r="C240" s="11" t="str">
        <f>給取!I244&amp;" "&amp;給取!J244</f>
        <v xml:space="preserve"> </v>
      </c>
      <c r="D240" s="17" t="str">
        <f>給取!G244&amp;"　"&amp;給取!H244</f>
        <v>　</v>
      </c>
      <c r="E240" s="18" t="str">
        <f>IF(ISERROR(VLOOKUP(給取!K244,コード表!$D$3:$E$7,2,FALSE)&amp;VLOOKUP(給取!L244,コード表!$G$3:$H$67,2,FALSE)&amp;VLOOKUP(給取!M244,コード表!$J$3:$K$15,2,FALSE)&amp;VLOOKUP(給取!N244,コード表!$M$3:$N$34,2,FALSE)),"",VLOOKUP(給取!K244,コード表!$D$3:$E$7,2,FALSE)&amp;VLOOKUP(給取!L244,コード表!$G$3:$H$67,2,FALSE)&amp;VLOOKUP(給取!M244,コード表!$J$3:$K$15,2,FALSE)&amp;VLOOKUP(給取!N244,コード表!$M$3:$N$34,2,FALSE))</f>
        <v/>
      </c>
      <c r="F240" s="18"/>
      <c r="G240" s="18"/>
      <c r="H240" s="18" t="str">
        <f>IF(ISERROR(VLOOKUP(給取!O244,コード表!$S$3:$T$11,2,FALSE)),"",VLOOKUP(給取!O244,コード表!$S$3:$T$11,2,FALSE))</f>
        <v/>
      </c>
      <c r="I240" s="18" t="str">
        <f>IF(ISERROR(VLOOKUP(給取!P244,コード表!$D$3:$E$7,2,FALSE)&amp;VLOOKUP(給取!Q244,コード表!$G$3:$H$67,2,FALSE)&amp;VLOOKUP(給取!R244,コード表!$J$3:$K$15,2,FALSE)&amp;VLOOKUP(給取!S244,コード表!$M$3:$N$34,2,FALSE)),"",VLOOKUP(給取!P244,コード表!$D$3:$E$7,2,FALSE)&amp;VLOOKUP(給取!Q244,コード表!$G$3:$H$67,2,FALSE)&amp;VLOOKUP(給取!R244,コード表!$J$3:$K$15,2,FALSE)&amp;VLOOKUP(給取!S244,コード表!$M$3:$N$34,2,FALSE))</f>
        <v/>
      </c>
      <c r="J240" s="8">
        <f>給取!T244</f>
        <v>0</v>
      </c>
      <c r="K240" s="8" t="str">
        <f>IF(ISERROR(VLOOKUP(給取!U244,コード表!$P$3:$Q$52,2,FALSE)),"",VLOOKUP(給取!U244,コード表!$P$3:$Q$52,2,FALSE))</f>
        <v/>
      </c>
    </row>
    <row r="241" spans="1:11" ht="20.100000000000001" customHeight="1" x14ac:dyDescent="0.15">
      <c r="A241" s="8">
        <v>711</v>
      </c>
      <c r="B241" s="18" t="b">
        <f>IF(給取!B245="出",IF(ISERROR(VLOOKUP(給取!C245,コード表!$D$3:$E$7,2,FALSE)&amp;VLOOKUP(給取!D245,コード表!$G$3:$H$67,2,FALSE)&amp;VLOOKUP(給取!E245,コード表!$J$3:$K$15,2,FALSE)&amp;VLOOKUP(給取!F245,コード表!$M$3:$N$34,2,FALSE)),"",VLOOKUP(給取!C245,コード表!$D$3:$E$7,2,FALSE)&amp;VLOOKUP(給取!D245,コード表!$G$3:$H$67,2,FALSE)&amp;VLOOKUP(給取!E245,コード表!$J$3:$K$15,2,FALSE)&amp;VLOOKUP(給取!F245,コード表!$M$3:$N$34,2,FALSE)))</f>
        <v>0</v>
      </c>
      <c r="C241" s="11" t="str">
        <f>給取!I245&amp;" "&amp;給取!J245</f>
        <v xml:space="preserve"> </v>
      </c>
      <c r="D241" s="17" t="str">
        <f>給取!G245&amp;"　"&amp;給取!H245</f>
        <v>　</v>
      </c>
      <c r="E241" s="18" t="str">
        <f>IF(ISERROR(VLOOKUP(給取!K245,コード表!$D$3:$E$7,2,FALSE)&amp;VLOOKUP(給取!L245,コード表!$G$3:$H$67,2,FALSE)&amp;VLOOKUP(給取!M245,コード表!$J$3:$K$15,2,FALSE)&amp;VLOOKUP(給取!N245,コード表!$M$3:$N$34,2,FALSE)),"",VLOOKUP(給取!K245,コード表!$D$3:$E$7,2,FALSE)&amp;VLOOKUP(給取!L245,コード表!$G$3:$H$67,2,FALSE)&amp;VLOOKUP(給取!M245,コード表!$J$3:$K$15,2,FALSE)&amp;VLOOKUP(給取!N245,コード表!$M$3:$N$34,2,FALSE))</f>
        <v/>
      </c>
      <c r="F241" s="18"/>
      <c r="G241" s="18"/>
      <c r="H241" s="18" t="str">
        <f>IF(ISERROR(VLOOKUP(給取!O245,コード表!$S$3:$T$11,2,FALSE)),"",VLOOKUP(給取!O245,コード表!$S$3:$T$11,2,FALSE))</f>
        <v/>
      </c>
      <c r="I241" s="18" t="str">
        <f>IF(ISERROR(VLOOKUP(給取!P245,コード表!$D$3:$E$7,2,FALSE)&amp;VLOOKUP(給取!Q245,コード表!$G$3:$H$67,2,FALSE)&amp;VLOOKUP(給取!R245,コード表!$J$3:$K$15,2,FALSE)&amp;VLOOKUP(給取!S245,コード表!$M$3:$N$34,2,FALSE)),"",VLOOKUP(給取!P245,コード表!$D$3:$E$7,2,FALSE)&amp;VLOOKUP(給取!Q245,コード表!$G$3:$H$67,2,FALSE)&amp;VLOOKUP(給取!R245,コード表!$J$3:$K$15,2,FALSE)&amp;VLOOKUP(給取!S245,コード表!$M$3:$N$34,2,FALSE))</f>
        <v/>
      </c>
      <c r="J241" s="8">
        <f>給取!T245</f>
        <v>0</v>
      </c>
      <c r="K241" s="8" t="str">
        <f>IF(ISERROR(VLOOKUP(給取!U245,コード表!$P$3:$Q$52,2,FALSE)),"",VLOOKUP(給取!U245,コード表!$P$3:$Q$52,2,FALSE))</f>
        <v/>
      </c>
    </row>
    <row r="242" spans="1:11" ht="20.100000000000001" customHeight="1" x14ac:dyDescent="0.15">
      <c r="A242" s="8">
        <v>711</v>
      </c>
      <c r="B242" s="18" t="b">
        <f>IF(給取!B246="出",IF(ISERROR(VLOOKUP(給取!C246,コード表!$D$3:$E$7,2,FALSE)&amp;VLOOKUP(給取!D246,コード表!$G$3:$H$67,2,FALSE)&amp;VLOOKUP(給取!E246,コード表!$J$3:$K$15,2,FALSE)&amp;VLOOKUP(給取!F246,コード表!$M$3:$N$34,2,FALSE)),"",VLOOKUP(給取!C246,コード表!$D$3:$E$7,2,FALSE)&amp;VLOOKUP(給取!D246,コード表!$G$3:$H$67,2,FALSE)&amp;VLOOKUP(給取!E246,コード表!$J$3:$K$15,2,FALSE)&amp;VLOOKUP(給取!F246,コード表!$M$3:$N$34,2,FALSE)))</f>
        <v>0</v>
      </c>
      <c r="C242" s="11" t="str">
        <f>給取!I246&amp;" "&amp;給取!J246</f>
        <v xml:space="preserve"> </v>
      </c>
      <c r="D242" s="17" t="str">
        <f>給取!G246&amp;"　"&amp;給取!H246</f>
        <v>　</v>
      </c>
      <c r="E242" s="18" t="str">
        <f>IF(ISERROR(VLOOKUP(給取!K246,コード表!$D$3:$E$7,2,FALSE)&amp;VLOOKUP(給取!L246,コード表!$G$3:$H$67,2,FALSE)&amp;VLOOKUP(給取!M246,コード表!$J$3:$K$15,2,FALSE)&amp;VLOOKUP(給取!N246,コード表!$M$3:$N$34,2,FALSE)),"",VLOOKUP(給取!K246,コード表!$D$3:$E$7,2,FALSE)&amp;VLOOKUP(給取!L246,コード表!$G$3:$H$67,2,FALSE)&amp;VLOOKUP(給取!M246,コード表!$J$3:$K$15,2,FALSE)&amp;VLOOKUP(給取!N246,コード表!$M$3:$N$34,2,FALSE))</f>
        <v/>
      </c>
      <c r="F242" s="18"/>
      <c r="G242" s="18"/>
      <c r="H242" s="18" t="str">
        <f>IF(ISERROR(VLOOKUP(給取!O246,コード表!$S$3:$T$11,2,FALSE)),"",VLOOKUP(給取!O246,コード表!$S$3:$T$11,2,FALSE))</f>
        <v/>
      </c>
      <c r="I242" s="18" t="str">
        <f>IF(ISERROR(VLOOKUP(給取!P246,コード表!$D$3:$E$7,2,FALSE)&amp;VLOOKUP(給取!Q246,コード表!$G$3:$H$67,2,FALSE)&amp;VLOOKUP(給取!R246,コード表!$J$3:$K$15,2,FALSE)&amp;VLOOKUP(給取!S246,コード表!$M$3:$N$34,2,FALSE)),"",VLOOKUP(給取!P246,コード表!$D$3:$E$7,2,FALSE)&amp;VLOOKUP(給取!Q246,コード表!$G$3:$H$67,2,FALSE)&amp;VLOOKUP(給取!R246,コード表!$J$3:$K$15,2,FALSE)&amp;VLOOKUP(給取!S246,コード表!$M$3:$N$34,2,FALSE))</f>
        <v/>
      </c>
      <c r="J242" s="8">
        <f>給取!T246</f>
        <v>0</v>
      </c>
      <c r="K242" s="8" t="str">
        <f>IF(ISERROR(VLOOKUP(給取!U246,コード表!$P$3:$Q$52,2,FALSE)),"",VLOOKUP(給取!U246,コード表!$P$3:$Q$52,2,FALSE))</f>
        <v/>
      </c>
    </row>
    <row r="243" spans="1:11" ht="20.100000000000001" customHeight="1" x14ac:dyDescent="0.15">
      <c r="A243" s="8">
        <v>711</v>
      </c>
      <c r="B243" s="18" t="b">
        <f>IF(給取!B247="出",IF(ISERROR(VLOOKUP(給取!C247,コード表!$D$3:$E$7,2,FALSE)&amp;VLOOKUP(給取!D247,コード表!$G$3:$H$67,2,FALSE)&amp;VLOOKUP(給取!E247,コード表!$J$3:$K$15,2,FALSE)&amp;VLOOKUP(給取!F247,コード表!$M$3:$N$34,2,FALSE)),"",VLOOKUP(給取!C247,コード表!$D$3:$E$7,2,FALSE)&amp;VLOOKUP(給取!D247,コード表!$G$3:$H$67,2,FALSE)&amp;VLOOKUP(給取!E247,コード表!$J$3:$K$15,2,FALSE)&amp;VLOOKUP(給取!F247,コード表!$M$3:$N$34,2,FALSE)))</f>
        <v>0</v>
      </c>
      <c r="C243" s="11" t="str">
        <f>給取!I247&amp;" "&amp;給取!J247</f>
        <v xml:space="preserve"> </v>
      </c>
      <c r="D243" s="17" t="str">
        <f>給取!G247&amp;"　"&amp;給取!H247</f>
        <v>　</v>
      </c>
      <c r="E243" s="18" t="str">
        <f>IF(ISERROR(VLOOKUP(給取!K247,コード表!$D$3:$E$7,2,FALSE)&amp;VLOOKUP(給取!L247,コード表!$G$3:$H$67,2,FALSE)&amp;VLOOKUP(給取!M247,コード表!$J$3:$K$15,2,FALSE)&amp;VLOOKUP(給取!N247,コード表!$M$3:$N$34,2,FALSE)),"",VLOOKUP(給取!K247,コード表!$D$3:$E$7,2,FALSE)&amp;VLOOKUP(給取!L247,コード表!$G$3:$H$67,2,FALSE)&amp;VLOOKUP(給取!M247,コード表!$J$3:$K$15,2,FALSE)&amp;VLOOKUP(給取!N247,コード表!$M$3:$N$34,2,FALSE))</f>
        <v/>
      </c>
      <c r="F243" s="18"/>
      <c r="G243" s="18"/>
      <c r="H243" s="18" t="str">
        <f>IF(ISERROR(VLOOKUP(給取!O247,コード表!$S$3:$T$11,2,FALSE)),"",VLOOKUP(給取!O247,コード表!$S$3:$T$11,2,FALSE))</f>
        <v/>
      </c>
      <c r="I243" s="18" t="str">
        <f>IF(ISERROR(VLOOKUP(給取!P247,コード表!$D$3:$E$7,2,FALSE)&amp;VLOOKUP(給取!Q247,コード表!$G$3:$H$67,2,FALSE)&amp;VLOOKUP(給取!R247,コード表!$J$3:$K$15,2,FALSE)&amp;VLOOKUP(給取!S247,コード表!$M$3:$N$34,2,FALSE)),"",VLOOKUP(給取!P247,コード表!$D$3:$E$7,2,FALSE)&amp;VLOOKUP(給取!Q247,コード表!$G$3:$H$67,2,FALSE)&amp;VLOOKUP(給取!R247,コード表!$J$3:$K$15,2,FALSE)&amp;VLOOKUP(給取!S247,コード表!$M$3:$N$34,2,FALSE))</f>
        <v/>
      </c>
      <c r="J243" s="8">
        <f>給取!T247</f>
        <v>0</v>
      </c>
      <c r="K243" s="8" t="str">
        <f>IF(ISERROR(VLOOKUP(給取!U247,コード表!$P$3:$Q$52,2,FALSE)),"",VLOOKUP(給取!U247,コード表!$P$3:$Q$52,2,FALSE))</f>
        <v/>
      </c>
    </row>
    <row r="244" spans="1:11" ht="20.100000000000001" customHeight="1" x14ac:dyDescent="0.15">
      <c r="A244" s="8">
        <v>711</v>
      </c>
      <c r="B244" s="18" t="b">
        <f>IF(給取!B248="出",IF(ISERROR(VLOOKUP(給取!C248,コード表!$D$3:$E$7,2,FALSE)&amp;VLOOKUP(給取!D248,コード表!$G$3:$H$67,2,FALSE)&amp;VLOOKUP(給取!E248,コード表!$J$3:$K$15,2,FALSE)&amp;VLOOKUP(給取!F248,コード表!$M$3:$N$34,2,FALSE)),"",VLOOKUP(給取!C248,コード表!$D$3:$E$7,2,FALSE)&amp;VLOOKUP(給取!D248,コード表!$G$3:$H$67,2,FALSE)&amp;VLOOKUP(給取!E248,コード表!$J$3:$K$15,2,FALSE)&amp;VLOOKUP(給取!F248,コード表!$M$3:$N$34,2,FALSE)))</f>
        <v>0</v>
      </c>
      <c r="C244" s="11" t="str">
        <f>給取!I248&amp;" "&amp;給取!J248</f>
        <v xml:space="preserve"> </v>
      </c>
      <c r="D244" s="17" t="str">
        <f>給取!G248&amp;"　"&amp;給取!H248</f>
        <v>　</v>
      </c>
      <c r="E244" s="18" t="str">
        <f>IF(ISERROR(VLOOKUP(給取!K248,コード表!$D$3:$E$7,2,FALSE)&amp;VLOOKUP(給取!L248,コード表!$G$3:$H$67,2,FALSE)&amp;VLOOKUP(給取!M248,コード表!$J$3:$K$15,2,FALSE)&amp;VLOOKUP(給取!N248,コード表!$M$3:$N$34,2,FALSE)),"",VLOOKUP(給取!K248,コード表!$D$3:$E$7,2,FALSE)&amp;VLOOKUP(給取!L248,コード表!$G$3:$H$67,2,FALSE)&amp;VLOOKUP(給取!M248,コード表!$J$3:$K$15,2,FALSE)&amp;VLOOKUP(給取!N248,コード表!$M$3:$N$34,2,FALSE))</f>
        <v/>
      </c>
      <c r="F244" s="18"/>
      <c r="G244" s="18"/>
      <c r="H244" s="18" t="str">
        <f>IF(ISERROR(VLOOKUP(給取!O248,コード表!$S$3:$T$11,2,FALSE)),"",VLOOKUP(給取!O248,コード表!$S$3:$T$11,2,FALSE))</f>
        <v/>
      </c>
      <c r="I244" s="18" t="str">
        <f>IF(ISERROR(VLOOKUP(給取!P248,コード表!$D$3:$E$7,2,FALSE)&amp;VLOOKUP(給取!Q248,コード表!$G$3:$H$67,2,FALSE)&amp;VLOOKUP(給取!R248,コード表!$J$3:$K$15,2,FALSE)&amp;VLOOKUP(給取!S248,コード表!$M$3:$N$34,2,FALSE)),"",VLOOKUP(給取!P248,コード表!$D$3:$E$7,2,FALSE)&amp;VLOOKUP(給取!Q248,コード表!$G$3:$H$67,2,FALSE)&amp;VLOOKUP(給取!R248,コード表!$J$3:$K$15,2,FALSE)&amp;VLOOKUP(給取!S248,コード表!$M$3:$N$34,2,FALSE))</f>
        <v/>
      </c>
      <c r="J244" s="8">
        <f>給取!T248</f>
        <v>0</v>
      </c>
      <c r="K244" s="8" t="str">
        <f>IF(ISERROR(VLOOKUP(給取!U248,コード表!$P$3:$Q$52,2,FALSE)),"",VLOOKUP(給取!U248,コード表!$P$3:$Q$52,2,FALSE))</f>
        <v/>
      </c>
    </row>
    <row r="245" spans="1:11" ht="20.100000000000001" customHeight="1" x14ac:dyDescent="0.15">
      <c r="A245" s="8">
        <v>711</v>
      </c>
      <c r="B245" s="18" t="b">
        <f>IF(給取!B249="出",IF(ISERROR(VLOOKUP(給取!C249,コード表!$D$3:$E$7,2,FALSE)&amp;VLOOKUP(給取!D249,コード表!$G$3:$H$67,2,FALSE)&amp;VLOOKUP(給取!E249,コード表!$J$3:$K$15,2,FALSE)&amp;VLOOKUP(給取!F249,コード表!$M$3:$N$34,2,FALSE)),"",VLOOKUP(給取!C249,コード表!$D$3:$E$7,2,FALSE)&amp;VLOOKUP(給取!D249,コード表!$G$3:$H$67,2,FALSE)&amp;VLOOKUP(給取!E249,コード表!$J$3:$K$15,2,FALSE)&amp;VLOOKUP(給取!F249,コード表!$M$3:$N$34,2,FALSE)))</f>
        <v>0</v>
      </c>
      <c r="C245" s="11" t="str">
        <f>給取!I249&amp;" "&amp;給取!J249</f>
        <v xml:space="preserve"> </v>
      </c>
      <c r="D245" s="17" t="str">
        <f>給取!G249&amp;"　"&amp;給取!H249</f>
        <v>　</v>
      </c>
      <c r="E245" s="18" t="str">
        <f>IF(ISERROR(VLOOKUP(給取!K249,コード表!$D$3:$E$7,2,FALSE)&amp;VLOOKUP(給取!L249,コード表!$G$3:$H$67,2,FALSE)&amp;VLOOKUP(給取!M249,コード表!$J$3:$K$15,2,FALSE)&amp;VLOOKUP(給取!N249,コード表!$M$3:$N$34,2,FALSE)),"",VLOOKUP(給取!K249,コード表!$D$3:$E$7,2,FALSE)&amp;VLOOKUP(給取!L249,コード表!$G$3:$H$67,2,FALSE)&amp;VLOOKUP(給取!M249,コード表!$J$3:$K$15,2,FALSE)&amp;VLOOKUP(給取!N249,コード表!$M$3:$N$34,2,FALSE))</f>
        <v/>
      </c>
      <c r="F245" s="18"/>
      <c r="G245" s="18"/>
      <c r="H245" s="18" t="str">
        <f>IF(ISERROR(VLOOKUP(給取!O249,コード表!$S$3:$T$11,2,FALSE)),"",VLOOKUP(給取!O249,コード表!$S$3:$T$11,2,FALSE))</f>
        <v/>
      </c>
      <c r="I245" s="18" t="str">
        <f>IF(ISERROR(VLOOKUP(給取!P249,コード表!$D$3:$E$7,2,FALSE)&amp;VLOOKUP(給取!Q249,コード表!$G$3:$H$67,2,FALSE)&amp;VLOOKUP(給取!R249,コード表!$J$3:$K$15,2,FALSE)&amp;VLOOKUP(給取!S249,コード表!$M$3:$N$34,2,FALSE)),"",VLOOKUP(給取!P249,コード表!$D$3:$E$7,2,FALSE)&amp;VLOOKUP(給取!Q249,コード表!$G$3:$H$67,2,FALSE)&amp;VLOOKUP(給取!R249,コード表!$J$3:$K$15,2,FALSE)&amp;VLOOKUP(給取!S249,コード表!$M$3:$N$34,2,FALSE))</f>
        <v/>
      </c>
      <c r="J245" s="8">
        <f>給取!T249</f>
        <v>0</v>
      </c>
      <c r="K245" s="8" t="str">
        <f>IF(ISERROR(VLOOKUP(給取!U249,コード表!$P$3:$Q$52,2,FALSE)),"",VLOOKUP(給取!U249,コード表!$P$3:$Q$52,2,FALSE))</f>
        <v/>
      </c>
    </row>
    <row r="246" spans="1:11" ht="20.100000000000001" customHeight="1" x14ac:dyDescent="0.15">
      <c r="A246" s="8">
        <v>711</v>
      </c>
      <c r="B246" s="18" t="b">
        <f>IF(給取!B250="出",IF(ISERROR(VLOOKUP(給取!C250,コード表!$D$3:$E$7,2,FALSE)&amp;VLOOKUP(給取!D250,コード表!$G$3:$H$67,2,FALSE)&amp;VLOOKUP(給取!E250,コード表!$J$3:$K$15,2,FALSE)&amp;VLOOKUP(給取!F250,コード表!$M$3:$N$34,2,FALSE)),"",VLOOKUP(給取!C250,コード表!$D$3:$E$7,2,FALSE)&amp;VLOOKUP(給取!D250,コード表!$G$3:$H$67,2,FALSE)&amp;VLOOKUP(給取!E250,コード表!$J$3:$K$15,2,FALSE)&amp;VLOOKUP(給取!F250,コード表!$M$3:$N$34,2,FALSE)))</f>
        <v>0</v>
      </c>
      <c r="C246" s="11" t="str">
        <f>給取!I250&amp;" "&amp;給取!J250</f>
        <v xml:space="preserve"> </v>
      </c>
      <c r="D246" s="17" t="str">
        <f>給取!G250&amp;"　"&amp;給取!H250</f>
        <v>　</v>
      </c>
      <c r="E246" s="18" t="str">
        <f>IF(ISERROR(VLOOKUP(給取!K250,コード表!$D$3:$E$7,2,FALSE)&amp;VLOOKUP(給取!L250,コード表!$G$3:$H$67,2,FALSE)&amp;VLOOKUP(給取!M250,コード表!$J$3:$K$15,2,FALSE)&amp;VLOOKUP(給取!N250,コード表!$M$3:$N$34,2,FALSE)),"",VLOOKUP(給取!K250,コード表!$D$3:$E$7,2,FALSE)&amp;VLOOKUP(給取!L250,コード表!$G$3:$H$67,2,FALSE)&amp;VLOOKUP(給取!M250,コード表!$J$3:$K$15,2,FALSE)&amp;VLOOKUP(給取!N250,コード表!$M$3:$N$34,2,FALSE))</f>
        <v/>
      </c>
      <c r="F246" s="18"/>
      <c r="G246" s="18"/>
      <c r="H246" s="18" t="str">
        <f>IF(ISERROR(VLOOKUP(給取!O250,コード表!$S$3:$T$11,2,FALSE)),"",VLOOKUP(給取!O250,コード表!$S$3:$T$11,2,FALSE))</f>
        <v/>
      </c>
      <c r="I246" s="18" t="str">
        <f>IF(ISERROR(VLOOKUP(給取!P250,コード表!$D$3:$E$7,2,FALSE)&amp;VLOOKUP(給取!Q250,コード表!$G$3:$H$67,2,FALSE)&amp;VLOOKUP(給取!R250,コード表!$J$3:$K$15,2,FALSE)&amp;VLOOKUP(給取!S250,コード表!$M$3:$N$34,2,FALSE)),"",VLOOKUP(給取!P250,コード表!$D$3:$E$7,2,FALSE)&amp;VLOOKUP(給取!Q250,コード表!$G$3:$H$67,2,FALSE)&amp;VLOOKUP(給取!R250,コード表!$J$3:$K$15,2,FALSE)&amp;VLOOKUP(給取!S250,コード表!$M$3:$N$34,2,FALSE))</f>
        <v/>
      </c>
      <c r="J246" s="8">
        <f>給取!T250</f>
        <v>0</v>
      </c>
      <c r="K246" s="8" t="str">
        <f>IF(ISERROR(VLOOKUP(給取!U250,コード表!$P$3:$Q$52,2,FALSE)),"",VLOOKUP(給取!U250,コード表!$P$3:$Q$52,2,FALSE))</f>
        <v/>
      </c>
    </row>
    <row r="247" spans="1:11" ht="20.100000000000001" customHeight="1" x14ac:dyDescent="0.15">
      <c r="A247" s="8">
        <v>711</v>
      </c>
      <c r="B247" s="18" t="b">
        <f>IF(給取!B251="出",IF(ISERROR(VLOOKUP(給取!C251,コード表!$D$3:$E$7,2,FALSE)&amp;VLOOKUP(給取!D251,コード表!$G$3:$H$67,2,FALSE)&amp;VLOOKUP(給取!E251,コード表!$J$3:$K$15,2,FALSE)&amp;VLOOKUP(給取!F251,コード表!$M$3:$N$34,2,FALSE)),"",VLOOKUP(給取!C251,コード表!$D$3:$E$7,2,FALSE)&amp;VLOOKUP(給取!D251,コード表!$G$3:$H$67,2,FALSE)&amp;VLOOKUP(給取!E251,コード表!$J$3:$K$15,2,FALSE)&amp;VLOOKUP(給取!F251,コード表!$M$3:$N$34,2,FALSE)))</f>
        <v>0</v>
      </c>
      <c r="C247" s="11" t="str">
        <f>給取!I251&amp;" "&amp;給取!J251</f>
        <v xml:space="preserve"> </v>
      </c>
      <c r="D247" s="17" t="str">
        <f>給取!G251&amp;"　"&amp;給取!H251</f>
        <v>　</v>
      </c>
      <c r="E247" s="18" t="str">
        <f>IF(ISERROR(VLOOKUP(給取!K251,コード表!$D$3:$E$7,2,FALSE)&amp;VLOOKUP(給取!L251,コード表!$G$3:$H$67,2,FALSE)&amp;VLOOKUP(給取!M251,コード表!$J$3:$K$15,2,FALSE)&amp;VLOOKUP(給取!N251,コード表!$M$3:$N$34,2,FALSE)),"",VLOOKUP(給取!K251,コード表!$D$3:$E$7,2,FALSE)&amp;VLOOKUP(給取!L251,コード表!$G$3:$H$67,2,FALSE)&amp;VLOOKUP(給取!M251,コード表!$J$3:$K$15,2,FALSE)&amp;VLOOKUP(給取!N251,コード表!$M$3:$N$34,2,FALSE))</f>
        <v/>
      </c>
      <c r="F247" s="18"/>
      <c r="G247" s="18"/>
      <c r="H247" s="18" t="str">
        <f>IF(ISERROR(VLOOKUP(給取!O251,コード表!$S$3:$T$11,2,FALSE)),"",VLOOKUP(給取!O251,コード表!$S$3:$T$11,2,FALSE))</f>
        <v/>
      </c>
      <c r="I247" s="18" t="str">
        <f>IF(ISERROR(VLOOKUP(給取!P251,コード表!$D$3:$E$7,2,FALSE)&amp;VLOOKUP(給取!Q251,コード表!$G$3:$H$67,2,FALSE)&amp;VLOOKUP(給取!R251,コード表!$J$3:$K$15,2,FALSE)&amp;VLOOKUP(給取!S251,コード表!$M$3:$N$34,2,FALSE)),"",VLOOKUP(給取!P251,コード表!$D$3:$E$7,2,FALSE)&amp;VLOOKUP(給取!Q251,コード表!$G$3:$H$67,2,FALSE)&amp;VLOOKUP(給取!R251,コード表!$J$3:$K$15,2,FALSE)&amp;VLOOKUP(給取!S251,コード表!$M$3:$N$34,2,FALSE))</f>
        <v/>
      </c>
      <c r="J247" s="8">
        <f>給取!T251</f>
        <v>0</v>
      </c>
      <c r="K247" s="8" t="str">
        <f>IF(ISERROR(VLOOKUP(給取!U251,コード表!$P$3:$Q$52,2,FALSE)),"",VLOOKUP(給取!U251,コード表!$P$3:$Q$52,2,FALSE))</f>
        <v/>
      </c>
    </row>
    <row r="248" spans="1:11" ht="20.100000000000001" customHeight="1" x14ac:dyDescent="0.15">
      <c r="A248" s="8">
        <v>711</v>
      </c>
      <c r="B248" s="18" t="b">
        <f>IF(給取!B252="出",IF(ISERROR(VLOOKUP(給取!C252,コード表!$D$3:$E$7,2,FALSE)&amp;VLOOKUP(給取!D252,コード表!$G$3:$H$67,2,FALSE)&amp;VLOOKUP(給取!E252,コード表!$J$3:$K$15,2,FALSE)&amp;VLOOKUP(給取!F252,コード表!$M$3:$N$34,2,FALSE)),"",VLOOKUP(給取!C252,コード表!$D$3:$E$7,2,FALSE)&amp;VLOOKUP(給取!D252,コード表!$G$3:$H$67,2,FALSE)&amp;VLOOKUP(給取!E252,コード表!$J$3:$K$15,2,FALSE)&amp;VLOOKUP(給取!F252,コード表!$M$3:$N$34,2,FALSE)))</f>
        <v>0</v>
      </c>
      <c r="C248" s="11" t="str">
        <f>給取!I252&amp;" "&amp;給取!J252</f>
        <v xml:space="preserve"> </v>
      </c>
      <c r="D248" s="17" t="str">
        <f>給取!G252&amp;"　"&amp;給取!H252</f>
        <v>　</v>
      </c>
      <c r="E248" s="18" t="str">
        <f>IF(ISERROR(VLOOKUP(給取!K252,コード表!$D$3:$E$7,2,FALSE)&amp;VLOOKUP(給取!L252,コード表!$G$3:$H$67,2,FALSE)&amp;VLOOKUP(給取!M252,コード表!$J$3:$K$15,2,FALSE)&amp;VLOOKUP(給取!N252,コード表!$M$3:$N$34,2,FALSE)),"",VLOOKUP(給取!K252,コード表!$D$3:$E$7,2,FALSE)&amp;VLOOKUP(給取!L252,コード表!$G$3:$H$67,2,FALSE)&amp;VLOOKUP(給取!M252,コード表!$J$3:$K$15,2,FALSE)&amp;VLOOKUP(給取!N252,コード表!$M$3:$N$34,2,FALSE))</f>
        <v/>
      </c>
      <c r="F248" s="18"/>
      <c r="G248" s="18"/>
      <c r="H248" s="18" t="str">
        <f>IF(ISERROR(VLOOKUP(給取!O252,コード表!$S$3:$T$11,2,FALSE)),"",VLOOKUP(給取!O252,コード表!$S$3:$T$11,2,FALSE))</f>
        <v/>
      </c>
      <c r="I248" s="18" t="str">
        <f>IF(ISERROR(VLOOKUP(給取!P252,コード表!$D$3:$E$7,2,FALSE)&amp;VLOOKUP(給取!Q252,コード表!$G$3:$H$67,2,FALSE)&amp;VLOOKUP(給取!R252,コード表!$J$3:$K$15,2,FALSE)&amp;VLOOKUP(給取!S252,コード表!$M$3:$N$34,2,FALSE)),"",VLOOKUP(給取!P252,コード表!$D$3:$E$7,2,FALSE)&amp;VLOOKUP(給取!Q252,コード表!$G$3:$H$67,2,FALSE)&amp;VLOOKUP(給取!R252,コード表!$J$3:$K$15,2,FALSE)&amp;VLOOKUP(給取!S252,コード表!$M$3:$N$34,2,FALSE))</f>
        <v/>
      </c>
      <c r="J248" s="8">
        <f>給取!T252</f>
        <v>0</v>
      </c>
      <c r="K248" s="8" t="str">
        <f>IF(ISERROR(VLOOKUP(給取!U252,コード表!$P$3:$Q$52,2,FALSE)),"",VLOOKUP(給取!U252,コード表!$P$3:$Q$52,2,FALSE))</f>
        <v/>
      </c>
    </row>
    <row r="249" spans="1:11" ht="20.100000000000001" customHeight="1" x14ac:dyDescent="0.15">
      <c r="A249" s="8">
        <v>711</v>
      </c>
      <c r="B249" s="18" t="b">
        <f>IF(給取!B253="出",IF(ISERROR(VLOOKUP(給取!C253,コード表!$D$3:$E$7,2,FALSE)&amp;VLOOKUP(給取!D253,コード表!$G$3:$H$67,2,FALSE)&amp;VLOOKUP(給取!E253,コード表!$J$3:$K$15,2,FALSE)&amp;VLOOKUP(給取!F253,コード表!$M$3:$N$34,2,FALSE)),"",VLOOKUP(給取!C253,コード表!$D$3:$E$7,2,FALSE)&amp;VLOOKUP(給取!D253,コード表!$G$3:$H$67,2,FALSE)&amp;VLOOKUP(給取!E253,コード表!$J$3:$K$15,2,FALSE)&amp;VLOOKUP(給取!F253,コード表!$M$3:$N$34,2,FALSE)))</f>
        <v>0</v>
      </c>
      <c r="C249" s="11" t="str">
        <f>給取!I253&amp;" "&amp;給取!J253</f>
        <v xml:space="preserve"> </v>
      </c>
      <c r="D249" s="17" t="str">
        <f>給取!G253&amp;"　"&amp;給取!H253</f>
        <v>　</v>
      </c>
      <c r="E249" s="18" t="str">
        <f>IF(ISERROR(VLOOKUP(給取!K253,コード表!$D$3:$E$7,2,FALSE)&amp;VLOOKUP(給取!L253,コード表!$G$3:$H$67,2,FALSE)&amp;VLOOKUP(給取!M253,コード表!$J$3:$K$15,2,FALSE)&amp;VLOOKUP(給取!N253,コード表!$M$3:$N$34,2,FALSE)),"",VLOOKUP(給取!K253,コード表!$D$3:$E$7,2,FALSE)&amp;VLOOKUP(給取!L253,コード表!$G$3:$H$67,2,FALSE)&amp;VLOOKUP(給取!M253,コード表!$J$3:$K$15,2,FALSE)&amp;VLOOKUP(給取!N253,コード表!$M$3:$N$34,2,FALSE))</f>
        <v/>
      </c>
      <c r="F249" s="18"/>
      <c r="G249" s="18"/>
      <c r="H249" s="18" t="str">
        <f>IF(ISERROR(VLOOKUP(給取!O253,コード表!$S$3:$T$11,2,FALSE)),"",VLOOKUP(給取!O253,コード表!$S$3:$T$11,2,FALSE))</f>
        <v/>
      </c>
      <c r="I249" s="18" t="str">
        <f>IF(ISERROR(VLOOKUP(給取!P253,コード表!$D$3:$E$7,2,FALSE)&amp;VLOOKUP(給取!Q253,コード表!$G$3:$H$67,2,FALSE)&amp;VLOOKUP(給取!R253,コード表!$J$3:$K$15,2,FALSE)&amp;VLOOKUP(給取!S253,コード表!$M$3:$N$34,2,FALSE)),"",VLOOKUP(給取!P253,コード表!$D$3:$E$7,2,FALSE)&amp;VLOOKUP(給取!Q253,コード表!$G$3:$H$67,2,FALSE)&amp;VLOOKUP(給取!R253,コード表!$J$3:$K$15,2,FALSE)&amp;VLOOKUP(給取!S253,コード表!$M$3:$N$34,2,FALSE))</f>
        <v/>
      </c>
      <c r="J249" s="8">
        <f>給取!T253</f>
        <v>0</v>
      </c>
      <c r="K249" s="8" t="str">
        <f>IF(ISERROR(VLOOKUP(給取!U253,コード表!$P$3:$Q$52,2,FALSE)),"",VLOOKUP(給取!U253,コード表!$P$3:$Q$52,2,FALSE))</f>
        <v/>
      </c>
    </row>
    <row r="250" spans="1:11" ht="20.100000000000001" customHeight="1" x14ac:dyDescent="0.15">
      <c r="A250" s="8">
        <v>711</v>
      </c>
      <c r="B250" s="18" t="b">
        <f>IF(給取!B254="出",IF(ISERROR(VLOOKUP(給取!C254,コード表!$D$3:$E$7,2,FALSE)&amp;VLOOKUP(給取!D254,コード表!$G$3:$H$67,2,FALSE)&amp;VLOOKUP(給取!E254,コード表!$J$3:$K$15,2,FALSE)&amp;VLOOKUP(給取!F254,コード表!$M$3:$N$34,2,FALSE)),"",VLOOKUP(給取!C254,コード表!$D$3:$E$7,2,FALSE)&amp;VLOOKUP(給取!D254,コード表!$G$3:$H$67,2,FALSE)&amp;VLOOKUP(給取!E254,コード表!$J$3:$K$15,2,FALSE)&amp;VLOOKUP(給取!F254,コード表!$M$3:$N$34,2,FALSE)))</f>
        <v>0</v>
      </c>
      <c r="C250" s="11" t="str">
        <f>給取!I254&amp;" "&amp;給取!J254</f>
        <v xml:space="preserve"> </v>
      </c>
      <c r="D250" s="17" t="str">
        <f>給取!G254&amp;"　"&amp;給取!H254</f>
        <v>　</v>
      </c>
      <c r="E250" s="18" t="str">
        <f>IF(ISERROR(VLOOKUP(給取!K254,コード表!$D$3:$E$7,2,FALSE)&amp;VLOOKUP(給取!L254,コード表!$G$3:$H$67,2,FALSE)&amp;VLOOKUP(給取!M254,コード表!$J$3:$K$15,2,FALSE)&amp;VLOOKUP(給取!N254,コード表!$M$3:$N$34,2,FALSE)),"",VLOOKUP(給取!K254,コード表!$D$3:$E$7,2,FALSE)&amp;VLOOKUP(給取!L254,コード表!$G$3:$H$67,2,FALSE)&amp;VLOOKUP(給取!M254,コード表!$J$3:$K$15,2,FALSE)&amp;VLOOKUP(給取!N254,コード表!$M$3:$N$34,2,FALSE))</f>
        <v/>
      </c>
      <c r="F250" s="18"/>
      <c r="G250" s="18"/>
      <c r="H250" s="18" t="str">
        <f>IF(ISERROR(VLOOKUP(給取!O254,コード表!$S$3:$T$11,2,FALSE)),"",VLOOKUP(給取!O254,コード表!$S$3:$T$11,2,FALSE))</f>
        <v/>
      </c>
      <c r="I250" s="18" t="str">
        <f>IF(ISERROR(VLOOKUP(給取!P254,コード表!$D$3:$E$7,2,FALSE)&amp;VLOOKUP(給取!Q254,コード表!$G$3:$H$67,2,FALSE)&amp;VLOOKUP(給取!R254,コード表!$J$3:$K$15,2,FALSE)&amp;VLOOKUP(給取!S254,コード表!$M$3:$N$34,2,FALSE)),"",VLOOKUP(給取!P254,コード表!$D$3:$E$7,2,FALSE)&amp;VLOOKUP(給取!Q254,コード表!$G$3:$H$67,2,FALSE)&amp;VLOOKUP(給取!R254,コード表!$J$3:$K$15,2,FALSE)&amp;VLOOKUP(給取!S254,コード表!$M$3:$N$34,2,FALSE))</f>
        <v/>
      </c>
      <c r="J250" s="8">
        <f>給取!T254</f>
        <v>0</v>
      </c>
      <c r="K250" s="8" t="str">
        <f>IF(ISERROR(VLOOKUP(給取!U254,コード表!$P$3:$Q$52,2,FALSE)),"",VLOOKUP(給取!U254,コード表!$P$3:$Q$52,2,FALSE))</f>
        <v/>
      </c>
    </row>
    <row r="251" spans="1:11" ht="20.100000000000001" customHeight="1" x14ac:dyDescent="0.15">
      <c r="A251" s="8">
        <v>711</v>
      </c>
      <c r="B251" s="18" t="b">
        <f>IF(給取!B255="出",IF(ISERROR(VLOOKUP(給取!C255,コード表!$D$3:$E$7,2,FALSE)&amp;VLOOKUP(給取!D255,コード表!$G$3:$H$67,2,FALSE)&amp;VLOOKUP(給取!E255,コード表!$J$3:$K$15,2,FALSE)&amp;VLOOKUP(給取!F255,コード表!$M$3:$N$34,2,FALSE)),"",VLOOKUP(給取!C255,コード表!$D$3:$E$7,2,FALSE)&amp;VLOOKUP(給取!D255,コード表!$G$3:$H$67,2,FALSE)&amp;VLOOKUP(給取!E255,コード表!$J$3:$K$15,2,FALSE)&amp;VLOOKUP(給取!F255,コード表!$M$3:$N$34,2,FALSE)))</f>
        <v>0</v>
      </c>
      <c r="C251" s="11" t="str">
        <f>給取!I255&amp;" "&amp;給取!J255</f>
        <v xml:space="preserve"> </v>
      </c>
      <c r="D251" s="17" t="str">
        <f>給取!G255&amp;"　"&amp;給取!H255</f>
        <v>　</v>
      </c>
      <c r="E251" s="18" t="str">
        <f>IF(ISERROR(VLOOKUP(給取!K255,コード表!$D$3:$E$7,2,FALSE)&amp;VLOOKUP(給取!L255,コード表!$G$3:$H$67,2,FALSE)&amp;VLOOKUP(給取!M255,コード表!$J$3:$K$15,2,FALSE)&amp;VLOOKUP(給取!N255,コード表!$M$3:$N$34,2,FALSE)),"",VLOOKUP(給取!K255,コード表!$D$3:$E$7,2,FALSE)&amp;VLOOKUP(給取!L255,コード表!$G$3:$H$67,2,FALSE)&amp;VLOOKUP(給取!M255,コード表!$J$3:$K$15,2,FALSE)&amp;VLOOKUP(給取!N255,コード表!$M$3:$N$34,2,FALSE))</f>
        <v/>
      </c>
      <c r="F251" s="18"/>
      <c r="G251" s="18"/>
      <c r="H251" s="18" t="str">
        <f>IF(ISERROR(VLOOKUP(給取!O255,コード表!$S$3:$T$11,2,FALSE)),"",VLOOKUP(給取!O255,コード表!$S$3:$T$11,2,FALSE))</f>
        <v/>
      </c>
      <c r="I251" s="18" t="str">
        <f>IF(ISERROR(VLOOKUP(給取!P255,コード表!$D$3:$E$7,2,FALSE)&amp;VLOOKUP(給取!Q255,コード表!$G$3:$H$67,2,FALSE)&amp;VLOOKUP(給取!R255,コード表!$J$3:$K$15,2,FALSE)&amp;VLOOKUP(給取!S255,コード表!$M$3:$N$34,2,FALSE)),"",VLOOKUP(給取!P255,コード表!$D$3:$E$7,2,FALSE)&amp;VLOOKUP(給取!Q255,コード表!$G$3:$H$67,2,FALSE)&amp;VLOOKUP(給取!R255,コード表!$J$3:$K$15,2,FALSE)&amp;VLOOKUP(給取!S255,コード表!$M$3:$N$34,2,FALSE))</f>
        <v/>
      </c>
      <c r="J251" s="8">
        <f>給取!T255</f>
        <v>0</v>
      </c>
      <c r="K251" s="8" t="str">
        <f>IF(ISERROR(VLOOKUP(給取!U255,コード表!$P$3:$Q$52,2,FALSE)),"",VLOOKUP(給取!U255,コード表!$P$3:$Q$52,2,FALSE))</f>
        <v/>
      </c>
    </row>
    <row r="252" spans="1:11" ht="20.100000000000001" customHeight="1" x14ac:dyDescent="0.15">
      <c r="A252" s="8">
        <v>711</v>
      </c>
      <c r="B252" s="18" t="b">
        <f>IF(給取!B256="出",IF(ISERROR(VLOOKUP(給取!C256,コード表!$D$3:$E$7,2,FALSE)&amp;VLOOKUP(給取!D256,コード表!$G$3:$H$67,2,FALSE)&amp;VLOOKUP(給取!E256,コード表!$J$3:$K$15,2,FALSE)&amp;VLOOKUP(給取!F256,コード表!$M$3:$N$34,2,FALSE)),"",VLOOKUP(給取!C256,コード表!$D$3:$E$7,2,FALSE)&amp;VLOOKUP(給取!D256,コード表!$G$3:$H$67,2,FALSE)&amp;VLOOKUP(給取!E256,コード表!$J$3:$K$15,2,FALSE)&amp;VLOOKUP(給取!F256,コード表!$M$3:$N$34,2,FALSE)))</f>
        <v>0</v>
      </c>
      <c r="C252" s="11" t="str">
        <f>給取!I256&amp;" "&amp;給取!J256</f>
        <v xml:space="preserve"> </v>
      </c>
      <c r="D252" s="17" t="str">
        <f>給取!G256&amp;"　"&amp;給取!H256</f>
        <v>　</v>
      </c>
      <c r="E252" s="18" t="str">
        <f>IF(ISERROR(VLOOKUP(給取!K256,コード表!$D$3:$E$7,2,FALSE)&amp;VLOOKUP(給取!L256,コード表!$G$3:$H$67,2,FALSE)&amp;VLOOKUP(給取!M256,コード表!$J$3:$K$15,2,FALSE)&amp;VLOOKUP(給取!N256,コード表!$M$3:$N$34,2,FALSE)),"",VLOOKUP(給取!K256,コード表!$D$3:$E$7,2,FALSE)&amp;VLOOKUP(給取!L256,コード表!$G$3:$H$67,2,FALSE)&amp;VLOOKUP(給取!M256,コード表!$J$3:$K$15,2,FALSE)&amp;VLOOKUP(給取!N256,コード表!$M$3:$N$34,2,FALSE))</f>
        <v/>
      </c>
      <c r="F252" s="18"/>
      <c r="G252" s="18"/>
      <c r="H252" s="18" t="str">
        <f>IF(ISERROR(VLOOKUP(給取!O256,コード表!$S$3:$T$11,2,FALSE)),"",VLOOKUP(給取!O256,コード表!$S$3:$T$11,2,FALSE))</f>
        <v/>
      </c>
      <c r="I252" s="18" t="str">
        <f>IF(ISERROR(VLOOKUP(給取!P256,コード表!$D$3:$E$7,2,FALSE)&amp;VLOOKUP(給取!Q256,コード表!$G$3:$H$67,2,FALSE)&amp;VLOOKUP(給取!R256,コード表!$J$3:$K$15,2,FALSE)&amp;VLOOKUP(給取!S256,コード表!$M$3:$N$34,2,FALSE)),"",VLOOKUP(給取!P256,コード表!$D$3:$E$7,2,FALSE)&amp;VLOOKUP(給取!Q256,コード表!$G$3:$H$67,2,FALSE)&amp;VLOOKUP(給取!R256,コード表!$J$3:$K$15,2,FALSE)&amp;VLOOKUP(給取!S256,コード表!$M$3:$N$34,2,FALSE))</f>
        <v/>
      </c>
      <c r="J252" s="8">
        <f>給取!T256</f>
        <v>0</v>
      </c>
      <c r="K252" s="8" t="str">
        <f>IF(ISERROR(VLOOKUP(給取!U256,コード表!$P$3:$Q$52,2,FALSE)),"",VLOOKUP(給取!U256,コード表!$P$3:$Q$52,2,FALSE))</f>
        <v/>
      </c>
    </row>
    <row r="253" spans="1:11" ht="20.100000000000001" customHeight="1" x14ac:dyDescent="0.15">
      <c r="A253" s="8">
        <v>711</v>
      </c>
      <c r="B253" s="18" t="b">
        <f>IF(給取!B257="出",IF(ISERROR(VLOOKUP(給取!C257,コード表!$D$3:$E$7,2,FALSE)&amp;VLOOKUP(給取!D257,コード表!$G$3:$H$67,2,FALSE)&amp;VLOOKUP(給取!E257,コード表!$J$3:$K$15,2,FALSE)&amp;VLOOKUP(給取!F257,コード表!$M$3:$N$34,2,FALSE)),"",VLOOKUP(給取!C257,コード表!$D$3:$E$7,2,FALSE)&amp;VLOOKUP(給取!D257,コード表!$G$3:$H$67,2,FALSE)&amp;VLOOKUP(給取!E257,コード表!$J$3:$K$15,2,FALSE)&amp;VLOOKUP(給取!F257,コード表!$M$3:$N$34,2,FALSE)))</f>
        <v>0</v>
      </c>
      <c r="C253" s="11" t="str">
        <f>給取!I257&amp;" "&amp;給取!J257</f>
        <v xml:space="preserve"> </v>
      </c>
      <c r="D253" s="17" t="str">
        <f>給取!G257&amp;"　"&amp;給取!H257</f>
        <v>　</v>
      </c>
      <c r="E253" s="18" t="str">
        <f>IF(ISERROR(VLOOKUP(給取!K257,コード表!$D$3:$E$7,2,FALSE)&amp;VLOOKUP(給取!L257,コード表!$G$3:$H$67,2,FALSE)&amp;VLOOKUP(給取!M257,コード表!$J$3:$K$15,2,FALSE)&amp;VLOOKUP(給取!N257,コード表!$M$3:$N$34,2,FALSE)),"",VLOOKUP(給取!K257,コード表!$D$3:$E$7,2,FALSE)&amp;VLOOKUP(給取!L257,コード表!$G$3:$H$67,2,FALSE)&amp;VLOOKUP(給取!M257,コード表!$J$3:$K$15,2,FALSE)&amp;VLOOKUP(給取!N257,コード表!$M$3:$N$34,2,FALSE))</f>
        <v/>
      </c>
      <c r="F253" s="18"/>
      <c r="G253" s="18"/>
      <c r="H253" s="18" t="str">
        <f>IF(ISERROR(VLOOKUP(給取!O257,コード表!$S$3:$T$11,2,FALSE)),"",VLOOKUP(給取!O257,コード表!$S$3:$T$11,2,FALSE))</f>
        <v/>
      </c>
      <c r="I253" s="18" t="str">
        <f>IF(ISERROR(VLOOKUP(給取!P257,コード表!$D$3:$E$7,2,FALSE)&amp;VLOOKUP(給取!Q257,コード表!$G$3:$H$67,2,FALSE)&amp;VLOOKUP(給取!R257,コード表!$J$3:$K$15,2,FALSE)&amp;VLOOKUP(給取!S257,コード表!$M$3:$N$34,2,FALSE)),"",VLOOKUP(給取!P257,コード表!$D$3:$E$7,2,FALSE)&amp;VLOOKUP(給取!Q257,コード表!$G$3:$H$67,2,FALSE)&amp;VLOOKUP(給取!R257,コード表!$J$3:$K$15,2,FALSE)&amp;VLOOKUP(給取!S257,コード表!$M$3:$N$34,2,FALSE))</f>
        <v/>
      </c>
      <c r="J253" s="8">
        <f>給取!T257</f>
        <v>0</v>
      </c>
      <c r="K253" s="8" t="str">
        <f>IF(ISERROR(VLOOKUP(給取!U257,コード表!$P$3:$Q$52,2,FALSE)),"",VLOOKUP(給取!U257,コード表!$P$3:$Q$52,2,FALSE))</f>
        <v/>
      </c>
    </row>
    <row r="254" spans="1:11" ht="20.100000000000001" customHeight="1" x14ac:dyDescent="0.15">
      <c r="A254" s="8">
        <v>711</v>
      </c>
      <c r="B254" s="18" t="b">
        <f>IF(給取!B258="出",IF(ISERROR(VLOOKUP(給取!C258,コード表!$D$3:$E$7,2,FALSE)&amp;VLOOKUP(給取!D258,コード表!$G$3:$H$67,2,FALSE)&amp;VLOOKUP(給取!E258,コード表!$J$3:$K$15,2,FALSE)&amp;VLOOKUP(給取!F258,コード表!$M$3:$N$34,2,FALSE)),"",VLOOKUP(給取!C258,コード表!$D$3:$E$7,2,FALSE)&amp;VLOOKUP(給取!D258,コード表!$G$3:$H$67,2,FALSE)&amp;VLOOKUP(給取!E258,コード表!$J$3:$K$15,2,FALSE)&amp;VLOOKUP(給取!F258,コード表!$M$3:$N$34,2,FALSE)))</f>
        <v>0</v>
      </c>
      <c r="C254" s="11" t="str">
        <f>給取!I258&amp;" "&amp;給取!J258</f>
        <v xml:space="preserve"> </v>
      </c>
      <c r="D254" s="17" t="str">
        <f>給取!G258&amp;"　"&amp;給取!H258</f>
        <v>　</v>
      </c>
      <c r="E254" s="18" t="str">
        <f>IF(ISERROR(VLOOKUP(給取!K258,コード表!$D$3:$E$7,2,FALSE)&amp;VLOOKUP(給取!L258,コード表!$G$3:$H$67,2,FALSE)&amp;VLOOKUP(給取!M258,コード表!$J$3:$K$15,2,FALSE)&amp;VLOOKUP(給取!N258,コード表!$M$3:$N$34,2,FALSE)),"",VLOOKUP(給取!K258,コード表!$D$3:$E$7,2,FALSE)&amp;VLOOKUP(給取!L258,コード表!$G$3:$H$67,2,FALSE)&amp;VLOOKUP(給取!M258,コード表!$J$3:$K$15,2,FALSE)&amp;VLOOKUP(給取!N258,コード表!$M$3:$N$34,2,FALSE))</f>
        <v/>
      </c>
      <c r="F254" s="18"/>
      <c r="G254" s="18"/>
      <c r="H254" s="18" t="str">
        <f>IF(ISERROR(VLOOKUP(給取!O258,コード表!$S$3:$T$11,2,FALSE)),"",VLOOKUP(給取!O258,コード表!$S$3:$T$11,2,FALSE))</f>
        <v/>
      </c>
      <c r="I254" s="18" t="str">
        <f>IF(ISERROR(VLOOKUP(給取!P258,コード表!$D$3:$E$7,2,FALSE)&amp;VLOOKUP(給取!Q258,コード表!$G$3:$H$67,2,FALSE)&amp;VLOOKUP(給取!R258,コード表!$J$3:$K$15,2,FALSE)&amp;VLOOKUP(給取!S258,コード表!$M$3:$N$34,2,FALSE)),"",VLOOKUP(給取!P258,コード表!$D$3:$E$7,2,FALSE)&amp;VLOOKUP(給取!Q258,コード表!$G$3:$H$67,2,FALSE)&amp;VLOOKUP(給取!R258,コード表!$J$3:$K$15,2,FALSE)&amp;VLOOKUP(給取!S258,コード表!$M$3:$N$34,2,FALSE))</f>
        <v/>
      </c>
      <c r="J254" s="8">
        <f>給取!T258</f>
        <v>0</v>
      </c>
      <c r="K254" s="8" t="str">
        <f>IF(ISERROR(VLOOKUP(給取!U258,コード表!$P$3:$Q$52,2,FALSE)),"",VLOOKUP(給取!U258,コード表!$P$3:$Q$52,2,FALSE))</f>
        <v/>
      </c>
    </row>
    <row r="255" spans="1:11" ht="20.100000000000001" customHeight="1" x14ac:dyDescent="0.15">
      <c r="A255" s="8">
        <v>711</v>
      </c>
      <c r="B255" s="18" t="b">
        <f>IF(給取!B259="出",IF(ISERROR(VLOOKUP(給取!C259,コード表!$D$3:$E$7,2,FALSE)&amp;VLOOKUP(給取!D259,コード表!$G$3:$H$67,2,FALSE)&amp;VLOOKUP(給取!E259,コード表!$J$3:$K$15,2,FALSE)&amp;VLOOKUP(給取!F259,コード表!$M$3:$N$34,2,FALSE)),"",VLOOKUP(給取!C259,コード表!$D$3:$E$7,2,FALSE)&amp;VLOOKUP(給取!D259,コード表!$G$3:$H$67,2,FALSE)&amp;VLOOKUP(給取!E259,コード表!$J$3:$K$15,2,FALSE)&amp;VLOOKUP(給取!F259,コード表!$M$3:$N$34,2,FALSE)))</f>
        <v>0</v>
      </c>
      <c r="C255" s="11" t="str">
        <f>給取!I259&amp;" "&amp;給取!J259</f>
        <v xml:space="preserve"> </v>
      </c>
      <c r="D255" s="17" t="str">
        <f>給取!G259&amp;"　"&amp;給取!H259</f>
        <v>　</v>
      </c>
      <c r="E255" s="18" t="str">
        <f>IF(ISERROR(VLOOKUP(給取!K259,コード表!$D$3:$E$7,2,FALSE)&amp;VLOOKUP(給取!L259,コード表!$G$3:$H$67,2,FALSE)&amp;VLOOKUP(給取!M259,コード表!$J$3:$K$15,2,FALSE)&amp;VLOOKUP(給取!N259,コード表!$M$3:$N$34,2,FALSE)),"",VLOOKUP(給取!K259,コード表!$D$3:$E$7,2,FALSE)&amp;VLOOKUP(給取!L259,コード表!$G$3:$H$67,2,FALSE)&amp;VLOOKUP(給取!M259,コード表!$J$3:$K$15,2,FALSE)&amp;VLOOKUP(給取!N259,コード表!$M$3:$N$34,2,FALSE))</f>
        <v/>
      </c>
      <c r="F255" s="18"/>
      <c r="G255" s="18"/>
      <c r="H255" s="18" t="str">
        <f>IF(ISERROR(VLOOKUP(給取!O259,コード表!$S$3:$T$11,2,FALSE)),"",VLOOKUP(給取!O259,コード表!$S$3:$T$11,2,FALSE))</f>
        <v/>
      </c>
      <c r="I255" s="18" t="str">
        <f>IF(ISERROR(VLOOKUP(給取!P259,コード表!$D$3:$E$7,2,FALSE)&amp;VLOOKUP(給取!Q259,コード表!$G$3:$H$67,2,FALSE)&amp;VLOOKUP(給取!R259,コード表!$J$3:$K$15,2,FALSE)&amp;VLOOKUP(給取!S259,コード表!$M$3:$N$34,2,FALSE)),"",VLOOKUP(給取!P259,コード表!$D$3:$E$7,2,FALSE)&amp;VLOOKUP(給取!Q259,コード表!$G$3:$H$67,2,FALSE)&amp;VLOOKUP(給取!R259,コード表!$J$3:$K$15,2,FALSE)&amp;VLOOKUP(給取!S259,コード表!$M$3:$N$34,2,FALSE))</f>
        <v/>
      </c>
      <c r="J255" s="8">
        <f>給取!T259</f>
        <v>0</v>
      </c>
      <c r="K255" s="8" t="str">
        <f>IF(ISERROR(VLOOKUP(給取!U259,コード表!$P$3:$Q$52,2,FALSE)),"",VLOOKUP(給取!U259,コード表!$P$3:$Q$52,2,FALSE))</f>
        <v/>
      </c>
    </row>
    <row r="256" spans="1:11" ht="20.100000000000001" customHeight="1" x14ac:dyDescent="0.15">
      <c r="A256" s="8">
        <v>711</v>
      </c>
      <c r="B256" s="18" t="b">
        <f>IF(給取!B260="出",IF(ISERROR(VLOOKUP(給取!C260,コード表!$D$3:$E$7,2,FALSE)&amp;VLOOKUP(給取!D260,コード表!$G$3:$H$67,2,FALSE)&amp;VLOOKUP(給取!E260,コード表!$J$3:$K$15,2,FALSE)&amp;VLOOKUP(給取!F260,コード表!$M$3:$N$34,2,FALSE)),"",VLOOKUP(給取!C260,コード表!$D$3:$E$7,2,FALSE)&amp;VLOOKUP(給取!D260,コード表!$G$3:$H$67,2,FALSE)&amp;VLOOKUP(給取!E260,コード表!$J$3:$K$15,2,FALSE)&amp;VLOOKUP(給取!F260,コード表!$M$3:$N$34,2,FALSE)))</f>
        <v>0</v>
      </c>
      <c r="C256" s="11" t="str">
        <f>給取!I260&amp;" "&amp;給取!J260</f>
        <v xml:space="preserve"> </v>
      </c>
      <c r="D256" s="17" t="str">
        <f>給取!G260&amp;"　"&amp;給取!H260</f>
        <v>　</v>
      </c>
      <c r="E256" s="18" t="str">
        <f>IF(ISERROR(VLOOKUP(給取!K260,コード表!$D$3:$E$7,2,FALSE)&amp;VLOOKUP(給取!L260,コード表!$G$3:$H$67,2,FALSE)&amp;VLOOKUP(給取!M260,コード表!$J$3:$K$15,2,FALSE)&amp;VLOOKUP(給取!N260,コード表!$M$3:$N$34,2,FALSE)),"",VLOOKUP(給取!K260,コード表!$D$3:$E$7,2,FALSE)&amp;VLOOKUP(給取!L260,コード表!$G$3:$H$67,2,FALSE)&amp;VLOOKUP(給取!M260,コード表!$J$3:$K$15,2,FALSE)&amp;VLOOKUP(給取!N260,コード表!$M$3:$N$34,2,FALSE))</f>
        <v/>
      </c>
      <c r="F256" s="18"/>
      <c r="G256" s="18"/>
      <c r="H256" s="18" t="str">
        <f>IF(ISERROR(VLOOKUP(給取!O260,コード表!$S$3:$T$11,2,FALSE)),"",VLOOKUP(給取!O260,コード表!$S$3:$T$11,2,FALSE))</f>
        <v/>
      </c>
      <c r="I256" s="18" t="str">
        <f>IF(ISERROR(VLOOKUP(給取!P260,コード表!$D$3:$E$7,2,FALSE)&amp;VLOOKUP(給取!Q260,コード表!$G$3:$H$67,2,FALSE)&amp;VLOOKUP(給取!R260,コード表!$J$3:$K$15,2,FALSE)&amp;VLOOKUP(給取!S260,コード表!$M$3:$N$34,2,FALSE)),"",VLOOKUP(給取!P260,コード表!$D$3:$E$7,2,FALSE)&amp;VLOOKUP(給取!Q260,コード表!$G$3:$H$67,2,FALSE)&amp;VLOOKUP(給取!R260,コード表!$J$3:$K$15,2,FALSE)&amp;VLOOKUP(給取!S260,コード表!$M$3:$N$34,2,FALSE))</f>
        <v/>
      </c>
      <c r="J256" s="8">
        <f>給取!T260</f>
        <v>0</v>
      </c>
      <c r="K256" s="8" t="str">
        <f>IF(ISERROR(VLOOKUP(給取!U260,コード表!$P$3:$Q$52,2,FALSE)),"",VLOOKUP(給取!U260,コード表!$P$3:$Q$52,2,FALSE))</f>
        <v/>
      </c>
    </row>
    <row r="257" spans="1:11" ht="20.100000000000001" customHeight="1" x14ac:dyDescent="0.15">
      <c r="A257" s="8">
        <v>711</v>
      </c>
      <c r="B257" s="18" t="b">
        <f>IF(給取!B261="出",IF(ISERROR(VLOOKUP(給取!C261,コード表!$D$3:$E$7,2,FALSE)&amp;VLOOKUP(給取!D261,コード表!$G$3:$H$67,2,FALSE)&amp;VLOOKUP(給取!E261,コード表!$J$3:$K$15,2,FALSE)&amp;VLOOKUP(給取!F261,コード表!$M$3:$N$34,2,FALSE)),"",VLOOKUP(給取!C261,コード表!$D$3:$E$7,2,FALSE)&amp;VLOOKUP(給取!D261,コード表!$G$3:$H$67,2,FALSE)&amp;VLOOKUP(給取!E261,コード表!$J$3:$K$15,2,FALSE)&amp;VLOOKUP(給取!F261,コード表!$M$3:$N$34,2,FALSE)))</f>
        <v>0</v>
      </c>
      <c r="C257" s="11" t="str">
        <f>給取!I261&amp;" "&amp;給取!J261</f>
        <v xml:space="preserve"> </v>
      </c>
      <c r="D257" s="17" t="str">
        <f>給取!G261&amp;"　"&amp;給取!H261</f>
        <v>　</v>
      </c>
      <c r="E257" s="18" t="str">
        <f>IF(ISERROR(VLOOKUP(給取!K261,コード表!$D$3:$E$7,2,FALSE)&amp;VLOOKUP(給取!L261,コード表!$G$3:$H$67,2,FALSE)&amp;VLOOKUP(給取!M261,コード表!$J$3:$K$15,2,FALSE)&amp;VLOOKUP(給取!N261,コード表!$M$3:$N$34,2,FALSE)),"",VLOOKUP(給取!K261,コード表!$D$3:$E$7,2,FALSE)&amp;VLOOKUP(給取!L261,コード表!$G$3:$H$67,2,FALSE)&amp;VLOOKUP(給取!M261,コード表!$J$3:$K$15,2,FALSE)&amp;VLOOKUP(給取!N261,コード表!$M$3:$N$34,2,FALSE))</f>
        <v/>
      </c>
      <c r="F257" s="18"/>
      <c r="G257" s="18"/>
      <c r="H257" s="18" t="str">
        <f>IF(ISERROR(VLOOKUP(給取!O261,コード表!$S$3:$T$11,2,FALSE)),"",VLOOKUP(給取!O261,コード表!$S$3:$T$11,2,FALSE))</f>
        <v/>
      </c>
      <c r="I257" s="18" t="str">
        <f>IF(ISERROR(VLOOKUP(給取!P261,コード表!$D$3:$E$7,2,FALSE)&amp;VLOOKUP(給取!Q261,コード表!$G$3:$H$67,2,FALSE)&amp;VLOOKUP(給取!R261,コード表!$J$3:$K$15,2,FALSE)&amp;VLOOKUP(給取!S261,コード表!$M$3:$N$34,2,FALSE)),"",VLOOKUP(給取!P261,コード表!$D$3:$E$7,2,FALSE)&amp;VLOOKUP(給取!Q261,コード表!$G$3:$H$67,2,FALSE)&amp;VLOOKUP(給取!R261,コード表!$J$3:$K$15,2,FALSE)&amp;VLOOKUP(給取!S261,コード表!$M$3:$N$34,2,FALSE))</f>
        <v/>
      </c>
      <c r="J257" s="8">
        <f>給取!T261</f>
        <v>0</v>
      </c>
      <c r="K257" s="8" t="str">
        <f>IF(ISERROR(VLOOKUP(給取!U261,コード表!$P$3:$Q$52,2,FALSE)),"",VLOOKUP(給取!U261,コード表!$P$3:$Q$52,2,FALSE))</f>
        <v/>
      </c>
    </row>
    <row r="258" spans="1:11" ht="20.100000000000001" customHeight="1" x14ac:dyDescent="0.15">
      <c r="A258" s="8">
        <v>711</v>
      </c>
      <c r="B258" s="18" t="b">
        <f>IF(給取!B262="出",IF(ISERROR(VLOOKUP(給取!C262,コード表!$D$3:$E$7,2,FALSE)&amp;VLOOKUP(給取!D262,コード表!$G$3:$H$67,2,FALSE)&amp;VLOOKUP(給取!E262,コード表!$J$3:$K$15,2,FALSE)&amp;VLOOKUP(給取!F262,コード表!$M$3:$N$34,2,FALSE)),"",VLOOKUP(給取!C262,コード表!$D$3:$E$7,2,FALSE)&amp;VLOOKUP(給取!D262,コード表!$G$3:$H$67,2,FALSE)&amp;VLOOKUP(給取!E262,コード表!$J$3:$K$15,2,FALSE)&amp;VLOOKUP(給取!F262,コード表!$M$3:$N$34,2,FALSE)))</f>
        <v>0</v>
      </c>
      <c r="C258" s="11" t="str">
        <f>給取!I262&amp;" "&amp;給取!J262</f>
        <v xml:space="preserve"> </v>
      </c>
      <c r="D258" s="17" t="str">
        <f>給取!G262&amp;"　"&amp;給取!H262</f>
        <v>　</v>
      </c>
      <c r="E258" s="18" t="str">
        <f>IF(ISERROR(VLOOKUP(給取!K262,コード表!$D$3:$E$7,2,FALSE)&amp;VLOOKUP(給取!L262,コード表!$G$3:$H$67,2,FALSE)&amp;VLOOKUP(給取!M262,コード表!$J$3:$K$15,2,FALSE)&amp;VLOOKUP(給取!N262,コード表!$M$3:$N$34,2,FALSE)),"",VLOOKUP(給取!K262,コード表!$D$3:$E$7,2,FALSE)&amp;VLOOKUP(給取!L262,コード表!$G$3:$H$67,2,FALSE)&amp;VLOOKUP(給取!M262,コード表!$J$3:$K$15,2,FALSE)&amp;VLOOKUP(給取!N262,コード表!$M$3:$N$34,2,FALSE))</f>
        <v/>
      </c>
      <c r="F258" s="18"/>
      <c r="G258" s="18"/>
      <c r="H258" s="18" t="str">
        <f>IF(ISERROR(VLOOKUP(給取!O262,コード表!$S$3:$T$11,2,FALSE)),"",VLOOKUP(給取!O262,コード表!$S$3:$T$11,2,FALSE))</f>
        <v/>
      </c>
      <c r="I258" s="18" t="str">
        <f>IF(ISERROR(VLOOKUP(給取!P262,コード表!$D$3:$E$7,2,FALSE)&amp;VLOOKUP(給取!Q262,コード表!$G$3:$H$67,2,FALSE)&amp;VLOOKUP(給取!R262,コード表!$J$3:$K$15,2,FALSE)&amp;VLOOKUP(給取!S262,コード表!$M$3:$N$34,2,FALSE)),"",VLOOKUP(給取!P262,コード表!$D$3:$E$7,2,FALSE)&amp;VLOOKUP(給取!Q262,コード表!$G$3:$H$67,2,FALSE)&amp;VLOOKUP(給取!R262,コード表!$J$3:$K$15,2,FALSE)&amp;VLOOKUP(給取!S262,コード表!$M$3:$N$34,2,FALSE))</f>
        <v/>
      </c>
      <c r="J258" s="8">
        <f>給取!T262</f>
        <v>0</v>
      </c>
      <c r="K258" s="8" t="str">
        <f>IF(ISERROR(VLOOKUP(給取!U262,コード表!$P$3:$Q$52,2,FALSE)),"",VLOOKUP(給取!U262,コード表!$P$3:$Q$52,2,FALSE))</f>
        <v/>
      </c>
    </row>
    <row r="259" spans="1:11" ht="20.100000000000001" customHeight="1" x14ac:dyDescent="0.15">
      <c r="A259" s="8">
        <v>711</v>
      </c>
      <c r="B259" s="18" t="b">
        <f>IF(給取!B263="出",IF(ISERROR(VLOOKUP(給取!C263,コード表!$D$3:$E$7,2,FALSE)&amp;VLOOKUP(給取!D263,コード表!$G$3:$H$67,2,FALSE)&amp;VLOOKUP(給取!E263,コード表!$J$3:$K$15,2,FALSE)&amp;VLOOKUP(給取!F263,コード表!$M$3:$N$34,2,FALSE)),"",VLOOKUP(給取!C263,コード表!$D$3:$E$7,2,FALSE)&amp;VLOOKUP(給取!D263,コード表!$G$3:$H$67,2,FALSE)&amp;VLOOKUP(給取!E263,コード表!$J$3:$K$15,2,FALSE)&amp;VLOOKUP(給取!F263,コード表!$M$3:$N$34,2,FALSE)))</f>
        <v>0</v>
      </c>
      <c r="C259" s="11" t="str">
        <f>給取!I263&amp;" "&amp;給取!J263</f>
        <v xml:space="preserve"> </v>
      </c>
      <c r="D259" s="17" t="str">
        <f>給取!G263&amp;"　"&amp;給取!H263</f>
        <v>　</v>
      </c>
      <c r="E259" s="18" t="str">
        <f>IF(ISERROR(VLOOKUP(給取!K263,コード表!$D$3:$E$7,2,FALSE)&amp;VLOOKUP(給取!L263,コード表!$G$3:$H$67,2,FALSE)&amp;VLOOKUP(給取!M263,コード表!$J$3:$K$15,2,FALSE)&amp;VLOOKUP(給取!N263,コード表!$M$3:$N$34,2,FALSE)),"",VLOOKUP(給取!K263,コード表!$D$3:$E$7,2,FALSE)&amp;VLOOKUP(給取!L263,コード表!$G$3:$H$67,2,FALSE)&amp;VLOOKUP(給取!M263,コード表!$J$3:$K$15,2,FALSE)&amp;VLOOKUP(給取!N263,コード表!$M$3:$N$34,2,FALSE))</f>
        <v/>
      </c>
      <c r="F259" s="18"/>
      <c r="G259" s="18"/>
      <c r="H259" s="18" t="str">
        <f>IF(ISERROR(VLOOKUP(給取!O263,コード表!$S$3:$T$11,2,FALSE)),"",VLOOKUP(給取!O263,コード表!$S$3:$T$11,2,FALSE))</f>
        <v/>
      </c>
      <c r="I259" s="18" t="str">
        <f>IF(ISERROR(VLOOKUP(給取!P263,コード表!$D$3:$E$7,2,FALSE)&amp;VLOOKUP(給取!Q263,コード表!$G$3:$H$67,2,FALSE)&amp;VLOOKUP(給取!R263,コード表!$J$3:$K$15,2,FALSE)&amp;VLOOKUP(給取!S263,コード表!$M$3:$N$34,2,FALSE)),"",VLOOKUP(給取!P263,コード表!$D$3:$E$7,2,FALSE)&amp;VLOOKUP(給取!Q263,コード表!$G$3:$H$67,2,FALSE)&amp;VLOOKUP(給取!R263,コード表!$J$3:$K$15,2,FALSE)&amp;VLOOKUP(給取!S263,コード表!$M$3:$N$34,2,FALSE))</f>
        <v/>
      </c>
      <c r="J259" s="8">
        <f>給取!T263</f>
        <v>0</v>
      </c>
      <c r="K259" s="8" t="str">
        <f>IF(ISERROR(VLOOKUP(給取!U263,コード表!$P$3:$Q$52,2,FALSE)),"",VLOOKUP(給取!U263,コード表!$P$3:$Q$52,2,FALSE))</f>
        <v/>
      </c>
    </row>
    <row r="260" spans="1:11" ht="20.100000000000001" customHeight="1" x14ac:dyDescent="0.15">
      <c r="A260" s="8">
        <v>711</v>
      </c>
      <c r="B260" s="18" t="b">
        <f>IF(給取!B264="出",IF(ISERROR(VLOOKUP(給取!C264,コード表!$D$3:$E$7,2,FALSE)&amp;VLOOKUP(給取!D264,コード表!$G$3:$H$67,2,FALSE)&amp;VLOOKUP(給取!E264,コード表!$J$3:$K$15,2,FALSE)&amp;VLOOKUP(給取!F264,コード表!$M$3:$N$34,2,FALSE)),"",VLOOKUP(給取!C264,コード表!$D$3:$E$7,2,FALSE)&amp;VLOOKUP(給取!D264,コード表!$G$3:$H$67,2,FALSE)&amp;VLOOKUP(給取!E264,コード表!$J$3:$K$15,2,FALSE)&amp;VLOOKUP(給取!F264,コード表!$M$3:$N$34,2,FALSE)))</f>
        <v>0</v>
      </c>
      <c r="C260" s="11" t="str">
        <f>給取!I264&amp;" "&amp;給取!J264</f>
        <v xml:space="preserve"> </v>
      </c>
      <c r="D260" s="17" t="str">
        <f>給取!G264&amp;"　"&amp;給取!H264</f>
        <v>　</v>
      </c>
      <c r="E260" s="18" t="str">
        <f>IF(ISERROR(VLOOKUP(給取!K264,コード表!$D$3:$E$7,2,FALSE)&amp;VLOOKUP(給取!L264,コード表!$G$3:$H$67,2,FALSE)&amp;VLOOKUP(給取!M264,コード表!$J$3:$K$15,2,FALSE)&amp;VLOOKUP(給取!N264,コード表!$M$3:$N$34,2,FALSE)),"",VLOOKUP(給取!K264,コード表!$D$3:$E$7,2,FALSE)&amp;VLOOKUP(給取!L264,コード表!$G$3:$H$67,2,FALSE)&amp;VLOOKUP(給取!M264,コード表!$J$3:$K$15,2,FALSE)&amp;VLOOKUP(給取!N264,コード表!$M$3:$N$34,2,FALSE))</f>
        <v/>
      </c>
      <c r="F260" s="18"/>
      <c r="G260" s="18"/>
      <c r="H260" s="18" t="str">
        <f>IF(ISERROR(VLOOKUP(給取!O264,コード表!$S$3:$T$11,2,FALSE)),"",VLOOKUP(給取!O264,コード表!$S$3:$T$11,2,FALSE))</f>
        <v/>
      </c>
      <c r="I260" s="18" t="str">
        <f>IF(ISERROR(VLOOKUP(給取!P264,コード表!$D$3:$E$7,2,FALSE)&amp;VLOOKUP(給取!Q264,コード表!$G$3:$H$67,2,FALSE)&amp;VLOOKUP(給取!R264,コード表!$J$3:$K$15,2,FALSE)&amp;VLOOKUP(給取!S264,コード表!$M$3:$N$34,2,FALSE)),"",VLOOKUP(給取!P264,コード表!$D$3:$E$7,2,FALSE)&amp;VLOOKUP(給取!Q264,コード表!$G$3:$H$67,2,FALSE)&amp;VLOOKUP(給取!R264,コード表!$J$3:$K$15,2,FALSE)&amp;VLOOKUP(給取!S264,コード表!$M$3:$N$34,2,FALSE))</f>
        <v/>
      </c>
      <c r="J260" s="8">
        <f>給取!T264</f>
        <v>0</v>
      </c>
      <c r="K260" s="8" t="str">
        <f>IF(ISERROR(VLOOKUP(給取!U264,コード表!$P$3:$Q$52,2,FALSE)),"",VLOOKUP(給取!U264,コード表!$P$3:$Q$52,2,FALSE))</f>
        <v/>
      </c>
    </row>
    <row r="261" spans="1:11" ht="20.100000000000001" customHeight="1" x14ac:dyDescent="0.15">
      <c r="A261" s="8">
        <v>711</v>
      </c>
      <c r="B261" s="18" t="b">
        <f>IF(給取!B265="出",IF(ISERROR(VLOOKUP(給取!C265,コード表!$D$3:$E$7,2,FALSE)&amp;VLOOKUP(給取!D265,コード表!$G$3:$H$67,2,FALSE)&amp;VLOOKUP(給取!E265,コード表!$J$3:$K$15,2,FALSE)&amp;VLOOKUP(給取!F265,コード表!$M$3:$N$34,2,FALSE)),"",VLOOKUP(給取!C265,コード表!$D$3:$E$7,2,FALSE)&amp;VLOOKUP(給取!D265,コード表!$G$3:$H$67,2,FALSE)&amp;VLOOKUP(給取!E265,コード表!$J$3:$K$15,2,FALSE)&amp;VLOOKUP(給取!F265,コード表!$M$3:$N$34,2,FALSE)))</f>
        <v>0</v>
      </c>
      <c r="C261" s="11" t="str">
        <f>給取!I265&amp;" "&amp;給取!J265</f>
        <v xml:space="preserve"> </v>
      </c>
      <c r="D261" s="17" t="str">
        <f>給取!G265&amp;"　"&amp;給取!H265</f>
        <v>　</v>
      </c>
      <c r="E261" s="18" t="str">
        <f>IF(ISERROR(VLOOKUP(給取!K265,コード表!$D$3:$E$7,2,FALSE)&amp;VLOOKUP(給取!L265,コード表!$G$3:$H$67,2,FALSE)&amp;VLOOKUP(給取!M265,コード表!$J$3:$K$15,2,FALSE)&amp;VLOOKUP(給取!N265,コード表!$M$3:$N$34,2,FALSE)),"",VLOOKUP(給取!K265,コード表!$D$3:$E$7,2,FALSE)&amp;VLOOKUP(給取!L265,コード表!$G$3:$H$67,2,FALSE)&amp;VLOOKUP(給取!M265,コード表!$J$3:$K$15,2,FALSE)&amp;VLOOKUP(給取!N265,コード表!$M$3:$N$34,2,FALSE))</f>
        <v/>
      </c>
      <c r="F261" s="18"/>
      <c r="G261" s="18"/>
      <c r="H261" s="18" t="str">
        <f>IF(ISERROR(VLOOKUP(給取!O265,コード表!$S$3:$T$11,2,FALSE)),"",VLOOKUP(給取!O265,コード表!$S$3:$T$11,2,FALSE))</f>
        <v/>
      </c>
      <c r="I261" s="18" t="str">
        <f>IF(ISERROR(VLOOKUP(給取!P265,コード表!$D$3:$E$7,2,FALSE)&amp;VLOOKUP(給取!Q265,コード表!$G$3:$H$67,2,FALSE)&amp;VLOOKUP(給取!R265,コード表!$J$3:$K$15,2,FALSE)&amp;VLOOKUP(給取!S265,コード表!$M$3:$N$34,2,FALSE)),"",VLOOKUP(給取!P265,コード表!$D$3:$E$7,2,FALSE)&amp;VLOOKUP(給取!Q265,コード表!$G$3:$H$67,2,FALSE)&amp;VLOOKUP(給取!R265,コード表!$J$3:$K$15,2,FALSE)&amp;VLOOKUP(給取!S265,コード表!$M$3:$N$34,2,FALSE))</f>
        <v/>
      </c>
      <c r="J261" s="8">
        <f>給取!T265</f>
        <v>0</v>
      </c>
      <c r="K261" s="8" t="str">
        <f>IF(ISERROR(VLOOKUP(給取!U265,コード表!$P$3:$Q$52,2,FALSE)),"",VLOOKUP(給取!U265,コード表!$P$3:$Q$52,2,FALSE))</f>
        <v/>
      </c>
    </row>
    <row r="262" spans="1:11" ht="20.100000000000001" customHeight="1" x14ac:dyDescent="0.15">
      <c r="A262" s="8">
        <v>711</v>
      </c>
      <c r="B262" s="18" t="b">
        <f>IF(給取!B266="出",IF(ISERROR(VLOOKUP(給取!C266,コード表!$D$3:$E$7,2,FALSE)&amp;VLOOKUP(給取!D266,コード表!$G$3:$H$67,2,FALSE)&amp;VLOOKUP(給取!E266,コード表!$J$3:$K$15,2,FALSE)&amp;VLOOKUP(給取!F266,コード表!$M$3:$N$34,2,FALSE)),"",VLOOKUP(給取!C266,コード表!$D$3:$E$7,2,FALSE)&amp;VLOOKUP(給取!D266,コード表!$G$3:$H$67,2,FALSE)&amp;VLOOKUP(給取!E266,コード表!$J$3:$K$15,2,FALSE)&amp;VLOOKUP(給取!F266,コード表!$M$3:$N$34,2,FALSE)))</f>
        <v>0</v>
      </c>
      <c r="C262" s="11" t="str">
        <f>給取!I266&amp;" "&amp;給取!J266</f>
        <v xml:space="preserve"> </v>
      </c>
      <c r="D262" s="17" t="str">
        <f>給取!G266&amp;"　"&amp;給取!H266</f>
        <v>　</v>
      </c>
      <c r="E262" s="18" t="str">
        <f>IF(ISERROR(VLOOKUP(給取!K266,コード表!$D$3:$E$7,2,FALSE)&amp;VLOOKUP(給取!L266,コード表!$G$3:$H$67,2,FALSE)&amp;VLOOKUP(給取!M266,コード表!$J$3:$K$15,2,FALSE)&amp;VLOOKUP(給取!N266,コード表!$M$3:$N$34,2,FALSE)),"",VLOOKUP(給取!K266,コード表!$D$3:$E$7,2,FALSE)&amp;VLOOKUP(給取!L266,コード表!$G$3:$H$67,2,FALSE)&amp;VLOOKUP(給取!M266,コード表!$J$3:$K$15,2,FALSE)&amp;VLOOKUP(給取!N266,コード表!$M$3:$N$34,2,FALSE))</f>
        <v/>
      </c>
      <c r="F262" s="18"/>
      <c r="G262" s="18"/>
      <c r="H262" s="18" t="str">
        <f>IF(ISERROR(VLOOKUP(給取!O266,コード表!$S$3:$T$11,2,FALSE)),"",VLOOKUP(給取!O266,コード表!$S$3:$T$11,2,FALSE))</f>
        <v/>
      </c>
      <c r="I262" s="18" t="str">
        <f>IF(ISERROR(VLOOKUP(給取!P266,コード表!$D$3:$E$7,2,FALSE)&amp;VLOOKUP(給取!Q266,コード表!$G$3:$H$67,2,FALSE)&amp;VLOOKUP(給取!R266,コード表!$J$3:$K$15,2,FALSE)&amp;VLOOKUP(給取!S266,コード表!$M$3:$N$34,2,FALSE)),"",VLOOKUP(給取!P266,コード表!$D$3:$E$7,2,FALSE)&amp;VLOOKUP(給取!Q266,コード表!$G$3:$H$67,2,FALSE)&amp;VLOOKUP(給取!R266,コード表!$J$3:$K$15,2,FALSE)&amp;VLOOKUP(給取!S266,コード表!$M$3:$N$34,2,FALSE))</f>
        <v/>
      </c>
      <c r="J262" s="8">
        <f>給取!T266</f>
        <v>0</v>
      </c>
      <c r="K262" s="8" t="str">
        <f>IF(ISERROR(VLOOKUP(給取!U266,コード表!$P$3:$Q$52,2,FALSE)),"",VLOOKUP(給取!U266,コード表!$P$3:$Q$52,2,FALSE))</f>
        <v/>
      </c>
    </row>
    <row r="263" spans="1:11" ht="20.100000000000001" customHeight="1" x14ac:dyDescent="0.15">
      <c r="A263" s="8">
        <v>711</v>
      </c>
      <c r="B263" s="18" t="b">
        <f>IF(給取!B267="出",IF(ISERROR(VLOOKUP(給取!C267,コード表!$D$3:$E$7,2,FALSE)&amp;VLOOKUP(給取!D267,コード表!$G$3:$H$67,2,FALSE)&amp;VLOOKUP(給取!E267,コード表!$J$3:$K$15,2,FALSE)&amp;VLOOKUP(給取!F267,コード表!$M$3:$N$34,2,FALSE)),"",VLOOKUP(給取!C267,コード表!$D$3:$E$7,2,FALSE)&amp;VLOOKUP(給取!D267,コード表!$G$3:$H$67,2,FALSE)&amp;VLOOKUP(給取!E267,コード表!$J$3:$K$15,2,FALSE)&amp;VLOOKUP(給取!F267,コード表!$M$3:$N$34,2,FALSE)))</f>
        <v>0</v>
      </c>
      <c r="C263" s="11" t="str">
        <f>給取!I267&amp;" "&amp;給取!J267</f>
        <v xml:space="preserve"> </v>
      </c>
      <c r="D263" s="17" t="str">
        <f>給取!G267&amp;"　"&amp;給取!H267</f>
        <v>　</v>
      </c>
      <c r="E263" s="18" t="str">
        <f>IF(ISERROR(VLOOKUP(給取!K267,コード表!$D$3:$E$7,2,FALSE)&amp;VLOOKUP(給取!L267,コード表!$G$3:$H$67,2,FALSE)&amp;VLOOKUP(給取!M267,コード表!$J$3:$K$15,2,FALSE)&amp;VLOOKUP(給取!N267,コード表!$M$3:$N$34,2,FALSE)),"",VLOOKUP(給取!K267,コード表!$D$3:$E$7,2,FALSE)&amp;VLOOKUP(給取!L267,コード表!$G$3:$H$67,2,FALSE)&amp;VLOOKUP(給取!M267,コード表!$J$3:$K$15,2,FALSE)&amp;VLOOKUP(給取!N267,コード表!$M$3:$N$34,2,FALSE))</f>
        <v/>
      </c>
      <c r="F263" s="18"/>
      <c r="G263" s="18"/>
      <c r="H263" s="18" t="str">
        <f>IF(ISERROR(VLOOKUP(給取!O267,コード表!$S$3:$T$11,2,FALSE)),"",VLOOKUP(給取!O267,コード表!$S$3:$T$11,2,FALSE))</f>
        <v/>
      </c>
      <c r="I263" s="18" t="str">
        <f>IF(ISERROR(VLOOKUP(給取!P267,コード表!$D$3:$E$7,2,FALSE)&amp;VLOOKUP(給取!Q267,コード表!$G$3:$H$67,2,FALSE)&amp;VLOOKUP(給取!R267,コード表!$J$3:$K$15,2,FALSE)&amp;VLOOKUP(給取!S267,コード表!$M$3:$N$34,2,FALSE)),"",VLOOKUP(給取!P267,コード表!$D$3:$E$7,2,FALSE)&amp;VLOOKUP(給取!Q267,コード表!$G$3:$H$67,2,FALSE)&amp;VLOOKUP(給取!R267,コード表!$J$3:$K$15,2,FALSE)&amp;VLOOKUP(給取!S267,コード表!$M$3:$N$34,2,FALSE))</f>
        <v/>
      </c>
      <c r="J263" s="8">
        <f>給取!T267</f>
        <v>0</v>
      </c>
      <c r="K263" s="8" t="str">
        <f>IF(ISERROR(VLOOKUP(給取!U267,コード表!$P$3:$Q$52,2,FALSE)),"",VLOOKUP(給取!U267,コード表!$P$3:$Q$52,2,FALSE))</f>
        <v/>
      </c>
    </row>
    <row r="264" spans="1:11" ht="20.100000000000001" customHeight="1" x14ac:dyDescent="0.15">
      <c r="A264" s="8">
        <v>711</v>
      </c>
      <c r="B264" s="18" t="b">
        <f>IF(給取!B268="出",IF(ISERROR(VLOOKUP(給取!C268,コード表!$D$3:$E$7,2,FALSE)&amp;VLOOKUP(給取!D268,コード表!$G$3:$H$67,2,FALSE)&amp;VLOOKUP(給取!E268,コード表!$J$3:$K$15,2,FALSE)&amp;VLOOKUP(給取!F268,コード表!$M$3:$N$34,2,FALSE)),"",VLOOKUP(給取!C268,コード表!$D$3:$E$7,2,FALSE)&amp;VLOOKUP(給取!D268,コード表!$G$3:$H$67,2,FALSE)&amp;VLOOKUP(給取!E268,コード表!$J$3:$K$15,2,FALSE)&amp;VLOOKUP(給取!F268,コード表!$M$3:$N$34,2,FALSE)))</f>
        <v>0</v>
      </c>
      <c r="C264" s="11" t="str">
        <f>給取!I268&amp;" "&amp;給取!J268</f>
        <v xml:space="preserve"> </v>
      </c>
      <c r="D264" s="17" t="str">
        <f>給取!G268&amp;"　"&amp;給取!H268</f>
        <v>　</v>
      </c>
      <c r="E264" s="18" t="str">
        <f>IF(ISERROR(VLOOKUP(給取!K268,コード表!$D$3:$E$7,2,FALSE)&amp;VLOOKUP(給取!L268,コード表!$G$3:$H$67,2,FALSE)&amp;VLOOKUP(給取!M268,コード表!$J$3:$K$15,2,FALSE)&amp;VLOOKUP(給取!N268,コード表!$M$3:$N$34,2,FALSE)),"",VLOOKUP(給取!K268,コード表!$D$3:$E$7,2,FALSE)&amp;VLOOKUP(給取!L268,コード表!$G$3:$H$67,2,FALSE)&amp;VLOOKUP(給取!M268,コード表!$J$3:$K$15,2,FALSE)&amp;VLOOKUP(給取!N268,コード表!$M$3:$N$34,2,FALSE))</f>
        <v/>
      </c>
      <c r="F264" s="18"/>
      <c r="G264" s="18"/>
      <c r="H264" s="18" t="str">
        <f>IF(ISERROR(VLOOKUP(給取!O268,コード表!$S$3:$T$11,2,FALSE)),"",VLOOKUP(給取!O268,コード表!$S$3:$T$11,2,FALSE))</f>
        <v/>
      </c>
      <c r="I264" s="18" t="str">
        <f>IF(ISERROR(VLOOKUP(給取!P268,コード表!$D$3:$E$7,2,FALSE)&amp;VLOOKUP(給取!Q268,コード表!$G$3:$H$67,2,FALSE)&amp;VLOOKUP(給取!R268,コード表!$J$3:$K$15,2,FALSE)&amp;VLOOKUP(給取!S268,コード表!$M$3:$N$34,2,FALSE)),"",VLOOKUP(給取!P268,コード表!$D$3:$E$7,2,FALSE)&amp;VLOOKUP(給取!Q268,コード表!$G$3:$H$67,2,FALSE)&amp;VLOOKUP(給取!R268,コード表!$J$3:$K$15,2,FALSE)&amp;VLOOKUP(給取!S268,コード表!$M$3:$N$34,2,FALSE))</f>
        <v/>
      </c>
      <c r="J264" s="8">
        <f>給取!T268</f>
        <v>0</v>
      </c>
      <c r="K264" s="8" t="str">
        <f>IF(ISERROR(VLOOKUP(給取!U268,コード表!$P$3:$Q$52,2,FALSE)),"",VLOOKUP(給取!U268,コード表!$P$3:$Q$52,2,FALSE))</f>
        <v/>
      </c>
    </row>
    <row r="265" spans="1:11" ht="20.100000000000001" customHeight="1" x14ac:dyDescent="0.15">
      <c r="A265" s="8">
        <v>711</v>
      </c>
      <c r="B265" s="18" t="b">
        <f>IF(給取!B269="出",IF(ISERROR(VLOOKUP(給取!C269,コード表!$D$3:$E$7,2,FALSE)&amp;VLOOKUP(給取!D269,コード表!$G$3:$H$67,2,FALSE)&amp;VLOOKUP(給取!E269,コード表!$J$3:$K$15,2,FALSE)&amp;VLOOKUP(給取!F269,コード表!$M$3:$N$34,2,FALSE)),"",VLOOKUP(給取!C269,コード表!$D$3:$E$7,2,FALSE)&amp;VLOOKUP(給取!D269,コード表!$G$3:$H$67,2,FALSE)&amp;VLOOKUP(給取!E269,コード表!$J$3:$K$15,2,FALSE)&amp;VLOOKUP(給取!F269,コード表!$M$3:$N$34,2,FALSE)))</f>
        <v>0</v>
      </c>
      <c r="C265" s="11" t="str">
        <f>給取!I269&amp;" "&amp;給取!J269</f>
        <v xml:space="preserve"> </v>
      </c>
      <c r="D265" s="17" t="str">
        <f>給取!G269&amp;"　"&amp;給取!H269</f>
        <v>　</v>
      </c>
      <c r="E265" s="18" t="str">
        <f>IF(ISERROR(VLOOKUP(給取!K269,コード表!$D$3:$E$7,2,FALSE)&amp;VLOOKUP(給取!L269,コード表!$G$3:$H$67,2,FALSE)&amp;VLOOKUP(給取!M269,コード表!$J$3:$K$15,2,FALSE)&amp;VLOOKUP(給取!N269,コード表!$M$3:$N$34,2,FALSE)),"",VLOOKUP(給取!K269,コード表!$D$3:$E$7,2,FALSE)&amp;VLOOKUP(給取!L269,コード表!$G$3:$H$67,2,FALSE)&amp;VLOOKUP(給取!M269,コード表!$J$3:$K$15,2,FALSE)&amp;VLOOKUP(給取!N269,コード表!$M$3:$N$34,2,FALSE))</f>
        <v/>
      </c>
      <c r="F265" s="18"/>
      <c r="G265" s="18"/>
      <c r="H265" s="18" t="str">
        <f>IF(ISERROR(VLOOKUP(給取!O269,コード表!$S$3:$T$11,2,FALSE)),"",VLOOKUP(給取!O269,コード表!$S$3:$T$11,2,FALSE))</f>
        <v/>
      </c>
      <c r="I265" s="18" t="str">
        <f>IF(ISERROR(VLOOKUP(給取!P269,コード表!$D$3:$E$7,2,FALSE)&amp;VLOOKUP(給取!Q269,コード表!$G$3:$H$67,2,FALSE)&amp;VLOOKUP(給取!R269,コード表!$J$3:$K$15,2,FALSE)&amp;VLOOKUP(給取!S269,コード表!$M$3:$N$34,2,FALSE)),"",VLOOKUP(給取!P269,コード表!$D$3:$E$7,2,FALSE)&amp;VLOOKUP(給取!Q269,コード表!$G$3:$H$67,2,FALSE)&amp;VLOOKUP(給取!R269,コード表!$J$3:$K$15,2,FALSE)&amp;VLOOKUP(給取!S269,コード表!$M$3:$N$34,2,FALSE))</f>
        <v/>
      </c>
      <c r="J265" s="8">
        <f>給取!T269</f>
        <v>0</v>
      </c>
      <c r="K265" s="8" t="str">
        <f>IF(ISERROR(VLOOKUP(給取!U269,コード表!$P$3:$Q$52,2,FALSE)),"",VLOOKUP(給取!U269,コード表!$P$3:$Q$52,2,FALSE))</f>
        <v/>
      </c>
    </row>
    <row r="266" spans="1:11" ht="20.100000000000001" customHeight="1" x14ac:dyDescent="0.15">
      <c r="A266" s="8">
        <v>711</v>
      </c>
      <c r="B266" s="18" t="b">
        <f>IF(給取!B270="出",IF(ISERROR(VLOOKUP(給取!C270,コード表!$D$3:$E$7,2,FALSE)&amp;VLOOKUP(給取!D270,コード表!$G$3:$H$67,2,FALSE)&amp;VLOOKUP(給取!E270,コード表!$J$3:$K$15,2,FALSE)&amp;VLOOKUP(給取!F270,コード表!$M$3:$N$34,2,FALSE)),"",VLOOKUP(給取!C270,コード表!$D$3:$E$7,2,FALSE)&amp;VLOOKUP(給取!D270,コード表!$G$3:$H$67,2,FALSE)&amp;VLOOKUP(給取!E270,コード表!$J$3:$K$15,2,FALSE)&amp;VLOOKUP(給取!F270,コード表!$M$3:$N$34,2,FALSE)))</f>
        <v>0</v>
      </c>
      <c r="C266" s="11" t="str">
        <f>給取!I270&amp;" "&amp;給取!J270</f>
        <v xml:space="preserve"> </v>
      </c>
      <c r="D266" s="17" t="str">
        <f>給取!G270&amp;"　"&amp;給取!H270</f>
        <v>　</v>
      </c>
      <c r="E266" s="18" t="str">
        <f>IF(ISERROR(VLOOKUP(給取!K270,コード表!$D$3:$E$7,2,FALSE)&amp;VLOOKUP(給取!L270,コード表!$G$3:$H$67,2,FALSE)&amp;VLOOKUP(給取!M270,コード表!$J$3:$K$15,2,FALSE)&amp;VLOOKUP(給取!N270,コード表!$M$3:$N$34,2,FALSE)),"",VLOOKUP(給取!K270,コード表!$D$3:$E$7,2,FALSE)&amp;VLOOKUP(給取!L270,コード表!$G$3:$H$67,2,FALSE)&amp;VLOOKUP(給取!M270,コード表!$J$3:$K$15,2,FALSE)&amp;VLOOKUP(給取!N270,コード表!$M$3:$N$34,2,FALSE))</f>
        <v/>
      </c>
      <c r="F266" s="18"/>
      <c r="G266" s="18"/>
      <c r="H266" s="18" t="str">
        <f>IF(ISERROR(VLOOKUP(給取!O270,コード表!$S$3:$T$11,2,FALSE)),"",VLOOKUP(給取!O270,コード表!$S$3:$T$11,2,FALSE))</f>
        <v/>
      </c>
      <c r="I266" s="18" t="str">
        <f>IF(ISERROR(VLOOKUP(給取!P270,コード表!$D$3:$E$7,2,FALSE)&amp;VLOOKUP(給取!Q270,コード表!$G$3:$H$67,2,FALSE)&amp;VLOOKUP(給取!R270,コード表!$J$3:$K$15,2,FALSE)&amp;VLOOKUP(給取!S270,コード表!$M$3:$N$34,2,FALSE)),"",VLOOKUP(給取!P270,コード表!$D$3:$E$7,2,FALSE)&amp;VLOOKUP(給取!Q270,コード表!$G$3:$H$67,2,FALSE)&amp;VLOOKUP(給取!R270,コード表!$J$3:$K$15,2,FALSE)&amp;VLOOKUP(給取!S270,コード表!$M$3:$N$34,2,FALSE))</f>
        <v/>
      </c>
      <c r="J266" s="8">
        <f>給取!T270</f>
        <v>0</v>
      </c>
      <c r="K266" s="8" t="str">
        <f>IF(ISERROR(VLOOKUP(給取!U270,コード表!$P$3:$Q$52,2,FALSE)),"",VLOOKUP(給取!U270,コード表!$P$3:$Q$52,2,FALSE))</f>
        <v/>
      </c>
    </row>
    <row r="267" spans="1:11" ht="20.100000000000001" customHeight="1" x14ac:dyDescent="0.15">
      <c r="A267" s="8">
        <v>711</v>
      </c>
      <c r="B267" s="18" t="b">
        <f>IF(給取!B271="出",IF(ISERROR(VLOOKUP(給取!C271,コード表!$D$3:$E$7,2,FALSE)&amp;VLOOKUP(給取!D271,コード表!$G$3:$H$67,2,FALSE)&amp;VLOOKUP(給取!E271,コード表!$J$3:$K$15,2,FALSE)&amp;VLOOKUP(給取!F271,コード表!$M$3:$N$34,2,FALSE)),"",VLOOKUP(給取!C271,コード表!$D$3:$E$7,2,FALSE)&amp;VLOOKUP(給取!D271,コード表!$G$3:$H$67,2,FALSE)&amp;VLOOKUP(給取!E271,コード表!$J$3:$K$15,2,FALSE)&amp;VLOOKUP(給取!F271,コード表!$M$3:$N$34,2,FALSE)))</f>
        <v>0</v>
      </c>
      <c r="C267" s="11" t="str">
        <f>給取!I271&amp;" "&amp;給取!J271</f>
        <v xml:space="preserve"> </v>
      </c>
      <c r="D267" s="17" t="str">
        <f>給取!G271&amp;"　"&amp;給取!H271</f>
        <v>　</v>
      </c>
      <c r="E267" s="18" t="str">
        <f>IF(ISERROR(VLOOKUP(給取!K271,コード表!$D$3:$E$7,2,FALSE)&amp;VLOOKUP(給取!L271,コード表!$G$3:$H$67,2,FALSE)&amp;VLOOKUP(給取!M271,コード表!$J$3:$K$15,2,FALSE)&amp;VLOOKUP(給取!N271,コード表!$M$3:$N$34,2,FALSE)),"",VLOOKUP(給取!K271,コード表!$D$3:$E$7,2,FALSE)&amp;VLOOKUP(給取!L271,コード表!$G$3:$H$67,2,FALSE)&amp;VLOOKUP(給取!M271,コード表!$J$3:$K$15,2,FALSE)&amp;VLOOKUP(給取!N271,コード表!$M$3:$N$34,2,FALSE))</f>
        <v/>
      </c>
      <c r="F267" s="18"/>
      <c r="G267" s="18"/>
      <c r="H267" s="18" t="str">
        <f>IF(ISERROR(VLOOKUP(給取!O271,コード表!$S$3:$T$11,2,FALSE)),"",VLOOKUP(給取!O271,コード表!$S$3:$T$11,2,FALSE))</f>
        <v/>
      </c>
      <c r="I267" s="18" t="str">
        <f>IF(ISERROR(VLOOKUP(給取!P271,コード表!$D$3:$E$7,2,FALSE)&amp;VLOOKUP(給取!Q271,コード表!$G$3:$H$67,2,FALSE)&amp;VLOOKUP(給取!R271,コード表!$J$3:$K$15,2,FALSE)&amp;VLOOKUP(給取!S271,コード表!$M$3:$N$34,2,FALSE)),"",VLOOKUP(給取!P271,コード表!$D$3:$E$7,2,FALSE)&amp;VLOOKUP(給取!Q271,コード表!$G$3:$H$67,2,FALSE)&amp;VLOOKUP(給取!R271,コード表!$J$3:$K$15,2,FALSE)&amp;VLOOKUP(給取!S271,コード表!$M$3:$N$34,2,FALSE))</f>
        <v/>
      </c>
      <c r="J267" s="8">
        <f>給取!T271</f>
        <v>0</v>
      </c>
      <c r="K267" s="8" t="str">
        <f>IF(ISERROR(VLOOKUP(給取!U271,コード表!$P$3:$Q$52,2,FALSE)),"",VLOOKUP(給取!U271,コード表!$P$3:$Q$52,2,FALSE))</f>
        <v/>
      </c>
    </row>
    <row r="268" spans="1:11" ht="20.100000000000001" customHeight="1" x14ac:dyDescent="0.15">
      <c r="A268" s="8">
        <v>711</v>
      </c>
      <c r="B268" s="18" t="b">
        <f>IF(給取!B272="出",IF(ISERROR(VLOOKUP(給取!C272,コード表!$D$3:$E$7,2,FALSE)&amp;VLOOKUP(給取!D272,コード表!$G$3:$H$67,2,FALSE)&amp;VLOOKUP(給取!E272,コード表!$J$3:$K$15,2,FALSE)&amp;VLOOKUP(給取!F272,コード表!$M$3:$N$34,2,FALSE)),"",VLOOKUP(給取!C272,コード表!$D$3:$E$7,2,FALSE)&amp;VLOOKUP(給取!D272,コード表!$G$3:$H$67,2,FALSE)&amp;VLOOKUP(給取!E272,コード表!$J$3:$K$15,2,FALSE)&amp;VLOOKUP(給取!F272,コード表!$M$3:$N$34,2,FALSE)))</f>
        <v>0</v>
      </c>
      <c r="C268" s="11" t="str">
        <f>給取!I272&amp;" "&amp;給取!J272</f>
        <v xml:space="preserve"> </v>
      </c>
      <c r="D268" s="17" t="str">
        <f>給取!G272&amp;"　"&amp;給取!H272</f>
        <v>　</v>
      </c>
      <c r="E268" s="18" t="str">
        <f>IF(ISERROR(VLOOKUP(給取!K272,コード表!$D$3:$E$7,2,FALSE)&amp;VLOOKUP(給取!L272,コード表!$G$3:$H$67,2,FALSE)&amp;VLOOKUP(給取!M272,コード表!$J$3:$K$15,2,FALSE)&amp;VLOOKUP(給取!N272,コード表!$M$3:$N$34,2,FALSE)),"",VLOOKUP(給取!K272,コード表!$D$3:$E$7,2,FALSE)&amp;VLOOKUP(給取!L272,コード表!$G$3:$H$67,2,FALSE)&amp;VLOOKUP(給取!M272,コード表!$J$3:$K$15,2,FALSE)&amp;VLOOKUP(給取!N272,コード表!$M$3:$N$34,2,FALSE))</f>
        <v/>
      </c>
      <c r="F268" s="18"/>
      <c r="G268" s="18"/>
      <c r="H268" s="18" t="str">
        <f>IF(ISERROR(VLOOKUP(給取!O272,コード表!$S$3:$T$11,2,FALSE)),"",VLOOKUP(給取!O272,コード表!$S$3:$T$11,2,FALSE))</f>
        <v/>
      </c>
      <c r="I268" s="18" t="str">
        <f>IF(ISERROR(VLOOKUP(給取!P272,コード表!$D$3:$E$7,2,FALSE)&amp;VLOOKUP(給取!Q272,コード表!$G$3:$H$67,2,FALSE)&amp;VLOOKUP(給取!R272,コード表!$J$3:$K$15,2,FALSE)&amp;VLOOKUP(給取!S272,コード表!$M$3:$N$34,2,FALSE)),"",VLOOKUP(給取!P272,コード表!$D$3:$E$7,2,FALSE)&amp;VLOOKUP(給取!Q272,コード表!$G$3:$H$67,2,FALSE)&amp;VLOOKUP(給取!R272,コード表!$J$3:$K$15,2,FALSE)&amp;VLOOKUP(給取!S272,コード表!$M$3:$N$34,2,FALSE))</f>
        <v/>
      </c>
      <c r="J268" s="8">
        <f>給取!T272</f>
        <v>0</v>
      </c>
      <c r="K268" s="8" t="str">
        <f>IF(ISERROR(VLOOKUP(給取!U272,コード表!$P$3:$Q$52,2,FALSE)),"",VLOOKUP(給取!U272,コード表!$P$3:$Q$52,2,FALSE))</f>
        <v/>
      </c>
    </row>
    <row r="269" spans="1:11" ht="20.100000000000001" customHeight="1" x14ac:dyDescent="0.15">
      <c r="A269" s="8">
        <v>711</v>
      </c>
      <c r="B269" s="18" t="b">
        <f>IF(給取!B273="出",IF(ISERROR(VLOOKUP(給取!C273,コード表!$D$3:$E$7,2,FALSE)&amp;VLOOKUP(給取!D273,コード表!$G$3:$H$67,2,FALSE)&amp;VLOOKUP(給取!E273,コード表!$J$3:$K$15,2,FALSE)&amp;VLOOKUP(給取!F273,コード表!$M$3:$N$34,2,FALSE)),"",VLOOKUP(給取!C273,コード表!$D$3:$E$7,2,FALSE)&amp;VLOOKUP(給取!D273,コード表!$G$3:$H$67,2,FALSE)&amp;VLOOKUP(給取!E273,コード表!$J$3:$K$15,2,FALSE)&amp;VLOOKUP(給取!F273,コード表!$M$3:$N$34,2,FALSE)))</f>
        <v>0</v>
      </c>
      <c r="C269" s="11" t="str">
        <f>給取!I273&amp;" "&amp;給取!J273</f>
        <v xml:space="preserve"> </v>
      </c>
      <c r="D269" s="17" t="str">
        <f>給取!G273&amp;"　"&amp;給取!H273</f>
        <v>　</v>
      </c>
      <c r="E269" s="18" t="str">
        <f>IF(ISERROR(VLOOKUP(給取!K273,コード表!$D$3:$E$7,2,FALSE)&amp;VLOOKUP(給取!L273,コード表!$G$3:$H$67,2,FALSE)&amp;VLOOKUP(給取!M273,コード表!$J$3:$K$15,2,FALSE)&amp;VLOOKUP(給取!N273,コード表!$M$3:$N$34,2,FALSE)),"",VLOOKUP(給取!K273,コード表!$D$3:$E$7,2,FALSE)&amp;VLOOKUP(給取!L273,コード表!$G$3:$H$67,2,FALSE)&amp;VLOOKUP(給取!M273,コード表!$J$3:$K$15,2,FALSE)&amp;VLOOKUP(給取!N273,コード表!$M$3:$N$34,2,FALSE))</f>
        <v/>
      </c>
      <c r="F269" s="18"/>
      <c r="G269" s="18"/>
      <c r="H269" s="18" t="str">
        <f>IF(ISERROR(VLOOKUP(給取!O273,コード表!$S$3:$T$11,2,FALSE)),"",VLOOKUP(給取!O273,コード表!$S$3:$T$11,2,FALSE))</f>
        <v/>
      </c>
      <c r="I269" s="18" t="str">
        <f>IF(ISERROR(VLOOKUP(給取!P273,コード表!$D$3:$E$7,2,FALSE)&amp;VLOOKUP(給取!Q273,コード表!$G$3:$H$67,2,FALSE)&amp;VLOOKUP(給取!R273,コード表!$J$3:$K$15,2,FALSE)&amp;VLOOKUP(給取!S273,コード表!$M$3:$N$34,2,FALSE)),"",VLOOKUP(給取!P273,コード表!$D$3:$E$7,2,FALSE)&amp;VLOOKUP(給取!Q273,コード表!$G$3:$H$67,2,FALSE)&amp;VLOOKUP(給取!R273,コード表!$J$3:$K$15,2,FALSE)&amp;VLOOKUP(給取!S273,コード表!$M$3:$N$34,2,FALSE))</f>
        <v/>
      </c>
      <c r="J269" s="8">
        <f>給取!T273</f>
        <v>0</v>
      </c>
      <c r="K269" s="8" t="str">
        <f>IF(ISERROR(VLOOKUP(給取!U273,コード表!$P$3:$Q$52,2,FALSE)),"",VLOOKUP(給取!U273,コード表!$P$3:$Q$52,2,FALSE))</f>
        <v/>
      </c>
    </row>
    <row r="270" spans="1:11" ht="20.100000000000001" customHeight="1" x14ac:dyDescent="0.15">
      <c r="A270" s="8">
        <v>711</v>
      </c>
      <c r="B270" s="18" t="b">
        <f>IF(給取!B274="出",IF(ISERROR(VLOOKUP(給取!C274,コード表!$D$3:$E$7,2,FALSE)&amp;VLOOKUP(給取!D274,コード表!$G$3:$H$67,2,FALSE)&amp;VLOOKUP(給取!E274,コード表!$J$3:$K$15,2,FALSE)&amp;VLOOKUP(給取!F274,コード表!$M$3:$N$34,2,FALSE)),"",VLOOKUP(給取!C274,コード表!$D$3:$E$7,2,FALSE)&amp;VLOOKUP(給取!D274,コード表!$G$3:$H$67,2,FALSE)&amp;VLOOKUP(給取!E274,コード表!$J$3:$K$15,2,FALSE)&amp;VLOOKUP(給取!F274,コード表!$M$3:$N$34,2,FALSE)))</f>
        <v>0</v>
      </c>
      <c r="C270" s="11" t="str">
        <f>給取!I274&amp;" "&amp;給取!J274</f>
        <v xml:space="preserve"> </v>
      </c>
      <c r="D270" s="17" t="str">
        <f>給取!G274&amp;"　"&amp;給取!H274</f>
        <v>　</v>
      </c>
      <c r="E270" s="18" t="str">
        <f>IF(ISERROR(VLOOKUP(給取!K274,コード表!$D$3:$E$7,2,FALSE)&amp;VLOOKUP(給取!L274,コード表!$G$3:$H$67,2,FALSE)&amp;VLOOKUP(給取!M274,コード表!$J$3:$K$15,2,FALSE)&amp;VLOOKUP(給取!N274,コード表!$M$3:$N$34,2,FALSE)),"",VLOOKUP(給取!K274,コード表!$D$3:$E$7,2,FALSE)&amp;VLOOKUP(給取!L274,コード表!$G$3:$H$67,2,FALSE)&amp;VLOOKUP(給取!M274,コード表!$J$3:$K$15,2,FALSE)&amp;VLOOKUP(給取!N274,コード表!$M$3:$N$34,2,FALSE))</f>
        <v/>
      </c>
      <c r="F270" s="18"/>
      <c r="G270" s="18"/>
      <c r="H270" s="18" t="str">
        <f>IF(ISERROR(VLOOKUP(給取!O274,コード表!$S$3:$T$11,2,FALSE)),"",VLOOKUP(給取!O274,コード表!$S$3:$T$11,2,FALSE))</f>
        <v/>
      </c>
      <c r="I270" s="18" t="str">
        <f>IF(ISERROR(VLOOKUP(給取!P274,コード表!$D$3:$E$7,2,FALSE)&amp;VLOOKUP(給取!Q274,コード表!$G$3:$H$67,2,FALSE)&amp;VLOOKUP(給取!R274,コード表!$J$3:$K$15,2,FALSE)&amp;VLOOKUP(給取!S274,コード表!$M$3:$N$34,2,FALSE)),"",VLOOKUP(給取!P274,コード表!$D$3:$E$7,2,FALSE)&amp;VLOOKUP(給取!Q274,コード表!$G$3:$H$67,2,FALSE)&amp;VLOOKUP(給取!R274,コード表!$J$3:$K$15,2,FALSE)&amp;VLOOKUP(給取!S274,コード表!$M$3:$N$34,2,FALSE))</f>
        <v/>
      </c>
      <c r="J270" s="8">
        <f>給取!T274</f>
        <v>0</v>
      </c>
      <c r="K270" s="8" t="str">
        <f>IF(ISERROR(VLOOKUP(給取!U274,コード表!$P$3:$Q$52,2,FALSE)),"",VLOOKUP(給取!U274,コード表!$P$3:$Q$52,2,FALSE))</f>
        <v/>
      </c>
    </row>
    <row r="271" spans="1:11" ht="20.100000000000001" customHeight="1" x14ac:dyDescent="0.15">
      <c r="A271" s="8">
        <v>711</v>
      </c>
      <c r="B271" s="18" t="b">
        <f>IF(給取!B275="出",IF(ISERROR(VLOOKUP(給取!C275,コード表!$D$3:$E$7,2,FALSE)&amp;VLOOKUP(給取!D275,コード表!$G$3:$H$67,2,FALSE)&amp;VLOOKUP(給取!E275,コード表!$J$3:$K$15,2,FALSE)&amp;VLOOKUP(給取!F275,コード表!$M$3:$N$34,2,FALSE)),"",VLOOKUP(給取!C275,コード表!$D$3:$E$7,2,FALSE)&amp;VLOOKUP(給取!D275,コード表!$G$3:$H$67,2,FALSE)&amp;VLOOKUP(給取!E275,コード表!$J$3:$K$15,2,FALSE)&amp;VLOOKUP(給取!F275,コード表!$M$3:$N$34,2,FALSE)))</f>
        <v>0</v>
      </c>
      <c r="C271" s="11" t="str">
        <f>給取!I275&amp;" "&amp;給取!J275</f>
        <v xml:space="preserve"> </v>
      </c>
      <c r="D271" s="17" t="str">
        <f>給取!G275&amp;"　"&amp;給取!H275</f>
        <v>　</v>
      </c>
      <c r="E271" s="18" t="str">
        <f>IF(ISERROR(VLOOKUP(給取!K275,コード表!$D$3:$E$7,2,FALSE)&amp;VLOOKUP(給取!L275,コード表!$G$3:$H$67,2,FALSE)&amp;VLOOKUP(給取!M275,コード表!$J$3:$K$15,2,FALSE)&amp;VLOOKUP(給取!N275,コード表!$M$3:$N$34,2,FALSE)),"",VLOOKUP(給取!K275,コード表!$D$3:$E$7,2,FALSE)&amp;VLOOKUP(給取!L275,コード表!$G$3:$H$67,2,FALSE)&amp;VLOOKUP(給取!M275,コード表!$J$3:$K$15,2,FALSE)&amp;VLOOKUP(給取!N275,コード表!$M$3:$N$34,2,FALSE))</f>
        <v/>
      </c>
      <c r="F271" s="18"/>
      <c r="G271" s="18"/>
      <c r="H271" s="18" t="str">
        <f>IF(ISERROR(VLOOKUP(給取!O275,コード表!$S$3:$T$11,2,FALSE)),"",VLOOKUP(給取!O275,コード表!$S$3:$T$11,2,FALSE))</f>
        <v/>
      </c>
      <c r="I271" s="18" t="str">
        <f>IF(ISERROR(VLOOKUP(給取!P275,コード表!$D$3:$E$7,2,FALSE)&amp;VLOOKUP(給取!Q275,コード表!$G$3:$H$67,2,FALSE)&amp;VLOOKUP(給取!R275,コード表!$J$3:$K$15,2,FALSE)&amp;VLOOKUP(給取!S275,コード表!$M$3:$N$34,2,FALSE)),"",VLOOKUP(給取!P275,コード表!$D$3:$E$7,2,FALSE)&amp;VLOOKUP(給取!Q275,コード表!$G$3:$H$67,2,FALSE)&amp;VLOOKUP(給取!R275,コード表!$J$3:$K$15,2,FALSE)&amp;VLOOKUP(給取!S275,コード表!$M$3:$N$34,2,FALSE))</f>
        <v/>
      </c>
      <c r="J271" s="8">
        <f>給取!T275</f>
        <v>0</v>
      </c>
      <c r="K271" s="8" t="str">
        <f>IF(ISERROR(VLOOKUP(給取!U275,コード表!$P$3:$Q$52,2,FALSE)),"",VLOOKUP(給取!U275,コード表!$P$3:$Q$52,2,FALSE))</f>
        <v/>
      </c>
    </row>
    <row r="272" spans="1:11" ht="20.100000000000001" customHeight="1" x14ac:dyDescent="0.15">
      <c r="A272" s="8">
        <v>711</v>
      </c>
      <c r="B272" s="18" t="b">
        <f>IF(給取!B276="出",IF(ISERROR(VLOOKUP(給取!C276,コード表!$D$3:$E$7,2,FALSE)&amp;VLOOKUP(給取!D276,コード表!$G$3:$H$67,2,FALSE)&amp;VLOOKUP(給取!E276,コード表!$J$3:$K$15,2,FALSE)&amp;VLOOKUP(給取!F276,コード表!$M$3:$N$34,2,FALSE)),"",VLOOKUP(給取!C276,コード表!$D$3:$E$7,2,FALSE)&amp;VLOOKUP(給取!D276,コード表!$G$3:$H$67,2,FALSE)&amp;VLOOKUP(給取!E276,コード表!$J$3:$K$15,2,FALSE)&amp;VLOOKUP(給取!F276,コード表!$M$3:$N$34,2,FALSE)))</f>
        <v>0</v>
      </c>
      <c r="C272" s="11" t="str">
        <f>給取!I276&amp;" "&amp;給取!J276</f>
        <v xml:space="preserve"> </v>
      </c>
      <c r="D272" s="17" t="str">
        <f>給取!G276&amp;"　"&amp;給取!H276</f>
        <v>　</v>
      </c>
      <c r="E272" s="18" t="str">
        <f>IF(ISERROR(VLOOKUP(給取!K276,コード表!$D$3:$E$7,2,FALSE)&amp;VLOOKUP(給取!L276,コード表!$G$3:$H$67,2,FALSE)&amp;VLOOKUP(給取!M276,コード表!$J$3:$K$15,2,FALSE)&amp;VLOOKUP(給取!N276,コード表!$M$3:$N$34,2,FALSE)),"",VLOOKUP(給取!K276,コード表!$D$3:$E$7,2,FALSE)&amp;VLOOKUP(給取!L276,コード表!$G$3:$H$67,2,FALSE)&amp;VLOOKUP(給取!M276,コード表!$J$3:$K$15,2,FALSE)&amp;VLOOKUP(給取!N276,コード表!$M$3:$N$34,2,FALSE))</f>
        <v/>
      </c>
      <c r="F272" s="18"/>
      <c r="G272" s="18"/>
      <c r="H272" s="18" t="str">
        <f>IF(ISERROR(VLOOKUP(給取!O276,コード表!$S$3:$T$11,2,FALSE)),"",VLOOKUP(給取!O276,コード表!$S$3:$T$11,2,FALSE))</f>
        <v/>
      </c>
      <c r="I272" s="18" t="str">
        <f>IF(ISERROR(VLOOKUP(給取!P276,コード表!$D$3:$E$7,2,FALSE)&amp;VLOOKUP(給取!Q276,コード表!$G$3:$H$67,2,FALSE)&amp;VLOOKUP(給取!R276,コード表!$J$3:$K$15,2,FALSE)&amp;VLOOKUP(給取!S276,コード表!$M$3:$N$34,2,FALSE)),"",VLOOKUP(給取!P276,コード表!$D$3:$E$7,2,FALSE)&amp;VLOOKUP(給取!Q276,コード表!$G$3:$H$67,2,FALSE)&amp;VLOOKUP(給取!R276,コード表!$J$3:$K$15,2,FALSE)&amp;VLOOKUP(給取!S276,コード表!$M$3:$N$34,2,FALSE))</f>
        <v/>
      </c>
      <c r="J272" s="8">
        <f>給取!T276</f>
        <v>0</v>
      </c>
      <c r="K272" s="8" t="str">
        <f>IF(ISERROR(VLOOKUP(給取!U276,コード表!$P$3:$Q$52,2,FALSE)),"",VLOOKUP(給取!U276,コード表!$P$3:$Q$52,2,FALSE))</f>
        <v/>
      </c>
    </row>
    <row r="273" spans="1:11" ht="20.100000000000001" customHeight="1" x14ac:dyDescent="0.15">
      <c r="A273" s="8">
        <v>711</v>
      </c>
      <c r="B273" s="18" t="b">
        <f>IF(給取!B277="出",IF(ISERROR(VLOOKUP(給取!C277,コード表!$D$3:$E$7,2,FALSE)&amp;VLOOKUP(給取!D277,コード表!$G$3:$H$67,2,FALSE)&amp;VLOOKUP(給取!E277,コード表!$J$3:$K$15,2,FALSE)&amp;VLOOKUP(給取!F277,コード表!$M$3:$N$34,2,FALSE)),"",VLOOKUP(給取!C277,コード表!$D$3:$E$7,2,FALSE)&amp;VLOOKUP(給取!D277,コード表!$G$3:$H$67,2,FALSE)&amp;VLOOKUP(給取!E277,コード表!$J$3:$K$15,2,FALSE)&amp;VLOOKUP(給取!F277,コード表!$M$3:$N$34,2,FALSE)))</f>
        <v>0</v>
      </c>
      <c r="C273" s="11" t="str">
        <f>給取!I277&amp;" "&amp;給取!J277</f>
        <v xml:space="preserve"> </v>
      </c>
      <c r="D273" s="17" t="str">
        <f>給取!G277&amp;"　"&amp;給取!H277</f>
        <v>　</v>
      </c>
      <c r="E273" s="18" t="str">
        <f>IF(ISERROR(VLOOKUP(給取!K277,コード表!$D$3:$E$7,2,FALSE)&amp;VLOOKUP(給取!L277,コード表!$G$3:$H$67,2,FALSE)&amp;VLOOKUP(給取!M277,コード表!$J$3:$K$15,2,FALSE)&amp;VLOOKUP(給取!N277,コード表!$M$3:$N$34,2,FALSE)),"",VLOOKUP(給取!K277,コード表!$D$3:$E$7,2,FALSE)&amp;VLOOKUP(給取!L277,コード表!$G$3:$H$67,2,FALSE)&amp;VLOOKUP(給取!M277,コード表!$J$3:$K$15,2,FALSE)&amp;VLOOKUP(給取!N277,コード表!$M$3:$N$34,2,FALSE))</f>
        <v/>
      </c>
      <c r="F273" s="18"/>
      <c r="G273" s="18"/>
      <c r="H273" s="18" t="str">
        <f>IF(ISERROR(VLOOKUP(給取!O277,コード表!$S$3:$T$11,2,FALSE)),"",VLOOKUP(給取!O277,コード表!$S$3:$T$11,2,FALSE))</f>
        <v/>
      </c>
      <c r="I273" s="18" t="str">
        <f>IF(ISERROR(VLOOKUP(給取!P277,コード表!$D$3:$E$7,2,FALSE)&amp;VLOOKUP(給取!Q277,コード表!$G$3:$H$67,2,FALSE)&amp;VLOOKUP(給取!R277,コード表!$J$3:$K$15,2,FALSE)&amp;VLOOKUP(給取!S277,コード表!$M$3:$N$34,2,FALSE)),"",VLOOKUP(給取!P277,コード表!$D$3:$E$7,2,FALSE)&amp;VLOOKUP(給取!Q277,コード表!$G$3:$H$67,2,FALSE)&amp;VLOOKUP(給取!R277,コード表!$J$3:$K$15,2,FALSE)&amp;VLOOKUP(給取!S277,コード表!$M$3:$N$34,2,FALSE))</f>
        <v/>
      </c>
      <c r="J273" s="8">
        <f>給取!T277</f>
        <v>0</v>
      </c>
      <c r="K273" s="8" t="str">
        <f>IF(ISERROR(VLOOKUP(給取!U277,コード表!$P$3:$Q$52,2,FALSE)),"",VLOOKUP(給取!U277,コード表!$P$3:$Q$52,2,FALSE))</f>
        <v/>
      </c>
    </row>
    <row r="274" spans="1:11" ht="20.100000000000001" customHeight="1" x14ac:dyDescent="0.15">
      <c r="A274" s="8">
        <v>711</v>
      </c>
      <c r="B274" s="18" t="b">
        <f>IF(給取!B278="出",IF(ISERROR(VLOOKUP(給取!C278,コード表!$D$3:$E$7,2,FALSE)&amp;VLOOKUP(給取!D278,コード表!$G$3:$H$67,2,FALSE)&amp;VLOOKUP(給取!E278,コード表!$J$3:$K$15,2,FALSE)&amp;VLOOKUP(給取!F278,コード表!$M$3:$N$34,2,FALSE)),"",VLOOKUP(給取!C278,コード表!$D$3:$E$7,2,FALSE)&amp;VLOOKUP(給取!D278,コード表!$G$3:$H$67,2,FALSE)&amp;VLOOKUP(給取!E278,コード表!$J$3:$K$15,2,FALSE)&amp;VLOOKUP(給取!F278,コード表!$M$3:$N$34,2,FALSE)))</f>
        <v>0</v>
      </c>
      <c r="C274" s="11" t="str">
        <f>給取!I278&amp;" "&amp;給取!J278</f>
        <v xml:space="preserve"> </v>
      </c>
      <c r="D274" s="17" t="str">
        <f>給取!G278&amp;"　"&amp;給取!H278</f>
        <v>　</v>
      </c>
      <c r="E274" s="18" t="str">
        <f>IF(ISERROR(VLOOKUP(給取!K278,コード表!$D$3:$E$7,2,FALSE)&amp;VLOOKUP(給取!L278,コード表!$G$3:$H$67,2,FALSE)&amp;VLOOKUP(給取!M278,コード表!$J$3:$K$15,2,FALSE)&amp;VLOOKUP(給取!N278,コード表!$M$3:$N$34,2,FALSE)),"",VLOOKUP(給取!K278,コード表!$D$3:$E$7,2,FALSE)&amp;VLOOKUP(給取!L278,コード表!$G$3:$H$67,2,FALSE)&amp;VLOOKUP(給取!M278,コード表!$J$3:$K$15,2,FALSE)&amp;VLOOKUP(給取!N278,コード表!$M$3:$N$34,2,FALSE))</f>
        <v/>
      </c>
      <c r="F274" s="18"/>
      <c r="G274" s="18"/>
      <c r="H274" s="18" t="str">
        <f>IF(ISERROR(VLOOKUP(給取!O278,コード表!$S$3:$T$11,2,FALSE)),"",VLOOKUP(給取!O278,コード表!$S$3:$T$11,2,FALSE))</f>
        <v/>
      </c>
      <c r="I274" s="18" t="str">
        <f>IF(ISERROR(VLOOKUP(給取!P278,コード表!$D$3:$E$7,2,FALSE)&amp;VLOOKUP(給取!Q278,コード表!$G$3:$H$67,2,FALSE)&amp;VLOOKUP(給取!R278,コード表!$J$3:$K$15,2,FALSE)&amp;VLOOKUP(給取!S278,コード表!$M$3:$N$34,2,FALSE)),"",VLOOKUP(給取!P278,コード表!$D$3:$E$7,2,FALSE)&amp;VLOOKUP(給取!Q278,コード表!$G$3:$H$67,2,FALSE)&amp;VLOOKUP(給取!R278,コード表!$J$3:$K$15,2,FALSE)&amp;VLOOKUP(給取!S278,コード表!$M$3:$N$34,2,FALSE))</f>
        <v/>
      </c>
      <c r="J274" s="8">
        <f>給取!T278</f>
        <v>0</v>
      </c>
      <c r="K274" s="8" t="str">
        <f>IF(ISERROR(VLOOKUP(給取!U278,コード表!$P$3:$Q$52,2,FALSE)),"",VLOOKUP(給取!U278,コード表!$P$3:$Q$52,2,FALSE))</f>
        <v/>
      </c>
    </row>
    <row r="275" spans="1:11" ht="20.100000000000001" customHeight="1" x14ac:dyDescent="0.15">
      <c r="A275" s="8">
        <v>711</v>
      </c>
      <c r="B275" s="18" t="b">
        <f>IF(給取!B279="出",IF(ISERROR(VLOOKUP(給取!C279,コード表!$D$3:$E$7,2,FALSE)&amp;VLOOKUP(給取!D279,コード表!$G$3:$H$67,2,FALSE)&amp;VLOOKUP(給取!E279,コード表!$J$3:$K$15,2,FALSE)&amp;VLOOKUP(給取!F279,コード表!$M$3:$N$34,2,FALSE)),"",VLOOKUP(給取!C279,コード表!$D$3:$E$7,2,FALSE)&amp;VLOOKUP(給取!D279,コード表!$G$3:$H$67,2,FALSE)&amp;VLOOKUP(給取!E279,コード表!$J$3:$K$15,2,FALSE)&amp;VLOOKUP(給取!F279,コード表!$M$3:$N$34,2,FALSE)))</f>
        <v>0</v>
      </c>
      <c r="C275" s="11" t="str">
        <f>給取!I279&amp;" "&amp;給取!J279</f>
        <v xml:space="preserve"> </v>
      </c>
      <c r="D275" s="17" t="str">
        <f>給取!G279&amp;"　"&amp;給取!H279</f>
        <v>　</v>
      </c>
      <c r="E275" s="18" t="str">
        <f>IF(ISERROR(VLOOKUP(給取!K279,コード表!$D$3:$E$7,2,FALSE)&amp;VLOOKUP(給取!L279,コード表!$G$3:$H$67,2,FALSE)&amp;VLOOKUP(給取!M279,コード表!$J$3:$K$15,2,FALSE)&amp;VLOOKUP(給取!N279,コード表!$M$3:$N$34,2,FALSE)),"",VLOOKUP(給取!K279,コード表!$D$3:$E$7,2,FALSE)&amp;VLOOKUP(給取!L279,コード表!$G$3:$H$67,2,FALSE)&amp;VLOOKUP(給取!M279,コード表!$J$3:$K$15,2,FALSE)&amp;VLOOKUP(給取!N279,コード表!$M$3:$N$34,2,FALSE))</f>
        <v/>
      </c>
      <c r="F275" s="18"/>
      <c r="G275" s="18"/>
      <c r="H275" s="18" t="str">
        <f>IF(ISERROR(VLOOKUP(給取!O279,コード表!$S$3:$T$11,2,FALSE)),"",VLOOKUP(給取!O279,コード表!$S$3:$T$11,2,FALSE))</f>
        <v/>
      </c>
      <c r="I275" s="18" t="str">
        <f>IF(ISERROR(VLOOKUP(給取!P279,コード表!$D$3:$E$7,2,FALSE)&amp;VLOOKUP(給取!Q279,コード表!$G$3:$H$67,2,FALSE)&amp;VLOOKUP(給取!R279,コード表!$J$3:$K$15,2,FALSE)&amp;VLOOKUP(給取!S279,コード表!$M$3:$N$34,2,FALSE)),"",VLOOKUP(給取!P279,コード表!$D$3:$E$7,2,FALSE)&amp;VLOOKUP(給取!Q279,コード表!$G$3:$H$67,2,FALSE)&amp;VLOOKUP(給取!R279,コード表!$J$3:$K$15,2,FALSE)&amp;VLOOKUP(給取!S279,コード表!$M$3:$N$34,2,FALSE))</f>
        <v/>
      </c>
      <c r="J275" s="8">
        <f>給取!T279</f>
        <v>0</v>
      </c>
      <c r="K275" s="8" t="str">
        <f>IF(ISERROR(VLOOKUP(給取!U279,コード表!$P$3:$Q$52,2,FALSE)),"",VLOOKUP(給取!U279,コード表!$P$3:$Q$52,2,FALSE))</f>
        <v/>
      </c>
    </row>
    <row r="276" spans="1:11" ht="20.100000000000001" customHeight="1" x14ac:dyDescent="0.15">
      <c r="A276" s="8">
        <v>711</v>
      </c>
      <c r="B276" s="18" t="b">
        <f>IF(給取!B280="出",IF(ISERROR(VLOOKUP(給取!C280,コード表!$D$3:$E$7,2,FALSE)&amp;VLOOKUP(給取!D280,コード表!$G$3:$H$67,2,FALSE)&amp;VLOOKUP(給取!E280,コード表!$J$3:$K$15,2,FALSE)&amp;VLOOKUP(給取!F280,コード表!$M$3:$N$34,2,FALSE)),"",VLOOKUP(給取!C280,コード表!$D$3:$E$7,2,FALSE)&amp;VLOOKUP(給取!D280,コード表!$G$3:$H$67,2,FALSE)&amp;VLOOKUP(給取!E280,コード表!$J$3:$K$15,2,FALSE)&amp;VLOOKUP(給取!F280,コード表!$M$3:$N$34,2,FALSE)))</f>
        <v>0</v>
      </c>
      <c r="C276" s="11" t="str">
        <f>給取!I280&amp;" "&amp;給取!J280</f>
        <v xml:space="preserve"> </v>
      </c>
      <c r="D276" s="17" t="str">
        <f>給取!G280&amp;"　"&amp;給取!H280</f>
        <v>　</v>
      </c>
      <c r="E276" s="18" t="str">
        <f>IF(ISERROR(VLOOKUP(給取!K280,コード表!$D$3:$E$7,2,FALSE)&amp;VLOOKUP(給取!L280,コード表!$G$3:$H$67,2,FALSE)&amp;VLOOKUP(給取!M280,コード表!$J$3:$K$15,2,FALSE)&amp;VLOOKUP(給取!N280,コード表!$M$3:$N$34,2,FALSE)),"",VLOOKUP(給取!K280,コード表!$D$3:$E$7,2,FALSE)&amp;VLOOKUP(給取!L280,コード表!$G$3:$H$67,2,FALSE)&amp;VLOOKUP(給取!M280,コード表!$J$3:$K$15,2,FALSE)&amp;VLOOKUP(給取!N280,コード表!$M$3:$N$34,2,FALSE))</f>
        <v/>
      </c>
      <c r="F276" s="18"/>
      <c r="G276" s="18"/>
      <c r="H276" s="18" t="str">
        <f>IF(ISERROR(VLOOKUP(給取!O280,コード表!$S$3:$T$11,2,FALSE)),"",VLOOKUP(給取!O280,コード表!$S$3:$T$11,2,FALSE))</f>
        <v/>
      </c>
      <c r="I276" s="18" t="str">
        <f>IF(ISERROR(VLOOKUP(給取!P280,コード表!$D$3:$E$7,2,FALSE)&amp;VLOOKUP(給取!Q280,コード表!$G$3:$H$67,2,FALSE)&amp;VLOOKUP(給取!R280,コード表!$J$3:$K$15,2,FALSE)&amp;VLOOKUP(給取!S280,コード表!$M$3:$N$34,2,FALSE)),"",VLOOKUP(給取!P280,コード表!$D$3:$E$7,2,FALSE)&amp;VLOOKUP(給取!Q280,コード表!$G$3:$H$67,2,FALSE)&amp;VLOOKUP(給取!R280,コード表!$J$3:$K$15,2,FALSE)&amp;VLOOKUP(給取!S280,コード表!$M$3:$N$34,2,FALSE))</f>
        <v/>
      </c>
      <c r="J276" s="8">
        <f>給取!T280</f>
        <v>0</v>
      </c>
      <c r="K276" s="8" t="str">
        <f>IF(ISERROR(VLOOKUP(給取!U280,コード表!$P$3:$Q$52,2,FALSE)),"",VLOOKUP(給取!U280,コード表!$P$3:$Q$52,2,FALSE))</f>
        <v/>
      </c>
    </row>
    <row r="277" spans="1:11" ht="20.100000000000001" customHeight="1" x14ac:dyDescent="0.15">
      <c r="A277" s="8">
        <v>711</v>
      </c>
      <c r="B277" s="18" t="b">
        <f>IF(給取!B281="出",IF(ISERROR(VLOOKUP(給取!C281,コード表!$D$3:$E$7,2,FALSE)&amp;VLOOKUP(給取!D281,コード表!$G$3:$H$67,2,FALSE)&amp;VLOOKUP(給取!E281,コード表!$J$3:$K$15,2,FALSE)&amp;VLOOKUP(給取!F281,コード表!$M$3:$N$34,2,FALSE)),"",VLOOKUP(給取!C281,コード表!$D$3:$E$7,2,FALSE)&amp;VLOOKUP(給取!D281,コード表!$G$3:$H$67,2,FALSE)&amp;VLOOKUP(給取!E281,コード表!$J$3:$K$15,2,FALSE)&amp;VLOOKUP(給取!F281,コード表!$M$3:$N$34,2,FALSE)))</f>
        <v>0</v>
      </c>
      <c r="C277" s="11" t="str">
        <f>給取!I281&amp;" "&amp;給取!J281</f>
        <v xml:space="preserve"> </v>
      </c>
      <c r="D277" s="17" t="str">
        <f>給取!G281&amp;"　"&amp;給取!H281</f>
        <v>　</v>
      </c>
      <c r="E277" s="18" t="str">
        <f>IF(ISERROR(VLOOKUP(給取!K281,コード表!$D$3:$E$7,2,FALSE)&amp;VLOOKUP(給取!L281,コード表!$G$3:$H$67,2,FALSE)&amp;VLOOKUP(給取!M281,コード表!$J$3:$K$15,2,FALSE)&amp;VLOOKUP(給取!N281,コード表!$M$3:$N$34,2,FALSE)),"",VLOOKUP(給取!K281,コード表!$D$3:$E$7,2,FALSE)&amp;VLOOKUP(給取!L281,コード表!$G$3:$H$67,2,FALSE)&amp;VLOOKUP(給取!M281,コード表!$J$3:$K$15,2,FALSE)&amp;VLOOKUP(給取!N281,コード表!$M$3:$N$34,2,FALSE))</f>
        <v/>
      </c>
      <c r="F277" s="18"/>
      <c r="G277" s="18"/>
      <c r="H277" s="18" t="str">
        <f>IF(ISERROR(VLOOKUP(給取!O281,コード表!$S$3:$T$11,2,FALSE)),"",VLOOKUP(給取!O281,コード表!$S$3:$T$11,2,FALSE))</f>
        <v/>
      </c>
      <c r="I277" s="18" t="str">
        <f>IF(ISERROR(VLOOKUP(給取!P281,コード表!$D$3:$E$7,2,FALSE)&amp;VLOOKUP(給取!Q281,コード表!$G$3:$H$67,2,FALSE)&amp;VLOOKUP(給取!R281,コード表!$J$3:$K$15,2,FALSE)&amp;VLOOKUP(給取!S281,コード表!$M$3:$N$34,2,FALSE)),"",VLOOKUP(給取!P281,コード表!$D$3:$E$7,2,FALSE)&amp;VLOOKUP(給取!Q281,コード表!$G$3:$H$67,2,FALSE)&amp;VLOOKUP(給取!R281,コード表!$J$3:$K$15,2,FALSE)&amp;VLOOKUP(給取!S281,コード表!$M$3:$N$34,2,FALSE))</f>
        <v/>
      </c>
      <c r="J277" s="8">
        <f>給取!T281</f>
        <v>0</v>
      </c>
      <c r="K277" s="8" t="str">
        <f>IF(ISERROR(VLOOKUP(給取!U281,コード表!$P$3:$Q$52,2,FALSE)),"",VLOOKUP(給取!U281,コード表!$P$3:$Q$52,2,FALSE))</f>
        <v/>
      </c>
    </row>
    <row r="278" spans="1:11" ht="20.100000000000001" customHeight="1" x14ac:dyDescent="0.15">
      <c r="A278" s="8">
        <v>711</v>
      </c>
      <c r="B278" s="18" t="b">
        <f>IF(給取!B282="出",IF(ISERROR(VLOOKUP(給取!C282,コード表!$D$3:$E$7,2,FALSE)&amp;VLOOKUP(給取!D282,コード表!$G$3:$H$67,2,FALSE)&amp;VLOOKUP(給取!E282,コード表!$J$3:$K$15,2,FALSE)&amp;VLOOKUP(給取!F282,コード表!$M$3:$N$34,2,FALSE)),"",VLOOKUP(給取!C282,コード表!$D$3:$E$7,2,FALSE)&amp;VLOOKUP(給取!D282,コード表!$G$3:$H$67,2,FALSE)&amp;VLOOKUP(給取!E282,コード表!$J$3:$K$15,2,FALSE)&amp;VLOOKUP(給取!F282,コード表!$M$3:$N$34,2,FALSE)))</f>
        <v>0</v>
      </c>
      <c r="C278" s="11" t="str">
        <f>給取!I282&amp;" "&amp;給取!J282</f>
        <v xml:space="preserve"> </v>
      </c>
      <c r="D278" s="17" t="str">
        <f>給取!G282&amp;"　"&amp;給取!H282</f>
        <v>　</v>
      </c>
      <c r="E278" s="18" t="str">
        <f>IF(ISERROR(VLOOKUP(給取!K282,コード表!$D$3:$E$7,2,FALSE)&amp;VLOOKUP(給取!L282,コード表!$G$3:$H$67,2,FALSE)&amp;VLOOKUP(給取!M282,コード表!$J$3:$K$15,2,FALSE)&amp;VLOOKUP(給取!N282,コード表!$M$3:$N$34,2,FALSE)),"",VLOOKUP(給取!K282,コード表!$D$3:$E$7,2,FALSE)&amp;VLOOKUP(給取!L282,コード表!$G$3:$H$67,2,FALSE)&amp;VLOOKUP(給取!M282,コード表!$J$3:$K$15,2,FALSE)&amp;VLOOKUP(給取!N282,コード表!$M$3:$N$34,2,FALSE))</f>
        <v/>
      </c>
      <c r="F278" s="18"/>
      <c r="G278" s="18"/>
      <c r="H278" s="18" t="str">
        <f>IF(ISERROR(VLOOKUP(給取!O282,コード表!$S$3:$T$11,2,FALSE)),"",VLOOKUP(給取!O282,コード表!$S$3:$T$11,2,FALSE))</f>
        <v/>
      </c>
      <c r="I278" s="18" t="str">
        <f>IF(ISERROR(VLOOKUP(給取!P282,コード表!$D$3:$E$7,2,FALSE)&amp;VLOOKUP(給取!Q282,コード表!$G$3:$H$67,2,FALSE)&amp;VLOOKUP(給取!R282,コード表!$J$3:$K$15,2,FALSE)&amp;VLOOKUP(給取!S282,コード表!$M$3:$N$34,2,FALSE)),"",VLOOKUP(給取!P282,コード表!$D$3:$E$7,2,FALSE)&amp;VLOOKUP(給取!Q282,コード表!$G$3:$H$67,2,FALSE)&amp;VLOOKUP(給取!R282,コード表!$J$3:$K$15,2,FALSE)&amp;VLOOKUP(給取!S282,コード表!$M$3:$N$34,2,FALSE))</f>
        <v/>
      </c>
      <c r="J278" s="8">
        <f>給取!T282</f>
        <v>0</v>
      </c>
      <c r="K278" s="8" t="str">
        <f>IF(ISERROR(VLOOKUP(給取!U282,コード表!$P$3:$Q$52,2,FALSE)),"",VLOOKUP(給取!U282,コード表!$P$3:$Q$52,2,FALSE))</f>
        <v/>
      </c>
    </row>
    <row r="279" spans="1:11" ht="20.100000000000001" customHeight="1" x14ac:dyDescent="0.15">
      <c r="A279" s="8">
        <v>711</v>
      </c>
      <c r="B279" s="18" t="b">
        <f>IF(給取!B283="出",IF(ISERROR(VLOOKUP(給取!C283,コード表!$D$3:$E$7,2,FALSE)&amp;VLOOKUP(給取!D283,コード表!$G$3:$H$67,2,FALSE)&amp;VLOOKUP(給取!E283,コード表!$J$3:$K$15,2,FALSE)&amp;VLOOKUP(給取!F283,コード表!$M$3:$N$34,2,FALSE)),"",VLOOKUP(給取!C283,コード表!$D$3:$E$7,2,FALSE)&amp;VLOOKUP(給取!D283,コード表!$G$3:$H$67,2,FALSE)&amp;VLOOKUP(給取!E283,コード表!$J$3:$K$15,2,FALSE)&amp;VLOOKUP(給取!F283,コード表!$M$3:$N$34,2,FALSE)))</f>
        <v>0</v>
      </c>
      <c r="C279" s="11" t="str">
        <f>給取!I283&amp;" "&amp;給取!J283</f>
        <v xml:space="preserve"> </v>
      </c>
      <c r="D279" s="17" t="str">
        <f>給取!G283&amp;"　"&amp;給取!H283</f>
        <v>　</v>
      </c>
      <c r="E279" s="18" t="str">
        <f>IF(ISERROR(VLOOKUP(給取!K283,コード表!$D$3:$E$7,2,FALSE)&amp;VLOOKUP(給取!L283,コード表!$G$3:$H$67,2,FALSE)&amp;VLOOKUP(給取!M283,コード表!$J$3:$K$15,2,FALSE)&amp;VLOOKUP(給取!N283,コード表!$M$3:$N$34,2,FALSE)),"",VLOOKUP(給取!K283,コード表!$D$3:$E$7,2,FALSE)&amp;VLOOKUP(給取!L283,コード表!$G$3:$H$67,2,FALSE)&amp;VLOOKUP(給取!M283,コード表!$J$3:$K$15,2,FALSE)&amp;VLOOKUP(給取!N283,コード表!$M$3:$N$34,2,FALSE))</f>
        <v/>
      </c>
      <c r="F279" s="18"/>
      <c r="G279" s="18"/>
      <c r="H279" s="18" t="str">
        <f>IF(ISERROR(VLOOKUP(給取!O283,コード表!$S$3:$T$11,2,FALSE)),"",VLOOKUP(給取!O283,コード表!$S$3:$T$11,2,FALSE))</f>
        <v/>
      </c>
      <c r="I279" s="18" t="str">
        <f>IF(ISERROR(VLOOKUP(給取!P283,コード表!$D$3:$E$7,2,FALSE)&amp;VLOOKUP(給取!Q283,コード表!$G$3:$H$67,2,FALSE)&amp;VLOOKUP(給取!R283,コード表!$J$3:$K$15,2,FALSE)&amp;VLOOKUP(給取!S283,コード表!$M$3:$N$34,2,FALSE)),"",VLOOKUP(給取!P283,コード表!$D$3:$E$7,2,FALSE)&amp;VLOOKUP(給取!Q283,コード表!$G$3:$H$67,2,FALSE)&amp;VLOOKUP(給取!R283,コード表!$J$3:$K$15,2,FALSE)&amp;VLOOKUP(給取!S283,コード表!$M$3:$N$34,2,FALSE))</f>
        <v/>
      </c>
      <c r="J279" s="8">
        <f>給取!T283</f>
        <v>0</v>
      </c>
      <c r="K279" s="8" t="str">
        <f>IF(ISERROR(VLOOKUP(給取!U283,コード表!$P$3:$Q$52,2,FALSE)),"",VLOOKUP(給取!U283,コード表!$P$3:$Q$52,2,FALSE))</f>
        <v/>
      </c>
    </row>
    <row r="280" spans="1:11" ht="20.100000000000001" customHeight="1" x14ac:dyDescent="0.15">
      <c r="A280" s="8">
        <v>711</v>
      </c>
      <c r="B280" s="18" t="b">
        <f>IF(給取!B284="出",IF(ISERROR(VLOOKUP(給取!C284,コード表!$D$3:$E$7,2,FALSE)&amp;VLOOKUP(給取!D284,コード表!$G$3:$H$67,2,FALSE)&amp;VLOOKUP(給取!E284,コード表!$J$3:$K$15,2,FALSE)&amp;VLOOKUP(給取!F284,コード表!$M$3:$N$34,2,FALSE)),"",VLOOKUP(給取!C284,コード表!$D$3:$E$7,2,FALSE)&amp;VLOOKUP(給取!D284,コード表!$G$3:$H$67,2,FALSE)&amp;VLOOKUP(給取!E284,コード表!$J$3:$K$15,2,FALSE)&amp;VLOOKUP(給取!F284,コード表!$M$3:$N$34,2,FALSE)))</f>
        <v>0</v>
      </c>
      <c r="C280" s="11" t="str">
        <f>給取!I284&amp;" "&amp;給取!J284</f>
        <v xml:space="preserve"> </v>
      </c>
      <c r="D280" s="17" t="str">
        <f>給取!G284&amp;"　"&amp;給取!H284</f>
        <v>　</v>
      </c>
      <c r="E280" s="18" t="str">
        <f>IF(ISERROR(VLOOKUP(給取!K284,コード表!$D$3:$E$7,2,FALSE)&amp;VLOOKUP(給取!L284,コード表!$G$3:$H$67,2,FALSE)&amp;VLOOKUP(給取!M284,コード表!$J$3:$K$15,2,FALSE)&amp;VLOOKUP(給取!N284,コード表!$M$3:$N$34,2,FALSE)),"",VLOOKUP(給取!K284,コード表!$D$3:$E$7,2,FALSE)&amp;VLOOKUP(給取!L284,コード表!$G$3:$H$67,2,FALSE)&amp;VLOOKUP(給取!M284,コード表!$J$3:$K$15,2,FALSE)&amp;VLOOKUP(給取!N284,コード表!$M$3:$N$34,2,FALSE))</f>
        <v/>
      </c>
      <c r="F280" s="18"/>
      <c r="G280" s="18"/>
      <c r="H280" s="18" t="str">
        <f>IF(ISERROR(VLOOKUP(給取!O284,コード表!$S$3:$T$11,2,FALSE)),"",VLOOKUP(給取!O284,コード表!$S$3:$T$11,2,FALSE))</f>
        <v/>
      </c>
      <c r="I280" s="18" t="str">
        <f>IF(ISERROR(VLOOKUP(給取!P284,コード表!$D$3:$E$7,2,FALSE)&amp;VLOOKUP(給取!Q284,コード表!$G$3:$H$67,2,FALSE)&amp;VLOOKUP(給取!R284,コード表!$J$3:$K$15,2,FALSE)&amp;VLOOKUP(給取!S284,コード表!$M$3:$N$34,2,FALSE)),"",VLOOKUP(給取!P284,コード表!$D$3:$E$7,2,FALSE)&amp;VLOOKUP(給取!Q284,コード表!$G$3:$H$67,2,FALSE)&amp;VLOOKUP(給取!R284,コード表!$J$3:$K$15,2,FALSE)&amp;VLOOKUP(給取!S284,コード表!$M$3:$N$34,2,FALSE))</f>
        <v/>
      </c>
      <c r="J280" s="8">
        <f>給取!T284</f>
        <v>0</v>
      </c>
      <c r="K280" s="8" t="str">
        <f>IF(ISERROR(VLOOKUP(給取!U284,コード表!$P$3:$Q$52,2,FALSE)),"",VLOOKUP(給取!U284,コード表!$P$3:$Q$52,2,FALSE))</f>
        <v/>
      </c>
    </row>
    <row r="281" spans="1:11" ht="20.100000000000001" customHeight="1" x14ac:dyDescent="0.15">
      <c r="A281" s="8">
        <v>711</v>
      </c>
      <c r="B281" s="18" t="b">
        <f>IF(給取!B285="出",IF(ISERROR(VLOOKUP(給取!C285,コード表!$D$3:$E$7,2,FALSE)&amp;VLOOKUP(給取!D285,コード表!$G$3:$H$67,2,FALSE)&amp;VLOOKUP(給取!E285,コード表!$J$3:$K$15,2,FALSE)&amp;VLOOKUP(給取!F285,コード表!$M$3:$N$34,2,FALSE)),"",VLOOKUP(給取!C285,コード表!$D$3:$E$7,2,FALSE)&amp;VLOOKUP(給取!D285,コード表!$G$3:$H$67,2,FALSE)&amp;VLOOKUP(給取!E285,コード表!$J$3:$K$15,2,FALSE)&amp;VLOOKUP(給取!F285,コード表!$M$3:$N$34,2,FALSE)))</f>
        <v>0</v>
      </c>
      <c r="C281" s="11" t="str">
        <f>給取!I285&amp;" "&amp;給取!J285</f>
        <v xml:space="preserve"> </v>
      </c>
      <c r="D281" s="17" t="str">
        <f>給取!G285&amp;"　"&amp;給取!H285</f>
        <v>　</v>
      </c>
      <c r="E281" s="18" t="str">
        <f>IF(ISERROR(VLOOKUP(給取!K285,コード表!$D$3:$E$7,2,FALSE)&amp;VLOOKUP(給取!L285,コード表!$G$3:$H$67,2,FALSE)&amp;VLOOKUP(給取!M285,コード表!$J$3:$K$15,2,FALSE)&amp;VLOOKUP(給取!N285,コード表!$M$3:$N$34,2,FALSE)),"",VLOOKUP(給取!K285,コード表!$D$3:$E$7,2,FALSE)&amp;VLOOKUP(給取!L285,コード表!$G$3:$H$67,2,FALSE)&amp;VLOOKUP(給取!M285,コード表!$J$3:$K$15,2,FALSE)&amp;VLOOKUP(給取!N285,コード表!$M$3:$N$34,2,FALSE))</f>
        <v/>
      </c>
      <c r="F281" s="18"/>
      <c r="G281" s="18"/>
      <c r="H281" s="18" t="str">
        <f>IF(ISERROR(VLOOKUP(給取!O285,コード表!$S$3:$T$11,2,FALSE)),"",VLOOKUP(給取!O285,コード表!$S$3:$T$11,2,FALSE))</f>
        <v/>
      </c>
      <c r="I281" s="18" t="str">
        <f>IF(ISERROR(VLOOKUP(給取!P285,コード表!$D$3:$E$7,2,FALSE)&amp;VLOOKUP(給取!Q285,コード表!$G$3:$H$67,2,FALSE)&amp;VLOOKUP(給取!R285,コード表!$J$3:$K$15,2,FALSE)&amp;VLOOKUP(給取!S285,コード表!$M$3:$N$34,2,FALSE)),"",VLOOKUP(給取!P285,コード表!$D$3:$E$7,2,FALSE)&amp;VLOOKUP(給取!Q285,コード表!$G$3:$H$67,2,FALSE)&amp;VLOOKUP(給取!R285,コード表!$J$3:$K$15,2,FALSE)&amp;VLOOKUP(給取!S285,コード表!$M$3:$N$34,2,FALSE))</f>
        <v/>
      </c>
      <c r="J281" s="8">
        <f>給取!T285</f>
        <v>0</v>
      </c>
      <c r="K281" s="8" t="str">
        <f>IF(ISERROR(VLOOKUP(給取!U285,コード表!$P$3:$Q$52,2,FALSE)),"",VLOOKUP(給取!U285,コード表!$P$3:$Q$52,2,FALSE))</f>
        <v/>
      </c>
    </row>
    <row r="282" spans="1:11" ht="20.100000000000001" customHeight="1" x14ac:dyDescent="0.15">
      <c r="A282" s="8">
        <v>711</v>
      </c>
      <c r="B282" s="18" t="b">
        <f>IF(給取!B286="出",IF(ISERROR(VLOOKUP(給取!C286,コード表!$D$3:$E$7,2,FALSE)&amp;VLOOKUP(給取!D286,コード表!$G$3:$H$67,2,FALSE)&amp;VLOOKUP(給取!E286,コード表!$J$3:$K$15,2,FALSE)&amp;VLOOKUP(給取!F286,コード表!$M$3:$N$34,2,FALSE)),"",VLOOKUP(給取!C286,コード表!$D$3:$E$7,2,FALSE)&amp;VLOOKUP(給取!D286,コード表!$G$3:$H$67,2,FALSE)&amp;VLOOKUP(給取!E286,コード表!$J$3:$K$15,2,FALSE)&amp;VLOOKUP(給取!F286,コード表!$M$3:$N$34,2,FALSE)))</f>
        <v>0</v>
      </c>
      <c r="C282" s="11" t="str">
        <f>給取!I286&amp;" "&amp;給取!J286</f>
        <v xml:space="preserve"> </v>
      </c>
      <c r="D282" s="17" t="str">
        <f>給取!G286&amp;"　"&amp;給取!H286</f>
        <v>　</v>
      </c>
      <c r="E282" s="18" t="str">
        <f>IF(ISERROR(VLOOKUP(給取!K286,コード表!$D$3:$E$7,2,FALSE)&amp;VLOOKUP(給取!L286,コード表!$G$3:$H$67,2,FALSE)&amp;VLOOKUP(給取!M286,コード表!$J$3:$K$15,2,FALSE)&amp;VLOOKUP(給取!N286,コード表!$M$3:$N$34,2,FALSE)),"",VLOOKUP(給取!K286,コード表!$D$3:$E$7,2,FALSE)&amp;VLOOKUP(給取!L286,コード表!$G$3:$H$67,2,FALSE)&amp;VLOOKUP(給取!M286,コード表!$J$3:$K$15,2,FALSE)&amp;VLOOKUP(給取!N286,コード表!$M$3:$N$34,2,FALSE))</f>
        <v/>
      </c>
      <c r="F282" s="18"/>
      <c r="G282" s="18"/>
      <c r="H282" s="18" t="str">
        <f>IF(ISERROR(VLOOKUP(給取!O286,コード表!$S$3:$T$11,2,FALSE)),"",VLOOKUP(給取!O286,コード表!$S$3:$T$11,2,FALSE))</f>
        <v/>
      </c>
      <c r="I282" s="18" t="str">
        <f>IF(ISERROR(VLOOKUP(給取!P286,コード表!$D$3:$E$7,2,FALSE)&amp;VLOOKUP(給取!Q286,コード表!$G$3:$H$67,2,FALSE)&amp;VLOOKUP(給取!R286,コード表!$J$3:$K$15,2,FALSE)&amp;VLOOKUP(給取!S286,コード表!$M$3:$N$34,2,FALSE)),"",VLOOKUP(給取!P286,コード表!$D$3:$E$7,2,FALSE)&amp;VLOOKUP(給取!Q286,コード表!$G$3:$H$67,2,FALSE)&amp;VLOOKUP(給取!R286,コード表!$J$3:$K$15,2,FALSE)&amp;VLOOKUP(給取!S286,コード表!$M$3:$N$34,2,FALSE))</f>
        <v/>
      </c>
      <c r="J282" s="8">
        <f>給取!T286</f>
        <v>0</v>
      </c>
      <c r="K282" s="8" t="str">
        <f>IF(ISERROR(VLOOKUP(給取!U286,コード表!$P$3:$Q$52,2,FALSE)),"",VLOOKUP(給取!U286,コード表!$P$3:$Q$52,2,FALSE))</f>
        <v/>
      </c>
    </row>
    <row r="283" spans="1:11" ht="20.100000000000001" customHeight="1" x14ac:dyDescent="0.15">
      <c r="A283" s="8">
        <v>711</v>
      </c>
      <c r="B283" s="18" t="b">
        <f>IF(給取!B287="出",IF(ISERROR(VLOOKUP(給取!C287,コード表!$D$3:$E$7,2,FALSE)&amp;VLOOKUP(給取!D287,コード表!$G$3:$H$67,2,FALSE)&amp;VLOOKUP(給取!E287,コード表!$J$3:$K$15,2,FALSE)&amp;VLOOKUP(給取!F287,コード表!$M$3:$N$34,2,FALSE)),"",VLOOKUP(給取!C287,コード表!$D$3:$E$7,2,FALSE)&amp;VLOOKUP(給取!D287,コード表!$G$3:$H$67,2,FALSE)&amp;VLOOKUP(給取!E287,コード表!$J$3:$K$15,2,FALSE)&amp;VLOOKUP(給取!F287,コード表!$M$3:$N$34,2,FALSE)))</f>
        <v>0</v>
      </c>
      <c r="C283" s="11" t="str">
        <f>給取!I287&amp;" "&amp;給取!J287</f>
        <v xml:space="preserve"> </v>
      </c>
      <c r="D283" s="17" t="str">
        <f>給取!G287&amp;"　"&amp;給取!H287</f>
        <v>　</v>
      </c>
      <c r="E283" s="18" t="str">
        <f>IF(ISERROR(VLOOKUP(給取!K287,コード表!$D$3:$E$7,2,FALSE)&amp;VLOOKUP(給取!L287,コード表!$G$3:$H$67,2,FALSE)&amp;VLOOKUP(給取!M287,コード表!$J$3:$K$15,2,FALSE)&amp;VLOOKUP(給取!N287,コード表!$M$3:$N$34,2,FALSE)),"",VLOOKUP(給取!K287,コード表!$D$3:$E$7,2,FALSE)&amp;VLOOKUP(給取!L287,コード表!$G$3:$H$67,2,FALSE)&amp;VLOOKUP(給取!M287,コード表!$J$3:$K$15,2,FALSE)&amp;VLOOKUP(給取!N287,コード表!$M$3:$N$34,2,FALSE))</f>
        <v/>
      </c>
      <c r="F283" s="18"/>
      <c r="G283" s="18"/>
      <c r="H283" s="18" t="str">
        <f>IF(ISERROR(VLOOKUP(給取!O287,コード表!$S$3:$T$11,2,FALSE)),"",VLOOKUP(給取!O287,コード表!$S$3:$T$11,2,FALSE))</f>
        <v/>
      </c>
      <c r="I283" s="18" t="str">
        <f>IF(ISERROR(VLOOKUP(給取!P287,コード表!$D$3:$E$7,2,FALSE)&amp;VLOOKUP(給取!Q287,コード表!$G$3:$H$67,2,FALSE)&amp;VLOOKUP(給取!R287,コード表!$J$3:$K$15,2,FALSE)&amp;VLOOKUP(給取!S287,コード表!$M$3:$N$34,2,FALSE)),"",VLOOKUP(給取!P287,コード表!$D$3:$E$7,2,FALSE)&amp;VLOOKUP(給取!Q287,コード表!$G$3:$H$67,2,FALSE)&amp;VLOOKUP(給取!R287,コード表!$J$3:$K$15,2,FALSE)&amp;VLOOKUP(給取!S287,コード表!$M$3:$N$34,2,FALSE))</f>
        <v/>
      </c>
      <c r="J283" s="8">
        <f>給取!T287</f>
        <v>0</v>
      </c>
      <c r="K283" s="8" t="str">
        <f>IF(ISERROR(VLOOKUP(給取!U287,コード表!$P$3:$Q$52,2,FALSE)),"",VLOOKUP(給取!U287,コード表!$P$3:$Q$52,2,FALSE))</f>
        <v/>
      </c>
    </row>
    <row r="284" spans="1:11" ht="20.100000000000001" customHeight="1" x14ac:dyDescent="0.15">
      <c r="A284" s="8">
        <v>711</v>
      </c>
      <c r="B284" s="18" t="b">
        <f>IF(給取!B288="出",IF(ISERROR(VLOOKUP(給取!C288,コード表!$D$3:$E$7,2,FALSE)&amp;VLOOKUP(給取!D288,コード表!$G$3:$H$67,2,FALSE)&amp;VLOOKUP(給取!E288,コード表!$J$3:$K$15,2,FALSE)&amp;VLOOKUP(給取!F288,コード表!$M$3:$N$34,2,FALSE)),"",VLOOKUP(給取!C288,コード表!$D$3:$E$7,2,FALSE)&amp;VLOOKUP(給取!D288,コード表!$G$3:$H$67,2,FALSE)&amp;VLOOKUP(給取!E288,コード表!$J$3:$K$15,2,FALSE)&amp;VLOOKUP(給取!F288,コード表!$M$3:$N$34,2,FALSE)))</f>
        <v>0</v>
      </c>
      <c r="C284" s="11" t="str">
        <f>給取!I288&amp;" "&amp;給取!J288</f>
        <v xml:space="preserve"> </v>
      </c>
      <c r="D284" s="17" t="str">
        <f>給取!G288&amp;"　"&amp;給取!H288</f>
        <v>　</v>
      </c>
      <c r="E284" s="18" t="str">
        <f>IF(ISERROR(VLOOKUP(給取!K288,コード表!$D$3:$E$7,2,FALSE)&amp;VLOOKUP(給取!L288,コード表!$G$3:$H$67,2,FALSE)&amp;VLOOKUP(給取!M288,コード表!$J$3:$K$15,2,FALSE)&amp;VLOOKUP(給取!N288,コード表!$M$3:$N$34,2,FALSE)),"",VLOOKUP(給取!K288,コード表!$D$3:$E$7,2,FALSE)&amp;VLOOKUP(給取!L288,コード表!$G$3:$H$67,2,FALSE)&amp;VLOOKUP(給取!M288,コード表!$J$3:$K$15,2,FALSE)&amp;VLOOKUP(給取!N288,コード表!$M$3:$N$34,2,FALSE))</f>
        <v/>
      </c>
      <c r="F284" s="18"/>
      <c r="G284" s="18"/>
      <c r="H284" s="18" t="str">
        <f>IF(ISERROR(VLOOKUP(給取!O288,コード表!$S$3:$T$11,2,FALSE)),"",VLOOKUP(給取!O288,コード表!$S$3:$T$11,2,FALSE))</f>
        <v/>
      </c>
      <c r="I284" s="18" t="str">
        <f>IF(ISERROR(VLOOKUP(給取!P288,コード表!$D$3:$E$7,2,FALSE)&amp;VLOOKUP(給取!Q288,コード表!$G$3:$H$67,2,FALSE)&amp;VLOOKUP(給取!R288,コード表!$J$3:$K$15,2,FALSE)&amp;VLOOKUP(給取!S288,コード表!$M$3:$N$34,2,FALSE)),"",VLOOKUP(給取!P288,コード表!$D$3:$E$7,2,FALSE)&amp;VLOOKUP(給取!Q288,コード表!$G$3:$H$67,2,FALSE)&amp;VLOOKUP(給取!R288,コード表!$J$3:$K$15,2,FALSE)&amp;VLOOKUP(給取!S288,コード表!$M$3:$N$34,2,FALSE))</f>
        <v/>
      </c>
      <c r="J284" s="8">
        <f>給取!T288</f>
        <v>0</v>
      </c>
      <c r="K284" s="8" t="str">
        <f>IF(ISERROR(VLOOKUP(給取!U288,コード表!$P$3:$Q$52,2,FALSE)),"",VLOOKUP(給取!U288,コード表!$P$3:$Q$52,2,FALSE))</f>
        <v/>
      </c>
    </row>
    <row r="285" spans="1:11" ht="20.100000000000001" customHeight="1" x14ac:dyDescent="0.15">
      <c r="A285" s="8">
        <v>711</v>
      </c>
      <c r="B285" s="18" t="b">
        <f>IF(給取!B289="出",IF(ISERROR(VLOOKUP(給取!C289,コード表!$D$3:$E$7,2,FALSE)&amp;VLOOKUP(給取!D289,コード表!$G$3:$H$67,2,FALSE)&amp;VLOOKUP(給取!E289,コード表!$J$3:$K$15,2,FALSE)&amp;VLOOKUP(給取!F289,コード表!$M$3:$N$34,2,FALSE)),"",VLOOKUP(給取!C289,コード表!$D$3:$E$7,2,FALSE)&amp;VLOOKUP(給取!D289,コード表!$G$3:$H$67,2,FALSE)&amp;VLOOKUP(給取!E289,コード表!$J$3:$K$15,2,FALSE)&amp;VLOOKUP(給取!F289,コード表!$M$3:$N$34,2,FALSE)))</f>
        <v>0</v>
      </c>
      <c r="C285" s="11" t="str">
        <f>給取!I289&amp;" "&amp;給取!J289</f>
        <v xml:space="preserve"> </v>
      </c>
      <c r="D285" s="17" t="str">
        <f>給取!G289&amp;"　"&amp;給取!H289</f>
        <v>　</v>
      </c>
      <c r="E285" s="18" t="str">
        <f>IF(ISERROR(VLOOKUP(給取!K289,コード表!$D$3:$E$7,2,FALSE)&amp;VLOOKUP(給取!L289,コード表!$G$3:$H$67,2,FALSE)&amp;VLOOKUP(給取!M289,コード表!$J$3:$K$15,2,FALSE)&amp;VLOOKUP(給取!N289,コード表!$M$3:$N$34,2,FALSE)),"",VLOOKUP(給取!K289,コード表!$D$3:$E$7,2,FALSE)&amp;VLOOKUP(給取!L289,コード表!$G$3:$H$67,2,FALSE)&amp;VLOOKUP(給取!M289,コード表!$J$3:$K$15,2,FALSE)&amp;VLOOKUP(給取!N289,コード表!$M$3:$N$34,2,FALSE))</f>
        <v/>
      </c>
      <c r="F285" s="18"/>
      <c r="G285" s="18"/>
      <c r="H285" s="18" t="str">
        <f>IF(ISERROR(VLOOKUP(給取!O289,コード表!$S$3:$T$11,2,FALSE)),"",VLOOKUP(給取!O289,コード表!$S$3:$T$11,2,FALSE))</f>
        <v/>
      </c>
      <c r="I285" s="18" t="str">
        <f>IF(ISERROR(VLOOKUP(給取!P289,コード表!$D$3:$E$7,2,FALSE)&amp;VLOOKUP(給取!Q289,コード表!$G$3:$H$67,2,FALSE)&amp;VLOOKUP(給取!R289,コード表!$J$3:$K$15,2,FALSE)&amp;VLOOKUP(給取!S289,コード表!$M$3:$N$34,2,FALSE)),"",VLOOKUP(給取!P289,コード表!$D$3:$E$7,2,FALSE)&amp;VLOOKUP(給取!Q289,コード表!$G$3:$H$67,2,FALSE)&amp;VLOOKUP(給取!R289,コード表!$J$3:$K$15,2,FALSE)&amp;VLOOKUP(給取!S289,コード表!$M$3:$N$34,2,FALSE))</f>
        <v/>
      </c>
      <c r="J285" s="8">
        <f>給取!T289</f>
        <v>0</v>
      </c>
      <c r="K285" s="8" t="str">
        <f>IF(ISERROR(VLOOKUP(給取!U289,コード表!$P$3:$Q$52,2,FALSE)),"",VLOOKUP(給取!U289,コード表!$P$3:$Q$52,2,FALSE))</f>
        <v/>
      </c>
    </row>
    <row r="286" spans="1:11" ht="20.100000000000001" customHeight="1" x14ac:dyDescent="0.15">
      <c r="A286" s="8">
        <v>711</v>
      </c>
      <c r="B286" s="18" t="b">
        <f>IF(給取!B290="出",IF(ISERROR(VLOOKUP(給取!C290,コード表!$D$3:$E$7,2,FALSE)&amp;VLOOKUP(給取!D290,コード表!$G$3:$H$67,2,FALSE)&amp;VLOOKUP(給取!E290,コード表!$J$3:$K$15,2,FALSE)&amp;VLOOKUP(給取!F290,コード表!$M$3:$N$34,2,FALSE)),"",VLOOKUP(給取!C290,コード表!$D$3:$E$7,2,FALSE)&amp;VLOOKUP(給取!D290,コード表!$G$3:$H$67,2,FALSE)&amp;VLOOKUP(給取!E290,コード表!$J$3:$K$15,2,FALSE)&amp;VLOOKUP(給取!F290,コード表!$M$3:$N$34,2,FALSE)))</f>
        <v>0</v>
      </c>
      <c r="C286" s="11" t="str">
        <f>給取!I290&amp;" "&amp;給取!J290</f>
        <v xml:space="preserve"> </v>
      </c>
      <c r="D286" s="17" t="str">
        <f>給取!G290&amp;"　"&amp;給取!H290</f>
        <v>　</v>
      </c>
      <c r="E286" s="18" t="str">
        <f>IF(ISERROR(VLOOKUP(給取!K290,コード表!$D$3:$E$7,2,FALSE)&amp;VLOOKUP(給取!L290,コード表!$G$3:$H$67,2,FALSE)&amp;VLOOKUP(給取!M290,コード表!$J$3:$K$15,2,FALSE)&amp;VLOOKUP(給取!N290,コード表!$M$3:$N$34,2,FALSE)),"",VLOOKUP(給取!K290,コード表!$D$3:$E$7,2,FALSE)&amp;VLOOKUP(給取!L290,コード表!$G$3:$H$67,2,FALSE)&amp;VLOOKUP(給取!M290,コード表!$J$3:$K$15,2,FALSE)&amp;VLOOKUP(給取!N290,コード表!$M$3:$N$34,2,FALSE))</f>
        <v/>
      </c>
      <c r="F286" s="18"/>
      <c r="G286" s="18"/>
      <c r="H286" s="18" t="str">
        <f>IF(ISERROR(VLOOKUP(給取!O290,コード表!$S$3:$T$11,2,FALSE)),"",VLOOKUP(給取!O290,コード表!$S$3:$T$11,2,FALSE))</f>
        <v/>
      </c>
      <c r="I286" s="18" t="str">
        <f>IF(ISERROR(VLOOKUP(給取!P290,コード表!$D$3:$E$7,2,FALSE)&amp;VLOOKUP(給取!Q290,コード表!$G$3:$H$67,2,FALSE)&amp;VLOOKUP(給取!R290,コード表!$J$3:$K$15,2,FALSE)&amp;VLOOKUP(給取!S290,コード表!$M$3:$N$34,2,FALSE)),"",VLOOKUP(給取!P290,コード表!$D$3:$E$7,2,FALSE)&amp;VLOOKUP(給取!Q290,コード表!$G$3:$H$67,2,FALSE)&amp;VLOOKUP(給取!R290,コード表!$J$3:$K$15,2,FALSE)&amp;VLOOKUP(給取!S290,コード表!$M$3:$N$34,2,FALSE))</f>
        <v/>
      </c>
      <c r="J286" s="8">
        <f>給取!T290</f>
        <v>0</v>
      </c>
      <c r="K286" s="8" t="str">
        <f>IF(ISERROR(VLOOKUP(給取!U290,コード表!$P$3:$Q$52,2,FALSE)),"",VLOOKUP(給取!U290,コード表!$P$3:$Q$52,2,FALSE))</f>
        <v/>
      </c>
    </row>
    <row r="287" spans="1:11" ht="20.100000000000001" customHeight="1" x14ac:dyDescent="0.15">
      <c r="A287" s="8">
        <v>711</v>
      </c>
      <c r="B287" s="18" t="b">
        <f>IF(給取!B291="出",IF(ISERROR(VLOOKUP(給取!C291,コード表!$D$3:$E$7,2,FALSE)&amp;VLOOKUP(給取!D291,コード表!$G$3:$H$67,2,FALSE)&amp;VLOOKUP(給取!E291,コード表!$J$3:$K$15,2,FALSE)&amp;VLOOKUP(給取!F291,コード表!$M$3:$N$34,2,FALSE)),"",VLOOKUP(給取!C291,コード表!$D$3:$E$7,2,FALSE)&amp;VLOOKUP(給取!D291,コード表!$G$3:$H$67,2,FALSE)&amp;VLOOKUP(給取!E291,コード表!$J$3:$K$15,2,FALSE)&amp;VLOOKUP(給取!F291,コード表!$M$3:$N$34,2,FALSE)))</f>
        <v>0</v>
      </c>
      <c r="C287" s="11" t="str">
        <f>給取!I291&amp;" "&amp;給取!J291</f>
        <v xml:space="preserve"> </v>
      </c>
      <c r="D287" s="17" t="str">
        <f>給取!G291&amp;"　"&amp;給取!H291</f>
        <v>　</v>
      </c>
      <c r="E287" s="18" t="str">
        <f>IF(ISERROR(VLOOKUP(給取!K291,コード表!$D$3:$E$7,2,FALSE)&amp;VLOOKUP(給取!L291,コード表!$G$3:$H$67,2,FALSE)&amp;VLOOKUP(給取!M291,コード表!$J$3:$K$15,2,FALSE)&amp;VLOOKUP(給取!N291,コード表!$M$3:$N$34,2,FALSE)),"",VLOOKUP(給取!K291,コード表!$D$3:$E$7,2,FALSE)&amp;VLOOKUP(給取!L291,コード表!$G$3:$H$67,2,FALSE)&amp;VLOOKUP(給取!M291,コード表!$J$3:$K$15,2,FALSE)&amp;VLOOKUP(給取!N291,コード表!$M$3:$N$34,2,FALSE))</f>
        <v/>
      </c>
      <c r="F287" s="18"/>
      <c r="G287" s="18"/>
      <c r="H287" s="18" t="str">
        <f>IF(ISERROR(VLOOKUP(給取!O291,コード表!$S$3:$T$11,2,FALSE)),"",VLOOKUP(給取!O291,コード表!$S$3:$T$11,2,FALSE))</f>
        <v/>
      </c>
      <c r="I287" s="18" t="str">
        <f>IF(ISERROR(VLOOKUP(給取!P291,コード表!$D$3:$E$7,2,FALSE)&amp;VLOOKUP(給取!Q291,コード表!$G$3:$H$67,2,FALSE)&amp;VLOOKUP(給取!R291,コード表!$J$3:$K$15,2,FALSE)&amp;VLOOKUP(給取!S291,コード表!$M$3:$N$34,2,FALSE)),"",VLOOKUP(給取!P291,コード表!$D$3:$E$7,2,FALSE)&amp;VLOOKUP(給取!Q291,コード表!$G$3:$H$67,2,FALSE)&amp;VLOOKUP(給取!R291,コード表!$J$3:$K$15,2,FALSE)&amp;VLOOKUP(給取!S291,コード表!$M$3:$N$34,2,FALSE))</f>
        <v/>
      </c>
      <c r="J287" s="8">
        <f>給取!T291</f>
        <v>0</v>
      </c>
      <c r="K287" s="8" t="str">
        <f>IF(ISERROR(VLOOKUP(給取!U291,コード表!$P$3:$Q$52,2,FALSE)),"",VLOOKUP(給取!U291,コード表!$P$3:$Q$52,2,FALSE))</f>
        <v/>
      </c>
    </row>
    <row r="288" spans="1:11" ht="20.100000000000001" customHeight="1" x14ac:dyDescent="0.15">
      <c r="A288" s="8">
        <v>711</v>
      </c>
      <c r="B288" s="18" t="b">
        <f>IF(給取!B292="出",IF(ISERROR(VLOOKUP(給取!C292,コード表!$D$3:$E$7,2,FALSE)&amp;VLOOKUP(給取!D292,コード表!$G$3:$H$67,2,FALSE)&amp;VLOOKUP(給取!E292,コード表!$J$3:$K$15,2,FALSE)&amp;VLOOKUP(給取!F292,コード表!$M$3:$N$34,2,FALSE)),"",VLOOKUP(給取!C292,コード表!$D$3:$E$7,2,FALSE)&amp;VLOOKUP(給取!D292,コード表!$G$3:$H$67,2,FALSE)&amp;VLOOKUP(給取!E292,コード表!$J$3:$K$15,2,FALSE)&amp;VLOOKUP(給取!F292,コード表!$M$3:$N$34,2,FALSE)))</f>
        <v>0</v>
      </c>
      <c r="C288" s="11" t="str">
        <f>給取!I292&amp;" "&amp;給取!J292</f>
        <v xml:space="preserve"> </v>
      </c>
      <c r="D288" s="17" t="str">
        <f>給取!G292&amp;"　"&amp;給取!H292</f>
        <v>　</v>
      </c>
      <c r="E288" s="18" t="str">
        <f>IF(ISERROR(VLOOKUP(給取!K292,コード表!$D$3:$E$7,2,FALSE)&amp;VLOOKUP(給取!L292,コード表!$G$3:$H$67,2,FALSE)&amp;VLOOKUP(給取!M292,コード表!$J$3:$K$15,2,FALSE)&amp;VLOOKUP(給取!N292,コード表!$M$3:$N$34,2,FALSE)),"",VLOOKUP(給取!K292,コード表!$D$3:$E$7,2,FALSE)&amp;VLOOKUP(給取!L292,コード表!$G$3:$H$67,2,FALSE)&amp;VLOOKUP(給取!M292,コード表!$J$3:$K$15,2,FALSE)&amp;VLOOKUP(給取!N292,コード表!$M$3:$N$34,2,FALSE))</f>
        <v/>
      </c>
      <c r="F288" s="18"/>
      <c r="G288" s="18"/>
      <c r="H288" s="18" t="str">
        <f>IF(ISERROR(VLOOKUP(給取!O292,コード表!$S$3:$T$11,2,FALSE)),"",VLOOKUP(給取!O292,コード表!$S$3:$T$11,2,FALSE))</f>
        <v/>
      </c>
      <c r="I288" s="18" t="str">
        <f>IF(ISERROR(VLOOKUP(給取!P292,コード表!$D$3:$E$7,2,FALSE)&amp;VLOOKUP(給取!Q292,コード表!$G$3:$H$67,2,FALSE)&amp;VLOOKUP(給取!R292,コード表!$J$3:$K$15,2,FALSE)&amp;VLOOKUP(給取!S292,コード表!$M$3:$N$34,2,FALSE)),"",VLOOKUP(給取!P292,コード表!$D$3:$E$7,2,FALSE)&amp;VLOOKUP(給取!Q292,コード表!$G$3:$H$67,2,FALSE)&amp;VLOOKUP(給取!R292,コード表!$J$3:$K$15,2,FALSE)&amp;VLOOKUP(給取!S292,コード表!$M$3:$N$34,2,FALSE))</f>
        <v/>
      </c>
      <c r="J288" s="8">
        <f>給取!T292</f>
        <v>0</v>
      </c>
      <c r="K288" s="8" t="str">
        <f>IF(ISERROR(VLOOKUP(給取!U292,コード表!$P$3:$Q$52,2,FALSE)),"",VLOOKUP(給取!U292,コード表!$P$3:$Q$52,2,FALSE))</f>
        <v/>
      </c>
    </row>
    <row r="289" spans="1:11" ht="20.100000000000001" customHeight="1" x14ac:dyDescent="0.15">
      <c r="A289" s="8">
        <v>711</v>
      </c>
      <c r="B289" s="18" t="b">
        <f>IF(給取!B293="出",IF(ISERROR(VLOOKUP(給取!C293,コード表!$D$3:$E$7,2,FALSE)&amp;VLOOKUP(給取!D293,コード表!$G$3:$H$67,2,FALSE)&amp;VLOOKUP(給取!E293,コード表!$J$3:$K$15,2,FALSE)&amp;VLOOKUP(給取!F293,コード表!$M$3:$N$34,2,FALSE)),"",VLOOKUP(給取!C293,コード表!$D$3:$E$7,2,FALSE)&amp;VLOOKUP(給取!D293,コード表!$G$3:$H$67,2,FALSE)&amp;VLOOKUP(給取!E293,コード表!$J$3:$K$15,2,FALSE)&amp;VLOOKUP(給取!F293,コード表!$M$3:$N$34,2,FALSE)))</f>
        <v>0</v>
      </c>
      <c r="C289" s="11" t="str">
        <f>給取!I293&amp;" "&amp;給取!J293</f>
        <v xml:space="preserve"> </v>
      </c>
      <c r="D289" s="17" t="str">
        <f>給取!G293&amp;"　"&amp;給取!H293</f>
        <v>　</v>
      </c>
      <c r="E289" s="18" t="str">
        <f>IF(ISERROR(VLOOKUP(給取!K293,コード表!$D$3:$E$7,2,FALSE)&amp;VLOOKUP(給取!L293,コード表!$G$3:$H$67,2,FALSE)&amp;VLOOKUP(給取!M293,コード表!$J$3:$K$15,2,FALSE)&amp;VLOOKUP(給取!N293,コード表!$M$3:$N$34,2,FALSE)),"",VLOOKUP(給取!K293,コード表!$D$3:$E$7,2,FALSE)&amp;VLOOKUP(給取!L293,コード表!$G$3:$H$67,2,FALSE)&amp;VLOOKUP(給取!M293,コード表!$J$3:$K$15,2,FALSE)&amp;VLOOKUP(給取!N293,コード表!$M$3:$N$34,2,FALSE))</f>
        <v/>
      </c>
      <c r="F289" s="18"/>
      <c r="G289" s="18"/>
      <c r="H289" s="18" t="str">
        <f>IF(ISERROR(VLOOKUP(給取!O293,コード表!$S$3:$T$11,2,FALSE)),"",VLOOKUP(給取!O293,コード表!$S$3:$T$11,2,FALSE))</f>
        <v/>
      </c>
      <c r="I289" s="18" t="str">
        <f>IF(ISERROR(VLOOKUP(給取!P293,コード表!$D$3:$E$7,2,FALSE)&amp;VLOOKUP(給取!Q293,コード表!$G$3:$H$67,2,FALSE)&amp;VLOOKUP(給取!R293,コード表!$J$3:$K$15,2,FALSE)&amp;VLOOKUP(給取!S293,コード表!$M$3:$N$34,2,FALSE)),"",VLOOKUP(給取!P293,コード表!$D$3:$E$7,2,FALSE)&amp;VLOOKUP(給取!Q293,コード表!$G$3:$H$67,2,FALSE)&amp;VLOOKUP(給取!R293,コード表!$J$3:$K$15,2,FALSE)&amp;VLOOKUP(給取!S293,コード表!$M$3:$N$34,2,FALSE))</f>
        <v/>
      </c>
      <c r="J289" s="8">
        <f>給取!T293</f>
        <v>0</v>
      </c>
      <c r="K289" s="8" t="str">
        <f>IF(ISERROR(VLOOKUP(給取!U293,コード表!$P$3:$Q$52,2,FALSE)),"",VLOOKUP(給取!U293,コード表!$P$3:$Q$52,2,FALSE))</f>
        <v/>
      </c>
    </row>
    <row r="290" spans="1:11" ht="20.100000000000001" customHeight="1" x14ac:dyDescent="0.15">
      <c r="A290" s="8">
        <v>711</v>
      </c>
      <c r="B290" s="18" t="b">
        <f>IF(給取!B294="出",IF(ISERROR(VLOOKUP(給取!C294,コード表!$D$3:$E$7,2,FALSE)&amp;VLOOKUP(給取!D294,コード表!$G$3:$H$67,2,FALSE)&amp;VLOOKUP(給取!E294,コード表!$J$3:$K$15,2,FALSE)&amp;VLOOKUP(給取!F294,コード表!$M$3:$N$34,2,FALSE)),"",VLOOKUP(給取!C294,コード表!$D$3:$E$7,2,FALSE)&amp;VLOOKUP(給取!D294,コード表!$G$3:$H$67,2,FALSE)&amp;VLOOKUP(給取!E294,コード表!$J$3:$K$15,2,FALSE)&amp;VLOOKUP(給取!F294,コード表!$M$3:$N$34,2,FALSE)))</f>
        <v>0</v>
      </c>
      <c r="C290" s="11" t="str">
        <f>給取!I294&amp;" "&amp;給取!J294</f>
        <v xml:space="preserve"> </v>
      </c>
      <c r="D290" s="17" t="str">
        <f>給取!G294&amp;"　"&amp;給取!H294</f>
        <v>　</v>
      </c>
      <c r="E290" s="18" t="str">
        <f>IF(ISERROR(VLOOKUP(給取!K294,コード表!$D$3:$E$7,2,FALSE)&amp;VLOOKUP(給取!L294,コード表!$G$3:$H$67,2,FALSE)&amp;VLOOKUP(給取!M294,コード表!$J$3:$K$15,2,FALSE)&amp;VLOOKUP(給取!N294,コード表!$M$3:$N$34,2,FALSE)),"",VLOOKUP(給取!K294,コード表!$D$3:$E$7,2,FALSE)&amp;VLOOKUP(給取!L294,コード表!$G$3:$H$67,2,FALSE)&amp;VLOOKUP(給取!M294,コード表!$J$3:$K$15,2,FALSE)&amp;VLOOKUP(給取!N294,コード表!$M$3:$N$34,2,FALSE))</f>
        <v/>
      </c>
      <c r="F290" s="18"/>
      <c r="G290" s="18"/>
      <c r="H290" s="18" t="str">
        <f>IF(ISERROR(VLOOKUP(給取!O294,コード表!$S$3:$T$11,2,FALSE)),"",VLOOKUP(給取!O294,コード表!$S$3:$T$11,2,FALSE))</f>
        <v/>
      </c>
      <c r="I290" s="18" t="str">
        <f>IF(ISERROR(VLOOKUP(給取!P294,コード表!$D$3:$E$7,2,FALSE)&amp;VLOOKUP(給取!Q294,コード表!$G$3:$H$67,2,FALSE)&amp;VLOOKUP(給取!R294,コード表!$J$3:$K$15,2,FALSE)&amp;VLOOKUP(給取!S294,コード表!$M$3:$N$34,2,FALSE)),"",VLOOKUP(給取!P294,コード表!$D$3:$E$7,2,FALSE)&amp;VLOOKUP(給取!Q294,コード表!$G$3:$H$67,2,FALSE)&amp;VLOOKUP(給取!R294,コード表!$J$3:$K$15,2,FALSE)&amp;VLOOKUP(給取!S294,コード表!$M$3:$N$34,2,FALSE))</f>
        <v/>
      </c>
      <c r="J290" s="8">
        <f>給取!T294</f>
        <v>0</v>
      </c>
      <c r="K290" s="8" t="str">
        <f>IF(ISERROR(VLOOKUP(給取!U294,コード表!$P$3:$Q$52,2,FALSE)),"",VLOOKUP(給取!U294,コード表!$P$3:$Q$52,2,FALSE))</f>
        <v/>
      </c>
    </row>
    <row r="291" spans="1:11" ht="20.100000000000001" customHeight="1" x14ac:dyDescent="0.15">
      <c r="A291" s="8">
        <v>711</v>
      </c>
      <c r="B291" s="18" t="b">
        <f>IF(給取!B295="出",IF(ISERROR(VLOOKUP(給取!C295,コード表!$D$3:$E$7,2,FALSE)&amp;VLOOKUP(給取!D295,コード表!$G$3:$H$67,2,FALSE)&amp;VLOOKUP(給取!E295,コード表!$J$3:$K$15,2,FALSE)&amp;VLOOKUP(給取!F295,コード表!$M$3:$N$34,2,FALSE)),"",VLOOKUP(給取!C295,コード表!$D$3:$E$7,2,FALSE)&amp;VLOOKUP(給取!D295,コード表!$G$3:$H$67,2,FALSE)&amp;VLOOKUP(給取!E295,コード表!$J$3:$K$15,2,FALSE)&amp;VLOOKUP(給取!F295,コード表!$M$3:$N$34,2,FALSE)))</f>
        <v>0</v>
      </c>
      <c r="C291" s="11" t="str">
        <f>給取!I295&amp;" "&amp;給取!J295</f>
        <v xml:space="preserve"> </v>
      </c>
      <c r="D291" s="17" t="str">
        <f>給取!G295&amp;"　"&amp;給取!H295</f>
        <v>　</v>
      </c>
      <c r="E291" s="18" t="str">
        <f>IF(ISERROR(VLOOKUP(給取!K295,コード表!$D$3:$E$7,2,FALSE)&amp;VLOOKUP(給取!L295,コード表!$G$3:$H$67,2,FALSE)&amp;VLOOKUP(給取!M295,コード表!$J$3:$K$15,2,FALSE)&amp;VLOOKUP(給取!N295,コード表!$M$3:$N$34,2,FALSE)),"",VLOOKUP(給取!K295,コード表!$D$3:$E$7,2,FALSE)&amp;VLOOKUP(給取!L295,コード表!$G$3:$H$67,2,FALSE)&amp;VLOOKUP(給取!M295,コード表!$J$3:$K$15,2,FALSE)&amp;VLOOKUP(給取!N295,コード表!$M$3:$N$34,2,FALSE))</f>
        <v/>
      </c>
      <c r="F291" s="18"/>
      <c r="G291" s="18"/>
      <c r="H291" s="18" t="str">
        <f>IF(ISERROR(VLOOKUP(給取!O295,コード表!$S$3:$T$11,2,FALSE)),"",VLOOKUP(給取!O295,コード表!$S$3:$T$11,2,FALSE))</f>
        <v/>
      </c>
      <c r="I291" s="18" t="str">
        <f>IF(ISERROR(VLOOKUP(給取!P295,コード表!$D$3:$E$7,2,FALSE)&amp;VLOOKUP(給取!Q295,コード表!$G$3:$H$67,2,FALSE)&amp;VLOOKUP(給取!R295,コード表!$J$3:$K$15,2,FALSE)&amp;VLOOKUP(給取!S295,コード表!$M$3:$N$34,2,FALSE)),"",VLOOKUP(給取!P295,コード表!$D$3:$E$7,2,FALSE)&amp;VLOOKUP(給取!Q295,コード表!$G$3:$H$67,2,FALSE)&amp;VLOOKUP(給取!R295,コード表!$J$3:$K$15,2,FALSE)&amp;VLOOKUP(給取!S295,コード表!$M$3:$N$34,2,FALSE))</f>
        <v/>
      </c>
      <c r="J291" s="8">
        <f>給取!T295</f>
        <v>0</v>
      </c>
      <c r="K291" s="8" t="str">
        <f>IF(ISERROR(VLOOKUP(給取!U295,コード表!$P$3:$Q$52,2,FALSE)),"",VLOOKUP(給取!U295,コード表!$P$3:$Q$52,2,FALSE))</f>
        <v/>
      </c>
    </row>
    <row r="292" spans="1:11" ht="20.100000000000001" customHeight="1" x14ac:dyDescent="0.15">
      <c r="A292" s="8">
        <v>711</v>
      </c>
      <c r="B292" s="18" t="b">
        <f>IF(給取!B296="出",IF(ISERROR(VLOOKUP(給取!C296,コード表!$D$3:$E$7,2,FALSE)&amp;VLOOKUP(給取!D296,コード表!$G$3:$H$67,2,FALSE)&amp;VLOOKUP(給取!E296,コード表!$J$3:$K$15,2,FALSE)&amp;VLOOKUP(給取!F296,コード表!$M$3:$N$34,2,FALSE)),"",VLOOKUP(給取!C296,コード表!$D$3:$E$7,2,FALSE)&amp;VLOOKUP(給取!D296,コード表!$G$3:$H$67,2,FALSE)&amp;VLOOKUP(給取!E296,コード表!$J$3:$K$15,2,FALSE)&amp;VLOOKUP(給取!F296,コード表!$M$3:$N$34,2,FALSE)))</f>
        <v>0</v>
      </c>
      <c r="C292" s="11" t="str">
        <f>給取!I296&amp;" "&amp;給取!J296</f>
        <v xml:space="preserve"> </v>
      </c>
      <c r="D292" s="17" t="str">
        <f>給取!G296&amp;"　"&amp;給取!H296</f>
        <v>　</v>
      </c>
      <c r="E292" s="18" t="str">
        <f>IF(ISERROR(VLOOKUP(給取!K296,コード表!$D$3:$E$7,2,FALSE)&amp;VLOOKUP(給取!L296,コード表!$G$3:$H$67,2,FALSE)&amp;VLOOKUP(給取!M296,コード表!$J$3:$K$15,2,FALSE)&amp;VLOOKUP(給取!N296,コード表!$M$3:$N$34,2,FALSE)),"",VLOOKUP(給取!K296,コード表!$D$3:$E$7,2,FALSE)&amp;VLOOKUP(給取!L296,コード表!$G$3:$H$67,2,FALSE)&amp;VLOOKUP(給取!M296,コード表!$J$3:$K$15,2,FALSE)&amp;VLOOKUP(給取!N296,コード表!$M$3:$N$34,2,FALSE))</f>
        <v/>
      </c>
      <c r="F292" s="18"/>
      <c r="G292" s="18"/>
      <c r="H292" s="18" t="str">
        <f>IF(ISERROR(VLOOKUP(給取!O296,コード表!$S$3:$T$11,2,FALSE)),"",VLOOKUP(給取!O296,コード表!$S$3:$T$11,2,FALSE))</f>
        <v/>
      </c>
      <c r="I292" s="18" t="str">
        <f>IF(ISERROR(VLOOKUP(給取!P296,コード表!$D$3:$E$7,2,FALSE)&amp;VLOOKUP(給取!Q296,コード表!$G$3:$H$67,2,FALSE)&amp;VLOOKUP(給取!R296,コード表!$J$3:$K$15,2,FALSE)&amp;VLOOKUP(給取!S296,コード表!$M$3:$N$34,2,FALSE)),"",VLOOKUP(給取!P296,コード表!$D$3:$E$7,2,FALSE)&amp;VLOOKUP(給取!Q296,コード表!$G$3:$H$67,2,FALSE)&amp;VLOOKUP(給取!R296,コード表!$J$3:$K$15,2,FALSE)&amp;VLOOKUP(給取!S296,コード表!$M$3:$N$34,2,FALSE))</f>
        <v/>
      </c>
      <c r="J292" s="8">
        <f>給取!T296</f>
        <v>0</v>
      </c>
      <c r="K292" s="8" t="str">
        <f>IF(ISERROR(VLOOKUP(給取!U296,コード表!$P$3:$Q$52,2,FALSE)),"",VLOOKUP(給取!U296,コード表!$P$3:$Q$52,2,FALSE))</f>
        <v/>
      </c>
    </row>
    <row r="293" spans="1:11" ht="20.100000000000001" customHeight="1" x14ac:dyDescent="0.15">
      <c r="A293" s="8">
        <v>711</v>
      </c>
      <c r="B293" s="18" t="b">
        <f>IF(給取!B297="出",IF(ISERROR(VLOOKUP(給取!C297,コード表!$D$3:$E$7,2,FALSE)&amp;VLOOKUP(給取!D297,コード表!$G$3:$H$67,2,FALSE)&amp;VLOOKUP(給取!E297,コード表!$J$3:$K$15,2,FALSE)&amp;VLOOKUP(給取!F297,コード表!$M$3:$N$34,2,FALSE)),"",VLOOKUP(給取!C297,コード表!$D$3:$E$7,2,FALSE)&amp;VLOOKUP(給取!D297,コード表!$G$3:$H$67,2,FALSE)&amp;VLOOKUP(給取!E297,コード表!$J$3:$K$15,2,FALSE)&amp;VLOOKUP(給取!F297,コード表!$M$3:$N$34,2,FALSE)))</f>
        <v>0</v>
      </c>
      <c r="C293" s="11" t="str">
        <f>給取!I297&amp;" "&amp;給取!J297</f>
        <v xml:space="preserve"> </v>
      </c>
      <c r="D293" s="17" t="str">
        <f>給取!G297&amp;"　"&amp;給取!H297</f>
        <v>　</v>
      </c>
      <c r="E293" s="18" t="str">
        <f>IF(ISERROR(VLOOKUP(給取!K297,コード表!$D$3:$E$7,2,FALSE)&amp;VLOOKUP(給取!L297,コード表!$G$3:$H$67,2,FALSE)&amp;VLOOKUP(給取!M297,コード表!$J$3:$K$15,2,FALSE)&amp;VLOOKUP(給取!N297,コード表!$M$3:$N$34,2,FALSE)),"",VLOOKUP(給取!K297,コード表!$D$3:$E$7,2,FALSE)&amp;VLOOKUP(給取!L297,コード表!$G$3:$H$67,2,FALSE)&amp;VLOOKUP(給取!M297,コード表!$J$3:$K$15,2,FALSE)&amp;VLOOKUP(給取!N297,コード表!$M$3:$N$34,2,FALSE))</f>
        <v/>
      </c>
      <c r="F293" s="18"/>
      <c r="G293" s="18"/>
      <c r="H293" s="18" t="str">
        <f>IF(ISERROR(VLOOKUP(給取!O297,コード表!$S$3:$T$11,2,FALSE)),"",VLOOKUP(給取!O297,コード表!$S$3:$T$11,2,FALSE))</f>
        <v/>
      </c>
      <c r="I293" s="18" t="str">
        <f>IF(ISERROR(VLOOKUP(給取!P297,コード表!$D$3:$E$7,2,FALSE)&amp;VLOOKUP(給取!Q297,コード表!$G$3:$H$67,2,FALSE)&amp;VLOOKUP(給取!R297,コード表!$J$3:$K$15,2,FALSE)&amp;VLOOKUP(給取!S297,コード表!$M$3:$N$34,2,FALSE)),"",VLOOKUP(給取!P297,コード表!$D$3:$E$7,2,FALSE)&amp;VLOOKUP(給取!Q297,コード表!$G$3:$H$67,2,FALSE)&amp;VLOOKUP(給取!R297,コード表!$J$3:$K$15,2,FALSE)&amp;VLOOKUP(給取!S297,コード表!$M$3:$N$34,2,FALSE))</f>
        <v/>
      </c>
      <c r="J293" s="8">
        <f>給取!T297</f>
        <v>0</v>
      </c>
      <c r="K293" s="8" t="str">
        <f>IF(ISERROR(VLOOKUP(給取!U297,コード表!$P$3:$Q$52,2,FALSE)),"",VLOOKUP(給取!U297,コード表!$P$3:$Q$52,2,FALSE))</f>
        <v/>
      </c>
    </row>
    <row r="294" spans="1:11" ht="20.100000000000001" customHeight="1" x14ac:dyDescent="0.15">
      <c r="A294" s="8">
        <v>711</v>
      </c>
      <c r="B294" s="18" t="b">
        <f>IF(給取!B298="出",IF(ISERROR(VLOOKUP(給取!C298,コード表!$D$3:$E$7,2,FALSE)&amp;VLOOKUP(給取!D298,コード表!$G$3:$H$67,2,FALSE)&amp;VLOOKUP(給取!E298,コード表!$J$3:$K$15,2,FALSE)&amp;VLOOKUP(給取!F298,コード表!$M$3:$N$34,2,FALSE)),"",VLOOKUP(給取!C298,コード表!$D$3:$E$7,2,FALSE)&amp;VLOOKUP(給取!D298,コード表!$G$3:$H$67,2,FALSE)&amp;VLOOKUP(給取!E298,コード表!$J$3:$K$15,2,FALSE)&amp;VLOOKUP(給取!F298,コード表!$M$3:$N$34,2,FALSE)))</f>
        <v>0</v>
      </c>
      <c r="C294" s="11" t="str">
        <f>給取!I298&amp;" "&amp;給取!J298</f>
        <v xml:space="preserve"> </v>
      </c>
      <c r="D294" s="17" t="str">
        <f>給取!G298&amp;"　"&amp;給取!H298</f>
        <v>　</v>
      </c>
      <c r="E294" s="18" t="str">
        <f>IF(ISERROR(VLOOKUP(給取!K298,コード表!$D$3:$E$7,2,FALSE)&amp;VLOOKUP(給取!L298,コード表!$G$3:$H$67,2,FALSE)&amp;VLOOKUP(給取!M298,コード表!$J$3:$K$15,2,FALSE)&amp;VLOOKUP(給取!N298,コード表!$M$3:$N$34,2,FALSE)),"",VLOOKUP(給取!K298,コード表!$D$3:$E$7,2,FALSE)&amp;VLOOKUP(給取!L298,コード表!$G$3:$H$67,2,FALSE)&amp;VLOOKUP(給取!M298,コード表!$J$3:$K$15,2,FALSE)&amp;VLOOKUP(給取!N298,コード表!$M$3:$N$34,2,FALSE))</f>
        <v/>
      </c>
      <c r="F294" s="18"/>
      <c r="G294" s="18"/>
      <c r="H294" s="18" t="str">
        <f>IF(ISERROR(VLOOKUP(給取!O298,コード表!$S$3:$T$11,2,FALSE)),"",VLOOKUP(給取!O298,コード表!$S$3:$T$11,2,FALSE))</f>
        <v/>
      </c>
      <c r="I294" s="18" t="str">
        <f>IF(ISERROR(VLOOKUP(給取!P298,コード表!$D$3:$E$7,2,FALSE)&amp;VLOOKUP(給取!Q298,コード表!$G$3:$H$67,2,FALSE)&amp;VLOOKUP(給取!R298,コード表!$J$3:$K$15,2,FALSE)&amp;VLOOKUP(給取!S298,コード表!$M$3:$N$34,2,FALSE)),"",VLOOKUP(給取!P298,コード表!$D$3:$E$7,2,FALSE)&amp;VLOOKUP(給取!Q298,コード表!$G$3:$H$67,2,FALSE)&amp;VLOOKUP(給取!R298,コード表!$J$3:$K$15,2,FALSE)&amp;VLOOKUP(給取!S298,コード表!$M$3:$N$34,2,FALSE))</f>
        <v/>
      </c>
      <c r="J294" s="8">
        <f>給取!T298</f>
        <v>0</v>
      </c>
      <c r="K294" s="8" t="str">
        <f>IF(ISERROR(VLOOKUP(給取!U298,コード表!$P$3:$Q$52,2,FALSE)),"",VLOOKUP(給取!U298,コード表!$P$3:$Q$52,2,FALSE))</f>
        <v/>
      </c>
    </row>
    <row r="295" spans="1:11" ht="20.100000000000001" customHeight="1" x14ac:dyDescent="0.15">
      <c r="A295" s="8">
        <v>711</v>
      </c>
      <c r="B295" s="18" t="b">
        <f>IF(給取!B299="出",IF(ISERROR(VLOOKUP(給取!C299,コード表!$D$3:$E$7,2,FALSE)&amp;VLOOKUP(給取!D299,コード表!$G$3:$H$67,2,FALSE)&amp;VLOOKUP(給取!E299,コード表!$J$3:$K$15,2,FALSE)&amp;VLOOKUP(給取!F299,コード表!$M$3:$N$34,2,FALSE)),"",VLOOKUP(給取!C299,コード表!$D$3:$E$7,2,FALSE)&amp;VLOOKUP(給取!D299,コード表!$G$3:$H$67,2,FALSE)&amp;VLOOKUP(給取!E299,コード表!$J$3:$K$15,2,FALSE)&amp;VLOOKUP(給取!F299,コード表!$M$3:$N$34,2,FALSE)))</f>
        <v>0</v>
      </c>
      <c r="C295" s="11" t="str">
        <f>給取!I299&amp;" "&amp;給取!J299</f>
        <v xml:space="preserve"> </v>
      </c>
      <c r="D295" s="17" t="str">
        <f>給取!G299&amp;"　"&amp;給取!H299</f>
        <v>　</v>
      </c>
      <c r="E295" s="18" t="str">
        <f>IF(ISERROR(VLOOKUP(給取!K299,コード表!$D$3:$E$7,2,FALSE)&amp;VLOOKUP(給取!L299,コード表!$G$3:$H$67,2,FALSE)&amp;VLOOKUP(給取!M299,コード表!$J$3:$K$15,2,FALSE)&amp;VLOOKUP(給取!N299,コード表!$M$3:$N$34,2,FALSE)),"",VLOOKUP(給取!K299,コード表!$D$3:$E$7,2,FALSE)&amp;VLOOKUP(給取!L299,コード表!$G$3:$H$67,2,FALSE)&amp;VLOOKUP(給取!M299,コード表!$J$3:$K$15,2,FALSE)&amp;VLOOKUP(給取!N299,コード表!$M$3:$N$34,2,FALSE))</f>
        <v/>
      </c>
      <c r="F295" s="18"/>
      <c r="G295" s="18"/>
      <c r="H295" s="18" t="str">
        <f>IF(ISERROR(VLOOKUP(給取!O299,コード表!$S$3:$T$11,2,FALSE)),"",VLOOKUP(給取!O299,コード表!$S$3:$T$11,2,FALSE))</f>
        <v/>
      </c>
      <c r="I295" s="18" t="str">
        <f>IF(ISERROR(VLOOKUP(給取!P299,コード表!$D$3:$E$7,2,FALSE)&amp;VLOOKUP(給取!Q299,コード表!$G$3:$H$67,2,FALSE)&amp;VLOOKUP(給取!R299,コード表!$J$3:$K$15,2,FALSE)&amp;VLOOKUP(給取!S299,コード表!$M$3:$N$34,2,FALSE)),"",VLOOKUP(給取!P299,コード表!$D$3:$E$7,2,FALSE)&amp;VLOOKUP(給取!Q299,コード表!$G$3:$H$67,2,FALSE)&amp;VLOOKUP(給取!R299,コード表!$J$3:$K$15,2,FALSE)&amp;VLOOKUP(給取!S299,コード表!$M$3:$N$34,2,FALSE))</f>
        <v/>
      </c>
      <c r="J295" s="8">
        <f>給取!T299</f>
        <v>0</v>
      </c>
      <c r="K295" s="8" t="str">
        <f>IF(ISERROR(VLOOKUP(給取!U299,コード表!$P$3:$Q$52,2,FALSE)),"",VLOOKUP(給取!U299,コード表!$P$3:$Q$52,2,FALSE))</f>
        <v/>
      </c>
    </row>
    <row r="296" spans="1:11" ht="20.100000000000001" customHeight="1" x14ac:dyDescent="0.15">
      <c r="A296" s="8">
        <v>711</v>
      </c>
      <c r="B296" s="18" t="b">
        <f>IF(給取!B300="出",IF(ISERROR(VLOOKUP(給取!C300,コード表!$D$3:$E$7,2,FALSE)&amp;VLOOKUP(給取!D300,コード表!$G$3:$H$67,2,FALSE)&amp;VLOOKUP(給取!E300,コード表!$J$3:$K$15,2,FALSE)&amp;VLOOKUP(給取!F300,コード表!$M$3:$N$34,2,FALSE)),"",VLOOKUP(給取!C300,コード表!$D$3:$E$7,2,FALSE)&amp;VLOOKUP(給取!D300,コード表!$G$3:$H$67,2,FALSE)&amp;VLOOKUP(給取!E300,コード表!$J$3:$K$15,2,FALSE)&amp;VLOOKUP(給取!F300,コード表!$M$3:$N$34,2,FALSE)))</f>
        <v>0</v>
      </c>
      <c r="C296" s="11" t="str">
        <f>給取!I300&amp;" "&amp;給取!J300</f>
        <v xml:space="preserve"> </v>
      </c>
      <c r="D296" s="17" t="str">
        <f>給取!G300&amp;"　"&amp;給取!H300</f>
        <v>　</v>
      </c>
      <c r="E296" s="18" t="str">
        <f>IF(ISERROR(VLOOKUP(給取!K300,コード表!$D$3:$E$7,2,FALSE)&amp;VLOOKUP(給取!L300,コード表!$G$3:$H$67,2,FALSE)&amp;VLOOKUP(給取!M300,コード表!$J$3:$K$15,2,FALSE)&amp;VLOOKUP(給取!N300,コード表!$M$3:$N$34,2,FALSE)),"",VLOOKUP(給取!K300,コード表!$D$3:$E$7,2,FALSE)&amp;VLOOKUP(給取!L300,コード表!$G$3:$H$67,2,FALSE)&amp;VLOOKUP(給取!M300,コード表!$J$3:$K$15,2,FALSE)&amp;VLOOKUP(給取!N300,コード表!$M$3:$N$34,2,FALSE))</f>
        <v/>
      </c>
      <c r="F296" s="18"/>
      <c r="G296" s="18"/>
      <c r="H296" s="18" t="str">
        <f>IF(ISERROR(VLOOKUP(給取!O300,コード表!$S$3:$T$11,2,FALSE)),"",VLOOKUP(給取!O300,コード表!$S$3:$T$11,2,FALSE))</f>
        <v/>
      </c>
      <c r="I296" s="18" t="str">
        <f>IF(ISERROR(VLOOKUP(給取!P300,コード表!$D$3:$E$7,2,FALSE)&amp;VLOOKUP(給取!Q300,コード表!$G$3:$H$67,2,FALSE)&amp;VLOOKUP(給取!R300,コード表!$J$3:$K$15,2,FALSE)&amp;VLOOKUP(給取!S300,コード表!$M$3:$N$34,2,FALSE)),"",VLOOKUP(給取!P300,コード表!$D$3:$E$7,2,FALSE)&amp;VLOOKUP(給取!Q300,コード表!$G$3:$H$67,2,FALSE)&amp;VLOOKUP(給取!R300,コード表!$J$3:$K$15,2,FALSE)&amp;VLOOKUP(給取!S300,コード表!$M$3:$N$34,2,FALSE))</f>
        <v/>
      </c>
      <c r="J296" s="8">
        <f>給取!T300</f>
        <v>0</v>
      </c>
      <c r="K296" s="8" t="str">
        <f>IF(ISERROR(VLOOKUP(給取!U300,コード表!$P$3:$Q$52,2,FALSE)),"",VLOOKUP(給取!U300,コード表!$P$3:$Q$52,2,FALSE))</f>
        <v/>
      </c>
    </row>
    <row r="297" spans="1:11" ht="20.100000000000001" customHeight="1" x14ac:dyDescent="0.15">
      <c r="A297" s="8">
        <v>711</v>
      </c>
      <c r="B297" s="18" t="b">
        <f>IF(給取!B301="出",IF(ISERROR(VLOOKUP(給取!C301,コード表!$D$3:$E$7,2,FALSE)&amp;VLOOKUP(給取!D301,コード表!$G$3:$H$67,2,FALSE)&amp;VLOOKUP(給取!E301,コード表!$J$3:$K$15,2,FALSE)&amp;VLOOKUP(給取!F301,コード表!$M$3:$N$34,2,FALSE)),"",VLOOKUP(給取!C301,コード表!$D$3:$E$7,2,FALSE)&amp;VLOOKUP(給取!D301,コード表!$G$3:$H$67,2,FALSE)&amp;VLOOKUP(給取!E301,コード表!$J$3:$K$15,2,FALSE)&amp;VLOOKUP(給取!F301,コード表!$M$3:$N$34,2,FALSE)))</f>
        <v>0</v>
      </c>
      <c r="C297" s="11" t="str">
        <f>給取!I301&amp;" "&amp;給取!J301</f>
        <v xml:space="preserve"> </v>
      </c>
      <c r="D297" s="17" t="str">
        <f>給取!G301&amp;"　"&amp;給取!H301</f>
        <v>　</v>
      </c>
      <c r="E297" s="18" t="str">
        <f>IF(ISERROR(VLOOKUP(給取!K301,コード表!$D$3:$E$7,2,FALSE)&amp;VLOOKUP(給取!L301,コード表!$G$3:$H$67,2,FALSE)&amp;VLOOKUP(給取!M301,コード表!$J$3:$K$15,2,FALSE)&amp;VLOOKUP(給取!N301,コード表!$M$3:$N$34,2,FALSE)),"",VLOOKUP(給取!K301,コード表!$D$3:$E$7,2,FALSE)&amp;VLOOKUP(給取!L301,コード表!$G$3:$H$67,2,FALSE)&amp;VLOOKUP(給取!M301,コード表!$J$3:$K$15,2,FALSE)&amp;VLOOKUP(給取!N301,コード表!$M$3:$N$34,2,FALSE))</f>
        <v/>
      </c>
      <c r="F297" s="18"/>
      <c r="G297" s="18"/>
      <c r="H297" s="18" t="str">
        <f>IF(ISERROR(VLOOKUP(給取!O301,コード表!$S$3:$T$11,2,FALSE)),"",VLOOKUP(給取!O301,コード表!$S$3:$T$11,2,FALSE))</f>
        <v/>
      </c>
      <c r="I297" s="18" t="str">
        <f>IF(ISERROR(VLOOKUP(給取!P301,コード表!$D$3:$E$7,2,FALSE)&amp;VLOOKUP(給取!Q301,コード表!$G$3:$H$67,2,FALSE)&amp;VLOOKUP(給取!R301,コード表!$J$3:$K$15,2,FALSE)&amp;VLOOKUP(給取!S301,コード表!$M$3:$N$34,2,FALSE)),"",VLOOKUP(給取!P301,コード表!$D$3:$E$7,2,FALSE)&amp;VLOOKUP(給取!Q301,コード表!$G$3:$H$67,2,FALSE)&amp;VLOOKUP(給取!R301,コード表!$J$3:$K$15,2,FALSE)&amp;VLOOKUP(給取!S301,コード表!$M$3:$N$34,2,FALSE))</f>
        <v/>
      </c>
      <c r="J297" s="8">
        <f>給取!T301</f>
        <v>0</v>
      </c>
      <c r="K297" s="8" t="str">
        <f>IF(ISERROR(VLOOKUP(給取!U301,コード表!$P$3:$Q$52,2,FALSE)),"",VLOOKUP(給取!U301,コード表!$P$3:$Q$52,2,FALSE))</f>
        <v/>
      </c>
    </row>
    <row r="298" spans="1:11" ht="20.100000000000001" customHeight="1" x14ac:dyDescent="0.15">
      <c r="A298" s="8">
        <v>711</v>
      </c>
      <c r="B298" s="18" t="b">
        <f>IF(給取!B302="出",IF(ISERROR(VLOOKUP(給取!C302,コード表!$D$3:$E$7,2,FALSE)&amp;VLOOKUP(給取!D302,コード表!$G$3:$H$67,2,FALSE)&amp;VLOOKUP(給取!E302,コード表!$J$3:$K$15,2,FALSE)&amp;VLOOKUP(給取!F302,コード表!$M$3:$N$34,2,FALSE)),"",VLOOKUP(給取!C302,コード表!$D$3:$E$7,2,FALSE)&amp;VLOOKUP(給取!D302,コード表!$G$3:$H$67,2,FALSE)&amp;VLOOKUP(給取!E302,コード表!$J$3:$K$15,2,FALSE)&amp;VLOOKUP(給取!F302,コード表!$M$3:$N$34,2,FALSE)))</f>
        <v>0</v>
      </c>
      <c r="C298" s="11" t="str">
        <f>給取!I302&amp;" "&amp;給取!J302</f>
        <v xml:space="preserve"> </v>
      </c>
      <c r="D298" s="17" t="str">
        <f>給取!G302&amp;"　"&amp;給取!H302</f>
        <v>　</v>
      </c>
      <c r="E298" s="18" t="str">
        <f>IF(ISERROR(VLOOKUP(給取!K302,コード表!$D$3:$E$7,2,FALSE)&amp;VLOOKUP(給取!L302,コード表!$G$3:$H$67,2,FALSE)&amp;VLOOKUP(給取!M302,コード表!$J$3:$K$15,2,FALSE)&amp;VLOOKUP(給取!N302,コード表!$M$3:$N$34,2,FALSE)),"",VLOOKUP(給取!K302,コード表!$D$3:$E$7,2,FALSE)&amp;VLOOKUP(給取!L302,コード表!$G$3:$H$67,2,FALSE)&amp;VLOOKUP(給取!M302,コード表!$J$3:$K$15,2,FALSE)&amp;VLOOKUP(給取!N302,コード表!$M$3:$N$34,2,FALSE))</f>
        <v/>
      </c>
      <c r="F298" s="18"/>
      <c r="G298" s="18"/>
      <c r="H298" s="18" t="str">
        <f>IF(ISERROR(VLOOKUP(給取!O302,コード表!$S$3:$T$11,2,FALSE)),"",VLOOKUP(給取!O302,コード表!$S$3:$T$11,2,FALSE))</f>
        <v/>
      </c>
      <c r="I298" s="18" t="str">
        <f>IF(ISERROR(VLOOKUP(給取!P302,コード表!$D$3:$E$7,2,FALSE)&amp;VLOOKUP(給取!Q302,コード表!$G$3:$H$67,2,FALSE)&amp;VLOOKUP(給取!R302,コード表!$J$3:$K$15,2,FALSE)&amp;VLOOKUP(給取!S302,コード表!$M$3:$N$34,2,FALSE)),"",VLOOKUP(給取!P302,コード表!$D$3:$E$7,2,FALSE)&amp;VLOOKUP(給取!Q302,コード表!$G$3:$H$67,2,FALSE)&amp;VLOOKUP(給取!R302,コード表!$J$3:$K$15,2,FALSE)&amp;VLOOKUP(給取!S302,コード表!$M$3:$N$34,2,FALSE))</f>
        <v/>
      </c>
      <c r="J298" s="8">
        <f>給取!T302</f>
        <v>0</v>
      </c>
      <c r="K298" s="8" t="str">
        <f>IF(ISERROR(VLOOKUP(給取!U302,コード表!$P$3:$Q$52,2,FALSE)),"",VLOOKUP(給取!U302,コード表!$P$3:$Q$52,2,FALSE))</f>
        <v/>
      </c>
    </row>
    <row r="299" spans="1:11" ht="20.100000000000001" customHeight="1" x14ac:dyDescent="0.15">
      <c r="A299" s="8">
        <v>711</v>
      </c>
      <c r="B299" s="18" t="b">
        <f>IF(給取!B303="出",IF(ISERROR(VLOOKUP(給取!C303,コード表!$D$3:$E$7,2,FALSE)&amp;VLOOKUP(給取!D303,コード表!$G$3:$H$67,2,FALSE)&amp;VLOOKUP(給取!E303,コード表!$J$3:$K$15,2,FALSE)&amp;VLOOKUP(給取!F303,コード表!$M$3:$N$34,2,FALSE)),"",VLOOKUP(給取!C303,コード表!$D$3:$E$7,2,FALSE)&amp;VLOOKUP(給取!D303,コード表!$G$3:$H$67,2,FALSE)&amp;VLOOKUP(給取!E303,コード表!$J$3:$K$15,2,FALSE)&amp;VLOOKUP(給取!F303,コード表!$M$3:$N$34,2,FALSE)))</f>
        <v>0</v>
      </c>
      <c r="C299" s="11" t="str">
        <f>給取!I303&amp;" "&amp;給取!J303</f>
        <v xml:space="preserve"> </v>
      </c>
      <c r="D299" s="17" t="str">
        <f>給取!G303&amp;"　"&amp;給取!H303</f>
        <v>　</v>
      </c>
      <c r="E299" s="18" t="str">
        <f>IF(ISERROR(VLOOKUP(給取!K303,コード表!$D$3:$E$7,2,FALSE)&amp;VLOOKUP(給取!L303,コード表!$G$3:$H$67,2,FALSE)&amp;VLOOKUP(給取!M303,コード表!$J$3:$K$15,2,FALSE)&amp;VLOOKUP(給取!N303,コード表!$M$3:$N$34,2,FALSE)),"",VLOOKUP(給取!K303,コード表!$D$3:$E$7,2,FALSE)&amp;VLOOKUP(給取!L303,コード表!$G$3:$H$67,2,FALSE)&amp;VLOOKUP(給取!M303,コード表!$J$3:$K$15,2,FALSE)&amp;VLOOKUP(給取!N303,コード表!$M$3:$N$34,2,FALSE))</f>
        <v/>
      </c>
      <c r="F299" s="18"/>
      <c r="G299" s="18"/>
      <c r="H299" s="18" t="str">
        <f>IF(ISERROR(VLOOKUP(給取!O303,コード表!$S$3:$T$11,2,FALSE)),"",VLOOKUP(給取!O303,コード表!$S$3:$T$11,2,FALSE))</f>
        <v/>
      </c>
      <c r="I299" s="18" t="str">
        <f>IF(ISERROR(VLOOKUP(給取!P303,コード表!$D$3:$E$7,2,FALSE)&amp;VLOOKUP(給取!Q303,コード表!$G$3:$H$67,2,FALSE)&amp;VLOOKUP(給取!R303,コード表!$J$3:$K$15,2,FALSE)&amp;VLOOKUP(給取!S303,コード表!$M$3:$N$34,2,FALSE)),"",VLOOKUP(給取!P303,コード表!$D$3:$E$7,2,FALSE)&amp;VLOOKUP(給取!Q303,コード表!$G$3:$H$67,2,FALSE)&amp;VLOOKUP(給取!R303,コード表!$J$3:$K$15,2,FALSE)&amp;VLOOKUP(給取!S303,コード表!$M$3:$N$34,2,FALSE))</f>
        <v/>
      </c>
      <c r="J299" s="8">
        <f>給取!T303</f>
        <v>0</v>
      </c>
      <c r="K299" s="8" t="str">
        <f>IF(ISERROR(VLOOKUP(給取!U303,コード表!$P$3:$Q$52,2,FALSE)),"",VLOOKUP(給取!U303,コード表!$P$3:$Q$52,2,FALSE))</f>
        <v/>
      </c>
    </row>
    <row r="300" spans="1:11" ht="20.100000000000001" customHeight="1" x14ac:dyDescent="0.15">
      <c r="A300" s="8">
        <v>711</v>
      </c>
      <c r="B300" s="18" t="b">
        <f>IF(給取!B304="出",IF(ISERROR(VLOOKUP(給取!C304,コード表!$D$3:$E$7,2,FALSE)&amp;VLOOKUP(給取!D304,コード表!$G$3:$H$67,2,FALSE)&amp;VLOOKUP(給取!E304,コード表!$J$3:$K$15,2,FALSE)&amp;VLOOKUP(給取!F304,コード表!$M$3:$N$34,2,FALSE)),"",VLOOKUP(給取!C304,コード表!$D$3:$E$7,2,FALSE)&amp;VLOOKUP(給取!D304,コード表!$G$3:$H$67,2,FALSE)&amp;VLOOKUP(給取!E304,コード表!$J$3:$K$15,2,FALSE)&amp;VLOOKUP(給取!F304,コード表!$M$3:$N$34,2,FALSE)))</f>
        <v>0</v>
      </c>
      <c r="C300" s="11" t="str">
        <f>給取!I304&amp;" "&amp;給取!J304</f>
        <v xml:space="preserve"> </v>
      </c>
      <c r="D300" s="17" t="str">
        <f>給取!G304&amp;"　"&amp;給取!H304</f>
        <v>　</v>
      </c>
      <c r="E300" s="18" t="str">
        <f>IF(ISERROR(VLOOKUP(給取!K304,コード表!$D$3:$E$7,2,FALSE)&amp;VLOOKUP(給取!L304,コード表!$G$3:$H$67,2,FALSE)&amp;VLOOKUP(給取!M304,コード表!$J$3:$K$15,2,FALSE)&amp;VLOOKUP(給取!N304,コード表!$M$3:$N$34,2,FALSE)),"",VLOOKUP(給取!K304,コード表!$D$3:$E$7,2,FALSE)&amp;VLOOKUP(給取!L304,コード表!$G$3:$H$67,2,FALSE)&amp;VLOOKUP(給取!M304,コード表!$J$3:$K$15,2,FALSE)&amp;VLOOKUP(給取!N304,コード表!$M$3:$N$34,2,FALSE))</f>
        <v/>
      </c>
      <c r="F300" s="18"/>
      <c r="G300" s="18"/>
      <c r="H300" s="18" t="str">
        <f>IF(ISERROR(VLOOKUP(給取!O304,コード表!$S$3:$T$11,2,FALSE)),"",VLOOKUP(給取!O304,コード表!$S$3:$T$11,2,FALSE))</f>
        <v/>
      </c>
      <c r="I300" s="18" t="str">
        <f>IF(ISERROR(VLOOKUP(給取!P304,コード表!$D$3:$E$7,2,FALSE)&amp;VLOOKUP(給取!Q304,コード表!$G$3:$H$67,2,FALSE)&amp;VLOOKUP(給取!R304,コード表!$J$3:$K$15,2,FALSE)&amp;VLOOKUP(給取!S304,コード表!$M$3:$N$34,2,FALSE)),"",VLOOKUP(給取!P304,コード表!$D$3:$E$7,2,FALSE)&amp;VLOOKUP(給取!Q304,コード表!$G$3:$H$67,2,FALSE)&amp;VLOOKUP(給取!R304,コード表!$J$3:$K$15,2,FALSE)&amp;VLOOKUP(給取!S304,コード表!$M$3:$N$34,2,FALSE))</f>
        <v/>
      </c>
      <c r="J300" s="8">
        <f>給取!T304</f>
        <v>0</v>
      </c>
      <c r="K300" s="8" t="str">
        <f>IF(ISERROR(VLOOKUP(給取!U304,コード表!$P$3:$Q$52,2,FALSE)),"",VLOOKUP(給取!U304,コード表!$P$3:$Q$52,2,FALSE))</f>
        <v/>
      </c>
    </row>
    <row r="301" spans="1:11" ht="20.100000000000001" customHeight="1" x14ac:dyDescent="0.15">
      <c r="A301" s="8">
        <v>711</v>
      </c>
      <c r="B301" s="18" t="b">
        <f>IF(給取!B305="出",IF(ISERROR(VLOOKUP(給取!C305,コード表!$D$3:$E$7,2,FALSE)&amp;VLOOKUP(給取!D305,コード表!$G$3:$H$67,2,FALSE)&amp;VLOOKUP(給取!E305,コード表!$J$3:$K$15,2,FALSE)&amp;VLOOKUP(給取!F305,コード表!$M$3:$N$34,2,FALSE)),"",VLOOKUP(給取!C305,コード表!$D$3:$E$7,2,FALSE)&amp;VLOOKUP(給取!D305,コード表!$G$3:$H$67,2,FALSE)&amp;VLOOKUP(給取!E305,コード表!$J$3:$K$15,2,FALSE)&amp;VLOOKUP(給取!F305,コード表!$M$3:$N$34,2,FALSE)))</f>
        <v>0</v>
      </c>
      <c r="C301" s="11" t="str">
        <f>給取!I305&amp;" "&amp;給取!J305</f>
        <v xml:space="preserve"> </v>
      </c>
      <c r="D301" s="17" t="str">
        <f>給取!G305&amp;"　"&amp;給取!H305</f>
        <v>　</v>
      </c>
      <c r="E301" s="18" t="str">
        <f>IF(ISERROR(VLOOKUP(給取!K305,コード表!$D$3:$E$7,2,FALSE)&amp;VLOOKUP(給取!L305,コード表!$G$3:$H$67,2,FALSE)&amp;VLOOKUP(給取!M305,コード表!$J$3:$K$15,2,FALSE)&amp;VLOOKUP(給取!N305,コード表!$M$3:$N$34,2,FALSE)),"",VLOOKUP(給取!K305,コード表!$D$3:$E$7,2,FALSE)&amp;VLOOKUP(給取!L305,コード表!$G$3:$H$67,2,FALSE)&amp;VLOOKUP(給取!M305,コード表!$J$3:$K$15,2,FALSE)&amp;VLOOKUP(給取!N305,コード表!$M$3:$N$34,2,FALSE))</f>
        <v/>
      </c>
      <c r="F301" s="18"/>
      <c r="G301" s="18"/>
      <c r="H301" s="18" t="str">
        <f>IF(ISERROR(VLOOKUP(給取!O305,コード表!$S$3:$T$11,2,FALSE)),"",VLOOKUP(給取!O305,コード表!$S$3:$T$11,2,FALSE))</f>
        <v/>
      </c>
      <c r="I301" s="18" t="str">
        <f>IF(ISERROR(VLOOKUP(給取!P305,コード表!$D$3:$E$7,2,FALSE)&amp;VLOOKUP(給取!Q305,コード表!$G$3:$H$67,2,FALSE)&amp;VLOOKUP(給取!R305,コード表!$J$3:$K$15,2,FALSE)&amp;VLOOKUP(給取!S305,コード表!$M$3:$N$34,2,FALSE)),"",VLOOKUP(給取!P305,コード表!$D$3:$E$7,2,FALSE)&amp;VLOOKUP(給取!Q305,コード表!$G$3:$H$67,2,FALSE)&amp;VLOOKUP(給取!R305,コード表!$J$3:$K$15,2,FALSE)&amp;VLOOKUP(給取!S305,コード表!$M$3:$N$34,2,FALSE))</f>
        <v/>
      </c>
      <c r="J301" s="8">
        <f>給取!T305</f>
        <v>0</v>
      </c>
      <c r="K301" s="8" t="str">
        <f>IF(ISERROR(VLOOKUP(給取!U305,コード表!$P$3:$Q$52,2,FALSE)),"",VLOOKUP(給取!U305,コード表!$P$3:$Q$52,2,FALSE))</f>
        <v/>
      </c>
    </row>
    <row r="302" spans="1:11" ht="20.100000000000001" customHeight="1" x14ac:dyDescent="0.15">
      <c r="A302" s="8">
        <v>711</v>
      </c>
      <c r="B302" s="18" t="b">
        <f>IF(給取!B306="出",IF(ISERROR(VLOOKUP(給取!C306,コード表!$D$3:$E$7,2,FALSE)&amp;VLOOKUP(給取!D306,コード表!$G$3:$H$67,2,FALSE)&amp;VLOOKUP(給取!E306,コード表!$J$3:$K$15,2,FALSE)&amp;VLOOKUP(給取!F306,コード表!$M$3:$N$34,2,FALSE)),"",VLOOKUP(給取!C306,コード表!$D$3:$E$7,2,FALSE)&amp;VLOOKUP(給取!D306,コード表!$G$3:$H$67,2,FALSE)&amp;VLOOKUP(給取!E306,コード表!$J$3:$K$15,2,FALSE)&amp;VLOOKUP(給取!F306,コード表!$M$3:$N$34,2,FALSE)))</f>
        <v>0</v>
      </c>
      <c r="C302" s="11" t="str">
        <f>給取!I306&amp;" "&amp;給取!J306</f>
        <v xml:space="preserve"> </v>
      </c>
      <c r="D302" s="17" t="str">
        <f>給取!G306&amp;"　"&amp;給取!H306</f>
        <v>　</v>
      </c>
      <c r="E302" s="18" t="str">
        <f>IF(ISERROR(VLOOKUP(給取!K306,コード表!$D$3:$E$7,2,FALSE)&amp;VLOOKUP(給取!L306,コード表!$G$3:$H$67,2,FALSE)&amp;VLOOKUP(給取!M306,コード表!$J$3:$K$15,2,FALSE)&amp;VLOOKUP(給取!N306,コード表!$M$3:$N$34,2,FALSE)),"",VLOOKUP(給取!K306,コード表!$D$3:$E$7,2,FALSE)&amp;VLOOKUP(給取!L306,コード表!$G$3:$H$67,2,FALSE)&amp;VLOOKUP(給取!M306,コード表!$J$3:$K$15,2,FALSE)&amp;VLOOKUP(給取!N306,コード表!$M$3:$N$34,2,FALSE))</f>
        <v/>
      </c>
      <c r="F302" s="18"/>
      <c r="G302" s="18"/>
      <c r="H302" s="18" t="str">
        <f>IF(ISERROR(VLOOKUP(給取!O306,コード表!$S$3:$T$11,2,FALSE)),"",VLOOKUP(給取!O306,コード表!$S$3:$T$11,2,FALSE))</f>
        <v/>
      </c>
      <c r="I302" s="18" t="str">
        <f>IF(ISERROR(VLOOKUP(給取!P306,コード表!$D$3:$E$7,2,FALSE)&amp;VLOOKUP(給取!Q306,コード表!$G$3:$H$67,2,FALSE)&amp;VLOOKUP(給取!R306,コード表!$J$3:$K$15,2,FALSE)&amp;VLOOKUP(給取!S306,コード表!$M$3:$N$34,2,FALSE)),"",VLOOKUP(給取!P306,コード表!$D$3:$E$7,2,FALSE)&amp;VLOOKUP(給取!Q306,コード表!$G$3:$H$67,2,FALSE)&amp;VLOOKUP(給取!R306,コード表!$J$3:$K$15,2,FALSE)&amp;VLOOKUP(給取!S306,コード表!$M$3:$N$34,2,FALSE))</f>
        <v/>
      </c>
      <c r="J302" s="8">
        <f>給取!T306</f>
        <v>0</v>
      </c>
      <c r="K302" s="8" t="str">
        <f>IF(ISERROR(VLOOKUP(給取!U306,コード表!$P$3:$Q$52,2,FALSE)),"",VLOOKUP(給取!U306,コード表!$P$3:$Q$52,2,FALSE))</f>
        <v/>
      </c>
    </row>
    <row r="303" spans="1:11" ht="20.100000000000001" customHeight="1" x14ac:dyDescent="0.15">
      <c r="A303" s="8">
        <v>711</v>
      </c>
      <c r="B303" s="18" t="b">
        <f>IF(給取!B307="出",IF(ISERROR(VLOOKUP(給取!C307,コード表!$D$3:$E$7,2,FALSE)&amp;VLOOKUP(給取!D307,コード表!$G$3:$H$67,2,FALSE)&amp;VLOOKUP(給取!E307,コード表!$J$3:$K$15,2,FALSE)&amp;VLOOKUP(給取!F307,コード表!$M$3:$N$34,2,FALSE)),"",VLOOKUP(給取!C307,コード表!$D$3:$E$7,2,FALSE)&amp;VLOOKUP(給取!D307,コード表!$G$3:$H$67,2,FALSE)&amp;VLOOKUP(給取!E307,コード表!$J$3:$K$15,2,FALSE)&amp;VLOOKUP(給取!F307,コード表!$M$3:$N$34,2,FALSE)))</f>
        <v>0</v>
      </c>
      <c r="C303" s="11" t="str">
        <f>給取!I307&amp;" "&amp;給取!J307</f>
        <v xml:space="preserve"> </v>
      </c>
      <c r="D303" s="17" t="str">
        <f>給取!G307&amp;"　"&amp;給取!H307</f>
        <v>　</v>
      </c>
      <c r="E303" s="18" t="str">
        <f>IF(ISERROR(VLOOKUP(給取!K307,コード表!$D$3:$E$7,2,FALSE)&amp;VLOOKUP(給取!L307,コード表!$G$3:$H$67,2,FALSE)&amp;VLOOKUP(給取!M307,コード表!$J$3:$K$15,2,FALSE)&amp;VLOOKUP(給取!N307,コード表!$M$3:$N$34,2,FALSE)),"",VLOOKUP(給取!K307,コード表!$D$3:$E$7,2,FALSE)&amp;VLOOKUP(給取!L307,コード表!$G$3:$H$67,2,FALSE)&amp;VLOOKUP(給取!M307,コード表!$J$3:$K$15,2,FALSE)&amp;VLOOKUP(給取!N307,コード表!$M$3:$N$34,2,FALSE))</f>
        <v/>
      </c>
      <c r="F303" s="18"/>
      <c r="G303" s="18"/>
      <c r="H303" s="18" t="str">
        <f>IF(ISERROR(VLOOKUP(給取!O307,コード表!$S$3:$T$11,2,FALSE)),"",VLOOKUP(給取!O307,コード表!$S$3:$T$11,2,FALSE))</f>
        <v/>
      </c>
      <c r="I303" s="18" t="str">
        <f>IF(ISERROR(VLOOKUP(給取!P307,コード表!$D$3:$E$7,2,FALSE)&amp;VLOOKUP(給取!Q307,コード表!$G$3:$H$67,2,FALSE)&amp;VLOOKUP(給取!R307,コード表!$J$3:$K$15,2,FALSE)&amp;VLOOKUP(給取!S307,コード表!$M$3:$N$34,2,FALSE)),"",VLOOKUP(給取!P307,コード表!$D$3:$E$7,2,FALSE)&amp;VLOOKUP(給取!Q307,コード表!$G$3:$H$67,2,FALSE)&amp;VLOOKUP(給取!R307,コード表!$J$3:$K$15,2,FALSE)&amp;VLOOKUP(給取!S307,コード表!$M$3:$N$34,2,FALSE))</f>
        <v/>
      </c>
      <c r="J303" s="8">
        <f>給取!T307</f>
        <v>0</v>
      </c>
      <c r="K303" s="8" t="str">
        <f>IF(ISERROR(VLOOKUP(給取!U307,コード表!$P$3:$Q$52,2,FALSE)),"",VLOOKUP(給取!U307,コード表!$P$3:$Q$52,2,FALSE))</f>
        <v/>
      </c>
    </row>
    <row r="304" spans="1:11" ht="20.100000000000001" customHeight="1" x14ac:dyDescent="0.15">
      <c r="A304" s="8">
        <v>711</v>
      </c>
      <c r="B304" s="18" t="b">
        <f>IF(給取!B308="出",IF(ISERROR(VLOOKUP(給取!C308,コード表!$D$3:$E$7,2,FALSE)&amp;VLOOKUP(給取!D308,コード表!$G$3:$H$67,2,FALSE)&amp;VLOOKUP(給取!E308,コード表!$J$3:$K$15,2,FALSE)&amp;VLOOKUP(給取!F308,コード表!$M$3:$N$34,2,FALSE)),"",VLOOKUP(給取!C308,コード表!$D$3:$E$7,2,FALSE)&amp;VLOOKUP(給取!D308,コード表!$G$3:$H$67,2,FALSE)&amp;VLOOKUP(給取!E308,コード表!$J$3:$K$15,2,FALSE)&amp;VLOOKUP(給取!F308,コード表!$M$3:$N$34,2,FALSE)))</f>
        <v>0</v>
      </c>
      <c r="C304" s="11" t="str">
        <f>給取!I308&amp;" "&amp;給取!J308</f>
        <v xml:space="preserve"> </v>
      </c>
      <c r="D304" s="17" t="str">
        <f>給取!G308&amp;"　"&amp;給取!H308</f>
        <v>　</v>
      </c>
      <c r="E304" s="18" t="str">
        <f>IF(ISERROR(VLOOKUP(給取!K308,コード表!$D$3:$E$7,2,FALSE)&amp;VLOOKUP(給取!L308,コード表!$G$3:$H$67,2,FALSE)&amp;VLOOKUP(給取!M308,コード表!$J$3:$K$15,2,FALSE)&amp;VLOOKUP(給取!N308,コード表!$M$3:$N$34,2,FALSE)),"",VLOOKUP(給取!K308,コード表!$D$3:$E$7,2,FALSE)&amp;VLOOKUP(給取!L308,コード表!$G$3:$H$67,2,FALSE)&amp;VLOOKUP(給取!M308,コード表!$J$3:$K$15,2,FALSE)&amp;VLOOKUP(給取!N308,コード表!$M$3:$N$34,2,FALSE))</f>
        <v/>
      </c>
      <c r="F304" s="18"/>
      <c r="G304" s="18"/>
      <c r="H304" s="18" t="str">
        <f>IF(ISERROR(VLOOKUP(給取!O308,コード表!$S$3:$T$11,2,FALSE)),"",VLOOKUP(給取!O308,コード表!$S$3:$T$11,2,FALSE))</f>
        <v/>
      </c>
      <c r="I304" s="18" t="str">
        <f>IF(ISERROR(VLOOKUP(給取!P308,コード表!$D$3:$E$7,2,FALSE)&amp;VLOOKUP(給取!Q308,コード表!$G$3:$H$67,2,FALSE)&amp;VLOOKUP(給取!R308,コード表!$J$3:$K$15,2,FALSE)&amp;VLOOKUP(給取!S308,コード表!$M$3:$N$34,2,FALSE)),"",VLOOKUP(給取!P308,コード表!$D$3:$E$7,2,FALSE)&amp;VLOOKUP(給取!Q308,コード表!$G$3:$H$67,2,FALSE)&amp;VLOOKUP(給取!R308,コード表!$J$3:$K$15,2,FALSE)&amp;VLOOKUP(給取!S308,コード表!$M$3:$N$34,2,FALSE))</f>
        <v/>
      </c>
      <c r="J304" s="8">
        <f>給取!T308</f>
        <v>0</v>
      </c>
      <c r="K304" s="8" t="str">
        <f>IF(ISERROR(VLOOKUP(給取!U308,コード表!$P$3:$Q$52,2,FALSE)),"",VLOOKUP(給取!U308,コード表!$P$3:$Q$52,2,FALSE))</f>
        <v/>
      </c>
    </row>
    <row r="305" spans="1:11" ht="20.100000000000001" customHeight="1" x14ac:dyDescent="0.15">
      <c r="A305" s="8">
        <v>711</v>
      </c>
      <c r="B305" s="18" t="b">
        <f>IF(給取!B309="出",IF(ISERROR(VLOOKUP(給取!C309,コード表!$D$3:$E$7,2,FALSE)&amp;VLOOKUP(給取!D309,コード表!$G$3:$H$67,2,FALSE)&amp;VLOOKUP(給取!E309,コード表!$J$3:$K$15,2,FALSE)&amp;VLOOKUP(給取!F309,コード表!$M$3:$N$34,2,FALSE)),"",VLOOKUP(給取!C309,コード表!$D$3:$E$7,2,FALSE)&amp;VLOOKUP(給取!D309,コード表!$G$3:$H$67,2,FALSE)&amp;VLOOKUP(給取!E309,コード表!$J$3:$K$15,2,FALSE)&amp;VLOOKUP(給取!F309,コード表!$M$3:$N$34,2,FALSE)))</f>
        <v>0</v>
      </c>
      <c r="C305" s="11" t="str">
        <f>給取!I309&amp;" "&amp;給取!J309</f>
        <v xml:space="preserve"> </v>
      </c>
      <c r="D305" s="17" t="str">
        <f>給取!G309&amp;"　"&amp;給取!H309</f>
        <v>　</v>
      </c>
      <c r="E305" s="18" t="str">
        <f>IF(ISERROR(VLOOKUP(給取!K309,コード表!$D$3:$E$7,2,FALSE)&amp;VLOOKUP(給取!L309,コード表!$G$3:$H$67,2,FALSE)&amp;VLOOKUP(給取!M309,コード表!$J$3:$K$15,2,FALSE)&amp;VLOOKUP(給取!N309,コード表!$M$3:$N$34,2,FALSE)),"",VLOOKUP(給取!K309,コード表!$D$3:$E$7,2,FALSE)&amp;VLOOKUP(給取!L309,コード表!$G$3:$H$67,2,FALSE)&amp;VLOOKUP(給取!M309,コード表!$J$3:$K$15,2,FALSE)&amp;VLOOKUP(給取!N309,コード表!$M$3:$N$34,2,FALSE))</f>
        <v/>
      </c>
      <c r="F305" s="18"/>
      <c r="G305" s="18"/>
      <c r="H305" s="18" t="str">
        <f>IF(ISERROR(VLOOKUP(給取!O309,コード表!$S$3:$T$11,2,FALSE)),"",VLOOKUP(給取!O309,コード表!$S$3:$T$11,2,FALSE))</f>
        <v/>
      </c>
      <c r="I305" s="18" t="str">
        <f>IF(ISERROR(VLOOKUP(給取!P309,コード表!$D$3:$E$7,2,FALSE)&amp;VLOOKUP(給取!Q309,コード表!$G$3:$H$67,2,FALSE)&amp;VLOOKUP(給取!R309,コード表!$J$3:$K$15,2,FALSE)&amp;VLOOKUP(給取!S309,コード表!$M$3:$N$34,2,FALSE)),"",VLOOKUP(給取!P309,コード表!$D$3:$E$7,2,FALSE)&amp;VLOOKUP(給取!Q309,コード表!$G$3:$H$67,2,FALSE)&amp;VLOOKUP(給取!R309,コード表!$J$3:$K$15,2,FALSE)&amp;VLOOKUP(給取!S309,コード表!$M$3:$N$34,2,FALSE))</f>
        <v/>
      </c>
      <c r="J305" s="8">
        <f>給取!T309</f>
        <v>0</v>
      </c>
      <c r="K305" s="8" t="str">
        <f>IF(ISERROR(VLOOKUP(給取!U309,コード表!$P$3:$Q$52,2,FALSE)),"",VLOOKUP(給取!U309,コード表!$P$3:$Q$52,2,FALSE))</f>
        <v/>
      </c>
    </row>
    <row r="306" spans="1:11" ht="20.100000000000001" customHeight="1" x14ac:dyDescent="0.15">
      <c r="A306" s="8">
        <v>711</v>
      </c>
      <c r="B306" s="18" t="b">
        <f>IF(給取!B310="出",IF(ISERROR(VLOOKUP(給取!C310,コード表!$D$3:$E$7,2,FALSE)&amp;VLOOKUP(給取!D310,コード表!$G$3:$H$67,2,FALSE)&amp;VLOOKUP(給取!E310,コード表!$J$3:$K$15,2,FALSE)&amp;VLOOKUP(給取!F310,コード表!$M$3:$N$34,2,FALSE)),"",VLOOKUP(給取!C310,コード表!$D$3:$E$7,2,FALSE)&amp;VLOOKUP(給取!D310,コード表!$G$3:$H$67,2,FALSE)&amp;VLOOKUP(給取!E310,コード表!$J$3:$K$15,2,FALSE)&amp;VLOOKUP(給取!F310,コード表!$M$3:$N$34,2,FALSE)))</f>
        <v>0</v>
      </c>
      <c r="C306" s="11" t="str">
        <f>給取!I310&amp;" "&amp;給取!J310</f>
        <v xml:space="preserve"> </v>
      </c>
      <c r="D306" s="17" t="str">
        <f>給取!G310&amp;"　"&amp;給取!H310</f>
        <v>　</v>
      </c>
      <c r="E306" s="18" t="str">
        <f>IF(ISERROR(VLOOKUP(給取!K310,コード表!$D$3:$E$7,2,FALSE)&amp;VLOOKUP(給取!L310,コード表!$G$3:$H$67,2,FALSE)&amp;VLOOKUP(給取!M310,コード表!$J$3:$K$15,2,FALSE)&amp;VLOOKUP(給取!N310,コード表!$M$3:$N$34,2,FALSE)),"",VLOOKUP(給取!K310,コード表!$D$3:$E$7,2,FALSE)&amp;VLOOKUP(給取!L310,コード表!$G$3:$H$67,2,FALSE)&amp;VLOOKUP(給取!M310,コード表!$J$3:$K$15,2,FALSE)&amp;VLOOKUP(給取!N310,コード表!$M$3:$N$34,2,FALSE))</f>
        <v/>
      </c>
      <c r="F306" s="18"/>
      <c r="G306" s="18"/>
      <c r="H306" s="18" t="str">
        <f>IF(ISERROR(VLOOKUP(給取!O310,コード表!$S$3:$T$11,2,FALSE)),"",VLOOKUP(給取!O310,コード表!$S$3:$T$11,2,FALSE))</f>
        <v/>
      </c>
      <c r="I306" s="18" t="str">
        <f>IF(ISERROR(VLOOKUP(給取!P310,コード表!$D$3:$E$7,2,FALSE)&amp;VLOOKUP(給取!Q310,コード表!$G$3:$H$67,2,FALSE)&amp;VLOOKUP(給取!R310,コード表!$J$3:$K$15,2,FALSE)&amp;VLOOKUP(給取!S310,コード表!$M$3:$N$34,2,FALSE)),"",VLOOKUP(給取!P310,コード表!$D$3:$E$7,2,FALSE)&amp;VLOOKUP(給取!Q310,コード表!$G$3:$H$67,2,FALSE)&amp;VLOOKUP(給取!R310,コード表!$J$3:$K$15,2,FALSE)&amp;VLOOKUP(給取!S310,コード表!$M$3:$N$34,2,FALSE))</f>
        <v/>
      </c>
      <c r="J306" s="8">
        <f>給取!T310</f>
        <v>0</v>
      </c>
      <c r="K306" s="8" t="str">
        <f>IF(ISERROR(VLOOKUP(給取!U310,コード表!$P$3:$Q$52,2,FALSE)),"",VLOOKUP(給取!U310,コード表!$P$3:$Q$52,2,FALSE))</f>
        <v/>
      </c>
    </row>
    <row r="307" spans="1:11" ht="20.100000000000001" customHeight="1" x14ac:dyDescent="0.15">
      <c r="A307" s="8">
        <v>711</v>
      </c>
      <c r="B307" s="18" t="b">
        <f>IF(給取!B311="出",IF(ISERROR(VLOOKUP(給取!C311,コード表!$D$3:$E$7,2,FALSE)&amp;VLOOKUP(給取!D311,コード表!$G$3:$H$67,2,FALSE)&amp;VLOOKUP(給取!E311,コード表!$J$3:$K$15,2,FALSE)&amp;VLOOKUP(給取!F311,コード表!$M$3:$N$34,2,FALSE)),"",VLOOKUP(給取!C311,コード表!$D$3:$E$7,2,FALSE)&amp;VLOOKUP(給取!D311,コード表!$G$3:$H$67,2,FALSE)&amp;VLOOKUP(給取!E311,コード表!$J$3:$K$15,2,FALSE)&amp;VLOOKUP(給取!F311,コード表!$M$3:$N$34,2,FALSE)))</f>
        <v>0</v>
      </c>
      <c r="C307" s="11" t="str">
        <f>給取!I311&amp;" "&amp;給取!J311</f>
        <v xml:space="preserve"> </v>
      </c>
      <c r="D307" s="17" t="str">
        <f>給取!G311&amp;"　"&amp;給取!H311</f>
        <v>　</v>
      </c>
      <c r="E307" s="18" t="str">
        <f>IF(ISERROR(VLOOKUP(給取!K311,コード表!$D$3:$E$7,2,FALSE)&amp;VLOOKUP(給取!L311,コード表!$G$3:$H$67,2,FALSE)&amp;VLOOKUP(給取!M311,コード表!$J$3:$K$15,2,FALSE)&amp;VLOOKUP(給取!N311,コード表!$M$3:$N$34,2,FALSE)),"",VLOOKUP(給取!K311,コード表!$D$3:$E$7,2,FALSE)&amp;VLOOKUP(給取!L311,コード表!$G$3:$H$67,2,FALSE)&amp;VLOOKUP(給取!M311,コード表!$J$3:$K$15,2,FALSE)&amp;VLOOKUP(給取!N311,コード表!$M$3:$N$34,2,FALSE))</f>
        <v/>
      </c>
      <c r="F307" s="18"/>
      <c r="G307" s="18"/>
      <c r="H307" s="18" t="str">
        <f>IF(ISERROR(VLOOKUP(給取!O311,コード表!$S$3:$T$11,2,FALSE)),"",VLOOKUP(給取!O311,コード表!$S$3:$T$11,2,FALSE))</f>
        <v/>
      </c>
      <c r="I307" s="18" t="str">
        <f>IF(ISERROR(VLOOKUP(給取!P311,コード表!$D$3:$E$7,2,FALSE)&amp;VLOOKUP(給取!Q311,コード表!$G$3:$H$67,2,FALSE)&amp;VLOOKUP(給取!R311,コード表!$J$3:$K$15,2,FALSE)&amp;VLOOKUP(給取!S311,コード表!$M$3:$N$34,2,FALSE)),"",VLOOKUP(給取!P311,コード表!$D$3:$E$7,2,FALSE)&amp;VLOOKUP(給取!Q311,コード表!$G$3:$H$67,2,FALSE)&amp;VLOOKUP(給取!R311,コード表!$J$3:$K$15,2,FALSE)&amp;VLOOKUP(給取!S311,コード表!$M$3:$N$34,2,FALSE))</f>
        <v/>
      </c>
      <c r="J307" s="8">
        <f>給取!T311</f>
        <v>0</v>
      </c>
      <c r="K307" s="8" t="str">
        <f>IF(ISERROR(VLOOKUP(給取!U311,コード表!$P$3:$Q$52,2,FALSE)),"",VLOOKUP(給取!U311,コード表!$P$3:$Q$52,2,FALSE))</f>
        <v/>
      </c>
    </row>
    <row r="308" spans="1:11" ht="20.100000000000001" customHeight="1" x14ac:dyDescent="0.15">
      <c r="A308" s="8">
        <v>711</v>
      </c>
      <c r="B308" s="18" t="b">
        <f>IF(給取!B312="出",IF(ISERROR(VLOOKUP(給取!C312,コード表!$D$3:$E$7,2,FALSE)&amp;VLOOKUP(給取!D312,コード表!$G$3:$H$67,2,FALSE)&amp;VLOOKUP(給取!E312,コード表!$J$3:$K$15,2,FALSE)&amp;VLOOKUP(給取!F312,コード表!$M$3:$N$34,2,FALSE)),"",VLOOKUP(給取!C312,コード表!$D$3:$E$7,2,FALSE)&amp;VLOOKUP(給取!D312,コード表!$G$3:$H$67,2,FALSE)&amp;VLOOKUP(給取!E312,コード表!$J$3:$K$15,2,FALSE)&amp;VLOOKUP(給取!F312,コード表!$M$3:$N$34,2,FALSE)))</f>
        <v>0</v>
      </c>
      <c r="C308" s="11" t="str">
        <f>給取!I312&amp;" "&amp;給取!J312</f>
        <v xml:space="preserve"> </v>
      </c>
      <c r="D308" s="17" t="str">
        <f>給取!G312&amp;"　"&amp;給取!H312</f>
        <v>　</v>
      </c>
      <c r="E308" s="18" t="str">
        <f>IF(ISERROR(VLOOKUP(給取!K312,コード表!$D$3:$E$7,2,FALSE)&amp;VLOOKUP(給取!L312,コード表!$G$3:$H$67,2,FALSE)&amp;VLOOKUP(給取!M312,コード表!$J$3:$K$15,2,FALSE)&amp;VLOOKUP(給取!N312,コード表!$M$3:$N$34,2,FALSE)),"",VLOOKUP(給取!K312,コード表!$D$3:$E$7,2,FALSE)&amp;VLOOKUP(給取!L312,コード表!$G$3:$H$67,2,FALSE)&amp;VLOOKUP(給取!M312,コード表!$J$3:$K$15,2,FALSE)&amp;VLOOKUP(給取!N312,コード表!$M$3:$N$34,2,FALSE))</f>
        <v/>
      </c>
      <c r="F308" s="18"/>
      <c r="G308" s="18"/>
      <c r="H308" s="18" t="str">
        <f>IF(ISERROR(VLOOKUP(給取!O312,コード表!$S$3:$T$11,2,FALSE)),"",VLOOKUP(給取!O312,コード表!$S$3:$T$11,2,FALSE))</f>
        <v/>
      </c>
      <c r="I308" s="18" t="str">
        <f>IF(ISERROR(VLOOKUP(給取!P312,コード表!$D$3:$E$7,2,FALSE)&amp;VLOOKUP(給取!Q312,コード表!$G$3:$H$67,2,FALSE)&amp;VLOOKUP(給取!R312,コード表!$J$3:$K$15,2,FALSE)&amp;VLOOKUP(給取!S312,コード表!$M$3:$N$34,2,FALSE)),"",VLOOKUP(給取!P312,コード表!$D$3:$E$7,2,FALSE)&amp;VLOOKUP(給取!Q312,コード表!$G$3:$H$67,2,FALSE)&amp;VLOOKUP(給取!R312,コード表!$J$3:$K$15,2,FALSE)&amp;VLOOKUP(給取!S312,コード表!$M$3:$N$34,2,FALSE))</f>
        <v/>
      </c>
      <c r="J308" s="8">
        <f>給取!T312</f>
        <v>0</v>
      </c>
      <c r="K308" s="8" t="str">
        <f>IF(ISERROR(VLOOKUP(給取!U312,コード表!$P$3:$Q$52,2,FALSE)),"",VLOOKUP(給取!U312,コード表!$P$3:$Q$52,2,FALSE))</f>
        <v/>
      </c>
    </row>
    <row r="309" spans="1:11" ht="20.100000000000001" customHeight="1" x14ac:dyDescent="0.15">
      <c r="A309" s="8">
        <v>711</v>
      </c>
      <c r="B309" s="18" t="b">
        <f>IF(給取!B313="出",IF(ISERROR(VLOOKUP(給取!C313,コード表!$D$3:$E$7,2,FALSE)&amp;VLOOKUP(給取!D313,コード表!$G$3:$H$67,2,FALSE)&amp;VLOOKUP(給取!E313,コード表!$J$3:$K$15,2,FALSE)&amp;VLOOKUP(給取!F313,コード表!$M$3:$N$34,2,FALSE)),"",VLOOKUP(給取!C313,コード表!$D$3:$E$7,2,FALSE)&amp;VLOOKUP(給取!D313,コード表!$G$3:$H$67,2,FALSE)&amp;VLOOKUP(給取!E313,コード表!$J$3:$K$15,2,FALSE)&amp;VLOOKUP(給取!F313,コード表!$M$3:$N$34,2,FALSE)))</f>
        <v>0</v>
      </c>
      <c r="C309" s="11" t="str">
        <f>給取!I313&amp;" "&amp;給取!J313</f>
        <v xml:space="preserve"> </v>
      </c>
      <c r="D309" s="17" t="str">
        <f>給取!G313&amp;"　"&amp;給取!H313</f>
        <v>　</v>
      </c>
      <c r="E309" s="18" t="str">
        <f>IF(ISERROR(VLOOKUP(給取!K313,コード表!$D$3:$E$7,2,FALSE)&amp;VLOOKUP(給取!L313,コード表!$G$3:$H$67,2,FALSE)&amp;VLOOKUP(給取!M313,コード表!$J$3:$K$15,2,FALSE)&amp;VLOOKUP(給取!N313,コード表!$M$3:$N$34,2,FALSE)),"",VLOOKUP(給取!K313,コード表!$D$3:$E$7,2,FALSE)&amp;VLOOKUP(給取!L313,コード表!$G$3:$H$67,2,FALSE)&amp;VLOOKUP(給取!M313,コード表!$J$3:$K$15,2,FALSE)&amp;VLOOKUP(給取!N313,コード表!$M$3:$N$34,2,FALSE))</f>
        <v/>
      </c>
      <c r="F309" s="18"/>
      <c r="G309" s="18"/>
      <c r="H309" s="18" t="str">
        <f>IF(ISERROR(VLOOKUP(給取!O313,コード表!$S$3:$T$11,2,FALSE)),"",VLOOKUP(給取!O313,コード表!$S$3:$T$11,2,FALSE))</f>
        <v/>
      </c>
      <c r="I309" s="18" t="str">
        <f>IF(ISERROR(VLOOKUP(給取!P313,コード表!$D$3:$E$7,2,FALSE)&amp;VLOOKUP(給取!Q313,コード表!$G$3:$H$67,2,FALSE)&amp;VLOOKUP(給取!R313,コード表!$J$3:$K$15,2,FALSE)&amp;VLOOKUP(給取!S313,コード表!$M$3:$N$34,2,FALSE)),"",VLOOKUP(給取!P313,コード表!$D$3:$E$7,2,FALSE)&amp;VLOOKUP(給取!Q313,コード表!$G$3:$H$67,2,FALSE)&amp;VLOOKUP(給取!R313,コード表!$J$3:$K$15,2,FALSE)&amp;VLOOKUP(給取!S313,コード表!$M$3:$N$34,2,FALSE))</f>
        <v/>
      </c>
      <c r="J309" s="8">
        <f>給取!T313</f>
        <v>0</v>
      </c>
      <c r="K309" s="8" t="str">
        <f>IF(ISERROR(VLOOKUP(給取!U313,コード表!$P$3:$Q$52,2,FALSE)),"",VLOOKUP(給取!U313,コード表!$P$3:$Q$52,2,FALSE))</f>
        <v/>
      </c>
    </row>
    <row r="310" spans="1:11" ht="20.100000000000001" customHeight="1" x14ac:dyDescent="0.15">
      <c r="A310" s="8">
        <v>711</v>
      </c>
      <c r="B310" s="18" t="b">
        <f>IF(給取!B314="出",IF(ISERROR(VLOOKUP(給取!C314,コード表!$D$3:$E$7,2,FALSE)&amp;VLOOKUP(給取!D314,コード表!$G$3:$H$67,2,FALSE)&amp;VLOOKUP(給取!E314,コード表!$J$3:$K$15,2,FALSE)&amp;VLOOKUP(給取!F314,コード表!$M$3:$N$34,2,FALSE)),"",VLOOKUP(給取!C314,コード表!$D$3:$E$7,2,FALSE)&amp;VLOOKUP(給取!D314,コード表!$G$3:$H$67,2,FALSE)&amp;VLOOKUP(給取!E314,コード表!$J$3:$K$15,2,FALSE)&amp;VLOOKUP(給取!F314,コード表!$M$3:$N$34,2,FALSE)))</f>
        <v>0</v>
      </c>
      <c r="C310" s="11" t="str">
        <f>給取!I314&amp;" "&amp;給取!J314</f>
        <v xml:space="preserve"> </v>
      </c>
      <c r="D310" s="17" t="str">
        <f>給取!G314&amp;"　"&amp;給取!H314</f>
        <v>　</v>
      </c>
      <c r="E310" s="18" t="str">
        <f>IF(ISERROR(VLOOKUP(給取!K314,コード表!$D$3:$E$7,2,FALSE)&amp;VLOOKUP(給取!L314,コード表!$G$3:$H$67,2,FALSE)&amp;VLOOKUP(給取!M314,コード表!$J$3:$K$15,2,FALSE)&amp;VLOOKUP(給取!N314,コード表!$M$3:$N$34,2,FALSE)),"",VLOOKUP(給取!K314,コード表!$D$3:$E$7,2,FALSE)&amp;VLOOKUP(給取!L314,コード表!$G$3:$H$67,2,FALSE)&amp;VLOOKUP(給取!M314,コード表!$J$3:$K$15,2,FALSE)&amp;VLOOKUP(給取!N314,コード表!$M$3:$N$34,2,FALSE))</f>
        <v/>
      </c>
      <c r="F310" s="18"/>
      <c r="G310" s="18"/>
      <c r="H310" s="18" t="str">
        <f>IF(ISERROR(VLOOKUP(給取!O314,コード表!$S$3:$T$11,2,FALSE)),"",VLOOKUP(給取!O314,コード表!$S$3:$T$11,2,FALSE))</f>
        <v/>
      </c>
      <c r="I310" s="18" t="str">
        <f>IF(ISERROR(VLOOKUP(給取!P314,コード表!$D$3:$E$7,2,FALSE)&amp;VLOOKUP(給取!Q314,コード表!$G$3:$H$67,2,FALSE)&amp;VLOOKUP(給取!R314,コード表!$J$3:$K$15,2,FALSE)&amp;VLOOKUP(給取!S314,コード表!$M$3:$N$34,2,FALSE)),"",VLOOKUP(給取!P314,コード表!$D$3:$E$7,2,FALSE)&amp;VLOOKUP(給取!Q314,コード表!$G$3:$H$67,2,FALSE)&amp;VLOOKUP(給取!R314,コード表!$J$3:$K$15,2,FALSE)&amp;VLOOKUP(給取!S314,コード表!$M$3:$N$34,2,FALSE))</f>
        <v/>
      </c>
      <c r="J310" s="8">
        <f>給取!T314</f>
        <v>0</v>
      </c>
      <c r="K310" s="8" t="str">
        <f>IF(ISERROR(VLOOKUP(給取!U314,コード表!$P$3:$Q$52,2,FALSE)),"",VLOOKUP(給取!U314,コード表!$P$3:$Q$52,2,FALSE))</f>
        <v/>
      </c>
    </row>
    <row r="311" spans="1:11" ht="20.100000000000001" customHeight="1" x14ac:dyDescent="0.15">
      <c r="A311" s="8">
        <v>711</v>
      </c>
      <c r="B311" s="18" t="b">
        <f>IF(給取!B315="出",IF(ISERROR(VLOOKUP(給取!C315,コード表!$D$3:$E$7,2,FALSE)&amp;VLOOKUP(給取!D315,コード表!$G$3:$H$67,2,FALSE)&amp;VLOOKUP(給取!E315,コード表!$J$3:$K$15,2,FALSE)&amp;VLOOKUP(給取!F315,コード表!$M$3:$N$34,2,FALSE)),"",VLOOKUP(給取!C315,コード表!$D$3:$E$7,2,FALSE)&amp;VLOOKUP(給取!D315,コード表!$G$3:$H$67,2,FALSE)&amp;VLOOKUP(給取!E315,コード表!$J$3:$K$15,2,FALSE)&amp;VLOOKUP(給取!F315,コード表!$M$3:$N$34,2,FALSE)))</f>
        <v>0</v>
      </c>
      <c r="C311" s="11" t="str">
        <f>給取!I315&amp;" "&amp;給取!J315</f>
        <v xml:space="preserve"> </v>
      </c>
      <c r="D311" s="17" t="str">
        <f>給取!G315&amp;"　"&amp;給取!H315</f>
        <v>　</v>
      </c>
      <c r="E311" s="18" t="str">
        <f>IF(ISERROR(VLOOKUP(給取!K315,コード表!$D$3:$E$7,2,FALSE)&amp;VLOOKUP(給取!L315,コード表!$G$3:$H$67,2,FALSE)&amp;VLOOKUP(給取!M315,コード表!$J$3:$K$15,2,FALSE)&amp;VLOOKUP(給取!N315,コード表!$M$3:$N$34,2,FALSE)),"",VLOOKUP(給取!K315,コード表!$D$3:$E$7,2,FALSE)&amp;VLOOKUP(給取!L315,コード表!$G$3:$H$67,2,FALSE)&amp;VLOOKUP(給取!M315,コード表!$J$3:$K$15,2,FALSE)&amp;VLOOKUP(給取!N315,コード表!$M$3:$N$34,2,FALSE))</f>
        <v/>
      </c>
      <c r="F311" s="18"/>
      <c r="G311" s="18"/>
      <c r="H311" s="18" t="str">
        <f>IF(ISERROR(VLOOKUP(給取!O315,コード表!$S$3:$T$11,2,FALSE)),"",VLOOKUP(給取!O315,コード表!$S$3:$T$11,2,FALSE))</f>
        <v/>
      </c>
      <c r="I311" s="18" t="str">
        <f>IF(ISERROR(VLOOKUP(給取!P315,コード表!$D$3:$E$7,2,FALSE)&amp;VLOOKUP(給取!Q315,コード表!$G$3:$H$67,2,FALSE)&amp;VLOOKUP(給取!R315,コード表!$J$3:$K$15,2,FALSE)&amp;VLOOKUP(給取!S315,コード表!$M$3:$N$34,2,FALSE)),"",VLOOKUP(給取!P315,コード表!$D$3:$E$7,2,FALSE)&amp;VLOOKUP(給取!Q315,コード表!$G$3:$H$67,2,FALSE)&amp;VLOOKUP(給取!R315,コード表!$J$3:$K$15,2,FALSE)&amp;VLOOKUP(給取!S315,コード表!$M$3:$N$34,2,FALSE))</f>
        <v/>
      </c>
      <c r="J311" s="8">
        <f>給取!T315</f>
        <v>0</v>
      </c>
      <c r="K311" s="8" t="str">
        <f>IF(ISERROR(VLOOKUP(給取!U315,コード表!$P$3:$Q$52,2,FALSE)),"",VLOOKUP(給取!U315,コード表!$P$3:$Q$52,2,FALSE))</f>
        <v/>
      </c>
    </row>
    <row r="312" spans="1:11" ht="20.100000000000001" customHeight="1" x14ac:dyDescent="0.15">
      <c r="A312" s="8">
        <v>711</v>
      </c>
      <c r="B312" s="18" t="b">
        <f>IF(給取!B316="出",IF(ISERROR(VLOOKUP(給取!C316,コード表!$D$3:$E$7,2,FALSE)&amp;VLOOKUP(給取!D316,コード表!$G$3:$H$67,2,FALSE)&amp;VLOOKUP(給取!E316,コード表!$J$3:$K$15,2,FALSE)&amp;VLOOKUP(給取!F316,コード表!$M$3:$N$34,2,FALSE)),"",VLOOKUP(給取!C316,コード表!$D$3:$E$7,2,FALSE)&amp;VLOOKUP(給取!D316,コード表!$G$3:$H$67,2,FALSE)&amp;VLOOKUP(給取!E316,コード表!$J$3:$K$15,2,FALSE)&amp;VLOOKUP(給取!F316,コード表!$M$3:$N$34,2,FALSE)))</f>
        <v>0</v>
      </c>
      <c r="C312" s="11" t="str">
        <f>給取!I316&amp;" "&amp;給取!J316</f>
        <v xml:space="preserve"> </v>
      </c>
      <c r="D312" s="17" t="str">
        <f>給取!G316&amp;"　"&amp;給取!H316</f>
        <v>　</v>
      </c>
      <c r="E312" s="18" t="str">
        <f>IF(ISERROR(VLOOKUP(給取!K316,コード表!$D$3:$E$7,2,FALSE)&amp;VLOOKUP(給取!L316,コード表!$G$3:$H$67,2,FALSE)&amp;VLOOKUP(給取!M316,コード表!$J$3:$K$15,2,FALSE)&amp;VLOOKUP(給取!N316,コード表!$M$3:$N$34,2,FALSE)),"",VLOOKUP(給取!K316,コード表!$D$3:$E$7,2,FALSE)&amp;VLOOKUP(給取!L316,コード表!$G$3:$H$67,2,FALSE)&amp;VLOOKUP(給取!M316,コード表!$J$3:$K$15,2,FALSE)&amp;VLOOKUP(給取!N316,コード表!$M$3:$N$34,2,FALSE))</f>
        <v/>
      </c>
      <c r="F312" s="18"/>
      <c r="G312" s="18"/>
      <c r="H312" s="18" t="str">
        <f>IF(ISERROR(VLOOKUP(給取!O316,コード表!$S$3:$T$11,2,FALSE)),"",VLOOKUP(給取!O316,コード表!$S$3:$T$11,2,FALSE))</f>
        <v/>
      </c>
      <c r="I312" s="18" t="str">
        <f>IF(ISERROR(VLOOKUP(給取!P316,コード表!$D$3:$E$7,2,FALSE)&amp;VLOOKUP(給取!Q316,コード表!$G$3:$H$67,2,FALSE)&amp;VLOOKUP(給取!R316,コード表!$J$3:$K$15,2,FALSE)&amp;VLOOKUP(給取!S316,コード表!$M$3:$N$34,2,FALSE)),"",VLOOKUP(給取!P316,コード表!$D$3:$E$7,2,FALSE)&amp;VLOOKUP(給取!Q316,コード表!$G$3:$H$67,2,FALSE)&amp;VLOOKUP(給取!R316,コード表!$J$3:$K$15,2,FALSE)&amp;VLOOKUP(給取!S316,コード表!$M$3:$N$34,2,FALSE))</f>
        <v/>
      </c>
      <c r="J312" s="8">
        <f>給取!T316</f>
        <v>0</v>
      </c>
      <c r="K312" s="8" t="str">
        <f>IF(ISERROR(VLOOKUP(給取!U316,コード表!$P$3:$Q$52,2,FALSE)),"",VLOOKUP(給取!U316,コード表!$P$3:$Q$52,2,FALSE))</f>
        <v/>
      </c>
    </row>
    <row r="313" spans="1:11" ht="20.100000000000001" customHeight="1" x14ac:dyDescent="0.15">
      <c r="A313" s="8">
        <v>711</v>
      </c>
      <c r="B313" s="18" t="b">
        <f>IF(給取!B317="出",IF(ISERROR(VLOOKUP(給取!C317,コード表!$D$3:$E$7,2,FALSE)&amp;VLOOKUP(給取!D317,コード表!$G$3:$H$67,2,FALSE)&amp;VLOOKUP(給取!E317,コード表!$J$3:$K$15,2,FALSE)&amp;VLOOKUP(給取!F317,コード表!$M$3:$N$34,2,FALSE)),"",VLOOKUP(給取!C317,コード表!$D$3:$E$7,2,FALSE)&amp;VLOOKUP(給取!D317,コード表!$G$3:$H$67,2,FALSE)&amp;VLOOKUP(給取!E317,コード表!$J$3:$K$15,2,FALSE)&amp;VLOOKUP(給取!F317,コード表!$M$3:$N$34,2,FALSE)))</f>
        <v>0</v>
      </c>
      <c r="C313" s="11" t="str">
        <f>給取!I317&amp;" "&amp;給取!J317</f>
        <v xml:space="preserve"> </v>
      </c>
      <c r="D313" s="17" t="str">
        <f>給取!G317&amp;"　"&amp;給取!H317</f>
        <v>　</v>
      </c>
      <c r="E313" s="18" t="str">
        <f>IF(ISERROR(VLOOKUP(給取!K317,コード表!$D$3:$E$7,2,FALSE)&amp;VLOOKUP(給取!L317,コード表!$G$3:$H$67,2,FALSE)&amp;VLOOKUP(給取!M317,コード表!$J$3:$K$15,2,FALSE)&amp;VLOOKUP(給取!N317,コード表!$M$3:$N$34,2,FALSE)),"",VLOOKUP(給取!K317,コード表!$D$3:$E$7,2,FALSE)&amp;VLOOKUP(給取!L317,コード表!$G$3:$H$67,2,FALSE)&amp;VLOOKUP(給取!M317,コード表!$J$3:$K$15,2,FALSE)&amp;VLOOKUP(給取!N317,コード表!$M$3:$N$34,2,FALSE))</f>
        <v/>
      </c>
      <c r="F313" s="18"/>
      <c r="G313" s="18"/>
      <c r="H313" s="18" t="str">
        <f>IF(ISERROR(VLOOKUP(給取!O317,コード表!$S$3:$T$11,2,FALSE)),"",VLOOKUP(給取!O317,コード表!$S$3:$T$11,2,FALSE))</f>
        <v/>
      </c>
      <c r="I313" s="18" t="str">
        <f>IF(ISERROR(VLOOKUP(給取!P317,コード表!$D$3:$E$7,2,FALSE)&amp;VLOOKUP(給取!Q317,コード表!$G$3:$H$67,2,FALSE)&amp;VLOOKUP(給取!R317,コード表!$J$3:$K$15,2,FALSE)&amp;VLOOKUP(給取!S317,コード表!$M$3:$N$34,2,FALSE)),"",VLOOKUP(給取!P317,コード表!$D$3:$E$7,2,FALSE)&amp;VLOOKUP(給取!Q317,コード表!$G$3:$H$67,2,FALSE)&amp;VLOOKUP(給取!R317,コード表!$J$3:$K$15,2,FALSE)&amp;VLOOKUP(給取!S317,コード表!$M$3:$N$34,2,FALSE))</f>
        <v/>
      </c>
      <c r="J313" s="8">
        <f>給取!T317</f>
        <v>0</v>
      </c>
      <c r="K313" s="8" t="str">
        <f>IF(ISERROR(VLOOKUP(給取!U317,コード表!$P$3:$Q$52,2,FALSE)),"",VLOOKUP(給取!U317,コード表!$P$3:$Q$52,2,FALSE))</f>
        <v/>
      </c>
    </row>
    <row r="314" spans="1:11" ht="20.100000000000001" customHeight="1" x14ac:dyDescent="0.15">
      <c r="A314" s="8">
        <v>711</v>
      </c>
      <c r="B314" s="18" t="b">
        <f>IF(給取!B318="出",IF(ISERROR(VLOOKUP(給取!C318,コード表!$D$3:$E$7,2,FALSE)&amp;VLOOKUP(給取!D318,コード表!$G$3:$H$67,2,FALSE)&amp;VLOOKUP(給取!E318,コード表!$J$3:$K$15,2,FALSE)&amp;VLOOKUP(給取!F318,コード表!$M$3:$N$34,2,FALSE)),"",VLOOKUP(給取!C318,コード表!$D$3:$E$7,2,FALSE)&amp;VLOOKUP(給取!D318,コード表!$G$3:$H$67,2,FALSE)&amp;VLOOKUP(給取!E318,コード表!$J$3:$K$15,2,FALSE)&amp;VLOOKUP(給取!F318,コード表!$M$3:$N$34,2,FALSE)))</f>
        <v>0</v>
      </c>
      <c r="C314" s="11" t="str">
        <f>給取!I318&amp;" "&amp;給取!J318</f>
        <v xml:space="preserve"> </v>
      </c>
      <c r="D314" s="17" t="str">
        <f>給取!G318&amp;"　"&amp;給取!H318</f>
        <v>　</v>
      </c>
      <c r="E314" s="18" t="str">
        <f>IF(ISERROR(VLOOKUP(給取!K318,コード表!$D$3:$E$7,2,FALSE)&amp;VLOOKUP(給取!L318,コード表!$G$3:$H$67,2,FALSE)&amp;VLOOKUP(給取!M318,コード表!$J$3:$K$15,2,FALSE)&amp;VLOOKUP(給取!N318,コード表!$M$3:$N$34,2,FALSE)),"",VLOOKUP(給取!K318,コード表!$D$3:$E$7,2,FALSE)&amp;VLOOKUP(給取!L318,コード表!$G$3:$H$67,2,FALSE)&amp;VLOOKUP(給取!M318,コード表!$J$3:$K$15,2,FALSE)&amp;VLOOKUP(給取!N318,コード表!$M$3:$N$34,2,FALSE))</f>
        <v/>
      </c>
      <c r="F314" s="18"/>
      <c r="G314" s="18"/>
      <c r="H314" s="18" t="str">
        <f>IF(ISERROR(VLOOKUP(給取!O318,コード表!$S$3:$T$11,2,FALSE)),"",VLOOKUP(給取!O318,コード表!$S$3:$T$11,2,FALSE))</f>
        <v/>
      </c>
      <c r="I314" s="18" t="str">
        <f>IF(ISERROR(VLOOKUP(給取!P318,コード表!$D$3:$E$7,2,FALSE)&amp;VLOOKUP(給取!Q318,コード表!$G$3:$H$67,2,FALSE)&amp;VLOOKUP(給取!R318,コード表!$J$3:$K$15,2,FALSE)&amp;VLOOKUP(給取!S318,コード表!$M$3:$N$34,2,FALSE)),"",VLOOKUP(給取!P318,コード表!$D$3:$E$7,2,FALSE)&amp;VLOOKUP(給取!Q318,コード表!$G$3:$H$67,2,FALSE)&amp;VLOOKUP(給取!R318,コード表!$J$3:$K$15,2,FALSE)&amp;VLOOKUP(給取!S318,コード表!$M$3:$N$34,2,FALSE))</f>
        <v/>
      </c>
      <c r="J314" s="8">
        <f>給取!T318</f>
        <v>0</v>
      </c>
      <c r="K314" s="8" t="str">
        <f>IF(ISERROR(VLOOKUP(給取!U318,コード表!$P$3:$Q$52,2,FALSE)),"",VLOOKUP(給取!U318,コード表!$P$3:$Q$52,2,FALSE))</f>
        <v/>
      </c>
    </row>
    <row r="315" spans="1:11" ht="20.100000000000001" customHeight="1" x14ac:dyDescent="0.15">
      <c r="A315" s="8">
        <v>711</v>
      </c>
      <c r="B315" s="18" t="b">
        <f>IF(給取!B319="出",IF(ISERROR(VLOOKUP(給取!C319,コード表!$D$3:$E$7,2,FALSE)&amp;VLOOKUP(給取!D319,コード表!$G$3:$H$67,2,FALSE)&amp;VLOOKUP(給取!E319,コード表!$J$3:$K$15,2,FALSE)&amp;VLOOKUP(給取!F319,コード表!$M$3:$N$34,2,FALSE)),"",VLOOKUP(給取!C319,コード表!$D$3:$E$7,2,FALSE)&amp;VLOOKUP(給取!D319,コード表!$G$3:$H$67,2,FALSE)&amp;VLOOKUP(給取!E319,コード表!$J$3:$K$15,2,FALSE)&amp;VLOOKUP(給取!F319,コード表!$M$3:$N$34,2,FALSE)))</f>
        <v>0</v>
      </c>
      <c r="C315" s="11" t="str">
        <f>給取!I319&amp;" "&amp;給取!J319</f>
        <v xml:space="preserve"> </v>
      </c>
      <c r="D315" s="17" t="str">
        <f>給取!G319&amp;"　"&amp;給取!H319</f>
        <v>　</v>
      </c>
      <c r="E315" s="18" t="str">
        <f>IF(ISERROR(VLOOKUP(給取!K319,コード表!$D$3:$E$7,2,FALSE)&amp;VLOOKUP(給取!L319,コード表!$G$3:$H$67,2,FALSE)&amp;VLOOKUP(給取!M319,コード表!$J$3:$K$15,2,FALSE)&amp;VLOOKUP(給取!N319,コード表!$M$3:$N$34,2,FALSE)),"",VLOOKUP(給取!K319,コード表!$D$3:$E$7,2,FALSE)&amp;VLOOKUP(給取!L319,コード表!$G$3:$H$67,2,FALSE)&amp;VLOOKUP(給取!M319,コード表!$J$3:$K$15,2,FALSE)&amp;VLOOKUP(給取!N319,コード表!$M$3:$N$34,2,FALSE))</f>
        <v/>
      </c>
      <c r="F315" s="18"/>
      <c r="G315" s="18"/>
      <c r="H315" s="18" t="str">
        <f>IF(ISERROR(VLOOKUP(給取!O319,コード表!$S$3:$T$11,2,FALSE)),"",VLOOKUP(給取!O319,コード表!$S$3:$T$11,2,FALSE))</f>
        <v/>
      </c>
      <c r="I315" s="18" t="str">
        <f>IF(ISERROR(VLOOKUP(給取!P319,コード表!$D$3:$E$7,2,FALSE)&amp;VLOOKUP(給取!Q319,コード表!$G$3:$H$67,2,FALSE)&amp;VLOOKUP(給取!R319,コード表!$J$3:$K$15,2,FALSE)&amp;VLOOKUP(給取!S319,コード表!$M$3:$N$34,2,FALSE)),"",VLOOKUP(給取!P319,コード表!$D$3:$E$7,2,FALSE)&amp;VLOOKUP(給取!Q319,コード表!$G$3:$H$67,2,FALSE)&amp;VLOOKUP(給取!R319,コード表!$J$3:$K$15,2,FALSE)&amp;VLOOKUP(給取!S319,コード表!$M$3:$N$34,2,FALSE))</f>
        <v/>
      </c>
      <c r="J315" s="8">
        <f>給取!T319</f>
        <v>0</v>
      </c>
      <c r="K315" s="8" t="str">
        <f>IF(ISERROR(VLOOKUP(給取!U319,コード表!$P$3:$Q$52,2,FALSE)),"",VLOOKUP(給取!U319,コード表!$P$3:$Q$52,2,FALSE))</f>
        <v/>
      </c>
    </row>
    <row r="316" spans="1:11" ht="20.100000000000001" customHeight="1" x14ac:dyDescent="0.15">
      <c r="A316" s="8">
        <v>711</v>
      </c>
      <c r="B316" s="18" t="b">
        <f>IF(給取!B320="出",IF(ISERROR(VLOOKUP(給取!C320,コード表!$D$3:$E$7,2,FALSE)&amp;VLOOKUP(給取!D320,コード表!$G$3:$H$67,2,FALSE)&amp;VLOOKUP(給取!E320,コード表!$J$3:$K$15,2,FALSE)&amp;VLOOKUP(給取!F320,コード表!$M$3:$N$34,2,FALSE)),"",VLOOKUP(給取!C320,コード表!$D$3:$E$7,2,FALSE)&amp;VLOOKUP(給取!D320,コード表!$G$3:$H$67,2,FALSE)&amp;VLOOKUP(給取!E320,コード表!$J$3:$K$15,2,FALSE)&amp;VLOOKUP(給取!F320,コード表!$M$3:$N$34,2,FALSE)))</f>
        <v>0</v>
      </c>
      <c r="C316" s="11" t="str">
        <f>給取!I320&amp;" "&amp;給取!J320</f>
        <v xml:space="preserve"> </v>
      </c>
      <c r="D316" s="17" t="str">
        <f>給取!G320&amp;"　"&amp;給取!H320</f>
        <v>　</v>
      </c>
      <c r="E316" s="18" t="str">
        <f>IF(ISERROR(VLOOKUP(給取!K320,コード表!$D$3:$E$7,2,FALSE)&amp;VLOOKUP(給取!L320,コード表!$G$3:$H$67,2,FALSE)&amp;VLOOKUP(給取!M320,コード表!$J$3:$K$15,2,FALSE)&amp;VLOOKUP(給取!N320,コード表!$M$3:$N$34,2,FALSE)),"",VLOOKUP(給取!K320,コード表!$D$3:$E$7,2,FALSE)&amp;VLOOKUP(給取!L320,コード表!$G$3:$H$67,2,FALSE)&amp;VLOOKUP(給取!M320,コード表!$J$3:$K$15,2,FALSE)&amp;VLOOKUP(給取!N320,コード表!$M$3:$N$34,2,FALSE))</f>
        <v/>
      </c>
      <c r="F316" s="18"/>
      <c r="G316" s="18"/>
      <c r="H316" s="18" t="str">
        <f>IF(ISERROR(VLOOKUP(給取!O320,コード表!$S$3:$T$11,2,FALSE)),"",VLOOKUP(給取!O320,コード表!$S$3:$T$11,2,FALSE))</f>
        <v/>
      </c>
      <c r="I316" s="18" t="str">
        <f>IF(ISERROR(VLOOKUP(給取!P320,コード表!$D$3:$E$7,2,FALSE)&amp;VLOOKUP(給取!Q320,コード表!$G$3:$H$67,2,FALSE)&amp;VLOOKUP(給取!R320,コード表!$J$3:$K$15,2,FALSE)&amp;VLOOKUP(給取!S320,コード表!$M$3:$N$34,2,FALSE)),"",VLOOKUP(給取!P320,コード表!$D$3:$E$7,2,FALSE)&amp;VLOOKUP(給取!Q320,コード表!$G$3:$H$67,2,FALSE)&amp;VLOOKUP(給取!R320,コード表!$J$3:$K$15,2,FALSE)&amp;VLOOKUP(給取!S320,コード表!$M$3:$N$34,2,FALSE))</f>
        <v/>
      </c>
      <c r="J316" s="8">
        <f>給取!T320</f>
        <v>0</v>
      </c>
      <c r="K316" s="8" t="str">
        <f>IF(ISERROR(VLOOKUP(給取!U320,コード表!$P$3:$Q$52,2,FALSE)),"",VLOOKUP(給取!U320,コード表!$P$3:$Q$52,2,FALSE))</f>
        <v/>
      </c>
    </row>
    <row r="317" spans="1:11" ht="20.100000000000001" customHeight="1" x14ac:dyDescent="0.15">
      <c r="A317" s="8">
        <v>711</v>
      </c>
      <c r="B317" s="18" t="b">
        <f>IF(給取!B321="出",IF(ISERROR(VLOOKUP(給取!C321,コード表!$D$3:$E$7,2,FALSE)&amp;VLOOKUP(給取!D321,コード表!$G$3:$H$67,2,FALSE)&amp;VLOOKUP(給取!E321,コード表!$J$3:$K$15,2,FALSE)&amp;VLOOKUP(給取!F321,コード表!$M$3:$N$34,2,FALSE)),"",VLOOKUP(給取!C321,コード表!$D$3:$E$7,2,FALSE)&amp;VLOOKUP(給取!D321,コード表!$G$3:$H$67,2,FALSE)&amp;VLOOKUP(給取!E321,コード表!$J$3:$K$15,2,FALSE)&amp;VLOOKUP(給取!F321,コード表!$M$3:$N$34,2,FALSE)))</f>
        <v>0</v>
      </c>
      <c r="C317" s="11" t="str">
        <f>給取!I321&amp;" "&amp;給取!J321</f>
        <v xml:space="preserve"> </v>
      </c>
      <c r="D317" s="17" t="str">
        <f>給取!G321&amp;"　"&amp;給取!H321</f>
        <v>　</v>
      </c>
      <c r="E317" s="18" t="str">
        <f>IF(ISERROR(VLOOKUP(給取!K321,コード表!$D$3:$E$7,2,FALSE)&amp;VLOOKUP(給取!L321,コード表!$G$3:$H$67,2,FALSE)&amp;VLOOKUP(給取!M321,コード表!$J$3:$K$15,2,FALSE)&amp;VLOOKUP(給取!N321,コード表!$M$3:$N$34,2,FALSE)),"",VLOOKUP(給取!K321,コード表!$D$3:$E$7,2,FALSE)&amp;VLOOKUP(給取!L321,コード表!$G$3:$H$67,2,FALSE)&amp;VLOOKUP(給取!M321,コード表!$J$3:$K$15,2,FALSE)&amp;VLOOKUP(給取!N321,コード表!$M$3:$N$34,2,FALSE))</f>
        <v/>
      </c>
      <c r="F317" s="18"/>
      <c r="G317" s="18"/>
      <c r="H317" s="18" t="str">
        <f>IF(ISERROR(VLOOKUP(給取!O321,コード表!$S$3:$T$11,2,FALSE)),"",VLOOKUP(給取!O321,コード表!$S$3:$T$11,2,FALSE))</f>
        <v/>
      </c>
      <c r="I317" s="18" t="str">
        <f>IF(ISERROR(VLOOKUP(給取!P321,コード表!$D$3:$E$7,2,FALSE)&amp;VLOOKUP(給取!Q321,コード表!$G$3:$H$67,2,FALSE)&amp;VLOOKUP(給取!R321,コード表!$J$3:$K$15,2,FALSE)&amp;VLOOKUP(給取!S321,コード表!$M$3:$N$34,2,FALSE)),"",VLOOKUP(給取!P321,コード表!$D$3:$E$7,2,FALSE)&amp;VLOOKUP(給取!Q321,コード表!$G$3:$H$67,2,FALSE)&amp;VLOOKUP(給取!R321,コード表!$J$3:$K$15,2,FALSE)&amp;VLOOKUP(給取!S321,コード表!$M$3:$N$34,2,FALSE))</f>
        <v/>
      </c>
      <c r="J317" s="8">
        <f>給取!T321</f>
        <v>0</v>
      </c>
      <c r="K317" s="8" t="str">
        <f>IF(ISERROR(VLOOKUP(給取!U321,コード表!$P$3:$Q$52,2,FALSE)),"",VLOOKUP(給取!U321,コード表!$P$3:$Q$52,2,FALSE))</f>
        <v/>
      </c>
    </row>
    <row r="318" spans="1:11" ht="20.100000000000001" customHeight="1" x14ac:dyDescent="0.15">
      <c r="A318" s="8">
        <v>711</v>
      </c>
      <c r="B318" s="18" t="b">
        <f>IF(給取!B322="出",IF(ISERROR(VLOOKUP(給取!C322,コード表!$D$3:$E$7,2,FALSE)&amp;VLOOKUP(給取!D322,コード表!$G$3:$H$67,2,FALSE)&amp;VLOOKUP(給取!E322,コード表!$J$3:$K$15,2,FALSE)&amp;VLOOKUP(給取!F322,コード表!$M$3:$N$34,2,FALSE)),"",VLOOKUP(給取!C322,コード表!$D$3:$E$7,2,FALSE)&amp;VLOOKUP(給取!D322,コード表!$G$3:$H$67,2,FALSE)&amp;VLOOKUP(給取!E322,コード表!$J$3:$K$15,2,FALSE)&amp;VLOOKUP(給取!F322,コード表!$M$3:$N$34,2,FALSE)))</f>
        <v>0</v>
      </c>
      <c r="C318" s="11" t="str">
        <f>給取!I322&amp;" "&amp;給取!J322</f>
        <v xml:space="preserve"> </v>
      </c>
      <c r="D318" s="17" t="str">
        <f>給取!G322&amp;"　"&amp;給取!H322</f>
        <v>　</v>
      </c>
      <c r="E318" s="18" t="str">
        <f>IF(ISERROR(VLOOKUP(給取!K322,コード表!$D$3:$E$7,2,FALSE)&amp;VLOOKUP(給取!L322,コード表!$G$3:$H$67,2,FALSE)&amp;VLOOKUP(給取!M322,コード表!$J$3:$K$15,2,FALSE)&amp;VLOOKUP(給取!N322,コード表!$M$3:$N$34,2,FALSE)),"",VLOOKUP(給取!K322,コード表!$D$3:$E$7,2,FALSE)&amp;VLOOKUP(給取!L322,コード表!$G$3:$H$67,2,FALSE)&amp;VLOOKUP(給取!M322,コード表!$J$3:$K$15,2,FALSE)&amp;VLOOKUP(給取!N322,コード表!$M$3:$N$34,2,FALSE))</f>
        <v/>
      </c>
      <c r="F318" s="18"/>
      <c r="G318" s="18"/>
      <c r="H318" s="18" t="str">
        <f>IF(ISERROR(VLOOKUP(給取!O322,コード表!$S$3:$T$11,2,FALSE)),"",VLOOKUP(給取!O322,コード表!$S$3:$T$11,2,FALSE))</f>
        <v/>
      </c>
      <c r="I318" s="18" t="str">
        <f>IF(ISERROR(VLOOKUP(給取!P322,コード表!$D$3:$E$7,2,FALSE)&amp;VLOOKUP(給取!Q322,コード表!$G$3:$H$67,2,FALSE)&amp;VLOOKUP(給取!R322,コード表!$J$3:$K$15,2,FALSE)&amp;VLOOKUP(給取!S322,コード表!$M$3:$N$34,2,FALSE)),"",VLOOKUP(給取!P322,コード表!$D$3:$E$7,2,FALSE)&amp;VLOOKUP(給取!Q322,コード表!$G$3:$H$67,2,FALSE)&amp;VLOOKUP(給取!R322,コード表!$J$3:$K$15,2,FALSE)&amp;VLOOKUP(給取!S322,コード表!$M$3:$N$34,2,FALSE))</f>
        <v/>
      </c>
      <c r="J318" s="8">
        <f>給取!T322</f>
        <v>0</v>
      </c>
      <c r="K318" s="8" t="str">
        <f>IF(ISERROR(VLOOKUP(給取!U322,コード表!$P$3:$Q$52,2,FALSE)),"",VLOOKUP(給取!U322,コード表!$P$3:$Q$52,2,FALSE))</f>
        <v/>
      </c>
    </row>
    <row r="319" spans="1:11" ht="20.100000000000001" customHeight="1" x14ac:dyDescent="0.15">
      <c r="A319" s="8">
        <v>711</v>
      </c>
      <c r="B319" s="18" t="b">
        <f>IF(給取!B323="出",IF(ISERROR(VLOOKUP(給取!C323,コード表!$D$3:$E$7,2,FALSE)&amp;VLOOKUP(給取!D323,コード表!$G$3:$H$67,2,FALSE)&amp;VLOOKUP(給取!E323,コード表!$J$3:$K$15,2,FALSE)&amp;VLOOKUP(給取!F323,コード表!$M$3:$N$34,2,FALSE)),"",VLOOKUP(給取!C323,コード表!$D$3:$E$7,2,FALSE)&amp;VLOOKUP(給取!D323,コード表!$G$3:$H$67,2,FALSE)&amp;VLOOKUP(給取!E323,コード表!$J$3:$K$15,2,FALSE)&amp;VLOOKUP(給取!F323,コード表!$M$3:$N$34,2,FALSE)))</f>
        <v>0</v>
      </c>
      <c r="C319" s="11" t="str">
        <f>給取!I323&amp;" "&amp;給取!J323</f>
        <v xml:space="preserve"> </v>
      </c>
      <c r="D319" s="17" t="str">
        <f>給取!G323&amp;"　"&amp;給取!H323</f>
        <v>　</v>
      </c>
      <c r="E319" s="18" t="str">
        <f>IF(ISERROR(VLOOKUP(給取!K323,コード表!$D$3:$E$7,2,FALSE)&amp;VLOOKUP(給取!L323,コード表!$G$3:$H$67,2,FALSE)&amp;VLOOKUP(給取!M323,コード表!$J$3:$K$15,2,FALSE)&amp;VLOOKUP(給取!N323,コード表!$M$3:$N$34,2,FALSE)),"",VLOOKUP(給取!K323,コード表!$D$3:$E$7,2,FALSE)&amp;VLOOKUP(給取!L323,コード表!$G$3:$H$67,2,FALSE)&amp;VLOOKUP(給取!M323,コード表!$J$3:$K$15,2,FALSE)&amp;VLOOKUP(給取!N323,コード表!$M$3:$N$34,2,FALSE))</f>
        <v/>
      </c>
      <c r="F319" s="18"/>
      <c r="G319" s="18"/>
      <c r="H319" s="18" t="str">
        <f>IF(ISERROR(VLOOKUP(給取!O323,コード表!$S$3:$T$11,2,FALSE)),"",VLOOKUP(給取!O323,コード表!$S$3:$T$11,2,FALSE))</f>
        <v/>
      </c>
      <c r="I319" s="18" t="str">
        <f>IF(ISERROR(VLOOKUP(給取!P323,コード表!$D$3:$E$7,2,FALSE)&amp;VLOOKUP(給取!Q323,コード表!$G$3:$H$67,2,FALSE)&amp;VLOOKUP(給取!R323,コード表!$J$3:$K$15,2,FALSE)&amp;VLOOKUP(給取!S323,コード表!$M$3:$N$34,2,FALSE)),"",VLOOKUP(給取!P323,コード表!$D$3:$E$7,2,FALSE)&amp;VLOOKUP(給取!Q323,コード表!$G$3:$H$67,2,FALSE)&amp;VLOOKUP(給取!R323,コード表!$J$3:$K$15,2,FALSE)&amp;VLOOKUP(給取!S323,コード表!$M$3:$N$34,2,FALSE))</f>
        <v/>
      </c>
      <c r="J319" s="8">
        <f>給取!T323</f>
        <v>0</v>
      </c>
      <c r="K319" s="8" t="str">
        <f>IF(ISERROR(VLOOKUP(給取!U323,コード表!$P$3:$Q$52,2,FALSE)),"",VLOOKUP(給取!U323,コード表!$P$3:$Q$52,2,FALSE))</f>
        <v/>
      </c>
    </row>
    <row r="320" spans="1:11" ht="20.100000000000001" customHeight="1" x14ac:dyDescent="0.15">
      <c r="A320" s="8">
        <v>711</v>
      </c>
      <c r="B320" s="18" t="b">
        <f>IF(給取!B324="出",IF(ISERROR(VLOOKUP(給取!C324,コード表!$D$3:$E$7,2,FALSE)&amp;VLOOKUP(給取!D324,コード表!$G$3:$H$67,2,FALSE)&amp;VLOOKUP(給取!E324,コード表!$J$3:$K$15,2,FALSE)&amp;VLOOKUP(給取!F324,コード表!$M$3:$N$34,2,FALSE)),"",VLOOKUP(給取!C324,コード表!$D$3:$E$7,2,FALSE)&amp;VLOOKUP(給取!D324,コード表!$G$3:$H$67,2,FALSE)&amp;VLOOKUP(給取!E324,コード表!$J$3:$K$15,2,FALSE)&amp;VLOOKUP(給取!F324,コード表!$M$3:$N$34,2,FALSE)))</f>
        <v>0</v>
      </c>
      <c r="C320" s="11" t="str">
        <f>給取!I324&amp;" "&amp;給取!J324</f>
        <v xml:space="preserve"> </v>
      </c>
      <c r="D320" s="17" t="str">
        <f>給取!G324&amp;"　"&amp;給取!H324</f>
        <v>　</v>
      </c>
      <c r="E320" s="18" t="str">
        <f>IF(ISERROR(VLOOKUP(給取!K324,コード表!$D$3:$E$7,2,FALSE)&amp;VLOOKUP(給取!L324,コード表!$G$3:$H$67,2,FALSE)&amp;VLOOKUP(給取!M324,コード表!$J$3:$K$15,2,FALSE)&amp;VLOOKUP(給取!N324,コード表!$M$3:$N$34,2,FALSE)),"",VLOOKUP(給取!K324,コード表!$D$3:$E$7,2,FALSE)&amp;VLOOKUP(給取!L324,コード表!$G$3:$H$67,2,FALSE)&amp;VLOOKUP(給取!M324,コード表!$J$3:$K$15,2,FALSE)&amp;VLOOKUP(給取!N324,コード表!$M$3:$N$34,2,FALSE))</f>
        <v/>
      </c>
      <c r="F320" s="18"/>
      <c r="G320" s="18"/>
      <c r="H320" s="18" t="str">
        <f>IF(ISERROR(VLOOKUP(給取!O324,コード表!$S$3:$T$11,2,FALSE)),"",VLOOKUP(給取!O324,コード表!$S$3:$T$11,2,FALSE))</f>
        <v/>
      </c>
      <c r="I320" s="18" t="str">
        <f>IF(ISERROR(VLOOKUP(給取!P324,コード表!$D$3:$E$7,2,FALSE)&amp;VLOOKUP(給取!Q324,コード表!$G$3:$H$67,2,FALSE)&amp;VLOOKUP(給取!R324,コード表!$J$3:$K$15,2,FALSE)&amp;VLOOKUP(給取!S324,コード表!$M$3:$N$34,2,FALSE)),"",VLOOKUP(給取!P324,コード表!$D$3:$E$7,2,FALSE)&amp;VLOOKUP(給取!Q324,コード表!$G$3:$H$67,2,FALSE)&amp;VLOOKUP(給取!R324,コード表!$J$3:$K$15,2,FALSE)&amp;VLOOKUP(給取!S324,コード表!$M$3:$N$34,2,FALSE))</f>
        <v/>
      </c>
      <c r="J320" s="8">
        <f>給取!T324</f>
        <v>0</v>
      </c>
      <c r="K320" s="8" t="str">
        <f>IF(ISERROR(VLOOKUP(給取!U324,コード表!$P$3:$Q$52,2,FALSE)),"",VLOOKUP(給取!U324,コード表!$P$3:$Q$52,2,FALSE))</f>
        <v/>
      </c>
    </row>
    <row r="321" spans="1:11" ht="20.100000000000001" customHeight="1" x14ac:dyDescent="0.15">
      <c r="A321" s="8">
        <v>711</v>
      </c>
      <c r="B321" s="18" t="b">
        <f>IF(給取!B325="出",IF(ISERROR(VLOOKUP(給取!C325,コード表!$D$3:$E$7,2,FALSE)&amp;VLOOKUP(給取!D325,コード表!$G$3:$H$67,2,FALSE)&amp;VLOOKUP(給取!E325,コード表!$J$3:$K$15,2,FALSE)&amp;VLOOKUP(給取!F325,コード表!$M$3:$N$34,2,FALSE)),"",VLOOKUP(給取!C325,コード表!$D$3:$E$7,2,FALSE)&amp;VLOOKUP(給取!D325,コード表!$G$3:$H$67,2,FALSE)&amp;VLOOKUP(給取!E325,コード表!$J$3:$K$15,2,FALSE)&amp;VLOOKUP(給取!F325,コード表!$M$3:$N$34,2,FALSE)))</f>
        <v>0</v>
      </c>
      <c r="C321" s="11" t="str">
        <f>給取!I325&amp;" "&amp;給取!J325</f>
        <v xml:space="preserve"> </v>
      </c>
      <c r="D321" s="17" t="str">
        <f>給取!G325&amp;"　"&amp;給取!H325</f>
        <v>　</v>
      </c>
      <c r="E321" s="18" t="str">
        <f>IF(ISERROR(VLOOKUP(給取!K325,コード表!$D$3:$E$7,2,FALSE)&amp;VLOOKUP(給取!L325,コード表!$G$3:$H$67,2,FALSE)&amp;VLOOKUP(給取!M325,コード表!$J$3:$K$15,2,FALSE)&amp;VLOOKUP(給取!N325,コード表!$M$3:$N$34,2,FALSE)),"",VLOOKUP(給取!K325,コード表!$D$3:$E$7,2,FALSE)&amp;VLOOKUP(給取!L325,コード表!$G$3:$H$67,2,FALSE)&amp;VLOOKUP(給取!M325,コード表!$J$3:$K$15,2,FALSE)&amp;VLOOKUP(給取!N325,コード表!$M$3:$N$34,2,FALSE))</f>
        <v/>
      </c>
      <c r="F321" s="18"/>
      <c r="G321" s="18"/>
      <c r="H321" s="18" t="str">
        <f>IF(ISERROR(VLOOKUP(給取!O325,コード表!$S$3:$T$11,2,FALSE)),"",VLOOKUP(給取!O325,コード表!$S$3:$T$11,2,FALSE))</f>
        <v/>
      </c>
      <c r="I321" s="18" t="str">
        <f>IF(ISERROR(VLOOKUP(給取!P325,コード表!$D$3:$E$7,2,FALSE)&amp;VLOOKUP(給取!Q325,コード表!$G$3:$H$67,2,FALSE)&amp;VLOOKUP(給取!R325,コード表!$J$3:$K$15,2,FALSE)&amp;VLOOKUP(給取!S325,コード表!$M$3:$N$34,2,FALSE)),"",VLOOKUP(給取!P325,コード表!$D$3:$E$7,2,FALSE)&amp;VLOOKUP(給取!Q325,コード表!$G$3:$H$67,2,FALSE)&amp;VLOOKUP(給取!R325,コード表!$J$3:$K$15,2,FALSE)&amp;VLOOKUP(給取!S325,コード表!$M$3:$N$34,2,FALSE))</f>
        <v/>
      </c>
      <c r="J321" s="8">
        <f>給取!T325</f>
        <v>0</v>
      </c>
      <c r="K321" s="8" t="str">
        <f>IF(ISERROR(VLOOKUP(給取!U325,コード表!$P$3:$Q$52,2,FALSE)),"",VLOOKUP(給取!U325,コード表!$P$3:$Q$52,2,FALSE))</f>
        <v/>
      </c>
    </row>
    <row r="322" spans="1:11" ht="20.100000000000001" customHeight="1" x14ac:dyDescent="0.15">
      <c r="A322" s="8">
        <v>711</v>
      </c>
      <c r="B322" s="18" t="b">
        <f>IF(給取!B326="出",IF(ISERROR(VLOOKUP(給取!C326,コード表!$D$3:$E$7,2,FALSE)&amp;VLOOKUP(給取!D326,コード表!$G$3:$H$67,2,FALSE)&amp;VLOOKUP(給取!E326,コード表!$J$3:$K$15,2,FALSE)&amp;VLOOKUP(給取!F326,コード表!$M$3:$N$34,2,FALSE)),"",VLOOKUP(給取!C326,コード表!$D$3:$E$7,2,FALSE)&amp;VLOOKUP(給取!D326,コード表!$G$3:$H$67,2,FALSE)&amp;VLOOKUP(給取!E326,コード表!$J$3:$K$15,2,FALSE)&amp;VLOOKUP(給取!F326,コード表!$M$3:$N$34,2,FALSE)))</f>
        <v>0</v>
      </c>
      <c r="C322" s="11" t="str">
        <f>給取!I326&amp;" "&amp;給取!J326</f>
        <v xml:space="preserve"> </v>
      </c>
      <c r="D322" s="17" t="str">
        <f>給取!G326&amp;"　"&amp;給取!H326</f>
        <v>　</v>
      </c>
      <c r="E322" s="18" t="str">
        <f>IF(ISERROR(VLOOKUP(給取!K326,コード表!$D$3:$E$7,2,FALSE)&amp;VLOOKUP(給取!L326,コード表!$G$3:$H$67,2,FALSE)&amp;VLOOKUP(給取!M326,コード表!$J$3:$K$15,2,FALSE)&amp;VLOOKUP(給取!N326,コード表!$M$3:$N$34,2,FALSE)),"",VLOOKUP(給取!K326,コード表!$D$3:$E$7,2,FALSE)&amp;VLOOKUP(給取!L326,コード表!$G$3:$H$67,2,FALSE)&amp;VLOOKUP(給取!M326,コード表!$J$3:$K$15,2,FALSE)&amp;VLOOKUP(給取!N326,コード表!$M$3:$N$34,2,FALSE))</f>
        <v/>
      </c>
      <c r="F322" s="18"/>
      <c r="G322" s="18"/>
      <c r="H322" s="18" t="str">
        <f>IF(ISERROR(VLOOKUP(給取!O326,コード表!$S$3:$T$11,2,FALSE)),"",VLOOKUP(給取!O326,コード表!$S$3:$T$11,2,FALSE))</f>
        <v/>
      </c>
      <c r="I322" s="18" t="str">
        <f>IF(ISERROR(VLOOKUP(給取!P326,コード表!$D$3:$E$7,2,FALSE)&amp;VLOOKUP(給取!Q326,コード表!$G$3:$H$67,2,FALSE)&amp;VLOOKUP(給取!R326,コード表!$J$3:$K$15,2,FALSE)&amp;VLOOKUP(給取!S326,コード表!$M$3:$N$34,2,FALSE)),"",VLOOKUP(給取!P326,コード表!$D$3:$E$7,2,FALSE)&amp;VLOOKUP(給取!Q326,コード表!$G$3:$H$67,2,FALSE)&amp;VLOOKUP(給取!R326,コード表!$J$3:$K$15,2,FALSE)&amp;VLOOKUP(給取!S326,コード表!$M$3:$N$34,2,FALSE))</f>
        <v/>
      </c>
      <c r="J322" s="8">
        <f>給取!T326</f>
        <v>0</v>
      </c>
      <c r="K322" s="8" t="str">
        <f>IF(ISERROR(VLOOKUP(給取!U326,コード表!$P$3:$Q$52,2,FALSE)),"",VLOOKUP(給取!U326,コード表!$P$3:$Q$52,2,FALSE))</f>
        <v/>
      </c>
    </row>
    <row r="323" spans="1:11" ht="20.100000000000001" customHeight="1" x14ac:dyDescent="0.15">
      <c r="A323" s="8">
        <v>711</v>
      </c>
      <c r="B323" s="18" t="b">
        <f>IF(給取!B327="出",IF(ISERROR(VLOOKUP(給取!C327,コード表!$D$3:$E$7,2,FALSE)&amp;VLOOKUP(給取!D327,コード表!$G$3:$H$67,2,FALSE)&amp;VLOOKUP(給取!E327,コード表!$J$3:$K$15,2,FALSE)&amp;VLOOKUP(給取!F327,コード表!$M$3:$N$34,2,FALSE)),"",VLOOKUP(給取!C327,コード表!$D$3:$E$7,2,FALSE)&amp;VLOOKUP(給取!D327,コード表!$G$3:$H$67,2,FALSE)&amp;VLOOKUP(給取!E327,コード表!$J$3:$K$15,2,FALSE)&amp;VLOOKUP(給取!F327,コード表!$M$3:$N$34,2,FALSE)))</f>
        <v>0</v>
      </c>
      <c r="C323" s="11" t="str">
        <f>給取!I327&amp;" "&amp;給取!J327</f>
        <v xml:space="preserve"> </v>
      </c>
      <c r="D323" s="17" t="str">
        <f>給取!G327&amp;"　"&amp;給取!H327</f>
        <v>　</v>
      </c>
      <c r="E323" s="18" t="str">
        <f>IF(ISERROR(VLOOKUP(給取!K327,コード表!$D$3:$E$7,2,FALSE)&amp;VLOOKUP(給取!L327,コード表!$G$3:$H$67,2,FALSE)&amp;VLOOKUP(給取!M327,コード表!$J$3:$K$15,2,FALSE)&amp;VLOOKUP(給取!N327,コード表!$M$3:$N$34,2,FALSE)),"",VLOOKUP(給取!K327,コード表!$D$3:$E$7,2,FALSE)&amp;VLOOKUP(給取!L327,コード表!$G$3:$H$67,2,FALSE)&amp;VLOOKUP(給取!M327,コード表!$J$3:$K$15,2,FALSE)&amp;VLOOKUP(給取!N327,コード表!$M$3:$N$34,2,FALSE))</f>
        <v/>
      </c>
      <c r="F323" s="18"/>
      <c r="G323" s="18"/>
      <c r="H323" s="18" t="str">
        <f>IF(ISERROR(VLOOKUP(給取!O327,コード表!$S$3:$T$11,2,FALSE)),"",VLOOKUP(給取!O327,コード表!$S$3:$T$11,2,FALSE))</f>
        <v/>
      </c>
      <c r="I323" s="18" t="str">
        <f>IF(ISERROR(VLOOKUP(給取!P327,コード表!$D$3:$E$7,2,FALSE)&amp;VLOOKUP(給取!Q327,コード表!$G$3:$H$67,2,FALSE)&amp;VLOOKUP(給取!R327,コード表!$J$3:$K$15,2,FALSE)&amp;VLOOKUP(給取!S327,コード表!$M$3:$N$34,2,FALSE)),"",VLOOKUP(給取!P327,コード表!$D$3:$E$7,2,FALSE)&amp;VLOOKUP(給取!Q327,コード表!$G$3:$H$67,2,FALSE)&amp;VLOOKUP(給取!R327,コード表!$J$3:$K$15,2,FALSE)&amp;VLOOKUP(給取!S327,コード表!$M$3:$N$34,2,FALSE))</f>
        <v/>
      </c>
      <c r="J323" s="8">
        <f>給取!T327</f>
        <v>0</v>
      </c>
      <c r="K323" s="8" t="str">
        <f>IF(ISERROR(VLOOKUP(給取!U327,コード表!$P$3:$Q$52,2,FALSE)),"",VLOOKUP(給取!U327,コード表!$P$3:$Q$52,2,FALSE))</f>
        <v/>
      </c>
    </row>
    <row r="324" spans="1:11" ht="20.100000000000001" customHeight="1" x14ac:dyDescent="0.15">
      <c r="A324" s="8">
        <v>711</v>
      </c>
      <c r="B324" s="18" t="b">
        <f>IF(給取!B328="出",IF(ISERROR(VLOOKUP(給取!C328,コード表!$D$3:$E$7,2,FALSE)&amp;VLOOKUP(給取!D328,コード表!$G$3:$H$67,2,FALSE)&amp;VLOOKUP(給取!E328,コード表!$J$3:$K$15,2,FALSE)&amp;VLOOKUP(給取!F328,コード表!$M$3:$N$34,2,FALSE)),"",VLOOKUP(給取!C328,コード表!$D$3:$E$7,2,FALSE)&amp;VLOOKUP(給取!D328,コード表!$G$3:$H$67,2,FALSE)&amp;VLOOKUP(給取!E328,コード表!$J$3:$K$15,2,FALSE)&amp;VLOOKUP(給取!F328,コード表!$M$3:$N$34,2,FALSE)))</f>
        <v>0</v>
      </c>
      <c r="C324" s="11" t="str">
        <f>給取!I328&amp;" "&amp;給取!J328</f>
        <v xml:space="preserve"> </v>
      </c>
      <c r="D324" s="17" t="str">
        <f>給取!G328&amp;"　"&amp;給取!H328</f>
        <v>　</v>
      </c>
      <c r="E324" s="18" t="str">
        <f>IF(ISERROR(VLOOKUP(給取!K328,コード表!$D$3:$E$7,2,FALSE)&amp;VLOOKUP(給取!L328,コード表!$G$3:$H$67,2,FALSE)&amp;VLOOKUP(給取!M328,コード表!$J$3:$K$15,2,FALSE)&amp;VLOOKUP(給取!N328,コード表!$M$3:$N$34,2,FALSE)),"",VLOOKUP(給取!K328,コード表!$D$3:$E$7,2,FALSE)&amp;VLOOKUP(給取!L328,コード表!$G$3:$H$67,2,FALSE)&amp;VLOOKUP(給取!M328,コード表!$J$3:$K$15,2,FALSE)&amp;VLOOKUP(給取!N328,コード表!$M$3:$N$34,2,FALSE))</f>
        <v/>
      </c>
      <c r="F324" s="18"/>
      <c r="G324" s="18"/>
      <c r="H324" s="18" t="str">
        <f>IF(ISERROR(VLOOKUP(給取!O328,コード表!$S$3:$T$11,2,FALSE)),"",VLOOKUP(給取!O328,コード表!$S$3:$T$11,2,FALSE))</f>
        <v/>
      </c>
      <c r="I324" s="18" t="str">
        <f>IF(ISERROR(VLOOKUP(給取!P328,コード表!$D$3:$E$7,2,FALSE)&amp;VLOOKUP(給取!Q328,コード表!$G$3:$H$67,2,FALSE)&amp;VLOOKUP(給取!R328,コード表!$J$3:$K$15,2,FALSE)&amp;VLOOKUP(給取!S328,コード表!$M$3:$N$34,2,FALSE)),"",VLOOKUP(給取!P328,コード表!$D$3:$E$7,2,FALSE)&amp;VLOOKUP(給取!Q328,コード表!$G$3:$H$67,2,FALSE)&amp;VLOOKUP(給取!R328,コード表!$J$3:$K$15,2,FALSE)&amp;VLOOKUP(給取!S328,コード表!$M$3:$N$34,2,FALSE))</f>
        <v/>
      </c>
      <c r="J324" s="8">
        <f>給取!T328</f>
        <v>0</v>
      </c>
      <c r="K324" s="8" t="str">
        <f>IF(ISERROR(VLOOKUP(給取!U328,コード表!$P$3:$Q$52,2,FALSE)),"",VLOOKUP(給取!U328,コード表!$P$3:$Q$52,2,FALSE))</f>
        <v/>
      </c>
    </row>
    <row r="325" spans="1:11" ht="20.100000000000001" customHeight="1" x14ac:dyDescent="0.15">
      <c r="A325" s="8">
        <v>711</v>
      </c>
      <c r="B325" s="18" t="b">
        <f>IF(給取!B329="出",IF(ISERROR(VLOOKUP(給取!C329,コード表!$D$3:$E$7,2,FALSE)&amp;VLOOKUP(給取!D329,コード表!$G$3:$H$67,2,FALSE)&amp;VLOOKUP(給取!E329,コード表!$J$3:$K$15,2,FALSE)&amp;VLOOKUP(給取!F329,コード表!$M$3:$N$34,2,FALSE)),"",VLOOKUP(給取!C329,コード表!$D$3:$E$7,2,FALSE)&amp;VLOOKUP(給取!D329,コード表!$G$3:$H$67,2,FALSE)&amp;VLOOKUP(給取!E329,コード表!$J$3:$K$15,2,FALSE)&amp;VLOOKUP(給取!F329,コード表!$M$3:$N$34,2,FALSE)))</f>
        <v>0</v>
      </c>
      <c r="C325" s="11" t="str">
        <f>給取!I329&amp;" "&amp;給取!J329</f>
        <v xml:space="preserve"> </v>
      </c>
      <c r="D325" s="17" t="str">
        <f>給取!G329&amp;"　"&amp;給取!H329</f>
        <v>　</v>
      </c>
      <c r="E325" s="18" t="str">
        <f>IF(ISERROR(VLOOKUP(給取!K329,コード表!$D$3:$E$7,2,FALSE)&amp;VLOOKUP(給取!L329,コード表!$G$3:$H$67,2,FALSE)&amp;VLOOKUP(給取!M329,コード表!$J$3:$K$15,2,FALSE)&amp;VLOOKUP(給取!N329,コード表!$M$3:$N$34,2,FALSE)),"",VLOOKUP(給取!K329,コード表!$D$3:$E$7,2,FALSE)&amp;VLOOKUP(給取!L329,コード表!$G$3:$H$67,2,FALSE)&amp;VLOOKUP(給取!M329,コード表!$J$3:$K$15,2,FALSE)&amp;VLOOKUP(給取!N329,コード表!$M$3:$N$34,2,FALSE))</f>
        <v/>
      </c>
      <c r="F325" s="18"/>
      <c r="G325" s="18"/>
      <c r="H325" s="18" t="str">
        <f>IF(ISERROR(VLOOKUP(給取!O329,コード表!$S$3:$T$11,2,FALSE)),"",VLOOKUP(給取!O329,コード表!$S$3:$T$11,2,FALSE))</f>
        <v/>
      </c>
      <c r="I325" s="18" t="str">
        <f>IF(ISERROR(VLOOKUP(給取!P329,コード表!$D$3:$E$7,2,FALSE)&amp;VLOOKUP(給取!Q329,コード表!$G$3:$H$67,2,FALSE)&amp;VLOOKUP(給取!R329,コード表!$J$3:$K$15,2,FALSE)&amp;VLOOKUP(給取!S329,コード表!$M$3:$N$34,2,FALSE)),"",VLOOKUP(給取!P329,コード表!$D$3:$E$7,2,FALSE)&amp;VLOOKUP(給取!Q329,コード表!$G$3:$H$67,2,FALSE)&amp;VLOOKUP(給取!R329,コード表!$J$3:$K$15,2,FALSE)&amp;VLOOKUP(給取!S329,コード表!$M$3:$N$34,2,FALSE))</f>
        <v/>
      </c>
      <c r="J325" s="8">
        <f>給取!T329</f>
        <v>0</v>
      </c>
      <c r="K325" s="8" t="str">
        <f>IF(ISERROR(VLOOKUP(給取!U329,コード表!$P$3:$Q$52,2,FALSE)),"",VLOOKUP(給取!U329,コード表!$P$3:$Q$52,2,FALSE))</f>
        <v/>
      </c>
    </row>
    <row r="326" spans="1:11" ht="20.100000000000001" customHeight="1" x14ac:dyDescent="0.15">
      <c r="A326" s="8">
        <v>711</v>
      </c>
      <c r="B326" s="18" t="b">
        <f>IF(給取!B330="出",IF(ISERROR(VLOOKUP(給取!C330,コード表!$D$3:$E$7,2,FALSE)&amp;VLOOKUP(給取!D330,コード表!$G$3:$H$67,2,FALSE)&amp;VLOOKUP(給取!E330,コード表!$J$3:$K$15,2,FALSE)&amp;VLOOKUP(給取!F330,コード表!$M$3:$N$34,2,FALSE)),"",VLOOKUP(給取!C330,コード表!$D$3:$E$7,2,FALSE)&amp;VLOOKUP(給取!D330,コード表!$G$3:$H$67,2,FALSE)&amp;VLOOKUP(給取!E330,コード表!$J$3:$K$15,2,FALSE)&amp;VLOOKUP(給取!F330,コード表!$M$3:$N$34,2,FALSE)))</f>
        <v>0</v>
      </c>
      <c r="C326" s="11" t="str">
        <f>給取!I330&amp;" "&amp;給取!J330</f>
        <v xml:space="preserve"> </v>
      </c>
      <c r="D326" s="17" t="str">
        <f>給取!G330&amp;"　"&amp;給取!H330</f>
        <v>　</v>
      </c>
      <c r="E326" s="18" t="str">
        <f>IF(ISERROR(VLOOKUP(給取!K330,コード表!$D$3:$E$7,2,FALSE)&amp;VLOOKUP(給取!L330,コード表!$G$3:$H$67,2,FALSE)&amp;VLOOKUP(給取!M330,コード表!$J$3:$K$15,2,FALSE)&amp;VLOOKUP(給取!N330,コード表!$M$3:$N$34,2,FALSE)),"",VLOOKUP(給取!K330,コード表!$D$3:$E$7,2,FALSE)&amp;VLOOKUP(給取!L330,コード表!$G$3:$H$67,2,FALSE)&amp;VLOOKUP(給取!M330,コード表!$J$3:$K$15,2,FALSE)&amp;VLOOKUP(給取!N330,コード表!$M$3:$N$34,2,FALSE))</f>
        <v/>
      </c>
      <c r="F326" s="18"/>
      <c r="G326" s="18"/>
      <c r="H326" s="18" t="str">
        <f>IF(ISERROR(VLOOKUP(給取!O330,コード表!$S$3:$T$11,2,FALSE)),"",VLOOKUP(給取!O330,コード表!$S$3:$T$11,2,FALSE))</f>
        <v/>
      </c>
      <c r="I326" s="18" t="str">
        <f>IF(ISERROR(VLOOKUP(給取!P330,コード表!$D$3:$E$7,2,FALSE)&amp;VLOOKUP(給取!Q330,コード表!$G$3:$H$67,2,FALSE)&amp;VLOOKUP(給取!R330,コード表!$J$3:$K$15,2,FALSE)&amp;VLOOKUP(給取!S330,コード表!$M$3:$N$34,2,FALSE)),"",VLOOKUP(給取!P330,コード表!$D$3:$E$7,2,FALSE)&amp;VLOOKUP(給取!Q330,コード表!$G$3:$H$67,2,FALSE)&amp;VLOOKUP(給取!R330,コード表!$J$3:$K$15,2,FALSE)&amp;VLOOKUP(給取!S330,コード表!$M$3:$N$34,2,FALSE))</f>
        <v/>
      </c>
      <c r="J326" s="8">
        <f>給取!T330</f>
        <v>0</v>
      </c>
      <c r="K326" s="8" t="str">
        <f>IF(ISERROR(VLOOKUP(給取!U330,コード表!$P$3:$Q$52,2,FALSE)),"",VLOOKUP(給取!U330,コード表!$P$3:$Q$52,2,FALSE))</f>
        <v/>
      </c>
    </row>
    <row r="327" spans="1:11" ht="20.100000000000001" customHeight="1" x14ac:dyDescent="0.15">
      <c r="A327" s="8">
        <v>711</v>
      </c>
      <c r="B327" s="18" t="b">
        <f>IF(給取!B331="出",IF(ISERROR(VLOOKUP(給取!C331,コード表!$D$3:$E$7,2,FALSE)&amp;VLOOKUP(給取!D331,コード表!$G$3:$H$67,2,FALSE)&amp;VLOOKUP(給取!E331,コード表!$J$3:$K$15,2,FALSE)&amp;VLOOKUP(給取!F331,コード表!$M$3:$N$34,2,FALSE)),"",VLOOKUP(給取!C331,コード表!$D$3:$E$7,2,FALSE)&amp;VLOOKUP(給取!D331,コード表!$G$3:$H$67,2,FALSE)&amp;VLOOKUP(給取!E331,コード表!$J$3:$K$15,2,FALSE)&amp;VLOOKUP(給取!F331,コード表!$M$3:$N$34,2,FALSE)))</f>
        <v>0</v>
      </c>
      <c r="C327" s="11" t="str">
        <f>給取!I331&amp;" "&amp;給取!J331</f>
        <v xml:space="preserve"> </v>
      </c>
      <c r="D327" s="17" t="str">
        <f>給取!G331&amp;"　"&amp;給取!H331</f>
        <v>　</v>
      </c>
      <c r="E327" s="18" t="str">
        <f>IF(ISERROR(VLOOKUP(給取!K331,コード表!$D$3:$E$7,2,FALSE)&amp;VLOOKUP(給取!L331,コード表!$G$3:$H$67,2,FALSE)&amp;VLOOKUP(給取!M331,コード表!$J$3:$K$15,2,FALSE)&amp;VLOOKUP(給取!N331,コード表!$M$3:$N$34,2,FALSE)),"",VLOOKUP(給取!K331,コード表!$D$3:$E$7,2,FALSE)&amp;VLOOKUP(給取!L331,コード表!$G$3:$H$67,2,FALSE)&amp;VLOOKUP(給取!M331,コード表!$J$3:$K$15,2,FALSE)&amp;VLOOKUP(給取!N331,コード表!$M$3:$N$34,2,FALSE))</f>
        <v/>
      </c>
      <c r="F327" s="18"/>
      <c r="G327" s="18"/>
      <c r="H327" s="18" t="str">
        <f>IF(ISERROR(VLOOKUP(給取!O331,コード表!$S$3:$T$11,2,FALSE)),"",VLOOKUP(給取!O331,コード表!$S$3:$T$11,2,FALSE))</f>
        <v/>
      </c>
      <c r="I327" s="18" t="str">
        <f>IF(ISERROR(VLOOKUP(給取!P331,コード表!$D$3:$E$7,2,FALSE)&amp;VLOOKUP(給取!Q331,コード表!$G$3:$H$67,2,FALSE)&amp;VLOOKUP(給取!R331,コード表!$J$3:$K$15,2,FALSE)&amp;VLOOKUP(給取!S331,コード表!$M$3:$N$34,2,FALSE)),"",VLOOKUP(給取!P331,コード表!$D$3:$E$7,2,FALSE)&amp;VLOOKUP(給取!Q331,コード表!$G$3:$H$67,2,FALSE)&amp;VLOOKUP(給取!R331,コード表!$J$3:$K$15,2,FALSE)&amp;VLOOKUP(給取!S331,コード表!$M$3:$N$34,2,FALSE))</f>
        <v/>
      </c>
      <c r="J327" s="8">
        <f>給取!T331</f>
        <v>0</v>
      </c>
      <c r="K327" s="8" t="str">
        <f>IF(ISERROR(VLOOKUP(給取!U331,コード表!$P$3:$Q$52,2,FALSE)),"",VLOOKUP(給取!U331,コード表!$P$3:$Q$52,2,FALSE))</f>
        <v/>
      </c>
    </row>
    <row r="328" spans="1:11" ht="20.100000000000001" customHeight="1" x14ac:dyDescent="0.15">
      <c r="A328" s="8">
        <v>711</v>
      </c>
      <c r="B328" s="18" t="b">
        <f>IF(給取!B332="出",IF(ISERROR(VLOOKUP(給取!C332,コード表!$D$3:$E$7,2,FALSE)&amp;VLOOKUP(給取!D332,コード表!$G$3:$H$67,2,FALSE)&amp;VLOOKUP(給取!E332,コード表!$J$3:$K$15,2,FALSE)&amp;VLOOKUP(給取!F332,コード表!$M$3:$N$34,2,FALSE)),"",VLOOKUP(給取!C332,コード表!$D$3:$E$7,2,FALSE)&amp;VLOOKUP(給取!D332,コード表!$G$3:$H$67,2,FALSE)&amp;VLOOKUP(給取!E332,コード表!$J$3:$K$15,2,FALSE)&amp;VLOOKUP(給取!F332,コード表!$M$3:$N$34,2,FALSE)))</f>
        <v>0</v>
      </c>
      <c r="C328" s="11" t="str">
        <f>給取!I332&amp;" "&amp;給取!J332</f>
        <v xml:space="preserve"> </v>
      </c>
      <c r="D328" s="17" t="str">
        <f>給取!G332&amp;"　"&amp;給取!H332</f>
        <v>　</v>
      </c>
      <c r="E328" s="18" t="str">
        <f>IF(ISERROR(VLOOKUP(給取!K332,コード表!$D$3:$E$7,2,FALSE)&amp;VLOOKUP(給取!L332,コード表!$G$3:$H$67,2,FALSE)&amp;VLOOKUP(給取!M332,コード表!$J$3:$K$15,2,FALSE)&amp;VLOOKUP(給取!N332,コード表!$M$3:$N$34,2,FALSE)),"",VLOOKUP(給取!K332,コード表!$D$3:$E$7,2,FALSE)&amp;VLOOKUP(給取!L332,コード表!$G$3:$H$67,2,FALSE)&amp;VLOOKUP(給取!M332,コード表!$J$3:$K$15,2,FALSE)&amp;VLOOKUP(給取!N332,コード表!$M$3:$N$34,2,FALSE))</f>
        <v/>
      </c>
      <c r="F328" s="18"/>
      <c r="G328" s="18"/>
      <c r="H328" s="18" t="str">
        <f>IF(ISERROR(VLOOKUP(給取!O332,コード表!$S$3:$T$11,2,FALSE)),"",VLOOKUP(給取!O332,コード表!$S$3:$T$11,2,FALSE))</f>
        <v/>
      </c>
      <c r="I328" s="18" t="str">
        <f>IF(ISERROR(VLOOKUP(給取!P332,コード表!$D$3:$E$7,2,FALSE)&amp;VLOOKUP(給取!Q332,コード表!$G$3:$H$67,2,FALSE)&amp;VLOOKUP(給取!R332,コード表!$J$3:$K$15,2,FALSE)&amp;VLOOKUP(給取!S332,コード表!$M$3:$N$34,2,FALSE)),"",VLOOKUP(給取!P332,コード表!$D$3:$E$7,2,FALSE)&amp;VLOOKUP(給取!Q332,コード表!$G$3:$H$67,2,FALSE)&amp;VLOOKUP(給取!R332,コード表!$J$3:$K$15,2,FALSE)&amp;VLOOKUP(給取!S332,コード表!$M$3:$N$34,2,FALSE))</f>
        <v/>
      </c>
      <c r="J328" s="8">
        <f>給取!T332</f>
        <v>0</v>
      </c>
      <c r="K328" s="8" t="str">
        <f>IF(ISERROR(VLOOKUP(給取!U332,コード表!$P$3:$Q$52,2,FALSE)),"",VLOOKUP(給取!U332,コード表!$P$3:$Q$52,2,FALSE))</f>
        <v/>
      </c>
    </row>
    <row r="329" spans="1:11" ht="20.100000000000001" customHeight="1" x14ac:dyDescent="0.15">
      <c r="A329" s="8">
        <v>711</v>
      </c>
      <c r="B329" s="18" t="b">
        <f>IF(給取!B333="出",IF(ISERROR(VLOOKUP(給取!C333,コード表!$D$3:$E$7,2,FALSE)&amp;VLOOKUP(給取!D333,コード表!$G$3:$H$67,2,FALSE)&amp;VLOOKUP(給取!E333,コード表!$J$3:$K$15,2,FALSE)&amp;VLOOKUP(給取!F333,コード表!$M$3:$N$34,2,FALSE)),"",VLOOKUP(給取!C333,コード表!$D$3:$E$7,2,FALSE)&amp;VLOOKUP(給取!D333,コード表!$G$3:$H$67,2,FALSE)&amp;VLOOKUP(給取!E333,コード表!$J$3:$K$15,2,FALSE)&amp;VLOOKUP(給取!F333,コード表!$M$3:$N$34,2,FALSE)))</f>
        <v>0</v>
      </c>
      <c r="C329" s="11" t="str">
        <f>給取!I333&amp;" "&amp;給取!J333</f>
        <v xml:space="preserve"> </v>
      </c>
      <c r="D329" s="17" t="str">
        <f>給取!G333&amp;"　"&amp;給取!H333</f>
        <v>　</v>
      </c>
      <c r="E329" s="18" t="str">
        <f>IF(ISERROR(VLOOKUP(給取!K333,コード表!$D$3:$E$7,2,FALSE)&amp;VLOOKUP(給取!L333,コード表!$G$3:$H$67,2,FALSE)&amp;VLOOKUP(給取!M333,コード表!$J$3:$K$15,2,FALSE)&amp;VLOOKUP(給取!N333,コード表!$M$3:$N$34,2,FALSE)),"",VLOOKUP(給取!K333,コード表!$D$3:$E$7,2,FALSE)&amp;VLOOKUP(給取!L333,コード表!$G$3:$H$67,2,FALSE)&amp;VLOOKUP(給取!M333,コード表!$J$3:$K$15,2,FALSE)&amp;VLOOKUP(給取!N333,コード表!$M$3:$N$34,2,FALSE))</f>
        <v/>
      </c>
      <c r="F329" s="18"/>
      <c r="G329" s="18"/>
      <c r="H329" s="18" t="str">
        <f>IF(ISERROR(VLOOKUP(給取!O333,コード表!$S$3:$T$11,2,FALSE)),"",VLOOKUP(給取!O333,コード表!$S$3:$T$11,2,FALSE))</f>
        <v/>
      </c>
      <c r="I329" s="18" t="str">
        <f>IF(ISERROR(VLOOKUP(給取!P333,コード表!$D$3:$E$7,2,FALSE)&amp;VLOOKUP(給取!Q333,コード表!$G$3:$H$67,2,FALSE)&amp;VLOOKUP(給取!R333,コード表!$J$3:$K$15,2,FALSE)&amp;VLOOKUP(給取!S333,コード表!$M$3:$N$34,2,FALSE)),"",VLOOKUP(給取!P333,コード表!$D$3:$E$7,2,FALSE)&amp;VLOOKUP(給取!Q333,コード表!$G$3:$H$67,2,FALSE)&amp;VLOOKUP(給取!R333,コード表!$J$3:$K$15,2,FALSE)&amp;VLOOKUP(給取!S333,コード表!$M$3:$N$34,2,FALSE))</f>
        <v/>
      </c>
      <c r="J329" s="8">
        <f>給取!T333</f>
        <v>0</v>
      </c>
      <c r="K329" s="8" t="str">
        <f>IF(ISERROR(VLOOKUP(給取!U333,コード表!$P$3:$Q$52,2,FALSE)),"",VLOOKUP(給取!U333,コード表!$P$3:$Q$52,2,FALSE))</f>
        <v/>
      </c>
    </row>
    <row r="330" spans="1:11" ht="20.100000000000001" customHeight="1" x14ac:dyDescent="0.15">
      <c r="A330" s="8">
        <v>711</v>
      </c>
      <c r="B330" s="18" t="b">
        <f>IF(給取!B334="出",IF(ISERROR(VLOOKUP(給取!C334,コード表!$D$3:$E$7,2,FALSE)&amp;VLOOKUP(給取!D334,コード表!$G$3:$H$67,2,FALSE)&amp;VLOOKUP(給取!E334,コード表!$J$3:$K$15,2,FALSE)&amp;VLOOKUP(給取!F334,コード表!$M$3:$N$34,2,FALSE)),"",VLOOKUP(給取!C334,コード表!$D$3:$E$7,2,FALSE)&amp;VLOOKUP(給取!D334,コード表!$G$3:$H$67,2,FALSE)&amp;VLOOKUP(給取!E334,コード表!$J$3:$K$15,2,FALSE)&amp;VLOOKUP(給取!F334,コード表!$M$3:$N$34,2,FALSE)))</f>
        <v>0</v>
      </c>
      <c r="C330" s="11" t="str">
        <f>給取!I334&amp;" "&amp;給取!J334</f>
        <v xml:space="preserve"> </v>
      </c>
      <c r="D330" s="17" t="str">
        <f>給取!G334&amp;"　"&amp;給取!H334</f>
        <v>　</v>
      </c>
      <c r="E330" s="18" t="str">
        <f>IF(ISERROR(VLOOKUP(給取!K334,コード表!$D$3:$E$7,2,FALSE)&amp;VLOOKUP(給取!L334,コード表!$G$3:$H$67,2,FALSE)&amp;VLOOKUP(給取!M334,コード表!$J$3:$K$15,2,FALSE)&amp;VLOOKUP(給取!N334,コード表!$M$3:$N$34,2,FALSE)),"",VLOOKUP(給取!K334,コード表!$D$3:$E$7,2,FALSE)&amp;VLOOKUP(給取!L334,コード表!$G$3:$H$67,2,FALSE)&amp;VLOOKUP(給取!M334,コード表!$J$3:$K$15,2,FALSE)&amp;VLOOKUP(給取!N334,コード表!$M$3:$N$34,2,FALSE))</f>
        <v/>
      </c>
      <c r="F330" s="18"/>
      <c r="G330" s="18"/>
      <c r="H330" s="18" t="str">
        <f>IF(ISERROR(VLOOKUP(給取!O334,コード表!$S$3:$T$11,2,FALSE)),"",VLOOKUP(給取!O334,コード表!$S$3:$T$11,2,FALSE))</f>
        <v/>
      </c>
      <c r="I330" s="18" t="str">
        <f>IF(ISERROR(VLOOKUP(給取!P334,コード表!$D$3:$E$7,2,FALSE)&amp;VLOOKUP(給取!Q334,コード表!$G$3:$H$67,2,FALSE)&amp;VLOOKUP(給取!R334,コード表!$J$3:$K$15,2,FALSE)&amp;VLOOKUP(給取!S334,コード表!$M$3:$N$34,2,FALSE)),"",VLOOKUP(給取!P334,コード表!$D$3:$E$7,2,FALSE)&amp;VLOOKUP(給取!Q334,コード表!$G$3:$H$67,2,FALSE)&amp;VLOOKUP(給取!R334,コード表!$J$3:$K$15,2,FALSE)&amp;VLOOKUP(給取!S334,コード表!$M$3:$N$34,2,FALSE))</f>
        <v/>
      </c>
      <c r="J330" s="8">
        <f>給取!T334</f>
        <v>0</v>
      </c>
      <c r="K330" s="8" t="str">
        <f>IF(ISERROR(VLOOKUP(給取!U334,コード表!$P$3:$Q$52,2,FALSE)),"",VLOOKUP(給取!U334,コード表!$P$3:$Q$52,2,FALSE))</f>
        <v/>
      </c>
    </row>
    <row r="331" spans="1:11" ht="20.100000000000001" customHeight="1" x14ac:dyDescent="0.15">
      <c r="A331" s="8">
        <v>711</v>
      </c>
      <c r="B331" s="18" t="b">
        <f>IF(給取!B335="出",IF(ISERROR(VLOOKUP(給取!C335,コード表!$D$3:$E$7,2,FALSE)&amp;VLOOKUP(給取!D335,コード表!$G$3:$H$67,2,FALSE)&amp;VLOOKUP(給取!E335,コード表!$J$3:$K$15,2,FALSE)&amp;VLOOKUP(給取!F335,コード表!$M$3:$N$34,2,FALSE)),"",VLOOKUP(給取!C335,コード表!$D$3:$E$7,2,FALSE)&amp;VLOOKUP(給取!D335,コード表!$G$3:$H$67,2,FALSE)&amp;VLOOKUP(給取!E335,コード表!$J$3:$K$15,2,FALSE)&amp;VLOOKUP(給取!F335,コード表!$M$3:$N$34,2,FALSE)))</f>
        <v>0</v>
      </c>
      <c r="C331" s="11" t="str">
        <f>給取!I335&amp;" "&amp;給取!J335</f>
        <v xml:space="preserve"> </v>
      </c>
      <c r="D331" s="17" t="str">
        <f>給取!G335&amp;"　"&amp;給取!H335</f>
        <v>　</v>
      </c>
      <c r="E331" s="18" t="str">
        <f>IF(ISERROR(VLOOKUP(給取!K335,コード表!$D$3:$E$7,2,FALSE)&amp;VLOOKUP(給取!L335,コード表!$G$3:$H$67,2,FALSE)&amp;VLOOKUP(給取!M335,コード表!$J$3:$K$15,2,FALSE)&amp;VLOOKUP(給取!N335,コード表!$M$3:$N$34,2,FALSE)),"",VLOOKUP(給取!K335,コード表!$D$3:$E$7,2,FALSE)&amp;VLOOKUP(給取!L335,コード表!$G$3:$H$67,2,FALSE)&amp;VLOOKUP(給取!M335,コード表!$J$3:$K$15,2,FALSE)&amp;VLOOKUP(給取!N335,コード表!$M$3:$N$34,2,FALSE))</f>
        <v/>
      </c>
      <c r="F331" s="18"/>
      <c r="G331" s="18"/>
      <c r="H331" s="18" t="str">
        <f>IF(ISERROR(VLOOKUP(給取!O335,コード表!$S$3:$T$11,2,FALSE)),"",VLOOKUP(給取!O335,コード表!$S$3:$T$11,2,FALSE))</f>
        <v/>
      </c>
      <c r="I331" s="18" t="str">
        <f>IF(ISERROR(VLOOKUP(給取!P335,コード表!$D$3:$E$7,2,FALSE)&amp;VLOOKUP(給取!Q335,コード表!$G$3:$H$67,2,FALSE)&amp;VLOOKUP(給取!R335,コード表!$J$3:$K$15,2,FALSE)&amp;VLOOKUP(給取!S335,コード表!$M$3:$N$34,2,FALSE)),"",VLOOKUP(給取!P335,コード表!$D$3:$E$7,2,FALSE)&amp;VLOOKUP(給取!Q335,コード表!$G$3:$H$67,2,FALSE)&amp;VLOOKUP(給取!R335,コード表!$J$3:$K$15,2,FALSE)&amp;VLOOKUP(給取!S335,コード表!$M$3:$N$34,2,FALSE))</f>
        <v/>
      </c>
      <c r="J331" s="8">
        <f>給取!T335</f>
        <v>0</v>
      </c>
      <c r="K331" s="8" t="str">
        <f>IF(ISERROR(VLOOKUP(給取!U335,コード表!$P$3:$Q$52,2,FALSE)),"",VLOOKUP(給取!U335,コード表!$P$3:$Q$52,2,FALSE))</f>
        <v/>
      </c>
    </row>
    <row r="332" spans="1:11" ht="20.100000000000001" customHeight="1" x14ac:dyDescent="0.15">
      <c r="A332" s="8">
        <v>711</v>
      </c>
      <c r="B332" s="18" t="b">
        <f>IF(給取!B336="出",IF(ISERROR(VLOOKUP(給取!C336,コード表!$D$3:$E$7,2,FALSE)&amp;VLOOKUP(給取!D336,コード表!$G$3:$H$67,2,FALSE)&amp;VLOOKUP(給取!E336,コード表!$J$3:$K$15,2,FALSE)&amp;VLOOKUP(給取!F336,コード表!$M$3:$N$34,2,FALSE)),"",VLOOKUP(給取!C336,コード表!$D$3:$E$7,2,FALSE)&amp;VLOOKUP(給取!D336,コード表!$G$3:$H$67,2,FALSE)&amp;VLOOKUP(給取!E336,コード表!$J$3:$K$15,2,FALSE)&amp;VLOOKUP(給取!F336,コード表!$M$3:$N$34,2,FALSE)))</f>
        <v>0</v>
      </c>
      <c r="C332" s="11" t="str">
        <f>給取!I336&amp;" "&amp;給取!J336</f>
        <v xml:space="preserve"> </v>
      </c>
      <c r="D332" s="17" t="str">
        <f>給取!G336&amp;"　"&amp;給取!H336</f>
        <v>　</v>
      </c>
      <c r="E332" s="18" t="str">
        <f>IF(ISERROR(VLOOKUP(給取!K336,コード表!$D$3:$E$7,2,FALSE)&amp;VLOOKUP(給取!L336,コード表!$G$3:$H$67,2,FALSE)&amp;VLOOKUP(給取!M336,コード表!$J$3:$K$15,2,FALSE)&amp;VLOOKUP(給取!N336,コード表!$M$3:$N$34,2,FALSE)),"",VLOOKUP(給取!K336,コード表!$D$3:$E$7,2,FALSE)&amp;VLOOKUP(給取!L336,コード表!$G$3:$H$67,2,FALSE)&amp;VLOOKUP(給取!M336,コード表!$J$3:$K$15,2,FALSE)&amp;VLOOKUP(給取!N336,コード表!$M$3:$N$34,2,FALSE))</f>
        <v/>
      </c>
      <c r="F332" s="18"/>
      <c r="G332" s="18"/>
      <c r="H332" s="18" t="str">
        <f>IF(ISERROR(VLOOKUP(給取!O336,コード表!$S$3:$T$11,2,FALSE)),"",VLOOKUP(給取!O336,コード表!$S$3:$T$11,2,FALSE))</f>
        <v/>
      </c>
      <c r="I332" s="18" t="str">
        <f>IF(ISERROR(VLOOKUP(給取!P336,コード表!$D$3:$E$7,2,FALSE)&amp;VLOOKUP(給取!Q336,コード表!$G$3:$H$67,2,FALSE)&amp;VLOOKUP(給取!R336,コード表!$J$3:$K$15,2,FALSE)&amp;VLOOKUP(給取!S336,コード表!$M$3:$N$34,2,FALSE)),"",VLOOKUP(給取!P336,コード表!$D$3:$E$7,2,FALSE)&amp;VLOOKUP(給取!Q336,コード表!$G$3:$H$67,2,FALSE)&amp;VLOOKUP(給取!R336,コード表!$J$3:$K$15,2,FALSE)&amp;VLOOKUP(給取!S336,コード表!$M$3:$N$34,2,FALSE))</f>
        <v/>
      </c>
      <c r="J332" s="8">
        <f>給取!T336</f>
        <v>0</v>
      </c>
      <c r="K332" s="8" t="str">
        <f>IF(ISERROR(VLOOKUP(給取!U336,コード表!$P$3:$Q$52,2,FALSE)),"",VLOOKUP(給取!U336,コード表!$P$3:$Q$52,2,FALSE))</f>
        <v/>
      </c>
    </row>
    <row r="333" spans="1:11" ht="20.100000000000001" customHeight="1" x14ac:dyDescent="0.15">
      <c r="A333" s="8">
        <v>711</v>
      </c>
      <c r="B333" s="18" t="b">
        <f>IF(給取!B337="出",IF(ISERROR(VLOOKUP(給取!C337,コード表!$D$3:$E$7,2,FALSE)&amp;VLOOKUP(給取!D337,コード表!$G$3:$H$67,2,FALSE)&amp;VLOOKUP(給取!E337,コード表!$J$3:$K$15,2,FALSE)&amp;VLOOKUP(給取!F337,コード表!$M$3:$N$34,2,FALSE)),"",VLOOKUP(給取!C337,コード表!$D$3:$E$7,2,FALSE)&amp;VLOOKUP(給取!D337,コード表!$G$3:$H$67,2,FALSE)&amp;VLOOKUP(給取!E337,コード表!$J$3:$K$15,2,FALSE)&amp;VLOOKUP(給取!F337,コード表!$M$3:$N$34,2,FALSE)))</f>
        <v>0</v>
      </c>
      <c r="C333" s="11" t="str">
        <f>給取!I337&amp;" "&amp;給取!J337</f>
        <v xml:space="preserve"> </v>
      </c>
      <c r="D333" s="17" t="str">
        <f>給取!G337&amp;"　"&amp;給取!H337</f>
        <v>　</v>
      </c>
      <c r="E333" s="18" t="str">
        <f>IF(ISERROR(VLOOKUP(給取!K337,コード表!$D$3:$E$7,2,FALSE)&amp;VLOOKUP(給取!L337,コード表!$G$3:$H$67,2,FALSE)&amp;VLOOKUP(給取!M337,コード表!$J$3:$K$15,2,FALSE)&amp;VLOOKUP(給取!N337,コード表!$M$3:$N$34,2,FALSE)),"",VLOOKUP(給取!K337,コード表!$D$3:$E$7,2,FALSE)&amp;VLOOKUP(給取!L337,コード表!$G$3:$H$67,2,FALSE)&amp;VLOOKUP(給取!M337,コード表!$J$3:$K$15,2,FALSE)&amp;VLOOKUP(給取!N337,コード表!$M$3:$N$34,2,FALSE))</f>
        <v/>
      </c>
      <c r="F333" s="18"/>
      <c r="G333" s="18"/>
      <c r="H333" s="18" t="str">
        <f>IF(ISERROR(VLOOKUP(給取!O337,コード表!$S$3:$T$11,2,FALSE)),"",VLOOKUP(給取!O337,コード表!$S$3:$T$11,2,FALSE))</f>
        <v/>
      </c>
      <c r="I333" s="18" t="str">
        <f>IF(ISERROR(VLOOKUP(給取!P337,コード表!$D$3:$E$7,2,FALSE)&amp;VLOOKUP(給取!Q337,コード表!$G$3:$H$67,2,FALSE)&amp;VLOOKUP(給取!R337,コード表!$J$3:$K$15,2,FALSE)&amp;VLOOKUP(給取!S337,コード表!$M$3:$N$34,2,FALSE)),"",VLOOKUP(給取!P337,コード表!$D$3:$E$7,2,FALSE)&amp;VLOOKUP(給取!Q337,コード表!$G$3:$H$67,2,FALSE)&amp;VLOOKUP(給取!R337,コード表!$J$3:$K$15,2,FALSE)&amp;VLOOKUP(給取!S337,コード表!$M$3:$N$34,2,FALSE))</f>
        <v/>
      </c>
      <c r="J333" s="8">
        <f>給取!T337</f>
        <v>0</v>
      </c>
      <c r="K333" s="8" t="str">
        <f>IF(ISERROR(VLOOKUP(給取!U337,コード表!$P$3:$Q$52,2,FALSE)),"",VLOOKUP(給取!U337,コード表!$P$3:$Q$52,2,FALSE))</f>
        <v/>
      </c>
    </row>
    <row r="334" spans="1:11" ht="20.100000000000001" customHeight="1" x14ac:dyDescent="0.15">
      <c r="A334" s="8">
        <v>711</v>
      </c>
      <c r="B334" s="18" t="b">
        <f>IF(給取!B338="出",IF(ISERROR(VLOOKUP(給取!C338,コード表!$D$3:$E$7,2,FALSE)&amp;VLOOKUP(給取!D338,コード表!$G$3:$H$67,2,FALSE)&amp;VLOOKUP(給取!E338,コード表!$J$3:$K$15,2,FALSE)&amp;VLOOKUP(給取!F338,コード表!$M$3:$N$34,2,FALSE)),"",VLOOKUP(給取!C338,コード表!$D$3:$E$7,2,FALSE)&amp;VLOOKUP(給取!D338,コード表!$G$3:$H$67,2,FALSE)&amp;VLOOKUP(給取!E338,コード表!$J$3:$K$15,2,FALSE)&amp;VLOOKUP(給取!F338,コード表!$M$3:$N$34,2,FALSE)))</f>
        <v>0</v>
      </c>
      <c r="C334" s="11" t="str">
        <f>給取!I338&amp;" "&amp;給取!J338</f>
        <v xml:space="preserve"> </v>
      </c>
      <c r="D334" s="17" t="str">
        <f>給取!G338&amp;"　"&amp;給取!H338</f>
        <v>　</v>
      </c>
      <c r="E334" s="18" t="str">
        <f>IF(ISERROR(VLOOKUP(給取!K338,コード表!$D$3:$E$7,2,FALSE)&amp;VLOOKUP(給取!L338,コード表!$G$3:$H$67,2,FALSE)&amp;VLOOKUP(給取!M338,コード表!$J$3:$K$15,2,FALSE)&amp;VLOOKUP(給取!N338,コード表!$M$3:$N$34,2,FALSE)),"",VLOOKUP(給取!K338,コード表!$D$3:$E$7,2,FALSE)&amp;VLOOKUP(給取!L338,コード表!$G$3:$H$67,2,FALSE)&amp;VLOOKUP(給取!M338,コード表!$J$3:$K$15,2,FALSE)&amp;VLOOKUP(給取!N338,コード表!$M$3:$N$34,2,FALSE))</f>
        <v/>
      </c>
      <c r="F334" s="18"/>
      <c r="G334" s="18"/>
      <c r="H334" s="18" t="str">
        <f>IF(ISERROR(VLOOKUP(給取!O338,コード表!$S$3:$T$11,2,FALSE)),"",VLOOKUP(給取!O338,コード表!$S$3:$T$11,2,FALSE))</f>
        <v/>
      </c>
      <c r="I334" s="18" t="str">
        <f>IF(ISERROR(VLOOKUP(給取!P338,コード表!$D$3:$E$7,2,FALSE)&amp;VLOOKUP(給取!Q338,コード表!$G$3:$H$67,2,FALSE)&amp;VLOOKUP(給取!R338,コード表!$J$3:$K$15,2,FALSE)&amp;VLOOKUP(給取!S338,コード表!$M$3:$N$34,2,FALSE)),"",VLOOKUP(給取!P338,コード表!$D$3:$E$7,2,FALSE)&amp;VLOOKUP(給取!Q338,コード表!$G$3:$H$67,2,FALSE)&amp;VLOOKUP(給取!R338,コード表!$J$3:$K$15,2,FALSE)&amp;VLOOKUP(給取!S338,コード表!$M$3:$N$34,2,FALSE))</f>
        <v/>
      </c>
      <c r="J334" s="8">
        <f>給取!T338</f>
        <v>0</v>
      </c>
      <c r="K334" s="8" t="str">
        <f>IF(ISERROR(VLOOKUP(給取!U338,コード表!$P$3:$Q$52,2,FALSE)),"",VLOOKUP(給取!U338,コード表!$P$3:$Q$52,2,FALSE))</f>
        <v/>
      </c>
    </row>
    <row r="335" spans="1:11" ht="20.100000000000001" customHeight="1" x14ac:dyDescent="0.15">
      <c r="A335" s="8">
        <v>711</v>
      </c>
      <c r="B335" s="18" t="b">
        <f>IF(給取!B339="出",IF(ISERROR(VLOOKUP(給取!C339,コード表!$D$3:$E$7,2,FALSE)&amp;VLOOKUP(給取!D339,コード表!$G$3:$H$67,2,FALSE)&amp;VLOOKUP(給取!E339,コード表!$J$3:$K$15,2,FALSE)&amp;VLOOKUP(給取!F339,コード表!$M$3:$N$34,2,FALSE)),"",VLOOKUP(給取!C339,コード表!$D$3:$E$7,2,FALSE)&amp;VLOOKUP(給取!D339,コード表!$G$3:$H$67,2,FALSE)&amp;VLOOKUP(給取!E339,コード表!$J$3:$K$15,2,FALSE)&amp;VLOOKUP(給取!F339,コード表!$M$3:$N$34,2,FALSE)))</f>
        <v>0</v>
      </c>
      <c r="C335" s="11" t="str">
        <f>給取!I339&amp;" "&amp;給取!J339</f>
        <v xml:space="preserve"> </v>
      </c>
      <c r="D335" s="17" t="str">
        <f>給取!G339&amp;"　"&amp;給取!H339</f>
        <v>　</v>
      </c>
      <c r="E335" s="18" t="str">
        <f>IF(ISERROR(VLOOKUP(給取!K339,コード表!$D$3:$E$7,2,FALSE)&amp;VLOOKUP(給取!L339,コード表!$G$3:$H$67,2,FALSE)&amp;VLOOKUP(給取!M339,コード表!$J$3:$K$15,2,FALSE)&amp;VLOOKUP(給取!N339,コード表!$M$3:$N$34,2,FALSE)),"",VLOOKUP(給取!K339,コード表!$D$3:$E$7,2,FALSE)&amp;VLOOKUP(給取!L339,コード表!$G$3:$H$67,2,FALSE)&amp;VLOOKUP(給取!M339,コード表!$J$3:$K$15,2,FALSE)&amp;VLOOKUP(給取!N339,コード表!$M$3:$N$34,2,FALSE))</f>
        <v/>
      </c>
      <c r="F335" s="18"/>
      <c r="G335" s="18"/>
      <c r="H335" s="18" t="str">
        <f>IF(ISERROR(VLOOKUP(給取!O339,コード表!$S$3:$T$11,2,FALSE)),"",VLOOKUP(給取!O339,コード表!$S$3:$T$11,2,FALSE))</f>
        <v/>
      </c>
      <c r="I335" s="18" t="str">
        <f>IF(ISERROR(VLOOKUP(給取!P339,コード表!$D$3:$E$7,2,FALSE)&amp;VLOOKUP(給取!Q339,コード表!$G$3:$H$67,2,FALSE)&amp;VLOOKUP(給取!R339,コード表!$J$3:$K$15,2,FALSE)&amp;VLOOKUP(給取!S339,コード表!$M$3:$N$34,2,FALSE)),"",VLOOKUP(給取!P339,コード表!$D$3:$E$7,2,FALSE)&amp;VLOOKUP(給取!Q339,コード表!$G$3:$H$67,2,FALSE)&amp;VLOOKUP(給取!R339,コード表!$J$3:$K$15,2,FALSE)&amp;VLOOKUP(給取!S339,コード表!$M$3:$N$34,2,FALSE))</f>
        <v/>
      </c>
      <c r="J335" s="8">
        <f>給取!T339</f>
        <v>0</v>
      </c>
      <c r="K335" s="8" t="str">
        <f>IF(ISERROR(VLOOKUP(給取!U339,コード表!$P$3:$Q$52,2,FALSE)),"",VLOOKUP(給取!U339,コード表!$P$3:$Q$52,2,FALSE))</f>
        <v/>
      </c>
    </row>
    <row r="336" spans="1:11" ht="20.100000000000001" customHeight="1" x14ac:dyDescent="0.15">
      <c r="A336" s="8">
        <v>711</v>
      </c>
      <c r="B336" s="18" t="b">
        <f>IF(給取!B340="出",IF(ISERROR(VLOOKUP(給取!C340,コード表!$D$3:$E$7,2,FALSE)&amp;VLOOKUP(給取!D340,コード表!$G$3:$H$67,2,FALSE)&amp;VLOOKUP(給取!E340,コード表!$J$3:$K$15,2,FALSE)&amp;VLOOKUP(給取!F340,コード表!$M$3:$N$34,2,FALSE)),"",VLOOKUP(給取!C340,コード表!$D$3:$E$7,2,FALSE)&amp;VLOOKUP(給取!D340,コード表!$G$3:$H$67,2,FALSE)&amp;VLOOKUP(給取!E340,コード表!$J$3:$K$15,2,FALSE)&amp;VLOOKUP(給取!F340,コード表!$M$3:$N$34,2,FALSE)))</f>
        <v>0</v>
      </c>
      <c r="C336" s="11" t="str">
        <f>給取!I340&amp;" "&amp;給取!J340</f>
        <v xml:space="preserve"> </v>
      </c>
      <c r="D336" s="17" t="str">
        <f>給取!G340&amp;"　"&amp;給取!H340</f>
        <v>　</v>
      </c>
      <c r="E336" s="18" t="str">
        <f>IF(ISERROR(VLOOKUP(給取!K340,コード表!$D$3:$E$7,2,FALSE)&amp;VLOOKUP(給取!L340,コード表!$G$3:$H$67,2,FALSE)&amp;VLOOKUP(給取!M340,コード表!$J$3:$K$15,2,FALSE)&amp;VLOOKUP(給取!N340,コード表!$M$3:$N$34,2,FALSE)),"",VLOOKUP(給取!K340,コード表!$D$3:$E$7,2,FALSE)&amp;VLOOKUP(給取!L340,コード表!$G$3:$H$67,2,FALSE)&amp;VLOOKUP(給取!M340,コード表!$J$3:$K$15,2,FALSE)&amp;VLOOKUP(給取!N340,コード表!$M$3:$N$34,2,FALSE))</f>
        <v/>
      </c>
      <c r="F336" s="18"/>
      <c r="G336" s="18"/>
      <c r="H336" s="18" t="str">
        <f>IF(ISERROR(VLOOKUP(給取!O340,コード表!$S$3:$T$11,2,FALSE)),"",VLOOKUP(給取!O340,コード表!$S$3:$T$11,2,FALSE))</f>
        <v/>
      </c>
      <c r="I336" s="18" t="str">
        <f>IF(ISERROR(VLOOKUP(給取!P340,コード表!$D$3:$E$7,2,FALSE)&amp;VLOOKUP(給取!Q340,コード表!$G$3:$H$67,2,FALSE)&amp;VLOOKUP(給取!R340,コード表!$J$3:$K$15,2,FALSE)&amp;VLOOKUP(給取!S340,コード表!$M$3:$N$34,2,FALSE)),"",VLOOKUP(給取!P340,コード表!$D$3:$E$7,2,FALSE)&amp;VLOOKUP(給取!Q340,コード表!$G$3:$H$67,2,FALSE)&amp;VLOOKUP(給取!R340,コード表!$J$3:$K$15,2,FALSE)&amp;VLOOKUP(給取!S340,コード表!$M$3:$N$34,2,FALSE))</f>
        <v/>
      </c>
      <c r="J336" s="8">
        <f>給取!T340</f>
        <v>0</v>
      </c>
      <c r="K336" s="8" t="str">
        <f>IF(ISERROR(VLOOKUP(給取!U340,コード表!$P$3:$Q$52,2,FALSE)),"",VLOOKUP(給取!U340,コード表!$P$3:$Q$52,2,FALSE))</f>
        <v/>
      </c>
    </row>
    <row r="337" spans="1:11" ht="20.100000000000001" customHeight="1" x14ac:dyDescent="0.15">
      <c r="A337" s="8">
        <v>711</v>
      </c>
      <c r="B337" s="18" t="b">
        <f>IF(給取!B341="出",IF(ISERROR(VLOOKUP(給取!C341,コード表!$D$3:$E$7,2,FALSE)&amp;VLOOKUP(給取!D341,コード表!$G$3:$H$67,2,FALSE)&amp;VLOOKUP(給取!E341,コード表!$J$3:$K$15,2,FALSE)&amp;VLOOKUP(給取!F341,コード表!$M$3:$N$34,2,FALSE)),"",VLOOKUP(給取!C341,コード表!$D$3:$E$7,2,FALSE)&amp;VLOOKUP(給取!D341,コード表!$G$3:$H$67,2,FALSE)&amp;VLOOKUP(給取!E341,コード表!$J$3:$K$15,2,FALSE)&amp;VLOOKUP(給取!F341,コード表!$M$3:$N$34,2,FALSE)))</f>
        <v>0</v>
      </c>
      <c r="C337" s="11" t="str">
        <f>給取!I341&amp;" "&amp;給取!J341</f>
        <v xml:space="preserve"> </v>
      </c>
      <c r="D337" s="17" t="str">
        <f>給取!G341&amp;"　"&amp;給取!H341</f>
        <v>　</v>
      </c>
      <c r="E337" s="18" t="str">
        <f>IF(ISERROR(VLOOKUP(給取!K341,コード表!$D$3:$E$7,2,FALSE)&amp;VLOOKUP(給取!L341,コード表!$G$3:$H$67,2,FALSE)&amp;VLOOKUP(給取!M341,コード表!$J$3:$K$15,2,FALSE)&amp;VLOOKUP(給取!N341,コード表!$M$3:$N$34,2,FALSE)),"",VLOOKUP(給取!K341,コード表!$D$3:$E$7,2,FALSE)&amp;VLOOKUP(給取!L341,コード表!$G$3:$H$67,2,FALSE)&amp;VLOOKUP(給取!M341,コード表!$J$3:$K$15,2,FALSE)&amp;VLOOKUP(給取!N341,コード表!$M$3:$N$34,2,FALSE))</f>
        <v/>
      </c>
      <c r="F337" s="18"/>
      <c r="G337" s="18"/>
      <c r="H337" s="18" t="str">
        <f>IF(ISERROR(VLOOKUP(給取!O341,コード表!$S$3:$T$11,2,FALSE)),"",VLOOKUP(給取!O341,コード表!$S$3:$T$11,2,FALSE))</f>
        <v/>
      </c>
      <c r="I337" s="18" t="str">
        <f>IF(ISERROR(VLOOKUP(給取!P341,コード表!$D$3:$E$7,2,FALSE)&amp;VLOOKUP(給取!Q341,コード表!$G$3:$H$67,2,FALSE)&amp;VLOOKUP(給取!R341,コード表!$J$3:$K$15,2,FALSE)&amp;VLOOKUP(給取!S341,コード表!$M$3:$N$34,2,FALSE)),"",VLOOKUP(給取!P341,コード表!$D$3:$E$7,2,FALSE)&amp;VLOOKUP(給取!Q341,コード表!$G$3:$H$67,2,FALSE)&amp;VLOOKUP(給取!R341,コード表!$J$3:$K$15,2,FALSE)&amp;VLOOKUP(給取!S341,コード表!$M$3:$N$34,2,FALSE))</f>
        <v/>
      </c>
      <c r="J337" s="8">
        <f>給取!T341</f>
        <v>0</v>
      </c>
      <c r="K337" s="8" t="str">
        <f>IF(ISERROR(VLOOKUP(給取!U341,コード表!$P$3:$Q$52,2,FALSE)),"",VLOOKUP(給取!U341,コード表!$P$3:$Q$52,2,FALSE))</f>
        <v/>
      </c>
    </row>
    <row r="338" spans="1:11" ht="20.100000000000001" customHeight="1" x14ac:dyDescent="0.15">
      <c r="A338" s="8">
        <v>711</v>
      </c>
      <c r="B338" s="18" t="b">
        <f>IF(給取!B342="出",IF(ISERROR(VLOOKUP(給取!C342,コード表!$D$3:$E$7,2,FALSE)&amp;VLOOKUP(給取!D342,コード表!$G$3:$H$67,2,FALSE)&amp;VLOOKUP(給取!E342,コード表!$J$3:$K$15,2,FALSE)&amp;VLOOKUP(給取!F342,コード表!$M$3:$N$34,2,FALSE)),"",VLOOKUP(給取!C342,コード表!$D$3:$E$7,2,FALSE)&amp;VLOOKUP(給取!D342,コード表!$G$3:$H$67,2,FALSE)&amp;VLOOKUP(給取!E342,コード表!$J$3:$K$15,2,FALSE)&amp;VLOOKUP(給取!F342,コード表!$M$3:$N$34,2,FALSE)))</f>
        <v>0</v>
      </c>
      <c r="C338" s="11" t="str">
        <f>給取!I342&amp;" "&amp;給取!J342</f>
        <v xml:space="preserve"> </v>
      </c>
      <c r="D338" s="17" t="str">
        <f>給取!G342&amp;"　"&amp;給取!H342</f>
        <v>　</v>
      </c>
      <c r="E338" s="18" t="str">
        <f>IF(ISERROR(VLOOKUP(給取!K342,コード表!$D$3:$E$7,2,FALSE)&amp;VLOOKUP(給取!L342,コード表!$G$3:$H$67,2,FALSE)&amp;VLOOKUP(給取!M342,コード表!$J$3:$K$15,2,FALSE)&amp;VLOOKUP(給取!N342,コード表!$M$3:$N$34,2,FALSE)),"",VLOOKUP(給取!K342,コード表!$D$3:$E$7,2,FALSE)&amp;VLOOKUP(給取!L342,コード表!$G$3:$H$67,2,FALSE)&amp;VLOOKUP(給取!M342,コード表!$J$3:$K$15,2,FALSE)&amp;VLOOKUP(給取!N342,コード表!$M$3:$N$34,2,FALSE))</f>
        <v/>
      </c>
      <c r="F338" s="18"/>
      <c r="G338" s="18"/>
      <c r="H338" s="18" t="str">
        <f>IF(ISERROR(VLOOKUP(給取!O342,コード表!$S$3:$T$11,2,FALSE)),"",VLOOKUP(給取!O342,コード表!$S$3:$T$11,2,FALSE))</f>
        <v/>
      </c>
      <c r="I338" s="18" t="str">
        <f>IF(ISERROR(VLOOKUP(給取!P342,コード表!$D$3:$E$7,2,FALSE)&amp;VLOOKUP(給取!Q342,コード表!$G$3:$H$67,2,FALSE)&amp;VLOOKUP(給取!R342,コード表!$J$3:$K$15,2,FALSE)&amp;VLOOKUP(給取!S342,コード表!$M$3:$N$34,2,FALSE)),"",VLOOKUP(給取!P342,コード表!$D$3:$E$7,2,FALSE)&amp;VLOOKUP(給取!Q342,コード表!$G$3:$H$67,2,FALSE)&amp;VLOOKUP(給取!R342,コード表!$J$3:$K$15,2,FALSE)&amp;VLOOKUP(給取!S342,コード表!$M$3:$N$34,2,FALSE))</f>
        <v/>
      </c>
      <c r="J338" s="8">
        <f>給取!T342</f>
        <v>0</v>
      </c>
      <c r="K338" s="8" t="str">
        <f>IF(ISERROR(VLOOKUP(給取!U342,コード表!$P$3:$Q$52,2,FALSE)),"",VLOOKUP(給取!U342,コード表!$P$3:$Q$52,2,FALSE))</f>
        <v/>
      </c>
    </row>
    <row r="339" spans="1:11" ht="20.100000000000001" customHeight="1" x14ac:dyDescent="0.15">
      <c r="A339" s="8">
        <v>711</v>
      </c>
      <c r="B339" s="18" t="b">
        <f>IF(給取!B343="出",IF(ISERROR(VLOOKUP(給取!C343,コード表!$D$3:$E$7,2,FALSE)&amp;VLOOKUP(給取!D343,コード表!$G$3:$H$67,2,FALSE)&amp;VLOOKUP(給取!E343,コード表!$J$3:$K$15,2,FALSE)&amp;VLOOKUP(給取!F343,コード表!$M$3:$N$34,2,FALSE)),"",VLOOKUP(給取!C343,コード表!$D$3:$E$7,2,FALSE)&amp;VLOOKUP(給取!D343,コード表!$G$3:$H$67,2,FALSE)&amp;VLOOKUP(給取!E343,コード表!$J$3:$K$15,2,FALSE)&amp;VLOOKUP(給取!F343,コード表!$M$3:$N$34,2,FALSE)))</f>
        <v>0</v>
      </c>
      <c r="C339" s="11" t="str">
        <f>給取!I343&amp;" "&amp;給取!J343</f>
        <v xml:space="preserve"> </v>
      </c>
      <c r="D339" s="17" t="str">
        <f>給取!G343&amp;"　"&amp;給取!H343</f>
        <v>　</v>
      </c>
      <c r="E339" s="18" t="str">
        <f>IF(ISERROR(VLOOKUP(給取!K343,コード表!$D$3:$E$7,2,FALSE)&amp;VLOOKUP(給取!L343,コード表!$G$3:$H$67,2,FALSE)&amp;VLOOKUP(給取!M343,コード表!$J$3:$K$15,2,FALSE)&amp;VLOOKUP(給取!N343,コード表!$M$3:$N$34,2,FALSE)),"",VLOOKUP(給取!K343,コード表!$D$3:$E$7,2,FALSE)&amp;VLOOKUP(給取!L343,コード表!$G$3:$H$67,2,FALSE)&amp;VLOOKUP(給取!M343,コード表!$J$3:$K$15,2,FALSE)&amp;VLOOKUP(給取!N343,コード表!$M$3:$N$34,2,FALSE))</f>
        <v/>
      </c>
      <c r="F339" s="18"/>
      <c r="G339" s="18"/>
      <c r="H339" s="18" t="str">
        <f>IF(ISERROR(VLOOKUP(給取!O343,コード表!$S$3:$T$11,2,FALSE)),"",VLOOKUP(給取!O343,コード表!$S$3:$T$11,2,FALSE))</f>
        <v/>
      </c>
      <c r="I339" s="18" t="str">
        <f>IF(ISERROR(VLOOKUP(給取!P343,コード表!$D$3:$E$7,2,FALSE)&amp;VLOOKUP(給取!Q343,コード表!$G$3:$H$67,2,FALSE)&amp;VLOOKUP(給取!R343,コード表!$J$3:$K$15,2,FALSE)&amp;VLOOKUP(給取!S343,コード表!$M$3:$N$34,2,FALSE)),"",VLOOKUP(給取!P343,コード表!$D$3:$E$7,2,FALSE)&amp;VLOOKUP(給取!Q343,コード表!$G$3:$H$67,2,FALSE)&amp;VLOOKUP(給取!R343,コード表!$J$3:$K$15,2,FALSE)&amp;VLOOKUP(給取!S343,コード表!$M$3:$N$34,2,FALSE))</f>
        <v/>
      </c>
      <c r="J339" s="8">
        <f>給取!T343</f>
        <v>0</v>
      </c>
      <c r="K339" s="8" t="str">
        <f>IF(ISERROR(VLOOKUP(給取!U343,コード表!$P$3:$Q$52,2,FALSE)),"",VLOOKUP(給取!U343,コード表!$P$3:$Q$52,2,FALSE))</f>
        <v/>
      </c>
    </row>
    <row r="340" spans="1:11" ht="20.100000000000001" customHeight="1" x14ac:dyDescent="0.15">
      <c r="A340" s="8">
        <v>711</v>
      </c>
      <c r="B340" s="18" t="b">
        <f>IF(給取!B344="出",IF(ISERROR(VLOOKUP(給取!C344,コード表!$D$3:$E$7,2,FALSE)&amp;VLOOKUP(給取!D344,コード表!$G$3:$H$67,2,FALSE)&amp;VLOOKUP(給取!E344,コード表!$J$3:$K$15,2,FALSE)&amp;VLOOKUP(給取!F344,コード表!$M$3:$N$34,2,FALSE)),"",VLOOKUP(給取!C344,コード表!$D$3:$E$7,2,FALSE)&amp;VLOOKUP(給取!D344,コード表!$G$3:$H$67,2,FALSE)&amp;VLOOKUP(給取!E344,コード表!$J$3:$K$15,2,FALSE)&amp;VLOOKUP(給取!F344,コード表!$M$3:$N$34,2,FALSE)))</f>
        <v>0</v>
      </c>
      <c r="C340" s="11" t="str">
        <f>給取!I344&amp;" "&amp;給取!J344</f>
        <v xml:space="preserve"> </v>
      </c>
      <c r="D340" s="17" t="str">
        <f>給取!G344&amp;"　"&amp;給取!H344</f>
        <v>　</v>
      </c>
      <c r="E340" s="18" t="str">
        <f>IF(ISERROR(VLOOKUP(給取!K344,コード表!$D$3:$E$7,2,FALSE)&amp;VLOOKUP(給取!L344,コード表!$G$3:$H$67,2,FALSE)&amp;VLOOKUP(給取!M344,コード表!$J$3:$K$15,2,FALSE)&amp;VLOOKUP(給取!N344,コード表!$M$3:$N$34,2,FALSE)),"",VLOOKUP(給取!K344,コード表!$D$3:$E$7,2,FALSE)&amp;VLOOKUP(給取!L344,コード表!$G$3:$H$67,2,FALSE)&amp;VLOOKUP(給取!M344,コード表!$J$3:$K$15,2,FALSE)&amp;VLOOKUP(給取!N344,コード表!$M$3:$N$34,2,FALSE))</f>
        <v/>
      </c>
      <c r="F340" s="18"/>
      <c r="G340" s="18"/>
      <c r="H340" s="18" t="str">
        <f>IF(ISERROR(VLOOKUP(給取!O344,コード表!$S$3:$T$11,2,FALSE)),"",VLOOKUP(給取!O344,コード表!$S$3:$T$11,2,FALSE))</f>
        <v/>
      </c>
      <c r="I340" s="18" t="str">
        <f>IF(ISERROR(VLOOKUP(給取!P344,コード表!$D$3:$E$7,2,FALSE)&amp;VLOOKUP(給取!Q344,コード表!$G$3:$H$67,2,FALSE)&amp;VLOOKUP(給取!R344,コード表!$J$3:$K$15,2,FALSE)&amp;VLOOKUP(給取!S344,コード表!$M$3:$N$34,2,FALSE)),"",VLOOKUP(給取!P344,コード表!$D$3:$E$7,2,FALSE)&amp;VLOOKUP(給取!Q344,コード表!$G$3:$H$67,2,FALSE)&amp;VLOOKUP(給取!R344,コード表!$J$3:$K$15,2,FALSE)&amp;VLOOKUP(給取!S344,コード表!$M$3:$N$34,2,FALSE))</f>
        <v/>
      </c>
      <c r="J340" s="8">
        <f>給取!T344</f>
        <v>0</v>
      </c>
      <c r="K340" s="8" t="str">
        <f>IF(ISERROR(VLOOKUP(給取!U344,コード表!$P$3:$Q$52,2,FALSE)),"",VLOOKUP(給取!U344,コード表!$P$3:$Q$52,2,FALSE))</f>
        <v/>
      </c>
    </row>
    <row r="341" spans="1:11" ht="20.100000000000001" customHeight="1" x14ac:dyDescent="0.15">
      <c r="A341" s="8">
        <v>711</v>
      </c>
      <c r="B341" s="18" t="b">
        <f>IF(給取!B345="出",IF(ISERROR(VLOOKUP(給取!C345,コード表!$D$3:$E$7,2,FALSE)&amp;VLOOKUP(給取!D345,コード表!$G$3:$H$67,2,FALSE)&amp;VLOOKUP(給取!E345,コード表!$J$3:$K$15,2,FALSE)&amp;VLOOKUP(給取!F345,コード表!$M$3:$N$34,2,FALSE)),"",VLOOKUP(給取!C345,コード表!$D$3:$E$7,2,FALSE)&amp;VLOOKUP(給取!D345,コード表!$G$3:$H$67,2,FALSE)&amp;VLOOKUP(給取!E345,コード表!$J$3:$K$15,2,FALSE)&amp;VLOOKUP(給取!F345,コード表!$M$3:$N$34,2,FALSE)))</f>
        <v>0</v>
      </c>
      <c r="C341" s="11" t="str">
        <f>給取!I345&amp;" "&amp;給取!J345</f>
        <v xml:space="preserve"> </v>
      </c>
      <c r="D341" s="17" t="str">
        <f>給取!G345&amp;"　"&amp;給取!H345</f>
        <v>　</v>
      </c>
      <c r="E341" s="18" t="str">
        <f>IF(ISERROR(VLOOKUP(給取!K345,コード表!$D$3:$E$7,2,FALSE)&amp;VLOOKUP(給取!L345,コード表!$G$3:$H$67,2,FALSE)&amp;VLOOKUP(給取!M345,コード表!$J$3:$K$15,2,FALSE)&amp;VLOOKUP(給取!N345,コード表!$M$3:$N$34,2,FALSE)),"",VLOOKUP(給取!K345,コード表!$D$3:$E$7,2,FALSE)&amp;VLOOKUP(給取!L345,コード表!$G$3:$H$67,2,FALSE)&amp;VLOOKUP(給取!M345,コード表!$J$3:$K$15,2,FALSE)&amp;VLOOKUP(給取!N345,コード表!$M$3:$N$34,2,FALSE))</f>
        <v/>
      </c>
      <c r="F341" s="18"/>
      <c r="G341" s="18"/>
      <c r="H341" s="18" t="str">
        <f>IF(ISERROR(VLOOKUP(給取!O345,コード表!$S$3:$T$11,2,FALSE)),"",VLOOKUP(給取!O345,コード表!$S$3:$T$11,2,FALSE))</f>
        <v/>
      </c>
      <c r="I341" s="18" t="str">
        <f>IF(ISERROR(VLOOKUP(給取!P345,コード表!$D$3:$E$7,2,FALSE)&amp;VLOOKUP(給取!Q345,コード表!$G$3:$H$67,2,FALSE)&amp;VLOOKUP(給取!R345,コード表!$J$3:$K$15,2,FALSE)&amp;VLOOKUP(給取!S345,コード表!$M$3:$N$34,2,FALSE)),"",VLOOKUP(給取!P345,コード表!$D$3:$E$7,2,FALSE)&amp;VLOOKUP(給取!Q345,コード表!$G$3:$H$67,2,FALSE)&amp;VLOOKUP(給取!R345,コード表!$J$3:$K$15,2,FALSE)&amp;VLOOKUP(給取!S345,コード表!$M$3:$N$34,2,FALSE))</f>
        <v/>
      </c>
      <c r="J341" s="8">
        <f>給取!T345</f>
        <v>0</v>
      </c>
      <c r="K341" s="8" t="str">
        <f>IF(ISERROR(VLOOKUP(給取!U345,コード表!$P$3:$Q$52,2,FALSE)),"",VLOOKUP(給取!U345,コード表!$P$3:$Q$52,2,FALSE))</f>
        <v/>
      </c>
    </row>
    <row r="342" spans="1:11" ht="20.100000000000001" customHeight="1" x14ac:dyDescent="0.15">
      <c r="A342" s="8">
        <v>711</v>
      </c>
      <c r="B342" s="18" t="b">
        <f>IF(給取!B346="出",IF(ISERROR(VLOOKUP(給取!C346,コード表!$D$3:$E$7,2,FALSE)&amp;VLOOKUP(給取!D346,コード表!$G$3:$H$67,2,FALSE)&amp;VLOOKUP(給取!E346,コード表!$J$3:$K$15,2,FALSE)&amp;VLOOKUP(給取!F346,コード表!$M$3:$N$34,2,FALSE)),"",VLOOKUP(給取!C346,コード表!$D$3:$E$7,2,FALSE)&amp;VLOOKUP(給取!D346,コード表!$G$3:$H$67,2,FALSE)&amp;VLOOKUP(給取!E346,コード表!$J$3:$K$15,2,FALSE)&amp;VLOOKUP(給取!F346,コード表!$M$3:$N$34,2,FALSE)))</f>
        <v>0</v>
      </c>
      <c r="C342" s="11" t="str">
        <f>給取!I346&amp;" "&amp;給取!J346</f>
        <v xml:space="preserve"> </v>
      </c>
      <c r="D342" s="17" t="str">
        <f>給取!G346&amp;"　"&amp;給取!H346</f>
        <v>　</v>
      </c>
      <c r="E342" s="18" t="str">
        <f>IF(ISERROR(VLOOKUP(給取!K346,コード表!$D$3:$E$7,2,FALSE)&amp;VLOOKUP(給取!L346,コード表!$G$3:$H$67,2,FALSE)&amp;VLOOKUP(給取!M346,コード表!$J$3:$K$15,2,FALSE)&amp;VLOOKUP(給取!N346,コード表!$M$3:$N$34,2,FALSE)),"",VLOOKUP(給取!K346,コード表!$D$3:$E$7,2,FALSE)&amp;VLOOKUP(給取!L346,コード表!$G$3:$H$67,2,FALSE)&amp;VLOOKUP(給取!M346,コード表!$J$3:$K$15,2,FALSE)&amp;VLOOKUP(給取!N346,コード表!$M$3:$N$34,2,FALSE))</f>
        <v/>
      </c>
      <c r="F342" s="18"/>
      <c r="G342" s="18"/>
      <c r="H342" s="18" t="str">
        <f>IF(ISERROR(VLOOKUP(給取!O346,コード表!$S$3:$T$11,2,FALSE)),"",VLOOKUP(給取!O346,コード表!$S$3:$T$11,2,FALSE))</f>
        <v/>
      </c>
      <c r="I342" s="18" t="str">
        <f>IF(ISERROR(VLOOKUP(給取!P346,コード表!$D$3:$E$7,2,FALSE)&amp;VLOOKUP(給取!Q346,コード表!$G$3:$H$67,2,FALSE)&amp;VLOOKUP(給取!R346,コード表!$J$3:$K$15,2,FALSE)&amp;VLOOKUP(給取!S346,コード表!$M$3:$N$34,2,FALSE)),"",VLOOKUP(給取!P346,コード表!$D$3:$E$7,2,FALSE)&amp;VLOOKUP(給取!Q346,コード表!$G$3:$H$67,2,FALSE)&amp;VLOOKUP(給取!R346,コード表!$J$3:$K$15,2,FALSE)&amp;VLOOKUP(給取!S346,コード表!$M$3:$N$34,2,FALSE))</f>
        <v/>
      </c>
      <c r="J342" s="8">
        <f>給取!T346</f>
        <v>0</v>
      </c>
      <c r="K342" s="8" t="str">
        <f>IF(ISERROR(VLOOKUP(給取!U346,コード表!$P$3:$Q$52,2,FALSE)),"",VLOOKUP(給取!U346,コード表!$P$3:$Q$52,2,FALSE))</f>
        <v/>
      </c>
    </row>
    <row r="343" spans="1:11" ht="20.100000000000001" customHeight="1" x14ac:dyDescent="0.15">
      <c r="A343" s="8">
        <v>711</v>
      </c>
      <c r="B343" s="18" t="b">
        <f>IF(給取!B347="出",IF(ISERROR(VLOOKUP(給取!C347,コード表!$D$3:$E$7,2,FALSE)&amp;VLOOKUP(給取!D347,コード表!$G$3:$H$67,2,FALSE)&amp;VLOOKUP(給取!E347,コード表!$J$3:$K$15,2,FALSE)&amp;VLOOKUP(給取!F347,コード表!$M$3:$N$34,2,FALSE)),"",VLOOKUP(給取!C347,コード表!$D$3:$E$7,2,FALSE)&amp;VLOOKUP(給取!D347,コード表!$G$3:$H$67,2,FALSE)&amp;VLOOKUP(給取!E347,コード表!$J$3:$K$15,2,FALSE)&amp;VLOOKUP(給取!F347,コード表!$M$3:$N$34,2,FALSE)))</f>
        <v>0</v>
      </c>
      <c r="C343" s="11" t="str">
        <f>給取!I347&amp;" "&amp;給取!J347</f>
        <v xml:space="preserve"> </v>
      </c>
      <c r="D343" s="17" t="str">
        <f>給取!G347&amp;"　"&amp;給取!H347</f>
        <v>　</v>
      </c>
      <c r="E343" s="18" t="str">
        <f>IF(ISERROR(VLOOKUP(給取!K347,コード表!$D$3:$E$7,2,FALSE)&amp;VLOOKUP(給取!L347,コード表!$G$3:$H$67,2,FALSE)&amp;VLOOKUP(給取!M347,コード表!$J$3:$K$15,2,FALSE)&amp;VLOOKUP(給取!N347,コード表!$M$3:$N$34,2,FALSE)),"",VLOOKUP(給取!K347,コード表!$D$3:$E$7,2,FALSE)&amp;VLOOKUP(給取!L347,コード表!$G$3:$H$67,2,FALSE)&amp;VLOOKUP(給取!M347,コード表!$J$3:$K$15,2,FALSE)&amp;VLOOKUP(給取!N347,コード表!$M$3:$N$34,2,FALSE))</f>
        <v/>
      </c>
      <c r="F343" s="18"/>
      <c r="G343" s="18"/>
      <c r="H343" s="18" t="str">
        <f>IF(ISERROR(VLOOKUP(給取!O347,コード表!$S$3:$T$11,2,FALSE)),"",VLOOKUP(給取!O347,コード表!$S$3:$T$11,2,FALSE))</f>
        <v/>
      </c>
      <c r="I343" s="18" t="str">
        <f>IF(ISERROR(VLOOKUP(給取!P347,コード表!$D$3:$E$7,2,FALSE)&amp;VLOOKUP(給取!Q347,コード表!$G$3:$H$67,2,FALSE)&amp;VLOOKUP(給取!R347,コード表!$J$3:$K$15,2,FALSE)&amp;VLOOKUP(給取!S347,コード表!$M$3:$N$34,2,FALSE)),"",VLOOKUP(給取!P347,コード表!$D$3:$E$7,2,FALSE)&amp;VLOOKUP(給取!Q347,コード表!$G$3:$H$67,2,FALSE)&amp;VLOOKUP(給取!R347,コード表!$J$3:$K$15,2,FALSE)&amp;VLOOKUP(給取!S347,コード表!$M$3:$N$34,2,FALSE))</f>
        <v/>
      </c>
      <c r="J343" s="8">
        <f>給取!T347</f>
        <v>0</v>
      </c>
      <c r="K343" s="8" t="str">
        <f>IF(ISERROR(VLOOKUP(給取!U347,コード表!$P$3:$Q$52,2,FALSE)),"",VLOOKUP(給取!U347,コード表!$P$3:$Q$52,2,FALSE))</f>
        <v/>
      </c>
    </row>
    <row r="344" spans="1:11" ht="20.100000000000001" customHeight="1" x14ac:dyDescent="0.15">
      <c r="A344" s="8">
        <v>711</v>
      </c>
      <c r="B344" s="18" t="b">
        <f>IF(給取!B348="出",IF(ISERROR(VLOOKUP(給取!C348,コード表!$D$3:$E$7,2,FALSE)&amp;VLOOKUP(給取!D348,コード表!$G$3:$H$67,2,FALSE)&amp;VLOOKUP(給取!E348,コード表!$J$3:$K$15,2,FALSE)&amp;VLOOKUP(給取!F348,コード表!$M$3:$N$34,2,FALSE)),"",VLOOKUP(給取!C348,コード表!$D$3:$E$7,2,FALSE)&amp;VLOOKUP(給取!D348,コード表!$G$3:$H$67,2,FALSE)&amp;VLOOKUP(給取!E348,コード表!$J$3:$K$15,2,FALSE)&amp;VLOOKUP(給取!F348,コード表!$M$3:$N$34,2,FALSE)))</f>
        <v>0</v>
      </c>
      <c r="C344" s="11" t="str">
        <f>給取!I348&amp;" "&amp;給取!J348</f>
        <v xml:space="preserve"> </v>
      </c>
      <c r="D344" s="17" t="str">
        <f>給取!G348&amp;"　"&amp;給取!H348</f>
        <v>　</v>
      </c>
      <c r="E344" s="18" t="str">
        <f>IF(ISERROR(VLOOKUP(給取!K348,コード表!$D$3:$E$7,2,FALSE)&amp;VLOOKUP(給取!L348,コード表!$G$3:$H$67,2,FALSE)&amp;VLOOKUP(給取!M348,コード表!$J$3:$K$15,2,FALSE)&amp;VLOOKUP(給取!N348,コード表!$M$3:$N$34,2,FALSE)),"",VLOOKUP(給取!K348,コード表!$D$3:$E$7,2,FALSE)&amp;VLOOKUP(給取!L348,コード表!$G$3:$H$67,2,FALSE)&amp;VLOOKUP(給取!M348,コード表!$J$3:$K$15,2,FALSE)&amp;VLOOKUP(給取!N348,コード表!$M$3:$N$34,2,FALSE))</f>
        <v/>
      </c>
      <c r="F344" s="18"/>
      <c r="G344" s="18"/>
      <c r="H344" s="18" t="str">
        <f>IF(ISERROR(VLOOKUP(給取!O348,コード表!$S$3:$T$11,2,FALSE)),"",VLOOKUP(給取!O348,コード表!$S$3:$T$11,2,FALSE))</f>
        <v/>
      </c>
      <c r="I344" s="18" t="str">
        <f>IF(ISERROR(VLOOKUP(給取!P348,コード表!$D$3:$E$7,2,FALSE)&amp;VLOOKUP(給取!Q348,コード表!$G$3:$H$67,2,FALSE)&amp;VLOOKUP(給取!R348,コード表!$J$3:$K$15,2,FALSE)&amp;VLOOKUP(給取!S348,コード表!$M$3:$N$34,2,FALSE)),"",VLOOKUP(給取!P348,コード表!$D$3:$E$7,2,FALSE)&amp;VLOOKUP(給取!Q348,コード表!$G$3:$H$67,2,FALSE)&amp;VLOOKUP(給取!R348,コード表!$J$3:$K$15,2,FALSE)&amp;VLOOKUP(給取!S348,コード表!$M$3:$N$34,2,FALSE))</f>
        <v/>
      </c>
      <c r="J344" s="8">
        <f>給取!T348</f>
        <v>0</v>
      </c>
      <c r="K344" s="8" t="str">
        <f>IF(ISERROR(VLOOKUP(給取!U348,コード表!$P$3:$Q$52,2,FALSE)),"",VLOOKUP(給取!U348,コード表!$P$3:$Q$52,2,FALSE))</f>
        <v/>
      </c>
    </row>
    <row r="345" spans="1:11" ht="20.100000000000001" customHeight="1" x14ac:dyDescent="0.15">
      <c r="A345" s="8">
        <v>711</v>
      </c>
      <c r="B345" s="18" t="b">
        <f>IF(給取!B349="出",IF(ISERROR(VLOOKUP(給取!C349,コード表!$D$3:$E$7,2,FALSE)&amp;VLOOKUP(給取!D349,コード表!$G$3:$H$67,2,FALSE)&amp;VLOOKUP(給取!E349,コード表!$J$3:$K$15,2,FALSE)&amp;VLOOKUP(給取!F349,コード表!$M$3:$N$34,2,FALSE)),"",VLOOKUP(給取!C349,コード表!$D$3:$E$7,2,FALSE)&amp;VLOOKUP(給取!D349,コード表!$G$3:$H$67,2,FALSE)&amp;VLOOKUP(給取!E349,コード表!$J$3:$K$15,2,FALSE)&amp;VLOOKUP(給取!F349,コード表!$M$3:$N$34,2,FALSE)))</f>
        <v>0</v>
      </c>
      <c r="C345" s="11" t="str">
        <f>給取!I349&amp;" "&amp;給取!J349</f>
        <v xml:space="preserve"> </v>
      </c>
      <c r="D345" s="17" t="str">
        <f>給取!G349&amp;"　"&amp;給取!H349</f>
        <v>　</v>
      </c>
      <c r="E345" s="18" t="str">
        <f>IF(ISERROR(VLOOKUP(給取!K349,コード表!$D$3:$E$7,2,FALSE)&amp;VLOOKUP(給取!L349,コード表!$G$3:$H$67,2,FALSE)&amp;VLOOKUP(給取!M349,コード表!$J$3:$K$15,2,FALSE)&amp;VLOOKUP(給取!N349,コード表!$M$3:$N$34,2,FALSE)),"",VLOOKUP(給取!K349,コード表!$D$3:$E$7,2,FALSE)&amp;VLOOKUP(給取!L349,コード表!$G$3:$H$67,2,FALSE)&amp;VLOOKUP(給取!M349,コード表!$J$3:$K$15,2,FALSE)&amp;VLOOKUP(給取!N349,コード表!$M$3:$N$34,2,FALSE))</f>
        <v/>
      </c>
      <c r="F345" s="18"/>
      <c r="G345" s="18"/>
      <c r="H345" s="18" t="str">
        <f>IF(ISERROR(VLOOKUP(給取!O349,コード表!$S$3:$T$11,2,FALSE)),"",VLOOKUP(給取!O349,コード表!$S$3:$T$11,2,FALSE))</f>
        <v/>
      </c>
      <c r="I345" s="18" t="str">
        <f>IF(ISERROR(VLOOKUP(給取!P349,コード表!$D$3:$E$7,2,FALSE)&amp;VLOOKUP(給取!Q349,コード表!$G$3:$H$67,2,FALSE)&amp;VLOOKUP(給取!R349,コード表!$J$3:$K$15,2,FALSE)&amp;VLOOKUP(給取!S349,コード表!$M$3:$N$34,2,FALSE)),"",VLOOKUP(給取!P349,コード表!$D$3:$E$7,2,FALSE)&amp;VLOOKUP(給取!Q349,コード表!$G$3:$H$67,2,FALSE)&amp;VLOOKUP(給取!R349,コード表!$J$3:$K$15,2,FALSE)&amp;VLOOKUP(給取!S349,コード表!$M$3:$N$34,2,FALSE))</f>
        <v/>
      </c>
      <c r="J345" s="8">
        <f>給取!T349</f>
        <v>0</v>
      </c>
      <c r="K345" s="8" t="str">
        <f>IF(ISERROR(VLOOKUP(給取!U349,コード表!$P$3:$Q$52,2,FALSE)),"",VLOOKUP(給取!U349,コード表!$P$3:$Q$52,2,FALSE))</f>
        <v/>
      </c>
    </row>
    <row r="346" spans="1:11" ht="20.100000000000001" customHeight="1" x14ac:dyDescent="0.15">
      <c r="A346" s="8">
        <v>711</v>
      </c>
      <c r="B346" s="18" t="b">
        <f>IF(給取!B350="出",IF(ISERROR(VLOOKUP(給取!C350,コード表!$D$3:$E$7,2,FALSE)&amp;VLOOKUP(給取!D350,コード表!$G$3:$H$67,2,FALSE)&amp;VLOOKUP(給取!E350,コード表!$J$3:$K$15,2,FALSE)&amp;VLOOKUP(給取!F350,コード表!$M$3:$N$34,2,FALSE)),"",VLOOKUP(給取!C350,コード表!$D$3:$E$7,2,FALSE)&amp;VLOOKUP(給取!D350,コード表!$G$3:$H$67,2,FALSE)&amp;VLOOKUP(給取!E350,コード表!$J$3:$K$15,2,FALSE)&amp;VLOOKUP(給取!F350,コード表!$M$3:$N$34,2,FALSE)))</f>
        <v>0</v>
      </c>
      <c r="C346" s="11" t="str">
        <f>給取!I350&amp;" "&amp;給取!J350</f>
        <v xml:space="preserve"> </v>
      </c>
      <c r="D346" s="17" t="str">
        <f>給取!G350&amp;"　"&amp;給取!H350</f>
        <v>　</v>
      </c>
      <c r="E346" s="18" t="str">
        <f>IF(ISERROR(VLOOKUP(給取!K350,コード表!$D$3:$E$7,2,FALSE)&amp;VLOOKUP(給取!L350,コード表!$G$3:$H$67,2,FALSE)&amp;VLOOKUP(給取!M350,コード表!$J$3:$K$15,2,FALSE)&amp;VLOOKUP(給取!N350,コード表!$M$3:$N$34,2,FALSE)),"",VLOOKUP(給取!K350,コード表!$D$3:$E$7,2,FALSE)&amp;VLOOKUP(給取!L350,コード表!$G$3:$H$67,2,FALSE)&amp;VLOOKUP(給取!M350,コード表!$J$3:$K$15,2,FALSE)&amp;VLOOKUP(給取!N350,コード表!$M$3:$N$34,2,FALSE))</f>
        <v/>
      </c>
      <c r="F346" s="18"/>
      <c r="G346" s="18"/>
      <c r="H346" s="18" t="str">
        <f>IF(ISERROR(VLOOKUP(給取!O350,コード表!$S$3:$T$11,2,FALSE)),"",VLOOKUP(給取!O350,コード表!$S$3:$T$11,2,FALSE))</f>
        <v/>
      </c>
      <c r="I346" s="18" t="str">
        <f>IF(ISERROR(VLOOKUP(給取!P350,コード表!$D$3:$E$7,2,FALSE)&amp;VLOOKUP(給取!Q350,コード表!$G$3:$H$67,2,FALSE)&amp;VLOOKUP(給取!R350,コード表!$J$3:$K$15,2,FALSE)&amp;VLOOKUP(給取!S350,コード表!$M$3:$N$34,2,FALSE)),"",VLOOKUP(給取!P350,コード表!$D$3:$E$7,2,FALSE)&amp;VLOOKUP(給取!Q350,コード表!$G$3:$H$67,2,FALSE)&amp;VLOOKUP(給取!R350,コード表!$J$3:$K$15,2,FALSE)&amp;VLOOKUP(給取!S350,コード表!$M$3:$N$34,2,FALSE))</f>
        <v/>
      </c>
      <c r="J346" s="8">
        <f>給取!T350</f>
        <v>0</v>
      </c>
      <c r="K346" s="8" t="str">
        <f>IF(ISERROR(VLOOKUP(給取!U350,コード表!$P$3:$Q$52,2,FALSE)),"",VLOOKUP(給取!U350,コード表!$P$3:$Q$52,2,FALSE))</f>
        <v/>
      </c>
    </row>
    <row r="347" spans="1:11" ht="20.100000000000001" customHeight="1" x14ac:dyDescent="0.15">
      <c r="A347" s="8">
        <v>711</v>
      </c>
      <c r="B347" s="18" t="b">
        <f>IF(給取!B351="出",IF(ISERROR(VLOOKUP(給取!C351,コード表!$D$3:$E$7,2,FALSE)&amp;VLOOKUP(給取!D351,コード表!$G$3:$H$67,2,FALSE)&amp;VLOOKUP(給取!E351,コード表!$J$3:$K$15,2,FALSE)&amp;VLOOKUP(給取!F351,コード表!$M$3:$N$34,2,FALSE)),"",VLOOKUP(給取!C351,コード表!$D$3:$E$7,2,FALSE)&amp;VLOOKUP(給取!D351,コード表!$G$3:$H$67,2,FALSE)&amp;VLOOKUP(給取!E351,コード表!$J$3:$K$15,2,FALSE)&amp;VLOOKUP(給取!F351,コード表!$M$3:$N$34,2,FALSE)))</f>
        <v>0</v>
      </c>
      <c r="C347" s="11" t="str">
        <f>給取!I351&amp;" "&amp;給取!J351</f>
        <v xml:space="preserve"> </v>
      </c>
      <c r="D347" s="17" t="str">
        <f>給取!G351&amp;"　"&amp;給取!H351</f>
        <v>　</v>
      </c>
      <c r="E347" s="18" t="str">
        <f>IF(ISERROR(VLOOKUP(給取!K351,コード表!$D$3:$E$7,2,FALSE)&amp;VLOOKUP(給取!L351,コード表!$G$3:$H$67,2,FALSE)&amp;VLOOKUP(給取!M351,コード表!$J$3:$K$15,2,FALSE)&amp;VLOOKUP(給取!N351,コード表!$M$3:$N$34,2,FALSE)),"",VLOOKUP(給取!K351,コード表!$D$3:$E$7,2,FALSE)&amp;VLOOKUP(給取!L351,コード表!$G$3:$H$67,2,FALSE)&amp;VLOOKUP(給取!M351,コード表!$J$3:$K$15,2,FALSE)&amp;VLOOKUP(給取!N351,コード表!$M$3:$N$34,2,FALSE))</f>
        <v/>
      </c>
      <c r="F347" s="18"/>
      <c r="G347" s="18"/>
      <c r="H347" s="18" t="str">
        <f>IF(ISERROR(VLOOKUP(給取!O351,コード表!$S$3:$T$11,2,FALSE)),"",VLOOKUP(給取!O351,コード表!$S$3:$T$11,2,FALSE))</f>
        <v/>
      </c>
      <c r="I347" s="18" t="str">
        <f>IF(ISERROR(VLOOKUP(給取!P351,コード表!$D$3:$E$7,2,FALSE)&amp;VLOOKUP(給取!Q351,コード表!$G$3:$H$67,2,FALSE)&amp;VLOOKUP(給取!R351,コード表!$J$3:$K$15,2,FALSE)&amp;VLOOKUP(給取!S351,コード表!$M$3:$N$34,2,FALSE)),"",VLOOKUP(給取!P351,コード表!$D$3:$E$7,2,FALSE)&amp;VLOOKUP(給取!Q351,コード表!$G$3:$H$67,2,FALSE)&amp;VLOOKUP(給取!R351,コード表!$J$3:$K$15,2,FALSE)&amp;VLOOKUP(給取!S351,コード表!$M$3:$N$34,2,FALSE))</f>
        <v/>
      </c>
      <c r="J347" s="8">
        <f>給取!T351</f>
        <v>0</v>
      </c>
      <c r="K347" s="8" t="str">
        <f>IF(ISERROR(VLOOKUP(給取!U351,コード表!$P$3:$Q$52,2,FALSE)),"",VLOOKUP(給取!U351,コード表!$P$3:$Q$52,2,FALSE))</f>
        <v/>
      </c>
    </row>
    <row r="348" spans="1:11" ht="20.100000000000001" customHeight="1" x14ac:dyDescent="0.15">
      <c r="A348" s="8">
        <v>711</v>
      </c>
      <c r="B348" s="18" t="b">
        <f>IF(給取!B352="出",IF(ISERROR(VLOOKUP(給取!C352,コード表!$D$3:$E$7,2,FALSE)&amp;VLOOKUP(給取!D352,コード表!$G$3:$H$67,2,FALSE)&amp;VLOOKUP(給取!E352,コード表!$J$3:$K$15,2,FALSE)&amp;VLOOKUP(給取!F352,コード表!$M$3:$N$34,2,FALSE)),"",VLOOKUP(給取!C352,コード表!$D$3:$E$7,2,FALSE)&amp;VLOOKUP(給取!D352,コード表!$G$3:$H$67,2,FALSE)&amp;VLOOKUP(給取!E352,コード表!$J$3:$K$15,2,FALSE)&amp;VLOOKUP(給取!F352,コード表!$M$3:$N$34,2,FALSE)))</f>
        <v>0</v>
      </c>
      <c r="C348" s="11" t="str">
        <f>給取!I352&amp;" "&amp;給取!J352</f>
        <v xml:space="preserve"> </v>
      </c>
      <c r="D348" s="17" t="str">
        <f>給取!G352&amp;"　"&amp;給取!H352</f>
        <v>　</v>
      </c>
      <c r="E348" s="18" t="str">
        <f>IF(ISERROR(VLOOKUP(給取!K352,コード表!$D$3:$E$7,2,FALSE)&amp;VLOOKUP(給取!L352,コード表!$G$3:$H$67,2,FALSE)&amp;VLOOKUP(給取!M352,コード表!$J$3:$K$15,2,FALSE)&amp;VLOOKUP(給取!N352,コード表!$M$3:$N$34,2,FALSE)),"",VLOOKUP(給取!K352,コード表!$D$3:$E$7,2,FALSE)&amp;VLOOKUP(給取!L352,コード表!$G$3:$H$67,2,FALSE)&amp;VLOOKUP(給取!M352,コード表!$J$3:$K$15,2,FALSE)&amp;VLOOKUP(給取!N352,コード表!$M$3:$N$34,2,FALSE))</f>
        <v/>
      </c>
      <c r="F348" s="18"/>
      <c r="G348" s="18"/>
      <c r="H348" s="18" t="str">
        <f>IF(ISERROR(VLOOKUP(給取!O352,コード表!$S$3:$T$11,2,FALSE)),"",VLOOKUP(給取!O352,コード表!$S$3:$T$11,2,FALSE))</f>
        <v/>
      </c>
      <c r="I348" s="18" t="str">
        <f>IF(ISERROR(VLOOKUP(給取!P352,コード表!$D$3:$E$7,2,FALSE)&amp;VLOOKUP(給取!Q352,コード表!$G$3:$H$67,2,FALSE)&amp;VLOOKUP(給取!R352,コード表!$J$3:$K$15,2,FALSE)&amp;VLOOKUP(給取!S352,コード表!$M$3:$N$34,2,FALSE)),"",VLOOKUP(給取!P352,コード表!$D$3:$E$7,2,FALSE)&amp;VLOOKUP(給取!Q352,コード表!$G$3:$H$67,2,FALSE)&amp;VLOOKUP(給取!R352,コード表!$J$3:$K$15,2,FALSE)&amp;VLOOKUP(給取!S352,コード表!$M$3:$N$34,2,FALSE))</f>
        <v/>
      </c>
      <c r="J348" s="8">
        <f>給取!T352</f>
        <v>0</v>
      </c>
      <c r="K348" s="8" t="str">
        <f>IF(ISERROR(VLOOKUP(給取!U352,コード表!$P$3:$Q$52,2,FALSE)),"",VLOOKUP(給取!U352,コード表!$P$3:$Q$52,2,FALSE))</f>
        <v/>
      </c>
    </row>
    <row r="349" spans="1:11" ht="20.100000000000001" customHeight="1" x14ac:dyDescent="0.15">
      <c r="A349" s="8">
        <v>711</v>
      </c>
      <c r="B349" s="18" t="b">
        <f>IF(給取!B353="出",IF(ISERROR(VLOOKUP(給取!C353,コード表!$D$3:$E$7,2,FALSE)&amp;VLOOKUP(給取!D353,コード表!$G$3:$H$67,2,FALSE)&amp;VLOOKUP(給取!E353,コード表!$J$3:$K$15,2,FALSE)&amp;VLOOKUP(給取!F353,コード表!$M$3:$N$34,2,FALSE)),"",VLOOKUP(給取!C353,コード表!$D$3:$E$7,2,FALSE)&amp;VLOOKUP(給取!D353,コード表!$G$3:$H$67,2,FALSE)&amp;VLOOKUP(給取!E353,コード表!$J$3:$K$15,2,FALSE)&amp;VLOOKUP(給取!F353,コード表!$M$3:$N$34,2,FALSE)))</f>
        <v>0</v>
      </c>
      <c r="C349" s="11" t="str">
        <f>給取!I353&amp;" "&amp;給取!J353</f>
        <v xml:space="preserve"> </v>
      </c>
      <c r="D349" s="17" t="str">
        <f>給取!G353&amp;"　"&amp;給取!H353</f>
        <v>　</v>
      </c>
      <c r="E349" s="18" t="str">
        <f>IF(ISERROR(VLOOKUP(給取!K353,コード表!$D$3:$E$7,2,FALSE)&amp;VLOOKUP(給取!L353,コード表!$G$3:$H$67,2,FALSE)&amp;VLOOKUP(給取!M353,コード表!$J$3:$K$15,2,FALSE)&amp;VLOOKUP(給取!N353,コード表!$M$3:$N$34,2,FALSE)),"",VLOOKUP(給取!K353,コード表!$D$3:$E$7,2,FALSE)&amp;VLOOKUP(給取!L353,コード表!$G$3:$H$67,2,FALSE)&amp;VLOOKUP(給取!M353,コード表!$J$3:$K$15,2,FALSE)&amp;VLOOKUP(給取!N353,コード表!$M$3:$N$34,2,FALSE))</f>
        <v/>
      </c>
      <c r="F349" s="18"/>
      <c r="G349" s="18"/>
      <c r="H349" s="18" t="str">
        <f>IF(ISERROR(VLOOKUP(給取!O353,コード表!$S$3:$T$11,2,FALSE)),"",VLOOKUP(給取!O353,コード表!$S$3:$T$11,2,FALSE))</f>
        <v/>
      </c>
      <c r="I349" s="18" t="str">
        <f>IF(ISERROR(VLOOKUP(給取!P353,コード表!$D$3:$E$7,2,FALSE)&amp;VLOOKUP(給取!Q353,コード表!$G$3:$H$67,2,FALSE)&amp;VLOOKUP(給取!R353,コード表!$J$3:$K$15,2,FALSE)&amp;VLOOKUP(給取!S353,コード表!$M$3:$N$34,2,FALSE)),"",VLOOKUP(給取!P353,コード表!$D$3:$E$7,2,FALSE)&amp;VLOOKUP(給取!Q353,コード表!$G$3:$H$67,2,FALSE)&amp;VLOOKUP(給取!R353,コード表!$J$3:$K$15,2,FALSE)&amp;VLOOKUP(給取!S353,コード表!$M$3:$N$34,2,FALSE))</f>
        <v/>
      </c>
      <c r="J349" s="8">
        <f>給取!T353</f>
        <v>0</v>
      </c>
      <c r="K349" s="8" t="str">
        <f>IF(ISERROR(VLOOKUP(給取!U353,コード表!$P$3:$Q$52,2,FALSE)),"",VLOOKUP(給取!U353,コード表!$P$3:$Q$52,2,FALSE))</f>
        <v/>
      </c>
    </row>
    <row r="350" spans="1:11" ht="20.100000000000001" customHeight="1" x14ac:dyDescent="0.15">
      <c r="A350" s="8">
        <v>711</v>
      </c>
      <c r="B350" s="18" t="b">
        <f>IF(給取!B354="出",IF(ISERROR(VLOOKUP(給取!C354,コード表!$D$3:$E$7,2,FALSE)&amp;VLOOKUP(給取!D354,コード表!$G$3:$H$67,2,FALSE)&amp;VLOOKUP(給取!E354,コード表!$J$3:$K$15,2,FALSE)&amp;VLOOKUP(給取!F354,コード表!$M$3:$N$34,2,FALSE)),"",VLOOKUP(給取!C354,コード表!$D$3:$E$7,2,FALSE)&amp;VLOOKUP(給取!D354,コード表!$G$3:$H$67,2,FALSE)&amp;VLOOKUP(給取!E354,コード表!$J$3:$K$15,2,FALSE)&amp;VLOOKUP(給取!F354,コード表!$M$3:$N$34,2,FALSE)))</f>
        <v>0</v>
      </c>
      <c r="C350" s="11" t="str">
        <f>給取!I354&amp;" "&amp;給取!J354</f>
        <v xml:space="preserve"> </v>
      </c>
      <c r="D350" s="17" t="str">
        <f>給取!G354&amp;"　"&amp;給取!H354</f>
        <v>　</v>
      </c>
      <c r="E350" s="18" t="str">
        <f>IF(ISERROR(VLOOKUP(給取!K354,コード表!$D$3:$E$7,2,FALSE)&amp;VLOOKUP(給取!L354,コード表!$G$3:$H$67,2,FALSE)&amp;VLOOKUP(給取!M354,コード表!$J$3:$K$15,2,FALSE)&amp;VLOOKUP(給取!N354,コード表!$M$3:$N$34,2,FALSE)),"",VLOOKUP(給取!K354,コード表!$D$3:$E$7,2,FALSE)&amp;VLOOKUP(給取!L354,コード表!$G$3:$H$67,2,FALSE)&amp;VLOOKUP(給取!M354,コード表!$J$3:$K$15,2,FALSE)&amp;VLOOKUP(給取!N354,コード表!$M$3:$N$34,2,FALSE))</f>
        <v/>
      </c>
      <c r="F350" s="18"/>
      <c r="G350" s="18"/>
      <c r="H350" s="18" t="str">
        <f>IF(ISERROR(VLOOKUP(給取!O354,コード表!$S$3:$T$11,2,FALSE)),"",VLOOKUP(給取!O354,コード表!$S$3:$T$11,2,FALSE))</f>
        <v/>
      </c>
      <c r="I350" s="18" t="str">
        <f>IF(ISERROR(VLOOKUP(給取!P354,コード表!$D$3:$E$7,2,FALSE)&amp;VLOOKUP(給取!Q354,コード表!$G$3:$H$67,2,FALSE)&amp;VLOOKUP(給取!R354,コード表!$J$3:$K$15,2,FALSE)&amp;VLOOKUP(給取!S354,コード表!$M$3:$N$34,2,FALSE)),"",VLOOKUP(給取!P354,コード表!$D$3:$E$7,2,FALSE)&amp;VLOOKUP(給取!Q354,コード表!$G$3:$H$67,2,FALSE)&amp;VLOOKUP(給取!R354,コード表!$J$3:$K$15,2,FALSE)&amp;VLOOKUP(給取!S354,コード表!$M$3:$N$34,2,FALSE))</f>
        <v/>
      </c>
      <c r="J350" s="8">
        <f>給取!T354</f>
        <v>0</v>
      </c>
      <c r="K350" s="8" t="str">
        <f>IF(ISERROR(VLOOKUP(給取!U354,コード表!$P$3:$Q$52,2,FALSE)),"",VLOOKUP(給取!U354,コード表!$P$3:$Q$52,2,FALSE))</f>
        <v/>
      </c>
    </row>
    <row r="351" spans="1:11" ht="20.100000000000001" customHeight="1" x14ac:dyDescent="0.15">
      <c r="A351" s="8">
        <v>711</v>
      </c>
      <c r="B351" s="18" t="b">
        <f>IF(給取!B355="出",IF(ISERROR(VLOOKUP(給取!C355,コード表!$D$3:$E$7,2,FALSE)&amp;VLOOKUP(給取!D355,コード表!$G$3:$H$67,2,FALSE)&amp;VLOOKUP(給取!E355,コード表!$J$3:$K$15,2,FALSE)&amp;VLOOKUP(給取!F355,コード表!$M$3:$N$34,2,FALSE)),"",VLOOKUP(給取!C355,コード表!$D$3:$E$7,2,FALSE)&amp;VLOOKUP(給取!D355,コード表!$G$3:$H$67,2,FALSE)&amp;VLOOKUP(給取!E355,コード表!$J$3:$K$15,2,FALSE)&amp;VLOOKUP(給取!F355,コード表!$M$3:$N$34,2,FALSE)))</f>
        <v>0</v>
      </c>
      <c r="C351" s="11" t="str">
        <f>給取!I355&amp;" "&amp;給取!J355</f>
        <v xml:space="preserve"> </v>
      </c>
      <c r="D351" s="17" t="str">
        <f>給取!G355&amp;"　"&amp;給取!H355</f>
        <v>　</v>
      </c>
      <c r="E351" s="18" t="str">
        <f>IF(ISERROR(VLOOKUP(給取!K355,コード表!$D$3:$E$7,2,FALSE)&amp;VLOOKUP(給取!L355,コード表!$G$3:$H$67,2,FALSE)&amp;VLOOKUP(給取!M355,コード表!$J$3:$K$15,2,FALSE)&amp;VLOOKUP(給取!N355,コード表!$M$3:$N$34,2,FALSE)),"",VLOOKUP(給取!K355,コード表!$D$3:$E$7,2,FALSE)&amp;VLOOKUP(給取!L355,コード表!$G$3:$H$67,2,FALSE)&amp;VLOOKUP(給取!M355,コード表!$J$3:$K$15,2,FALSE)&amp;VLOOKUP(給取!N355,コード表!$M$3:$N$34,2,FALSE))</f>
        <v/>
      </c>
      <c r="F351" s="18"/>
      <c r="G351" s="18"/>
      <c r="H351" s="18" t="str">
        <f>IF(ISERROR(VLOOKUP(給取!O355,コード表!$S$3:$T$11,2,FALSE)),"",VLOOKUP(給取!O355,コード表!$S$3:$T$11,2,FALSE))</f>
        <v/>
      </c>
      <c r="I351" s="18" t="str">
        <f>IF(ISERROR(VLOOKUP(給取!P355,コード表!$D$3:$E$7,2,FALSE)&amp;VLOOKUP(給取!Q355,コード表!$G$3:$H$67,2,FALSE)&amp;VLOOKUP(給取!R355,コード表!$J$3:$K$15,2,FALSE)&amp;VLOOKUP(給取!S355,コード表!$M$3:$N$34,2,FALSE)),"",VLOOKUP(給取!P355,コード表!$D$3:$E$7,2,FALSE)&amp;VLOOKUP(給取!Q355,コード表!$G$3:$H$67,2,FALSE)&amp;VLOOKUP(給取!R355,コード表!$J$3:$K$15,2,FALSE)&amp;VLOOKUP(給取!S355,コード表!$M$3:$N$34,2,FALSE))</f>
        <v/>
      </c>
      <c r="J351" s="8">
        <f>給取!T355</f>
        <v>0</v>
      </c>
      <c r="K351" s="8" t="str">
        <f>IF(ISERROR(VLOOKUP(給取!U355,コード表!$P$3:$Q$52,2,FALSE)),"",VLOOKUP(給取!U355,コード表!$P$3:$Q$52,2,FALSE))</f>
        <v/>
      </c>
    </row>
    <row r="352" spans="1:11" ht="20.100000000000001" customHeight="1" x14ac:dyDescent="0.15">
      <c r="A352" s="8">
        <v>711</v>
      </c>
      <c r="B352" s="18" t="b">
        <f>IF(給取!B356="出",IF(ISERROR(VLOOKUP(給取!C356,コード表!$D$3:$E$7,2,FALSE)&amp;VLOOKUP(給取!D356,コード表!$G$3:$H$67,2,FALSE)&amp;VLOOKUP(給取!E356,コード表!$J$3:$K$15,2,FALSE)&amp;VLOOKUP(給取!F356,コード表!$M$3:$N$34,2,FALSE)),"",VLOOKUP(給取!C356,コード表!$D$3:$E$7,2,FALSE)&amp;VLOOKUP(給取!D356,コード表!$G$3:$H$67,2,FALSE)&amp;VLOOKUP(給取!E356,コード表!$J$3:$K$15,2,FALSE)&amp;VLOOKUP(給取!F356,コード表!$M$3:$N$34,2,FALSE)))</f>
        <v>0</v>
      </c>
      <c r="C352" s="11" t="str">
        <f>給取!I356&amp;" "&amp;給取!J356</f>
        <v xml:space="preserve"> </v>
      </c>
      <c r="D352" s="17" t="str">
        <f>給取!G356&amp;"　"&amp;給取!H356</f>
        <v>　</v>
      </c>
      <c r="E352" s="18" t="str">
        <f>IF(ISERROR(VLOOKUP(給取!K356,コード表!$D$3:$E$7,2,FALSE)&amp;VLOOKUP(給取!L356,コード表!$G$3:$H$67,2,FALSE)&amp;VLOOKUP(給取!M356,コード表!$J$3:$K$15,2,FALSE)&amp;VLOOKUP(給取!N356,コード表!$M$3:$N$34,2,FALSE)),"",VLOOKUP(給取!K356,コード表!$D$3:$E$7,2,FALSE)&amp;VLOOKUP(給取!L356,コード表!$G$3:$H$67,2,FALSE)&amp;VLOOKUP(給取!M356,コード表!$J$3:$K$15,2,FALSE)&amp;VLOOKUP(給取!N356,コード表!$M$3:$N$34,2,FALSE))</f>
        <v/>
      </c>
      <c r="F352" s="18"/>
      <c r="G352" s="18"/>
      <c r="H352" s="18" t="str">
        <f>IF(ISERROR(VLOOKUP(給取!O356,コード表!$S$3:$T$11,2,FALSE)),"",VLOOKUP(給取!O356,コード表!$S$3:$T$11,2,FALSE))</f>
        <v/>
      </c>
      <c r="I352" s="18" t="str">
        <f>IF(ISERROR(VLOOKUP(給取!P356,コード表!$D$3:$E$7,2,FALSE)&amp;VLOOKUP(給取!Q356,コード表!$G$3:$H$67,2,FALSE)&amp;VLOOKUP(給取!R356,コード表!$J$3:$K$15,2,FALSE)&amp;VLOOKUP(給取!S356,コード表!$M$3:$N$34,2,FALSE)),"",VLOOKUP(給取!P356,コード表!$D$3:$E$7,2,FALSE)&amp;VLOOKUP(給取!Q356,コード表!$G$3:$H$67,2,FALSE)&amp;VLOOKUP(給取!R356,コード表!$J$3:$K$15,2,FALSE)&amp;VLOOKUP(給取!S356,コード表!$M$3:$N$34,2,FALSE))</f>
        <v/>
      </c>
      <c r="J352" s="8">
        <f>給取!T356</f>
        <v>0</v>
      </c>
      <c r="K352" s="8" t="str">
        <f>IF(ISERROR(VLOOKUP(給取!U356,コード表!$P$3:$Q$52,2,FALSE)),"",VLOOKUP(給取!U356,コード表!$P$3:$Q$52,2,FALSE))</f>
        <v/>
      </c>
    </row>
    <row r="353" spans="1:11" ht="20.100000000000001" customHeight="1" x14ac:dyDescent="0.15">
      <c r="A353" s="8">
        <v>711</v>
      </c>
      <c r="B353" s="18" t="b">
        <f>IF(給取!B357="出",IF(ISERROR(VLOOKUP(給取!C357,コード表!$D$3:$E$7,2,FALSE)&amp;VLOOKUP(給取!D357,コード表!$G$3:$H$67,2,FALSE)&amp;VLOOKUP(給取!E357,コード表!$J$3:$K$15,2,FALSE)&amp;VLOOKUP(給取!F357,コード表!$M$3:$N$34,2,FALSE)),"",VLOOKUP(給取!C357,コード表!$D$3:$E$7,2,FALSE)&amp;VLOOKUP(給取!D357,コード表!$G$3:$H$67,2,FALSE)&amp;VLOOKUP(給取!E357,コード表!$J$3:$K$15,2,FALSE)&amp;VLOOKUP(給取!F357,コード表!$M$3:$N$34,2,FALSE)))</f>
        <v>0</v>
      </c>
      <c r="C353" s="11" t="str">
        <f>給取!I357&amp;" "&amp;給取!J357</f>
        <v xml:space="preserve"> </v>
      </c>
      <c r="D353" s="17" t="str">
        <f>給取!G357&amp;"　"&amp;給取!H357</f>
        <v>　</v>
      </c>
      <c r="E353" s="18" t="str">
        <f>IF(ISERROR(VLOOKUP(給取!K357,コード表!$D$3:$E$7,2,FALSE)&amp;VLOOKUP(給取!L357,コード表!$G$3:$H$67,2,FALSE)&amp;VLOOKUP(給取!M357,コード表!$J$3:$K$15,2,FALSE)&amp;VLOOKUP(給取!N357,コード表!$M$3:$N$34,2,FALSE)),"",VLOOKUP(給取!K357,コード表!$D$3:$E$7,2,FALSE)&amp;VLOOKUP(給取!L357,コード表!$G$3:$H$67,2,FALSE)&amp;VLOOKUP(給取!M357,コード表!$J$3:$K$15,2,FALSE)&amp;VLOOKUP(給取!N357,コード表!$M$3:$N$34,2,FALSE))</f>
        <v/>
      </c>
      <c r="F353" s="18"/>
      <c r="G353" s="18"/>
      <c r="H353" s="18" t="str">
        <f>IF(ISERROR(VLOOKUP(給取!O357,コード表!$S$3:$T$11,2,FALSE)),"",VLOOKUP(給取!O357,コード表!$S$3:$T$11,2,FALSE))</f>
        <v/>
      </c>
      <c r="I353" s="18" t="str">
        <f>IF(ISERROR(VLOOKUP(給取!P357,コード表!$D$3:$E$7,2,FALSE)&amp;VLOOKUP(給取!Q357,コード表!$G$3:$H$67,2,FALSE)&amp;VLOOKUP(給取!R357,コード表!$J$3:$K$15,2,FALSE)&amp;VLOOKUP(給取!S357,コード表!$M$3:$N$34,2,FALSE)),"",VLOOKUP(給取!P357,コード表!$D$3:$E$7,2,FALSE)&amp;VLOOKUP(給取!Q357,コード表!$G$3:$H$67,2,FALSE)&amp;VLOOKUP(給取!R357,コード表!$J$3:$K$15,2,FALSE)&amp;VLOOKUP(給取!S357,コード表!$M$3:$N$34,2,FALSE))</f>
        <v/>
      </c>
      <c r="J353" s="8">
        <f>給取!T357</f>
        <v>0</v>
      </c>
      <c r="K353" s="8" t="str">
        <f>IF(ISERROR(VLOOKUP(給取!U357,コード表!$P$3:$Q$52,2,FALSE)),"",VLOOKUP(給取!U357,コード表!$P$3:$Q$52,2,FALSE))</f>
        <v/>
      </c>
    </row>
    <row r="354" spans="1:11" ht="20.100000000000001" customHeight="1" x14ac:dyDescent="0.15">
      <c r="A354" s="8">
        <v>711</v>
      </c>
      <c r="B354" s="18" t="b">
        <f>IF(給取!B358="出",IF(ISERROR(VLOOKUP(給取!C358,コード表!$D$3:$E$7,2,FALSE)&amp;VLOOKUP(給取!D358,コード表!$G$3:$H$67,2,FALSE)&amp;VLOOKUP(給取!E358,コード表!$J$3:$K$15,2,FALSE)&amp;VLOOKUP(給取!F358,コード表!$M$3:$N$34,2,FALSE)),"",VLOOKUP(給取!C358,コード表!$D$3:$E$7,2,FALSE)&amp;VLOOKUP(給取!D358,コード表!$G$3:$H$67,2,FALSE)&amp;VLOOKUP(給取!E358,コード表!$J$3:$K$15,2,FALSE)&amp;VLOOKUP(給取!F358,コード表!$M$3:$N$34,2,FALSE)))</f>
        <v>0</v>
      </c>
      <c r="C354" s="11" t="str">
        <f>給取!I358&amp;" "&amp;給取!J358</f>
        <v xml:space="preserve"> </v>
      </c>
      <c r="D354" s="17" t="str">
        <f>給取!G358&amp;"　"&amp;給取!H358</f>
        <v>　</v>
      </c>
      <c r="E354" s="18" t="str">
        <f>IF(ISERROR(VLOOKUP(給取!K358,コード表!$D$3:$E$7,2,FALSE)&amp;VLOOKUP(給取!L358,コード表!$G$3:$H$67,2,FALSE)&amp;VLOOKUP(給取!M358,コード表!$J$3:$K$15,2,FALSE)&amp;VLOOKUP(給取!N358,コード表!$M$3:$N$34,2,FALSE)),"",VLOOKUP(給取!K358,コード表!$D$3:$E$7,2,FALSE)&amp;VLOOKUP(給取!L358,コード表!$G$3:$H$67,2,FALSE)&amp;VLOOKUP(給取!M358,コード表!$J$3:$K$15,2,FALSE)&amp;VLOOKUP(給取!N358,コード表!$M$3:$N$34,2,FALSE))</f>
        <v/>
      </c>
      <c r="F354" s="18"/>
      <c r="G354" s="18"/>
      <c r="H354" s="18" t="str">
        <f>IF(ISERROR(VLOOKUP(給取!O358,コード表!$S$3:$T$11,2,FALSE)),"",VLOOKUP(給取!O358,コード表!$S$3:$T$11,2,FALSE))</f>
        <v/>
      </c>
      <c r="I354" s="18" t="str">
        <f>IF(ISERROR(VLOOKUP(給取!P358,コード表!$D$3:$E$7,2,FALSE)&amp;VLOOKUP(給取!Q358,コード表!$G$3:$H$67,2,FALSE)&amp;VLOOKUP(給取!R358,コード表!$J$3:$K$15,2,FALSE)&amp;VLOOKUP(給取!S358,コード表!$M$3:$N$34,2,FALSE)),"",VLOOKUP(給取!P358,コード表!$D$3:$E$7,2,FALSE)&amp;VLOOKUP(給取!Q358,コード表!$G$3:$H$67,2,FALSE)&amp;VLOOKUP(給取!R358,コード表!$J$3:$K$15,2,FALSE)&amp;VLOOKUP(給取!S358,コード表!$M$3:$N$34,2,FALSE))</f>
        <v/>
      </c>
      <c r="J354" s="8">
        <f>給取!T358</f>
        <v>0</v>
      </c>
      <c r="K354" s="8" t="str">
        <f>IF(ISERROR(VLOOKUP(給取!U358,コード表!$P$3:$Q$52,2,FALSE)),"",VLOOKUP(給取!U358,コード表!$P$3:$Q$52,2,FALSE))</f>
        <v/>
      </c>
    </row>
    <row r="355" spans="1:11" ht="20.100000000000001" customHeight="1" x14ac:dyDescent="0.15">
      <c r="A355" s="8">
        <v>711</v>
      </c>
      <c r="B355" s="18" t="b">
        <f>IF(給取!B359="出",IF(ISERROR(VLOOKUP(給取!C359,コード表!$D$3:$E$7,2,FALSE)&amp;VLOOKUP(給取!D359,コード表!$G$3:$H$67,2,FALSE)&amp;VLOOKUP(給取!E359,コード表!$J$3:$K$15,2,FALSE)&amp;VLOOKUP(給取!F359,コード表!$M$3:$N$34,2,FALSE)),"",VLOOKUP(給取!C359,コード表!$D$3:$E$7,2,FALSE)&amp;VLOOKUP(給取!D359,コード表!$G$3:$H$67,2,FALSE)&amp;VLOOKUP(給取!E359,コード表!$J$3:$K$15,2,FALSE)&amp;VLOOKUP(給取!F359,コード表!$M$3:$N$34,2,FALSE)))</f>
        <v>0</v>
      </c>
      <c r="C355" s="11" t="str">
        <f>給取!I359&amp;" "&amp;給取!J359</f>
        <v xml:space="preserve"> </v>
      </c>
      <c r="D355" s="17" t="str">
        <f>給取!G359&amp;"　"&amp;給取!H359</f>
        <v>　</v>
      </c>
      <c r="E355" s="18" t="str">
        <f>IF(ISERROR(VLOOKUP(給取!K359,コード表!$D$3:$E$7,2,FALSE)&amp;VLOOKUP(給取!L359,コード表!$G$3:$H$67,2,FALSE)&amp;VLOOKUP(給取!M359,コード表!$J$3:$K$15,2,FALSE)&amp;VLOOKUP(給取!N359,コード表!$M$3:$N$34,2,FALSE)),"",VLOOKUP(給取!K359,コード表!$D$3:$E$7,2,FALSE)&amp;VLOOKUP(給取!L359,コード表!$G$3:$H$67,2,FALSE)&amp;VLOOKUP(給取!M359,コード表!$J$3:$K$15,2,FALSE)&amp;VLOOKUP(給取!N359,コード表!$M$3:$N$34,2,FALSE))</f>
        <v/>
      </c>
      <c r="F355" s="18"/>
      <c r="G355" s="18"/>
      <c r="H355" s="18" t="str">
        <f>IF(ISERROR(VLOOKUP(給取!O359,コード表!$S$3:$T$11,2,FALSE)),"",VLOOKUP(給取!O359,コード表!$S$3:$T$11,2,FALSE))</f>
        <v/>
      </c>
      <c r="I355" s="18" t="str">
        <f>IF(ISERROR(VLOOKUP(給取!P359,コード表!$D$3:$E$7,2,FALSE)&amp;VLOOKUP(給取!Q359,コード表!$G$3:$H$67,2,FALSE)&amp;VLOOKUP(給取!R359,コード表!$J$3:$K$15,2,FALSE)&amp;VLOOKUP(給取!S359,コード表!$M$3:$N$34,2,FALSE)),"",VLOOKUP(給取!P359,コード表!$D$3:$E$7,2,FALSE)&amp;VLOOKUP(給取!Q359,コード表!$G$3:$H$67,2,FALSE)&amp;VLOOKUP(給取!R359,コード表!$J$3:$K$15,2,FALSE)&amp;VLOOKUP(給取!S359,コード表!$M$3:$N$34,2,FALSE))</f>
        <v/>
      </c>
      <c r="J355" s="8">
        <f>給取!T359</f>
        <v>0</v>
      </c>
      <c r="K355" s="8" t="str">
        <f>IF(ISERROR(VLOOKUP(給取!U359,コード表!$P$3:$Q$52,2,FALSE)),"",VLOOKUP(給取!U359,コード表!$P$3:$Q$52,2,FALSE))</f>
        <v/>
      </c>
    </row>
    <row r="356" spans="1:11" ht="20.100000000000001" customHeight="1" x14ac:dyDescent="0.15">
      <c r="A356" s="8">
        <v>711</v>
      </c>
      <c r="B356" s="18" t="b">
        <f>IF(給取!B360="出",IF(ISERROR(VLOOKUP(給取!C360,コード表!$D$3:$E$7,2,FALSE)&amp;VLOOKUP(給取!D360,コード表!$G$3:$H$67,2,FALSE)&amp;VLOOKUP(給取!E360,コード表!$J$3:$K$15,2,FALSE)&amp;VLOOKUP(給取!F360,コード表!$M$3:$N$34,2,FALSE)),"",VLOOKUP(給取!C360,コード表!$D$3:$E$7,2,FALSE)&amp;VLOOKUP(給取!D360,コード表!$G$3:$H$67,2,FALSE)&amp;VLOOKUP(給取!E360,コード表!$J$3:$K$15,2,FALSE)&amp;VLOOKUP(給取!F360,コード表!$M$3:$N$34,2,FALSE)))</f>
        <v>0</v>
      </c>
      <c r="C356" s="11" t="str">
        <f>給取!I360&amp;" "&amp;給取!J360</f>
        <v xml:space="preserve"> </v>
      </c>
      <c r="D356" s="17" t="str">
        <f>給取!G360&amp;"　"&amp;給取!H360</f>
        <v>　</v>
      </c>
      <c r="E356" s="18" t="str">
        <f>IF(ISERROR(VLOOKUP(給取!K360,コード表!$D$3:$E$7,2,FALSE)&amp;VLOOKUP(給取!L360,コード表!$G$3:$H$67,2,FALSE)&amp;VLOOKUP(給取!M360,コード表!$J$3:$K$15,2,FALSE)&amp;VLOOKUP(給取!N360,コード表!$M$3:$N$34,2,FALSE)),"",VLOOKUP(給取!K360,コード表!$D$3:$E$7,2,FALSE)&amp;VLOOKUP(給取!L360,コード表!$G$3:$H$67,2,FALSE)&amp;VLOOKUP(給取!M360,コード表!$J$3:$K$15,2,FALSE)&amp;VLOOKUP(給取!N360,コード表!$M$3:$N$34,2,FALSE))</f>
        <v/>
      </c>
      <c r="F356" s="18"/>
      <c r="G356" s="18"/>
      <c r="H356" s="18" t="str">
        <f>IF(ISERROR(VLOOKUP(給取!O360,コード表!$S$3:$T$11,2,FALSE)),"",VLOOKUP(給取!O360,コード表!$S$3:$T$11,2,FALSE))</f>
        <v/>
      </c>
      <c r="I356" s="18" t="str">
        <f>IF(ISERROR(VLOOKUP(給取!P360,コード表!$D$3:$E$7,2,FALSE)&amp;VLOOKUP(給取!Q360,コード表!$G$3:$H$67,2,FALSE)&amp;VLOOKUP(給取!R360,コード表!$J$3:$K$15,2,FALSE)&amp;VLOOKUP(給取!S360,コード表!$M$3:$N$34,2,FALSE)),"",VLOOKUP(給取!P360,コード表!$D$3:$E$7,2,FALSE)&amp;VLOOKUP(給取!Q360,コード表!$G$3:$H$67,2,FALSE)&amp;VLOOKUP(給取!R360,コード表!$J$3:$K$15,2,FALSE)&amp;VLOOKUP(給取!S360,コード表!$M$3:$N$34,2,FALSE))</f>
        <v/>
      </c>
      <c r="J356" s="8">
        <f>給取!T360</f>
        <v>0</v>
      </c>
      <c r="K356" s="8" t="str">
        <f>IF(ISERROR(VLOOKUP(給取!U360,コード表!$P$3:$Q$52,2,FALSE)),"",VLOOKUP(給取!U360,コード表!$P$3:$Q$52,2,FALSE))</f>
        <v/>
      </c>
    </row>
    <row r="357" spans="1:11" ht="20.100000000000001" customHeight="1" x14ac:dyDescent="0.15">
      <c r="A357" s="8">
        <v>711</v>
      </c>
      <c r="B357" s="18" t="b">
        <f>IF(給取!B361="出",IF(ISERROR(VLOOKUP(給取!C361,コード表!$D$3:$E$7,2,FALSE)&amp;VLOOKUP(給取!D361,コード表!$G$3:$H$67,2,FALSE)&amp;VLOOKUP(給取!E361,コード表!$J$3:$K$15,2,FALSE)&amp;VLOOKUP(給取!F361,コード表!$M$3:$N$34,2,FALSE)),"",VLOOKUP(給取!C361,コード表!$D$3:$E$7,2,FALSE)&amp;VLOOKUP(給取!D361,コード表!$G$3:$H$67,2,FALSE)&amp;VLOOKUP(給取!E361,コード表!$J$3:$K$15,2,FALSE)&amp;VLOOKUP(給取!F361,コード表!$M$3:$N$34,2,FALSE)))</f>
        <v>0</v>
      </c>
      <c r="C357" s="11" t="str">
        <f>給取!I361&amp;" "&amp;給取!J361</f>
        <v xml:space="preserve"> </v>
      </c>
      <c r="D357" s="17" t="str">
        <f>給取!G361&amp;"　"&amp;給取!H361</f>
        <v>　</v>
      </c>
      <c r="E357" s="18" t="str">
        <f>IF(ISERROR(VLOOKUP(給取!K361,コード表!$D$3:$E$7,2,FALSE)&amp;VLOOKUP(給取!L361,コード表!$G$3:$H$67,2,FALSE)&amp;VLOOKUP(給取!M361,コード表!$J$3:$K$15,2,FALSE)&amp;VLOOKUP(給取!N361,コード表!$M$3:$N$34,2,FALSE)),"",VLOOKUP(給取!K361,コード表!$D$3:$E$7,2,FALSE)&amp;VLOOKUP(給取!L361,コード表!$G$3:$H$67,2,FALSE)&amp;VLOOKUP(給取!M361,コード表!$J$3:$K$15,2,FALSE)&amp;VLOOKUP(給取!N361,コード表!$M$3:$N$34,2,FALSE))</f>
        <v/>
      </c>
      <c r="F357" s="18"/>
      <c r="G357" s="18"/>
      <c r="H357" s="18" t="str">
        <f>IF(ISERROR(VLOOKUP(給取!O361,コード表!$S$3:$T$11,2,FALSE)),"",VLOOKUP(給取!O361,コード表!$S$3:$T$11,2,FALSE))</f>
        <v/>
      </c>
      <c r="I357" s="18" t="str">
        <f>IF(ISERROR(VLOOKUP(給取!P361,コード表!$D$3:$E$7,2,FALSE)&amp;VLOOKUP(給取!Q361,コード表!$G$3:$H$67,2,FALSE)&amp;VLOOKUP(給取!R361,コード表!$J$3:$K$15,2,FALSE)&amp;VLOOKUP(給取!S361,コード表!$M$3:$N$34,2,FALSE)),"",VLOOKUP(給取!P361,コード表!$D$3:$E$7,2,FALSE)&amp;VLOOKUP(給取!Q361,コード表!$G$3:$H$67,2,FALSE)&amp;VLOOKUP(給取!R361,コード表!$J$3:$K$15,2,FALSE)&amp;VLOOKUP(給取!S361,コード表!$M$3:$N$34,2,FALSE))</f>
        <v/>
      </c>
      <c r="J357" s="8">
        <f>給取!T361</f>
        <v>0</v>
      </c>
      <c r="K357" s="8" t="str">
        <f>IF(ISERROR(VLOOKUP(給取!U361,コード表!$P$3:$Q$52,2,FALSE)),"",VLOOKUP(給取!U361,コード表!$P$3:$Q$52,2,FALSE))</f>
        <v/>
      </c>
    </row>
    <row r="358" spans="1:11" ht="20.100000000000001" customHeight="1" x14ac:dyDescent="0.15">
      <c r="A358" s="8">
        <v>711</v>
      </c>
      <c r="B358" s="18" t="b">
        <f>IF(給取!B362="出",IF(ISERROR(VLOOKUP(給取!C362,コード表!$D$3:$E$7,2,FALSE)&amp;VLOOKUP(給取!D362,コード表!$G$3:$H$67,2,FALSE)&amp;VLOOKUP(給取!E362,コード表!$J$3:$K$15,2,FALSE)&amp;VLOOKUP(給取!F362,コード表!$M$3:$N$34,2,FALSE)),"",VLOOKUP(給取!C362,コード表!$D$3:$E$7,2,FALSE)&amp;VLOOKUP(給取!D362,コード表!$G$3:$H$67,2,FALSE)&amp;VLOOKUP(給取!E362,コード表!$J$3:$K$15,2,FALSE)&amp;VLOOKUP(給取!F362,コード表!$M$3:$N$34,2,FALSE)))</f>
        <v>0</v>
      </c>
      <c r="C358" s="11" t="str">
        <f>給取!I362&amp;" "&amp;給取!J362</f>
        <v xml:space="preserve"> </v>
      </c>
      <c r="D358" s="17" t="str">
        <f>給取!G362&amp;"　"&amp;給取!H362</f>
        <v>　</v>
      </c>
      <c r="E358" s="18" t="str">
        <f>IF(ISERROR(VLOOKUP(給取!K362,コード表!$D$3:$E$7,2,FALSE)&amp;VLOOKUP(給取!L362,コード表!$G$3:$H$67,2,FALSE)&amp;VLOOKUP(給取!M362,コード表!$J$3:$K$15,2,FALSE)&amp;VLOOKUP(給取!N362,コード表!$M$3:$N$34,2,FALSE)),"",VLOOKUP(給取!K362,コード表!$D$3:$E$7,2,FALSE)&amp;VLOOKUP(給取!L362,コード表!$G$3:$H$67,2,FALSE)&amp;VLOOKUP(給取!M362,コード表!$J$3:$K$15,2,FALSE)&amp;VLOOKUP(給取!N362,コード表!$M$3:$N$34,2,FALSE))</f>
        <v/>
      </c>
      <c r="F358" s="18"/>
      <c r="G358" s="18"/>
      <c r="H358" s="18" t="str">
        <f>IF(ISERROR(VLOOKUP(給取!O362,コード表!$S$3:$T$11,2,FALSE)),"",VLOOKUP(給取!O362,コード表!$S$3:$T$11,2,FALSE))</f>
        <v/>
      </c>
      <c r="I358" s="18" t="str">
        <f>IF(ISERROR(VLOOKUP(給取!P362,コード表!$D$3:$E$7,2,FALSE)&amp;VLOOKUP(給取!Q362,コード表!$G$3:$H$67,2,FALSE)&amp;VLOOKUP(給取!R362,コード表!$J$3:$K$15,2,FALSE)&amp;VLOOKUP(給取!S362,コード表!$M$3:$N$34,2,FALSE)),"",VLOOKUP(給取!P362,コード表!$D$3:$E$7,2,FALSE)&amp;VLOOKUP(給取!Q362,コード表!$G$3:$H$67,2,FALSE)&amp;VLOOKUP(給取!R362,コード表!$J$3:$K$15,2,FALSE)&amp;VLOOKUP(給取!S362,コード表!$M$3:$N$34,2,FALSE))</f>
        <v/>
      </c>
      <c r="J358" s="8">
        <f>給取!T362</f>
        <v>0</v>
      </c>
      <c r="K358" s="8" t="str">
        <f>IF(ISERROR(VLOOKUP(給取!U362,コード表!$P$3:$Q$52,2,FALSE)),"",VLOOKUP(給取!U362,コード表!$P$3:$Q$52,2,FALSE))</f>
        <v/>
      </c>
    </row>
    <row r="359" spans="1:11" ht="20.100000000000001" customHeight="1" x14ac:dyDescent="0.15">
      <c r="A359" s="8">
        <v>711</v>
      </c>
      <c r="B359" s="18" t="b">
        <f>IF(給取!B363="出",IF(ISERROR(VLOOKUP(給取!C363,コード表!$D$3:$E$7,2,FALSE)&amp;VLOOKUP(給取!D363,コード表!$G$3:$H$67,2,FALSE)&amp;VLOOKUP(給取!E363,コード表!$J$3:$K$15,2,FALSE)&amp;VLOOKUP(給取!F363,コード表!$M$3:$N$34,2,FALSE)),"",VLOOKUP(給取!C363,コード表!$D$3:$E$7,2,FALSE)&amp;VLOOKUP(給取!D363,コード表!$G$3:$H$67,2,FALSE)&amp;VLOOKUP(給取!E363,コード表!$J$3:$K$15,2,FALSE)&amp;VLOOKUP(給取!F363,コード表!$M$3:$N$34,2,FALSE)))</f>
        <v>0</v>
      </c>
      <c r="C359" s="11" t="str">
        <f>給取!I363&amp;" "&amp;給取!J363</f>
        <v xml:space="preserve"> </v>
      </c>
      <c r="D359" s="17" t="str">
        <f>給取!G363&amp;"　"&amp;給取!H363</f>
        <v>　</v>
      </c>
      <c r="E359" s="18" t="str">
        <f>IF(ISERROR(VLOOKUP(給取!K363,コード表!$D$3:$E$7,2,FALSE)&amp;VLOOKUP(給取!L363,コード表!$G$3:$H$67,2,FALSE)&amp;VLOOKUP(給取!M363,コード表!$J$3:$K$15,2,FALSE)&amp;VLOOKUP(給取!N363,コード表!$M$3:$N$34,2,FALSE)),"",VLOOKUP(給取!K363,コード表!$D$3:$E$7,2,FALSE)&amp;VLOOKUP(給取!L363,コード表!$G$3:$H$67,2,FALSE)&amp;VLOOKUP(給取!M363,コード表!$J$3:$K$15,2,FALSE)&amp;VLOOKUP(給取!N363,コード表!$M$3:$N$34,2,FALSE))</f>
        <v/>
      </c>
      <c r="F359" s="18"/>
      <c r="G359" s="18"/>
      <c r="H359" s="18" t="str">
        <f>IF(ISERROR(VLOOKUP(給取!O363,コード表!$S$3:$T$11,2,FALSE)),"",VLOOKUP(給取!O363,コード表!$S$3:$T$11,2,FALSE))</f>
        <v/>
      </c>
      <c r="I359" s="18" t="str">
        <f>IF(ISERROR(VLOOKUP(給取!P363,コード表!$D$3:$E$7,2,FALSE)&amp;VLOOKUP(給取!Q363,コード表!$G$3:$H$67,2,FALSE)&amp;VLOOKUP(給取!R363,コード表!$J$3:$K$15,2,FALSE)&amp;VLOOKUP(給取!S363,コード表!$M$3:$N$34,2,FALSE)),"",VLOOKUP(給取!P363,コード表!$D$3:$E$7,2,FALSE)&amp;VLOOKUP(給取!Q363,コード表!$G$3:$H$67,2,FALSE)&amp;VLOOKUP(給取!R363,コード表!$J$3:$K$15,2,FALSE)&amp;VLOOKUP(給取!S363,コード表!$M$3:$N$34,2,FALSE))</f>
        <v/>
      </c>
      <c r="J359" s="8">
        <f>給取!T363</f>
        <v>0</v>
      </c>
      <c r="K359" s="8" t="str">
        <f>IF(ISERROR(VLOOKUP(給取!U363,コード表!$P$3:$Q$52,2,FALSE)),"",VLOOKUP(給取!U363,コード表!$P$3:$Q$52,2,FALSE))</f>
        <v/>
      </c>
    </row>
    <row r="360" spans="1:11" ht="20.100000000000001" customHeight="1" x14ac:dyDescent="0.15">
      <c r="A360" s="8">
        <v>711</v>
      </c>
      <c r="B360" s="18" t="b">
        <f>IF(給取!B364="出",IF(ISERROR(VLOOKUP(給取!C364,コード表!$D$3:$E$7,2,FALSE)&amp;VLOOKUP(給取!D364,コード表!$G$3:$H$67,2,FALSE)&amp;VLOOKUP(給取!E364,コード表!$J$3:$K$15,2,FALSE)&amp;VLOOKUP(給取!F364,コード表!$M$3:$N$34,2,FALSE)),"",VLOOKUP(給取!C364,コード表!$D$3:$E$7,2,FALSE)&amp;VLOOKUP(給取!D364,コード表!$G$3:$H$67,2,FALSE)&amp;VLOOKUP(給取!E364,コード表!$J$3:$K$15,2,FALSE)&amp;VLOOKUP(給取!F364,コード表!$M$3:$N$34,2,FALSE)))</f>
        <v>0</v>
      </c>
      <c r="C360" s="11" t="str">
        <f>給取!I364&amp;" "&amp;給取!J364</f>
        <v xml:space="preserve"> </v>
      </c>
      <c r="D360" s="17" t="str">
        <f>給取!G364&amp;"　"&amp;給取!H364</f>
        <v>　</v>
      </c>
      <c r="E360" s="18" t="str">
        <f>IF(ISERROR(VLOOKUP(給取!K364,コード表!$D$3:$E$7,2,FALSE)&amp;VLOOKUP(給取!L364,コード表!$G$3:$H$67,2,FALSE)&amp;VLOOKUP(給取!M364,コード表!$J$3:$K$15,2,FALSE)&amp;VLOOKUP(給取!N364,コード表!$M$3:$N$34,2,FALSE)),"",VLOOKUP(給取!K364,コード表!$D$3:$E$7,2,FALSE)&amp;VLOOKUP(給取!L364,コード表!$G$3:$H$67,2,FALSE)&amp;VLOOKUP(給取!M364,コード表!$J$3:$K$15,2,FALSE)&amp;VLOOKUP(給取!N364,コード表!$M$3:$N$34,2,FALSE))</f>
        <v/>
      </c>
      <c r="F360" s="18"/>
      <c r="G360" s="18"/>
      <c r="H360" s="18" t="str">
        <f>IF(ISERROR(VLOOKUP(給取!O364,コード表!$S$3:$T$11,2,FALSE)),"",VLOOKUP(給取!O364,コード表!$S$3:$T$11,2,FALSE))</f>
        <v/>
      </c>
      <c r="I360" s="18" t="str">
        <f>IF(ISERROR(VLOOKUP(給取!P364,コード表!$D$3:$E$7,2,FALSE)&amp;VLOOKUP(給取!Q364,コード表!$G$3:$H$67,2,FALSE)&amp;VLOOKUP(給取!R364,コード表!$J$3:$K$15,2,FALSE)&amp;VLOOKUP(給取!S364,コード表!$M$3:$N$34,2,FALSE)),"",VLOOKUP(給取!P364,コード表!$D$3:$E$7,2,FALSE)&amp;VLOOKUP(給取!Q364,コード表!$G$3:$H$67,2,FALSE)&amp;VLOOKUP(給取!R364,コード表!$J$3:$K$15,2,FALSE)&amp;VLOOKUP(給取!S364,コード表!$M$3:$N$34,2,FALSE))</f>
        <v/>
      </c>
      <c r="J360" s="8">
        <f>給取!T364</f>
        <v>0</v>
      </c>
      <c r="K360" s="8" t="str">
        <f>IF(ISERROR(VLOOKUP(給取!U364,コード表!$P$3:$Q$52,2,FALSE)),"",VLOOKUP(給取!U364,コード表!$P$3:$Q$52,2,FALSE))</f>
        <v/>
      </c>
    </row>
    <row r="361" spans="1:11" ht="20.100000000000001" customHeight="1" x14ac:dyDescent="0.15">
      <c r="A361" s="8">
        <v>711</v>
      </c>
      <c r="B361" s="18" t="b">
        <f>IF(給取!B365="出",IF(ISERROR(VLOOKUP(給取!C365,コード表!$D$3:$E$7,2,FALSE)&amp;VLOOKUP(給取!D365,コード表!$G$3:$H$67,2,FALSE)&amp;VLOOKUP(給取!E365,コード表!$J$3:$K$15,2,FALSE)&amp;VLOOKUP(給取!F365,コード表!$M$3:$N$34,2,FALSE)),"",VLOOKUP(給取!C365,コード表!$D$3:$E$7,2,FALSE)&amp;VLOOKUP(給取!D365,コード表!$G$3:$H$67,2,FALSE)&amp;VLOOKUP(給取!E365,コード表!$J$3:$K$15,2,FALSE)&amp;VLOOKUP(給取!F365,コード表!$M$3:$N$34,2,FALSE)))</f>
        <v>0</v>
      </c>
      <c r="C361" s="11" t="str">
        <f>給取!I365&amp;" "&amp;給取!J365</f>
        <v xml:space="preserve"> </v>
      </c>
      <c r="D361" s="17" t="str">
        <f>給取!G365&amp;"　"&amp;給取!H365</f>
        <v>　</v>
      </c>
      <c r="E361" s="18" t="str">
        <f>IF(ISERROR(VLOOKUP(給取!K365,コード表!$D$3:$E$7,2,FALSE)&amp;VLOOKUP(給取!L365,コード表!$G$3:$H$67,2,FALSE)&amp;VLOOKUP(給取!M365,コード表!$J$3:$K$15,2,FALSE)&amp;VLOOKUP(給取!N365,コード表!$M$3:$N$34,2,FALSE)),"",VLOOKUP(給取!K365,コード表!$D$3:$E$7,2,FALSE)&amp;VLOOKUP(給取!L365,コード表!$G$3:$H$67,2,FALSE)&amp;VLOOKUP(給取!M365,コード表!$J$3:$K$15,2,FALSE)&amp;VLOOKUP(給取!N365,コード表!$M$3:$N$34,2,FALSE))</f>
        <v/>
      </c>
      <c r="F361" s="18"/>
      <c r="G361" s="18"/>
      <c r="H361" s="18" t="str">
        <f>IF(ISERROR(VLOOKUP(給取!O365,コード表!$S$3:$T$11,2,FALSE)),"",VLOOKUP(給取!O365,コード表!$S$3:$T$11,2,FALSE))</f>
        <v/>
      </c>
      <c r="I361" s="18" t="str">
        <f>IF(ISERROR(VLOOKUP(給取!P365,コード表!$D$3:$E$7,2,FALSE)&amp;VLOOKUP(給取!Q365,コード表!$G$3:$H$67,2,FALSE)&amp;VLOOKUP(給取!R365,コード表!$J$3:$K$15,2,FALSE)&amp;VLOOKUP(給取!S365,コード表!$M$3:$N$34,2,FALSE)),"",VLOOKUP(給取!P365,コード表!$D$3:$E$7,2,FALSE)&amp;VLOOKUP(給取!Q365,コード表!$G$3:$H$67,2,FALSE)&amp;VLOOKUP(給取!R365,コード表!$J$3:$K$15,2,FALSE)&amp;VLOOKUP(給取!S365,コード表!$M$3:$N$34,2,FALSE))</f>
        <v/>
      </c>
      <c r="J361" s="8">
        <f>給取!T365</f>
        <v>0</v>
      </c>
      <c r="K361" s="8" t="str">
        <f>IF(ISERROR(VLOOKUP(給取!U365,コード表!$P$3:$Q$52,2,FALSE)),"",VLOOKUP(給取!U365,コード表!$P$3:$Q$52,2,FALSE))</f>
        <v/>
      </c>
    </row>
    <row r="362" spans="1:11" ht="20.100000000000001" customHeight="1" x14ac:dyDescent="0.15">
      <c r="A362" s="8">
        <v>711</v>
      </c>
      <c r="B362" s="18" t="b">
        <f>IF(給取!B366="出",IF(ISERROR(VLOOKUP(給取!C366,コード表!$D$3:$E$7,2,FALSE)&amp;VLOOKUP(給取!D366,コード表!$G$3:$H$67,2,FALSE)&amp;VLOOKUP(給取!E366,コード表!$J$3:$K$15,2,FALSE)&amp;VLOOKUP(給取!F366,コード表!$M$3:$N$34,2,FALSE)),"",VLOOKUP(給取!C366,コード表!$D$3:$E$7,2,FALSE)&amp;VLOOKUP(給取!D366,コード表!$G$3:$H$67,2,FALSE)&amp;VLOOKUP(給取!E366,コード表!$J$3:$K$15,2,FALSE)&amp;VLOOKUP(給取!F366,コード表!$M$3:$N$34,2,FALSE)))</f>
        <v>0</v>
      </c>
      <c r="C362" s="11" t="str">
        <f>給取!I366&amp;" "&amp;給取!J366</f>
        <v xml:space="preserve"> </v>
      </c>
      <c r="D362" s="17" t="str">
        <f>給取!G366&amp;"　"&amp;給取!H366</f>
        <v>　</v>
      </c>
      <c r="E362" s="18" t="str">
        <f>IF(ISERROR(VLOOKUP(給取!K366,コード表!$D$3:$E$7,2,FALSE)&amp;VLOOKUP(給取!L366,コード表!$G$3:$H$67,2,FALSE)&amp;VLOOKUP(給取!M366,コード表!$J$3:$K$15,2,FALSE)&amp;VLOOKUP(給取!N366,コード表!$M$3:$N$34,2,FALSE)),"",VLOOKUP(給取!K366,コード表!$D$3:$E$7,2,FALSE)&amp;VLOOKUP(給取!L366,コード表!$G$3:$H$67,2,FALSE)&amp;VLOOKUP(給取!M366,コード表!$J$3:$K$15,2,FALSE)&amp;VLOOKUP(給取!N366,コード表!$M$3:$N$34,2,FALSE))</f>
        <v/>
      </c>
      <c r="F362" s="18"/>
      <c r="G362" s="18"/>
      <c r="H362" s="18" t="str">
        <f>IF(ISERROR(VLOOKUP(給取!O366,コード表!$S$3:$T$11,2,FALSE)),"",VLOOKUP(給取!O366,コード表!$S$3:$T$11,2,FALSE))</f>
        <v/>
      </c>
      <c r="I362" s="18" t="str">
        <f>IF(ISERROR(VLOOKUP(給取!P366,コード表!$D$3:$E$7,2,FALSE)&amp;VLOOKUP(給取!Q366,コード表!$G$3:$H$67,2,FALSE)&amp;VLOOKUP(給取!R366,コード表!$J$3:$K$15,2,FALSE)&amp;VLOOKUP(給取!S366,コード表!$M$3:$N$34,2,FALSE)),"",VLOOKUP(給取!P366,コード表!$D$3:$E$7,2,FALSE)&amp;VLOOKUP(給取!Q366,コード表!$G$3:$H$67,2,FALSE)&amp;VLOOKUP(給取!R366,コード表!$J$3:$K$15,2,FALSE)&amp;VLOOKUP(給取!S366,コード表!$M$3:$N$34,2,FALSE))</f>
        <v/>
      </c>
      <c r="J362" s="8">
        <f>給取!T366</f>
        <v>0</v>
      </c>
      <c r="K362" s="8" t="str">
        <f>IF(ISERROR(VLOOKUP(給取!U366,コード表!$P$3:$Q$52,2,FALSE)),"",VLOOKUP(給取!U366,コード表!$P$3:$Q$52,2,FALSE))</f>
        <v/>
      </c>
    </row>
    <row r="363" spans="1:11" ht="20.100000000000001" customHeight="1" x14ac:dyDescent="0.15">
      <c r="A363" s="8">
        <v>711</v>
      </c>
      <c r="B363" s="18" t="b">
        <f>IF(給取!B367="出",IF(ISERROR(VLOOKUP(給取!C367,コード表!$D$3:$E$7,2,FALSE)&amp;VLOOKUP(給取!D367,コード表!$G$3:$H$67,2,FALSE)&amp;VLOOKUP(給取!E367,コード表!$J$3:$K$15,2,FALSE)&amp;VLOOKUP(給取!F367,コード表!$M$3:$N$34,2,FALSE)),"",VLOOKUP(給取!C367,コード表!$D$3:$E$7,2,FALSE)&amp;VLOOKUP(給取!D367,コード表!$G$3:$H$67,2,FALSE)&amp;VLOOKUP(給取!E367,コード表!$J$3:$K$15,2,FALSE)&amp;VLOOKUP(給取!F367,コード表!$M$3:$N$34,2,FALSE)))</f>
        <v>0</v>
      </c>
      <c r="C363" s="11" t="str">
        <f>給取!I367&amp;" "&amp;給取!J367</f>
        <v xml:space="preserve"> </v>
      </c>
      <c r="D363" s="17" t="str">
        <f>給取!G367&amp;"　"&amp;給取!H367</f>
        <v>　</v>
      </c>
      <c r="E363" s="18" t="str">
        <f>IF(ISERROR(VLOOKUP(給取!K367,コード表!$D$3:$E$7,2,FALSE)&amp;VLOOKUP(給取!L367,コード表!$G$3:$H$67,2,FALSE)&amp;VLOOKUP(給取!M367,コード表!$J$3:$K$15,2,FALSE)&amp;VLOOKUP(給取!N367,コード表!$M$3:$N$34,2,FALSE)),"",VLOOKUP(給取!K367,コード表!$D$3:$E$7,2,FALSE)&amp;VLOOKUP(給取!L367,コード表!$G$3:$H$67,2,FALSE)&amp;VLOOKUP(給取!M367,コード表!$J$3:$K$15,2,FALSE)&amp;VLOOKUP(給取!N367,コード表!$M$3:$N$34,2,FALSE))</f>
        <v/>
      </c>
      <c r="F363" s="18"/>
      <c r="G363" s="18"/>
      <c r="H363" s="18" t="str">
        <f>IF(ISERROR(VLOOKUP(給取!O367,コード表!$S$3:$T$11,2,FALSE)),"",VLOOKUP(給取!O367,コード表!$S$3:$T$11,2,FALSE))</f>
        <v/>
      </c>
      <c r="I363" s="18" t="str">
        <f>IF(ISERROR(VLOOKUP(給取!P367,コード表!$D$3:$E$7,2,FALSE)&amp;VLOOKUP(給取!Q367,コード表!$G$3:$H$67,2,FALSE)&amp;VLOOKUP(給取!R367,コード表!$J$3:$K$15,2,FALSE)&amp;VLOOKUP(給取!S367,コード表!$M$3:$N$34,2,FALSE)),"",VLOOKUP(給取!P367,コード表!$D$3:$E$7,2,FALSE)&amp;VLOOKUP(給取!Q367,コード表!$G$3:$H$67,2,FALSE)&amp;VLOOKUP(給取!R367,コード表!$J$3:$K$15,2,FALSE)&amp;VLOOKUP(給取!S367,コード表!$M$3:$N$34,2,FALSE))</f>
        <v/>
      </c>
      <c r="J363" s="8">
        <f>給取!T367</f>
        <v>0</v>
      </c>
      <c r="K363" s="8" t="str">
        <f>IF(ISERROR(VLOOKUP(給取!U367,コード表!$P$3:$Q$52,2,FALSE)),"",VLOOKUP(給取!U367,コード表!$P$3:$Q$52,2,FALSE))</f>
        <v/>
      </c>
    </row>
    <row r="364" spans="1:11" ht="20.100000000000001" customHeight="1" x14ac:dyDescent="0.15">
      <c r="A364" s="8">
        <v>711</v>
      </c>
      <c r="B364" s="18" t="b">
        <f>IF(給取!B368="出",IF(ISERROR(VLOOKUP(給取!C368,コード表!$D$3:$E$7,2,FALSE)&amp;VLOOKUP(給取!D368,コード表!$G$3:$H$67,2,FALSE)&amp;VLOOKUP(給取!E368,コード表!$J$3:$K$15,2,FALSE)&amp;VLOOKUP(給取!F368,コード表!$M$3:$N$34,2,FALSE)),"",VLOOKUP(給取!C368,コード表!$D$3:$E$7,2,FALSE)&amp;VLOOKUP(給取!D368,コード表!$G$3:$H$67,2,FALSE)&amp;VLOOKUP(給取!E368,コード表!$J$3:$K$15,2,FALSE)&amp;VLOOKUP(給取!F368,コード表!$M$3:$N$34,2,FALSE)))</f>
        <v>0</v>
      </c>
      <c r="C364" s="11" t="str">
        <f>給取!I368&amp;" "&amp;給取!J368</f>
        <v xml:space="preserve"> </v>
      </c>
      <c r="D364" s="17" t="str">
        <f>給取!G368&amp;"　"&amp;給取!H368</f>
        <v>　</v>
      </c>
      <c r="E364" s="18" t="str">
        <f>IF(ISERROR(VLOOKUP(給取!K368,コード表!$D$3:$E$7,2,FALSE)&amp;VLOOKUP(給取!L368,コード表!$G$3:$H$67,2,FALSE)&amp;VLOOKUP(給取!M368,コード表!$J$3:$K$15,2,FALSE)&amp;VLOOKUP(給取!N368,コード表!$M$3:$N$34,2,FALSE)),"",VLOOKUP(給取!K368,コード表!$D$3:$E$7,2,FALSE)&amp;VLOOKUP(給取!L368,コード表!$G$3:$H$67,2,FALSE)&amp;VLOOKUP(給取!M368,コード表!$J$3:$K$15,2,FALSE)&amp;VLOOKUP(給取!N368,コード表!$M$3:$N$34,2,FALSE))</f>
        <v/>
      </c>
      <c r="F364" s="18"/>
      <c r="G364" s="18"/>
      <c r="H364" s="18" t="str">
        <f>IF(ISERROR(VLOOKUP(給取!O368,コード表!$S$3:$T$11,2,FALSE)),"",VLOOKUP(給取!O368,コード表!$S$3:$T$11,2,FALSE))</f>
        <v/>
      </c>
      <c r="I364" s="18" t="str">
        <f>IF(ISERROR(VLOOKUP(給取!P368,コード表!$D$3:$E$7,2,FALSE)&amp;VLOOKUP(給取!Q368,コード表!$G$3:$H$67,2,FALSE)&amp;VLOOKUP(給取!R368,コード表!$J$3:$K$15,2,FALSE)&amp;VLOOKUP(給取!S368,コード表!$M$3:$N$34,2,FALSE)),"",VLOOKUP(給取!P368,コード表!$D$3:$E$7,2,FALSE)&amp;VLOOKUP(給取!Q368,コード表!$G$3:$H$67,2,FALSE)&amp;VLOOKUP(給取!R368,コード表!$J$3:$K$15,2,FALSE)&amp;VLOOKUP(給取!S368,コード表!$M$3:$N$34,2,FALSE))</f>
        <v/>
      </c>
      <c r="J364" s="8">
        <f>給取!T368</f>
        <v>0</v>
      </c>
      <c r="K364" s="8" t="str">
        <f>IF(ISERROR(VLOOKUP(給取!U368,コード表!$P$3:$Q$52,2,FALSE)),"",VLOOKUP(給取!U368,コード表!$P$3:$Q$52,2,FALSE))</f>
        <v/>
      </c>
    </row>
    <row r="365" spans="1:11" ht="20.100000000000001" customHeight="1" x14ac:dyDescent="0.15">
      <c r="A365" s="8">
        <v>711</v>
      </c>
      <c r="B365" s="18" t="b">
        <f>IF(給取!B369="出",IF(ISERROR(VLOOKUP(給取!C369,コード表!$D$3:$E$7,2,FALSE)&amp;VLOOKUP(給取!D369,コード表!$G$3:$H$67,2,FALSE)&amp;VLOOKUP(給取!E369,コード表!$J$3:$K$15,2,FALSE)&amp;VLOOKUP(給取!F369,コード表!$M$3:$N$34,2,FALSE)),"",VLOOKUP(給取!C369,コード表!$D$3:$E$7,2,FALSE)&amp;VLOOKUP(給取!D369,コード表!$G$3:$H$67,2,FALSE)&amp;VLOOKUP(給取!E369,コード表!$J$3:$K$15,2,FALSE)&amp;VLOOKUP(給取!F369,コード表!$M$3:$N$34,2,FALSE)))</f>
        <v>0</v>
      </c>
      <c r="C365" s="11" t="str">
        <f>給取!I369&amp;" "&amp;給取!J369</f>
        <v xml:space="preserve"> </v>
      </c>
      <c r="D365" s="17" t="str">
        <f>給取!G369&amp;"　"&amp;給取!H369</f>
        <v>　</v>
      </c>
      <c r="E365" s="18" t="str">
        <f>IF(ISERROR(VLOOKUP(給取!K369,コード表!$D$3:$E$7,2,FALSE)&amp;VLOOKUP(給取!L369,コード表!$G$3:$H$67,2,FALSE)&amp;VLOOKUP(給取!M369,コード表!$J$3:$K$15,2,FALSE)&amp;VLOOKUP(給取!N369,コード表!$M$3:$N$34,2,FALSE)),"",VLOOKUP(給取!K369,コード表!$D$3:$E$7,2,FALSE)&amp;VLOOKUP(給取!L369,コード表!$G$3:$H$67,2,FALSE)&amp;VLOOKUP(給取!M369,コード表!$J$3:$K$15,2,FALSE)&amp;VLOOKUP(給取!N369,コード表!$M$3:$N$34,2,FALSE))</f>
        <v/>
      </c>
      <c r="F365" s="18"/>
      <c r="G365" s="18"/>
      <c r="H365" s="18" t="str">
        <f>IF(ISERROR(VLOOKUP(給取!O369,コード表!$S$3:$T$11,2,FALSE)),"",VLOOKUP(給取!O369,コード表!$S$3:$T$11,2,FALSE))</f>
        <v/>
      </c>
      <c r="I365" s="18" t="str">
        <f>IF(ISERROR(VLOOKUP(給取!P369,コード表!$D$3:$E$7,2,FALSE)&amp;VLOOKUP(給取!Q369,コード表!$G$3:$H$67,2,FALSE)&amp;VLOOKUP(給取!R369,コード表!$J$3:$K$15,2,FALSE)&amp;VLOOKUP(給取!S369,コード表!$M$3:$N$34,2,FALSE)),"",VLOOKUP(給取!P369,コード表!$D$3:$E$7,2,FALSE)&amp;VLOOKUP(給取!Q369,コード表!$G$3:$H$67,2,FALSE)&amp;VLOOKUP(給取!R369,コード表!$J$3:$K$15,2,FALSE)&amp;VLOOKUP(給取!S369,コード表!$M$3:$N$34,2,FALSE))</f>
        <v/>
      </c>
      <c r="J365" s="8">
        <f>給取!T369</f>
        <v>0</v>
      </c>
      <c r="K365" s="8" t="str">
        <f>IF(ISERROR(VLOOKUP(給取!U369,コード表!$P$3:$Q$52,2,FALSE)),"",VLOOKUP(給取!U369,コード表!$P$3:$Q$52,2,FALSE))</f>
        <v/>
      </c>
    </row>
    <row r="366" spans="1:11" ht="20.100000000000001" customHeight="1" x14ac:dyDescent="0.15">
      <c r="A366" s="8">
        <v>711</v>
      </c>
      <c r="B366" s="18" t="b">
        <f>IF(給取!B370="出",IF(ISERROR(VLOOKUP(給取!C370,コード表!$D$3:$E$7,2,FALSE)&amp;VLOOKUP(給取!D370,コード表!$G$3:$H$67,2,FALSE)&amp;VLOOKUP(給取!E370,コード表!$J$3:$K$15,2,FALSE)&amp;VLOOKUP(給取!F370,コード表!$M$3:$N$34,2,FALSE)),"",VLOOKUP(給取!C370,コード表!$D$3:$E$7,2,FALSE)&amp;VLOOKUP(給取!D370,コード表!$G$3:$H$67,2,FALSE)&amp;VLOOKUP(給取!E370,コード表!$J$3:$K$15,2,FALSE)&amp;VLOOKUP(給取!F370,コード表!$M$3:$N$34,2,FALSE)))</f>
        <v>0</v>
      </c>
      <c r="C366" s="11" t="str">
        <f>給取!I370&amp;" "&amp;給取!J370</f>
        <v xml:space="preserve"> </v>
      </c>
      <c r="D366" s="17" t="str">
        <f>給取!G370&amp;"　"&amp;給取!H370</f>
        <v>　</v>
      </c>
      <c r="E366" s="18" t="str">
        <f>IF(ISERROR(VLOOKUP(給取!K370,コード表!$D$3:$E$7,2,FALSE)&amp;VLOOKUP(給取!L370,コード表!$G$3:$H$67,2,FALSE)&amp;VLOOKUP(給取!M370,コード表!$J$3:$K$15,2,FALSE)&amp;VLOOKUP(給取!N370,コード表!$M$3:$N$34,2,FALSE)),"",VLOOKUP(給取!K370,コード表!$D$3:$E$7,2,FALSE)&amp;VLOOKUP(給取!L370,コード表!$G$3:$H$67,2,FALSE)&amp;VLOOKUP(給取!M370,コード表!$J$3:$K$15,2,FALSE)&amp;VLOOKUP(給取!N370,コード表!$M$3:$N$34,2,FALSE))</f>
        <v/>
      </c>
      <c r="F366" s="18"/>
      <c r="G366" s="18"/>
      <c r="H366" s="18" t="str">
        <f>IF(ISERROR(VLOOKUP(給取!O370,コード表!$S$3:$T$11,2,FALSE)),"",VLOOKUP(給取!O370,コード表!$S$3:$T$11,2,FALSE))</f>
        <v/>
      </c>
      <c r="I366" s="18" t="str">
        <f>IF(ISERROR(VLOOKUP(給取!P370,コード表!$D$3:$E$7,2,FALSE)&amp;VLOOKUP(給取!Q370,コード表!$G$3:$H$67,2,FALSE)&amp;VLOOKUP(給取!R370,コード表!$J$3:$K$15,2,FALSE)&amp;VLOOKUP(給取!S370,コード表!$M$3:$N$34,2,FALSE)),"",VLOOKUP(給取!P370,コード表!$D$3:$E$7,2,FALSE)&amp;VLOOKUP(給取!Q370,コード表!$G$3:$H$67,2,FALSE)&amp;VLOOKUP(給取!R370,コード表!$J$3:$K$15,2,FALSE)&amp;VLOOKUP(給取!S370,コード表!$M$3:$N$34,2,FALSE))</f>
        <v/>
      </c>
      <c r="J366" s="8">
        <f>給取!T370</f>
        <v>0</v>
      </c>
      <c r="K366" s="8" t="str">
        <f>IF(ISERROR(VLOOKUP(給取!U370,コード表!$P$3:$Q$52,2,FALSE)),"",VLOOKUP(給取!U370,コード表!$P$3:$Q$52,2,FALSE))</f>
        <v/>
      </c>
    </row>
    <row r="367" spans="1:11" ht="20.100000000000001" customHeight="1" x14ac:dyDescent="0.15">
      <c r="A367" s="8">
        <v>711</v>
      </c>
      <c r="B367" s="18" t="b">
        <f>IF(給取!B371="出",IF(ISERROR(VLOOKUP(給取!C371,コード表!$D$3:$E$7,2,FALSE)&amp;VLOOKUP(給取!D371,コード表!$G$3:$H$67,2,FALSE)&amp;VLOOKUP(給取!E371,コード表!$J$3:$K$15,2,FALSE)&amp;VLOOKUP(給取!F371,コード表!$M$3:$N$34,2,FALSE)),"",VLOOKUP(給取!C371,コード表!$D$3:$E$7,2,FALSE)&amp;VLOOKUP(給取!D371,コード表!$G$3:$H$67,2,FALSE)&amp;VLOOKUP(給取!E371,コード表!$J$3:$K$15,2,FALSE)&amp;VLOOKUP(給取!F371,コード表!$M$3:$N$34,2,FALSE)))</f>
        <v>0</v>
      </c>
      <c r="C367" s="11" t="str">
        <f>給取!I371&amp;" "&amp;給取!J371</f>
        <v xml:space="preserve"> </v>
      </c>
      <c r="D367" s="17" t="str">
        <f>給取!G371&amp;"　"&amp;給取!H371</f>
        <v>　</v>
      </c>
      <c r="E367" s="18" t="str">
        <f>IF(ISERROR(VLOOKUP(給取!K371,コード表!$D$3:$E$7,2,FALSE)&amp;VLOOKUP(給取!L371,コード表!$G$3:$H$67,2,FALSE)&amp;VLOOKUP(給取!M371,コード表!$J$3:$K$15,2,FALSE)&amp;VLOOKUP(給取!N371,コード表!$M$3:$N$34,2,FALSE)),"",VLOOKUP(給取!K371,コード表!$D$3:$E$7,2,FALSE)&amp;VLOOKUP(給取!L371,コード表!$G$3:$H$67,2,FALSE)&amp;VLOOKUP(給取!M371,コード表!$J$3:$K$15,2,FALSE)&amp;VLOOKUP(給取!N371,コード表!$M$3:$N$34,2,FALSE))</f>
        <v/>
      </c>
      <c r="F367" s="18"/>
      <c r="G367" s="18"/>
      <c r="H367" s="18" t="str">
        <f>IF(ISERROR(VLOOKUP(給取!O371,コード表!$S$3:$T$11,2,FALSE)),"",VLOOKUP(給取!O371,コード表!$S$3:$T$11,2,FALSE))</f>
        <v/>
      </c>
      <c r="I367" s="18" t="str">
        <f>IF(ISERROR(VLOOKUP(給取!P371,コード表!$D$3:$E$7,2,FALSE)&amp;VLOOKUP(給取!Q371,コード表!$G$3:$H$67,2,FALSE)&amp;VLOOKUP(給取!R371,コード表!$J$3:$K$15,2,FALSE)&amp;VLOOKUP(給取!S371,コード表!$M$3:$N$34,2,FALSE)),"",VLOOKUP(給取!P371,コード表!$D$3:$E$7,2,FALSE)&amp;VLOOKUP(給取!Q371,コード表!$G$3:$H$67,2,FALSE)&amp;VLOOKUP(給取!R371,コード表!$J$3:$K$15,2,FALSE)&amp;VLOOKUP(給取!S371,コード表!$M$3:$N$34,2,FALSE))</f>
        <v/>
      </c>
      <c r="J367" s="8">
        <f>給取!T371</f>
        <v>0</v>
      </c>
      <c r="K367" s="8" t="str">
        <f>IF(ISERROR(VLOOKUP(給取!U371,コード表!$P$3:$Q$52,2,FALSE)),"",VLOOKUP(給取!U371,コード表!$P$3:$Q$52,2,FALSE))</f>
        <v/>
      </c>
    </row>
    <row r="368" spans="1:11" ht="20.100000000000001" customHeight="1" x14ac:dyDescent="0.15">
      <c r="A368" s="8">
        <v>711</v>
      </c>
      <c r="B368" s="18" t="b">
        <f>IF(給取!B372="出",IF(ISERROR(VLOOKUP(給取!C372,コード表!$D$3:$E$7,2,FALSE)&amp;VLOOKUP(給取!D372,コード表!$G$3:$H$67,2,FALSE)&amp;VLOOKUP(給取!E372,コード表!$J$3:$K$15,2,FALSE)&amp;VLOOKUP(給取!F372,コード表!$M$3:$N$34,2,FALSE)),"",VLOOKUP(給取!C372,コード表!$D$3:$E$7,2,FALSE)&amp;VLOOKUP(給取!D372,コード表!$G$3:$H$67,2,FALSE)&amp;VLOOKUP(給取!E372,コード表!$J$3:$K$15,2,FALSE)&amp;VLOOKUP(給取!F372,コード表!$M$3:$N$34,2,FALSE)))</f>
        <v>0</v>
      </c>
      <c r="C368" s="11" t="str">
        <f>給取!I372&amp;" "&amp;給取!J372</f>
        <v xml:space="preserve"> </v>
      </c>
      <c r="D368" s="17" t="str">
        <f>給取!G372&amp;"　"&amp;給取!H372</f>
        <v>　</v>
      </c>
      <c r="E368" s="18" t="str">
        <f>IF(ISERROR(VLOOKUP(給取!K372,コード表!$D$3:$E$7,2,FALSE)&amp;VLOOKUP(給取!L372,コード表!$G$3:$H$67,2,FALSE)&amp;VLOOKUP(給取!M372,コード表!$J$3:$K$15,2,FALSE)&amp;VLOOKUP(給取!N372,コード表!$M$3:$N$34,2,FALSE)),"",VLOOKUP(給取!K372,コード表!$D$3:$E$7,2,FALSE)&amp;VLOOKUP(給取!L372,コード表!$G$3:$H$67,2,FALSE)&amp;VLOOKUP(給取!M372,コード表!$J$3:$K$15,2,FALSE)&amp;VLOOKUP(給取!N372,コード表!$M$3:$N$34,2,FALSE))</f>
        <v/>
      </c>
      <c r="F368" s="18"/>
      <c r="G368" s="18"/>
      <c r="H368" s="18" t="str">
        <f>IF(ISERROR(VLOOKUP(給取!O372,コード表!$S$3:$T$11,2,FALSE)),"",VLOOKUP(給取!O372,コード表!$S$3:$T$11,2,FALSE))</f>
        <v/>
      </c>
      <c r="I368" s="18" t="str">
        <f>IF(ISERROR(VLOOKUP(給取!P372,コード表!$D$3:$E$7,2,FALSE)&amp;VLOOKUP(給取!Q372,コード表!$G$3:$H$67,2,FALSE)&amp;VLOOKUP(給取!R372,コード表!$J$3:$K$15,2,FALSE)&amp;VLOOKUP(給取!S372,コード表!$M$3:$N$34,2,FALSE)),"",VLOOKUP(給取!P372,コード表!$D$3:$E$7,2,FALSE)&amp;VLOOKUP(給取!Q372,コード表!$G$3:$H$67,2,FALSE)&amp;VLOOKUP(給取!R372,コード表!$J$3:$K$15,2,FALSE)&amp;VLOOKUP(給取!S372,コード表!$M$3:$N$34,2,FALSE))</f>
        <v/>
      </c>
      <c r="J368" s="8">
        <f>給取!T372</f>
        <v>0</v>
      </c>
      <c r="K368" s="8" t="str">
        <f>IF(ISERROR(VLOOKUP(給取!U372,コード表!$P$3:$Q$52,2,FALSE)),"",VLOOKUP(給取!U372,コード表!$P$3:$Q$52,2,FALSE))</f>
        <v/>
      </c>
    </row>
    <row r="369" spans="1:11" ht="20.100000000000001" customHeight="1" x14ac:dyDescent="0.15">
      <c r="A369" s="8">
        <v>711</v>
      </c>
      <c r="B369" s="18" t="b">
        <f>IF(給取!B373="出",IF(ISERROR(VLOOKUP(給取!C373,コード表!$D$3:$E$7,2,FALSE)&amp;VLOOKUP(給取!D373,コード表!$G$3:$H$67,2,FALSE)&amp;VLOOKUP(給取!E373,コード表!$J$3:$K$15,2,FALSE)&amp;VLOOKUP(給取!F373,コード表!$M$3:$N$34,2,FALSE)),"",VLOOKUP(給取!C373,コード表!$D$3:$E$7,2,FALSE)&amp;VLOOKUP(給取!D373,コード表!$G$3:$H$67,2,FALSE)&amp;VLOOKUP(給取!E373,コード表!$J$3:$K$15,2,FALSE)&amp;VLOOKUP(給取!F373,コード表!$M$3:$N$34,2,FALSE)))</f>
        <v>0</v>
      </c>
      <c r="C369" s="11" t="str">
        <f>給取!I373&amp;" "&amp;給取!J373</f>
        <v xml:space="preserve"> </v>
      </c>
      <c r="D369" s="17" t="str">
        <f>給取!G373&amp;"　"&amp;給取!H373</f>
        <v>　</v>
      </c>
      <c r="E369" s="18" t="str">
        <f>IF(ISERROR(VLOOKUP(給取!K373,コード表!$D$3:$E$7,2,FALSE)&amp;VLOOKUP(給取!L373,コード表!$G$3:$H$67,2,FALSE)&amp;VLOOKUP(給取!M373,コード表!$J$3:$K$15,2,FALSE)&amp;VLOOKUP(給取!N373,コード表!$M$3:$N$34,2,FALSE)),"",VLOOKUP(給取!K373,コード表!$D$3:$E$7,2,FALSE)&amp;VLOOKUP(給取!L373,コード表!$G$3:$H$67,2,FALSE)&amp;VLOOKUP(給取!M373,コード表!$J$3:$K$15,2,FALSE)&amp;VLOOKUP(給取!N373,コード表!$M$3:$N$34,2,FALSE))</f>
        <v/>
      </c>
      <c r="F369" s="18"/>
      <c r="G369" s="18"/>
      <c r="H369" s="18" t="str">
        <f>IF(ISERROR(VLOOKUP(給取!O373,コード表!$S$3:$T$11,2,FALSE)),"",VLOOKUP(給取!O373,コード表!$S$3:$T$11,2,FALSE))</f>
        <v/>
      </c>
      <c r="I369" s="18" t="str">
        <f>IF(ISERROR(VLOOKUP(給取!P373,コード表!$D$3:$E$7,2,FALSE)&amp;VLOOKUP(給取!Q373,コード表!$G$3:$H$67,2,FALSE)&amp;VLOOKUP(給取!R373,コード表!$J$3:$K$15,2,FALSE)&amp;VLOOKUP(給取!S373,コード表!$M$3:$N$34,2,FALSE)),"",VLOOKUP(給取!P373,コード表!$D$3:$E$7,2,FALSE)&amp;VLOOKUP(給取!Q373,コード表!$G$3:$H$67,2,FALSE)&amp;VLOOKUP(給取!R373,コード表!$J$3:$K$15,2,FALSE)&amp;VLOOKUP(給取!S373,コード表!$M$3:$N$34,2,FALSE))</f>
        <v/>
      </c>
      <c r="J369" s="8">
        <f>給取!T373</f>
        <v>0</v>
      </c>
      <c r="K369" s="8" t="str">
        <f>IF(ISERROR(VLOOKUP(給取!U373,コード表!$P$3:$Q$52,2,FALSE)),"",VLOOKUP(給取!U373,コード表!$P$3:$Q$52,2,FALSE))</f>
        <v/>
      </c>
    </row>
    <row r="370" spans="1:11" ht="20.100000000000001" customHeight="1" x14ac:dyDescent="0.15">
      <c r="A370" s="8">
        <v>711</v>
      </c>
      <c r="B370" s="18" t="b">
        <f>IF(給取!B374="出",IF(ISERROR(VLOOKUP(給取!C374,コード表!$D$3:$E$7,2,FALSE)&amp;VLOOKUP(給取!D374,コード表!$G$3:$H$67,2,FALSE)&amp;VLOOKUP(給取!E374,コード表!$J$3:$K$15,2,FALSE)&amp;VLOOKUP(給取!F374,コード表!$M$3:$N$34,2,FALSE)),"",VLOOKUP(給取!C374,コード表!$D$3:$E$7,2,FALSE)&amp;VLOOKUP(給取!D374,コード表!$G$3:$H$67,2,FALSE)&amp;VLOOKUP(給取!E374,コード表!$J$3:$K$15,2,FALSE)&amp;VLOOKUP(給取!F374,コード表!$M$3:$N$34,2,FALSE)))</f>
        <v>0</v>
      </c>
      <c r="C370" s="11" t="str">
        <f>給取!I374&amp;" "&amp;給取!J374</f>
        <v xml:space="preserve"> </v>
      </c>
      <c r="D370" s="17" t="str">
        <f>給取!G374&amp;"　"&amp;給取!H374</f>
        <v>　</v>
      </c>
      <c r="E370" s="18" t="str">
        <f>IF(ISERROR(VLOOKUP(給取!K374,コード表!$D$3:$E$7,2,FALSE)&amp;VLOOKUP(給取!L374,コード表!$G$3:$H$67,2,FALSE)&amp;VLOOKUP(給取!M374,コード表!$J$3:$K$15,2,FALSE)&amp;VLOOKUP(給取!N374,コード表!$M$3:$N$34,2,FALSE)),"",VLOOKUP(給取!K374,コード表!$D$3:$E$7,2,FALSE)&amp;VLOOKUP(給取!L374,コード表!$G$3:$H$67,2,FALSE)&amp;VLOOKUP(給取!M374,コード表!$J$3:$K$15,2,FALSE)&amp;VLOOKUP(給取!N374,コード表!$M$3:$N$34,2,FALSE))</f>
        <v/>
      </c>
      <c r="F370" s="18"/>
      <c r="G370" s="18"/>
      <c r="H370" s="18" t="str">
        <f>IF(ISERROR(VLOOKUP(給取!O374,コード表!$S$3:$T$11,2,FALSE)),"",VLOOKUP(給取!O374,コード表!$S$3:$T$11,2,FALSE))</f>
        <v/>
      </c>
      <c r="I370" s="18" t="str">
        <f>IF(ISERROR(VLOOKUP(給取!P374,コード表!$D$3:$E$7,2,FALSE)&amp;VLOOKUP(給取!Q374,コード表!$G$3:$H$67,2,FALSE)&amp;VLOOKUP(給取!R374,コード表!$J$3:$K$15,2,FALSE)&amp;VLOOKUP(給取!S374,コード表!$M$3:$N$34,2,FALSE)),"",VLOOKUP(給取!P374,コード表!$D$3:$E$7,2,FALSE)&amp;VLOOKUP(給取!Q374,コード表!$G$3:$H$67,2,FALSE)&amp;VLOOKUP(給取!R374,コード表!$J$3:$K$15,2,FALSE)&amp;VLOOKUP(給取!S374,コード表!$M$3:$N$34,2,FALSE))</f>
        <v/>
      </c>
      <c r="J370" s="8">
        <f>給取!T374</f>
        <v>0</v>
      </c>
      <c r="K370" s="8" t="str">
        <f>IF(ISERROR(VLOOKUP(給取!U374,コード表!$P$3:$Q$52,2,FALSE)),"",VLOOKUP(給取!U374,コード表!$P$3:$Q$52,2,FALSE))</f>
        <v/>
      </c>
    </row>
    <row r="371" spans="1:11" ht="20.100000000000001" customHeight="1" x14ac:dyDescent="0.15">
      <c r="A371" s="8">
        <v>711</v>
      </c>
      <c r="B371" s="18" t="b">
        <f>IF(給取!B375="出",IF(ISERROR(VLOOKUP(給取!C375,コード表!$D$3:$E$7,2,FALSE)&amp;VLOOKUP(給取!D375,コード表!$G$3:$H$67,2,FALSE)&amp;VLOOKUP(給取!E375,コード表!$J$3:$K$15,2,FALSE)&amp;VLOOKUP(給取!F375,コード表!$M$3:$N$34,2,FALSE)),"",VLOOKUP(給取!C375,コード表!$D$3:$E$7,2,FALSE)&amp;VLOOKUP(給取!D375,コード表!$G$3:$H$67,2,FALSE)&amp;VLOOKUP(給取!E375,コード表!$J$3:$K$15,2,FALSE)&amp;VLOOKUP(給取!F375,コード表!$M$3:$N$34,2,FALSE)))</f>
        <v>0</v>
      </c>
      <c r="C371" s="11" t="str">
        <f>給取!I375&amp;" "&amp;給取!J375</f>
        <v xml:space="preserve"> </v>
      </c>
      <c r="D371" s="17" t="str">
        <f>給取!G375&amp;"　"&amp;給取!H375</f>
        <v>　</v>
      </c>
      <c r="E371" s="18" t="str">
        <f>IF(ISERROR(VLOOKUP(給取!K375,コード表!$D$3:$E$7,2,FALSE)&amp;VLOOKUP(給取!L375,コード表!$G$3:$H$67,2,FALSE)&amp;VLOOKUP(給取!M375,コード表!$J$3:$K$15,2,FALSE)&amp;VLOOKUP(給取!N375,コード表!$M$3:$N$34,2,FALSE)),"",VLOOKUP(給取!K375,コード表!$D$3:$E$7,2,FALSE)&amp;VLOOKUP(給取!L375,コード表!$G$3:$H$67,2,FALSE)&amp;VLOOKUP(給取!M375,コード表!$J$3:$K$15,2,FALSE)&amp;VLOOKUP(給取!N375,コード表!$M$3:$N$34,2,FALSE))</f>
        <v/>
      </c>
      <c r="F371" s="18"/>
      <c r="G371" s="18"/>
      <c r="H371" s="18" t="str">
        <f>IF(ISERROR(VLOOKUP(給取!O375,コード表!$S$3:$T$11,2,FALSE)),"",VLOOKUP(給取!O375,コード表!$S$3:$T$11,2,FALSE))</f>
        <v/>
      </c>
      <c r="I371" s="18" t="str">
        <f>IF(ISERROR(VLOOKUP(給取!P375,コード表!$D$3:$E$7,2,FALSE)&amp;VLOOKUP(給取!Q375,コード表!$G$3:$H$67,2,FALSE)&amp;VLOOKUP(給取!R375,コード表!$J$3:$K$15,2,FALSE)&amp;VLOOKUP(給取!S375,コード表!$M$3:$N$34,2,FALSE)),"",VLOOKUP(給取!P375,コード表!$D$3:$E$7,2,FALSE)&amp;VLOOKUP(給取!Q375,コード表!$G$3:$H$67,2,FALSE)&amp;VLOOKUP(給取!R375,コード表!$J$3:$K$15,2,FALSE)&amp;VLOOKUP(給取!S375,コード表!$M$3:$N$34,2,FALSE))</f>
        <v/>
      </c>
      <c r="J371" s="8">
        <f>給取!T375</f>
        <v>0</v>
      </c>
      <c r="K371" s="8" t="str">
        <f>IF(ISERROR(VLOOKUP(給取!U375,コード表!$P$3:$Q$52,2,FALSE)),"",VLOOKUP(給取!U375,コード表!$P$3:$Q$52,2,FALSE))</f>
        <v/>
      </c>
    </row>
    <row r="372" spans="1:11" ht="20.100000000000001" customHeight="1" x14ac:dyDescent="0.15">
      <c r="A372" s="8">
        <v>711</v>
      </c>
      <c r="B372" s="18" t="b">
        <f>IF(給取!B376="出",IF(ISERROR(VLOOKUP(給取!C376,コード表!$D$3:$E$7,2,FALSE)&amp;VLOOKUP(給取!D376,コード表!$G$3:$H$67,2,FALSE)&amp;VLOOKUP(給取!E376,コード表!$J$3:$K$15,2,FALSE)&amp;VLOOKUP(給取!F376,コード表!$M$3:$N$34,2,FALSE)),"",VLOOKUP(給取!C376,コード表!$D$3:$E$7,2,FALSE)&amp;VLOOKUP(給取!D376,コード表!$G$3:$H$67,2,FALSE)&amp;VLOOKUP(給取!E376,コード表!$J$3:$K$15,2,FALSE)&amp;VLOOKUP(給取!F376,コード表!$M$3:$N$34,2,FALSE)))</f>
        <v>0</v>
      </c>
      <c r="C372" s="11" t="str">
        <f>給取!I376&amp;" "&amp;給取!J376</f>
        <v xml:space="preserve"> </v>
      </c>
      <c r="D372" s="17" t="str">
        <f>給取!G376&amp;"　"&amp;給取!H376</f>
        <v>　</v>
      </c>
      <c r="E372" s="18" t="str">
        <f>IF(ISERROR(VLOOKUP(給取!K376,コード表!$D$3:$E$7,2,FALSE)&amp;VLOOKUP(給取!L376,コード表!$G$3:$H$67,2,FALSE)&amp;VLOOKUP(給取!M376,コード表!$J$3:$K$15,2,FALSE)&amp;VLOOKUP(給取!N376,コード表!$M$3:$N$34,2,FALSE)),"",VLOOKUP(給取!K376,コード表!$D$3:$E$7,2,FALSE)&amp;VLOOKUP(給取!L376,コード表!$G$3:$H$67,2,FALSE)&amp;VLOOKUP(給取!M376,コード表!$J$3:$K$15,2,FALSE)&amp;VLOOKUP(給取!N376,コード表!$M$3:$N$34,2,FALSE))</f>
        <v/>
      </c>
      <c r="F372" s="18"/>
      <c r="G372" s="18"/>
      <c r="H372" s="18" t="str">
        <f>IF(ISERROR(VLOOKUP(給取!O376,コード表!$S$3:$T$11,2,FALSE)),"",VLOOKUP(給取!O376,コード表!$S$3:$T$11,2,FALSE))</f>
        <v/>
      </c>
      <c r="I372" s="18" t="str">
        <f>IF(ISERROR(VLOOKUP(給取!P376,コード表!$D$3:$E$7,2,FALSE)&amp;VLOOKUP(給取!Q376,コード表!$G$3:$H$67,2,FALSE)&amp;VLOOKUP(給取!R376,コード表!$J$3:$K$15,2,FALSE)&amp;VLOOKUP(給取!S376,コード表!$M$3:$N$34,2,FALSE)),"",VLOOKUP(給取!P376,コード表!$D$3:$E$7,2,FALSE)&amp;VLOOKUP(給取!Q376,コード表!$G$3:$H$67,2,FALSE)&amp;VLOOKUP(給取!R376,コード表!$J$3:$K$15,2,FALSE)&amp;VLOOKUP(給取!S376,コード表!$M$3:$N$34,2,FALSE))</f>
        <v/>
      </c>
      <c r="J372" s="8">
        <f>給取!T376</f>
        <v>0</v>
      </c>
      <c r="K372" s="8" t="str">
        <f>IF(ISERROR(VLOOKUP(給取!U376,コード表!$P$3:$Q$52,2,FALSE)),"",VLOOKUP(給取!U376,コード表!$P$3:$Q$52,2,FALSE))</f>
        <v/>
      </c>
    </row>
    <row r="373" spans="1:11" ht="20.100000000000001" customHeight="1" x14ac:dyDescent="0.15">
      <c r="A373" s="8">
        <v>711</v>
      </c>
      <c r="B373" s="18" t="b">
        <f>IF(給取!B377="出",IF(ISERROR(VLOOKUP(給取!C377,コード表!$D$3:$E$7,2,FALSE)&amp;VLOOKUP(給取!D377,コード表!$G$3:$H$67,2,FALSE)&amp;VLOOKUP(給取!E377,コード表!$J$3:$K$15,2,FALSE)&amp;VLOOKUP(給取!F377,コード表!$M$3:$N$34,2,FALSE)),"",VLOOKUP(給取!C377,コード表!$D$3:$E$7,2,FALSE)&amp;VLOOKUP(給取!D377,コード表!$G$3:$H$67,2,FALSE)&amp;VLOOKUP(給取!E377,コード表!$J$3:$K$15,2,FALSE)&amp;VLOOKUP(給取!F377,コード表!$M$3:$N$34,2,FALSE)))</f>
        <v>0</v>
      </c>
      <c r="C373" s="11" t="str">
        <f>給取!I377&amp;" "&amp;給取!J377</f>
        <v xml:space="preserve"> </v>
      </c>
      <c r="D373" s="17" t="str">
        <f>給取!G377&amp;"　"&amp;給取!H377</f>
        <v>　</v>
      </c>
      <c r="E373" s="18" t="str">
        <f>IF(ISERROR(VLOOKUP(給取!K377,コード表!$D$3:$E$7,2,FALSE)&amp;VLOOKUP(給取!L377,コード表!$G$3:$H$67,2,FALSE)&amp;VLOOKUP(給取!M377,コード表!$J$3:$K$15,2,FALSE)&amp;VLOOKUP(給取!N377,コード表!$M$3:$N$34,2,FALSE)),"",VLOOKUP(給取!K377,コード表!$D$3:$E$7,2,FALSE)&amp;VLOOKUP(給取!L377,コード表!$G$3:$H$67,2,FALSE)&amp;VLOOKUP(給取!M377,コード表!$J$3:$K$15,2,FALSE)&amp;VLOOKUP(給取!N377,コード表!$M$3:$N$34,2,FALSE))</f>
        <v/>
      </c>
      <c r="F373" s="18"/>
      <c r="G373" s="18"/>
      <c r="H373" s="18" t="str">
        <f>IF(ISERROR(VLOOKUP(給取!O377,コード表!$S$3:$T$11,2,FALSE)),"",VLOOKUP(給取!O377,コード表!$S$3:$T$11,2,FALSE))</f>
        <v/>
      </c>
      <c r="I373" s="18" t="str">
        <f>IF(ISERROR(VLOOKUP(給取!P377,コード表!$D$3:$E$7,2,FALSE)&amp;VLOOKUP(給取!Q377,コード表!$G$3:$H$67,2,FALSE)&amp;VLOOKUP(給取!R377,コード表!$J$3:$K$15,2,FALSE)&amp;VLOOKUP(給取!S377,コード表!$M$3:$N$34,2,FALSE)),"",VLOOKUP(給取!P377,コード表!$D$3:$E$7,2,FALSE)&amp;VLOOKUP(給取!Q377,コード表!$G$3:$H$67,2,FALSE)&amp;VLOOKUP(給取!R377,コード表!$J$3:$K$15,2,FALSE)&amp;VLOOKUP(給取!S377,コード表!$M$3:$N$34,2,FALSE))</f>
        <v/>
      </c>
      <c r="J373" s="8">
        <f>給取!T377</f>
        <v>0</v>
      </c>
      <c r="K373" s="8" t="str">
        <f>IF(ISERROR(VLOOKUP(給取!U377,コード表!$P$3:$Q$52,2,FALSE)),"",VLOOKUP(給取!U377,コード表!$P$3:$Q$52,2,FALSE))</f>
        <v/>
      </c>
    </row>
    <row r="374" spans="1:11" ht="20.100000000000001" customHeight="1" x14ac:dyDescent="0.15">
      <c r="A374" s="8">
        <v>711</v>
      </c>
      <c r="B374" s="18" t="b">
        <f>IF(給取!B378="出",IF(ISERROR(VLOOKUP(給取!C378,コード表!$D$3:$E$7,2,FALSE)&amp;VLOOKUP(給取!D378,コード表!$G$3:$H$67,2,FALSE)&amp;VLOOKUP(給取!E378,コード表!$J$3:$K$15,2,FALSE)&amp;VLOOKUP(給取!F378,コード表!$M$3:$N$34,2,FALSE)),"",VLOOKUP(給取!C378,コード表!$D$3:$E$7,2,FALSE)&amp;VLOOKUP(給取!D378,コード表!$G$3:$H$67,2,FALSE)&amp;VLOOKUP(給取!E378,コード表!$J$3:$K$15,2,FALSE)&amp;VLOOKUP(給取!F378,コード表!$M$3:$N$34,2,FALSE)))</f>
        <v>0</v>
      </c>
      <c r="C374" s="11" t="str">
        <f>給取!I378&amp;" "&amp;給取!J378</f>
        <v xml:space="preserve"> </v>
      </c>
      <c r="D374" s="17" t="str">
        <f>給取!G378&amp;"　"&amp;給取!H378</f>
        <v>　</v>
      </c>
      <c r="E374" s="18" t="str">
        <f>IF(ISERROR(VLOOKUP(給取!K378,コード表!$D$3:$E$7,2,FALSE)&amp;VLOOKUP(給取!L378,コード表!$G$3:$H$67,2,FALSE)&amp;VLOOKUP(給取!M378,コード表!$J$3:$K$15,2,FALSE)&amp;VLOOKUP(給取!N378,コード表!$M$3:$N$34,2,FALSE)),"",VLOOKUP(給取!K378,コード表!$D$3:$E$7,2,FALSE)&amp;VLOOKUP(給取!L378,コード表!$G$3:$H$67,2,FALSE)&amp;VLOOKUP(給取!M378,コード表!$J$3:$K$15,2,FALSE)&amp;VLOOKUP(給取!N378,コード表!$M$3:$N$34,2,FALSE))</f>
        <v/>
      </c>
      <c r="F374" s="18"/>
      <c r="G374" s="18"/>
      <c r="H374" s="18" t="str">
        <f>IF(ISERROR(VLOOKUP(給取!O378,コード表!$S$3:$T$11,2,FALSE)),"",VLOOKUP(給取!O378,コード表!$S$3:$T$11,2,FALSE))</f>
        <v/>
      </c>
      <c r="I374" s="18" t="str">
        <f>IF(ISERROR(VLOOKUP(給取!P378,コード表!$D$3:$E$7,2,FALSE)&amp;VLOOKUP(給取!Q378,コード表!$G$3:$H$67,2,FALSE)&amp;VLOOKUP(給取!R378,コード表!$J$3:$K$15,2,FALSE)&amp;VLOOKUP(給取!S378,コード表!$M$3:$N$34,2,FALSE)),"",VLOOKUP(給取!P378,コード表!$D$3:$E$7,2,FALSE)&amp;VLOOKUP(給取!Q378,コード表!$G$3:$H$67,2,FALSE)&amp;VLOOKUP(給取!R378,コード表!$J$3:$K$15,2,FALSE)&amp;VLOOKUP(給取!S378,コード表!$M$3:$N$34,2,FALSE))</f>
        <v/>
      </c>
      <c r="J374" s="8">
        <f>給取!T378</f>
        <v>0</v>
      </c>
      <c r="K374" s="8" t="str">
        <f>IF(ISERROR(VLOOKUP(給取!U378,コード表!$P$3:$Q$52,2,FALSE)),"",VLOOKUP(給取!U378,コード表!$P$3:$Q$52,2,FALSE))</f>
        <v/>
      </c>
    </row>
    <row r="375" spans="1:11" ht="20.100000000000001" customHeight="1" x14ac:dyDescent="0.15">
      <c r="A375" s="8">
        <v>711</v>
      </c>
      <c r="B375" s="18" t="b">
        <f>IF(給取!B379="出",IF(ISERROR(VLOOKUP(給取!C379,コード表!$D$3:$E$7,2,FALSE)&amp;VLOOKUP(給取!D379,コード表!$G$3:$H$67,2,FALSE)&amp;VLOOKUP(給取!E379,コード表!$J$3:$K$15,2,FALSE)&amp;VLOOKUP(給取!F379,コード表!$M$3:$N$34,2,FALSE)),"",VLOOKUP(給取!C379,コード表!$D$3:$E$7,2,FALSE)&amp;VLOOKUP(給取!D379,コード表!$G$3:$H$67,2,FALSE)&amp;VLOOKUP(給取!E379,コード表!$J$3:$K$15,2,FALSE)&amp;VLOOKUP(給取!F379,コード表!$M$3:$N$34,2,FALSE)))</f>
        <v>0</v>
      </c>
      <c r="C375" s="11" t="str">
        <f>給取!I379&amp;" "&amp;給取!J379</f>
        <v xml:space="preserve"> </v>
      </c>
      <c r="D375" s="17" t="str">
        <f>給取!G379&amp;"　"&amp;給取!H379</f>
        <v>　</v>
      </c>
      <c r="E375" s="18" t="str">
        <f>IF(ISERROR(VLOOKUP(給取!K379,コード表!$D$3:$E$7,2,FALSE)&amp;VLOOKUP(給取!L379,コード表!$G$3:$H$67,2,FALSE)&amp;VLOOKUP(給取!M379,コード表!$J$3:$K$15,2,FALSE)&amp;VLOOKUP(給取!N379,コード表!$M$3:$N$34,2,FALSE)),"",VLOOKUP(給取!K379,コード表!$D$3:$E$7,2,FALSE)&amp;VLOOKUP(給取!L379,コード表!$G$3:$H$67,2,FALSE)&amp;VLOOKUP(給取!M379,コード表!$J$3:$K$15,2,FALSE)&amp;VLOOKUP(給取!N379,コード表!$M$3:$N$34,2,FALSE))</f>
        <v/>
      </c>
      <c r="F375" s="18"/>
      <c r="G375" s="18"/>
      <c r="H375" s="18" t="str">
        <f>IF(ISERROR(VLOOKUP(給取!O379,コード表!$S$3:$T$11,2,FALSE)),"",VLOOKUP(給取!O379,コード表!$S$3:$T$11,2,FALSE))</f>
        <v/>
      </c>
      <c r="I375" s="18" t="str">
        <f>IF(ISERROR(VLOOKUP(給取!P379,コード表!$D$3:$E$7,2,FALSE)&amp;VLOOKUP(給取!Q379,コード表!$G$3:$H$67,2,FALSE)&amp;VLOOKUP(給取!R379,コード表!$J$3:$K$15,2,FALSE)&amp;VLOOKUP(給取!S379,コード表!$M$3:$N$34,2,FALSE)),"",VLOOKUP(給取!P379,コード表!$D$3:$E$7,2,FALSE)&amp;VLOOKUP(給取!Q379,コード表!$G$3:$H$67,2,FALSE)&amp;VLOOKUP(給取!R379,コード表!$J$3:$K$15,2,FALSE)&amp;VLOOKUP(給取!S379,コード表!$M$3:$N$34,2,FALSE))</f>
        <v/>
      </c>
      <c r="J375" s="8">
        <f>給取!T379</f>
        <v>0</v>
      </c>
      <c r="K375" s="8" t="str">
        <f>IF(ISERROR(VLOOKUP(給取!U379,コード表!$P$3:$Q$52,2,FALSE)),"",VLOOKUP(給取!U379,コード表!$P$3:$Q$52,2,FALSE))</f>
        <v/>
      </c>
    </row>
    <row r="376" spans="1:11" ht="20.100000000000001" customHeight="1" x14ac:dyDescent="0.15">
      <c r="A376" s="8">
        <v>711</v>
      </c>
      <c r="B376" s="18" t="b">
        <f>IF(給取!B380="出",IF(ISERROR(VLOOKUP(給取!C380,コード表!$D$3:$E$7,2,FALSE)&amp;VLOOKUP(給取!D380,コード表!$G$3:$H$67,2,FALSE)&amp;VLOOKUP(給取!E380,コード表!$J$3:$K$15,2,FALSE)&amp;VLOOKUP(給取!F380,コード表!$M$3:$N$34,2,FALSE)),"",VLOOKUP(給取!C380,コード表!$D$3:$E$7,2,FALSE)&amp;VLOOKUP(給取!D380,コード表!$G$3:$H$67,2,FALSE)&amp;VLOOKUP(給取!E380,コード表!$J$3:$K$15,2,FALSE)&amp;VLOOKUP(給取!F380,コード表!$M$3:$N$34,2,FALSE)))</f>
        <v>0</v>
      </c>
      <c r="C376" s="11" t="str">
        <f>給取!I380&amp;" "&amp;給取!J380</f>
        <v xml:space="preserve"> </v>
      </c>
      <c r="D376" s="17" t="str">
        <f>給取!G380&amp;"　"&amp;給取!H380</f>
        <v>　</v>
      </c>
      <c r="E376" s="18" t="str">
        <f>IF(ISERROR(VLOOKUP(給取!K380,コード表!$D$3:$E$7,2,FALSE)&amp;VLOOKUP(給取!L380,コード表!$G$3:$H$67,2,FALSE)&amp;VLOOKUP(給取!M380,コード表!$J$3:$K$15,2,FALSE)&amp;VLOOKUP(給取!N380,コード表!$M$3:$N$34,2,FALSE)),"",VLOOKUP(給取!K380,コード表!$D$3:$E$7,2,FALSE)&amp;VLOOKUP(給取!L380,コード表!$G$3:$H$67,2,FALSE)&amp;VLOOKUP(給取!M380,コード表!$J$3:$K$15,2,FALSE)&amp;VLOOKUP(給取!N380,コード表!$M$3:$N$34,2,FALSE))</f>
        <v/>
      </c>
      <c r="F376" s="18"/>
      <c r="G376" s="18"/>
      <c r="H376" s="18" t="str">
        <f>IF(ISERROR(VLOOKUP(給取!O380,コード表!$S$3:$T$11,2,FALSE)),"",VLOOKUP(給取!O380,コード表!$S$3:$T$11,2,FALSE))</f>
        <v/>
      </c>
      <c r="I376" s="18" t="str">
        <f>IF(ISERROR(VLOOKUP(給取!P380,コード表!$D$3:$E$7,2,FALSE)&amp;VLOOKUP(給取!Q380,コード表!$G$3:$H$67,2,FALSE)&amp;VLOOKUP(給取!R380,コード表!$J$3:$K$15,2,FALSE)&amp;VLOOKUP(給取!S380,コード表!$M$3:$N$34,2,FALSE)),"",VLOOKUP(給取!P380,コード表!$D$3:$E$7,2,FALSE)&amp;VLOOKUP(給取!Q380,コード表!$G$3:$H$67,2,FALSE)&amp;VLOOKUP(給取!R380,コード表!$J$3:$K$15,2,FALSE)&amp;VLOOKUP(給取!S380,コード表!$M$3:$N$34,2,FALSE))</f>
        <v/>
      </c>
      <c r="J376" s="8">
        <f>給取!T380</f>
        <v>0</v>
      </c>
      <c r="K376" s="8" t="str">
        <f>IF(ISERROR(VLOOKUP(給取!U380,コード表!$P$3:$Q$52,2,FALSE)),"",VLOOKUP(給取!U380,コード表!$P$3:$Q$52,2,FALSE))</f>
        <v/>
      </c>
    </row>
    <row r="377" spans="1:11" ht="20.100000000000001" customHeight="1" x14ac:dyDescent="0.15">
      <c r="A377" s="8">
        <v>711</v>
      </c>
      <c r="B377" s="18" t="b">
        <f>IF(給取!B381="出",IF(ISERROR(VLOOKUP(給取!C381,コード表!$D$3:$E$7,2,FALSE)&amp;VLOOKUP(給取!D381,コード表!$G$3:$H$67,2,FALSE)&amp;VLOOKUP(給取!E381,コード表!$J$3:$K$15,2,FALSE)&amp;VLOOKUP(給取!F381,コード表!$M$3:$N$34,2,FALSE)),"",VLOOKUP(給取!C381,コード表!$D$3:$E$7,2,FALSE)&amp;VLOOKUP(給取!D381,コード表!$G$3:$H$67,2,FALSE)&amp;VLOOKUP(給取!E381,コード表!$J$3:$K$15,2,FALSE)&amp;VLOOKUP(給取!F381,コード表!$M$3:$N$34,2,FALSE)))</f>
        <v>0</v>
      </c>
      <c r="C377" s="11" t="str">
        <f>給取!I381&amp;" "&amp;給取!J381</f>
        <v xml:space="preserve"> </v>
      </c>
      <c r="D377" s="17" t="str">
        <f>給取!G381&amp;"　"&amp;給取!H381</f>
        <v>　</v>
      </c>
      <c r="E377" s="18" t="str">
        <f>IF(ISERROR(VLOOKUP(給取!K381,コード表!$D$3:$E$7,2,FALSE)&amp;VLOOKUP(給取!L381,コード表!$G$3:$H$67,2,FALSE)&amp;VLOOKUP(給取!M381,コード表!$J$3:$K$15,2,FALSE)&amp;VLOOKUP(給取!N381,コード表!$M$3:$N$34,2,FALSE)),"",VLOOKUP(給取!K381,コード表!$D$3:$E$7,2,FALSE)&amp;VLOOKUP(給取!L381,コード表!$G$3:$H$67,2,FALSE)&amp;VLOOKUP(給取!M381,コード表!$J$3:$K$15,2,FALSE)&amp;VLOOKUP(給取!N381,コード表!$M$3:$N$34,2,FALSE))</f>
        <v/>
      </c>
      <c r="F377" s="18"/>
      <c r="G377" s="18"/>
      <c r="H377" s="18" t="str">
        <f>IF(ISERROR(VLOOKUP(給取!O381,コード表!$S$3:$T$11,2,FALSE)),"",VLOOKUP(給取!O381,コード表!$S$3:$T$11,2,FALSE))</f>
        <v/>
      </c>
      <c r="I377" s="18" t="str">
        <f>IF(ISERROR(VLOOKUP(給取!P381,コード表!$D$3:$E$7,2,FALSE)&amp;VLOOKUP(給取!Q381,コード表!$G$3:$H$67,2,FALSE)&amp;VLOOKUP(給取!R381,コード表!$J$3:$K$15,2,FALSE)&amp;VLOOKUP(給取!S381,コード表!$M$3:$N$34,2,FALSE)),"",VLOOKUP(給取!P381,コード表!$D$3:$E$7,2,FALSE)&amp;VLOOKUP(給取!Q381,コード表!$G$3:$H$67,2,FALSE)&amp;VLOOKUP(給取!R381,コード表!$J$3:$K$15,2,FALSE)&amp;VLOOKUP(給取!S381,コード表!$M$3:$N$34,2,FALSE))</f>
        <v/>
      </c>
      <c r="J377" s="8">
        <f>給取!T381</f>
        <v>0</v>
      </c>
      <c r="K377" s="8" t="str">
        <f>IF(ISERROR(VLOOKUP(給取!U381,コード表!$P$3:$Q$52,2,FALSE)),"",VLOOKUP(給取!U381,コード表!$P$3:$Q$52,2,FALSE))</f>
        <v/>
      </c>
    </row>
    <row r="378" spans="1:11" ht="20.100000000000001" customHeight="1" x14ac:dyDescent="0.15">
      <c r="A378" s="8">
        <v>711</v>
      </c>
      <c r="B378" s="18" t="b">
        <f>IF(給取!B382="出",IF(ISERROR(VLOOKUP(給取!C382,コード表!$D$3:$E$7,2,FALSE)&amp;VLOOKUP(給取!D382,コード表!$G$3:$H$67,2,FALSE)&amp;VLOOKUP(給取!E382,コード表!$J$3:$K$15,2,FALSE)&amp;VLOOKUP(給取!F382,コード表!$M$3:$N$34,2,FALSE)),"",VLOOKUP(給取!C382,コード表!$D$3:$E$7,2,FALSE)&amp;VLOOKUP(給取!D382,コード表!$G$3:$H$67,2,FALSE)&amp;VLOOKUP(給取!E382,コード表!$J$3:$K$15,2,FALSE)&amp;VLOOKUP(給取!F382,コード表!$M$3:$N$34,2,FALSE)))</f>
        <v>0</v>
      </c>
      <c r="C378" s="11" t="str">
        <f>給取!I382&amp;" "&amp;給取!J382</f>
        <v xml:space="preserve"> </v>
      </c>
      <c r="D378" s="17" t="str">
        <f>給取!G382&amp;"　"&amp;給取!H382</f>
        <v>　</v>
      </c>
      <c r="E378" s="18" t="str">
        <f>IF(ISERROR(VLOOKUP(給取!K382,コード表!$D$3:$E$7,2,FALSE)&amp;VLOOKUP(給取!L382,コード表!$G$3:$H$67,2,FALSE)&amp;VLOOKUP(給取!M382,コード表!$J$3:$K$15,2,FALSE)&amp;VLOOKUP(給取!N382,コード表!$M$3:$N$34,2,FALSE)),"",VLOOKUP(給取!K382,コード表!$D$3:$E$7,2,FALSE)&amp;VLOOKUP(給取!L382,コード表!$G$3:$H$67,2,FALSE)&amp;VLOOKUP(給取!M382,コード表!$J$3:$K$15,2,FALSE)&amp;VLOOKUP(給取!N382,コード表!$M$3:$N$34,2,FALSE))</f>
        <v/>
      </c>
      <c r="F378" s="18"/>
      <c r="G378" s="18"/>
      <c r="H378" s="18" t="str">
        <f>IF(ISERROR(VLOOKUP(給取!O382,コード表!$S$3:$T$11,2,FALSE)),"",VLOOKUP(給取!O382,コード表!$S$3:$T$11,2,FALSE))</f>
        <v/>
      </c>
      <c r="I378" s="18" t="str">
        <f>IF(ISERROR(VLOOKUP(給取!P382,コード表!$D$3:$E$7,2,FALSE)&amp;VLOOKUP(給取!Q382,コード表!$G$3:$H$67,2,FALSE)&amp;VLOOKUP(給取!R382,コード表!$J$3:$K$15,2,FALSE)&amp;VLOOKUP(給取!S382,コード表!$M$3:$N$34,2,FALSE)),"",VLOOKUP(給取!P382,コード表!$D$3:$E$7,2,FALSE)&amp;VLOOKUP(給取!Q382,コード表!$G$3:$H$67,2,FALSE)&amp;VLOOKUP(給取!R382,コード表!$J$3:$K$15,2,FALSE)&amp;VLOOKUP(給取!S382,コード表!$M$3:$N$34,2,FALSE))</f>
        <v/>
      </c>
      <c r="J378" s="8">
        <f>給取!T382</f>
        <v>0</v>
      </c>
      <c r="K378" s="8" t="str">
        <f>IF(ISERROR(VLOOKUP(給取!U382,コード表!$P$3:$Q$52,2,FALSE)),"",VLOOKUP(給取!U382,コード表!$P$3:$Q$52,2,FALSE))</f>
        <v/>
      </c>
    </row>
    <row r="379" spans="1:11" ht="20.100000000000001" customHeight="1" x14ac:dyDescent="0.15">
      <c r="A379" s="8">
        <v>711</v>
      </c>
      <c r="B379" s="18" t="b">
        <f>IF(給取!B383="出",IF(ISERROR(VLOOKUP(給取!C383,コード表!$D$3:$E$7,2,FALSE)&amp;VLOOKUP(給取!D383,コード表!$G$3:$H$67,2,FALSE)&amp;VLOOKUP(給取!E383,コード表!$J$3:$K$15,2,FALSE)&amp;VLOOKUP(給取!F383,コード表!$M$3:$N$34,2,FALSE)),"",VLOOKUP(給取!C383,コード表!$D$3:$E$7,2,FALSE)&amp;VLOOKUP(給取!D383,コード表!$G$3:$H$67,2,FALSE)&amp;VLOOKUP(給取!E383,コード表!$J$3:$K$15,2,FALSE)&amp;VLOOKUP(給取!F383,コード表!$M$3:$N$34,2,FALSE)))</f>
        <v>0</v>
      </c>
      <c r="C379" s="11" t="str">
        <f>給取!I383&amp;" "&amp;給取!J383</f>
        <v xml:space="preserve"> </v>
      </c>
      <c r="D379" s="17" t="str">
        <f>給取!G383&amp;"　"&amp;給取!H383</f>
        <v>　</v>
      </c>
      <c r="E379" s="18" t="str">
        <f>IF(ISERROR(VLOOKUP(給取!K383,コード表!$D$3:$E$7,2,FALSE)&amp;VLOOKUP(給取!L383,コード表!$G$3:$H$67,2,FALSE)&amp;VLOOKUP(給取!M383,コード表!$J$3:$K$15,2,FALSE)&amp;VLOOKUP(給取!N383,コード表!$M$3:$N$34,2,FALSE)),"",VLOOKUP(給取!K383,コード表!$D$3:$E$7,2,FALSE)&amp;VLOOKUP(給取!L383,コード表!$G$3:$H$67,2,FALSE)&amp;VLOOKUP(給取!M383,コード表!$J$3:$K$15,2,FALSE)&amp;VLOOKUP(給取!N383,コード表!$M$3:$N$34,2,FALSE))</f>
        <v/>
      </c>
      <c r="F379" s="18"/>
      <c r="G379" s="18"/>
      <c r="H379" s="18" t="str">
        <f>IF(ISERROR(VLOOKUP(給取!O383,コード表!$S$3:$T$11,2,FALSE)),"",VLOOKUP(給取!O383,コード表!$S$3:$T$11,2,FALSE))</f>
        <v/>
      </c>
      <c r="I379" s="18" t="str">
        <f>IF(ISERROR(VLOOKUP(給取!P383,コード表!$D$3:$E$7,2,FALSE)&amp;VLOOKUP(給取!Q383,コード表!$G$3:$H$67,2,FALSE)&amp;VLOOKUP(給取!R383,コード表!$J$3:$K$15,2,FALSE)&amp;VLOOKUP(給取!S383,コード表!$M$3:$N$34,2,FALSE)),"",VLOOKUP(給取!P383,コード表!$D$3:$E$7,2,FALSE)&amp;VLOOKUP(給取!Q383,コード表!$G$3:$H$67,2,FALSE)&amp;VLOOKUP(給取!R383,コード表!$J$3:$K$15,2,FALSE)&amp;VLOOKUP(給取!S383,コード表!$M$3:$N$34,2,FALSE))</f>
        <v/>
      </c>
      <c r="J379" s="8">
        <f>給取!T383</f>
        <v>0</v>
      </c>
      <c r="K379" s="8" t="str">
        <f>IF(ISERROR(VLOOKUP(給取!U383,コード表!$P$3:$Q$52,2,FALSE)),"",VLOOKUP(給取!U383,コード表!$P$3:$Q$52,2,FALSE))</f>
        <v/>
      </c>
    </row>
    <row r="380" spans="1:11" ht="20.100000000000001" customHeight="1" x14ac:dyDescent="0.15">
      <c r="A380" s="8">
        <v>711</v>
      </c>
      <c r="B380" s="18" t="b">
        <f>IF(給取!B384="出",IF(ISERROR(VLOOKUP(給取!C384,コード表!$D$3:$E$7,2,FALSE)&amp;VLOOKUP(給取!D384,コード表!$G$3:$H$67,2,FALSE)&amp;VLOOKUP(給取!E384,コード表!$J$3:$K$15,2,FALSE)&amp;VLOOKUP(給取!F384,コード表!$M$3:$N$34,2,FALSE)),"",VLOOKUP(給取!C384,コード表!$D$3:$E$7,2,FALSE)&amp;VLOOKUP(給取!D384,コード表!$G$3:$H$67,2,FALSE)&amp;VLOOKUP(給取!E384,コード表!$J$3:$K$15,2,FALSE)&amp;VLOOKUP(給取!F384,コード表!$M$3:$N$34,2,FALSE)))</f>
        <v>0</v>
      </c>
      <c r="C380" s="11" t="str">
        <f>給取!I384&amp;" "&amp;給取!J384</f>
        <v xml:space="preserve"> </v>
      </c>
      <c r="D380" s="17" t="str">
        <f>給取!G384&amp;"　"&amp;給取!H384</f>
        <v>　</v>
      </c>
      <c r="E380" s="18" t="str">
        <f>IF(ISERROR(VLOOKUP(給取!K384,コード表!$D$3:$E$7,2,FALSE)&amp;VLOOKUP(給取!L384,コード表!$G$3:$H$67,2,FALSE)&amp;VLOOKUP(給取!M384,コード表!$J$3:$K$15,2,FALSE)&amp;VLOOKUP(給取!N384,コード表!$M$3:$N$34,2,FALSE)),"",VLOOKUP(給取!K384,コード表!$D$3:$E$7,2,FALSE)&amp;VLOOKUP(給取!L384,コード表!$G$3:$H$67,2,FALSE)&amp;VLOOKUP(給取!M384,コード表!$J$3:$K$15,2,FALSE)&amp;VLOOKUP(給取!N384,コード表!$M$3:$N$34,2,FALSE))</f>
        <v/>
      </c>
      <c r="F380" s="18"/>
      <c r="G380" s="18"/>
      <c r="H380" s="18" t="str">
        <f>IF(ISERROR(VLOOKUP(給取!O384,コード表!$S$3:$T$11,2,FALSE)),"",VLOOKUP(給取!O384,コード表!$S$3:$T$11,2,FALSE))</f>
        <v/>
      </c>
      <c r="I380" s="18" t="str">
        <f>IF(ISERROR(VLOOKUP(給取!P384,コード表!$D$3:$E$7,2,FALSE)&amp;VLOOKUP(給取!Q384,コード表!$G$3:$H$67,2,FALSE)&amp;VLOOKUP(給取!R384,コード表!$J$3:$K$15,2,FALSE)&amp;VLOOKUP(給取!S384,コード表!$M$3:$N$34,2,FALSE)),"",VLOOKUP(給取!P384,コード表!$D$3:$E$7,2,FALSE)&amp;VLOOKUP(給取!Q384,コード表!$G$3:$H$67,2,FALSE)&amp;VLOOKUP(給取!R384,コード表!$J$3:$K$15,2,FALSE)&amp;VLOOKUP(給取!S384,コード表!$M$3:$N$34,2,FALSE))</f>
        <v/>
      </c>
      <c r="J380" s="8">
        <f>給取!T384</f>
        <v>0</v>
      </c>
      <c r="K380" s="8" t="str">
        <f>IF(ISERROR(VLOOKUP(給取!U384,コード表!$P$3:$Q$52,2,FALSE)),"",VLOOKUP(給取!U384,コード表!$P$3:$Q$52,2,FALSE))</f>
        <v/>
      </c>
    </row>
    <row r="381" spans="1:11" ht="20.100000000000001" customHeight="1" x14ac:dyDescent="0.15">
      <c r="A381" s="8">
        <v>711</v>
      </c>
      <c r="B381" s="18" t="b">
        <f>IF(給取!B385="出",IF(ISERROR(VLOOKUP(給取!C385,コード表!$D$3:$E$7,2,FALSE)&amp;VLOOKUP(給取!D385,コード表!$G$3:$H$67,2,FALSE)&amp;VLOOKUP(給取!E385,コード表!$J$3:$K$15,2,FALSE)&amp;VLOOKUP(給取!F385,コード表!$M$3:$N$34,2,FALSE)),"",VLOOKUP(給取!C385,コード表!$D$3:$E$7,2,FALSE)&amp;VLOOKUP(給取!D385,コード表!$G$3:$H$67,2,FALSE)&amp;VLOOKUP(給取!E385,コード表!$J$3:$K$15,2,FALSE)&amp;VLOOKUP(給取!F385,コード表!$M$3:$N$34,2,FALSE)))</f>
        <v>0</v>
      </c>
      <c r="C381" s="11" t="str">
        <f>給取!I385&amp;" "&amp;給取!J385</f>
        <v xml:space="preserve"> </v>
      </c>
      <c r="D381" s="17" t="str">
        <f>給取!G385&amp;"　"&amp;給取!H385</f>
        <v>　</v>
      </c>
      <c r="E381" s="18" t="str">
        <f>IF(ISERROR(VLOOKUP(給取!K385,コード表!$D$3:$E$7,2,FALSE)&amp;VLOOKUP(給取!L385,コード表!$G$3:$H$67,2,FALSE)&amp;VLOOKUP(給取!M385,コード表!$J$3:$K$15,2,FALSE)&amp;VLOOKUP(給取!N385,コード表!$M$3:$N$34,2,FALSE)),"",VLOOKUP(給取!K385,コード表!$D$3:$E$7,2,FALSE)&amp;VLOOKUP(給取!L385,コード表!$G$3:$H$67,2,FALSE)&amp;VLOOKUP(給取!M385,コード表!$J$3:$K$15,2,FALSE)&amp;VLOOKUP(給取!N385,コード表!$M$3:$N$34,2,FALSE))</f>
        <v/>
      </c>
      <c r="F381" s="18"/>
      <c r="G381" s="18"/>
      <c r="H381" s="18" t="str">
        <f>IF(ISERROR(VLOOKUP(給取!O385,コード表!$S$3:$T$11,2,FALSE)),"",VLOOKUP(給取!O385,コード表!$S$3:$T$11,2,FALSE))</f>
        <v/>
      </c>
      <c r="I381" s="18" t="str">
        <f>IF(ISERROR(VLOOKUP(給取!P385,コード表!$D$3:$E$7,2,FALSE)&amp;VLOOKUP(給取!Q385,コード表!$G$3:$H$67,2,FALSE)&amp;VLOOKUP(給取!R385,コード表!$J$3:$K$15,2,FALSE)&amp;VLOOKUP(給取!S385,コード表!$M$3:$N$34,2,FALSE)),"",VLOOKUP(給取!P385,コード表!$D$3:$E$7,2,FALSE)&amp;VLOOKUP(給取!Q385,コード表!$G$3:$H$67,2,FALSE)&amp;VLOOKUP(給取!R385,コード表!$J$3:$K$15,2,FALSE)&amp;VLOOKUP(給取!S385,コード表!$M$3:$N$34,2,FALSE))</f>
        <v/>
      </c>
      <c r="J381" s="8">
        <f>給取!T385</f>
        <v>0</v>
      </c>
      <c r="K381" s="8" t="str">
        <f>IF(ISERROR(VLOOKUP(給取!U385,コード表!$P$3:$Q$52,2,FALSE)),"",VLOOKUP(給取!U385,コード表!$P$3:$Q$52,2,FALSE))</f>
        <v/>
      </c>
    </row>
    <row r="382" spans="1:11" ht="20.100000000000001" customHeight="1" x14ac:dyDescent="0.15">
      <c r="A382" s="8">
        <v>711</v>
      </c>
      <c r="B382" s="18" t="b">
        <f>IF(給取!B386="出",IF(ISERROR(VLOOKUP(給取!C386,コード表!$D$3:$E$7,2,FALSE)&amp;VLOOKUP(給取!D386,コード表!$G$3:$H$67,2,FALSE)&amp;VLOOKUP(給取!E386,コード表!$J$3:$K$15,2,FALSE)&amp;VLOOKUP(給取!F386,コード表!$M$3:$N$34,2,FALSE)),"",VLOOKUP(給取!C386,コード表!$D$3:$E$7,2,FALSE)&amp;VLOOKUP(給取!D386,コード表!$G$3:$H$67,2,FALSE)&amp;VLOOKUP(給取!E386,コード表!$J$3:$K$15,2,FALSE)&amp;VLOOKUP(給取!F386,コード表!$M$3:$N$34,2,FALSE)))</f>
        <v>0</v>
      </c>
      <c r="C382" s="11" t="str">
        <f>給取!I386&amp;" "&amp;給取!J386</f>
        <v xml:space="preserve"> </v>
      </c>
      <c r="D382" s="17" t="str">
        <f>給取!G386&amp;"　"&amp;給取!H386</f>
        <v>　</v>
      </c>
      <c r="E382" s="18" t="str">
        <f>IF(ISERROR(VLOOKUP(給取!K386,コード表!$D$3:$E$7,2,FALSE)&amp;VLOOKUP(給取!L386,コード表!$G$3:$H$67,2,FALSE)&amp;VLOOKUP(給取!M386,コード表!$J$3:$K$15,2,FALSE)&amp;VLOOKUP(給取!N386,コード表!$M$3:$N$34,2,FALSE)),"",VLOOKUP(給取!K386,コード表!$D$3:$E$7,2,FALSE)&amp;VLOOKUP(給取!L386,コード表!$G$3:$H$67,2,FALSE)&amp;VLOOKUP(給取!M386,コード表!$J$3:$K$15,2,FALSE)&amp;VLOOKUP(給取!N386,コード表!$M$3:$N$34,2,FALSE))</f>
        <v/>
      </c>
      <c r="F382" s="18"/>
      <c r="G382" s="18"/>
      <c r="H382" s="18" t="str">
        <f>IF(ISERROR(VLOOKUP(給取!O386,コード表!$S$3:$T$11,2,FALSE)),"",VLOOKUP(給取!O386,コード表!$S$3:$T$11,2,FALSE))</f>
        <v/>
      </c>
      <c r="I382" s="18" t="str">
        <f>IF(ISERROR(VLOOKUP(給取!P386,コード表!$D$3:$E$7,2,FALSE)&amp;VLOOKUP(給取!Q386,コード表!$G$3:$H$67,2,FALSE)&amp;VLOOKUP(給取!R386,コード表!$J$3:$K$15,2,FALSE)&amp;VLOOKUP(給取!S386,コード表!$M$3:$N$34,2,FALSE)),"",VLOOKUP(給取!P386,コード表!$D$3:$E$7,2,FALSE)&amp;VLOOKUP(給取!Q386,コード表!$G$3:$H$67,2,FALSE)&amp;VLOOKUP(給取!R386,コード表!$J$3:$K$15,2,FALSE)&amp;VLOOKUP(給取!S386,コード表!$M$3:$N$34,2,FALSE))</f>
        <v/>
      </c>
      <c r="J382" s="8">
        <f>給取!T386</f>
        <v>0</v>
      </c>
      <c r="K382" s="8" t="str">
        <f>IF(ISERROR(VLOOKUP(給取!U386,コード表!$P$3:$Q$52,2,FALSE)),"",VLOOKUP(給取!U386,コード表!$P$3:$Q$52,2,FALSE))</f>
        <v/>
      </c>
    </row>
    <row r="383" spans="1:11" ht="20.100000000000001" customHeight="1" x14ac:dyDescent="0.15">
      <c r="A383" s="8">
        <v>711</v>
      </c>
      <c r="B383" s="18" t="b">
        <f>IF(給取!B387="出",IF(ISERROR(VLOOKUP(給取!C387,コード表!$D$3:$E$7,2,FALSE)&amp;VLOOKUP(給取!D387,コード表!$G$3:$H$67,2,FALSE)&amp;VLOOKUP(給取!E387,コード表!$J$3:$K$15,2,FALSE)&amp;VLOOKUP(給取!F387,コード表!$M$3:$N$34,2,FALSE)),"",VLOOKUP(給取!C387,コード表!$D$3:$E$7,2,FALSE)&amp;VLOOKUP(給取!D387,コード表!$G$3:$H$67,2,FALSE)&amp;VLOOKUP(給取!E387,コード表!$J$3:$K$15,2,FALSE)&amp;VLOOKUP(給取!F387,コード表!$M$3:$N$34,2,FALSE)))</f>
        <v>0</v>
      </c>
      <c r="C383" s="11" t="str">
        <f>給取!I387&amp;" "&amp;給取!J387</f>
        <v xml:space="preserve"> </v>
      </c>
      <c r="D383" s="17" t="str">
        <f>給取!G387&amp;"　"&amp;給取!H387</f>
        <v>　</v>
      </c>
      <c r="E383" s="18" t="str">
        <f>IF(ISERROR(VLOOKUP(給取!K387,コード表!$D$3:$E$7,2,FALSE)&amp;VLOOKUP(給取!L387,コード表!$G$3:$H$67,2,FALSE)&amp;VLOOKUP(給取!M387,コード表!$J$3:$K$15,2,FALSE)&amp;VLOOKUP(給取!N387,コード表!$M$3:$N$34,2,FALSE)),"",VLOOKUP(給取!K387,コード表!$D$3:$E$7,2,FALSE)&amp;VLOOKUP(給取!L387,コード表!$G$3:$H$67,2,FALSE)&amp;VLOOKUP(給取!M387,コード表!$J$3:$K$15,2,FALSE)&amp;VLOOKUP(給取!N387,コード表!$M$3:$N$34,2,FALSE))</f>
        <v/>
      </c>
      <c r="F383" s="18"/>
      <c r="G383" s="18"/>
      <c r="H383" s="18" t="str">
        <f>IF(ISERROR(VLOOKUP(給取!O387,コード表!$S$3:$T$11,2,FALSE)),"",VLOOKUP(給取!O387,コード表!$S$3:$T$11,2,FALSE))</f>
        <v/>
      </c>
      <c r="I383" s="18" t="str">
        <f>IF(ISERROR(VLOOKUP(給取!P387,コード表!$D$3:$E$7,2,FALSE)&amp;VLOOKUP(給取!Q387,コード表!$G$3:$H$67,2,FALSE)&amp;VLOOKUP(給取!R387,コード表!$J$3:$K$15,2,FALSE)&amp;VLOOKUP(給取!S387,コード表!$M$3:$N$34,2,FALSE)),"",VLOOKUP(給取!P387,コード表!$D$3:$E$7,2,FALSE)&amp;VLOOKUP(給取!Q387,コード表!$G$3:$H$67,2,FALSE)&amp;VLOOKUP(給取!R387,コード表!$J$3:$K$15,2,FALSE)&amp;VLOOKUP(給取!S387,コード表!$M$3:$N$34,2,FALSE))</f>
        <v/>
      </c>
      <c r="J383" s="8">
        <f>給取!T387</f>
        <v>0</v>
      </c>
      <c r="K383" s="8" t="str">
        <f>IF(ISERROR(VLOOKUP(給取!U387,コード表!$P$3:$Q$52,2,FALSE)),"",VLOOKUP(給取!U387,コード表!$P$3:$Q$52,2,FALSE))</f>
        <v/>
      </c>
    </row>
    <row r="384" spans="1:11" ht="20.100000000000001" customHeight="1" x14ac:dyDescent="0.15">
      <c r="A384" s="8">
        <v>711</v>
      </c>
      <c r="B384" s="18" t="b">
        <f>IF(給取!B388="出",IF(ISERROR(VLOOKUP(給取!C388,コード表!$D$3:$E$7,2,FALSE)&amp;VLOOKUP(給取!D388,コード表!$G$3:$H$67,2,FALSE)&amp;VLOOKUP(給取!E388,コード表!$J$3:$K$15,2,FALSE)&amp;VLOOKUP(給取!F388,コード表!$M$3:$N$34,2,FALSE)),"",VLOOKUP(給取!C388,コード表!$D$3:$E$7,2,FALSE)&amp;VLOOKUP(給取!D388,コード表!$G$3:$H$67,2,FALSE)&amp;VLOOKUP(給取!E388,コード表!$J$3:$K$15,2,FALSE)&amp;VLOOKUP(給取!F388,コード表!$M$3:$N$34,2,FALSE)))</f>
        <v>0</v>
      </c>
      <c r="C384" s="11" t="str">
        <f>給取!I388&amp;" "&amp;給取!J388</f>
        <v xml:space="preserve"> </v>
      </c>
      <c r="D384" s="17" t="str">
        <f>給取!G388&amp;"　"&amp;給取!H388</f>
        <v>　</v>
      </c>
      <c r="E384" s="18" t="str">
        <f>IF(ISERROR(VLOOKUP(給取!K388,コード表!$D$3:$E$7,2,FALSE)&amp;VLOOKUP(給取!L388,コード表!$G$3:$H$67,2,FALSE)&amp;VLOOKUP(給取!M388,コード表!$J$3:$K$15,2,FALSE)&amp;VLOOKUP(給取!N388,コード表!$M$3:$N$34,2,FALSE)),"",VLOOKUP(給取!K388,コード表!$D$3:$E$7,2,FALSE)&amp;VLOOKUP(給取!L388,コード表!$G$3:$H$67,2,FALSE)&amp;VLOOKUP(給取!M388,コード表!$J$3:$K$15,2,FALSE)&amp;VLOOKUP(給取!N388,コード表!$M$3:$N$34,2,FALSE))</f>
        <v/>
      </c>
      <c r="F384" s="18"/>
      <c r="G384" s="18"/>
      <c r="H384" s="18" t="str">
        <f>IF(ISERROR(VLOOKUP(給取!O388,コード表!$S$3:$T$11,2,FALSE)),"",VLOOKUP(給取!O388,コード表!$S$3:$T$11,2,FALSE))</f>
        <v/>
      </c>
      <c r="I384" s="18" t="str">
        <f>IF(ISERROR(VLOOKUP(給取!P388,コード表!$D$3:$E$7,2,FALSE)&amp;VLOOKUP(給取!Q388,コード表!$G$3:$H$67,2,FALSE)&amp;VLOOKUP(給取!R388,コード表!$J$3:$K$15,2,FALSE)&amp;VLOOKUP(給取!S388,コード表!$M$3:$N$34,2,FALSE)),"",VLOOKUP(給取!P388,コード表!$D$3:$E$7,2,FALSE)&amp;VLOOKUP(給取!Q388,コード表!$G$3:$H$67,2,FALSE)&amp;VLOOKUP(給取!R388,コード表!$J$3:$K$15,2,FALSE)&amp;VLOOKUP(給取!S388,コード表!$M$3:$N$34,2,FALSE))</f>
        <v/>
      </c>
      <c r="J384" s="8">
        <f>給取!T388</f>
        <v>0</v>
      </c>
      <c r="K384" s="8" t="str">
        <f>IF(ISERROR(VLOOKUP(給取!U388,コード表!$P$3:$Q$52,2,FALSE)),"",VLOOKUP(給取!U388,コード表!$P$3:$Q$52,2,FALSE))</f>
        <v/>
      </c>
    </row>
    <row r="385" spans="1:11" ht="20.100000000000001" customHeight="1" x14ac:dyDescent="0.15">
      <c r="A385" s="8">
        <v>711</v>
      </c>
      <c r="B385" s="18" t="b">
        <f>IF(給取!B389="出",IF(ISERROR(VLOOKUP(給取!C389,コード表!$D$3:$E$7,2,FALSE)&amp;VLOOKUP(給取!D389,コード表!$G$3:$H$67,2,FALSE)&amp;VLOOKUP(給取!E389,コード表!$J$3:$K$15,2,FALSE)&amp;VLOOKUP(給取!F389,コード表!$M$3:$N$34,2,FALSE)),"",VLOOKUP(給取!C389,コード表!$D$3:$E$7,2,FALSE)&amp;VLOOKUP(給取!D389,コード表!$G$3:$H$67,2,FALSE)&amp;VLOOKUP(給取!E389,コード表!$J$3:$K$15,2,FALSE)&amp;VLOOKUP(給取!F389,コード表!$M$3:$N$34,2,FALSE)))</f>
        <v>0</v>
      </c>
      <c r="C385" s="11" t="str">
        <f>給取!I389&amp;" "&amp;給取!J389</f>
        <v xml:space="preserve"> </v>
      </c>
      <c r="D385" s="17" t="str">
        <f>給取!G389&amp;"　"&amp;給取!H389</f>
        <v>　</v>
      </c>
      <c r="E385" s="18" t="str">
        <f>IF(ISERROR(VLOOKUP(給取!K389,コード表!$D$3:$E$7,2,FALSE)&amp;VLOOKUP(給取!L389,コード表!$G$3:$H$67,2,FALSE)&amp;VLOOKUP(給取!M389,コード表!$J$3:$K$15,2,FALSE)&amp;VLOOKUP(給取!N389,コード表!$M$3:$N$34,2,FALSE)),"",VLOOKUP(給取!K389,コード表!$D$3:$E$7,2,FALSE)&amp;VLOOKUP(給取!L389,コード表!$G$3:$H$67,2,FALSE)&amp;VLOOKUP(給取!M389,コード表!$J$3:$K$15,2,FALSE)&amp;VLOOKUP(給取!N389,コード表!$M$3:$N$34,2,FALSE))</f>
        <v/>
      </c>
      <c r="F385" s="18"/>
      <c r="G385" s="18"/>
      <c r="H385" s="18" t="str">
        <f>IF(ISERROR(VLOOKUP(給取!O389,コード表!$S$3:$T$11,2,FALSE)),"",VLOOKUP(給取!O389,コード表!$S$3:$T$11,2,FALSE))</f>
        <v/>
      </c>
      <c r="I385" s="18" t="str">
        <f>IF(ISERROR(VLOOKUP(給取!P389,コード表!$D$3:$E$7,2,FALSE)&amp;VLOOKUP(給取!Q389,コード表!$G$3:$H$67,2,FALSE)&amp;VLOOKUP(給取!R389,コード表!$J$3:$K$15,2,FALSE)&amp;VLOOKUP(給取!S389,コード表!$M$3:$N$34,2,FALSE)),"",VLOOKUP(給取!P389,コード表!$D$3:$E$7,2,FALSE)&amp;VLOOKUP(給取!Q389,コード表!$G$3:$H$67,2,FALSE)&amp;VLOOKUP(給取!R389,コード表!$J$3:$K$15,2,FALSE)&amp;VLOOKUP(給取!S389,コード表!$M$3:$N$34,2,FALSE))</f>
        <v/>
      </c>
      <c r="J385" s="8">
        <f>給取!T389</f>
        <v>0</v>
      </c>
      <c r="K385" s="8" t="str">
        <f>IF(ISERROR(VLOOKUP(給取!U389,コード表!$P$3:$Q$52,2,FALSE)),"",VLOOKUP(給取!U389,コード表!$P$3:$Q$52,2,FALSE))</f>
        <v/>
      </c>
    </row>
    <row r="386" spans="1:11" ht="20.100000000000001" customHeight="1" x14ac:dyDescent="0.15">
      <c r="A386" s="8">
        <v>711</v>
      </c>
      <c r="B386" s="18" t="b">
        <f>IF(給取!B390="出",IF(ISERROR(VLOOKUP(給取!C390,コード表!$D$3:$E$7,2,FALSE)&amp;VLOOKUP(給取!D390,コード表!$G$3:$H$67,2,FALSE)&amp;VLOOKUP(給取!E390,コード表!$J$3:$K$15,2,FALSE)&amp;VLOOKUP(給取!F390,コード表!$M$3:$N$34,2,FALSE)),"",VLOOKUP(給取!C390,コード表!$D$3:$E$7,2,FALSE)&amp;VLOOKUP(給取!D390,コード表!$G$3:$H$67,2,FALSE)&amp;VLOOKUP(給取!E390,コード表!$J$3:$K$15,2,FALSE)&amp;VLOOKUP(給取!F390,コード表!$M$3:$N$34,2,FALSE)))</f>
        <v>0</v>
      </c>
      <c r="C386" s="11" t="str">
        <f>給取!I390&amp;" "&amp;給取!J390</f>
        <v xml:space="preserve"> </v>
      </c>
      <c r="D386" s="17" t="str">
        <f>給取!G390&amp;"　"&amp;給取!H390</f>
        <v>　</v>
      </c>
      <c r="E386" s="18" t="str">
        <f>IF(ISERROR(VLOOKUP(給取!K390,コード表!$D$3:$E$7,2,FALSE)&amp;VLOOKUP(給取!L390,コード表!$G$3:$H$67,2,FALSE)&amp;VLOOKUP(給取!M390,コード表!$J$3:$K$15,2,FALSE)&amp;VLOOKUP(給取!N390,コード表!$M$3:$N$34,2,FALSE)),"",VLOOKUP(給取!K390,コード表!$D$3:$E$7,2,FALSE)&amp;VLOOKUP(給取!L390,コード表!$G$3:$H$67,2,FALSE)&amp;VLOOKUP(給取!M390,コード表!$J$3:$K$15,2,FALSE)&amp;VLOOKUP(給取!N390,コード表!$M$3:$N$34,2,FALSE))</f>
        <v/>
      </c>
      <c r="F386" s="18"/>
      <c r="G386" s="18"/>
      <c r="H386" s="18" t="str">
        <f>IF(ISERROR(VLOOKUP(給取!O390,コード表!$S$3:$T$11,2,FALSE)),"",VLOOKUP(給取!O390,コード表!$S$3:$T$11,2,FALSE))</f>
        <v/>
      </c>
      <c r="I386" s="18" t="str">
        <f>IF(ISERROR(VLOOKUP(給取!P390,コード表!$D$3:$E$7,2,FALSE)&amp;VLOOKUP(給取!Q390,コード表!$G$3:$H$67,2,FALSE)&amp;VLOOKUP(給取!R390,コード表!$J$3:$K$15,2,FALSE)&amp;VLOOKUP(給取!S390,コード表!$M$3:$N$34,2,FALSE)),"",VLOOKUP(給取!P390,コード表!$D$3:$E$7,2,FALSE)&amp;VLOOKUP(給取!Q390,コード表!$G$3:$H$67,2,FALSE)&amp;VLOOKUP(給取!R390,コード表!$J$3:$K$15,2,FALSE)&amp;VLOOKUP(給取!S390,コード表!$M$3:$N$34,2,FALSE))</f>
        <v/>
      </c>
      <c r="J386" s="8">
        <f>給取!T390</f>
        <v>0</v>
      </c>
      <c r="K386" s="8" t="str">
        <f>IF(ISERROR(VLOOKUP(給取!U390,コード表!$P$3:$Q$52,2,FALSE)),"",VLOOKUP(給取!U390,コード表!$P$3:$Q$52,2,FALSE))</f>
        <v/>
      </c>
    </row>
    <row r="387" spans="1:11" ht="20.100000000000001" customHeight="1" x14ac:dyDescent="0.15">
      <c r="A387" s="8">
        <v>711</v>
      </c>
      <c r="B387" s="18" t="b">
        <f>IF(給取!B391="出",IF(ISERROR(VLOOKUP(給取!C391,コード表!$D$3:$E$7,2,FALSE)&amp;VLOOKUP(給取!D391,コード表!$G$3:$H$67,2,FALSE)&amp;VLOOKUP(給取!E391,コード表!$J$3:$K$15,2,FALSE)&amp;VLOOKUP(給取!F391,コード表!$M$3:$N$34,2,FALSE)),"",VLOOKUP(給取!C391,コード表!$D$3:$E$7,2,FALSE)&amp;VLOOKUP(給取!D391,コード表!$G$3:$H$67,2,FALSE)&amp;VLOOKUP(給取!E391,コード表!$J$3:$K$15,2,FALSE)&amp;VLOOKUP(給取!F391,コード表!$M$3:$N$34,2,FALSE)))</f>
        <v>0</v>
      </c>
      <c r="C387" s="11" t="str">
        <f>給取!I391&amp;" "&amp;給取!J391</f>
        <v xml:space="preserve"> </v>
      </c>
      <c r="D387" s="17" t="str">
        <f>給取!G391&amp;"　"&amp;給取!H391</f>
        <v>　</v>
      </c>
      <c r="E387" s="18" t="str">
        <f>IF(ISERROR(VLOOKUP(給取!K391,コード表!$D$3:$E$7,2,FALSE)&amp;VLOOKUP(給取!L391,コード表!$G$3:$H$67,2,FALSE)&amp;VLOOKUP(給取!M391,コード表!$J$3:$K$15,2,FALSE)&amp;VLOOKUP(給取!N391,コード表!$M$3:$N$34,2,FALSE)),"",VLOOKUP(給取!K391,コード表!$D$3:$E$7,2,FALSE)&amp;VLOOKUP(給取!L391,コード表!$G$3:$H$67,2,FALSE)&amp;VLOOKUP(給取!M391,コード表!$J$3:$K$15,2,FALSE)&amp;VLOOKUP(給取!N391,コード表!$M$3:$N$34,2,FALSE))</f>
        <v/>
      </c>
      <c r="F387" s="18"/>
      <c r="G387" s="18"/>
      <c r="H387" s="18" t="str">
        <f>IF(ISERROR(VLOOKUP(給取!O391,コード表!$S$3:$T$11,2,FALSE)),"",VLOOKUP(給取!O391,コード表!$S$3:$T$11,2,FALSE))</f>
        <v/>
      </c>
      <c r="I387" s="18" t="str">
        <f>IF(ISERROR(VLOOKUP(給取!P391,コード表!$D$3:$E$7,2,FALSE)&amp;VLOOKUP(給取!Q391,コード表!$G$3:$H$67,2,FALSE)&amp;VLOOKUP(給取!R391,コード表!$J$3:$K$15,2,FALSE)&amp;VLOOKUP(給取!S391,コード表!$M$3:$N$34,2,FALSE)),"",VLOOKUP(給取!P391,コード表!$D$3:$E$7,2,FALSE)&amp;VLOOKUP(給取!Q391,コード表!$G$3:$H$67,2,FALSE)&amp;VLOOKUP(給取!R391,コード表!$J$3:$K$15,2,FALSE)&amp;VLOOKUP(給取!S391,コード表!$M$3:$N$34,2,FALSE))</f>
        <v/>
      </c>
      <c r="J387" s="8">
        <f>給取!T391</f>
        <v>0</v>
      </c>
      <c r="K387" s="8" t="str">
        <f>IF(ISERROR(VLOOKUP(給取!U391,コード表!$P$3:$Q$52,2,FALSE)),"",VLOOKUP(給取!U391,コード表!$P$3:$Q$52,2,FALSE))</f>
        <v/>
      </c>
    </row>
    <row r="388" spans="1:11" ht="20.100000000000001" customHeight="1" x14ac:dyDescent="0.15">
      <c r="A388" s="8">
        <v>711</v>
      </c>
      <c r="B388" s="18" t="b">
        <f>IF(給取!B392="出",IF(ISERROR(VLOOKUP(給取!C392,コード表!$D$3:$E$7,2,FALSE)&amp;VLOOKUP(給取!D392,コード表!$G$3:$H$67,2,FALSE)&amp;VLOOKUP(給取!E392,コード表!$J$3:$K$15,2,FALSE)&amp;VLOOKUP(給取!F392,コード表!$M$3:$N$34,2,FALSE)),"",VLOOKUP(給取!C392,コード表!$D$3:$E$7,2,FALSE)&amp;VLOOKUP(給取!D392,コード表!$G$3:$H$67,2,FALSE)&amp;VLOOKUP(給取!E392,コード表!$J$3:$K$15,2,FALSE)&amp;VLOOKUP(給取!F392,コード表!$M$3:$N$34,2,FALSE)))</f>
        <v>0</v>
      </c>
      <c r="C388" s="11" t="str">
        <f>給取!I392&amp;" "&amp;給取!J392</f>
        <v xml:space="preserve"> </v>
      </c>
      <c r="D388" s="17" t="str">
        <f>給取!G392&amp;"　"&amp;給取!H392</f>
        <v>　</v>
      </c>
      <c r="E388" s="18" t="str">
        <f>IF(ISERROR(VLOOKUP(給取!K392,コード表!$D$3:$E$7,2,FALSE)&amp;VLOOKUP(給取!L392,コード表!$G$3:$H$67,2,FALSE)&amp;VLOOKUP(給取!M392,コード表!$J$3:$K$15,2,FALSE)&amp;VLOOKUP(給取!N392,コード表!$M$3:$N$34,2,FALSE)),"",VLOOKUP(給取!K392,コード表!$D$3:$E$7,2,FALSE)&amp;VLOOKUP(給取!L392,コード表!$G$3:$H$67,2,FALSE)&amp;VLOOKUP(給取!M392,コード表!$J$3:$K$15,2,FALSE)&amp;VLOOKUP(給取!N392,コード表!$M$3:$N$34,2,FALSE))</f>
        <v/>
      </c>
      <c r="F388" s="18"/>
      <c r="G388" s="18"/>
      <c r="H388" s="18" t="str">
        <f>IF(ISERROR(VLOOKUP(給取!O392,コード表!$S$3:$T$11,2,FALSE)),"",VLOOKUP(給取!O392,コード表!$S$3:$T$11,2,FALSE))</f>
        <v/>
      </c>
      <c r="I388" s="18" t="str">
        <f>IF(ISERROR(VLOOKUP(給取!P392,コード表!$D$3:$E$7,2,FALSE)&amp;VLOOKUP(給取!Q392,コード表!$G$3:$H$67,2,FALSE)&amp;VLOOKUP(給取!R392,コード表!$J$3:$K$15,2,FALSE)&amp;VLOOKUP(給取!S392,コード表!$M$3:$N$34,2,FALSE)),"",VLOOKUP(給取!P392,コード表!$D$3:$E$7,2,FALSE)&amp;VLOOKUP(給取!Q392,コード表!$G$3:$H$67,2,FALSE)&amp;VLOOKUP(給取!R392,コード表!$J$3:$K$15,2,FALSE)&amp;VLOOKUP(給取!S392,コード表!$M$3:$N$34,2,FALSE))</f>
        <v/>
      </c>
      <c r="J388" s="8">
        <f>給取!T392</f>
        <v>0</v>
      </c>
      <c r="K388" s="8" t="str">
        <f>IF(ISERROR(VLOOKUP(給取!U392,コード表!$P$3:$Q$52,2,FALSE)),"",VLOOKUP(給取!U392,コード表!$P$3:$Q$52,2,FALSE))</f>
        <v/>
      </c>
    </row>
    <row r="389" spans="1:11" ht="20.100000000000001" customHeight="1" x14ac:dyDescent="0.15">
      <c r="A389" s="8">
        <v>711</v>
      </c>
      <c r="B389" s="18" t="b">
        <f>IF(給取!B393="出",IF(ISERROR(VLOOKUP(給取!C393,コード表!$D$3:$E$7,2,FALSE)&amp;VLOOKUP(給取!D393,コード表!$G$3:$H$67,2,FALSE)&amp;VLOOKUP(給取!E393,コード表!$J$3:$K$15,2,FALSE)&amp;VLOOKUP(給取!F393,コード表!$M$3:$N$34,2,FALSE)),"",VLOOKUP(給取!C393,コード表!$D$3:$E$7,2,FALSE)&amp;VLOOKUP(給取!D393,コード表!$G$3:$H$67,2,FALSE)&amp;VLOOKUP(給取!E393,コード表!$J$3:$K$15,2,FALSE)&amp;VLOOKUP(給取!F393,コード表!$M$3:$N$34,2,FALSE)))</f>
        <v>0</v>
      </c>
      <c r="C389" s="11" t="str">
        <f>給取!I393&amp;" "&amp;給取!J393</f>
        <v xml:space="preserve"> </v>
      </c>
      <c r="D389" s="17" t="str">
        <f>給取!G393&amp;"　"&amp;給取!H393</f>
        <v>　</v>
      </c>
      <c r="E389" s="18" t="str">
        <f>IF(ISERROR(VLOOKUP(給取!K393,コード表!$D$3:$E$7,2,FALSE)&amp;VLOOKUP(給取!L393,コード表!$G$3:$H$67,2,FALSE)&amp;VLOOKUP(給取!M393,コード表!$J$3:$K$15,2,FALSE)&amp;VLOOKUP(給取!N393,コード表!$M$3:$N$34,2,FALSE)),"",VLOOKUP(給取!K393,コード表!$D$3:$E$7,2,FALSE)&amp;VLOOKUP(給取!L393,コード表!$G$3:$H$67,2,FALSE)&amp;VLOOKUP(給取!M393,コード表!$J$3:$K$15,2,FALSE)&amp;VLOOKUP(給取!N393,コード表!$M$3:$N$34,2,FALSE))</f>
        <v/>
      </c>
      <c r="F389" s="18"/>
      <c r="G389" s="18"/>
      <c r="H389" s="18" t="str">
        <f>IF(ISERROR(VLOOKUP(給取!O393,コード表!$S$3:$T$11,2,FALSE)),"",VLOOKUP(給取!O393,コード表!$S$3:$T$11,2,FALSE))</f>
        <v/>
      </c>
      <c r="I389" s="18" t="str">
        <f>IF(ISERROR(VLOOKUP(給取!P393,コード表!$D$3:$E$7,2,FALSE)&amp;VLOOKUP(給取!Q393,コード表!$G$3:$H$67,2,FALSE)&amp;VLOOKUP(給取!R393,コード表!$J$3:$K$15,2,FALSE)&amp;VLOOKUP(給取!S393,コード表!$M$3:$N$34,2,FALSE)),"",VLOOKUP(給取!P393,コード表!$D$3:$E$7,2,FALSE)&amp;VLOOKUP(給取!Q393,コード表!$G$3:$H$67,2,FALSE)&amp;VLOOKUP(給取!R393,コード表!$J$3:$K$15,2,FALSE)&amp;VLOOKUP(給取!S393,コード表!$M$3:$N$34,2,FALSE))</f>
        <v/>
      </c>
      <c r="J389" s="8">
        <f>給取!T393</f>
        <v>0</v>
      </c>
      <c r="K389" s="8" t="str">
        <f>IF(ISERROR(VLOOKUP(給取!U393,コード表!$P$3:$Q$52,2,FALSE)),"",VLOOKUP(給取!U393,コード表!$P$3:$Q$52,2,FALSE))</f>
        <v/>
      </c>
    </row>
    <row r="390" spans="1:11" ht="20.100000000000001" customHeight="1" x14ac:dyDescent="0.15">
      <c r="A390" s="8">
        <v>711</v>
      </c>
      <c r="B390" s="18" t="b">
        <f>IF(給取!B394="出",IF(ISERROR(VLOOKUP(給取!C394,コード表!$D$3:$E$7,2,FALSE)&amp;VLOOKUP(給取!D394,コード表!$G$3:$H$67,2,FALSE)&amp;VLOOKUP(給取!E394,コード表!$J$3:$K$15,2,FALSE)&amp;VLOOKUP(給取!F394,コード表!$M$3:$N$34,2,FALSE)),"",VLOOKUP(給取!C394,コード表!$D$3:$E$7,2,FALSE)&amp;VLOOKUP(給取!D394,コード表!$G$3:$H$67,2,FALSE)&amp;VLOOKUP(給取!E394,コード表!$J$3:$K$15,2,FALSE)&amp;VLOOKUP(給取!F394,コード表!$M$3:$N$34,2,FALSE)))</f>
        <v>0</v>
      </c>
      <c r="C390" s="11" t="str">
        <f>給取!I394&amp;" "&amp;給取!J394</f>
        <v xml:space="preserve"> </v>
      </c>
      <c r="D390" s="17" t="str">
        <f>給取!G394&amp;"　"&amp;給取!H394</f>
        <v>　</v>
      </c>
      <c r="E390" s="18" t="str">
        <f>IF(ISERROR(VLOOKUP(給取!K394,コード表!$D$3:$E$7,2,FALSE)&amp;VLOOKUP(給取!L394,コード表!$G$3:$H$67,2,FALSE)&amp;VLOOKUP(給取!M394,コード表!$J$3:$K$15,2,FALSE)&amp;VLOOKUP(給取!N394,コード表!$M$3:$N$34,2,FALSE)),"",VLOOKUP(給取!K394,コード表!$D$3:$E$7,2,FALSE)&amp;VLOOKUP(給取!L394,コード表!$G$3:$H$67,2,FALSE)&amp;VLOOKUP(給取!M394,コード表!$J$3:$K$15,2,FALSE)&amp;VLOOKUP(給取!N394,コード表!$M$3:$N$34,2,FALSE))</f>
        <v/>
      </c>
      <c r="F390" s="18"/>
      <c r="G390" s="18"/>
      <c r="H390" s="18" t="str">
        <f>IF(ISERROR(VLOOKUP(給取!O394,コード表!$S$3:$T$11,2,FALSE)),"",VLOOKUP(給取!O394,コード表!$S$3:$T$11,2,FALSE))</f>
        <v/>
      </c>
      <c r="I390" s="18" t="str">
        <f>IF(ISERROR(VLOOKUP(給取!P394,コード表!$D$3:$E$7,2,FALSE)&amp;VLOOKUP(給取!Q394,コード表!$G$3:$H$67,2,FALSE)&amp;VLOOKUP(給取!R394,コード表!$J$3:$K$15,2,FALSE)&amp;VLOOKUP(給取!S394,コード表!$M$3:$N$34,2,FALSE)),"",VLOOKUP(給取!P394,コード表!$D$3:$E$7,2,FALSE)&amp;VLOOKUP(給取!Q394,コード表!$G$3:$H$67,2,FALSE)&amp;VLOOKUP(給取!R394,コード表!$J$3:$K$15,2,FALSE)&amp;VLOOKUP(給取!S394,コード表!$M$3:$N$34,2,FALSE))</f>
        <v/>
      </c>
      <c r="J390" s="8">
        <f>給取!T394</f>
        <v>0</v>
      </c>
      <c r="K390" s="8" t="str">
        <f>IF(ISERROR(VLOOKUP(給取!U394,コード表!$P$3:$Q$52,2,FALSE)),"",VLOOKUP(給取!U394,コード表!$P$3:$Q$52,2,FALSE))</f>
        <v/>
      </c>
    </row>
    <row r="391" spans="1:11" ht="20.100000000000001" customHeight="1" x14ac:dyDescent="0.15">
      <c r="A391" s="8">
        <v>711</v>
      </c>
      <c r="B391" s="18" t="b">
        <f>IF(給取!B395="出",IF(ISERROR(VLOOKUP(給取!C395,コード表!$D$3:$E$7,2,FALSE)&amp;VLOOKUP(給取!D395,コード表!$G$3:$H$67,2,FALSE)&amp;VLOOKUP(給取!E395,コード表!$J$3:$K$15,2,FALSE)&amp;VLOOKUP(給取!F395,コード表!$M$3:$N$34,2,FALSE)),"",VLOOKUP(給取!C395,コード表!$D$3:$E$7,2,FALSE)&amp;VLOOKUP(給取!D395,コード表!$G$3:$H$67,2,FALSE)&amp;VLOOKUP(給取!E395,コード表!$J$3:$K$15,2,FALSE)&amp;VLOOKUP(給取!F395,コード表!$M$3:$N$34,2,FALSE)))</f>
        <v>0</v>
      </c>
      <c r="C391" s="11" t="str">
        <f>給取!I395&amp;" "&amp;給取!J395</f>
        <v xml:space="preserve"> </v>
      </c>
      <c r="D391" s="17" t="str">
        <f>給取!G395&amp;"　"&amp;給取!H395</f>
        <v>　</v>
      </c>
      <c r="E391" s="18" t="str">
        <f>IF(ISERROR(VLOOKUP(給取!K395,コード表!$D$3:$E$7,2,FALSE)&amp;VLOOKUP(給取!L395,コード表!$G$3:$H$67,2,FALSE)&amp;VLOOKUP(給取!M395,コード表!$J$3:$K$15,2,FALSE)&amp;VLOOKUP(給取!N395,コード表!$M$3:$N$34,2,FALSE)),"",VLOOKUP(給取!K395,コード表!$D$3:$E$7,2,FALSE)&amp;VLOOKUP(給取!L395,コード表!$G$3:$H$67,2,FALSE)&amp;VLOOKUP(給取!M395,コード表!$J$3:$K$15,2,FALSE)&amp;VLOOKUP(給取!N395,コード表!$M$3:$N$34,2,FALSE))</f>
        <v/>
      </c>
      <c r="F391" s="18"/>
      <c r="G391" s="18"/>
      <c r="H391" s="18" t="str">
        <f>IF(ISERROR(VLOOKUP(給取!O395,コード表!$S$3:$T$11,2,FALSE)),"",VLOOKUP(給取!O395,コード表!$S$3:$T$11,2,FALSE))</f>
        <v/>
      </c>
      <c r="I391" s="18" t="str">
        <f>IF(ISERROR(VLOOKUP(給取!P395,コード表!$D$3:$E$7,2,FALSE)&amp;VLOOKUP(給取!Q395,コード表!$G$3:$H$67,2,FALSE)&amp;VLOOKUP(給取!R395,コード表!$J$3:$K$15,2,FALSE)&amp;VLOOKUP(給取!S395,コード表!$M$3:$N$34,2,FALSE)),"",VLOOKUP(給取!P395,コード表!$D$3:$E$7,2,FALSE)&amp;VLOOKUP(給取!Q395,コード表!$G$3:$H$67,2,FALSE)&amp;VLOOKUP(給取!R395,コード表!$J$3:$K$15,2,FALSE)&amp;VLOOKUP(給取!S395,コード表!$M$3:$N$34,2,FALSE))</f>
        <v/>
      </c>
      <c r="J391" s="8">
        <f>給取!T395</f>
        <v>0</v>
      </c>
      <c r="K391" s="8" t="str">
        <f>IF(ISERROR(VLOOKUP(給取!U395,コード表!$P$3:$Q$52,2,FALSE)),"",VLOOKUP(給取!U395,コード表!$P$3:$Q$52,2,FALSE))</f>
        <v/>
      </c>
    </row>
    <row r="392" spans="1:11" ht="20.100000000000001" customHeight="1" x14ac:dyDescent="0.15">
      <c r="A392" s="8">
        <v>711</v>
      </c>
      <c r="B392" s="18" t="b">
        <f>IF(給取!B396="出",IF(ISERROR(VLOOKUP(給取!C396,コード表!$D$3:$E$7,2,FALSE)&amp;VLOOKUP(給取!D396,コード表!$G$3:$H$67,2,FALSE)&amp;VLOOKUP(給取!E396,コード表!$J$3:$K$15,2,FALSE)&amp;VLOOKUP(給取!F396,コード表!$M$3:$N$34,2,FALSE)),"",VLOOKUP(給取!C396,コード表!$D$3:$E$7,2,FALSE)&amp;VLOOKUP(給取!D396,コード表!$G$3:$H$67,2,FALSE)&amp;VLOOKUP(給取!E396,コード表!$J$3:$K$15,2,FALSE)&amp;VLOOKUP(給取!F396,コード表!$M$3:$N$34,2,FALSE)))</f>
        <v>0</v>
      </c>
      <c r="C392" s="11" t="str">
        <f>給取!I396&amp;" "&amp;給取!J396</f>
        <v xml:space="preserve"> </v>
      </c>
      <c r="D392" s="17" t="str">
        <f>給取!G396&amp;"　"&amp;給取!H396</f>
        <v>　</v>
      </c>
      <c r="E392" s="18" t="str">
        <f>IF(ISERROR(VLOOKUP(給取!K396,コード表!$D$3:$E$7,2,FALSE)&amp;VLOOKUP(給取!L396,コード表!$G$3:$H$67,2,FALSE)&amp;VLOOKUP(給取!M396,コード表!$J$3:$K$15,2,FALSE)&amp;VLOOKUP(給取!N396,コード表!$M$3:$N$34,2,FALSE)),"",VLOOKUP(給取!K396,コード表!$D$3:$E$7,2,FALSE)&amp;VLOOKUP(給取!L396,コード表!$G$3:$H$67,2,FALSE)&amp;VLOOKUP(給取!M396,コード表!$J$3:$K$15,2,FALSE)&amp;VLOOKUP(給取!N396,コード表!$M$3:$N$34,2,FALSE))</f>
        <v/>
      </c>
      <c r="F392" s="18"/>
      <c r="G392" s="18"/>
      <c r="H392" s="18" t="str">
        <f>IF(ISERROR(VLOOKUP(給取!O396,コード表!$S$3:$T$11,2,FALSE)),"",VLOOKUP(給取!O396,コード表!$S$3:$T$11,2,FALSE))</f>
        <v/>
      </c>
      <c r="I392" s="18" t="str">
        <f>IF(ISERROR(VLOOKUP(給取!P396,コード表!$D$3:$E$7,2,FALSE)&amp;VLOOKUP(給取!Q396,コード表!$G$3:$H$67,2,FALSE)&amp;VLOOKUP(給取!R396,コード表!$J$3:$K$15,2,FALSE)&amp;VLOOKUP(給取!S396,コード表!$M$3:$N$34,2,FALSE)),"",VLOOKUP(給取!P396,コード表!$D$3:$E$7,2,FALSE)&amp;VLOOKUP(給取!Q396,コード表!$G$3:$H$67,2,FALSE)&amp;VLOOKUP(給取!R396,コード表!$J$3:$K$15,2,FALSE)&amp;VLOOKUP(給取!S396,コード表!$M$3:$N$34,2,FALSE))</f>
        <v/>
      </c>
      <c r="J392" s="8">
        <f>給取!T396</f>
        <v>0</v>
      </c>
      <c r="K392" s="8" t="str">
        <f>IF(ISERROR(VLOOKUP(給取!U396,コード表!$P$3:$Q$52,2,FALSE)),"",VLOOKUP(給取!U396,コード表!$P$3:$Q$52,2,FALSE))</f>
        <v/>
      </c>
    </row>
    <row r="393" spans="1:11" ht="20.100000000000001" customHeight="1" x14ac:dyDescent="0.15">
      <c r="A393" s="8">
        <v>711</v>
      </c>
      <c r="B393" s="18" t="b">
        <f>IF(給取!B397="出",IF(ISERROR(VLOOKUP(給取!C397,コード表!$D$3:$E$7,2,FALSE)&amp;VLOOKUP(給取!D397,コード表!$G$3:$H$67,2,FALSE)&amp;VLOOKUP(給取!E397,コード表!$J$3:$K$15,2,FALSE)&amp;VLOOKUP(給取!F397,コード表!$M$3:$N$34,2,FALSE)),"",VLOOKUP(給取!C397,コード表!$D$3:$E$7,2,FALSE)&amp;VLOOKUP(給取!D397,コード表!$G$3:$H$67,2,FALSE)&amp;VLOOKUP(給取!E397,コード表!$J$3:$K$15,2,FALSE)&amp;VLOOKUP(給取!F397,コード表!$M$3:$N$34,2,FALSE)))</f>
        <v>0</v>
      </c>
      <c r="C393" s="11" t="str">
        <f>給取!I397&amp;" "&amp;給取!J397</f>
        <v xml:space="preserve"> </v>
      </c>
      <c r="D393" s="17" t="str">
        <f>給取!G397&amp;"　"&amp;給取!H397</f>
        <v>　</v>
      </c>
      <c r="E393" s="18" t="str">
        <f>IF(ISERROR(VLOOKUP(給取!K397,コード表!$D$3:$E$7,2,FALSE)&amp;VLOOKUP(給取!L397,コード表!$G$3:$H$67,2,FALSE)&amp;VLOOKUP(給取!M397,コード表!$J$3:$K$15,2,FALSE)&amp;VLOOKUP(給取!N397,コード表!$M$3:$N$34,2,FALSE)),"",VLOOKUP(給取!K397,コード表!$D$3:$E$7,2,FALSE)&amp;VLOOKUP(給取!L397,コード表!$G$3:$H$67,2,FALSE)&amp;VLOOKUP(給取!M397,コード表!$J$3:$K$15,2,FALSE)&amp;VLOOKUP(給取!N397,コード表!$M$3:$N$34,2,FALSE))</f>
        <v/>
      </c>
      <c r="F393" s="18"/>
      <c r="G393" s="18"/>
      <c r="H393" s="18" t="str">
        <f>IF(ISERROR(VLOOKUP(給取!O397,コード表!$S$3:$T$11,2,FALSE)),"",VLOOKUP(給取!O397,コード表!$S$3:$T$11,2,FALSE))</f>
        <v/>
      </c>
      <c r="I393" s="18" t="str">
        <f>IF(ISERROR(VLOOKUP(給取!P397,コード表!$D$3:$E$7,2,FALSE)&amp;VLOOKUP(給取!Q397,コード表!$G$3:$H$67,2,FALSE)&amp;VLOOKUP(給取!R397,コード表!$J$3:$K$15,2,FALSE)&amp;VLOOKUP(給取!S397,コード表!$M$3:$N$34,2,FALSE)),"",VLOOKUP(給取!P397,コード表!$D$3:$E$7,2,FALSE)&amp;VLOOKUP(給取!Q397,コード表!$G$3:$H$67,2,FALSE)&amp;VLOOKUP(給取!R397,コード表!$J$3:$K$15,2,FALSE)&amp;VLOOKUP(給取!S397,コード表!$M$3:$N$34,2,FALSE))</f>
        <v/>
      </c>
      <c r="J393" s="8">
        <f>給取!T397</f>
        <v>0</v>
      </c>
      <c r="K393" s="8" t="str">
        <f>IF(ISERROR(VLOOKUP(給取!U397,コード表!$P$3:$Q$52,2,FALSE)),"",VLOOKUP(給取!U397,コード表!$P$3:$Q$52,2,FALSE))</f>
        <v/>
      </c>
    </row>
    <row r="394" spans="1:11" ht="20.100000000000001" customHeight="1" x14ac:dyDescent="0.15">
      <c r="A394" s="8">
        <v>711</v>
      </c>
      <c r="B394" s="18" t="b">
        <f>IF(給取!B398="出",IF(ISERROR(VLOOKUP(給取!C398,コード表!$D$3:$E$7,2,FALSE)&amp;VLOOKUP(給取!D398,コード表!$G$3:$H$67,2,FALSE)&amp;VLOOKUP(給取!E398,コード表!$J$3:$K$15,2,FALSE)&amp;VLOOKUP(給取!F398,コード表!$M$3:$N$34,2,FALSE)),"",VLOOKUP(給取!C398,コード表!$D$3:$E$7,2,FALSE)&amp;VLOOKUP(給取!D398,コード表!$G$3:$H$67,2,FALSE)&amp;VLOOKUP(給取!E398,コード表!$J$3:$K$15,2,FALSE)&amp;VLOOKUP(給取!F398,コード表!$M$3:$N$34,2,FALSE)))</f>
        <v>0</v>
      </c>
      <c r="C394" s="11" t="str">
        <f>給取!I398&amp;" "&amp;給取!J398</f>
        <v xml:space="preserve"> </v>
      </c>
      <c r="D394" s="17" t="str">
        <f>給取!G398&amp;"　"&amp;給取!H398</f>
        <v>　</v>
      </c>
      <c r="E394" s="18" t="str">
        <f>IF(ISERROR(VLOOKUP(給取!K398,コード表!$D$3:$E$7,2,FALSE)&amp;VLOOKUP(給取!L398,コード表!$G$3:$H$67,2,FALSE)&amp;VLOOKUP(給取!M398,コード表!$J$3:$K$15,2,FALSE)&amp;VLOOKUP(給取!N398,コード表!$M$3:$N$34,2,FALSE)),"",VLOOKUP(給取!K398,コード表!$D$3:$E$7,2,FALSE)&amp;VLOOKUP(給取!L398,コード表!$G$3:$H$67,2,FALSE)&amp;VLOOKUP(給取!M398,コード表!$J$3:$K$15,2,FALSE)&amp;VLOOKUP(給取!N398,コード表!$M$3:$N$34,2,FALSE))</f>
        <v/>
      </c>
      <c r="F394" s="18"/>
      <c r="G394" s="18"/>
      <c r="H394" s="18" t="str">
        <f>IF(ISERROR(VLOOKUP(給取!O398,コード表!$S$3:$T$11,2,FALSE)),"",VLOOKUP(給取!O398,コード表!$S$3:$T$11,2,FALSE))</f>
        <v/>
      </c>
      <c r="I394" s="18" t="str">
        <f>IF(ISERROR(VLOOKUP(給取!P398,コード表!$D$3:$E$7,2,FALSE)&amp;VLOOKUP(給取!Q398,コード表!$G$3:$H$67,2,FALSE)&amp;VLOOKUP(給取!R398,コード表!$J$3:$K$15,2,FALSE)&amp;VLOOKUP(給取!S398,コード表!$M$3:$N$34,2,FALSE)),"",VLOOKUP(給取!P398,コード表!$D$3:$E$7,2,FALSE)&amp;VLOOKUP(給取!Q398,コード表!$G$3:$H$67,2,FALSE)&amp;VLOOKUP(給取!R398,コード表!$J$3:$K$15,2,FALSE)&amp;VLOOKUP(給取!S398,コード表!$M$3:$N$34,2,FALSE))</f>
        <v/>
      </c>
      <c r="J394" s="8">
        <f>給取!T398</f>
        <v>0</v>
      </c>
      <c r="K394" s="8" t="str">
        <f>IF(ISERROR(VLOOKUP(給取!U398,コード表!$P$3:$Q$52,2,FALSE)),"",VLOOKUP(給取!U398,コード表!$P$3:$Q$52,2,FALSE))</f>
        <v/>
      </c>
    </row>
    <row r="395" spans="1:11" ht="20.100000000000001" customHeight="1" x14ac:dyDescent="0.15">
      <c r="A395" s="8">
        <v>711</v>
      </c>
      <c r="B395" s="18" t="b">
        <f>IF(給取!B399="出",IF(ISERROR(VLOOKUP(給取!C399,コード表!$D$3:$E$7,2,FALSE)&amp;VLOOKUP(給取!D399,コード表!$G$3:$H$67,2,FALSE)&amp;VLOOKUP(給取!E399,コード表!$J$3:$K$15,2,FALSE)&amp;VLOOKUP(給取!F399,コード表!$M$3:$N$34,2,FALSE)),"",VLOOKUP(給取!C399,コード表!$D$3:$E$7,2,FALSE)&amp;VLOOKUP(給取!D399,コード表!$G$3:$H$67,2,FALSE)&amp;VLOOKUP(給取!E399,コード表!$J$3:$K$15,2,FALSE)&amp;VLOOKUP(給取!F399,コード表!$M$3:$N$34,2,FALSE)))</f>
        <v>0</v>
      </c>
      <c r="C395" s="11" t="str">
        <f>給取!I399&amp;" "&amp;給取!J399</f>
        <v xml:space="preserve"> </v>
      </c>
      <c r="D395" s="17" t="str">
        <f>給取!G399&amp;"　"&amp;給取!H399</f>
        <v>　</v>
      </c>
      <c r="E395" s="18" t="str">
        <f>IF(ISERROR(VLOOKUP(給取!K399,コード表!$D$3:$E$7,2,FALSE)&amp;VLOOKUP(給取!L399,コード表!$G$3:$H$67,2,FALSE)&amp;VLOOKUP(給取!M399,コード表!$J$3:$K$15,2,FALSE)&amp;VLOOKUP(給取!N399,コード表!$M$3:$N$34,2,FALSE)),"",VLOOKUP(給取!K399,コード表!$D$3:$E$7,2,FALSE)&amp;VLOOKUP(給取!L399,コード表!$G$3:$H$67,2,FALSE)&amp;VLOOKUP(給取!M399,コード表!$J$3:$K$15,2,FALSE)&amp;VLOOKUP(給取!N399,コード表!$M$3:$N$34,2,FALSE))</f>
        <v/>
      </c>
      <c r="F395" s="18"/>
      <c r="G395" s="18"/>
      <c r="H395" s="18" t="str">
        <f>IF(ISERROR(VLOOKUP(給取!O399,コード表!$S$3:$T$11,2,FALSE)),"",VLOOKUP(給取!O399,コード表!$S$3:$T$11,2,FALSE))</f>
        <v/>
      </c>
      <c r="I395" s="18" t="str">
        <f>IF(ISERROR(VLOOKUP(給取!P399,コード表!$D$3:$E$7,2,FALSE)&amp;VLOOKUP(給取!Q399,コード表!$G$3:$H$67,2,FALSE)&amp;VLOOKUP(給取!R399,コード表!$J$3:$K$15,2,FALSE)&amp;VLOOKUP(給取!S399,コード表!$M$3:$N$34,2,FALSE)),"",VLOOKUP(給取!P399,コード表!$D$3:$E$7,2,FALSE)&amp;VLOOKUP(給取!Q399,コード表!$G$3:$H$67,2,FALSE)&amp;VLOOKUP(給取!R399,コード表!$J$3:$K$15,2,FALSE)&amp;VLOOKUP(給取!S399,コード表!$M$3:$N$34,2,FALSE))</f>
        <v/>
      </c>
      <c r="J395" s="8">
        <f>給取!T399</f>
        <v>0</v>
      </c>
      <c r="K395" s="8" t="str">
        <f>IF(ISERROR(VLOOKUP(給取!U399,コード表!$P$3:$Q$52,2,FALSE)),"",VLOOKUP(給取!U399,コード表!$P$3:$Q$52,2,FALSE))</f>
        <v/>
      </c>
    </row>
    <row r="396" spans="1:11" ht="20.100000000000001" customHeight="1" x14ac:dyDescent="0.15">
      <c r="A396" s="8">
        <v>711</v>
      </c>
      <c r="B396" s="18" t="b">
        <f>IF(給取!B400="出",IF(ISERROR(VLOOKUP(給取!C400,コード表!$D$3:$E$7,2,FALSE)&amp;VLOOKUP(給取!D400,コード表!$G$3:$H$67,2,FALSE)&amp;VLOOKUP(給取!E400,コード表!$J$3:$K$15,2,FALSE)&amp;VLOOKUP(給取!F400,コード表!$M$3:$N$34,2,FALSE)),"",VLOOKUP(給取!C400,コード表!$D$3:$E$7,2,FALSE)&amp;VLOOKUP(給取!D400,コード表!$G$3:$H$67,2,FALSE)&amp;VLOOKUP(給取!E400,コード表!$J$3:$K$15,2,FALSE)&amp;VLOOKUP(給取!F400,コード表!$M$3:$N$34,2,FALSE)))</f>
        <v>0</v>
      </c>
      <c r="C396" s="11" t="str">
        <f>給取!I400&amp;" "&amp;給取!J400</f>
        <v xml:space="preserve"> </v>
      </c>
      <c r="D396" s="17" t="str">
        <f>給取!G400&amp;"　"&amp;給取!H400</f>
        <v>　</v>
      </c>
      <c r="E396" s="18" t="str">
        <f>IF(ISERROR(VLOOKUP(給取!K400,コード表!$D$3:$E$7,2,FALSE)&amp;VLOOKUP(給取!L400,コード表!$G$3:$H$67,2,FALSE)&amp;VLOOKUP(給取!M400,コード表!$J$3:$K$15,2,FALSE)&amp;VLOOKUP(給取!N400,コード表!$M$3:$N$34,2,FALSE)),"",VLOOKUP(給取!K400,コード表!$D$3:$E$7,2,FALSE)&amp;VLOOKUP(給取!L400,コード表!$G$3:$H$67,2,FALSE)&amp;VLOOKUP(給取!M400,コード表!$J$3:$K$15,2,FALSE)&amp;VLOOKUP(給取!N400,コード表!$M$3:$N$34,2,FALSE))</f>
        <v/>
      </c>
      <c r="F396" s="18"/>
      <c r="G396" s="18"/>
      <c r="H396" s="18" t="str">
        <f>IF(ISERROR(VLOOKUP(給取!O400,コード表!$S$3:$T$11,2,FALSE)),"",VLOOKUP(給取!O400,コード表!$S$3:$T$11,2,FALSE))</f>
        <v/>
      </c>
      <c r="I396" s="18" t="str">
        <f>IF(ISERROR(VLOOKUP(給取!P400,コード表!$D$3:$E$7,2,FALSE)&amp;VLOOKUP(給取!Q400,コード表!$G$3:$H$67,2,FALSE)&amp;VLOOKUP(給取!R400,コード表!$J$3:$K$15,2,FALSE)&amp;VLOOKUP(給取!S400,コード表!$M$3:$N$34,2,FALSE)),"",VLOOKUP(給取!P400,コード表!$D$3:$E$7,2,FALSE)&amp;VLOOKUP(給取!Q400,コード表!$G$3:$H$67,2,FALSE)&amp;VLOOKUP(給取!R400,コード表!$J$3:$K$15,2,FALSE)&amp;VLOOKUP(給取!S400,コード表!$M$3:$N$34,2,FALSE))</f>
        <v/>
      </c>
      <c r="J396" s="8">
        <f>給取!T400</f>
        <v>0</v>
      </c>
      <c r="K396" s="8" t="str">
        <f>IF(ISERROR(VLOOKUP(給取!U400,コード表!$P$3:$Q$52,2,FALSE)),"",VLOOKUP(給取!U400,コード表!$P$3:$Q$52,2,FALSE))</f>
        <v/>
      </c>
    </row>
    <row r="397" spans="1:11" ht="20.100000000000001" customHeight="1" x14ac:dyDescent="0.15">
      <c r="A397" s="8">
        <v>711</v>
      </c>
      <c r="B397" s="18" t="b">
        <f>IF(給取!B401="出",IF(ISERROR(VLOOKUP(給取!C401,コード表!$D$3:$E$7,2,FALSE)&amp;VLOOKUP(給取!D401,コード表!$G$3:$H$67,2,FALSE)&amp;VLOOKUP(給取!E401,コード表!$J$3:$K$15,2,FALSE)&amp;VLOOKUP(給取!F401,コード表!$M$3:$N$34,2,FALSE)),"",VLOOKUP(給取!C401,コード表!$D$3:$E$7,2,FALSE)&amp;VLOOKUP(給取!D401,コード表!$G$3:$H$67,2,FALSE)&amp;VLOOKUP(給取!E401,コード表!$J$3:$K$15,2,FALSE)&amp;VLOOKUP(給取!F401,コード表!$M$3:$N$34,2,FALSE)))</f>
        <v>0</v>
      </c>
      <c r="C397" s="11" t="str">
        <f>給取!I401&amp;" "&amp;給取!J401</f>
        <v xml:space="preserve"> </v>
      </c>
      <c r="D397" s="17" t="str">
        <f>給取!G401&amp;"　"&amp;給取!H401</f>
        <v>　</v>
      </c>
      <c r="E397" s="18" t="str">
        <f>IF(ISERROR(VLOOKUP(給取!K401,コード表!$D$3:$E$7,2,FALSE)&amp;VLOOKUP(給取!L401,コード表!$G$3:$H$67,2,FALSE)&amp;VLOOKUP(給取!M401,コード表!$J$3:$K$15,2,FALSE)&amp;VLOOKUP(給取!N401,コード表!$M$3:$N$34,2,FALSE)),"",VLOOKUP(給取!K401,コード表!$D$3:$E$7,2,FALSE)&amp;VLOOKUP(給取!L401,コード表!$G$3:$H$67,2,FALSE)&amp;VLOOKUP(給取!M401,コード表!$J$3:$K$15,2,FALSE)&amp;VLOOKUP(給取!N401,コード表!$M$3:$N$34,2,FALSE))</f>
        <v/>
      </c>
      <c r="F397" s="18"/>
      <c r="G397" s="18"/>
      <c r="H397" s="18" t="str">
        <f>IF(ISERROR(VLOOKUP(給取!O401,コード表!$S$3:$T$11,2,FALSE)),"",VLOOKUP(給取!O401,コード表!$S$3:$T$11,2,FALSE))</f>
        <v/>
      </c>
      <c r="I397" s="18" t="str">
        <f>IF(ISERROR(VLOOKUP(給取!P401,コード表!$D$3:$E$7,2,FALSE)&amp;VLOOKUP(給取!Q401,コード表!$G$3:$H$67,2,FALSE)&amp;VLOOKUP(給取!R401,コード表!$J$3:$K$15,2,FALSE)&amp;VLOOKUP(給取!S401,コード表!$M$3:$N$34,2,FALSE)),"",VLOOKUP(給取!P401,コード表!$D$3:$E$7,2,FALSE)&amp;VLOOKUP(給取!Q401,コード表!$G$3:$H$67,2,FALSE)&amp;VLOOKUP(給取!R401,コード表!$J$3:$K$15,2,FALSE)&amp;VLOOKUP(給取!S401,コード表!$M$3:$N$34,2,FALSE))</f>
        <v/>
      </c>
      <c r="J397" s="8">
        <f>給取!T401</f>
        <v>0</v>
      </c>
      <c r="K397" s="8" t="str">
        <f>IF(ISERROR(VLOOKUP(給取!U401,コード表!$P$3:$Q$52,2,FALSE)),"",VLOOKUP(給取!U401,コード表!$P$3:$Q$52,2,FALSE))</f>
        <v/>
      </c>
    </row>
    <row r="398" spans="1:11" ht="20.100000000000001" customHeight="1" x14ac:dyDescent="0.15">
      <c r="A398" s="8">
        <v>711</v>
      </c>
      <c r="B398" s="18" t="b">
        <f>IF(給取!B402="出",IF(ISERROR(VLOOKUP(給取!C402,コード表!$D$3:$E$7,2,FALSE)&amp;VLOOKUP(給取!D402,コード表!$G$3:$H$67,2,FALSE)&amp;VLOOKUP(給取!E402,コード表!$J$3:$K$15,2,FALSE)&amp;VLOOKUP(給取!F402,コード表!$M$3:$N$34,2,FALSE)),"",VLOOKUP(給取!C402,コード表!$D$3:$E$7,2,FALSE)&amp;VLOOKUP(給取!D402,コード表!$G$3:$H$67,2,FALSE)&amp;VLOOKUP(給取!E402,コード表!$J$3:$K$15,2,FALSE)&amp;VLOOKUP(給取!F402,コード表!$M$3:$N$34,2,FALSE)))</f>
        <v>0</v>
      </c>
      <c r="C398" s="11" t="str">
        <f>給取!I402&amp;" "&amp;給取!J402</f>
        <v xml:space="preserve"> </v>
      </c>
      <c r="D398" s="17" t="str">
        <f>給取!G402&amp;"　"&amp;給取!H402</f>
        <v>　</v>
      </c>
      <c r="E398" s="18" t="str">
        <f>IF(ISERROR(VLOOKUP(給取!K402,コード表!$D$3:$E$7,2,FALSE)&amp;VLOOKUP(給取!L402,コード表!$G$3:$H$67,2,FALSE)&amp;VLOOKUP(給取!M402,コード表!$J$3:$K$15,2,FALSE)&amp;VLOOKUP(給取!N402,コード表!$M$3:$N$34,2,FALSE)),"",VLOOKUP(給取!K402,コード表!$D$3:$E$7,2,FALSE)&amp;VLOOKUP(給取!L402,コード表!$G$3:$H$67,2,FALSE)&amp;VLOOKUP(給取!M402,コード表!$J$3:$K$15,2,FALSE)&amp;VLOOKUP(給取!N402,コード表!$M$3:$N$34,2,FALSE))</f>
        <v/>
      </c>
      <c r="F398" s="18"/>
      <c r="G398" s="18"/>
      <c r="H398" s="18" t="str">
        <f>IF(ISERROR(VLOOKUP(給取!O402,コード表!$S$3:$T$11,2,FALSE)),"",VLOOKUP(給取!O402,コード表!$S$3:$T$11,2,FALSE))</f>
        <v/>
      </c>
      <c r="I398" s="18" t="str">
        <f>IF(ISERROR(VLOOKUP(給取!P402,コード表!$D$3:$E$7,2,FALSE)&amp;VLOOKUP(給取!Q402,コード表!$G$3:$H$67,2,FALSE)&amp;VLOOKUP(給取!R402,コード表!$J$3:$K$15,2,FALSE)&amp;VLOOKUP(給取!S402,コード表!$M$3:$N$34,2,FALSE)),"",VLOOKUP(給取!P402,コード表!$D$3:$E$7,2,FALSE)&amp;VLOOKUP(給取!Q402,コード表!$G$3:$H$67,2,FALSE)&amp;VLOOKUP(給取!R402,コード表!$J$3:$K$15,2,FALSE)&amp;VLOOKUP(給取!S402,コード表!$M$3:$N$34,2,FALSE))</f>
        <v/>
      </c>
      <c r="J398" s="8">
        <f>給取!T402</f>
        <v>0</v>
      </c>
      <c r="K398" s="8" t="str">
        <f>IF(ISERROR(VLOOKUP(給取!U402,コード表!$P$3:$Q$52,2,FALSE)),"",VLOOKUP(給取!U402,コード表!$P$3:$Q$52,2,FALSE))</f>
        <v/>
      </c>
    </row>
    <row r="399" spans="1:11" ht="20.100000000000001" customHeight="1" x14ac:dyDescent="0.15">
      <c r="A399" s="8">
        <v>711</v>
      </c>
      <c r="B399" s="18" t="b">
        <f>IF(給取!B403="出",IF(ISERROR(VLOOKUP(給取!C403,コード表!$D$3:$E$7,2,FALSE)&amp;VLOOKUP(給取!D403,コード表!$G$3:$H$67,2,FALSE)&amp;VLOOKUP(給取!E403,コード表!$J$3:$K$15,2,FALSE)&amp;VLOOKUP(給取!F403,コード表!$M$3:$N$34,2,FALSE)),"",VLOOKUP(給取!C403,コード表!$D$3:$E$7,2,FALSE)&amp;VLOOKUP(給取!D403,コード表!$G$3:$H$67,2,FALSE)&amp;VLOOKUP(給取!E403,コード表!$J$3:$K$15,2,FALSE)&amp;VLOOKUP(給取!F403,コード表!$M$3:$N$34,2,FALSE)))</f>
        <v>0</v>
      </c>
      <c r="C399" s="11" t="str">
        <f>給取!I403&amp;" "&amp;給取!J403</f>
        <v xml:space="preserve"> </v>
      </c>
      <c r="D399" s="17" t="str">
        <f>給取!G403&amp;"　"&amp;給取!H403</f>
        <v>　</v>
      </c>
      <c r="E399" s="18" t="str">
        <f>IF(ISERROR(VLOOKUP(給取!K403,コード表!$D$3:$E$7,2,FALSE)&amp;VLOOKUP(給取!L403,コード表!$G$3:$H$67,2,FALSE)&amp;VLOOKUP(給取!M403,コード表!$J$3:$K$15,2,FALSE)&amp;VLOOKUP(給取!N403,コード表!$M$3:$N$34,2,FALSE)),"",VLOOKUP(給取!K403,コード表!$D$3:$E$7,2,FALSE)&amp;VLOOKUP(給取!L403,コード表!$G$3:$H$67,2,FALSE)&amp;VLOOKUP(給取!M403,コード表!$J$3:$K$15,2,FALSE)&amp;VLOOKUP(給取!N403,コード表!$M$3:$N$34,2,FALSE))</f>
        <v/>
      </c>
      <c r="F399" s="18"/>
      <c r="G399" s="18"/>
      <c r="H399" s="18" t="str">
        <f>IF(ISERROR(VLOOKUP(給取!O403,コード表!$S$3:$T$11,2,FALSE)),"",VLOOKUP(給取!O403,コード表!$S$3:$T$11,2,FALSE))</f>
        <v/>
      </c>
      <c r="I399" s="18" t="str">
        <f>IF(ISERROR(VLOOKUP(給取!P403,コード表!$D$3:$E$7,2,FALSE)&amp;VLOOKUP(給取!Q403,コード表!$G$3:$H$67,2,FALSE)&amp;VLOOKUP(給取!R403,コード表!$J$3:$K$15,2,FALSE)&amp;VLOOKUP(給取!S403,コード表!$M$3:$N$34,2,FALSE)),"",VLOOKUP(給取!P403,コード表!$D$3:$E$7,2,FALSE)&amp;VLOOKUP(給取!Q403,コード表!$G$3:$H$67,2,FALSE)&amp;VLOOKUP(給取!R403,コード表!$J$3:$K$15,2,FALSE)&amp;VLOOKUP(給取!S403,コード表!$M$3:$N$34,2,FALSE))</f>
        <v/>
      </c>
      <c r="J399" s="8">
        <f>給取!T403</f>
        <v>0</v>
      </c>
      <c r="K399" s="8" t="str">
        <f>IF(ISERROR(VLOOKUP(給取!U403,コード表!$P$3:$Q$52,2,FALSE)),"",VLOOKUP(給取!U403,コード表!$P$3:$Q$52,2,FALSE))</f>
        <v/>
      </c>
    </row>
    <row r="400" spans="1:11" ht="20.100000000000001" customHeight="1" x14ac:dyDescent="0.15">
      <c r="A400" s="8">
        <v>711</v>
      </c>
      <c r="B400" s="18" t="b">
        <f>IF(給取!B404="出",IF(ISERROR(VLOOKUP(給取!C404,コード表!$D$3:$E$7,2,FALSE)&amp;VLOOKUP(給取!D404,コード表!$G$3:$H$67,2,FALSE)&amp;VLOOKUP(給取!E404,コード表!$J$3:$K$15,2,FALSE)&amp;VLOOKUP(給取!F404,コード表!$M$3:$N$34,2,FALSE)),"",VLOOKUP(給取!C404,コード表!$D$3:$E$7,2,FALSE)&amp;VLOOKUP(給取!D404,コード表!$G$3:$H$67,2,FALSE)&amp;VLOOKUP(給取!E404,コード表!$J$3:$K$15,2,FALSE)&amp;VLOOKUP(給取!F404,コード表!$M$3:$N$34,2,FALSE)))</f>
        <v>0</v>
      </c>
      <c r="C400" s="11" t="str">
        <f>給取!I404&amp;" "&amp;給取!J404</f>
        <v xml:space="preserve"> </v>
      </c>
      <c r="D400" s="17" t="str">
        <f>給取!G404&amp;"　"&amp;給取!H404</f>
        <v>　</v>
      </c>
      <c r="E400" s="18" t="str">
        <f>IF(ISERROR(VLOOKUP(給取!K404,コード表!$D$3:$E$7,2,FALSE)&amp;VLOOKUP(給取!L404,コード表!$G$3:$H$67,2,FALSE)&amp;VLOOKUP(給取!M404,コード表!$J$3:$K$15,2,FALSE)&amp;VLOOKUP(給取!N404,コード表!$M$3:$N$34,2,FALSE)),"",VLOOKUP(給取!K404,コード表!$D$3:$E$7,2,FALSE)&amp;VLOOKUP(給取!L404,コード表!$G$3:$H$67,2,FALSE)&amp;VLOOKUP(給取!M404,コード表!$J$3:$K$15,2,FALSE)&amp;VLOOKUP(給取!N404,コード表!$M$3:$N$34,2,FALSE))</f>
        <v/>
      </c>
      <c r="F400" s="18"/>
      <c r="G400" s="18"/>
      <c r="H400" s="18" t="str">
        <f>IF(ISERROR(VLOOKUP(給取!O404,コード表!$S$3:$T$11,2,FALSE)),"",VLOOKUP(給取!O404,コード表!$S$3:$T$11,2,FALSE))</f>
        <v/>
      </c>
      <c r="I400" s="18" t="str">
        <f>IF(ISERROR(VLOOKUP(給取!P404,コード表!$D$3:$E$7,2,FALSE)&amp;VLOOKUP(給取!Q404,コード表!$G$3:$H$67,2,FALSE)&amp;VLOOKUP(給取!R404,コード表!$J$3:$K$15,2,FALSE)&amp;VLOOKUP(給取!S404,コード表!$M$3:$N$34,2,FALSE)),"",VLOOKUP(給取!P404,コード表!$D$3:$E$7,2,FALSE)&amp;VLOOKUP(給取!Q404,コード表!$G$3:$H$67,2,FALSE)&amp;VLOOKUP(給取!R404,コード表!$J$3:$K$15,2,FALSE)&amp;VLOOKUP(給取!S404,コード表!$M$3:$N$34,2,FALSE))</f>
        <v/>
      </c>
      <c r="J400" s="8">
        <f>給取!T404</f>
        <v>0</v>
      </c>
      <c r="K400" s="8" t="str">
        <f>IF(ISERROR(VLOOKUP(給取!U404,コード表!$P$3:$Q$52,2,FALSE)),"",VLOOKUP(給取!U404,コード表!$P$3:$Q$52,2,FALSE))</f>
        <v/>
      </c>
    </row>
    <row r="401" spans="1:11" ht="20.100000000000001" customHeight="1" x14ac:dyDescent="0.15">
      <c r="A401" s="8">
        <v>711</v>
      </c>
      <c r="B401" s="18" t="b">
        <f>IF(給取!B405="出",IF(ISERROR(VLOOKUP(給取!C405,コード表!$D$3:$E$7,2,FALSE)&amp;VLOOKUP(給取!D405,コード表!$G$3:$H$67,2,FALSE)&amp;VLOOKUP(給取!E405,コード表!$J$3:$K$15,2,FALSE)&amp;VLOOKUP(給取!F405,コード表!$M$3:$N$34,2,FALSE)),"",VLOOKUP(給取!C405,コード表!$D$3:$E$7,2,FALSE)&amp;VLOOKUP(給取!D405,コード表!$G$3:$H$67,2,FALSE)&amp;VLOOKUP(給取!E405,コード表!$J$3:$K$15,2,FALSE)&amp;VLOOKUP(給取!F405,コード表!$M$3:$N$34,2,FALSE)))</f>
        <v>0</v>
      </c>
      <c r="C401" s="11" t="str">
        <f>給取!I405&amp;" "&amp;給取!J405</f>
        <v xml:space="preserve"> </v>
      </c>
      <c r="D401" s="17" t="str">
        <f>給取!G405&amp;"　"&amp;給取!H405</f>
        <v>　</v>
      </c>
      <c r="E401" s="18" t="str">
        <f>IF(ISERROR(VLOOKUP(給取!K405,コード表!$D$3:$E$7,2,FALSE)&amp;VLOOKUP(給取!L405,コード表!$G$3:$H$67,2,FALSE)&amp;VLOOKUP(給取!M405,コード表!$J$3:$K$15,2,FALSE)&amp;VLOOKUP(給取!N405,コード表!$M$3:$N$34,2,FALSE)),"",VLOOKUP(給取!K405,コード表!$D$3:$E$7,2,FALSE)&amp;VLOOKUP(給取!L405,コード表!$G$3:$H$67,2,FALSE)&amp;VLOOKUP(給取!M405,コード表!$J$3:$K$15,2,FALSE)&amp;VLOOKUP(給取!N405,コード表!$M$3:$N$34,2,FALSE))</f>
        <v/>
      </c>
      <c r="F401" s="18"/>
      <c r="G401" s="18"/>
      <c r="H401" s="18" t="str">
        <f>IF(ISERROR(VLOOKUP(給取!O405,コード表!$S$3:$T$11,2,FALSE)),"",VLOOKUP(給取!O405,コード表!$S$3:$T$11,2,FALSE))</f>
        <v/>
      </c>
      <c r="I401" s="18" t="str">
        <f>IF(ISERROR(VLOOKUP(給取!P405,コード表!$D$3:$E$7,2,FALSE)&amp;VLOOKUP(給取!Q405,コード表!$G$3:$H$67,2,FALSE)&amp;VLOOKUP(給取!R405,コード表!$J$3:$K$15,2,FALSE)&amp;VLOOKUP(給取!S405,コード表!$M$3:$N$34,2,FALSE)),"",VLOOKUP(給取!P405,コード表!$D$3:$E$7,2,FALSE)&amp;VLOOKUP(給取!Q405,コード表!$G$3:$H$67,2,FALSE)&amp;VLOOKUP(給取!R405,コード表!$J$3:$K$15,2,FALSE)&amp;VLOOKUP(給取!S405,コード表!$M$3:$N$34,2,FALSE))</f>
        <v/>
      </c>
      <c r="J401" s="8">
        <f>給取!T405</f>
        <v>0</v>
      </c>
      <c r="K401" s="8" t="str">
        <f>IF(ISERROR(VLOOKUP(給取!U405,コード表!$P$3:$Q$52,2,FALSE)),"",VLOOKUP(給取!U405,コード表!$P$3:$Q$52,2,FALSE))</f>
        <v/>
      </c>
    </row>
    <row r="402" spans="1:11" ht="20.100000000000001" customHeight="1" x14ac:dyDescent="0.15">
      <c r="A402" s="8">
        <v>711</v>
      </c>
      <c r="B402" s="18" t="b">
        <f>IF(給取!B406="出",IF(ISERROR(VLOOKUP(給取!C406,コード表!$D$3:$E$7,2,FALSE)&amp;VLOOKUP(給取!D406,コード表!$G$3:$H$67,2,FALSE)&amp;VLOOKUP(給取!E406,コード表!$J$3:$K$15,2,FALSE)&amp;VLOOKUP(給取!F406,コード表!$M$3:$N$34,2,FALSE)),"",VLOOKUP(給取!C406,コード表!$D$3:$E$7,2,FALSE)&amp;VLOOKUP(給取!D406,コード表!$G$3:$H$67,2,FALSE)&amp;VLOOKUP(給取!E406,コード表!$J$3:$K$15,2,FALSE)&amp;VLOOKUP(給取!F406,コード表!$M$3:$N$34,2,FALSE)))</f>
        <v>0</v>
      </c>
      <c r="C402" s="11" t="str">
        <f>給取!I406&amp;" "&amp;給取!J406</f>
        <v xml:space="preserve"> </v>
      </c>
      <c r="D402" s="17" t="str">
        <f>給取!G406&amp;"　"&amp;給取!H406</f>
        <v>　</v>
      </c>
      <c r="E402" s="18" t="str">
        <f>IF(ISERROR(VLOOKUP(給取!K406,コード表!$D$3:$E$7,2,FALSE)&amp;VLOOKUP(給取!L406,コード表!$G$3:$H$67,2,FALSE)&amp;VLOOKUP(給取!M406,コード表!$J$3:$K$15,2,FALSE)&amp;VLOOKUP(給取!N406,コード表!$M$3:$N$34,2,FALSE)),"",VLOOKUP(給取!K406,コード表!$D$3:$E$7,2,FALSE)&amp;VLOOKUP(給取!L406,コード表!$G$3:$H$67,2,FALSE)&amp;VLOOKUP(給取!M406,コード表!$J$3:$K$15,2,FALSE)&amp;VLOOKUP(給取!N406,コード表!$M$3:$N$34,2,FALSE))</f>
        <v/>
      </c>
      <c r="F402" s="18"/>
      <c r="G402" s="18"/>
      <c r="H402" s="18" t="str">
        <f>IF(ISERROR(VLOOKUP(給取!O406,コード表!$S$3:$T$11,2,FALSE)),"",VLOOKUP(給取!O406,コード表!$S$3:$T$11,2,FALSE))</f>
        <v/>
      </c>
      <c r="I402" s="18" t="str">
        <f>IF(ISERROR(VLOOKUP(給取!P406,コード表!$D$3:$E$7,2,FALSE)&amp;VLOOKUP(給取!Q406,コード表!$G$3:$H$67,2,FALSE)&amp;VLOOKUP(給取!R406,コード表!$J$3:$K$15,2,FALSE)&amp;VLOOKUP(給取!S406,コード表!$M$3:$N$34,2,FALSE)),"",VLOOKUP(給取!P406,コード表!$D$3:$E$7,2,FALSE)&amp;VLOOKUP(給取!Q406,コード表!$G$3:$H$67,2,FALSE)&amp;VLOOKUP(給取!R406,コード表!$J$3:$K$15,2,FALSE)&amp;VLOOKUP(給取!S406,コード表!$M$3:$N$34,2,FALSE))</f>
        <v/>
      </c>
      <c r="J402" s="8">
        <f>給取!T406</f>
        <v>0</v>
      </c>
      <c r="K402" s="8" t="str">
        <f>IF(ISERROR(VLOOKUP(給取!U406,コード表!$P$3:$Q$52,2,FALSE)),"",VLOOKUP(給取!U406,コード表!$P$3:$Q$52,2,FALSE))</f>
        <v/>
      </c>
    </row>
    <row r="403" spans="1:11" ht="20.100000000000001" customHeight="1" x14ac:dyDescent="0.15">
      <c r="A403" s="8">
        <v>711</v>
      </c>
      <c r="B403" s="18" t="b">
        <f>IF(給取!B407="出",IF(ISERROR(VLOOKUP(給取!C407,コード表!$D$3:$E$7,2,FALSE)&amp;VLOOKUP(給取!D407,コード表!$G$3:$H$67,2,FALSE)&amp;VLOOKUP(給取!E407,コード表!$J$3:$K$15,2,FALSE)&amp;VLOOKUP(給取!F407,コード表!$M$3:$N$34,2,FALSE)),"",VLOOKUP(給取!C407,コード表!$D$3:$E$7,2,FALSE)&amp;VLOOKUP(給取!D407,コード表!$G$3:$H$67,2,FALSE)&amp;VLOOKUP(給取!E407,コード表!$J$3:$K$15,2,FALSE)&amp;VLOOKUP(給取!F407,コード表!$M$3:$N$34,2,FALSE)))</f>
        <v>0</v>
      </c>
      <c r="C403" s="11" t="str">
        <f>給取!I407&amp;" "&amp;給取!J407</f>
        <v xml:space="preserve"> </v>
      </c>
      <c r="D403" s="17" t="str">
        <f>給取!G407&amp;"　"&amp;給取!H407</f>
        <v>　</v>
      </c>
      <c r="E403" s="18" t="str">
        <f>IF(ISERROR(VLOOKUP(給取!K407,コード表!$D$3:$E$7,2,FALSE)&amp;VLOOKUP(給取!L407,コード表!$G$3:$H$67,2,FALSE)&amp;VLOOKUP(給取!M407,コード表!$J$3:$K$15,2,FALSE)&amp;VLOOKUP(給取!N407,コード表!$M$3:$N$34,2,FALSE)),"",VLOOKUP(給取!K407,コード表!$D$3:$E$7,2,FALSE)&amp;VLOOKUP(給取!L407,コード表!$G$3:$H$67,2,FALSE)&amp;VLOOKUP(給取!M407,コード表!$J$3:$K$15,2,FALSE)&amp;VLOOKUP(給取!N407,コード表!$M$3:$N$34,2,FALSE))</f>
        <v/>
      </c>
      <c r="F403" s="18"/>
      <c r="G403" s="18"/>
      <c r="H403" s="18" t="str">
        <f>IF(ISERROR(VLOOKUP(給取!O407,コード表!$S$3:$T$11,2,FALSE)),"",VLOOKUP(給取!O407,コード表!$S$3:$T$11,2,FALSE))</f>
        <v/>
      </c>
      <c r="I403" s="18" t="str">
        <f>IF(ISERROR(VLOOKUP(給取!P407,コード表!$D$3:$E$7,2,FALSE)&amp;VLOOKUP(給取!Q407,コード表!$G$3:$H$67,2,FALSE)&amp;VLOOKUP(給取!R407,コード表!$J$3:$K$15,2,FALSE)&amp;VLOOKUP(給取!S407,コード表!$M$3:$N$34,2,FALSE)),"",VLOOKUP(給取!P407,コード表!$D$3:$E$7,2,FALSE)&amp;VLOOKUP(給取!Q407,コード表!$G$3:$H$67,2,FALSE)&amp;VLOOKUP(給取!R407,コード表!$J$3:$K$15,2,FALSE)&amp;VLOOKUP(給取!S407,コード表!$M$3:$N$34,2,FALSE))</f>
        <v/>
      </c>
      <c r="J403" s="8">
        <f>給取!T407</f>
        <v>0</v>
      </c>
      <c r="K403" s="8" t="str">
        <f>IF(ISERROR(VLOOKUP(給取!U407,コード表!$P$3:$Q$52,2,FALSE)),"",VLOOKUP(給取!U407,コード表!$P$3:$Q$52,2,FALSE))</f>
        <v/>
      </c>
    </row>
    <row r="404" spans="1:11" ht="20.100000000000001" customHeight="1" x14ac:dyDescent="0.15">
      <c r="A404" s="8">
        <v>711</v>
      </c>
      <c r="B404" s="18" t="b">
        <f>IF(給取!B408="出",IF(ISERROR(VLOOKUP(給取!C408,コード表!$D$3:$E$7,2,FALSE)&amp;VLOOKUP(給取!D408,コード表!$G$3:$H$67,2,FALSE)&amp;VLOOKUP(給取!E408,コード表!$J$3:$K$15,2,FALSE)&amp;VLOOKUP(給取!F408,コード表!$M$3:$N$34,2,FALSE)),"",VLOOKUP(給取!C408,コード表!$D$3:$E$7,2,FALSE)&amp;VLOOKUP(給取!D408,コード表!$G$3:$H$67,2,FALSE)&amp;VLOOKUP(給取!E408,コード表!$J$3:$K$15,2,FALSE)&amp;VLOOKUP(給取!F408,コード表!$M$3:$N$34,2,FALSE)))</f>
        <v>0</v>
      </c>
      <c r="C404" s="11" t="str">
        <f>給取!I408&amp;" "&amp;給取!J408</f>
        <v xml:space="preserve"> </v>
      </c>
      <c r="D404" s="17" t="str">
        <f>給取!G408&amp;"　"&amp;給取!H408</f>
        <v>　</v>
      </c>
      <c r="E404" s="18" t="str">
        <f>IF(ISERROR(VLOOKUP(給取!K408,コード表!$D$3:$E$7,2,FALSE)&amp;VLOOKUP(給取!L408,コード表!$G$3:$H$67,2,FALSE)&amp;VLOOKUP(給取!M408,コード表!$J$3:$K$15,2,FALSE)&amp;VLOOKUP(給取!N408,コード表!$M$3:$N$34,2,FALSE)),"",VLOOKUP(給取!K408,コード表!$D$3:$E$7,2,FALSE)&amp;VLOOKUP(給取!L408,コード表!$G$3:$H$67,2,FALSE)&amp;VLOOKUP(給取!M408,コード表!$J$3:$K$15,2,FALSE)&amp;VLOOKUP(給取!N408,コード表!$M$3:$N$34,2,FALSE))</f>
        <v/>
      </c>
      <c r="F404" s="18"/>
      <c r="G404" s="18"/>
      <c r="H404" s="18" t="str">
        <f>IF(ISERROR(VLOOKUP(給取!O408,コード表!$S$3:$T$11,2,FALSE)),"",VLOOKUP(給取!O408,コード表!$S$3:$T$11,2,FALSE))</f>
        <v/>
      </c>
      <c r="I404" s="18" t="str">
        <f>IF(ISERROR(VLOOKUP(給取!P408,コード表!$D$3:$E$7,2,FALSE)&amp;VLOOKUP(給取!Q408,コード表!$G$3:$H$67,2,FALSE)&amp;VLOOKUP(給取!R408,コード表!$J$3:$K$15,2,FALSE)&amp;VLOOKUP(給取!S408,コード表!$M$3:$N$34,2,FALSE)),"",VLOOKUP(給取!P408,コード表!$D$3:$E$7,2,FALSE)&amp;VLOOKUP(給取!Q408,コード表!$G$3:$H$67,2,FALSE)&amp;VLOOKUP(給取!R408,コード表!$J$3:$K$15,2,FALSE)&amp;VLOOKUP(給取!S408,コード表!$M$3:$N$34,2,FALSE))</f>
        <v/>
      </c>
      <c r="J404" s="8">
        <f>給取!T408</f>
        <v>0</v>
      </c>
      <c r="K404" s="8" t="str">
        <f>IF(ISERROR(VLOOKUP(給取!U408,コード表!$P$3:$Q$52,2,FALSE)),"",VLOOKUP(給取!U408,コード表!$P$3:$Q$52,2,FALSE))</f>
        <v/>
      </c>
    </row>
    <row r="405" spans="1:11" ht="20.100000000000001" customHeight="1" x14ac:dyDescent="0.15">
      <c r="A405" s="8">
        <v>711</v>
      </c>
      <c r="B405" s="18" t="b">
        <f>IF(給取!B409="出",IF(ISERROR(VLOOKUP(給取!C409,コード表!$D$3:$E$7,2,FALSE)&amp;VLOOKUP(給取!D409,コード表!$G$3:$H$67,2,FALSE)&amp;VLOOKUP(給取!E409,コード表!$J$3:$K$15,2,FALSE)&amp;VLOOKUP(給取!F409,コード表!$M$3:$N$34,2,FALSE)),"",VLOOKUP(給取!C409,コード表!$D$3:$E$7,2,FALSE)&amp;VLOOKUP(給取!D409,コード表!$G$3:$H$67,2,FALSE)&amp;VLOOKUP(給取!E409,コード表!$J$3:$K$15,2,FALSE)&amp;VLOOKUP(給取!F409,コード表!$M$3:$N$34,2,FALSE)))</f>
        <v>0</v>
      </c>
      <c r="C405" s="11" t="str">
        <f>給取!I409&amp;" "&amp;給取!J409</f>
        <v xml:space="preserve"> </v>
      </c>
      <c r="D405" s="17" t="str">
        <f>給取!G409&amp;"　"&amp;給取!H409</f>
        <v>　</v>
      </c>
      <c r="E405" s="18" t="str">
        <f>IF(ISERROR(VLOOKUP(給取!K409,コード表!$D$3:$E$7,2,FALSE)&amp;VLOOKUP(給取!L409,コード表!$G$3:$H$67,2,FALSE)&amp;VLOOKUP(給取!M409,コード表!$J$3:$K$15,2,FALSE)&amp;VLOOKUP(給取!N409,コード表!$M$3:$N$34,2,FALSE)),"",VLOOKUP(給取!K409,コード表!$D$3:$E$7,2,FALSE)&amp;VLOOKUP(給取!L409,コード表!$G$3:$H$67,2,FALSE)&amp;VLOOKUP(給取!M409,コード表!$J$3:$K$15,2,FALSE)&amp;VLOOKUP(給取!N409,コード表!$M$3:$N$34,2,FALSE))</f>
        <v/>
      </c>
      <c r="F405" s="18"/>
      <c r="G405" s="18"/>
      <c r="H405" s="18" t="str">
        <f>IF(ISERROR(VLOOKUP(給取!O409,コード表!$S$3:$T$11,2,FALSE)),"",VLOOKUP(給取!O409,コード表!$S$3:$T$11,2,FALSE))</f>
        <v/>
      </c>
      <c r="I405" s="18" t="str">
        <f>IF(ISERROR(VLOOKUP(給取!P409,コード表!$D$3:$E$7,2,FALSE)&amp;VLOOKUP(給取!Q409,コード表!$G$3:$H$67,2,FALSE)&amp;VLOOKUP(給取!R409,コード表!$J$3:$K$15,2,FALSE)&amp;VLOOKUP(給取!S409,コード表!$M$3:$N$34,2,FALSE)),"",VLOOKUP(給取!P409,コード表!$D$3:$E$7,2,FALSE)&amp;VLOOKUP(給取!Q409,コード表!$G$3:$H$67,2,FALSE)&amp;VLOOKUP(給取!R409,コード表!$J$3:$K$15,2,FALSE)&amp;VLOOKUP(給取!S409,コード表!$M$3:$N$34,2,FALSE))</f>
        <v/>
      </c>
      <c r="J405" s="8">
        <f>給取!T409</f>
        <v>0</v>
      </c>
      <c r="K405" s="8" t="str">
        <f>IF(ISERROR(VLOOKUP(給取!U409,コード表!$P$3:$Q$52,2,FALSE)),"",VLOOKUP(給取!U409,コード表!$P$3:$Q$52,2,FALSE))</f>
        <v/>
      </c>
    </row>
    <row r="406" spans="1:11" ht="20.100000000000001" customHeight="1" x14ac:dyDescent="0.15">
      <c r="A406" s="8">
        <v>711</v>
      </c>
      <c r="B406" s="18" t="b">
        <f>IF(給取!B410="出",IF(ISERROR(VLOOKUP(給取!C410,コード表!$D$3:$E$7,2,FALSE)&amp;VLOOKUP(給取!D410,コード表!$G$3:$H$67,2,FALSE)&amp;VLOOKUP(給取!E410,コード表!$J$3:$K$15,2,FALSE)&amp;VLOOKUP(給取!F410,コード表!$M$3:$N$34,2,FALSE)),"",VLOOKUP(給取!C410,コード表!$D$3:$E$7,2,FALSE)&amp;VLOOKUP(給取!D410,コード表!$G$3:$H$67,2,FALSE)&amp;VLOOKUP(給取!E410,コード表!$J$3:$K$15,2,FALSE)&amp;VLOOKUP(給取!F410,コード表!$M$3:$N$34,2,FALSE)))</f>
        <v>0</v>
      </c>
      <c r="C406" s="11" t="str">
        <f>給取!I410&amp;" "&amp;給取!J410</f>
        <v xml:space="preserve"> </v>
      </c>
      <c r="D406" s="17" t="str">
        <f>給取!G410&amp;"　"&amp;給取!H410</f>
        <v>　</v>
      </c>
      <c r="E406" s="18" t="str">
        <f>IF(ISERROR(VLOOKUP(給取!K410,コード表!$D$3:$E$7,2,FALSE)&amp;VLOOKUP(給取!L410,コード表!$G$3:$H$67,2,FALSE)&amp;VLOOKUP(給取!M410,コード表!$J$3:$K$15,2,FALSE)&amp;VLOOKUP(給取!N410,コード表!$M$3:$N$34,2,FALSE)),"",VLOOKUP(給取!K410,コード表!$D$3:$E$7,2,FALSE)&amp;VLOOKUP(給取!L410,コード表!$G$3:$H$67,2,FALSE)&amp;VLOOKUP(給取!M410,コード表!$J$3:$K$15,2,FALSE)&amp;VLOOKUP(給取!N410,コード表!$M$3:$N$34,2,FALSE))</f>
        <v/>
      </c>
      <c r="F406" s="18"/>
      <c r="G406" s="18"/>
      <c r="H406" s="18" t="str">
        <f>IF(ISERROR(VLOOKUP(給取!O410,コード表!$S$3:$T$11,2,FALSE)),"",VLOOKUP(給取!O410,コード表!$S$3:$T$11,2,FALSE))</f>
        <v/>
      </c>
      <c r="I406" s="18" t="str">
        <f>IF(ISERROR(VLOOKUP(給取!P410,コード表!$D$3:$E$7,2,FALSE)&amp;VLOOKUP(給取!Q410,コード表!$G$3:$H$67,2,FALSE)&amp;VLOOKUP(給取!R410,コード表!$J$3:$K$15,2,FALSE)&amp;VLOOKUP(給取!S410,コード表!$M$3:$N$34,2,FALSE)),"",VLOOKUP(給取!P410,コード表!$D$3:$E$7,2,FALSE)&amp;VLOOKUP(給取!Q410,コード表!$G$3:$H$67,2,FALSE)&amp;VLOOKUP(給取!R410,コード表!$J$3:$K$15,2,FALSE)&amp;VLOOKUP(給取!S410,コード表!$M$3:$N$34,2,FALSE))</f>
        <v/>
      </c>
      <c r="J406" s="8">
        <f>給取!T410</f>
        <v>0</v>
      </c>
      <c r="K406" s="8" t="str">
        <f>IF(ISERROR(VLOOKUP(給取!U410,コード表!$P$3:$Q$52,2,FALSE)),"",VLOOKUP(給取!U410,コード表!$P$3:$Q$52,2,FALSE))</f>
        <v/>
      </c>
    </row>
    <row r="407" spans="1:11" ht="20.100000000000001" customHeight="1" x14ac:dyDescent="0.15">
      <c r="A407" s="8">
        <v>711</v>
      </c>
      <c r="B407" s="18" t="b">
        <f>IF(給取!B411="出",IF(ISERROR(VLOOKUP(給取!C411,コード表!$D$3:$E$7,2,FALSE)&amp;VLOOKUP(給取!D411,コード表!$G$3:$H$67,2,FALSE)&amp;VLOOKUP(給取!E411,コード表!$J$3:$K$15,2,FALSE)&amp;VLOOKUP(給取!F411,コード表!$M$3:$N$34,2,FALSE)),"",VLOOKUP(給取!C411,コード表!$D$3:$E$7,2,FALSE)&amp;VLOOKUP(給取!D411,コード表!$G$3:$H$67,2,FALSE)&amp;VLOOKUP(給取!E411,コード表!$J$3:$K$15,2,FALSE)&amp;VLOOKUP(給取!F411,コード表!$M$3:$N$34,2,FALSE)))</f>
        <v>0</v>
      </c>
      <c r="C407" s="11" t="str">
        <f>給取!I411&amp;" "&amp;給取!J411</f>
        <v xml:space="preserve"> </v>
      </c>
      <c r="D407" s="17" t="str">
        <f>給取!G411&amp;"　"&amp;給取!H411</f>
        <v>　</v>
      </c>
      <c r="E407" s="18" t="str">
        <f>IF(ISERROR(VLOOKUP(給取!K411,コード表!$D$3:$E$7,2,FALSE)&amp;VLOOKUP(給取!L411,コード表!$G$3:$H$67,2,FALSE)&amp;VLOOKUP(給取!M411,コード表!$J$3:$K$15,2,FALSE)&amp;VLOOKUP(給取!N411,コード表!$M$3:$N$34,2,FALSE)),"",VLOOKUP(給取!K411,コード表!$D$3:$E$7,2,FALSE)&amp;VLOOKUP(給取!L411,コード表!$G$3:$H$67,2,FALSE)&amp;VLOOKUP(給取!M411,コード表!$J$3:$K$15,2,FALSE)&amp;VLOOKUP(給取!N411,コード表!$M$3:$N$34,2,FALSE))</f>
        <v/>
      </c>
      <c r="F407" s="18"/>
      <c r="G407" s="18"/>
      <c r="H407" s="18" t="str">
        <f>IF(ISERROR(VLOOKUP(給取!O411,コード表!$S$3:$T$11,2,FALSE)),"",VLOOKUP(給取!O411,コード表!$S$3:$T$11,2,FALSE))</f>
        <v/>
      </c>
      <c r="I407" s="18" t="str">
        <f>IF(ISERROR(VLOOKUP(給取!P411,コード表!$D$3:$E$7,2,FALSE)&amp;VLOOKUP(給取!Q411,コード表!$G$3:$H$67,2,FALSE)&amp;VLOOKUP(給取!R411,コード表!$J$3:$K$15,2,FALSE)&amp;VLOOKUP(給取!S411,コード表!$M$3:$N$34,2,FALSE)),"",VLOOKUP(給取!P411,コード表!$D$3:$E$7,2,FALSE)&amp;VLOOKUP(給取!Q411,コード表!$G$3:$H$67,2,FALSE)&amp;VLOOKUP(給取!R411,コード表!$J$3:$K$15,2,FALSE)&amp;VLOOKUP(給取!S411,コード表!$M$3:$N$34,2,FALSE))</f>
        <v/>
      </c>
      <c r="J407" s="8">
        <f>給取!T411</f>
        <v>0</v>
      </c>
      <c r="K407" s="8" t="str">
        <f>IF(ISERROR(VLOOKUP(給取!U411,コード表!$P$3:$Q$52,2,FALSE)),"",VLOOKUP(給取!U411,コード表!$P$3:$Q$52,2,FALSE))</f>
        <v/>
      </c>
    </row>
    <row r="408" spans="1:11" ht="20.100000000000001" customHeight="1" x14ac:dyDescent="0.15">
      <c r="A408" s="8">
        <v>711</v>
      </c>
      <c r="B408" s="18" t="b">
        <f>IF(給取!B412="出",IF(ISERROR(VLOOKUP(給取!C412,コード表!$D$3:$E$7,2,FALSE)&amp;VLOOKUP(給取!D412,コード表!$G$3:$H$67,2,FALSE)&amp;VLOOKUP(給取!E412,コード表!$J$3:$K$15,2,FALSE)&amp;VLOOKUP(給取!F412,コード表!$M$3:$N$34,2,FALSE)),"",VLOOKUP(給取!C412,コード表!$D$3:$E$7,2,FALSE)&amp;VLOOKUP(給取!D412,コード表!$G$3:$H$67,2,FALSE)&amp;VLOOKUP(給取!E412,コード表!$J$3:$K$15,2,FALSE)&amp;VLOOKUP(給取!F412,コード表!$M$3:$N$34,2,FALSE)))</f>
        <v>0</v>
      </c>
      <c r="C408" s="11" t="str">
        <f>給取!I412&amp;" "&amp;給取!J412</f>
        <v xml:space="preserve"> </v>
      </c>
      <c r="D408" s="17" t="str">
        <f>給取!G412&amp;"　"&amp;給取!H412</f>
        <v>　</v>
      </c>
      <c r="E408" s="18" t="str">
        <f>IF(ISERROR(VLOOKUP(給取!K412,コード表!$D$3:$E$7,2,FALSE)&amp;VLOOKUP(給取!L412,コード表!$G$3:$H$67,2,FALSE)&amp;VLOOKUP(給取!M412,コード表!$J$3:$K$15,2,FALSE)&amp;VLOOKUP(給取!N412,コード表!$M$3:$N$34,2,FALSE)),"",VLOOKUP(給取!K412,コード表!$D$3:$E$7,2,FALSE)&amp;VLOOKUP(給取!L412,コード表!$G$3:$H$67,2,FALSE)&amp;VLOOKUP(給取!M412,コード表!$J$3:$K$15,2,FALSE)&amp;VLOOKUP(給取!N412,コード表!$M$3:$N$34,2,FALSE))</f>
        <v/>
      </c>
      <c r="F408" s="18"/>
      <c r="G408" s="18"/>
      <c r="H408" s="18" t="str">
        <f>IF(ISERROR(VLOOKUP(給取!O412,コード表!$S$3:$T$11,2,FALSE)),"",VLOOKUP(給取!O412,コード表!$S$3:$T$11,2,FALSE))</f>
        <v/>
      </c>
      <c r="I408" s="18" t="str">
        <f>IF(ISERROR(VLOOKUP(給取!P412,コード表!$D$3:$E$7,2,FALSE)&amp;VLOOKUP(給取!Q412,コード表!$G$3:$H$67,2,FALSE)&amp;VLOOKUP(給取!R412,コード表!$J$3:$K$15,2,FALSE)&amp;VLOOKUP(給取!S412,コード表!$M$3:$N$34,2,FALSE)),"",VLOOKUP(給取!P412,コード表!$D$3:$E$7,2,FALSE)&amp;VLOOKUP(給取!Q412,コード表!$G$3:$H$67,2,FALSE)&amp;VLOOKUP(給取!R412,コード表!$J$3:$K$15,2,FALSE)&amp;VLOOKUP(給取!S412,コード表!$M$3:$N$34,2,FALSE))</f>
        <v/>
      </c>
      <c r="J408" s="8">
        <f>給取!T412</f>
        <v>0</v>
      </c>
      <c r="K408" s="8" t="str">
        <f>IF(ISERROR(VLOOKUP(給取!U412,コード表!$P$3:$Q$52,2,FALSE)),"",VLOOKUP(給取!U412,コード表!$P$3:$Q$52,2,FALSE))</f>
        <v/>
      </c>
    </row>
    <row r="409" spans="1:11" ht="20.100000000000001" customHeight="1" x14ac:dyDescent="0.15">
      <c r="A409" s="8">
        <v>711</v>
      </c>
      <c r="B409" s="18" t="b">
        <f>IF(給取!B413="出",IF(ISERROR(VLOOKUP(給取!C413,コード表!$D$3:$E$7,2,FALSE)&amp;VLOOKUP(給取!D413,コード表!$G$3:$H$67,2,FALSE)&amp;VLOOKUP(給取!E413,コード表!$J$3:$K$15,2,FALSE)&amp;VLOOKUP(給取!F413,コード表!$M$3:$N$34,2,FALSE)),"",VLOOKUP(給取!C413,コード表!$D$3:$E$7,2,FALSE)&amp;VLOOKUP(給取!D413,コード表!$G$3:$H$67,2,FALSE)&amp;VLOOKUP(給取!E413,コード表!$J$3:$K$15,2,FALSE)&amp;VLOOKUP(給取!F413,コード表!$M$3:$N$34,2,FALSE)))</f>
        <v>0</v>
      </c>
      <c r="C409" s="11" t="str">
        <f>給取!I413&amp;" "&amp;給取!J413</f>
        <v xml:space="preserve"> </v>
      </c>
      <c r="D409" s="17" t="str">
        <f>給取!G413&amp;"　"&amp;給取!H413</f>
        <v>　</v>
      </c>
      <c r="E409" s="18" t="str">
        <f>IF(ISERROR(VLOOKUP(給取!K413,コード表!$D$3:$E$7,2,FALSE)&amp;VLOOKUP(給取!L413,コード表!$G$3:$H$67,2,FALSE)&amp;VLOOKUP(給取!M413,コード表!$J$3:$K$15,2,FALSE)&amp;VLOOKUP(給取!N413,コード表!$M$3:$N$34,2,FALSE)),"",VLOOKUP(給取!K413,コード表!$D$3:$E$7,2,FALSE)&amp;VLOOKUP(給取!L413,コード表!$G$3:$H$67,2,FALSE)&amp;VLOOKUP(給取!M413,コード表!$J$3:$K$15,2,FALSE)&amp;VLOOKUP(給取!N413,コード表!$M$3:$N$34,2,FALSE))</f>
        <v/>
      </c>
      <c r="F409" s="18"/>
      <c r="G409" s="18"/>
      <c r="H409" s="18" t="str">
        <f>IF(ISERROR(VLOOKUP(給取!O413,コード表!$S$3:$T$11,2,FALSE)),"",VLOOKUP(給取!O413,コード表!$S$3:$T$11,2,FALSE))</f>
        <v/>
      </c>
      <c r="I409" s="18" t="str">
        <f>IF(ISERROR(VLOOKUP(給取!P413,コード表!$D$3:$E$7,2,FALSE)&amp;VLOOKUP(給取!Q413,コード表!$G$3:$H$67,2,FALSE)&amp;VLOOKUP(給取!R413,コード表!$J$3:$K$15,2,FALSE)&amp;VLOOKUP(給取!S413,コード表!$M$3:$N$34,2,FALSE)),"",VLOOKUP(給取!P413,コード表!$D$3:$E$7,2,FALSE)&amp;VLOOKUP(給取!Q413,コード表!$G$3:$H$67,2,FALSE)&amp;VLOOKUP(給取!R413,コード表!$J$3:$K$15,2,FALSE)&amp;VLOOKUP(給取!S413,コード表!$M$3:$N$34,2,FALSE))</f>
        <v/>
      </c>
      <c r="J409" s="8">
        <f>給取!T413</f>
        <v>0</v>
      </c>
      <c r="K409" s="8" t="str">
        <f>IF(ISERROR(VLOOKUP(給取!U413,コード表!$P$3:$Q$52,2,FALSE)),"",VLOOKUP(給取!U413,コード表!$P$3:$Q$52,2,FALSE))</f>
        <v/>
      </c>
    </row>
    <row r="410" spans="1:11" ht="20.100000000000001" customHeight="1" x14ac:dyDescent="0.15">
      <c r="A410" s="8">
        <v>711</v>
      </c>
      <c r="B410" s="18" t="b">
        <f>IF(給取!B414="出",IF(ISERROR(VLOOKUP(給取!C414,コード表!$D$3:$E$7,2,FALSE)&amp;VLOOKUP(給取!D414,コード表!$G$3:$H$67,2,FALSE)&amp;VLOOKUP(給取!E414,コード表!$J$3:$K$15,2,FALSE)&amp;VLOOKUP(給取!F414,コード表!$M$3:$N$34,2,FALSE)),"",VLOOKUP(給取!C414,コード表!$D$3:$E$7,2,FALSE)&amp;VLOOKUP(給取!D414,コード表!$G$3:$H$67,2,FALSE)&amp;VLOOKUP(給取!E414,コード表!$J$3:$K$15,2,FALSE)&amp;VLOOKUP(給取!F414,コード表!$M$3:$N$34,2,FALSE)))</f>
        <v>0</v>
      </c>
      <c r="C410" s="11" t="str">
        <f>給取!I414&amp;" "&amp;給取!J414</f>
        <v xml:space="preserve"> </v>
      </c>
      <c r="D410" s="17" t="str">
        <f>給取!G414&amp;"　"&amp;給取!H414</f>
        <v>　</v>
      </c>
      <c r="E410" s="18" t="str">
        <f>IF(ISERROR(VLOOKUP(給取!K414,コード表!$D$3:$E$7,2,FALSE)&amp;VLOOKUP(給取!L414,コード表!$G$3:$H$67,2,FALSE)&amp;VLOOKUP(給取!M414,コード表!$J$3:$K$15,2,FALSE)&amp;VLOOKUP(給取!N414,コード表!$M$3:$N$34,2,FALSE)),"",VLOOKUP(給取!K414,コード表!$D$3:$E$7,2,FALSE)&amp;VLOOKUP(給取!L414,コード表!$G$3:$H$67,2,FALSE)&amp;VLOOKUP(給取!M414,コード表!$J$3:$K$15,2,FALSE)&amp;VLOOKUP(給取!N414,コード表!$M$3:$N$34,2,FALSE))</f>
        <v/>
      </c>
      <c r="F410" s="18"/>
      <c r="G410" s="18"/>
      <c r="H410" s="18" t="str">
        <f>IF(ISERROR(VLOOKUP(給取!O414,コード表!$S$3:$T$11,2,FALSE)),"",VLOOKUP(給取!O414,コード表!$S$3:$T$11,2,FALSE))</f>
        <v/>
      </c>
      <c r="I410" s="18" t="str">
        <f>IF(ISERROR(VLOOKUP(給取!P414,コード表!$D$3:$E$7,2,FALSE)&amp;VLOOKUP(給取!Q414,コード表!$G$3:$H$67,2,FALSE)&amp;VLOOKUP(給取!R414,コード表!$J$3:$K$15,2,FALSE)&amp;VLOOKUP(給取!S414,コード表!$M$3:$N$34,2,FALSE)),"",VLOOKUP(給取!P414,コード表!$D$3:$E$7,2,FALSE)&amp;VLOOKUP(給取!Q414,コード表!$G$3:$H$67,2,FALSE)&amp;VLOOKUP(給取!R414,コード表!$J$3:$K$15,2,FALSE)&amp;VLOOKUP(給取!S414,コード表!$M$3:$N$34,2,FALSE))</f>
        <v/>
      </c>
      <c r="J410" s="8">
        <f>給取!T414</f>
        <v>0</v>
      </c>
      <c r="K410" s="8" t="str">
        <f>IF(ISERROR(VLOOKUP(給取!U414,コード表!$P$3:$Q$52,2,FALSE)),"",VLOOKUP(給取!U414,コード表!$P$3:$Q$52,2,FALSE))</f>
        <v/>
      </c>
    </row>
    <row r="411" spans="1:11" ht="20.100000000000001" customHeight="1" x14ac:dyDescent="0.15">
      <c r="A411" s="8">
        <v>711</v>
      </c>
      <c r="B411" s="18" t="b">
        <f>IF(給取!B415="出",IF(ISERROR(VLOOKUP(給取!C415,コード表!$D$3:$E$7,2,FALSE)&amp;VLOOKUP(給取!D415,コード表!$G$3:$H$67,2,FALSE)&amp;VLOOKUP(給取!E415,コード表!$J$3:$K$15,2,FALSE)&amp;VLOOKUP(給取!F415,コード表!$M$3:$N$34,2,FALSE)),"",VLOOKUP(給取!C415,コード表!$D$3:$E$7,2,FALSE)&amp;VLOOKUP(給取!D415,コード表!$G$3:$H$67,2,FALSE)&amp;VLOOKUP(給取!E415,コード表!$J$3:$K$15,2,FALSE)&amp;VLOOKUP(給取!F415,コード表!$M$3:$N$34,2,FALSE)))</f>
        <v>0</v>
      </c>
      <c r="C411" s="11" t="str">
        <f>給取!I415&amp;" "&amp;給取!J415</f>
        <v xml:space="preserve"> </v>
      </c>
      <c r="D411" s="17" t="str">
        <f>給取!G415&amp;"　"&amp;給取!H415</f>
        <v>　</v>
      </c>
      <c r="E411" s="18" t="str">
        <f>IF(ISERROR(VLOOKUP(給取!K415,コード表!$D$3:$E$7,2,FALSE)&amp;VLOOKUP(給取!L415,コード表!$G$3:$H$67,2,FALSE)&amp;VLOOKUP(給取!M415,コード表!$J$3:$K$15,2,FALSE)&amp;VLOOKUP(給取!N415,コード表!$M$3:$N$34,2,FALSE)),"",VLOOKUP(給取!K415,コード表!$D$3:$E$7,2,FALSE)&amp;VLOOKUP(給取!L415,コード表!$G$3:$H$67,2,FALSE)&amp;VLOOKUP(給取!M415,コード表!$J$3:$K$15,2,FALSE)&amp;VLOOKUP(給取!N415,コード表!$M$3:$N$34,2,FALSE))</f>
        <v/>
      </c>
      <c r="F411" s="18"/>
      <c r="G411" s="18"/>
      <c r="H411" s="18" t="str">
        <f>IF(ISERROR(VLOOKUP(給取!O415,コード表!$S$3:$T$11,2,FALSE)),"",VLOOKUP(給取!O415,コード表!$S$3:$T$11,2,FALSE))</f>
        <v/>
      </c>
      <c r="I411" s="18" t="str">
        <f>IF(ISERROR(VLOOKUP(給取!P415,コード表!$D$3:$E$7,2,FALSE)&amp;VLOOKUP(給取!Q415,コード表!$G$3:$H$67,2,FALSE)&amp;VLOOKUP(給取!R415,コード表!$J$3:$K$15,2,FALSE)&amp;VLOOKUP(給取!S415,コード表!$M$3:$N$34,2,FALSE)),"",VLOOKUP(給取!P415,コード表!$D$3:$E$7,2,FALSE)&amp;VLOOKUP(給取!Q415,コード表!$G$3:$H$67,2,FALSE)&amp;VLOOKUP(給取!R415,コード表!$J$3:$K$15,2,FALSE)&amp;VLOOKUP(給取!S415,コード表!$M$3:$N$34,2,FALSE))</f>
        <v/>
      </c>
      <c r="J411" s="8">
        <f>給取!T415</f>
        <v>0</v>
      </c>
      <c r="K411" s="8" t="str">
        <f>IF(ISERROR(VLOOKUP(給取!U415,コード表!$P$3:$Q$52,2,FALSE)),"",VLOOKUP(給取!U415,コード表!$P$3:$Q$52,2,FALSE))</f>
        <v/>
      </c>
    </row>
    <row r="412" spans="1:11" ht="20.100000000000001" customHeight="1" x14ac:dyDescent="0.15">
      <c r="A412" s="8">
        <v>711</v>
      </c>
      <c r="B412" s="18" t="b">
        <f>IF(給取!B416="出",IF(ISERROR(VLOOKUP(給取!C416,コード表!$D$3:$E$7,2,FALSE)&amp;VLOOKUP(給取!D416,コード表!$G$3:$H$67,2,FALSE)&amp;VLOOKUP(給取!E416,コード表!$J$3:$K$15,2,FALSE)&amp;VLOOKUP(給取!F416,コード表!$M$3:$N$34,2,FALSE)),"",VLOOKUP(給取!C416,コード表!$D$3:$E$7,2,FALSE)&amp;VLOOKUP(給取!D416,コード表!$G$3:$H$67,2,FALSE)&amp;VLOOKUP(給取!E416,コード表!$J$3:$K$15,2,FALSE)&amp;VLOOKUP(給取!F416,コード表!$M$3:$N$34,2,FALSE)))</f>
        <v>0</v>
      </c>
      <c r="C412" s="11" t="str">
        <f>給取!I416&amp;" "&amp;給取!J416</f>
        <v xml:space="preserve"> </v>
      </c>
      <c r="D412" s="17" t="str">
        <f>給取!G416&amp;"　"&amp;給取!H416</f>
        <v>　</v>
      </c>
      <c r="E412" s="18" t="str">
        <f>IF(ISERROR(VLOOKUP(給取!K416,コード表!$D$3:$E$7,2,FALSE)&amp;VLOOKUP(給取!L416,コード表!$G$3:$H$67,2,FALSE)&amp;VLOOKUP(給取!M416,コード表!$J$3:$K$15,2,FALSE)&amp;VLOOKUP(給取!N416,コード表!$M$3:$N$34,2,FALSE)),"",VLOOKUP(給取!K416,コード表!$D$3:$E$7,2,FALSE)&amp;VLOOKUP(給取!L416,コード表!$G$3:$H$67,2,FALSE)&amp;VLOOKUP(給取!M416,コード表!$J$3:$K$15,2,FALSE)&amp;VLOOKUP(給取!N416,コード表!$M$3:$N$34,2,FALSE))</f>
        <v/>
      </c>
      <c r="F412" s="18"/>
      <c r="G412" s="18"/>
      <c r="H412" s="18" t="str">
        <f>IF(ISERROR(VLOOKUP(給取!O416,コード表!$S$3:$T$11,2,FALSE)),"",VLOOKUP(給取!O416,コード表!$S$3:$T$11,2,FALSE))</f>
        <v/>
      </c>
      <c r="I412" s="18" t="str">
        <f>IF(ISERROR(VLOOKUP(給取!P416,コード表!$D$3:$E$7,2,FALSE)&amp;VLOOKUP(給取!Q416,コード表!$G$3:$H$67,2,FALSE)&amp;VLOOKUP(給取!R416,コード表!$J$3:$K$15,2,FALSE)&amp;VLOOKUP(給取!S416,コード表!$M$3:$N$34,2,FALSE)),"",VLOOKUP(給取!P416,コード表!$D$3:$E$7,2,FALSE)&amp;VLOOKUP(給取!Q416,コード表!$G$3:$H$67,2,FALSE)&amp;VLOOKUP(給取!R416,コード表!$J$3:$K$15,2,FALSE)&amp;VLOOKUP(給取!S416,コード表!$M$3:$N$34,2,FALSE))</f>
        <v/>
      </c>
      <c r="J412" s="8">
        <f>給取!T416</f>
        <v>0</v>
      </c>
      <c r="K412" s="8" t="str">
        <f>IF(ISERROR(VLOOKUP(給取!U416,コード表!$P$3:$Q$52,2,FALSE)),"",VLOOKUP(給取!U416,コード表!$P$3:$Q$52,2,FALSE))</f>
        <v/>
      </c>
    </row>
    <row r="413" spans="1:11" ht="20.100000000000001" customHeight="1" x14ac:dyDescent="0.15">
      <c r="A413" s="8">
        <v>711</v>
      </c>
      <c r="B413" s="18" t="b">
        <f>IF(給取!B417="出",IF(ISERROR(VLOOKUP(給取!C417,コード表!$D$3:$E$7,2,FALSE)&amp;VLOOKUP(給取!D417,コード表!$G$3:$H$67,2,FALSE)&amp;VLOOKUP(給取!E417,コード表!$J$3:$K$15,2,FALSE)&amp;VLOOKUP(給取!F417,コード表!$M$3:$N$34,2,FALSE)),"",VLOOKUP(給取!C417,コード表!$D$3:$E$7,2,FALSE)&amp;VLOOKUP(給取!D417,コード表!$G$3:$H$67,2,FALSE)&amp;VLOOKUP(給取!E417,コード表!$J$3:$K$15,2,FALSE)&amp;VLOOKUP(給取!F417,コード表!$M$3:$N$34,2,FALSE)))</f>
        <v>0</v>
      </c>
      <c r="C413" s="11" t="str">
        <f>給取!I417&amp;" "&amp;給取!J417</f>
        <v xml:space="preserve"> </v>
      </c>
      <c r="D413" s="17" t="str">
        <f>給取!G417&amp;"　"&amp;給取!H417</f>
        <v>　</v>
      </c>
      <c r="E413" s="18" t="str">
        <f>IF(ISERROR(VLOOKUP(給取!K417,コード表!$D$3:$E$7,2,FALSE)&amp;VLOOKUP(給取!L417,コード表!$G$3:$H$67,2,FALSE)&amp;VLOOKUP(給取!M417,コード表!$J$3:$K$15,2,FALSE)&amp;VLOOKUP(給取!N417,コード表!$M$3:$N$34,2,FALSE)),"",VLOOKUP(給取!K417,コード表!$D$3:$E$7,2,FALSE)&amp;VLOOKUP(給取!L417,コード表!$G$3:$H$67,2,FALSE)&amp;VLOOKUP(給取!M417,コード表!$J$3:$K$15,2,FALSE)&amp;VLOOKUP(給取!N417,コード表!$M$3:$N$34,2,FALSE))</f>
        <v/>
      </c>
      <c r="F413" s="18"/>
      <c r="G413" s="18"/>
      <c r="H413" s="18" t="str">
        <f>IF(ISERROR(VLOOKUP(給取!O417,コード表!$S$3:$T$11,2,FALSE)),"",VLOOKUP(給取!O417,コード表!$S$3:$T$11,2,FALSE))</f>
        <v/>
      </c>
      <c r="I413" s="18" t="str">
        <f>IF(ISERROR(VLOOKUP(給取!P417,コード表!$D$3:$E$7,2,FALSE)&amp;VLOOKUP(給取!Q417,コード表!$G$3:$H$67,2,FALSE)&amp;VLOOKUP(給取!R417,コード表!$J$3:$K$15,2,FALSE)&amp;VLOOKUP(給取!S417,コード表!$M$3:$N$34,2,FALSE)),"",VLOOKUP(給取!P417,コード表!$D$3:$E$7,2,FALSE)&amp;VLOOKUP(給取!Q417,コード表!$G$3:$H$67,2,FALSE)&amp;VLOOKUP(給取!R417,コード表!$J$3:$K$15,2,FALSE)&amp;VLOOKUP(給取!S417,コード表!$M$3:$N$34,2,FALSE))</f>
        <v/>
      </c>
      <c r="J413" s="8">
        <f>給取!T417</f>
        <v>0</v>
      </c>
      <c r="K413" s="8" t="str">
        <f>IF(ISERROR(VLOOKUP(給取!U417,コード表!$P$3:$Q$52,2,FALSE)),"",VLOOKUP(給取!U417,コード表!$P$3:$Q$52,2,FALSE))</f>
        <v/>
      </c>
    </row>
    <row r="414" spans="1:11" ht="20.100000000000001" customHeight="1" x14ac:dyDescent="0.15">
      <c r="A414" s="8">
        <v>711</v>
      </c>
      <c r="B414" s="18" t="b">
        <f>IF(給取!B418="出",IF(ISERROR(VLOOKUP(給取!C418,コード表!$D$3:$E$7,2,FALSE)&amp;VLOOKUP(給取!D418,コード表!$G$3:$H$67,2,FALSE)&amp;VLOOKUP(給取!E418,コード表!$J$3:$K$15,2,FALSE)&amp;VLOOKUP(給取!F418,コード表!$M$3:$N$34,2,FALSE)),"",VLOOKUP(給取!C418,コード表!$D$3:$E$7,2,FALSE)&amp;VLOOKUP(給取!D418,コード表!$G$3:$H$67,2,FALSE)&amp;VLOOKUP(給取!E418,コード表!$J$3:$K$15,2,FALSE)&amp;VLOOKUP(給取!F418,コード表!$M$3:$N$34,2,FALSE)))</f>
        <v>0</v>
      </c>
      <c r="C414" s="11" t="str">
        <f>給取!I418&amp;" "&amp;給取!J418</f>
        <v xml:space="preserve"> </v>
      </c>
      <c r="D414" s="17" t="str">
        <f>給取!G418&amp;"　"&amp;給取!H418</f>
        <v>　</v>
      </c>
      <c r="E414" s="18" t="str">
        <f>IF(ISERROR(VLOOKUP(給取!K418,コード表!$D$3:$E$7,2,FALSE)&amp;VLOOKUP(給取!L418,コード表!$G$3:$H$67,2,FALSE)&amp;VLOOKUP(給取!M418,コード表!$J$3:$K$15,2,FALSE)&amp;VLOOKUP(給取!N418,コード表!$M$3:$N$34,2,FALSE)),"",VLOOKUP(給取!K418,コード表!$D$3:$E$7,2,FALSE)&amp;VLOOKUP(給取!L418,コード表!$G$3:$H$67,2,FALSE)&amp;VLOOKUP(給取!M418,コード表!$J$3:$K$15,2,FALSE)&amp;VLOOKUP(給取!N418,コード表!$M$3:$N$34,2,FALSE))</f>
        <v/>
      </c>
      <c r="F414" s="18"/>
      <c r="G414" s="18"/>
      <c r="H414" s="18" t="str">
        <f>IF(ISERROR(VLOOKUP(給取!O418,コード表!$S$3:$T$11,2,FALSE)),"",VLOOKUP(給取!O418,コード表!$S$3:$T$11,2,FALSE))</f>
        <v/>
      </c>
      <c r="I414" s="18" t="str">
        <f>IF(ISERROR(VLOOKUP(給取!P418,コード表!$D$3:$E$7,2,FALSE)&amp;VLOOKUP(給取!Q418,コード表!$G$3:$H$67,2,FALSE)&amp;VLOOKUP(給取!R418,コード表!$J$3:$K$15,2,FALSE)&amp;VLOOKUP(給取!S418,コード表!$M$3:$N$34,2,FALSE)),"",VLOOKUP(給取!P418,コード表!$D$3:$E$7,2,FALSE)&amp;VLOOKUP(給取!Q418,コード表!$G$3:$H$67,2,FALSE)&amp;VLOOKUP(給取!R418,コード表!$J$3:$K$15,2,FALSE)&amp;VLOOKUP(給取!S418,コード表!$M$3:$N$34,2,FALSE))</f>
        <v/>
      </c>
      <c r="J414" s="8">
        <f>給取!T418</f>
        <v>0</v>
      </c>
      <c r="K414" s="8" t="str">
        <f>IF(ISERROR(VLOOKUP(給取!U418,コード表!$P$3:$Q$52,2,FALSE)),"",VLOOKUP(給取!U418,コード表!$P$3:$Q$52,2,FALSE))</f>
        <v/>
      </c>
    </row>
    <row r="415" spans="1:11" ht="20.100000000000001" customHeight="1" x14ac:dyDescent="0.15">
      <c r="A415" s="8">
        <v>711</v>
      </c>
      <c r="B415" s="18" t="b">
        <f>IF(給取!B419="出",IF(ISERROR(VLOOKUP(給取!C419,コード表!$D$3:$E$7,2,FALSE)&amp;VLOOKUP(給取!D419,コード表!$G$3:$H$67,2,FALSE)&amp;VLOOKUP(給取!E419,コード表!$J$3:$K$15,2,FALSE)&amp;VLOOKUP(給取!F419,コード表!$M$3:$N$34,2,FALSE)),"",VLOOKUP(給取!C419,コード表!$D$3:$E$7,2,FALSE)&amp;VLOOKUP(給取!D419,コード表!$G$3:$H$67,2,FALSE)&amp;VLOOKUP(給取!E419,コード表!$J$3:$K$15,2,FALSE)&amp;VLOOKUP(給取!F419,コード表!$M$3:$N$34,2,FALSE)))</f>
        <v>0</v>
      </c>
      <c r="C415" s="11" t="str">
        <f>給取!I419&amp;" "&amp;給取!J419</f>
        <v xml:space="preserve"> </v>
      </c>
      <c r="D415" s="17" t="str">
        <f>給取!G419&amp;"　"&amp;給取!H419</f>
        <v>　</v>
      </c>
      <c r="E415" s="18" t="str">
        <f>IF(ISERROR(VLOOKUP(給取!K419,コード表!$D$3:$E$7,2,FALSE)&amp;VLOOKUP(給取!L419,コード表!$G$3:$H$67,2,FALSE)&amp;VLOOKUP(給取!M419,コード表!$J$3:$K$15,2,FALSE)&amp;VLOOKUP(給取!N419,コード表!$M$3:$N$34,2,FALSE)),"",VLOOKUP(給取!K419,コード表!$D$3:$E$7,2,FALSE)&amp;VLOOKUP(給取!L419,コード表!$G$3:$H$67,2,FALSE)&amp;VLOOKUP(給取!M419,コード表!$J$3:$K$15,2,FALSE)&amp;VLOOKUP(給取!N419,コード表!$M$3:$N$34,2,FALSE))</f>
        <v/>
      </c>
      <c r="F415" s="18"/>
      <c r="G415" s="18"/>
      <c r="H415" s="18" t="str">
        <f>IF(ISERROR(VLOOKUP(給取!O419,コード表!$S$3:$T$11,2,FALSE)),"",VLOOKUP(給取!O419,コード表!$S$3:$T$11,2,FALSE))</f>
        <v/>
      </c>
      <c r="I415" s="18" t="str">
        <f>IF(ISERROR(VLOOKUP(給取!P419,コード表!$D$3:$E$7,2,FALSE)&amp;VLOOKUP(給取!Q419,コード表!$G$3:$H$67,2,FALSE)&amp;VLOOKUP(給取!R419,コード表!$J$3:$K$15,2,FALSE)&amp;VLOOKUP(給取!S419,コード表!$M$3:$N$34,2,FALSE)),"",VLOOKUP(給取!P419,コード表!$D$3:$E$7,2,FALSE)&amp;VLOOKUP(給取!Q419,コード表!$G$3:$H$67,2,FALSE)&amp;VLOOKUP(給取!R419,コード表!$J$3:$K$15,2,FALSE)&amp;VLOOKUP(給取!S419,コード表!$M$3:$N$34,2,FALSE))</f>
        <v/>
      </c>
      <c r="J415" s="8">
        <f>給取!T419</f>
        <v>0</v>
      </c>
      <c r="K415" s="8" t="str">
        <f>IF(ISERROR(VLOOKUP(給取!U419,コード表!$P$3:$Q$52,2,FALSE)),"",VLOOKUP(給取!U419,コード表!$P$3:$Q$52,2,FALSE))</f>
        <v/>
      </c>
    </row>
    <row r="416" spans="1:11" ht="20.100000000000001" customHeight="1" x14ac:dyDescent="0.15">
      <c r="A416" s="8">
        <v>711</v>
      </c>
      <c r="B416" s="18" t="b">
        <f>IF(給取!B420="出",IF(ISERROR(VLOOKUP(給取!C420,コード表!$D$3:$E$7,2,FALSE)&amp;VLOOKUP(給取!D420,コード表!$G$3:$H$67,2,FALSE)&amp;VLOOKUP(給取!E420,コード表!$J$3:$K$15,2,FALSE)&amp;VLOOKUP(給取!F420,コード表!$M$3:$N$34,2,FALSE)),"",VLOOKUP(給取!C420,コード表!$D$3:$E$7,2,FALSE)&amp;VLOOKUP(給取!D420,コード表!$G$3:$H$67,2,FALSE)&amp;VLOOKUP(給取!E420,コード表!$J$3:$K$15,2,FALSE)&amp;VLOOKUP(給取!F420,コード表!$M$3:$N$34,2,FALSE)))</f>
        <v>0</v>
      </c>
      <c r="C416" s="11" t="str">
        <f>給取!I420&amp;" "&amp;給取!J420</f>
        <v xml:space="preserve"> </v>
      </c>
      <c r="D416" s="17" t="str">
        <f>給取!G420&amp;"　"&amp;給取!H420</f>
        <v>　</v>
      </c>
      <c r="E416" s="18" t="str">
        <f>IF(ISERROR(VLOOKUP(給取!K420,コード表!$D$3:$E$7,2,FALSE)&amp;VLOOKUP(給取!L420,コード表!$G$3:$H$67,2,FALSE)&amp;VLOOKUP(給取!M420,コード表!$J$3:$K$15,2,FALSE)&amp;VLOOKUP(給取!N420,コード表!$M$3:$N$34,2,FALSE)),"",VLOOKUP(給取!K420,コード表!$D$3:$E$7,2,FALSE)&amp;VLOOKUP(給取!L420,コード表!$G$3:$H$67,2,FALSE)&amp;VLOOKUP(給取!M420,コード表!$J$3:$K$15,2,FALSE)&amp;VLOOKUP(給取!N420,コード表!$M$3:$N$34,2,FALSE))</f>
        <v/>
      </c>
      <c r="F416" s="18"/>
      <c r="G416" s="18"/>
      <c r="H416" s="18" t="str">
        <f>IF(ISERROR(VLOOKUP(給取!O420,コード表!$S$3:$T$11,2,FALSE)),"",VLOOKUP(給取!O420,コード表!$S$3:$T$11,2,FALSE))</f>
        <v/>
      </c>
      <c r="I416" s="18" t="str">
        <f>IF(ISERROR(VLOOKUP(給取!P420,コード表!$D$3:$E$7,2,FALSE)&amp;VLOOKUP(給取!Q420,コード表!$G$3:$H$67,2,FALSE)&amp;VLOOKUP(給取!R420,コード表!$J$3:$K$15,2,FALSE)&amp;VLOOKUP(給取!S420,コード表!$M$3:$N$34,2,FALSE)),"",VLOOKUP(給取!P420,コード表!$D$3:$E$7,2,FALSE)&amp;VLOOKUP(給取!Q420,コード表!$G$3:$H$67,2,FALSE)&amp;VLOOKUP(給取!R420,コード表!$J$3:$K$15,2,FALSE)&amp;VLOOKUP(給取!S420,コード表!$M$3:$N$34,2,FALSE))</f>
        <v/>
      </c>
      <c r="J416" s="8">
        <f>給取!T420</f>
        <v>0</v>
      </c>
      <c r="K416" s="8" t="str">
        <f>IF(ISERROR(VLOOKUP(給取!U420,コード表!$P$3:$Q$52,2,FALSE)),"",VLOOKUP(給取!U420,コード表!$P$3:$Q$52,2,FALSE))</f>
        <v/>
      </c>
    </row>
    <row r="417" spans="1:11" ht="20.100000000000001" customHeight="1" x14ac:dyDescent="0.15">
      <c r="A417" s="8">
        <v>711</v>
      </c>
      <c r="B417" s="18" t="b">
        <f>IF(給取!B421="出",IF(ISERROR(VLOOKUP(給取!C421,コード表!$D$3:$E$7,2,FALSE)&amp;VLOOKUP(給取!D421,コード表!$G$3:$H$67,2,FALSE)&amp;VLOOKUP(給取!E421,コード表!$J$3:$K$15,2,FALSE)&amp;VLOOKUP(給取!F421,コード表!$M$3:$N$34,2,FALSE)),"",VLOOKUP(給取!C421,コード表!$D$3:$E$7,2,FALSE)&amp;VLOOKUP(給取!D421,コード表!$G$3:$H$67,2,FALSE)&amp;VLOOKUP(給取!E421,コード表!$J$3:$K$15,2,FALSE)&amp;VLOOKUP(給取!F421,コード表!$M$3:$N$34,2,FALSE)))</f>
        <v>0</v>
      </c>
      <c r="C417" s="11" t="str">
        <f>給取!I421&amp;" "&amp;給取!J421</f>
        <v xml:space="preserve"> </v>
      </c>
      <c r="D417" s="17" t="str">
        <f>給取!G421&amp;"　"&amp;給取!H421</f>
        <v>　</v>
      </c>
      <c r="E417" s="18" t="str">
        <f>IF(ISERROR(VLOOKUP(給取!K421,コード表!$D$3:$E$7,2,FALSE)&amp;VLOOKUP(給取!L421,コード表!$G$3:$H$67,2,FALSE)&amp;VLOOKUP(給取!M421,コード表!$J$3:$K$15,2,FALSE)&amp;VLOOKUP(給取!N421,コード表!$M$3:$N$34,2,FALSE)),"",VLOOKUP(給取!K421,コード表!$D$3:$E$7,2,FALSE)&amp;VLOOKUP(給取!L421,コード表!$G$3:$H$67,2,FALSE)&amp;VLOOKUP(給取!M421,コード表!$J$3:$K$15,2,FALSE)&amp;VLOOKUP(給取!N421,コード表!$M$3:$N$34,2,FALSE))</f>
        <v/>
      </c>
      <c r="F417" s="18"/>
      <c r="G417" s="18"/>
      <c r="H417" s="18" t="str">
        <f>IF(ISERROR(VLOOKUP(給取!O421,コード表!$S$3:$T$11,2,FALSE)),"",VLOOKUP(給取!O421,コード表!$S$3:$T$11,2,FALSE))</f>
        <v/>
      </c>
      <c r="I417" s="18" t="str">
        <f>IF(ISERROR(VLOOKUP(給取!P421,コード表!$D$3:$E$7,2,FALSE)&amp;VLOOKUP(給取!Q421,コード表!$G$3:$H$67,2,FALSE)&amp;VLOOKUP(給取!R421,コード表!$J$3:$K$15,2,FALSE)&amp;VLOOKUP(給取!S421,コード表!$M$3:$N$34,2,FALSE)),"",VLOOKUP(給取!P421,コード表!$D$3:$E$7,2,FALSE)&amp;VLOOKUP(給取!Q421,コード表!$G$3:$H$67,2,FALSE)&amp;VLOOKUP(給取!R421,コード表!$J$3:$K$15,2,FALSE)&amp;VLOOKUP(給取!S421,コード表!$M$3:$N$34,2,FALSE))</f>
        <v/>
      </c>
      <c r="J417" s="8">
        <f>給取!T421</f>
        <v>0</v>
      </c>
      <c r="K417" s="8" t="str">
        <f>IF(ISERROR(VLOOKUP(給取!U421,コード表!$P$3:$Q$52,2,FALSE)),"",VLOOKUP(給取!U421,コード表!$P$3:$Q$52,2,FALSE))</f>
        <v/>
      </c>
    </row>
    <row r="418" spans="1:11" ht="20.100000000000001" customHeight="1" x14ac:dyDescent="0.15">
      <c r="A418" s="8">
        <v>711</v>
      </c>
      <c r="B418" s="18" t="b">
        <f>IF(給取!B422="出",IF(ISERROR(VLOOKUP(給取!C422,コード表!$D$3:$E$7,2,FALSE)&amp;VLOOKUP(給取!D422,コード表!$G$3:$H$67,2,FALSE)&amp;VLOOKUP(給取!E422,コード表!$J$3:$K$15,2,FALSE)&amp;VLOOKUP(給取!F422,コード表!$M$3:$N$34,2,FALSE)),"",VLOOKUP(給取!C422,コード表!$D$3:$E$7,2,FALSE)&amp;VLOOKUP(給取!D422,コード表!$G$3:$H$67,2,FALSE)&amp;VLOOKUP(給取!E422,コード表!$J$3:$K$15,2,FALSE)&amp;VLOOKUP(給取!F422,コード表!$M$3:$N$34,2,FALSE)))</f>
        <v>0</v>
      </c>
      <c r="C418" s="11" t="str">
        <f>給取!I422&amp;" "&amp;給取!J422</f>
        <v xml:space="preserve"> </v>
      </c>
      <c r="D418" s="17" t="str">
        <f>給取!G422&amp;"　"&amp;給取!H422</f>
        <v>　</v>
      </c>
      <c r="E418" s="18" t="str">
        <f>IF(ISERROR(VLOOKUP(給取!K422,コード表!$D$3:$E$7,2,FALSE)&amp;VLOOKUP(給取!L422,コード表!$G$3:$H$67,2,FALSE)&amp;VLOOKUP(給取!M422,コード表!$J$3:$K$15,2,FALSE)&amp;VLOOKUP(給取!N422,コード表!$M$3:$N$34,2,FALSE)),"",VLOOKUP(給取!K422,コード表!$D$3:$E$7,2,FALSE)&amp;VLOOKUP(給取!L422,コード表!$G$3:$H$67,2,FALSE)&amp;VLOOKUP(給取!M422,コード表!$J$3:$K$15,2,FALSE)&amp;VLOOKUP(給取!N422,コード表!$M$3:$N$34,2,FALSE))</f>
        <v/>
      </c>
      <c r="F418" s="18"/>
      <c r="G418" s="18"/>
      <c r="H418" s="18" t="str">
        <f>IF(ISERROR(VLOOKUP(給取!O422,コード表!$S$3:$T$11,2,FALSE)),"",VLOOKUP(給取!O422,コード表!$S$3:$T$11,2,FALSE))</f>
        <v/>
      </c>
      <c r="I418" s="18" t="str">
        <f>IF(ISERROR(VLOOKUP(給取!P422,コード表!$D$3:$E$7,2,FALSE)&amp;VLOOKUP(給取!Q422,コード表!$G$3:$H$67,2,FALSE)&amp;VLOOKUP(給取!R422,コード表!$J$3:$K$15,2,FALSE)&amp;VLOOKUP(給取!S422,コード表!$M$3:$N$34,2,FALSE)),"",VLOOKUP(給取!P422,コード表!$D$3:$E$7,2,FALSE)&amp;VLOOKUP(給取!Q422,コード表!$G$3:$H$67,2,FALSE)&amp;VLOOKUP(給取!R422,コード表!$J$3:$K$15,2,FALSE)&amp;VLOOKUP(給取!S422,コード表!$M$3:$N$34,2,FALSE))</f>
        <v/>
      </c>
      <c r="J418" s="8">
        <f>給取!T422</f>
        <v>0</v>
      </c>
      <c r="K418" s="8" t="str">
        <f>IF(ISERROR(VLOOKUP(給取!U422,コード表!$P$3:$Q$52,2,FALSE)),"",VLOOKUP(給取!U422,コード表!$P$3:$Q$52,2,FALSE))</f>
        <v/>
      </c>
    </row>
    <row r="419" spans="1:11" ht="20.100000000000001" customHeight="1" x14ac:dyDescent="0.15">
      <c r="A419" s="8">
        <v>711</v>
      </c>
      <c r="B419" s="18" t="b">
        <f>IF(給取!B423="出",IF(ISERROR(VLOOKUP(給取!C423,コード表!$D$3:$E$7,2,FALSE)&amp;VLOOKUP(給取!D423,コード表!$G$3:$H$67,2,FALSE)&amp;VLOOKUP(給取!E423,コード表!$J$3:$K$15,2,FALSE)&amp;VLOOKUP(給取!F423,コード表!$M$3:$N$34,2,FALSE)),"",VLOOKUP(給取!C423,コード表!$D$3:$E$7,2,FALSE)&amp;VLOOKUP(給取!D423,コード表!$G$3:$H$67,2,FALSE)&amp;VLOOKUP(給取!E423,コード表!$J$3:$K$15,2,FALSE)&amp;VLOOKUP(給取!F423,コード表!$M$3:$N$34,2,FALSE)))</f>
        <v>0</v>
      </c>
      <c r="C419" s="11" t="str">
        <f>給取!I423&amp;" "&amp;給取!J423</f>
        <v xml:space="preserve"> </v>
      </c>
      <c r="D419" s="17" t="str">
        <f>給取!G423&amp;"　"&amp;給取!H423</f>
        <v>　</v>
      </c>
      <c r="E419" s="18" t="str">
        <f>IF(ISERROR(VLOOKUP(給取!K423,コード表!$D$3:$E$7,2,FALSE)&amp;VLOOKUP(給取!L423,コード表!$G$3:$H$67,2,FALSE)&amp;VLOOKUP(給取!M423,コード表!$J$3:$K$15,2,FALSE)&amp;VLOOKUP(給取!N423,コード表!$M$3:$N$34,2,FALSE)),"",VLOOKUP(給取!K423,コード表!$D$3:$E$7,2,FALSE)&amp;VLOOKUP(給取!L423,コード表!$G$3:$H$67,2,FALSE)&amp;VLOOKUP(給取!M423,コード表!$J$3:$K$15,2,FALSE)&amp;VLOOKUP(給取!N423,コード表!$M$3:$N$34,2,FALSE))</f>
        <v/>
      </c>
      <c r="F419" s="18"/>
      <c r="G419" s="18"/>
      <c r="H419" s="18" t="str">
        <f>IF(ISERROR(VLOOKUP(給取!O423,コード表!$S$3:$T$11,2,FALSE)),"",VLOOKUP(給取!O423,コード表!$S$3:$T$11,2,FALSE))</f>
        <v/>
      </c>
      <c r="I419" s="18" t="str">
        <f>IF(ISERROR(VLOOKUP(給取!P423,コード表!$D$3:$E$7,2,FALSE)&amp;VLOOKUP(給取!Q423,コード表!$G$3:$H$67,2,FALSE)&amp;VLOOKUP(給取!R423,コード表!$J$3:$K$15,2,FALSE)&amp;VLOOKUP(給取!S423,コード表!$M$3:$N$34,2,FALSE)),"",VLOOKUP(給取!P423,コード表!$D$3:$E$7,2,FALSE)&amp;VLOOKUP(給取!Q423,コード表!$G$3:$H$67,2,FALSE)&amp;VLOOKUP(給取!R423,コード表!$J$3:$K$15,2,FALSE)&amp;VLOOKUP(給取!S423,コード表!$M$3:$N$34,2,FALSE))</f>
        <v/>
      </c>
      <c r="J419" s="8">
        <f>給取!T423</f>
        <v>0</v>
      </c>
      <c r="K419" s="8" t="str">
        <f>IF(ISERROR(VLOOKUP(給取!U423,コード表!$P$3:$Q$52,2,FALSE)),"",VLOOKUP(給取!U423,コード表!$P$3:$Q$52,2,FALSE))</f>
        <v/>
      </c>
    </row>
    <row r="420" spans="1:11" ht="20.100000000000001" customHeight="1" x14ac:dyDescent="0.15">
      <c r="A420" s="8">
        <v>711</v>
      </c>
      <c r="B420" s="18" t="b">
        <f>IF(給取!B424="出",IF(ISERROR(VLOOKUP(給取!C424,コード表!$D$3:$E$7,2,FALSE)&amp;VLOOKUP(給取!D424,コード表!$G$3:$H$67,2,FALSE)&amp;VLOOKUP(給取!E424,コード表!$J$3:$K$15,2,FALSE)&amp;VLOOKUP(給取!F424,コード表!$M$3:$N$34,2,FALSE)),"",VLOOKUP(給取!C424,コード表!$D$3:$E$7,2,FALSE)&amp;VLOOKUP(給取!D424,コード表!$G$3:$H$67,2,FALSE)&amp;VLOOKUP(給取!E424,コード表!$J$3:$K$15,2,FALSE)&amp;VLOOKUP(給取!F424,コード表!$M$3:$N$34,2,FALSE)))</f>
        <v>0</v>
      </c>
      <c r="C420" s="11" t="str">
        <f>給取!I424&amp;" "&amp;給取!J424</f>
        <v xml:space="preserve"> </v>
      </c>
      <c r="D420" s="17" t="str">
        <f>給取!G424&amp;"　"&amp;給取!H424</f>
        <v>　</v>
      </c>
      <c r="E420" s="18" t="str">
        <f>IF(ISERROR(VLOOKUP(給取!K424,コード表!$D$3:$E$7,2,FALSE)&amp;VLOOKUP(給取!L424,コード表!$G$3:$H$67,2,FALSE)&amp;VLOOKUP(給取!M424,コード表!$J$3:$K$15,2,FALSE)&amp;VLOOKUP(給取!N424,コード表!$M$3:$N$34,2,FALSE)),"",VLOOKUP(給取!K424,コード表!$D$3:$E$7,2,FALSE)&amp;VLOOKUP(給取!L424,コード表!$G$3:$H$67,2,FALSE)&amp;VLOOKUP(給取!M424,コード表!$J$3:$K$15,2,FALSE)&amp;VLOOKUP(給取!N424,コード表!$M$3:$N$34,2,FALSE))</f>
        <v/>
      </c>
      <c r="F420" s="18"/>
      <c r="G420" s="18"/>
      <c r="H420" s="18" t="str">
        <f>IF(ISERROR(VLOOKUP(給取!O424,コード表!$S$3:$T$11,2,FALSE)),"",VLOOKUP(給取!O424,コード表!$S$3:$T$11,2,FALSE))</f>
        <v/>
      </c>
      <c r="I420" s="18" t="str">
        <f>IF(ISERROR(VLOOKUP(給取!P424,コード表!$D$3:$E$7,2,FALSE)&amp;VLOOKUP(給取!Q424,コード表!$G$3:$H$67,2,FALSE)&amp;VLOOKUP(給取!R424,コード表!$J$3:$K$15,2,FALSE)&amp;VLOOKUP(給取!S424,コード表!$M$3:$N$34,2,FALSE)),"",VLOOKUP(給取!P424,コード表!$D$3:$E$7,2,FALSE)&amp;VLOOKUP(給取!Q424,コード表!$G$3:$H$67,2,FALSE)&amp;VLOOKUP(給取!R424,コード表!$J$3:$K$15,2,FALSE)&amp;VLOOKUP(給取!S424,コード表!$M$3:$N$34,2,FALSE))</f>
        <v/>
      </c>
      <c r="J420" s="8">
        <f>給取!T424</f>
        <v>0</v>
      </c>
      <c r="K420" s="8" t="str">
        <f>IF(ISERROR(VLOOKUP(給取!U424,コード表!$P$3:$Q$52,2,FALSE)),"",VLOOKUP(給取!U424,コード表!$P$3:$Q$52,2,FALSE))</f>
        <v/>
      </c>
    </row>
    <row r="421" spans="1:11" ht="20.100000000000001" customHeight="1" x14ac:dyDescent="0.15">
      <c r="A421" s="8">
        <v>711</v>
      </c>
      <c r="B421" s="18" t="b">
        <f>IF(給取!B425="出",IF(ISERROR(VLOOKUP(給取!C425,コード表!$D$3:$E$7,2,FALSE)&amp;VLOOKUP(給取!D425,コード表!$G$3:$H$67,2,FALSE)&amp;VLOOKUP(給取!E425,コード表!$J$3:$K$15,2,FALSE)&amp;VLOOKUP(給取!F425,コード表!$M$3:$N$34,2,FALSE)),"",VLOOKUP(給取!C425,コード表!$D$3:$E$7,2,FALSE)&amp;VLOOKUP(給取!D425,コード表!$G$3:$H$67,2,FALSE)&amp;VLOOKUP(給取!E425,コード表!$J$3:$K$15,2,FALSE)&amp;VLOOKUP(給取!F425,コード表!$M$3:$N$34,2,FALSE)))</f>
        <v>0</v>
      </c>
      <c r="C421" s="11" t="str">
        <f>給取!I425&amp;" "&amp;給取!J425</f>
        <v xml:space="preserve"> </v>
      </c>
      <c r="D421" s="17" t="str">
        <f>給取!G425&amp;"　"&amp;給取!H425</f>
        <v>　</v>
      </c>
      <c r="E421" s="18" t="str">
        <f>IF(ISERROR(VLOOKUP(給取!K425,コード表!$D$3:$E$7,2,FALSE)&amp;VLOOKUP(給取!L425,コード表!$G$3:$H$67,2,FALSE)&amp;VLOOKUP(給取!M425,コード表!$J$3:$K$15,2,FALSE)&amp;VLOOKUP(給取!N425,コード表!$M$3:$N$34,2,FALSE)),"",VLOOKUP(給取!K425,コード表!$D$3:$E$7,2,FALSE)&amp;VLOOKUP(給取!L425,コード表!$G$3:$H$67,2,FALSE)&amp;VLOOKUP(給取!M425,コード表!$J$3:$K$15,2,FALSE)&amp;VLOOKUP(給取!N425,コード表!$M$3:$N$34,2,FALSE))</f>
        <v/>
      </c>
      <c r="F421" s="18"/>
      <c r="G421" s="18"/>
      <c r="H421" s="18" t="str">
        <f>IF(ISERROR(VLOOKUP(給取!O425,コード表!$S$3:$T$11,2,FALSE)),"",VLOOKUP(給取!O425,コード表!$S$3:$T$11,2,FALSE))</f>
        <v/>
      </c>
      <c r="I421" s="18" t="str">
        <f>IF(ISERROR(VLOOKUP(給取!P425,コード表!$D$3:$E$7,2,FALSE)&amp;VLOOKUP(給取!Q425,コード表!$G$3:$H$67,2,FALSE)&amp;VLOOKUP(給取!R425,コード表!$J$3:$K$15,2,FALSE)&amp;VLOOKUP(給取!S425,コード表!$M$3:$N$34,2,FALSE)),"",VLOOKUP(給取!P425,コード表!$D$3:$E$7,2,FALSE)&amp;VLOOKUP(給取!Q425,コード表!$G$3:$H$67,2,FALSE)&amp;VLOOKUP(給取!R425,コード表!$J$3:$K$15,2,FALSE)&amp;VLOOKUP(給取!S425,コード表!$M$3:$N$34,2,FALSE))</f>
        <v/>
      </c>
      <c r="J421" s="8">
        <f>給取!T425</f>
        <v>0</v>
      </c>
      <c r="K421" s="8" t="str">
        <f>IF(ISERROR(VLOOKUP(給取!U425,コード表!$P$3:$Q$52,2,FALSE)),"",VLOOKUP(給取!U425,コード表!$P$3:$Q$52,2,FALSE))</f>
        <v/>
      </c>
    </row>
    <row r="422" spans="1:11" ht="20.100000000000001" customHeight="1" x14ac:dyDescent="0.15">
      <c r="A422" s="8">
        <v>711</v>
      </c>
      <c r="B422" s="18" t="b">
        <f>IF(給取!B426="出",IF(ISERROR(VLOOKUP(給取!C426,コード表!$D$3:$E$7,2,FALSE)&amp;VLOOKUP(給取!D426,コード表!$G$3:$H$67,2,FALSE)&amp;VLOOKUP(給取!E426,コード表!$J$3:$K$15,2,FALSE)&amp;VLOOKUP(給取!F426,コード表!$M$3:$N$34,2,FALSE)),"",VLOOKUP(給取!C426,コード表!$D$3:$E$7,2,FALSE)&amp;VLOOKUP(給取!D426,コード表!$G$3:$H$67,2,FALSE)&amp;VLOOKUP(給取!E426,コード表!$J$3:$K$15,2,FALSE)&amp;VLOOKUP(給取!F426,コード表!$M$3:$N$34,2,FALSE)))</f>
        <v>0</v>
      </c>
      <c r="C422" s="11" t="str">
        <f>給取!I426&amp;" "&amp;給取!J426</f>
        <v xml:space="preserve"> </v>
      </c>
      <c r="D422" s="17" t="str">
        <f>給取!G426&amp;"　"&amp;給取!H426</f>
        <v>　</v>
      </c>
      <c r="E422" s="18" t="str">
        <f>IF(ISERROR(VLOOKUP(給取!K426,コード表!$D$3:$E$7,2,FALSE)&amp;VLOOKUP(給取!L426,コード表!$G$3:$H$67,2,FALSE)&amp;VLOOKUP(給取!M426,コード表!$J$3:$K$15,2,FALSE)&amp;VLOOKUP(給取!N426,コード表!$M$3:$N$34,2,FALSE)),"",VLOOKUP(給取!K426,コード表!$D$3:$E$7,2,FALSE)&amp;VLOOKUP(給取!L426,コード表!$G$3:$H$67,2,FALSE)&amp;VLOOKUP(給取!M426,コード表!$J$3:$K$15,2,FALSE)&amp;VLOOKUP(給取!N426,コード表!$M$3:$N$34,2,FALSE))</f>
        <v/>
      </c>
      <c r="F422" s="18"/>
      <c r="G422" s="18"/>
      <c r="H422" s="18" t="str">
        <f>IF(ISERROR(VLOOKUP(給取!O426,コード表!$S$3:$T$11,2,FALSE)),"",VLOOKUP(給取!O426,コード表!$S$3:$T$11,2,FALSE))</f>
        <v/>
      </c>
      <c r="I422" s="18" t="str">
        <f>IF(ISERROR(VLOOKUP(給取!P426,コード表!$D$3:$E$7,2,FALSE)&amp;VLOOKUP(給取!Q426,コード表!$G$3:$H$67,2,FALSE)&amp;VLOOKUP(給取!R426,コード表!$J$3:$K$15,2,FALSE)&amp;VLOOKUP(給取!S426,コード表!$M$3:$N$34,2,FALSE)),"",VLOOKUP(給取!P426,コード表!$D$3:$E$7,2,FALSE)&amp;VLOOKUP(給取!Q426,コード表!$G$3:$H$67,2,FALSE)&amp;VLOOKUP(給取!R426,コード表!$J$3:$K$15,2,FALSE)&amp;VLOOKUP(給取!S426,コード表!$M$3:$N$34,2,FALSE))</f>
        <v/>
      </c>
      <c r="J422" s="8">
        <f>給取!T426</f>
        <v>0</v>
      </c>
      <c r="K422" s="8" t="str">
        <f>IF(ISERROR(VLOOKUP(給取!U426,コード表!$P$3:$Q$52,2,FALSE)),"",VLOOKUP(給取!U426,コード表!$P$3:$Q$52,2,FALSE))</f>
        <v/>
      </c>
    </row>
    <row r="423" spans="1:11" ht="20.100000000000001" customHeight="1" x14ac:dyDescent="0.15">
      <c r="A423" s="8">
        <v>711</v>
      </c>
      <c r="B423" s="18" t="b">
        <f>IF(給取!B427="出",IF(ISERROR(VLOOKUP(給取!C427,コード表!$D$3:$E$7,2,FALSE)&amp;VLOOKUP(給取!D427,コード表!$G$3:$H$67,2,FALSE)&amp;VLOOKUP(給取!E427,コード表!$J$3:$K$15,2,FALSE)&amp;VLOOKUP(給取!F427,コード表!$M$3:$N$34,2,FALSE)),"",VLOOKUP(給取!C427,コード表!$D$3:$E$7,2,FALSE)&amp;VLOOKUP(給取!D427,コード表!$G$3:$H$67,2,FALSE)&amp;VLOOKUP(給取!E427,コード表!$J$3:$K$15,2,FALSE)&amp;VLOOKUP(給取!F427,コード表!$M$3:$N$34,2,FALSE)))</f>
        <v>0</v>
      </c>
      <c r="C423" s="11" t="str">
        <f>給取!I427&amp;" "&amp;給取!J427</f>
        <v xml:space="preserve"> </v>
      </c>
      <c r="D423" s="17" t="str">
        <f>給取!G427&amp;"　"&amp;給取!H427</f>
        <v>　</v>
      </c>
      <c r="E423" s="18" t="str">
        <f>IF(ISERROR(VLOOKUP(給取!K427,コード表!$D$3:$E$7,2,FALSE)&amp;VLOOKUP(給取!L427,コード表!$G$3:$H$67,2,FALSE)&amp;VLOOKUP(給取!M427,コード表!$J$3:$K$15,2,FALSE)&amp;VLOOKUP(給取!N427,コード表!$M$3:$N$34,2,FALSE)),"",VLOOKUP(給取!K427,コード表!$D$3:$E$7,2,FALSE)&amp;VLOOKUP(給取!L427,コード表!$G$3:$H$67,2,FALSE)&amp;VLOOKUP(給取!M427,コード表!$J$3:$K$15,2,FALSE)&amp;VLOOKUP(給取!N427,コード表!$M$3:$N$34,2,FALSE))</f>
        <v/>
      </c>
      <c r="F423" s="18"/>
      <c r="G423" s="18"/>
      <c r="H423" s="18" t="str">
        <f>IF(ISERROR(VLOOKUP(給取!O427,コード表!$S$3:$T$11,2,FALSE)),"",VLOOKUP(給取!O427,コード表!$S$3:$T$11,2,FALSE))</f>
        <v/>
      </c>
      <c r="I423" s="18" t="str">
        <f>IF(ISERROR(VLOOKUP(給取!P427,コード表!$D$3:$E$7,2,FALSE)&amp;VLOOKUP(給取!Q427,コード表!$G$3:$H$67,2,FALSE)&amp;VLOOKUP(給取!R427,コード表!$J$3:$K$15,2,FALSE)&amp;VLOOKUP(給取!S427,コード表!$M$3:$N$34,2,FALSE)),"",VLOOKUP(給取!P427,コード表!$D$3:$E$7,2,FALSE)&amp;VLOOKUP(給取!Q427,コード表!$G$3:$H$67,2,FALSE)&amp;VLOOKUP(給取!R427,コード表!$J$3:$K$15,2,FALSE)&amp;VLOOKUP(給取!S427,コード表!$M$3:$N$34,2,FALSE))</f>
        <v/>
      </c>
      <c r="J423" s="8">
        <f>給取!T427</f>
        <v>0</v>
      </c>
      <c r="K423" s="8" t="str">
        <f>IF(ISERROR(VLOOKUP(給取!U427,コード表!$P$3:$Q$52,2,FALSE)),"",VLOOKUP(給取!U427,コード表!$P$3:$Q$52,2,FALSE))</f>
        <v/>
      </c>
    </row>
    <row r="424" spans="1:11" ht="20.100000000000001" customHeight="1" x14ac:dyDescent="0.15">
      <c r="A424" s="8">
        <v>711</v>
      </c>
      <c r="B424" s="18" t="b">
        <f>IF(給取!B428="出",IF(ISERROR(VLOOKUP(給取!C428,コード表!$D$3:$E$7,2,FALSE)&amp;VLOOKUP(給取!D428,コード表!$G$3:$H$67,2,FALSE)&amp;VLOOKUP(給取!E428,コード表!$J$3:$K$15,2,FALSE)&amp;VLOOKUP(給取!F428,コード表!$M$3:$N$34,2,FALSE)),"",VLOOKUP(給取!C428,コード表!$D$3:$E$7,2,FALSE)&amp;VLOOKUP(給取!D428,コード表!$G$3:$H$67,2,FALSE)&amp;VLOOKUP(給取!E428,コード表!$J$3:$K$15,2,FALSE)&amp;VLOOKUP(給取!F428,コード表!$M$3:$N$34,2,FALSE)))</f>
        <v>0</v>
      </c>
      <c r="C424" s="11" t="str">
        <f>給取!I428&amp;" "&amp;給取!J428</f>
        <v xml:space="preserve"> </v>
      </c>
      <c r="D424" s="17" t="str">
        <f>給取!G428&amp;"　"&amp;給取!H428</f>
        <v>　</v>
      </c>
      <c r="E424" s="18" t="str">
        <f>IF(ISERROR(VLOOKUP(給取!K428,コード表!$D$3:$E$7,2,FALSE)&amp;VLOOKUP(給取!L428,コード表!$G$3:$H$67,2,FALSE)&amp;VLOOKUP(給取!M428,コード表!$J$3:$K$15,2,FALSE)&amp;VLOOKUP(給取!N428,コード表!$M$3:$N$34,2,FALSE)),"",VLOOKUP(給取!K428,コード表!$D$3:$E$7,2,FALSE)&amp;VLOOKUP(給取!L428,コード表!$G$3:$H$67,2,FALSE)&amp;VLOOKUP(給取!M428,コード表!$J$3:$K$15,2,FALSE)&amp;VLOOKUP(給取!N428,コード表!$M$3:$N$34,2,FALSE))</f>
        <v/>
      </c>
      <c r="F424" s="18"/>
      <c r="G424" s="18"/>
      <c r="H424" s="18" t="str">
        <f>IF(ISERROR(VLOOKUP(給取!O428,コード表!$S$3:$T$11,2,FALSE)),"",VLOOKUP(給取!O428,コード表!$S$3:$T$11,2,FALSE))</f>
        <v/>
      </c>
      <c r="I424" s="18" t="str">
        <f>IF(ISERROR(VLOOKUP(給取!P428,コード表!$D$3:$E$7,2,FALSE)&amp;VLOOKUP(給取!Q428,コード表!$G$3:$H$67,2,FALSE)&amp;VLOOKUP(給取!R428,コード表!$J$3:$K$15,2,FALSE)&amp;VLOOKUP(給取!S428,コード表!$M$3:$N$34,2,FALSE)),"",VLOOKUP(給取!P428,コード表!$D$3:$E$7,2,FALSE)&amp;VLOOKUP(給取!Q428,コード表!$G$3:$H$67,2,FALSE)&amp;VLOOKUP(給取!R428,コード表!$J$3:$K$15,2,FALSE)&amp;VLOOKUP(給取!S428,コード表!$M$3:$N$34,2,FALSE))</f>
        <v/>
      </c>
      <c r="J424" s="8">
        <f>給取!T428</f>
        <v>0</v>
      </c>
      <c r="K424" s="8" t="str">
        <f>IF(ISERROR(VLOOKUP(給取!U428,コード表!$P$3:$Q$52,2,FALSE)),"",VLOOKUP(給取!U428,コード表!$P$3:$Q$52,2,FALSE))</f>
        <v/>
      </c>
    </row>
    <row r="425" spans="1:11" ht="20.100000000000001" customHeight="1" x14ac:dyDescent="0.15">
      <c r="A425" s="8">
        <v>711</v>
      </c>
      <c r="B425" s="18" t="b">
        <f>IF(給取!B429="出",IF(ISERROR(VLOOKUP(給取!C429,コード表!$D$3:$E$7,2,FALSE)&amp;VLOOKUP(給取!D429,コード表!$G$3:$H$67,2,FALSE)&amp;VLOOKUP(給取!E429,コード表!$J$3:$K$15,2,FALSE)&amp;VLOOKUP(給取!F429,コード表!$M$3:$N$34,2,FALSE)),"",VLOOKUP(給取!C429,コード表!$D$3:$E$7,2,FALSE)&amp;VLOOKUP(給取!D429,コード表!$G$3:$H$67,2,FALSE)&amp;VLOOKUP(給取!E429,コード表!$J$3:$K$15,2,FALSE)&amp;VLOOKUP(給取!F429,コード表!$M$3:$N$34,2,FALSE)))</f>
        <v>0</v>
      </c>
      <c r="C425" s="11" t="str">
        <f>給取!I429&amp;" "&amp;給取!J429</f>
        <v xml:space="preserve"> </v>
      </c>
      <c r="D425" s="17" t="str">
        <f>給取!G429&amp;"　"&amp;給取!H429</f>
        <v>　</v>
      </c>
      <c r="E425" s="18" t="str">
        <f>IF(ISERROR(VLOOKUP(給取!K429,コード表!$D$3:$E$7,2,FALSE)&amp;VLOOKUP(給取!L429,コード表!$G$3:$H$67,2,FALSE)&amp;VLOOKUP(給取!M429,コード表!$J$3:$K$15,2,FALSE)&amp;VLOOKUP(給取!N429,コード表!$M$3:$N$34,2,FALSE)),"",VLOOKUP(給取!K429,コード表!$D$3:$E$7,2,FALSE)&amp;VLOOKUP(給取!L429,コード表!$G$3:$H$67,2,FALSE)&amp;VLOOKUP(給取!M429,コード表!$J$3:$K$15,2,FALSE)&amp;VLOOKUP(給取!N429,コード表!$M$3:$N$34,2,FALSE))</f>
        <v/>
      </c>
      <c r="F425" s="18"/>
      <c r="G425" s="18"/>
      <c r="H425" s="18" t="str">
        <f>IF(ISERROR(VLOOKUP(給取!O429,コード表!$S$3:$T$11,2,FALSE)),"",VLOOKUP(給取!O429,コード表!$S$3:$T$11,2,FALSE))</f>
        <v/>
      </c>
      <c r="I425" s="18" t="str">
        <f>IF(ISERROR(VLOOKUP(給取!P429,コード表!$D$3:$E$7,2,FALSE)&amp;VLOOKUP(給取!Q429,コード表!$G$3:$H$67,2,FALSE)&amp;VLOOKUP(給取!R429,コード表!$J$3:$K$15,2,FALSE)&amp;VLOOKUP(給取!S429,コード表!$M$3:$N$34,2,FALSE)),"",VLOOKUP(給取!P429,コード表!$D$3:$E$7,2,FALSE)&amp;VLOOKUP(給取!Q429,コード表!$G$3:$H$67,2,FALSE)&amp;VLOOKUP(給取!R429,コード表!$J$3:$K$15,2,FALSE)&amp;VLOOKUP(給取!S429,コード表!$M$3:$N$34,2,FALSE))</f>
        <v/>
      </c>
      <c r="J425" s="8">
        <f>給取!T429</f>
        <v>0</v>
      </c>
      <c r="K425" s="8" t="str">
        <f>IF(ISERROR(VLOOKUP(給取!U429,コード表!$P$3:$Q$52,2,FALSE)),"",VLOOKUP(給取!U429,コード表!$P$3:$Q$52,2,FALSE))</f>
        <v/>
      </c>
    </row>
    <row r="426" spans="1:11" ht="20.100000000000001" customHeight="1" x14ac:dyDescent="0.15">
      <c r="A426" s="8">
        <v>711</v>
      </c>
      <c r="B426" s="18" t="b">
        <f>IF(給取!B430="出",IF(ISERROR(VLOOKUP(給取!C430,コード表!$D$3:$E$7,2,FALSE)&amp;VLOOKUP(給取!D430,コード表!$G$3:$H$67,2,FALSE)&amp;VLOOKUP(給取!E430,コード表!$J$3:$K$15,2,FALSE)&amp;VLOOKUP(給取!F430,コード表!$M$3:$N$34,2,FALSE)),"",VLOOKUP(給取!C430,コード表!$D$3:$E$7,2,FALSE)&amp;VLOOKUP(給取!D430,コード表!$G$3:$H$67,2,FALSE)&amp;VLOOKUP(給取!E430,コード表!$J$3:$K$15,2,FALSE)&amp;VLOOKUP(給取!F430,コード表!$M$3:$N$34,2,FALSE)))</f>
        <v>0</v>
      </c>
      <c r="C426" s="11" t="str">
        <f>給取!I430&amp;" "&amp;給取!J430</f>
        <v xml:space="preserve"> </v>
      </c>
      <c r="D426" s="17" t="str">
        <f>給取!G430&amp;"　"&amp;給取!H430</f>
        <v>　</v>
      </c>
      <c r="E426" s="18" t="str">
        <f>IF(ISERROR(VLOOKUP(給取!K430,コード表!$D$3:$E$7,2,FALSE)&amp;VLOOKUP(給取!L430,コード表!$G$3:$H$67,2,FALSE)&amp;VLOOKUP(給取!M430,コード表!$J$3:$K$15,2,FALSE)&amp;VLOOKUP(給取!N430,コード表!$M$3:$N$34,2,FALSE)),"",VLOOKUP(給取!K430,コード表!$D$3:$E$7,2,FALSE)&amp;VLOOKUP(給取!L430,コード表!$G$3:$H$67,2,FALSE)&amp;VLOOKUP(給取!M430,コード表!$J$3:$K$15,2,FALSE)&amp;VLOOKUP(給取!N430,コード表!$M$3:$N$34,2,FALSE))</f>
        <v/>
      </c>
      <c r="F426" s="18"/>
      <c r="G426" s="18"/>
      <c r="H426" s="18" t="str">
        <f>IF(ISERROR(VLOOKUP(給取!O430,コード表!$S$3:$T$11,2,FALSE)),"",VLOOKUP(給取!O430,コード表!$S$3:$T$11,2,FALSE))</f>
        <v/>
      </c>
      <c r="I426" s="18" t="str">
        <f>IF(ISERROR(VLOOKUP(給取!P430,コード表!$D$3:$E$7,2,FALSE)&amp;VLOOKUP(給取!Q430,コード表!$G$3:$H$67,2,FALSE)&amp;VLOOKUP(給取!R430,コード表!$J$3:$K$15,2,FALSE)&amp;VLOOKUP(給取!S430,コード表!$M$3:$N$34,2,FALSE)),"",VLOOKUP(給取!P430,コード表!$D$3:$E$7,2,FALSE)&amp;VLOOKUP(給取!Q430,コード表!$G$3:$H$67,2,FALSE)&amp;VLOOKUP(給取!R430,コード表!$J$3:$K$15,2,FALSE)&amp;VLOOKUP(給取!S430,コード表!$M$3:$N$34,2,FALSE))</f>
        <v/>
      </c>
      <c r="J426" s="8">
        <f>給取!T430</f>
        <v>0</v>
      </c>
      <c r="K426" s="8" t="str">
        <f>IF(ISERROR(VLOOKUP(給取!U430,コード表!$P$3:$Q$52,2,FALSE)),"",VLOOKUP(給取!U430,コード表!$P$3:$Q$52,2,FALSE))</f>
        <v/>
      </c>
    </row>
    <row r="427" spans="1:11" ht="20.100000000000001" customHeight="1" x14ac:dyDescent="0.15">
      <c r="A427" s="8">
        <v>711</v>
      </c>
      <c r="B427" s="18" t="b">
        <f>IF(給取!B431="出",IF(ISERROR(VLOOKUP(給取!C431,コード表!$D$3:$E$7,2,FALSE)&amp;VLOOKUP(給取!D431,コード表!$G$3:$H$67,2,FALSE)&amp;VLOOKUP(給取!E431,コード表!$J$3:$K$15,2,FALSE)&amp;VLOOKUP(給取!F431,コード表!$M$3:$N$34,2,FALSE)),"",VLOOKUP(給取!C431,コード表!$D$3:$E$7,2,FALSE)&amp;VLOOKUP(給取!D431,コード表!$G$3:$H$67,2,FALSE)&amp;VLOOKUP(給取!E431,コード表!$J$3:$K$15,2,FALSE)&amp;VLOOKUP(給取!F431,コード表!$M$3:$N$34,2,FALSE)))</f>
        <v>0</v>
      </c>
      <c r="C427" s="11" t="str">
        <f>給取!I431&amp;" "&amp;給取!J431</f>
        <v xml:space="preserve"> </v>
      </c>
      <c r="D427" s="17" t="str">
        <f>給取!G431&amp;"　"&amp;給取!H431</f>
        <v>　</v>
      </c>
      <c r="E427" s="18" t="str">
        <f>IF(ISERROR(VLOOKUP(給取!K431,コード表!$D$3:$E$7,2,FALSE)&amp;VLOOKUP(給取!L431,コード表!$G$3:$H$67,2,FALSE)&amp;VLOOKUP(給取!M431,コード表!$J$3:$K$15,2,FALSE)&amp;VLOOKUP(給取!N431,コード表!$M$3:$N$34,2,FALSE)),"",VLOOKUP(給取!K431,コード表!$D$3:$E$7,2,FALSE)&amp;VLOOKUP(給取!L431,コード表!$G$3:$H$67,2,FALSE)&amp;VLOOKUP(給取!M431,コード表!$J$3:$K$15,2,FALSE)&amp;VLOOKUP(給取!N431,コード表!$M$3:$N$34,2,FALSE))</f>
        <v/>
      </c>
      <c r="F427" s="18"/>
      <c r="G427" s="18"/>
      <c r="H427" s="18" t="str">
        <f>IF(ISERROR(VLOOKUP(給取!O431,コード表!$S$3:$T$11,2,FALSE)),"",VLOOKUP(給取!O431,コード表!$S$3:$T$11,2,FALSE))</f>
        <v/>
      </c>
      <c r="I427" s="18" t="str">
        <f>IF(ISERROR(VLOOKUP(給取!P431,コード表!$D$3:$E$7,2,FALSE)&amp;VLOOKUP(給取!Q431,コード表!$G$3:$H$67,2,FALSE)&amp;VLOOKUP(給取!R431,コード表!$J$3:$K$15,2,FALSE)&amp;VLOOKUP(給取!S431,コード表!$M$3:$N$34,2,FALSE)),"",VLOOKUP(給取!P431,コード表!$D$3:$E$7,2,FALSE)&amp;VLOOKUP(給取!Q431,コード表!$G$3:$H$67,2,FALSE)&amp;VLOOKUP(給取!R431,コード表!$J$3:$K$15,2,FALSE)&amp;VLOOKUP(給取!S431,コード表!$M$3:$N$34,2,FALSE))</f>
        <v/>
      </c>
      <c r="J427" s="8">
        <f>給取!T431</f>
        <v>0</v>
      </c>
      <c r="K427" s="8" t="str">
        <f>IF(ISERROR(VLOOKUP(給取!U431,コード表!$P$3:$Q$52,2,FALSE)),"",VLOOKUP(給取!U431,コード表!$P$3:$Q$52,2,FALSE))</f>
        <v/>
      </c>
    </row>
    <row r="428" spans="1:11" ht="20.100000000000001" customHeight="1" x14ac:dyDescent="0.15">
      <c r="A428" s="8">
        <v>711</v>
      </c>
      <c r="B428" s="18" t="b">
        <f>IF(給取!B432="出",IF(ISERROR(VLOOKUP(給取!C432,コード表!$D$3:$E$7,2,FALSE)&amp;VLOOKUP(給取!D432,コード表!$G$3:$H$67,2,FALSE)&amp;VLOOKUP(給取!E432,コード表!$J$3:$K$15,2,FALSE)&amp;VLOOKUP(給取!F432,コード表!$M$3:$N$34,2,FALSE)),"",VLOOKUP(給取!C432,コード表!$D$3:$E$7,2,FALSE)&amp;VLOOKUP(給取!D432,コード表!$G$3:$H$67,2,FALSE)&amp;VLOOKUP(給取!E432,コード表!$J$3:$K$15,2,FALSE)&amp;VLOOKUP(給取!F432,コード表!$M$3:$N$34,2,FALSE)))</f>
        <v>0</v>
      </c>
      <c r="C428" s="11" t="str">
        <f>給取!I432&amp;" "&amp;給取!J432</f>
        <v xml:space="preserve"> </v>
      </c>
      <c r="D428" s="17" t="str">
        <f>給取!G432&amp;"　"&amp;給取!H432</f>
        <v>　</v>
      </c>
      <c r="E428" s="18" t="str">
        <f>IF(ISERROR(VLOOKUP(給取!K432,コード表!$D$3:$E$7,2,FALSE)&amp;VLOOKUP(給取!L432,コード表!$G$3:$H$67,2,FALSE)&amp;VLOOKUP(給取!M432,コード表!$J$3:$K$15,2,FALSE)&amp;VLOOKUP(給取!N432,コード表!$M$3:$N$34,2,FALSE)),"",VLOOKUP(給取!K432,コード表!$D$3:$E$7,2,FALSE)&amp;VLOOKUP(給取!L432,コード表!$G$3:$H$67,2,FALSE)&amp;VLOOKUP(給取!M432,コード表!$J$3:$K$15,2,FALSE)&amp;VLOOKUP(給取!N432,コード表!$M$3:$N$34,2,FALSE))</f>
        <v/>
      </c>
      <c r="F428" s="18"/>
      <c r="G428" s="18"/>
      <c r="H428" s="18" t="str">
        <f>IF(ISERROR(VLOOKUP(給取!O432,コード表!$S$3:$T$11,2,FALSE)),"",VLOOKUP(給取!O432,コード表!$S$3:$T$11,2,FALSE))</f>
        <v/>
      </c>
      <c r="I428" s="18" t="str">
        <f>IF(ISERROR(VLOOKUP(給取!P432,コード表!$D$3:$E$7,2,FALSE)&amp;VLOOKUP(給取!Q432,コード表!$G$3:$H$67,2,FALSE)&amp;VLOOKUP(給取!R432,コード表!$J$3:$K$15,2,FALSE)&amp;VLOOKUP(給取!S432,コード表!$M$3:$N$34,2,FALSE)),"",VLOOKUP(給取!P432,コード表!$D$3:$E$7,2,FALSE)&amp;VLOOKUP(給取!Q432,コード表!$G$3:$H$67,2,FALSE)&amp;VLOOKUP(給取!R432,コード表!$J$3:$K$15,2,FALSE)&amp;VLOOKUP(給取!S432,コード表!$M$3:$N$34,2,FALSE))</f>
        <v/>
      </c>
      <c r="J428" s="8">
        <f>給取!T432</f>
        <v>0</v>
      </c>
      <c r="K428" s="8" t="str">
        <f>IF(ISERROR(VLOOKUP(給取!U432,コード表!$P$3:$Q$52,2,FALSE)),"",VLOOKUP(給取!U432,コード表!$P$3:$Q$52,2,FALSE))</f>
        <v/>
      </c>
    </row>
    <row r="429" spans="1:11" ht="20.100000000000001" customHeight="1" x14ac:dyDescent="0.15">
      <c r="A429" s="8">
        <v>711</v>
      </c>
      <c r="B429" s="18" t="b">
        <f>IF(給取!B433="出",IF(ISERROR(VLOOKUP(給取!C433,コード表!$D$3:$E$7,2,FALSE)&amp;VLOOKUP(給取!D433,コード表!$G$3:$H$67,2,FALSE)&amp;VLOOKUP(給取!E433,コード表!$J$3:$K$15,2,FALSE)&amp;VLOOKUP(給取!F433,コード表!$M$3:$N$34,2,FALSE)),"",VLOOKUP(給取!C433,コード表!$D$3:$E$7,2,FALSE)&amp;VLOOKUP(給取!D433,コード表!$G$3:$H$67,2,FALSE)&amp;VLOOKUP(給取!E433,コード表!$J$3:$K$15,2,FALSE)&amp;VLOOKUP(給取!F433,コード表!$M$3:$N$34,2,FALSE)))</f>
        <v>0</v>
      </c>
      <c r="C429" s="11" t="str">
        <f>給取!I433&amp;" "&amp;給取!J433</f>
        <v xml:space="preserve"> </v>
      </c>
      <c r="D429" s="17" t="str">
        <f>給取!G433&amp;"　"&amp;給取!H433</f>
        <v>　</v>
      </c>
      <c r="E429" s="18" t="str">
        <f>IF(ISERROR(VLOOKUP(給取!K433,コード表!$D$3:$E$7,2,FALSE)&amp;VLOOKUP(給取!L433,コード表!$G$3:$H$67,2,FALSE)&amp;VLOOKUP(給取!M433,コード表!$J$3:$K$15,2,FALSE)&amp;VLOOKUP(給取!N433,コード表!$M$3:$N$34,2,FALSE)),"",VLOOKUP(給取!K433,コード表!$D$3:$E$7,2,FALSE)&amp;VLOOKUP(給取!L433,コード表!$G$3:$H$67,2,FALSE)&amp;VLOOKUP(給取!M433,コード表!$J$3:$K$15,2,FALSE)&amp;VLOOKUP(給取!N433,コード表!$M$3:$N$34,2,FALSE))</f>
        <v/>
      </c>
      <c r="F429" s="18"/>
      <c r="G429" s="18"/>
      <c r="H429" s="18" t="str">
        <f>IF(ISERROR(VLOOKUP(給取!O433,コード表!$S$3:$T$11,2,FALSE)),"",VLOOKUP(給取!O433,コード表!$S$3:$T$11,2,FALSE))</f>
        <v/>
      </c>
      <c r="I429" s="18" t="str">
        <f>IF(ISERROR(VLOOKUP(給取!P433,コード表!$D$3:$E$7,2,FALSE)&amp;VLOOKUP(給取!Q433,コード表!$G$3:$H$67,2,FALSE)&amp;VLOOKUP(給取!R433,コード表!$J$3:$K$15,2,FALSE)&amp;VLOOKUP(給取!S433,コード表!$M$3:$N$34,2,FALSE)),"",VLOOKUP(給取!P433,コード表!$D$3:$E$7,2,FALSE)&amp;VLOOKUP(給取!Q433,コード表!$G$3:$H$67,2,FALSE)&amp;VLOOKUP(給取!R433,コード表!$J$3:$K$15,2,FALSE)&amp;VLOOKUP(給取!S433,コード表!$M$3:$N$34,2,FALSE))</f>
        <v/>
      </c>
      <c r="J429" s="8">
        <f>給取!T433</f>
        <v>0</v>
      </c>
      <c r="K429" s="8" t="str">
        <f>IF(ISERROR(VLOOKUP(給取!U433,コード表!$P$3:$Q$52,2,FALSE)),"",VLOOKUP(給取!U433,コード表!$P$3:$Q$52,2,FALSE))</f>
        <v/>
      </c>
    </row>
    <row r="430" spans="1:11" ht="20.100000000000001" customHeight="1" x14ac:dyDescent="0.15">
      <c r="A430" s="8">
        <v>711</v>
      </c>
      <c r="B430" s="18" t="b">
        <f>IF(給取!B434="出",IF(ISERROR(VLOOKUP(給取!C434,コード表!$D$3:$E$7,2,FALSE)&amp;VLOOKUP(給取!D434,コード表!$G$3:$H$67,2,FALSE)&amp;VLOOKUP(給取!E434,コード表!$J$3:$K$15,2,FALSE)&amp;VLOOKUP(給取!F434,コード表!$M$3:$N$34,2,FALSE)),"",VLOOKUP(給取!C434,コード表!$D$3:$E$7,2,FALSE)&amp;VLOOKUP(給取!D434,コード表!$G$3:$H$67,2,FALSE)&amp;VLOOKUP(給取!E434,コード表!$J$3:$K$15,2,FALSE)&amp;VLOOKUP(給取!F434,コード表!$M$3:$N$34,2,FALSE)))</f>
        <v>0</v>
      </c>
      <c r="C430" s="11" t="str">
        <f>給取!I434&amp;" "&amp;給取!J434</f>
        <v xml:space="preserve"> </v>
      </c>
      <c r="D430" s="17" t="str">
        <f>給取!G434&amp;"　"&amp;給取!H434</f>
        <v>　</v>
      </c>
      <c r="E430" s="18" t="str">
        <f>IF(ISERROR(VLOOKUP(給取!K434,コード表!$D$3:$E$7,2,FALSE)&amp;VLOOKUP(給取!L434,コード表!$G$3:$H$67,2,FALSE)&amp;VLOOKUP(給取!M434,コード表!$J$3:$K$15,2,FALSE)&amp;VLOOKUP(給取!N434,コード表!$M$3:$N$34,2,FALSE)),"",VLOOKUP(給取!K434,コード表!$D$3:$E$7,2,FALSE)&amp;VLOOKUP(給取!L434,コード表!$G$3:$H$67,2,FALSE)&amp;VLOOKUP(給取!M434,コード表!$J$3:$K$15,2,FALSE)&amp;VLOOKUP(給取!N434,コード表!$M$3:$N$34,2,FALSE))</f>
        <v/>
      </c>
      <c r="F430" s="18"/>
      <c r="G430" s="18"/>
      <c r="H430" s="18" t="str">
        <f>IF(ISERROR(VLOOKUP(給取!O434,コード表!$S$3:$T$11,2,FALSE)),"",VLOOKUP(給取!O434,コード表!$S$3:$T$11,2,FALSE))</f>
        <v/>
      </c>
      <c r="I430" s="18" t="str">
        <f>IF(ISERROR(VLOOKUP(給取!P434,コード表!$D$3:$E$7,2,FALSE)&amp;VLOOKUP(給取!Q434,コード表!$G$3:$H$67,2,FALSE)&amp;VLOOKUP(給取!R434,コード表!$J$3:$K$15,2,FALSE)&amp;VLOOKUP(給取!S434,コード表!$M$3:$N$34,2,FALSE)),"",VLOOKUP(給取!P434,コード表!$D$3:$E$7,2,FALSE)&amp;VLOOKUP(給取!Q434,コード表!$G$3:$H$67,2,FALSE)&amp;VLOOKUP(給取!R434,コード表!$J$3:$K$15,2,FALSE)&amp;VLOOKUP(給取!S434,コード表!$M$3:$N$34,2,FALSE))</f>
        <v/>
      </c>
      <c r="J430" s="8">
        <f>給取!T434</f>
        <v>0</v>
      </c>
      <c r="K430" s="8" t="str">
        <f>IF(ISERROR(VLOOKUP(給取!U434,コード表!$P$3:$Q$52,2,FALSE)),"",VLOOKUP(給取!U434,コード表!$P$3:$Q$52,2,FALSE))</f>
        <v/>
      </c>
    </row>
    <row r="431" spans="1:11" ht="20.100000000000001" customHeight="1" x14ac:dyDescent="0.15">
      <c r="A431" s="8">
        <v>711</v>
      </c>
      <c r="B431" s="18" t="b">
        <f>IF(給取!B435="出",IF(ISERROR(VLOOKUP(給取!C435,コード表!$D$3:$E$7,2,FALSE)&amp;VLOOKUP(給取!D435,コード表!$G$3:$H$67,2,FALSE)&amp;VLOOKUP(給取!E435,コード表!$J$3:$K$15,2,FALSE)&amp;VLOOKUP(給取!F435,コード表!$M$3:$N$34,2,FALSE)),"",VLOOKUP(給取!C435,コード表!$D$3:$E$7,2,FALSE)&amp;VLOOKUP(給取!D435,コード表!$G$3:$H$67,2,FALSE)&amp;VLOOKUP(給取!E435,コード表!$J$3:$K$15,2,FALSE)&amp;VLOOKUP(給取!F435,コード表!$M$3:$N$34,2,FALSE)))</f>
        <v>0</v>
      </c>
      <c r="C431" s="11" t="str">
        <f>給取!I435&amp;" "&amp;給取!J435</f>
        <v xml:space="preserve"> </v>
      </c>
      <c r="D431" s="17" t="str">
        <f>給取!G435&amp;"　"&amp;給取!H435</f>
        <v>　</v>
      </c>
      <c r="E431" s="18" t="str">
        <f>IF(ISERROR(VLOOKUP(給取!K435,コード表!$D$3:$E$7,2,FALSE)&amp;VLOOKUP(給取!L435,コード表!$G$3:$H$67,2,FALSE)&amp;VLOOKUP(給取!M435,コード表!$J$3:$K$15,2,FALSE)&amp;VLOOKUP(給取!N435,コード表!$M$3:$N$34,2,FALSE)),"",VLOOKUP(給取!K435,コード表!$D$3:$E$7,2,FALSE)&amp;VLOOKUP(給取!L435,コード表!$G$3:$H$67,2,FALSE)&amp;VLOOKUP(給取!M435,コード表!$J$3:$K$15,2,FALSE)&amp;VLOOKUP(給取!N435,コード表!$M$3:$N$34,2,FALSE))</f>
        <v/>
      </c>
      <c r="F431" s="18"/>
      <c r="G431" s="18"/>
      <c r="H431" s="18" t="str">
        <f>IF(ISERROR(VLOOKUP(給取!O435,コード表!$S$3:$T$11,2,FALSE)),"",VLOOKUP(給取!O435,コード表!$S$3:$T$11,2,FALSE))</f>
        <v/>
      </c>
      <c r="I431" s="18" t="str">
        <f>IF(ISERROR(VLOOKUP(給取!P435,コード表!$D$3:$E$7,2,FALSE)&amp;VLOOKUP(給取!Q435,コード表!$G$3:$H$67,2,FALSE)&amp;VLOOKUP(給取!R435,コード表!$J$3:$K$15,2,FALSE)&amp;VLOOKUP(給取!S435,コード表!$M$3:$N$34,2,FALSE)),"",VLOOKUP(給取!P435,コード表!$D$3:$E$7,2,FALSE)&amp;VLOOKUP(給取!Q435,コード表!$G$3:$H$67,2,FALSE)&amp;VLOOKUP(給取!R435,コード表!$J$3:$K$15,2,FALSE)&amp;VLOOKUP(給取!S435,コード表!$M$3:$N$34,2,FALSE))</f>
        <v/>
      </c>
      <c r="J431" s="8">
        <f>給取!T435</f>
        <v>0</v>
      </c>
      <c r="K431" s="8" t="str">
        <f>IF(ISERROR(VLOOKUP(給取!U435,コード表!$P$3:$Q$52,2,FALSE)),"",VLOOKUP(給取!U435,コード表!$P$3:$Q$52,2,FALSE))</f>
        <v/>
      </c>
    </row>
    <row r="432" spans="1:11" ht="20.100000000000001" customHeight="1" x14ac:dyDescent="0.15">
      <c r="A432" s="8">
        <v>711</v>
      </c>
      <c r="B432" s="18" t="b">
        <f>IF(給取!B436="出",IF(ISERROR(VLOOKUP(給取!C436,コード表!$D$3:$E$7,2,FALSE)&amp;VLOOKUP(給取!D436,コード表!$G$3:$H$67,2,FALSE)&amp;VLOOKUP(給取!E436,コード表!$J$3:$K$15,2,FALSE)&amp;VLOOKUP(給取!F436,コード表!$M$3:$N$34,2,FALSE)),"",VLOOKUP(給取!C436,コード表!$D$3:$E$7,2,FALSE)&amp;VLOOKUP(給取!D436,コード表!$G$3:$H$67,2,FALSE)&amp;VLOOKUP(給取!E436,コード表!$J$3:$K$15,2,FALSE)&amp;VLOOKUP(給取!F436,コード表!$M$3:$N$34,2,FALSE)))</f>
        <v>0</v>
      </c>
      <c r="C432" s="11" t="str">
        <f>給取!I436&amp;" "&amp;給取!J436</f>
        <v xml:space="preserve"> </v>
      </c>
      <c r="D432" s="17" t="str">
        <f>給取!G436&amp;"　"&amp;給取!H436</f>
        <v>　</v>
      </c>
      <c r="E432" s="18" t="str">
        <f>IF(ISERROR(VLOOKUP(給取!K436,コード表!$D$3:$E$7,2,FALSE)&amp;VLOOKUP(給取!L436,コード表!$G$3:$H$67,2,FALSE)&amp;VLOOKUP(給取!M436,コード表!$J$3:$K$15,2,FALSE)&amp;VLOOKUP(給取!N436,コード表!$M$3:$N$34,2,FALSE)),"",VLOOKUP(給取!K436,コード表!$D$3:$E$7,2,FALSE)&amp;VLOOKUP(給取!L436,コード表!$G$3:$H$67,2,FALSE)&amp;VLOOKUP(給取!M436,コード表!$J$3:$K$15,2,FALSE)&amp;VLOOKUP(給取!N436,コード表!$M$3:$N$34,2,FALSE))</f>
        <v/>
      </c>
      <c r="F432" s="18"/>
      <c r="G432" s="18"/>
      <c r="H432" s="18" t="str">
        <f>IF(ISERROR(VLOOKUP(給取!O436,コード表!$S$3:$T$11,2,FALSE)),"",VLOOKUP(給取!O436,コード表!$S$3:$T$11,2,FALSE))</f>
        <v/>
      </c>
      <c r="I432" s="18" t="str">
        <f>IF(ISERROR(VLOOKUP(給取!P436,コード表!$D$3:$E$7,2,FALSE)&amp;VLOOKUP(給取!Q436,コード表!$G$3:$H$67,2,FALSE)&amp;VLOOKUP(給取!R436,コード表!$J$3:$K$15,2,FALSE)&amp;VLOOKUP(給取!S436,コード表!$M$3:$N$34,2,FALSE)),"",VLOOKUP(給取!P436,コード表!$D$3:$E$7,2,FALSE)&amp;VLOOKUP(給取!Q436,コード表!$G$3:$H$67,2,FALSE)&amp;VLOOKUP(給取!R436,コード表!$J$3:$K$15,2,FALSE)&amp;VLOOKUP(給取!S436,コード表!$M$3:$N$34,2,FALSE))</f>
        <v/>
      </c>
      <c r="J432" s="8">
        <f>給取!T436</f>
        <v>0</v>
      </c>
      <c r="K432" s="8" t="str">
        <f>IF(ISERROR(VLOOKUP(給取!U436,コード表!$P$3:$Q$52,2,FALSE)),"",VLOOKUP(給取!U436,コード表!$P$3:$Q$52,2,FALSE))</f>
        <v/>
      </c>
    </row>
    <row r="433" spans="1:11" ht="20.100000000000001" customHeight="1" x14ac:dyDescent="0.15">
      <c r="A433" s="8">
        <v>711</v>
      </c>
      <c r="B433" s="18" t="b">
        <f>IF(給取!B437="出",IF(ISERROR(VLOOKUP(給取!C437,コード表!$D$3:$E$7,2,FALSE)&amp;VLOOKUP(給取!D437,コード表!$G$3:$H$67,2,FALSE)&amp;VLOOKUP(給取!E437,コード表!$J$3:$K$15,2,FALSE)&amp;VLOOKUP(給取!F437,コード表!$M$3:$N$34,2,FALSE)),"",VLOOKUP(給取!C437,コード表!$D$3:$E$7,2,FALSE)&amp;VLOOKUP(給取!D437,コード表!$G$3:$H$67,2,FALSE)&amp;VLOOKUP(給取!E437,コード表!$J$3:$K$15,2,FALSE)&amp;VLOOKUP(給取!F437,コード表!$M$3:$N$34,2,FALSE)))</f>
        <v>0</v>
      </c>
      <c r="C433" s="11" t="str">
        <f>給取!I437&amp;" "&amp;給取!J437</f>
        <v xml:space="preserve"> </v>
      </c>
      <c r="D433" s="17" t="str">
        <f>給取!G437&amp;"　"&amp;給取!H437</f>
        <v>　</v>
      </c>
      <c r="E433" s="18" t="str">
        <f>IF(ISERROR(VLOOKUP(給取!K437,コード表!$D$3:$E$7,2,FALSE)&amp;VLOOKUP(給取!L437,コード表!$G$3:$H$67,2,FALSE)&amp;VLOOKUP(給取!M437,コード表!$J$3:$K$15,2,FALSE)&amp;VLOOKUP(給取!N437,コード表!$M$3:$N$34,2,FALSE)),"",VLOOKUP(給取!K437,コード表!$D$3:$E$7,2,FALSE)&amp;VLOOKUP(給取!L437,コード表!$G$3:$H$67,2,FALSE)&amp;VLOOKUP(給取!M437,コード表!$J$3:$K$15,2,FALSE)&amp;VLOOKUP(給取!N437,コード表!$M$3:$N$34,2,FALSE))</f>
        <v/>
      </c>
      <c r="F433" s="18"/>
      <c r="G433" s="18"/>
      <c r="H433" s="18" t="str">
        <f>IF(ISERROR(VLOOKUP(給取!O437,コード表!$S$3:$T$11,2,FALSE)),"",VLOOKUP(給取!O437,コード表!$S$3:$T$11,2,FALSE))</f>
        <v/>
      </c>
      <c r="I433" s="18" t="str">
        <f>IF(ISERROR(VLOOKUP(給取!P437,コード表!$D$3:$E$7,2,FALSE)&amp;VLOOKUP(給取!Q437,コード表!$G$3:$H$67,2,FALSE)&amp;VLOOKUP(給取!R437,コード表!$J$3:$K$15,2,FALSE)&amp;VLOOKUP(給取!S437,コード表!$M$3:$N$34,2,FALSE)),"",VLOOKUP(給取!P437,コード表!$D$3:$E$7,2,FALSE)&amp;VLOOKUP(給取!Q437,コード表!$G$3:$H$67,2,FALSE)&amp;VLOOKUP(給取!R437,コード表!$J$3:$K$15,2,FALSE)&amp;VLOOKUP(給取!S437,コード表!$M$3:$N$34,2,FALSE))</f>
        <v/>
      </c>
      <c r="J433" s="8">
        <f>給取!T437</f>
        <v>0</v>
      </c>
      <c r="K433" s="8" t="str">
        <f>IF(ISERROR(VLOOKUP(給取!U437,コード表!$P$3:$Q$52,2,FALSE)),"",VLOOKUP(給取!U437,コード表!$P$3:$Q$52,2,FALSE))</f>
        <v/>
      </c>
    </row>
    <row r="434" spans="1:11" ht="20.100000000000001" customHeight="1" x14ac:dyDescent="0.15">
      <c r="A434" s="8">
        <v>711</v>
      </c>
      <c r="B434" s="18" t="b">
        <f>IF(給取!B438="出",IF(ISERROR(VLOOKUP(給取!C438,コード表!$D$3:$E$7,2,FALSE)&amp;VLOOKUP(給取!D438,コード表!$G$3:$H$67,2,FALSE)&amp;VLOOKUP(給取!E438,コード表!$J$3:$K$15,2,FALSE)&amp;VLOOKUP(給取!F438,コード表!$M$3:$N$34,2,FALSE)),"",VLOOKUP(給取!C438,コード表!$D$3:$E$7,2,FALSE)&amp;VLOOKUP(給取!D438,コード表!$G$3:$H$67,2,FALSE)&amp;VLOOKUP(給取!E438,コード表!$J$3:$K$15,2,FALSE)&amp;VLOOKUP(給取!F438,コード表!$M$3:$N$34,2,FALSE)))</f>
        <v>0</v>
      </c>
      <c r="C434" s="11" t="str">
        <f>給取!I438&amp;" "&amp;給取!J438</f>
        <v xml:space="preserve"> </v>
      </c>
      <c r="D434" s="17" t="str">
        <f>給取!G438&amp;"　"&amp;給取!H438</f>
        <v>　</v>
      </c>
      <c r="E434" s="18" t="str">
        <f>IF(ISERROR(VLOOKUP(給取!K438,コード表!$D$3:$E$7,2,FALSE)&amp;VLOOKUP(給取!L438,コード表!$G$3:$H$67,2,FALSE)&amp;VLOOKUP(給取!M438,コード表!$J$3:$K$15,2,FALSE)&amp;VLOOKUP(給取!N438,コード表!$M$3:$N$34,2,FALSE)),"",VLOOKUP(給取!K438,コード表!$D$3:$E$7,2,FALSE)&amp;VLOOKUP(給取!L438,コード表!$G$3:$H$67,2,FALSE)&amp;VLOOKUP(給取!M438,コード表!$J$3:$K$15,2,FALSE)&amp;VLOOKUP(給取!N438,コード表!$M$3:$N$34,2,FALSE))</f>
        <v/>
      </c>
      <c r="F434" s="18"/>
      <c r="G434" s="18"/>
      <c r="H434" s="18" t="str">
        <f>IF(ISERROR(VLOOKUP(給取!O438,コード表!$S$3:$T$11,2,FALSE)),"",VLOOKUP(給取!O438,コード表!$S$3:$T$11,2,FALSE))</f>
        <v/>
      </c>
      <c r="I434" s="18" t="str">
        <f>IF(ISERROR(VLOOKUP(給取!P438,コード表!$D$3:$E$7,2,FALSE)&amp;VLOOKUP(給取!Q438,コード表!$G$3:$H$67,2,FALSE)&amp;VLOOKUP(給取!R438,コード表!$J$3:$K$15,2,FALSE)&amp;VLOOKUP(給取!S438,コード表!$M$3:$N$34,2,FALSE)),"",VLOOKUP(給取!P438,コード表!$D$3:$E$7,2,FALSE)&amp;VLOOKUP(給取!Q438,コード表!$G$3:$H$67,2,FALSE)&amp;VLOOKUP(給取!R438,コード表!$J$3:$K$15,2,FALSE)&amp;VLOOKUP(給取!S438,コード表!$M$3:$N$34,2,FALSE))</f>
        <v/>
      </c>
      <c r="J434" s="8">
        <f>給取!T438</f>
        <v>0</v>
      </c>
      <c r="K434" s="8" t="str">
        <f>IF(ISERROR(VLOOKUP(給取!U438,コード表!$P$3:$Q$52,2,FALSE)),"",VLOOKUP(給取!U438,コード表!$P$3:$Q$52,2,FALSE))</f>
        <v/>
      </c>
    </row>
    <row r="435" spans="1:11" ht="20.100000000000001" customHeight="1" x14ac:dyDescent="0.15">
      <c r="A435" s="8">
        <v>711</v>
      </c>
      <c r="B435" s="18" t="b">
        <f>IF(給取!B439="出",IF(ISERROR(VLOOKUP(給取!C439,コード表!$D$3:$E$7,2,FALSE)&amp;VLOOKUP(給取!D439,コード表!$G$3:$H$67,2,FALSE)&amp;VLOOKUP(給取!E439,コード表!$J$3:$K$15,2,FALSE)&amp;VLOOKUP(給取!F439,コード表!$M$3:$N$34,2,FALSE)),"",VLOOKUP(給取!C439,コード表!$D$3:$E$7,2,FALSE)&amp;VLOOKUP(給取!D439,コード表!$G$3:$H$67,2,FALSE)&amp;VLOOKUP(給取!E439,コード表!$J$3:$K$15,2,FALSE)&amp;VLOOKUP(給取!F439,コード表!$M$3:$N$34,2,FALSE)))</f>
        <v>0</v>
      </c>
      <c r="C435" s="11" t="str">
        <f>給取!I439&amp;" "&amp;給取!J439</f>
        <v xml:space="preserve"> </v>
      </c>
      <c r="D435" s="17" t="str">
        <f>給取!G439&amp;"　"&amp;給取!H439</f>
        <v>　</v>
      </c>
      <c r="E435" s="18" t="str">
        <f>IF(ISERROR(VLOOKUP(給取!K439,コード表!$D$3:$E$7,2,FALSE)&amp;VLOOKUP(給取!L439,コード表!$G$3:$H$67,2,FALSE)&amp;VLOOKUP(給取!M439,コード表!$J$3:$K$15,2,FALSE)&amp;VLOOKUP(給取!N439,コード表!$M$3:$N$34,2,FALSE)),"",VLOOKUP(給取!K439,コード表!$D$3:$E$7,2,FALSE)&amp;VLOOKUP(給取!L439,コード表!$G$3:$H$67,2,FALSE)&amp;VLOOKUP(給取!M439,コード表!$J$3:$K$15,2,FALSE)&amp;VLOOKUP(給取!N439,コード表!$M$3:$N$34,2,FALSE))</f>
        <v/>
      </c>
      <c r="F435" s="18"/>
      <c r="G435" s="18"/>
      <c r="H435" s="18" t="str">
        <f>IF(ISERROR(VLOOKUP(給取!O439,コード表!$S$3:$T$11,2,FALSE)),"",VLOOKUP(給取!O439,コード表!$S$3:$T$11,2,FALSE))</f>
        <v/>
      </c>
      <c r="I435" s="18" t="str">
        <f>IF(ISERROR(VLOOKUP(給取!P439,コード表!$D$3:$E$7,2,FALSE)&amp;VLOOKUP(給取!Q439,コード表!$G$3:$H$67,2,FALSE)&amp;VLOOKUP(給取!R439,コード表!$J$3:$K$15,2,FALSE)&amp;VLOOKUP(給取!S439,コード表!$M$3:$N$34,2,FALSE)),"",VLOOKUP(給取!P439,コード表!$D$3:$E$7,2,FALSE)&amp;VLOOKUP(給取!Q439,コード表!$G$3:$H$67,2,FALSE)&amp;VLOOKUP(給取!R439,コード表!$J$3:$K$15,2,FALSE)&amp;VLOOKUP(給取!S439,コード表!$M$3:$N$34,2,FALSE))</f>
        <v/>
      </c>
      <c r="J435" s="8">
        <f>給取!T439</f>
        <v>0</v>
      </c>
      <c r="K435" s="8" t="str">
        <f>IF(ISERROR(VLOOKUP(給取!U439,コード表!$P$3:$Q$52,2,FALSE)),"",VLOOKUP(給取!U439,コード表!$P$3:$Q$52,2,FALSE))</f>
        <v/>
      </c>
    </row>
    <row r="436" spans="1:11" ht="20.100000000000001" customHeight="1" x14ac:dyDescent="0.15">
      <c r="A436" s="8">
        <v>711</v>
      </c>
      <c r="B436" s="18" t="b">
        <f>IF(給取!B440="出",IF(ISERROR(VLOOKUP(給取!C440,コード表!$D$3:$E$7,2,FALSE)&amp;VLOOKUP(給取!D440,コード表!$G$3:$H$67,2,FALSE)&amp;VLOOKUP(給取!E440,コード表!$J$3:$K$15,2,FALSE)&amp;VLOOKUP(給取!F440,コード表!$M$3:$N$34,2,FALSE)),"",VLOOKUP(給取!C440,コード表!$D$3:$E$7,2,FALSE)&amp;VLOOKUP(給取!D440,コード表!$G$3:$H$67,2,FALSE)&amp;VLOOKUP(給取!E440,コード表!$J$3:$K$15,2,FALSE)&amp;VLOOKUP(給取!F440,コード表!$M$3:$N$34,2,FALSE)))</f>
        <v>0</v>
      </c>
      <c r="C436" s="11" t="str">
        <f>給取!I440&amp;" "&amp;給取!J440</f>
        <v xml:space="preserve"> </v>
      </c>
      <c r="D436" s="17" t="str">
        <f>給取!G440&amp;"　"&amp;給取!H440</f>
        <v>　</v>
      </c>
      <c r="E436" s="18" t="str">
        <f>IF(ISERROR(VLOOKUP(給取!K440,コード表!$D$3:$E$7,2,FALSE)&amp;VLOOKUP(給取!L440,コード表!$G$3:$H$67,2,FALSE)&amp;VLOOKUP(給取!M440,コード表!$J$3:$K$15,2,FALSE)&amp;VLOOKUP(給取!N440,コード表!$M$3:$N$34,2,FALSE)),"",VLOOKUP(給取!K440,コード表!$D$3:$E$7,2,FALSE)&amp;VLOOKUP(給取!L440,コード表!$G$3:$H$67,2,FALSE)&amp;VLOOKUP(給取!M440,コード表!$J$3:$K$15,2,FALSE)&amp;VLOOKUP(給取!N440,コード表!$M$3:$N$34,2,FALSE))</f>
        <v/>
      </c>
      <c r="F436" s="18"/>
      <c r="G436" s="18"/>
      <c r="H436" s="18" t="str">
        <f>IF(ISERROR(VLOOKUP(給取!O440,コード表!$S$3:$T$11,2,FALSE)),"",VLOOKUP(給取!O440,コード表!$S$3:$T$11,2,FALSE))</f>
        <v/>
      </c>
      <c r="I436" s="18" t="str">
        <f>IF(ISERROR(VLOOKUP(給取!P440,コード表!$D$3:$E$7,2,FALSE)&amp;VLOOKUP(給取!Q440,コード表!$G$3:$H$67,2,FALSE)&amp;VLOOKUP(給取!R440,コード表!$J$3:$K$15,2,FALSE)&amp;VLOOKUP(給取!S440,コード表!$M$3:$N$34,2,FALSE)),"",VLOOKUP(給取!P440,コード表!$D$3:$E$7,2,FALSE)&amp;VLOOKUP(給取!Q440,コード表!$G$3:$H$67,2,FALSE)&amp;VLOOKUP(給取!R440,コード表!$J$3:$K$15,2,FALSE)&amp;VLOOKUP(給取!S440,コード表!$M$3:$N$34,2,FALSE))</f>
        <v/>
      </c>
      <c r="J436" s="8">
        <f>給取!T440</f>
        <v>0</v>
      </c>
      <c r="K436" s="8" t="str">
        <f>IF(ISERROR(VLOOKUP(給取!U440,コード表!$P$3:$Q$52,2,FALSE)),"",VLOOKUP(給取!U440,コード表!$P$3:$Q$52,2,FALSE))</f>
        <v/>
      </c>
    </row>
    <row r="437" spans="1:11" ht="20.100000000000001" customHeight="1" x14ac:dyDescent="0.15">
      <c r="A437" s="8">
        <v>711</v>
      </c>
      <c r="B437" s="18" t="b">
        <f>IF(給取!B441="出",IF(ISERROR(VLOOKUP(給取!C441,コード表!$D$3:$E$7,2,FALSE)&amp;VLOOKUP(給取!D441,コード表!$G$3:$H$67,2,FALSE)&amp;VLOOKUP(給取!E441,コード表!$J$3:$K$15,2,FALSE)&amp;VLOOKUP(給取!F441,コード表!$M$3:$N$34,2,FALSE)),"",VLOOKUP(給取!C441,コード表!$D$3:$E$7,2,FALSE)&amp;VLOOKUP(給取!D441,コード表!$G$3:$H$67,2,FALSE)&amp;VLOOKUP(給取!E441,コード表!$J$3:$K$15,2,FALSE)&amp;VLOOKUP(給取!F441,コード表!$M$3:$N$34,2,FALSE)))</f>
        <v>0</v>
      </c>
      <c r="C437" s="11" t="str">
        <f>給取!I441&amp;" "&amp;給取!J441</f>
        <v xml:space="preserve"> </v>
      </c>
      <c r="D437" s="17" t="str">
        <f>給取!G441&amp;"　"&amp;給取!H441</f>
        <v>　</v>
      </c>
      <c r="E437" s="18" t="str">
        <f>IF(ISERROR(VLOOKUP(給取!K441,コード表!$D$3:$E$7,2,FALSE)&amp;VLOOKUP(給取!L441,コード表!$G$3:$H$67,2,FALSE)&amp;VLOOKUP(給取!M441,コード表!$J$3:$K$15,2,FALSE)&amp;VLOOKUP(給取!N441,コード表!$M$3:$N$34,2,FALSE)),"",VLOOKUP(給取!K441,コード表!$D$3:$E$7,2,FALSE)&amp;VLOOKUP(給取!L441,コード表!$G$3:$H$67,2,FALSE)&amp;VLOOKUP(給取!M441,コード表!$J$3:$K$15,2,FALSE)&amp;VLOOKUP(給取!N441,コード表!$M$3:$N$34,2,FALSE))</f>
        <v/>
      </c>
      <c r="F437" s="18"/>
      <c r="G437" s="18"/>
      <c r="H437" s="18" t="str">
        <f>IF(ISERROR(VLOOKUP(給取!O441,コード表!$S$3:$T$11,2,FALSE)),"",VLOOKUP(給取!O441,コード表!$S$3:$T$11,2,FALSE))</f>
        <v/>
      </c>
      <c r="I437" s="18" t="str">
        <f>IF(ISERROR(VLOOKUP(給取!P441,コード表!$D$3:$E$7,2,FALSE)&amp;VLOOKUP(給取!Q441,コード表!$G$3:$H$67,2,FALSE)&amp;VLOOKUP(給取!R441,コード表!$J$3:$K$15,2,FALSE)&amp;VLOOKUP(給取!S441,コード表!$M$3:$N$34,2,FALSE)),"",VLOOKUP(給取!P441,コード表!$D$3:$E$7,2,FALSE)&amp;VLOOKUP(給取!Q441,コード表!$G$3:$H$67,2,FALSE)&amp;VLOOKUP(給取!R441,コード表!$J$3:$K$15,2,FALSE)&amp;VLOOKUP(給取!S441,コード表!$M$3:$N$34,2,FALSE))</f>
        <v/>
      </c>
      <c r="J437" s="8">
        <f>給取!T441</f>
        <v>0</v>
      </c>
      <c r="K437" s="8" t="str">
        <f>IF(ISERROR(VLOOKUP(給取!U441,コード表!$P$3:$Q$52,2,FALSE)),"",VLOOKUP(給取!U441,コード表!$P$3:$Q$52,2,FALSE))</f>
        <v/>
      </c>
    </row>
    <row r="438" spans="1:11" ht="20.100000000000001" customHeight="1" x14ac:dyDescent="0.15">
      <c r="A438" s="8">
        <v>711</v>
      </c>
      <c r="B438" s="18" t="b">
        <f>IF(給取!B442="出",IF(ISERROR(VLOOKUP(給取!C442,コード表!$D$3:$E$7,2,FALSE)&amp;VLOOKUP(給取!D442,コード表!$G$3:$H$67,2,FALSE)&amp;VLOOKUP(給取!E442,コード表!$J$3:$K$15,2,FALSE)&amp;VLOOKUP(給取!F442,コード表!$M$3:$N$34,2,FALSE)),"",VLOOKUP(給取!C442,コード表!$D$3:$E$7,2,FALSE)&amp;VLOOKUP(給取!D442,コード表!$G$3:$H$67,2,FALSE)&amp;VLOOKUP(給取!E442,コード表!$J$3:$K$15,2,FALSE)&amp;VLOOKUP(給取!F442,コード表!$M$3:$N$34,2,FALSE)))</f>
        <v>0</v>
      </c>
      <c r="C438" s="11" t="str">
        <f>給取!I442&amp;" "&amp;給取!J442</f>
        <v xml:space="preserve"> </v>
      </c>
      <c r="D438" s="17" t="str">
        <f>給取!G442&amp;"　"&amp;給取!H442</f>
        <v>　</v>
      </c>
      <c r="E438" s="18" t="str">
        <f>IF(ISERROR(VLOOKUP(給取!K442,コード表!$D$3:$E$7,2,FALSE)&amp;VLOOKUP(給取!L442,コード表!$G$3:$H$67,2,FALSE)&amp;VLOOKUP(給取!M442,コード表!$J$3:$K$15,2,FALSE)&amp;VLOOKUP(給取!N442,コード表!$M$3:$N$34,2,FALSE)),"",VLOOKUP(給取!K442,コード表!$D$3:$E$7,2,FALSE)&amp;VLOOKUP(給取!L442,コード表!$G$3:$H$67,2,FALSE)&amp;VLOOKUP(給取!M442,コード表!$J$3:$K$15,2,FALSE)&amp;VLOOKUP(給取!N442,コード表!$M$3:$N$34,2,FALSE))</f>
        <v/>
      </c>
      <c r="F438" s="18"/>
      <c r="G438" s="18"/>
      <c r="H438" s="18" t="str">
        <f>IF(ISERROR(VLOOKUP(給取!O442,コード表!$S$3:$T$11,2,FALSE)),"",VLOOKUP(給取!O442,コード表!$S$3:$T$11,2,FALSE))</f>
        <v/>
      </c>
      <c r="I438" s="18" t="str">
        <f>IF(ISERROR(VLOOKUP(給取!P442,コード表!$D$3:$E$7,2,FALSE)&amp;VLOOKUP(給取!Q442,コード表!$G$3:$H$67,2,FALSE)&amp;VLOOKUP(給取!R442,コード表!$J$3:$K$15,2,FALSE)&amp;VLOOKUP(給取!S442,コード表!$M$3:$N$34,2,FALSE)),"",VLOOKUP(給取!P442,コード表!$D$3:$E$7,2,FALSE)&amp;VLOOKUP(給取!Q442,コード表!$G$3:$H$67,2,FALSE)&amp;VLOOKUP(給取!R442,コード表!$J$3:$K$15,2,FALSE)&amp;VLOOKUP(給取!S442,コード表!$M$3:$N$34,2,FALSE))</f>
        <v/>
      </c>
      <c r="J438" s="8">
        <f>給取!T442</f>
        <v>0</v>
      </c>
      <c r="K438" s="8" t="str">
        <f>IF(ISERROR(VLOOKUP(給取!U442,コード表!$P$3:$Q$52,2,FALSE)),"",VLOOKUP(給取!U442,コード表!$P$3:$Q$52,2,FALSE))</f>
        <v/>
      </c>
    </row>
    <row r="439" spans="1:11" ht="20.100000000000001" customHeight="1" x14ac:dyDescent="0.15">
      <c r="A439" s="8">
        <v>711</v>
      </c>
      <c r="B439" s="18" t="b">
        <f>IF(給取!B443="出",IF(ISERROR(VLOOKUP(給取!C443,コード表!$D$3:$E$7,2,FALSE)&amp;VLOOKUP(給取!D443,コード表!$G$3:$H$67,2,FALSE)&amp;VLOOKUP(給取!E443,コード表!$J$3:$K$15,2,FALSE)&amp;VLOOKUP(給取!F443,コード表!$M$3:$N$34,2,FALSE)),"",VLOOKUP(給取!C443,コード表!$D$3:$E$7,2,FALSE)&amp;VLOOKUP(給取!D443,コード表!$G$3:$H$67,2,FALSE)&amp;VLOOKUP(給取!E443,コード表!$J$3:$K$15,2,FALSE)&amp;VLOOKUP(給取!F443,コード表!$M$3:$N$34,2,FALSE)))</f>
        <v>0</v>
      </c>
      <c r="C439" s="11" t="str">
        <f>給取!I443&amp;" "&amp;給取!J443</f>
        <v xml:space="preserve"> </v>
      </c>
      <c r="D439" s="17" t="str">
        <f>給取!G443&amp;"　"&amp;給取!H443</f>
        <v>　</v>
      </c>
      <c r="E439" s="18" t="str">
        <f>IF(ISERROR(VLOOKUP(給取!K443,コード表!$D$3:$E$7,2,FALSE)&amp;VLOOKUP(給取!L443,コード表!$G$3:$H$67,2,FALSE)&amp;VLOOKUP(給取!M443,コード表!$J$3:$K$15,2,FALSE)&amp;VLOOKUP(給取!N443,コード表!$M$3:$N$34,2,FALSE)),"",VLOOKUP(給取!K443,コード表!$D$3:$E$7,2,FALSE)&amp;VLOOKUP(給取!L443,コード表!$G$3:$H$67,2,FALSE)&amp;VLOOKUP(給取!M443,コード表!$J$3:$K$15,2,FALSE)&amp;VLOOKUP(給取!N443,コード表!$M$3:$N$34,2,FALSE))</f>
        <v/>
      </c>
      <c r="F439" s="18"/>
      <c r="G439" s="18"/>
      <c r="H439" s="18" t="str">
        <f>IF(ISERROR(VLOOKUP(給取!O443,コード表!$S$3:$T$11,2,FALSE)),"",VLOOKUP(給取!O443,コード表!$S$3:$T$11,2,FALSE))</f>
        <v/>
      </c>
      <c r="I439" s="18" t="str">
        <f>IF(ISERROR(VLOOKUP(給取!P443,コード表!$D$3:$E$7,2,FALSE)&amp;VLOOKUP(給取!Q443,コード表!$G$3:$H$67,2,FALSE)&amp;VLOOKUP(給取!R443,コード表!$J$3:$K$15,2,FALSE)&amp;VLOOKUP(給取!S443,コード表!$M$3:$N$34,2,FALSE)),"",VLOOKUP(給取!P443,コード表!$D$3:$E$7,2,FALSE)&amp;VLOOKUP(給取!Q443,コード表!$G$3:$H$67,2,FALSE)&amp;VLOOKUP(給取!R443,コード表!$J$3:$K$15,2,FALSE)&amp;VLOOKUP(給取!S443,コード表!$M$3:$N$34,2,FALSE))</f>
        <v/>
      </c>
      <c r="J439" s="8">
        <f>給取!T443</f>
        <v>0</v>
      </c>
      <c r="K439" s="8" t="str">
        <f>IF(ISERROR(VLOOKUP(給取!U443,コード表!$P$3:$Q$52,2,FALSE)),"",VLOOKUP(給取!U443,コード表!$P$3:$Q$52,2,FALSE))</f>
        <v/>
      </c>
    </row>
    <row r="440" spans="1:11" ht="20.100000000000001" customHeight="1" x14ac:dyDescent="0.15">
      <c r="A440" s="8">
        <v>711</v>
      </c>
      <c r="B440" s="18" t="b">
        <f>IF(給取!B444="出",IF(ISERROR(VLOOKUP(給取!C444,コード表!$D$3:$E$7,2,FALSE)&amp;VLOOKUP(給取!D444,コード表!$G$3:$H$67,2,FALSE)&amp;VLOOKUP(給取!E444,コード表!$J$3:$K$15,2,FALSE)&amp;VLOOKUP(給取!F444,コード表!$M$3:$N$34,2,FALSE)),"",VLOOKUP(給取!C444,コード表!$D$3:$E$7,2,FALSE)&amp;VLOOKUP(給取!D444,コード表!$G$3:$H$67,2,FALSE)&amp;VLOOKUP(給取!E444,コード表!$J$3:$K$15,2,FALSE)&amp;VLOOKUP(給取!F444,コード表!$M$3:$N$34,2,FALSE)))</f>
        <v>0</v>
      </c>
      <c r="C440" s="11" t="str">
        <f>給取!I444&amp;" "&amp;給取!J444</f>
        <v xml:space="preserve"> </v>
      </c>
      <c r="D440" s="17" t="str">
        <f>給取!G444&amp;"　"&amp;給取!H444</f>
        <v>　</v>
      </c>
      <c r="E440" s="18" t="str">
        <f>IF(ISERROR(VLOOKUP(給取!K444,コード表!$D$3:$E$7,2,FALSE)&amp;VLOOKUP(給取!L444,コード表!$G$3:$H$67,2,FALSE)&amp;VLOOKUP(給取!M444,コード表!$J$3:$K$15,2,FALSE)&amp;VLOOKUP(給取!N444,コード表!$M$3:$N$34,2,FALSE)),"",VLOOKUP(給取!K444,コード表!$D$3:$E$7,2,FALSE)&amp;VLOOKUP(給取!L444,コード表!$G$3:$H$67,2,FALSE)&amp;VLOOKUP(給取!M444,コード表!$J$3:$K$15,2,FALSE)&amp;VLOOKUP(給取!N444,コード表!$M$3:$N$34,2,FALSE))</f>
        <v/>
      </c>
      <c r="F440" s="18"/>
      <c r="G440" s="18"/>
      <c r="H440" s="18" t="str">
        <f>IF(ISERROR(VLOOKUP(給取!O444,コード表!$S$3:$T$11,2,FALSE)),"",VLOOKUP(給取!O444,コード表!$S$3:$T$11,2,FALSE))</f>
        <v/>
      </c>
      <c r="I440" s="18" t="str">
        <f>IF(ISERROR(VLOOKUP(給取!P444,コード表!$D$3:$E$7,2,FALSE)&amp;VLOOKUP(給取!Q444,コード表!$G$3:$H$67,2,FALSE)&amp;VLOOKUP(給取!R444,コード表!$J$3:$K$15,2,FALSE)&amp;VLOOKUP(給取!S444,コード表!$M$3:$N$34,2,FALSE)),"",VLOOKUP(給取!P444,コード表!$D$3:$E$7,2,FALSE)&amp;VLOOKUP(給取!Q444,コード表!$G$3:$H$67,2,FALSE)&amp;VLOOKUP(給取!R444,コード表!$J$3:$K$15,2,FALSE)&amp;VLOOKUP(給取!S444,コード表!$M$3:$N$34,2,FALSE))</f>
        <v/>
      </c>
      <c r="J440" s="8">
        <f>給取!T444</f>
        <v>0</v>
      </c>
      <c r="K440" s="8" t="str">
        <f>IF(ISERROR(VLOOKUP(給取!U444,コード表!$P$3:$Q$52,2,FALSE)),"",VLOOKUP(給取!U444,コード表!$P$3:$Q$52,2,FALSE))</f>
        <v/>
      </c>
    </row>
    <row r="441" spans="1:11" ht="20.100000000000001" customHeight="1" x14ac:dyDescent="0.15">
      <c r="A441" s="8">
        <v>711</v>
      </c>
      <c r="B441" s="18" t="b">
        <f>IF(給取!B445="出",IF(ISERROR(VLOOKUP(給取!C445,コード表!$D$3:$E$7,2,FALSE)&amp;VLOOKUP(給取!D445,コード表!$G$3:$H$67,2,FALSE)&amp;VLOOKUP(給取!E445,コード表!$J$3:$K$15,2,FALSE)&amp;VLOOKUP(給取!F445,コード表!$M$3:$N$34,2,FALSE)),"",VLOOKUP(給取!C445,コード表!$D$3:$E$7,2,FALSE)&amp;VLOOKUP(給取!D445,コード表!$G$3:$H$67,2,FALSE)&amp;VLOOKUP(給取!E445,コード表!$J$3:$K$15,2,FALSE)&amp;VLOOKUP(給取!F445,コード表!$M$3:$N$34,2,FALSE)))</f>
        <v>0</v>
      </c>
      <c r="C441" s="11" t="str">
        <f>給取!I445&amp;" "&amp;給取!J445</f>
        <v xml:space="preserve"> </v>
      </c>
      <c r="D441" s="17" t="str">
        <f>給取!G445&amp;"　"&amp;給取!H445</f>
        <v>　</v>
      </c>
      <c r="E441" s="18" t="str">
        <f>IF(ISERROR(VLOOKUP(給取!K445,コード表!$D$3:$E$7,2,FALSE)&amp;VLOOKUP(給取!L445,コード表!$G$3:$H$67,2,FALSE)&amp;VLOOKUP(給取!M445,コード表!$J$3:$K$15,2,FALSE)&amp;VLOOKUP(給取!N445,コード表!$M$3:$N$34,2,FALSE)),"",VLOOKUP(給取!K445,コード表!$D$3:$E$7,2,FALSE)&amp;VLOOKUP(給取!L445,コード表!$G$3:$H$67,2,FALSE)&amp;VLOOKUP(給取!M445,コード表!$J$3:$K$15,2,FALSE)&amp;VLOOKUP(給取!N445,コード表!$M$3:$N$34,2,FALSE))</f>
        <v/>
      </c>
      <c r="F441" s="18"/>
      <c r="G441" s="18"/>
      <c r="H441" s="18" t="str">
        <f>IF(ISERROR(VLOOKUP(給取!O445,コード表!$S$3:$T$11,2,FALSE)),"",VLOOKUP(給取!O445,コード表!$S$3:$T$11,2,FALSE))</f>
        <v/>
      </c>
      <c r="I441" s="18" t="str">
        <f>IF(ISERROR(VLOOKUP(給取!P445,コード表!$D$3:$E$7,2,FALSE)&amp;VLOOKUP(給取!Q445,コード表!$G$3:$H$67,2,FALSE)&amp;VLOOKUP(給取!R445,コード表!$J$3:$K$15,2,FALSE)&amp;VLOOKUP(給取!S445,コード表!$M$3:$N$34,2,FALSE)),"",VLOOKUP(給取!P445,コード表!$D$3:$E$7,2,FALSE)&amp;VLOOKUP(給取!Q445,コード表!$G$3:$H$67,2,FALSE)&amp;VLOOKUP(給取!R445,コード表!$J$3:$K$15,2,FALSE)&amp;VLOOKUP(給取!S445,コード表!$M$3:$N$34,2,FALSE))</f>
        <v/>
      </c>
      <c r="J441" s="8">
        <f>給取!T445</f>
        <v>0</v>
      </c>
      <c r="K441" s="8" t="str">
        <f>IF(ISERROR(VLOOKUP(給取!U445,コード表!$P$3:$Q$52,2,FALSE)),"",VLOOKUP(給取!U445,コード表!$P$3:$Q$52,2,FALSE))</f>
        <v/>
      </c>
    </row>
    <row r="442" spans="1:11" ht="20.100000000000001" customHeight="1" x14ac:dyDescent="0.15">
      <c r="A442" s="8">
        <v>711</v>
      </c>
      <c r="B442" s="18" t="b">
        <f>IF(給取!B446="出",IF(ISERROR(VLOOKUP(給取!C446,コード表!$D$3:$E$7,2,FALSE)&amp;VLOOKUP(給取!D446,コード表!$G$3:$H$67,2,FALSE)&amp;VLOOKUP(給取!E446,コード表!$J$3:$K$15,2,FALSE)&amp;VLOOKUP(給取!F446,コード表!$M$3:$N$34,2,FALSE)),"",VLOOKUP(給取!C446,コード表!$D$3:$E$7,2,FALSE)&amp;VLOOKUP(給取!D446,コード表!$G$3:$H$67,2,FALSE)&amp;VLOOKUP(給取!E446,コード表!$J$3:$K$15,2,FALSE)&amp;VLOOKUP(給取!F446,コード表!$M$3:$N$34,2,FALSE)))</f>
        <v>0</v>
      </c>
      <c r="C442" s="11" t="str">
        <f>給取!I446&amp;" "&amp;給取!J446</f>
        <v xml:space="preserve"> </v>
      </c>
      <c r="D442" s="17" t="str">
        <f>給取!G446&amp;"　"&amp;給取!H446</f>
        <v>　</v>
      </c>
      <c r="E442" s="18" t="str">
        <f>IF(ISERROR(VLOOKUP(給取!K446,コード表!$D$3:$E$7,2,FALSE)&amp;VLOOKUP(給取!L446,コード表!$G$3:$H$67,2,FALSE)&amp;VLOOKUP(給取!M446,コード表!$J$3:$K$15,2,FALSE)&amp;VLOOKUP(給取!N446,コード表!$M$3:$N$34,2,FALSE)),"",VLOOKUP(給取!K446,コード表!$D$3:$E$7,2,FALSE)&amp;VLOOKUP(給取!L446,コード表!$G$3:$H$67,2,FALSE)&amp;VLOOKUP(給取!M446,コード表!$J$3:$K$15,2,FALSE)&amp;VLOOKUP(給取!N446,コード表!$M$3:$N$34,2,FALSE))</f>
        <v/>
      </c>
      <c r="F442" s="18"/>
      <c r="G442" s="18"/>
      <c r="H442" s="18" t="str">
        <f>IF(ISERROR(VLOOKUP(給取!O446,コード表!$S$3:$T$11,2,FALSE)),"",VLOOKUP(給取!O446,コード表!$S$3:$T$11,2,FALSE))</f>
        <v/>
      </c>
      <c r="I442" s="18" t="str">
        <f>IF(ISERROR(VLOOKUP(給取!P446,コード表!$D$3:$E$7,2,FALSE)&amp;VLOOKUP(給取!Q446,コード表!$G$3:$H$67,2,FALSE)&amp;VLOOKUP(給取!R446,コード表!$J$3:$K$15,2,FALSE)&amp;VLOOKUP(給取!S446,コード表!$M$3:$N$34,2,FALSE)),"",VLOOKUP(給取!P446,コード表!$D$3:$E$7,2,FALSE)&amp;VLOOKUP(給取!Q446,コード表!$G$3:$H$67,2,FALSE)&amp;VLOOKUP(給取!R446,コード表!$J$3:$K$15,2,FALSE)&amp;VLOOKUP(給取!S446,コード表!$M$3:$N$34,2,FALSE))</f>
        <v/>
      </c>
      <c r="J442" s="8">
        <f>給取!T446</f>
        <v>0</v>
      </c>
      <c r="K442" s="8" t="str">
        <f>IF(ISERROR(VLOOKUP(給取!U446,コード表!$P$3:$Q$52,2,FALSE)),"",VLOOKUP(給取!U446,コード表!$P$3:$Q$52,2,FALSE))</f>
        <v/>
      </c>
    </row>
    <row r="443" spans="1:11" ht="20.100000000000001" customHeight="1" x14ac:dyDescent="0.15">
      <c r="A443" s="8">
        <v>711</v>
      </c>
      <c r="B443" s="18" t="b">
        <f>IF(給取!B447="出",IF(ISERROR(VLOOKUP(給取!C447,コード表!$D$3:$E$7,2,FALSE)&amp;VLOOKUP(給取!D447,コード表!$G$3:$H$67,2,FALSE)&amp;VLOOKUP(給取!E447,コード表!$J$3:$K$15,2,FALSE)&amp;VLOOKUP(給取!F447,コード表!$M$3:$N$34,2,FALSE)),"",VLOOKUP(給取!C447,コード表!$D$3:$E$7,2,FALSE)&amp;VLOOKUP(給取!D447,コード表!$G$3:$H$67,2,FALSE)&amp;VLOOKUP(給取!E447,コード表!$J$3:$K$15,2,FALSE)&amp;VLOOKUP(給取!F447,コード表!$M$3:$N$34,2,FALSE)))</f>
        <v>0</v>
      </c>
      <c r="C443" s="11" t="str">
        <f>給取!I447&amp;" "&amp;給取!J447</f>
        <v xml:space="preserve"> </v>
      </c>
      <c r="D443" s="17" t="str">
        <f>給取!G447&amp;"　"&amp;給取!H447</f>
        <v>　</v>
      </c>
      <c r="E443" s="18" t="str">
        <f>IF(ISERROR(VLOOKUP(給取!K447,コード表!$D$3:$E$7,2,FALSE)&amp;VLOOKUP(給取!L447,コード表!$G$3:$H$67,2,FALSE)&amp;VLOOKUP(給取!M447,コード表!$J$3:$K$15,2,FALSE)&amp;VLOOKUP(給取!N447,コード表!$M$3:$N$34,2,FALSE)),"",VLOOKUP(給取!K447,コード表!$D$3:$E$7,2,FALSE)&amp;VLOOKUP(給取!L447,コード表!$G$3:$H$67,2,FALSE)&amp;VLOOKUP(給取!M447,コード表!$J$3:$K$15,2,FALSE)&amp;VLOOKUP(給取!N447,コード表!$M$3:$N$34,2,FALSE))</f>
        <v/>
      </c>
      <c r="F443" s="18"/>
      <c r="G443" s="18"/>
      <c r="H443" s="18" t="str">
        <f>IF(ISERROR(VLOOKUP(給取!O447,コード表!$S$3:$T$11,2,FALSE)),"",VLOOKUP(給取!O447,コード表!$S$3:$T$11,2,FALSE))</f>
        <v/>
      </c>
      <c r="I443" s="18" t="str">
        <f>IF(ISERROR(VLOOKUP(給取!P447,コード表!$D$3:$E$7,2,FALSE)&amp;VLOOKUP(給取!Q447,コード表!$G$3:$H$67,2,FALSE)&amp;VLOOKUP(給取!R447,コード表!$J$3:$K$15,2,FALSE)&amp;VLOOKUP(給取!S447,コード表!$M$3:$N$34,2,FALSE)),"",VLOOKUP(給取!P447,コード表!$D$3:$E$7,2,FALSE)&amp;VLOOKUP(給取!Q447,コード表!$G$3:$H$67,2,FALSE)&amp;VLOOKUP(給取!R447,コード表!$J$3:$K$15,2,FALSE)&amp;VLOOKUP(給取!S447,コード表!$M$3:$N$34,2,FALSE))</f>
        <v/>
      </c>
      <c r="J443" s="8">
        <f>給取!T447</f>
        <v>0</v>
      </c>
      <c r="K443" s="8" t="str">
        <f>IF(ISERROR(VLOOKUP(給取!U447,コード表!$P$3:$Q$52,2,FALSE)),"",VLOOKUP(給取!U447,コード表!$P$3:$Q$52,2,FALSE))</f>
        <v/>
      </c>
    </row>
    <row r="444" spans="1:11" ht="20.100000000000001" customHeight="1" x14ac:dyDescent="0.15">
      <c r="A444" s="8">
        <v>711</v>
      </c>
      <c r="B444" s="18" t="b">
        <f>IF(給取!B448="出",IF(ISERROR(VLOOKUP(給取!C448,コード表!$D$3:$E$7,2,FALSE)&amp;VLOOKUP(給取!D448,コード表!$G$3:$H$67,2,FALSE)&amp;VLOOKUP(給取!E448,コード表!$J$3:$K$15,2,FALSE)&amp;VLOOKUP(給取!F448,コード表!$M$3:$N$34,2,FALSE)),"",VLOOKUP(給取!C448,コード表!$D$3:$E$7,2,FALSE)&amp;VLOOKUP(給取!D448,コード表!$G$3:$H$67,2,FALSE)&amp;VLOOKUP(給取!E448,コード表!$J$3:$K$15,2,FALSE)&amp;VLOOKUP(給取!F448,コード表!$M$3:$N$34,2,FALSE)))</f>
        <v>0</v>
      </c>
      <c r="C444" s="11" t="str">
        <f>給取!I448&amp;" "&amp;給取!J448</f>
        <v xml:space="preserve"> </v>
      </c>
      <c r="D444" s="17" t="str">
        <f>給取!G448&amp;"　"&amp;給取!H448</f>
        <v>　</v>
      </c>
      <c r="E444" s="18" t="str">
        <f>IF(ISERROR(VLOOKUP(給取!K448,コード表!$D$3:$E$7,2,FALSE)&amp;VLOOKUP(給取!L448,コード表!$G$3:$H$67,2,FALSE)&amp;VLOOKUP(給取!M448,コード表!$J$3:$K$15,2,FALSE)&amp;VLOOKUP(給取!N448,コード表!$M$3:$N$34,2,FALSE)),"",VLOOKUP(給取!K448,コード表!$D$3:$E$7,2,FALSE)&amp;VLOOKUP(給取!L448,コード表!$G$3:$H$67,2,FALSE)&amp;VLOOKUP(給取!M448,コード表!$J$3:$K$15,2,FALSE)&amp;VLOOKUP(給取!N448,コード表!$M$3:$N$34,2,FALSE))</f>
        <v/>
      </c>
      <c r="F444" s="18"/>
      <c r="G444" s="18"/>
      <c r="H444" s="18" t="str">
        <f>IF(ISERROR(VLOOKUP(給取!O448,コード表!$S$3:$T$11,2,FALSE)),"",VLOOKUP(給取!O448,コード表!$S$3:$T$11,2,FALSE))</f>
        <v/>
      </c>
      <c r="I444" s="18" t="str">
        <f>IF(ISERROR(VLOOKUP(給取!P448,コード表!$D$3:$E$7,2,FALSE)&amp;VLOOKUP(給取!Q448,コード表!$G$3:$H$67,2,FALSE)&amp;VLOOKUP(給取!R448,コード表!$J$3:$K$15,2,FALSE)&amp;VLOOKUP(給取!S448,コード表!$M$3:$N$34,2,FALSE)),"",VLOOKUP(給取!P448,コード表!$D$3:$E$7,2,FALSE)&amp;VLOOKUP(給取!Q448,コード表!$G$3:$H$67,2,FALSE)&amp;VLOOKUP(給取!R448,コード表!$J$3:$K$15,2,FALSE)&amp;VLOOKUP(給取!S448,コード表!$M$3:$N$34,2,FALSE))</f>
        <v/>
      </c>
      <c r="J444" s="8">
        <f>給取!T448</f>
        <v>0</v>
      </c>
      <c r="K444" s="8" t="str">
        <f>IF(ISERROR(VLOOKUP(給取!U448,コード表!$P$3:$Q$52,2,FALSE)),"",VLOOKUP(給取!U448,コード表!$P$3:$Q$52,2,FALSE))</f>
        <v/>
      </c>
    </row>
    <row r="445" spans="1:11" ht="20.100000000000001" customHeight="1" x14ac:dyDescent="0.15">
      <c r="A445" s="8">
        <v>711</v>
      </c>
      <c r="B445" s="18" t="b">
        <f>IF(給取!B449="出",IF(ISERROR(VLOOKUP(給取!C449,コード表!$D$3:$E$7,2,FALSE)&amp;VLOOKUP(給取!D449,コード表!$G$3:$H$67,2,FALSE)&amp;VLOOKUP(給取!E449,コード表!$J$3:$K$15,2,FALSE)&amp;VLOOKUP(給取!F449,コード表!$M$3:$N$34,2,FALSE)),"",VLOOKUP(給取!C449,コード表!$D$3:$E$7,2,FALSE)&amp;VLOOKUP(給取!D449,コード表!$G$3:$H$67,2,FALSE)&amp;VLOOKUP(給取!E449,コード表!$J$3:$K$15,2,FALSE)&amp;VLOOKUP(給取!F449,コード表!$M$3:$N$34,2,FALSE)))</f>
        <v>0</v>
      </c>
      <c r="C445" s="11" t="str">
        <f>給取!I449&amp;" "&amp;給取!J449</f>
        <v xml:space="preserve"> </v>
      </c>
      <c r="D445" s="17" t="str">
        <f>給取!G449&amp;"　"&amp;給取!H449</f>
        <v>　</v>
      </c>
      <c r="E445" s="18" t="str">
        <f>IF(ISERROR(VLOOKUP(給取!K449,コード表!$D$3:$E$7,2,FALSE)&amp;VLOOKUP(給取!L449,コード表!$G$3:$H$67,2,FALSE)&amp;VLOOKUP(給取!M449,コード表!$J$3:$K$15,2,FALSE)&amp;VLOOKUP(給取!N449,コード表!$M$3:$N$34,2,FALSE)),"",VLOOKUP(給取!K449,コード表!$D$3:$E$7,2,FALSE)&amp;VLOOKUP(給取!L449,コード表!$G$3:$H$67,2,FALSE)&amp;VLOOKUP(給取!M449,コード表!$J$3:$K$15,2,FALSE)&amp;VLOOKUP(給取!N449,コード表!$M$3:$N$34,2,FALSE))</f>
        <v/>
      </c>
      <c r="F445" s="18"/>
      <c r="G445" s="18"/>
      <c r="H445" s="18" t="str">
        <f>IF(ISERROR(VLOOKUP(給取!O449,コード表!$S$3:$T$11,2,FALSE)),"",VLOOKUP(給取!O449,コード表!$S$3:$T$11,2,FALSE))</f>
        <v/>
      </c>
      <c r="I445" s="18" t="str">
        <f>IF(ISERROR(VLOOKUP(給取!P449,コード表!$D$3:$E$7,2,FALSE)&amp;VLOOKUP(給取!Q449,コード表!$G$3:$H$67,2,FALSE)&amp;VLOOKUP(給取!R449,コード表!$J$3:$K$15,2,FALSE)&amp;VLOOKUP(給取!S449,コード表!$M$3:$N$34,2,FALSE)),"",VLOOKUP(給取!P449,コード表!$D$3:$E$7,2,FALSE)&amp;VLOOKUP(給取!Q449,コード表!$G$3:$H$67,2,FALSE)&amp;VLOOKUP(給取!R449,コード表!$J$3:$K$15,2,FALSE)&amp;VLOOKUP(給取!S449,コード表!$M$3:$N$34,2,FALSE))</f>
        <v/>
      </c>
      <c r="J445" s="8">
        <f>給取!T449</f>
        <v>0</v>
      </c>
      <c r="K445" s="8" t="str">
        <f>IF(ISERROR(VLOOKUP(給取!U449,コード表!$P$3:$Q$52,2,FALSE)),"",VLOOKUP(給取!U449,コード表!$P$3:$Q$52,2,FALSE))</f>
        <v/>
      </c>
    </row>
    <row r="446" spans="1:11" ht="20.100000000000001" customHeight="1" x14ac:dyDescent="0.15">
      <c r="A446" s="8">
        <v>711</v>
      </c>
      <c r="B446" s="18" t="b">
        <f>IF(給取!B450="出",IF(ISERROR(VLOOKUP(給取!C450,コード表!$D$3:$E$7,2,FALSE)&amp;VLOOKUP(給取!D450,コード表!$G$3:$H$67,2,FALSE)&amp;VLOOKUP(給取!E450,コード表!$J$3:$K$15,2,FALSE)&amp;VLOOKUP(給取!F450,コード表!$M$3:$N$34,2,FALSE)),"",VLOOKUP(給取!C450,コード表!$D$3:$E$7,2,FALSE)&amp;VLOOKUP(給取!D450,コード表!$G$3:$H$67,2,FALSE)&amp;VLOOKUP(給取!E450,コード表!$J$3:$K$15,2,FALSE)&amp;VLOOKUP(給取!F450,コード表!$M$3:$N$34,2,FALSE)))</f>
        <v>0</v>
      </c>
      <c r="C446" s="11" t="str">
        <f>給取!I450&amp;" "&amp;給取!J450</f>
        <v xml:space="preserve"> </v>
      </c>
      <c r="D446" s="17" t="str">
        <f>給取!G450&amp;"　"&amp;給取!H450</f>
        <v>　</v>
      </c>
      <c r="E446" s="18" t="str">
        <f>IF(ISERROR(VLOOKUP(給取!K450,コード表!$D$3:$E$7,2,FALSE)&amp;VLOOKUP(給取!L450,コード表!$G$3:$H$67,2,FALSE)&amp;VLOOKUP(給取!M450,コード表!$J$3:$K$15,2,FALSE)&amp;VLOOKUP(給取!N450,コード表!$M$3:$N$34,2,FALSE)),"",VLOOKUP(給取!K450,コード表!$D$3:$E$7,2,FALSE)&amp;VLOOKUP(給取!L450,コード表!$G$3:$H$67,2,FALSE)&amp;VLOOKUP(給取!M450,コード表!$J$3:$K$15,2,FALSE)&amp;VLOOKUP(給取!N450,コード表!$M$3:$N$34,2,FALSE))</f>
        <v/>
      </c>
      <c r="F446" s="18"/>
      <c r="G446" s="18"/>
      <c r="H446" s="18" t="str">
        <f>IF(ISERROR(VLOOKUP(給取!O450,コード表!$S$3:$T$11,2,FALSE)),"",VLOOKUP(給取!O450,コード表!$S$3:$T$11,2,FALSE))</f>
        <v/>
      </c>
      <c r="I446" s="18" t="str">
        <f>IF(ISERROR(VLOOKUP(給取!P450,コード表!$D$3:$E$7,2,FALSE)&amp;VLOOKUP(給取!Q450,コード表!$G$3:$H$67,2,FALSE)&amp;VLOOKUP(給取!R450,コード表!$J$3:$K$15,2,FALSE)&amp;VLOOKUP(給取!S450,コード表!$M$3:$N$34,2,FALSE)),"",VLOOKUP(給取!P450,コード表!$D$3:$E$7,2,FALSE)&amp;VLOOKUP(給取!Q450,コード表!$G$3:$H$67,2,FALSE)&amp;VLOOKUP(給取!R450,コード表!$J$3:$K$15,2,FALSE)&amp;VLOOKUP(給取!S450,コード表!$M$3:$N$34,2,FALSE))</f>
        <v/>
      </c>
      <c r="J446" s="8">
        <f>給取!T450</f>
        <v>0</v>
      </c>
      <c r="K446" s="8" t="str">
        <f>IF(ISERROR(VLOOKUP(給取!U450,コード表!$P$3:$Q$52,2,FALSE)),"",VLOOKUP(給取!U450,コード表!$P$3:$Q$52,2,FALSE))</f>
        <v/>
      </c>
    </row>
    <row r="447" spans="1:11" ht="20.100000000000001" customHeight="1" x14ac:dyDescent="0.15">
      <c r="A447" s="8">
        <v>711</v>
      </c>
      <c r="B447" s="18" t="b">
        <f>IF(給取!B451="出",IF(ISERROR(VLOOKUP(給取!C451,コード表!$D$3:$E$7,2,FALSE)&amp;VLOOKUP(給取!D451,コード表!$G$3:$H$67,2,FALSE)&amp;VLOOKUP(給取!E451,コード表!$J$3:$K$15,2,FALSE)&amp;VLOOKUP(給取!F451,コード表!$M$3:$N$34,2,FALSE)),"",VLOOKUP(給取!C451,コード表!$D$3:$E$7,2,FALSE)&amp;VLOOKUP(給取!D451,コード表!$G$3:$H$67,2,FALSE)&amp;VLOOKUP(給取!E451,コード表!$J$3:$K$15,2,FALSE)&amp;VLOOKUP(給取!F451,コード表!$M$3:$N$34,2,FALSE)))</f>
        <v>0</v>
      </c>
      <c r="C447" s="11" t="str">
        <f>給取!I451&amp;" "&amp;給取!J451</f>
        <v xml:space="preserve"> </v>
      </c>
      <c r="D447" s="17" t="str">
        <f>給取!G451&amp;"　"&amp;給取!H451</f>
        <v>　</v>
      </c>
      <c r="E447" s="18" t="str">
        <f>IF(ISERROR(VLOOKUP(給取!K451,コード表!$D$3:$E$7,2,FALSE)&amp;VLOOKUP(給取!L451,コード表!$G$3:$H$67,2,FALSE)&amp;VLOOKUP(給取!M451,コード表!$J$3:$K$15,2,FALSE)&amp;VLOOKUP(給取!N451,コード表!$M$3:$N$34,2,FALSE)),"",VLOOKUP(給取!K451,コード表!$D$3:$E$7,2,FALSE)&amp;VLOOKUP(給取!L451,コード表!$G$3:$H$67,2,FALSE)&amp;VLOOKUP(給取!M451,コード表!$J$3:$K$15,2,FALSE)&amp;VLOOKUP(給取!N451,コード表!$M$3:$N$34,2,FALSE))</f>
        <v/>
      </c>
      <c r="F447" s="18"/>
      <c r="G447" s="18"/>
      <c r="H447" s="18" t="str">
        <f>IF(ISERROR(VLOOKUP(給取!O451,コード表!$S$3:$T$11,2,FALSE)),"",VLOOKUP(給取!O451,コード表!$S$3:$T$11,2,FALSE))</f>
        <v/>
      </c>
      <c r="I447" s="18" t="str">
        <f>IF(ISERROR(VLOOKUP(給取!P451,コード表!$D$3:$E$7,2,FALSE)&amp;VLOOKUP(給取!Q451,コード表!$G$3:$H$67,2,FALSE)&amp;VLOOKUP(給取!R451,コード表!$J$3:$K$15,2,FALSE)&amp;VLOOKUP(給取!S451,コード表!$M$3:$N$34,2,FALSE)),"",VLOOKUP(給取!P451,コード表!$D$3:$E$7,2,FALSE)&amp;VLOOKUP(給取!Q451,コード表!$G$3:$H$67,2,FALSE)&amp;VLOOKUP(給取!R451,コード表!$J$3:$K$15,2,FALSE)&amp;VLOOKUP(給取!S451,コード表!$M$3:$N$34,2,FALSE))</f>
        <v/>
      </c>
      <c r="J447" s="8">
        <f>給取!T451</f>
        <v>0</v>
      </c>
      <c r="K447" s="8" t="str">
        <f>IF(ISERROR(VLOOKUP(給取!U451,コード表!$P$3:$Q$52,2,FALSE)),"",VLOOKUP(給取!U451,コード表!$P$3:$Q$52,2,FALSE))</f>
        <v/>
      </c>
    </row>
    <row r="448" spans="1:11" ht="20.100000000000001" customHeight="1" x14ac:dyDescent="0.15">
      <c r="A448" s="8">
        <v>711</v>
      </c>
      <c r="B448" s="18" t="b">
        <f>IF(給取!B452="出",IF(ISERROR(VLOOKUP(給取!C452,コード表!$D$3:$E$7,2,FALSE)&amp;VLOOKUP(給取!D452,コード表!$G$3:$H$67,2,FALSE)&amp;VLOOKUP(給取!E452,コード表!$J$3:$K$15,2,FALSE)&amp;VLOOKUP(給取!F452,コード表!$M$3:$N$34,2,FALSE)),"",VLOOKUP(給取!C452,コード表!$D$3:$E$7,2,FALSE)&amp;VLOOKUP(給取!D452,コード表!$G$3:$H$67,2,FALSE)&amp;VLOOKUP(給取!E452,コード表!$J$3:$K$15,2,FALSE)&amp;VLOOKUP(給取!F452,コード表!$M$3:$N$34,2,FALSE)))</f>
        <v>0</v>
      </c>
      <c r="C448" s="11" t="str">
        <f>給取!I452&amp;" "&amp;給取!J452</f>
        <v xml:space="preserve"> </v>
      </c>
      <c r="D448" s="17" t="str">
        <f>給取!G452&amp;"　"&amp;給取!H452</f>
        <v>　</v>
      </c>
      <c r="E448" s="18" t="str">
        <f>IF(ISERROR(VLOOKUP(給取!K452,コード表!$D$3:$E$7,2,FALSE)&amp;VLOOKUP(給取!L452,コード表!$G$3:$H$67,2,FALSE)&amp;VLOOKUP(給取!M452,コード表!$J$3:$K$15,2,FALSE)&amp;VLOOKUP(給取!N452,コード表!$M$3:$N$34,2,FALSE)),"",VLOOKUP(給取!K452,コード表!$D$3:$E$7,2,FALSE)&amp;VLOOKUP(給取!L452,コード表!$G$3:$H$67,2,FALSE)&amp;VLOOKUP(給取!M452,コード表!$J$3:$K$15,2,FALSE)&amp;VLOOKUP(給取!N452,コード表!$M$3:$N$34,2,FALSE))</f>
        <v/>
      </c>
      <c r="F448" s="18"/>
      <c r="G448" s="18"/>
      <c r="H448" s="18" t="str">
        <f>IF(ISERROR(VLOOKUP(給取!O452,コード表!$S$3:$T$11,2,FALSE)),"",VLOOKUP(給取!O452,コード表!$S$3:$T$11,2,FALSE))</f>
        <v/>
      </c>
      <c r="I448" s="18" t="str">
        <f>IF(ISERROR(VLOOKUP(給取!P452,コード表!$D$3:$E$7,2,FALSE)&amp;VLOOKUP(給取!Q452,コード表!$G$3:$H$67,2,FALSE)&amp;VLOOKUP(給取!R452,コード表!$J$3:$K$15,2,FALSE)&amp;VLOOKUP(給取!S452,コード表!$M$3:$N$34,2,FALSE)),"",VLOOKUP(給取!P452,コード表!$D$3:$E$7,2,FALSE)&amp;VLOOKUP(給取!Q452,コード表!$G$3:$H$67,2,FALSE)&amp;VLOOKUP(給取!R452,コード表!$J$3:$K$15,2,FALSE)&amp;VLOOKUP(給取!S452,コード表!$M$3:$N$34,2,FALSE))</f>
        <v/>
      </c>
      <c r="J448" s="8">
        <f>給取!T452</f>
        <v>0</v>
      </c>
      <c r="K448" s="8" t="str">
        <f>IF(ISERROR(VLOOKUP(給取!U452,コード表!$P$3:$Q$52,2,FALSE)),"",VLOOKUP(給取!U452,コード表!$P$3:$Q$52,2,FALSE))</f>
        <v/>
      </c>
    </row>
    <row r="449" spans="1:11" ht="20.100000000000001" customHeight="1" x14ac:dyDescent="0.15">
      <c r="A449" s="8">
        <v>711</v>
      </c>
      <c r="B449" s="18" t="b">
        <f>IF(給取!B453="出",IF(ISERROR(VLOOKUP(給取!C453,コード表!$D$3:$E$7,2,FALSE)&amp;VLOOKUP(給取!D453,コード表!$G$3:$H$67,2,FALSE)&amp;VLOOKUP(給取!E453,コード表!$J$3:$K$15,2,FALSE)&amp;VLOOKUP(給取!F453,コード表!$M$3:$N$34,2,FALSE)),"",VLOOKUP(給取!C453,コード表!$D$3:$E$7,2,FALSE)&amp;VLOOKUP(給取!D453,コード表!$G$3:$H$67,2,FALSE)&amp;VLOOKUP(給取!E453,コード表!$J$3:$K$15,2,FALSE)&amp;VLOOKUP(給取!F453,コード表!$M$3:$N$34,2,FALSE)))</f>
        <v>0</v>
      </c>
      <c r="C449" s="11" t="str">
        <f>給取!I453&amp;" "&amp;給取!J453</f>
        <v xml:space="preserve"> </v>
      </c>
      <c r="D449" s="17" t="str">
        <f>給取!G453&amp;"　"&amp;給取!H453</f>
        <v>　</v>
      </c>
      <c r="E449" s="18" t="str">
        <f>IF(ISERROR(VLOOKUP(給取!K453,コード表!$D$3:$E$7,2,FALSE)&amp;VLOOKUP(給取!L453,コード表!$G$3:$H$67,2,FALSE)&amp;VLOOKUP(給取!M453,コード表!$J$3:$K$15,2,FALSE)&amp;VLOOKUP(給取!N453,コード表!$M$3:$N$34,2,FALSE)),"",VLOOKUP(給取!K453,コード表!$D$3:$E$7,2,FALSE)&amp;VLOOKUP(給取!L453,コード表!$G$3:$H$67,2,FALSE)&amp;VLOOKUP(給取!M453,コード表!$J$3:$K$15,2,FALSE)&amp;VLOOKUP(給取!N453,コード表!$M$3:$N$34,2,FALSE))</f>
        <v/>
      </c>
      <c r="F449" s="18"/>
      <c r="G449" s="18"/>
      <c r="H449" s="18" t="str">
        <f>IF(ISERROR(VLOOKUP(給取!O453,コード表!$S$3:$T$11,2,FALSE)),"",VLOOKUP(給取!O453,コード表!$S$3:$T$11,2,FALSE))</f>
        <v/>
      </c>
      <c r="I449" s="18" t="str">
        <f>IF(ISERROR(VLOOKUP(給取!P453,コード表!$D$3:$E$7,2,FALSE)&amp;VLOOKUP(給取!Q453,コード表!$G$3:$H$67,2,FALSE)&amp;VLOOKUP(給取!R453,コード表!$J$3:$K$15,2,FALSE)&amp;VLOOKUP(給取!S453,コード表!$M$3:$N$34,2,FALSE)),"",VLOOKUP(給取!P453,コード表!$D$3:$E$7,2,FALSE)&amp;VLOOKUP(給取!Q453,コード表!$G$3:$H$67,2,FALSE)&amp;VLOOKUP(給取!R453,コード表!$J$3:$K$15,2,FALSE)&amp;VLOOKUP(給取!S453,コード表!$M$3:$N$34,2,FALSE))</f>
        <v/>
      </c>
      <c r="J449" s="8">
        <f>給取!T453</f>
        <v>0</v>
      </c>
      <c r="K449" s="8" t="str">
        <f>IF(ISERROR(VLOOKUP(給取!U453,コード表!$P$3:$Q$52,2,FALSE)),"",VLOOKUP(給取!U453,コード表!$P$3:$Q$52,2,FALSE))</f>
        <v/>
      </c>
    </row>
    <row r="450" spans="1:11" ht="20.100000000000001" customHeight="1" x14ac:dyDescent="0.15">
      <c r="A450" s="8">
        <v>711</v>
      </c>
      <c r="B450" s="18" t="b">
        <f>IF(給取!B454="出",IF(ISERROR(VLOOKUP(給取!C454,コード表!$D$3:$E$7,2,FALSE)&amp;VLOOKUP(給取!D454,コード表!$G$3:$H$67,2,FALSE)&amp;VLOOKUP(給取!E454,コード表!$J$3:$K$15,2,FALSE)&amp;VLOOKUP(給取!F454,コード表!$M$3:$N$34,2,FALSE)),"",VLOOKUP(給取!C454,コード表!$D$3:$E$7,2,FALSE)&amp;VLOOKUP(給取!D454,コード表!$G$3:$H$67,2,FALSE)&amp;VLOOKUP(給取!E454,コード表!$J$3:$K$15,2,FALSE)&amp;VLOOKUP(給取!F454,コード表!$M$3:$N$34,2,FALSE)))</f>
        <v>0</v>
      </c>
      <c r="C450" s="11" t="str">
        <f>給取!I454&amp;" "&amp;給取!J454</f>
        <v xml:space="preserve"> </v>
      </c>
      <c r="D450" s="17" t="str">
        <f>給取!G454&amp;"　"&amp;給取!H454</f>
        <v>　</v>
      </c>
      <c r="E450" s="18" t="str">
        <f>IF(ISERROR(VLOOKUP(給取!K454,コード表!$D$3:$E$7,2,FALSE)&amp;VLOOKUP(給取!L454,コード表!$G$3:$H$67,2,FALSE)&amp;VLOOKUP(給取!M454,コード表!$J$3:$K$15,2,FALSE)&amp;VLOOKUP(給取!N454,コード表!$M$3:$N$34,2,FALSE)),"",VLOOKUP(給取!K454,コード表!$D$3:$E$7,2,FALSE)&amp;VLOOKUP(給取!L454,コード表!$G$3:$H$67,2,FALSE)&amp;VLOOKUP(給取!M454,コード表!$J$3:$K$15,2,FALSE)&amp;VLOOKUP(給取!N454,コード表!$M$3:$N$34,2,FALSE))</f>
        <v/>
      </c>
      <c r="F450" s="18"/>
      <c r="G450" s="18"/>
      <c r="H450" s="18" t="str">
        <f>IF(ISERROR(VLOOKUP(給取!O454,コード表!$S$3:$T$11,2,FALSE)),"",VLOOKUP(給取!O454,コード表!$S$3:$T$11,2,FALSE))</f>
        <v/>
      </c>
      <c r="I450" s="18" t="str">
        <f>IF(ISERROR(VLOOKUP(給取!P454,コード表!$D$3:$E$7,2,FALSE)&amp;VLOOKUP(給取!Q454,コード表!$G$3:$H$67,2,FALSE)&amp;VLOOKUP(給取!R454,コード表!$J$3:$K$15,2,FALSE)&amp;VLOOKUP(給取!S454,コード表!$M$3:$N$34,2,FALSE)),"",VLOOKUP(給取!P454,コード表!$D$3:$E$7,2,FALSE)&amp;VLOOKUP(給取!Q454,コード表!$G$3:$H$67,2,FALSE)&amp;VLOOKUP(給取!R454,コード表!$J$3:$K$15,2,FALSE)&amp;VLOOKUP(給取!S454,コード表!$M$3:$N$34,2,FALSE))</f>
        <v/>
      </c>
      <c r="J450" s="8">
        <f>給取!T454</f>
        <v>0</v>
      </c>
      <c r="K450" s="8" t="str">
        <f>IF(ISERROR(VLOOKUP(給取!U454,コード表!$P$3:$Q$52,2,FALSE)),"",VLOOKUP(給取!U454,コード表!$P$3:$Q$52,2,FALSE))</f>
        <v/>
      </c>
    </row>
    <row r="451" spans="1:11" ht="20.100000000000001" customHeight="1" x14ac:dyDescent="0.15">
      <c r="A451" s="8">
        <v>711</v>
      </c>
      <c r="B451" s="18" t="b">
        <f>IF(給取!B455="出",IF(ISERROR(VLOOKUP(給取!C455,コード表!$D$3:$E$7,2,FALSE)&amp;VLOOKUP(給取!D455,コード表!$G$3:$H$67,2,FALSE)&amp;VLOOKUP(給取!E455,コード表!$J$3:$K$15,2,FALSE)&amp;VLOOKUP(給取!F455,コード表!$M$3:$N$34,2,FALSE)),"",VLOOKUP(給取!C455,コード表!$D$3:$E$7,2,FALSE)&amp;VLOOKUP(給取!D455,コード表!$G$3:$H$67,2,FALSE)&amp;VLOOKUP(給取!E455,コード表!$J$3:$K$15,2,FALSE)&amp;VLOOKUP(給取!F455,コード表!$M$3:$N$34,2,FALSE)))</f>
        <v>0</v>
      </c>
      <c r="C451" s="11" t="str">
        <f>給取!I455&amp;" "&amp;給取!J455</f>
        <v xml:space="preserve"> </v>
      </c>
      <c r="D451" s="17" t="str">
        <f>給取!G455&amp;"　"&amp;給取!H455</f>
        <v>　</v>
      </c>
      <c r="E451" s="18" t="str">
        <f>IF(ISERROR(VLOOKUP(給取!K455,コード表!$D$3:$E$7,2,FALSE)&amp;VLOOKUP(給取!L455,コード表!$G$3:$H$67,2,FALSE)&amp;VLOOKUP(給取!M455,コード表!$J$3:$K$15,2,FALSE)&amp;VLOOKUP(給取!N455,コード表!$M$3:$N$34,2,FALSE)),"",VLOOKUP(給取!K455,コード表!$D$3:$E$7,2,FALSE)&amp;VLOOKUP(給取!L455,コード表!$G$3:$H$67,2,FALSE)&amp;VLOOKUP(給取!M455,コード表!$J$3:$K$15,2,FALSE)&amp;VLOOKUP(給取!N455,コード表!$M$3:$N$34,2,FALSE))</f>
        <v/>
      </c>
      <c r="F451" s="18"/>
      <c r="G451" s="18"/>
      <c r="H451" s="18" t="str">
        <f>IF(ISERROR(VLOOKUP(給取!O455,コード表!$S$3:$T$11,2,FALSE)),"",VLOOKUP(給取!O455,コード表!$S$3:$T$11,2,FALSE))</f>
        <v/>
      </c>
      <c r="I451" s="18" t="str">
        <f>IF(ISERROR(VLOOKUP(給取!P455,コード表!$D$3:$E$7,2,FALSE)&amp;VLOOKUP(給取!Q455,コード表!$G$3:$H$67,2,FALSE)&amp;VLOOKUP(給取!R455,コード表!$J$3:$K$15,2,FALSE)&amp;VLOOKUP(給取!S455,コード表!$M$3:$N$34,2,FALSE)),"",VLOOKUP(給取!P455,コード表!$D$3:$E$7,2,FALSE)&amp;VLOOKUP(給取!Q455,コード表!$G$3:$H$67,2,FALSE)&amp;VLOOKUP(給取!R455,コード表!$J$3:$K$15,2,FALSE)&amp;VLOOKUP(給取!S455,コード表!$M$3:$N$34,2,FALSE))</f>
        <v/>
      </c>
      <c r="J451" s="8">
        <f>給取!T455</f>
        <v>0</v>
      </c>
      <c r="K451" s="8" t="str">
        <f>IF(ISERROR(VLOOKUP(給取!U455,コード表!$P$3:$Q$52,2,FALSE)),"",VLOOKUP(給取!U455,コード表!$P$3:$Q$52,2,FALSE))</f>
        <v/>
      </c>
    </row>
    <row r="452" spans="1:11" ht="20.100000000000001" customHeight="1" x14ac:dyDescent="0.15">
      <c r="A452" s="8">
        <v>711</v>
      </c>
      <c r="B452" s="18" t="b">
        <f>IF(給取!B456="出",IF(ISERROR(VLOOKUP(給取!C456,コード表!$D$3:$E$7,2,FALSE)&amp;VLOOKUP(給取!D456,コード表!$G$3:$H$67,2,FALSE)&amp;VLOOKUP(給取!E456,コード表!$J$3:$K$15,2,FALSE)&amp;VLOOKUP(給取!F456,コード表!$M$3:$N$34,2,FALSE)),"",VLOOKUP(給取!C456,コード表!$D$3:$E$7,2,FALSE)&amp;VLOOKUP(給取!D456,コード表!$G$3:$H$67,2,FALSE)&amp;VLOOKUP(給取!E456,コード表!$J$3:$K$15,2,FALSE)&amp;VLOOKUP(給取!F456,コード表!$M$3:$N$34,2,FALSE)))</f>
        <v>0</v>
      </c>
      <c r="C452" s="11" t="str">
        <f>給取!I456&amp;" "&amp;給取!J456</f>
        <v xml:space="preserve"> </v>
      </c>
      <c r="D452" s="17" t="str">
        <f>給取!G456&amp;"　"&amp;給取!H456</f>
        <v>　</v>
      </c>
      <c r="E452" s="18" t="str">
        <f>IF(ISERROR(VLOOKUP(給取!K456,コード表!$D$3:$E$7,2,FALSE)&amp;VLOOKUP(給取!L456,コード表!$G$3:$H$67,2,FALSE)&amp;VLOOKUP(給取!M456,コード表!$J$3:$K$15,2,FALSE)&amp;VLOOKUP(給取!N456,コード表!$M$3:$N$34,2,FALSE)),"",VLOOKUP(給取!K456,コード表!$D$3:$E$7,2,FALSE)&amp;VLOOKUP(給取!L456,コード表!$G$3:$H$67,2,FALSE)&amp;VLOOKUP(給取!M456,コード表!$J$3:$K$15,2,FALSE)&amp;VLOOKUP(給取!N456,コード表!$M$3:$N$34,2,FALSE))</f>
        <v/>
      </c>
      <c r="F452" s="18"/>
      <c r="G452" s="18"/>
      <c r="H452" s="18" t="str">
        <f>IF(ISERROR(VLOOKUP(給取!O456,コード表!$S$3:$T$11,2,FALSE)),"",VLOOKUP(給取!O456,コード表!$S$3:$T$11,2,FALSE))</f>
        <v/>
      </c>
      <c r="I452" s="18" t="str">
        <f>IF(ISERROR(VLOOKUP(給取!P456,コード表!$D$3:$E$7,2,FALSE)&amp;VLOOKUP(給取!Q456,コード表!$G$3:$H$67,2,FALSE)&amp;VLOOKUP(給取!R456,コード表!$J$3:$K$15,2,FALSE)&amp;VLOOKUP(給取!S456,コード表!$M$3:$N$34,2,FALSE)),"",VLOOKUP(給取!P456,コード表!$D$3:$E$7,2,FALSE)&amp;VLOOKUP(給取!Q456,コード表!$G$3:$H$67,2,FALSE)&amp;VLOOKUP(給取!R456,コード表!$J$3:$K$15,2,FALSE)&amp;VLOOKUP(給取!S456,コード表!$M$3:$N$34,2,FALSE))</f>
        <v/>
      </c>
      <c r="J452" s="8">
        <f>給取!T456</f>
        <v>0</v>
      </c>
      <c r="K452" s="8" t="str">
        <f>IF(ISERROR(VLOOKUP(給取!U456,コード表!$P$3:$Q$52,2,FALSE)),"",VLOOKUP(給取!U456,コード表!$P$3:$Q$52,2,FALSE))</f>
        <v/>
      </c>
    </row>
    <row r="453" spans="1:11" ht="20.100000000000001" customHeight="1" x14ac:dyDescent="0.15">
      <c r="A453" s="8">
        <v>711</v>
      </c>
      <c r="B453" s="18" t="b">
        <f>IF(給取!B457="出",IF(ISERROR(VLOOKUP(給取!C457,コード表!$D$3:$E$7,2,FALSE)&amp;VLOOKUP(給取!D457,コード表!$G$3:$H$67,2,FALSE)&amp;VLOOKUP(給取!E457,コード表!$J$3:$K$15,2,FALSE)&amp;VLOOKUP(給取!F457,コード表!$M$3:$N$34,2,FALSE)),"",VLOOKUP(給取!C457,コード表!$D$3:$E$7,2,FALSE)&amp;VLOOKUP(給取!D457,コード表!$G$3:$H$67,2,FALSE)&amp;VLOOKUP(給取!E457,コード表!$J$3:$K$15,2,FALSE)&amp;VLOOKUP(給取!F457,コード表!$M$3:$N$34,2,FALSE)))</f>
        <v>0</v>
      </c>
      <c r="C453" s="11" t="str">
        <f>給取!I457&amp;" "&amp;給取!J457</f>
        <v xml:space="preserve"> </v>
      </c>
      <c r="D453" s="17" t="str">
        <f>給取!G457&amp;"　"&amp;給取!H457</f>
        <v>　</v>
      </c>
      <c r="E453" s="18" t="str">
        <f>IF(ISERROR(VLOOKUP(給取!K457,コード表!$D$3:$E$7,2,FALSE)&amp;VLOOKUP(給取!L457,コード表!$G$3:$H$67,2,FALSE)&amp;VLOOKUP(給取!M457,コード表!$J$3:$K$15,2,FALSE)&amp;VLOOKUP(給取!N457,コード表!$M$3:$N$34,2,FALSE)),"",VLOOKUP(給取!K457,コード表!$D$3:$E$7,2,FALSE)&amp;VLOOKUP(給取!L457,コード表!$G$3:$H$67,2,FALSE)&amp;VLOOKUP(給取!M457,コード表!$J$3:$K$15,2,FALSE)&amp;VLOOKUP(給取!N457,コード表!$M$3:$N$34,2,FALSE))</f>
        <v/>
      </c>
      <c r="F453" s="18"/>
      <c r="G453" s="18"/>
      <c r="H453" s="18" t="str">
        <f>IF(ISERROR(VLOOKUP(給取!O457,コード表!$S$3:$T$11,2,FALSE)),"",VLOOKUP(給取!O457,コード表!$S$3:$T$11,2,FALSE))</f>
        <v/>
      </c>
      <c r="I453" s="18" t="str">
        <f>IF(ISERROR(VLOOKUP(給取!P457,コード表!$D$3:$E$7,2,FALSE)&amp;VLOOKUP(給取!Q457,コード表!$G$3:$H$67,2,FALSE)&amp;VLOOKUP(給取!R457,コード表!$J$3:$K$15,2,FALSE)&amp;VLOOKUP(給取!S457,コード表!$M$3:$N$34,2,FALSE)),"",VLOOKUP(給取!P457,コード表!$D$3:$E$7,2,FALSE)&amp;VLOOKUP(給取!Q457,コード表!$G$3:$H$67,2,FALSE)&amp;VLOOKUP(給取!R457,コード表!$J$3:$K$15,2,FALSE)&amp;VLOOKUP(給取!S457,コード表!$M$3:$N$34,2,FALSE))</f>
        <v/>
      </c>
      <c r="J453" s="8">
        <f>給取!T457</f>
        <v>0</v>
      </c>
      <c r="K453" s="8" t="str">
        <f>IF(ISERROR(VLOOKUP(給取!U457,コード表!$P$3:$Q$52,2,FALSE)),"",VLOOKUP(給取!U457,コード表!$P$3:$Q$52,2,FALSE))</f>
        <v/>
      </c>
    </row>
    <row r="454" spans="1:11" ht="20.100000000000001" customHeight="1" x14ac:dyDescent="0.15">
      <c r="A454" s="8">
        <v>711</v>
      </c>
      <c r="B454" s="18" t="b">
        <f>IF(給取!B458="出",IF(ISERROR(VLOOKUP(給取!C458,コード表!$D$3:$E$7,2,FALSE)&amp;VLOOKUP(給取!D458,コード表!$G$3:$H$67,2,FALSE)&amp;VLOOKUP(給取!E458,コード表!$J$3:$K$15,2,FALSE)&amp;VLOOKUP(給取!F458,コード表!$M$3:$N$34,2,FALSE)),"",VLOOKUP(給取!C458,コード表!$D$3:$E$7,2,FALSE)&amp;VLOOKUP(給取!D458,コード表!$G$3:$H$67,2,FALSE)&amp;VLOOKUP(給取!E458,コード表!$J$3:$K$15,2,FALSE)&amp;VLOOKUP(給取!F458,コード表!$M$3:$N$34,2,FALSE)))</f>
        <v>0</v>
      </c>
      <c r="C454" s="11" t="str">
        <f>給取!I458&amp;" "&amp;給取!J458</f>
        <v xml:space="preserve"> </v>
      </c>
      <c r="D454" s="17" t="str">
        <f>給取!G458&amp;"　"&amp;給取!H458</f>
        <v>　</v>
      </c>
      <c r="E454" s="18" t="str">
        <f>IF(ISERROR(VLOOKUP(給取!K458,コード表!$D$3:$E$7,2,FALSE)&amp;VLOOKUP(給取!L458,コード表!$G$3:$H$67,2,FALSE)&amp;VLOOKUP(給取!M458,コード表!$J$3:$K$15,2,FALSE)&amp;VLOOKUP(給取!N458,コード表!$M$3:$N$34,2,FALSE)),"",VLOOKUP(給取!K458,コード表!$D$3:$E$7,2,FALSE)&amp;VLOOKUP(給取!L458,コード表!$G$3:$H$67,2,FALSE)&amp;VLOOKUP(給取!M458,コード表!$J$3:$K$15,2,FALSE)&amp;VLOOKUP(給取!N458,コード表!$M$3:$N$34,2,FALSE))</f>
        <v/>
      </c>
      <c r="F454" s="18"/>
      <c r="G454" s="18"/>
      <c r="H454" s="18" t="str">
        <f>IF(ISERROR(VLOOKUP(給取!O458,コード表!$S$3:$T$11,2,FALSE)),"",VLOOKUP(給取!O458,コード表!$S$3:$T$11,2,FALSE))</f>
        <v/>
      </c>
      <c r="I454" s="18" t="str">
        <f>IF(ISERROR(VLOOKUP(給取!P458,コード表!$D$3:$E$7,2,FALSE)&amp;VLOOKUP(給取!Q458,コード表!$G$3:$H$67,2,FALSE)&amp;VLOOKUP(給取!R458,コード表!$J$3:$K$15,2,FALSE)&amp;VLOOKUP(給取!S458,コード表!$M$3:$N$34,2,FALSE)),"",VLOOKUP(給取!P458,コード表!$D$3:$E$7,2,FALSE)&amp;VLOOKUP(給取!Q458,コード表!$G$3:$H$67,2,FALSE)&amp;VLOOKUP(給取!R458,コード表!$J$3:$K$15,2,FALSE)&amp;VLOOKUP(給取!S458,コード表!$M$3:$N$34,2,FALSE))</f>
        <v/>
      </c>
      <c r="J454" s="8">
        <f>給取!T458</f>
        <v>0</v>
      </c>
      <c r="K454" s="8" t="str">
        <f>IF(ISERROR(VLOOKUP(給取!U458,コード表!$P$3:$Q$52,2,FALSE)),"",VLOOKUP(給取!U458,コード表!$P$3:$Q$52,2,FALSE))</f>
        <v/>
      </c>
    </row>
    <row r="455" spans="1:11" ht="20.100000000000001" customHeight="1" x14ac:dyDescent="0.15">
      <c r="A455" s="8">
        <v>711</v>
      </c>
      <c r="B455" s="18" t="b">
        <f>IF(給取!B459="出",IF(ISERROR(VLOOKUP(給取!C459,コード表!$D$3:$E$7,2,FALSE)&amp;VLOOKUP(給取!D459,コード表!$G$3:$H$67,2,FALSE)&amp;VLOOKUP(給取!E459,コード表!$J$3:$K$15,2,FALSE)&amp;VLOOKUP(給取!F459,コード表!$M$3:$N$34,2,FALSE)),"",VLOOKUP(給取!C459,コード表!$D$3:$E$7,2,FALSE)&amp;VLOOKUP(給取!D459,コード表!$G$3:$H$67,2,FALSE)&amp;VLOOKUP(給取!E459,コード表!$J$3:$K$15,2,FALSE)&amp;VLOOKUP(給取!F459,コード表!$M$3:$N$34,2,FALSE)))</f>
        <v>0</v>
      </c>
      <c r="C455" s="11" t="str">
        <f>給取!I459&amp;" "&amp;給取!J459</f>
        <v xml:space="preserve"> </v>
      </c>
      <c r="D455" s="17" t="str">
        <f>給取!G459&amp;"　"&amp;給取!H459</f>
        <v>　</v>
      </c>
      <c r="E455" s="18" t="str">
        <f>IF(ISERROR(VLOOKUP(給取!K459,コード表!$D$3:$E$7,2,FALSE)&amp;VLOOKUP(給取!L459,コード表!$G$3:$H$67,2,FALSE)&amp;VLOOKUP(給取!M459,コード表!$J$3:$K$15,2,FALSE)&amp;VLOOKUP(給取!N459,コード表!$M$3:$N$34,2,FALSE)),"",VLOOKUP(給取!K459,コード表!$D$3:$E$7,2,FALSE)&amp;VLOOKUP(給取!L459,コード表!$G$3:$H$67,2,FALSE)&amp;VLOOKUP(給取!M459,コード表!$J$3:$K$15,2,FALSE)&amp;VLOOKUP(給取!N459,コード表!$M$3:$N$34,2,FALSE))</f>
        <v/>
      </c>
      <c r="F455" s="18"/>
      <c r="G455" s="18"/>
      <c r="H455" s="18" t="str">
        <f>IF(ISERROR(VLOOKUP(給取!O459,コード表!$S$3:$T$11,2,FALSE)),"",VLOOKUP(給取!O459,コード表!$S$3:$T$11,2,FALSE))</f>
        <v/>
      </c>
      <c r="I455" s="18" t="str">
        <f>IF(ISERROR(VLOOKUP(給取!P459,コード表!$D$3:$E$7,2,FALSE)&amp;VLOOKUP(給取!Q459,コード表!$G$3:$H$67,2,FALSE)&amp;VLOOKUP(給取!R459,コード表!$J$3:$K$15,2,FALSE)&amp;VLOOKUP(給取!S459,コード表!$M$3:$N$34,2,FALSE)),"",VLOOKUP(給取!P459,コード表!$D$3:$E$7,2,FALSE)&amp;VLOOKUP(給取!Q459,コード表!$G$3:$H$67,2,FALSE)&amp;VLOOKUP(給取!R459,コード表!$J$3:$K$15,2,FALSE)&amp;VLOOKUP(給取!S459,コード表!$M$3:$N$34,2,FALSE))</f>
        <v/>
      </c>
      <c r="J455" s="8">
        <f>給取!T459</f>
        <v>0</v>
      </c>
      <c r="K455" s="8" t="str">
        <f>IF(ISERROR(VLOOKUP(給取!U459,コード表!$P$3:$Q$52,2,FALSE)),"",VLOOKUP(給取!U459,コード表!$P$3:$Q$52,2,FALSE))</f>
        <v/>
      </c>
    </row>
    <row r="456" spans="1:11" ht="20.100000000000001" customHeight="1" x14ac:dyDescent="0.15">
      <c r="A456" s="8">
        <v>711</v>
      </c>
      <c r="B456" s="18" t="b">
        <f>IF(給取!B460="出",IF(ISERROR(VLOOKUP(給取!C460,コード表!$D$3:$E$7,2,FALSE)&amp;VLOOKUP(給取!D460,コード表!$G$3:$H$67,2,FALSE)&amp;VLOOKUP(給取!E460,コード表!$J$3:$K$15,2,FALSE)&amp;VLOOKUP(給取!F460,コード表!$M$3:$N$34,2,FALSE)),"",VLOOKUP(給取!C460,コード表!$D$3:$E$7,2,FALSE)&amp;VLOOKUP(給取!D460,コード表!$G$3:$H$67,2,FALSE)&amp;VLOOKUP(給取!E460,コード表!$J$3:$K$15,2,FALSE)&amp;VLOOKUP(給取!F460,コード表!$M$3:$N$34,2,FALSE)))</f>
        <v>0</v>
      </c>
      <c r="C456" s="11" t="str">
        <f>給取!I460&amp;" "&amp;給取!J460</f>
        <v xml:space="preserve"> </v>
      </c>
      <c r="D456" s="17" t="str">
        <f>給取!G460&amp;"　"&amp;給取!H460</f>
        <v>　</v>
      </c>
      <c r="E456" s="18" t="str">
        <f>IF(ISERROR(VLOOKUP(給取!K460,コード表!$D$3:$E$7,2,FALSE)&amp;VLOOKUP(給取!L460,コード表!$G$3:$H$67,2,FALSE)&amp;VLOOKUP(給取!M460,コード表!$J$3:$K$15,2,FALSE)&amp;VLOOKUP(給取!N460,コード表!$M$3:$N$34,2,FALSE)),"",VLOOKUP(給取!K460,コード表!$D$3:$E$7,2,FALSE)&amp;VLOOKUP(給取!L460,コード表!$G$3:$H$67,2,FALSE)&amp;VLOOKUP(給取!M460,コード表!$J$3:$K$15,2,FALSE)&amp;VLOOKUP(給取!N460,コード表!$M$3:$N$34,2,FALSE))</f>
        <v/>
      </c>
      <c r="F456" s="18"/>
      <c r="G456" s="18"/>
      <c r="H456" s="18" t="str">
        <f>IF(ISERROR(VLOOKUP(給取!O460,コード表!$S$3:$T$11,2,FALSE)),"",VLOOKUP(給取!O460,コード表!$S$3:$T$11,2,FALSE))</f>
        <v/>
      </c>
      <c r="I456" s="18" t="str">
        <f>IF(ISERROR(VLOOKUP(給取!P460,コード表!$D$3:$E$7,2,FALSE)&amp;VLOOKUP(給取!Q460,コード表!$G$3:$H$67,2,FALSE)&amp;VLOOKUP(給取!R460,コード表!$J$3:$K$15,2,FALSE)&amp;VLOOKUP(給取!S460,コード表!$M$3:$N$34,2,FALSE)),"",VLOOKUP(給取!P460,コード表!$D$3:$E$7,2,FALSE)&amp;VLOOKUP(給取!Q460,コード表!$G$3:$H$67,2,FALSE)&amp;VLOOKUP(給取!R460,コード表!$J$3:$K$15,2,FALSE)&amp;VLOOKUP(給取!S460,コード表!$M$3:$N$34,2,FALSE))</f>
        <v/>
      </c>
      <c r="J456" s="8">
        <f>給取!T460</f>
        <v>0</v>
      </c>
      <c r="K456" s="8" t="str">
        <f>IF(ISERROR(VLOOKUP(給取!U460,コード表!$P$3:$Q$52,2,FALSE)),"",VLOOKUP(給取!U460,コード表!$P$3:$Q$52,2,FALSE))</f>
        <v/>
      </c>
    </row>
    <row r="457" spans="1:11" ht="20.100000000000001" customHeight="1" x14ac:dyDescent="0.15">
      <c r="A457" s="8">
        <v>711</v>
      </c>
      <c r="B457" s="18" t="b">
        <f>IF(給取!B461="出",IF(ISERROR(VLOOKUP(給取!C461,コード表!$D$3:$E$7,2,FALSE)&amp;VLOOKUP(給取!D461,コード表!$G$3:$H$67,2,FALSE)&amp;VLOOKUP(給取!E461,コード表!$J$3:$K$15,2,FALSE)&amp;VLOOKUP(給取!F461,コード表!$M$3:$N$34,2,FALSE)),"",VLOOKUP(給取!C461,コード表!$D$3:$E$7,2,FALSE)&amp;VLOOKUP(給取!D461,コード表!$G$3:$H$67,2,FALSE)&amp;VLOOKUP(給取!E461,コード表!$J$3:$K$15,2,FALSE)&amp;VLOOKUP(給取!F461,コード表!$M$3:$N$34,2,FALSE)))</f>
        <v>0</v>
      </c>
      <c r="C457" s="11" t="str">
        <f>給取!I461&amp;" "&amp;給取!J461</f>
        <v xml:space="preserve"> </v>
      </c>
      <c r="D457" s="17" t="str">
        <f>給取!G461&amp;"　"&amp;給取!H461</f>
        <v>　</v>
      </c>
      <c r="E457" s="18" t="str">
        <f>IF(ISERROR(VLOOKUP(給取!K461,コード表!$D$3:$E$7,2,FALSE)&amp;VLOOKUP(給取!L461,コード表!$G$3:$H$67,2,FALSE)&amp;VLOOKUP(給取!M461,コード表!$J$3:$K$15,2,FALSE)&amp;VLOOKUP(給取!N461,コード表!$M$3:$N$34,2,FALSE)),"",VLOOKUP(給取!K461,コード表!$D$3:$E$7,2,FALSE)&amp;VLOOKUP(給取!L461,コード表!$G$3:$H$67,2,FALSE)&amp;VLOOKUP(給取!M461,コード表!$J$3:$K$15,2,FALSE)&amp;VLOOKUP(給取!N461,コード表!$M$3:$N$34,2,FALSE))</f>
        <v/>
      </c>
      <c r="F457" s="18"/>
      <c r="G457" s="18"/>
      <c r="H457" s="18" t="str">
        <f>IF(ISERROR(VLOOKUP(給取!O461,コード表!$S$3:$T$11,2,FALSE)),"",VLOOKUP(給取!O461,コード表!$S$3:$T$11,2,FALSE))</f>
        <v/>
      </c>
      <c r="I457" s="18" t="str">
        <f>IF(ISERROR(VLOOKUP(給取!P461,コード表!$D$3:$E$7,2,FALSE)&amp;VLOOKUP(給取!Q461,コード表!$G$3:$H$67,2,FALSE)&amp;VLOOKUP(給取!R461,コード表!$J$3:$K$15,2,FALSE)&amp;VLOOKUP(給取!S461,コード表!$M$3:$N$34,2,FALSE)),"",VLOOKUP(給取!P461,コード表!$D$3:$E$7,2,FALSE)&amp;VLOOKUP(給取!Q461,コード表!$G$3:$H$67,2,FALSE)&amp;VLOOKUP(給取!R461,コード表!$J$3:$K$15,2,FALSE)&amp;VLOOKUP(給取!S461,コード表!$M$3:$N$34,2,FALSE))</f>
        <v/>
      </c>
      <c r="J457" s="8">
        <f>給取!T461</f>
        <v>0</v>
      </c>
      <c r="K457" s="8" t="str">
        <f>IF(ISERROR(VLOOKUP(給取!U461,コード表!$P$3:$Q$52,2,FALSE)),"",VLOOKUP(給取!U461,コード表!$P$3:$Q$52,2,FALSE))</f>
        <v/>
      </c>
    </row>
    <row r="458" spans="1:11" ht="20.100000000000001" customHeight="1" x14ac:dyDescent="0.15">
      <c r="A458" s="8">
        <v>711</v>
      </c>
      <c r="B458" s="18" t="b">
        <f>IF(給取!B462="出",IF(ISERROR(VLOOKUP(給取!C462,コード表!$D$3:$E$7,2,FALSE)&amp;VLOOKUP(給取!D462,コード表!$G$3:$H$67,2,FALSE)&amp;VLOOKUP(給取!E462,コード表!$J$3:$K$15,2,FALSE)&amp;VLOOKUP(給取!F462,コード表!$M$3:$N$34,2,FALSE)),"",VLOOKUP(給取!C462,コード表!$D$3:$E$7,2,FALSE)&amp;VLOOKUP(給取!D462,コード表!$G$3:$H$67,2,FALSE)&amp;VLOOKUP(給取!E462,コード表!$J$3:$K$15,2,FALSE)&amp;VLOOKUP(給取!F462,コード表!$M$3:$N$34,2,FALSE)))</f>
        <v>0</v>
      </c>
      <c r="C458" s="11" t="str">
        <f>給取!I462&amp;" "&amp;給取!J462</f>
        <v xml:space="preserve"> </v>
      </c>
      <c r="D458" s="17" t="str">
        <f>給取!G462&amp;"　"&amp;給取!H462</f>
        <v>　</v>
      </c>
      <c r="E458" s="18" t="str">
        <f>IF(ISERROR(VLOOKUP(給取!K462,コード表!$D$3:$E$7,2,FALSE)&amp;VLOOKUP(給取!L462,コード表!$G$3:$H$67,2,FALSE)&amp;VLOOKUP(給取!M462,コード表!$J$3:$K$15,2,FALSE)&amp;VLOOKUP(給取!N462,コード表!$M$3:$N$34,2,FALSE)),"",VLOOKUP(給取!K462,コード表!$D$3:$E$7,2,FALSE)&amp;VLOOKUP(給取!L462,コード表!$G$3:$H$67,2,FALSE)&amp;VLOOKUP(給取!M462,コード表!$J$3:$K$15,2,FALSE)&amp;VLOOKUP(給取!N462,コード表!$M$3:$N$34,2,FALSE))</f>
        <v/>
      </c>
      <c r="F458" s="18"/>
      <c r="G458" s="18"/>
      <c r="H458" s="18" t="str">
        <f>IF(ISERROR(VLOOKUP(給取!O462,コード表!$S$3:$T$11,2,FALSE)),"",VLOOKUP(給取!O462,コード表!$S$3:$T$11,2,FALSE))</f>
        <v/>
      </c>
      <c r="I458" s="18" t="str">
        <f>IF(ISERROR(VLOOKUP(給取!P462,コード表!$D$3:$E$7,2,FALSE)&amp;VLOOKUP(給取!Q462,コード表!$G$3:$H$67,2,FALSE)&amp;VLOOKUP(給取!R462,コード表!$J$3:$K$15,2,FALSE)&amp;VLOOKUP(給取!S462,コード表!$M$3:$N$34,2,FALSE)),"",VLOOKUP(給取!P462,コード表!$D$3:$E$7,2,FALSE)&amp;VLOOKUP(給取!Q462,コード表!$G$3:$H$67,2,FALSE)&amp;VLOOKUP(給取!R462,コード表!$J$3:$K$15,2,FALSE)&amp;VLOOKUP(給取!S462,コード表!$M$3:$N$34,2,FALSE))</f>
        <v/>
      </c>
      <c r="J458" s="8">
        <f>給取!T462</f>
        <v>0</v>
      </c>
      <c r="K458" s="8" t="str">
        <f>IF(ISERROR(VLOOKUP(給取!U462,コード表!$P$3:$Q$52,2,FALSE)),"",VLOOKUP(給取!U462,コード表!$P$3:$Q$52,2,FALSE))</f>
        <v/>
      </c>
    </row>
    <row r="459" spans="1:11" ht="20.100000000000001" customHeight="1" x14ac:dyDescent="0.15">
      <c r="A459" s="8">
        <v>711</v>
      </c>
      <c r="B459" s="18" t="b">
        <f>IF(給取!B463="出",IF(ISERROR(VLOOKUP(給取!C463,コード表!$D$3:$E$7,2,FALSE)&amp;VLOOKUP(給取!D463,コード表!$G$3:$H$67,2,FALSE)&amp;VLOOKUP(給取!E463,コード表!$J$3:$K$15,2,FALSE)&amp;VLOOKUP(給取!F463,コード表!$M$3:$N$34,2,FALSE)),"",VLOOKUP(給取!C463,コード表!$D$3:$E$7,2,FALSE)&amp;VLOOKUP(給取!D463,コード表!$G$3:$H$67,2,FALSE)&amp;VLOOKUP(給取!E463,コード表!$J$3:$K$15,2,FALSE)&amp;VLOOKUP(給取!F463,コード表!$M$3:$N$34,2,FALSE)))</f>
        <v>0</v>
      </c>
      <c r="C459" s="11" t="str">
        <f>給取!I463&amp;" "&amp;給取!J463</f>
        <v xml:space="preserve"> </v>
      </c>
      <c r="D459" s="17" t="str">
        <f>給取!G463&amp;"　"&amp;給取!H463</f>
        <v>　</v>
      </c>
      <c r="E459" s="18" t="str">
        <f>IF(ISERROR(VLOOKUP(給取!K463,コード表!$D$3:$E$7,2,FALSE)&amp;VLOOKUP(給取!L463,コード表!$G$3:$H$67,2,FALSE)&amp;VLOOKUP(給取!M463,コード表!$J$3:$K$15,2,FALSE)&amp;VLOOKUP(給取!N463,コード表!$M$3:$N$34,2,FALSE)),"",VLOOKUP(給取!K463,コード表!$D$3:$E$7,2,FALSE)&amp;VLOOKUP(給取!L463,コード表!$G$3:$H$67,2,FALSE)&amp;VLOOKUP(給取!M463,コード表!$J$3:$K$15,2,FALSE)&amp;VLOOKUP(給取!N463,コード表!$M$3:$N$34,2,FALSE))</f>
        <v/>
      </c>
      <c r="F459" s="18"/>
      <c r="G459" s="18"/>
      <c r="H459" s="18" t="str">
        <f>IF(ISERROR(VLOOKUP(給取!O463,コード表!$S$3:$T$11,2,FALSE)),"",VLOOKUP(給取!O463,コード表!$S$3:$T$11,2,FALSE))</f>
        <v/>
      </c>
      <c r="I459" s="18" t="str">
        <f>IF(ISERROR(VLOOKUP(給取!P463,コード表!$D$3:$E$7,2,FALSE)&amp;VLOOKUP(給取!Q463,コード表!$G$3:$H$67,2,FALSE)&amp;VLOOKUP(給取!R463,コード表!$J$3:$K$15,2,FALSE)&amp;VLOOKUP(給取!S463,コード表!$M$3:$N$34,2,FALSE)),"",VLOOKUP(給取!P463,コード表!$D$3:$E$7,2,FALSE)&amp;VLOOKUP(給取!Q463,コード表!$G$3:$H$67,2,FALSE)&amp;VLOOKUP(給取!R463,コード表!$J$3:$K$15,2,FALSE)&amp;VLOOKUP(給取!S463,コード表!$M$3:$N$34,2,FALSE))</f>
        <v/>
      </c>
      <c r="J459" s="8">
        <f>給取!T463</f>
        <v>0</v>
      </c>
      <c r="K459" s="8" t="str">
        <f>IF(ISERROR(VLOOKUP(給取!U463,コード表!$P$3:$Q$52,2,FALSE)),"",VLOOKUP(給取!U463,コード表!$P$3:$Q$52,2,FALSE))</f>
        <v/>
      </c>
    </row>
    <row r="460" spans="1:11" ht="20.100000000000001" customHeight="1" x14ac:dyDescent="0.15">
      <c r="A460" s="8">
        <v>711</v>
      </c>
      <c r="B460" s="18" t="b">
        <f>IF(給取!B464="出",IF(ISERROR(VLOOKUP(給取!C464,コード表!$D$3:$E$7,2,FALSE)&amp;VLOOKUP(給取!D464,コード表!$G$3:$H$67,2,FALSE)&amp;VLOOKUP(給取!E464,コード表!$J$3:$K$15,2,FALSE)&amp;VLOOKUP(給取!F464,コード表!$M$3:$N$34,2,FALSE)),"",VLOOKUP(給取!C464,コード表!$D$3:$E$7,2,FALSE)&amp;VLOOKUP(給取!D464,コード表!$G$3:$H$67,2,FALSE)&amp;VLOOKUP(給取!E464,コード表!$J$3:$K$15,2,FALSE)&amp;VLOOKUP(給取!F464,コード表!$M$3:$N$34,2,FALSE)))</f>
        <v>0</v>
      </c>
      <c r="C460" s="11" t="str">
        <f>給取!I464&amp;" "&amp;給取!J464</f>
        <v xml:space="preserve"> </v>
      </c>
      <c r="D460" s="17" t="str">
        <f>給取!G464&amp;"　"&amp;給取!H464</f>
        <v>　</v>
      </c>
      <c r="E460" s="18" t="str">
        <f>IF(ISERROR(VLOOKUP(給取!K464,コード表!$D$3:$E$7,2,FALSE)&amp;VLOOKUP(給取!L464,コード表!$G$3:$H$67,2,FALSE)&amp;VLOOKUP(給取!M464,コード表!$J$3:$K$15,2,FALSE)&amp;VLOOKUP(給取!N464,コード表!$M$3:$N$34,2,FALSE)),"",VLOOKUP(給取!K464,コード表!$D$3:$E$7,2,FALSE)&amp;VLOOKUP(給取!L464,コード表!$G$3:$H$67,2,FALSE)&amp;VLOOKUP(給取!M464,コード表!$J$3:$K$15,2,FALSE)&amp;VLOOKUP(給取!N464,コード表!$M$3:$N$34,2,FALSE))</f>
        <v/>
      </c>
      <c r="F460" s="18"/>
      <c r="G460" s="18"/>
      <c r="H460" s="18" t="str">
        <f>IF(ISERROR(VLOOKUP(給取!O464,コード表!$S$3:$T$11,2,FALSE)),"",VLOOKUP(給取!O464,コード表!$S$3:$T$11,2,FALSE))</f>
        <v/>
      </c>
      <c r="I460" s="18" t="str">
        <f>IF(ISERROR(VLOOKUP(給取!P464,コード表!$D$3:$E$7,2,FALSE)&amp;VLOOKUP(給取!Q464,コード表!$G$3:$H$67,2,FALSE)&amp;VLOOKUP(給取!R464,コード表!$J$3:$K$15,2,FALSE)&amp;VLOOKUP(給取!S464,コード表!$M$3:$N$34,2,FALSE)),"",VLOOKUP(給取!P464,コード表!$D$3:$E$7,2,FALSE)&amp;VLOOKUP(給取!Q464,コード表!$G$3:$H$67,2,FALSE)&amp;VLOOKUP(給取!R464,コード表!$J$3:$K$15,2,FALSE)&amp;VLOOKUP(給取!S464,コード表!$M$3:$N$34,2,FALSE))</f>
        <v/>
      </c>
      <c r="J460" s="8">
        <f>給取!T464</f>
        <v>0</v>
      </c>
      <c r="K460" s="8" t="str">
        <f>IF(ISERROR(VLOOKUP(給取!U464,コード表!$P$3:$Q$52,2,FALSE)),"",VLOOKUP(給取!U464,コード表!$P$3:$Q$52,2,FALSE))</f>
        <v/>
      </c>
    </row>
    <row r="461" spans="1:11" ht="20.100000000000001" customHeight="1" x14ac:dyDescent="0.15">
      <c r="A461" s="8">
        <v>711</v>
      </c>
      <c r="B461" s="18" t="b">
        <f>IF(給取!B465="出",IF(ISERROR(VLOOKUP(給取!C465,コード表!$D$3:$E$7,2,FALSE)&amp;VLOOKUP(給取!D465,コード表!$G$3:$H$67,2,FALSE)&amp;VLOOKUP(給取!E465,コード表!$J$3:$K$15,2,FALSE)&amp;VLOOKUP(給取!F465,コード表!$M$3:$N$34,2,FALSE)),"",VLOOKUP(給取!C465,コード表!$D$3:$E$7,2,FALSE)&amp;VLOOKUP(給取!D465,コード表!$G$3:$H$67,2,FALSE)&amp;VLOOKUP(給取!E465,コード表!$J$3:$K$15,2,FALSE)&amp;VLOOKUP(給取!F465,コード表!$M$3:$N$34,2,FALSE)))</f>
        <v>0</v>
      </c>
      <c r="C461" s="11" t="str">
        <f>給取!I465&amp;" "&amp;給取!J465</f>
        <v xml:space="preserve"> </v>
      </c>
      <c r="D461" s="17" t="str">
        <f>給取!G465&amp;"　"&amp;給取!H465</f>
        <v>　</v>
      </c>
      <c r="E461" s="18" t="str">
        <f>IF(ISERROR(VLOOKUP(給取!K465,コード表!$D$3:$E$7,2,FALSE)&amp;VLOOKUP(給取!L465,コード表!$G$3:$H$67,2,FALSE)&amp;VLOOKUP(給取!M465,コード表!$J$3:$K$15,2,FALSE)&amp;VLOOKUP(給取!N465,コード表!$M$3:$N$34,2,FALSE)),"",VLOOKUP(給取!K465,コード表!$D$3:$E$7,2,FALSE)&amp;VLOOKUP(給取!L465,コード表!$G$3:$H$67,2,FALSE)&amp;VLOOKUP(給取!M465,コード表!$J$3:$K$15,2,FALSE)&amp;VLOOKUP(給取!N465,コード表!$M$3:$N$34,2,FALSE))</f>
        <v/>
      </c>
      <c r="F461" s="18"/>
      <c r="G461" s="18"/>
      <c r="H461" s="18" t="str">
        <f>IF(ISERROR(VLOOKUP(給取!O465,コード表!$S$3:$T$11,2,FALSE)),"",VLOOKUP(給取!O465,コード表!$S$3:$T$11,2,FALSE))</f>
        <v/>
      </c>
      <c r="I461" s="18" t="str">
        <f>IF(ISERROR(VLOOKUP(給取!P465,コード表!$D$3:$E$7,2,FALSE)&amp;VLOOKUP(給取!Q465,コード表!$G$3:$H$67,2,FALSE)&amp;VLOOKUP(給取!R465,コード表!$J$3:$K$15,2,FALSE)&amp;VLOOKUP(給取!S465,コード表!$M$3:$N$34,2,FALSE)),"",VLOOKUP(給取!P465,コード表!$D$3:$E$7,2,FALSE)&amp;VLOOKUP(給取!Q465,コード表!$G$3:$H$67,2,FALSE)&amp;VLOOKUP(給取!R465,コード表!$J$3:$K$15,2,FALSE)&amp;VLOOKUP(給取!S465,コード表!$M$3:$N$34,2,FALSE))</f>
        <v/>
      </c>
      <c r="J461" s="8">
        <f>給取!T465</f>
        <v>0</v>
      </c>
      <c r="K461" s="8" t="str">
        <f>IF(ISERROR(VLOOKUP(給取!U465,コード表!$P$3:$Q$52,2,FALSE)),"",VLOOKUP(給取!U465,コード表!$P$3:$Q$52,2,FALSE))</f>
        <v/>
      </c>
    </row>
    <row r="462" spans="1:11" ht="20.100000000000001" customHeight="1" x14ac:dyDescent="0.15">
      <c r="A462" s="8">
        <v>711</v>
      </c>
      <c r="B462" s="18" t="b">
        <f>IF(給取!B466="出",IF(ISERROR(VLOOKUP(給取!C466,コード表!$D$3:$E$7,2,FALSE)&amp;VLOOKUP(給取!D466,コード表!$G$3:$H$67,2,FALSE)&amp;VLOOKUP(給取!E466,コード表!$J$3:$K$15,2,FALSE)&amp;VLOOKUP(給取!F466,コード表!$M$3:$N$34,2,FALSE)),"",VLOOKUP(給取!C466,コード表!$D$3:$E$7,2,FALSE)&amp;VLOOKUP(給取!D466,コード表!$G$3:$H$67,2,FALSE)&amp;VLOOKUP(給取!E466,コード表!$J$3:$K$15,2,FALSE)&amp;VLOOKUP(給取!F466,コード表!$M$3:$N$34,2,FALSE)))</f>
        <v>0</v>
      </c>
      <c r="C462" s="11" t="str">
        <f>給取!I466&amp;" "&amp;給取!J466</f>
        <v xml:space="preserve"> </v>
      </c>
      <c r="D462" s="17" t="str">
        <f>給取!G466&amp;"　"&amp;給取!H466</f>
        <v>　</v>
      </c>
      <c r="E462" s="18" t="str">
        <f>IF(ISERROR(VLOOKUP(給取!K466,コード表!$D$3:$E$7,2,FALSE)&amp;VLOOKUP(給取!L466,コード表!$G$3:$H$67,2,FALSE)&amp;VLOOKUP(給取!M466,コード表!$J$3:$K$15,2,FALSE)&amp;VLOOKUP(給取!N466,コード表!$M$3:$N$34,2,FALSE)),"",VLOOKUP(給取!K466,コード表!$D$3:$E$7,2,FALSE)&amp;VLOOKUP(給取!L466,コード表!$G$3:$H$67,2,FALSE)&amp;VLOOKUP(給取!M466,コード表!$J$3:$K$15,2,FALSE)&amp;VLOOKUP(給取!N466,コード表!$M$3:$N$34,2,FALSE))</f>
        <v/>
      </c>
      <c r="F462" s="18"/>
      <c r="G462" s="18"/>
      <c r="H462" s="18" t="str">
        <f>IF(ISERROR(VLOOKUP(給取!O466,コード表!$S$3:$T$11,2,FALSE)),"",VLOOKUP(給取!O466,コード表!$S$3:$T$11,2,FALSE))</f>
        <v/>
      </c>
      <c r="I462" s="18" t="str">
        <f>IF(ISERROR(VLOOKUP(給取!P466,コード表!$D$3:$E$7,2,FALSE)&amp;VLOOKUP(給取!Q466,コード表!$G$3:$H$67,2,FALSE)&amp;VLOOKUP(給取!R466,コード表!$J$3:$K$15,2,FALSE)&amp;VLOOKUP(給取!S466,コード表!$M$3:$N$34,2,FALSE)),"",VLOOKUP(給取!P466,コード表!$D$3:$E$7,2,FALSE)&amp;VLOOKUP(給取!Q466,コード表!$G$3:$H$67,2,FALSE)&amp;VLOOKUP(給取!R466,コード表!$J$3:$K$15,2,FALSE)&amp;VLOOKUP(給取!S466,コード表!$M$3:$N$34,2,FALSE))</f>
        <v/>
      </c>
      <c r="J462" s="8">
        <f>給取!T466</f>
        <v>0</v>
      </c>
      <c r="K462" s="8" t="str">
        <f>IF(ISERROR(VLOOKUP(給取!U466,コード表!$P$3:$Q$52,2,FALSE)),"",VLOOKUP(給取!U466,コード表!$P$3:$Q$52,2,FALSE))</f>
        <v/>
      </c>
    </row>
    <row r="463" spans="1:11" ht="20.100000000000001" customHeight="1" x14ac:dyDescent="0.15">
      <c r="A463" s="8">
        <v>711</v>
      </c>
      <c r="B463" s="18" t="b">
        <f>IF(給取!B467="出",IF(ISERROR(VLOOKUP(給取!C467,コード表!$D$3:$E$7,2,FALSE)&amp;VLOOKUP(給取!D467,コード表!$G$3:$H$67,2,FALSE)&amp;VLOOKUP(給取!E467,コード表!$J$3:$K$15,2,FALSE)&amp;VLOOKUP(給取!F467,コード表!$M$3:$N$34,2,FALSE)),"",VLOOKUP(給取!C467,コード表!$D$3:$E$7,2,FALSE)&amp;VLOOKUP(給取!D467,コード表!$G$3:$H$67,2,FALSE)&amp;VLOOKUP(給取!E467,コード表!$J$3:$K$15,2,FALSE)&amp;VLOOKUP(給取!F467,コード表!$M$3:$N$34,2,FALSE)))</f>
        <v>0</v>
      </c>
      <c r="C463" s="11" t="str">
        <f>給取!I467&amp;" "&amp;給取!J467</f>
        <v xml:space="preserve"> </v>
      </c>
      <c r="D463" s="17" t="str">
        <f>給取!G467&amp;"　"&amp;給取!H467</f>
        <v>　</v>
      </c>
      <c r="E463" s="18" t="str">
        <f>IF(ISERROR(VLOOKUP(給取!K467,コード表!$D$3:$E$7,2,FALSE)&amp;VLOOKUP(給取!L467,コード表!$G$3:$H$67,2,FALSE)&amp;VLOOKUP(給取!M467,コード表!$J$3:$K$15,2,FALSE)&amp;VLOOKUP(給取!N467,コード表!$M$3:$N$34,2,FALSE)),"",VLOOKUP(給取!K467,コード表!$D$3:$E$7,2,FALSE)&amp;VLOOKUP(給取!L467,コード表!$G$3:$H$67,2,FALSE)&amp;VLOOKUP(給取!M467,コード表!$J$3:$K$15,2,FALSE)&amp;VLOOKUP(給取!N467,コード表!$M$3:$N$34,2,FALSE))</f>
        <v/>
      </c>
      <c r="F463" s="18"/>
      <c r="G463" s="18"/>
      <c r="H463" s="18" t="str">
        <f>IF(ISERROR(VLOOKUP(給取!O467,コード表!$S$3:$T$11,2,FALSE)),"",VLOOKUP(給取!O467,コード表!$S$3:$T$11,2,FALSE))</f>
        <v/>
      </c>
      <c r="I463" s="18" t="str">
        <f>IF(ISERROR(VLOOKUP(給取!P467,コード表!$D$3:$E$7,2,FALSE)&amp;VLOOKUP(給取!Q467,コード表!$G$3:$H$67,2,FALSE)&amp;VLOOKUP(給取!R467,コード表!$J$3:$K$15,2,FALSE)&amp;VLOOKUP(給取!S467,コード表!$M$3:$N$34,2,FALSE)),"",VLOOKUP(給取!P467,コード表!$D$3:$E$7,2,FALSE)&amp;VLOOKUP(給取!Q467,コード表!$G$3:$H$67,2,FALSE)&amp;VLOOKUP(給取!R467,コード表!$J$3:$K$15,2,FALSE)&amp;VLOOKUP(給取!S467,コード表!$M$3:$N$34,2,FALSE))</f>
        <v/>
      </c>
      <c r="J463" s="8">
        <f>給取!T467</f>
        <v>0</v>
      </c>
      <c r="K463" s="8" t="str">
        <f>IF(ISERROR(VLOOKUP(給取!U467,コード表!$P$3:$Q$52,2,FALSE)),"",VLOOKUP(給取!U467,コード表!$P$3:$Q$52,2,FALSE))</f>
        <v/>
      </c>
    </row>
    <row r="464" spans="1:11" ht="20.100000000000001" customHeight="1" x14ac:dyDescent="0.15">
      <c r="A464" s="8">
        <v>711</v>
      </c>
      <c r="B464" s="18" t="b">
        <f>IF(給取!B468="出",IF(ISERROR(VLOOKUP(給取!C468,コード表!$D$3:$E$7,2,FALSE)&amp;VLOOKUP(給取!D468,コード表!$G$3:$H$67,2,FALSE)&amp;VLOOKUP(給取!E468,コード表!$J$3:$K$15,2,FALSE)&amp;VLOOKUP(給取!F468,コード表!$M$3:$N$34,2,FALSE)),"",VLOOKUP(給取!C468,コード表!$D$3:$E$7,2,FALSE)&amp;VLOOKUP(給取!D468,コード表!$G$3:$H$67,2,FALSE)&amp;VLOOKUP(給取!E468,コード表!$J$3:$K$15,2,FALSE)&amp;VLOOKUP(給取!F468,コード表!$M$3:$N$34,2,FALSE)))</f>
        <v>0</v>
      </c>
      <c r="C464" s="11" t="str">
        <f>給取!I468&amp;" "&amp;給取!J468</f>
        <v xml:space="preserve"> </v>
      </c>
      <c r="D464" s="17" t="str">
        <f>給取!G468&amp;"　"&amp;給取!H468</f>
        <v>　</v>
      </c>
      <c r="E464" s="18" t="str">
        <f>IF(ISERROR(VLOOKUP(給取!K468,コード表!$D$3:$E$7,2,FALSE)&amp;VLOOKUP(給取!L468,コード表!$G$3:$H$67,2,FALSE)&amp;VLOOKUP(給取!M468,コード表!$J$3:$K$15,2,FALSE)&amp;VLOOKUP(給取!N468,コード表!$M$3:$N$34,2,FALSE)),"",VLOOKUP(給取!K468,コード表!$D$3:$E$7,2,FALSE)&amp;VLOOKUP(給取!L468,コード表!$G$3:$H$67,2,FALSE)&amp;VLOOKUP(給取!M468,コード表!$J$3:$K$15,2,FALSE)&amp;VLOOKUP(給取!N468,コード表!$M$3:$N$34,2,FALSE))</f>
        <v/>
      </c>
      <c r="F464" s="18"/>
      <c r="G464" s="18"/>
      <c r="H464" s="18" t="str">
        <f>IF(ISERROR(VLOOKUP(給取!O468,コード表!$S$3:$T$11,2,FALSE)),"",VLOOKUP(給取!O468,コード表!$S$3:$T$11,2,FALSE))</f>
        <v/>
      </c>
      <c r="I464" s="18" t="str">
        <f>IF(ISERROR(VLOOKUP(給取!P468,コード表!$D$3:$E$7,2,FALSE)&amp;VLOOKUP(給取!Q468,コード表!$G$3:$H$67,2,FALSE)&amp;VLOOKUP(給取!R468,コード表!$J$3:$K$15,2,FALSE)&amp;VLOOKUP(給取!S468,コード表!$M$3:$N$34,2,FALSE)),"",VLOOKUP(給取!P468,コード表!$D$3:$E$7,2,FALSE)&amp;VLOOKUP(給取!Q468,コード表!$G$3:$H$67,2,FALSE)&amp;VLOOKUP(給取!R468,コード表!$J$3:$K$15,2,FALSE)&amp;VLOOKUP(給取!S468,コード表!$M$3:$N$34,2,FALSE))</f>
        <v/>
      </c>
      <c r="J464" s="8">
        <f>給取!T468</f>
        <v>0</v>
      </c>
      <c r="K464" s="8" t="str">
        <f>IF(ISERROR(VLOOKUP(給取!U468,コード表!$P$3:$Q$52,2,FALSE)),"",VLOOKUP(給取!U468,コード表!$P$3:$Q$52,2,FALSE))</f>
        <v/>
      </c>
    </row>
    <row r="465" spans="1:11" ht="20.100000000000001" customHeight="1" x14ac:dyDescent="0.15">
      <c r="A465" s="8">
        <v>711</v>
      </c>
      <c r="B465" s="18" t="b">
        <f>IF(給取!B469="出",IF(ISERROR(VLOOKUP(給取!C469,コード表!$D$3:$E$7,2,FALSE)&amp;VLOOKUP(給取!D469,コード表!$G$3:$H$67,2,FALSE)&amp;VLOOKUP(給取!E469,コード表!$J$3:$K$15,2,FALSE)&amp;VLOOKUP(給取!F469,コード表!$M$3:$N$34,2,FALSE)),"",VLOOKUP(給取!C469,コード表!$D$3:$E$7,2,FALSE)&amp;VLOOKUP(給取!D469,コード表!$G$3:$H$67,2,FALSE)&amp;VLOOKUP(給取!E469,コード表!$J$3:$K$15,2,FALSE)&amp;VLOOKUP(給取!F469,コード表!$M$3:$N$34,2,FALSE)))</f>
        <v>0</v>
      </c>
      <c r="C465" s="11" t="str">
        <f>給取!I469&amp;" "&amp;給取!J469</f>
        <v xml:space="preserve"> </v>
      </c>
      <c r="D465" s="17" t="str">
        <f>給取!G469&amp;"　"&amp;給取!H469</f>
        <v>　</v>
      </c>
      <c r="E465" s="18" t="str">
        <f>IF(ISERROR(VLOOKUP(給取!K469,コード表!$D$3:$E$7,2,FALSE)&amp;VLOOKUP(給取!L469,コード表!$G$3:$H$67,2,FALSE)&amp;VLOOKUP(給取!M469,コード表!$J$3:$K$15,2,FALSE)&amp;VLOOKUP(給取!N469,コード表!$M$3:$N$34,2,FALSE)),"",VLOOKUP(給取!K469,コード表!$D$3:$E$7,2,FALSE)&amp;VLOOKUP(給取!L469,コード表!$G$3:$H$67,2,FALSE)&amp;VLOOKUP(給取!M469,コード表!$J$3:$K$15,2,FALSE)&amp;VLOOKUP(給取!N469,コード表!$M$3:$N$34,2,FALSE))</f>
        <v/>
      </c>
      <c r="F465" s="18"/>
      <c r="G465" s="18"/>
      <c r="H465" s="18" t="str">
        <f>IF(ISERROR(VLOOKUP(給取!O469,コード表!$S$3:$T$11,2,FALSE)),"",VLOOKUP(給取!O469,コード表!$S$3:$T$11,2,FALSE))</f>
        <v/>
      </c>
      <c r="I465" s="18" t="str">
        <f>IF(ISERROR(VLOOKUP(給取!P469,コード表!$D$3:$E$7,2,FALSE)&amp;VLOOKUP(給取!Q469,コード表!$G$3:$H$67,2,FALSE)&amp;VLOOKUP(給取!R469,コード表!$J$3:$K$15,2,FALSE)&amp;VLOOKUP(給取!S469,コード表!$M$3:$N$34,2,FALSE)),"",VLOOKUP(給取!P469,コード表!$D$3:$E$7,2,FALSE)&amp;VLOOKUP(給取!Q469,コード表!$G$3:$H$67,2,FALSE)&amp;VLOOKUP(給取!R469,コード表!$J$3:$K$15,2,FALSE)&amp;VLOOKUP(給取!S469,コード表!$M$3:$N$34,2,FALSE))</f>
        <v/>
      </c>
      <c r="J465" s="8">
        <f>給取!T469</f>
        <v>0</v>
      </c>
      <c r="K465" s="8" t="str">
        <f>IF(ISERROR(VLOOKUP(給取!U469,コード表!$P$3:$Q$52,2,FALSE)),"",VLOOKUP(給取!U469,コード表!$P$3:$Q$52,2,FALSE))</f>
        <v/>
      </c>
    </row>
    <row r="466" spans="1:11" ht="20.100000000000001" customHeight="1" x14ac:dyDescent="0.15">
      <c r="A466" s="8">
        <v>711</v>
      </c>
      <c r="B466" s="18" t="b">
        <f>IF(給取!B470="出",IF(ISERROR(VLOOKUP(給取!C470,コード表!$D$3:$E$7,2,FALSE)&amp;VLOOKUP(給取!D470,コード表!$G$3:$H$67,2,FALSE)&amp;VLOOKUP(給取!E470,コード表!$J$3:$K$15,2,FALSE)&amp;VLOOKUP(給取!F470,コード表!$M$3:$N$34,2,FALSE)),"",VLOOKUP(給取!C470,コード表!$D$3:$E$7,2,FALSE)&amp;VLOOKUP(給取!D470,コード表!$G$3:$H$67,2,FALSE)&amp;VLOOKUP(給取!E470,コード表!$J$3:$K$15,2,FALSE)&amp;VLOOKUP(給取!F470,コード表!$M$3:$N$34,2,FALSE)))</f>
        <v>0</v>
      </c>
      <c r="C466" s="11" t="str">
        <f>給取!I470&amp;" "&amp;給取!J470</f>
        <v xml:space="preserve"> </v>
      </c>
      <c r="D466" s="17" t="str">
        <f>給取!G470&amp;"　"&amp;給取!H470</f>
        <v>　</v>
      </c>
      <c r="E466" s="18" t="str">
        <f>IF(ISERROR(VLOOKUP(給取!K470,コード表!$D$3:$E$7,2,FALSE)&amp;VLOOKUP(給取!L470,コード表!$G$3:$H$67,2,FALSE)&amp;VLOOKUP(給取!M470,コード表!$J$3:$K$15,2,FALSE)&amp;VLOOKUP(給取!N470,コード表!$M$3:$N$34,2,FALSE)),"",VLOOKUP(給取!K470,コード表!$D$3:$E$7,2,FALSE)&amp;VLOOKUP(給取!L470,コード表!$G$3:$H$67,2,FALSE)&amp;VLOOKUP(給取!M470,コード表!$J$3:$K$15,2,FALSE)&amp;VLOOKUP(給取!N470,コード表!$M$3:$N$34,2,FALSE))</f>
        <v/>
      </c>
      <c r="F466" s="18"/>
      <c r="G466" s="18"/>
      <c r="H466" s="18" t="str">
        <f>IF(ISERROR(VLOOKUP(給取!O470,コード表!$S$3:$T$11,2,FALSE)),"",VLOOKUP(給取!O470,コード表!$S$3:$T$11,2,FALSE))</f>
        <v/>
      </c>
      <c r="I466" s="18" t="str">
        <f>IF(ISERROR(VLOOKUP(給取!P470,コード表!$D$3:$E$7,2,FALSE)&amp;VLOOKUP(給取!Q470,コード表!$G$3:$H$67,2,FALSE)&amp;VLOOKUP(給取!R470,コード表!$J$3:$K$15,2,FALSE)&amp;VLOOKUP(給取!S470,コード表!$M$3:$N$34,2,FALSE)),"",VLOOKUP(給取!P470,コード表!$D$3:$E$7,2,FALSE)&amp;VLOOKUP(給取!Q470,コード表!$G$3:$H$67,2,FALSE)&amp;VLOOKUP(給取!R470,コード表!$J$3:$K$15,2,FALSE)&amp;VLOOKUP(給取!S470,コード表!$M$3:$N$34,2,FALSE))</f>
        <v/>
      </c>
      <c r="J466" s="8">
        <f>給取!T470</f>
        <v>0</v>
      </c>
      <c r="K466" s="8" t="str">
        <f>IF(ISERROR(VLOOKUP(給取!U470,コード表!$P$3:$Q$52,2,FALSE)),"",VLOOKUP(給取!U470,コード表!$P$3:$Q$52,2,FALSE))</f>
        <v/>
      </c>
    </row>
    <row r="467" spans="1:11" ht="20.100000000000001" customHeight="1" x14ac:dyDescent="0.15">
      <c r="A467" s="8">
        <v>711</v>
      </c>
      <c r="B467" s="18" t="b">
        <f>IF(給取!B471="出",IF(ISERROR(VLOOKUP(給取!C471,コード表!$D$3:$E$7,2,FALSE)&amp;VLOOKUP(給取!D471,コード表!$G$3:$H$67,2,FALSE)&amp;VLOOKUP(給取!E471,コード表!$J$3:$K$15,2,FALSE)&amp;VLOOKUP(給取!F471,コード表!$M$3:$N$34,2,FALSE)),"",VLOOKUP(給取!C471,コード表!$D$3:$E$7,2,FALSE)&amp;VLOOKUP(給取!D471,コード表!$G$3:$H$67,2,FALSE)&amp;VLOOKUP(給取!E471,コード表!$J$3:$K$15,2,FALSE)&amp;VLOOKUP(給取!F471,コード表!$M$3:$N$34,2,FALSE)))</f>
        <v>0</v>
      </c>
      <c r="C467" s="11" t="str">
        <f>給取!I471&amp;" "&amp;給取!J471</f>
        <v xml:space="preserve"> </v>
      </c>
      <c r="D467" s="17" t="str">
        <f>給取!G471&amp;"　"&amp;給取!H471</f>
        <v>　</v>
      </c>
      <c r="E467" s="18" t="str">
        <f>IF(ISERROR(VLOOKUP(給取!K471,コード表!$D$3:$E$7,2,FALSE)&amp;VLOOKUP(給取!L471,コード表!$G$3:$H$67,2,FALSE)&amp;VLOOKUP(給取!M471,コード表!$J$3:$K$15,2,FALSE)&amp;VLOOKUP(給取!N471,コード表!$M$3:$N$34,2,FALSE)),"",VLOOKUP(給取!K471,コード表!$D$3:$E$7,2,FALSE)&amp;VLOOKUP(給取!L471,コード表!$G$3:$H$67,2,FALSE)&amp;VLOOKUP(給取!M471,コード表!$J$3:$K$15,2,FALSE)&amp;VLOOKUP(給取!N471,コード表!$M$3:$N$34,2,FALSE))</f>
        <v/>
      </c>
      <c r="F467" s="18"/>
      <c r="G467" s="18"/>
      <c r="H467" s="18" t="str">
        <f>IF(ISERROR(VLOOKUP(給取!O471,コード表!$S$3:$T$11,2,FALSE)),"",VLOOKUP(給取!O471,コード表!$S$3:$T$11,2,FALSE))</f>
        <v/>
      </c>
      <c r="I467" s="18" t="str">
        <f>IF(ISERROR(VLOOKUP(給取!P471,コード表!$D$3:$E$7,2,FALSE)&amp;VLOOKUP(給取!Q471,コード表!$G$3:$H$67,2,FALSE)&amp;VLOOKUP(給取!R471,コード表!$J$3:$K$15,2,FALSE)&amp;VLOOKUP(給取!S471,コード表!$M$3:$N$34,2,FALSE)),"",VLOOKUP(給取!P471,コード表!$D$3:$E$7,2,FALSE)&amp;VLOOKUP(給取!Q471,コード表!$G$3:$H$67,2,FALSE)&amp;VLOOKUP(給取!R471,コード表!$J$3:$K$15,2,FALSE)&amp;VLOOKUP(給取!S471,コード表!$M$3:$N$34,2,FALSE))</f>
        <v/>
      </c>
      <c r="J467" s="8">
        <f>給取!T471</f>
        <v>0</v>
      </c>
      <c r="K467" s="8" t="str">
        <f>IF(ISERROR(VLOOKUP(給取!U471,コード表!$P$3:$Q$52,2,FALSE)),"",VLOOKUP(給取!U471,コード表!$P$3:$Q$52,2,FALSE))</f>
        <v/>
      </c>
    </row>
    <row r="468" spans="1:11" ht="20.100000000000001" customHeight="1" x14ac:dyDescent="0.15">
      <c r="A468" s="8">
        <v>711</v>
      </c>
      <c r="B468" s="18" t="b">
        <f>IF(給取!B472="出",IF(ISERROR(VLOOKUP(給取!C472,コード表!$D$3:$E$7,2,FALSE)&amp;VLOOKUP(給取!D472,コード表!$G$3:$H$67,2,FALSE)&amp;VLOOKUP(給取!E472,コード表!$J$3:$K$15,2,FALSE)&amp;VLOOKUP(給取!F472,コード表!$M$3:$N$34,2,FALSE)),"",VLOOKUP(給取!C472,コード表!$D$3:$E$7,2,FALSE)&amp;VLOOKUP(給取!D472,コード表!$G$3:$H$67,2,FALSE)&amp;VLOOKUP(給取!E472,コード表!$J$3:$K$15,2,FALSE)&amp;VLOOKUP(給取!F472,コード表!$M$3:$N$34,2,FALSE)))</f>
        <v>0</v>
      </c>
      <c r="C468" s="11" t="str">
        <f>給取!I472&amp;" "&amp;給取!J472</f>
        <v xml:space="preserve"> </v>
      </c>
      <c r="D468" s="17" t="str">
        <f>給取!G472&amp;"　"&amp;給取!H472</f>
        <v>　</v>
      </c>
      <c r="E468" s="18" t="str">
        <f>IF(ISERROR(VLOOKUP(給取!K472,コード表!$D$3:$E$7,2,FALSE)&amp;VLOOKUP(給取!L472,コード表!$G$3:$H$67,2,FALSE)&amp;VLOOKUP(給取!M472,コード表!$J$3:$K$15,2,FALSE)&amp;VLOOKUP(給取!N472,コード表!$M$3:$N$34,2,FALSE)),"",VLOOKUP(給取!K472,コード表!$D$3:$E$7,2,FALSE)&amp;VLOOKUP(給取!L472,コード表!$G$3:$H$67,2,FALSE)&amp;VLOOKUP(給取!M472,コード表!$J$3:$K$15,2,FALSE)&amp;VLOOKUP(給取!N472,コード表!$M$3:$N$34,2,FALSE))</f>
        <v/>
      </c>
      <c r="F468" s="18"/>
      <c r="G468" s="18"/>
      <c r="H468" s="18" t="str">
        <f>IF(ISERROR(VLOOKUP(給取!O472,コード表!$S$3:$T$11,2,FALSE)),"",VLOOKUP(給取!O472,コード表!$S$3:$T$11,2,FALSE))</f>
        <v/>
      </c>
      <c r="I468" s="18" t="str">
        <f>IF(ISERROR(VLOOKUP(給取!P472,コード表!$D$3:$E$7,2,FALSE)&amp;VLOOKUP(給取!Q472,コード表!$G$3:$H$67,2,FALSE)&amp;VLOOKUP(給取!R472,コード表!$J$3:$K$15,2,FALSE)&amp;VLOOKUP(給取!S472,コード表!$M$3:$N$34,2,FALSE)),"",VLOOKUP(給取!P472,コード表!$D$3:$E$7,2,FALSE)&amp;VLOOKUP(給取!Q472,コード表!$G$3:$H$67,2,FALSE)&amp;VLOOKUP(給取!R472,コード表!$J$3:$K$15,2,FALSE)&amp;VLOOKUP(給取!S472,コード表!$M$3:$N$34,2,FALSE))</f>
        <v/>
      </c>
      <c r="J468" s="8">
        <f>給取!T472</f>
        <v>0</v>
      </c>
      <c r="K468" s="8" t="str">
        <f>IF(ISERROR(VLOOKUP(給取!U472,コード表!$P$3:$Q$52,2,FALSE)),"",VLOOKUP(給取!U472,コード表!$P$3:$Q$52,2,FALSE))</f>
        <v/>
      </c>
    </row>
    <row r="469" spans="1:11" ht="20.100000000000001" customHeight="1" x14ac:dyDescent="0.15">
      <c r="A469" s="8">
        <v>711</v>
      </c>
      <c r="B469" s="18" t="b">
        <f>IF(給取!B473="出",IF(ISERROR(VLOOKUP(給取!C473,コード表!$D$3:$E$7,2,FALSE)&amp;VLOOKUP(給取!D473,コード表!$G$3:$H$67,2,FALSE)&amp;VLOOKUP(給取!E473,コード表!$J$3:$K$15,2,FALSE)&amp;VLOOKUP(給取!F473,コード表!$M$3:$N$34,2,FALSE)),"",VLOOKUP(給取!C473,コード表!$D$3:$E$7,2,FALSE)&amp;VLOOKUP(給取!D473,コード表!$G$3:$H$67,2,FALSE)&amp;VLOOKUP(給取!E473,コード表!$J$3:$K$15,2,FALSE)&amp;VLOOKUP(給取!F473,コード表!$M$3:$N$34,2,FALSE)))</f>
        <v>0</v>
      </c>
      <c r="C469" s="11" t="str">
        <f>給取!I473&amp;" "&amp;給取!J473</f>
        <v xml:space="preserve"> </v>
      </c>
      <c r="D469" s="17" t="str">
        <f>給取!G473&amp;"　"&amp;給取!H473</f>
        <v>　</v>
      </c>
      <c r="E469" s="18" t="str">
        <f>IF(ISERROR(VLOOKUP(給取!K473,コード表!$D$3:$E$7,2,FALSE)&amp;VLOOKUP(給取!L473,コード表!$G$3:$H$67,2,FALSE)&amp;VLOOKUP(給取!M473,コード表!$J$3:$K$15,2,FALSE)&amp;VLOOKUP(給取!N473,コード表!$M$3:$N$34,2,FALSE)),"",VLOOKUP(給取!K473,コード表!$D$3:$E$7,2,FALSE)&amp;VLOOKUP(給取!L473,コード表!$G$3:$H$67,2,FALSE)&amp;VLOOKUP(給取!M473,コード表!$J$3:$K$15,2,FALSE)&amp;VLOOKUP(給取!N473,コード表!$M$3:$N$34,2,FALSE))</f>
        <v/>
      </c>
      <c r="F469" s="18"/>
      <c r="G469" s="18"/>
      <c r="H469" s="18" t="str">
        <f>IF(ISERROR(VLOOKUP(給取!O473,コード表!$S$3:$T$11,2,FALSE)),"",VLOOKUP(給取!O473,コード表!$S$3:$T$11,2,FALSE))</f>
        <v/>
      </c>
      <c r="I469" s="18" t="str">
        <f>IF(ISERROR(VLOOKUP(給取!P473,コード表!$D$3:$E$7,2,FALSE)&amp;VLOOKUP(給取!Q473,コード表!$G$3:$H$67,2,FALSE)&amp;VLOOKUP(給取!R473,コード表!$J$3:$K$15,2,FALSE)&amp;VLOOKUP(給取!S473,コード表!$M$3:$N$34,2,FALSE)),"",VLOOKUP(給取!P473,コード表!$D$3:$E$7,2,FALSE)&amp;VLOOKUP(給取!Q473,コード表!$G$3:$H$67,2,FALSE)&amp;VLOOKUP(給取!R473,コード表!$J$3:$K$15,2,FALSE)&amp;VLOOKUP(給取!S473,コード表!$M$3:$N$34,2,FALSE))</f>
        <v/>
      </c>
      <c r="J469" s="8">
        <f>給取!T473</f>
        <v>0</v>
      </c>
      <c r="K469" s="8" t="str">
        <f>IF(ISERROR(VLOOKUP(給取!U473,コード表!$P$3:$Q$52,2,FALSE)),"",VLOOKUP(給取!U473,コード表!$P$3:$Q$52,2,FALSE))</f>
        <v/>
      </c>
    </row>
    <row r="470" spans="1:11" ht="20.100000000000001" customHeight="1" x14ac:dyDescent="0.15">
      <c r="A470" s="8">
        <v>711</v>
      </c>
      <c r="B470" s="18" t="b">
        <f>IF(給取!B474="出",IF(ISERROR(VLOOKUP(給取!C474,コード表!$D$3:$E$7,2,FALSE)&amp;VLOOKUP(給取!D474,コード表!$G$3:$H$67,2,FALSE)&amp;VLOOKUP(給取!E474,コード表!$J$3:$K$15,2,FALSE)&amp;VLOOKUP(給取!F474,コード表!$M$3:$N$34,2,FALSE)),"",VLOOKUP(給取!C474,コード表!$D$3:$E$7,2,FALSE)&amp;VLOOKUP(給取!D474,コード表!$G$3:$H$67,2,FALSE)&amp;VLOOKUP(給取!E474,コード表!$J$3:$K$15,2,FALSE)&amp;VLOOKUP(給取!F474,コード表!$M$3:$N$34,2,FALSE)))</f>
        <v>0</v>
      </c>
      <c r="C470" s="11" t="str">
        <f>給取!I474&amp;" "&amp;給取!J474</f>
        <v xml:space="preserve"> </v>
      </c>
      <c r="D470" s="17" t="str">
        <f>給取!G474&amp;"　"&amp;給取!H474</f>
        <v>　</v>
      </c>
      <c r="E470" s="18" t="str">
        <f>IF(ISERROR(VLOOKUP(給取!K474,コード表!$D$3:$E$7,2,FALSE)&amp;VLOOKUP(給取!L474,コード表!$G$3:$H$67,2,FALSE)&amp;VLOOKUP(給取!M474,コード表!$J$3:$K$15,2,FALSE)&amp;VLOOKUP(給取!N474,コード表!$M$3:$N$34,2,FALSE)),"",VLOOKUP(給取!K474,コード表!$D$3:$E$7,2,FALSE)&amp;VLOOKUP(給取!L474,コード表!$G$3:$H$67,2,FALSE)&amp;VLOOKUP(給取!M474,コード表!$J$3:$K$15,2,FALSE)&amp;VLOOKUP(給取!N474,コード表!$M$3:$N$34,2,FALSE))</f>
        <v/>
      </c>
      <c r="F470" s="18"/>
      <c r="G470" s="18"/>
      <c r="H470" s="18" t="str">
        <f>IF(ISERROR(VLOOKUP(給取!O474,コード表!$S$3:$T$11,2,FALSE)),"",VLOOKUP(給取!O474,コード表!$S$3:$T$11,2,FALSE))</f>
        <v/>
      </c>
      <c r="I470" s="18" t="str">
        <f>IF(ISERROR(VLOOKUP(給取!P474,コード表!$D$3:$E$7,2,FALSE)&amp;VLOOKUP(給取!Q474,コード表!$G$3:$H$67,2,FALSE)&amp;VLOOKUP(給取!R474,コード表!$J$3:$K$15,2,FALSE)&amp;VLOOKUP(給取!S474,コード表!$M$3:$N$34,2,FALSE)),"",VLOOKUP(給取!P474,コード表!$D$3:$E$7,2,FALSE)&amp;VLOOKUP(給取!Q474,コード表!$G$3:$H$67,2,FALSE)&amp;VLOOKUP(給取!R474,コード表!$J$3:$K$15,2,FALSE)&amp;VLOOKUP(給取!S474,コード表!$M$3:$N$34,2,FALSE))</f>
        <v/>
      </c>
      <c r="J470" s="8">
        <f>給取!T474</f>
        <v>0</v>
      </c>
      <c r="K470" s="8" t="str">
        <f>IF(ISERROR(VLOOKUP(給取!U474,コード表!$P$3:$Q$52,2,FALSE)),"",VLOOKUP(給取!U474,コード表!$P$3:$Q$52,2,FALSE))</f>
        <v/>
      </c>
    </row>
    <row r="471" spans="1:11" ht="20.100000000000001" customHeight="1" x14ac:dyDescent="0.15">
      <c r="A471" s="8">
        <v>711</v>
      </c>
      <c r="B471" s="18" t="b">
        <f>IF(給取!B475="出",IF(ISERROR(VLOOKUP(給取!C475,コード表!$D$3:$E$7,2,FALSE)&amp;VLOOKUP(給取!D475,コード表!$G$3:$H$67,2,FALSE)&amp;VLOOKUP(給取!E475,コード表!$J$3:$K$15,2,FALSE)&amp;VLOOKUP(給取!F475,コード表!$M$3:$N$34,2,FALSE)),"",VLOOKUP(給取!C475,コード表!$D$3:$E$7,2,FALSE)&amp;VLOOKUP(給取!D475,コード表!$G$3:$H$67,2,FALSE)&amp;VLOOKUP(給取!E475,コード表!$J$3:$K$15,2,FALSE)&amp;VLOOKUP(給取!F475,コード表!$M$3:$N$34,2,FALSE)))</f>
        <v>0</v>
      </c>
      <c r="C471" s="11" t="str">
        <f>給取!I475&amp;" "&amp;給取!J475</f>
        <v xml:space="preserve"> </v>
      </c>
      <c r="D471" s="17" t="str">
        <f>給取!G475&amp;"　"&amp;給取!H475</f>
        <v>　</v>
      </c>
      <c r="E471" s="18" t="str">
        <f>IF(ISERROR(VLOOKUP(給取!K475,コード表!$D$3:$E$7,2,FALSE)&amp;VLOOKUP(給取!L475,コード表!$G$3:$H$67,2,FALSE)&amp;VLOOKUP(給取!M475,コード表!$J$3:$K$15,2,FALSE)&amp;VLOOKUP(給取!N475,コード表!$M$3:$N$34,2,FALSE)),"",VLOOKUP(給取!K475,コード表!$D$3:$E$7,2,FALSE)&amp;VLOOKUP(給取!L475,コード表!$G$3:$H$67,2,FALSE)&amp;VLOOKUP(給取!M475,コード表!$J$3:$K$15,2,FALSE)&amp;VLOOKUP(給取!N475,コード表!$M$3:$N$34,2,FALSE))</f>
        <v/>
      </c>
      <c r="F471" s="18"/>
      <c r="G471" s="18"/>
      <c r="H471" s="18" t="str">
        <f>IF(ISERROR(VLOOKUP(給取!O475,コード表!$S$3:$T$11,2,FALSE)),"",VLOOKUP(給取!O475,コード表!$S$3:$T$11,2,FALSE))</f>
        <v/>
      </c>
      <c r="I471" s="18" t="str">
        <f>IF(ISERROR(VLOOKUP(給取!P475,コード表!$D$3:$E$7,2,FALSE)&amp;VLOOKUP(給取!Q475,コード表!$G$3:$H$67,2,FALSE)&amp;VLOOKUP(給取!R475,コード表!$J$3:$K$15,2,FALSE)&amp;VLOOKUP(給取!S475,コード表!$M$3:$N$34,2,FALSE)),"",VLOOKUP(給取!P475,コード表!$D$3:$E$7,2,FALSE)&amp;VLOOKUP(給取!Q475,コード表!$G$3:$H$67,2,FALSE)&amp;VLOOKUP(給取!R475,コード表!$J$3:$K$15,2,FALSE)&amp;VLOOKUP(給取!S475,コード表!$M$3:$N$34,2,FALSE))</f>
        <v/>
      </c>
      <c r="J471" s="8">
        <f>給取!T475</f>
        <v>0</v>
      </c>
      <c r="K471" s="8" t="str">
        <f>IF(ISERROR(VLOOKUP(給取!U475,コード表!$P$3:$Q$52,2,FALSE)),"",VLOOKUP(給取!U475,コード表!$P$3:$Q$52,2,FALSE))</f>
        <v/>
      </c>
    </row>
    <row r="472" spans="1:11" ht="20.100000000000001" customHeight="1" x14ac:dyDescent="0.15">
      <c r="A472" s="8">
        <v>711</v>
      </c>
      <c r="B472" s="18" t="b">
        <f>IF(給取!B476="出",IF(ISERROR(VLOOKUP(給取!C476,コード表!$D$3:$E$7,2,FALSE)&amp;VLOOKUP(給取!D476,コード表!$G$3:$H$67,2,FALSE)&amp;VLOOKUP(給取!E476,コード表!$J$3:$K$15,2,FALSE)&amp;VLOOKUP(給取!F476,コード表!$M$3:$N$34,2,FALSE)),"",VLOOKUP(給取!C476,コード表!$D$3:$E$7,2,FALSE)&amp;VLOOKUP(給取!D476,コード表!$G$3:$H$67,2,FALSE)&amp;VLOOKUP(給取!E476,コード表!$J$3:$K$15,2,FALSE)&amp;VLOOKUP(給取!F476,コード表!$M$3:$N$34,2,FALSE)))</f>
        <v>0</v>
      </c>
      <c r="C472" s="11" t="str">
        <f>給取!I476&amp;" "&amp;給取!J476</f>
        <v xml:space="preserve"> </v>
      </c>
      <c r="D472" s="17" t="str">
        <f>給取!G476&amp;"　"&amp;給取!H476</f>
        <v>　</v>
      </c>
      <c r="E472" s="18" t="str">
        <f>IF(ISERROR(VLOOKUP(給取!K476,コード表!$D$3:$E$7,2,FALSE)&amp;VLOOKUP(給取!L476,コード表!$G$3:$H$67,2,FALSE)&amp;VLOOKUP(給取!M476,コード表!$J$3:$K$15,2,FALSE)&amp;VLOOKUP(給取!N476,コード表!$M$3:$N$34,2,FALSE)),"",VLOOKUP(給取!K476,コード表!$D$3:$E$7,2,FALSE)&amp;VLOOKUP(給取!L476,コード表!$G$3:$H$67,2,FALSE)&amp;VLOOKUP(給取!M476,コード表!$J$3:$K$15,2,FALSE)&amp;VLOOKUP(給取!N476,コード表!$M$3:$N$34,2,FALSE))</f>
        <v/>
      </c>
      <c r="F472" s="18"/>
      <c r="G472" s="18"/>
      <c r="H472" s="18" t="str">
        <f>IF(ISERROR(VLOOKUP(給取!O476,コード表!$S$3:$T$11,2,FALSE)),"",VLOOKUP(給取!O476,コード表!$S$3:$T$11,2,FALSE))</f>
        <v/>
      </c>
      <c r="I472" s="18" t="str">
        <f>IF(ISERROR(VLOOKUP(給取!P476,コード表!$D$3:$E$7,2,FALSE)&amp;VLOOKUP(給取!Q476,コード表!$G$3:$H$67,2,FALSE)&amp;VLOOKUP(給取!R476,コード表!$J$3:$K$15,2,FALSE)&amp;VLOOKUP(給取!S476,コード表!$M$3:$N$34,2,FALSE)),"",VLOOKUP(給取!P476,コード表!$D$3:$E$7,2,FALSE)&amp;VLOOKUP(給取!Q476,コード表!$G$3:$H$67,2,FALSE)&amp;VLOOKUP(給取!R476,コード表!$J$3:$K$15,2,FALSE)&amp;VLOOKUP(給取!S476,コード表!$M$3:$N$34,2,FALSE))</f>
        <v/>
      </c>
      <c r="J472" s="8">
        <f>給取!T476</f>
        <v>0</v>
      </c>
      <c r="K472" s="8" t="str">
        <f>IF(ISERROR(VLOOKUP(給取!U476,コード表!$P$3:$Q$52,2,FALSE)),"",VLOOKUP(給取!U476,コード表!$P$3:$Q$52,2,FALSE))</f>
        <v/>
      </c>
    </row>
    <row r="473" spans="1:11" ht="20.100000000000001" customHeight="1" x14ac:dyDescent="0.15">
      <c r="A473" s="8">
        <v>711</v>
      </c>
      <c r="B473" s="18" t="b">
        <f>IF(給取!B477="出",IF(ISERROR(VLOOKUP(給取!C477,コード表!$D$3:$E$7,2,FALSE)&amp;VLOOKUP(給取!D477,コード表!$G$3:$H$67,2,FALSE)&amp;VLOOKUP(給取!E477,コード表!$J$3:$K$15,2,FALSE)&amp;VLOOKUP(給取!F477,コード表!$M$3:$N$34,2,FALSE)),"",VLOOKUP(給取!C477,コード表!$D$3:$E$7,2,FALSE)&amp;VLOOKUP(給取!D477,コード表!$G$3:$H$67,2,FALSE)&amp;VLOOKUP(給取!E477,コード表!$J$3:$K$15,2,FALSE)&amp;VLOOKUP(給取!F477,コード表!$M$3:$N$34,2,FALSE)))</f>
        <v>0</v>
      </c>
      <c r="C473" s="11" t="str">
        <f>給取!I477&amp;" "&amp;給取!J477</f>
        <v xml:space="preserve"> </v>
      </c>
      <c r="D473" s="17" t="str">
        <f>給取!G477&amp;"　"&amp;給取!H477</f>
        <v>　</v>
      </c>
      <c r="E473" s="18" t="str">
        <f>IF(ISERROR(VLOOKUP(給取!K477,コード表!$D$3:$E$7,2,FALSE)&amp;VLOOKUP(給取!L477,コード表!$G$3:$H$67,2,FALSE)&amp;VLOOKUP(給取!M477,コード表!$J$3:$K$15,2,FALSE)&amp;VLOOKUP(給取!N477,コード表!$M$3:$N$34,2,FALSE)),"",VLOOKUP(給取!K477,コード表!$D$3:$E$7,2,FALSE)&amp;VLOOKUP(給取!L477,コード表!$G$3:$H$67,2,FALSE)&amp;VLOOKUP(給取!M477,コード表!$J$3:$K$15,2,FALSE)&amp;VLOOKUP(給取!N477,コード表!$M$3:$N$34,2,FALSE))</f>
        <v/>
      </c>
      <c r="F473" s="18"/>
      <c r="G473" s="18"/>
      <c r="H473" s="18" t="str">
        <f>IF(ISERROR(VLOOKUP(給取!O477,コード表!$S$3:$T$11,2,FALSE)),"",VLOOKUP(給取!O477,コード表!$S$3:$T$11,2,FALSE))</f>
        <v/>
      </c>
      <c r="I473" s="18" t="str">
        <f>IF(ISERROR(VLOOKUP(給取!P477,コード表!$D$3:$E$7,2,FALSE)&amp;VLOOKUP(給取!Q477,コード表!$G$3:$H$67,2,FALSE)&amp;VLOOKUP(給取!R477,コード表!$J$3:$K$15,2,FALSE)&amp;VLOOKUP(給取!S477,コード表!$M$3:$N$34,2,FALSE)),"",VLOOKUP(給取!P477,コード表!$D$3:$E$7,2,FALSE)&amp;VLOOKUP(給取!Q477,コード表!$G$3:$H$67,2,FALSE)&amp;VLOOKUP(給取!R477,コード表!$J$3:$K$15,2,FALSE)&amp;VLOOKUP(給取!S477,コード表!$M$3:$N$34,2,FALSE))</f>
        <v/>
      </c>
      <c r="J473" s="8">
        <f>給取!T477</f>
        <v>0</v>
      </c>
      <c r="K473" s="8" t="str">
        <f>IF(ISERROR(VLOOKUP(給取!U477,コード表!$P$3:$Q$52,2,FALSE)),"",VLOOKUP(給取!U477,コード表!$P$3:$Q$52,2,FALSE))</f>
        <v/>
      </c>
    </row>
    <row r="474" spans="1:11" ht="20.100000000000001" customHeight="1" x14ac:dyDescent="0.15">
      <c r="A474" s="8">
        <v>711</v>
      </c>
      <c r="B474" s="18" t="b">
        <f>IF(給取!B478="出",IF(ISERROR(VLOOKUP(給取!C478,コード表!$D$3:$E$7,2,FALSE)&amp;VLOOKUP(給取!D478,コード表!$G$3:$H$67,2,FALSE)&amp;VLOOKUP(給取!E478,コード表!$J$3:$K$15,2,FALSE)&amp;VLOOKUP(給取!F478,コード表!$M$3:$N$34,2,FALSE)),"",VLOOKUP(給取!C478,コード表!$D$3:$E$7,2,FALSE)&amp;VLOOKUP(給取!D478,コード表!$G$3:$H$67,2,FALSE)&amp;VLOOKUP(給取!E478,コード表!$J$3:$K$15,2,FALSE)&amp;VLOOKUP(給取!F478,コード表!$M$3:$N$34,2,FALSE)))</f>
        <v>0</v>
      </c>
      <c r="C474" s="11" t="str">
        <f>給取!I478&amp;" "&amp;給取!J478</f>
        <v xml:space="preserve"> </v>
      </c>
      <c r="D474" s="17" t="str">
        <f>給取!G478&amp;"　"&amp;給取!H478</f>
        <v>　</v>
      </c>
      <c r="E474" s="18" t="str">
        <f>IF(ISERROR(VLOOKUP(給取!K478,コード表!$D$3:$E$7,2,FALSE)&amp;VLOOKUP(給取!L478,コード表!$G$3:$H$67,2,FALSE)&amp;VLOOKUP(給取!M478,コード表!$J$3:$K$15,2,FALSE)&amp;VLOOKUP(給取!N478,コード表!$M$3:$N$34,2,FALSE)),"",VLOOKUP(給取!K478,コード表!$D$3:$E$7,2,FALSE)&amp;VLOOKUP(給取!L478,コード表!$G$3:$H$67,2,FALSE)&amp;VLOOKUP(給取!M478,コード表!$J$3:$K$15,2,FALSE)&amp;VLOOKUP(給取!N478,コード表!$M$3:$N$34,2,FALSE))</f>
        <v/>
      </c>
      <c r="F474" s="18"/>
      <c r="G474" s="18"/>
      <c r="H474" s="18" t="str">
        <f>IF(ISERROR(VLOOKUP(給取!O478,コード表!$S$3:$T$11,2,FALSE)),"",VLOOKUP(給取!O478,コード表!$S$3:$T$11,2,FALSE))</f>
        <v/>
      </c>
      <c r="I474" s="18" t="str">
        <f>IF(ISERROR(VLOOKUP(給取!P478,コード表!$D$3:$E$7,2,FALSE)&amp;VLOOKUP(給取!Q478,コード表!$G$3:$H$67,2,FALSE)&amp;VLOOKUP(給取!R478,コード表!$J$3:$K$15,2,FALSE)&amp;VLOOKUP(給取!S478,コード表!$M$3:$N$34,2,FALSE)),"",VLOOKUP(給取!P478,コード表!$D$3:$E$7,2,FALSE)&amp;VLOOKUP(給取!Q478,コード表!$G$3:$H$67,2,FALSE)&amp;VLOOKUP(給取!R478,コード表!$J$3:$K$15,2,FALSE)&amp;VLOOKUP(給取!S478,コード表!$M$3:$N$34,2,FALSE))</f>
        <v/>
      </c>
      <c r="J474" s="8">
        <f>給取!T478</f>
        <v>0</v>
      </c>
      <c r="K474" s="8" t="str">
        <f>IF(ISERROR(VLOOKUP(給取!U478,コード表!$P$3:$Q$52,2,FALSE)),"",VLOOKUP(給取!U478,コード表!$P$3:$Q$52,2,FALSE))</f>
        <v/>
      </c>
    </row>
    <row r="475" spans="1:11" ht="20.100000000000001" customHeight="1" x14ac:dyDescent="0.15">
      <c r="A475" s="8">
        <v>711</v>
      </c>
      <c r="B475" s="18" t="b">
        <f>IF(給取!B479="出",IF(ISERROR(VLOOKUP(給取!C479,コード表!$D$3:$E$7,2,FALSE)&amp;VLOOKUP(給取!D479,コード表!$G$3:$H$67,2,FALSE)&amp;VLOOKUP(給取!E479,コード表!$J$3:$K$15,2,FALSE)&amp;VLOOKUP(給取!F479,コード表!$M$3:$N$34,2,FALSE)),"",VLOOKUP(給取!C479,コード表!$D$3:$E$7,2,FALSE)&amp;VLOOKUP(給取!D479,コード表!$G$3:$H$67,2,FALSE)&amp;VLOOKUP(給取!E479,コード表!$J$3:$K$15,2,FALSE)&amp;VLOOKUP(給取!F479,コード表!$M$3:$N$34,2,FALSE)))</f>
        <v>0</v>
      </c>
      <c r="C475" s="11" t="str">
        <f>給取!I479&amp;" "&amp;給取!J479</f>
        <v xml:space="preserve"> </v>
      </c>
      <c r="D475" s="17" t="str">
        <f>給取!G479&amp;"　"&amp;給取!H479</f>
        <v>　</v>
      </c>
      <c r="E475" s="18" t="str">
        <f>IF(ISERROR(VLOOKUP(給取!K479,コード表!$D$3:$E$7,2,FALSE)&amp;VLOOKUP(給取!L479,コード表!$G$3:$H$67,2,FALSE)&amp;VLOOKUP(給取!M479,コード表!$J$3:$K$15,2,FALSE)&amp;VLOOKUP(給取!N479,コード表!$M$3:$N$34,2,FALSE)),"",VLOOKUP(給取!K479,コード表!$D$3:$E$7,2,FALSE)&amp;VLOOKUP(給取!L479,コード表!$G$3:$H$67,2,FALSE)&amp;VLOOKUP(給取!M479,コード表!$J$3:$K$15,2,FALSE)&amp;VLOOKUP(給取!N479,コード表!$M$3:$N$34,2,FALSE))</f>
        <v/>
      </c>
      <c r="F475" s="18"/>
      <c r="G475" s="18"/>
      <c r="H475" s="18" t="str">
        <f>IF(ISERROR(VLOOKUP(給取!O479,コード表!$S$3:$T$11,2,FALSE)),"",VLOOKUP(給取!O479,コード表!$S$3:$T$11,2,FALSE))</f>
        <v/>
      </c>
      <c r="I475" s="18" t="str">
        <f>IF(ISERROR(VLOOKUP(給取!P479,コード表!$D$3:$E$7,2,FALSE)&amp;VLOOKUP(給取!Q479,コード表!$G$3:$H$67,2,FALSE)&amp;VLOOKUP(給取!R479,コード表!$J$3:$K$15,2,FALSE)&amp;VLOOKUP(給取!S479,コード表!$M$3:$N$34,2,FALSE)),"",VLOOKUP(給取!P479,コード表!$D$3:$E$7,2,FALSE)&amp;VLOOKUP(給取!Q479,コード表!$G$3:$H$67,2,FALSE)&amp;VLOOKUP(給取!R479,コード表!$J$3:$K$15,2,FALSE)&amp;VLOOKUP(給取!S479,コード表!$M$3:$N$34,2,FALSE))</f>
        <v/>
      </c>
      <c r="J475" s="8">
        <f>給取!T479</f>
        <v>0</v>
      </c>
      <c r="K475" s="8" t="str">
        <f>IF(ISERROR(VLOOKUP(給取!U479,コード表!$P$3:$Q$52,2,FALSE)),"",VLOOKUP(給取!U479,コード表!$P$3:$Q$52,2,FALSE))</f>
        <v/>
      </c>
    </row>
    <row r="476" spans="1:11" ht="20.100000000000001" customHeight="1" x14ac:dyDescent="0.15">
      <c r="A476" s="8">
        <v>711</v>
      </c>
      <c r="B476" s="18" t="b">
        <f>IF(給取!B480="出",IF(ISERROR(VLOOKUP(給取!C480,コード表!$D$3:$E$7,2,FALSE)&amp;VLOOKUP(給取!D480,コード表!$G$3:$H$67,2,FALSE)&amp;VLOOKUP(給取!E480,コード表!$J$3:$K$15,2,FALSE)&amp;VLOOKUP(給取!F480,コード表!$M$3:$N$34,2,FALSE)),"",VLOOKUP(給取!C480,コード表!$D$3:$E$7,2,FALSE)&amp;VLOOKUP(給取!D480,コード表!$G$3:$H$67,2,FALSE)&amp;VLOOKUP(給取!E480,コード表!$J$3:$K$15,2,FALSE)&amp;VLOOKUP(給取!F480,コード表!$M$3:$N$34,2,FALSE)))</f>
        <v>0</v>
      </c>
      <c r="C476" s="11" t="str">
        <f>給取!I480&amp;" "&amp;給取!J480</f>
        <v xml:space="preserve"> </v>
      </c>
      <c r="D476" s="17" t="str">
        <f>給取!G480&amp;"　"&amp;給取!H480</f>
        <v>　</v>
      </c>
      <c r="E476" s="18" t="str">
        <f>IF(ISERROR(VLOOKUP(給取!K480,コード表!$D$3:$E$7,2,FALSE)&amp;VLOOKUP(給取!L480,コード表!$G$3:$H$67,2,FALSE)&amp;VLOOKUP(給取!M480,コード表!$J$3:$K$15,2,FALSE)&amp;VLOOKUP(給取!N480,コード表!$M$3:$N$34,2,FALSE)),"",VLOOKUP(給取!K480,コード表!$D$3:$E$7,2,FALSE)&amp;VLOOKUP(給取!L480,コード表!$G$3:$H$67,2,FALSE)&amp;VLOOKUP(給取!M480,コード表!$J$3:$K$15,2,FALSE)&amp;VLOOKUP(給取!N480,コード表!$M$3:$N$34,2,FALSE))</f>
        <v/>
      </c>
      <c r="F476" s="18"/>
      <c r="G476" s="18"/>
      <c r="H476" s="18" t="str">
        <f>IF(ISERROR(VLOOKUP(給取!O480,コード表!$S$3:$T$11,2,FALSE)),"",VLOOKUP(給取!O480,コード表!$S$3:$T$11,2,FALSE))</f>
        <v/>
      </c>
      <c r="I476" s="18" t="str">
        <f>IF(ISERROR(VLOOKUP(給取!P480,コード表!$D$3:$E$7,2,FALSE)&amp;VLOOKUP(給取!Q480,コード表!$G$3:$H$67,2,FALSE)&amp;VLOOKUP(給取!R480,コード表!$J$3:$K$15,2,FALSE)&amp;VLOOKUP(給取!S480,コード表!$M$3:$N$34,2,FALSE)),"",VLOOKUP(給取!P480,コード表!$D$3:$E$7,2,FALSE)&amp;VLOOKUP(給取!Q480,コード表!$G$3:$H$67,2,FALSE)&amp;VLOOKUP(給取!R480,コード表!$J$3:$K$15,2,FALSE)&amp;VLOOKUP(給取!S480,コード表!$M$3:$N$34,2,FALSE))</f>
        <v/>
      </c>
      <c r="J476" s="8">
        <f>給取!T480</f>
        <v>0</v>
      </c>
      <c r="K476" s="8" t="str">
        <f>IF(ISERROR(VLOOKUP(給取!U480,コード表!$P$3:$Q$52,2,FALSE)),"",VLOOKUP(給取!U480,コード表!$P$3:$Q$52,2,FALSE))</f>
        <v/>
      </c>
    </row>
    <row r="477" spans="1:11" ht="20.100000000000001" customHeight="1" x14ac:dyDescent="0.15">
      <c r="A477" s="8">
        <v>711</v>
      </c>
      <c r="B477" s="18" t="b">
        <f>IF(給取!B481="出",IF(ISERROR(VLOOKUP(給取!C481,コード表!$D$3:$E$7,2,FALSE)&amp;VLOOKUP(給取!D481,コード表!$G$3:$H$67,2,FALSE)&amp;VLOOKUP(給取!E481,コード表!$J$3:$K$15,2,FALSE)&amp;VLOOKUP(給取!F481,コード表!$M$3:$N$34,2,FALSE)),"",VLOOKUP(給取!C481,コード表!$D$3:$E$7,2,FALSE)&amp;VLOOKUP(給取!D481,コード表!$G$3:$H$67,2,FALSE)&amp;VLOOKUP(給取!E481,コード表!$J$3:$K$15,2,FALSE)&amp;VLOOKUP(給取!F481,コード表!$M$3:$N$34,2,FALSE)))</f>
        <v>0</v>
      </c>
      <c r="C477" s="11" t="str">
        <f>給取!I481&amp;" "&amp;給取!J481</f>
        <v xml:space="preserve"> </v>
      </c>
      <c r="D477" s="17" t="str">
        <f>給取!G481&amp;"　"&amp;給取!H481</f>
        <v>　</v>
      </c>
      <c r="E477" s="18" t="str">
        <f>IF(ISERROR(VLOOKUP(給取!K481,コード表!$D$3:$E$7,2,FALSE)&amp;VLOOKUP(給取!L481,コード表!$G$3:$H$67,2,FALSE)&amp;VLOOKUP(給取!M481,コード表!$J$3:$K$15,2,FALSE)&amp;VLOOKUP(給取!N481,コード表!$M$3:$N$34,2,FALSE)),"",VLOOKUP(給取!K481,コード表!$D$3:$E$7,2,FALSE)&amp;VLOOKUP(給取!L481,コード表!$G$3:$H$67,2,FALSE)&amp;VLOOKUP(給取!M481,コード表!$J$3:$K$15,2,FALSE)&amp;VLOOKUP(給取!N481,コード表!$M$3:$N$34,2,FALSE))</f>
        <v/>
      </c>
      <c r="F477" s="18"/>
      <c r="G477" s="18"/>
      <c r="H477" s="18" t="str">
        <f>IF(ISERROR(VLOOKUP(給取!O481,コード表!$S$3:$T$11,2,FALSE)),"",VLOOKUP(給取!O481,コード表!$S$3:$T$11,2,FALSE))</f>
        <v/>
      </c>
      <c r="I477" s="18" t="str">
        <f>IF(ISERROR(VLOOKUP(給取!P481,コード表!$D$3:$E$7,2,FALSE)&amp;VLOOKUP(給取!Q481,コード表!$G$3:$H$67,2,FALSE)&amp;VLOOKUP(給取!R481,コード表!$J$3:$K$15,2,FALSE)&amp;VLOOKUP(給取!S481,コード表!$M$3:$N$34,2,FALSE)),"",VLOOKUP(給取!P481,コード表!$D$3:$E$7,2,FALSE)&amp;VLOOKUP(給取!Q481,コード表!$G$3:$H$67,2,FALSE)&amp;VLOOKUP(給取!R481,コード表!$J$3:$K$15,2,FALSE)&amp;VLOOKUP(給取!S481,コード表!$M$3:$N$34,2,FALSE))</f>
        <v/>
      </c>
      <c r="J477" s="8">
        <f>給取!T481</f>
        <v>0</v>
      </c>
      <c r="K477" s="8" t="str">
        <f>IF(ISERROR(VLOOKUP(給取!U481,コード表!$P$3:$Q$52,2,FALSE)),"",VLOOKUP(給取!U481,コード表!$P$3:$Q$52,2,FALSE))</f>
        <v/>
      </c>
    </row>
    <row r="478" spans="1:11" ht="20.100000000000001" customHeight="1" x14ac:dyDescent="0.15">
      <c r="A478" s="8">
        <v>711</v>
      </c>
      <c r="B478" s="18" t="b">
        <f>IF(給取!B482="出",IF(ISERROR(VLOOKUP(給取!C482,コード表!$D$3:$E$7,2,FALSE)&amp;VLOOKUP(給取!D482,コード表!$G$3:$H$67,2,FALSE)&amp;VLOOKUP(給取!E482,コード表!$J$3:$K$15,2,FALSE)&amp;VLOOKUP(給取!F482,コード表!$M$3:$N$34,2,FALSE)),"",VLOOKUP(給取!C482,コード表!$D$3:$E$7,2,FALSE)&amp;VLOOKUP(給取!D482,コード表!$G$3:$H$67,2,FALSE)&amp;VLOOKUP(給取!E482,コード表!$J$3:$K$15,2,FALSE)&amp;VLOOKUP(給取!F482,コード表!$M$3:$N$34,2,FALSE)))</f>
        <v>0</v>
      </c>
      <c r="C478" s="11" t="str">
        <f>給取!I482&amp;" "&amp;給取!J482</f>
        <v xml:space="preserve"> </v>
      </c>
      <c r="D478" s="17" t="str">
        <f>給取!G482&amp;"　"&amp;給取!H482</f>
        <v>　</v>
      </c>
      <c r="E478" s="18" t="str">
        <f>IF(ISERROR(VLOOKUP(給取!K482,コード表!$D$3:$E$7,2,FALSE)&amp;VLOOKUP(給取!L482,コード表!$G$3:$H$67,2,FALSE)&amp;VLOOKUP(給取!M482,コード表!$J$3:$K$15,2,FALSE)&amp;VLOOKUP(給取!N482,コード表!$M$3:$N$34,2,FALSE)),"",VLOOKUP(給取!K482,コード表!$D$3:$E$7,2,FALSE)&amp;VLOOKUP(給取!L482,コード表!$G$3:$H$67,2,FALSE)&amp;VLOOKUP(給取!M482,コード表!$J$3:$K$15,2,FALSE)&amp;VLOOKUP(給取!N482,コード表!$M$3:$N$34,2,FALSE))</f>
        <v/>
      </c>
      <c r="F478" s="18"/>
      <c r="G478" s="18"/>
      <c r="H478" s="18" t="str">
        <f>IF(ISERROR(VLOOKUP(給取!O482,コード表!$S$3:$T$11,2,FALSE)),"",VLOOKUP(給取!O482,コード表!$S$3:$T$11,2,FALSE))</f>
        <v/>
      </c>
      <c r="I478" s="18" t="str">
        <f>IF(ISERROR(VLOOKUP(給取!P482,コード表!$D$3:$E$7,2,FALSE)&amp;VLOOKUP(給取!Q482,コード表!$G$3:$H$67,2,FALSE)&amp;VLOOKUP(給取!R482,コード表!$J$3:$K$15,2,FALSE)&amp;VLOOKUP(給取!S482,コード表!$M$3:$N$34,2,FALSE)),"",VLOOKUP(給取!P482,コード表!$D$3:$E$7,2,FALSE)&amp;VLOOKUP(給取!Q482,コード表!$G$3:$H$67,2,FALSE)&amp;VLOOKUP(給取!R482,コード表!$J$3:$K$15,2,FALSE)&amp;VLOOKUP(給取!S482,コード表!$M$3:$N$34,2,FALSE))</f>
        <v/>
      </c>
      <c r="J478" s="8">
        <f>給取!T482</f>
        <v>0</v>
      </c>
      <c r="K478" s="8" t="str">
        <f>IF(ISERROR(VLOOKUP(給取!U482,コード表!$P$3:$Q$52,2,FALSE)),"",VLOOKUP(給取!U482,コード表!$P$3:$Q$52,2,FALSE))</f>
        <v/>
      </c>
    </row>
    <row r="479" spans="1:11" ht="20.100000000000001" customHeight="1" x14ac:dyDescent="0.15">
      <c r="A479" s="8">
        <v>711</v>
      </c>
      <c r="B479" s="18" t="b">
        <f>IF(給取!B483="出",IF(ISERROR(VLOOKUP(給取!C483,コード表!$D$3:$E$7,2,FALSE)&amp;VLOOKUP(給取!D483,コード表!$G$3:$H$67,2,FALSE)&amp;VLOOKUP(給取!E483,コード表!$J$3:$K$15,2,FALSE)&amp;VLOOKUP(給取!F483,コード表!$M$3:$N$34,2,FALSE)),"",VLOOKUP(給取!C483,コード表!$D$3:$E$7,2,FALSE)&amp;VLOOKUP(給取!D483,コード表!$G$3:$H$67,2,FALSE)&amp;VLOOKUP(給取!E483,コード表!$J$3:$K$15,2,FALSE)&amp;VLOOKUP(給取!F483,コード表!$M$3:$N$34,2,FALSE)))</f>
        <v>0</v>
      </c>
      <c r="C479" s="11" t="str">
        <f>給取!I483&amp;" "&amp;給取!J483</f>
        <v xml:space="preserve"> </v>
      </c>
      <c r="D479" s="17" t="str">
        <f>給取!G483&amp;"　"&amp;給取!H483</f>
        <v>　</v>
      </c>
      <c r="E479" s="18" t="str">
        <f>IF(ISERROR(VLOOKUP(給取!K483,コード表!$D$3:$E$7,2,FALSE)&amp;VLOOKUP(給取!L483,コード表!$G$3:$H$67,2,FALSE)&amp;VLOOKUP(給取!M483,コード表!$J$3:$K$15,2,FALSE)&amp;VLOOKUP(給取!N483,コード表!$M$3:$N$34,2,FALSE)),"",VLOOKUP(給取!K483,コード表!$D$3:$E$7,2,FALSE)&amp;VLOOKUP(給取!L483,コード表!$G$3:$H$67,2,FALSE)&amp;VLOOKUP(給取!M483,コード表!$J$3:$K$15,2,FALSE)&amp;VLOOKUP(給取!N483,コード表!$M$3:$N$34,2,FALSE))</f>
        <v/>
      </c>
      <c r="F479" s="18"/>
      <c r="G479" s="18"/>
      <c r="H479" s="18" t="str">
        <f>IF(ISERROR(VLOOKUP(給取!O483,コード表!$S$3:$T$11,2,FALSE)),"",VLOOKUP(給取!O483,コード表!$S$3:$T$11,2,FALSE))</f>
        <v/>
      </c>
      <c r="I479" s="18" t="str">
        <f>IF(ISERROR(VLOOKUP(給取!P483,コード表!$D$3:$E$7,2,FALSE)&amp;VLOOKUP(給取!Q483,コード表!$G$3:$H$67,2,FALSE)&amp;VLOOKUP(給取!R483,コード表!$J$3:$K$15,2,FALSE)&amp;VLOOKUP(給取!S483,コード表!$M$3:$N$34,2,FALSE)),"",VLOOKUP(給取!P483,コード表!$D$3:$E$7,2,FALSE)&amp;VLOOKUP(給取!Q483,コード表!$G$3:$H$67,2,FALSE)&amp;VLOOKUP(給取!R483,コード表!$J$3:$K$15,2,FALSE)&amp;VLOOKUP(給取!S483,コード表!$M$3:$N$34,2,FALSE))</f>
        <v/>
      </c>
      <c r="J479" s="8">
        <f>給取!T483</f>
        <v>0</v>
      </c>
      <c r="K479" s="8" t="str">
        <f>IF(ISERROR(VLOOKUP(給取!U483,コード表!$P$3:$Q$52,2,FALSE)),"",VLOOKUP(給取!U483,コード表!$P$3:$Q$52,2,FALSE))</f>
        <v/>
      </c>
    </row>
    <row r="480" spans="1:11" ht="20.100000000000001" customHeight="1" x14ac:dyDescent="0.15">
      <c r="A480" s="8">
        <v>711</v>
      </c>
      <c r="B480" s="18" t="b">
        <f>IF(給取!B484="出",IF(ISERROR(VLOOKUP(給取!C484,コード表!$D$3:$E$7,2,FALSE)&amp;VLOOKUP(給取!D484,コード表!$G$3:$H$67,2,FALSE)&amp;VLOOKUP(給取!E484,コード表!$J$3:$K$15,2,FALSE)&amp;VLOOKUP(給取!F484,コード表!$M$3:$N$34,2,FALSE)),"",VLOOKUP(給取!C484,コード表!$D$3:$E$7,2,FALSE)&amp;VLOOKUP(給取!D484,コード表!$G$3:$H$67,2,FALSE)&amp;VLOOKUP(給取!E484,コード表!$J$3:$K$15,2,FALSE)&amp;VLOOKUP(給取!F484,コード表!$M$3:$N$34,2,FALSE)))</f>
        <v>0</v>
      </c>
      <c r="C480" s="11" t="str">
        <f>給取!I484&amp;" "&amp;給取!J484</f>
        <v xml:space="preserve"> </v>
      </c>
      <c r="D480" s="17" t="str">
        <f>給取!G484&amp;"　"&amp;給取!H484</f>
        <v>　</v>
      </c>
      <c r="E480" s="18" t="str">
        <f>IF(ISERROR(VLOOKUP(給取!K484,コード表!$D$3:$E$7,2,FALSE)&amp;VLOOKUP(給取!L484,コード表!$G$3:$H$67,2,FALSE)&amp;VLOOKUP(給取!M484,コード表!$J$3:$K$15,2,FALSE)&amp;VLOOKUP(給取!N484,コード表!$M$3:$N$34,2,FALSE)),"",VLOOKUP(給取!K484,コード表!$D$3:$E$7,2,FALSE)&amp;VLOOKUP(給取!L484,コード表!$G$3:$H$67,2,FALSE)&amp;VLOOKUP(給取!M484,コード表!$J$3:$K$15,2,FALSE)&amp;VLOOKUP(給取!N484,コード表!$M$3:$N$34,2,FALSE))</f>
        <v/>
      </c>
      <c r="F480" s="18"/>
      <c r="G480" s="18"/>
      <c r="H480" s="18" t="str">
        <f>IF(ISERROR(VLOOKUP(給取!O484,コード表!$S$3:$T$11,2,FALSE)),"",VLOOKUP(給取!O484,コード表!$S$3:$T$11,2,FALSE))</f>
        <v/>
      </c>
      <c r="I480" s="18" t="str">
        <f>IF(ISERROR(VLOOKUP(給取!P484,コード表!$D$3:$E$7,2,FALSE)&amp;VLOOKUP(給取!Q484,コード表!$G$3:$H$67,2,FALSE)&amp;VLOOKUP(給取!R484,コード表!$J$3:$K$15,2,FALSE)&amp;VLOOKUP(給取!S484,コード表!$M$3:$N$34,2,FALSE)),"",VLOOKUP(給取!P484,コード表!$D$3:$E$7,2,FALSE)&amp;VLOOKUP(給取!Q484,コード表!$G$3:$H$67,2,FALSE)&amp;VLOOKUP(給取!R484,コード表!$J$3:$K$15,2,FALSE)&amp;VLOOKUP(給取!S484,コード表!$M$3:$N$34,2,FALSE))</f>
        <v/>
      </c>
      <c r="J480" s="8">
        <f>給取!T484</f>
        <v>0</v>
      </c>
      <c r="K480" s="8" t="str">
        <f>IF(ISERROR(VLOOKUP(給取!U484,コード表!$P$3:$Q$52,2,FALSE)),"",VLOOKUP(給取!U484,コード表!$P$3:$Q$52,2,FALSE))</f>
        <v/>
      </c>
    </row>
    <row r="481" spans="1:11" ht="20.100000000000001" customHeight="1" x14ac:dyDescent="0.15">
      <c r="A481" s="8">
        <v>711</v>
      </c>
      <c r="B481" s="18" t="b">
        <f>IF(給取!B485="出",IF(ISERROR(VLOOKUP(給取!C485,コード表!$D$3:$E$7,2,FALSE)&amp;VLOOKUP(給取!D485,コード表!$G$3:$H$67,2,FALSE)&amp;VLOOKUP(給取!E485,コード表!$J$3:$K$15,2,FALSE)&amp;VLOOKUP(給取!F485,コード表!$M$3:$N$34,2,FALSE)),"",VLOOKUP(給取!C485,コード表!$D$3:$E$7,2,FALSE)&amp;VLOOKUP(給取!D485,コード表!$G$3:$H$67,2,FALSE)&amp;VLOOKUP(給取!E485,コード表!$J$3:$K$15,2,FALSE)&amp;VLOOKUP(給取!F485,コード表!$M$3:$N$34,2,FALSE)))</f>
        <v>0</v>
      </c>
      <c r="C481" s="11" t="str">
        <f>給取!I485&amp;" "&amp;給取!J485</f>
        <v xml:space="preserve"> </v>
      </c>
      <c r="D481" s="17" t="str">
        <f>給取!G485&amp;"　"&amp;給取!H485</f>
        <v>　</v>
      </c>
      <c r="E481" s="18" t="str">
        <f>IF(ISERROR(VLOOKUP(給取!K485,コード表!$D$3:$E$7,2,FALSE)&amp;VLOOKUP(給取!L485,コード表!$G$3:$H$67,2,FALSE)&amp;VLOOKUP(給取!M485,コード表!$J$3:$K$15,2,FALSE)&amp;VLOOKUP(給取!N485,コード表!$M$3:$N$34,2,FALSE)),"",VLOOKUP(給取!K485,コード表!$D$3:$E$7,2,FALSE)&amp;VLOOKUP(給取!L485,コード表!$G$3:$H$67,2,FALSE)&amp;VLOOKUP(給取!M485,コード表!$J$3:$K$15,2,FALSE)&amp;VLOOKUP(給取!N485,コード表!$M$3:$N$34,2,FALSE))</f>
        <v/>
      </c>
      <c r="F481" s="18"/>
      <c r="G481" s="18"/>
      <c r="H481" s="18" t="str">
        <f>IF(ISERROR(VLOOKUP(給取!O485,コード表!$S$3:$T$11,2,FALSE)),"",VLOOKUP(給取!O485,コード表!$S$3:$T$11,2,FALSE))</f>
        <v/>
      </c>
      <c r="I481" s="18" t="str">
        <f>IF(ISERROR(VLOOKUP(給取!P485,コード表!$D$3:$E$7,2,FALSE)&amp;VLOOKUP(給取!Q485,コード表!$G$3:$H$67,2,FALSE)&amp;VLOOKUP(給取!R485,コード表!$J$3:$K$15,2,FALSE)&amp;VLOOKUP(給取!S485,コード表!$M$3:$N$34,2,FALSE)),"",VLOOKUP(給取!P485,コード表!$D$3:$E$7,2,FALSE)&amp;VLOOKUP(給取!Q485,コード表!$G$3:$H$67,2,FALSE)&amp;VLOOKUP(給取!R485,コード表!$J$3:$K$15,2,FALSE)&amp;VLOOKUP(給取!S485,コード表!$M$3:$N$34,2,FALSE))</f>
        <v/>
      </c>
      <c r="J481" s="8">
        <f>給取!T485</f>
        <v>0</v>
      </c>
      <c r="K481" s="8" t="str">
        <f>IF(ISERROR(VLOOKUP(給取!U485,コード表!$P$3:$Q$52,2,FALSE)),"",VLOOKUP(給取!U485,コード表!$P$3:$Q$52,2,FALSE))</f>
        <v/>
      </c>
    </row>
    <row r="482" spans="1:11" ht="20.100000000000001" customHeight="1" x14ac:dyDescent="0.15">
      <c r="A482" s="8">
        <v>711</v>
      </c>
      <c r="B482" s="18" t="b">
        <f>IF(給取!B486="出",IF(ISERROR(VLOOKUP(給取!C486,コード表!$D$3:$E$7,2,FALSE)&amp;VLOOKUP(給取!D486,コード表!$G$3:$H$67,2,FALSE)&amp;VLOOKUP(給取!E486,コード表!$J$3:$K$15,2,FALSE)&amp;VLOOKUP(給取!F486,コード表!$M$3:$N$34,2,FALSE)),"",VLOOKUP(給取!C486,コード表!$D$3:$E$7,2,FALSE)&amp;VLOOKUP(給取!D486,コード表!$G$3:$H$67,2,FALSE)&amp;VLOOKUP(給取!E486,コード表!$J$3:$K$15,2,FALSE)&amp;VLOOKUP(給取!F486,コード表!$M$3:$N$34,2,FALSE)))</f>
        <v>0</v>
      </c>
      <c r="C482" s="11" t="str">
        <f>給取!I486&amp;" "&amp;給取!J486</f>
        <v xml:space="preserve"> </v>
      </c>
      <c r="D482" s="17" t="str">
        <f>給取!G486&amp;"　"&amp;給取!H486</f>
        <v>　</v>
      </c>
      <c r="E482" s="18" t="str">
        <f>IF(ISERROR(VLOOKUP(給取!K486,コード表!$D$3:$E$7,2,FALSE)&amp;VLOOKUP(給取!L486,コード表!$G$3:$H$67,2,FALSE)&amp;VLOOKUP(給取!M486,コード表!$J$3:$K$15,2,FALSE)&amp;VLOOKUP(給取!N486,コード表!$M$3:$N$34,2,FALSE)),"",VLOOKUP(給取!K486,コード表!$D$3:$E$7,2,FALSE)&amp;VLOOKUP(給取!L486,コード表!$G$3:$H$67,2,FALSE)&amp;VLOOKUP(給取!M486,コード表!$J$3:$K$15,2,FALSE)&amp;VLOOKUP(給取!N486,コード表!$M$3:$N$34,2,FALSE))</f>
        <v/>
      </c>
      <c r="F482" s="18"/>
      <c r="G482" s="18"/>
      <c r="H482" s="18" t="str">
        <f>IF(ISERROR(VLOOKUP(給取!O486,コード表!$S$3:$T$11,2,FALSE)),"",VLOOKUP(給取!O486,コード表!$S$3:$T$11,2,FALSE))</f>
        <v/>
      </c>
      <c r="I482" s="18" t="str">
        <f>IF(ISERROR(VLOOKUP(給取!P486,コード表!$D$3:$E$7,2,FALSE)&amp;VLOOKUP(給取!Q486,コード表!$G$3:$H$67,2,FALSE)&amp;VLOOKUP(給取!R486,コード表!$J$3:$K$15,2,FALSE)&amp;VLOOKUP(給取!S486,コード表!$M$3:$N$34,2,FALSE)),"",VLOOKUP(給取!P486,コード表!$D$3:$E$7,2,FALSE)&amp;VLOOKUP(給取!Q486,コード表!$G$3:$H$67,2,FALSE)&amp;VLOOKUP(給取!R486,コード表!$J$3:$K$15,2,FALSE)&amp;VLOOKUP(給取!S486,コード表!$M$3:$N$34,2,FALSE))</f>
        <v/>
      </c>
      <c r="J482" s="8">
        <f>給取!T486</f>
        <v>0</v>
      </c>
      <c r="K482" s="8" t="str">
        <f>IF(ISERROR(VLOOKUP(給取!U486,コード表!$P$3:$Q$52,2,FALSE)),"",VLOOKUP(給取!U486,コード表!$P$3:$Q$52,2,FALSE))</f>
        <v/>
      </c>
    </row>
    <row r="483" spans="1:11" ht="20.100000000000001" customHeight="1" x14ac:dyDescent="0.15">
      <c r="A483" s="8">
        <v>711</v>
      </c>
      <c r="B483" s="18" t="b">
        <f>IF(給取!B487="出",IF(ISERROR(VLOOKUP(給取!C487,コード表!$D$3:$E$7,2,FALSE)&amp;VLOOKUP(給取!D487,コード表!$G$3:$H$67,2,FALSE)&amp;VLOOKUP(給取!E487,コード表!$J$3:$K$15,2,FALSE)&amp;VLOOKUP(給取!F487,コード表!$M$3:$N$34,2,FALSE)),"",VLOOKUP(給取!C487,コード表!$D$3:$E$7,2,FALSE)&amp;VLOOKUP(給取!D487,コード表!$G$3:$H$67,2,FALSE)&amp;VLOOKUP(給取!E487,コード表!$J$3:$K$15,2,FALSE)&amp;VLOOKUP(給取!F487,コード表!$M$3:$N$34,2,FALSE)))</f>
        <v>0</v>
      </c>
      <c r="C483" s="11" t="str">
        <f>給取!I487&amp;" "&amp;給取!J487</f>
        <v xml:space="preserve"> </v>
      </c>
      <c r="D483" s="17" t="str">
        <f>給取!G487&amp;"　"&amp;給取!H487</f>
        <v>　</v>
      </c>
      <c r="E483" s="18" t="str">
        <f>IF(ISERROR(VLOOKUP(給取!K487,コード表!$D$3:$E$7,2,FALSE)&amp;VLOOKUP(給取!L487,コード表!$G$3:$H$67,2,FALSE)&amp;VLOOKUP(給取!M487,コード表!$J$3:$K$15,2,FALSE)&amp;VLOOKUP(給取!N487,コード表!$M$3:$N$34,2,FALSE)),"",VLOOKUP(給取!K487,コード表!$D$3:$E$7,2,FALSE)&amp;VLOOKUP(給取!L487,コード表!$G$3:$H$67,2,FALSE)&amp;VLOOKUP(給取!M487,コード表!$J$3:$K$15,2,FALSE)&amp;VLOOKUP(給取!N487,コード表!$M$3:$N$34,2,FALSE))</f>
        <v/>
      </c>
      <c r="F483" s="18"/>
      <c r="G483" s="18"/>
      <c r="H483" s="18" t="str">
        <f>IF(ISERROR(VLOOKUP(給取!O487,コード表!$S$3:$T$11,2,FALSE)),"",VLOOKUP(給取!O487,コード表!$S$3:$T$11,2,FALSE))</f>
        <v/>
      </c>
      <c r="I483" s="18" t="str">
        <f>IF(ISERROR(VLOOKUP(給取!P487,コード表!$D$3:$E$7,2,FALSE)&amp;VLOOKUP(給取!Q487,コード表!$G$3:$H$67,2,FALSE)&amp;VLOOKUP(給取!R487,コード表!$J$3:$K$15,2,FALSE)&amp;VLOOKUP(給取!S487,コード表!$M$3:$N$34,2,FALSE)),"",VLOOKUP(給取!P487,コード表!$D$3:$E$7,2,FALSE)&amp;VLOOKUP(給取!Q487,コード表!$G$3:$H$67,2,FALSE)&amp;VLOOKUP(給取!R487,コード表!$J$3:$K$15,2,FALSE)&amp;VLOOKUP(給取!S487,コード表!$M$3:$N$34,2,FALSE))</f>
        <v/>
      </c>
      <c r="J483" s="8">
        <f>給取!T487</f>
        <v>0</v>
      </c>
      <c r="K483" s="8" t="str">
        <f>IF(ISERROR(VLOOKUP(給取!U487,コード表!$P$3:$Q$52,2,FALSE)),"",VLOOKUP(給取!U487,コード表!$P$3:$Q$52,2,FALSE))</f>
        <v/>
      </c>
    </row>
    <row r="484" spans="1:11" ht="20.100000000000001" customHeight="1" x14ac:dyDescent="0.15">
      <c r="A484" s="8">
        <v>711</v>
      </c>
      <c r="B484" s="18" t="b">
        <f>IF(給取!B488="出",IF(ISERROR(VLOOKUP(給取!C488,コード表!$D$3:$E$7,2,FALSE)&amp;VLOOKUP(給取!D488,コード表!$G$3:$H$67,2,FALSE)&amp;VLOOKUP(給取!E488,コード表!$J$3:$K$15,2,FALSE)&amp;VLOOKUP(給取!F488,コード表!$M$3:$N$34,2,FALSE)),"",VLOOKUP(給取!C488,コード表!$D$3:$E$7,2,FALSE)&amp;VLOOKUP(給取!D488,コード表!$G$3:$H$67,2,FALSE)&amp;VLOOKUP(給取!E488,コード表!$J$3:$K$15,2,FALSE)&amp;VLOOKUP(給取!F488,コード表!$M$3:$N$34,2,FALSE)))</f>
        <v>0</v>
      </c>
      <c r="C484" s="11" t="str">
        <f>給取!I488&amp;" "&amp;給取!J488</f>
        <v xml:space="preserve"> </v>
      </c>
      <c r="D484" s="17" t="str">
        <f>給取!G488&amp;"　"&amp;給取!H488</f>
        <v>　</v>
      </c>
      <c r="E484" s="18" t="str">
        <f>IF(ISERROR(VLOOKUP(給取!K488,コード表!$D$3:$E$7,2,FALSE)&amp;VLOOKUP(給取!L488,コード表!$G$3:$H$67,2,FALSE)&amp;VLOOKUP(給取!M488,コード表!$J$3:$K$15,2,FALSE)&amp;VLOOKUP(給取!N488,コード表!$M$3:$N$34,2,FALSE)),"",VLOOKUP(給取!K488,コード表!$D$3:$E$7,2,FALSE)&amp;VLOOKUP(給取!L488,コード表!$G$3:$H$67,2,FALSE)&amp;VLOOKUP(給取!M488,コード表!$J$3:$K$15,2,FALSE)&amp;VLOOKUP(給取!N488,コード表!$M$3:$N$34,2,FALSE))</f>
        <v/>
      </c>
      <c r="F484" s="18"/>
      <c r="G484" s="18"/>
      <c r="H484" s="18" t="str">
        <f>IF(ISERROR(VLOOKUP(給取!O488,コード表!$S$3:$T$11,2,FALSE)),"",VLOOKUP(給取!O488,コード表!$S$3:$T$11,2,FALSE))</f>
        <v/>
      </c>
      <c r="I484" s="18" t="str">
        <f>IF(ISERROR(VLOOKUP(給取!P488,コード表!$D$3:$E$7,2,FALSE)&amp;VLOOKUP(給取!Q488,コード表!$G$3:$H$67,2,FALSE)&amp;VLOOKUP(給取!R488,コード表!$J$3:$K$15,2,FALSE)&amp;VLOOKUP(給取!S488,コード表!$M$3:$N$34,2,FALSE)),"",VLOOKUP(給取!P488,コード表!$D$3:$E$7,2,FALSE)&amp;VLOOKUP(給取!Q488,コード表!$G$3:$H$67,2,FALSE)&amp;VLOOKUP(給取!R488,コード表!$J$3:$K$15,2,FALSE)&amp;VLOOKUP(給取!S488,コード表!$M$3:$N$34,2,FALSE))</f>
        <v/>
      </c>
      <c r="J484" s="8">
        <f>給取!T488</f>
        <v>0</v>
      </c>
      <c r="K484" s="8" t="str">
        <f>IF(ISERROR(VLOOKUP(給取!U488,コード表!$P$3:$Q$52,2,FALSE)),"",VLOOKUP(給取!U488,コード表!$P$3:$Q$52,2,FALSE))</f>
        <v/>
      </c>
    </row>
    <row r="485" spans="1:11" ht="20.100000000000001" customHeight="1" x14ac:dyDescent="0.15">
      <c r="A485" s="8">
        <v>711</v>
      </c>
      <c r="B485" s="18" t="b">
        <f>IF(給取!B489="出",IF(ISERROR(VLOOKUP(給取!C489,コード表!$D$3:$E$7,2,FALSE)&amp;VLOOKUP(給取!D489,コード表!$G$3:$H$67,2,FALSE)&amp;VLOOKUP(給取!E489,コード表!$J$3:$K$15,2,FALSE)&amp;VLOOKUP(給取!F489,コード表!$M$3:$N$34,2,FALSE)),"",VLOOKUP(給取!C489,コード表!$D$3:$E$7,2,FALSE)&amp;VLOOKUP(給取!D489,コード表!$G$3:$H$67,2,FALSE)&amp;VLOOKUP(給取!E489,コード表!$J$3:$K$15,2,FALSE)&amp;VLOOKUP(給取!F489,コード表!$M$3:$N$34,2,FALSE)))</f>
        <v>0</v>
      </c>
      <c r="C485" s="11" t="str">
        <f>給取!I489&amp;" "&amp;給取!J489</f>
        <v xml:space="preserve"> </v>
      </c>
      <c r="D485" s="17" t="str">
        <f>給取!G489&amp;"　"&amp;給取!H489</f>
        <v>　</v>
      </c>
      <c r="E485" s="18" t="str">
        <f>IF(ISERROR(VLOOKUP(給取!K489,コード表!$D$3:$E$7,2,FALSE)&amp;VLOOKUP(給取!L489,コード表!$G$3:$H$67,2,FALSE)&amp;VLOOKUP(給取!M489,コード表!$J$3:$K$15,2,FALSE)&amp;VLOOKUP(給取!N489,コード表!$M$3:$N$34,2,FALSE)),"",VLOOKUP(給取!K489,コード表!$D$3:$E$7,2,FALSE)&amp;VLOOKUP(給取!L489,コード表!$G$3:$H$67,2,FALSE)&amp;VLOOKUP(給取!M489,コード表!$J$3:$K$15,2,FALSE)&amp;VLOOKUP(給取!N489,コード表!$M$3:$N$34,2,FALSE))</f>
        <v/>
      </c>
      <c r="F485" s="18"/>
      <c r="G485" s="18"/>
      <c r="H485" s="18" t="str">
        <f>IF(ISERROR(VLOOKUP(給取!O489,コード表!$S$3:$T$11,2,FALSE)),"",VLOOKUP(給取!O489,コード表!$S$3:$T$11,2,FALSE))</f>
        <v/>
      </c>
      <c r="I485" s="18" t="str">
        <f>IF(ISERROR(VLOOKUP(給取!P489,コード表!$D$3:$E$7,2,FALSE)&amp;VLOOKUP(給取!Q489,コード表!$G$3:$H$67,2,FALSE)&amp;VLOOKUP(給取!R489,コード表!$J$3:$K$15,2,FALSE)&amp;VLOOKUP(給取!S489,コード表!$M$3:$N$34,2,FALSE)),"",VLOOKUP(給取!P489,コード表!$D$3:$E$7,2,FALSE)&amp;VLOOKUP(給取!Q489,コード表!$G$3:$H$67,2,FALSE)&amp;VLOOKUP(給取!R489,コード表!$J$3:$K$15,2,FALSE)&amp;VLOOKUP(給取!S489,コード表!$M$3:$N$34,2,FALSE))</f>
        <v/>
      </c>
      <c r="J485" s="8">
        <f>給取!T489</f>
        <v>0</v>
      </c>
      <c r="K485" s="8" t="str">
        <f>IF(ISERROR(VLOOKUP(給取!U489,コード表!$P$3:$Q$52,2,FALSE)),"",VLOOKUP(給取!U489,コード表!$P$3:$Q$52,2,FALSE))</f>
        <v/>
      </c>
    </row>
    <row r="486" spans="1:11" ht="20.100000000000001" customHeight="1" x14ac:dyDescent="0.15">
      <c r="A486" s="8">
        <v>711</v>
      </c>
      <c r="B486" s="18" t="b">
        <f>IF(給取!B490="出",IF(ISERROR(VLOOKUP(給取!C490,コード表!$D$3:$E$7,2,FALSE)&amp;VLOOKUP(給取!D490,コード表!$G$3:$H$67,2,FALSE)&amp;VLOOKUP(給取!E490,コード表!$J$3:$K$15,2,FALSE)&amp;VLOOKUP(給取!F490,コード表!$M$3:$N$34,2,FALSE)),"",VLOOKUP(給取!C490,コード表!$D$3:$E$7,2,FALSE)&amp;VLOOKUP(給取!D490,コード表!$G$3:$H$67,2,FALSE)&amp;VLOOKUP(給取!E490,コード表!$J$3:$K$15,2,FALSE)&amp;VLOOKUP(給取!F490,コード表!$M$3:$N$34,2,FALSE)))</f>
        <v>0</v>
      </c>
      <c r="C486" s="11" t="str">
        <f>給取!I490&amp;" "&amp;給取!J490</f>
        <v xml:space="preserve"> </v>
      </c>
      <c r="D486" s="17" t="str">
        <f>給取!G490&amp;"　"&amp;給取!H490</f>
        <v>　</v>
      </c>
      <c r="E486" s="18" t="str">
        <f>IF(ISERROR(VLOOKUP(給取!K490,コード表!$D$3:$E$7,2,FALSE)&amp;VLOOKUP(給取!L490,コード表!$G$3:$H$67,2,FALSE)&amp;VLOOKUP(給取!M490,コード表!$J$3:$K$15,2,FALSE)&amp;VLOOKUP(給取!N490,コード表!$M$3:$N$34,2,FALSE)),"",VLOOKUP(給取!K490,コード表!$D$3:$E$7,2,FALSE)&amp;VLOOKUP(給取!L490,コード表!$G$3:$H$67,2,FALSE)&amp;VLOOKUP(給取!M490,コード表!$J$3:$K$15,2,FALSE)&amp;VLOOKUP(給取!N490,コード表!$M$3:$N$34,2,FALSE))</f>
        <v/>
      </c>
      <c r="F486" s="18"/>
      <c r="G486" s="18"/>
      <c r="H486" s="18" t="str">
        <f>IF(ISERROR(VLOOKUP(給取!O490,コード表!$S$3:$T$11,2,FALSE)),"",VLOOKUP(給取!O490,コード表!$S$3:$T$11,2,FALSE))</f>
        <v/>
      </c>
      <c r="I486" s="18" t="str">
        <f>IF(ISERROR(VLOOKUP(給取!P490,コード表!$D$3:$E$7,2,FALSE)&amp;VLOOKUP(給取!Q490,コード表!$G$3:$H$67,2,FALSE)&amp;VLOOKUP(給取!R490,コード表!$J$3:$K$15,2,FALSE)&amp;VLOOKUP(給取!S490,コード表!$M$3:$N$34,2,FALSE)),"",VLOOKUP(給取!P490,コード表!$D$3:$E$7,2,FALSE)&amp;VLOOKUP(給取!Q490,コード表!$G$3:$H$67,2,FALSE)&amp;VLOOKUP(給取!R490,コード表!$J$3:$K$15,2,FALSE)&amp;VLOOKUP(給取!S490,コード表!$M$3:$N$34,2,FALSE))</f>
        <v/>
      </c>
      <c r="J486" s="8">
        <f>給取!T490</f>
        <v>0</v>
      </c>
      <c r="K486" s="8" t="str">
        <f>IF(ISERROR(VLOOKUP(給取!U490,コード表!$P$3:$Q$52,2,FALSE)),"",VLOOKUP(給取!U490,コード表!$P$3:$Q$52,2,FALSE))</f>
        <v/>
      </c>
    </row>
    <row r="487" spans="1:11" ht="20.100000000000001" customHeight="1" x14ac:dyDescent="0.15">
      <c r="A487" s="8">
        <v>711</v>
      </c>
      <c r="B487" s="18" t="b">
        <f>IF(給取!B491="出",IF(ISERROR(VLOOKUP(給取!C491,コード表!$D$3:$E$7,2,FALSE)&amp;VLOOKUP(給取!D491,コード表!$G$3:$H$67,2,FALSE)&amp;VLOOKUP(給取!E491,コード表!$J$3:$K$15,2,FALSE)&amp;VLOOKUP(給取!F491,コード表!$M$3:$N$34,2,FALSE)),"",VLOOKUP(給取!C491,コード表!$D$3:$E$7,2,FALSE)&amp;VLOOKUP(給取!D491,コード表!$G$3:$H$67,2,FALSE)&amp;VLOOKUP(給取!E491,コード表!$J$3:$K$15,2,FALSE)&amp;VLOOKUP(給取!F491,コード表!$M$3:$N$34,2,FALSE)))</f>
        <v>0</v>
      </c>
      <c r="C487" s="11" t="str">
        <f>給取!I491&amp;" "&amp;給取!J491</f>
        <v xml:space="preserve"> </v>
      </c>
      <c r="D487" s="17" t="str">
        <f>給取!G491&amp;"　"&amp;給取!H491</f>
        <v>　</v>
      </c>
      <c r="E487" s="18" t="str">
        <f>IF(ISERROR(VLOOKUP(給取!K491,コード表!$D$3:$E$7,2,FALSE)&amp;VLOOKUP(給取!L491,コード表!$G$3:$H$67,2,FALSE)&amp;VLOOKUP(給取!M491,コード表!$J$3:$K$15,2,FALSE)&amp;VLOOKUP(給取!N491,コード表!$M$3:$N$34,2,FALSE)),"",VLOOKUP(給取!K491,コード表!$D$3:$E$7,2,FALSE)&amp;VLOOKUP(給取!L491,コード表!$G$3:$H$67,2,FALSE)&amp;VLOOKUP(給取!M491,コード表!$J$3:$K$15,2,FALSE)&amp;VLOOKUP(給取!N491,コード表!$M$3:$N$34,2,FALSE))</f>
        <v/>
      </c>
      <c r="F487" s="18"/>
      <c r="G487" s="18"/>
      <c r="H487" s="18" t="str">
        <f>IF(ISERROR(VLOOKUP(給取!O491,コード表!$S$3:$T$11,2,FALSE)),"",VLOOKUP(給取!O491,コード表!$S$3:$T$11,2,FALSE))</f>
        <v/>
      </c>
      <c r="I487" s="18" t="str">
        <f>IF(ISERROR(VLOOKUP(給取!P491,コード表!$D$3:$E$7,2,FALSE)&amp;VLOOKUP(給取!Q491,コード表!$G$3:$H$67,2,FALSE)&amp;VLOOKUP(給取!R491,コード表!$J$3:$K$15,2,FALSE)&amp;VLOOKUP(給取!S491,コード表!$M$3:$N$34,2,FALSE)),"",VLOOKUP(給取!P491,コード表!$D$3:$E$7,2,FALSE)&amp;VLOOKUP(給取!Q491,コード表!$G$3:$H$67,2,FALSE)&amp;VLOOKUP(給取!R491,コード表!$J$3:$K$15,2,FALSE)&amp;VLOOKUP(給取!S491,コード表!$M$3:$N$34,2,FALSE))</f>
        <v/>
      </c>
      <c r="J487" s="8">
        <f>給取!T491</f>
        <v>0</v>
      </c>
      <c r="K487" s="8" t="str">
        <f>IF(ISERROR(VLOOKUP(給取!U491,コード表!$P$3:$Q$52,2,FALSE)),"",VLOOKUP(給取!U491,コード表!$P$3:$Q$52,2,FALSE))</f>
        <v/>
      </c>
    </row>
    <row r="488" spans="1:11" ht="20.100000000000001" customHeight="1" x14ac:dyDescent="0.15">
      <c r="A488" s="8">
        <v>711</v>
      </c>
      <c r="B488" s="18" t="b">
        <f>IF(給取!B492="出",IF(ISERROR(VLOOKUP(給取!C492,コード表!$D$3:$E$7,2,FALSE)&amp;VLOOKUP(給取!D492,コード表!$G$3:$H$67,2,FALSE)&amp;VLOOKUP(給取!E492,コード表!$J$3:$K$15,2,FALSE)&amp;VLOOKUP(給取!F492,コード表!$M$3:$N$34,2,FALSE)),"",VLOOKUP(給取!C492,コード表!$D$3:$E$7,2,FALSE)&amp;VLOOKUP(給取!D492,コード表!$G$3:$H$67,2,FALSE)&amp;VLOOKUP(給取!E492,コード表!$J$3:$K$15,2,FALSE)&amp;VLOOKUP(給取!F492,コード表!$M$3:$N$34,2,FALSE)))</f>
        <v>0</v>
      </c>
      <c r="C488" s="11" t="str">
        <f>給取!I492&amp;" "&amp;給取!J492</f>
        <v xml:space="preserve"> </v>
      </c>
      <c r="D488" s="17" t="str">
        <f>給取!G492&amp;"　"&amp;給取!H492</f>
        <v>　</v>
      </c>
      <c r="E488" s="18" t="str">
        <f>IF(ISERROR(VLOOKUP(給取!K492,コード表!$D$3:$E$7,2,FALSE)&amp;VLOOKUP(給取!L492,コード表!$G$3:$H$67,2,FALSE)&amp;VLOOKUP(給取!M492,コード表!$J$3:$K$15,2,FALSE)&amp;VLOOKUP(給取!N492,コード表!$M$3:$N$34,2,FALSE)),"",VLOOKUP(給取!K492,コード表!$D$3:$E$7,2,FALSE)&amp;VLOOKUP(給取!L492,コード表!$G$3:$H$67,2,FALSE)&amp;VLOOKUP(給取!M492,コード表!$J$3:$K$15,2,FALSE)&amp;VLOOKUP(給取!N492,コード表!$M$3:$N$34,2,FALSE))</f>
        <v/>
      </c>
      <c r="F488" s="18"/>
      <c r="G488" s="18"/>
      <c r="H488" s="18" t="str">
        <f>IF(ISERROR(VLOOKUP(給取!O492,コード表!$S$3:$T$11,2,FALSE)),"",VLOOKUP(給取!O492,コード表!$S$3:$T$11,2,FALSE))</f>
        <v/>
      </c>
      <c r="I488" s="18" t="str">
        <f>IF(ISERROR(VLOOKUP(給取!P492,コード表!$D$3:$E$7,2,FALSE)&amp;VLOOKUP(給取!Q492,コード表!$G$3:$H$67,2,FALSE)&amp;VLOOKUP(給取!R492,コード表!$J$3:$K$15,2,FALSE)&amp;VLOOKUP(給取!S492,コード表!$M$3:$N$34,2,FALSE)),"",VLOOKUP(給取!P492,コード表!$D$3:$E$7,2,FALSE)&amp;VLOOKUP(給取!Q492,コード表!$G$3:$H$67,2,FALSE)&amp;VLOOKUP(給取!R492,コード表!$J$3:$K$15,2,FALSE)&amp;VLOOKUP(給取!S492,コード表!$M$3:$N$34,2,FALSE))</f>
        <v/>
      </c>
      <c r="J488" s="8">
        <f>給取!T492</f>
        <v>0</v>
      </c>
      <c r="K488" s="8" t="str">
        <f>IF(ISERROR(VLOOKUP(給取!U492,コード表!$P$3:$Q$52,2,FALSE)),"",VLOOKUP(給取!U492,コード表!$P$3:$Q$52,2,FALSE))</f>
        <v/>
      </c>
    </row>
    <row r="489" spans="1:11" ht="20.100000000000001" customHeight="1" x14ac:dyDescent="0.15">
      <c r="A489" s="8">
        <v>711</v>
      </c>
      <c r="B489" s="18" t="b">
        <f>IF(給取!B493="出",IF(ISERROR(VLOOKUP(給取!C493,コード表!$D$3:$E$7,2,FALSE)&amp;VLOOKUP(給取!D493,コード表!$G$3:$H$67,2,FALSE)&amp;VLOOKUP(給取!E493,コード表!$J$3:$K$15,2,FALSE)&amp;VLOOKUP(給取!F493,コード表!$M$3:$N$34,2,FALSE)),"",VLOOKUP(給取!C493,コード表!$D$3:$E$7,2,FALSE)&amp;VLOOKUP(給取!D493,コード表!$G$3:$H$67,2,FALSE)&amp;VLOOKUP(給取!E493,コード表!$J$3:$K$15,2,FALSE)&amp;VLOOKUP(給取!F493,コード表!$M$3:$N$34,2,FALSE)))</f>
        <v>0</v>
      </c>
      <c r="C489" s="11" t="str">
        <f>給取!I493&amp;" "&amp;給取!J493</f>
        <v xml:space="preserve"> </v>
      </c>
      <c r="D489" s="17" t="str">
        <f>給取!G493&amp;"　"&amp;給取!H493</f>
        <v>　</v>
      </c>
      <c r="E489" s="18" t="str">
        <f>IF(ISERROR(VLOOKUP(給取!K493,コード表!$D$3:$E$7,2,FALSE)&amp;VLOOKUP(給取!L493,コード表!$G$3:$H$67,2,FALSE)&amp;VLOOKUP(給取!M493,コード表!$J$3:$K$15,2,FALSE)&amp;VLOOKUP(給取!N493,コード表!$M$3:$N$34,2,FALSE)),"",VLOOKUP(給取!K493,コード表!$D$3:$E$7,2,FALSE)&amp;VLOOKUP(給取!L493,コード表!$G$3:$H$67,2,FALSE)&amp;VLOOKUP(給取!M493,コード表!$J$3:$K$15,2,FALSE)&amp;VLOOKUP(給取!N493,コード表!$M$3:$N$34,2,FALSE))</f>
        <v/>
      </c>
      <c r="F489" s="18"/>
      <c r="G489" s="18"/>
      <c r="H489" s="18" t="str">
        <f>IF(ISERROR(VLOOKUP(給取!O493,コード表!$S$3:$T$11,2,FALSE)),"",VLOOKUP(給取!O493,コード表!$S$3:$T$11,2,FALSE))</f>
        <v/>
      </c>
      <c r="I489" s="18" t="str">
        <f>IF(ISERROR(VLOOKUP(給取!P493,コード表!$D$3:$E$7,2,FALSE)&amp;VLOOKUP(給取!Q493,コード表!$G$3:$H$67,2,FALSE)&amp;VLOOKUP(給取!R493,コード表!$J$3:$K$15,2,FALSE)&amp;VLOOKUP(給取!S493,コード表!$M$3:$N$34,2,FALSE)),"",VLOOKUP(給取!P493,コード表!$D$3:$E$7,2,FALSE)&amp;VLOOKUP(給取!Q493,コード表!$G$3:$H$67,2,FALSE)&amp;VLOOKUP(給取!R493,コード表!$J$3:$K$15,2,FALSE)&amp;VLOOKUP(給取!S493,コード表!$M$3:$N$34,2,FALSE))</f>
        <v/>
      </c>
      <c r="J489" s="8">
        <f>給取!T493</f>
        <v>0</v>
      </c>
      <c r="K489" s="8" t="str">
        <f>IF(ISERROR(VLOOKUP(給取!U493,コード表!$P$3:$Q$52,2,FALSE)),"",VLOOKUP(給取!U493,コード表!$P$3:$Q$52,2,FALSE))</f>
        <v/>
      </c>
    </row>
    <row r="490" spans="1:11" ht="20.100000000000001" customHeight="1" x14ac:dyDescent="0.15">
      <c r="A490" s="8">
        <v>711</v>
      </c>
      <c r="B490" s="18" t="b">
        <f>IF(給取!B494="出",IF(ISERROR(VLOOKUP(給取!C494,コード表!$D$3:$E$7,2,FALSE)&amp;VLOOKUP(給取!D494,コード表!$G$3:$H$67,2,FALSE)&amp;VLOOKUP(給取!E494,コード表!$J$3:$K$15,2,FALSE)&amp;VLOOKUP(給取!F494,コード表!$M$3:$N$34,2,FALSE)),"",VLOOKUP(給取!C494,コード表!$D$3:$E$7,2,FALSE)&amp;VLOOKUP(給取!D494,コード表!$G$3:$H$67,2,FALSE)&amp;VLOOKUP(給取!E494,コード表!$J$3:$K$15,2,FALSE)&amp;VLOOKUP(給取!F494,コード表!$M$3:$N$34,2,FALSE)))</f>
        <v>0</v>
      </c>
      <c r="C490" s="11" t="str">
        <f>給取!I494&amp;" "&amp;給取!J494</f>
        <v xml:space="preserve"> </v>
      </c>
      <c r="D490" s="17" t="str">
        <f>給取!G494&amp;"　"&amp;給取!H494</f>
        <v>　</v>
      </c>
      <c r="E490" s="18" t="str">
        <f>IF(ISERROR(VLOOKUP(給取!K494,コード表!$D$3:$E$7,2,FALSE)&amp;VLOOKUP(給取!L494,コード表!$G$3:$H$67,2,FALSE)&amp;VLOOKUP(給取!M494,コード表!$J$3:$K$15,2,FALSE)&amp;VLOOKUP(給取!N494,コード表!$M$3:$N$34,2,FALSE)),"",VLOOKUP(給取!K494,コード表!$D$3:$E$7,2,FALSE)&amp;VLOOKUP(給取!L494,コード表!$G$3:$H$67,2,FALSE)&amp;VLOOKUP(給取!M494,コード表!$J$3:$K$15,2,FALSE)&amp;VLOOKUP(給取!N494,コード表!$M$3:$N$34,2,FALSE))</f>
        <v/>
      </c>
      <c r="F490" s="18"/>
      <c r="G490" s="18"/>
      <c r="H490" s="18" t="str">
        <f>IF(ISERROR(VLOOKUP(給取!O494,コード表!$S$3:$T$11,2,FALSE)),"",VLOOKUP(給取!O494,コード表!$S$3:$T$11,2,FALSE))</f>
        <v/>
      </c>
      <c r="I490" s="18" t="str">
        <f>IF(ISERROR(VLOOKUP(給取!P494,コード表!$D$3:$E$7,2,FALSE)&amp;VLOOKUP(給取!Q494,コード表!$G$3:$H$67,2,FALSE)&amp;VLOOKUP(給取!R494,コード表!$J$3:$K$15,2,FALSE)&amp;VLOOKUP(給取!S494,コード表!$M$3:$N$34,2,FALSE)),"",VLOOKUP(給取!P494,コード表!$D$3:$E$7,2,FALSE)&amp;VLOOKUP(給取!Q494,コード表!$G$3:$H$67,2,FALSE)&amp;VLOOKUP(給取!R494,コード表!$J$3:$K$15,2,FALSE)&amp;VLOOKUP(給取!S494,コード表!$M$3:$N$34,2,FALSE))</f>
        <v/>
      </c>
      <c r="J490" s="8">
        <f>給取!T494</f>
        <v>0</v>
      </c>
      <c r="K490" s="8" t="str">
        <f>IF(ISERROR(VLOOKUP(給取!U494,コード表!$P$3:$Q$52,2,FALSE)),"",VLOOKUP(給取!U494,コード表!$P$3:$Q$52,2,FALSE))</f>
        <v/>
      </c>
    </row>
    <row r="491" spans="1:11" ht="20.100000000000001" customHeight="1" x14ac:dyDescent="0.15">
      <c r="A491" s="8">
        <v>711</v>
      </c>
      <c r="B491" s="18" t="b">
        <f>IF(給取!B495="出",IF(ISERROR(VLOOKUP(給取!C495,コード表!$D$3:$E$7,2,FALSE)&amp;VLOOKUP(給取!D495,コード表!$G$3:$H$67,2,FALSE)&amp;VLOOKUP(給取!E495,コード表!$J$3:$K$15,2,FALSE)&amp;VLOOKUP(給取!F495,コード表!$M$3:$N$34,2,FALSE)),"",VLOOKUP(給取!C495,コード表!$D$3:$E$7,2,FALSE)&amp;VLOOKUP(給取!D495,コード表!$G$3:$H$67,2,FALSE)&amp;VLOOKUP(給取!E495,コード表!$J$3:$K$15,2,FALSE)&amp;VLOOKUP(給取!F495,コード表!$M$3:$N$34,2,FALSE)))</f>
        <v>0</v>
      </c>
      <c r="C491" s="11" t="str">
        <f>給取!I495&amp;" "&amp;給取!J495</f>
        <v xml:space="preserve"> </v>
      </c>
      <c r="D491" s="17" t="str">
        <f>給取!G495&amp;"　"&amp;給取!H495</f>
        <v>　</v>
      </c>
      <c r="E491" s="18" t="str">
        <f>IF(ISERROR(VLOOKUP(給取!K495,コード表!$D$3:$E$7,2,FALSE)&amp;VLOOKUP(給取!L495,コード表!$G$3:$H$67,2,FALSE)&amp;VLOOKUP(給取!M495,コード表!$J$3:$K$15,2,FALSE)&amp;VLOOKUP(給取!N495,コード表!$M$3:$N$34,2,FALSE)),"",VLOOKUP(給取!K495,コード表!$D$3:$E$7,2,FALSE)&amp;VLOOKUP(給取!L495,コード表!$G$3:$H$67,2,FALSE)&amp;VLOOKUP(給取!M495,コード表!$J$3:$K$15,2,FALSE)&amp;VLOOKUP(給取!N495,コード表!$M$3:$N$34,2,FALSE))</f>
        <v/>
      </c>
      <c r="F491" s="18"/>
      <c r="G491" s="18"/>
      <c r="H491" s="18" t="str">
        <f>IF(ISERROR(VLOOKUP(給取!O495,コード表!$S$3:$T$11,2,FALSE)),"",VLOOKUP(給取!O495,コード表!$S$3:$T$11,2,FALSE))</f>
        <v/>
      </c>
      <c r="I491" s="18" t="str">
        <f>IF(ISERROR(VLOOKUP(給取!P495,コード表!$D$3:$E$7,2,FALSE)&amp;VLOOKUP(給取!Q495,コード表!$G$3:$H$67,2,FALSE)&amp;VLOOKUP(給取!R495,コード表!$J$3:$K$15,2,FALSE)&amp;VLOOKUP(給取!S495,コード表!$M$3:$N$34,2,FALSE)),"",VLOOKUP(給取!P495,コード表!$D$3:$E$7,2,FALSE)&amp;VLOOKUP(給取!Q495,コード表!$G$3:$H$67,2,FALSE)&amp;VLOOKUP(給取!R495,コード表!$J$3:$K$15,2,FALSE)&amp;VLOOKUP(給取!S495,コード表!$M$3:$N$34,2,FALSE))</f>
        <v/>
      </c>
      <c r="J491" s="8">
        <f>給取!T495</f>
        <v>0</v>
      </c>
      <c r="K491" s="8" t="str">
        <f>IF(ISERROR(VLOOKUP(給取!U495,コード表!$P$3:$Q$52,2,FALSE)),"",VLOOKUP(給取!U495,コード表!$P$3:$Q$52,2,FALSE))</f>
        <v/>
      </c>
    </row>
    <row r="492" spans="1:11" ht="20.100000000000001" customHeight="1" x14ac:dyDescent="0.15">
      <c r="A492" s="8">
        <v>711</v>
      </c>
      <c r="B492" s="18" t="b">
        <f>IF(給取!B496="出",IF(ISERROR(VLOOKUP(給取!C496,コード表!$D$3:$E$7,2,FALSE)&amp;VLOOKUP(給取!D496,コード表!$G$3:$H$67,2,FALSE)&amp;VLOOKUP(給取!E496,コード表!$J$3:$K$15,2,FALSE)&amp;VLOOKUP(給取!F496,コード表!$M$3:$N$34,2,FALSE)),"",VLOOKUP(給取!C496,コード表!$D$3:$E$7,2,FALSE)&amp;VLOOKUP(給取!D496,コード表!$G$3:$H$67,2,FALSE)&amp;VLOOKUP(給取!E496,コード表!$J$3:$K$15,2,FALSE)&amp;VLOOKUP(給取!F496,コード表!$M$3:$N$34,2,FALSE)))</f>
        <v>0</v>
      </c>
      <c r="C492" s="11" t="str">
        <f>給取!I496&amp;" "&amp;給取!J496</f>
        <v xml:space="preserve"> </v>
      </c>
      <c r="D492" s="17" t="str">
        <f>給取!G496&amp;"　"&amp;給取!H496</f>
        <v>　</v>
      </c>
      <c r="E492" s="18" t="str">
        <f>IF(ISERROR(VLOOKUP(給取!K496,コード表!$D$3:$E$7,2,FALSE)&amp;VLOOKUP(給取!L496,コード表!$G$3:$H$67,2,FALSE)&amp;VLOOKUP(給取!M496,コード表!$J$3:$K$15,2,FALSE)&amp;VLOOKUP(給取!N496,コード表!$M$3:$N$34,2,FALSE)),"",VLOOKUP(給取!K496,コード表!$D$3:$E$7,2,FALSE)&amp;VLOOKUP(給取!L496,コード表!$G$3:$H$67,2,FALSE)&amp;VLOOKUP(給取!M496,コード表!$J$3:$K$15,2,FALSE)&amp;VLOOKUP(給取!N496,コード表!$M$3:$N$34,2,FALSE))</f>
        <v/>
      </c>
      <c r="F492" s="18"/>
      <c r="G492" s="18"/>
      <c r="H492" s="18" t="str">
        <f>IF(ISERROR(VLOOKUP(給取!O496,コード表!$S$3:$T$11,2,FALSE)),"",VLOOKUP(給取!O496,コード表!$S$3:$T$11,2,FALSE))</f>
        <v/>
      </c>
      <c r="I492" s="18" t="str">
        <f>IF(ISERROR(VLOOKUP(給取!P496,コード表!$D$3:$E$7,2,FALSE)&amp;VLOOKUP(給取!Q496,コード表!$G$3:$H$67,2,FALSE)&amp;VLOOKUP(給取!R496,コード表!$J$3:$K$15,2,FALSE)&amp;VLOOKUP(給取!S496,コード表!$M$3:$N$34,2,FALSE)),"",VLOOKUP(給取!P496,コード表!$D$3:$E$7,2,FALSE)&amp;VLOOKUP(給取!Q496,コード表!$G$3:$H$67,2,FALSE)&amp;VLOOKUP(給取!R496,コード表!$J$3:$K$15,2,FALSE)&amp;VLOOKUP(給取!S496,コード表!$M$3:$N$34,2,FALSE))</f>
        <v/>
      </c>
      <c r="J492" s="8">
        <f>給取!T496</f>
        <v>0</v>
      </c>
      <c r="K492" s="8" t="str">
        <f>IF(ISERROR(VLOOKUP(給取!U496,コード表!$P$3:$Q$52,2,FALSE)),"",VLOOKUP(給取!U496,コード表!$P$3:$Q$52,2,FALSE))</f>
        <v/>
      </c>
    </row>
    <row r="493" spans="1:11" ht="20.100000000000001" customHeight="1" x14ac:dyDescent="0.15">
      <c r="A493" s="8">
        <v>711</v>
      </c>
      <c r="B493" s="18" t="b">
        <f>IF(給取!B497="出",IF(ISERROR(VLOOKUP(給取!C497,コード表!$D$3:$E$7,2,FALSE)&amp;VLOOKUP(給取!D497,コード表!$G$3:$H$67,2,FALSE)&amp;VLOOKUP(給取!E497,コード表!$J$3:$K$15,2,FALSE)&amp;VLOOKUP(給取!F497,コード表!$M$3:$N$34,2,FALSE)),"",VLOOKUP(給取!C497,コード表!$D$3:$E$7,2,FALSE)&amp;VLOOKUP(給取!D497,コード表!$G$3:$H$67,2,FALSE)&amp;VLOOKUP(給取!E497,コード表!$J$3:$K$15,2,FALSE)&amp;VLOOKUP(給取!F497,コード表!$M$3:$N$34,2,FALSE)))</f>
        <v>0</v>
      </c>
      <c r="C493" s="11" t="str">
        <f>給取!I497&amp;" "&amp;給取!J497</f>
        <v xml:space="preserve"> </v>
      </c>
      <c r="D493" s="17" t="str">
        <f>給取!G497&amp;"　"&amp;給取!H497</f>
        <v>　</v>
      </c>
      <c r="E493" s="18" t="str">
        <f>IF(ISERROR(VLOOKUP(給取!K497,コード表!$D$3:$E$7,2,FALSE)&amp;VLOOKUP(給取!L497,コード表!$G$3:$H$67,2,FALSE)&amp;VLOOKUP(給取!M497,コード表!$J$3:$K$15,2,FALSE)&amp;VLOOKUP(給取!N497,コード表!$M$3:$N$34,2,FALSE)),"",VLOOKUP(給取!K497,コード表!$D$3:$E$7,2,FALSE)&amp;VLOOKUP(給取!L497,コード表!$G$3:$H$67,2,FALSE)&amp;VLOOKUP(給取!M497,コード表!$J$3:$K$15,2,FALSE)&amp;VLOOKUP(給取!N497,コード表!$M$3:$N$34,2,FALSE))</f>
        <v/>
      </c>
      <c r="F493" s="18"/>
      <c r="G493" s="18"/>
      <c r="H493" s="18" t="str">
        <f>IF(ISERROR(VLOOKUP(給取!O497,コード表!$S$3:$T$11,2,FALSE)),"",VLOOKUP(給取!O497,コード表!$S$3:$T$11,2,FALSE))</f>
        <v/>
      </c>
      <c r="I493" s="18" t="str">
        <f>IF(ISERROR(VLOOKUP(給取!P497,コード表!$D$3:$E$7,2,FALSE)&amp;VLOOKUP(給取!Q497,コード表!$G$3:$H$67,2,FALSE)&amp;VLOOKUP(給取!R497,コード表!$J$3:$K$15,2,FALSE)&amp;VLOOKUP(給取!S497,コード表!$M$3:$N$34,2,FALSE)),"",VLOOKUP(給取!P497,コード表!$D$3:$E$7,2,FALSE)&amp;VLOOKUP(給取!Q497,コード表!$G$3:$H$67,2,FALSE)&amp;VLOOKUP(給取!R497,コード表!$J$3:$K$15,2,FALSE)&amp;VLOOKUP(給取!S497,コード表!$M$3:$N$34,2,FALSE))</f>
        <v/>
      </c>
      <c r="J493" s="8">
        <f>給取!T497</f>
        <v>0</v>
      </c>
      <c r="K493" s="8" t="str">
        <f>IF(ISERROR(VLOOKUP(給取!U497,コード表!$P$3:$Q$52,2,FALSE)),"",VLOOKUP(給取!U497,コード表!$P$3:$Q$52,2,FALSE))</f>
        <v/>
      </c>
    </row>
    <row r="494" spans="1:11" ht="20.100000000000001" customHeight="1" x14ac:dyDescent="0.15">
      <c r="A494" s="8">
        <v>711</v>
      </c>
      <c r="B494" s="18" t="b">
        <f>IF(給取!B498="出",IF(ISERROR(VLOOKUP(給取!C498,コード表!$D$3:$E$7,2,FALSE)&amp;VLOOKUP(給取!D498,コード表!$G$3:$H$67,2,FALSE)&amp;VLOOKUP(給取!E498,コード表!$J$3:$K$15,2,FALSE)&amp;VLOOKUP(給取!F498,コード表!$M$3:$N$34,2,FALSE)),"",VLOOKUP(給取!C498,コード表!$D$3:$E$7,2,FALSE)&amp;VLOOKUP(給取!D498,コード表!$G$3:$H$67,2,FALSE)&amp;VLOOKUP(給取!E498,コード表!$J$3:$K$15,2,FALSE)&amp;VLOOKUP(給取!F498,コード表!$M$3:$N$34,2,FALSE)))</f>
        <v>0</v>
      </c>
      <c r="C494" s="11" t="str">
        <f>給取!I498&amp;" "&amp;給取!J498</f>
        <v xml:space="preserve"> </v>
      </c>
      <c r="D494" s="17" t="str">
        <f>給取!G498&amp;"　"&amp;給取!H498</f>
        <v>　</v>
      </c>
      <c r="E494" s="18" t="str">
        <f>IF(ISERROR(VLOOKUP(給取!K498,コード表!$D$3:$E$7,2,FALSE)&amp;VLOOKUP(給取!L498,コード表!$G$3:$H$67,2,FALSE)&amp;VLOOKUP(給取!M498,コード表!$J$3:$K$15,2,FALSE)&amp;VLOOKUP(給取!N498,コード表!$M$3:$N$34,2,FALSE)),"",VLOOKUP(給取!K498,コード表!$D$3:$E$7,2,FALSE)&amp;VLOOKUP(給取!L498,コード表!$G$3:$H$67,2,FALSE)&amp;VLOOKUP(給取!M498,コード表!$J$3:$K$15,2,FALSE)&amp;VLOOKUP(給取!N498,コード表!$M$3:$N$34,2,FALSE))</f>
        <v/>
      </c>
      <c r="F494" s="18"/>
      <c r="G494" s="18"/>
      <c r="H494" s="18" t="str">
        <f>IF(ISERROR(VLOOKUP(給取!O498,コード表!$S$3:$T$11,2,FALSE)),"",VLOOKUP(給取!O498,コード表!$S$3:$T$11,2,FALSE))</f>
        <v/>
      </c>
      <c r="I494" s="18" t="str">
        <f>IF(ISERROR(VLOOKUP(給取!P498,コード表!$D$3:$E$7,2,FALSE)&amp;VLOOKUP(給取!Q498,コード表!$G$3:$H$67,2,FALSE)&amp;VLOOKUP(給取!R498,コード表!$J$3:$K$15,2,FALSE)&amp;VLOOKUP(給取!S498,コード表!$M$3:$N$34,2,FALSE)),"",VLOOKUP(給取!P498,コード表!$D$3:$E$7,2,FALSE)&amp;VLOOKUP(給取!Q498,コード表!$G$3:$H$67,2,FALSE)&amp;VLOOKUP(給取!R498,コード表!$J$3:$K$15,2,FALSE)&amp;VLOOKUP(給取!S498,コード表!$M$3:$N$34,2,FALSE))</f>
        <v/>
      </c>
      <c r="J494" s="8">
        <f>給取!T498</f>
        <v>0</v>
      </c>
      <c r="K494" s="8" t="str">
        <f>IF(ISERROR(VLOOKUP(給取!U498,コード表!$P$3:$Q$52,2,FALSE)),"",VLOOKUP(給取!U498,コード表!$P$3:$Q$52,2,FALSE))</f>
        <v/>
      </c>
    </row>
    <row r="495" spans="1:11" ht="20.100000000000001" customHeight="1" x14ac:dyDescent="0.15">
      <c r="A495" s="8">
        <v>711</v>
      </c>
      <c r="B495" s="18" t="b">
        <f>IF(給取!B499="出",IF(ISERROR(VLOOKUP(給取!C499,コード表!$D$3:$E$7,2,FALSE)&amp;VLOOKUP(給取!D499,コード表!$G$3:$H$67,2,FALSE)&amp;VLOOKUP(給取!E499,コード表!$J$3:$K$15,2,FALSE)&amp;VLOOKUP(給取!F499,コード表!$M$3:$N$34,2,FALSE)),"",VLOOKUP(給取!C499,コード表!$D$3:$E$7,2,FALSE)&amp;VLOOKUP(給取!D499,コード表!$G$3:$H$67,2,FALSE)&amp;VLOOKUP(給取!E499,コード表!$J$3:$K$15,2,FALSE)&amp;VLOOKUP(給取!F499,コード表!$M$3:$N$34,2,FALSE)))</f>
        <v>0</v>
      </c>
      <c r="C495" s="11" t="str">
        <f>給取!I499&amp;" "&amp;給取!J499</f>
        <v xml:space="preserve"> </v>
      </c>
      <c r="D495" s="17" t="str">
        <f>給取!G499&amp;"　"&amp;給取!H499</f>
        <v>　</v>
      </c>
      <c r="E495" s="18" t="str">
        <f>IF(ISERROR(VLOOKUP(給取!K499,コード表!$D$3:$E$7,2,FALSE)&amp;VLOOKUP(給取!L499,コード表!$G$3:$H$67,2,FALSE)&amp;VLOOKUP(給取!M499,コード表!$J$3:$K$15,2,FALSE)&amp;VLOOKUP(給取!N499,コード表!$M$3:$N$34,2,FALSE)),"",VLOOKUP(給取!K499,コード表!$D$3:$E$7,2,FALSE)&amp;VLOOKUP(給取!L499,コード表!$G$3:$H$67,2,FALSE)&amp;VLOOKUP(給取!M499,コード表!$J$3:$K$15,2,FALSE)&amp;VLOOKUP(給取!N499,コード表!$M$3:$N$34,2,FALSE))</f>
        <v/>
      </c>
      <c r="F495" s="18"/>
      <c r="G495" s="18"/>
      <c r="H495" s="18" t="str">
        <f>IF(ISERROR(VLOOKUP(給取!O499,コード表!$S$3:$T$11,2,FALSE)),"",VLOOKUP(給取!O499,コード表!$S$3:$T$11,2,FALSE))</f>
        <v/>
      </c>
      <c r="I495" s="18" t="str">
        <f>IF(ISERROR(VLOOKUP(給取!P499,コード表!$D$3:$E$7,2,FALSE)&amp;VLOOKUP(給取!Q499,コード表!$G$3:$H$67,2,FALSE)&amp;VLOOKUP(給取!R499,コード表!$J$3:$K$15,2,FALSE)&amp;VLOOKUP(給取!S499,コード表!$M$3:$N$34,2,FALSE)),"",VLOOKUP(給取!P499,コード表!$D$3:$E$7,2,FALSE)&amp;VLOOKUP(給取!Q499,コード表!$G$3:$H$67,2,FALSE)&amp;VLOOKUP(給取!R499,コード表!$J$3:$K$15,2,FALSE)&amp;VLOOKUP(給取!S499,コード表!$M$3:$N$34,2,FALSE))</f>
        <v/>
      </c>
      <c r="J495" s="8">
        <f>給取!T499</f>
        <v>0</v>
      </c>
      <c r="K495" s="8" t="str">
        <f>IF(ISERROR(VLOOKUP(給取!U499,コード表!$P$3:$Q$52,2,FALSE)),"",VLOOKUP(給取!U499,コード表!$P$3:$Q$52,2,FALSE))</f>
        <v/>
      </c>
    </row>
    <row r="496" spans="1:11" ht="20.100000000000001" customHeight="1" x14ac:dyDescent="0.15">
      <c r="A496" s="8">
        <v>711</v>
      </c>
      <c r="B496" s="18" t="b">
        <f>IF(給取!B500="出",IF(ISERROR(VLOOKUP(給取!C500,コード表!$D$3:$E$7,2,FALSE)&amp;VLOOKUP(給取!D500,コード表!$G$3:$H$67,2,FALSE)&amp;VLOOKUP(給取!E500,コード表!$J$3:$K$15,2,FALSE)&amp;VLOOKUP(給取!F500,コード表!$M$3:$N$34,2,FALSE)),"",VLOOKUP(給取!C500,コード表!$D$3:$E$7,2,FALSE)&amp;VLOOKUP(給取!D500,コード表!$G$3:$H$67,2,FALSE)&amp;VLOOKUP(給取!E500,コード表!$J$3:$K$15,2,FALSE)&amp;VLOOKUP(給取!F500,コード表!$M$3:$N$34,2,FALSE)))</f>
        <v>0</v>
      </c>
      <c r="C496" s="11" t="str">
        <f>給取!I500&amp;" "&amp;給取!J500</f>
        <v xml:space="preserve"> </v>
      </c>
      <c r="D496" s="17" t="str">
        <f>給取!G500&amp;"　"&amp;給取!H500</f>
        <v>　</v>
      </c>
      <c r="E496" s="18" t="str">
        <f>IF(ISERROR(VLOOKUP(給取!K500,コード表!$D$3:$E$7,2,FALSE)&amp;VLOOKUP(給取!L500,コード表!$G$3:$H$67,2,FALSE)&amp;VLOOKUP(給取!M500,コード表!$J$3:$K$15,2,FALSE)&amp;VLOOKUP(給取!N500,コード表!$M$3:$N$34,2,FALSE)),"",VLOOKUP(給取!K500,コード表!$D$3:$E$7,2,FALSE)&amp;VLOOKUP(給取!L500,コード表!$G$3:$H$67,2,FALSE)&amp;VLOOKUP(給取!M500,コード表!$J$3:$K$15,2,FALSE)&amp;VLOOKUP(給取!N500,コード表!$M$3:$N$34,2,FALSE))</f>
        <v/>
      </c>
      <c r="F496" s="18"/>
      <c r="G496" s="18"/>
      <c r="H496" s="18" t="str">
        <f>IF(ISERROR(VLOOKUP(給取!O500,コード表!$S$3:$T$11,2,FALSE)),"",VLOOKUP(給取!O500,コード表!$S$3:$T$11,2,FALSE))</f>
        <v/>
      </c>
      <c r="I496" s="18" t="str">
        <f>IF(ISERROR(VLOOKUP(給取!P500,コード表!$D$3:$E$7,2,FALSE)&amp;VLOOKUP(給取!Q500,コード表!$G$3:$H$67,2,FALSE)&amp;VLOOKUP(給取!R500,コード表!$J$3:$K$15,2,FALSE)&amp;VLOOKUP(給取!S500,コード表!$M$3:$N$34,2,FALSE)),"",VLOOKUP(給取!P500,コード表!$D$3:$E$7,2,FALSE)&amp;VLOOKUP(給取!Q500,コード表!$G$3:$H$67,2,FALSE)&amp;VLOOKUP(給取!R500,コード表!$J$3:$K$15,2,FALSE)&amp;VLOOKUP(給取!S500,コード表!$M$3:$N$34,2,FALSE))</f>
        <v/>
      </c>
      <c r="J496" s="8">
        <f>給取!T500</f>
        <v>0</v>
      </c>
      <c r="K496" s="8" t="str">
        <f>IF(ISERROR(VLOOKUP(給取!U500,コード表!$P$3:$Q$52,2,FALSE)),"",VLOOKUP(給取!U500,コード表!$P$3:$Q$52,2,FALSE))</f>
        <v/>
      </c>
    </row>
    <row r="497" spans="1:11" ht="20.100000000000001" customHeight="1" x14ac:dyDescent="0.15">
      <c r="A497" s="8">
        <v>711</v>
      </c>
      <c r="B497" s="18" t="b">
        <f>IF(給取!B501="出",IF(ISERROR(VLOOKUP(給取!C501,コード表!$D$3:$E$7,2,FALSE)&amp;VLOOKUP(給取!D501,コード表!$G$3:$H$67,2,FALSE)&amp;VLOOKUP(給取!E501,コード表!$J$3:$K$15,2,FALSE)&amp;VLOOKUP(給取!F501,コード表!$M$3:$N$34,2,FALSE)),"",VLOOKUP(給取!C501,コード表!$D$3:$E$7,2,FALSE)&amp;VLOOKUP(給取!D501,コード表!$G$3:$H$67,2,FALSE)&amp;VLOOKUP(給取!E501,コード表!$J$3:$K$15,2,FALSE)&amp;VLOOKUP(給取!F501,コード表!$M$3:$N$34,2,FALSE)))</f>
        <v>0</v>
      </c>
      <c r="C497" s="11" t="str">
        <f>給取!I501&amp;" "&amp;給取!J501</f>
        <v xml:space="preserve"> </v>
      </c>
      <c r="D497" s="17" t="str">
        <f>給取!G501&amp;"　"&amp;給取!H501</f>
        <v>　</v>
      </c>
      <c r="E497" s="18" t="str">
        <f>IF(ISERROR(VLOOKUP(給取!K501,コード表!$D$3:$E$7,2,FALSE)&amp;VLOOKUP(給取!L501,コード表!$G$3:$H$67,2,FALSE)&amp;VLOOKUP(給取!M501,コード表!$J$3:$K$15,2,FALSE)&amp;VLOOKUP(給取!N501,コード表!$M$3:$N$34,2,FALSE)),"",VLOOKUP(給取!K501,コード表!$D$3:$E$7,2,FALSE)&amp;VLOOKUP(給取!L501,コード表!$G$3:$H$67,2,FALSE)&amp;VLOOKUP(給取!M501,コード表!$J$3:$K$15,2,FALSE)&amp;VLOOKUP(給取!N501,コード表!$M$3:$N$34,2,FALSE))</f>
        <v/>
      </c>
      <c r="F497" s="18"/>
      <c r="G497" s="18"/>
      <c r="H497" s="18" t="str">
        <f>IF(ISERROR(VLOOKUP(給取!O501,コード表!$S$3:$T$11,2,FALSE)),"",VLOOKUP(給取!O501,コード表!$S$3:$T$11,2,FALSE))</f>
        <v/>
      </c>
      <c r="I497" s="18" t="str">
        <f>IF(ISERROR(VLOOKUP(給取!P501,コード表!$D$3:$E$7,2,FALSE)&amp;VLOOKUP(給取!Q501,コード表!$G$3:$H$67,2,FALSE)&amp;VLOOKUP(給取!R501,コード表!$J$3:$K$15,2,FALSE)&amp;VLOOKUP(給取!S501,コード表!$M$3:$N$34,2,FALSE)),"",VLOOKUP(給取!P501,コード表!$D$3:$E$7,2,FALSE)&amp;VLOOKUP(給取!Q501,コード表!$G$3:$H$67,2,FALSE)&amp;VLOOKUP(給取!R501,コード表!$J$3:$K$15,2,FALSE)&amp;VLOOKUP(給取!S501,コード表!$M$3:$N$34,2,FALSE))</f>
        <v/>
      </c>
      <c r="J497" s="8">
        <f>給取!T501</f>
        <v>0</v>
      </c>
      <c r="K497" s="8" t="str">
        <f>IF(ISERROR(VLOOKUP(給取!U501,コード表!$P$3:$Q$52,2,FALSE)),"",VLOOKUP(給取!U501,コード表!$P$3:$Q$52,2,FALSE))</f>
        <v/>
      </c>
    </row>
    <row r="498" spans="1:11" ht="20.100000000000001" customHeight="1" x14ac:dyDescent="0.15">
      <c r="A498" s="8">
        <v>711</v>
      </c>
      <c r="B498" s="18" t="b">
        <f>IF(給取!B502="出",IF(ISERROR(VLOOKUP(給取!C502,コード表!$D$3:$E$7,2,FALSE)&amp;VLOOKUP(給取!D502,コード表!$G$3:$H$67,2,FALSE)&amp;VLOOKUP(給取!E502,コード表!$J$3:$K$15,2,FALSE)&amp;VLOOKUP(給取!F502,コード表!$M$3:$N$34,2,FALSE)),"",VLOOKUP(給取!C502,コード表!$D$3:$E$7,2,FALSE)&amp;VLOOKUP(給取!D502,コード表!$G$3:$H$67,2,FALSE)&amp;VLOOKUP(給取!E502,コード表!$J$3:$K$15,2,FALSE)&amp;VLOOKUP(給取!F502,コード表!$M$3:$N$34,2,FALSE)))</f>
        <v>0</v>
      </c>
      <c r="C498" s="11" t="str">
        <f>給取!I502&amp;" "&amp;給取!J502</f>
        <v xml:space="preserve"> </v>
      </c>
      <c r="D498" s="17" t="str">
        <f>給取!G502&amp;"　"&amp;給取!H502</f>
        <v>　</v>
      </c>
      <c r="E498" s="18" t="str">
        <f>IF(ISERROR(VLOOKUP(給取!K502,コード表!$D$3:$E$7,2,FALSE)&amp;VLOOKUP(給取!L502,コード表!$G$3:$H$67,2,FALSE)&amp;VLOOKUP(給取!M502,コード表!$J$3:$K$15,2,FALSE)&amp;VLOOKUP(給取!N502,コード表!$M$3:$N$34,2,FALSE)),"",VLOOKUP(給取!K502,コード表!$D$3:$E$7,2,FALSE)&amp;VLOOKUP(給取!L502,コード表!$G$3:$H$67,2,FALSE)&amp;VLOOKUP(給取!M502,コード表!$J$3:$K$15,2,FALSE)&amp;VLOOKUP(給取!N502,コード表!$M$3:$N$34,2,FALSE))</f>
        <v/>
      </c>
      <c r="F498" s="18"/>
      <c r="G498" s="18"/>
      <c r="H498" s="18" t="str">
        <f>IF(ISERROR(VLOOKUP(給取!O502,コード表!$S$3:$T$11,2,FALSE)),"",VLOOKUP(給取!O502,コード表!$S$3:$T$11,2,FALSE))</f>
        <v/>
      </c>
      <c r="I498" s="18" t="str">
        <f>IF(ISERROR(VLOOKUP(給取!P502,コード表!$D$3:$E$7,2,FALSE)&amp;VLOOKUP(給取!Q502,コード表!$G$3:$H$67,2,FALSE)&amp;VLOOKUP(給取!R502,コード表!$J$3:$K$15,2,FALSE)&amp;VLOOKUP(給取!S502,コード表!$M$3:$N$34,2,FALSE)),"",VLOOKUP(給取!P502,コード表!$D$3:$E$7,2,FALSE)&amp;VLOOKUP(給取!Q502,コード表!$G$3:$H$67,2,FALSE)&amp;VLOOKUP(給取!R502,コード表!$J$3:$K$15,2,FALSE)&amp;VLOOKUP(給取!S502,コード表!$M$3:$N$34,2,FALSE))</f>
        <v/>
      </c>
      <c r="J498" s="8">
        <f>給取!T502</f>
        <v>0</v>
      </c>
      <c r="K498" s="8" t="str">
        <f>IF(ISERROR(VLOOKUP(給取!U502,コード表!$P$3:$Q$52,2,FALSE)),"",VLOOKUP(給取!U502,コード表!$P$3:$Q$52,2,FALSE))</f>
        <v/>
      </c>
    </row>
    <row r="499" spans="1:11" ht="20.100000000000001" customHeight="1" x14ac:dyDescent="0.15">
      <c r="A499" s="8">
        <v>711</v>
      </c>
      <c r="B499" s="18" t="b">
        <f>IF(給取!B503="出",IF(ISERROR(VLOOKUP(給取!C503,コード表!$D$3:$E$7,2,FALSE)&amp;VLOOKUP(給取!D503,コード表!$G$3:$H$67,2,FALSE)&amp;VLOOKUP(給取!E503,コード表!$J$3:$K$15,2,FALSE)&amp;VLOOKUP(給取!F503,コード表!$M$3:$N$34,2,FALSE)),"",VLOOKUP(給取!C503,コード表!$D$3:$E$7,2,FALSE)&amp;VLOOKUP(給取!D503,コード表!$G$3:$H$67,2,FALSE)&amp;VLOOKUP(給取!E503,コード表!$J$3:$K$15,2,FALSE)&amp;VLOOKUP(給取!F503,コード表!$M$3:$N$34,2,FALSE)))</f>
        <v>0</v>
      </c>
      <c r="C499" s="11" t="str">
        <f>給取!I503&amp;" "&amp;給取!J503</f>
        <v xml:space="preserve"> </v>
      </c>
      <c r="D499" s="17" t="str">
        <f>給取!G503&amp;"　"&amp;給取!H503</f>
        <v>　</v>
      </c>
      <c r="E499" s="18" t="str">
        <f>IF(ISERROR(VLOOKUP(給取!K503,コード表!$D$3:$E$7,2,FALSE)&amp;VLOOKUP(給取!L503,コード表!$G$3:$H$67,2,FALSE)&amp;VLOOKUP(給取!M503,コード表!$J$3:$K$15,2,FALSE)&amp;VLOOKUP(給取!N503,コード表!$M$3:$N$34,2,FALSE)),"",VLOOKUP(給取!K503,コード表!$D$3:$E$7,2,FALSE)&amp;VLOOKUP(給取!L503,コード表!$G$3:$H$67,2,FALSE)&amp;VLOOKUP(給取!M503,コード表!$J$3:$K$15,2,FALSE)&amp;VLOOKUP(給取!N503,コード表!$M$3:$N$34,2,FALSE))</f>
        <v/>
      </c>
      <c r="F499" s="18"/>
      <c r="G499" s="18"/>
      <c r="H499" s="18" t="str">
        <f>IF(ISERROR(VLOOKUP(給取!O503,コード表!$S$3:$T$11,2,FALSE)),"",VLOOKUP(給取!O503,コード表!$S$3:$T$11,2,FALSE))</f>
        <v/>
      </c>
      <c r="I499" s="18" t="str">
        <f>IF(ISERROR(VLOOKUP(給取!P503,コード表!$D$3:$E$7,2,FALSE)&amp;VLOOKUP(給取!Q503,コード表!$G$3:$H$67,2,FALSE)&amp;VLOOKUP(給取!R503,コード表!$J$3:$K$15,2,FALSE)&amp;VLOOKUP(給取!S503,コード表!$M$3:$N$34,2,FALSE)),"",VLOOKUP(給取!P503,コード表!$D$3:$E$7,2,FALSE)&amp;VLOOKUP(給取!Q503,コード表!$G$3:$H$67,2,FALSE)&amp;VLOOKUP(給取!R503,コード表!$J$3:$K$15,2,FALSE)&amp;VLOOKUP(給取!S503,コード表!$M$3:$N$34,2,FALSE))</f>
        <v/>
      </c>
      <c r="J499" s="8">
        <f>給取!T503</f>
        <v>0</v>
      </c>
      <c r="K499" s="8" t="str">
        <f>IF(ISERROR(VLOOKUP(給取!U503,コード表!$P$3:$Q$52,2,FALSE)),"",VLOOKUP(給取!U503,コード表!$P$3:$Q$52,2,FALSE))</f>
        <v/>
      </c>
    </row>
    <row r="500" spans="1:11" ht="20.100000000000001" customHeight="1" x14ac:dyDescent="0.15">
      <c r="A500" s="8">
        <v>711</v>
      </c>
      <c r="B500" s="18" t="b">
        <f>IF(給取!B504="出",IF(ISERROR(VLOOKUP(給取!C504,コード表!$D$3:$E$7,2,FALSE)&amp;VLOOKUP(給取!D504,コード表!$G$3:$H$67,2,FALSE)&amp;VLOOKUP(給取!E504,コード表!$J$3:$K$15,2,FALSE)&amp;VLOOKUP(給取!F504,コード表!$M$3:$N$34,2,FALSE)),"",VLOOKUP(給取!C504,コード表!$D$3:$E$7,2,FALSE)&amp;VLOOKUP(給取!D504,コード表!$G$3:$H$67,2,FALSE)&amp;VLOOKUP(給取!E504,コード表!$J$3:$K$15,2,FALSE)&amp;VLOOKUP(給取!F504,コード表!$M$3:$N$34,2,FALSE)))</f>
        <v>0</v>
      </c>
      <c r="C500" s="11" t="str">
        <f>給取!I504&amp;" "&amp;給取!J504</f>
        <v xml:space="preserve"> </v>
      </c>
      <c r="D500" s="17" t="str">
        <f>給取!G504&amp;"　"&amp;給取!H504</f>
        <v>　</v>
      </c>
      <c r="E500" s="18" t="str">
        <f>IF(ISERROR(VLOOKUP(給取!K504,コード表!$D$3:$E$7,2,FALSE)&amp;VLOOKUP(給取!L504,コード表!$G$3:$H$67,2,FALSE)&amp;VLOOKUP(給取!M504,コード表!$J$3:$K$15,2,FALSE)&amp;VLOOKUP(給取!N504,コード表!$M$3:$N$34,2,FALSE)),"",VLOOKUP(給取!K504,コード表!$D$3:$E$7,2,FALSE)&amp;VLOOKUP(給取!L504,コード表!$G$3:$H$67,2,FALSE)&amp;VLOOKUP(給取!M504,コード表!$J$3:$K$15,2,FALSE)&amp;VLOOKUP(給取!N504,コード表!$M$3:$N$34,2,FALSE))</f>
        <v/>
      </c>
      <c r="F500" s="18"/>
      <c r="G500" s="18"/>
      <c r="H500" s="18" t="str">
        <f>IF(ISERROR(VLOOKUP(給取!O504,コード表!$S$3:$T$11,2,FALSE)),"",VLOOKUP(給取!O504,コード表!$S$3:$T$11,2,FALSE))</f>
        <v/>
      </c>
      <c r="I500" s="18" t="str">
        <f>IF(ISERROR(VLOOKUP(給取!P504,コード表!$D$3:$E$7,2,FALSE)&amp;VLOOKUP(給取!Q504,コード表!$G$3:$H$67,2,FALSE)&amp;VLOOKUP(給取!R504,コード表!$J$3:$K$15,2,FALSE)&amp;VLOOKUP(給取!S504,コード表!$M$3:$N$34,2,FALSE)),"",VLOOKUP(給取!P504,コード表!$D$3:$E$7,2,FALSE)&amp;VLOOKUP(給取!Q504,コード表!$G$3:$H$67,2,FALSE)&amp;VLOOKUP(給取!R504,コード表!$J$3:$K$15,2,FALSE)&amp;VLOOKUP(給取!S504,コード表!$M$3:$N$34,2,FALSE))</f>
        <v/>
      </c>
      <c r="J500" s="8">
        <f>給取!T504</f>
        <v>0</v>
      </c>
      <c r="K500" s="8" t="str">
        <f>IF(ISERROR(VLOOKUP(給取!U504,コード表!$P$3:$Q$52,2,FALSE)),"",VLOOKUP(給取!U504,コード表!$P$3:$Q$52,2,FALSE))</f>
        <v/>
      </c>
    </row>
    <row r="501" spans="1:11" ht="20.100000000000001" customHeight="1" x14ac:dyDescent="0.15">
      <c r="A501" s="8">
        <v>711</v>
      </c>
      <c r="B501" s="18" t="b">
        <f>IF(給取!B505="出",IF(ISERROR(VLOOKUP(給取!C505,コード表!$D$3:$E$7,2,FALSE)&amp;VLOOKUP(給取!D505,コード表!$G$3:$H$67,2,FALSE)&amp;VLOOKUP(給取!E505,コード表!$J$3:$K$15,2,FALSE)&amp;VLOOKUP(給取!F505,コード表!$M$3:$N$34,2,FALSE)),"",VLOOKUP(給取!C505,コード表!$D$3:$E$7,2,FALSE)&amp;VLOOKUP(給取!D505,コード表!$G$3:$H$67,2,FALSE)&amp;VLOOKUP(給取!E505,コード表!$J$3:$K$15,2,FALSE)&amp;VLOOKUP(給取!F505,コード表!$M$3:$N$34,2,FALSE)))</f>
        <v>0</v>
      </c>
      <c r="C501" s="11" t="str">
        <f>給取!I505&amp;" "&amp;給取!J505</f>
        <v xml:space="preserve"> </v>
      </c>
      <c r="D501" s="17" t="str">
        <f>給取!G505&amp;"　"&amp;給取!H505</f>
        <v>　</v>
      </c>
      <c r="E501" s="18" t="str">
        <f>IF(ISERROR(VLOOKUP(給取!K505,コード表!$D$3:$E$7,2,FALSE)&amp;VLOOKUP(給取!L505,コード表!$G$3:$H$67,2,FALSE)&amp;VLOOKUP(給取!M505,コード表!$J$3:$K$15,2,FALSE)&amp;VLOOKUP(給取!N505,コード表!$M$3:$N$34,2,FALSE)),"",VLOOKUP(給取!K505,コード表!$D$3:$E$7,2,FALSE)&amp;VLOOKUP(給取!L505,コード表!$G$3:$H$67,2,FALSE)&amp;VLOOKUP(給取!M505,コード表!$J$3:$K$15,2,FALSE)&amp;VLOOKUP(給取!N505,コード表!$M$3:$N$34,2,FALSE))</f>
        <v/>
      </c>
      <c r="F501" s="18"/>
      <c r="G501" s="18"/>
      <c r="H501" s="18" t="str">
        <f>IF(ISERROR(VLOOKUP(給取!O505,コード表!$S$3:$T$11,2,FALSE)),"",VLOOKUP(給取!O505,コード表!$S$3:$T$11,2,FALSE))</f>
        <v/>
      </c>
      <c r="I501" s="18" t="str">
        <f>IF(ISERROR(VLOOKUP(給取!P505,コード表!$D$3:$E$7,2,FALSE)&amp;VLOOKUP(給取!Q505,コード表!$G$3:$H$67,2,FALSE)&amp;VLOOKUP(給取!R505,コード表!$J$3:$K$15,2,FALSE)&amp;VLOOKUP(給取!S505,コード表!$M$3:$N$34,2,FALSE)),"",VLOOKUP(給取!P505,コード表!$D$3:$E$7,2,FALSE)&amp;VLOOKUP(給取!Q505,コード表!$G$3:$H$67,2,FALSE)&amp;VLOOKUP(給取!R505,コード表!$J$3:$K$15,2,FALSE)&amp;VLOOKUP(給取!S505,コード表!$M$3:$N$34,2,FALSE))</f>
        <v/>
      </c>
      <c r="J501" s="8">
        <f>給取!T505</f>
        <v>0</v>
      </c>
      <c r="K501" s="8" t="str">
        <f>IF(ISERROR(VLOOKUP(給取!U505,コード表!$P$3:$Q$52,2,FALSE)),"",VLOOKUP(給取!U505,コード表!$P$3:$Q$52,2,FALSE))</f>
        <v/>
      </c>
    </row>
    <row r="502" spans="1:11" ht="20.100000000000001" customHeight="1" x14ac:dyDescent="0.15">
      <c r="A502" s="8">
        <v>711</v>
      </c>
      <c r="B502" s="18" t="b">
        <f>IF(給取!B506="出",IF(ISERROR(VLOOKUP(給取!C506,コード表!$D$3:$E$7,2,FALSE)&amp;VLOOKUP(給取!D506,コード表!$G$3:$H$67,2,FALSE)&amp;VLOOKUP(給取!E506,コード表!$J$3:$K$15,2,FALSE)&amp;VLOOKUP(給取!F506,コード表!$M$3:$N$34,2,FALSE)),"",VLOOKUP(給取!C506,コード表!$D$3:$E$7,2,FALSE)&amp;VLOOKUP(給取!D506,コード表!$G$3:$H$67,2,FALSE)&amp;VLOOKUP(給取!E506,コード表!$J$3:$K$15,2,FALSE)&amp;VLOOKUP(給取!F506,コード表!$M$3:$N$34,2,FALSE)))</f>
        <v>0</v>
      </c>
      <c r="C502" s="11" t="str">
        <f>給取!I506&amp;" "&amp;給取!J506</f>
        <v xml:space="preserve"> </v>
      </c>
      <c r="D502" s="17" t="str">
        <f>給取!G506&amp;"　"&amp;給取!H506</f>
        <v>　</v>
      </c>
      <c r="E502" s="18" t="str">
        <f>IF(ISERROR(VLOOKUP(給取!K506,コード表!$D$3:$E$7,2,FALSE)&amp;VLOOKUP(給取!L506,コード表!$G$3:$H$67,2,FALSE)&amp;VLOOKUP(給取!M506,コード表!$J$3:$K$15,2,FALSE)&amp;VLOOKUP(給取!N506,コード表!$M$3:$N$34,2,FALSE)),"",VLOOKUP(給取!K506,コード表!$D$3:$E$7,2,FALSE)&amp;VLOOKUP(給取!L506,コード表!$G$3:$H$67,2,FALSE)&amp;VLOOKUP(給取!M506,コード表!$J$3:$K$15,2,FALSE)&amp;VLOOKUP(給取!N506,コード表!$M$3:$N$34,2,FALSE))</f>
        <v/>
      </c>
      <c r="F502" s="18"/>
      <c r="G502" s="18"/>
      <c r="H502" s="18" t="str">
        <f>IF(ISERROR(VLOOKUP(給取!O506,コード表!$S$3:$T$11,2,FALSE)),"",VLOOKUP(給取!O506,コード表!$S$3:$T$11,2,FALSE))</f>
        <v/>
      </c>
      <c r="I502" s="18" t="str">
        <f>IF(ISERROR(VLOOKUP(給取!P506,コード表!$D$3:$E$7,2,FALSE)&amp;VLOOKUP(給取!Q506,コード表!$G$3:$H$67,2,FALSE)&amp;VLOOKUP(給取!R506,コード表!$J$3:$K$15,2,FALSE)&amp;VLOOKUP(給取!S506,コード表!$M$3:$N$34,2,FALSE)),"",VLOOKUP(給取!P506,コード表!$D$3:$E$7,2,FALSE)&amp;VLOOKUP(給取!Q506,コード表!$G$3:$H$67,2,FALSE)&amp;VLOOKUP(給取!R506,コード表!$J$3:$K$15,2,FALSE)&amp;VLOOKUP(給取!S506,コード表!$M$3:$N$34,2,FALSE))</f>
        <v/>
      </c>
      <c r="J502" s="8">
        <f>給取!T506</f>
        <v>0</v>
      </c>
      <c r="K502" s="8" t="str">
        <f>IF(ISERROR(VLOOKUP(給取!U506,コード表!$P$3:$Q$52,2,FALSE)),"",VLOOKUP(給取!U506,コード表!$P$3:$Q$52,2,FALSE))</f>
        <v/>
      </c>
    </row>
    <row r="503" spans="1:11" ht="20.100000000000001" customHeight="1" x14ac:dyDescent="0.15">
      <c r="A503" s="8">
        <v>711</v>
      </c>
      <c r="B503" s="18" t="b">
        <f>IF(給取!B507="出",IF(ISERROR(VLOOKUP(給取!C507,コード表!$D$3:$E$7,2,FALSE)&amp;VLOOKUP(給取!D507,コード表!$G$3:$H$67,2,FALSE)&amp;VLOOKUP(給取!E507,コード表!$J$3:$K$15,2,FALSE)&amp;VLOOKUP(給取!F507,コード表!$M$3:$N$34,2,FALSE)),"",VLOOKUP(給取!C507,コード表!$D$3:$E$7,2,FALSE)&amp;VLOOKUP(給取!D507,コード表!$G$3:$H$67,2,FALSE)&amp;VLOOKUP(給取!E507,コード表!$J$3:$K$15,2,FALSE)&amp;VLOOKUP(給取!F507,コード表!$M$3:$N$34,2,FALSE)))</f>
        <v>0</v>
      </c>
      <c r="C503" s="11" t="str">
        <f>給取!I507&amp;" "&amp;給取!J507</f>
        <v xml:space="preserve"> </v>
      </c>
      <c r="D503" s="17" t="str">
        <f>給取!G507&amp;"　"&amp;給取!H507</f>
        <v>　</v>
      </c>
      <c r="E503" s="18" t="str">
        <f>IF(ISERROR(VLOOKUP(給取!K507,コード表!$D$3:$E$7,2,FALSE)&amp;VLOOKUP(給取!L507,コード表!$G$3:$H$67,2,FALSE)&amp;VLOOKUP(給取!M507,コード表!$J$3:$K$15,2,FALSE)&amp;VLOOKUP(給取!N507,コード表!$M$3:$N$34,2,FALSE)),"",VLOOKUP(給取!K507,コード表!$D$3:$E$7,2,FALSE)&amp;VLOOKUP(給取!L507,コード表!$G$3:$H$67,2,FALSE)&amp;VLOOKUP(給取!M507,コード表!$J$3:$K$15,2,FALSE)&amp;VLOOKUP(給取!N507,コード表!$M$3:$N$34,2,FALSE))</f>
        <v/>
      </c>
      <c r="F503" s="18"/>
      <c r="G503" s="18"/>
      <c r="H503" s="18" t="str">
        <f>IF(ISERROR(VLOOKUP(給取!O507,コード表!$S$3:$T$11,2,FALSE)),"",VLOOKUP(給取!O507,コード表!$S$3:$T$11,2,FALSE))</f>
        <v/>
      </c>
      <c r="I503" s="18" t="str">
        <f>IF(ISERROR(VLOOKUP(給取!P507,コード表!$D$3:$E$7,2,FALSE)&amp;VLOOKUP(給取!Q507,コード表!$G$3:$H$67,2,FALSE)&amp;VLOOKUP(給取!R507,コード表!$J$3:$K$15,2,FALSE)&amp;VLOOKUP(給取!S507,コード表!$M$3:$N$34,2,FALSE)),"",VLOOKUP(給取!P507,コード表!$D$3:$E$7,2,FALSE)&amp;VLOOKUP(給取!Q507,コード表!$G$3:$H$67,2,FALSE)&amp;VLOOKUP(給取!R507,コード表!$J$3:$K$15,2,FALSE)&amp;VLOOKUP(給取!S507,コード表!$M$3:$N$34,2,FALSE))</f>
        <v/>
      </c>
      <c r="J503" s="8">
        <f>給取!T507</f>
        <v>0</v>
      </c>
      <c r="K503" s="8" t="str">
        <f>IF(ISERROR(VLOOKUP(給取!U507,コード表!$P$3:$Q$52,2,FALSE)),"",VLOOKUP(給取!U507,コード表!$P$3:$Q$52,2,FALSE))</f>
        <v/>
      </c>
    </row>
    <row r="504" spans="1:11" ht="20.100000000000001" customHeight="1" x14ac:dyDescent="0.15">
      <c r="A504" s="8">
        <v>711</v>
      </c>
      <c r="B504" s="18" t="b">
        <f>IF(給取!B508="出",IF(ISERROR(VLOOKUP(給取!C508,コード表!$D$3:$E$7,2,FALSE)&amp;VLOOKUP(給取!D508,コード表!$G$3:$H$67,2,FALSE)&amp;VLOOKUP(給取!E508,コード表!$J$3:$K$15,2,FALSE)&amp;VLOOKUP(給取!F508,コード表!$M$3:$N$34,2,FALSE)),"",VLOOKUP(給取!C508,コード表!$D$3:$E$7,2,FALSE)&amp;VLOOKUP(給取!D508,コード表!$G$3:$H$67,2,FALSE)&amp;VLOOKUP(給取!E508,コード表!$J$3:$K$15,2,FALSE)&amp;VLOOKUP(給取!F508,コード表!$M$3:$N$34,2,FALSE)))</f>
        <v>0</v>
      </c>
      <c r="C504" s="11" t="str">
        <f>給取!I508&amp;" "&amp;給取!J508</f>
        <v xml:space="preserve"> </v>
      </c>
      <c r="D504" s="17" t="str">
        <f>給取!G508&amp;"　"&amp;給取!H508</f>
        <v>　</v>
      </c>
      <c r="E504" s="18" t="str">
        <f>IF(ISERROR(VLOOKUP(給取!K508,コード表!$D$3:$E$7,2,FALSE)&amp;VLOOKUP(給取!L508,コード表!$G$3:$H$67,2,FALSE)&amp;VLOOKUP(給取!M508,コード表!$J$3:$K$15,2,FALSE)&amp;VLOOKUP(給取!N508,コード表!$M$3:$N$34,2,FALSE)),"",VLOOKUP(給取!K508,コード表!$D$3:$E$7,2,FALSE)&amp;VLOOKUP(給取!L508,コード表!$G$3:$H$67,2,FALSE)&amp;VLOOKUP(給取!M508,コード表!$J$3:$K$15,2,FALSE)&amp;VLOOKUP(給取!N508,コード表!$M$3:$N$34,2,FALSE))</f>
        <v/>
      </c>
      <c r="F504" s="18"/>
      <c r="G504" s="18"/>
      <c r="H504" s="18" t="str">
        <f>IF(ISERROR(VLOOKUP(給取!O508,コード表!$S$3:$T$11,2,FALSE)),"",VLOOKUP(給取!O508,コード表!$S$3:$T$11,2,FALSE))</f>
        <v/>
      </c>
      <c r="I504" s="18" t="str">
        <f>IF(ISERROR(VLOOKUP(給取!P508,コード表!$D$3:$E$7,2,FALSE)&amp;VLOOKUP(給取!Q508,コード表!$G$3:$H$67,2,FALSE)&amp;VLOOKUP(給取!R508,コード表!$J$3:$K$15,2,FALSE)&amp;VLOOKUP(給取!S508,コード表!$M$3:$N$34,2,FALSE)),"",VLOOKUP(給取!P508,コード表!$D$3:$E$7,2,FALSE)&amp;VLOOKUP(給取!Q508,コード表!$G$3:$H$67,2,FALSE)&amp;VLOOKUP(給取!R508,コード表!$J$3:$K$15,2,FALSE)&amp;VLOOKUP(給取!S508,コード表!$M$3:$N$34,2,FALSE))</f>
        <v/>
      </c>
      <c r="J504" s="8">
        <f>給取!T508</f>
        <v>0</v>
      </c>
      <c r="K504" s="8" t="str">
        <f>IF(ISERROR(VLOOKUP(給取!U508,コード表!$P$3:$Q$52,2,FALSE)),"",VLOOKUP(給取!U508,コード表!$P$3:$Q$52,2,FALSE))</f>
        <v/>
      </c>
    </row>
    <row r="505" spans="1:11" ht="20.100000000000001" customHeight="1" x14ac:dyDescent="0.15">
      <c r="A505" s="8">
        <v>711</v>
      </c>
      <c r="B505" s="18" t="b">
        <f>IF(給取!B509="出",IF(ISERROR(VLOOKUP(給取!C509,コード表!$D$3:$E$7,2,FALSE)&amp;VLOOKUP(給取!D509,コード表!$G$3:$H$67,2,FALSE)&amp;VLOOKUP(給取!E509,コード表!$J$3:$K$15,2,FALSE)&amp;VLOOKUP(給取!F509,コード表!$M$3:$N$34,2,FALSE)),"",VLOOKUP(給取!C509,コード表!$D$3:$E$7,2,FALSE)&amp;VLOOKUP(給取!D509,コード表!$G$3:$H$67,2,FALSE)&amp;VLOOKUP(給取!E509,コード表!$J$3:$K$15,2,FALSE)&amp;VLOOKUP(給取!F509,コード表!$M$3:$N$34,2,FALSE)))</f>
        <v>0</v>
      </c>
      <c r="C505" s="11" t="str">
        <f>給取!I509&amp;" "&amp;給取!J509</f>
        <v xml:space="preserve"> </v>
      </c>
      <c r="D505" s="17" t="str">
        <f>給取!G509&amp;"　"&amp;給取!H509</f>
        <v>　</v>
      </c>
      <c r="E505" s="18" t="str">
        <f>IF(ISERROR(VLOOKUP(給取!K509,コード表!$D$3:$E$7,2,FALSE)&amp;VLOOKUP(給取!L509,コード表!$G$3:$H$67,2,FALSE)&amp;VLOOKUP(給取!M509,コード表!$J$3:$K$15,2,FALSE)&amp;VLOOKUP(給取!N509,コード表!$M$3:$N$34,2,FALSE)),"",VLOOKUP(給取!K509,コード表!$D$3:$E$7,2,FALSE)&amp;VLOOKUP(給取!L509,コード表!$G$3:$H$67,2,FALSE)&amp;VLOOKUP(給取!M509,コード表!$J$3:$K$15,2,FALSE)&amp;VLOOKUP(給取!N509,コード表!$M$3:$N$34,2,FALSE))</f>
        <v/>
      </c>
      <c r="F505" s="18"/>
      <c r="G505" s="18"/>
      <c r="H505" s="18" t="str">
        <f>IF(ISERROR(VLOOKUP(給取!O509,コード表!$S$3:$T$11,2,FALSE)),"",VLOOKUP(給取!O509,コード表!$S$3:$T$11,2,FALSE))</f>
        <v/>
      </c>
      <c r="I505" s="18" t="str">
        <f>IF(ISERROR(VLOOKUP(給取!P509,コード表!$D$3:$E$7,2,FALSE)&amp;VLOOKUP(給取!Q509,コード表!$G$3:$H$67,2,FALSE)&amp;VLOOKUP(給取!R509,コード表!$J$3:$K$15,2,FALSE)&amp;VLOOKUP(給取!S509,コード表!$M$3:$N$34,2,FALSE)),"",VLOOKUP(給取!P509,コード表!$D$3:$E$7,2,FALSE)&amp;VLOOKUP(給取!Q509,コード表!$G$3:$H$67,2,FALSE)&amp;VLOOKUP(給取!R509,コード表!$J$3:$K$15,2,FALSE)&amp;VLOOKUP(給取!S509,コード表!$M$3:$N$34,2,FALSE))</f>
        <v/>
      </c>
      <c r="J505" s="8">
        <f>給取!T509</f>
        <v>0</v>
      </c>
      <c r="K505" s="8" t="str">
        <f>IF(ISERROR(VLOOKUP(給取!U509,コード表!$P$3:$Q$52,2,FALSE)),"",VLOOKUP(給取!U509,コード表!$P$3:$Q$52,2,FALSE))</f>
        <v/>
      </c>
    </row>
    <row r="506" spans="1:11" ht="20.100000000000001" customHeight="1" x14ac:dyDescent="0.15">
      <c r="A506" s="8">
        <v>711</v>
      </c>
      <c r="B506" s="18" t="b">
        <f>IF(給取!B510="出",IF(ISERROR(VLOOKUP(給取!C510,コード表!$D$3:$E$7,2,FALSE)&amp;VLOOKUP(給取!D510,コード表!$G$3:$H$67,2,FALSE)&amp;VLOOKUP(給取!E510,コード表!$J$3:$K$15,2,FALSE)&amp;VLOOKUP(給取!F510,コード表!$M$3:$N$34,2,FALSE)),"",VLOOKUP(給取!C510,コード表!$D$3:$E$7,2,FALSE)&amp;VLOOKUP(給取!D510,コード表!$G$3:$H$67,2,FALSE)&amp;VLOOKUP(給取!E510,コード表!$J$3:$K$15,2,FALSE)&amp;VLOOKUP(給取!F510,コード表!$M$3:$N$34,2,FALSE)))</f>
        <v>0</v>
      </c>
      <c r="C506" s="11" t="str">
        <f>給取!I510&amp;" "&amp;給取!J510</f>
        <v xml:space="preserve"> </v>
      </c>
      <c r="D506" s="17" t="str">
        <f>給取!G510&amp;"　"&amp;給取!H510</f>
        <v>　</v>
      </c>
      <c r="E506" s="18" t="str">
        <f>IF(ISERROR(VLOOKUP(給取!K510,コード表!$D$3:$E$7,2,FALSE)&amp;VLOOKUP(給取!L510,コード表!$G$3:$H$67,2,FALSE)&amp;VLOOKUP(給取!M510,コード表!$J$3:$K$15,2,FALSE)&amp;VLOOKUP(給取!N510,コード表!$M$3:$N$34,2,FALSE)),"",VLOOKUP(給取!K510,コード表!$D$3:$E$7,2,FALSE)&amp;VLOOKUP(給取!L510,コード表!$G$3:$H$67,2,FALSE)&amp;VLOOKUP(給取!M510,コード表!$J$3:$K$15,2,FALSE)&amp;VLOOKUP(給取!N510,コード表!$M$3:$N$34,2,FALSE))</f>
        <v/>
      </c>
      <c r="F506" s="18"/>
      <c r="G506" s="18"/>
      <c r="H506" s="18" t="str">
        <f>IF(ISERROR(VLOOKUP(給取!O510,コード表!$S$3:$T$11,2,FALSE)),"",VLOOKUP(給取!O510,コード表!$S$3:$T$11,2,FALSE))</f>
        <v/>
      </c>
      <c r="I506" s="18" t="str">
        <f>IF(ISERROR(VLOOKUP(給取!P510,コード表!$D$3:$E$7,2,FALSE)&amp;VLOOKUP(給取!Q510,コード表!$G$3:$H$67,2,FALSE)&amp;VLOOKUP(給取!R510,コード表!$J$3:$K$15,2,FALSE)&amp;VLOOKUP(給取!S510,コード表!$M$3:$N$34,2,FALSE)),"",VLOOKUP(給取!P510,コード表!$D$3:$E$7,2,FALSE)&amp;VLOOKUP(給取!Q510,コード表!$G$3:$H$67,2,FALSE)&amp;VLOOKUP(給取!R510,コード表!$J$3:$K$15,2,FALSE)&amp;VLOOKUP(給取!S510,コード表!$M$3:$N$34,2,FALSE))</f>
        <v/>
      </c>
      <c r="J506" s="8">
        <f>給取!T510</f>
        <v>0</v>
      </c>
      <c r="K506" s="8" t="str">
        <f>IF(ISERROR(VLOOKUP(給取!U510,コード表!$P$3:$Q$52,2,FALSE)),"",VLOOKUP(給取!U510,コード表!$P$3:$Q$52,2,FALSE))</f>
        <v/>
      </c>
    </row>
    <row r="507" spans="1:11" ht="20.100000000000001" customHeight="1" x14ac:dyDescent="0.15">
      <c r="A507" s="8">
        <v>711</v>
      </c>
      <c r="B507" s="18" t="b">
        <f>IF(給取!B511="出",IF(ISERROR(VLOOKUP(給取!C511,コード表!$D$3:$E$7,2,FALSE)&amp;VLOOKUP(給取!D511,コード表!$G$3:$H$67,2,FALSE)&amp;VLOOKUP(給取!E511,コード表!$J$3:$K$15,2,FALSE)&amp;VLOOKUP(給取!F511,コード表!$M$3:$N$34,2,FALSE)),"",VLOOKUP(給取!C511,コード表!$D$3:$E$7,2,FALSE)&amp;VLOOKUP(給取!D511,コード表!$G$3:$H$67,2,FALSE)&amp;VLOOKUP(給取!E511,コード表!$J$3:$K$15,2,FALSE)&amp;VLOOKUP(給取!F511,コード表!$M$3:$N$34,2,FALSE)))</f>
        <v>0</v>
      </c>
      <c r="C507" s="11" t="str">
        <f>給取!I511&amp;" "&amp;給取!J511</f>
        <v xml:space="preserve"> </v>
      </c>
      <c r="D507" s="17" t="str">
        <f>給取!G511&amp;"　"&amp;給取!H511</f>
        <v>　</v>
      </c>
      <c r="E507" s="18" t="str">
        <f>IF(ISERROR(VLOOKUP(給取!K511,コード表!$D$3:$E$7,2,FALSE)&amp;VLOOKUP(給取!L511,コード表!$G$3:$H$67,2,FALSE)&amp;VLOOKUP(給取!M511,コード表!$J$3:$K$15,2,FALSE)&amp;VLOOKUP(給取!N511,コード表!$M$3:$N$34,2,FALSE)),"",VLOOKUP(給取!K511,コード表!$D$3:$E$7,2,FALSE)&amp;VLOOKUP(給取!L511,コード表!$G$3:$H$67,2,FALSE)&amp;VLOOKUP(給取!M511,コード表!$J$3:$K$15,2,FALSE)&amp;VLOOKUP(給取!N511,コード表!$M$3:$N$34,2,FALSE))</f>
        <v/>
      </c>
      <c r="F507" s="18"/>
      <c r="G507" s="18"/>
      <c r="H507" s="18" t="str">
        <f>IF(ISERROR(VLOOKUP(給取!O511,コード表!$S$3:$T$11,2,FALSE)),"",VLOOKUP(給取!O511,コード表!$S$3:$T$11,2,FALSE))</f>
        <v/>
      </c>
      <c r="I507" s="18" t="str">
        <f>IF(ISERROR(VLOOKUP(給取!P511,コード表!$D$3:$E$7,2,FALSE)&amp;VLOOKUP(給取!Q511,コード表!$G$3:$H$67,2,FALSE)&amp;VLOOKUP(給取!R511,コード表!$J$3:$K$15,2,FALSE)&amp;VLOOKUP(給取!S511,コード表!$M$3:$N$34,2,FALSE)),"",VLOOKUP(給取!P511,コード表!$D$3:$E$7,2,FALSE)&amp;VLOOKUP(給取!Q511,コード表!$G$3:$H$67,2,FALSE)&amp;VLOOKUP(給取!R511,コード表!$J$3:$K$15,2,FALSE)&amp;VLOOKUP(給取!S511,コード表!$M$3:$N$34,2,FALSE))</f>
        <v/>
      </c>
      <c r="J507" s="8">
        <f>給取!T511</f>
        <v>0</v>
      </c>
      <c r="K507" s="8" t="str">
        <f>IF(ISERROR(VLOOKUP(給取!U511,コード表!$P$3:$Q$52,2,FALSE)),"",VLOOKUP(給取!U511,コード表!$P$3:$Q$52,2,FALSE))</f>
        <v/>
      </c>
    </row>
    <row r="508" spans="1:11" ht="20.100000000000001" customHeight="1" x14ac:dyDescent="0.15">
      <c r="A508" s="8">
        <v>711</v>
      </c>
      <c r="B508" s="18" t="b">
        <f>IF(給取!B512="出",IF(ISERROR(VLOOKUP(給取!C512,コード表!$D$3:$E$7,2,FALSE)&amp;VLOOKUP(給取!D512,コード表!$G$3:$H$67,2,FALSE)&amp;VLOOKUP(給取!E512,コード表!$J$3:$K$15,2,FALSE)&amp;VLOOKUP(給取!F512,コード表!$M$3:$N$34,2,FALSE)),"",VLOOKUP(給取!C512,コード表!$D$3:$E$7,2,FALSE)&amp;VLOOKUP(給取!D512,コード表!$G$3:$H$67,2,FALSE)&amp;VLOOKUP(給取!E512,コード表!$J$3:$K$15,2,FALSE)&amp;VLOOKUP(給取!F512,コード表!$M$3:$N$34,2,FALSE)))</f>
        <v>0</v>
      </c>
      <c r="C508" s="11" t="str">
        <f>給取!I512&amp;" "&amp;給取!J512</f>
        <v xml:space="preserve"> </v>
      </c>
      <c r="D508" s="17" t="str">
        <f>給取!G512&amp;"　"&amp;給取!H512</f>
        <v>　</v>
      </c>
      <c r="E508" s="18" t="str">
        <f>IF(ISERROR(VLOOKUP(給取!K512,コード表!$D$3:$E$7,2,FALSE)&amp;VLOOKUP(給取!L512,コード表!$G$3:$H$67,2,FALSE)&amp;VLOOKUP(給取!M512,コード表!$J$3:$K$15,2,FALSE)&amp;VLOOKUP(給取!N512,コード表!$M$3:$N$34,2,FALSE)),"",VLOOKUP(給取!K512,コード表!$D$3:$E$7,2,FALSE)&amp;VLOOKUP(給取!L512,コード表!$G$3:$H$67,2,FALSE)&amp;VLOOKUP(給取!M512,コード表!$J$3:$K$15,2,FALSE)&amp;VLOOKUP(給取!N512,コード表!$M$3:$N$34,2,FALSE))</f>
        <v/>
      </c>
      <c r="F508" s="18"/>
      <c r="G508" s="18"/>
      <c r="H508" s="18" t="str">
        <f>IF(ISERROR(VLOOKUP(給取!O512,コード表!$S$3:$T$11,2,FALSE)),"",VLOOKUP(給取!O512,コード表!$S$3:$T$11,2,FALSE))</f>
        <v/>
      </c>
      <c r="I508" s="18" t="str">
        <f>IF(ISERROR(VLOOKUP(給取!P512,コード表!$D$3:$E$7,2,FALSE)&amp;VLOOKUP(給取!Q512,コード表!$G$3:$H$67,2,FALSE)&amp;VLOOKUP(給取!R512,コード表!$J$3:$K$15,2,FALSE)&amp;VLOOKUP(給取!S512,コード表!$M$3:$N$34,2,FALSE)),"",VLOOKUP(給取!P512,コード表!$D$3:$E$7,2,FALSE)&amp;VLOOKUP(給取!Q512,コード表!$G$3:$H$67,2,FALSE)&amp;VLOOKUP(給取!R512,コード表!$J$3:$K$15,2,FALSE)&amp;VLOOKUP(給取!S512,コード表!$M$3:$N$34,2,FALSE))</f>
        <v/>
      </c>
      <c r="J508" s="8">
        <f>給取!T512</f>
        <v>0</v>
      </c>
      <c r="K508" s="8" t="str">
        <f>IF(ISERROR(VLOOKUP(給取!U512,コード表!$P$3:$Q$52,2,FALSE)),"",VLOOKUP(給取!U512,コード表!$P$3:$Q$52,2,FALSE))</f>
        <v/>
      </c>
    </row>
    <row r="509" spans="1:11" ht="20.100000000000001" customHeight="1" x14ac:dyDescent="0.15">
      <c r="A509" s="8">
        <v>711</v>
      </c>
      <c r="B509" s="18" t="b">
        <f>IF(給取!B513="出",IF(ISERROR(VLOOKUP(給取!C513,コード表!$D$3:$E$7,2,FALSE)&amp;VLOOKUP(給取!D513,コード表!$G$3:$H$67,2,FALSE)&amp;VLOOKUP(給取!E513,コード表!$J$3:$K$15,2,FALSE)&amp;VLOOKUP(給取!F513,コード表!$M$3:$N$34,2,FALSE)),"",VLOOKUP(給取!C513,コード表!$D$3:$E$7,2,FALSE)&amp;VLOOKUP(給取!D513,コード表!$G$3:$H$67,2,FALSE)&amp;VLOOKUP(給取!E513,コード表!$J$3:$K$15,2,FALSE)&amp;VLOOKUP(給取!F513,コード表!$M$3:$N$34,2,FALSE)))</f>
        <v>0</v>
      </c>
      <c r="C509" s="11" t="str">
        <f>給取!I513&amp;" "&amp;給取!J513</f>
        <v xml:space="preserve"> </v>
      </c>
      <c r="D509" s="17" t="str">
        <f>給取!G513&amp;"　"&amp;給取!H513</f>
        <v>　</v>
      </c>
      <c r="E509" s="18" t="str">
        <f>IF(ISERROR(VLOOKUP(給取!K513,コード表!$D$3:$E$7,2,FALSE)&amp;VLOOKUP(給取!L513,コード表!$G$3:$H$67,2,FALSE)&amp;VLOOKUP(給取!M513,コード表!$J$3:$K$15,2,FALSE)&amp;VLOOKUP(給取!N513,コード表!$M$3:$N$34,2,FALSE)),"",VLOOKUP(給取!K513,コード表!$D$3:$E$7,2,FALSE)&amp;VLOOKUP(給取!L513,コード表!$G$3:$H$67,2,FALSE)&amp;VLOOKUP(給取!M513,コード表!$J$3:$K$15,2,FALSE)&amp;VLOOKUP(給取!N513,コード表!$M$3:$N$34,2,FALSE))</f>
        <v/>
      </c>
      <c r="F509" s="18"/>
      <c r="G509" s="18"/>
      <c r="H509" s="18" t="str">
        <f>IF(ISERROR(VLOOKUP(給取!O513,コード表!$S$3:$T$11,2,FALSE)),"",VLOOKUP(給取!O513,コード表!$S$3:$T$11,2,FALSE))</f>
        <v/>
      </c>
      <c r="I509" s="18" t="str">
        <f>IF(ISERROR(VLOOKUP(給取!P513,コード表!$D$3:$E$7,2,FALSE)&amp;VLOOKUP(給取!Q513,コード表!$G$3:$H$67,2,FALSE)&amp;VLOOKUP(給取!R513,コード表!$J$3:$K$15,2,FALSE)&amp;VLOOKUP(給取!S513,コード表!$M$3:$N$34,2,FALSE)),"",VLOOKUP(給取!P513,コード表!$D$3:$E$7,2,FALSE)&amp;VLOOKUP(給取!Q513,コード表!$G$3:$H$67,2,FALSE)&amp;VLOOKUP(給取!R513,コード表!$J$3:$K$15,2,FALSE)&amp;VLOOKUP(給取!S513,コード表!$M$3:$N$34,2,FALSE))</f>
        <v/>
      </c>
      <c r="J509" s="8">
        <f>給取!T513</f>
        <v>0</v>
      </c>
      <c r="K509" s="8" t="str">
        <f>IF(ISERROR(VLOOKUP(給取!U513,コード表!$P$3:$Q$52,2,FALSE)),"",VLOOKUP(給取!U513,コード表!$P$3:$Q$52,2,FALSE))</f>
        <v/>
      </c>
    </row>
    <row r="510" spans="1:11" ht="20.100000000000001" customHeight="1" x14ac:dyDescent="0.15">
      <c r="A510" s="8">
        <v>711</v>
      </c>
      <c r="B510" s="18" t="b">
        <f>IF(給取!B514="出",IF(ISERROR(VLOOKUP(給取!C514,コード表!$D$3:$E$7,2,FALSE)&amp;VLOOKUP(給取!D514,コード表!$G$3:$H$67,2,FALSE)&amp;VLOOKUP(給取!E514,コード表!$J$3:$K$15,2,FALSE)&amp;VLOOKUP(給取!F514,コード表!$M$3:$N$34,2,FALSE)),"",VLOOKUP(給取!C514,コード表!$D$3:$E$7,2,FALSE)&amp;VLOOKUP(給取!D514,コード表!$G$3:$H$67,2,FALSE)&amp;VLOOKUP(給取!E514,コード表!$J$3:$K$15,2,FALSE)&amp;VLOOKUP(給取!F514,コード表!$M$3:$N$34,2,FALSE)))</f>
        <v>0</v>
      </c>
      <c r="C510" s="11" t="str">
        <f>給取!I514&amp;" "&amp;給取!J514</f>
        <v xml:space="preserve"> </v>
      </c>
      <c r="D510" s="17" t="str">
        <f>給取!G514&amp;"　"&amp;給取!H514</f>
        <v>　</v>
      </c>
      <c r="E510" s="18" t="str">
        <f>IF(ISERROR(VLOOKUP(給取!K514,コード表!$D$3:$E$7,2,FALSE)&amp;VLOOKUP(給取!L514,コード表!$G$3:$H$67,2,FALSE)&amp;VLOOKUP(給取!M514,コード表!$J$3:$K$15,2,FALSE)&amp;VLOOKUP(給取!N514,コード表!$M$3:$N$34,2,FALSE)),"",VLOOKUP(給取!K514,コード表!$D$3:$E$7,2,FALSE)&amp;VLOOKUP(給取!L514,コード表!$G$3:$H$67,2,FALSE)&amp;VLOOKUP(給取!M514,コード表!$J$3:$K$15,2,FALSE)&amp;VLOOKUP(給取!N514,コード表!$M$3:$N$34,2,FALSE))</f>
        <v/>
      </c>
      <c r="F510" s="18"/>
      <c r="G510" s="18"/>
      <c r="H510" s="18" t="str">
        <f>IF(ISERROR(VLOOKUP(給取!O514,コード表!$S$3:$T$11,2,FALSE)),"",VLOOKUP(給取!O514,コード表!$S$3:$T$11,2,FALSE))</f>
        <v/>
      </c>
      <c r="I510" s="18" t="str">
        <f>IF(ISERROR(VLOOKUP(給取!P514,コード表!$D$3:$E$7,2,FALSE)&amp;VLOOKUP(給取!Q514,コード表!$G$3:$H$67,2,FALSE)&amp;VLOOKUP(給取!R514,コード表!$J$3:$K$15,2,FALSE)&amp;VLOOKUP(給取!S514,コード表!$M$3:$N$34,2,FALSE)),"",VLOOKUP(給取!P514,コード表!$D$3:$E$7,2,FALSE)&amp;VLOOKUP(給取!Q514,コード表!$G$3:$H$67,2,FALSE)&amp;VLOOKUP(給取!R514,コード表!$J$3:$K$15,2,FALSE)&amp;VLOOKUP(給取!S514,コード表!$M$3:$N$34,2,FALSE))</f>
        <v/>
      </c>
      <c r="J510" s="8">
        <f>給取!T514</f>
        <v>0</v>
      </c>
      <c r="K510" s="8" t="str">
        <f>IF(ISERROR(VLOOKUP(給取!U514,コード表!$P$3:$Q$52,2,FALSE)),"",VLOOKUP(給取!U514,コード表!$P$3:$Q$52,2,FALSE))</f>
        <v/>
      </c>
    </row>
    <row r="511" spans="1:11" ht="20.100000000000001" customHeight="1" x14ac:dyDescent="0.15">
      <c r="A511" s="8">
        <v>711</v>
      </c>
      <c r="B511" s="18" t="b">
        <f>IF(給取!B515="出",IF(ISERROR(VLOOKUP(給取!C515,コード表!$D$3:$E$7,2,FALSE)&amp;VLOOKUP(給取!D515,コード表!$G$3:$H$67,2,FALSE)&amp;VLOOKUP(給取!E515,コード表!$J$3:$K$15,2,FALSE)&amp;VLOOKUP(給取!F515,コード表!$M$3:$N$34,2,FALSE)),"",VLOOKUP(給取!C515,コード表!$D$3:$E$7,2,FALSE)&amp;VLOOKUP(給取!D515,コード表!$G$3:$H$67,2,FALSE)&amp;VLOOKUP(給取!E515,コード表!$J$3:$K$15,2,FALSE)&amp;VLOOKUP(給取!F515,コード表!$M$3:$N$34,2,FALSE)))</f>
        <v>0</v>
      </c>
      <c r="C511" s="11" t="str">
        <f>給取!I515&amp;" "&amp;給取!J515</f>
        <v xml:space="preserve"> </v>
      </c>
      <c r="D511" s="17" t="str">
        <f>給取!G515&amp;"　"&amp;給取!H515</f>
        <v>　</v>
      </c>
      <c r="E511" s="18" t="str">
        <f>IF(ISERROR(VLOOKUP(給取!K515,コード表!$D$3:$E$7,2,FALSE)&amp;VLOOKUP(給取!L515,コード表!$G$3:$H$67,2,FALSE)&amp;VLOOKUP(給取!M515,コード表!$J$3:$K$15,2,FALSE)&amp;VLOOKUP(給取!N515,コード表!$M$3:$N$34,2,FALSE)),"",VLOOKUP(給取!K515,コード表!$D$3:$E$7,2,FALSE)&amp;VLOOKUP(給取!L515,コード表!$G$3:$H$67,2,FALSE)&amp;VLOOKUP(給取!M515,コード表!$J$3:$K$15,2,FALSE)&amp;VLOOKUP(給取!N515,コード表!$M$3:$N$34,2,FALSE))</f>
        <v/>
      </c>
      <c r="F511" s="18"/>
      <c r="G511" s="18"/>
      <c r="H511" s="18" t="str">
        <f>IF(ISERROR(VLOOKUP(給取!O515,コード表!$S$3:$T$11,2,FALSE)),"",VLOOKUP(給取!O515,コード表!$S$3:$T$11,2,FALSE))</f>
        <v/>
      </c>
      <c r="I511" s="18" t="str">
        <f>IF(ISERROR(VLOOKUP(給取!P515,コード表!$D$3:$E$7,2,FALSE)&amp;VLOOKUP(給取!Q515,コード表!$G$3:$H$67,2,FALSE)&amp;VLOOKUP(給取!R515,コード表!$J$3:$K$15,2,FALSE)&amp;VLOOKUP(給取!S515,コード表!$M$3:$N$34,2,FALSE)),"",VLOOKUP(給取!P515,コード表!$D$3:$E$7,2,FALSE)&amp;VLOOKUP(給取!Q515,コード表!$G$3:$H$67,2,FALSE)&amp;VLOOKUP(給取!R515,コード表!$J$3:$K$15,2,FALSE)&amp;VLOOKUP(給取!S515,コード表!$M$3:$N$34,2,FALSE))</f>
        <v/>
      </c>
      <c r="J511" s="8">
        <f>給取!T515</f>
        <v>0</v>
      </c>
      <c r="K511" s="8" t="str">
        <f>IF(ISERROR(VLOOKUP(給取!U515,コード表!$P$3:$Q$52,2,FALSE)),"",VLOOKUP(給取!U515,コード表!$P$3:$Q$52,2,FALSE))</f>
        <v/>
      </c>
    </row>
    <row r="512" spans="1:11" ht="20.100000000000001" customHeight="1" x14ac:dyDescent="0.15">
      <c r="A512" s="8">
        <v>711</v>
      </c>
      <c r="B512" s="18" t="b">
        <f>IF(給取!B516="出",IF(ISERROR(VLOOKUP(給取!C516,コード表!$D$3:$E$7,2,FALSE)&amp;VLOOKUP(給取!D516,コード表!$G$3:$H$67,2,FALSE)&amp;VLOOKUP(給取!E516,コード表!$J$3:$K$15,2,FALSE)&amp;VLOOKUP(給取!F516,コード表!$M$3:$N$34,2,FALSE)),"",VLOOKUP(給取!C516,コード表!$D$3:$E$7,2,FALSE)&amp;VLOOKUP(給取!D516,コード表!$G$3:$H$67,2,FALSE)&amp;VLOOKUP(給取!E516,コード表!$J$3:$K$15,2,FALSE)&amp;VLOOKUP(給取!F516,コード表!$M$3:$N$34,2,FALSE)))</f>
        <v>0</v>
      </c>
      <c r="C512" s="11" t="str">
        <f>給取!I516&amp;" "&amp;給取!J516</f>
        <v xml:space="preserve"> </v>
      </c>
      <c r="D512" s="17" t="str">
        <f>給取!G516&amp;"　"&amp;給取!H516</f>
        <v>　</v>
      </c>
      <c r="E512" s="18" t="str">
        <f>IF(ISERROR(VLOOKUP(給取!K516,コード表!$D$3:$E$7,2,FALSE)&amp;VLOOKUP(給取!L516,コード表!$G$3:$H$67,2,FALSE)&amp;VLOOKUP(給取!M516,コード表!$J$3:$K$15,2,FALSE)&amp;VLOOKUP(給取!N516,コード表!$M$3:$N$34,2,FALSE)),"",VLOOKUP(給取!K516,コード表!$D$3:$E$7,2,FALSE)&amp;VLOOKUP(給取!L516,コード表!$G$3:$H$67,2,FALSE)&amp;VLOOKUP(給取!M516,コード表!$J$3:$K$15,2,FALSE)&amp;VLOOKUP(給取!N516,コード表!$M$3:$N$34,2,FALSE))</f>
        <v/>
      </c>
      <c r="F512" s="18"/>
      <c r="G512" s="18"/>
      <c r="H512" s="18" t="str">
        <f>IF(ISERROR(VLOOKUP(給取!O516,コード表!$S$3:$T$11,2,FALSE)),"",VLOOKUP(給取!O516,コード表!$S$3:$T$11,2,FALSE))</f>
        <v/>
      </c>
      <c r="I512" s="18" t="str">
        <f>IF(ISERROR(VLOOKUP(給取!P516,コード表!$D$3:$E$7,2,FALSE)&amp;VLOOKUP(給取!Q516,コード表!$G$3:$H$67,2,FALSE)&amp;VLOOKUP(給取!R516,コード表!$J$3:$K$15,2,FALSE)&amp;VLOOKUP(給取!S516,コード表!$M$3:$N$34,2,FALSE)),"",VLOOKUP(給取!P516,コード表!$D$3:$E$7,2,FALSE)&amp;VLOOKUP(給取!Q516,コード表!$G$3:$H$67,2,FALSE)&amp;VLOOKUP(給取!R516,コード表!$J$3:$K$15,2,FALSE)&amp;VLOOKUP(給取!S516,コード表!$M$3:$N$34,2,FALSE))</f>
        <v/>
      </c>
      <c r="J512" s="8">
        <f>給取!T516</f>
        <v>0</v>
      </c>
      <c r="K512" s="8" t="str">
        <f>IF(ISERROR(VLOOKUP(給取!U516,コード表!$P$3:$Q$52,2,FALSE)),"",VLOOKUP(給取!U516,コード表!$P$3:$Q$52,2,FALSE))</f>
        <v/>
      </c>
    </row>
    <row r="513" spans="1:11" ht="20.100000000000001" customHeight="1" x14ac:dyDescent="0.15">
      <c r="A513" s="8">
        <v>711</v>
      </c>
      <c r="B513" s="18" t="b">
        <f>IF(給取!B517="出",IF(ISERROR(VLOOKUP(給取!C517,コード表!$D$3:$E$7,2,FALSE)&amp;VLOOKUP(給取!D517,コード表!$G$3:$H$67,2,FALSE)&amp;VLOOKUP(給取!E517,コード表!$J$3:$K$15,2,FALSE)&amp;VLOOKUP(給取!F517,コード表!$M$3:$N$34,2,FALSE)),"",VLOOKUP(給取!C517,コード表!$D$3:$E$7,2,FALSE)&amp;VLOOKUP(給取!D517,コード表!$G$3:$H$67,2,FALSE)&amp;VLOOKUP(給取!E517,コード表!$J$3:$K$15,2,FALSE)&amp;VLOOKUP(給取!F517,コード表!$M$3:$N$34,2,FALSE)))</f>
        <v>0</v>
      </c>
      <c r="C513" s="11" t="str">
        <f>給取!I517&amp;" "&amp;給取!J517</f>
        <v xml:space="preserve"> </v>
      </c>
      <c r="D513" s="17" t="str">
        <f>給取!G517&amp;"　"&amp;給取!H517</f>
        <v>　</v>
      </c>
      <c r="E513" s="18" t="str">
        <f>IF(ISERROR(VLOOKUP(給取!K517,コード表!$D$3:$E$7,2,FALSE)&amp;VLOOKUP(給取!L517,コード表!$G$3:$H$67,2,FALSE)&amp;VLOOKUP(給取!M517,コード表!$J$3:$K$15,2,FALSE)&amp;VLOOKUP(給取!N517,コード表!$M$3:$N$34,2,FALSE)),"",VLOOKUP(給取!K517,コード表!$D$3:$E$7,2,FALSE)&amp;VLOOKUP(給取!L517,コード表!$G$3:$H$67,2,FALSE)&amp;VLOOKUP(給取!M517,コード表!$J$3:$K$15,2,FALSE)&amp;VLOOKUP(給取!N517,コード表!$M$3:$N$34,2,FALSE))</f>
        <v/>
      </c>
      <c r="F513" s="18"/>
      <c r="G513" s="18"/>
      <c r="H513" s="18" t="str">
        <f>IF(ISERROR(VLOOKUP(給取!O517,コード表!$S$3:$T$11,2,FALSE)),"",VLOOKUP(給取!O517,コード表!$S$3:$T$11,2,FALSE))</f>
        <v/>
      </c>
      <c r="I513" s="18" t="str">
        <f>IF(ISERROR(VLOOKUP(給取!P517,コード表!$D$3:$E$7,2,FALSE)&amp;VLOOKUP(給取!Q517,コード表!$G$3:$H$67,2,FALSE)&amp;VLOOKUP(給取!R517,コード表!$J$3:$K$15,2,FALSE)&amp;VLOOKUP(給取!S517,コード表!$M$3:$N$34,2,FALSE)),"",VLOOKUP(給取!P517,コード表!$D$3:$E$7,2,FALSE)&amp;VLOOKUP(給取!Q517,コード表!$G$3:$H$67,2,FALSE)&amp;VLOOKUP(給取!R517,コード表!$J$3:$K$15,2,FALSE)&amp;VLOOKUP(給取!S517,コード表!$M$3:$N$34,2,FALSE))</f>
        <v/>
      </c>
      <c r="J513" s="8">
        <f>給取!T517</f>
        <v>0</v>
      </c>
      <c r="K513" s="8" t="str">
        <f>IF(ISERROR(VLOOKUP(給取!U517,コード表!$P$3:$Q$52,2,FALSE)),"",VLOOKUP(給取!U517,コード表!$P$3:$Q$52,2,FALSE))</f>
        <v/>
      </c>
    </row>
    <row r="514" spans="1:11" ht="20.100000000000001" customHeight="1" x14ac:dyDescent="0.15">
      <c r="A514" s="8">
        <v>711</v>
      </c>
      <c r="B514" s="18" t="b">
        <f>IF(給取!B518="出",IF(ISERROR(VLOOKUP(給取!C518,コード表!$D$3:$E$7,2,FALSE)&amp;VLOOKUP(給取!D518,コード表!$G$3:$H$67,2,FALSE)&amp;VLOOKUP(給取!E518,コード表!$J$3:$K$15,2,FALSE)&amp;VLOOKUP(給取!F518,コード表!$M$3:$N$34,2,FALSE)),"",VLOOKUP(給取!C518,コード表!$D$3:$E$7,2,FALSE)&amp;VLOOKUP(給取!D518,コード表!$G$3:$H$67,2,FALSE)&amp;VLOOKUP(給取!E518,コード表!$J$3:$K$15,2,FALSE)&amp;VLOOKUP(給取!F518,コード表!$M$3:$N$34,2,FALSE)))</f>
        <v>0</v>
      </c>
      <c r="C514" s="11" t="str">
        <f>給取!I518&amp;" "&amp;給取!J518</f>
        <v xml:space="preserve"> </v>
      </c>
      <c r="D514" s="17" t="str">
        <f>給取!G518&amp;"　"&amp;給取!H518</f>
        <v>　</v>
      </c>
      <c r="E514" s="18" t="str">
        <f>IF(ISERROR(VLOOKUP(給取!K518,コード表!$D$3:$E$7,2,FALSE)&amp;VLOOKUP(給取!L518,コード表!$G$3:$H$67,2,FALSE)&amp;VLOOKUP(給取!M518,コード表!$J$3:$K$15,2,FALSE)&amp;VLOOKUP(給取!N518,コード表!$M$3:$N$34,2,FALSE)),"",VLOOKUP(給取!K518,コード表!$D$3:$E$7,2,FALSE)&amp;VLOOKUP(給取!L518,コード表!$G$3:$H$67,2,FALSE)&amp;VLOOKUP(給取!M518,コード表!$J$3:$K$15,2,FALSE)&amp;VLOOKUP(給取!N518,コード表!$M$3:$N$34,2,FALSE))</f>
        <v/>
      </c>
      <c r="F514" s="18"/>
      <c r="G514" s="18"/>
      <c r="H514" s="18" t="str">
        <f>IF(ISERROR(VLOOKUP(給取!O518,コード表!$S$3:$T$11,2,FALSE)),"",VLOOKUP(給取!O518,コード表!$S$3:$T$11,2,FALSE))</f>
        <v/>
      </c>
      <c r="I514" s="18" t="str">
        <f>IF(ISERROR(VLOOKUP(給取!P518,コード表!$D$3:$E$7,2,FALSE)&amp;VLOOKUP(給取!Q518,コード表!$G$3:$H$67,2,FALSE)&amp;VLOOKUP(給取!R518,コード表!$J$3:$K$15,2,FALSE)&amp;VLOOKUP(給取!S518,コード表!$M$3:$N$34,2,FALSE)),"",VLOOKUP(給取!P518,コード表!$D$3:$E$7,2,FALSE)&amp;VLOOKUP(給取!Q518,コード表!$G$3:$H$67,2,FALSE)&amp;VLOOKUP(給取!R518,コード表!$J$3:$K$15,2,FALSE)&amp;VLOOKUP(給取!S518,コード表!$M$3:$N$34,2,FALSE))</f>
        <v/>
      </c>
      <c r="J514" s="8">
        <f>給取!T518</f>
        <v>0</v>
      </c>
      <c r="K514" s="8" t="str">
        <f>IF(ISERROR(VLOOKUP(給取!U518,コード表!$P$3:$Q$52,2,FALSE)),"",VLOOKUP(給取!U518,コード表!$P$3:$Q$52,2,FALSE))</f>
        <v/>
      </c>
    </row>
    <row r="515" spans="1:11" ht="20.100000000000001" customHeight="1" x14ac:dyDescent="0.15">
      <c r="A515" s="8">
        <v>711</v>
      </c>
      <c r="B515" s="18" t="b">
        <f>IF(給取!B519="出",IF(ISERROR(VLOOKUP(給取!C519,コード表!$D$3:$E$7,2,FALSE)&amp;VLOOKUP(給取!D519,コード表!$G$3:$H$67,2,FALSE)&amp;VLOOKUP(給取!E519,コード表!$J$3:$K$15,2,FALSE)&amp;VLOOKUP(給取!F519,コード表!$M$3:$N$34,2,FALSE)),"",VLOOKUP(給取!C519,コード表!$D$3:$E$7,2,FALSE)&amp;VLOOKUP(給取!D519,コード表!$G$3:$H$67,2,FALSE)&amp;VLOOKUP(給取!E519,コード表!$J$3:$K$15,2,FALSE)&amp;VLOOKUP(給取!F519,コード表!$M$3:$N$34,2,FALSE)))</f>
        <v>0</v>
      </c>
      <c r="C515" s="11" t="str">
        <f>給取!I519&amp;" "&amp;給取!J519</f>
        <v xml:space="preserve"> </v>
      </c>
      <c r="D515" s="17" t="str">
        <f>給取!G519&amp;"　"&amp;給取!H519</f>
        <v>　</v>
      </c>
      <c r="E515" s="18" t="str">
        <f>IF(ISERROR(VLOOKUP(給取!K519,コード表!$D$3:$E$7,2,FALSE)&amp;VLOOKUP(給取!L519,コード表!$G$3:$H$67,2,FALSE)&amp;VLOOKUP(給取!M519,コード表!$J$3:$K$15,2,FALSE)&amp;VLOOKUP(給取!N519,コード表!$M$3:$N$34,2,FALSE)),"",VLOOKUP(給取!K519,コード表!$D$3:$E$7,2,FALSE)&amp;VLOOKUP(給取!L519,コード表!$G$3:$H$67,2,FALSE)&amp;VLOOKUP(給取!M519,コード表!$J$3:$K$15,2,FALSE)&amp;VLOOKUP(給取!N519,コード表!$M$3:$N$34,2,FALSE))</f>
        <v/>
      </c>
      <c r="F515" s="18"/>
      <c r="G515" s="18"/>
      <c r="H515" s="18" t="str">
        <f>IF(ISERROR(VLOOKUP(給取!O519,コード表!$S$3:$T$11,2,FALSE)),"",VLOOKUP(給取!O519,コード表!$S$3:$T$11,2,FALSE))</f>
        <v/>
      </c>
      <c r="I515" s="18" t="str">
        <f>IF(ISERROR(VLOOKUP(給取!P519,コード表!$D$3:$E$7,2,FALSE)&amp;VLOOKUP(給取!Q519,コード表!$G$3:$H$67,2,FALSE)&amp;VLOOKUP(給取!R519,コード表!$J$3:$K$15,2,FALSE)&amp;VLOOKUP(給取!S519,コード表!$M$3:$N$34,2,FALSE)),"",VLOOKUP(給取!P519,コード表!$D$3:$E$7,2,FALSE)&amp;VLOOKUP(給取!Q519,コード表!$G$3:$H$67,2,FALSE)&amp;VLOOKUP(給取!R519,コード表!$J$3:$K$15,2,FALSE)&amp;VLOOKUP(給取!S519,コード表!$M$3:$N$34,2,FALSE))</f>
        <v/>
      </c>
      <c r="J515" s="8">
        <f>給取!T519</f>
        <v>0</v>
      </c>
      <c r="K515" s="8" t="str">
        <f>IF(ISERROR(VLOOKUP(給取!U519,コード表!$P$3:$Q$52,2,FALSE)),"",VLOOKUP(給取!U519,コード表!$P$3:$Q$52,2,FALSE))</f>
        <v/>
      </c>
    </row>
    <row r="516" spans="1:11" ht="20.100000000000001" customHeight="1" x14ac:dyDescent="0.15">
      <c r="A516" s="8">
        <v>711</v>
      </c>
      <c r="B516" s="18" t="b">
        <f>IF(給取!B520="出",IF(ISERROR(VLOOKUP(給取!C520,コード表!$D$3:$E$7,2,FALSE)&amp;VLOOKUP(給取!D520,コード表!$G$3:$H$67,2,FALSE)&amp;VLOOKUP(給取!E520,コード表!$J$3:$K$15,2,FALSE)&amp;VLOOKUP(給取!F520,コード表!$M$3:$N$34,2,FALSE)),"",VLOOKUP(給取!C520,コード表!$D$3:$E$7,2,FALSE)&amp;VLOOKUP(給取!D520,コード表!$G$3:$H$67,2,FALSE)&amp;VLOOKUP(給取!E520,コード表!$J$3:$K$15,2,FALSE)&amp;VLOOKUP(給取!F520,コード表!$M$3:$N$34,2,FALSE)))</f>
        <v>0</v>
      </c>
      <c r="C516" s="11" t="str">
        <f>給取!I520&amp;" "&amp;給取!J520</f>
        <v xml:space="preserve"> </v>
      </c>
      <c r="D516" s="17" t="str">
        <f>給取!G520&amp;"　"&amp;給取!H520</f>
        <v>　</v>
      </c>
      <c r="E516" s="18" t="str">
        <f>IF(ISERROR(VLOOKUP(給取!K520,コード表!$D$3:$E$7,2,FALSE)&amp;VLOOKUP(給取!L520,コード表!$G$3:$H$67,2,FALSE)&amp;VLOOKUP(給取!M520,コード表!$J$3:$K$15,2,FALSE)&amp;VLOOKUP(給取!N520,コード表!$M$3:$N$34,2,FALSE)),"",VLOOKUP(給取!K520,コード表!$D$3:$E$7,2,FALSE)&amp;VLOOKUP(給取!L520,コード表!$G$3:$H$67,2,FALSE)&amp;VLOOKUP(給取!M520,コード表!$J$3:$K$15,2,FALSE)&amp;VLOOKUP(給取!N520,コード表!$M$3:$N$34,2,FALSE))</f>
        <v/>
      </c>
      <c r="F516" s="18"/>
      <c r="G516" s="18"/>
      <c r="H516" s="18" t="str">
        <f>IF(ISERROR(VLOOKUP(給取!O520,コード表!$S$3:$T$11,2,FALSE)),"",VLOOKUP(給取!O520,コード表!$S$3:$T$11,2,FALSE))</f>
        <v/>
      </c>
      <c r="I516" s="18" t="str">
        <f>IF(ISERROR(VLOOKUP(給取!P520,コード表!$D$3:$E$7,2,FALSE)&amp;VLOOKUP(給取!Q520,コード表!$G$3:$H$67,2,FALSE)&amp;VLOOKUP(給取!R520,コード表!$J$3:$K$15,2,FALSE)&amp;VLOOKUP(給取!S520,コード表!$M$3:$N$34,2,FALSE)),"",VLOOKUP(給取!P520,コード表!$D$3:$E$7,2,FALSE)&amp;VLOOKUP(給取!Q520,コード表!$G$3:$H$67,2,FALSE)&amp;VLOOKUP(給取!R520,コード表!$J$3:$K$15,2,FALSE)&amp;VLOOKUP(給取!S520,コード表!$M$3:$N$34,2,FALSE))</f>
        <v/>
      </c>
      <c r="J516" s="8">
        <f>給取!T520</f>
        <v>0</v>
      </c>
      <c r="K516" s="8" t="str">
        <f>IF(ISERROR(VLOOKUP(給取!U520,コード表!$P$3:$Q$52,2,FALSE)),"",VLOOKUP(給取!U520,コード表!$P$3:$Q$52,2,FALSE))</f>
        <v/>
      </c>
    </row>
    <row r="517" spans="1:11" ht="20.100000000000001" customHeight="1" x14ac:dyDescent="0.15">
      <c r="A517" s="8">
        <v>711</v>
      </c>
      <c r="B517" s="18" t="b">
        <f>IF(給取!B521="出",IF(ISERROR(VLOOKUP(給取!C521,コード表!$D$3:$E$7,2,FALSE)&amp;VLOOKUP(給取!D521,コード表!$G$3:$H$67,2,FALSE)&amp;VLOOKUP(給取!E521,コード表!$J$3:$K$15,2,FALSE)&amp;VLOOKUP(給取!F521,コード表!$M$3:$N$34,2,FALSE)),"",VLOOKUP(給取!C521,コード表!$D$3:$E$7,2,FALSE)&amp;VLOOKUP(給取!D521,コード表!$G$3:$H$67,2,FALSE)&amp;VLOOKUP(給取!E521,コード表!$J$3:$K$15,2,FALSE)&amp;VLOOKUP(給取!F521,コード表!$M$3:$N$34,2,FALSE)))</f>
        <v>0</v>
      </c>
      <c r="C517" s="11" t="str">
        <f>給取!I521&amp;" "&amp;給取!J521</f>
        <v xml:space="preserve"> </v>
      </c>
      <c r="D517" s="17" t="str">
        <f>給取!G521&amp;"　"&amp;給取!H521</f>
        <v>　</v>
      </c>
      <c r="E517" s="18" t="str">
        <f>IF(ISERROR(VLOOKUP(給取!K521,コード表!$D$3:$E$7,2,FALSE)&amp;VLOOKUP(給取!L521,コード表!$G$3:$H$67,2,FALSE)&amp;VLOOKUP(給取!M521,コード表!$J$3:$K$15,2,FALSE)&amp;VLOOKUP(給取!N521,コード表!$M$3:$N$34,2,FALSE)),"",VLOOKUP(給取!K521,コード表!$D$3:$E$7,2,FALSE)&amp;VLOOKUP(給取!L521,コード表!$G$3:$H$67,2,FALSE)&amp;VLOOKUP(給取!M521,コード表!$J$3:$K$15,2,FALSE)&amp;VLOOKUP(給取!N521,コード表!$M$3:$N$34,2,FALSE))</f>
        <v/>
      </c>
      <c r="F517" s="18"/>
      <c r="G517" s="18"/>
      <c r="H517" s="18" t="str">
        <f>IF(ISERROR(VLOOKUP(給取!O521,コード表!$S$3:$T$11,2,FALSE)),"",VLOOKUP(給取!O521,コード表!$S$3:$T$11,2,FALSE))</f>
        <v/>
      </c>
      <c r="I517" s="18" t="str">
        <f>IF(ISERROR(VLOOKUP(給取!P521,コード表!$D$3:$E$7,2,FALSE)&amp;VLOOKUP(給取!Q521,コード表!$G$3:$H$67,2,FALSE)&amp;VLOOKUP(給取!R521,コード表!$J$3:$K$15,2,FALSE)&amp;VLOOKUP(給取!S521,コード表!$M$3:$N$34,2,FALSE)),"",VLOOKUP(給取!P521,コード表!$D$3:$E$7,2,FALSE)&amp;VLOOKUP(給取!Q521,コード表!$G$3:$H$67,2,FALSE)&amp;VLOOKUP(給取!R521,コード表!$J$3:$K$15,2,FALSE)&amp;VLOOKUP(給取!S521,コード表!$M$3:$N$34,2,FALSE))</f>
        <v/>
      </c>
      <c r="J517" s="8">
        <f>給取!T521</f>
        <v>0</v>
      </c>
      <c r="K517" s="8" t="str">
        <f>IF(ISERROR(VLOOKUP(給取!U521,コード表!$P$3:$Q$52,2,FALSE)),"",VLOOKUP(給取!U521,コード表!$P$3:$Q$52,2,FALSE))</f>
        <v/>
      </c>
    </row>
    <row r="518" spans="1:11" ht="20.100000000000001" customHeight="1" x14ac:dyDescent="0.15">
      <c r="A518" s="8">
        <v>711</v>
      </c>
      <c r="B518" s="18" t="b">
        <f>IF(給取!B522="出",IF(ISERROR(VLOOKUP(給取!C522,コード表!$D$3:$E$7,2,FALSE)&amp;VLOOKUP(給取!D522,コード表!$G$3:$H$67,2,FALSE)&amp;VLOOKUP(給取!E522,コード表!$J$3:$K$15,2,FALSE)&amp;VLOOKUP(給取!F522,コード表!$M$3:$N$34,2,FALSE)),"",VLOOKUP(給取!C522,コード表!$D$3:$E$7,2,FALSE)&amp;VLOOKUP(給取!D522,コード表!$G$3:$H$67,2,FALSE)&amp;VLOOKUP(給取!E522,コード表!$J$3:$K$15,2,FALSE)&amp;VLOOKUP(給取!F522,コード表!$M$3:$N$34,2,FALSE)))</f>
        <v>0</v>
      </c>
      <c r="C518" s="11" t="str">
        <f>給取!I522&amp;" "&amp;給取!J522</f>
        <v xml:space="preserve"> </v>
      </c>
      <c r="D518" s="17" t="str">
        <f>給取!G522&amp;"　"&amp;給取!H522</f>
        <v>　</v>
      </c>
      <c r="E518" s="18" t="str">
        <f>IF(ISERROR(VLOOKUP(給取!K522,コード表!$D$3:$E$7,2,FALSE)&amp;VLOOKUP(給取!L522,コード表!$G$3:$H$67,2,FALSE)&amp;VLOOKUP(給取!M522,コード表!$J$3:$K$15,2,FALSE)&amp;VLOOKUP(給取!N522,コード表!$M$3:$N$34,2,FALSE)),"",VLOOKUP(給取!K522,コード表!$D$3:$E$7,2,FALSE)&amp;VLOOKUP(給取!L522,コード表!$G$3:$H$67,2,FALSE)&amp;VLOOKUP(給取!M522,コード表!$J$3:$K$15,2,FALSE)&amp;VLOOKUP(給取!N522,コード表!$M$3:$N$34,2,FALSE))</f>
        <v/>
      </c>
      <c r="F518" s="18"/>
      <c r="G518" s="18"/>
      <c r="H518" s="18" t="str">
        <f>IF(ISERROR(VLOOKUP(給取!O522,コード表!$S$3:$T$11,2,FALSE)),"",VLOOKUP(給取!O522,コード表!$S$3:$T$11,2,FALSE))</f>
        <v/>
      </c>
      <c r="I518" s="18" t="str">
        <f>IF(ISERROR(VLOOKUP(給取!P522,コード表!$D$3:$E$7,2,FALSE)&amp;VLOOKUP(給取!Q522,コード表!$G$3:$H$67,2,FALSE)&amp;VLOOKUP(給取!R522,コード表!$J$3:$K$15,2,FALSE)&amp;VLOOKUP(給取!S522,コード表!$M$3:$N$34,2,FALSE)),"",VLOOKUP(給取!P522,コード表!$D$3:$E$7,2,FALSE)&amp;VLOOKUP(給取!Q522,コード表!$G$3:$H$67,2,FALSE)&amp;VLOOKUP(給取!R522,コード表!$J$3:$K$15,2,FALSE)&amp;VLOOKUP(給取!S522,コード表!$M$3:$N$34,2,FALSE))</f>
        <v/>
      </c>
      <c r="J518" s="8">
        <f>給取!T522</f>
        <v>0</v>
      </c>
      <c r="K518" s="8" t="str">
        <f>IF(ISERROR(VLOOKUP(給取!U522,コード表!$P$3:$Q$52,2,FALSE)),"",VLOOKUP(給取!U522,コード表!$P$3:$Q$52,2,FALSE))</f>
        <v/>
      </c>
    </row>
    <row r="519" spans="1:11" ht="20.100000000000001" customHeight="1" x14ac:dyDescent="0.15">
      <c r="A519" s="8">
        <v>711</v>
      </c>
      <c r="B519" s="18" t="b">
        <f>IF(給取!B523="出",IF(ISERROR(VLOOKUP(給取!C523,コード表!$D$3:$E$7,2,FALSE)&amp;VLOOKUP(給取!D523,コード表!$G$3:$H$67,2,FALSE)&amp;VLOOKUP(給取!E523,コード表!$J$3:$K$15,2,FALSE)&amp;VLOOKUP(給取!F523,コード表!$M$3:$N$34,2,FALSE)),"",VLOOKUP(給取!C523,コード表!$D$3:$E$7,2,FALSE)&amp;VLOOKUP(給取!D523,コード表!$G$3:$H$67,2,FALSE)&amp;VLOOKUP(給取!E523,コード表!$J$3:$K$15,2,FALSE)&amp;VLOOKUP(給取!F523,コード表!$M$3:$N$34,2,FALSE)))</f>
        <v>0</v>
      </c>
      <c r="C519" s="11" t="str">
        <f>給取!I523&amp;" "&amp;給取!J523</f>
        <v xml:space="preserve"> </v>
      </c>
      <c r="D519" s="17" t="str">
        <f>給取!G523&amp;"　"&amp;給取!H523</f>
        <v>　</v>
      </c>
      <c r="E519" s="18" t="str">
        <f>IF(ISERROR(VLOOKUP(給取!K523,コード表!$D$3:$E$7,2,FALSE)&amp;VLOOKUP(給取!L523,コード表!$G$3:$H$67,2,FALSE)&amp;VLOOKUP(給取!M523,コード表!$J$3:$K$15,2,FALSE)&amp;VLOOKUP(給取!N523,コード表!$M$3:$N$34,2,FALSE)),"",VLOOKUP(給取!K523,コード表!$D$3:$E$7,2,FALSE)&amp;VLOOKUP(給取!L523,コード表!$G$3:$H$67,2,FALSE)&amp;VLOOKUP(給取!M523,コード表!$J$3:$K$15,2,FALSE)&amp;VLOOKUP(給取!N523,コード表!$M$3:$N$34,2,FALSE))</f>
        <v/>
      </c>
      <c r="F519" s="18"/>
      <c r="G519" s="18"/>
      <c r="H519" s="18" t="str">
        <f>IF(ISERROR(VLOOKUP(給取!O523,コード表!$S$3:$T$11,2,FALSE)),"",VLOOKUP(給取!O523,コード表!$S$3:$T$11,2,FALSE))</f>
        <v/>
      </c>
      <c r="I519" s="18" t="str">
        <f>IF(ISERROR(VLOOKUP(給取!P523,コード表!$D$3:$E$7,2,FALSE)&amp;VLOOKUP(給取!Q523,コード表!$G$3:$H$67,2,FALSE)&amp;VLOOKUP(給取!R523,コード表!$J$3:$K$15,2,FALSE)&amp;VLOOKUP(給取!S523,コード表!$M$3:$N$34,2,FALSE)),"",VLOOKUP(給取!P523,コード表!$D$3:$E$7,2,FALSE)&amp;VLOOKUP(給取!Q523,コード表!$G$3:$H$67,2,FALSE)&amp;VLOOKUP(給取!R523,コード表!$J$3:$K$15,2,FALSE)&amp;VLOOKUP(給取!S523,コード表!$M$3:$N$34,2,FALSE))</f>
        <v/>
      </c>
      <c r="J519" s="8">
        <f>給取!T523</f>
        <v>0</v>
      </c>
      <c r="K519" s="8" t="str">
        <f>IF(ISERROR(VLOOKUP(給取!U523,コード表!$P$3:$Q$52,2,FALSE)),"",VLOOKUP(給取!U523,コード表!$P$3:$Q$52,2,FALSE))</f>
        <v/>
      </c>
    </row>
    <row r="520" spans="1:11" ht="20.100000000000001" customHeight="1" x14ac:dyDescent="0.15">
      <c r="A520" s="8">
        <v>711</v>
      </c>
      <c r="B520" s="18" t="b">
        <f>IF(給取!B524="出",IF(ISERROR(VLOOKUP(給取!C524,コード表!$D$3:$E$7,2,FALSE)&amp;VLOOKUP(給取!D524,コード表!$G$3:$H$67,2,FALSE)&amp;VLOOKUP(給取!E524,コード表!$J$3:$K$15,2,FALSE)&amp;VLOOKUP(給取!F524,コード表!$M$3:$N$34,2,FALSE)),"",VLOOKUP(給取!C524,コード表!$D$3:$E$7,2,FALSE)&amp;VLOOKUP(給取!D524,コード表!$G$3:$H$67,2,FALSE)&amp;VLOOKUP(給取!E524,コード表!$J$3:$K$15,2,FALSE)&amp;VLOOKUP(給取!F524,コード表!$M$3:$N$34,2,FALSE)))</f>
        <v>0</v>
      </c>
      <c r="C520" s="11" t="str">
        <f>給取!I524&amp;" "&amp;給取!J524</f>
        <v xml:space="preserve"> </v>
      </c>
      <c r="D520" s="17" t="str">
        <f>給取!G524&amp;"　"&amp;給取!H524</f>
        <v>　</v>
      </c>
      <c r="E520" s="18" t="str">
        <f>IF(ISERROR(VLOOKUP(給取!K524,コード表!$D$3:$E$7,2,FALSE)&amp;VLOOKUP(給取!L524,コード表!$G$3:$H$67,2,FALSE)&amp;VLOOKUP(給取!M524,コード表!$J$3:$K$15,2,FALSE)&amp;VLOOKUP(給取!N524,コード表!$M$3:$N$34,2,FALSE)),"",VLOOKUP(給取!K524,コード表!$D$3:$E$7,2,FALSE)&amp;VLOOKUP(給取!L524,コード表!$G$3:$H$67,2,FALSE)&amp;VLOOKUP(給取!M524,コード表!$J$3:$K$15,2,FALSE)&amp;VLOOKUP(給取!N524,コード表!$M$3:$N$34,2,FALSE))</f>
        <v/>
      </c>
      <c r="F520" s="18"/>
      <c r="G520" s="18"/>
      <c r="H520" s="18" t="str">
        <f>IF(ISERROR(VLOOKUP(給取!O524,コード表!$S$3:$T$11,2,FALSE)),"",VLOOKUP(給取!O524,コード表!$S$3:$T$11,2,FALSE))</f>
        <v/>
      </c>
      <c r="I520" s="18" t="str">
        <f>IF(ISERROR(VLOOKUP(給取!P524,コード表!$D$3:$E$7,2,FALSE)&amp;VLOOKUP(給取!Q524,コード表!$G$3:$H$67,2,FALSE)&amp;VLOOKUP(給取!R524,コード表!$J$3:$K$15,2,FALSE)&amp;VLOOKUP(給取!S524,コード表!$M$3:$N$34,2,FALSE)),"",VLOOKUP(給取!P524,コード表!$D$3:$E$7,2,FALSE)&amp;VLOOKUP(給取!Q524,コード表!$G$3:$H$67,2,FALSE)&amp;VLOOKUP(給取!R524,コード表!$J$3:$K$15,2,FALSE)&amp;VLOOKUP(給取!S524,コード表!$M$3:$N$34,2,FALSE))</f>
        <v/>
      </c>
      <c r="J520" s="8">
        <f>給取!T524</f>
        <v>0</v>
      </c>
      <c r="K520" s="8" t="str">
        <f>IF(ISERROR(VLOOKUP(給取!U524,コード表!$P$3:$Q$52,2,FALSE)),"",VLOOKUP(給取!U524,コード表!$P$3:$Q$52,2,FALSE))</f>
        <v/>
      </c>
    </row>
    <row r="521" spans="1:11" ht="20.100000000000001" customHeight="1" x14ac:dyDescent="0.15">
      <c r="A521" s="8">
        <v>711</v>
      </c>
      <c r="B521" s="18" t="b">
        <f>IF(給取!B525="出",IF(ISERROR(VLOOKUP(給取!C525,コード表!$D$3:$E$7,2,FALSE)&amp;VLOOKUP(給取!D525,コード表!$G$3:$H$67,2,FALSE)&amp;VLOOKUP(給取!E525,コード表!$J$3:$K$15,2,FALSE)&amp;VLOOKUP(給取!F525,コード表!$M$3:$N$34,2,FALSE)),"",VLOOKUP(給取!C525,コード表!$D$3:$E$7,2,FALSE)&amp;VLOOKUP(給取!D525,コード表!$G$3:$H$67,2,FALSE)&amp;VLOOKUP(給取!E525,コード表!$J$3:$K$15,2,FALSE)&amp;VLOOKUP(給取!F525,コード表!$M$3:$N$34,2,FALSE)))</f>
        <v>0</v>
      </c>
      <c r="C521" s="11" t="str">
        <f>給取!I525&amp;" "&amp;給取!J525</f>
        <v xml:space="preserve"> </v>
      </c>
      <c r="D521" s="17" t="str">
        <f>給取!G525&amp;"　"&amp;給取!H525</f>
        <v>　</v>
      </c>
      <c r="E521" s="18" t="str">
        <f>IF(ISERROR(VLOOKUP(給取!K525,コード表!$D$3:$E$7,2,FALSE)&amp;VLOOKUP(給取!L525,コード表!$G$3:$H$67,2,FALSE)&amp;VLOOKUP(給取!M525,コード表!$J$3:$K$15,2,FALSE)&amp;VLOOKUP(給取!N525,コード表!$M$3:$N$34,2,FALSE)),"",VLOOKUP(給取!K525,コード表!$D$3:$E$7,2,FALSE)&amp;VLOOKUP(給取!L525,コード表!$G$3:$H$67,2,FALSE)&amp;VLOOKUP(給取!M525,コード表!$J$3:$K$15,2,FALSE)&amp;VLOOKUP(給取!N525,コード表!$M$3:$N$34,2,FALSE))</f>
        <v/>
      </c>
      <c r="F521" s="18"/>
      <c r="G521" s="18"/>
      <c r="H521" s="18" t="str">
        <f>IF(ISERROR(VLOOKUP(給取!O525,コード表!$S$3:$T$11,2,FALSE)),"",VLOOKUP(給取!O525,コード表!$S$3:$T$11,2,FALSE))</f>
        <v/>
      </c>
      <c r="I521" s="18" t="str">
        <f>IF(ISERROR(VLOOKUP(給取!P525,コード表!$D$3:$E$7,2,FALSE)&amp;VLOOKUP(給取!Q525,コード表!$G$3:$H$67,2,FALSE)&amp;VLOOKUP(給取!R525,コード表!$J$3:$K$15,2,FALSE)&amp;VLOOKUP(給取!S525,コード表!$M$3:$N$34,2,FALSE)),"",VLOOKUP(給取!P525,コード表!$D$3:$E$7,2,FALSE)&amp;VLOOKUP(給取!Q525,コード表!$G$3:$H$67,2,FALSE)&amp;VLOOKUP(給取!R525,コード表!$J$3:$K$15,2,FALSE)&amp;VLOOKUP(給取!S525,コード表!$M$3:$N$34,2,FALSE))</f>
        <v/>
      </c>
      <c r="J521" s="8">
        <f>給取!T525</f>
        <v>0</v>
      </c>
      <c r="K521" s="8" t="str">
        <f>IF(ISERROR(VLOOKUP(給取!U525,コード表!$P$3:$Q$52,2,FALSE)),"",VLOOKUP(給取!U525,コード表!$P$3:$Q$52,2,FALSE))</f>
        <v/>
      </c>
    </row>
    <row r="522" spans="1:11" ht="20.100000000000001" customHeight="1" x14ac:dyDescent="0.15">
      <c r="A522" s="8">
        <v>711</v>
      </c>
      <c r="B522" s="18" t="b">
        <f>IF(給取!B526="出",IF(ISERROR(VLOOKUP(給取!C526,コード表!$D$3:$E$7,2,FALSE)&amp;VLOOKUP(給取!D526,コード表!$G$3:$H$67,2,FALSE)&amp;VLOOKUP(給取!E526,コード表!$J$3:$K$15,2,FALSE)&amp;VLOOKUP(給取!F526,コード表!$M$3:$N$34,2,FALSE)),"",VLOOKUP(給取!C526,コード表!$D$3:$E$7,2,FALSE)&amp;VLOOKUP(給取!D526,コード表!$G$3:$H$67,2,FALSE)&amp;VLOOKUP(給取!E526,コード表!$J$3:$K$15,2,FALSE)&amp;VLOOKUP(給取!F526,コード表!$M$3:$N$34,2,FALSE)))</f>
        <v>0</v>
      </c>
      <c r="C522" s="11" t="str">
        <f>給取!I526&amp;" "&amp;給取!J526</f>
        <v xml:space="preserve"> </v>
      </c>
      <c r="D522" s="17" t="str">
        <f>給取!G526&amp;"　"&amp;給取!H526</f>
        <v>　</v>
      </c>
      <c r="E522" s="18" t="str">
        <f>IF(ISERROR(VLOOKUP(給取!K526,コード表!$D$3:$E$7,2,FALSE)&amp;VLOOKUP(給取!L526,コード表!$G$3:$H$67,2,FALSE)&amp;VLOOKUP(給取!M526,コード表!$J$3:$K$15,2,FALSE)&amp;VLOOKUP(給取!N526,コード表!$M$3:$N$34,2,FALSE)),"",VLOOKUP(給取!K526,コード表!$D$3:$E$7,2,FALSE)&amp;VLOOKUP(給取!L526,コード表!$G$3:$H$67,2,FALSE)&amp;VLOOKUP(給取!M526,コード表!$J$3:$K$15,2,FALSE)&amp;VLOOKUP(給取!N526,コード表!$M$3:$N$34,2,FALSE))</f>
        <v/>
      </c>
      <c r="F522" s="18"/>
      <c r="G522" s="18"/>
      <c r="H522" s="18" t="str">
        <f>IF(ISERROR(VLOOKUP(給取!O526,コード表!$S$3:$T$11,2,FALSE)),"",VLOOKUP(給取!O526,コード表!$S$3:$T$11,2,FALSE))</f>
        <v/>
      </c>
      <c r="I522" s="18" t="str">
        <f>IF(ISERROR(VLOOKUP(給取!P526,コード表!$D$3:$E$7,2,FALSE)&amp;VLOOKUP(給取!Q526,コード表!$G$3:$H$67,2,FALSE)&amp;VLOOKUP(給取!R526,コード表!$J$3:$K$15,2,FALSE)&amp;VLOOKUP(給取!S526,コード表!$M$3:$N$34,2,FALSE)),"",VLOOKUP(給取!P526,コード表!$D$3:$E$7,2,FALSE)&amp;VLOOKUP(給取!Q526,コード表!$G$3:$H$67,2,FALSE)&amp;VLOOKUP(給取!R526,コード表!$J$3:$K$15,2,FALSE)&amp;VLOOKUP(給取!S526,コード表!$M$3:$N$34,2,FALSE))</f>
        <v/>
      </c>
      <c r="J522" s="8">
        <f>給取!T526</f>
        <v>0</v>
      </c>
      <c r="K522" s="8" t="str">
        <f>IF(ISERROR(VLOOKUP(給取!U526,コード表!$P$3:$Q$52,2,FALSE)),"",VLOOKUP(給取!U526,コード表!$P$3:$Q$52,2,FALSE))</f>
        <v/>
      </c>
    </row>
    <row r="523" spans="1:11" ht="20.100000000000001" customHeight="1" x14ac:dyDescent="0.15">
      <c r="A523" s="8">
        <v>711</v>
      </c>
      <c r="B523" s="18" t="b">
        <f>IF(給取!B527="出",IF(ISERROR(VLOOKUP(給取!C527,コード表!$D$3:$E$7,2,FALSE)&amp;VLOOKUP(給取!D527,コード表!$G$3:$H$67,2,FALSE)&amp;VLOOKUP(給取!E527,コード表!$J$3:$K$15,2,FALSE)&amp;VLOOKUP(給取!F527,コード表!$M$3:$N$34,2,FALSE)),"",VLOOKUP(給取!C527,コード表!$D$3:$E$7,2,FALSE)&amp;VLOOKUP(給取!D527,コード表!$G$3:$H$67,2,FALSE)&amp;VLOOKUP(給取!E527,コード表!$J$3:$K$15,2,FALSE)&amp;VLOOKUP(給取!F527,コード表!$M$3:$N$34,2,FALSE)))</f>
        <v>0</v>
      </c>
      <c r="C523" s="11" t="str">
        <f>給取!I527&amp;" "&amp;給取!J527</f>
        <v xml:space="preserve"> </v>
      </c>
      <c r="D523" s="17" t="str">
        <f>給取!G527&amp;"　"&amp;給取!H527</f>
        <v>　</v>
      </c>
      <c r="E523" s="18" t="str">
        <f>IF(ISERROR(VLOOKUP(給取!K527,コード表!$D$3:$E$7,2,FALSE)&amp;VLOOKUP(給取!L527,コード表!$G$3:$H$67,2,FALSE)&amp;VLOOKUP(給取!M527,コード表!$J$3:$K$15,2,FALSE)&amp;VLOOKUP(給取!N527,コード表!$M$3:$N$34,2,FALSE)),"",VLOOKUP(給取!K527,コード表!$D$3:$E$7,2,FALSE)&amp;VLOOKUP(給取!L527,コード表!$G$3:$H$67,2,FALSE)&amp;VLOOKUP(給取!M527,コード表!$J$3:$K$15,2,FALSE)&amp;VLOOKUP(給取!N527,コード表!$M$3:$N$34,2,FALSE))</f>
        <v/>
      </c>
      <c r="F523" s="18"/>
      <c r="G523" s="18"/>
      <c r="H523" s="18" t="str">
        <f>IF(ISERROR(VLOOKUP(給取!O527,コード表!$S$3:$T$11,2,FALSE)),"",VLOOKUP(給取!O527,コード表!$S$3:$T$11,2,FALSE))</f>
        <v/>
      </c>
      <c r="I523" s="18" t="str">
        <f>IF(ISERROR(VLOOKUP(給取!P527,コード表!$D$3:$E$7,2,FALSE)&amp;VLOOKUP(給取!Q527,コード表!$G$3:$H$67,2,FALSE)&amp;VLOOKUP(給取!R527,コード表!$J$3:$K$15,2,FALSE)&amp;VLOOKUP(給取!S527,コード表!$M$3:$N$34,2,FALSE)),"",VLOOKUP(給取!P527,コード表!$D$3:$E$7,2,FALSE)&amp;VLOOKUP(給取!Q527,コード表!$G$3:$H$67,2,FALSE)&amp;VLOOKUP(給取!R527,コード表!$J$3:$K$15,2,FALSE)&amp;VLOOKUP(給取!S527,コード表!$M$3:$N$34,2,FALSE))</f>
        <v/>
      </c>
      <c r="J523" s="8">
        <f>給取!T527</f>
        <v>0</v>
      </c>
      <c r="K523" s="8" t="str">
        <f>IF(ISERROR(VLOOKUP(給取!U527,コード表!$P$3:$Q$52,2,FALSE)),"",VLOOKUP(給取!U527,コード表!$P$3:$Q$52,2,FALSE))</f>
        <v/>
      </c>
    </row>
    <row r="524" spans="1:11" ht="20.100000000000001" customHeight="1" x14ac:dyDescent="0.15">
      <c r="A524" s="8">
        <v>711</v>
      </c>
      <c r="B524" s="18" t="b">
        <f>IF(給取!B528="出",IF(ISERROR(VLOOKUP(給取!C528,コード表!$D$3:$E$7,2,FALSE)&amp;VLOOKUP(給取!D528,コード表!$G$3:$H$67,2,FALSE)&amp;VLOOKUP(給取!E528,コード表!$J$3:$K$15,2,FALSE)&amp;VLOOKUP(給取!F528,コード表!$M$3:$N$34,2,FALSE)),"",VLOOKUP(給取!C528,コード表!$D$3:$E$7,2,FALSE)&amp;VLOOKUP(給取!D528,コード表!$G$3:$H$67,2,FALSE)&amp;VLOOKUP(給取!E528,コード表!$J$3:$K$15,2,FALSE)&amp;VLOOKUP(給取!F528,コード表!$M$3:$N$34,2,FALSE)))</f>
        <v>0</v>
      </c>
      <c r="C524" s="11" t="str">
        <f>給取!I528&amp;" "&amp;給取!J528</f>
        <v xml:space="preserve"> </v>
      </c>
      <c r="D524" s="17" t="str">
        <f>給取!G528&amp;"　"&amp;給取!H528</f>
        <v>　</v>
      </c>
      <c r="E524" s="18" t="str">
        <f>IF(ISERROR(VLOOKUP(給取!K528,コード表!$D$3:$E$7,2,FALSE)&amp;VLOOKUP(給取!L528,コード表!$G$3:$H$67,2,FALSE)&amp;VLOOKUP(給取!M528,コード表!$J$3:$K$15,2,FALSE)&amp;VLOOKUP(給取!N528,コード表!$M$3:$N$34,2,FALSE)),"",VLOOKUP(給取!K528,コード表!$D$3:$E$7,2,FALSE)&amp;VLOOKUP(給取!L528,コード表!$G$3:$H$67,2,FALSE)&amp;VLOOKUP(給取!M528,コード表!$J$3:$K$15,2,FALSE)&amp;VLOOKUP(給取!N528,コード表!$M$3:$N$34,2,FALSE))</f>
        <v/>
      </c>
      <c r="F524" s="18"/>
      <c r="G524" s="18"/>
      <c r="H524" s="18" t="str">
        <f>IF(ISERROR(VLOOKUP(給取!O528,コード表!$S$3:$T$11,2,FALSE)),"",VLOOKUP(給取!O528,コード表!$S$3:$T$11,2,FALSE))</f>
        <v/>
      </c>
      <c r="I524" s="18" t="str">
        <f>IF(ISERROR(VLOOKUP(給取!P528,コード表!$D$3:$E$7,2,FALSE)&amp;VLOOKUP(給取!Q528,コード表!$G$3:$H$67,2,FALSE)&amp;VLOOKUP(給取!R528,コード表!$J$3:$K$15,2,FALSE)&amp;VLOOKUP(給取!S528,コード表!$M$3:$N$34,2,FALSE)),"",VLOOKUP(給取!P528,コード表!$D$3:$E$7,2,FALSE)&amp;VLOOKUP(給取!Q528,コード表!$G$3:$H$67,2,FALSE)&amp;VLOOKUP(給取!R528,コード表!$J$3:$K$15,2,FALSE)&amp;VLOOKUP(給取!S528,コード表!$M$3:$N$34,2,FALSE))</f>
        <v/>
      </c>
      <c r="J524" s="8">
        <f>給取!T528</f>
        <v>0</v>
      </c>
      <c r="K524" s="8" t="str">
        <f>IF(ISERROR(VLOOKUP(給取!U528,コード表!$P$3:$Q$52,2,FALSE)),"",VLOOKUP(給取!U528,コード表!$P$3:$Q$52,2,FALSE))</f>
        <v/>
      </c>
    </row>
    <row r="525" spans="1:11" ht="20.100000000000001" customHeight="1" x14ac:dyDescent="0.15">
      <c r="A525" s="8">
        <v>711</v>
      </c>
      <c r="B525" s="18" t="b">
        <f>IF(給取!B529="出",IF(ISERROR(VLOOKUP(給取!C529,コード表!$D$3:$E$7,2,FALSE)&amp;VLOOKUP(給取!D529,コード表!$G$3:$H$67,2,FALSE)&amp;VLOOKUP(給取!E529,コード表!$J$3:$K$15,2,FALSE)&amp;VLOOKUP(給取!F529,コード表!$M$3:$N$34,2,FALSE)),"",VLOOKUP(給取!C529,コード表!$D$3:$E$7,2,FALSE)&amp;VLOOKUP(給取!D529,コード表!$G$3:$H$67,2,FALSE)&amp;VLOOKUP(給取!E529,コード表!$J$3:$K$15,2,FALSE)&amp;VLOOKUP(給取!F529,コード表!$M$3:$N$34,2,FALSE)))</f>
        <v>0</v>
      </c>
      <c r="C525" s="11" t="str">
        <f>給取!I529&amp;" "&amp;給取!J529</f>
        <v xml:space="preserve"> </v>
      </c>
      <c r="D525" s="17" t="str">
        <f>給取!G529&amp;"　"&amp;給取!H529</f>
        <v>　</v>
      </c>
      <c r="E525" s="18" t="str">
        <f>IF(ISERROR(VLOOKUP(給取!K529,コード表!$D$3:$E$7,2,FALSE)&amp;VLOOKUP(給取!L529,コード表!$G$3:$H$67,2,FALSE)&amp;VLOOKUP(給取!M529,コード表!$J$3:$K$15,2,FALSE)&amp;VLOOKUP(給取!N529,コード表!$M$3:$N$34,2,FALSE)),"",VLOOKUP(給取!K529,コード表!$D$3:$E$7,2,FALSE)&amp;VLOOKUP(給取!L529,コード表!$G$3:$H$67,2,FALSE)&amp;VLOOKUP(給取!M529,コード表!$J$3:$K$15,2,FALSE)&amp;VLOOKUP(給取!N529,コード表!$M$3:$N$34,2,FALSE))</f>
        <v/>
      </c>
      <c r="F525" s="18"/>
      <c r="G525" s="18"/>
      <c r="H525" s="18" t="str">
        <f>IF(ISERROR(VLOOKUP(給取!O529,コード表!$S$3:$T$11,2,FALSE)),"",VLOOKUP(給取!O529,コード表!$S$3:$T$11,2,FALSE))</f>
        <v/>
      </c>
      <c r="I525" s="18" t="str">
        <f>IF(ISERROR(VLOOKUP(給取!P529,コード表!$D$3:$E$7,2,FALSE)&amp;VLOOKUP(給取!Q529,コード表!$G$3:$H$67,2,FALSE)&amp;VLOOKUP(給取!R529,コード表!$J$3:$K$15,2,FALSE)&amp;VLOOKUP(給取!S529,コード表!$M$3:$N$34,2,FALSE)),"",VLOOKUP(給取!P529,コード表!$D$3:$E$7,2,FALSE)&amp;VLOOKUP(給取!Q529,コード表!$G$3:$H$67,2,FALSE)&amp;VLOOKUP(給取!R529,コード表!$J$3:$K$15,2,FALSE)&amp;VLOOKUP(給取!S529,コード表!$M$3:$N$34,2,FALSE))</f>
        <v/>
      </c>
      <c r="J525" s="8">
        <f>給取!T529</f>
        <v>0</v>
      </c>
      <c r="K525" s="8" t="str">
        <f>IF(ISERROR(VLOOKUP(給取!U529,コード表!$P$3:$Q$52,2,FALSE)),"",VLOOKUP(給取!U529,コード表!$P$3:$Q$52,2,FALSE))</f>
        <v/>
      </c>
    </row>
    <row r="526" spans="1:11" ht="20.100000000000001" customHeight="1" x14ac:dyDescent="0.15">
      <c r="A526" s="8">
        <v>711</v>
      </c>
      <c r="B526" s="18" t="b">
        <f>IF(給取!B530="出",IF(ISERROR(VLOOKUP(給取!C530,コード表!$D$3:$E$7,2,FALSE)&amp;VLOOKUP(給取!D530,コード表!$G$3:$H$67,2,FALSE)&amp;VLOOKUP(給取!E530,コード表!$J$3:$K$15,2,FALSE)&amp;VLOOKUP(給取!F530,コード表!$M$3:$N$34,2,FALSE)),"",VLOOKUP(給取!C530,コード表!$D$3:$E$7,2,FALSE)&amp;VLOOKUP(給取!D530,コード表!$G$3:$H$67,2,FALSE)&amp;VLOOKUP(給取!E530,コード表!$J$3:$K$15,2,FALSE)&amp;VLOOKUP(給取!F530,コード表!$M$3:$N$34,2,FALSE)))</f>
        <v>0</v>
      </c>
      <c r="C526" s="11" t="str">
        <f>給取!I530&amp;" "&amp;給取!J530</f>
        <v xml:space="preserve"> </v>
      </c>
      <c r="D526" s="17" t="str">
        <f>給取!G530&amp;"　"&amp;給取!H530</f>
        <v>　</v>
      </c>
      <c r="E526" s="18" t="str">
        <f>IF(ISERROR(VLOOKUP(給取!K530,コード表!$D$3:$E$7,2,FALSE)&amp;VLOOKUP(給取!L530,コード表!$G$3:$H$67,2,FALSE)&amp;VLOOKUP(給取!M530,コード表!$J$3:$K$15,2,FALSE)&amp;VLOOKUP(給取!N530,コード表!$M$3:$N$34,2,FALSE)),"",VLOOKUP(給取!K530,コード表!$D$3:$E$7,2,FALSE)&amp;VLOOKUP(給取!L530,コード表!$G$3:$H$67,2,FALSE)&amp;VLOOKUP(給取!M530,コード表!$J$3:$K$15,2,FALSE)&amp;VLOOKUP(給取!N530,コード表!$M$3:$N$34,2,FALSE))</f>
        <v/>
      </c>
      <c r="F526" s="18"/>
      <c r="G526" s="18"/>
      <c r="H526" s="18" t="str">
        <f>IF(ISERROR(VLOOKUP(給取!O530,コード表!$S$3:$T$11,2,FALSE)),"",VLOOKUP(給取!O530,コード表!$S$3:$T$11,2,FALSE))</f>
        <v/>
      </c>
      <c r="I526" s="18" t="str">
        <f>IF(ISERROR(VLOOKUP(給取!P530,コード表!$D$3:$E$7,2,FALSE)&amp;VLOOKUP(給取!Q530,コード表!$G$3:$H$67,2,FALSE)&amp;VLOOKUP(給取!R530,コード表!$J$3:$K$15,2,FALSE)&amp;VLOOKUP(給取!S530,コード表!$M$3:$N$34,2,FALSE)),"",VLOOKUP(給取!P530,コード表!$D$3:$E$7,2,FALSE)&amp;VLOOKUP(給取!Q530,コード表!$G$3:$H$67,2,FALSE)&amp;VLOOKUP(給取!R530,コード表!$J$3:$K$15,2,FALSE)&amp;VLOOKUP(給取!S530,コード表!$M$3:$N$34,2,FALSE))</f>
        <v/>
      </c>
      <c r="J526" s="8">
        <f>給取!T530</f>
        <v>0</v>
      </c>
      <c r="K526" s="8" t="str">
        <f>IF(ISERROR(VLOOKUP(給取!U530,コード表!$P$3:$Q$52,2,FALSE)),"",VLOOKUP(給取!U530,コード表!$P$3:$Q$52,2,FALSE))</f>
        <v/>
      </c>
    </row>
    <row r="527" spans="1:11" ht="20.100000000000001" customHeight="1" x14ac:dyDescent="0.15">
      <c r="A527" s="8">
        <v>711</v>
      </c>
      <c r="B527" s="18" t="b">
        <f>IF(給取!B531="出",IF(ISERROR(VLOOKUP(給取!C531,コード表!$D$3:$E$7,2,FALSE)&amp;VLOOKUP(給取!D531,コード表!$G$3:$H$67,2,FALSE)&amp;VLOOKUP(給取!E531,コード表!$J$3:$K$15,2,FALSE)&amp;VLOOKUP(給取!F531,コード表!$M$3:$N$34,2,FALSE)),"",VLOOKUP(給取!C531,コード表!$D$3:$E$7,2,FALSE)&amp;VLOOKUP(給取!D531,コード表!$G$3:$H$67,2,FALSE)&amp;VLOOKUP(給取!E531,コード表!$J$3:$K$15,2,FALSE)&amp;VLOOKUP(給取!F531,コード表!$M$3:$N$34,2,FALSE)))</f>
        <v>0</v>
      </c>
      <c r="C527" s="11" t="str">
        <f>給取!I531&amp;" "&amp;給取!J531</f>
        <v xml:space="preserve"> </v>
      </c>
      <c r="D527" s="17" t="str">
        <f>給取!G531&amp;"　"&amp;給取!H531</f>
        <v>　</v>
      </c>
      <c r="E527" s="18" t="str">
        <f>IF(ISERROR(VLOOKUP(給取!K531,コード表!$D$3:$E$7,2,FALSE)&amp;VLOOKUP(給取!L531,コード表!$G$3:$H$67,2,FALSE)&amp;VLOOKUP(給取!M531,コード表!$J$3:$K$15,2,FALSE)&amp;VLOOKUP(給取!N531,コード表!$M$3:$N$34,2,FALSE)),"",VLOOKUP(給取!K531,コード表!$D$3:$E$7,2,FALSE)&amp;VLOOKUP(給取!L531,コード表!$G$3:$H$67,2,FALSE)&amp;VLOOKUP(給取!M531,コード表!$J$3:$K$15,2,FALSE)&amp;VLOOKUP(給取!N531,コード表!$M$3:$N$34,2,FALSE))</f>
        <v/>
      </c>
      <c r="F527" s="18"/>
      <c r="G527" s="18"/>
      <c r="H527" s="18" t="str">
        <f>IF(ISERROR(VLOOKUP(給取!O531,コード表!$S$3:$T$11,2,FALSE)),"",VLOOKUP(給取!O531,コード表!$S$3:$T$11,2,FALSE))</f>
        <v/>
      </c>
      <c r="I527" s="18" t="str">
        <f>IF(ISERROR(VLOOKUP(給取!P531,コード表!$D$3:$E$7,2,FALSE)&amp;VLOOKUP(給取!Q531,コード表!$G$3:$H$67,2,FALSE)&amp;VLOOKUP(給取!R531,コード表!$J$3:$K$15,2,FALSE)&amp;VLOOKUP(給取!S531,コード表!$M$3:$N$34,2,FALSE)),"",VLOOKUP(給取!P531,コード表!$D$3:$E$7,2,FALSE)&amp;VLOOKUP(給取!Q531,コード表!$G$3:$H$67,2,FALSE)&amp;VLOOKUP(給取!R531,コード表!$J$3:$K$15,2,FALSE)&amp;VLOOKUP(給取!S531,コード表!$M$3:$N$34,2,FALSE))</f>
        <v/>
      </c>
      <c r="J527" s="8">
        <f>給取!T531</f>
        <v>0</v>
      </c>
      <c r="K527" s="8" t="str">
        <f>IF(ISERROR(VLOOKUP(給取!U531,コード表!$P$3:$Q$52,2,FALSE)),"",VLOOKUP(給取!U531,コード表!$P$3:$Q$52,2,FALSE))</f>
        <v/>
      </c>
    </row>
    <row r="528" spans="1:11" ht="20.100000000000001" customHeight="1" x14ac:dyDescent="0.15">
      <c r="A528" s="8">
        <v>711</v>
      </c>
      <c r="B528" s="18" t="b">
        <f>IF(給取!B532="出",IF(ISERROR(VLOOKUP(給取!C532,コード表!$D$3:$E$7,2,FALSE)&amp;VLOOKUP(給取!D532,コード表!$G$3:$H$67,2,FALSE)&amp;VLOOKUP(給取!E532,コード表!$J$3:$K$15,2,FALSE)&amp;VLOOKUP(給取!F532,コード表!$M$3:$N$34,2,FALSE)),"",VLOOKUP(給取!C532,コード表!$D$3:$E$7,2,FALSE)&amp;VLOOKUP(給取!D532,コード表!$G$3:$H$67,2,FALSE)&amp;VLOOKUP(給取!E532,コード表!$J$3:$K$15,2,FALSE)&amp;VLOOKUP(給取!F532,コード表!$M$3:$N$34,2,FALSE)))</f>
        <v>0</v>
      </c>
      <c r="C528" s="11" t="str">
        <f>給取!I532&amp;" "&amp;給取!J532</f>
        <v xml:space="preserve"> </v>
      </c>
      <c r="D528" s="17" t="str">
        <f>給取!G532&amp;"　"&amp;給取!H532</f>
        <v>　</v>
      </c>
      <c r="E528" s="18" t="str">
        <f>IF(ISERROR(VLOOKUP(給取!K532,コード表!$D$3:$E$7,2,FALSE)&amp;VLOOKUP(給取!L532,コード表!$G$3:$H$67,2,FALSE)&amp;VLOOKUP(給取!M532,コード表!$J$3:$K$15,2,FALSE)&amp;VLOOKUP(給取!N532,コード表!$M$3:$N$34,2,FALSE)),"",VLOOKUP(給取!K532,コード表!$D$3:$E$7,2,FALSE)&amp;VLOOKUP(給取!L532,コード表!$G$3:$H$67,2,FALSE)&amp;VLOOKUP(給取!M532,コード表!$J$3:$K$15,2,FALSE)&amp;VLOOKUP(給取!N532,コード表!$M$3:$N$34,2,FALSE))</f>
        <v/>
      </c>
      <c r="F528" s="18"/>
      <c r="G528" s="18"/>
      <c r="H528" s="18" t="str">
        <f>IF(ISERROR(VLOOKUP(給取!O532,コード表!$S$3:$T$11,2,FALSE)),"",VLOOKUP(給取!O532,コード表!$S$3:$T$11,2,FALSE))</f>
        <v/>
      </c>
      <c r="I528" s="18" t="str">
        <f>IF(ISERROR(VLOOKUP(給取!P532,コード表!$D$3:$E$7,2,FALSE)&amp;VLOOKUP(給取!Q532,コード表!$G$3:$H$67,2,FALSE)&amp;VLOOKUP(給取!R532,コード表!$J$3:$K$15,2,FALSE)&amp;VLOOKUP(給取!S532,コード表!$M$3:$N$34,2,FALSE)),"",VLOOKUP(給取!P532,コード表!$D$3:$E$7,2,FALSE)&amp;VLOOKUP(給取!Q532,コード表!$G$3:$H$67,2,FALSE)&amp;VLOOKUP(給取!R532,コード表!$J$3:$K$15,2,FALSE)&amp;VLOOKUP(給取!S532,コード表!$M$3:$N$34,2,FALSE))</f>
        <v/>
      </c>
      <c r="J528" s="8">
        <f>給取!T532</f>
        <v>0</v>
      </c>
      <c r="K528" s="8" t="str">
        <f>IF(ISERROR(VLOOKUP(給取!U532,コード表!$P$3:$Q$52,2,FALSE)),"",VLOOKUP(給取!U532,コード表!$P$3:$Q$52,2,FALSE))</f>
        <v/>
      </c>
    </row>
    <row r="529" spans="1:11" ht="20.100000000000001" customHeight="1" x14ac:dyDescent="0.15">
      <c r="A529" s="8">
        <v>711</v>
      </c>
      <c r="B529" s="18" t="b">
        <f>IF(給取!B533="出",IF(ISERROR(VLOOKUP(給取!C533,コード表!$D$3:$E$7,2,FALSE)&amp;VLOOKUP(給取!D533,コード表!$G$3:$H$67,2,FALSE)&amp;VLOOKUP(給取!E533,コード表!$J$3:$K$15,2,FALSE)&amp;VLOOKUP(給取!F533,コード表!$M$3:$N$34,2,FALSE)),"",VLOOKUP(給取!C533,コード表!$D$3:$E$7,2,FALSE)&amp;VLOOKUP(給取!D533,コード表!$G$3:$H$67,2,FALSE)&amp;VLOOKUP(給取!E533,コード表!$J$3:$K$15,2,FALSE)&amp;VLOOKUP(給取!F533,コード表!$M$3:$N$34,2,FALSE)))</f>
        <v>0</v>
      </c>
      <c r="C529" s="11" t="str">
        <f>給取!I533&amp;" "&amp;給取!J533</f>
        <v xml:space="preserve"> </v>
      </c>
      <c r="D529" s="17" t="str">
        <f>給取!G533&amp;"　"&amp;給取!H533</f>
        <v>　</v>
      </c>
      <c r="E529" s="18" t="str">
        <f>IF(ISERROR(VLOOKUP(給取!K533,コード表!$D$3:$E$7,2,FALSE)&amp;VLOOKUP(給取!L533,コード表!$G$3:$H$67,2,FALSE)&amp;VLOOKUP(給取!M533,コード表!$J$3:$K$15,2,FALSE)&amp;VLOOKUP(給取!N533,コード表!$M$3:$N$34,2,FALSE)),"",VLOOKUP(給取!K533,コード表!$D$3:$E$7,2,FALSE)&amp;VLOOKUP(給取!L533,コード表!$G$3:$H$67,2,FALSE)&amp;VLOOKUP(給取!M533,コード表!$J$3:$K$15,2,FALSE)&amp;VLOOKUP(給取!N533,コード表!$M$3:$N$34,2,FALSE))</f>
        <v/>
      </c>
      <c r="F529" s="18"/>
      <c r="G529" s="18"/>
      <c r="H529" s="18" t="str">
        <f>IF(ISERROR(VLOOKUP(給取!O533,コード表!$S$3:$T$11,2,FALSE)),"",VLOOKUP(給取!O533,コード表!$S$3:$T$11,2,FALSE))</f>
        <v/>
      </c>
      <c r="I529" s="18" t="str">
        <f>IF(ISERROR(VLOOKUP(給取!P533,コード表!$D$3:$E$7,2,FALSE)&amp;VLOOKUP(給取!Q533,コード表!$G$3:$H$67,2,FALSE)&amp;VLOOKUP(給取!R533,コード表!$J$3:$K$15,2,FALSE)&amp;VLOOKUP(給取!S533,コード表!$M$3:$N$34,2,FALSE)),"",VLOOKUP(給取!P533,コード表!$D$3:$E$7,2,FALSE)&amp;VLOOKUP(給取!Q533,コード表!$G$3:$H$67,2,FALSE)&amp;VLOOKUP(給取!R533,コード表!$J$3:$K$15,2,FALSE)&amp;VLOOKUP(給取!S533,コード表!$M$3:$N$34,2,FALSE))</f>
        <v/>
      </c>
      <c r="J529" s="8">
        <f>給取!T533</f>
        <v>0</v>
      </c>
      <c r="K529" s="8" t="str">
        <f>IF(ISERROR(VLOOKUP(給取!U533,コード表!$P$3:$Q$52,2,FALSE)),"",VLOOKUP(給取!U533,コード表!$P$3:$Q$52,2,FALSE))</f>
        <v/>
      </c>
    </row>
    <row r="530" spans="1:11" ht="20.100000000000001" customHeight="1" x14ac:dyDescent="0.15">
      <c r="A530" s="8">
        <v>711</v>
      </c>
      <c r="B530" s="18" t="b">
        <f>IF(給取!B534="出",IF(ISERROR(VLOOKUP(給取!C534,コード表!$D$3:$E$7,2,FALSE)&amp;VLOOKUP(給取!D534,コード表!$G$3:$H$67,2,FALSE)&amp;VLOOKUP(給取!E534,コード表!$J$3:$K$15,2,FALSE)&amp;VLOOKUP(給取!F534,コード表!$M$3:$N$34,2,FALSE)),"",VLOOKUP(給取!C534,コード表!$D$3:$E$7,2,FALSE)&amp;VLOOKUP(給取!D534,コード表!$G$3:$H$67,2,FALSE)&amp;VLOOKUP(給取!E534,コード表!$J$3:$K$15,2,FALSE)&amp;VLOOKUP(給取!F534,コード表!$M$3:$N$34,2,FALSE)))</f>
        <v>0</v>
      </c>
      <c r="C530" s="11" t="str">
        <f>給取!I534&amp;" "&amp;給取!J534</f>
        <v xml:space="preserve"> </v>
      </c>
      <c r="D530" s="17" t="str">
        <f>給取!G534&amp;"　"&amp;給取!H534</f>
        <v>　</v>
      </c>
      <c r="E530" s="18" t="str">
        <f>IF(ISERROR(VLOOKUP(給取!K534,コード表!$D$3:$E$7,2,FALSE)&amp;VLOOKUP(給取!L534,コード表!$G$3:$H$67,2,FALSE)&amp;VLOOKUP(給取!M534,コード表!$J$3:$K$15,2,FALSE)&amp;VLOOKUP(給取!N534,コード表!$M$3:$N$34,2,FALSE)),"",VLOOKUP(給取!K534,コード表!$D$3:$E$7,2,FALSE)&amp;VLOOKUP(給取!L534,コード表!$G$3:$H$67,2,FALSE)&amp;VLOOKUP(給取!M534,コード表!$J$3:$K$15,2,FALSE)&amp;VLOOKUP(給取!N534,コード表!$M$3:$N$34,2,FALSE))</f>
        <v/>
      </c>
      <c r="F530" s="18"/>
      <c r="G530" s="18"/>
      <c r="H530" s="18" t="str">
        <f>IF(ISERROR(VLOOKUP(給取!O534,コード表!$S$3:$T$11,2,FALSE)),"",VLOOKUP(給取!O534,コード表!$S$3:$T$11,2,FALSE))</f>
        <v/>
      </c>
      <c r="I530" s="18" t="str">
        <f>IF(ISERROR(VLOOKUP(給取!P534,コード表!$D$3:$E$7,2,FALSE)&amp;VLOOKUP(給取!Q534,コード表!$G$3:$H$67,2,FALSE)&amp;VLOOKUP(給取!R534,コード表!$J$3:$K$15,2,FALSE)&amp;VLOOKUP(給取!S534,コード表!$M$3:$N$34,2,FALSE)),"",VLOOKUP(給取!P534,コード表!$D$3:$E$7,2,FALSE)&amp;VLOOKUP(給取!Q534,コード表!$G$3:$H$67,2,FALSE)&amp;VLOOKUP(給取!R534,コード表!$J$3:$K$15,2,FALSE)&amp;VLOOKUP(給取!S534,コード表!$M$3:$N$34,2,FALSE))</f>
        <v/>
      </c>
      <c r="J530" s="8">
        <f>給取!T534</f>
        <v>0</v>
      </c>
      <c r="K530" s="8" t="str">
        <f>IF(ISERROR(VLOOKUP(給取!U534,コード表!$P$3:$Q$52,2,FALSE)),"",VLOOKUP(給取!U534,コード表!$P$3:$Q$52,2,FALSE))</f>
        <v/>
      </c>
    </row>
    <row r="531" spans="1:11" ht="20.100000000000001" customHeight="1" x14ac:dyDescent="0.15">
      <c r="A531" s="8">
        <v>711</v>
      </c>
      <c r="B531" s="18" t="b">
        <f>IF(給取!B535="出",IF(ISERROR(VLOOKUP(給取!C535,コード表!$D$3:$E$7,2,FALSE)&amp;VLOOKUP(給取!D535,コード表!$G$3:$H$67,2,FALSE)&amp;VLOOKUP(給取!E535,コード表!$J$3:$K$15,2,FALSE)&amp;VLOOKUP(給取!F535,コード表!$M$3:$N$34,2,FALSE)),"",VLOOKUP(給取!C535,コード表!$D$3:$E$7,2,FALSE)&amp;VLOOKUP(給取!D535,コード表!$G$3:$H$67,2,FALSE)&amp;VLOOKUP(給取!E535,コード表!$J$3:$K$15,2,FALSE)&amp;VLOOKUP(給取!F535,コード表!$M$3:$N$34,2,FALSE)))</f>
        <v>0</v>
      </c>
      <c r="C531" s="11" t="str">
        <f>給取!I535&amp;" "&amp;給取!J535</f>
        <v xml:space="preserve"> </v>
      </c>
      <c r="D531" s="17" t="str">
        <f>給取!G535&amp;"　"&amp;給取!H535</f>
        <v>　</v>
      </c>
      <c r="E531" s="18" t="str">
        <f>IF(ISERROR(VLOOKUP(給取!K535,コード表!$D$3:$E$7,2,FALSE)&amp;VLOOKUP(給取!L535,コード表!$G$3:$H$67,2,FALSE)&amp;VLOOKUP(給取!M535,コード表!$J$3:$K$15,2,FALSE)&amp;VLOOKUP(給取!N535,コード表!$M$3:$N$34,2,FALSE)),"",VLOOKUP(給取!K535,コード表!$D$3:$E$7,2,FALSE)&amp;VLOOKUP(給取!L535,コード表!$G$3:$H$67,2,FALSE)&amp;VLOOKUP(給取!M535,コード表!$J$3:$K$15,2,FALSE)&amp;VLOOKUP(給取!N535,コード表!$M$3:$N$34,2,FALSE))</f>
        <v/>
      </c>
      <c r="F531" s="18"/>
      <c r="G531" s="18"/>
      <c r="H531" s="18" t="str">
        <f>IF(ISERROR(VLOOKUP(給取!O535,コード表!$S$3:$T$11,2,FALSE)),"",VLOOKUP(給取!O535,コード表!$S$3:$T$11,2,FALSE))</f>
        <v/>
      </c>
      <c r="I531" s="18" t="str">
        <f>IF(ISERROR(VLOOKUP(給取!P535,コード表!$D$3:$E$7,2,FALSE)&amp;VLOOKUP(給取!Q535,コード表!$G$3:$H$67,2,FALSE)&amp;VLOOKUP(給取!R535,コード表!$J$3:$K$15,2,FALSE)&amp;VLOOKUP(給取!S535,コード表!$M$3:$N$34,2,FALSE)),"",VLOOKUP(給取!P535,コード表!$D$3:$E$7,2,FALSE)&amp;VLOOKUP(給取!Q535,コード表!$G$3:$H$67,2,FALSE)&amp;VLOOKUP(給取!R535,コード表!$J$3:$K$15,2,FALSE)&amp;VLOOKUP(給取!S535,コード表!$M$3:$N$34,2,FALSE))</f>
        <v/>
      </c>
      <c r="J531" s="8">
        <f>給取!T535</f>
        <v>0</v>
      </c>
      <c r="K531" s="8" t="str">
        <f>IF(ISERROR(VLOOKUP(給取!U535,コード表!$P$3:$Q$52,2,FALSE)),"",VLOOKUP(給取!U535,コード表!$P$3:$Q$52,2,FALSE))</f>
        <v/>
      </c>
    </row>
    <row r="532" spans="1:11" ht="20.100000000000001" customHeight="1" x14ac:dyDescent="0.15">
      <c r="A532" s="8">
        <v>711</v>
      </c>
      <c r="B532" s="18" t="b">
        <f>IF(給取!B536="出",IF(ISERROR(VLOOKUP(給取!C536,コード表!$D$3:$E$7,2,FALSE)&amp;VLOOKUP(給取!D536,コード表!$G$3:$H$67,2,FALSE)&amp;VLOOKUP(給取!E536,コード表!$J$3:$K$15,2,FALSE)&amp;VLOOKUP(給取!F536,コード表!$M$3:$N$34,2,FALSE)),"",VLOOKUP(給取!C536,コード表!$D$3:$E$7,2,FALSE)&amp;VLOOKUP(給取!D536,コード表!$G$3:$H$67,2,FALSE)&amp;VLOOKUP(給取!E536,コード表!$J$3:$K$15,2,FALSE)&amp;VLOOKUP(給取!F536,コード表!$M$3:$N$34,2,FALSE)))</f>
        <v>0</v>
      </c>
      <c r="C532" s="11" t="str">
        <f>給取!I536&amp;" "&amp;給取!J536</f>
        <v xml:space="preserve"> </v>
      </c>
      <c r="D532" s="17" t="str">
        <f>給取!G536&amp;"　"&amp;給取!H536</f>
        <v>　</v>
      </c>
      <c r="E532" s="18" t="str">
        <f>IF(ISERROR(VLOOKUP(給取!K536,コード表!$D$3:$E$7,2,FALSE)&amp;VLOOKUP(給取!L536,コード表!$G$3:$H$67,2,FALSE)&amp;VLOOKUP(給取!M536,コード表!$J$3:$K$15,2,FALSE)&amp;VLOOKUP(給取!N536,コード表!$M$3:$N$34,2,FALSE)),"",VLOOKUP(給取!K536,コード表!$D$3:$E$7,2,FALSE)&amp;VLOOKUP(給取!L536,コード表!$G$3:$H$67,2,FALSE)&amp;VLOOKUP(給取!M536,コード表!$J$3:$K$15,2,FALSE)&amp;VLOOKUP(給取!N536,コード表!$M$3:$N$34,2,FALSE))</f>
        <v/>
      </c>
      <c r="F532" s="18"/>
      <c r="G532" s="18"/>
      <c r="H532" s="18" t="str">
        <f>IF(ISERROR(VLOOKUP(給取!O536,コード表!$S$3:$T$11,2,FALSE)),"",VLOOKUP(給取!O536,コード表!$S$3:$T$11,2,FALSE))</f>
        <v/>
      </c>
      <c r="I532" s="18" t="str">
        <f>IF(ISERROR(VLOOKUP(給取!P536,コード表!$D$3:$E$7,2,FALSE)&amp;VLOOKUP(給取!Q536,コード表!$G$3:$H$67,2,FALSE)&amp;VLOOKUP(給取!R536,コード表!$J$3:$K$15,2,FALSE)&amp;VLOOKUP(給取!S536,コード表!$M$3:$N$34,2,FALSE)),"",VLOOKUP(給取!P536,コード表!$D$3:$E$7,2,FALSE)&amp;VLOOKUP(給取!Q536,コード表!$G$3:$H$67,2,FALSE)&amp;VLOOKUP(給取!R536,コード表!$J$3:$K$15,2,FALSE)&amp;VLOOKUP(給取!S536,コード表!$M$3:$N$34,2,FALSE))</f>
        <v/>
      </c>
      <c r="J532" s="8">
        <f>給取!T536</f>
        <v>0</v>
      </c>
      <c r="K532" s="8" t="str">
        <f>IF(ISERROR(VLOOKUP(給取!U536,コード表!$P$3:$Q$52,2,FALSE)),"",VLOOKUP(給取!U536,コード表!$P$3:$Q$52,2,FALSE))</f>
        <v/>
      </c>
    </row>
    <row r="533" spans="1:11" ht="20.100000000000001" customHeight="1" x14ac:dyDescent="0.15">
      <c r="A533" s="8">
        <v>711</v>
      </c>
      <c r="B533" s="18" t="b">
        <f>IF(給取!B537="出",IF(ISERROR(VLOOKUP(給取!C537,コード表!$D$3:$E$7,2,FALSE)&amp;VLOOKUP(給取!D537,コード表!$G$3:$H$67,2,FALSE)&amp;VLOOKUP(給取!E537,コード表!$J$3:$K$15,2,FALSE)&amp;VLOOKUP(給取!F537,コード表!$M$3:$N$34,2,FALSE)),"",VLOOKUP(給取!C537,コード表!$D$3:$E$7,2,FALSE)&amp;VLOOKUP(給取!D537,コード表!$G$3:$H$67,2,FALSE)&amp;VLOOKUP(給取!E537,コード表!$J$3:$K$15,2,FALSE)&amp;VLOOKUP(給取!F537,コード表!$M$3:$N$34,2,FALSE)))</f>
        <v>0</v>
      </c>
      <c r="C533" s="11" t="str">
        <f>給取!I537&amp;" "&amp;給取!J537</f>
        <v xml:space="preserve"> </v>
      </c>
      <c r="D533" s="17" t="str">
        <f>給取!G537&amp;"　"&amp;給取!H537</f>
        <v>　</v>
      </c>
      <c r="E533" s="18" t="str">
        <f>IF(ISERROR(VLOOKUP(給取!K537,コード表!$D$3:$E$7,2,FALSE)&amp;VLOOKUP(給取!L537,コード表!$G$3:$H$67,2,FALSE)&amp;VLOOKUP(給取!M537,コード表!$J$3:$K$15,2,FALSE)&amp;VLOOKUP(給取!N537,コード表!$M$3:$N$34,2,FALSE)),"",VLOOKUP(給取!K537,コード表!$D$3:$E$7,2,FALSE)&amp;VLOOKUP(給取!L537,コード表!$G$3:$H$67,2,FALSE)&amp;VLOOKUP(給取!M537,コード表!$J$3:$K$15,2,FALSE)&amp;VLOOKUP(給取!N537,コード表!$M$3:$N$34,2,FALSE))</f>
        <v/>
      </c>
      <c r="F533" s="18"/>
      <c r="G533" s="18"/>
      <c r="H533" s="18" t="str">
        <f>IF(ISERROR(VLOOKUP(給取!O537,コード表!$S$3:$T$11,2,FALSE)),"",VLOOKUP(給取!O537,コード表!$S$3:$T$11,2,FALSE))</f>
        <v/>
      </c>
      <c r="I533" s="18" t="str">
        <f>IF(ISERROR(VLOOKUP(給取!P537,コード表!$D$3:$E$7,2,FALSE)&amp;VLOOKUP(給取!Q537,コード表!$G$3:$H$67,2,FALSE)&amp;VLOOKUP(給取!R537,コード表!$J$3:$K$15,2,FALSE)&amp;VLOOKUP(給取!S537,コード表!$M$3:$N$34,2,FALSE)),"",VLOOKUP(給取!P537,コード表!$D$3:$E$7,2,FALSE)&amp;VLOOKUP(給取!Q537,コード表!$G$3:$H$67,2,FALSE)&amp;VLOOKUP(給取!R537,コード表!$J$3:$K$15,2,FALSE)&amp;VLOOKUP(給取!S537,コード表!$M$3:$N$34,2,FALSE))</f>
        <v/>
      </c>
      <c r="J533" s="8">
        <f>給取!T537</f>
        <v>0</v>
      </c>
      <c r="K533" s="8" t="str">
        <f>IF(ISERROR(VLOOKUP(給取!U537,コード表!$P$3:$Q$52,2,FALSE)),"",VLOOKUP(給取!U537,コード表!$P$3:$Q$52,2,FALSE))</f>
        <v/>
      </c>
    </row>
    <row r="534" spans="1:11" ht="20.100000000000001" customHeight="1" x14ac:dyDescent="0.15">
      <c r="A534" s="8">
        <v>711</v>
      </c>
      <c r="B534" s="18" t="b">
        <f>IF(給取!B538="出",IF(ISERROR(VLOOKUP(給取!C538,コード表!$D$3:$E$7,2,FALSE)&amp;VLOOKUP(給取!D538,コード表!$G$3:$H$67,2,FALSE)&amp;VLOOKUP(給取!E538,コード表!$J$3:$K$15,2,FALSE)&amp;VLOOKUP(給取!F538,コード表!$M$3:$N$34,2,FALSE)),"",VLOOKUP(給取!C538,コード表!$D$3:$E$7,2,FALSE)&amp;VLOOKUP(給取!D538,コード表!$G$3:$H$67,2,FALSE)&amp;VLOOKUP(給取!E538,コード表!$J$3:$K$15,2,FALSE)&amp;VLOOKUP(給取!F538,コード表!$M$3:$N$34,2,FALSE)))</f>
        <v>0</v>
      </c>
      <c r="C534" s="11" t="str">
        <f>給取!I538&amp;" "&amp;給取!J538</f>
        <v xml:space="preserve"> </v>
      </c>
      <c r="D534" s="17" t="str">
        <f>給取!G538&amp;"　"&amp;給取!H538</f>
        <v>　</v>
      </c>
      <c r="E534" s="18" t="str">
        <f>IF(ISERROR(VLOOKUP(給取!K538,コード表!$D$3:$E$7,2,FALSE)&amp;VLOOKUP(給取!L538,コード表!$G$3:$H$67,2,FALSE)&amp;VLOOKUP(給取!M538,コード表!$J$3:$K$15,2,FALSE)&amp;VLOOKUP(給取!N538,コード表!$M$3:$N$34,2,FALSE)),"",VLOOKUP(給取!K538,コード表!$D$3:$E$7,2,FALSE)&amp;VLOOKUP(給取!L538,コード表!$G$3:$H$67,2,FALSE)&amp;VLOOKUP(給取!M538,コード表!$J$3:$K$15,2,FALSE)&amp;VLOOKUP(給取!N538,コード表!$M$3:$N$34,2,FALSE))</f>
        <v/>
      </c>
      <c r="F534" s="18"/>
      <c r="G534" s="18"/>
      <c r="H534" s="18" t="str">
        <f>IF(ISERROR(VLOOKUP(給取!O538,コード表!$S$3:$T$11,2,FALSE)),"",VLOOKUP(給取!O538,コード表!$S$3:$T$11,2,FALSE))</f>
        <v/>
      </c>
      <c r="I534" s="18" t="str">
        <f>IF(ISERROR(VLOOKUP(給取!P538,コード表!$D$3:$E$7,2,FALSE)&amp;VLOOKUP(給取!Q538,コード表!$G$3:$H$67,2,FALSE)&amp;VLOOKUP(給取!R538,コード表!$J$3:$K$15,2,FALSE)&amp;VLOOKUP(給取!S538,コード表!$M$3:$N$34,2,FALSE)),"",VLOOKUP(給取!P538,コード表!$D$3:$E$7,2,FALSE)&amp;VLOOKUP(給取!Q538,コード表!$G$3:$H$67,2,FALSE)&amp;VLOOKUP(給取!R538,コード表!$J$3:$K$15,2,FALSE)&amp;VLOOKUP(給取!S538,コード表!$M$3:$N$34,2,FALSE))</f>
        <v/>
      </c>
      <c r="J534" s="8">
        <f>給取!T538</f>
        <v>0</v>
      </c>
      <c r="K534" s="8" t="str">
        <f>IF(ISERROR(VLOOKUP(給取!U538,コード表!$P$3:$Q$52,2,FALSE)),"",VLOOKUP(給取!U538,コード表!$P$3:$Q$52,2,FALSE))</f>
        <v/>
      </c>
    </row>
    <row r="535" spans="1:11" ht="20.100000000000001" customHeight="1" x14ac:dyDescent="0.15">
      <c r="A535" s="8">
        <v>711</v>
      </c>
      <c r="B535" s="18" t="b">
        <f>IF(給取!B539="出",IF(ISERROR(VLOOKUP(給取!C539,コード表!$D$3:$E$7,2,FALSE)&amp;VLOOKUP(給取!D539,コード表!$G$3:$H$67,2,FALSE)&amp;VLOOKUP(給取!E539,コード表!$J$3:$K$15,2,FALSE)&amp;VLOOKUP(給取!F539,コード表!$M$3:$N$34,2,FALSE)),"",VLOOKUP(給取!C539,コード表!$D$3:$E$7,2,FALSE)&amp;VLOOKUP(給取!D539,コード表!$G$3:$H$67,2,FALSE)&amp;VLOOKUP(給取!E539,コード表!$J$3:$K$15,2,FALSE)&amp;VLOOKUP(給取!F539,コード表!$M$3:$N$34,2,FALSE)))</f>
        <v>0</v>
      </c>
      <c r="C535" s="11" t="str">
        <f>給取!I539&amp;" "&amp;給取!J539</f>
        <v xml:space="preserve"> </v>
      </c>
      <c r="D535" s="17" t="str">
        <f>給取!G539&amp;"　"&amp;給取!H539</f>
        <v>　</v>
      </c>
      <c r="E535" s="18" t="str">
        <f>IF(ISERROR(VLOOKUP(給取!K539,コード表!$D$3:$E$7,2,FALSE)&amp;VLOOKUP(給取!L539,コード表!$G$3:$H$67,2,FALSE)&amp;VLOOKUP(給取!M539,コード表!$J$3:$K$15,2,FALSE)&amp;VLOOKUP(給取!N539,コード表!$M$3:$N$34,2,FALSE)),"",VLOOKUP(給取!K539,コード表!$D$3:$E$7,2,FALSE)&amp;VLOOKUP(給取!L539,コード表!$G$3:$H$67,2,FALSE)&amp;VLOOKUP(給取!M539,コード表!$J$3:$K$15,2,FALSE)&amp;VLOOKUP(給取!N539,コード表!$M$3:$N$34,2,FALSE))</f>
        <v/>
      </c>
      <c r="F535" s="18"/>
      <c r="G535" s="18"/>
      <c r="H535" s="18" t="str">
        <f>IF(ISERROR(VLOOKUP(給取!O539,コード表!$S$3:$T$11,2,FALSE)),"",VLOOKUP(給取!O539,コード表!$S$3:$T$11,2,FALSE))</f>
        <v/>
      </c>
      <c r="I535" s="18" t="str">
        <f>IF(ISERROR(VLOOKUP(給取!P539,コード表!$D$3:$E$7,2,FALSE)&amp;VLOOKUP(給取!Q539,コード表!$G$3:$H$67,2,FALSE)&amp;VLOOKUP(給取!R539,コード表!$J$3:$K$15,2,FALSE)&amp;VLOOKUP(給取!S539,コード表!$M$3:$N$34,2,FALSE)),"",VLOOKUP(給取!P539,コード表!$D$3:$E$7,2,FALSE)&amp;VLOOKUP(給取!Q539,コード表!$G$3:$H$67,2,FALSE)&amp;VLOOKUP(給取!R539,コード表!$J$3:$K$15,2,FALSE)&amp;VLOOKUP(給取!S539,コード表!$M$3:$N$34,2,FALSE))</f>
        <v/>
      </c>
      <c r="J535" s="8">
        <f>給取!T539</f>
        <v>0</v>
      </c>
      <c r="K535" s="8" t="str">
        <f>IF(ISERROR(VLOOKUP(給取!U539,コード表!$P$3:$Q$52,2,FALSE)),"",VLOOKUP(給取!U539,コード表!$P$3:$Q$52,2,FALSE))</f>
        <v/>
      </c>
    </row>
    <row r="536" spans="1:11" ht="20.100000000000001" customHeight="1" x14ac:dyDescent="0.15">
      <c r="A536" s="8">
        <v>711</v>
      </c>
      <c r="B536" s="18" t="b">
        <f>IF(給取!B540="出",IF(ISERROR(VLOOKUP(給取!C540,コード表!$D$3:$E$7,2,FALSE)&amp;VLOOKUP(給取!D540,コード表!$G$3:$H$67,2,FALSE)&amp;VLOOKUP(給取!E540,コード表!$J$3:$K$15,2,FALSE)&amp;VLOOKUP(給取!F540,コード表!$M$3:$N$34,2,FALSE)),"",VLOOKUP(給取!C540,コード表!$D$3:$E$7,2,FALSE)&amp;VLOOKUP(給取!D540,コード表!$G$3:$H$67,2,FALSE)&amp;VLOOKUP(給取!E540,コード表!$J$3:$K$15,2,FALSE)&amp;VLOOKUP(給取!F540,コード表!$M$3:$N$34,2,FALSE)))</f>
        <v>0</v>
      </c>
      <c r="C536" s="11" t="str">
        <f>給取!I540&amp;" "&amp;給取!J540</f>
        <v xml:space="preserve"> </v>
      </c>
      <c r="D536" s="17" t="str">
        <f>給取!G540&amp;"　"&amp;給取!H540</f>
        <v>　</v>
      </c>
      <c r="E536" s="18" t="str">
        <f>IF(ISERROR(VLOOKUP(給取!K540,コード表!$D$3:$E$7,2,FALSE)&amp;VLOOKUP(給取!L540,コード表!$G$3:$H$67,2,FALSE)&amp;VLOOKUP(給取!M540,コード表!$J$3:$K$15,2,FALSE)&amp;VLOOKUP(給取!N540,コード表!$M$3:$N$34,2,FALSE)),"",VLOOKUP(給取!K540,コード表!$D$3:$E$7,2,FALSE)&amp;VLOOKUP(給取!L540,コード表!$G$3:$H$67,2,FALSE)&amp;VLOOKUP(給取!M540,コード表!$J$3:$K$15,2,FALSE)&amp;VLOOKUP(給取!N540,コード表!$M$3:$N$34,2,FALSE))</f>
        <v/>
      </c>
      <c r="F536" s="18"/>
      <c r="G536" s="18"/>
      <c r="H536" s="18" t="str">
        <f>IF(ISERROR(VLOOKUP(給取!O540,コード表!$S$3:$T$11,2,FALSE)),"",VLOOKUP(給取!O540,コード表!$S$3:$T$11,2,FALSE))</f>
        <v/>
      </c>
      <c r="I536" s="18" t="str">
        <f>IF(ISERROR(VLOOKUP(給取!P540,コード表!$D$3:$E$7,2,FALSE)&amp;VLOOKUP(給取!Q540,コード表!$G$3:$H$67,2,FALSE)&amp;VLOOKUP(給取!R540,コード表!$J$3:$K$15,2,FALSE)&amp;VLOOKUP(給取!S540,コード表!$M$3:$N$34,2,FALSE)),"",VLOOKUP(給取!P540,コード表!$D$3:$E$7,2,FALSE)&amp;VLOOKUP(給取!Q540,コード表!$G$3:$H$67,2,FALSE)&amp;VLOOKUP(給取!R540,コード表!$J$3:$K$15,2,FALSE)&amp;VLOOKUP(給取!S540,コード表!$M$3:$N$34,2,FALSE))</f>
        <v/>
      </c>
      <c r="J536" s="8">
        <f>給取!T540</f>
        <v>0</v>
      </c>
      <c r="K536" s="8" t="str">
        <f>IF(ISERROR(VLOOKUP(給取!U540,コード表!$P$3:$Q$52,2,FALSE)),"",VLOOKUP(給取!U540,コード表!$P$3:$Q$52,2,FALSE))</f>
        <v/>
      </c>
    </row>
    <row r="537" spans="1:11" ht="20.100000000000001" customHeight="1" x14ac:dyDescent="0.15">
      <c r="A537" s="8">
        <v>711</v>
      </c>
      <c r="B537" s="18" t="b">
        <f>IF(給取!B541="出",IF(ISERROR(VLOOKUP(給取!C541,コード表!$D$3:$E$7,2,FALSE)&amp;VLOOKUP(給取!D541,コード表!$G$3:$H$67,2,FALSE)&amp;VLOOKUP(給取!E541,コード表!$J$3:$K$15,2,FALSE)&amp;VLOOKUP(給取!F541,コード表!$M$3:$N$34,2,FALSE)),"",VLOOKUP(給取!C541,コード表!$D$3:$E$7,2,FALSE)&amp;VLOOKUP(給取!D541,コード表!$G$3:$H$67,2,FALSE)&amp;VLOOKUP(給取!E541,コード表!$J$3:$K$15,2,FALSE)&amp;VLOOKUP(給取!F541,コード表!$M$3:$N$34,2,FALSE)))</f>
        <v>0</v>
      </c>
      <c r="C537" s="11" t="str">
        <f>給取!I541&amp;" "&amp;給取!J541</f>
        <v xml:space="preserve"> </v>
      </c>
      <c r="D537" s="17" t="str">
        <f>給取!G541&amp;"　"&amp;給取!H541</f>
        <v>　</v>
      </c>
      <c r="E537" s="18" t="str">
        <f>IF(ISERROR(VLOOKUP(給取!K541,コード表!$D$3:$E$7,2,FALSE)&amp;VLOOKUP(給取!L541,コード表!$G$3:$H$67,2,FALSE)&amp;VLOOKUP(給取!M541,コード表!$J$3:$K$15,2,FALSE)&amp;VLOOKUP(給取!N541,コード表!$M$3:$N$34,2,FALSE)),"",VLOOKUP(給取!K541,コード表!$D$3:$E$7,2,FALSE)&amp;VLOOKUP(給取!L541,コード表!$G$3:$H$67,2,FALSE)&amp;VLOOKUP(給取!M541,コード表!$J$3:$K$15,2,FALSE)&amp;VLOOKUP(給取!N541,コード表!$M$3:$N$34,2,FALSE))</f>
        <v/>
      </c>
      <c r="F537" s="18"/>
      <c r="G537" s="18"/>
      <c r="H537" s="18" t="str">
        <f>IF(ISERROR(VLOOKUP(給取!O541,コード表!$S$3:$T$11,2,FALSE)),"",VLOOKUP(給取!O541,コード表!$S$3:$T$11,2,FALSE))</f>
        <v/>
      </c>
      <c r="I537" s="18" t="str">
        <f>IF(ISERROR(VLOOKUP(給取!P541,コード表!$D$3:$E$7,2,FALSE)&amp;VLOOKUP(給取!Q541,コード表!$G$3:$H$67,2,FALSE)&amp;VLOOKUP(給取!R541,コード表!$J$3:$K$15,2,FALSE)&amp;VLOOKUP(給取!S541,コード表!$M$3:$N$34,2,FALSE)),"",VLOOKUP(給取!P541,コード表!$D$3:$E$7,2,FALSE)&amp;VLOOKUP(給取!Q541,コード表!$G$3:$H$67,2,FALSE)&amp;VLOOKUP(給取!R541,コード表!$J$3:$K$15,2,FALSE)&amp;VLOOKUP(給取!S541,コード表!$M$3:$N$34,2,FALSE))</f>
        <v/>
      </c>
      <c r="J537" s="8">
        <f>給取!T541</f>
        <v>0</v>
      </c>
      <c r="K537" s="8" t="str">
        <f>IF(ISERROR(VLOOKUP(給取!U541,コード表!$P$3:$Q$52,2,FALSE)),"",VLOOKUP(給取!U541,コード表!$P$3:$Q$52,2,FALSE))</f>
        <v/>
      </c>
    </row>
    <row r="538" spans="1:11" ht="20.100000000000001" customHeight="1" x14ac:dyDescent="0.15">
      <c r="A538" s="8">
        <v>711</v>
      </c>
      <c r="B538" s="18" t="b">
        <f>IF(給取!B542="出",IF(ISERROR(VLOOKUP(給取!C542,コード表!$D$3:$E$7,2,FALSE)&amp;VLOOKUP(給取!D542,コード表!$G$3:$H$67,2,FALSE)&amp;VLOOKUP(給取!E542,コード表!$J$3:$K$15,2,FALSE)&amp;VLOOKUP(給取!F542,コード表!$M$3:$N$34,2,FALSE)),"",VLOOKUP(給取!C542,コード表!$D$3:$E$7,2,FALSE)&amp;VLOOKUP(給取!D542,コード表!$G$3:$H$67,2,FALSE)&amp;VLOOKUP(給取!E542,コード表!$J$3:$K$15,2,FALSE)&amp;VLOOKUP(給取!F542,コード表!$M$3:$N$34,2,FALSE)))</f>
        <v>0</v>
      </c>
      <c r="C538" s="11" t="str">
        <f>給取!I542&amp;" "&amp;給取!J542</f>
        <v xml:space="preserve"> </v>
      </c>
      <c r="D538" s="17" t="str">
        <f>給取!G542&amp;"　"&amp;給取!H542</f>
        <v>　</v>
      </c>
      <c r="E538" s="18" t="str">
        <f>IF(ISERROR(VLOOKUP(給取!K542,コード表!$D$3:$E$7,2,FALSE)&amp;VLOOKUP(給取!L542,コード表!$G$3:$H$67,2,FALSE)&amp;VLOOKUP(給取!M542,コード表!$J$3:$K$15,2,FALSE)&amp;VLOOKUP(給取!N542,コード表!$M$3:$N$34,2,FALSE)),"",VLOOKUP(給取!K542,コード表!$D$3:$E$7,2,FALSE)&amp;VLOOKUP(給取!L542,コード表!$G$3:$H$67,2,FALSE)&amp;VLOOKUP(給取!M542,コード表!$J$3:$K$15,2,FALSE)&amp;VLOOKUP(給取!N542,コード表!$M$3:$N$34,2,FALSE))</f>
        <v/>
      </c>
      <c r="F538" s="18"/>
      <c r="G538" s="18"/>
      <c r="H538" s="18" t="str">
        <f>IF(ISERROR(VLOOKUP(給取!O542,コード表!$S$3:$T$11,2,FALSE)),"",VLOOKUP(給取!O542,コード表!$S$3:$T$11,2,FALSE))</f>
        <v/>
      </c>
      <c r="I538" s="18" t="str">
        <f>IF(ISERROR(VLOOKUP(給取!P542,コード表!$D$3:$E$7,2,FALSE)&amp;VLOOKUP(給取!Q542,コード表!$G$3:$H$67,2,FALSE)&amp;VLOOKUP(給取!R542,コード表!$J$3:$K$15,2,FALSE)&amp;VLOOKUP(給取!S542,コード表!$M$3:$N$34,2,FALSE)),"",VLOOKUP(給取!P542,コード表!$D$3:$E$7,2,FALSE)&amp;VLOOKUP(給取!Q542,コード表!$G$3:$H$67,2,FALSE)&amp;VLOOKUP(給取!R542,コード表!$J$3:$K$15,2,FALSE)&amp;VLOOKUP(給取!S542,コード表!$M$3:$N$34,2,FALSE))</f>
        <v/>
      </c>
      <c r="J538" s="8">
        <f>給取!T542</f>
        <v>0</v>
      </c>
      <c r="K538" s="8" t="str">
        <f>IF(ISERROR(VLOOKUP(給取!U542,コード表!$P$3:$Q$52,2,FALSE)),"",VLOOKUP(給取!U542,コード表!$P$3:$Q$52,2,FALSE))</f>
        <v/>
      </c>
    </row>
    <row r="539" spans="1:11" ht="20.100000000000001" customHeight="1" x14ac:dyDescent="0.15">
      <c r="A539" s="8">
        <v>711</v>
      </c>
      <c r="B539" s="18" t="b">
        <f>IF(給取!B543="出",IF(ISERROR(VLOOKUP(給取!C543,コード表!$D$3:$E$7,2,FALSE)&amp;VLOOKUP(給取!D543,コード表!$G$3:$H$67,2,FALSE)&amp;VLOOKUP(給取!E543,コード表!$J$3:$K$15,2,FALSE)&amp;VLOOKUP(給取!F543,コード表!$M$3:$N$34,2,FALSE)),"",VLOOKUP(給取!C543,コード表!$D$3:$E$7,2,FALSE)&amp;VLOOKUP(給取!D543,コード表!$G$3:$H$67,2,FALSE)&amp;VLOOKUP(給取!E543,コード表!$J$3:$K$15,2,FALSE)&amp;VLOOKUP(給取!F543,コード表!$M$3:$N$34,2,FALSE)))</f>
        <v>0</v>
      </c>
      <c r="C539" s="11" t="str">
        <f>給取!I543&amp;" "&amp;給取!J543</f>
        <v xml:space="preserve"> </v>
      </c>
      <c r="D539" s="17" t="str">
        <f>給取!G543&amp;"　"&amp;給取!H543</f>
        <v>　</v>
      </c>
      <c r="E539" s="18" t="str">
        <f>IF(ISERROR(VLOOKUP(給取!K543,コード表!$D$3:$E$7,2,FALSE)&amp;VLOOKUP(給取!L543,コード表!$G$3:$H$67,2,FALSE)&amp;VLOOKUP(給取!M543,コード表!$J$3:$K$15,2,FALSE)&amp;VLOOKUP(給取!N543,コード表!$M$3:$N$34,2,FALSE)),"",VLOOKUP(給取!K543,コード表!$D$3:$E$7,2,FALSE)&amp;VLOOKUP(給取!L543,コード表!$G$3:$H$67,2,FALSE)&amp;VLOOKUP(給取!M543,コード表!$J$3:$K$15,2,FALSE)&amp;VLOOKUP(給取!N543,コード表!$M$3:$N$34,2,FALSE))</f>
        <v/>
      </c>
      <c r="F539" s="18"/>
      <c r="G539" s="18"/>
      <c r="H539" s="18" t="str">
        <f>IF(ISERROR(VLOOKUP(給取!O543,コード表!$S$3:$T$11,2,FALSE)),"",VLOOKUP(給取!O543,コード表!$S$3:$T$11,2,FALSE))</f>
        <v/>
      </c>
      <c r="I539" s="18" t="str">
        <f>IF(ISERROR(VLOOKUP(給取!P543,コード表!$D$3:$E$7,2,FALSE)&amp;VLOOKUP(給取!Q543,コード表!$G$3:$H$67,2,FALSE)&amp;VLOOKUP(給取!R543,コード表!$J$3:$K$15,2,FALSE)&amp;VLOOKUP(給取!S543,コード表!$M$3:$N$34,2,FALSE)),"",VLOOKUP(給取!P543,コード表!$D$3:$E$7,2,FALSE)&amp;VLOOKUP(給取!Q543,コード表!$G$3:$H$67,2,FALSE)&amp;VLOOKUP(給取!R543,コード表!$J$3:$K$15,2,FALSE)&amp;VLOOKUP(給取!S543,コード表!$M$3:$N$34,2,FALSE))</f>
        <v/>
      </c>
      <c r="J539" s="8">
        <f>給取!T543</f>
        <v>0</v>
      </c>
      <c r="K539" s="8" t="str">
        <f>IF(ISERROR(VLOOKUP(給取!U543,コード表!$P$3:$Q$52,2,FALSE)),"",VLOOKUP(給取!U543,コード表!$P$3:$Q$52,2,FALSE))</f>
        <v/>
      </c>
    </row>
    <row r="540" spans="1:11" ht="20.100000000000001" customHeight="1" x14ac:dyDescent="0.15">
      <c r="A540" s="8">
        <v>711</v>
      </c>
      <c r="B540" s="18" t="b">
        <f>IF(給取!B544="出",IF(ISERROR(VLOOKUP(給取!C544,コード表!$D$3:$E$7,2,FALSE)&amp;VLOOKUP(給取!D544,コード表!$G$3:$H$67,2,FALSE)&amp;VLOOKUP(給取!E544,コード表!$J$3:$K$15,2,FALSE)&amp;VLOOKUP(給取!F544,コード表!$M$3:$N$34,2,FALSE)),"",VLOOKUP(給取!C544,コード表!$D$3:$E$7,2,FALSE)&amp;VLOOKUP(給取!D544,コード表!$G$3:$H$67,2,FALSE)&amp;VLOOKUP(給取!E544,コード表!$J$3:$K$15,2,FALSE)&amp;VLOOKUP(給取!F544,コード表!$M$3:$N$34,2,FALSE)))</f>
        <v>0</v>
      </c>
      <c r="C540" s="11" t="str">
        <f>給取!I544&amp;" "&amp;給取!J544</f>
        <v xml:space="preserve"> </v>
      </c>
      <c r="D540" s="17" t="str">
        <f>給取!G544&amp;"　"&amp;給取!H544</f>
        <v>　</v>
      </c>
      <c r="E540" s="18" t="str">
        <f>IF(ISERROR(VLOOKUP(給取!K544,コード表!$D$3:$E$7,2,FALSE)&amp;VLOOKUP(給取!L544,コード表!$G$3:$H$67,2,FALSE)&amp;VLOOKUP(給取!M544,コード表!$J$3:$K$15,2,FALSE)&amp;VLOOKUP(給取!N544,コード表!$M$3:$N$34,2,FALSE)),"",VLOOKUP(給取!K544,コード表!$D$3:$E$7,2,FALSE)&amp;VLOOKUP(給取!L544,コード表!$G$3:$H$67,2,FALSE)&amp;VLOOKUP(給取!M544,コード表!$J$3:$K$15,2,FALSE)&amp;VLOOKUP(給取!N544,コード表!$M$3:$N$34,2,FALSE))</f>
        <v/>
      </c>
      <c r="F540" s="18"/>
      <c r="G540" s="18"/>
      <c r="H540" s="18" t="str">
        <f>IF(ISERROR(VLOOKUP(給取!O544,コード表!$S$3:$T$11,2,FALSE)),"",VLOOKUP(給取!O544,コード表!$S$3:$T$11,2,FALSE))</f>
        <v/>
      </c>
      <c r="I540" s="18" t="str">
        <f>IF(ISERROR(VLOOKUP(給取!P544,コード表!$D$3:$E$7,2,FALSE)&amp;VLOOKUP(給取!Q544,コード表!$G$3:$H$67,2,FALSE)&amp;VLOOKUP(給取!R544,コード表!$J$3:$K$15,2,FALSE)&amp;VLOOKUP(給取!S544,コード表!$M$3:$N$34,2,FALSE)),"",VLOOKUP(給取!P544,コード表!$D$3:$E$7,2,FALSE)&amp;VLOOKUP(給取!Q544,コード表!$G$3:$H$67,2,FALSE)&amp;VLOOKUP(給取!R544,コード表!$J$3:$K$15,2,FALSE)&amp;VLOOKUP(給取!S544,コード表!$M$3:$N$34,2,FALSE))</f>
        <v/>
      </c>
      <c r="J540" s="8">
        <f>給取!T544</f>
        <v>0</v>
      </c>
      <c r="K540" s="8" t="str">
        <f>IF(ISERROR(VLOOKUP(給取!U544,コード表!$P$3:$Q$52,2,FALSE)),"",VLOOKUP(給取!U544,コード表!$P$3:$Q$52,2,FALSE))</f>
        <v/>
      </c>
    </row>
    <row r="541" spans="1:11" ht="20.100000000000001" customHeight="1" x14ac:dyDescent="0.15">
      <c r="A541" s="8">
        <v>711</v>
      </c>
      <c r="B541" s="18" t="b">
        <f>IF(給取!B545="出",IF(ISERROR(VLOOKUP(給取!C545,コード表!$D$3:$E$7,2,FALSE)&amp;VLOOKUP(給取!D545,コード表!$G$3:$H$67,2,FALSE)&amp;VLOOKUP(給取!E545,コード表!$J$3:$K$15,2,FALSE)&amp;VLOOKUP(給取!F545,コード表!$M$3:$N$34,2,FALSE)),"",VLOOKUP(給取!C545,コード表!$D$3:$E$7,2,FALSE)&amp;VLOOKUP(給取!D545,コード表!$G$3:$H$67,2,FALSE)&amp;VLOOKUP(給取!E545,コード表!$J$3:$K$15,2,FALSE)&amp;VLOOKUP(給取!F545,コード表!$M$3:$N$34,2,FALSE)))</f>
        <v>0</v>
      </c>
      <c r="C541" s="11" t="str">
        <f>給取!I545&amp;" "&amp;給取!J545</f>
        <v xml:space="preserve"> </v>
      </c>
      <c r="D541" s="17" t="str">
        <f>給取!G545&amp;"　"&amp;給取!H545</f>
        <v>　</v>
      </c>
      <c r="E541" s="18" t="str">
        <f>IF(ISERROR(VLOOKUP(給取!K545,コード表!$D$3:$E$7,2,FALSE)&amp;VLOOKUP(給取!L545,コード表!$G$3:$H$67,2,FALSE)&amp;VLOOKUP(給取!M545,コード表!$J$3:$K$15,2,FALSE)&amp;VLOOKUP(給取!N545,コード表!$M$3:$N$34,2,FALSE)),"",VLOOKUP(給取!K545,コード表!$D$3:$E$7,2,FALSE)&amp;VLOOKUP(給取!L545,コード表!$G$3:$H$67,2,FALSE)&amp;VLOOKUP(給取!M545,コード表!$J$3:$K$15,2,FALSE)&amp;VLOOKUP(給取!N545,コード表!$M$3:$N$34,2,FALSE))</f>
        <v/>
      </c>
      <c r="F541" s="18"/>
      <c r="G541" s="18"/>
      <c r="H541" s="18" t="str">
        <f>IF(ISERROR(VLOOKUP(給取!O545,コード表!$S$3:$T$11,2,FALSE)),"",VLOOKUP(給取!O545,コード表!$S$3:$T$11,2,FALSE))</f>
        <v/>
      </c>
      <c r="I541" s="18" t="str">
        <f>IF(ISERROR(VLOOKUP(給取!P545,コード表!$D$3:$E$7,2,FALSE)&amp;VLOOKUP(給取!Q545,コード表!$G$3:$H$67,2,FALSE)&amp;VLOOKUP(給取!R545,コード表!$J$3:$K$15,2,FALSE)&amp;VLOOKUP(給取!S545,コード表!$M$3:$N$34,2,FALSE)),"",VLOOKUP(給取!P545,コード表!$D$3:$E$7,2,FALSE)&amp;VLOOKUP(給取!Q545,コード表!$G$3:$H$67,2,FALSE)&amp;VLOOKUP(給取!R545,コード表!$J$3:$K$15,2,FALSE)&amp;VLOOKUP(給取!S545,コード表!$M$3:$N$34,2,FALSE))</f>
        <v/>
      </c>
      <c r="J541" s="8">
        <f>給取!T545</f>
        <v>0</v>
      </c>
      <c r="K541" s="8" t="str">
        <f>IF(ISERROR(VLOOKUP(給取!U545,コード表!$P$3:$Q$52,2,FALSE)),"",VLOOKUP(給取!U545,コード表!$P$3:$Q$52,2,FALSE))</f>
        <v/>
      </c>
    </row>
    <row r="542" spans="1:11" ht="20.100000000000001" customHeight="1" x14ac:dyDescent="0.15">
      <c r="A542" s="8">
        <v>711</v>
      </c>
      <c r="B542" s="18" t="b">
        <f>IF(給取!B546="出",IF(ISERROR(VLOOKUP(給取!C546,コード表!$D$3:$E$7,2,FALSE)&amp;VLOOKUP(給取!D546,コード表!$G$3:$H$67,2,FALSE)&amp;VLOOKUP(給取!E546,コード表!$J$3:$K$15,2,FALSE)&amp;VLOOKUP(給取!F546,コード表!$M$3:$N$34,2,FALSE)),"",VLOOKUP(給取!C546,コード表!$D$3:$E$7,2,FALSE)&amp;VLOOKUP(給取!D546,コード表!$G$3:$H$67,2,FALSE)&amp;VLOOKUP(給取!E546,コード表!$J$3:$K$15,2,FALSE)&amp;VLOOKUP(給取!F546,コード表!$M$3:$N$34,2,FALSE)))</f>
        <v>0</v>
      </c>
      <c r="C542" s="11" t="str">
        <f>給取!I546&amp;" "&amp;給取!J546</f>
        <v xml:space="preserve"> </v>
      </c>
      <c r="D542" s="17" t="str">
        <f>給取!G546&amp;"　"&amp;給取!H546</f>
        <v>　</v>
      </c>
      <c r="E542" s="18" t="str">
        <f>IF(ISERROR(VLOOKUP(給取!K546,コード表!$D$3:$E$7,2,FALSE)&amp;VLOOKUP(給取!L546,コード表!$G$3:$H$67,2,FALSE)&amp;VLOOKUP(給取!M546,コード表!$J$3:$K$15,2,FALSE)&amp;VLOOKUP(給取!N546,コード表!$M$3:$N$34,2,FALSE)),"",VLOOKUP(給取!K546,コード表!$D$3:$E$7,2,FALSE)&amp;VLOOKUP(給取!L546,コード表!$G$3:$H$67,2,FALSE)&amp;VLOOKUP(給取!M546,コード表!$J$3:$K$15,2,FALSE)&amp;VLOOKUP(給取!N546,コード表!$M$3:$N$34,2,FALSE))</f>
        <v/>
      </c>
      <c r="F542" s="18"/>
      <c r="G542" s="18"/>
      <c r="H542" s="18" t="str">
        <f>IF(ISERROR(VLOOKUP(給取!O546,コード表!$S$3:$T$11,2,FALSE)),"",VLOOKUP(給取!O546,コード表!$S$3:$T$11,2,FALSE))</f>
        <v/>
      </c>
      <c r="I542" s="18" t="str">
        <f>IF(ISERROR(VLOOKUP(給取!P546,コード表!$D$3:$E$7,2,FALSE)&amp;VLOOKUP(給取!Q546,コード表!$G$3:$H$67,2,FALSE)&amp;VLOOKUP(給取!R546,コード表!$J$3:$K$15,2,FALSE)&amp;VLOOKUP(給取!S546,コード表!$M$3:$N$34,2,FALSE)),"",VLOOKUP(給取!P546,コード表!$D$3:$E$7,2,FALSE)&amp;VLOOKUP(給取!Q546,コード表!$G$3:$H$67,2,FALSE)&amp;VLOOKUP(給取!R546,コード表!$J$3:$K$15,2,FALSE)&amp;VLOOKUP(給取!S546,コード表!$M$3:$N$34,2,FALSE))</f>
        <v/>
      </c>
      <c r="J542" s="8">
        <f>給取!T546</f>
        <v>0</v>
      </c>
      <c r="K542" s="8" t="str">
        <f>IF(ISERROR(VLOOKUP(給取!U546,コード表!$P$3:$Q$52,2,FALSE)),"",VLOOKUP(給取!U546,コード表!$P$3:$Q$52,2,FALSE))</f>
        <v/>
      </c>
    </row>
    <row r="543" spans="1:11" ht="20.100000000000001" customHeight="1" x14ac:dyDescent="0.15">
      <c r="A543" s="8">
        <v>711</v>
      </c>
      <c r="B543" s="18" t="b">
        <f>IF(給取!B547="出",IF(ISERROR(VLOOKUP(給取!C547,コード表!$D$3:$E$7,2,FALSE)&amp;VLOOKUP(給取!D547,コード表!$G$3:$H$67,2,FALSE)&amp;VLOOKUP(給取!E547,コード表!$J$3:$K$15,2,FALSE)&amp;VLOOKUP(給取!F547,コード表!$M$3:$N$34,2,FALSE)),"",VLOOKUP(給取!C547,コード表!$D$3:$E$7,2,FALSE)&amp;VLOOKUP(給取!D547,コード表!$G$3:$H$67,2,FALSE)&amp;VLOOKUP(給取!E547,コード表!$J$3:$K$15,2,FALSE)&amp;VLOOKUP(給取!F547,コード表!$M$3:$N$34,2,FALSE)))</f>
        <v>0</v>
      </c>
      <c r="C543" s="11" t="str">
        <f>給取!I547&amp;" "&amp;給取!J547</f>
        <v xml:space="preserve"> </v>
      </c>
      <c r="D543" s="17" t="str">
        <f>給取!G547&amp;"　"&amp;給取!H547</f>
        <v>　</v>
      </c>
      <c r="E543" s="18" t="str">
        <f>IF(ISERROR(VLOOKUP(給取!K547,コード表!$D$3:$E$7,2,FALSE)&amp;VLOOKUP(給取!L547,コード表!$G$3:$H$67,2,FALSE)&amp;VLOOKUP(給取!M547,コード表!$J$3:$K$15,2,FALSE)&amp;VLOOKUP(給取!N547,コード表!$M$3:$N$34,2,FALSE)),"",VLOOKUP(給取!K547,コード表!$D$3:$E$7,2,FALSE)&amp;VLOOKUP(給取!L547,コード表!$G$3:$H$67,2,FALSE)&amp;VLOOKUP(給取!M547,コード表!$J$3:$K$15,2,FALSE)&amp;VLOOKUP(給取!N547,コード表!$M$3:$N$34,2,FALSE))</f>
        <v/>
      </c>
      <c r="F543" s="18"/>
      <c r="G543" s="18"/>
      <c r="H543" s="18" t="str">
        <f>IF(ISERROR(VLOOKUP(給取!O547,コード表!$S$3:$T$11,2,FALSE)),"",VLOOKUP(給取!O547,コード表!$S$3:$T$11,2,FALSE))</f>
        <v/>
      </c>
      <c r="I543" s="18" t="str">
        <f>IF(ISERROR(VLOOKUP(給取!P547,コード表!$D$3:$E$7,2,FALSE)&amp;VLOOKUP(給取!Q547,コード表!$G$3:$H$67,2,FALSE)&amp;VLOOKUP(給取!R547,コード表!$J$3:$K$15,2,FALSE)&amp;VLOOKUP(給取!S547,コード表!$M$3:$N$34,2,FALSE)),"",VLOOKUP(給取!P547,コード表!$D$3:$E$7,2,FALSE)&amp;VLOOKUP(給取!Q547,コード表!$G$3:$H$67,2,FALSE)&amp;VLOOKUP(給取!R547,コード表!$J$3:$K$15,2,FALSE)&amp;VLOOKUP(給取!S547,コード表!$M$3:$N$34,2,FALSE))</f>
        <v/>
      </c>
      <c r="J543" s="8">
        <f>給取!T547</f>
        <v>0</v>
      </c>
      <c r="K543" s="8" t="str">
        <f>IF(ISERROR(VLOOKUP(給取!U547,コード表!$P$3:$Q$52,2,FALSE)),"",VLOOKUP(給取!U547,コード表!$P$3:$Q$52,2,FALSE))</f>
        <v/>
      </c>
    </row>
    <row r="544" spans="1:11" ht="20.100000000000001" customHeight="1" x14ac:dyDescent="0.15">
      <c r="A544" s="8">
        <v>711</v>
      </c>
      <c r="B544" s="18" t="b">
        <f>IF(給取!B548="出",IF(ISERROR(VLOOKUP(給取!C548,コード表!$D$3:$E$7,2,FALSE)&amp;VLOOKUP(給取!D548,コード表!$G$3:$H$67,2,FALSE)&amp;VLOOKUP(給取!E548,コード表!$J$3:$K$15,2,FALSE)&amp;VLOOKUP(給取!F548,コード表!$M$3:$N$34,2,FALSE)),"",VLOOKUP(給取!C548,コード表!$D$3:$E$7,2,FALSE)&amp;VLOOKUP(給取!D548,コード表!$G$3:$H$67,2,FALSE)&amp;VLOOKUP(給取!E548,コード表!$J$3:$K$15,2,FALSE)&amp;VLOOKUP(給取!F548,コード表!$M$3:$N$34,2,FALSE)))</f>
        <v>0</v>
      </c>
      <c r="C544" s="11" t="str">
        <f>給取!I548&amp;" "&amp;給取!J548</f>
        <v xml:space="preserve"> </v>
      </c>
      <c r="D544" s="17" t="str">
        <f>給取!G548&amp;"　"&amp;給取!H548</f>
        <v>　</v>
      </c>
      <c r="E544" s="18" t="str">
        <f>IF(ISERROR(VLOOKUP(給取!K548,コード表!$D$3:$E$7,2,FALSE)&amp;VLOOKUP(給取!L548,コード表!$G$3:$H$67,2,FALSE)&amp;VLOOKUP(給取!M548,コード表!$J$3:$K$15,2,FALSE)&amp;VLOOKUP(給取!N548,コード表!$M$3:$N$34,2,FALSE)),"",VLOOKUP(給取!K548,コード表!$D$3:$E$7,2,FALSE)&amp;VLOOKUP(給取!L548,コード表!$G$3:$H$67,2,FALSE)&amp;VLOOKUP(給取!M548,コード表!$J$3:$K$15,2,FALSE)&amp;VLOOKUP(給取!N548,コード表!$M$3:$N$34,2,FALSE))</f>
        <v/>
      </c>
      <c r="F544" s="18"/>
      <c r="G544" s="18"/>
      <c r="H544" s="18" t="str">
        <f>IF(ISERROR(VLOOKUP(給取!O548,コード表!$S$3:$T$11,2,FALSE)),"",VLOOKUP(給取!O548,コード表!$S$3:$T$11,2,FALSE))</f>
        <v/>
      </c>
      <c r="I544" s="18" t="str">
        <f>IF(ISERROR(VLOOKUP(給取!P548,コード表!$D$3:$E$7,2,FALSE)&amp;VLOOKUP(給取!Q548,コード表!$G$3:$H$67,2,FALSE)&amp;VLOOKUP(給取!R548,コード表!$J$3:$K$15,2,FALSE)&amp;VLOOKUP(給取!S548,コード表!$M$3:$N$34,2,FALSE)),"",VLOOKUP(給取!P548,コード表!$D$3:$E$7,2,FALSE)&amp;VLOOKUP(給取!Q548,コード表!$G$3:$H$67,2,FALSE)&amp;VLOOKUP(給取!R548,コード表!$J$3:$K$15,2,FALSE)&amp;VLOOKUP(給取!S548,コード表!$M$3:$N$34,2,FALSE))</f>
        <v/>
      </c>
      <c r="J544" s="8">
        <f>給取!T548</f>
        <v>0</v>
      </c>
      <c r="K544" s="8" t="str">
        <f>IF(ISERROR(VLOOKUP(給取!U548,コード表!$P$3:$Q$52,2,FALSE)),"",VLOOKUP(給取!U548,コード表!$P$3:$Q$52,2,FALSE))</f>
        <v/>
      </c>
    </row>
    <row r="545" spans="1:11" ht="20.100000000000001" customHeight="1" x14ac:dyDescent="0.15">
      <c r="A545" s="8">
        <v>711</v>
      </c>
      <c r="B545" s="18" t="b">
        <f>IF(給取!B549="出",IF(ISERROR(VLOOKUP(給取!C549,コード表!$D$3:$E$7,2,FALSE)&amp;VLOOKUP(給取!D549,コード表!$G$3:$H$67,2,FALSE)&amp;VLOOKUP(給取!E549,コード表!$J$3:$K$15,2,FALSE)&amp;VLOOKUP(給取!F549,コード表!$M$3:$N$34,2,FALSE)),"",VLOOKUP(給取!C549,コード表!$D$3:$E$7,2,FALSE)&amp;VLOOKUP(給取!D549,コード表!$G$3:$H$67,2,FALSE)&amp;VLOOKUP(給取!E549,コード表!$J$3:$K$15,2,FALSE)&amp;VLOOKUP(給取!F549,コード表!$M$3:$N$34,2,FALSE)))</f>
        <v>0</v>
      </c>
      <c r="C545" s="11" t="str">
        <f>給取!I549&amp;" "&amp;給取!J549</f>
        <v xml:space="preserve"> </v>
      </c>
      <c r="D545" s="17" t="str">
        <f>給取!G549&amp;"　"&amp;給取!H549</f>
        <v>　</v>
      </c>
      <c r="E545" s="18" t="str">
        <f>IF(ISERROR(VLOOKUP(給取!K549,コード表!$D$3:$E$7,2,FALSE)&amp;VLOOKUP(給取!L549,コード表!$G$3:$H$67,2,FALSE)&amp;VLOOKUP(給取!M549,コード表!$J$3:$K$15,2,FALSE)&amp;VLOOKUP(給取!N549,コード表!$M$3:$N$34,2,FALSE)),"",VLOOKUP(給取!K549,コード表!$D$3:$E$7,2,FALSE)&amp;VLOOKUP(給取!L549,コード表!$G$3:$H$67,2,FALSE)&amp;VLOOKUP(給取!M549,コード表!$J$3:$K$15,2,FALSE)&amp;VLOOKUP(給取!N549,コード表!$M$3:$N$34,2,FALSE))</f>
        <v/>
      </c>
      <c r="F545" s="18"/>
      <c r="G545" s="18"/>
      <c r="H545" s="18" t="str">
        <f>IF(ISERROR(VLOOKUP(給取!O549,コード表!$S$3:$T$11,2,FALSE)),"",VLOOKUP(給取!O549,コード表!$S$3:$T$11,2,FALSE))</f>
        <v/>
      </c>
      <c r="I545" s="18" t="str">
        <f>IF(ISERROR(VLOOKUP(給取!P549,コード表!$D$3:$E$7,2,FALSE)&amp;VLOOKUP(給取!Q549,コード表!$G$3:$H$67,2,FALSE)&amp;VLOOKUP(給取!R549,コード表!$J$3:$K$15,2,FALSE)&amp;VLOOKUP(給取!S549,コード表!$M$3:$N$34,2,FALSE)),"",VLOOKUP(給取!P549,コード表!$D$3:$E$7,2,FALSE)&amp;VLOOKUP(給取!Q549,コード表!$G$3:$H$67,2,FALSE)&amp;VLOOKUP(給取!R549,コード表!$J$3:$K$15,2,FALSE)&amp;VLOOKUP(給取!S549,コード表!$M$3:$N$34,2,FALSE))</f>
        <v/>
      </c>
      <c r="J545" s="8">
        <f>給取!T549</f>
        <v>0</v>
      </c>
      <c r="K545" s="8" t="str">
        <f>IF(ISERROR(VLOOKUP(給取!U549,コード表!$P$3:$Q$52,2,FALSE)),"",VLOOKUP(給取!U549,コード表!$P$3:$Q$52,2,FALSE))</f>
        <v/>
      </c>
    </row>
    <row r="546" spans="1:11" ht="20.100000000000001" customHeight="1" x14ac:dyDescent="0.15">
      <c r="A546" s="8">
        <v>711</v>
      </c>
      <c r="B546" s="18" t="b">
        <f>IF(給取!B550="出",IF(ISERROR(VLOOKUP(給取!C550,コード表!$D$3:$E$7,2,FALSE)&amp;VLOOKUP(給取!D550,コード表!$G$3:$H$67,2,FALSE)&amp;VLOOKUP(給取!E550,コード表!$J$3:$K$15,2,FALSE)&amp;VLOOKUP(給取!F550,コード表!$M$3:$N$34,2,FALSE)),"",VLOOKUP(給取!C550,コード表!$D$3:$E$7,2,FALSE)&amp;VLOOKUP(給取!D550,コード表!$G$3:$H$67,2,FALSE)&amp;VLOOKUP(給取!E550,コード表!$J$3:$K$15,2,FALSE)&amp;VLOOKUP(給取!F550,コード表!$M$3:$N$34,2,FALSE)))</f>
        <v>0</v>
      </c>
      <c r="C546" s="11" t="str">
        <f>給取!I550&amp;" "&amp;給取!J550</f>
        <v xml:space="preserve"> </v>
      </c>
      <c r="D546" s="17" t="str">
        <f>給取!G550&amp;"　"&amp;給取!H550</f>
        <v>　</v>
      </c>
      <c r="E546" s="18" t="str">
        <f>IF(ISERROR(VLOOKUP(給取!K550,コード表!$D$3:$E$7,2,FALSE)&amp;VLOOKUP(給取!L550,コード表!$G$3:$H$67,2,FALSE)&amp;VLOOKUP(給取!M550,コード表!$J$3:$K$15,2,FALSE)&amp;VLOOKUP(給取!N550,コード表!$M$3:$N$34,2,FALSE)),"",VLOOKUP(給取!K550,コード表!$D$3:$E$7,2,FALSE)&amp;VLOOKUP(給取!L550,コード表!$G$3:$H$67,2,FALSE)&amp;VLOOKUP(給取!M550,コード表!$J$3:$K$15,2,FALSE)&amp;VLOOKUP(給取!N550,コード表!$M$3:$N$34,2,FALSE))</f>
        <v/>
      </c>
      <c r="F546" s="18"/>
      <c r="G546" s="18"/>
      <c r="H546" s="18" t="str">
        <f>IF(ISERROR(VLOOKUP(給取!O550,コード表!$S$3:$T$11,2,FALSE)),"",VLOOKUP(給取!O550,コード表!$S$3:$T$11,2,FALSE))</f>
        <v/>
      </c>
      <c r="I546" s="18" t="str">
        <f>IF(ISERROR(VLOOKUP(給取!P550,コード表!$D$3:$E$7,2,FALSE)&amp;VLOOKUP(給取!Q550,コード表!$G$3:$H$67,2,FALSE)&amp;VLOOKUP(給取!R550,コード表!$J$3:$K$15,2,FALSE)&amp;VLOOKUP(給取!S550,コード表!$M$3:$N$34,2,FALSE)),"",VLOOKUP(給取!P550,コード表!$D$3:$E$7,2,FALSE)&amp;VLOOKUP(給取!Q550,コード表!$G$3:$H$67,2,FALSE)&amp;VLOOKUP(給取!R550,コード表!$J$3:$K$15,2,FALSE)&amp;VLOOKUP(給取!S550,コード表!$M$3:$N$34,2,FALSE))</f>
        <v/>
      </c>
      <c r="J546" s="8">
        <f>給取!T550</f>
        <v>0</v>
      </c>
      <c r="K546" s="8" t="str">
        <f>IF(ISERROR(VLOOKUP(給取!U550,コード表!$P$3:$Q$52,2,FALSE)),"",VLOOKUP(給取!U550,コード表!$P$3:$Q$52,2,FALSE))</f>
        <v/>
      </c>
    </row>
    <row r="547" spans="1:11" ht="20.100000000000001" customHeight="1" x14ac:dyDescent="0.15">
      <c r="A547" s="8">
        <v>711</v>
      </c>
      <c r="B547" s="18" t="b">
        <f>IF(給取!B551="出",IF(ISERROR(VLOOKUP(給取!C551,コード表!$D$3:$E$7,2,FALSE)&amp;VLOOKUP(給取!D551,コード表!$G$3:$H$67,2,FALSE)&amp;VLOOKUP(給取!E551,コード表!$J$3:$K$15,2,FALSE)&amp;VLOOKUP(給取!F551,コード表!$M$3:$N$34,2,FALSE)),"",VLOOKUP(給取!C551,コード表!$D$3:$E$7,2,FALSE)&amp;VLOOKUP(給取!D551,コード表!$G$3:$H$67,2,FALSE)&amp;VLOOKUP(給取!E551,コード表!$J$3:$K$15,2,FALSE)&amp;VLOOKUP(給取!F551,コード表!$M$3:$N$34,2,FALSE)))</f>
        <v>0</v>
      </c>
      <c r="C547" s="11" t="str">
        <f>給取!I551&amp;" "&amp;給取!J551</f>
        <v xml:space="preserve"> </v>
      </c>
      <c r="D547" s="17" t="str">
        <f>給取!G551&amp;"　"&amp;給取!H551</f>
        <v>　</v>
      </c>
      <c r="E547" s="18" t="str">
        <f>IF(ISERROR(VLOOKUP(給取!K551,コード表!$D$3:$E$7,2,FALSE)&amp;VLOOKUP(給取!L551,コード表!$G$3:$H$67,2,FALSE)&amp;VLOOKUP(給取!M551,コード表!$J$3:$K$15,2,FALSE)&amp;VLOOKUP(給取!N551,コード表!$M$3:$N$34,2,FALSE)),"",VLOOKUP(給取!K551,コード表!$D$3:$E$7,2,FALSE)&amp;VLOOKUP(給取!L551,コード表!$G$3:$H$67,2,FALSE)&amp;VLOOKUP(給取!M551,コード表!$J$3:$K$15,2,FALSE)&amp;VLOOKUP(給取!N551,コード表!$M$3:$N$34,2,FALSE))</f>
        <v/>
      </c>
      <c r="F547" s="18"/>
      <c r="G547" s="18"/>
      <c r="H547" s="18" t="str">
        <f>IF(ISERROR(VLOOKUP(給取!O551,コード表!$S$3:$T$11,2,FALSE)),"",VLOOKUP(給取!O551,コード表!$S$3:$T$11,2,FALSE))</f>
        <v/>
      </c>
      <c r="I547" s="18" t="str">
        <f>IF(ISERROR(VLOOKUP(給取!P551,コード表!$D$3:$E$7,2,FALSE)&amp;VLOOKUP(給取!Q551,コード表!$G$3:$H$67,2,FALSE)&amp;VLOOKUP(給取!R551,コード表!$J$3:$K$15,2,FALSE)&amp;VLOOKUP(給取!S551,コード表!$M$3:$N$34,2,FALSE)),"",VLOOKUP(給取!P551,コード表!$D$3:$E$7,2,FALSE)&amp;VLOOKUP(給取!Q551,コード表!$G$3:$H$67,2,FALSE)&amp;VLOOKUP(給取!R551,コード表!$J$3:$K$15,2,FALSE)&amp;VLOOKUP(給取!S551,コード表!$M$3:$N$34,2,FALSE))</f>
        <v/>
      </c>
      <c r="J547" s="8">
        <f>給取!T551</f>
        <v>0</v>
      </c>
      <c r="K547" s="8" t="str">
        <f>IF(ISERROR(VLOOKUP(給取!U551,コード表!$P$3:$Q$52,2,FALSE)),"",VLOOKUP(給取!U551,コード表!$P$3:$Q$52,2,FALSE))</f>
        <v/>
      </c>
    </row>
    <row r="548" spans="1:11" ht="20.100000000000001" customHeight="1" x14ac:dyDescent="0.15">
      <c r="A548" s="8">
        <v>711</v>
      </c>
      <c r="B548" s="18" t="b">
        <f>IF(給取!B552="出",IF(ISERROR(VLOOKUP(給取!C552,コード表!$D$3:$E$7,2,FALSE)&amp;VLOOKUP(給取!D552,コード表!$G$3:$H$67,2,FALSE)&amp;VLOOKUP(給取!E552,コード表!$J$3:$K$15,2,FALSE)&amp;VLOOKUP(給取!F552,コード表!$M$3:$N$34,2,FALSE)),"",VLOOKUP(給取!C552,コード表!$D$3:$E$7,2,FALSE)&amp;VLOOKUP(給取!D552,コード表!$G$3:$H$67,2,FALSE)&amp;VLOOKUP(給取!E552,コード表!$J$3:$K$15,2,FALSE)&amp;VLOOKUP(給取!F552,コード表!$M$3:$N$34,2,FALSE)))</f>
        <v>0</v>
      </c>
      <c r="C548" s="11" t="str">
        <f>給取!I552&amp;" "&amp;給取!J552</f>
        <v xml:space="preserve"> </v>
      </c>
      <c r="D548" s="17" t="str">
        <f>給取!G552&amp;"　"&amp;給取!H552</f>
        <v>　</v>
      </c>
      <c r="E548" s="18" t="str">
        <f>IF(ISERROR(VLOOKUP(給取!K552,コード表!$D$3:$E$7,2,FALSE)&amp;VLOOKUP(給取!L552,コード表!$G$3:$H$67,2,FALSE)&amp;VLOOKUP(給取!M552,コード表!$J$3:$K$15,2,FALSE)&amp;VLOOKUP(給取!N552,コード表!$M$3:$N$34,2,FALSE)),"",VLOOKUP(給取!K552,コード表!$D$3:$E$7,2,FALSE)&amp;VLOOKUP(給取!L552,コード表!$G$3:$H$67,2,FALSE)&amp;VLOOKUP(給取!M552,コード表!$J$3:$K$15,2,FALSE)&amp;VLOOKUP(給取!N552,コード表!$M$3:$N$34,2,FALSE))</f>
        <v/>
      </c>
      <c r="F548" s="18"/>
      <c r="G548" s="18"/>
      <c r="H548" s="18" t="str">
        <f>IF(ISERROR(VLOOKUP(給取!O552,コード表!$S$3:$T$11,2,FALSE)),"",VLOOKUP(給取!O552,コード表!$S$3:$T$11,2,FALSE))</f>
        <v/>
      </c>
      <c r="I548" s="18" t="str">
        <f>IF(ISERROR(VLOOKUP(給取!P552,コード表!$D$3:$E$7,2,FALSE)&amp;VLOOKUP(給取!Q552,コード表!$G$3:$H$67,2,FALSE)&amp;VLOOKUP(給取!R552,コード表!$J$3:$K$15,2,FALSE)&amp;VLOOKUP(給取!S552,コード表!$M$3:$N$34,2,FALSE)),"",VLOOKUP(給取!P552,コード表!$D$3:$E$7,2,FALSE)&amp;VLOOKUP(給取!Q552,コード表!$G$3:$H$67,2,FALSE)&amp;VLOOKUP(給取!R552,コード表!$J$3:$K$15,2,FALSE)&amp;VLOOKUP(給取!S552,コード表!$M$3:$N$34,2,FALSE))</f>
        <v/>
      </c>
      <c r="J548" s="8">
        <f>給取!T552</f>
        <v>0</v>
      </c>
      <c r="K548" s="8" t="str">
        <f>IF(ISERROR(VLOOKUP(給取!U552,コード表!$P$3:$Q$52,2,FALSE)),"",VLOOKUP(給取!U552,コード表!$P$3:$Q$52,2,FALSE))</f>
        <v/>
      </c>
    </row>
    <row r="549" spans="1:11" ht="20.100000000000001" customHeight="1" x14ac:dyDescent="0.15">
      <c r="A549" s="8">
        <v>711</v>
      </c>
      <c r="B549" s="18" t="b">
        <f>IF(給取!B553="出",IF(ISERROR(VLOOKUP(給取!C553,コード表!$D$3:$E$7,2,FALSE)&amp;VLOOKUP(給取!D553,コード表!$G$3:$H$67,2,FALSE)&amp;VLOOKUP(給取!E553,コード表!$J$3:$K$15,2,FALSE)&amp;VLOOKUP(給取!F553,コード表!$M$3:$N$34,2,FALSE)),"",VLOOKUP(給取!C553,コード表!$D$3:$E$7,2,FALSE)&amp;VLOOKUP(給取!D553,コード表!$G$3:$H$67,2,FALSE)&amp;VLOOKUP(給取!E553,コード表!$J$3:$K$15,2,FALSE)&amp;VLOOKUP(給取!F553,コード表!$M$3:$N$34,2,FALSE)))</f>
        <v>0</v>
      </c>
      <c r="C549" s="11" t="str">
        <f>給取!I553&amp;" "&amp;給取!J553</f>
        <v xml:space="preserve"> </v>
      </c>
      <c r="D549" s="17" t="str">
        <f>給取!G553&amp;"　"&amp;給取!H553</f>
        <v>　</v>
      </c>
      <c r="E549" s="18" t="str">
        <f>IF(ISERROR(VLOOKUP(給取!K553,コード表!$D$3:$E$7,2,FALSE)&amp;VLOOKUP(給取!L553,コード表!$G$3:$H$67,2,FALSE)&amp;VLOOKUP(給取!M553,コード表!$J$3:$K$15,2,FALSE)&amp;VLOOKUP(給取!N553,コード表!$M$3:$N$34,2,FALSE)),"",VLOOKUP(給取!K553,コード表!$D$3:$E$7,2,FALSE)&amp;VLOOKUP(給取!L553,コード表!$G$3:$H$67,2,FALSE)&amp;VLOOKUP(給取!M553,コード表!$J$3:$K$15,2,FALSE)&amp;VLOOKUP(給取!N553,コード表!$M$3:$N$34,2,FALSE))</f>
        <v/>
      </c>
      <c r="F549" s="18"/>
      <c r="G549" s="18"/>
      <c r="H549" s="18" t="str">
        <f>IF(ISERROR(VLOOKUP(給取!O553,コード表!$S$3:$T$11,2,FALSE)),"",VLOOKUP(給取!O553,コード表!$S$3:$T$11,2,FALSE))</f>
        <v/>
      </c>
      <c r="I549" s="18" t="str">
        <f>IF(ISERROR(VLOOKUP(給取!P553,コード表!$D$3:$E$7,2,FALSE)&amp;VLOOKUP(給取!Q553,コード表!$G$3:$H$67,2,FALSE)&amp;VLOOKUP(給取!R553,コード表!$J$3:$K$15,2,FALSE)&amp;VLOOKUP(給取!S553,コード表!$M$3:$N$34,2,FALSE)),"",VLOOKUP(給取!P553,コード表!$D$3:$E$7,2,FALSE)&amp;VLOOKUP(給取!Q553,コード表!$G$3:$H$67,2,FALSE)&amp;VLOOKUP(給取!R553,コード表!$J$3:$K$15,2,FALSE)&amp;VLOOKUP(給取!S553,コード表!$M$3:$N$34,2,FALSE))</f>
        <v/>
      </c>
      <c r="J549" s="8">
        <f>給取!T553</f>
        <v>0</v>
      </c>
      <c r="K549" s="8" t="str">
        <f>IF(ISERROR(VLOOKUP(給取!U553,コード表!$P$3:$Q$52,2,FALSE)),"",VLOOKUP(給取!U553,コード表!$P$3:$Q$52,2,FALSE))</f>
        <v/>
      </c>
    </row>
    <row r="550" spans="1:11" ht="20.100000000000001" customHeight="1" x14ac:dyDescent="0.15">
      <c r="A550" s="8">
        <v>711</v>
      </c>
      <c r="B550" s="18" t="b">
        <f>IF(給取!B554="出",IF(ISERROR(VLOOKUP(給取!C554,コード表!$D$3:$E$7,2,FALSE)&amp;VLOOKUP(給取!D554,コード表!$G$3:$H$67,2,FALSE)&amp;VLOOKUP(給取!E554,コード表!$J$3:$K$15,2,FALSE)&amp;VLOOKUP(給取!F554,コード表!$M$3:$N$34,2,FALSE)),"",VLOOKUP(給取!C554,コード表!$D$3:$E$7,2,FALSE)&amp;VLOOKUP(給取!D554,コード表!$G$3:$H$67,2,FALSE)&amp;VLOOKUP(給取!E554,コード表!$J$3:$K$15,2,FALSE)&amp;VLOOKUP(給取!F554,コード表!$M$3:$N$34,2,FALSE)))</f>
        <v>0</v>
      </c>
      <c r="C550" s="11" t="str">
        <f>給取!I554&amp;" "&amp;給取!J554</f>
        <v xml:space="preserve"> </v>
      </c>
      <c r="D550" s="17" t="str">
        <f>給取!G554&amp;"　"&amp;給取!H554</f>
        <v>　</v>
      </c>
      <c r="E550" s="18" t="str">
        <f>IF(ISERROR(VLOOKUP(給取!K554,コード表!$D$3:$E$7,2,FALSE)&amp;VLOOKUP(給取!L554,コード表!$G$3:$H$67,2,FALSE)&amp;VLOOKUP(給取!M554,コード表!$J$3:$K$15,2,FALSE)&amp;VLOOKUP(給取!N554,コード表!$M$3:$N$34,2,FALSE)),"",VLOOKUP(給取!K554,コード表!$D$3:$E$7,2,FALSE)&amp;VLOOKUP(給取!L554,コード表!$G$3:$H$67,2,FALSE)&amp;VLOOKUP(給取!M554,コード表!$J$3:$K$15,2,FALSE)&amp;VLOOKUP(給取!N554,コード表!$M$3:$N$34,2,FALSE))</f>
        <v/>
      </c>
      <c r="F550" s="18"/>
      <c r="G550" s="18"/>
      <c r="H550" s="18" t="str">
        <f>IF(ISERROR(VLOOKUP(給取!O554,コード表!$S$3:$T$11,2,FALSE)),"",VLOOKUP(給取!O554,コード表!$S$3:$T$11,2,FALSE))</f>
        <v/>
      </c>
      <c r="I550" s="18" t="str">
        <f>IF(ISERROR(VLOOKUP(給取!P554,コード表!$D$3:$E$7,2,FALSE)&amp;VLOOKUP(給取!Q554,コード表!$G$3:$H$67,2,FALSE)&amp;VLOOKUP(給取!R554,コード表!$J$3:$K$15,2,FALSE)&amp;VLOOKUP(給取!S554,コード表!$M$3:$N$34,2,FALSE)),"",VLOOKUP(給取!P554,コード表!$D$3:$E$7,2,FALSE)&amp;VLOOKUP(給取!Q554,コード表!$G$3:$H$67,2,FALSE)&amp;VLOOKUP(給取!R554,コード表!$J$3:$K$15,2,FALSE)&amp;VLOOKUP(給取!S554,コード表!$M$3:$N$34,2,FALSE))</f>
        <v/>
      </c>
      <c r="J550" s="8">
        <f>給取!T554</f>
        <v>0</v>
      </c>
      <c r="K550" s="8" t="str">
        <f>IF(ISERROR(VLOOKUP(給取!U554,コード表!$P$3:$Q$52,2,FALSE)),"",VLOOKUP(給取!U554,コード表!$P$3:$Q$52,2,FALSE))</f>
        <v/>
      </c>
    </row>
    <row r="551" spans="1:11" ht="20.100000000000001" customHeight="1" x14ac:dyDescent="0.15">
      <c r="A551" s="8">
        <v>711</v>
      </c>
      <c r="B551" s="18" t="b">
        <f>IF(給取!B555="出",IF(ISERROR(VLOOKUP(給取!C555,コード表!$D$3:$E$7,2,FALSE)&amp;VLOOKUP(給取!D555,コード表!$G$3:$H$67,2,FALSE)&amp;VLOOKUP(給取!E555,コード表!$J$3:$K$15,2,FALSE)&amp;VLOOKUP(給取!F555,コード表!$M$3:$N$34,2,FALSE)),"",VLOOKUP(給取!C555,コード表!$D$3:$E$7,2,FALSE)&amp;VLOOKUP(給取!D555,コード表!$G$3:$H$67,2,FALSE)&amp;VLOOKUP(給取!E555,コード表!$J$3:$K$15,2,FALSE)&amp;VLOOKUP(給取!F555,コード表!$M$3:$N$34,2,FALSE)))</f>
        <v>0</v>
      </c>
      <c r="C551" s="11" t="str">
        <f>給取!I555&amp;" "&amp;給取!J555</f>
        <v xml:space="preserve"> </v>
      </c>
      <c r="D551" s="17" t="str">
        <f>給取!G555&amp;"　"&amp;給取!H555</f>
        <v>　</v>
      </c>
      <c r="E551" s="18" t="str">
        <f>IF(ISERROR(VLOOKUP(給取!K555,コード表!$D$3:$E$7,2,FALSE)&amp;VLOOKUP(給取!L555,コード表!$G$3:$H$67,2,FALSE)&amp;VLOOKUP(給取!M555,コード表!$J$3:$K$15,2,FALSE)&amp;VLOOKUP(給取!N555,コード表!$M$3:$N$34,2,FALSE)),"",VLOOKUP(給取!K555,コード表!$D$3:$E$7,2,FALSE)&amp;VLOOKUP(給取!L555,コード表!$G$3:$H$67,2,FALSE)&amp;VLOOKUP(給取!M555,コード表!$J$3:$K$15,2,FALSE)&amp;VLOOKUP(給取!N555,コード表!$M$3:$N$34,2,FALSE))</f>
        <v/>
      </c>
      <c r="F551" s="18"/>
      <c r="G551" s="18"/>
      <c r="H551" s="18" t="str">
        <f>IF(ISERROR(VLOOKUP(給取!O555,コード表!$S$3:$T$11,2,FALSE)),"",VLOOKUP(給取!O555,コード表!$S$3:$T$11,2,FALSE))</f>
        <v/>
      </c>
      <c r="I551" s="18" t="str">
        <f>IF(ISERROR(VLOOKUP(給取!P555,コード表!$D$3:$E$7,2,FALSE)&amp;VLOOKUP(給取!Q555,コード表!$G$3:$H$67,2,FALSE)&amp;VLOOKUP(給取!R555,コード表!$J$3:$K$15,2,FALSE)&amp;VLOOKUP(給取!S555,コード表!$M$3:$N$34,2,FALSE)),"",VLOOKUP(給取!P555,コード表!$D$3:$E$7,2,FALSE)&amp;VLOOKUP(給取!Q555,コード表!$G$3:$H$67,2,FALSE)&amp;VLOOKUP(給取!R555,コード表!$J$3:$K$15,2,FALSE)&amp;VLOOKUP(給取!S555,コード表!$M$3:$N$34,2,FALSE))</f>
        <v/>
      </c>
      <c r="J551" s="8">
        <f>給取!T555</f>
        <v>0</v>
      </c>
      <c r="K551" s="8" t="str">
        <f>IF(ISERROR(VLOOKUP(給取!U555,コード表!$P$3:$Q$52,2,FALSE)),"",VLOOKUP(給取!U555,コード表!$P$3:$Q$52,2,FALSE))</f>
        <v/>
      </c>
    </row>
    <row r="552" spans="1:11" ht="20.100000000000001" customHeight="1" x14ac:dyDescent="0.15">
      <c r="A552" s="8">
        <v>711</v>
      </c>
      <c r="B552" s="18" t="b">
        <f>IF(給取!B556="出",IF(ISERROR(VLOOKUP(給取!C556,コード表!$D$3:$E$7,2,FALSE)&amp;VLOOKUP(給取!D556,コード表!$G$3:$H$67,2,FALSE)&amp;VLOOKUP(給取!E556,コード表!$J$3:$K$15,2,FALSE)&amp;VLOOKUP(給取!F556,コード表!$M$3:$N$34,2,FALSE)),"",VLOOKUP(給取!C556,コード表!$D$3:$E$7,2,FALSE)&amp;VLOOKUP(給取!D556,コード表!$G$3:$H$67,2,FALSE)&amp;VLOOKUP(給取!E556,コード表!$J$3:$K$15,2,FALSE)&amp;VLOOKUP(給取!F556,コード表!$M$3:$N$34,2,FALSE)))</f>
        <v>0</v>
      </c>
      <c r="C552" s="11" t="str">
        <f>給取!I556&amp;" "&amp;給取!J556</f>
        <v xml:space="preserve"> </v>
      </c>
      <c r="D552" s="17" t="str">
        <f>給取!G556&amp;"　"&amp;給取!H556</f>
        <v>　</v>
      </c>
      <c r="E552" s="18" t="str">
        <f>IF(ISERROR(VLOOKUP(給取!K556,コード表!$D$3:$E$7,2,FALSE)&amp;VLOOKUP(給取!L556,コード表!$G$3:$H$67,2,FALSE)&amp;VLOOKUP(給取!M556,コード表!$J$3:$K$15,2,FALSE)&amp;VLOOKUP(給取!N556,コード表!$M$3:$N$34,2,FALSE)),"",VLOOKUP(給取!K556,コード表!$D$3:$E$7,2,FALSE)&amp;VLOOKUP(給取!L556,コード表!$G$3:$H$67,2,FALSE)&amp;VLOOKUP(給取!M556,コード表!$J$3:$K$15,2,FALSE)&amp;VLOOKUP(給取!N556,コード表!$M$3:$N$34,2,FALSE))</f>
        <v/>
      </c>
      <c r="F552" s="18"/>
      <c r="G552" s="18"/>
      <c r="H552" s="18" t="str">
        <f>IF(ISERROR(VLOOKUP(給取!O556,コード表!$S$3:$T$11,2,FALSE)),"",VLOOKUP(給取!O556,コード表!$S$3:$T$11,2,FALSE))</f>
        <v/>
      </c>
      <c r="I552" s="18" t="str">
        <f>IF(ISERROR(VLOOKUP(給取!P556,コード表!$D$3:$E$7,2,FALSE)&amp;VLOOKUP(給取!Q556,コード表!$G$3:$H$67,2,FALSE)&amp;VLOOKUP(給取!R556,コード表!$J$3:$K$15,2,FALSE)&amp;VLOOKUP(給取!S556,コード表!$M$3:$N$34,2,FALSE)),"",VLOOKUP(給取!P556,コード表!$D$3:$E$7,2,FALSE)&amp;VLOOKUP(給取!Q556,コード表!$G$3:$H$67,2,FALSE)&amp;VLOOKUP(給取!R556,コード表!$J$3:$K$15,2,FALSE)&amp;VLOOKUP(給取!S556,コード表!$M$3:$N$34,2,FALSE))</f>
        <v/>
      </c>
      <c r="J552" s="8">
        <f>給取!T556</f>
        <v>0</v>
      </c>
      <c r="K552" s="8" t="str">
        <f>IF(ISERROR(VLOOKUP(給取!U556,コード表!$P$3:$Q$52,2,FALSE)),"",VLOOKUP(給取!U556,コード表!$P$3:$Q$52,2,FALSE))</f>
        <v/>
      </c>
    </row>
    <row r="553" spans="1:11" ht="20.100000000000001" customHeight="1" x14ac:dyDescent="0.15">
      <c r="A553" s="8">
        <v>711</v>
      </c>
      <c r="B553" s="18" t="b">
        <f>IF(給取!B557="出",IF(ISERROR(VLOOKUP(給取!C557,コード表!$D$3:$E$7,2,FALSE)&amp;VLOOKUP(給取!D557,コード表!$G$3:$H$67,2,FALSE)&amp;VLOOKUP(給取!E557,コード表!$J$3:$K$15,2,FALSE)&amp;VLOOKUP(給取!F557,コード表!$M$3:$N$34,2,FALSE)),"",VLOOKUP(給取!C557,コード表!$D$3:$E$7,2,FALSE)&amp;VLOOKUP(給取!D557,コード表!$G$3:$H$67,2,FALSE)&amp;VLOOKUP(給取!E557,コード表!$J$3:$K$15,2,FALSE)&amp;VLOOKUP(給取!F557,コード表!$M$3:$N$34,2,FALSE)))</f>
        <v>0</v>
      </c>
      <c r="C553" s="11" t="str">
        <f>給取!I557&amp;" "&amp;給取!J557</f>
        <v xml:space="preserve"> </v>
      </c>
      <c r="D553" s="17" t="str">
        <f>給取!G557&amp;"　"&amp;給取!H557</f>
        <v>　</v>
      </c>
      <c r="E553" s="18" t="str">
        <f>IF(ISERROR(VLOOKUP(給取!K557,コード表!$D$3:$E$7,2,FALSE)&amp;VLOOKUP(給取!L557,コード表!$G$3:$H$67,2,FALSE)&amp;VLOOKUP(給取!M557,コード表!$J$3:$K$15,2,FALSE)&amp;VLOOKUP(給取!N557,コード表!$M$3:$N$34,2,FALSE)),"",VLOOKUP(給取!K557,コード表!$D$3:$E$7,2,FALSE)&amp;VLOOKUP(給取!L557,コード表!$G$3:$H$67,2,FALSE)&amp;VLOOKUP(給取!M557,コード表!$J$3:$K$15,2,FALSE)&amp;VLOOKUP(給取!N557,コード表!$M$3:$N$34,2,FALSE))</f>
        <v/>
      </c>
      <c r="F553" s="18"/>
      <c r="G553" s="18"/>
      <c r="H553" s="18" t="str">
        <f>IF(ISERROR(VLOOKUP(給取!O557,コード表!$S$3:$T$11,2,FALSE)),"",VLOOKUP(給取!O557,コード表!$S$3:$T$11,2,FALSE))</f>
        <v/>
      </c>
      <c r="I553" s="18" t="str">
        <f>IF(ISERROR(VLOOKUP(給取!P557,コード表!$D$3:$E$7,2,FALSE)&amp;VLOOKUP(給取!Q557,コード表!$G$3:$H$67,2,FALSE)&amp;VLOOKUP(給取!R557,コード表!$J$3:$K$15,2,FALSE)&amp;VLOOKUP(給取!S557,コード表!$M$3:$N$34,2,FALSE)),"",VLOOKUP(給取!P557,コード表!$D$3:$E$7,2,FALSE)&amp;VLOOKUP(給取!Q557,コード表!$G$3:$H$67,2,FALSE)&amp;VLOOKUP(給取!R557,コード表!$J$3:$K$15,2,FALSE)&amp;VLOOKUP(給取!S557,コード表!$M$3:$N$34,2,FALSE))</f>
        <v/>
      </c>
      <c r="J553" s="8">
        <f>給取!T557</f>
        <v>0</v>
      </c>
      <c r="K553" s="8" t="str">
        <f>IF(ISERROR(VLOOKUP(給取!U557,コード表!$P$3:$Q$52,2,FALSE)),"",VLOOKUP(給取!U557,コード表!$P$3:$Q$52,2,FALSE))</f>
        <v/>
      </c>
    </row>
    <row r="554" spans="1:11" ht="20.100000000000001" customHeight="1" x14ac:dyDescent="0.15">
      <c r="A554" s="8">
        <v>711</v>
      </c>
      <c r="B554" s="18" t="b">
        <f>IF(給取!B558="出",IF(ISERROR(VLOOKUP(給取!C558,コード表!$D$3:$E$7,2,FALSE)&amp;VLOOKUP(給取!D558,コード表!$G$3:$H$67,2,FALSE)&amp;VLOOKUP(給取!E558,コード表!$J$3:$K$15,2,FALSE)&amp;VLOOKUP(給取!F558,コード表!$M$3:$N$34,2,FALSE)),"",VLOOKUP(給取!C558,コード表!$D$3:$E$7,2,FALSE)&amp;VLOOKUP(給取!D558,コード表!$G$3:$H$67,2,FALSE)&amp;VLOOKUP(給取!E558,コード表!$J$3:$K$15,2,FALSE)&amp;VLOOKUP(給取!F558,コード表!$M$3:$N$34,2,FALSE)))</f>
        <v>0</v>
      </c>
      <c r="C554" s="11" t="str">
        <f>給取!I558&amp;" "&amp;給取!J558</f>
        <v xml:space="preserve"> </v>
      </c>
      <c r="D554" s="17" t="str">
        <f>給取!G558&amp;"　"&amp;給取!H558</f>
        <v>　</v>
      </c>
      <c r="E554" s="18" t="str">
        <f>IF(ISERROR(VLOOKUP(給取!K558,コード表!$D$3:$E$7,2,FALSE)&amp;VLOOKUP(給取!L558,コード表!$G$3:$H$67,2,FALSE)&amp;VLOOKUP(給取!M558,コード表!$J$3:$K$15,2,FALSE)&amp;VLOOKUP(給取!N558,コード表!$M$3:$N$34,2,FALSE)),"",VLOOKUP(給取!K558,コード表!$D$3:$E$7,2,FALSE)&amp;VLOOKUP(給取!L558,コード表!$G$3:$H$67,2,FALSE)&amp;VLOOKUP(給取!M558,コード表!$J$3:$K$15,2,FALSE)&amp;VLOOKUP(給取!N558,コード表!$M$3:$N$34,2,FALSE))</f>
        <v/>
      </c>
      <c r="F554" s="18"/>
      <c r="G554" s="18"/>
      <c r="H554" s="18" t="str">
        <f>IF(ISERROR(VLOOKUP(給取!O558,コード表!$S$3:$T$11,2,FALSE)),"",VLOOKUP(給取!O558,コード表!$S$3:$T$11,2,FALSE))</f>
        <v/>
      </c>
      <c r="I554" s="18" t="str">
        <f>IF(ISERROR(VLOOKUP(給取!P558,コード表!$D$3:$E$7,2,FALSE)&amp;VLOOKUP(給取!Q558,コード表!$G$3:$H$67,2,FALSE)&amp;VLOOKUP(給取!R558,コード表!$J$3:$K$15,2,FALSE)&amp;VLOOKUP(給取!S558,コード表!$M$3:$N$34,2,FALSE)),"",VLOOKUP(給取!P558,コード表!$D$3:$E$7,2,FALSE)&amp;VLOOKUP(給取!Q558,コード表!$G$3:$H$67,2,FALSE)&amp;VLOOKUP(給取!R558,コード表!$J$3:$K$15,2,FALSE)&amp;VLOOKUP(給取!S558,コード表!$M$3:$N$34,2,FALSE))</f>
        <v/>
      </c>
      <c r="J554" s="8">
        <f>給取!T558</f>
        <v>0</v>
      </c>
      <c r="K554" s="8" t="str">
        <f>IF(ISERROR(VLOOKUP(給取!U558,コード表!$P$3:$Q$52,2,FALSE)),"",VLOOKUP(給取!U558,コード表!$P$3:$Q$52,2,FALSE))</f>
        <v/>
      </c>
    </row>
    <row r="555" spans="1:11" ht="20.100000000000001" customHeight="1" x14ac:dyDescent="0.15">
      <c r="A555" s="8">
        <v>711</v>
      </c>
      <c r="B555" s="18" t="b">
        <f>IF(給取!B559="出",IF(ISERROR(VLOOKUP(給取!C559,コード表!$D$3:$E$7,2,FALSE)&amp;VLOOKUP(給取!D559,コード表!$G$3:$H$67,2,FALSE)&amp;VLOOKUP(給取!E559,コード表!$J$3:$K$15,2,FALSE)&amp;VLOOKUP(給取!F559,コード表!$M$3:$N$34,2,FALSE)),"",VLOOKUP(給取!C559,コード表!$D$3:$E$7,2,FALSE)&amp;VLOOKUP(給取!D559,コード表!$G$3:$H$67,2,FALSE)&amp;VLOOKUP(給取!E559,コード表!$J$3:$K$15,2,FALSE)&amp;VLOOKUP(給取!F559,コード表!$M$3:$N$34,2,FALSE)))</f>
        <v>0</v>
      </c>
      <c r="C555" s="11" t="str">
        <f>給取!I559&amp;" "&amp;給取!J559</f>
        <v xml:space="preserve"> </v>
      </c>
      <c r="D555" s="17" t="str">
        <f>給取!G559&amp;"　"&amp;給取!H559</f>
        <v>　</v>
      </c>
      <c r="E555" s="18" t="str">
        <f>IF(ISERROR(VLOOKUP(給取!K559,コード表!$D$3:$E$7,2,FALSE)&amp;VLOOKUP(給取!L559,コード表!$G$3:$H$67,2,FALSE)&amp;VLOOKUP(給取!M559,コード表!$J$3:$K$15,2,FALSE)&amp;VLOOKUP(給取!N559,コード表!$M$3:$N$34,2,FALSE)),"",VLOOKUP(給取!K559,コード表!$D$3:$E$7,2,FALSE)&amp;VLOOKUP(給取!L559,コード表!$G$3:$H$67,2,FALSE)&amp;VLOOKUP(給取!M559,コード表!$J$3:$K$15,2,FALSE)&amp;VLOOKUP(給取!N559,コード表!$M$3:$N$34,2,FALSE))</f>
        <v/>
      </c>
      <c r="F555" s="18"/>
      <c r="G555" s="18"/>
      <c r="H555" s="18" t="str">
        <f>IF(ISERROR(VLOOKUP(給取!O559,コード表!$S$3:$T$11,2,FALSE)),"",VLOOKUP(給取!O559,コード表!$S$3:$T$11,2,FALSE))</f>
        <v/>
      </c>
      <c r="I555" s="18" t="str">
        <f>IF(ISERROR(VLOOKUP(給取!P559,コード表!$D$3:$E$7,2,FALSE)&amp;VLOOKUP(給取!Q559,コード表!$G$3:$H$67,2,FALSE)&amp;VLOOKUP(給取!R559,コード表!$J$3:$K$15,2,FALSE)&amp;VLOOKUP(給取!S559,コード表!$M$3:$N$34,2,FALSE)),"",VLOOKUP(給取!P559,コード表!$D$3:$E$7,2,FALSE)&amp;VLOOKUP(給取!Q559,コード表!$G$3:$H$67,2,FALSE)&amp;VLOOKUP(給取!R559,コード表!$J$3:$K$15,2,FALSE)&amp;VLOOKUP(給取!S559,コード表!$M$3:$N$34,2,FALSE))</f>
        <v/>
      </c>
      <c r="J555" s="8">
        <f>給取!T559</f>
        <v>0</v>
      </c>
      <c r="K555" s="8" t="str">
        <f>IF(ISERROR(VLOOKUP(給取!U559,コード表!$P$3:$Q$52,2,FALSE)),"",VLOOKUP(給取!U559,コード表!$P$3:$Q$52,2,FALSE))</f>
        <v/>
      </c>
    </row>
    <row r="556" spans="1:11" ht="20.100000000000001" customHeight="1" x14ac:dyDescent="0.15">
      <c r="A556" s="8">
        <v>711</v>
      </c>
      <c r="B556" s="18" t="b">
        <f>IF(給取!B560="出",IF(ISERROR(VLOOKUP(給取!C560,コード表!$D$3:$E$7,2,FALSE)&amp;VLOOKUP(給取!D560,コード表!$G$3:$H$67,2,FALSE)&amp;VLOOKUP(給取!E560,コード表!$J$3:$K$15,2,FALSE)&amp;VLOOKUP(給取!F560,コード表!$M$3:$N$34,2,FALSE)),"",VLOOKUP(給取!C560,コード表!$D$3:$E$7,2,FALSE)&amp;VLOOKUP(給取!D560,コード表!$G$3:$H$67,2,FALSE)&amp;VLOOKUP(給取!E560,コード表!$J$3:$K$15,2,FALSE)&amp;VLOOKUP(給取!F560,コード表!$M$3:$N$34,2,FALSE)))</f>
        <v>0</v>
      </c>
      <c r="C556" s="11" t="str">
        <f>給取!I560&amp;" "&amp;給取!J560</f>
        <v xml:space="preserve"> </v>
      </c>
      <c r="D556" s="17" t="str">
        <f>給取!G560&amp;"　"&amp;給取!H560</f>
        <v>　</v>
      </c>
      <c r="E556" s="18" t="str">
        <f>IF(ISERROR(VLOOKUP(給取!K560,コード表!$D$3:$E$7,2,FALSE)&amp;VLOOKUP(給取!L560,コード表!$G$3:$H$67,2,FALSE)&amp;VLOOKUP(給取!M560,コード表!$J$3:$K$15,2,FALSE)&amp;VLOOKUP(給取!N560,コード表!$M$3:$N$34,2,FALSE)),"",VLOOKUP(給取!K560,コード表!$D$3:$E$7,2,FALSE)&amp;VLOOKUP(給取!L560,コード表!$G$3:$H$67,2,FALSE)&amp;VLOOKUP(給取!M560,コード表!$J$3:$K$15,2,FALSE)&amp;VLOOKUP(給取!N560,コード表!$M$3:$N$34,2,FALSE))</f>
        <v/>
      </c>
      <c r="F556" s="18"/>
      <c r="G556" s="18"/>
      <c r="H556" s="18" t="str">
        <f>IF(ISERROR(VLOOKUP(給取!O560,コード表!$S$3:$T$11,2,FALSE)),"",VLOOKUP(給取!O560,コード表!$S$3:$T$11,2,FALSE))</f>
        <v/>
      </c>
      <c r="I556" s="18" t="str">
        <f>IF(ISERROR(VLOOKUP(給取!P560,コード表!$D$3:$E$7,2,FALSE)&amp;VLOOKUP(給取!Q560,コード表!$G$3:$H$67,2,FALSE)&amp;VLOOKUP(給取!R560,コード表!$J$3:$K$15,2,FALSE)&amp;VLOOKUP(給取!S560,コード表!$M$3:$N$34,2,FALSE)),"",VLOOKUP(給取!P560,コード表!$D$3:$E$7,2,FALSE)&amp;VLOOKUP(給取!Q560,コード表!$G$3:$H$67,2,FALSE)&amp;VLOOKUP(給取!R560,コード表!$J$3:$K$15,2,FALSE)&amp;VLOOKUP(給取!S560,コード表!$M$3:$N$34,2,FALSE))</f>
        <v/>
      </c>
      <c r="J556" s="8">
        <f>給取!T560</f>
        <v>0</v>
      </c>
      <c r="K556" s="8" t="str">
        <f>IF(ISERROR(VLOOKUP(給取!U560,コード表!$P$3:$Q$52,2,FALSE)),"",VLOOKUP(給取!U560,コード表!$P$3:$Q$52,2,FALSE))</f>
        <v/>
      </c>
    </row>
    <row r="557" spans="1:11" ht="20.100000000000001" customHeight="1" x14ac:dyDescent="0.15">
      <c r="A557" s="8">
        <v>711</v>
      </c>
      <c r="B557" s="18" t="b">
        <f>IF(給取!B561="出",IF(ISERROR(VLOOKUP(給取!C561,コード表!$D$3:$E$7,2,FALSE)&amp;VLOOKUP(給取!D561,コード表!$G$3:$H$67,2,FALSE)&amp;VLOOKUP(給取!E561,コード表!$J$3:$K$15,2,FALSE)&amp;VLOOKUP(給取!F561,コード表!$M$3:$N$34,2,FALSE)),"",VLOOKUP(給取!C561,コード表!$D$3:$E$7,2,FALSE)&amp;VLOOKUP(給取!D561,コード表!$G$3:$H$67,2,FALSE)&amp;VLOOKUP(給取!E561,コード表!$J$3:$K$15,2,FALSE)&amp;VLOOKUP(給取!F561,コード表!$M$3:$N$34,2,FALSE)))</f>
        <v>0</v>
      </c>
      <c r="C557" s="11" t="str">
        <f>給取!I561&amp;" "&amp;給取!J561</f>
        <v xml:space="preserve"> </v>
      </c>
      <c r="D557" s="17" t="str">
        <f>給取!G561&amp;"　"&amp;給取!H561</f>
        <v>　</v>
      </c>
      <c r="E557" s="18" t="str">
        <f>IF(ISERROR(VLOOKUP(給取!K561,コード表!$D$3:$E$7,2,FALSE)&amp;VLOOKUP(給取!L561,コード表!$G$3:$H$67,2,FALSE)&amp;VLOOKUP(給取!M561,コード表!$J$3:$K$15,2,FALSE)&amp;VLOOKUP(給取!N561,コード表!$M$3:$N$34,2,FALSE)),"",VLOOKUP(給取!K561,コード表!$D$3:$E$7,2,FALSE)&amp;VLOOKUP(給取!L561,コード表!$G$3:$H$67,2,FALSE)&amp;VLOOKUP(給取!M561,コード表!$J$3:$K$15,2,FALSE)&amp;VLOOKUP(給取!N561,コード表!$M$3:$N$34,2,FALSE))</f>
        <v/>
      </c>
      <c r="F557" s="18"/>
      <c r="G557" s="18"/>
      <c r="H557" s="18" t="str">
        <f>IF(ISERROR(VLOOKUP(給取!O561,コード表!$S$3:$T$11,2,FALSE)),"",VLOOKUP(給取!O561,コード表!$S$3:$T$11,2,FALSE))</f>
        <v/>
      </c>
      <c r="I557" s="18" t="str">
        <f>IF(ISERROR(VLOOKUP(給取!P561,コード表!$D$3:$E$7,2,FALSE)&amp;VLOOKUP(給取!Q561,コード表!$G$3:$H$67,2,FALSE)&amp;VLOOKUP(給取!R561,コード表!$J$3:$K$15,2,FALSE)&amp;VLOOKUP(給取!S561,コード表!$M$3:$N$34,2,FALSE)),"",VLOOKUP(給取!P561,コード表!$D$3:$E$7,2,FALSE)&amp;VLOOKUP(給取!Q561,コード表!$G$3:$H$67,2,FALSE)&amp;VLOOKUP(給取!R561,コード表!$J$3:$K$15,2,FALSE)&amp;VLOOKUP(給取!S561,コード表!$M$3:$N$34,2,FALSE))</f>
        <v/>
      </c>
      <c r="J557" s="8">
        <f>給取!T561</f>
        <v>0</v>
      </c>
      <c r="K557" s="8" t="str">
        <f>IF(ISERROR(VLOOKUP(給取!U561,コード表!$P$3:$Q$52,2,FALSE)),"",VLOOKUP(給取!U561,コード表!$P$3:$Q$52,2,FALSE))</f>
        <v/>
      </c>
    </row>
    <row r="558" spans="1:11" ht="20.100000000000001" customHeight="1" x14ac:dyDescent="0.15">
      <c r="A558" s="8">
        <v>711</v>
      </c>
      <c r="B558" s="18" t="b">
        <f>IF(給取!B562="出",IF(ISERROR(VLOOKUP(給取!C562,コード表!$D$3:$E$7,2,FALSE)&amp;VLOOKUP(給取!D562,コード表!$G$3:$H$67,2,FALSE)&amp;VLOOKUP(給取!E562,コード表!$J$3:$K$15,2,FALSE)&amp;VLOOKUP(給取!F562,コード表!$M$3:$N$34,2,FALSE)),"",VLOOKUP(給取!C562,コード表!$D$3:$E$7,2,FALSE)&amp;VLOOKUP(給取!D562,コード表!$G$3:$H$67,2,FALSE)&amp;VLOOKUP(給取!E562,コード表!$J$3:$K$15,2,FALSE)&amp;VLOOKUP(給取!F562,コード表!$M$3:$N$34,2,FALSE)))</f>
        <v>0</v>
      </c>
      <c r="C558" s="11" t="str">
        <f>給取!I562&amp;" "&amp;給取!J562</f>
        <v xml:space="preserve"> </v>
      </c>
      <c r="D558" s="17" t="str">
        <f>給取!G562&amp;"　"&amp;給取!H562</f>
        <v>　</v>
      </c>
      <c r="E558" s="18" t="str">
        <f>IF(ISERROR(VLOOKUP(給取!K562,コード表!$D$3:$E$7,2,FALSE)&amp;VLOOKUP(給取!L562,コード表!$G$3:$H$67,2,FALSE)&amp;VLOOKUP(給取!M562,コード表!$J$3:$K$15,2,FALSE)&amp;VLOOKUP(給取!N562,コード表!$M$3:$N$34,2,FALSE)),"",VLOOKUP(給取!K562,コード表!$D$3:$E$7,2,FALSE)&amp;VLOOKUP(給取!L562,コード表!$G$3:$H$67,2,FALSE)&amp;VLOOKUP(給取!M562,コード表!$J$3:$K$15,2,FALSE)&amp;VLOOKUP(給取!N562,コード表!$M$3:$N$34,2,FALSE))</f>
        <v/>
      </c>
      <c r="F558" s="18"/>
      <c r="G558" s="18"/>
      <c r="H558" s="18" t="str">
        <f>IF(ISERROR(VLOOKUP(給取!O562,コード表!$S$3:$T$11,2,FALSE)),"",VLOOKUP(給取!O562,コード表!$S$3:$T$11,2,FALSE))</f>
        <v/>
      </c>
      <c r="I558" s="18" t="str">
        <f>IF(ISERROR(VLOOKUP(給取!P562,コード表!$D$3:$E$7,2,FALSE)&amp;VLOOKUP(給取!Q562,コード表!$G$3:$H$67,2,FALSE)&amp;VLOOKUP(給取!R562,コード表!$J$3:$K$15,2,FALSE)&amp;VLOOKUP(給取!S562,コード表!$M$3:$N$34,2,FALSE)),"",VLOOKUP(給取!P562,コード表!$D$3:$E$7,2,FALSE)&amp;VLOOKUP(給取!Q562,コード表!$G$3:$H$67,2,FALSE)&amp;VLOOKUP(給取!R562,コード表!$J$3:$K$15,2,FALSE)&amp;VLOOKUP(給取!S562,コード表!$M$3:$N$34,2,FALSE))</f>
        <v/>
      </c>
      <c r="J558" s="8">
        <f>給取!T562</f>
        <v>0</v>
      </c>
      <c r="K558" s="8" t="str">
        <f>IF(ISERROR(VLOOKUP(給取!U562,コード表!$P$3:$Q$52,2,FALSE)),"",VLOOKUP(給取!U562,コード表!$P$3:$Q$52,2,FALSE))</f>
        <v/>
      </c>
    </row>
    <row r="559" spans="1:11" ht="20.100000000000001" customHeight="1" x14ac:dyDescent="0.15">
      <c r="A559" s="8">
        <v>711</v>
      </c>
      <c r="B559" s="18" t="b">
        <f>IF(給取!B563="出",IF(ISERROR(VLOOKUP(給取!C563,コード表!$D$3:$E$7,2,FALSE)&amp;VLOOKUP(給取!D563,コード表!$G$3:$H$67,2,FALSE)&amp;VLOOKUP(給取!E563,コード表!$J$3:$K$15,2,FALSE)&amp;VLOOKUP(給取!F563,コード表!$M$3:$N$34,2,FALSE)),"",VLOOKUP(給取!C563,コード表!$D$3:$E$7,2,FALSE)&amp;VLOOKUP(給取!D563,コード表!$G$3:$H$67,2,FALSE)&amp;VLOOKUP(給取!E563,コード表!$J$3:$K$15,2,FALSE)&amp;VLOOKUP(給取!F563,コード表!$M$3:$N$34,2,FALSE)))</f>
        <v>0</v>
      </c>
      <c r="C559" s="11" t="str">
        <f>給取!I563&amp;" "&amp;給取!J563</f>
        <v xml:space="preserve"> </v>
      </c>
      <c r="D559" s="17" t="str">
        <f>給取!G563&amp;"　"&amp;給取!H563</f>
        <v>　</v>
      </c>
      <c r="E559" s="18" t="str">
        <f>IF(ISERROR(VLOOKUP(給取!K563,コード表!$D$3:$E$7,2,FALSE)&amp;VLOOKUP(給取!L563,コード表!$G$3:$H$67,2,FALSE)&amp;VLOOKUP(給取!M563,コード表!$J$3:$K$15,2,FALSE)&amp;VLOOKUP(給取!N563,コード表!$M$3:$N$34,2,FALSE)),"",VLOOKUP(給取!K563,コード表!$D$3:$E$7,2,FALSE)&amp;VLOOKUP(給取!L563,コード表!$G$3:$H$67,2,FALSE)&amp;VLOOKUP(給取!M563,コード表!$J$3:$K$15,2,FALSE)&amp;VLOOKUP(給取!N563,コード表!$M$3:$N$34,2,FALSE))</f>
        <v/>
      </c>
      <c r="F559" s="18"/>
      <c r="G559" s="18"/>
      <c r="H559" s="18" t="str">
        <f>IF(ISERROR(VLOOKUP(給取!O563,コード表!$S$3:$T$11,2,FALSE)),"",VLOOKUP(給取!O563,コード表!$S$3:$T$11,2,FALSE))</f>
        <v/>
      </c>
      <c r="I559" s="18" t="str">
        <f>IF(ISERROR(VLOOKUP(給取!P563,コード表!$D$3:$E$7,2,FALSE)&amp;VLOOKUP(給取!Q563,コード表!$G$3:$H$67,2,FALSE)&amp;VLOOKUP(給取!R563,コード表!$J$3:$K$15,2,FALSE)&amp;VLOOKUP(給取!S563,コード表!$M$3:$N$34,2,FALSE)),"",VLOOKUP(給取!P563,コード表!$D$3:$E$7,2,FALSE)&amp;VLOOKUP(給取!Q563,コード表!$G$3:$H$67,2,FALSE)&amp;VLOOKUP(給取!R563,コード表!$J$3:$K$15,2,FALSE)&amp;VLOOKUP(給取!S563,コード表!$M$3:$N$34,2,FALSE))</f>
        <v/>
      </c>
      <c r="J559" s="8">
        <f>給取!T563</f>
        <v>0</v>
      </c>
      <c r="K559" s="8" t="str">
        <f>IF(ISERROR(VLOOKUP(給取!U563,コード表!$P$3:$Q$52,2,FALSE)),"",VLOOKUP(給取!U563,コード表!$P$3:$Q$52,2,FALSE))</f>
        <v/>
      </c>
    </row>
    <row r="560" spans="1:11" ht="20.100000000000001" customHeight="1" x14ac:dyDescent="0.15">
      <c r="A560" s="8">
        <v>711</v>
      </c>
      <c r="B560" s="18" t="b">
        <f>IF(給取!B564="出",IF(ISERROR(VLOOKUP(給取!C564,コード表!$D$3:$E$7,2,FALSE)&amp;VLOOKUP(給取!D564,コード表!$G$3:$H$67,2,FALSE)&amp;VLOOKUP(給取!E564,コード表!$J$3:$K$15,2,FALSE)&amp;VLOOKUP(給取!F564,コード表!$M$3:$N$34,2,FALSE)),"",VLOOKUP(給取!C564,コード表!$D$3:$E$7,2,FALSE)&amp;VLOOKUP(給取!D564,コード表!$G$3:$H$67,2,FALSE)&amp;VLOOKUP(給取!E564,コード表!$J$3:$K$15,2,FALSE)&amp;VLOOKUP(給取!F564,コード表!$M$3:$N$34,2,FALSE)))</f>
        <v>0</v>
      </c>
      <c r="C560" s="11" t="str">
        <f>給取!I564&amp;" "&amp;給取!J564</f>
        <v xml:space="preserve"> </v>
      </c>
      <c r="D560" s="17" t="str">
        <f>給取!G564&amp;"　"&amp;給取!H564</f>
        <v>　</v>
      </c>
      <c r="E560" s="18" t="str">
        <f>IF(ISERROR(VLOOKUP(給取!K564,コード表!$D$3:$E$7,2,FALSE)&amp;VLOOKUP(給取!L564,コード表!$G$3:$H$67,2,FALSE)&amp;VLOOKUP(給取!M564,コード表!$J$3:$K$15,2,FALSE)&amp;VLOOKUP(給取!N564,コード表!$M$3:$N$34,2,FALSE)),"",VLOOKUP(給取!K564,コード表!$D$3:$E$7,2,FALSE)&amp;VLOOKUP(給取!L564,コード表!$G$3:$H$67,2,FALSE)&amp;VLOOKUP(給取!M564,コード表!$J$3:$K$15,2,FALSE)&amp;VLOOKUP(給取!N564,コード表!$M$3:$N$34,2,FALSE))</f>
        <v/>
      </c>
      <c r="F560" s="18"/>
      <c r="G560" s="18"/>
      <c r="H560" s="18" t="str">
        <f>IF(ISERROR(VLOOKUP(給取!O564,コード表!$S$3:$T$11,2,FALSE)),"",VLOOKUP(給取!O564,コード表!$S$3:$T$11,2,FALSE))</f>
        <v/>
      </c>
      <c r="I560" s="18" t="str">
        <f>IF(ISERROR(VLOOKUP(給取!P564,コード表!$D$3:$E$7,2,FALSE)&amp;VLOOKUP(給取!Q564,コード表!$G$3:$H$67,2,FALSE)&amp;VLOOKUP(給取!R564,コード表!$J$3:$K$15,2,FALSE)&amp;VLOOKUP(給取!S564,コード表!$M$3:$N$34,2,FALSE)),"",VLOOKUP(給取!P564,コード表!$D$3:$E$7,2,FALSE)&amp;VLOOKUP(給取!Q564,コード表!$G$3:$H$67,2,FALSE)&amp;VLOOKUP(給取!R564,コード表!$J$3:$K$15,2,FALSE)&amp;VLOOKUP(給取!S564,コード表!$M$3:$N$34,2,FALSE))</f>
        <v/>
      </c>
      <c r="J560" s="8">
        <f>給取!T564</f>
        <v>0</v>
      </c>
      <c r="K560" s="8" t="str">
        <f>IF(ISERROR(VLOOKUP(給取!U564,コード表!$P$3:$Q$52,2,FALSE)),"",VLOOKUP(給取!U564,コード表!$P$3:$Q$52,2,FALSE))</f>
        <v/>
      </c>
    </row>
    <row r="561" spans="1:11" ht="20.100000000000001" customHeight="1" x14ac:dyDescent="0.15">
      <c r="A561" s="8">
        <v>711</v>
      </c>
      <c r="B561" s="18" t="b">
        <f>IF(給取!B565="出",IF(ISERROR(VLOOKUP(給取!C565,コード表!$D$3:$E$7,2,FALSE)&amp;VLOOKUP(給取!D565,コード表!$G$3:$H$67,2,FALSE)&amp;VLOOKUP(給取!E565,コード表!$J$3:$K$15,2,FALSE)&amp;VLOOKUP(給取!F565,コード表!$M$3:$N$34,2,FALSE)),"",VLOOKUP(給取!C565,コード表!$D$3:$E$7,2,FALSE)&amp;VLOOKUP(給取!D565,コード表!$G$3:$H$67,2,FALSE)&amp;VLOOKUP(給取!E565,コード表!$J$3:$K$15,2,FALSE)&amp;VLOOKUP(給取!F565,コード表!$M$3:$N$34,2,FALSE)))</f>
        <v>0</v>
      </c>
      <c r="C561" s="11" t="str">
        <f>給取!I565&amp;" "&amp;給取!J565</f>
        <v xml:space="preserve"> </v>
      </c>
      <c r="D561" s="17" t="str">
        <f>給取!G565&amp;"　"&amp;給取!H565</f>
        <v>　</v>
      </c>
      <c r="E561" s="18" t="str">
        <f>IF(ISERROR(VLOOKUP(給取!K565,コード表!$D$3:$E$7,2,FALSE)&amp;VLOOKUP(給取!L565,コード表!$G$3:$H$67,2,FALSE)&amp;VLOOKUP(給取!M565,コード表!$J$3:$K$15,2,FALSE)&amp;VLOOKUP(給取!N565,コード表!$M$3:$N$34,2,FALSE)),"",VLOOKUP(給取!K565,コード表!$D$3:$E$7,2,FALSE)&amp;VLOOKUP(給取!L565,コード表!$G$3:$H$67,2,FALSE)&amp;VLOOKUP(給取!M565,コード表!$J$3:$K$15,2,FALSE)&amp;VLOOKUP(給取!N565,コード表!$M$3:$N$34,2,FALSE))</f>
        <v/>
      </c>
      <c r="F561" s="18"/>
      <c r="G561" s="18"/>
      <c r="H561" s="18" t="str">
        <f>IF(ISERROR(VLOOKUP(給取!O565,コード表!$S$3:$T$11,2,FALSE)),"",VLOOKUP(給取!O565,コード表!$S$3:$T$11,2,FALSE))</f>
        <v/>
      </c>
      <c r="I561" s="18" t="str">
        <f>IF(ISERROR(VLOOKUP(給取!P565,コード表!$D$3:$E$7,2,FALSE)&amp;VLOOKUP(給取!Q565,コード表!$G$3:$H$67,2,FALSE)&amp;VLOOKUP(給取!R565,コード表!$J$3:$K$15,2,FALSE)&amp;VLOOKUP(給取!S565,コード表!$M$3:$N$34,2,FALSE)),"",VLOOKUP(給取!P565,コード表!$D$3:$E$7,2,FALSE)&amp;VLOOKUP(給取!Q565,コード表!$G$3:$H$67,2,FALSE)&amp;VLOOKUP(給取!R565,コード表!$J$3:$K$15,2,FALSE)&amp;VLOOKUP(給取!S565,コード表!$M$3:$N$34,2,FALSE))</f>
        <v/>
      </c>
      <c r="J561" s="8">
        <f>給取!T565</f>
        <v>0</v>
      </c>
      <c r="K561" s="8" t="str">
        <f>IF(ISERROR(VLOOKUP(給取!U565,コード表!$P$3:$Q$52,2,FALSE)),"",VLOOKUP(給取!U565,コード表!$P$3:$Q$52,2,FALSE))</f>
        <v/>
      </c>
    </row>
    <row r="562" spans="1:11" ht="20.100000000000001" customHeight="1" x14ac:dyDescent="0.15">
      <c r="A562" s="8">
        <v>711</v>
      </c>
      <c r="B562" s="18" t="b">
        <f>IF(給取!B566="出",IF(ISERROR(VLOOKUP(給取!C566,コード表!$D$3:$E$7,2,FALSE)&amp;VLOOKUP(給取!D566,コード表!$G$3:$H$67,2,FALSE)&amp;VLOOKUP(給取!E566,コード表!$J$3:$K$15,2,FALSE)&amp;VLOOKUP(給取!F566,コード表!$M$3:$N$34,2,FALSE)),"",VLOOKUP(給取!C566,コード表!$D$3:$E$7,2,FALSE)&amp;VLOOKUP(給取!D566,コード表!$G$3:$H$67,2,FALSE)&amp;VLOOKUP(給取!E566,コード表!$J$3:$K$15,2,FALSE)&amp;VLOOKUP(給取!F566,コード表!$M$3:$N$34,2,FALSE)))</f>
        <v>0</v>
      </c>
      <c r="C562" s="11" t="str">
        <f>給取!I566&amp;" "&amp;給取!J566</f>
        <v xml:space="preserve"> </v>
      </c>
      <c r="D562" s="17" t="str">
        <f>給取!G566&amp;"　"&amp;給取!H566</f>
        <v>　</v>
      </c>
      <c r="E562" s="18" t="str">
        <f>IF(ISERROR(VLOOKUP(給取!K566,コード表!$D$3:$E$7,2,FALSE)&amp;VLOOKUP(給取!L566,コード表!$G$3:$H$67,2,FALSE)&amp;VLOOKUP(給取!M566,コード表!$J$3:$K$15,2,FALSE)&amp;VLOOKUP(給取!N566,コード表!$M$3:$N$34,2,FALSE)),"",VLOOKUP(給取!K566,コード表!$D$3:$E$7,2,FALSE)&amp;VLOOKUP(給取!L566,コード表!$G$3:$H$67,2,FALSE)&amp;VLOOKUP(給取!M566,コード表!$J$3:$K$15,2,FALSE)&amp;VLOOKUP(給取!N566,コード表!$M$3:$N$34,2,FALSE))</f>
        <v/>
      </c>
      <c r="F562" s="18"/>
      <c r="G562" s="18"/>
      <c r="H562" s="18" t="str">
        <f>IF(ISERROR(VLOOKUP(給取!O566,コード表!$S$3:$T$11,2,FALSE)),"",VLOOKUP(給取!O566,コード表!$S$3:$T$11,2,FALSE))</f>
        <v/>
      </c>
      <c r="I562" s="18" t="str">
        <f>IF(ISERROR(VLOOKUP(給取!P566,コード表!$D$3:$E$7,2,FALSE)&amp;VLOOKUP(給取!Q566,コード表!$G$3:$H$67,2,FALSE)&amp;VLOOKUP(給取!R566,コード表!$J$3:$K$15,2,FALSE)&amp;VLOOKUP(給取!S566,コード表!$M$3:$N$34,2,FALSE)),"",VLOOKUP(給取!P566,コード表!$D$3:$E$7,2,FALSE)&amp;VLOOKUP(給取!Q566,コード表!$G$3:$H$67,2,FALSE)&amp;VLOOKUP(給取!R566,コード表!$J$3:$K$15,2,FALSE)&amp;VLOOKUP(給取!S566,コード表!$M$3:$N$34,2,FALSE))</f>
        <v/>
      </c>
      <c r="J562" s="8">
        <f>給取!T566</f>
        <v>0</v>
      </c>
      <c r="K562" s="8" t="str">
        <f>IF(ISERROR(VLOOKUP(給取!U566,コード表!$P$3:$Q$52,2,FALSE)),"",VLOOKUP(給取!U566,コード表!$P$3:$Q$52,2,FALSE))</f>
        <v/>
      </c>
    </row>
    <row r="563" spans="1:11" ht="20.100000000000001" customHeight="1" x14ac:dyDescent="0.15">
      <c r="A563" s="8">
        <v>711</v>
      </c>
      <c r="B563" s="18" t="b">
        <f>IF(給取!B567="出",IF(ISERROR(VLOOKUP(給取!C567,コード表!$D$3:$E$7,2,FALSE)&amp;VLOOKUP(給取!D567,コード表!$G$3:$H$67,2,FALSE)&amp;VLOOKUP(給取!E567,コード表!$J$3:$K$15,2,FALSE)&amp;VLOOKUP(給取!F567,コード表!$M$3:$N$34,2,FALSE)),"",VLOOKUP(給取!C567,コード表!$D$3:$E$7,2,FALSE)&amp;VLOOKUP(給取!D567,コード表!$G$3:$H$67,2,FALSE)&amp;VLOOKUP(給取!E567,コード表!$J$3:$K$15,2,FALSE)&amp;VLOOKUP(給取!F567,コード表!$M$3:$N$34,2,FALSE)))</f>
        <v>0</v>
      </c>
      <c r="C563" s="11" t="str">
        <f>給取!I567&amp;" "&amp;給取!J567</f>
        <v xml:space="preserve"> </v>
      </c>
      <c r="D563" s="17" t="str">
        <f>給取!G567&amp;"　"&amp;給取!H567</f>
        <v>　</v>
      </c>
      <c r="E563" s="18" t="str">
        <f>IF(ISERROR(VLOOKUP(給取!K567,コード表!$D$3:$E$7,2,FALSE)&amp;VLOOKUP(給取!L567,コード表!$G$3:$H$67,2,FALSE)&amp;VLOOKUP(給取!M567,コード表!$J$3:$K$15,2,FALSE)&amp;VLOOKUP(給取!N567,コード表!$M$3:$N$34,2,FALSE)),"",VLOOKUP(給取!K567,コード表!$D$3:$E$7,2,FALSE)&amp;VLOOKUP(給取!L567,コード表!$G$3:$H$67,2,FALSE)&amp;VLOOKUP(給取!M567,コード表!$J$3:$K$15,2,FALSE)&amp;VLOOKUP(給取!N567,コード表!$M$3:$N$34,2,FALSE))</f>
        <v/>
      </c>
      <c r="F563" s="18"/>
      <c r="G563" s="18"/>
      <c r="H563" s="18" t="str">
        <f>IF(ISERROR(VLOOKUP(給取!O567,コード表!$S$3:$T$11,2,FALSE)),"",VLOOKUP(給取!O567,コード表!$S$3:$T$11,2,FALSE))</f>
        <v/>
      </c>
      <c r="I563" s="18" t="str">
        <f>IF(ISERROR(VLOOKUP(給取!P567,コード表!$D$3:$E$7,2,FALSE)&amp;VLOOKUP(給取!Q567,コード表!$G$3:$H$67,2,FALSE)&amp;VLOOKUP(給取!R567,コード表!$J$3:$K$15,2,FALSE)&amp;VLOOKUP(給取!S567,コード表!$M$3:$N$34,2,FALSE)),"",VLOOKUP(給取!P567,コード表!$D$3:$E$7,2,FALSE)&amp;VLOOKUP(給取!Q567,コード表!$G$3:$H$67,2,FALSE)&amp;VLOOKUP(給取!R567,コード表!$J$3:$K$15,2,FALSE)&amp;VLOOKUP(給取!S567,コード表!$M$3:$N$34,2,FALSE))</f>
        <v/>
      </c>
      <c r="J563" s="8">
        <f>給取!T567</f>
        <v>0</v>
      </c>
      <c r="K563" s="8" t="str">
        <f>IF(ISERROR(VLOOKUP(給取!U567,コード表!$P$3:$Q$52,2,FALSE)),"",VLOOKUP(給取!U567,コード表!$P$3:$Q$52,2,FALSE))</f>
        <v/>
      </c>
    </row>
    <row r="564" spans="1:11" ht="20.100000000000001" customHeight="1" x14ac:dyDescent="0.15">
      <c r="A564" s="8">
        <v>711</v>
      </c>
      <c r="B564" s="18" t="b">
        <f>IF(給取!B568="出",IF(ISERROR(VLOOKUP(給取!C568,コード表!$D$3:$E$7,2,FALSE)&amp;VLOOKUP(給取!D568,コード表!$G$3:$H$67,2,FALSE)&amp;VLOOKUP(給取!E568,コード表!$J$3:$K$15,2,FALSE)&amp;VLOOKUP(給取!F568,コード表!$M$3:$N$34,2,FALSE)),"",VLOOKUP(給取!C568,コード表!$D$3:$E$7,2,FALSE)&amp;VLOOKUP(給取!D568,コード表!$G$3:$H$67,2,FALSE)&amp;VLOOKUP(給取!E568,コード表!$J$3:$K$15,2,FALSE)&amp;VLOOKUP(給取!F568,コード表!$M$3:$N$34,2,FALSE)))</f>
        <v>0</v>
      </c>
      <c r="C564" s="11" t="str">
        <f>給取!I568&amp;" "&amp;給取!J568</f>
        <v xml:space="preserve"> </v>
      </c>
      <c r="D564" s="17" t="str">
        <f>給取!G568&amp;"　"&amp;給取!H568</f>
        <v>　</v>
      </c>
      <c r="E564" s="18" t="str">
        <f>IF(ISERROR(VLOOKUP(給取!K568,コード表!$D$3:$E$7,2,FALSE)&amp;VLOOKUP(給取!L568,コード表!$G$3:$H$67,2,FALSE)&amp;VLOOKUP(給取!M568,コード表!$J$3:$K$15,2,FALSE)&amp;VLOOKUP(給取!N568,コード表!$M$3:$N$34,2,FALSE)),"",VLOOKUP(給取!K568,コード表!$D$3:$E$7,2,FALSE)&amp;VLOOKUP(給取!L568,コード表!$G$3:$H$67,2,FALSE)&amp;VLOOKUP(給取!M568,コード表!$J$3:$K$15,2,FALSE)&amp;VLOOKUP(給取!N568,コード表!$M$3:$N$34,2,FALSE))</f>
        <v/>
      </c>
      <c r="F564" s="18"/>
      <c r="G564" s="18"/>
      <c r="H564" s="18" t="str">
        <f>IF(ISERROR(VLOOKUP(給取!O568,コード表!$S$3:$T$11,2,FALSE)),"",VLOOKUP(給取!O568,コード表!$S$3:$T$11,2,FALSE))</f>
        <v/>
      </c>
      <c r="I564" s="18" t="str">
        <f>IF(ISERROR(VLOOKUP(給取!P568,コード表!$D$3:$E$7,2,FALSE)&amp;VLOOKUP(給取!Q568,コード表!$G$3:$H$67,2,FALSE)&amp;VLOOKUP(給取!R568,コード表!$J$3:$K$15,2,FALSE)&amp;VLOOKUP(給取!S568,コード表!$M$3:$N$34,2,FALSE)),"",VLOOKUP(給取!P568,コード表!$D$3:$E$7,2,FALSE)&amp;VLOOKUP(給取!Q568,コード表!$G$3:$H$67,2,FALSE)&amp;VLOOKUP(給取!R568,コード表!$J$3:$K$15,2,FALSE)&amp;VLOOKUP(給取!S568,コード表!$M$3:$N$34,2,FALSE))</f>
        <v/>
      </c>
      <c r="J564" s="8">
        <f>給取!T568</f>
        <v>0</v>
      </c>
      <c r="K564" s="8" t="str">
        <f>IF(ISERROR(VLOOKUP(給取!U568,コード表!$P$3:$Q$52,2,FALSE)),"",VLOOKUP(給取!U568,コード表!$P$3:$Q$52,2,FALSE))</f>
        <v/>
      </c>
    </row>
    <row r="565" spans="1:11" ht="20.100000000000001" customHeight="1" x14ac:dyDescent="0.15">
      <c r="A565" s="8">
        <v>711</v>
      </c>
      <c r="B565" s="18" t="b">
        <f>IF(給取!B569="出",IF(ISERROR(VLOOKUP(給取!C569,コード表!$D$3:$E$7,2,FALSE)&amp;VLOOKUP(給取!D569,コード表!$G$3:$H$67,2,FALSE)&amp;VLOOKUP(給取!E569,コード表!$J$3:$K$15,2,FALSE)&amp;VLOOKUP(給取!F569,コード表!$M$3:$N$34,2,FALSE)),"",VLOOKUP(給取!C569,コード表!$D$3:$E$7,2,FALSE)&amp;VLOOKUP(給取!D569,コード表!$G$3:$H$67,2,FALSE)&amp;VLOOKUP(給取!E569,コード表!$J$3:$K$15,2,FALSE)&amp;VLOOKUP(給取!F569,コード表!$M$3:$N$34,2,FALSE)))</f>
        <v>0</v>
      </c>
      <c r="C565" s="11" t="str">
        <f>給取!I569&amp;" "&amp;給取!J569</f>
        <v xml:space="preserve"> </v>
      </c>
      <c r="D565" s="17" t="str">
        <f>給取!G569&amp;"　"&amp;給取!H569</f>
        <v>　</v>
      </c>
      <c r="E565" s="18" t="str">
        <f>IF(ISERROR(VLOOKUP(給取!K569,コード表!$D$3:$E$7,2,FALSE)&amp;VLOOKUP(給取!L569,コード表!$G$3:$H$67,2,FALSE)&amp;VLOOKUP(給取!M569,コード表!$J$3:$K$15,2,FALSE)&amp;VLOOKUP(給取!N569,コード表!$M$3:$N$34,2,FALSE)),"",VLOOKUP(給取!K569,コード表!$D$3:$E$7,2,FALSE)&amp;VLOOKUP(給取!L569,コード表!$G$3:$H$67,2,FALSE)&amp;VLOOKUP(給取!M569,コード表!$J$3:$K$15,2,FALSE)&amp;VLOOKUP(給取!N569,コード表!$M$3:$N$34,2,FALSE))</f>
        <v/>
      </c>
      <c r="F565" s="18"/>
      <c r="G565" s="18"/>
      <c r="H565" s="18" t="str">
        <f>IF(ISERROR(VLOOKUP(給取!O569,コード表!$S$3:$T$11,2,FALSE)),"",VLOOKUP(給取!O569,コード表!$S$3:$T$11,2,FALSE))</f>
        <v/>
      </c>
      <c r="I565" s="18" t="str">
        <f>IF(ISERROR(VLOOKUP(給取!P569,コード表!$D$3:$E$7,2,FALSE)&amp;VLOOKUP(給取!Q569,コード表!$G$3:$H$67,2,FALSE)&amp;VLOOKUP(給取!R569,コード表!$J$3:$K$15,2,FALSE)&amp;VLOOKUP(給取!S569,コード表!$M$3:$N$34,2,FALSE)),"",VLOOKUP(給取!P569,コード表!$D$3:$E$7,2,FALSE)&amp;VLOOKUP(給取!Q569,コード表!$G$3:$H$67,2,FALSE)&amp;VLOOKUP(給取!R569,コード表!$J$3:$K$15,2,FALSE)&amp;VLOOKUP(給取!S569,コード表!$M$3:$N$34,2,FALSE))</f>
        <v/>
      </c>
      <c r="J565" s="8">
        <f>給取!T569</f>
        <v>0</v>
      </c>
      <c r="K565" s="8" t="str">
        <f>IF(ISERROR(VLOOKUP(給取!U569,コード表!$P$3:$Q$52,2,FALSE)),"",VLOOKUP(給取!U569,コード表!$P$3:$Q$52,2,FALSE))</f>
        <v/>
      </c>
    </row>
    <row r="566" spans="1:11" ht="20.100000000000001" customHeight="1" x14ac:dyDescent="0.15">
      <c r="A566" s="8">
        <v>711</v>
      </c>
      <c r="B566" s="18" t="b">
        <f>IF(給取!B570="出",IF(ISERROR(VLOOKUP(給取!C570,コード表!$D$3:$E$7,2,FALSE)&amp;VLOOKUP(給取!D570,コード表!$G$3:$H$67,2,FALSE)&amp;VLOOKUP(給取!E570,コード表!$J$3:$K$15,2,FALSE)&amp;VLOOKUP(給取!F570,コード表!$M$3:$N$34,2,FALSE)),"",VLOOKUP(給取!C570,コード表!$D$3:$E$7,2,FALSE)&amp;VLOOKUP(給取!D570,コード表!$G$3:$H$67,2,FALSE)&amp;VLOOKUP(給取!E570,コード表!$J$3:$K$15,2,FALSE)&amp;VLOOKUP(給取!F570,コード表!$M$3:$N$34,2,FALSE)))</f>
        <v>0</v>
      </c>
      <c r="C566" s="11" t="str">
        <f>給取!I570&amp;" "&amp;給取!J570</f>
        <v xml:space="preserve"> </v>
      </c>
      <c r="D566" s="17" t="str">
        <f>給取!G570&amp;"　"&amp;給取!H570</f>
        <v>　</v>
      </c>
      <c r="E566" s="18" t="str">
        <f>IF(ISERROR(VLOOKUP(給取!K570,コード表!$D$3:$E$7,2,FALSE)&amp;VLOOKUP(給取!L570,コード表!$G$3:$H$67,2,FALSE)&amp;VLOOKUP(給取!M570,コード表!$J$3:$K$15,2,FALSE)&amp;VLOOKUP(給取!N570,コード表!$M$3:$N$34,2,FALSE)),"",VLOOKUP(給取!K570,コード表!$D$3:$E$7,2,FALSE)&amp;VLOOKUP(給取!L570,コード表!$G$3:$H$67,2,FALSE)&amp;VLOOKUP(給取!M570,コード表!$J$3:$K$15,2,FALSE)&amp;VLOOKUP(給取!N570,コード表!$M$3:$N$34,2,FALSE))</f>
        <v/>
      </c>
      <c r="F566" s="18"/>
      <c r="G566" s="18"/>
      <c r="H566" s="18" t="str">
        <f>IF(ISERROR(VLOOKUP(給取!O570,コード表!$S$3:$T$11,2,FALSE)),"",VLOOKUP(給取!O570,コード表!$S$3:$T$11,2,FALSE))</f>
        <v/>
      </c>
      <c r="I566" s="18" t="str">
        <f>IF(ISERROR(VLOOKUP(給取!P570,コード表!$D$3:$E$7,2,FALSE)&amp;VLOOKUP(給取!Q570,コード表!$G$3:$H$67,2,FALSE)&amp;VLOOKUP(給取!R570,コード表!$J$3:$K$15,2,FALSE)&amp;VLOOKUP(給取!S570,コード表!$M$3:$N$34,2,FALSE)),"",VLOOKUP(給取!P570,コード表!$D$3:$E$7,2,FALSE)&amp;VLOOKUP(給取!Q570,コード表!$G$3:$H$67,2,FALSE)&amp;VLOOKUP(給取!R570,コード表!$J$3:$K$15,2,FALSE)&amp;VLOOKUP(給取!S570,コード表!$M$3:$N$34,2,FALSE))</f>
        <v/>
      </c>
      <c r="J566" s="8">
        <f>給取!T570</f>
        <v>0</v>
      </c>
      <c r="K566" s="8" t="str">
        <f>IF(ISERROR(VLOOKUP(給取!U570,コード表!$P$3:$Q$52,2,FALSE)),"",VLOOKUP(給取!U570,コード表!$P$3:$Q$52,2,FALSE))</f>
        <v/>
      </c>
    </row>
    <row r="567" spans="1:11" ht="20.100000000000001" customHeight="1" x14ac:dyDescent="0.15">
      <c r="A567" s="8">
        <v>711</v>
      </c>
      <c r="B567" s="18" t="b">
        <f>IF(給取!B571="出",IF(ISERROR(VLOOKUP(給取!C571,コード表!$D$3:$E$7,2,FALSE)&amp;VLOOKUP(給取!D571,コード表!$G$3:$H$67,2,FALSE)&amp;VLOOKUP(給取!E571,コード表!$J$3:$K$15,2,FALSE)&amp;VLOOKUP(給取!F571,コード表!$M$3:$N$34,2,FALSE)),"",VLOOKUP(給取!C571,コード表!$D$3:$E$7,2,FALSE)&amp;VLOOKUP(給取!D571,コード表!$G$3:$H$67,2,FALSE)&amp;VLOOKUP(給取!E571,コード表!$J$3:$K$15,2,FALSE)&amp;VLOOKUP(給取!F571,コード表!$M$3:$N$34,2,FALSE)))</f>
        <v>0</v>
      </c>
      <c r="C567" s="11" t="str">
        <f>給取!I571&amp;" "&amp;給取!J571</f>
        <v xml:space="preserve"> </v>
      </c>
      <c r="D567" s="17" t="str">
        <f>給取!G571&amp;"　"&amp;給取!H571</f>
        <v>　</v>
      </c>
      <c r="E567" s="18" t="str">
        <f>IF(ISERROR(VLOOKUP(給取!K571,コード表!$D$3:$E$7,2,FALSE)&amp;VLOOKUP(給取!L571,コード表!$G$3:$H$67,2,FALSE)&amp;VLOOKUP(給取!M571,コード表!$J$3:$K$15,2,FALSE)&amp;VLOOKUP(給取!N571,コード表!$M$3:$N$34,2,FALSE)),"",VLOOKUP(給取!K571,コード表!$D$3:$E$7,2,FALSE)&amp;VLOOKUP(給取!L571,コード表!$G$3:$H$67,2,FALSE)&amp;VLOOKUP(給取!M571,コード表!$J$3:$K$15,2,FALSE)&amp;VLOOKUP(給取!N571,コード表!$M$3:$N$34,2,FALSE))</f>
        <v/>
      </c>
      <c r="F567" s="18"/>
      <c r="G567" s="18"/>
      <c r="H567" s="18" t="str">
        <f>IF(ISERROR(VLOOKUP(給取!O571,コード表!$S$3:$T$11,2,FALSE)),"",VLOOKUP(給取!O571,コード表!$S$3:$T$11,2,FALSE))</f>
        <v/>
      </c>
      <c r="I567" s="18" t="str">
        <f>IF(ISERROR(VLOOKUP(給取!P571,コード表!$D$3:$E$7,2,FALSE)&amp;VLOOKUP(給取!Q571,コード表!$G$3:$H$67,2,FALSE)&amp;VLOOKUP(給取!R571,コード表!$J$3:$K$15,2,FALSE)&amp;VLOOKUP(給取!S571,コード表!$M$3:$N$34,2,FALSE)),"",VLOOKUP(給取!P571,コード表!$D$3:$E$7,2,FALSE)&amp;VLOOKUP(給取!Q571,コード表!$G$3:$H$67,2,FALSE)&amp;VLOOKUP(給取!R571,コード表!$J$3:$K$15,2,FALSE)&amp;VLOOKUP(給取!S571,コード表!$M$3:$N$34,2,FALSE))</f>
        <v/>
      </c>
      <c r="J567" s="8">
        <f>給取!T571</f>
        <v>0</v>
      </c>
      <c r="K567" s="8" t="str">
        <f>IF(ISERROR(VLOOKUP(給取!U571,コード表!$P$3:$Q$52,2,FALSE)),"",VLOOKUP(給取!U571,コード表!$P$3:$Q$52,2,FALSE))</f>
        <v/>
      </c>
    </row>
    <row r="568" spans="1:11" ht="20.100000000000001" customHeight="1" x14ac:dyDescent="0.15">
      <c r="A568" s="8">
        <v>711</v>
      </c>
      <c r="B568" s="18" t="b">
        <f>IF(給取!B572="出",IF(ISERROR(VLOOKUP(給取!C572,コード表!$D$3:$E$7,2,FALSE)&amp;VLOOKUP(給取!D572,コード表!$G$3:$H$67,2,FALSE)&amp;VLOOKUP(給取!E572,コード表!$J$3:$K$15,2,FALSE)&amp;VLOOKUP(給取!F572,コード表!$M$3:$N$34,2,FALSE)),"",VLOOKUP(給取!C572,コード表!$D$3:$E$7,2,FALSE)&amp;VLOOKUP(給取!D572,コード表!$G$3:$H$67,2,FALSE)&amp;VLOOKUP(給取!E572,コード表!$J$3:$K$15,2,FALSE)&amp;VLOOKUP(給取!F572,コード表!$M$3:$N$34,2,FALSE)))</f>
        <v>0</v>
      </c>
      <c r="C568" s="11" t="str">
        <f>給取!I572&amp;" "&amp;給取!J572</f>
        <v xml:space="preserve"> </v>
      </c>
      <c r="D568" s="17" t="str">
        <f>給取!G572&amp;"　"&amp;給取!H572</f>
        <v>　</v>
      </c>
      <c r="E568" s="18" t="str">
        <f>IF(ISERROR(VLOOKUP(給取!K572,コード表!$D$3:$E$7,2,FALSE)&amp;VLOOKUP(給取!L572,コード表!$G$3:$H$67,2,FALSE)&amp;VLOOKUP(給取!M572,コード表!$J$3:$K$15,2,FALSE)&amp;VLOOKUP(給取!N572,コード表!$M$3:$N$34,2,FALSE)),"",VLOOKUP(給取!K572,コード表!$D$3:$E$7,2,FALSE)&amp;VLOOKUP(給取!L572,コード表!$G$3:$H$67,2,FALSE)&amp;VLOOKUP(給取!M572,コード表!$J$3:$K$15,2,FALSE)&amp;VLOOKUP(給取!N572,コード表!$M$3:$N$34,2,FALSE))</f>
        <v/>
      </c>
      <c r="F568" s="18"/>
      <c r="G568" s="18"/>
      <c r="H568" s="18" t="str">
        <f>IF(ISERROR(VLOOKUP(給取!O572,コード表!$S$3:$T$11,2,FALSE)),"",VLOOKUP(給取!O572,コード表!$S$3:$T$11,2,FALSE))</f>
        <v/>
      </c>
      <c r="I568" s="18" t="str">
        <f>IF(ISERROR(VLOOKUP(給取!P572,コード表!$D$3:$E$7,2,FALSE)&amp;VLOOKUP(給取!Q572,コード表!$G$3:$H$67,2,FALSE)&amp;VLOOKUP(給取!R572,コード表!$J$3:$K$15,2,FALSE)&amp;VLOOKUP(給取!S572,コード表!$M$3:$N$34,2,FALSE)),"",VLOOKUP(給取!P572,コード表!$D$3:$E$7,2,FALSE)&amp;VLOOKUP(給取!Q572,コード表!$G$3:$H$67,2,FALSE)&amp;VLOOKUP(給取!R572,コード表!$J$3:$K$15,2,FALSE)&amp;VLOOKUP(給取!S572,コード表!$M$3:$N$34,2,FALSE))</f>
        <v/>
      </c>
      <c r="J568" s="8">
        <f>給取!T572</f>
        <v>0</v>
      </c>
      <c r="K568" s="8" t="str">
        <f>IF(ISERROR(VLOOKUP(給取!U572,コード表!$P$3:$Q$52,2,FALSE)),"",VLOOKUP(給取!U572,コード表!$P$3:$Q$52,2,FALSE))</f>
        <v/>
      </c>
    </row>
    <row r="569" spans="1:11" ht="20.100000000000001" customHeight="1" x14ac:dyDescent="0.15">
      <c r="A569" s="8">
        <v>711</v>
      </c>
      <c r="B569" s="18" t="b">
        <f>IF(給取!B573="出",IF(ISERROR(VLOOKUP(給取!C573,コード表!$D$3:$E$7,2,FALSE)&amp;VLOOKUP(給取!D573,コード表!$G$3:$H$67,2,FALSE)&amp;VLOOKUP(給取!E573,コード表!$J$3:$K$15,2,FALSE)&amp;VLOOKUP(給取!F573,コード表!$M$3:$N$34,2,FALSE)),"",VLOOKUP(給取!C573,コード表!$D$3:$E$7,2,FALSE)&amp;VLOOKUP(給取!D573,コード表!$G$3:$H$67,2,FALSE)&amp;VLOOKUP(給取!E573,コード表!$J$3:$K$15,2,FALSE)&amp;VLOOKUP(給取!F573,コード表!$M$3:$N$34,2,FALSE)))</f>
        <v>0</v>
      </c>
      <c r="C569" s="11" t="str">
        <f>給取!I573&amp;" "&amp;給取!J573</f>
        <v xml:space="preserve"> </v>
      </c>
      <c r="D569" s="17" t="str">
        <f>給取!G573&amp;"　"&amp;給取!H573</f>
        <v>　</v>
      </c>
      <c r="E569" s="18" t="str">
        <f>IF(ISERROR(VLOOKUP(給取!K573,コード表!$D$3:$E$7,2,FALSE)&amp;VLOOKUP(給取!L573,コード表!$G$3:$H$67,2,FALSE)&amp;VLOOKUP(給取!M573,コード表!$J$3:$K$15,2,FALSE)&amp;VLOOKUP(給取!N573,コード表!$M$3:$N$34,2,FALSE)),"",VLOOKUP(給取!K573,コード表!$D$3:$E$7,2,FALSE)&amp;VLOOKUP(給取!L573,コード表!$G$3:$H$67,2,FALSE)&amp;VLOOKUP(給取!M573,コード表!$J$3:$K$15,2,FALSE)&amp;VLOOKUP(給取!N573,コード表!$M$3:$N$34,2,FALSE))</f>
        <v/>
      </c>
      <c r="F569" s="18"/>
      <c r="G569" s="18"/>
      <c r="H569" s="18" t="str">
        <f>IF(ISERROR(VLOOKUP(給取!O573,コード表!$S$3:$T$11,2,FALSE)),"",VLOOKUP(給取!O573,コード表!$S$3:$T$11,2,FALSE))</f>
        <v/>
      </c>
      <c r="I569" s="18" t="str">
        <f>IF(ISERROR(VLOOKUP(給取!P573,コード表!$D$3:$E$7,2,FALSE)&amp;VLOOKUP(給取!Q573,コード表!$G$3:$H$67,2,FALSE)&amp;VLOOKUP(給取!R573,コード表!$J$3:$K$15,2,FALSE)&amp;VLOOKUP(給取!S573,コード表!$M$3:$N$34,2,FALSE)),"",VLOOKUP(給取!P573,コード表!$D$3:$E$7,2,FALSE)&amp;VLOOKUP(給取!Q573,コード表!$G$3:$H$67,2,FALSE)&amp;VLOOKUP(給取!R573,コード表!$J$3:$K$15,2,FALSE)&amp;VLOOKUP(給取!S573,コード表!$M$3:$N$34,2,FALSE))</f>
        <v/>
      </c>
      <c r="J569" s="8">
        <f>給取!T573</f>
        <v>0</v>
      </c>
      <c r="K569" s="8" t="str">
        <f>IF(ISERROR(VLOOKUP(給取!U573,コード表!$P$3:$Q$52,2,FALSE)),"",VLOOKUP(給取!U573,コード表!$P$3:$Q$52,2,FALSE))</f>
        <v/>
      </c>
    </row>
    <row r="570" spans="1:11" ht="20.100000000000001" customHeight="1" x14ac:dyDescent="0.15">
      <c r="A570" s="8">
        <v>711</v>
      </c>
      <c r="B570" s="18" t="b">
        <f>IF(給取!B574="出",IF(ISERROR(VLOOKUP(給取!C574,コード表!$D$3:$E$7,2,FALSE)&amp;VLOOKUP(給取!D574,コード表!$G$3:$H$67,2,FALSE)&amp;VLOOKUP(給取!E574,コード表!$J$3:$K$15,2,FALSE)&amp;VLOOKUP(給取!F574,コード表!$M$3:$N$34,2,FALSE)),"",VLOOKUP(給取!C574,コード表!$D$3:$E$7,2,FALSE)&amp;VLOOKUP(給取!D574,コード表!$G$3:$H$67,2,FALSE)&amp;VLOOKUP(給取!E574,コード表!$J$3:$K$15,2,FALSE)&amp;VLOOKUP(給取!F574,コード表!$M$3:$N$34,2,FALSE)))</f>
        <v>0</v>
      </c>
      <c r="C570" s="11" t="str">
        <f>給取!I574&amp;" "&amp;給取!J574</f>
        <v xml:space="preserve"> </v>
      </c>
      <c r="D570" s="17" t="str">
        <f>給取!G574&amp;"　"&amp;給取!H574</f>
        <v>　</v>
      </c>
      <c r="E570" s="18" t="str">
        <f>IF(ISERROR(VLOOKUP(給取!K574,コード表!$D$3:$E$7,2,FALSE)&amp;VLOOKUP(給取!L574,コード表!$G$3:$H$67,2,FALSE)&amp;VLOOKUP(給取!M574,コード表!$J$3:$K$15,2,FALSE)&amp;VLOOKUP(給取!N574,コード表!$M$3:$N$34,2,FALSE)),"",VLOOKUP(給取!K574,コード表!$D$3:$E$7,2,FALSE)&amp;VLOOKUP(給取!L574,コード表!$G$3:$H$67,2,FALSE)&amp;VLOOKUP(給取!M574,コード表!$J$3:$K$15,2,FALSE)&amp;VLOOKUP(給取!N574,コード表!$M$3:$N$34,2,FALSE))</f>
        <v/>
      </c>
      <c r="F570" s="18"/>
      <c r="G570" s="18"/>
      <c r="H570" s="18" t="str">
        <f>IF(ISERROR(VLOOKUP(給取!O574,コード表!$S$3:$T$11,2,FALSE)),"",VLOOKUP(給取!O574,コード表!$S$3:$T$11,2,FALSE))</f>
        <v/>
      </c>
      <c r="I570" s="18" t="str">
        <f>IF(ISERROR(VLOOKUP(給取!P574,コード表!$D$3:$E$7,2,FALSE)&amp;VLOOKUP(給取!Q574,コード表!$G$3:$H$67,2,FALSE)&amp;VLOOKUP(給取!R574,コード表!$J$3:$K$15,2,FALSE)&amp;VLOOKUP(給取!S574,コード表!$M$3:$N$34,2,FALSE)),"",VLOOKUP(給取!P574,コード表!$D$3:$E$7,2,FALSE)&amp;VLOOKUP(給取!Q574,コード表!$G$3:$H$67,2,FALSE)&amp;VLOOKUP(給取!R574,コード表!$J$3:$K$15,2,FALSE)&amp;VLOOKUP(給取!S574,コード表!$M$3:$N$34,2,FALSE))</f>
        <v/>
      </c>
      <c r="J570" s="8">
        <f>給取!T574</f>
        <v>0</v>
      </c>
      <c r="K570" s="8" t="str">
        <f>IF(ISERROR(VLOOKUP(給取!U574,コード表!$P$3:$Q$52,2,FALSE)),"",VLOOKUP(給取!U574,コード表!$P$3:$Q$52,2,FALSE))</f>
        <v/>
      </c>
    </row>
    <row r="571" spans="1:11" ht="20.100000000000001" customHeight="1" x14ac:dyDescent="0.15">
      <c r="A571" s="8">
        <v>711</v>
      </c>
      <c r="B571" s="18" t="b">
        <f>IF(給取!B575="出",IF(ISERROR(VLOOKUP(給取!C575,コード表!$D$3:$E$7,2,FALSE)&amp;VLOOKUP(給取!D575,コード表!$G$3:$H$67,2,FALSE)&amp;VLOOKUP(給取!E575,コード表!$J$3:$K$15,2,FALSE)&amp;VLOOKUP(給取!F575,コード表!$M$3:$N$34,2,FALSE)),"",VLOOKUP(給取!C575,コード表!$D$3:$E$7,2,FALSE)&amp;VLOOKUP(給取!D575,コード表!$G$3:$H$67,2,FALSE)&amp;VLOOKUP(給取!E575,コード表!$J$3:$K$15,2,FALSE)&amp;VLOOKUP(給取!F575,コード表!$M$3:$N$34,2,FALSE)))</f>
        <v>0</v>
      </c>
      <c r="C571" s="11" t="str">
        <f>給取!I575&amp;" "&amp;給取!J575</f>
        <v xml:space="preserve"> </v>
      </c>
      <c r="D571" s="17" t="str">
        <f>給取!G575&amp;"　"&amp;給取!H575</f>
        <v>　</v>
      </c>
      <c r="E571" s="18" t="str">
        <f>IF(ISERROR(VLOOKUP(給取!K575,コード表!$D$3:$E$7,2,FALSE)&amp;VLOOKUP(給取!L575,コード表!$G$3:$H$67,2,FALSE)&amp;VLOOKUP(給取!M575,コード表!$J$3:$K$15,2,FALSE)&amp;VLOOKUP(給取!N575,コード表!$M$3:$N$34,2,FALSE)),"",VLOOKUP(給取!K575,コード表!$D$3:$E$7,2,FALSE)&amp;VLOOKUP(給取!L575,コード表!$G$3:$H$67,2,FALSE)&amp;VLOOKUP(給取!M575,コード表!$J$3:$K$15,2,FALSE)&amp;VLOOKUP(給取!N575,コード表!$M$3:$N$34,2,FALSE))</f>
        <v/>
      </c>
      <c r="F571" s="18"/>
      <c r="G571" s="18"/>
      <c r="H571" s="18" t="str">
        <f>IF(ISERROR(VLOOKUP(給取!O575,コード表!$S$3:$T$11,2,FALSE)),"",VLOOKUP(給取!O575,コード表!$S$3:$T$11,2,FALSE))</f>
        <v/>
      </c>
      <c r="I571" s="18" t="str">
        <f>IF(ISERROR(VLOOKUP(給取!P575,コード表!$D$3:$E$7,2,FALSE)&amp;VLOOKUP(給取!Q575,コード表!$G$3:$H$67,2,FALSE)&amp;VLOOKUP(給取!R575,コード表!$J$3:$K$15,2,FALSE)&amp;VLOOKUP(給取!S575,コード表!$M$3:$N$34,2,FALSE)),"",VLOOKUP(給取!P575,コード表!$D$3:$E$7,2,FALSE)&amp;VLOOKUP(給取!Q575,コード表!$G$3:$H$67,2,FALSE)&amp;VLOOKUP(給取!R575,コード表!$J$3:$K$15,2,FALSE)&amp;VLOOKUP(給取!S575,コード表!$M$3:$N$34,2,FALSE))</f>
        <v/>
      </c>
      <c r="J571" s="8">
        <f>給取!T575</f>
        <v>0</v>
      </c>
      <c r="K571" s="8" t="str">
        <f>IF(ISERROR(VLOOKUP(給取!U575,コード表!$P$3:$Q$52,2,FALSE)),"",VLOOKUP(給取!U575,コード表!$P$3:$Q$52,2,FALSE))</f>
        <v/>
      </c>
    </row>
    <row r="572" spans="1:11" ht="20.100000000000001" customHeight="1" x14ac:dyDescent="0.15">
      <c r="A572" s="8">
        <v>711</v>
      </c>
      <c r="B572" s="18" t="b">
        <f>IF(給取!B576="出",IF(ISERROR(VLOOKUP(給取!C576,コード表!$D$3:$E$7,2,FALSE)&amp;VLOOKUP(給取!D576,コード表!$G$3:$H$67,2,FALSE)&amp;VLOOKUP(給取!E576,コード表!$J$3:$K$15,2,FALSE)&amp;VLOOKUP(給取!F576,コード表!$M$3:$N$34,2,FALSE)),"",VLOOKUP(給取!C576,コード表!$D$3:$E$7,2,FALSE)&amp;VLOOKUP(給取!D576,コード表!$G$3:$H$67,2,FALSE)&amp;VLOOKUP(給取!E576,コード表!$J$3:$K$15,2,FALSE)&amp;VLOOKUP(給取!F576,コード表!$M$3:$N$34,2,FALSE)))</f>
        <v>0</v>
      </c>
      <c r="C572" s="11" t="str">
        <f>給取!I576&amp;" "&amp;給取!J576</f>
        <v xml:space="preserve"> </v>
      </c>
      <c r="D572" s="17" t="str">
        <f>給取!G576&amp;"　"&amp;給取!H576</f>
        <v>　</v>
      </c>
      <c r="E572" s="18" t="str">
        <f>IF(ISERROR(VLOOKUP(給取!K576,コード表!$D$3:$E$7,2,FALSE)&amp;VLOOKUP(給取!L576,コード表!$G$3:$H$67,2,FALSE)&amp;VLOOKUP(給取!M576,コード表!$J$3:$K$15,2,FALSE)&amp;VLOOKUP(給取!N576,コード表!$M$3:$N$34,2,FALSE)),"",VLOOKUP(給取!K576,コード表!$D$3:$E$7,2,FALSE)&amp;VLOOKUP(給取!L576,コード表!$G$3:$H$67,2,FALSE)&amp;VLOOKUP(給取!M576,コード表!$J$3:$K$15,2,FALSE)&amp;VLOOKUP(給取!N576,コード表!$M$3:$N$34,2,FALSE))</f>
        <v/>
      </c>
      <c r="F572" s="18"/>
      <c r="G572" s="18"/>
      <c r="H572" s="18" t="str">
        <f>IF(ISERROR(VLOOKUP(給取!O576,コード表!$S$3:$T$11,2,FALSE)),"",VLOOKUP(給取!O576,コード表!$S$3:$T$11,2,FALSE))</f>
        <v/>
      </c>
      <c r="I572" s="18" t="str">
        <f>IF(ISERROR(VLOOKUP(給取!P576,コード表!$D$3:$E$7,2,FALSE)&amp;VLOOKUP(給取!Q576,コード表!$G$3:$H$67,2,FALSE)&amp;VLOOKUP(給取!R576,コード表!$J$3:$K$15,2,FALSE)&amp;VLOOKUP(給取!S576,コード表!$M$3:$N$34,2,FALSE)),"",VLOOKUP(給取!P576,コード表!$D$3:$E$7,2,FALSE)&amp;VLOOKUP(給取!Q576,コード表!$G$3:$H$67,2,FALSE)&amp;VLOOKUP(給取!R576,コード表!$J$3:$K$15,2,FALSE)&amp;VLOOKUP(給取!S576,コード表!$M$3:$N$34,2,FALSE))</f>
        <v/>
      </c>
      <c r="J572" s="8">
        <f>給取!T576</f>
        <v>0</v>
      </c>
      <c r="K572" s="8" t="str">
        <f>IF(ISERROR(VLOOKUP(給取!U576,コード表!$P$3:$Q$52,2,FALSE)),"",VLOOKUP(給取!U576,コード表!$P$3:$Q$52,2,FALSE))</f>
        <v/>
      </c>
    </row>
    <row r="573" spans="1:11" ht="20.100000000000001" customHeight="1" x14ac:dyDescent="0.15">
      <c r="A573" s="8">
        <v>711</v>
      </c>
      <c r="B573" s="18" t="b">
        <f>IF(給取!B577="出",IF(ISERROR(VLOOKUP(給取!C577,コード表!$D$3:$E$7,2,FALSE)&amp;VLOOKUP(給取!D577,コード表!$G$3:$H$67,2,FALSE)&amp;VLOOKUP(給取!E577,コード表!$J$3:$K$15,2,FALSE)&amp;VLOOKUP(給取!F577,コード表!$M$3:$N$34,2,FALSE)),"",VLOOKUP(給取!C577,コード表!$D$3:$E$7,2,FALSE)&amp;VLOOKUP(給取!D577,コード表!$G$3:$H$67,2,FALSE)&amp;VLOOKUP(給取!E577,コード表!$J$3:$K$15,2,FALSE)&amp;VLOOKUP(給取!F577,コード表!$M$3:$N$34,2,FALSE)))</f>
        <v>0</v>
      </c>
      <c r="C573" s="11" t="str">
        <f>給取!I577&amp;" "&amp;給取!J577</f>
        <v xml:space="preserve"> </v>
      </c>
      <c r="D573" s="17" t="str">
        <f>給取!G577&amp;"　"&amp;給取!H577</f>
        <v>　</v>
      </c>
      <c r="E573" s="18" t="str">
        <f>IF(ISERROR(VLOOKUP(給取!K577,コード表!$D$3:$E$7,2,FALSE)&amp;VLOOKUP(給取!L577,コード表!$G$3:$H$67,2,FALSE)&amp;VLOOKUP(給取!M577,コード表!$J$3:$K$15,2,FALSE)&amp;VLOOKUP(給取!N577,コード表!$M$3:$N$34,2,FALSE)),"",VLOOKUP(給取!K577,コード表!$D$3:$E$7,2,FALSE)&amp;VLOOKUP(給取!L577,コード表!$G$3:$H$67,2,FALSE)&amp;VLOOKUP(給取!M577,コード表!$J$3:$K$15,2,FALSE)&amp;VLOOKUP(給取!N577,コード表!$M$3:$N$34,2,FALSE))</f>
        <v/>
      </c>
      <c r="F573" s="18"/>
      <c r="G573" s="18"/>
      <c r="H573" s="18" t="str">
        <f>IF(ISERROR(VLOOKUP(給取!O577,コード表!$S$3:$T$11,2,FALSE)),"",VLOOKUP(給取!O577,コード表!$S$3:$T$11,2,FALSE))</f>
        <v/>
      </c>
      <c r="I573" s="18" t="str">
        <f>IF(ISERROR(VLOOKUP(給取!P577,コード表!$D$3:$E$7,2,FALSE)&amp;VLOOKUP(給取!Q577,コード表!$G$3:$H$67,2,FALSE)&amp;VLOOKUP(給取!R577,コード表!$J$3:$K$15,2,FALSE)&amp;VLOOKUP(給取!S577,コード表!$M$3:$N$34,2,FALSE)),"",VLOOKUP(給取!P577,コード表!$D$3:$E$7,2,FALSE)&amp;VLOOKUP(給取!Q577,コード表!$G$3:$H$67,2,FALSE)&amp;VLOOKUP(給取!R577,コード表!$J$3:$K$15,2,FALSE)&amp;VLOOKUP(給取!S577,コード表!$M$3:$N$34,2,FALSE))</f>
        <v/>
      </c>
      <c r="J573" s="8">
        <f>給取!T577</f>
        <v>0</v>
      </c>
      <c r="K573" s="8" t="str">
        <f>IF(ISERROR(VLOOKUP(給取!U577,コード表!$P$3:$Q$52,2,FALSE)),"",VLOOKUP(給取!U577,コード表!$P$3:$Q$52,2,FALSE))</f>
        <v/>
      </c>
    </row>
    <row r="574" spans="1:11" ht="20.100000000000001" customHeight="1" x14ac:dyDescent="0.15">
      <c r="A574" s="8">
        <v>711</v>
      </c>
      <c r="B574" s="18" t="b">
        <f>IF(給取!B578="出",IF(ISERROR(VLOOKUP(給取!C578,コード表!$D$3:$E$7,2,FALSE)&amp;VLOOKUP(給取!D578,コード表!$G$3:$H$67,2,FALSE)&amp;VLOOKUP(給取!E578,コード表!$J$3:$K$15,2,FALSE)&amp;VLOOKUP(給取!F578,コード表!$M$3:$N$34,2,FALSE)),"",VLOOKUP(給取!C578,コード表!$D$3:$E$7,2,FALSE)&amp;VLOOKUP(給取!D578,コード表!$G$3:$H$67,2,FALSE)&amp;VLOOKUP(給取!E578,コード表!$J$3:$K$15,2,FALSE)&amp;VLOOKUP(給取!F578,コード表!$M$3:$N$34,2,FALSE)))</f>
        <v>0</v>
      </c>
      <c r="C574" s="11" t="str">
        <f>給取!I578&amp;" "&amp;給取!J578</f>
        <v xml:space="preserve"> </v>
      </c>
      <c r="D574" s="17" t="str">
        <f>給取!G578&amp;"　"&amp;給取!H578</f>
        <v>　</v>
      </c>
      <c r="E574" s="18" t="str">
        <f>IF(ISERROR(VLOOKUP(給取!K578,コード表!$D$3:$E$7,2,FALSE)&amp;VLOOKUP(給取!L578,コード表!$G$3:$H$67,2,FALSE)&amp;VLOOKUP(給取!M578,コード表!$J$3:$K$15,2,FALSE)&amp;VLOOKUP(給取!N578,コード表!$M$3:$N$34,2,FALSE)),"",VLOOKUP(給取!K578,コード表!$D$3:$E$7,2,FALSE)&amp;VLOOKUP(給取!L578,コード表!$G$3:$H$67,2,FALSE)&amp;VLOOKUP(給取!M578,コード表!$J$3:$K$15,2,FALSE)&amp;VLOOKUP(給取!N578,コード表!$M$3:$N$34,2,FALSE))</f>
        <v/>
      </c>
      <c r="F574" s="18"/>
      <c r="G574" s="18"/>
      <c r="H574" s="18" t="str">
        <f>IF(ISERROR(VLOOKUP(給取!O578,コード表!$S$3:$T$11,2,FALSE)),"",VLOOKUP(給取!O578,コード表!$S$3:$T$11,2,FALSE))</f>
        <v/>
      </c>
      <c r="I574" s="18" t="str">
        <f>IF(ISERROR(VLOOKUP(給取!P578,コード表!$D$3:$E$7,2,FALSE)&amp;VLOOKUP(給取!Q578,コード表!$G$3:$H$67,2,FALSE)&amp;VLOOKUP(給取!R578,コード表!$J$3:$K$15,2,FALSE)&amp;VLOOKUP(給取!S578,コード表!$M$3:$N$34,2,FALSE)),"",VLOOKUP(給取!P578,コード表!$D$3:$E$7,2,FALSE)&amp;VLOOKUP(給取!Q578,コード表!$G$3:$H$67,2,FALSE)&amp;VLOOKUP(給取!R578,コード表!$J$3:$K$15,2,FALSE)&amp;VLOOKUP(給取!S578,コード表!$M$3:$N$34,2,FALSE))</f>
        <v/>
      </c>
      <c r="J574" s="8">
        <f>給取!T578</f>
        <v>0</v>
      </c>
      <c r="K574" s="8" t="str">
        <f>IF(ISERROR(VLOOKUP(給取!U578,コード表!$P$3:$Q$52,2,FALSE)),"",VLOOKUP(給取!U578,コード表!$P$3:$Q$52,2,FALSE))</f>
        <v/>
      </c>
    </row>
    <row r="575" spans="1:11" ht="20.100000000000001" customHeight="1" x14ac:dyDescent="0.15">
      <c r="A575" s="8">
        <v>711</v>
      </c>
      <c r="B575" s="18" t="b">
        <f>IF(給取!B579="出",IF(ISERROR(VLOOKUP(給取!C579,コード表!$D$3:$E$7,2,FALSE)&amp;VLOOKUP(給取!D579,コード表!$G$3:$H$67,2,FALSE)&amp;VLOOKUP(給取!E579,コード表!$J$3:$K$15,2,FALSE)&amp;VLOOKUP(給取!F579,コード表!$M$3:$N$34,2,FALSE)),"",VLOOKUP(給取!C579,コード表!$D$3:$E$7,2,FALSE)&amp;VLOOKUP(給取!D579,コード表!$G$3:$H$67,2,FALSE)&amp;VLOOKUP(給取!E579,コード表!$J$3:$K$15,2,FALSE)&amp;VLOOKUP(給取!F579,コード表!$M$3:$N$34,2,FALSE)))</f>
        <v>0</v>
      </c>
      <c r="C575" s="11" t="str">
        <f>給取!I579&amp;" "&amp;給取!J579</f>
        <v xml:space="preserve"> </v>
      </c>
      <c r="D575" s="17" t="str">
        <f>給取!G579&amp;"　"&amp;給取!H579</f>
        <v>　</v>
      </c>
      <c r="E575" s="18" t="str">
        <f>IF(ISERROR(VLOOKUP(給取!K579,コード表!$D$3:$E$7,2,FALSE)&amp;VLOOKUP(給取!L579,コード表!$G$3:$H$67,2,FALSE)&amp;VLOOKUP(給取!M579,コード表!$J$3:$K$15,2,FALSE)&amp;VLOOKUP(給取!N579,コード表!$M$3:$N$34,2,FALSE)),"",VLOOKUP(給取!K579,コード表!$D$3:$E$7,2,FALSE)&amp;VLOOKUP(給取!L579,コード表!$G$3:$H$67,2,FALSE)&amp;VLOOKUP(給取!M579,コード表!$J$3:$K$15,2,FALSE)&amp;VLOOKUP(給取!N579,コード表!$M$3:$N$34,2,FALSE))</f>
        <v/>
      </c>
      <c r="F575" s="18"/>
      <c r="G575" s="18"/>
      <c r="H575" s="18" t="str">
        <f>IF(ISERROR(VLOOKUP(給取!O579,コード表!$S$3:$T$11,2,FALSE)),"",VLOOKUP(給取!O579,コード表!$S$3:$T$11,2,FALSE))</f>
        <v/>
      </c>
      <c r="I575" s="18" t="str">
        <f>IF(ISERROR(VLOOKUP(給取!P579,コード表!$D$3:$E$7,2,FALSE)&amp;VLOOKUP(給取!Q579,コード表!$G$3:$H$67,2,FALSE)&amp;VLOOKUP(給取!R579,コード表!$J$3:$K$15,2,FALSE)&amp;VLOOKUP(給取!S579,コード表!$M$3:$N$34,2,FALSE)),"",VLOOKUP(給取!P579,コード表!$D$3:$E$7,2,FALSE)&amp;VLOOKUP(給取!Q579,コード表!$G$3:$H$67,2,FALSE)&amp;VLOOKUP(給取!R579,コード表!$J$3:$K$15,2,FALSE)&amp;VLOOKUP(給取!S579,コード表!$M$3:$N$34,2,FALSE))</f>
        <v/>
      </c>
      <c r="J575" s="8">
        <f>給取!T579</f>
        <v>0</v>
      </c>
      <c r="K575" s="8" t="str">
        <f>IF(ISERROR(VLOOKUP(給取!U579,コード表!$P$3:$Q$52,2,FALSE)),"",VLOOKUP(給取!U579,コード表!$P$3:$Q$52,2,FALSE))</f>
        <v/>
      </c>
    </row>
    <row r="576" spans="1:11" ht="20.100000000000001" customHeight="1" x14ac:dyDescent="0.15">
      <c r="A576" s="8">
        <v>711</v>
      </c>
      <c r="B576" s="18" t="b">
        <f>IF(給取!B580="出",IF(ISERROR(VLOOKUP(給取!C580,コード表!$D$3:$E$7,2,FALSE)&amp;VLOOKUP(給取!D580,コード表!$G$3:$H$67,2,FALSE)&amp;VLOOKUP(給取!E580,コード表!$J$3:$K$15,2,FALSE)&amp;VLOOKUP(給取!F580,コード表!$M$3:$N$34,2,FALSE)),"",VLOOKUP(給取!C580,コード表!$D$3:$E$7,2,FALSE)&amp;VLOOKUP(給取!D580,コード表!$G$3:$H$67,2,FALSE)&amp;VLOOKUP(給取!E580,コード表!$J$3:$K$15,2,FALSE)&amp;VLOOKUP(給取!F580,コード表!$M$3:$N$34,2,FALSE)))</f>
        <v>0</v>
      </c>
      <c r="C576" s="11" t="str">
        <f>給取!I580&amp;" "&amp;給取!J580</f>
        <v xml:space="preserve"> </v>
      </c>
      <c r="D576" s="17" t="str">
        <f>給取!G580&amp;"　"&amp;給取!H580</f>
        <v>　</v>
      </c>
      <c r="E576" s="18" t="str">
        <f>IF(ISERROR(VLOOKUP(給取!K580,コード表!$D$3:$E$7,2,FALSE)&amp;VLOOKUP(給取!L580,コード表!$G$3:$H$67,2,FALSE)&amp;VLOOKUP(給取!M580,コード表!$J$3:$K$15,2,FALSE)&amp;VLOOKUP(給取!N580,コード表!$M$3:$N$34,2,FALSE)),"",VLOOKUP(給取!K580,コード表!$D$3:$E$7,2,FALSE)&amp;VLOOKUP(給取!L580,コード表!$G$3:$H$67,2,FALSE)&amp;VLOOKUP(給取!M580,コード表!$J$3:$K$15,2,FALSE)&amp;VLOOKUP(給取!N580,コード表!$M$3:$N$34,2,FALSE))</f>
        <v/>
      </c>
      <c r="F576" s="18"/>
      <c r="G576" s="18"/>
      <c r="H576" s="18" t="str">
        <f>IF(ISERROR(VLOOKUP(給取!O580,コード表!$S$3:$T$11,2,FALSE)),"",VLOOKUP(給取!O580,コード表!$S$3:$T$11,2,FALSE))</f>
        <v/>
      </c>
      <c r="I576" s="18" t="str">
        <f>IF(ISERROR(VLOOKUP(給取!P580,コード表!$D$3:$E$7,2,FALSE)&amp;VLOOKUP(給取!Q580,コード表!$G$3:$H$67,2,FALSE)&amp;VLOOKUP(給取!R580,コード表!$J$3:$K$15,2,FALSE)&amp;VLOOKUP(給取!S580,コード表!$M$3:$N$34,2,FALSE)),"",VLOOKUP(給取!P580,コード表!$D$3:$E$7,2,FALSE)&amp;VLOOKUP(給取!Q580,コード表!$G$3:$H$67,2,FALSE)&amp;VLOOKUP(給取!R580,コード表!$J$3:$K$15,2,FALSE)&amp;VLOOKUP(給取!S580,コード表!$M$3:$N$34,2,FALSE))</f>
        <v/>
      </c>
      <c r="J576" s="8">
        <f>給取!T580</f>
        <v>0</v>
      </c>
      <c r="K576" s="8" t="str">
        <f>IF(ISERROR(VLOOKUP(給取!U580,コード表!$P$3:$Q$52,2,FALSE)),"",VLOOKUP(給取!U580,コード表!$P$3:$Q$52,2,FALSE))</f>
        <v/>
      </c>
    </row>
    <row r="577" spans="1:11" ht="20.100000000000001" customHeight="1" x14ac:dyDescent="0.15">
      <c r="A577" s="8">
        <v>711</v>
      </c>
      <c r="B577" s="18" t="b">
        <f>IF(給取!B581="出",IF(ISERROR(VLOOKUP(給取!C581,コード表!$D$3:$E$7,2,FALSE)&amp;VLOOKUP(給取!D581,コード表!$G$3:$H$67,2,FALSE)&amp;VLOOKUP(給取!E581,コード表!$J$3:$K$15,2,FALSE)&amp;VLOOKUP(給取!F581,コード表!$M$3:$N$34,2,FALSE)),"",VLOOKUP(給取!C581,コード表!$D$3:$E$7,2,FALSE)&amp;VLOOKUP(給取!D581,コード表!$G$3:$H$67,2,FALSE)&amp;VLOOKUP(給取!E581,コード表!$J$3:$K$15,2,FALSE)&amp;VLOOKUP(給取!F581,コード表!$M$3:$N$34,2,FALSE)))</f>
        <v>0</v>
      </c>
      <c r="C577" s="11" t="str">
        <f>給取!I581&amp;" "&amp;給取!J581</f>
        <v xml:space="preserve"> </v>
      </c>
      <c r="D577" s="17" t="str">
        <f>給取!G581&amp;"　"&amp;給取!H581</f>
        <v>　</v>
      </c>
      <c r="E577" s="18" t="str">
        <f>IF(ISERROR(VLOOKUP(給取!K581,コード表!$D$3:$E$7,2,FALSE)&amp;VLOOKUP(給取!L581,コード表!$G$3:$H$67,2,FALSE)&amp;VLOOKUP(給取!M581,コード表!$J$3:$K$15,2,FALSE)&amp;VLOOKUP(給取!N581,コード表!$M$3:$N$34,2,FALSE)),"",VLOOKUP(給取!K581,コード表!$D$3:$E$7,2,FALSE)&amp;VLOOKUP(給取!L581,コード表!$G$3:$H$67,2,FALSE)&amp;VLOOKUP(給取!M581,コード表!$J$3:$K$15,2,FALSE)&amp;VLOOKUP(給取!N581,コード表!$M$3:$N$34,2,FALSE))</f>
        <v/>
      </c>
      <c r="F577" s="18"/>
      <c r="G577" s="18"/>
      <c r="H577" s="18" t="str">
        <f>IF(ISERROR(VLOOKUP(給取!O581,コード表!$S$3:$T$11,2,FALSE)),"",VLOOKUP(給取!O581,コード表!$S$3:$T$11,2,FALSE))</f>
        <v/>
      </c>
      <c r="I577" s="18" t="str">
        <f>IF(ISERROR(VLOOKUP(給取!P581,コード表!$D$3:$E$7,2,FALSE)&amp;VLOOKUP(給取!Q581,コード表!$G$3:$H$67,2,FALSE)&amp;VLOOKUP(給取!R581,コード表!$J$3:$K$15,2,FALSE)&amp;VLOOKUP(給取!S581,コード表!$M$3:$N$34,2,FALSE)),"",VLOOKUP(給取!P581,コード表!$D$3:$E$7,2,FALSE)&amp;VLOOKUP(給取!Q581,コード表!$G$3:$H$67,2,FALSE)&amp;VLOOKUP(給取!R581,コード表!$J$3:$K$15,2,FALSE)&amp;VLOOKUP(給取!S581,コード表!$M$3:$N$34,2,FALSE))</f>
        <v/>
      </c>
      <c r="J577" s="8">
        <f>給取!T581</f>
        <v>0</v>
      </c>
      <c r="K577" s="8" t="str">
        <f>IF(ISERROR(VLOOKUP(給取!U581,コード表!$P$3:$Q$52,2,FALSE)),"",VLOOKUP(給取!U581,コード表!$P$3:$Q$52,2,FALSE))</f>
        <v/>
      </c>
    </row>
    <row r="578" spans="1:11" ht="20.100000000000001" customHeight="1" x14ac:dyDescent="0.15">
      <c r="A578" s="8">
        <v>711</v>
      </c>
      <c r="B578" s="18" t="b">
        <f>IF(給取!B582="出",IF(ISERROR(VLOOKUP(給取!C582,コード表!$D$3:$E$7,2,FALSE)&amp;VLOOKUP(給取!D582,コード表!$G$3:$H$67,2,FALSE)&amp;VLOOKUP(給取!E582,コード表!$J$3:$K$15,2,FALSE)&amp;VLOOKUP(給取!F582,コード表!$M$3:$N$34,2,FALSE)),"",VLOOKUP(給取!C582,コード表!$D$3:$E$7,2,FALSE)&amp;VLOOKUP(給取!D582,コード表!$G$3:$H$67,2,FALSE)&amp;VLOOKUP(給取!E582,コード表!$J$3:$K$15,2,FALSE)&amp;VLOOKUP(給取!F582,コード表!$M$3:$N$34,2,FALSE)))</f>
        <v>0</v>
      </c>
      <c r="C578" s="11" t="str">
        <f>給取!I582&amp;" "&amp;給取!J582</f>
        <v xml:space="preserve"> </v>
      </c>
      <c r="D578" s="17" t="str">
        <f>給取!G582&amp;"　"&amp;給取!H582</f>
        <v>　</v>
      </c>
      <c r="E578" s="18" t="str">
        <f>IF(ISERROR(VLOOKUP(給取!K582,コード表!$D$3:$E$7,2,FALSE)&amp;VLOOKUP(給取!L582,コード表!$G$3:$H$67,2,FALSE)&amp;VLOOKUP(給取!M582,コード表!$J$3:$K$15,2,FALSE)&amp;VLOOKUP(給取!N582,コード表!$M$3:$N$34,2,FALSE)),"",VLOOKUP(給取!K582,コード表!$D$3:$E$7,2,FALSE)&amp;VLOOKUP(給取!L582,コード表!$G$3:$H$67,2,FALSE)&amp;VLOOKUP(給取!M582,コード表!$J$3:$K$15,2,FALSE)&amp;VLOOKUP(給取!N582,コード表!$M$3:$N$34,2,FALSE))</f>
        <v/>
      </c>
      <c r="F578" s="18"/>
      <c r="G578" s="18"/>
      <c r="H578" s="18" t="str">
        <f>IF(ISERROR(VLOOKUP(給取!O582,コード表!$S$3:$T$11,2,FALSE)),"",VLOOKUP(給取!O582,コード表!$S$3:$T$11,2,FALSE))</f>
        <v/>
      </c>
      <c r="I578" s="18" t="str">
        <f>IF(ISERROR(VLOOKUP(給取!P582,コード表!$D$3:$E$7,2,FALSE)&amp;VLOOKUP(給取!Q582,コード表!$G$3:$H$67,2,FALSE)&amp;VLOOKUP(給取!R582,コード表!$J$3:$K$15,2,FALSE)&amp;VLOOKUP(給取!S582,コード表!$M$3:$N$34,2,FALSE)),"",VLOOKUP(給取!P582,コード表!$D$3:$E$7,2,FALSE)&amp;VLOOKUP(給取!Q582,コード表!$G$3:$H$67,2,FALSE)&amp;VLOOKUP(給取!R582,コード表!$J$3:$K$15,2,FALSE)&amp;VLOOKUP(給取!S582,コード表!$M$3:$N$34,2,FALSE))</f>
        <v/>
      </c>
      <c r="J578" s="8">
        <f>給取!T582</f>
        <v>0</v>
      </c>
      <c r="K578" s="8" t="str">
        <f>IF(ISERROR(VLOOKUP(給取!U582,コード表!$P$3:$Q$52,2,FALSE)),"",VLOOKUP(給取!U582,コード表!$P$3:$Q$52,2,FALSE))</f>
        <v/>
      </c>
    </row>
    <row r="579" spans="1:11" ht="20.100000000000001" customHeight="1" x14ac:dyDescent="0.15">
      <c r="A579" s="8">
        <v>711</v>
      </c>
      <c r="B579" s="18" t="b">
        <f>IF(給取!B583="出",IF(ISERROR(VLOOKUP(給取!C583,コード表!$D$3:$E$7,2,FALSE)&amp;VLOOKUP(給取!D583,コード表!$G$3:$H$67,2,FALSE)&amp;VLOOKUP(給取!E583,コード表!$J$3:$K$15,2,FALSE)&amp;VLOOKUP(給取!F583,コード表!$M$3:$N$34,2,FALSE)),"",VLOOKUP(給取!C583,コード表!$D$3:$E$7,2,FALSE)&amp;VLOOKUP(給取!D583,コード表!$G$3:$H$67,2,FALSE)&amp;VLOOKUP(給取!E583,コード表!$J$3:$K$15,2,FALSE)&amp;VLOOKUP(給取!F583,コード表!$M$3:$N$34,2,FALSE)))</f>
        <v>0</v>
      </c>
      <c r="C579" s="11" t="str">
        <f>給取!I583&amp;" "&amp;給取!J583</f>
        <v xml:space="preserve"> </v>
      </c>
      <c r="D579" s="17" t="str">
        <f>給取!G583&amp;"　"&amp;給取!H583</f>
        <v>　</v>
      </c>
      <c r="E579" s="18" t="str">
        <f>IF(ISERROR(VLOOKUP(給取!K583,コード表!$D$3:$E$7,2,FALSE)&amp;VLOOKUP(給取!L583,コード表!$G$3:$H$67,2,FALSE)&amp;VLOOKUP(給取!M583,コード表!$J$3:$K$15,2,FALSE)&amp;VLOOKUP(給取!N583,コード表!$M$3:$N$34,2,FALSE)),"",VLOOKUP(給取!K583,コード表!$D$3:$E$7,2,FALSE)&amp;VLOOKUP(給取!L583,コード表!$G$3:$H$67,2,FALSE)&amp;VLOOKUP(給取!M583,コード表!$J$3:$K$15,2,FALSE)&amp;VLOOKUP(給取!N583,コード表!$M$3:$N$34,2,FALSE))</f>
        <v/>
      </c>
      <c r="F579" s="18"/>
      <c r="G579" s="18"/>
      <c r="H579" s="18" t="str">
        <f>IF(ISERROR(VLOOKUP(給取!O583,コード表!$S$3:$T$11,2,FALSE)),"",VLOOKUP(給取!O583,コード表!$S$3:$T$11,2,FALSE))</f>
        <v/>
      </c>
      <c r="I579" s="18" t="str">
        <f>IF(ISERROR(VLOOKUP(給取!P583,コード表!$D$3:$E$7,2,FALSE)&amp;VLOOKUP(給取!Q583,コード表!$G$3:$H$67,2,FALSE)&amp;VLOOKUP(給取!R583,コード表!$J$3:$K$15,2,FALSE)&amp;VLOOKUP(給取!S583,コード表!$M$3:$N$34,2,FALSE)),"",VLOOKUP(給取!P583,コード表!$D$3:$E$7,2,FALSE)&amp;VLOOKUP(給取!Q583,コード表!$G$3:$H$67,2,FALSE)&amp;VLOOKUP(給取!R583,コード表!$J$3:$K$15,2,FALSE)&amp;VLOOKUP(給取!S583,コード表!$M$3:$N$34,2,FALSE))</f>
        <v/>
      </c>
      <c r="J579" s="8">
        <f>給取!T583</f>
        <v>0</v>
      </c>
      <c r="K579" s="8" t="str">
        <f>IF(ISERROR(VLOOKUP(給取!U583,コード表!$P$3:$Q$52,2,FALSE)),"",VLOOKUP(給取!U583,コード表!$P$3:$Q$52,2,FALSE))</f>
        <v/>
      </c>
    </row>
    <row r="580" spans="1:11" ht="20.100000000000001" customHeight="1" x14ac:dyDescent="0.15">
      <c r="A580" s="8">
        <v>711</v>
      </c>
      <c r="B580" s="18" t="b">
        <f>IF(給取!B584="出",IF(ISERROR(VLOOKUP(給取!C584,コード表!$D$3:$E$7,2,FALSE)&amp;VLOOKUP(給取!D584,コード表!$G$3:$H$67,2,FALSE)&amp;VLOOKUP(給取!E584,コード表!$J$3:$K$15,2,FALSE)&amp;VLOOKUP(給取!F584,コード表!$M$3:$N$34,2,FALSE)),"",VLOOKUP(給取!C584,コード表!$D$3:$E$7,2,FALSE)&amp;VLOOKUP(給取!D584,コード表!$G$3:$H$67,2,FALSE)&amp;VLOOKUP(給取!E584,コード表!$J$3:$K$15,2,FALSE)&amp;VLOOKUP(給取!F584,コード表!$M$3:$N$34,2,FALSE)))</f>
        <v>0</v>
      </c>
      <c r="C580" s="11" t="str">
        <f>給取!I584&amp;" "&amp;給取!J584</f>
        <v xml:space="preserve"> </v>
      </c>
      <c r="D580" s="17" t="str">
        <f>給取!G584&amp;"　"&amp;給取!H584</f>
        <v>　</v>
      </c>
      <c r="E580" s="18" t="str">
        <f>IF(ISERROR(VLOOKUP(給取!K584,コード表!$D$3:$E$7,2,FALSE)&amp;VLOOKUP(給取!L584,コード表!$G$3:$H$67,2,FALSE)&amp;VLOOKUP(給取!M584,コード表!$J$3:$K$15,2,FALSE)&amp;VLOOKUP(給取!N584,コード表!$M$3:$N$34,2,FALSE)),"",VLOOKUP(給取!K584,コード表!$D$3:$E$7,2,FALSE)&amp;VLOOKUP(給取!L584,コード表!$G$3:$H$67,2,FALSE)&amp;VLOOKUP(給取!M584,コード表!$J$3:$K$15,2,FALSE)&amp;VLOOKUP(給取!N584,コード表!$M$3:$N$34,2,FALSE))</f>
        <v/>
      </c>
      <c r="F580" s="18"/>
      <c r="G580" s="18"/>
      <c r="H580" s="18" t="str">
        <f>IF(ISERROR(VLOOKUP(給取!O584,コード表!$S$3:$T$11,2,FALSE)),"",VLOOKUP(給取!O584,コード表!$S$3:$T$11,2,FALSE))</f>
        <v/>
      </c>
      <c r="I580" s="18" t="str">
        <f>IF(ISERROR(VLOOKUP(給取!P584,コード表!$D$3:$E$7,2,FALSE)&amp;VLOOKUP(給取!Q584,コード表!$G$3:$H$67,2,FALSE)&amp;VLOOKUP(給取!R584,コード表!$J$3:$K$15,2,FALSE)&amp;VLOOKUP(給取!S584,コード表!$M$3:$N$34,2,FALSE)),"",VLOOKUP(給取!P584,コード表!$D$3:$E$7,2,FALSE)&amp;VLOOKUP(給取!Q584,コード表!$G$3:$H$67,2,FALSE)&amp;VLOOKUP(給取!R584,コード表!$J$3:$K$15,2,FALSE)&amp;VLOOKUP(給取!S584,コード表!$M$3:$N$34,2,FALSE))</f>
        <v/>
      </c>
      <c r="J580" s="8">
        <f>給取!T584</f>
        <v>0</v>
      </c>
      <c r="K580" s="8" t="str">
        <f>IF(ISERROR(VLOOKUP(給取!U584,コード表!$P$3:$Q$52,2,FALSE)),"",VLOOKUP(給取!U584,コード表!$P$3:$Q$52,2,FALSE))</f>
        <v/>
      </c>
    </row>
    <row r="581" spans="1:11" ht="20.100000000000001" customHeight="1" x14ac:dyDescent="0.15">
      <c r="A581" s="8">
        <v>711</v>
      </c>
      <c r="B581" s="18" t="b">
        <f>IF(給取!B585="出",IF(ISERROR(VLOOKUP(給取!C585,コード表!$D$3:$E$7,2,FALSE)&amp;VLOOKUP(給取!D585,コード表!$G$3:$H$67,2,FALSE)&amp;VLOOKUP(給取!E585,コード表!$J$3:$K$15,2,FALSE)&amp;VLOOKUP(給取!F585,コード表!$M$3:$N$34,2,FALSE)),"",VLOOKUP(給取!C585,コード表!$D$3:$E$7,2,FALSE)&amp;VLOOKUP(給取!D585,コード表!$G$3:$H$67,2,FALSE)&amp;VLOOKUP(給取!E585,コード表!$J$3:$K$15,2,FALSE)&amp;VLOOKUP(給取!F585,コード表!$M$3:$N$34,2,FALSE)))</f>
        <v>0</v>
      </c>
      <c r="C581" s="11" t="str">
        <f>給取!I585&amp;" "&amp;給取!J585</f>
        <v xml:space="preserve"> </v>
      </c>
      <c r="D581" s="17" t="str">
        <f>給取!G585&amp;"　"&amp;給取!H585</f>
        <v>　</v>
      </c>
      <c r="E581" s="18" t="str">
        <f>IF(ISERROR(VLOOKUP(給取!K585,コード表!$D$3:$E$7,2,FALSE)&amp;VLOOKUP(給取!L585,コード表!$G$3:$H$67,2,FALSE)&amp;VLOOKUP(給取!M585,コード表!$J$3:$K$15,2,FALSE)&amp;VLOOKUP(給取!N585,コード表!$M$3:$N$34,2,FALSE)),"",VLOOKUP(給取!K585,コード表!$D$3:$E$7,2,FALSE)&amp;VLOOKUP(給取!L585,コード表!$G$3:$H$67,2,FALSE)&amp;VLOOKUP(給取!M585,コード表!$J$3:$K$15,2,FALSE)&amp;VLOOKUP(給取!N585,コード表!$M$3:$N$34,2,FALSE))</f>
        <v/>
      </c>
      <c r="F581" s="18"/>
      <c r="G581" s="18"/>
      <c r="H581" s="18" t="str">
        <f>IF(ISERROR(VLOOKUP(給取!O585,コード表!$S$3:$T$11,2,FALSE)),"",VLOOKUP(給取!O585,コード表!$S$3:$T$11,2,FALSE))</f>
        <v/>
      </c>
      <c r="I581" s="18" t="str">
        <f>IF(ISERROR(VLOOKUP(給取!P585,コード表!$D$3:$E$7,2,FALSE)&amp;VLOOKUP(給取!Q585,コード表!$G$3:$H$67,2,FALSE)&amp;VLOOKUP(給取!R585,コード表!$J$3:$K$15,2,FALSE)&amp;VLOOKUP(給取!S585,コード表!$M$3:$N$34,2,FALSE)),"",VLOOKUP(給取!P585,コード表!$D$3:$E$7,2,FALSE)&amp;VLOOKUP(給取!Q585,コード表!$G$3:$H$67,2,FALSE)&amp;VLOOKUP(給取!R585,コード表!$J$3:$K$15,2,FALSE)&amp;VLOOKUP(給取!S585,コード表!$M$3:$N$34,2,FALSE))</f>
        <v/>
      </c>
      <c r="J581" s="8">
        <f>給取!T585</f>
        <v>0</v>
      </c>
      <c r="K581" s="8" t="str">
        <f>IF(ISERROR(VLOOKUP(給取!U585,コード表!$P$3:$Q$52,2,FALSE)),"",VLOOKUP(給取!U585,コード表!$P$3:$Q$52,2,FALSE))</f>
        <v/>
      </c>
    </row>
    <row r="582" spans="1:11" ht="20.100000000000001" customHeight="1" x14ac:dyDescent="0.15">
      <c r="A582" s="8">
        <v>711</v>
      </c>
      <c r="B582" s="18" t="b">
        <f>IF(給取!B586="出",IF(ISERROR(VLOOKUP(給取!C586,コード表!$D$3:$E$7,2,FALSE)&amp;VLOOKUP(給取!D586,コード表!$G$3:$H$67,2,FALSE)&amp;VLOOKUP(給取!E586,コード表!$J$3:$K$15,2,FALSE)&amp;VLOOKUP(給取!F586,コード表!$M$3:$N$34,2,FALSE)),"",VLOOKUP(給取!C586,コード表!$D$3:$E$7,2,FALSE)&amp;VLOOKUP(給取!D586,コード表!$G$3:$H$67,2,FALSE)&amp;VLOOKUP(給取!E586,コード表!$J$3:$K$15,2,FALSE)&amp;VLOOKUP(給取!F586,コード表!$M$3:$N$34,2,FALSE)))</f>
        <v>0</v>
      </c>
      <c r="C582" s="11" t="str">
        <f>給取!I586&amp;" "&amp;給取!J586</f>
        <v xml:space="preserve"> </v>
      </c>
      <c r="D582" s="17" t="str">
        <f>給取!G586&amp;"　"&amp;給取!H586</f>
        <v>　</v>
      </c>
      <c r="E582" s="18" t="str">
        <f>IF(ISERROR(VLOOKUP(給取!K586,コード表!$D$3:$E$7,2,FALSE)&amp;VLOOKUP(給取!L586,コード表!$G$3:$H$67,2,FALSE)&amp;VLOOKUP(給取!M586,コード表!$J$3:$K$15,2,FALSE)&amp;VLOOKUP(給取!N586,コード表!$M$3:$N$34,2,FALSE)),"",VLOOKUP(給取!K586,コード表!$D$3:$E$7,2,FALSE)&amp;VLOOKUP(給取!L586,コード表!$G$3:$H$67,2,FALSE)&amp;VLOOKUP(給取!M586,コード表!$J$3:$K$15,2,FALSE)&amp;VLOOKUP(給取!N586,コード表!$M$3:$N$34,2,FALSE))</f>
        <v/>
      </c>
      <c r="F582" s="18"/>
      <c r="G582" s="18"/>
      <c r="H582" s="18" t="str">
        <f>IF(ISERROR(VLOOKUP(給取!O586,コード表!$S$3:$T$11,2,FALSE)),"",VLOOKUP(給取!O586,コード表!$S$3:$T$11,2,FALSE))</f>
        <v/>
      </c>
      <c r="I582" s="18" t="str">
        <f>IF(ISERROR(VLOOKUP(給取!P586,コード表!$D$3:$E$7,2,FALSE)&amp;VLOOKUP(給取!Q586,コード表!$G$3:$H$67,2,FALSE)&amp;VLOOKUP(給取!R586,コード表!$J$3:$K$15,2,FALSE)&amp;VLOOKUP(給取!S586,コード表!$M$3:$N$34,2,FALSE)),"",VLOOKUP(給取!P586,コード表!$D$3:$E$7,2,FALSE)&amp;VLOOKUP(給取!Q586,コード表!$G$3:$H$67,2,FALSE)&amp;VLOOKUP(給取!R586,コード表!$J$3:$K$15,2,FALSE)&amp;VLOOKUP(給取!S586,コード表!$M$3:$N$34,2,FALSE))</f>
        <v/>
      </c>
      <c r="J582" s="8">
        <f>給取!T586</f>
        <v>0</v>
      </c>
      <c r="K582" s="8" t="str">
        <f>IF(ISERROR(VLOOKUP(給取!U586,コード表!$P$3:$Q$52,2,FALSE)),"",VLOOKUP(給取!U586,コード表!$P$3:$Q$52,2,FALSE))</f>
        <v/>
      </c>
    </row>
    <row r="583" spans="1:11" ht="20.100000000000001" customHeight="1" x14ac:dyDescent="0.15">
      <c r="A583" s="8">
        <v>711</v>
      </c>
      <c r="B583" s="18" t="b">
        <f>IF(給取!B587="出",IF(ISERROR(VLOOKUP(給取!C587,コード表!$D$3:$E$7,2,FALSE)&amp;VLOOKUP(給取!D587,コード表!$G$3:$H$67,2,FALSE)&amp;VLOOKUP(給取!E587,コード表!$J$3:$K$15,2,FALSE)&amp;VLOOKUP(給取!F587,コード表!$M$3:$N$34,2,FALSE)),"",VLOOKUP(給取!C587,コード表!$D$3:$E$7,2,FALSE)&amp;VLOOKUP(給取!D587,コード表!$G$3:$H$67,2,FALSE)&amp;VLOOKUP(給取!E587,コード表!$J$3:$K$15,2,FALSE)&amp;VLOOKUP(給取!F587,コード表!$M$3:$N$34,2,FALSE)))</f>
        <v>0</v>
      </c>
      <c r="C583" s="11" t="str">
        <f>給取!I587&amp;" "&amp;給取!J587</f>
        <v xml:space="preserve"> </v>
      </c>
      <c r="D583" s="17" t="str">
        <f>給取!G587&amp;"　"&amp;給取!H587</f>
        <v>　</v>
      </c>
      <c r="E583" s="18" t="str">
        <f>IF(ISERROR(VLOOKUP(給取!K587,コード表!$D$3:$E$7,2,FALSE)&amp;VLOOKUP(給取!L587,コード表!$G$3:$H$67,2,FALSE)&amp;VLOOKUP(給取!M587,コード表!$J$3:$K$15,2,FALSE)&amp;VLOOKUP(給取!N587,コード表!$M$3:$N$34,2,FALSE)),"",VLOOKUP(給取!K587,コード表!$D$3:$E$7,2,FALSE)&amp;VLOOKUP(給取!L587,コード表!$G$3:$H$67,2,FALSE)&amp;VLOOKUP(給取!M587,コード表!$J$3:$K$15,2,FALSE)&amp;VLOOKUP(給取!N587,コード表!$M$3:$N$34,2,FALSE))</f>
        <v/>
      </c>
      <c r="F583" s="18"/>
      <c r="G583" s="18"/>
      <c r="H583" s="18" t="str">
        <f>IF(ISERROR(VLOOKUP(給取!O587,コード表!$S$3:$T$11,2,FALSE)),"",VLOOKUP(給取!O587,コード表!$S$3:$T$11,2,FALSE))</f>
        <v/>
      </c>
      <c r="I583" s="18" t="str">
        <f>IF(ISERROR(VLOOKUP(給取!P587,コード表!$D$3:$E$7,2,FALSE)&amp;VLOOKUP(給取!Q587,コード表!$G$3:$H$67,2,FALSE)&amp;VLOOKUP(給取!R587,コード表!$J$3:$K$15,2,FALSE)&amp;VLOOKUP(給取!S587,コード表!$M$3:$N$34,2,FALSE)),"",VLOOKUP(給取!P587,コード表!$D$3:$E$7,2,FALSE)&amp;VLOOKUP(給取!Q587,コード表!$G$3:$H$67,2,FALSE)&amp;VLOOKUP(給取!R587,コード表!$J$3:$K$15,2,FALSE)&amp;VLOOKUP(給取!S587,コード表!$M$3:$N$34,2,FALSE))</f>
        <v/>
      </c>
      <c r="J583" s="8">
        <f>給取!T587</f>
        <v>0</v>
      </c>
      <c r="K583" s="8" t="str">
        <f>IF(ISERROR(VLOOKUP(給取!U587,コード表!$P$3:$Q$52,2,FALSE)),"",VLOOKUP(給取!U587,コード表!$P$3:$Q$52,2,FALSE))</f>
        <v/>
      </c>
    </row>
    <row r="584" spans="1:11" ht="20.100000000000001" customHeight="1" x14ac:dyDescent="0.15">
      <c r="A584" s="8">
        <v>711</v>
      </c>
      <c r="B584" s="18" t="b">
        <f>IF(給取!B588="出",IF(ISERROR(VLOOKUP(給取!C588,コード表!$D$3:$E$7,2,FALSE)&amp;VLOOKUP(給取!D588,コード表!$G$3:$H$67,2,FALSE)&amp;VLOOKUP(給取!E588,コード表!$J$3:$K$15,2,FALSE)&amp;VLOOKUP(給取!F588,コード表!$M$3:$N$34,2,FALSE)),"",VLOOKUP(給取!C588,コード表!$D$3:$E$7,2,FALSE)&amp;VLOOKUP(給取!D588,コード表!$G$3:$H$67,2,FALSE)&amp;VLOOKUP(給取!E588,コード表!$J$3:$K$15,2,FALSE)&amp;VLOOKUP(給取!F588,コード表!$M$3:$N$34,2,FALSE)))</f>
        <v>0</v>
      </c>
      <c r="C584" s="11" t="str">
        <f>給取!I588&amp;" "&amp;給取!J588</f>
        <v xml:space="preserve"> </v>
      </c>
      <c r="D584" s="17" t="str">
        <f>給取!G588&amp;"　"&amp;給取!H588</f>
        <v>　</v>
      </c>
      <c r="E584" s="18" t="str">
        <f>IF(ISERROR(VLOOKUP(給取!K588,コード表!$D$3:$E$7,2,FALSE)&amp;VLOOKUP(給取!L588,コード表!$G$3:$H$67,2,FALSE)&amp;VLOOKUP(給取!M588,コード表!$J$3:$K$15,2,FALSE)&amp;VLOOKUP(給取!N588,コード表!$M$3:$N$34,2,FALSE)),"",VLOOKUP(給取!K588,コード表!$D$3:$E$7,2,FALSE)&amp;VLOOKUP(給取!L588,コード表!$G$3:$H$67,2,FALSE)&amp;VLOOKUP(給取!M588,コード表!$J$3:$K$15,2,FALSE)&amp;VLOOKUP(給取!N588,コード表!$M$3:$N$34,2,FALSE))</f>
        <v/>
      </c>
      <c r="F584" s="18"/>
      <c r="G584" s="18"/>
      <c r="H584" s="18" t="str">
        <f>IF(ISERROR(VLOOKUP(給取!O588,コード表!$S$3:$T$11,2,FALSE)),"",VLOOKUP(給取!O588,コード表!$S$3:$T$11,2,FALSE))</f>
        <v/>
      </c>
      <c r="I584" s="18" t="str">
        <f>IF(ISERROR(VLOOKUP(給取!P588,コード表!$D$3:$E$7,2,FALSE)&amp;VLOOKUP(給取!Q588,コード表!$G$3:$H$67,2,FALSE)&amp;VLOOKUP(給取!R588,コード表!$J$3:$K$15,2,FALSE)&amp;VLOOKUP(給取!S588,コード表!$M$3:$N$34,2,FALSE)),"",VLOOKUP(給取!P588,コード表!$D$3:$E$7,2,FALSE)&amp;VLOOKUP(給取!Q588,コード表!$G$3:$H$67,2,FALSE)&amp;VLOOKUP(給取!R588,コード表!$J$3:$K$15,2,FALSE)&amp;VLOOKUP(給取!S588,コード表!$M$3:$N$34,2,FALSE))</f>
        <v/>
      </c>
      <c r="J584" s="8">
        <f>給取!T588</f>
        <v>0</v>
      </c>
      <c r="K584" s="8" t="str">
        <f>IF(ISERROR(VLOOKUP(給取!U588,コード表!$P$3:$Q$52,2,FALSE)),"",VLOOKUP(給取!U588,コード表!$P$3:$Q$52,2,FALSE))</f>
        <v/>
      </c>
    </row>
    <row r="585" spans="1:11" ht="20.100000000000001" customHeight="1" x14ac:dyDescent="0.15">
      <c r="A585" s="8">
        <v>711</v>
      </c>
      <c r="B585" s="18" t="b">
        <f>IF(給取!B589="出",IF(ISERROR(VLOOKUP(給取!C589,コード表!$D$3:$E$7,2,FALSE)&amp;VLOOKUP(給取!D589,コード表!$G$3:$H$67,2,FALSE)&amp;VLOOKUP(給取!E589,コード表!$J$3:$K$15,2,FALSE)&amp;VLOOKUP(給取!F589,コード表!$M$3:$N$34,2,FALSE)),"",VLOOKUP(給取!C589,コード表!$D$3:$E$7,2,FALSE)&amp;VLOOKUP(給取!D589,コード表!$G$3:$H$67,2,FALSE)&amp;VLOOKUP(給取!E589,コード表!$J$3:$K$15,2,FALSE)&amp;VLOOKUP(給取!F589,コード表!$M$3:$N$34,2,FALSE)))</f>
        <v>0</v>
      </c>
      <c r="C585" s="11" t="str">
        <f>給取!I589&amp;" "&amp;給取!J589</f>
        <v xml:space="preserve"> </v>
      </c>
      <c r="D585" s="17" t="str">
        <f>給取!G589&amp;"　"&amp;給取!H589</f>
        <v>　</v>
      </c>
      <c r="E585" s="18" t="str">
        <f>IF(ISERROR(VLOOKUP(給取!K589,コード表!$D$3:$E$7,2,FALSE)&amp;VLOOKUP(給取!L589,コード表!$G$3:$H$67,2,FALSE)&amp;VLOOKUP(給取!M589,コード表!$J$3:$K$15,2,FALSE)&amp;VLOOKUP(給取!N589,コード表!$M$3:$N$34,2,FALSE)),"",VLOOKUP(給取!K589,コード表!$D$3:$E$7,2,FALSE)&amp;VLOOKUP(給取!L589,コード表!$G$3:$H$67,2,FALSE)&amp;VLOOKUP(給取!M589,コード表!$J$3:$K$15,2,FALSE)&amp;VLOOKUP(給取!N589,コード表!$M$3:$N$34,2,FALSE))</f>
        <v/>
      </c>
      <c r="F585" s="18"/>
      <c r="G585" s="18"/>
      <c r="H585" s="18" t="str">
        <f>IF(ISERROR(VLOOKUP(給取!O589,コード表!$S$3:$T$11,2,FALSE)),"",VLOOKUP(給取!O589,コード表!$S$3:$T$11,2,FALSE))</f>
        <v/>
      </c>
      <c r="I585" s="18" t="str">
        <f>IF(ISERROR(VLOOKUP(給取!P589,コード表!$D$3:$E$7,2,FALSE)&amp;VLOOKUP(給取!Q589,コード表!$G$3:$H$67,2,FALSE)&amp;VLOOKUP(給取!R589,コード表!$J$3:$K$15,2,FALSE)&amp;VLOOKUP(給取!S589,コード表!$M$3:$N$34,2,FALSE)),"",VLOOKUP(給取!P589,コード表!$D$3:$E$7,2,FALSE)&amp;VLOOKUP(給取!Q589,コード表!$G$3:$H$67,2,FALSE)&amp;VLOOKUP(給取!R589,コード表!$J$3:$K$15,2,FALSE)&amp;VLOOKUP(給取!S589,コード表!$M$3:$N$34,2,FALSE))</f>
        <v/>
      </c>
      <c r="J585" s="8">
        <f>給取!T589</f>
        <v>0</v>
      </c>
      <c r="K585" s="8" t="str">
        <f>IF(ISERROR(VLOOKUP(給取!U589,コード表!$P$3:$Q$52,2,FALSE)),"",VLOOKUP(給取!U589,コード表!$P$3:$Q$52,2,FALSE))</f>
        <v/>
      </c>
    </row>
    <row r="586" spans="1:11" ht="20.100000000000001" customHeight="1" x14ac:dyDescent="0.15">
      <c r="A586" s="8">
        <v>711</v>
      </c>
      <c r="B586" s="18" t="b">
        <f>IF(給取!B590="出",IF(ISERROR(VLOOKUP(給取!C590,コード表!$D$3:$E$7,2,FALSE)&amp;VLOOKUP(給取!D590,コード表!$G$3:$H$67,2,FALSE)&amp;VLOOKUP(給取!E590,コード表!$J$3:$K$15,2,FALSE)&amp;VLOOKUP(給取!F590,コード表!$M$3:$N$34,2,FALSE)),"",VLOOKUP(給取!C590,コード表!$D$3:$E$7,2,FALSE)&amp;VLOOKUP(給取!D590,コード表!$G$3:$H$67,2,FALSE)&amp;VLOOKUP(給取!E590,コード表!$J$3:$K$15,2,FALSE)&amp;VLOOKUP(給取!F590,コード表!$M$3:$N$34,2,FALSE)))</f>
        <v>0</v>
      </c>
      <c r="C586" s="11" t="str">
        <f>給取!I590&amp;" "&amp;給取!J590</f>
        <v xml:space="preserve"> </v>
      </c>
      <c r="D586" s="17" t="str">
        <f>給取!G590&amp;"　"&amp;給取!H590</f>
        <v>　</v>
      </c>
      <c r="E586" s="18" t="str">
        <f>IF(ISERROR(VLOOKUP(給取!K590,コード表!$D$3:$E$7,2,FALSE)&amp;VLOOKUP(給取!L590,コード表!$G$3:$H$67,2,FALSE)&amp;VLOOKUP(給取!M590,コード表!$J$3:$K$15,2,FALSE)&amp;VLOOKUP(給取!N590,コード表!$M$3:$N$34,2,FALSE)),"",VLOOKUP(給取!K590,コード表!$D$3:$E$7,2,FALSE)&amp;VLOOKUP(給取!L590,コード表!$G$3:$H$67,2,FALSE)&amp;VLOOKUP(給取!M590,コード表!$J$3:$K$15,2,FALSE)&amp;VLOOKUP(給取!N590,コード表!$M$3:$N$34,2,FALSE))</f>
        <v/>
      </c>
      <c r="F586" s="18"/>
      <c r="G586" s="18"/>
      <c r="H586" s="18" t="str">
        <f>IF(ISERROR(VLOOKUP(給取!O590,コード表!$S$3:$T$11,2,FALSE)),"",VLOOKUP(給取!O590,コード表!$S$3:$T$11,2,FALSE))</f>
        <v/>
      </c>
      <c r="I586" s="18" t="str">
        <f>IF(ISERROR(VLOOKUP(給取!P590,コード表!$D$3:$E$7,2,FALSE)&amp;VLOOKUP(給取!Q590,コード表!$G$3:$H$67,2,FALSE)&amp;VLOOKUP(給取!R590,コード表!$J$3:$K$15,2,FALSE)&amp;VLOOKUP(給取!S590,コード表!$M$3:$N$34,2,FALSE)),"",VLOOKUP(給取!P590,コード表!$D$3:$E$7,2,FALSE)&amp;VLOOKUP(給取!Q590,コード表!$G$3:$H$67,2,FALSE)&amp;VLOOKUP(給取!R590,コード表!$J$3:$K$15,2,FALSE)&amp;VLOOKUP(給取!S590,コード表!$M$3:$N$34,2,FALSE))</f>
        <v/>
      </c>
      <c r="J586" s="8">
        <f>給取!T590</f>
        <v>0</v>
      </c>
      <c r="K586" s="8" t="str">
        <f>IF(ISERROR(VLOOKUP(給取!U590,コード表!$P$3:$Q$52,2,FALSE)),"",VLOOKUP(給取!U590,コード表!$P$3:$Q$52,2,FALSE))</f>
        <v/>
      </c>
    </row>
    <row r="587" spans="1:11" ht="20.100000000000001" customHeight="1" x14ac:dyDescent="0.15">
      <c r="A587" s="8">
        <v>711</v>
      </c>
      <c r="B587" s="18" t="b">
        <f>IF(給取!B591="出",IF(ISERROR(VLOOKUP(給取!C591,コード表!$D$3:$E$7,2,FALSE)&amp;VLOOKUP(給取!D591,コード表!$G$3:$H$67,2,FALSE)&amp;VLOOKUP(給取!E591,コード表!$J$3:$K$15,2,FALSE)&amp;VLOOKUP(給取!F591,コード表!$M$3:$N$34,2,FALSE)),"",VLOOKUP(給取!C591,コード表!$D$3:$E$7,2,FALSE)&amp;VLOOKUP(給取!D591,コード表!$G$3:$H$67,2,FALSE)&amp;VLOOKUP(給取!E591,コード表!$J$3:$K$15,2,FALSE)&amp;VLOOKUP(給取!F591,コード表!$M$3:$N$34,2,FALSE)))</f>
        <v>0</v>
      </c>
      <c r="C587" s="11" t="str">
        <f>給取!I591&amp;" "&amp;給取!J591</f>
        <v xml:space="preserve"> </v>
      </c>
      <c r="D587" s="17" t="str">
        <f>給取!G591&amp;"　"&amp;給取!H591</f>
        <v>　</v>
      </c>
      <c r="E587" s="18" t="str">
        <f>IF(ISERROR(VLOOKUP(給取!K591,コード表!$D$3:$E$7,2,FALSE)&amp;VLOOKUP(給取!L591,コード表!$G$3:$H$67,2,FALSE)&amp;VLOOKUP(給取!M591,コード表!$J$3:$K$15,2,FALSE)&amp;VLOOKUP(給取!N591,コード表!$M$3:$N$34,2,FALSE)),"",VLOOKUP(給取!K591,コード表!$D$3:$E$7,2,FALSE)&amp;VLOOKUP(給取!L591,コード表!$G$3:$H$67,2,FALSE)&amp;VLOOKUP(給取!M591,コード表!$J$3:$K$15,2,FALSE)&amp;VLOOKUP(給取!N591,コード表!$M$3:$N$34,2,FALSE))</f>
        <v/>
      </c>
      <c r="F587" s="18"/>
      <c r="G587" s="18"/>
      <c r="H587" s="18" t="str">
        <f>IF(ISERROR(VLOOKUP(給取!O591,コード表!$S$3:$T$11,2,FALSE)),"",VLOOKUP(給取!O591,コード表!$S$3:$T$11,2,FALSE))</f>
        <v/>
      </c>
      <c r="I587" s="18" t="str">
        <f>IF(ISERROR(VLOOKUP(給取!P591,コード表!$D$3:$E$7,2,FALSE)&amp;VLOOKUP(給取!Q591,コード表!$G$3:$H$67,2,FALSE)&amp;VLOOKUP(給取!R591,コード表!$J$3:$K$15,2,FALSE)&amp;VLOOKUP(給取!S591,コード表!$M$3:$N$34,2,FALSE)),"",VLOOKUP(給取!P591,コード表!$D$3:$E$7,2,FALSE)&amp;VLOOKUP(給取!Q591,コード表!$G$3:$H$67,2,FALSE)&amp;VLOOKUP(給取!R591,コード表!$J$3:$K$15,2,FALSE)&amp;VLOOKUP(給取!S591,コード表!$M$3:$N$34,2,FALSE))</f>
        <v/>
      </c>
      <c r="J587" s="8">
        <f>給取!T591</f>
        <v>0</v>
      </c>
      <c r="K587" s="8" t="str">
        <f>IF(ISERROR(VLOOKUP(給取!U591,コード表!$P$3:$Q$52,2,FALSE)),"",VLOOKUP(給取!U591,コード表!$P$3:$Q$52,2,FALSE))</f>
        <v/>
      </c>
    </row>
    <row r="588" spans="1:11" ht="20.100000000000001" customHeight="1" x14ac:dyDescent="0.15">
      <c r="A588" s="8">
        <v>711</v>
      </c>
      <c r="B588" s="18" t="b">
        <f>IF(給取!B592="出",IF(ISERROR(VLOOKUP(給取!C592,コード表!$D$3:$E$7,2,FALSE)&amp;VLOOKUP(給取!D592,コード表!$G$3:$H$67,2,FALSE)&amp;VLOOKUP(給取!E592,コード表!$J$3:$K$15,2,FALSE)&amp;VLOOKUP(給取!F592,コード表!$M$3:$N$34,2,FALSE)),"",VLOOKUP(給取!C592,コード表!$D$3:$E$7,2,FALSE)&amp;VLOOKUP(給取!D592,コード表!$G$3:$H$67,2,FALSE)&amp;VLOOKUP(給取!E592,コード表!$J$3:$K$15,2,FALSE)&amp;VLOOKUP(給取!F592,コード表!$M$3:$N$34,2,FALSE)))</f>
        <v>0</v>
      </c>
      <c r="C588" s="11" t="str">
        <f>給取!I592&amp;" "&amp;給取!J592</f>
        <v xml:space="preserve"> </v>
      </c>
      <c r="D588" s="17" t="str">
        <f>給取!G592&amp;"　"&amp;給取!H592</f>
        <v>　</v>
      </c>
      <c r="E588" s="18" t="str">
        <f>IF(ISERROR(VLOOKUP(給取!K592,コード表!$D$3:$E$7,2,FALSE)&amp;VLOOKUP(給取!L592,コード表!$G$3:$H$67,2,FALSE)&amp;VLOOKUP(給取!M592,コード表!$J$3:$K$15,2,FALSE)&amp;VLOOKUP(給取!N592,コード表!$M$3:$N$34,2,FALSE)),"",VLOOKUP(給取!K592,コード表!$D$3:$E$7,2,FALSE)&amp;VLOOKUP(給取!L592,コード表!$G$3:$H$67,2,FALSE)&amp;VLOOKUP(給取!M592,コード表!$J$3:$K$15,2,FALSE)&amp;VLOOKUP(給取!N592,コード表!$M$3:$N$34,2,FALSE))</f>
        <v/>
      </c>
      <c r="F588" s="18"/>
      <c r="G588" s="18"/>
      <c r="H588" s="18" t="str">
        <f>IF(ISERROR(VLOOKUP(給取!O592,コード表!$S$3:$T$11,2,FALSE)),"",VLOOKUP(給取!O592,コード表!$S$3:$T$11,2,FALSE))</f>
        <v/>
      </c>
      <c r="I588" s="18" t="str">
        <f>IF(ISERROR(VLOOKUP(給取!P592,コード表!$D$3:$E$7,2,FALSE)&amp;VLOOKUP(給取!Q592,コード表!$G$3:$H$67,2,FALSE)&amp;VLOOKUP(給取!R592,コード表!$J$3:$K$15,2,FALSE)&amp;VLOOKUP(給取!S592,コード表!$M$3:$N$34,2,FALSE)),"",VLOOKUP(給取!P592,コード表!$D$3:$E$7,2,FALSE)&amp;VLOOKUP(給取!Q592,コード表!$G$3:$H$67,2,FALSE)&amp;VLOOKUP(給取!R592,コード表!$J$3:$K$15,2,FALSE)&amp;VLOOKUP(給取!S592,コード表!$M$3:$N$34,2,FALSE))</f>
        <v/>
      </c>
      <c r="J588" s="8">
        <f>給取!T592</f>
        <v>0</v>
      </c>
      <c r="K588" s="8" t="str">
        <f>IF(ISERROR(VLOOKUP(給取!U592,コード表!$P$3:$Q$52,2,FALSE)),"",VLOOKUP(給取!U592,コード表!$P$3:$Q$52,2,FALSE))</f>
        <v/>
      </c>
    </row>
    <row r="589" spans="1:11" ht="20.100000000000001" customHeight="1" x14ac:dyDescent="0.15">
      <c r="A589" s="8">
        <v>711</v>
      </c>
      <c r="B589" s="18" t="b">
        <f>IF(給取!B593="出",IF(ISERROR(VLOOKUP(給取!C593,コード表!$D$3:$E$7,2,FALSE)&amp;VLOOKUP(給取!D593,コード表!$G$3:$H$67,2,FALSE)&amp;VLOOKUP(給取!E593,コード表!$J$3:$K$15,2,FALSE)&amp;VLOOKUP(給取!F593,コード表!$M$3:$N$34,2,FALSE)),"",VLOOKUP(給取!C593,コード表!$D$3:$E$7,2,FALSE)&amp;VLOOKUP(給取!D593,コード表!$G$3:$H$67,2,FALSE)&amp;VLOOKUP(給取!E593,コード表!$J$3:$K$15,2,FALSE)&amp;VLOOKUP(給取!F593,コード表!$M$3:$N$34,2,FALSE)))</f>
        <v>0</v>
      </c>
      <c r="C589" s="11" t="str">
        <f>給取!I593&amp;" "&amp;給取!J593</f>
        <v xml:space="preserve"> </v>
      </c>
      <c r="D589" s="17" t="str">
        <f>給取!G593&amp;"　"&amp;給取!H593</f>
        <v>　</v>
      </c>
      <c r="E589" s="18" t="str">
        <f>IF(ISERROR(VLOOKUP(給取!K593,コード表!$D$3:$E$7,2,FALSE)&amp;VLOOKUP(給取!L593,コード表!$G$3:$H$67,2,FALSE)&amp;VLOOKUP(給取!M593,コード表!$J$3:$K$15,2,FALSE)&amp;VLOOKUP(給取!N593,コード表!$M$3:$N$34,2,FALSE)),"",VLOOKUP(給取!K593,コード表!$D$3:$E$7,2,FALSE)&amp;VLOOKUP(給取!L593,コード表!$G$3:$H$67,2,FALSE)&amp;VLOOKUP(給取!M593,コード表!$J$3:$K$15,2,FALSE)&amp;VLOOKUP(給取!N593,コード表!$M$3:$N$34,2,FALSE))</f>
        <v/>
      </c>
      <c r="F589" s="18"/>
      <c r="G589" s="18"/>
      <c r="H589" s="18" t="str">
        <f>IF(ISERROR(VLOOKUP(給取!O593,コード表!$S$3:$T$11,2,FALSE)),"",VLOOKUP(給取!O593,コード表!$S$3:$T$11,2,FALSE))</f>
        <v/>
      </c>
      <c r="I589" s="18" t="str">
        <f>IF(ISERROR(VLOOKUP(給取!P593,コード表!$D$3:$E$7,2,FALSE)&amp;VLOOKUP(給取!Q593,コード表!$G$3:$H$67,2,FALSE)&amp;VLOOKUP(給取!R593,コード表!$J$3:$K$15,2,FALSE)&amp;VLOOKUP(給取!S593,コード表!$M$3:$N$34,2,FALSE)),"",VLOOKUP(給取!P593,コード表!$D$3:$E$7,2,FALSE)&amp;VLOOKUP(給取!Q593,コード表!$G$3:$H$67,2,FALSE)&amp;VLOOKUP(給取!R593,コード表!$J$3:$K$15,2,FALSE)&amp;VLOOKUP(給取!S593,コード表!$M$3:$N$34,2,FALSE))</f>
        <v/>
      </c>
      <c r="J589" s="8">
        <f>給取!T593</f>
        <v>0</v>
      </c>
      <c r="K589" s="8" t="str">
        <f>IF(ISERROR(VLOOKUP(給取!U593,コード表!$P$3:$Q$52,2,FALSE)),"",VLOOKUP(給取!U593,コード表!$P$3:$Q$52,2,FALSE))</f>
        <v/>
      </c>
    </row>
    <row r="590" spans="1:11" ht="20.100000000000001" customHeight="1" x14ac:dyDescent="0.15">
      <c r="A590" s="8">
        <v>711</v>
      </c>
      <c r="B590" s="18" t="b">
        <f>IF(給取!B594="出",IF(ISERROR(VLOOKUP(給取!C594,コード表!$D$3:$E$7,2,FALSE)&amp;VLOOKUP(給取!D594,コード表!$G$3:$H$67,2,FALSE)&amp;VLOOKUP(給取!E594,コード表!$J$3:$K$15,2,FALSE)&amp;VLOOKUP(給取!F594,コード表!$M$3:$N$34,2,FALSE)),"",VLOOKUP(給取!C594,コード表!$D$3:$E$7,2,FALSE)&amp;VLOOKUP(給取!D594,コード表!$G$3:$H$67,2,FALSE)&amp;VLOOKUP(給取!E594,コード表!$J$3:$K$15,2,FALSE)&amp;VLOOKUP(給取!F594,コード表!$M$3:$N$34,2,FALSE)))</f>
        <v>0</v>
      </c>
      <c r="C590" s="11" t="str">
        <f>給取!I594&amp;" "&amp;給取!J594</f>
        <v xml:space="preserve"> </v>
      </c>
      <c r="D590" s="17" t="str">
        <f>給取!G594&amp;"　"&amp;給取!H594</f>
        <v>　</v>
      </c>
      <c r="E590" s="18" t="str">
        <f>IF(ISERROR(VLOOKUP(給取!K594,コード表!$D$3:$E$7,2,FALSE)&amp;VLOOKUP(給取!L594,コード表!$G$3:$H$67,2,FALSE)&amp;VLOOKUP(給取!M594,コード表!$J$3:$K$15,2,FALSE)&amp;VLOOKUP(給取!N594,コード表!$M$3:$N$34,2,FALSE)),"",VLOOKUP(給取!K594,コード表!$D$3:$E$7,2,FALSE)&amp;VLOOKUP(給取!L594,コード表!$G$3:$H$67,2,FALSE)&amp;VLOOKUP(給取!M594,コード表!$J$3:$K$15,2,FALSE)&amp;VLOOKUP(給取!N594,コード表!$M$3:$N$34,2,FALSE))</f>
        <v/>
      </c>
      <c r="F590" s="18"/>
      <c r="G590" s="18"/>
      <c r="H590" s="18" t="str">
        <f>IF(ISERROR(VLOOKUP(給取!O594,コード表!$S$3:$T$11,2,FALSE)),"",VLOOKUP(給取!O594,コード表!$S$3:$T$11,2,FALSE))</f>
        <v/>
      </c>
      <c r="I590" s="18" t="str">
        <f>IF(ISERROR(VLOOKUP(給取!P594,コード表!$D$3:$E$7,2,FALSE)&amp;VLOOKUP(給取!Q594,コード表!$G$3:$H$67,2,FALSE)&amp;VLOOKUP(給取!R594,コード表!$J$3:$K$15,2,FALSE)&amp;VLOOKUP(給取!S594,コード表!$M$3:$N$34,2,FALSE)),"",VLOOKUP(給取!P594,コード表!$D$3:$E$7,2,FALSE)&amp;VLOOKUP(給取!Q594,コード表!$G$3:$H$67,2,FALSE)&amp;VLOOKUP(給取!R594,コード表!$J$3:$K$15,2,FALSE)&amp;VLOOKUP(給取!S594,コード表!$M$3:$N$34,2,FALSE))</f>
        <v/>
      </c>
      <c r="J590" s="8">
        <f>給取!T594</f>
        <v>0</v>
      </c>
      <c r="K590" s="8" t="str">
        <f>IF(ISERROR(VLOOKUP(給取!U594,コード表!$P$3:$Q$52,2,FALSE)),"",VLOOKUP(給取!U594,コード表!$P$3:$Q$52,2,FALSE))</f>
        <v/>
      </c>
    </row>
    <row r="591" spans="1:11" ht="20.100000000000001" customHeight="1" x14ac:dyDescent="0.15">
      <c r="A591" s="8">
        <v>711</v>
      </c>
      <c r="B591" s="18" t="b">
        <f>IF(給取!B595="出",IF(ISERROR(VLOOKUP(給取!C595,コード表!$D$3:$E$7,2,FALSE)&amp;VLOOKUP(給取!D595,コード表!$G$3:$H$67,2,FALSE)&amp;VLOOKUP(給取!E595,コード表!$J$3:$K$15,2,FALSE)&amp;VLOOKUP(給取!F595,コード表!$M$3:$N$34,2,FALSE)),"",VLOOKUP(給取!C595,コード表!$D$3:$E$7,2,FALSE)&amp;VLOOKUP(給取!D595,コード表!$G$3:$H$67,2,FALSE)&amp;VLOOKUP(給取!E595,コード表!$J$3:$K$15,2,FALSE)&amp;VLOOKUP(給取!F595,コード表!$M$3:$N$34,2,FALSE)))</f>
        <v>0</v>
      </c>
      <c r="C591" s="11" t="str">
        <f>給取!I595&amp;" "&amp;給取!J595</f>
        <v xml:space="preserve"> </v>
      </c>
      <c r="D591" s="17" t="str">
        <f>給取!G595&amp;"　"&amp;給取!H595</f>
        <v>　</v>
      </c>
      <c r="E591" s="18" t="str">
        <f>IF(ISERROR(VLOOKUP(給取!K595,コード表!$D$3:$E$7,2,FALSE)&amp;VLOOKUP(給取!L595,コード表!$G$3:$H$67,2,FALSE)&amp;VLOOKUP(給取!M595,コード表!$J$3:$K$15,2,FALSE)&amp;VLOOKUP(給取!N595,コード表!$M$3:$N$34,2,FALSE)),"",VLOOKUP(給取!K595,コード表!$D$3:$E$7,2,FALSE)&amp;VLOOKUP(給取!L595,コード表!$G$3:$H$67,2,FALSE)&amp;VLOOKUP(給取!M595,コード表!$J$3:$K$15,2,FALSE)&amp;VLOOKUP(給取!N595,コード表!$M$3:$N$34,2,FALSE))</f>
        <v/>
      </c>
      <c r="F591" s="18"/>
      <c r="G591" s="18"/>
      <c r="H591" s="18" t="str">
        <f>IF(ISERROR(VLOOKUP(給取!O595,コード表!$S$3:$T$11,2,FALSE)),"",VLOOKUP(給取!O595,コード表!$S$3:$T$11,2,FALSE))</f>
        <v/>
      </c>
      <c r="I591" s="18" t="str">
        <f>IF(ISERROR(VLOOKUP(給取!P595,コード表!$D$3:$E$7,2,FALSE)&amp;VLOOKUP(給取!Q595,コード表!$G$3:$H$67,2,FALSE)&amp;VLOOKUP(給取!R595,コード表!$J$3:$K$15,2,FALSE)&amp;VLOOKUP(給取!S595,コード表!$M$3:$N$34,2,FALSE)),"",VLOOKUP(給取!P595,コード表!$D$3:$E$7,2,FALSE)&amp;VLOOKUP(給取!Q595,コード表!$G$3:$H$67,2,FALSE)&amp;VLOOKUP(給取!R595,コード表!$J$3:$K$15,2,FALSE)&amp;VLOOKUP(給取!S595,コード表!$M$3:$N$34,2,FALSE))</f>
        <v/>
      </c>
      <c r="J591" s="8">
        <f>給取!T595</f>
        <v>0</v>
      </c>
      <c r="K591" s="8" t="str">
        <f>IF(ISERROR(VLOOKUP(給取!U595,コード表!$P$3:$Q$52,2,FALSE)),"",VLOOKUP(給取!U595,コード表!$P$3:$Q$52,2,FALSE))</f>
        <v/>
      </c>
    </row>
    <row r="592" spans="1:11" ht="20.100000000000001" customHeight="1" x14ac:dyDescent="0.15">
      <c r="A592" s="8">
        <v>711</v>
      </c>
      <c r="B592" s="18" t="b">
        <f>IF(給取!B596="出",IF(ISERROR(VLOOKUP(給取!C596,コード表!$D$3:$E$7,2,FALSE)&amp;VLOOKUP(給取!D596,コード表!$G$3:$H$67,2,FALSE)&amp;VLOOKUP(給取!E596,コード表!$J$3:$K$15,2,FALSE)&amp;VLOOKUP(給取!F596,コード表!$M$3:$N$34,2,FALSE)),"",VLOOKUP(給取!C596,コード表!$D$3:$E$7,2,FALSE)&amp;VLOOKUP(給取!D596,コード表!$G$3:$H$67,2,FALSE)&amp;VLOOKUP(給取!E596,コード表!$J$3:$K$15,2,FALSE)&amp;VLOOKUP(給取!F596,コード表!$M$3:$N$34,2,FALSE)))</f>
        <v>0</v>
      </c>
      <c r="C592" s="11" t="str">
        <f>給取!I596&amp;" "&amp;給取!J596</f>
        <v xml:space="preserve"> </v>
      </c>
      <c r="D592" s="17" t="str">
        <f>給取!G596&amp;"　"&amp;給取!H596</f>
        <v>　</v>
      </c>
      <c r="E592" s="18" t="str">
        <f>IF(ISERROR(VLOOKUP(給取!K596,コード表!$D$3:$E$7,2,FALSE)&amp;VLOOKUP(給取!L596,コード表!$G$3:$H$67,2,FALSE)&amp;VLOOKUP(給取!M596,コード表!$J$3:$K$15,2,FALSE)&amp;VLOOKUP(給取!N596,コード表!$M$3:$N$34,2,FALSE)),"",VLOOKUP(給取!K596,コード表!$D$3:$E$7,2,FALSE)&amp;VLOOKUP(給取!L596,コード表!$G$3:$H$67,2,FALSE)&amp;VLOOKUP(給取!M596,コード表!$J$3:$K$15,2,FALSE)&amp;VLOOKUP(給取!N596,コード表!$M$3:$N$34,2,FALSE))</f>
        <v/>
      </c>
      <c r="F592" s="18"/>
      <c r="G592" s="18"/>
      <c r="H592" s="18" t="str">
        <f>IF(ISERROR(VLOOKUP(給取!O596,コード表!$S$3:$T$11,2,FALSE)),"",VLOOKUP(給取!O596,コード表!$S$3:$T$11,2,FALSE))</f>
        <v/>
      </c>
      <c r="I592" s="18" t="str">
        <f>IF(ISERROR(VLOOKUP(給取!P596,コード表!$D$3:$E$7,2,FALSE)&amp;VLOOKUP(給取!Q596,コード表!$G$3:$H$67,2,FALSE)&amp;VLOOKUP(給取!R596,コード表!$J$3:$K$15,2,FALSE)&amp;VLOOKUP(給取!S596,コード表!$M$3:$N$34,2,FALSE)),"",VLOOKUP(給取!P596,コード表!$D$3:$E$7,2,FALSE)&amp;VLOOKUP(給取!Q596,コード表!$G$3:$H$67,2,FALSE)&amp;VLOOKUP(給取!R596,コード表!$J$3:$K$15,2,FALSE)&amp;VLOOKUP(給取!S596,コード表!$M$3:$N$34,2,FALSE))</f>
        <v/>
      </c>
      <c r="J592" s="8">
        <f>給取!T596</f>
        <v>0</v>
      </c>
      <c r="K592" s="8" t="str">
        <f>IF(ISERROR(VLOOKUP(給取!U596,コード表!$P$3:$Q$52,2,FALSE)),"",VLOOKUP(給取!U596,コード表!$P$3:$Q$52,2,FALSE))</f>
        <v/>
      </c>
    </row>
    <row r="593" spans="1:11" ht="20.100000000000001" customHeight="1" x14ac:dyDescent="0.15">
      <c r="A593" s="8">
        <v>711</v>
      </c>
      <c r="B593" s="18" t="b">
        <f>IF(給取!B597="出",IF(ISERROR(VLOOKUP(給取!C597,コード表!$D$3:$E$7,2,FALSE)&amp;VLOOKUP(給取!D597,コード表!$G$3:$H$67,2,FALSE)&amp;VLOOKUP(給取!E597,コード表!$J$3:$K$15,2,FALSE)&amp;VLOOKUP(給取!F597,コード表!$M$3:$N$34,2,FALSE)),"",VLOOKUP(給取!C597,コード表!$D$3:$E$7,2,FALSE)&amp;VLOOKUP(給取!D597,コード表!$G$3:$H$67,2,FALSE)&amp;VLOOKUP(給取!E597,コード表!$J$3:$K$15,2,FALSE)&amp;VLOOKUP(給取!F597,コード表!$M$3:$N$34,2,FALSE)))</f>
        <v>0</v>
      </c>
      <c r="C593" s="11" t="str">
        <f>給取!I597&amp;" "&amp;給取!J597</f>
        <v xml:space="preserve"> </v>
      </c>
      <c r="D593" s="17" t="str">
        <f>給取!G597&amp;"　"&amp;給取!H597</f>
        <v>　</v>
      </c>
      <c r="E593" s="18" t="str">
        <f>IF(ISERROR(VLOOKUP(給取!K597,コード表!$D$3:$E$7,2,FALSE)&amp;VLOOKUP(給取!L597,コード表!$G$3:$H$67,2,FALSE)&amp;VLOOKUP(給取!M597,コード表!$J$3:$K$15,2,FALSE)&amp;VLOOKUP(給取!N597,コード表!$M$3:$N$34,2,FALSE)),"",VLOOKUP(給取!K597,コード表!$D$3:$E$7,2,FALSE)&amp;VLOOKUP(給取!L597,コード表!$G$3:$H$67,2,FALSE)&amp;VLOOKUP(給取!M597,コード表!$J$3:$K$15,2,FALSE)&amp;VLOOKUP(給取!N597,コード表!$M$3:$N$34,2,FALSE))</f>
        <v/>
      </c>
      <c r="F593" s="18"/>
      <c r="G593" s="18"/>
      <c r="H593" s="18" t="str">
        <f>IF(ISERROR(VLOOKUP(給取!O597,コード表!$S$3:$T$11,2,FALSE)),"",VLOOKUP(給取!O597,コード表!$S$3:$T$11,2,FALSE))</f>
        <v/>
      </c>
      <c r="I593" s="18" t="str">
        <f>IF(ISERROR(VLOOKUP(給取!P597,コード表!$D$3:$E$7,2,FALSE)&amp;VLOOKUP(給取!Q597,コード表!$G$3:$H$67,2,FALSE)&amp;VLOOKUP(給取!R597,コード表!$J$3:$K$15,2,FALSE)&amp;VLOOKUP(給取!S597,コード表!$M$3:$N$34,2,FALSE)),"",VLOOKUP(給取!P597,コード表!$D$3:$E$7,2,FALSE)&amp;VLOOKUP(給取!Q597,コード表!$G$3:$H$67,2,FALSE)&amp;VLOOKUP(給取!R597,コード表!$J$3:$K$15,2,FALSE)&amp;VLOOKUP(給取!S597,コード表!$M$3:$N$34,2,FALSE))</f>
        <v/>
      </c>
      <c r="J593" s="8">
        <f>給取!T597</f>
        <v>0</v>
      </c>
      <c r="K593" s="8" t="str">
        <f>IF(ISERROR(VLOOKUP(給取!U597,コード表!$P$3:$Q$52,2,FALSE)),"",VLOOKUP(給取!U597,コード表!$P$3:$Q$52,2,FALSE))</f>
        <v/>
      </c>
    </row>
    <row r="594" spans="1:11" ht="20.100000000000001" customHeight="1" x14ac:dyDescent="0.15">
      <c r="A594" s="8">
        <v>711</v>
      </c>
      <c r="B594" s="18" t="b">
        <f>IF(給取!B598="出",IF(ISERROR(VLOOKUP(給取!C598,コード表!$D$3:$E$7,2,FALSE)&amp;VLOOKUP(給取!D598,コード表!$G$3:$H$67,2,FALSE)&amp;VLOOKUP(給取!E598,コード表!$J$3:$K$15,2,FALSE)&amp;VLOOKUP(給取!F598,コード表!$M$3:$N$34,2,FALSE)),"",VLOOKUP(給取!C598,コード表!$D$3:$E$7,2,FALSE)&amp;VLOOKUP(給取!D598,コード表!$G$3:$H$67,2,FALSE)&amp;VLOOKUP(給取!E598,コード表!$J$3:$K$15,2,FALSE)&amp;VLOOKUP(給取!F598,コード表!$M$3:$N$34,2,FALSE)))</f>
        <v>0</v>
      </c>
      <c r="C594" s="11" t="str">
        <f>給取!I598&amp;" "&amp;給取!J598</f>
        <v xml:space="preserve"> </v>
      </c>
      <c r="D594" s="17" t="str">
        <f>給取!G598&amp;"　"&amp;給取!H598</f>
        <v>　</v>
      </c>
      <c r="E594" s="18" t="str">
        <f>IF(ISERROR(VLOOKUP(給取!K598,コード表!$D$3:$E$7,2,FALSE)&amp;VLOOKUP(給取!L598,コード表!$G$3:$H$67,2,FALSE)&amp;VLOOKUP(給取!M598,コード表!$J$3:$K$15,2,FALSE)&amp;VLOOKUP(給取!N598,コード表!$M$3:$N$34,2,FALSE)),"",VLOOKUP(給取!K598,コード表!$D$3:$E$7,2,FALSE)&amp;VLOOKUP(給取!L598,コード表!$G$3:$H$67,2,FALSE)&amp;VLOOKUP(給取!M598,コード表!$J$3:$K$15,2,FALSE)&amp;VLOOKUP(給取!N598,コード表!$M$3:$N$34,2,FALSE))</f>
        <v/>
      </c>
      <c r="F594" s="18"/>
      <c r="G594" s="18"/>
      <c r="H594" s="18" t="str">
        <f>IF(ISERROR(VLOOKUP(給取!O598,コード表!$S$3:$T$11,2,FALSE)),"",VLOOKUP(給取!O598,コード表!$S$3:$T$11,2,FALSE))</f>
        <v/>
      </c>
      <c r="I594" s="18" t="str">
        <f>IF(ISERROR(VLOOKUP(給取!P598,コード表!$D$3:$E$7,2,FALSE)&amp;VLOOKUP(給取!Q598,コード表!$G$3:$H$67,2,FALSE)&amp;VLOOKUP(給取!R598,コード表!$J$3:$K$15,2,FALSE)&amp;VLOOKUP(給取!S598,コード表!$M$3:$N$34,2,FALSE)),"",VLOOKUP(給取!P598,コード表!$D$3:$E$7,2,FALSE)&amp;VLOOKUP(給取!Q598,コード表!$G$3:$H$67,2,FALSE)&amp;VLOOKUP(給取!R598,コード表!$J$3:$K$15,2,FALSE)&amp;VLOOKUP(給取!S598,コード表!$M$3:$N$34,2,FALSE))</f>
        <v/>
      </c>
      <c r="J594" s="8">
        <f>給取!T598</f>
        <v>0</v>
      </c>
      <c r="K594" s="8" t="str">
        <f>IF(ISERROR(VLOOKUP(給取!U598,コード表!$P$3:$Q$52,2,FALSE)),"",VLOOKUP(給取!U598,コード表!$P$3:$Q$52,2,FALSE))</f>
        <v/>
      </c>
    </row>
    <row r="595" spans="1:11" ht="20.100000000000001" customHeight="1" x14ac:dyDescent="0.15">
      <c r="A595" s="8">
        <v>711</v>
      </c>
      <c r="B595" s="18" t="b">
        <f>IF(給取!B599="出",IF(ISERROR(VLOOKUP(給取!C599,コード表!$D$3:$E$7,2,FALSE)&amp;VLOOKUP(給取!D599,コード表!$G$3:$H$67,2,FALSE)&amp;VLOOKUP(給取!E599,コード表!$J$3:$K$15,2,FALSE)&amp;VLOOKUP(給取!F599,コード表!$M$3:$N$34,2,FALSE)),"",VLOOKUP(給取!C599,コード表!$D$3:$E$7,2,FALSE)&amp;VLOOKUP(給取!D599,コード表!$G$3:$H$67,2,FALSE)&amp;VLOOKUP(給取!E599,コード表!$J$3:$K$15,2,FALSE)&amp;VLOOKUP(給取!F599,コード表!$M$3:$N$34,2,FALSE)))</f>
        <v>0</v>
      </c>
      <c r="C595" s="11" t="str">
        <f>給取!I599&amp;" "&amp;給取!J599</f>
        <v xml:space="preserve"> </v>
      </c>
      <c r="D595" s="17" t="str">
        <f>給取!G599&amp;"　"&amp;給取!H599</f>
        <v>　</v>
      </c>
      <c r="E595" s="18" t="str">
        <f>IF(ISERROR(VLOOKUP(給取!K599,コード表!$D$3:$E$7,2,FALSE)&amp;VLOOKUP(給取!L599,コード表!$G$3:$H$67,2,FALSE)&amp;VLOOKUP(給取!M599,コード表!$J$3:$K$15,2,FALSE)&amp;VLOOKUP(給取!N599,コード表!$M$3:$N$34,2,FALSE)),"",VLOOKUP(給取!K599,コード表!$D$3:$E$7,2,FALSE)&amp;VLOOKUP(給取!L599,コード表!$G$3:$H$67,2,FALSE)&amp;VLOOKUP(給取!M599,コード表!$J$3:$K$15,2,FALSE)&amp;VLOOKUP(給取!N599,コード表!$M$3:$N$34,2,FALSE))</f>
        <v/>
      </c>
      <c r="F595" s="18"/>
      <c r="G595" s="18"/>
      <c r="H595" s="18" t="str">
        <f>IF(ISERROR(VLOOKUP(給取!O599,コード表!$S$3:$T$11,2,FALSE)),"",VLOOKUP(給取!O599,コード表!$S$3:$T$11,2,FALSE))</f>
        <v/>
      </c>
      <c r="I595" s="18" t="str">
        <f>IF(ISERROR(VLOOKUP(給取!P599,コード表!$D$3:$E$7,2,FALSE)&amp;VLOOKUP(給取!Q599,コード表!$G$3:$H$67,2,FALSE)&amp;VLOOKUP(給取!R599,コード表!$J$3:$K$15,2,FALSE)&amp;VLOOKUP(給取!S599,コード表!$M$3:$N$34,2,FALSE)),"",VLOOKUP(給取!P599,コード表!$D$3:$E$7,2,FALSE)&amp;VLOOKUP(給取!Q599,コード表!$G$3:$H$67,2,FALSE)&amp;VLOOKUP(給取!R599,コード表!$J$3:$K$15,2,FALSE)&amp;VLOOKUP(給取!S599,コード表!$M$3:$N$34,2,FALSE))</f>
        <v/>
      </c>
      <c r="J595" s="8">
        <f>給取!T599</f>
        <v>0</v>
      </c>
      <c r="K595" s="8" t="str">
        <f>IF(ISERROR(VLOOKUP(給取!U599,コード表!$P$3:$Q$52,2,FALSE)),"",VLOOKUP(給取!U599,コード表!$P$3:$Q$52,2,FALSE))</f>
        <v/>
      </c>
    </row>
    <row r="596" spans="1:11" ht="20.100000000000001" customHeight="1" x14ac:dyDescent="0.15">
      <c r="A596" s="8">
        <v>711</v>
      </c>
      <c r="B596" s="18" t="b">
        <f>IF(給取!B600="出",IF(ISERROR(VLOOKUP(給取!C600,コード表!$D$3:$E$7,2,FALSE)&amp;VLOOKUP(給取!D600,コード表!$G$3:$H$67,2,FALSE)&amp;VLOOKUP(給取!E600,コード表!$J$3:$K$15,2,FALSE)&amp;VLOOKUP(給取!F600,コード表!$M$3:$N$34,2,FALSE)),"",VLOOKUP(給取!C600,コード表!$D$3:$E$7,2,FALSE)&amp;VLOOKUP(給取!D600,コード表!$G$3:$H$67,2,FALSE)&amp;VLOOKUP(給取!E600,コード表!$J$3:$K$15,2,FALSE)&amp;VLOOKUP(給取!F600,コード表!$M$3:$N$34,2,FALSE)))</f>
        <v>0</v>
      </c>
      <c r="C596" s="11" t="str">
        <f>給取!I600&amp;" "&amp;給取!J600</f>
        <v xml:space="preserve"> </v>
      </c>
      <c r="D596" s="17" t="str">
        <f>給取!G600&amp;"　"&amp;給取!H600</f>
        <v>　</v>
      </c>
      <c r="E596" s="18" t="str">
        <f>IF(ISERROR(VLOOKUP(給取!K600,コード表!$D$3:$E$7,2,FALSE)&amp;VLOOKUP(給取!L600,コード表!$G$3:$H$67,2,FALSE)&amp;VLOOKUP(給取!M600,コード表!$J$3:$K$15,2,FALSE)&amp;VLOOKUP(給取!N600,コード表!$M$3:$N$34,2,FALSE)),"",VLOOKUP(給取!K600,コード表!$D$3:$E$7,2,FALSE)&amp;VLOOKUP(給取!L600,コード表!$G$3:$H$67,2,FALSE)&amp;VLOOKUP(給取!M600,コード表!$J$3:$K$15,2,FALSE)&amp;VLOOKUP(給取!N600,コード表!$M$3:$N$34,2,FALSE))</f>
        <v/>
      </c>
      <c r="F596" s="18"/>
      <c r="G596" s="18"/>
      <c r="H596" s="18" t="str">
        <f>IF(ISERROR(VLOOKUP(給取!O600,コード表!$S$3:$T$11,2,FALSE)),"",VLOOKUP(給取!O600,コード表!$S$3:$T$11,2,FALSE))</f>
        <v/>
      </c>
      <c r="I596" s="18" t="str">
        <f>IF(ISERROR(VLOOKUP(給取!P600,コード表!$D$3:$E$7,2,FALSE)&amp;VLOOKUP(給取!Q600,コード表!$G$3:$H$67,2,FALSE)&amp;VLOOKUP(給取!R600,コード表!$J$3:$K$15,2,FALSE)&amp;VLOOKUP(給取!S600,コード表!$M$3:$N$34,2,FALSE)),"",VLOOKUP(給取!P600,コード表!$D$3:$E$7,2,FALSE)&amp;VLOOKUP(給取!Q600,コード表!$G$3:$H$67,2,FALSE)&amp;VLOOKUP(給取!R600,コード表!$J$3:$K$15,2,FALSE)&amp;VLOOKUP(給取!S600,コード表!$M$3:$N$34,2,FALSE))</f>
        <v/>
      </c>
      <c r="J596" s="8">
        <f>給取!T600</f>
        <v>0</v>
      </c>
      <c r="K596" s="8" t="str">
        <f>IF(ISERROR(VLOOKUP(給取!U600,コード表!$P$3:$Q$52,2,FALSE)),"",VLOOKUP(給取!U600,コード表!$P$3:$Q$52,2,FALSE))</f>
        <v/>
      </c>
    </row>
    <row r="597" spans="1:11" ht="20.100000000000001" customHeight="1" x14ac:dyDescent="0.15">
      <c r="A597" s="8">
        <v>711</v>
      </c>
      <c r="B597" s="18" t="b">
        <f>IF(給取!B601="出",IF(ISERROR(VLOOKUP(給取!C601,コード表!$D$3:$E$7,2,FALSE)&amp;VLOOKUP(給取!D601,コード表!$G$3:$H$67,2,FALSE)&amp;VLOOKUP(給取!E601,コード表!$J$3:$K$15,2,FALSE)&amp;VLOOKUP(給取!F601,コード表!$M$3:$N$34,2,FALSE)),"",VLOOKUP(給取!C601,コード表!$D$3:$E$7,2,FALSE)&amp;VLOOKUP(給取!D601,コード表!$G$3:$H$67,2,FALSE)&amp;VLOOKUP(給取!E601,コード表!$J$3:$K$15,2,FALSE)&amp;VLOOKUP(給取!F601,コード表!$M$3:$N$34,2,FALSE)))</f>
        <v>0</v>
      </c>
      <c r="C597" s="11" t="str">
        <f>給取!I601&amp;" "&amp;給取!J601</f>
        <v xml:space="preserve"> </v>
      </c>
      <c r="D597" s="17" t="str">
        <f>給取!G601&amp;"　"&amp;給取!H601</f>
        <v>　</v>
      </c>
      <c r="E597" s="18" t="str">
        <f>IF(ISERROR(VLOOKUP(給取!K601,コード表!$D$3:$E$7,2,FALSE)&amp;VLOOKUP(給取!L601,コード表!$G$3:$H$67,2,FALSE)&amp;VLOOKUP(給取!M601,コード表!$J$3:$K$15,2,FALSE)&amp;VLOOKUP(給取!N601,コード表!$M$3:$N$34,2,FALSE)),"",VLOOKUP(給取!K601,コード表!$D$3:$E$7,2,FALSE)&amp;VLOOKUP(給取!L601,コード表!$G$3:$H$67,2,FALSE)&amp;VLOOKUP(給取!M601,コード表!$J$3:$K$15,2,FALSE)&amp;VLOOKUP(給取!N601,コード表!$M$3:$N$34,2,FALSE))</f>
        <v/>
      </c>
      <c r="F597" s="18"/>
      <c r="G597" s="18"/>
      <c r="H597" s="18" t="str">
        <f>IF(ISERROR(VLOOKUP(給取!O601,コード表!$S$3:$T$11,2,FALSE)),"",VLOOKUP(給取!O601,コード表!$S$3:$T$11,2,FALSE))</f>
        <v/>
      </c>
      <c r="I597" s="18" t="str">
        <f>IF(ISERROR(VLOOKUP(給取!P601,コード表!$D$3:$E$7,2,FALSE)&amp;VLOOKUP(給取!Q601,コード表!$G$3:$H$67,2,FALSE)&amp;VLOOKUP(給取!R601,コード表!$J$3:$K$15,2,FALSE)&amp;VLOOKUP(給取!S601,コード表!$M$3:$N$34,2,FALSE)),"",VLOOKUP(給取!P601,コード表!$D$3:$E$7,2,FALSE)&amp;VLOOKUP(給取!Q601,コード表!$G$3:$H$67,2,FALSE)&amp;VLOOKUP(給取!R601,コード表!$J$3:$K$15,2,FALSE)&amp;VLOOKUP(給取!S601,コード表!$M$3:$N$34,2,FALSE))</f>
        <v/>
      </c>
      <c r="J597" s="8">
        <f>給取!T601</f>
        <v>0</v>
      </c>
      <c r="K597" s="8" t="str">
        <f>IF(ISERROR(VLOOKUP(給取!U601,コード表!$P$3:$Q$52,2,FALSE)),"",VLOOKUP(給取!U601,コード表!$P$3:$Q$52,2,FALSE))</f>
        <v/>
      </c>
    </row>
    <row r="598" spans="1:11" ht="20.100000000000001" customHeight="1" x14ac:dyDescent="0.15">
      <c r="A598" s="8">
        <v>711</v>
      </c>
      <c r="B598" s="18" t="b">
        <f>IF(給取!B602="出",IF(ISERROR(VLOOKUP(給取!C602,コード表!$D$3:$E$7,2,FALSE)&amp;VLOOKUP(給取!D602,コード表!$G$3:$H$67,2,FALSE)&amp;VLOOKUP(給取!E602,コード表!$J$3:$K$15,2,FALSE)&amp;VLOOKUP(給取!F602,コード表!$M$3:$N$34,2,FALSE)),"",VLOOKUP(給取!C602,コード表!$D$3:$E$7,2,FALSE)&amp;VLOOKUP(給取!D602,コード表!$G$3:$H$67,2,FALSE)&amp;VLOOKUP(給取!E602,コード表!$J$3:$K$15,2,FALSE)&amp;VLOOKUP(給取!F602,コード表!$M$3:$N$34,2,FALSE)))</f>
        <v>0</v>
      </c>
      <c r="C598" s="11" t="str">
        <f>給取!I602&amp;" "&amp;給取!J602</f>
        <v xml:space="preserve"> </v>
      </c>
      <c r="D598" s="17" t="str">
        <f>給取!G602&amp;"　"&amp;給取!H602</f>
        <v>　</v>
      </c>
      <c r="E598" s="18" t="str">
        <f>IF(ISERROR(VLOOKUP(給取!K602,コード表!$D$3:$E$7,2,FALSE)&amp;VLOOKUP(給取!L602,コード表!$G$3:$H$67,2,FALSE)&amp;VLOOKUP(給取!M602,コード表!$J$3:$K$15,2,FALSE)&amp;VLOOKUP(給取!N602,コード表!$M$3:$N$34,2,FALSE)),"",VLOOKUP(給取!K602,コード表!$D$3:$E$7,2,FALSE)&amp;VLOOKUP(給取!L602,コード表!$G$3:$H$67,2,FALSE)&amp;VLOOKUP(給取!M602,コード表!$J$3:$K$15,2,FALSE)&amp;VLOOKUP(給取!N602,コード表!$M$3:$N$34,2,FALSE))</f>
        <v/>
      </c>
      <c r="F598" s="18"/>
      <c r="G598" s="18"/>
      <c r="H598" s="18" t="str">
        <f>IF(ISERROR(VLOOKUP(給取!O602,コード表!$S$3:$T$11,2,FALSE)),"",VLOOKUP(給取!O602,コード表!$S$3:$T$11,2,FALSE))</f>
        <v/>
      </c>
      <c r="I598" s="18" t="str">
        <f>IF(ISERROR(VLOOKUP(給取!P602,コード表!$D$3:$E$7,2,FALSE)&amp;VLOOKUP(給取!Q602,コード表!$G$3:$H$67,2,FALSE)&amp;VLOOKUP(給取!R602,コード表!$J$3:$K$15,2,FALSE)&amp;VLOOKUP(給取!S602,コード表!$M$3:$N$34,2,FALSE)),"",VLOOKUP(給取!P602,コード表!$D$3:$E$7,2,FALSE)&amp;VLOOKUP(給取!Q602,コード表!$G$3:$H$67,2,FALSE)&amp;VLOOKUP(給取!R602,コード表!$J$3:$K$15,2,FALSE)&amp;VLOOKUP(給取!S602,コード表!$M$3:$N$34,2,FALSE))</f>
        <v/>
      </c>
      <c r="J598" s="8">
        <f>給取!T602</f>
        <v>0</v>
      </c>
      <c r="K598" s="8" t="str">
        <f>IF(ISERROR(VLOOKUP(給取!U602,コード表!$P$3:$Q$52,2,FALSE)),"",VLOOKUP(給取!U602,コード表!$P$3:$Q$52,2,FALSE))</f>
        <v/>
      </c>
    </row>
    <row r="599" spans="1:11" ht="20.100000000000001" customHeight="1" x14ac:dyDescent="0.15">
      <c r="A599" s="8">
        <v>711</v>
      </c>
      <c r="B599" s="18" t="b">
        <f>IF(給取!B603="出",IF(ISERROR(VLOOKUP(給取!C603,コード表!$D$3:$E$7,2,FALSE)&amp;VLOOKUP(給取!D603,コード表!$G$3:$H$67,2,FALSE)&amp;VLOOKUP(給取!E603,コード表!$J$3:$K$15,2,FALSE)&amp;VLOOKUP(給取!F603,コード表!$M$3:$N$34,2,FALSE)),"",VLOOKUP(給取!C603,コード表!$D$3:$E$7,2,FALSE)&amp;VLOOKUP(給取!D603,コード表!$G$3:$H$67,2,FALSE)&amp;VLOOKUP(給取!E603,コード表!$J$3:$K$15,2,FALSE)&amp;VLOOKUP(給取!F603,コード表!$M$3:$N$34,2,FALSE)))</f>
        <v>0</v>
      </c>
      <c r="C599" s="11" t="str">
        <f>給取!I603&amp;" "&amp;給取!J603</f>
        <v xml:space="preserve"> </v>
      </c>
      <c r="D599" s="17" t="str">
        <f>給取!G603&amp;"　"&amp;給取!H603</f>
        <v>　</v>
      </c>
      <c r="E599" s="18" t="str">
        <f>IF(ISERROR(VLOOKUP(給取!K603,コード表!$D$3:$E$7,2,FALSE)&amp;VLOOKUP(給取!L603,コード表!$G$3:$H$67,2,FALSE)&amp;VLOOKUP(給取!M603,コード表!$J$3:$K$15,2,FALSE)&amp;VLOOKUP(給取!N603,コード表!$M$3:$N$34,2,FALSE)),"",VLOOKUP(給取!K603,コード表!$D$3:$E$7,2,FALSE)&amp;VLOOKUP(給取!L603,コード表!$G$3:$H$67,2,FALSE)&amp;VLOOKUP(給取!M603,コード表!$J$3:$K$15,2,FALSE)&amp;VLOOKUP(給取!N603,コード表!$M$3:$N$34,2,FALSE))</f>
        <v/>
      </c>
      <c r="F599" s="18"/>
      <c r="G599" s="18"/>
      <c r="H599" s="18" t="str">
        <f>IF(ISERROR(VLOOKUP(給取!O603,コード表!$S$3:$T$11,2,FALSE)),"",VLOOKUP(給取!O603,コード表!$S$3:$T$11,2,FALSE))</f>
        <v/>
      </c>
      <c r="I599" s="18" t="str">
        <f>IF(ISERROR(VLOOKUP(給取!P603,コード表!$D$3:$E$7,2,FALSE)&amp;VLOOKUP(給取!Q603,コード表!$G$3:$H$67,2,FALSE)&amp;VLOOKUP(給取!R603,コード表!$J$3:$K$15,2,FALSE)&amp;VLOOKUP(給取!S603,コード表!$M$3:$N$34,2,FALSE)),"",VLOOKUP(給取!P603,コード表!$D$3:$E$7,2,FALSE)&amp;VLOOKUP(給取!Q603,コード表!$G$3:$H$67,2,FALSE)&amp;VLOOKUP(給取!R603,コード表!$J$3:$K$15,2,FALSE)&amp;VLOOKUP(給取!S603,コード表!$M$3:$N$34,2,FALSE))</f>
        <v/>
      </c>
      <c r="J599" s="8">
        <f>給取!T603</f>
        <v>0</v>
      </c>
      <c r="K599" s="8" t="str">
        <f>IF(ISERROR(VLOOKUP(給取!U603,コード表!$P$3:$Q$52,2,FALSE)),"",VLOOKUP(給取!U603,コード表!$P$3:$Q$52,2,FALSE))</f>
        <v/>
      </c>
    </row>
    <row r="600" spans="1:11" ht="20.100000000000001" customHeight="1" x14ac:dyDescent="0.15">
      <c r="A600" s="8">
        <v>711</v>
      </c>
      <c r="B600" s="18" t="b">
        <f>IF(給取!B604="出",IF(ISERROR(VLOOKUP(給取!C604,コード表!$D$3:$E$7,2,FALSE)&amp;VLOOKUP(給取!D604,コード表!$G$3:$H$67,2,FALSE)&amp;VLOOKUP(給取!E604,コード表!$J$3:$K$15,2,FALSE)&amp;VLOOKUP(給取!F604,コード表!$M$3:$N$34,2,FALSE)),"",VLOOKUP(給取!C604,コード表!$D$3:$E$7,2,FALSE)&amp;VLOOKUP(給取!D604,コード表!$G$3:$H$67,2,FALSE)&amp;VLOOKUP(給取!E604,コード表!$J$3:$K$15,2,FALSE)&amp;VLOOKUP(給取!F604,コード表!$M$3:$N$34,2,FALSE)))</f>
        <v>0</v>
      </c>
      <c r="C600" s="11" t="str">
        <f>給取!I604&amp;" "&amp;給取!J604</f>
        <v xml:space="preserve"> </v>
      </c>
      <c r="D600" s="17" t="str">
        <f>給取!G604&amp;"　"&amp;給取!H604</f>
        <v>　</v>
      </c>
      <c r="E600" s="18" t="str">
        <f>IF(ISERROR(VLOOKUP(給取!K604,コード表!$D$3:$E$7,2,FALSE)&amp;VLOOKUP(給取!L604,コード表!$G$3:$H$67,2,FALSE)&amp;VLOOKUP(給取!M604,コード表!$J$3:$K$15,2,FALSE)&amp;VLOOKUP(給取!N604,コード表!$M$3:$N$34,2,FALSE)),"",VLOOKUP(給取!K604,コード表!$D$3:$E$7,2,FALSE)&amp;VLOOKUP(給取!L604,コード表!$G$3:$H$67,2,FALSE)&amp;VLOOKUP(給取!M604,コード表!$J$3:$K$15,2,FALSE)&amp;VLOOKUP(給取!N604,コード表!$M$3:$N$34,2,FALSE))</f>
        <v/>
      </c>
      <c r="F600" s="18"/>
      <c r="G600" s="18"/>
      <c r="H600" s="18" t="str">
        <f>IF(ISERROR(VLOOKUP(給取!O604,コード表!$S$3:$T$11,2,FALSE)),"",VLOOKUP(給取!O604,コード表!$S$3:$T$11,2,FALSE))</f>
        <v/>
      </c>
      <c r="I600" s="18" t="str">
        <f>IF(ISERROR(VLOOKUP(給取!P604,コード表!$D$3:$E$7,2,FALSE)&amp;VLOOKUP(給取!Q604,コード表!$G$3:$H$67,2,FALSE)&amp;VLOOKUP(給取!R604,コード表!$J$3:$K$15,2,FALSE)&amp;VLOOKUP(給取!S604,コード表!$M$3:$N$34,2,FALSE)),"",VLOOKUP(給取!P604,コード表!$D$3:$E$7,2,FALSE)&amp;VLOOKUP(給取!Q604,コード表!$G$3:$H$67,2,FALSE)&amp;VLOOKUP(給取!R604,コード表!$J$3:$K$15,2,FALSE)&amp;VLOOKUP(給取!S604,コード表!$M$3:$N$34,2,FALSE))</f>
        <v/>
      </c>
      <c r="J600" s="8">
        <f>給取!T604</f>
        <v>0</v>
      </c>
      <c r="K600" s="8" t="str">
        <f>IF(ISERROR(VLOOKUP(給取!U604,コード表!$P$3:$Q$52,2,FALSE)),"",VLOOKUP(給取!U604,コード表!$P$3:$Q$52,2,FALSE))</f>
        <v/>
      </c>
    </row>
    <row r="601" spans="1:11" ht="20.100000000000001" customHeight="1" x14ac:dyDescent="0.15">
      <c r="A601" s="8">
        <v>711</v>
      </c>
      <c r="B601" s="18" t="b">
        <f>IF(給取!B605="出",IF(ISERROR(VLOOKUP(給取!C605,コード表!$D$3:$E$7,2,FALSE)&amp;VLOOKUP(給取!D605,コード表!$G$3:$H$67,2,FALSE)&amp;VLOOKUP(給取!E605,コード表!$J$3:$K$15,2,FALSE)&amp;VLOOKUP(給取!F605,コード表!$M$3:$N$34,2,FALSE)),"",VLOOKUP(給取!C605,コード表!$D$3:$E$7,2,FALSE)&amp;VLOOKUP(給取!D605,コード表!$G$3:$H$67,2,FALSE)&amp;VLOOKUP(給取!E605,コード表!$J$3:$K$15,2,FALSE)&amp;VLOOKUP(給取!F605,コード表!$M$3:$N$34,2,FALSE)))</f>
        <v>0</v>
      </c>
      <c r="C601" s="11" t="str">
        <f>給取!I605&amp;" "&amp;給取!J605</f>
        <v xml:space="preserve"> </v>
      </c>
      <c r="D601" s="17" t="str">
        <f>給取!G605&amp;"　"&amp;給取!H605</f>
        <v>　</v>
      </c>
      <c r="E601" s="18" t="str">
        <f>IF(ISERROR(VLOOKUP(給取!K605,コード表!$D$3:$E$7,2,FALSE)&amp;VLOOKUP(給取!L605,コード表!$G$3:$H$67,2,FALSE)&amp;VLOOKUP(給取!M605,コード表!$J$3:$K$15,2,FALSE)&amp;VLOOKUP(給取!N605,コード表!$M$3:$N$34,2,FALSE)),"",VLOOKUP(給取!K605,コード表!$D$3:$E$7,2,FALSE)&amp;VLOOKUP(給取!L605,コード表!$G$3:$H$67,2,FALSE)&amp;VLOOKUP(給取!M605,コード表!$J$3:$K$15,2,FALSE)&amp;VLOOKUP(給取!N605,コード表!$M$3:$N$34,2,FALSE))</f>
        <v/>
      </c>
      <c r="F601" s="18"/>
      <c r="G601" s="18"/>
      <c r="H601" s="18" t="str">
        <f>IF(ISERROR(VLOOKUP(給取!O605,コード表!$S$3:$T$11,2,FALSE)),"",VLOOKUP(給取!O605,コード表!$S$3:$T$11,2,FALSE))</f>
        <v/>
      </c>
      <c r="I601" s="18" t="str">
        <f>IF(ISERROR(VLOOKUP(給取!P605,コード表!$D$3:$E$7,2,FALSE)&amp;VLOOKUP(給取!Q605,コード表!$G$3:$H$67,2,FALSE)&amp;VLOOKUP(給取!R605,コード表!$J$3:$K$15,2,FALSE)&amp;VLOOKUP(給取!S605,コード表!$M$3:$N$34,2,FALSE)),"",VLOOKUP(給取!P605,コード表!$D$3:$E$7,2,FALSE)&amp;VLOOKUP(給取!Q605,コード表!$G$3:$H$67,2,FALSE)&amp;VLOOKUP(給取!R605,コード表!$J$3:$K$15,2,FALSE)&amp;VLOOKUP(給取!S605,コード表!$M$3:$N$34,2,FALSE))</f>
        <v/>
      </c>
      <c r="J601" s="8">
        <f>給取!T605</f>
        <v>0</v>
      </c>
      <c r="K601" s="8" t="str">
        <f>IF(ISERROR(VLOOKUP(給取!U605,コード表!$P$3:$Q$52,2,FALSE)),"",VLOOKUP(給取!U605,コード表!$P$3:$Q$52,2,FALSE))</f>
        <v/>
      </c>
    </row>
    <row r="602" spans="1:11" ht="20.100000000000001" customHeight="1" x14ac:dyDescent="0.15">
      <c r="A602" s="8">
        <v>711</v>
      </c>
      <c r="B602" s="18" t="b">
        <f>IF(給取!B606="出",IF(ISERROR(VLOOKUP(給取!C606,コード表!$D$3:$E$7,2,FALSE)&amp;VLOOKUP(給取!D606,コード表!$G$3:$H$67,2,FALSE)&amp;VLOOKUP(給取!E606,コード表!$J$3:$K$15,2,FALSE)&amp;VLOOKUP(給取!F606,コード表!$M$3:$N$34,2,FALSE)),"",VLOOKUP(給取!C606,コード表!$D$3:$E$7,2,FALSE)&amp;VLOOKUP(給取!D606,コード表!$G$3:$H$67,2,FALSE)&amp;VLOOKUP(給取!E606,コード表!$J$3:$K$15,2,FALSE)&amp;VLOOKUP(給取!F606,コード表!$M$3:$N$34,2,FALSE)))</f>
        <v>0</v>
      </c>
      <c r="C602" s="11" t="str">
        <f>給取!I606&amp;" "&amp;給取!J606</f>
        <v xml:space="preserve"> </v>
      </c>
      <c r="D602" s="17" t="str">
        <f>給取!G606&amp;"　"&amp;給取!H606</f>
        <v>　</v>
      </c>
      <c r="E602" s="18" t="str">
        <f>IF(ISERROR(VLOOKUP(給取!K606,コード表!$D$3:$E$7,2,FALSE)&amp;VLOOKUP(給取!L606,コード表!$G$3:$H$67,2,FALSE)&amp;VLOOKUP(給取!M606,コード表!$J$3:$K$15,2,FALSE)&amp;VLOOKUP(給取!N606,コード表!$M$3:$N$34,2,FALSE)),"",VLOOKUP(給取!K606,コード表!$D$3:$E$7,2,FALSE)&amp;VLOOKUP(給取!L606,コード表!$G$3:$H$67,2,FALSE)&amp;VLOOKUP(給取!M606,コード表!$J$3:$K$15,2,FALSE)&amp;VLOOKUP(給取!N606,コード表!$M$3:$N$34,2,FALSE))</f>
        <v/>
      </c>
      <c r="F602" s="18"/>
      <c r="G602" s="18"/>
      <c r="H602" s="18" t="str">
        <f>IF(ISERROR(VLOOKUP(給取!O606,コード表!$S$3:$T$11,2,FALSE)),"",VLOOKUP(給取!O606,コード表!$S$3:$T$11,2,FALSE))</f>
        <v/>
      </c>
      <c r="I602" s="18" t="str">
        <f>IF(ISERROR(VLOOKUP(給取!P606,コード表!$D$3:$E$7,2,FALSE)&amp;VLOOKUP(給取!Q606,コード表!$G$3:$H$67,2,FALSE)&amp;VLOOKUP(給取!R606,コード表!$J$3:$K$15,2,FALSE)&amp;VLOOKUP(給取!S606,コード表!$M$3:$N$34,2,FALSE)),"",VLOOKUP(給取!P606,コード表!$D$3:$E$7,2,FALSE)&amp;VLOOKUP(給取!Q606,コード表!$G$3:$H$67,2,FALSE)&amp;VLOOKUP(給取!R606,コード表!$J$3:$K$15,2,FALSE)&amp;VLOOKUP(給取!S606,コード表!$M$3:$N$34,2,FALSE))</f>
        <v/>
      </c>
      <c r="J602" s="8">
        <f>給取!T606</f>
        <v>0</v>
      </c>
      <c r="K602" s="8" t="str">
        <f>IF(ISERROR(VLOOKUP(給取!U606,コード表!$P$3:$Q$52,2,FALSE)),"",VLOOKUP(給取!U606,コード表!$P$3:$Q$52,2,FALSE))</f>
        <v/>
      </c>
    </row>
    <row r="603" spans="1:11" ht="20.100000000000001" customHeight="1" x14ac:dyDescent="0.15">
      <c r="A603" s="8">
        <v>711</v>
      </c>
      <c r="B603" s="18" t="b">
        <f>IF(給取!B607="出",IF(ISERROR(VLOOKUP(給取!C607,コード表!$D$3:$E$7,2,FALSE)&amp;VLOOKUP(給取!D607,コード表!$G$3:$H$67,2,FALSE)&amp;VLOOKUP(給取!E607,コード表!$J$3:$K$15,2,FALSE)&amp;VLOOKUP(給取!F607,コード表!$M$3:$N$34,2,FALSE)),"",VLOOKUP(給取!C607,コード表!$D$3:$E$7,2,FALSE)&amp;VLOOKUP(給取!D607,コード表!$G$3:$H$67,2,FALSE)&amp;VLOOKUP(給取!E607,コード表!$J$3:$K$15,2,FALSE)&amp;VLOOKUP(給取!F607,コード表!$M$3:$N$34,2,FALSE)))</f>
        <v>0</v>
      </c>
      <c r="C603" s="11" t="str">
        <f>給取!I607&amp;" "&amp;給取!J607</f>
        <v xml:space="preserve"> </v>
      </c>
      <c r="D603" s="17" t="str">
        <f>給取!G607&amp;"　"&amp;給取!H607</f>
        <v>　</v>
      </c>
      <c r="E603" s="18" t="str">
        <f>IF(ISERROR(VLOOKUP(給取!K607,コード表!$D$3:$E$7,2,FALSE)&amp;VLOOKUP(給取!L607,コード表!$G$3:$H$67,2,FALSE)&amp;VLOOKUP(給取!M607,コード表!$J$3:$K$15,2,FALSE)&amp;VLOOKUP(給取!N607,コード表!$M$3:$N$34,2,FALSE)),"",VLOOKUP(給取!K607,コード表!$D$3:$E$7,2,FALSE)&amp;VLOOKUP(給取!L607,コード表!$G$3:$H$67,2,FALSE)&amp;VLOOKUP(給取!M607,コード表!$J$3:$K$15,2,FALSE)&amp;VLOOKUP(給取!N607,コード表!$M$3:$N$34,2,FALSE))</f>
        <v/>
      </c>
      <c r="F603" s="18"/>
      <c r="G603" s="18"/>
      <c r="H603" s="18" t="str">
        <f>IF(ISERROR(VLOOKUP(給取!O607,コード表!$S$3:$T$11,2,FALSE)),"",VLOOKUP(給取!O607,コード表!$S$3:$T$11,2,FALSE))</f>
        <v/>
      </c>
      <c r="I603" s="18" t="str">
        <f>IF(ISERROR(VLOOKUP(給取!P607,コード表!$D$3:$E$7,2,FALSE)&amp;VLOOKUP(給取!Q607,コード表!$G$3:$H$67,2,FALSE)&amp;VLOOKUP(給取!R607,コード表!$J$3:$K$15,2,FALSE)&amp;VLOOKUP(給取!S607,コード表!$M$3:$N$34,2,FALSE)),"",VLOOKUP(給取!P607,コード表!$D$3:$E$7,2,FALSE)&amp;VLOOKUP(給取!Q607,コード表!$G$3:$H$67,2,FALSE)&amp;VLOOKUP(給取!R607,コード表!$J$3:$K$15,2,FALSE)&amp;VLOOKUP(給取!S607,コード表!$M$3:$N$34,2,FALSE))</f>
        <v/>
      </c>
      <c r="J603" s="8">
        <f>給取!T607</f>
        <v>0</v>
      </c>
      <c r="K603" s="8" t="str">
        <f>IF(ISERROR(VLOOKUP(給取!U607,コード表!$P$3:$Q$52,2,FALSE)),"",VLOOKUP(給取!U607,コード表!$P$3:$Q$52,2,FALSE))</f>
        <v/>
      </c>
    </row>
    <row r="604" spans="1:11" ht="20.100000000000001" customHeight="1" x14ac:dyDescent="0.15">
      <c r="A604" s="8">
        <v>711</v>
      </c>
      <c r="B604" s="18" t="b">
        <f>IF(給取!B608="出",IF(ISERROR(VLOOKUP(給取!C608,コード表!$D$3:$E$7,2,FALSE)&amp;VLOOKUP(給取!D608,コード表!$G$3:$H$67,2,FALSE)&amp;VLOOKUP(給取!E608,コード表!$J$3:$K$15,2,FALSE)&amp;VLOOKUP(給取!F608,コード表!$M$3:$N$34,2,FALSE)),"",VLOOKUP(給取!C608,コード表!$D$3:$E$7,2,FALSE)&amp;VLOOKUP(給取!D608,コード表!$G$3:$H$67,2,FALSE)&amp;VLOOKUP(給取!E608,コード表!$J$3:$K$15,2,FALSE)&amp;VLOOKUP(給取!F608,コード表!$M$3:$N$34,2,FALSE)))</f>
        <v>0</v>
      </c>
      <c r="C604" s="11" t="str">
        <f>給取!I608&amp;" "&amp;給取!J608</f>
        <v xml:space="preserve"> </v>
      </c>
      <c r="D604" s="17" t="str">
        <f>給取!G608&amp;"　"&amp;給取!H608</f>
        <v>　</v>
      </c>
      <c r="E604" s="18" t="str">
        <f>IF(ISERROR(VLOOKUP(給取!K608,コード表!$D$3:$E$7,2,FALSE)&amp;VLOOKUP(給取!L608,コード表!$G$3:$H$67,2,FALSE)&amp;VLOOKUP(給取!M608,コード表!$J$3:$K$15,2,FALSE)&amp;VLOOKUP(給取!N608,コード表!$M$3:$N$34,2,FALSE)),"",VLOOKUP(給取!K608,コード表!$D$3:$E$7,2,FALSE)&amp;VLOOKUP(給取!L608,コード表!$G$3:$H$67,2,FALSE)&amp;VLOOKUP(給取!M608,コード表!$J$3:$K$15,2,FALSE)&amp;VLOOKUP(給取!N608,コード表!$M$3:$N$34,2,FALSE))</f>
        <v/>
      </c>
      <c r="F604" s="18"/>
      <c r="G604" s="18"/>
      <c r="H604" s="18" t="str">
        <f>IF(ISERROR(VLOOKUP(給取!O608,コード表!$S$3:$T$11,2,FALSE)),"",VLOOKUP(給取!O608,コード表!$S$3:$T$11,2,FALSE))</f>
        <v/>
      </c>
      <c r="I604" s="18" t="str">
        <f>IF(ISERROR(VLOOKUP(給取!P608,コード表!$D$3:$E$7,2,FALSE)&amp;VLOOKUP(給取!Q608,コード表!$G$3:$H$67,2,FALSE)&amp;VLOOKUP(給取!R608,コード表!$J$3:$K$15,2,FALSE)&amp;VLOOKUP(給取!S608,コード表!$M$3:$N$34,2,FALSE)),"",VLOOKUP(給取!P608,コード表!$D$3:$E$7,2,FALSE)&amp;VLOOKUP(給取!Q608,コード表!$G$3:$H$67,2,FALSE)&amp;VLOOKUP(給取!R608,コード表!$J$3:$K$15,2,FALSE)&amp;VLOOKUP(給取!S608,コード表!$M$3:$N$34,2,FALSE))</f>
        <v/>
      </c>
      <c r="J604" s="8">
        <f>給取!T608</f>
        <v>0</v>
      </c>
      <c r="K604" s="8" t="str">
        <f>IF(ISERROR(VLOOKUP(給取!U608,コード表!$P$3:$Q$52,2,FALSE)),"",VLOOKUP(給取!U608,コード表!$P$3:$Q$52,2,FALSE))</f>
        <v/>
      </c>
    </row>
    <row r="605" spans="1:11" ht="20.100000000000001" customHeight="1" x14ac:dyDescent="0.15">
      <c r="A605" s="8">
        <v>711</v>
      </c>
      <c r="B605" s="18" t="b">
        <f>IF(給取!B609="出",IF(ISERROR(VLOOKUP(給取!C609,コード表!$D$3:$E$7,2,FALSE)&amp;VLOOKUP(給取!D609,コード表!$G$3:$H$67,2,FALSE)&amp;VLOOKUP(給取!E609,コード表!$J$3:$K$15,2,FALSE)&amp;VLOOKUP(給取!F609,コード表!$M$3:$N$34,2,FALSE)),"",VLOOKUP(給取!C609,コード表!$D$3:$E$7,2,FALSE)&amp;VLOOKUP(給取!D609,コード表!$G$3:$H$67,2,FALSE)&amp;VLOOKUP(給取!E609,コード表!$J$3:$K$15,2,FALSE)&amp;VLOOKUP(給取!F609,コード表!$M$3:$N$34,2,FALSE)))</f>
        <v>0</v>
      </c>
      <c r="C605" s="11" t="str">
        <f>給取!I609&amp;" "&amp;給取!J609</f>
        <v xml:space="preserve"> </v>
      </c>
      <c r="D605" s="17" t="str">
        <f>給取!G609&amp;"　"&amp;給取!H609</f>
        <v>　</v>
      </c>
      <c r="E605" s="18" t="str">
        <f>IF(ISERROR(VLOOKUP(給取!K609,コード表!$D$3:$E$7,2,FALSE)&amp;VLOOKUP(給取!L609,コード表!$G$3:$H$67,2,FALSE)&amp;VLOOKUP(給取!M609,コード表!$J$3:$K$15,2,FALSE)&amp;VLOOKUP(給取!N609,コード表!$M$3:$N$34,2,FALSE)),"",VLOOKUP(給取!K609,コード表!$D$3:$E$7,2,FALSE)&amp;VLOOKUP(給取!L609,コード表!$G$3:$H$67,2,FALSE)&amp;VLOOKUP(給取!M609,コード表!$J$3:$K$15,2,FALSE)&amp;VLOOKUP(給取!N609,コード表!$M$3:$N$34,2,FALSE))</f>
        <v/>
      </c>
      <c r="F605" s="18"/>
      <c r="G605" s="18"/>
      <c r="H605" s="18" t="str">
        <f>IF(ISERROR(VLOOKUP(給取!O609,コード表!$S$3:$T$11,2,FALSE)),"",VLOOKUP(給取!O609,コード表!$S$3:$T$11,2,FALSE))</f>
        <v/>
      </c>
      <c r="I605" s="18" t="str">
        <f>IF(ISERROR(VLOOKUP(給取!P609,コード表!$D$3:$E$7,2,FALSE)&amp;VLOOKUP(給取!Q609,コード表!$G$3:$H$67,2,FALSE)&amp;VLOOKUP(給取!R609,コード表!$J$3:$K$15,2,FALSE)&amp;VLOOKUP(給取!S609,コード表!$M$3:$N$34,2,FALSE)),"",VLOOKUP(給取!P609,コード表!$D$3:$E$7,2,FALSE)&amp;VLOOKUP(給取!Q609,コード表!$G$3:$H$67,2,FALSE)&amp;VLOOKUP(給取!R609,コード表!$J$3:$K$15,2,FALSE)&amp;VLOOKUP(給取!S609,コード表!$M$3:$N$34,2,FALSE))</f>
        <v/>
      </c>
      <c r="J605" s="8">
        <f>給取!T609</f>
        <v>0</v>
      </c>
      <c r="K605" s="8" t="str">
        <f>IF(ISERROR(VLOOKUP(給取!U609,コード表!$P$3:$Q$52,2,FALSE)),"",VLOOKUP(給取!U609,コード表!$P$3:$Q$52,2,FALSE))</f>
        <v/>
      </c>
    </row>
    <row r="606" spans="1:11" ht="20.100000000000001" customHeight="1" x14ac:dyDescent="0.15">
      <c r="A606" s="8">
        <v>711</v>
      </c>
      <c r="B606" s="18" t="b">
        <f>IF(給取!B610="出",IF(ISERROR(VLOOKUP(給取!C610,コード表!$D$3:$E$7,2,FALSE)&amp;VLOOKUP(給取!D610,コード表!$G$3:$H$67,2,FALSE)&amp;VLOOKUP(給取!E610,コード表!$J$3:$K$15,2,FALSE)&amp;VLOOKUP(給取!F610,コード表!$M$3:$N$34,2,FALSE)),"",VLOOKUP(給取!C610,コード表!$D$3:$E$7,2,FALSE)&amp;VLOOKUP(給取!D610,コード表!$G$3:$H$67,2,FALSE)&amp;VLOOKUP(給取!E610,コード表!$J$3:$K$15,2,FALSE)&amp;VLOOKUP(給取!F610,コード表!$M$3:$N$34,2,FALSE)))</f>
        <v>0</v>
      </c>
      <c r="C606" s="11" t="str">
        <f>給取!I610&amp;" "&amp;給取!J610</f>
        <v xml:space="preserve"> </v>
      </c>
      <c r="D606" s="17" t="str">
        <f>給取!G610&amp;"　"&amp;給取!H610</f>
        <v>　</v>
      </c>
      <c r="E606" s="18" t="str">
        <f>IF(ISERROR(VLOOKUP(給取!K610,コード表!$D$3:$E$7,2,FALSE)&amp;VLOOKUP(給取!L610,コード表!$G$3:$H$67,2,FALSE)&amp;VLOOKUP(給取!M610,コード表!$J$3:$K$15,2,FALSE)&amp;VLOOKUP(給取!N610,コード表!$M$3:$N$34,2,FALSE)),"",VLOOKUP(給取!K610,コード表!$D$3:$E$7,2,FALSE)&amp;VLOOKUP(給取!L610,コード表!$G$3:$H$67,2,FALSE)&amp;VLOOKUP(給取!M610,コード表!$J$3:$K$15,2,FALSE)&amp;VLOOKUP(給取!N610,コード表!$M$3:$N$34,2,FALSE))</f>
        <v/>
      </c>
      <c r="F606" s="18"/>
      <c r="G606" s="18"/>
      <c r="H606" s="18" t="str">
        <f>IF(ISERROR(VLOOKUP(給取!O610,コード表!$S$3:$T$11,2,FALSE)),"",VLOOKUP(給取!O610,コード表!$S$3:$T$11,2,FALSE))</f>
        <v/>
      </c>
      <c r="I606" s="18" t="str">
        <f>IF(ISERROR(VLOOKUP(給取!P610,コード表!$D$3:$E$7,2,FALSE)&amp;VLOOKUP(給取!Q610,コード表!$G$3:$H$67,2,FALSE)&amp;VLOOKUP(給取!R610,コード表!$J$3:$K$15,2,FALSE)&amp;VLOOKUP(給取!S610,コード表!$M$3:$N$34,2,FALSE)),"",VLOOKUP(給取!P610,コード表!$D$3:$E$7,2,FALSE)&amp;VLOOKUP(給取!Q610,コード表!$G$3:$H$67,2,FALSE)&amp;VLOOKUP(給取!R610,コード表!$J$3:$K$15,2,FALSE)&amp;VLOOKUP(給取!S610,コード表!$M$3:$N$34,2,FALSE))</f>
        <v/>
      </c>
      <c r="J606" s="8">
        <f>給取!T610</f>
        <v>0</v>
      </c>
      <c r="K606" s="8" t="str">
        <f>IF(ISERROR(VLOOKUP(給取!U610,コード表!$P$3:$Q$52,2,FALSE)),"",VLOOKUP(給取!U610,コード表!$P$3:$Q$52,2,FALSE))</f>
        <v/>
      </c>
    </row>
    <row r="607" spans="1:11" ht="20.100000000000001" customHeight="1" x14ac:dyDescent="0.15">
      <c r="A607" s="8">
        <v>711</v>
      </c>
      <c r="B607" s="18" t="b">
        <f>IF(給取!B611="出",IF(ISERROR(VLOOKUP(給取!C611,コード表!$D$3:$E$7,2,FALSE)&amp;VLOOKUP(給取!D611,コード表!$G$3:$H$67,2,FALSE)&amp;VLOOKUP(給取!E611,コード表!$J$3:$K$15,2,FALSE)&amp;VLOOKUP(給取!F611,コード表!$M$3:$N$34,2,FALSE)),"",VLOOKUP(給取!C611,コード表!$D$3:$E$7,2,FALSE)&amp;VLOOKUP(給取!D611,コード表!$G$3:$H$67,2,FALSE)&amp;VLOOKUP(給取!E611,コード表!$J$3:$K$15,2,FALSE)&amp;VLOOKUP(給取!F611,コード表!$M$3:$N$34,2,FALSE)))</f>
        <v>0</v>
      </c>
      <c r="C607" s="11" t="str">
        <f>給取!I611&amp;" "&amp;給取!J611</f>
        <v xml:space="preserve"> </v>
      </c>
      <c r="D607" s="17" t="str">
        <f>給取!G611&amp;"　"&amp;給取!H611</f>
        <v>　</v>
      </c>
      <c r="E607" s="18" t="str">
        <f>IF(ISERROR(VLOOKUP(給取!K611,コード表!$D$3:$E$7,2,FALSE)&amp;VLOOKUP(給取!L611,コード表!$G$3:$H$67,2,FALSE)&amp;VLOOKUP(給取!M611,コード表!$J$3:$K$15,2,FALSE)&amp;VLOOKUP(給取!N611,コード表!$M$3:$N$34,2,FALSE)),"",VLOOKUP(給取!K611,コード表!$D$3:$E$7,2,FALSE)&amp;VLOOKUP(給取!L611,コード表!$G$3:$H$67,2,FALSE)&amp;VLOOKUP(給取!M611,コード表!$J$3:$K$15,2,FALSE)&amp;VLOOKUP(給取!N611,コード表!$M$3:$N$34,2,FALSE))</f>
        <v/>
      </c>
      <c r="F607" s="18"/>
      <c r="G607" s="18"/>
      <c r="H607" s="18" t="str">
        <f>IF(ISERROR(VLOOKUP(給取!O611,コード表!$S$3:$T$11,2,FALSE)),"",VLOOKUP(給取!O611,コード表!$S$3:$T$11,2,FALSE))</f>
        <v/>
      </c>
      <c r="I607" s="18" t="str">
        <f>IF(ISERROR(VLOOKUP(給取!P611,コード表!$D$3:$E$7,2,FALSE)&amp;VLOOKUP(給取!Q611,コード表!$G$3:$H$67,2,FALSE)&amp;VLOOKUP(給取!R611,コード表!$J$3:$K$15,2,FALSE)&amp;VLOOKUP(給取!S611,コード表!$M$3:$N$34,2,FALSE)),"",VLOOKUP(給取!P611,コード表!$D$3:$E$7,2,FALSE)&amp;VLOOKUP(給取!Q611,コード表!$G$3:$H$67,2,FALSE)&amp;VLOOKUP(給取!R611,コード表!$J$3:$K$15,2,FALSE)&amp;VLOOKUP(給取!S611,コード表!$M$3:$N$34,2,FALSE))</f>
        <v/>
      </c>
      <c r="J607" s="8">
        <f>給取!T611</f>
        <v>0</v>
      </c>
      <c r="K607" s="8" t="str">
        <f>IF(ISERROR(VLOOKUP(給取!U611,コード表!$P$3:$Q$52,2,FALSE)),"",VLOOKUP(給取!U611,コード表!$P$3:$Q$52,2,FALSE))</f>
        <v/>
      </c>
    </row>
    <row r="608" spans="1:11" ht="20.100000000000001" customHeight="1" x14ac:dyDescent="0.15">
      <c r="A608" s="8">
        <v>711</v>
      </c>
      <c r="B608" s="18" t="b">
        <f>IF(給取!B612="出",IF(ISERROR(VLOOKUP(給取!C612,コード表!$D$3:$E$7,2,FALSE)&amp;VLOOKUP(給取!D612,コード表!$G$3:$H$67,2,FALSE)&amp;VLOOKUP(給取!E612,コード表!$J$3:$K$15,2,FALSE)&amp;VLOOKUP(給取!F612,コード表!$M$3:$N$34,2,FALSE)),"",VLOOKUP(給取!C612,コード表!$D$3:$E$7,2,FALSE)&amp;VLOOKUP(給取!D612,コード表!$G$3:$H$67,2,FALSE)&amp;VLOOKUP(給取!E612,コード表!$J$3:$K$15,2,FALSE)&amp;VLOOKUP(給取!F612,コード表!$M$3:$N$34,2,FALSE)))</f>
        <v>0</v>
      </c>
      <c r="C608" s="11" t="str">
        <f>給取!I612&amp;" "&amp;給取!J612</f>
        <v xml:space="preserve"> </v>
      </c>
      <c r="D608" s="17" t="str">
        <f>給取!G612&amp;"　"&amp;給取!H612</f>
        <v>　</v>
      </c>
      <c r="E608" s="18" t="str">
        <f>IF(ISERROR(VLOOKUP(給取!K612,コード表!$D$3:$E$7,2,FALSE)&amp;VLOOKUP(給取!L612,コード表!$G$3:$H$67,2,FALSE)&amp;VLOOKUP(給取!M612,コード表!$J$3:$K$15,2,FALSE)&amp;VLOOKUP(給取!N612,コード表!$M$3:$N$34,2,FALSE)),"",VLOOKUP(給取!K612,コード表!$D$3:$E$7,2,FALSE)&amp;VLOOKUP(給取!L612,コード表!$G$3:$H$67,2,FALSE)&amp;VLOOKUP(給取!M612,コード表!$J$3:$K$15,2,FALSE)&amp;VLOOKUP(給取!N612,コード表!$M$3:$N$34,2,FALSE))</f>
        <v/>
      </c>
      <c r="F608" s="18"/>
      <c r="G608" s="18"/>
      <c r="H608" s="18" t="str">
        <f>IF(ISERROR(VLOOKUP(給取!O612,コード表!$S$3:$T$11,2,FALSE)),"",VLOOKUP(給取!O612,コード表!$S$3:$T$11,2,FALSE))</f>
        <v/>
      </c>
      <c r="I608" s="18" t="str">
        <f>IF(ISERROR(VLOOKUP(給取!P612,コード表!$D$3:$E$7,2,FALSE)&amp;VLOOKUP(給取!Q612,コード表!$G$3:$H$67,2,FALSE)&amp;VLOOKUP(給取!R612,コード表!$J$3:$K$15,2,FALSE)&amp;VLOOKUP(給取!S612,コード表!$M$3:$N$34,2,FALSE)),"",VLOOKUP(給取!P612,コード表!$D$3:$E$7,2,FALSE)&amp;VLOOKUP(給取!Q612,コード表!$G$3:$H$67,2,FALSE)&amp;VLOOKUP(給取!R612,コード表!$J$3:$K$15,2,FALSE)&amp;VLOOKUP(給取!S612,コード表!$M$3:$N$34,2,FALSE))</f>
        <v/>
      </c>
      <c r="J608" s="8">
        <f>給取!T612</f>
        <v>0</v>
      </c>
      <c r="K608" s="8" t="str">
        <f>IF(ISERROR(VLOOKUP(給取!U612,コード表!$P$3:$Q$52,2,FALSE)),"",VLOOKUP(給取!U612,コード表!$P$3:$Q$52,2,FALSE))</f>
        <v/>
      </c>
    </row>
    <row r="609" spans="1:11" ht="20.100000000000001" customHeight="1" x14ac:dyDescent="0.15">
      <c r="A609" s="8">
        <v>711</v>
      </c>
      <c r="B609" s="18" t="b">
        <f>IF(給取!B613="出",IF(ISERROR(VLOOKUP(給取!C613,コード表!$D$3:$E$7,2,FALSE)&amp;VLOOKUP(給取!D613,コード表!$G$3:$H$67,2,FALSE)&amp;VLOOKUP(給取!E613,コード表!$J$3:$K$15,2,FALSE)&amp;VLOOKUP(給取!F613,コード表!$M$3:$N$34,2,FALSE)),"",VLOOKUP(給取!C613,コード表!$D$3:$E$7,2,FALSE)&amp;VLOOKUP(給取!D613,コード表!$G$3:$H$67,2,FALSE)&amp;VLOOKUP(給取!E613,コード表!$J$3:$K$15,2,FALSE)&amp;VLOOKUP(給取!F613,コード表!$M$3:$N$34,2,FALSE)))</f>
        <v>0</v>
      </c>
      <c r="C609" s="11" t="str">
        <f>給取!I613&amp;" "&amp;給取!J613</f>
        <v xml:space="preserve"> </v>
      </c>
      <c r="D609" s="17" t="str">
        <f>給取!G613&amp;"　"&amp;給取!H613</f>
        <v>　</v>
      </c>
      <c r="E609" s="18" t="str">
        <f>IF(ISERROR(VLOOKUP(給取!K613,コード表!$D$3:$E$7,2,FALSE)&amp;VLOOKUP(給取!L613,コード表!$G$3:$H$67,2,FALSE)&amp;VLOOKUP(給取!M613,コード表!$J$3:$K$15,2,FALSE)&amp;VLOOKUP(給取!N613,コード表!$M$3:$N$34,2,FALSE)),"",VLOOKUP(給取!K613,コード表!$D$3:$E$7,2,FALSE)&amp;VLOOKUP(給取!L613,コード表!$G$3:$H$67,2,FALSE)&amp;VLOOKUP(給取!M613,コード表!$J$3:$K$15,2,FALSE)&amp;VLOOKUP(給取!N613,コード表!$M$3:$N$34,2,FALSE))</f>
        <v/>
      </c>
      <c r="F609" s="18"/>
      <c r="G609" s="18"/>
      <c r="H609" s="18" t="str">
        <f>IF(ISERROR(VLOOKUP(給取!O613,コード表!$S$3:$T$11,2,FALSE)),"",VLOOKUP(給取!O613,コード表!$S$3:$T$11,2,FALSE))</f>
        <v/>
      </c>
      <c r="I609" s="18" t="str">
        <f>IF(ISERROR(VLOOKUP(給取!P613,コード表!$D$3:$E$7,2,FALSE)&amp;VLOOKUP(給取!Q613,コード表!$G$3:$H$67,2,FALSE)&amp;VLOOKUP(給取!R613,コード表!$J$3:$K$15,2,FALSE)&amp;VLOOKUP(給取!S613,コード表!$M$3:$N$34,2,FALSE)),"",VLOOKUP(給取!P613,コード表!$D$3:$E$7,2,FALSE)&amp;VLOOKUP(給取!Q613,コード表!$G$3:$H$67,2,FALSE)&amp;VLOOKUP(給取!R613,コード表!$J$3:$K$15,2,FALSE)&amp;VLOOKUP(給取!S613,コード表!$M$3:$N$34,2,FALSE))</f>
        <v/>
      </c>
      <c r="J609" s="8">
        <f>給取!T613</f>
        <v>0</v>
      </c>
      <c r="K609" s="8" t="str">
        <f>IF(ISERROR(VLOOKUP(給取!U613,コード表!$P$3:$Q$52,2,FALSE)),"",VLOOKUP(給取!U613,コード表!$P$3:$Q$52,2,FALSE))</f>
        <v/>
      </c>
    </row>
    <row r="610" spans="1:11" ht="20.100000000000001" customHeight="1" x14ac:dyDescent="0.15">
      <c r="A610" s="8">
        <v>711</v>
      </c>
      <c r="B610" s="18" t="b">
        <f>IF(給取!B614="出",IF(ISERROR(VLOOKUP(給取!C614,コード表!$D$3:$E$7,2,FALSE)&amp;VLOOKUP(給取!D614,コード表!$G$3:$H$67,2,FALSE)&amp;VLOOKUP(給取!E614,コード表!$J$3:$K$15,2,FALSE)&amp;VLOOKUP(給取!F614,コード表!$M$3:$N$34,2,FALSE)),"",VLOOKUP(給取!C614,コード表!$D$3:$E$7,2,FALSE)&amp;VLOOKUP(給取!D614,コード表!$G$3:$H$67,2,FALSE)&amp;VLOOKUP(給取!E614,コード表!$J$3:$K$15,2,FALSE)&amp;VLOOKUP(給取!F614,コード表!$M$3:$N$34,2,FALSE)))</f>
        <v>0</v>
      </c>
      <c r="C610" s="11" t="str">
        <f>給取!I614&amp;" "&amp;給取!J614</f>
        <v xml:space="preserve"> </v>
      </c>
      <c r="D610" s="17" t="str">
        <f>給取!G614&amp;"　"&amp;給取!H614</f>
        <v>　</v>
      </c>
      <c r="E610" s="18" t="str">
        <f>IF(ISERROR(VLOOKUP(給取!K614,コード表!$D$3:$E$7,2,FALSE)&amp;VLOOKUP(給取!L614,コード表!$G$3:$H$67,2,FALSE)&amp;VLOOKUP(給取!M614,コード表!$J$3:$K$15,2,FALSE)&amp;VLOOKUP(給取!N614,コード表!$M$3:$N$34,2,FALSE)),"",VLOOKUP(給取!K614,コード表!$D$3:$E$7,2,FALSE)&amp;VLOOKUP(給取!L614,コード表!$G$3:$H$67,2,FALSE)&amp;VLOOKUP(給取!M614,コード表!$J$3:$K$15,2,FALSE)&amp;VLOOKUP(給取!N614,コード表!$M$3:$N$34,2,FALSE))</f>
        <v/>
      </c>
      <c r="F610" s="18"/>
      <c r="G610" s="18"/>
      <c r="H610" s="18" t="str">
        <f>IF(ISERROR(VLOOKUP(給取!O614,コード表!$S$3:$T$11,2,FALSE)),"",VLOOKUP(給取!O614,コード表!$S$3:$T$11,2,FALSE))</f>
        <v/>
      </c>
      <c r="I610" s="18" t="str">
        <f>IF(ISERROR(VLOOKUP(給取!P614,コード表!$D$3:$E$7,2,FALSE)&amp;VLOOKUP(給取!Q614,コード表!$G$3:$H$67,2,FALSE)&amp;VLOOKUP(給取!R614,コード表!$J$3:$K$15,2,FALSE)&amp;VLOOKUP(給取!S614,コード表!$M$3:$N$34,2,FALSE)),"",VLOOKUP(給取!P614,コード表!$D$3:$E$7,2,FALSE)&amp;VLOOKUP(給取!Q614,コード表!$G$3:$H$67,2,FALSE)&amp;VLOOKUP(給取!R614,コード表!$J$3:$K$15,2,FALSE)&amp;VLOOKUP(給取!S614,コード表!$M$3:$N$34,2,FALSE))</f>
        <v/>
      </c>
      <c r="J610" s="8">
        <f>給取!T614</f>
        <v>0</v>
      </c>
      <c r="K610" s="8" t="str">
        <f>IF(ISERROR(VLOOKUP(給取!U614,コード表!$P$3:$Q$52,2,FALSE)),"",VLOOKUP(給取!U614,コード表!$P$3:$Q$52,2,FALSE))</f>
        <v/>
      </c>
    </row>
    <row r="611" spans="1:11" ht="20.100000000000001" customHeight="1" x14ac:dyDescent="0.15">
      <c r="A611" s="8">
        <v>711</v>
      </c>
      <c r="B611" s="18" t="b">
        <f>IF(給取!B615="出",IF(ISERROR(VLOOKUP(給取!C615,コード表!$D$3:$E$7,2,FALSE)&amp;VLOOKUP(給取!D615,コード表!$G$3:$H$67,2,FALSE)&amp;VLOOKUP(給取!E615,コード表!$J$3:$K$15,2,FALSE)&amp;VLOOKUP(給取!F615,コード表!$M$3:$N$34,2,FALSE)),"",VLOOKUP(給取!C615,コード表!$D$3:$E$7,2,FALSE)&amp;VLOOKUP(給取!D615,コード表!$G$3:$H$67,2,FALSE)&amp;VLOOKUP(給取!E615,コード表!$J$3:$K$15,2,FALSE)&amp;VLOOKUP(給取!F615,コード表!$M$3:$N$34,2,FALSE)))</f>
        <v>0</v>
      </c>
      <c r="C611" s="11" t="str">
        <f>給取!I615&amp;" "&amp;給取!J615</f>
        <v xml:space="preserve"> </v>
      </c>
      <c r="D611" s="17" t="str">
        <f>給取!G615&amp;"　"&amp;給取!H615</f>
        <v>　</v>
      </c>
      <c r="E611" s="18" t="str">
        <f>IF(ISERROR(VLOOKUP(給取!K615,コード表!$D$3:$E$7,2,FALSE)&amp;VLOOKUP(給取!L615,コード表!$G$3:$H$67,2,FALSE)&amp;VLOOKUP(給取!M615,コード表!$J$3:$K$15,2,FALSE)&amp;VLOOKUP(給取!N615,コード表!$M$3:$N$34,2,FALSE)),"",VLOOKUP(給取!K615,コード表!$D$3:$E$7,2,FALSE)&amp;VLOOKUP(給取!L615,コード表!$G$3:$H$67,2,FALSE)&amp;VLOOKUP(給取!M615,コード表!$J$3:$K$15,2,FALSE)&amp;VLOOKUP(給取!N615,コード表!$M$3:$N$34,2,FALSE))</f>
        <v/>
      </c>
      <c r="F611" s="18"/>
      <c r="G611" s="18"/>
      <c r="H611" s="18" t="str">
        <f>IF(ISERROR(VLOOKUP(給取!O615,コード表!$S$3:$T$11,2,FALSE)),"",VLOOKUP(給取!O615,コード表!$S$3:$T$11,2,FALSE))</f>
        <v/>
      </c>
      <c r="I611" s="18" t="str">
        <f>IF(ISERROR(VLOOKUP(給取!P615,コード表!$D$3:$E$7,2,FALSE)&amp;VLOOKUP(給取!Q615,コード表!$G$3:$H$67,2,FALSE)&amp;VLOOKUP(給取!R615,コード表!$J$3:$K$15,2,FALSE)&amp;VLOOKUP(給取!S615,コード表!$M$3:$N$34,2,FALSE)),"",VLOOKUP(給取!P615,コード表!$D$3:$E$7,2,FALSE)&amp;VLOOKUP(給取!Q615,コード表!$G$3:$H$67,2,FALSE)&amp;VLOOKUP(給取!R615,コード表!$J$3:$K$15,2,FALSE)&amp;VLOOKUP(給取!S615,コード表!$M$3:$N$34,2,FALSE))</f>
        <v/>
      </c>
      <c r="J611" s="8">
        <f>給取!T615</f>
        <v>0</v>
      </c>
      <c r="K611" s="8" t="str">
        <f>IF(ISERROR(VLOOKUP(給取!U615,コード表!$P$3:$Q$52,2,FALSE)),"",VLOOKUP(給取!U615,コード表!$P$3:$Q$52,2,FALSE))</f>
        <v/>
      </c>
    </row>
    <row r="612" spans="1:11" ht="20.100000000000001" customHeight="1" x14ac:dyDescent="0.15">
      <c r="A612" s="8">
        <v>711</v>
      </c>
      <c r="B612" s="18" t="b">
        <f>IF(給取!B616="出",IF(ISERROR(VLOOKUP(給取!C616,コード表!$D$3:$E$7,2,FALSE)&amp;VLOOKUP(給取!D616,コード表!$G$3:$H$67,2,FALSE)&amp;VLOOKUP(給取!E616,コード表!$J$3:$K$15,2,FALSE)&amp;VLOOKUP(給取!F616,コード表!$M$3:$N$34,2,FALSE)),"",VLOOKUP(給取!C616,コード表!$D$3:$E$7,2,FALSE)&amp;VLOOKUP(給取!D616,コード表!$G$3:$H$67,2,FALSE)&amp;VLOOKUP(給取!E616,コード表!$J$3:$K$15,2,FALSE)&amp;VLOOKUP(給取!F616,コード表!$M$3:$N$34,2,FALSE)))</f>
        <v>0</v>
      </c>
      <c r="C612" s="11" t="str">
        <f>給取!I616&amp;" "&amp;給取!J616</f>
        <v xml:space="preserve"> </v>
      </c>
      <c r="D612" s="17" t="str">
        <f>給取!G616&amp;"　"&amp;給取!H616</f>
        <v>　</v>
      </c>
      <c r="E612" s="18" t="str">
        <f>IF(ISERROR(VLOOKUP(給取!K616,コード表!$D$3:$E$7,2,FALSE)&amp;VLOOKUP(給取!L616,コード表!$G$3:$H$67,2,FALSE)&amp;VLOOKUP(給取!M616,コード表!$J$3:$K$15,2,FALSE)&amp;VLOOKUP(給取!N616,コード表!$M$3:$N$34,2,FALSE)),"",VLOOKUP(給取!K616,コード表!$D$3:$E$7,2,FALSE)&amp;VLOOKUP(給取!L616,コード表!$G$3:$H$67,2,FALSE)&amp;VLOOKUP(給取!M616,コード表!$J$3:$K$15,2,FALSE)&amp;VLOOKUP(給取!N616,コード表!$M$3:$N$34,2,FALSE))</f>
        <v/>
      </c>
      <c r="F612" s="18"/>
      <c r="G612" s="18"/>
      <c r="H612" s="18" t="str">
        <f>IF(ISERROR(VLOOKUP(給取!O616,コード表!$S$3:$T$11,2,FALSE)),"",VLOOKUP(給取!O616,コード表!$S$3:$T$11,2,FALSE))</f>
        <v/>
      </c>
      <c r="I612" s="18" t="str">
        <f>IF(ISERROR(VLOOKUP(給取!P616,コード表!$D$3:$E$7,2,FALSE)&amp;VLOOKUP(給取!Q616,コード表!$G$3:$H$67,2,FALSE)&amp;VLOOKUP(給取!R616,コード表!$J$3:$K$15,2,FALSE)&amp;VLOOKUP(給取!S616,コード表!$M$3:$N$34,2,FALSE)),"",VLOOKUP(給取!P616,コード表!$D$3:$E$7,2,FALSE)&amp;VLOOKUP(給取!Q616,コード表!$G$3:$H$67,2,FALSE)&amp;VLOOKUP(給取!R616,コード表!$J$3:$K$15,2,FALSE)&amp;VLOOKUP(給取!S616,コード表!$M$3:$N$34,2,FALSE))</f>
        <v/>
      </c>
      <c r="J612" s="8">
        <f>給取!T616</f>
        <v>0</v>
      </c>
      <c r="K612" s="8" t="str">
        <f>IF(ISERROR(VLOOKUP(給取!U616,コード表!$P$3:$Q$52,2,FALSE)),"",VLOOKUP(給取!U616,コード表!$P$3:$Q$52,2,FALSE))</f>
        <v/>
      </c>
    </row>
    <row r="613" spans="1:11" ht="20.100000000000001" customHeight="1" x14ac:dyDescent="0.15">
      <c r="A613" s="8">
        <v>711</v>
      </c>
      <c r="B613" s="18" t="b">
        <f>IF(給取!B617="出",IF(ISERROR(VLOOKUP(給取!C617,コード表!$D$3:$E$7,2,FALSE)&amp;VLOOKUP(給取!D617,コード表!$G$3:$H$67,2,FALSE)&amp;VLOOKUP(給取!E617,コード表!$J$3:$K$15,2,FALSE)&amp;VLOOKUP(給取!F617,コード表!$M$3:$N$34,2,FALSE)),"",VLOOKUP(給取!C617,コード表!$D$3:$E$7,2,FALSE)&amp;VLOOKUP(給取!D617,コード表!$G$3:$H$67,2,FALSE)&amp;VLOOKUP(給取!E617,コード表!$J$3:$K$15,2,FALSE)&amp;VLOOKUP(給取!F617,コード表!$M$3:$N$34,2,FALSE)))</f>
        <v>0</v>
      </c>
      <c r="C613" s="11" t="str">
        <f>給取!I617&amp;" "&amp;給取!J617</f>
        <v xml:space="preserve"> </v>
      </c>
      <c r="D613" s="17" t="str">
        <f>給取!G617&amp;"　"&amp;給取!H617</f>
        <v>　</v>
      </c>
      <c r="E613" s="18" t="str">
        <f>IF(ISERROR(VLOOKUP(給取!K617,コード表!$D$3:$E$7,2,FALSE)&amp;VLOOKUP(給取!L617,コード表!$G$3:$H$67,2,FALSE)&amp;VLOOKUP(給取!M617,コード表!$J$3:$K$15,2,FALSE)&amp;VLOOKUP(給取!N617,コード表!$M$3:$N$34,2,FALSE)),"",VLOOKUP(給取!K617,コード表!$D$3:$E$7,2,FALSE)&amp;VLOOKUP(給取!L617,コード表!$G$3:$H$67,2,FALSE)&amp;VLOOKUP(給取!M617,コード表!$J$3:$K$15,2,FALSE)&amp;VLOOKUP(給取!N617,コード表!$M$3:$N$34,2,FALSE))</f>
        <v/>
      </c>
      <c r="F613" s="18"/>
      <c r="G613" s="18"/>
      <c r="H613" s="18" t="str">
        <f>IF(ISERROR(VLOOKUP(給取!O617,コード表!$S$3:$T$11,2,FALSE)),"",VLOOKUP(給取!O617,コード表!$S$3:$T$11,2,FALSE))</f>
        <v/>
      </c>
      <c r="I613" s="18" t="str">
        <f>IF(ISERROR(VLOOKUP(給取!P617,コード表!$D$3:$E$7,2,FALSE)&amp;VLOOKUP(給取!Q617,コード表!$G$3:$H$67,2,FALSE)&amp;VLOOKUP(給取!R617,コード表!$J$3:$K$15,2,FALSE)&amp;VLOOKUP(給取!S617,コード表!$M$3:$N$34,2,FALSE)),"",VLOOKUP(給取!P617,コード表!$D$3:$E$7,2,FALSE)&amp;VLOOKUP(給取!Q617,コード表!$G$3:$H$67,2,FALSE)&amp;VLOOKUP(給取!R617,コード表!$J$3:$K$15,2,FALSE)&amp;VLOOKUP(給取!S617,コード表!$M$3:$N$34,2,FALSE))</f>
        <v/>
      </c>
      <c r="J613" s="8">
        <f>給取!T617</f>
        <v>0</v>
      </c>
      <c r="K613" s="8" t="str">
        <f>IF(ISERROR(VLOOKUP(給取!U617,コード表!$P$3:$Q$52,2,FALSE)),"",VLOOKUP(給取!U617,コード表!$P$3:$Q$52,2,FALSE))</f>
        <v/>
      </c>
    </row>
    <row r="614" spans="1:11" ht="20.100000000000001" customHeight="1" x14ac:dyDescent="0.15">
      <c r="A614" s="8">
        <v>711</v>
      </c>
      <c r="B614" s="18" t="b">
        <f>IF(給取!B618="出",IF(ISERROR(VLOOKUP(給取!C618,コード表!$D$3:$E$7,2,FALSE)&amp;VLOOKUP(給取!D618,コード表!$G$3:$H$67,2,FALSE)&amp;VLOOKUP(給取!E618,コード表!$J$3:$K$15,2,FALSE)&amp;VLOOKUP(給取!F618,コード表!$M$3:$N$34,2,FALSE)),"",VLOOKUP(給取!C618,コード表!$D$3:$E$7,2,FALSE)&amp;VLOOKUP(給取!D618,コード表!$G$3:$H$67,2,FALSE)&amp;VLOOKUP(給取!E618,コード表!$J$3:$K$15,2,FALSE)&amp;VLOOKUP(給取!F618,コード表!$M$3:$N$34,2,FALSE)))</f>
        <v>0</v>
      </c>
      <c r="C614" s="11" t="str">
        <f>給取!I618&amp;" "&amp;給取!J618</f>
        <v xml:space="preserve"> </v>
      </c>
      <c r="D614" s="17" t="str">
        <f>給取!G618&amp;"　"&amp;給取!H618</f>
        <v>　</v>
      </c>
      <c r="E614" s="18" t="str">
        <f>IF(ISERROR(VLOOKUP(給取!K618,コード表!$D$3:$E$7,2,FALSE)&amp;VLOOKUP(給取!L618,コード表!$G$3:$H$67,2,FALSE)&amp;VLOOKUP(給取!M618,コード表!$J$3:$K$15,2,FALSE)&amp;VLOOKUP(給取!N618,コード表!$M$3:$N$34,2,FALSE)),"",VLOOKUP(給取!K618,コード表!$D$3:$E$7,2,FALSE)&amp;VLOOKUP(給取!L618,コード表!$G$3:$H$67,2,FALSE)&amp;VLOOKUP(給取!M618,コード表!$J$3:$K$15,2,FALSE)&amp;VLOOKUP(給取!N618,コード表!$M$3:$N$34,2,FALSE))</f>
        <v/>
      </c>
      <c r="F614" s="18"/>
      <c r="G614" s="18"/>
      <c r="H614" s="18" t="str">
        <f>IF(ISERROR(VLOOKUP(給取!O618,コード表!$S$3:$T$11,2,FALSE)),"",VLOOKUP(給取!O618,コード表!$S$3:$T$11,2,FALSE))</f>
        <v/>
      </c>
      <c r="I614" s="18" t="str">
        <f>IF(ISERROR(VLOOKUP(給取!P618,コード表!$D$3:$E$7,2,FALSE)&amp;VLOOKUP(給取!Q618,コード表!$G$3:$H$67,2,FALSE)&amp;VLOOKUP(給取!R618,コード表!$J$3:$K$15,2,FALSE)&amp;VLOOKUP(給取!S618,コード表!$M$3:$N$34,2,FALSE)),"",VLOOKUP(給取!P618,コード表!$D$3:$E$7,2,FALSE)&amp;VLOOKUP(給取!Q618,コード表!$G$3:$H$67,2,FALSE)&amp;VLOOKUP(給取!R618,コード表!$J$3:$K$15,2,FALSE)&amp;VLOOKUP(給取!S618,コード表!$M$3:$N$34,2,FALSE))</f>
        <v/>
      </c>
      <c r="J614" s="8">
        <f>給取!T618</f>
        <v>0</v>
      </c>
      <c r="K614" s="8" t="str">
        <f>IF(ISERROR(VLOOKUP(給取!U618,コード表!$P$3:$Q$52,2,FALSE)),"",VLOOKUP(給取!U618,コード表!$P$3:$Q$52,2,FALSE))</f>
        <v/>
      </c>
    </row>
    <row r="615" spans="1:11" ht="20.100000000000001" customHeight="1" x14ac:dyDescent="0.15">
      <c r="A615" s="8">
        <v>711</v>
      </c>
      <c r="B615" s="18" t="b">
        <f>IF(給取!B619="出",IF(ISERROR(VLOOKUP(給取!C619,コード表!$D$3:$E$7,2,FALSE)&amp;VLOOKUP(給取!D619,コード表!$G$3:$H$67,2,FALSE)&amp;VLOOKUP(給取!E619,コード表!$J$3:$K$15,2,FALSE)&amp;VLOOKUP(給取!F619,コード表!$M$3:$N$34,2,FALSE)),"",VLOOKUP(給取!C619,コード表!$D$3:$E$7,2,FALSE)&amp;VLOOKUP(給取!D619,コード表!$G$3:$H$67,2,FALSE)&amp;VLOOKUP(給取!E619,コード表!$J$3:$K$15,2,FALSE)&amp;VLOOKUP(給取!F619,コード表!$M$3:$N$34,2,FALSE)))</f>
        <v>0</v>
      </c>
      <c r="C615" s="11" t="str">
        <f>給取!I619&amp;" "&amp;給取!J619</f>
        <v xml:space="preserve"> </v>
      </c>
      <c r="D615" s="17" t="str">
        <f>給取!G619&amp;"　"&amp;給取!H619</f>
        <v>　</v>
      </c>
      <c r="E615" s="18" t="str">
        <f>IF(ISERROR(VLOOKUP(給取!K619,コード表!$D$3:$E$7,2,FALSE)&amp;VLOOKUP(給取!L619,コード表!$G$3:$H$67,2,FALSE)&amp;VLOOKUP(給取!M619,コード表!$J$3:$K$15,2,FALSE)&amp;VLOOKUP(給取!N619,コード表!$M$3:$N$34,2,FALSE)),"",VLOOKUP(給取!K619,コード表!$D$3:$E$7,2,FALSE)&amp;VLOOKUP(給取!L619,コード表!$G$3:$H$67,2,FALSE)&amp;VLOOKUP(給取!M619,コード表!$J$3:$K$15,2,FALSE)&amp;VLOOKUP(給取!N619,コード表!$M$3:$N$34,2,FALSE))</f>
        <v/>
      </c>
      <c r="F615" s="18"/>
      <c r="G615" s="18"/>
      <c r="H615" s="18" t="str">
        <f>IF(ISERROR(VLOOKUP(給取!O619,コード表!$S$3:$T$11,2,FALSE)),"",VLOOKUP(給取!O619,コード表!$S$3:$T$11,2,FALSE))</f>
        <v/>
      </c>
      <c r="I615" s="18" t="str">
        <f>IF(ISERROR(VLOOKUP(給取!P619,コード表!$D$3:$E$7,2,FALSE)&amp;VLOOKUP(給取!Q619,コード表!$G$3:$H$67,2,FALSE)&amp;VLOOKUP(給取!R619,コード表!$J$3:$K$15,2,FALSE)&amp;VLOOKUP(給取!S619,コード表!$M$3:$N$34,2,FALSE)),"",VLOOKUP(給取!P619,コード表!$D$3:$E$7,2,FALSE)&amp;VLOOKUP(給取!Q619,コード表!$G$3:$H$67,2,FALSE)&amp;VLOOKUP(給取!R619,コード表!$J$3:$K$15,2,FALSE)&amp;VLOOKUP(給取!S619,コード表!$M$3:$N$34,2,FALSE))</f>
        <v/>
      </c>
      <c r="J615" s="8">
        <f>給取!T619</f>
        <v>0</v>
      </c>
      <c r="K615" s="8" t="str">
        <f>IF(ISERROR(VLOOKUP(給取!U619,コード表!$P$3:$Q$52,2,FALSE)),"",VLOOKUP(給取!U619,コード表!$P$3:$Q$52,2,FALSE))</f>
        <v/>
      </c>
    </row>
    <row r="616" spans="1:11" ht="20.100000000000001" customHeight="1" x14ac:dyDescent="0.15">
      <c r="A616" s="8">
        <v>711</v>
      </c>
      <c r="B616" s="18" t="b">
        <f>IF(給取!B620="出",IF(ISERROR(VLOOKUP(給取!C620,コード表!$D$3:$E$7,2,FALSE)&amp;VLOOKUP(給取!D620,コード表!$G$3:$H$67,2,FALSE)&amp;VLOOKUP(給取!E620,コード表!$J$3:$K$15,2,FALSE)&amp;VLOOKUP(給取!F620,コード表!$M$3:$N$34,2,FALSE)),"",VLOOKUP(給取!C620,コード表!$D$3:$E$7,2,FALSE)&amp;VLOOKUP(給取!D620,コード表!$G$3:$H$67,2,FALSE)&amp;VLOOKUP(給取!E620,コード表!$J$3:$K$15,2,FALSE)&amp;VLOOKUP(給取!F620,コード表!$M$3:$N$34,2,FALSE)))</f>
        <v>0</v>
      </c>
      <c r="C616" s="11" t="str">
        <f>給取!I620&amp;" "&amp;給取!J620</f>
        <v xml:space="preserve"> </v>
      </c>
      <c r="D616" s="17" t="str">
        <f>給取!G620&amp;"　"&amp;給取!H620</f>
        <v>　</v>
      </c>
      <c r="E616" s="18" t="str">
        <f>IF(ISERROR(VLOOKUP(給取!K620,コード表!$D$3:$E$7,2,FALSE)&amp;VLOOKUP(給取!L620,コード表!$G$3:$H$67,2,FALSE)&amp;VLOOKUP(給取!M620,コード表!$J$3:$K$15,2,FALSE)&amp;VLOOKUP(給取!N620,コード表!$M$3:$N$34,2,FALSE)),"",VLOOKUP(給取!K620,コード表!$D$3:$E$7,2,FALSE)&amp;VLOOKUP(給取!L620,コード表!$G$3:$H$67,2,FALSE)&amp;VLOOKUP(給取!M620,コード表!$J$3:$K$15,2,FALSE)&amp;VLOOKUP(給取!N620,コード表!$M$3:$N$34,2,FALSE))</f>
        <v/>
      </c>
      <c r="F616" s="18"/>
      <c r="G616" s="18"/>
      <c r="H616" s="18" t="str">
        <f>IF(ISERROR(VLOOKUP(給取!O620,コード表!$S$3:$T$11,2,FALSE)),"",VLOOKUP(給取!O620,コード表!$S$3:$T$11,2,FALSE))</f>
        <v/>
      </c>
      <c r="I616" s="18" t="str">
        <f>IF(ISERROR(VLOOKUP(給取!P620,コード表!$D$3:$E$7,2,FALSE)&amp;VLOOKUP(給取!Q620,コード表!$G$3:$H$67,2,FALSE)&amp;VLOOKUP(給取!R620,コード表!$J$3:$K$15,2,FALSE)&amp;VLOOKUP(給取!S620,コード表!$M$3:$N$34,2,FALSE)),"",VLOOKUP(給取!P620,コード表!$D$3:$E$7,2,FALSE)&amp;VLOOKUP(給取!Q620,コード表!$G$3:$H$67,2,FALSE)&amp;VLOOKUP(給取!R620,コード表!$J$3:$K$15,2,FALSE)&amp;VLOOKUP(給取!S620,コード表!$M$3:$N$34,2,FALSE))</f>
        <v/>
      </c>
      <c r="J616" s="8">
        <f>給取!T620</f>
        <v>0</v>
      </c>
      <c r="K616" s="8" t="str">
        <f>IF(ISERROR(VLOOKUP(給取!U620,コード表!$P$3:$Q$52,2,FALSE)),"",VLOOKUP(給取!U620,コード表!$P$3:$Q$52,2,FALSE))</f>
        <v/>
      </c>
    </row>
    <row r="617" spans="1:11" ht="20.100000000000001" customHeight="1" x14ac:dyDescent="0.15">
      <c r="A617" s="8">
        <v>711</v>
      </c>
      <c r="B617" s="18" t="b">
        <f>IF(給取!B621="出",IF(ISERROR(VLOOKUP(給取!C621,コード表!$D$3:$E$7,2,FALSE)&amp;VLOOKUP(給取!D621,コード表!$G$3:$H$67,2,FALSE)&amp;VLOOKUP(給取!E621,コード表!$J$3:$K$15,2,FALSE)&amp;VLOOKUP(給取!F621,コード表!$M$3:$N$34,2,FALSE)),"",VLOOKUP(給取!C621,コード表!$D$3:$E$7,2,FALSE)&amp;VLOOKUP(給取!D621,コード表!$G$3:$H$67,2,FALSE)&amp;VLOOKUP(給取!E621,コード表!$J$3:$K$15,2,FALSE)&amp;VLOOKUP(給取!F621,コード表!$M$3:$N$34,2,FALSE)))</f>
        <v>0</v>
      </c>
      <c r="C617" s="11" t="str">
        <f>給取!I621&amp;" "&amp;給取!J621</f>
        <v xml:space="preserve"> </v>
      </c>
      <c r="D617" s="17" t="str">
        <f>給取!G621&amp;"　"&amp;給取!H621</f>
        <v>　</v>
      </c>
      <c r="E617" s="18" t="str">
        <f>IF(ISERROR(VLOOKUP(給取!K621,コード表!$D$3:$E$7,2,FALSE)&amp;VLOOKUP(給取!L621,コード表!$G$3:$H$67,2,FALSE)&amp;VLOOKUP(給取!M621,コード表!$J$3:$K$15,2,FALSE)&amp;VLOOKUP(給取!N621,コード表!$M$3:$N$34,2,FALSE)),"",VLOOKUP(給取!K621,コード表!$D$3:$E$7,2,FALSE)&amp;VLOOKUP(給取!L621,コード表!$G$3:$H$67,2,FALSE)&amp;VLOOKUP(給取!M621,コード表!$J$3:$K$15,2,FALSE)&amp;VLOOKUP(給取!N621,コード表!$M$3:$N$34,2,FALSE))</f>
        <v/>
      </c>
      <c r="F617" s="18"/>
      <c r="G617" s="18"/>
      <c r="H617" s="18" t="str">
        <f>IF(ISERROR(VLOOKUP(給取!O621,コード表!$S$3:$T$11,2,FALSE)),"",VLOOKUP(給取!O621,コード表!$S$3:$T$11,2,FALSE))</f>
        <v/>
      </c>
      <c r="I617" s="18" t="str">
        <f>IF(ISERROR(VLOOKUP(給取!P621,コード表!$D$3:$E$7,2,FALSE)&amp;VLOOKUP(給取!Q621,コード表!$G$3:$H$67,2,FALSE)&amp;VLOOKUP(給取!R621,コード表!$J$3:$K$15,2,FALSE)&amp;VLOOKUP(給取!S621,コード表!$M$3:$N$34,2,FALSE)),"",VLOOKUP(給取!P621,コード表!$D$3:$E$7,2,FALSE)&amp;VLOOKUP(給取!Q621,コード表!$G$3:$H$67,2,FALSE)&amp;VLOOKUP(給取!R621,コード表!$J$3:$K$15,2,FALSE)&amp;VLOOKUP(給取!S621,コード表!$M$3:$N$34,2,FALSE))</f>
        <v/>
      </c>
      <c r="J617" s="8">
        <f>給取!T621</f>
        <v>0</v>
      </c>
      <c r="K617" s="8" t="str">
        <f>IF(ISERROR(VLOOKUP(給取!U621,コード表!$P$3:$Q$52,2,FALSE)),"",VLOOKUP(給取!U621,コード表!$P$3:$Q$52,2,FALSE))</f>
        <v/>
      </c>
    </row>
    <row r="618" spans="1:11" ht="20.100000000000001" customHeight="1" x14ac:dyDescent="0.15">
      <c r="A618" s="8">
        <v>711</v>
      </c>
      <c r="B618" s="18" t="b">
        <f>IF(給取!B622="出",IF(ISERROR(VLOOKUP(給取!C622,コード表!$D$3:$E$7,2,FALSE)&amp;VLOOKUP(給取!D622,コード表!$G$3:$H$67,2,FALSE)&amp;VLOOKUP(給取!E622,コード表!$J$3:$K$15,2,FALSE)&amp;VLOOKUP(給取!F622,コード表!$M$3:$N$34,2,FALSE)),"",VLOOKUP(給取!C622,コード表!$D$3:$E$7,2,FALSE)&amp;VLOOKUP(給取!D622,コード表!$G$3:$H$67,2,FALSE)&amp;VLOOKUP(給取!E622,コード表!$J$3:$K$15,2,FALSE)&amp;VLOOKUP(給取!F622,コード表!$M$3:$N$34,2,FALSE)))</f>
        <v>0</v>
      </c>
      <c r="C618" s="11" t="str">
        <f>給取!I622&amp;" "&amp;給取!J622</f>
        <v xml:space="preserve"> </v>
      </c>
      <c r="D618" s="17" t="str">
        <f>給取!G622&amp;"　"&amp;給取!H622</f>
        <v>　</v>
      </c>
      <c r="E618" s="18" t="str">
        <f>IF(ISERROR(VLOOKUP(給取!K622,コード表!$D$3:$E$7,2,FALSE)&amp;VLOOKUP(給取!L622,コード表!$G$3:$H$67,2,FALSE)&amp;VLOOKUP(給取!M622,コード表!$J$3:$K$15,2,FALSE)&amp;VLOOKUP(給取!N622,コード表!$M$3:$N$34,2,FALSE)),"",VLOOKUP(給取!K622,コード表!$D$3:$E$7,2,FALSE)&amp;VLOOKUP(給取!L622,コード表!$G$3:$H$67,2,FALSE)&amp;VLOOKUP(給取!M622,コード表!$J$3:$K$15,2,FALSE)&amp;VLOOKUP(給取!N622,コード表!$M$3:$N$34,2,FALSE))</f>
        <v/>
      </c>
      <c r="F618" s="18"/>
      <c r="G618" s="18"/>
      <c r="H618" s="18" t="str">
        <f>IF(ISERROR(VLOOKUP(給取!O622,コード表!$S$3:$T$11,2,FALSE)),"",VLOOKUP(給取!O622,コード表!$S$3:$T$11,2,FALSE))</f>
        <v/>
      </c>
      <c r="I618" s="18" t="str">
        <f>IF(ISERROR(VLOOKUP(給取!P622,コード表!$D$3:$E$7,2,FALSE)&amp;VLOOKUP(給取!Q622,コード表!$G$3:$H$67,2,FALSE)&amp;VLOOKUP(給取!R622,コード表!$J$3:$K$15,2,FALSE)&amp;VLOOKUP(給取!S622,コード表!$M$3:$N$34,2,FALSE)),"",VLOOKUP(給取!P622,コード表!$D$3:$E$7,2,FALSE)&amp;VLOOKUP(給取!Q622,コード表!$G$3:$H$67,2,FALSE)&amp;VLOOKUP(給取!R622,コード表!$J$3:$K$15,2,FALSE)&amp;VLOOKUP(給取!S622,コード表!$M$3:$N$34,2,FALSE))</f>
        <v/>
      </c>
      <c r="J618" s="8">
        <f>給取!T622</f>
        <v>0</v>
      </c>
      <c r="K618" s="8" t="str">
        <f>IF(ISERROR(VLOOKUP(給取!U622,コード表!$P$3:$Q$52,2,FALSE)),"",VLOOKUP(給取!U622,コード表!$P$3:$Q$52,2,FALSE))</f>
        <v/>
      </c>
    </row>
    <row r="619" spans="1:11" ht="20.100000000000001" customHeight="1" x14ac:dyDescent="0.15">
      <c r="A619" s="8">
        <v>711</v>
      </c>
      <c r="B619" s="18" t="b">
        <f>IF(給取!B623="出",IF(ISERROR(VLOOKUP(給取!C623,コード表!$D$3:$E$7,2,FALSE)&amp;VLOOKUP(給取!D623,コード表!$G$3:$H$67,2,FALSE)&amp;VLOOKUP(給取!E623,コード表!$J$3:$K$15,2,FALSE)&amp;VLOOKUP(給取!F623,コード表!$M$3:$N$34,2,FALSE)),"",VLOOKUP(給取!C623,コード表!$D$3:$E$7,2,FALSE)&amp;VLOOKUP(給取!D623,コード表!$G$3:$H$67,2,FALSE)&amp;VLOOKUP(給取!E623,コード表!$J$3:$K$15,2,FALSE)&amp;VLOOKUP(給取!F623,コード表!$M$3:$N$34,2,FALSE)))</f>
        <v>0</v>
      </c>
      <c r="C619" s="11" t="str">
        <f>給取!I623&amp;" "&amp;給取!J623</f>
        <v xml:space="preserve"> </v>
      </c>
      <c r="D619" s="17" t="str">
        <f>給取!G623&amp;"　"&amp;給取!H623</f>
        <v>　</v>
      </c>
      <c r="E619" s="18" t="str">
        <f>IF(ISERROR(VLOOKUP(給取!K623,コード表!$D$3:$E$7,2,FALSE)&amp;VLOOKUP(給取!L623,コード表!$G$3:$H$67,2,FALSE)&amp;VLOOKUP(給取!M623,コード表!$J$3:$K$15,2,FALSE)&amp;VLOOKUP(給取!N623,コード表!$M$3:$N$34,2,FALSE)),"",VLOOKUP(給取!K623,コード表!$D$3:$E$7,2,FALSE)&amp;VLOOKUP(給取!L623,コード表!$G$3:$H$67,2,FALSE)&amp;VLOOKUP(給取!M623,コード表!$J$3:$K$15,2,FALSE)&amp;VLOOKUP(給取!N623,コード表!$M$3:$N$34,2,FALSE))</f>
        <v/>
      </c>
      <c r="F619" s="18"/>
      <c r="G619" s="18"/>
      <c r="H619" s="18" t="str">
        <f>IF(ISERROR(VLOOKUP(給取!O623,コード表!$S$3:$T$11,2,FALSE)),"",VLOOKUP(給取!O623,コード表!$S$3:$T$11,2,FALSE))</f>
        <v/>
      </c>
      <c r="I619" s="18" t="str">
        <f>IF(ISERROR(VLOOKUP(給取!P623,コード表!$D$3:$E$7,2,FALSE)&amp;VLOOKUP(給取!Q623,コード表!$G$3:$H$67,2,FALSE)&amp;VLOOKUP(給取!R623,コード表!$J$3:$K$15,2,FALSE)&amp;VLOOKUP(給取!S623,コード表!$M$3:$N$34,2,FALSE)),"",VLOOKUP(給取!P623,コード表!$D$3:$E$7,2,FALSE)&amp;VLOOKUP(給取!Q623,コード表!$G$3:$H$67,2,FALSE)&amp;VLOOKUP(給取!R623,コード表!$J$3:$K$15,2,FALSE)&amp;VLOOKUP(給取!S623,コード表!$M$3:$N$34,2,FALSE))</f>
        <v/>
      </c>
      <c r="J619" s="8">
        <f>給取!T623</f>
        <v>0</v>
      </c>
      <c r="K619" s="8" t="str">
        <f>IF(ISERROR(VLOOKUP(給取!U623,コード表!$P$3:$Q$52,2,FALSE)),"",VLOOKUP(給取!U623,コード表!$P$3:$Q$52,2,FALSE))</f>
        <v/>
      </c>
    </row>
    <row r="620" spans="1:11" ht="20.100000000000001" customHeight="1" x14ac:dyDescent="0.15">
      <c r="A620" s="8">
        <v>711</v>
      </c>
      <c r="B620" s="18" t="b">
        <f>IF(給取!B624="出",IF(ISERROR(VLOOKUP(給取!C624,コード表!$D$3:$E$7,2,FALSE)&amp;VLOOKUP(給取!D624,コード表!$G$3:$H$67,2,FALSE)&amp;VLOOKUP(給取!E624,コード表!$J$3:$K$15,2,FALSE)&amp;VLOOKUP(給取!F624,コード表!$M$3:$N$34,2,FALSE)),"",VLOOKUP(給取!C624,コード表!$D$3:$E$7,2,FALSE)&amp;VLOOKUP(給取!D624,コード表!$G$3:$H$67,2,FALSE)&amp;VLOOKUP(給取!E624,コード表!$J$3:$K$15,2,FALSE)&amp;VLOOKUP(給取!F624,コード表!$M$3:$N$34,2,FALSE)))</f>
        <v>0</v>
      </c>
      <c r="C620" s="11" t="str">
        <f>給取!I624&amp;" "&amp;給取!J624</f>
        <v xml:space="preserve"> </v>
      </c>
      <c r="D620" s="17" t="str">
        <f>給取!G624&amp;"　"&amp;給取!H624</f>
        <v>　</v>
      </c>
      <c r="E620" s="18" t="str">
        <f>IF(ISERROR(VLOOKUP(給取!K624,コード表!$D$3:$E$7,2,FALSE)&amp;VLOOKUP(給取!L624,コード表!$G$3:$H$67,2,FALSE)&amp;VLOOKUP(給取!M624,コード表!$J$3:$K$15,2,FALSE)&amp;VLOOKUP(給取!N624,コード表!$M$3:$N$34,2,FALSE)),"",VLOOKUP(給取!K624,コード表!$D$3:$E$7,2,FALSE)&amp;VLOOKUP(給取!L624,コード表!$G$3:$H$67,2,FALSE)&amp;VLOOKUP(給取!M624,コード表!$J$3:$K$15,2,FALSE)&amp;VLOOKUP(給取!N624,コード表!$M$3:$N$34,2,FALSE))</f>
        <v/>
      </c>
      <c r="F620" s="18"/>
      <c r="G620" s="18"/>
      <c r="H620" s="18" t="str">
        <f>IF(ISERROR(VLOOKUP(給取!O624,コード表!$S$3:$T$11,2,FALSE)),"",VLOOKUP(給取!O624,コード表!$S$3:$T$11,2,FALSE))</f>
        <v/>
      </c>
      <c r="I620" s="18" t="str">
        <f>IF(ISERROR(VLOOKUP(給取!P624,コード表!$D$3:$E$7,2,FALSE)&amp;VLOOKUP(給取!Q624,コード表!$G$3:$H$67,2,FALSE)&amp;VLOOKUP(給取!R624,コード表!$J$3:$K$15,2,FALSE)&amp;VLOOKUP(給取!S624,コード表!$M$3:$N$34,2,FALSE)),"",VLOOKUP(給取!P624,コード表!$D$3:$E$7,2,FALSE)&amp;VLOOKUP(給取!Q624,コード表!$G$3:$H$67,2,FALSE)&amp;VLOOKUP(給取!R624,コード表!$J$3:$K$15,2,FALSE)&amp;VLOOKUP(給取!S624,コード表!$M$3:$N$34,2,FALSE))</f>
        <v/>
      </c>
      <c r="J620" s="8">
        <f>給取!T624</f>
        <v>0</v>
      </c>
      <c r="K620" s="8" t="str">
        <f>IF(ISERROR(VLOOKUP(給取!U624,コード表!$P$3:$Q$52,2,FALSE)),"",VLOOKUP(給取!U624,コード表!$P$3:$Q$52,2,FALSE))</f>
        <v/>
      </c>
    </row>
    <row r="621" spans="1:11" ht="20.100000000000001" customHeight="1" x14ac:dyDescent="0.15">
      <c r="A621" s="8">
        <v>711</v>
      </c>
      <c r="B621" s="18" t="b">
        <f>IF(給取!B625="出",IF(ISERROR(VLOOKUP(給取!C625,コード表!$D$3:$E$7,2,FALSE)&amp;VLOOKUP(給取!D625,コード表!$G$3:$H$67,2,FALSE)&amp;VLOOKUP(給取!E625,コード表!$J$3:$K$15,2,FALSE)&amp;VLOOKUP(給取!F625,コード表!$M$3:$N$34,2,FALSE)),"",VLOOKUP(給取!C625,コード表!$D$3:$E$7,2,FALSE)&amp;VLOOKUP(給取!D625,コード表!$G$3:$H$67,2,FALSE)&amp;VLOOKUP(給取!E625,コード表!$J$3:$K$15,2,FALSE)&amp;VLOOKUP(給取!F625,コード表!$M$3:$N$34,2,FALSE)))</f>
        <v>0</v>
      </c>
      <c r="C621" s="11" t="str">
        <f>給取!I625&amp;" "&amp;給取!J625</f>
        <v xml:space="preserve"> </v>
      </c>
      <c r="D621" s="17" t="str">
        <f>給取!G625&amp;"　"&amp;給取!H625</f>
        <v>　</v>
      </c>
      <c r="E621" s="18" t="str">
        <f>IF(ISERROR(VLOOKUP(給取!K625,コード表!$D$3:$E$7,2,FALSE)&amp;VLOOKUP(給取!L625,コード表!$G$3:$H$67,2,FALSE)&amp;VLOOKUP(給取!M625,コード表!$J$3:$K$15,2,FALSE)&amp;VLOOKUP(給取!N625,コード表!$M$3:$N$34,2,FALSE)),"",VLOOKUP(給取!K625,コード表!$D$3:$E$7,2,FALSE)&amp;VLOOKUP(給取!L625,コード表!$G$3:$H$67,2,FALSE)&amp;VLOOKUP(給取!M625,コード表!$J$3:$K$15,2,FALSE)&amp;VLOOKUP(給取!N625,コード表!$M$3:$N$34,2,FALSE))</f>
        <v/>
      </c>
      <c r="F621" s="18"/>
      <c r="G621" s="18"/>
      <c r="H621" s="18" t="str">
        <f>IF(ISERROR(VLOOKUP(給取!O625,コード表!$S$3:$T$11,2,FALSE)),"",VLOOKUP(給取!O625,コード表!$S$3:$T$11,2,FALSE))</f>
        <v/>
      </c>
      <c r="I621" s="18" t="str">
        <f>IF(ISERROR(VLOOKUP(給取!P625,コード表!$D$3:$E$7,2,FALSE)&amp;VLOOKUP(給取!Q625,コード表!$G$3:$H$67,2,FALSE)&amp;VLOOKUP(給取!R625,コード表!$J$3:$K$15,2,FALSE)&amp;VLOOKUP(給取!S625,コード表!$M$3:$N$34,2,FALSE)),"",VLOOKUP(給取!P625,コード表!$D$3:$E$7,2,FALSE)&amp;VLOOKUP(給取!Q625,コード表!$G$3:$H$67,2,FALSE)&amp;VLOOKUP(給取!R625,コード表!$J$3:$K$15,2,FALSE)&amp;VLOOKUP(給取!S625,コード表!$M$3:$N$34,2,FALSE))</f>
        <v/>
      </c>
      <c r="J621" s="8">
        <f>給取!T625</f>
        <v>0</v>
      </c>
      <c r="K621" s="8" t="str">
        <f>IF(ISERROR(VLOOKUP(給取!U625,コード表!$P$3:$Q$52,2,FALSE)),"",VLOOKUP(給取!U625,コード表!$P$3:$Q$52,2,FALSE))</f>
        <v/>
      </c>
    </row>
    <row r="622" spans="1:11" ht="20.100000000000001" customHeight="1" x14ac:dyDescent="0.15">
      <c r="A622" s="8">
        <v>711</v>
      </c>
      <c r="B622" s="18" t="b">
        <f>IF(給取!B626="出",IF(ISERROR(VLOOKUP(給取!C626,コード表!$D$3:$E$7,2,FALSE)&amp;VLOOKUP(給取!D626,コード表!$G$3:$H$67,2,FALSE)&amp;VLOOKUP(給取!E626,コード表!$J$3:$K$15,2,FALSE)&amp;VLOOKUP(給取!F626,コード表!$M$3:$N$34,2,FALSE)),"",VLOOKUP(給取!C626,コード表!$D$3:$E$7,2,FALSE)&amp;VLOOKUP(給取!D626,コード表!$G$3:$H$67,2,FALSE)&amp;VLOOKUP(給取!E626,コード表!$J$3:$K$15,2,FALSE)&amp;VLOOKUP(給取!F626,コード表!$M$3:$N$34,2,FALSE)))</f>
        <v>0</v>
      </c>
      <c r="C622" s="11" t="str">
        <f>給取!I626&amp;" "&amp;給取!J626</f>
        <v xml:space="preserve"> </v>
      </c>
      <c r="D622" s="17" t="str">
        <f>給取!G626&amp;"　"&amp;給取!H626</f>
        <v>　</v>
      </c>
      <c r="E622" s="18" t="str">
        <f>IF(ISERROR(VLOOKUP(給取!K626,コード表!$D$3:$E$7,2,FALSE)&amp;VLOOKUP(給取!L626,コード表!$G$3:$H$67,2,FALSE)&amp;VLOOKUP(給取!M626,コード表!$J$3:$K$15,2,FALSE)&amp;VLOOKUP(給取!N626,コード表!$M$3:$N$34,2,FALSE)),"",VLOOKUP(給取!K626,コード表!$D$3:$E$7,2,FALSE)&amp;VLOOKUP(給取!L626,コード表!$G$3:$H$67,2,FALSE)&amp;VLOOKUP(給取!M626,コード表!$J$3:$K$15,2,FALSE)&amp;VLOOKUP(給取!N626,コード表!$M$3:$N$34,2,FALSE))</f>
        <v/>
      </c>
      <c r="F622" s="18"/>
      <c r="G622" s="18"/>
      <c r="H622" s="18" t="str">
        <f>IF(ISERROR(VLOOKUP(給取!O626,コード表!$S$3:$T$11,2,FALSE)),"",VLOOKUP(給取!O626,コード表!$S$3:$T$11,2,FALSE))</f>
        <v/>
      </c>
      <c r="I622" s="18" t="str">
        <f>IF(ISERROR(VLOOKUP(給取!P626,コード表!$D$3:$E$7,2,FALSE)&amp;VLOOKUP(給取!Q626,コード表!$G$3:$H$67,2,FALSE)&amp;VLOOKUP(給取!R626,コード表!$J$3:$K$15,2,FALSE)&amp;VLOOKUP(給取!S626,コード表!$M$3:$N$34,2,FALSE)),"",VLOOKUP(給取!P626,コード表!$D$3:$E$7,2,FALSE)&amp;VLOOKUP(給取!Q626,コード表!$G$3:$H$67,2,FALSE)&amp;VLOOKUP(給取!R626,コード表!$J$3:$K$15,2,FALSE)&amp;VLOOKUP(給取!S626,コード表!$M$3:$N$34,2,FALSE))</f>
        <v/>
      </c>
      <c r="J622" s="8">
        <f>給取!T626</f>
        <v>0</v>
      </c>
      <c r="K622" s="8" t="str">
        <f>IF(ISERROR(VLOOKUP(給取!U626,コード表!$P$3:$Q$52,2,FALSE)),"",VLOOKUP(給取!U626,コード表!$P$3:$Q$52,2,FALSE))</f>
        <v/>
      </c>
    </row>
    <row r="623" spans="1:11" ht="20.100000000000001" customHeight="1" x14ac:dyDescent="0.15">
      <c r="A623" s="8">
        <v>711</v>
      </c>
      <c r="B623" s="18" t="b">
        <f>IF(給取!B627="出",IF(ISERROR(VLOOKUP(給取!C627,コード表!$D$3:$E$7,2,FALSE)&amp;VLOOKUP(給取!D627,コード表!$G$3:$H$67,2,FALSE)&amp;VLOOKUP(給取!E627,コード表!$J$3:$K$15,2,FALSE)&amp;VLOOKUP(給取!F627,コード表!$M$3:$N$34,2,FALSE)),"",VLOOKUP(給取!C627,コード表!$D$3:$E$7,2,FALSE)&amp;VLOOKUP(給取!D627,コード表!$G$3:$H$67,2,FALSE)&amp;VLOOKUP(給取!E627,コード表!$J$3:$K$15,2,FALSE)&amp;VLOOKUP(給取!F627,コード表!$M$3:$N$34,2,FALSE)))</f>
        <v>0</v>
      </c>
      <c r="C623" s="11" t="str">
        <f>給取!I627&amp;" "&amp;給取!J627</f>
        <v xml:space="preserve"> </v>
      </c>
      <c r="D623" s="17" t="str">
        <f>給取!G627&amp;"　"&amp;給取!H627</f>
        <v>　</v>
      </c>
      <c r="E623" s="18" t="str">
        <f>IF(ISERROR(VLOOKUP(給取!K627,コード表!$D$3:$E$7,2,FALSE)&amp;VLOOKUP(給取!L627,コード表!$G$3:$H$67,2,FALSE)&amp;VLOOKUP(給取!M627,コード表!$J$3:$K$15,2,FALSE)&amp;VLOOKUP(給取!N627,コード表!$M$3:$N$34,2,FALSE)),"",VLOOKUP(給取!K627,コード表!$D$3:$E$7,2,FALSE)&amp;VLOOKUP(給取!L627,コード表!$G$3:$H$67,2,FALSE)&amp;VLOOKUP(給取!M627,コード表!$J$3:$K$15,2,FALSE)&amp;VLOOKUP(給取!N627,コード表!$M$3:$N$34,2,FALSE))</f>
        <v/>
      </c>
      <c r="F623" s="18"/>
      <c r="G623" s="18"/>
      <c r="H623" s="18" t="str">
        <f>IF(ISERROR(VLOOKUP(給取!O627,コード表!$S$3:$T$11,2,FALSE)),"",VLOOKUP(給取!O627,コード表!$S$3:$T$11,2,FALSE))</f>
        <v/>
      </c>
      <c r="I623" s="18" t="str">
        <f>IF(ISERROR(VLOOKUP(給取!P627,コード表!$D$3:$E$7,2,FALSE)&amp;VLOOKUP(給取!Q627,コード表!$G$3:$H$67,2,FALSE)&amp;VLOOKUP(給取!R627,コード表!$J$3:$K$15,2,FALSE)&amp;VLOOKUP(給取!S627,コード表!$M$3:$N$34,2,FALSE)),"",VLOOKUP(給取!P627,コード表!$D$3:$E$7,2,FALSE)&amp;VLOOKUP(給取!Q627,コード表!$G$3:$H$67,2,FALSE)&amp;VLOOKUP(給取!R627,コード表!$J$3:$K$15,2,FALSE)&amp;VLOOKUP(給取!S627,コード表!$M$3:$N$34,2,FALSE))</f>
        <v/>
      </c>
      <c r="J623" s="8">
        <f>給取!T627</f>
        <v>0</v>
      </c>
      <c r="K623" s="8" t="str">
        <f>IF(ISERROR(VLOOKUP(給取!U627,コード表!$P$3:$Q$52,2,FALSE)),"",VLOOKUP(給取!U627,コード表!$P$3:$Q$52,2,FALSE))</f>
        <v/>
      </c>
    </row>
    <row r="624" spans="1:11" ht="20.100000000000001" customHeight="1" x14ac:dyDescent="0.15">
      <c r="A624" s="8">
        <v>711</v>
      </c>
      <c r="B624" s="18" t="b">
        <f>IF(給取!B628="出",IF(ISERROR(VLOOKUP(給取!C628,コード表!$D$3:$E$7,2,FALSE)&amp;VLOOKUP(給取!D628,コード表!$G$3:$H$67,2,FALSE)&amp;VLOOKUP(給取!E628,コード表!$J$3:$K$15,2,FALSE)&amp;VLOOKUP(給取!F628,コード表!$M$3:$N$34,2,FALSE)),"",VLOOKUP(給取!C628,コード表!$D$3:$E$7,2,FALSE)&amp;VLOOKUP(給取!D628,コード表!$G$3:$H$67,2,FALSE)&amp;VLOOKUP(給取!E628,コード表!$J$3:$K$15,2,FALSE)&amp;VLOOKUP(給取!F628,コード表!$M$3:$N$34,2,FALSE)))</f>
        <v>0</v>
      </c>
      <c r="C624" s="11" t="str">
        <f>給取!I628&amp;" "&amp;給取!J628</f>
        <v xml:space="preserve"> </v>
      </c>
      <c r="D624" s="17" t="str">
        <f>給取!G628&amp;"　"&amp;給取!H628</f>
        <v>　</v>
      </c>
      <c r="E624" s="18" t="str">
        <f>IF(ISERROR(VLOOKUP(給取!K628,コード表!$D$3:$E$7,2,FALSE)&amp;VLOOKUP(給取!L628,コード表!$G$3:$H$67,2,FALSE)&amp;VLOOKUP(給取!M628,コード表!$J$3:$K$15,2,FALSE)&amp;VLOOKUP(給取!N628,コード表!$M$3:$N$34,2,FALSE)),"",VLOOKUP(給取!K628,コード表!$D$3:$E$7,2,FALSE)&amp;VLOOKUP(給取!L628,コード表!$G$3:$H$67,2,FALSE)&amp;VLOOKUP(給取!M628,コード表!$J$3:$K$15,2,FALSE)&amp;VLOOKUP(給取!N628,コード表!$M$3:$N$34,2,FALSE))</f>
        <v/>
      </c>
      <c r="F624" s="18"/>
      <c r="G624" s="18"/>
      <c r="H624" s="18" t="str">
        <f>IF(ISERROR(VLOOKUP(給取!O628,コード表!$S$3:$T$11,2,FALSE)),"",VLOOKUP(給取!O628,コード表!$S$3:$T$11,2,FALSE))</f>
        <v/>
      </c>
      <c r="I624" s="18" t="str">
        <f>IF(ISERROR(VLOOKUP(給取!P628,コード表!$D$3:$E$7,2,FALSE)&amp;VLOOKUP(給取!Q628,コード表!$G$3:$H$67,2,FALSE)&amp;VLOOKUP(給取!R628,コード表!$J$3:$K$15,2,FALSE)&amp;VLOOKUP(給取!S628,コード表!$M$3:$N$34,2,FALSE)),"",VLOOKUP(給取!P628,コード表!$D$3:$E$7,2,FALSE)&amp;VLOOKUP(給取!Q628,コード表!$G$3:$H$67,2,FALSE)&amp;VLOOKUP(給取!R628,コード表!$J$3:$K$15,2,FALSE)&amp;VLOOKUP(給取!S628,コード表!$M$3:$N$34,2,FALSE))</f>
        <v/>
      </c>
      <c r="J624" s="8">
        <f>給取!T628</f>
        <v>0</v>
      </c>
      <c r="K624" s="8" t="str">
        <f>IF(ISERROR(VLOOKUP(給取!U628,コード表!$P$3:$Q$52,2,FALSE)),"",VLOOKUP(給取!U628,コード表!$P$3:$Q$52,2,FALSE))</f>
        <v/>
      </c>
    </row>
    <row r="625" spans="1:11" ht="20.100000000000001" customHeight="1" x14ac:dyDescent="0.15">
      <c r="A625" s="8">
        <v>711</v>
      </c>
      <c r="B625" s="18" t="b">
        <f>IF(給取!B629="出",IF(ISERROR(VLOOKUP(給取!C629,コード表!$D$3:$E$7,2,FALSE)&amp;VLOOKUP(給取!D629,コード表!$G$3:$H$67,2,FALSE)&amp;VLOOKUP(給取!E629,コード表!$J$3:$K$15,2,FALSE)&amp;VLOOKUP(給取!F629,コード表!$M$3:$N$34,2,FALSE)),"",VLOOKUP(給取!C629,コード表!$D$3:$E$7,2,FALSE)&amp;VLOOKUP(給取!D629,コード表!$G$3:$H$67,2,FALSE)&amp;VLOOKUP(給取!E629,コード表!$J$3:$K$15,2,FALSE)&amp;VLOOKUP(給取!F629,コード表!$M$3:$N$34,2,FALSE)))</f>
        <v>0</v>
      </c>
      <c r="C625" s="11" t="str">
        <f>給取!I629&amp;" "&amp;給取!J629</f>
        <v xml:space="preserve"> </v>
      </c>
      <c r="D625" s="17" t="str">
        <f>給取!G629&amp;"　"&amp;給取!H629</f>
        <v>　</v>
      </c>
      <c r="E625" s="18" t="str">
        <f>IF(ISERROR(VLOOKUP(給取!K629,コード表!$D$3:$E$7,2,FALSE)&amp;VLOOKUP(給取!L629,コード表!$G$3:$H$67,2,FALSE)&amp;VLOOKUP(給取!M629,コード表!$J$3:$K$15,2,FALSE)&amp;VLOOKUP(給取!N629,コード表!$M$3:$N$34,2,FALSE)),"",VLOOKUP(給取!K629,コード表!$D$3:$E$7,2,FALSE)&amp;VLOOKUP(給取!L629,コード表!$G$3:$H$67,2,FALSE)&amp;VLOOKUP(給取!M629,コード表!$J$3:$K$15,2,FALSE)&amp;VLOOKUP(給取!N629,コード表!$M$3:$N$34,2,FALSE))</f>
        <v/>
      </c>
      <c r="F625" s="18"/>
      <c r="G625" s="18"/>
      <c r="H625" s="18" t="str">
        <f>IF(ISERROR(VLOOKUP(給取!O629,コード表!$S$3:$T$11,2,FALSE)),"",VLOOKUP(給取!O629,コード表!$S$3:$T$11,2,FALSE))</f>
        <v/>
      </c>
      <c r="I625" s="18" t="str">
        <f>IF(ISERROR(VLOOKUP(給取!P629,コード表!$D$3:$E$7,2,FALSE)&amp;VLOOKUP(給取!Q629,コード表!$G$3:$H$67,2,FALSE)&amp;VLOOKUP(給取!R629,コード表!$J$3:$K$15,2,FALSE)&amp;VLOOKUP(給取!S629,コード表!$M$3:$N$34,2,FALSE)),"",VLOOKUP(給取!P629,コード表!$D$3:$E$7,2,FALSE)&amp;VLOOKUP(給取!Q629,コード表!$G$3:$H$67,2,FALSE)&amp;VLOOKUP(給取!R629,コード表!$J$3:$K$15,2,FALSE)&amp;VLOOKUP(給取!S629,コード表!$M$3:$N$34,2,FALSE))</f>
        <v/>
      </c>
      <c r="J625" s="8">
        <f>給取!T629</f>
        <v>0</v>
      </c>
      <c r="K625" s="8" t="str">
        <f>IF(ISERROR(VLOOKUP(給取!U629,コード表!$P$3:$Q$52,2,FALSE)),"",VLOOKUP(給取!U629,コード表!$P$3:$Q$52,2,FALSE))</f>
        <v/>
      </c>
    </row>
    <row r="626" spans="1:11" ht="20.100000000000001" customHeight="1" x14ac:dyDescent="0.15">
      <c r="A626" s="8">
        <v>711</v>
      </c>
      <c r="B626" s="18" t="b">
        <f>IF(給取!B630="出",IF(ISERROR(VLOOKUP(給取!C630,コード表!$D$3:$E$7,2,FALSE)&amp;VLOOKUP(給取!D630,コード表!$G$3:$H$67,2,FALSE)&amp;VLOOKUP(給取!E630,コード表!$J$3:$K$15,2,FALSE)&amp;VLOOKUP(給取!F630,コード表!$M$3:$N$34,2,FALSE)),"",VLOOKUP(給取!C630,コード表!$D$3:$E$7,2,FALSE)&amp;VLOOKUP(給取!D630,コード表!$G$3:$H$67,2,FALSE)&amp;VLOOKUP(給取!E630,コード表!$J$3:$K$15,2,FALSE)&amp;VLOOKUP(給取!F630,コード表!$M$3:$N$34,2,FALSE)))</f>
        <v>0</v>
      </c>
      <c r="C626" s="11" t="str">
        <f>給取!I630&amp;" "&amp;給取!J630</f>
        <v xml:space="preserve"> </v>
      </c>
      <c r="D626" s="17" t="str">
        <f>給取!G630&amp;"　"&amp;給取!H630</f>
        <v>　</v>
      </c>
      <c r="E626" s="18" t="str">
        <f>IF(ISERROR(VLOOKUP(給取!K630,コード表!$D$3:$E$7,2,FALSE)&amp;VLOOKUP(給取!L630,コード表!$G$3:$H$67,2,FALSE)&amp;VLOOKUP(給取!M630,コード表!$J$3:$K$15,2,FALSE)&amp;VLOOKUP(給取!N630,コード表!$M$3:$N$34,2,FALSE)),"",VLOOKUP(給取!K630,コード表!$D$3:$E$7,2,FALSE)&amp;VLOOKUP(給取!L630,コード表!$G$3:$H$67,2,FALSE)&amp;VLOOKUP(給取!M630,コード表!$J$3:$K$15,2,FALSE)&amp;VLOOKUP(給取!N630,コード表!$M$3:$N$34,2,FALSE))</f>
        <v/>
      </c>
      <c r="F626" s="18"/>
      <c r="G626" s="18"/>
      <c r="H626" s="18" t="str">
        <f>IF(ISERROR(VLOOKUP(給取!O630,コード表!$S$3:$T$11,2,FALSE)),"",VLOOKUP(給取!O630,コード表!$S$3:$T$11,2,FALSE))</f>
        <v/>
      </c>
      <c r="I626" s="18" t="str">
        <f>IF(ISERROR(VLOOKUP(給取!P630,コード表!$D$3:$E$7,2,FALSE)&amp;VLOOKUP(給取!Q630,コード表!$G$3:$H$67,2,FALSE)&amp;VLOOKUP(給取!R630,コード表!$J$3:$K$15,2,FALSE)&amp;VLOOKUP(給取!S630,コード表!$M$3:$N$34,2,FALSE)),"",VLOOKUP(給取!P630,コード表!$D$3:$E$7,2,FALSE)&amp;VLOOKUP(給取!Q630,コード表!$G$3:$H$67,2,FALSE)&amp;VLOOKUP(給取!R630,コード表!$J$3:$K$15,2,FALSE)&amp;VLOOKUP(給取!S630,コード表!$M$3:$N$34,2,FALSE))</f>
        <v/>
      </c>
      <c r="J626" s="8">
        <f>給取!T630</f>
        <v>0</v>
      </c>
      <c r="K626" s="8" t="str">
        <f>IF(ISERROR(VLOOKUP(給取!U630,コード表!$P$3:$Q$52,2,FALSE)),"",VLOOKUP(給取!U630,コード表!$P$3:$Q$52,2,FALSE))</f>
        <v/>
      </c>
    </row>
    <row r="627" spans="1:11" ht="20.100000000000001" customHeight="1" x14ac:dyDescent="0.15">
      <c r="A627" s="8">
        <v>711</v>
      </c>
      <c r="B627" s="18" t="b">
        <f>IF(給取!B631="出",IF(ISERROR(VLOOKUP(給取!C631,コード表!$D$3:$E$7,2,FALSE)&amp;VLOOKUP(給取!D631,コード表!$G$3:$H$67,2,FALSE)&amp;VLOOKUP(給取!E631,コード表!$J$3:$K$15,2,FALSE)&amp;VLOOKUP(給取!F631,コード表!$M$3:$N$34,2,FALSE)),"",VLOOKUP(給取!C631,コード表!$D$3:$E$7,2,FALSE)&amp;VLOOKUP(給取!D631,コード表!$G$3:$H$67,2,FALSE)&amp;VLOOKUP(給取!E631,コード表!$J$3:$K$15,2,FALSE)&amp;VLOOKUP(給取!F631,コード表!$M$3:$N$34,2,FALSE)))</f>
        <v>0</v>
      </c>
      <c r="C627" s="11" t="str">
        <f>給取!I631&amp;" "&amp;給取!J631</f>
        <v xml:space="preserve"> </v>
      </c>
      <c r="D627" s="17" t="str">
        <f>給取!G631&amp;"　"&amp;給取!H631</f>
        <v>　</v>
      </c>
      <c r="E627" s="18" t="str">
        <f>IF(ISERROR(VLOOKUP(給取!K631,コード表!$D$3:$E$7,2,FALSE)&amp;VLOOKUP(給取!L631,コード表!$G$3:$H$67,2,FALSE)&amp;VLOOKUP(給取!M631,コード表!$J$3:$K$15,2,FALSE)&amp;VLOOKUP(給取!N631,コード表!$M$3:$N$34,2,FALSE)),"",VLOOKUP(給取!K631,コード表!$D$3:$E$7,2,FALSE)&amp;VLOOKUP(給取!L631,コード表!$G$3:$H$67,2,FALSE)&amp;VLOOKUP(給取!M631,コード表!$J$3:$K$15,2,FALSE)&amp;VLOOKUP(給取!N631,コード表!$M$3:$N$34,2,FALSE))</f>
        <v/>
      </c>
      <c r="F627" s="18"/>
      <c r="G627" s="18"/>
      <c r="H627" s="18" t="str">
        <f>IF(ISERROR(VLOOKUP(給取!O631,コード表!$S$3:$T$11,2,FALSE)),"",VLOOKUP(給取!O631,コード表!$S$3:$T$11,2,FALSE))</f>
        <v/>
      </c>
      <c r="I627" s="18" t="str">
        <f>IF(ISERROR(VLOOKUP(給取!P631,コード表!$D$3:$E$7,2,FALSE)&amp;VLOOKUP(給取!Q631,コード表!$G$3:$H$67,2,FALSE)&amp;VLOOKUP(給取!R631,コード表!$J$3:$K$15,2,FALSE)&amp;VLOOKUP(給取!S631,コード表!$M$3:$N$34,2,FALSE)),"",VLOOKUP(給取!P631,コード表!$D$3:$E$7,2,FALSE)&amp;VLOOKUP(給取!Q631,コード表!$G$3:$H$67,2,FALSE)&amp;VLOOKUP(給取!R631,コード表!$J$3:$K$15,2,FALSE)&amp;VLOOKUP(給取!S631,コード表!$M$3:$N$34,2,FALSE))</f>
        <v/>
      </c>
      <c r="J627" s="8">
        <f>給取!T631</f>
        <v>0</v>
      </c>
      <c r="K627" s="8" t="str">
        <f>IF(ISERROR(VLOOKUP(給取!U631,コード表!$P$3:$Q$52,2,FALSE)),"",VLOOKUP(給取!U631,コード表!$P$3:$Q$52,2,FALSE))</f>
        <v/>
      </c>
    </row>
    <row r="628" spans="1:11" ht="20.100000000000001" customHeight="1" x14ac:dyDescent="0.15">
      <c r="A628" s="8">
        <v>711</v>
      </c>
      <c r="B628" s="18" t="b">
        <f>IF(給取!B632="出",IF(ISERROR(VLOOKUP(給取!C632,コード表!$D$3:$E$7,2,FALSE)&amp;VLOOKUP(給取!D632,コード表!$G$3:$H$67,2,FALSE)&amp;VLOOKUP(給取!E632,コード表!$J$3:$K$15,2,FALSE)&amp;VLOOKUP(給取!F632,コード表!$M$3:$N$34,2,FALSE)),"",VLOOKUP(給取!C632,コード表!$D$3:$E$7,2,FALSE)&amp;VLOOKUP(給取!D632,コード表!$G$3:$H$67,2,FALSE)&amp;VLOOKUP(給取!E632,コード表!$J$3:$K$15,2,FALSE)&amp;VLOOKUP(給取!F632,コード表!$M$3:$N$34,2,FALSE)))</f>
        <v>0</v>
      </c>
      <c r="C628" s="11" t="str">
        <f>給取!I632&amp;" "&amp;給取!J632</f>
        <v xml:space="preserve"> </v>
      </c>
      <c r="D628" s="17" t="str">
        <f>給取!G632&amp;"　"&amp;給取!H632</f>
        <v>　</v>
      </c>
      <c r="E628" s="18" t="str">
        <f>IF(ISERROR(VLOOKUP(給取!K632,コード表!$D$3:$E$7,2,FALSE)&amp;VLOOKUP(給取!L632,コード表!$G$3:$H$67,2,FALSE)&amp;VLOOKUP(給取!M632,コード表!$J$3:$K$15,2,FALSE)&amp;VLOOKUP(給取!N632,コード表!$M$3:$N$34,2,FALSE)),"",VLOOKUP(給取!K632,コード表!$D$3:$E$7,2,FALSE)&amp;VLOOKUP(給取!L632,コード表!$G$3:$H$67,2,FALSE)&amp;VLOOKUP(給取!M632,コード表!$J$3:$K$15,2,FALSE)&amp;VLOOKUP(給取!N632,コード表!$M$3:$N$34,2,FALSE))</f>
        <v/>
      </c>
      <c r="F628" s="18"/>
      <c r="G628" s="18"/>
      <c r="H628" s="18" t="str">
        <f>IF(ISERROR(VLOOKUP(給取!O632,コード表!$S$3:$T$11,2,FALSE)),"",VLOOKUP(給取!O632,コード表!$S$3:$T$11,2,FALSE))</f>
        <v/>
      </c>
      <c r="I628" s="18" t="str">
        <f>IF(ISERROR(VLOOKUP(給取!P632,コード表!$D$3:$E$7,2,FALSE)&amp;VLOOKUP(給取!Q632,コード表!$G$3:$H$67,2,FALSE)&amp;VLOOKUP(給取!R632,コード表!$J$3:$K$15,2,FALSE)&amp;VLOOKUP(給取!S632,コード表!$M$3:$N$34,2,FALSE)),"",VLOOKUP(給取!P632,コード表!$D$3:$E$7,2,FALSE)&amp;VLOOKUP(給取!Q632,コード表!$G$3:$H$67,2,FALSE)&amp;VLOOKUP(給取!R632,コード表!$J$3:$K$15,2,FALSE)&amp;VLOOKUP(給取!S632,コード表!$M$3:$N$34,2,FALSE))</f>
        <v/>
      </c>
      <c r="J628" s="8">
        <f>給取!T632</f>
        <v>0</v>
      </c>
      <c r="K628" s="8" t="str">
        <f>IF(ISERROR(VLOOKUP(給取!U632,コード表!$P$3:$Q$52,2,FALSE)),"",VLOOKUP(給取!U632,コード表!$P$3:$Q$52,2,FALSE))</f>
        <v/>
      </c>
    </row>
    <row r="629" spans="1:11" ht="20.100000000000001" customHeight="1" x14ac:dyDescent="0.15">
      <c r="A629" s="8">
        <v>711</v>
      </c>
      <c r="B629" s="18" t="b">
        <f>IF(給取!B633="出",IF(ISERROR(VLOOKUP(給取!C633,コード表!$D$3:$E$7,2,FALSE)&amp;VLOOKUP(給取!D633,コード表!$G$3:$H$67,2,FALSE)&amp;VLOOKUP(給取!E633,コード表!$J$3:$K$15,2,FALSE)&amp;VLOOKUP(給取!F633,コード表!$M$3:$N$34,2,FALSE)),"",VLOOKUP(給取!C633,コード表!$D$3:$E$7,2,FALSE)&amp;VLOOKUP(給取!D633,コード表!$G$3:$H$67,2,FALSE)&amp;VLOOKUP(給取!E633,コード表!$J$3:$K$15,2,FALSE)&amp;VLOOKUP(給取!F633,コード表!$M$3:$N$34,2,FALSE)))</f>
        <v>0</v>
      </c>
      <c r="C629" s="11" t="str">
        <f>給取!I633&amp;" "&amp;給取!J633</f>
        <v xml:space="preserve"> </v>
      </c>
      <c r="D629" s="17" t="str">
        <f>給取!G633&amp;"　"&amp;給取!H633</f>
        <v>　</v>
      </c>
      <c r="E629" s="18" t="str">
        <f>IF(ISERROR(VLOOKUP(給取!K633,コード表!$D$3:$E$7,2,FALSE)&amp;VLOOKUP(給取!L633,コード表!$G$3:$H$67,2,FALSE)&amp;VLOOKUP(給取!M633,コード表!$J$3:$K$15,2,FALSE)&amp;VLOOKUP(給取!N633,コード表!$M$3:$N$34,2,FALSE)),"",VLOOKUP(給取!K633,コード表!$D$3:$E$7,2,FALSE)&amp;VLOOKUP(給取!L633,コード表!$G$3:$H$67,2,FALSE)&amp;VLOOKUP(給取!M633,コード表!$J$3:$K$15,2,FALSE)&amp;VLOOKUP(給取!N633,コード表!$M$3:$N$34,2,FALSE))</f>
        <v/>
      </c>
      <c r="F629" s="18"/>
      <c r="G629" s="18"/>
      <c r="H629" s="18" t="str">
        <f>IF(ISERROR(VLOOKUP(給取!O633,コード表!$S$3:$T$11,2,FALSE)),"",VLOOKUP(給取!O633,コード表!$S$3:$T$11,2,FALSE))</f>
        <v/>
      </c>
      <c r="I629" s="18" t="str">
        <f>IF(ISERROR(VLOOKUP(給取!P633,コード表!$D$3:$E$7,2,FALSE)&amp;VLOOKUP(給取!Q633,コード表!$G$3:$H$67,2,FALSE)&amp;VLOOKUP(給取!R633,コード表!$J$3:$K$15,2,FALSE)&amp;VLOOKUP(給取!S633,コード表!$M$3:$N$34,2,FALSE)),"",VLOOKUP(給取!P633,コード表!$D$3:$E$7,2,FALSE)&amp;VLOOKUP(給取!Q633,コード表!$G$3:$H$67,2,FALSE)&amp;VLOOKUP(給取!R633,コード表!$J$3:$K$15,2,FALSE)&amp;VLOOKUP(給取!S633,コード表!$M$3:$N$34,2,FALSE))</f>
        <v/>
      </c>
      <c r="J629" s="8">
        <f>給取!T633</f>
        <v>0</v>
      </c>
      <c r="K629" s="8" t="str">
        <f>IF(ISERROR(VLOOKUP(給取!U633,コード表!$P$3:$Q$52,2,FALSE)),"",VLOOKUP(給取!U633,コード表!$P$3:$Q$52,2,FALSE))</f>
        <v/>
      </c>
    </row>
    <row r="630" spans="1:11" ht="20.100000000000001" customHeight="1" x14ac:dyDescent="0.15">
      <c r="A630" s="8">
        <v>711</v>
      </c>
      <c r="B630" s="18" t="b">
        <f>IF(給取!B634="出",IF(ISERROR(VLOOKUP(給取!C634,コード表!$D$3:$E$7,2,FALSE)&amp;VLOOKUP(給取!D634,コード表!$G$3:$H$67,2,FALSE)&amp;VLOOKUP(給取!E634,コード表!$J$3:$K$15,2,FALSE)&amp;VLOOKUP(給取!F634,コード表!$M$3:$N$34,2,FALSE)),"",VLOOKUP(給取!C634,コード表!$D$3:$E$7,2,FALSE)&amp;VLOOKUP(給取!D634,コード表!$G$3:$H$67,2,FALSE)&amp;VLOOKUP(給取!E634,コード表!$J$3:$K$15,2,FALSE)&amp;VLOOKUP(給取!F634,コード表!$M$3:$N$34,2,FALSE)))</f>
        <v>0</v>
      </c>
      <c r="C630" s="11" t="str">
        <f>給取!I634&amp;" "&amp;給取!J634</f>
        <v xml:space="preserve"> </v>
      </c>
      <c r="D630" s="17" t="str">
        <f>給取!G634&amp;"　"&amp;給取!H634</f>
        <v>　</v>
      </c>
      <c r="E630" s="18" t="str">
        <f>IF(ISERROR(VLOOKUP(給取!K634,コード表!$D$3:$E$7,2,FALSE)&amp;VLOOKUP(給取!L634,コード表!$G$3:$H$67,2,FALSE)&amp;VLOOKUP(給取!M634,コード表!$J$3:$K$15,2,FALSE)&amp;VLOOKUP(給取!N634,コード表!$M$3:$N$34,2,FALSE)),"",VLOOKUP(給取!K634,コード表!$D$3:$E$7,2,FALSE)&amp;VLOOKUP(給取!L634,コード表!$G$3:$H$67,2,FALSE)&amp;VLOOKUP(給取!M634,コード表!$J$3:$K$15,2,FALSE)&amp;VLOOKUP(給取!N634,コード表!$M$3:$N$34,2,FALSE))</f>
        <v/>
      </c>
      <c r="F630" s="18"/>
      <c r="G630" s="18"/>
      <c r="H630" s="18" t="str">
        <f>IF(ISERROR(VLOOKUP(給取!O634,コード表!$S$3:$T$11,2,FALSE)),"",VLOOKUP(給取!O634,コード表!$S$3:$T$11,2,FALSE))</f>
        <v/>
      </c>
      <c r="I630" s="18" t="str">
        <f>IF(ISERROR(VLOOKUP(給取!P634,コード表!$D$3:$E$7,2,FALSE)&amp;VLOOKUP(給取!Q634,コード表!$G$3:$H$67,2,FALSE)&amp;VLOOKUP(給取!R634,コード表!$J$3:$K$15,2,FALSE)&amp;VLOOKUP(給取!S634,コード表!$M$3:$N$34,2,FALSE)),"",VLOOKUP(給取!P634,コード表!$D$3:$E$7,2,FALSE)&amp;VLOOKUP(給取!Q634,コード表!$G$3:$H$67,2,FALSE)&amp;VLOOKUP(給取!R634,コード表!$J$3:$K$15,2,FALSE)&amp;VLOOKUP(給取!S634,コード表!$M$3:$N$34,2,FALSE))</f>
        <v/>
      </c>
      <c r="J630" s="8">
        <f>給取!T634</f>
        <v>0</v>
      </c>
      <c r="K630" s="8" t="str">
        <f>IF(ISERROR(VLOOKUP(給取!U634,コード表!$P$3:$Q$52,2,FALSE)),"",VLOOKUP(給取!U634,コード表!$P$3:$Q$52,2,FALSE))</f>
        <v/>
      </c>
    </row>
    <row r="631" spans="1:11" ht="20.100000000000001" customHeight="1" x14ac:dyDescent="0.15">
      <c r="A631" s="8">
        <v>711</v>
      </c>
      <c r="B631" s="18" t="b">
        <f>IF(給取!B635="出",IF(ISERROR(VLOOKUP(給取!C635,コード表!$D$3:$E$7,2,FALSE)&amp;VLOOKUP(給取!D635,コード表!$G$3:$H$67,2,FALSE)&amp;VLOOKUP(給取!E635,コード表!$J$3:$K$15,2,FALSE)&amp;VLOOKUP(給取!F635,コード表!$M$3:$N$34,2,FALSE)),"",VLOOKUP(給取!C635,コード表!$D$3:$E$7,2,FALSE)&amp;VLOOKUP(給取!D635,コード表!$G$3:$H$67,2,FALSE)&amp;VLOOKUP(給取!E635,コード表!$J$3:$K$15,2,FALSE)&amp;VLOOKUP(給取!F635,コード表!$M$3:$N$34,2,FALSE)))</f>
        <v>0</v>
      </c>
      <c r="C631" s="11" t="str">
        <f>給取!I635&amp;" "&amp;給取!J635</f>
        <v xml:space="preserve"> </v>
      </c>
      <c r="D631" s="17" t="str">
        <f>給取!G635&amp;"　"&amp;給取!H635</f>
        <v>　</v>
      </c>
      <c r="E631" s="18" t="str">
        <f>IF(ISERROR(VLOOKUP(給取!K635,コード表!$D$3:$E$7,2,FALSE)&amp;VLOOKUP(給取!L635,コード表!$G$3:$H$67,2,FALSE)&amp;VLOOKUP(給取!M635,コード表!$J$3:$K$15,2,FALSE)&amp;VLOOKUP(給取!N635,コード表!$M$3:$N$34,2,FALSE)),"",VLOOKUP(給取!K635,コード表!$D$3:$E$7,2,FALSE)&amp;VLOOKUP(給取!L635,コード表!$G$3:$H$67,2,FALSE)&amp;VLOOKUP(給取!M635,コード表!$J$3:$K$15,2,FALSE)&amp;VLOOKUP(給取!N635,コード表!$M$3:$N$34,2,FALSE))</f>
        <v/>
      </c>
      <c r="F631" s="18"/>
      <c r="G631" s="18"/>
      <c r="H631" s="18" t="str">
        <f>IF(ISERROR(VLOOKUP(給取!O635,コード表!$S$3:$T$11,2,FALSE)),"",VLOOKUP(給取!O635,コード表!$S$3:$T$11,2,FALSE))</f>
        <v/>
      </c>
      <c r="I631" s="18" t="str">
        <f>IF(ISERROR(VLOOKUP(給取!P635,コード表!$D$3:$E$7,2,FALSE)&amp;VLOOKUP(給取!Q635,コード表!$G$3:$H$67,2,FALSE)&amp;VLOOKUP(給取!R635,コード表!$J$3:$K$15,2,FALSE)&amp;VLOOKUP(給取!S635,コード表!$M$3:$N$34,2,FALSE)),"",VLOOKUP(給取!P635,コード表!$D$3:$E$7,2,FALSE)&amp;VLOOKUP(給取!Q635,コード表!$G$3:$H$67,2,FALSE)&amp;VLOOKUP(給取!R635,コード表!$J$3:$K$15,2,FALSE)&amp;VLOOKUP(給取!S635,コード表!$M$3:$N$34,2,FALSE))</f>
        <v/>
      </c>
      <c r="J631" s="8">
        <f>給取!T635</f>
        <v>0</v>
      </c>
      <c r="K631" s="8" t="str">
        <f>IF(ISERROR(VLOOKUP(給取!U635,コード表!$P$3:$Q$52,2,FALSE)),"",VLOOKUP(給取!U635,コード表!$P$3:$Q$52,2,FALSE))</f>
        <v/>
      </c>
    </row>
    <row r="632" spans="1:11" ht="20.100000000000001" customHeight="1" x14ac:dyDescent="0.15">
      <c r="A632" s="8">
        <v>711</v>
      </c>
      <c r="B632" s="18" t="b">
        <f>IF(給取!B636="出",IF(ISERROR(VLOOKUP(給取!C636,コード表!$D$3:$E$7,2,FALSE)&amp;VLOOKUP(給取!D636,コード表!$G$3:$H$67,2,FALSE)&amp;VLOOKUP(給取!E636,コード表!$J$3:$K$15,2,FALSE)&amp;VLOOKUP(給取!F636,コード表!$M$3:$N$34,2,FALSE)),"",VLOOKUP(給取!C636,コード表!$D$3:$E$7,2,FALSE)&amp;VLOOKUP(給取!D636,コード表!$G$3:$H$67,2,FALSE)&amp;VLOOKUP(給取!E636,コード表!$J$3:$K$15,2,FALSE)&amp;VLOOKUP(給取!F636,コード表!$M$3:$N$34,2,FALSE)))</f>
        <v>0</v>
      </c>
      <c r="C632" s="11" t="str">
        <f>給取!I636&amp;" "&amp;給取!J636</f>
        <v xml:space="preserve"> </v>
      </c>
      <c r="D632" s="17" t="str">
        <f>給取!G636&amp;"　"&amp;給取!H636</f>
        <v>　</v>
      </c>
      <c r="E632" s="18" t="str">
        <f>IF(ISERROR(VLOOKUP(給取!K636,コード表!$D$3:$E$7,2,FALSE)&amp;VLOOKUP(給取!L636,コード表!$G$3:$H$67,2,FALSE)&amp;VLOOKUP(給取!M636,コード表!$J$3:$K$15,2,FALSE)&amp;VLOOKUP(給取!N636,コード表!$M$3:$N$34,2,FALSE)),"",VLOOKUP(給取!K636,コード表!$D$3:$E$7,2,FALSE)&amp;VLOOKUP(給取!L636,コード表!$G$3:$H$67,2,FALSE)&amp;VLOOKUP(給取!M636,コード表!$J$3:$K$15,2,FALSE)&amp;VLOOKUP(給取!N636,コード表!$M$3:$N$34,2,FALSE))</f>
        <v/>
      </c>
      <c r="F632" s="18"/>
      <c r="G632" s="18"/>
      <c r="H632" s="18" t="str">
        <f>IF(ISERROR(VLOOKUP(給取!O636,コード表!$S$3:$T$11,2,FALSE)),"",VLOOKUP(給取!O636,コード表!$S$3:$T$11,2,FALSE))</f>
        <v/>
      </c>
      <c r="I632" s="18" t="str">
        <f>IF(ISERROR(VLOOKUP(給取!P636,コード表!$D$3:$E$7,2,FALSE)&amp;VLOOKUP(給取!Q636,コード表!$G$3:$H$67,2,FALSE)&amp;VLOOKUP(給取!R636,コード表!$J$3:$K$15,2,FALSE)&amp;VLOOKUP(給取!S636,コード表!$M$3:$N$34,2,FALSE)),"",VLOOKUP(給取!P636,コード表!$D$3:$E$7,2,FALSE)&amp;VLOOKUP(給取!Q636,コード表!$G$3:$H$67,2,FALSE)&amp;VLOOKUP(給取!R636,コード表!$J$3:$K$15,2,FALSE)&amp;VLOOKUP(給取!S636,コード表!$M$3:$N$34,2,FALSE))</f>
        <v/>
      </c>
      <c r="J632" s="8">
        <f>給取!T636</f>
        <v>0</v>
      </c>
      <c r="K632" s="8" t="str">
        <f>IF(ISERROR(VLOOKUP(給取!U636,コード表!$P$3:$Q$52,2,FALSE)),"",VLOOKUP(給取!U636,コード表!$P$3:$Q$52,2,FALSE))</f>
        <v/>
      </c>
    </row>
    <row r="633" spans="1:11" ht="20.100000000000001" customHeight="1" x14ac:dyDescent="0.15">
      <c r="A633" s="8">
        <v>711</v>
      </c>
      <c r="B633" s="18" t="b">
        <f>IF(給取!B637="出",IF(ISERROR(VLOOKUP(給取!C637,コード表!$D$3:$E$7,2,FALSE)&amp;VLOOKUP(給取!D637,コード表!$G$3:$H$67,2,FALSE)&amp;VLOOKUP(給取!E637,コード表!$J$3:$K$15,2,FALSE)&amp;VLOOKUP(給取!F637,コード表!$M$3:$N$34,2,FALSE)),"",VLOOKUP(給取!C637,コード表!$D$3:$E$7,2,FALSE)&amp;VLOOKUP(給取!D637,コード表!$G$3:$H$67,2,FALSE)&amp;VLOOKUP(給取!E637,コード表!$J$3:$K$15,2,FALSE)&amp;VLOOKUP(給取!F637,コード表!$M$3:$N$34,2,FALSE)))</f>
        <v>0</v>
      </c>
      <c r="C633" s="11" t="str">
        <f>給取!I637&amp;" "&amp;給取!J637</f>
        <v xml:space="preserve"> </v>
      </c>
      <c r="D633" s="17" t="str">
        <f>給取!G637&amp;"　"&amp;給取!H637</f>
        <v>　</v>
      </c>
      <c r="E633" s="18" t="str">
        <f>IF(ISERROR(VLOOKUP(給取!K637,コード表!$D$3:$E$7,2,FALSE)&amp;VLOOKUP(給取!L637,コード表!$G$3:$H$67,2,FALSE)&amp;VLOOKUP(給取!M637,コード表!$J$3:$K$15,2,FALSE)&amp;VLOOKUP(給取!N637,コード表!$M$3:$N$34,2,FALSE)),"",VLOOKUP(給取!K637,コード表!$D$3:$E$7,2,FALSE)&amp;VLOOKUP(給取!L637,コード表!$G$3:$H$67,2,FALSE)&amp;VLOOKUP(給取!M637,コード表!$J$3:$K$15,2,FALSE)&amp;VLOOKUP(給取!N637,コード表!$M$3:$N$34,2,FALSE))</f>
        <v/>
      </c>
      <c r="F633" s="18"/>
      <c r="G633" s="18"/>
      <c r="H633" s="18" t="str">
        <f>IF(ISERROR(VLOOKUP(給取!O637,コード表!$S$3:$T$11,2,FALSE)),"",VLOOKUP(給取!O637,コード表!$S$3:$T$11,2,FALSE))</f>
        <v/>
      </c>
      <c r="I633" s="18" t="str">
        <f>IF(ISERROR(VLOOKUP(給取!P637,コード表!$D$3:$E$7,2,FALSE)&amp;VLOOKUP(給取!Q637,コード表!$G$3:$H$67,2,FALSE)&amp;VLOOKUP(給取!R637,コード表!$J$3:$K$15,2,FALSE)&amp;VLOOKUP(給取!S637,コード表!$M$3:$N$34,2,FALSE)),"",VLOOKUP(給取!P637,コード表!$D$3:$E$7,2,FALSE)&amp;VLOOKUP(給取!Q637,コード表!$G$3:$H$67,2,FALSE)&amp;VLOOKUP(給取!R637,コード表!$J$3:$K$15,2,FALSE)&amp;VLOOKUP(給取!S637,コード表!$M$3:$N$34,2,FALSE))</f>
        <v/>
      </c>
      <c r="J633" s="8">
        <f>給取!T637</f>
        <v>0</v>
      </c>
      <c r="K633" s="8" t="str">
        <f>IF(ISERROR(VLOOKUP(給取!U637,コード表!$P$3:$Q$52,2,FALSE)),"",VLOOKUP(給取!U637,コード表!$P$3:$Q$52,2,FALSE))</f>
        <v/>
      </c>
    </row>
    <row r="634" spans="1:11" ht="20.100000000000001" customHeight="1" x14ac:dyDescent="0.15">
      <c r="A634" s="8">
        <v>711</v>
      </c>
      <c r="B634" s="18" t="b">
        <f>IF(給取!B638="出",IF(ISERROR(VLOOKUP(給取!C638,コード表!$D$3:$E$7,2,FALSE)&amp;VLOOKUP(給取!D638,コード表!$G$3:$H$67,2,FALSE)&amp;VLOOKUP(給取!E638,コード表!$J$3:$K$15,2,FALSE)&amp;VLOOKUP(給取!F638,コード表!$M$3:$N$34,2,FALSE)),"",VLOOKUP(給取!C638,コード表!$D$3:$E$7,2,FALSE)&amp;VLOOKUP(給取!D638,コード表!$G$3:$H$67,2,FALSE)&amp;VLOOKUP(給取!E638,コード表!$J$3:$K$15,2,FALSE)&amp;VLOOKUP(給取!F638,コード表!$M$3:$N$34,2,FALSE)))</f>
        <v>0</v>
      </c>
      <c r="C634" s="11" t="str">
        <f>給取!I638&amp;" "&amp;給取!J638</f>
        <v xml:space="preserve"> </v>
      </c>
      <c r="D634" s="17" t="str">
        <f>給取!G638&amp;"　"&amp;給取!H638</f>
        <v>　</v>
      </c>
      <c r="E634" s="18" t="str">
        <f>IF(ISERROR(VLOOKUP(給取!K638,コード表!$D$3:$E$7,2,FALSE)&amp;VLOOKUP(給取!L638,コード表!$G$3:$H$67,2,FALSE)&amp;VLOOKUP(給取!M638,コード表!$J$3:$K$15,2,FALSE)&amp;VLOOKUP(給取!N638,コード表!$M$3:$N$34,2,FALSE)),"",VLOOKUP(給取!K638,コード表!$D$3:$E$7,2,FALSE)&amp;VLOOKUP(給取!L638,コード表!$G$3:$H$67,2,FALSE)&amp;VLOOKUP(給取!M638,コード表!$J$3:$K$15,2,FALSE)&amp;VLOOKUP(給取!N638,コード表!$M$3:$N$34,2,FALSE))</f>
        <v/>
      </c>
      <c r="F634" s="18"/>
      <c r="G634" s="18"/>
      <c r="H634" s="18" t="str">
        <f>IF(ISERROR(VLOOKUP(給取!O638,コード表!$S$3:$T$11,2,FALSE)),"",VLOOKUP(給取!O638,コード表!$S$3:$T$11,2,FALSE))</f>
        <v/>
      </c>
      <c r="I634" s="18" t="str">
        <f>IF(ISERROR(VLOOKUP(給取!P638,コード表!$D$3:$E$7,2,FALSE)&amp;VLOOKUP(給取!Q638,コード表!$G$3:$H$67,2,FALSE)&amp;VLOOKUP(給取!R638,コード表!$J$3:$K$15,2,FALSE)&amp;VLOOKUP(給取!S638,コード表!$M$3:$N$34,2,FALSE)),"",VLOOKUP(給取!P638,コード表!$D$3:$E$7,2,FALSE)&amp;VLOOKUP(給取!Q638,コード表!$G$3:$H$67,2,FALSE)&amp;VLOOKUP(給取!R638,コード表!$J$3:$K$15,2,FALSE)&amp;VLOOKUP(給取!S638,コード表!$M$3:$N$34,2,FALSE))</f>
        <v/>
      </c>
      <c r="J634" s="8">
        <f>給取!T638</f>
        <v>0</v>
      </c>
      <c r="K634" s="8" t="str">
        <f>IF(ISERROR(VLOOKUP(給取!U638,コード表!$P$3:$Q$52,2,FALSE)),"",VLOOKUP(給取!U638,コード表!$P$3:$Q$52,2,FALSE))</f>
        <v/>
      </c>
    </row>
    <row r="635" spans="1:11" ht="20.100000000000001" customHeight="1" x14ac:dyDescent="0.15">
      <c r="A635" s="8">
        <v>711</v>
      </c>
      <c r="B635" s="18" t="b">
        <f>IF(給取!B639="出",IF(ISERROR(VLOOKUP(給取!C639,コード表!$D$3:$E$7,2,FALSE)&amp;VLOOKUP(給取!D639,コード表!$G$3:$H$67,2,FALSE)&amp;VLOOKUP(給取!E639,コード表!$J$3:$K$15,2,FALSE)&amp;VLOOKUP(給取!F639,コード表!$M$3:$N$34,2,FALSE)),"",VLOOKUP(給取!C639,コード表!$D$3:$E$7,2,FALSE)&amp;VLOOKUP(給取!D639,コード表!$G$3:$H$67,2,FALSE)&amp;VLOOKUP(給取!E639,コード表!$J$3:$K$15,2,FALSE)&amp;VLOOKUP(給取!F639,コード表!$M$3:$N$34,2,FALSE)))</f>
        <v>0</v>
      </c>
      <c r="C635" s="11" t="str">
        <f>給取!I639&amp;" "&amp;給取!J639</f>
        <v xml:space="preserve"> </v>
      </c>
      <c r="D635" s="17" t="str">
        <f>給取!G639&amp;"　"&amp;給取!H639</f>
        <v>　</v>
      </c>
      <c r="E635" s="18" t="str">
        <f>IF(ISERROR(VLOOKUP(給取!K639,コード表!$D$3:$E$7,2,FALSE)&amp;VLOOKUP(給取!L639,コード表!$G$3:$H$67,2,FALSE)&amp;VLOOKUP(給取!M639,コード表!$J$3:$K$15,2,FALSE)&amp;VLOOKUP(給取!N639,コード表!$M$3:$N$34,2,FALSE)),"",VLOOKUP(給取!K639,コード表!$D$3:$E$7,2,FALSE)&amp;VLOOKUP(給取!L639,コード表!$G$3:$H$67,2,FALSE)&amp;VLOOKUP(給取!M639,コード表!$J$3:$K$15,2,FALSE)&amp;VLOOKUP(給取!N639,コード表!$M$3:$N$34,2,FALSE))</f>
        <v/>
      </c>
      <c r="F635" s="18"/>
      <c r="G635" s="18"/>
      <c r="H635" s="18" t="str">
        <f>IF(ISERROR(VLOOKUP(給取!O639,コード表!$S$3:$T$11,2,FALSE)),"",VLOOKUP(給取!O639,コード表!$S$3:$T$11,2,FALSE))</f>
        <v/>
      </c>
      <c r="I635" s="18" t="str">
        <f>IF(ISERROR(VLOOKUP(給取!P639,コード表!$D$3:$E$7,2,FALSE)&amp;VLOOKUP(給取!Q639,コード表!$G$3:$H$67,2,FALSE)&amp;VLOOKUP(給取!R639,コード表!$J$3:$K$15,2,FALSE)&amp;VLOOKUP(給取!S639,コード表!$M$3:$N$34,2,FALSE)),"",VLOOKUP(給取!P639,コード表!$D$3:$E$7,2,FALSE)&amp;VLOOKUP(給取!Q639,コード表!$G$3:$H$67,2,FALSE)&amp;VLOOKUP(給取!R639,コード表!$J$3:$K$15,2,FALSE)&amp;VLOOKUP(給取!S639,コード表!$M$3:$N$34,2,FALSE))</f>
        <v/>
      </c>
      <c r="J635" s="8">
        <f>給取!T639</f>
        <v>0</v>
      </c>
      <c r="K635" s="8" t="str">
        <f>IF(ISERROR(VLOOKUP(給取!U639,コード表!$P$3:$Q$52,2,FALSE)),"",VLOOKUP(給取!U639,コード表!$P$3:$Q$52,2,FALSE))</f>
        <v/>
      </c>
    </row>
    <row r="636" spans="1:11" ht="20.100000000000001" customHeight="1" x14ac:dyDescent="0.15">
      <c r="A636" s="8">
        <v>711</v>
      </c>
      <c r="B636" s="18" t="b">
        <f>IF(給取!B640="出",IF(ISERROR(VLOOKUP(給取!C640,コード表!$D$3:$E$7,2,FALSE)&amp;VLOOKUP(給取!D640,コード表!$G$3:$H$67,2,FALSE)&amp;VLOOKUP(給取!E640,コード表!$J$3:$K$15,2,FALSE)&amp;VLOOKUP(給取!F640,コード表!$M$3:$N$34,2,FALSE)),"",VLOOKUP(給取!C640,コード表!$D$3:$E$7,2,FALSE)&amp;VLOOKUP(給取!D640,コード表!$G$3:$H$67,2,FALSE)&amp;VLOOKUP(給取!E640,コード表!$J$3:$K$15,2,FALSE)&amp;VLOOKUP(給取!F640,コード表!$M$3:$N$34,2,FALSE)))</f>
        <v>0</v>
      </c>
      <c r="C636" s="11" t="str">
        <f>給取!I640&amp;" "&amp;給取!J640</f>
        <v xml:space="preserve"> </v>
      </c>
      <c r="D636" s="17" t="str">
        <f>給取!G640&amp;"　"&amp;給取!H640</f>
        <v>　</v>
      </c>
      <c r="E636" s="18" t="str">
        <f>IF(ISERROR(VLOOKUP(給取!K640,コード表!$D$3:$E$7,2,FALSE)&amp;VLOOKUP(給取!L640,コード表!$G$3:$H$67,2,FALSE)&amp;VLOOKUP(給取!M640,コード表!$J$3:$K$15,2,FALSE)&amp;VLOOKUP(給取!N640,コード表!$M$3:$N$34,2,FALSE)),"",VLOOKUP(給取!K640,コード表!$D$3:$E$7,2,FALSE)&amp;VLOOKUP(給取!L640,コード表!$G$3:$H$67,2,FALSE)&amp;VLOOKUP(給取!M640,コード表!$J$3:$K$15,2,FALSE)&amp;VLOOKUP(給取!N640,コード表!$M$3:$N$34,2,FALSE))</f>
        <v/>
      </c>
      <c r="F636" s="18"/>
      <c r="G636" s="18"/>
      <c r="H636" s="18" t="str">
        <f>IF(ISERROR(VLOOKUP(給取!O640,コード表!$S$3:$T$11,2,FALSE)),"",VLOOKUP(給取!O640,コード表!$S$3:$T$11,2,FALSE))</f>
        <v/>
      </c>
      <c r="I636" s="18" t="str">
        <f>IF(ISERROR(VLOOKUP(給取!P640,コード表!$D$3:$E$7,2,FALSE)&amp;VLOOKUP(給取!Q640,コード表!$G$3:$H$67,2,FALSE)&amp;VLOOKUP(給取!R640,コード表!$J$3:$K$15,2,FALSE)&amp;VLOOKUP(給取!S640,コード表!$M$3:$N$34,2,FALSE)),"",VLOOKUP(給取!P640,コード表!$D$3:$E$7,2,FALSE)&amp;VLOOKUP(給取!Q640,コード表!$G$3:$H$67,2,FALSE)&amp;VLOOKUP(給取!R640,コード表!$J$3:$K$15,2,FALSE)&amp;VLOOKUP(給取!S640,コード表!$M$3:$N$34,2,FALSE))</f>
        <v/>
      </c>
      <c r="J636" s="8">
        <f>給取!T640</f>
        <v>0</v>
      </c>
      <c r="K636" s="8" t="str">
        <f>IF(ISERROR(VLOOKUP(給取!U640,コード表!$P$3:$Q$52,2,FALSE)),"",VLOOKUP(給取!U640,コード表!$P$3:$Q$52,2,FALSE))</f>
        <v/>
      </c>
    </row>
    <row r="637" spans="1:11" ht="20.100000000000001" customHeight="1" x14ac:dyDescent="0.15">
      <c r="A637" s="8">
        <v>711</v>
      </c>
      <c r="B637" s="18" t="b">
        <f>IF(給取!B641="出",IF(ISERROR(VLOOKUP(給取!C641,コード表!$D$3:$E$7,2,FALSE)&amp;VLOOKUP(給取!D641,コード表!$G$3:$H$67,2,FALSE)&amp;VLOOKUP(給取!E641,コード表!$J$3:$K$15,2,FALSE)&amp;VLOOKUP(給取!F641,コード表!$M$3:$N$34,2,FALSE)),"",VLOOKUP(給取!C641,コード表!$D$3:$E$7,2,FALSE)&amp;VLOOKUP(給取!D641,コード表!$G$3:$H$67,2,FALSE)&amp;VLOOKUP(給取!E641,コード表!$J$3:$K$15,2,FALSE)&amp;VLOOKUP(給取!F641,コード表!$M$3:$N$34,2,FALSE)))</f>
        <v>0</v>
      </c>
      <c r="C637" s="11" t="str">
        <f>給取!I641&amp;" "&amp;給取!J641</f>
        <v xml:space="preserve"> </v>
      </c>
      <c r="D637" s="17" t="str">
        <f>給取!G641&amp;"　"&amp;給取!H641</f>
        <v>　</v>
      </c>
      <c r="E637" s="18" t="str">
        <f>IF(ISERROR(VLOOKUP(給取!K641,コード表!$D$3:$E$7,2,FALSE)&amp;VLOOKUP(給取!L641,コード表!$G$3:$H$67,2,FALSE)&amp;VLOOKUP(給取!M641,コード表!$J$3:$K$15,2,FALSE)&amp;VLOOKUP(給取!N641,コード表!$M$3:$N$34,2,FALSE)),"",VLOOKUP(給取!K641,コード表!$D$3:$E$7,2,FALSE)&amp;VLOOKUP(給取!L641,コード表!$G$3:$H$67,2,FALSE)&amp;VLOOKUP(給取!M641,コード表!$J$3:$K$15,2,FALSE)&amp;VLOOKUP(給取!N641,コード表!$M$3:$N$34,2,FALSE))</f>
        <v/>
      </c>
      <c r="F637" s="18"/>
      <c r="G637" s="18"/>
      <c r="H637" s="18" t="str">
        <f>IF(ISERROR(VLOOKUP(給取!O641,コード表!$S$3:$T$11,2,FALSE)),"",VLOOKUP(給取!O641,コード表!$S$3:$T$11,2,FALSE))</f>
        <v/>
      </c>
      <c r="I637" s="18" t="str">
        <f>IF(ISERROR(VLOOKUP(給取!P641,コード表!$D$3:$E$7,2,FALSE)&amp;VLOOKUP(給取!Q641,コード表!$G$3:$H$67,2,FALSE)&amp;VLOOKUP(給取!R641,コード表!$J$3:$K$15,2,FALSE)&amp;VLOOKUP(給取!S641,コード表!$M$3:$N$34,2,FALSE)),"",VLOOKUP(給取!P641,コード表!$D$3:$E$7,2,FALSE)&amp;VLOOKUP(給取!Q641,コード表!$G$3:$H$67,2,FALSE)&amp;VLOOKUP(給取!R641,コード表!$J$3:$K$15,2,FALSE)&amp;VLOOKUP(給取!S641,コード表!$M$3:$N$34,2,FALSE))</f>
        <v/>
      </c>
      <c r="J637" s="8">
        <f>給取!T641</f>
        <v>0</v>
      </c>
      <c r="K637" s="8" t="str">
        <f>IF(ISERROR(VLOOKUP(給取!U641,コード表!$P$3:$Q$52,2,FALSE)),"",VLOOKUP(給取!U641,コード表!$P$3:$Q$52,2,FALSE))</f>
        <v/>
      </c>
    </row>
    <row r="638" spans="1:11" ht="20.100000000000001" customHeight="1" x14ac:dyDescent="0.15">
      <c r="A638" s="8">
        <v>711</v>
      </c>
      <c r="B638" s="18" t="b">
        <f>IF(給取!B642="出",IF(ISERROR(VLOOKUP(給取!C642,コード表!$D$3:$E$7,2,FALSE)&amp;VLOOKUP(給取!D642,コード表!$G$3:$H$67,2,FALSE)&amp;VLOOKUP(給取!E642,コード表!$J$3:$K$15,2,FALSE)&amp;VLOOKUP(給取!F642,コード表!$M$3:$N$34,2,FALSE)),"",VLOOKUP(給取!C642,コード表!$D$3:$E$7,2,FALSE)&amp;VLOOKUP(給取!D642,コード表!$G$3:$H$67,2,FALSE)&amp;VLOOKUP(給取!E642,コード表!$J$3:$K$15,2,FALSE)&amp;VLOOKUP(給取!F642,コード表!$M$3:$N$34,2,FALSE)))</f>
        <v>0</v>
      </c>
      <c r="C638" s="11" t="str">
        <f>給取!I642&amp;" "&amp;給取!J642</f>
        <v xml:space="preserve"> </v>
      </c>
      <c r="D638" s="17" t="str">
        <f>給取!G642&amp;"　"&amp;給取!H642</f>
        <v>　</v>
      </c>
      <c r="E638" s="18" t="str">
        <f>IF(ISERROR(VLOOKUP(給取!K642,コード表!$D$3:$E$7,2,FALSE)&amp;VLOOKUP(給取!L642,コード表!$G$3:$H$67,2,FALSE)&amp;VLOOKUP(給取!M642,コード表!$J$3:$K$15,2,FALSE)&amp;VLOOKUP(給取!N642,コード表!$M$3:$N$34,2,FALSE)),"",VLOOKUP(給取!K642,コード表!$D$3:$E$7,2,FALSE)&amp;VLOOKUP(給取!L642,コード表!$G$3:$H$67,2,FALSE)&amp;VLOOKUP(給取!M642,コード表!$J$3:$K$15,2,FALSE)&amp;VLOOKUP(給取!N642,コード表!$M$3:$N$34,2,FALSE))</f>
        <v/>
      </c>
      <c r="F638" s="18"/>
      <c r="G638" s="18"/>
      <c r="H638" s="18" t="str">
        <f>IF(ISERROR(VLOOKUP(給取!O642,コード表!$S$3:$T$11,2,FALSE)),"",VLOOKUP(給取!O642,コード表!$S$3:$T$11,2,FALSE))</f>
        <v/>
      </c>
      <c r="I638" s="18" t="str">
        <f>IF(ISERROR(VLOOKUP(給取!P642,コード表!$D$3:$E$7,2,FALSE)&amp;VLOOKUP(給取!Q642,コード表!$G$3:$H$67,2,FALSE)&amp;VLOOKUP(給取!R642,コード表!$J$3:$K$15,2,FALSE)&amp;VLOOKUP(給取!S642,コード表!$M$3:$N$34,2,FALSE)),"",VLOOKUP(給取!P642,コード表!$D$3:$E$7,2,FALSE)&amp;VLOOKUP(給取!Q642,コード表!$G$3:$H$67,2,FALSE)&amp;VLOOKUP(給取!R642,コード表!$J$3:$K$15,2,FALSE)&amp;VLOOKUP(給取!S642,コード表!$M$3:$N$34,2,FALSE))</f>
        <v/>
      </c>
      <c r="J638" s="8">
        <f>給取!T642</f>
        <v>0</v>
      </c>
      <c r="K638" s="8" t="str">
        <f>IF(ISERROR(VLOOKUP(給取!U642,コード表!$P$3:$Q$52,2,FALSE)),"",VLOOKUP(給取!U642,コード表!$P$3:$Q$52,2,FALSE))</f>
        <v/>
      </c>
    </row>
    <row r="639" spans="1:11" ht="20.100000000000001" customHeight="1" x14ac:dyDescent="0.15">
      <c r="A639" s="8">
        <v>711</v>
      </c>
      <c r="B639" s="18" t="b">
        <f>IF(給取!B643="出",IF(ISERROR(VLOOKUP(給取!C643,コード表!$D$3:$E$7,2,FALSE)&amp;VLOOKUP(給取!D643,コード表!$G$3:$H$67,2,FALSE)&amp;VLOOKUP(給取!E643,コード表!$J$3:$K$15,2,FALSE)&amp;VLOOKUP(給取!F643,コード表!$M$3:$N$34,2,FALSE)),"",VLOOKUP(給取!C643,コード表!$D$3:$E$7,2,FALSE)&amp;VLOOKUP(給取!D643,コード表!$G$3:$H$67,2,FALSE)&amp;VLOOKUP(給取!E643,コード表!$J$3:$K$15,2,FALSE)&amp;VLOOKUP(給取!F643,コード表!$M$3:$N$34,2,FALSE)))</f>
        <v>0</v>
      </c>
      <c r="C639" s="11" t="str">
        <f>給取!I643&amp;" "&amp;給取!J643</f>
        <v xml:space="preserve"> </v>
      </c>
      <c r="D639" s="17" t="str">
        <f>給取!G643&amp;"　"&amp;給取!H643</f>
        <v>　</v>
      </c>
      <c r="E639" s="18" t="str">
        <f>IF(ISERROR(VLOOKUP(給取!K643,コード表!$D$3:$E$7,2,FALSE)&amp;VLOOKUP(給取!L643,コード表!$G$3:$H$67,2,FALSE)&amp;VLOOKUP(給取!M643,コード表!$J$3:$K$15,2,FALSE)&amp;VLOOKUP(給取!N643,コード表!$M$3:$N$34,2,FALSE)),"",VLOOKUP(給取!K643,コード表!$D$3:$E$7,2,FALSE)&amp;VLOOKUP(給取!L643,コード表!$G$3:$H$67,2,FALSE)&amp;VLOOKUP(給取!M643,コード表!$J$3:$K$15,2,FALSE)&amp;VLOOKUP(給取!N643,コード表!$M$3:$N$34,2,FALSE))</f>
        <v/>
      </c>
      <c r="F639" s="18"/>
      <c r="G639" s="18"/>
      <c r="H639" s="18" t="str">
        <f>IF(ISERROR(VLOOKUP(給取!O643,コード表!$S$3:$T$11,2,FALSE)),"",VLOOKUP(給取!O643,コード表!$S$3:$T$11,2,FALSE))</f>
        <v/>
      </c>
      <c r="I639" s="18" t="str">
        <f>IF(ISERROR(VLOOKUP(給取!P643,コード表!$D$3:$E$7,2,FALSE)&amp;VLOOKUP(給取!Q643,コード表!$G$3:$H$67,2,FALSE)&amp;VLOOKUP(給取!R643,コード表!$J$3:$K$15,2,FALSE)&amp;VLOOKUP(給取!S643,コード表!$M$3:$N$34,2,FALSE)),"",VLOOKUP(給取!P643,コード表!$D$3:$E$7,2,FALSE)&amp;VLOOKUP(給取!Q643,コード表!$G$3:$H$67,2,FALSE)&amp;VLOOKUP(給取!R643,コード表!$J$3:$K$15,2,FALSE)&amp;VLOOKUP(給取!S643,コード表!$M$3:$N$34,2,FALSE))</f>
        <v/>
      </c>
      <c r="J639" s="8">
        <f>給取!T643</f>
        <v>0</v>
      </c>
      <c r="K639" s="8" t="str">
        <f>IF(ISERROR(VLOOKUP(給取!U643,コード表!$P$3:$Q$52,2,FALSE)),"",VLOOKUP(給取!U643,コード表!$P$3:$Q$52,2,FALSE))</f>
        <v/>
      </c>
    </row>
    <row r="640" spans="1:11" ht="20.100000000000001" customHeight="1" x14ac:dyDescent="0.15">
      <c r="A640" s="8">
        <v>711</v>
      </c>
      <c r="B640" s="18" t="b">
        <f>IF(給取!B644="出",IF(ISERROR(VLOOKUP(給取!C644,コード表!$D$3:$E$7,2,FALSE)&amp;VLOOKUP(給取!D644,コード表!$G$3:$H$67,2,FALSE)&amp;VLOOKUP(給取!E644,コード表!$J$3:$K$15,2,FALSE)&amp;VLOOKUP(給取!F644,コード表!$M$3:$N$34,2,FALSE)),"",VLOOKUP(給取!C644,コード表!$D$3:$E$7,2,FALSE)&amp;VLOOKUP(給取!D644,コード表!$G$3:$H$67,2,FALSE)&amp;VLOOKUP(給取!E644,コード表!$J$3:$K$15,2,FALSE)&amp;VLOOKUP(給取!F644,コード表!$M$3:$N$34,2,FALSE)))</f>
        <v>0</v>
      </c>
      <c r="C640" s="11" t="str">
        <f>給取!I644&amp;" "&amp;給取!J644</f>
        <v xml:space="preserve"> </v>
      </c>
      <c r="D640" s="17" t="str">
        <f>給取!G644&amp;"　"&amp;給取!H644</f>
        <v>　</v>
      </c>
      <c r="E640" s="18" t="str">
        <f>IF(ISERROR(VLOOKUP(給取!K644,コード表!$D$3:$E$7,2,FALSE)&amp;VLOOKUP(給取!L644,コード表!$G$3:$H$67,2,FALSE)&amp;VLOOKUP(給取!M644,コード表!$J$3:$K$15,2,FALSE)&amp;VLOOKUP(給取!N644,コード表!$M$3:$N$34,2,FALSE)),"",VLOOKUP(給取!K644,コード表!$D$3:$E$7,2,FALSE)&amp;VLOOKUP(給取!L644,コード表!$G$3:$H$67,2,FALSE)&amp;VLOOKUP(給取!M644,コード表!$J$3:$K$15,2,FALSE)&amp;VLOOKUP(給取!N644,コード表!$M$3:$N$34,2,FALSE))</f>
        <v/>
      </c>
      <c r="F640" s="18"/>
      <c r="G640" s="18"/>
      <c r="H640" s="18" t="str">
        <f>IF(ISERROR(VLOOKUP(給取!O644,コード表!$S$3:$T$11,2,FALSE)),"",VLOOKUP(給取!O644,コード表!$S$3:$T$11,2,FALSE))</f>
        <v/>
      </c>
      <c r="I640" s="18" t="str">
        <f>IF(ISERROR(VLOOKUP(給取!P644,コード表!$D$3:$E$7,2,FALSE)&amp;VLOOKUP(給取!Q644,コード表!$G$3:$H$67,2,FALSE)&amp;VLOOKUP(給取!R644,コード表!$J$3:$K$15,2,FALSE)&amp;VLOOKUP(給取!S644,コード表!$M$3:$N$34,2,FALSE)),"",VLOOKUP(給取!P644,コード表!$D$3:$E$7,2,FALSE)&amp;VLOOKUP(給取!Q644,コード表!$G$3:$H$67,2,FALSE)&amp;VLOOKUP(給取!R644,コード表!$J$3:$K$15,2,FALSE)&amp;VLOOKUP(給取!S644,コード表!$M$3:$N$34,2,FALSE))</f>
        <v/>
      </c>
      <c r="J640" s="8">
        <f>給取!T644</f>
        <v>0</v>
      </c>
      <c r="K640" s="8" t="str">
        <f>IF(ISERROR(VLOOKUP(給取!U644,コード表!$P$3:$Q$52,2,FALSE)),"",VLOOKUP(給取!U644,コード表!$P$3:$Q$52,2,FALSE))</f>
        <v/>
      </c>
    </row>
    <row r="641" spans="1:11" ht="20.100000000000001" customHeight="1" x14ac:dyDescent="0.15">
      <c r="A641" s="8">
        <v>711</v>
      </c>
      <c r="B641" s="18" t="b">
        <f>IF(給取!B645="出",IF(ISERROR(VLOOKUP(給取!C645,コード表!$D$3:$E$7,2,FALSE)&amp;VLOOKUP(給取!D645,コード表!$G$3:$H$67,2,FALSE)&amp;VLOOKUP(給取!E645,コード表!$J$3:$K$15,2,FALSE)&amp;VLOOKUP(給取!F645,コード表!$M$3:$N$34,2,FALSE)),"",VLOOKUP(給取!C645,コード表!$D$3:$E$7,2,FALSE)&amp;VLOOKUP(給取!D645,コード表!$G$3:$H$67,2,FALSE)&amp;VLOOKUP(給取!E645,コード表!$J$3:$K$15,2,FALSE)&amp;VLOOKUP(給取!F645,コード表!$M$3:$N$34,2,FALSE)))</f>
        <v>0</v>
      </c>
      <c r="C641" s="11" t="str">
        <f>給取!I645&amp;" "&amp;給取!J645</f>
        <v xml:space="preserve"> </v>
      </c>
      <c r="D641" s="17" t="str">
        <f>給取!G645&amp;"　"&amp;給取!H645</f>
        <v>　</v>
      </c>
      <c r="E641" s="18" t="str">
        <f>IF(ISERROR(VLOOKUP(給取!K645,コード表!$D$3:$E$7,2,FALSE)&amp;VLOOKUP(給取!L645,コード表!$G$3:$H$67,2,FALSE)&amp;VLOOKUP(給取!M645,コード表!$J$3:$K$15,2,FALSE)&amp;VLOOKUP(給取!N645,コード表!$M$3:$N$34,2,FALSE)),"",VLOOKUP(給取!K645,コード表!$D$3:$E$7,2,FALSE)&amp;VLOOKUP(給取!L645,コード表!$G$3:$H$67,2,FALSE)&amp;VLOOKUP(給取!M645,コード表!$J$3:$K$15,2,FALSE)&amp;VLOOKUP(給取!N645,コード表!$M$3:$N$34,2,FALSE))</f>
        <v/>
      </c>
      <c r="F641" s="18"/>
      <c r="G641" s="18"/>
      <c r="H641" s="18" t="str">
        <f>IF(ISERROR(VLOOKUP(給取!O645,コード表!$S$3:$T$11,2,FALSE)),"",VLOOKUP(給取!O645,コード表!$S$3:$T$11,2,FALSE))</f>
        <v/>
      </c>
      <c r="I641" s="18" t="str">
        <f>IF(ISERROR(VLOOKUP(給取!P645,コード表!$D$3:$E$7,2,FALSE)&amp;VLOOKUP(給取!Q645,コード表!$G$3:$H$67,2,FALSE)&amp;VLOOKUP(給取!R645,コード表!$J$3:$K$15,2,FALSE)&amp;VLOOKUP(給取!S645,コード表!$M$3:$N$34,2,FALSE)),"",VLOOKUP(給取!P645,コード表!$D$3:$E$7,2,FALSE)&amp;VLOOKUP(給取!Q645,コード表!$G$3:$H$67,2,FALSE)&amp;VLOOKUP(給取!R645,コード表!$J$3:$K$15,2,FALSE)&amp;VLOOKUP(給取!S645,コード表!$M$3:$N$34,2,FALSE))</f>
        <v/>
      </c>
      <c r="J641" s="8">
        <f>給取!T645</f>
        <v>0</v>
      </c>
      <c r="K641" s="8" t="str">
        <f>IF(ISERROR(VLOOKUP(給取!U645,コード表!$P$3:$Q$52,2,FALSE)),"",VLOOKUP(給取!U645,コード表!$P$3:$Q$52,2,FALSE))</f>
        <v/>
      </c>
    </row>
    <row r="642" spans="1:11" ht="20.100000000000001" customHeight="1" x14ac:dyDescent="0.15">
      <c r="A642" s="8">
        <v>711</v>
      </c>
      <c r="B642" s="18" t="b">
        <f>IF(給取!B646="出",IF(ISERROR(VLOOKUP(給取!C646,コード表!$D$3:$E$7,2,FALSE)&amp;VLOOKUP(給取!D646,コード表!$G$3:$H$67,2,FALSE)&amp;VLOOKUP(給取!E646,コード表!$J$3:$K$15,2,FALSE)&amp;VLOOKUP(給取!F646,コード表!$M$3:$N$34,2,FALSE)),"",VLOOKUP(給取!C646,コード表!$D$3:$E$7,2,FALSE)&amp;VLOOKUP(給取!D646,コード表!$G$3:$H$67,2,FALSE)&amp;VLOOKUP(給取!E646,コード表!$J$3:$K$15,2,FALSE)&amp;VLOOKUP(給取!F646,コード表!$M$3:$N$34,2,FALSE)))</f>
        <v>0</v>
      </c>
      <c r="C642" s="11" t="str">
        <f>給取!I646&amp;" "&amp;給取!J646</f>
        <v xml:space="preserve"> </v>
      </c>
      <c r="D642" s="17" t="str">
        <f>給取!G646&amp;"　"&amp;給取!H646</f>
        <v>　</v>
      </c>
      <c r="E642" s="18" t="str">
        <f>IF(ISERROR(VLOOKUP(給取!K646,コード表!$D$3:$E$7,2,FALSE)&amp;VLOOKUP(給取!L646,コード表!$G$3:$H$67,2,FALSE)&amp;VLOOKUP(給取!M646,コード表!$J$3:$K$15,2,FALSE)&amp;VLOOKUP(給取!N646,コード表!$M$3:$N$34,2,FALSE)),"",VLOOKUP(給取!K646,コード表!$D$3:$E$7,2,FALSE)&amp;VLOOKUP(給取!L646,コード表!$G$3:$H$67,2,FALSE)&amp;VLOOKUP(給取!M646,コード表!$J$3:$K$15,2,FALSE)&amp;VLOOKUP(給取!N646,コード表!$M$3:$N$34,2,FALSE))</f>
        <v/>
      </c>
      <c r="F642" s="18"/>
      <c r="G642" s="18"/>
      <c r="H642" s="18" t="str">
        <f>IF(ISERROR(VLOOKUP(給取!O646,コード表!$S$3:$T$11,2,FALSE)),"",VLOOKUP(給取!O646,コード表!$S$3:$T$11,2,FALSE))</f>
        <v/>
      </c>
      <c r="I642" s="18" t="str">
        <f>IF(ISERROR(VLOOKUP(給取!P646,コード表!$D$3:$E$7,2,FALSE)&amp;VLOOKUP(給取!Q646,コード表!$G$3:$H$67,2,FALSE)&amp;VLOOKUP(給取!R646,コード表!$J$3:$K$15,2,FALSE)&amp;VLOOKUP(給取!S646,コード表!$M$3:$N$34,2,FALSE)),"",VLOOKUP(給取!P646,コード表!$D$3:$E$7,2,FALSE)&amp;VLOOKUP(給取!Q646,コード表!$G$3:$H$67,2,FALSE)&amp;VLOOKUP(給取!R646,コード表!$J$3:$K$15,2,FALSE)&amp;VLOOKUP(給取!S646,コード表!$M$3:$N$34,2,FALSE))</f>
        <v/>
      </c>
      <c r="J642" s="8">
        <f>給取!T646</f>
        <v>0</v>
      </c>
      <c r="K642" s="8" t="str">
        <f>IF(ISERROR(VLOOKUP(給取!U646,コード表!$P$3:$Q$52,2,FALSE)),"",VLOOKUP(給取!U646,コード表!$P$3:$Q$52,2,FALSE))</f>
        <v/>
      </c>
    </row>
    <row r="643" spans="1:11" ht="20.100000000000001" customHeight="1" x14ac:dyDescent="0.15">
      <c r="A643" s="8">
        <v>711</v>
      </c>
      <c r="B643" s="18" t="b">
        <f>IF(給取!B647="出",IF(ISERROR(VLOOKUP(給取!C647,コード表!$D$3:$E$7,2,FALSE)&amp;VLOOKUP(給取!D647,コード表!$G$3:$H$67,2,FALSE)&amp;VLOOKUP(給取!E647,コード表!$J$3:$K$15,2,FALSE)&amp;VLOOKUP(給取!F647,コード表!$M$3:$N$34,2,FALSE)),"",VLOOKUP(給取!C647,コード表!$D$3:$E$7,2,FALSE)&amp;VLOOKUP(給取!D647,コード表!$G$3:$H$67,2,FALSE)&amp;VLOOKUP(給取!E647,コード表!$J$3:$K$15,2,FALSE)&amp;VLOOKUP(給取!F647,コード表!$M$3:$N$34,2,FALSE)))</f>
        <v>0</v>
      </c>
      <c r="C643" s="11" t="str">
        <f>給取!I647&amp;" "&amp;給取!J647</f>
        <v xml:space="preserve"> </v>
      </c>
      <c r="D643" s="17" t="str">
        <f>給取!G647&amp;"　"&amp;給取!H647</f>
        <v>　</v>
      </c>
      <c r="E643" s="18" t="str">
        <f>IF(ISERROR(VLOOKUP(給取!K647,コード表!$D$3:$E$7,2,FALSE)&amp;VLOOKUP(給取!L647,コード表!$G$3:$H$67,2,FALSE)&amp;VLOOKUP(給取!M647,コード表!$J$3:$K$15,2,FALSE)&amp;VLOOKUP(給取!N647,コード表!$M$3:$N$34,2,FALSE)),"",VLOOKUP(給取!K647,コード表!$D$3:$E$7,2,FALSE)&amp;VLOOKUP(給取!L647,コード表!$G$3:$H$67,2,FALSE)&amp;VLOOKUP(給取!M647,コード表!$J$3:$K$15,2,FALSE)&amp;VLOOKUP(給取!N647,コード表!$M$3:$N$34,2,FALSE))</f>
        <v/>
      </c>
      <c r="F643" s="18"/>
      <c r="G643" s="18"/>
      <c r="H643" s="18" t="str">
        <f>IF(ISERROR(VLOOKUP(給取!O647,コード表!$S$3:$T$11,2,FALSE)),"",VLOOKUP(給取!O647,コード表!$S$3:$T$11,2,FALSE))</f>
        <v/>
      </c>
      <c r="I643" s="18" t="str">
        <f>IF(ISERROR(VLOOKUP(給取!P647,コード表!$D$3:$E$7,2,FALSE)&amp;VLOOKUP(給取!Q647,コード表!$G$3:$H$67,2,FALSE)&amp;VLOOKUP(給取!R647,コード表!$J$3:$K$15,2,FALSE)&amp;VLOOKUP(給取!S647,コード表!$M$3:$N$34,2,FALSE)),"",VLOOKUP(給取!P647,コード表!$D$3:$E$7,2,FALSE)&amp;VLOOKUP(給取!Q647,コード表!$G$3:$H$67,2,FALSE)&amp;VLOOKUP(給取!R647,コード表!$J$3:$K$15,2,FALSE)&amp;VLOOKUP(給取!S647,コード表!$M$3:$N$34,2,FALSE))</f>
        <v/>
      </c>
      <c r="J643" s="8">
        <f>給取!T647</f>
        <v>0</v>
      </c>
      <c r="K643" s="8" t="str">
        <f>IF(ISERROR(VLOOKUP(給取!U647,コード表!$P$3:$Q$52,2,FALSE)),"",VLOOKUP(給取!U647,コード表!$P$3:$Q$52,2,FALSE))</f>
        <v/>
      </c>
    </row>
    <row r="644" spans="1:11" ht="20.100000000000001" customHeight="1" x14ac:dyDescent="0.15">
      <c r="A644" s="8">
        <v>711</v>
      </c>
      <c r="B644" s="18" t="b">
        <f>IF(給取!B648="出",IF(ISERROR(VLOOKUP(給取!C648,コード表!$D$3:$E$7,2,FALSE)&amp;VLOOKUP(給取!D648,コード表!$G$3:$H$67,2,FALSE)&amp;VLOOKUP(給取!E648,コード表!$J$3:$K$15,2,FALSE)&amp;VLOOKUP(給取!F648,コード表!$M$3:$N$34,2,FALSE)),"",VLOOKUP(給取!C648,コード表!$D$3:$E$7,2,FALSE)&amp;VLOOKUP(給取!D648,コード表!$G$3:$H$67,2,FALSE)&amp;VLOOKUP(給取!E648,コード表!$J$3:$K$15,2,FALSE)&amp;VLOOKUP(給取!F648,コード表!$M$3:$N$34,2,FALSE)))</f>
        <v>0</v>
      </c>
      <c r="C644" s="11" t="str">
        <f>給取!I648&amp;" "&amp;給取!J648</f>
        <v xml:space="preserve"> </v>
      </c>
      <c r="D644" s="17" t="str">
        <f>給取!G648&amp;"　"&amp;給取!H648</f>
        <v>　</v>
      </c>
      <c r="E644" s="18" t="str">
        <f>IF(ISERROR(VLOOKUP(給取!K648,コード表!$D$3:$E$7,2,FALSE)&amp;VLOOKUP(給取!L648,コード表!$G$3:$H$67,2,FALSE)&amp;VLOOKUP(給取!M648,コード表!$J$3:$K$15,2,FALSE)&amp;VLOOKUP(給取!N648,コード表!$M$3:$N$34,2,FALSE)),"",VLOOKUP(給取!K648,コード表!$D$3:$E$7,2,FALSE)&amp;VLOOKUP(給取!L648,コード表!$G$3:$H$67,2,FALSE)&amp;VLOOKUP(給取!M648,コード表!$J$3:$K$15,2,FALSE)&amp;VLOOKUP(給取!N648,コード表!$M$3:$N$34,2,FALSE))</f>
        <v/>
      </c>
      <c r="F644" s="18"/>
      <c r="G644" s="18"/>
      <c r="H644" s="18" t="str">
        <f>IF(ISERROR(VLOOKUP(給取!O648,コード表!$S$3:$T$11,2,FALSE)),"",VLOOKUP(給取!O648,コード表!$S$3:$T$11,2,FALSE))</f>
        <v/>
      </c>
      <c r="I644" s="18" t="str">
        <f>IF(ISERROR(VLOOKUP(給取!P648,コード表!$D$3:$E$7,2,FALSE)&amp;VLOOKUP(給取!Q648,コード表!$G$3:$H$67,2,FALSE)&amp;VLOOKUP(給取!R648,コード表!$J$3:$K$15,2,FALSE)&amp;VLOOKUP(給取!S648,コード表!$M$3:$N$34,2,FALSE)),"",VLOOKUP(給取!P648,コード表!$D$3:$E$7,2,FALSE)&amp;VLOOKUP(給取!Q648,コード表!$G$3:$H$67,2,FALSE)&amp;VLOOKUP(給取!R648,コード表!$J$3:$K$15,2,FALSE)&amp;VLOOKUP(給取!S648,コード表!$M$3:$N$34,2,FALSE))</f>
        <v/>
      </c>
      <c r="J644" s="8">
        <f>給取!T648</f>
        <v>0</v>
      </c>
      <c r="K644" s="8" t="str">
        <f>IF(ISERROR(VLOOKUP(給取!U648,コード表!$P$3:$Q$52,2,FALSE)),"",VLOOKUP(給取!U648,コード表!$P$3:$Q$52,2,FALSE))</f>
        <v/>
      </c>
    </row>
    <row r="645" spans="1:11" ht="20.100000000000001" customHeight="1" x14ac:dyDescent="0.15">
      <c r="A645" s="8">
        <v>711</v>
      </c>
      <c r="B645" s="18" t="b">
        <f>IF(給取!B649="出",IF(ISERROR(VLOOKUP(給取!C649,コード表!$D$3:$E$7,2,FALSE)&amp;VLOOKUP(給取!D649,コード表!$G$3:$H$67,2,FALSE)&amp;VLOOKUP(給取!E649,コード表!$J$3:$K$15,2,FALSE)&amp;VLOOKUP(給取!F649,コード表!$M$3:$N$34,2,FALSE)),"",VLOOKUP(給取!C649,コード表!$D$3:$E$7,2,FALSE)&amp;VLOOKUP(給取!D649,コード表!$G$3:$H$67,2,FALSE)&amp;VLOOKUP(給取!E649,コード表!$J$3:$K$15,2,FALSE)&amp;VLOOKUP(給取!F649,コード表!$M$3:$N$34,2,FALSE)))</f>
        <v>0</v>
      </c>
      <c r="C645" s="11" t="str">
        <f>給取!I649&amp;" "&amp;給取!J649</f>
        <v xml:space="preserve"> </v>
      </c>
      <c r="D645" s="17" t="str">
        <f>給取!G649&amp;"　"&amp;給取!H649</f>
        <v>　</v>
      </c>
      <c r="E645" s="18" t="str">
        <f>IF(ISERROR(VLOOKUP(給取!K649,コード表!$D$3:$E$7,2,FALSE)&amp;VLOOKUP(給取!L649,コード表!$G$3:$H$67,2,FALSE)&amp;VLOOKUP(給取!M649,コード表!$J$3:$K$15,2,FALSE)&amp;VLOOKUP(給取!N649,コード表!$M$3:$N$34,2,FALSE)),"",VLOOKUP(給取!K649,コード表!$D$3:$E$7,2,FALSE)&amp;VLOOKUP(給取!L649,コード表!$G$3:$H$67,2,FALSE)&amp;VLOOKUP(給取!M649,コード表!$J$3:$K$15,2,FALSE)&amp;VLOOKUP(給取!N649,コード表!$M$3:$N$34,2,FALSE))</f>
        <v/>
      </c>
      <c r="F645" s="18"/>
      <c r="G645" s="18"/>
      <c r="H645" s="18" t="str">
        <f>IF(ISERROR(VLOOKUP(給取!O649,コード表!$S$3:$T$11,2,FALSE)),"",VLOOKUP(給取!O649,コード表!$S$3:$T$11,2,FALSE))</f>
        <v/>
      </c>
      <c r="I645" s="18" t="str">
        <f>IF(ISERROR(VLOOKUP(給取!P649,コード表!$D$3:$E$7,2,FALSE)&amp;VLOOKUP(給取!Q649,コード表!$G$3:$H$67,2,FALSE)&amp;VLOOKUP(給取!R649,コード表!$J$3:$K$15,2,FALSE)&amp;VLOOKUP(給取!S649,コード表!$M$3:$N$34,2,FALSE)),"",VLOOKUP(給取!P649,コード表!$D$3:$E$7,2,FALSE)&amp;VLOOKUP(給取!Q649,コード表!$G$3:$H$67,2,FALSE)&amp;VLOOKUP(給取!R649,コード表!$J$3:$K$15,2,FALSE)&amp;VLOOKUP(給取!S649,コード表!$M$3:$N$34,2,FALSE))</f>
        <v/>
      </c>
      <c r="J645" s="8">
        <f>給取!T649</f>
        <v>0</v>
      </c>
      <c r="K645" s="8" t="str">
        <f>IF(ISERROR(VLOOKUP(給取!U649,コード表!$P$3:$Q$52,2,FALSE)),"",VLOOKUP(給取!U649,コード表!$P$3:$Q$52,2,FALSE))</f>
        <v/>
      </c>
    </row>
    <row r="646" spans="1:11" ht="20.100000000000001" customHeight="1" x14ac:dyDescent="0.15">
      <c r="A646" s="8">
        <v>711</v>
      </c>
      <c r="B646" s="18" t="b">
        <f>IF(給取!B650="出",IF(ISERROR(VLOOKUP(給取!C650,コード表!$D$3:$E$7,2,FALSE)&amp;VLOOKUP(給取!D650,コード表!$G$3:$H$67,2,FALSE)&amp;VLOOKUP(給取!E650,コード表!$J$3:$K$15,2,FALSE)&amp;VLOOKUP(給取!F650,コード表!$M$3:$N$34,2,FALSE)),"",VLOOKUP(給取!C650,コード表!$D$3:$E$7,2,FALSE)&amp;VLOOKUP(給取!D650,コード表!$G$3:$H$67,2,FALSE)&amp;VLOOKUP(給取!E650,コード表!$J$3:$K$15,2,FALSE)&amp;VLOOKUP(給取!F650,コード表!$M$3:$N$34,2,FALSE)))</f>
        <v>0</v>
      </c>
      <c r="C646" s="11" t="str">
        <f>給取!I650&amp;" "&amp;給取!J650</f>
        <v xml:space="preserve"> </v>
      </c>
      <c r="D646" s="17" t="str">
        <f>給取!G650&amp;"　"&amp;給取!H650</f>
        <v>　</v>
      </c>
      <c r="E646" s="18" t="str">
        <f>IF(ISERROR(VLOOKUP(給取!K650,コード表!$D$3:$E$7,2,FALSE)&amp;VLOOKUP(給取!L650,コード表!$G$3:$H$67,2,FALSE)&amp;VLOOKUP(給取!M650,コード表!$J$3:$K$15,2,FALSE)&amp;VLOOKUP(給取!N650,コード表!$M$3:$N$34,2,FALSE)),"",VLOOKUP(給取!K650,コード表!$D$3:$E$7,2,FALSE)&amp;VLOOKUP(給取!L650,コード表!$G$3:$H$67,2,FALSE)&amp;VLOOKUP(給取!M650,コード表!$J$3:$K$15,2,FALSE)&amp;VLOOKUP(給取!N650,コード表!$M$3:$N$34,2,FALSE))</f>
        <v/>
      </c>
      <c r="F646" s="18"/>
      <c r="G646" s="18"/>
      <c r="H646" s="18" t="str">
        <f>IF(ISERROR(VLOOKUP(給取!O650,コード表!$S$3:$T$11,2,FALSE)),"",VLOOKUP(給取!O650,コード表!$S$3:$T$11,2,FALSE))</f>
        <v/>
      </c>
      <c r="I646" s="18" t="str">
        <f>IF(ISERROR(VLOOKUP(給取!P650,コード表!$D$3:$E$7,2,FALSE)&amp;VLOOKUP(給取!Q650,コード表!$G$3:$H$67,2,FALSE)&amp;VLOOKUP(給取!R650,コード表!$J$3:$K$15,2,FALSE)&amp;VLOOKUP(給取!S650,コード表!$M$3:$N$34,2,FALSE)),"",VLOOKUP(給取!P650,コード表!$D$3:$E$7,2,FALSE)&amp;VLOOKUP(給取!Q650,コード表!$G$3:$H$67,2,FALSE)&amp;VLOOKUP(給取!R650,コード表!$J$3:$K$15,2,FALSE)&amp;VLOOKUP(給取!S650,コード表!$M$3:$N$34,2,FALSE))</f>
        <v/>
      </c>
      <c r="J646" s="8">
        <f>給取!T650</f>
        <v>0</v>
      </c>
      <c r="K646" s="8" t="str">
        <f>IF(ISERROR(VLOOKUP(給取!U650,コード表!$P$3:$Q$52,2,FALSE)),"",VLOOKUP(給取!U650,コード表!$P$3:$Q$52,2,FALSE))</f>
        <v/>
      </c>
    </row>
    <row r="647" spans="1:11" ht="20.100000000000001" customHeight="1" x14ac:dyDescent="0.15">
      <c r="A647" s="8">
        <v>711</v>
      </c>
      <c r="B647" s="18" t="b">
        <f>IF(給取!B651="出",IF(ISERROR(VLOOKUP(給取!C651,コード表!$D$3:$E$7,2,FALSE)&amp;VLOOKUP(給取!D651,コード表!$G$3:$H$67,2,FALSE)&amp;VLOOKUP(給取!E651,コード表!$J$3:$K$15,2,FALSE)&amp;VLOOKUP(給取!F651,コード表!$M$3:$N$34,2,FALSE)),"",VLOOKUP(給取!C651,コード表!$D$3:$E$7,2,FALSE)&amp;VLOOKUP(給取!D651,コード表!$G$3:$H$67,2,FALSE)&amp;VLOOKUP(給取!E651,コード表!$J$3:$K$15,2,FALSE)&amp;VLOOKUP(給取!F651,コード表!$M$3:$N$34,2,FALSE)))</f>
        <v>0</v>
      </c>
      <c r="C647" s="11" t="str">
        <f>給取!I651&amp;" "&amp;給取!J651</f>
        <v xml:space="preserve"> </v>
      </c>
      <c r="D647" s="17" t="str">
        <f>給取!G651&amp;"　"&amp;給取!H651</f>
        <v>　</v>
      </c>
      <c r="E647" s="18" t="str">
        <f>IF(ISERROR(VLOOKUP(給取!K651,コード表!$D$3:$E$7,2,FALSE)&amp;VLOOKUP(給取!L651,コード表!$G$3:$H$67,2,FALSE)&amp;VLOOKUP(給取!M651,コード表!$J$3:$K$15,2,FALSE)&amp;VLOOKUP(給取!N651,コード表!$M$3:$N$34,2,FALSE)),"",VLOOKUP(給取!K651,コード表!$D$3:$E$7,2,FALSE)&amp;VLOOKUP(給取!L651,コード表!$G$3:$H$67,2,FALSE)&amp;VLOOKUP(給取!M651,コード表!$J$3:$K$15,2,FALSE)&amp;VLOOKUP(給取!N651,コード表!$M$3:$N$34,2,FALSE))</f>
        <v/>
      </c>
      <c r="F647" s="18"/>
      <c r="G647" s="18"/>
      <c r="H647" s="18" t="str">
        <f>IF(ISERROR(VLOOKUP(給取!O651,コード表!$S$3:$T$11,2,FALSE)),"",VLOOKUP(給取!O651,コード表!$S$3:$T$11,2,FALSE))</f>
        <v/>
      </c>
      <c r="I647" s="18" t="str">
        <f>IF(ISERROR(VLOOKUP(給取!P651,コード表!$D$3:$E$7,2,FALSE)&amp;VLOOKUP(給取!Q651,コード表!$G$3:$H$67,2,FALSE)&amp;VLOOKUP(給取!R651,コード表!$J$3:$K$15,2,FALSE)&amp;VLOOKUP(給取!S651,コード表!$M$3:$N$34,2,FALSE)),"",VLOOKUP(給取!P651,コード表!$D$3:$E$7,2,FALSE)&amp;VLOOKUP(給取!Q651,コード表!$G$3:$H$67,2,FALSE)&amp;VLOOKUP(給取!R651,コード表!$J$3:$K$15,2,FALSE)&amp;VLOOKUP(給取!S651,コード表!$M$3:$N$34,2,FALSE))</f>
        <v/>
      </c>
      <c r="J647" s="8">
        <f>給取!T651</f>
        <v>0</v>
      </c>
      <c r="K647" s="8" t="str">
        <f>IF(ISERROR(VLOOKUP(給取!U651,コード表!$P$3:$Q$52,2,FALSE)),"",VLOOKUP(給取!U651,コード表!$P$3:$Q$52,2,FALSE))</f>
        <v/>
      </c>
    </row>
    <row r="648" spans="1:11" ht="20.100000000000001" customHeight="1" x14ac:dyDescent="0.15">
      <c r="A648" s="8">
        <v>711</v>
      </c>
      <c r="B648" s="18" t="b">
        <f>IF(給取!B652="出",IF(ISERROR(VLOOKUP(給取!C652,コード表!$D$3:$E$7,2,FALSE)&amp;VLOOKUP(給取!D652,コード表!$G$3:$H$67,2,FALSE)&amp;VLOOKUP(給取!E652,コード表!$J$3:$K$15,2,FALSE)&amp;VLOOKUP(給取!F652,コード表!$M$3:$N$34,2,FALSE)),"",VLOOKUP(給取!C652,コード表!$D$3:$E$7,2,FALSE)&amp;VLOOKUP(給取!D652,コード表!$G$3:$H$67,2,FALSE)&amp;VLOOKUP(給取!E652,コード表!$J$3:$K$15,2,FALSE)&amp;VLOOKUP(給取!F652,コード表!$M$3:$N$34,2,FALSE)))</f>
        <v>0</v>
      </c>
      <c r="C648" s="11" t="str">
        <f>給取!I652&amp;" "&amp;給取!J652</f>
        <v xml:space="preserve"> </v>
      </c>
      <c r="D648" s="17" t="str">
        <f>給取!G652&amp;"　"&amp;給取!H652</f>
        <v>　</v>
      </c>
      <c r="E648" s="18" t="str">
        <f>IF(ISERROR(VLOOKUP(給取!K652,コード表!$D$3:$E$7,2,FALSE)&amp;VLOOKUP(給取!L652,コード表!$G$3:$H$67,2,FALSE)&amp;VLOOKUP(給取!M652,コード表!$J$3:$K$15,2,FALSE)&amp;VLOOKUP(給取!N652,コード表!$M$3:$N$34,2,FALSE)),"",VLOOKUP(給取!K652,コード表!$D$3:$E$7,2,FALSE)&amp;VLOOKUP(給取!L652,コード表!$G$3:$H$67,2,FALSE)&amp;VLOOKUP(給取!M652,コード表!$J$3:$K$15,2,FALSE)&amp;VLOOKUP(給取!N652,コード表!$M$3:$N$34,2,FALSE))</f>
        <v/>
      </c>
      <c r="F648" s="18"/>
      <c r="G648" s="18"/>
      <c r="H648" s="18" t="str">
        <f>IF(ISERROR(VLOOKUP(給取!O652,コード表!$S$3:$T$11,2,FALSE)),"",VLOOKUP(給取!O652,コード表!$S$3:$T$11,2,FALSE))</f>
        <v/>
      </c>
      <c r="I648" s="18" t="str">
        <f>IF(ISERROR(VLOOKUP(給取!P652,コード表!$D$3:$E$7,2,FALSE)&amp;VLOOKUP(給取!Q652,コード表!$G$3:$H$67,2,FALSE)&amp;VLOOKUP(給取!R652,コード表!$J$3:$K$15,2,FALSE)&amp;VLOOKUP(給取!S652,コード表!$M$3:$N$34,2,FALSE)),"",VLOOKUP(給取!P652,コード表!$D$3:$E$7,2,FALSE)&amp;VLOOKUP(給取!Q652,コード表!$G$3:$H$67,2,FALSE)&amp;VLOOKUP(給取!R652,コード表!$J$3:$K$15,2,FALSE)&amp;VLOOKUP(給取!S652,コード表!$M$3:$N$34,2,FALSE))</f>
        <v/>
      </c>
      <c r="J648" s="8">
        <f>給取!T652</f>
        <v>0</v>
      </c>
      <c r="K648" s="8" t="str">
        <f>IF(ISERROR(VLOOKUP(給取!U652,コード表!$P$3:$Q$52,2,FALSE)),"",VLOOKUP(給取!U652,コード表!$P$3:$Q$52,2,FALSE))</f>
        <v/>
      </c>
    </row>
    <row r="649" spans="1:11" ht="20.100000000000001" customHeight="1" x14ac:dyDescent="0.15">
      <c r="A649" s="8">
        <v>711</v>
      </c>
      <c r="B649" s="18" t="b">
        <f>IF(給取!B653="出",IF(ISERROR(VLOOKUP(給取!C653,コード表!$D$3:$E$7,2,FALSE)&amp;VLOOKUP(給取!D653,コード表!$G$3:$H$67,2,FALSE)&amp;VLOOKUP(給取!E653,コード表!$J$3:$K$15,2,FALSE)&amp;VLOOKUP(給取!F653,コード表!$M$3:$N$34,2,FALSE)),"",VLOOKUP(給取!C653,コード表!$D$3:$E$7,2,FALSE)&amp;VLOOKUP(給取!D653,コード表!$G$3:$H$67,2,FALSE)&amp;VLOOKUP(給取!E653,コード表!$J$3:$K$15,2,FALSE)&amp;VLOOKUP(給取!F653,コード表!$M$3:$N$34,2,FALSE)))</f>
        <v>0</v>
      </c>
      <c r="C649" s="11" t="str">
        <f>給取!I653&amp;" "&amp;給取!J653</f>
        <v xml:space="preserve"> </v>
      </c>
      <c r="D649" s="17" t="str">
        <f>給取!G653&amp;"　"&amp;給取!H653</f>
        <v>　</v>
      </c>
      <c r="E649" s="18" t="str">
        <f>IF(ISERROR(VLOOKUP(給取!K653,コード表!$D$3:$E$7,2,FALSE)&amp;VLOOKUP(給取!L653,コード表!$G$3:$H$67,2,FALSE)&amp;VLOOKUP(給取!M653,コード表!$J$3:$K$15,2,FALSE)&amp;VLOOKUP(給取!N653,コード表!$M$3:$N$34,2,FALSE)),"",VLOOKUP(給取!K653,コード表!$D$3:$E$7,2,FALSE)&amp;VLOOKUP(給取!L653,コード表!$G$3:$H$67,2,FALSE)&amp;VLOOKUP(給取!M653,コード表!$J$3:$K$15,2,FALSE)&amp;VLOOKUP(給取!N653,コード表!$M$3:$N$34,2,FALSE))</f>
        <v/>
      </c>
      <c r="F649" s="18"/>
      <c r="G649" s="18"/>
      <c r="H649" s="18" t="str">
        <f>IF(ISERROR(VLOOKUP(給取!O653,コード表!$S$3:$T$11,2,FALSE)),"",VLOOKUP(給取!O653,コード表!$S$3:$T$11,2,FALSE))</f>
        <v/>
      </c>
      <c r="I649" s="18" t="str">
        <f>IF(ISERROR(VLOOKUP(給取!P653,コード表!$D$3:$E$7,2,FALSE)&amp;VLOOKUP(給取!Q653,コード表!$G$3:$H$67,2,FALSE)&amp;VLOOKUP(給取!R653,コード表!$J$3:$K$15,2,FALSE)&amp;VLOOKUP(給取!S653,コード表!$M$3:$N$34,2,FALSE)),"",VLOOKUP(給取!P653,コード表!$D$3:$E$7,2,FALSE)&amp;VLOOKUP(給取!Q653,コード表!$G$3:$H$67,2,FALSE)&amp;VLOOKUP(給取!R653,コード表!$J$3:$K$15,2,FALSE)&amp;VLOOKUP(給取!S653,コード表!$M$3:$N$34,2,FALSE))</f>
        <v/>
      </c>
      <c r="J649" s="8">
        <f>給取!T653</f>
        <v>0</v>
      </c>
      <c r="K649" s="8" t="str">
        <f>IF(ISERROR(VLOOKUP(給取!U653,コード表!$P$3:$Q$52,2,FALSE)),"",VLOOKUP(給取!U653,コード表!$P$3:$Q$52,2,FALSE))</f>
        <v/>
      </c>
    </row>
    <row r="650" spans="1:11" ht="20.100000000000001" customHeight="1" x14ac:dyDescent="0.15">
      <c r="A650" s="8">
        <v>711</v>
      </c>
      <c r="B650" s="18" t="b">
        <f>IF(給取!B654="出",IF(ISERROR(VLOOKUP(給取!C654,コード表!$D$3:$E$7,2,FALSE)&amp;VLOOKUP(給取!D654,コード表!$G$3:$H$67,2,FALSE)&amp;VLOOKUP(給取!E654,コード表!$J$3:$K$15,2,FALSE)&amp;VLOOKUP(給取!F654,コード表!$M$3:$N$34,2,FALSE)),"",VLOOKUP(給取!C654,コード表!$D$3:$E$7,2,FALSE)&amp;VLOOKUP(給取!D654,コード表!$G$3:$H$67,2,FALSE)&amp;VLOOKUP(給取!E654,コード表!$J$3:$K$15,2,FALSE)&amp;VLOOKUP(給取!F654,コード表!$M$3:$N$34,2,FALSE)))</f>
        <v>0</v>
      </c>
      <c r="C650" s="11" t="str">
        <f>給取!I654&amp;" "&amp;給取!J654</f>
        <v xml:space="preserve"> </v>
      </c>
      <c r="D650" s="17" t="str">
        <f>給取!G654&amp;"　"&amp;給取!H654</f>
        <v>　</v>
      </c>
      <c r="E650" s="18" t="str">
        <f>IF(ISERROR(VLOOKUP(給取!K654,コード表!$D$3:$E$7,2,FALSE)&amp;VLOOKUP(給取!L654,コード表!$G$3:$H$67,2,FALSE)&amp;VLOOKUP(給取!M654,コード表!$J$3:$K$15,2,FALSE)&amp;VLOOKUP(給取!N654,コード表!$M$3:$N$34,2,FALSE)),"",VLOOKUP(給取!K654,コード表!$D$3:$E$7,2,FALSE)&amp;VLOOKUP(給取!L654,コード表!$G$3:$H$67,2,FALSE)&amp;VLOOKUP(給取!M654,コード表!$J$3:$K$15,2,FALSE)&amp;VLOOKUP(給取!N654,コード表!$M$3:$N$34,2,FALSE))</f>
        <v/>
      </c>
      <c r="F650" s="18"/>
      <c r="G650" s="18"/>
      <c r="H650" s="18" t="str">
        <f>IF(ISERROR(VLOOKUP(給取!O654,コード表!$S$3:$T$11,2,FALSE)),"",VLOOKUP(給取!O654,コード表!$S$3:$T$11,2,FALSE))</f>
        <v/>
      </c>
      <c r="I650" s="18" t="str">
        <f>IF(ISERROR(VLOOKUP(給取!P654,コード表!$D$3:$E$7,2,FALSE)&amp;VLOOKUP(給取!Q654,コード表!$G$3:$H$67,2,FALSE)&amp;VLOOKUP(給取!R654,コード表!$J$3:$K$15,2,FALSE)&amp;VLOOKUP(給取!S654,コード表!$M$3:$N$34,2,FALSE)),"",VLOOKUP(給取!P654,コード表!$D$3:$E$7,2,FALSE)&amp;VLOOKUP(給取!Q654,コード表!$G$3:$H$67,2,FALSE)&amp;VLOOKUP(給取!R654,コード表!$J$3:$K$15,2,FALSE)&amp;VLOOKUP(給取!S654,コード表!$M$3:$N$34,2,FALSE))</f>
        <v/>
      </c>
      <c r="J650" s="8">
        <f>給取!T654</f>
        <v>0</v>
      </c>
      <c r="K650" s="8" t="str">
        <f>IF(ISERROR(VLOOKUP(給取!U654,コード表!$P$3:$Q$52,2,FALSE)),"",VLOOKUP(給取!U654,コード表!$P$3:$Q$52,2,FALSE))</f>
        <v/>
      </c>
    </row>
    <row r="651" spans="1:11" ht="20.100000000000001" customHeight="1" x14ac:dyDescent="0.15">
      <c r="A651" s="8">
        <v>711</v>
      </c>
      <c r="B651" s="18" t="b">
        <f>IF(給取!B655="出",IF(ISERROR(VLOOKUP(給取!C655,コード表!$D$3:$E$7,2,FALSE)&amp;VLOOKUP(給取!D655,コード表!$G$3:$H$67,2,FALSE)&amp;VLOOKUP(給取!E655,コード表!$J$3:$K$15,2,FALSE)&amp;VLOOKUP(給取!F655,コード表!$M$3:$N$34,2,FALSE)),"",VLOOKUP(給取!C655,コード表!$D$3:$E$7,2,FALSE)&amp;VLOOKUP(給取!D655,コード表!$G$3:$H$67,2,FALSE)&amp;VLOOKUP(給取!E655,コード表!$J$3:$K$15,2,FALSE)&amp;VLOOKUP(給取!F655,コード表!$M$3:$N$34,2,FALSE)))</f>
        <v>0</v>
      </c>
      <c r="C651" s="11" t="str">
        <f>給取!I655&amp;" "&amp;給取!J655</f>
        <v xml:space="preserve"> </v>
      </c>
      <c r="D651" s="17" t="str">
        <f>給取!G655&amp;"　"&amp;給取!H655</f>
        <v>　</v>
      </c>
      <c r="E651" s="18" t="str">
        <f>IF(ISERROR(VLOOKUP(給取!K655,コード表!$D$3:$E$7,2,FALSE)&amp;VLOOKUP(給取!L655,コード表!$G$3:$H$67,2,FALSE)&amp;VLOOKUP(給取!M655,コード表!$J$3:$K$15,2,FALSE)&amp;VLOOKUP(給取!N655,コード表!$M$3:$N$34,2,FALSE)),"",VLOOKUP(給取!K655,コード表!$D$3:$E$7,2,FALSE)&amp;VLOOKUP(給取!L655,コード表!$G$3:$H$67,2,FALSE)&amp;VLOOKUP(給取!M655,コード表!$J$3:$K$15,2,FALSE)&amp;VLOOKUP(給取!N655,コード表!$M$3:$N$34,2,FALSE))</f>
        <v/>
      </c>
      <c r="F651" s="18"/>
      <c r="G651" s="18"/>
      <c r="H651" s="18" t="str">
        <f>IF(ISERROR(VLOOKUP(給取!O655,コード表!$S$3:$T$11,2,FALSE)),"",VLOOKUP(給取!O655,コード表!$S$3:$T$11,2,FALSE))</f>
        <v/>
      </c>
      <c r="I651" s="18" t="str">
        <f>IF(ISERROR(VLOOKUP(給取!P655,コード表!$D$3:$E$7,2,FALSE)&amp;VLOOKUP(給取!Q655,コード表!$G$3:$H$67,2,FALSE)&amp;VLOOKUP(給取!R655,コード表!$J$3:$K$15,2,FALSE)&amp;VLOOKUP(給取!S655,コード表!$M$3:$N$34,2,FALSE)),"",VLOOKUP(給取!P655,コード表!$D$3:$E$7,2,FALSE)&amp;VLOOKUP(給取!Q655,コード表!$G$3:$H$67,2,FALSE)&amp;VLOOKUP(給取!R655,コード表!$J$3:$K$15,2,FALSE)&amp;VLOOKUP(給取!S655,コード表!$M$3:$N$34,2,FALSE))</f>
        <v/>
      </c>
      <c r="J651" s="8">
        <f>給取!T655</f>
        <v>0</v>
      </c>
      <c r="K651" s="8" t="str">
        <f>IF(ISERROR(VLOOKUP(給取!U655,コード表!$P$3:$Q$52,2,FALSE)),"",VLOOKUP(給取!U655,コード表!$P$3:$Q$52,2,FALSE))</f>
        <v/>
      </c>
    </row>
    <row r="652" spans="1:11" ht="20.100000000000001" customHeight="1" x14ac:dyDescent="0.15">
      <c r="A652" s="8">
        <v>711</v>
      </c>
      <c r="B652" s="18" t="b">
        <f>IF(給取!B656="出",IF(ISERROR(VLOOKUP(給取!C656,コード表!$D$3:$E$7,2,FALSE)&amp;VLOOKUP(給取!D656,コード表!$G$3:$H$67,2,FALSE)&amp;VLOOKUP(給取!E656,コード表!$J$3:$K$15,2,FALSE)&amp;VLOOKUP(給取!F656,コード表!$M$3:$N$34,2,FALSE)),"",VLOOKUP(給取!C656,コード表!$D$3:$E$7,2,FALSE)&amp;VLOOKUP(給取!D656,コード表!$G$3:$H$67,2,FALSE)&amp;VLOOKUP(給取!E656,コード表!$J$3:$K$15,2,FALSE)&amp;VLOOKUP(給取!F656,コード表!$M$3:$N$34,2,FALSE)))</f>
        <v>0</v>
      </c>
      <c r="C652" s="11" t="str">
        <f>給取!I656&amp;" "&amp;給取!J656</f>
        <v xml:space="preserve"> </v>
      </c>
      <c r="D652" s="17" t="str">
        <f>給取!G656&amp;"　"&amp;給取!H656</f>
        <v>　</v>
      </c>
      <c r="E652" s="18" t="str">
        <f>IF(ISERROR(VLOOKUP(給取!K656,コード表!$D$3:$E$7,2,FALSE)&amp;VLOOKUP(給取!L656,コード表!$G$3:$H$67,2,FALSE)&amp;VLOOKUP(給取!M656,コード表!$J$3:$K$15,2,FALSE)&amp;VLOOKUP(給取!N656,コード表!$M$3:$N$34,2,FALSE)),"",VLOOKUP(給取!K656,コード表!$D$3:$E$7,2,FALSE)&amp;VLOOKUP(給取!L656,コード表!$G$3:$H$67,2,FALSE)&amp;VLOOKUP(給取!M656,コード表!$J$3:$K$15,2,FALSE)&amp;VLOOKUP(給取!N656,コード表!$M$3:$N$34,2,FALSE))</f>
        <v/>
      </c>
      <c r="F652" s="18"/>
      <c r="G652" s="18"/>
      <c r="H652" s="18" t="str">
        <f>IF(ISERROR(VLOOKUP(給取!O656,コード表!$S$3:$T$11,2,FALSE)),"",VLOOKUP(給取!O656,コード表!$S$3:$T$11,2,FALSE))</f>
        <v/>
      </c>
      <c r="I652" s="18" t="str">
        <f>IF(ISERROR(VLOOKUP(給取!P656,コード表!$D$3:$E$7,2,FALSE)&amp;VLOOKUP(給取!Q656,コード表!$G$3:$H$67,2,FALSE)&amp;VLOOKUP(給取!R656,コード表!$J$3:$K$15,2,FALSE)&amp;VLOOKUP(給取!S656,コード表!$M$3:$N$34,2,FALSE)),"",VLOOKUP(給取!P656,コード表!$D$3:$E$7,2,FALSE)&amp;VLOOKUP(給取!Q656,コード表!$G$3:$H$67,2,FALSE)&amp;VLOOKUP(給取!R656,コード表!$J$3:$K$15,2,FALSE)&amp;VLOOKUP(給取!S656,コード表!$M$3:$N$34,2,FALSE))</f>
        <v/>
      </c>
      <c r="J652" s="8">
        <f>給取!T656</f>
        <v>0</v>
      </c>
      <c r="K652" s="8" t="str">
        <f>IF(ISERROR(VLOOKUP(給取!U656,コード表!$P$3:$Q$52,2,FALSE)),"",VLOOKUP(給取!U656,コード表!$P$3:$Q$52,2,FALSE))</f>
        <v/>
      </c>
    </row>
    <row r="653" spans="1:11" ht="20.100000000000001" customHeight="1" x14ac:dyDescent="0.15">
      <c r="A653" s="8">
        <v>711</v>
      </c>
      <c r="B653" s="18" t="b">
        <f>IF(給取!B657="出",IF(ISERROR(VLOOKUP(給取!C657,コード表!$D$3:$E$7,2,FALSE)&amp;VLOOKUP(給取!D657,コード表!$G$3:$H$67,2,FALSE)&amp;VLOOKUP(給取!E657,コード表!$J$3:$K$15,2,FALSE)&amp;VLOOKUP(給取!F657,コード表!$M$3:$N$34,2,FALSE)),"",VLOOKUP(給取!C657,コード表!$D$3:$E$7,2,FALSE)&amp;VLOOKUP(給取!D657,コード表!$G$3:$H$67,2,FALSE)&amp;VLOOKUP(給取!E657,コード表!$J$3:$K$15,2,FALSE)&amp;VLOOKUP(給取!F657,コード表!$M$3:$N$34,2,FALSE)))</f>
        <v>0</v>
      </c>
      <c r="C653" s="11" t="str">
        <f>給取!I657&amp;" "&amp;給取!J657</f>
        <v xml:space="preserve"> </v>
      </c>
      <c r="D653" s="17" t="str">
        <f>給取!G657&amp;"　"&amp;給取!H657</f>
        <v>　</v>
      </c>
      <c r="E653" s="18" t="str">
        <f>IF(ISERROR(VLOOKUP(給取!K657,コード表!$D$3:$E$7,2,FALSE)&amp;VLOOKUP(給取!L657,コード表!$G$3:$H$67,2,FALSE)&amp;VLOOKUP(給取!M657,コード表!$J$3:$K$15,2,FALSE)&amp;VLOOKUP(給取!N657,コード表!$M$3:$N$34,2,FALSE)),"",VLOOKUP(給取!K657,コード表!$D$3:$E$7,2,FALSE)&amp;VLOOKUP(給取!L657,コード表!$G$3:$H$67,2,FALSE)&amp;VLOOKUP(給取!M657,コード表!$J$3:$K$15,2,FALSE)&amp;VLOOKUP(給取!N657,コード表!$M$3:$N$34,2,FALSE))</f>
        <v/>
      </c>
      <c r="F653" s="18"/>
      <c r="G653" s="18"/>
      <c r="H653" s="18" t="str">
        <f>IF(ISERROR(VLOOKUP(給取!O657,コード表!$S$3:$T$11,2,FALSE)),"",VLOOKUP(給取!O657,コード表!$S$3:$T$11,2,FALSE))</f>
        <v/>
      </c>
      <c r="I653" s="18" t="str">
        <f>IF(ISERROR(VLOOKUP(給取!P657,コード表!$D$3:$E$7,2,FALSE)&amp;VLOOKUP(給取!Q657,コード表!$G$3:$H$67,2,FALSE)&amp;VLOOKUP(給取!R657,コード表!$J$3:$K$15,2,FALSE)&amp;VLOOKUP(給取!S657,コード表!$M$3:$N$34,2,FALSE)),"",VLOOKUP(給取!P657,コード表!$D$3:$E$7,2,FALSE)&amp;VLOOKUP(給取!Q657,コード表!$G$3:$H$67,2,FALSE)&amp;VLOOKUP(給取!R657,コード表!$J$3:$K$15,2,FALSE)&amp;VLOOKUP(給取!S657,コード表!$M$3:$N$34,2,FALSE))</f>
        <v/>
      </c>
      <c r="J653" s="8">
        <f>給取!T657</f>
        <v>0</v>
      </c>
      <c r="K653" s="8" t="str">
        <f>IF(ISERROR(VLOOKUP(給取!U657,コード表!$P$3:$Q$52,2,FALSE)),"",VLOOKUP(給取!U657,コード表!$P$3:$Q$52,2,FALSE))</f>
        <v/>
      </c>
    </row>
    <row r="654" spans="1:11" ht="20.100000000000001" customHeight="1" x14ac:dyDescent="0.15">
      <c r="A654" s="8">
        <v>711</v>
      </c>
      <c r="B654" s="18" t="b">
        <f>IF(給取!B658="出",IF(ISERROR(VLOOKUP(給取!C658,コード表!$D$3:$E$7,2,FALSE)&amp;VLOOKUP(給取!D658,コード表!$G$3:$H$67,2,FALSE)&amp;VLOOKUP(給取!E658,コード表!$J$3:$K$15,2,FALSE)&amp;VLOOKUP(給取!F658,コード表!$M$3:$N$34,2,FALSE)),"",VLOOKUP(給取!C658,コード表!$D$3:$E$7,2,FALSE)&amp;VLOOKUP(給取!D658,コード表!$G$3:$H$67,2,FALSE)&amp;VLOOKUP(給取!E658,コード表!$J$3:$K$15,2,FALSE)&amp;VLOOKUP(給取!F658,コード表!$M$3:$N$34,2,FALSE)))</f>
        <v>0</v>
      </c>
      <c r="C654" s="11" t="str">
        <f>給取!I658&amp;" "&amp;給取!J658</f>
        <v xml:space="preserve"> </v>
      </c>
      <c r="D654" s="17" t="str">
        <f>給取!G658&amp;"　"&amp;給取!H658</f>
        <v>　</v>
      </c>
      <c r="E654" s="18" t="str">
        <f>IF(ISERROR(VLOOKUP(給取!K658,コード表!$D$3:$E$7,2,FALSE)&amp;VLOOKUP(給取!L658,コード表!$G$3:$H$67,2,FALSE)&amp;VLOOKUP(給取!M658,コード表!$J$3:$K$15,2,FALSE)&amp;VLOOKUP(給取!N658,コード表!$M$3:$N$34,2,FALSE)),"",VLOOKUP(給取!K658,コード表!$D$3:$E$7,2,FALSE)&amp;VLOOKUP(給取!L658,コード表!$G$3:$H$67,2,FALSE)&amp;VLOOKUP(給取!M658,コード表!$J$3:$K$15,2,FALSE)&amp;VLOOKUP(給取!N658,コード表!$M$3:$N$34,2,FALSE))</f>
        <v/>
      </c>
      <c r="F654" s="18"/>
      <c r="G654" s="18"/>
      <c r="H654" s="18" t="str">
        <f>IF(ISERROR(VLOOKUP(給取!O658,コード表!$S$3:$T$11,2,FALSE)),"",VLOOKUP(給取!O658,コード表!$S$3:$T$11,2,FALSE))</f>
        <v/>
      </c>
      <c r="I654" s="18" t="str">
        <f>IF(ISERROR(VLOOKUP(給取!P658,コード表!$D$3:$E$7,2,FALSE)&amp;VLOOKUP(給取!Q658,コード表!$G$3:$H$67,2,FALSE)&amp;VLOOKUP(給取!R658,コード表!$J$3:$K$15,2,FALSE)&amp;VLOOKUP(給取!S658,コード表!$M$3:$N$34,2,FALSE)),"",VLOOKUP(給取!P658,コード表!$D$3:$E$7,2,FALSE)&amp;VLOOKUP(給取!Q658,コード表!$G$3:$H$67,2,FALSE)&amp;VLOOKUP(給取!R658,コード表!$J$3:$K$15,2,FALSE)&amp;VLOOKUP(給取!S658,コード表!$M$3:$N$34,2,FALSE))</f>
        <v/>
      </c>
      <c r="J654" s="8">
        <f>給取!T658</f>
        <v>0</v>
      </c>
      <c r="K654" s="8" t="str">
        <f>IF(ISERROR(VLOOKUP(給取!U658,コード表!$P$3:$Q$52,2,FALSE)),"",VLOOKUP(給取!U658,コード表!$P$3:$Q$52,2,FALSE))</f>
        <v/>
      </c>
    </row>
    <row r="655" spans="1:11" ht="20.100000000000001" customHeight="1" x14ac:dyDescent="0.15">
      <c r="A655" s="8">
        <v>711</v>
      </c>
      <c r="B655" s="18" t="b">
        <f>IF(給取!B659="出",IF(ISERROR(VLOOKUP(給取!C659,コード表!$D$3:$E$7,2,FALSE)&amp;VLOOKUP(給取!D659,コード表!$G$3:$H$67,2,FALSE)&amp;VLOOKUP(給取!E659,コード表!$J$3:$K$15,2,FALSE)&amp;VLOOKUP(給取!F659,コード表!$M$3:$N$34,2,FALSE)),"",VLOOKUP(給取!C659,コード表!$D$3:$E$7,2,FALSE)&amp;VLOOKUP(給取!D659,コード表!$G$3:$H$67,2,FALSE)&amp;VLOOKUP(給取!E659,コード表!$J$3:$K$15,2,FALSE)&amp;VLOOKUP(給取!F659,コード表!$M$3:$N$34,2,FALSE)))</f>
        <v>0</v>
      </c>
      <c r="C655" s="11" t="str">
        <f>給取!I659&amp;" "&amp;給取!J659</f>
        <v xml:space="preserve"> </v>
      </c>
      <c r="D655" s="17" t="str">
        <f>給取!G659&amp;"　"&amp;給取!H659</f>
        <v>　</v>
      </c>
      <c r="E655" s="18" t="str">
        <f>IF(ISERROR(VLOOKUP(給取!K659,コード表!$D$3:$E$7,2,FALSE)&amp;VLOOKUP(給取!L659,コード表!$G$3:$H$67,2,FALSE)&amp;VLOOKUP(給取!M659,コード表!$J$3:$K$15,2,FALSE)&amp;VLOOKUP(給取!N659,コード表!$M$3:$N$34,2,FALSE)),"",VLOOKUP(給取!K659,コード表!$D$3:$E$7,2,FALSE)&amp;VLOOKUP(給取!L659,コード表!$G$3:$H$67,2,FALSE)&amp;VLOOKUP(給取!M659,コード表!$J$3:$K$15,2,FALSE)&amp;VLOOKUP(給取!N659,コード表!$M$3:$N$34,2,FALSE))</f>
        <v/>
      </c>
      <c r="F655" s="18"/>
      <c r="G655" s="18"/>
      <c r="H655" s="18" t="str">
        <f>IF(ISERROR(VLOOKUP(給取!O659,コード表!$S$3:$T$11,2,FALSE)),"",VLOOKUP(給取!O659,コード表!$S$3:$T$11,2,FALSE))</f>
        <v/>
      </c>
      <c r="I655" s="18" t="str">
        <f>IF(ISERROR(VLOOKUP(給取!P659,コード表!$D$3:$E$7,2,FALSE)&amp;VLOOKUP(給取!Q659,コード表!$G$3:$H$67,2,FALSE)&amp;VLOOKUP(給取!R659,コード表!$J$3:$K$15,2,FALSE)&amp;VLOOKUP(給取!S659,コード表!$M$3:$N$34,2,FALSE)),"",VLOOKUP(給取!P659,コード表!$D$3:$E$7,2,FALSE)&amp;VLOOKUP(給取!Q659,コード表!$G$3:$H$67,2,FALSE)&amp;VLOOKUP(給取!R659,コード表!$J$3:$K$15,2,FALSE)&amp;VLOOKUP(給取!S659,コード表!$M$3:$N$34,2,FALSE))</f>
        <v/>
      </c>
      <c r="J655" s="8">
        <f>給取!T659</f>
        <v>0</v>
      </c>
      <c r="K655" s="8" t="str">
        <f>IF(ISERROR(VLOOKUP(給取!U659,コード表!$P$3:$Q$52,2,FALSE)),"",VLOOKUP(給取!U659,コード表!$P$3:$Q$52,2,FALSE))</f>
        <v/>
      </c>
    </row>
    <row r="656" spans="1:11" ht="20.100000000000001" customHeight="1" x14ac:dyDescent="0.15">
      <c r="A656" s="8">
        <v>711</v>
      </c>
      <c r="B656" s="18" t="b">
        <f>IF(給取!B660="出",IF(ISERROR(VLOOKUP(給取!C660,コード表!$D$3:$E$7,2,FALSE)&amp;VLOOKUP(給取!D660,コード表!$G$3:$H$67,2,FALSE)&amp;VLOOKUP(給取!E660,コード表!$J$3:$K$15,2,FALSE)&amp;VLOOKUP(給取!F660,コード表!$M$3:$N$34,2,FALSE)),"",VLOOKUP(給取!C660,コード表!$D$3:$E$7,2,FALSE)&amp;VLOOKUP(給取!D660,コード表!$G$3:$H$67,2,FALSE)&amp;VLOOKUP(給取!E660,コード表!$J$3:$K$15,2,FALSE)&amp;VLOOKUP(給取!F660,コード表!$M$3:$N$34,2,FALSE)))</f>
        <v>0</v>
      </c>
      <c r="C656" s="11" t="str">
        <f>給取!I660&amp;" "&amp;給取!J660</f>
        <v xml:space="preserve"> </v>
      </c>
      <c r="D656" s="17" t="str">
        <f>給取!G660&amp;"　"&amp;給取!H660</f>
        <v>　</v>
      </c>
      <c r="E656" s="18" t="str">
        <f>IF(ISERROR(VLOOKUP(給取!K660,コード表!$D$3:$E$7,2,FALSE)&amp;VLOOKUP(給取!L660,コード表!$G$3:$H$67,2,FALSE)&amp;VLOOKUP(給取!M660,コード表!$J$3:$K$15,2,FALSE)&amp;VLOOKUP(給取!N660,コード表!$M$3:$N$34,2,FALSE)),"",VLOOKUP(給取!K660,コード表!$D$3:$E$7,2,FALSE)&amp;VLOOKUP(給取!L660,コード表!$G$3:$H$67,2,FALSE)&amp;VLOOKUP(給取!M660,コード表!$J$3:$K$15,2,FALSE)&amp;VLOOKUP(給取!N660,コード表!$M$3:$N$34,2,FALSE))</f>
        <v/>
      </c>
      <c r="F656" s="18"/>
      <c r="G656" s="18"/>
      <c r="H656" s="18" t="str">
        <f>IF(ISERROR(VLOOKUP(給取!O660,コード表!$S$3:$T$11,2,FALSE)),"",VLOOKUP(給取!O660,コード表!$S$3:$T$11,2,FALSE))</f>
        <v/>
      </c>
      <c r="I656" s="18" t="str">
        <f>IF(ISERROR(VLOOKUP(給取!P660,コード表!$D$3:$E$7,2,FALSE)&amp;VLOOKUP(給取!Q660,コード表!$G$3:$H$67,2,FALSE)&amp;VLOOKUP(給取!R660,コード表!$J$3:$K$15,2,FALSE)&amp;VLOOKUP(給取!S660,コード表!$M$3:$N$34,2,FALSE)),"",VLOOKUP(給取!P660,コード表!$D$3:$E$7,2,FALSE)&amp;VLOOKUP(給取!Q660,コード表!$G$3:$H$67,2,FALSE)&amp;VLOOKUP(給取!R660,コード表!$J$3:$K$15,2,FALSE)&amp;VLOOKUP(給取!S660,コード表!$M$3:$N$34,2,FALSE))</f>
        <v/>
      </c>
      <c r="J656" s="8">
        <f>給取!T660</f>
        <v>0</v>
      </c>
      <c r="K656" s="8" t="str">
        <f>IF(ISERROR(VLOOKUP(給取!U660,コード表!$P$3:$Q$52,2,FALSE)),"",VLOOKUP(給取!U660,コード表!$P$3:$Q$52,2,FALSE))</f>
        <v/>
      </c>
    </row>
    <row r="657" spans="1:11" ht="20.100000000000001" customHeight="1" x14ac:dyDescent="0.15">
      <c r="A657" s="8">
        <v>711</v>
      </c>
      <c r="B657" s="18" t="b">
        <f>IF(給取!B661="出",IF(ISERROR(VLOOKUP(給取!C661,コード表!$D$3:$E$7,2,FALSE)&amp;VLOOKUP(給取!D661,コード表!$G$3:$H$67,2,FALSE)&amp;VLOOKUP(給取!E661,コード表!$J$3:$K$15,2,FALSE)&amp;VLOOKUP(給取!F661,コード表!$M$3:$N$34,2,FALSE)),"",VLOOKUP(給取!C661,コード表!$D$3:$E$7,2,FALSE)&amp;VLOOKUP(給取!D661,コード表!$G$3:$H$67,2,FALSE)&amp;VLOOKUP(給取!E661,コード表!$J$3:$K$15,2,FALSE)&amp;VLOOKUP(給取!F661,コード表!$M$3:$N$34,2,FALSE)))</f>
        <v>0</v>
      </c>
      <c r="C657" s="11" t="str">
        <f>給取!I661&amp;" "&amp;給取!J661</f>
        <v xml:space="preserve"> </v>
      </c>
      <c r="D657" s="17" t="str">
        <f>給取!G661&amp;"　"&amp;給取!H661</f>
        <v>　</v>
      </c>
      <c r="E657" s="18" t="str">
        <f>IF(ISERROR(VLOOKUP(給取!K661,コード表!$D$3:$E$7,2,FALSE)&amp;VLOOKUP(給取!L661,コード表!$G$3:$H$67,2,FALSE)&amp;VLOOKUP(給取!M661,コード表!$J$3:$K$15,2,FALSE)&amp;VLOOKUP(給取!N661,コード表!$M$3:$N$34,2,FALSE)),"",VLOOKUP(給取!K661,コード表!$D$3:$E$7,2,FALSE)&amp;VLOOKUP(給取!L661,コード表!$G$3:$H$67,2,FALSE)&amp;VLOOKUP(給取!M661,コード表!$J$3:$K$15,2,FALSE)&amp;VLOOKUP(給取!N661,コード表!$M$3:$N$34,2,FALSE))</f>
        <v/>
      </c>
      <c r="F657" s="18"/>
      <c r="G657" s="18"/>
      <c r="H657" s="18" t="str">
        <f>IF(ISERROR(VLOOKUP(給取!O661,コード表!$S$3:$T$11,2,FALSE)),"",VLOOKUP(給取!O661,コード表!$S$3:$T$11,2,FALSE))</f>
        <v/>
      </c>
      <c r="I657" s="18" t="str">
        <f>IF(ISERROR(VLOOKUP(給取!P661,コード表!$D$3:$E$7,2,FALSE)&amp;VLOOKUP(給取!Q661,コード表!$G$3:$H$67,2,FALSE)&amp;VLOOKUP(給取!R661,コード表!$J$3:$K$15,2,FALSE)&amp;VLOOKUP(給取!S661,コード表!$M$3:$N$34,2,FALSE)),"",VLOOKUP(給取!P661,コード表!$D$3:$E$7,2,FALSE)&amp;VLOOKUP(給取!Q661,コード表!$G$3:$H$67,2,FALSE)&amp;VLOOKUP(給取!R661,コード表!$J$3:$K$15,2,FALSE)&amp;VLOOKUP(給取!S661,コード表!$M$3:$N$34,2,FALSE))</f>
        <v/>
      </c>
      <c r="J657" s="8">
        <f>給取!T661</f>
        <v>0</v>
      </c>
      <c r="K657" s="8" t="str">
        <f>IF(ISERROR(VLOOKUP(給取!U661,コード表!$P$3:$Q$52,2,FALSE)),"",VLOOKUP(給取!U661,コード表!$P$3:$Q$52,2,FALSE))</f>
        <v/>
      </c>
    </row>
    <row r="658" spans="1:11" ht="20.100000000000001" customHeight="1" x14ac:dyDescent="0.15">
      <c r="A658" s="8">
        <v>711</v>
      </c>
      <c r="B658" s="18" t="b">
        <f>IF(給取!B662="出",IF(ISERROR(VLOOKUP(給取!C662,コード表!$D$3:$E$7,2,FALSE)&amp;VLOOKUP(給取!D662,コード表!$G$3:$H$67,2,FALSE)&amp;VLOOKUP(給取!E662,コード表!$J$3:$K$15,2,FALSE)&amp;VLOOKUP(給取!F662,コード表!$M$3:$N$34,2,FALSE)),"",VLOOKUP(給取!C662,コード表!$D$3:$E$7,2,FALSE)&amp;VLOOKUP(給取!D662,コード表!$G$3:$H$67,2,FALSE)&amp;VLOOKUP(給取!E662,コード表!$J$3:$K$15,2,FALSE)&amp;VLOOKUP(給取!F662,コード表!$M$3:$N$34,2,FALSE)))</f>
        <v>0</v>
      </c>
      <c r="C658" s="11" t="str">
        <f>給取!I662&amp;" "&amp;給取!J662</f>
        <v xml:space="preserve"> </v>
      </c>
      <c r="D658" s="17" t="str">
        <f>給取!G662&amp;"　"&amp;給取!H662</f>
        <v>　</v>
      </c>
      <c r="E658" s="18" t="str">
        <f>IF(ISERROR(VLOOKUP(給取!K662,コード表!$D$3:$E$7,2,FALSE)&amp;VLOOKUP(給取!L662,コード表!$G$3:$H$67,2,FALSE)&amp;VLOOKUP(給取!M662,コード表!$J$3:$K$15,2,FALSE)&amp;VLOOKUP(給取!N662,コード表!$M$3:$N$34,2,FALSE)),"",VLOOKUP(給取!K662,コード表!$D$3:$E$7,2,FALSE)&amp;VLOOKUP(給取!L662,コード表!$G$3:$H$67,2,FALSE)&amp;VLOOKUP(給取!M662,コード表!$J$3:$K$15,2,FALSE)&amp;VLOOKUP(給取!N662,コード表!$M$3:$N$34,2,FALSE))</f>
        <v/>
      </c>
      <c r="F658" s="18"/>
      <c r="G658" s="18"/>
      <c r="H658" s="18" t="str">
        <f>IF(ISERROR(VLOOKUP(給取!O662,コード表!$S$3:$T$11,2,FALSE)),"",VLOOKUP(給取!O662,コード表!$S$3:$T$11,2,FALSE))</f>
        <v/>
      </c>
      <c r="I658" s="18" t="str">
        <f>IF(ISERROR(VLOOKUP(給取!P662,コード表!$D$3:$E$7,2,FALSE)&amp;VLOOKUP(給取!Q662,コード表!$G$3:$H$67,2,FALSE)&amp;VLOOKUP(給取!R662,コード表!$J$3:$K$15,2,FALSE)&amp;VLOOKUP(給取!S662,コード表!$M$3:$N$34,2,FALSE)),"",VLOOKUP(給取!P662,コード表!$D$3:$E$7,2,FALSE)&amp;VLOOKUP(給取!Q662,コード表!$G$3:$H$67,2,FALSE)&amp;VLOOKUP(給取!R662,コード表!$J$3:$K$15,2,FALSE)&amp;VLOOKUP(給取!S662,コード表!$M$3:$N$34,2,FALSE))</f>
        <v/>
      </c>
      <c r="J658" s="8">
        <f>給取!T662</f>
        <v>0</v>
      </c>
      <c r="K658" s="8" t="str">
        <f>IF(ISERROR(VLOOKUP(給取!U662,コード表!$P$3:$Q$52,2,FALSE)),"",VLOOKUP(給取!U662,コード表!$P$3:$Q$52,2,FALSE))</f>
        <v/>
      </c>
    </row>
    <row r="659" spans="1:11" ht="20.100000000000001" customHeight="1" x14ac:dyDescent="0.15">
      <c r="A659" s="8">
        <v>711</v>
      </c>
      <c r="B659" s="18" t="b">
        <f>IF(給取!B663="出",IF(ISERROR(VLOOKUP(給取!C663,コード表!$D$3:$E$7,2,FALSE)&amp;VLOOKUP(給取!D663,コード表!$G$3:$H$67,2,FALSE)&amp;VLOOKUP(給取!E663,コード表!$J$3:$K$15,2,FALSE)&amp;VLOOKUP(給取!F663,コード表!$M$3:$N$34,2,FALSE)),"",VLOOKUP(給取!C663,コード表!$D$3:$E$7,2,FALSE)&amp;VLOOKUP(給取!D663,コード表!$G$3:$H$67,2,FALSE)&amp;VLOOKUP(給取!E663,コード表!$J$3:$K$15,2,FALSE)&amp;VLOOKUP(給取!F663,コード表!$M$3:$N$34,2,FALSE)))</f>
        <v>0</v>
      </c>
      <c r="C659" s="11" t="str">
        <f>給取!I663&amp;" "&amp;給取!J663</f>
        <v xml:space="preserve"> </v>
      </c>
      <c r="D659" s="17" t="str">
        <f>給取!G663&amp;"　"&amp;給取!H663</f>
        <v>　</v>
      </c>
      <c r="E659" s="18" t="str">
        <f>IF(ISERROR(VLOOKUP(給取!K663,コード表!$D$3:$E$7,2,FALSE)&amp;VLOOKUP(給取!L663,コード表!$G$3:$H$67,2,FALSE)&amp;VLOOKUP(給取!M663,コード表!$J$3:$K$15,2,FALSE)&amp;VLOOKUP(給取!N663,コード表!$M$3:$N$34,2,FALSE)),"",VLOOKUP(給取!K663,コード表!$D$3:$E$7,2,FALSE)&amp;VLOOKUP(給取!L663,コード表!$G$3:$H$67,2,FALSE)&amp;VLOOKUP(給取!M663,コード表!$J$3:$K$15,2,FALSE)&amp;VLOOKUP(給取!N663,コード表!$M$3:$N$34,2,FALSE))</f>
        <v/>
      </c>
      <c r="F659" s="18"/>
      <c r="G659" s="18"/>
      <c r="H659" s="18" t="str">
        <f>IF(ISERROR(VLOOKUP(給取!O663,コード表!$S$3:$T$11,2,FALSE)),"",VLOOKUP(給取!O663,コード表!$S$3:$T$11,2,FALSE))</f>
        <v/>
      </c>
      <c r="I659" s="18" t="str">
        <f>IF(ISERROR(VLOOKUP(給取!P663,コード表!$D$3:$E$7,2,FALSE)&amp;VLOOKUP(給取!Q663,コード表!$G$3:$H$67,2,FALSE)&amp;VLOOKUP(給取!R663,コード表!$J$3:$K$15,2,FALSE)&amp;VLOOKUP(給取!S663,コード表!$M$3:$N$34,2,FALSE)),"",VLOOKUP(給取!P663,コード表!$D$3:$E$7,2,FALSE)&amp;VLOOKUP(給取!Q663,コード表!$G$3:$H$67,2,FALSE)&amp;VLOOKUP(給取!R663,コード表!$J$3:$K$15,2,FALSE)&amp;VLOOKUP(給取!S663,コード表!$M$3:$N$34,2,FALSE))</f>
        <v/>
      </c>
      <c r="J659" s="8">
        <f>給取!T663</f>
        <v>0</v>
      </c>
      <c r="K659" s="8" t="str">
        <f>IF(ISERROR(VLOOKUP(給取!U663,コード表!$P$3:$Q$52,2,FALSE)),"",VLOOKUP(給取!U663,コード表!$P$3:$Q$52,2,FALSE))</f>
        <v/>
      </c>
    </row>
    <row r="660" spans="1:11" ht="20.100000000000001" customHeight="1" x14ac:dyDescent="0.15">
      <c r="A660" s="8">
        <v>711</v>
      </c>
      <c r="B660" s="18" t="b">
        <f>IF(給取!B664="出",IF(ISERROR(VLOOKUP(給取!C664,コード表!$D$3:$E$7,2,FALSE)&amp;VLOOKUP(給取!D664,コード表!$G$3:$H$67,2,FALSE)&amp;VLOOKUP(給取!E664,コード表!$J$3:$K$15,2,FALSE)&amp;VLOOKUP(給取!F664,コード表!$M$3:$N$34,2,FALSE)),"",VLOOKUP(給取!C664,コード表!$D$3:$E$7,2,FALSE)&amp;VLOOKUP(給取!D664,コード表!$G$3:$H$67,2,FALSE)&amp;VLOOKUP(給取!E664,コード表!$J$3:$K$15,2,FALSE)&amp;VLOOKUP(給取!F664,コード表!$M$3:$N$34,2,FALSE)))</f>
        <v>0</v>
      </c>
      <c r="C660" s="11" t="str">
        <f>給取!I664&amp;" "&amp;給取!J664</f>
        <v xml:space="preserve"> </v>
      </c>
      <c r="D660" s="17" t="str">
        <f>給取!G664&amp;"　"&amp;給取!H664</f>
        <v>　</v>
      </c>
      <c r="E660" s="18" t="str">
        <f>IF(ISERROR(VLOOKUP(給取!K664,コード表!$D$3:$E$7,2,FALSE)&amp;VLOOKUP(給取!L664,コード表!$G$3:$H$67,2,FALSE)&amp;VLOOKUP(給取!M664,コード表!$J$3:$K$15,2,FALSE)&amp;VLOOKUP(給取!N664,コード表!$M$3:$N$34,2,FALSE)),"",VLOOKUP(給取!K664,コード表!$D$3:$E$7,2,FALSE)&amp;VLOOKUP(給取!L664,コード表!$G$3:$H$67,2,FALSE)&amp;VLOOKUP(給取!M664,コード表!$J$3:$K$15,2,FALSE)&amp;VLOOKUP(給取!N664,コード表!$M$3:$N$34,2,FALSE))</f>
        <v/>
      </c>
      <c r="F660" s="18"/>
      <c r="G660" s="18"/>
      <c r="H660" s="18" t="str">
        <f>IF(ISERROR(VLOOKUP(給取!O664,コード表!$S$3:$T$11,2,FALSE)),"",VLOOKUP(給取!O664,コード表!$S$3:$T$11,2,FALSE))</f>
        <v/>
      </c>
      <c r="I660" s="18" t="str">
        <f>IF(ISERROR(VLOOKUP(給取!P664,コード表!$D$3:$E$7,2,FALSE)&amp;VLOOKUP(給取!Q664,コード表!$G$3:$H$67,2,FALSE)&amp;VLOOKUP(給取!R664,コード表!$J$3:$K$15,2,FALSE)&amp;VLOOKUP(給取!S664,コード表!$M$3:$N$34,2,FALSE)),"",VLOOKUP(給取!P664,コード表!$D$3:$E$7,2,FALSE)&amp;VLOOKUP(給取!Q664,コード表!$G$3:$H$67,2,FALSE)&amp;VLOOKUP(給取!R664,コード表!$J$3:$K$15,2,FALSE)&amp;VLOOKUP(給取!S664,コード表!$M$3:$N$34,2,FALSE))</f>
        <v/>
      </c>
      <c r="J660" s="8">
        <f>給取!T664</f>
        <v>0</v>
      </c>
      <c r="K660" s="8" t="str">
        <f>IF(ISERROR(VLOOKUP(給取!U664,コード表!$P$3:$Q$52,2,FALSE)),"",VLOOKUP(給取!U664,コード表!$P$3:$Q$52,2,FALSE))</f>
        <v/>
      </c>
    </row>
    <row r="661" spans="1:11" ht="20.100000000000001" customHeight="1" x14ac:dyDescent="0.15">
      <c r="A661" s="8">
        <v>711</v>
      </c>
      <c r="B661" s="18" t="b">
        <f>IF(給取!B665="出",IF(ISERROR(VLOOKUP(給取!C665,コード表!$D$3:$E$7,2,FALSE)&amp;VLOOKUP(給取!D665,コード表!$G$3:$H$67,2,FALSE)&amp;VLOOKUP(給取!E665,コード表!$J$3:$K$15,2,FALSE)&amp;VLOOKUP(給取!F665,コード表!$M$3:$N$34,2,FALSE)),"",VLOOKUP(給取!C665,コード表!$D$3:$E$7,2,FALSE)&amp;VLOOKUP(給取!D665,コード表!$G$3:$H$67,2,FALSE)&amp;VLOOKUP(給取!E665,コード表!$J$3:$K$15,2,FALSE)&amp;VLOOKUP(給取!F665,コード表!$M$3:$N$34,2,FALSE)))</f>
        <v>0</v>
      </c>
      <c r="C661" s="11" t="str">
        <f>給取!I665&amp;" "&amp;給取!J665</f>
        <v xml:space="preserve"> </v>
      </c>
      <c r="D661" s="17" t="str">
        <f>給取!G665&amp;"　"&amp;給取!H665</f>
        <v>　</v>
      </c>
      <c r="E661" s="18" t="str">
        <f>IF(ISERROR(VLOOKUP(給取!K665,コード表!$D$3:$E$7,2,FALSE)&amp;VLOOKUP(給取!L665,コード表!$G$3:$H$67,2,FALSE)&amp;VLOOKUP(給取!M665,コード表!$J$3:$K$15,2,FALSE)&amp;VLOOKUP(給取!N665,コード表!$M$3:$N$34,2,FALSE)),"",VLOOKUP(給取!K665,コード表!$D$3:$E$7,2,FALSE)&amp;VLOOKUP(給取!L665,コード表!$G$3:$H$67,2,FALSE)&amp;VLOOKUP(給取!M665,コード表!$J$3:$K$15,2,FALSE)&amp;VLOOKUP(給取!N665,コード表!$M$3:$N$34,2,FALSE))</f>
        <v/>
      </c>
      <c r="F661" s="18"/>
      <c r="G661" s="18"/>
      <c r="H661" s="18" t="str">
        <f>IF(ISERROR(VLOOKUP(給取!O665,コード表!$S$3:$T$11,2,FALSE)),"",VLOOKUP(給取!O665,コード表!$S$3:$T$11,2,FALSE))</f>
        <v/>
      </c>
      <c r="I661" s="18" t="str">
        <f>IF(ISERROR(VLOOKUP(給取!P665,コード表!$D$3:$E$7,2,FALSE)&amp;VLOOKUP(給取!Q665,コード表!$G$3:$H$67,2,FALSE)&amp;VLOOKUP(給取!R665,コード表!$J$3:$K$15,2,FALSE)&amp;VLOOKUP(給取!S665,コード表!$M$3:$N$34,2,FALSE)),"",VLOOKUP(給取!P665,コード表!$D$3:$E$7,2,FALSE)&amp;VLOOKUP(給取!Q665,コード表!$G$3:$H$67,2,FALSE)&amp;VLOOKUP(給取!R665,コード表!$J$3:$K$15,2,FALSE)&amp;VLOOKUP(給取!S665,コード表!$M$3:$N$34,2,FALSE))</f>
        <v/>
      </c>
      <c r="J661" s="8">
        <f>給取!T665</f>
        <v>0</v>
      </c>
      <c r="K661" s="8" t="str">
        <f>IF(ISERROR(VLOOKUP(給取!U665,コード表!$P$3:$Q$52,2,FALSE)),"",VLOOKUP(給取!U665,コード表!$P$3:$Q$52,2,FALSE))</f>
        <v/>
      </c>
    </row>
    <row r="662" spans="1:11" ht="20.100000000000001" customHeight="1" x14ac:dyDescent="0.15">
      <c r="A662" s="8">
        <v>711</v>
      </c>
      <c r="B662" s="18" t="b">
        <f>IF(給取!B666="出",IF(ISERROR(VLOOKUP(給取!C666,コード表!$D$3:$E$7,2,FALSE)&amp;VLOOKUP(給取!D666,コード表!$G$3:$H$67,2,FALSE)&amp;VLOOKUP(給取!E666,コード表!$J$3:$K$15,2,FALSE)&amp;VLOOKUP(給取!F666,コード表!$M$3:$N$34,2,FALSE)),"",VLOOKUP(給取!C666,コード表!$D$3:$E$7,2,FALSE)&amp;VLOOKUP(給取!D666,コード表!$G$3:$H$67,2,FALSE)&amp;VLOOKUP(給取!E666,コード表!$J$3:$K$15,2,FALSE)&amp;VLOOKUP(給取!F666,コード表!$M$3:$N$34,2,FALSE)))</f>
        <v>0</v>
      </c>
      <c r="C662" s="11" t="str">
        <f>給取!I666&amp;" "&amp;給取!J666</f>
        <v xml:space="preserve"> </v>
      </c>
      <c r="D662" s="17" t="str">
        <f>給取!G666&amp;"　"&amp;給取!H666</f>
        <v>　</v>
      </c>
      <c r="E662" s="18" t="str">
        <f>IF(ISERROR(VLOOKUP(給取!K666,コード表!$D$3:$E$7,2,FALSE)&amp;VLOOKUP(給取!L666,コード表!$G$3:$H$67,2,FALSE)&amp;VLOOKUP(給取!M666,コード表!$J$3:$K$15,2,FALSE)&amp;VLOOKUP(給取!N666,コード表!$M$3:$N$34,2,FALSE)),"",VLOOKUP(給取!K666,コード表!$D$3:$E$7,2,FALSE)&amp;VLOOKUP(給取!L666,コード表!$G$3:$H$67,2,FALSE)&amp;VLOOKUP(給取!M666,コード表!$J$3:$K$15,2,FALSE)&amp;VLOOKUP(給取!N666,コード表!$M$3:$N$34,2,FALSE))</f>
        <v/>
      </c>
      <c r="F662" s="18"/>
      <c r="G662" s="18"/>
      <c r="H662" s="18" t="str">
        <f>IF(ISERROR(VLOOKUP(給取!O666,コード表!$S$3:$T$11,2,FALSE)),"",VLOOKUP(給取!O666,コード表!$S$3:$T$11,2,FALSE))</f>
        <v/>
      </c>
      <c r="I662" s="18" t="str">
        <f>IF(ISERROR(VLOOKUP(給取!P666,コード表!$D$3:$E$7,2,FALSE)&amp;VLOOKUP(給取!Q666,コード表!$G$3:$H$67,2,FALSE)&amp;VLOOKUP(給取!R666,コード表!$J$3:$K$15,2,FALSE)&amp;VLOOKUP(給取!S666,コード表!$M$3:$N$34,2,FALSE)),"",VLOOKUP(給取!P666,コード表!$D$3:$E$7,2,FALSE)&amp;VLOOKUP(給取!Q666,コード表!$G$3:$H$67,2,FALSE)&amp;VLOOKUP(給取!R666,コード表!$J$3:$K$15,2,FALSE)&amp;VLOOKUP(給取!S666,コード表!$M$3:$N$34,2,FALSE))</f>
        <v/>
      </c>
      <c r="J662" s="8">
        <f>給取!T666</f>
        <v>0</v>
      </c>
      <c r="K662" s="8" t="str">
        <f>IF(ISERROR(VLOOKUP(給取!U666,コード表!$P$3:$Q$52,2,FALSE)),"",VLOOKUP(給取!U666,コード表!$P$3:$Q$52,2,FALSE))</f>
        <v/>
      </c>
    </row>
    <row r="663" spans="1:11" ht="20.100000000000001" customHeight="1" x14ac:dyDescent="0.15">
      <c r="A663" s="8">
        <v>711</v>
      </c>
      <c r="B663" s="18" t="b">
        <f>IF(給取!B667="出",IF(ISERROR(VLOOKUP(給取!C667,コード表!$D$3:$E$7,2,FALSE)&amp;VLOOKUP(給取!D667,コード表!$G$3:$H$67,2,FALSE)&amp;VLOOKUP(給取!E667,コード表!$J$3:$K$15,2,FALSE)&amp;VLOOKUP(給取!F667,コード表!$M$3:$N$34,2,FALSE)),"",VLOOKUP(給取!C667,コード表!$D$3:$E$7,2,FALSE)&amp;VLOOKUP(給取!D667,コード表!$G$3:$H$67,2,FALSE)&amp;VLOOKUP(給取!E667,コード表!$J$3:$K$15,2,FALSE)&amp;VLOOKUP(給取!F667,コード表!$M$3:$N$34,2,FALSE)))</f>
        <v>0</v>
      </c>
      <c r="C663" s="11" t="str">
        <f>給取!I667&amp;" "&amp;給取!J667</f>
        <v xml:space="preserve"> </v>
      </c>
      <c r="D663" s="17" t="str">
        <f>給取!G667&amp;"　"&amp;給取!H667</f>
        <v>　</v>
      </c>
      <c r="E663" s="18" t="str">
        <f>IF(ISERROR(VLOOKUP(給取!K667,コード表!$D$3:$E$7,2,FALSE)&amp;VLOOKUP(給取!L667,コード表!$G$3:$H$67,2,FALSE)&amp;VLOOKUP(給取!M667,コード表!$J$3:$K$15,2,FALSE)&amp;VLOOKUP(給取!N667,コード表!$M$3:$N$34,2,FALSE)),"",VLOOKUP(給取!K667,コード表!$D$3:$E$7,2,FALSE)&amp;VLOOKUP(給取!L667,コード表!$G$3:$H$67,2,FALSE)&amp;VLOOKUP(給取!M667,コード表!$J$3:$K$15,2,FALSE)&amp;VLOOKUP(給取!N667,コード表!$M$3:$N$34,2,FALSE))</f>
        <v/>
      </c>
      <c r="F663" s="18"/>
      <c r="G663" s="18"/>
      <c r="H663" s="18" t="str">
        <f>IF(ISERROR(VLOOKUP(給取!O667,コード表!$S$3:$T$11,2,FALSE)),"",VLOOKUP(給取!O667,コード表!$S$3:$T$11,2,FALSE))</f>
        <v/>
      </c>
      <c r="I663" s="18" t="str">
        <f>IF(ISERROR(VLOOKUP(給取!P667,コード表!$D$3:$E$7,2,FALSE)&amp;VLOOKUP(給取!Q667,コード表!$G$3:$H$67,2,FALSE)&amp;VLOOKUP(給取!R667,コード表!$J$3:$K$15,2,FALSE)&amp;VLOOKUP(給取!S667,コード表!$M$3:$N$34,2,FALSE)),"",VLOOKUP(給取!P667,コード表!$D$3:$E$7,2,FALSE)&amp;VLOOKUP(給取!Q667,コード表!$G$3:$H$67,2,FALSE)&amp;VLOOKUP(給取!R667,コード表!$J$3:$K$15,2,FALSE)&amp;VLOOKUP(給取!S667,コード表!$M$3:$N$34,2,FALSE))</f>
        <v/>
      </c>
      <c r="J663" s="8">
        <f>給取!T667</f>
        <v>0</v>
      </c>
      <c r="K663" s="8" t="str">
        <f>IF(ISERROR(VLOOKUP(給取!U667,コード表!$P$3:$Q$52,2,FALSE)),"",VLOOKUP(給取!U667,コード表!$P$3:$Q$52,2,FALSE))</f>
        <v/>
      </c>
    </row>
    <row r="664" spans="1:11" ht="20.100000000000001" customHeight="1" x14ac:dyDescent="0.15">
      <c r="A664" s="8">
        <v>711</v>
      </c>
      <c r="B664" s="18" t="b">
        <f>IF(給取!B668="出",IF(ISERROR(VLOOKUP(給取!C668,コード表!$D$3:$E$7,2,FALSE)&amp;VLOOKUP(給取!D668,コード表!$G$3:$H$67,2,FALSE)&amp;VLOOKUP(給取!E668,コード表!$J$3:$K$15,2,FALSE)&amp;VLOOKUP(給取!F668,コード表!$M$3:$N$34,2,FALSE)),"",VLOOKUP(給取!C668,コード表!$D$3:$E$7,2,FALSE)&amp;VLOOKUP(給取!D668,コード表!$G$3:$H$67,2,FALSE)&amp;VLOOKUP(給取!E668,コード表!$J$3:$K$15,2,FALSE)&amp;VLOOKUP(給取!F668,コード表!$M$3:$N$34,2,FALSE)))</f>
        <v>0</v>
      </c>
      <c r="C664" s="11" t="str">
        <f>給取!I668&amp;" "&amp;給取!J668</f>
        <v xml:space="preserve"> </v>
      </c>
      <c r="D664" s="17" t="str">
        <f>給取!G668&amp;"　"&amp;給取!H668</f>
        <v>　</v>
      </c>
      <c r="E664" s="18" t="str">
        <f>IF(ISERROR(VLOOKUP(給取!K668,コード表!$D$3:$E$7,2,FALSE)&amp;VLOOKUP(給取!L668,コード表!$G$3:$H$67,2,FALSE)&amp;VLOOKUP(給取!M668,コード表!$J$3:$K$15,2,FALSE)&amp;VLOOKUP(給取!N668,コード表!$M$3:$N$34,2,FALSE)),"",VLOOKUP(給取!K668,コード表!$D$3:$E$7,2,FALSE)&amp;VLOOKUP(給取!L668,コード表!$G$3:$H$67,2,FALSE)&amp;VLOOKUP(給取!M668,コード表!$J$3:$K$15,2,FALSE)&amp;VLOOKUP(給取!N668,コード表!$M$3:$N$34,2,FALSE))</f>
        <v/>
      </c>
      <c r="F664" s="18"/>
      <c r="G664" s="18"/>
      <c r="H664" s="18" t="str">
        <f>IF(ISERROR(VLOOKUP(給取!O668,コード表!$S$3:$T$11,2,FALSE)),"",VLOOKUP(給取!O668,コード表!$S$3:$T$11,2,FALSE))</f>
        <v/>
      </c>
      <c r="I664" s="18" t="str">
        <f>IF(ISERROR(VLOOKUP(給取!P668,コード表!$D$3:$E$7,2,FALSE)&amp;VLOOKUP(給取!Q668,コード表!$G$3:$H$67,2,FALSE)&amp;VLOOKUP(給取!R668,コード表!$J$3:$K$15,2,FALSE)&amp;VLOOKUP(給取!S668,コード表!$M$3:$N$34,2,FALSE)),"",VLOOKUP(給取!P668,コード表!$D$3:$E$7,2,FALSE)&amp;VLOOKUP(給取!Q668,コード表!$G$3:$H$67,2,FALSE)&amp;VLOOKUP(給取!R668,コード表!$J$3:$K$15,2,FALSE)&amp;VLOOKUP(給取!S668,コード表!$M$3:$N$34,2,FALSE))</f>
        <v/>
      </c>
      <c r="J664" s="8">
        <f>給取!T668</f>
        <v>0</v>
      </c>
      <c r="K664" s="8" t="str">
        <f>IF(ISERROR(VLOOKUP(給取!U668,コード表!$P$3:$Q$52,2,FALSE)),"",VLOOKUP(給取!U668,コード表!$P$3:$Q$52,2,FALSE))</f>
        <v/>
      </c>
    </row>
    <row r="665" spans="1:11" ht="20.100000000000001" customHeight="1" x14ac:dyDescent="0.15">
      <c r="A665" s="8">
        <v>711</v>
      </c>
      <c r="B665" s="18" t="b">
        <f>IF(給取!B669="出",IF(ISERROR(VLOOKUP(給取!C669,コード表!$D$3:$E$7,2,FALSE)&amp;VLOOKUP(給取!D669,コード表!$G$3:$H$67,2,FALSE)&amp;VLOOKUP(給取!E669,コード表!$J$3:$K$15,2,FALSE)&amp;VLOOKUP(給取!F669,コード表!$M$3:$N$34,2,FALSE)),"",VLOOKUP(給取!C669,コード表!$D$3:$E$7,2,FALSE)&amp;VLOOKUP(給取!D669,コード表!$G$3:$H$67,2,FALSE)&amp;VLOOKUP(給取!E669,コード表!$J$3:$K$15,2,FALSE)&amp;VLOOKUP(給取!F669,コード表!$M$3:$N$34,2,FALSE)))</f>
        <v>0</v>
      </c>
      <c r="C665" s="11" t="str">
        <f>給取!I669&amp;" "&amp;給取!J669</f>
        <v xml:space="preserve"> </v>
      </c>
      <c r="D665" s="17" t="str">
        <f>給取!G669&amp;"　"&amp;給取!H669</f>
        <v>　</v>
      </c>
      <c r="E665" s="18" t="str">
        <f>IF(ISERROR(VLOOKUP(給取!K669,コード表!$D$3:$E$7,2,FALSE)&amp;VLOOKUP(給取!L669,コード表!$G$3:$H$67,2,FALSE)&amp;VLOOKUP(給取!M669,コード表!$J$3:$K$15,2,FALSE)&amp;VLOOKUP(給取!N669,コード表!$M$3:$N$34,2,FALSE)),"",VLOOKUP(給取!K669,コード表!$D$3:$E$7,2,FALSE)&amp;VLOOKUP(給取!L669,コード表!$G$3:$H$67,2,FALSE)&amp;VLOOKUP(給取!M669,コード表!$J$3:$K$15,2,FALSE)&amp;VLOOKUP(給取!N669,コード表!$M$3:$N$34,2,FALSE))</f>
        <v/>
      </c>
      <c r="F665" s="18"/>
      <c r="G665" s="18"/>
      <c r="H665" s="18" t="str">
        <f>IF(ISERROR(VLOOKUP(給取!O669,コード表!$S$3:$T$11,2,FALSE)),"",VLOOKUP(給取!O669,コード表!$S$3:$T$11,2,FALSE))</f>
        <v/>
      </c>
      <c r="I665" s="18" t="str">
        <f>IF(ISERROR(VLOOKUP(給取!P669,コード表!$D$3:$E$7,2,FALSE)&amp;VLOOKUP(給取!Q669,コード表!$G$3:$H$67,2,FALSE)&amp;VLOOKUP(給取!R669,コード表!$J$3:$K$15,2,FALSE)&amp;VLOOKUP(給取!S669,コード表!$M$3:$N$34,2,FALSE)),"",VLOOKUP(給取!P669,コード表!$D$3:$E$7,2,FALSE)&amp;VLOOKUP(給取!Q669,コード表!$G$3:$H$67,2,FALSE)&amp;VLOOKUP(給取!R669,コード表!$J$3:$K$15,2,FALSE)&amp;VLOOKUP(給取!S669,コード表!$M$3:$N$34,2,FALSE))</f>
        <v/>
      </c>
      <c r="J665" s="8">
        <f>給取!T669</f>
        <v>0</v>
      </c>
      <c r="K665" s="8" t="str">
        <f>IF(ISERROR(VLOOKUP(給取!U669,コード表!$P$3:$Q$52,2,FALSE)),"",VLOOKUP(給取!U669,コード表!$P$3:$Q$52,2,FALSE))</f>
        <v/>
      </c>
    </row>
    <row r="666" spans="1:11" ht="20.100000000000001" customHeight="1" x14ac:dyDescent="0.15">
      <c r="A666" s="8">
        <v>711</v>
      </c>
      <c r="B666" s="18" t="b">
        <f>IF(給取!B670="出",IF(ISERROR(VLOOKUP(給取!C670,コード表!$D$3:$E$7,2,FALSE)&amp;VLOOKUP(給取!D670,コード表!$G$3:$H$67,2,FALSE)&amp;VLOOKUP(給取!E670,コード表!$J$3:$K$15,2,FALSE)&amp;VLOOKUP(給取!F670,コード表!$M$3:$N$34,2,FALSE)),"",VLOOKUP(給取!C670,コード表!$D$3:$E$7,2,FALSE)&amp;VLOOKUP(給取!D670,コード表!$G$3:$H$67,2,FALSE)&amp;VLOOKUP(給取!E670,コード表!$J$3:$K$15,2,FALSE)&amp;VLOOKUP(給取!F670,コード表!$M$3:$N$34,2,FALSE)))</f>
        <v>0</v>
      </c>
      <c r="C666" s="11" t="str">
        <f>給取!I670&amp;" "&amp;給取!J670</f>
        <v xml:space="preserve"> </v>
      </c>
      <c r="D666" s="17" t="str">
        <f>給取!G670&amp;"　"&amp;給取!H670</f>
        <v>　</v>
      </c>
      <c r="E666" s="18" t="str">
        <f>IF(ISERROR(VLOOKUP(給取!K670,コード表!$D$3:$E$7,2,FALSE)&amp;VLOOKUP(給取!L670,コード表!$G$3:$H$67,2,FALSE)&amp;VLOOKUP(給取!M670,コード表!$J$3:$K$15,2,FALSE)&amp;VLOOKUP(給取!N670,コード表!$M$3:$N$34,2,FALSE)),"",VLOOKUP(給取!K670,コード表!$D$3:$E$7,2,FALSE)&amp;VLOOKUP(給取!L670,コード表!$G$3:$H$67,2,FALSE)&amp;VLOOKUP(給取!M670,コード表!$J$3:$K$15,2,FALSE)&amp;VLOOKUP(給取!N670,コード表!$M$3:$N$34,2,FALSE))</f>
        <v/>
      </c>
      <c r="F666" s="18"/>
      <c r="G666" s="18"/>
      <c r="H666" s="18" t="str">
        <f>IF(ISERROR(VLOOKUP(給取!O670,コード表!$S$3:$T$11,2,FALSE)),"",VLOOKUP(給取!O670,コード表!$S$3:$T$11,2,FALSE))</f>
        <v/>
      </c>
      <c r="I666" s="18" t="str">
        <f>IF(ISERROR(VLOOKUP(給取!P670,コード表!$D$3:$E$7,2,FALSE)&amp;VLOOKUP(給取!Q670,コード表!$G$3:$H$67,2,FALSE)&amp;VLOOKUP(給取!R670,コード表!$J$3:$K$15,2,FALSE)&amp;VLOOKUP(給取!S670,コード表!$M$3:$N$34,2,FALSE)),"",VLOOKUP(給取!P670,コード表!$D$3:$E$7,2,FALSE)&amp;VLOOKUP(給取!Q670,コード表!$G$3:$H$67,2,FALSE)&amp;VLOOKUP(給取!R670,コード表!$J$3:$K$15,2,FALSE)&amp;VLOOKUP(給取!S670,コード表!$M$3:$N$34,2,FALSE))</f>
        <v/>
      </c>
      <c r="J666" s="8">
        <f>給取!T670</f>
        <v>0</v>
      </c>
      <c r="K666" s="8" t="str">
        <f>IF(ISERROR(VLOOKUP(給取!U670,コード表!$P$3:$Q$52,2,FALSE)),"",VLOOKUP(給取!U670,コード表!$P$3:$Q$52,2,FALSE))</f>
        <v/>
      </c>
    </row>
    <row r="667" spans="1:11" ht="20.100000000000001" customHeight="1" x14ac:dyDescent="0.15">
      <c r="A667" s="8">
        <v>711</v>
      </c>
      <c r="B667" s="18" t="b">
        <f>IF(給取!B671="出",IF(ISERROR(VLOOKUP(給取!C671,コード表!$D$3:$E$7,2,FALSE)&amp;VLOOKUP(給取!D671,コード表!$G$3:$H$67,2,FALSE)&amp;VLOOKUP(給取!E671,コード表!$J$3:$K$15,2,FALSE)&amp;VLOOKUP(給取!F671,コード表!$M$3:$N$34,2,FALSE)),"",VLOOKUP(給取!C671,コード表!$D$3:$E$7,2,FALSE)&amp;VLOOKUP(給取!D671,コード表!$G$3:$H$67,2,FALSE)&amp;VLOOKUP(給取!E671,コード表!$J$3:$K$15,2,FALSE)&amp;VLOOKUP(給取!F671,コード表!$M$3:$N$34,2,FALSE)))</f>
        <v>0</v>
      </c>
      <c r="C667" s="11" t="str">
        <f>給取!I671&amp;" "&amp;給取!J671</f>
        <v xml:space="preserve"> </v>
      </c>
      <c r="D667" s="17" t="str">
        <f>給取!G671&amp;"　"&amp;給取!H671</f>
        <v>　</v>
      </c>
      <c r="E667" s="18" t="str">
        <f>IF(ISERROR(VLOOKUP(給取!K671,コード表!$D$3:$E$7,2,FALSE)&amp;VLOOKUP(給取!L671,コード表!$G$3:$H$67,2,FALSE)&amp;VLOOKUP(給取!M671,コード表!$J$3:$K$15,2,FALSE)&amp;VLOOKUP(給取!N671,コード表!$M$3:$N$34,2,FALSE)),"",VLOOKUP(給取!K671,コード表!$D$3:$E$7,2,FALSE)&amp;VLOOKUP(給取!L671,コード表!$G$3:$H$67,2,FALSE)&amp;VLOOKUP(給取!M671,コード表!$J$3:$K$15,2,FALSE)&amp;VLOOKUP(給取!N671,コード表!$M$3:$N$34,2,FALSE))</f>
        <v/>
      </c>
      <c r="F667" s="18"/>
      <c r="G667" s="18"/>
      <c r="H667" s="18" t="str">
        <f>IF(ISERROR(VLOOKUP(給取!O671,コード表!$S$3:$T$11,2,FALSE)),"",VLOOKUP(給取!O671,コード表!$S$3:$T$11,2,FALSE))</f>
        <v/>
      </c>
      <c r="I667" s="18" t="str">
        <f>IF(ISERROR(VLOOKUP(給取!P671,コード表!$D$3:$E$7,2,FALSE)&amp;VLOOKUP(給取!Q671,コード表!$G$3:$H$67,2,FALSE)&amp;VLOOKUP(給取!R671,コード表!$J$3:$K$15,2,FALSE)&amp;VLOOKUP(給取!S671,コード表!$M$3:$N$34,2,FALSE)),"",VLOOKUP(給取!P671,コード表!$D$3:$E$7,2,FALSE)&amp;VLOOKUP(給取!Q671,コード表!$G$3:$H$67,2,FALSE)&amp;VLOOKUP(給取!R671,コード表!$J$3:$K$15,2,FALSE)&amp;VLOOKUP(給取!S671,コード表!$M$3:$N$34,2,FALSE))</f>
        <v/>
      </c>
      <c r="J667" s="8">
        <f>給取!T671</f>
        <v>0</v>
      </c>
      <c r="K667" s="8" t="str">
        <f>IF(ISERROR(VLOOKUP(給取!U671,コード表!$P$3:$Q$52,2,FALSE)),"",VLOOKUP(給取!U671,コード表!$P$3:$Q$52,2,FALSE))</f>
        <v/>
      </c>
    </row>
    <row r="668" spans="1:11" ht="20.100000000000001" customHeight="1" x14ac:dyDescent="0.15">
      <c r="A668" s="8">
        <v>711</v>
      </c>
      <c r="B668" s="18" t="b">
        <f>IF(給取!B672="出",IF(ISERROR(VLOOKUP(給取!C672,コード表!$D$3:$E$7,2,FALSE)&amp;VLOOKUP(給取!D672,コード表!$G$3:$H$67,2,FALSE)&amp;VLOOKUP(給取!E672,コード表!$J$3:$K$15,2,FALSE)&amp;VLOOKUP(給取!F672,コード表!$M$3:$N$34,2,FALSE)),"",VLOOKUP(給取!C672,コード表!$D$3:$E$7,2,FALSE)&amp;VLOOKUP(給取!D672,コード表!$G$3:$H$67,2,FALSE)&amp;VLOOKUP(給取!E672,コード表!$J$3:$K$15,2,FALSE)&amp;VLOOKUP(給取!F672,コード表!$M$3:$N$34,2,FALSE)))</f>
        <v>0</v>
      </c>
      <c r="C668" s="11" t="str">
        <f>給取!I672&amp;" "&amp;給取!J672</f>
        <v xml:space="preserve"> </v>
      </c>
      <c r="D668" s="17" t="str">
        <f>給取!G672&amp;"　"&amp;給取!H672</f>
        <v>　</v>
      </c>
      <c r="E668" s="18" t="str">
        <f>IF(ISERROR(VLOOKUP(給取!K672,コード表!$D$3:$E$7,2,FALSE)&amp;VLOOKUP(給取!L672,コード表!$G$3:$H$67,2,FALSE)&amp;VLOOKUP(給取!M672,コード表!$J$3:$K$15,2,FALSE)&amp;VLOOKUP(給取!N672,コード表!$M$3:$N$34,2,FALSE)),"",VLOOKUP(給取!K672,コード表!$D$3:$E$7,2,FALSE)&amp;VLOOKUP(給取!L672,コード表!$G$3:$H$67,2,FALSE)&amp;VLOOKUP(給取!M672,コード表!$J$3:$K$15,2,FALSE)&amp;VLOOKUP(給取!N672,コード表!$M$3:$N$34,2,FALSE))</f>
        <v/>
      </c>
      <c r="F668" s="18"/>
      <c r="G668" s="18"/>
      <c r="H668" s="18" t="str">
        <f>IF(ISERROR(VLOOKUP(給取!O672,コード表!$S$3:$T$11,2,FALSE)),"",VLOOKUP(給取!O672,コード表!$S$3:$T$11,2,FALSE))</f>
        <v/>
      </c>
      <c r="I668" s="18" t="str">
        <f>IF(ISERROR(VLOOKUP(給取!P672,コード表!$D$3:$E$7,2,FALSE)&amp;VLOOKUP(給取!Q672,コード表!$G$3:$H$67,2,FALSE)&amp;VLOOKUP(給取!R672,コード表!$J$3:$K$15,2,FALSE)&amp;VLOOKUP(給取!S672,コード表!$M$3:$N$34,2,FALSE)),"",VLOOKUP(給取!P672,コード表!$D$3:$E$7,2,FALSE)&amp;VLOOKUP(給取!Q672,コード表!$G$3:$H$67,2,FALSE)&amp;VLOOKUP(給取!R672,コード表!$J$3:$K$15,2,FALSE)&amp;VLOOKUP(給取!S672,コード表!$M$3:$N$34,2,FALSE))</f>
        <v/>
      </c>
      <c r="J668" s="8">
        <f>給取!T672</f>
        <v>0</v>
      </c>
      <c r="K668" s="8" t="str">
        <f>IF(ISERROR(VLOOKUP(給取!U672,コード表!$P$3:$Q$52,2,FALSE)),"",VLOOKUP(給取!U672,コード表!$P$3:$Q$52,2,FALSE))</f>
        <v/>
      </c>
    </row>
    <row r="669" spans="1:11" ht="20.100000000000001" customHeight="1" x14ac:dyDescent="0.15">
      <c r="A669" s="8">
        <v>711</v>
      </c>
      <c r="B669" s="18" t="b">
        <f>IF(給取!B673="出",IF(ISERROR(VLOOKUP(給取!C673,コード表!$D$3:$E$7,2,FALSE)&amp;VLOOKUP(給取!D673,コード表!$G$3:$H$67,2,FALSE)&amp;VLOOKUP(給取!E673,コード表!$J$3:$K$15,2,FALSE)&amp;VLOOKUP(給取!F673,コード表!$M$3:$N$34,2,FALSE)),"",VLOOKUP(給取!C673,コード表!$D$3:$E$7,2,FALSE)&amp;VLOOKUP(給取!D673,コード表!$G$3:$H$67,2,FALSE)&amp;VLOOKUP(給取!E673,コード表!$J$3:$K$15,2,FALSE)&amp;VLOOKUP(給取!F673,コード表!$M$3:$N$34,2,FALSE)))</f>
        <v>0</v>
      </c>
      <c r="C669" s="11" t="str">
        <f>給取!I673&amp;" "&amp;給取!J673</f>
        <v xml:space="preserve"> </v>
      </c>
      <c r="D669" s="17" t="str">
        <f>給取!G673&amp;"　"&amp;給取!H673</f>
        <v>　</v>
      </c>
      <c r="E669" s="18" t="str">
        <f>IF(ISERROR(VLOOKUP(給取!K673,コード表!$D$3:$E$7,2,FALSE)&amp;VLOOKUP(給取!L673,コード表!$G$3:$H$67,2,FALSE)&amp;VLOOKUP(給取!M673,コード表!$J$3:$K$15,2,FALSE)&amp;VLOOKUP(給取!N673,コード表!$M$3:$N$34,2,FALSE)),"",VLOOKUP(給取!K673,コード表!$D$3:$E$7,2,FALSE)&amp;VLOOKUP(給取!L673,コード表!$G$3:$H$67,2,FALSE)&amp;VLOOKUP(給取!M673,コード表!$J$3:$K$15,2,FALSE)&amp;VLOOKUP(給取!N673,コード表!$M$3:$N$34,2,FALSE))</f>
        <v/>
      </c>
      <c r="F669" s="18"/>
      <c r="G669" s="18"/>
      <c r="H669" s="18" t="str">
        <f>IF(ISERROR(VLOOKUP(給取!O673,コード表!$S$3:$T$11,2,FALSE)),"",VLOOKUP(給取!O673,コード表!$S$3:$T$11,2,FALSE))</f>
        <v/>
      </c>
      <c r="I669" s="18" t="str">
        <f>IF(ISERROR(VLOOKUP(給取!P673,コード表!$D$3:$E$7,2,FALSE)&amp;VLOOKUP(給取!Q673,コード表!$G$3:$H$67,2,FALSE)&amp;VLOOKUP(給取!R673,コード表!$J$3:$K$15,2,FALSE)&amp;VLOOKUP(給取!S673,コード表!$M$3:$N$34,2,FALSE)),"",VLOOKUP(給取!P673,コード表!$D$3:$E$7,2,FALSE)&amp;VLOOKUP(給取!Q673,コード表!$G$3:$H$67,2,FALSE)&amp;VLOOKUP(給取!R673,コード表!$J$3:$K$15,2,FALSE)&amp;VLOOKUP(給取!S673,コード表!$M$3:$N$34,2,FALSE))</f>
        <v/>
      </c>
      <c r="J669" s="8">
        <f>給取!T673</f>
        <v>0</v>
      </c>
      <c r="K669" s="8" t="str">
        <f>IF(ISERROR(VLOOKUP(給取!U673,コード表!$P$3:$Q$52,2,FALSE)),"",VLOOKUP(給取!U673,コード表!$P$3:$Q$52,2,FALSE))</f>
        <v/>
      </c>
    </row>
    <row r="670" spans="1:11" ht="20.100000000000001" customHeight="1" x14ac:dyDescent="0.15">
      <c r="A670" s="8">
        <v>711</v>
      </c>
      <c r="B670" s="18" t="b">
        <f>IF(給取!B674="出",IF(ISERROR(VLOOKUP(給取!C674,コード表!$D$3:$E$7,2,FALSE)&amp;VLOOKUP(給取!D674,コード表!$G$3:$H$67,2,FALSE)&amp;VLOOKUP(給取!E674,コード表!$J$3:$K$15,2,FALSE)&amp;VLOOKUP(給取!F674,コード表!$M$3:$N$34,2,FALSE)),"",VLOOKUP(給取!C674,コード表!$D$3:$E$7,2,FALSE)&amp;VLOOKUP(給取!D674,コード表!$G$3:$H$67,2,FALSE)&amp;VLOOKUP(給取!E674,コード表!$J$3:$K$15,2,FALSE)&amp;VLOOKUP(給取!F674,コード表!$M$3:$N$34,2,FALSE)))</f>
        <v>0</v>
      </c>
      <c r="C670" s="11" t="str">
        <f>給取!I674&amp;" "&amp;給取!J674</f>
        <v xml:space="preserve"> </v>
      </c>
      <c r="D670" s="17" t="str">
        <f>給取!G674&amp;"　"&amp;給取!H674</f>
        <v>　</v>
      </c>
      <c r="E670" s="18" t="str">
        <f>IF(ISERROR(VLOOKUP(給取!K674,コード表!$D$3:$E$7,2,FALSE)&amp;VLOOKUP(給取!L674,コード表!$G$3:$H$67,2,FALSE)&amp;VLOOKUP(給取!M674,コード表!$J$3:$K$15,2,FALSE)&amp;VLOOKUP(給取!N674,コード表!$M$3:$N$34,2,FALSE)),"",VLOOKUP(給取!K674,コード表!$D$3:$E$7,2,FALSE)&amp;VLOOKUP(給取!L674,コード表!$G$3:$H$67,2,FALSE)&amp;VLOOKUP(給取!M674,コード表!$J$3:$K$15,2,FALSE)&amp;VLOOKUP(給取!N674,コード表!$M$3:$N$34,2,FALSE))</f>
        <v/>
      </c>
      <c r="F670" s="18"/>
      <c r="G670" s="18"/>
      <c r="H670" s="18" t="str">
        <f>IF(ISERROR(VLOOKUP(給取!O674,コード表!$S$3:$T$11,2,FALSE)),"",VLOOKUP(給取!O674,コード表!$S$3:$T$11,2,FALSE))</f>
        <v/>
      </c>
      <c r="I670" s="18" t="str">
        <f>IF(ISERROR(VLOOKUP(給取!P674,コード表!$D$3:$E$7,2,FALSE)&amp;VLOOKUP(給取!Q674,コード表!$G$3:$H$67,2,FALSE)&amp;VLOOKUP(給取!R674,コード表!$J$3:$K$15,2,FALSE)&amp;VLOOKUP(給取!S674,コード表!$M$3:$N$34,2,FALSE)),"",VLOOKUP(給取!P674,コード表!$D$3:$E$7,2,FALSE)&amp;VLOOKUP(給取!Q674,コード表!$G$3:$H$67,2,FALSE)&amp;VLOOKUP(給取!R674,コード表!$J$3:$K$15,2,FALSE)&amp;VLOOKUP(給取!S674,コード表!$M$3:$N$34,2,FALSE))</f>
        <v/>
      </c>
      <c r="J670" s="8">
        <f>給取!T674</f>
        <v>0</v>
      </c>
      <c r="K670" s="8" t="str">
        <f>IF(ISERROR(VLOOKUP(給取!U674,コード表!$P$3:$Q$52,2,FALSE)),"",VLOOKUP(給取!U674,コード表!$P$3:$Q$52,2,FALSE))</f>
        <v/>
      </c>
    </row>
    <row r="671" spans="1:11" ht="20.100000000000001" customHeight="1" x14ac:dyDescent="0.15">
      <c r="A671" s="8">
        <v>711</v>
      </c>
      <c r="B671" s="18" t="b">
        <f>IF(給取!B675="出",IF(ISERROR(VLOOKUP(給取!C675,コード表!$D$3:$E$7,2,FALSE)&amp;VLOOKUP(給取!D675,コード表!$G$3:$H$67,2,FALSE)&amp;VLOOKUP(給取!E675,コード表!$J$3:$K$15,2,FALSE)&amp;VLOOKUP(給取!F675,コード表!$M$3:$N$34,2,FALSE)),"",VLOOKUP(給取!C675,コード表!$D$3:$E$7,2,FALSE)&amp;VLOOKUP(給取!D675,コード表!$G$3:$H$67,2,FALSE)&amp;VLOOKUP(給取!E675,コード表!$J$3:$K$15,2,FALSE)&amp;VLOOKUP(給取!F675,コード表!$M$3:$N$34,2,FALSE)))</f>
        <v>0</v>
      </c>
      <c r="C671" s="11" t="str">
        <f>給取!I675&amp;" "&amp;給取!J675</f>
        <v xml:space="preserve"> </v>
      </c>
      <c r="D671" s="17" t="str">
        <f>給取!G675&amp;"　"&amp;給取!H675</f>
        <v>　</v>
      </c>
      <c r="E671" s="18" t="str">
        <f>IF(ISERROR(VLOOKUP(給取!K675,コード表!$D$3:$E$7,2,FALSE)&amp;VLOOKUP(給取!L675,コード表!$G$3:$H$67,2,FALSE)&amp;VLOOKUP(給取!M675,コード表!$J$3:$K$15,2,FALSE)&amp;VLOOKUP(給取!N675,コード表!$M$3:$N$34,2,FALSE)),"",VLOOKUP(給取!K675,コード表!$D$3:$E$7,2,FALSE)&amp;VLOOKUP(給取!L675,コード表!$G$3:$H$67,2,FALSE)&amp;VLOOKUP(給取!M675,コード表!$J$3:$K$15,2,FALSE)&amp;VLOOKUP(給取!N675,コード表!$M$3:$N$34,2,FALSE))</f>
        <v/>
      </c>
      <c r="F671" s="18"/>
      <c r="G671" s="18"/>
      <c r="H671" s="18" t="str">
        <f>IF(ISERROR(VLOOKUP(給取!O675,コード表!$S$3:$T$11,2,FALSE)),"",VLOOKUP(給取!O675,コード表!$S$3:$T$11,2,FALSE))</f>
        <v/>
      </c>
      <c r="I671" s="18" t="str">
        <f>IF(ISERROR(VLOOKUP(給取!P675,コード表!$D$3:$E$7,2,FALSE)&amp;VLOOKUP(給取!Q675,コード表!$G$3:$H$67,2,FALSE)&amp;VLOOKUP(給取!R675,コード表!$J$3:$K$15,2,FALSE)&amp;VLOOKUP(給取!S675,コード表!$M$3:$N$34,2,FALSE)),"",VLOOKUP(給取!P675,コード表!$D$3:$E$7,2,FALSE)&amp;VLOOKUP(給取!Q675,コード表!$G$3:$H$67,2,FALSE)&amp;VLOOKUP(給取!R675,コード表!$J$3:$K$15,2,FALSE)&amp;VLOOKUP(給取!S675,コード表!$M$3:$N$34,2,FALSE))</f>
        <v/>
      </c>
      <c r="J671" s="8">
        <f>給取!T675</f>
        <v>0</v>
      </c>
      <c r="K671" s="8" t="str">
        <f>IF(ISERROR(VLOOKUP(給取!U675,コード表!$P$3:$Q$52,2,FALSE)),"",VLOOKUP(給取!U675,コード表!$P$3:$Q$52,2,FALSE))</f>
        <v/>
      </c>
    </row>
    <row r="672" spans="1:11" ht="20.100000000000001" customHeight="1" x14ac:dyDescent="0.15">
      <c r="A672" s="8">
        <v>711</v>
      </c>
      <c r="B672" s="18" t="b">
        <f>IF(給取!B676="出",IF(ISERROR(VLOOKUP(給取!C676,コード表!$D$3:$E$7,2,FALSE)&amp;VLOOKUP(給取!D676,コード表!$G$3:$H$67,2,FALSE)&amp;VLOOKUP(給取!E676,コード表!$J$3:$K$15,2,FALSE)&amp;VLOOKUP(給取!F676,コード表!$M$3:$N$34,2,FALSE)),"",VLOOKUP(給取!C676,コード表!$D$3:$E$7,2,FALSE)&amp;VLOOKUP(給取!D676,コード表!$G$3:$H$67,2,FALSE)&amp;VLOOKUP(給取!E676,コード表!$J$3:$K$15,2,FALSE)&amp;VLOOKUP(給取!F676,コード表!$M$3:$N$34,2,FALSE)))</f>
        <v>0</v>
      </c>
      <c r="C672" s="11" t="str">
        <f>給取!I676&amp;" "&amp;給取!J676</f>
        <v xml:space="preserve"> </v>
      </c>
      <c r="D672" s="17" t="str">
        <f>給取!G676&amp;"　"&amp;給取!H676</f>
        <v>　</v>
      </c>
      <c r="E672" s="18" t="str">
        <f>IF(ISERROR(VLOOKUP(給取!K676,コード表!$D$3:$E$7,2,FALSE)&amp;VLOOKUP(給取!L676,コード表!$G$3:$H$67,2,FALSE)&amp;VLOOKUP(給取!M676,コード表!$J$3:$K$15,2,FALSE)&amp;VLOOKUP(給取!N676,コード表!$M$3:$N$34,2,FALSE)),"",VLOOKUP(給取!K676,コード表!$D$3:$E$7,2,FALSE)&amp;VLOOKUP(給取!L676,コード表!$G$3:$H$67,2,FALSE)&amp;VLOOKUP(給取!M676,コード表!$J$3:$K$15,2,FALSE)&amp;VLOOKUP(給取!N676,コード表!$M$3:$N$34,2,FALSE))</f>
        <v/>
      </c>
      <c r="F672" s="18"/>
      <c r="G672" s="18"/>
      <c r="H672" s="18" t="str">
        <f>IF(ISERROR(VLOOKUP(給取!O676,コード表!$S$3:$T$11,2,FALSE)),"",VLOOKUP(給取!O676,コード表!$S$3:$T$11,2,FALSE))</f>
        <v/>
      </c>
      <c r="I672" s="18" t="str">
        <f>IF(ISERROR(VLOOKUP(給取!P676,コード表!$D$3:$E$7,2,FALSE)&amp;VLOOKUP(給取!Q676,コード表!$G$3:$H$67,2,FALSE)&amp;VLOOKUP(給取!R676,コード表!$J$3:$K$15,2,FALSE)&amp;VLOOKUP(給取!S676,コード表!$M$3:$N$34,2,FALSE)),"",VLOOKUP(給取!P676,コード表!$D$3:$E$7,2,FALSE)&amp;VLOOKUP(給取!Q676,コード表!$G$3:$H$67,2,FALSE)&amp;VLOOKUP(給取!R676,コード表!$J$3:$K$15,2,FALSE)&amp;VLOOKUP(給取!S676,コード表!$M$3:$N$34,2,FALSE))</f>
        <v/>
      </c>
      <c r="J672" s="8">
        <f>給取!T676</f>
        <v>0</v>
      </c>
      <c r="K672" s="8" t="str">
        <f>IF(ISERROR(VLOOKUP(給取!U676,コード表!$P$3:$Q$52,2,FALSE)),"",VLOOKUP(給取!U676,コード表!$P$3:$Q$52,2,FALSE))</f>
        <v/>
      </c>
    </row>
    <row r="673" spans="1:11" ht="20.100000000000001" customHeight="1" x14ac:dyDescent="0.15">
      <c r="A673" s="8">
        <v>711</v>
      </c>
      <c r="B673" s="18" t="b">
        <f>IF(給取!B677="出",IF(ISERROR(VLOOKUP(給取!C677,コード表!$D$3:$E$7,2,FALSE)&amp;VLOOKUP(給取!D677,コード表!$G$3:$H$67,2,FALSE)&amp;VLOOKUP(給取!E677,コード表!$J$3:$K$15,2,FALSE)&amp;VLOOKUP(給取!F677,コード表!$M$3:$N$34,2,FALSE)),"",VLOOKUP(給取!C677,コード表!$D$3:$E$7,2,FALSE)&amp;VLOOKUP(給取!D677,コード表!$G$3:$H$67,2,FALSE)&amp;VLOOKUP(給取!E677,コード表!$J$3:$K$15,2,FALSE)&amp;VLOOKUP(給取!F677,コード表!$M$3:$N$34,2,FALSE)))</f>
        <v>0</v>
      </c>
      <c r="C673" s="11" t="str">
        <f>給取!I677&amp;" "&amp;給取!J677</f>
        <v xml:space="preserve"> </v>
      </c>
      <c r="D673" s="17" t="str">
        <f>給取!G677&amp;"　"&amp;給取!H677</f>
        <v>　</v>
      </c>
      <c r="E673" s="18" t="str">
        <f>IF(ISERROR(VLOOKUP(給取!K677,コード表!$D$3:$E$7,2,FALSE)&amp;VLOOKUP(給取!L677,コード表!$G$3:$H$67,2,FALSE)&amp;VLOOKUP(給取!M677,コード表!$J$3:$K$15,2,FALSE)&amp;VLOOKUP(給取!N677,コード表!$M$3:$N$34,2,FALSE)),"",VLOOKUP(給取!K677,コード表!$D$3:$E$7,2,FALSE)&amp;VLOOKUP(給取!L677,コード表!$G$3:$H$67,2,FALSE)&amp;VLOOKUP(給取!M677,コード表!$J$3:$K$15,2,FALSE)&amp;VLOOKUP(給取!N677,コード表!$M$3:$N$34,2,FALSE))</f>
        <v/>
      </c>
      <c r="F673" s="18"/>
      <c r="G673" s="18"/>
      <c r="H673" s="18" t="str">
        <f>IF(ISERROR(VLOOKUP(給取!O677,コード表!$S$3:$T$11,2,FALSE)),"",VLOOKUP(給取!O677,コード表!$S$3:$T$11,2,FALSE))</f>
        <v/>
      </c>
      <c r="I673" s="18" t="str">
        <f>IF(ISERROR(VLOOKUP(給取!P677,コード表!$D$3:$E$7,2,FALSE)&amp;VLOOKUP(給取!Q677,コード表!$G$3:$H$67,2,FALSE)&amp;VLOOKUP(給取!R677,コード表!$J$3:$K$15,2,FALSE)&amp;VLOOKUP(給取!S677,コード表!$M$3:$N$34,2,FALSE)),"",VLOOKUP(給取!P677,コード表!$D$3:$E$7,2,FALSE)&amp;VLOOKUP(給取!Q677,コード表!$G$3:$H$67,2,FALSE)&amp;VLOOKUP(給取!R677,コード表!$J$3:$K$15,2,FALSE)&amp;VLOOKUP(給取!S677,コード表!$M$3:$N$34,2,FALSE))</f>
        <v/>
      </c>
      <c r="J673" s="8">
        <f>給取!T677</f>
        <v>0</v>
      </c>
      <c r="K673" s="8" t="str">
        <f>IF(ISERROR(VLOOKUP(給取!U677,コード表!$P$3:$Q$52,2,FALSE)),"",VLOOKUP(給取!U677,コード表!$P$3:$Q$52,2,FALSE))</f>
        <v/>
      </c>
    </row>
    <row r="674" spans="1:11" ht="20.100000000000001" customHeight="1" x14ac:dyDescent="0.15">
      <c r="A674" s="8">
        <v>711</v>
      </c>
      <c r="B674" s="18" t="b">
        <f>IF(給取!B678="出",IF(ISERROR(VLOOKUP(給取!C678,コード表!$D$3:$E$7,2,FALSE)&amp;VLOOKUP(給取!D678,コード表!$G$3:$H$67,2,FALSE)&amp;VLOOKUP(給取!E678,コード表!$J$3:$K$15,2,FALSE)&amp;VLOOKUP(給取!F678,コード表!$M$3:$N$34,2,FALSE)),"",VLOOKUP(給取!C678,コード表!$D$3:$E$7,2,FALSE)&amp;VLOOKUP(給取!D678,コード表!$G$3:$H$67,2,FALSE)&amp;VLOOKUP(給取!E678,コード表!$J$3:$K$15,2,FALSE)&amp;VLOOKUP(給取!F678,コード表!$M$3:$N$34,2,FALSE)))</f>
        <v>0</v>
      </c>
      <c r="C674" s="11" t="str">
        <f>給取!I678&amp;" "&amp;給取!J678</f>
        <v xml:space="preserve"> </v>
      </c>
      <c r="D674" s="17" t="str">
        <f>給取!G678&amp;"　"&amp;給取!H678</f>
        <v>　</v>
      </c>
      <c r="E674" s="18" t="str">
        <f>IF(ISERROR(VLOOKUP(給取!K678,コード表!$D$3:$E$7,2,FALSE)&amp;VLOOKUP(給取!L678,コード表!$G$3:$H$67,2,FALSE)&amp;VLOOKUP(給取!M678,コード表!$J$3:$K$15,2,FALSE)&amp;VLOOKUP(給取!N678,コード表!$M$3:$N$34,2,FALSE)),"",VLOOKUP(給取!K678,コード表!$D$3:$E$7,2,FALSE)&amp;VLOOKUP(給取!L678,コード表!$G$3:$H$67,2,FALSE)&amp;VLOOKUP(給取!M678,コード表!$J$3:$K$15,2,FALSE)&amp;VLOOKUP(給取!N678,コード表!$M$3:$N$34,2,FALSE))</f>
        <v/>
      </c>
      <c r="F674" s="18"/>
      <c r="G674" s="18"/>
      <c r="H674" s="18" t="str">
        <f>IF(ISERROR(VLOOKUP(給取!O678,コード表!$S$3:$T$11,2,FALSE)),"",VLOOKUP(給取!O678,コード表!$S$3:$T$11,2,FALSE))</f>
        <v/>
      </c>
      <c r="I674" s="18" t="str">
        <f>IF(ISERROR(VLOOKUP(給取!P678,コード表!$D$3:$E$7,2,FALSE)&amp;VLOOKUP(給取!Q678,コード表!$G$3:$H$67,2,FALSE)&amp;VLOOKUP(給取!R678,コード表!$J$3:$K$15,2,FALSE)&amp;VLOOKUP(給取!S678,コード表!$M$3:$N$34,2,FALSE)),"",VLOOKUP(給取!P678,コード表!$D$3:$E$7,2,FALSE)&amp;VLOOKUP(給取!Q678,コード表!$G$3:$H$67,2,FALSE)&amp;VLOOKUP(給取!R678,コード表!$J$3:$K$15,2,FALSE)&amp;VLOOKUP(給取!S678,コード表!$M$3:$N$34,2,FALSE))</f>
        <v/>
      </c>
      <c r="J674" s="8">
        <f>給取!T678</f>
        <v>0</v>
      </c>
      <c r="K674" s="8" t="str">
        <f>IF(ISERROR(VLOOKUP(給取!U678,コード表!$P$3:$Q$52,2,FALSE)),"",VLOOKUP(給取!U678,コード表!$P$3:$Q$52,2,FALSE))</f>
        <v/>
      </c>
    </row>
    <row r="675" spans="1:11" ht="20.100000000000001" customHeight="1" x14ac:dyDescent="0.15">
      <c r="A675" s="8">
        <v>711</v>
      </c>
      <c r="B675" s="18" t="b">
        <f>IF(給取!B679="出",IF(ISERROR(VLOOKUP(給取!C679,コード表!$D$3:$E$7,2,FALSE)&amp;VLOOKUP(給取!D679,コード表!$G$3:$H$67,2,FALSE)&amp;VLOOKUP(給取!E679,コード表!$J$3:$K$15,2,FALSE)&amp;VLOOKUP(給取!F679,コード表!$M$3:$N$34,2,FALSE)),"",VLOOKUP(給取!C679,コード表!$D$3:$E$7,2,FALSE)&amp;VLOOKUP(給取!D679,コード表!$G$3:$H$67,2,FALSE)&amp;VLOOKUP(給取!E679,コード表!$J$3:$K$15,2,FALSE)&amp;VLOOKUP(給取!F679,コード表!$M$3:$N$34,2,FALSE)))</f>
        <v>0</v>
      </c>
      <c r="C675" s="11" t="str">
        <f>給取!I679&amp;" "&amp;給取!J679</f>
        <v xml:space="preserve"> </v>
      </c>
      <c r="D675" s="17" t="str">
        <f>給取!G679&amp;"　"&amp;給取!H679</f>
        <v>　</v>
      </c>
      <c r="E675" s="18" t="str">
        <f>IF(ISERROR(VLOOKUP(給取!K679,コード表!$D$3:$E$7,2,FALSE)&amp;VLOOKUP(給取!L679,コード表!$G$3:$H$67,2,FALSE)&amp;VLOOKUP(給取!M679,コード表!$J$3:$K$15,2,FALSE)&amp;VLOOKUP(給取!N679,コード表!$M$3:$N$34,2,FALSE)),"",VLOOKUP(給取!K679,コード表!$D$3:$E$7,2,FALSE)&amp;VLOOKUP(給取!L679,コード表!$G$3:$H$67,2,FALSE)&amp;VLOOKUP(給取!M679,コード表!$J$3:$K$15,2,FALSE)&amp;VLOOKUP(給取!N679,コード表!$M$3:$N$34,2,FALSE))</f>
        <v/>
      </c>
      <c r="F675" s="18"/>
      <c r="G675" s="18"/>
      <c r="H675" s="18" t="str">
        <f>IF(ISERROR(VLOOKUP(給取!O679,コード表!$S$3:$T$11,2,FALSE)),"",VLOOKUP(給取!O679,コード表!$S$3:$T$11,2,FALSE))</f>
        <v/>
      </c>
      <c r="I675" s="18" t="str">
        <f>IF(ISERROR(VLOOKUP(給取!P679,コード表!$D$3:$E$7,2,FALSE)&amp;VLOOKUP(給取!Q679,コード表!$G$3:$H$67,2,FALSE)&amp;VLOOKUP(給取!R679,コード表!$J$3:$K$15,2,FALSE)&amp;VLOOKUP(給取!S679,コード表!$M$3:$N$34,2,FALSE)),"",VLOOKUP(給取!P679,コード表!$D$3:$E$7,2,FALSE)&amp;VLOOKUP(給取!Q679,コード表!$G$3:$H$67,2,FALSE)&amp;VLOOKUP(給取!R679,コード表!$J$3:$K$15,2,FALSE)&amp;VLOOKUP(給取!S679,コード表!$M$3:$N$34,2,FALSE))</f>
        <v/>
      </c>
      <c r="J675" s="8">
        <f>給取!T679</f>
        <v>0</v>
      </c>
      <c r="K675" s="8" t="str">
        <f>IF(ISERROR(VLOOKUP(給取!U679,コード表!$P$3:$Q$52,2,FALSE)),"",VLOOKUP(給取!U679,コード表!$P$3:$Q$52,2,FALSE))</f>
        <v/>
      </c>
    </row>
    <row r="676" spans="1:11" ht="20.100000000000001" customHeight="1" x14ac:dyDescent="0.15">
      <c r="A676" s="8">
        <v>711</v>
      </c>
      <c r="B676" s="18" t="b">
        <f>IF(給取!B680="出",IF(ISERROR(VLOOKUP(給取!C680,コード表!$D$3:$E$7,2,FALSE)&amp;VLOOKUP(給取!D680,コード表!$G$3:$H$67,2,FALSE)&amp;VLOOKUP(給取!E680,コード表!$J$3:$K$15,2,FALSE)&amp;VLOOKUP(給取!F680,コード表!$M$3:$N$34,2,FALSE)),"",VLOOKUP(給取!C680,コード表!$D$3:$E$7,2,FALSE)&amp;VLOOKUP(給取!D680,コード表!$G$3:$H$67,2,FALSE)&amp;VLOOKUP(給取!E680,コード表!$J$3:$K$15,2,FALSE)&amp;VLOOKUP(給取!F680,コード表!$M$3:$N$34,2,FALSE)))</f>
        <v>0</v>
      </c>
      <c r="C676" s="11" t="str">
        <f>給取!I680&amp;" "&amp;給取!J680</f>
        <v xml:space="preserve"> </v>
      </c>
      <c r="D676" s="17" t="str">
        <f>給取!G680&amp;"　"&amp;給取!H680</f>
        <v>　</v>
      </c>
      <c r="E676" s="18" t="str">
        <f>IF(ISERROR(VLOOKUP(給取!K680,コード表!$D$3:$E$7,2,FALSE)&amp;VLOOKUP(給取!L680,コード表!$G$3:$H$67,2,FALSE)&amp;VLOOKUP(給取!M680,コード表!$J$3:$K$15,2,FALSE)&amp;VLOOKUP(給取!N680,コード表!$M$3:$N$34,2,FALSE)),"",VLOOKUP(給取!K680,コード表!$D$3:$E$7,2,FALSE)&amp;VLOOKUP(給取!L680,コード表!$G$3:$H$67,2,FALSE)&amp;VLOOKUP(給取!M680,コード表!$J$3:$K$15,2,FALSE)&amp;VLOOKUP(給取!N680,コード表!$M$3:$N$34,2,FALSE))</f>
        <v/>
      </c>
      <c r="F676" s="18"/>
      <c r="G676" s="18"/>
      <c r="H676" s="18" t="str">
        <f>IF(ISERROR(VLOOKUP(給取!O680,コード表!$S$3:$T$11,2,FALSE)),"",VLOOKUP(給取!O680,コード表!$S$3:$T$11,2,FALSE))</f>
        <v/>
      </c>
      <c r="I676" s="18" t="str">
        <f>IF(ISERROR(VLOOKUP(給取!P680,コード表!$D$3:$E$7,2,FALSE)&amp;VLOOKUP(給取!Q680,コード表!$G$3:$H$67,2,FALSE)&amp;VLOOKUP(給取!R680,コード表!$J$3:$K$15,2,FALSE)&amp;VLOOKUP(給取!S680,コード表!$M$3:$N$34,2,FALSE)),"",VLOOKUP(給取!P680,コード表!$D$3:$E$7,2,FALSE)&amp;VLOOKUP(給取!Q680,コード表!$G$3:$H$67,2,FALSE)&amp;VLOOKUP(給取!R680,コード表!$J$3:$K$15,2,FALSE)&amp;VLOOKUP(給取!S680,コード表!$M$3:$N$34,2,FALSE))</f>
        <v/>
      </c>
      <c r="J676" s="8">
        <f>給取!T680</f>
        <v>0</v>
      </c>
      <c r="K676" s="8" t="str">
        <f>IF(ISERROR(VLOOKUP(給取!U680,コード表!$P$3:$Q$52,2,FALSE)),"",VLOOKUP(給取!U680,コード表!$P$3:$Q$52,2,FALSE))</f>
        <v/>
      </c>
    </row>
    <row r="677" spans="1:11" ht="20.100000000000001" customHeight="1" x14ac:dyDescent="0.15">
      <c r="A677" s="8">
        <v>711</v>
      </c>
      <c r="B677" s="18" t="b">
        <f>IF(給取!B681="出",IF(ISERROR(VLOOKUP(給取!C681,コード表!$D$3:$E$7,2,FALSE)&amp;VLOOKUP(給取!D681,コード表!$G$3:$H$67,2,FALSE)&amp;VLOOKUP(給取!E681,コード表!$J$3:$K$15,2,FALSE)&amp;VLOOKUP(給取!F681,コード表!$M$3:$N$34,2,FALSE)),"",VLOOKUP(給取!C681,コード表!$D$3:$E$7,2,FALSE)&amp;VLOOKUP(給取!D681,コード表!$G$3:$H$67,2,FALSE)&amp;VLOOKUP(給取!E681,コード表!$J$3:$K$15,2,FALSE)&amp;VLOOKUP(給取!F681,コード表!$M$3:$N$34,2,FALSE)))</f>
        <v>0</v>
      </c>
      <c r="C677" s="11" t="str">
        <f>給取!I681&amp;" "&amp;給取!J681</f>
        <v xml:space="preserve"> </v>
      </c>
      <c r="D677" s="17" t="str">
        <f>給取!G681&amp;"　"&amp;給取!H681</f>
        <v>　</v>
      </c>
      <c r="E677" s="18" t="str">
        <f>IF(ISERROR(VLOOKUP(給取!K681,コード表!$D$3:$E$7,2,FALSE)&amp;VLOOKUP(給取!L681,コード表!$G$3:$H$67,2,FALSE)&amp;VLOOKUP(給取!M681,コード表!$J$3:$K$15,2,FALSE)&amp;VLOOKUP(給取!N681,コード表!$M$3:$N$34,2,FALSE)),"",VLOOKUP(給取!K681,コード表!$D$3:$E$7,2,FALSE)&amp;VLOOKUP(給取!L681,コード表!$G$3:$H$67,2,FALSE)&amp;VLOOKUP(給取!M681,コード表!$J$3:$K$15,2,FALSE)&amp;VLOOKUP(給取!N681,コード表!$M$3:$N$34,2,FALSE))</f>
        <v/>
      </c>
      <c r="F677" s="18"/>
      <c r="G677" s="18"/>
      <c r="H677" s="18" t="str">
        <f>IF(ISERROR(VLOOKUP(給取!O681,コード表!$S$3:$T$11,2,FALSE)),"",VLOOKUP(給取!O681,コード表!$S$3:$T$11,2,FALSE))</f>
        <v/>
      </c>
      <c r="I677" s="18" t="str">
        <f>IF(ISERROR(VLOOKUP(給取!P681,コード表!$D$3:$E$7,2,FALSE)&amp;VLOOKUP(給取!Q681,コード表!$G$3:$H$67,2,FALSE)&amp;VLOOKUP(給取!R681,コード表!$J$3:$K$15,2,FALSE)&amp;VLOOKUP(給取!S681,コード表!$M$3:$N$34,2,FALSE)),"",VLOOKUP(給取!P681,コード表!$D$3:$E$7,2,FALSE)&amp;VLOOKUP(給取!Q681,コード表!$G$3:$H$67,2,FALSE)&amp;VLOOKUP(給取!R681,コード表!$J$3:$K$15,2,FALSE)&amp;VLOOKUP(給取!S681,コード表!$M$3:$N$34,2,FALSE))</f>
        <v/>
      </c>
      <c r="J677" s="8">
        <f>給取!T681</f>
        <v>0</v>
      </c>
      <c r="K677" s="8" t="str">
        <f>IF(ISERROR(VLOOKUP(給取!U681,コード表!$P$3:$Q$52,2,FALSE)),"",VLOOKUP(給取!U681,コード表!$P$3:$Q$52,2,FALSE))</f>
        <v/>
      </c>
    </row>
    <row r="678" spans="1:11" ht="20.100000000000001" customHeight="1" x14ac:dyDescent="0.15">
      <c r="A678" s="8">
        <v>711</v>
      </c>
      <c r="B678" s="18" t="b">
        <f>IF(給取!B682="出",IF(ISERROR(VLOOKUP(給取!C682,コード表!$D$3:$E$7,2,FALSE)&amp;VLOOKUP(給取!D682,コード表!$G$3:$H$67,2,FALSE)&amp;VLOOKUP(給取!E682,コード表!$J$3:$K$15,2,FALSE)&amp;VLOOKUP(給取!F682,コード表!$M$3:$N$34,2,FALSE)),"",VLOOKUP(給取!C682,コード表!$D$3:$E$7,2,FALSE)&amp;VLOOKUP(給取!D682,コード表!$G$3:$H$67,2,FALSE)&amp;VLOOKUP(給取!E682,コード表!$J$3:$K$15,2,FALSE)&amp;VLOOKUP(給取!F682,コード表!$M$3:$N$34,2,FALSE)))</f>
        <v>0</v>
      </c>
      <c r="C678" s="11" t="str">
        <f>給取!I682&amp;" "&amp;給取!J682</f>
        <v xml:space="preserve"> </v>
      </c>
      <c r="D678" s="17" t="str">
        <f>給取!G682&amp;"　"&amp;給取!H682</f>
        <v>　</v>
      </c>
      <c r="E678" s="18" t="str">
        <f>IF(ISERROR(VLOOKUP(給取!K682,コード表!$D$3:$E$7,2,FALSE)&amp;VLOOKUP(給取!L682,コード表!$G$3:$H$67,2,FALSE)&amp;VLOOKUP(給取!M682,コード表!$J$3:$K$15,2,FALSE)&amp;VLOOKUP(給取!N682,コード表!$M$3:$N$34,2,FALSE)),"",VLOOKUP(給取!K682,コード表!$D$3:$E$7,2,FALSE)&amp;VLOOKUP(給取!L682,コード表!$G$3:$H$67,2,FALSE)&amp;VLOOKUP(給取!M682,コード表!$J$3:$K$15,2,FALSE)&amp;VLOOKUP(給取!N682,コード表!$M$3:$N$34,2,FALSE))</f>
        <v/>
      </c>
      <c r="F678" s="18"/>
      <c r="G678" s="18"/>
      <c r="H678" s="18" t="str">
        <f>IF(ISERROR(VLOOKUP(給取!O682,コード表!$S$3:$T$11,2,FALSE)),"",VLOOKUP(給取!O682,コード表!$S$3:$T$11,2,FALSE))</f>
        <v/>
      </c>
      <c r="I678" s="18" t="str">
        <f>IF(ISERROR(VLOOKUP(給取!P682,コード表!$D$3:$E$7,2,FALSE)&amp;VLOOKUP(給取!Q682,コード表!$G$3:$H$67,2,FALSE)&amp;VLOOKUP(給取!R682,コード表!$J$3:$K$15,2,FALSE)&amp;VLOOKUP(給取!S682,コード表!$M$3:$N$34,2,FALSE)),"",VLOOKUP(給取!P682,コード表!$D$3:$E$7,2,FALSE)&amp;VLOOKUP(給取!Q682,コード表!$G$3:$H$67,2,FALSE)&amp;VLOOKUP(給取!R682,コード表!$J$3:$K$15,2,FALSE)&amp;VLOOKUP(給取!S682,コード表!$M$3:$N$34,2,FALSE))</f>
        <v/>
      </c>
      <c r="J678" s="8">
        <f>給取!T682</f>
        <v>0</v>
      </c>
      <c r="K678" s="8" t="str">
        <f>IF(ISERROR(VLOOKUP(給取!U682,コード表!$P$3:$Q$52,2,FALSE)),"",VLOOKUP(給取!U682,コード表!$P$3:$Q$52,2,FALSE))</f>
        <v/>
      </c>
    </row>
    <row r="679" spans="1:11" ht="20.100000000000001" customHeight="1" x14ac:dyDescent="0.15">
      <c r="A679" s="8">
        <v>711</v>
      </c>
      <c r="B679" s="18" t="b">
        <f>IF(給取!B683="出",IF(ISERROR(VLOOKUP(給取!C683,コード表!$D$3:$E$7,2,FALSE)&amp;VLOOKUP(給取!D683,コード表!$G$3:$H$67,2,FALSE)&amp;VLOOKUP(給取!E683,コード表!$J$3:$K$15,2,FALSE)&amp;VLOOKUP(給取!F683,コード表!$M$3:$N$34,2,FALSE)),"",VLOOKUP(給取!C683,コード表!$D$3:$E$7,2,FALSE)&amp;VLOOKUP(給取!D683,コード表!$G$3:$H$67,2,FALSE)&amp;VLOOKUP(給取!E683,コード表!$J$3:$K$15,2,FALSE)&amp;VLOOKUP(給取!F683,コード表!$M$3:$N$34,2,FALSE)))</f>
        <v>0</v>
      </c>
      <c r="C679" s="11" t="str">
        <f>給取!I683&amp;" "&amp;給取!J683</f>
        <v xml:space="preserve"> </v>
      </c>
      <c r="D679" s="17" t="str">
        <f>給取!G683&amp;"　"&amp;給取!H683</f>
        <v>　</v>
      </c>
      <c r="E679" s="18" t="str">
        <f>IF(ISERROR(VLOOKUP(給取!K683,コード表!$D$3:$E$7,2,FALSE)&amp;VLOOKUP(給取!L683,コード表!$G$3:$H$67,2,FALSE)&amp;VLOOKUP(給取!M683,コード表!$J$3:$K$15,2,FALSE)&amp;VLOOKUP(給取!N683,コード表!$M$3:$N$34,2,FALSE)),"",VLOOKUP(給取!K683,コード表!$D$3:$E$7,2,FALSE)&amp;VLOOKUP(給取!L683,コード表!$G$3:$H$67,2,FALSE)&amp;VLOOKUP(給取!M683,コード表!$J$3:$K$15,2,FALSE)&amp;VLOOKUP(給取!N683,コード表!$M$3:$N$34,2,FALSE))</f>
        <v/>
      </c>
      <c r="F679" s="18"/>
      <c r="G679" s="18"/>
      <c r="H679" s="18" t="str">
        <f>IF(ISERROR(VLOOKUP(給取!O683,コード表!$S$3:$T$11,2,FALSE)),"",VLOOKUP(給取!O683,コード表!$S$3:$T$11,2,FALSE))</f>
        <v/>
      </c>
      <c r="I679" s="18" t="str">
        <f>IF(ISERROR(VLOOKUP(給取!P683,コード表!$D$3:$E$7,2,FALSE)&amp;VLOOKUP(給取!Q683,コード表!$G$3:$H$67,2,FALSE)&amp;VLOOKUP(給取!R683,コード表!$J$3:$K$15,2,FALSE)&amp;VLOOKUP(給取!S683,コード表!$M$3:$N$34,2,FALSE)),"",VLOOKUP(給取!P683,コード表!$D$3:$E$7,2,FALSE)&amp;VLOOKUP(給取!Q683,コード表!$G$3:$H$67,2,FALSE)&amp;VLOOKUP(給取!R683,コード表!$J$3:$K$15,2,FALSE)&amp;VLOOKUP(給取!S683,コード表!$M$3:$N$34,2,FALSE))</f>
        <v/>
      </c>
      <c r="J679" s="8">
        <f>給取!T683</f>
        <v>0</v>
      </c>
      <c r="K679" s="8" t="str">
        <f>IF(ISERROR(VLOOKUP(給取!U683,コード表!$P$3:$Q$52,2,FALSE)),"",VLOOKUP(給取!U683,コード表!$P$3:$Q$52,2,FALSE))</f>
        <v/>
      </c>
    </row>
    <row r="680" spans="1:11" ht="20.100000000000001" customHeight="1" x14ac:dyDescent="0.15">
      <c r="A680" s="8">
        <v>711</v>
      </c>
      <c r="B680" s="18" t="b">
        <f>IF(給取!B684="出",IF(ISERROR(VLOOKUP(給取!C684,コード表!$D$3:$E$7,2,FALSE)&amp;VLOOKUP(給取!D684,コード表!$G$3:$H$67,2,FALSE)&amp;VLOOKUP(給取!E684,コード表!$J$3:$K$15,2,FALSE)&amp;VLOOKUP(給取!F684,コード表!$M$3:$N$34,2,FALSE)),"",VLOOKUP(給取!C684,コード表!$D$3:$E$7,2,FALSE)&amp;VLOOKUP(給取!D684,コード表!$G$3:$H$67,2,FALSE)&amp;VLOOKUP(給取!E684,コード表!$J$3:$K$15,2,FALSE)&amp;VLOOKUP(給取!F684,コード表!$M$3:$N$34,2,FALSE)))</f>
        <v>0</v>
      </c>
      <c r="C680" s="11" t="str">
        <f>給取!I684&amp;" "&amp;給取!J684</f>
        <v xml:space="preserve"> </v>
      </c>
      <c r="D680" s="17" t="str">
        <f>給取!G684&amp;"　"&amp;給取!H684</f>
        <v>　</v>
      </c>
      <c r="E680" s="18" t="str">
        <f>IF(ISERROR(VLOOKUP(給取!K684,コード表!$D$3:$E$7,2,FALSE)&amp;VLOOKUP(給取!L684,コード表!$G$3:$H$67,2,FALSE)&amp;VLOOKUP(給取!M684,コード表!$J$3:$K$15,2,FALSE)&amp;VLOOKUP(給取!N684,コード表!$M$3:$N$34,2,FALSE)),"",VLOOKUP(給取!K684,コード表!$D$3:$E$7,2,FALSE)&amp;VLOOKUP(給取!L684,コード表!$G$3:$H$67,2,FALSE)&amp;VLOOKUP(給取!M684,コード表!$J$3:$K$15,2,FALSE)&amp;VLOOKUP(給取!N684,コード表!$M$3:$N$34,2,FALSE))</f>
        <v/>
      </c>
      <c r="F680" s="18"/>
      <c r="G680" s="18"/>
      <c r="H680" s="18" t="str">
        <f>IF(ISERROR(VLOOKUP(給取!O684,コード表!$S$3:$T$11,2,FALSE)),"",VLOOKUP(給取!O684,コード表!$S$3:$T$11,2,FALSE))</f>
        <v/>
      </c>
      <c r="I680" s="18" t="str">
        <f>IF(ISERROR(VLOOKUP(給取!P684,コード表!$D$3:$E$7,2,FALSE)&amp;VLOOKUP(給取!Q684,コード表!$G$3:$H$67,2,FALSE)&amp;VLOOKUP(給取!R684,コード表!$J$3:$K$15,2,FALSE)&amp;VLOOKUP(給取!S684,コード表!$M$3:$N$34,2,FALSE)),"",VLOOKUP(給取!P684,コード表!$D$3:$E$7,2,FALSE)&amp;VLOOKUP(給取!Q684,コード表!$G$3:$H$67,2,FALSE)&amp;VLOOKUP(給取!R684,コード表!$J$3:$K$15,2,FALSE)&amp;VLOOKUP(給取!S684,コード表!$M$3:$N$34,2,FALSE))</f>
        <v/>
      </c>
      <c r="J680" s="8">
        <f>給取!T684</f>
        <v>0</v>
      </c>
      <c r="K680" s="8" t="str">
        <f>IF(ISERROR(VLOOKUP(給取!U684,コード表!$P$3:$Q$52,2,FALSE)),"",VLOOKUP(給取!U684,コード表!$P$3:$Q$52,2,FALSE))</f>
        <v/>
      </c>
    </row>
    <row r="681" spans="1:11" ht="20.100000000000001" customHeight="1" x14ac:dyDescent="0.15">
      <c r="A681" s="8">
        <v>711</v>
      </c>
      <c r="B681" s="18" t="b">
        <f>IF(給取!B685="出",IF(ISERROR(VLOOKUP(給取!C685,コード表!$D$3:$E$7,2,FALSE)&amp;VLOOKUP(給取!D685,コード表!$G$3:$H$67,2,FALSE)&amp;VLOOKUP(給取!E685,コード表!$J$3:$K$15,2,FALSE)&amp;VLOOKUP(給取!F685,コード表!$M$3:$N$34,2,FALSE)),"",VLOOKUP(給取!C685,コード表!$D$3:$E$7,2,FALSE)&amp;VLOOKUP(給取!D685,コード表!$G$3:$H$67,2,FALSE)&amp;VLOOKUP(給取!E685,コード表!$J$3:$K$15,2,FALSE)&amp;VLOOKUP(給取!F685,コード表!$M$3:$N$34,2,FALSE)))</f>
        <v>0</v>
      </c>
      <c r="C681" s="11" t="str">
        <f>給取!I685&amp;" "&amp;給取!J685</f>
        <v xml:space="preserve"> </v>
      </c>
      <c r="D681" s="17" t="str">
        <f>給取!G685&amp;"　"&amp;給取!H685</f>
        <v>　</v>
      </c>
      <c r="E681" s="18" t="str">
        <f>IF(ISERROR(VLOOKUP(給取!K685,コード表!$D$3:$E$7,2,FALSE)&amp;VLOOKUP(給取!L685,コード表!$G$3:$H$67,2,FALSE)&amp;VLOOKUP(給取!M685,コード表!$J$3:$K$15,2,FALSE)&amp;VLOOKUP(給取!N685,コード表!$M$3:$N$34,2,FALSE)),"",VLOOKUP(給取!K685,コード表!$D$3:$E$7,2,FALSE)&amp;VLOOKUP(給取!L685,コード表!$G$3:$H$67,2,FALSE)&amp;VLOOKUP(給取!M685,コード表!$J$3:$K$15,2,FALSE)&amp;VLOOKUP(給取!N685,コード表!$M$3:$N$34,2,FALSE))</f>
        <v/>
      </c>
      <c r="F681" s="18"/>
      <c r="G681" s="18"/>
      <c r="H681" s="18" t="str">
        <f>IF(ISERROR(VLOOKUP(給取!O685,コード表!$S$3:$T$11,2,FALSE)),"",VLOOKUP(給取!O685,コード表!$S$3:$T$11,2,FALSE))</f>
        <v/>
      </c>
      <c r="I681" s="18" t="str">
        <f>IF(ISERROR(VLOOKUP(給取!P685,コード表!$D$3:$E$7,2,FALSE)&amp;VLOOKUP(給取!Q685,コード表!$G$3:$H$67,2,FALSE)&amp;VLOOKUP(給取!R685,コード表!$J$3:$K$15,2,FALSE)&amp;VLOOKUP(給取!S685,コード表!$M$3:$N$34,2,FALSE)),"",VLOOKUP(給取!P685,コード表!$D$3:$E$7,2,FALSE)&amp;VLOOKUP(給取!Q685,コード表!$G$3:$H$67,2,FALSE)&amp;VLOOKUP(給取!R685,コード表!$J$3:$K$15,2,FALSE)&amp;VLOOKUP(給取!S685,コード表!$M$3:$N$34,2,FALSE))</f>
        <v/>
      </c>
      <c r="J681" s="8">
        <f>給取!T685</f>
        <v>0</v>
      </c>
      <c r="K681" s="8" t="str">
        <f>IF(ISERROR(VLOOKUP(給取!U685,コード表!$P$3:$Q$52,2,FALSE)),"",VLOOKUP(給取!U685,コード表!$P$3:$Q$52,2,FALSE))</f>
        <v/>
      </c>
    </row>
    <row r="682" spans="1:11" ht="20.100000000000001" customHeight="1" x14ac:dyDescent="0.15">
      <c r="A682" s="8">
        <v>711</v>
      </c>
      <c r="B682" s="18" t="b">
        <f>IF(給取!B686="出",IF(ISERROR(VLOOKUP(給取!C686,コード表!$D$3:$E$7,2,FALSE)&amp;VLOOKUP(給取!D686,コード表!$G$3:$H$67,2,FALSE)&amp;VLOOKUP(給取!E686,コード表!$J$3:$K$15,2,FALSE)&amp;VLOOKUP(給取!F686,コード表!$M$3:$N$34,2,FALSE)),"",VLOOKUP(給取!C686,コード表!$D$3:$E$7,2,FALSE)&amp;VLOOKUP(給取!D686,コード表!$G$3:$H$67,2,FALSE)&amp;VLOOKUP(給取!E686,コード表!$J$3:$K$15,2,FALSE)&amp;VLOOKUP(給取!F686,コード表!$M$3:$N$34,2,FALSE)))</f>
        <v>0</v>
      </c>
      <c r="C682" s="11" t="str">
        <f>給取!I686&amp;" "&amp;給取!J686</f>
        <v xml:space="preserve"> </v>
      </c>
      <c r="D682" s="17" t="str">
        <f>給取!G686&amp;"　"&amp;給取!H686</f>
        <v>　</v>
      </c>
      <c r="E682" s="18" t="str">
        <f>IF(ISERROR(VLOOKUP(給取!K686,コード表!$D$3:$E$7,2,FALSE)&amp;VLOOKUP(給取!L686,コード表!$G$3:$H$67,2,FALSE)&amp;VLOOKUP(給取!M686,コード表!$J$3:$K$15,2,FALSE)&amp;VLOOKUP(給取!N686,コード表!$M$3:$N$34,2,FALSE)),"",VLOOKUP(給取!K686,コード表!$D$3:$E$7,2,FALSE)&amp;VLOOKUP(給取!L686,コード表!$G$3:$H$67,2,FALSE)&amp;VLOOKUP(給取!M686,コード表!$J$3:$K$15,2,FALSE)&amp;VLOOKUP(給取!N686,コード表!$M$3:$N$34,2,FALSE))</f>
        <v/>
      </c>
      <c r="F682" s="18"/>
      <c r="G682" s="18"/>
      <c r="H682" s="18" t="str">
        <f>IF(ISERROR(VLOOKUP(給取!O686,コード表!$S$3:$T$11,2,FALSE)),"",VLOOKUP(給取!O686,コード表!$S$3:$T$11,2,FALSE))</f>
        <v/>
      </c>
      <c r="I682" s="18" t="str">
        <f>IF(ISERROR(VLOOKUP(給取!P686,コード表!$D$3:$E$7,2,FALSE)&amp;VLOOKUP(給取!Q686,コード表!$G$3:$H$67,2,FALSE)&amp;VLOOKUP(給取!R686,コード表!$J$3:$K$15,2,FALSE)&amp;VLOOKUP(給取!S686,コード表!$M$3:$N$34,2,FALSE)),"",VLOOKUP(給取!P686,コード表!$D$3:$E$7,2,FALSE)&amp;VLOOKUP(給取!Q686,コード表!$G$3:$H$67,2,FALSE)&amp;VLOOKUP(給取!R686,コード表!$J$3:$K$15,2,FALSE)&amp;VLOOKUP(給取!S686,コード表!$M$3:$N$34,2,FALSE))</f>
        <v/>
      </c>
      <c r="J682" s="8">
        <f>給取!T686</f>
        <v>0</v>
      </c>
      <c r="K682" s="8" t="str">
        <f>IF(ISERROR(VLOOKUP(給取!U686,コード表!$P$3:$Q$52,2,FALSE)),"",VLOOKUP(給取!U686,コード表!$P$3:$Q$52,2,FALSE))</f>
        <v/>
      </c>
    </row>
    <row r="683" spans="1:11" ht="20.100000000000001" customHeight="1" x14ac:dyDescent="0.15">
      <c r="A683" s="8">
        <v>711</v>
      </c>
      <c r="B683" s="18" t="b">
        <f>IF(給取!B687="出",IF(ISERROR(VLOOKUP(給取!C687,コード表!$D$3:$E$7,2,FALSE)&amp;VLOOKUP(給取!D687,コード表!$G$3:$H$67,2,FALSE)&amp;VLOOKUP(給取!E687,コード表!$J$3:$K$15,2,FALSE)&amp;VLOOKUP(給取!F687,コード表!$M$3:$N$34,2,FALSE)),"",VLOOKUP(給取!C687,コード表!$D$3:$E$7,2,FALSE)&amp;VLOOKUP(給取!D687,コード表!$G$3:$H$67,2,FALSE)&amp;VLOOKUP(給取!E687,コード表!$J$3:$K$15,2,FALSE)&amp;VLOOKUP(給取!F687,コード表!$M$3:$N$34,2,FALSE)))</f>
        <v>0</v>
      </c>
      <c r="C683" s="11" t="str">
        <f>給取!I687&amp;" "&amp;給取!J687</f>
        <v xml:space="preserve"> </v>
      </c>
      <c r="D683" s="17" t="str">
        <f>給取!G687&amp;"　"&amp;給取!H687</f>
        <v>　</v>
      </c>
      <c r="E683" s="18" t="str">
        <f>IF(ISERROR(VLOOKUP(給取!K687,コード表!$D$3:$E$7,2,FALSE)&amp;VLOOKUP(給取!L687,コード表!$G$3:$H$67,2,FALSE)&amp;VLOOKUP(給取!M687,コード表!$J$3:$K$15,2,FALSE)&amp;VLOOKUP(給取!N687,コード表!$M$3:$N$34,2,FALSE)),"",VLOOKUP(給取!K687,コード表!$D$3:$E$7,2,FALSE)&amp;VLOOKUP(給取!L687,コード表!$G$3:$H$67,2,FALSE)&amp;VLOOKUP(給取!M687,コード表!$J$3:$K$15,2,FALSE)&amp;VLOOKUP(給取!N687,コード表!$M$3:$N$34,2,FALSE))</f>
        <v/>
      </c>
      <c r="F683" s="18"/>
      <c r="G683" s="18"/>
      <c r="H683" s="18" t="str">
        <f>IF(ISERROR(VLOOKUP(給取!O687,コード表!$S$3:$T$11,2,FALSE)),"",VLOOKUP(給取!O687,コード表!$S$3:$T$11,2,FALSE))</f>
        <v/>
      </c>
      <c r="I683" s="18" t="str">
        <f>IF(ISERROR(VLOOKUP(給取!P687,コード表!$D$3:$E$7,2,FALSE)&amp;VLOOKUP(給取!Q687,コード表!$G$3:$H$67,2,FALSE)&amp;VLOOKUP(給取!R687,コード表!$J$3:$K$15,2,FALSE)&amp;VLOOKUP(給取!S687,コード表!$M$3:$N$34,2,FALSE)),"",VLOOKUP(給取!P687,コード表!$D$3:$E$7,2,FALSE)&amp;VLOOKUP(給取!Q687,コード表!$G$3:$H$67,2,FALSE)&amp;VLOOKUP(給取!R687,コード表!$J$3:$K$15,2,FALSE)&amp;VLOOKUP(給取!S687,コード表!$M$3:$N$34,2,FALSE))</f>
        <v/>
      </c>
      <c r="J683" s="8">
        <f>給取!T687</f>
        <v>0</v>
      </c>
      <c r="K683" s="8" t="str">
        <f>IF(ISERROR(VLOOKUP(給取!U687,コード表!$P$3:$Q$52,2,FALSE)),"",VLOOKUP(給取!U687,コード表!$P$3:$Q$52,2,FALSE))</f>
        <v/>
      </c>
    </row>
    <row r="684" spans="1:11" ht="20.100000000000001" customHeight="1" x14ac:dyDescent="0.15">
      <c r="A684" s="8">
        <v>711</v>
      </c>
      <c r="B684" s="18" t="b">
        <f>IF(給取!B688="出",IF(ISERROR(VLOOKUP(給取!C688,コード表!$D$3:$E$7,2,FALSE)&amp;VLOOKUP(給取!D688,コード表!$G$3:$H$67,2,FALSE)&amp;VLOOKUP(給取!E688,コード表!$J$3:$K$15,2,FALSE)&amp;VLOOKUP(給取!F688,コード表!$M$3:$N$34,2,FALSE)),"",VLOOKUP(給取!C688,コード表!$D$3:$E$7,2,FALSE)&amp;VLOOKUP(給取!D688,コード表!$G$3:$H$67,2,FALSE)&amp;VLOOKUP(給取!E688,コード表!$J$3:$K$15,2,FALSE)&amp;VLOOKUP(給取!F688,コード表!$M$3:$N$34,2,FALSE)))</f>
        <v>0</v>
      </c>
      <c r="C684" s="11" t="str">
        <f>給取!I688&amp;" "&amp;給取!J688</f>
        <v xml:space="preserve"> </v>
      </c>
      <c r="D684" s="17" t="str">
        <f>給取!G688&amp;"　"&amp;給取!H688</f>
        <v>　</v>
      </c>
      <c r="E684" s="18" t="str">
        <f>IF(ISERROR(VLOOKUP(給取!K688,コード表!$D$3:$E$7,2,FALSE)&amp;VLOOKUP(給取!L688,コード表!$G$3:$H$67,2,FALSE)&amp;VLOOKUP(給取!M688,コード表!$J$3:$K$15,2,FALSE)&amp;VLOOKUP(給取!N688,コード表!$M$3:$N$34,2,FALSE)),"",VLOOKUP(給取!K688,コード表!$D$3:$E$7,2,FALSE)&amp;VLOOKUP(給取!L688,コード表!$G$3:$H$67,2,FALSE)&amp;VLOOKUP(給取!M688,コード表!$J$3:$K$15,2,FALSE)&amp;VLOOKUP(給取!N688,コード表!$M$3:$N$34,2,FALSE))</f>
        <v/>
      </c>
      <c r="F684" s="18"/>
      <c r="G684" s="18"/>
      <c r="H684" s="18" t="str">
        <f>IF(ISERROR(VLOOKUP(給取!O688,コード表!$S$3:$T$11,2,FALSE)),"",VLOOKUP(給取!O688,コード表!$S$3:$T$11,2,FALSE))</f>
        <v/>
      </c>
      <c r="I684" s="18" t="str">
        <f>IF(ISERROR(VLOOKUP(給取!P688,コード表!$D$3:$E$7,2,FALSE)&amp;VLOOKUP(給取!Q688,コード表!$G$3:$H$67,2,FALSE)&amp;VLOOKUP(給取!R688,コード表!$J$3:$K$15,2,FALSE)&amp;VLOOKUP(給取!S688,コード表!$M$3:$N$34,2,FALSE)),"",VLOOKUP(給取!P688,コード表!$D$3:$E$7,2,FALSE)&amp;VLOOKUP(給取!Q688,コード表!$G$3:$H$67,2,FALSE)&amp;VLOOKUP(給取!R688,コード表!$J$3:$K$15,2,FALSE)&amp;VLOOKUP(給取!S688,コード表!$M$3:$N$34,2,FALSE))</f>
        <v/>
      </c>
      <c r="J684" s="8">
        <f>給取!T688</f>
        <v>0</v>
      </c>
      <c r="K684" s="8" t="str">
        <f>IF(ISERROR(VLOOKUP(給取!U688,コード表!$P$3:$Q$52,2,FALSE)),"",VLOOKUP(給取!U688,コード表!$P$3:$Q$52,2,FALSE))</f>
        <v/>
      </c>
    </row>
    <row r="685" spans="1:11" ht="20.100000000000001" customHeight="1" x14ac:dyDescent="0.15">
      <c r="A685" s="8">
        <v>711</v>
      </c>
      <c r="B685" s="18" t="b">
        <f>IF(給取!B689="出",IF(ISERROR(VLOOKUP(給取!C689,コード表!$D$3:$E$7,2,FALSE)&amp;VLOOKUP(給取!D689,コード表!$G$3:$H$67,2,FALSE)&amp;VLOOKUP(給取!E689,コード表!$J$3:$K$15,2,FALSE)&amp;VLOOKUP(給取!F689,コード表!$M$3:$N$34,2,FALSE)),"",VLOOKUP(給取!C689,コード表!$D$3:$E$7,2,FALSE)&amp;VLOOKUP(給取!D689,コード表!$G$3:$H$67,2,FALSE)&amp;VLOOKUP(給取!E689,コード表!$J$3:$K$15,2,FALSE)&amp;VLOOKUP(給取!F689,コード表!$M$3:$N$34,2,FALSE)))</f>
        <v>0</v>
      </c>
      <c r="C685" s="11" t="str">
        <f>給取!I689&amp;" "&amp;給取!J689</f>
        <v xml:space="preserve"> </v>
      </c>
      <c r="D685" s="17" t="str">
        <f>給取!G689&amp;"　"&amp;給取!H689</f>
        <v>　</v>
      </c>
      <c r="E685" s="18" t="str">
        <f>IF(ISERROR(VLOOKUP(給取!K689,コード表!$D$3:$E$7,2,FALSE)&amp;VLOOKUP(給取!L689,コード表!$G$3:$H$67,2,FALSE)&amp;VLOOKUP(給取!M689,コード表!$J$3:$K$15,2,FALSE)&amp;VLOOKUP(給取!N689,コード表!$M$3:$N$34,2,FALSE)),"",VLOOKUP(給取!K689,コード表!$D$3:$E$7,2,FALSE)&amp;VLOOKUP(給取!L689,コード表!$G$3:$H$67,2,FALSE)&amp;VLOOKUP(給取!M689,コード表!$J$3:$K$15,2,FALSE)&amp;VLOOKUP(給取!N689,コード表!$M$3:$N$34,2,FALSE))</f>
        <v/>
      </c>
      <c r="F685" s="18"/>
      <c r="G685" s="18"/>
      <c r="H685" s="18" t="str">
        <f>IF(ISERROR(VLOOKUP(給取!O689,コード表!$S$3:$T$11,2,FALSE)),"",VLOOKUP(給取!O689,コード表!$S$3:$T$11,2,FALSE))</f>
        <v/>
      </c>
      <c r="I685" s="18" t="str">
        <f>IF(ISERROR(VLOOKUP(給取!P689,コード表!$D$3:$E$7,2,FALSE)&amp;VLOOKUP(給取!Q689,コード表!$G$3:$H$67,2,FALSE)&amp;VLOOKUP(給取!R689,コード表!$J$3:$K$15,2,FALSE)&amp;VLOOKUP(給取!S689,コード表!$M$3:$N$34,2,FALSE)),"",VLOOKUP(給取!P689,コード表!$D$3:$E$7,2,FALSE)&amp;VLOOKUP(給取!Q689,コード表!$G$3:$H$67,2,FALSE)&amp;VLOOKUP(給取!R689,コード表!$J$3:$K$15,2,FALSE)&amp;VLOOKUP(給取!S689,コード表!$M$3:$N$34,2,FALSE))</f>
        <v/>
      </c>
      <c r="J685" s="8">
        <f>給取!T689</f>
        <v>0</v>
      </c>
      <c r="K685" s="8" t="str">
        <f>IF(ISERROR(VLOOKUP(給取!U689,コード表!$P$3:$Q$52,2,FALSE)),"",VLOOKUP(給取!U689,コード表!$P$3:$Q$52,2,FALSE))</f>
        <v/>
      </c>
    </row>
    <row r="686" spans="1:11" ht="20.100000000000001" customHeight="1" x14ac:dyDescent="0.15">
      <c r="A686" s="8">
        <v>711</v>
      </c>
      <c r="B686" s="18" t="b">
        <f>IF(給取!B690="出",IF(ISERROR(VLOOKUP(給取!C690,コード表!$D$3:$E$7,2,FALSE)&amp;VLOOKUP(給取!D690,コード表!$G$3:$H$67,2,FALSE)&amp;VLOOKUP(給取!E690,コード表!$J$3:$K$15,2,FALSE)&amp;VLOOKUP(給取!F690,コード表!$M$3:$N$34,2,FALSE)),"",VLOOKUP(給取!C690,コード表!$D$3:$E$7,2,FALSE)&amp;VLOOKUP(給取!D690,コード表!$G$3:$H$67,2,FALSE)&amp;VLOOKUP(給取!E690,コード表!$J$3:$K$15,2,FALSE)&amp;VLOOKUP(給取!F690,コード表!$M$3:$N$34,2,FALSE)))</f>
        <v>0</v>
      </c>
      <c r="C686" s="11" t="str">
        <f>給取!I690&amp;" "&amp;給取!J690</f>
        <v xml:space="preserve"> </v>
      </c>
      <c r="D686" s="17" t="str">
        <f>給取!G690&amp;"　"&amp;給取!H690</f>
        <v>　</v>
      </c>
      <c r="E686" s="18" t="str">
        <f>IF(ISERROR(VLOOKUP(給取!K690,コード表!$D$3:$E$7,2,FALSE)&amp;VLOOKUP(給取!L690,コード表!$G$3:$H$67,2,FALSE)&amp;VLOOKUP(給取!M690,コード表!$J$3:$K$15,2,FALSE)&amp;VLOOKUP(給取!N690,コード表!$M$3:$N$34,2,FALSE)),"",VLOOKUP(給取!K690,コード表!$D$3:$E$7,2,FALSE)&amp;VLOOKUP(給取!L690,コード表!$G$3:$H$67,2,FALSE)&amp;VLOOKUP(給取!M690,コード表!$J$3:$K$15,2,FALSE)&amp;VLOOKUP(給取!N690,コード表!$M$3:$N$34,2,FALSE))</f>
        <v/>
      </c>
      <c r="F686" s="18"/>
      <c r="G686" s="18"/>
      <c r="H686" s="18" t="str">
        <f>IF(ISERROR(VLOOKUP(給取!O690,コード表!$S$3:$T$11,2,FALSE)),"",VLOOKUP(給取!O690,コード表!$S$3:$T$11,2,FALSE))</f>
        <v/>
      </c>
      <c r="I686" s="18" t="str">
        <f>IF(ISERROR(VLOOKUP(給取!P690,コード表!$D$3:$E$7,2,FALSE)&amp;VLOOKUP(給取!Q690,コード表!$G$3:$H$67,2,FALSE)&amp;VLOOKUP(給取!R690,コード表!$J$3:$K$15,2,FALSE)&amp;VLOOKUP(給取!S690,コード表!$M$3:$N$34,2,FALSE)),"",VLOOKUP(給取!P690,コード表!$D$3:$E$7,2,FALSE)&amp;VLOOKUP(給取!Q690,コード表!$G$3:$H$67,2,FALSE)&amp;VLOOKUP(給取!R690,コード表!$J$3:$K$15,2,FALSE)&amp;VLOOKUP(給取!S690,コード表!$M$3:$N$34,2,FALSE))</f>
        <v/>
      </c>
      <c r="J686" s="8">
        <f>給取!T690</f>
        <v>0</v>
      </c>
      <c r="K686" s="8" t="str">
        <f>IF(ISERROR(VLOOKUP(給取!U690,コード表!$P$3:$Q$52,2,FALSE)),"",VLOOKUP(給取!U690,コード表!$P$3:$Q$52,2,FALSE))</f>
        <v/>
      </c>
    </row>
    <row r="687" spans="1:11" ht="20.100000000000001" customHeight="1" x14ac:dyDescent="0.15">
      <c r="A687" s="8">
        <v>711</v>
      </c>
      <c r="B687" s="18" t="b">
        <f>IF(給取!B691="出",IF(ISERROR(VLOOKUP(給取!C691,コード表!$D$3:$E$7,2,FALSE)&amp;VLOOKUP(給取!D691,コード表!$G$3:$H$67,2,FALSE)&amp;VLOOKUP(給取!E691,コード表!$J$3:$K$15,2,FALSE)&amp;VLOOKUP(給取!F691,コード表!$M$3:$N$34,2,FALSE)),"",VLOOKUP(給取!C691,コード表!$D$3:$E$7,2,FALSE)&amp;VLOOKUP(給取!D691,コード表!$G$3:$H$67,2,FALSE)&amp;VLOOKUP(給取!E691,コード表!$J$3:$K$15,2,FALSE)&amp;VLOOKUP(給取!F691,コード表!$M$3:$N$34,2,FALSE)))</f>
        <v>0</v>
      </c>
      <c r="C687" s="11" t="str">
        <f>給取!I691&amp;" "&amp;給取!J691</f>
        <v xml:space="preserve"> </v>
      </c>
      <c r="D687" s="17" t="str">
        <f>給取!G691&amp;"　"&amp;給取!H691</f>
        <v>　</v>
      </c>
      <c r="E687" s="18" t="str">
        <f>IF(ISERROR(VLOOKUP(給取!K691,コード表!$D$3:$E$7,2,FALSE)&amp;VLOOKUP(給取!L691,コード表!$G$3:$H$67,2,FALSE)&amp;VLOOKUP(給取!M691,コード表!$J$3:$K$15,2,FALSE)&amp;VLOOKUP(給取!N691,コード表!$M$3:$N$34,2,FALSE)),"",VLOOKUP(給取!K691,コード表!$D$3:$E$7,2,FALSE)&amp;VLOOKUP(給取!L691,コード表!$G$3:$H$67,2,FALSE)&amp;VLOOKUP(給取!M691,コード表!$J$3:$K$15,2,FALSE)&amp;VLOOKUP(給取!N691,コード表!$M$3:$N$34,2,FALSE))</f>
        <v/>
      </c>
      <c r="F687" s="18"/>
      <c r="G687" s="18"/>
      <c r="H687" s="18" t="str">
        <f>IF(ISERROR(VLOOKUP(給取!O691,コード表!$S$3:$T$11,2,FALSE)),"",VLOOKUP(給取!O691,コード表!$S$3:$T$11,2,FALSE))</f>
        <v/>
      </c>
      <c r="I687" s="18" t="str">
        <f>IF(ISERROR(VLOOKUP(給取!P691,コード表!$D$3:$E$7,2,FALSE)&amp;VLOOKUP(給取!Q691,コード表!$G$3:$H$67,2,FALSE)&amp;VLOOKUP(給取!R691,コード表!$J$3:$K$15,2,FALSE)&amp;VLOOKUP(給取!S691,コード表!$M$3:$N$34,2,FALSE)),"",VLOOKUP(給取!P691,コード表!$D$3:$E$7,2,FALSE)&amp;VLOOKUP(給取!Q691,コード表!$G$3:$H$67,2,FALSE)&amp;VLOOKUP(給取!R691,コード表!$J$3:$K$15,2,FALSE)&amp;VLOOKUP(給取!S691,コード表!$M$3:$N$34,2,FALSE))</f>
        <v/>
      </c>
      <c r="J687" s="8">
        <f>給取!T691</f>
        <v>0</v>
      </c>
      <c r="K687" s="8" t="str">
        <f>IF(ISERROR(VLOOKUP(給取!U691,コード表!$P$3:$Q$52,2,FALSE)),"",VLOOKUP(給取!U691,コード表!$P$3:$Q$52,2,FALSE))</f>
        <v/>
      </c>
    </row>
    <row r="688" spans="1:11" ht="20.100000000000001" customHeight="1" x14ac:dyDescent="0.15">
      <c r="A688" s="8">
        <v>711</v>
      </c>
      <c r="B688" s="18" t="b">
        <f>IF(給取!B692="出",IF(ISERROR(VLOOKUP(給取!C692,コード表!$D$3:$E$7,2,FALSE)&amp;VLOOKUP(給取!D692,コード表!$G$3:$H$67,2,FALSE)&amp;VLOOKUP(給取!E692,コード表!$J$3:$K$15,2,FALSE)&amp;VLOOKUP(給取!F692,コード表!$M$3:$N$34,2,FALSE)),"",VLOOKUP(給取!C692,コード表!$D$3:$E$7,2,FALSE)&amp;VLOOKUP(給取!D692,コード表!$G$3:$H$67,2,FALSE)&amp;VLOOKUP(給取!E692,コード表!$J$3:$K$15,2,FALSE)&amp;VLOOKUP(給取!F692,コード表!$M$3:$N$34,2,FALSE)))</f>
        <v>0</v>
      </c>
      <c r="C688" s="11" t="str">
        <f>給取!I692&amp;" "&amp;給取!J692</f>
        <v xml:space="preserve"> </v>
      </c>
      <c r="D688" s="17" t="str">
        <f>給取!G692&amp;"　"&amp;給取!H692</f>
        <v>　</v>
      </c>
      <c r="E688" s="18" t="str">
        <f>IF(ISERROR(VLOOKUP(給取!K692,コード表!$D$3:$E$7,2,FALSE)&amp;VLOOKUP(給取!L692,コード表!$G$3:$H$67,2,FALSE)&amp;VLOOKUP(給取!M692,コード表!$J$3:$K$15,2,FALSE)&amp;VLOOKUP(給取!N692,コード表!$M$3:$N$34,2,FALSE)),"",VLOOKUP(給取!K692,コード表!$D$3:$E$7,2,FALSE)&amp;VLOOKUP(給取!L692,コード表!$G$3:$H$67,2,FALSE)&amp;VLOOKUP(給取!M692,コード表!$J$3:$K$15,2,FALSE)&amp;VLOOKUP(給取!N692,コード表!$M$3:$N$34,2,FALSE))</f>
        <v/>
      </c>
      <c r="F688" s="18"/>
      <c r="G688" s="18"/>
      <c r="H688" s="18" t="str">
        <f>IF(ISERROR(VLOOKUP(給取!O692,コード表!$S$3:$T$11,2,FALSE)),"",VLOOKUP(給取!O692,コード表!$S$3:$T$11,2,FALSE))</f>
        <v/>
      </c>
      <c r="I688" s="18" t="str">
        <f>IF(ISERROR(VLOOKUP(給取!P692,コード表!$D$3:$E$7,2,FALSE)&amp;VLOOKUP(給取!Q692,コード表!$G$3:$H$67,2,FALSE)&amp;VLOOKUP(給取!R692,コード表!$J$3:$K$15,2,FALSE)&amp;VLOOKUP(給取!S692,コード表!$M$3:$N$34,2,FALSE)),"",VLOOKUP(給取!P692,コード表!$D$3:$E$7,2,FALSE)&amp;VLOOKUP(給取!Q692,コード表!$G$3:$H$67,2,FALSE)&amp;VLOOKUP(給取!R692,コード表!$J$3:$K$15,2,FALSE)&amp;VLOOKUP(給取!S692,コード表!$M$3:$N$34,2,FALSE))</f>
        <v/>
      </c>
      <c r="J688" s="8">
        <f>給取!T692</f>
        <v>0</v>
      </c>
      <c r="K688" s="8" t="str">
        <f>IF(ISERROR(VLOOKUP(給取!U692,コード表!$P$3:$Q$52,2,FALSE)),"",VLOOKUP(給取!U692,コード表!$P$3:$Q$52,2,FALSE))</f>
        <v/>
      </c>
    </row>
    <row r="689" spans="1:11" ht="20.100000000000001" customHeight="1" x14ac:dyDescent="0.15">
      <c r="A689" s="8">
        <v>711</v>
      </c>
      <c r="B689" s="18" t="b">
        <f>IF(給取!B693="出",IF(ISERROR(VLOOKUP(給取!C693,コード表!$D$3:$E$7,2,FALSE)&amp;VLOOKUP(給取!D693,コード表!$G$3:$H$67,2,FALSE)&amp;VLOOKUP(給取!E693,コード表!$J$3:$K$15,2,FALSE)&amp;VLOOKUP(給取!F693,コード表!$M$3:$N$34,2,FALSE)),"",VLOOKUP(給取!C693,コード表!$D$3:$E$7,2,FALSE)&amp;VLOOKUP(給取!D693,コード表!$G$3:$H$67,2,FALSE)&amp;VLOOKUP(給取!E693,コード表!$J$3:$K$15,2,FALSE)&amp;VLOOKUP(給取!F693,コード表!$M$3:$N$34,2,FALSE)))</f>
        <v>0</v>
      </c>
      <c r="C689" s="11" t="str">
        <f>給取!I693&amp;" "&amp;給取!J693</f>
        <v xml:space="preserve"> </v>
      </c>
      <c r="D689" s="17" t="str">
        <f>給取!G693&amp;"　"&amp;給取!H693</f>
        <v>　</v>
      </c>
      <c r="E689" s="18" t="str">
        <f>IF(ISERROR(VLOOKUP(給取!K693,コード表!$D$3:$E$7,2,FALSE)&amp;VLOOKUP(給取!L693,コード表!$G$3:$H$67,2,FALSE)&amp;VLOOKUP(給取!M693,コード表!$J$3:$K$15,2,FALSE)&amp;VLOOKUP(給取!N693,コード表!$M$3:$N$34,2,FALSE)),"",VLOOKUP(給取!K693,コード表!$D$3:$E$7,2,FALSE)&amp;VLOOKUP(給取!L693,コード表!$G$3:$H$67,2,FALSE)&amp;VLOOKUP(給取!M693,コード表!$J$3:$K$15,2,FALSE)&amp;VLOOKUP(給取!N693,コード表!$M$3:$N$34,2,FALSE))</f>
        <v/>
      </c>
      <c r="F689" s="18"/>
      <c r="G689" s="18"/>
      <c r="H689" s="18" t="str">
        <f>IF(ISERROR(VLOOKUP(給取!O693,コード表!$S$3:$T$11,2,FALSE)),"",VLOOKUP(給取!O693,コード表!$S$3:$T$11,2,FALSE))</f>
        <v/>
      </c>
      <c r="I689" s="18" t="str">
        <f>IF(ISERROR(VLOOKUP(給取!P693,コード表!$D$3:$E$7,2,FALSE)&amp;VLOOKUP(給取!Q693,コード表!$G$3:$H$67,2,FALSE)&amp;VLOOKUP(給取!R693,コード表!$J$3:$K$15,2,FALSE)&amp;VLOOKUP(給取!S693,コード表!$M$3:$N$34,2,FALSE)),"",VLOOKUP(給取!P693,コード表!$D$3:$E$7,2,FALSE)&amp;VLOOKUP(給取!Q693,コード表!$G$3:$H$67,2,FALSE)&amp;VLOOKUP(給取!R693,コード表!$J$3:$K$15,2,FALSE)&amp;VLOOKUP(給取!S693,コード表!$M$3:$N$34,2,FALSE))</f>
        <v/>
      </c>
      <c r="J689" s="8">
        <f>給取!T693</f>
        <v>0</v>
      </c>
      <c r="K689" s="8" t="str">
        <f>IF(ISERROR(VLOOKUP(給取!U693,コード表!$P$3:$Q$52,2,FALSE)),"",VLOOKUP(給取!U693,コード表!$P$3:$Q$52,2,FALSE))</f>
        <v/>
      </c>
    </row>
    <row r="690" spans="1:11" ht="20.100000000000001" customHeight="1" x14ac:dyDescent="0.15">
      <c r="A690" s="8">
        <v>711</v>
      </c>
      <c r="B690" s="18" t="b">
        <f>IF(給取!B694="出",IF(ISERROR(VLOOKUP(給取!C694,コード表!$D$3:$E$7,2,FALSE)&amp;VLOOKUP(給取!D694,コード表!$G$3:$H$67,2,FALSE)&amp;VLOOKUP(給取!E694,コード表!$J$3:$K$15,2,FALSE)&amp;VLOOKUP(給取!F694,コード表!$M$3:$N$34,2,FALSE)),"",VLOOKUP(給取!C694,コード表!$D$3:$E$7,2,FALSE)&amp;VLOOKUP(給取!D694,コード表!$G$3:$H$67,2,FALSE)&amp;VLOOKUP(給取!E694,コード表!$J$3:$K$15,2,FALSE)&amp;VLOOKUP(給取!F694,コード表!$M$3:$N$34,2,FALSE)))</f>
        <v>0</v>
      </c>
      <c r="C690" s="11" t="str">
        <f>給取!I694&amp;" "&amp;給取!J694</f>
        <v xml:space="preserve"> </v>
      </c>
      <c r="D690" s="17" t="str">
        <f>給取!G694&amp;"　"&amp;給取!H694</f>
        <v>　</v>
      </c>
      <c r="E690" s="18" t="str">
        <f>IF(ISERROR(VLOOKUP(給取!K694,コード表!$D$3:$E$7,2,FALSE)&amp;VLOOKUP(給取!L694,コード表!$G$3:$H$67,2,FALSE)&amp;VLOOKUP(給取!M694,コード表!$J$3:$K$15,2,FALSE)&amp;VLOOKUP(給取!N694,コード表!$M$3:$N$34,2,FALSE)),"",VLOOKUP(給取!K694,コード表!$D$3:$E$7,2,FALSE)&amp;VLOOKUP(給取!L694,コード表!$G$3:$H$67,2,FALSE)&amp;VLOOKUP(給取!M694,コード表!$J$3:$K$15,2,FALSE)&amp;VLOOKUP(給取!N694,コード表!$M$3:$N$34,2,FALSE))</f>
        <v/>
      </c>
      <c r="F690" s="18"/>
      <c r="G690" s="18"/>
      <c r="H690" s="18" t="str">
        <f>IF(ISERROR(VLOOKUP(給取!O694,コード表!$S$3:$T$11,2,FALSE)),"",VLOOKUP(給取!O694,コード表!$S$3:$T$11,2,FALSE))</f>
        <v/>
      </c>
      <c r="I690" s="18" t="str">
        <f>IF(ISERROR(VLOOKUP(給取!P694,コード表!$D$3:$E$7,2,FALSE)&amp;VLOOKUP(給取!Q694,コード表!$G$3:$H$67,2,FALSE)&amp;VLOOKUP(給取!R694,コード表!$J$3:$K$15,2,FALSE)&amp;VLOOKUP(給取!S694,コード表!$M$3:$N$34,2,FALSE)),"",VLOOKUP(給取!P694,コード表!$D$3:$E$7,2,FALSE)&amp;VLOOKUP(給取!Q694,コード表!$G$3:$H$67,2,FALSE)&amp;VLOOKUP(給取!R694,コード表!$J$3:$K$15,2,FALSE)&amp;VLOOKUP(給取!S694,コード表!$M$3:$N$34,2,FALSE))</f>
        <v/>
      </c>
      <c r="J690" s="8">
        <f>給取!T694</f>
        <v>0</v>
      </c>
      <c r="K690" s="8" t="str">
        <f>IF(ISERROR(VLOOKUP(給取!U694,コード表!$P$3:$Q$52,2,FALSE)),"",VLOOKUP(給取!U694,コード表!$P$3:$Q$52,2,FALSE))</f>
        <v/>
      </c>
    </row>
    <row r="691" spans="1:11" ht="20.100000000000001" customHeight="1" x14ac:dyDescent="0.15">
      <c r="A691" s="8">
        <v>711</v>
      </c>
      <c r="B691" s="18" t="b">
        <f>IF(給取!B695="出",IF(ISERROR(VLOOKUP(給取!C695,コード表!$D$3:$E$7,2,FALSE)&amp;VLOOKUP(給取!D695,コード表!$G$3:$H$67,2,FALSE)&amp;VLOOKUP(給取!E695,コード表!$J$3:$K$15,2,FALSE)&amp;VLOOKUP(給取!F695,コード表!$M$3:$N$34,2,FALSE)),"",VLOOKUP(給取!C695,コード表!$D$3:$E$7,2,FALSE)&amp;VLOOKUP(給取!D695,コード表!$G$3:$H$67,2,FALSE)&amp;VLOOKUP(給取!E695,コード表!$J$3:$K$15,2,FALSE)&amp;VLOOKUP(給取!F695,コード表!$M$3:$N$34,2,FALSE)))</f>
        <v>0</v>
      </c>
      <c r="C691" s="11" t="str">
        <f>給取!I695&amp;" "&amp;給取!J695</f>
        <v xml:space="preserve"> </v>
      </c>
      <c r="D691" s="17" t="str">
        <f>給取!G695&amp;"　"&amp;給取!H695</f>
        <v>　</v>
      </c>
      <c r="E691" s="18" t="str">
        <f>IF(ISERROR(VLOOKUP(給取!K695,コード表!$D$3:$E$7,2,FALSE)&amp;VLOOKUP(給取!L695,コード表!$G$3:$H$67,2,FALSE)&amp;VLOOKUP(給取!M695,コード表!$J$3:$K$15,2,FALSE)&amp;VLOOKUP(給取!N695,コード表!$M$3:$N$34,2,FALSE)),"",VLOOKUP(給取!K695,コード表!$D$3:$E$7,2,FALSE)&amp;VLOOKUP(給取!L695,コード表!$G$3:$H$67,2,FALSE)&amp;VLOOKUP(給取!M695,コード表!$J$3:$K$15,2,FALSE)&amp;VLOOKUP(給取!N695,コード表!$M$3:$N$34,2,FALSE))</f>
        <v/>
      </c>
      <c r="F691" s="18"/>
      <c r="G691" s="18"/>
      <c r="H691" s="18" t="str">
        <f>IF(ISERROR(VLOOKUP(給取!O695,コード表!$S$3:$T$11,2,FALSE)),"",VLOOKUP(給取!O695,コード表!$S$3:$T$11,2,FALSE))</f>
        <v/>
      </c>
      <c r="I691" s="18" t="str">
        <f>IF(ISERROR(VLOOKUP(給取!P695,コード表!$D$3:$E$7,2,FALSE)&amp;VLOOKUP(給取!Q695,コード表!$G$3:$H$67,2,FALSE)&amp;VLOOKUP(給取!R695,コード表!$J$3:$K$15,2,FALSE)&amp;VLOOKUP(給取!S695,コード表!$M$3:$N$34,2,FALSE)),"",VLOOKUP(給取!P695,コード表!$D$3:$E$7,2,FALSE)&amp;VLOOKUP(給取!Q695,コード表!$G$3:$H$67,2,FALSE)&amp;VLOOKUP(給取!R695,コード表!$J$3:$K$15,2,FALSE)&amp;VLOOKUP(給取!S695,コード表!$M$3:$N$34,2,FALSE))</f>
        <v/>
      </c>
      <c r="J691" s="8">
        <f>給取!T695</f>
        <v>0</v>
      </c>
      <c r="K691" s="8" t="str">
        <f>IF(ISERROR(VLOOKUP(給取!U695,コード表!$P$3:$Q$52,2,FALSE)),"",VLOOKUP(給取!U695,コード表!$P$3:$Q$52,2,FALSE))</f>
        <v/>
      </c>
    </row>
    <row r="692" spans="1:11" ht="20.100000000000001" customHeight="1" x14ac:dyDescent="0.15">
      <c r="A692" s="8">
        <v>711</v>
      </c>
      <c r="B692" s="18" t="b">
        <f>IF(給取!B696="出",IF(ISERROR(VLOOKUP(給取!C696,コード表!$D$3:$E$7,2,FALSE)&amp;VLOOKUP(給取!D696,コード表!$G$3:$H$67,2,FALSE)&amp;VLOOKUP(給取!E696,コード表!$J$3:$K$15,2,FALSE)&amp;VLOOKUP(給取!F696,コード表!$M$3:$N$34,2,FALSE)),"",VLOOKUP(給取!C696,コード表!$D$3:$E$7,2,FALSE)&amp;VLOOKUP(給取!D696,コード表!$G$3:$H$67,2,FALSE)&amp;VLOOKUP(給取!E696,コード表!$J$3:$K$15,2,FALSE)&amp;VLOOKUP(給取!F696,コード表!$M$3:$N$34,2,FALSE)))</f>
        <v>0</v>
      </c>
      <c r="C692" s="11" t="str">
        <f>給取!I696&amp;" "&amp;給取!J696</f>
        <v xml:space="preserve"> </v>
      </c>
      <c r="D692" s="17" t="str">
        <f>給取!G696&amp;"　"&amp;給取!H696</f>
        <v>　</v>
      </c>
      <c r="E692" s="18" t="str">
        <f>IF(ISERROR(VLOOKUP(給取!K696,コード表!$D$3:$E$7,2,FALSE)&amp;VLOOKUP(給取!L696,コード表!$G$3:$H$67,2,FALSE)&amp;VLOOKUP(給取!M696,コード表!$J$3:$K$15,2,FALSE)&amp;VLOOKUP(給取!N696,コード表!$M$3:$N$34,2,FALSE)),"",VLOOKUP(給取!K696,コード表!$D$3:$E$7,2,FALSE)&amp;VLOOKUP(給取!L696,コード表!$G$3:$H$67,2,FALSE)&amp;VLOOKUP(給取!M696,コード表!$J$3:$K$15,2,FALSE)&amp;VLOOKUP(給取!N696,コード表!$M$3:$N$34,2,FALSE))</f>
        <v/>
      </c>
      <c r="F692" s="18"/>
      <c r="G692" s="18"/>
      <c r="H692" s="18" t="str">
        <f>IF(ISERROR(VLOOKUP(給取!O696,コード表!$S$3:$T$11,2,FALSE)),"",VLOOKUP(給取!O696,コード表!$S$3:$T$11,2,FALSE))</f>
        <v/>
      </c>
      <c r="I692" s="18" t="str">
        <f>IF(ISERROR(VLOOKUP(給取!P696,コード表!$D$3:$E$7,2,FALSE)&amp;VLOOKUP(給取!Q696,コード表!$G$3:$H$67,2,FALSE)&amp;VLOOKUP(給取!R696,コード表!$J$3:$K$15,2,FALSE)&amp;VLOOKUP(給取!S696,コード表!$M$3:$N$34,2,FALSE)),"",VLOOKUP(給取!P696,コード表!$D$3:$E$7,2,FALSE)&amp;VLOOKUP(給取!Q696,コード表!$G$3:$H$67,2,FALSE)&amp;VLOOKUP(給取!R696,コード表!$J$3:$K$15,2,FALSE)&amp;VLOOKUP(給取!S696,コード表!$M$3:$N$34,2,FALSE))</f>
        <v/>
      </c>
      <c r="J692" s="8">
        <f>給取!T696</f>
        <v>0</v>
      </c>
      <c r="K692" s="8" t="str">
        <f>IF(ISERROR(VLOOKUP(給取!U696,コード表!$P$3:$Q$52,2,FALSE)),"",VLOOKUP(給取!U696,コード表!$P$3:$Q$52,2,FALSE))</f>
        <v/>
      </c>
    </row>
    <row r="693" spans="1:11" ht="20.100000000000001" customHeight="1" x14ac:dyDescent="0.15">
      <c r="A693" s="8">
        <v>711</v>
      </c>
      <c r="B693" s="18" t="b">
        <f>IF(給取!B697="出",IF(ISERROR(VLOOKUP(給取!C697,コード表!$D$3:$E$7,2,FALSE)&amp;VLOOKUP(給取!D697,コード表!$G$3:$H$67,2,FALSE)&amp;VLOOKUP(給取!E697,コード表!$J$3:$K$15,2,FALSE)&amp;VLOOKUP(給取!F697,コード表!$M$3:$N$34,2,FALSE)),"",VLOOKUP(給取!C697,コード表!$D$3:$E$7,2,FALSE)&amp;VLOOKUP(給取!D697,コード表!$G$3:$H$67,2,FALSE)&amp;VLOOKUP(給取!E697,コード表!$J$3:$K$15,2,FALSE)&amp;VLOOKUP(給取!F697,コード表!$M$3:$N$34,2,FALSE)))</f>
        <v>0</v>
      </c>
      <c r="C693" s="11" t="str">
        <f>給取!I697&amp;" "&amp;給取!J697</f>
        <v xml:space="preserve"> </v>
      </c>
      <c r="D693" s="17" t="str">
        <f>給取!G697&amp;"　"&amp;給取!H697</f>
        <v>　</v>
      </c>
      <c r="E693" s="18" t="str">
        <f>IF(ISERROR(VLOOKUP(給取!K697,コード表!$D$3:$E$7,2,FALSE)&amp;VLOOKUP(給取!L697,コード表!$G$3:$H$67,2,FALSE)&amp;VLOOKUP(給取!M697,コード表!$J$3:$K$15,2,FALSE)&amp;VLOOKUP(給取!N697,コード表!$M$3:$N$34,2,FALSE)),"",VLOOKUP(給取!K697,コード表!$D$3:$E$7,2,FALSE)&amp;VLOOKUP(給取!L697,コード表!$G$3:$H$67,2,FALSE)&amp;VLOOKUP(給取!M697,コード表!$J$3:$K$15,2,FALSE)&amp;VLOOKUP(給取!N697,コード表!$M$3:$N$34,2,FALSE))</f>
        <v/>
      </c>
      <c r="F693" s="18"/>
      <c r="G693" s="18"/>
      <c r="H693" s="18" t="str">
        <f>IF(ISERROR(VLOOKUP(給取!O697,コード表!$S$3:$T$11,2,FALSE)),"",VLOOKUP(給取!O697,コード表!$S$3:$T$11,2,FALSE))</f>
        <v/>
      </c>
      <c r="I693" s="18" t="str">
        <f>IF(ISERROR(VLOOKUP(給取!P697,コード表!$D$3:$E$7,2,FALSE)&amp;VLOOKUP(給取!Q697,コード表!$G$3:$H$67,2,FALSE)&amp;VLOOKUP(給取!R697,コード表!$J$3:$K$15,2,FALSE)&amp;VLOOKUP(給取!S697,コード表!$M$3:$N$34,2,FALSE)),"",VLOOKUP(給取!P697,コード表!$D$3:$E$7,2,FALSE)&amp;VLOOKUP(給取!Q697,コード表!$G$3:$H$67,2,FALSE)&amp;VLOOKUP(給取!R697,コード表!$J$3:$K$15,2,FALSE)&amp;VLOOKUP(給取!S697,コード表!$M$3:$N$34,2,FALSE))</f>
        <v/>
      </c>
      <c r="J693" s="8">
        <f>給取!T697</f>
        <v>0</v>
      </c>
      <c r="K693" s="8" t="str">
        <f>IF(ISERROR(VLOOKUP(給取!U697,コード表!$P$3:$Q$52,2,FALSE)),"",VLOOKUP(給取!U697,コード表!$P$3:$Q$52,2,FALSE))</f>
        <v/>
      </c>
    </row>
    <row r="694" spans="1:11" ht="20.100000000000001" customHeight="1" x14ac:dyDescent="0.15">
      <c r="A694" s="8">
        <v>711</v>
      </c>
      <c r="B694" s="18" t="b">
        <f>IF(給取!B698="出",IF(ISERROR(VLOOKUP(給取!C698,コード表!$D$3:$E$7,2,FALSE)&amp;VLOOKUP(給取!D698,コード表!$G$3:$H$67,2,FALSE)&amp;VLOOKUP(給取!E698,コード表!$J$3:$K$15,2,FALSE)&amp;VLOOKUP(給取!F698,コード表!$M$3:$N$34,2,FALSE)),"",VLOOKUP(給取!C698,コード表!$D$3:$E$7,2,FALSE)&amp;VLOOKUP(給取!D698,コード表!$G$3:$H$67,2,FALSE)&amp;VLOOKUP(給取!E698,コード表!$J$3:$K$15,2,FALSE)&amp;VLOOKUP(給取!F698,コード表!$M$3:$N$34,2,FALSE)))</f>
        <v>0</v>
      </c>
      <c r="C694" s="11" t="str">
        <f>給取!I698&amp;" "&amp;給取!J698</f>
        <v xml:space="preserve"> </v>
      </c>
      <c r="D694" s="17" t="str">
        <f>給取!G698&amp;"　"&amp;給取!H698</f>
        <v>　</v>
      </c>
      <c r="E694" s="18" t="str">
        <f>IF(ISERROR(VLOOKUP(給取!K698,コード表!$D$3:$E$7,2,FALSE)&amp;VLOOKUP(給取!L698,コード表!$G$3:$H$67,2,FALSE)&amp;VLOOKUP(給取!M698,コード表!$J$3:$K$15,2,FALSE)&amp;VLOOKUP(給取!N698,コード表!$M$3:$N$34,2,FALSE)),"",VLOOKUP(給取!K698,コード表!$D$3:$E$7,2,FALSE)&amp;VLOOKUP(給取!L698,コード表!$G$3:$H$67,2,FALSE)&amp;VLOOKUP(給取!M698,コード表!$J$3:$K$15,2,FALSE)&amp;VLOOKUP(給取!N698,コード表!$M$3:$N$34,2,FALSE))</f>
        <v/>
      </c>
      <c r="F694" s="18"/>
      <c r="G694" s="18"/>
      <c r="H694" s="18" t="str">
        <f>IF(ISERROR(VLOOKUP(給取!O698,コード表!$S$3:$T$11,2,FALSE)),"",VLOOKUP(給取!O698,コード表!$S$3:$T$11,2,FALSE))</f>
        <v/>
      </c>
      <c r="I694" s="18" t="str">
        <f>IF(ISERROR(VLOOKUP(給取!P698,コード表!$D$3:$E$7,2,FALSE)&amp;VLOOKUP(給取!Q698,コード表!$G$3:$H$67,2,FALSE)&amp;VLOOKUP(給取!R698,コード表!$J$3:$K$15,2,FALSE)&amp;VLOOKUP(給取!S698,コード表!$M$3:$N$34,2,FALSE)),"",VLOOKUP(給取!P698,コード表!$D$3:$E$7,2,FALSE)&amp;VLOOKUP(給取!Q698,コード表!$G$3:$H$67,2,FALSE)&amp;VLOOKUP(給取!R698,コード表!$J$3:$K$15,2,FALSE)&amp;VLOOKUP(給取!S698,コード表!$M$3:$N$34,2,FALSE))</f>
        <v/>
      </c>
      <c r="J694" s="8">
        <f>給取!T698</f>
        <v>0</v>
      </c>
      <c r="K694" s="8" t="str">
        <f>IF(ISERROR(VLOOKUP(給取!U698,コード表!$P$3:$Q$52,2,FALSE)),"",VLOOKUP(給取!U698,コード表!$P$3:$Q$52,2,FALSE))</f>
        <v/>
      </c>
    </row>
    <row r="695" spans="1:11" ht="20.100000000000001" customHeight="1" x14ac:dyDescent="0.15">
      <c r="A695" s="8">
        <v>711</v>
      </c>
      <c r="B695" s="18" t="b">
        <f>IF(給取!B699="出",IF(ISERROR(VLOOKUP(給取!C699,コード表!$D$3:$E$7,2,FALSE)&amp;VLOOKUP(給取!D699,コード表!$G$3:$H$67,2,FALSE)&amp;VLOOKUP(給取!E699,コード表!$J$3:$K$15,2,FALSE)&amp;VLOOKUP(給取!F699,コード表!$M$3:$N$34,2,FALSE)),"",VLOOKUP(給取!C699,コード表!$D$3:$E$7,2,FALSE)&amp;VLOOKUP(給取!D699,コード表!$G$3:$H$67,2,FALSE)&amp;VLOOKUP(給取!E699,コード表!$J$3:$K$15,2,FALSE)&amp;VLOOKUP(給取!F699,コード表!$M$3:$N$34,2,FALSE)))</f>
        <v>0</v>
      </c>
      <c r="C695" s="11" t="str">
        <f>給取!I699&amp;" "&amp;給取!J699</f>
        <v xml:space="preserve"> </v>
      </c>
      <c r="D695" s="17" t="str">
        <f>給取!G699&amp;"　"&amp;給取!H699</f>
        <v>　</v>
      </c>
      <c r="E695" s="18" t="str">
        <f>IF(ISERROR(VLOOKUP(給取!K699,コード表!$D$3:$E$7,2,FALSE)&amp;VLOOKUP(給取!L699,コード表!$G$3:$H$67,2,FALSE)&amp;VLOOKUP(給取!M699,コード表!$J$3:$K$15,2,FALSE)&amp;VLOOKUP(給取!N699,コード表!$M$3:$N$34,2,FALSE)),"",VLOOKUP(給取!K699,コード表!$D$3:$E$7,2,FALSE)&amp;VLOOKUP(給取!L699,コード表!$G$3:$H$67,2,FALSE)&amp;VLOOKUP(給取!M699,コード表!$J$3:$K$15,2,FALSE)&amp;VLOOKUP(給取!N699,コード表!$M$3:$N$34,2,FALSE))</f>
        <v/>
      </c>
      <c r="F695" s="18"/>
      <c r="G695" s="18"/>
      <c r="H695" s="18" t="str">
        <f>IF(ISERROR(VLOOKUP(給取!O699,コード表!$S$3:$T$11,2,FALSE)),"",VLOOKUP(給取!O699,コード表!$S$3:$T$11,2,FALSE))</f>
        <v/>
      </c>
      <c r="I695" s="18" t="str">
        <f>IF(ISERROR(VLOOKUP(給取!P699,コード表!$D$3:$E$7,2,FALSE)&amp;VLOOKUP(給取!Q699,コード表!$G$3:$H$67,2,FALSE)&amp;VLOOKUP(給取!R699,コード表!$J$3:$K$15,2,FALSE)&amp;VLOOKUP(給取!S699,コード表!$M$3:$N$34,2,FALSE)),"",VLOOKUP(給取!P699,コード表!$D$3:$E$7,2,FALSE)&amp;VLOOKUP(給取!Q699,コード表!$G$3:$H$67,2,FALSE)&amp;VLOOKUP(給取!R699,コード表!$J$3:$K$15,2,FALSE)&amp;VLOOKUP(給取!S699,コード表!$M$3:$N$34,2,FALSE))</f>
        <v/>
      </c>
      <c r="J695" s="8">
        <f>給取!T699</f>
        <v>0</v>
      </c>
      <c r="K695" s="8" t="str">
        <f>IF(ISERROR(VLOOKUP(給取!U699,コード表!$P$3:$Q$52,2,FALSE)),"",VLOOKUP(給取!U699,コード表!$P$3:$Q$52,2,FALSE))</f>
        <v/>
      </c>
    </row>
    <row r="696" spans="1:11" ht="20.100000000000001" customHeight="1" x14ac:dyDescent="0.15">
      <c r="A696" s="8">
        <v>711</v>
      </c>
      <c r="B696" s="18" t="b">
        <f>IF(給取!B700="出",IF(ISERROR(VLOOKUP(給取!C700,コード表!$D$3:$E$7,2,FALSE)&amp;VLOOKUP(給取!D700,コード表!$G$3:$H$67,2,FALSE)&amp;VLOOKUP(給取!E700,コード表!$J$3:$K$15,2,FALSE)&amp;VLOOKUP(給取!F700,コード表!$M$3:$N$34,2,FALSE)),"",VLOOKUP(給取!C700,コード表!$D$3:$E$7,2,FALSE)&amp;VLOOKUP(給取!D700,コード表!$G$3:$H$67,2,FALSE)&amp;VLOOKUP(給取!E700,コード表!$J$3:$K$15,2,FALSE)&amp;VLOOKUP(給取!F700,コード表!$M$3:$N$34,2,FALSE)))</f>
        <v>0</v>
      </c>
      <c r="C696" s="11" t="str">
        <f>給取!I700&amp;" "&amp;給取!J700</f>
        <v xml:space="preserve"> </v>
      </c>
      <c r="D696" s="17" t="str">
        <f>給取!G700&amp;"　"&amp;給取!H700</f>
        <v>　</v>
      </c>
      <c r="E696" s="18" t="str">
        <f>IF(ISERROR(VLOOKUP(給取!K700,コード表!$D$3:$E$7,2,FALSE)&amp;VLOOKUP(給取!L700,コード表!$G$3:$H$67,2,FALSE)&amp;VLOOKUP(給取!M700,コード表!$J$3:$K$15,2,FALSE)&amp;VLOOKUP(給取!N700,コード表!$M$3:$N$34,2,FALSE)),"",VLOOKUP(給取!K700,コード表!$D$3:$E$7,2,FALSE)&amp;VLOOKUP(給取!L700,コード表!$G$3:$H$67,2,FALSE)&amp;VLOOKUP(給取!M700,コード表!$J$3:$K$15,2,FALSE)&amp;VLOOKUP(給取!N700,コード表!$M$3:$N$34,2,FALSE))</f>
        <v/>
      </c>
      <c r="F696" s="18"/>
      <c r="G696" s="18"/>
      <c r="H696" s="18" t="str">
        <f>IF(ISERROR(VLOOKUP(給取!O700,コード表!$S$3:$T$11,2,FALSE)),"",VLOOKUP(給取!O700,コード表!$S$3:$T$11,2,FALSE))</f>
        <v/>
      </c>
      <c r="I696" s="18" t="str">
        <f>IF(ISERROR(VLOOKUP(給取!P700,コード表!$D$3:$E$7,2,FALSE)&amp;VLOOKUP(給取!Q700,コード表!$G$3:$H$67,2,FALSE)&amp;VLOOKUP(給取!R700,コード表!$J$3:$K$15,2,FALSE)&amp;VLOOKUP(給取!S700,コード表!$M$3:$N$34,2,FALSE)),"",VLOOKUP(給取!P700,コード表!$D$3:$E$7,2,FALSE)&amp;VLOOKUP(給取!Q700,コード表!$G$3:$H$67,2,FALSE)&amp;VLOOKUP(給取!R700,コード表!$J$3:$K$15,2,FALSE)&amp;VLOOKUP(給取!S700,コード表!$M$3:$N$34,2,FALSE))</f>
        <v/>
      </c>
      <c r="J696" s="8">
        <f>給取!T700</f>
        <v>0</v>
      </c>
      <c r="K696" s="8" t="str">
        <f>IF(ISERROR(VLOOKUP(給取!U700,コード表!$P$3:$Q$52,2,FALSE)),"",VLOOKUP(給取!U700,コード表!$P$3:$Q$52,2,FALSE))</f>
        <v/>
      </c>
    </row>
    <row r="697" spans="1:11" ht="20.100000000000001" customHeight="1" x14ac:dyDescent="0.15">
      <c r="A697" s="8">
        <v>711</v>
      </c>
      <c r="B697" s="18" t="b">
        <f>IF(給取!B701="出",IF(ISERROR(VLOOKUP(給取!C701,コード表!$D$3:$E$7,2,FALSE)&amp;VLOOKUP(給取!D701,コード表!$G$3:$H$67,2,FALSE)&amp;VLOOKUP(給取!E701,コード表!$J$3:$K$15,2,FALSE)&amp;VLOOKUP(給取!F701,コード表!$M$3:$N$34,2,FALSE)),"",VLOOKUP(給取!C701,コード表!$D$3:$E$7,2,FALSE)&amp;VLOOKUP(給取!D701,コード表!$G$3:$H$67,2,FALSE)&amp;VLOOKUP(給取!E701,コード表!$J$3:$K$15,2,FALSE)&amp;VLOOKUP(給取!F701,コード表!$M$3:$N$34,2,FALSE)))</f>
        <v>0</v>
      </c>
      <c r="C697" s="11" t="str">
        <f>給取!I701&amp;" "&amp;給取!J701</f>
        <v xml:space="preserve"> </v>
      </c>
      <c r="D697" s="17" t="str">
        <f>給取!G701&amp;"　"&amp;給取!H701</f>
        <v>　</v>
      </c>
      <c r="E697" s="18" t="str">
        <f>IF(ISERROR(VLOOKUP(給取!K701,コード表!$D$3:$E$7,2,FALSE)&amp;VLOOKUP(給取!L701,コード表!$G$3:$H$67,2,FALSE)&amp;VLOOKUP(給取!M701,コード表!$J$3:$K$15,2,FALSE)&amp;VLOOKUP(給取!N701,コード表!$M$3:$N$34,2,FALSE)),"",VLOOKUP(給取!K701,コード表!$D$3:$E$7,2,FALSE)&amp;VLOOKUP(給取!L701,コード表!$G$3:$H$67,2,FALSE)&amp;VLOOKUP(給取!M701,コード表!$J$3:$K$15,2,FALSE)&amp;VLOOKUP(給取!N701,コード表!$M$3:$N$34,2,FALSE))</f>
        <v/>
      </c>
      <c r="F697" s="18"/>
      <c r="G697" s="18"/>
      <c r="H697" s="18" t="str">
        <f>IF(ISERROR(VLOOKUP(給取!O701,コード表!$S$3:$T$11,2,FALSE)),"",VLOOKUP(給取!O701,コード表!$S$3:$T$11,2,FALSE))</f>
        <v/>
      </c>
      <c r="I697" s="18" t="str">
        <f>IF(ISERROR(VLOOKUP(給取!P701,コード表!$D$3:$E$7,2,FALSE)&amp;VLOOKUP(給取!Q701,コード表!$G$3:$H$67,2,FALSE)&amp;VLOOKUP(給取!R701,コード表!$J$3:$K$15,2,FALSE)&amp;VLOOKUP(給取!S701,コード表!$M$3:$N$34,2,FALSE)),"",VLOOKUP(給取!P701,コード表!$D$3:$E$7,2,FALSE)&amp;VLOOKUP(給取!Q701,コード表!$G$3:$H$67,2,FALSE)&amp;VLOOKUP(給取!R701,コード表!$J$3:$K$15,2,FALSE)&amp;VLOOKUP(給取!S701,コード表!$M$3:$N$34,2,FALSE))</f>
        <v/>
      </c>
      <c r="J697" s="8">
        <f>給取!T701</f>
        <v>0</v>
      </c>
      <c r="K697" s="8" t="str">
        <f>IF(ISERROR(VLOOKUP(給取!U701,コード表!$P$3:$Q$52,2,FALSE)),"",VLOOKUP(給取!U701,コード表!$P$3:$Q$52,2,FALSE))</f>
        <v/>
      </c>
    </row>
    <row r="698" spans="1:11" ht="20.100000000000001" customHeight="1" x14ac:dyDescent="0.15">
      <c r="A698" s="8">
        <v>711</v>
      </c>
      <c r="B698" s="18" t="b">
        <f>IF(給取!B702="出",IF(ISERROR(VLOOKUP(給取!C702,コード表!$D$3:$E$7,2,FALSE)&amp;VLOOKUP(給取!D702,コード表!$G$3:$H$67,2,FALSE)&amp;VLOOKUP(給取!E702,コード表!$J$3:$K$15,2,FALSE)&amp;VLOOKUP(給取!F702,コード表!$M$3:$N$34,2,FALSE)),"",VLOOKUP(給取!C702,コード表!$D$3:$E$7,2,FALSE)&amp;VLOOKUP(給取!D702,コード表!$G$3:$H$67,2,FALSE)&amp;VLOOKUP(給取!E702,コード表!$J$3:$K$15,2,FALSE)&amp;VLOOKUP(給取!F702,コード表!$M$3:$N$34,2,FALSE)))</f>
        <v>0</v>
      </c>
      <c r="C698" s="11" t="str">
        <f>給取!I702&amp;" "&amp;給取!J702</f>
        <v xml:space="preserve"> </v>
      </c>
      <c r="D698" s="17" t="str">
        <f>給取!G702&amp;"　"&amp;給取!H702</f>
        <v>　</v>
      </c>
      <c r="E698" s="18" t="str">
        <f>IF(ISERROR(VLOOKUP(給取!K702,コード表!$D$3:$E$7,2,FALSE)&amp;VLOOKUP(給取!L702,コード表!$G$3:$H$67,2,FALSE)&amp;VLOOKUP(給取!M702,コード表!$J$3:$K$15,2,FALSE)&amp;VLOOKUP(給取!N702,コード表!$M$3:$N$34,2,FALSE)),"",VLOOKUP(給取!K702,コード表!$D$3:$E$7,2,FALSE)&amp;VLOOKUP(給取!L702,コード表!$G$3:$H$67,2,FALSE)&amp;VLOOKUP(給取!M702,コード表!$J$3:$K$15,2,FALSE)&amp;VLOOKUP(給取!N702,コード表!$M$3:$N$34,2,FALSE))</f>
        <v/>
      </c>
      <c r="F698" s="18"/>
      <c r="G698" s="18"/>
      <c r="H698" s="18" t="str">
        <f>IF(ISERROR(VLOOKUP(給取!O702,コード表!$S$3:$T$11,2,FALSE)),"",VLOOKUP(給取!O702,コード表!$S$3:$T$11,2,FALSE))</f>
        <v/>
      </c>
      <c r="I698" s="18" t="str">
        <f>IF(ISERROR(VLOOKUP(給取!P702,コード表!$D$3:$E$7,2,FALSE)&amp;VLOOKUP(給取!Q702,コード表!$G$3:$H$67,2,FALSE)&amp;VLOOKUP(給取!R702,コード表!$J$3:$K$15,2,FALSE)&amp;VLOOKUP(給取!S702,コード表!$M$3:$N$34,2,FALSE)),"",VLOOKUP(給取!P702,コード表!$D$3:$E$7,2,FALSE)&amp;VLOOKUP(給取!Q702,コード表!$G$3:$H$67,2,FALSE)&amp;VLOOKUP(給取!R702,コード表!$J$3:$K$15,2,FALSE)&amp;VLOOKUP(給取!S702,コード表!$M$3:$N$34,2,FALSE))</f>
        <v/>
      </c>
      <c r="J698" s="8">
        <f>給取!T702</f>
        <v>0</v>
      </c>
      <c r="K698" s="8" t="str">
        <f>IF(ISERROR(VLOOKUP(給取!U702,コード表!$P$3:$Q$52,2,FALSE)),"",VLOOKUP(給取!U702,コード表!$P$3:$Q$52,2,FALSE))</f>
        <v/>
      </c>
    </row>
    <row r="699" spans="1:11" ht="20.100000000000001" customHeight="1" x14ac:dyDescent="0.15">
      <c r="A699" s="8">
        <v>711</v>
      </c>
      <c r="B699" s="18" t="b">
        <f>IF(給取!B703="出",IF(ISERROR(VLOOKUP(給取!C703,コード表!$D$3:$E$7,2,FALSE)&amp;VLOOKUP(給取!D703,コード表!$G$3:$H$67,2,FALSE)&amp;VLOOKUP(給取!E703,コード表!$J$3:$K$15,2,FALSE)&amp;VLOOKUP(給取!F703,コード表!$M$3:$N$34,2,FALSE)),"",VLOOKUP(給取!C703,コード表!$D$3:$E$7,2,FALSE)&amp;VLOOKUP(給取!D703,コード表!$G$3:$H$67,2,FALSE)&amp;VLOOKUP(給取!E703,コード表!$J$3:$K$15,2,FALSE)&amp;VLOOKUP(給取!F703,コード表!$M$3:$N$34,2,FALSE)))</f>
        <v>0</v>
      </c>
      <c r="C699" s="11" t="str">
        <f>給取!I703&amp;" "&amp;給取!J703</f>
        <v xml:space="preserve"> </v>
      </c>
      <c r="D699" s="17" t="str">
        <f>給取!G703&amp;"　"&amp;給取!H703</f>
        <v>　</v>
      </c>
      <c r="E699" s="18" t="str">
        <f>IF(ISERROR(VLOOKUP(給取!K703,コード表!$D$3:$E$7,2,FALSE)&amp;VLOOKUP(給取!L703,コード表!$G$3:$H$67,2,FALSE)&amp;VLOOKUP(給取!M703,コード表!$J$3:$K$15,2,FALSE)&amp;VLOOKUP(給取!N703,コード表!$M$3:$N$34,2,FALSE)),"",VLOOKUP(給取!K703,コード表!$D$3:$E$7,2,FALSE)&amp;VLOOKUP(給取!L703,コード表!$G$3:$H$67,2,FALSE)&amp;VLOOKUP(給取!M703,コード表!$J$3:$K$15,2,FALSE)&amp;VLOOKUP(給取!N703,コード表!$M$3:$N$34,2,FALSE))</f>
        <v/>
      </c>
      <c r="F699" s="18"/>
      <c r="G699" s="18"/>
      <c r="H699" s="18" t="str">
        <f>IF(ISERROR(VLOOKUP(給取!O703,コード表!$S$3:$T$11,2,FALSE)),"",VLOOKUP(給取!O703,コード表!$S$3:$T$11,2,FALSE))</f>
        <v/>
      </c>
      <c r="I699" s="18" t="str">
        <f>IF(ISERROR(VLOOKUP(給取!P703,コード表!$D$3:$E$7,2,FALSE)&amp;VLOOKUP(給取!Q703,コード表!$G$3:$H$67,2,FALSE)&amp;VLOOKUP(給取!R703,コード表!$J$3:$K$15,2,FALSE)&amp;VLOOKUP(給取!S703,コード表!$M$3:$N$34,2,FALSE)),"",VLOOKUP(給取!P703,コード表!$D$3:$E$7,2,FALSE)&amp;VLOOKUP(給取!Q703,コード表!$G$3:$H$67,2,FALSE)&amp;VLOOKUP(給取!R703,コード表!$J$3:$K$15,2,FALSE)&amp;VLOOKUP(給取!S703,コード表!$M$3:$N$34,2,FALSE))</f>
        <v/>
      </c>
      <c r="J699" s="8">
        <f>給取!T703</f>
        <v>0</v>
      </c>
      <c r="K699" s="8" t="str">
        <f>IF(ISERROR(VLOOKUP(給取!U703,コード表!$P$3:$Q$52,2,FALSE)),"",VLOOKUP(給取!U703,コード表!$P$3:$Q$52,2,FALSE))</f>
        <v/>
      </c>
    </row>
    <row r="700" spans="1:11" ht="20.100000000000001" customHeight="1" x14ac:dyDescent="0.15">
      <c r="A700" s="8">
        <v>711</v>
      </c>
      <c r="B700" s="18" t="b">
        <f>IF(給取!B704="出",IF(ISERROR(VLOOKUP(給取!C704,コード表!$D$3:$E$7,2,FALSE)&amp;VLOOKUP(給取!D704,コード表!$G$3:$H$67,2,FALSE)&amp;VLOOKUP(給取!E704,コード表!$J$3:$K$15,2,FALSE)&amp;VLOOKUP(給取!F704,コード表!$M$3:$N$34,2,FALSE)),"",VLOOKUP(給取!C704,コード表!$D$3:$E$7,2,FALSE)&amp;VLOOKUP(給取!D704,コード表!$G$3:$H$67,2,FALSE)&amp;VLOOKUP(給取!E704,コード表!$J$3:$K$15,2,FALSE)&amp;VLOOKUP(給取!F704,コード表!$M$3:$N$34,2,FALSE)))</f>
        <v>0</v>
      </c>
      <c r="C700" s="11" t="str">
        <f>給取!I704&amp;" "&amp;給取!J704</f>
        <v xml:space="preserve"> </v>
      </c>
      <c r="D700" s="17" t="str">
        <f>給取!G704&amp;"　"&amp;給取!H704</f>
        <v>　</v>
      </c>
      <c r="E700" s="18" t="str">
        <f>IF(ISERROR(VLOOKUP(給取!K704,コード表!$D$3:$E$7,2,FALSE)&amp;VLOOKUP(給取!L704,コード表!$G$3:$H$67,2,FALSE)&amp;VLOOKUP(給取!M704,コード表!$J$3:$K$15,2,FALSE)&amp;VLOOKUP(給取!N704,コード表!$M$3:$N$34,2,FALSE)),"",VLOOKUP(給取!K704,コード表!$D$3:$E$7,2,FALSE)&amp;VLOOKUP(給取!L704,コード表!$G$3:$H$67,2,FALSE)&amp;VLOOKUP(給取!M704,コード表!$J$3:$K$15,2,FALSE)&amp;VLOOKUP(給取!N704,コード表!$M$3:$N$34,2,FALSE))</f>
        <v/>
      </c>
      <c r="F700" s="18"/>
      <c r="G700" s="18"/>
      <c r="H700" s="18" t="str">
        <f>IF(ISERROR(VLOOKUP(給取!O704,コード表!$S$3:$T$11,2,FALSE)),"",VLOOKUP(給取!O704,コード表!$S$3:$T$11,2,FALSE))</f>
        <v/>
      </c>
      <c r="I700" s="18" t="str">
        <f>IF(ISERROR(VLOOKUP(給取!P704,コード表!$D$3:$E$7,2,FALSE)&amp;VLOOKUP(給取!Q704,コード表!$G$3:$H$67,2,FALSE)&amp;VLOOKUP(給取!R704,コード表!$J$3:$K$15,2,FALSE)&amp;VLOOKUP(給取!S704,コード表!$M$3:$N$34,2,FALSE)),"",VLOOKUP(給取!P704,コード表!$D$3:$E$7,2,FALSE)&amp;VLOOKUP(給取!Q704,コード表!$G$3:$H$67,2,FALSE)&amp;VLOOKUP(給取!R704,コード表!$J$3:$K$15,2,FALSE)&amp;VLOOKUP(給取!S704,コード表!$M$3:$N$34,2,FALSE))</f>
        <v/>
      </c>
      <c r="J700" s="8">
        <f>給取!T704</f>
        <v>0</v>
      </c>
      <c r="K700" s="8" t="str">
        <f>IF(ISERROR(VLOOKUP(給取!U704,コード表!$P$3:$Q$52,2,FALSE)),"",VLOOKUP(給取!U704,コード表!$P$3:$Q$52,2,FALSE))</f>
        <v/>
      </c>
    </row>
    <row r="701" spans="1:11" ht="20.100000000000001" customHeight="1" x14ac:dyDescent="0.15">
      <c r="A701" s="8">
        <v>711</v>
      </c>
      <c r="B701" s="18" t="b">
        <f>IF(給取!B705="出",IF(ISERROR(VLOOKUP(給取!C705,コード表!$D$3:$E$7,2,FALSE)&amp;VLOOKUP(給取!D705,コード表!$G$3:$H$67,2,FALSE)&amp;VLOOKUP(給取!E705,コード表!$J$3:$K$15,2,FALSE)&amp;VLOOKUP(給取!F705,コード表!$M$3:$N$34,2,FALSE)),"",VLOOKUP(給取!C705,コード表!$D$3:$E$7,2,FALSE)&amp;VLOOKUP(給取!D705,コード表!$G$3:$H$67,2,FALSE)&amp;VLOOKUP(給取!E705,コード表!$J$3:$K$15,2,FALSE)&amp;VLOOKUP(給取!F705,コード表!$M$3:$N$34,2,FALSE)))</f>
        <v>0</v>
      </c>
      <c r="C701" s="11" t="str">
        <f>給取!I705&amp;" "&amp;給取!J705</f>
        <v xml:space="preserve"> </v>
      </c>
      <c r="D701" s="17" t="str">
        <f>給取!G705&amp;"　"&amp;給取!H705</f>
        <v>　</v>
      </c>
      <c r="E701" s="18" t="str">
        <f>IF(ISERROR(VLOOKUP(給取!K705,コード表!$D$3:$E$7,2,FALSE)&amp;VLOOKUP(給取!L705,コード表!$G$3:$H$67,2,FALSE)&amp;VLOOKUP(給取!M705,コード表!$J$3:$K$15,2,FALSE)&amp;VLOOKUP(給取!N705,コード表!$M$3:$N$34,2,FALSE)),"",VLOOKUP(給取!K705,コード表!$D$3:$E$7,2,FALSE)&amp;VLOOKUP(給取!L705,コード表!$G$3:$H$67,2,FALSE)&amp;VLOOKUP(給取!M705,コード表!$J$3:$K$15,2,FALSE)&amp;VLOOKUP(給取!N705,コード表!$M$3:$N$34,2,FALSE))</f>
        <v/>
      </c>
      <c r="F701" s="18"/>
      <c r="G701" s="18"/>
      <c r="H701" s="18" t="str">
        <f>IF(ISERROR(VLOOKUP(給取!O705,コード表!$S$3:$T$11,2,FALSE)),"",VLOOKUP(給取!O705,コード表!$S$3:$T$11,2,FALSE))</f>
        <v/>
      </c>
      <c r="I701" s="18" t="str">
        <f>IF(ISERROR(VLOOKUP(給取!P705,コード表!$D$3:$E$7,2,FALSE)&amp;VLOOKUP(給取!Q705,コード表!$G$3:$H$67,2,FALSE)&amp;VLOOKUP(給取!R705,コード表!$J$3:$K$15,2,FALSE)&amp;VLOOKUP(給取!S705,コード表!$M$3:$N$34,2,FALSE)),"",VLOOKUP(給取!P705,コード表!$D$3:$E$7,2,FALSE)&amp;VLOOKUP(給取!Q705,コード表!$G$3:$H$67,2,FALSE)&amp;VLOOKUP(給取!R705,コード表!$J$3:$K$15,2,FALSE)&amp;VLOOKUP(給取!S705,コード表!$M$3:$N$34,2,FALSE))</f>
        <v/>
      </c>
      <c r="J701" s="8">
        <f>給取!T705</f>
        <v>0</v>
      </c>
      <c r="K701" s="8" t="str">
        <f>IF(ISERROR(VLOOKUP(給取!U705,コード表!$P$3:$Q$52,2,FALSE)),"",VLOOKUP(給取!U705,コード表!$P$3:$Q$52,2,FALSE))</f>
        <v/>
      </c>
    </row>
    <row r="702" spans="1:11" ht="20.100000000000001" customHeight="1" x14ac:dyDescent="0.15">
      <c r="A702" s="8">
        <v>711</v>
      </c>
      <c r="B702" s="18" t="b">
        <f>IF(給取!B706="出",IF(ISERROR(VLOOKUP(給取!C706,コード表!$D$3:$E$7,2,FALSE)&amp;VLOOKUP(給取!D706,コード表!$G$3:$H$67,2,FALSE)&amp;VLOOKUP(給取!E706,コード表!$J$3:$K$15,2,FALSE)&amp;VLOOKUP(給取!F706,コード表!$M$3:$N$34,2,FALSE)),"",VLOOKUP(給取!C706,コード表!$D$3:$E$7,2,FALSE)&amp;VLOOKUP(給取!D706,コード表!$G$3:$H$67,2,FALSE)&amp;VLOOKUP(給取!E706,コード表!$J$3:$K$15,2,FALSE)&amp;VLOOKUP(給取!F706,コード表!$M$3:$N$34,2,FALSE)))</f>
        <v>0</v>
      </c>
      <c r="C702" s="11" t="str">
        <f>給取!I706&amp;" "&amp;給取!J706</f>
        <v xml:space="preserve"> </v>
      </c>
      <c r="D702" s="17" t="str">
        <f>給取!G706&amp;"　"&amp;給取!H706</f>
        <v>　</v>
      </c>
      <c r="E702" s="18" t="str">
        <f>IF(ISERROR(VLOOKUP(給取!K706,コード表!$D$3:$E$7,2,FALSE)&amp;VLOOKUP(給取!L706,コード表!$G$3:$H$67,2,FALSE)&amp;VLOOKUP(給取!M706,コード表!$J$3:$K$15,2,FALSE)&amp;VLOOKUP(給取!N706,コード表!$M$3:$N$34,2,FALSE)),"",VLOOKUP(給取!K706,コード表!$D$3:$E$7,2,FALSE)&amp;VLOOKUP(給取!L706,コード表!$G$3:$H$67,2,FALSE)&amp;VLOOKUP(給取!M706,コード表!$J$3:$K$15,2,FALSE)&amp;VLOOKUP(給取!N706,コード表!$M$3:$N$34,2,FALSE))</f>
        <v/>
      </c>
      <c r="F702" s="18"/>
      <c r="G702" s="18"/>
      <c r="H702" s="18" t="str">
        <f>IF(ISERROR(VLOOKUP(給取!O706,コード表!$S$3:$T$11,2,FALSE)),"",VLOOKUP(給取!O706,コード表!$S$3:$T$11,2,FALSE))</f>
        <v/>
      </c>
      <c r="I702" s="18" t="str">
        <f>IF(ISERROR(VLOOKUP(給取!P706,コード表!$D$3:$E$7,2,FALSE)&amp;VLOOKUP(給取!Q706,コード表!$G$3:$H$67,2,FALSE)&amp;VLOOKUP(給取!R706,コード表!$J$3:$K$15,2,FALSE)&amp;VLOOKUP(給取!S706,コード表!$M$3:$N$34,2,FALSE)),"",VLOOKUP(給取!P706,コード表!$D$3:$E$7,2,FALSE)&amp;VLOOKUP(給取!Q706,コード表!$G$3:$H$67,2,FALSE)&amp;VLOOKUP(給取!R706,コード表!$J$3:$K$15,2,FALSE)&amp;VLOOKUP(給取!S706,コード表!$M$3:$N$34,2,FALSE))</f>
        <v/>
      </c>
      <c r="J702" s="8">
        <f>給取!T706</f>
        <v>0</v>
      </c>
      <c r="K702" s="8" t="str">
        <f>IF(ISERROR(VLOOKUP(給取!U706,コード表!$P$3:$Q$52,2,FALSE)),"",VLOOKUP(給取!U706,コード表!$P$3:$Q$52,2,FALSE))</f>
        <v/>
      </c>
    </row>
    <row r="703" spans="1:11" ht="20.100000000000001" customHeight="1" x14ac:dyDescent="0.15">
      <c r="A703" s="8">
        <v>711</v>
      </c>
      <c r="B703" s="18" t="b">
        <f>IF(給取!B707="出",IF(ISERROR(VLOOKUP(給取!C707,コード表!$D$3:$E$7,2,FALSE)&amp;VLOOKUP(給取!D707,コード表!$G$3:$H$67,2,FALSE)&amp;VLOOKUP(給取!E707,コード表!$J$3:$K$15,2,FALSE)&amp;VLOOKUP(給取!F707,コード表!$M$3:$N$34,2,FALSE)),"",VLOOKUP(給取!C707,コード表!$D$3:$E$7,2,FALSE)&amp;VLOOKUP(給取!D707,コード表!$G$3:$H$67,2,FALSE)&amp;VLOOKUP(給取!E707,コード表!$J$3:$K$15,2,FALSE)&amp;VLOOKUP(給取!F707,コード表!$M$3:$N$34,2,FALSE)))</f>
        <v>0</v>
      </c>
      <c r="C703" s="11" t="str">
        <f>給取!I707&amp;" "&amp;給取!J707</f>
        <v xml:space="preserve"> </v>
      </c>
      <c r="D703" s="17" t="str">
        <f>給取!G707&amp;"　"&amp;給取!H707</f>
        <v>　</v>
      </c>
      <c r="E703" s="18" t="str">
        <f>IF(ISERROR(VLOOKUP(給取!K707,コード表!$D$3:$E$7,2,FALSE)&amp;VLOOKUP(給取!L707,コード表!$G$3:$H$67,2,FALSE)&amp;VLOOKUP(給取!M707,コード表!$J$3:$K$15,2,FALSE)&amp;VLOOKUP(給取!N707,コード表!$M$3:$N$34,2,FALSE)),"",VLOOKUP(給取!K707,コード表!$D$3:$E$7,2,FALSE)&amp;VLOOKUP(給取!L707,コード表!$G$3:$H$67,2,FALSE)&amp;VLOOKUP(給取!M707,コード表!$J$3:$K$15,2,FALSE)&amp;VLOOKUP(給取!N707,コード表!$M$3:$N$34,2,FALSE))</f>
        <v/>
      </c>
      <c r="F703" s="18"/>
      <c r="G703" s="18"/>
      <c r="H703" s="18" t="str">
        <f>IF(ISERROR(VLOOKUP(給取!O707,コード表!$S$3:$T$11,2,FALSE)),"",VLOOKUP(給取!O707,コード表!$S$3:$T$11,2,FALSE))</f>
        <v/>
      </c>
      <c r="I703" s="18" t="str">
        <f>IF(ISERROR(VLOOKUP(給取!P707,コード表!$D$3:$E$7,2,FALSE)&amp;VLOOKUP(給取!Q707,コード表!$G$3:$H$67,2,FALSE)&amp;VLOOKUP(給取!R707,コード表!$J$3:$K$15,2,FALSE)&amp;VLOOKUP(給取!S707,コード表!$M$3:$N$34,2,FALSE)),"",VLOOKUP(給取!P707,コード表!$D$3:$E$7,2,FALSE)&amp;VLOOKUP(給取!Q707,コード表!$G$3:$H$67,2,FALSE)&amp;VLOOKUP(給取!R707,コード表!$J$3:$K$15,2,FALSE)&amp;VLOOKUP(給取!S707,コード表!$M$3:$N$34,2,FALSE))</f>
        <v/>
      </c>
      <c r="J703" s="8">
        <f>給取!T707</f>
        <v>0</v>
      </c>
      <c r="K703" s="8" t="str">
        <f>IF(ISERROR(VLOOKUP(給取!U707,コード表!$P$3:$Q$52,2,FALSE)),"",VLOOKUP(給取!U707,コード表!$P$3:$Q$52,2,FALSE))</f>
        <v/>
      </c>
    </row>
    <row r="704" spans="1:11" ht="20.100000000000001" customHeight="1" x14ac:dyDescent="0.15">
      <c r="A704" s="8">
        <v>711</v>
      </c>
      <c r="B704" s="18" t="b">
        <f>IF(給取!B708="出",IF(ISERROR(VLOOKUP(給取!C708,コード表!$D$3:$E$7,2,FALSE)&amp;VLOOKUP(給取!D708,コード表!$G$3:$H$67,2,FALSE)&amp;VLOOKUP(給取!E708,コード表!$J$3:$K$15,2,FALSE)&amp;VLOOKUP(給取!F708,コード表!$M$3:$N$34,2,FALSE)),"",VLOOKUP(給取!C708,コード表!$D$3:$E$7,2,FALSE)&amp;VLOOKUP(給取!D708,コード表!$G$3:$H$67,2,FALSE)&amp;VLOOKUP(給取!E708,コード表!$J$3:$K$15,2,FALSE)&amp;VLOOKUP(給取!F708,コード表!$M$3:$N$34,2,FALSE)))</f>
        <v>0</v>
      </c>
      <c r="C704" s="11" t="str">
        <f>給取!I708&amp;" "&amp;給取!J708</f>
        <v xml:space="preserve"> </v>
      </c>
      <c r="D704" s="17" t="str">
        <f>給取!G708&amp;"　"&amp;給取!H708</f>
        <v>　</v>
      </c>
      <c r="E704" s="18" t="str">
        <f>IF(ISERROR(VLOOKUP(給取!K708,コード表!$D$3:$E$7,2,FALSE)&amp;VLOOKUP(給取!L708,コード表!$G$3:$H$67,2,FALSE)&amp;VLOOKUP(給取!M708,コード表!$J$3:$K$15,2,FALSE)&amp;VLOOKUP(給取!N708,コード表!$M$3:$N$34,2,FALSE)),"",VLOOKUP(給取!K708,コード表!$D$3:$E$7,2,FALSE)&amp;VLOOKUP(給取!L708,コード表!$G$3:$H$67,2,FALSE)&amp;VLOOKUP(給取!M708,コード表!$J$3:$K$15,2,FALSE)&amp;VLOOKUP(給取!N708,コード表!$M$3:$N$34,2,FALSE))</f>
        <v/>
      </c>
      <c r="F704" s="18"/>
      <c r="G704" s="18"/>
      <c r="H704" s="18" t="str">
        <f>IF(ISERROR(VLOOKUP(給取!O708,コード表!$S$3:$T$11,2,FALSE)),"",VLOOKUP(給取!O708,コード表!$S$3:$T$11,2,FALSE))</f>
        <v/>
      </c>
      <c r="I704" s="18" t="str">
        <f>IF(ISERROR(VLOOKUP(給取!P708,コード表!$D$3:$E$7,2,FALSE)&amp;VLOOKUP(給取!Q708,コード表!$G$3:$H$67,2,FALSE)&amp;VLOOKUP(給取!R708,コード表!$J$3:$K$15,2,FALSE)&amp;VLOOKUP(給取!S708,コード表!$M$3:$N$34,2,FALSE)),"",VLOOKUP(給取!P708,コード表!$D$3:$E$7,2,FALSE)&amp;VLOOKUP(給取!Q708,コード表!$G$3:$H$67,2,FALSE)&amp;VLOOKUP(給取!R708,コード表!$J$3:$K$15,2,FALSE)&amp;VLOOKUP(給取!S708,コード表!$M$3:$N$34,2,FALSE))</f>
        <v/>
      </c>
      <c r="J704" s="8">
        <f>給取!T708</f>
        <v>0</v>
      </c>
      <c r="K704" s="8" t="str">
        <f>IF(ISERROR(VLOOKUP(給取!U708,コード表!$P$3:$Q$52,2,FALSE)),"",VLOOKUP(給取!U708,コード表!$P$3:$Q$52,2,FALSE))</f>
        <v/>
      </c>
    </row>
    <row r="705" spans="1:11" ht="20.100000000000001" customHeight="1" x14ac:dyDescent="0.15">
      <c r="A705" s="8">
        <v>711</v>
      </c>
      <c r="B705" s="18" t="b">
        <f>IF(給取!B709="出",IF(ISERROR(VLOOKUP(給取!C709,コード表!$D$3:$E$7,2,FALSE)&amp;VLOOKUP(給取!D709,コード表!$G$3:$H$67,2,FALSE)&amp;VLOOKUP(給取!E709,コード表!$J$3:$K$15,2,FALSE)&amp;VLOOKUP(給取!F709,コード表!$M$3:$N$34,2,FALSE)),"",VLOOKUP(給取!C709,コード表!$D$3:$E$7,2,FALSE)&amp;VLOOKUP(給取!D709,コード表!$G$3:$H$67,2,FALSE)&amp;VLOOKUP(給取!E709,コード表!$J$3:$K$15,2,FALSE)&amp;VLOOKUP(給取!F709,コード表!$M$3:$N$34,2,FALSE)))</f>
        <v>0</v>
      </c>
      <c r="C705" s="11" t="str">
        <f>給取!I709&amp;" "&amp;給取!J709</f>
        <v xml:space="preserve"> </v>
      </c>
      <c r="D705" s="17" t="str">
        <f>給取!G709&amp;"　"&amp;給取!H709</f>
        <v>　</v>
      </c>
      <c r="E705" s="18" t="str">
        <f>IF(ISERROR(VLOOKUP(給取!K709,コード表!$D$3:$E$7,2,FALSE)&amp;VLOOKUP(給取!L709,コード表!$G$3:$H$67,2,FALSE)&amp;VLOOKUP(給取!M709,コード表!$J$3:$K$15,2,FALSE)&amp;VLOOKUP(給取!N709,コード表!$M$3:$N$34,2,FALSE)),"",VLOOKUP(給取!K709,コード表!$D$3:$E$7,2,FALSE)&amp;VLOOKUP(給取!L709,コード表!$G$3:$H$67,2,FALSE)&amp;VLOOKUP(給取!M709,コード表!$J$3:$K$15,2,FALSE)&amp;VLOOKUP(給取!N709,コード表!$M$3:$N$34,2,FALSE))</f>
        <v/>
      </c>
      <c r="F705" s="18"/>
      <c r="G705" s="18"/>
      <c r="H705" s="18" t="str">
        <f>IF(ISERROR(VLOOKUP(給取!O709,コード表!$S$3:$T$11,2,FALSE)),"",VLOOKUP(給取!O709,コード表!$S$3:$T$11,2,FALSE))</f>
        <v/>
      </c>
      <c r="I705" s="18" t="str">
        <f>IF(ISERROR(VLOOKUP(給取!P709,コード表!$D$3:$E$7,2,FALSE)&amp;VLOOKUP(給取!Q709,コード表!$G$3:$H$67,2,FALSE)&amp;VLOOKUP(給取!R709,コード表!$J$3:$K$15,2,FALSE)&amp;VLOOKUP(給取!S709,コード表!$M$3:$N$34,2,FALSE)),"",VLOOKUP(給取!P709,コード表!$D$3:$E$7,2,FALSE)&amp;VLOOKUP(給取!Q709,コード表!$G$3:$H$67,2,FALSE)&amp;VLOOKUP(給取!R709,コード表!$J$3:$K$15,2,FALSE)&amp;VLOOKUP(給取!S709,コード表!$M$3:$N$34,2,FALSE))</f>
        <v/>
      </c>
      <c r="J705" s="8">
        <f>給取!T709</f>
        <v>0</v>
      </c>
      <c r="K705" s="8" t="str">
        <f>IF(ISERROR(VLOOKUP(給取!U709,コード表!$P$3:$Q$52,2,FALSE)),"",VLOOKUP(給取!U709,コード表!$P$3:$Q$52,2,FALSE))</f>
        <v/>
      </c>
    </row>
    <row r="706" spans="1:11" ht="20.100000000000001" customHeight="1" x14ac:dyDescent="0.15">
      <c r="A706" s="8">
        <v>711</v>
      </c>
      <c r="B706" s="18" t="b">
        <f>IF(給取!B710="出",IF(ISERROR(VLOOKUP(給取!C710,コード表!$D$3:$E$7,2,FALSE)&amp;VLOOKUP(給取!D710,コード表!$G$3:$H$67,2,FALSE)&amp;VLOOKUP(給取!E710,コード表!$J$3:$K$15,2,FALSE)&amp;VLOOKUP(給取!F710,コード表!$M$3:$N$34,2,FALSE)),"",VLOOKUP(給取!C710,コード表!$D$3:$E$7,2,FALSE)&amp;VLOOKUP(給取!D710,コード表!$G$3:$H$67,2,FALSE)&amp;VLOOKUP(給取!E710,コード表!$J$3:$K$15,2,FALSE)&amp;VLOOKUP(給取!F710,コード表!$M$3:$N$34,2,FALSE)))</f>
        <v>0</v>
      </c>
      <c r="C706" s="11" t="str">
        <f>給取!I710&amp;" "&amp;給取!J710</f>
        <v xml:space="preserve"> </v>
      </c>
      <c r="D706" s="17" t="str">
        <f>給取!G710&amp;"　"&amp;給取!H710</f>
        <v>　</v>
      </c>
      <c r="E706" s="18" t="str">
        <f>IF(ISERROR(VLOOKUP(給取!K710,コード表!$D$3:$E$7,2,FALSE)&amp;VLOOKUP(給取!L710,コード表!$G$3:$H$67,2,FALSE)&amp;VLOOKUP(給取!M710,コード表!$J$3:$K$15,2,FALSE)&amp;VLOOKUP(給取!N710,コード表!$M$3:$N$34,2,FALSE)),"",VLOOKUP(給取!K710,コード表!$D$3:$E$7,2,FALSE)&amp;VLOOKUP(給取!L710,コード表!$G$3:$H$67,2,FALSE)&amp;VLOOKUP(給取!M710,コード表!$J$3:$K$15,2,FALSE)&amp;VLOOKUP(給取!N710,コード表!$M$3:$N$34,2,FALSE))</f>
        <v/>
      </c>
      <c r="F706" s="18"/>
      <c r="G706" s="18"/>
      <c r="H706" s="18" t="str">
        <f>IF(ISERROR(VLOOKUP(給取!O710,コード表!$S$3:$T$11,2,FALSE)),"",VLOOKUP(給取!O710,コード表!$S$3:$T$11,2,FALSE))</f>
        <v/>
      </c>
      <c r="I706" s="18" t="str">
        <f>IF(ISERROR(VLOOKUP(給取!P710,コード表!$D$3:$E$7,2,FALSE)&amp;VLOOKUP(給取!Q710,コード表!$G$3:$H$67,2,FALSE)&amp;VLOOKUP(給取!R710,コード表!$J$3:$K$15,2,FALSE)&amp;VLOOKUP(給取!S710,コード表!$M$3:$N$34,2,FALSE)),"",VLOOKUP(給取!P710,コード表!$D$3:$E$7,2,FALSE)&amp;VLOOKUP(給取!Q710,コード表!$G$3:$H$67,2,FALSE)&amp;VLOOKUP(給取!R710,コード表!$J$3:$K$15,2,FALSE)&amp;VLOOKUP(給取!S710,コード表!$M$3:$N$34,2,FALSE))</f>
        <v/>
      </c>
      <c r="J706" s="8">
        <f>給取!T710</f>
        <v>0</v>
      </c>
      <c r="K706" s="8" t="str">
        <f>IF(ISERROR(VLOOKUP(給取!U710,コード表!$P$3:$Q$52,2,FALSE)),"",VLOOKUP(給取!U710,コード表!$P$3:$Q$52,2,FALSE))</f>
        <v/>
      </c>
    </row>
    <row r="707" spans="1:11" ht="20.100000000000001" customHeight="1" x14ac:dyDescent="0.15">
      <c r="A707" s="8">
        <v>711</v>
      </c>
      <c r="B707" s="18" t="b">
        <f>IF(給取!B711="出",IF(ISERROR(VLOOKUP(給取!C711,コード表!$D$3:$E$7,2,FALSE)&amp;VLOOKUP(給取!D711,コード表!$G$3:$H$67,2,FALSE)&amp;VLOOKUP(給取!E711,コード表!$J$3:$K$15,2,FALSE)&amp;VLOOKUP(給取!F711,コード表!$M$3:$N$34,2,FALSE)),"",VLOOKUP(給取!C711,コード表!$D$3:$E$7,2,FALSE)&amp;VLOOKUP(給取!D711,コード表!$G$3:$H$67,2,FALSE)&amp;VLOOKUP(給取!E711,コード表!$J$3:$K$15,2,FALSE)&amp;VLOOKUP(給取!F711,コード表!$M$3:$N$34,2,FALSE)))</f>
        <v>0</v>
      </c>
      <c r="C707" s="11" t="str">
        <f>給取!I711&amp;" "&amp;給取!J711</f>
        <v xml:space="preserve"> </v>
      </c>
      <c r="D707" s="17" t="str">
        <f>給取!G711&amp;"　"&amp;給取!H711</f>
        <v>　</v>
      </c>
      <c r="E707" s="18" t="str">
        <f>IF(ISERROR(VLOOKUP(給取!K711,コード表!$D$3:$E$7,2,FALSE)&amp;VLOOKUP(給取!L711,コード表!$G$3:$H$67,2,FALSE)&amp;VLOOKUP(給取!M711,コード表!$J$3:$K$15,2,FALSE)&amp;VLOOKUP(給取!N711,コード表!$M$3:$N$34,2,FALSE)),"",VLOOKUP(給取!K711,コード表!$D$3:$E$7,2,FALSE)&amp;VLOOKUP(給取!L711,コード表!$G$3:$H$67,2,FALSE)&amp;VLOOKUP(給取!M711,コード表!$J$3:$K$15,2,FALSE)&amp;VLOOKUP(給取!N711,コード表!$M$3:$N$34,2,FALSE))</f>
        <v/>
      </c>
      <c r="F707" s="18"/>
      <c r="G707" s="18"/>
      <c r="H707" s="18" t="str">
        <f>IF(ISERROR(VLOOKUP(給取!O711,コード表!$S$3:$T$11,2,FALSE)),"",VLOOKUP(給取!O711,コード表!$S$3:$T$11,2,FALSE))</f>
        <v/>
      </c>
      <c r="I707" s="18" t="str">
        <f>IF(ISERROR(VLOOKUP(給取!P711,コード表!$D$3:$E$7,2,FALSE)&amp;VLOOKUP(給取!Q711,コード表!$G$3:$H$67,2,FALSE)&amp;VLOOKUP(給取!R711,コード表!$J$3:$K$15,2,FALSE)&amp;VLOOKUP(給取!S711,コード表!$M$3:$N$34,2,FALSE)),"",VLOOKUP(給取!P711,コード表!$D$3:$E$7,2,FALSE)&amp;VLOOKUP(給取!Q711,コード表!$G$3:$H$67,2,FALSE)&amp;VLOOKUP(給取!R711,コード表!$J$3:$K$15,2,FALSE)&amp;VLOOKUP(給取!S711,コード表!$M$3:$N$34,2,FALSE))</f>
        <v/>
      </c>
      <c r="J707" s="8">
        <f>給取!T711</f>
        <v>0</v>
      </c>
      <c r="K707" s="8" t="str">
        <f>IF(ISERROR(VLOOKUP(給取!U711,コード表!$P$3:$Q$52,2,FALSE)),"",VLOOKUP(給取!U711,コード表!$P$3:$Q$52,2,FALSE))</f>
        <v/>
      </c>
    </row>
    <row r="708" spans="1:11" ht="20.100000000000001" customHeight="1" x14ac:dyDescent="0.15">
      <c r="A708" s="8">
        <v>711</v>
      </c>
      <c r="B708" s="18" t="b">
        <f>IF(給取!B712="出",IF(ISERROR(VLOOKUP(給取!C712,コード表!$D$3:$E$7,2,FALSE)&amp;VLOOKUP(給取!D712,コード表!$G$3:$H$67,2,FALSE)&amp;VLOOKUP(給取!E712,コード表!$J$3:$K$15,2,FALSE)&amp;VLOOKUP(給取!F712,コード表!$M$3:$N$34,2,FALSE)),"",VLOOKUP(給取!C712,コード表!$D$3:$E$7,2,FALSE)&amp;VLOOKUP(給取!D712,コード表!$G$3:$H$67,2,FALSE)&amp;VLOOKUP(給取!E712,コード表!$J$3:$K$15,2,FALSE)&amp;VLOOKUP(給取!F712,コード表!$M$3:$N$34,2,FALSE)))</f>
        <v>0</v>
      </c>
      <c r="C708" s="11" t="str">
        <f>給取!I712&amp;" "&amp;給取!J712</f>
        <v xml:space="preserve"> </v>
      </c>
      <c r="D708" s="17" t="str">
        <f>給取!G712&amp;"　"&amp;給取!H712</f>
        <v>　</v>
      </c>
      <c r="E708" s="18" t="str">
        <f>IF(ISERROR(VLOOKUP(給取!K712,コード表!$D$3:$E$7,2,FALSE)&amp;VLOOKUP(給取!L712,コード表!$G$3:$H$67,2,FALSE)&amp;VLOOKUP(給取!M712,コード表!$J$3:$K$15,2,FALSE)&amp;VLOOKUP(給取!N712,コード表!$M$3:$N$34,2,FALSE)),"",VLOOKUP(給取!K712,コード表!$D$3:$E$7,2,FALSE)&amp;VLOOKUP(給取!L712,コード表!$G$3:$H$67,2,FALSE)&amp;VLOOKUP(給取!M712,コード表!$J$3:$K$15,2,FALSE)&amp;VLOOKUP(給取!N712,コード表!$M$3:$N$34,2,FALSE))</f>
        <v/>
      </c>
      <c r="F708" s="18"/>
      <c r="G708" s="18"/>
      <c r="H708" s="18" t="str">
        <f>IF(ISERROR(VLOOKUP(給取!O712,コード表!$S$3:$T$11,2,FALSE)),"",VLOOKUP(給取!O712,コード表!$S$3:$T$11,2,FALSE))</f>
        <v/>
      </c>
      <c r="I708" s="18" t="str">
        <f>IF(ISERROR(VLOOKUP(給取!P712,コード表!$D$3:$E$7,2,FALSE)&amp;VLOOKUP(給取!Q712,コード表!$G$3:$H$67,2,FALSE)&amp;VLOOKUP(給取!R712,コード表!$J$3:$K$15,2,FALSE)&amp;VLOOKUP(給取!S712,コード表!$M$3:$N$34,2,FALSE)),"",VLOOKUP(給取!P712,コード表!$D$3:$E$7,2,FALSE)&amp;VLOOKUP(給取!Q712,コード表!$G$3:$H$67,2,FALSE)&amp;VLOOKUP(給取!R712,コード表!$J$3:$K$15,2,FALSE)&amp;VLOOKUP(給取!S712,コード表!$M$3:$N$34,2,FALSE))</f>
        <v/>
      </c>
      <c r="J708" s="8">
        <f>給取!T712</f>
        <v>0</v>
      </c>
      <c r="K708" s="8" t="str">
        <f>IF(ISERROR(VLOOKUP(給取!U712,コード表!$P$3:$Q$52,2,FALSE)),"",VLOOKUP(給取!U712,コード表!$P$3:$Q$52,2,FALSE))</f>
        <v/>
      </c>
    </row>
    <row r="709" spans="1:11" ht="20.100000000000001" customHeight="1" x14ac:dyDescent="0.15">
      <c r="A709" s="8">
        <v>711</v>
      </c>
      <c r="B709" s="18" t="b">
        <f>IF(給取!B713="出",IF(ISERROR(VLOOKUP(給取!C713,コード表!$D$3:$E$7,2,FALSE)&amp;VLOOKUP(給取!D713,コード表!$G$3:$H$67,2,FALSE)&amp;VLOOKUP(給取!E713,コード表!$J$3:$K$15,2,FALSE)&amp;VLOOKUP(給取!F713,コード表!$M$3:$N$34,2,FALSE)),"",VLOOKUP(給取!C713,コード表!$D$3:$E$7,2,FALSE)&amp;VLOOKUP(給取!D713,コード表!$G$3:$H$67,2,FALSE)&amp;VLOOKUP(給取!E713,コード表!$J$3:$K$15,2,FALSE)&amp;VLOOKUP(給取!F713,コード表!$M$3:$N$34,2,FALSE)))</f>
        <v>0</v>
      </c>
      <c r="C709" s="11" t="str">
        <f>給取!I713&amp;" "&amp;給取!J713</f>
        <v xml:space="preserve"> </v>
      </c>
      <c r="D709" s="17" t="str">
        <f>給取!G713&amp;"　"&amp;給取!H713</f>
        <v>　</v>
      </c>
      <c r="E709" s="18" t="str">
        <f>IF(ISERROR(VLOOKUP(給取!K713,コード表!$D$3:$E$7,2,FALSE)&amp;VLOOKUP(給取!L713,コード表!$G$3:$H$67,2,FALSE)&amp;VLOOKUP(給取!M713,コード表!$J$3:$K$15,2,FALSE)&amp;VLOOKUP(給取!N713,コード表!$M$3:$N$34,2,FALSE)),"",VLOOKUP(給取!K713,コード表!$D$3:$E$7,2,FALSE)&amp;VLOOKUP(給取!L713,コード表!$G$3:$H$67,2,FALSE)&amp;VLOOKUP(給取!M713,コード表!$J$3:$K$15,2,FALSE)&amp;VLOOKUP(給取!N713,コード表!$M$3:$N$34,2,FALSE))</f>
        <v/>
      </c>
      <c r="F709" s="18"/>
      <c r="G709" s="18"/>
      <c r="H709" s="18" t="str">
        <f>IF(ISERROR(VLOOKUP(給取!O713,コード表!$S$3:$T$11,2,FALSE)),"",VLOOKUP(給取!O713,コード表!$S$3:$T$11,2,FALSE))</f>
        <v/>
      </c>
      <c r="I709" s="18" t="str">
        <f>IF(ISERROR(VLOOKUP(給取!P713,コード表!$D$3:$E$7,2,FALSE)&amp;VLOOKUP(給取!Q713,コード表!$G$3:$H$67,2,FALSE)&amp;VLOOKUP(給取!R713,コード表!$J$3:$K$15,2,FALSE)&amp;VLOOKUP(給取!S713,コード表!$M$3:$N$34,2,FALSE)),"",VLOOKUP(給取!P713,コード表!$D$3:$E$7,2,FALSE)&amp;VLOOKUP(給取!Q713,コード表!$G$3:$H$67,2,FALSE)&amp;VLOOKUP(給取!R713,コード表!$J$3:$K$15,2,FALSE)&amp;VLOOKUP(給取!S713,コード表!$M$3:$N$34,2,FALSE))</f>
        <v/>
      </c>
      <c r="J709" s="8">
        <f>給取!T713</f>
        <v>0</v>
      </c>
      <c r="K709" s="8" t="str">
        <f>IF(ISERROR(VLOOKUP(給取!U713,コード表!$P$3:$Q$52,2,FALSE)),"",VLOOKUP(給取!U713,コード表!$P$3:$Q$52,2,FALSE))</f>
        <v/>
      </c>
    </row>
    <row r="710" spans="1:11" ht="20.100000000000001" customHeight="1" x14ac:dyDescent="0.15">
      <c r="A710" s="8">
        <v>711</v>
      </c>
      <c r="B710" s="18" t="b">
        <f>IF(給取!B714="出",IF(ISERROR(VLOOKUP(給取!C714,コード表!$D$3:$E$7,2,FALSE)&amp;VLOOKUP(給取!D714,コード表!$G$3:$H$67,2,FALSE)&amp;VLOOKUP(給取!E714,コード表!$J$3:$K$15,2,FALSE)&amp;VLOOKUP(給取!F714,コード表!$M$3:$N$34,2,FALSE)),"",VLOOKUP(給取!C714,コード表!$D$3:$E$7,2,FALSE)&amp;VLOOKUP(給取!D714,コード表!$G$3:$H$67,2,FALSE)&amp;VLOOKUP(給取!E714,コード表!$J$3:$K$15,2,FALSE)&amp;VLOOKUP(給取!F714,コード表!$M$3:$N$34,2,FALSE)))</f>
        <v>0</v>
      </c>
      <c r="C710" s="11" t="str">
        <f>給取!I714&amp;" "&amp;給取!J714</f>
        <v xml:space="preserve"> </v>
      </c>
      <c r="D710" s="17" t="str">
        <f>給取!G714&amp;"　"&amp;給取!H714</f>
        <v>　</v>
      </c>
      <c r="E710" s="18" t="str">
        <f>IF(ISERROR(VLOOKUP(給取!K714,コード表!$D$3:$E$7,2,FALSE)&amp;VLOOKUP(給取!L714,コード表!$G$3:$H$67,2,FALSE)&amp;VLOOKUP(給取!M714,コード表!$J$3:$K$15,2,FALSE)&amp;VLOOKUP(給取!N714,コード表!$M$3:$N$34,2,FALSE)),"",VLOOKUP(給取!K714,コード表!$D$3:$E$7,2,FALSE)&amp;VLOOKUP(給取!L714,コード表!$G$3:$H$67,2,FALSE)&amp;VLOOKUP(給取!M714,コード表!$J$3:$K$15,2,FALSE)&amp;VLOOKUP(給取!N714,コード表!$M$3:$N$34,2,FALSE))</f>
        <v/>
      </c>
      <c r="F710" s="18"/>
      <c r="G710" s="18"/>
      <c r="H710" s="18" t="str">
        <f>IF(ISERROR(VLOOKUP(給取!O714,コード表!$S$3:$T$11,2,FALSE)),"",VLOOKUP(給取!O714,コード表!$S$3:$T$11,2,FALSE))</f>
        <v/>
      </c>
      <c r="I710" s="18" t="str">
        <f>IF(ISERROR(VLOOKUP(給取!P714,コード表!$D$3:$E$7,2,FALSE)&amp;VLOOKUP(給取!Q714,コード表!$G$3:$H$67,2,FALSE)&amp;VLOOKUP(給取!R714,コード表!$J$3:$K$15,2,FALSE)&amp;VLOOKUP(給取!S714,コード表!$M$3:$N$34,2,FALSE)),"",VLOOKUP(給取!P714,コード表!$D$3:$E$7,2,FALSE)&amp;VLOOKUP(給取!Q714,コード表!$G$3:$H$67,2,FALSE)&amp;VLOOKUP(給取!R714,コード表!$J$3:$K$15,2,FALSE)&amp;VLOOKUP(給取!S714,コード表!$M$3:$N$34,2,FALSE))</f>
        <v/>
      </c>
      <c r="J710" s="8">
        <f>給取!T714</f>
        <v>0</v>
      </c>
      <c r="K710" s="8" t="str">
        <f>IF(ISERROR(VLOOKUP(給取!U714,コード表!$P$3:$Q$52,2,FALSE)),"",VLOOKUP(給取!U714,コード表!$P$3:$Q$52,2,FALSE))</f>
        <v/>
      </c>
    </row>
    <row r="711" spans="1:11" ht="20.100000000000001" customHeight="1" x14ac:dyDescent="0.15">
      <c r="A711" s="8">
        <v>711</v>
      </c>
      <c r="B711" s="18" t="b">
        <f>IF(給取!B715="出",IF(ISERROR(VLOOKUP(給取!C715,コード表!$D$3:$E$7,2,FALSE)&amp;VLOOKUP(給取!D715,コード表!$G$3:$H$67,2,FALSE)&amp;VLOOKUP(給取!E715,コード表!$J$3:$K$15,2,FALSE)&amp;VLOOKUP(給取!F715,コード表!$M$3:$N$34,2,FALSE)),"",VLOOKUP(給取!C715,コード表!$D$3:$E$7,2,FALSE)&amp;VLOOKUP(給取!D715,コード表!$G$3:$H$67,2,FALSE)&amp;VLOOKUP(給取!E715,コード表!$J$3:$K$15,2,FALSE)&amp;VLOOKUP(給取!F715,コード表!$M$3:$N$34,2,FALSE)))</f>
        <v>0</v>
      </c>
      <c r="C711" s="11" t="str">
        <f>給取!I715&amp;" "&amp;給取!J715</f>
        <v xml:space="preserve"> </v>
      </c>
      <c r="D711" s="17" t="str">
        <f>給取!G715&amp;"　"&amp;給取!H715</f>
        <v>　</v>
      </c>
      <c r="E711" s="18" t="str">
        <f>IF(ISERROR(VLOOKUP(給取!K715,コード表!$D$3:$E$7,2,FALSE)&amp;VLOOKUP(給取!L715,コード表!$G$3:$H$67,2,FALSE)&amp;VLOOKUP(給取!M715,コード表!$J$3:$K$15,2,FALSE)&amp;VLOOKUP(給取!N715,コード表!$M$3:$N$34,2,FALSE)),"",VLOOKUP(給取!K715,コード表!$D$3:$E$7,2,FALSE)&amp;VLOOKUP(給取!L715,コード表!$G$3:$H$67,2,FALSE)&amp;VLOOKUP(給取!M715,コード表!$J$3:$K$15,2,FALSE)&amp;VLOOKUP(給取!N715,コード表!$M$3:$N$34,2,FALSE))</f>
        <v/>
      </c>
      <c r="F711" s="18"/>
      <c r="G711" s="18"/>
      <c r="H711" s="18" t="str">
        <f>IF(ISERROR(VLOOKUP(給取!O715,コード表!$S$3:$T$11,2,FALSE)),"",VLOOKUP(給取!O715,コード表!$S$3:$T$11,2,FALSE))</f>
        <v/>
      </c>
      <c r="I711" s="18" t="str">
        <f>IF(ISERROR(VLOOKUP(給取!P715,コード表!$D$3:$E$7,2,FALSE)&amp;VLOOKUP(給取!Q715,コード表!$G$3:$H$67,2,FALSE)&amp;VLOOKUP(給取!R715,コード表!$J$3:$K$15,2,FALSE)&amp;VLOOKUP(給取!S715,コード表!$M$3:$N$34,2,FALSE)),"",VLOOKUP(給取!P715,コード表!$D$3:$E$7,2,FALSE)&amp;VLOOKUP(給取!Q715,コード表!$G$3:$H$67,2,FALSE)&amp;VLOOKUP(給取!R715,コード表!$J$3:$K$15,2,FALSE)&amp;VLOOKUP(給取!S715,コード表!$M$3:$N$34,2,FALSE))</f>
        <v/>
      </c>
      <c r="J711" s="8">
        <f>給取!T715</f>
        <v>0</v>
      </c>
      <c r="K711" s="8" t="str">
        <f>IF(ISERROR(VLOOKUP(給取!U715,コード表!$P$3:$Q$52,2,FALSE)),"",VLOOKUP(給取!U715,コード表!$P$3:$Q$52,2,FALSE))</f>
        <v/>
      </c>
    </row>
    <row r="712" spans="1:11" ht="20.100000000000001" customHeight="1" x14ac:dyDescent="0.15">
      <c r="A712" s="8">
        <v>711</v>
      </c>
      <c r="B712" s="18" t="b">
        <f>IF(給取!B716="出",IF(ISERROR(VLOOKUP(給取!C716,コード表!$D$3:$E$7,2,FALSE)&amp;VLOOKUP(給取!D716,コード表!$G$3:$H$67,2,FALSE)&amp;VLOOKUP(給取!E716,コード表!$J$3:$K$15,2,FALSE)&amp;VLOOKUP(給取!F716,コード表!$M$3:$N$34,2,FALSE)),"",VLOOKUP(給取!C716,コード表!$D$3:$E$7,2,FALSE)&amp;VLOOKUP(給取!D716,コード表!$G$3:$H$67,2,FALSE)&amp;VLOOKUP(給取!E716,コード表!$J$3:$K$15,2,FALSE)&amp;VLOOKUP(給取!F716,コード表!$M$3:$N$34,2,FALSE)))</f>
        <v>0</v>
      </c>
      <c r="C712" s="11" t="str">
        <f>給取!I716&amp;" "&amp;給取!J716</f>
        <v xml:space="preserve"> </v>
      </c>
      <c r="D712" s="17" t="str">
        <f>給取!G716&amp;"　"&amp;給取!H716</f>
        <v>　</v>
      </c>
      <c r="E712" s="18" t="str">
        <f>IF(ISERROR(VLOOKUP(給取!K716,コード表!$D$3:$E$7,2,FALSE)&amp;VLOOKUP(給取!L716,コード表!$G$3:$H$67,2,FALSE)&amp;VLOOKUP(給取!M716,コード表!$J$3:$K$15,2,FALSE)&amp;VLOOKUP(給取!N716,コード表!$M$3:$N$34,2,FALSE)),"",VLOOKUP(給取!K716,コード表!$D$3:$E$7,2,FALSE)&amp;VLOOKUP(給取!L716,コード表!$G$3:$H$67,2,FALSE)&amp;VLOOKUP(給取!M716,コード表!$J$3:$K$15,2,FALSE)&amp;VLOOKUP(給取!N716,コード表!$M$3:$N$34,2,FALSE))</f>
        <v/>
      </c>
      <c r="F712" s="18"/>
      <c r="G712" s="18"/>
      <c r="H712" s="18" t="str">
        <f>IF(ISERROR(VLOOKUP(給取!O716,コード表!$S$3:$T$11,2,FALSE)),"",VLOOKUP(給取!O716,コード表!$S$3:$T$11,2,FALSE))</f>
        <v/>
      </c>
      <c r="I712" s="18" t="str">
        <f>IF(ISERROR(VLOOKUP(給取!P716,コード表!$D$3:$E$7,2,FALSE)&amp;VLOOKUP(給取!Q716,コード表!$G$3:$H$67,2,FALSE)&amp;VLOOKUP(給取!R716,コード表!$J$3:$K$15,2,FALSE)&amp;VLOOKUP(給取!S716,コード表!$M$3:$N$34,2,FALSE)),"",VLOOKUP(給取!P716,コード表!$D$3:$E$7,2,FALSE)&amp;VLOOKUP(給取!Q716,コード表!$G$3:$H$67,2,FALSE)&amp;VLOOKUP(給取!R716,コード表!$J$3:$K$15,2,FALSE)&amp;VLOOKUP(給取!S716,コード表!$M$3:$N$34,2,FALSE))</f>
        <v/>
      </c>
      <c r="J712" s="8">
        <f>給取!T716</f>
        <v>0</v>
      </c>
      <c r="K712" s="8" t="str">
        <f>IF(ISERROR(VLOOKUP(給取!U716,コード表!$P$3:$Q$52,2,FALSE)),"",VLOOKUP(給取!U716,コード表!$P$3:$Q$52,2,FALSE))</f>
        <v/>
      </c>
    </row>
    <row r="713" spans="1:11" ht="20.100000000000001" customHeight="1" x14ac:dyDescent="0.15">
      <c r="A713" s="8">
        <v>711</v>
      </c>
      <c r="B713" s="18" t="b">
        <f>IF(給取!B717="出",IF(ISERROR(VLOOKUP(給取!C717,コード表!$D$3:$E$7,2,FALSE)&amp;VLOOKUP(給取!D717,コード表!$G$3:$H$67,2,FALSE)&amp;VLOOKUP(給取!E717,コード表!$J$3:$K$15,2,FALSE)&amp;VLOOKUP(給取!F717,コード表!$M$3:$N$34,2,FALSE)),"",VLOOKUP(給取!C717,コード表!$D$3:$E$7,2,FALSE)&amp;VLOOKUP(給取!D717,コード表!$G$3:$H$67,2,FALSE)&amp;VLOOKUP(給取!E717,コード表!$J$3:$K$15,2,FALSE)&amp;VLOOKUP(給取!F717,コード表!$M$3:$N$34,2,FALSE)))</f>
        <v>0</v>
      </c>
      <c r="C713" s="11" t="str">
        <f>給取!I717&amp;" "&amp;給取!J717</f>
        <v xml:space="preserve"> </v>
      </c>
      <c r="D713" s="17" t="str">
        <f>給取!G717&amp;"　"&amp;給取!H717</f>
        <v>　</v>
      </c>
      <c r="E713" s="18" t="str">
        <f>IF(ISERROR(VLOOKUP(給取!K717,コード表!$D$3:$E$7,2,FALSE)&amp;VLOOKUP(給取!L717,コード表!$G$3:$H$67,2,FALSE)&amp;VLOOKUP(給取!M717,コード表!$J$3:$K$15,2,FALSE)&amp;VLOOKUP(給取!N717,コード表!$M$3:$N$34,2,FALSE)),"",VLOOKUP(給取!K717,コード表!$D$3:$E$7,2,FALSE)&amp;VLOOKUP(給取!L717,コード表!$G$3:$H$67,2,FALSE)&amp;VLOOKUP(給取!M717,コード表!$J$3:$K$15,2,FALSE)&amp;VLOOKUP(給取!N717,コード表!$M$3:$N$34,2,FALSE))</f>
        <v/>
      </c>
      <c r="F713" s="18"/>
      <c r="G713" s="18"/>
      <c r="H713" s="18" t="str">
        <f>IF(ISERROR(VLOOKUP(給取!O717,コード表!$S$3:$T$11,2,FALSE)),"",VLOOKUP(給取!O717,コード表!$S$3:$T$11,2,FALSE))</f>
        <v/>
      </c>
      <c r="I713" s="18" t="str">
        <f>IF(ISERROR(VLOOKUP(給取!P717,コード表!$D$3:$E$7,2,FALSE)&amp;VLOOKUP(給取!Q717,コード表!$G$3:$H$67,2,FALSE)&amp;VLOOKUP(給取!R717,コード表!$J$3:$K$15,2,FALSE)&amp;VLOOKUP(給取!S717,コード表!$M$3:$N$34,2,FALSE)),"",VLOOKUP(給取!P717,コード表!$D$3:$E$7,2,FALSE)&amp;VLOOKUP(給取!Q717,コード表!$G$3:$H$67,2,FALSE)&amp;VLOOKUP(給取!R717,コード表!$J$3:$K$15,2,FALSE)&amp;VLOOKUP(給取!S717,コード表!$M$3:$N$34,2,FALSE))</f>
        <v/>
      </c>
      <c r="J713" s="8">
        <f>給取!T717</f>
        <v>0</v>
      </c>
      <c r="K713" s="8" t="str">
        <f>IF(ISERROR(VLOOKUP(給取!U717,コード表!$P$3:$Q$52,2,FALSE)),"",VLOOKUP(給取!U717,コード表!$P$3:$Q$52,2,FALSE))</f>
        <v/>
      </c>
    </row>
    <row r="714" spans="1:11" ht="20.100000000000001" customHeight="1" x14ac:dyDescent="0.15">
      <c r="A714" s="8">
        <v>711</v>
      </c>
      <c r="B714" s="18" t="b">
        <f>IF(給取!B718="出",IF(ISERROR(VLOOKUP(給取!C718,コード表!$D$3:$E$7,2,FALSE)&amp;VLOOKUP(給取!D718,コード表!$G$3:$H$67,2,FALSE)&amp;VLOOKUP(給取!E718,コード表!$J$3:$K$15,2,FALSE)&amp;VLOOKUP(給取!F718,コード表!$M$3:$N$34,2,FALSE)),"",VLOOKUP(給取!C718,コード表!$D$3:$E$7,2,FALSE)&amp;VLOOKUP(給取!D718,コード表!$G$3:$H$67,2,FALSE)&amp;VLOOKUP(給取!E718,コード表!$J$3:$K$15,2,FALSE)&amp;VLOOKUP(給取!F718,コード表!$M$3:$N$34,2,FALSE)))</f>
        <v>0</v>
      </c>
      <c r="C714" s="11" t="str">
        <f>給取!I718&amp;" "&amp;給取!J718</f>
        <v xml:space="preserve"> </v>
      </c>
      <c r="D714" s="17" t="str">
        <f>給取!G718&amp;"　"&amp;給取!H718</f>
        <v>　</v>
      </c>
      <c r="E714" s="18" t="str">
        <f>IF(ISERROR(VLOOKUP(給取!K718,コード表!$D$3:$E$7,2,FALSE)&amp;VLOOKUP(給取!L718,コード表!$G$3:$H$67,2,FALSE)&amp;VLOOKUP(給取!M718,コード表!$J$3:$K$15,2,FALSE)&amp;VLOOKUP(給取!N718,コード表!$M$3:$N$34,2,FALSE)),"",VLOOKUP(給取!K718,コード表!$D$3:$E$7,2,FALSE)&amp;VLOOKUP(給取!L718,コード表!$G$3:$H$67,2,FALSE)&amp;VLOOKUP(給取!M718,コード表!$J$3:$K$15,2,FALSE)&amp;VLOOKUP(給取!N718,コード表!$M$3:$N$34,2,FALSE))</f>
        <v/>
      </c>
      <c r="F714" s="18"/>
      <c r="G714" s="18"/>
      <c r="H714" s="18" t="str">
        <f>IF(ISERROR(VLOOKUP(給取!O718,コード表!$S$3:$T$11,2,FALSE)),"",VLOOKUP(給取!O718,コード表!$S$3:$T$11,2,FALSE))</f>
        <v/>
      </c>
      <c r="I714" s="18" t="str">
        <f>IF(ISERROR(VLOOKUP(給取!P718,コード表!$D$3:$E$7,2,FALSE)&amp;VLOOKUP(給取!Q718,コード表!$G$3:$H$67,2,FALSE)&amp;VLOOKUP(給取!R718,コード表!$J$3:$K$15,2,FALSE)&amp;VLOOKUP(給取!S718,コード表!$M$3:$N$34,2,FALSE)),"",VLOOKUP(給取!P718,コード表!$D$3:$E$7,2,FALSE)&amp;VLOOKUP(給取!Q718,コード表!$G$3:$H$67,2,FALSE)&amp;VLOOKUP(給取!R718,コード表!$J$3:$K$15,2,FALSE)&amp;VLOOKUP(給取!S718,コード表!$M$3:$N$34,2,FALSE))</f>
        <v/>
      </c>
      <c r="J714" s="8">
        <f>給取!T718</f>
        <v>0</v>
      </c>
      <c r="K714" s="8" t="str">
        <f>IF(ISERROR(VLOOKUP(給取!U718,コード表!$P$3:$Q$52,2,FALSE)),"",VLOOKUP(給取!U718,コード表!$P$3:$Q$52,2,FALSE))</f>
        <v/>
      </c>
    </row>
    <row r="715" spans="1:11" ht="20.100000000000001" customHeight="1" x14ac:dyDescent="0.15">
      <c r="A715" s="8">
        <v>711</v>
      </c>
      <c r="B715" s="18" t="b">
        <f>IF(給取!B719="出",IF(ISERROR(VLOOKUP(給取!C719,コード表!$D$3:$E$7,2,FALSE)&amp;VLOOKUP(給取!D719,コード表!$G$3:$H$67,2,FALSE)&amp;VLOOKUP(給取!E719,コード表!$J$3:$K$15,2,FALSE)&amp;VLOOKUP(給取!F719,コード表!$M$3:$N$34,2,FALSE)),"",VLOOKUP(給取!C719,コード表!$D$3:$E$7,2,FALSE)&amp;VLOOKUP(給取!D719,コード表!$G$3:$H$67,2,FALSE)&amp;VLOOKUP(給取!E719,コード表!$J$3:$K$15,2,FALSE)&amp;VLOOKUP(給取!F719,コード表!$M$3:$N$34,2,FALSE)))</f>
        <v>0</v>
      </c>
      <c r="C715" s="11" t="str">
        <f>給取!I719&amp;" "&amp;給取!J719</f>
        <v xml:space="preserve"> </v>
      </c>
      <c r="D715" s="17" t="str">
        <f>給取!G719&amp;"　"&amp;給取!H719</f>
        <v>　</v>
      </c>
      <c r="E715" s="18" t="str">
        <f>IF(ISERROR(VLOOKUP(給取!K719,コード表!$D$3:$E$7,2,FALSE)&amp;VLOOKUP(給取!L719,コード表!$G$3:$H$67,2,FALSE)&amp;VLOOKUP(給取!M719,コード表!$J$3:$K$15,2,FALSE)&amp;VLOOKUP(給取!N719,コード表!$M$3:$N$34,2,FALSE)),"",VLOOKUP(給取!K719,コード表!$D$3:$E$7,2,FALSE)&amp;VLOOKUP(給取!L719,コード表!$G$3:$H$67,2,FALSE)&amp;VLOOKUP(給取!M719,コード表!$J$3:$K$15,2,FALSE)&amp;VLOOKUP(給取!N719,コード表!$M$3:$N$34,2,FALSE))</f>
        <v/>
      </c>
      <c r="F715" s="18"/>
      <c r="G715" s="18"/>
      <c r="H715" s="18" t="str">
        <f>IF(ISERROR(VLOOKUP(給取!O719,コード表!$S$3:$T$11,2,FALSE)),"",VLOOKUP(給取!O719,コード表!$S$3:$T$11,2,FALSE))</f>
        <v/>
      </c>
      <c r="I715" s="18" t="str">
        <f>IF(ISERROR(VLOOKUP(給取!P719,コード表!$D$3:$E$7,2,FALSE)&amp;VLOOKUP(給取!Q719,コード表!$G$3:$H$67,2,FALSE)&amp;VLOOKUP(給取!R719,コード表!$J$3:$K$15,2,FALSE)&amp;VLOOKUP(給取!S719,コード表!$M$3:$N$34,2,FALSE)),"",VLOOKUP(給取!P719,コード表!$D$3:$E$7,2,FALSE)&amp;VLOOKUP(給取!Q719,コード表!$G$3:$H$67,2,FALSE)&amp;VLOOKUP(給取!R719,コード表!$J$3:$K$15,2,FALSE)&amp;VLOOKUP(給取!S719,コード表!$M$3:$N$34,2,FALSE))</f>
        <v/>
      </c>
      <c r="J715" s="8">
        <f>給取!T719</f>
        <v>0</v>
      </c>
      <c r="K715" s="8" t="str">
        <f>IF(ISERROR(VLOOKUP(給取!U719,コード表!$P$3:$Q$52,2,FALSE)),"",VLOOKUP(給取!U719,コード表!$P$3:$Q$52,2,FALSE))</f>
        <v/>
      </c>
    </row>
    <row r="716" spans="1:11" ht="20.100000000000001" customHeight="1" x14ac:dyDescent="0.15">
      <c r="A716" s="8">
        <v>711</v>
      </c>
      <c r="B716" s="18" t="b">
        <f>IF(給取!B720="出",IF(ISERROR(VLOOKUP(給取!C720,コード表!$D$3:$E$7,2,FALSE)&amp;VLOOKUP(給取!D720,コード表!$G$3:$H$67,2,FALSE)&amp;VLOOKUP(給取!E720,コード表!$J$3:$K$15,2,FALSE)&amp;VLOOKUP(給取!F720,コード表!$M$3:$N$34,2,FALSE)),"",VLOOKUP(給取!C720,コード表!$D$3:$E$7,2,FALSE)&amp;VLOOKUP(給取!D720,コード表!$G$3:$H$67,2,FALSE)&amp;VLOOKUP(給取!E720,コード表!$J$3:$K$15,2,FALSE)&amp;VLOOKUP(給取!F720,コード表!$M$3:$N$34,2,FALSE)))</f>
        <v>0</v>
      </c>
      <c r="C716" s="11" t="str">
        <f>給取!I720&amp;" "&amp;給取!J720</f>
        <v xml:space="preserve"> </v>
      </c>
      <c r="D716" s="17" t="str">
        <f>給取!G720&amp;"　"&amp;給取!H720</f>
        <v>　</v>
      </c>
      <c r="E716" s="18" t="str">
        <f>IF(ISERROR(VLOOKUP(給取!K720,コード表!$D$3:$E$7,2,FALSE)&amp;VLOOKUP(給取!L720,コード表!$G$3:$H$67,2,FALSE)&amp;VLOOKUP(給取!M720,コード表!$J$3:$K$15,2,FALSE)&amp;VLOOKUP(給取!N720,コード表!$M$3:$N$34,2,FALSE)),"",VLOOKUP(給取!K720,コード表!$D$3:$E$7,2,FALSE)&amp;VLOOKUP(給取!L720,コード表!$G$3:$H$67,2,FALSE)&amp;VLOOKUP(給取!M720,コード表!$J$3:$K$15,2,FALSE)&amp;VLOOKUP(給取!N720,コード表!$M$3:$N$34,2,FALSE))</f>
        <v/>
      </c>
      <c r="F716" s="18"/>
      <c r="G716" s="18"/>
      <c r="H716" s="18" t="str">
        <f>IF(ISERROR(VLOOKUP(給取!O720,コード表!$S$3:$T$11,2,FALSE)),"",VLOOKUP(給取!O720,コード表!$S$3:$T$11,2,FALSE))</f>
        <v/>
      </c>
      <c r="I716" s="18" t="str">
        <f>IF(ISERROR(VLOOKUP(給取!P720,コード表!$D$3:$E$7,2,FALSE)&amp;VLOOKUP(給取!Q720,コード表!$G$3:$H$67,2,FALSE)&amp;VLOOKUP(給取!R720,コード表!$J$3:$K$15,2,FALSE)&amp;VLOOKUP(給取!S720,コード表!$M$3:$N$34,2,FALSE)),"",VLOOKUP(給取!P720,コード表!$D$3:$E$7,2,FALSE)&amp;VLOOKUP(給取!Q720,コード表!$G$3:$H$67,2,FALSE)&amp;VLOOKUP(給取!R720,コード表!$J$3:$K$15,2,FALSE)&amp;VLOOKUP(給取!S720,コード表!$M$3:$N$34,2,FALSE))</f>
        <v/>
      </c>
      <c r="J716" s="8">
        <f>給取!T720</f>
        <v>0</v>
      </c>
      <c r="K716" s="8" t="str">
        <f>IF(ISERROR(VLOOKUP(給取!U720,コード表!$P$3:$Q$52,2,FALSE)),"",VLOOKUP(給取!U720,コード表!$P$3:$Q$52,2,FALSE))</f>
        <v/>
      </c>
    </row>
    <row r="717" spans="1:11" ht="20.100000000000001" customHeight="1" x14ac:dyDescent="0.15">
      <c r="A717" s="8">
        <v>711</v>
      </c>
      <c r="B717" s="18" t="b">
        <f>IF(給取!B721="出",IF(ISERROR(VLOOKUP(給取!C721,コード表!$D$3:$E$7,2,FALSE)&amp;VLOOKUP(給取!D721,コード表!$G$3:$H$67,2,FALSE)&amp;VLOOKUP(給取!E721,コード表!$J$3:$K$15,2,FALSE)&amp;VLOOKUP(給取!F721,コード表!$M$3:$N$34,2,FALSE)),"",VLOOKUP(給取!C721,コード表!$D$3:$E$7,2,FALSE)&amp;VLOOKUP(給取!D721,コード表!$G$3:$H$67,2,FALSE)&amp;VLOOKUP(給取!E721,コード表!$J$3:$K$15,2,FALSE)&amp;VLOOKUP(給取!F721,コード表!$M$3:$N$34,2,FALSE)))</f>
        <v>0</v>
      </c>
      <c r="C717" s="11" t="str">
        <f>給取!I721&amp;" "&amp;給取!J721</f>
        <v xml:space="preserve"> </v>
      </c>
      <c r="D717" s="17" t="str">
        <f>給取!G721&amp;"　"&amp;給取!H721</f>
        <v>　</v>
      </c>
      <c r="E717" s="18" t="str">
        <f>IF(ISERROR(VLOOKUP(給取!K721,コード表!$D$3:$E$7,2,FALSE)&amp;VLOOKUP(給取!L721,コード表!$G$3:$H$67,2,FALSE)&amp;VLOOKUP(給取!M721,コード表!$J$3:$K$15,2,FALSE)&amp;VLOOKUP(給取!N721,コード表!$M$3:$N$34,2,FALSE)),"",VLOOKUP(給取!K721,コード表!$D$3:$E$7,2,FALSE)&amp;VLOOKUP(給取!L721,コード表!$G$3:$H$67,2,FALSE)&amp;VLOOKUP(給取!M721,コード表!$J$3:$K$15,2,FALSE)&amp;VLOOKUP(給取!N721,コード表!$M$3:$N$34,2,FALSE))</f>
        <v/>
      </c>
      <c r="F717" s="18"/>
      <c r="G717" s="18"/>
      <c r="H717" s="18" t="str">
        <f>IF(ISERROR(VLOOKUP(給取!O721,コード表!$S$3:$T$11,2,FALSE)),"",VLOOKUP(給取!O721,コード表!$S$3:$T$11,2,FALSE))</f>
        <v/>
      </c>
      <c r="I717" s="18" t="str">
        <f>IF(ISERROR(VLOOKUP(給取!P721,コード表!$D$3:$E$7,2,FALSE)&amp;VLOOKUP(給取!Q721,コード表!$G$3:$H$67,2,FALSE)&amp;VLOOKUP(給取!R721,コード表!$J$3:$K$15,2,FALSE)&amp;VLOOKUP(給取!S721,コード表!$M$3:$N$34,2,FALSE)),"",VLOOKUP(給取!P721,コード表!$D$3:$E$7,2,FALSE)&amp;VLOOKUP(給取!Q721,コード表!$G$3:$H$67,2,FALSE)&amp;VLOOKUP(給取!R721,コード表!$J$3:$K$15,2,FALSE)&amp;VLOOKUP(給取!S721,コード表!$M$3:$N$34,2,FALSE))</f>
        <v/>
      </c>
      <c r="J717" s="8">
        <f>給取!T721</f>
        <v>0</v>
      </c>
      <c r="K717" s="8" t="str">
        <f>IF(ISERROR(VLOOKUP(給取!U721,コード表!$P$3:$Q$52,2,FALSE)),"",VLOOKUP(給取!U721,コード表!$P$3:$Q$52,2,FALSE))</f>
        <v/>
      </c>
    </row>
    <row r="718" spans="1:11" ht="20.100000000000001" customHeight="1" x14ac:dyDescent="0.15">
      <c r="A718" s="8">
        <v>711</v>
      </c>
      <c r="B718" s="18" t="b">
        <f>IF(給取!B722="出",IF(ISERROR(VLOOKUP(給取!C722,コード表!$D$3:$E$7,2,FALSE)&amp;VLOOKUP(給取!D722,コード表!$G$3:$H$67,2,FALSE)&amp;VLOOKUP(給取!E722,コード表!$J$3:$K$15,2,FALSE)&amp;VLOOKUP(給取!F722,コード表!$M$3:$N$34,2,FALSE)),"",VLOOKUP(給取!C722,コード表!$D$3:$E$7,2,FALSE)&amp;VLOOKUP(給取!D722,コード表!$G$3:$H$67,2,FALSE)&amp;VLOOKUP(給取!E722,コード表!$J$3:$K$15,2,FALSE)&amp;VLOOKUP(給取!F722,コード表!$M$3:$N$34,2,FALSE)))</f>
        <v>0</v>
      </c>
      <c r="C718" s="11" t="str">
        <f>給取!I722&amp;" "&amp;給取!J722</f>
        <v xml:space="preserve"> </v>
      </c>
      <c r="D718" s="17" t="str">
        <f>給取!G722&amp;"　"&amp;給取!H722</f>
        <v>　</v>
      </c>
      <c r="E718" s="18" t="str">
        <f>IF(ISERROR(VLOOKUP(給取!K722,コード表!$D$3:$E$7,2,FALSE)&amp;VLOOKUP(給取!L722,コード表!$G$3:$H$67,2,FALSE)&amp;VLOOKUP(給取!M722,コード表!$J$3:$K$15,2,FALSE)&amp;VLOOKUP(給取!N722,コード表!$M$3:$N$34,2,FALSE)),"",VLOOKUP(給取!K722,コード表!$D$3:$E$7,2,FALSE)&amp;VLOOKUP(給取!L722,コード表!$G$3:$H$67,2,FALSE)&amp;VLOOKUP(給取!M722,コード表!$J$3:$K$15,2,FALSE)&amp;VLOOKUP(給取!N722,コード表!$M$3:$N$34,2,FALSE))</f>
        <v/>
      </c>
      <c r="F718" s="18"/>
      <c r="G718" s="18"/>
      <c r="H718" s="18" t="str">
        <f>IF(ISERROR(VLOOKUP(給取!O722,コード表!$S$3:$T$11,2,FALSE)),"",VLOOKUP(給取!O722,コード表!$S$3:$T$11,2,FALSE))</f>
        <v/>
      </c>
      <c r="I718" s="18" t="str">
        <f>IF(ISERROR(VLOOKUP(給取!P722,コード表!$D$3:$E$7,2,FALSE)&amp;VLOOKUP(給取!Q722,コード表!$G$3:$H$67,2,FALSE)&amp;VLOOKUP(給取!R722,コード表!$J$3:$K$15,2,FALSE)&amp;VLOOKUP(給取!S722,コード表!$M$3:$N$34,2,FALSE)),"",VLOOKUP(給取!P722,コード表!$D$3:$E$7,2,FALSE)&amp;VLOOKUP(給取!Q722,コード表!$G$3:$H$67,2,FALSE)&amp;VLOOKUP(給取!R722,コード表!$J$3:$K$15,2,FALSE)&amp;VLOOKUP(給取!S722,コード表!$M$3:$N$34,2,FALSE))</f>
        <v/>
      </c>
      <c r="J718" s="8">
        <f>給取!T722</f>
        <v>0</v>
      </c>
      <c r="K718" s="8" t="str">
        <f>IF(ISERROR(VLOOKUP(給取!U722,コード表!$P$3:$Q$52,2,FALSE)),"",VLOOKUP(給取!U722,コード表!$P$3:$Q$52,2,FALSE))</f>
        <v/>
      </c>
    </row>
    <row r="719" spans="1:11" ht="20.100000000000001" customHeight="1" x14ac:dyDescent="0.15">
      <c r="A719" s="8">
        <v>711</v>
      </c>
      <c r="B719" s="18" t="b">
        <f>IF(給取!B723="出",IF(ISERROR(VLOOKUP(給取!C723,コード表!$D$3:$E$7,2,FALSE)&amp;VLOOKUP(給取!D723,コード表!$G$3:$H$67,2,FALSE)&amp;VLOOKUP(給取!E723,コード表!$J$3:$K$15,2,FALSE)&amp;VLOOKUP(給取!F723,コード表!$M$3:$N$34,2,FALSE)),"",VLOOKUP(給取!C723,コード表!$D$3:$E$7,2,FALSE)&amp;VLOOKUP(給取!D723,コード表!$G$3:$H$67,2,FALSE)&amp;VLOOKUP(給取!E723,コード表!$J$3:$K$15,2,FALSE)&amp;VLOOKUP(給取!F723,コード表!$M$3:$N$34,2,FALSE)))</f>
        <v>0</v>
      </c>
      <c r="C719" s="11" t="str">
        <f>給取!I723&amp;" "&amp;給取!J723</f>
        <v xml:space="preserve"> </v>
      </c>
      <c r="D719" s="17" t="str">
        <f>給取!G723&amp;"　"&amp;給取!H723</f>
        <v>　</v>
      </c>
      <c r="E719" s="18" t="str">
        <f>IF(ISERROR(VLOOKUP(給取!K723,コード表!$D$3:$E$7,2,FALSE)&amp;VLOOKUP(給取!L723,コード表!$G$3:$H$67,2,FALSE)&amp;VLOOKUP(給取!M723,コード表!$J$3:$K$15,2,FALSE)&amp;VLOOKUP(給取!N723,コード表!$M$3:$N$34,2,FALSE)),"",VLOOKUP(給取!K723,コード表!$D$3:$E$7,2,FALSE)&amp;VLOOKUP(給取!L723,コード表!$G$3:$H$67,2,FALSE)&amp;VLOOKUP(給取!M723,コード表!$J$3:$K$15,2,FALSE)&amp;VLOOKUP(給取!N723,コード表!$M$3:$N$34,2,FALSE))</f>
        <v/>
      </c>
      <c r="F719" s="18"/>
      <c r="G719" s="18"/>
      <c r="H719" s="18" t="str">
        <f>IF(ISERROR(VLOOKUP(給取!O723,コード表!$S$3:$T$11,2,FALSE)),"",VLOOKUP(給取!O723,コード表!$S$3:$T$11,2,FALSE))</f>
        <v/>
      </c>
      <c r="I719" s="18" t="str">
        <f>IF(ISERROR(VLOOKUP(給取!P723,コード表!$D$3:$E$7,2,FALSE)&amp;VLOOKUP(給取!Q723,コード表!$G$3:$H$67,2,FALSE)&amp;VLOOKUP(給取!R723,コード表!$J$3:$K$15,2,FALSE)&amp;VLOOKUP(給取!S723,コード表!$M$3:$N$34,2,FALSE)),"",VLOOKUP(給取!P723,コード表!$D$3:$E$7,2,FALSE)&amp;VLOOKUP(給取!Q723,コード表!$G$3:$H$67,2,FALSE)&amp;VLOOKUP(給取!R723,コード表!$J$3:$K$15,2,FALSE)&amp;VLOOKUP(給取!S723,コード表!$M$3:$N$34,2,FALSE))</f>
        <v/>
      </c>
      <c r="J719" s="8">
        <f>給取!T723</f>
        <v>0</v>
      </c>
      <c r="K719" s="8" t="str">
        <f>IF(ISERROR(VLOOKUP(給取!U723,コード表!$P$3:$Q$52,2,FALSE)),"",VLOOKUP(給取!U723,コード表!$P$3:$Q$52,2,FALSE))</f>
        <v/>
      </c>
    </row>
    <row r="720" spans="1:11" ht="20.100000000000001" customHeight="1" x14ac:dyDescent="0.15">
      <c r="A720" s="8">
        <v>711</v>
      </c>
      <c r="B720" s="18" t="b">
        <f>IF(給取!B724="出",IF(ISERROR(VLOOKUP(給取!C724,コード表!$D$3:$E$7,2,FALSE)&amp;VLOOKUP(給取!D724,コード表!$G$3:$H$67,2,FALSE)&amp;VLOOKUP(給取!E724,コード表!$J$3:$K$15,2,FALSE)&amp;VLOOKUP(給取!F724,コード表!$M$3:$N$34,2,FALSE)),"",VLOOKUP(給取!C724,コード表!$D$3:$E$7,2,FALSE)&amp;VLOOKUP(給取!D724,コード表!$G$3:$H$67,2,FALSE)&amp;VLOOKUP(給取!E724,コード表!$J$3:$K$15,2,FALSE)&amp;VLOOKUP(給取!F724,コード表!$M$3:$N$34,2,FALSE)))</f>
        <v>0</v>
      </c>
      <c r="C720" s="11" t="str">
        <f>給取!I724&amp;" "&amp;給取!J724</f>
        <v xml:space="preserve"> </v>
      </c>
      <c r="D720" s="17" t="str">
        <f>給取!G724&amp;"　"&amp;給取!H724</f>
        <v>　</v>
      </c>
      <c r="E720" s="18" t="str">
        <f>IF(ISERROR(VLOOKUP(給取!K724,コード表!$D$3:$E$7,2,FALSE)&amp;VLOOKUP(給取!L724,コード表!$G$3:$H$67,2,FALSE)&amp;VLOOKUP(給取!M724,コード表!$J$3:$K$15,2,FALSE)&amp;VLOOKUP(給取!N724,コード表!$M$3:$N$34,2,FALSE)),"",VLOOKUP(給取!K724,コード表!$D$3:$E$7,2,FALSE)&amp;VLOOKUP(給取!L724,コード表!$G$3:$H$67,2,FALSE)&amp;VLOOKUP(給取!M724,コード表!$J$3:$K$15,2,FALSE)&amp;VLOOKUP(給取!N724,コード表!$M$3:$N$34,2,FALSE))</f>
        <v/>
      </c>
      <c r="F720" s="18"/>
      <c r="G720" s="18"/>
      <c r="H720" s="18" t="str">
        <f>IF(ISERROR(VLOOKUP(給取!O724,コード表!$S$3:$T$11,2,FALSE)),"",VLOOKUP(給取!O724,コード表!$S$3:$T$11,2,FALSE))</f>
        <v/>
      </c>
      <c r="I720" s="18" t="str">
        <f>IF(ISERROR(VLOOKUP(給取!P724,コード表!$D$3:$E$7,2,FALSE)&amp;VLOOKUP(給取!Q724,コード表!$G$3:$H$67,2,FALSE)&amp;VLOOKUP(給取!R724,コード表!$J$3:$K$15,2,FALSE)&amp;VLOOKUP(給取!S724,コード表!$M$3:$N$34,2,FALSE)),"",VLOOKUP(給取!P724,コード表!$D$3:$E$7,2,FALSE)&amp;VLOOKUP(給取!Q724,コード表!$G$3:$H$67,2,FALSE)&amp;VLOOKUP(給取!R724,コード表!$J$3:$K$15,2,FALSE)&amp;VLOOKUP(給取!S724,コード表!$M$3:$N$34,2,FALSE))</f>
        <v/>
      </c>
      <c r="J720" s="8">
        <f>給取!T724</f>
        <v>0</v>
      </c>
      <c r="K720" s="8" t="str">
        <f>IF(ISERROR(VLOOKUP(給取!U724,コード表!$P$3:$Q$52,2,FALSE)),"",VLOOKUP(給取!U724,コード表!$P$3:$Q$52,2,FALSE))</f>
        <v/>
      </c>
    </row>
    <row r="721" spans="1:11" ht="20.100000000000001" customHeight="1" x14ac:dyDescent="0.15">
      <c r="A721" s="8">
        <v>711</v>
      </c>
      <c r="B721" s="18" t="b">
        <f>IF(給取!B725="出",IF(ISERROR(VLOOKUP(給取!C725,コード表!$D$3:$E$7,2,FALSE)&amp;VLOOKUP(給取!D725,コード表!$G$3:$H$67,2,FALSE)&amp;VLOOKUP(給取!E725,コード表!$J$3:$K$15,2,FALSE)&amp;VLOOKUP(給取!F725,コード表!$M$3:$N$34,2,FALSE)),"",VLOOKUP(給取!C725,コード表!$D$3:$E$7,2,FALSE)&amp;VLOOKUP(給取!D725,コード表!$G$3:$H$67,2,FALSE)&amp;VLOOKUP(給取!E725,コード表!$J$3:$K$15,2,FALSE)&amp;VLOOKUP(給取!F725,コード表!$M$3:$N$34,2,FALSE)))</f>
        <v>0</v>
      </c>
      <c r="C721" s="11" t="str">
        <f>給取!I725&amp;" "&amp;給取!J725</f>
        <v xml:space="preserve"> </v>
      </c>
      <c r="D721" s="17" t="str">
        <f>給取!G725&amp;"　"&amp;給取!H725</f>
        <v>　</v>
      </c>
      <c r="E721" s="18" t="str">
        <f>IF(ISERROR(VLOOKUP(給取!K725,コード表!$D$3:$E$7,2,FALSE)&amp;VLOOKUP(給取!L725,コード表!$G$3:$H$67,2,FALSE)&amp;VLOOKUP(給取!M725,コード表!$J$3:$K$15,2,FALSE)&amp;VLOOKUP(給取!N725,コード表!$M$3:$N$34,2,FALSE)),"",VLOOKUP(給取!K725,コード表!$D$3:$E$7,2,FALSE)&amp;VLOOKUP(給取!L725,コード表!$G$3:$H$67,2,FALSE)&amp;VLOOKUP(給取!M725,コード表!$J$3:$K$15,2,FALSE)&amp;VLOOKUP(給取!N725,コード表!$M$3:$N$34,2,FALSE))</f>
        <v/>
      </c>
      <c r="F721" s="18"/>
      <c r="G721" s="18"/>
      <c r="H721" s="18" t="str">
        <f>IF(ISERROR(VLOOKUP(給取!O725,コード表!$S$3:$T$11,2,FALSE)),"",VLOOKUP(給取!O725,コード表!$S$3:$T$11,2,FALSE))</f>
        <v/>
      </c>
      <c r="I721" s="18" t="str">
        <f>IF(ISERROR(VLOOKUP(給取!P725,コード表!$D$3:$E$7,2,FALSE)&amp;VLOOKUP(給取!Q725,コード表!$G$3:$H$67,2,FALSE)&amp;VLOOKUP(給取!R725,コード表!$J$3:$K$15,2,FALSE)&amp;VLOOKUP(給取!S725,コード表!$M$3:$N$34,2,FALSE)),"",VLOOKUP(給取!P725,コード表!$D$3:$E$7,2,FALSE)&amp;VLOOKUP(給取!Q725,コード表!$G$3:$H$67,2,FALSE)&amp;VLOOKUP(給取!R725,コード表!$J$3:$K$15,2,FALSE)&amp;VLOOKUP(給取!S725,コード表!$M$3:$N$34,2,FALSE))</f>
        <v/>
      </c>
      <c r="J721" s="8">
        <f>給取!T725</f>
        <v>0</v>
      </c>
      <c r="K721" s="8" t="str">
        <f>IF(ISERROR(VLOOKUP(給取!U725,コード表!$P$3:$Q$52,2,FALSE)),"",VLOOKUP(給取!U725,コード表!$P$3:$Q$52,2,FALSE))</f>
        <v/>
      </c>
    </row>
    <row r="722" spans="1:11" ht="20.100000000000001" customHeight="1" x14ac:dyDescent="0.15">
      <c r="A722" s="8">
        <v>711</v>
      </c>
      <c r="B722" s="18" t="b">
        <f>IF(給取!B726="出",IF(ISERROR(VLOOKUP(給取!C726,コード表!$D$3:$E$7,2,FALSE)&amp;VLOOKUP(給取!D726,コード表!$G$3:$H$67,2,FALSE)&amp;VLOOKUP(給取!E726,コード表!$J$3:$K$15,2,FALSE)&amp;VLOOKUP(給取!F726,コード表!$M$3:$N$34,2,FALSE)),"",VLOOKUP(給取!C726,コード表!$D$3:$E$7,2,FALSE)&amp;VLOOKUP(給取!D726,コード表!$G$3:$H$67,2,FALSE)&amp;VLOOKUP(給取!E726,コード表!$J$3:$K$15,2,FALSE)&amp;VLOOKUP(給取!F726,コード表!$M$3:$N$34,2,FALSE)))</f>
        <v>0</v>
      </c>
      <c r="C722" s="11" t="str">
        <f>給取!I726&amp;" "&amp;給取!J726</f>
        <v xml:space="preserve"> </v>
      </c>
      <c r="D722" s="17" t="str">
        <f>給取!G726&amp;"　"&amp;給取!H726</f>
        <v>　</v>
      </c>
      <c r="E722" s="18" t="str">
        <f>IF(ISERROR(VLOOKUP(給取!K726,コード表!$D$3:$E$7,2,FALSE)&amp;VLOOKUP(給取!L726,コード表!$G$3:$H$67,2,FALSE)&amp;VLOOKUP(給取!M726,コード表!$J$3:$K$15,2,FALSE)&amp;VLOOKUP(給取!N726,コード表!$M$3:$N$34,2,FALSE)),"",VLOOKUP(給取!K726,コード表!$D$3:$E$7,2,FALSE)&amp;VLOOKUP(給取!L726,コード表!$G$3:$H$67,2,FALSE)&amp;VLOOKUP(給取!M726,コード表!$J$3:$K$15,2,FALSE)&amp;VLOOKUP(給取!N726,コード表!$M$3:$N$34,2,FALSE))</f>
        <v/>
      </c>
      <c r="F722" s="18"/>
      <c r="G722" s="18"/>
      <c r="H722" s="18" t="str">
        <f>IF(ISERROR(VLOOKUP(給取!O726,コード表!$S$3:$T$11,2,FALSE)),"",VLOOKUP(給取!O726,コード表!$S$3:$T$11,2,FALSE))</f>
        <v/>
      </c>
      <c r="I722" s="18" t="str">
        <f>IF(ISERROR(VLOOKUP(給取!P726,コード表!$D$3:$E$7,2,FALSE)&amp;VLOOKUP(給取!Q726,コード表!$G$3:$H$67,2,FALSE)&amp;VLOOKUP(給取!R726,コード表!$J$3:$K$15,2,FALSE)&amp;VLOOKUP(給取!S726,コード表!$M$3:$N$34,2,FALSE)),"",VLOOKUP(給取!P726,コード表!$D$3:$E$7,2,FALSE)&amp;VLOOKUP(給取!Q726,コード表!$G$3:$H$67,2,FALSE)&amp;VLOOKUP(給取!R726,コード表!$J$3:$K$15,2,FALSE)&amp;VLOOKUP(給取!S726,コード表!$M$3:$N$34,2,FALSE))</f>
        <v/>
      </c>
      <c r="J722" s="8">
        <f>給取!T726</f>
        <v>0</v>
      </c>
      <c r="K722" s="8" t="str">
        <f>IF(ISERROR(VLOOKUP(給取!U726,コード表!$P$3:$Q$52,2,FALSE)),"",VLOOKUP(給取!U726,コード表!$P$3:$Q$52,2,FALSE))</f>
        <v/>
      </c>
    </row>
    <row r="723" spans="1:11" ht="20.100000000000001" customHeight="1" x14ac:dyDescent="0.15">
      <c r="A723" s="8">
        <v>711</v>
      </c>
      <c r="B723" s="18" t="b">
        <f>IF(給取!B727="出",IF(ISERROR(VLOOKUP(給取!C727,コード表!$D$3:$E$7,2,FALSE)&amp;VLOOKUP(給取!D727,コード表!$G$3:$H$67,2,FALSE)&amp;VLOOKUP(給取!E727,コード表!$J$3:$K$15,2,FALSE)&amp;VLOOKUP(給取!F727,コード表!$M$3:$N$34,2,FALSE)),"",VLOOKUP(給取!C727,コード表!$D$3:$E$7,2,FALSE)&amp;VLOOKUP(給取!D727,コード表!$G$3:$H$67,2,FALSE)&amp;VLOOKUP(給取!E727,コード表!$J$3:$K$15,2,FALSE)&amp;VLOOKUP(給取!F727,コード表!$M$3:$N$34,2,FALSE)))</f>
        <v>0</v>
      </c>
      <c r="C723" s="11" t="str">
        <f>給取!I727&amp;" "&amp;給取!J727</f>
        <v xml:space="preserve"> </v>
      </c>
      <c r="D723" s="17" t="str">
        <f>給取!G727&amp;"　"&amp;給取!H727</f>
        <v>　</v>
      </c>
      <c r="E723" s="18" t="str">
        <f>IF(ISERROR(VLOOKUP(給取!K727,コード表!$D$3:$E$7,2,FALSE)&amp;VLOOKUP(給取!L727,コード表!$G$3:$H$67,2,FALSE)&amp;VLOOKUP(給取!M727,コード表!$J$3:$K$15,2,FALSE)&amp;VLOOKUP(給取!N727,コード表!$M$3:$N$34,2,FALSE)),"",VLOOKUP(給取!K727,コード表!$D$3:$E$7,2,FALSE)&amp;VLOOKUP(給取!L727,コード表!$G$3:$H$67,2,FALSE)&amp;VLOOKUP(給取!M727,コード表!$J$3:$K$15,2,FALSE)&amp;VLOOKUP(給取!N727,コード表!$M$3:$N$34,2,FALSE))</f>
        <v/>
      </c>
      <c r="F723" s="18"/>
      <c r="G723" s="18"/>
      <c r="H723" s="18" t="str">
        <f>IF(ISERROR(VLOOKUP(給取!O727,コード表!$S$3:$T$11,2,FALSE)),"",VLOOKUP(給取!O727,コード表!$S$3:$T$11,2,FALSE))</f>
        <v/>
      </c>
      <c r="I723" s="18" t="str">
        <f>IF(ISERROR(VLOOKUP(給取!P727,コード表!$D$3:$E$7,2,FALSE)&amp;VLOOKUP(給取!Q727,コード表!$G$3:$H$67,2,FALSE)&amp;VLOOKUP(給取!R727,コード表!$J$3:$K$15,2,FALSE)&amp;VLOOKUP(給取!S727,コード表!$M$3:$N$34,2,FALSE)),"",VLOOKUP(給取!P727,コード表!$D$3:$E$7,2,FALSE)&amp;VLOOKUP(給取!Q727,コード表!$G$3:$H$67,2,FALSE)&amp;VLOOKUP(給取!R727,コード表!$J$3:$K$15,2,FALSE)&amp;VLOOKUP(給取!S727,コード表!$M$3:$N$34,2,FALSE))</f>
        <v/>
      </c>
      <c r="J723" s="8">
        <f>給取!T727</f>
        <v>0</v>
      </c>
      <c r="K723" s="8" t="str">
        <f>IF(ISERROR(VLOOKUP(給取!U727,コード表!$P$3:$Q$52,2,FALSE)),"",VLOOKUP(給取!U727,コード表!$P$3:$Q$52,2,FALSE))</f>
        <v/>
      </c>
    </row>
    <row r="724" spans="1:11" ht="20.100000000000001" customHeight="1" x14ac:dyDescent="0.15">
      <c r="A724" s="8">
        <v>711</v>
      </c>
      <c r="B724" s="18" t="b">
        <f>IF(給取!B728="出",IF(ISERROR(VLOOKUP(給取!C728,コード表!$D$3:$E$7,2,FALSE)&amp;VLOOKUP(給取!D728,コード表!$G$3:$H$67,2,FALSE)&amp;VLOOKUP(給取!E728,コード表!$J$3:$K$15,2,FALSE)&amp;VLOOKUP(給取!F728,コード表!$M$3:$N$34,2,FALSE)),"",VLOOKUP(給取!C728,コード表!$D$3:$E$7,2,FALSE)&amp;VLOOKUP(給取!D728,コード表!$G$3:$H$67,2,FALSE)&amp;VLOOKUP(給取!E728,コード表!$J$3:$K$15,2,FALSE)&amp;VLOOKUP(給取!F728,コード表!$M$3:$N$34,2,FALSE)))</f>
        <v>0</v>
      </c>
      <c r="C724" s="11" t="str">
        <f>給取!I728&amp;" "&amp;給取!J728</f>
        <v xml:space="preserve"> </v>
      </c>
      <c r="D724" s="17" t="str">
        <f>給取!G728&amp;"　"&amp;給取!H728</f>
        <v>　</v>
      </c>
      <c r="E724" s="18" t="str">
        <f>IF(ISERROR(VLOOKUP(給取!K728,コード表!$D$3:$E$7,2,FALSE)&amp;VLOOKUP(給取!L728,コード表!$G$3:$H$67,2,FALSE)&amp;VLOOKUP(給取!M728,コード表!$J$3:$K$15,2,FALSE)&amp;VLOOKUP(給取!N728,コード表!$M$3:$N$34,2,FALSE)),"",VLOOKUP(給取!K728,コード表!$D$3:$E$7,2,FALSE)&amp;VLOOKUP(給取!L728,コード表!$G$3:$H$67,2,FALSE)&amp;VLOOKUP(給取!M728,コード表!$J$3:$K$15,2,FALSE)&amp;VLOOKUP(給取!N728,コード表!$M$3:$N$34,2,FALSE))</f>
        <v/>
      </c>
      <c r="F724" s="18"/>
      <c r="G724" s="18"/>
      <c r="H724" s="18" t="str">
        <f>IF(ISERROR(VLOOKUP(給取!O728,コード表!$S$3:$T$11,2,FALSE)),"",VLOOKUP(給取!O728,コード表!$S$3:$T$11,2,FALSE))</f>
        <v/>
      </c>
      <c r="I724" s="18" t="str">
        <f>IF(ISERROR(VLOOKUP(給取!P728,コード表!$D$3:$E$7,2,FALSE)&amp;VLOOKUP(給取!Q728,コード表!$G$3:$H$67,2,FALSE)&amp;VLOOKUP(給取!R728,コード表!$J$3:$K$15,2,FALSE)&amp;VLOOKUP(給取!S728,コード表!$M$3:$N$34,2,FALSE)),"",VLOOKUP(給取!P728,コード表!$D$3:$E$7,2,FALSE)&amp;VLOOKUP(給取!Q728,コード表!$G$3:$H$67,2,FALSE)&amp;VLOOKUP(給取!R728,コード表!$J$3:$K$15,2,FALSE)&amp;VLOOKUP(給取!S728,コード表!$M$3:$N$34,2,FALSE))</f>
        <v/>
      </c>
      <c r="J724" s="8">
        <f>給取!T728</f>
        <v>0</v>
      </c>
      <c r="K724" s="8" t="str">
        <f>IF(ISERROR(VLOOKUP(給取!U728,コード表!$P$3:$Q$52,2,FALSE)),"",VLOOKUP(給取!U728,コード表!$P$3:$Q$52,2,FALSE))</f>
        <v/>
      </c>
    </row>
    <row r="725" spans="1:11" ht="20.100000000000001" customHeight="1" x14ac:dyDescent="0.15">
      <c r="A725" s="8">
        <v>711</v>
      </c>
      <c r="B725" s="18" t="b">
        <f>IF(給取!B729="出",IF(ISERROR(VLOOKUP(給取!C729,コード表!$D$3:$E$7,2,FALSE)&amp;VLOOKUP(給取!D729,コード表!$G$3:$H$67,2,FALSE)&amp;VLOOKUP(給取!E729,コード表!$J$3:$K$15,2,FALSE)&amp;VLOOKUP(給取!F729,コード表!$M$3:$N$34,2,FALSE)),"",VLOOKUP(給取!C729,コード表!$D$3:$E$7,2,FALSE)&amp;VLOOKUP(給取!D729,コード表!$G$3:$H$67,2,FALSE)&amp;VLOOKUP(給取!E729,コード表!$J$3:$K$15,2,FALSE)&amp;VLOOKUP(給取!F729,コード表!$M$3:$N$34,2,FALSE)))</f>
        <v>0</v>
      </c>
      <c r="C725" s="11" t="str">
        <f>給取!I729&amp;" "&amp;給取!J729</f>
        <v xml:space="preserve"> </v>
      </c>
      <c r="D725" s="17" t="str">
        <f>給取!G729&amp;"　"&amp;給取!H729</f>
        <v>　</v>
      </c>
      <c r="E725" s="18" t="str">
        <f>IF(ISERROR(VLOOKUP(給取!K729,コード表!$D$3:$E$7,2,FALSE)&amp;VLOOKUP(給取!L729,コード表!$G$3:$H$67,2,FALSE)&amp;VLOOKUP(給取!M729,コード表!$J$3:$K$15,2,FALSE)&amp;VLOOKUP(給取!N729,コード表!$M$3:$N$34,2,FALSE)),"",VLOOKUP(給取!K729,コード表!$D$3:$E$7,2,FALSE)&amp;VLOOKUP(給取!L729,コード表!$G$3:$H$67,2,FALSE)&amp;VLOOKUP(給取!M729,コード表!$J$3:$K$15,2,FALSE)&amp;VLOOKUP(給取!N729,コード表!$M$3:$N$34,2,FALSE))</f>
        <v/>
      </c>
      <c r="F725" s="18"/>
      <c r="G725" s="18"/>
      <c r="H725" s="18" t="str">
        <f>IF(ISERROR(VLOOKUP(給取!O729,コード表!$S$3:$T$11,2,FALSE)),"",VLOOKUP(給取!O729,コード表!$S$3:$T$11,2,FALSE))</f>
        <v/>
      </c>
      <c r="I725" s="18" t="str">
        <f>IF(ISERROR(VLOOKUP(給取!P729,コード表!$D$3:$E$7,2,FALSE)&amp;VLOOKUP(給取!Q729,コード表!$G$3:$H$67,2,FALSE)&amp;VLOOKUP(給取!R729,コード表!$J$3:$K$15,2,FALSE)&amp;VLOOKUP(給取!S729,コード表!$M$3:$N$34,2,FALSE)),"",VLOOKUP(給取!P729,コード表!$D$3:$E$7,2,FALSE)&amp;VLOOKUP(給取!Q729,コード表!$G$3:$H$67,2,FALSE)&amp;VLOOKUP(給取!R729,コード表!$J$3:$K$15,2,FALSE)&amp;VLOOKUP(給取!S729,コード表!$M$3:$N$34,2,FALSE))</f>
        <v/>
      </c>
      <c r="J725" s="8">
        <f>給取!T729</f>
        <v>0</v>
      </c>
      <c r="K725" s="8" t="str">
        <f>IF(ISERROR(VLOOKUP(給取!U729,コード表!$P$3:$Q$52,2,FALSE)),"",VLOOKUP(給取!U729,コード表!$P$3:$Q$52,2,FALSE))</f>
        <v/>
      </c>
    </row>
    <row r="726" spans="1:11" ht="20.100000000000001" customHeight="1" x14ac:dyDescent="0.15">
      <c r="A726" s="8">
        <v>711</v>
      </c>
      <c r="B726" s="18" t="b">
        <f>IF(給取!B730="出",IF(ISERROR(VLOOKUP(給取!C730,コード表!$D$3:$E$7,2,FALSE)&amp;VLOOKUP(給取!D730,コード表!$G$3:$H$67,2,FALSE)&amp;VLOOKUP(給取!E730,コード表!$J$3:$K$15,2,FALSE)&amp;VLOOKUP(給取!F730,コード表!$M$3:$N$34,2,FALSE)),"",VLOOKUP(給取!C730,コード表!$D$3:$E$7,2,FALSE)&amp;VLOOKUP(給取!D730,コード表!$G$3:$H$67,2,FALSE)&amp;VLOOKUP(給取!E730,コード表!$J$3:$K$15,2,FALSE)&amp;VLOOKUP(給取!F730,コード表!$M$3:$N$34,2,FALSE)))</f>
        <v>0</v>
      </c>
      <c r="C726" s="11" t="str">
        <f>給取!I730&amp;" "&amp;給取!J730</f>
        <v xml:space="preserve"> </v>
      </c>
      <c r="D726" s="17" t="str">
        <f>給取!G730&amp;"　"&amp;給取!H730</f>
        <v>　</v>
      </c>
      <c r="E726" s="18" t="str">
        <f>IF(ISERROR(VLOOKUP(給取!K730,コード表!$D$3:$E$7,2,FALSE)&amp;VLOOKUP(給取!L730,コード表!$G$3:$H$67,2,FALSE)&amp;VLOOKUP(給取!M730,コード表!$J$3:$K$15,2,FALSE)&amp;VLOOKUP(給取!N730,コード表!$M$3:$N$34,2,FALSE)),"",VLOOKUP(給取!K730,コード表!$D$3:$E$7,2,FALSE)&amp;VLOOKUP(給取!L730,コード表!$G$3:$H$67,2,FALSE)&amp;VLOOKUP(給取!M730,コード表!$J$3:$K$15,2,FALSE)&amp;VLOOKUP(給取!N730,コード表!$M$3:$N$34,2,FALSE))</f>
        <v/>
      </c>
      <c r="F726" s="18"/>
      <c r="G726" s="18"/>
      <c r="H726" s="18" t="str">
        <f>IF(ISERROR(VLOOKUP(給取!O730,コード表!$S$3:$T$11,2,FALSE)),"",VLOOKUP(給取!O730,コード表!$S$3:$T$11,2,FALSE))</f>
        <v/>
      </c>
      <c r="I726" s="18" t="str">
        <f>IF(ISERROR(VLOOKUP(給取!P730,コード表!$D$3:$E$7,2,FALSE)&amp;VLOOKUP(給取!Q730,コード表!$G$3:$H$67,2,FALSE)&amp;VLOOKUP(給取!R730,コード表!$J$3:$K$15,2,FALSE)&amp;VLOOKUP(給取!S730,コード表!$M$3:$N$34,2,FALSE)),"",VLOOKUP(給取!P730,コード表!$D$3:$E$7,2,FALSE)&amp;VLOOKUP(給取!Q730,コード表!$G$3:$H$67,2,FALSE)&amp;VLOOKUP(給取!R730,コード表!$J$3:$K$15,2,FALSE)&amp;VLOOKUP(給取!S730,コード表!$M$3:$N$34,2,FALSE))</f>
        <v/>
      </c>
      <c r="J726" s="8">
        <f>給取!T730</f>
        <v>0</v>
      </c>
      <c r="K726" s="8" t="str">
        <f>IF(ISERROR(VLOOKUP(給取!U730,コード表!$P$3:$Q$52,2,FALSE)),"",VLOOKUP(給取!U730,コード表!$P$3:$Q$52,2,FALSE))</f>
        <v/>
      </c>
    </row>
    <row r="727" spans="1:11" ht="20.100000000000001" customHeight="1" x14ac:dyDescent="0.15">
      <c r="A727" s="8">
        <v>711</v>
      </c>
      <c r="B727" s="18" t="b">
        <f>IF(給取!B731="出",IF(ISERROR(VLOOKUP(給取!C731,コード表!$D$3:$E$7,2,FALSE)&amp;VLOOKUP(給取!D731,コード表!$G$3:$H$67,2,FALSE)&amp;VLOOKUP(給取!E731,コード表!$J$3:$K$15,2,FALSE)&amp;VLOOKUP(給取!F731,コード表!$M$3:$N$34,2,FALSE)),"",VLOOKUP(給取!C731,コード表!$D$3:$E$7,2,FALSE)&amp;VLOOKUP(給取!D731,コード表!$G$3:$H$67,2,FALSE)&amp;VLOOKUP(給取!E731,コード表!$J$3:$K$15,2,FALSE)&amp;VLOOKUP(給取!F731,コード表!$M$3:$N$34,2,FALSE)))</f>
        <v>0</v>
      </c>
      <c r="C727" s="11" t="str">
        <f>給取!I731&amp;" "&amp;給取!J731</f>
        <v xml:space="preserve"> </v>
      </c>
      <c r="D727" s="17" t="str">
        <f>給取!G731&amp;"　"&amp;給取!H731</f>
        <v>　</v>
      </c>
      <c r="E727" s="18" t="str">
        <f>IF(ISERROR(VLOOKUP(給取!K731,コード表!$D$3:$E$7,2,FALSE)&amp;VLOOKUP(給取!L731,コード表!$G$3:$H$67,2,FALSE)&amp;VLOOKUP(給取!M731,コード表!$J$3:$K$15,2,FALSE)&amp;VLOOKUP(給取!N731,コード表!$M$3:$N$34,2,FALSE)),"",VLOOKUP(給取!K731,コード表!$D$3:$E$7,2,FALSE)&amp;VLOOKUP(給取!L731,コード表!$G$3:$H$67,2,FALSE)&amp;VLOOKUP(給取!M731,コード表!$J$3:$K$15,2,FALSE)&amp;VLOOKUP(給取!N731,コード表!$M$3:$N$34,2,FALSE))</f>
        <v/>
      </c>
      <c r="F727" s="18"/>
      <c r="G727" s="18"/>
      <c r="H727" s="18" t="str">
        <f>IF(ISERROR(VLOOKUP(給取!O731,コード表!$S$3:$T$11,2,FALSE)),"",VLOOKUP(給取!O731,コード表!$S$3:$T$11,2,FALSE))</f>
        <v/>
      </c>
      <c r="I727" s="18" t="str">
        <f>IF(ISERROR(VLOOKUP(給取!P731,コード表!$D$3:$E$7,2,FALSE)&amp;VLOOKUP(給取!Q731,コード表!$G$3:$H$67,2,FALSE)&amp;VLOOKUP(給取!R731,コード表!$J$3:$K$15,2,FALSE)&amp;VLOOKUP(給取!S731,コード表!$M$3:$N$34,2,FALSE)),"",VLOOKUP(給取!P731,コード表!$D$3:$E$7,2,FALSE)&amp;VLOOKUP(給取!Q731,コード表!$G$3:$H$67,2,FALSE)&amp;VLOOKUP(給取!R731,コード表!$J$3:$K$15,2,FALSE)&amp;VLOOKUP(給取!S731,コード表!$M$3:$N$34,2,FALSE))</f>
        <v/>
      </c>
      <c r="J727" s="8">
        <f>給取!T731</f>
        <v>0</v>
      </c>
      <c r="K727" s="8" t="str">
        <f>IF(ISERROR(VLOOKUP(給取!U731,コード表!$P$3:$Q$52,2,FALSE)),"",VLOOKUP(給取!U731,コード表!$P$3:$Q$52,2,FALSE))</f>
        <v/>
      </c>
    </row>
    <row r="728" spans="1:11" ht="20.100000000000001" customHeight="1" x14ac:dyDescent="0.15">
      <c r="A728" s="8">
        <v>711</v>
      </c>
      <c r="B728" s="18" t="b">
        <f>IF(給取!B732="出",IF(ISERROR(VLOOKUP(給取!C732,コード表!$D$3:$E$7,2,FALSE)&amp;VLOOKUP(給取!D732,コード表!$G$3:$H$67,2,FALSE)&amp;VLOOKUP(給取!E732,コード表!$J$3:$K$15,2,FALSE)&amp;VLOOKUP(給取!F732,コード表!$M$3:$N$34,2,FALSE)),"",VLOOKUP(給取!C732,コード表!$D$3:$E$7,2,FALSE)&amp;VLOOKUP(給取!D732,コード表!$G$3:$H$67,2,FALSE)&amp;VLOOKUP(給取!E732,コード表!$J$3:$K$15,2,FALSE)&amp;VLOOKUP(給取!F732,コード表!$M$3:$N$34,2,FALSE)))</f>
        <v>0</v>
      </c>
      <c r="C728" s="11" t="str">
        <f>給取!I732&amp;" "&amp;給取!J732</f>
        <v xml:space="preserve"> </v>
      </c>
      <c r="D728" s="17" t="str">
        <f>給取!G732&amp;"　"&amp;給取!H732</f>
        <v>　</v>
      </c>
      <c r="E728" s="18" t="str">
        <f>IF(ISERROR(VLOOKUP(給取!K732,コード表!$D$3:$E$7,2,FALSE)&amp;VLOOKUP(給取!L732,コード表!$G$3:$H$67,2,FALSE)&amp;VLOOKUP(給取!M732,コード表!$J$3:$K$15,2,FALSE)&amp;VLOOKUP(給取!N732,コード表!$M$3:$N$34,2,FALSE)),"",VLOOKUP(給取!K732,コード表!$D$3:$E$7,2,FALSE)&amp;VLOOKUP(給取!L732,コード表!$G$3:$H$67,2,FALSE)&amp;VLOOKUP(給取!M732,コード表!$J$3:$K$15,2,FALSE)&amp;VLOOKUP(給取!N732,コード表!$M$3:$N$34,2,FALSE))</f>
        <v/>
      </c>
      <c r="F728" s="18"/>
      <c r="G728" s="18"/>
      <c r="H728" s="18" t="str">
        <f>IF(ISERROR(VLOOKUP(給取!O732,コード表!$S$3:$T$11,2,FALSE)),"",VLOOKUP(給取!O732,コード表!$S$3:$T$11,2,FALSE))</f>
        <v/>
      </c>
      <c r="I728" s="18" t="str">
        <f>IF(ISERROR(VLOOKUP(給取!P732,コード表!$D$3:$E$7,2,FALSE)&amp;VLOOKUP(給取!Q732,コード表!$G$3:$H$67,2,FALSE)&amp;VLOOKUP(給取!R732,コード表!$J$3:$K$15,2,FALSE)&amp;VLOOKUP(給取!S732,コード表!$M$3:$N$34,2,FALSE)),"",VLOOKUP(給取!P732,コード表!$D$3:$E$7,2,FALSE)&amp;VLOOKUP(給取!Q732,コード表!$G$3:$H$67,2,FALSE)&amp;VLOOKUP(給取!R732,コード表!$J$3:$K$15,2,FALSE)&amp;VLOOKUP(給取!S732,コード表!$M$3:$N$34,2,FALSE))</f>
        <v/>
      </c>
      <c r="J728" s="8">
        <f>給取!T732</f>
        <v>0</v>
      </c>
      <c r="K728" s="8" t="str">
        <f>IF(ISERROR(VLOOKUP(給取!U732,コード表!$P$3:$Q$52,2,FALSE)),"",VLOOKUP(給取!U732,コード表!$P$3:$Q$52,2,FALSE))</f>
        <v/>
      </c>
    </row>
    <row r="729" spans="1:11" ht="20.100000000000001" customHeight="1" x14ac:dyDescent="0.15">
      <c r="A729" s="8">
        <v>711</v>
      </c>
      <c r="B729" s="18" t="b">
        <f>IF(給取!B733="出",IF(ISERROR(VLOOKUP(給取!C733,コード表!$D$3:$E$7,2,FALSE)&amp;VLOOKUP(給取!D733,コード表!$G$3:$H$67,2,FALSE)&amp;VLOOKUP(給取!E733,コード表!$J$3:$K$15,2,FALSE)&amp;VLOOKUP(給取!F733,コード表!$M$3:$N$34,2,FALSE)),"",VLOOKUP(給取!C733,コード表!$D$3:$E$7,2,FALSE)&amp;VLOOKUP(給取!D733,コード表!$G$3:$H$67,2,FALSE)&amp;VLOOKUP(給取!E733,コード表!$J$3:$K$15,2,FALSE)&amp;VLOOKUP(給取!F733,コード表!$M$3:$N$34,2,FALSE)))</f>
        <v>0</v>
      </c>
      <c r="C729" s="11" t="str">
        <f>給取!I733&amp;" "&amp;給取!J733</f>
        <v xml:space="preserve"> </v>
      </c>
      <c r="D729" s="17" t="str">
        <f>給取!G733&amp;"　"&amp;給取!H733</f>
        <v>　</v>
      </c>
      <c r="E729" s="18" t="str">
        <f>IF(ISERROR(VLOOKUP(給取!K733,コード表!$D$3:$E$7,2,FALSE)&amp;VLOOKUP(給取!L733,コード表!$G$3:$H$67,2,FALSE)&amp;VLOOKUP(給取!M733,コード表!$J$3:$K$15,2,FALSE)&amp;VLOOKUP(給取!N733,コード表!$M$3:$N$34,2,FALSE)),"",VLOOKUP(給取!K733,コード表!$D$3:$E$7,2,FALSE)&amp;VLOOKUP(給取!L733,コード表!$G$3:$H$67,2,FALSE)&amp;VLOOKUP(給取!M733,コード表!$J$3:$K$15,2,FALSE)&amp;VLOOKUP(給取!N733,コード表!$M$3:$N$34,2,FALSE))</f>
        <v/>
      </c>
      <c r="F729" s="18"/>
      <c r="G729" s="18"/>
      <c r="H729" s="18" t="str">
        <f>IF(ISERROR(VLOOKUP(給取!O733,コード表!$S$3:$T$11,2,FALSE)),"",VLOOKUP(給取!O733,コード表!$S$3:$T$11,2,FALSE))</f>
        <v/>
      </c>
      <c r="I729" s="18" t="str">
        <f>IF(ISERROR(VLOOKUP(給取!P733,コード表!$D$3:$E$7,2,FALSE)&amp;VLOOKUP(給取!Q733,コード表!$G$3:$H$67,2,FALSE)&amp;VLOOKUP(給取!R733,コード表!$J$3:$K$15,2,FALSE)&amp;VLOOKUP(給取!S733,コード表!$M$3:$N$34,2,FALSE)),"",VLOOKUP(給取!P733,コード表!$D$3:$E$7,2,FALSE)&amp;VLOOKUP(給取!Q733,コード表!$G$3:$H$67,2,FALSE)&amp;VLOOKUP(給取!R733,コード表!$J$3:$K$15,2,FALSE)&amp;VLOOKUP(給取!S733,コード表!$M$3:$N$34,2,FALSE))</f>
        <v/>
      </c>
      <c r="J729" s="8">
        <f>給取!T733</f>
        <v>0</v>
      </c>
      <c r="K729" s="8" t="str">
        <f>IF(ISERROR(VLOOKUP(給取!U733,コード表!$P$3:$Q$52,2,FALSE)),"",VLOOKUP(給取!U733,コード表!$P$3:$Q$52,2,FALSE))</f>
        <v/>
      </c>
    </row>
    <row r="730" spans="1:11" ht="20.100000000000001" customHeight="1" x14ac:dyDescent="0.15">
      <c r="A730" s="8">
        <v>711</v>
      </c>
      <c r="B730" s="18" t="b">
        <f>IF(給取!B734="出",IF(ISERROR(VLOOKUP(給取!C734,コード表!$D$3:$E$7,2,FALSE)&amp;VLOOKUP(給取!D734,コード表!$G$3:$H$67,2,FALSE)&amp;VLOOKUP(給取!E734,コード表!$J$3:$K$15,2,FALSE)&amp;VLOOKUP(給取!F734,コード表!$M$3:$N$34,2,FALSE)),"",VLOOKUP(給取!C734,コード表!$D$3:$E$7,2,FALSE)&amp;VLOOKUP(給取!D734,コード表!$G$3:$H$67,2,FALSE)&amp;VLOOKUP(給取!E734,コード表!$J$3:$K$15,2,FALSE)&amp;VLOOKUP(給取!F734,コード表!$M$3:$N$34,2,FALSE)))</f>
        <v>0</v>
      </c>
      <c r="C730" s="11" t="str">
        <f>給取!I734&amp;" "&amp;給取!J734</f>
        <v xml:space="preserve"> </v>
      </c>
      <c r="D730" s="17" t="str">
        <f>給取!G734&amp;"　"&amp;給取!H734</f>
        <v>　</v>
      </c>
      <c r="E730" s="18" t="str">
        <f>IF(ISERROR(VLOOKUP(給取!K734,コード表!$D$3:$E$7,2,FALSE)&amp;VLOOKUP(給取!L734,コード表!$G$3:$H$67,2,FALSE)&amp;VLOOKUP(給取!M734,コード表!$J$3:$K$15,2,FALSE)&amp;VLOOKUP(給取!N734,コード表!$M$3:$N$34,2,FALSE)),"",VLOOKUP(給取!K734,コード表!$D$3:$E$7,2,FALSE)&amp;VLOOKUP(給取!L734,コード表!$G$3:$H$67,2,FALSE)&amp;VLOOKUP(給取!M734,コード表!$J$3:$K$15,2,FALSE)&amp;VLOOKUP(給取!N734,コード表!$M$3:$N$34,2,FALSE))</f>
        <v/>
      </c>
      <c r="F730" s="18"/>
      <c r="G730" s="18"/>
      <c r="H730" s="18" t="str">
        <f>IF(ISERROR(VLOOKUP(給取!O734,コード表!$S$3:$T$11,2,FALSE)),"",VLOOKUP(給取!O734,コード表!$S$3:$T$11,2,FALSE))</f>
        <v/>
      </c>
      <c r="I730" s="18" t="str">
        <f>IF(ISERROR(VLOOKUP(給取!P734,コード表!$D$3:$E$7,2,FALSE)&amp;VLOOKUP(給取!Q734,コード表!$G$3:$H$67,2,FALSE)&amp;VLOOKUP(給取!R734,コード表!$J$3:$K$15,2,FALSE)&amp;VLOOKUP(給取!S734,コード表!$M$3:$N$34,2,FALSE)),"",VLOOKUP(給取!P734,コード表!$D$3:$E$7,2,FALSE)&amp;VLOOKUP(給取!Q734,コード表!$G$3:$H$67,2,FALSE)&amp;VLOOKUP(給取!R734,コード表!$J$3:$K$15,2,FALSE)&amp;VLOOKUP(給取!S734,コード表!$M$3:$N$34,2,FALSE))</f>
        <v/>
      </c>
      <c r="J730" s="8">
        <f>給取!T734</f>
        <v>0</v>
      </c>
      <c r="K730" s="8" t="str">
        <f>IF(ISERROR(VLOOKUP(給取!U734,コード表!$P$3:$Q$52,2,FALSE)),"",VLOOKUP(給取!U734,コード表!$P$3:$Q$52,2,FALSE))</f>
        <v/>
      </c>
    </row>
    <row r="731" spans="1:11" ht="20.100000000000001" customHeight="1" x14ac:dyDescent="0.15">
      <c r="A731" s="8">
        <v>711</v>
      </c>
      <c r="B731" s="18" t="b">
        <f>IF(給取!B735="出",IF(ISERROR(VLOOKUP(給取!C735,コード表!$D$3:$E$7,2,FALSE)&amp;VLOOKUP(給取!D735,コード表!$G$3:$H$67,2,FALSE)&amp;VLOOKUP(給取!E735,コード表!$J$3:$K$15,2,FALSE)&amp;VLOOKUP(給取!F735,コード表!$M$3:$N$34,2,FALSE)),"",VLOOKUP(給取!C735,コード表!$D$3:$E$7,2,FALSE)&amp;VLOOKUP(給取!D735,コード表!$G$3:$H$67,2,FALSE)&amp;VLOOKUP(給取!E735,コード表!$J$3:$K$15,2,FALSE)&amp;VLOOKUP(給取!F735,コード表!$M$3:$N$34,2,FALSE)))</f>
        <v>0</v>
      </c>
      <c r="C731" s="11" t="str">
        <f>給取!I735&amp;" "&amp;給取!J735</f>
        <v xml:space="preserve"> </v>
      </c>
      <c r="D731" s="17" t="str">
        <f>給取!G735&amp;"　"&amp;給取!H735</f>
        <v>　</v>
      </c>
      <c r="E731" s="18" t="str">
        <f>IF(ISERROR(VLOOKUP(給取!K735,コード表!$D$3:$E$7,2,FALSE)&amp;VLOOKUP(給取!L735,コード表!$G$3:$H$67,2,FALSE)&amp;VLOOKUP(給取!M735,コード表!$J$3:$K$15,2,FALSE)&amp;VLOOKUP(給取!N735,コード表!$M$3:$N$34,2,FALSE)),"",VLOOKUP(給取!K735,コード表!$D$3:$E$7,2,FALSE)&amp;VLOOKUP(給取!L735,コード表!$G$3:$H$67,2,FALSE)&amp;VLOOKUP(給取!M735,コード表!$J$3:$K$15,2,FALSE)&amp;VLOOKUP(給取!N735,コード表!$M$3:$N$34,2,FALSE))</f>
        <v/>
      </c>
      <c r="F731" s="18"/>
      <c r="G731" s="18"/>
      <c r="H731" s="18" t="str">
        <f>IF(ISERROR(VLOOKUP(給取!O735,コード表!$S$3:$T$11,2,FALSE)),"",VLOOKUP(給取!O735,コード表!$S$3:$T$11,2,FALSE))</f>
        <v/>
      </c>
      <c r="I731" s="18" t="str">
        <f>IF(ISERROR(VLOOKUP(給取!P735,コード表!$D$3:$E$7,2,FALSE)&amp;VLOOKUP(給取!Q735,コード表!$G$3:$H$67,2,FALSE)&amp;VLOOKUP(給取!R735,コード表!$J$3:$K$15,2,FALSE)&amp;VLOOKUP(給取!S735,コード表!$M$3:$N$34,2,FALSE)),"",VLOOKUP(給取!P735,コード表!$D$3:$E$7,2,FALSE)&amp;VLOOKUP(給取!Q735,コード表!$G$3:$H$67,2,FALSE)&amp;VLOOKUP(給取!R735,コード表!$J$3:$K$15,2,FALSE)&amp;VLOOKUP(給取!S735,コード表!$M$3:$N$34,2,FALSE))</f>
        <v/>
      </c>
      <c r="J731" s="8">
        <f>給取!T735</f>
        <v>0</v>
      </c>
      <c r="K731" s="8" t="str">
        <f>IF(ISERROR(VLOOKUP(給取!U735,コード表!$P$3:$Q$52,2,FALSE)),"",VLOOKUP(給取!U735,コード表!$P$3:$Q$52,2,FALSE))</f>
        <v/>
      </c>
    </row>
    <row r="732" spans="1:11" ht="20.100000000000001" customHeight="1" x14ac:dyDescent="0.15">
      <c r="A732" s="8">
        <v>711</v>
      </c>
      <c r="B732" s="18" t="b">
        <f>IF(給取!B736="出",IF(ISERROR(VLOOKUP(給取!C736,コード表!$D$3:$E$7,2,FALSE)&amp;VLOOKUP(給取!D736,コード表!$G$3:$H$67,2,FALSE)&amp;VLOOKUP(給取!E736,コード表!$J$3:$K$15,2,FALSE)&amp;VLOOKUP(給取!F736,コード表!$M$3:$N$34,2,FALSE)),"",VLOOKUP(給取!C736,コード表!$D$3:$E$7,2,FALSE)&amp;VLOOKUP(給取!D736,コード表!$G$3:$H$67,2,FALSE)&amp;VLOOKUP(給取!E736,コード表!$J$3:$K$15,2,FALSE)&amp;VLOOKUP(給取!F736,コード表!$M$3:$N$34,2,FALSE)))</f>
        <v>0</v>
      </c>
      <c r="C732" s="11" t="str">
        <f>給取!I736&amp;" "&amp;給取!J736</f>
        <v xml:space="preserve"> </v>
      </c>
      <c r="D732" s="17" t="str">
        <f>給取!G736&amp;"　"&amp;給取!H736</f>
        <v>　</v>
      </c>
      <c r="E732" s="18" t="str">
        <f>IF(ISERROR(VLOOKUP(給取!K736,コード表!$D$3:$E$7,2,FALSE)&amp;VLOOKUP(給取!L736,コード表!$G$3:$H$67,2,FALSE)&amp;VLOOKUP(給取!M736,コード表!$J$3:$K$15,2,FALSE)&amp;VLOOKUP(給取!N736,コード表!$M$3:$N$34,2,FALSE)),"",VLOOKUP(給取!K736,コード表!$D$3:$E$7,2,FALSE)&amp;VLOOKUP(給取!L736,コード表!$G$3:$H$67,2,FALSE)&amp;VLOOKUP(給取!M736,コード表!$J$3:$K$15,2,FALSE)&amp;VLOOKUP(給取!N736,コード表!$M$3:$N$34,2,FALSE))</f>
        <v/>
      </c>
      <c r="F732" s="18"/>
      <c r="G732" s="18"/>
      <c r="H732" s="18" t="str">
        <f>IF(ISERROR(VLOOKUP(給取!O736,コード表!$S$3:$T$11,2,FALSE)),"",VLOOKUP(給取!O736,コード表!$S$3:$T$11,2,FALSE))</f>
        <v/>
      </c>
      <c r="I732" s="18" t="str">
        <f>IF(ISERROR(VLOOKUP(給取!P736,コード表!$D$3:$E$7,2,FALSE)&amp;VLOOKUP(給取!Q736,コード表!$G$3:$H$67,2,FALSE)&amp;VLOOKUP(給取!R736,コード表!$J$3:$K$15,2,FALSE)&amp;VLOOKUP(給取!S736,コード表!$M$3:$N$34,2,FALSE)),"",VLOOKUP(給取!P736,コード表!$D$3:$E$7,2,FALSE)&amp;VLOOKUP(給取!Q736,コード表!$G$3:$H$67,2,FALSE)&amp;VLOOKUP(給取!R736,コード表!$J$3:$K$15,2,FALSE)&amp;VLOOKUP(給取!S736,コード表!$M$3:$N$34,2,FALSE))</f>
        <v/>
      </c>
      <c r="J732" s="8">
        <f>給取!T736</f>
        <v>0</v>
      </c>
      <c r="K732" s="8" t="str">
        <f>IF(ISERROR(VLOOKUP(給取!U736,コード表!$P$3:$Q$52,2,FALSE)),"",VLOOKUP(給取!U736,コード表!$P$3:$Q$52,2,FALSE))</f>
        <v/>
      </c>
    </row>
    <row r="733" spans="1:11" ht="20.100000000000001" customHeight="1" x14ac:dyDescent="0.15">
      <c r="A733" s="8">
        <v>711</v>
      </c>
      <c r="B733" s="18" t="b">
        <f>IF(給取!B737="出",IF(ISERROR(VLOOKUP(給取!C737,コード表!$D$3:$E$7,2,FALSE)&amp;VLOOKUP(給取!D737,コード表!$G$3:$H$67,2,FALSE)&amp;VLOOKUP(給取!E737,コード表!$J$3:$K$15,2,FALSE)&amp;VLOOKUP(給取!F737,コード表!$M$3:$N$34,2,FALSE)),"",VLOOKUP(給取!C737,コード表!$D$3:$E$7,2,FALSE)&amp;VLOOKUP(給取!D737,コード表!$G$3:$H$67,2,FALSE)&amp;VLOOKUP(給取!E737,コード表!$J$3:$K$15,2,FALSE)&amp;VLOOKUP(給取!F737,コード表!$M$3:$N$34,2,FALSE)))</f>
        <v>0</v>
      </c>
      <c r="C733" s="11" t="str">
        <f>給取!I737&amp;" "&amp;給取!J737</f>
        <v xml:space="preserve"> </v>
      </c>
      <c r="D733" s="17" t="str">
        <f>給取!G737&amp;"　"&amp;給取!H737</f>
        <v>　</v>
      </c>
      <c r="E733" s="18" t="str">
        <f>IF(ISERROR(VLOOKUP(給取!K737,コード表!$D$3:$E$7,2,FALSE)&amp;VLOOKUP(給取!L737,コード表!$G$3:$H$67,2,FALSE)&amp;VLOOKUP(給取!M737,コード表!$J$3:$K$15,2,FALSE)&amp;VLOOKUP(給取!N737,コード表!$M$3:$N$34,2,FALSE)),"",VLOOKUP(給取!K737,コード表!$D$3:$E$7,2,FALSE)&amp;VLOOKUP(給取!L737,コード表!$G$3:$H$67,2,FALSE)&amp;VLOOKUP(給取!M737,コード表!$J$3:$K$15,2,FALSE)&amp;VLOOKUP(給取!N737,コード表!$M$3:$N$34,2,FALSE))</f>
        <v/>
      </c>
      <c r="F733" s="18"/>
      <c r="G733" s="18"/>
      <c r="H733" s="18" t="str">
        <f>IF(ISERROR(VLOOKUP(給取!O737,コード表!$S$3:$T$11,2,FALSE)),"",VLOOKUP(給取!O737,コード表!$S$3:$T$11,2,FALSE))</f>
        <v/>
      </c>
      <c r="I733" s="18" t="str">
        <f>IF(ISERROR(VLOOKUP(給取!P737,コード表!$D$3:$E$7,2,FALSE)&amp;VLOOKUP(給取!Q737,コード表!$G$3:$H$67,2,FALSE)&amp;VLOOKUP(給取!R737,コード表!$J$3:$K$15,2,FALSE)&amp;VLOOKUP(給取!S737,コード表!$M$3:$N$34,2,FALSE)),"",VLOOKUP(給取!P737,コード表!$D$3:$E$7,2,FALSE)&amp;VLOOKUP(給取!Q737,コード表!$G$3:$H$67,2,FALSE)&amp;VLOOKUP(給取!R737,コード表!$J$3:$K$15,2,FALSE)&amp;VLOOKUP(給取!S737,コード表!$M$3:$N$34,2,FALSE))</f>
        <v/>
      </c>
      <c r="J733" s="8">
        <f>給取!T737</f>
        <v>0</v>
      </c>
      <c r="K733" s="8" t="str">
        <f>IF(ISERROR(VLOOKUP(給取!U737,コード表!$P$3:$Q$52,2,FALSE)),"",VLOOKUP(給取!U737,コード表!$P$3:$Q$52,2,FALSE))</f>
        <v/>
      </c>
    </row>
    <row r="734" spans="1:11" ht="20.100000000000001" customHeight="1" x14ac:dyDescent="0.15">
      <c r="A734" s="8">
        <v>711</v>
      </c>
      <c r="B734" s="18" t="b">
        <f>IF(給取!B738="出",IF(ISERROR(VLOOKUP(給取!C738,コード表!$D$3:$E$7,2,FALSE)&amp;VLOOKUP(給取!D738,コード表!$G$3:$H$67,2,FALSE)&amp;VLOOKUP(給取!E738,コード表!$J$3:$K$15,2,FALSE)&amp;VLOOKUP(給取!F738,コード表!$M$3:$N$34,2,FALSE)),"",VLOOKUP(給取!C738,コード表!$D$3:$E$7,2,FALSE)&amp;VLOOKUP(給取!D738,コード表!$G$3:$H$67,2,FALSE)&amp;VLOOKUP(給取!E738,コード表!$J$3:$K$15,2,FALSE)&amp;VLOOKUP(給取!F738,コード表!$M$3:$N$34,2,FALSE)))</f>
        <v>0</v>
      </c>
      <c r="C734" s="11" t="str">
        <f>給取!I738&amp;" "&amp;給取!J738</f>
        <v xml:space="preserve"> </v>
      </c>
      <c r="D734" s="17" t="str">
        <f>給取!G738&amp;"　"&amp;給取!H738</f>
        <v>　</v>
      </c>
      <c r="E734" s="18" t="str">
        <f>IF(ISERROR(VLOOKUP(給取!K738,コード表!$D$3:$E$7,2,FALSE)&amp;VLOOKUP(給取!L738,コード表!$G$3:$H$67,2,FALSE)&amp;VLOOKUP(給取!M738,コード表!$J$3:$K$15,2,FALSE)&amp;VLOOKUP(給取!N738,コード表!$M$3:$N$34,2,FALSE)),"",VLOOKUP(給取!K738,コード表!$D$3:$E$7,2,FALSE)&amp;VLOOKUP(給取!L738,コード表!$G$3:$H$67,2,FALSE)&amp;VLOOKUP(給取!M738,コード表!$J$3:$K$15,2,FALSE)&amp;VLOOKUP(給取!N738,コード表!$M$3:$N$34,2,FALSE))</f>
        <v/>
      </c>
      <c r="F734" s="18"/>
      <c r="G734" s="18"/>
      <c r="H734" s="18" t="str">
        <f>IF(ISERROR(VLOOKUP(給取!O738,コード表!$S$3:$T$11,2,FALSE)),"",VLOOKUP(給取!O738,コード表!$S$3:$T$11,2,FALSE))</f>
        <v/>
      </c>
      <c r="I734" s="18" t="str">
        <f>IF(ISERROR(VLOOKUP(給取!P738,コード表!$D$3:$E$7,2,FALSE)&amp;VLOOKUP(給取!Q738,コード表!$G$3:$H$67,2,FALSE)&amp;VLOOKUP(給取!R738,コード表!$J$3:$K$15,2,FALSE)&amp;VLOOKUP(給取!S738,コード表!$M$3:$N$34,2,FALSE)),"",VLOOKUP(給取!P738,コード表!$D$3:$E$7,2,FALSE)&amp;VLOOKUP(給取!Q738,コード表!$G$3:$H$67,2,FALSE)&amp;VLOOKUP(給取!R738,コード表!$J$3:$K$15,2,FALSE)&amp;VLOOKUP(給取!S738,コード表!$M$3:$N$34,2,FALSE))</f>
        <v/>
      </c>
      <c r="J734" s="8">
        <f>給取!T738</f>
        <v>0</v>
      </c>
      <c r="K734" s="8" t="str">
        <f>IF(ISERROR(VLOOKUP(給取!U738,コード表!$P$3:$Q$52,2,FALSE)),"",VLOOKUP(給取!U738,コード表!$P$3:$Q$52,2,FALSE))</f>
        <v/>
      </c>
    </row>
    <row r="735" spans="1:11" ht="20.100000000000001" customHeight="1" x14ac:dyDescent="0.15">
      <c r="A735" s="8">
        <v>711</v>
      </c>
      <c r="B735" s="18" t="b">
        <f>IF(給取!B739="出",IF(ISERROR(VLOOKUP(給取!C739,コード表!$D$3:$E$7,2,FALSE)&amp;VLOOKUP(給取!D739,コード表!$G$3:$H$67,2,FALSE)&amp;VLOOKUP(給取!E739,コード表!$J$3:$K$15,2,FALSE)&amp;VLOOKUP(給取!F739,コード表!$M$3:$N$34,2,FALSE)),"",VLOOKUP(給取!C739,コード表!$D$3:$E$7,2,FALSE)&amp;VLOOKUP(給取!D739,コード表!$G$3:$H$67,2,FALSE)&amp;VLOOKUP(給取!E739,コード表!$J$3:$K$15,2,FALSE)&amp;VLOOKUP(給取!F739,コード表!$M$3:$N$34,2,FALSE)))</f>
        <v>0</v>
      </c>
      <c r="C735" s="11" t="str">
        <f>給取!I739&amp;" "&amp;給取!J739</f>
        <v xml:space="preserve"> </v>
      </c>
      <c r="D735" s="17" t="str">
        <f>給取!G739&amp;"　"&amp;給取!H739</f>
        <v>　</v>
      </c>
      <c r="E735" s="18" t="str">
        <f>IF(ISERROR(VLOOKUP(給取!K739,コード表!$D$3:$E$7,2,FALSE)&amp;VLOOKUP(給取!L739,コード表!$G$3:$H$67,2,FALSE)&amp;VLOOKUP(給取!M739,コード表!$J$3:$K$15,2,FALSE)&amp;VLOOKUP(給取!N739,コード表!$M$3:$N$34,2,FALSE)),"",VLOOKUP(給取!K739,コード表!$D$3:$E$7,2,FALSE)&amp;VLOOKUP(給取!L739,コード表!$G$3:$H$67,2,FALSE)&amp;VLOOKUP(給取!M739,コード表!$J$3:$K$15,2,FALSE)&amp;VLOOKUP(給取!N739,コード表!$M$3:$N$34,2,FALSE))</f>
        <v/>
      </c>
      <c r="F735" s="18"/>
      <c r="G735" s="18"/>
      <c r="H735" s="18" t="str">
        <f>IF(ISERROR(VLOOKUP(給取!O739,コード表!$S$3:$T$11,2,FALSE)),"",VLOOKUP(給取!O739,コード表!$S$3:$T$11,2,FALSE))</f>
        <v/>
      </c>
      <c r="I735" s="18" t="str">
        <f>IF(ISERROR(VLOOKUP(給取!P739,コード表!$D$3:$E$7,2,FALSE)&amp;VLOOKUP(給取!Q739,コード表!$G$3:$H$67,2,FALSE)&amp;VLOOKUP(給取!R739,コード表!$J$3:$K$15,2,FALSE)&amp;VLOOKUP(給取!S739,コード表!$M$3:$N$34,2,FALSE)),"",VLOOKUP(給取!P739,コード表!$D$3:$E$7,2,FALSE)&amp;VLOOKUP(給取!Q739,コード表!$G$3:$H$67,2,FALSE)&amp;VLOOKUP(給取!R739,コード表!$J$3:$K$15,2,FALSE)&amp;VLOOKUP(給取!S739,コード表!$M$3:$N$34,2,FALSE))</f>
        <v/>
      </c>
      <c r="J735" s="8">
        <f>給取!T739</f>
        <v>0</v>
      </c>
      <c r="K735" s="8" t="str">
        <f>IF(ISERROR(VLOOKUP(給取!U739,コード表!$P$3:$Q$52,2,FALSE)),"",VLOOKUP(給取!U739,コード表!$P$3:$Q$52,2,FALSE))</f>
        <v/>
      </c>
    </row>
    <row r="736" spans="1:11" ht="20.100000000000001" customHeight="1" x14ac:dyDescent="0.15">
      <c r="A736" s="8">
        <v>711</v>
      </c>
      <c r="B736" s="18" t="b">
        <f>IF(給取!B740="出",IF(ISERROR(VLOOKUP(給取!C740,コード表!$D$3:$E$7,2,FALSE)&amp;VLOOKUP(給取!D740,コード表!$G$3:$H$67,2,FALSE)&amp;VLOOKUP(給取!E740,コード表!$J$3:$K$15,2,FALSE)&amp;VLOOKUP(給取!F740,コード表!$M$3:$N$34,2,FALSE)),"",VLOOKUP(給取!C740,コード表!$D$3:$E$7,2,FALSE)&amp;VLOOKUP(給取!D740,コード表!$G$3:$H$67,2,FALSE)&amp;VLOOKUP(給取!E740,コード表!$J$3:$K$15,2,FALSE)&amp;VLOOKUP(給取!F740,コード表!$M$3:$N$34,2,FALSE)))</f>
        <v>0</v>
      </c>
      <c r="C736" s="11" t="str">
        <f>給取!I740&amp;" "&amp;給取!J740</f>
        <v xml:space="preserve"> </v>
      </c>
      <c r="D736" s="17" t="str">
        <f>給取!G740&amp;"　"&amp;給取!H740</f>
        <v>　</v>
      </c>
      <c r="E736" s="18" t="str">
        <f>IF(ISERROR(VLOOKUP(給取!K740,コード表!$D$3:$E$7,2,FALSE)&amp;VLOOKUP(給取!L740,コード表!$G$3:$H$67,2,FALSE)&amp;VLOOKUP(給取!M740,コード表!$J$3:$K$15,2,FALSE)&amp;VLOOKUP(給取!N740,コード表!$M$3:$N$34,2,FALSE)),"",VLOOKUP(給取!K740,コード表!$D$3:$E$7,2,FALSE)&amp;VLOOKUP(給取!L740,コード表!$G$3:$H$67,2,FALSE)&amp;VLOOKUP(給取!M740,コード表!$J$3:$K$15,2,FALSE)&amp;VLOOKUP(給取!N740,コード表!$M$3:$N$34,2,FALSE))</f>
        <v/>
      </c>
      <c r="F736" s="18"/>
      <c r="G736" s="18"/>
      <c r="H736" s="18" t="str">
        <f>IF(ISERROR(VLOOKUP(給取!O740,コード表!$S$3:$T$11,2,FALSE)),"",VLOOKUP(給取!O740,コード表!$S$3:$T$11,2,FALSE))</f>
        <v/>
      </c>
      <c r="I736" s="18" t="str">
        <f>IF(ISERROR(VLOOKUP(給取!P740,コード表!$D$3:$E$7,2,FALSE)&amp;VLOOKUP(給取!Q740,コード表!$G$3:$H$67,2,FALSE)&amp;VLOOKUP(給取!R740,コード表!$J$3:$K$15,2,FALSE)&amp;VLOOKUP(給取!S740,コード表!$M$3:$N$34,2,FALSE)),"",VLOOKUP(給取!P740,コード表!$D$3:$E$7,2,FALSE)&amp;VLOOKUP(給取!Q740,コード表!$G$3:$H$67,2,FALSE)&amp;VLOOKUP(給取!R740,コード表!$J$3:$K$15,2,FALSE)&amp;VLOOKUP(給取!S740,コード表!$M$3:$N$34,2,FALSE))</f>
        <v/>
      </c>
      <c r="J736" s="8">
        <f>給取!T740</f>
        <v>0</v>
      </c>
      <c r="K736" s="8" t="str">
        <f>IF(ISERROR(VLOOKUP(給取!U740,コード表!$P$3:$Q$52,2,FALSE)),"",VLOOKUP(給取!U740,コード表!$P$3:$Q$52,2,FALSE))</f>
        <v/>
      </c>
    </row>
    <row r="737" spans="1:11" ht="20.100000000000001" customHeight="1" x14ac:dyDescent="0.15">
      <c r="A737" s="8">
        <v>711</v>
      </c>
      <c r="B737" s="18" t="b">
        <f>IF(給取!B741="出",IF(ISERROR(VLOOKUP(給取!C741,コード表!$D$3:$E$7,2,FALSE)&amp;VLOOKUP(給取!D741,コード表!$G$3:$H$67,2,FALSE)&amp;VLOOKUP(給取!E741,コード表!$J$3:$K$15,2,FALSE)&amp;VLOOKUP(給取!F741,コード表!$M$3:$N$34,2,FALSE)),"",VLOOKUP(給取!C741,コード表!$D$3:$E$7,2,FALSE)&amp;VLOOKUP(給取!D741,コード表!$G$3:$H$67,2,FALSE)&amp;VLOOKUP(給取!E741,コード表!$J$3:$K$15,2,FALSE)&amp;VLOOKUP(給取!F741,コード表!$M$3:$N$34,2,FALSE)))</f>
        <v>0</v>
      </c>
      <c r="C737" s="11" t="str">
        <f>給取!I741&amp;" "&amp;給取!J741</f>
        <v xml:space="preserve"> </v>
      </c>
      <c r="D737" s="17" t="str">
        <f>給取!G741&amp;"　"&amp;給取!H741</f>
        <v>　</v>
      </c>
      <c r="E737" s="18" t="str">
        <f>IF(ISERROR(VLOOKUP(給取!K741,コード表!$D$3:$E$7,2,FALSE)&amp;VLOOKUP(給取!L741,コード表!$G$3:$H$67,2,FALSE)&amp;VLOOKUP(給取!M741,コード表!$J$3:$K$15,2,FALSE)&amp;VLOOKUP(給取!N741,コード表!$M$3:$N$34,2,FALSE)),"",VLOOKUP(給取!K741,コード表!$D$3:$E$7,2,FALSE)&amp;VLOOKUP(給取!L741,コード表!$G$3:$H$67,2,FALSE)&amp;VLOOKUP(給取!M741,コード表!$J$3:$K$15,2,FALSE)&amp;VLOOKUP(給取!N741,コード表!$M$3:$N$34,2,FALSE))</f>
        <v/>
      </c>
      <c r="F737" s="18"/>
      <c r="G737" s="18"/>
      <c r="H737" s="18" t="str">
        <f>IF(ISERROR(VLOOKUP(給取!O741,コード表!$S$3:$T$11,2,FALSE)),"",VLOOKUP(給取!O741,コード表!$S$3:$T$11,2,FALSE))</f>
        <v/>
      </c>
      <c r="I737" s="18" t="str">
        <f>IF(ISERROR(VLOOKUP(給取!P741,コード表!$D$3:$E$7,2,FALSE)&amp;VLOOKUP(給取!Q741,コード表!$G$3:$H$67,2,FALSE)&amp;VLOOKUP(給取!R741,コード表!$J$3:$K$15,2,FALSE)&amp;VLOOKUP(給取!S741,コード表!$M$3:$N$34,2,FALSE)),"",VLOOKUP(給取!P741,コード表!$D$3:$E$7,2,FALSE)&amp;VLOOKUP(給取!Q741,コード表!$G$3:$H$67,2,FALSE)&amp;VLOOKUP(給取!R741,コード表!$J$3:$K$15,2,FALSE)&amp;VLOOKUP(給取!S741,コード表!$M$3:$N$34,2,FALSE))</f>
        <v/>
      </c>
      <c r="J737" s="8">
        <f>給取!T741</f>
        <v>0</v>
      </c>
      <c r="K737" s="8" t="str">
        <f>IF(ISERROR(VLOOKUP(給取!U741,コード表!$P$3:$Q$52,2,FALSE)),"",VLOOKUP(給取!U741,コード表!$P$3:$Q$52,2,FALSE))</f>
        <v/>
      </c>
    </row>
    <row r="738" spans="1:11" ht="20.100000000000001" customHeight="1" x14ac:dyDescent="0.15">
      <c r="A738" s="8">
        <v>711</v>
      </c>
      <c r="B738" s="18" t="b">
        <f>IF(給取!B742="出",IF(ISERROR(VLOOKUP(給取!C742,コード表!$D$3:$E$7,2,FALSE)&amp;VLOOKUP(給取!D742,コード表!$G$3:$H$67,2,FALSE)&amp;VLOOKUP(給取!E742,コード表!$J$3:$K$15,2,FALSE)&amp;VLOOKUP(給取!F742,コード表!$M$3:$N$34,2,FALSE)),"",VLOOKUP(給取!C742,コード表!$D$3:$E$7,2,FALSE)&amp;VLOOKUP(給取!D742,コード表!$G$3:$H$67,2,FALSE)&amp;VLOOKUP(給取!E742,コード表!$J$3:$K$15,2,FALSE)&amp;VLOOKUP(給取!F742,コード表!$M$3:$N$34,2,FALSE)))</f>
        <v>0</v>
      </c>
      <c r="C738" s="11" t="str">
        <f>給取!I742&amp;" "&amp;給取!J742</f>
        <v xml:space="preserve"> </v>
      </c>
      <c r="D738" s="17" t="str">
        <f>給取!G742&amp;"　"&amp;給取!H742</f>
        <v>　</v>
      </c>
      <c r="E738" s="18" t="str">
        <f>IF(ISERROR(VLOOKUP(給取!K742,コード表!$D$3:$E$7,2,FALSE)&amp;VLOOKUP(給取!L742,コード表!$G$3:$H$67,2,FALSE)&amp;VLOOKUP(給取!M742,コード表!$J$3:$K$15,2,FALSE)&amp;VLOOKUP(給取!N742,コード表!$M$3:$N$34,2,FALSE)),"",VLOOKUP(給取!K742,コード表!$D$3:$E$7,2,FALSE)&amp;VLOOKUP(給取!L742,コード表!$G$3:$H$67,2,FALSE)&amp;VLOOKUP(給取!M742,コード表!$J$3:$K$15,2,FALSE)&amp;VLOOKUP(給取!N742,コード表!$M$3:$N$34,2,FALSE))</f>
        <v/>
      </c>
      <c r="F738" s="18"/>
      <c r="G738" s="18"/>
      <c r="H738" s="18" t="str">
        <f>IF(ISERROR(VLOOKUP(給取!O742,コード表!$S$3:$T$11,2,FALSE)),"",VLOOKUP(給取!O742,コード表!$S$3:$T$11,2,FALSE))</f>
        <v/>
      </c>
      <c r="I738" s="18" t="str">
        <f>IF(ISERROR(VLOOKUP(給取!P742,コード表!$D$3:$E$7,2,FALSE)&amp;VLOOKUP(給取!Q742,コード表!$G$3:$H$67,2,FALSE)&amp;VLOOKUP(給取!R742,コード表!$J$3:$K$15,2,FALSE)&amp;VLOOKUP(給取!S742,コード表!$M$3:$N$34,2,FALSE)),"",VLOOKUP(給取!P742,コード表!$D$3:$E$7,2,FALSE)&amp;VLOOKUP(給取!Q742,コード表!$G$3:$H$67,2,FALSE)&amp;VLOOKUP(給取!R742,コード表!$J$3:$K$15,2,FALSE)&amp;VLOOKUP(給取!S742,コード表!$M$3:$N$34,2,FALSE))</f>
        <v/>
      </c>
      <c r="J738" s="8">
        <f>給取!T742</f>
        <v>0</v>
      </c>
      <c r="K738" s="8" t="str">
        <f>IF(ISERROR(VLOOKUP(給取!U742,コード表!$P$3:$Q$52,2,FALSE)),"",VLOOKUP(給取!U742,コード表!$P$3:$Q$52,2,FALSE))</f>
        <v/>
      </c>
    </row>
    <row r="739" spans="1:11" ht="20.100000000000001" customHeight="1" x14ac:dyDescent="0.15">
      <c r="A739" s="8">
        <v>711</v>
      </c>
      <c r="B739" s="18" t="b">
        <f>IF(給取!B743="出",IF(ISERROR(VLOOKUP(給取!C743,コード表!$D$3:$E$7,2,FALSE)&amp;VLOOKUP(給取!D743,コード表!$G$3:$H$67,2,FALSE)&amp;VLOOKUP(給取!E743,コード表!$J$3:$K$15,2,FALSE)&amp;VLOOKUP(給取!F743,コード表!$M$3:$N$34,2,FALSE)),"",VLOOKUP(給取!C743,コード表!$D$3:$E$7,2,FALSE)&amp;VLOOKUP(給取!D743,コード表!$G$3:$H$67,2,FALSE)&amp;VLOOKUP(給取!E743,コード表!$J$3:$K$15,2,FALSE)&amp;VLOOKUP(給取!F743,コード表!$M$3:$N$34,2,FALSE)))</f>
        <v>0</v>
      </c>
      <c r="C739" s="11" t="str">
        <f>給取!I743&amp;" "&amp;給取!J743</f>
        <v xml:space="preserve"> </v>
      </c>
      <c r="D739" s="17" t="str">
        <f>給取!G743&amp;"　"&amp;給取!H743</f>
        <v>　</v>
      </c>
      <c r="E739" s="18" t="str">
        <f>IF(ISERROR(VLOOKUP(給取!K743,コード表!$D$3:$E$7,2,FALSE)&amp;VLOOKUP(給取!L743,コード表!$G$3:$H$67,2,FALSE)&amp;VLOOKUP(給取!M743,コード表!$J$3:$K$15,2,FALSE)&amp;VLOOKUP(給取!N743,コード表!$M$3:$N$34,2,FALSE)),"",VLOOKUP(給取!K743,コード表!$D$3:$E$7,2,FALSE)&amp;VLOOKUP(給取!L743,コード表!$G$3:$H$67,2,FALSE)&amp;VLOOKUP(給取!M743,コード表!$J$3:$K$15,2,FALSE)&amp;VLOOKUP(給取!N743,コード表!$M$3:$N$34,2,FALSE))</f>
        <v/>
      </c>
      <c r="F739" s="18"/>
      <c r="G739" s="18"/>
      <c r="H739" s="18" t="str">
        <f>IF(ISERROR(VLOOKUP(給取!O743,コード表!$S$3:$T$11,2,FALSE)),"",VLOOKUP(給取!O743,コード表!$S$3:$T$11,2,FALSE))</f>
        <v/>
      </c>
      <c r="I739" s="18" t="str">
        <f>IF(ISERROR(VLOOKUP(給取!P743,コード表!$D$3:$E$7,2,FALSE)&amp;VLOOKUP(給取!Q743,コード表!$G$3:$H$67,2,FALSE)&amp;VLOOKUP(給取!R743,コード表!$J$3:$K$15,2,FALSE)&amp;VLOOKUP(給取!S743,コード表!$M$3:$N$34,2,FALSE)),"",VLOOKUP(給取!P743,コード表!$D$3:$E$7,2,FALSE)&amp;VLOOKUP(給取!Q743,コード表!$G$3:$H$67,2,FALSE)&amp;VLOOKUP(給取!R743,コード表!$J$3:$K$15,2,FALSE)&amp;VLOOKUP(給取!S743,コード表!$M$3:$N$34,2,FALSE))</f>
        <v/>
      </c>
      <c r="J739" s="8">
        <f>給取!T743</f>
        <v>0</v>
      </c>
      <c r="K739" s="8" t="str">
        <f>IF(ISERROR(VLOOKUP(給取!U743,コード表!$P$3:$Q$52,2,FALSE)),"",VLOOKUP(給取!U743,コード表!$P$3:$Q$52,2,FALSE))</f>
        <v/>
      </c>
    </row>
    <row r="740" spans="1:11" ht="20.100000000000001" customHeight="1" x14ac:dyDescent="0.15">
      <c r="A740" s="8">
        <v>711</v>
      </c>
      <c r="B740" s="18" t="b">
        <f>IF(給取!B744="出",IF(ISERROR(VLOOKUP(給取!C744,コード表!$D$3:$E$7,2,FALSE)&amp;VLOOKUP(給取!D744,コード表!$G$3:$H$67,2,FALSE)&amp;VLOOKUP(給取!E744,コード表!$J$3:$K$15,2,FALSE)&amp;VLOOKUP(給取!F744,コード表!$M$3:$N$34,2,FALSE)),"",VLOOKUP(給取!C744,コード表!$D$3:$E$7,2,FALSE)&amp;VLOOKUP(給取!D744,コード表!$G$3:$H$67,2,FALSE)&amp;VLOOKUP(給取!E744,コード表!$J$3:$K$15,2,FALSE)&amp;VLOOKUP(給取!F744,コード表!$M$3:$N$34,2,FALSE)))</f>
        <v>0</v>
      </c>
      <c r="C740" s="11" t="str">
        <f>給取!I744&amp;" "&amp;給取!J744</f>
        <v xml:space="preserve"> </v>
      </c>
      <c r="D740" s="17" t="str">
        <f>給取!G744&amp;"　"&amp;給取!H744</f>
        <v>　</v>
      </c>
      <c r="E740" s="18" t="str">
        <f>IF(ISERROR(VLOOKUP(給取!K744,コード表!$D$3:$E$7,2,FALSE)&amp;VLOOKUP(給取!L744,コード表!$G$3:$H$67,2,FALSE)&amp;VLOOKUP(給取!M744,コード表!$J$3:$K$15,2,FALSE)&amp;VLOOKUP(給取!N744,コード表!$M$3:$N$34,2,FALSE)),"",VLOOKUP(給取!K744,コード表!$D$3:$E$7,2,FALSE)&amp;VLOOKUP(給取!L744,コード表!$G$3:$H$67,2,FALSE)&amp;VLOOKUP(給取!M744,コード表!$J$3:$K$15,2,FALSE)&amp;VLOOKUP(給取!N744,コード表!$M$3:$N$34,2,FALSE))</f>
        <v/>
      </c>
      <c r="F740" s="18"/>
      <c r="G740" s="18"/>
      <c r="H740" s="18" t="str">
        <f>IF(ISERROR(VLOOKUP(給取!O744,コード表!$S$3:$T$11,2,FALSE)),"",VLOOKUP(給取!O744,コード表!$S$3:$T$11,2,FALSE))</f>
        <v/>
      </c>
      <c r="I740" s="18" t="str">
        <f>IF(ISERROR(VLOOKUP(給取!P744,コード表!$D$3:$E$7,2,FALSE)&amp;VLOOKUP(給取!Q744,コード表!$G$3:$H$67,2,FALSE)&amp;VLOOKUP(給取!R744,コード表!$J$3:$K$15,2,FALSE)&amp;VLOOKUP(給取!S744,コード表!$M$3:$N$34,2,FALSE)),"",VLOOKUP(給取!P744,コード表!$D$3:$E$7,2,FALSE)&amp;VLOOKUP(給取!Q744,コード表!$G$3:$H$67,2,FALSE)&amp;VLOOKUP(給取!R744,コード表!$J$3:$K$15,2,FALSE)&amp;VLOOKUP(給取!S744,コード表!$M$3:$N$34,2,FALSE))</f>
        <v/>
      </c>
      <c r="J740" s="8">
        <f>給取!T744</f>
        <v>0</v>
      </c>
      <c r="K740" s="8" t="str">
        <f>IF(ISERROR(VLOOKUP(給取!U744,コード表!$P$3:$Q$52,2,FALSE)),"",VLOOKUP(給取!U744,コード表!$P$3:$Q$52,2,FALSE))</f>
        <v/>
      </c>
    </row>
    <row r="741" spans="1:11" ht="20.100000000000001" customHeight="1" x14ac:dyDescent="0.15">
      <c r="A741" s="8">
        <v>711</v>
      </c>
      <c r="B741" s="18" t="b">
        <f>IF(給取!B745="出",IF(ISERROR(VLOOKUP(給取!C745,コード表!$D$3:$E$7,2,FALSE)&amp;VLOOKUP(給取!D745,コード表!$G$3:$H$67,2,FALSE)&amp;VLOOKUP(給取!E745,コード表!$J$3:$K$15,2,FALSE)&amp;VLOOKUP(給取!F745,コード表!$M$3:$N$34,2,FALSE)),"",VLOOKUP(給取!C745,コード表!$D$3:$E$7,2,FALSE)&amp;VLOOKUP(給取!D745,コード表!$G$3:$H$67,2,FALSE)&amp;VLOOKUP(給取!E745,コード表!$J$3:$K$15,2,FALSE)&amp;VLOOKUP(給取!F745,コード表!$M$3:$N$34,2,FALSE)))</f>
        <v>0</v>
      </c>
      <c r="C741" s="11" t="str">
        <f>給取!I745&amp;" "&amp;給取!J745</f>
        <v xml:space="preserve"> </v>
      </c>
      <c r="D741" s="17" t="str">
        <f>給取!G745&amp;"　"&amp;給取!H745</f>
        <v>　</v>
      </c>
      <c r="E741" s="18" t="str">
        <f>IF(ISERROR(VLOOKUP(給取!K745,コード表!$D$3:$E$7,2,FALSE)&amp;VLOOKUP(給取!L745,コード表!$G$3:$H$67,2,FALSE)&amp;VLOOKUP(給取!M745,コード表!$J$3:$K$15,2,FALSE)&amp;VLOOKUP(給取!N745,コード表!$M$3:$N$34,2,FALSE)),"",VLOOKUP(給取!K745,コード表!$D$3:$E$7,2,FALSE)&amp;VLOOKUP(給取!L745,コード表!$G$3:$H$67,2,FALSE)&amp;VLOOKUP(給取!M745,コード表!$J$3:$K$15,2,FALSE)&amp;VLOOKUP(給取!N745,コード表!$M$3:$N$34,2,FALSE))</f>
        <v/>
      </c>
      <c r="F741" s="18"/>
      <c r="G741" s="18"/>
      <c r="H741" s="18" t="str">
        <f>IF(ISERROR(VLOOKUP(給取!O745,コード表!$S$3:$T$11,2,FALSE)),"",VLOOKUP(給取!O745,コード表!$S$3:$T$11,2,FALSE))</f>
        <v/>
      </c>
      <c r="I741" s="18" t="str">
        <f>IF(ISERROR(VLOOKUP(給取!P745,コード表!$D$3:$E$7,2,FALSE)&amp;VLOOKUP(給取!Q745,コード表!$G$3:$H$67,2,FALSE)&amp;VLOOKUP(給取!R745,コード表!$J$3:$K$15,2,FALSE)&amp;VLOOKUP(給取!S745,コード表!$M$3:$N$34,2,FALSE)),"",VLOOKUP(給取!P745,コード表!$D$3:$E$7,2,FALSE)&amp;VLOOKUP(給取!Q745,コード表!$G$3:$H$67,2,FALSE)&amp;VLOOKUP(給取!R745,コード表!$J$3:$K$15,2,FALSE)&amp;VLOOKUP(給取!S745,コード表!$M$3:$N$34,2,FALSE))</f>
        <v/>
      </c>
      <c r="J741" s="8">
        <f>給取!T745</f>
        <v>0</v>
      </c>
      <c r="K741" s="8" t="str">
        <f>IF(ISERROR(VLOOKUP(給取!U745,コード表!$P$3:$Q$52,2,FALSE)),"",VLOOKUP(給取!U745,コード表!$P$3:$Q$52,2,FALSE))</f>
        <v/>
      </c>
    </row>
    <row r="742" spans="1:11" ht="20.100000000000001" customHeight="1" x14ac:dyDescent="0.15">
      <c r="A742" s="8">
        <v>711</v>
      </c>
      <c r="B742" s="18" t="b">
        <f>IF(給取!B746="出",IF(ISERROR(VLOOKUP(給取!C746,コード表!$D$3:$E$7,2,FALSE)&amp;VLOOKUP(給取!D746,コード表!$G$3:$H$67,2,FALSE)&amp;VLOOKUP(給取!E746,コード表!$J$3:$K$15,2,FALSE)&amp;VLOOKUP(給取!F746,コード表!$M$3:$N$34,2,FALSE)),"",VLOOKUP(給取!C746,コード表!$D$3:$E$7,2,FALSE)&amp;VLOOKUP(給取!D746,コード表!$G$3:$H$67,2,FALSE)&amp;VLOOKUP(給取!E746,コード表!$J$3:$K$15,2,FALSE)&amp;VLOOKUP(給取!F746,コード表!$M$3:$N$34,2,FALSE)))</f>
        <v>0</v>
      </c>
      <c r="C742" s="11" t="str">
        <f>給取!I746&amp;" "&amp;給取!J746</f>
        <v xml:space="preserve"> </v>
      </c>
      <c r="D742" s="17" t="str">
        <f>給取!G746&amp;"　"&amp;給取!H746</f>
        <v>　</v>
      </c>
      <c r="E742" s="18" t="str">
        <f>IF(ISERROR(VLOOKUP(給取!K746,コード表!$D$3:$E$7,2,FALSE)&amp;VLOOKUP(給取!L746,コード表!$G$3:$H$67,2,FALSE)&amp;VLOOKUP(給取!M746,コード表!$J$3:$K$15,2,FALSE)&amp;VLOOKUP(給取!N746,コード表!$M$3:$N$34,2,FALSE)),"",VLOOKUP(給取!K746,コード表!$D$3:$E$7,2,FALSE)&amp;VLOOKUP(給取!L746,コード表!$G$3:$H$67,2,FALSE)&amp;VLOOKUP(給取!M746,コード表!$J$3:$K$15,2,FALSE)&amp;VLOOKUP(給取!N746,コード表!$M$3:$N$34,2,FALSE))</f>
        <v/>
      </c>
      <c r="F742" s="18"/>
      <c r="G742" s="18"/>
      <c r="H742" s="18" t="str">
        <f>IF(ISERROR(VLOOKUP(給取!O746,コード表!$S$3:$T$11,2,FALSE)),"",VLOOKUP(給取!O746,コード表!$S$3:$T$11,2,FALSE))</f>
        <v/>
      </c>
      <c r="I742" s="18" t="str">
        <f>IF(ISERROR(VLOOKUP(給取!P746,コード表!$D$3:$E$7,2,FALSE)&amp;VLOOKUP(給取!Q746,コード表!$G$3:$H$67,2,FALSE)&amp;VLOOKUP(給取!R746,コード表!$J$3:$K$15,2,FALSE)&amp;VLOOKUP(給取!S746,コード表!$M$3:$N$34,2,FALSE)),"",VLOOKUP(給取!P746,コード表!$D$3:$E$7,2,FALSE)&amp;VLOOKUP(給取!Q746,コード表!$G$3:$H$67,2,FALSE)&amp;VLOOKUP(給取!R746,コード表!$J$3:$K$15,2,FALSE)&amp;VLOOKUP(給取!S746,コード表!$M$3:$N$34,2,FALSE))</f>
        <v/>
      </c>
      <c r="J742" s="8">
        <f>給取!T746</f>
        <v>0</v>
      </c>
      <c r="K742" s="8" t="str">
        <f>IF(ISERROR(VLOOKUP(給取!U746,コード表!$P$3:$Q$52,2,FALSE)),"",VLOOKUP(給取!U746,コード表!$P$3:$Q$52,2,FALSE))</f>
        <v/>
      </c>
    </row>
    <row r="743" spans="1:11" ht="20.100000000000001" customHeight="1" x14ac:dyDescent="0.15">
      <c r="A743" s="8">
        <v>711</v>
      </c>
      <c r="B743" s="18" t="b">
        <f>IF(給取!B747="出",IF(ISERROR(VLOOKUP(給取!C747,コード表!$D$3:$E$7,2,FALSE)&amp;VLOOKUP(給取!D747,コード表!$G$3:$H$67,2,FALSE)&amp;VLOOKUP(給取!E747,コード表!$J$3:$K$15,2,FALSE)&amp;VLOOKUP(給取!F747,コード表!$M$3:$N$34,2,FALSE)),"",VLOOKUP(給取!C747,コード表!$D$3:$E$7,2,FALSE)&amp;VLOOKUP(給取!D747,コード表!$G$3:$H$67,2,FALSE)&amp;VLOOKUP(給取!E747,コード表!$J$3:$K$15,2,FALSE)&amp;VLOOKUP(給取!F747,コード表!$M$3:$N$34,2,FALSE)))</f>
        <v>0</v>
      </c>
      <c r="C743" s="11" t="str">
        <f>給取!I747&amp;" "&amp;給取!J747</f>
        <v xml:space="preserve"> </v>
      </c>
      <c r="D743" s="17" t="str">
        <f>給取!G747&amp;"　"&amp;給取!H747</f>
        <v>　</v>
      </c>
      <c r="E743" s="18" t="str">
        <f>IF(ISERROR(VLOOKUP(給取!K747,コード表!$D$3:$E$7,2,FALSE)&amp;VLOOKUP(給取!L747,コード表!$G$3:$H$67,2,FALSE)&amp;VLOOKUP(給取!M747,コード表!$J$3:$K$15,2,FALSE)&amp;VLOOKUP(給取!N747,コード表!$M$3:$N$34,2,FALSE)),"",VLOOKUP(給取!K747,コード表!$D$3:$E$7,2,FALSE)&amp;VLOOKUP(給取!L747,コード表!$G$3:$H$67,2,FALSE)&amp;VLOOKUP(給取!M747,コード表!$J$3:$K$15,2,FALSE)&amp;VLOOKUP(給取!N747,コード表!$M$3:$N$34,2,FALSE))</f>
        <v/>
      </c>
      <c r="F743" s="18"/>
      <c r="G743" s="18"/>
      <c r="H743" s="18" t="str">
        <f>IF(ISERROR(VLOOKUP(給取!O747,コード表!$S$3:$T$11,2,FALSE)),"",VLOOKUP(給取!O747,コード表!$S$3:$T$11,2,FALSE))</f>
        <v/>
      </c>
      <c r="I743" s="18" t="str">
        <f>IF(ISERROR(VLOOKUP(給取!P747,コード表!$D$3:$E$7,2,FALSE)&amp;VLOOKUP(給取!Q747,コード表!$G$3:$H$67,2,FALSE)&amp;VLOOKUP(給取!R747,コード表!$J$3:$K$15,2,FALSE)&amp;VLOOKUP(給取!S747,コード表!$M$3:$N$34,2,FALSE)),"",VLOOKUP(給取!P747,コード表!$D$3:$E$7,2,FALSE)&amp;VLOOKUP(給取!Q747,コード表!$G$3:$H$67,2,FALSE)&amp;VLOOKUP(給取!R747,コード表!$J$3:$K$15,2,FALSE)&amp;VLOOKUP(給取!S747,コード表!$M$3:$N$34,2,FALSE))</f>
        <v/>
      </c>
      <c r="J743" s="8">
        <f>給取!T747</f>
        <v>0</v>
      </c>
      <c r="K743" s="8" t="str">
        <f>IF(ISERROR(VLOOKUP(給取!U747,コード表!$P$3:$Q$52,2,FALSE)),"",VLOOKUP(給取!U747,コード表!$P$3:$Q$52,2,FALSE))</f>
        <v/>
      </c>
    </row>
    <row r="744" spans="1:11" ht="20.100000000000001" customHeight="1" x14ac:dyDescent="0.15">
      <c r="A744" s="8">
        <v>711</v>
      </c>
      <c r="B744" s="18" t="b">
        <f>IF(給取!B748="出",IF(ISERROR(VLOOKUP(給取!C748,コード表!$D$3:$E$7,2,FALSE)&amp;VLOOKUP(給取!D748,コード表!$G$3:$H$67,2,FALSE)&amp;VLOOKUP(給取!E748,コード表!$J$3:$K$15,2,FALSE)&amp;VLOOKUP(給取!F748,コード表!$M$3:$N$34,2,FALSE)),"",VLOOKUP(給取!C748,コード表!$D$3:$E$7,2,FALSE)&amp;VLOOKUP(給取!D748,コード表!$G$3:$H$67,2,FALSE)&amp;VLOOKUP(給取!E748,コード表!$J$3:$K$15,2,FALSE)&amp;VLOOKUP(給取!F748,コード表!$M$3:$N$34,2,FALSE)))</f>
        <v>0</v>
      </c>
      <c r="C744" s="11" t="str">
        <f>給取!I748&amp;" "&amp;給取!J748</f>
        <v xml:space="preserve"> </v>
      </c>
      <c r="D744" s="17" t="str">
        <f>給取!G748&amp;"　"&amp;給取!H748</f>
        <v>　</v>
      </c>
      <c r="E744" s="18" t="str">
        <f>IF(ISERROR(VLOOKUP(給取!K748,コード表!$D$3:$E$7,2,FALSE)&amp;VLOOKUP(給取!L748,コード表!$G$3:$H$67,2,FALSE)&amp;VLOOKUP(給取!M748,コード表!$J$3:$K$15,2,FALSE)&amp;VLOOKUP(給取!N748,コード表!$M$3:$N$34,2,FALSE)),"",VLOOKUP(給取!K748,コード表!$D$3:$E$7,2,FALSE)&amp;VLOOKUP(給取!L748,コード表!$G$3:$H$67,2,FALSE)&amp;VLOOKUP(給取!M748,コード表!$J$3:$K$15,2,FALSE)&amp;VLOOKUP(給取!N748,コード表!$M$3:$N$34,2,FALSE))</f>
        <v/>
      </c>
      <c r="F744" s="18"/>
      <c r="G744" s="18"/>
      <c r="H744" s="18" t="str">
        <f>IF(ISERROR(VLOOKUP(給取!O748,コード表!$S$3:$T$11,2,FALSE)),"",VLOOKUP(給取!O748,コード表!$S$3:$T$11,2,FALSE))</f>
        <v/>
      </c>
      <c r="I744" s="18" t="str">
        <f>IF(ISERROR(VLOOKUP(給取!P748,コード表!$D$3:$E$7,2,FALSE)&amp;VLOOKUP(給取!Q748,コード表!$G$3:$H$67,2,FALSE)&amp;VLOOKUP(給取!R748,コード表!$J$3:$K$15,2,FALSE)&amp;VLOOKUP(給取!S748,コード表!$M$3:$N$34,2,FALSE)),"",VLOOKUP(給取!P748,コード表!$D$3:$E$7,2,FALSE)&amp;VLOOKUP(給取!Q748,コード表!$G$3:$H$67,2,FALSE)&amp;VLOOKUP(給取!R748,コード表!$J$3:$K$15,2,FALSE)&amp;VLOOKUP(給取!S748,コード表!$M$3:$N$34,2,FALSE))</f>
        <v/>
      </c>
      <c r="J744" s="8">
        <f>給取!T748</f>
        <v>0</v>
      </c>
      <c r="K744" s="8" t="str">
        <f>IF(ISERROR(VLOOKUP(給取!U748,コード表!$P$3:$Q$52,2,FALSE)),"",VLOOKUP(給取!U748,コード表!$P$3:$Q$52,2,FALSE))</f>
        <v/>
      </c>
    </row>
    <row r="745" spans="1:11" ht="20.100000000000001" customHeight="1" x14ac:dyDescent="0.15">
      <c r="A745" s="8">
        <v>711</v>
      </c>
      <c r="B745" s="18" t="b">
        <f>IF(給取!B749="出",IF(ISERROR(VLOOKUP(給取!C749,コード表!$D$3:$E$7,2,FALSE)&amp;VLOOKUP(給取!D749,コード表!$G$3:$H$67,2,FALSE)&amp;VLOOKUP(給取!E749,コード表!$J$3:$K$15,2,FALSE)&amp;VLOOKUP(給取!F749,コード表!$M$3:$N$34,2,FALSE)),"",VLOOKUP(給取!C749,コード表!$D$3:$E$7,2,FALSE)&amp;VLOOKUP(給取!D749,コード表!$G$3:$H$67,2,FALSE)&amp;VLOOKUP(給取!E749,コード表!$J$3:$K$15,2,FALSE)&amp;VLOOKUP(給取!F749,コード表!$M$3:$N$34,2,FALSE)))</f>
        <v>0</v>
      </c>
      <c r="C745" s="11" t="str">
        <f>給取!I749&amp;" "&amp;給取!J749</f>
        <v xml:space="preserve"> </v>
      </c>
      <c r="D745" s="17" t="str">
        <f>給取!G749&amp;"　"&amp;給取!H749</f>
        <v>　</v>
      </c>
      <c r="E745" s="18" t="str">
        <f>IF(ISERROR(VLOOKUP(給取!K749,コード表!$D$3:$E$7,2,FALSE)&amp;VLOOKUP(給取!L749,コード表!$G$3:$H$67,2,FALSE)&amp;VLOOKUP(給取!M749,コード表!$J$3:$K$15,2,FALSE)&amp;VLOOKUP(給取!N749,コード表!$M$3:$N$34,2,FALSE)),"",VLOOKUP(給取!K749,コード表!$D$3:$E$7,2,FALSE)&amp;VLOOKUP(給取!L749,コード表!$G$3:$H$67,2,FALSE)&amp;VLOOKUP(給取!M749,コード表!$J$3:$K$15,2,FALSE)&amp;VLOOKUP(給取!N749,コード表!$M$3:$N$34,2,FALSE))</f>
        <v/>
      </c>
      <c r="F745" s="18"/>
      <c r="G745" s="18"/>
      <c r="H745" s="18" t="str">
        <f>IF(ISERROR(VLOOKUP(給取!O749,コード表!$S$3:$T$11,2,FALSE)),"",VLOOKUP(給取!O749,コード表!$S$3:$T$11,2,FALSE))</f>
        <v/>
      </c>
      <c r="I745" s="18" t="str">
        <f>IF(ISERROR(VLOOKUP(給取!P749,コード表!$D$3:$E$7,2,FALSE)&amp;VLOOKUP(給取!Q749,コード表!$G$3:$H$67,2,FALSE)&amp;VLOOKUP(給取!R749,コード表!$J$3:$K$15,2,FALSE)&amp;VLOOKUP(給取!S749,コード表!$M$3:$N$34,2,FALSE)),"",VLOOKUP(給取!P749,コード表!$D$3:$E$7,2,FALSE)&amp;VLOOKUP(給取!Q749,コード表!$G$3:$H$67,2,FALSE)&amp;VLOOKUP(給取!R749,コード表!$J$3:$K$15,2,FALSE)&amp;VLOOKUP(給取!S749,コード表!$M$3:$N$34,2,FALSE))</f>
        <v/>
      </c>
      <c r="J745" s="8">
        <f>給取!T749</f>
        <v>0</v>
      </c>
      <c r="K745" s="8" t="str">
        <f>IF(ISERROR(VLOOKUP(給取!U749,コード表!$P$3:$Q$52,2,FALSE)),"",VLOOKUP(給取!U749,コード表!$P$3:$Q$52,2,FALSE))</f>
        <v/>
      </c>
    </row>
    <row r="746" spans="1:11" ht="20.100000000000001" customHeight="1" x14ac:dyDescent="0.15">
      <c r="A746" s="8">
        <v>711</v>
      </c>
      <c r="B746" s="18" t="b">
        <f>IF(給取!B750="出",IF(ISERROR(VLOOKUP(給取!C750,コード表!$D$3:$E$7,2,FALSE)&amp;VLOOKUP(給取!D750,コード表!$G$3:$H$67,2,FALSE)&amp;VLOOKUP(給取!E750,コード表!$J$3:$K$15,2,FALSE)&amp;VLOOKUP(給取!F750,コード表!$M$3:$N$34,2,FALSE)),"",VLOOKUP(給取!C750,コード表!$D$3:$E$7,2,FALSE)&amp;VLOOKUP(給取!D750,コード表!$G$3:$H$67,2,FALSE)&amp;VLOOKUP(給取!E750,コード表!$J$3:$K$15,2,FALSE)&amp;VLOOKUP(給取!F750,コード表!$M$3:$N$34,2,FALSE)))</f>
        <v>0</v>
      </c>
      <c r="C746" s="11" t="str">
        <f>給取!I750&amp;" "&amp;給取!J750</f>
        <v xml:space="preserve"> </v>
      </c>
      <c r="D746" s="17" t="str">
        <f>給取!G750&amp;"　"&amp;給取!H750</f>
        <v>　</v>
      </c>
      <c r="E746" s="18" t="str">
        <f>IF(ISERROR(VLOOKUP(給取!K750,コード表!$D$3:$E$7,2,FALSE)&amp;VLOOKUP(給取!L750,コード表!$G$3:$H$67,2,FALSE)&amp;VLOOKUP(給取!M750,コード表!$J$3:$K$15,2,FALSE)&amp;VLOOKUP(給取!N750,コード表!$M$3:$N$34,2,FALSE)),"",VLOOKUP(給取!K750,コード表!$D$3:$E$7,2,FALSE)&amp;VLOOKUP(給取!L750,コード表!$G$3:$H$67,2,FALSE)&amp;VLOOKUP(給取!M750,コード表!$J$3:$K$15,2,FALSE)&amp;VLOOKUP(給取!N750,コード表!$M$3:$N$34,2,FALSE))</f>
        <v/>
      </c>
      <c r="F746" s="18"/>
      <c r="G746" s="18"/>
      <c r="H746" s="18" t="str">
        <f>IF(ISERROR(VLOOKUP(給取!O750,コード表!$S$3:$T$11,2,FALSE)),"",VLOOKUP(給取!O750,コード表!$S$3:$T$11,2,FALSE))</f>
        <v/>
      </c>
      <c r="I746" s="18" t="str">
        <f>IF(ISERROR(VLOOKUP(給取!P750,コード表!$D$3:$E$7,2,FALSE)&amp;VLOOKUP(給取!Q750,コード表!$G$3:$H$67,2,FALSE)&amp;VLOOKUP(給取!R750,コード表!$J$3:$K$15,2,FALSE)&amp;VLOOKUP(給取!S750,コード表!$M$3:$N$34,2,FALSE)),"",VLOOKUP(給取!P750,コード表!$D$3:$E$7,2,FALSE)&amp;VLOOKUP(給取!Q750,コード表!$G$3:$H$67,2,FALSE)&amp;VLOOKUP(給取!R750,コード表!$J$3:$K$15,2,FALSE)&amp;VLOOKUP(給取!S750,コード表!$M$3:$N$34,2,FALSE))</f>
        <v/>
      </c>
      <c r="J746" s="8">
        <f>給取!T750</f>
        <v>0</v>
      </c>
      <c r="K746" s="8" t="str">
        <f>IF(ISERROR(VLOOKUP(給取!U750,コード表!$P$3:$Q$52,2,FALSE)),"",VLOOKUP(給取!U750,コード表!$P$3:$Q$52,2,FALSE))</f>
        <v/>
      </c>
    </row>
    <row r="747" spans="1:11" ht="20.100000000000001" customHeight="1" x14ac:dyDescent="0.15">
      <c r="A747" s="8">
        <v>711</v>
      </c>
      <c r="B747" s="18" t="b">
        <f>IF(給取!B751="出",IF(ISERROR(VLOOKUP(給取!C751,コード表!$D$3:$E$7,2,FALSE)&amp;VLOOKUP(給取!D751,コード表!$G$3:$H$67,2,FALSE)&amp;VLOOKUP(給取!E751,コード表!$J$3:$K$15,2,FALSE)&amp;VLOOKUP(給取!F751,コード表!$M$3:$N$34,2,FALSE)),"",VLOOKUP(給取!C751,コード表!$D$3:$E$7,2,FALSE)&amp;VLOOKUP(給取!D751,コード表!$G$3:$H$67,2,FALSE)&amp;VLOOKUP(給取!E751,コード表!$J$3:$K$15,2,FALSE)&amp;VLOOKUP(給取!F751,コード表!$M$3:$N$34,2,FALSE)))</f>
        <v>0</v>
      </c>
      <c r="C747" s="11" t="str">
        <f>給取!I751&amp;" "&amp;給取!J751</f>
        <v xml:space="preserve"> </v>
      </c>
      <c r="D747" s="17" t="str">
        <f>給取!G751&amp;"　"&amp;給取!H751</f>
        <v>　</v>
      </c>
      <c r="E747" s="18" t="str">
        <f>IF(ISERROR(VLOOKUP(給取!K751,コード表!$D$3:$E$7,2,FALSE)&amp;VLOOKUP(給取!L751,コード表!$G$3:$H$67,2,FALSE)&amp;VLOOKUP(給取!M751,コード表!$J$3:$K$15,2,FALSE)&amp;VLOOKUP(給取!N751,コード表!$M$3:$N$34,2,FALSE)),"",VLOOKUP(給取!K751,コード表!$D$3:$E$7,2,FALSE)&amp;VLOOKUP(給取!L751,コード表!$G$3:$H$67,2,FALSE)&amp;VLOOKUP(給取!M751,コード表!$J$3:$K$15,2,FALSE)&amp;VLOOKUP(給取!N751,コード表!$M$3:$N$34,2,FALSE))</f>
        <v/>
      </c>
      <c r="F747" s="18"/>
      <c r="G747" s="18"/>
      <c r="H747" s="18" t="str">
        <f>IF(ISERROR(VLOOKUP(給取!O751,コード表!$S$3:$T$11,2,FALSE)),"",VLOOKUP(給取!O751,コード表!$S$3:$T$11,2,FALSE))</f>
        <v/>
      </c>
      <c r="I747" s="18" t="str">
        <f>IF(ISERROR(VLOOKUP(給取!P751,コード表!$D$3:$E$7,2,FALSE)&amp;VLOOKUP(給取!Q751,コード表!$G$3:$H$67,2,FALSE)&amp;VLOOKUP(給取!R751,コード表!$J$3:$K$15,2,FALSE)&amp;VLOOKUP(給取!S751,コード表!$M$3:$N$34,2,FALSE)),"",VLOOKUP(給取!P751,コード表!$D$3:$E$7,2,FALSE)&amp;VLOOKUP(給取!Q751,コード表!$G$3:$H$67,2,FALSE)&amp;VLOOKUP(給取!R751,コード表!$J$3:$K$15,2,FALSE)&amp;VLOOKUP(給取!S751,コード表!$M$3:$N$34,2,FALSE))</f>
        <v/>
      </c>
      <c r="J747" s="8">
        <f>給取!T751</f>
        <v>0</v>
      </c>
      <c r="K747" s="8" t="str">
        <f>IF(ISERROR(VLOOKUP(給取!U751,コード表!$P$3:$Q$52,2,FALSE)),"",VLOOKUP(給取!U751,コード表!$P$3:$Q$52,2,FALSE))</f>
        <v/>
      </c>
    </row>
    <row r="748" spans="1:11" ht="20.100000000000001" customHeight="1" x14ac:dyDescent="0.15">
      <c r="A748" s="8">
        <v>711</v>
      </c>
      <c r="B748" s="18" t="b">
        <f>IF(給取!B752="出",IF(ISERROR(VLOOKUP(給取!C752,コード表!$D$3:$E$7,2,FALSE)&amp;VLOOKUP(給取!D752,コード表!$G$3:$H$67,2,FALSE)&amp;VLOOKUP(給取!E752,コード表!$J$3:$K$15,2,FALSE)&amp;VLOOKUP(給取!F752,コード表!$M$3:$N$34,2,FALSE)),"",VLOOKUP(給取!C752,コード表!$D$3:$E$7,2,FALSE)&amp;VLOOKUP(給取!D752,コード表!$G$3:$H$67,2,FALSE)&amp;VLOOKUP(給取!E752,コード表!$J$3:$K$15,2,FALSE)&amp;VLOOKUP(給取!F752,コード表!$M$3:$N$34,2,FALSE)))</f>
        <v>0</v>
      </c>
      <c r="C748" s="11" t="str">
        <f>給取!I752&amp;" "&amp;給取!J752</f>
        <v xml:space="preserve"> </v>
      </c>
      <c r="D748" s="17" t="str">
        <f>給取!G752&amp;"　"&amp;給取!H752</f>
        <v>　</v>
      </c>
      <c r="E748" s="18" t="str">
        <f>IF(ISERROR(VLOOKUP(給取!K752,コード表!$D$3:$E$7,2,FALSE)&amp;VLOOKUP(給取!L752,コード表!$G$3:$H$67,2,FALSE)&amp;VLOOKUP(給取!M752,コード表!$J$3:$K$15,2,FALSE)&amp;VLOOKUP(給取!N752,コード表!$M$3:$N$34,2,FALSE)),"",VLOOKUP(給取!K752,コード表!$D$3:$E$7,2,FALSE)&amp;VLOOKUP(給取!L752,コード表!$G$3:$H$67,2,FALSE)&amp;VLOOKUP(給取!M752,コード表!$J$3:$K$15,2,FALSE)&amp;VLOOKUP(給取!N752,コード表!$M$3:$N$34,2,FALSE))</f>
        <v/>
      </c>
      <c r="F748" s="18"/>
      <c r="G748" s="18"/>
      <c r="H748" s="18" t="str">
        <f>IF(ISERROR(VLOOKUP(給取!O752,コード表!$S$3:$T$11,2,FALSE)),"",VLOOKUP(給取!O752,コード表!$S$3:$T$11,2,FALSE))</f>
        <v/>
      </c>
      <c r="I748" s="18" t="str">
        <f>IF(ISERROR(VLOOKUP(給取!P752,コード表!$D$3:$E$7,2,FALSE)&amp;VLOOKUP(給取!Q752,コード表!$G$3:$H$67,2,FALSE)&amp;VLOOKUP(給取!R752,コード表!$J$3:$K$15,2,FALSE)&amp;VLOOKUP(給取!S752,コード表!$M$3:$N$34,2,FALSE)),"",VLOOKUP(給取!P752,コード表!$D$3:$E$7,2,FALSE)&amp;VLOOKUP(給取!Q752,コード表!$G$3:$H$67,2,FALSE)&amp;VLOOKUP(給取!R752,コード表!$J$3:$K$15,2,FALSE)&amp;VLOOKUP(給取!S752,コード表!$M$3:$N$34,2,FALSE))</f>
        <v/>
      </c>
      <c r="J748" s="8">
        <f>給取!T752</f>
        <v>0</v>
      </c>
      <c r="K748" s="8" t="str">
        <f>IF(ISERROR(VLOOKUP(給取!U752,コード表!$P$3:$Q$52,2,FALSE)),"",VLOOKUP(給取!U752,コード表!$P$3:$Q$52,2,FALSE))</f>
        <v/>
      </c>
    </row>
    <row r="749" spans="1:11" ht="20.100000000000001" customHeight="1" x14ac:dyDescent="0.15">
      <c r="A749" s="8">
        <v>711</v>
      </c>
      <c r="B749" s="18" t="b">
        <f>IF(給取!B753="出",IF(ISERROR(VLOOKUP(給取!C753,コード表!$D$3:$E$7,2,FALSE)&amp;VLOOKUP(給取!D753,コード表!$G$3:$H$67,2,FALSE)&amp;VLOOKUP(給取!E753,コード表!$J$3:$K$15,2,FALSE)&amp;VLOOKUP(給取!F753,コード表!$M$3:$N$34,2,FALSE)),"",VLOOKUP(給取!C753,コード表!$D$3:$E$7,2,FALSE)&amp;VLOOKUP(給取!D753,コード表!$G$3:$H$67,2,FALSE)&amp;VLOOKUP(給取!E753,コード表!$J$3:$K$15,2,FALSE)&amp;VLOOKUP(給取!F753,コード表!$M$3:$N$34,2,FALSE)))</f>
        <v>0</v>
      </c>
      <c r="C749" s="11" t="str">
        <f>給取!I753&amp;" "&amp;給取!J753</f>
        <v xml:space="preserve"> </v>
      </c>
      <c r="D749" s="17" t="str">
        <f>給取!G753&amp;"　"&amp;給取!H753</f>
        <v>　</v>
      </c>
      <c r="E749" s="18" t="str">
        <f>IF(ISERROR(VLOOKUP(給取!K753,コード表!$D$3:$E$7,2,FALSE)&amp;VLOOKUP(給取!L753,コード表!$G$3:$H$67,2,FALSE)&amp;VLOOKUP(給取!M753,コード表!$J$3:$K$15,2,FALSE)&amp;VLOOKUP(給取!N753,コード表!$M$3:$N$34,2,FALSE)),"",VLOOKUP(給取!K753,コード表!$D$3:$E$7,2,FALSE)&amp;VLOOKUP(給取!L753,コード表!$G$3:$H$67,2,FALSE)&amp;VLOOKUP(給取!M753,コード表!$J$3:$K$15,2,FALSE)&amp;VLOOKUP(給取!N753,コード表!$M$3:$N$34,2,FALSE))</f>
        <v/>
      </c>
      <c r="F749" s="18"/>
      <c r="G749" s="18"/>
      <c r="H749" s="18" t="str">
        <f>IF(ISERROR(VLOOKUP(給取!O753,コード表!$S$3:$T$11,2,FALSE)),"",VLOOKUP(給取!O753,コード表!$S$3:$T$11,2,FALSE))</f>
        <v/>
      </c>
      <c r="I749" s="18" t="str">
        <f>IF(ISERROR(VLOOKUP(給取!P753,コード表!$D$3:$E$7,2,FALSE)&amp;VLOOKUP(給取!Q753,コード表!$G$3:$H$67,2,FALSE)&amp;VLOOKUP(給取!R753,コード表!$J$3:$K$15,2,FALSE)&amp;VLOOKUP(給取!S753,コード表!$M$3:$N$34,2,FALSE)),"",VLOOKUP(給取!P753,コード表!$D$3:$E$7,2,FALSE)&amp;VLOOKUP(給取!Q753,コード表!$G$3:$H$67,2,FALSE)&amp;VLOOKUP(給取!R753,コード表!$J$3:$K$15,2,FALSE)&amp;VLOOKUP(給取!S753,コード表!$M$3:$N$34,2,FALSE))</f>
        <v/>
      </c>
      <c r="J749" s="8">
        <f>給取!T753</f>
        <v>0</v>
      </c>
      <c r="K749" s="8" t="str">
        <f>IF(ISERROR(VLOOKUP(給取!U753,コード表!$P$3:$Q$52,2,FALSE)),"",VLOOKUP(給取!U753,コード表!$P$3:$Q$52,2,FALSE))</f>
        <v/>
      </c>
    </row>
    <row r="750" spans="1:11" ht="20.100000000000001" customHeight="1" x14ac:dyDescent="0.15">
      <c r="A750" s="8">
        <v>711</v>
      </c>
      <c r="B750" s="18" t="b">
        <f>IF(給取!B754="出",IF(ISERROR(VLOOKUP(給取!C754,コード表!$D$3:$E$7,2,FALSE)&amp;VLOOKUP(給取!D754,コード表!$G$3:$H$67,2,FALSE)&amp;VLOOKUP(給取!E754,コード表!$J$3:$K$15,2,FALSE)&amp;VLOOKUP(給取!F754,コード表!$M$3:$N$34,2,FALSE)),"",VLOOKUP(給取!C754,コード表!$D$3:$E$7,2,FALSE)&amp;VLOOKUP(給取!D754,コード表!$G$3:$H$67,2,FALSE)&amp;VLOOKUP(給取!E754,コード表!$J$3:$K$15,2,FALSE)&amp;VLOOKUP(給取!F754,コード表!$M$3:$N$34,2,FALSE)))</f>
        <v>0</v>
      </c>
      <c r="C750" s="11" t="str">
        <f>給取!I754&amp;" "&amp;給取!J754</f>
        <v xml:space="preserve"> </v>
      </c>
      <c r="D750" s="17" t="str">
        <f>給取!G754&amp;"　"&amp;給取!H754</f>
        <v>　</v>
      </c>
      <c r="E750" s="18" t="str">
        <f>IF(ISERROR(VLOOKUP(給取!K754,コード表!$D$3:$E$7,2,FALSE)&amp;VLOOKUP(給取!L754,コード表!$G$3:$H$67,2,FALSE)&amp;VLOOKUP(給取!M754,コード表!$J$3:$K$15,2,FALSE)&amp;VLOOKUP(給取!N754,コード表!$M$3:$N$34,2,FALSE)),"",VLOOKUP(給取!K754,コード表!$D$3:$E$7,2,FALSE)&amp;VLOOKUP(給取!L754,コード表!$G$3:$H$67,2,FALSE)&amp;VLOOKUP(給取!M754,コード表!$J$3:$K$15,2,FALSE)&amp;VLOOKUP(給取!N754,コード表!$M$3:$N$34,2,FALSE))</f>
        <v/>
      </c>
      <c r="F750" s="18"/>
      <c r="G750" s="18"/>
      <c r="H750" s="18" t="str">
        <f>IF(ISERROR(VLOOKUP(給取!O754,コード表!$S$3:$T$11,2,FALSE)),"",VLOOKUP(給取!O754,コード表!$S$3:$T$11,2,FALSE))</f>
        <v/>
      </c>
      <c r="I750" s="18" t="str">
        <f>IF(ISERROR(VLOOKUP(給取!P754,コード表!$D$3:$E$7,2,FALSE)&amp;VLOOKUP(給取!Q754,コード表!$G$3:$H$67,2,FALSE)&amp;VLOOKUP(給取!R754,コード表!$J$3:$K$15,2,FALSE)&amp;VLOOKUP(給取!S754,コード表!$M$3:$N$34,2,FALSE)),"",VLOOKUP(給取!P754,コード表!$D$3:$E$7,2,FALSE)&amp;VLOOKUP(給取!Q754,コード表!$G$3:$H$67,2,FALSE)&amp;VLOOKUP(給取!R754,コード表!$J$3:$K$15,2,FALSE)&amp;VLOOKUP(給取!S754,コード表!$M$3:$N$34,2,FALSE))</f>
        <v/>
      </c>
      <c r="J750" s="8">
        <f>給取!T754</f>
        <v>0</v>
      </c>
      <c r="K750" s="8" t="str">
        <f>IF(ISERROR(VLOOKUP(給取!U754,コード表!$P$3:$Q$52,2,FALSE)),"",VLOOKUP(給取!U754,コード表!$P$3:$Q$52,2,FALSE))</f>
        <v/>
      </c>
    </row>
    <row r="751" spans="1:11" ht="20.100000000000001" customHeight="1" x14ac:dyDescent="0.15">
      <c r="A751" s="8">
        <v>711</v>
      </c>
      <c r="B751" s="18" t="b">
        <f>IF(給取!B755="出",IF(ISERROR(VLOOKUP(給取!C755,コード表!$D$3:$E$7,2,FALSE)&amp;VLOOKUP(給取!D755,コード表!$G$3:$H$67,2,FALSE)&amp;VLOOKUP(給取!E755,コード表!$J$3:$K$15,2,FALSE)&amp;VLOOKUP(給取!F755,コード表!$M$3:$N$34,2,FALSE)),"",VLOOKUP(給取!C755,コード表!$D$3:$E$7,2,FALSE)&amp;VLOOKUP(給取!D755,コード表!$G$3:$H$67,2,FALSE)&amp;VLOOKUP(給取!E755,コード表!$J$3:$K$15,2,FALSE)&amp;VLOOKUP(給取!F755,コード表!$M$3:$N$34,2,FALSE)))</f>
        <v>0</v>
      </c>
      <c r="C751" s="11" t="str">
        <f>給取!I755&amp;" "&amp;給取!J755</f>
        <v xml:space="preserve"> </v>
      </c>
      <c r="D751" s="17" t="str">
        <f>給取!G755&amp;"　"&amp;給取!H755</f>
        <v>　</v>
      </c>
      <c r="E751" s="18" t="str">
        <f>IF(ISERROR(VLOOKUP(給取!K755,コード表!$D$3:$E$7,2,FALSE)&amp;VLOOKUP(給取!L755,コード表!$G$3:$H$67,2,FALSE)&amp;VLOOKUP(給取!M755,コード表!$J$3:$K$15,2,FALSE)&amp;VLOOKUP(給取!N755,コード表!$M$3:$N$34,2,FALSE)),"",VLOOKUP(給取!K755,コード表!$D$3:$E$7,2,FALSE)&amp;VLOOKUP(給取!L755,コード表!$G$3:$H$67,2,FALSE)&amp;VLOOKUP(給取!M755,コード表!$J$3:$K$15,2,FALSE)&amp;VLOOKUP(給取!N755,コード表!$M$3:$N$34,2,FALSE))</f>
        <v/>
      </c>
      <c r="F751" s="18"/>
      <c r="G751" s="18"/>
      <c r="H751" s="18" t="str">
        <f>IF(ISERROR(VLOOKUP(給取!O755,コード表!$S$3:$T$11,2,FALSE)),"",VLOOKUP(給取!O755,コード表!$S$3:$T$11,2,FALSE))</f>
        <v/>
      </c>
      <c r="I751" s="18" t="str">
        <f>IF(ISERROR(VLOOKUP(給取!P755,コード表!$D$3:$E$7,2,FALSE)&amp;VLOOKUP(給取!Q755,コード表!$G$3:$H$67,2,FALSE)&amp;VLOOKUP(給取!R755,コード表!$J$3:$K$15,2,FALSE)&amp;VLOOKUP(給取!S755,コード表!$M$3:$N$34,2,FALSE)),"",VLOOKUP(給取!P755,コード表!$D$3:$E$7,2,FALSE)&amp;VLOOKUP(給取!Q755,コード表!$G$3:$H$67,2,FALSE)&amp;VLOOKUP(給取!R755,コード表!$J$3:$K$15,2,FALSE)&amp;VLOOKUP(給取!S755,コード表!$M$3:$N$34,2,FALSE))</f>
        <v/>
      </c>
      <c r="J751" s="8">
        <f>給取!T755</f>
        <v>0</v>
      </c>
      <c r="K751" s="8" t="str">
        <f>IF(ISERROR(VLOOKUP(給取!U755,コード表!$P$3:$Q$52,2,FALSE)),"",VLOOKUP(給取!U755,コード表!$P$3:$Q$52,2,FALSE))</f>
        <v/>
      </c>
    </row>
    <row r="752" spans="1:11" ht="20.100000000000001" customHeight="1" x14ac:dyDescent="0.15">
      <c r="A752" s="8">
        <v>711</v>
      </c>
      <c r="B752" s="18" t="b">
        <f>IF(給取!B756="出",IF(ISERROR(VLOOKUP(給取!C756,コード表!$D$3:$E$7,2,FALSE)&amp;VLOOKUP(給取!D756,コード表!$G$3:$H$67,2,FALSE)&amp;VLOOKUP(給取!E756,コード表!$J$3:$K$15,2,FALSE)&amp;VLOOKUP(給取!F756,コード表!$M$3:$N$34,2,FALSE)),"",VLOOKUP(給取!C756,コード表!$D$3:$E$7,2,FALSE)&amp;VLOOKUP(給取!D756,コード表!$G$3:$H$67,2,FALSE)&amp;VLOOKUP(給取!E756,コード表!$J$3:$K$15,2,FALSE)&amp;VLOOKUP(給取!F756,コード表!$M$3:$N$34,2,FALSE)))</f>
        <v>0</v>
      </c>
      <c r="C752" s="11" t="str">
        <f>給取!I756&amp;" "&amp;給取!J756</f>
        <v xml:space="preserve"> </v>
      </c>
      <c r="D752" s="17" t="str">
        <f>給取!G756&amp;"　"&amp;給取!H756</f>
        <v>　</v>
      </c>
      <c r="E752" s="18" t="str">
        <f>IF(ISERROR(VLOOKUP(給取!K756,コード表!$D$3:$E$7,2,FALSE)&amp;VLOOKUP(給取!L756,コード表!$G$3:$H$67,2,FALSE)&amp;VLOOKUP(給取!M756,コード表!$J$3:$K$15,2,FALSE)&amp;VLOOKUP(給取!N756,コード表!$M$3:$N$34,2,FALSE)),"",VLOOKUP(給取!K756,コード表!$D$3:$E$7,2,FALSE)&amp;VLOOKUP(給取!L756,コード表!$G$3:$H$67,2,FALSE)&amp;VLOOKUP(給取!M756,コード表!$J$3:$K$15,2,FALSE)&amp;VLOOKUP(給取!N756,コード表!$M$3:$N$34,2,FALSE))</f>
        <v/>
      </c>
      <c r="F752" s="18"/>
      <c r="G752" s="18"/>
      <c r="H752" s="18" t="str">
        <f>IF(ISERROR(VLOOKUP(給取!O756,コード表!$S$3:$T$11,2,FALSE)),"",VLOOKUP(給取!O756,コード表!$S$3:$T$11,2,FALSE))</f>
        <v/>
      </c>
      <c r="I752" s="18" t="str">
        <f>IF(ISERROR(VLOOKUP(給取!P756,コード表!$D$3:$E$7,2,FALSE)&amp;VLOOKUP(給取!Q756,コード表!$G$3:$H$67,2,FALSE)&amp;VLOOKUP(給取!R756,コード表!$J$3:$K$15,2,FALSE)&amp;VLOOKUP(給取!S756,コード表!$M$3:$N$34,2,FALSE)),"",VLOOKUP(給取!P756,コード表!$D$3:$E$7,2,FALSE)&amp;VLOOKUP(給取!Q756,コード表!$G$3:$H$67,2,FALSE)&amp;VLOOKUP(給取!R756,コード表!$J$3:$K$15,2,FALSE)&amp;VLOOKUP(給取!S756,コード表!$M$3:$N$34,2,FALSE))</f>
        <v/>
      </c>
      <c r="J752" s="8">
        <f>給取!T756</f>
        <v>0</v>
      </c>
      <c r="K752" s="8" t="str">
        <f>IF(ISERROR(VLOOKUP(給取!U756,コード表!$P$3:$Q$52,2,FALSE)),"",VLOOKUP(給取!U756,コード表!$P$3:$Q$52,2,FALSE))</f>
        <v/>
      </c>
    </row>
    <row r="753" spans="1:11" ht="20.100000000000001" customHeight="1" x14ac:dyDescent="0.15">
      <c r="A753" s="8">
        <v>711</v>
      </c>
      <c r="B753" s="18" t="b">
        <f>IF(給取!B757="出",IF(ISERROR(VLOOKUP(給取!C757,コード表!$D$3:$E$7,2,FALSE)&amp;VLOOKUP(給取!D757,コード表!$G$3:$H$67,2,FALSE)&amp;VLOOKUP(給取!E757,コード表!$J$3:$K$15,2,FALSE)&amp;VLOOKUP(給取!F757,コード表!$M$3:$N$34,2,FALSE)),"",VLOOKUP(給取!C757,コード表!$D$3:$E$7,2,FALSE)&amp;VLOOKUP(給取!D757,コード表!$G$3:$H$67,2,FALSE)&amp;VLOOKUP(給取!E757,コード表!$J$3:$K$15,2,FALSE)&amp;VLOOKUP(給取!F757,コード表!$M$3:$N$34,2,FALSE)))</f>
        <v>0</v>
      </c>
      <c r="C753" s="11" t="str">
        <f>給取!I757&amp;" "&amp;給取!J757</f>
        <v xml:space="preserve"> </v>
      </c>
      <c r="D753" s="17" t="str">
        <f>給取!G757&amp;"　"&amp;給取!H757</f>
        <v>　</v>
      </c>
      <c r="E753" s="18" t="str">
        <f>IF(ISERROR(VLOOKUP(給取!K757,コード表!$D$3:$E$7,2,FALSE)&amp;VLOOKUP(給取!L757,コード表!$G$3:$H$67,2,FALSE)&amp;VLOOKUP(給取!M757,コード表!$J$3:$K$15,2,FALSE)&amp;VLOOKUP(給取!N757,コード表!$M$3:$N$34,2,FALSE)),"",VLOOKUP(給取!K757,コード表!$D$3:$E$7,2,FALSE)&amp;VLOOKUP(給取!L757,コード表!$G$3:$H$67,2,FALSE)&amp;VLOOKUP(給取!M757,コード表!$J$3:$K$15,2,FALSE)&amp;VLOOKUP(給取!N757,コード表!$M$3:$N$34,2,FALSE))</f>
        <v/>
      </c>
      <c r="F753" s="18"/>
      <c r="G753" s="18"/>
      <c r="H753" s="18" t="str">
        <f>IF(ISERROR(VLOOKUP(給取!O757,コード表!$S$3:$T$11,2,FALSE)),"",VLOOKUP(給取!O757,コード表!$S$3:$T$11,2,FALSE))</f>
        <v/>
      </c>
      <c r="I753" s="18" t="str">
        <f>IF(ISERROR(VLOOKUP(給取!P757,コード表!$D$3:$E$7,2,FALSE)&amp;VLOOKUP(給取!Q757,コード表!$G$3:$H$67,2,FALSE)&amp;VLOOKUP(給取!R757,コード表!$J$3:$K$15,2,FALSE)&amp;VLOOKUP(給取!S757,コード表!$M$3:$N$34,2,FALSE)),"",VLOOKUP(給取!P757,コード表!$D$3:$E$7,2,FALSE)&amp;VLOOKUP(給取!Q757,コード表!$G$3:$H$67,2,FALSE)&amp;VLOOKUP(給取!R757,コード表!$J$3:$K$15,2,FALSE)&amp;VLOOKUP(給取!S757,コード表!$M$3:$N$34,2,FALSE))</f>
        <v/>
      </c>
      <c r="J753" s="8">
        <f>給取!T757</f>
        <v>0</v>
      </c>
      <c r="K753" s="8" t="str">
        <f>IF(ISERROR(VLOOKUP(給取!U757,コード表!$P$3:$Q$52,2,FALSE)),"",VLOOKUP(給取!U757,コード表!$P$3:$Q$52,2,FALSE))</f>
        <v/>
      </c>
    </row>
    <row r="754" spans="1:11" ht="20.100000000000001" customHeight="1" x14ac:dyDescent="0.15">
      <c r="A754" s="8">
        <v>711</v>
      </c>
      <c r="B754" s="18" t="b">
        <f>IF(給取!B758="出",IF(ISERROR(VLOOKUP(給取!C758,コード表!$D$3:$E$7,2,FALSE)&amp;VLOOKUP(給取!D758,コード表!$G$3:$H$67,2,FALSE)&amp;VLOOKUP(給取!E758,コード表!$J$3:$K$15,2,FALSE)&amp;VLOOKUP(給取!F758,コード表!$M$3:$N$34,2,FALSE)),"",VLOOKUP(給取!C758,コード表!$D$3:$E$7,2,FALSE)&amp;VLOOKUP(給取!D758,コード表!$G$3:$H$67,2,FALSE)&amp;VLOOKUP(給取!E758,コード表!$J$3:$K$15,2,FALSE)&amp;VLOOKUP(給取!F758,コード表!$M$3:$N$34,2,FALSE)))</f>
        <v>0</v>
      </c>
      <c r="C754" s="11" t="str">
        <f>給取!I758&amp;" "&amp;給取!J758</f>
        <v xml:space="preserve"> </v>
      </c>
      <c r="D754" s="17" t="str">
        <f>給取!G758&amp;"　"&amp;給取!H758</f>
        <v>　</v>
      </c>
      <c r="E754" s="18" t="str">
        <f>IF(ISERROR(VLOOKUP(給取!K758,コード表!$D$3:$E$7,2,FALSE)&amp;VLOOKUP(給取!L758,コード表!$G$3:$H$67,2,FALSE)&amp;VLOOKUP(給取!M758,コード表!$J$3:$K$15,2,FALSE)&amp;VLOOKUP(給取!N758,コード表!$M$3:$N$34,2,FALSE)),"",VLOOKUP(給取!K758,コード表!$D$3:$E$7,2,FALSE)&amp;VLOOKUP(給取!L758,コード表!$G$3:$H$67,2,FALSE)&amp;VLOOKUP(給取!M758,コード表!$J$3:$K$15,2,FALSE)&amp;VLOOKUP(給取!N758,コード表!$M$3:$N$34,2,FALSE))</f>
        <v/>
      </c>
      <c r="F754" s="18"/>
      <c r="G754" s="18"/>
      <c r="H754" s="18" t="str">
        <f>IF(ISERROR(VLOOKUP(給取!O758,コード表!$S$3:$T$11,2,FALSE)),"",VLOOKUP(給取!O758,コード表!$S$3:$T$11,2,FALSE))</f>
        <v/>
      </c>
      <c r="I754" s="18" t="str">
        <f>IF(ISERROR(VLOOKUP(給取!P758,コード表!$D$3:$E$7,2,FALSE)&amp;VLOOKUP(給取!Q758,コード表!$G$3:$H$67,2,FALSE)&amp;VLOOKUP(給取!R758,コード表!$J$3:$K$15,2,FALSE)&amp;VLOOKUP(給取!S758,コード表!$M$3:$N$34,2,FALSE)),"",VLOOKUP(給取!P758,コード表!$D$3:$E$7,2,FALSE)&amp;VLOOKUP(給取!Q758,コード表!$G$3:$H$67,2,FALSE)&amp;VLOOKUP(給取!R758,コード表!$J$3:$K$15,2,FALSE)&amp;VLOOKUP(給取!S758,コード表!$M$3:$N$34,2,FALSE))</f>
        <v/>
      </c>
      <c r="J754" s="8">
        <f>給取!T758</f>
        <v>0</v>
      </c>
      <c r="K754" s="8" t="str">
        <f>IF(ISERROR(VLOOKUP(給取!U758,コード表!$P$3:$Q$52,2,FALSE)),"",VLOOKUP(給取!U758,コード表!$P$3:$Q$52,2,FALSE))</f>
        <v/>
      </c>
    </row>
    <row r="755" spans="1:11" ht="20.100000000000001" customHeight="1" x14ac:dyDescent="0.15">
      <c r="A755" s="8">
        <v>711</v>
      </c>
      <c r="B755" s="18" t="b">
        <f>IF(給取!B759="出",IF(ISERROR(VLOOKUP(給取!C759,コード表!$D$3:$E$7,2,FALSE)&amp;VLOOKUP(給取!D759,コード表!$G$3:$H$67,2,FALSE)&amp;VLOOKUP(給取!E759,コード表!$J$3:$K$15,2,FALSE)&amp;VLOOKUP(給取!F759,コード表!$M$3:$N$34,2,FALSE)),"",VLOOKUP(給取!C759,コード表!$D$3:$E$7,2,FALSE)&amp;VLOOKUP(給取!D759,コード表!$G$3:$H$67,2,FALSE)&amp;VLOOKUP(給取!E759,コード表!$J$3:$K$15,2,FALSE)&amp;VLOOKUP(給取!F759,コード表!$M$3:$N$34,2,FALSE)))</f>
        <v>0</v>
      </c>
      <c r="C755" s="11" t="str">
        <f>給取!I759&amp;" "&amp;給取!J759</f>
        <v xml:space="preserve"> </v>
      </c>
      <c r="D755" s="17" t="str">
        <f>給取!G759&amp;"　"&amp;給取!H759</f>
        <v>　</v>
      </c>
      <c r="E755" s="18" t="str">
        <f>IF(ISERROR(VLOOKUP(給取!K759,コード表!$D$3:$E$7,2,FALSE)&amp;VLOOKUP(給取!L759,コード表!$G$3:$H$67,2,FALSE)&amp;VLOOKUP(給取!M759,コード表!$J$3:$K$15,2,FALSE)&amp;VLOOKUP(給取!N759,コード表!$M$3:$N$34,2,FALSE)),"",VLOOKUP(給取!K759,コード表!$D$3:$E$7,2,FALSE)&amp;VLOOKUP(給取!L759,コード表!$G$3:$H$67,2,FALSE)&amp;VLOOKUP(給取!M759,コード表!$J$3:$K$15,2,FALSE)&amp;VLOOKUP(給取!N759,コード表!$M$3:$N$34,2,FALSE))</f>
        <v/>
      </c>
      <c r="F755" s="18"/>
      <c r="G755" s="18"/>
      <c r="H755" s="18" t="str">
        <f>IF(ISERROR(VLOOKUP(給取!O759,コード表!$S$3:$T$11,2,FALSE)),"",VLOOKUP(給取!O759,コード表!$S$3:$T$11,2,FALSE))</f>
        <v/>
      </c>
      <c r="I755" s="18" t="str">
        <f>IF(ISERROR(VLOOKUP(給取!P759,コード表!$D$3:$E$7,2,FALSE)&amp;VLOOKUP(給取!Q759,コード表!$G$3:$H$67,2,FALSE)&amp;VLOOKUP(給取!R759,コード表!$J$3:$K$15,2,FALSE)&amp;VLOOKUP(給取!S759,コード表!$M$3:$N$34,2,FALSE)),"",VLOOKUP(給取!P759,コード表!$D$3:$E$7,2,FALSE)&amp;VLOOKUP(給取!Q759,コード表!$G$3:$H$67,2,FALSE)&amp;VLOOKUP(給取!R759,コード表!$J$3:$K$15,2,FALSE)&amp;VLOOKUP(給取!S759,コード表!$M$3:$N$34,2,FALSE))</f>
        <v/>
      </c>
      <c r="J755" s="8">
        <f>給取!T759</f>
        <v>0</v>
      </c>
      <c r="K755" s="8" t="str">
        <f>IF(ISERROR(VLOOKUP(給取!U759,コード表!$P$3:$Q$52,2,FALSE)),"",VLOOKUP(給取!U759,コード表!$P$3:$Q$52,2,FALSE))</f>
        <v/>
      </c>
    </row>
    <row r="756" spans="1:11" ht="20.100000000000001" customHeight="1" x14ac:dyDescent="0.15">
      <c r="A756" s="8">
        <v>711</v>
      </c>
      <c r="B756" s="18" t="b">
        <f>IF(給取!B760="出",IF(ISERROR(VLOOKUP(給取!C760,コード表!$D$3:$E$7,2,FALSE)&amp;VLOOKUP(給取!D760,コード表!$G$3:$H$67,2,FALSE)&amp;VLOOKUP(給取!E760,コード表!$J$3:$K$15,2,FALSE)&amp;VLOOKUP(給取!F760,コード表!$M$3:$N$34,2,FALSE)),"",VLOOKUP(給取!C760,コード表!$D$3:$E$7,2,FALSE)&amp;VLOOKUP(給取!D760,コード表!$G$3:$H$67,2,FALSE)&amp;VLOOKUP(給取!E760,コード表!$J$3:$K$15,2,FALSE)&amp;VLOOKUP(給取!F760,コード表!$M$3:$N$34,2,FALSE)))</f>
        <v>0</v>
      </c>
      <c r="C756" s="11" t="str">
        <f>給取!I760&amp;" "&amp;給取!J760</f>
        <v xml:space="preserve"> </v>
      </c>
      <c r="D756" s="17" t="str">
        <f>給取!G760&amp;"　"&amp;給取!H760</f>
        <v>　</v>
      </c>
      <c r="E756" s="18" t="str">
        <f>IF(ISERROR(VLOOKUP(給取!K760,コード表!$D$3:$E$7,2,FALSE)&amp;VLOOKUP(給取!L760,コード表!$G$3:$H$67,2,FALSE)&amp;VLOOKUP(給取!M760,コード表!$J$3:$K$15,2,FALSE)&amp;VLOOKUP(給取!N760,コード表!$M$3:$N$34,2,FALSE)),"",VLOOKUP(給取!K760,コード表!$D$3:$E$7,2,FALSE)&amp;VLOOKUP(給取!L760,コード表!$G$3:$H$67,2,FALSE)&amp;VLOOKUP(給取!M760,コード表!$J$3:$K$15,2,FALSE)&amp;VLOOKUP(給取!N760,コード表!$M$3:$N$34,2,FALSE))</f>
        <v/>
      </c>
      <c r="F756" s="18"/>
      <c r="G756" s="18"/>
      <c r="H756" s="18" t="str">
        <f>IF(ISERROR(VLOOKUP(給取!O760,コード表!$S$3:$T$11,2,FALSE)),"",VLOOKUP(給取!O760,コード表!$S$3:$T$11,2,FALSE))</f>
        <v/>
      </c>
      <c r="I756" s="18" t="str">
        <f>IF(ISERROR(VLOOKUP(給取!P760,コード表!$D$3:$E$7,2,FALSE)&amp;VLOOKUP(給取!Q760,コード表!$G$3:$H$67,2,FALSE)&amp;VLOOKUP(給取!R760,コード表!$J$3:$K$15,2,FALSE)&amp;VLOOKUP(給取!S760,コード表!$M$3:$N$34,2,FALSE)),"",VLOOKUP(給取!P760,コード表!$D$3:$E$7,2,FALSE)&amp;VLOOKUP(給取!Q760,コード表!$G$3:$H$67,2,FALSE)&amp;VLOOKUP(給取!R760,コード表!$J$3:$K$15,2,FALSE)&amp;VLOOKUP(給取!S760,コード表!$M$3:$N$34,2,FALSE))</f>
        <v/>
      </c>
      <c r="J756" s="8">
        <f>給取!T760</f>
        <v>0</v>
      </c>
      <c r="K756" s="8" t="str">
        <f>IF(ISERROR(VLOOKUP(給取!U760,コード表!$P$3:$Q$52,2,FALSE)),"",VLOOKUP(給取!U760,コード表!$P$3:$Q$52,2,FALSE))</f>
        <v/>
      </c>
    </row>
    <row r="757" spans="1:11" ht="20.100000000000001" customHeight="1" x14ac:dyDescent="0.15">
      <c r="A757" s="8">
        <v>711</v>
      </c>
      <c r="B757" s="18" t="b">
        <f>IF(給取!B761="出",IF(ISERROR(VLOOKUP(給取!C761,コード表!$D$3:$E$7,2,FALSE)&amp;VLOOKUP(給取!D761,コード表!$G$3:$H$67,2,FALSE)&amp;VLOOKUP(給取!E761,コード表!$J$3:$K$15,2,FALSE)&amp;VLOOKUP(給取!F761,コード表!$M$3:$N$34,2,FALSE)),"",VLOOKUP(給取!C761,コード表!$D$3:$E$7,2,FALSE)&amp;VLOOKUP(給取!D761,コード表!$G$3:$H$67,2,FALSE)&amp;VLOOKUP(給取!E761,コード表!$J$3:$K$15,2,FALSE)&amp;VLOOKUP(給取!F761,コード表!$M$3:$N$34,2,FALSE)))</f>
        <v>0</v>
      </c>
      <c r="C757" s="11" t="str">
        <f>給取!I761&amp;" "&amp;給取!J761</f>
        <v xml:space="preserve"> </v>
      </c>
      <c r="D757" s="17" t="str">
        <f>給取!G761&amp;"　"&amp;給取!H761</f>
        <v>　</v>
      </c>
      <c r="E757" s="18" t="str">
        <f>IF(ISERROR(VLOOKUP(給取!K761,コード表!$D$3:$E$7,2,FALSE)&amp;VLOOKUP(給取!L761,コード表!$G$3:$H$67,2,FALSE)&amp;VLOOKUP(給取!M761,コード表!$J$3:$K$15,2,FALSE)&amp;VLOOKUP(給取!N761,コード表!$M$3:$N$34,2,FALSE)),"",VLOOKUP(給取!K761,コード表!$D$3:$E$7,2,FALSE)&amp;VLOOKUP(給取!L761,コード表!$G$3:$H$67,2,FALSE)&amp;VLOOKUP(給取!M761,コード表!$J$3:$K$15,2,FALSE)&amp;VLOOKUP(給取!N761,コード表!$M$3:$N$34,2,FALSE))</f>
        <v/>
      </c>
      <c r="F757" s="18"/>
      <c r="G757" s="18"/>
      <c r="H757" s="18" t="str">
        <f>IF(ISERROR(VLOOKUP(給取!O761,コード表!$S$3:$T$11,2,FALSE)),"",VLOOKUP(給取!O761,コード表!$S$3:$T$11,2,FALSE))</f>
        <v/>
      </c>
      <c r="I757" s="18" t="str">
        <f>IF(ISERROR(VLOOKUP(給取!P761,コード表!$D$3:$E$7,2,FALSE)&amp;VLOOKUP(給取!Q761,コード表!$G$3:$H$67,2,FALSE)&amp;VLOOKUP(給取!R761,コード表!$J$3:$K$15,2,FALSE)&amp;VLOOKUP(給取!S761,コード表!$M$3:$N$34,2,FALSE)),"",VLOOKUP(給取!P761,コード表!$D$3:$E$7,2,FALSE)&amp;VLOOKUP(給取!Q761,コード表!$G$3:$H$67,2,FALSE)&amp;VLOOKUP(給取!R761,コード表!$J$3:$K$15,2,FALSE)&amp;VLOOKUP(給取!S761,コード表!$M$3:$N$34,2,FALSE))</f>
        <v/>
      </c>
      <c r="J757" s="8">
        <f>給取!T761</f>
        <v>0</v>
      </c>
      <c r="K757" s="8" t="str">
        <f>IF(ISERROR(VLOOKUP(給取!U761,コード表!$P$3:$Q$52,2,FALSE)),"",VLOOKUP(給取!U761,コード表!$P$3:$Q$52,2,FALSE))</f>
        <v/>
      </c>
    </row>
    <row r="758" spans="1:11" ht="20.100000000000001" customHeight="1" x14ac:dyDescent="0.15">
      <c r="A758" s="8">
        <v>711</v>
      </c>
      <c r="B758" s="18" t="b">
        <f>IF(給取!B762="出",IF(ISERROR(VLOOKUP(給取!C762,コード表!$D$3:$E$7,2,FALSE)&amp;VLOOKUP(給取!D762,コード表!$G$3:$H$67,2,FALSE)&amp;VLOOKUP(給取!E762,コード表!$J$3:$K$15,2,FALSE)&amp;VLOOKUP(給取!F762,コード表!$M$3:$N$34,2,FALSE)),"",VLOOKUP(給取!C762,コード表!$D$3:$E$7,2,FALSE)&amp;VLOOKUP(給取!D762,コード表!$G$3:$H$67,2,FALSE)&amp;VLOOKUP(給取!E762,コード表!$J$3:$K$15,2,FALSE)&amp;VLOOKUP(給取!F762,コード表!$M$3:$N$34,2,FALSE)))</f>
        <v>0</v>
      </c>
      <c r="C758" s="11" t="str">
        <f>給取!I762&amp;" "&amp;給取!J762</f>
        <v xml:space="preserve"> </v>
      </c>
      <c r="D758" s="17" t="str">
        <f>給取!G762&amp;"　"&amp;給取!H762</f>
        <v>　</v>
      </c>
      <c r="E758" s="18" t="str">
        <f>IF(ISERROR(VLOOKUP(給取!K762,コード表!$D$3:$E$7,2,FALSE)&amp;VLOOKUP(給取!L762,コード表!$G$3:$H$67,2,FALSE)&amp;VLOOKUP(給取!M762,コード表!$J$3:$K$15,2,FALSE)&amp;VLOOKUP(給取!N762,コード表!$M$3:$N$34,2,FALSE)),"",VLOOKUP(給取!K762,コード表!$D$3:$E$7,2,FALSE)&amp;VLOOKUP(給取!L762,コード表!$G$3:$H$67,2,FALSE)&amp;VLOOKUP(給取!M762,コード表!$J$3:$K$15,2,FALSE)&amp;VLOOKUP(給取!N762,コード表!$M$3:$N$34,2,FALSE))</f>
        <v/>
      </c>
      <c r="F758" s="18"/>
      <c r="G758" s="18"/>
      <c r="H758" s="18" t="str">
        <f>IF(ISERROR(VLOOKUP(給取!O762,コード表!$S$3:$T$11,2,FALSE)),"",VLOOKUP(給取!O762,コード表!$S$3:$T$11,2,FALSE))</f>
        <v/>
      </c>
      <c r="I758" s="18" t="str">
        <f>IF(ISERROR(VLOOKUP(給取!P762,コード表!$D$3:$E$7,2,FALSE)&amp;VLOOKUP(給取!Q762,コード表!$G$3:$H$67,2,FALSE)&amp;VLOOKUP(給取!R762,コード表!$J$3:$K$15,2,FALSE)&amp;VLOOKUP(給取!S762,コード表!$M$3:$N$34,2,FALSE)),"",VLOOKUP(給取!P762,コード表!$D$3:$E$7,2,FALSE)&amp;VLOOKUP(給取!Q762,コード表!$G$3:$H$67,2,FALSE)&amp;VLOOKUP(給取!R762,コード表!$J$3:$K$15,2,FALSE)&amp;VLOOKUP(給取!S762,コード表!$M$3:$N$34,2,FALSE))</f>
        <v/>
      </c>
      <c r="J758" s="8">
        <f>給取!T762</f>
        <v>0</v>
      </c>
      <c r="K758" s="8" t="str">
        <f>IF(ISERROR(VLOOKUP(給取!U762,コード表!$P$3:$Q$52,2,FALSE)),"",VLOOKUP(給取!U762,コード表!$P$3:$Q$52,2,FALSE))</f>
        <v/>
      </c>
    </row>
    <row r="759" spans="1:11" ht="20.100000000000001" customHeight="1" x14ac:dyDescent="0.15">
      <c r="A759" s="8">
        <v>711</v>
      </c>
      <c r="B759" s="18" t="b">
        <f>IF(給取!B763="出",IF(ISERROR(VLOOKUP(給取!C763,コード表!$D$3:$E$7,2,FALSE)&amp;VLOOKUP(給取!D763,コード表!$G$3:$H$67,2,FALSE)&amp;VLOOKUP(給取!E763,コード表!$J$3:$K$15,2,FALSE)&amp;VLOOKUP(給取!F763,コード表!$M$3:$N$34,2,FALSE)),"",VLOOKUP(給取!C763,コード表!$D$3:$E$7,2,FALSE)&amp;VLOOKUP(給取!D763,コード表!$G$3:$H$67,2,FALSE)&amp;VLOOKUP(給取!E763,コード表!$J$3:$K$15,2,FALSE)&amp;VLOOKUP(給取!F763,コード表!$M$3:$N$34,2,FALSE)))</f>
        <v>0</v>
      </c>
      <c r="C759" s="11" t="str">
        <f>給取!I763&amp;" "&amp;給取!J763</f>
        <v xml:space="preserve"> </v>
      </c>
      <c r="D759" s="17" t="str">
        <f>給取!G763&amp;"　"&amp;給取!H763</f>
        <v>　</v>
      </c>
      <c r="E759" s="18" t="str">
        <f>IF(ISERROR(VLOOKUP(給取!K763,コード表!$D$3:$E$7,2,FALSE)&amp;VLOOKUP(給取!L763,コード表!$G$3:$H$67,2,FALSE)&amp;VLOOKUP(給取!M763,コード表!$J$3:$K$15,2,FALSE)&amp;VLOOKUP(給取!N763,コード表!$M$3:$N$34,2,FALSE)),"",VLOOKUP(給取!K763,コード表!$D$3:$E$7,2,FALSE)&amp;VLOOKUP(給取!L763,コード表!$G$3:$H$67,2,FALSE)&amp;VLOOKUP(給取!M763,コード表!$J$3:$K$15,2,FALSE)&amp;VLOOKUP(給取!N763,コード表!$M$3:$N$34,2,FALSE))</f>
        <v/>
      </c>
      <c r="F759" s="18"/>
      <c r="G759" s="18"/>
      <c r="H759" s="18" t="str">
        <f>IF(ISERROR(VLOOKUP(給取!O763,コード表!$S$3:$T$11,2,FALSE)),"",VLOOKUP(給取!O763,コード表!$S$3:$T$11,2,FALSE))</f>
        <v/>
      </c>
      <c r="I759" s="18" t="str">
        <f>IF(ISERROR(VLOOKUP(給取!P763,コード表!$D$3:$E$7,2,FALSE)&amp;VLOOKUP(給取!Q763,コード表!$G$3:$H$67,2,FALSE)&amp;VLOOKUP(給取!R763,コード表!$J$3:$K$15,2,FALSE)&amp;VLOOKUP(給取!S763,コード表!$M$3:$N$34,2,FALSE)),"",VLOOKUP(給取!P763,コード表!$D$3:$E$7,2,FALSE)&amp;VLOOKUP(給取!Q763,コード表!$G$3:$H$67,2,FALSE)&amp;VLOOKUP(給取!R763,コード表!$J$3:$K$15,2,FALSE)&amp;VLOOKUP(給取!S763,コード表!$M$3:$N$34,2,FALSE))</f>
        <v/>
      </c>
      <c r="J759" s="8">
        <f>給取!T763</f>
        <v>0</v>
      </c>
      <c r="K759" s="8" t="str">
        <f>IF(ISERROR(VLOOKUP(給取!U763,コード表!$P$3:$Q$52,2,FALSE)),"",VLOOKUP(給取!U763,コード表!$P$3:$Q$52,2,FALSE))</f>
        <v/>
      </c>
    </row>
    <row r="760" spans="1:11" ht="20.100000000000001" customHeight="1" x14ac:dyDescent="0.15">
      <c r="A760" s="8">
        <v>711</v>
      </c>
      <c r="B760" s="18" t="b">
        <f>IF(給取!B764="出",IF(ISERROR(VLOOKUP(給取!C764,コード表!$D$3:$E$7,2,FALSE)&amp;VLOOKUP(給取!D764,コード表!$G$3:$H$67,2,FALSE)&amp;VLOOKUP(給取!E764,コード表!$J$3:$K$15,2,FALSE)&amp;VLOOKUP(給取!F764,コード表!$M$3:$N$34,2,FALSE)),"",VLOOKUP(給取!C764,コード表!$D$3:$E$7,2,FALSE)&amp;VLOOKUP(給取!D764,コード表!$G$3:$H$67,2,FALSE)&amp;VLOOKUP(給取!E764,コード表!$J$3:$K$15,2,FALSE)&amp;VLOOKUP(給取!F764,コード表!$M$3:$N$34,2,FALSE)))</f>
        <v>0</v>
      </c>
      <c r="C760" s="11" t="str">
        <f>給取!I764&amp;" "&amp;給取!J764</f>
        <v xml:space="preserve"> </v>
      </c>
      <c r="D760" s="17" t="str">
        <f>給取!G764&amp;"　"&amp;給取!H764</f>
        <v>　</v>
      </c>
      <c r="E760" s="18" t="str">
        <f>IF(ISERROR(VLOOKUP(給取!K764,コード表!$D$3:$E$7,2,FALSE)&amp;VLOOKUP(給取!L764,コード表!$G$3:$H$67,2,FALSE)&amp;VLOOKUP(給取!M764,コード表!$J$3:$K$15,2,FALSE)&amp;VLOOKUP(給取!N764,コード表!$M$3:$N$34,2,FALSE)),"",VLOOKUP(給取!K764,コード表!$D$3:$E$7,2,FALSE)&amp;VLOOKUP(給取!L764,コード表!$G$3:$H$67,2,FALSE)&amp;VLOOKUP(給取!M764,コード表!$J$3:$K$15,2,FALSE)&amp;VLOOKUP(給取!N764,コード表!$M$3:$N$34,2,FALSE))</f>
        <v/>
      </c>
      <c r="F760" s="18"/>
      <c r="G760" s="18"/>
      <c r="H760" s="18" t="str">
        <f>IF(ISERROR(VLOOKUP(給取!O764,コード表!$S$3:$T$11,2,FALSE)),"",VLOOKUP(給取!O764,コード表!$S$3:$T$11,2,FALSE))</f>
        <v/>
      </c>
      <c r="I760" s="18" t="str">
        <f>IF(ISERROR(VLOOKUP(給取!P764,コード表!$D$3:$E$7,2,FALSE)&amp;VLOOKUP(給取!Q764,コード表!$G$3:$H$67,2,FALSE)&amp;VLOOKUP(給取!R764,コード表!$J$3:$K$15,2,FALSE)&amp;VLOOKUP(給取!S764,コード表!$M$3:$N$34,2,FALSE)),"",VLOOKUP(給取!P764,コード表!$D$3:$E$7,2,FALSE)&amp;VLOOKUP(給取!Q764,コード表!$G$3:$H$67,2,FALSE)&amp;VLOOKUP(給取!R764,コード表!$J$3:$K$15,2,FALSE)&amp;VLOOKUP(給取!S764,コード表!$M$3:$N$34,2,FALSE))</f>
        <v/>
      </c>
      <c r="J760" s="8">
        <f>給取!T764</f>
        <v>0</v>
      </c>
      <c r="K760" s="8" t="str">
        <f>IF(ISERROR(VLOOKUP(給取!U764,コード表!$P$3:$Q$52,2,FALSE)),"",VLOOKUP(給取!U764,コード表!$P$3:$Q$52,2,FALSE))</f>
        <v/>
      </c>
    </row>
    <row r="761" spans="1:11" ht="20.100000000000001" customHeight="1" x14ac:dyDescent="0.15">
      <c r="A761" s="8">
        <v>711</v>
      </c>
      <c r="B761" s="18" t="b">
        <f>IF(給取!B765="出",IF(ISERROR(VLOOKUP(給取!C765,コード表!$D$3:$E$7,2,FALSE)&amp;VLOOKUP(給取!D765,コード表!$G$3:$H$67,2,FALSE)&amp;VLOOKUP(給取!E765,コード表!$J$3:$K$15,2,FALSE)&amp;VLOOKUP(給取!F765,コード表!$M$3:$N$34,2,FALSE)),"",VLOOKUP(給取!C765,コード表!$D$3:$E$7,2,FALSE)&amp;VLOOKUP(給取!D765,コード表!$G$3:$H$67,2,FALSE)&amp;VLOOKUP(給取!E765,コード表!$J$3:$K$15,2,FALSE)&amp;VLOOKUP(給取!F765,コード表!$M$3:$N$34,2,FALSE)))</f>
        <v>0</v>
      </c>
      <c r="C761" s="11" t="str">
        <f>給取!I765&amp;" "&amp;給取!J765</f>
        <v xml:space="preserve"> </v>
      </c>
      <c r="D761" s="17" t="str">
        <f>給取!G765&amp;"　"&amp;給取!H765</f>
        <v>　</v>
      </c>
      <c r="E761" s="18" t="str">
        <f>IF(ISERROR(VLOOKUP(給取!K765,コード表!$D$3:$E$7,2,FALSE)&amp;VLOOKUP(給取!L765,コード表!$G$3:$H$67,2,FALSE)&amp;VLOOKUP(給取!M765,コード表!$J$3:$K$15,2,FALSE)&amp;VLOOKUP(給取!N765,コード表!$M$3:$N$34,2,FALSE)),"",VLOOKUP(給取!K765,コード表!$D$3:$E$7,2,FALSE)&amp;VLOOKUP(給取!L765,コード表!$G$3:$H$67,2,FALSE)&amp;VLOOKUP(給取!M765,コード表!$J$3:$K$15,2,FALSE)&amp;VLOOKUP(給取!N765,コード表!$M$3:$N$34,2,FALSE))</f>
        <v/>
      </c>
      <c r="F761" s="18"/>
      <c r="G761" s="18"/>
      <c r="H761" s="18" t="str">
        <f>IF(ISERROR(VLOOKUP(給取!O765,コード表!$S$3:$T$11,2,FALSE)),"",VLOOKUP(給取!O765,コード表!$S$3:$T$11,2,FALSE))</f>
        <v/>
      </c>
      <c r="I761" s="18" t="str">
        <f>IF(ISERROR(VLOOKUP(給取!P765,コード表!$D$3:$E$7,2,FALSE)&amp;VLOOKUP(給取!Q765,コード表!$G$3:$H$67,2,FALSE)&amp;VLOOKUP(給取!R765,コード表!$J$3:$K$15,2,FALSE)&amp;VLOOKUP(給取!S765,コード表!$M$3:$N$34,2,FALSE)),"",VLOOKUP(給取!P765,コード表!$D$3:$E$7,2,FALSE)&amp;VLOOKUP(給取!Q765,コード表!$G$3:$H$67,2,FALSE)&amp;VLOOKUP(給取!R765,コード表!$J$3:$K$15,2,FALSE)&amp;VLOOKUP(給取!S765,コード表!$M$3:$N$34,2,FALSE))</f>
        <v/>
      </c>
      <c r="J761" s="8">
        <f>給取!T765</f>
        <v>0</v>
      </c>
      <c r="K761" s="8" t="str">
        <f>IF(ISERROR(VLOOKUP(給取!U765,コード表!$P$3:$Q$52,2,FALSE)),"",VLOOKUP(給取!U765,コード表!$P$3:$Q$52,2,FALSE))</f>
        <v/>
      </c>
    </row>
    <row r="762" spans="1:11" ht="20.100000000000001" customHeight="1" x14ac:dyDescent="0.15">
      <c r="A762" s="8">
        <v>711</v>
      </c>
      <c r="B762" s="18" t="b">
        <f>IF(給取!B766="出",IF(ISERROR(VLOOKUP(給取!C766,コード表!$D$3:$E$7,2,FALSE)&amp;VLOOKUP(給取!D766,コード表!$G$3:$H$67,2,FALSE)&amp;VLOOKUP(給取!E766,コード表!$J$3:$K$15,2,FALSE)&amp;VLOOKUP(給取!F766,コード表!$M$3:$N$34,2,FALSE)),"",VLOOKUP(給取!C766,コード表!$D$3:$E$7,2,FALSE)&amp;VLOOKUP(給取!D766,コード表!$G$3:$H$67,2,FALSE)&amp;VLOOKUP(給取!E766,コード表!$J$3:$K$15,2,FALSE)&amp;VLOOKUP(給取!F766,コード表!$M$3:$N$34,2,FALSE)))</f>
        <v>0</v>
      </c>
      <c r="C762" s="11" t="str">
        <f>給取!I766&amp;" "&amp;給取!J766</f>
        <v xml:space="preserve"> </v>
      </c>
      <c r="D762" s="17" t="str">
        <f>給取!G766&amp;"　"&amp;給取!H766</f>
        <v>　</v>
      </c>
      <c r="E762" s="18" t="str">
        <f>IF(ISERROR(VLOOKUP(給取!K766,コード表!$D$3:$E$7,2,FALSE)&amp;VLOOKUP(給取!L766,コード表!$G$3:$H$67,2,FALSE)&amp;VLOOKUP(給取!M766,コード表!$J$3:$K$15,2,FALSE)&amp;VLOOKUP(給取!N766,コード表!$M$3:$N$34,2,FALSE)),"",VLOOKUP(給取!K766,コード表!$D$3:$E$7,2,FALSE)&amp;VLOOKUP(給取!L766,コード表!$G$3:$H$67,2,FALSE)&amp;VLOOKUP(給取!M766,コード表!$J$3:$K$15,2,FALSE)&amp;VLOOKUP(給取!N766,コード表!$M$3:$N$34,2,FALSE))</f>
        <v/>
      </c>
      <c r="F762" s="18"/>
      <c r="G762" s="18"/>
      <c r="H762" s="18" t="str">
        <f>IF(ISERROR(VLOOKUP(給取!O766,コード表!$S$3:$T$11,2,FALSE)),"",VLOOKUP(給取!O766,コード表!$S$3:$T$11,2,FALSE))</f>
        <v/>
      </c>
      <c r="I762" s="18" t="str">
        <f>IF(ISERROR(VLOOKUP(給取!P766,コード表!$D$3:$E$7,2,FALSE)&amp;VLOOKUP(給取!Q766,コード表!$G$3:$H$67,2,FALSE)&amp;VLOOKUP(給取!R766,コード表!$J$3:$K$15,2,FALSE)&amp;VLOOKUP(給取!S766,コード表!$M$3:$N$34,2,FALSE)),"",VLOOKUP(給取!P766,コード表!$D$3:$E$7,2,FALSE)&amp;VLOOKUP(給取!Q766,コード表!$G$3:$H$67,2,FALSE)&amp;VLOOKUP(給取!R766,コード表!$J$3:$K$15,2,FALSE)&amp;VLOOKUP(給取!S766,コード表!$M$3:$N$34,2,FALSE))</f>
        <v/>
      </c>
      <c r="J762" s="8">
        <f>給取!T766</f>
        <v>0</v>
      </c>
      <c r="K762" s="8" t="str">
        <f>IF(ISERROR(VLOOKUP(給取!U766,コード表!$P$3:$Q$52,2,FALSE)),"",VLOOKUP(給取!U766,コード表!$P$3:$Q$52,2,FALSE))</f>
        <v/>
      </c>
    </row>
    <row r="763" spans="1:11" ht="20.100000000000001" customHeight="1" x14ac:dyDescent="0.15">
      <c r="A763" s="8">
        <v>711</v>
      </c>
      <c r="B763" s="18" t="b">
        <f>IF(給取!B767="出",IF(ISERROR(VLOOKUP(給取!C767,コード表!$D$3:$E$7,2,FALSE)&amp;VLOOKUP(給取!D767,コード表!$G$3:$H$67,2,FALSE)&amp;VLOOKUP(給取!E767,コード表!$J$3:$K$15,2,FALSE)&amp;VLOOKUP(給取!F767,コード表!$M$3:$N$34,2,FALSE)),"",VLOOKUP(給取!C767,コード表!$D$3:$E$7,2,FALSE)&amp;VLOOKUP(給取!D767,コード表!$G$3:$H$67,2,FALSE)&amp;VLOOKUP(給取!E767,コード表!$J$3:$K$15,2,FALSE)&amp;VLOOKUP(給取!F767,コード表!$M$3:$N$34,2,FALSE)))</f>
        <v>0</v>
      </c>
      <c r="C763" s="11" t="str">
        <f>給取!I767&amp;" "&amp;給取!J767</f>
        <v xml:space="preserve"> </v>
      </c>
      <c r="D763" s="17" t="str">
        <f>給取!G767&amp;"　"&amp;給取!H767</f>
        <v>　</v>
      </c>
      <c r="E763" s="18" t="str">
        <f>IF(ISERROR(VLOOKUP(給取!K767,コード表!$D$3:$E$7,2,FALSE)&amp;VLOOKUP(給取!L767,コード表!$G$3:$H$67,2,FALSE)&amp;VLOOKUP(給取!M767,コード表!$J$3:$K$15,2,FALSE)&amp;VLOOKUP(給取!N767,コード表!$M$3:$N$34,2,FALSE)),"",VLOOKUP(給取!K767,コード表!$D$3:$E$7,2,FALSE)&amp;VLOOKUP(給取!L767,コード表!$G$3:$H$67,2,FALSE)&amp;VLOOKUP(給取!M767,コード表!$J$3:$K$15,2,FALSE)&amp;VLOOKUP(給取!N767,コード表!$M$3:$N$34,2,FALSE))</f>
        <v/>
      </c>
      <c r="F763" s="18"/>
      <c r="G763" s="18"/>
      <c r="H763" s="18" t="str">
        <f>IF(ISERROR(VLOOKUP(給取!O767,コード表!$S$3:$T$11,2,FALSE)),"",VLOOKUP(給取!O767,コード表!$S$3:$T$11,2,FALSE))</f>
        <v/>
      </c>
      <c r="I763" s="18" t="str">
        <f>IF(ISERROR(VLOOKUP(給取!P767,コード表!$D$3:$E$7,2,FALSE)&amp;VLOOKUP(給取!Q767,コード表!$G$3:$H$67,2,FALSE)&amp;VLOOKUP(給取!R767,コード表!$J$3:$K$15,2,FALSE)&amp;VLOOKUP(給取!S767,コード表!$M$3:$N$34,2,FALSE)),"",VLOOKUP(給取!P767,コード表!$D$3:$E$7,2,FALSE)&amp;VLOOKUP(給取!Q767,コード表!$G$3:$H$67,2,FALSE)&amp;VLOOKUP(給取!R767,コード表!$J$3:$K$15,2,FALSE)&amp;VLOOKUP(給取!S767,コード表!$M$3:$N$34,2,FALSE))</f>
        <v/>
      </c>
      <c r="J763" s="8">
        <f>給取!T767</f>
        <v>0</v>
      </c>
      <c r="K763" s="8" t="str">
        <f>IF(ISERROR(VLOOKUP(給取!U767,コード表!$P$3:$Q$52,2,FALSE)),"",VLOOKUP(給取!U767,コード表!$P$3:$Q$52,2,FALSE))</f>
        <v/>
      </c>
    </row>
    <row r="764" spans="1:11" ht="20.100000000000001" customHeight="1" x14ac:dyDescent="0.15">
      <c r="A764" s="8">
        <v>711</v>
      </c>
      <c r="B764" s="18" t="b">
        <f>IF(給取!B768="出",IF(ISERROR(VLOOKUP(給取!C768,コード表!$D$3:$E$7,2,FALSE)&amp;VLOOKUP(給取!D768,コード表!$G$3:$H$67,2,FALSE)&amp;VLOOKUP(給取!E768,コード表!$J$3:$K$15,2,FALSE)&amp;VLOOKUP(給取!F768,コード表!$M$3:$N$34,2,FALSE)),"",VLOOKUP(給取!C768,コード表!$D$3:$E$7,2,FALSE)&amp;VLOOKUP(給取!D768,コード表!$G$3:$H$67,2,FALSE)&amp;VLOOKUP(給取!E768,コード表!$J$3:$K$15,2,FALSE)&amp;VLOOKUP(給取!F768,コード表!$M$3:$N$34,2,FALSE)))</f>
        <v>0</v>
      </c>
      <c r="C764" s="11" t="str">
        <f>給取!I768&amp;" "&amp;給取!J768</f>
        <v xml:space="preserve"> </v>
      </c>
      <c r="D764" s="17" t="str">
        <f>給取!G768&amp;"　"&amp;給取!H768</f>
        <v>　</v>
      </c>
      <c r="E764" s="18" t="str">
        <f>IF(ISERROR(VLOOKUP(給取!K768,コード表!$D$3:$E$7,2,FALSE)&amp;VLOOKUP(給取!L768,コード表!$G$3:$H$67,2,FALSE)&amp;VLOOKUP(給取!M768,コード表!$J$3:$K$15,2,FALSE)&amp;VLOOKUP(給取!N768,コード表!$M$3:$N$34,2,FALSE)),"",VLOOKUP(給取!K768,コード表!$D$3:$E$7,2,FALSE)&amp;VLOOKUP(給取!L768,コード表!$G$3:$H$67,2,FALSE)&amp;VLOOKUP(給取!M768,コード表!$J$3:$K$15,2,FALSE)&amp;VLOOKUP(給取!N768,コード表!$M$3:$N$34,2,FALSE))</f>
        <v/>
      </c>
      <c r="F764" s="18"/>
      <c r="G764" s="18"/>
      <c r="H764" s="18" t="str">
        <f>IF(ISERROR(VLOOKUP(給取!O768,コード表!$S$3:$T$11,2,FALSE)),"",VLOOKUP(給取!O768,コード表!$S$3:$T$11,2,FALSE))</f>
        <v/>
      </c>
      <c r="I764" s="18" t="str">
        <f>IF(ISERROR(VLOOKUP(給取!P768,コード表!$D$3:$E$7,2,FALSE)&amp;VLOOKUP(給取!Q768,コード表!$G$3:$H$67,2,FALSE)&amp;VLOOKUP(給取!R768,コード表!$J$3:$K$15,2,FALSE)&amp;VLOOKUP(給取!S768,コード表!$M$3:$N$34,2,FALSE)),"",VLOOKUP(給取!P768,コード表!$D$3:$E$7,2,FALSE)&amp;VLOOKUP(給取!Q768,コード表!$G$3:$H$67,2,FALSE)&amp;VLOOKUP(給取!R768,コード表!$J$3:$K$15,2,FALSE)&amp;VLOOKUP(給取!S768,コード表!$M$3:$N$34,2,FALSE))</f>
        <v/>
      </c>
      <c r="J764" s="8">
        <f>給取!T768</f>
        <v>0</v>
      </c>
      <c r="K764" s="8" t="str">
        <f>IF(ISERROR(VLOOKUP(給取!U768,コード表!$P$3:$Q$52,2,FALSE)),"",VLOOKUP(給取!U768,コード表!$P$3:$Q$52,2,FALSE))</f>
        <v/>
      </c>
    </row>
    <row r="765" spans="1:11" ht="20.100000000000001" customHeight="1" x14ac:dyDescent="0.15">
      <c r="A765" s="8">
        <v>711</v>
      </c>
      <c r="B765" s="18" t="b">
        <f>IF(給取!B769="出",IF(ISERROR(VLOOKUP(給取!C769,コード表!$D$3:$E$7,2,FALSE)&amp;VLOOKUP(給取!D769,コード表!$G$3:$H$67,2,FALSE)&amp;VLOOKUP(給取!E769,コード表!$J$3:$K$15,2,FALSE)&amp;VLOOKUP(給取!F769,コード表!$M$3:$N$34,2,FALSE)),"",VLOOKUP(給取!C769,コード表!$D$3:$E$7,2,FALSE)&amp;VLOOKUP(給取!D769,コード表!$G$3:$H$67,2,FALSE)&amp;VLOOKUP(給取!E769,コード表!$J$3:$K$15,2,FALSE)&amp;VLOOKUP(給取!F769,コード表!$M$3:$N$34,2,FALSE)))</f>
        <v>0</v>
      </c>
      <c r="C765" s="11" t="str">
        <f>給取!I769&amp;" "&amp;給取!J769</f>
        <v xml:space="preserve"> </v>
      </c>
      <c r="D765" s="17" t="str">
        <f>給取!G769&amp;"　"&amp;給取!H769</f>
        <v>　</v>
      </c>
      <c r="E765" s="18" t="str">
        <f>IF(ISERROR(VLOOKUP(給取!K769,コード表!$D$3:$E$7,2,FALSE)&amp;VLOOKUP(給取!L769,コード表!$G$3:$H$67,2,FALSE)&amp;VLOOKUP(給取!M769,コード表!$J$3:$K$15,2,FALSE)&amp;VLOOKUP(給取!N769,コード表!$M$3:$N$34,2,FALSE)),"",VLOOKUP(給取!K769,コード表!$D$3:$E$7,2,FALSE)&amp;VLOOKUP(給取!L769,コード表!$G$3:$H$67,2,FALSE)&amp;VLOOKUP(給取!M769,コード表!$J$3:$K$15,2,FALSE)&amp;VLOOKUP(給取!N769,コード表!$M$3:$N$34,2,FALSE))</f>
        <v/>
      </c>
      <c r="F765" s="18"/>
      <c r="G765" s="18"/>
      <c r="H765" s="18" t="str">
        <f>IF(ISERROR(VLOOKUP(給取!O769,コード表!$S$3:$T$11,2,FALSE)),"",VLOOKUP(給取!O769,コード表!$S$3:$T$11,2,FALSE))</f>
        <v/>
      </c>
      <c r="I765" s="18" t="str">
        <f>IF(ISERROR(VLOOKUP(給取!P769,コード表!$D$3:$E$7,2,FALSE)&amp;VLOOKUP(給取!Q769,コード表!$G$3:$H$67,2,FALSE)&amp;VLOOKUP(給取!R769,コード表!$J$3:$K$15,2,FALSE)&amp;VLOOKUP(給取!S769,コード表!$M$3:$N$34,2,FALSE)),"",VLOOKUP(給取!P769,コード表!$D$3:$E$7,2,FALSE)&amp;VLOOKUP(給取!Q769,コード表!$G$3:$H$67,2,FALSE)&amp;VLOOKUP(給取!R769,コード表!$J$3:$K$15,2,FALSE)&amp;VLOOKUP(給取!S769,コード表!$M$3:$N$34,2,FALSE))</f>
        <v/>
      </c>
      <c r="J765" s="8">
        <f>給取!T769</f>
        <v>0</v>
      </c>
      <c r="K765" s="8" t="str">
        <f>IF(ISERROR(VLOOKUP(給取!U769,コード表!$P$3:$Q$52,2,FALSE)),"",VLOOKUP(給取!U769,コード表!$P$3:$Q$52,2,FALSE))</f>
        <v/>
      </c>
    </row>
    <row r="766" spans="1:11" ht="20.100000000000001" customHeight="1" x14ac:dyDescent="0.15">
      <c r="A766" s="8">
        <v>711</v>
      </c>
      <c r="B766" s="18" t="b">
        <f>IF(給取!B770="出",IF(ISERROR(VLOOKUP(給取!C770,コード表!$D$3:$E$7,2,FALSE)&amp;VLOOKUP(給取!D770,コード表!$G$3:$H$67,2,FALSE)&amp;VLOOKUP(給取!E770,コード表!$J$3:$K$15,2,FALSE)&amp;VLOOKUP(給取!F770,コード表!$M$3:$N$34,2,FALSE)),"",VLOOKUP(給取!C770,コード表!$D$3:$E$7,2,FALSE)&amp;VLOOKUP(給取!D770,コード表!$G$3:$H$67,2,FALSE)&amp;VLOOKUP(給取!E770,コード表!$J$3:$K$15,2,FALSE)&amp;VLOOKUP(給取!F770,コード表!$M$3:$N$34,2,FALSE)))</f>
        <v>0</v>
      </c>
      <c r="C766" s="11" t="str">
        <f>給取!I770&amp;" "&amp;給取!J770</f>
        <v xml:space="preserve"> </v>
      </c>
      <c r="D766" s="17" t="str">
        <f>給取!G770&amp;"　"&amp;給取!H770</f>
        <v>　</v>
      </c>
      <c r="E766" s="18" t="str">
        <f>IF(ISERROR(VLOOKUP(給取!K770,コード表!$D$3:$E$7,2,FALSE)&amp;VLOOKUP(給取!L770,コード表!$G$3:$H$67,2,FALSE)&amp;VLOOKUP(給取!M770,コード表!$J$3:$K$15,2,FALSE)&amp;VLOOKUP(給取!N770,コード表!$M$3:$N$34,2,FALSE)),"",VLOOKUP(給取!K770,コード表!$D$3:$E$7,2,FALSE)&amp;VLOOKUP(給取!L770,コード表!$G$3:$H$67,2,FALSE)&amp;VLOOKUP(給取!M770,コード表!$J$3:$K$15,2,FALSE)&amp;VLOOKUP(給取!N770,コード表!$M$3:$N$34,2,FALSE))</f>
        <v/>
      </c>
      <c r="F766" s="18"/>
      <c r="G766" s="18"/>
      <c r="H766" s="18" t="str">
        <f>IF(ISERROR(VLOOKUP(給取!O770,コード表!$S$3:$T$11,2,FALSE)),"",VLOOKUP(給取!O770,コード表!$S$3:$T$11,2,FALSE))</f>
        <v/>
      </c>
      <c r="I766" s="18" t="str">
        <f>IF(ISERROR(VLOOKUP(給取!P770,コード表!$D$3:$E$7,2,FALSE)&amp;VLOOKUP(給取!Q770,コード表!$G$3:$H$67,2,FALSE)&amp;VLOOKUP(給取!R770,コード表!$J$3:$K$15,2,FALSE)&amp;VLOOKUP(給取!S770,コード表!$M$3:$N$34,2,FALSE)),"",VLOOKUP(給取!P770,コード表!$D$3:$E$7,2,FALSE)&amp;VLOOKUP(給取!Q770,コード表!$G$3:$H$67,2,FALSE)&amp;VLOOKUP(給取!R770,コード表!$J$3:$K$15,2,FALSE)&amp;VLOOKUP(給取!S770,コード表!$M$3:$N$34,2,FALSE))</f>
        <v/>
      </c>
      <c r="J766" s="8">
        <f>給取!T770</f>
        <v>0</v>
      </c>
      <c r="K766" s="8" t="str">
        <f>IF(ISERROR(VLOOKUP(給取!U770,コード表!$P$3:$Q$52,2,FALSE)),"",VLOOKUP(給取!U770,コード表!$P$3:$Q$52,2,FALSE))</f>
        <v/>
      </c>
    </row>
    <row r="767" spans="1:11" ht="20.100000000000001" customHeight="1" x14ac:dyDescent="0.15">
      <c r="A767" s="8">
        <v>711</v>
      </c>
      <c r="B767" s="18" t="b">
        <f>IF(給取!B771="出",IF(ISERROR(VLOOKUP(給取!C771,コード表!$D$3:$E$7,2,FALSE)&amp;VLOOKUP(給取!D771,コード表!$G$3:$H$67,2,FALSE)&amp;VLOOKUP(給取!E771,コード表!$J$3:$K$15,2,FALSE)&amp;VLOOKUP(給取!F771,コード表!$M$3:$N$34,2,FALSE)),"",VLOOKUP(給取!C771,コード表!$D$3:$E$7,2,FALSE)&amp;VLOOKUP(給取!D771,コード表!$G$3:$H$67,2,FALSE)&amp;VLOOKUP(給取!E771,コード表!$J$3:$K$15,2,FALSE)&amp;VLOOKUP(給取!F771,コード表!$M$3:$N$34,2,FALSE)))</f>
        <v>0</v>
      </c>
      <c r="C767" s="11" t="str">
        <f>給取!I771&amp;" "&amp;給取!J771</f>
        <v xml:space="preserve"> </v>
      </c>
      <c r="D767" s="17" t="str">
        <f>給取!G771&amp;"　"&amp;給取!H771</f>
        <v>　</v>
      </c>
      <c r="E767" s="18" t="str">
        <f>IF(ISERROR(VLOOKUP(給取!K771,コード表!$D$3:$E$7,2,FALSE)&amp;VLOOKUP(給取!L771,コード表!$G$3:$H$67,2,FALSE)&amp;VLOOKUP(給取!M771,コード表!$J$3:$K$15,2,FALSE)&amp;VLOOKUP(給取!N771,コード表!$M$3:$N$34,2,FALSE)),"",VLOOKUP(給取!K771,コード表!$D$3:$E$7,2,FALSE)&amp;VLOOKUP(給取!L771,コード表!$G$3:$H$67,2,FALSE)&amp;VLOOKUP(給取!M771,コード表!$J$3:$K$15,2,FALSE)&amp;VLOOKUP(給取!N771,コード表!$M$3:$N$34,2,FALSE))</f>
        <v/>
      </c>
      <c r="F767" s="18"/>
      <c r="G767" s="18"/>
      <c r="H767" s="18" t="str">
        <f>IF(ISERROR(VLOOKUP(給取!O771,コード表!$S$3:$T$11,2,FALSE)),"",VLOOKUP(給取!O771,コード表!$S$3:$T$11,2,FALSE))</f>
        <v/>
      </c>
      <c r="I767" s="18" t="str">
        <f>IF(ISERROR(VLOOKUP(給取!P771,コード表!$D$3:$E$7,2,FALSE)&amp;VLOOKUP(給取!Q771,コード表!$G$3:$H$67,2,FALSE)&amp;VLOOKUP(給取!R771,コード表!$J$3:$K$15,2,FALSE)&amp;VLOOKUP(給取!S771,コード表!$M$3:$N$34,2,FALSE)),"",VLOOKUP(給取!P771,コード表!$D$3:$E$7,2,FALSE)&amp;VLOOKUP(給取!Q771,コード表!$G$3:$H$67,2,FALSE)&amp;VLOOKUP(給取!R771,コード表!$J$3:$K$15,2,FALSE)&amp;VLOOKUP(給取!S771,コード表!$M$3:$N$34,2,FALSE))</f>
        <v/>
      </c>
      <c r="J767" s="8">
        <f>給取!T771</f>
        <v>0</v>
      </c>
      <c r="K767" s="8" t="str">
        <f>IF(ISERROR(VLOOKUP(給取!U771,コード表!$P$3:$Q$52,2,FALSE)),"",VLOOKUP(給取!U771,コード表!$P$3:$Q$52,2,FALSE))</f>
        <v/>
      </c>
    </row>
    <row r="768" spans="1:11" ht="20.100000000000001" customHeight="1" x14ac:dyDescent="0.15">
      <c r="A768" s="8">
        <v>711</v>
      </c>
      <c r="B768" s="18" t="b">
        <f>IF(給取!B772="出",IF(ISERROR(VLOOKUP(給取!C772,コード表!$D$3:$E$7,2,FALSE)&amp;VLOOKUP(給取!D772,コード表!$G$3:$H$67,2,FALSE)&amp;VLOOKUP(給取!E772,コード表!$J$3:$K$15,2,FALSE)&amp;VLOOKUP(給取!F772,コード表!$M$3:$N$34,2,FALSE)),"",VLOOKUP(給取!C772,コード表!$D$3:$E$7,2,FALSE)&amp;VLOOKUP(給取!D772,コード表!$G$3:$H$67,2,FALSE)&amp;VLOOKUP(給取!E772,コード表!$J$3:$K$15,2,FALSE)&amp;VLOOKUP(給取!F772,コード表!$M$3:$N$34,2,FALSE)))</f>
        <v>0</v>
      </c>
      <c r="C768" s="11" t="str">
        <f>給取!I772&amp;" "&amp;給取!J772</f>
        <v xml:space="preserve"> </v>
      </c>
      <c r="D768" s="17" t="str">
        <f>給取!G772&amp;"　"&amp;給取!H772</f>
        <v>　</v>
      </c>
      <c r="E768" s="18" t="str">
        <f>IF(ISERROR(VLOOKUP(給取!K772,コード表!$D$3:$E$7,2,FALSE)&amp;VLOOKUP(給取!L772,コード表!$G$3:$H$67,2,FALSE)&amp;VLOOKUP(給取!M772,コード表!$J$3:$K$15,2,FALSE)&amp;VLOOKUP(給取!N772,コード表!$M$3:$N$34,2,FALSE)),"",VLOOKUP(給取!K772,コード表!$D$3:$E$7,2,FALSE)&amp;VLOOKUP(給取!L772,コード表!$G$3:$H$67,2,FALSE)&amp;VLOOKUP(給取!M772,コード表!$J$3:$K$15,2,FALSE)&amp;VLOOKUP(給取!N772,コード表!$M$3:$N$34,2,FALSE))</f>
        <v/>
      </c>
      <c r="F768" s="18"/>
      <c r="G768" s="18"/>
      <c r="H768" s="18" t="str">
        <f>IF(ISERROR(VLOOKUP(給取!O772,コード表!$S$3:$T$11,2,FALSE)),"",VLOOKUP(給取!O772,コード表!$S$3:$T$11,2,FALSE))</f>
        <v/>
      </c>
      <c r="I768" s="18" t="str">
        <f>IF(ISERROR(VLOOKUP(給取!P772,コード表!$D$3:$E$7,2,FALSE)&amp;VLOOKUP(給取!Q772,コード表!$G$3:$H$67,2,FALSE)&amp;VLOOKUP(給取!R772,コード表!$J$3:$K$15,2,FALSE)&amp;VLOOKUP(給取!S772,コード表!$M$3:$N$34,2,FALSE)),"",VLOOKUP(給取!P772,コード表!$D$3:$E$7,2,FALSE)&amp;VLOOKUP(給取!Q772,コード表!$G$3:$H$67,2,FALSE)&amp;VLOOKUP(給取!R772,コード表!$J$3:$K$15,2,FALSE)&amp;VLOOKUP(給取!S772,コード表!$M$3:$N$34,2,FALSE))</f>
        <v/>
      </c>
      <c r="J768" s="8">
        <f>給取!T772</f>
        <v>0</v>
      </c>
      <c r="K768" s="8" t="str">
        <f>IF(ISERROR(VLOOKUP(給取!U772,コード表!$P$3:$Q$52,2,FALSE)),"",VLOOKUP(給取!U772,コード表!$P$3:$Q$52,2,FALSE))</f>
        <v/>
      </c>
    </row>
    <row r="769" spans="1:11" ht="20.100000000000001" customHeight="1" x14ac:dyDescent="0.15">
      <c r="A769" s="8">
        <v>711</v>
      </c>
      <c r="B769" s="18" t="b">
        <f>IF(給取!B773="出",IF(ISERROR(VLOOKUP(給取!C773,コード表!$D$3:$E$7,2,FALSE)&amp;VLOOKUP(給取!D773,コード表!$G$3:$H$67,2,FALSE)&amp;VLOOKUP(給取!E773,コード表!$J$3:$K$15,2,FALSE)&amp;VLOOKUP(給取!F773,コード表!$M$3:$N$34,2,FALSE)),"",VLOOKUP(給取!C773,コード表!$D$3:$E$7,2,FALSE)&amp;VLOOKUP(給取!D773,コード表!$G$3:$H$67,2,FALSE)&amp;VLOOKUP(給取!E773,コード表!$J$3:$K$15,2,FALSE)&amp;VLOOKUP(給取!F773,コード表!$M$3:$N$34,2,FALSE)))</f>
        <v>0</v>
      </c>
      <c r="C769" s="11" t="str">
        <f>給取!I773&amp;" "&amp;給取!J773</f>
        <v xml:space="preserve"> </v>
      </c>
      <c r="D769" s="17" t="str">
        <f>給取!G773&amp;"　"&amp;給取!H773</f>
        <v>　</v>
      </c>
      <c r="E769" s="18" t="str">
        <f>IF(ISERROR(VLOOKUP(給取!K773,コード表!$D$3:$E$7,2,FALSE)&amp;VLOOKUP(給取!L773,コード表!$G$3:$H$67,2,FALSE)&amp;VLOOKUP(給取!M773,コード表!$J$3:$K$15,2,FALSE)&amp;VLOOKUP(給取!N773,コード表!$M$3:$N$34,2,FALSE)),"",VLOOKUP(給取!K773,コード表!$D$3:$E$7,2,FALSE)&amp;VLOOKUP(給取!L773,コード表!$G$3:$H$67,2,FALSE)&amp;VLOOKUP(給取!M773,コード表!$J$3:$K$15,2,FALSE)&amp;VLOOKUP(給取!N773,コード表!$M$3:$N$34,2,FALSE))</f>
        <v/>
      </c>
      <c r="F769" s="18"/>
      <c r="G769" s="18"/>
      <c r="H769" s="18" t="str">
        <f>IF(ISERROR(VLOOKUP(給取!O773,コード表!$S$3:$T$11,2,FALSE)),"",VLOOKUP(給取!O773,コード表!$S$3:$T$11,2,FALSE))</f>
        <v/>
      </c>
      <c r="I769" s="18" t="str">
        <f>IF(ISERROR(VLOOKUP(給取!P773,コード表!$D$3:$E$7,2,FALSE)&amp;VLOOKUP(給取!Q773,コード表!$G$3:$H$67,2,FALSE)&amp;VLOOKUP(給取!R773,コード表!$J$3:$K$15,2,FALSE)&amp;VLOOKUP(給取!S773,コード表!$M$3:$N$34,2,FALSE)),"",VLOOKUP(給取!P773,コード表!$D$3:$E$7,2,FALSE)&amp;VLOOKUP(給取!Q773,コード表!$G$3:$H$67,2,FALSE)&amp;VLOOKUP(給取!R773,コード表!$J$3:$K$15,2,FALSE)&amp;VLOOKUP(給取!S773,コード表!$M$3:$N$34,2,FALSE))</f>
        <v/>
      </c>
      <c r="J769" s="8">
        <f>給取!T773</f>
        <v>0</v>
      </c>
      <c r="K769" s="8" t="str">
        <f>IF(ISERROR(VLOOKUP(給取!U773,コード表!$P$3:$Q$52,2,FALSE)),"",VLOOKUP(給取!U773,コード表!$P$3:$Q$52,2,FALSE))</f>
        <v/>
      </c>
    </row>
    <row r="770" spans="1:11" ht="20.100000000000001" customHeight="1" x14ac:dyDescent="0.15">
      <c r="A770" s="8">
        <v>711</v>
      </c>
      <c r="B770" s="18" t="b">
        <f>IF(給取!B774="出",IF(ISERROR(VLOOKUP(給取!C774,コード表!$D$3:$E$7,2,FALSE)&amp;VLOOKUP(給取!D774,コード表!$G$3:$H$67,2,FALSE)&amp;VLOOKUP(給取!E774,コード表!$J$3:$K$15,2,FALSE)&amp;VLOOKUP(給取!F774,コード表!$M$3:$N$34,2,FALSE)),"",VLOOKUP(給取!C774,コード表!$D$3:$E$7,2,FALSE)&amp;VLOOKUP(給取!D774,コード表!$G$3:$H$67,2,FALSE)&amp;VLOOKUP(給取!E774,コード表!$J$3:$K$15,2,FALSE)&amp;VLOOKUP(給取!F774,コード表!$M$3:$N$34,2,FALSE)))</f>
        <v>0</v>
      </c>
      <c r="C770" s="11" t="str">
        <f>給取!I774&amp;" "&amp;給取!J774</f>
        <v xml:space="preserve"> </v>
      </c>
      <c r="D770" s="17" t="str">
        <f>給取!G774&amp;"　"&amp;給取!H774</f>
        <v>　</v>
      </c>
      <c r="E770" s="18" t="str">
        <f>IF(ISERROR(VLOOKUP(給取!K774,コード表!$D$3:$E$7,2,FALSE)&amp;VLOOKUP(給取!L774,コード表!$G$3:$H$67,2,FALSE)&amp;VLOOKUP(給取!M774,コード表!$J$3:$K$15,2,FALSE)&amp;VLOOKUP(給取!N774,コード表!$M$3:$N$34,2,FALSE)),"",VLOOKUP(給取!K774,コード表!$D$3:$E$7,2,FALSE)&amp;VLOOKUP(給取!L774,コード表!$G$3:$H$67,2,FALSE)&amp;VLOOKUP(給取!M774,コード表!$J$3:$K$15,2,FALSE)&amp;VLOOKUP(給取!N774,コード表!$M$3:$N$34,2,FALSE))</f>
        <v/>
      </c>
      <c r="F770" s="18"/>
      <c r="G770" s="18"/>
      <c r="H770" s="18" t="str">
        <f>IF(ISERROR(VLOOKUP(給取!O774,コード表!$S$3:$T$11,2,FALSE)),"",VLOOKUP(給取!O774,コード表!$S$3:$T$11,2,FALSE))</f>
        <v/>
      </c>
      <c r="I770" s="18" t="str">
        <f>IF(ISERROR(VLOOKUP(給取!P774,コード表!$D$3:$E$7,2,FALSE)&amp;VLOOKUP(給取!Q774,コード表!$G$3:$H$67,2,FALSE)&amp;VLOOKUP(給取!R774,コード表!$J$3:$K$15,2,FALSE)&amp;VLOOKUP(給取!S774,コード表!$M$3:$N$34,2,FALSE)),"",VLOOKUP(給取!P774,コード表!$D$3:$E$7,2,FALSE)&amp;VLOOKUP(給取!Q774,コード表!$G$3:$H$67,2,FALSE)&amp;VLOOKUP(給取!R774,コード表!$J$3:$K$15,2,FALSE)&amp;VLOOKUP(給取!S774,コード表!$M$3:$N$34,2,FALSE))</f>
        <v/>
      </c>
      <c r="J770" s="8">
        <f>給取!T774</f>
        <v>0</v>
      </c>
      <c r="K770" s="8" t="str">
        <f>IF(ISERROR(VLOOKUP(給取!U774,コード表!$P$3:$Q$52,2,FALSE)),"",VLOOKUP(給取!U774,コード表!$P$3:$Q$52,2,FALSE))</f>
        <v/>
      </c>
    </row>
    <row r="771" spans="1:11" ht="20.100000000000001" customHeight="1" x14ac:dyDescent="0.15">
      <c r="A771" s="8">
        <v>711</v>
      </c>
      <c r="B771" s="18" t="b">
        <f>IF(給取!B775="出",IF(ISERROR(VLOOKUP(給取!C775,コード表!$D$3:$E$7,2,FALSE)&amp;VLOOKUP(給取!D775,コード表!$G$3:$H$67,2,FALSE)&amp;VLOOKUP(給取!E775,コード表!$J$3:$K$15,2,FALSE)&amp;VLOOKUP(給取!F775,コード表!$M$3:$N$34,2,FALSE)),"",VLOOKUP(給取!C775,コード表!$D$3:$E$7,2,FALSE)&amp;VLOOKUP(給取!D775,コード表!$G$3:$H$67,2,FALSE)&amp;VLOOKUP(給取!E775,コード表!$J$3:$K$15,2,FALSE)&amp;VLOOKUP(給取!F775,コード表!$M$3:$N$34,2,FALSE)))</f>
        <v>0</v>
      </c>
      <c r="C771" s="11" t="str">
        <f>給取!I775&amp;" "&amp;給取!J775</f>
        <v xml:space="preserve"> </v>
      </c>
      <c r="D771" s="17" t="str">
        <f>給取!G775&amp;"　"&amp;給取!H775</f>
        <v>　</v>
      </c>
      <c r="E771" s="18" t="str">
        <f>IF(ISERROR(VLOOKUP(給取!K775,コード表!$D$3:$E$7,2,FALSE)&amp;VLOOKUP(給取!L775,コード表!$G$3:$H$67,2,FALSE)&amp;VLOOKUP(給取!M775,コード表!$J$3:$K$15,2,FALSE)&amp;VLOOKUP(給取!N775,コード表!$M$3:$N$34,2,FALSE)),"",VLOOKUP(給取!K775,コード表!$D$3:$E$7,2,FALSE)&amp;VLOOKUP(給取!L775,コード表!$G$3:$H$67,2,FALSE)&amp;VLOOKUP(給取!M775,コード表!$J$3:$K$15,2,FALSE)&amp;VLOOKUP(給取!N775,コード表!$M$3:$N$34,2,FALSE))</f>
        <v/>
      </c>
      <c r="F771" s="18"/>
      <c r="G771" s="18"/>
      <c r="H771" s="18" t="str">
        <f>IF(ISERROR(VLOOKUP(給取!O775,コード表!$S$3:$T$11,2,FALSE)),"",VLOOKUP(給取!O775,コード表!$S$3:$T$11,2,FALSE))</f>
        <v/>
      </c>
      <c r="I771" s="18" t="str">
        <f>IF(ISERROR(VLOOKUP(給取!P775,コード表!$D$3:$E$7,2,FALSE)&amp;VLOOKUP(給取!Q775,コード表!$G$3:$H$67,2,FALSE)&amp;VLOOKUP(給取!R775,コード表!$J$3:$K$15,2,FALSE)&amp;VLOOKUP(給取!S775,コード表!$M$3:$N$34,2,FALSE)),"",VLOOKUP(給取!P775,コード表!$D$3:$E$7,2,FALSE)&amp;VLOOKUP(給取!Q775,コード表!$G$3:$H$67,2,FALSE)&amp;VLOOKUP(給取!R775,コード表!$J$3:$K$15,2,FALSE)&amp;VLOOKUP(給取!S775,コード表!$M$3:$N$34,2,FALSE))</f>
        <v/>
      </c>
      <c r="J771" s="8">
        <f>給取!T775</f>
        <v>0</v>
      </c>
      <c r="K771" s="8" t="str">
        <f>IF(ISERROR(VLOOKUP(給取!U775,コード表!$P$3:$Q$52,2,FALSE)),"",VLOOKUP(給取!U775,コード表!$P$3:$Q$52,2,FALSE))</f>
        <v/>
      </c>
    </row>
    <row r="772" spans="1:11" ht="20.100000000000001" customHeight="1" x14ac:dyDescent="0.15">
      <c r="A772" s="8">
        <v>711</v>
      </c>
      <c r="B772" s="18" t="b">
        <f>IF(給取!B776="出",IF(ISERROR(VLOOKUP(給取!C776,コード表!$D$3:$E$7,2,FALSE)&amp;VLOOKUP(給取!D776,コード表!$G$3:$H$67,2,FALSE)&amp;VLOOKUP(給取!E776,コード表!$J$3:$K$15,2,FALSE)&amp;VLOOKUP(給取!F776,コード表!$M$3:$N$34,2,FALSE)),"",VLOOKUP(給取!C776,コード表!$D$3:$E$7,2,FALSE)&amp;VLOOKUP(給取!D776,コード表!$G$3:$H$67,2,FALSE)&amp;VLOOKUP(給取!E776,コード表!$J$3:$K$15,2,FALSE)&amp;VLOOKUP(給取!F776,コード表!$M$3:$N$34,2,FALSE)))</f>
        <v>0</v>
      </c>
      <c r="C772" s="11" t="str">
        <f>給取!I776&amp;" "&amp;給取!J776</f>
        <v xml:space="preserve"> </v>
      </c>
      <c r="D772" s="17" t="str">
        <f>給取!G776&amp;"　"&amp;給取!H776</f>
        <v>　</v>
      </c>
      <c r="E772" s="18" t="str">
        <f>IF(ISERROR(VLOOKUP(給取!K776,コード表!$D$3:$E$7,2,FALSE)&amp;VLOOKUP(給取!L776,コード表!$G$3:$H$67,2,FALSE)&amp;VLOOKUP(給取!M776,コード表!$J$3:$K$15,2,FALSE)&amp;VLOOKUP(給取!N776,コード表!$M$3:$N$34,2,FALSE)),"",VLOOKUP(給取!K776,コード表!$D$3:$E$7,2,FALSE)&amp;VLOOKUP(給取!L776,コード表!$G$3:$H$67,2,FALSE)&amp;VLOOKUP(給取!M776,コード表!$J$3:$K$15,2,FALSE)&amp;VLOOKUP(給取!N776,コード表!$M$3:$N$34,2,FALSE))</f>
        <v/>
      </c>
      <c r="F772" s="18"/>
      <c r="G772" s="18"/>
      <c r="H772" s="18" t="str">
        <f>IF(ISERROR(VLOOKUP(給取!O776,コード表!$S$3:$T$11,2,FALSE)),"",VLOOKUP(給取!O776,コード表!$S$3:$T$11,2,FALSE))</f>
        <v/>
      </c>
      <c r="I772" s="18" t="str">
        <f>IF(ISERROR(VLOOKUP(給取!P776,コード表!$D$3:$E$7,2,FALSE)&amp;VLOOKUP(給取!Q776,コード表!$G$3:$H$67,2,FALSE)&amp;VLOOKUP(給取!R776,コード表!$J$3:$K$15,2,FALSE)&amp;VLOOKUP(給取!S776,コード表!$M$3:$N$34,2,FALSE)),"",VLOOKUP(給取!P776,コード表!$D$3:$E$7,2,FALSE)&amp;VLOOKUP(給取!Q776,コード表!$G$3:$H$67,2,FALSE)&amp;VLOOKUP(給取!R776,コード表!$J$3:$K$15,2,FALSE)&amp;VLOOKUP(給取!S776,コード表!$M$3:$N$34,2,FALSE))</f>
        <v/>
      </c>
      <c r="J772" s="8">
        <f>給取!T776</f>
        <v>0</v>
      </c>
      <c r="K772" s="8" t="str">
        <f>IF(ISERROR(VLOOKUP(給取!U776,コード表!$P$3:$Q$52,2,FALSE)),"",VLOOKUP(給取!U776,コード表!$P$3:$Q$52,2,FALSE))</f>
        <v/>
      </c>
    </row>
    <row r="773" spans="1:11" ht="20.100000000000001" customHeight="1" x14ac:dyDescent="0.15">
      <c r="A773" s="8">
        <v>711</v>
      </c>
      <c r="B773" s="18" t="b">
        <f>IF(給取!B777="出",IF(ISERROR(VLOOKUP(給取!C777,コード表!$D$3:$E$7,2,FALSE)&amp;VLOOKUP(給取!D777,コード表!$G$3:$H$67,2,FALSE)&amp;VLOOKUP(給取!E777,コード表!$J$3:$K$15,2,FALSE)&amp;VLOOKUP(給取!F777,コード表!$M$3:$N$34,2,FALSE)),"",VLOOKUP(給取!C777,コード表!$D$3:$E$7,2,FALSE)&amp;VLOOKUP(給取!D777,コード表!$G$3:$H$67,2,FALSE)&amp;VLOOKUP(給取!E777,コード表!$J$3:$K$15,2,FALSE)&amp;VLOOKUP(給取!F777,コード表!$M$3:$N$34,2,FALSE)))</f>
        <v>0</v>
      </c>
      <c r="C773" s="11" t="str">
        <f>給取!I777&amp;" "&amp;給取!J777</f>
        <v xml:space="preserve"> </v>
      </c>
      <c r="D773" s="17" t="str">
        <f>給取!G777&amp;"　"&amp;給取!H777</f>
        <v>　</v>
      </c>
      <c r="E773" s="18" t="str">
        <f>IF(ISERROR(VLOOKUP(給取!K777,コード表!$D$3:$E$7,2,FALSE)&amp;VLOOKUP(給取!L777,コード表!$G$3:$H$67,2,FALSE)&amp;VLOOKUP(給取!M777,コード表!$J$3:$K$15,2,FALSE)&amp;VLOOKUP(給取!N777,コード表!$M$3:$N$34,2,FALSE)),"",VLOOKUP(給取!K777,コード表!$D$3:$E$7,2,FALSE)&amp;VLOOKUP(給取!L777,コード表!$G$3:$H$67,2,FALSE)&amp;VLOOKUP(給取!M777,コード表!$J$3:$K$15,2,FALSE)&amp;VLOOKUP(給取!N777,コード表!$M$3:$N$34,2,FALSE))</f>
        <v/>
      </c>
      <c r="F773" s="18"/>
      <c r="G773" s="18"/>
      <c r="H773" s="18" t="str">
        <f>IF(ISERROR(VLOOKUP(給取!O777,コード表!$S$3:$T$11,2,FALSE)),"",VLOOKUP(給取!O777,コード表!$S$3:$T$11,2,FALSE))</f>
        <v/>
      </c>
      <c r="I773" s="18" t="str">
        <f>IF(ISERROR(VLOOKUP(給取!P777,コード表!$D$3:$E$7,2,FALSE)&amp;VLOOKUP(給取!Q777,コード表!$G$3:$H$67,2,FALSE)&amp;VLOOKUP(給取!R777,コード表!$J$3:$K$15,2,FALSE)&amp;VLOOKUP(給取!S777,コード表!$M$3:$N$34,2,FALSE)),"",VLOOKUP(給取!P777,コード表!$D$3:$E$7,2,FALSE)&amp;VLOOKUP(給取!Q777,コード表!$G$3:$H$67,2,FALSE)&amp;VLOOKUP(給取!R777,コード表!$J$3:$K$15,2,FALSE)&amp;VLOOKUP(給取!S777,コード表!$M$3:$N$34,2,FALSE))</f>
        <v/>
      </c>
      <c r="J773" s="8">
        <f>給取!T777</f>
        <v>0</v>
      </c>
      <c r="K773" s="8" t="str">
        <f>IF(ISERROR(VLOOKUP(給取!U777,コード表!$P$3:$Q$52,2,FALSE)),"",VLOOKUP(給取!U777,コード表!$P$3:$Q$52,2,FALSE))</f>
        <v/>
      </c>
    </row>
    <row r="774" spans="1:11" ht="20.100000000000001" customHeight="1" x14ac:dyDescent="0.15">
      <c r="A774" s="8">
        <v>711</v>
      </c>
      <c r="B774" s="18" t="b">
        <f>IF(給取!B778="出",IF(ISERROR(VLOOKUP(給取!C778,コード表!$D$3:$E$7,2,FALSE)&amp;VLOOKUP(給取!D778,コード表!$G$3:$H$67,2,FALSE)&amp;VLOOKUP(給取!E778,コード表!$J$3:$K$15,2,FALSE)&amp;VLOOKUP(給取!F778,コード表!$M$3:$N$34,2,FALSE)),"",VLOOKUP(給取!C778,コード表!$D$3:$E$7,2,FALSE)&amp;VLOOKUP(給取!D778,コード表!$G$3:$H$67,2,FALSE)&amp;VLOOKUP(給取!E778,コード表!$J$3:$K$15,2,FALSE)&amp;VLOOKUP(給取!F778,コード表!$M$3:$N$34,2,FALSE)))</f>
        <v>0</v>
      </c>
      <c r="C774" s="11" t="str">
        <f>給取!I778&amp;" "&amp;給取!J778</f>
        <v xml:space="preserve"> </v>
      </c>
      <c r="D774" s="17" t="str">
        <f>給取!G778&amp;"　"&amp;給取!H778</f>
        <v>　</v>
      </c>
      <c r="E774" s="18" t="str">
        <f>IF(ISERROR(VLOOKUP(給取!K778,コード表!$D$3:$E$7,2,FALSE)&amp;VLOOKUP(給取!L778,コード表!$G$3:$H$67,2,FALSE)&amp;VLOOKUP(給取!M778,コード表!$J$3:$K$15,2,FALSE)&amp;VLOOKUP(給取!N778,コード表!$M$3:$N$34,2,FALSE)),"",VLOOKUP(給取!K778,コード表!$D$3:$E$7,2,FALSE)&amp;VLOOKUP(給取!L778,コード表!$G$3:$H$67,2,FALSE)&amp;VLOOKUP(給取!M778,コード表!$J$3:$K$15,2,FALSE)&amp;VLOOKUP(給取!N778,コード表!$M$3:$N$34,2,FALSE))</f>
        <v/>
      </c>
      <c r="F774" s="18"/>
      <c r="G774" s="18"/>
      <c r="H774" s="18" t="str">
        <f>IF(ISERROR(VLOOKUP(給取!O778,コード表!$S$3:$T$11,2,FALSE)),"",VLOOKUP(給取!O778,コード表!$S$3:$T$11,2,FALSE))</f>
        <v/>
      </c>
      <c r="I774" s="18" t="str">
        <f>IF(ISERROR(VLOOKUP(給取!P778,コード表!$D$3:$E$7,2,FALSE)&amp;VLOOKUP(給取!Q778,コード表!$G$3:$H$67,2,FALSE)&amp;VLOOKUP(給取!R778,コード表!$J$3:$K$15,2,FALSE)&amp;VLOOKUP(給取!S778,コード表!$M$3:$N$34,2,FALSE)),"",VLOOKUP(給取!P778,コード表!$D$3:$E$7,2,FALSE)&amp;VLOOKUP(給取!Q778,コード表!$G$3:$H$67,2,FALSE)&amp;VLOOKUP(給取!R778,コード表!$J$3:$K$15,2,FALSE)&amp;VLOOKUP(給取!S778,コード表!$M$3:$N$34,2,FALSE))</f>
        <v/>
      </c>
      <c r="J774" s="8">
        <f>給取!T778</f>
        <v>0</v>
      </c>
      <c r="K774" s="8" t="str">
        <f>IF(ISERROR(VLOOKUP(給取!U778,コード表!$P$3:$Q$52,2,FALSE)),"",VLOOKUP(給取!U778,コード表!$P$3:$Q$52,2,FALSE))</f>
        <v/>
      </c>
    </row>
    <row r="775" spans="1:11" ht="20.100000000000001" customHeight="1" x14ac:dyDescent="0.15">
      <c r="A775" s="8">
        <v>711</v>
      </c>
      <c r="B775" s="18" t="b">
        <f>IF(給取!B779="出",IF(ISERROR(VLOOKUP(給取!C779,コード表!$D$3:$E$7,2,FALSE)&amp;VLOOKUP(給取!D779,コード表!$G$3:$H$67,2,FALSE)&amp;VLOOKUP(給取!E779,コード表!$J$3:$K$15,2,FALSE)&amp;VLOOKUP(給取!F779,コード表!$M$3:$N$34,2,FALSE)),"",VLOOKUP(給取!C779,コード表!$D$3:$E$7,2,FALSE)&amp;VLOOKUP(給取!D779,コード表!$G$3:$H$67,2,FALSE)&amp;VLOOKUP(給取!E779,コード表!$J$3:$K$15,2,FALSE)&amp;VLOOKUP(給取!F779,コード表!$M$3:$N$34,2,FALSE)))</f>
        <v>0</v>
      </c>
      <c r="C775" s="11" t="str">
        <f>給取!I779&amp;" "&amp;給取!J779</f>
        <v xml:space="preserve"> </v>
      </c>
      <c r="D775" s="17" t="str">
        <f>給取!G779&amp;"　"&amp;給取!H779</f>
        <v>　</v>
      </c>
      <c r="E775" s="18" t="str">
        <f>IF(ISERROR(VLOOKUP(給取!K779,コード表!$D$3:$E$7,2,FALSE)&amp;VLOOKUP(給取!L779,コード表!$G$3:$H$67,2,FALSE)&amp;VLOOKUP(給取!M779,コード表!$J$3:$K$15,2,FALSE)&amp;VLOOKUP(給取!N779,コード表!$M$3:$N$34,2,FALSE)),"",VLOOKUP(給取!K779,コード表!$D$3:$E$7,2,FALSE)&amp;VLOOKUP(給取!L779,コード表!$G$3:$H$67,2,FALSE)&amp;VLOOKUP(給取!M779,コード表!$J$3:$K$15,2,FALSE)&amp;VLOOKUP(給取!N779,コード表!$M$3:$N$34,2,FALSE))</f>
        <v/>
      </c>
      <c r="F775" s="18"/>
      <c r="G775" s="18"/>
      <c r="H775" s="18" t="str">
        <f>IF(ISERROR(VLOOKUP(給取!O779,コード表!$S$3:$T$11,2,FALSE)),"",VLOOKUP(給取!O779,コード表!$S$3:$T$11,2,FALSE))</f>
        <v/>
      </c>
      <c r="I775" s="18" t="str">
        <f>IF(ISERROR(VLOOKUP(給取!P779,コード表!$D$3:$E$7,2,FALSE)&amp;VLOOKUP(給取!Q779,コード表!$G$3:$H$67,2,FALSE)&amp;VLOOKUP(給取!R779,コード表!$J$3:$K$15,2,FALSE)&amp;VLOOKUP(給取!S779,コード表!$M$3:$N$34,2,FALSE)),"",VLOOKUP(給取!P779,コード表!$D$3:$E$7,2,FALSE)&amp;VLOOKUP(給取!Q779,コード表!$G$3:$H$67,2,FALSE)&amp;VLOOKUP(給取!R779,コード表!$J$3:$K$15,2,FALSE)&amp;VLOOKUP(給取!S779,コード表!$M$3:$N$34,2,FALSE))</f>
        <v/>
      </c>
      <c r="J775" s="8">
        <f>給取!T779</f>
        <v>0</v>
      </c>
      <c r="K775" s="8" t="str">
        <f>IF(ISERROR(VLOOKUP(給取!U779,コード表!$P$3:$Q$52,2,FALSE)),"",VLOOKUP(給取!U779,コード表!$P$3:$Q$52,2,FALSE))</f>
        <v/>
      </c>
    </row>
    <row r="776" spans="1:11" ht="20.100000000000001" customHeight="1" x14ac:dyDescent="0.15">
      <c r="A776" s="8">
        <v>711</v>
      </c>
      <c r="B776" s="18" t="b">
        <f>IF(給取!B780="出",IF(ISERROR(VLOOKUP(給取!C780,コード表!$D$3:$E$7,2,FALSE)&amp;VLOOKUP(給取!D780,コード表!$G$3:$H$67,2,FALSE)&amp;VLOOKUP(給取!E780,コード表!$J$3:$K$15,2,FALSE)&amp;VLOOKUP(給取!F780,コード表!$M$3:$N$34,2,FALSE)),"",VLOOKUP(給取!C780,コード表!$D$3:$E$7,2,FALSE)&amp;VLOOKUP(給取!D780,コード表!$G$3:$H$67,2,FALSE)&amp;VLOOKUP(給取!E780,コード表!$J$3:$K$15,2,FALSE)&amp;VLOOKUP(給取!F780,コード表!$M$3:$N$34,2,FALSE)))</f>
        <v>0</v>
      </c>
      <c r="C776" s="11" t="str">
        <f>給取!I780&amp;" "&amp;給取!J780</f>
        <v xml:space="preserve"> </v>
      </c>
      <c r="D776" s="17" t="str">
        <f>給取!G780&amp;"　"&amp;給取!H780</f>
        <v>　</v>
      </c>
      <c r="E776" s="18" t="str">
        <f>IF(ISERROR(VLOOKUP(給取!K780,コード表!$D$3:$E$7,2,FALSE)&amp;VLOOKUP(給取!L780,コード表!$G$3:$H$67,2,FALSE)&amp;VLOOKUP(給取!M780,コード表!$J$3:$K$15,2,FALSE)&amp;VLOOKUP(給取!N780,コード表!$M$3:$N$34,2,FALSE)),"",VLOOKUP(給取!K780,コード表!$D$3:$E$7,2,FALSE)&amp;VLOOKUP(給取!L780,コード表!$G$3:$H$67,2,FALSE)&amp;VLOOKUP(給取!M780,コード表!$J$3:$K$15,2,FALSE)&amp;VLOOKUP(給取!N780,コード表!$M$3:$N$34,2,FALSE))</f>
        <v/>
      </c>
      <c r="F776" s="18"/>
      <c r="G776" s="18"/>
      <c r="H776" s="18" t="str">
        <f>IF(ISERROR(VLOOKUP(給取!O780,コード表!$S$3:$T$11,2,FALSE)),"",VLOOKUP(給取!O780,コード表!$S$3:$T$11,2,FALSE))</f>
        <v/>
      </c>
      <c r="I776" s="18" t="str">
        <f>IF(ISERROR(VLOOKUP(給取!P780,コード表!$D$3:$E$7,2,FALSE)&amp;VLOOKUP(給取!Q780,コード表!$G$3:$H$67,2,FALSE)&amp;VLOOKUP(給取!R780,コード表!$J$3:$K$15,2,FALSE)&amp;VLOOKUP(給取!S780,コード表!$M$3:$N$34,2,FALSE)),"",VLOOKUP(給取!P780,コード表!$D$3:$E$7,2,FALSE)&amp;VLOOKUP(給取!Q780,コード表!$G$3:$H$67,2,FALSE)&amp;VLOOKUP(給取!R780,コード表!$J$3:$K$15,2,FALSE)&amp;VLOOKUP(給取!S780,コード表!$M$3:$N$34,2,FALSE))</f>
        <v/>
      </c>
      <c r="J776" s="8">
        <f>給取!T780</f>
        <v>0</v>
      </c>
      <c r="K776" s="8" t="str">
        <f>IF(ISERROR(VLOOKUP(給取!U780,コード表!$P$3:$Q$52,2,FALSE)),"",VLOOKUP(給取!U780,コード表!$P$3:$Q$52,2,FALSE))</f>
        <v/>
      </c>
    </row>
    <row r="777" spans="1:11" ht="20.100000000000001" customHeight="1" x14ac:dyDescent="0.15">
      <c r="A777" s="8">
        <v>711</v>
      </c>
      <c r="B777" s="18" t="b">
        <f>IF(給取!B781="出",IF(ISERROR(VLOOKUP(給取!C781,コード表!$D$3:$E$7,2,FALSE)&amp;VLOOKUP(給取!D781,コード表!$G$3:$H$67,2,FALSE)&amp;VLOOKUP(給取!E781,コード表!$J$3:$K$15,2,FALSE)&amp;VLOOKUP(給取!F781,コード表!$M$3:$N$34,2,FALSE)),"",VLOOKUP(給取!C781,コード表!$D$3:$E$7,2,FALSE)&amp;VLOOKUP(給取!D781,コード表!$G$3:$H$67,2,FALSE)&amp;VLOOKUP(給取!E781,コード表!$J$3:$K$15,2,FALSE)&amp;VLOOKUP(給取!F781,コード表!$M$3:$N$34,2,FALSE)))</f>
        <v>0</v>
      </c>
      <c r="C777" s="11" t="str">
        <f>給取!I781&amp;" "&amp;給取!J781</f>
        <v xml:space="preserve"> </v>
      </c>
      <c r="D777" s="17" t="str">
        <f>給取!G781&amp;"　"&amp;給取!H781</f>
        <v>　</v>
      </c>
      <c r="E777" s="18" t="str">
        <f>IF(ISERROR(VLOOKUP(給取!K781,コード表!$D$3:$E$7,2,FALSE)&amp;VLOOKUP(給取!L781,コード表!$G$3:$H$67,2,FALSE)&amp;VLOOKUP(給取!M781,コード表!$J$3:$K$15,2,FALSE)&amp;VLOOKUP(給取!N781,コード表!$M$3:$N$34,2,FALSE)),"",VLOOKUP(給取!K781,コード表!$D$3:$E$7,2,FALSE)&amp;VLOOKUP(給取!L781,コード表!$G$3:$H$67,2,FALSE)&amp;VLOOKUP(給取!M781,コード表!$J$3:$K$15,2,FALSE)&amp;VLOOKUP(給取!N781,コード表!$M$3:$N$34,2,FALSE))</f>
        <v/>
      </c>
      <c r="F777" s="18"/>
      <c r="G777" s="18"/>
      <c r="H777" s="18" t="str">
        <f>IF(ISERROR(VLOOKUP(給取!O781,コード表!$S$3:$T$11,2,FALSE)),"",VLOOKUP(給取!O781,コード表!$S$3:$T$11,2,FALSE))</f>
        <v/>
      </c>
      <c r="I777" s="18" t="str">
        <f>IF(ISERROR(VLOOKUP(給取!P781,コード表!$D$3:$E$7,2,FALSE)&amp;VLOOKUP(給取!Q781,コード表!$G$3:$H$67,2,FALSE)&amp;VLOOKUP(給取!R781,コード表!$J$3:$K$15,2,FALSE)&amp;VLOOKUP(給取!S781,コード表!$M$3:$N$34,2,FALSE)),"",VLOOKUP(給取!P781,コード表!$D$3:$E$7,2,FALSE)&amp;VLOOKUP(給取!Q781,コード表!$G$3:$H$67,2,FALSE)&amp;VLOOKUP(給取!R781,コード表!$J$3:$K$15,2,FALSE)&amp;VLOOKUP(給取!S781,コード表!$M$3:$N$34,2,FALSE))</f>
        <v/>
      </c>
      <c r="J777" s="8">
        <f>給取!T781</f>
        <v>0</v>
      </c>
      <c r="K777" s="8" t="str">
        <f>IF(ISERROR(VLOOKUP(給取!U781,コード表!$P$3:$Q$52,2,FALSE)),"",VLOOKUP(給取!U781,コード表!$P$3:$Q$52,2,FALSE))</f>
        <v/>
      </c>
    </row>
    <row r="778" spans="1:11" ht="20.100000000000001" customHeight="1" x14ac:dyDescent="0.15">
      <c r="A778" s="8">
        <v>711</v>
      </c>
      <c r="B778" s="18" t="b">
        <f>IF(給取!B782="出",IF(ISERROR(VLOOKUP(給取!C782,コード表!$D$3:$E$7,2,FALSE)&amp;VLOOKUP(給取!D782,コード表!$G$3:$H$67,2,FALSE)&amp;VLOOKUP(給取!E782,コード表!$J$3:$K$15,2,FALSE)&amp;VLOOKUP(給取!F782,コード表!$M$3:$N$34,2,FALSE)),"",VLOOKUP(給取!C782,コード表!$D$3:$E$7,2,FALSE)&amp;VLOOKUP(給取!D782,コード表!$G$3:$H$67,2,FALSE)&amp;VLOOKUP(給取!E782,コード表!$J$3:$K$15,2,FALSE)&amp;VLOOKUP(給取!F782,コード表!$M$3:$N$34,2,FALSE)))</f>
        <v>0</v>
      </c>
      <c r="C778" s="11" t="str">
        <f>給取!I782&amp;" "&amp;給取!J782</f>
        <v xml:space="preserve"> </v>
      </c>
      <c r="D778" s="17" t="str">
        <f>給取!G782&amp;"　"&amp;給取!H782</f>
        <v>　</v>
      </c>
      <c r="E778" s="18" t="str">
        <f>IF(ISERROR(VLOOKUP(給取!K782,コード表!$D$3:$E$7,2,FALSE)&amp;VLOOKUP(給取!L782,コード表!$G$3:$H$67,2,FALSE)&amp;VLOOKUP(給取!M782,コード表!$J$3:$K$15,2,FALSE)&amp;VLOOKUP(給取!N782,コード表!$M$3:$N$34,2,FALSE)),"",VLOOKUP(給取!K782,コード表!$D$3:$E$7,2,FALSE)&amp;VLOOKUP(給取!L782,コード表!$G$3:$H$67,2,FALSE)&amp;VLOOKUP(給取!M782,コード表!$J$3:$K$15,2,FALSE)&amp;VLOOKUP(給取!N782,コード表!$M$3:$N$34,2,FALSE))</f>
        <v/>
      </c>
      <c r="F778" s="18"/>
      <c r="G778" s="18"/>
      <c r="H778" s="18" t="str">
        <f>IF(ISERROR(VLOOKUP(給取!O782,コード表!$S$3:$T$11,2,FALSE)),"",VLOOKUP(給取!O782,コード表!$S$3:$T$11,2,FALSE))</f>
        <v/>
      </c>
      <c r="I778" s="18" t="str">
        <f>IF(ISERROR(VLOOKUP(給取!P782,コード表!$D$3:$E$7,2,FALSE)&amp;VLOOKUP(給取!Q782,コード表!$G$3:$H$67,2,FALSE)&amp;VLOOKUP(給取!R782,コード表!$J$3:$K$15,2,FALSE)&amp;VLOOKUP(給取!S782,コード表!$M$3:$N$34,2,FALSE)),"",VLOOKUP(給取!P782,コード表!$D$3:$E$7,2,FALSE)&amp;VLOOKUP(給取!Q782,コード表!$G$3:$H$67,2,FALSE)&amp;VLOOKUP(給取!R782,コード表!$J$3:$K$15,2,FALSE)&amp;VLOOKUP(給取!S782,コード表!$M$3:$N$34,2,FALSE))</f>
        <v/>
      </c>
      <c r="J778" s="8">
        <f>給取!T782</f>
        <v>0</v>
      </c>
      <c r="K778" s="8" t="str">
        <f>IF(ISERROR(VLOOKUP(給取!U782,コード表!$P$3:$Q$52,2,FALSE)),"",VLOOKUP(給取!U782,コード表!$P$3:$Q$52,2,FALSE))</f>
        <v/>
      </c>
    </row>
    <row r="779" spans="1:11" ht="20.100000000000001" customHeight="1" x14ac:dyDescent="0.15">
      <c r="A779" s="8">
        <v>711</v>
      </c>
      <c r="B779" s="18" t="b">
        <f>IF(給取!B783="出",IF(ISERROR(VLOOKUP(給取!C783,コード表!$D$3:$E$7,2,FALSE)&amp;VLOOKUP(給取!D783,コード表!$G$3:$H$67,2,FALSE)&amp;VLOOKUP(給取!E783,コード表!$J$3:$K$15,2,FALSE)&amp;VLOOKUP(給取!F783,コード表!$M$3:$N$34,2,FALSE)),"",VLOOKUP(給取!C783,コード表!$D$3:$E$7,2,FALSE)&amp;VLOOKUP(給取!D783,コード表!$G$3:$H$67,2,FALSE)&amp;VLOOKUP(給取!E783,コード表!$J$3:$K$15,2,FALSE)&amp;VLOOKUP(給取!F783,コード表!$M$3:$N$34,2,FALSE)))</f>
        <v>0</v>
      </c>
      <c r="C779" s="11" t="str">
        <f>給取!I783&amp;" "&amp;給取!J783</f>
        <v xml:space="preserve"> </v>
      </c>
      <c r="D779" s="17" t="str">
        <f>給取!G783&amp;"　"&amp;給取!H783</f>
        <v>　</v>
      </c>
      <c r="E779" s="18" t="str">
        <f>IF(ISERROR(VLOOKUP(給取!K783,コード表!$D$3:$E$7,2,FALSE)&amp;VLOOKUP(給取!L783,コード表!$G$3:$H$67,2,FALSE)&amp;VLOOKUP(給取!M783,コード表!$J$3:$K$15,2,FALSE)&amp;VLOOKUP(給取!N783,コード表!$M$3:$N$34,2,FALSE)),"",VLOOKUP(給取!K783,コード表!$D$3:$E$7,2,FALSE)&amp;VLOOKUP(給取!L783,コード表!$G$3:$H$67,2,FALSE)&amp;VLOOKUP(給取!M783,コード表!$J$3:$K$15,2,FALSE)&amp;VLOOKUP(給取!N783,コード表!$M$3:$N$34,2,FALSE))</f>
        <v/>
      </c>
      <c r="F779" s="18"/>
      <c r="G779" s="18"/>
      <c r="H779" s="18" t="str">
        <f>IF(ISERROR(VLOOKUP(給取!O783,コード表!$S$3:$T$11,2,FALSE)),"",VLOOKUP(給取!O783,コード表!$S$3:$T$11,2,FALSE))</f>
        <v/>
      </c>
      <c r="I779" s="18" t="str">
        <f>IF(ISERROR(VLOOKUP(給取!P783,コード表!$D$3:$E$7,2,FALSE)&amp;VLOOKUP(給取!Q783,コード表!$G$3:$H$67,2,FALSE)&amp;VLOOKUP(給取!R783,コード表!$J$3:$K$15,2,FALSE)&amp;VLOOKUP(給取!S783,コード表!$M$3:$N$34,2,FALSE)),"",VLOOKUP(給取!P783,コード表!$D$3:$E$7,2,FALSE)&amp;VLOOKUP(給取!Q783,コード表!$G$3:$H$67,2,FALSE)&amp;VLOOKUP(給取!R783,コード表!$J$3:$K$15,2,FALSE)&amp;VLOOKUP(給取!S783,コード表!$M$3:$N$34,2,FALSE))</f>
        <v/>
      </c>
      <c r="J779" s="8">
        <f>給取!T783</f>
        <v>0</v>
      </c>
      <c r="K779" s="8" t="str">
        <f>IF(ISERROR(VLOOKUP(給取!U783,コード表!$P$3:$Q$52,2,FALSE)),"",VLOOKUP(給取!U783,コード表!$P$3:$Q$52,2,FALSE))</f>
        <v/>
      </c>
    </row>
    <row r="780" spans="1:11" ht="20.100000000000001" customHeight="1" x14ac:dyDescent="0.15">
      <c r="A780" s="8">
        <v>711</v>
      </c>
      <c r="B780" s="18" t="b">
        <f>IF(給取!B784="出",IF(ISERROR(VLOOKUP(給取!C784,コード表!$D$3:$E$7,2,FALSE)&amp;VLOOKUP(給取!D784,コード表!$G$3:$H$67,2,FALSE)&amp;VLOOKUP(給取!E784,コード表!$J$3:$K$15,2,FALSE)&amp;VLOOKUP(給取!F784,コード表!$M$3:$N$34,2,FALSE)),"",VLOOKUP(給取!C784,コード表!$D$3:$E$7,2,FALSE)&amp;VLOOKUP(給取!D784,コード表!$G$3:$H$67,2,FALSE)&amp;VLOOKUP(給取!E784,コード表!$J$3:$K$15,2,FALSE)&amp;VLOOKUP(給取!F784,コード表!$M$3:$N$34,2,FALSE)))</f>
        <v>0</v>
      </c>
      <c r="C780" s="11" t="str">
        <f>給取!I784&amp;" "&amp;給取!J784</f>
        <v xml:space="preserve"> </v>
      </c>
      <c r="D780" s="17" t="str">
        <f>給取!G784&amp;"　"&amp;給取!H784</f>
        <v>　</v>
      </c>
      <c r="E780" s="18" t="str">
        <f>IF(ISERROR(VLOOKUP(給取!K784,コード表!$D$3:$E$7,2,FALSE)&amp;VLOOKUP(給取!L784,コード表!$G$3:$H$67,2,FALSE)&amp;VLOOKUP(給取!M784,コード表!$J$3:$K$15,2,FALSE)&amp;VLOOKUP(給取!N784,コード表!$M$3:$N$34,2,FALSE)),"",VLOOKUP(給取!K784,コード表!$D$3:$E$7,2,FALSE)&amp;VLOOKUP(給取!L784,コード表!$G$3:$H$67,2,FALSE)&amp;VLOOKUP(給取!M784,コード表!$J$3:$K$15,2,FALSE)&amp;VLOOKUP(給取!N784,コード表!$M$3:$N$34,2,FALSE))</f>
        <v/>
      </c>
      <c r="F780" s="18"/>
      <c r="G780" s="18"/>
      <c r="H780" s="18" t="str">
        <f>IF(ISERROR(VLOOKUP(給取!O784,コード表!$S$3:$T$11,2,FALSE)),"",VLOOKUP(給取!O784,コード表!$S$3:$T$11,2,FALSE))</f>
        <v/>
      </c>
      <c r="I780" s="18" t="str">
        <f>IF(ISERROR(VLOOKUP(給取!P784,コード表!$D$3:$E$7,2,FALSE)&amp;VLOOKUP(給取!Q784,コード表!$G$3:$H$67,2,FALSE)&amp;VLOOKUP(給取!R784,コード表!$J$3:$K$15,2,FALSE)&amp;VLOOKUP(給取!S784,コード表!$M$3:$N$34,2,FALSE)),"",VLOOKUP(給取!P784,コード表!$D$3:$E$7,2,FALSE)&amp;VLOOKUP(給取!Q784,コード表!$G$3:$H$67,2,FALSE)&amp;VLOOKUP(給取!R784,コード表!$J$3:$K$15,2,FALSE)&amp;VLOOKUP(給取!S784,コード表!$M$3:$N$34,2,FALSE))</f>
        <v/>
      </c>
      <c r="J780" s="8">
        <f>給取!T784</f>
        <v>0</v>
      </c>
      <c r="K780" s="8" t="str">
        <f>IF(ISERROR(VLOOKUP(給取!U784,コード表!$P$3:$Q$52,2,FALSE)),"",VLOOKUP(給取!U784,コード表!$P$3:$Q$52,2,FALSE))</f>
        <v/>
      </c>
    </row>
    <row r="781" spans="1:11" ht="20.100000000000001" customHeight="1" x14ac:dyDescent="0.15">
      <c r="A781" s="8">
        <v>711</v>
      </c>
      <c r="B781" s="18" t="b">
        <f>IF(給取!B785="出",IF(ISERROR(VLOOKUP(給取!C785,コード表!$D$3:$E$7,2,FALSE)&amp;VLOOKUP(給取!D785,コード表!$G$3:$H$67,2,FALSE)&amp;VLOOKUP(給取!E785,コード表!$J$3:$K$15,2,FALSE)&amp;VLOOKUP(給取!F785,コード表!$M$3:$N$34,2,FALSE)),"",VLOOKUP(給取!C785,コード表!$D$3:$E$7,2,FALSE)&amp;VLOOKUP(給取!D785,コード表!$G$3:$H$67,2,FALSE)&amp;VLOOKUP(給取!E785,コード表!$J$3:$K$15,2,FALSE)&amp;VLOOKUP(給取!F785,コード表!$M$3:$N$34,2,FALSE)))</f>
        <v>0</v>
      </c>
      <c r="C781" s="11" t="str">
        <f>給取!I785&amp;" "&amp;給取!J785</f>
        <v xml:space="preserve"> </v>
      </c>
      <c r="D781" s="17" t="str">
        <f>給取!G785&amp;"　"&amp;給取!H785</f>
        <v>　</v>
      </c>
      <c r="E781" s="18" t="str">
        <f>IF(ISERROR(VLOOKUP(給取!K785,コード表!$D$3:$E$7,2,FALSE)&amp;VLOOKUP(給取!L785,コード表!$G$3:$H$67,2,FALSE)&amp;VLOOKUP(給取!M785,コード表!$J$3:$K$15,2,FALSE)&amp;VLOOKUP(給取!N785,コード表!$M$3:$N$34,2,FALSE)),"",VLOOKUP(給取!K785,コード表!$D$3:$E$7,2,FALSE)&amp;VLOOKUP(給取!L785,コード表!$G$3:$H$67,2,FALSE)&amp;VLOOKUP(給取!M785,コード表!$J$3:$K$15,2,FALSE)&amp;VLOOKUP(給取!N785,コード表!$M$3:$N$34,2,FALSE))</f>
        <v/>
      </c>
      <c r="F781" s="18"/>
      <c r="G781" s="18"/>
      <c r="H781" s="18" t="str">
        <f>IF(ISERROR(VLOOKUP(給取!O785,コード表!$S$3:$T$11,2,FALSE)),"",VLOOKUP(給取!O785,コード表!$S$3:$T$11,2,FALSE))</f>
        <v/>
      </c>
      <c r="I781" s="18" t="str">
        <f>IF(ISERROR(VLOOKUP(給取!P785,コード表!$D$3:$E$7,2,FALSE)&amp;VLOOKUP(給取!Q785,コード表!$G$3:$H$67,2,FALSE)&amp;VLOOKUP(給取!R785,コード表!$J$3:$K$15,2,FALSE)&amp;VLOOKUP(給取!S785,コード表!$M$3:$N$34,2,FALSE)),"",VLOOKUP(給取!P785,コード表!$D$3:$E$7,2,FALSE)&amp;VLOOKUP(給取!Q785,コード表!$G$3:$H$67,2,FALSE)&amp;VLOOKUP(給取!R785,コード表!$J$3:$K$15,2,FALSE)&amp;VLOOKUP(給取!S785,コード表!$M$3:$N$34,2,FALSE))</f>
        <v/>
      </c>
      <c r="J781" s="8">
        <f>給取!T785</f>
        <v>0</v>
      </c>
      <c r="K781" s="8" t="str">
        <f>IF(ISERROR(VLOOKUP(給取!U785,コード表!$P$3:$Q$52,2,FALSE)),"",VLOOKUP(給取!U785,コード表!$P$3:$Q$52,2,FALSE))</f>
        <v/>
      </c>
    </row>
    <row r="782" spans="1:11" ht="20.100000000000001" customHeight="1" x14ac:dyDescent="0.15">
      <c r="A782" s="8">
        <v>711</v>
      </c>
      <c r="B782" s="18" t="b">
        <f>IF(給取!B786="出",IF(ISERROR(VLOOKUP(給取!C786,コード表!$D$3:$E$7,2,FALSE)&amp;VLOOKUP(給取!D786,コード表!$G$3:$H$67,2,FALSE)&amp;VLOOKUP(給取!E786,コード表!$J$3:$K$15,2,FALSE)&amp;VLOOKUP(給取!F786,コード表!$M$3:$N$34,2,FALSE)),"",VLOOKUP(給取!C786,コード表!$D$3:$E$7,2,FALSE)&amp;VLOOKUP(給取!D786,コード表!$G$3:$H$67,2,FALSE)&amp;VLOOKUP(給取!E786,コード表!$J$3:$K$15,2,FALSE)&amp;VLOOKUP(給取!F786,コード表!$M$3:$N$34,2,FALSE)))</f>
        <v>0</v>
      </c>
      <c r="C782" s="11" t="str">
        <f>給取!I786&amp;" "&amp;給取!J786</f>
        <v xml:space="preserve"> </v>
      </c>
      <c r="D782" s="17" t="str">
        <f>給取!G786&amp;"　"&amp;給取!H786</f>
        <v>　</v>
      </c>
      <c r="E782" s="18" t="str">
        <f>IF(ISERROR(VLOOKUP(給取!K786,コード表!$D$3:$E$7,2,FALSE)&amp;VLOOKUP(給取!L786,コード表!$G$3:$H$67,2,FALSE)&amp;VLOOKUP(給取!M786,コード表!$J$3:$K$15,2,FALSE)&amp;VLOOKUP(給取!N786,コード表!$M$3:$N$34,2,FALSE)),"",VLOOKUP(給取!K786,コード表!$D$3:$E$7,2,FALSE)&amp;VLOOKUP(給取!L786,コード表!$G$3:$H$67,2,FALSE)&amp;VLOOKUP(給取!M786,コード表!$J$3:$K$15,2,FALSE)&amp;VLOOKUP(給取!N786,コード表!$M$3:$N$34,2,FALSE))</f>
        <v/>
      </c>
      <c r="F782" s="18"/>
      <c r="G782" s="18"/>
      <c r="H782" s="18" t="str">
        <f>IF(ISERROR(VLOOKUP(給取!O786,コード表!$S$3:$T$11,2,FALSE)),"",VLOOKUP(給取!O786,コード表!$S$3:$T$11,2,FALSE))</f>
        <v/>
      </c>
      <c r="I782" s="18" t="str">
        <f>IF(ISERROR(VLOOKUP(給取!P786,コード表!$D$3:$E$7,2,FALSE)&amp;VLOOKUP(給取!Q786,コード表!$G$3:$H$67,2,FALSE)&amp;VLOOKUP(給取!R786,コード表!$J$3:$K$15,2,FALSE)&amp;VLOOKUP(給取!S786,コード表!$M$3:$N$34,2,FALSE)),"",VLOOKUP(給取!P786,コード表!$D$3:$E$7,2,FALSE)&amp;VLOOKUP(給取!Q786,コード表!$G$3:$H$67,2,FALSE)&amp;VLOOKUP(給取!R786,コード表!$J$3:$K$15,2,FALSE)&amp;VLOOKUP(給取!S786,コード表!$M$3:$N$34,2,FALSE))</f>
        <v/>
      </c>
      <c r="J782" s="8">
        <f>給取!T786</f>
        <v>0</v>
      </c>
      <c r="K782" s="8" t="str">
        <f>IF(ISERROR(VLOOKUP(給取!U786,コード表!$P$3:$Q$52,2,FALSE)),"",VLOOKUP(給取!U786,コード表!$P$3:$Q$52,2,FALSE))</f>
        <v/>
      </c>
    </row>
    <row r="783" spans="1:11" ht="20.100000000000001" customHeight="1" x14ac:dyDescent="0.15">
      <c r="A783" s="8">
        <v>711</v>
      </c>
      <c r="B783" s="18" t="b">
        <f>IF(給取!B787="出",IF(ISERROR(VLOOKUP(給取!C787,コード表!$D$3:$E$7,2,FALSE)&amp;VLOOKUP(給取!D787,コード表!$G$3:$H$67,2,FALSE)&amp;VLOOKUP(給取!E787,コード表!$J$3:$K$15,2,FALSE)&amp;VLOOKUP(給取!F787,コード表!$M$3:$N$34,2,FALSE)),"",VLOOKUP(給取!C787,コード表!$D$3:$E$7,2,FALSE)&amp;VLOOKUP(給取!D787,コード表!$G$3:$H$67,2,FALSE)&amp;VLOOKUP(給取!E787,コード表!$J$3:$K$15,2,FALSE)&amp;VLOOKUP(給取!F787,コード表!$M$3:$N$34,2,FALSE)))</f>
        <v>0</v>
      </c>
      <c r="C783" s="11" t="str">
        <f>給取!I787&amp;" "&amp;給取!J787</f>
        <v xml:space="preserve"> </v>
      </c>
      <c r="D783" s="17" t="str">
        <f>給取!G787&amp;"　"&amp;給取!H787</f>
        <v>　</v>
      </c>
      <c r="E783" s="18" t="str">
        <f>IF(ISERROR(VLOOKUP(給取!K787,コード表!$D$3:$E$7,2,FALSE)&amp;VLOOKUP(給取!L787,コード表!$G$3:$H$67,2,FALSE)&amp;VLOOKUP(給取!M787,コード表!$J$3:$K$15,2,FALSE)&amp;VLOOKUP(給取!N787,コード表!$M$3:$N$34,2,FALSE)),"",VLOOKUP(給取!K787,コード表!$D$3:$E$7,2,FALSE)&amp;VLOOKUP(給取!L787,コード表!$G$3:$H$67,2,FALSE)&amp;VLOOKUP(給取!M787,コード表!$J$3:$K$15,2,FALSE)&amp;VLOOKUP(給取!N787,コード表!$M$3:$N$34,2,FALSE))</f>
        <v/>
      </c>
      <c r="F783" s="18"/>
      <c r="G783" s="18"/>
      <c r="H783" s="18" t="str">
        <f>IF(ISERROR(VLOOKUP(給取!O787,コード表!$S$3:$T$11,2,FALSE)),"",VLOOKUP(給取!O787,コード表!$S$3:$T$11,2,FALSE))</f>
        <v/>
      </c>
      <c r="I783" s="18" t="str">
        <f>IF(ISERROR(VLOOKUP(給取!P787,コード表!$D$3:$E$7,2,FALSE)&amp;VLOOKUP(給取!Q787,コード表!$G$3:$H$67,2,FALSE)&amp;VLOOKUP(給取!R787,コード表!$J$3:$K$15,2,FALSE)&amp;VLOOKUP(給取!S787,コード表!$M$3:$N$34,2,FALSE)),"",VLOOKUP(給取!P787,コード表!$D$3:$E$7,2,FALSE)&amp;VLOOKUP(給取!Q787,コード表!$G$3:$H$67,2,FALSE)&amp;VLOOKUP(給取!R787,コード表!$J$3:$K$15,2,FALSE)&amp;VLOOKUP(給取!S787,コード表!$M$3:$N$34,2,FALSE))</f>
        <v/>
      </c>
      <c r="J783" s="8">
        <f>給取!T787</f>
        <v>0</v>
      </c>
      <c r="K783" s="8" t="str">
        <f>IF(ISERROR(VLOOKUP(給取!U787,コード表!$P$3:$Q$52,2,FALSE)),"",VLOOKUP(給取!U787,コード表!$P$3:$Q$52,2,FALSE))</f>
        <v/>
      </c>
    </row>
    <row r="784" spans="1:11" ht="20.100000000000001" customHeight="1" x14ac:dyDescent="0.15">
      <c r="A784" s="8">
        <v>711</v>
      </c>
      <c r="B784" s="18" t="b">
        <f>IF(給取!B788="出",IF(ISERROR(VLOOKUP(給取!C788,コード表!$D$3:$E$7,2,FALSE)&amp;VLOOKUP(給取!D788,コード表!$G$3:$H$67,2,FALSE)&amp;VLOOKUP(給取!E788,コード表!$J$3:$K$15,2,FALSE)&amp;VLOOKUP(給取!F788,コード表!$M$3:$N$34,2,FALSE)),"",VLOOKUP(給取!C788,コード表!$D$3:$E$7,2,FALSE)&amp;VLOOKUP(給取!D788,コード表!$G$3:$H$67,2,FALSE)&amp;VLOOKUP(給取!E788,コード表!$J$3:$K$15,2,FALSE)&amp;VLOOKUP(給取!F788,コード表!$M$3:$N$34,2,FALSE)))</f>
        <v>0</v>
      </c>
      <c r="C784" s="11" t="str">
        <f>給取!I788&amp;" "&amp;給取!J788</f>
        <v xml:space="preserve"> </v>
      </c>
      <c r="D784" s="17" t="str">
        <f>給取!G788&amp;"　"&amp;給取!H788</f>
        <v>　</v>
      </c>
      <c r="E784" s="18" t="str">
        <f>IF(ISERROR(VLOOKUP(給取!K788,コード表!$D$3:$E$7,2,FALSE)&amp;VLOOKUP(給取!L788,コード表!$G$3:$H$67,2,FALSE)&amp;VLOOKUP(給取!M788,コード表!$J$3:$K$15,2,FALSE)&amp;VLOOKUP(給取!N788,コード表!$M$3:$N$34,2,FALSE)),"",VLOOKUP(給取!K788,コード表!$D$3:$E$7,2,FALSE)&amp;VLOOKUP(給取!L788,コード表!$G$3:$H$67,2,FALSE)&amp;VLOOKUP(給取!M788,コード表!$J$3:$K$15,2,FALSE)&amp;VLOOKUP(給取!N788,コード表!$M$3:$N$34,2,FALSE))</f>
        <v/>
      </c>
      <c r="F784" s="18"/>
      <c r="G784" s="18"/>
      <c r="H784" s="18" t="str">
        <f>IF(ISERROR(VLOOKUP(給取!O788,コード表!$S$3:$T$11,2,FALSE)),"",VLOOKUP(給取!O788,コード表!$S$3:$T$11,2,FALSE))</f>
        <v/>
      </c>
      <c r="I784" s="18" t="str">
        <f>IF(ISERROR(VLOOKUP(給取!P788,コード表!$D$3:$E$7,2,FALSE)&amp;VLOOKUP(給取!Q788,コード表!$G$3:$H$67,2,FALSE)&amp;VLOOKUP(給取!R788,コード表!$J$3:$K$15,2,FALSE)&amp;VLOOKUP(給取!S788,コード表!$M$3:$N$34,2,FALSE)),"",VLOOKUP(給取!P788,コード表!$D$3:$E$7,2,FALSE)&amp;VLOOKUP(給取!Q788,コード表!$G$3:$H$67,2,FALSE)&amp;VLOOKUP(給取!R788,コード表!$J$3:$K$15,2,FALSE)&amp;VLOOKUP(給取!S788,コード表!$M$3:$N$34,2,FALSE))</f>
        <v/>
      </c>
      <c r="J784" s="8">
        <f>給取!T788</f>
        <v>0</v>
      </c>
      <c r="K784" s="8" t="str">
        <f>IF(ISERROR(VLOOKUP(給取!U788,コード表!$P$3:$Q$52,2,FALSE)),"",VLOOKUP(給取!U788,コード表!$P$3:$Q$52,2,FALSE))</f>
        <v/>
      </c>
    </row>
    <row r="785" spans="1:11" ht="20.100000000000001" customHeight="1" x14ac:dyDescent="0.15">
      <c r="A785" s="8">
        <v>711</v>
      </c>
      <c r="B785" s="18" t="b">
        <f>IF(給取!B789="出",IF(ISERROR(VLOOKUP(給取!C789,コード表!$D$3:$E$7,2,FALSE)&amp;VLOOKUP(給取!D789,コード表!$G$3:$H$67,2,FALSE)&amp;VLOOKUP(給取!E789,コード表!$J$3:$K$15,2,FALSE)&amp;VLOOKUP(給取!F789,コード表!$M$3:$N$34,2,FALSE)),"",VLOOKUP(給取!C789,コード表!$D$3:$E$7,2,FALSE)&amp;VLOOKUP(給取!D789,コード表!$G$3:$H$67,2,FALSE)&amp;VLOOKUP(給取!E789,コード表!$J$3:$K$15,2,FALSE)&amp;VLOOKUP(給取!F789,コード表!$M$3:$N$34,2,FALSE)))</f>
        <v>0</v>
      </c>
      <c r="C785" s="11" t="str">
        <f>給取!I789&amp;" "&amp;給取!J789</f>
        <v xml:space="preserve"> </v>
      </c>
      <c r="D785" s="17" t="str">
        <f>給取!G789&amp;"　"&amp;給取!H789</f>
        <v>　</v>
      </c>
      <c r="E785" s="18" t="str">
        <f>IF(ISERROR(VLOOKUP(給取!K789,コード表!$D$3:$E$7,2,FALSE)&amp;VLOOKUP(給取!L789,コード表!$G$3:$H$67,2,FALSE)&amp;VLOOKUP(給取!M789,コード表!$J$3:$K$15,2,FALSE)&amp;VLOOKUP(給取!N789,コード表!$M$3:$N$34,2,FALSE)),"",VLOOKUP(給取!K789,コード表!$D$3:$E$7,2,FALSE)&amp;VLOOKUP(給取!L789,コード表!$G$3:$H$67,2,FALSE)&amp;VLOOKUP(給取!M789,コード表!$J$3:$K$15,2,FALSE)&amp;VLOOKUP(給取!N789,コード表!$M$3:$N$34,2,FALSE))</f>
        <v/>
      </c>
      <c r="F785" s="18"/>
      <c r="G785" s="18"/>
      <c r="H785" s="18" t="str">
        <f>IF(ISERROR(VLOOKUP(給取!O789,コード表!$S$3:$T$11,2,FALSE)),"",VLOOKUP(給取!O789,コード表!$S$3:$T$11,2,FALSE))</f>
        <v/>
      </c>
      <c r="I785" s="18" t="str">
        <f>IF(ISERROR(VLOOKUP(給取!P789,コード表!$D$3:$E$7,2,FALSE)&amp;VLOOKUP(給取!Q789,コード表!$G$3:$H$67,2,FALSE)&amp;VLOOKUP(給取!R789,コード表!$J$3:$K$15,2,FALSE)&amp;VLOOKUP(給取!S789,コード表!$M$3:$N$34,2,FALSE)),"",VLOOKUP(給取!P789,コード表!$D$3:$E$7,2,FALSE)&amp;VLOOKUP(給取!Q789,コード表!$G$3:$H$67,2,FALSE)&amp;VLOOKUP(給取!R789,コード表!$J$3:$K$15,2,FALSE)&amp;VLOOKUP(給取!S789,コード表!$M$3:$N$34,2,FALSE))</f>
        <v/>
      </c>
      <c r="J785" s="8">
        <f>給取!T789</f>
        <v>0</v>
      </c>
      <c r="K785" s="8" t="str">
        <f>IF(ISERROR(VLOOKUP(給取!U789,コード表!$P$3:$Q$52,2,FALSE)),"",VLOOKUP(給取!U789,コード表!$P$3:$Q$52,2,FALSE))</f>
        <v/>
      </c>
    </row>
    <row r="786" spans="1:11" ht="20.100000000000001" customHeight="1" x14ac:dyDescent="0.15">
      <c r="A786" s="8">
        <v>711</v>
      </c>
      <c r="B786" s="18" t="b">
        <f>IF(給取!B790="出",IF(ISERROR(VLOOKUP(給取!C790,コード表!$D$3:$E$7,2,FALSE)&amp;VLOOKUP(給取!D790,コード表!$G$3:$H$67,2,FALSE)&amp;VLOOKUP(給取!E790,コード表!$J$3:$K$15,2,FALSE)&amp;VLOOKUP(給取!F790,コード表!$M$3:$N$34,2,FALSE)),"",VLOOKUP(給取!C790,コード表!$D$3:$E$7,2,FALSE)&amp;VLOOKUP(給取!D790,コード表!$G$3:$H$67,2,FALSE)&amp;VLOOKUP(給取!E790,コード表!$J$3:$K$15,2,FALSE)&amp;VLOOKUP(給取!F790,コード表!$M$3:$N$34,2,FALSE)))</f>
        <v>0</v>
      </c>
      <c r="C786" s="11" t="str">
        <f>給取!I790&amp;" "&amp;給取!J790</f>
        <v xml:space="preserve"> </v>
      </c>
      <c r="D786" s="17" t="str">
        <f>給取!G790&amp;"　"&amp;給取!H790</f>
        <v>　</v>
      </c>
      <c r="E786" s="18" t="str">
        <f>IF(ISERROR(VLOOKUP(給取!K790,コード表!$D$3:$E$7,2,FALSE)&amp;VLOOKUP(給取!L790,コード表!$G$3:$H$67,2,FALSE)&amp;VLOOKUP(給取!M790,コード表!$J$3:$K$15,2,FALSE)&amp;VLOOKUP(給取!N790,コード表!$M$3:$N$34,2,FALSE)),"",VLOOKUP(給取!K790,コード表!$D$3:$E$7,2,FALSE)&amp;VLOOKUP(給取!L790,コード表!$G$3:$H$67,2,FALSE)&amp;VLOOKUP(給取!M790,コード表!$J$3:$K$15,2,FALSE)&amp;VLOOKUP(給取!N790,コード表!$M$3:$N$34,2,FALSE))</f>
        <v/>
      </c>
      <c r="F786" s="18"/>
      <c r="G786" s="18"/>
      <c r="H786" s="18" t="str">
        <f>IF(ISERROR(VLOOKUP(給取!O790,コード表!$S$3:$T$11,2,FALSE)),"",VLOOKUP(給取!O790,コード表!$S$3:$T$11,2,FALSE))</f>
        <v/>
      </c>
      <c r="I786" s="18" t="str">
        <f>IF(ISERROR(VLOOKUP(給取!P790,コード表!$D$3:$E$7,2,FALSE)&amp;VLOOKUP(給取!Q790,コード表!$G$3:$H$67,2,FALSE)&amp;VLOOKUP(給取!R790,コード表!$J$3:$K$15,2,FALSE)&amp;VLOOKUP(給取!S790,コード表!$M$3:$N$34,2,FALSE)),"",VLOOKUP(給取!P790,コード表!$D$3:$E$7,2,FALSE)&amp;VLOOKUP(給取!Q790,コード表!$G$3:$H$67,2,FALSE)&amp;VLOOKUP(給取!R790,コード表!$J$3:$K$15,2,FALSE)&amp;VLOOKUP(給取!S790,コード表!$M$3:$N$34,2,FALSE))</f>
        <v/>
      </c>
      <c r="J786" s="8">
        <f>給取!T790</f>
        <v>0</v>
      </c>
      <c r="K786" s="8" t="str">
        <f>IF(ISERROR(VLOOKUP(給取!U790,コード表!$P$3:$Q$52,2,FALSE)),"",VLOOKUP(給取!U790,コード表!$P$3:$Q$52,2,FALSE))</f>
        <v/>
      </c>
    </row>
    <row r="787" spans="1:11" ht="20.100000000000001" customHeight="1" x14ac:dyDescent="0.15">
      <c r="A787" s="8">
        <v>711</v>
      </c>
      <c r="B787" s="18" t="b">
        <f>IF(給取!B791="出",IF(ISERROR(VLOOKUP(給取!C791,コード表!$D$3:$E$7,2,FALSE)&amp;VLOOKUP(給取!D791,コード表!$G$3:$H$67,2,FALSE)&amp;VLOOKUP(給取!E791,コード表!$J$3:$K$15,2,FALSE)&amp;VLOOKUP(給取!F791,コード表!$M$3:$N$34,2,FALSE)),"",VLOOKUP(給取!C791,コード表!$D$3:$E$7,2,FALSE)&amp;VLOOKUP(給取!D791,コード表!$G$3:$H$67,2,FALSE)&amp;VLOOKUP(給取!E791,コード表!$J$3:$K$15,2,FALSE)&amp;VLOOKUP(給取!F791,コード表!$M$3:$N$34,2,FALSE)))</f>
        <v>0</v>
      </c>
      <c r="C787" s="11" t="str">
        <f>給取!I791&amp;" "&amp;給取!J791</f>
        <v xml:space="preserve"> </v>
      </c>
      <c r="D787" s="17" t="str">
        <f>給取!G791&amp;"　"&amp;給取!H791</f>
        <v>　</v>
      </c>
      <c r="E787" s="18" t="str">
        <f>IF(ISERROR(VLOOKUP(給取!K791,コード表!$D$3:$E$7,2,FALSE)&amp;VLOOKUP(給取!L791,コード表!$G$3:$H$67,2,FALSE)&amp;VLOOKUP(給取!M791,コード表!$J$3:$K$15,2,FALSE)&amp;VLOOKUP(給取!N791,コード表!$M$3:$N$34,2,FALSE)),"",VLOOKUP(給取!K791,コード表!$D$3:$E$7,2,FALSE)&amp;VLOOKUP(給取!L791,コード表!$G$3:$H$67,2,FALSE)&amp;VLOOKUP(給取!M791,コード表!$J$3:$K$15,2,FALSE)&amp;VLOOKUP(給取!N791,コード表!$M$3:$N$34,2,FALSE))</f>
        <v/>
      </c>
      <c r="F787" s="18"/>
      <c r="G787" s="18"/>
      <c r="H787" s="18" t="str">
        <f>IF(ISERROR(VLOOKUP(給取!O791,コード表!$S$3:$T$11,2,FALSE)),"",VLOOKUP(給取!O791,コード表!$S$3:$T$11,2,FALSE))</f>
        <v/>
      </c>
      <c r="I787" s="18" t="str">
        <f>IF(ISERROR(VLOOKUP(給取!P791,コード表!$D$3:$E$7,2,FALSE)&amp;VLOOKUP(給取!Q791,コード表!$G$3:$H$67,2,FALSE)&amp;VLOOKUP(給取!R791,コード表!$J$3:$K$15,2,FALSE)&amp;VLOOKUP(給取!S791,コード表!$M$3:$N$34,2,FALSE)),"",VLOOKUP(給取!P791,コード表!$D$3:$E$7,2,FALSE)&amp;VLOOKUP(給取!Q791,コード表!$G$3:$H$67,2,FALSE)&amp;VLOOKUP(給取!R791,コード表!$J$3:$K$15,2,FALSE)&amp;VLOOKUP(給取!S791,コード表!$M$3:$N$34,2,FALSE))</f>
        <v/>
      </c>
      <c r="J787" s="8">
        <f>給取!T791</f>
        <v>0</v>
      </c>
      <c r="K787" s="8" t="str">
        <f>IF(ISERROR(VLOOKUP(給取!U791,コード表!$P$3:$Q$52,2,FALSE)),"",VLOOKUP(給取!U791,コード表!$P$3:$Q$52,2,FALSE))</f>
        <v/>
      </c>
    </row>
    <row r="788" spans="1:11" ht="20.100000000000001" customHeight="1" x14ac:dyDescent="0.15">
      <c r="A788" s="8">
        <v>711</v>
      </c>
      <c r="B788" s="18" t="b">
        <f>IF(給取!B792="出",IF(ISERROR(VLOOKUP(給取!C792,コード表!$D$3:$E$7,2,FALSE)&amp;VLOOKUP(給取!D792,コード表!$G$3:$H$67,2,FALSE)&amp;VLOOKUP(給取!E792,コード表!$J$3:$K$15,2,FALSE)&amp;VLOOKUP(給取!F792,コード表!$M$3:$N$34,2,FALSE)),"",VLOOKUP(給取!C792,コード表!$D$3:$E$7,2,FALSE)&amp;VLOOKUP(給取!D792,コード表!$G$3:$H$67,2,FALSE)&amp;VLOOKUP(給取!E792,コード表!$J$3:$K$15,2,FALSE)&amp;VLOOKUP(給取!F792,コード表!$M$3:$N$34,2,FALSE)))</f>
        <v>0</v>
      </c>
      <c r="C788" s="11" t="str">
        <f>給取!I792&amp;" "&amp;給取!J792</f>
        <v xml:space="preserve"> </v>
      </c>
      <c r="D788" s="17" t="str">
        <f>給取!G792&amp;"　"&amp;給取!H792</f>
        <v>　</v>
      </c>
      <c r="E788" s="18" t="str">
        <f>IF(ISERROR(VLOOKUP(給取!K792,コード表!$D$3:$E$7,2,FALSE)&amp;VLOOKUP(給取!L792,コード表!$G$3:$H$67,2,FALSE)&amp;VLOOKUP(給取!M792,コード表!$J$3:$K$15,2,FALSE)&amp;VLOOKUP(給取!N792,コード表!$M$3:$N$34,2,FALSE)),"",VLOOKUP(給取!K792,コード表!$D$3:$E$7,2,FALSE)&amp;VLOOKUP(給取!L792,コード表!$G$3:$H$67,2,FALSE)&amp;VLOOKUP(給取!M792,コード表!$J$3:$K$15,2,FALSE)&amp;VLOOKUP(給取!N792,コード表!$M$3:$N$34,2,FALSE))</f>
        <v/>
      </c>
      <c r="F788" s="18"/>
      <c r="G788" s="18"/>
      <c r="H788" s="18" t="str">
        <f>IF(ISERROR(VLOOKUP(給取!O792,コード表!$S$3:$T$11,2,FALSE)),"",VLOOKUP(給取!O792,コード表!$S$3:$T$11,2,FALSE))</f>
        <v/>
      </c>
      <c r="I788" s="18" t="str">
        <f>IF(ISERROR(VLOOKUP(給取!P792,コード表!$D$3:$E$7,2,FALSE)&amp;VLOOKUP(給取!Q792,コード表!$G$3:$H$67,2,FALSE)&amp;VLOOKUP(給取!R792,コード表!$J$3:$K$15,2,FALSE)&amp;VLOOKUP(給取!S792,コード表!$M$3:$N$34,2,FALSE)),"",VLOOKUP(給取!P792,コード表!$D$3:$E$7,2,FALSE)&amp;VLOOKUP(給取!Q792,コード表!$G$3:$H$67,2,FALSE)&amp;VLOOKUP(給取!R792,コード表!$J$3:$K$15,2,FALSE)&amp;VLOOKUP(給取!S792,コード表!$M$3:$N$34,2,FALSE))</f>
        <v/>
      </c>
      <c r="J788" s="8">
        <f>給取!T792</f>
        <v>0</v>
      </c>
      <c r="K788" s="8" t="str">
        <f>IF(ISERROR(VLOOKUP(給取!U792,コード表!$P$3:$Q$52,2,FALSE)),"",VLOOKUP(給取!U792,コード表!$P$3:$Q$52,2,FALSE))</f>
        <v/>
      </c>
    </row>
    <row r="789" spans="1:11" ht="20.100000000000001" customHeight="1" x14ac:dyDescent="0.15">
      <c r="A789" s="8">
        <v>711</v>
      </c>
      <c r="B789" s="18" t="b">
        <f>IF(給取!B793="出",IF(ISERROR(VLOOKUP(給取!C793,コード表!$D$3:$E$7,2,FALSE)&amp;VLOOKUP(給取!D793,コード表!$G$3:$H$67,2,FALSE)&amp;VLOOKUP(給取!E793,コード表!$J$3:$K$15,2,FALSE)&amp;VLOOKUP(給取!F793,コード表!$M$3:$N$34,2,FALSE)),"",VLOOKUP(給取!C793,コード表!$D$3:$E$7,2,FALSE)&amp;VLOOKUP(給取!D793,コード表!$G$3:$H$67,2,FALSE)&amp;VLOOKUP(給取!E793,コード表!$J$3:$K$15,2,FALSE)&amp;VLOOKUP(給取!F793,コード表!$M$3:$N$34,2,FALSE)))</f>
        <v>0</v>
      </c>
      <c r="C789" s="11" t="str">
        <f>給取!I793&amp;" "&amp;給取!J793</f>
        <v xml:space="preserve"> </v>
      </c>
      <c r="D789" s="17" t="str">
        <f>給取!G793&amp;"　"&amp;給取!H793</f>
        <v>　</v>
      </c>
      <c r="E789" s="18" t="str">
        <f>IF(ISERROR(VLOOKUP(給取!K793,コード表!$D$3:$E$7,2,FALSE)&amp;VLOOKUP(給取!L793,コード表!$G$3:$H$67,2,FALSE)&amp;VLOOKUP(給取!M793,コード表!$J$3:$K$15,2,FALSE)&amp;VLOOKUP(給取!N793,コード表!$M$3:$N$34,2,FALSE)),"",VLOOKUP(給取!K793,コード表!$D$3:$E$7,2,FALSE)&amp;VLOOKUP(給取!L793,コード表!$G$3:$H$67,2,FALSE)&amp;VLOOKUP(給取!M793,コード表!$J$3:$K$15,2,FALSE)&amp;VLOOKUP(給取!N793,コード表!$M$3:$N$34,2,FALSE))</f>
        <v/>
      </c>
      <c r="F789" s="18"/>
      <c r="G789" s="18"/>
      <c r="H789" s="18" t="str">
        <f>IF(ISERROR(VLOOKUP(給取!O793,コード表!$S$3:$T$11,2,FALSE)),"",VLOOKUP(給取!O793,コード表!$S$3:$T$11,2,FALSE))</f>
        <v/>
      </c>
      <c r="I789" s="18" t="str">
        <f>IF(ISERROR(VLOOKUP(給取!P793,コード表!$D$3:$E$7,2,FALSE)&amp;VLOOKUP(給取!Q793,コード表!$G$3:$H$67,2,FALSE)&amp;VLOOKUP(給取!R793,コード表!$J$3:$K$15,2,FALSE)&amp;VLOOKUP(給取!S793,コード表!$M$3:$N$34,2,FALSE)),"",VLOOKUP(給取!P793,コード表!$D$3:$E$7,2,FALSE)&amp;VLOOKUP(給取!Q793,コード表!$G$3:$H$67,2,FALSE)&amp;VLOOKUP(給取!R793,コード表!$J$3:$K$15,2,FALSE)&amp;VLOOKUP(給取!S793,コード表!$M$3:$N$34,2,FALSE))</f>
        <v/>
      </c>
      <c r="J789" s="8">
        <f>給取!T793</f>
        <v>0</v>
      </c>
      <c r="K789" s="8" t="str">
        <f>IF(ISERROR(VLOOKUP(給取!U793,コード表!$P$3:$Q$52,2,FALSE)),"",VLOOKUP(給取!U793,コード表!$P$3:$Q$52,2,FALSE))</f>
        <v/>
      </c>
    </row>
    <row r="790" spans="1:11" ht="20.100000000000001" customHeight="1" x14ac:dyDescent="0.15">
      <c r="A790" s="8">
        <v>711</v>
      </c>
      <c r="B790" s="18" t="b">
        <f>IF(給取!B794="出",IF(ISERROR(VLOOKUP(給取!C794,コード表!$D$3:$E$7,2,FALSE)&amp;VLOOKUP(給取!D794,コード表!$G$3:$H$67,2,FALSE)&amp;VLOOKUP(給取!E794,コード表!$J$3:$K$15,2,FALSE)&amp;VLOOKUP(給取!F794,コード表!$M$3:$N$34,2,FALSE)),"",VLOOKUP(給取!C794,コード表!$D$3:$E$7,2,FALSE)&amp;VLOOKUP(給取!D794,コード表!$G$3:$H$67,2,FALSE)&amp;VLOOKUP(給取!E794,コード表!$J$3:$K$15,2,FALSE)&amp;VLOOKUP(給取!F794,コード表!$M$3:$N$34,2,FALSE)))</f>
        <v>0</v>
      </c>
      <c r="C790" s="11" t="str">
        <f>給取!I794&amp;" "&amp;給取!J794</f>
        <v xml:space="preserve"> </v>
      </c>
      <c r="D790" s="17" t="str">
        <f>給取!G794&amp;"　"&amp;給取!H794</f>
        <v>　</v>
      </c>
      <c r="E790" s="18" t="str">
        <f>IF(ISERROR(VLOOKUP(給取!K794,コード表!$D$3:$E$7,2,FALSE)&amp;VLOOKUP(給取!L794,コード表!$G$3:$H$67,2,FALSE)&amp;VLOOKUP(給取!M794,コード表!$J$3:$K$15,2,FALSE)&amp;VLOOKUP(給取!N794,コード表!$M$3:$N$34,2,FALSE)),"",VLOOKUP(給取!K794,コード表!$D$3:$E$7,2,FALSE)&amp;VLOOKUP(給取!L794,コード表!$G$3:$H$67,2,FALSE)&amp;VLOOKUP(給取!M794,コード表!$J$3:$K$15,2,FALSE)&amp;VLOOKUP(給取!N794,コード表!$M$3:$N$34,2,FALSE))</f>
        <v/>
      </c>
      <c r="F790" s="18"/>
      <c r="G790" s="18"/>
      <c r="H790" s="18" t="str">
        <f>IF(ISERROR(VLOOKUP(給取!O794,コード表!$S$3:$T$11,2,FALSE)),"",VLOOKUP(給取!O794,コード表!$S$3:$T$11,2,FALSE))</f>
        <v/>
      </c>
      <c r="I790" s="18" t="str">
        <f>IF(ISERROR(VLOOKUP(給取!P794,コード表!$D$3:$E$7,2,FALSE)&amp;VLOOKUP(給取!Q794,コード表!$G$3:$H$67,2,FALSE)&amp;VLOOKUP(給取!R794,コード表!$J$3:$K$15,2,FALSE)&amp;VLOOKUP(給取!S794,コード表!$M$3:$N$34,2,FALSE)),"",VLOOKUP(給取!P794,コード表!$D$3:$E$7,2,FALSE)&amp;VLOOKUP(給取!Q794,コード表!$G$3:$H$67,2,FALSE)&amp;VLOOKUP(給取!R794,コード表!$J$3:$K$15,2,FALSE)&amp;VLOOKUP(給取!S794,コード表!$M$3:$N$34,2,FALSE))</f>
        <v/>
      </c>
      <c r="J790" s="8">
        <f>給取!T794</f>
        <v>0</v>
      </c>
      <c r="K790" s="8" t="str">
        <f>IF(ISERROR(VLOOKUP(給取!U794,コード表!$P$3:$Q$52,2,FALSE)),"",VLOOKUP(給取!U794,コード表!$P$3:$Q$52,2,FALSE))</f>
        <v/>
      </c>
    </row>
    <row r="791" spans="1:11" ht="20.100000000000001" customHeight="1" x14ac:dyDescent="0.15">
      <c r="A791" s="8">
        <v>711</v>
      </c>
      <c r="B791" s="18" t="b">
        <f>IF(給取!B795="出",IF(ISERROR(VLOOKUP(給取!C795,コード表!$D$3:$E$7,2,FALSE)&amp;VLOOKUP(給取!D795,コード表!$G$3:$H$67,2,FALSE)&amp;VLOOKUP(給取!E795,コード表!$J$3:$K$15,2,FALSE)&amp;VLOOKUP(給取!F795,コード表!$M$3:$N$34,2,FALSE)),"",VLOOKUP(給取!C795,コード表!$D$3:$E$7,2,FALSE)&amp;VLOOKUP(給取!D795,コード表!$G$3:$H$67,2,FALSE)&amp;VLOOKUP(給取!E795,コード表!$J$3:$K$15,2,FALSE)&amp;VLOOKUP(給取!F795,コード表!$M$3:$N$34,2,FALSE)))</f>
        <v>0</v>
      </c>
      <c r="C791" s="11" t="str">
        <f>給取!I795&amp;" "&amp;給取!J795</f>
        <v xml:space="preserve"> </v>
      </c>
      <c r="D791" s="17" t="str">
        <f>給取!G795&amp;"　"&amp;給取!H795</f>
        <v>　</v>
      </c>
      <c r="E791" s="18" t="str">
        <f>IF(ISERROR(VLOOKUP(給取!K795,コード表!$D$3:$E$7,2,FALSE)&amp;VLOOKUP(給取!L795,コード表!$G$3:$H$67,2,FALSE)&amp;VLOOKUP(給取!M795,コード表!$J$3:$K$15,2,FALSE)&amp;VLOOKUP(給取!N795,コード表!$M$3:$N$34,2,FALSE)),"",VLOOKUP(給取!K795,コード表!$D$3:$E$7,2,FALSE)&amp;VLOOKUP(給取!L795,コード表!$G$3:$H$67,2,FALSE)&amp;VLOOKUP(給取!M795,コード表!$J$3:$K$15,2,FALSE)&amp;VLOOKUP(給取!N795,コード表!$M$3:$N$34,2,FALSE))</f>
        <v/>
      </c>
      <c r="F791" s="18"/>
      <c r="G791" s="18"/>
      <c r="H791" s="18" t="str">
        <f>IF(ISERROR(VLOOKUP(給取!O795,コード表!$S$3:$T$11,2,FALSE)),"",VLOOKUP(給取!O795,コード表!$S$3:$T$11,2,FALSE))</f>
        <v/>
      </c>
      <c r="I791" s="18" t="str">
        <f>IF(ISERROR(VLOOKUP(給取!P795,コード表!$D$3:$E$7,2,FALSE)&amp;VLOOKUP(給取!Q795,コード表!$G$3:$H$67,2,FALSE)&amp;VLOOKUP(給取!R795,コード表!$J$3:$K$15,2,FALSE)&amp;VLOOKUP(給取!S795,コード表!$M$3:$N$34,2,FALSE)),"",VLOOKUP(給取!P795,コード表!$D$3:$E$7,2,FALSE)&amp;VLOOKUP(給取!Q795,コード表!$G$3:$H$67,2,FALSE)&amp;VLOOKUP(給取!R795,コード表!$J$3:$K$15,2,FALSE)&amp;VLOOKUP(給取!S795,コード表!$M$3:$N$34,2,FALSE))</f>
        <v/>
      </c>
      <c r="J791" s="8">
        <f>給取!T795</f>
        <v>0</v>
      </c>
      <c r="K791" s="8" t="str">
        <f>IF(ISERROR(VLOOKUP(給取!U795,コード表!$P$3:$Q$52,2,FALSE)),"",VLOOKUP(給取!U795,コード表!$P$3:$Q$52,2,FALSE))</f>
        <v/>
      </c>
    </row>
    <row r="792" spans="1:11" ht="20.100000000000001" customHeight="1" x14ac:dyDescent="0.15">
      <c r="A792" s="8">
        <v>711</v>
      </c>
      <c r="B792" s="18" t="b">
        <f>IF(給取!B796="出",IF(ISERROR(VLOOKUP(給取!C796,コード表!$D$3:$E$7,2,FALSE)&amp;VLOOKUP(給取!D796,コード表!$G$3:$H$67,2,FALSE)&amp;VLOOKUP(給取!E796,コード表!$J$3:$K$15,2,FALSE)&amp;VLOOKUP(給取!F796,コード表!$M$3:$N$34,2,FALSE)),"",VLOOKUP(給取!C796,コード表!$D$3:$E$7,2,FALSE)&amp;VLOOKUP(給取!D796,コード表!$G$3:$H$67,2,FALSE)&amp;VLOOKUP(給取!E796,コード表!$J$3:$K$15,2,FALSE)&amp;VLOOKUP(給取!F796,コード表!$M$3:$N$34,2,FALSE)))</f>
        <v>0</v>
      </c>
      <c r="C792" s="11" t="str">
        <f>給取!I796&amp;" "&amp;給取!J796</f>
        <v xml:space="preserve"> </v>
      </c>
      <c r="D792" s="17" t="str">
        <f>給取!G796&amp;"　"&amp;給取!H796</f>
        <v>　</v>
      </c>
      <c r="E792" s="18" t="str">
        <f>IF(ISERROR(VLOOKUP(給取!K796,コード表!$D$3:$E$7,2,FALSE)&amp;VLOOKUP(給取!L796,コード表!$G$3:$H$67,2,FALSE)&amp;VLOOKUP(給取!M796,コード表!$J$3:$K$15,2,FALSE)&amp;VLOOKUP(給取!N796,コード表!$M$3:$N$34,2,FALSE)),"",VLOOKUP(給取!K796,コード表!$D$3:$E$7,2,FALSE)&amp;VLOOKUP(給取!L796,コード表!$G$3:$H$67,2,FALSE)&amp;VLOOKUP(給取!M796,コード表!$J$3:$K$15,2,FALSE)&amp;VLOOKUP(給取!N796,コード表!$M$3:$N$34,2,FALSE))</f>
        <v/>
      </c>
      <c r="F792" s="18"/>
      <c r="G792" s="18"/>
      <c r="H792" s="18" t="str">
        <f>IF(ISERROR(VLOOKUP(給取!O796,コード表!$S$3:$T$11,2,FALSE)),"",VLOOKUP(給取!O796,コード表!$S$3:$T$11,2,FALSE))</f>
        <v/>
      </c>
      <c r="I792" s="18" t="str">
        <f>IF(ISERROR(VLOOKUP(給取!P796,コード表!$D$3:$E$7,2,FALSE)&amp;VLOOKUP(給取!Q796,コード表!$G$3:$H$67,2,FALSE)&amp;VLOOKUP(給取!R796,コード表!$J$3:$K$15,2,FALSE)&amp;VLOOKUP(給取!S796,コード表!$M$3:$N$34,2,FALSE)),"",VLOOKUP(給取!P796,コード表!$D$3:$E$7,2,FALSE)&amp;VLOOKUP(給取!Q796,コード表!$G$3:$H$67,2,FALSE)&amp;VLOOKUP(給取!R796,コード表!$J$3:$K$15,2,FALSE)&amp;VLOOKUP(給取!S796,コード表!$M$3:$N$34,2,FALSE))</f>
        <v/>
      </c>
      <c r="J792" s="8">
        <f>給取!T796</f>
        <v>0</v>
      </c>
      <c r="K792" s="8" t="str">
        <f>IF(ISERROR(VLOOKUP(給取!U796,コード表!$P$3:$Q$52,2,FALSE)),"",VLOOKUP(給取!U796,コード表!$P$3:$Q$52,2,FALSE))</f>
        <v/>
      </c>
    </row>
    <row r="793" spans="1:11" ht="20.100000000000001" customHeight="1" x14ac:dyDescent="0.15">
      <c r="A793" s="8">
        <v>711</v>
      </c>
      <c r="B793" s="18" t="b">
        <f>IF(給取!B797="出",IF(ISERROR(VLOOKUP(給取!C797,コード表!$D$3:$E$7,2,FALSE)&amp;VLOOKUP(給取!D797,コード表!$G$3:$H$67,2,FALSE)&amp;VLOOKUP(給取!E797,コード表!$J$3:$K$15,2,FALSE)&amp;VLOOKUP(給取!F797,コード表!$M$3:$N$34,2,FALSE)),"",VLOOKUP(給取!C797,コード表!$D$3:$E$7,2,FALSE)&amp;VLOOKUP(給取!D797,コード表!$G$3:$H$67,2,FALSE)&amp;VLOOKUP(給取!E797,コード表!$J$3:$K$15,2,FALSE)&amp;VLOOKUP(給取!F797,コード表!$M$3:$N$34,2,FALSE)))</f>
        <v>0</v>
      </c>
      <c r="C793" s="11" t="str">
        <f>給取!I797&amp;" "&amp;給取!J797</f>
        <v xml:space="preserve"> </v>
      </c>
      <c r="D793" s="17" t="str">
        <f>給取!G797&amp;"　"&amp;給取!H797</f>
        <v>　</v>
      </c>
      <c r="E793" s="18" t="str">
        <f>IF(ISERROR(VLOOKUP(給取!K797,コード表!$D$3:$E$7,2,FALSE)&amp;VLOOKUP(給取!L797,コード表!$G$3:$H$67,2,FALSE)&amp;VLOOKUP(給取!M797,コード表!$J$3:$K$15,2,FALSE)&amp;VLOOKUP(給取!N797,コード表!$M$3:$N$34,2,FALSE)),"",VLOOKUP(給取!K797,コード表!$D$3:$E$7,2,FALSE)&amp;VLOOKUP(給取!L797,コード表!$G$3:$H$67,2,FALSE)&amp;VLOOKUP(給取!M797,コード表!$J$3:$K$15,2,FALSE)&amp;VLOOKUP(給取!N797,コード表!$M$3:$N$34,2,FALSE))</f>
        <v/>
      </c>
      <c r="F793" s="18"/>
      <c r="G793" s="18"/>
      <c r="H793" s="18" t="str">
        <f>IF(ISERROR(VLOOKUP(給取!O797,コード表!$S$3:$T$11,2,FALSE)),"",VLOOKUP(給取!O797,コード表!$S$3:$T$11,2,FALSE))</f>
        <v/>
      </c>
      <c r="I793" s="18" t="str">
        <f>IF(ISERROR(VLOOKUP(給取!P797,コード表!$D$3:$E$7,2,FALSE)&amp;VLOOKUP(給取!Q797,コード表!$G$3:$H$67,2,FALSE)&amp;VLOOKUP(給取!R797,コード表!$J$3:$K$15,2,FALSE)&amp;VLOOKUP(給取!S797,コード表!$M$3:$N$34,2,FALSE)),"",VLOOKUP(給取!P797,コード表!$D$3:$E$7,2,FALSE)&amp;VLOOKUP(給取!Q797,コード表!$G$3:$H$67,2,FALSE)&amp;VLOOKUP(給取!R797,コード表!$J$3:$K$15,2,FALSE)&amp;VLOOKUP(給取!S797,コード表!$M$3:$N$34,2,FALSE))</f>
        <v/>
      </c>
      <c r="J793" s="8">
        <f>給取!T797</f>
        <v>0</v>
      </c>
      <c r="K793" s="8" t="str">
        <f>IF(ISERROR(VLOOKUP(給取!U797,コード表!$P$3:$Q$52,2,FALSE)),"",VLOOKUP(給取!U797,コード表!$P$3:$Q$52,2,FALSE))</f>
        <v/>
      </c>
    </row>
    <row r="794" spans="1:11" ht="20.100000000000001" customHeight="1" x14ac:dyDescent="0.15">
      <c r="A794" s="8">
        <v>711</v>
      </c>
      <c r="B794" s="18" t="b">
        <f>IF(給取!B798="出",IF(ISERROR(VLOOKUP(給取!C798,コード表!$D$3:$E$7,2,FALSE)&amp;VLOOKUP(給取!D798,コード表!$G$3:$H$67,2,FALSE)&amp;VLOOKUP(給取!E798,コード表!$J$3:$K$15,2,FALSE)&amp;VLOOKUP(給取!F798,コード表!$M$3:$N$34,2,FALSE)),"",VLOOKUP(給取!C798,コード表!$D$3:$E$7,2,FALSE)&amp;VLOOKUP(給取!D798,コード表!$G$3:$H$67,2,FALSE)&amp;VLOOKUP(給取!E798,コード表!$J$3:$K$15,2,FALSE)&amp;VLOOKUP(給取!F798,コード表!$M$3:$N$34,2,FALSE)))</f>
        <v>0</v>
      </c>
      <c r="C794" s="11" t="str">
        <f>給取!I798&amp;" "&amp;給取!J798</f>
        <v xml:space="preserve"> </v>
      </c>
      <c r="D794" s="17" t="str">
        <f>給取!G798&amp;"　"&amp;給取!H798</f>
        <v>　</v>
      </c>
      <c r="E794" s="18" t="str">
        <f>IF(ISERROR(VLOOKUP(給取!K798,コード表!$D$3:$E$7,2,FALSE)&amp;VLOOKUP(給取!L798,コード表!$G$3:$H$67,2,FALSE)&amp;VLOOKUP(給取!M798,コード表!$J$3:$K$15,2,FALSE)&amp;VLOOKUP(給取!N798,コード表!$M$3:$N$34,2,FALSE)),"",VLOOKUP(給取!K798,コード表!$D$3:$E$7,2,FALSE)&amp;VLOOKUP(給取!L798,コード表!$G$3:$H$67,2,FALSE)&amp;VLOOKUP(給取!M798,コード表!$J$3:$K$15,2,FALSE)&amp;VLOOKUP(給取!N798,コード表!$M$3:$N$34,2,FALSE))</f>
        <v/>
      </c>
      <c r="F794" s="18"/>
      <c r="G794" s="18"/>
      <c r="H794" s="18" t="str">
        <f>IF(ISERROR(VLOOKUP(給取!O798,コード表!$S$3:$T$11,2,FALSE)),"",VLOOKUP(給取!O798,コード表!$S$3:$T$11,2,FALSE))</f>
        <v/>
      </c>
      <c r="I794" s="18" t="str">
        <f>IF(ISERROR(VLOOKUP(給取!P798,コード表!$D$3:$E$7,2,FALSE)&amp;VLOOKUP(給取!Q798,コード表!$G$3:$H$67,2,FALSE)&amp;VLOOKUP(給取!R798,コード表!$J$3:$K$15,2,FALSE)&amp;VLOOKUP(給取!S798,コード表!$M$3:$N$34,2,FALSE)),"",VLOOKUP(給取!P798,コード表!$D$3:$E$7,2,FALSE)&amp;VLOOKUP(給取!Q798,コード表!$G$3:$H$67,2,FALSE)&amp;VLOOKUP(給取!R798,コード表!$J$3:$K$15,2,FALSE)&amp;VLOOKUP(給取!S798,コード表!$M$3:$N$34,2,FALSE))</f>
        <v/>
      </c>
      <c r="J794" s="8">
        <f>給取!T798</f>
        <v>0</v>
      </c>
      <c r="K794" s="8" t="str">
        <f>IF(ISERROR(VLOOKUP(給取!U798,コード表!$P$3:$Q$52,2,FALSE)),"",VLOOKUP(給取!U798,コード表!$P$3:$Q$52,2,FALSE))</f>
        <v/>
      </c>
    </row>
    <row r="795" spans="1:11" ht="20.100000000000001" customHeight="1" x14ac:dyDescent="0.15">
      <c r="A795" s="8">
        <v>711</v>
      </c>
      <c r="B795" s="18" t="b">
        <f>IF(給取!B799="出",IF(ISERROR(VLOOKUP(給取!C799,コード表!$D$3:$E$7,2,FALSE)&amp;VLOOKUP(給取!D799,コード表!$G$3:$H$67,2,FALSE)&amp;VLOOKUP(給取!E799,コード表!$J$3:$K$15,2,FALSE)&amp;VLOOKUP(給取!F799,コード表!$M$3:$N$34,2,FALSE)),"",VLOOKUP(給取!C799,コード表!$D$3:$E$7,2,FALSE)&amp;VLOOKUP(給取!D799,コード表!$G$3:$H$67,2,FALSE)&amp;VLOOKUP(給取!E799,コード表!$J$3:$K$15,2,FALSE)&amp;VLOOKUP(給取!F799,コード表!$M$3:$N$34,2,FALSE)))</f>
        <v>0</v>
      </c>
      <c r="C795" s="11" t="str">
        <f>給取!I799&amp;" "&amp;給取!J799</f>
        <v xml:space="preserve"> </v>
      </c>
      <c r="D795" s="17" t="str">
        <f>給取!G799&amp;"　"&amp;給取!H799</f>
        <v>　</v>
      </c>
      <c r="E795" s="18" t="str">
        <f>IF(ISERROR(VLOOKUP(給取!K799,コード表!$D$3:$E$7,2,FALSE)&amp;VLOOKUP(給取!L799,コード表!$G$3:$H$67,2,FALSE)&amp;VLOOKUP(給取!M799,コード表!$J$3:$K$15,2,FALSE)&amp;VLOOKUP(給取!N799,コード表!$M$3:$N$34,2,FALSE)),"",VLOOKUP(給取!K799,コード表!$D$3:$E$7,2,FALSE)&amp;VLOOKUP(給取!L799,コード表!$G$3:$H$67,2,FALSE)&amp;VLOOKUP(給取!M799,コード表!$J$3:$K$15,2,FALSE)&amp;VLOOKUP(給取!N799,コード表!$M$3:$N$34,2,FALSE))</f>
        <v/>
      </c>
      <c r="F795" s="18"/>
      <c r="G795" s="18"/>
      <c r="H795" s="18" t="str">
        <f>IF(ISERROR(VLOOKUP(給取!O799,コード表!$S$3:$T$11,2,FALSE)),"",VLOOKUP(給取!O799,コード表!$S$3:$T$11,2,FALSE))</f>
        <v/>
      </c>
      <c r="I795" s="18" t="str">
        <f>IF(ISERROR(VLOOKUP(給取!P799,コード表!$D$3:$E$7,2,FALSE)&amp;VLOOKUP(給取!Q799,コード表!$G$3:$H$67,2,FALSE)&amp;VLOOKUP(給取!R799,コード表!$J$3:$K$15,2,FALSE)&amp;VLOOKUP(給取!S799,コード表!$M$3:$N$34,2,FALSE)),"",VLOOKUP(給取!P799,コード表!$D$3:$E$7,2,FALSE)&amp;VLOOKUP(給取!Q799,コード表!$G$3:$H$67,2,FALSE)&amp;VLOOKUP(給取!R799,コード表!$J$3:$K$15,2,FALSE)&amp;VLOOKUP(給取!S799,コード表!$M$3:$N$34,2,FALSE))</f>
        <v/>
      </c>
      <c r="J795" s="8">
        <f>給取!T799</f>
        <v>0</v>
      </c>
      <c r="K795" s="8" t="str">
        <f>IF(ISERROR(VLOOKUP(給取!U799,コード表!$P$3:$Q$52,2,FALSE)),"",VLOOKUP(給取!U799,コード表!$P$3:$Q$52,2,FALSE))</f>
        <v/>
      </c>
    </row>
    <row r="796" spans="1:11" ht="20.100000000000001" customHeight="1" x14ac:dyDescent="0.15">
      <c r="A796" s="8">
        <v>711</v>
      </c>
      <c r="B796" s="18" t="b">
        <f>IF(給取!B800="出",IF(ISERROR(VLOOKUP(給取!C800,コード表!$D$3:$E$7,2,FALSE)&amp;VLOOKUP(給取!D800,コード表!$G$3:$H$67,2,FALSE)&amp;VLOOKUP(給取!E800,コード表!$J$3:$K$15,2,FALSE)&amp;VLOOKUP(給取!F800,コード表!$M$3:$N$34,2,FALSE)),"",VLOOKUP(給取!C800,コード表!$D$3:$E$7,2,FALSE)&amp;VLOOKUP(給取!D800,コード表!$G$3:$H$67,2,FALSE)&amp;VLOOKUP(給取!E800,コード表!$J$3:$K$15,2,FALSE)&amp;VLOOKUP(給取!F800,コード表!$M$3:$N$34,2,FALSE)))</f>
        <v>0</v>
      </c>
      <c r="C796" s="11" t="str">
        <f>給取!I800&amp;" "&amp;給取!J800</f>
        <v xml:space="preserve"> </v>
      </c>
      <c r="D796" s="17" t="str">
        <f>給取!G800&amp;"　"&amp;給取!H800</f>
        <v>　</v>
      </c>
      <c r="E796" s="18" t="str">
        <f>IF(ISERROR(VLOOKUP(給取!K800,コード表!$D$3:$E$7,2,FALSE)&amp;VLOOKUP(給取!L800,コード表!$G$3:$H$67,2,FALSE)&amp;VLOOKUP(給取!M800,コード表!$J$3:$K$15,2,FALSE)&amp;VLOOKUP(給取!N800,コード表!$M$3:$N$34,2,FALSE)),"",VLOOKUP(給取!K800,コード表!$D$3:$E$7,2,FALSE)&amp;VLOOKUP(給取!L800,コード表!$G$3:$H$67,2,FALSE)&amp;VLOOKUP(給取!M800,コード表!$J$3:$K$15,2,FALSE)&amp;VLOOKUP(給取!N800,コード表!$M$3:$N$34,2,FALSE))</f>
        <v/>
      </c>
      <c r="F796" s="18"/>
      <c r="G796" s="18"/>
      <c r="H796" s="18" t="str">
        <f>IF(ISERROR(VLOOKUP(給取!O800,コード表!$S$3:$T$11,2,FALSE)),"",VLOOKUP(給取!O800,コード表!$S$3:$T$11,2,FALSE))</f>
        <v/>
      </c>
      <c r="I796" s="18" t="str">
        <f>IF(ISERROR(VLOOKUP(給取!P800,コード表!$D$3:$E$7,2,FALSE)&amp;VLOOKUP(給取!Q800,コード表!$G$3:$H$67,2,FALSE)&amp;VLOOKUP(給取!R800,コード表!$J$3:$K$15,2,FALSE)&amp;VLOOKUP(給取!S800,コード表!$M$3:$N$34,2,FALSE)),"",VLOOKUP(給取!P800,コード表!$D$3:$E$7,2,FALSE)&amp;VLOOKUP(給取!Q800,コード表!$G$3:$H$67,2,FALSE)&amp;VLOOKUP(給取!R800,コード表!$J$3:$K$15,2,FALSE)&amp;VLOOKUP(給取!S800,コード表!$M$3:$N$34,2,FALSE))</f>
        <v/>
      </c>
      <c r="J796" s="8">
        <f>給取!T800</f>
        <v>0</v>
      </c>
      <c r="K796" s="8" t="str">
        <f>IF(ISERROR(VLOOKUP(給取!U800,コード表!$P$3:$Q$52,2,FALSE)),"",VLOOKUP(給取!U800,コード表!$P$3:$Q$52,2,FALSE))</f>
        <v/>
      </c>
    </row>
    <row r="797" spans="1:11" ht="20.100000000000001" customHeight="1" x14ac:dyDescent="0.15">
      <c r="A797" s="8">
        <v>711</v>
      </c>
      <c r="B797" s="18" t="b">
        <f>IF(給取!B801="出",IF(ISERROR(VLOOKUP(給取!C801,コード表!$D$3:$E$7,2,FALSE)&amp;VLOOKUP(給取!D801,コード表!$G$3:$H$67,2,FALSE)&amp;VLOOKUP(給取!E801,コード表!$J$3:$K$15,2,FALSE)&amp;VLOOKUP(給取!F801,コード表!$M$3:$N$34,2,FALSE)),"",VLOOKUP(給取!C801,コード表!$D$3:$E$7,2,FALSE)&amp;VLOOKUP(給取!D801,コード表!$G$3:$H$67,2,FALSE)&amp;VLOOKUP(給取!E801,コード表!$J$3:$K$15,2,FALSE)&amp;VLOOKUP(給取!F801,コード表!$M$3:$N$34,2,FALSE)))</f>
        <v>0</v>
      </c>
      <c r="C797" s="11" t="str">
        <f>給取!I801&amp;" "&amp;給取!J801</f>
        <v xml:space="preserve"> </v>
      </c>
      <c r="D797" s="17" t="str">
        <f>給取!G801&amp;"　"&amp;給取!H801</f>
        <v>　</v>
      </c>
      <c r="E797" s="18" t="str">
        <f>IF(ISERROR(VLOOKUP(給取!K801,コード表!$D$3:$E$7,2,FALSE)&amp;VLOOKUP(給取!L801,コード表!$G$3:$H$67,2,FALSE)&amp;VLOOKUP(給取!M801,コード表!$J$3:$K$15,2,FALSE)&amp;VLOOKUP(給取!N801,コード表!$M$3:$N$34,2,FALSE)),"",VLOOKUP(給取!K801,コード表!$D$3:$E$7,2,FALSE)&amp;VLOOKUP(給取!L801,コード表!$G$3:$H$67,2,FALSE)&amp;VLOOKUP(給取!M801,コード表!$J$3:$K$15,2,FALSE)&amp;VLOOKUP(給取!N801,コード表!$M$3:$N$34,2,FALSE))</f>
        <v/>
      </c>
      <c r="F797" s="18"/>
      <c r="G797" s="18"/>
      <c r="H797" s="18" t="str">
        <f>IF(ISERROR(VLOOKUP(給取!O801,コード表!$S$3:$T$11,2,FALSE)),"",VLOOKUP(給取!O801,コード表!$S$3:$T$11,2,FALSE))</f>
        <v/>
      </c>
      <c r="I797" s="18" t="str">
        <f>IF(ISERROR(VLOOKUP(給取!P801,コード表!$D$3:$E$7,2,FALSE)&amp;VLOOKUP(給取!Q801,コード表!$G$3:$H$67,2,FALSE)&amp;VLOOKUP(給取!R801,コード表!$J$3:$K$15,2,FALSE)&amp;VLOOKUP(給取!S801,コード表!$M$3:$N$34,2,FALSE)),"",VLOOKUP(給取!P801,コード表!$D$3:$E$7,2,FALSE)&amp;VLOOKUP(給取!Q801,コード表!$G$3:$H$67,2,FALSE)&amp;VLOOKUP(給取!R801,コード表!$J$3:$K$15,2,FALSE)&amp;VLOOKUP(給取!S801,コード表!$M$3:$N$34,2,FALSE))</f>
        <v/>
      </c>
      <c r="J797" s="8">
        <f>給取!T801</f>
        <v>0</v>
      </c>
      <c r="K797" s="8" t="str">
        <f>IF(ISERROR(VLOOKUP(給取!U801,コード表!$P$3:$Q$52,2,FALSE)),"",VLOOKUP(給取!U801,コード表!$P$3:$Q$52,2,FALSE))</f>
        <v/>
      </c>
    </row>
    <row r="798" spans="1:11" ht="20.100000000000001" customHeight="1" x14ac:dyDescent="0.15">
      <c r="A798" s="8">
        <v>711</v>
      </c>
      <c r="B798" s="18" t="b">
        <f>IF(給取!B802="出",IF(ISERROR(VLOOKUP(給取!C802,コード表!$D$3:$E$7,2,FALSE)&amp;VLOOKUP(給取!D802,コード表!$G$3:$H$67,2,FALSE)&amp;VLOOKUP(給取!E802,コード表!$J$3:$K$15,2,FALSE)&amp;VLOOKUP(給取!F802,コード表!$M$3:$N$34,2,FALSE)),"",VLOOKUP(給取!C802,コード表!$D$3:$E$7,2,FALSE)&amp;VLOOKUP(給取!D802,コード表!$G$3:$H$67,2,FALSE)&amp;VLOOKUP(給取!E802,コード表!$J$3:$K$15,2,FALSE)&amp;VLOOKUP(給取!F802,コード表!$M$3:$N$34,2,FALSE)))</f>
        <v>0</v>
      </c>
      <c r="C798" s="11" t="str">
        <f>給取!I802&amp;" "&amp;給取!J802</f>
        <v xml:space="preserve"> </v>
      </c>
      <c r="D798" s="17" t="str">
        <f>給取!G802&amp;"　"&amp;給取!H802</f>
        <v>　</v>
      </c>
      <c r="E798" s="18" t="str">
        <f>IF(ISERROR(VLOOKUP(給取!K802,コード表!$D$3:$E$7,2,FALSE)&amp;VLOOKUP(給取!L802,コード表!$G$3:$H$67,2,FALSE)&amp;VLOOKUP(給取!M802,コード表!$J$3:$K$15,2,FALSE)&amp;VLOOKUP(給取!N802,コード表!$M$3:$N$34,2,FALSE)),"",VLOOKUP(給取!K802,コード表!$D$3:$E$7,2,FALSE)&amp;VLOOKUP(給取!L802,コード表!$G$3:$H$67,2,FALSE)&amp;VLOOKUP(給取!M802,コード表!$J$3:$K$15,2,FALSE)&amp;VLOOKUP(給取!N802,コード表!$M$3:$N$34,2,FALSE))</f>
        <v/>
      </c>
      <c r="F798" s="18"/>
      <c r="G798" s="18"/>
      <c r="H798" s="18" t="str">
        <f>IF(ISERROR(VLOOKUP(給取!O802,コード表!$S$3:$T$11,2,FALSE)),"",VLOOKUP(給取!O802,コード表!$S$3:$T$11,2,FALSE))</f>
        <v/>
      </c>
      <c r="I798" s="18" t="str">
        <f>IF(ISERROR(VLOOKUP(給取!P802,コード表!$D$3:$E$7,2,FALSE)&amp;VLOOKUP(給取!Q802,コード表!$G$3:$H$67,2,FALSE)&amp;VLOOKUP(給取!R802,コード表!$J$3:$K$15,2,FALSE)&amp;VLOOKUP(給取!S802,コード表!$M$3:$N$34,2,FALSE)),"",VLOOKUP(給取!P802,コード表!$D$3:$E$7,2,FALSE)&amp;VLOOKUP(給取!Q802,コード表!$G$3:$H$67,2,FALSE)&amp;VLOOKUP(給取!R802,コード表!$J$3:$K$15,2,FALSE)&amp;VLOOKUP(給取!S802,コード表!$M$3:$N$34,2,FALSE))</f>
        <v/>
      </c>
      <c r="J798" s="8">
        <f>給取!T802</f>
        <v>0</v>
      </c>
      <c r="K798" s="8" t="str">
        <f>IF(ISERROR(VLOOKUP(給取!U802,コード表!$P$3:$Q$52,2,FALSE)),"",VLOOKUP(給取!U802,コード表!$P$3:$Q$52,2,FALSE))</f>
        <v/>
      </c>
    </row>
    <row r="799" spans="1:11" ht="20.100000000000001" customHeight="1" x14ac:dyDescent="0.15">
      <c r="A799" s="8">
        <v>711</v>
      </c>
      <c r="B799" s="18" t="b">
        <f>IF(給取!B803="出",IF(ISERROR(VLOOKUP(給取!C803,コード表!$D$3:$E$7,2,FALSE)&amp;VLOOKUP(給取!D803,コード表!$G$3:$H$67,2,FALSE)&amp;VLOOKUP(給取!E803,コード表!$J$3:$K$15,2,FALSE)&amp;VLOOKUP(給取!F803,コード表!$M$3:$N$34,2,FALSE)),"",VLOOKUP(給取!C803,コード表!$D$3:$E$7,2,FALSE)&amp;VLOOKUP(給取!D803,コード表!$G$3:$H$67,2,FALSE)&amp;VLOOKUP(給取!E803,コード表!$J$3:$K$15,2,FALSE)&amp;VLOOKUP(給取!F803,コード表!$M$3:$N$34,2,FALSE)))</f>
        <v>0</v>
      </c>
      <c r="C799" s="11" t="str">
        <f>給取!I803&amp;" "&amp;給取!J803</f>
        <v xml:space="preserve"> </v>
      </c>
      <c r="D799" s="17" t="str">
        <f>給取!G803&amp;"　"&amp;給取!H803</f>
        <v>　</v>
      </c>
      <c r="E799" s="18" t="str">
        <f>IF(ISERROR(VLOOKUP(給取!K803,コード表!$D$3:$E$7,2,FALSE)&amp;VLOOKUP(給取!L803,コード表!$G$3:$H$67,2,FALSE)&amp;VLOOKUP(給取!M803,コード表!$J$3:$K$15,2,FALSE)&amp;VLOOKUP(給取!N803,コード表!$M$3:$N$34,2,FALSE)),"",VLOOKUP(給取!K803,コード表!$D$3:$E$7,2,FALSE)&amp;VLOOKUP(給取!L803,コード表!$G$3:$H$67,2,FALSE)&amp;VLOOKUP(給取!M803,コード表!$J$3:$K$15,2,FALSE)&amp;VLOOKUP(給取!N803,コード表!$M$3:$N$34,2,FALSE))</f>
        <v/>
      </c>
      <c r="F799" s="18"/>
      <c r="G799" s="18"/>
      <c r="H799" s="18" t="str">
        <f>IF(ISERROR(VLOOKUP(給取!O803,コード表!$S$3:$T$11,2,FALSE)),"",VLOOKUP(給取!O803,コード表!$S$3:$T$11,2,FALSE))</f>
        <v/>
      </c>
      <c r="I799" s="18" t="str">
        <f>IF(ISERROR(VLOOKUP(給取!P803,コード表!$D$3:$E$7,2,FALSE)&amp;VLOOKUP(給取!Q803,コード表!$G$3:$H$67,2,FALSE)&amp;VLOOKUP(給取!R803,コード表!$J$3:$K$15,2,FALSE)&amp;VLOOKUP(給取!S803,コード表!$M$3:$N$34,2,FALSE)),"",VLOOKUP(給取!P803,コード表!$D$3:$E$7,2,FALSE)&amp;VLOOKUP(給取!Q803,コード表!$G$3:$H$67,2,FALSE)&amp;VLOOKUP(給取!R803,コード表!$J$3:$K$15,2,FALSE)&amp;VLOOKUP(給取!S803,コード表!$M$3:$N$34,2,FALSE))</f>
        <v/>
      </c>
      <c r="J799" s="8">
        <f>給取!T803</f>
        <v>0</v>
      </c>
      <c r="K799" s="8" t="str">
        <f>IF(ISERROR(VLOOKUP(給取!U803,コード表!$P$3:$Q$52,2,FALSE)),"",VLOOKUP(給取!U803,コード表!$P$3:$Q$52,2,FALSE))</f>
        <v/>
      </c>
    </row>
    <row r="800" spans="1:11" ht="20.100000000000001" customHeight="1" x14ac:dyDescent="0.15">
      <c r="A800" s="8">
        <v>711</v>
      </c>
      <c r="B800" s="18" t="b">
        <f>IF(給取!B804="出",IF(ISERROR(VLOOKUP(給取!C804,コード表!$D$3:$E$7,2,FALSE)&amp;VLOOKUP(給取!D804,コード表!$G$3:$H$67,2,FALSE)&amp;VLOOKUP(給取!E804,コード表!$J$3:$K$15,2,FALSE)&amp;VLOOKUP(給取!F804,コード表!$M$3:$N$34,2,FALSE)),"",VLOOKUP(給取!C804,コード表!$D$3:$E$7,2,FALSE)&amp;VLOOKUP(給取!D804,コード表!$G$3:$H$67,2,FALSE)&amp;VLOOKUP(給取!E804,コード表!$J$3:$K$15,2,FALSE)&amp;VLOOKUP(給取!F804,コード表!$M$3:$N$34,2,FALSE)))</f>
        <v>0</v>
      </c>
      <c r="C800" s="11" t="str">
        <f>給取!I804&amp;" "&amp;給取!J804</f>
        <v xml:space="preserve"> </v>
      </c>
      <c r="D800" s="17" t="str">
        <f>給取!G804&amp;"　"&amp;給取!H804</f>
        <v>　</v>
      </c>
      <c r="E800" s="18" t="str">
        <f>IF(ISERROR(VLOOKUP(給取!K804,コード表!$D$3:$E$7,2,FALSE)&amp;VLOOKUP(給取!L804,コード表!$G$3:$H$67,2,FALSE)&amp;VLOOKUP(給取!M804,コード表!$J$3:$K$15,2,FALSE)&amp;VLOOKUP(給取!N804,コード表!$M$3:$N$34,2,FALSE)),"",VLOOKUP(給取!K804,コード表!$D$3:$E$7,2,FALSE)&amp;VLOOKUP(給取!L804,コード表!$G$3:$H$67,2,FALSE)&amp;VLOOKUP(給取!M804,コード表!$J$3:$K$15,2,FALSE)&amp;VLOOKUP(給取!N804,コード表!$M$3:$N$34,2,FALSE))</f>
        <v/>
      </c>
      <c r="F800" s="18"/>
      <c r="G800" s="18"/>
      <c r="H800" s="18" t="str">
        <f>IF(ISERROR(VLOOKUP(給取!O804,コード表!$S$3:$T$11,2,FALSE)),"",VLOOKUP(給取!O804,コード表!$S$3:$T$11,2,FALSE))</f>
        <v/>
      </c>
      <c r="I800" s="18" t="str">
        <f>IF(ISERROR(VLOOKUP(給取!P804,コード表!$D$3:$E$7,2,FALSE)&amp;VLOOKUP(給取!Q804,コード表!$G$3:$H$67,2,FALSE)&amp;VLOOKUP(給取!R804,コード表!$J$3:$K$15,2,FALSE)&amp;VLOOKUP(給取!S804,コード表!$M$3:$N$34,2,FALSE)),"",VLOOKUP(給取!P804,コード表!$D$3:$E$7,2,FALSE)&amp;VLOOKUP(給取!Q804,コード表!$G$3:$H$67,2,FALSE)&amp;VLOOKUP(給取!R804,コード表!$J$3:$K$15,2,FALSE)&amp;VLOOKUP(給取!S804,コード表!$M$3:$N$34,2,FALSE))</f>
        <v/>
      </c>
      <c r="J800" s="8">
        <f>給取!T804</f>
        <v>0</v>
      </c>
      <c r="K800" s="8" t="str">
        <f>IF(ISERROR(VLOOKUP(給取!U804,コード表!$P$3:$Q$52,2,FALSE)),"",VLOOKUP(給取!U804,コード表!$P$3:$Q$52,2,FALSE))</f>
        <v/>
      </c>
    </row>
    <row r="801" spans="1:11" ht="20.100000000000001" customHeight="1" x14ac:dyDescent="0.15">
      <c r="A801" s="8">
        <v>711</v>
      </c>
      <c r="B801" s="18" t="b">
        <f>IF(給取!B805="出",IF(ISERROR(VLOOKUP(給取!C805,コード表!$D$3:$E$7,2,FALSE)&amp;VLOOKUP(給取!D805,コード表!$G$3:$H$67,2,FALSE)&amp;VLOOKUP(給取!E805,コード表!$J$3:$K$15,2,FALSE)&amp;VLOOKUP(給取!F805,コード表!$M$3:$N$34,2,FALSE)),"",VLOOKUP(給取!C805,コード表!$D$3:$E$7,2,FALSE)&amp;VLOOKUP(給取!D805,コード表!$G$3:$H$67,2,FALSE)&amp;VLOOKUP(給取!E805,コード表!$J$3:$K$15,2,FALSE)&amp;VLOOKUP(給取!F805,コード表!$M$3:$N$34,2,FALSE)))</f>
        <v>0</v>
      </c>
      <c r="C801" s="11" t="str">
        <f>給取!I805&amp;" "&amp;給取!J805</f>
        <v xml:space="preserve"> </v>
      </c>
      <c r="D801" s="17" t="str">
        <f>給取!G805&amp;"　"&amp;給取!H805</f>
        <v>　</v>
      </c>
      <c r="E801" s="18" t="str">
        <f>IF(ISERROR(VLOOKUP(給取!K805,コード表!$D$3:$E$7,2,FALSE)&amp;VLOOKUP(給取!L805,コード表!$G$3:$H$67,2,FALSE)&amp;VLOOKUP(給取!M805,コード表!$J$3:$K$15,2,FALSE)&amp;VLOOKUP(給取!N805,コード表!$M$3:$N$34,2,FALSE)),"",VLOOKUP(給取!K805,コード表!$D$3:$E$7,2,FALSE)&amp;VLOOKUP(給取!L805,コード表!$G$3:$H$67,2,FALSE)&amp;VLOOKUP(給取!M805,コード表!$J$3:$K$15,2,FALSE)&amp;VLOOKUP(給取!N805,コード表!$M$3:$N$34,2,FALSE))</f>
        <v/>
      </c>
      <c r="F801" s="18"/>
      <c r="G801" s="18"/>
      <c r="H801" s="18" t="str">
        <f>IF(ISERROR(VLOOKUP(給取!O805,コード表!$S$3:$T$11,2,FALSE)),"",VLOOKUP(給取!O805,コード表!$S$3:$T$11,2,FALSE))</f>
        <v/>
      </c>
      <c r="I801" s="18" t="str">
        <f>IF(ISERROR(VLOOKUP(給取!P805,コード表!$D$3:$E$7,2,FALSE)&amp;VLOOKUP(給取!Q805,コード表!$G$3:$H$67,2,FALSE)&amp;VLOOKUP(給取!R805,コード表!$J$3:$K$15,2,FALSE)&amp;VLOOKUP(給取!S805,コード表!$M$3:$N$34,2,FALSE)),"",VLOOKUP(給取!P805,コード表!$D$3:$E$7,2,FALSE)&amp;VLOOKUP(給取!Q805,コード表!$G$3:$H$67,2,FALSE)&amp;VLOOKUP(給取!R805,コード表!$J$3:$K$15,2,FALSE)&amp;VLOOKUP(給取!S805,コード表!$M$3:$N$34,2,FALSE))</f>
        <v/>
      </c>
      <c r="J801" s="8">
        <f>給取!T805</f>
        <v>0</v>
      </c>
      <c r="K801" s="8" t="str">
        <f>IF(ISERROR(VLOOKUP(給取!U805,コード表!$P$3:$Q$52,2,FALSE)),"",VLOOKUP(給取!U805,コード表!$P$3:$Q$52,2,FALSE))</f>
        <v/>
      </c>
    </row>
    <row r="802" spans="1:11" ht="20.100000000000001" customHeight="1" x14ac:dyDescent="0.15">
      <c r="A802" s="8">
        <v>711</v>
      </c>
      <c r="B802" s="18" t="b">
        <f>IF(給取!B806="出",IF(ISERROR(VLOOKUP(給取!C806,コード表!$D$3:$E$7,2,FALSE)&amp;VLOOKUP(給取!D806,コード表!$G$3:$H$67,2,FALSE)&amp;VLOOKUP(給取!E806,コード表!$J$3:$K$15,2,FALSE)&amp;VLOOKUP(給取!F806,コード表!$M$3:$N$34,2,FALSE)),"",VLOOKUP(給取!C806,コード表!$D$3:$E$7,2,FALSE)&amp;VLOOKUP(給取!D806,コード表!$G$3:$H$67,2,FALSE)&amp;VLOOKUP(給取!E806,コード表!$J$3:$K$15,2,FALSE)&amp;VLOOKUP(給取!F806,コード表!$M$3:$N$34,2,FALSE)))</f>
        <v>0</v>
      </c>
      <c r="C802" s="11" t="str">
        <f>給取!I806&amp;" "&amp;給取!J806</f>
        <v xml:space="preserve"> </v>
      </c>
      <c r="D802" s="17" t="str">
        <f>給取!G806&amp;"　"&amp;給取!H806</f>
        <v>　</v>
      </c>
      <c r="E802" s="18" t="str">
        <f>IF(ISERROR(VLOOKUP(給取!K806,コード表!$D$3:$E$7,2,FALSE)&amp;VLOOKUP(給取!L806,コード表!$G$3:$H$67,2,FALSE)&amp;VLOOKUP(給取!M806,コード表!$J$3:$K$15,2,FALSE)&amp;VLOOKUP(給取!N806,コード表!$M$3:$N$34,2,FALSE)),"",VLOOKUP(給取!K806,コード表!$D$3:$E$7,2,FALSE)&amp;VLOOKUP(給取!L806,コード表!$G$3:$H$67,2,FALSE)&amp;VLOOKUP(給取!M806,コード表!$J$3:$K$15,2,FALSE)&amp;VLOOKUP(給取!N806,コード表!$M$3:$N$34,2,FALSE))</f>
        <v/>
      </c>
      <c r="F802" s="18"/>
      <c r="G802" s="18"/>
      <c r="H802" s="18" t="str">
        <f>IF(ISERROR(VLOOKUP(給取!O806,コード表!$S$3:$T$11,2,FALSE)),"",VLOOKUP(給取!O806,コード表!$S$3:$T$11,2,FALSE))</f>
        <v/>
      </c>
      <c r="I802" s="18" t="str">
        <f>IF(ISERROR(VLOOKUP(給取!P806,コード表!$D$3:$E$7,2,FALSE)&amp;VLOOKUP(給取!Q806,コード表!$G$3:$H$67,2,FALSE)&amp;VLOOKUP(給取!R806,コード表!$J$3:$K$15,2,FALSE)&amp;VLOOKUP(給取!S806,コード表!$M$3:$N$34,2,FALSE)),"",VLOOKUP(給取!P806,コード表!$D$3:$E$7,2,FALSE)&amp;VLOOKUP(給取!Q806,コード表!$G$3:$H$67,2,FALSE)&amp;VLOOKUP(給取!R806,コード表!$J$3:$K$15,2,FALSE)&amp;VLOOKUP(給取!S806,コード表!$M$3:$N$34,2,FALSE))</f>
        <v/>
      </c>
      <c r="J802" s="8">
        <f>給取!T806</f>
        <v>0</v>
      </c>
      <c r="K802" s="8" t="str">
        <f>IF(ISERROR(VLOOKUP(給取!U806,コード表!$P$3:$Q$52,2,FALSE)),"",VLOOKUP(給取!U806,コード表!$P$3:$Q$52,2,FALSE))</f>
        <v/>
      </c>
    </row>
    <row r="803" spans="1:11" ht="20.100000000000001" customHeight="1" x14ac:dyDescent="0.15">
      <c r="A803" s="8">
        <v>711</v>
      </c>
      <c r="B803" s="18" t="b">
        <f>IF(給取!B807="出",IF(ISERROR(VLOOKUP(給取!C807,コード表!$D$3:$E$7,2,FALSE)&amp;VLOOKUP(給取!D807,コード表!$G$3:$H$67,2,FALSE)&amp;VLOOKUP(給取!E807,コード表!$J$3:$K$15,2,FALSE)&amp;VLOOKUP(給取!F807,コード表!$M$3:$N$34,2,FALSE)),"",VLOOKUP(給取!C807,コード表!$D$3:$E$7,2,FALSE)&amp;VLOOKUP(給取!D807,コード表!$G$3:$H$67,2,FALSE)&amp;VLOOKUP(給取!E807,コード表!$J$3:$K$15,2,FALSE)&amp;VLOOKUP(給取!F807,コード表!$M$3:$N$34,2,FALSE)))</f>
        <v>0</v>
      </c>
      <c r="C803" s="11" t="str">
        <f>給取!I807&amp;" "&amp;給取!J807</f>
        <v xml:space="preserve"> </v>
      </c>
      <c r="D803" s="17" t="str">
        <f>給取!G807&amp;"　"&amp;給取!H807</f>
        <v>　</v>
      </c>
      <c r="E803" s="18" t="str">
        <f>IF(ISERROR(VLOOKUP(給取!K807,コード表!$D$3:$E$7,2,FALSE)&amp;VLOOKUP(給取!L807,コード表!$G$3:$H$67,2,FALSE)&amp;VLOOKUP(給取!M807,コード表!$J$3:$K$15,2,FALSE)&amp;VLOOKUP(給取!N807,コード表!$M$3:$N$34,2,FALSE)),"",VLOOKUP(給取!K807,コード表!$D$3:$E$7,2,FALSE)&amp;VLOOKUP(給取!L807,コード表!$G$3:$H$67,2,FALSE)&amp;VLOOKUP(給取!M807,コード表!$J$3:$K$15,2,FALSE)&amp;VLOOKUP(給取!N807,コード表!$M$3:$N$34,2,FALSE))</f>
        <v/>
      </c>
      <c r="F803" s="18"/>
      <c r="G803" s="18"/>
      <c r="H803" s="18" t="str">
        <f>IF(ISERROR(VLOOKUP(給取!O807,コード表!$S$3:$T$11,2,FALSE)),"",VLOOKUP(給取!O807,コード表!$S$3:$T$11,2,FALSE))</f>
        <v/>
      </c>
      <c r="I803" s="18" t="str">
        <f>IF(ISERROR(VLOOKUP(給取!P807,コード表!$D$3:$E$7,2,FALSE)&amp;VLOOKUP(給取!Q807,コード表!$G$3:$H$67,2,FALSE)&amp;VLOOKUP(給取!R807,コード表!$J$3:$K$15,2,FALSE)&amp;VLOOKUP(給取!S807,コード表!$M$3:$N$34,2,FALSE)),"",VLOOKUP(給取!P807,コード表!$D$3:$E$7,2,FALSE)&amp;VLOOKUP(給取!Q807,コード表!$G$3:$H$67,2,FALSE)&amp;VLOOKUP(給取!R807,コード表!$J$3:$K$15,2,FALSE)&amp;VLOOKUP(給取!S807,コード表!$M$3:$N$34,2,FALSE))</f>
        <v/>
      </c>
      <c r="J803" s="8">
        <f>給取!T807</f>
        <v>0</v>
      </c>
      <c r="K803" s="8" t="str">
        <f>IF(ISERROR(VLOOKUP(給取!U807,コード表!$P$3:$Q$52,2,FALSE)),"",VLOOKUP(給取!U807,コード表!$P$3:$Q$52,2,FALSE))</f>
        <v/>
      </c>
    </row>
    <row r="804" spans="1:11" ht="20.100000000000001" customHeight="1" x14ac:dyDescent="0.15">
      <c r="A804" s="8">
        <v>711</v>
      </c>
      <c r="B804" s="18" t="b">
        <f>IF(給取!B808="出",IF(ISERROR(VLOOKUP(給取!C808,コード表!$D$3:$E$7,2,FALSE)&amp;VLOOKUP(給取!D808,コード表!$G$3:$H$67,2,FALSE)&amp;VLOOKUP(給取!E808,コード表!$J$3:$K$15,2,FALSE)&amp;VLOOKUP(給取!F808,コード表!$M$3:$N$34,2,FALSE)),"",VLOOKUP(給取!C808,コード表!$D$3:$E$7,2,FALSE)&amp;VLOOKUP(給取!D808,コード表!$G$3:$H$67,2,FALSE)&amp;VLOOKUP(給取!E808,コード表!$J$3:$K$15,2,FALSE)&amp;VLOOKUP(給取!F808,コード表!$M$3:$N$34,2,FALSE)))</f>
        <v>0</v>
      </c>
      <c r="C804" s="11" t="str">
        <f>給取!I808&amp;" "&amp;給取!J808</f>
        <v xml:space="preserve"> </v>
      </c>
      <c r="D804" s="17" t="str">
        <f>給取!G808&amp;"　"&amp;給取!H808</f>
        <v>　</v>
      </c>
      <c r="E804" s="18" t="str">
        <f>IF(ISERROR(VLOOKUP(給取!K808,コード表!$D$3:$E$7,2,FALSE)&amp;VLOOKUP(給取!L808,コード表!$G$3:$H$67,2,FALSE)&amp;VLOOKUP(給取!M808,コード表!$J$3:$K$15,2,FALSE)&amp;VLOOKUP(給取!N808,コード表!$M$3:$N$34,2,FALSE)),"",VLOOKUP(給取!K808,コード表!$D$3:$E$7,2,FALSE)&amp;VLOOKUP(給取!L808,コード表!$G$3:$H$67,2,FALSE)&amp;VLOOKUP(給取!M808,コード表!$J$3:$K$15,2,FALSE)&amp;VLOOKUP(給取!N808,コード表!$M$3:$N$34,2,FALSE))</f>
        <v/>
      </c>
      <c r="F804" s="18"/>
      <c r="G804" s="18"/>
      <c r="H804" s="18" t="str">
        <f>IF(ISERROR(VLOOKUP(給取!O808,コード表!$S$3:$T$11,2,FALSE)),"",VLOOKUP(給取!O808,コード表!$S$3:$T$11,2,FALSE))</f>
        <v/>
      </c>
      <c r="I804" s="18" t="str">
        <f>IF(ISERROR(VLOOKUP(給取!P808,コード表!$D$3:$E$7,2,FALSE)&amp;VLOOKUP(給取!Q808,コード表!$G$3:$H$67,2,FALSE)&amp;VLOOKUP(給取!R808,コード表!$J$3:$K$15,2,FALSE)&amp;VLOOKUP(給取!S808,コード表!$M$3:$N$34,2,FALSE)),"",VLOOKUP(給取!P808,コード表!$D$3:$E$7,2,FALSE)&amp;VLOOKUP(給取!Q808,コード表!$G$3:$H$67,2,FALSE)&amp;VLOOKUP(給取!R808,コード表!$J$3:$K$15,2,FALSE)&amp;VLOOKUP(給取!S808,コード表!$M$3:$N$34,2,FALSE))</f>
        <v/>
      </c>
      <c r="J804" s="8">
        <f>給取!T808</f>
        <v>0</v>
      </c>
      <c r="K804" s="8" t="str">
        <f>IF(ISERROR(VLOOKUP(給取!U808,コード表!$P$3:$Q$52,2,FALSE)),"",VLOOKUP(給取!U808,コード表!$P$3:$Q$52,2,FALSE))</f>
        <v/>
      </c>
    </row>
    <row r="805" spans="1:11" ht="20.100000000000001" customHeight="1" x14ac:dyDescent="0.15">
      <c r="A805" s="8">
        <v>711</v>
      </c>
      <c r="B805" s="18" t="b">
        <f>IF(給取!B809="出",IF(ISERROR(VLOOKUP(給取!C809,コード表!$D$3:$E$7,2,FALSE)&amp;VLOOKUP(給取!D809,コード表!$G$3:$H$67,2,FALSE)&amp;VLOOKUP(給取!E809,コード表!$J$3:$K$15,2,FALSE)&amp;VLOOKUP(給取!F809,コード表!$M$3:$N$34,2,FALSE)),"",VLOOKUP(給取!C809,コード表!$D$3:$E$7,2,FALSE)&amp;VLOOKUP(給取!D809,コード表!$G$3:$H$67,2,FALSE)&amp;VLOOKUP(給取!E809,コード表!$J$3:$K$15,2,FALSE)&amp;VLOOKUP(給取!F809,コード表!$M$3:$N$34,2,FALSE)))</f>
        <v>0</v>
      </c>
      <c r="C805" s="11" t="str">
        <f>給取!I809&amp;" "&amp;給取!J809</f>
        <v xml:space="preserve"> </v>
      </c>
      <c r="D805" s="17" t="str">
        <f>給取!G809&amp;"　"&amp;給取!H809</f>
        <v>　</v>
      </c>
      <c r="E805" s="18" t="str">
        <f>IF(ISERROR(VLOOKUP(給取!K809,コード表!$D$3:$E$7,2,FALSE)&amp;VLOOKUP(給取!L809,コード表!$G$3:$H$67,2,FALSE)&amp;VLOOKUP(給取!M809,コード表!$J$3:$K$15,2,FALSE)&amp;VLOOKUP(給取!N809,コード表!$M$3:$N$34,2,FALSE)),"",VLOOKUP(給取!K809,コード表!$D$3:$E$7,2,FALSE)&amp;VLOOKUP(給取!L809,コード表!$G$3:$H$67,2,FALSE)&amp;VLOOKUP(給取!M809,コード表!$J$3:$K$15,2,FALSE)&amp;VLOOKUP(給取!N809,コード表!$M$3:$N$34,2,FALSE))</f>
        <v/>
      </c>
      <c r="F805" s="18"/>
      <c r="G805" s="18"/>
      <c r="H805" s="18" t="str">
        <f>IF(ISERROR(VLOOKUP(給取!O809,コード表!$S$3:$T$11,2,FALSE)),"",VLOOKUP(給取!O809,コード表!$S$3:$T$11,2,FALSE))</f>
        <v/>
      </c>
      <c r="I805" s="18" t="str">
        <f>IF(ISERROR(VLOOKUP(給取!P809,コード表!$D$3:$E$7,2,FALSE)&amp;VLOOKUP(給取!Q809,コード表!$G$3:$H$67,2,FALSE)&amp;VLOOKUP(給取!R809,コード表!$J$3:$K$15,2,FALSE)&amp;VLOOKUP(給取!S809,コード表!$M$3:$N$34,2,FALSE)),"",VLOOKUP(給取!P809,コード表!$D$3:$E$7,2,FALSE)&amp;VLOOKUP(給取!Q809,コード表!$G$3:$H$67,2,FALSE)&amp;VLOOKUP(給取!R809,コード表!$J$3:$K$15,2,FALSE)&amp;VLOOKUP(給取!S809,コード表!$M$3:$N$34,2,FALSE))</f>
        <v/>
      </c>
      <c r="J805" s="8">
        <f>給取!T809</f>
        <v>0</v>
      </c>
      <c r="K805" s="8" t="str">
        <f>IF(ISERROR(VLOOKUP(給取!U809,コード表!$P$3:$Q$52,2,FALSE)),"",VLOOKUP(給取!U809,コード表!$P$3:$Q$52,2,FALSE))</f>
        <v/>
      </c>
    </row>
    <row r="806" spans="1:11" ht="20.100000000000001" customHeight="1" x14ac:dyDescent="0.15">
      <c r="A806" s="8">
        <v>711</v>
      </c>
      <c r="B806" s="18" t="b">
        <f>IF(給取!B810="出",IF(ISERROR(VLOOKUP(給取!C810,コード表!$D$3:$E$7,2,FALSE)&amp;VLOOKUP(給取!D810,コード表!$G$3:$H$67,2,FALSE)&amp;VLOOKUP(給取!E810,コード表!$J$3:$K$15,2,FALSE)&amp;VLOOKUP(給取!F810,コード表!$M$3:$N$34,2,FALSE)),"",VLOOKUP(給取!C810,コード表!$D$3:$E$7,2,FALSE)&amp;VLOOKUP(給取!D810,コード表!$G$3:$H$67,2,FALSE)&amp;VLOOKUP(給取!E810,コード表!$J$3:$K$15,2,FALSE)&amp;VLOOKUP(給取!F810,コード表!$M$3:$N$34,2,FALSE)))</f>
        <v>0</v>
      </c>
      <c r="C806" s="11" t="str">
        <f>給取!I810&amp;" "&amp;給取!J810</f>
        <v xml:space="preserve"> </v>
      </c>
      <c r="D806" s="17" t="str">
        <f>給取!G810&amp;"　"&amp;給取!H810</f>
        <v>　</v>
      </c>
      <c r="E806" s="18" t="str">
        <f>IF(ISERROR(VLOOKUP(給取!K810,コード表!$D$3:$E$7,2,FALSE)&amp;VLOOKUP(給取!L810,コード表!$G$3:$H$67,2,FALSE)&amp;VLOOKUP(給取!M810,コード表!$J$3:$K$15,2,FALSE)&amp;VLOOKUP(給取!N810,コード表!$M$3:$N$34,2,FALSE)),"",VLOOKUP(給取!K810,コード表!$D$3:$E$7,2,FALSE)&amp;VLOOKUP(給取!L810,コード表!$G$3:$H$67,2,FALSE)&amp;VLOOKUP(給取!M810,コード表!$J$3:$K$15,2,FALSE)&amp;VLOOKUP(給取!N810,コード表!$M$3:$N$34,2,FALSE))</f>
        <v/>
      </c>
      <c r="F806" s="18"/>
      <c r="G806" s="18"/>
      <c r="H806" s="18" t="str">
        <f>IF(ISERROR(VLOOKUP(給取!O810,コード表!$S$3:$T$11,2,FALSE)),"",VLOOKUP(給取!O810,コード表!$S$3:$T$11,2,FALSE))</f>
        <v/>
      </c>
      <c r="I806" s="18" t="str">
        <f>IF(ISERROR(VLOOKUP(給取!P810,コード表!$D$3:$E$7,2,FALSE)&amp;VLOOKUP(給取!Q810,コード表!$G$3:$H$67,2,FALSE)&amp;VLOOKUP(給取!R810,コード表!$J$3:$K$15,2,FALSE)&amp;VLOOKUP(給取!S810,コード表!$M$3:$N$34,2,FALSE)),"",VLOOKUP(給取!P810,コード表!$D$3:$E$7,2,FALSE)&amp;VLOOKUP(給取!Q810,コード表!$G$3:$H$67,2,FALSE)&amp;VLOOKUP(給取!R810,コード表!$J$3:$K$15,2,FALSE)&amp;VLOOKUP(給取!S810,コード表!$M$3:$N$34,2,FALSE))</f>
        <v/>
      </c>
      <c r="J806" s="8">
        <f>給取!T810</f>
        <v>0</v>
      </c>
      <c r="K806" s="8" t="str">
        <f>IF(ISERROR(VLOOKUP(給取!U810,コード表!$P$3:$Q$52,2,FALSE)),"",VLOOKUP(給取!U810,コード表!$P$3:$Q$52,2,FALSE))</f>
        <v/>
      </c>
    </row>
    <row r="807" spans="1:11" ht="20.100000000000001" customHeight="1" x14ac:dyDescent="0.15">
      <c r="A807" s="8">
        <v>711</v>
      </c>
      <c r="B807" s="18" t="b">
        <f>IF(給取!B811="出",IF(ISERROR(VLOOKUP(給取!C811,コード表!$D$3:$E$7,2,FALSE)&amp;VLOOKUP(給取!D811,コード表!$G$3:$H$67,2,FALSE)&amp;VLOOKUP(給取!E811,コード表!$J$3:$K$15,2,FALSE)&amp;VLOOKUP(給取!F811,コード表!$M$3:$N$34,2,FALSE)),"",VLOOKUP(給取!C811,コード表!$D$3:$E$7,2,FALSE)&amp;VLOOKUP(給取!D811,コード表!$G$3:$H$67,2,FALSE)&amp;VLOOKUP(給取!E811,コード表!$J$3:$K$15,2,FALSE)&amp;VLOOKUP(給取!F811,コード表!$M$3:$N$34,2,FALSE)))</f>
        <v>0</v>
      </c>
      <c r="C807" s="11" t="str">
        <f>給取!I811&amp;" "&amp;給取!J811</f>
        <v xml:space="preserve"> </v>
      </c>
      <c r="D807" s="17" t="str">
        <f>給取!G811&amp;"　"&amp;給取!H811</f>
        <v>　</v>
      </c>
      <c r="E807" s="18" t="str">
        <f>IF(ISERROR(VLOOKUP(給取!K811,コード表!$D$3:$E$7,2,FALSE)&amp;VLOOKUP(給取!L811,コード表!$G$3:$H$67,2,FALSE)&amp;VLOOKUP(給取!M811,コード表!$J$3:$K$15,2,FALSE)&amp;VLOOKUP(給取!N811,コード表!$M$3:$N$34,2,FALSE)),"",VLOOKUP(給取!K811,コード表!$D$3:$E$7,2,FALSE)&amp;VLOOKUP(給取!L811,コード表!$G$3:$H$67,2,FALSE)&amp;VLOOKUP(給取!M811,コード表!$J$3:$K$15,2,FALSE)&amp;VLOOKUP(給取!N811,コード表!$M$3:$N$34,2,FALSE))</f>
        <v/>
      </c>
      <c r="F807" s="18"/>
      <c r="G807" s="18"/>
      <c r="H807" s="18" t="str">
        <f>IF(ISERROR(VLOOKUP(給取!O811,コード表!$S$3:$T$11,2,FALSE)),"",VLOOKUP(給取!O811,コード表!$S$3:$T$11,2,FALSE))</f>
        <v/>
      </c>
      <c r="I807" s="18" t="str">
        <f>IF(ISERROR(VLOOKUP(給取!P811,コード表!$D$3:$E$7,2,FALSE)&amp;VLOOKUP(給取!Q811,コード表!$G$3:$H$67,2,FALSE)&amp;VLOOKUP(給取!R811,コード表!$J$3:$K$15,2,FALSE)&amp;VLOOKUP(給取!S811,コード表!$M$3:$N$34,2,FALSE)),"",VLOOKUP(給取!P811,コード表!$D$3:$E$7,2,FALSE)&amp;VLOOKUP(給取!Q811,コード表!$G$3:$H$67,2,FALSE)&amp;VLOOKUP(給取!R811,コード表!$J$3:$K$15,2,FALSE)&amp;VLOOKUP(給取!S811,コード表!$M$3:$N$34,2,FALSE))</f>
        <v/>
      </c>
      <c r="J807" s="8">
        <f>給取!T811</f>
        <v>0</v>
      </c>
      <c r="K807" s="8" t="str">
        <f>IF(ISERROR(VLOOKUP(給取!U811,コード表!$P$3:$Q$52,2,FALSE)),"",VLOOKUP(給取!U811,コード表!$P$3:$Q$52,2,FALSE))</f>
        <v/>
      </c>
    </row>
    <row r="808" spans="1:11" ht="20.100000000000001" customHeight="1" x14ac:dyDescent="0.15">
      <c r="A808" s="8">
        <v>711</v>
      </c>
      <c r="B808" s="18" t="b">
        <f>IF(給取!B812="出",IF(ISERROR(VLOOKUP(給取!C812,コード表!$D$3:$E$7,2,FALSE)&amp;VLOOKUP(給取!D812,コード表!$G$3:$H$67,2,FALSE)&amp;VLOOKUP(給取!E812,コード表!$J$3:$K$15,2,FALSE)&amp;VLOOKUP(給取!F812,コード表!$M$3:$N$34,2,FALSE)),"",VLOOKUP(給取!C812,コード表!$D$3:$E$7,2,FALSE)&amp;VLOOKUP(給取!D812,コード表!$G$3:$H$67,2,FALSE)&amp;VLOOKUP(給取!E812,コード表!$J$3:$K$15,2,FALSE)&amp;VLOOKUP(給取!F812,コード表!$M$3:$N$34,2,FALSE)))</f>
        <v>0</v>
      </c>
      <c r="C808" s="11" t="str">
        <f>給取!I812&amp;" "&amp;給取!J812</f>
        <v xml:space="preserve"> </v>
      </c>
      <c r="D808" s="17" t="str">
        <f>給取!G812&amp;"　"&amp;給取!H812</f>
        <v>　</v>
      </c>
      <c r="E808" s="18" t="str">
        <f>IF(ISERROR(VLOOKUP(給取!K812,コード表!$D$3:$E$7,2,FALSE)&amp;VLOOKUP(給取!L812,コード表!$G$3:$H$67,2,FALSE)&amp;VLOOKUP(給取!M812,コード表!$J$3:$K$15,2,FALSE)&amp;VLOOKUP(給取!N812,コード表!$M$3:$N$34,2,FALSE)),"",VLOOKUP(給取!K812,コード表!$D$3:$E$7,2,FALSE)&amp;VLOOKUP(給取!L812,コード表!$G$3:$H$67,2,FALSE)&amp;VLOOKUP(給取!M812,コード表!$J$3:$K$15,2,FALSE)&amp;VLOOKUP(給取!N812,コード表!$M$3:$N$34,2,FALSE))</f>
        <v/>
      </c>
      <c r="F808" s="18"/>
      <c r="G808" s="18"/>
      <c r="H808" s="18" t="str">
        <f>IF(ISERROR(VLOOKUP(給取!O812,コード表!$S$3:$T$11,2,FALSE)),"",VLOOKUP(給取!O812,コード表!$S$3:$T$11,2,FALSE))</f>
        <v/>
      </c>
      <c r="I808" s="18" t="str">
        <f>IF(ISERROR(VLOOKUP(給取!P812,コード表!$D$3:$E$7,2,FALSE)&amp;VLOOKUP(給取!Q812,コード表!$G$3:$H$67,2,FALSE)&amp;VLOOKUP(給取!R812,コード表!$J$3:$K$15,2,FALSE)&amp;VLOOKUP(給取!S812,コード表!$M$3:$N$34,2,FALSE)),"",VLOOKUP(給取!P812,コード表!$D$3:$E$7,2,FALSE)&amp;VLOOKUP(給取!Q812,コード表!$G$3:$H$67,2,FALSE)&amp;VLOOKUP(給取!R812,コード表!$J$3:$K$15,2,FALSE)&amp;VLOOKUP(給取!S812,コード表!$M$3:$N$34,2,FALSE))</f>
        <v/>
      </c>
      <c r="J808" s="8">
        <f>給取!T812</f>
        <v>0</v>
      </c>
      <c r="K808" s="8" t="str">
        <f>IF(ISERROR(VLOOKUP(給取!U812,コード表!$P$3:$Q$52,2,FALSE)),"",VLOOKUP(給取!U812,コード表!$P$3:$Q$52,2,FALSE))</f>
        <v/>
      </c>
    </row>
    <row r="809" spans="1:11" ht="20.100000000000001" customHeight="1" x14ac:dyDescent="0.15">
      <c r="A809" s="8">
        <v>711</v>
      </c>
      <c r="B809" s="18" t="b">
        <f>IF(給取!B813="出",IF(ISERROR(VLOOKUP(給取!C813,コード表!$D$3:$E$7,2,FALSE)&amp;VLOOKUP(給取!D813,コード表!$G$3:$H$67,2,FALSE)&amp;VLOOKUP(給取!E813,コード表!$J$3:$K$15,2,FALSE)&amp;VLOOKUP(給取!F813,コード表!$M$3:$N$34,2,FALSE)),"",VLOOKUP(給取!C813,コード表!$D$3:$E$7,2,FALSE)&amp;VLOOKUP(給取!D813,コード表!$G$3:$H$67,2,FALSE)&amp;VLOOKUP(給取!E813,コード表!$J$3:$K$15,2,FALSE)&amp;VLOOKUP(給取!F813,コード表!$M$3:$N$34,2,FALSE)))</f>
        <v>0</v>
      </c>
      <c r="C809" s="11" t="str">
        <f>給取!I813&amp;" "&amp;給取!J813</f>
        <v xml:space="preserve"> </v>
      </c>
      <c r="D809" s="17" t="str">
        <f>給取!G813&amp;"　"&amp;給取!H813</f>
        <v>　</v>
      </c>
      <c r="E809" s="18" t="str">
        <f>IF(ISERROR(VLOOKUP(給取!K813,コード表!$D$3:$E$7,2,FALSE)&amp;VLOOKUP(給取!L813,コード表!$G$3:$H$67,2,FALSE)&amp;VLOOKUP(給取!M813,コード表!$J$3:$K$15,2,FALSE)&amp;VLOOKUP(給取!N813,コード表!$M$3:$N$34,2,FALSE)),"",VLOOKUP(給取!K813,コード表!$D$3:$E$7,2,FALSE)&amp;VLOOKUP(給取!L813,コード表!$G$3:$H$67,2,FALSE)&amp;VLOOKUP(給取!M813,コード表!$J$3:$K$15,2,FALSE)&amp;VLOOKUP(給取!N813,コード表!$M$3:$N$34,2,FALSE))</f>
        <v/>
      </c>
      <c r="F809" s="18"/>
      <c r="G809" s="18"/>
      <c r="H809" s="18" t="str">
        <f>IF(ISERROR(VLOOKUP(給取!O813,コード表!$S$3:$T$11,2,FALSE)),"",VLOOKUP(給取!O813,コード表!$S$3:$T$11,2,FALSE))</f>
        <v/>
      </c>
      <c r="I809" s="18" t="str">
        <f>IF(ISERROR(VLOOKUP(給取!P813,コード表!$D$3:$E$7,2,FALSE)&amp;VLOOKUP(給取!Q813,コード表!$G$3:$H$67,2,FALSE)&amp;VLOOKUP(給取!R813,コード表!$J$3:$K$15,2,FALSE)&amp;VLOOKUP(給取!S813,コード表!$M$3:$N$34,2,FALSE)),"",VLOOKUP(給取!P813,コード表!$D$3:$E$7,2,FALSE)&amp;VLOOKUP(給取!Q813,コード表!$G$3:$H$67,2,FALSE)&amp;VLOOKUP(給取!R813,コード表!$J$3:$K$15,2,FALSE)&amp;VLOOKUP(給取!S813,コード表!$M$3:$N$34,2,FALSE))</f>
        <v/>
      </c>
      <c r="J809" s="8">
        <f>給取!T813</f>
        <v>0</v>
      </c>
      <c r="K809" s="8" t="str">
        <f>IF(ISERROR(VLOOKUP(給取!U813,コード表!$P$3:$Q$52,2,FALSE)),"",VLOOKUP(給取!U813,コード表!$P$3:$Q$52,2,FALSE))</f>
        <v/>
      </c>
    </row>
    <row r="810" spans="1:11" ht="20.100000000000001" customHeight="1" x14ac:dyDescent="0.15">
      <c r="A810" s="8">
        <v>711</v>
      </c>
      <c r="B810" s="18" t="b">
        <f>IF(給取!B814="出",IF(ISERROR(VLOOKUP(給取!C814,コード表!$D$3:$E$7,2,FALSE)&amp;VLOOKUP(給取!D814,コード表!$G$3:$H$67,2,FALSE)&amp;VLOOKUP(給取!E814,コード表!$J$3:$K$15,2,FALSE)&amp;VLOOKUP(給取!F814,コード表!$M$3:$N$34,2,FALSE)),"",VLOOKUP(給取!C814,コード表!$D$3:$E$7,2,FALSE)&amp;VLOOKUP(給取!D814,コード表!$G$3:$H$67,2,FALSE)&amp;VLOOKUP(給取!E814,コード表!$J$3:$K$15,2,FALSE)&amp;VLOOKUP(給取!F814,コード表!$M$3:$N$34,2,FALSE)))</f>
        <v>0</v>
      </c>
      <c r="C810" s="11" t="str">
        <f>給取!I814&amp;" "&amp;給取!J814</f>
        <v xml:space="preserve"> </v>
      </c>
      <c r="D810" s="17" t="str">
        <f>給取!G814&amp;"　"&amp;給取!H814</f>
        <v>　</v>
      </c>
      <c r="E810" s="18" t="str">
        <f>IF(ISERROR(VLOOKUP(給取!K814,コード表!$D$3:$E$7,2,FALSE)&amp;VLOOKUP(給取!L814,コード表!$G$3:$H$67,2,FALSE)&amp;VLOOKUP(給取!M814,コード表!$J$3:$K$15,2,FALSE)&amp;VLOOKUP(給取!N814,コード表!$M$3:$N$34,2,FALSE)),"",VLOOKUP(給取!K814,コード表!$D$3:$E$7,2,FALSE)&amp;VLOOKUP(給取!L814,コード表!$G$3:$H$67,2,FALSE)&amp;VLOOKUP(給取!M814,コード表!$J$3:$K$15,2,FALSE)&amp;VLOOKUP(給取!N814,コード表!$M$3:$N$34,2,FALSE))</f>
        <v/>
      </c>
      <c r="F810" s="18"/>
      <c r="G810" s="18"/>
      <c r="H810" s="18" t="str">
        <f>IF(ISERROR(VLOOKUP(給取!O814,コード表!$S$3:$T$11,2,FALSE)),"",VLOOKUP(給取!O814,コード表!$S$3:$T$11,2,FALSE))</f>
        <v/>
      </c>
      <c r="I810" s="18" t="str">
        <f>IF(ISERROR(VLOOKUP(給取!P814,コード表!$D$3:$E$7,2,FALSE)&amp;VLOOKUP(給取!Q814,コード表!$G$3:$H$67,2,FALSE)&amp;VLOOKUP(給取!R814,コード表!$J$3:$K$15,2,FALSE)&amp;VLOOKUP(給取!S814,コード表!$M$3:$N$34,2,FALSE)),"",VLOOKUP(給取!P814,コード表!$D$3:$E$7,2,FALSE)&amp;VLOOKUP(給取!Q814,コード表!$G$3:$H$67,2,FALSE)&amp;VLOOKUP(給取!R814,コード表!$J$3:$K$15,2,FALSE)&amp;VLOOKUP(給取!S814,コード表!$M$3:$N$34,2,FALSE))</f>
        <v/>
      </c>
      <c r="J810" s="8">
        <f>給取!T814</f>
        <v>0</v>
      </c>
      <c r="K810" s="8" t="str">
        <f>IF(ISERROR(VLOOKUP(給取!U814,コード表!$P$3:$Q$52,2,FALSE)),"",VLOOKUP(給取!U814,コード表!$P$3:$Q$52,2,FALSE))</f>
        <v/>
      </c>
    </row>
    <row r="811" spans="1:11" ht="20.100000000000001" customHeight="1" x14ac:dyDescent="0.15">
      <c r="A811" s="8">
        <v>711</v>
      </c>
      <c r="B811" s="18" t="b">
        <f>IF(給取!B815="出",IF(ISERROR(VLOOKUP(給取!C815,コード表!$D$3:$E$7,2,FALSE)&amp;VLOOKUP(給取!D815,コード表!$G$3:$H$67,2,FALSE)&amp;VLOOKUP(給取!E815,コード表!$J$3:$K$15,2,FALSE)&amp;VLOOKUP(給取!F815,コード表!$M$3:$N$34,2,FALSE)),"",VLOOKUP(給取!C815,コード表!$D$3:$E$7,2,FALSE)&amp;VLOOKUP(給取!D815,コード表!$G$3:$H$67,2,FALSE)&amp;VLOOKUP(給取!E815,コード表!$J$3:$K$15,2,FALSE)&amp;VLOOKUP(給取!F815,コード表!$M$3:$N$34,2,FALSE)))</f>
        <v>0</v>
      </c>
      <c r="C811" s="11" t="str">
        <f>給取!I815&amp;" "&amp;給取!J815</f>
        <v xml:space="preserve"> </v>
      </c>
      <c r="D811" s="17" t="str">
        <f>給取!G815&amp;"　"&amp;給取!H815</f>
        <v>　</v>
      </c>
      <c r="E811" s="18" t="str">
        <f>IF(ISERROR(VLOOKUP(給取!K815,コード表!$D$3:$E$7,2,FALSE)&amp;VLOOKUP(給取!L815,コード表!$G$3:$H$67,2,FALSE)&amp;VLOOKUP(給取!M815,コード表!$J$3:$K$15,2,FALSE)&amp;VLOOKUP(給取!N815,コード表!$M$3:$N$34,2,FALSE)),"",VLOOKUP(給取!K815,コード表!$D$3:$E$7,2,FALSE)&amp;VLOOKUP(給取!L815,コード表!$G$3:$H$67,2,FALSE)&amp;VLOOKUP(給取!M815,コード表!$J$3:$K$15,2,FALSE)&amp;VLOOKUP(給取!N815,コード表!$M$3:$N$34,2,FALSE))</f>
        <v/>
      </c>
      <c r="F811" s="18"/>
      <c r="G811" s="18"/>
      <c r="H811" s="18" t="str">
        <f>IF(ISERROR(VLOOKUP(給取!O815,コード表!$S$3:$T$11,2,FALSE)),"",VLOOKUP(給取!O815,コード表!$S$3:$T$11,2,FALSE))</f>
        <v/>
      </c>
      <c r="I811" s="18" t="str">
        <f>IF(ISERROR(VLOOKUP(給取!P815,コード表!$D$3:$E$7,2,FALSE)&amp;VLOOKUP(給取!Q815,コード表!$G$3:$H$67,2,FALSE)&amp;VLOOKUP(給取!R815,コード表!$J$3:$K$15,2,FALSE)&amp;VLOOKUP(給取!S815,コード表!$M$3:$N$34,2,FALSE)),"",VLOOKUP(給取!P815,コード表!$D$3:$E$7,2,FALSE)&amp;VLOOKUP(給取!Q815,コード表!$G$3:$H$67,2,FALSE)&amp;VLOOKUP(給取!R815,コード表!$J$3:$K$15,2,FALSE)&amp;VLOOKUP(給取!S815,コード表!$M$3:$N$34,2,FALSE))</f>
        <v/>
      </c>
      <c r="J811" s="8">
        <f>給取!T815</f>
        <v>0</v>
      </c>
      <c r="K811" s="8" t="str">
        <f>IF(ISERROR(VLOOKUP(給取!U815,コード表!$P$3:$Q$52,2,FALSE)),"",VLOOKUP(給取!U815,コード表!$P$3:$Q$52,2,FALSE))</f>
        <v/>
      </c>
    </row>
    <row r="812" spans="1:11" ht="20.100000000000001" customHeight="1" x14ac:dyDescent="0.15">
      <c r="A812" s="8">
        <v>711</v>
      </c>
      <c r="B812" s="18" t="b">
        <f>IF(給取!B816="出",IF(ISERROR(VLOOKUP(給取!C816,コード表!$D$3:$E$7,2,FALSE)&amp;VLOOKUP(給取!D816,コード表!$G$3:$H$67,2,FALSE)&amp;VLOOKUP(給取!E816,コード表!$J$3:$K$15,2,FALSE)&amp;VLOOKUP(給取!F816,コード表!$M$3:$N$34,2,FALSE)),"",VLOOKUP(給取!C816,コード表!$D$3:$E$7,2,FALSE)&amp;VLOOKUP(給取!D816,コード表!$G$3:$H$67,2,FALSE)&amp;VLOOKUP(給取!E816,コード表!$J$3:$K$15,2,FALSE)&amp;VLOOKUP(給取!F816,コード表!$M$3:$N$34,2,FALSE)))</f>
        <v>0</v>
      </c>
      <c r="C812" s="11" t="str">
        <f>給取!I816&amp;" "&amp;給取!J816</f>
        <v xml:space="preserve"> </v>
      </c>
      <c r="D812" s="17" t="str">
        <f>給取!G816&amp;"　"&amp;給取!H816</f>
        <v>　</v>
      </c>
      <c r="E812" s="18" t="str">
        <f>IF(ISERROR(VLOOKUP(給取!K816,コード表!$D$3:$E$7,2,FALSE)&amp;VLOOKUP(給取!L816,コード表!$G$3:$H$67,2,FALSE)&amp;VLOOKUP(給取!M816,コード表!$J$3:$K$15,2,FALSE)&amp;VLOOKUP(給取!N816,コード表!$M$3:$N$34,2,FALSE)),"",VLOOKUP(給取!K816,コード表!$D$3:$E$7,2,FALSE)&amp;VLOOKUP(給取!L816,コード表!$G$3:$H$67,2,FALSE)&amp;VLOOKUP(給取!M816,コード表!$J$3:$K$15,2,FALSE)&amp;VLOOKUP(給取!N816,コード表!$M$3:$N$34,2,FALSE))</f>
        <v/>
      </c>
      <c r="F812" s="18"/>
      <c r="G812" s="18"/>
      <c r="H812" s="18" t="str">
        <f>IF(ISERROR(VLOOKUP(給取!O816,コード表!$S$3:$T$11,2,FALSE)),"",VLOOKUP(給取!O816,コード表!$S$3:$T$11,2,FALSE))</f>
        <v/>
      </c>
      <c r="I812" s="18" t="str">
        <f>IF(ISERROR(VLOOKUP(給取!P816,コード表!$D$3:$E$7,2,FALSE)&amp;VLOOKUP(給取!Q816,コード表!$G$3:$H$67,2,FALSE)&amp;VLOOKUP(給取!R816,コード表!$J$3:$K$15,2,FALSE)&amp;VLOOKUP(給取!S816,コード表!$M$3:$N$34,2,FALSE)),"",VLOOKUP(給取!P816,コード表!$D$3:$E$7,2,FALSE)&amp;VLOOKUP(給取!Q816,コード表!$G$3:$H$67,2,FALSE)&amp;VLOOKUP(給取!R816,コード表!$J$3:$K$15,2,FALSE)&amp;VLOOKUP(給取!S816,コード表!$M$3:$N$34,2,FALSE))</f>
        <v/>
      </c>
      <c r="J812" s="8">
        <f>給取!T816</f>
        <v>0</v>
      </c>
      <c r="K812" s="8" t="str">
        <f>IF(ISERROR(VLOOKUP(給取!U816,コード表!$P$3:$Q$52,2,FALSE)),"",VLOOKUP(給取!U816,コード表!$P$3:$Q$52,2,FALSE))</f>
        <v/>
      </c>
    </row>
    <row r="813" spans="1:11" ht="20.100000000000001" customHeight="1" x14ac:dyDescent="0.15">
      <c r="A813" s="8">
        <v>711</v>
      </c>
      <c r="B813" s="18" t="b">
        <f>IF(給取!B817="出",IF(ISERROR(VLOOKUP(給取!C817,コード表!$D$3:$E$7,2,FALSE)&amp;VLOOKUP(給取!D817,コード表!$G$3:$H$67,2,FALSE)&amp;VLOOKUP(給取!E817,コード表!$J$3:$K$15,2,FALSE)&amp;VLOOKUP(給取!F817,コード表!$M$3:$N$34,2,FALSE)),"",VLOOKUP(給取!C817,コード表!$D$3:$E$7,2,FALSE)&amp;VLOOKUP(給取!D817,コード表!$G$3:$H$67,2,FALSE)&amp;VLOOKUP(給取!E817,コード表!$J$3:$K$15,2,FALSE)&amp;VLOOKUP(給取!F817,コード表!$M$3:$N$34,2,FALSE)))</f>
        <v>0</v>
      </c>
      <c r="C813" s="11" t="str">
        <f>給取!I817&amp;" "&amp;給取!J817</f>
        <v xml:space="preserve"> </v>
      </c>
      <c r="D813" s="17" t="str">
        <f>給取!G817&amp;"　"&amp;給取!H817</f>
        <v>　</v>
      </c>
      <c r="E813" s="18" t="str">
        <f>IF(ISERROR(VLOOKUP(給取!K817,コード表!$D$3:$E$7,2,FALSE)&amp;VLOOKUP(給取!L817,コード表!$G$3:$H$67,2,FALSE)&amp;VLOOKUP(給取!M817,コード表!$J$3:$K$15,2,FALSE)&amp;VLOOKUP(給取!N817,コード表!$M$3:$N$34,2,FALSE)),"",VLOOKUP(給取!K817,コード表!$D$3:$E$7,2,FALSE)&amp;VLOOKUP(給取!L817,コード表!$G$3:$H$67,2,FALSE)&amp;VLOOKUP(給取!M817,コード表!$J$3:$K$15,2,FALSE)&amp;VLOOKUP(給取!N817,コード表!$M$3:$N$34,2,FALSE))</f>
        <v/>
      </c>
      <c r="F813" s="18"/>
      <c r="G813" s="18"/>
      <c r="H813" s="18" t="str">
        <f>IF(ISERROR(VLOOKUP(給取!O817,コード表!$S$3:$T$11,2,FALSE)),"",VLOOKUP(給取!O817,コード表!$S$3:$T$11,2,FALSE))</f>
        <v/>
      </c>
      <c r="I813" s="18" t="str">
        <f>IF(ISERROR(VLOOKUP(給取!P817,コード表!$D$3:$E$7,2,FALSE)&amp;VLOOKUP(給取!Q817,コード表!$G$3:$H$67,2,FALSE)&amp;VLOOKUP(給取!R817,コード表!$J$3:$K$15,2,FALSE)&amp;VLOOKUP(給取!S817,コード表!$M$3:$N$34,2,FALSE)),"",VLOOKUP(給取!P817,コード表!$D$3:$E$7,2,FALSE)&amp;VLOOKUP(給取!Q817,コード表!$G$3:$H$67,2,FALSE)&amp;VLOOKUP(給取!R817,コード表!$J$3:$K$15,2,FALSE)&amp;VLOOKUP(給取!S817,コード表!$M$3:$N$34,2,FALSE))</f>
        <v/>
      </c>
      <c r="J813" s="8">
        <f>給取!T817</f>
        <v>0</v>
      </c>
      <c r="K813" s="8" t="str">
        <f>IF(ISERROR(VLOOKUP(給取!U817,コード表!$P$3:$Q$52,2,FALSE)),"",VLOOKUP(給取!U817,コード表!$P$3:$Q$52,2,FALSE))</f>
        <v/>
      </c>
    </row>
    <row r="814" spans="1:11" ht="20.100000000000001" customHeight="1" x14ac:dyDescent="0.15">
      <c r="A814" s="8">
        <v>711</v>
      </c>
      <c r="B814" s="18" t="b">
        <f>IF(給取!B818="出",IF(ISERROR(VLOOKUP(給取!C818,コード表!$D$3:$E$7,2,FALSE)&amp;VLOOKUP(給取!D818,コード表!$G$3:$H$67,2,FALSE)&amp;VLOOKUP(給取!E818,コード表!$J$3:$K$15,2,FALSE)&amp;VLOOKUP(給取!F818,コード表!$M$3:$N$34,2,FALSE)),"",VLOOKUP(給取!C818,コード表!$D$3:$E$7,2,FALSE)&amp;VLOOKUP(給取!D818,コード表!$G$3:$H$67,2,FALSE)&amp;VLOOKUP(給取!E818,コード表!$J$3:$K$15,2,FALSE)&amp;VLOOKUP(給取!F818,コード表!$M$3:$N$34,2,FALSE)))</f>
        <v>0</v>
      </c>
      <c r="C814" s="11" t="str">
        <f>給取!I818&amp;" "&amp;給取!J818</f>
        <v xml:space="preserve"> </v>
      </c>
      <c r="D814" s="17" t="str">
        <f>給取!G818&amp;"　"&amp;給取!H818</f>
        <v>　</v>
      </c>
      <c r="E814" s="18" t="str">
        <f>IF(ISERROR(VLOOKUP(給取!K818,コード表!$D$3:$E$7,2,FALSE)&amp;VLOOKUP(給取!L818,コード表!$G$3:$H$67,2,FALSE)&amp;VLOOKUP(給取!M818,コード表!$J$3:$K$15,2,FALSE)&amp;VLOOKUP(給取!N818,コード表!$M$3:$N$34,2,FALSE)),"",VLOOKUP(給取!K818,コード表!$D$3:$E$7,2,FALSE)&amp;VLOOKUP(給取!L818,コード表!$G$3:$H$67,2,FALSE)&amp;VLOOKUP(給取!M818,コード表!$J$3:$K$15,2,FALSE)&amp;VLOOKUP(給取!N818,コード表!$M$3:$N$34,2,FALSE))</f>
        <v/>
      </c>
      <c r="F814" s="18"/>
      <c r="G814" s="18"/>
      <c r="H814" s="18" t="str">
        <f>IF(ISERROR(VLOOKUP(給取!O818,コード表!$S$3:$T$11,2,FALSE)),"",VLOOKUP(給取!O818,コード表!$S$3:$T$11,2,FALSE))</f>
        <v/>
      </c>
      <c r="I814" s="18" t="str">
        <f>IF(ISERROR(VLOOKUP(給取!P818,コード表!$D$3:$E$7,2,FALSE)&amp;VLOOKUP(給取!Q818,コード表!$G$3:$H$67,2,FALSE)&amp;VLOOKUP(給取!R818,コード表!$J$3:$K$15,2,FALSE)&amp;VLOOKUP(給取!S818,コード表!$M$3:$N$34,2,FALSE)),"",VLOOKUP(給取!P818,コード表!$D$3:$E$7,2,FALSE)&amp;VLOOKUP(給取!Q818,コード表!$G$3:$H$67,2,FALSE)&amp;VLOOKUP(給取!R818,コード表!$J$3:$K$15,2,FALSE)&amp;VLOOKUP(給取!S818,コード表!$M$3:$N$34,2,FALSE))</f>
        <v/>
      </c>
      <c r="J814" s="8">
        <f>給取!T818</f>
        <v>0</v>
      </c>
      <c r="K814" s="8" t="str">
        <f>IF(ISERROR(VLOOKUP(給取!U818,コード表!$P$3:$Q$52,2,FALSE)),"",VLOOKUP(給取!U818,コード表!$P$3:$Q$52,2,FALSE))</f>
        <v/>
      </c>
    </row>
    <row r="815" spans="1:11" ht="20.100000000000001" customHeight="1" x14ac:dyDescent="0.15">
      <c r="A815" s="8">
        <v>711</v>
      </c>
      <c r="B815" s="18" t="b">
        <f>IF(給取!B819="出",IF(ISERROR(VLOOKUP(給取!C819,コード表!$D$3:$E$7,2,FALSE)&amp;VLOOKUP(給取!D819,コード表!$G$3:$H$67,2,FALSE)&amp;VLOOKUP(給取!E819,コード表!$J$3:$K$15,2,FALSE)&amp;VLOOKUP(給取!F819,コード表!$M$3:$N$34,2,FALSE)),"",VLOOKUP(給取!C819,コード表!$D$3:$E$7,2,FALSE)&amp;VLOOKUP(給取!D819,コード表!$G$3:$H$67,2,FALSE)&amp;VLOOKUP(給取!E819,コード表!$J$3:$K$15,2,FALSE)&amp;VLOOKUP(給取!F819,コード表!$M$3:$N$34,2,FALSE)))</f>
        <v>0</v>
      </c>
      <c r="C815" s="11" t="str">
        <f>給取!I819&amp;" "&amp;給取!J819</f>
        <v xml:space="preserve"> </v>
      </c>
      <c r="D815" s="17" t="str">
        <f>給取!G819&amp;"　"&amp;給取!H819</f>
        <v>　</v>
      </c>
      <c r="E815" s="18" t="str">
        <f>IF(ISERROR(VLOOKUP(給取!K819,コード表!$D$3:$E$7,2,FALSE)&amp;VLOOKUP(給取!L819,コード表!$G$3:$H$67,2,FALSE)&amp;VLOOKUP(給取!M819,コード表!$J$3:$K$15,2,FALSE)&amp;VLOOKUP(給取!N819,コード表!$M$3:$N$34,2,FALSE)),"",VLOOKUP(給取!K819,コード表!$D$3:$E$7,2,FALSE)&amp;VLOOKUP(給取!L819,コード表!$G$3:$H$67,2,FALSE)&amp;VLOOKUP(給取!M819,コード表!$J$3:$K$15,2,FALSE)&amp;VLOOKUP(給取!N819,コード表!$M$3:$N$34,2,FALSE))</f>
        <v/>
      </c>
      <c r="F815" s="18"/>
      <c r="G815" s="18"/>
      <c r="H815" s="18" t="str">
        <f>IF(ISERROR(VLOOKUP(給取!O819,コード表!$S$3:$T$11,2,FALSE)),"",VLOOKUP(給取!O819,コード表!$S$3:$T$11,2,FALSE))</f>
        <v/>
      </c>
      <c r="I815" s="18" t="str">
        <f>IF(ISERROR(VLOOKUP(給取!P819,コード表!$D$3:$E$7,2,FALSE)&amp;VLOOKUP(給取!Q819,コード表!$G$3:$H$67,2,FALSE)&amp;VLOOKUP(給取!R819,コード表!$J$3:$K$15,2,FALSE)&amp;VLOOKUP(給取!S819,コード表!$M$3:$N$34,2,FALSE)),"",VLOOKUP(給取!P819,コード表!$D$3:$E$7,2,FALSE)&amp;VLOOKUP(給取!Q819,コード表!$G$3:$H$67,2,FALSE)&amp;VLOOKUP(給取!R819,コード表!$J$3:$K$15,2,FALSE)&amp;VLOOKUP(給取!S819,コード表!$M$3:$N$34,2,FALSE))</f>
        <v/>
      </c>
      <c r="J815" s="8">
        <f>給取!T819</f>
        <v>0</v>
      </c>
      <c r="K815" s="8" t="str">
        <f>IF(ISERROR(VLOOKUP(給取!U819,コード表!$P$3:$Q$52,2,FALSE)),"",VLOOKUP(給取!U819,コード表!$P$3:$Q$52,2,FALSE))</f>
        <v/>
      </c>
    </row>
    <row r="816" spans="1:11" ht="20.100000000000001" customHeight="1" x14ac:dyDescent="0.15">
      <c r="A816" s="8">
        <v>711</v>
      </c>
      <c r="B816" s="18" t="b">
        <f>IF(給取!B820="出",IF(ISERROR(VLOOKUP(給取!C820,コード表!$D$3:$E$7,2,FALSE)&amp;VLOOKUP(給取!D820,コード表!$G$3:$H$67,2,FALSE)&amp;VLOOKUP(給取!E820,コード表!$J$3:$K$15,2,FALSE)&amp;VLOOKUP(給取!F820,コード表!$M$3:$N$34,2,FALSE)),"",VLOOKUP(給取!C820,コード表!$D$3:$E$7,2,FALSE)&amp;VLOOKUP(給取!D820,コード表!$G$3:$H$67,2,FALSE)&amp;VLOOKUP(給取!E820,コード表!$J$3:$K$15,2,FALSE)&amp;VLOOKUP(給取!F820,コード表!$M$3:$N$34,2,FALSE)))</f>
        <v>0</v>
      </c>
      <c r="C816" s="11" t="str">
        <f>給取!I820&amp;" "&amp;給取!J820</f>
        <v xml:space="preserve"> </v>
      </c>
      <c r="D816" s="17" t="str">
        <f>給取!G820&amp;"　"&amp;給取!H820</f>
        <v>　</v>
      </c>
      <c r="E816" s="18" t="str">
        <f>IF(ISERROR(VLOOKUP(給取!K820,コード表!$D$3:$E$7,2,FALSE)&amp;VLOOKUP(給取!L820,コード表!$G$3:$H$67,2,FALSE)&amp;VLOOKUP(給取!M820,コード表!$J$3:$K$15,2,FALSE)&amp;VLOOKUP(給取!N820,コード表!$M$3:$N$34,2,FALSE)),"",VLOOKUP(給取!K820,コード表!$D$3:$E$7,2,FALSE)&amp;VLOOKUP(給取!L820,コード表!$G$3:$H$67,2,FALSE)&amp;VLOOKUP(給取!M820,コード表!$J$3:$K$15,2,FALSE)&amp;VLOOKUP(給取!N820,コード表!$M$3:$N$34,2,FALSE))</f>
        <v/>
      </c>
      <c r="F816" s="18"/>
      <c r="G816" s="18"/>
      <c r="H816" s="18" t="str">
        <f>IF(ISERROR(VLOOKUP(給取!O820,コード表!$S$3:$T$11,2,FALSE)),"",VLOOKUP(給取!O820,コード表!$S$3:$T$11,2,FALSE))</f>
        <v/>
      </c>
      <c r="I816" s="18" t="str">
        <f>IF(ISERROR(VLOOKUP(給取!P820,コード表!$D$3:$E$7,2,FALSE)&amp;VLOOKUP(給取!Q820,コード表!$G$3:$H$67,2,FALSE)&amp;VLOOKUP(給取!R820,コード表!$J$3:$K$15,2,FALSE)&amp;VLOOKUP(給取!S820,コード表!$M$3:$N$34,2,FALSE)),"",VLOOKUP(給取!P820,コード表!$D$3:$E$7,2,FALSE)&amp;VLOOKUP(給取!Q820,コード表!$G$3:$H$67,2,FALSE)&amp;VLOOKUP(給取!R820,コード表!$J$3:$K$15,2,FALSE)&amp;VLOOKUP(給取!S820,コード表!$M$3:$N$34,2,FALSE))</f>
        <v/>
      </c>
      <c r="J816" s="8">
        <f>給取!T820</f>
        <v>0</v>
      </c>
      <c r="K816" s="8" t="str">
        <f>IF(ISERROR(VLOOKUP(給取!U820,コード表!$P$3:$Q$52,2,FALSE)),"",VLOOKUP(給取!U820,コード表!$P$3:$Q$52,2,FALSE))</f>
        <v/>
      </c>
    </row>
    <row r="817" spans="1:11" ht="20.100000000000001" customHeight="1" x14ac:dyDescent="0.15">
      <c r="A817" s="8">
        <v>711</v>
      </c>
      <c r="B817" s="18" t="b">
        <f>IF(給取!B821="出",IF(ISERROR(VLOOKUP(給取!C821,コード表!$D$3:$E$7,2,FALSE)&amp;VLOOKUP(給取!D821,コード表!$G$3:$H$67,2,FALSE)&amp;VLOOKUP(給取!E821,コード表!$J$3:$K$15,2,FALSE)&amp;VLOOKUP(給取!F821,コード表!$M$3:$N$34,2,FALSE)),"",VLOOKUP(給取!C821,コード表!$D$3:$E$7,2,FALSE)&amp;VLOOKUP(給取!D821,コード表!$G$3:$H$67,2,FALSE)&amp;VLOOKUP(給取!E821,コード表!$J$3:$K$15,2,FALSE)&amp;VLOOKUP(給取!F821,コード表!$M$3:$N$34,2,FALSE)))</f>
        <v>0</v>
      </c>
      <c r="C817" s="11" t="str">
        <f>給取!I821&amp;" "&amp;給取!J821</f>
        <v xml:space="preserve"> </v>
      </c>
      <c r="D817" s="17" t="str">
        <f>給取!G821&amp;"　"&amp;給取!H821</f>
        <v>　</v>
      </c>
      <c r="E817" s="18" t="str">
        <f>IF(ISERROR(VLOOKUP(給取!K821,コード表!$D$3:$E$7,2,FALSE)&amp;VLOOKUP(給取!L821,コード表!$G$3:$H$67,2,FALSE)&amp;VLOOKUP(給取!M821,コード表!$J$3:$K$15,2,FALSE)&amp;VLOOKUP(給取!N821,コード表!$M$3:$N$34,2,FALSE)),"",VLOOKUP(給取!K821,コード表!$D$3:$E$7,2,FALSE)&amp;VLOOKUP(給取!L821,コード表!$G$3:$H$67,2,FALSE)&amp;VLOOKUP(給取!M821,コード表!$J$3:$K$15,2,FALSE)&amp;VLOOKUP(給取!N821,コード表!$M$3:$N$34,2,FALSE))</f>
        <v/>
      </c>
      <c r="F817" s="18"/>
      <c r="G817" s="18"/>
      <c r="H817" s="18" t="str">
        <f>IF(ISERROR(VLOOKUP(給取!O821,コード表!$S$3:$T$11,2,FALSE)),"",VLOOKUP(給取!O821,コード表!$S$3:$T$11,2,FALSE))</f>
        <v/>
      </c>
      <c r="I817" s="18" t="str">
        <f>IF(ISERROR(VLOOKUP(給取!P821,コード表!$D$3:$E$7,2,FALSE)&amp;VLOOKUP(給取!Q821,コード表!$G$3:$H$67,2,FALSE)&amp;VLOOKUP(給取!R821,コード表!$J$3:$K$15,2,FALSE)&amp;VLOOKUP(給取!S821,コード表!$M$3:$N$34,2,FALSE)),"",VLOOKUP(給取!P821,コード表!$D$3:$E$7,2,FALSE)&amp;VLOOKUP(給取!Q821,コード表!$G$3:$H$67,2,FALSE)&amp;VLOOKUP(給取!R821,コード表!$J$3:$K$15,2,FALSE)&amp;VLOOKUP(給取!S821,コード表!$M$3:$N$34,2,FALSE))</f>
        <v/>
      </c>
      <c r="J817" s="8">
        <f>給取!T821</f>
        <v>0</v>
      </c>
      <c r="K817" s="8" t="str">
        <f>IF(ISERROR(VLOOKUP(給取!U821,コード表!$P$3:$Q$52,2,FALSE)),"",VLOOKUP(給取!U821,コード表!$P$3:$Q$52,2,FALSE))</f>
        <v/>
      </c>
    </row>
    <row r="818" spans="1:11" ht="20.100000000000001" customHeight="1" x14ac:dyDescent="0.15">
      <c r="A818" s="8">
        <v>711</v>
      </c>
      <c r="B818" s="18" t="b">
        <f>IF(給取!B822="出",IF(ISERROR(VLOOKUP(給取!C822,コード表!$D$3:$E$7,2,FALSE)&amp;VLOOKUP(給取!D822,コード表!$G$3:$H$67,2,FALSE)&amp;VLOOKUP(給取!E822,コード表!$J$3:$K$15,2,FALSE)&amp;VLOOKUP(給取!F822,コード表!$M$3:$N$34,2,FALSE)),"",VLOOKUP(給取!C822,コード表!$D$3:$E$7,2,FALSE)&amp;VLOOKUP(給取!D822,コード表!$G$3:$H$67,2,FALSE)&amp;VLOOKUP(給取!E822,コード表!$J$3:$K$15,2,FALSE)&amp;VLOOKUP(給取!F822,コード表!$M$3:$N$34,2,FALSE)))</f>
        <v>0</v>
      </c>
      <c r="C818" s="11" t="str">
        <f>給取!I822&amp;" "&amp;給取!J822</f>
        <v xml:space="preserve"> </v>
      </c>
      <c r="D818" s="17" t="str">
        <f>給取!G822&amp;"　"&amp;給取!H822</f>
        <v>　</v>
      </c>
      <c r="E818" s="18" t="str">
        <f>IF(ISERROR(VLOOKUP(給取!K822,コード表!$D$3:$E$7,2,FALSE)&amp;VLOOKUP(給取!L822,コード表!$G$3:$H$67,2,FALSE)&amp;VLOOKUP(給取!M822,コード表!$J$3:$K$15,2,FALSE)&amp;VLOOKUP(給取!N822,コード表!$M$3:$N$34,2,FALSE)),"",VLOOKUP(給取!K822,コード表!$D$3:$E$7,2,FALSE)&amp;VLOOKUP(給取!L822,コード表!$G$3:$H$67,2,FALSE)&amp;VLOOKUP(給取!M822,コード表!$J$3:$K$15,2,FALSE)&amp;VLOOKUP(給取!N822,コード表!$M$3:$N$34,2,FALSE))</f>
        <v/>
      </c>
      <c r="F818" s="18"/>
      <c r="G818" s="18"/>
      <c r="H818" s="18" t="str">
        <f>IF(ISERROR(VLOOKUP(給取!O822,コード表!$S$3:$T$11,2,FALSE)),"",VLOOKUP(給取!O822,コード表!$S$3:$T$11,2,FALSE))</f>
        <v/>
      </c>
      <c r="I818" s="18" t="str">
        <f>IF(ISERROR(VLOOKUP(給取!P822,コード表!$D$3:$E$7,2,FALSE)&amp;VLOOKUP(給取!Q822,コード表!$G$3:$H$67,2,FALSE)&amp;VLOOKUP(給取!R822,コード表!$J$3:$K$15,2,FALSE)&amp;VLOOKUP(給取!S822,コード表!$M$3:$N$34,2,FALSE)),"",VLOOKUP(給取!P822,コード表!$D$3:$E$7,2,FALSE)&amp;VLOOKUP(給取!Q822,コード表!$G$3:$H$67,2,FALSE)&amp;VLOOKUP(給取!R822,コード表!$J$3:$K$15,2,FALSE)&amp;VLOOKUP(給取!S822,コード表!$M$3:$N$34,2,FALSE))</f>
        <v/>
      </c>
      <c r="J818" s="8">
        <f>給取!T822</f>
        <v>0</v>
      </c>
      <c r="K818" s="8" t="str">
        <f>IF(ISERROR(VLOOKUP(給取!U822,コード表!$P$3:$Q$52,2,FALSE)),"",VLOOKUP(給取!U822,コード表!$P$3:$Q$52,2,FALSE))</f>
        <v/>
      </c>
    </row>
    <row r="819" spans="1:11" ht="20.100000000000001" customHeight="1" x14ac:dyDescent="0.15">
      <c r="A819" s="8">
        <v>711</v>
      </c>
      <c r="B819" s="18" t="b">
        <f>IF(給取!B823="出",IF(ISERROR(VLOOKUP(給取!C823,コード表!$D$3:$E$7,2,FALSE)&amp;VLOOKUP(給取!D823,コード表!$G$3:$H$67,2,FALSE)&amp;VLOOKUP(給取!E823,コード表!$J$3:$K$15,2,FALSE)&amp;VLOOKUP(給取!F823,コード表!$M$3:$N$34,2,FALSE)),"",VLOOKUP(給取!C823,コード表!$D$3:$E$7,2,FALSE)&amp;VLOOKUP(給取!D823,コード表!$G$3:$H$67,2,FALSE)&amp;VLOOKUP(給取!E823,コード表!$J$3:$K$15,2,FALSE)&amp;VLOOKUP(給取!F823,コード表!$M$3:$N$34,2,FALSE)))</f>
        <v>0</v>
      </c>
      <c r="C819" s="11" t="str">
        <f>給取!I823&amp;" "&amp;給取!J823</f>
        <v xml:space="preserve"> </v>
      </c>
      <c r="D819" s="17" t="str">
        <f>給取!G823&amp;"　"&amp;給取!H823</f>
        <v>　</v>
      </c>
      <c r="E819" s="18" t="str">
        <f>IF(ISERROR(VLOOKUP(給取!K823,コード表!$D$3:$E$7,2,FALSE)&amp;VLOOKUP(給取!L823,コード表!$G$3:$H$67,2,FALSE)&amp;VLOOKUP(給取!M823,コード表!$J$3:$K$15,2,FALSE)&amp;VLOOKUP(給取!N823,コード表!$M$3:$N$34,2,FALSE)),"",VLOOKUP(給取!K823,コード表!$D$3:$E$7,2,FALSE)&amp;VLOOKUP(給取!L823,コード表!$G$3:$H$67,2,FALSE)&amp;VLOOKUP(給取!M823,コード表!$J$3:$K$15,2,FALSE)&amp;VLOOKUP(給取!N823,コード表!$M$3:$N$34,2,FALSE))</f>
        <v/>
      </c>
      <c r="F819" s="18"/>
      <c r="G819" s="18"/>
      <c r="H819" s="18" t="str">
        <f>IF(ISERROR(VLOOKUP(給取!O823,コード表!$S$3:$T$11,2,FALSE)),"",VLOOKUP(給取!O823,コード表!$S$3:$T$11,2,FALSE))</f>
        <v/>
      </c>
      <c r="I819" s="18" t="str">
        <f>IF(ISERROR(VLOOKUP(給取!P823,コード表!$D$3:$E$7,2,FALSE)&amp;VLOOKUP(給取!Q823,コード表!$G$3:$H$67,2,FALSE)&amp;VLOOKUP(給取!R823,コード表!$J$3:$K$15,2,FALSE)&amp;VLOOKUP(給取!S823,コード表!$M$3:$N$34,2,FALSE)),"",VLOOKUP(給取!P823,コード表!$D$3:$E$7,2,FALSE)&amp;VLOOKUP(給取!Q823,コード表!$G$3:$H$67,2,FALSE)&amp;VLOOKUP(給取!R823,コード表!$J$3:$K$15,2,FALSE)&amp;VLOOKUP(給取!S823,コード表!$M$3:$N$34,2,FALSE))</f>
        <v/>
      </c>
      <c r="J819" s="8">
        <f>給取!T823</f>
        <v>0</v>
      </c>
      <c r="K819" s="8" t="str">
        <f>IF(ISERROR(VLOOKUP(給取!U823,コード表!$P$3:$Q$52,2,FALSE)),"",VLOOKUP(給取!U823,コード表!$P$3:$Q$52,2,FALSE))</f>
        <v/>
      </c>
    </row>
    <row r="820" spans="1:11" ht="20.100000000000001" customHeight="1" x14ac:dyDescent="0.15">
      <c r="A820" s="8">
        <v>711</v>
      </c>
      <c r="B820" s="18" t="b">
        <f>IF(給取!B824="出",IF(ISERROR(VLOOKUP(給取!C824,コード表!$D$3:$E$7,2,FALSE)&amp;VLOOKUP(給取!D824,コード表!$G$3:$H$67,2,FALSE)&amp;VLOOKUP(給取!E824,コード表!$J$3:$K$15,2,FALSE)&amp;VLOOKUP(給取!F824,コード表!$M$3:$N$34,2,FALSE)),"",VLOOKUP(給取!C824,コード表!$D$3:$E$7,2,FALSE)&amp;VLOOKUP(給取!D824,コード表!$G$3:$H$67,2,FALSE)&amp;VLOOKUP(給取!E824,コード表!$J$3:$K$15,2,FALSE)&amp;VLOOKUP(給取!F824,コード表!$M$3:$N$34,2,FALSE)))</f>
        <v>0</v>
      </c>
      <c r="C820" s="11" t="str">
        <f>給取!I824&amp;" "&amp;給取!J824</f>
        <v xml:space="preserve"> </v>
      </c>
      <c r="D820" s="17" t="str">
        <f>給取!G824&amp;"　"&amp;給取!H824</f>
        <v>　</v>
      </c>
      <c r="E820" s="18" t="str">
        <f>IF(ISERROR(VLOOKUP(給取!K824,コード表!$D$3:$E$7,2,FALSE)&amp;VLOOKUP(給取!L824,コード表!$G$3:$H$67,2,FALSE)&amp;VLOOKUP(給取!M824,コード表!$J$3:$K$15,2,FALSE)&amp;VLOOKUP(給取!N824,コード表!$M$3:$N$34,2,FALSE)),"",VLOOKUP(給取!K824,コード表!$D$3:$E$7,2,FALSE)&amp;VLOOKUP(給取!L824,コード表!$G$3:$H$67,2,FALSE)&amp;VLOOKUP(給取!M824,コード表!$J$3:$K$15,2,FALSE)&amp;VLOOKUP(給取!N824,コード表!$M$3:$N$34,2,FALSE))</f>
        <v/>
      </c>
      <c r="F820" s="18"/>
      <c r="G820" s="18"/>
      <c r="H820" s="18" t="str">
        <f>IF(ISERROR(VLOOKUP(給取!O824,コード表!$S$3:$T$11,2,FALSE)),"",VLOOKUP(給取!O824,コード表!$S$3:$T$11,2,FALSE))</f>
        <v/>
      </c>
      <c r="I820" s="18" t="str">
        <f>IF(ISERROR(VLOOKUP(給取!P824,コード表!$D$3:$E$7,2,FALSE)&amp;VLOOKUP(給取!Q824,コード表!$G$3:$H$67,2,FALSE)&amp;VLOOKUP(給取!R824,コード表!$J$3:$K$15,2,FALSE)&amp;VLOOKUP(給取!S824,コード表!$M$3:$N$34,2,FALSE)),"",VLOOKUP(給取!P824,コード表!$D$3:$E$7,2,FALSE)&amp;VLOOKUP(給取!Q824,コード表!$G$3:$H$67,2,FALSE)&amp;VLOOKUP(給取!R824,コード表!$J$3:$K$15,2,FALSE)&amp;VLOOKUP(給取!S824,コード表!$M$3:$N$34,2,FALSE))</f>
        <v/>
      </c>
      <c r="J820" s="8">
        <f>給取!T824</f>
        <v>0</v>
      </c>
      <c r="K820" s="8" t="str">
        <f>IF(ISERROR(VLOOKUP(給取!U824,コード表!$P$3:$Q$52,2,FALSE)),"",VLOOKUP(給取!U824,コード表!$P$3:$Q$52,2,FALSE))</f>
        <v/>
      </c>
    </row>
    <row r="821" spans="1:11" ht="20.100000000000001" customHeight="1" x14ac:dyDescent="0.15">
      <c r="A821" s="8">
        <v>711</v>
      </c>
      <c r="B821" s="18" t="b">
        <f>IF(給取!B825="出",IF(ISERROR(VLOOKUP(給取!C825,コード表!$D$3:$E$7,2,FALSE)&amp;VLOOKUP(給取!D825,コード表!$G$3:$H$67,2,FALSE)&amp;VLOOKUP(給取!E825,コード表!$J$3:$K$15,2,FALSE)&amp;VLOOKUP(給取!F825,コード表!$M$3:$N$34,2,FALSE)),"",VLOOKUP(給取!C825,コード表!$D$3:$E$7,2,FALSE)&amp;VLOOKUP(給取!D825,コード表!$G$3:$H$67,2,FALSE)&amp;VLOOKUP(給取!E825,コード表!$J$3:$K$15,2,FALSE)&amp;VLOOKUP(給取!F825,コード表!$M$3:$N$34,2,FALSE)))</f>
        <v>0</v>
      </c>
      <c r="C821" s="11" t="str">
        <f>給取!I825&amp;" "&amp;給取!J825</f>
        <v xml:space="preserve"> </v>
      </c>
      <c r="D821" s="17" t="str">
        <f>給取!G825&amp;"　"&amp;給取!H825</f>
        <v>　</v>
      </c>
      <c r="E821" s="18" t="str">
        <f>IF(ISERROR(VLOOKUP(給取!K825,コード表!$D$3:$E$7,2,FALSE)&amp;VLOOKUP(給取!L825,コード表!$G$3:$H$67,2,FALSE)&amp;VLOOKUP(給取!M825,コード表!$J$3:$K$15,2,FALSE)&amp;VLOOKUP(給取!N825,コード表!$M$3:$N$34,2,FALSE)),"",VLOOKUP(給取!K825,コード表!$D$3:$E$7,2,FALSE)&amp;VLOOKUP(給取!L825,コード表!$G$3:$H$67,2,FALSE)&amp;VLOOKUP(給取!M825,コード表!$J$3:$K$15,2,FALSE)&amp;VLOOKUP(給取!N825,コード表!$M$3:$N$34,2,FALSE))</f>
        <v/>
      </c>
      <c r="F821" s="18"/>
      <c r="G821" s="18"/>
      <c r="H821" s="18" t="str">
        <f>IF(ISERROR(VLOOKUP(給取!O825,コード表!$S$3:$T$11,2,FALSE)),"",VLOOKUP(給取!O825,コード表!$S$3:$T$11,2,FALSE))</f>
        <v/>
      </c>
      <c r="I821" s="18" t="str">
        <f>IF(ISERROR(VLOOKUP(給取!P825,コード表!$D$3:$E$7,2,FALSE)&amp;VLOOKUP(給取!Q825,コード表!$G$3:$H$67,2,FALSE)&amp;VLOOKUP(給取!R825,コード表!$J$3:$K$15,2,FALSE)&amp;VLOOKUP(給取!S825,コード表!$M$3:$N$34,2,FALSE)),"",VLOOKUP(給取!P825,コード表!$D$3:$E$7,2,FALSE)&amp;VLOOKUP(給取!Q825,コード表!$G$3:$H$67,2,FALSE)&amp;VLOOKUP(給取!R825,コード表!$J$3:$K$15,2,FALSE)&amp;VLOOKUP(給取!S825,コード表!$M$3:$N$34,2,FALSE))</f>
        <v/>
      </c>
      <c r="J821" s="8">
        <f>給取!T825</f>
        <v>0</v>
      </c>
      <c r="K821" s="8" t="str">
        <f>IF(ISERROR(VLOOKUP(給取!U825,コード表!$P$3:$Q$52,2,FALSE)),"",VLOOKUP(給取!U825,コード表!$P$3:$Q$52,2,FALSE))</f>
        <v/>
      </c>
    </row>
    <row r="822" spans="1:11" ht="20.100000000000001" customHeight="1" x14ac:dyDescent="0.15">
      <c r="A822" s="8">
        <v>711</v>
      </c>
      <c r="B822" s="18" t="b">
        <f>IF(給取!B826="出",IF(ISERROR(VLOOKUP(給取!C826,コード表!$D$3:$E$7,2,FALSE)&amp;VLOOKUP(給取!D826,コード表!$G$3:$H$67,2,FALSE)&amp;VLOOKUP(給取!E826,コード表!$J$3:$K$15,2,FALSE)&amp;VLOOKUP(給取!F826,コード表!$M$3:$N$34,2,FALSE)),"",VLOOKUP(給取!C826,コード表!$D$3:$E$7,2,FALSE)&amp;VLOOKUP(給取!D826,コード表!$G$3:$H$67,2,FALSE)&amp;VLOOKUP(給取!E826,コード表!$J$3:$K$15,2,FALSE)&amp;VLOOKUP(給取!F826,コード表!$M$3:$N$34,2,FALSE)))</f>
        <v>0</v>
      </c>
      <c r="C822" s="11" t="str">
        <f>給取!I826&amp;" "&amp;給取!J826</f>
        <v xml:space="preserve"> </v>
      </c>
      <c r="D822" s="17" t="str">
        <f>給取!G826&amp;"　"&amp;給取!H826</f>
        <v>　</v>
      </c>
      <c r="E822" s="18" t="str">
        <f>IF(ISERROR(VLOOKUP(給取!K826,コード表!$D$3:$E$7,2,FALSE)&amp;VLOOKUP(給取!L826,コード表!$G$3:$H$67,2,FALSE)&amp;VLOOKUP(給取!M826,コード表!$J$3:$K$15,2,FALSE)&amp;VLOOKUP(給取!N826,コード表!$M$3:$N$34,2,FALSE)),"",VLOOKUP(給取!K826,コード表!$D$3:$E$7,2,FALSE)&amp;VLOOKUP(給取!L826,コード表!$G$3:$H$67,2,FALSE)&amp;VLOOKUP(給取!M826,コード表!$J$3:$K$15,2,FALSE)&amp;VLOOKUP(給取!N826,コード表!$M$3:$N$34,2,FALSE))</f>
        <v/>
      </c>
      <c r="F822" s="18"/>
      <c r="G822" s="18"/>
      <c r="H822" s="18" t="str">
        <f>IF(ISERROR(VLOOKUP(給取!O826,コード表!$S$3:$T$11,2,FALSE)),"",VLOOKUP(給取!O826,コード表!$S$3:$T$11,2,FALSE))</f>
        <v/>
      </c>
      <c r="I822" s="18" t="str">
        <f>IF(ISERROR(VLOOKUP(給取!P826,コード表!$D$3:$E$7,2,FALSE)&amp;VLOOKUP(給取!Q826,コード表!$G$3:$H$67,2,FALSE)&amp;VLOOKUP(給取!R826,コード表!$J$3:$K$15,2,FALSE)&amp;VLOOKUP(給取!S826,コード表!$M$3:$N$34,2,FALSE)),"",VLOOKUP(給取!P826,コード表!$D$3:$E$7,2,FALSE)&amp;VLOOKUP(給取!Q826,コード表!$G$3:$H$67,2,FALSE)&amp;VLOOKUP(給取!R826,コード表!$J$3:$K$15,2,FALSE)&amp;VLOOKUP(給取!S826,コード表!$M$3:$N$34,2,FALSE))</f>
        <v/>
      </c>
      <c r="J822" s="8">
        <f>給取!T826</f>
        <v>0</v>
      </c>
      <c r="K822" s="8" t="str">
        <f>IF(ISERROR(VLOOKUP(給取!U826,コード表!$P$3:$Q$52,2,FALSE)),"",VLOOKUP(給取!U826,コード表!$P$3:$Q$52,2,FALSE))</f>
        <v/>
      </c>
    </row>
    <row r="823" spans="1:11" ht="20.100000000000001" customHeight="1" x14ac:dyDescent="0.15">
      <c r="A823" s="8">
        <v>711</v>
      </c>
      <c r="B823" s="18" t="b">
        <f>IF(給取!B827="出",IF(ISERROR(VLOOKUP(給取!C827,コード表!$D$3:$E$7,2,FALSE)&amp;VLOOKUP(給取!D827,コード表!$G$3:$H$67,2,FALSE)&amp;VLOOKUP(給取!E827,コード表!$J$3:$K$15,2,FALSE)&amp;VLOOKUP(給取!F827,コード表!$M$3:$N$34,2,FALSE)),"",VLOOKUP(給取!C827,コード表!$D$3:$E$7,2,FALSE)&amp;VLOOKUP(給取!D827,コード表!$G$3:$H$67,2,FALSE)&amp;VLOOKUP(給取!E827,コード表!$J$3:$K$15,2,FALSE)&amp;VLOOKUP(給取!F827,コード表!$M$3:$N$34,2,FALSE)))</f>
        <v>0</v>
      </c>
      <c r="C823" s="11" t="str">
        <f>給取!I827&amp;" "&amp;給取!J827</f>
        <v xml:space="preserve"> </v>
      </c>
      <c r="D823" s="17" t="str">
        <f>給取!G827&amp;"　"&amp;給取!H827</f>
        <v>　</v>
      </c>
      <c r="E823" s="18" t="str">
        <f>IF(ISERROR(VLOOKUP(給取!K827,コード表!$D$3:$E$7,2,FALSE)&amp;VLOOKUP(給取!L827,コード表!$G$3:$H$67,2,FALSE)&amp;VLOOKUP(給取!M827,コード表!$J$3:$K$15,2,FALSE)&amp;VLOOKUP(給取!N827,コード表!$M$3:$N$34,2,FALSE)),"",VLOOKUP(給取!K827,コード表!$D$3:$E$7,2,FALSE)&amp;VLOOKUP(給取!L827,コード表!$G$3:$H$67,2,FALSE)&amp;VLOOKUP(給取!M827,コード表!$J$3:$K$15,2,FALSE)&amp;VLOOKUP(給取!N827,コード表!$M$3:$N$34,2,FALSE))</f>
        <v/>
      </c>
      <c r="F823" s="18"/>
      <c r="G823" s="18"/>
      <c r="H823" s="18" t="str">
        <f>IF(ISERROR(VLOOKUP(給取!O827,コード表!$S$3:$T$11,2,FALSE)),"",VLOOKUP(給取!O827,コード表!$S$3:$T$11,2,FALSE))</f>
        <v/>
      </c>
      <c r="I823" s="18" t="str">
        <f>IF(ISERROR(VLOOKUP(給取!P827,コード表!$D$3:$E$7,2,FALSE)&amp;VLOOKUP(給取!Q827,コード表!$G$3:$H$67,2,FALSE)&amp;VLOOKUP(給取!R827,コード表!$J$3:$K$15,2,FALSE)&amp;VLOOKUP(給取!S827,コード表!$M$3:$N$34,2,FALSE)),"",VLOOKUP(給取!P827,コード表!$D$3:$E$7,2,FALSE)&amp;VLOOKUP(給取!Q827,コード表!$G$3:$H$67,2,FALSE)&amp;VLOOKUP(給取!R827,コード表!$J$3:$K$15,2,FALSE)&amp;VLOOKUP(給取!S827,コード表!$M$3:$N$34,2,FALSE))</f>
        <v/>
      </c>
      <c r="J823" s="8">
        <f>給取!T827</f>
        <v>0</v>
      </c>
      <c r="K823" s="8" t="str">
        <f>IF(ISERROR(VLOOKUP(給取!U827,コード表!$P$3:$Q$52,2,FALSE)),"",VLOOKUP(給取!U827,コード表!$P$3:$Q$52,2,FALSE))</f>
        <v/>
      </c>
    </row>
    <row r="824" spans="1:11" ht="20.100000000000001" customHeight="1" x14ac:dyDescent="0.15">
      <c r="A824" s="8">
        <v>711</v>
      </c>
      <c r="B824" s="18" t="b">
        <f>IF(給取!B828="出",IF(ISERROR(VLOOKUP(給取!C828,コード表!$D$3:$E$7,2,FALSE)&amp;VLOOKUP(給取!D828,コード表!$G$3:$H$67,2,FALSE)&amp;VLOOKUP(給取!E828,コード表!$J$3:$K$15,2,FALSE)&amp;VLOOKUP(給取!F828,コード表!$M$3:$N$34,2,FALSE)),"",VLOOKUP(給取!C828,コード表!$D$3:$E$7,2,FALSE)&amp;VLOOKUP(給取!D828,コード表!$G$3:$H$67,2,FALSE)&amp;VLOOKUP(給取!E828,コード表!$J$3:$K$15,2,FALSE)&amp;VLOOKUP(給取!F828,コード表!$M$3:$N$34,2,FALSE)))</f>
        <v>0</v>
      </c>
      <c r="C824" s="11" t="str">
        <f>給取!I828&amp;" "&amp;給取!J828</f>
        <v xml:space="preserve"> </v>
      </c>
      <c r="D824" s="17" t="str">
        <f>給取!G828&amp;"　"&amp;給取!H828</f>
        <v>　</v>
      </c>
      <c r="E824" s="18" t="str">
        <f>IF(ISERROR(VLOOKUP(給取!K828,コード表!$D$3:$E$7,2,FALSE)&amp;VLOOKUP(給取!L828,コード表!$G$3:$H$67,2,FALSE)&amp;VLOOKUP(給取!M828,コード表!$J$3:$K$15,2,FALSE)&amp;VLOOKUP(給取!N828,コード表!$M$3:$N$34,2,FALSE)),"",VLOOKUP(給取!K828,コード表!$D$3:$E$7,2,FALSE)&amp;VLOOKUP(給取!L828,コード表!$G$3:$H$67,2,FALSE)&amp;VLOOKUP(給取!M828,コード表!$J$3:$K$15,2,FALSE)&amp;VLOOKUP(給取!N828,コード表!$M$3:$N$34,2,FALSE))</f>
        <v/>
      </c>
      <c r="F824" s="18"/>
      <c r="G824" s="18"/>
      <c r="H824" s="18" t="str">
        <f>IF(ISERROR(VLOOKUP(給取!O828,コード表!$S$3:$T$11,2,FALSE)),"",VLOOKUP(給取!O828,コード表!$S$3:$T$11,2,FALSE))</f>
        <v/>
      </c>
      <c r="I824" s="18" t="str">
        <f>IF(ISERROR(VLOOKUP(給取!P828,コード表!$D$3:$E$7,2,FALSE)&amp;VLOOKUP(給取!Q828,コード表!$G$3:$H$67,2,FALSE)&amp;VLOOKUP(給取!R828,コード表!$J$3:$K$15,2,FALSE)&amp;VLOOKUP(給取!S828,コード表!$M$3:$N$34,2,FALSE)),"",VLOOKUP(給取!P828,コード表!$D$3:$E$7,2,FALSE)&amp;VLOOKUP(給取!Q828,コード表!$G$3:$H$67,2,FALSE)&amp;VLOOKUP(給取!R828,コード表!$J$3:$K$15,2,FALSE)&amp;VLOOKUP(給取!S828,コード表!$M$3:$N$34,2,FALSE))</f>
        <v/>
      </c>
      <c r="J824" s="8">
        <f>給取!T828</f>
        <v>0</v>
      </c>
      <c r="K824" s="8" t="str">
        <f>IF(ISERROR(VLOOKUP(給取!U828,コード表!$P$3:$Q$52,2,FALSE)),"",VLOOKUP(給取!U828,コード表!$P$3:$Q$52,2,FALSE))</f>
        <v/>
      </c>
    </row>
    <row r="825" spans="1:11" ht="20.100000000000001" customHeight="1" x14ac:dyDescent="0.15">
      <c r="A825" s="8">
        <v>711</v>
      </c>
      <c r="B825" s="18" t="b">
        <f>IF(給取!B829="出",IF(ISERROR(VLOOKUP(給取!C829,コード表!$D$3:$E$7,2,FALSE)&amp;VLOOKUP(給取!D829,コード表!$G$3:$H$67,2,FALSE)&amp;VLOOKUP(給取!E829,コード表!$J$3:$K$15,2,FALSE)&amp;VLOOKUP(給取!F829,コード表!$M$3:$N$34,2,FALSE)),"",VLOOKUP(給取!C829,コード表!$D$3:$E$7,2,FALSE)&amp;VLOOKUP(給取!D829,コード表!$G$3:$H$67,2,FALSE)&amp;VLOOKUP(給取!E829,コード表!$J$3:$K$15,2,FALSE)&amp;VLOOKUP(給取!F829,コード表!$M$3:$N$34,2,FALSE)))</f>
        <v>0</v>
      </c>
      <c r="C825" s="11" t="str">
        <f>給取!I829&amp;" "&amp;給取!J829</f>
        <v xml:space="preserve"> </v>
      </c>
      <c r="D825" s="17" t="str">
        <f>給取!G829&amp;"　"&amp;給取!H829</f>
        <v>　</v>
      </c>
      <c r="E825" s="18" t="str">
        <f>IF(ISERROR(VLOOKUP(給取!K829,コード表!$D$3:$E$7,2,FALSE)&amp;VLOOKUP(給取!L829,コード表!$G$3:$H$67,2,FALSE)&amp;VLOOKUP(給取!M829,コード表!$J$3:$K$15,2,FALSE)&amp;VLOOKUP(給取!N829,コード表!$M$3:$N$34,2,FALSE)),"",VLOOKUP(給取!K829,コード表!$D$3:$E$7,2,FALSE)&amp;VLOOKUP(給取!L829,コード表!$G$3:$H$67,2,FALSE)&amp;VLOOKUP(給取!M829,コード表!$J$3:$K$15,2,FALSE)&amp;VLOOKUP(給取!N829,コード表!$M$3:$N$34,2,FALSE))</f>
        <v/>
      </c>
      <c r="F825" s="18"/>
      <c r="G825" s="18"/>
      <c r="H825" s="18" t="str">
        <f>IF(ISERROR(VLOOKUP(給取!O829,コード表!$S$3:$T$11,2,FALSE)),"",VLOOKUP(給取!O829,コード表!$S$3:$T$11,2,FALSE))</f>
        <v/>
      </c>
      <c r="I825" s="18" t="str">
        <f>IF(ISERROR(VLOOKUP(給取!P829,コード表!$D$3:$E$7,2,FALSE)&amp;VLOOKUP(給取!Q829,コード表!$G$3:$H$67,2,FALSE)&amp;VLOOKUP(給取!R829,コード表!$J$3:$K$15,2,FALSE)&amp;VLOOKUP(給取!S829,コード表!$M$3:$N$34,2,FALSE)),"",VLOOKUP(給取!P829,コード表!$D$3:$E$7,2,FALSE)&amp;VLOOKUP(給取!Q829,コード表!$G$3:$H$67,2,FALSE)&amp;VLOOKUP(給取!R829,コード表!$J$3:$K$15,2,FALSE)&amp;VLOOKUP(給取!S829,コード表!$M$3:$N$34,2,FALSE))</f>
        <v/>
      </c>
      <c r="J825" s="8">
        <f>給取!T829</f>
        <v>0</v>
      </c>
      <c r="K825" s="8" t="str">
        <f>IF(ISERROR(VLOOKUP(給取!U829,コード表!$P$3:$Q$52,2,FALSE)),"",VLOOKUP(給取!U829,コード表!$P$3:$Q$52,2,FALSE))</f>
        <v/>
      </c>
    </row>
    <row r="826" spans="1:11" ht="20.100000000000001" customHeight="1" x14ac:dyDescent="0.15">
      <c r="A826" s="8">
        <v>711</v>
      </c>
      <c r="B826" s="18" t="b">
        <f>IF(給取!B830="出",IF(ISERROR(VLOOKUP(給取!C830,コード表!$D$3:$E$7,2,FALSE)&amp;VLOOKUP(給取!D830,コード表!$G$3:$H$67,2,FALSE)&amp;VLOOKUP(給取!E830,コード表!$J$3:$K$15,2,FALSE)&amp;VLOOKUP(給取!F830,コード表!$M$3:$N$34,2,FALSE)),"",VLOOKUP(給取!C830,コード表!$D$3:$E$7,2,FALSE)&amp;VLOOKUP(給取!D830,コード表!$G$3:$H$67,2,FALSE)&amp;VLOOKUP(給取!E830,コード表!$J$3:$K$15,2,FALSE)&amp;VLOOKUP(給取!F830,コード表!$M$3:$N$34,2,FALSE)))</f>
        <v>0</v>
      </c>
      <c r="C826" s="11" t="str">
        <f>給取!I830&amp;" "&amp;給取!J830</f>
        <v xml:space="preserve"> </v>
      </c>
      <c r="D826" s="17" t="str">
        <f>給取!G830&amp;"　"&amp;給取!H830</f>
        <v>　</v>
      </c>
      <c r="E826" s="18" t="str">
        <f>IF(ISERROR(VLOOKUP(給取!K830,コード表!$D$3:$E$7,2,FALSE)&amp;VLOOKUP(給取!L830,コード表!$G$3:$H$67,2,FALSE)&amp;VLOOKUP(給取!M830,コード表!$J$3:$K$15,2,FALSE)&amp;VLOOKUP(給取!N830,コード表!$M$3:$N$34,2,FALSE)),"",VLOOKUP(給取!K830,コード表!$D$3:$E$7,2,FALSE)&amp;VLOOKUP(給取!L830,コード表!$G$3:$H$67,2,FALSE)&amp;VLOOKUP(給取!M830,コード表!$J$3:$K$15,2,FALSE)&amp;VLOOKUP(給取!N830,コード表!$M$3:$N$34,2,FALSE))</f>
        <v/>
      </c>
      <c r="F826" s="18"/>
      <c r="G826" s="18"/>
      <c r="H826" s="18" t="str">
        <f>IF(ISERROR(VLOOKUP(給取!O830,コード表!$S$3:$T$11,2,FALSE)),"",VLOOKUP(給取!O830,コード表!$S$3:$T$11,2,FALSE))</f>
        <v/>
      </c>
      <c r="I826" s="18" t="str">
        <f>IF(ISERROR(VLOOKUP(給取!P830,コード表!$D$3:$E$7,2,FALSE)&amp;VLOOKUP(給取!Q830,コード表!$G$3:$H$67,2,FALSE)&amp;VLOOKUP(給取!R830,コード表!$J$3:$K$15,2,FALSE)&amp;VLOOKUP(給取!S830,コード表!$M$3:$N$34,2,FALSE)),"",VLOOKUP(給取!P830,コード表!$D$3:$E$7,2,FALSE)&amp;VLOOKUP(給取!Q830,コード表!$G$3:$H$67,2,FALSE)&amp;VLOOKUP(給取!R830,コード表!$J$3:$K$15,2,FALSE)&amp;VLOOKUP(給取!S830,コード表!$M$3:$N$34,2,FALSE))</f>
        <v/>
      </c>
      <c r="J826" s="8">
        <f>給取!T830</f>
        <v>0</v>
      </c>
      <c r="K826" s="8" t="str">
        <f>IF(ISERROR(VLOOKUP(給取!U830,コード表!$P$3:$Q$52,2,FALSE)),"",VLOOKUP(給取!U830,コード表!$P$3:$Q$52,2,FALSE))</f>
        <v/>
      </c>
    </row>
    <row r="827" spans="1:11" ht="20.100000000000001" customHeight="1" x14ac:dyDescent="0.15">
      <c r="A827" s="8">
        <v>711</v>
      </c>
      <c r="B827" s="18" t="b">
        <f>IF(給取!B831="出",IF(ISERROR(VLOOKUP(給取!C831,コード表!$D$3:$E$7,2,FALSE)&amp;VLOOKUP(給取!D831,コード表!$G$3:$H$67,2,FALSE)&amp;VLOOKUP(給取!E831,コード表!$J$3:$K$15,2,FALSE)&amp;VLOOKUP(給取!F831,コード表!$M$3:$N$34,2,FALSE)),"",VLOOKUP(給取!C831,コード表!$D$3:$E$7,2,FALSE)&amp;VLOOKUP(給取!D831,コード表!$G$3:$H$67,2,FALSE)&amp;VLOOKUP(給取!E831,コード表!$J$3:$K$15,2,FALSE)&amp;VLOOKUP(給取!F831,コード表!$M$3:$N$34,2,FALSE)))</f>
        <v>0</v>
      </c>
      <c r="C827" s="11" t="str">
        <f>給取!I831&amp;" "&amp;給取!J831</f>
        <v xml:space="preserve"> </v>
      </c>
      <c r="D827" s="17" t="str">
        <f>給取!G831&amp;"　"&amp;給取!H831</f>
        <v>　</v>
      </c>
      <c r="E827" s="18" t="str">
        <f>IF(ISERROR(VLOOKUP(給取!K831,コード表!$D$3:$E$7,2,FALSE)&amp;VLOOKUP(給取!L831,コード表!$G$3:$H$67,2,FALSE)&amp;VLOOKUP(給取!M831,コード表!$J$3:$K$15,2,FALSE)&amp;VLOOKUP(給取!N831,コード表!$M$3:$N$34,2,FALSE)),"",VLOOKUP(給取!K831,コード表!$D$3:$E$7,2,FALSE)&amp;VLOOKUP(給取!L831,コード表!$G$3:$H$67,2,FALSE)&amp;VLOOKUP(給取!M831,コード表!$J$3:$K$15,2,FALSE)&amp;VLOOKUP(給取!N831,コード表!$M$3:$N$34,2,FALSE))</f>
        <v/>
      </c>
      <c r="F827" s="18"/>
      <c r="G827" s="18"/>
      <c r="H827" s="18" t="str">
        <f>IF(ISERROR(VLOOKUP(給取!O831,コード表!$S$3:$T$11,2,FALSE)),"",VLOOKUP(給取!O831,コード表!$S$3:$T$11,2,FALSE))</f>
        <v/>
      </c>
      <c r="I827" s="18" t="str">
        <f>IF(ISERROR(VLOOKUP(給取!P831,コード表!$D$3:$E$7,2,FALSE)&amp;VLOOKUP(給取!Q831,コード表!$G$3:$H$67,2,FALSE)&amp;VLOOKUP(給取!R831,コード表!$J$3:$K$15,2,FALSE)&amp;VLOOKUP(給取!S831,コード表!$M$3:$N$34,2,FALSE)),"",VLOOKUP(給取!P831,コード表!$D$3:$E$7,2,FALSE)&amp;VLOOKUP(給取!Q831,コード表!$G$3:$H$67,2,FALSE)&amp;VLOOKUP(給取!R831,コード表!$J$3:$K$15,2,FALSE)&amp;VLOOKUP(給取!S831,コード表!$M$3:$N$34,2,FALSE))</f>
        <v/>
      </c>
      <c r="J827" s="8">
        <f>給取!T831</f>
        <v>0</v>
      </c>
      <c r="K827" s="8" t="str">
        <f>IF(ISERROR(VLOOKUP(給取!U831,コード表!$P$3:$Q$52,2,FALSE)),"",VLOOKUP(給取!U831,コード表!$P$3:$Q$52,2,FALSE))</f>
        <v/>
      </c>
    </row>
    <row r="828" spans="1:11" ht="20.100000000000001" customHeight="1" x14ac:dyDescent="0.15">
      <c r="A828" s="8">
        <v>711</v>
      </c>
      <c r="B828" s="18" t="b">
        <f>IF(給取!B832="出",IF(ISERROR(VLOOKUP(給取!C832,コード表!$D$3:$E$7,2,FALSE)&amp;VLOOKUP(給取!D832,コード表!$G$3:$H$67,2,FALSE)&amp;VLOOKUP(給取!E832,コード表!$J$3:$K$15,2,FALSE)&amp;VLOOKUP(給取!F832,コード表!$M$3:$N$34,2,FALSE)),"",VLOOKUP(給取!C832,コード表!$D$3:$E$7,2,FALSE)&amp;VLOOKUP(給取!D832,コード表!$G$3:$H$67,2,FALSE)&amp;VLOOKUP(給取!E832,コード表!$J$3:$K$15,2,FALSE)&amp;VLOOKUP(給取!F832,コード表!$M$3:$N$34,2,FALSE)))</f>
        <v>0</v>
      </c>
      <c r="C828" s="11" t="str">
        <f>給取!I832&amp;" "&amp;給取!J832</f>
        <v xml:space="preserve"> </v>
      </c>
      <c r="D828" s="17" t="str">
        <f>給取!G832&amp;"　"&amp;給取!H832</f>
        <v>　</v>
      </c>
      <c r="E828" s="18" t="str">
        <f>IF(ISERROR(VLOOKUP(給取!K832,コード表!$D$3:$E$7,2,FALSE)&amp;VLOOKUP(給取!L832,コード表!$G$3:$H$67,2,FALSE)&amp;VLOOKUP(給取!M832,コード表!$J$3:$K$15,2,FALSE)&amp;VLOOKUP(給取!N832,コード表!$M$3:$N$34,2,FALSE)),"",VLOOKUP(給取!K832,コード表!$D$3:$E$7,2,FALSE)&amp;VLOOKUP(給取!L832,コード表!$G$3:$H$67,2,FALSE)&amp;VLOOKUP(給取!M832,コード表!$J$3:$K$15,2,FALSE)&amp;VLOOKUP(給取!N832,コード表!$M$3:$N$34,2,FALSE))</f>
        <v/>
      </c>
      <c r="F828" s="18"/>
      <c r="G828" s="18"/>
      <c r="H828" s="18" t="str">
        <f>IF(ISERROR(VLOOKUP(給取!O832,コード表!$S$3:$T$11,2,FALSE)),"",VLOOKUP(給取!O832,コード表!$S$3:$T$11,2,FALSE))</f>
        <v/>
      </c>
      <c r="I828" s="18" t="str">
        <f>IF(ISERROR(VLOOKUP(給取!P832,コード表!$D$3:$E$7,2,FALSE)&amp;VLOOKUP(給取!Q832,コード表!$G$3:$H$67,2,FALSE)&amp;VLOOKUP(給取!R832,コード表!$J$3:$K$15,2,FALSE)&amp;VLOOKUP(給取!S832,コード表!$M$3:$N$34,2,FALSE)),"",VLOOKUP(給取!P832,コード表!$D$3:$E$7,2,FALSE)&amp;VLOOKUP(給取!Q832,コード表!$G$3:$H$67,2,FALSE)&amp;VLOOKUP(給取!R832,コード表!$J$3:$K$15,2,FALSE)&amp;VLOOKUP(給取!S832,コード表!$M$3:$N$34,2,FALSE))</f>
        <v/>
      </c>
      <c r="J828" s="8">
        <f>給取!T832</f>
        <v>0</v>
      </c>
      <c r="K828" s="8" t="str">
        <f>IF(ISERROR(VLOOKUP(給取!U832,コード表!$P$3:$Q$52,2,FALSE)),"",VLOOKUP(給取!U832,コード表!$P$3:$Q$52,2,FALSE))</f>
        <v/>
      </c>
    </row>
    <row r="829" spans="1:11" ht="20.100000000000001" customHeight="1" x14ac:dyDescent="0.15">
      <c r="A829" s="8">
        <v>711</v>
      </c>
      <c r="B829" s="18" t="b">
        <f>IF(給取!B833="出",IF(ISERROR(VLOOKUP(給取!C833,コード表!$D$3:$E$7,2,FALSE)&amp;VLOOKUP(給取!D833,コード表!$G$3:$H$67,2,FALSE)&amp;VLOOKUP(給取!E833,コード表!$J$3:$K$15,2,FALSE)&amp;VLOOKUP(給取!F833,コード表!$M$3:$N$34,2,FALSE)),"",VLOOKUP(給取!C833,コード表!$D$3:$E$7,2,FALSE)&amp;VLOOKUP(給取!D833,コード表!$G$3:$H$67,2,FALSE)&amp;VLOOKUP(給取!E833,コード表!$J$3:$K$15,2,FALSE)&amp;VLOOKUP(給取!F833,コード表!$M$3:$N$34,2,FALSE)))</f>
        <v>0</v>
      </c>
      <c r="C829" s="11" t="str">
        <f>給取!I833&amp;" "&amp;給取!J833</f>
        <v xml:space="preserve"> </v>
      </c>
      <c r="D829" s="17" t="str">
        <f>給取!G833&amp;"　"&amp;給取!H833</f>
        <v>　</v>
      </c>
      <c r="E829" s="18" t="str">
        <f>IF(ISERROR(VLOOKUP(給取!K833,コード表!$D$3:$E$7,2,FALSE)&amp;VLOOKUP(給取!L833,コード表!$G$3:$H$67,2,FALSE)&amp;VLOOKUP(給取!M833,コード表!$J$3:$K$15,2,FALSE)&amp;VLOOKUP(給取!N833,コード表!$M$3:$N$34,2,FALSE)),"",VLOOKUP(給取!K833,コード表!$D$3:$E$7,2,FALSE)&amp;VLOOKUP(給取!L833,コード表!$G$3:$H$67,2,FALSE)&amp;VLOOKUP(給取!M833,コード表!$J$3:$K$15,2,FALSE)&amp;VLOOKUP(給取!N833,コード表!$M$3:$N$34,2,FALSE))</f>
        <v/>
      </c>
      <c r="F829" s="18"/>
      <c r="G829" s="18"/>
      <c r="H829" s="18" t="str">
        <f>IF(ISERROR(VLOOKUP(給取!O833,コード表!$S$3:$T$11,2,FALSE)),"",VLOOKUP(給取!O833,コード表!$S$3:$T$11,2,FALSE))</f>
        <v/>
      </c>
      <c r="I829" s="18" t="str">
        <f>IF(ISERROR(VLOOKUP(給取!P833,コード表!$D$3:$E$7,2,FALSE)&amp;VLOOKUP(給取!Q833,コード表!$G$3:$H$67,2,FALSE)&amp;VLOOKUP(給取!R833,コード表!$J$3:$K$15,2,FALSE)&amp;VLOOKUP(給取!S833,コード表!$M$3:$N$34,2,FALSE)),"",VLOOKUP(給取!P833,コード表!$D$3:$E$7,2,FALSE)&amp;VLOOKUP(給取!Q833,コード表!$G$3:$H$67,2,FALSE)&amp;VLOOKUP(給取!R833,コード表!$J$3:$K$15,2,FALSE)&amp;VLOOKUP(給取!S833,コード表!$M$3:$N$34,2,FALSE))</f>
        <v/>
      </c>
      <c r="J829" s="8">
        <f>給取!T833</f>
        <v>0</v>
      </c>
      <c r="K829" s="8" t="str">
        <f>IF(ISERROR(VLOOKUP(給取!U833,コード表!$P$3:$Q$52,2,FALSE)),"",VLOOKUP(給取!U833,コード表!$P$3:$Q$52,2,FALSE))</f>
        <v/>
      </c>
    </row>
    <row r="830" spans="1:11" ht="20.100000000000001" customHeight="1" x14ac:dyDescent="0.15">
      <c r="A830" s="8">
        <v>711</v>
      </c>
      <c r="B830" s="18" t="b">
        <f>IF(給取!B834="出",IF(ISERROR(VLOOKUP(給取!C834,コード表!$D$3:$E$7,2,FALSE)&amp;VLOOKUP(給取!D834,コード表!$G$3:$H$67,2,FALSE)&amp;VLOOKUP(給取!E834,コード表!$J$3:$K$15,2,FALSE)&amp;VLOOKUP(給取!F834,コード表!$M$3:$N$34,2,FALSE)),"",VLOOKUP(給取!C834,コード表!$D$3:$E$7,2,FALSE)&amp;VLOOKUP(給取!D834,コード表!$G$3:$H$67,2,FALSE)&amp;VLOOKUP(給取!E834,コード表!$J$3:$K$15,2,FALSE)&amp;VLOOKUP(給取!F834,コード表!$M$3:$N$34,2,FALSE)))</f>
        <v>0</v>
      </c>
      <c r="C830" s="11" t="str">
        <f>給取!I834&amp;" "&amp;給取!J834</f>
        <v xml:space="preserve"> </v>
      </c>
      <c r="D830" s="17" t="str">
        <f>給取!G834&amp;"　"&amp;給取!H834</f>
        <v>　</v>
      </c>
      <c r="E830" s="18" t="str">
        <f>IF(ISERROR(VLOOKUP(給取!K834,コード表!$D$3:$E$7,2,FALSE)&amp;VLOOKUP(給取!L834,コード表!$G$3:$H$67,2,FALSE)&amp;VLOOKUP(給取!M834,コード表!$J$3:$K$15,2,FALSE)&amp;VLOOKUP(給取!N834,コード表!$M$3:$N$34,2,FALSE)),"",VLOOKUP(給取!K834,コード表!$D$3:$E$7,2,FALSE)&amp;VLOOKUP(給取!L834,コード表!$G$3:$H$67,2,FALSE)&amp;VLOOKUP(給取!M834,コード表!$J$3:$K$15,2,FALSE)&amp;VLOOKUP(給取!N834,コード表!$M$3:$N$34,2,FALSE))</f>
        <v/>
      </c>
      <c r="F830" s="18"/>
      <c r="G830" s="18"/>
      <c r="H830" s="18" t="str">
        <f>IF(ISERROR(VLOOKUP(給取!O834,コード表!$S$3:$T$11,2,FALSE)),"",VLOOKUP(給取!O834,コード表!$S$3:$T$11,2,FALSE))</f>
        <v/>
      </c>
      <c r="I830" s="18" t="str">
        <f>IF(ISERROR(VLOOKUP(給取!P834,コード表!$D$3:$E$7,2,FALSE)&amp;VLOOKUP(給取!Q834,コード表!$G$3:$H$67,2,FALSE)&amp;VLOOKUP(給取!R834,コード表!$J$3:$K$15,2,FALSE)&amp;VLOOKUP(給取!S834,コード表!$M$3:$N$34,2,FALSE)),"",VLOOKUP(給取!P834,コード表!$D$3:$E$7,2,FALSE)&amp;VLOOKUP(給取!Q834,コード表!$G$3:$H$67,2,FALSE)&amp;VLOOKUP(給取!R834,コード表!$J$3:$K$15,2,FALSE)&amp;VLOOKUP(給取!S834,コード表!$M$3:$N$34,2,FALSE))</f>
        <v/>
      </c>
      <c r="J830" s="8">
        <f>給取!T834</f>
        <v>0</v>
      </c>
      <c r="K830" s="8" t="str">
        <f>IF(ISERROR(VLOOKUP(給取!U834,コード表!$P$3:$Q$52,2,FALSE)),"",VLOOKUP(給取!U834,コード表!$P$3:$Q$52,2,FALSE))</f>
        <v/>
      </c>
    </row>
    <row r="831" spans="1:11" ht="20.100000000000001" customHeight="1" x14ac:dyDescent="0.15">
      <c r="A831" s="8">
        <v>711</v>
      </c>
      <c r="B831" s="18" t="b">
        <f>IF(給取!B835="出",IF(ISERROR(VLOOKUP(給取!C835,コード表!$D$3:$E$7,2,FALSE)&amp;VLOOKUP(給取!D835,コード表!$G$3:$H$67,2,FALSE)&amp;VLOOKUP(給取!E835,コード表!$J$3:$K$15,2,FALSE)&amp;VLOOKUP(給取!F835,コード表!$M$3:$N$34,2,FALSE)),"",VLOOKUP(給取!C835,コード表!$D$3:$E$7,2,FALSE)&amp;VLOOKUP(給取!D835,コード表!$G$3:$H$67,2,FALSE)&amp;VLOOKUP(給取!E835,コード表!$J$3:$K$15,2,FALSE)&amp;VLOOKUP(給取!F835,コード表!$M$3:$N$34,2,FALSE)))</f>
        <v>0</v>
      </c>
      <c r="C831" s="11" t="str">
        <f>給取!I835&amp;" "&amp;給取!J835</f>
        <v xml:space="preserve"> </v>
      </c>
      <c r="D831" s="17" t="str">
        <f>給取!G835&amp;"　"&amp;給取!H835</f>
        <v>　</v>
      </c>
      <c r="E831" s="18" t="str">
        <f>IF(ISERROR(VLOOKUP(給取!K835,コード表!$D$3:$E$7,2,FALSE)&amp;VLOOKUP(給取!L835,コード表!$G$3:$H$67,2,FALSE)&amp;VLOOKUP(給取!M835,コード表!$J$3:$K$15,2,FALSE)&amp;VLOOKUP(給取!N835,コード表!$M$3:$N$34,2,FALSE)),"",VLOOKUP(給取!K835,コード表!$D$3:$E$7,2,FALSE)&amp;VLOOKUP(給取!L835,コード表!$G$3:$H$67,2,FALSE)&amp;VLOOKUP(給取!M835,コード表!$J$3:$K$15,2,FALSE)&amp;VLOOKUP(給取!N835,コード表!$M$3:$N$34,2,FALSE))</f>
        <v/>
      </c>
      <c r="F831" s="18"/>
      <c r="G831" s="18"/>
      <c r="H831" s="18" t="str">
        <f>IF(ISERROR(VLOOKUP(給取!O835,コード表!$S$3:$T$11,2,FALSE)),"",VLOOKUP(給取!O835,コード表!$S$3:$T$11,2,FALSE))</f>
        <v/>
      </c>
      <c r="I831" s="18" t="str">
        <f>IF(ISERROR(VLOOKUP(給取!P835,コード表!$D$3:$E$7,2,FALSE)&amp;VLOOKUP(給取!Q835,コード表!$G$3:$H$67,2,FALSE)&amp;VLOOKUP(給取!R835,コード表!$J$3:$K$15,2,FALSE)&amp;VLOOKUP(給取!S835,コード表!$M$3:$N$34,2,FALSE)),"",VLOOKUP(給取!P835,コード表!$D$3:$E$7,2,FALSE)&amp;VLOOKUP(給取!Q835,コード表!$G$3:$H$67,2,FALSE)&amp;VLOOKUP(給取!R835,コード表!$J$3:$K$15,2,FALSE)&amp;VLOOKUP(給取!S835,コード表!$M$3:$N$34,2,FALSE))</f>
        <v/>
      </c>
      <c r="J831" s="8">
        <f>給取!T835</f>
        <v>0</v>
      </c>
      <c r="K831" s="8" t="str">
        <f>IF(ISERROR(VLOOKUP(給取!U835,コード表!$P$3:$Q$52,2,FALSE)),"",VLOOKUP(給取!U835,コード表!$P$3:$Q$52,2,FALSE))</f>
        <v/>
      </c>
    </row>
    <row r="832" spans="1:11" ht="20.100000000000001" customHeight="1" x14ac:dyDescent="0.15">
      <c r="A832" s="8">
        <v>711</v>
      </c>
      <c r="B832" s="18" t="b">
        <f>IF(給取!B836="出",IF(ISERROR(VLOOKUP(給取!C836,コード表!$D$3:$E$7,2,FALSE)&amp;VLOOKUP(給取!D836,コード表!$G$3:$H$67,2,FALSE)&amp;VLOOKUP(給取!E836,コード表!$J$3:$K$15,2,FALSE)&amp;VLOOKUP(給取!F836,コード表!$M$3:$N$34,2,FALSE)),"",VLOOKUP(給取!C836,コード表!$D$3:$E$7,2,FALSE)&amp;VLOOKUP(給取!D836,コード表!$G$3:$H$67,2,FALSE)&amp;VLOOKUP(給取!E836,コード表!$J$3:$K$15,2,FALSE)&amp;VLOOKUP(給取!F836,コード表!$M$3:$N$34,2,FALSE)))</f>
        <v>0</v>
      </c>
      <c r="C832" s="11" t="str">
        <f>給取!I836&amp;" "&amp;給取!J836</f>
        <v xml:space="preserve"> </v>
      </c>
      <c r="D832" s="17" t="str">
        <f>給取!G836&amp;"　"&amp;給取!H836</f>
        <v>　</v>
      </c>
      <c r="E832" s="18" t="str">
        <f>IF(ISERROR(VLOOKUP(給取!K836,コード表!$D$3:$E$7,2,FALSE)&amp;VLOOKUP(給取!L836,コード表!$G$3:$H$67,2,FALSE)&amp;VLOOKUP(給取!M836,コード表!$J$3:$K$15,2,FALSE)&amp;VLOOKUP(給取!N836,コード表!$M$3:$N$34,2,FALSE)),"",VLOOKUP(給取!K836,コード表!$D$3:$E$7,2,FALSE)&amp;VLOOKUP(給取!L836,コード表!$G$3:$H$67,2,FALSE)&amp;VLOOKUP(給取!M836,コード表!$J$3:$K$15,2,FALSE)&amp;VLOOKUP(給取!N836,コード表!$M$3:$N$34,2,FALSE))</f>
        <v/>
      </c>
      <c r="F832" s="18"/>
      <c r="G832" s="18"/>
      <c r="H832" s="18" t="str">
        <f>IF(ISERROR(VLOOKUP(給取!O836,コード表!$S$3:$T$11,2,FALSE)),"",VLOOKUP(給取!O836,コード表!$S$3:$T$11,2,FALSE))</f>
        <v/>
      </c>
      <c r="I832" s="18" t="str">
        <f>IF(ISERROR(VLOOKUP(給取!P836,コード表!$D$3:$E$7,2,FALSE)&amp;VLOOKUP(給取!Q836,コード表!$G$3:$H$67,2,FALSE)&amp;VLOOKUP(給取!R836,コード表!$J$3:$K$15,2,FALSE)&amp;VLOOKUP(給取!S836,コード表!$M$3:$N$34,2,FALSE)),"",VLOOKUP(給取!P836,コード表!$D$3:$E$7,2,FALSE)&amp;VLOOKUP(給取!Q836,コード表!$G$3:$H$67,2,FALSE)&amp;VLOOKUP(給取!R836,コード表!$J$3:$K$15,2,FALSE)&amp;VLOOKUP(給取!S836,コード表!$M$3:$N$34,2,FALSE))</f>
        <v/>
      </c>
      <c r="J832" s="8">
        <f>給取!T836</f>
        <v>0</v>
      </c>
      <c r="K832" s="8" t="str">
        <f>IF(ISERROR(VLOOKUP(給取!U836,コード表!$P$3:$Q$52,2,FALSE)),"",VLOOKUP(給取!U836,コード表!$P$3:$Q$52,2,FALSE))</f>
        <v/>
      </c>
    </row>
    <row r="833" spans="1:11" ht="20.100000000000001" customHeight="1" x14ac:dyDescent="0.15">
      <c r="A833" s="8">
        <v>711</v>
      </c>
      <c r="B833" s="18" t="b">
        <f>IF(給取!B837="出",IF(ISERROR(VLOOKUP(給取!C837,コード表!$D$3:$E$7,2,FALSE)&amp;VLOOKUP(給取!D837,コード表!$G$3:$H$67,2,FALSE)&amp;VLOOKUP(給取!E837,コード表!$J$3:$K$15,2,FALSE)&amp;VLOOKUP(給取!F837,コード表!$M$3:$N$34,2,FALSE)),"",VLOOKUP(給取!C837,コード表!$D$3:$E$7,2,FALSE)&amp;VLOOKUP(給取!D837,コード表!$G$3:$H$67,2,FALSE)&amp;VLOOKUP(給取!E837,コード表!$J$3:$K$15,2,FALSE)&amp;VLOOKUP(給取!F837,コード表!$M$3:$N$34,2,FALSE)))</f>
        <v>0</v>
      </c>
      <c r="C833" s="11" t="str">
        <f>給取!I837&amp;" "&amp;給取!J837</f>
        <v xml:space="preserve"> </v>
      </c>
      <c r="D833" s="17" t="str">
        <f>給取!G837&amp;"　"&amp;給取!H837</f>
        <v>　</v>
      </c>
      <c r="E833" s="18" t="str">
        <f>IF(ISERROR(VLOOKUP(給取!K837,コード表!$D$3:$E$7,2,FALSE)&amp;VLOOKUP(給取!L837,コード表!$G$3:$H$67,2,FALSE)&amp;VLOOKUP(給取!M837,コード表!$J$3:$K$15,2,FALSE)&amp;VLOOKUP(給取!N837,コード表!$M$3:$N$34,2,FALSE)),"",VLOOKUP(給取!K837,コード表!$D$3:$E$7,2,FALSE)&amp;VLOOKUP(給取!L837,コード表!$G$3:$H$67,2,FALSE)&amp;VLOOKUP(給取!M837,コード表!$J$3:$K$15,2,FALSE)&amp;VLOOKUP(給取!N837,コード表!$M$3:$N$34,2,FALSE))</f>
        <v/>
      </c>
      <c r="F833" s="18"/>
      <c r="G833" s="18"/>
      <c r="H833" s="18" t="str">
        <f>IF(ISERROR(VLOOKUP(給取!O837,コード表!$S$3:$T$11,2,FALSE)),"",VLOOKUP(給取!O837,コード表!$S$3:$T$11,2,FALSE))</f>
        <v/>
      </c>
      <c r="I833" s="18" t="str">
        <f>IF(ISERROR(VLOOKUP(給取!P837,コード表!$D$3:$E$7,2,FALSE)&amp;VLOOKUP(給取!Q837,コード表!$G$3:$H$67,2,FALSE)&amp;VLOOKUP(給取!R837,コード表!$J$3:$K$15,2,FALSE)&amp;VLOOKUP(給取!S837,コード表!$M$3:$N$34,2,FALSE)),"",VLOOKUP(給取!P837,コード表!$D$3:$E$7,2,FALSE)&amp;VLOOKUP(給取!Q837,コード表!$G$3:$H$67,2,FALSE)&amp;VLOOKUP(給取!R837,コード表!$J$3:$K$15,2,FALSE)&amp;VLOOKUP(給取!S837,コード表!$M$3:$N$34,2,FALSE))</f>
        <v/>
      </c>
      <c r="J833" s="8">
        <f>給取!T837</f>
        <v>0</v>
      </c>
      <c r="K833" s="8" t="str">
        <f>IF(ISERROR(VLOOKUP(給取!U837,コード表!$P$3:$Q$52,2,FALSE)),"",VLOOKUP(給取!U837,コード表!$P$3:$Q$52,2,FALSE))</f>
        <v/>
      </c>
    </row>
    <row r="834" spans="1:11" ht="20.100000000000001" customHeight="1" x14ac:dyDescent="0.15">
      <c r="A834" s="8">
        <v>711</v>
      </c>
      <c r="B834" s="18" t="b">
        <f>IF(給取!B838="出",IF(ISERROR(VLOOKUP(給取!C838,コード表!$D$3:$E$7,2,FALSE)&amp;VLOOKUP(給取!D838,コード表!$G$3:$H$67,2,FALSE)&amp;VLOOKUP(給取!E838,コード表!$J$3:$K$15,2,FALSE)&amp;VLOOKUP(給取!F838,コード表!$M$3:$N$34,2,FALSE)),"",VLOOKUP(給取!C838,コード表!$D$3:$E$7,2,FALSE)&amp;VLOOKUP(給取!D838,コード表!$G$3:$H$67,2,FALSE)&amp;VLOOKUP(給取!E838,コード表!$J$3:$K$15,2,FALSE)&amp;VLOOKUP(給取!F838,コード表!$M$3:$N$34,2,FALSE)))</f>
        <v>0</v>
      </c>
      <c r="C834" s="11" t="str">
        <f>給取!I838&amp;" "&amp;給取!J838</f>
        <v xml:space="preserve"> </v>
      </c>
      <c r="D834" s="17" t="str">
        <f>給取!G838&amp;"　"&amp;給取!H838</f>
        <v>　</v>
      </c>
      <c r="E834" s="18" t="str">
        <f>IF(ISERROR(VLOOKUP(給取!K838,コード表!$D$3:$E$7,2,FALSE)&amp;VLOOKUP(給取!L838,コード表!$G$3:$H$67,2,FALSE)&amp;VLOOKUP(給取!M838,コード表!$J$3:$K$15,2,FALSE)&amp;VLOOKUP(給取!N838,コード表!$M$3:$N$34,2,FALSE)),"",VLOOKUP(給取!K838,コード表!$D$3:$E$7,2,FALSE)&amp;VLOOKUP(給取!L838,コード表!$G$3:$H$67,2,FALSE)&amp;VLOOKUP(給取!M838,コード表!$J$3:$K$15,2,FALSE)&amp;VLOOKUP(給取!N838,コード表!$M$3:$N$34,2,FALSE))</f>
        <v/>
      </c>
      <c r="F834" s="18"/>
      <c r="G834" s="18"/>
      <c r="H834" s="18" t="str">
        <f>IF(ISERROR(VLOOKUP(給取!O838,コード表!$S$3:$T$11,2,FALSE)),"",VLOOKUP(給取!O838,コード表!$S$3:$T$11,2,FALSE))</f>
        <v/>
      </c>
      <c r="I834" s="18" t="str">
        <f>IF(ISERROR(VLOOKUP(給取!P838,コード表!$D$3:$E$7,2,FALSE)&amp;VLOOKUP(給取!Q838,コード表!$G$3:$H$67,2,FALSE)&amp;VLOOKUP(給取!R838,コード表!$J$3:$K$15,2,FALSE)&amp;VLOOKUP(給取!S838,コード表!$M$3:$N$34,2,FALSE)),"",VLOOKUP(給取!P838,コード表!$D$3:$E$7,2,FALSE)&amp;VLOOKUP(給取!Q838,コード表!$G$3:$H$67,2,FALSE)&amp;VLOOKUP(給取!R838,コード表!$J$3:$K$15,2,FALSE)&amp;VLOOKUP(給取!S838,コード表!$M$3:$N$34,2,FALSE))</f>
        <v/>
      </c>
      <c r="J834" s="8">
        <f>給取!T838</f>
        <v>0</v>
      </c>
      <c r="K834" s="8" t="str">
        <f>IF(ISERROR(VLOOKUP(給取!U838,コード表!$P$3:$Q$52,2,FALSE)),"",VLOOKUP(給取!U838,コード表!$P$3:$Q$52,2,FALSE))</f>
        <v/>
      </c>
    </row>
    <row r="835" spans="1:11" ht="20.100000000000001" customHeight="1" x14ac:dyDescent="0.15">
      <c r="A835" s="8">
        <v>711</v>
      </c>
      <c r="B835" s="18" t="b">
        <f>IF(給取!B839="出",IF(ISERROR(VLOOKUP(給取!C839,コード表!$D$3:$E$7,2,FALSE)&amp;VLOOKUP(給取!D839,コード表!$G$3:$H$67,2,FALSE)&amp;VLOOKUP(給取!E839,コード表!$J$3:$K$15,2,FALSE)&amp;VLOOKUP(給取!F839,コード表!$M$3:$N$34,2,FALSE)),"",VLOOKUP(給取!C839,コード表!$D$3:$E$7,2,FALSE)&amp;VLOOKUP(給取!D839,コード表!$G$3:$H$67,2,FALSE)&amp;VLOOKUP(給取!E839,コード表!$J$3:$K$15,2,FALSE)&amp;VLOOKUP(給取!F839,コード表!$M$3:$N$34,2,FALSE)))</f>
        <v>0</v>
      </c>
      <c r="C835" s="11" t="str">
        <f>給取!I839&amp;" "&amp;給取!J839</f>
        <v xml:space="preserve"> </v>
      </c>
      <c r="D835" s="17" t="str">
        <f>給取!G839&amp;"　"&amp;給取!H839</f>
        <v>　</v>
      </c>
      <c r="E835" s="18" t="str">
        <f>IF(ISERROR(VLOOKUP(給取!K839,コード表!$D$3:$E$7,2,FALSE)&amp;VLOOKUP(給取!L839,コード表!$G$3:$H$67,2,FALSE)&amp;VLOOKUP(給取!M839,コード表!$J$3:$K$15,2,FALSE)&amp;VLOOKUP(給取!N839,コード表!$M$3:$N$34,2,FALSE)),"",VLOOKUP(給取!K839,コード表!$D$3:$E$7,2,FALSE)&amp;VLOOKUP(給取!L839,コード表!$G$3:$H$67,2,FALSE)&amp;VLOOKUP(給取!M839,コード表!$J$3:$K$15,2,FALSE)&amp;VLOOKUP(給取!N839,コード表!$M$3:$N$34,2,FALSE))</f>
        <v/>
      </c>
      <c r="F835" s="18"/>
      <c r="G835" s="18"/>
      <c r="H835" s="18" t="str">
        <f>IF(ISERROR(VLOOKUP(給取!O839,コード表!$S$3:$T$11,2,FALSE)),"",VLOOKUP(給取!O839,コード表!$S$3:$T$11,2,FALSE))</f>
        <v/>
      </c>
      <c r="I835" s="18" t="str">
        <f>IF(ISERROR(VLOOKUP(給取!P839,コード表!$D$3:$E$7,2,FALSE)&amp;VLOOKUP(給取!Q839,コード表!$G$3:$H$67,2,FALSE)&amp;VLOOKUP(給取!R839,コード表!$J$3:$K$15,2,FALSE)&amp;VLOOKUP(給取!S839,コード表!$M$3:$N$34,2,FALSE)),"",VLOOKUP(給取!P839,コード表!$D$3:$E$7,2,FALSE)&amp;VLOOKUP(給取!Q839,コード表!$G$3:$H$67,2,FALSE)&amp;VLOOKUP(給取!R839,コード表!$J$3:$K$15,2,FALSE)&amp;VLOOKUP(給取!S839,コード表!$M$3:$N$34,2,FALSE))</f>
        <v/>
      </c>
      <c r="J835" s="8">
        <f>給取!T839</f>
        <v>0</v>
      </c>
      <c r="K835" s="8" t="str">
        <f>IF(ISERROR(VLOOKUP(給取!U839,コード表!$P$3:$Q$52,2,FALSE)),"",VLOOKUP(給取!U839,コード表!$P$3:$Q$52,2,FALSE))</f>
        <v/>
      </c>
    </row>
    <row r="836" spans="1:11" ht="20.100000000000001" customHeight="1" x14ac:dyDescent="0.15">
      <c r="A836" s="8">
        <v>711</v>
      </c>
      <c r="B836" s="18" t="b">
        <f>IF(給取!B840="出",IF(ISERROR(VLOOKUP(給取!C840,コード表!$D$3:$E$7,2,FALSE)&amp;VLOOKUP(給取!D840,コード表!$G$3:$H$67,2,FALSE)&amp;VLOOKUP(給取!E840,コード表!$J$3:$K$15,2,FALSE)&amp;VLOOKUP(給取!F840,コード表!$M$3:$N$34,2,FALSE)),"",VLOOKUP(給取!C840,コード表!$D$3:$E$7,2,FALSE)&amp;VLOOKUP(給取!D840,コード表!$G$3:$H$67,2,FALSE)&amp;VLOOKUP(給取!E840,コード表!$J$3:$K$15,2,FALSE)&amp;VLOOKUP(給取!F840,コード表!$M$3:$N$34,2,FALSE)))</f>
        <v>0</v>
      </c>
      <c r="C836" s="11" t="str">
        <f>給取!I840&amp;" "&amp;給取!J840</f>
        <v xml:space="preserve"> </v>
      </c>
      <c r="D836" s="17" t="str">
        <f>給取!G840&amp;"　"&amp;給取!H840</f>
        <v>　</v>
      </c>
      <c r="E836" s="18" t="str">
        <f>IF(ISERROR(VLOOKUP(給取!K840,コード表!$D$3:$E$7,2,FALSE)&amp;VLOOKUP(給取!L840,コード表!$G$3:$H$67,2,FALSE)&amp;VLOOKUP(給取!M840,コード表!$J$3:$K$15,2,FALSE)&amp;VLOOKUP(給取!N840,コード表!$M$3:$N$34,2,FALSE)),"",VLOOKUP(給取!K840,コード表!$D$3:$E$7,2,FALSE)&amp;VLOOKUP(給取!L840,コード表!$G$3:$H$67,2,FALSE)&amp;VLOOKUP(給取!M840,コード表!$J$3:$K$15,2,FALSE)&amp;VLOOKUP(給取!N840,コード表!$M$3:$N$34,2,FALSE))</f>
        <v/>
      </c>
      <c r="F836" s="18"/>
      <c r="G836" s="18"/>
      <c r="H836" s="18" t="str">
        <f>IF(ISERROR(VLOOKUP(給取!O840,コード表!$S$3:$T$11,2,FALSE)),"",VLOOKUP(給取!O840,コード表!$S$3:$T$11,2,FALSE))</f>
        <v/>
      </c>
      <c r="I836" s="18" t="str">
        <f>IF(ISERROR(VLOOKUP(給取!P840,コード表!$D$3:$E$7,2,FALSE)&amp;VLOOKUP(給取!Q840,コード表!$G$3:$H$67,2,FALSE)&amp;VLOOKUP(給取!R840,コード表!$J$3:$K$15,2,FALSE)&amp;VLOOKUP(給取!S840,コード表!$M$3:$N$34,2,FALSE)),"",VLOOKUP(給取!P840,コード表!$D$3:$E$7,2,FALSE)&amp;VLOOKUP(給取!Q840,コード表!$G$3:$H$67,2,FALSE)&amp;VLOOKUP(給取!R840,コード表!$J$3:$K$15,2,FALSE)&amp;VLOOKUP(給取!S840,コード表!$M$3:$N$34,2,FALSE))</f>
        <v/>
      </c>
      <c r="J836" s="8">
        <f>給取!T840</f>
        <v>0</v>
      </c>
      <c r="K836" s="8" t="str">
        <f>IF(ISERROR(VLOOKUP(給取!U840,コード表!$P$3:$Q$52,2,FALSE)),"",VLOOKUP(給取!U840,コード表!$P$3:$Q$52,2,FALSE))</f>
        <v/>
      </c>
    </row>
    <row r="837" spans="1:11" ht="20.100000000000001" customHeight="1" x14ac:dyDescent="0.15">
      <c r="A837" s="8">
        <v>711</v>
      </c>
      <c r="B837" s="18" t="b">
        <f>IF(給取!B841="出",IF(ISERROR(VLOOKUP(給取!C841,コード表!$D$3:$E$7,2,FALSE)&amp;VLOOKUP(給取!D841,コード表!$G$3:$H$67,2,FALSE)&amp;VLOOKUP(給取!E841,コード表!$J$3:$K$15,2,FALSE)&amp;VLOOKUP(給取!F841,コード表!$M$3:$N$34,2,FALSE)),"",VLOOKUP(給取!C841,コード表!$D$3:$E$7,2,FALSE)&amp;VLOOKUP(給取!D841,コード表!$G$3:$H$67,2,FALSE)&amp;VLOOKUP(給取!E841,コード表!$J$3:$K$15,2,FALSE)&amp;VLOOKUP(給取!F841,コード表!$M$3:$N$34,2,FALSE)))</f>
        <v>0</v>
      </c>
      <c r="C837" s="11" t="str">
        <f>給取!I841&amp;" "&amp;給取!J841</f>
        <v xml:space="preserve"> </v>
      </c>
      <c r="D837" s="17" t="str">
        <f>給取!G841&amp;"　"&amp;給取!H841</f>
        <v>　</v>
      </c>
      <c r="E837" s="18" t="str">
        <f>IF(ISERROR(VLOOKUP(給取!K841,コード表!$D$3:$E$7,2,FALSE)&amp;VLOOKUP(給取!L841,コード表!$G$3:$H$67,2,FALSE)&amp;VLOOKUP(給取!M841,コード表!$J$3:$K$15,2,FALSE)&amp;VLOOKUP(給取!N841,コード表!$M$3:$N$34,2,FALSE)),"",VLOOKUP(給取!K841,コード表!$D$3:$E$7,2,FALSE)&amp;VLOOKUP(給取!L841,コード表!$G$3:$H$67,2,FALSE)&amp;VLOOKUP(給取!M841,コード表!$J$3:$K$15,2,FALSE)&amp;VLOOKUP(給取!N841,コード表!$M$3:$N$34,2,FALSE))</f>
        <v/>
      </c>
      <c r="F837" s="18"/>
      <c r="G837" s="18"/>
      <c r="H837" s="18" t="str">
        <f>IF(ISERROR(VLOOKUP(給取!O841,コード表!$S$3:$T$11,2,FALSE)),"",VLOOKUP(給取!O841,コード表!$S$3:$T$11,2,FALSE))</f>
        <v/>
      </c>
      <c r="I837" s="18" t="str">
        <f>IF(ISERROR(VLOOKUP(給取!P841,コード表!$D$3:$E$7,2,FALSE)&amp;VLOOKUP(給取!Q841,コード表!$G$3:$H$67,2,FALSE)&amp;VLOOKUP(給取!R841,コード表!$J$3:$K$15,2,FALSE)&amp;VLOOKUP(給取!S841,コード表!$M$3:$N$34,2,FALSE)),"",VLOOKUP(給取!P841,コード表!$D$3:$E$7,2,FALSE)&amp;VLOOKUP(給取!Q841,コード表!$G$3:$H$67,2,FALSE)&amp;VLOOKUP(給取!R841,コード表!$J$3:$K$15,2,FALSE)&amp;VLOOKUP(給取!S841,コード表!$M$3:$N$34,2,FALSE))</f>
        <v/>
      </c>
      <c r="J837" s="8">
        <f>給取!T841</f>
        <v>0</v>
      </c>
      <c r="K837" s="8" t="str">
        <f>IF(ISERROR(VLOOKUP(給取!U841,コード表!$P$3:$Q$52,2,FALSE)),"",VLOOKUP(給取!U841,コード表!$P$3:$Q$52,2,FALSE))</f>
        <v/>
      </c>
    </row>
    <row r="838" spans="1:11" ht="20.100000000000001" customHeight="1" x14ac:dyDescent="0.15">
      <c r="A838" s="8">
        <v>711</v>
      </c>
      <c r="B838" s="18" t="b">
        <f>IF(給取!B842="出",IF(ISERROR(VLOOKUP(給取!C842,コード表!$D$3:$E$7,2,FALSE)&amp;VLOOKUP(給取!D842,コード表!$G$3:$H$67,2,FALSE)&amp;VLOOKUP(給取!E842,コード表!$J$3:$K$15,2,FALSE)&amp;VLOOKUP(給取!F842,コード表!$M$3:$N$34,2,FALSE)),"",VLOOKUP(給取!C842,コード表!$D$3:$E$7,2,FALSE)&amp;VLOOKUP(給取!D842,コード表!$G$3:$H$67,2,FALSE)&amp;VLOOKUP(給取!E842,コード表!$J$3:$K$15,2,FALSE)&amp;VLOOKUP(給取!F842,コード表!$M$3:$N$34,2,FALSE)))</f>
        <v>0</v>
      </c>
      <c r="C838" s="11" t="str">
        <f>給取!I842&amp;" "&amp;給取!J842</f>
        <v xml:space="preserve"> </v>
      </c>
      <c r="D838" s="17" t="str">
        <f>給取!G842&amp;"　"&amp;給取!H842</f>
        <v>　</v>
      </c>
      <c r="E838" s="18" t="str">
        <f>IF(ISERROR(VLOOKUP(給取!K842,コード表!$D$3:$E$7,2,FALSE)&amp;VLOOKUP(給取!L842,コード表!$G$3:$H$67,2,FALSE)&amp;VLOOKUP(給取!M842,コード表!$J$3:$K$15,2,FALSE)&amp;VLOOKUP(給取!N842,コード表!$M$3:$N$34,2,FALSE)),"",VLOOKUP(給取!K842,コード表!$D$3:$E$7,2,FALSE)&amp;VLOOKUP(給取!L842,コード表!$G$3:$H$67,2,FALSE)&amp;VLOOKUP(給取!M842,コード表!$J$3:$K$15,2,FALSE)&amp;VLOOKUP(給取!N842,コード表!$M$3:$N$34,2,FALSE))</f>
        <v/>
      </c>
      <c r="F838" s="18"/>
      <c r="G838" s="18"/>
      <c r="H838" s="18" t="str">
        <f>IF(ISERROR(VLOOKUP(給取!O842,コード表!$S$3:$T$11,2,FALSE)),"",VLOOKUP(給取!O842,コード表!$S$3:$T$11,2,FALSE))</f>
        <v/>
      </c>
      <c r="I838" s="18" t="str">
        <f>IF(ISERROR(VLOOKUP(給取!P842,コード表!$D$3:$E$7,2,FALSE)&amp;VLOOKUP(給取!Q842,コード表!$G$3:$H$67,2,FALSE)&amp;VLOOKUP(給取!R842,コード表!$J$3:$K$15,2,FALSE)&amp;VLOOKUP(給取!S842,コード表!$M$3:$N$34,2,FALSE)),"",VLOOKUP(給取!P842,コード表!$D$3:$E$7,2,FALSE)&amp;VLOOKUP(給取!Q842,コード表!$G$3:$H$67,2,FALSE)&amp;VLOOKUP(給取!R842,コード表!$J$3:$K$15,2,FALSE)&amp;VLOOKUP(給取!S842,コード表!$M$3:$N$34,2,FALSE))</f>
        <v/>
      </c>
      <c r="J838" s="8">
        <f>給取!T842</f>
        <v>0</v>
      </c>
      <c r="K838" s="8" t="str">
        <f>IF(ISERROR(VLOOKUP(給取!U842,コード表!$P$3:$Q$52,2,FALSE)),"",VLOOKUP(給取!U842,コード表!$P$3:$Q$52,2,FALSE))</f>
        <v/>
      </c>
    </row>
    <row r="839" spans="1:11" ht="20.100000000000001" customHeight="1" x14ac:dyDescent="0.15">
      <c r="A839" s="8">
        <v>711</v>
      </c>
      <c r="B839" s="18" t="b">
        <f>IF(給取!B843="出",IF(ISERROR(VLOOKUP(給取!C843,コード表!$D$3:$E$7,2,FALSE)&amp;VLOOKUP(給取!D843,コード表!$G$3:$H$67,2,FALSE)&amp;VLOOKUP(給取!E843,コード表!$J$3:$K$15,2,FALSE)&amp;VLOOKUP(給取!F843,コード表!$M$3:$N$34,2,FALSE)),"",VLOOKUP(給取!C843,コード表!$D$3:$E$7,2,FALSE)&amp;VLOOKUP(給取!D843,コード表!$G$3:$H$67,2,FALSE)&amp;VLOOKUP(給取!E843,コード表!$J$3:$K$15,2,FALSE)&amp;VLOOKUP(給取!F843,コード表!$M$3:$N$34,2,FALSE)))</f>
        <v>0</v>
      </c>
      <c r="C839" s="11" t="str">
        <f>給取!I843&amp;" "&amp;給取!J843</f>
        <v xml:space="preserve"> </v>
      </c>
      <c r="D839" s="17" t="str">
        <f>給取!G843&amp;"　"&amp;給取!H843</f>
        <v>　</v>
      </c>
      <c r="E839" s="18" t="str">
        <f>IF(ISERROR(VLOOKUP(給取!K843,コード表!$D$3:$E$7,2,FALSE)&amp;VLOOKUP(給取!L843,コード表!$G$3:$H$67,2,FALSE)&amp;VLOOKUP(給取!M843,コード表!$J$3:$K$15,2,FALSE)&amp;VLOOKUP(給取!N843,コード表!$M$3:$N$34,2,FALSE)),"",VLOOKUP(給取!K843,コード表!$D$3:$E$7,2,FALSE)&amp;VLOOKUP(給取!L843,コード表!$G$3:$H$67,2,FALSE)&amp;VLOOKUP(給取!M843,コード表!$J$3:$K$15,2,FALSE)&amp;VLOOKUP(給取!N843,コード表!$M$3:$N$34,2,FALSE))</f>
        <v/>
      </c>
      <c r="F839" s="18"/>
      <c r="G839" s="18"/>
      <c r="H839" s="18" t="str">
        <f>IF(ISERROR(VLOOKUP(給取!O843,コード表!$S$3:$T$11,2,FALSE)),"",VLOOKUP(給取!O843,コード表!$S$3:$T$11,2,FALSE))</f>
        <v/>
      </c>
      <c r="I839" s="18" t="str">
        <f>IF(ISERROR(VLOOKUP(給取!P843,コード表!$D$3:$E$7,2,FALSE)&amp;VLOOKUP(給取!Q843,コード表!$G$3:$H$67,2,FALSE)&amp;VLOOKUP(給取!R843,コード表!$J$3:$K$15,2,FALSE)&amp;VLOOKUP(給取!S843,コード表!$M$3:$N$34,2,FALSE)),"",VLOOKUP(給取!P843,コード表!$D$3:$E$7,2,FALSE)&amp;VLOOKUP(給取!Q843,コード表!$G$3:$H$67,2,FALSE)&amp;VLOOKUP(給取!R843,コード表!$J$3:$K$15,2,FALSE)&amp;VLOOKUP(給取!S843,コード表!$M$3:$N$34,2,FALSE))</f>
        <v/>
      </c>
      <c r="J839" s="8">
        <f>給取!T843</f>
        <v>0</v>
      </c>
      <c r="K839" s="8" t="str">
        <f>IF(ISERROR(VLOOKUP(給取!U843,コード表!$P$3:$Q$52,2,FALSE)),"",VLOOKUP(給取!U843,コード表!$P$3:$Q$52,2,FALSE))</f>
        <v/>
      </c>
    </row>
    <row r="840" spans="1:11" ht="20.100000000000001" customHeight="1" x14ac:dyDescent="0.15">
      <c r="A840" s="8">
        <v>711</v>
      </c>
      <c r="B840" s="18" t="b">
        <f>IF(給取!B844="出",IF(ISERROR(VLOOKUP(給取!C844,コード表!$D$3:$E$7,2,FALSE)&amp;VLOOKUP(給取!D844,コード表!$G$3:$H$67,2,FALSE)&amp;VLOOKUP(給取!E844,コード表!$J$3:$K$15,2,FALSE)&amp;VLOOKUP(給取!F844,コード表!$M$3:$N$34,2,FALSE)),"",VLOOKUP(給取!C844,コード表!$D$3:$E$7,2,FALSE)&amp;VLOOKUP(給取!D844,コード表!$G$3:$H$67,2,FALSE)&amp;VLOOKUP(給取!E844,コード表!$J$3:$K$15,2,FALSE)&amp;VLOOKUP(給取!F844,コード表!$M$3:$N$34,2,FALSE)))</f>
        <v>0</v>
      </c>
      <c r="C840" s="11" t="str">
        <f>給取!I844&amp;" "&amp;給取!J844</f>
        <v xml:space="preserve"> </v>
      </c>
      <c r="D840" s="17" t="str">
        <f>給取!G844&amp;"　"&amp;給取!H844</f>
        <v>　</v>
      </c>
      <c r="E840" s="18" t="str">
        <f>IF(ISERROR(VLOOKUP(給取!K844,コード表!$D$3:$E$7,2,FALSE)&amp;VLOOKUP(給取!L844,コード表!$G$3:$H$67,2,FALSE)&amp;VLOOKUP(給取!M844,コード表!$J$3:$K$15,2,FALSE)&amp;VLOOKUP(給取!N844,コード表!$M$3:$N$34,2,FALSE)),"",VLOOKUP(給取!K844,コード表!$D$3:$E$7,2,FALSE)&amp;VLOOKUP(給取!L844,コード表!$G$3:$H$67,2,FALSE)&amp;VLOOKUP(給取!M844,コード表!$J$3:$K$15,2,FALSE)&amp;VLOOKUP(給取!N844,コード表!$M$3:$N$34,2,FALSE))</f>
        <v/>
      </c>
      <c r="F840" s="18"/>
      <c r="G840" s="18"/>
      <c r="H840" s="18" t="str">
        <f>IF(ISERROR(VLOOKUP(給取!O844,コード表!$S$3:$T$11,2,FALSE)),"",VLOOKUP(給取!O844,コード表!$S$3:$T$11,2,FALSE))</f>
        <v/>
      </c>
      <c r="I840" s="18" t="str">
        <f>IF(ISERROR(VLOOKUP(給取!P844,コード表!$D$3:$E$7,2,FALSE)&amp;VLOOKUP(給取!Q844,コード表!$G$3:$H$67,2,FALSE)&amp;VLOOKUP(給取!R844,コード表!$J$3:$K$15,2,FALSE)&amp;VLOOKUP(給取!S844,コード表!$M$3:$N$34,2,FALSE)),"",VLOOKUP(給取!P844,コード表!$D$3:$E$7,2,FALSE)&amp;VLOOKUP(給取!Q844,コード表!$G$3:$H$67,2,FALSE)&amp;VLOOKUP(給取!R844,コード表!$J$3:$K$15,2,FALSE)&amp;VLOOKUP(給取!S844,コード表!$M$3:$N$34,2,FALSE))</f>
        <v/>
      </c>
      <c r="J840" s="8">
        <f>給取!T844</f>
        <v>0</v>
      </c>
      <c r="K840" s="8" t="str">
        <f>IF(ISERROR(VLOOKUP(給取!U844,コード表!$P$3:$Q$52,2,FALSE)),"",VLOOKUP(給取!U844,コード表!$P$3:$Q$52,2,FALSE))</f>
        <v/>
      </c>
    </row>
    <row r="841" spans="1:11" ht="20.100000000000001" customHeight="1" x14ac:dyDescent="0.15">
      <c r="A841" s="8">
        <v>711</v>
      </c>
      <c r="B841" s="18" t="b">
        <f>IF(給取!B845="出",IF(ISERROR(VLOOKUP(給取!C845,コード表!$D$3:$E$7,2,FALSE)&amp;VLOOKUP(給取!D845,コード表!$G$3:$H$67,2,FALSE)&amp;VLOOKUP(給取!E845,コード表!$J$3:$K$15,2,FALSE)&amp;VLOOKUP(給取!F845,コード表!$M$3:$N$34,2,FALSE)),"",VLOOKUP(給取!C845,コード表!$D$3:$E$7,2,FALSE)&amp;VLOOKUP(給取!D845,コード表!$G$3:$H$67,2,FALSE)&amp;VLOOKUP(給取!E845,コード表!$J$3:$K$15,2,FALSE)&amp;VLOOKUP(給取!F845,コード表!$M$3:$N$34,2,FALSE)))</f>
        <v>0</v>
      </c>
      <c r="C841" s="11" t="str">
        <f>給取!I845&amp;" "&amp;給取!J845</f>
        <v xml:space="preserve"> </v>
      </c>
      <c r="D841" s="17" t="str">
        <f>給取!G845&amp;"　"&amp;給取!H845</f>
        <v>　</v>
      </c>
      <c r="E841" s="18" t="str">
        <f>IF(ISERROR(VLOOKUP(給取!K845,コード表!$D$3:$E$7,2,FALSE)&amp;VLOOKUP(給取!L845,コード表!$G$3:$H$67,2,FALSE)&amp;VLOOKUP(給取!M845,コード表!$J$3:$K$15,2,FALSE)&amp;VLOOKUP(給取!N845,コード表!$M$3:$N$34,2,FALSE)),"",VLOOKUP(給取!K845,コード表!$D$3:$E$7,2,FALSE)&amp;VLOOKUP(給取!L845,コード表!$G$3:$H$67,2,FALSE)&amp;VLOOKUP(給取!M845,コード表!$J$3:$K$15,2,FALSE)&amp;VLOOKUP(給取!N845,コード表!$M$3:$N$34,2,FALSE))</f>
        <v/>
      </c>
      <c r="F841" s="18"/>
      <c r="G841" s="18"/>
      <c r="H841" s="18" t="str">
        <f>IF(ISERROR(VLOOKUP(給取!O845,コード表!$S$3:$T$11,2,FALSE)),"",VLOOKUP(給取!O845,コード表!$S$3:$T$11,2,FALSE))</f>
        <v/>
      </c>
      <c r="I841" s="18" t="str">
        <f>IF(ISERROR(VLOOKUP(給取!P845,コード表!$D$3:$E$7,2,FALSE)&amp;VLOOKUP(給取!Q845,コード表!$G$3:$H$67,2,FALSE)&amp;VLOOKUP(給取!R845,コード表!$J$3:$K$15,2,FALSE)&amp;VLOOKUP(給取!S845,コード表!$M$3:$N$34,2,FALSE)),"",VLOOKUP(給取!P845,コード表!$D$3:$E$7,2,FALSE)&amp;VLOOKUP(給取!Q845,コード表!$G$3:$H$67,2,FALSE)&amp;VLOOKUP(給取!R845,コード表!$J$3:$K$15,2,FALSE)&amp;VLOOKUP(給取!S845,コード表!$M$3:$N$34,2,FALSE))</f>
        <v/>
      </c>
      <c r="J841" s="8">
        <f>給取!T845</f>
        <v>0</v>
      </c>
      <c r="K841" s="8" t="str">
        <f>IF(ISERROR(VLOOKUP(給取!U845,コード表!$P$3:$Q$52,2,FALSE)),"",VLOOKUP(給取!U845,コード表!$P$3:$Q$52,2,FALSE))</f>
        <v/>
      </c>
    </row>
    <row r="842" spans="1:11" ht="20.100000000000001" customHeight="1" x14ac:dyDescent="0.15">
      <c r="A842" s="8">
        <v>711</v>
      </c>
      <c r="B842" s="18" t="b">
        <f>IF(給取!B846="出",IF(ISERROR(VLOOKUP(給取!C846,コード表!$D$3:$E$7,2,FALSE)&amp;VLOOKUP(給取!D846,コード表!$G$3:$H$67,2,FALSE)&amp;VLOOKUP(給取!E846,コード表!$J$3:$K$15,2,FALSE)&amp;VLOOKUP(給取!F846,コード表!$M$3:$N$34,2,FALSE)),"",VLOOKUP(給取!C846,コード表!$D$3:$E$7,2,FALSE)&amp;VLOOKUP(給取!D846,コード表!$G$3:$H$67,2,FALSE)&amp;VLOOKUP(給取!E846,コード表!$J$3:$K$15,2,FALSE)&amp;VLOOKUP(給取!F846,コード表!$M$3:$N$34,2,FALSE)))</f>
        <v>0</v>
      </c>
      <c r="C842" s="11" t="str">
        <f>給取!I846&amp;" "&amp;給取!J846</f>
        <v xml:space="preserve"> </v>
      </c>
      <c r="D842" s="17" t="str">
        <f>給取!G846&amp;"　"&amp;給取!H846</f>
        <v>　</v>
      </c>
      <c r="E842" s="18" t="str">
        <f>IF(ISERROR(VLOOKUP(給取!K846,コード表!$D$3:$E$7,2,FALSE)&amp;VLOOKUP(給取!L846,コード表!$G$3:$H$67,2,FALSE)&amp;VLOOKUP(給取!M846,コード表!$J$3:$K$15,2,FALSE)&amp;VLOOKUP(給取!N846,コード表!$M$3:$N$34,2,FALSE)),"",VLOOKUP(給取!K846,コード表!$D$3:$E$7,2,FALSE)&amp;VLOOKUP(給取!L846,コード表!$G$3:$H$67,2,FALSE)&amp;VLOOKUP(給取!M846,コード表!$J$3:$K$15,2,FALSE)&amp;VLOOKUP(給取!N846,コード表!$M$3:$N$34,2,FALSE))</f>
        <v/>
      </c>
      <c r="F842" s="18"/>
      <c r="G842" s="18"/>
      <c r="H842" s="18" t="str">
        <f>IF(ISERROR(VLOOKUP(給取!O846,コード表!$S$3:$T$11,2,FALSE)),"",VLOOKUP(給取!O846,コード表!$S$3:$T$11,2,FALSE))</f>
        <v/>
      </c>
      <c r="I842" s="18" t="str">
        <f>IF(ISERROR(VLOOKUP(給取!P846,コード表!$D$3:$E$7,2,FALSE)&amp;VLOOKUP(給取!Q846,コード表!$G$3:$H$67,2,FALSE)&amp;VLOOKUP(給取!R846,コード表!$J$3:$K$15,2,FALSE)&amp;VLOOKUP(給取!S846,コード表!$M$3:$N$34,2,FALSE)),"",VLOOKUP(給取!P846,コード表!$D$3:$E$7,2,FALSE)&amp;VLOOKUP(給取!Q846,コード表!$G$3:$H$67,2,FALSE)&amp;VLOOKUP(給取!R846,コード表!$J$3:$K$15,2,FALSE)&amp;VLOOKUP(給取!S846,コード表!$M$3:$N$34,2,FALSE))</f>
        <v/>
      </c>
      <c r="J842" s="8">
        <f>給取!T846</f>
        <v>0</v>
      </c>
      <c r="K842" s="8" t="str">
        <f>IF(ISERROR(VLOOKUP(給取!U846,コード表!$P$3:$Q$52,2,FALSE)),"",VLOOKUP(給取!U846,コード表!$P$3:$Q$52,2,FALSE))</f>
        <v/>
      </c>
    </row>
    <row r="843" spans="1:11" ht="20.100000000000001" customHeight="1" x14ac:dyDescent="0.15">
      <c r="A843" s="8">
        <v>711</v>
      </c>
      <c r="B843" s="18" t="b">
        <f>IF(給取!B847="出",IF(ISERROR(VLOOKUP(給取!C847,コード表!$D$3:$E$7,2,FALSE)&amp;VLOOKUP(給取!D847,コード表!$G$3:$H$67,2,FALSE)&amp;VLOOKUP(給取!E847,コード表!$J$3:$K$15,2,FALSE)&amp;VLOOKUP(給取!F847,コード表!$M$3:$N$34,2,FALSE)),"",VLOOKUP(給取!C847,コード表!$D$3:$E$7,2,FALSE)&amp;VLOOKUP(給取!D847,コード表!$G$3:$H$67,2,FALSE)&amp;VLOOKUP(給取!E847,コード表!$J$3:$K$15,2,FALSE)&amp;VLOOKUP(給取!F847,コード表!$M$3:$N$34,2,FALSE)))</f>
        <v>0</v>
      </c>
      <c r="C843" s="11" t="str">
        <f>給取!I847&amp;" "&amp;給取!J847</f>
        <v xml:space="preserve"> </v>
      </c>
      <c r="D843" s="17" t="str">
        <f>給取!G847&amp;"　"&amp;給取!H847</f>
        <v>　</v>
      </c>
      <c r="E843" s="18" t="str">
        <f>IF(ISERROR(VLOOKUP(給取!K847,コード表!$D$3:$E$7,2,FALSE)&amp;VLOOKUP(給取!L847,コード表!$G$3:$H$67,2,FALSE)&amp;VLOOKUP(給取!M847,コード表!$J$3:$K$15,2,FALSE)&amp;VLOOKUP(給取!N847,コード表!$M$3:$N$34,2,FALSE)),"",VLOOKUP(給取!K847,コード表!$D$3:$E$7,2,FALSE)&amp;VLOOKUP(給取!L847,コード表!$G$3:$H$67,2,FALSE)&amp;VLOOKUP(給取!M847,コード表!$J$3:$K$15,2,FALSE)&amp;VLOOKUP(給取!N847,コード表!$M$3:$N$34,2,FALSE))</f>
        <v/>
      </c>
      <c r="F843" s="18"/>
      <c r="G843" s="18"/>
      <c r="H843" s="18" t="str">
        <f>IF(ISERROR(VLOOKUP(給取!O847,コード表!$S$3:$T$11,2,FALSE)),"",VLOOKUP(給取!O847,コード表!$S$3:$T$11,2,FALSE))</f>
        <v/>
      </c>
      <c r="I843" s="18" t="str">
        <f>IF(ISERROR(VLOOKUP(給取!P847,コード表!$D$3:$E$7,2,FALSE)&amp;VLOOKUP(給取!Q847,コード表!$G$3:$H$67,2,FALSE)&amp;VLOOKUP(給取!R847,コード表!$J$3:$K$15,2,FALSE)&amp;VLOOKUP(給取!S847,コード表!$M$3:$N$34,2,FALSE)),"",VLOOKUP(給取!P847,コード表!$D$3:$E$7,2,FALSE)&amp;VLOOKUP(給取!Q847,コード表!$G$3:$H$67,2,FALSE)&amp;VLOOKUP(給取!R847,コード表!$J$3:$K$15,2,FALSE)&amp;VLOOKUP(給取!S847,コード表!$M$3:$N$34,2,FALSE))</f>
        <v/>
      </c>
      <c r="J843" s="8">
        <f>給取!T847</f>
        <v>0</v>
      </c>
      <c r="K843" s="8" t="str">
        <f>IF(ISERROR(VLOOKUP(給取!U847,コード表!$P$3:$Q$52,2,FALSE)),"",VLOOKUP(給取!U847,コード表!$P$3:$Q$52,2,FALSE))</f>
        <v/>
      </c>
    </row>
    <row r="844" spans="1:11" ht="20.100000000000001" customHeight="1" x14ac:dyDescent="0.15">
      <c r="A844" s="8">
        <v>711</v>
      </c>
      <c r="B844" s="18" t="b">
        <f>IF(給取!B848="出",IF(ISERROR(VLOOKUP(給取!C848,コード表!$D$3:$E$7,2,FALSE)&amp;VLOOKUP(給取!D848,コード表!$G$3:$H$67,2,FALSE)&amp;VLOOKUP(給取!E848,コード表!$J$3:$K$15,2,FALSE)&amp;VLOOKUP(給取!F848,コード表!$M$3:$N$34,2,FALSE)),"",VLOOKUP(給取!C848,コード表!$D$3:$E$7,2,FALSE)&amp;VLOOKUP(給取!D848,コード表!$G$3:$H$67,2,FALSE)&amp;VLOOKUP(給取!E848,コード表!$J$3:$K$15,2,FALSE)&amp;VLOOKUP(給取!F848,コード表!$M$3:$N$34,2,FALSE)))</f>
        <v>0</v>
      </c>
      <c r="C844" s="11" t="str">
        <f>給取!I848&amp;" "&amp;給取!J848</f>
        <v xml:space="preserve"> </v>
      </c>
      <c r="D844" s="17" t="str">
        <f>給取!G848&amp;"　"&amp;給取!H848</f>
        <v>　</v>
      </c>
      <c r="E844" s="18" t="str">
        <f>IF(ISERROR(VLOOKUP(給取!K848,コード表!$D$3:$E$7,2,FALSE)&amp;VLOOKUP(給取!L848,コード表!$G$3:$H$67,2,FALSE)&amp;VLOOKUP(給取!M848,コード表!$J$3:$K$15,2,FALSE)&amp;VLOOKUP(給取!N848,コード表!$M$3:$N$34,2,FALSE)),"",VLOOKUP(給取!K848,コード表!$D$3:$E$7,2,FALSE)&amp;VLOOKUP(給取!L848,コード表!$G$3:$H$67,2,FALSE)&amp;VLOOKUP(給取!M848,コード表!$J$3:$K$15,2,FALSE)&amp;VLOOKUP(給取!N848,コード表!$M$3:$N$34,2,FALSE))</f>
        <v/>
      </c>
      <c r="F844" s="18"/>
      <c r="G844" s="18"/>
      <c r="H844" s="18" t="str">
        <f>IF(ISERROR(VLOOKUP(給取!O848,コード表!$S$3:$T$11,2,FALSE)),"",VLOOKUP(給取!O848,コード表!$S$3:$T$11,2,FALSE))</f>
        <v/>
      </c>
      <c r="I844" s="18" t="str">
        <f>IF(ISERROR(VLOOKUP(給取!P848,コード表!$D$3:$E$7,2,FALSE)&amp;VLOOKUP(給取!Q848,コード表!$G$3:$H$67,2,FALSE)&amp;VLOOKUP(給取!R848,コード表!$J$3:$K$15,2,FALSE)&amp;VLOOKUP(給取!S848,コード表!$M$3:$N$34,2,FALSE)),"",VLOOKUP(給取!P848,コード表!$D$3:$E$7,2,FALSE)&amp;VLOOKUP(給取!Q848,コード表!$G$3:$H$67,2,FALSE)&amp;VLOOKUP(給取!R848,コード表!$J$3:$K$15,2,FALSE)&amp;VLOOKUP(給取!S848,コード表!$M$3:$N$34,2,FALSE))</f>
        <v/>
      </c>
      <c r="J844" s="8">
        <f>給取!T848</f>
        <v>0</v>
      </c>
      <c r="K844" s="8" t="str">
        <f>IF(ISERROR(VLOOKUP(給取!U848,コード表!$P$3:$Q$52,2,FALSE)),"",VLOOKUP(給取!U848,コード表!$P$3:$Q$52,2,FALSE))</f>
        <v/>
      </c>
    </row>
    <row r="845" spans="1:11" ht="20.100000000000001" customHeight="1" x14ac:dyDescent="0.15">
      <c r="A845" s="8">
        <v>711</v>
      </c>
      <c r="B845" s="18" t="b">
        <f>IF(給取!B849="出",IF(ISERROR(VLOOKUP(給取!C849,コード表!$D$3:$E$7,2,FALSE)&amp;VLOOKUP(給取!D849,コード表!$G$3:$H$67,2,FALSE)&amp;VLOOKUP(給取!E849,コード表!$J$3:$K$15,2,FALSE)&amp;VLOOKUP(給取!F849,コード表!$M$3:$N$34,2,FALSE)),"",VLOOKUP(給取!C849,コード表!$D$3:$E$7,2,FALSE)&amp;VLOOKUP(給取!D849,コード表!$G$3:$H$67,2,FALSE)&amp;VLOOKUP(給取!E849,コード表!$J$3:$K$15,2,FALSE)&amp;VLOOKUP(給取!F849,コード表!$M$3:$N$34,2,FALSE)))</f>
        <v>0</v>
      </c>
      <c r="C845" s="11" t="str">
        <f>給取!I849&amp;" "&amp;給取!J849</f>
        <v xml:space="preserve"> </v>
      </c>
      <c r="D845" s="17" t="str">
        <f>給取!G849&amp;"　"&amp;給取!H849</f>
        <v>　</v>
      </c>
      <c r="E845" s="18" t="str">
        <f>IF(ISERROR(VLOOKUP(給取!K849,コード表!$D$3:$E$7,2,FALSE)&amp;VLOOKUP(給取!L849,コード表!$G$3:$H$67,2,FALSE)&amp;VLOOKUP(給取!M849,コード表!$J$3:$K$15,2,FALSE)&amp;VLOOKUP(給取!N849,コード表!$M$3:$N$34,2,FALSE)),"",VLOOKUP(給取!K849,コード表!$D$3:$E$7,2,FALSE)&amp;VLOOKUP(給取!L849,コード表!$G$3:$H$67,2,FALSE)&amp;VLOOKUP(給取!M849,コード表!$J$3:$K$15,2,FALSE)&amp;VLOOKUP(給取!N849,コード表!$M$3:$N$34,2,FALSE))</f>
        <v/>
      </c>
      <c r="F845" s="18"/>
      <c r="G845" s="18"/>
      <c r="H845" s="18" t="str">
        <f>IF(ISERROR(VLOOKUP(給取!O849,コード表!$S$3:$T$11,2,FALSE)),"",VLOOKUP(給取!O849,コード表!$S$3:$T$11,2,FALSE))</f>
        <v/>
      </c>
      <c r="I845" s="18" t="str">
        <f>IF(ISERROR(VLOOKUP(給取!P849,コード表!$D$3:$E$7,2,FALSE)&amp;VLOOKUP(給取!Q849,コード表!$G$3:$H$67,2,FALSE)&amp;VLOOKUP(給取!R849,コード表!$J$3:$K$15,2,FALSE)&amp;VLOOKUP(給取!S849,コード表!$M$3:$N$34,2,FALSE)),"",VLOOKUP(給取!P849,コード表!$D$3:$E$7,2,FALSE)&amp;VLOOKUP(給取!Q849,コード表!$G$3:$H$67,2,FALSE)&amp;VLOOKUP(給取!R849,コード表!$J$3:$K$15,2,FALSE)&amp;VLOOKUP(給取!S849,コード表!$M$3:$N$34,2,FALSE))</f>
        <v/>
      </c>
      <c r="J845" s="8">
        <f>給取!T849</f>
        <v>0</v>
      </c>
      <c r="K845" s="8" t="str">
        <f>IF(ISERROR(VLOOKUP(給取!U849,コード表!$P$3:$Q$52,2,FALSE)),"",VLOOKUP(給取!U849,コード表!$P$3:$Q$52,2,FALSE))</f>
        <v/>
      </c>
    </row>
    <row r="846" spans="1:11" ht="20.100000000000001" customHeight="1" x14ac:dyDescent="0.15">
      <c r="A846" s="8">
        <v>711</v>
      </c>
      <c r="B846" s="18" t="b">
        <f>IF(給取!B850="出",IF(ISERROR(VLOOKUP(給取!C850,コード表!$D$3:$E$7,2,FALSE)&amp;VLOOKUP(給取!D850,コード表!$G$3:$H$67,2,FALSE)&amp;VLOOKUP(給取!E850,コード表!$J$3:$K$15,2,FALSE)&amp;VLOOKUP(給取!F850,コード表!$M$3:$N$34,2,FALSE)),"",VLOOKUP(給取!C850,コード表!$D$3:$E$7,2,FALSE)&amp;VLOOKUP(給取!D850,コード表!$G$3:$H$67,2,FALSE)&amp;VLOOKUP(給取!E850,コード表!$J$3:$K$15,2,FALSE)&amp;VLOOKUP(給取!F850,コード表!$M$3:$N$34,2,FALSE)))</f>
        <v>0</v>
      </c>
      <c r="C846" s="11" t="str">
        <f>給取!I850&amp;" "&amp;給取!J850</f>
        <v xml:space="preserve"> </v>
      </c>
      <c r="D846" s="17" t="str">
        <f>給取!G850&amp;"　"&amp;給取!H850</f>
        <v>　</v>
      </c>
      <c r="E846" s="18" t="str">
        <f>IF(ISERROR(VLOOKUP(給取!K850,コード表!$D$3:$E$7,2,FALSE)&amp;VLOOKUP(給取!L850,コード表!$G$3:$H$67,2,FALSE)&amp;VLOOKUP(給取!M850,コード表!$J$3:$K$15,2,FALSE)&amp;VLOOKUP(給取!N850,コード表!$M$3:$N$34,2,FALSE)),"",VLOOKUP(給取!K850,コード表!$D$3:$E$7,2,FALSE)&amp;VLOOKUP(給取!L850,コード表!$G$3:$H$67,2,FALSE)&amp;VLOOKUP(給取!M850,コード表!$J$3:$K$15,2,FALSE)&amp;VLOOKUP(給取!N850,コード表!$M$3:$N$34,2,FALSE))</f>
        <v/>
      </c>
      <c r="F846" s="18"/>
      <c r="G846" s="18"/>
      <c r="H846" s="18" t="str">
        <f>IF(ISERROR(VLOOKUP(給取!O850,コード表!$S$3:$T$11,2,FALSE)),"",VLOOKUP(給取!O850,コード表!$S$3:$T$11,2,FALSE))</f>
        <v/>
      </c>
      <c r="I846" s="18" t="str">
        <f>IF(ISERROR(VLOOKUP(給取!P850,コード表!$D$3:$E$7,2,FALSE)&amp;VLOOKUP(給取!Q850,コード表!$G$3:$H$67,2,FALSE)&amp;VLOOKUP(給取!R850,コード表!$J$3:$K$15,2,FALSE)&amp;VLOOKUP(給取!S850,コード表!$M$3:$N$34,2,FALSE)),"",VLOOKUP(給取!P850,コード表!$D$3:$E$7,2,FALSE)&amp;VLOOKUP(給取!Q850,コード表!$G$3:$H$67,2,FALSE)&amp;VLOOKUP(給取!R850,コード表!$J$3:$K$15,2,FALSE)&amp;VLOOKUP(給取!S850,コード表!$M$3:$N$34,2,FALSE))</f>
        <v/>
      </c>
      <c r="J846" s="8">
        <f>給取!T850</f>
        <v>0</v>
      </c>
      <c r="K846" s="8" t="str">
        <f>IF(ISERROR(VLOOKUP(給取!U850,コード表!$P$3:$Q$52,2,FALSE)),"",VLOOKUP(給取!U850,コード表!$P$3:$Q$52,2,FALSE))</f>
        <v/>
      </c>
    </row>
    <row r="847" spans="1:11" ht="20.100000000000001" customHeight="1" x14ac:dyDescent="0.15">
      <c r="A847" s="8">
        <v>711</v>
      </c>
      <c r="B847" s="18" t="b">
        <f>IF(給取!B851="出",IF(ISERROR(VLOOKUP(給取!C851,コード表!$D$3:$E$7,2,FALSE)&amp;VLOOKUP(給取!D851,コード表!$G$3:$H$67,2,FALSE)&amp;VLOOKUP(給取!E851,コード表!$J$3:$K$15,2,FALSE)&amp;VLOOKUP(給取!F851,コード表!$M$3:$N$34,2,FALSE)),"",VLOOKUP(給取!C851,コード表!$D$3:$E$7,2,FALSE)&amp;VLOOKUP(給取!D851,コード表!$G$3:$H$67,2,FALSE)&amp;VLOOKUP(給取!E851,コード表!$J$3:$K$15,2,FALSE)&amp;VLOOKUP(給取!F851,コード表!$M$3:$N$34,2,FALSE)))</f>
        <v>0</v>
      </c>
      <c r="C847" s="11" t="str">
        <f>給取!I851&amp;" "&amp;給取!J851</f>
        <v xml:space="preserve"> </v>
      </c>
      <c r="D847" s="17" t="str">
        <f>給取!G851&amp;"　"&amp;給取!H851</f>
        <v>　</v>
      </c>
      <c r="E847" s="18" t="str">
        <f>IF(ISERROR(VLOOKUP(給取!K851,コード表!$D$3:$E$7,2,FALSE)&amp;VLOOKUP(給取!L851,コード表!$G$3:$H$67,2,FALSE)&amp;VLOOKUP(給取!M851,コード表!$J$3:$K$15,2,FALSE)&amp;VLOOKUP(給取!N851,コード表!$M$3:$N$34,2,FALSE)),"",VLOOKUP(給取!K851,コード表!$D$3:$E$7,2,FALSE)&amp;VLOOKUP(給取!L851,コード表!$G$3:$H$67,2,FALSE)&amp;VLOOKUP(給取!M851,コード表!$J$3:$K$15,2,FALSE)&amp;VLOOKUP(給取!N851,コード表!$M$3:$N$34,2,FALSE))</f>
        <v/>
      </c>
      <c r="F847" s="18"/>
      <c r="G847" s="18"/>
      <c r="H847" s="18" t="str">
        <f>IF(ISERROR(VLOOKUP(給取!O851,コード表!$S$3:$T$11,2,FALSE)),"",VLOOKUP(給取!O851,コード表!$S$3:$T$11,2,FALSE))</f>
        <v/>
      </c>
      <c r="I847" s="18" t="str">
        <f>IF(ISERROR(VLOOKUP(給取!P851,コード表!$D$3:$E$7,2,FALSE)&amp;VLOOKUP(給取!Q851,コード表!$G$3:$H$67,2,FALSE)&amp;VLOOKUP(給取!R851,コード表!$J$3:$K$15,2,FALSE)&amp;VLOOKUP(給取!S851,コード表!$M$3:$N$34,2,FALSE)),"",VLOOKUP(給取!P851,コード表!$D$3:$E$7,2,FALSE)&amp;VLOOKUP(給取!Q851,コード表!$G$3:$H$67,2,FALSE)&amp;VLOOKUP(給取!R851,コード表!$J$3:$K$15,2,FALSE)&amp;VLOOKUP(給取!S851,コード表!$M$3:$N$34,2,FALSE))</f>
        <v/>
      </c>
      <c r="J847" s="8">
        <f>給取!T851</f>
        <v>0</v>
      </c>
      <c r="K847" s="8" t="str">
        <f>IF(ISERROR(VLOOKUP(給取!U851,コード表!$P$3:$Q$52,2,FALSE)),"",VLOOKUP(給取!U851,コード表!$P$3:$Q$52,2,FALSE))</f>
        <v/>
      </c>
    </row>
    <row r="848" spans="1:11" ht="20.100000000000001" customHeight="1" x14ac:dyDescent="0.15">
      <c r="A848" s="8">
        <v>711</v>
      </c>
      <c r="B848" s="18" t="b">
        <f>IF(給取!B852="出",IF(ISERROR(VLOOKUP(給取!C852,コード表!$D$3:$E$7,2,FALSE)&amp;VLOOKUP(給取!D852,コード表!$G$3:$H$67,2,FALSE)&amp;VLOOKUP(給取!E852,コード表!$J$3:$K$15,2,FALSE)&amp;VLOOKUP(給取!F852,コード表!$M$3:$N$34,2,FALSE)),"",VLOOKUP(給取!C852,コード表!$D$3:$E$7,2,FALSE)&amp;VLOOKUP(給取!D852,コード表!$G$3:$H$67,2,FALSE)&amp;VLOOKUP(給取!E852,コード表!$J$3:$K$15,2,FALSE)&amp;VLOOKUP(給取!F852,コード表!$M$3:$N$34,2,FALSE)))</f>
        <v>0</v>
      </c>
      <c r="C848" s="11" t="str">
        <f>給取!I852&amp;" "&amp;給取!J852</f>
        <v xml:space="preserve"> </v>
      </c>
      <c r="D848" s="17" t="str">
        <f>給取!G852&amp;"　"&amp;給取!H852</f>
        <v>　</v>
      </c>
      <c r="E848" s="18" t="str">
        <f>IF(ISERROR(VLOOKUP(給取!K852,コード表!$D$3:$E$7,2,FALSE)&amp;VLOOKUP(給取!L852,コード表!$G$3:$H$67,2,FALSE)&amp;VLOOKUP(給取!M852,コード表!$J$3:$K$15,2,FALSE)&amp;VLOOKUP(給取!N852,コード表!$M$3:$N$34,2,FALSE)),"",VLOOKUP(給取!K852,コード表!$D$3:$E$7,2,FALSE)&amp;VLOOKUP(給取!L852,コード表!$G$3:$H$67,2,FALSE)&amp;VLOOKUP(給取!M852,コード表!$J$3:$K$15,2,FALSE)&amp;VLOOKUP(給取!N852,コード表!$M$3:$N$34,2,FALSE))</f>
        <v/>
      </c>
      <c r="F848" s="18"/>
      <c r="G848" s="18"/>
      <c r="H848" s="18" t="str">
        <f>IF(ISERROR(VLOOKUP(給取!O852,コード表!$S$3:$T$11,2,FALSE)),"",VLOOKUP(給取!O852,コード表!$S$3:$T$11,2,FALSE))</f>
        <v/>
      </c>
      <c r="I848" s="18" t="str">
        <f>IF(ISERROR(VLOOKUP(給取!P852,コード表!$D$3:$E$7,2,FALSE)&amp;VLOOKUP(給取!Q852,コード表!$G$3:$H$67,2,FALSE)&amp;VLOOKUP(給取!R852,コード表!$J$3:$K$15,2,FALSE)&amp;VLOOKUP(給取!S852,コード表!$M$3:$N$34,2,FALSE)),"",VLOOKUP(給取!P852,コード表!$D$3:$E$7,2,FALSE)&amp;VLOOKUP(給取!Q852,コード表!$G$3:$H$67,2,FALSE)&amp;VLOOKUP(給取!R852,コード表!$J$3:$K$15,2,FALSE)&amp;VLOOKUP(給取!S852,コード表!$M$3:$N$34,2,FALSE))</f>
        <v/>
      </c>
      <c r="J848" s="8">
        <f>給取!T852</f>
        <v>0</v>
      </c>
      <c r="K848" s="8" t="str">
        <f>IF(ISERROR(VLOOKUP(給取!U852,コード表!$P$3:$Q$52,2,FALSE)),"",VLOOKUP(給取!U852,コード表!$P$3:$Q$52,2,FALSE))</f>
        <v/>
      </c>
    </row>
    <row r="849" spans="1:11" ht="20.100000000000001" customHeight="1" x14ac:dyDescent="0.15">
      <c r="A849" s="8">
        <v>711</v>
      </c>
      <c r="B849" s="18" t="b">
        <f>IF(給取!B853="出",IF(ISERROR(VLOOKUP(給取!C853,コード表!$D$3:$E$7,2,FALSE)&amp;VLOOKUP(給取!D853,コード表!$G$3:$H$67,2,FALSE)&amp;VLOOKUP(給取!E853,コード表!$J$3:$K$15,2,FALSE)&amp;VLOOKUP(給取!F853,コード表!$M$3:$N$34,2,FALSE)),"",VLOOKUP(給取!C853,コード表!$D$3:$E$7,2,FALSE)&amp;VLOOKUP(給取!D853,コード表!$G$3:$H$67,2,FALSE)&amp;VLOOKUP(給取!E853,コード表!$J$3:$K$15,2,FALSE)&amp;VLOOKUP(給取!F853,コード表!$M$3:$N$34,2,FALSE)))</f>
        <v>0</v>
      </c>
      <c r="C849" s="11" t="str">
        <f>給取!I853&amp;" "&amp;給取!J853</f>
        <v xml:space="preserve"> </v>
      </c>
      <c r="D849" s="17" t="str">
        <f>給取!G853&amp;"　"&amp;給取!H853</f>
        <v>　</v>
      </c>
      <c r="E849" s="18" t="str">
        <f>IF(ISERROR(VLOOKUP(給取!K853,コード表!$D$3:$E$7,2,FALSE)&amp;VLOOKUP(給取!L853,コード表!$G$3:$H$67,2,FALSE)&amp;VLOOKUP(給取!M853,コード表!$J$3:$K$15,2,FALSE)&amp;VLOOKUP(給取!N853,コード表!$M$3:$N$34,2,FALSE)),"",VLOOKUP(給取!K853,コード表!$D$3:$E$7,2,FALSE)&amp;VLOOKUP(給取!L853,コード表!$G$3:$H$67,2,FALSE)&amp;VLOOKUP(給取!M853,コード表!$J$3:$K$15,2,FALSE)&amp;VLOOKUP(給取!N853,コード表!$M$3:$N$34,2,FALSE))</f>
        <v/>
      </c>
      <c r="F849" s="18"/>
      <c r="G849" s="18"/>
      <c r="H849" s="18" t="str">
        <f>IF(ISERROR(VLOOKUP(給取!O853,コード表!$S$3:$T$11,2,FALSE)),"",VLOOKUP(給取!O853,コード表!$S$3:$T$11,2,FALSE))</f>
        <v/>
      </c>
      <c r="I849" s="18" t="str">
        <f>IF(ISERROR(VLOOKUP(給取!P853,コード表!$D$3:$E$7,2,FALSE)&amp;VLOOKUP(給取!Q853,コード表!$G$3:$H$67,2,FALSE)&amp;VLOOKUP(給取!R853,コード表!$J$3:$K$15,2,FALSE)&amp;VLOOKUP(給取!S853,コード表!$M$3:$N$34,2,FALSE)),"",VLOOKUP(給取!P853,コード表!$D$3:$E$7,2,FALSE)&amp;VLOOKUP(給取!Q853,コード表!$G$3:$H$67,2,FALSE)&amp;VLOOKUP(給取!R853,コード表!$J$3:$K$15,2,FALSE)&amp;VLOOKUP(給取!S853,コード表!$M$3:$N$34,2,FALSE))</f>
        <v/>
      </c>
      <c r="J849" s="8">
        <f>給取!T853</f>
        <v>0</v>
      </c>
      <c r="K849" s="8" t="str">
        <f>IF(ISERROR(VLOOKUP(給取!U853,コード表!$P$3:$Q$52,2,FALSE)),"",VLOOKUP(給取!U853,コード表!$P$3:$Q$52,2,FALSE))</f>
        <v/>
      </c>
    </row>
    <row r="850" spans="1:11" ht="20.100000000000001" customHeight="1" x14ac:dyDescent="0.15">
      <c r="A850" s="8">
        <v>711</v>
      </c>
      <c r="B850" s="18" t="b">
        <f>IF(給取!B854="出",IF(ISERROR(VLOOKUP(給取!C854,コード表!$D$3:$E$7,2,FALSE)&amp;VLOOKUP(給取!D854,コード表!$G$3:$H$67,2,FALSE)&amp;VLOOKUP(給取!E854,コード表!$J$3:$K$15,2,FALSE)&amp;VLOOKUP(給取!F854,コード表!$M$3:$N$34,2,FALSE)),"",VLOOKUP(給取!C854,コード表!$D$3:$E$7,2,FALSE)&amp;VLOOKUP(給取!D854,コード表!$G$3:$H$67,2,FALSE)&amp;VLOOKUP(給取!E854,コード表!$J$3:$K$15,2,FALSE)&amp;VLOOKUP(給取!F854,コード表!$M$3:$N$34,2,FALSE)))</f>
        <v>0</v>
      </c>
      <c r="C850" s="11" t="str">
        <f>給取!I854&amp;" "&amp;給取!J854</f>
        <v xml:space="preserve"> </v>
      </c>
      <c r="D850" s="17" t="str">
        <f>給取!G854&amp;"　"&amp;給取!H854</f>
        <v>　</v>
      </c>
      <c r="E850" s="18" t="str">
        <f>IF(ISERROR(VLOOKUP(給取!K854,コード表!$D$3:$E$7,2,FALSE)&amp;VLOOKUP(給取!L854,コード表!$G$3:$H$67,2,FALSE)&amp;VLOOKUP(給取!M854,コード表!$J$3:$K$15,2,FALSE)&amp;VLOOKUP(給取!N854,コード表!$M$3:$N$34,2,FALSE)),"",VLOOKUP(給取!K854,コード表!$D$3:$E$7,2,FALSE)&amp;VLOOKUP(給取!L854,コード表!$G$3:$H$67,2,FALSE)&amp;VLOOKUP(給取!M854,コード表!$J$3:$K$15,2,FALSE)&amp;VLOOKUP(給取!N854,コード表!$M$3:$N$34,2,FALSE))</f>
        <v/>
      </c>
      <c r="F850" s="18"/>
      <c r="G850" s="18"/>
      <c r="H850" s="18" t="str">
        <f>IF(ISERROR(VLOOKUP(給取!O854,コード表!$S$3:$T$11,2,FALSE)),"",VLOOKUP(給取!O854,コード表!$S$3:$T$11,2,FALSE))</f>
        <v/>
      </c>
      <c r="I850" s="18" t="str">
        <f>IF(ISERROR(VLOOKUP(給取!P854,コード表!$D$3:$E$7,2,FALSE)&amp;VLOOKUP(給取!Q854,コード表!$G$3:$H$67,2,FALSE)&amp;VLOOKUP(給取!R854,コード表!$J$3:$K$15,2,FALSE)&amp;VLOOKUP(給取!S854,コード表!$M$3:$N$34,2,FALSE)),"",VLOOKUP(給取!P854,コード表!$D$3:$E$7,2,FALSE)&amp;VLOOKUP(給取!Q854,コード表!$G$3:$H$67,2,FALSE)&amp;VLOOKUP(給取!R854,コード表!$J$3:$K$15,2,FALSE)&amp;VLOOKUP(給取!S854,コード表!$M$3:$N$34,2,FALSE))</f>
        <v/>
      </c>
      <c r="J850" s="8">
        <f>給取!T854</f>
        <v>0</v>
      </c>
      <c r="K850" s="8" t="str">
        <f>IF(ISERROR(VLOOKUP(給取!U854,コード表!$P$3:$Q$52,2,FALSE)),"",VLOOKUP(給取!U854,コード表!$P$3:$Q$52,2,FALSE))</f>
        <v/>
      </c>
    </row>
    <row r="851" spans="1:11" ht="20.100000000000001" customHeight="1" x14ac:dyDescent="0.15">
      <c r="A851" s="8">
        <v>711</v>
      </c>
      <c r="B851" s="18" t="b">
        <f>IF(給取!B855="出",IF(ISERROR(VLOOKUP(給取!C855,コード表!$D$3:$E$7,2,FALSE)&amp;VLOOKUP(給取!D855,コード表!$G$3:$H$67,2,FALSE)&amp;VLOOKUP(給取!E855,コード表!$J$3:$K$15,2,FALSE)&amp;VLOOKUP(給取!F855,コード表!$M$3:$N$34,2,FALSE)),"",VLOOKUP(給取!C855,コード表!$D$3:$E$7,2,FALSE)&amp;VLOOKUP(給取!D855,コード表!$G$3:$H$67,2,FALSE)&amp;VLOOKUP(給取!E855,コード表!$J$3:$K$15,2,FALSE)&amp;VLOOKUP(給取!F855,コード表!$M$3:$N$34,2,FALSE)))</f>
        <v>0</v>
      </c>
      <c r="C851" s="11" t="str">
        <f>給取!I855&amp;" "&amp;給取!J855</f>
        <v xml:space="preserve"> </v>
      </c>
      <c r="D851" s="17" t="str">
        <f>給取!G855&amp;"　"&amp;給取!H855</f>
        <v>　</v>
      </c>
      <c r="E851" s="18" t="str">
        <f>IF(ISERROR(VLOOKUP(給取!K855,コード表!$D$3:$E$7,2,FALSE)&amp;VLOOKUP(給取!L855,コード表!$G$3:$H$67,2,FALSE)&amp;VLOOKUP(給取!M855,コード表!$J$3:$K$15,2,FALSE)&amp;VLOOKUP(給取!N855,コード表!$M$3:$N$34,2,FALSE)),"",VLOOKUP(給取!K855,コード表!$D$3:$E$7,2,FALSE)&amp;VLOOKUP(給取!L855,コード表!$G$3:$H$67,2,FALSE)&amp;VLOOKUP(給取!M855,コード表!$J$3:$K$15,2,FALSE)&amp;VLOOKUP(給取!N855,コード表!$M$3:$N$34,2,FALSE))</f>
        <v/>
      </c>
      <c r="F851" s="18"/>
      <c r="G851" s="18"/>
      <c r="H851" s="18" t="str">
        <f>IF(ISERROR(VLOOKUP(給取!O855,コード表!$S$3:$T$11,2,FALSE)),"",VLOOKUP(給取!O855,コード表!$S$3:$T$11,2,FALSE))</f>
        <v/>
      </c>
      <c r="I851" s="18" t="str">
        <f>IF(ISERROR(VLOOKUP(給取!P855,コード表!$D$3:$E$7,2,FALSE)&amp;VLOOKUP(給取!Q855,コード表!$G$3:$H$67,2,FALSE)&amp;VLOOKUP(給取!R855,コード表!$J$3:$K$15,2,FALSE)&amp;VLOOKUP(給取!S855,コード表!$M$3:$N$34,2,FALSE)),"",VLOOKUP(給取!P855,コード表!$D$3:$E$7,2,FALSE)&amp;VLOOKUP(給取!Q855,コード表!$G$3:$H$67,2,FALSE)&amp;VLOOKUP(給取!R855,コード表!$J$3:$K$15,2,FALSE)&amp;VLOOKUP(給取!S855,コード表!$M$3:$N$34,2,FALSE))</f>
        <v/>
      </c>
      <c r="J851" s="8">
        <f>給取!T855</f>
        <v>0</v>
      </c>
      <c r="K851" s="8" t="str">
        <f>IF(ISERROR(VLOOKUP(給取!U855,コード表!$P$3:$Q$52,2,FALSE)),"",VLOOKUP(給取!U855,コード表!$P$3:$Q$52,2,FALSE))</f>
        <v/>
      </c>
    </row>
    <row r="852" spans="1:11" ht="20.100000000000001" customHeight="1" x14ac:dyDescent="0.15">
      <c r="A852" s="8">
        <v>711</v>
      </c>
      <c r="B852" s="18" t="b">
        <f>IF(給取!B856="出",IF(ISERROR(VLOOKUP(給取!C856,コード表!$D$3:$E$7,2,FALSE)&amp;VLOOKUP(給取!D856,コード表!$G$3:$H$67,2,FALSE)&amp;VLOOKUP(給取!E856,コード表!$J$3:$K$15,2,FALSE)&amp;VLOOKUP(給取!F856,コード表!$M$3:$N$34,2,FALSE)),"",VLOOKUP(給取!C856,コード表!$D$3:$E$7,2,FALSE)&amp;VLOOKUP(給取!D856,コード表!$G$3:$H$67,2,FALSE)&amp;VLOOKUP(給取!E856,コード表!$J$3:$K$15,2,FALSE)&amp;VLOOKUP(給取!F856,コード表!$M$3:$N$34,2,FALSE)))</f>
        <v>0</v>
      </c>
      <c r="C852" s="11" t="str">
        <f>給取!I856&amp;" "&amp;給取!J856</f>
        <v xml:space="preserve"> </v>
      </c>
      <c r="D852" s="17" t="str">
        <f>給取!G856&amp;"　"&amp;給取!H856</f>
        <v>　</v>
      </c>
      <c r="E852" s="18" t="str">
        <f>IF(ISERROR(VLOOKUP(給取!K856,コード表!$D$3:$E$7,2,FALSE)&amp;VLOOKUP(給取!L856,コード表!$G$3:$H$67,2,FALSE)&amp;VLOOKUP(給取!M856,コード表!$J$3:$K$15,2,FALSE)&amp;VLOOKUP(給取!N856,コード表!$M$3:$N$34,2,FALSE)),"",VLOOKUP(給取!K856,コード表!$D$3:$E$7,2,FALSE)&amp;VLOOKUP(給取!L856,コード表!$G$3:$H$67,2,FALSE)&amp;VLOOKUP(給取!M856,コード表!$J$3:$K$15,2,FALSE)&amp;VLOOKUP(給取!N856,コード表!$M$3:$N$34,2,FALSE))</f>
        <v/>
      </c>
      <c r="F852" s="18"/>
      <c r="G852" s="18"/>
      <c r="H852" s="18" t="str">
        <f>IF(ISERROR(VLOOKUP(給取!O856,コード表!$S$3:$T$11,2,FALSE)),"",VLOOKUP(給取!O856,コード表!$S$3:$T$11,2,FALSE))</f>
        <v/>
      </c>
      <c r="I852" s="18" t="str">
        <f>IF(ISERROR(VLOOKUP(給取!P856,コード表!$D$3:$E$7,2,FALSE)&amp;VLOOKUP(給取!Q856,コード表!$G$3:$H$67,2,FALSE)&amp;VLOOKUP(給取!R856,コード表!$J$3:$K$15,2,FALSE)&amp;VLOOKUP(給取!S856,コード表!$M$3:$N$34,2,FALSE)),"",VLOOKUP(給取!P856,コード表!$D$3:$E$7,2,FALSE)&amp;VLOOKUP(給取!Q856,コード表!$G$3:$H$67,2,FALSE)&amp;VLOOKUP(給取!R856,コード表!$J$3:$K$15,2,FALSE)&amp;VLOOKUP(給取!S856,コード表!$M$3:$N$34,2,FALSE))</f>
        <v/>
      </c>
      <c r="J852" s="8">
        <f>給取!T856</f>
        <v>0</v>
      </c>
      <c r="K852" s="8" t="str">
        <f>IF(ISERROR(VLOOKUP(給取!U856,コード表!$P$3:$Q$52,2,FALSE)),"",VLOOKUP(給取!U856,コード表!$P$3:$Q$52,2,FALSE))</f>
        <v/>
      </c>
    </row>
    <row r="853" spans="1:11" ht="20.100000000000001" customHeight="1" x14ac:dyDescent="0.15">
      <c r="A853" s="8">
        <v>711</v>
      </c>
      <c r="B853" s="18" t="b">
        <f>IF(給取!B857="出",IF(ISERROR(VLOOKUP(給取!C857,コード表!$D$3:$E$7,2,FALSE)&amp;VLOOKUP(給取!D857,コード表!$G$3:$H$67,2,FALSE)&amp;VLOOKUP(給取!E857,コード表!$J$3:$K$15,2,FALSE)&amp;VLOOKUP(給取!F857,コード表!$M$3:$N$34,2,FALSE)),"",VLOOKUP(給取!C857,コード表!$D$3:$E$7,2,FALSE)&amp;VLOOKUP(給取!D857,コード表!$G$3:$H$67,2,FALSE)&amp;VLOOKUP(給取!E857,コード表!$J$3:$K$15,2,FALSE)&amp;VLOOKUP(給取!F857,コード表!$M$3:$N$34,2,FALSE)))</f>
        <v>0</v>
      </c>
      <c r="C853" s="11" t="str">
        <f>給取!I857&amp;" "&amp;給取!J857</f>
        <v xml:space="preserve"> </v>
      </c>
      <c r="D853" s="17" t="str">
        <f>給取!G857&amp;"　"&amp;給取!H857</f>
        <v>　</v>
      </c>
      <c r="E853" s="18" t="str">
        <f>IF(ISERROR(VLOOKUP(給取!K857,コード表!$D$3:$E$7,2,FALSE)&amp;VLOOKUP(給取!L857,コード表!$G$3:$H$67,2,FALSE)&amp;VLOOKUP(給取!M857,コード表!$J$3:$K$15,2,FALSE)&amp;VLOOKUP(給取!N857,コード表!$M$3:$N$34,2,FALSE)),"",VLOOKUP(給取!K857,コード表!$D$3:$E$7,2,FALSE)&amp;VLOOKUP(給取!L857,コード表!$G$3:$H$67,2,FALSE)&amp;VLOOKUP(給取!M857,コード表!$J$3:$K$15,2,FALSE)&amp;VLOOKUP(給取!N857,コード表!$M$3:$N$34,2,FALSE))</f>
        <v/>
      </c>
      <c r="F853" s="18"/>
      <c r="G853" s="18"/>
      <c r="H853" s="18" t="str">
        <f>IF(ISERROR(VLOOKUP(給取!O857,コード表!$S$3:$T$11,2,FALSE)),"",VLOOKUP(給取!O857,コード表!$S$3:$T$11,2,FALSE))</f>
        <v/>
      </c>
      <c r="I853" s="18" t="str">
        <f>IF(ISERROR(VLOOKUP(給取!P857,コード表!$D$3:$E$7,2,FALSE)&amp;VLOOKUP(給取!Q857,コード表!$G$3:$H$67,2,FALSE)&amp;VLOOKUP(給取!R857,コード表!$J$3:$K$15,2,FALSE)&amp;VLOOKUP(給取!S857,コード表!$M$3:$N$34,2,FALSE)),"",VLOOKUP(給取!P857,コード表!$D$3:$E$7,2,FALSE)&amp;VLOOKUP(給取!Q857,コード表!$G$3:$H$67,2,FALSE)&amp;VLOOKUP(給取!R857,コード表!$J$3:$K$15,2,FALSE)&amp;VLOOKUP(給取!S857,コード表!$M$3:$N$34,2,FALSE))</f>
        <v/>
      </c>
      <c r="J853" s="8">
        <f>給取!T857</f>
        <v>0</v>
      </c>
      <c r="K853" s="8" t="str">
        <f>IF(ISERROR(VLOOKUP(給取!U857,コード表!$P$3:$Q$52,2,FALSE)),"",VLOOKUP(給取!U857,コード表!$P$3:$Q$52,2,FALSE))</f>
        <v/>
      </c>
    </row>
    <row r="854" spans="1:11" ht="20.100000000000001" customHeight="1" x14ac:dyDescent="0.15">
      <c r="A854" s="8">
        <v>711</v>
      </c>
      <c r="B854" s="18" t="b">
        <f>IF(給取!B858="出",IF(ISERROR(VLOOKUP(給取!C858,コード表!$D$3:$E$7,2,FALSE)&amp;VLOOKUP(給取!D858,コード表!$G$3:$H$67,2,FALSE)&amp;VLOOKUP(給取!E858,コード表!$J$3:$K$15,2,FALSE)&amp;VLOOKUP(給取!F858,コード表!$M$3:$N$34,2,FALSE)),"",VLOOKUP(給取!C858,コード表!$D$3:$E$7,2,FALSE)&amp;VLOOKUP(給取!D858,コード表!$G$3:$H$67,2,FALSE)&amp;VLOOKUP(給取!E858,コード表!$J$3:$K$15,2,FALSE)&amp;VLOOKUP(給取!F858,コード表!$M$3:$N$34,2,FALSE)))</f>
        <v>0</v>
      </c>
      <c r="C854" s="11" t="str">
        <f>給取!I858&amp;" "&amp;給取!J858</f>
        <v xml:space="preserve"> </v>
      </c>
      <c r="D854" s="17" t="str">
        <f>給取!G858&amp;"　"&amp;給取!H858</f>
        <v>　</v>
      </c>
      <c r="E854" s="18" t="str">
        <f>IF(ISERROR(VLOOKUP(給取!K858,コード表!$D$3:$E$7,2,FALSE)&amp;VLOOKUP(給取!L858,コード表!$G$3:$H$67,2,FALSE)&amp;VLOOKUP(給取!M858,コード表!$J$3:$K$15,2,FALSE)&amp;VLOOKUP(給取!N858,コード表!$M$3:$N$34,2,FALSE)),"",VLOOKUP(給取!K858,コード表!$D$3:$E$7,2,FALSE)&amp;VLOOKUP(給取!L858,コード表!$G$3:$H$67,2,FALSE)&amp;VLOOKUP(給取!M858,コード表!$J$3:$K$15,2,FALSE)&amp;VLOOKUP(給取!N858,コード表!$M$3:$N$34,2,FALSE))</f>
        <v/>
      </c>
      <c r="F854" s="18"/>
      <c r="G854" s="18"/>
      <c r="H854" s="18" t="str">
        <f>IF(ISERROR(VLOOKUP(給取!O858,コード表!$S$3:$T$11,2,FALSE)),"",VLOOKUP(給取!O858,コード表!$S$3:$T$11,2,FALSE))</f>
        <v/>
      </c>
      <c r="I854" s="18" t="str">
        <f>IF(ISERROR(VLOOKUP(給取!P858,コード表!$D$3:$E$7,2,FALSE)&amp;VLOOKUP(給取!Q858,コード表!$G$3:$H$67,2,FALSE)&amp;VLOOKUP(給取!R858,コード表!$J$3:$K$15,2,FALSE)&amp;VLOOKUP(給取!S858,コード表!$M$3:$N$34,2,FALSE)),"",VLOOKUP(給取!P858,コード表!$D$3:$E$7,2,FALSE)&amp;VLOOKUP(給取!Q858,コード表!$G$3:$H$67,2,FALSE)&amp;VLOOKUP(給取!R858,コード表!$J$3:$K$15,2,FALSE)&amp;VLOOKUP(給取!S858,コード表!$M$3:$N$34,2,FALSE))</f>
        <v/>
      </c>
      <c r="J854" s="8">
        <f>給取!T858</f>
        <v>0</v>
      </c>
      <c r="K854" s="8" t="str">
        <f>IF(ISERROR(VLOOKUP(給取!U858,コード表!$P$3:$Q$52,2,FALSE)),"",VLOOKUP(給取!U858,コード表!$P$3:$Q$52,2,FALSE))</f>
        <v/>
      </c>
    </row>
    <row r="855" spans="1:11" ht="20.100000000000001" customHeight="1" x14ac:dyDescent="0.15">
      <c r="A855" s="8">
        <v>711</v>
      </c>
      <c r="B855" s="18" t="b">
        <f>IF(給取!B859="出",IF(ISERROR(VLOOKUP(給取!C859,コード表!$D$3:$E$7,2,FALSE)&amp;VLOOKUP(給取!D859,コード表!$G$3:$H$67,2,FALSE)&amp;VLOOKUP(給取!E859,コード表!$J$3:$K$15,2,FALSE)&amp;VLOOKUP(給取!F859,コード表!$M$3:$N$34,2,FALSE)),"",VLOOKUP(給取!C859,コード表!$D$3:$E$7,2,FALSE)&amp;VLOOKUP(給取!D859,コード表!$G$3:$H$67,2,FALSE)&amp;VLOOKUP(給取!E859,コード表!$J$3:$K$15,2,FALSE)&amp;VLOOKUP(給取!F859,コード表!$M$3:$N$34,2,FALSE)))</f>
        <v>0</v>
      </c>
      <c r="C855" s="11" t="str">
        <f>給取!I859&amp;" "&amp;給取!J859</f>
        <v xml:space="preserve"> </v>
      </c>
      <c r="D855" s="17" t="str">
        <f>給取!G859&amp;"　"&amp;給取!H859</f>
        <v>　</v>
      </c>
      <c r="E855" s="18" t="str">
        <f>IF(ISERROR(VLOOKUP(給取!K859,コード表!$D$3:$E$7,2,FALSE)&amp;VLOOKUP(給取!L859,コード表!$G$3:$H$67,2,FALSE)&amp;VLOOKUP(給取!M859,コード表!$J$3:$K$15,2,FALSE)&amp;VLOOKUP(給取!N859,コード表!$M$3:$N$34,2,FALSE)),"",VLOOKUP(給取!K859,コード表!$D$3:$E$7,2,FALSE)&amp;VLOOKUP(給取!L859,コード表!$G$3:$H$67,2,FALSE)&amp;VLOOKUP(給取!M859,コード表!$J$3:$K$15,2,FALSE)&amp;VLOOKUP(給取!N859,コード表!$M$3:$N$34,2,FALSE))</f>
        <v/>
      </c>
      <c r="F855" s="18"/>
      <c r="G855" s="18"/>
      <c r="H855" s="18" t="str">
        <f>IF(ISERROR(VLOOKUP(給取!O859,コード表!$S$3:$T$11,2,FALSE)),"",VLOOKUP(給取!O859,コード表!$S$3:$T$11,2,FALSE))</f>
        <v/>
      </c>
      <c r="I855" s="18" t="str">
        <f>IF(ISERROR(VLOOKUP(給取!P859,コード表!$D$3:$E$7,2,FALSE)&amp;VLOOKUP(給取!Q859,コード表!$G$3:$H$67,2,FALSE)&amp;VLOOKUP(給取!R859,コード表!$J$3:$K$15,2,FALSE)&amp;VLOOKUP(給取!S859,コード表!$M$3:$N$34,2,FALSE)),"",VLOOKUP(給取!P859,コード表!$D$3:$E$7,2,FALSE)&amp;VLOOKUP(給取!Q859,コード表!$G$3:$H$67,2,FALSE)&amp;VLOOKUP(給取!R859,コード表!$J$3:$K$15,2,FALSE)&amp;VLOOKUP(給取!S859,コード表!$M$3:$N$34,2,FALSE))</f>
        <v/>
      </c>
      <c r="J855" s="8">
        <f>給取!T859</f>
        <v>0</v>
      </c>
      <c r="K855" s="8" t="str">
        <f>IF(ISERROR(VLOOKUP(給取!U859,コード表!$P$3:$Q$52,2,FALSE)),"",VLOOKUP(給取!U859,コード表!$P$3:$Q$52,2,FALSE))</f>
        <v/>
      </c>
    </row>
    <row r="856" spans="1:11" ht="20.100000000000001" customHeight="1" x14ac:dyDescent="0.15">
      <c r="A856" s="8">
        <v>711</v>
      </c>
      <c r="B856" s="18" t="b">
        <f>IF(給取!B860="出",IF(ISERROR(VLOOKUP(給取!C860,コード表!$D$3:$E$7,2,FALSE)&amp;VLOOKUP(給取!D860,コード表!$G$3:$H$67,2,FALSE)&amp;VLOOKUP(給取!E860,コード表!$J$3:$K$15,2,FALSE)&amp;VLOOKUP(給取!F860,コード表!$M$3:$N$34,2,FALSE)),"",VLOOKUP(給取!C860,コード表!$D$3:$E$7,2,FALSE)&amp;VLOOKUP(給取!D860,コード表!$G$3:$H$67,2,FALSE)&amp;VLOOKUP(給取!E860,コード表!$J$3:$K$15,2,FALSE)&amp;VLOOKUP(給取!F860,コード表!$M$3:$N$34,2,FALSE)))</f>
        <v>0</v>
      </c>
      <c r="C856" s="11" t="str">
        <f>給取!I860&amp;" "&amp;給取!J860</f>
        <v xml:space="preserve"> </v>
      </c>
      <c r="D856" s="17" t="str">
        <f>給取!G860&amp;"　"&amp;給取!H860</f>
        <v>　</v>
      </c>
      <c r="E856" s="18" t="str">
        <f>IF(ISERROR(VLOOKUP(給取!K860,コード表!$D$3:$E$7,2,FALSE)&amp;VLOOKUP(給取!L860,コード表!$G$3:$H$67,2,FALSE)&amp;VLOOKUP(給取!M860,コード表!$J$3:$K$15,2,FALSE)&amp;VLOOKUP(給取!N860,コード表!$M$3:$N$34,2,FALSE)),"",VLOOKUP(給取!K860,コード表!$D$3:$E$7,2,FALSE)&amp;VLOOKUP(給取!L860,コード表!$G$3:$H$67,2,FALSE)&amp;VLOOKUP(給取!M860,コード表!$J$3:$K$15,2,FALSE)&amp;VLOOKUP(給取!N860,コード表!$M$3:$N$34,2,FALSE))</f>
        <v/>
      </c>
      <c r="F856" s="18"/>
      <c r="G856" s="18"/>
      <c r="H856" s="18" t="str">
        <f>IF(ISERROR(VLOOKUP(給取!O860,コード表!$S$3:$T$11,2,FALSE)),"",VLOOKUP(給取!O860,コード表!$S$3:$T$11,2,FALSE))</f>
        <v/>
      </c>
      <c r="I856" s="18" t="str">
        <f>IF(ISERROR(VLOOKUP(給取!P860,コード表!$D$3:$E$7,2,FALSE)&amp;VLOOKUP(給取!Q860,コード表!$G$3:$H$67,2,FALSE)&amp;VLOOKUP(給取!R860,コード表!$J$3:$K$15,2,FALSE)&amp;VLOOKUP(給取!S860,コード表!$M$3:$N$34,2,FALSE)),"",VLOOKUP(給取!P860,コード表!$D$3:$E$7,2,FALSE)&amp;VLOOKUP(給取!Q860,コード表!$G$3:$H$67,2,FALSE)&amp;VLOOKUP(給取!R860,コード表!$J$3:$K$15,2,FALSE)&amp;VLOOKUP(給取!S860,コード表!$M$3:$N$34,2,FALSE))</f>
        <v/>
      </c>
      <c r="J856" s="8">
        <f>給取!T860</f>
        <v>0</v>
      </c>
      <c r="K856" s="8" t="str">
        <f>IF(ISERROR(VLOOKUP(給取!U860,コード表!$P$3:$Q$52,2,FALSE)),"",VLOOKUP(給取!U860,コード表!$P$3:$Q$52,2,FALSE))</f>
        <v/>
      </c>
    </row>
    <row r="857" spans="1:11" ht="20.100000000000001" customHeight="1" x14ac:dyDescent="0.15">
      <c r="A857" s="8">
        <v>711</v>
      </c>
      <c r="B857" s="18" t="b">
        <f>IF(給取!B861="出",IF(ISERROR(VLOOKUP(給取!C861,コード表!$D$3:$E$7,2,FALSE)&amp;VLOOKUP(給取!D861,コード表!$G$3:$H$67,2,FALSE)&amp;VLOOKUP(給取!E861,コード表!$J$3:$K$15,2,FALSE)&amp;VLOOKUP(給取!F861,コード表!$M$3:$N$34,2,FALSE)),"",VLOOKUP(給取!C861,コード表!$D$3:$E$7,2,FALSE)&amp;VLOOKUP(給取!D861,コード表!$G$3:$H$67,2,FALSE)&amp;VLOOKUP(給取!E861,コード表!$J$3:$K$15,2,FALSE)&amp;VLOOKUP(給取!F861,コード表!$M$3:$N$34,2,FALSE)))</f>
        <v>0</v>
      </c>
      <c r="C857" s="11" t="str">
        <f>給取!I861&amp;" "&amp;給取!J861</f>
        <v xml:space="preserve"> </v>
      </c>
      <c r="D857" s="17" t="str">
        <f>給取!G861&amp;"　"&amp;給取!H861</f>
        <v>　</v>
      </c>
      <c r="E857" s="18" t="str">
        <f>IF(ISERROR(VLOOKUP(給取!K861,コード表!$D$3:$E$7,2,FALSE)&amp;VLOOKUP(給取!L861,コード表!$G$3:$H$67,2,FALSE)&amp;VLOOKUP(給取!M861,コード表!$J$3:$K$15,2,FALSE)&amp;VLOOKUP(給取!N861,コード表!$M$3:$N$34,2,FALSE)),"",VLOOKUP(給取!K861,コード表!$D$3:$E$7,2,FALSE)&amp;VLOOKUP(給取!L861,コード表!$G$3:$H$67,2,FALSE)&amp;VLOOKUP(給取!M861,コード表!$J$3:$K$15,2,FALSE)&amp;VLOOKUP(給取!N861,コード表!$M$3:$N$34,2,FALSE))</f>
        <v/>
      </c>
      <c r="F857" s="18"/>
      <c r="G857" s="18"/>
      <c r="H857" s="18" t="str">
        <f>IF(ISERROR(VLOOKUP(給取!O861,コード表!$S$3:$T$11,2,FALSE)),"",VLOOKUP(給取!O861,コード表!$S$3:$T$11,2,FALSE))</f>
        <v/>
      </c>
      <c r="I857" s="18" t="str">
        <f>IF(ISERROR(VLOOKUP(給取!P861,コード表!$D$3:$E$7,2,FALSE)&amp;VLOOKUP(給取!Q861,コード表!$G$3:$H$67,2,FALSE)&amp;VLOOKUP(給取!R861,コード表!$J$3:$K$15,2,FALSE)&amp;VLOOKUP(給取!S861,コード表!$M$3:$N$34,2,FALSE)),"",VLOOKUP(給取!P861,コード表!$D$3:$E$7,2,FALSE)&amp;VLOOKUP(給取!Q861,コード表!$G$3:$H$67,2,FALSE)&amp;VLOOKUP(給取!R861,コード表!$J$3:$K$15,2,FALSE)&amp;VLOOKUP(給取!S861,コード表!$M$3:$N$34,2,FALSE))</f>
        <v/>
      </c>
      <c r="J857" s="8">
        <f>給取!T861</f>
        <v>0</v>
      </c>
      <c r="K857" s="8" t="str">
        <f>IF(ISERROR(VLOOKUP(給取!U861,コード表!$P$3:$Q$52,2,FALSE)),"",VLOOKUP(給取!U861,コード表!$P$3:$Q$52,2,FALSE))</f>
        <v/>
      </c>
    </row>
    <row r="858" spans="1:11" ht="20.100000000000001" customHeight="1" x14ac:dyDescent="0.15">
      <c r="A858" s="8">
        <v>711</v>
      </c>
      <c r="B858" s="18" t="b">
        <f>IF(給取!B862="出",IF(ISERROR(VLOOKUP(給取!C862,コード表!$D$3:$E$7,2,FALSE)&amp;VLOOKUP(給取!D862,コード表!$G$3:$H$67,2,FALSE)&amp;VLOOKUP(給取!E862,コード表!$J$3:$K$15,2,FALSE)&amp;VLOOKUP(給取!F862,コード表!$M$3:$N$34,2,FALSE)),"",VLOOKUP(給取!C862,コード表!$D$3:$E$7,2,FALSE)&amp;VLOOKUP(給取!D862,コード表!$G$3:$H$67,2,FALSE)&amp;VLOOKUP(給取!E862,コード表!$J$3:$K$15,2,FALSE)&amp;VLOOKUP(給取!F862,コード表!$M$3:$N$34,2,FALSE)))</f>
        <v>0</v>
      </c>
      <c r="C858" s="11" t="str">
        <f>給取!I862&amp;" "&amp;給取!J862</f>
        <v xml:space="preserve"> </v>
      </c>
      <c r="D858" s="17" t="str">
        <f>給取!G862&amp;"　"&amp;給取!H862</f>
        <v>　</v>
      </c>
      <c r="E858" s="18" t="str">
        <f>IF(ISERROR(VLOOKUP(給取!K862,コード表!$D$3:$E$7,2,FALSE)&amp;VLOOKUP(給取!L862,コード表!$G$3:$H$67,2,FALSE)&amp;VLOOKUP(給取!M862,コード表!$J$3:$K$15,2,FALSE)&amp;VLOOKUP(給取!N862,コード表!$M$3:$N$34,2,FALSE)),"",VLOOKUP(給取!K862,コード表!$D$3:$E$7,2,FALSE)&amp;VLOOKUP(給取!L862,コード表!$G$3:$H$67,2,FALSE)&amp;VLOOKUP(給取!M862,コード表!$J$3:$K$15,2,FALSE)&amp;VLOOKUP(給取!N862,コード表!$M$3:$N$34,2,FALSE))</f>
        <v/>
      </c>
      <c r="F858" s="18"/>
      <c r="G858" s="18"/>
      <c r="H858" s="18" t="str">
        <f>IF(ISERROR(VLOOKUP(給取!O862,コード表!$S$3:$T$11,2,FALSE)),"",VLOOKUP(給取!O862,コード表!$S$3:$T$11,2,FALSE))</f>
        <v/>
      </c>
      <c r="I858" s="18" t="str">
        <f>IF(ISERROR(VLOOKUP(給取!P862,コード表!$D$3:$E$7,2,FALSE)&amp;VLOOKUP(給取!Q862,コード表!$G$3:$H$67,2,FALSE)&amp;VLOOKUP(給取!R862,コード表!$J$3:$K$15,2,FALSE)&amp;VLOOKUP(給取!S862,コード表!$M$3:$N$34,2,FALSE)),"",VLOOKUP(給取!P862,コード表!$D$3:$E$7,2,FALSE)&amp;VLOOKUP(給取!Q862,コード表!$G$3:$H$67,2,FALSE)&amp;VLOOKUP(給取!R862,コード表!$J$3:$K$15,2,FALSE)&amp;VLOOKUP(給取!S862,コード表!$M$3:$N$34,2,FALSE))</f>
        <v/>
      </c>
      <c r="J858" s="8">
        <f>給取!T862</f>
        <v>0</v>
      </c>
      <c r="K858" s="8" t="str">
        <f>IF(ISERROR(VLOOKUP(給取!U862,コード表!$P$3:$Q$52,2,FALSE)),"",VLOOKUP(給取!U862,コード表!$P$3:$Q$52,2,FALSE))</f>
        <v/>
      </c>
    </row>
    <row r="859" spans="1:11" ht="20.100000000000001" customHeight="1" x14ac:dyDescent="0.15">
      <c r="A859" s="8">
        <v>711</v>
      </c>
      <c r="B859" s="18" t="b">
        <f>IF(給取!B863="出",IF(ISERROR(VLOOKUP(給取!C863,コード表!$D$3:$E$7,2,FALSE)&amp;VLOOKUP(給取!D863,コード表!$G$3:$H$67,2,FALSE)&amp;VLOOKUP(給取!E863,コード表!$J$3:$K$15,2,FALSE)&amp;VLOOKUP(給取!F863,コード表!$M$3:$N$34,2,FALSE)),"",VLOOKUP(給取!C863,コード表!$D$3:$E$7,2,FALSE)&amp;VLOOKUP(給取!D863,コード表!$G$3:$H$67,2,FALSE)&amp;VLOOKUP(給取!E863,コード表!$J$3:$K$15,2,FALSE)&amp;VLOOKUP(給取!F863,コード表!$M$3:$N$34,2,FALSE)))</f>
        <v>0</v>
      </c>
      <c r="C859" s="11" t="str">
        <f>給取!I863&amp;" "&amp;給取!J863</f>
        <v xml:space="preserve"> </v>
      </c>
      <c r="D859" s="17" t="str">
        <f>給取!G863&amp;"　"&amp;給取!H863</f>
        <v>　</v>
      </c>
      <c r="E859" s="18" t="str">
        <f>IF(ISERROR(VLOOKUP(給取!K863,コード表!$D$3:$E$7,2,FALSE)&amp;VLOOKUP(給取!L863,コード表!$G$3:$H$67,2,FALSE)&amp;VLOOKUP(給取!M863,コード表!$J$3:$K$15,2,FALSE)&amp;VLOOKUP(給取!N863,コード表!$M$3:$N$34,2,FALSE)),"",VLOOKUP(給取!K863,コード表!$D$3:$E$7,2,FALSE)&amp;VLOOKUP(給取!L863,コード表!$G$3:$H$67,2,FALSE)&amp;VLOOKUP(給取!M863,コード表!$J$3:$K$15,2,FALSE)&amp;VLOOKUP(給取!N863,コード表!$M$3:$N$34,2,FALSE))</f>
        <v/>
      </c>
      <c r="F859" s="18"/>
      <c r="G859" s="18"/>
      <c r="H859" s="18" t="str">
        <f>IF(ISERROR(VLOOKUP(給取!O863,コード表!$S$3:$T$11,2,FALSE)),"",VLOOKUP(給取!O863,コード表!$S$3:$T$11,2,FALSE))</f>
        <v/>
      </c>
      <c r="I859" s="18" t="str">
        <f>IF(ISERROR(VLOOKUP(給取!P863,コード表!$D$3:$E$7,2,FALSE)&amp;VLOOKUP(給取!Q863,コード表!$G$3:$H$67,2,FALSE)&amp;VLOOKUP(給取!R863,コード表!$J$3:$K$15,2,FALSE)&amp;VLOOKUP(給取!S863,コード表!$M$3:$N$34,2,FALSE)),"",VLOOKUP(給取!P863,コード表!$D$3:$E$7,2,FALSE)&amp;VLOOKUP(給取!Q863,コード表!$G$3:$H$67,2,FALSE)&amp;VLOOKUP(給取!R863,コード表!$J$3:$K$15,2,FALSE)&amp;VLOOKUP(給取!S863,コード表!$M$3:$N$34,2,FALSE))</f>
        <v/>
      </c>
      <c r="J859" s="8">
        <f>給取!T863</f>
        <v>0</v>
      </c>
      <c r="K859" s="8" t="str">
        <f>IF(ISERROR(VLOOKUP(給取!U863,コード表!$P$3:$Q$52,2,FALSE)),"",VLOOKUP(給取!U863,コード表!$P$3:$Q$52,2,FALSE))</f>
        <v/>
      </c>
    </row>
    <row r="860" spans="1:11" ht="20.100000000000001" customHeight="1" x14ac:dyDescent="0.15">
      <c r="A860" s="8">
        <v>711</v>
      </c>
      <c r="B860" s="18" t="b">
        <f>IF(給取!B864="出",IF(ISERROR(VLOOKUP(給取!C864,コード表!$D$3:$E$7,2,FALSE)&amp;VLOOKUP(給取!D864,コード表!$G$3:$H$67,2,FALSE)&amp;VLOOKUP(給取!E864,コード表!$J$3:$K$15,2,FALSE)&amp;VLOOKUP(給取!F864,コード表!$M$3:$N$34,2,FALSE)),"",VLOOKUP(給取!C864,コード表!$D$3:$E$7,2,FALSE)&amp;VLOOKUP(給取!D864,コード表!$G$3:$H$67,2,FALSE)&amp;VLOOKUP(給取!E864,コード表!$J$3:$K$15,2,FALSE)&amp;VLOOKUP(給取!F864,コード表!$M$3:$N$34,2,FALSE)))</f>
        <v>0</v>
      </c>
      <c r="C860" s="11" t="str">
        <f>給取!I864&amp;" "&amp;給取!J864</f>
        <v xml:space="preserve"> </v>
      </c>
      <c r="D860" s="17" t="str">
        <f>給取!G864&amp;"　"&amp;給取!H864</f>
        <v>　</v>
      </c>
      <c r="E860" s="18" t="str">
        <f>IF(ISERROR(VLOOKUP(給取!K864,コード表!$D$3:$E$7,2,FALSE)&amp;VLOOKUP(給取!L864,コード表!$G$3:$H$67,2,FALSE)&amp;VLOOKUP(給取!M864,コード表!$J$3:$K$15,2,FALSE)&amp;VLOOKUP(給取!N864,コード表!$M$3:$N$34,2,FALSE)),"",VLOOKUP(給取!K864,コード表!$D$3:$E$7,2,FALSE)&amp;VLOOKUP(給取!L864,コード表!$G$3:$H$67,2,FALSE)&amp;VLOOKUP(給取!M864,コード表!$J$3:$K$15,2,FALSE)&amp;VLOOKUP(給取!N864,コード表!$M$3:$N$34,2,FALSE))</f>
        <v/>
      </c>
      <c r="F860" s="18"/>
      <c r="G860" s="18"/>
      <c r="H860" s="18" t="str">
        <f>IF(ISERROR(VLOOKUP(給取!O864,コード表!$S$3:$T$11,2,FALSE)),"",VLOOKUP(給取!O864,コード表!$S$3:$T$11,2,FALSE))</f>
        <v/>
      </c>
      <c r="I860" s="18" t="str">
        <f>IF(ISERROR(VLOOKUP(給取!P864,コード表!$D$3:$E$7,2,FALSE)&amp;VLOOKUP(給取!Q864,コード表!$G$3:$H$67,2,FALSE)&amp;VLOOKUP(給取!R864,コード表!$J$3:$K$15,2,FALSE)&amp;VLOOKUP(給取!S864,コード表!$M$3:$N$34,2,FALSE)),"",VLOOKUP(給取!P864,コード表!$D$3:$E$7,2,FALSE)&amp;VLOOKUP(給取!Q864,コード表!$G$3:$H$67,2,FALSE)&amp;VLOOKUP(給取!R864,コード表!$J$3:$K$15,2,FALSE)&amp;VLOOKUP(給取!S864,コード表!$M$3:$N$34,2,FALSE))</f>
        <v/>
      </c>
      <c r="J860" s="8">
        <f>給取!T864</f>
        <v>0</v>
      </c>
      <c r="K860" s="8" t="str">
        <f>IF(ISERROR(VLOOKUP(給取!U864,コード表!$P$3:$Q$52,2,FALSE)),"",VLOOKUP(給取!U864,コード表!$P$3:$Q$52,2,FALSE))</f>
        <v/>
      </c>
    </row>
    <row r="861" spans="1:11" ht="20.100000000000001" customHeight="1" x14ac:dyDescent="0.15">
      <c r="A861" s="8">
        <v>711</v>
      </c>
      <c r="B861" s="18" t="b">
        <f>IF(給取!B865="出",IF(ISERROR(VLOOKUP(給取!C865,コード表!$D$3:$E$7,2,FALSE)&amp;VLOOKUP(給取!D865,コード表!$G$3:$H$67,2,FALSE)&amp;VLOOKUP(給取!E865,コード表!$J$3:$K$15,2,FALSE)&amp;VLOOKUP(給取!F865,コード表!$M$3:$N$34,2,FALSE)),"",VLOOKUP(給取!C865,コード表!$D$3:$E$7,2,FALSE)&amp;VLOOKUP(給取!D865,コード表!$G$3:$H$67,2,FALSE)&amp;VLOOKUP(給取!E865,コード表!$J$3:$K$15,2,FALSE)&amp;VLOOKUP(給取!F865,コード表!$M$3:$N$34,2,FALSE)))</f>
        <v>0</v>
      </c>
      <c r="C861" s="11" t="str">
        <f>給取!I865&amp;" "&amp;給取!J865</f>
        <v xml:space="preserve"> </v>
      </c>
      <c r="D861" s="17" t="str">
        <f>給取!G865&amp;"　"&amp;給取!H865</f>
        <v>　</v>
      </c>
      <c r="E861" s="18" t="str">
        <f>IF(ISERROR(VLOOKUP(給取!K865,コード表!$D$3:$E$7,2,FALSE)&amp;VLOOKUP(給取!L865,コード表!$G$3:$H$67,2,FALSE)&amp;VLOOKUP(給取!M865,コード表!$J$3:$K$15,2,FALSE)&amp;VLOOKUP(給取!N865,コード表!$M$3:$N$34,2,FALSE)),"",VLOOKUP(給取!K865,コード表!$D$3:$E$7,2,FALSE)&amp;VLOOKUP(給取!L865,コード表!$G$3:$H$67,2,FALSE)&amp;VLOOKUP(給取!M865,コード表!$J$3:$K$15,2,FALSE)&amp;VLOOKUP(給取!N865,コード表!$M$3:$N$34,2,FALSE))</f>
        <v/>
      </c>
      <c r="F861" s="18"/>
      <c r="G861" s="18"/>
      <c r="H861" s="18" t="str">
        <f>IF(ISERROR(VLOOKUP(給取!O865,コード表!$S$3:$T$11,2,FALSE)),"",VLOOKUP(給取!O865,コード表!$S$3:$T$11,2,FALSE))</f>
        <v/>
      </c>
      <c r="I861" s="18" t="str">
        <f>IF(ISERROR(VLOOKUP(給取!P865,コード表!$D$3:$E$7,2,FALSE)&amp;VLOOKUP(給取!Q865,コード表!$G$3:$H$67,2,FALSE)&amp;VLOOKUP(給取!R865,コード表!$J$3:$K$15,2,FALSE)&amp;VLOOKUP(給取!S865,コード表!$M$3:$N$34,2,FALSE)),"",VLOOKUP(給取!P865,コード表!$D$3:$E$7,2,FALSE)&amp;VLOOKUP(給取!Q865,コード表!$G$3:$H$67,2,FALSE)&amp;VLOOKUP(給取!R865,コード表!$J$3:$K$15,2,FALSE)&amp;VLOOKUP(給取!S865,コード表!$M$3:$N$34,2,FALSE))</f>
        <v/>
      </c>
      <c r="J861" s="8">
        <f>給取!T865</f>
        <v>0</v>
      </c>
      <c r="K861" s="8" t="str">
        <f>IF(ISERROR(VLOOKUP(給取!U865,コード表!$P$3:$Q$52,2,FALSE)),"",VLOOKUP(給取!U865,コード表!$P$3:$Q$52,2,FALSE))</f>
        <v/>
      </c>
    </row>
    <row r="862" spans="1:11" ht="20.100000000000001" customHeight="1" x14ac:dyDescent="0.15">
      <c r="A862" s="8">
        <v>711</v>
      </c>
      <c r="B862" s="18" t="b">
        <f>IF(給取!B866="出",IF(ISERROR(VLOOKUP(給取!C866,コード表!$D$3:$E$7,2,FALSE)&amp;VLOOKUP(給取!D866,コード表!$G$3:$H$67,2,FALSE)&amp;VLOOKUP(給取!E866,コード表!$J$3:$K$15,2,FALSE)&amp;VLOOKUP(給取!F866,コード表!$M$3:$N$34,2,FALSE)),"",VLOOKUP(給取!C866,コード表!$D$3:$E$7,2,FALSE)&amp;VLOOKUP(給取!D866,コード表!$G$3:$H$67,2,FALSE)&amp;VLOOKUP(給取!E866,コード表!$J$3:$K$15,2,FALSE)&amp;VLOOKUP(給取!F866,コード表!$M$3:$N$34,2,FALSE)))</f>
        <v>0</v>
      </c>
      <c r="C862" s="11" t="str">
        <f>給取!I866&amp;" "&amp;給取!J866</f>
        <v xml:space="preserve"> </v>
      </c>
      <c r="D862" s="17" t="str">
        <f>給取!G866&amp;"　"&amp;給取!H866</f>
        <v>　</v>
      </c>
      <c r="E862" s="18" t="str">
        <f>IF(ISERROR(VLOOKUP(給取!K866,コード表!$D$3:$E$7,2,FALSE)&amp;VLOOKUP(給取!L866,コード表!$G$3:$H$67,2,FALSE)&amp;VLOOKUP(給取!M866,コード表!$J$3:$K$15,2,FALSE)&amp;VLOOKUP(給取!N866,コード表!$M$3:$N$34,2,FALSE)),"",VLOOKUP(給取!K866,コード表!$D$3:$E$7,2,FALSE)&amp;VLOOKUP(給取!L866,コード表!$G$3:$H$67,2,FALSE)&amp;VLOOKUP(給取!M866,コード表!$J$3:$K$15,2,FALSE)&amp;VLOOKUP(給取!N866,コード表!$M$3:$N$34,2,FALSE))</f>
        <v/>
      </c>
      <c r="F862" s="18"/>
      <c r="G862" s="18"/>
      <c r="H862" s="18" t="str">
        <f>IF(ISERROR(VLOOKUP(給取!O866,コード表!$S$3:$T$11,2,FALSE)),"",VLOOKUP(給取!O866,コード表!$S$3:$T$11,2,FALSE))</f>
        <v/>
      </c>
      <c r="I862" s="18" t="str">
        <f>IF(ISERROR(VLOOKUP(給取!P866,コード表!$D$3:$E$7,2,FALSE)&amp;VLOOKUP(給取!Q866,コード表!$G$3:$H$67,2,FALSE)&amp;VLOOKUP(給取!R866,コード表!$J$3:$K$15,2,FALSE)&amp;VLOOKUP(給取!S866,コード表!$M$3:$N$34,2,FALSE)),"",VLOOKUP(給取!P866,コード表!$D$3:$E$7,2,FALSE)&amp;VLOOKUP(給取!Q866,コード表!$G$3:$H$67,2,FALSE)&amp;VLOOKUP(給取!R866,コード表!$J$3:$K$15,2,FALSE)&amp;VLOOKUP(給取!S866,コード表!$M$3:$N$34,2,FALSE))</f>
        <v/>
      </c>
      <c r="J862" s="8">
        <f>給取!T866</f>
        <v>0</v>
      </c>
      <c r="K862" s="8" t="str">
        <f>IF(ISERROR(VLOOKUP(給取!U866,コード表!$P$3:$Q$52,2,FALSE)),"",VLOOKUP(給取!U866,コード表!$P$3:$Q$52,2,FALSE))</f>
        <v/>
      </c>
    </row>
    <row r="863" spans="1:11" ht="20.100000000000001" customHeight="1" x14ac:dyDescent="0.15">
      <c r="A863" s="8">
        <v>711</v>
      </c>
      <c r="B863" s="18" t="b">
        <f>IF(給取!B867="出",IF(ISERROR(VLOOKUP(給取!C867,コード表!$D$3:$E$7,2,FALSE)&amp;VLOOKUP(給取!D867,コード表!$G$3:$H$67,2,FALSE)&amp;VLOOKUP(給取!E867,コード表!$J$3:$K$15,2,FALSE)&amp;VLOOKUP(給取!F867,コード表!$M$3:$N$34,2,FALSE)),"",VLOOKUP(給取!C867,コード表!$D$3:$E$7,2,FALSE)&amp;VLOOKUP(給取!D867,コード表!$G$3:$H$67,2,FALSE)&amp;VLOOKUP(給取!E867,コード表!$J$3:$K$15,2,FALSE)&amp;VLOOKUP(給取!F867,コード表!$M$3:$N$34,2,FALSE)))</f>
        <v>0</v>
      </c>
      <c r="C863" s="11" t="str">
        <f>給取!I867&amp;" "&amp;給取!J867</f>
        <v xml:space="preserve"> </v>
      </c>
      <c r="D863" s="17" t="str">
        <f>給取!G867&amp;"　"&amp;給取!H867</f>
        <v>　</v>
      </c>
      <c r="E863" s="18" t="str">
        <f>IF(ISERROR(VLOOKUP(給取!K867,コード表!$D$3:$E$7,2,FALSE)&amp;VLOOKUP(給取!L867,コード表!$G$3:$H$67,2,FALSE)&amp;VLOOKUP(給取!M867,コード表!$J$3:$K$15,2,FALSE)&amp;VLOOKUP(給取!N867,コード表!$M$3:$N$34,2,FALSE)),"",VLOOKUP(給取!K867,コード表!$D$3:$E$7,2,FALSE)&amp;VLOOKUP(給取!L867,コード表!$G$3:$H$67,2,FALSE)&amp;VLOOKUP(給取!M867,コード表!$J$3:$K$15,2,FALSE)&amp;VLOOKUP(給取!N867,コード表!$M$3:$N$34,2,FALSE))</f>
        <v/>
      </c>
      <c r="F863" s="18"/>
      <c r="G863" s="18"/>
      <c r="H863" s="18" t="str">
        <f>IF(ISERROR(VLOOKUP(給取!O867,コード表!$S$3:$T$11,2,FALSE)),"",VLOOKUP(給取!O867,コード表!$S$3:$T$11,2,FALSE))</f>
        <v/>
      </c>
      <c r="I863" s="18" t="str">
        <f>IF(ISERROR(VLOOKUP(給取!P867,コード表!$D$3:$E$7,2,FALSE)&amp;VLOOKUP(給取!Q867,コード表!$G$3:$H$67,2,FALSE)&amp;VLOOKUP(給取!R867,コード表!$J$3:$K$15,2,FALSE)&amp;VLOOKUP(給取!S867,コード表!$M$3:$N$34,2,FALSE)),"",VLOOKUP(給取!P867,コード表!$D$3:$E$7,2,FALSE)&amp;VLOOKUP(給取!Q867,コード表!$G$3:$H$67,2,FALSE)&amp;VLOOKUP(給取!R867,コード表!$J$3:$K$15,2,FALSE)&amp;VLOOKUP(給取!S867,コード表!$M$3:$N$34,2,FALSE))</f>
        <v/>
      </c>
      <c r="J863" s="8">
        <f>給取!T867</f>
        <v>0</v>
      </c>
      <c r="K863" s="8" t="str">
        <f>IF(ISERROR(VLOOKUP(給取!U867,コード表!$P$3:$Q$52,2,FALSE)),"",VLOOKUP(給取!U867,コード表!$P$3:$Q$52,2,FALSE))</f>
        <v/>
      </c>
    </row>
    <row r="864" spans="1:11" ht="20.100000000000001" customHeight="1" x14ac:dyDescent="0.15">
      <c r="A864" s="8">
        <v>711</v>
      </c>
      <c r="B864" s="18" t="b">
        <f>IF(給取!B868="出",IF(ISERROR(VLOOKUP(給取!C868,コード表!$D$3:$E$7,2,FALSE)&amp;VLOOKUP(給取!D868,コード表!$G$3:$H$67,2,FALSE)&amp;VLOOKUP(給取!E868,コード表!$J$3:$K$15,2,FALSE)&amp;VLOOKUP(給取!F868,コード表!$M$3:$N$34,2,FALSE)),"",VLOOKUP(給取!C868,コード表!$D$3:$E$7,2,FALSE)&amp;VLOOKUP(給取!D868,コード表!$G$3:$H$67,2,FALSE)&amp;VLOOKUP(給取!E868,コード表!$J$3:$K$15,2,FALSE)&amp;VLOOKUP(給取!F868,コード表!$M$3:$N$34,2,FALSE)))</f>
        <v>0</v>
      </c>
      <c r="C864" s="11" t="str">
        <f>給取!I868&amp;" "&amp;給取!J868</f>
        <v xml:space="preserve"> </v>
      </c>
      <c r="D864" s="17" t="str">
        <f>給取!G868&amp;"　"&amp;給取!H868</f>
        <v>　</v>
      </c>
      <c r="E864" s="18" t="str">
        <f>IF(ISERROR(VLOOKUP(給取!K868,コード表!$D$3:$E$7,2,FALSE)&amp;VLOOKUP(給取!L868,コード表!$G$3:$H$67,2,FALSE)&amp;VLOOKUP(給取!M868,コード表!$J$3:$K$15,2,FALSE)&amp;VLOOKUP(給取!N868,コード表!$M$3:$N$34,2,FALSE)),"",VLOOKUP(給取!K868,コード表!$D$3:$E$7,2,FALSE)&amp;VLOOKUP(給取!L868,コード表!$G$3:$H$67,2,FALSE)&amp;VLOOKUP(給取!M868,コード表!$J$3:$K$15,2,FALSE)&amp;VLOOKUP(給取!N868,コード表!$M$3:$N$34,2,FALSE))</f>
        <v/>
      </c>
      <c r="F864" s="18"/>
      <c r="G864" s="18"/>
      <c r="H864" s="18" t="str">
        <f>IF(ISERROR(VLOOKUP(給取!O868,コード表!$S$3:$T$11,2,FALSE)),"",VLOOKUP(給取!O868,コード表!$S$3:$T$11,2,FALSE))</f>
        <v/>
      </c>
      <c r="I864" s="18" t="str">
        <f>IF(ISERROR(VLOOKUP(給取!P868,コード表!$D$3:$E$7,2,FALSE)&amp;VLOOKUP(給取!Q868,コード表!$G$3:$H$67,2,FALSE)&amp;VLOOKUP(給取!R868,コード表!$J$3:$K$15,2,FALSE)&amp;VLOOKUP(給取!S868,コード表!$M$3:$N$34,2,FALSE)),"",VLOOKUP(給取!P868,コード表!$D$3:$E$7,2,FALSE)&amp;VLOOKUP(給取!Q868,コード表!$G$3:$H$67,2,FALSE)&amp;VLOOKUP(給取!R868,コード表!$J$3:$K$15,2,FALSE)&amp;VLOOKUP(給取!S868,コード表!$M$3:$N$34,2,FALSE))</f>
        <v/>
      </c>
      <c r="J864" s="8">
        <f>給取!T868</f>
        <v>0</v>
      </c>
      <c r="K864" s="8" t="str">
        <f>IF(ISERROR(VLOOKUP(給取!U868,コード表!$P$3:$Q$52,2,FALSE)),"",VLOOKUP(給取!U868,コード表!$P$3:$Q$52,2,FALSE))</f>
        <v/>
      </c>
    </row>
    <row r="865" spans="1:11" ht="20.100000000000001" customHeight="1" x14ac:dyDescent="0.15">
      <c r="A865" s="8">
        <v>711</v>
      </c>
      <c r="B865" s="18" t="b">
        <f>IF(給取!B869="出",IF(ISERROR(VLOOKUP(給取!C869,コード表!$D$3:$E$7,2,FALSE)&amp;VLOOKUP(給取!D869,コード表!$G$3:$H$67,2,FALSE)&amp;VLOOKUP(給取!E869,コード表!$J$3:$K$15,2,FALSE)&amp;VLOOKUP(給取!F869,コード表!$M$3:$N$34,2,FALSE)),"",VLOOKUP(給取!C869,コード表!$D$3:$E$7,2,FALSE)&amp;VLOOKUP(給取!D869,コード表!$G$3:$H$67,2,FALSE)&amp;VLOOKUP(給取!E869,コード表!$J$3:$K$15,2,FALSE)&amp;VLOOKUP(給取!F869,コード表!$M$3:$N$34,2,FALSE)))</f>
        <v>0</v>
      </c>
      <c r="C865" s="11" t="str">
        <f>給取!I869&amp;" "&amp;給取!J869</f>
        <v xml:space="preserve"> </v>
      </c>
      <c r="D865" s="17" t="str">
        <f>給取!G869&amp;"　"&amp;給取!H869</f>
        <v>　</v>
      </c>
      <c r="E865" s="18" t="str">
        <f>IF(ISERROR(VLOOKUP(給取!K869,コード表!$D$3:$E$7,2,FALSE)&amp;VLOOKUP(給取!L869,コード表!$G$3:$H$67,2,FALSE)&amp;VLOOKUP(給取!M869,コード表!$J$3:$K$15,2,FALSE)&amp;VLOOKUP(給取!N869,コード表!$M$3:$N$34,2,FALSE)),"",VLOOKUP(給取!K869,コード表!$D$3:$E$7,2,FALSE)&amp;VLOOKUP(給取!L869,コード表!$G$3:$H$67,2,FALSE)&amp;VLOOKUP(給取!M869,コード表!$J$3:$K$15,2,FALSE)&amp;VLOOKUP(給取!N869,コード表!$M$3:$N$34,2,FALSE))</f>
        <v/>
      </c>
      <c r="F865" s="18"/>
      <c r="G865" s="18"/>
      <c r="H865" s="18" t="str">
        <f>IF(ISERROR(VLOOKUP(給取!O869,コード表!$S$3:$T$11,2,FALSE)),"",VLOOKUP(給取!O869,コード表!$S$3:$T$11,2,FALSE))</f>
        <v/>
      </c>
      <c r="I865" s="18" t="str">
        <f>IF(ISERROR(VLOOKUP(給取!P869,コード表!$D$3:$E$7,2,FALSE)&amp;VLOOKUP(給取!Q869,コード表!$G$3:$H$67,2,FALSE)&amp;VLOOKUP(給取!R869,コード表!$J$3:$K$15,2,FALSE)&amp;VLOOKUP(給取!S869,コード表!$M$3:$N$34,2,FALSE)),"",VLOOKUP(給取!P869,コード表!$D$3:$E$7,2,FALSE)&amp;VLOOKUP(給取!Q869,コード表!$G$3:$H$67,2,FALSE)&amp;VLOOKUP(給取!R869,コード表!$J$3:$K$15,2,FALSE)&amp;VLOOKUP(給取!S869,コード表!$M$3:$N$34,2,FALSE))</f>
        <v/>
      </c>
      <c r="J865" s="8">
        <f>給取!T869</f>
        <v>0</v>
      </c>
      <c r="K865" s="8" t="str">
        <f>IF(ISERROR(VLOOKUP(給取!U869,コード表!$P$3:$Q$52,2,FALSE)),"",VLOOKUP(給取!U869,コード表!$P$3:$Q$52,2,FALSE))</f>
        <v/>
      </c>
    </row>
    <row r="866" spans="1:11" ht="20.100000000000001" customHeight="1" x14ac:dyDescent="0.15">
      <c r="A866" s="8">
        <v>711</v>
      </c>
      <c r="B866" s="18" t="b">
        <f>IF(給取!B870="出",IF(ISERROR(VLOOKUP(給取!C870,コード表!$D$3:$E$7,2,FALSE)&amp;VLOOKUP(給取!D870,コード表!$G$3:$H$67,2,FALSE)&amp;VLOOKUP(給取!E870,コード表!$J$3:$K$15,2,FALSE)&amp;VLOOKUP(給取!F870,コード表!$M$3:$N$34,2,FALSE)),"",VLOOKUP(給取!C870,コード表!$D$3:$E$7,2,FALSE)&amp;VLOOKUP(給取!D870,コード表!$G$3:$H$67,2,FALSE)&amp;VLOOKUP(給取!E870,コード表!$J$3:$K$15,2,FALSE)&amp;VLOOKUP(給取!F870,コード表!$M$3:$N$34,2,FALSE)))</f>
        <v>0</v>
      </c>
      <c r="C866" s="11" t="str">
        <f>給取!I870&amp;" "&amp;給取!J870</f>
        <v xml:space="preserve"> </v>
      </c>
      <c r="D866" s="17" t="str">
        <f>給取!G870&amp;"　"&amp;給取!H870</f>
        <v>　</v>
      </c>
      <c r="E866" s="18" t="str">
        <f>IF(ISERROR(VLOOKUP(給取!K870,コード表!$D$3:$E$7,2,FALSE)&amp;VLOOKUP(給取!L870,コード表!$G$3:$H$67,2,FALSE)&amp;VLOOKUP(給取!M870,コード表!$J$3:$K$15,2,FALSE)&amp;VLOOKUP(給取!N870,コード表!$M$3:$N$34,2,FALSE)),"",VLOOKUP(給取!K870,コード表!$D$3:$E$7,2,FALSE)&amp;VLOOKUP(給取!L870,コード表!$G$3:$H$67,2,FALSE)&amp;VLOOKUP(給取!M870,コード表!$J$3:$K$15,2,FALSE)&amp;VLOOKUP(給取!N870,コード表!$M$3:$N$34,2,FALSE))</f>
        <v/>
      </c>
      <c r="F866" s="18"/>
      <c r="G866" s="18"/>
      <c r="H866" s="18" t="str">
        <f>IF(ISERROR(VLOOKUP(給取!O870,コード表!$S$3:$T$11,2,FALSE)),"",VLOOKUP(給取!O870,コード表!$S$3:$T$11,2,FALSE))</f>
        <v/>
      </c>
      <c r="I866" s="18" t="str">
        <f>IF(ISERROR(VLOOKUP(給取!P870,コード表!$D$3:$E$7,2,FALSE)&amp;VLOOKUP(給取!Q870,コード表!$G$3:$H$67,2,FALSE)&amp;VLOOKUP(給取!R870,コード表!$J$3:$K$15,2,FALSE)&amp;VLOOKUP(給取!S870,コード表!$M$3:$N$34,2,FALSE)),"",VLOOKUP(給取!P870,コード表!$D$3:$E$7,2,FALSE)&amp;VLOOKUP(給取!Q870,コード表!$G$3:$H$67,2,FALSE)&amp;VLOOKUP(給取!R870,コード表!$J$3:$K$15,2,FALSE)&amp;VLOOKUP(給取!S870,コード表!$M$3:$N$34,2,FALSE))</f>
        <v/>
      </c>
      <c r="J866" s="8">
        <f>給取!T870</f>
        <v>0</v>
      </c>
      <c r="K866" s="8" t="str">
        <f>IF(ISERROR(VLOOKUP(給取!U870,コード表!$P$3:$Q$52,2,FALSE)),"",VLOOKUP(給取!U870,コード表!$P$3:$Q$52,2,FALSE))</f>
        <v/>
      </c>
    </row>
    <row r="867" spans="1:11" ht="20.100000000000001" customHeight="1" x14ac:dyDescent="0.15">
      <c r="A867" s="8">
        <v>711</v>
      </c>
      <c r="B867" s="18" t="b">
        <f>IF(給取!B871="出",IF(ISERROR(VLOOKUP(給取!C871,コード表!$D$3:$E$7,2,FALSE)&amp;VLOOKUP(給取!D871,コード表!$G$3:$H$67,2,FALSE)&amp;VLOOKUP(給取!E871,コード表!$J$3:$K$15,2,FALSE)&amp;VLOOKUP(給取!F871,コード表!$M$3:$N$34,2,FALSE)),"",VLOOKUP(給取!C871,コード表!$D$3:$E$7,2,FALSE)&amp;VLOOKUP(給取!D871,コード表!$G$3:$H$67,2,FALSE)&amp;VLOOKUP(給取!E871,コード表!$J$3:$K$15,2,FALSE)&amp;VLOOKUP(給取!F871,コード表!$M$3:$N$34,2,FALSE)))</f>
        <v>0</v>
      </c>
      <c r="C867" s="11" t="str">
        <f>給取!I871&amp;" "&amp;給取!J871</f>
        <v xml:space="preserve"> </v>
      </c>
      <c r="D867" s="17" t="str">
        <f>給取!G871&amp;"　"&amp;給取!H871</f>
        <v>　</v>
      </c>
      <c r="E867" s="18" t="str">
        <f>IF(ISERROR(VLOOKUP(給取!K871,コード表!$D$3:$E$7,2,FALSE)&amp;VLOOKUP(給取!L871,コード表!$G$3:$H$67,2,FALSE)&amp;VLOOKUP(給取!M871,コード表!$J$3:$K$15,2,FALSE)&amp;VLOOKUP(給取!N871,コード表!$M$3:$N$34,2,FALSE)),"",VLOOKUP(給取!K871,コード表!$D$3:$E$7,2,FALSE)&amp;VLOOKUP(給取!L871,コード表!$G$3:$H$67,2,FALSE)&amp;VLOOKUP(給取!M871,コード表!$J$3:$K$15,2,FALSE)&amp;VLOOKUP(給取!N871,コード表!$M$3:$N$34,2,FALSE))</f>
        <v/>
      </c>
      <c r="F867" s="18"/>
      <c r="G867" s="18"/>
      <c r="H867" s="18" t="str">
        <f>IF(ISERROR(VLOOKUP(給取!O871,コード表!$S$3:$T$11,2,FALSE)),"",VLOOKUP(給取!O871,コード表!$S$3:$T$11,2,FALSE))</f>
        <v/>
      </c>
      <c r="I867" s="18" t="str">
        <f>IF(ISERROR(VLOOKUP(給取!P871,コード表!$D$3:$E$7,2,FALSE)&amp;VLOOKUP(給取!Q871,コード表!$G$3:$H$67,2,FALSE)&amp;VLOOKUP(給取!R871,コード表!$J$3:$K$15,2,FALSE)&amp;VLOOKUP(給取!S871,コード表!$M$3:$N$34,2,FALSE)),"",VLOOKUP(給取!P871,コード表!$D$3:$E$7,2,FALSE)&amp;VLOOKUP(給取!Q871,コード表!$G$3:$H$67,2,FALSE)&amp;VLOOKUP(給取!R871,コード表!$J$3:$K$15,2,FALSE)&amp;VLOOKUP(給取!S871,コード表!$M$3:$N$34,2,FALSE))</f>
        <v/>
      </c>
      <c r="J867" s="8">
        <f>給取!T871</f>
        <v>0</v>
      </c>
      <c r="K867" s="8" t="str">
        <f>IF(ISERROR(VLOOKUP(給取!U871,コード表!$P$3:$Q$52,2,FALSE)),"",VLOOKUP(給取!U871,コード表!$P$3:$Q$52,2,FALSE))</f>
        <v/>
      </c>
    </row>
    <row r="868" spans="1:11" ht="20.100000000000001" customHeight="1" x14ac:dyDescent="0.15">
      <c r="A868" s="8">
        <v>711</v>
      </c>
      <c r="B868" s="18" t="b">
        <f>IF(給取!B872="出",IF(ISERROR(VLOOKUP(給取!C872,コード表!$D$3:$E$7,2,FALSE)&amp;VLOOKUP(給取!D872,コード表!$G$3:$H$67,2,FALSE)&amp;VLOOKUP(給取!E872,コード表!$J$3:$K$15,2,FALSE)&amp;VLOOKUP(給取!F872,コード表!$M$3:$N$34,2,FALSE)),"",VLOOKUP(給取!C872,コード表!$D$3:$E$7,2,FALSE)&amp;VLOOKUP(給取!D872,コード表!$G$3:$H$67,2,FALSE)&amp;VLOOKUP(給取!E872,コード表!$J$3:$K$15,2,FALSE)&amp;VLOOKUP(給取!F872,コード表!$M$3:$N$34,2,FALSE)))</f>
        <v>0</v>
      </c>
      <c r="C868" s="11" t="str">
        <f>給取!I872&amp;" "&amp;給取!J872</f>
        <v xml:space="preserve"> </v>
      </c>
      <c r="D868" s="17" t="str">
        <f>給取!G872&amp;"　"&amp;給取!H872</f>
        <v>　</v>
      </c>
      <c r="E868" s="18" t="str">
        <f>IF(ISERROR(VLOOKUP(給取!K872,コード表!$D$3:$E$7,2,FALSE)&amp;VLOOKUP(給取!L872,コード表!$G$3:$H$67,2,FALSE)&amp;VLOOKUP(給取!M872,コード表!$J$3:$K$15,2,FALSE)&amp;VLOOKUP(給取!N872,コード表!$M$3:$N$34,2,FALSE)),"",VLOOKUP(給取!K872,コード表!$D$3:$E$7,2,FALSE)&amp;VLOOKUP(給取!L872,コード表!$G$3:$H$67,2,FALSE)&amp;VLOOKUP(給取!M872,コード表!$J$3:$K$15,2,FALSE)&amp;VLOOKUP(給取!N872,コード表!$M$3:$N$34,2,FALSE))</f>
        <v/>
      </c>
      <c r="F868" s="18"/>
      <c r="G868" s="18"/>
      <c r="H868" s="18" t="str">
        <f>IF(ISERROR(VLOOKUP(給取!O872,コード表!$S$3:$T$11,2,FALSE)),"",VLOOKUP(給取!O872,コード表!$S$3:$T$11,2,FALSE))</f>
        <v/>
      </c>
      <c r="I868" s="18" t="str">
        <f>IF(ISERROR(VLOOKUP(給取!P872,コード表!$D$3:$E$7,2,FALSE)&amp;VLOOKUP(給取!Q872,コード表!$G$3:$H$67,2,FALSE)&amp;VLOOKUP(給取!R872,コード表!$J$3:$K$15,2,FALSE)&amp;VLOOKUP(給取!S872,コード表!$M$3:$N$34,2,FALSE)),"",VLOOKUP(給取!P872,コード表!$D$3:$E$7,2,FALSE)&amp;VLOOKUP(給取!Q872,コード表!$G$3:$H$67,2,FALSE)&amp;VLOOKUP(給取!R872,コード表!$J$3:$K$15,2,FALSE)&amp;VLOOKUP(給取!S872,コード表!$M$3:$N$34,2,FALSE))</f>
        <v/>
      </c>
      <c r="J868" s="8">
        <f>給取!T872</f>
        <v>0</v>
      </c>
      <c r="K868" s="8" t="str">
        <f>IF(ISERROR(VLOOKUP(給取!U872,コード表!$P$3:$Q$52,2,FALSE)),"",VLOOKUP(給取!U872,コード表!$P$3:$Q$52,2,FALSE))</f>
        <v/>
      </c>
    </row>
    <row r="869" spans="1:11" ht="20.100000000000001" customHeight="1" x14ac:dyDescent="0.15">
      <c r="A869" s="8">
        <v>711</v>
      </c>
      <c r="B869" s="18" t="b">
        <f>IF(給取!B873="出",IF(ISERROR(VLOOKUP(給取!C873,コード表!$D$3:$E$7,2,FALSE)&amp;VLOOKUP(給取!D873,コード表!$G$3:$H$67,2,FALSE)&amp;VLOOKUP(給取!E873,コード表!$J$3:$K$15,2,FALSE)&amp;VLOOKUP(給取!F873,コード表!$M$3:$N$34,2,FALSE)),"",VLOOKUP(給取!C873,コード表!$D$3:$E$7,2,FALSE)&amp;VLOOKUP(給取!D873,コード表!$G$3:$H$67,2,FALSE)&amp;VLOOKUP(給取!E873,コード表!$J$3:$K$15,2,FALSE)&amp;VLOOKUP(給取!F873,コード表!$M$3:$N$34,2,FALSE)))</f>
        <v>0</v>
      </c>
      <c r="C869" s="11" t="str">
        <f>給取!I873&amp;" "&amp;給取!J873</f>
        <v xml:space="preserve"> </v>
      </c>
      <c r="D869" s="17" t="str">
        <f>給取!G873&amp;"　"&amp;給取!H873</f>
        <v>　</v>
      </c>
      <c r="E869" s="18" t="str">
        <f>IF(ISERROR(VLOOKUP(給取!K873,コード表!$D$3:$E$7,2,FALSE)&amp;VLOOKUP(給取!L873,コード表!$G$3:$H$67,2,FALSE)&amp;VLOOKUP(給取!M873,コード表!$J$3:$K$15,2,FALSE)&amp;VLOOKUP(給取!N873,コード表!$M$3:$N$34,2,FALSE)),"",VLOOKUP(給取!K873,コード表!$D$3:$E$7,2,FALSE)&amp;VLOOKUP(給取!L873,コード表!$G$3:$H$67,2,FALSE)&amp;VLOOKUP(給取!M873,コード表!$J$3:$K$15,2,FALSE)&amp;VLOOKUP(給取!N873,コード表!$M$3:$N$34,2,FALSE))</f>
        <v/>
      </c>
      <c r="F869" s="18"/>
      <c r="G869" s="18"/>
      <c r="H869" s="18" t="str">
        <f>IF(ISERROR(VLOOKUP(給取!O873,コード表!$S$3:$T$11,2,FALSE)),"",VLOOKUP(給取!O873,コード表!$S$3:$T$11,2,FALSE))</f>
        <v/>
      </c>
      <c r="I869" s="18" t="str">
        <f>IF(ISERROR(VLOOKUP(給取!P873,コード表!$D$3:$E$7,2,FALSE)&amp;VLOOKUP(給取!Q873,コード表!$G$3:$H$67,2,FALSE)&amp;VLOOKUP(給取!R873,コード表!$J$3:$K$15,2,FALSE)&amp;VLOOKUP(給取!S873,コード表!$M$3:$N$34,2,FALSE)),"",VLOOKUP(給取!P873,コード表!$D$3:$E$7,2,FALSE)&amp;VLOOKUP(給取!Q873,コード表!$G$3:$H$67,2,FALSE)&amp;VLOOKUP(給取!R873,コード表!$J$3:$K$15,2,FALSE)&amp;VLOOKUP(給取!S873,コード表!$M$3:$N$34,2,FALSE))</f>
        <v/>
      </c>
      <c r="J869" s="8">
        <f>給取!T873</f>
        <v>0</v>
      </c>
      <c r="K869" s="8" t="str">
        <f>IF(ISERROR(VLOOKUP(給取!U873,コード表!$P$3:$Q$52,2,FALSE)),"",VLOOKUP(給取!U873,コード表!$P$3:$Q$52,2,FALSE))</f>
        <v/>
      </c>
    </row>
    <row r="870" spans="1:11" ht="20.100000000000001" customHeight="1" x14ac:dyDescent="0.15">
      <c r="A870" s="8">
        <v>711</v>
      </c>
      <c r="B870" s="18" t="b">
        <f>IF(給取!B874="出",IF(ISERROR(VLOOKUP(給取!C874,コード表!$D$3:$E$7,2,FALSE)&amp;VLOOKUP(給取!D874,コード表!$G$3:$H$67,2,FALSE)&amp;VLOOKUP(給取!E874,コード表!$J$3:$K$15,2,FALSE)&amp;VLOOKUP(給取!F874,コード表!$M$3:$N$34,2,FALSE)),"",VLOOKUP(給取!C874,コード表!$D$3:$E$7,2,FALSE)&amp;VLOOKUP(給取!D874,コード表!$G$3:$H$67,2,FALSE)&amp;VLOOKUP(給取!E874,コード表!$J$3:$K$15,2,FALSE)&amp;VLOOKUP(給取!F874,コード表!$M$3:$N$34,2,FALSE)))</f>
        <v>0</v>
      </c>
      <c r="C870" s="11" t="str">
        <f>給取!I874&amp;" "&amp;給取!J874</f>
        <v xml:space="preserve"> </v>
      </c>
      <c r="D870" s="17" t="str">
        <f>給取!G874&amp;"　"&amp;給取!H874</f>
        <v>　</v>
      </c>
      <c r="E870" s="18" t="str">
        <f>IF(ISERROR(VLOOKUP(給取!K874,コード表!$D$3:$E$7,2,FALSE)&amp;VLOOKUP(給取!L874,コード表!$G$3:$H$67,2,FALSE)&amp;VLOOKUP(給取!M874,コード表!$J$3:$K$15,2,FALSE)&amp;VLOOKUP(給取!N874,コード表!$M$3:$N$34,2,FALSE)),"",VLOOKUP(給取!K874,コード表!$D$3:$E$7,2,FALSE)&amp;VLOOKUP(給取!L874,コード表!$G$3:$H$67,2,FALSE)&amp;VLOOKUP(給取!M874,コード表!$J$3:$K$15,2,FALSE)&amp;VLOOKUP(給取!N874,コード表!$M$3:$N$34,2,FALSE))</f>
        <v/>
      </c>
      <c r="F870" s="18"/>
      <c r="G870" s="18"/>
      <c r="H870" s="18" t="str">
        <f>IF(ISERROR(VLOOKUP(給取!O874,コード表!$S$3:$T$11,2,FALSE)),"",VLOOKUP(給取!O874,コード表!$S$3:$T$11,2,FALSE))</f>
        <v/>
      </c>
      <c r="I870" s="18" t="str">
        <f>IF(ISERROR(VLOOKUP(給取!P874,コード表!$D$3:$E$7,2,FALSE)&amp;VLOOKUP(給取!Q874,コード表!$G$3:$H$67,2,FALSE)&amp;VLOOKUP(給取!R874,コード表!$J$3:$K$15,2,FALSE)&amp;VLOOKUP(給取!S874,コード表!$M$3:$N$34,2,FALSE)),"",VLOOKUP(給取!P874,コード表!$D$3:$E$7,2,FALSE)&amp;VLOOKUP(給取!Q874,コード表!$G$3:$H$67,2,FALSE)&amp;VLOOKUP(給取!R874,コード表!$J$3:$K$15,2,FALSE)&amp;VLOOKUP(給取!S874,コード表!$M$3:$N$34,2,FALSE))</f>
        <v/>
      </c>
      <c r="J870" s="8">
        <f>給取!T874</f>
        <v>0</v>
      </c>
      <c r="K870" s="8" t="str">
        <f>IF(ISERROR(VLOOKUP(給取!U874,コード表!$P$3:$Q$52,2,FALSE)),"",VLOOKUP(給取!U874,コード表!$P$3:$Q$52,2,FALSE))</f>
        <v/>
      </c>
    </row>
    <row r="871" spans="1:11" ht="20.100000000000001" customHeight="1" x14ac:dyDescent="0.15">
      <c r="A871" s="8">
        <v>711</v>
      </c>
      <c r="B871" s="18" t="b">
        <f>IF(給取!B875="出",IF(ISERROR(VLOOKUP(給取!C875,コード表!$D$3:$E$7,2,FALSE)&amp;VLOOKUP(給取!D875,コード表!$G$3:$H$67,2,FALSE)&amp;VLOOKUP(給取!E875,コード表!$J$3:$K$15,2,FALSE)&amp;VLOOKUP(給取!F875,コード表!$M$3:$N$34,2,FALSE)),"",VLOOKUP(給取!C875,コード表!$D$3:$E$7,2,FALSE)&amp;VLOOKUP(給取!D875,コード表!$G$3:$H$67,2,FALSE)&amp;VLOOKUP(給取!E875,コード表!$J$3:$K$15,2,FALSE)&amp;VLOOKUP(給取!F875,コード表!$M$3:$N$34,2,FALSE)))</f>
        <v>0</v>
      </c>
      <c r="C871" s="11" t="str">
        <f>給取!I875&amp;" "&amp;給取!J875</f>
        <v xml:space="preserve"> </v>
      </c>
      <c r="D871" s="17" t="str">
        <f>給取!G875&amp;"　"&amp;給取!H875</f>
        <v>　</v>
      </c>
      <c r="E871" s="18" t="str">
        <f>IF(ISERROR(VLOOKUP(給取!K875,コード表!$D$3:$E$7,2,FALSE)&amp;VLOOKUP(給取!L875,コード表!$G$3:$H$67,2,FALSE)&amp;VLOOKUP(給取!M875,コード表!$J$3:$K$15,2,FALSE)&amp;VLOOKUP(給取!N875,コード表!$M$3:$N$34,2,FALSE)),"",VLOOKUP(給取!K875,コード表!$D$3:$E$7,2,FALSE)&amp;VLOOKUP(給取!L875,コード表!$G$3:$H$67,2,FALSE)&amp;VLOOKUP(給取!M875,コード表!$J$3:$K$15,2,FALSE)&amp;VLOOKUP(給取!N875,コード表!$M$3:$N$34,2,FALSE))</f>
        <v/>
      </c>
      <c r="F871" s="18"/>
      <c r="G871" s="18"/>
      <c r="H871" s="18" t="str">
        <f>IF(ISERROR(VLOOKUP(給取!O875,コード表!$S$3:$T$11,2,FALSE)),"",VLOOKUP(給取!O875,コード表!$S$3:$T$11,2,FALSE))</f>
        <v/>
      </c>
      <c r="I871" s="18" t="str">
        <f>IF(ISERROR(VLOOKUP(給取!P875,コード表!$D$3:$E$7,2,FALSE)&amp;VLOOKUP(給取!Q875,コード表!$G$3:$H$67,2,FALSE)&amp;VLOOKUP(給取!R875,コード表!$J$3:$K$15,2,FALSE)&amp;VLOOKUP(給取!S875,コード表!$M$3:$N$34,2,FALSE)),"",VLOOKUP(給取!P875,コード表!$D$3:$E$7,2,FALSE)&amp;VLOOKUP(給取!Q875,コード表!$G$3:$H$67,2,FALSE)&amp;VLOOKUP(給取!R875,コード表!$J$3:$K$15,2,FALSE)&amp;VLOOKUP(給取!S875,コード表!$M$3:$N$34,2,FALSE))</f>
        <v/>
      </c>
      <c r="J871" s="8">
        <f>給取!T875</f>
        <v>0</v>
      </c>
      <c r="K871" s="8" t="str">
        <f>IF(ISERROR(VLOOKUP(給取!U875,コード表!$P$3:$Q$52,2,FALSE)),"",VLOOKUP(給取!U875,コード表!$P$3:$Q$52,2,FALSE))</f>
        <v/>
      </c>
    </row>
    <row r="872" spans="1:11" ht="20.100000000000001" customHeight="1" x14ac:dyDescent="0.15">
      <c r="A872" s="8">
        <v>711</v>
      </c>
      <c r="B872" s="18" t="b">
        <f>IF(給取!B876="出",IF(ISERROR(VLOOKUP(給取!C876,コード表!$D$3:$E$7,2,FALSE)&amp;VLOOKUP(給取!D876,コード表!$G$3:$H$67,2,FALSE)&amp;VLOOKUP(給取!E876,コード表!$J$3:$K$15,2,FALSE)&amp;VLOOKUP(給取!F876,コード表!$M$3:$N$34,2,FALSE)),"",VLOOKUP(給取!C876,コード表!$D$3:$E$7,2,FALSE)&amp;VLOOKUP(給取!D876,コード表!$G$3:$H$67,2,FALSE)&amp;VLOOKUP(給取!E876,コード表!$J$3:$K$15,2,FALSE)&amp;VLOOKUP(給取!F876,コード表!$M$3:$N$34,2,FALSE)))</f>
        <v>0</v>
      </c>
      <c r="C872" s="11" t="str">
        <f>給取!I876&amp;" "&amp;給取!J876</f>
        <v xml:space="preserve"> </v>
      </c>
      <c r="D872" s="17" t="str">
        <f>給取!G876&amp;"　"&amp;給取!H876</f>
        <v>　</v>
      </c>
      <c r="E872" s="18" t="str">
        <f>IF(ISERROR(VLOOKUP(給取!K876,コード表!$D$3:$E$7,2,FALSE)&amp;VLOOKUP(給取!L876,コード表!$G$3:$H$67,2,FALSE)&amp;VLOOKUP(給取!M876,コード表!$J$3:$K$15,2,FALSE)&amp;VLOOKUP(給取!N876,コード表!$M$3:$N$34,2,FALSE)),"",VLOOKUP(給取!K876,コード表!$D$3:$E$7,2,FALSE)&amp;VLOOKUP(給取!L876,コード表!$G$3:$H$67,2,FALSE)&amp;VLOOKUP(給取!M876,コード表!$J$3:$K$15,2,FALSE)&amp;VLOOKUP(給取!N876,コード表!$M$3:$N$34,2,FALSE))</f>
        <v/>
      </c>
      <c r="F872" s="18"/>
      <c r="G872" s="18"/>
      <c r="H872" s="18" t="str">
        <f>IF(ISERROR(VLOOKUP(給取!O876,コード表!$S$3:$T$11,2,FALSE)),"",VLOOKUP(給取!O876,コード表!$S$3:$T$11,2,FALSE))</f>
        <v/>
      </c>
      <c r="I872" s="18" t="str">
        <f>IF(ISERROR(VLOOKUP(給取!P876,コード表!$D$3:$E$7,2,FALSE)&amp;VLOOKUP(給取!Q876,コード表!$G$3:$H$67,2,FALSE)&amp;VLOOKUP(給取!R876,コード表!$J$3:$K$15,2,FALSE)&amp;VLOOKUP(給取!S876,コード表!$M$3:$N$34,2,FALSE)),"",VLOOKUP(給取!P876,コード表!$D$3:$E$7,2,FALSE)&amp;VLOOKUP(給取!Q876,コード表!$G$3:$H$67,2,FALSE)&amp;VLOOKUP(給取!R876,コード表!$J$3:$K$15,2,FALSE)&amp;VLOOKUP(給取!S876,コード表!$M$3:$N$34,2,FALSE))</f>
        <v/>
      </c>
      <c r="J872" s="8">
        <f>給取!T876</f>
        <v>0</v>
      </c>
      <c r="K872" s="8" t="str">
        <f>IF(ISERROR(VLOOKUP(給取!U876,コード表!$P$3:$Q$52,2,FALSE)),"",VLOOKUP(給取!U876,コード表!$P$3:$Q$52,2,FALSE))</f>
        <v/>
      </c>
    </row>
    <row r="873" spans="1:11" ht="20.100000000000001" customHeight="1" x14ac:dyDescent="0.15">
      <c r="A873" s="8">
        <v>711</v>
      </c>
      <c r="B873" s="18" t="b">
        <f>IF(給取!B877="出",IF(ISERROR(VLOOKUP(給取!C877,コード表!$D$3:$E$7,2,FALSE)&amp;VLOOKUP(給取!D877,コード表!$G$3:$H$67,2,FALSE)&amp;VLOOKUP(給取!E877,コード表!$J$3:$K$15,2,FALSE)&amp;VLOOKUP(給取!F877,コード表!$M$3:$N$34,2,FALSE)),"",VLOOKUP(給取!C877,コード表!$D$3:$E$7,2,FALSE)&amp;VLOOKUP(給取!D877,コード表!$G$3:$H$67,2,FALSE)&amp;VLOOKUP(給取!E877,コード表!$J$3:$K$15,2,FALSE)&amp;VLOOKUP(給取!F877,コード表!$M$3:$N$34,2,FALSE)))</f>
        <v>0</v>
      </c>
      <c r="C873" s="11" t="str">
        <f>給取!I877&amp;" "&amp;給取!J877</f>
        <v xml:space="preserve"> </v>
      </c>
      <c r="D873" s="17" t="str">
        <f>給取!G877&amp;"　"&amp;給取!H877</f>
        <v>　</v>
      </c>
      <c r="E873" s="18" t="str">
        <f>IF(ISERROR(VLOOKUP(給取!K877,コード表!$D$3:$E$7,2,FALSE)&amp;VLOOKUP(給取!L877,コード表!$G$3:$H$67,2,FALSE)&amp;VLOOKUP(給取!M877,コード表!$J$3:$K$15,2,FALSE)&amp;VLOOKUP(給取!N877,コード表!$M$3:$N$34,2,FALSE)),"",VLOOKUP(給取!K877,コード表!$D$3:$E$7,2,FALSE)&amp;VLOOKUP(給取!L877,コード表!$G$3:$H$67,2,FALSE)&amp;VLOOKUP(給取!M877,コード表!$J$3:$K$15,2,FALSE)&amp;VLOOKUP(給取!N877,コード表!$M$3:$N$34,2,FALSE))</f>
        <v/>
      </c>
      <c r="F873" s="18"/>
      <c r="G873" s="18"/>
      <c r="H873" s="18" t="str">
        <f>IF(ISERROR(VLOOKUP(給取!O877,コード表!$S$3:$T$11,2,FALSE)),"",VLOOKUP(給取!O877,コード表!$S$3:$T$11,2,FALSE))</f>
        <v/>
      </c>
      <c r="I873" s="18" t="str">
        <f>IF(ISERROR(VLOOKUP(給取!P877,コード表!$D$3:$E$7,2,FALSE)&amp;VLOOKUP(給取!Q877,コード表!$G$3:$H$67,2,FALSE)&amp;VLOOKUP(給取!R877,コード表!$J$3:$K$15,2,FALSE)&amp;VLOOKUP(給取!S877,コード表!$M$3:$N$34,2,FALSE)),"",VLOOKUP(給取!P877,コード表!$D$3:$E$7,2,FALSE)&amp;VLOOKUP(給取!Q877,コード表!$G$3:$H$67,2,FALSE)&amp;VLOOKUP(給取!R877,コード表!$J$3:$K$15,2,FALSE)&amp;VLOOKUP(給取!S877,コード表!$M$3:$N$34,2,FALSE))</f>
        <v/>
      </c>
      <c r="J873" s="8">
        <f>給取!T877</f>
        <v>0</v>
      </c>
      <c r="K873" s="8" t="str">
        <f>IF(ISERROR(VLOOKUP(給取!U877,コード表!$P$3:$Q$52,2,FALSE)),"",VLOOKUP(給取!U877,コード表!$P$3:$Q$52,2,FALSE))</f>
        <v/>
      </c>
    </row>
    <row r="874" spans="1:11" ht="20.100000000000001" customHeight="1" x14ac:dyDescent="0.15">
      <c r="A874" s="8">
        <v>711</v>
      </c>
      <c r="B874" s="18" t="b">
        <f>IF(給取!B878="出",IF(ISERROR(VLOOKUP(給取!C878,コード表!$D$3:$E$7,2,FALSE)&amp;VLOOKUP(給取!D878,コード表!$G$3:$H$67,2,FALSE)&amp;VLOOKUP(給取!E878,コード表!$J$3:$K$15,2,FALSE)&amp;VLOOKUP(給取!F878,コード表!$M$3:$N$34,2,FALSE)),"",VLOOKUP(給取!C878,コード表!$D$3:$E$7,2,FALSE)&amp;VLOOKUP(給取!D878,コード表!$G$3:$H$67,2,FALSE)&amp;VLOOKUP(給取!E878,コード表!$J$3:$K$15,2,FALSE)&amp;VLOOKUP(給取!F878,コード表!$M$3:$N$34,2,FALSE)))</f>
        <v>0</v>
      </c>
      <c r="C874" s="11" t="str">
        <f>給取!I878&amp;" "&amp;給取!J878</f>
        <v xml:space="preserve"> </v>
      </c>
      <c r="D874" s="17" t="str">
        <f>給取!G878&amp;"　"&amp;給取!H878</f>
        <v>　</v>
      </c>
      <c r="E874" s="18" t="str">
        <f>IF(ISERROR(VLOOKUP(給取!K878,コード表!$D$3:$E$7,2,FALSE)&amp;VLOOKUP(給取!L878,コード表!$G$3:$H$67,2,FALSE)&amp;VLOOKUP(給取!M878,コード表!$J$3:$K$15,2,FALSE)&amp;VLOOKUP(給取!N878,コード表!$M$3:$N$34,2,FALSE)),"",VLOOKUP(給取!K878,コード表!$D$3:$E$7,2,FALSE)&amp;VLOOKUP(給取!L878,コード表!$G$3:$H$67,2,FALSE)&amp;VLOOKUP(給取!M878,コード表!$J$3:$K$15,2,FALSE)&amp;VLOOKUP(給取!N878,コード表!$M$3:$N$34,2,FALSE))</f>
        <v/>
      </c>
      <c r="F874" s="18"/>
      <c r="G874" s="18"/>
      <c r="H874" s="18" t="str">
        <f>IF(ISERROR(VLOOKUP(給取!O878,コード表!$S$3:$T$11,2,FALSE)),"",VLOOKUP(給取!O878,コード表!$S$3:$T$11,2,FALSE))</f>
        <v/>
      </c>
      <c r="I874" s="18" t="str">
        <f>IF(ISERROR(VLOOKUP(給取!P878,コード表!$D$3:$E$7,2,FALSE)&amp;VLOOKUP(給取!Q878,コード表!$G$3:$H$67,2,FALSE)&amp;VLOOKUP(給取!R878,コード表!$J$3:$K$15,2,FALSE)&amp;VLOOKUP(給取!S878,コード表!$M$3:$N$34,2,FALSE)),"",VLOOKUP(給取!P878,コード表!$D$3:$E$7,2,FALSE)&amp;VLOOKUP(給取!Q878,コード表!$G$3:$H$67,2,FALSE)&amp;VLOOKUP(給取!R878,コード表!$J$3:$K$15,2,FALSE)&amp;VLOOKUP(給取!S878,コード表!$M$3:$N$34,2,FALSE))</f>
        <v/>
      </c>
      <c r="J874" s="8">
        <f>給取!T878</f>
        <v>0</v>
      </c>
      <c r="K874" s="8" t="str">
        <f>IF(ISERROR(VLOOKUP(給取!U878,コード表!$P$3:$Q$52,2,FALSE)),"",VLOOKUP(給取!U878,コード表!$P$3:$Q$52,2,FALSE))</f>
        <v/>
      </c>
    </row>
    <row r="875" spans="1:11" ht="20.100000000000001" customHeight="1" x14ac:dyDescent="0.15">
      <c r="A875" s="8">
        <v>711</v>
      </c>
      <c r="B875" s="18" t="b">
        <f>IF(給取!B879="出",IF(ISERROR(VLOOKUP(給取!C879,コード表!$D$3:$E$7,2,FALSE)&amp;VLOOKUP(給取!D879,コード表!$G$3:$H$67,2,FALSE)&amp;VLOOKUP(給取!E879,コード表!$J$3:$K$15,2,FALSE)&amp;VLOOKUP(給取!F879,コード表!$M$3:$N$34,2,FALSE)),"",VLOOKUP(給取!C879,コード表!$D$3:$E$7,2,FALSE)&amp;VLOOKUP(給取!D879,コード表!$G$3:$H$67,2,FALSE)&amp;VLOOKUP(給取!E879,コード表!$J$3:$K$15,2,FALSE)&amp;VLOOKUP(給取!F879,コード表!$M$3:$N$34,2,FALSE)))</f>
        <v>0</v>
      </c>
      <c r="C875" s="11" t="str">
        <f>給取!I879&amp;" "&amp;給取!J879</f>
        <v xml:space="preserve"> </v>
      </c>
      <c r="D875" s="17" t="str">
        <f>給取!G879&amp;"　"&amp;給取!H879</f>
        <v>　</v>
      </c>
      <c r="E875" s="18" t="str">
        <f>IF(ISERROR(VLOOKUP(給取!K879,コード表!$D$3:$E$7,2,FALSE)&amp;VLOOKUP(給取!L879,コード表!$G$3:$H$67,2,FALSE)&amp;VLOOKUP(給取!M879,コード表!$J$3:$K$15,2,FALSE)&amp;VLOOKUP(給取!N879,コード表!$M$3:$N$34,2,FALSE)),"",VLOOKUP(給取!K879,コード表!$D$3:$E$7,2,FALSE)&amp;VLOOKUP(給取!L879,コード表!$G$3:$H$67,2,FALSE)&amp;VLOOKUP(給取!M879,コード表!$J$3:$K$15,2,FALSE)&amp;VLOOKUP(給取!N879,コード表!$M$3:$N$34,2,FALSE))</f>
        <v/>
      </c>
      <c r="F875" s="18"/>
      <c r="G875" s="18"/>
      <c r="H875" s="18" t="str">
        <f>IF(ISERROR(VLOOKUP(給取!O879,コード表!$S$3:$T$11,2,FALSE)),"",VLOOKUP(給取!O879,コード表!$S$3:$T$11,2,FALSE))</f>
        <v/>
      </c>
      <c r="I875" s="18" t="str">
        <f>IF(ISERROR(VLOOKUP(給取!P879,コード表!$D$3:$E$7,2,FALSE)&amp;VLOOKUP(給取!Q879,コード表!$G$3:$H$67,2,FALSE)&amp;VLOOKUP(給取!R879,コード表!$J$3:$K$15,2,FALSE)&amp;VLOOKUP(給取!S879,コード表!$M$3:$N$34,2,FALSE)),"",VLOOKUP(給取!P879,コード表!$D$3:$E$7,2,FALSE)&amp;VLOOKUP(給取!Q879,コード表!$G$3:$H$67,2,FALSE)&amp;VLOOKUP(給取!R879,コード表!$J$3:$K$15,2,FALSE)&amp;VLOOKUP(給取!S879,コード表!$M$3:$N$34,2,FALSE))</f>
        <v/>
      </c>
      <c r="J875" s="8">
        <f>給取!T879</f>
        <v>0</v>
      </c>
      <c r="K875" s="8" t="str">
        <f>IF(ISERROR(VLOOKUP(給取!U879,コード表!$P$3:$Q$52,2,FALSE)),"",VLOOKUP(給取!U879,コード表!$P$3:$Q$52,2,FALSE))</f>
        <v/>
      </c>
    </row>
    <row r="876" spans="1:11" ht="20.100000000000001" customHeight="1" x14ac:dyDescent="0.15">
      <c r="A876" s="8">
        <v>711</v>
      </c>
      <c r="B876" s="18" t="b">
        <f>IF(給取!B880="出",IF(ISERROR(VLOOKUP(給取!C880,コード表!$D$3:$E$7,2,FALSE)&amp;VLOOKUP(給取!D880,コード表!$G$3:$H$67,2,FALSE)&amp;VLOOKUP(給取!E880,コード表!$J$3:$K$15,2,FALSE)&amp;VLOOKUP(給取!F880,コード表!$M$3:$N$34,2,FALSE)),"",VLOOKUP(給取!C880,コード表!$D$3:$E$7,2,FALSE)&amp;VLOOKUP(給取!D880,コード表!$G$3:$H$67,2,FALSE)&amp;VLOOKUP(給取!E880,コード表!$J$3:$K$15,2,FALSE)&amp;VLOOKUP(給取!F880,コード表!$M$3:$N$34,2,FALSE)))</f>
        <v>0</v>
      </c>
      <c r="C876" s="11" t="str">
        <f>給取!I880&amp;" "&amp;給取!J880</f>
        <v xml:space="preserve"> </v>
      </c>
      <c r="D876" s="17" t="str">
        <f>給取!G880&amp;"　"&amp;給取!H880</f>
        <v>　</v>
      </c>
      <c r="E876" s="18" t="str">
        <f>IF(ISERROR(VLOOKUP(給取!K880,コード表!$D$3:$E$7,2,FALSE)&amp;VLOOKUP(給取!L880,コード表!$G$3:$H$67,2,FALSE)&amp;VLOOKUP(給取!M880,コード表!$J$3:$K$15,2,FALSE)&amp;VLOOKUP(給取!N880,コード表!$M$3:$N$34,2,FALSE)),"",VLOOKUP(給取!K880,コード表!$D$3:$E$7,2,FALSE)&amp;VLOOKUP(給取!L880,コード表!$G$3:$H$67,2,FALSE)&amp;VLOOKUP(給取!M880,コード表!$J$3:$K$15,2,FALSE)&amp;VLOOKUP(給取!N880,コード表!$M$3:$N$34,2,FALSE))</f>
        <v/>
      </c>
      <c r="F876" s="18"/>
      <c r="G876" s="18"/>
      <c r="H876" s="18" t="str">
        <f>IF(ISERROR(VLOOKUP(給取!O880,コード表!$S$3:$T$11,2,FALSE)),"",VLOOKUP(給取!O880,コード表!$S$3:$T$11,2,FALSE))</f>
        <v/>
      </c>
      <c r="I876" s="18" t="str">
        <f>IF(ISERROR(VLOOKUP(給取!P880,コード表!$D$3:$E$7,2,FALSE)&amp;VLOOKUP(給取!Q880,コード表!$G$3:$H$67,2,FALSE)&amp;VLOOKUP(給取!R880,コード表!$J$3:$K$15,2,FALSE)&amp;VLOOKUP(給取!S880,コード表!$M$3:$N$34,2,FALSE)),"",VLOOKUP(給取!P880,コード表!$D$3:$E$7,2,FALSE)&amp;VLOOKUP(給取!Q880,コード表!$G$3:$H$67,2,FALSE)&amp;VLOOKUP(給取!R880,コード表!$J$3:$K$15,2,FALSE)&amp;VLOOKUP(給取!S880,コード表!$M$3:$N$34,2,FALSE))</f>
        <v/>
      </c>
      <c r="J876" s="8">
        <f>給取!T880</f>
        <v>0</v>
      </c>
      <c r="K876" s="8" t="str">
        <f>IF(ISERROR(VLOOKUP(給取!U880,コード表!$P$3:$Q$52,2,FALSE)),"",VLOOKUP(給取!U880,コード表!$P$3:$Q$52,2,FALSE))</f>
        <v/>
      </c>
    </row>
    <row r="877" spans="1:11" ht="20.100000000000001" customHeight="1" x14ac:dyDescent="0.15">
      <c r="A877" s="8">
        <v>711</v>
      </c>
      <c r="B877" s="18" t="b">
        <f>IF(給取!B881="出",IF(ISERROR(VLOOKUP(給取!C881,コード表!$D$3:$E$7,2,FALSE)&amp;VLOOKUP(給取!D881,コード表!$G$3:$H$67,2,FALSE)&amp;VLOOKUP(給取!E881,コード表!$J$3:$K$15,2,FALSE)&amp;VLOOKUP(給取!F881,コード表!$M$3:$N$34,2,FALSE)),"",VLOOKUP(給取!C881,コード表!$D$3:$E$7,2,FALSE)&amp;VLOOKUP(給取!D881,コード表!$G$3:$H$67,2,FALSE)&amp;VLOOKUP(給取!E881,コード表!$J$3:$K$15,2,FALSE)&amp;VLOOKUP(給取!F881,コード表!$M$3:$N$34,2,FALSE)))</f>
        <v>0</v>
      </c>
      <c r="C877" s="11" t="str">
        <f>給取!I881&amp;" "&amp;給取!J881</f>
        <v xml:space="preserve"> </v>
      </c>
      <c r="D877" s="17" t="str">
        <f>給取!G881&amp;"　"&amp;給取!H881</f>
        <v>　</v>
      </c>
      <c r="E877" s="18" t="str">
        <f>IF(ISERROR(VLOOKUP(給取!K881,コード表!$D$3:$E$7,2,FALSE)&amp;VLOOKUP(給取!L881,コード表!$G$3:$H$67,2,FALSE)&amp;VLOOKUP(給取!M881,コード表!$J$3:$K$15,2,FALSE)&amp;VLOOKUP(給取!N881,コード表!$M$3:$N$34,2,FALSE)),"",VLOOKUP(給取!K881,コード表!$D$3:$E$7,2,FALSE)&amp;VLOOKUP(給取!L881,コード表!$G$3:$H$67,2,FALSE)&amp;VLOOKUP(給取!M881,コード表!$J$3:$K$15,2,FALSE)&amp;VLOOKUP(給取!N881,コード表!$M$3:$N$34,2,FALSE))</f>
        <v/>
      </c>
      <c r="F877" s="18"/>
      <c r="G877" s="18"/>
      <c r="H877" s="18" t="str">
        <f>IF(ISERROR(VLOOKUP(給取!O881,コード表!$S$3:$T$11,2,FALSE)),"",VLOOKUP(給取!O881,コード表!$S$3:$T$11,2,FALSE))</f>
        <v/>
      </c>
      <c r="I877" s="18" t="str">
        <f>IF(ISERROR(VLOOKUP(給取!P881,コード表!$D$3:$E$7,2,FALSE)&amp;VLOOKUP(給取!Q881,コード表!$G$3:$H$67,2,FALSE)&amp;VLOOKUP(給取!R881,コード表!$J$3:$K$15,2,FALSE)&amp;VLOOKUP(給取!S881,コード表!$M$3:$N$34,2,FALSE)),"",VLOOKUP(給取!P881,コード表!$D$3:$E$7,2,FALSE)&amp;VLOOKUP(給取!Q881,コード表!$G$3:$H$67,2,FALSE)&amp;VLOOKUP(給取!R881,コード表!$J$3:$K$15,2,FALSE)&amp;VLOOKUP(給取!S881,コード表!$M$3:$N$34,2,FALSE))</f>
        <v/>
      </c>
      <c r="J877" s="8">
        <f>給取!T881</f>
        <v>0</v>
      </c>
      <c r="K877" s="8" t="str">
        <f>IF(ISERROR(VLOOKUP(給取!U881,コード表!$P$3:$Q$52,2,FALSE)),"",VLOOKUP(給取!U881,コード表!$P$3:$Q$52,2,FALSE))</f>
        <v/>
      </c>
    </row>
    <row r="878" spans="1:11" ht="20.100000000000001" customHeight="1" x14ac:dyDescent="0.15">
      <c r="A878" s="8">
        <v>711</v>
      </c>
      <c r="B878" s="18" t="b">
        <f>IF(給取!B882="出",IF(ISERROR(VLOOKUP(給取!C882,コード表!$D$3:$E$7,2,FALSE)&amp;VLOOKUP(給取!D882,コード表!$G$3:$H$67,2,FALSE)&amp;VLOOKUP(給取!E882,コード表!$J$3:$K$15,2,FALSE)&amp;VLOOKUP(給取!F882,コード表!$M$3:$N$34,2,FALSE)),"",VLOOKUP(給取!C882,コード表!$D$3:$E$7,2,FALSE)&amp;VLOOKUP(給取!D882,コード表!$G$3:$H$67,2,FALSE)&amp;VLOOKUP(給取!E882,コード表!$J$3:$K$15,2,FALSE)&amp;VLOOKUP(給取!F882,コード表!$M$3:$N$34,2,FALSE)))</f>
        <v>0</v>
      </c>
      <c r="C878" s="11" t="str">
        <f>給取!I882&amp;" "&amp;給取!J882</f>
        <v xml:space="preserve"> </v>
      </c>
      <c r="D878" s="17" t="str">
        <f>給取!G882&amp;"　"&amp;給取!H882</f>
        <v>　</v>
      </c>
      <c r="E878" s="18" t="str">
        <f>IF(ISERROR(VLOOKUP(給取!K882,コード表!$D$3:$E$7,2,FALSE)&amp;VLOOKUP(給取!L882,コード表!$G$3:$H$67,2,FALSE)&amp;VLOOKUP(給取!M882,コード表!$J$3:$K$15,2,FALSE)&amp;VLOOKUP(給取!N882,コード表!$M$3:$N$34,2,FALSE)),"",VLOOKUP(給取!K882,コード表!$D$3:$E$7,2,FALSE)&amp;VLOOKUP(給取!L882,コード表!$G$3:$H$67,2,FALSE)&amp;VLOOKUP(給取!M882,コード表!$J$3:$K$15,2,FALSE)&amp;VLOOKUP(給取!N882,コード表!$M$3:$N$34,2,FALSE))</f>
        <v/>
      </c>
      <c r="F878" s="18"/>
      <c r="G878" s="18"/>
      <c r="H878" s="18" t="str">
        <f>IF(ISERROR(VLOOKUP(給取!O882,コード表!$S$3:$T$11,2,FALSE)),"",VLOOKUP(給取!O882,コード表!$S$3:$T$11,2,FALSE))</f>
        <v/>
      </c>
      <c r="I878" s="18" t="str">
        <f>IF(ISERROR(VLOOKUP(給取!P882,コード表!$D$3:$E$7,2,FALSE)&amp;VLOOKUP(給取!Q882,コード表!$G$3:$H$67,2,FALSE)&amp;VLOOKUP(給取!R882,コード表!$J$3:$K$15,2,FALSE)&amp;VLOOKUP(給取!S882,コード表!$M$3:$N$34,2,FALSE)),"",VLOOKUP(給取!P882,コード表!$D$3:$E$7,2,FALSE)&amp;VLOOKUP(給取!Q882,コード表!$G$3:$H$67,2,FALSE)&amp;VLOOKUP(給取!R882,コード表!$J$3:$K$15,2,FALSE)&amp;VLOOKUP(給取!S882,コード表!$M$3:$N$34,2,FALSE))</f>
        <v/>
      </c>
      <c r="J878" s="8">
        <f>給取!T882</f>
        <v>0</v>
      </c>
      <c r="K878" s="8" t="str">
        <f>IF(ISERROR(VLOOKUP(給取!U882,コード表!$P$3:$Q$52,2,FALSE)),"",VLOOKUP(給取!U882,コード表!$P$3:$Q$52,2,FALSE))</f>
        <v/>
      </c>
    </row>
    <row r="879" spans="1:11" ht="20.100000000000001" customHeight="1" x14ac:dyDescent="0.15">
      <c r="A879" s="8">
        <v>711</v>
      </c>
      <c r="B879" s="18" t="b">
        <f>IF(給取!B883="出",IF(ISERROR(VLOOKUP(給取!C883,コード表!$D$3:$E$7,2,FALSE)&amp;VLOOKUP(給取!D883,コード表!$G$3:$H$67,2,FALSE)&amp;VLOOKUP(給取!E883,コード表!$J$3:$K$15,2,FALSE)&amp;VLOOKUP(給取!F883,コード表!$M$3:$N$34,2,FALSE)),"",VLOOKUP(給取!C883,コード表!$D$3:$E$7,2,FALSE)&amp;VLOOKUP(給取!D883,コード表!$G$3:$H$67,2,FALSE)&amp;VLOOKUP(給取!E883,コード表!$J$3:$K$15,2,FALSE)&amp;VLOOKUP(給取!F883,コード表!$M$3:$N$34,2,FALSE)))</f>
        <v>0</v>
      </c>
      <c r="C879" s="11" t="str">
        <f>給取!I883&amp;" "&amp;給取!J883</f>
        <v xml:space="preserve"> </v>
      </c>
      <c r="D879" s="17" t="str">
        <f>給取!G883&amp;"　"&amp;給取!H883</f>
        <v>　</v>
      </c>
      <c r="E879" s="18" t="str">
        <f>IF(ISERROR(VLOOKUP(給取!K883,コード表!$D$3:$E$7,2,FALSE)&amp;VLOOKUP(給取!L883,コード表!$G$3:$H$67,2,FALSE)&amp;VLOOKUP(給取!M883,コード表!$J$3:$K$15,2,FALSE)&amp;VLOOKUP(給取!N883,コード表!$M$3:$N$34,2,FALSE)),"",VLOOKUP(給取!K883,コード表!$D$3:$E$7,2,FALSE)&amp;VLOOKUP(給取!L883,コード表!$G$3:$H$67,2,FALSE)&amp;VLOOKUP(給取!M883,コード表!$J$3:$K$15,2,FALSE)&amp;VLOOKUP(給取!N883,コード表!$M$3:$N$34,2,FALSE))</f>
        <v/>
      </c>
      <c r="F879" s="18"/>
      <c r="G879" s="18"/>
      <c r="H879" s="18" t="str">
        <f>IF(ISERROR(VLOOKUP(給取!O883,コード表!$S$3:$T$11,2,FALSE)),"",VLOOKUP(給取!O883,コード表!$S$3:$T$11,2,FALSE))</f>
        <v/>
      </c>
      <c r="I879" s="18" t="str">
        <f>IF(ISERROR(VLOOKUP(給取!P883,コード表!$D$3:$E$7,2,FALSE)&amp;VLOOKUP(給取!Q883,コード表!$G$3:$H$67,2,FALSE)&amp;VLOOKUP(給取!R883,コード表!$J$3:$K$15,2,FALSE)&amp;VLOOKUP(給取!S883,コード表!$M$3:$N$34,2,FALSE)),"",VLOOKUP(給取!P883,コード表!$D$3:$E$7,2,FALSE)&amp;VLOOKUP(給取!Q883,コード表!$G$3:$H$67,2,FALSE)&amp;VLOOKUP(給取!R883,コード表!$J$3:$K$15,2,FALSE)&amp;VLOOKUP(給取!S883,コード表!$M$3:$N$34,2,FALSE))</f>
        <v/>
      </c>
      <c r="J879" s="8">
        <f>給取!T883</f>
        <v>0</v>
      </c>
      <c r="K879" s="8" t="str">
        <f>IF(ISERROR(VLOOKUP(給取!U883,コード表!$P$3:$Q$52,2,FALSE)),"",VLOOKUP(給取!U883,コード表!$P$3:$Q$52,2,FALSE))</f>
        <v/>
      </c>
    </row>
    <row r="880" spans="1:11" ht="20.100000000000001" customHeight="1" x14ac:dyDescent="0.15">
      <c r="A880" s="8">
        <v>711</v>
      </c>
      <c r="B880" s="18" t="b">
        <f>IF(給取!B884="出",IF(ISERROR(VLOOKUP(給取!C884,コード表!$D$3:$E$7,2,FALSE)&amp;VLOOKUP(給取!D884,コード表!$G$3:$H$67,2,FALSE)&amp;VLOOKUP(給取!E884,コード表!$J$3:$K$15,2,FALSE)&amp;VLOOKUP(給取!F884,コード表!$M$3:$N$34,2,FALSE)),"",VLOOKUP(給取!C884,コード表!$D$3:$E$7,2,FALSE)&amp;VLOOKUP(給取!D884,コード表!$G$3:$H$67,2,FALSE)&amp;VLOOKUP(給取!E884,コード表!$J$3:$K$15,2,FALSE)&amp;VLOOKUP(給取!F884,コード表!$M$3:$N$34,2,FALSE)))</f>
        <v>0</v>
      </c>
      <c r="C880" s="11" t="str">
        <f>給取!I884&amp;" "&amp;給取!J884</f>
        <v xml:space="preserve"> </v>
      </c>
      <c r="D880" s="17" t="str">
        <f>給取!G884&amp;"　"&amp;給取!H884</f>
        <v>　</v>
      </c>
      <c r="E880" s="18" t="str">
        <f>IF(ISERROR(VLOOKUP(給取!K884,コード表!$D$3:$E$7,2,FALSE)&amp;VLOOKUP(給取!L884,コード表!$G$3:$H$67,2,FALSE)&amp;VLOOKUP(給取!M884,コード表!$J$3:$K$15,2,FALSE)&amp;VLOOKUP(給取!N884,コード表!$M$3:$N$34,2,FALSE)),"",VLOOKUP(給取!K884,コード表!$D$3:$E$7,2,FALSE)&amp;VLOOKUP(給取!L884,コード表!$G$3:$H$67,2,FALSE)&amp;VLOOKUP(給取!M884,コード表!$J$3:$K$15,2,FALSE)&amp;VLOOKUP(給取!N884,コード表!$M$3:$N$34,2,FALSE))</f>
        <v/>
      </c>
      <c r="F880" s="18"/>
      <c r="G880" s="18"/>
      <c r="H880" s="18" t="str">
        <f>IF(ISERROR(VLOOKUP(給取!O884,コード表!$S$3:$T$11,2,FALSE)),"",VLOOKUP(給取!O884,コード表!$S$3:$T$11,2,FALSE))</f>
        <v/>
      </c>
      <c r="I880" s="18" t="str">
        <f>IF(ISERROR(VLOOKUP(給取!P884,コード表!$D$3:$E$7,2,FALSE)&amp;VLOOKUP(給取!Q884,コード表!$G$3:$H$67,2,FALSE)&amp;VLOOKUP(給取!R884,コード表!$J$3:$K$15,2,FALSE)&amp;VLOOKUP(給取!S884,コード表!$M$3:$N$34,2,FALSE)),"",VLOOKUP(給取!P884,コード表!$D$3:$E$7,2,FALSE)&amp;VLOOKUP(給取!Q884,コード表!$G$3:$H$67,2,FALSE)&amp;VLOOKUP(給取!R884,コード表!$J$3:$K$15,2,FALSE)&amp;VLOOKUP(給取!S884,コード表!$M$3:$N$34,2,FALSE))</f>
        <v/>
      </c>
      <c r="J880" s="8">
        <f>給取!T884</f>
        <v>0</v>
      </c>
      <c r="K880" s="8" t="str">
        <f>IF(ISERROR(VLOOKUP(給取!U884,コード表!$P$3:$Q$52,2,FALSE)),"",VLOOKUP(給取!U884,コード表!$P$3:$Q$52,2,FALSE))</f>
        <v/>
      </c>
    </row>
    <row r="881" spans="1:11" ht="20.100000000000001" customHeight="1" x14ac:dyDescent="0.15">
      <c r="A881" s="8">
        <v>711</v>
      </c>
      <c r="B881" s="18" t="b">
        <f>IF(給取!B885="出",IF(ISERROR(VLOOKUP(給取!C885,コード表!$D$3:$E$7,2,FALSE)&amp;VLOOKUP(給取!D885,コード表!$G$3:$H$67,2,FALSE)&amp;VLOOKUP(給取!E885,コード表!$J$3:$K$15,2,FALSE)&amp;VLOOKUP(給取!F885,コード表!$M$3:$N$34,2,FALSE)),"",VLOOKUP(給取!C885,コード表!$D$3:$E$7,2,FALSE)&amp;VLOOKUP(給取!D885,コード表!$G$3:$H$67,2,FALSE)&amp;VLOOKUP(給取!E885,コード表!$J$3:$K$15,2,FALSE)&amp;VLOOKUP(給取!F885,コード表!$M$3:$N$34,2,FALSE)))</f>
        <v>0</v>
      </c>
      <c r="C881" s="11" t="str">
        <f>給取!I885&amp;" "&amp;給取!J885</f>
        <v xml:space="preserve"> </v>
      </c>
      <c r="D881" s="17" t="str">
        <f>給取!G885&amp;"　"&amp;給取!H885</f>
        <v>　</v>
      </c>
      <c r="E881" s="18" t="str">
        <f>IF(ISERROR(VLOOKUP(給取!K885,コード表!$D$3:$E$7,2,FALSE)&amp;VLOOKUP(給取!L885,コード表!$G$3:$H$67,2,FALSE)&amp;VLOOKUP(給取!M885,コード表!$J$3:$K$15,2,FALSE)&amp;VLOOKUP(給取!N885,コード表!$M$3:$N$34,2,FALSE)),"",VLOOKUP(給取!K885,コード表!$D$3:$E$7,2,FALSE)&amp;VLOOKUP(給取!L885,コード表!$G$3:$H$67,2,FALSE)&amp;VLOOKUP(給取!M885,コード表!$J$3:$K$15,2,FALSE)&amp;VLOOKUP(給取!N885,コード表!$M$3:$N$34,2,FALSE))</f>
        <v/>
      </c>
      <c r="F881" s="18"/>
      <c r="G881" s="18"/>
      <c r="H881" s="18" t="str">
        <f>IF(ISERROR(VLOOKUP(給取!O885,コード表!$S$3:$T$11,2,FALSE)),"",VLOOKUP(給取!O885,コード表!$S$3:$T$11,2,FALSE))</f>
        <v/>
      </c>
      <c r="I881" s="18" t="str">
        <f>IF(ISERROR(VLOOKUP(給取!P885,コード表!$D$3:$E$7,2,FALSE)&amp;VLOOKUP(給取!Q885,コード表!$G$3:$H$67,2,FALSE)&amp;VLOOKUP(給取!R885,コード表!$J$3:$K$15,2,FALSE)&amp;VLOOKUP(給取!S885,コード表!$M$3:$N$34,2,FALSE)),"",VLOOKUP(給取!P885,コード表!$D$3:$E$7,2,FALSE)&amp;VLOOKUP(給取!Q885,コード表!$G$3:$H$67,2,FALSE)&amp;VLOOKUP(給取!R885,コード表!$J$3:$K$15,2,FALSE)&amp;VLOOKUP(給取!S885,コード表!$M$3:$N$34,2,FALSE))</f>
        <v/>
      </c>
      <c r="J881" s="8">
        <f>給取!T885</f>
        <v>0</v>
      </c>
      <c r="K881" s="8" t="str">
        <f>IF(ISERROR(VLOOKUP(給取!U885,コード表!$P$3:$Q$52,2,FALSE)),"",VLOOKUP(給取!U885,コード表!$P$3:$Q$52,2,FALSE))</f>
        <v/>
      </c>
    </row>
    <row r="882" spans="1:11" ht="20.100000000000001" customHeight="1" x14ac:dyDescent="0.15">
      <c r="A882" s="8">
        <v>711</v>
      </c>
      <c r="B882" s="18" t="b">
        <f>IF(給取!B886="出",IF(ISERROR(VLOOKUP(給取!C886,コード表!$D$3:$E$7,2,FALSE)&amp;VLOOKUP(給取!D886,コード表!$G$3:$H$67,2,FALSE)&amp;VLOOKUP(給取!E886,コード表!$J$3:$K$15,2,FALSE)&amp;VLOOKUP(給取!F886,コード表!$M$3:$N$34,2,FALSE)),"",VLOOKUP(給取!C886,コード表!$D$3:$E$7,2,FALSE)&amp;VLOOKUP(給取!D886,コード表!$G$3:$H$67,2,FALSE)&amp;VLOOKUP(給取!E886,コード表!$J$3:$K$15,2,FALSE)&amp;VLOOKUP(給取!F886,コード表!$M$3:$N$34,2,FALSE)))</f>
        <v>0</v>
      </c>
      <c r="C882" s="11" t="str">
        <f>給取!I886&amp;" "&amp;給取!J886</f>
        <v xml:space="preserve"> </v>
      </c>
      <c r="D882" s="17" t="str">
        <f>給取!G886&amp;"　"&amp;給取!H886</f>
        <v>　</v>
      </c>
      <c r="E882" s="18" t="str">
        <f>IF(ISERROR(VLOOKUP(給取!K886,コード表!$D$3:$E$7,2,FALSE)&amp;VLOOKUP(給取!L886,コード表!$G$3:$H$67,2,FALSE)&amp;VLOOKUP(給取!M886,コード表!$J$3:$K$15,2,FALSE)&amp;VLOOKUP(給取!N886,コード表!$M$3:$N$34,2,FALSE)),"",VLOOKUP(給取!K886,コード表!$D$3:$E$7,2,FALSE)&amp;VLOOKUP(給取!L886,コード表!$G$3:$H$67,2,FALSE)&amp;VLOOKUP(給取!M886,コード表!$J$3:$K$15,2,FALSE)&amp;VLOOKUP(給取!N886,コード表!$M$3:$N$34,2,FALSE))</f>
        <v/>
      </c>
      <c r="F882" s="18"/>
      <c r="G882" s="18"/>
      <c r="H882" s="18" t="str">
        <f>IF(ISERROR(VLOOKUP(給取!O886,コード表!$S$3:$T$11,2,FALSE)),"",VLOOKUP(給取!O886,コード表!$S$3:$T$11,2,FALSE))</f>
        <v/>
      </c>
      <c r="I882" s="18" t="str">
        <f>IF(ISERROR(VLOOKUP(給取!P886,コード表!$D$3:$E$7,2,FALSE)&amp;VLOOKUP(給取!Q886,コード表!$G$3:$H$67,2,FALSE)&amp;VLOOKUP(給取!R886,コード表!$J$3:$K$15,2,FALSE)&amp;VLOOKUP(給取!S886,コード表!$M$3:$N$34,2,FALSE)),"",VLOOKUP(給取!P886,コード表!$D$3:$E$7,2,FALSE)&amp;VLOOKUP(給取!Q886,コード表!$G$3:$H$67,2,FALSE)&amp;VLOOKUP(給取!R886,コード表!$J$3:$K$15,2,FALSE)&amp;VLOOKUP(給取!S886,コード表!$M$3:$N$34,2,FALSE))</f>
        <v/>
      </c>
      <c r="J882" s="8">
        <f>給取!T886</f>
        <v>0</v>
      </c>
      <c r="K882" s="8" t="str">
        <f>IF(ISERROR(VLOOKUP(給取!U886,コード表!$P$3:$Q$52,2,FALSE)),"",VLOOKUP(給取!U886,コード表!$P$3:$Q$52,2,FALSE))</f>
        <v/>
      </c>
    </row>
    <row r="883" spans="1:11" ht="20.100000000000001" customHeight="1" x14ac:dyDescent="0.15">
      <c r="A883" s="8">
        <v>711</v>
      </c>
      <c r="B883" s="18" t="b">
        <f>IF(給取!B887="出",IF(ISERROR(VLOOKUP(給取!C887,コード表!$D$3:$E$7,2,FALSE)&amp;VLOOKUP(給取!D887,コード表!$G$3:$H$67,2,FALSE)&amp;VLOOKUP(給取!E887,コード表!$J$3:$K$15,2,FALSE)&amp;VLOOKUP(給取!F887,コード表!$M$3:$N$34,2,FALSE)),"",VLOOKUP(給取!C887,コード表!$D$3:$E$7,2,FALSE)&amp;VLOOKUP(給取!D887,コード表!$G$3:$H$67,2,FALSE)&amp;VLOOKUP(給取!E887,コード表!$J$3:$K$15,2,FALSE)&amp;VLOOKUP(給取!F887,コード表!$M$3:$N$34,2,FALSE)))</f>
        <v>0</v>
      </c>
      <c r="C883" s="11" t="str">
        <f>給取!I887&amp;" "&amp;給取!J887</f>
        <v xml:space="preserve"> </v>
      </c>
      <c r="D883" s="17" t="str">
        <f>給取!G887&amp;"　"&amp;給取!H887</f>
        <v>　</v>
      </c>
      <c r="E883" s="18" t="str">
        <f>IF(ISERROR(VLOOKUP(給取!K887,コード表!$D$3:$E$7,2,FALSE)&amp;VLOOKUP(給取!L887,コード表!$G$3:$H$67,2,FALSE)&amp;VLOOKUP(給取!M887,コード表!$J$3:$K$15,2,FALSE)&amp;VLOOKUP(給取!N887,コード表!$M$3:$N$34,2,FALSE)),"",VLOOKUP(給取!K887,コード表!$D$3:$E$7,2,FALSE)&amp;VLOOKUP(給取!L887,コード表!$G$3:$H$67,2,FALSE)&amp;VLOOKUP(給取!M887,コード表!$J$3:$K$15,2,FALSE)&amp;VLOOKUP(給取!N887,コード表!$M$3:$N$34,2,FALSE))</f>
        <v/>
      </c>
      <c r="F883" s="18"/>
      <c r="G883" s="18"/>
      <c r="H883" s="18" t="str">
        <f>IF(ISERROR(VLOOKUP(給取!O887,コード表!$S$3:$T$11,2,FALSE)),"",VLOOKUP(給取!O887,コード表!$S$3:$T$11,2,FALSE))</f>
        <v/>
      </c>
      <c r="I883" s="18" t="str">
        <f>IF(ISERROR(VLOOKUP(給取!P887,コード表!$D$3:$E$7,2,FALSE)&amp;VLOOKUP(給取!Q887,コード表!$G$3:$H$67,2,FALSE)&amp;VLOOKUP(給取!R887,コード表!$J$3:$K$15,2,FALSE)&amp;VLOOKUP(給取!S887,コード表!$M$3:$N$34,2,FALSE)),"",VLOOKUP(給取!P887,コード表!$D$3:$E$7,2,FALSE)&amp;VLOOKUP(給取!Q887,コード表!$G$3:$H$67,2,FALSE)&amp;VLOOKUP(給取!R887,コード表!$J$3:$K$15,2,FALSE)&amp;VLOOKUP(給取!S887,コード表!$M$3:$N$34,2,FALSE))</f>
        <v/>
      </c>
      <c r="J883" s="8">
        <f>給取!T887</f>
        <v>0</v>
      </c>
      <c r="K883" s="8" t="str">
        <f>IF(ISERROR(VLOOKUP(給取!U887,コード表!$P$3:$Q$52,2,FALSE)),"",VLOOKUP(給取!U887,コード表!$P$3:$Q$52,2,FALSE))</f>
        <v/>
      </c>
    </row>
    <row r="884" spans="1:11" ht="20.100000000000001" customHeight="1" x14ac:dyDescent="0.15">
      <c r="A884" s="8">
        <v>711</v>
      </c>
      <c r="B884" s="18" t="b">
        <f>IF(給取!B888="出",IF(ISERROR(VLOOKUP(給取!C888,コード表!$D$3:$E$7,2,FALSE)&amp;VLOOKUP(給取!D888,コード表!$G$3:$H$67,2,FALSE)&amp;VLOOKUP(給取!E888,コード表!$J$3:$K$15,2,FALSE)&amp;VLOOKUP(給取!F888,コード表!$M$3:$N$34,2,FALSE)),"",VLOOKUP(給取!C888,コード表!$D$3:$E$7,2,FALSE)&amp;VLOOKUP(給取!D888,コード表!$G$3:$H$67,2,FALSE)&amp;VLOOKUP(給取!E888,コード表!$J$3:$K$15,2,FALSE)&amp;VLOOKUP(給取!F888,コード表!$M$3:$N$34,2,FALSE)))</f>
        <v>0</v>
      </c>
      <c r="C884" s="11" t="str">
        <f>給取!I888&amp;" "&amp;給取!J888</f>
        <v xml:space="preserve"> </v>
      </c>
      <c r="D884" s="17" t="str">
        <f>給取!G888&amp;"　"&amp;給取!H888</f>
        <v>　</v>
      </c>
      <c r="E884" s="18" t="str">
        <f>IF(ISERROR(VLOOKUP(給取!K888,コード表!$D$3:$E$7,2,FALSE)&amp;VLOOKUP(給取!L888,コード表!$G$3:$H$67,2,FALSE)&amp;VLOOKUP(給取!M888,コード表!$J$3:$K$15,2,FALSE)&amp;VLOOKUP(給取!N888,コード表!$M$3:$N$34,2,FALSE)),"",VLOOKUP(給取!K888,コード表!$D$3:$E$7,2,FALSE)&amp;VLOOKUP(給取!L888,コード表!$G$3:$H$67,2,FALSE)&amp;VLOOKUP(給取!M888,コード表!$J$3:$K$15,2,FALSE)&amp;VLOOKUP(給取!N888,コード表!$M$3:$N$34,2,FALSE))</f>
        <v/>
      </c>
      <c r="F884" s="18"/>
      <c r="G884" s="18"/>
      <c r="H884" s="18" t="str">
        <f>IF(ISERROR(VLOOKUP(給取!O888,コード表!$S$3:$T$11,2,FALSE)),"",VLOOKUP(給取!O888,コード表!$S$3:$T$11,2,FALSE))</f>
        <v/>
      </c>
      <c r="I884" s="18" t="str">
        <f>IF(ISERROR(VLOOKUP(給取!P888,コード表!$D$3:$E$7,2,FALSE)&amp;VLOOKUP(給取!Q888,コード表!$G$3:$H$67,2,FALSE)&amp;VLOOKUP(給取!R888,コード表!$J$3:$K$15,2,FALSE)&amp;VLOOKUP(給取!S888,コード表!$M$3:$N$34,2,FALSE)),"",VLOOKUP(給取!P888,コード表!$D$3:$E$7,2,FALSE)&amp;VLOOKUP(給取!Q888,コード表!$G$3:$H$67,2,FALSE)&amp;VLOOKUP(給取!R888,コード表!$J$3:$K$15,2,FALSE)&amp;VLOOKUP(給取!S888,コード表!$M$3:$N$34,2,FALSE))</f>
        <v/>
      </c>
      <c r="J884" s="8">
        <f>給取!T888</f>
        <v>0</v>
      </c>
      <c r="K884" s="8" t="str">
        <f>IF(ISERROR(VLOOKUP(給取!U888,コード表!$P$3:$Q$52,2,FALSE)),"",VLOOKUP(給取!U888,コード表!$P$3:$Q$52,2,FALSE))</f>
        <v/>
      </c>
    </row>
    <row r="885" spans="1:11" ht="20.100000000000001" customHeight="1" x14ac:dyDescent="0.15">
      <c r="A885" s="8">
        <v>711</v>
      </c>
      <c r="B885" s="18" t="b">
        <f>IF(給取!B889="出",IF(ISERROR(VLOOKUP(給取!C889,コード表!$D$3:$E$7,2,FALSE)&amp;VLOOKUP(給取!D889,コード表!$G$3:$H$67,2,FALSE)&amp;VLOOKUP(給取!E889,コード表!$J$3:$K$15,2,FALSE)&amp;VLOOKUP(給取!F889,コード表!$M$3:$N$34,2,FALSE)),"",VLOOKUP(給取!C889,コード表!$D$3:$E$7,2,FALSE)&amp;VLOOKUP(給取!D889,コード表!$G$3:$H$67,2,FALSE)&amp;VLOOKUP(給取!E889,コード表!$J$3:$K$15,2,FALSE)&amp;VLOOKUP(給取!F889,コード表!$M$3:$N$34,2,FALSE)))</f>
        <v>0</v>
      </c>
      <c r="C885" s="11" t="str">
        <f>給取!I889&amp;" "&amp;給取!J889</f>
        <v xml:space="preserve"> </v>
      </c>
      <c r="D885" s="17" t="str">
        <f>給取!G889&amp;"　"&amp;給取!H889</f>
        <v>　</v>
      </c>
      <c r="E885" s="18" t="str">
        <f>IF(ISERROR(VLOOKUP(給取!K889,コード表!$D$3:$E$7,2,FALSE)&amp;VLOOKUP(給取!L889,コード表!$G$3:$H$67,2,FALSE)&amp;VLOOKUP(給取!M889,コード表!$J$3:$K$15,2,FALSE)&amp;VLOOKUP(給取!N889,コード表!$M$3:$N$34,2,FALSE)),"",VLOOKUP(給取!K889,コード表!$D$3:$E$7,2,FALSE)&amp;VLOOKUP(給取!L889,コード表!$G$3:$H$67,2,FALSE)&amp;VLOOKUP(給取!M889,コード表!$J$3:$K$15,2,FALSE)&amp;VLOOKUP(給取!N889,コード表!$M$3:$N$34,2,FALSE))</f>
        <v/>
      </c>
      <c r="F885" s="18"/>
      <c r="G885" s="18"/>
      <c r="H885" s="18" t="str">
        <f>IF(ISERROR(VLOOKUP(給取!O889,コード表!$S$3:$T$11,2,FALSE)),"",VLOOKUP(給取!O889,コード表!$S$3:$T$11,2,FALSE))</f>
        <v/>
      </c>
      <c r="I885" s="18" t="str">
        <f>IF(ISERROR(VLOOKUP(給取!P889,コード表!$D$3:$E$7,2,FALSE)&amp;VLOOKUP(給取!Q889,コード表!$G$3:$H$67,2,FALSE)&amp;VLOOKUP(給取!R889,コード表!$J$3:$K$15,2,FALSE)&amp;VLOOKUP(給取!S889,コード表!$M$3:$N$34,2,FALSE)),"",VLOOKUP(給取!P889,コード表!$D$3:$E$7,2,FALSE)&amp;VLOOKUP(給取!Q889,コード表!$G$3:$H$67,2,FALSE)&amp;VLOOKUP(給取!R889,コード表!$J$3:$K$15,2,FALSE)&amp;VLOOKUP(給取!S889,コード表!$M$3:$N$34,2,FALSE))</f>
        <v/>
      </c>
      <c r="J885" s="8">
        <f>給取!T889</f>
        <v>0</v>
      </c>
      <c r="K885" s="8" t="str">
        <f>IF(ISERROR(VLOOKUP(給取!U889,コード表!$P$3:$Q$52,2,FALSE)),"",VLOOKUP(給取!U889,コード表!$P$3:$Q$52,2,FALSE))</f>
        <v/>
      </c>
    </row>
    <row r="886" spans="1:11" ht="20.100000000000001" customHeight="1" x14ac:dyDescent="0.15">
      <c r="A886" s="8">
        <v>711</v>
      </c>
      <c r="B886" s="18" t="b">
        <f>IF(給取!B890="出",IF(ISERROR(VLOOKUP(給取!C890,コード表!$D$3:$E$7,2,FALSE)&amp;VLOOKUP(給取!D890,コード表!$G$3:$H$67,2,FALSE)&amp;VLOOKUP(給取!E890,コード表!$J$3:$K$15,2,FALSE)&amp;VLOOKUP(給取!F890,コード表!$M$3:$N$34,2,FALSE)),"",VLOOKUP(給取!C890,コード表!$D$3:$E$7,2,FALSE)&amp;VLOOKUP(給取!D890,コード表!$G$3:$H$67,2,FALSE)&amp;VLOOKUP(給取!E890,コード表!$J$3:$K$15,2,FALSE)&amp;VLOOKUP(給取!F890,コード表!$M$3:$N$34,2,FALSE)))</f>
        <v>0</v>
      </c>
      <c r="C886" s="11" t="str">
        <f>給取!I890&amp;" "&amp;給取!J890</f>
        <v xml:space="preserve"> </v>
      </c>
      <c r="D886" s="17" t="str">
        <f>給取!G890&amp;"　"&amp;給取!H890</f>
        <v>　</v>
      </c>
      <c r="E886" s="18" t="str">
        <f>IF(ISERROR(VLOOKUP(給取!K890,コード表!$D$3:$E$7,2,FALSE)&amp;VLOOKUP(給取!L890,コード表!$G$3:$H$67,2,FALSE)&amp;VLOOKUP(給取!M890,コード表!$J$3:$K$15,2,FALSE)&amp;VLOOKUP(給取!N890,コード表!$M$3:$N$34,2,FALSE)),"",VLOOKUP(給取!K890,コード表!$D$3:$E$7,2,FALSE)&amp;VLOOKUP(給取!L890,コード表!$G$3:$H$67,2,FALSE)&amp;VLOOKUP(給取!M890,コード表!$J$3:$K$15,2,FALSE)&amp;VLOOKUP(給取!N890,コード表!$M$3:$N$34,2,FALSE))</f>
        <v/>
      </c>
      <c r="F886" s="18"/>
      <c r="G886" s="18"/>
      <c r="H886" s="18" t="str">
        <f>IF(ISERROR(VLOOKUP(給取!O890,コード表!$S$3:$T$11,2,FALSE)),"",VLOOKUP(給取!O890,コード表!$S$3:$T$11,2,FALSE))</f>
        <v/>
      </c>
      <c r="I886" s="18" t="str">
        <f>IF(ISERROR(VLOOKUP(給取!P890,コード表!$D$3:$E$7,2,FALSE)&amp;VLOOKUP(給取!Q890,コード表!$G$3:$H$67,2,FALSE)&amp;VLOOKUP(給取!R890,コード表!$J$3:$K$15,2,FALSE)&amp;VLOOKUP(給取!S890,コード表!$M$3:$N$34,2,FALSE)),"",VLOOKUP(給取!P890,コード表!$D$3:$E$7,2,FALSE)&amp;VLOOKUP(給取!Q890,コード表!$G$3:$H$67,2,FALSE)&amp;VLOOKUP(給取!R890,コード表!$J$3:$K$15,2,FALSE)&amp;VLOOKUP(給取!S890,コード表!$M$3:$N$34,2,FALSE))</f>
        <v/>
      </c>
      <c r="J886" s="8">
        <f>給取!T890</f>
        <v>0</v>
      </c>
      <c r="K886" s="8" t="str">
        <f>IF(ISERROR(VLOOKUP(給取!U890,コード表!$P$3:$Q$52,2,FALSE)),"",VLOOKUP(給取!U890,コード表!$P$3:$Q$52,2,FALSE))</f>
        <v/>
      </c>
    </row>
    <row r="887" spans="1:11" ht="20.100000000000001" customHeight="1" x14ac:dyDescent="0.15">
      <c r="A887" s="8">
        <v>711</v>
      </c>
      <c r="B887" s="18" t="b">
        <f>IF(給取!B891="出",IF(ISERROR(VLOOKUP(給取!C891,コード表!$D$3:$E$7,2,FALSE)&amp;VLOOKUP(給取!D891,コード表!$G$3:$H$67,2,FALSE)&amp;VLOOKUP(給取!E891,コード表!$J$3:$K$15,2,FALSE)&amp;VLOOKUP(給取!F891,コード表!$M$3:$N$34,2,FALSE)),"",VLOOKUP(給取!C891,コード表!$D$3:$E$7,2,FALSE)&amp;VLOOKUP(給取!D891,コード表!$G$3:$H$67,2,FALSE)&amp;VLOOKUP(給取!E891,コード表!$J$3:$K$15,2,FALSE)&amp;VLOOKUP(給取!F891,コード表!$M$3:$N$34,2,FALSE)))</f>
        <v>0</v>
      </c>
      <c r="C887" s="11" t="str">
        <f>給取!I891&amp;" "&amp;給取!J891</f>
        <v xml:space="preserve"> </v>
      </c>
      <c r="D887" s="17" t="str">
        <f>給取!G891&amp;"　"&amp;給取!H891</f>
        <v>　</v>
      </c>
      <c r="E887" s="18" t="str">
        <f>IF(ISERROR(VLOOKUP(給取!K891,コード表!$D$3:$E$7,2,FALSE)&amp;VLOOKUP(給取!L891,コード表!$G$3:$H$67,2,FALSE)&amp;VLOOKUP(給取!M891,コード表!$J$3:$K$15,2,FALSE)&amp;VLOOKUP(給取!N891,コード表!$M$3:$N$34,2,FALSE)),"",VLOOKUP(給取!K891,コード表!$D$3:$E$7,2,FALSE)&amp;VLOOKUP(給取!L891,コード表!$G$3:$H$67,2,FALSE)&amp;VLOOKUP(給取!M891,コード表!$J$3:$K$15,2,FALSE)&amp;VLOOKUP(給取!N891,コード表!$M$3:$N$34,2,FALSE))</f>
        <v/>
      </c>
      <c r="F887" s="18"/>
      <c r="G887" s="18"/>
      <c r="H887" s="18" t="str">
        <f>IF(ISERROR(VLOOKUP(給取!O891,コード表!$S$3:$T$11,2,FALSE)),"",VLOOKUP(給取!O891,コード表!$S$3:$T$11,2,FALSE))</f>
        <v/>
      </c>
      <c r="I887" s="18" t="str">
        <f>IF(ISERROR(VLOOKUP(給取!P891,コード表!$D$3:$E$7,2,FALSE)&amp;VLOOKUP(給取!Q891,コード表!$G$3:$H$67,2,FALSE)&amp;VLOOKUP(給取!R891,コード表!$J$3:$K$15,2,FALSE)&amp;VLOOKUP(給取!S891,コード表!$M$3:$N$34,2,FALSE)),"",VLOOKUP(給取!P891,コード表!$D$3:$E$7,2,FALSE)&amp;VLOOKUP(給取!Q891,コード表!$G$3:$H$67,2,FALSE)&amp;VLOOKUP(給取!R891,コード表!$J$3:$K$15,2,FALSE)&amp;VLOOKUP(給取!S891,コード表!$M$3:$N$34,2,FALSE))</f>
        <v/>
      </c>
      <c r="J887" s="8">
        <f>給取!T891</f>
        <v>0</v>
      </c>
      <c r="K887" s="8" t="str">
        <f>IF(ISERROR(VLOOKUP(給取!U891,コード表!$P$3:$Q$52,2,FALSE)),"",VLOOKUP(給取!U891,コード表!$P$3:$Q$52,2,FALSE))</f>
        <v/>
      </c>
    </row>
    <row r="888" spans="1:11" ht="20.100000000000001" customHeight="1" x14ac:dyDescent="0.15">
      <c r="A888" s="8">
        <v>711</v>
      </c>
      <c r="B888" s="18" t="b">
        <f>IF(給取!B892="出",IF(ISERROR(VLOOKUP(給取!C892,コード表!$D$3:$E$7,2,FALSE)&amp;VLOOKUP(給取!D892,コード表!$G$3:$H$67,2,FALSE)&amp;VLOOKUP(給取!E892,コード表!$J$3:$K$15,2,FALSE)&amp;VLOOKUP(給取!F892,コード表!$M$3:$N$34,2,FALSE)),"",VLOOKUP(給取!C892,コード表!$D$3:$E$7,2,FALSE)&amp;VLOOKUP(給取!D892,コード表!$G$3:$H$67,2,FALSE)&amp;VLOOKUP(給取!E892,コード表!$J$3:$K$15,2,FALSE)&amp;VLOOKUP(給取!F892,コード表!$M$3:$N$34,2,FALSE)))</f>
        <v>0</v>
      </c>
      <c r="C888" s="11" t="str">
        <f>給取!I892&amp;" "&amp;給取!J892</f>
        <v xml:space="preserve"> </v>
      </c>
      <c r="D888" s="17" t="str">
        <f>給取!G892&amp;"　"&amp;給取!H892</f>
        <v>　</v>
      </c>
      <c r="E888" s="18" t="str">
        <f>IF(ISERROR(VLOOKUP(給取!K892,コード表!$D$3:$E$7,2,FALSE)&amp;VLOOKUP(給取!L892,コード表!$G$3:$H$67,2,FALSE)&amp;VLOOKUP(給取!M892,コード表!$J$3:$K$15,2,FALSE)&amp;VLOOKUP(給取!N892,コード表!$M$3:$N$34,2,FALSE)),"",VLOOKUP(給取!K892,コード表!$D$3:$E$7,2,FALSE)&amp;VLOOKUP(給取!L892,コード表!$G$3:$H$67,2,FALSE)&amp;VLOOKUP(給取!M892,コード表!$J$3:$K$15,2,FALSE)&amp;VLOOKUP(給取!N892,コード表!$M$3:$N$34,2,FALSE))</f>
        <v/>
      </c>
      <c r="F888" s="18"/>
      <c r="G888" s="18"/>
      <c r="H888" s="18" t="str">
        <f>IF(ISERROR(VLOOKUP(給取!O892,コード表!$S$3:$T$11,2,FALSE)),"",VLOOKUP(給取!O892,コード表!$S$3:$T$11,2,FALSE))</f>
        <v/>
      </c>
      <c r="I888" s="18" t="str">
        <f>IF(ISERROR(VLOOKUP(給取!P892,コード表!$D$3:$E$7,2,FALSE)&amp;VLOOKUP(給取!Q892,コード表!$G$3:$H$67,2,FALSE)&amp;VLOOKUP(給取!R892,コード表!$J$3:$K$15,2,FALSE)&amp;VLOOKUP(給取!S892,コード表!$M$3:$N$34,2,FALSE)),"",VLOOKUP(給取!P892,コード表!$D$3:$E$7,2,FALSE)&amp;VLOOKUP(給取!Q892,コード表!$G$3:$H$67,2,FALSE)&amp;VLOOKUP(給取!R892,コード表!$J$3:$K$15,2,FALSE)&amp;VLOOKUP(給取!S892,コード表!$M$3:$N$34,2,FALSE))</f>
        <v/>
      </c>
      <c r="J888" s="8">
        <f>給取!T892</f>
        <v>0</v>
      </c>
      <c r="K888" s="8" t="str">
        <f>IF(ISERROR(VLOOKUP(給取!U892,コード表!$P$3:$Q$52,2,FALSE)),"",VLOOKUP(給取!U892,コード表!$P$3:$Q$52,2,FALSE))</f>
        <v/>
      </c>
    </row>
    <row r="889" spans="1:11" ht="20.100000000000001" customHeight="1" x14ac:dyDescent="0.15">
      <c r="A889" s="8">
        <v>711</v>
      </c>
      <c r="B889" s="18" t="b">
        <f>IF(給取!B893="出",IF(ISERROR(VLOOKUP(給取!C893,コード表!$D$3:$E$7,2,FALSE)&amp;VLOOKUP(給取!D893,コード表!$G$3:$H$67,2,FALSE)&amp;VLOOKUP(給取!E893,コード表!$J$3:$K$15,2,FALSE)&amp;VLOOKUP(給取!F893,コード表!$M$3:$N$34,2,FALSE)),"",VLOOKUP(給取!C893,コード表!$D$3:$E$7,2,FALSE)&amp;VLOOKUP(給取!D893,コード表!$G$3:$H$67,2,FALSE)&amp;VLOOKUP(給取!E893,コード表!$J$3:$K$15,2,FALSE)&amp;VLOOKUP(給取!F893,コード表!$M$3:$N$34,2,FALSE)))</f>
        <v>0</v>
      </c>
      <c r="C889" s="11" t="str">
        <f>給取!I893&amp;" "&amp;給取!J893</f>
        <v xml:space="preserve"> </v>
      </c>
      <c r="D889" s="17" t="str">
        <f>給取!G893&amp;"　"&amp;給取!H893</f>
        <v>　</v>
      </c>
      <c r="E889" s="18" t="str">
        <f>IF(ISERROR(VLOOKUP(給取!K893,コード表!$D$3:$E$7,2,FALSE)&amp;VLOOKUP(給取!L893,コード表!$G$3:$H$67,2,FALSE)&amp;VLOOKUP(給取!M893,コード表!$J$3:$K$15,2,FALSE)&amp;VLOOKUP(給取!N893,コード表!$M$3:$N$34,2,FALSE)),"",VLOOKUP(給取!K893,コード表!$D$3:$E$7,2,FALSE)&amp;VLOOKUP(給取!L893,コード表!$G$3:$H$67,2,FALSE)&amp;VLOOKUP(給取!M893,コード表!$J$3:$K$15,2,FALSE)&amp;VLOOKUP(給取!N893,コード表!$M$3:$N$34,2,FALSE))</f>
        <v/>
      </c>
      <c r="F889" s="18"/>
      <c r="G889" s="18"/>
      <c r="H889" s="18" t="str">
        <f>IF(ISERROR(VLOOKUP(給取!O893,コード表!$S$3:$T$11,2,FALSE)),"",VLOOKUP(給取!O893,コード表!$S$3:$T$11,2,FALSE))</f>
        <v/>
      </c>
      <c r="I889" s="18" t="str">
        <f>IF(ISERROR(VLOOKUP(給取!P893,コード表!$D$3:$E$7,2,FALSE)&amp;VLOOKUP(給取!Q893,コード表!$G$3:$H$67,2,FALSE)&amp;VLOOKUP(給取!R893,コード表!$J$3:$K$15,2,FALSE)&amp;VLOOKUP(給取!S893,コード表!$M$3:$N$34,2,FALSE)),"",VLOOKUP(給取!P893,コード表!$D$3:$E$7,2,FALSE)&amp;VLOOKUP(給取!Q893,コード表!$G$3:$H$67,2,FALSE)&amp;VLOOKUP(給取!R893,コード表!$J$3:$K$15,2,FALSE)&amp;VLOOKUP(給取!S893,コード表!$M$3:$N$34,2,FALSE))</f>
        <v/>
      </c>
      <c r="J889" s="8">
        <f>給取!T893</f>
        <v>0</v>
      </c>
      <c r="K889" s="8" t="str">
        <f>IF(ISERROR(VLOOKUP(給取!U893,コード表!$P$3:$Q$52,2,FALSE)),"",VLOOKUP(給取!U893,コード表!$P$3:$Q$52,2,FALSE))</f>
        <v/>
      </c>
    </row>
    <row r="890" spans="1:11" ht="20.100000000000001" customHeight="1" x14ac:dyDescent="0.15">
      <c r="A890" s="8">
        <v>711</v>
      </c>
      <c r="B890" s="18" t="b">
        <f>IF(給取!B894="出",IF(ISERROR(VLOOKUP(給取!C894,コード表!$D$3:$E$7,2,FALSE)&amp;VLOOKUP(給取!D894,コード表!$G$3:$H$67,2,FALSE)&amp;VLOOKUP(給取!E894,コード表!$J$3:$K$15,2,FALSE)&amp;VLOOKUP(給取!F894,コード表!$M$3:$N$34,2,FALSE)),"",VLOOKUP(給取!C894,コード表!$D$3:$E$7,2,FALSE)&amp;VLOOKUP(給取!D894,コード表!$G$3:$H$67,2,FALSE)&amp;VLOOKUP(給取!E894,コード表!$J$3:$K$15,2,FALSE)&amp;VLOOKUP(給取!F894,コード表!$M$3:$N$34,2,FALSE)))</f>
        <v>0</v>
      </c>
      <c r="C890" s="11" t="str">
        <f>給取!I894&amp;" "&amp;給取!J894</f>
        <v xml:space="preserve"> </v>
      </c>
      <c r="D890" s="17" t="str">
        <f>給取!G894&amp;"　"&amp;給取!H894</f>
        <v>　</v>
      </c>
      <c r="E890" s="18" t="str">
        <f>IF(ISERROR(VLOOKUP(給取!K894,コード表!$D$3:$E$7,2,FALSE)&amp;VLOOKUP(給取!L894,コード表!$G$3:$H$67,2,FALSE)&amp;VLOOKUP(給取!M894,コード表!$J$3:$K$15,2,FALSE)&amp;VLOOKUP(給取!N894,コード表!$M$3:$N$34,2,FALSE)),"",VLOOKUP(給取!K894,コード表!$D$3:$E$7,2,FALSE)&amp;VLOOKUP(給取!L894,コード表!$G$3:$H$67,2,FALSE)&amp;VLOOKUP(給取!M894,コード表!$J$3:$K$15,2,FALSE)&amp;VLOOKUP(給取!N894,コード表!$M$3:$N$34,2,FALSE))</f>
        <v/>
      </c>
      <c r="F890" s="18"/>
      <c r="G890" s="18"/>
      <c r="H890" s="18" t="str">
        <f>IF(ISERROR(VLOOKUP(給取!O894,コード表!$S$3:$T$11,2,FALSE)),"",VLOOKUP(給取!O894,コード表!$S$3:$T$11,2,FALSE))</f>
        <v/>
      </c>
      <c r="I890" s="18" t="str">
        <f>IF(ISERROR(VLOOKUP(給取!P894,コード表!$D$3:$E$7,2,FALSE)&amp;VLOOKUP(給取!Q894,コード表!$G$3:$H$67,2,FALSE)&amp;VLOOKUP(給取!R894,コード表!$J$3:$K$15,2,FALSE)&amp;VLOOKUP(給取!S894,コード表!$M$3:$N$34,2,FALSE)),"",VLOOKUP(給取!P894,コード表!$D$3:$E$7,2,FALSE)&amp;VLOOKUP(給取!Q894,コード表!$G$3:$H$67,2,FALSE)&amp;VLOOKUP(給取!R894,コード表!$J$3:$K$15,2,FALSE)&amp;VLOOKUP(給取!S894,コード表!$M$3:$N$34,2,FALSE))</f>
        <v/>
      </c>
      <c r="J890" s="8">
        <f>給取!T894</f>
        <v>0</v>
      </c>
      <c r="K890" s="8" t="str">
        <f>IF(ISERROR(VLOOKUP(給取!U894,コード表!$P$3:$Q$52,2,FALSE)),"",VLOOKUP(給取!U894,コード表!$P$3:$Q$52,2,FALSE))</f>
        <v/>
      </c>
    </row>
    <row r="891" spans="1:11" ht="20.100000000000001" customHeight="1" x14ac:dyDescent="0.15">
      <c r="A891" s="8">
        <v>711</v>
      </c>
      <c r="B891" s="18" t="b">
        <f>IF(給取!B895="出",IF(ISERROR(VLOOKUP(給取!C895,コード表!$D$3:$E$7,2,FALSE)&amp;VLOOKUP(給取!D895,コード表!$G$3:$H$67,2,FALSE)&amp;VLOOKUP(給取!E895,コード表!$J$3:$K$15,2,FALSE)&amp;VLOOKUP(給取!F895,コード表!$M$3:$N$34,2,FALSE)),"",VLOOKUP(給取!C895,コード表!$D$3:$E$7,2,FALSE)&amp;VLOOKUP(給取!D895,コード表!$G$3:$H$67,2,FALSE)&amp;VLOOKUP(給取!E895,コード表!$J$3:$K$15,2,FALSE)&amp;VLOOKUP(給取!F895,コード表!$M$3:$N$34,2,FALSE)))</f>
        <v>0</v>
      </c>
      <c r="C891" s="11" t="str">
        <f>給取!I895&amp;" "&amp;給取!J895</f>
        <v xml:space="preserve"> </v>
      </c>
      <c r="D891" s="17" t="str">
        <f>給取!G895&amp;"　"&amp;給取!H895</f>
        <v>　</v>
      </c>
      <c r="E891" s="18" t="str">
        <f>IF(ISERROR(VLOOKUP(給取!K895,コード表!$D$3:$E$7,2,FALSE)&amp;VLOOKUP(給取!L895,コード表!$G$3:$H$67,2,FALSE)&amp;VLOOKUP(給取!M895,コード表!$J$3:$K$15,2,FALSE)&amp;VLOOKUP(給取!N895,コード表!$M$3:$N$34,2,FALSE)),"",VLOOKUP(給取!K895,コード表!$D$3:$E$7,2,FALSE)&amp;VLOOKUP(給取!L895,コード表!$G$3:$H$67,2,FALSE)&amp;VLOOKUP(給取!M895,コード表!$J$3:$K$15,2,FALSE)&amp;VLOOKUP(給取!N895,コード表!$M$3:$N$34,2,FALSE))</f>
        <v/>
      </c>
      <c r="F891" s="18"/>
      <c r="G891" s="18"/>
      <c r="H891" s="18" t="str">
        <f>IF(ISERROR(VLOOKUP(給取!O895,コード表!$S$3:$T$11,2,FALSE)),"",VLOOKUP(給取!O895,コード表!$S$3:$T$11,2,FALSE))</f>
        <v/>
      </c>
      <c r="I891" s="18" t="str">
        <f>IF(ISERROR(VLOOKUP(給取!P895,コード表!$D$3:$E$7,2,FALSE)&amp;VLOOKUP(給取!Q895,コード表!$G$3:$H$67,2,FALSE)&amp;VLOOKUP(給取!R895,コード表!$J$3:$K$15,2,FALSE)&amp;VLOOKUP(給取!S895,コード表!$M$3:$N$34,2,FALSE)),"",VLOOKUP(給取!P895,コード表!$D$3:$E$7,2,FALSE)&amp;VLOOKUP(給取!Q895,コード表!$G$3:$H$67,2,FALSE)&amp;VLOOKUP(給取!R895,コード表!$J$3:$K$15,2,FALSE)&amp;VLOOKUP(給取!S895,コード表!$M$3:$N$34,2,FALSE))</f>
        <v/>
      </c>
      <c r="J891" s="8">
        <f>給取!T895</f>
        <v>0</v>
      </c>
      <c r="K891" s="8" t="str">
        <f>IF(ISERROR(VLOOKUP(給取!U895,コード表!$P$3:$Q$52,2,FALSE)),"",VLOOKUP(給取!U895,コード表!$P$3:$Q$52,2,FALSE))</f>
        <v/>
      </c>
    </row>
    <row r="892" spans="1:11" ht="20.100000000000001" customHeight="1" x14ac:dyDescent="0.15">
      <c r="A892" s="8">
        <v>711</v>
      </c>
      <c r="B892" s="18" t="b">
        <f>IF(給取!B896="出",IF(ISERROR(VLOOKUP(給取!C896,コード表!$D$3:$E$7,2,FALSE)&amp;VLOOKUP(給取!D896,コード表!$G$3:$H$67,2,FALSE)&amp;VLOOKUP(給取!E896,コード表!$J$3:$K$15,2,FALSE)&amp;VLOOKUP(給取!F896,コード表!$M$3:$N$34,2,FALSE)),"",VLOOKUP(給取!C896,コード表!$D$3:$E$7,2,FALSE)&amp;VLOOKUP(給取!D896,コード表!$G$3:$H$67,2,FALSE)&amp;VLOOKUP(給取!E896,コード表!$J$3:$K$15,2,FALSE)&amp;VLOOKUP(給取!F896,コード表!$M$3:$N$34,2,FALSE)))</f>
        <v>0</v>
      </c>
      <c r="C892" s="11" t="str">
        <f>給取!I896&amp;" "&amp;給取!J896</f>
        <v xml:space="preserve"> </v>
      </c>
      <c r="D892" s="17" t="str">
        <f>給取!G896&amp;"　"&amp;給取!H896</f>
        <v>　</v>
      </c>
      <c r="E892" s="18" t="str">
        <f>IF(ISERROR(VLOOKUP(給取!K896,コード表!$D$3:$E$7,2,FALSE)&amp;VLOOKUP(給取!L896,コード表!$G$3:$H$67,2,FALSE)&amp;VLOOKUP(給取!M896,コード表!$J$3:$K$15,2,FALSE)&amp;VLOOKUP(給取!N896,コード表!$M$3:$N$34,2,FALSE)),"",VLOOKUP(給取!K896,コード表!$D$3:$E$7,2,FALSE)&amp;VLOOKUP(給取!L896,コード表!$G$3:$H$67,2,FALSE)&amp;VLOOKUP(給取!M896,コード表!$J$3:$K$15,2,FALSE)&amp;VLOOKUP(給取!N896,コード表!$M$3:$N$34,2,FALSE))</f>
        <v/>
      </c>
      <c r="F892" s="18"/>
      <c r="G892" s="18"/>
      <c r="H892" s="18" t="str">
        <f>IF(ISERROR(VLOOKUP(給取!O896,コード表!$S$3:$T$11,2,FALSE)),"",VLOOKUP(給取!O896,コード表!$S$3:$T$11,2,FALSE))</f>
        <v/>
      </c>
      <c r="I892" s="18" t="str">
        <f>IF(ISERROR(VLOOKUP(給取!P896,コード表!$D$3:$E$7,2,FALSE)&amp;VLOOKUP(給取!Q896,コード表!$G$3:$H$67,2,FALSE)&amp;VLOOKUP(給取!R896,コード表!$J$3:$K$15,2,FALSE)&amp;VLOOKUP(給取!S896,コード表!$M$3:$N$34,2,FALSE)),"",VLOOKUP(給取!P896,コード表!$D$3:$E$7,2,FALSE)&amp;VLOOKUP(給取!Q896,コード表!$G$3:$H$67,2,FALSE)&amp;VLOOKUP(給取!R896,コード表!$J$3:$K$15,2,FALSE)&amp;VLOOKUP(給取!S896,コード表!$M$3:$N$34,2,FALSE))</f>
        <v/>
      </c>
      <c r="J892" s="8">
        <f>給取!T896</f>
        <v>0</v>
      </c>
      <c r="K892" s="8" t="str">
        <f>IF(ISERROR(VLOOKUP(給取!U896,コード表!$P$3:$Q$52,2,FALSE)),"",VLOOKUP(給取!U896,コード表!$P$3:$Q$52,2,FALSE))</f>
        <v/>
      </c>
    </row>
    <row r="893" spans="1:11" ht="20.100000000000001" customHeight="1" x14ac:dyDescent="0.15">
      <c r="A893" s="8">
        <v>711</v>
      </c>
      <c r="B893" s="18" t="b">
        <f>IF(給取!B897="出",IF(ISERROR(VLOOKUP(給取!C897,コード表!$D$3:$E$7,2,FALSE)&amp;VLOOKUP(給取!D897,コード表!$G$3:$H$67,2,FALSE)&amp;VLOOKUP(給取!E897,コード表!$J$3:$K$15,2,FALSE)&amp;VLOOKUP(給取!F897,コード表!$M$3:$N$34,2,FALSE)),"",VLOOKUP(給取!C897,コード表!$D$3:$E$7,2,FALSE)&amp;VLOOKUP(給取!D897,コード表!$G$3:$H$67,2,FALSE)&amp;VLOOKUP(給取!E897,コード表!$J$3:$K$15,2,FALSE)&amp;VLOOKUP(給取!F897,コード表!$M$3:$N$34,2,FALSE)))</f>
        <v>0</v>
      </c>
      <c r="C893" s="11" t="str">
        <f>給取!I897&amp;" "&amp;給取!J897</f>
        <v xml:space="preserve"> </v>
      </c>
      <c r="D893" s="17" t="str">
        <f>給取!G897&amp;"　"&amp;給取!H897</f>
        <v>　</v>
      </c>
      <c r="E893" s="18" t="str">
        <f>IF(ISERROR(VLOOKUP(給取!K897,コード表!$D$3:$E$7,2,FALSE)&amp;VLOOKUP(給取!L897,コード表!$G$3:$H$67,2,FALSE)&amp;VLOOKUP(給取!M897,コード表!$J$3:$K$15,2,FALSE)&amp;VLOOKUP(給取!N897,コード表!$M$3:$N$34,2,FALSE)),"",VLOOKUP(給取!K897,コード表!$D$3:$E$7,2,FALSE)&amp;VLOOKUP(給取!L897,コード表!$G$3:$H$67,2,FALSE)&amp;VLOOKUP(給取!M897,コード表!$J$3:$K$15,2,FALSE)&amp;VLOOKUP(給取!N897,コード表!$M$3:$N$34,2,FALSE))</f>
        <v/>
      </c>
      <c r="F893" s="18"/>
      <c r="G893" s="18"/>
      <c r="H893" s="18" t="str">
        <f>IF(ISERROR(VLOOKUP(給取!O897,コード表!$S$3:$T$11,2,FALSE)),"",VLOOKUP(給取!O897,コード表!$S$3:$T$11,2,FALSE))</f>
        <v/>
      </c>
      <c r="I893" s="18" t="str">
        <f>IF(ISERROR(VLOOKUP(給取!P897,コード表!$D$3:$E$7,2,FALSE)&amp;VLOOKUP(給取!Q897,コード表!$G$3:$H$67,2,FALSE)&amp;VLOOKUP(給取!R897,コード表!$J$3:$K$15,2,FALSE)&amp;VLOOKUP(給取!S897,コード表!$M$3:$N$34,2,FALSE)),"",VLOOKUP(給取!P897,コード表!$D$3:$E$7,2,FALSE)&amp;VLOOKUP(給取!Q897,コード表!$G$3:$H$67,2,FALSE)&amp;VLOOKUP(給取!R897,コード表!$J$3:$K$15,2,FALSE)&amp;VLOOKUP(給取!S897,コード表!$M$3:$N$34,2,FALSE))</f>
        <v/>
      </c>
      <c r="J893" s="8">
        <f>給取!T897</f>
        <v>0</v>
      </c>
      <c r="K893" s="8" t="str">
        <f>IF(ISERROR(VLOOKUP(給取!U897,コード表!$P$3:$Q$52,2,FALSE)),"",VLOOKUP(給取!U897,コード表!$P$3:$Q$52,2,FALSE))</f>
        <v/>
      </c>
    </row>
    <row r="894" spans="1:11" ht="20.100000000000001" customHeight="1" x14ac:dyDescent="0.15">
      <c r="A894" s="8">
        <v>711</v>
      </c>
      <c r="B894" s="18" t="b">
        <f>IF(給取!B898="出",IF(ISERROR(VLOOKUP(給取!C898,コード表!$D$3:$E$7,2,FALSE)&amp;VLOOKUP(給取!D898,コード表!$G$3:$H$67,2,FALSE)&amp;VLOOKUP(給取!E898,コード表!$J$3:$K$15,2,FALSE)&amp;VLOOKUP(給取!F898,コード表!$M$3:$N$34,2,FALSE)),"",VLOOKUP(給取!C898,コード表!$D$3:$E$7,2,FALSE)&amp;VLOOKUP(給取!D898,コード表!$G$3:$H$67,2,FALSE)&amp;VLOOKUP(給取!E898,コード表!$J$3:$K$15,2,FALSE)&amp;VLOOKUP(給取!F898,コード表!$M$3:$N$34,2,FALSE)))</f>
        <v>0</v>
      </c>
      <c r="C894" s="11" t="str">
        <f>給取!I898&amp;" "&amp;給取!J898</f>
        <v xml:space="preserve"> </v>
      </c>
      <c r="D894" s="17" t="str">
        <f>給取!G898&amp;"　"&amp;給取!H898</f>
        <v>　</v>
      </c>
      <c r="E894" s="18" t="str">
        <f>IF(ISERROR(VLOOKUP(給取!K898,コード表!$D$3:$E$7,2,FALSE)&amp;VLOOKUP(給取!L898,コード表!$G$3:$H$67,2,FALSE)&amp;VLOOKUP(給取!M898,コード表!$J$3:$K$15,2,FALSE)&amp;VLOOKUP(給取!N898,コード表!$M$3:$N$34,2,FALSE)),"",VLOOKUP(給取!K898,コード表!$D$3:$E$7,2,FALSE)&amp;VLOOKUP(給取!L898,コード表!$G$3:$H$67,2,FALSE)&amp;VLOOKUP(給取!M898,コード表!$J$3:$K$15,2,FALSE)&amp;VLOOKUP(給取!N898,コード表!$M$3:$N$34,2,FALSE))</f>
        <v/>
      </c>
      <c r="F894" s="18"/>
      <c r="G894" s="18"/>
      <c r="H894" s="18" t="str">
        <f>IF(ISERROR(VLOOKUP(給取!O898,コード表!$S$3:$T$11,2,FALSE)),"",VLOOKUP(給取!O898,コード表!$S$3:$T$11,2,FALSE))</f>
        <v/>
      </c>
      <c r="I894" s="18" t="str">
        <f>IF(ISERROR(VLOOKUP(給取!P898,コード表!$D$3:$E$7,2,FALSE)&amp;VLOOKUP(給取!Q898,コード表!$G$3:$H$67,2,FALSE)&amp;VLOOKUP(給取!R898,コード表!$J$3:$K$15,2,FALSE)&amp;VLOOKUP(給取!S898,コード表!$M$3:$N$34,2,FALSE)),"",VLOOKUP(給取!P898,コード表!$D$3:$E$7,2,FALSE)&amp;VLOOKUP(給取!Q898,コード表!$G$3:$H$67,2,FALSE)&amp;VLOOKUP(給取!R898,コード表!$J$3:$K$15,2,FALSE)&amp;VLOOKUP(給取!S898,コード表!$M$3:$N$34,2,FALSE))</f>
        <v/>
      </c>
      <c r="J894" s="8">
        <f>給取!T898</f>
        <v>0</v>
      </c>
      <c r="K894" s="8" t="str">
        <f>IF(ISERROR(VLOOKUP(給取!U898,コード表!$P$3:$Q$52,2,FALSE)),"",VLOOKUP(給取!U898,コード表!$P$3:$Q$52,2,FALSE))</f>
        <v/>
      </c>
    </row>
    <row r="895" spans="1:11" ht="20.100000000000001" customHeight="1" x14ac:dyDescent="0.15">
      <c r="A895" s="8">
        <v>711</v>
      </c>
      <c r="B895" s="18" t="b">
        <f>IF(給取!B899="出",IF(ISERROR(VLOOKUP(給取!C899,コード表!$D$3:$E$7,2,FALSE)&amp;VLOOKUP(給取!D899,コード表!$G$3:$H$67,2,FALSE)&amp;VLOOKUP(給取!E899,コード表!$J$3:$K$15,2,FALSE)&amp;VLOOKUP(給取!F899,コード表!$M$3:$N$34,2,FALSE)),"",VLOOKUP(給取!C899,コード表!$D$3:$E$7,2,FALSE)&amp;VLOOKUP(給取!D899,コード表!$G$3:$H$67,2,FALSE)&amp;VLOOKUP(給取!E899,コード表!$J$3:$K$15,2,FALSE)&amp;VLOOKUP(給取!F899,コード表!$M$3:$N$34,2,FALSE)))</f>
        <v>0</v>
      </c>
      <c r="C895" s="11" t="str">
        <f>給取!I899&amp;" "&amp;給取!J899</f>
        <v xml:space="preserve"> </v>
      </c>
      <c r="D895" s="17" t="str">
        <f>給取!G899&amp;"　"&amp;給取!H899</f>
        <v>　</v>
      </c>
      <c r="E895" s="18" t="str">
        <f>IF(ISERROR(VLOOKUP(給取!K899,コード表!$D$3:$E$7,2,FALSE)&amp;VLOOKUP(給取!L899,コード表!$G$3:$H$67,2,FALSE)&amp;VLOOKUP(給取!M899,コード表!$J$3:$K$15,2,FALSE)&amp;VLOOKUP(給取!N899,コード表!$M$3:$N$34,2,FALSE)),"",VLOOKUP(給取!K899,コード表!$D$3:$E$7,2,FALSE)&amp;VLOOKUP(給取!L899,コード表!$G$3:$H$67,2,FALSE)&amp;VLOOKUP(給取!M899,コード表!$J$3:$K$15,2,FALSE)&amp;VLOOKUP(給取!N899,コード表!$M$3:$N$34,2,FALSE))</f>
        <v/>
      </c>
      <c r="F895" s="18"/>
      <c r="G895" s="18"/>
      <c r="H895" s="18" t="str">
        <f>IF(ISERROR(VLOOKUP(給取!O899,コード表!$S$3:$T$11,2,FALSE)),"",VLOOKUP(給取!O899,コード表!$S$3:$T$11,2,FALSE))</f>
        <v/>
      </c>
      <c r="I895" s="18" t="str">
        <f>IF(ISERROR(VLOOKUP(給取!P899,コード表!$D$3:$E$7,2,FALSE)&amp;VLOOKUP(給取!Q899,コード表!$G$3:$H$67,2,FALSE)&amp;VLOOKUP(給取!R899,コード表!$J$3:$K$15,2,FALSE)&amp;VLOOKUP(給取!S899,コード表!$M$3:$N$34,2,FALSE)),"",VLOOKUP(給取!P899,コード表!$D$3:$E$7,2,FALSE)&amp;VLOOKUP(給取!Q899,コード表!$G$3:$H$67,2,FALSE)&amp;VLOOKUP(給取!R899,コード表!$J$3:$K$15,2,FALSE)&amp;VLOOKUP(給取!S899,コード表!$M$3:$N$34,2,FALSE))</f>
        <v/>
      </c>
      <c r="J895" s="8">
        <f>給取!T899</f>
        <v>0</v>
      </c>
      <c r="K895" s="8" t="str">
        <f>IF(ISERROR(VLOOKUP(給取!U899,コード表!$P$3:$Q$52,2,FALSE)),"",VLOOKUP(給取!U899,コード表!$P$3:$Q$52,2,FALSE))</f>
        <v/>
      </c>
    </row>
    <row r="896" spans="1:11" ht="20.100000000000001" customHeight="1" x14ac:dyDescent="0.15">
      <c r="A896" s="8">
        <v>711</v>
      </c>
      <c r="B896" s="18" t="b">
        <f>IF(給取!B900="出",IF(ISERROR(VLOOKUP(給取!C900,コード表!$D$3:$E$7,2,FALSE)&amp;VLOOKUP(給取!D900,コード表!$G$3:$H$67,2,FALSE)&amp;VLOOKUP(給取!E900,コード表!$J$3:$K$15,2,FALSE)&amp;VLOOKUP(給取!F900,コード表!$M$3:$N$34,2,FALSE)),"",VLOOKUP(給取!C900,コード表!$D$3:$E$7,2,FALSE)&amp;VLOOKUP(給取!D900,コード表!$G$3:$H$67,2,FALSE)&amp;VLOOKUP(給取!E900,コード表!$J$3:$K$15,2,FALSE)&amp;VLOOKUP(給取!F900,コード表!$M$3:$N$34,2,FALSE)))</f>
        <v>0</v>
      </c>
      <c r="C896" s="11" t="str">
        <f>給取!I900&amp;" "&amp;給取!J900</f>
        <v xml:space="preserve"> </v>
      </c>
      <c r="D896" s="17" t="str">
        <f>給取!G900&amp;"　"&amp;給取!H900</f>
        <v>　</v>
      </c>
      <c r="E896" s="18" t="str">
        <f>IF(ISERROR(VLOOKUP(給取!K900,コード表!$D$3:$E$7,2,FALSE)&amp;VLOOKUP(給取!L900,コード表!$G$3:$H$67,2,FALSE)&amp;VLOOKUP(給取!M900,コード表!$J$3:$K$15,2,FALSE)&amp;VLOOKUP(給取!N900,コード表!$M$3:$N$34,2,FALSE)),"",VLOOKUP(給取!K900,コード表!$D$3:$E$7,2,FALSE)&amp;VLOOKUP(給取!L900,コード表!$G$3:$H$67,2,FALSE)&amp;VLOOKUP(給取!M900,コード表!$J$3:$K$15,2,FALSE)&amp;VLOOKUP(給取!N900,コード表!$M$3:$N$34,2,FALSE))</f>
        <v/>
      </c>
      <c r="F896" s="18"/>
      <c r="G896" s="18"/>
      <c r="H896" s="18" t="str">
        <f>IF(ISERROR(VLOOKUP(給取!O900,コード表!$S$3:$T$11,2,FALSE)),"",VLOOKUP(給取!O900,コード表!$S$3:$T$11,2,FALSE))</f>
        <v/>
      </c>
      <c r="I896" s="18" t="str">
        <f>IF(ISERROR(VLOOKUP(給取!P900,コード表!$D$3:$E$7,2,FALSE)&amp;VLOOKUP(給取!Q900,コード表!$G$3:$H$67,2,FALSE)&amp;VLOOKUP(給取!R900,コード表!$J$3:$K$15,2,FALSE)&amp;VLOOKUP(給取!S900,コード表!$M$3:$N$34,2,FALSE)),"",VLOOKUP(給取!P900,コード表!$D$3:$E$7,2,FALSE)&amp;VLOOKUP(給取!Q900,コード表!$G$3:$H$67,2,FALSE)&amp;VLOOKUP(給取!R900,コード表!$J$3:$K$15,2,FALSE)&amp;VLOOKUP(給取!S900,コード表!$M$3:$N$34,2,FALSE))</f>
        <v/>
      </c>
      <c r="J896" s="8">
        <f>給取!T900</f>
        <v>0</v>
      </c>
      <c r="K896" s="8" t="str">
        <f>IF(ISERROR(VLOOKUP(給取!U900,コード表!$P$3:$Q$52,2,FALSE)),"",VLOOKUP(給取!U900,コード表!$P$3:$Q$52,2,FALSE))</f>
        <v/>
      </c>
    </row>
    <row r="897" spans="1:11" ht="20.100000000000001" customHeight="1" x14ac:dyDescent="0.15">
      <c r="A897" s="8">
        <v>711</v>
      </c>
      <c r="B897" s="18" t="b">
        <f>IF(給取!B901="出",IF(ISERROR(VLOOKUP(給取!C901,コード表!$D$3:$E$7,2,FALSE)&amp;VLOOKUP(給取!D901,コード表!$G$3:$H$67,2,FALSE)&amp;VLOOKUP(給取!E901,コード表!$J$3:$K$15,2,FALSE)&amp;VLOOKUP(給取!F901,コード表!$M$3:$N$34,2,FALSE)),"",VLOOKUP(給取!C901,コード表!$D$3:$E$7,2,FALSE)&amp;VLOOKUP(給取!D901,コード表!$G$3:$H$67,2,FALSE)&amp;VLOOKUP(給取!E901,コード表!$J$3:$K$15,2,FALSE)&amp;VLOOKUP(給取!F901,コード表!$M$3:$N$34,2,FALSE)))</f>
        <v>0</v>
      </c>
      <c r="C897" s="11" t="str">
        <f>給取!I901&amp;" "&amp;給取!J901</f>
        <v xml:space="preserve"> </v>
      </c>
      <c r="D897" s="17" t="str">
        <f>給取!G901&amp;"　"&amp;給取!H901</f>
        <v>　</v>
      </c>
      <c r="E897" s="18" t="str">
        <f>IF(ISERROR(VLOOKUP(給取!K901,コード表!$D$3:$E$7,2,FALSE)&amp;VLOOKUP(給取!L901,コード表!$G$3:$H$67,2,FALSE)&amp;VLOOKUP(給取!M901,コード表!$J$3:$K$15,2,FALSE)&amp;VLOOKUP(給取!N901,コード表!$M$3:$N$34,2,FALSE)),"",VLOOKUP(給取!K901,コード表!$D$3:$E$7,2,FALSE)&amp;VLOOKUP(給取!L901,コード表!$G$3:$H$67,2,FALSE)&amp;VLOOKUP(給取!M901,コード表!$J$3:$K$15,2,FALSE)&amp;VLOOKUP(給取!N901,コード表!$M$3:$N$34,2,FALSE))</f>
        <v/>
      </c>
      <c r="F897" s="18"/>
      <c r="G897" s="18"/>
      <c r="H897" s="18" t="str">
        <f>IF(ISERROR(VLOOKUP(給取!O901,コード表!$S$3:$T$11,2,FALSE)),"",VLOOKUP(給取!O901,コード表!$S$3:$T$11,2,FALSE))</f>
        <v/>
      </c>
      <c r="I897" s="18" t="str">
        <f>IF(ISERROR(VLOOKUP(給取!P901,コード表!$D$3:$E$7,2,FALSE)&amp;VLOOKUP(給取!Q901,コード表!$G$3:$H$67,2,FALSE)&amp;VLOOKUP(給取!R901,コード表!$J$3:$K$15,2,FALSE)&amp;VLOOKUP(給取!S901,コード表!$M$3:$N$34,2,FALSE)),"",VLOOKUP(給取!P901,コード表!$D$3:$E$7,2,FALSE)&amp;VLOOKUP(給取!Q901,コード表!$G$3:$H$67,2,FALSE)&amp;VLOOKUP(給取!R901,コード表!$J$3:$K$15,2,FALSE)&amp;VLOOKUP(給取!S901,コード表!$M$3:$N$34,2,FALSE))</f>
        <v/>
      </c>
      <c r="J897" s="8">
        <f>給取!T901</f>
        <v>0</v>
      </c>
      <c r="K897" s="8" t="str">
        <f>IF(ISERROR(VLOOKUP(給取!U901,コード表!$P$3:$Q$52,2,FALSE)),"",VLOOKUP(給取!U901,コード表!$P$3:$Q$52,2,FALSE))</f>
        <v/>
      </c>
    </row>
    <row r="898" spans="1:11" ht="20.100000000000001" customHeight="1" x14ac:dyDescent="0.15">
      <c r="A898" s="8">
        <v>711</v>
      </c>
      <c r="B898" s="18" t="b">
        <f>IF(給取!B902="出",IF(ISERROR(VLOOKUP(給取!C902,コード表!$D$3:$E$7,2,FALSE)&amp;VLOOKUP(給取!D902,コード表!$G$3:$H$67,2,FALSE)&amp;VLOOKUP(給取!E902,コード表!$J$3:$K$15,2,FALSE)&amp;VLOOKUP(給取!F902,コード表!$M$3:$N$34,2,FALSE)),"",VLOOKUP(給取!C902,コード表!$D$3:$E$7,2,FALSE)&amp;VLOOKUP(給取!D902,コード表!$G$3:$H$67,2,FALSE)&amp;VLOOKUP(給取!E902,コード表!$J$3:$K$15,2,FALSE)&amp;VLOOKUP(給取!F902,コード表!$M$3:$N$34,2,FALSE)))</f>
        <v>0</v>
      </c>
      <c r="C898" s="11" t="str">
        <f>給取!I902&amp;" "&amp;給取!J902</f>
        <v xml:space="preserve"> </v>
      </c>
      <c r="D898" s="17" t="str">
        <f>給取!G902&amp;"　"&amp;給取!H902</f>
        <v>　</v>
      </c>
      <c r="E898" s="18" t="str">
        <f>IF(ISERROR(VLOOKUP(給取!K902,コード表!$D$3:$E$7,2,FALSE)&amp;VLOOKUP(給取!L902,コード表!$G$3:$H$67,2,FALSE)&amp;VLOOKUP(給取!M902,コード表!$J$3:$K$15,2,FALSE)&amp;VLOOKUP(給取!N902,コード表!$M$3:$N$34,2,FALSE)),"",VLOOKUP(給取!K902,コード表!$D$3:$E$7,2,FALSE)&amp;VLOOKUP(給取!L902,コード表!$G$3:$H$67,2,FALSE)&amp;VLOOKUP(給取!M902,コード表!$J$3:$K$15,2,FALSE)&amp;VLOOKUP(給取!N902,コード表!$M$3:$N$34,2,FALSE))</f>
        <v/>
      </c>
      <c r="F898" s="18"/>
      <c r="G898" s="18"/>
      <c r="H898" s="18" t="str">
        <f>IF(ISERROR(VLOOKUP(給取!O902,コード表!$S$3:$T$11,2,FALSE)),"",VLOOKUP(給取!O902,コード表!$S$3:$T$11,2,FALSE))</f>
        <v/>
      </c>
      <c r="I898" s="18" t="str">
        <f>IF(ISERROR(VLOOKUP(給取!P902,コード表!$D$3:$E$7,2,FALSE)&amp;VLOOKUP(給取!Q902,コード表!$G$3:$H$67,2,FALSE)&amp;VLOOKUP(給取!R902,コード表!$J$3:$K$15,2,FALSE)&amp;VLOOKUP(給取!S902,コード表!$M$3:$N$34,2,FALSE)),"",VLOOKUP(給取!P902,コード表!$D$3:$E$7,2,FALSE)&amp;VLOOKUP(給取!Q902,コード表!$G$3:$H$67,2,FALSE)&amp;VLOOKUP(給取!R902,コード表!$J$3:$K$15,2,FALSE)&amp;VLOOKUP(給取!S902,コード表!$M$3:$N$34,2,FALSE))</f>
        <v/>
      </c>
      <c r="J898" s="8">
        <f>給取!T902</f>
        <v>0</v>
      </c>
      <c r="K898" s="8" t="str">
        <f>IF(ISERROR(VLOOKUP(給取!U902,コード表!$P$3:$Q$52,2,FALSE)),"",VLOOKUP(給取!U902,コード表!$P$3:$Q$52,2,FALSE))</f>
        <v/>
      </c>
    </row>
    <row r="899" spans="1:11" ht="20.100000000000001" customHeight="1" x14ac:dyDescent="0.15">
      <c r="A899" s="8">
        <v>711</v>
      </c>
      <c r="B899" s="18" t="b">
        <f>IF(給取!B903="出",IF(ISERROR(VLOOKUP(給取!C903,コード表!$D$3:$E$7,2,FALSE)&amp;VLOOKUP(給取!D903,コード表!$G$3:$H$67,2,FALSE)&amp;VLOOKUP(給取!E903,コード表!$J$3:$K$15,2,FALSE)&amp;VLOOKUP(給取!F903,コード表!$M$3:$N$34,2,FALSE)),"",VLOOKUP(給取!C903,コード表!$D$3:$E$7,2,FALSE)&amp;VLOOKUP(給取!D903,コード表!$G$3:$H$67,2,FALSE)&amp;VLOOKUP(給取!E903,コード表!$J$3:$K$15,2,FALSE)&amp;VLOOKUP(給取!F903,コード表!$M$3:$N$34,2,FALSE)))</f>
        <v>0</v>
      </c>
      <c r="C899" s="11" t="str">
        <f>給取!I903&amp;" "&amp;給取!J903</f>
        <v xml:space="preserve"> </v>
      </c>
      <c r="D899" s="17" t="str">
        <f>給取!G903&amp;"　"&amp;給取!H903</f>
        <v>　</v>
      </c>
      <c r="E899" s="18" t="str">
        <f>IF(ISERROR(VLOOKUP(給取!K903,コード表!$D$3:$E$7,2,FALSE)&amp;VLOOKUP(給取!L903,コード表!$G$3:$H$67,2,FALSE)&amp;VLOOKUP(給取!M903,コード表!$J$3:$K$15,2,FALSE)&amp;VLOOKUP(給取!N903,コード表!$M$3:$N$34,2,FALSE)),"",VLOOKUP(給取!K903,コード表!$D$3:$E$7,2,FALSE)&amp;VLOOKUP(給取!L903,コード表!$G$3:$H$67,2,FALSE)&amp;VLOOKUP(給取!M903,コード表!$J$3:$K$15,2,FALSE)&amp;VLOOKUP(給取!N903,コード表!$M$3:$N$34,2,FALSE))</f>
        <v/>
      </c>
      <c r="F899" s="18"/>
      <c r="G899" s="18"/>
      <c r="H899" s="18" t="str">
        <f>IF(ISERROR(VLOOKUP(給取!O903,コード表!$S$3:$T$11,2,FALSE)),"",VLOOKUP(給取!O903,コード表!$S$3:$T$11,2,FALSE))</f>
        <v/>
      </c>
      <c r="I899" s="18" t="str">
        <f>IF(ISERROR(VLOOKUP(給取!P903,コード表!$D$3:$E$7,2,FALSE)&amp;VLOOKUP(給取!Q903,コード表!$G$3:$H$67,2,FALSE)&amp;VLOOKUP(給取!R903,コード表!$J$3:$K$15,2,FALSE)&amp;VLOOKUP(給取!S903,コード表!$M$3:$N$34,2,FALSE)),"",VLOOKUP(給取!P903,コード表!$D$3:$E$7,2,FALSE)&amp;VLOOKUP(給取!Q903,コード表!$G$3:$H$67,2,FALSE)&amp;VLOOKUP(給取!R903,コード表!$J$3:$K$15,2,FALSE)&amp;VLOOKUP(給取!S903,コード表!$M$3:$N$34,2,FALSE))</f>
        <v/>
      </c>
      <c r="J899" s="8">
        <f>給取!T903</f>
        <v>0</v>
      </c>
      <c r="K899" s="8" t="str">
        <f>IF(ISERROR(VLOOKUP(給取!U903,コード表!$P$3:$Q$52,2,FALSE)),"",VLOOKUP(給取!U903,コード表!$P$3:$Q$52,2,FALSE))</f>
        <v/>
      </c>
    </row>
    <row r="900" spans="1:11" ht="20.100000000000001" customHeight="1" x14ac:dyDescent="0.15">
      <c r="A900" s="8">
        <v>711</v>
      </c>
      <c r="B900" s="18" t="b">
        <f>IF(給取!B904="出",IF(ISERROR(VLOOKUP(給取!C904,コード表!$D$3:$E$7,2,FALSE)&amp;VLOOKUP(給取!D904,コード表!$G$3:$H$67,2,FALSE)&amp;VLOOKUP(給取!E904,コード表!$J$3:$K$15,2,FALSE)&amp;VLOOKUP(給取!F904,コード表!$M$3:$N$34,2,FALSE)),"",VLOOKUP(給取!C904,コード表!$D$3:$E$7,2,FALSE)&amp;VLOOKUP(給取!D904,コード表!$G$3:$H$67,2,FALSE)&amp;VLOOKUP(給取!E904,コード表!$J$3:$K$15,2,FALSE)&amp;VLOOKUP(給取!F904,コード表!$M$3:$N$34,2,FALSE)))</f>
        <v>0</v>
      </c>
      <c r="C900" s="11" t="str">
        <f>給取!I904&amp;" "&amp;給取!J904</f>
        <v xml:space="preserve"> </v>
      </c>
      <c r="D900" s="17" t="str">
        <f>給取!G904&amp;"　"&amp;給取!H904</f>
        <v>　</v>
      </c>
      <c r="E900" s="18" t="str">
        <f>IF(ISERROR(VLOOKUP(給取!K904,コード表!$D$3:$E$7,2,FALSE)&amp;VLOOKUP(給取!L904,コード表!$G$3:$H$67,2,FALSE)&amp;VLOOKUP(給取!M904,コード表!$J$3:$K$15,2,FALSE)&amp;VLOOKUP(給取!N904,コード表!$M$3:$N$34,2,FALSE)),"",VLOOKUP(給取!K904,コード表!$D$3:$E$7,2,FALSE)&amp;VLOOKUP(給取!L904,コード表!$G$3:$H$67,2,FALSE)&amp;VLOOKUP(給取!M904,コード表!$J$3:$K$15,2,FALSE)&amp;VLOOKUP(給取!N904,コード表!$M$3:$N$34,2,FALSE))</f>
        <v/>
      </c>
      <c r="F900" s="18"/>
      <c r="G900" s="18"/>
      <c r="H900" s="18" t="str">
        <f>IF(ISERROR(VLOOKUP(給取!O904,コード表!$S$3:$T$11,2,FALSE)),"",VLOOKUP(給取!O904,コード表!$S$3:$T$11,2,FALSE))</f>
        <v/>
      </c>
      <c r="I900" s="18" t="str">
        <f>IF(ISERROR(VLOOKUP(給取!P904,コード表!$D$3:$E$7,2,FALSE)&amp;VLOOKUP(給取!Q904,コード表!$G$3:$H$67,2,FALSE)&amp;VLOOKUP(給取!R904,コード表!$J$3:$K$15,2,FALSE)&amp;VLOOKUP(給取!S904,コード表!$M$3:$N$34,2,FALSE)),"",VLOOKUP(給取!P904,コード表!$D$3:$E$7,2,FALSE)&amp;VLOOKUP(給取!Q904,コード表!$G$3:$H$67,2,FALSE)&amp;VLOOKUP(給取!R904,コード表!$J$3:$K$15,2,FALSE)&amp;VLOOKUP(給取!S904,コード表!$M$3:$N$34,2,FALSE))</f>
        <v/>
      </c>
      <c r="J900" s="8">
        <f>給取!T904</f>
        <v>0</v>
      </c>
      <c r="K900" s="8" t="str">
        <f>IF(ISERROR(VLOOKUP(給取!U904,コード表!$P$3:$Q$52,2,FALSE)),"",VLOOKUP(給取!U904,コード表!$P$3:$Q$52,2,FALSE))</f>
        <v/>
      </c>
    </row>
    <row r="901" spans="1:11" ht="20.100000000000001" customHeight="1" x14ac:dyDescent="0.15">
      <c r="A901" s="8">
        <v>711</v>
      </c>
      <c r="B901" s="18" t="b">
        <f>IF(給取!B905="出",IF(ISERROR(VLOOKUP(給取!C905,コード表!$D$3:$E$7,2,FALSE)&amp;VLOOKUP(給取!D905,コード表!$G$3:$H$67,2,FALSE)&amp;VLOOKUP(給取!E905,コード表!$J$3:$K$15,2,FALSE)&amp;VLOOKUP(給取!F905,コード表!$M$3:$N$34,2,FALSE)),"",VLOOKUP(給取!C905,コード表!$D$3:$E$7,2,FALSE)&amp;VLOOKUP(給取!D905,コード表!$G$3:$H$67,2,FALSE)&amp;VLOOKUP(給取!E905,コード表!$J$3:$K$15,2,FALSE)&amp;VLOOKUP(給取!F905,コード表!$M$3:$N$34,2,FALSE)))</f>
        <v>0</v>
      </c>
      <c r="C901" s="11" t="str">
        <f>給取!I905&amp;" "&amp;給取!J905</f>
        <v xml:space="preserve"> </v>
      </c>
      <c r="D901" s="17" t="str">
        <f>給取!G905&amp;"　"&amp;給取!H905</f>
        <v>　</v>
      </c>
      <c r="E901" s="18" t="str">
        <f>IF(ISERROR(VLOOKUP(給取!K905,コード表!$D$3:$E$7,2,FALSE)&amp;VLOOKUP(給取!L905,コード表!$G$3:$H$67,2,FALSE)&amp;VLOOKUP(給取!M905,コード表!$J$3:$K$15,2,FALSE)&amp;VLOOKUP(給取!N905,コード表!$M$3:$N$34,2,FALSE)),"",VLOOKUP(給取!K905,コード表!$D$3:$E$7,2,FALSE)&amp;VLOOKUP(給取!L905,コード表!$G$3:$H$67,2,FALSE)&amp;VLOOKUP(給取!M905,コード表!$J$3:$K$15,2,FALSE)&amp;VLOOKUP(給取!N905,コード表!$M$3:$N$34,2,FALSE))</f>
        <v/>
      </c>
      <c r="F901" s="18"/>
      <c r="G901" s="18"/>
      <c r="H901" s="18" t="str">
        <f>IF(ISERROR(VLOOKUP(給取!O905,コード表!$S$3:$T$11,2,FALSE)),"",VLOOKUP(給取!O905,コード表!$S$3:$T$11,2,FALSE))</f>
        <v/>
      </c>
      <c r="I901" s="18" t="str">
        <f>IF(ISERROR(VLOOKUP(給取!P905,コード表!$D$3:$E$7,2,FALSE)&amp;VLOOKUP(給取!Q905,コード表!$G$3:$H$67,2,FALSE)&amp;VLOOKUP(給取!R905,コード表!$J$3:$K$15,2,FALSE)&amp;VLOOKUP(給取!S905,コード表!$M$3:$N$34,2,FALSE)),"",VLOOKUP(給取!P905,コード表!$D$3:$E$7,2,FALSE)&amp;VLOOKUP(給取!Q905,コード表!$G$3:$H$67,2,FALSE)&amp;VLOOKUP(給取!R905,コード表!$J$3:$K$15,2,FALSE)&amp;VLOOKUP(給取!S905,コード表!$M$3:$N$34,2,FALSE))</f>
        <v/>
      </c>
      <c r="J901" s="8">
        <f>給取!T905</f>
        <v>0</v>
      </c>
      <c r="K901" s="8" t="str">
        <f>IF(ISERROR(VLOOKUP(給取!U905,コード表!$P$3:$Q$52,2,FALSE)),"",VLOOKUP(給取!U905,コード表!$P$3:$Q$52,2,FALSE))</f>
        <v/>
      </c>
    </row>
    <row r="902" spans="1:11" ht="20.100000000000001" customHeight="1" x14ac:dyDescent="0.15">
      <c r="A902" s="8">
        <v>711</v>
      </c>
      <c r="B902" s="18" t="b">
        <f>IF(給取!B906="出",IF(ISERROR(VLOOKUP(給取!C906,コード表!$D$3:$E$7,2,FALSE)&amp;VLOOKUP(給取!D906,コード表!$G$3:$H$67,2,FALSE)&amp;VLOOKUP(給取!E906,コード表!$J$3:$K$15,2,FALSE)&amp;VLOOKUP(給取!F906,コード表!$M$3:$N$34,2,FALSE)),"",VLOOKUP(給取!C906,コード表!$D$3:$E$7,2,FALSE)&amp;VLOOKUP(給取!D906,コード表!$G$3:$H$67,2,FALSE)&amp;VLOOKUP(給取!E906,コード表!$J$3:$K$15,2,FALSE)&amp;VLOOKUP(給取!F906,コード表!$M$3:$N$34,2,FALSE)))</f>
        <v>0</v>
      </c>
      <c r="C902" s="11" t="str">
        <f>給取!I906&amp;" "&amp;給取!J906</f>
        <v xml:space="preserve"> </v>
      </c>
      <c r="D902" s="17" t="str">
        <f>給取!G906&amp;"　"&amp;給取!H906</f>
        <v>　</v>
      </c>
      <c r="E902" s="18" t="str">
        <f>IF(ISERROR(VLOOKUP(給取!K906,コード表!$D$3:$E$7,2,FALSE)&amp;VLOOKUP(給取!L906,コード表!$G$3:$H$67,2,FALSE)&amp;VLOOKUP(給取!M906,コード表!$J$3:$K$15,2,FALSE)&amp;VLOOKUP(給取!N906,コード表!$M$3:$N$34,2,FALSE)),"",VLOOKUP(給取!K906,コード表!$D$3:$E$7,2,FALSE)&amp;VLOOKUP(給取!L906,コード表!$G$3:$H$67,2,FALSE)&amp;VLOOKUP(給取!M906,コード表!$J$3:$K$15,2,FALSE)&amp;VLOOKUP(給取!N906,コード表!$M$3:$N$34,2,FALSE))</f>
        <v/>
      </c>
      <c r="F902" s="18"/>
      <c r="G902" s="18"/>
      <c r="H902" s="18" t="str">
        <f>IF(ISERROR(VLOOKUP(給取!O906,コード表!$S$3:$T$11,2,FALSE)),"",VLOOKUP(給取!O906,コード表!$S$3:$T$11,2,FALSE))</f>
        <v/>
      </c>
      <c r="I902" s="18" t="str">
        <f>IF(ISERROR(VLOOKUP(給取!P906,コード表!$D$3:$E$7,2,FALSE)&amp;VLOOKUP(給取!Q906,コード表!$G$3:$H$67,2,FALSE)&amp;VLOOKUP(給取!R906,コード表!$J$3:$K$15,2,FALSE)&amp;VLOOKUP(給取!S906,コード表!$M$3:$N$34,2,FALSE)),"",VLOOKUP(給取!P906,コード表!$D$3:$E$7,2,FALSE)&amp;VLOOKUP(給取!Q906,コード表!$G$3:$H$67,2,FALSE)&amp;VLOOKUP(給取!R906,コード表!$J$3:$K$15,2,FALSE)&amp;VLOOKUP(給取!S906,コード表!$M$3:$N$34,2,FALSE))</f>
        <v/>
      </c>
      <c r="J902" s="8">
        <f>給取!T906</f>
        <v>0</v>
      </c>
      <c r="K902" s="8" t="str">
        <f>IF(ISERROR(VLOOKUP(給取!U906,コード表!$P$3:$Q$52,2,FALSE)),"",VLOOKUP(給取!U906,コード表!$P$3:$Q$52,2,FALSE))</f>
        <v/>
      </c>
    </row>
    <row r="903" spans="1:11" ht="20.100000000000001" customHeight="1" x14ac:dyDescent="0.15">
      <c r="A903" s="8">
        <v>711</v>
      </c>
      <c r="B903" s="18" t="b">
        <f>IF(給取!B907="出",IF(ISERROR(VLOOKUP(給取!C907,コード表!$D$3:$E$7,2,FALSE)&amp;VLOOKUP(給取!D907,コード表!$G$3:$H$67,2,FALSE)&amp;VLOOKUP(給取!E907,コード表!$J$3:$K$15,2,FALSE)&amp;VLOOKUP(給取!F907,コード表!$M$3:$N$34,2,FALSE)),"",VLOOKUP(給取!C907,コード表!$D$3:$E$7,2,FALSE)&amp;VLOOKUP(給取!D907,コード表!$G$3:$H$67,2,FALSE)&amp;VLOOKUP(給取!E907,コード表!$J$3:$K$15,2,FALSE)&amp;VLOOKUP(給取!F907,コード表!$M$3:$N$34,2,FALSE)))</f>
        <v>0</v>
      </c>
      <c r="C903" s="11" t="str">
        <f>給取!I907&amp;" "&amp;給取!J907</f>
        <v xml:space="preserve"> </v>
      </c>
      <c r="D903" s="17" t="str">
        <f>給取!G907&amp;"　"&amp;給取!H907</f>
        <v>　</v>
      </c>
      <c r="E903" s="18" t="str">
        <f>IF(ISERROR(VLOOKUP(給取!K907,コード表!$D$3:$E$7,2,FALSE)&amp;VLOOKUP(給取!L907,コード表!$G$3:$H$67,2,FALSE)&amp;VLOOKUP(給取!M907,コード表!$J$3:$K$15,2,FALSE)&amp;VLOOKUP(給取!N907,コード表!$M$3:$N$34,2,FALSE)),"",VLOOKUP(給取!K907,コード表!$D$3:$E$7,2,FALSE)&amp;VLOOKUP(給取!L907,コード表!$G$3:$H$67,2,FALSE)&amp;VLOOKUP(給取!M907,コード表!$J$3:$K$15,2,FALSE)&amp;VLOOKUP(給取!N907,コード表!$M$3:$N$34,2,FALSE))</f>
        <v/>
      </c>
      <c r="F903" s="18"/>
      <c r="G903" s="18"/>
      <c r="H903" s="18" t="str">
        <f>IF(ISERROR(VLOOKUP(給取!O907,コード表!$S$3:$T$11,2,FALSE)),"",VLOOKUP(給取!O907,コード表!$S$3:$T$11,2,FALSE))</f>
        <v/>
      </c>
      <c r="I903" s="18" t="str">
        <f>IF(ISERROR(VLOOKUP(給取!P907,コード表!$D$3:$E$7,2,FALSE)&amp;VLOOKUP(給取!Q907,コード表!$G$3:$H$67,2,FALSE)&amp;VLOOKUP(給取!R907,コード表!$J$3:$K$15,2,FALSE)&amp;VLOOKUP(給取!S907,コード表!$M$3:$N$34,2,FALSE)),"",VLOOKUP(給取!P907,コード表!$D$3:$E$7,2,FALSE)&amp;VLOOKUP(給取!Q907,コード表!$G$3:$H$67,2,FALSE)&amp;VLOOKUP(給取!R907,コード表!$J$3:$K$15,2,FALSE)&amp;VLOOKUP(給取!S907,コード表!$M$3:$N$34,2,FALSE))</f>
        <v/>
      </c>
      <c r="J903" s="8">
        <f>給取!T907</f>
        <v>0</v>
      </c>
      <c r="K903" s="8" t="str">
        <f>IF(ISERROR(VLOOKUP(給取!U907,コード表!$P$3:$Q$52,2,FALSE)),"",VLOOKUP(給取!U907,コード表!$P$3:$Q$52,2,FALSE))</f>
        <v/>
      </c>
    </row>
    <row r="904" spans="1:11" ht="20.100000000000001" customHeight="1" x14ac:dyDescent="0.15">
      <c r="A904" s="8">
        <v>711</v>
      </c>
      <c r="B904" s="18" t="b">
        <f>IF(給取!B908="出",IF(ISERROR(VLOOKUP(給取!C908,コード表!$D$3:$E$7,2,FALSE)&amp;VLOOKUP(給取!D908,コード表!$G$3:$H$67,2,FALSE)&amp;VLOOKUP(給取!E908,コード表!$J$3:$K$15,2,FALSE)&amp;VLOOKUP(給取!F908,コード表!$M$3:$N$34,2,FALSE)),"",VLOOKUP(給取!C908,コード表!$D$3:$E$7,2,FALSE)&amp;VLOOKUP(給取!D908,コード表!$G$3:$H$67,2,FALSE)&amp;VLOOKUP(給取!E908,コード表!$J$3:$K$15,2,FALSE)&amp;VLOOKUP(給取!F908,コード表!$M$3:$N$34,2,FALSE)))</f>
        <v>0</v>
      </c>
      <c r="C904" s="11" t="str">
        <f>給取!I908&amp;" "&amp;給取!J908</f>
        <v xml:space="preserve"> </v>
      </c>
      <c r="D904" s="17" t="str">
        <f>給取!G908&amp;"　"&amp;給取!H908</f>
        <v>　</v>
      </c>
      <c r="E904" s="18" t="str">
        <f>IF(ISERROR(VLOOKUP(給取!K908,コード表!$D$3:$E$7,2,FALSE)&amp;VLOOKUP(給取!L908,コード表!$G$3:$H$67,2,FALSE)&amp;VLOOKUP(給取!M908,コード表!$J$3:$K$15,2,FALSE)&amp;VLOOKUP(給取!N908,コード表!$M$3:$N$34,2,FALSE)),"",VLOOKUP(給取!K908,コード表!$D$3:$E$7,2,FALSE)&amp;VLOOKUP(給取!L908,コード表!$G$3:$H$67,2,FALSE)&amp;VLOOKUP(給取!M908,コード表!$J$3:$K$15,2,FALSE)&amp;VLOOKUP(給取!N908,コード表!$M$3:$N$34,2,FALSE))</f>
        <v/>
      </c>
      <c r="F904" s="18"/>
      <c r="G904" s="18"/>
      <c r="H904" s="18" t="str">
        <f>IF(ISERROR(VLOOKUP(給取!O908,コード表!$S$3:$T$11,2,FALSE)),"",VLOOKUP(給取!O908,コード表!$S$3:$T$11,2,FALSE))</f>
        <v/>
      </c>
      <c r="I904" s="18" t="str">
        <f>IF(ISERROR(VLOOKUP(給取!P908,コード表!$D$3:$E$7,2,FALSE)&amp;VLOOKUP(給取!Q908,コード表!$G$3:$H$67,2,FALSE)&amp;VLOOKUP(給取!R908,コード表!$J$3:$K$15,2,FALSE)&amp;VLOOKUP(給取!S908,コード表!$M$3:$N$34,2,FALSE)),"",VLOOKUP(給取!P908,コード表!$D$3:$E$7,2,FALSE)&amp;VLOOKUP(給取!Q908,コード表!$G$3:$H$67,2,FALSE)&amp;VLOOKUP(給取!R908,コード表!$J$3:$K$15,2,FALSE)&amp;VLOOKUP(給取!S908,コード表!$M$3:$N$34,2,FALSE))</f>
        <v/>
      </c>
      <c r="J904" s="8">
        <f>給取!T908</f>
        <v>0</v>
      </c>
      <c r="K904" s="8" t="str">
        <f>IF(ISERROR(VLOOKUP(給取!U908,コード表!$P$3:$Q$52,2,FALSE)),"",VLOOKUP(給取!U908,コード表!$P$3:$Q$52,2,FALSE))</f>
        <v/>
      </c>
    </row>
    <row r="905" spans="1:11" ht="20.100000000000001" customHeight="1" x14ac:dyDescent="0.15">
      <c r="A905" s="8">
        <v>711</v>
      </c>
      <c r="B905" s="18" t="b">
        <f>IF(給取!B909="出",IF(ISERROR(VLOOKUP(給取!C909,コード表!$D$3:$E$7,2,FALSE)&amp;VLOOKUP(給取!D909,コード表!$G$3:$H$67,2,FALSE)&amp;VLOOKUP(給取!E909,コード表!$J$3:$K$15,2,FALSE)&amp;VLOOKUP(給取!F909,コード表!$M$3:$N$34,2,FALSE)),"",VLOOKUP(給取!C909,コード表!$D$3:$E$7,2,FALSE)&amp;VLOOKUP(給取!D909,コード表!$G$3:$H$67,2,FALSE)&amp;VLOOKUP(給取!E909,コード表!$J$3:$K$15,2,FALSE)&amp;VLOOKUP(給取!F909,コード表!$M$3:$N$34,2,FALSE)))</f>
        <v>0</v>
      </c>
      <c r="C905" s="11" t="str">
        <f>給取!I909&amp;" "&amp;給取!J909</f>
        <v xml:space="preserve"> </v>
      </c>
      <c r="D905" s="17" t="str">
        <f>給取!G909&amp;"　"&amp;給取!H909</f>
        <v>　</v>
      </c>
      <c r="E905" s="18" t="str">
        <f>IF(ISERROR(VLOOKUP(給取!K909,コード表!$D$3:$E$7,2,FALSE)&amp;VLOOKUP(給取!L909,コード表!$G$3:$H$67,2,FALSE)&amp;VLOOKUP(給取!M909,コード表!$J$3:$K$15,2,FALSE)&amp;VLOOKUP(給取!N909,コード表!$M$3:$N$34,2,FALSE)),"",VLOOKUP(給取!K909,コード表!$D$3:$E$7,2,FALSE)&amp;VLOOKUP(給取!L909,コード表!$G$3:$H$67,2,FALSE)&amp;VLOOKUP(給取!M909,コード表!$J$3:$K$15,2,FALSE)&amp;VLOOKUP(給取!N909,コード表!$M$3:$N$34,2,FALSE))</f>
        <v/>
      </c>
      <c r="F905" s="18"/>
      <c r="G905" s="18"/>
      <c r="H905" s="18" t="str">
        <f>IF(ISERROR(VLOOKUP(給取!O909,コード表!$S$3:$T$11,2,FALSE)),"",VLOOKUP(給取!O909,コード表!$S$3:$T$11,2,FALSE))</f>
        <v/>
      </c>
      <c r="I905" s="18" t="str">
        <f>IF(ISERROR(VLOOKUP(給取!P909,コード表!$D$3:$E$7,2,FALSE)&amp;VLOOKUP(給取!Q909,コード表!$G$3:$H$67,2,FALSE)&amp;VLOOKUP(給取!R909,コード表!$J$3:$K$15,2,FALSE)&amp;VLOOKUP(給取!S909,コード表!$M$3:$N$34,2,FALSE)),"",VLOOKUP(給取!P909,コード表!$D$3:$E$7,2,FALSE)&amp;VLOOKUP(給取!Q909,コード表!$G$3:$H$67,2,FALSE)&amp;VLOOKUP(給取!R909,コード表!$J$3:$K$15,2,FALSE)&amp;VLOOKUP(給取!S909,コード表!$M$3:$N$34,2,FALSE))</f>
        <v/>
      </c>
      <c r="J905" s="8">
        <f>給取!T909</f>
        <v>0</v>
      </c>
      <c r="K905" s="8" t="str">
        <f>IF(ISERROR(VLOOKUP(給取!U909,コード表!$P$3:$Q$52,2,FALSE)),"",VLOOKUP(給取!U909,コード表!$P$3:$Q$52,2,FALSE))</f>
        <v/>
      </c>
    </row>
    <row r="906" spans="1:11" ht="20.100000000000001" customHeight="1" x14ac:dyDescent="0.15">
      <c r="A906" s="8">
        <v>711</v>
      </c>
      <c r="B906" s="18" t="b">
        <f>IF(給取!B910="出",IF(ISERROR(VLOOKUP(給取!C910,コード表!$D$3:$E$7,2,FALSE)&amp;VLOOKUP(給取!D910,コード表!$G$3:$H$67,2,FALSE)&amp;VLOOKUP(給取!E910,コード表!$J$3:$K$15,2,FALSE)&amp;VLOOKUP(給取!F910,コード表!$M$3:$N$34,2,FALSE)),"",VLOOKUP(給取!C910,コード表!$D$3:$E$7,2,FALSE)&amp;VLOOKUP(給取!D910,コード表!$G$3:$H$67,2,FALSE)&amp;VLOOKUP(給取!E910,コード表!$J$3:$K$15,2,FALSE)&amp;VLOOKUP(給取!F910,コード表!$M$3:$N$34,2,FALSE)))</f>
        <v>0</v>
      </c>
      <c r="C906" s="11" t="str">
        <f>給取!I910&amp;" "&amp;給取!J910</f>
        <v xml:space="preserve"> </v>
      </c>
      <c r="D906" s="17" t="str">
        <f>給取!G910&amp;"　"&amp;給取!H910</f>
        <v>　</v>
      </c>
      <c r="E906" s="18" t="str">
        <f>IF(ISERROR(VLOOKUP(給取!K910,コード表!$D$3:$E$7,2,FALSE)&amp;VLOOKUP(給取!L910,コード表!$G$3:$H$67,2,FALSE)&amp;VLOOKUP(給取!M910,コード表!$J$3:$K$15,2,FALSE)&amp;VLOOKUP(給取!N910,コード表!$M$3:$N$34,2,FALSE)),"",VLOOKUP(給取!K910,コード表!$D$3:$E$7,2,FALSE)&amp;VLOOKUP(給取!L910,コード表!$G$3:$H$67,2,FALSE)&amp;VLOOKUP(給取!M910,コード表!$J$3:$K$15,2,FALSE)&amp;VLOOKUP(給取!N910,コード表!$M$3:$N$34,2,FALSE))</f>
        <v/>
      </c>
      <c r="F906" s="18"/>
      <c r="G906" s="18"/>
      <c r="H906" s="18" t="str">
        <f>IF(ISERROR(VLOOKUP(給取!O910,コード表!$S$3:$T$11,2,FALSE)),"",VLOOKUP(給取!O910,コード表!$S$3:$T$11,2,FALSE))</f>
        <v/>
      </c>
      <c r="I906" s="18" t="str">
        <f>IF(ISERROR(VLOOKUP(給取!P910,コード表!$D$3:$E$7,2,FALSE)&amp;VLOOKUP(給取!Q910,コード表!$G$3:$H$67,2,FALSE)&amp;VLOOKUP(給取!R910,コード表!$J$3:$K$15,2,FALSE)&amp;VLOOKUP(給取!S910,コード表!$M$3:$N$34,2,FALSE)),"",VLOOKUP(給取!P910,コード表!$D$3:$E$7,2,FALSE)&amp;VLOOKUP(給取!Q910,コード表!$G$3:$H$67,2,FALSE)&amp;VLOOKUP(給取!R910,コード表!$J$3:$K$15,2,FALSE)&amp;VLOOKUP(給取!S910,コード表!$M$3:$N$34,2,FALSE))</f>
        <v/>
      </c>
      <c r="J906" s="8">
        <f>給取!T910</f>
        <v>0</v>
      </c>
      <c r="K906" s="8" t="str">
        <f>IF(ISERROR(VLOOKUP(給取!U910,コード表!$P$3:$Q$52,2,FALSE)),"",VLOOKUP(給取!U910,コード表!$P$3:$Q$52,2,FALSE))</f>
        <v/>
      </c>
    </row>
    <row r="907" spans="1:11" ht="20.100000000000001" customHeight="1" x14ac:dyDescent="0.15">
      <c r="A907" s="8">
        <v>711</v>
      </c>
      <c r="B907" s="18" t="b">
        <f>IF(給取!B911="出",IF(ISERROR(VLOOKUP(給取!C911,コード表!$D$3:$E$7,2,FALSE)&amp;VLOOKUP(給取!D911,コード表!$G$3:$H$67,2,FALSE)&amp;VLOOKUP(給取!E911,コード表!$J$3:$K$15,2,FALSE)&amp;VLOOKUP(給取!F911,コード表!$M$3:$N$34,2,FALSE)),"",VLOOKUP(給取!C911,コード表!$D$3:$E$7,2,FALSE)&amp;VLOOKUP(給取!D911,コード表!$G$3:$H$67,2,FALSE)&amp;VLOOKUP(給取!E911,コード表!$J$3:$K$15,2,FALSE)&amp;VLOOKUP(給取!F911,コード表!$M$3:$N$34,2,FALSE)))</f>
        <v>0</v>
      </c>
      <c r="C907" s="11" t="str">
        <f>給取!I911&amp;" "&amp;給取!J911</f>
        <v xml:space="preserve"> </v>
      </c>
      <c r="D907" s="17" t="str">
        <f>給取!G911&amp;"　"&amp;給取!H911</f>
        <v>　</v>
      </c>
      <c r="E907" s="18" t="str">
        <f>IF(ISERROR(VLOOKUP(給取!K911,コード表!$D$3:$E$7,2,FALSE)&amp;VLOOKUP(給取!L911,コード表!$G$3:$H$67,2,FALSE)&amp;VLOOKUP(給取!M911,コード表!$J$3:$K$15,2,FALSE)&amp;VLOOKUP(給取!N911,コード表!$M$3:$N$34,2,FALSE)),"",VLOOKUP(給取!K911,コード表!$D$3:$E$7,2,FALSE)&amp;VLOOKUP(給取!L911,コード表!$G$3:$H$67,2,FALSE)&amp;VLOOKUP(給取!M911,コード表!$J$3:$K$15,2,FALSE)&amp;VLOOKUP(給取!N911,コード表!$M$3:$N$34,2,FALSE))</f>
        <v/>
      </c>
      <c r="F907" s="18"/>
      <c r="G907" s="18"/>
      <c r="H907" s="18" t="str">
        <f>IF(ISERROR(VLOOKUP(給取!O911,コード表!$S$3:$T$11,2,FALSE)),"",VLOOKUP(給取!O911,コード表!$S$3:$T$11,2,FALSE))</f>
        <v/>
      </c>
      <c r="I907" s="18" t="str">
        <f>IF(ISERROR(VLOOKUP(給取!P911,コード表!$D$3:$E$7,2,FALSE)&amp;VLOOKUP(給取!Q911,コード表!$G$3:$H$67,2,FALSE)&amp;VLOOKUP(給取!R911,コード表!$J$3:$K$15,2,FALSE)&amp;VLOOKUP(給取!S911,コード表!$M$3:$N$34,2,FALSE)),"",VLOOKUP(給取!P911,コード表!$D$3:$E$7,2,FALSE)&amp;VLOOKUP(給取!Q911,コード表!$G$3:$H$67,2,FALSE)&amp;VLOOKUP(給取!R911,コード表!$J$3:$K$15,2,FALSE)&amp;VLOOKUP(給取!S911,コード表!$M$3:$N$34,2,FALSE))</f>
        <v/>
      </c>
      <c r="J907" s="8">
        <f>給取!T911</f>
        <v>0</v>
      </c>
      <c r="K907" s="8" t="str">
        <f>IF(ISERROR(VLOOKUP(給取!U911,コード表!$P$3:$Q$52,2,FALSE)),"",VLOOKUP(給取!U911,コード表!$P$3:$Q$52,2,FALSE))</f>
        <v/>
      </c>
    </row>
    <row r="908" spans="1:11" ht="20.100000000000001" customHeight="1" x14ac:dyDescent="0.15">
      <c r="A908" s="8">
        <v>711</v>
      </c>
      <c r="B908" s="18" t="b">
        <f>IF(給取!B912="出",IF(ISERROR(VLOOKUP(給取!C912,コード表!$D$3:$E$7,2,FALSE)&amp;VLOOKUP(給取!D912,コード表!$G$3:$H$67,2,FALSE)&amp;VLOOKUP(給取!E912,コード表!$J$3:$K$15,2,FALSE)&amp;VLOOKUP(給取!F912,コード表!$M$3:$N$34,2,FALSE)),"",VLOOKUP(給取!C912,コード表!$D$3:$E$7,2,FALSE)&amp;VLOOKUP(給取!D912,コード表!$G$3:$H$67,2,FALSE)&amp;VLOOKUP(給取!E912,コード表!$J$3:$K$15,2,FALSE)&amp;VLOOKUP(給取!F912,コード表!$M$3:$N$34,2,FALSE)))</f>
        <v>0</v>
      </c>
      <c r="C908" s="11" t="str">
        <f>給取!I912&amp;" "&amp;給取!J912</f>
        <v xml:space="preserve"> </v>
      </c>
      <c r="D908" s="17" t="str">
        <f>給取!G912&amp;"　"&amp;給取!H912</f>
        <v>　</v>
      </c>
      <c r="E908" s="18" t="str">
        <f>IF(ISERROR(VLOOKUP(給取!K912,コード表!$D$3:$E$7,2,FALSE)&amp;VLOOKUP(給取!L912,コード表!$G$3:$H$67,2,FALSE)&amp;VLOOKUP(給取!M912,コード表!$J$3:$K$15,2,FALSE)&amp;VLOOKUP(給取!N912,コード表!$M$3:$N$34,2,FALSE)),"",VLOOKUP(給取!K912,コード表!$D$3:$E$7,2,FALSE)&amp;VLOOKUP(給取!L912,コード表!$G$3:$H$67,2,FALSE)&amp;VLOOKUP(給取!M912,コード表!$J$3:$K$15,2,FALSE)&amp;VLOOKUP(給取!N912,コード表!$M$3:$N$34,2,FALSE))</f>
        <v/>
      </c>
      <c r="F908" s="18"/>
      <c r="G908" s="18"/>
      <c r="H908" s="18" t="str">
        <f>IF(ISERROR(VLOOKUP(給取!O912,コード表!$S$3:$T$11,2,FALSE)),"",VLOOKUP(給取!O912,コード表!$S$3:$T$11,2,FALSE))</f>
        <v/>
      </c>
      <c r="I908" s="18" t="str">
        <f>IF(ISERROR(VLOOKUP(給取!P912,コード表!$D$3:$E$7,2,FALSE)&amp;VLOOKUP(給取!Q912,コード表!$G$3:$H$67,2,FALSE)&amp;VLOOKUP(給取!R912,コード表!$J$3:$K$15,2,FALSE)&amp;VLOOKUP(給取!S912,コード表!$M$3:$N$34,2,FALSE)),"",VLOOKUP(給取!P912,コード表!$D$3:$E$7,2,FALSE)&amp;VLOOKUP(給取!Q912,コード表!$G$3:$H$67,2,FALSE)&amp;VLOOKUP(給取!R912,コード表!$J$3:$K$15,2,FALSE)&amp;VLOOKUP(給取!S912,コード表!$M$3:$N$34,2,FALSE))</f>
        <v/>
      </c>
      <c r="J908" s="8">
        <f>給取!T912</f>
        <v>0</v>
      </c>
      <c r="K908" s="8" t="str">
        <f>IF(ISERROR(VLOOKUP(給取!U912,コード表!$P$3:$Q$52,2,FALSE)),"",VLOOKUP(給取!U912,コード表!$P$3:$Q$52,2,FALSE))</f>
        <v/>
      </c>
    </row>
    <row r="909" spans="1:11" ht="20.100000000000001" customHeight="1" x14ac:dyDescent="0.15">
      <c r="A909" s="8">
        <v>711</v>
      </c>
      <c r="B909" s="18" t="b">
        <f>IF(給取!B913="出",IF(ISERROR(VLOOKUP(給取!C913,コード表!$D$3:$E$7,2,FALSE)&amp;VLOOKUP(給取!D913,コード表!$G$3:$H$67,2,FALSE)&amp;VLOOKUP(給取!E913,コード表!$J$3:$K$15,2,FALSE)&amp;VLOOKUP(給取!F913,コード表!$M$3:$N$34,2,FALSE)),"",VLOOKUP(給取!C913,コード表!$D$3:$E$7,2,FALSE)&amp;VLOOKUP(給取!D913,コード表!$G$3:$H$67,2,FALSE)&amp;VLOOKUP(給取!E913,コード表!$J$3:$K$15,2,FALSE)&amp;VLOOKUP(給取!F913,コード表!$M$3:$N$34,2,FALSE)))</f>
        <v>0</v>
      </c>
      <c r="C909" s="11" t="str">
        <f>給取!I913&amp;" "&amp;給取!J913</f>
        <v xml:space="preserve"> </v>
      </c>
      <c r="D909" s="17" t="str">
        <f>給取!G913&amp;"　"&amp;給取!H913</f>
        <v>　</v>
      </c>
      <c r="E909" s="18" t="str">
        <f>IF(ISERROR(VLOOKUP(給取!K913,コード表!$D$3:$E$7,2,FALSE)&amp;VLOOKUP(給取!L913,コード表!$G$3:$H$67,2,FALSE)&amp;VLOOKUP(給取!M913,コード表!$J$3:$K$15,2,FALSE)&amp;VLOOKUP(給取!N913,コード表!$M$3:$N$34,2,FALSE)),"",VLOOKUP(給取!K913,コード表!$D$3:$E$7,2,FALSE)&amp;VLOOKUP(給取!L913,コード表!$G$3:$H$67,2,FALSE)&amp;VLOOKUP(給取!M913,コード表!$J$3:$K$15,2,FALSE)&amp;VLOOKUP(給取!N913,コード表!$M$3:$N$34,2,FALSE))</f>
        <v/>
      </c>
      <c r="F909" s="18"/>
      <c r="G909" s="18"/>
      <c r="H909" s="18" t="str">
        <f>IF(ISERROR(VLOOKUP(給取!O913,コード表!$S$3:$T$11,2,FALSE)),"",VLOOKUP(給取!O913,コード表!$S$3:$T$11,2,FALSE))</f>
        <v/>
      </c>
      <c r="I909" s="18" t="str">
        <f>IF(ISERROR(VLOOKUP(給取!P913,コード表!$D$3:$E$7,2,FALSE)&amp;VLOOKUP(給取!Q913,コード表!$G$3:$H$67,2,FALSE)&amp;VLOOKUP(給取!R913,コード表!$J$3:$K$15,2,FALSE)&amp;VLOOKUP(給取!S913,コード表!$M$3:$N$34,2,FALSE)),"",VLOOKUP(給取!P913,コード表!$D$3:$E$7,2,FALSE)&amp;VLOOKUP(給取!Q913,コード表!$G$3:$H$67,2,FALSE)&amp;VLOOKUP(給取!R913,コード表!$J$3:$K$15,2,FALSE)&amp;VLOOKUP(給取!S913,コード表!$M$3:$N$34,2,FALSE))</f>
        <v/>
      </c>
      <c r="J909" s="8">
        <f>給取!T913</f>
        <v>0</v>
      </c>
      <c r="K909" s="8" t="str">
        <f>IF(ISERROR(VLOOKUP(給取!U913,コード表!$P$3:$Q$52,2,FALSE)),"",VLOOKUP(給取!U913,コード表!$P$3:$Q$52,2,FALSE))</f>
        <v/>
      </c>
    </row>
    <row r="910" spans="1:11" ht="20.100000000000001" customHeight="1" x14ac:dyDescent="0.15">
      <c r="A910" s="8">
        <v>711</v>
      </c>
      <c r="B910" s="18" t="b">
        <f>IF(給取!B914="出",IF(ISERROR(VLOOKUP(給取!C914,コード表!$D$3:$E$7,2,FALSE)&amp;VLOOKUP(給取!D914,コード表!$G$3:$H$67,2,FALSE)&amp;VLOOKUP(給取!E914,コード表!$J$3:$K$15,2,FALSE)&amp;VLOOKUP(給取!F914,コード表!$M$3:$N$34,2,FALSE)),"",VLOOKUP(給取!C914,コード表!$D$3:$E$7,2,FALSE)&amp;VLOOKUP(給取!D914,コード表!$G$3:$H$67,2,FALSE)&amp;VLOOKUP(給取!E914,コード表!$J$3:$K$15,2,FALSE)&amp;VLOOKUP(給取!F914,コード表!$M$3:$N$34,2,FALSE)))</f>
        <v>0</v>
      </c>
      <c r="C910" s="11" t="str">
        <f>給取!I914&amp;" "&amp;給取!J914</f>
        <v xml:space="preserve"> </v>
      </c>
      <c r="D910" s="17" t="str">
        <f>給取!G914&amp;"　"&amp;給取!H914</f>
        <v>　</v>
      </c>
      <c r="E910" s="18" t="str">
        <f>IF(ISERROR(VLOOKUP(給取!K914,コード表!$D$3:$E$7,2,FALSE)&amp;VLOOKUP(給取!L914,コード表!$G$3:$H$67,2,FALSE)&amp;VLOOKUP(給取!M914,コード表!$J$3:$K$15,2,FALSE)&amp;VLOOKUP(給取!N914,コード表!$M$3:$N$34,2,FALSE)),"",VLOOKUP(給取!K914,コード表!$D$3:$E$7,2,FALSE)&amp;VLOOKUP(給取!L914,コード表!$G$3:$H$67,2,FALSE)&amp;VLOOKUP(給取!M914,コード表!$J$3:$K$15,2,FALSE)&amp;VLOOKUP(給取!N914,コード表!$M$3:$N$34,2,FALSE))</f>
        <v/>
      </c>
      <c r="F910" s="18"/>
      <c r="G910" s="18"/>
      <c r="H910" s="18" t="str">
        <f>IF(ISERROR(VLOOKUP(給取!O914,コード表!$S$3:$T$11,2,FALSE)),"",VLOOKUP(給取!O914,コード表!$S$3:$T$11,2,FALSE))</f>
        <v/>
      </c>
      <c r="I910" s="18" t="str">
        <f>IF(ISERROR(VLOOKUP(給取!P914,コード表!$D$3:$E$7,2,FALSE)&amp;VLOOKUP(給取!Q914,コード表!$G$3:$H$67,2,FALSE)&amp;VLOOKUP(給取!R914,コード表!$J$3:$K$15,2,FALSE)&amp;VLOOKUP(給取!S914,コード表!$M$3:$N$34,2,FALSE)),"",VLOOKUP(給取!P914,コード表!$D$3:$E$7,2,FALSE)&amp;VLOOKUP(給取!Q914,コード表!$G$3:$H$67,2,FALSE)&amp;VLOOKUP(給取!R914,コード表!$J$3:$K$15,2,FALSE)&amp;VLOOKUP(給取!S914,コード表!$M$3:$N$34,2,FALSE))</f>
        <v/>
      </c>
      <c r="J910" s="8">
        <f>給取!T914</f>
        <v>0</v>
      </c>
      <c r="K910" s="8" t="str">
        <f>IF(ISERROR(VLOOKUP(給取!U914,コード表!$P$3:$Q$52,2,FALSE)),"",VLOOKUP(給取!U914,コード表!$P$3:$Q$52,2,FALSE))</f>
        <v/>
      </c>
    </row>
    <row r="911" spans="1:11" ht="20.100000000000001" customHeight="1" x14ac:dyDescent="0.15">
      <c r="A911" s="8">
        <v>711</v>
      </c>
      <c r="B911" s="18" t="b">
        <f>IF(給取!B915="出",IF(ISERROR(VLOOKUP(給取!C915,コード表!$D$3:$E$7,2,FALSE)&amp;VLOOKUP(給取!D915,コード表!$G$3:$H$67,2,FALSE)&amp;VLOOKUP(給取!E915,コード表!$J$3:$K$15,2,FALSE)&amp;VLOOKUP(給取!F915,コード表!$M$3:$N$34,2,FALSE)),"",VLOOKUP(給取!C915,コード表!$D$3:$E$7,2,FALSE)&amp;VLOOKUP(給取!D915,コード表!$G$3:$H$67,2,FALSE)&amp;VLOOKUP(給取!E915,コード表!$J$3:$K$15,2,FALSE)&amp;VLOOKUP(給取!F915,コード表!$M$3:$N$34,2,FALSE)))</f>
        <v>0</v>
      </c>
      <c r="C911" s="11" t="str">
        <f>給取!I915&amp;" "&amp;給取!J915</f>
        <v xml:space="preserve"> </v>
      </c>
      <c r="D911" s="17" t="str">
        <f>給取!G915&amp;"　"&amp;給取!H915</f>
        <v>　</v>
      </c>
      <c r="E911" s="18" t="str">
        <f>IF(ISERROR(VLOOKUP(給取!K915,コード表!$D$3:$E$7,2,FALSE)&amp;VLOOKUP(給取!L915,コード表!$G$3:$H$67,2,FALSE)&amp;VLOOKUP(給取!M915,コード表!$J$3:$K$15,2,FALSE)&amp;VLOOKUP(給取!N915,コード表!$M$3:$N$34,2,FALSE)),"",VLOOKUP(給取!K915,コード表!$D$3:$E$7,2,FALSE)&amp;VLOOKUP(給取!L915,コード表!$G$3:$H$67,2,FALSE)&amp;VLOOKUP(給取!M915,コード表!$J$3:$K$15,2,FALSE)&amp;VLOOKUP(給取!N915,コード表!$M$3:$N$34,2,FALSE))</f>
        <v/>
      </c>
      <c r="F911" s="18"/>
      <c r="G911" s="18"/>
      <c r="H911" s="18" t="str">
        <f>IF(ISERROR(VLOOKUP(給取!O915,コード表!$S$3:$T$11,2,FALSE)),"",VLOOKUP(給取!O915,コード表!$S$3:$T$11,2,FALSE))</f>
        <v/>
      </c>
      <c r="I911" s="18" t="str">
        <f>IF(ISERROR(VLOOKUP(給取!P915,コード表!$D$3:$E$7,2,FALSE)&amp;VLOOKUP(給取!Q915,コード表!$G$3:$H$67,2,FALSE)&amp;VLOOKUP(給取!R915,コード表!$J$3:$K$15,2,FALSE)&amp;VLOOKUP(給取!S915,コード表!$M$3:$N$34,2,FALSE)),"",VLOOKUP(給取!P915,コード表!$D$3:$E$7,2,FALSE)&amp;VLOOKUP(給取!Q915,コード表!$G$3:$H$67,2,FALSE)&amp;VLOOKUP(給取!R915,コード表!$J$3:$K$15,2,FALSE)&amp;VLOOKUP(給取!S915,コード表!$M$3:$N$34,2,FALSE))</f>
        <v/>
      </c>
      <c r="J911" s="8">
        <f>給取!T915</f>
        <v>0</v>
      </c>
      <c r="K911" s="8" t="str">
        <f>IF(ISERROR(VLOOKUP(給取!U915,コード表!$P$3:$Q$52,2,FALSE)),"",VLOOKUP(給取!U915,コード表!$P$3:$Q$52,2,FALSE))</f>
        <v/>
      </c>
    </row>
    <row r="912" spans="1:11" ht="20.100000000000001" customHeight="1" x14ac:dyDescent="0.15">
      <c r="A912" s="8">
        <v>711</v>
      </c>
      <c r="B912" s="18" t="b">
        <f>IF(給取!B916="出",IF(ISERROR(VLOOKUP(給取!C916,コード表!$D$3:$E$7,2,FALSE)&amp;VLOOKUP(給取!D916,コード表!$G$3:$H$67,2,FALSE)&amp;VLOOKUP(給取!E916,コード表!$J$3:$K$15,2,FALSE)&amp;VLOOKUP(給取!F916,コード表!$M$3:$N$34,2,FALSE)),"",VLOOKUP(給取!C916,コード表!$D$3:$E$7,2,FALSE)&amp;VLOOKUP(給取!D916,コード表!$G$3:$H$67,2,FALSE)&amp;VLOOKUP(給取!E916,コード表!$J$3:$K$15,2,FALSE)&amp;VLOOKUP(給取!F916,コード表!$M$3:$N$34,2,FALSE)))</f>
        <v>0</v>
      </c>
      <c r="C912" s="11" t="str">
        <f>給取!I916&amp;" "&amp;給取!J916</f>
        <v xml:space="preserve"> </v>
      </c>
      <c r="D912" s="17" t="str">
        <f>給取!G916&amp;"　"&amp;給取!H916</f>
        <v>　</v>
      </c>
      <c r="E912" s="18" t="str">
        <f>IF(ISERROR(VLOOKUP(給取!K916,コード表!$D$3:$E$7,2,FALSE)&amp;VLOOKUP(給取!L916,コード表!$G$3:$H$67,2,FALSE)&amp;VLOOKUP(給取!M916,コード表!$J$3:$K$15,2,FALSE)&amp;VLOOKUP(給取!N916,コード表!$M$3:$N$34,2,FALSE)),"",VLOOKUP(給取!K916,コード表!$D$3:$E$7,2,FALSE)&amp;VLOOKUP(給取!L916,コード表!$G$3:$H$67,2,FALSE)&amp;VLOOKUP(給取!M916,コード表!$J$3:$K$15,2,FALSE)&amp;VLOOKUP(給取!N916,コード表!$M$3:$N$34,2,FALSE))</f>
        <v/>
      </c>
      <c r="F912" s="18"/>
      <c r="G912" s="18"/>
      <c r="H912" s="18" t="str">
        <f>IF(ISERROR(VLOOKUP(給取!O916,コード表!$S$3:$T$11,2,FALSE)),"",VLOOKUP(給取!O916,コード表!$S$3:$T$11,2,FALSE))</f>
        <v/>
      </c>
      <c r="I912" s="18" t="str">
        <f>IF(ISERROR(VLOOKUP(給取!P916,コード表!$D$3:$E$7,2,FALSE)&amp;VLOOKUP(給取!Q916,コード表!$G$3:$H$67,2,FALSE)&amp;VLOOKUP(給取!R916,コード表!$J$3:$K$15,2,FALSE)&amp;VLOOKUP(給取!S916,コード表!$M$3:$N$34,2,FALSE)),"",VLOOKUP(給取!P916,コード表!$D$3:$E$7,2,FALSE)&amp;VLOOKUP(給取!Q916,コード表!$G$3:$H$67,2,FALSE)&amp;VLOOKUP(給取!R916,コード表!$J$3:$K$15,2,FALSE)&amp;VLOOKUP(給取!S916,コード表!$M$3:$N$34,2,FALSE))</f>
        <v/>
      </c>
      <c r="J912" s="8">
        <f>給取!T916</f>
        <v>0</v>
      </c>
      <c r="K912" s="8" t="str">
        <f>IF(ISERROR(VLOOKUP(給取!U916,コード表!$P$3:$Q$52,2,FALSE)),"",VLOOKUP(給取!U916,コード表!$P$3:$Q$52,2,FALSE))</f>
        <v/>
      </c>
    </row>
    <row r="913" spans="1:11" ht="20.100000000000001" customHeight="1" x14ac:dyDescent="0.15">
      <c r="A913" s="8">
        <v>711</v>
      </c>
      <c r="B913" s="18" t="b">
        <f>IF(給取!B917="出",IF(ISERROR(VLOOKUP(給取!C917,コード表!$D$3:$E$7,2,FALSE)&amp;VLOOKUP(給取!D917,コード表!$G$3:$H$67,2,FALSE)&amp;VLOOKUP(給取!E917,コード表!$J$3:$K$15,2,FALSE)&amp;VLOOKUP(給取!F917,コード表!$M$3:$N$34,2,FALSE)),"",VLOOKUP(給取!C917,コード表!$D$3:$E$7,2,FALSE)&amp;VLOOKUP(給取!D917,コード表!$G$3:$H$67,2,FALSE)&amp;VLOOKUP(給取!E917,コード表!$J$3:$K$15,2,FALSE)&amp;VLOOKUP(給取!F917,コード表!$M$3:$N$34,2,FALSE)))</f>
        <v>0</v>
      </c>
      <c r="C913" s="11" t="str">
        <f>給取!I917&amp;" "&amp;給取!J917</f>
        <v xml:space="preserve"> </v>
      </c>
      <c r="D913" s="17" t="str">
        <f>給取!G917&amp;"　"&amp;給取!H917</f>
        <v>　</v>
      </c>
      <c r="E913" s="18" t="str">
        <f>IF(ISERROR(VLOOKUP(給取!K917,コード表!$D$3:$E$7,2,FALSE)&amp;VLOOKUP(給取!L917,コード表!$G$3:$H$67,2,FALSE)&amp;VLOOKUP(給取!M917,コード表!$J$3:$K$15,2,FALSE)&amp;VLOOKUP(給取!N917,コード表!$M$3:$N$34,2,FALSE)),"",VLOOKUP(給取!K917,コード表!$D$3:$E$7,2,FALSE)&amp;VLOOKUP(給取!L917,コード表!$G$3:$H$67,2,FALSE)&amp;VLOOKUP(給取!M917,コード表!$J$3:$K$15,2,FALSE)&amp;VLOOKUP(給取!N917,コード表!$M$3:$N$34,2,FALSE))</f>
        <v/>
      </c>
      <c r="F913" s="18"/>
      <c r="G913" s="18"/>
      <c r="H913" s="18" t="str">
        <f>IF(ISERROR(VLOOKUP(給取!O917,コード表!$S$3:$T$11,2,FALSE)),"",VLOOKUP(給取!O917,コード表!$S$3:$T$11,2,FALSE))</f>
        <v/>
      </c>
      <c r="I913" s="18" t="str">
        <f>IF(ISERROR(VLOOKUP(給取!P917,コード表!$D$3:$E$7,2,FALSE)&amp;VLOOKUP(給取!Q917,コード表!$G$3:$H$67,2,FALSE)&amp;VLOOKUP(給取!R917,コード表!$J$3:$K$15,2,FALSE)&amp;VLOOKUP(給取!S917,コード表!$M$3:$N$34,2,FALSE)),"",VLOOKUP(給取!P917,コード表!$D$3:$E$7,2,FALSE)&amp;VLOOKUP(給取!Q917,コード表!$G$3:$H$67,2,FALSE)&amp;VLOOKUP(給取!R917,コード表!$J$3:$K$15,2,FALSE)&amp;VLOOKUP(給取!S917,コード表!$M$3:$N$34,2,FALSE))</f>
        <v/>
      </c>
      <c r="J913" s="8">
        <f>給取!T917</f>
        <v>0</v>
      </c>
      <c r="K913" s="8" t="str">
        <f>IF(ISERROR(VLOOKUP(給取!U917,コード表!$P$3:$Q$52,2,FALSE)),"",VLOOKUP(給取!U917,コード表!$P$3:$Q$52,2,FALSE))</f>
        <v/>
      </c>
    </row>
    <row r="914" spans="1:11" ht="20.100000000000001" customHeight="1" x14ac:dyDescent="0.15">
      <c r="A914" s="8">
        <v>711</v>
      </c>
      <c r="B914" s="18" t="b">
        <f>IF(給取!B918="出",IF(ISERROR(VLOOKUP(給取!C918,コード表!$D$3:$E$7,2,FALSE)&amp;VLOOKUP(給取!D918,コード表!$G$3:$H$67,2,FALSE)&amp;VLOOKUP(給取!E918,コード表!$J$3:$K$15,2,FALSE)&amp;VLOOKUP(給取!F918,コード表!$M$3:$N$34,2,FALSE)),"",VLOOKUP(給取!C918,コード表!$D$3:$E$7,2,FALSE)&amp;VLOOKUP(給取!D918,コード表!$G$3:$H$67,2,FALSE)&amp;VLOOKUP(給取!E918,コード表!$J$3:$K$15,2,FALSE)&amp;VLOOKUP(給取!F918,コード表!$M$3:$N$34,2,FALSE)))</f>
        <v>0</v>
      </c>
      <c r="C914" s="11" t="str">
        <f>給取!I918&amp;" "&amp;給取!J918</f>
        <v xml:space="preserve"> </v>
      </c>
      <c r="D914" s="17" t="str">
        <f>給取!G918&amp;"　"&amp;給取!H918</f>
        <v>　</v>
      </c>
      <c r="E914" s="18" t="str">
        <f>IF(ISERROR(VLOOKUP(給取!K918,コード表!$D$3:$E$7,2,FALSE)&amp;VLOOKUP(給取!L918,コード表!$G$3:$H$67,2,FALSE)&amp;VLOOKUP(給取!M918,コード表!$J$3:$K$15,2,FALSE)&amp;VLOOKUP(給取!N918,コード表!$M$3:$N$34,2,FALSE)),"",VLOOKUP(給取!K918,コード表!$D$3:$E$7,2,FALSE)&amp;VLOOKUP(給取!L918,コード表!$G$3:$H$67,2,FALSE)&amp;VLOOKUP(給取!M918,コード表!$J$3:$K$15,2,FALSE)&amp;VLOOKUP(給取!N918,コード表!$M$3:$N$34,2,FALSE))</f>
        <v/>
      </c>
      <c r="F914" s="18"/>
      <c r="G914" s="18"/>
      <c r="H914" s="18" t="str">
        <f>IF(ISERROR(VLOOKUP(給取!O918,コード表!$S$3:$T$11,2,FALSE)),"",VLOOKUP(給取!O918,コード表!$S$3:$T$11,2,FALSE))</f>
        <v/>
      </c>
      <c r="I914" s="18" t="str">
        <f>IF(ISERROR(VLOOKUP(給取!P918,コード表!$D$3:$E$7,2,FALSE)&amp;VLOOKUP(給取!Q918,コード表!$G$3:$H$67,2,FALSE)&amp;VLOOKUP(給取!R918,コード表!$J$3:$K$15,2,FALSE)&amp;VLOOKUP(給取!S918,コード表!$M$3:$N$34,2,FALSE)),"",VLOOKUP(給取!P918,コード表!$D$3:$E$7,2,FALSE)&amp;VLOOKUP(給取!Q918,コード表!$G$3:$H$67,2,FALSE)&amp;VLOOKUP(給取!R918,コード表!$J$3:$K$15,2,FALSE)&amp;VLOOKUP(給取!S918,コード表!$M$3:$N$34,2,FALSE))</f>
        <v/>
      </c>
      <c r="J914" s="8">
        <f>給取!T918</f>
        <v>0</v>
      </c>
      <c r="K914" s="8" t="str">
        <f>IF(ISERROR(VLOOKUP(給取!U918,コード表!$P$3:$Q$52,2,FALSE)),"",VLOOKUP(給取!U918,コード表!$P$3:$Q$52,2,FALSE))</f>
        <v/>
      </c>
    </row>
    <row r="915" spans="1:11" ht="20.100000000000001" customHeight="1" x14ac:dyDescent="0.15">
      <c r="A915" s="8">
        <v>711</v>
      </c>
      <c r="B915" s="18" t="b">
        <f>IF(給取!B919="出",IF(ISERROR(VLOOKUP(給取!C919,コード表!$D$3:$E$7,2,FALSE)&amp;VLOOKUP(給取!D919,コード表!$G$3:$H$67,2,FALSE)&amp;VLOOKUP(給取!E919,コード表!$J$3:$K$15,2,FALSE)&amp;VLOOKUP(給取!F919,コード表!$M$3:$N$34,2,FALSE)),"",VLOOKUP(給取!C919,コード表!$D$3:$E$7,2,FALSE)&amp;VLOOKUP(給取!D919,コード表!$G$3:$H$67,2,FALSE)&amp;VLOOKUP(給取!E919,コード表!$J$3:$K$15,2,FALSE)&amp;VLOOKUP(給取!F919,コード表!$M$3:$N$34,2,FALSE)))</f>
        <v>0</v>
      </c>
      <c r="C915" s="11" t="str">
        <f>給取!I919&amp;" "&amp;給取!J919</f>
        <v xml:space="preserve"> </v>
      </c>
      <c r="D915" s="17" t="str">
        <f>給取!G919&amp;"　"&amp;給取!H919</f>
        <v>　</v>
      </c>
      <c r="E915" s="18" t="str">
        <f>IF(ISERROR(VLOOKUP(給取!K919,コード表!$D$3:$E$7,2,FALSE)&amp;VLOOKUP(給取!L919,コード表!$G$3:$H$67,2,FALSE)&amp;VLOOKUP(給取!M919,コード表!$J$3:$K$15,2,FALSE)&amp;VLOOKUP(給取!N919,コード表!$M$3:$N$34,2,FALSE)),"",VLOOKUP(給取!K919,コード表!$D$3:$E$7,2,FALSE)&amp;VLOOKUP(給取!L919,コード表!$G$3:$H$67,2,FALSE)&amp;VLOOKUP(給取!M919,コード表!$J$3:$K$15,2,FALSE)&amp;VLOOKUP(給取!N919,コード表!$M$3:$N$34,2,FALSE))</f>
        <v/>
      </c>
      <c r="F915" s="18"/>
      <c r="G915" s="18"/>
      <c r="H915" s="18" t="str">
        <f>IF(ISERROR(VLOOKUP(給取!O919,コード表!$S$3:$T$11,2,FALSE)),"",VLOOKUP(給取!O919,コード表!$S$3:$T$11,2,FALSE))</f>
        <v/>
      </c>
      <c r="I915" s="18" t="str">
        <f>IF(ISERROR(VLOOKUP(給取!P919,コード表!$D$3:$E$7,2,FALSE)&amp;VLOOKUP(給取!Q919,コード表!$G$3:$H$67,2,FALSE)&amp;VLOOKUP(給取!R919,コード表!$J$3:$K$15,2,FALSE)&amp;VLOOKUP(給取!S919,コード表!$M$3:$N$34,2,FALSE)),"",VLOOKUP(給取!P919,コード表!$D$3:$E$7,2,FALSE)&amp;VLOOKUP(給取!Q919,コード表!$G$3:$H$67,2,FALSE)&amp;VLOOKUP(給取!R919,コード表!$J$3:$K$15,2,FALSE)&amp;VLOOKUP(給取!S919,コード表!$M$3:$N$34,2,FALSE))</f>
        <v/>
      </c>
      <c r="J915" s="8">
        <f>給取!T919</f>
        <v>0</v>
      </c>
      <c r="K915" s="8" t="str">
        <f>IF(ISERROR(VLOOKUP(給取!U919,コード表!$P$3:$Q$52,2,FALSE)),"",VLOOKUP(給取!U919,コード表!$P$3:$Q$52,2,FALSE))</f>
        <v/>
      </c>
    </row>
    <row r="916" spans="1:11" ht="20.100000000000001" customHeight="1" x14ac:dyDescent="0.15">
      <c r="A916" s="8">
        <v>711</v>
      </c>
      <c r="B916" s="18" t="b">
        <f>IF(給取!B920="出",IF(ISERROR(VLOOKUP(給取!C920,コード表!$D$3:$E$7,2,FALSE)&amp;VLOOKUP(給取!D920,コード表!$G$3:$H$67,2,FALSE)&amp;VLOOKUP(給取!E920,コード表!$J$3:$K$15,2,FALSE)&amp;VLOOKUP(給取!F920,コード表!$M$3:$N$34,2,FALSE)),"",VLOOKUP(給取!C920,コード表!$D$3:$E$7,2,FALSE)&amp;VLOOKUP(給取!D920,コード表!$G$3:$H$67,2,FALSE)&amp;VLOOKUP(給取!E920,コード表!$J$3:$K$15,2,FALSE)&amp;VLOOKUP(給取!F920,コード表!$M$3:$N$34,2,FALSE)))</f>
        <v>0</v>
      </c>
      <c r="C916" s="11" t="str">
        <f>給取!I920&amp;" "&amp;給取!J920</f>
        <v xml:space="preserve"> </v>
      </c>
      <c r="D916" s="17" t="str">
        <f>給取!G920&amp;"　"&amp;給取!H920</f>
        <v>　</v>
      </c>
      <c r="E916" s="18" t="str">
        <f>IF(ISERROR(VLOOKUP(給取!K920,コード表!$D$3:$E$7,2,FALSE)&amp;VLOOKUP(給取!L920,コード表!$G$3:$H$67,2,FALSE)&amp;VLOOKUP(給取!M920,コード表!$J$3:$K$15,2,FALSE)&amp;VLOOKUP(給取!N920,コード表!$M$3:$N$34,2,FALSE)),"",VLOOKUP(給取!K920,コード表!$D$3:$E$7,2,FALSE)&amp;VLOOKUP(給取!L920,コード表!$G$3:$H$67,2,FALSE)&amp;VLOOKUP(給取!M920,コード表!$J$3:$K$15,2,FALSE)&amp;VLOOKUP(給取!N920,コード表!$M$3:$N$34,2,FALSE))</f>
        <v/>
      </c>
      <c r="F916" s="18"/>
      <c r="G916" s="18"/>
      <c r="H916" s="18" t="str">
        <f>IF(ISERROR(VLOOKUP(給取!O920,コード表!$S$3:$T$11,2,FALSE)),"",VLOOKUP(給取!O920,コード表!$S$3:$T$11,2,FALSE))</f>
        <v/>
      </c>
      <c r="I916" s="18" t="str">
        <f>IF(ISERROR(VLOOKUP(給取!P920,コード表!$D$3:$E$7,2,FALSE)&amp;VLOOKUP(給取!Q920,コード表!$G$3:$H$67,2,FALSE)&amp;VLOOKUP(給取!R920,コード表!$J$3:$K$15,2,FALSE)&amp;VLOOKUP(給取!S920,コード表!$M$3:$N$34,2,FALSE)),"",VLOOKUP(給取!P920,コード表!$D$3:$E$7,2,FALSE)&amp;VLOOKUP(給取!Q920,コード表!$G$3:$H$67,2,FALSE)&amp;VLOOKUP(給取!R920,コード表!$J$3:$K$15,2,FALSE)&amp;VLOOKUP(給取!S920,コード表!$M$3:$N$34,2,FALSE))</f>
        <v/>
      </c>
      <c r="J916" s="8">
        <f>給取!T920</f>
        <v>0</v>
      </c>
      <c r="K916" s="8" t="str">
        <f>IF(ISERROR(VLOOKUP(給取!U920,コード表!$P$3:$Q$52,2,FALSE)),"",VLOOKUP(給取!U920,コード表!$P$3:$Q$52,2,FALSE))</f>
        <v/>
      </c>
    </row>
    <row r="917" spans="1:11" ht="20.100000000000001" customHeight="1" x14ac:dyDescent="0.15">
      <c r="A917" s="8">
        <v>711</v>
      </c>
      <c r="B917" s="18" t="b">
        <f>IF(給取!B921="出",IF(ISERROR(VLOOKUP(給取!C921,コード表!$D$3:$E$7,2,FALSE)&amp;VLOOKUP(給取!D921,コード表!$G$3:$H$67,2,FALSE)&amp;VLOOKUP(給取!E921,コード表!$J$3:$K$15,2,FALSE)&amp;VLOOKUP(給取!F921,コード表!$M$3:$N$34,2,FALSE)),"",VLOOKUP(給取!C921,コード表!$D$3:$E$7,2,FALSE)&amp;VLOOKUP(給取!D921,コード表!$G$3:$H$67,2,FALSE)&amp;VLOOKUP(給取!E921,コード表!$J$3:$K$15,2,FALSE)&amp;VLOOKUP(給取!F921,コード表!$M$3:$N$34,2,FALSE)))</f>
        <v>0</v>
      </c>
      <c r="C917" s="11" t="str">
        <f>給取!I921&amp;" "&amp;給取!J921</f>
        <v xml:space="preserve"> </v>
      </c>
      <c r="D917" s="17" t="str">
        <f>給取!G921&amp;"　"&amp;給取!H921</f>
        <v>　</v>
      </c>
      <c r="E917" s="18" t="str">
        <f>IF(ISERROR(VLOOKUP(給取!K921,コード表!$D$3:$E$7,2,FALSE)&amp;VLOOKUP(給取!L921,コード表!$G$3:$H$67,2,FALSE)&amp;VLOOKUP(給取!M921,コード表!$J$3:$K$15,2,FALSE)&amp;VLOOKUP(給取!N921,コード表!$M$3:$N$34,2,FALSE)),"",VLOOKUP(給取!K921,コード表!$D$3:$E$7,2,FALSE)&amp;VLOOKUP(給取!L921,コード表!$G$3:$H$67,2,FALSE)&amp;VLOOKUP(給取!M921,コード表!$J$3:$K$15,2,FALSE)&amp;VLOOKUP(給取!N921,コード表!$M$3:$N$34,2,FALSE))</f>
        <v/>
      </c>
      <c r="F917" s="18"/>
      <c r="G917" s="18"/>
      <c r="H917" s="18" t="str">
        <f>IF(ISERROR(VLOOKUP(給取!O921,コード表!$S$3:$T$11,2,FALSE)),"",VLOOKUP(給取!O921,コード表!$S$3:$T$11,2,FALSE))</f>
        <v/>
      </c>
      <c r="I917" s="18" t="str">
        <f>IF(ISERROR(VLOOKUP(給取!P921,コード表!$D$3:$E$7,2,FALSE)&amp;VLOOKUP(給取!Q921,コード表!$G$3:$H$67,2,FALSE)&amp;VLOOKUP(給取!R921,コード表!$J$3:$K$15,2,FALSE)&amp;VLOOKUP(給取!S921,コード表!$M$3:$N$34,2,FALSE)),"",VLOOKUP(給取!P921,コード表!$D$3:$E$7,2,FALSE)&amp;VLOOKUP(給取!Q921,コード表!$G$3:$H$67,2,FALSE)&amp;VLOOKUP(給取!R921,コード表!$J$3:$K$15,2,FALSE)&amp;VLOOKUP(給取!S921,コード表!$M$3:$N$34,2,FALSE))</f>
        <v/>
      </c>
      <c r="J917" s="8">
        <f>給取!T921</f>
        <v>0</v>
      </c>
      <c r="K917" s="8" t="str">
        <f>IF(ISERROR(VLOOKUP(給取!U921,コード表!$P$3:$Q$52,2,FALSE)),"",VLOOKUP(給取!U921,コード表!$P$3:$Q$52,2,FALSE))</f>
        <v/>
      </c>
    </row>
    <row r="918" spans="1:11" ht="20.100000000000001" customHeight="1" x14ac:dyDescent="0.15">
      <c r="A918" s="8">
        <v>711</v>
      </c>
      <c r="B918" s="18" t="b">
        <f>IF(給取!B922="出",IF(ISERROR(VLOOKUP(給取!C922,コード表!$D$3:$E$7,2,FALSE)&amp;VLOOKUP(給取!D922,コード表!$G$3:$H$67,2,FALSE)&amp;VLOOKUP(給取!E922,コード表!$J$3:$K$15,2,FALSE)&amp;VLOOKUP(給取!F922,コード表!$M$3:$N$34,2,FALSE)),"",VLOOKUP(給取!C922,コード表!$D$3:$E$7,2,FALSE)&amp;VLOOKUP(給取!D922,コード表!$G$3:$H$67,2,FALSE)&amp;VLOOKUP(給取!E922,コード表!$J$3:$K$15,2,FALSE)&amp;VLOOKUP(給取!F922,コード表!$M$3:$N$34,2,FALSE)))</f>
        <v>0</v>
      </c>
      <c r="C918" s="11" t="str">
        <f>給取!I922&amp;" "&amp;給取!J922</f>
        <v xml:space="preserve"> </v>
      </c>
      <c r="D918" s="17" t="str">
        <f>給取!G922&amp;"　"&amp;給取!H922</f>
        <v>　</v>
      </c>
      <c r="E918" s="18" t="str">
        <f>IF(ISERROR(VLOOKUP(給取!K922,コード表!$D$3:$E$7,2,FALSE)&amp;VLOOKUP(給取!L922,コード表!$G$3:$H$67,2,FALSE)&amp;VLOOKUP(給取!M922,コード表!$J$3:$K$15,2,FALSE)&amp;VLOOKUP(給取!N922,コード表!$M$3:$N$34,2,FALSE)),"",VLOOKUP(給取!K922,コード表!$D$3:$E$7,2,FALSE)&amp;VLOOKUP(給取!L922,コード表!$G$3:$H$67,2,FALSE)&amp;VLOOKUP(給取!M922,コード表!$J$3:$K$15,2,FALSE)&amp;VLOOKUP(給取!N922,コード表!$M$3:$N$34,2,FALSE))</f>
        <v/>
      </c>
      <c r="F918" s="18"/>
      <c r="G918" s="18"/>
      <c r="H918" s="18" t="str">
        <f>IF(ISERROR(VLOOKUP(給取!O922,コード表!$S$3:$T$11,2,FALSE)),"",VLOOKUP(給取!O922,コード表!$S$3:$T$11,2,FALSE))</f>
        <v/>
      </c>
      <c r="I918" s="18" t="str">
        <f>IF(ISERROR(VLOOKUP(給取!P922,コード表!$D$3:$E$7,2,FALSE)&amp;VLOOKUP(給取!Q922,コード表!$G$3:$H$67,2,FALSE)&amp;VLOOKUP(給取!R922,コード表!$J$3:$K$15,2,FALSE)&amp;VLOOKUP(給取!S922,コード表!$M$3:$N$34,2,FALSE)),"",VLOOKUP(給取!P922,コード表!$D$3:$E$7,2,FALSE)&amp;VLOOKUP(給取!Q922,コード表!$G$3:$H$67,2,FALSE)&amp;VLOOKUP(給取!R922,コード表!$J$3:$K$15,2,FALSE)&amp;VLOOKUP(給取!S922,コード表!$M$3:$N$34,2,FALSE))</f>
        <v/>
      </c>
      <c r="J918" s="8">
        <f>給取!T922</f>
        <v>0</v>
      </c>
      <c r="K918" s="8" t="str">
        <f>IF(ISERROR(VLOOKUP(給取!U922,コード表!$P$3:$Q$52,2,FALSE)),"",VLOOKUP(給取!U922,コード表!$P$3:$Q$52,2,FALSE))</f>
        <v/>
      </c>
    </row>
    <row r="919" spans="1:11" ht="20.100000000000001" customHeight="1" x14ac:dyDescent="0.15">
      <c r="A919" s="8">
        <v>711</v>
      </c>
      <c r="B919" s="18" t="b">
        <f>IF(給取!B923="出",IF(ISERROR(VLOOKUP(給取!C923,コード表!$D$3:$E$7,2,FALSE)&amp;VLOOKUP(給取!D923,コード表!$G$3:$H$67,2,FALSE)&amp;VLOOKUP(給取!E923,コード表!$J$3:$K$15,2,FALSE)&amp;VLOOKUP(給取!F923,コード表!$M$3:$N$34,2,FALSE)),"",VLOOKUP(給取!C923,コード表!$D$3:$E$7,2,FALSE)&amp;VLOOKUP(給取!D923,コード表!$G$3:$H$67,2,FALSE)&amp;VLOOKUP(給取!E923,コード表!$J$3:$K$15,2,FALSE)&amp;VLOOKUP(給取!F923,コード表!$M$3:$N$34,2,FALSE)))</f>
        <v>0</v>
      </c>
      <c r="C919" s="11" t="str">
        <f>給取!I923&amp;" "&amp;給取!J923</f>
        <v xml:space="preserve"> </v>
      </c>
      <c r="D919" s="17" t="str">
        <f>給取!G923&amp;"　"&amp;給取!H923</f>
        <v>　</v>
      </c>
      <c r="E919" s="18" t="str">
        <f>IF(ISERROR(VLOOKUP(給取!K923,コード表!$D$3:$E$7,2,FALSE)&amp;VLOOKUP(給取!L923,コード表!$G$3:$H$67,2,FALSE)&amp;VLOOKUP(給取!M923,コード表!$J$3:$K$15,2,FALSE)&amp;VLOOKUP(給取!N923,コード表!$M$3:$N$34,2,FALSE)),"",VLOOKUP(給取!K923,コード表!$D$3:$E$7,2,FALSE)&amp;VLOOKUP(給取!L923,コード表!$G$3:$H$67,2,FALSE)&amp;VLOOKUP(給取!M923,コード表!$J$3:$K$15,2,FALSE)&amp;VLOOKUP(給取!N923,コード表!$M$3:$N$34,2,FALSE))</f>
        <v/>
      </c>
      <c r="F919" s="18"/>
      <c r="G919" s="18"/>
      <c r="H919" s="18" t="str">
        <f>IF(ISERROR(VLOOKUP(給取!O923,コード表!$S$3:$T$11,2,FALSE)),"",VLOOKUP(給取!O923,コード表!$S$3:$T$11,2,FALSE))</f>
        <v/>
      </c>
      <c r="I919" s="18" t="str">
        <f>IF(ISERROR(VLOOKUP(給取!P923,コード表!$D$3:$E$7,2,FALSE)&amp;VLOOKUP(給取!Q923,コード表!$G$3:$H$67,2,FALSE)&amp;VLOOKUP(給取!R923,コード表!$J$3:$K$15,2,FALSE)&amp;VLOOKUP(給取!S923,コード表!$M$3:$N$34,2,FALSE)),"",VLOOKUP(給取!P923,コード表!$D$3:$E$7,2,FALSE)&amp;VLOOKUP(給取!Q923,コード表!$G$3:$H$67,2,FALSE)&amp;VLOOKUP(給取!R923,コード表!$J$3:$K$15,2,FALSE)&amp;VLOOKUP(給取!S923,コード表!$M$3:$N$34,2,FALSE))</f>
        <v/>
      </c>
      <c r="J919" s="8">
        <f>給取!T923</f>
        <v>0</v>
      </c>
      <c r="K919" s="8" t="str">
        <f>IF(ISERROR(VLOOKUP(給取!U923,コード表!$P$3:$Q$52,2,FALSE)),"",VLOOKUP(給取!U923,コード表!$P$3:$Q$52,2,FALSE))</f>
        <v/>
      </c>
    </row>
    <row r="920" spans="1:11" ht="20.100000000000001" customHeight="1" x14ac:dyDescent="0.15">
      <c r="A920" s="8">
        <v>711</v>
      </c>
      <c r="B920" s="18" t="b">
        <f>IF(給取!B924="出",IF(ISERROR(VLOOKUP(給取!C924,コード表!$D$3:$E$7,2,FALSE)&amp;VLOOKUP(給取!D924,コード表!$G$3:$H$67,2,FALSE)&amp;VLOOKUP(給取!E924,コード表!$J$3:$K$15,2,FALSE)&amp;VLOOKUP(給取!F924,コード表!$M$3:$N$34,2,FALSE)),"",VLOOKUP(給取!C924,コード表!$D$3:$E$7,2,FALSE)&amp;VLOOKUP(給取!D924,コード表!$G$3:$H$67,2,FALSE)&amp;VLOOKUP(給取!E924,コード表!$J$3:$K$15,2,FALSE)&amp;VLOOKUP(給取!F924,コード表!$M$3:$N$34,2,FALSE)))</f>
        <v>0</v>
      </c>
      <c r="C920" s="11" t="str">
        <f>給取!I924&amp;" "&amp;給取!J924</f>
        <v xml:space="preserve"> </v>
      </c>
      <c r="D920" s="17" t="str">
        <f>給取!G924&amp;"　"&amp;給取!H924</f>
        <v>　</v>
      </c>
      <c r="E920" s="18" t="str">
        <f>IF(ISERROR(VLOOKUP(給取!K924,コード表!$D$3:$E$7,2,FALSE)&amp;VLOOKUP(給取!L924,コード表!$G$3:$H$67,2,FALSE)&amp;VLOOKUP(給取!M924,コード表!$J$3:$K$15,2,FALSE)&amp;VLOOKUP(給取!N924,コード表!$M$3:$N$34,2,FALSE)),"",VLOOKUP(給取!K924,コード表!$D$3:$E$7,2,FALSE)&amp;VLOOKUP(給取!L924,コード表!$G$3:$H$67,2,FALSE)&amp;VLOOKUP(給取!M924,コード表!$J$3:$K$15,2,FALSE)&amp;VLOOKUP(給取!N924,コード表!$M$3:$N$34,2,FALSE))</f>
        <v/>
      </c>
      <c r="F920" s="18"/>
      <c r="G920" s="18"/>
      <c r="H920" s="18" t="str">
        <f>IF(ISERROR(VLOOKUP(給取!O924,コード表!$S$3:$T$11,2,FALSE)),"",VLOOKUP(給取!O924,コード表!$S$3:$T$11,2,FALSE))</f>
        <v/>
      </c>
      <c r="I920" s="18" t="str">
        <f>IF(ISERROR(VLOOKUP(給取!P924,コード表!$D$3:$E$7,2,FALSE)&amp;VLOOKUP(給取!Q924,コード表!$G$3:$H$67,2,FALSE)&amp;VLOOKUP(給取!R924,コード表!$J$3:$K$15,2,FALSE)&amp;VLOOKUP(給取!S924,コード表!$M$3:$N$34,2,FALSE)),"",VLOOKUP(給取!P924,コード表!$D$3:$E$7,2,FALSE)&amp;VLOOKUP(給取!Q924,コード表!$G$3:$H$67,2,FALSE)&amp;VLOOKUP(給取!R924,コード表!$J$3:$K$15,2,FALSE)&amp;VLOOKUP(給取!S924,コード表!$M$3:$N$34,2,FALSE))</f>
        <v/>
      </c>
      <c r="J920" s="8">
        <f>給取!T924</f>
        <v>0</v>
      </c>
      <c r="K920" s="8" t="str">
        <f>IF(ISERROR(VLOOKUP(給取!U924,コード表!$P$3:$Q$52,2,FALSE)),"",VLOOKUP(給取!U924,コード表!$P$3:$Q$52,2,FALSE))</f>
        <v/>
      </c>
    </row>
    <row r="921" spans="1:11" ht="20.100000000000001" customHeight="1" x14ac:dyDescent="0.15">
      <c r="A921" s="8">
        <v>711</v>
      </c>
      <c r="B921" s="18" t="b">
        <f>IF(給取!B925="出",IF(ISERROR(VLOOKUP(給取!C925,コード表!$D$3:$E$7,2,FALSE)&amp;VLOOKUP(給取!D925,コード表!$G$3:$H$67,2,FALSE)&amp;VLOOKUP(給取!E925,コード表!$J$3:$K$15,2,FALSE)&amp;VLOOKUP(給取!F925,コード表!$M$3:$N$34,2,FALSE)),"",VLOOKUP(給取!C925,コード表!$D$3:$E$7,2,FALSE)&amp;VLOOKUP(給取!D925,コード表!$G$3:$H$67,2,FALSE)&amp;VLOOKUP(給取!E925,コード表!$J$3:$K$15,2,FALSE)&amp;VLOOKUP(給取!F925,コード表!$M$3:$N$34,2,FALSE)))</f>
        <v>0</v>
      </c>
      <c r="C921" s="11" t="str">
        <f>給取!I925&amp;" "&amp;給取!J925</f>
        <v xml:space="preserve"> </v>
      </c>
      <c r="D921" s="17" t="str">
        <f>給取!G925&amp;"　"&amp;給取!H925</f>
        <v>　</v>
      </c>
      <c r="E921" s="18" t="str">
        <f>IF(ISERROR(VLOOKUP(給取!K925,コード表!$D$3:$E$7,2,FALSE)&amp;VLOOKUP(給取!L925,コード表!$G$3:$H$67,2,FALSE)&amp;VLOOKUP(給取!M925,コード表!$J$3:$K$15,2,FALSE)&amp;VLOOKUP(給取!N925,コード表!$M$3:$N$34,2,FALSE)),"",VLOOKUP(給取!K925,コード表!$D$3:$E$7,2,FALSE)&amp;VLOOKUP(給取!L925,コード表!$G$3:$H$67,2,FALSE)&amp;VLOOKUP(給取!M925,コード表!$J$3:$K$15,2,FALSE)&amp;VLOOKUP(給取!N925,コード表!$M$3:$N$34,2,FALSE))</f>
        <v/>
      </c>
      <c r="F921" s="18"/>
      <c r="G921" s="18"/>
      <c r="H921" s="18" t="str">
        <f>IF(ISERROR(VLOOKUP(給取!O925,コード表!$S$3:$T$11,2,FALSE)),"",VLOOKUP(給取!O925,コード表!$S$3:$T$11,2,FALSE))</f>
        <v/>
      </c>
      <c r="I921" s="18" t="str">
        <f>IF(ISERROR(VLOOKUP(給取!P925,コード表!$D$3:$E$7,2,FALSE)&amp;VLOOKUP(給取!Q925,コード表!$G$3:$H$67,2,FALSE)&amp;VLOOKUP(給取!R925,コード表!$J$3:$K$15,2,FALSE)&amp;VLOOKUP(給取!S925,コード表!$M$3:$N$34,2,FALSE)),"",VLOOKUP(給取!P925,コード表!$D$3:$E$7,2,FALSE)&amp;VLOOKUP(給取!Q925,コード表!$G$3:$H$67,2,FALSE)&amp;VLOOKUP(給取!R925,コード表!$J$3:$K$15,2,FALSE)&amp;VLOOKUP(給取!S925,コード表!$M$3:$N$34,2,FALSE))</f>
        <v/>
      </c>
      <c r="J921" s="8">
        <f>給取!T925</f>
        <v>0</v>
      </c>
      <c r="K921" s="8" t="str">
        <f>IF(ISERROR(VLOOKUP(給取!U925,コード表!$P$3:$Q$52,2,FALSE)),"",VLOOKUP(給取!U925,コード表!$P$3:$Q$52,2,FALSE))</f>
        <v/>
      </c>
    </row>
    <row r="922" spans="1:11" ht="20.100000000000001" customHeight="1" x14ac:dyDescent="0.15">
      <c r="A922" s="8">
        <v>711</v>
      </c>
      <c r="B922" s="18" t="b">
        <f>IF(給取!B926="出",IF(ISERROR(VLOOKUP(給取!C926,コード表!$D$3:$E$7,2,FALSE)&amp;VLOOKUP(給取!D926,コード表!$G$3:$H$67,2,FALSE)&amp;VLOOKUP(給取!E926,コード表!$J$3:$K$15,2,FALSE)&amp;VLOOKUP(給取!F926,コード表!$M$3:$N$34,2,FALSE)),"",VLOOKUP(給取!C926,コード表!$D$3:$E$7,2,FALSE)&amp;VLOOKUP(給取!D926,コード表!$G$3:$H$67,2,FALSE)&amp;VLOOKUP(給取!E926,コード表!$J$3:$K$15,2,FALSE)&amp;VLOOKUP(給取!F926,コード表!$M$3:$N$34,2,FALSE)))</f>
        <v>0</v>
      </c>
      <c r="C922" s="11" t="str">
        <f>給取!I926&amp;" "&amp;給取!J926</f>
        <v xml:space="preserve"> </v>
      </c>
      <c r="D922" s="17" t="str">
        <f>給取!G926&amp;"　"&amp;給取!H926</f>
        <v>　</v>
      </c>
      <c r="E922" s="18" t="str">
        <f>IF(ISERROR(VLOOKUP(給取!K926,コード表!$D$3:$E$7,2,FALSE)&amp;VLOOKUP(給取!L926,コード表!$G$3:$H$67,2,FALSE)&amp;VLOOKUP(給取!M926,コード表!$J$3:$K$15,2,FALSE)&amp;VLOOKUP(給取!N926,コード表!$M$3:$N$34,2,FALSE)),"",VLOOKUP(給取!K926,コード表!$D$3:$E$7,2,FALSE)&amp;VLOOKUP(給取!L926,コード表!$G$3:$H$67,2,FALSE)&amp;VLOOKUP(給取!M926,コード表!$J$3:$K$15,2,FALSE)&amp;VLOOKUP(給取!N926,コード表!$M$3:$N$34,2,FALSE))</f>
        <v/>
      </c>
      <c r="F922" s="18"/>
      <c r="G922" s="18"/>
      <c r="H922" s="18" t="str">
        <f>IF(ISERROR(VLOOKUP(給取!O926,コード表!$S$3:$T$11,2,FALSE)),"",VLOOKUP(給取!O926,コード表!$S$3:$T$11,2,FALSE))</f>
        <v/>
      </c>
      <c r="I922" s="18" t="str">
        <f>IF(ISERROR(VLOOKUP(給取!P926,コード表!$D$3:$E$7,2,FALSE)&amp;VLOOKUP(給取!Q926,コード表!$G$3:$H$67,2,FALSE)&amp;VLOOKUP(給取!R926,コード表!$J$3:$K$15,2,FALSE)&amp;VLOOKUP(給取!S926,コード表!$M$3:$N$34,2,FALSE)),"",VLOOKUP(給取!P926,コード表!$D$3:$E$7,2,FALSE)&amp;VLOOKUP(給取!Q926,コード表!$G$3:$H$67,2,FALSE)&amp;VLOOKUP(給取!R926,コード表!$J$3:$K$15,2,FALSE)&amp;VLOOKUP(給取!S926,コード表!$M$3:$N$34,2,FALSE))</f>
        <v/>
      </c>
      <c r="J922" s="8">
        <f>給取!T926</f>
        <v>0</v>
      </c>
      <c r="K922" s="8" t="str">
        <f>IF(ISERROR(VLOOKUP(給取!U926,コード表!$P$3:$Q$52,2,FALSE)),"",VLOOKUP(給取!U926,コード表!$P$3:$Q$52,2,FALSE))</f>
        <v/>
      </c>
    </row>
    <row r="923" spans="1:11" ht="20.100000000000001" customHeight="1" x14ac:dyDescent="0.15">
      <c r="A923" s="8">
        <v>711</v>
      </c>
      <c r="B923" s="18" t="b">
        <f>IF(給取!B927="出",IF(ISERROR(VLOOKUP(給取!C927,コード表!$D$3:$E$7,2,FALSE)&amp;VLOOKUP(給取!D927,コード表!$G$3:$H$67,2,FALSE)&amp;VLOOKUP(給取!E927,コード表!$J$3:$K$15,2,FALSE)&amp;VLOOKUP(給取!F927,コード表!$M$3:$N$34,2,FALSE)),"",VLOOKUP(給取!C927,コード表!$D$3:$E$7,2,FALSE)&amp;VLOOKUP(給取!D927,コード表!$G$3:$H$67,2,FALSE)&amp;VLOOKUP(給取!E927,コード表!$J$3:$K$15,2,FALSE)&amp;VLOOKUP(給取!F927,コード表!$M$3:$N$34,2,FALSE)))</f>
        <v>0</v>
      </c>
      <c r="C923" s="11" t="str">
        <f>給取!I927&amp;" "&amp;給取!J927</f>
        <v xml:space="preserve"> </v>
      </c>
      <c r="D923" s="17" t="str">
        <f>給取!G927&amp;"　"&amp;給取!H927</f>
        <v>　</v>
      </c>
      <c r="E923" s="18" t="str">
        <f>IF(ISERROR(VLOOKUP(給取!K927,コード表!$D$3:$E$7,2,FALSE)&amp;VLOOKUP(給取!L927,コード表!$G$3:$H$67,2,FALSE)&amp;VLOOKUP(給取!M927,コード表!$J$3:$K$15,2,FALSE)&amp;VLOOKUP(給取!N927,コード表!$M$3:$N$34,2,FALSE)),"",VLOOKUP(給取!K927,コード表!$D$3:$E$7,2,FALSE)&amp;VLOOKUP(給取!L927,コード表!$G$3:$H$67,2,FALSE)&amp;VLOOKUP(給取!M927,コード表!$J$3:$K$15,2,FALSE)&amp;VLOOKUP(給取!N927,コード表!$M$3:$N$34,2,FALSE))</f>
        <v/>
      </c>
      <c r="F923" s="18"/>
      <c r="G923" s="18"/>
      <c r="H923" s="18" t="str">
        <f>IF(ISERROR(VLOOKUP(給取!O927,コード表!$S$3:$T$11,2,FALSE)),"",VLOOKUP(給取!O927,コード表!$S$3:$T$11,2,FALSE))</f>
        <v/>
      </c>
      <c r="I923" s="18" t="str">
        <f>IF(ISERROR(VLOOKUP(給取!P927,コード表!$D$3:$E$7,2,FALSE)&amp;VLOOKUP(給取!Q927,コード表!$G$3:$H$67,2,FALSE)&amp;VLOOKUP(給取!R927,コード表!$J$3:$K$15,2,FALSE)&amp;VLOOKUP(給取!S927,コード表!$M$3:$N$34,2,FALSE)),"",VLOOKUP(給取!P927,コード表!$D$3:$E$7,2,FALSE)&amp;VLOOKUP(給取!Q927,コード表!$G$3:$H$67,2,FALSE)&amp;VLOOKUP(給取!R927,コード表!$J$3:$K$15,2,FALSE)&amp;VLOOKUP(給取!S927,コード表!$M$3:$N$34,2,FALSE))</f>
        <v/>
      </c>
      <c r="J923" s="8">
        <f>給取!T927</f>
        <v>0</v>
      </c>
      <c r="K923" s="8" t="str">
        <f>IF(ISERROR(VLOOKUP(給取!U927,コード表!$P$3:$Q$52,2,FALSE)),"",VLOOKUP(給取!U927,コード表!$P$3:$Q$52,2,FALSE))</f>
        <v/>
      </c>
    </row>
    <row r="924" spans="1:11" ht="20.100000000000001" customHeight="1" x14ac:dyDescent="0.15">
      <c r="A924" s="8">
        <v>711</v>
      </c>
      <c r="B924" s="18" t="b">
        <f>IF(給取!B928="出",IF(ISERROR(VLOOKUP(給取!C928,コード表!$D$3:$E$7,2,FALSE)&amp;VLOOKUP(給取!D928,コード表!$G$3:$H$67,2,FALSE)&amp;VLOOKUP(給取!E928,コード表!$J$3:$K$15,2,FALSE)&amp;VLOOKUP(給取!F928,コード表!$M$3:$N$34,2,FALSE)),"",VLOOKUP(給取!C928,コード表!$D$3:$E$7,2,FALSE)&amp;VLOOKUP(給取!D928,コード表!$G$3:$H$67,2,FALSE)&amp;VLOOKUP(給取!E928,コード表!$J$3:$K$15,2,FALSE)&amp;VLOOKUP(給取!F928,コード表!$M$3:$N$34,2,FALSE)))</f>
        <v>0</v>
      </c>
      <c r="C924" s="11" t="str">
        <f>給取!I928&amp;" "&amp;給取!J928</f>
        <v xml:space="preserve"> </v>
      </c>
      <c r="D924" s="17" t="str">
        <f>給取!G928&amp;"　"&amp;給取!H928</f>
        <v>　</v>
      </c>
      <c r="E924" s="18" t="str">
        <f>IF(ISERROR(VLOOKUP(給取!K928,コード表!$D$3:$E$7,2,FALSE)&amp;VLOOKUP(給取!L928,コード表!$G$3:$H$67,2,FALSE)&amp;VLOOKUP(給取!M928,コード表!$J$3:$K$15,2,FALSE)&amp;VLOOKUP(給取!N928,コード表!$M$3:$N$34,2,FALSE)),"",VLOOKUP(給取!K928,コード表!$D$3:$E$7,2,FALSE)&amp;VLOOKUP(給取!L928,コード表!$G$3:$H$67,2,FALSE)&amp;VLOOKUP(給取!M928,コード表!$J$3:$K$15,2,FALSE)&amp;VLOOKUP(給取!N928,コード表!$M$3:$N$34,2,FALSE))</f>
        <v/>
      </c>
      <c r="F924" s="18"/>
      <c r="G924" s="18"/>
      <c r="H924" s="18" t="str">
        <f>IF(ISERROR(VLOOKUP(給取!O928,コード表!$S$3:$T$11,2,FALSE)),"",VLOOKUP(給取!O928,コード表!$S$3:$T$11,2,FALSE))</f>
        <v/>
      </c>
      <c r="I924" s="18" t="str">
        <f>IF(ISERROR(VLOOKUP(給取!P928,コード表!$D$3:$E$7,2,FALSE)&amp;VLOOKUP(給取!Q928,コード表!$G$3:$H$67,2,FALSE)&amp;VLOOKUP(給取!R928,コード表!$J$3:$K$15,2,FALSE)&amp;VLOOKUP(給取!S928,コード表!$M$3:$N$34,2,FALSE)),"",VLOOKUP(給取!P928,コード表!$D$3:$E$7,2,FALSE)&amp;VLOOKUP(給取!Q928,コード表!$G$3:$H$67,2,FALSE)&amp;VLOOKUP(給取!R928,コード表!$J$3:$K$15,2,FALSE)&amp;VLOOKUP(給取!S928,コード表!$M$3:$N$34,2,FALSE))</f>
        <v/>
      </c>
      <c r="J924" s="8">
        <f>給取!T928</f>
        <v>0</v>
      </c>
      <c r="K924" s="8" t="str">
        <f>IF(ISERROR(VLOOKUP(給取!U928,コード表!$P$3:$Q$52,2,FALSE)),"",VLOOKUP(給取!U928,コード表!$P$3:$Q$52,2,FALSE))</f>
        <v/>
      </c>
    </row>
    <row r="925" spans="1:11" ht="20.100000000000001" customHeight="1" x14ac:dyDescent="0.15">
      <c r="A925" s="8">
        <v>711</v>
      </c>
      <c r="B925" s="18" t="b">
        <f>IF(給取!B929="出",IF(ISERROR(VLOOKUP(給取!C929,コード表!$D$3:$E$7,2,FALSE)&amp;VLOOKUP(給取!D929,コード表!$G$3:$H$67,2,FALSE)&amp;VLOOKUP(給取!E929,コード表!$J$3:$K$15,2,FALSE)&amp;VLOOKUP(給取!F929,コード表!$M$3:$N$34,2,FALSE)),"",VLOOKUP(給取!C929,コード表!$D$3:$E$7,2,FALSE)&amp;VLOOKUP(給取!D929,コード表!$G$3:$H$67,2,FALSE)&amp;VLOOKUP(給取!E929,コード表!$J$3:$K$15,2,FALSE)&amp;VLOOKUP(給取!F929,コード表!$M$3:$N$34,2,FALSE)))</f>
        <v>0</v>
      </c>
      <c r="C925" s="11" t="str">
        <f>給取!I929&amp;" "&amp;給取!J929</f>
        <v xml:space="preserve"> </v>
      </c>
      <c r="D925" s="17" t="str">
        <f>給取!G929&amp;"　"&amp;給取!H929</f>
        <v>　</v>
      </c>
      <c r="E925" s="18" t="str">
        <f>IF(ISERROR(VLOOKUP(給取!K929,コード表!$D$3:$E$7,2,FALSE)&amp;VLOOKUP(給取!L929,コード表!$G$3:$H$67,2,FALSE)&amp;VLOOKUP(給取!M929,コード表!$J$3:$K$15,2,FALSE)&amp;VLOOKUP(給取!N929,コード表!$M$3:$N$34,2,FALSE)),"",VLOOKUP(給取!K929,コード表!$D$3:$E$7,2,FALSE)&amp;VLOOKUP(給取!L929,コード表!$G$3:$H$67,2,FALSE)&amp;VLOOKUP(給取!M929,コード表!$J$3:$K$15,2,FALSE)&amp;VLOOKUP(給取!N929,コード表!$M$3:$N$34,2,FALSE))</f>
        <v/>
      </c>
      <c r="F925" s="18"/>
      <c r="G925" s="18"/>
      <c r="H925" s="18" t="str">
        <f>IF(ISERROR(VLOOKUP(給取!O929,コード表!$S$3:$T$11,2,FALSE)),"",VLOOKUP(給取!O929,コード表!$S$3:$T$11,2,FALSE))</f>
        <v/>
      </c>
      <c r="I925" s="18" t="str">
        <f>IF(ISERROR(VLOOKUP(給取!P929,コード表!$D$3:$E$7,2,FALSE)&amp;VLOOKUP(給取!Q929,コード表!$G$3:$H$67,2,FALSE)&amp;VLOOKUP(給取!R929,コード表!$J$3:$K$15,2,FALSE)&amp;VLOOKUP(給取!S929,コード表!$M$3:$N$34,2,FALSE)),"",VLOOKUP(給取!P929,コード表!$D$3:$E$7,2,FALSE)&amp;VLOOKUP(給取!Q929,コード表!$G$3:$H$67,2,FALSE)&amp;VLOOKUP(給取!R929,コード表!$J$3:$K$15,2,FALSE)&amp;VLOOKUP(給取!S929,コード表!$M$3:$N$34,2,FALSE))</f>
        <v/>
      </c>
      <c r="J925" s="8">
        <f>給取!T929</f>
        <v>0</v>
      </c>
      <c r="K925" s="8" t="str">
        <f>IF(ISERROR(VLOOKUP(給取!U929,コード表!$P$3:$Q$52,2,FALSE)),"",VLOOKUP(給取!U929,コード表!$P$3:$Q$52,2,FALSE))</f>
        <v/>
      </c>
    </row>
    <row r="926" spans="1:11" ht="20.100000000000001" customHeight="1" x14ac:dyDescent="0.15">
      <c r="A926" s="8">
        <v>711</v>
      </c>
      <c r="B926" s="18" t="b">
        <f>IF(給取!B930="出",IF(ISERROR(VLOOKUP(給取!C930,コード表!$D$3:$E$7,2,FALSE)&amp;VLOOKUP(給取!D930,コード表!$G$3:$H$67,2,FALSE)&amp;VLOOKUP(給取!E930,コード表!$J$3:$K$15,2,FALSE)&amp;VLOOKUP(給取!F930,コード表!$M$3:$N$34,2,FALSE)),"",VLOOKUP(給取!C930,コード表!$D$3:$E$7,2,FALSE)&amp;VLOOKUP(給取!D930,コード表!$G$3:$H$67,2,FALSE)&amp;VLOOKUP(給取!E930,コード表!$J$3:$K$15,2,FALSE)&amp;VLOOKUP(給取!F930,コード表!$M$3:$N$34,2,FALSE)))</f>
        <v>0</v>
      </c>
      <c r="C926" s="11" t="str">
        <f>給取!I930&amp;" "&amp;給取!J930</f>
        <v xml:space="preserve"> </v>
      </c>
      <c r="D926" s="17" t="str">
        <f>給取!G930&amp;"　"&amp;給取!H930</f>
        <v>　</v>
      </c>
      <c r="E926" s="18" t="str">
        <f>IF(ISERROR(VLOOKUP(給取!K930,コード表!$D$3:$E$7,2,FALSE)&amp;VLOOKUP(給取!L930,コード表!$G$3:$H$67,2,FALSE)&amp;VLOOKUP(給取!M930,コード表!$J$3:$K$15,2,FALSE)&amp;VLOOKUP(給取!N930,コード表!$M$3:$N$34,2,FALSE)),"",VLOOKUP(給取!K930,コード表!$D$3:$E$7,2,FALSE)&amp;VLOOKUP(給取!L930,コード表!$G$3:$H$67,2,FALSE)&amp;VLOOKUP(給取!M930,コード表!$J$3:$K$15,2,FALSE)&amp;VLOOKUP(給取!N930,コード表!$M$3:$N$34,2,FALSE))</f>
        <v/>
      </c>
      <c r="F926" s="18"/>
      <c r="G926" s="18"/>
      <c r="H926" s="18" t="str">
        <f>IF(ISERROR(VLOOKUP(給取!O930,コード表!$S$3:$T$11,2,FALSE)),"",VLOOKUP(給取!O930,コード表!$S$3:$T$11,2,FALSE))</f>
        <v/>
      </c>
      <c r="I926" s="18" t="str">
        <f>IF(ISERROR(VLOOKUP(給取!P930,コード表!$D$3:$E$7,2,FALSE)&amp;VLOOKUP(給取!Q930,コード表!$G$3:$H$67,2,FALSE)&amp;VLOOKUP(給取!R930,コード表!$J$3:$K$15,2,FALSE)&amp;VLOOKUP(給取!S930,コード表!$M$3:$N$34,2,FALSE)),"",VLOOKUP(給取!P930,コード表!$D$3:$E$7,2,FALSE)&amp;VLOOKUP(給取!Q930,コード表!$G$3:$H$67,2,FALSE)&amp;VLOOKUP(給取!R930,コード表!$J$3:$K$15,2,FALSE)&amp;VLOOKUP(給取!S930,コード表!$M$3:$N$34,2,FALSE))</f>
        <v/>
      </c>
      <c r="J926" s="8">
        <f>給取!T930</f>
        <v>0</v>
      </c>
      <c r="K926" s="8" t="str">
        <f>IF(ISERROR(VLOOKUP(給取!U930,コード表!$P$3:$Q$52,2,FALSE)),"",VLOOKUP(給取!U930,コード表!$P$3:$Q$52,2,FALSE))</f>
        <v/>
      </c>
    </row>
    <row r="927" spans="1:11" ht="20.100000000000001" customHeight="1" x14ac:dyDescent="0.15">
      <c r="A927" s="8">
        <v>711</v>
      </c>
      <c r="B927" s="18" t="b">
        <f>IF(給取!B931="出",IF(ISERROR(VLOOKUP(給取!C931,コード表!$D$3:$E$7,2,FALSE)&amp;VLOOKUP(給取!D931,コード表!$G$3:$H$67,2,FALSE)&amp;VLOOKUP(給取!E931,コード表!$J$3:$K$15,2,FALSE)&amp;VLOOKUP(給取!F931,コード表!$M$3:$N$34,2,FALSE)),"",VLOOKUP(給取!C931,コード表!$D$3:$E$7,2,FALSE)&amp;VLOOKUP(給取!D931,コード表!$G$3:$H$67,2,FALSE)&amp;VLOOKUP(給取!E931,コード表!$J$3:$K$15,2,FALSE)&amp;VLOOKUP(給取!F931,コード表!$M$3:$N$34,2,FALSE)))</f>
        <v>0</v>
      </c>
      <c r="C927" s="11" t="str">
        <f>給取!I931&amp;" "&amp;給取!J931</f>
        <v xml:space="preserve"> </v>
      </c>
      <c r="D927" s="17" t="str">
        <f>給取!G931&amp;"　"&amp;給取!H931</f>
        <v>　</v>
      </c>
      <c r="E927" s="18" t="str">
        <f>IF(ISERROR(VLOOKUP(給取!K931,コード表!$D$3:$E$7,2,FALSE)&amp;VLOOKUP(給取!L931,コード表!$G$3:$H$67,2,FALSE)&amp;VLOOKUP(給取!M931,コード表!$J$3:$K$15,2,FALSE)&amp;VLOOKUP(給取!N931,コード表!$M$3:$N$34,2,FALSE)),"",VLOOKUP(給取!K931,コード表!$D$3:$E$7,2,FALSE)&amp;VLOOKUP(給取!L931,コード表!$G$3:$H$67,2,FALSE)&amp;VLOOKUP(給取!M931,コード表!$J$3:$K$15,2,FALSE)&amp;VLOOKUP(給取!N931,コード表!$M$3:$N$34,2,FALSE))</f>
        <v/>
      </c>
      <c r="F927" s="18"/>
      <c r="G927" s="18"/>
      <c r="H927" s="18" t="str">
        <f>IF(ISERROR(VLOOKUP(給取!O931,コード表!$S$3:$T$11,2,FALSE)),"",VLOOKUP(給取!O931,コード表!$S$3:$T$11,2,FALSE))</f>
        <v/>
      </c>
      <c r="I927" s="18" t="str">
        <f>IF(ISERROR(VLOOKUP(給取!P931,コード表!$D$3:$E$7,2,FALSE)&amp;VLOOKUP(給取!Q931,コード表!$G$3:$H$67,2,FALSE)&amp;VLOOKUP(給取!R931,コード表!$J$3:$K$15,2,FALSE)&amp;VLOOKUP(給取!S931,コード表!$M$3:$N$34,2,FALSE)),"",VLOOKUP(給取!P931,コード表!$D$3:$E$7,2,FALSE)&amp;VLOOKUP(給取!Q931,コード表!$G$3:$H$67,2,FALSE)&amp;VLOOKUP(給取!R931,コード表!$J$3:$K$15,2,FALSE)&amp;VLOOKUP(給取!S931,コード表!$M$3:$N$34,2,FALSE))</f>
        <v/>
      </c>
      <c r="J927" s="8">
        <f>給取!T931</f>
        <v>0</v>
      </c>
      <c r="K927" s="8" t="str">
        <f>IF(ISERROR(VLOOKUP(給取!U931,コード表!$P$3:$Q$52,2,FALSE)),"",VLOOKUP(給取!U931,コード表!$P$3:$Q$52,2,FALSE))</f>
        <v/>
      </c>
    </row>
    <row r="928" spans="1:11" ht="20.100000000000001" customHeight="1" x14ac:dyDescent="0.15">
      <c r="A928" s="8">
        <v>711</v>
      </c>
      <c r="B928" s="18" t="b">
        <f>IF(給取!B932="出",IF(ISERROR(VLOOKUP(給取!C932,コード表!$D$3:$E$7,2,FALSE)&amp;VLOOKUP(給取!D932,コード表!$G$3:$H$67,2,FALSE)&amp;VLOOKUP(給取!E932,コード表!$J$3:$K$15,2,FALSE)&amp;VLOOKUP(給取!F932,コード表!$M$3:$N$34,2,FALSE)),"",VLOOKUP(給取!C932,コード表!$D$3:$E$7,2,FALSE)&amp;VLOOKUP(給取!D932,コード表!$G$3:$H$67,2,FALSE)&amp;VLOOKUP(給取!E932,コード表!$J$3:$K$15,2,FALSE)&amp;VLOOKUP(給取!F932,コード表!$M$3:$N$34,2,FALSE)))</f>
        <v>0</v>
      </c>
      <c r="C928" s="11" t="str">
        <f>給取!I932&amp;" "&amp;給取!J932</f>
        <v xml:space="preserve"> </v>
      </c>
      <c r="D928" s="17" t="str">
        <f>給取!G932&amp;"　"&amp;給取!H932</f>
        <v>　</v>
      </c>
      <c r="E928" s="18" t="str">
        <f>IF(ISERROR(VLOOKUP(給取!K932,コード表!$D$3:$E$7,2,FALSE)&amp;VLOOKUP(給取!L932,コード表!$G$3:$H$67,2,FALSE)&amp;VLOOKUP(給取!M932,コード表!$J$3:$K$15,2,FALSE)&amp;VLOOKUP(給取!N932,コード表!$M$3:$N$34,2,FALSE)),"",VLOOKUP(給取!K932,コード表!$D$3:$E$7,2,FALSE)&amp;VLOOKUP(給取!L932,コード表!$G$3:$H$67,2,FALSE)&amp;VLOOKUP(給取!M932,コード表!$J$3:$K$15,2,FALSE)&amp;VLOOKUP(給取!N932,コード表!$M$3:$N$34,2,FALSE))</f>
        <v/>
      </c>
      <c r="F928" s="18"/>
      <c r="G928" s="18"/>
      <c r="H928" s="18" t="str">
        <f>IF(ISERROR(VLOOKUP(給取!O932,コード表!$S$3:$T$11,2,FALSE)),"",VLOOKUP(給取!O932,コード表!$S$3:$T$11,2,FALSE))</f>
        <v/>
      </c>
      <c r="I928" s="18" t="str">
        <f>IF(ISERROR(VLOOKUP(給取!P932,コード表!$D$3:$E$7,2,FALSE)&amp;VLOOKUP(給取!Q932,コード表!$G$3:$H$67,2,FALSE)&amp;VLOOKUP(給取!R932,コード表!$J$3:$K$15,2,FALSE)&amp;VLOOKUP(給取!S932,コード表!$M$3:$N$34,2,FALSE)),"",VLOOKUP(給取!P932,コード表!$D$3:$E$7,2,FALSE)&amp;VLOOKUP(給取!Q932,コード表!$G$3:$H$67,2,FALSE)&amp;VLOOKUP(給取!R932,コード表!$J$3:$K$15,2,FALSE)&amp;VLOOKUP(給取!S932,コード表!$M$3:$N$34,2,FALSE))</f>
        <v/>
      </c>
      <c r="J928" s="8">
        <f>給取!T932</f>
        <v>0</v>
      </c>
      <c r="K928" s="8" t="str">
        <f>IF(ISERROR(VLOOKUP(給取!U932,コード表!$P$3:$Q$52,2,FALSE)),"",VLOOKUP(給取!U932,コード表!$P$3:$Q$52,2,FALSE))</f>
        <v/>
      </c>
    </row>
    <row r="929" spans="1:11" ht="20.100000000000001" customHeight="1" x14ac:dyDescent="0.15">
      <c r="A929" s="8">
        <v>711</v>
      </c>
      <c r="B929" s="18" t="b">
        <f>IF(給取!B933="出",IF(ISERROR(VLOOKUP(給取!C933,コード表!$D$3:$E$7,2,FALSE)&amp;VLOOKUP(給取!D933,コード表!$G$3:$H$67,2,FALSE)&amp;VLOOKUP(給取!E933,コード表!$J$3:$K$15,2,FALSE)&amp;VLOOKUP(給取!F933,コード表!$M$3:$N$34,2,FALSE)),"",VLOOKUP(給取!C933,コード表!$D$3:$E$7,2,FALSE)&amp;VLOOKUP(給取!D933,コード表!$G$3:$H$67,2,FALSE)&amp;VLOOKUP(給取!E933,コード表!$J$3:$K$15,2,FALSE)&amp;VLOOKUP(給取!F933,コード表!$M$3:$N$34,2,FALSE)))</f>
        <v>0</v>
      </c>
      <c r="C929" s="11" t="str">
        <f>給取!I933&amp;" "&amp;給取!J933</f>
        <v xml:space="preserve"> </v>
      </c>
      <c r="D929" s="17" t="str">
        <f>給取!G933&amp;"　"&amp;給取!H933</f>
        <v>　</v>
      </c>
      <c r="E929" s="18" t="str">
        <f>IF(ISERROR(VLOOKUP(給取!K933,コード表!$D$3:$E$7,2,FALSE)&amp;VLOOKUP(給取!L933,コード表!$G$3:$H$67,2,FALSE)&amp;VLOOKUP(給取!M933,コード表!$J$3:$K$15,2,FALSE)&amp;VLOOKUP(給取!N933,コード表!$M$3:$N$34,2,FALSE)),"",VLOOKUP(給取!K933,コード表!$D$3:$E$7,2,FALSE)&amp;VLOOKUP(給取!L933,コード表!$G$3:$H$67,2,FALSE)&amp;VLOOKUP(給取!M933,コード表!$J$3:$K$15,2,FALSE)&amp;VLOOKUP(給取!N933,コード表!$M$3:$N$34,2,FALSE))</f>
        <v/>
      </c>
      <c r="F929" s="18"/>
      <c r="G929" s="18"/>
      <c r="H929" s="18" t="str">
        <f>IF(ISERROR(VLOOKUP(給取!O933,コード表!$S$3:$T$11,2,FALSE)),"",VLOOKUP(給取!O933,コード表!$S$3:$T$11,2,FALSE))</f>
        <v/>
      </c>
      <c r="I929" s="18" t="str">
        <f>IF(ISERROR(VLOOKUP(給取!P933,コード表!$D$3:$E$7,2,FALSE)&amp;VLOOKUP(給取!Q933,コード表!$G$3:$H$67,2,FALSE)&amp;VLOOKUP(給取!R933,コード表!$J$3:$K$15,2,FALSE)&amp;VLOOKUP(給取!S933,コード表!$M$3:$N$34,2,FALSE)),"",VLOOKUP(給取!P933,コード表!$D$3:$E$7,2,FALSE)&amp;VLOOKUP(給取!Q933,コード表!$G$3:$H$67,2,FALSE)&amp;VLOOKUP(給取!R933,コード表!$J$3:$K$15,2,FALSE)&amp;VLOOKUP(給取!S933,コード表!$M$3:$N$34,2,FALSE))</f>
        <v/>
      </c>
      <c r="J929" s="8">
        <f>給取!T933</f>
        <v>0</v>
      </c>
      <c r="K929" s="8" t="str">
        <f>IF(ISERROR(VLOOKUP(給取!U933,コード表!$P$3:$Q$52,2,FALSE)),"",VLOOKUP(給取!U933,コード表!$P$3:$Q$52,2,FALSE))</f>
        <v/>
      </c>
    </row>
    <row r="930" spans="1:11" ht="20.100000000000001" customHeight="1" x14ac:dyDescent="0.15">
      <c r="A930" s="8">
        <v>711</v>
      </c>
      <c r="B930" s="18" t="b">
        <f>IF(給取!B934="出",IF(ISERROR(VLOOKUP(給取!C934,コード表!$D$3:$E$7,2,FALSE)&amp;VLOOKUP(給取!D934,コード表!$G$3:$H$67,2,FALSE)&amp;VLOOKUP(給取!E934,コード表!$J$3:$K$15,2,FALSE)&amp;VLOOKUP(給取!F934,コード表!$M$3:$N$34,2,FALSE)),"",VLOOKUP(給取!C934,コード表!$D$3:$E$7,2,FALSE)&amp;VLOOKUP(給取!D934,コード表!$G$3:$H$67,2,FALSE)&amp;VLOOKUP(給取!E934,コード表!$J$3:$K$15,2,FALSE)&amp;VLOOKUP(給取!F934,コード表!$M$3:$N$34,2,FALSE)))</f>
        <v>0</v>
      </c>
      <c r="C930" s="11" t="str">
        <f>給取!I934&amp;" "&amp;給取!J934</f>
        <v xml:space="preserve"> </v>
      </c>
      <c r="D930" s="17" t="str">
        <f>給取!G934&amp;"　"&amp;給取!H934</f>
        <v>　</v>
      </c>
      <c r="E930" s="18" t="str">
        <f>IF(ISERROR(VLOOKUP(給取!K934,コード表!$D$3:$E$7,2,FALSE)&amp;VLOOKUP(給取!L934,コード表!$G$3:$H$67,2,FALSE)&amp;VLOOKUP(給取!M934,コード表!$J$3:$K$15,2,FALSE)&amp;VLOOKUP(給取!N934,コード表!$M$3:$N$34,2,FALSE)),"",VLOOKUP(給取!K934,コード表!$D$3:$E$7,2,FALSE)&amp;VLOOKUP(給取!L934,コード表!$G$3:$H$67,2,FALSE)&amp;VLOOKUP(給取!M934,コード表!$J$3:$K$15,2,FALSE)&amp;VLOOKUP(給取!N934,コード表!$M$3:$N$34,2,FALSE))</f>
        <v/>
      </c>
      <c r="F930" s="18"/>
      <c r="G930" s="18"/>
      <c r="H930" s="18" t="str">
        <f>IF(ISERROR(VLOOKUP(給取!O934,コード表!$S$3:$T$11,2,FALSE)),"",VLOOKUP(給取!O934,コード表!$S$3:$T$11,2,FALSE))</f>
        <v/>
      </c>
      <c r="I930" s="18" t="str">
        <f>IF(ISERROR(VLOOKUP(給取!P934,コード表!$D$3:$E$7,2,FALSE)&amp;VLOOKUP(給取!Q934,コード表!$G$3:$H$67,2,FALSE)&amp;VLOOKUP(給取!R934,コード表!$J$3:$K$15,2,FALSE)&amp;VLOOKUP(給取!S934,コード表!$M$3:$N$34,2,FALSE)),"",VLOOKUP(給取!P934,コード表!$D$3:$E$7,2,FALSE)&amp;VLOOKUP(給取!Q934,コード表!$G$3:$H$67,2,FALSE)&amp;VLOOKUP(給取!R934,コード表!$J$3:$K$15,2,FALSE)&amp;VLOOKUP(給取!S934,コード表!$M$3:$N$34,2,FALSE))</f>
        <v/>
      </c>
      <c r="J930" s="8">
        <f>給取!T934</f>
        <v>0</v>
      </c>
      <c r="K930" s="8" t="str">
        <f>IF(ISERROR(VLOOKUP(給取!U934,コード表!$P$3:$Q$52,2,FALSE)),"",VLOOKUP(給取!U934,コード表!$P$3:$Q$52,2,FALSE))</f>
        <v/>
      </c>
    </row>
    <row r="931" spans="1:11" ht="20.100000000000001" customHeight="1" x14ac:dyDescent="0.15">
      <c r="A931" s="8">
        <v>711</v>
      </c>
      <c r="B931" s="18" t="b">
        <f>IF(給取!B935="出",IF(ISERROR(VLOOKUP(給取!C935,コード表!$D$3:$E$7,2,FALSE)&amp;VLOOKUP(給取!D935,コード表!$G$3:$H$67,2,FALSE)&amp;VLOOKUP(給取!E935,コード表!$J$3:$K$15,2,FALSE)&amp;VLOOKUP(給取!F935,コード表!$M$3:$N$34,2,FALSE)),"",VLOOKUP(給取!C935,コード表!$D$3:$E$7,2,FALSE)&amp;VLOOKUP(給取!D935,コード表!$G$3:$H$67,2,FALSE)&amp;VLOOKUP(給取!E935,コード表!$J$3:$K$15,2,FALSE)&amp;VLOOKUP(給取!F935,コード表!$M$3:$N$34,2,FALSE)))</f>
        <v>0</v>
      </c>
      <c r="C931" s="11" t="str">
        <f>給取!I935&amp;" "&amp;給取!J935</f>
        <v xml:space="preserve"> </v>
      </c>
      <c r="D931" s="17" t="str">
        <f>給取!G935&amp;"　"&amp;給取!H935</f>
        <v>　</v>
      </c>
      <c r="E931" s="18" t="str">
        <f>IF(ISERROR(VLOOKUP(給取!K935,コード表!$D$3:$E$7,2,FALSE)&amp;VLOOKUP(給取!L935,コード表!$G$3:$H$67,2,FALSE)&amp;VLOOKUP(給取!M935,コード表!$J$3:$K$15,2,FALSE)&amp;VLOOKUP(給取!N935,コード表!$M$3:$N$34,2,FALSE)),"",VLOOKUP(給取!K935,コード表!$D$3:$E$7,2,FALSE)&amp;VLOOKUP(給取!L935,コード表!$G$3:$H$67,2,FALSE)&amp;VLOOKUP(給取!M935,コード表!$J$3:$K$15,2,FALSE)&amp;VLOOKUP(給取!N935,コード表!$M$3:$N$34,2,FALSE))</f>
        <v/>
      </c>
      <c r="F931" s="18"/>
      <c r="G931" s="18"/>
      <c r="H931" s="18" t="str">
        <f>IF(ISERROR(VLOOKUP(給取!O935,コード表!$S$3:$T$11,2,FALSE)),"",VLOOKUP(給取!O935,コード表!$S$3:$T$11,2,FALSE))</f>
        <v/>
      </c>
      <c r="I931" s="18" t="str">
        <f>IF(ISERROR(VLOOKUP(給取!P935,コード表!$D$3:$E$7,2,FALSE)&amp;VLOOKUP(給取!Q935,コード表!$G$3:$H$67,2,FALSE)&amp;VLOOKUP(給取!R935,コード表!$J$3:$K$15,2,FALSE)&amp;VLOOKUP(給取!S935,コード表!$M$3:$N$34,2,FALSE)),"",VLOOKUP(給取!P935,コード表!$D$3:$E$7,2,FALSE)&amp;VLOOKUP(給取!Q935,コード表!$G$3:$H$67,2,FALSE)&amp;VLOOKUP(給取!R935,コード表!$J$3:$K$15,2,FALSE)&amp;VLOOKUP(給取!S935,コード表!$M$3:$N$34,2,FALSE))</f>
        <v/>
      </c>
      <c r="J931" s="8">
        <f>給取!T935</f>
        <v>0</v>
      </c>
      <c r="K931" s="8" t="str">
        <f>IF(ISERROR(VLOOKUP(給取!U935,コード表!$P$3:$Q$52,2,FALSE)),"",VLOOKUP(給取!U935,コード表!$P$3:$Q$52,2,FALSE))</f>
        <v/>
      </c>
    </row>
    <row r="932" spans="1:11" ht="20.100000000000001" customHeight="1" x14ac:dyDescent="0.15">
      <c r="A932" s="8">
        <v>711</v>
      </c>
      <c r="B932" s="18" t="b">
        <f>IF(給取!B936="出",IF(ISERROR(VLOOKUP(給取!C936,コード表!$D$3:$E$7,2,FALSE)&amp;VLOOKUP(給取!D936,コード表!$G$3:$H$67,2,FALSE)&amp;VLOOKUP(給取!E936,コード表!$J$3:$K$15,2,FALSE)&amp;VLOOKUP(給取!F936,コード表!$M$3:$N$34,2,FALSE)),"",VLOOKUP(給取!C936,コード表!$D$3:$E$7,2,FALSE)&amp;VLOOKUP(給取!D936,コード表!$G$3:$H$67,2,FALSE)&amp;VLOOKUP(給取!E936,コード表!$J$3:$K$15,2,FALSE)&amp;VLOOKUP(給取!F936,コード表!$M$3:$N$34,2,FALSE)))</f>
        <v>0</v>
      </c>
      <c r="C932" s="11" t="str">
        <f>給取!I936&amp;" "&amp;給取!J936</f>
        <v xml:space="preserve"> </v>
      </c>
      <c r="D932" s="17" t="str">
        <f>給取!G936&amp;"　"&amp;給取!H936</f>
        <v>　</v>
      </c>
      <c r="E932" s="18" t="str">
        <f>IF(ISERROR(VLOOKUP(給取!K936,コード表!$D$3:$E$7,2,FALSE)&amp;VLOOKUP(給取!L936,コード表!$G$3:$H$67,2,FALSE)&amp;VLOOKUP(給取!M936,コード表!$J$3:$K$15,2,FALSE)&amp;VLOOKUP(給取!N936,コード表!$M$3:$N$34,2,FALSE)),"",VLOOKUP(給取!K936,コード表!$D$3:$E$7,2,FALSE)&amp;VLOOKUP(給取!L936,コード表!$G$3:$H$67,2,FALSE)&amp;VLOOKUP(給取!M936,コード表!$J$3:$K$15,2,FALSE)&amp;VLOOKUP(給取!N936,コード表!$M$3:$N$34,2,FALSE))</f>
        <v/>
      </c>
      <c r="F932" s="18"/>
      <c r="G932" s="18"/>
      <c r="H932" s="18" t="str">
        <f>IF(ISERROR(VLOOKUP(給取!O936,コード表!$S$3:$T$11,2,FALSE)),"",VLOOKUP(給取!O936,コード表!$S$3:$T$11,2,FALSE))</f>
        <v/>
      </c>
      <c r="I932" s="18" t="str">
        <f>IF(ISERROR(VLOOKUP(給取!P936,コード表!$D$3:$E$7,2,FALSE)&amp;VLOOKUP(給取!Q936,コード表!$G$3:$H$67,2,FALSE)&amp;VLOOKUP(給取!R936,コード表!$J$3:$K$15,2,FALSE)&amp;VLOOKUP(給取!S936,コード表!$M$3:$N$34,2,FALSE)),"",VLOOKUP(給取!P936,コード表!$D$3:$E$7,2,FALSE)&amp;VLOOKUP(給取!Q936,コード表!$G$3:$H$67,2,FALSE)&amp;VLOOKUP(給取!R936,コード表!$J$3:$K$15,2,FALSE)&amp;VLOOKUP(給取!S936,コード表!$M$3:$N$34,2,FALSE))</f>
        <v/>
      </c>
      <c r="J932" s="8">
        <f>給取!T936</f>
        <v>0</v>
      </c>
      <c r="K932" s="8" t="str">
        <f>IF(ISERROR(VLOOKUP(給取!U936,コード表!$P$3:$Q$52,2,FALSE)),"",VLOOKUP(給取!U936,コード表!$P$3:$Q$52,2,FALSE))</f>
        <v/>
      </c>
    </row>
    <row r="933" spans="1:11" ht="20.100000000000001" customHeight="1" x14ac:dyDescent="0.15">
      <c r="A933" s="8">
        <v>711</v>
      </c>
      <c r="B933" s="18" t="b">
        <f>IF(給取!B937="出",IF(ISERROR(VLOOKUP(給取!C937,コード表!$D$3:$E$7,2,FALSE)&amp;VLOOKUP(給取!D937,コード表!$G$3:$H$67,2,FALSE)&amp;VLOOKUP(給取!E937,コード表!$J$3:$K$15,2,FALSE)&amp;VLOOKUP(給取!F937,コード表!$M$3:$N$34,2,FALSE)),"",VLOOKUP(給取!C937,コード表!$D$3:$E$7,2,FALSE)&amp;VLOOKUP(給取!D937,コード表!$G$3:$H$67,2,FALSE)&amp;VLOOKUP(給取!E937,コード表!$J$3:$K$15,2,FALSE)&amp;VLOOKUP(給取!F937,コード表!$M$3:$N$34,2,FALSE)))</f>
        <v>0</v>
      </c>
      <c r="C933" s="11" t="str">
        <f>給取!I937&amp;" "&amp;給取!J937</f>
        <v xml:space="preserve"> </v>
      </c>
      <c r="D933" s="17" t="str">
        <f>給取!G937&amp;"　"&amp;給取!H937</f>
        <v>　</v>
      </c>
      <c r="E933" s="18" t="str">
        <f>IF(ISERROR(VLOOKUP(給取!K937,コード表!$D$3:$E$7,2,FALSE)&amp;VLOOKUP(給取!L937,コード表!$G$3:$H$67,2,FALSE)&amp;VLOOKUP(給取!M937,コード表!$J$3:$K$15,2,FALSE)&amp;VLOOKUP(給取!N937,コード表!$M$3:$N$34,2,FALSE)),"",VLOOKUP(給取!K937,コード表!$D$3:$E$7,2,FALSE)&amp;VLOOKUP(給取!L937,コード表!$G$3:$H$67,2,FALSE)&amp;VLOOKUP(給取!M937,コード表!$J$3:$K$15,2,FALSE)&amp;VLOOKUP(給取!N937,コード表!$M$3:$N$34,2,FALSE))</f>
        <v/>
      </c>
      <c r="F933" s="18"/>
      <c r="G933" s="18"/>
      <c r="H933" s="18" t="str">
        <f>IF(ISERROR(VLOOKUP(給取!O937,コード表!$S$3:$T$11,2,FALSE)),"",VLOOKUP(給取!O937,コード表!$S$3:$T$11,2,FALSE))</f>
        <v/>
      </c>
      <c r="I933" s="18" t="str">
        <f>IF(ISERROR(VLOOKUP(給取!P937,コード表!$D$3:$E$7,2,FALSE)&amp;VLOOKUP(給取!Q937,コード表!$G$3:$H$67,2,FALSE)&amp;VLOOKUP(給取!R937,コード表!$J$3:$K$15,2,FALSE)&amp;VLOOKUP(給取!S937,コード表!$M$3:$N$34,2,FALSE)),"",VLOOKUP(給取!P937,コード表!$D$3:$E$7,2,FALSE)&amp;VLOOKUP(給取!Q937,コード表!$G$3:$H$67,2,FALSE)&amp;VLOOKUP(給取!R937,コード表!$J$3:$K$15,2,FALSE)&amp;VLOOKUP(給取!S937,コード表!$M$3:$N$34,2,FALSE))</f>
        <v/>
      </c>
      <c r="J933" s="8">
        <f>給取!T937</f>
        <v>0</v>
      </c>
      <c r="K933" s="8" t="str">
        <f>IF(ISERROR(VLOOKUP(給取!U937,コード表!$P$3:$Q$52,2,FALSE)),"",VLOOKUP(給取!U937,コード表!$P$3:$Q$52,2,FALSE))</f>
        <v/>
      </c>
    </row>
    <row r="934" spans="1:11" ht="20.100000000000001" customHeight="1" x14ac:dyDescent="0.15">
      <c r="A934" s="8">
        <v>711</v>
      </c>
      <c r="B934" s="18" t="b">
        <f>IF(給取!B938="出",IF(ISERROR(VLOOKUP(給取!C938,コード表!$D$3:$E$7,2,FALSE)&amp;VLOOKUP(給取!D938,コード表!$G$3:$H$67,2,FALSE)&amp;VLOOKUP(給取!E938,コード表!$J$3:$K$15,2,FALSE)&amp;VLOOKUP(給取!F938,コード表!$M$3:$N$34,2,FALSE)),"",VLOOKUP(給取!C938,コード表!$D$3:$E$7,2,FALSE)&amp;VLOOKUP(給取!D938,コード表!$G$3:$H$67,2,FALSE)&amp;VLOOKUP(給取!E938,コード表!$J$3:$K$15,2,FALSE)&amp;VLOOKUP(給取!F938,コード表!$M$3:$N$34,2,FALSE)))</f>
        <v>0</v>
      </c>
      <c r="C934" s="11" t="str">
        <f>給取!I938&amp;" "&amp;給取!J938</f>
        <v xml:space="preserve"> </v>
      </c>
      <c r="D934" s="17" t="str">
        <f>給取!G938&amp;"　"&amp;給取!H938</f>
        <v>　</v>
      </c>
      <c r="E934" s="18" t="str">
        <f>IF(ISERROR(VLOOKUP(給取!K938,コード表!$D$3:$E$7,2,FALSE)&amp;VLOOKUP(給取!L938,コード表!$G$3:$H$67,2,FALSE)&amp;VLOOKUP(給取!M938,コード表!$J$3:$K$15,2,FALSE)&amp;VLOOKUP(給取!N938,コード表!$M$3:$N$34,2,FALSE)),"",VLOOKUP(給取!K938,コード表!$D$3:$E$7,2,FALSE)&amp;VLOOKUP(給取!L938,コード表!$G$3:$H$67,2,FALSE)&amp;VLOOKUP(給取!M938,コード表!$J$3:$K$15,2,FALSE)&amp;VLOOKUP(給取!N938,コード表!$M$3:$N$34,2,FALSE))</f>
        <v/>
      </c>
      <c r="F934" s="18"/>
      <c r="G934" s="18"/>
      <c r="H934" s="18" t="str">
        <f>IF(ISERROR(VLOOKUP(給取!O938,コード表!$S$3:$T$11,2,FALSE)),"",VLOOKUP(給取!O938,コード表!$S$3:$T$11,2,FALSE))</f>
        <v/>
      </c>
      <c r="I934" s="18" t="str">
        <f>IF(ISERROR(VLOOKUP(給取!P938,コード表!$D$3:$E$7,2,FALSE)&amp;VLOOKUP(給取!Q938,コード表!$G$3:$H$67,2,FALSE)&amp;VLOOKUP(給取!R938,コード表!$J$3:$K$15,2,FALSE)&amp;VLOOKUP(給取!S938,コード表!$M$3:$N$34,2,FALSE)),"",VLOOKUP(給取!P938,コード表!$D$3:$E$7,2,FALSE)&amp;VLOOKUP(給取!Q938,コード表!$G$3:$H$67,2,FALSE)&amp;VLOOKUP(給取!R938,コード表!$J$3:$K$15,2,FALSE)&amp;VLOOKUP(給取!S938,コード表!$M$3:$N$34,2,FALSE))</f>
        <v/>
      </c>
      <c r="J934" s="8">
        <f>給取!T938</f>
        <v>0</v>
      </c>
      <c r="K934" s="8" t="str">
        <f>IF(ISERROR(VLOOKUP(給取!U938,コード表!$P$3:$Q$52,2,FALSE)),"",VLOOKUP(給取!U938,コード表!$P$3:$Q$52,2,FALSE))</f>
        <v/>
      </c>
    </row>
    <row r="935" spans="1:11" ht="20.100000000000001" customHeight="1" x14ac:dyDescent="0.15">
      <c r="A935" s="8">
        <v>711</v>
      </c>
      <c r="B935" s="18" t="b">
        <f>IF(給取!B939="出",IF(ISERROR(VLOOKUP(給取!C939,コード表!$D$3:$E$7,2,FALSE)&amp;VLOOKUP(給取!D939,コード表!$G$3:$H$67,2,FALSE)&amp;VLOOKUP(給取!E939,コード表!$J$3:$K$15,2,FALSE)&amp;VLOOKUP(給取!F939,コード表!$M$3:$N$34,2,FALSE)),"",VLOOKUP(給取!C939,コード表!$D$3:$E$7,2,FALSE)&amp;VLOOKUP(給取!D939,コード表!$G$3:$H$67,2,FALSE)&amp;VLOOKUP(給取!E939,コード表!$J$3:$K$15,2,FALSE)&amp;VLOOKUP(給取!F939,コード表!$M$3:$N$34,2,FALSE)))</f>
        <v>0</v>
      </c>
      <c r="C935" s="11" t="str">
        <f>給取!I939&amp;" "&amp;給取!J939</f>
        <v xml:space="preserve"> </v>
      </c>
      <c r="D935" s="17" t="str">
        <f>給取!G939&amp;"　"&amp;給取!H939</f>
        <v>　</v>
      </c>
      <c r="E935" s="18" t="str">
        <f>IF(ISERROR(VLOOKUP(給取!K939,コード表!$D$3:$E$7,2,FALSE)&amp;VLOOKUP(給取!L939,コード表!$G$3:$H$67,2,FALSE)&amp;VLOOKUP(給取!M939,コード表!$J$3:$K$15,2,FALSE)&amp;VLOOKUP(給取!N939,コード表!$M$3:$N$34,2,FALSE)),"",VLOOKUP(給取!K939,コード表!$D$3:$E$7,2,FALSE)&amp;VLOOKUP(給取!L939,コード表!$G$3:$H$67,2,FALSE)&amp;VLOOKUP(給取!M939,コード表!$J$3:$K$15,2,FALSE)&amp;VLOOKUP(給取!N939,コード表!$M$3:$N$34,2,FALSE))</f>
        <v/>
      </c>
      <c r="F935" s="18"/>
      <c r="G935" s="18"/>
      <c r="H935" s="18" t="str">
        <f>IF(ISERROR(VLOOKUP(給取!O939,コード表!$S$3:$T$11,2,FALSE)),"",VLOOKUP(給取!O939,コード表!$S$3:$T$11,2,FALSE))</f>
        <v/>
      </c>
      <c r="I935" s="18" t="str">
        <f>IF(ISERROR(VLOOKUP(給取!P939,コード表!$D$3:$E$7,2,FALSE)&amp;VLOOKUP(給取!Q939,コード表!$G$3:$H$67,2,FALSE)&amp;VLOOKUP(給取!R939,コード表!$J$3:$K$15,2,FALSE)&amp;VLOOKUP(給取!S939,コード表!$M$3:$N$34,2,FALSE)),"",VLOOKUP(給取!P939,コード表!$D$3:$E$7,2,FALSE)&amp;VLOOKUP(給取!Q939,コード表!$G$3:$H$67,2,FALSE)&amp;VLOOKUP(給取!R939,コード表!$J$3:$K$15,2,FALSE)&amp;VLOOKUP(給取!S939,コード表!$M$3:$N$34,2,FALSE))</f>
        <v/>
      </c>
      <c r="J935" s="8">
        <f>給取!T939</f>
        <v>0</v>
      </c>
      <c r="K935" s="8" t="str">
        <f>IF(ISERROR(VLOOKUP(給取!U939,コード表!$P$3:$Q$52,2,FALSE)),"",VLOOKUP(給取!U939,コード表!$P$3:$Q$52,2,FALSE))</f>
        <v/>
      </c>
    </row>
    <row r="936" spans="1:11" ht="20.100000000000001" customHeight="1" x14ac:dyDescent="0.15">
      <c r="A936" s="8">
        <v>711</v>
      </c>
      <c r="B936" s="18" t="b">
        <f>IF(給取!B940="出",IF(ISERROR(VLOOKUP(給取!C940,コード表!$D$3:$E$7,2,FALSE)&amp;VLOOKUP(給取!D940,コード表!$G$3:$H$67,2,FALSE)&amp;VLOOKUP(給取!E940,コード表!$J$3:$K$15,2,FALSE)&amp;VLOOKUP(給取!F940,コード表!$M$3:$N$34,2,FALSE)),"",VLOOKUP(給取!C940,コード表!$D$3:$E$7,2,FALSE)&amp;VLOOKUP(給取!D940,コード表!$G$3:$H$67,2,FALSE)&amp;VLOOKUP(給取!E940,コード表!$J$3:$K$15,2,FALSE)&amp;VLOOKUP(給取!F940,コード表!$M$3:$N$34,2,FALSE)))</f>
        <v>0</v>
      </c>
      <c r="C936" s="11" t="str">
        <f>給取!I940&amp;" "&amp;給取!J940</f>
        <v xml:space="preserve"> </v>
      </c>
      <c r="D936" s="17" t="str">
        <f>給取!G940&amp;"　"&amp;給取!H940</f>
        <v>　</v>
      </c>
      <c r="E936" s="18" t="str">
        <f>IF(ISERROR(VLOOKUP(給取!K940,コード表!$D$3:$E$7,2,FALSE)&amp;VLOOKUP(給取!L940,コード表!$G$3:$H$67,2,FALSE)&amp;VLOOKUP(給取!M940,コード表!$J$3:$K$15,2,FALSE)&amp;VLOOKUP(給取!N940,コード表!$M$3:$N$34,2,FALSE)),"",VLOOKUP(給取!K940,コード表!$D$3:$E$7,2,FALSE)&amp;VLOOKUP(給取!L940,コード表!$G$3:$H$67,2,FALSE)&amp;VLOOKUP(給取!M940,コード表!$J$3:$K$15,2,FALSE)&amp;VLOOKUP(給取!N940,コード表!$M$3:$N$34,2,FALSE))</f>
        <v/>
      </c>
      <c r="F936" s="18"/>
      <c r="G936" s="18"/>
      <c r="H936" s="18" t="str">
        <f>IF(ISERROR(VLOOKUP(給取!O940,コード表!$S$3:$T$11,2,FALSE)),"",VLOOKUP(給取!O940,コード表!$S$3:$T$11,2,FALSE))</f>
        <v/>
      </c>
      <c r="I936" s="18" t="str">
        <f>IF(ISERROR(VLOOKUP(給取!P940,コード表!$D$3:$E$7,2,FALSE)&amp;VLOOKUP(給取!Q940,コード表!$G$3:$H$67,2,FALSE)&amp;VLOOKUP(給取!R940,コード表!$J$3:$K$15,2,FALSE)&amp;VLOOKUP(給取!S940,コード表!$M$3:$N$34,2,FALSE)),"",VLOOKUP(給取!P940,コード表!$D$3:$E$7,2,FALSE)&amp;VLOOKUP(給取!Q940,コード表!$G$3:$H$67,2,FALSE)&amp;VLOOKUP(給取!R940,コード表!$J$3:$K$15,2,FALSE)&amp;VLOOKUP(給取!S940,コード表!$M$3:$N$34,2,FALSE))</f>
        <v/>
      </c>
      <c r="J936" s="8">
        <f>給取!T940</f>
        <v>0</v>
      </c>
      <c r="K936" s="8" t="str">
        <f>IF(ISERROR(VLOOKUP(給取!U940,コード表!$P$3:$Q$52,2,FALSE)),"",VLOOKUP(給取!U940,コード表!$P$3:$Q$52,2,FALSE))</f>
        <v/>
      </c>
    </row>
    <row r="937" spans="1:11" ht="20.100000000000001" customHeight="1" x14ac:dyDescent="0.15">
      <c r="A937" s="8">
        <v>711</v>
      </c>
      <c r="B937" s="18" t="b">
        <f>IF(給取!B941="出",IF(ISERROR(VLOOKUP(給取!C941,コード表!$D$3:$E$7,2,FALSE)&amp;VLOOKUP(給取!D941,コード表!$G$3:$H$67,2,FALSE)&amp;VLOOKUP(給取!E941,コード表!$J$3:$K$15,2,FALSE)&amp;VLOOKUP(給取!F941,コード表!$M$3:$N$34,2,FALSE)),"",VLOOKUP(給取!C941,コード表!$D$3:$E$7,2,FALSE)&amp;VLOOKUP(給取!D941,コード表!$G$3:$H$67,2,FALSE)&amp;VLOOKUP(給取!E941,コード表!$J$3:$K$15,2,FALSE)&amp;VLOOKUP(給取!F941,コード表!$M$3:$N$34,2,FALSE)))</f>
        <v>0</v>
      </c>
      <c r="C937" s="11" t="str">
        <f>給取!I941&amp;" "&amp;給取!J941</f>
        <v xml:space="preserve"> </v>
      </c>
      <c r="D937" s="17" t="str">
        <f>給取!G941&amp;"　"&amp;給取!H941</f>
        <v>　</v>
      </c>
      <c r="E937" s="18" t="str">
        <f>IF(ISERROR(VLOOKUP(給取!K941,コード表!$D$3:$E$7,2,FALSE)&amp;VLOOKUP(給取!L941,コード表!$G$3:$H$67,2,FALSE)&amp;VLOOKUP(給取!M941,コード表!$J$3:$K$15,2,FALSE)&amp;VLOOKUP(給取!N941,コード表!$M$3:$N$34,2,FALSE)),"",VLOOKUP(給取!K941,コード表!$D$3:$E$7,2,FALSE)&amp;VLOOKUP(給取!L941,コード表!$G$3:$H$67,2,FALSE)&amp;VLOOKUP(給取!M941,コード表!$J$3:$K$15,2,FALSE)&amp;VLOOKUP(給取!N941,コード表!$M$3:$N$34,2,FALSE))</f>
        <v/>
      </c>
      <c r="F937" s="18"/>
      <c r="G937" s="18"/>
      <c r="H937" s="18" t="str">
        <f>IF(ISERROR(VLOOKUP(給取!O941,コード表!$S$3:$T$11,2,FALSE)),"",VLOOKUP(給取!O941,コード表!$S$3:$T$11,2,FALSE))</f>
        <v/>
      </c>
      <c r="I937" s="18" t="str">
        <f>IF(ISERROR(VLOOKUP(給取!P941,コード表!$D$3:$E$7,2,FALSE)&amp;VLOOKUP(給取!Q941,コード表!$G$3:$H$67,2,FALSE)&amp;VLOOKUP(給取!R941,コード表!$J$3:$K$15,2,FALSE)&amp;VLOOKUP(給取!S941,コード表!$M$3:$N$34,2,FALSE)),"",VLOOKUP(給取!P941,コード表!$D$3:$E$7,2,FALSE)&amp;VLOOKUP(給取!Q941,コード表!$G$3:$H$67,2,FALSE)&amp;VLOOKUP(給取!R941,コード表!$J$3:$K$15,2,FALSE)&amp;VLOOKUP(給取!S941,コード表!$M$3:$N$34,2,FALSE))</f>
        <v/>
      </c>
      <c r="J937" s="8">
        <f>給取!T941</f>
        <v>0</v>
      </c>
      <c r="K937" s="8" t="str">
        <f>IF(ISERROR(VLOOKUP(給取!U941,コード表!$P$3:$Q$52,2,FALSE)),"",VLOOKUP(給取!U941,コード表!$P$3:$Q$52,2,FALSE))</f>
        <v/>
      </c>
    </row>
    <row r="938" spans="1:11" ht="20.100000000000001" customHeight="1" x14ac:dyDescent="0.15">
      <c r="A938" s="8">
        <v>711</v>
      </c>
      <c r="B938" s="18" t="b">
        <f>IF(給取!B942="出",IF(ISERROR(VLOOKUP(給取!C942,コード表!$D$3:$E$7,2,FALSE)&amp;VLOOKUP(給取!D942,コード表!$G$3:$H$67,2,FALSE)&amp;VLOOKUP(給取!E942,コード表!$J$3:$K$15,2,FALSE)&amp;VLOOKUP(給取!F942,コード表!$M$3:$N$34,2,FALSE)),"",VLOOKUP(給取!C942,コード表!$D$3:$E$7,2,FALSE)&amp;VLOOKUP(給取!D942,コード表!$G$3:$H$67,2,FALSE)&amp;VLOOKUP(給取!E942,コード表!$J$3:$K$15,2,FALSE)&amp;VLOOKUP(給取!F942,コード表!$M$3:$N$34,2,FALSE)))</f>
        <v>0</v>
      </c>
      <c r="C938" s="11" t="str">
        <f>給取!I942&amp;" "&amp;給取!J942</f>
        <v xml:space="preserve"> </v>
      </c>
      <c r="D938" s="17" t="str">
        <f>給取!G942&amp;"　"&amp;給取!H942</f>
        <v>　</v>
      </c>
      <c r="E938" s="18" t="str">
        <f>IF(ISERROR(VLOOKUP(給取!K942,コード表!$D$3:$E$7,2,FALSE)&amp;VLOOKUP(給取!L942,コード表!$G$3:$H$67,2,FALSE)&amp;VLOOKUP(給取!M942,コード表!$J$3:$K$15,2,FALSE)&amp;VLOOKUP(給取!N942,コード表!$M$3:$N$34,2,FALSE)),"",VLOOKUP(給取!K942,コード表!$D$3:$E$7,2,FALSE)&amp;VLOOKUP(給取!L942,コード表!$G$3:$H$67,2,FALSE)&amp;VLOOKUP(給取!M942,コード表!$J$3:$K$15,2,FALSE)&amp;VLOOKUP(給取!N942,コード表!$M$3:$N$34,2,FALSE))</f>
        <v/>
      </c>
      <c r="F938" s="18"/>
      <c r="G938" s="18"/>
      <c r="H938" s="18" t="str">
        <f>IF(ISERROR(VLOOKUP(給取!O942,コード表!$S$3:$T$11,2,FALSE)),"",VLOOKUP(給取!O942,コード表!$S$3:$T$11,2,FALSE))</f>
        <v/>
      </c>
      <c r="I938" s="18" t="str">
        <f>IF(ISERROR(VLOOKUP(給取!P942,コード表!$D$3:$E$7,2,FALSE)&amp;VLOOKUP(給取!Q942,コード表!$G$3:$H$67,2,FALSE)&amp;VLOOKUP(給取!R942,コード表!$J$3:$K$15,2,FALSE)&amp;VLOOKUP(給取!S942,コード表!$M$3:$N$34,2,FALSE)),"",VLOOKUP(給取!P942,コード表!$D$3:$E$7,2,FALSE)&amp;VLOOKUP(給取!Q942,コード表!$G$3:$H$67,2,FALSE)&amp;VLOOKUP(給取!R942,コード表!$J$3:$K$15,2,FALSE)&amp;VLOOKUP(給取!S942,コード表!$M$3:$N$34,2,FALSE))</f>
        <v/>
      </c>
      <c r="J938" s="8">
        <f>給取!T942</f>
        <v>0</v>
      </c>
      <c r="K938" s="8" t="str">
        <f>IF(ISERROR(VLOOKUP(給取!U942,コード表!$P$3:$Q$52,2,FALSE)),"",VLOOKUP(給取!U942,コード表!$P$3:$Q$52,2,FALSE))</f>
        <v/>
      </c>
    </row>
    <row r="939" spans="1:11" ht="20.100000000000001" customHeight="1" x14ac:dyDescent="0.15">
      <c r="A939" s="8">
        <v>711</v>
      </c>
      <c r="B939" s="18" t="b">
        <f>IF(給取!B943="出",IF(ISERROR(VLOOKUP(給取!C943,コード表!$D$3:$E$7,2,FALSE)&amp;VLOOKUP(給取!D943,コード表!$G$3:$H$67,2,FALSE)&amp;VLOOKUP(給取!E943,コード表!$J$3:$K$15,2,FALSE)&amp;VLOOKUP(給取!F943,コード表!$M$3:$N$34,2,FALSE)),"",VLOOKUP(給取!C943,コード表!$D$3:$E$7,2,FALSE)&amp;VLOOKUP(給取!D943,コード表!$G$3:$H$67,2,FALSE)&amp;VLOOKUP(給取!E943,コード表!$J$3:$K$15,2,FALSE)&amp;VLOOKUP(給取!F943,コード表!$M$3:$N$34,2,FALSE)))</f>
        <v>0</v>
      </c>
      <c r="C939" s="11" t="str">
        <f>給取!I943&amp;" "&amp;給取!J943</f>
        <v xml:space="preserve"> </v>
      </c>
      <c r="D939" s="17" t="str">
        <f>給取!G943&amp;"　"&amp;給取!H943</f>
        <v>　</v>
      </c>
      <c r="E939" s="18" t="str">
        <f>IF(ISERROR(VLOOKUP(給取!K943,コード表!$D$3:$E$7,2,FALSE)&amp;VLOOKUP(給取!L943,コード表!$G$3:$H$67,2,FALSE)&amp;VLOOKUP(給取!M943,コード表!$J$3:$K$15,2,FALSE)&amp;VLOOKUP(給取!N943,コード表!$M$3:$N$34,2,FALSE)),"",VLOOKUP(給取!K943,コード表!$D$3:$E$7,2,FALSE)&amp;VLOOKUP(給取!L943,コード表!$G$3:$H$67,2,FALSE)&amp;VLOOKUP(給取!M943,コード表!$J$3:$K$15,2,FALSE)&amp;VLOOKUP(給取!N943,コード表!$M$3:$N$34,2,FALSE))</f>
        <v/>
      </c>
      <c r="F939" s="18"/>
      <c r="G939" s="18"/>
      <c r="H939" s="18" t="str">
        <f>IF(ISERROR(VLOOKUP(給取!O943,コード表!$S$3:$T$11,2,FALSE)),"",VLOOKUP(給取!O943,コード表!$S$3:$T$11,2,FALSE))</f>
        <v/>
      </c>
      <c r="I939" s="18" t="str">
        <f>IF(ISERROR(VLOOKUP(給取!P943,コード表!$D$3:$E$7,2,FALSE)&amp;VLOOKUP(給取!Q943,コード表!$G$3:$H$67,2,FALSE)&amp;VLOOKUP(給取!R943,コード表!$J$3:$K$15,2,FALSE)&amp;VLOOKUP(給取!S943,コード表!$M$3:$N$34,2,FALSE)),"",VLOOKUP(給取!P943,コード表!$D$3:$E$7,2,FALSE)&amp;VLOOKUP(給取!Q943,コード表!$G$3:$H$67,2,FALSE)&amp;VLOOKUP(給取!R943,コード表!$J$3:$K$15,2,FALSE)&amp;VLOOKUP(給取!S943,コード表!$M$3:$N$34,2,FALSE))</f>
        <v/>
      </c>
      <c r="J939" s="8">
        <f>給取!T943</f>
        <v>0</v>
      </c>
      <c r="K939" s="8" t="str">
        <f>IF(ISERROR(VLOOKUP(給取!U943,コード表!$P$3:$Q$52,2,FALSE)),"",VLOOKUP(給取!U943,コード表!$P$3:$Q$52,2,FALSE))</f>
        <v/>
      </c>
    </row>
    <row r="940" spans="1:11" ht="20.100000000000001" customHeight="1" x14ac:dyDescent="0.15">
      <c r="A940" s="8">
        <v>711</v>
      </c>
      <c r="B940" s="18" t="b">
        <f>IF(給取!B944="出",IF(ISERROR(VLOOKUP(給取!C944,コード表!$D$3:$E$7,2,FALSE)&amp;VLOOKUP(給取!D944,コード表!$G$3:$H$67,2,FALSE)&amp;VLOOKUP(給取!E944,コード表!$J$3:$K$15,2,FALSE)&amp;VLOOKUP(給取!F944,コード表!$M$3:$N$34,2,FALSE)),"",VLOOKUP(給取!C944,コード表!$D$3:$E$7,2,FALSE)&amp;VLOOKUP(給取!D944,コード表!$G$3:$H$67,2,FALSE)&amp;VLOOKUP(給取!E944,コード表!$J$3:$K$15,2,FALSE)&amp;VLOOKUP(給取!F944,コード表!$M$3:$N$34,2,FALSE)))</f>
        <v>0</v>
      </c>
      <c r="C940" s="11" t="str">
        <f>給取!I944&amp;" "&amp;給取!J944</f>
        <v xml:space="preserve"> </v>
      </c>
      <c r="D940" s="17" t="str">
        <f>給取!G944&amp;"　"&amp;給取!H944</f>
        <v>　</v>
      </c>
      <c r="E940" s="18" t="str">
        <f>IF(ISERROR(VLOOKUP(給取!K944,コード表!$D$3:$E$7,2,FALSE)&amp;VLOOKUP(給取!L944,コード表!$G$3:$H$67,2,FALSE)&amp;VLOOKUP(給取!M944,コード表!$J$3:$K$15,2,FALSE)&amp;VLOOKUP(給取!N944,コード表!$M$3:$N$34,2,FALSE)),"",VLOOKUP(給取!K944,コード表!$D$3:$E$7,2,FALSE)&amp;VLOOKUP(給取!L944,コード表!$G$3:$H$67,2,FALSE)&amp;VLOOKUP(給取!M944,コード表!$J$3:$K$15,2,FALSE)&amp;VLOOKUP(給取!N944,コード表!$M$3:$N$34,2,FALSE))</f>
        <v/>
      </c>
      <c r="F940" s="18"/>
      <c r="G940" s="18"/>
      <c r="H940" s="18" t="str">
        <f>IF(ISERROR(VLOOKUP(給取!O944,コード表!$S$3:$T$11,2,FALSE)),"",VLOOKUP(給取!O944,コード表!$S$3:$T$11,2,FALSE))</f>
        <v/>
      </c>
      <c r="I940" s="18" t="str">
        <f>IF(ISERROR(VLOOKUP(給取!P944,コード表!$D$3:$E$7,2,FALSE)&amp;VLOOKUP(給取!Q944,コード表!$G$3:$H$67,2,FALSE)&amp;VLOOKUP(給取!R944,コード表!$J$3:$K$15,2,FALSE)&amp;VLOOKUP(給取!S944,コード表!$M$3:$N$34,2,FALSE)),"",VLOOKUP(給取!P944,コード表!$D$3:$E$7,2,FALSE)&amp;VLOOKUP(給取!Q944,コード表!$G$3:$H$67,2,FALSE)&amp;VLOOKUP(給取!R944,コード表!$J$3:$K$15,2,FALSE)&amp;VLOOKUP(給取!S944,コード表!$M$3:$N$34,2,FALSE))</f>
        <v/>
      </c>
      <c r="J940" s="8">
        <f>給取!T944</f>
        <v>0</v>
      </c>
      <c r="K940" s="8" t="str">
        <f>IF(ISERROR(VLOOKUP(給取!U944,コード表!$P$3:$Q$52,2,FALSE)),"",VLOOKUP(給取!U944,コード表!$P$3:$Q$52,2,FALSE))</f>
        <v/>
      </c>
    </row>
    <row r="941" spans="1:11" ht="20.100000000000001" customHeight="1" x14ac:dyDescent="0.15">
      <c r="A941" s="8">
        <v>711</v>
      </c>
      <c r="B941" s="18" t="b">
        <f>IF(給取!B945="出",IF(ISERROR(VLOOKUP(給取!C945,コード表!$D$3:$E$7,2,FALSE)&amp;VLOOKUP(給取!D945,コード表!$G$3:$H$67,2,FALSE)&amp;VLOOKUP(給取!E945,コード表!$J$3:$K$15,2,FALSE)&amp;VLOOKUP(給取!F945,コード表!$M$3:$N$34,2,FALSE)),"",VLOOKUP(給取!C945,コード表!$D$3:$E$7,2,FALSE)&amp;VLOOKUP(給取!D945,コード表!$G$3:$H$67,2,FALSE)&amp;VLOOKUP(給取!E945,コード表!$J$3:$K$15,2,FALSE)&amp;VLOOKUP(給取!F945,コード表!$M$3:$N$34,2,FALSE)))</f>
        <v>0</v>
      </c>
      <c r="C941" s="11" t="str">
        <f>給取!I945&amp;" "&amp;給取!J945</f>
        <v xml:space="preserve"> </v>
      </c>
      <c r="D941" s="17" t="str">
        <f>給取!G945&amp;"　"&amp;給取!H945</f>
        <v>　</v>
      </c>
      <c r="E941" s="18" t="str">
        <f>IF(ISERROR(VLOOKUP(給取!K945,コード表!$D$3:$E$7,2,FALSE)&amp;VLOOKUP(給取!L945,コード表!$G$3:$H$67,2,FALSE)&amp;VLOOKUP(給取!M945,コード表!$J$3:$K$15,2,FALSE)&amp;VLOOKUP(給取!N945,コード表!$M$3:$N$34,2,FALSE)),"",VLOOKUP(給取!K945,コード表!$D$3:$E$7,2,FALSE)&amp;VLOOKUP(給取!L945,コード表!$G$3:$H$67,2,FALSE)&amp;VLOOKUP(給取!M945,コード表!$J$3:$K$15,2,FALSE)&amp;VLOOKUP(給取!N945,コード表!$M$3:$N$34,2,FALSE))</f>
        <v/>
      </c>
      <c r="F941" s="18"/>
      <c r="G941" s="18"/>
      <c r="H941" s="18" t="str">
        <f>IF(ISERROR(VLOOKUP(給取!O945,コード表!$S$3:$T$11,2,FALSE)),"",VLOOKUP(給取!O945,コード表!$S$3:$T$11,2,FALSE))</f>
        <v/>
      </c>
      <c r="I941" s="18" t="str">
        <f>IF(ISERROR(VLOOKUP(給取!P945,コード表!$D$3:$E$7,2,FALSE)&amp;VLOOKUP(給取!Q945,コード表!$G$3:$H$67,2,FALSE)&amp;VLOOKUP(給取!R945,コード表!$J$3:$K$15,2,FALSE)&amp;VLOOKUP(給取!S945,コード表!$M$3:$N$34,2,FALSE)),"",VLOOKUP(給取!P945,コード表!$D$3:$E$7,2,FALSE)&amp;VLOOKUP(給取!Q945,コード表!$G$3:$H$67,2,FALSE)&amp;VLOOKUP(給取!R945,コード表!$J$3:$K$15,2,FALSE)&amp;VLOOKUP(給取!S945,コード表!$M$3:$N$34,2,FALSE))</f>
        <v/>
      </c>
      <c r="J941" s="8">
        <f>給取!T945</f>
        <v>0</v>
      </c>
      <c r="K941" s="8" t="str">
        <f>IF(ISERROR(VLOOKUP(給取!U945,コード表!$P$3:$Q$52,2,FALSE)),"",VLOOKUP(給取!U945,コード表!$P$3:$Q$52,2,FALSE))</f>
        <v/>
      </c>
    </row>
    <row r="942" spans="1:11" ht="20.100000000000001" customHeight="1" x14ac:dyDescent="0.15">
      <c r="A942" s="8">
        <v>711</v>
      </c>
      <c r="B942" s="18" t="b">
        <f>IF(給取!B946="出",IF(ISERROR(VLOOKUP(給取!C946,コード表!$D$3:$E$7,2,FALSE)&amp;VLOOKUP(給取!D946,コード表!$G$3:$H$67,2,FALSE)&amp;VLOOKUP(給取!E946,コード表!$J$3:$K$15,2,FALSE)&amp;VLOOKUP(給取!F946,コード表!$M$3:$N$34,2,FALSE)),"",VLOOKUP(給取!C946,コード表!$D$3:$E$7,2,FALSE)&amp;VLOOKUP(給取!D946,コード表!$G$3:$H$67,2,FALSE)&amp;VLOOKUP(給取!E946,コード表!$J$3:$K$15,2,FALSE)&amp;VLOOKUP(給取!F946,コード表!$M$3:$N$34,2,FALSE)))</f>
        <v>0</v>
      </c>
      <c r="C942" s="11" t="str">
        <f>給取!I946&amp;" "&amp;給取!J946</f>
        <v xml:space="preserve"> </v>
      </c>
      <c r="D942" s="17" t="str">
        <f>給取!G946&amp;"　"&amp;給取!H946</f>
        <v>　</v>
      </c>
      <c r="E942" s="18" t="str">
        <f>IF(ISERROR(VLOOKUP(給取!K946,コード表!$D$3:$E$7,2,FALSE)&amp;VLOOKUP(給取!L946,コード表!$G$3:$H$67,2,FALSE)&amp;VLOOKUP(給取!M946,コード表!$J$3:$K$15,2,FALSE)&amp;VLOOKUP(給取!N946,コード表!$M$3:$N$34,2,FALSE)),"",VLOOKUP(給取!K946,コード表!$D$3:$E$7,2,FALSE)&amp;VLOOKUP(給取!L946,コード表!$G$3:$H$67,2,FALSE)&amp;VLOOKUP(給取!M946,コード表!$J$3:$K$15,2,FALSE)&amp;VLOOKUP(給取!N946,コード表!$M$3:$N$34,2,FALSE))</f>
        <v/>
      </c>
      <c r="F942" s="18"/>
      <c r="G942" s="18"/>
      <c r="H942" s="18" t="str">
        <f>IF(ISERROR(VLOOKUP(給取!O946,コード表!$S$3:$T$11,2,FALSE)),"",VLOOKUP(給取!O946,コード表!$S$3:$T$11,2,FALSE))</f>
        <v/>
      </c>
      <c r="I942" s="18" t="str">
        <f>IF(ISERROR(VLOOKUP(給取!P946,コード表!$D$3:$E$7,2,FALSE)&amp;VLOOKUP(給取!Q946,コード表!$G$3:$H$67,2,FALSE)&amp;VLOOKUP(給取!R946,コード表!$J$3:$K$15,2,FALSE)&amp;VLOOKUP(給取!S946,コード表!$M$3:$N$34,2,FALSE)),"",VLOOKUP(給取!P946,コード表!$D$3:$E$7,2,FALSE)&amp;VLOOKUP(給取!Q946,コード表!$G$3:$H$67,2,FALSE)&amp;VLOOKUP(給取!R946,コード表!$J$3:$K$15,2,FALSE)&amp;VLOOKUP(給取!S946,コード表!$M$3:$N$34,2,FALSE))</f>
        <v/>
      </c>
      <c r="J942" s="8">
        <f>給取!T946</f>
        <v>0</v>
      </c>
      <c r="K942" s="8" t="str">
        <f>IF(ISERROR(VLOOKUP(給取!U946,コード表!$P$3:$Q$52,2,FALSE)),"",VLOOKUP(給取!U946,コード表!$P$3:$Q$52,2,FALSE))</f>
        <v/>
      </c>
    </row>
    <row r="943" spans="1:11" ht="20.100000000000001" customHeight="1" x14ac:dyDescent="0.15">
      <c r="A943" s="8">
        <v>711</v>
      </c>
      <c r="B943" s="18" t="b">
        <f>IF(給取!B947="出",IF(ISERROR(VLOOKUP(給取!C947,コード表!$D$3:$E$7,2,FALSE)&amp;VLOOKUP(給取!D947,コード表!$G$3:$H$67,2,FALSE)&amp;VLOOKUP(給取!E947,コード表!$J$3:$K$15,2,FALSE)&amp;VLOOKUP(給取!F947,コード表!$M$3:$N$34,2,FALSE)),"",VLOOKUP(給取!C947,コード表!$D$3:$E$7,2,FALSE)&amp;VLOOKUP(給取!D947,コード表!$G$3:$H$67,2,FALSE)&amp;VLOOKUP(給取!E947,コード表!$J$3:$K$15,2,FALSE)&amp;VLOOKUP(給取!F947,コード表!$M$3:$N$34,2,FALSE)))</f>
        <v>0</v>
      </c>
      <c r="C943" s="11" t="str">
        <f>給取!I947&amp;" "&amp;給取!J947</f>
        <v xml:space="preserve"> </v>
      </c>
      <c r="D943" s="17" t="str">
        <f>給取!G947&amp;"　"&amp;給取!H947</f>
        <v>　</v>
      </c>
      <c r="E943" s="18" t="str">
        <f>IF(ISERROR(VLOOKUP(給取!K947,コード表!$D$3:$E$7,2,FALSE)&amp;VLOOKUP(給取!L947,コード表!$G$3:$H$67,2,FALSE)&amp;VLOOKUP(給取!M947,コード表!$J$3:$K$15,2,FALSE)&amp;VLOOKUP(給取!N947,コード表!$M$3:$N$34,2,FALSE)),"",VLOOKUP(給取!K947,コード表!$D$3:$E$7,2,FALSE)&amp;VLOOKUP(給取!L947,コード表!$G$3:$H$67,2,FALSE)&amp;VLOOKUP(給取!M947,コード表!$J$3:$K$15,2,FALSE)&amp;VLOOKUP(給取!N947,コード表!$M$3:$N$34,2,FALSE))</f>
        <v/>
      </c>
      <c r="F943" s="18"/>
      <c r="G943" s="18"/>
      <c r="H943" s="18" t="str">
        <f>IF(ISERROR(VLOOKUP(給取!O947,コード表!$S$3:$T$11,2,FALSE)),"",VLOOKUP(給取!O947,コード表!$S$3:$T$11,2,FALSE))</f>
        <v/>
      </c>
      <c r="I943" s="18" t="str">
        <f>IF(ISERROR(VLOOKUP(給取!P947,コード表!$D$3:$E$7,2,FALSE)&amp;VLOOKUP(給取!Q947,コード表!$G$3:$H$67,2,FALSE)&amp;VLOOKUP(給取!R947,コード表!$J$3:$K$15,2,FALSE)&amp;VLOOKUP(給取!S947,コード表!$M$3:$N$34,2,FALSE)),"",VLOOKUP(給取!P947,コード表!$D$3:$E$7,2,FALSE)&amp;VLOOKUP(給取!Q947,コード表!$G$3:$H$67,2,FALSE)&amp;VLOOKUP(給取!R947,コード表!$J$3:$K$15,2,FALSE)&amp;VLOOKUP(給取!S947,コード表!$M$3:$N$34,2,FALSE))</f>
        <v/>
      </c>
      <c r="J943" s="8">
        <f>給取!T947</f>
        <v>0</v>
      </c>
      <c r="K943" s="8" t="str">
        <f>IF(ISERROR(VLOOKUP(給取!U947,コード表!$P$3:$Q$52,2,FALSE)),"",VLOOKUP(給取!U947,コード表!$P$3:$Q$52,2,FALSE))</f>
        <v/>
      </c>
    </row>
    <row r="944" spans="1:11" ht="20.100000000000001" customHeight="1" x14ac:dyDescent="0.15">
      <c r="A944" s="8">
        <v>711</v>
      </c>
      <c r="B944" s="18" t="b">
        <f>IF(給取!B948="出",IF(ISERROR(VLOOKUP(給取!C948,コード表!$D$3:$E$7,2,FALSE)&amp;VLOOKUP(給取!D948,コード表!$G$3:$H$67,2,FALSE)&amp;VLOOKUP(給取!E948,コード表!$J$3:$K$15,2,FALSE)&amp;VLOOKUP(給取!F948,コード表!$M$3:$N$34,2,FALSE)),"",VLOOKUP(給取!C948,コード表!$D$3:$E$7,2,FALSE)&amp;VLOOKUP(給取!D948,コード表!$G$3:$H$67,2,FALSE)&amp;VLOOKUP(給取!E948,コード表!$J$3:$K$15,2,FALSE)&amp;VLOOKUP(給取!F948,コード表!$M$3:$N$34,2,FALSE)))</f>
        <v>0</v>
      </c>
      <c r="C944" s="11" t="str">
        <f>給取!I948&amp;" "&amp;給取!J948</f>
        <v xml:space="preserve"> </v>
      </c>
      <c r="D944" s="17" t="str">
        <f>給取!G948&amp;"　"&amp;給取!H948</f>
        <v>　</v>
      </c>
      <c r="E944" s="18" t="str">
        <f>IF(ISERROR(VLOOKUP(給取!K948,コード表!$D$3:$E$7,2,FALSE)&amp;VLOOKUP(給取!L948,コード表!$G$3:$H$67,2,FALSE)&amp;VLOOKUP(給取!M948,コード表!$J$3:$K$15,2,FALSE)&amp;VLOOKUP(給取!N948,コード表!$M$3:$N$34,2,FALSE)),"",VLOOKUP(給取!K948,コード表!$D$3:$E$7,2,FALSE)&amp;VLOOKUP(給取!L948,コード表!$G$3:$H$67,2,FALSE)&amp;VLOOKUP(給取!M948,コード表!$J$3:$K$15,2,FALSE)&amp;VLOOKUP(給取!N948,コード表!$M$3:$N$34,2,FALSE))</f>
        <v/>
      </c>
      <c r="F944" s="18"/>
      <c r="G944" s="18"/>
      <c r="H944" s="18" t="str">
        <f>IF(ISERROR(VLOOKUP(給取!O948,コード表!$S$3:$T$11,2,FALSE)),"",VLOOKUP(給取!O948,コード表!$S$3:$T$11,2,FALSE))</f>
        <v/>
      </c>
      <c r="I944" s="18" t="str">
        <f>IF(ISERROR(VLOOKUP(給取!P948,コード表!$D$3:$E$7,2,FALSE)&amp;VLOOKUP(給取!Q948,コード表!$G$3:$H$67,2,FALSE)&amp;VLOOKUP(給取!R948,コード表!$J$3:$K$15,2,FALSE)&amp;VLOOKUP(給取!S948,コード表!$M$3:$N$34,2,FALSE)),"",VLOOKUP(給取!P948,コード表!$D$3:$E$7,2,FALSE)&amp;VLOOKUP(給取!Q948,コード表!$G$3:$H$67,2,FALSE)&amp;VLOOKUP(給取!R948,コード表!$J$3:$K$15,2,FALSE)&amp;VLOOKUP(給取!S948,コード表!$M$3:$N$34,2,FALSE))</f>
        <v/>
      </c>
      <c r="J944" s="8">
        <f>給取!T948</f>
        <v>0</v>
      </c>
      <c r="K944" s="8" t="str">
        <f>IF(ISERROR(VLOOKUP(給取!U948,コード表!$P$3:$Q$52,2,FALSE)),"",VLOOKUP(給取!U948,コード表!$P$3:$Q$52,2,FALSE))</f>
        <v/>
      </c>
    </row>
    <row r="945" spans="1:11" ht="20.100000000000001" customHeight="1" x14ac:dyDescent="0.15">
      <c r="A945" s="8">
        <v>711</v>
      </c>
      <c r="B945" s="18" t="b">
        <f>IF(給取!B949="出",IF(ISERROR(VLOOKUP(給取!C949,コード表!$D$3:$E$7,2,FALSE)&amp;VLOOKUP(給取!D949,コード表!$G$3:$H$67,2,FALSE)&amp;VLOOKUP(給取!E949,コード表!$J$3:$K$15,2,FALSE)&amp;VLOOKUP(給取!F949,コード表!$M$3:$N$34,2,FALSE)),"",VLOOKUP(給取!C949,コード表!$D$3:$E$7,2,FALSE)&amp;VLOOKUP(給取!D949,コード表!$G$3:$H$67,2,FALSE)&amp;VLOOKUP(給取!E949,コード表!$J$3:$K$15,2,FALSE)&amp;VLOOKUP(給取!F949,コード表!$M$3:$N$34,2,FALSE)))</f>
        <v>0</v>
      </c>
      <c r="C945" s="11" t="str">
        <f>給取!I949&amp;" "&amp;給取!J949</f>
        <v xml:space="preserve"> </v>
      </c>
      <c r="D945" s="17" t="str">
        <f>給取!G949&amp;"　"&amp;給取!H949</f>
        <v>　</v>
      </c>
      <c r="E945" s="18" t="str">
        <f>IF(ISERROR(VLOOKUP(給取!K949,コード表!$D$3:$E$7,2,FALSE)&amp;VLOOKUP(給取!L949,コード表!$G$3:$H$67,2,FALSE)&amp;VLOOKUP(給取!M949,コード表!$J$3:$K$15,2,FALSE)&amp;VLOOKUP(給取!N949,コード表!$M$3:$N$34,2,FALSE)),"",VLOOKUP(給取!K949,コード表!$D$3:$E$7,2,FALSE)&amp;VLOOKUP(給取!L949,コード表!$G$3:$H$67,2,FALSE)&amp;VLOOKUP(給取!M949,コード表!$J$3:$K$15,2,FALSE)&amp;VLOOKUP(給取!N949,コード表!$M$3:$N$34,2,FALSE))</f>
        <v/>
      </c>
      <c r="F945" s="18"/>
      <c r="G945" s="18"/>
      <c r="H945" s="18" t="str">
        <f>IF(ISERROR(VLOOKUP(給取!O949,コード表!$S$3:$T$11,2,FALSE)),"",VLOOKUP(給取!O949,コード表!$S$3:$T$11,2,FALSE))</f>
        <v/>
      </c>
      <c r="I945" s="18" t="str">
        <f>IF(ISERROR(VLOOKUP(給取!P949,コード表!$D$3:$E$7,2,FALSE)&amp;VLOOKUP(給取!Q949,コード表!$G$3:$H$67,2,FALSE)&amp;VLOOKUP(給取!R949,コード表!$J$3:$K$15,2,FALSE)&amp;VLOOKUP(給取!S949,コード表!$M$3:$N$34,2,FALSE)),"",VLOOKUP(給取!P949,コード表!$D$3:$E$7,2,FALSE)&amp;VLOOKUP(給取!Q949,コード表!$G$3:$H$67,2,FALSE)&amp;VLOOKUP(給取!R949,コード表!$J$3:$K$15,2,FALSE)&amp;VLOOKUP(給取!S949,コード表!$M$3:$N$34,2,FALSE))</f>
        <v/>
      </c>
      <c r="J945" s="8">
        <f>給取!T949</f>
        <v>0</v>
      </c>
      <c r="K945" s="8" t="str">
        <f>IF(ISERROR(VLOOKUP(給取!U949,コード表!$P$3:$Q$52,2,FALSE)),"",VLOOKUP(給取!U949,コード表!$P$3:$Q$52,2,FALSE))</f>
        <v/>
      </c>
    </row>
    <row r="946" spans="1:11" ht="20.100000000000001" customHeight="1" x14ac:dyDescent="0.15">
      <c r="A946" s="8">
        <v>711</v>
      </c>
      <c r="B946" s="18" t="b">
        <f>IF(給取!B950="出",IF(ISERROR(VLOOKUP(給取!C950,コード表!$D$3:$E$7,2,FALSE)&amp;VLOOKUP(給取!D950,コード表!$G$3:$H$67,2,FALSE)&amp;VLOOKUP(給取!E950,コード表!$J$3:$K$15,2,FALSE)&amp;VLOOKUP(給取!F950,コード表!$M$3:$N$34,2,FALSE)),"",VLOOKUP(給取!C950,コード表!$D$3:$E$7,2,FALSE)&amp;VLOOKUP(給取!D950,コード表!$G$3:$H$67,2,FALSE)&amp;VLOOKUP(給取!E950,コード表!$J$3:$K$15,2,FALSE)&amp;VLOOKUP(給取!F950,コード表!$M$3:$N$34,2,FALSE)))</f>
        <v>0</v>
      </c>
      <c r="C946" s="11" t="str">
        <f>給取!I950&amp;" "&amp;給取!J950</f>
        <v xml:space="preserve"> </v>
      </c>
      <c r="D946" s="17" t="str">
        <f>給取!G950&amp;"　"&amp;給取!H950</f>
        <v>　</v>
      </c>
      <c r="E946" s="18" t="str">
        <f>IF(ISERROR(VLOOKUP(給取!K950,コード表!$D$3:$E$7,2,FALSE)&amp;VLOOKUP(給取!L950,コード表!$G$3:$H$67,2,FALSE)&amp;VLOOKUP(給取!M950,コード表!$J$3:$K$15,2,FALSE)&amp;VLOOKUP(給取!N950,コード表!$M$3:$N$34,2,FALSE)),"",VLOOKUP(給取!K950,コード表!$D$3:$E$7,2,FALSE)&amp;VLOOKUP(給取!L950,コード表!$G$3:$H$67,2,FALSE)&amp;VLOOKUP(給取!M950,コード表!$J$3:$K$15,2,FALSE)&amp;VLOOKUP(給取!N950,コード表!$M$3:$N$34,2,FALSE))</f>
        <v/>
      </c>
      <c r="F946" s="18"/>
      <c r="G946" s="18"/>
      <c r="H946" s="18" t="str">
        <f>IF(ISERROR(VLOOKUP(給取!O950,コード表!$S$3:$T$11,2,FALSE)),"",VLOOKUP(給取!O950,コード表!$S$3:$T$11,2,FALSE))</f>
        <v/>
      </c>
      <c r="I946" s="18" t="str">
        <f>IF(ISERROR(VLOOKUP(給取!P950,コード表!$D$3:$E$7,2,FALSE)&amp;VLOOKUP(給取!Q950,コード表!$G$3:$H$67,2,FALSE)&amp;VLOOKUP(給取!R950,コード表!$J$3:$K$15,2,FALSE)&amp;VLOOKUP(給取!S950,コード表!$M$3:$N$34,2,FALSE)),"",VLOOKUP(給取!P950,コード表!$D$3:$E$7,2,FALSE)&amp;VLOOKUP(給取!Q950,コード表!$G$3:$H$67,2,FALSE)&amp;VLOOKUP(給取!R950,コード表!$J$3:$K$15,2,FALSE)&amp;VLOOKUP(給取!S950,コード表!$M$3:$N$34,2,FALSE))</f>
        <v/>
      </c>
      <c r="J946" s="8">
        <f>給取!T950</f>
        <v>0</v>
      </c>
      <c r="K946" s="8" t="str">
        <f>IF(ISERROR(VLOOKUP(給取!U950,コード表!$P$3:$Q$52,2,FALSE)),"",VLOOKUP(給取!U950,コード表!$P$3:$Q$52,2,FALSE))</f>
        <v/>
      </c>
    </row>
    <row r="947" spans="1:11" ht="20.100000000000001" customHeight="1" x14ac:dyDescent="0.15">
      <c r="A947" s="8">
        <v>711</v>
      </c>
      <c r="B947" s="18" t="b">
        <f>IF(給取!B951="出",IF(ISERROR(VLOOKUP(給取!C951,コード表!$D$3:$E$7,2,FALSE)&amp;VLOOKUP(給取!D951,コード表!$G$3:$H$67,2,FALSE)&amp;VLOOKUP(給取!E951,コード表!$J$3:$K$15,2,FALSE)&amp;VLOOKUP(給取!F951,コード表!$M$3:$N$34,2,FALSE)),"",VLOOKUP(給取!C951,コード表!$D$3:$E$7,2,FALSE)&amp;VLOOKUP(給取!D951,コード表!$G$3:$H$67,2,FALSE)&amp;VLOOKUP(給取!E951,コード表!$J$3:$K$15,2,FALSE)&amp;VLOOKUP(給取!F951,コード表!$M$3:$N$34,2,FALSE)))</f>
        <v>0</v>
      </c>
      <c r="C947" s="11" t="str">
        <f>給取!I951&amp;" "&amp;給取!J951</f>
        <v xml:space="preserve"> </v>
      </c>
      <c r="D947" s="17" t="str">
        <f>給取!G951&amp;"　"&amp;給取!H951</f>
        <v>　</v>
      </c>
      <c r="E947" s="18" t="str">
        <f>IF(ISERROR(VLOOKUP(給取!K951,コード表!$D$3:$E$7,2,FALSE)&amp;VLOOKUP(給取!L951,コード表!$G$3:$H$67,2,FALSE)&amp;VLOOKUP(給取!M951,コード表!$J$3:$K$15,2,FALSE)&amp;VLOOKUP(給取!N951,コード表!$M$3:$N$34,2,FALSE)),"",VLOOKUP(給取!K951,コード表!$D$3:$E$7,2,FALSE)&amp;VLOOKUP(給取!L951,コード表!$G$3:$H$67,2,FALSE)&amp;VLOOKUP(給取!M951,コード表!$J$3:$K$15,2,FALSE)&amp;VLOOKUP(給取!N951,コード表!$M$3:$N$34,2,FALSE))</f>
        <v/>
      </c>
      <c r="F947" s="18"/>
      <c r="G947" s="18"/>
      <c r="H947" s="18" t="str">
        <f>IF(ISERROR(VLOOKUP(給取!O951,コード表!$S$3:$T$11,2,FALSE)),"",VLOOKUP(給取!O951,コード表!$S$3:$T$11,2,FALSE))</f>
        <v/>
      </c>
      <c r="I947" s="18" t="str">
        <f>IF(ISERROR(VLOOKUP(給取!P951,コード表!$D$3:$E$7,2,FALSE)&amp;VLOOKUP(給取!Q951,コード表!$G$3:$H$67,2,FALSE)&amp;VLOOKUP(給取!R951,コード表!$J$3:$K$15,2,FALSE)&amp;VLOOKUP(給取!S951,コード表!$M$3:$N$34,2,FALSE)),"",VLOOKUP(給取!P951,コード表!$D$3:$E$7,2,FALSE)&amp;VLOOKUP(給取!Q951,コード表!$G$3:$H$67,2,FALSE)&amp;VLOOKUP(給取!R951,コード表!$J$3:$K$15,2,FALSE)&amp;VLOOKUP(給取!S951,コード表!$M$3:$N$34,2,FALSE))</f>
        <v/>
      </c>
      <c r="J947" s="8">
        <f>給取!T951</f>
        <v>0</v>
      </c>
      <c r="K947" s="8" t="str">
        <f>IF(ISERROR(VLOOKUP(給取!U951,コード表!$P$3:$Q$52,2,FALSE)),"",VLOOKUP(給取!U951,コード表!$P$3:$Q$52,2,FALSE))</f>
        <v/>
      </c>
    </row>
    <row r="948" spans="1:11" ht="20.100000000000001" customHeight="1" x14ac:dyDescent="0.15">
      <c r="A948" s="8">
        <v>711</v>
      </c>
      <c r="B948" s="18" t="b">
        <f>IF(給取!B952="出",IF(ISERROR(VLOOKUP(給取!C952,コード表!$D$3:$E$7,2,FALSE)&amp;VLOOKUP(給取!D952,コード表!$G$3:$H$67,2,FALSE)&amp;VLOOKUP(給取!E952,コード表!$J$3:$K$15,2,FALSE)&amp;VLOOKUP(給取!F952,コード表!$M$3:$N$34,2,FALSE)),"",VLOOKUP(給取!C952,コード表!$D$3:$E$7,2,FALSE)&amp;VLOOKUP(給取!D952,コード表!$G$3:$H$67,2,FALSE)&amp;VLOOKUP(給取!E952,コード表!$J$3:$K$15,2,FALSE)&amp;VLOOKUP(給取!F952,コード表!$M$3:$N$34,2,FALSE)))</f>
        <v>0</v>
      </c>
      <c r="C948" s="11" t="str">
        <f>給取!I952&amp;" "&amp;給取!J952</f>
        <v xml:space="preserve"> </v>
      </c>
      <c r="D948" s="17" t="str">
        <f>給取!G952&amp;"　"&amp;給取!H952</f>
        <v>　</v>
      </c>
      <c r="E948" s="18" t="str">
        <f>IF(ISERROR(VLOOKUP(給取!K952,コード表!$D$3:$E$7,2,FALSE)&amp;VLOOKUP(給取!L952,コード表!$G$3:$H$67,2,FALSE)&amp;VLOOKUP(給取!M952,コード表!$J$3:$K$15,2,FALSE)&amp;VLOOKUP(給取!N952,コード表!$M$3:$N$34,2,FALSE)),"",VLOOKUP(給取!K952,コード表!$D$3:$E$7,2,FALSE)&amp;VLOOKUP(給取!L952,コード表!$G$3:$H$67,2,FALSE)&amp;VLOOKUP(給取!M952,コード表!$J$3:$K$15,2,FALSE)&amp;VLOOKUP(給取!N952,コード表!$M$3:$N$34,2,FALSE))</f>
        <v/>
      </c>
      <c r="F948" s="18"/>
      <c r="G948" s="18"/>
      <c r="H948" s="18" t="str">
        <f>IF(ISERROR(VLOOKUP(給取!O952,コード表!$S$3:$T$11,2,FALSE)),"",VLOOKUP(給取!O952,コード表!$S$3:$T$11,2,FALSE))</f>
        <v/>
      </c>
      <c r="I948" s="18" t="str">
        <f>IF(ISERROR(VLOOKUP(給取!P952,コード表!$D$3:$E$7,2,FALSE)&amp;VLOOKUP(給取!Q952,コード表!$G$3:$H$67,2,FALSE)&amp;VLOOKUP(給取!R952,コード表!$J$3:$K$15,2,FALSE)&amp;VLOOKUP(給取!S952,コード表!$M$3:$N$34,2,FALSE)),"",VLOOKUP(給取!P952,コード表!$D$3:$E$7,2,FALSE)&amp;VLOOKUP(給取!Q952,コード表!$G$3:$H$67,2,FALSE)&amp;VLOOKUP(給取!R952,コード表!$J$3:$K$15,2,FALSE)&amp;VLOOKUP(給取!S952,コード表!$M$3:$N$34,2,FALSE))</f>
        <v/>
      </c>
      <c r="J948" s="8">
        <f>給取!T952</f>
        <v>0</v>
      </c>
      <c r="K948" s="8" t="str">
        <f>IF(ISERROR(VLOOKUP(給取!U952,コード表!$P$3:$Q$52,2,FALSE)),"",VLOOKUP(給取!U952,コード表!$P$3:$Q$52,2,FALSE))</f>
        <v/>
      </c>
    </row>
    <row r="949" spans="1:11" ht="20.100000000000001" customHeight="1" x14ac:dyDescent="0.15">
      <c r="A949" s="8">
        <v>711</v>
      </c>
      <c r="B949" s="18" t="b">
        <f>IF(給取!B953="出",IF(ISERROR(VLOOKUP(給取!C953,コード表!$D$3:$E$7,2,FALSE)&amp;VLOOKUP(給取!D953,コード表!$G$3:$H$67,2,FALSE)&amp;VLOOKUP(給取!E953,コード表!$J$3:$K$15,2,FALSE)&amp;VLOOKUP(給取!F953,コード表!$M$3:$N$34,2,FALSE)),"",VLOOKUP(給取!C953,コード表!$D$3:$E$7,2,FALSE)&amp;VLOOKUP(給取!D953,コード表!$G$3:$H$67,2,FALSE)&amp;VLOOKUP(給取!E953,コード表!$J$3:$K$15,2,FALSE)&amp;VLOOKUP(給取!F953,コード表!$M$3:$N$34,2,FALSE)))</f>
        <v>0</v>
      </c>
      <c r="C949" s="11" t="str">
        <f>給取!I953&amp;" "&amp;給取!J953</f>
        <v xml:space="preserve"> </v>
      </c>
      <c r="D949" s="17" t="str">
        <f>給取!G953&amp;"　"&amp;給取!H953</f>
        <v>　</v>
      </c>
      <c r="E949" s="18" t="str">
        <f>IF(ISERROR(VLOOKUP(給取!K953,コード表!$D$3:$E$7,2,FALSE)&amp;VLOOKUP(給取!L953,コード表!$G$3:$H$67,2,FALSE)&amp;VLOOKUP(給取!M953,コード表!$J$3:$K$15,2,FALSE)&amp;VLOOKUP(給取!N953,コード表!$M$3:$N$34,2,FALSE)),"",VLOOKUP(給取!K953,コード表!$D$3:$E$7,2,FALSE)&amp;VLOOKUP(給取!L953,コード表!$G$3:$H$67,2,FALSE)&amp;VLOOKUP(給取!M953,コード表!$J$3:$K$15,2,FALSE)&amp;VLOOKUP(給取!N953,コード表!$M$3:$N$34,2,FALSE))</f>
        <v/>
      </c>
      <c r="F949" s="18"/>
      <c r="G949" s="18"/>
      <c r="H949" s="18" t="str">
        <f>IF(ISERROR(VLOOKUP(給取!O953,コード表!$S$3:$T$11,2,FALSE)),"",VLOOKUP(給取!O953,コード表!$S$3:$T$11,2,FALSE))</f>
        <v/>
      </c>
      <c r="I949" s="18" t="str">
        <f>IF(ISERROR(VLOOKUP(給取!P953,コード表!$D$3:$E$7,2,FALSE)&amp;VLOOKUP(給取!Q953,コード表!$G$3:$H$67,2,FALSE)&amp;VLOOKUP(給取!R953,コード表!$J$3:$K$15,2,FALSE)&amp;VLOOKUP(給取!S953,コード表!$M$3:$N$34,2,FALSE)),"",VLOOKUP(給取!P953,コード表!$D$3:$E$7,2,FALSE)&amp;VLOOKUP(給取!Q953,コード表!$G$3:$H$67,2,FALSE)&amp;VLOOKUP(給取!R953,コード表!$J$3:$K$15,2,FALSE)&amp;VLOOKUP(給取!S953,コード表!$M$3:$N$34,2,FALSE))</f>
        <v/>
      </c>
      <c r="J949" s="8">
        <f>給取!T953</f>
        <v>0</v>
      </c>
      <c r="K949" s="8" t="str">
        <f>IF(ISERROR(VLOOKUP(給取!U953,コード表!$P$3:$Q$52,2,FALSE)),"",VLOOKUP(給取!U953,コード表!$P$3:$Q$52,2,FALSE))</f>
        <v/>
      </c>
    </row>
    <row r="950" spans="1:11" ht="20.100000000000001" customHeight="1" x14ac:dyDescent="0.15">
      <c r="A950" s="8">
        <v>711</v>
      </c>
      <c r="B950" s="18" t="b">
        <f>IF(給取!B954="出",IF(ISERROR(VLOOKUP(給取!C954,コード表!$D$3:$E$7,2,FALSE)&amp;VLOOKUP(給取!D954,コード表!$G$3:$H$67,2,FALSE)&amp;VLOOKUP(給取!E954,コード表!$J$3:$K$15,2,FALSE)&amp;VLOOKUP(給取!F954,コード表!$M$3:$N$34,2,FALSE)),"",VLOOKUP(給取!C954,コード表!$D$3:$E$7,2,FALSE)&amp;VLOOKUP(給取!D954,コード表!$G$3:$H$67,2,FALSE)&amp;VLOOKUP(給取!E954,コード表!$J$3:$K$15,2,FALSE)&amp;VLOOKUP(給取!F954,コード表!$M$3:$N$34,2,FALSE)))</f>
        <v>0</v>
      </c>
      <c r="C950" s="11" t="str">
        <f>給取!I954&amp;" "&amp;給取!J954</f>
        <v xml:space="preserve"> </v>
      </c>
      <c r="D950" s="17" t="str">
        <f>給取!G954&amp;"　"&amp;給取!H954</f>
        <v>　</v>
      </c>
      <c r="E950" s="18" t="str">
        <f>IF(ISERROR(VLOOKUP(給取!K954,コード表!$D$3:$E$7,2,FALSE)&amp;VLOOKUP(給取!L954,コード表!$G$3:$H$67,2,FALSE)&amp;VLOOKUP(給取!M954,コード表!$J$3:$K$15,2,FALSE)&amp;VLOOKUP(給取!N954,コード表!$M$3:$N$34,2,FALSE)),"",VLOOKUP(給取!K954,コード表!$D$3:$E$7,2,FALSE)&amp;VLOOKUP(給取!L954,コード表!$G$3:$H$67,2,FALSE)&amp;VLOOKUP(給取!M954,コード表!$J$3:$K$15,2,FALSE)&amp;VLOOKUP(給取!N954,コード表!$M$3:$N$34,2,FALSE))</f>
        <v/>
      </c>
      <c r="F950" s="18"/>
      <c r="G950" s="18"/>
      <c r="H950" s="18" t="str">
        <f>IF(ISERROR(VLOOKUP(給取!O954,コード表!$S$3:$T$11,2,FALSE)),"",VLOOKUP(給取!O954,コード表!$S$3:$T$11,2,FALSE))</f>
        <v/>
      </c>
      <c r="I950" s="18" t="str">
        <f>IF(ISERROR(VLOOKUP(給取!P954,コード表!$D$3:$E$7,2,FALSE)&amp;VLOOKUP(給取!Q954,コード表!$G$3:$H$67,2,FALSE)&amp;VLOOKUP(給取!R954,コード表!$J$3:$K$15,2,FALSE)&amp;VLOOKUP(給取!S954,コード表!$M$3:$N$34,2,FALSE)),"",VLOOKUP(給取!P954,コード表!$D$3:$E$7,2,FALSE)&amp;VLOOKUP(給取!Q954,コード表!$G$3:$H$67,2,FALSE)&amp;VLOOKUP(給取!R954,コード表!$J$3:$K$15,2,FALSE)&amp;VLOOKUP(給取!S954,コード表!$M$3:$N$34,2,FALSE))</f>
        <v/>
      </c>
      <c r="J950" s="8">
        <f>給取!T954</f>
        <v>0</v>
      </c>
      <c r="K950" s="8" t="str">
        <f>IF(ISERROR(VLOOKUP(給取!U954,コード表!$P$3:$Q$52,2,FALSE)),"",VLOOKUP(給取!U954,コード表!$P$3:$Q$52,2,FALSE))</f>
        <v/>
      </c>
    </row>
    <row r="951" spans="1:11" ht="20.100000000000001" customHeight="1" x14ac:dyDescent="0.15">
      <c r="A951" s="8">
        <v>711</v>
      </c>
      <c r="B951" s="18" t="b">
        <f>IF(給取!B955="出",IF(ISERROR(VLOOKUP(給取!C955,コード表!$D$3:$E$7,2,FALSE)&amp;VLOOKUP(給取!D955,コード表!$G$3:$H$67,2,FALSE)&amp;VLOOKUP(給取!E955,コード表!$J$3:$K$15,2,FALSE)&amp;VLOOKUP(給取!F955,コード表!$M$3:$N$34,2,FALSE)),"",VLOOKUP(給取!C955,コード表!$D$3:$E$7,2,FALSE)&amp;VLOOKUP(給取!D955,コード表!$G$3:$H$67,2,FALSE)&amp;VLOOKUP(給取!E955,コード表!$J$3:$K$15,2,FALSE)&amp;VLOOKUP(給取!F955,コード表!$M$3:$N$34,2,FALSE)))</f>
        <v>0</v>
      </c>
      <c r="C951" s="11" t="str">
        <f>給取!I955&amp;" "&amp;給取!J955</f>
        <v xml:space="preserve"> </v>
      </c>
      <c r="D951" s="17" t="str">
        <f>給取!G955&amp;"　"&amp;給取!H955</f>
        <v>　</v>
      </c>
      <c r="E951" s="18" t="str">
        <f>IF(ISERROR(VLOOKUP(給取!K955,コード表!$D$3:$E$7,2,FALSE)&amp;VLOOKUP(給取!L955,コード表!$G$3:$H$67,2,FALSE)&amp;VLOOKUP(給取!M955,コード表!$J$3:$K$15,2,FALSE)&amp;VLOOKUP(給取!N955,コード表!$M$3:$N$34,2,FALSE)),"",VLOOKUP(給取!K955,コード表!$D$3:$E$7,2,FALSE)&amp;VLOOKUP(給取!L955,コード表!$G$3:$H$67,2,FALSE)&amp;VLOOKUP(給取!M955,コード表!$J$3:$K$15,2,FALSE)&amp;VLOOKUP(給取!N955,コード表!$M$3:$N$34,2,FALSE))</f>
        <v/>
      </c>
      <c r="F951" s="18"/>
      <c r="G951" s="18"/>
      <c r="H951" s="18" t="str">
        <f>IF(ISERROR(VLOOKUP(給取!O955,コード表!$S$3:$T$11,2,FALSE)),"",VLOOKUP(給取!O955,コード表!$S$3:$T$11,2,FALSE))</f>
        <v/>
      </c>
      <c r="I951" s="18" t="str">
        <f>IF(ISERROR(VLOOKUP(給取!P955,コード表!$D$3:$E$7,2,FALSE)&amp;VLOOKUP(給取!Q955,コード表!$G$3:$H$67,2,FALSE)&amp;VLOOKUP(給取!R955,コード表!$J$3:$K$15,2,FALSE)&amp;VLOOKUP(給取!S955,コード表!$M$3:$N$34,2,FALSE)),"",VLOOKUP(給取!P955,コード表!$D$3:$E$7,2,FALSE)&amp;VLOOKUP(給取!Q955,コード表!$G$3:$H$67,2,FALSE)&amp;VLOOKUP(給取!R955,コード表!$J$3:$K$15,2,FALSE)&amp;VLOOKUP(給取!S955,コード表!$M$3:$N$34,2,FALSE))</f>
        <v/>
      </c>
      <c r="J951" s="8">
        <f>給取!T955</f>
        <v>0</v>
      </c>
      <c r="K951" s="8" t="str">
        <f>IF(ISERROR(VLOOKUP(給取!U955,コード表!$P$3:$Q$52,2,FALSE)),"",VLOOKUP(給取!U955,コード表!$P$3:$Q$52,2,FALSE))</f>
        <v/>
      </c>
    </row>
    <row r="952" spans="1:11" ht="20.100000000000001" customHeight="1" x14ac:dyDescent="0.15">
      <c r="A952" s="8">
        <v>711</v>
      </c>
      <c r="B952" s="18" t="b">
        <f>IF(給取!B956="出",IF(ISERROR(VLOOKUP(給取!C956,コード表!$D$3:$E$7,2,FALSE)&amp;VLOOKUP(給取!D956,コード表!$G$3:$H$67,2,FALSE)&amp;VLOOKUP(給取!E956,コード表!$J$3:$K$15,2,FALSE)&amp;VLOOKUP(給取!F956,コード表!$M$3:$N$34,2,FALSE)),"",VLOOKUP(給取!C956,コード表!$D$3:$E$7,2,FALSE)&amp;VLOOKUP(給取!D956,コード表!$G$3:$H$67,2,FALSE)&amp;VLOOKUP(給取!E956,コード表!$J$3:$K$15,2,FALSE)&amp;VLOOKUP(給取!F956,コード表!$M$3:$N$34,2,FALSE)))</f>
        <v>0</v>
      </c>
      <c r="C952" s="11" t="str">
        <f>給取!I956&amp;" "&amp;給取!J956</f>
        <v xml:space="preserve"> </v>
      </c>
      <c r="D952" s="17" t="str">
        <f>給取!G956&amp;"　"&amp;給取!H956</f>
        <v>　</v>
      </c>
      <c r="E952" s="18" t="str">
        <f>IF(ISERROR(VLOOKUP(給取!K956,コード表!$D$3:$E$7,2,FALSE)&amp;VLOOKUP(給取!L956,コード表!$G$3:$H$67,2,FALSE)&amp;VLOOKUP(給取!M956,コード表!$J$3:$K$15,2,FALSE)&amp;VLOOKUP(給取!N956,コード表!$M$3:$N$34,2,FALSE)),"",VLOOKUP(給取!K956,コード表!$D$3:$E$7,2,FALSE)&amp;VLOOKUP(給取!L956,コード表!$G$3:$H$67,2,FALSE)&amp;VLOOKUP(給取!M956,コード表!$J$3:$K$15,2,FALSE)&amp;VLOOKUP(給取!N956,コード表!$M$3:$N$34,2,FALSE))</f>
        <v/>
      </c>
      <c r="F952" s="18"/>
      <c r="G952" s="18"/>
      <c r="H952" s="18" t="str">
        <f>IF(ISERROR(VLOOKUP(給取!O956,コード表!$S$3:$T$11,2,FALSE)),"",VLOOKUP(給取!O956,コード表!$S$3:$T$11,2,FALSE))</f>
        <v/>
      </c>
      <c r="I952" s="18" t="str">
        <f>IF(ISERROR(VLOOKUP(給取!P956,コード表!$D$3:$E$7,2,FALSE)&amp;VLOOKUP(給取!Q956,コード表!$G$3:$H$67,2,FALSE)&amp;VLOOKUP(給取!R956,コード表!$J$3:$K$15,2,FALSE)&amp;VLOOKUP(給取!S956,コード表!$M$3:$N$34,2,FALSE)),"",VLOOKUP(給取!P956,コード表!$D$3:$E$7,2,FALSE)&amp;VLOOKUP(給取!Q956,コード表!$G$3:$H$67,2,FALSE)&amp;VLOOKUP(給取!R956,コード表!$J$3:$K$15,2,FALSE)&amp;VLOOKUP(給取!S956,コード表!$M$3:$N$34,2,FALSE))</f>
        <v/>
      </c>
      <c r="J952" s="8">
        <f>給取!T956</f>
        <v>0</v>
      </c>
      <c r="K952" s="8" t="str">
        <f>IF(ISERROR(VLOOKUP(給取!U956,コード表!$P$3:$Q$52,2,FALSE)),"",VLOOKUP(給取!U956,コード表!$P$3:$Q$52,2,FALSE))</f>
        <v/>
      </c>
    </row>
    <row r="953" spans="1:11" ht="20.100000000000001" customHeight="1" x14ac:dyDescent="0.15">
      <c r="A953" s="8">
        <v>711</v>
      </c>
      <c r="B953" s="18" t="b">
        <f>IF(給取!B957="出",IF(ISERROR(VLOOKUP(給取!C957,コード表!$D$3:$E$7,2,FALSE)&amp;VLOOKUP(給取!D957,コード表!$G$3:$H$67,2,FALSE)&amp;VLOOKUP(給取!E957,コード表!$J$3:$K$15,2,FALSE)&amp;VLOOKUP(給取!F957,コード表!$M$3:$N$34,2,FALSE)),"",VLOOKUP(給取!C957,コード表!$D$3:$E$7,2,FALSE)&amp;VLOOKUP(給取!D957,コード表!$G$3:$H$67,2,FALSE)&amp;VLOOKUP(給取!E957,コード表!$J$3:$K$15,2,FALSE)&amp;VLOOKUP(給取!F957,コード表!$M$3:$N$34,2,FALSE)))</f>
        <v>0</v>
      </c>
      <c r="C953" s="11" t="str">
        <f>給取!I957&amp;" "&amp;給取!J957</f>
        <v xml:space="preserve"> </v>
      </c>
      <c r="D953" s="17" t="str">
        <f>給取!G957&amp;"　"&amp;給取!H957</f>
        <v>　</v>
      </c>
      <c r="E953" s="18" t="str">
        <f>IF(ISERROR(VLOOKUP(給取!K957,コード表!$D$3:$E$7,2,FALSE)&amp;VLOOKUP(給取!L957,コード表!$G$3:$H$67,2,FALSE)&amp;VLOOKUP(給取!M957,コード表!$J$3:$K$15,2,FALSE)&amp;VLOOKUP(給取!N957,コード表!$M$3:$N$34,2,FALSE)),"",VLOOKUP(給取!K957,コード表!$D$3:$E$7,2,FALSE)&amp;VLOOKUP(給取!L957,コード表!$G$3:$H$67,2,FALSE)&amp;VLOOKUP(給取!M957,コード表!$J$3:$K$15,2,FALSE)&amp;VLOOKUP(給取!N957,コード表!$M$3:$N$34,2,FALSE))</f>
        <v/>
      </c>
      <c r="F953" s="18"/>
      <c r="G953" s="18"/>
      <c r="H953" s="18" t="str">
        <f>IF(ISERROR(VLOOKUP(給取!O957,コード表!$S$3:$T$11,2,FALSE)),"",VLOOKUP(給取!O957,コード表!$S$3:$T$11,2,FALSE))</f>
        <v/>
      </c>
      <c r="I953" s="18" t="str">
        <f>IF(ISERROR(VLOOKUP(給取!P957,コード表!$D$3:$E$7,2,FALSE)&amp;VLOOKUP(給取!Q957,コード表!$G$3:$H$67,2,FALSE)&amp;VLOOKUP(給取!R957,コード表!$J$3:$K$15,2,FALSE)&amp;VLOOKUP(給取!S957,コード表!$M$3:$N$34,2,FALSE)),"",VLOOKUP(給取!P957,コード表!$D$3:$E$7,2,FALSE)&amp;VLOOKUP(給取!Q957,コード表!$G$3:$H$67,2,FALSE)&amp;VLOOKUP(給取!R957,コード表!$J$3:$K$15,2,FALSE)&amp;VLOOKUP(給取!S957,コード表!$M$3:$N$34,2,FALSE))</f>
        <v/>
      </c>
      <c r="J953" s="8">
        <f>給取!T957</f>
        <v>0</v>
      </c>
      <c r="K953" s="8" t="str">
        <f>IF(ISERROR(VLOOKUP(給取!U957,コード表!$P$3:$Q$52,2,FALSE)),"",VLOOKUP(給取!U957,コード表!$P$3:$Q$52,2,FALSE))</f>
        <v/>
      </c>
    </row>
    <row r="954" spans="1:11" ht="20.100000000000001" customHeight="1" x14ac:dyDescent="0.15">
      <c r="A954" s="8">
        <v>711</v>
      </c>
      <c r="B954" s="18" t="b">
        <f>IF(給取!B958="出",IF(ISERROR(VLOOKUP(給取!C958,コード表!$D$3:$E$7,2,FALSE)&amp;VLOOKUP(給取!D958,コード表!$G$3:$H$67,2,FALSE)&amp;VLOOKUP(給取!E958,コード表!$J$3:$K$15,2,FALSE)&amp;VLOOKUP(給取!F958,コード表!$M$3:$N$34,2,FALSE)),"",VLOOKUP(給取!C958,コード表!$D$3:$E$7,2,FALSE)&amp;VLOOKUP(給取!D958,コード表!$G$3:$H$67,2,FALSE)&amp;VLOOKUP(給取!E958,コード表!$J$3:$K$15,2,FALSE)&amp;VLOOKUP(給取!F958,コード表!$M$3:$N$34,2,FALSE)))</f>
        <v>0</v>
      </c>
      <c r="C954" s="11" t="str">
        <f>給取!I958&amp;" "&amp;給取!J958</f>
        <v xml:space="preserve"> </v>
      </c>
      <c r="D954" s="17" t="str">
        <f>給取!G958&amp;"　"&amp;給取!H958</f>
        <v>　</v>
      </c>
      <c r="E954" s="18" t="str">
        <f>IF(ISERROR(VLOOKUP(給取!K958,コード表!$D$3:$E$7,2,FALSE)&amp;VLOOKUP(給取!L958,コード表!$G$3:$H$67,2,FALSE)&amp;VLOOKUP(給取!M958,コード表!$J$3:$K$15,2,FALSE)&amp;VLOOKUP(給取!N958,コード表!$M$3:$N$34,2,FALSE)),"",VLOOKUP(給取!K958,コード表!$D$3:$E$7,2,FALSE)&amp;VLOOKUP(給取!L958,コード表!$G$3:$H$67,2,FALSE)&amp;VLOOKUP(給取!M958,コード表!$J$3:$K$15,2,FALSE)&amp;VLOOKUP(給取!N958,コード表!$M$3:$N$34,2,FALSE))</f>
        <v/>
      </c>
      <c r="F954" s="18"/>
      <c r="G954" s="18"/>
      <c r="H954" s="18" t="str">
        <f>IF(ISERROR(VLOOKUP(給取!O958,コード表!$S$3:$T$11,2,FALSE)),"",VLOOKUP(給取!O958,コード表!$S$3:$T$11,2,FALSE))</f>
        <v/>
      </c>
      <c r="I954" s="18" t="str">
        <f>IF(ISERROR(VLOOKUP(給取!P958,コード表!$D$3:$E$7,2,FALSE)&amp;VLOOKUP(給取!Q958,コード表!$G$3:$H$67,2,FALSE)&amp;VLOOKUP(給取!R958,コード表!$J$3:$K$15,2,FALSE)&amp;VLOOKUP(給取!S958,コード表!$M$3:$N$34,2,FALSE)),"",VLOOKUP(給取!P958,コード表!$D$3:$E$7,2,FALSE)&amp;VLOOKUP(給取!Q958,コード表!$G$3:$H$67,2,FALSE)&amp;VLOOKUP(給取!R958,コード表!$J$3:$K$15,2,FALSE)&amp;VLOOKUP(給取!S958,コード表!$M$3:$N$34,2,FALSE))</f>
        <v/>
      </c>
      <c r="J954" s="8">
        <f>給取!T958</f>
        <v>0</v>
      </c>
      <c r="K954" s="8" t="str">
        <f>IF(ISERROR(VLOOKUP(給取!U958,コード表!$P$3:$Q$52,2,FALSE)),"",VLOOKUP(給取!U958,コード表!$P$3:$Q$52,2,FALSE))</f>
        <v/>
      </c>
    </row>
    <row r="955" spans="1:11" ht="20.100000000000001" customHeight="1" x14ac:dyDescent="0.15">
      <c r="A955" s="8">
        <v>711</v>
      </c>
      <c r="B955" s="18" t="b">
        <f>IF(給取!B959="出",IF(ISERROR(VLOOKUP(給取!C959,コード表!$D$3:$E$7,2,FALSE)&amp;VLOOKUP(給取!D959,コード表!$G$3:$H$67,2,FALSE)&amp;VLOOKUP(給取!E959,コード表!$J$3:$K$15,2,FALSE)&amp;VLOOKUP(給取!F959,コード表!$M$3:$N$34,2,FALSE)),"",VLOOKUP(給取!C959,コード表!$D$3:$E$7,2,FALSE)&amp;VLOOKUP(給取!D959,コード表!$G$3:$H$67,2,FALSE)&amp;VLOOKUP(給取!E959,コード表!$J$3:$K$15,2,FALSE)&amp;VLOOKUP(給取!F959,コード表!$M$3:$N$34,2,FALSE)))</f>
        <v>0</v>
      </c>
      <c r="C955" s="11" t="str">
        <f>給取!I959&amp;" "&amp;給取!J959</f>
        <v xml:space="preserve"> </v>
      </c>
      <c r="D955" s="17" t="str">
        <f>給取!G959&amp;"　"&amp;給取!H959</f>
        <v>　</v>
      </c>
      <c r="E955" s="18" t="str">
        <f>IF(ISERROR(VLOOKUP(給取!K959,コード表!$D$3:$E$7,2,FALSE)&amp;VLOOKUP(給取!L959,コード表!$G$3:$H$67,2,FALSE)&amp;VLOOKUP(給取!M959,コード表!$J$3:$K$15,2,FALSE)&amp;VLOOKUP(給取!N959,コード表!$M$3:$N$34,2,FALSE)),"",VLOOKUP(給取!K959,コード表!$D$3:$E$7,2,FALSE)&amp;VLOOKUP(給取!L959,コード表!$G$3:$H$67,2,FALSE)&amp;VLOOKUP(給取!M959,コード表!$J$3:$K$15,2,FALSE)&amp;VLOOKUP(給取!N959,コード表!$M$3:$N$34,2,FALSE))</f>
        <v/>
      </c>
      <c r="F955" s="18"/>
      <c r="G955" s="18"/>
      <c r="H955" s="18" t="str">
        <f>IF(ISERROR(VLOOKUP(給取!O959,コード表!$S$3:$T$11,2,FALSE)),"",VLOOKUP(給取!O959,コード表!$S$3:$T$11,2,FALSE))</f>
        <v/>
      </c>
      <c r="I955" s="18" t="str">
        <f>IF(ISERROR(VLOOKUP(給取!P959,コード表!$D$3:$E$7,2,FALSE)&amp;VLOOKUP(給取!Q959,コード表!$G$3:$H$67,2,FALSE)&amp;VLOOKUP(給取!R959,コード表!$J$3:$K$15,2,FALSE)&amp;VLOOKUP(給取!S959,コード表!$M$3:$N$34,2,FALSE)),"",VLOOKUP(給取!P959,コード表!$D$3:$E$7,2,FALSE)&amp;VLOOKUP(給取!Q959,コード表!$G$3:$H$67,2,FALSE)&amp;VLOOKUP(給取!R959,コード表!$J$3:$K$15,2,FALSE)&amp;VLOOKUP(給取!S959,コード表!$M$3:$N$34,2,FALSE))</f>
        <v/>
      </c>
      <c r="J955" s="8">
        <f>給取!T959</f>
        <v>0</v>
      </c>
      <c r="K955" s="8" t="str">
        <f>IF(ISERROR(VLOOKUP(給取!U959,コード表!$P$3:$Q$52,2,FALSE)),"",VLOOKUP(給取!U959,コード表!$P$3:$Q$52,2,FALSE))</f>
        <v/>
      </c>
    </row>
    <row r="956" spans="1:11" ht="20.100000000000001" customHeight="1" x14ac:dyDescent="0.15">
      <c r="A956" s="8">
        <v>711</v>
      </c>
      <c r="B956" s="18" t="b">
        <f>IF(給取!B960="出",IF(ISERROR(VLOOKUP(給取!C960,コード表!$D$3:$E$7,2,FALSE)&amp;VLOOKUP(給取!D960,コード表!$G$3:$H$67,2,FALSE)&amp;VLOOKUP(給取!E960,コード表!$J$3:$K$15,2,FALSE)&amp;VLOOKUP(給取!F960,コード表!$M$3:$N$34,2,FALSE)),"",VLOOKUP(給取!C960,コード表!$D$3:$E$7,2,FALSE)&amp;VLOOKUP(給取!D960,コード表!$G$3:$H$67,2,FALSE)&amp;VLOOKUP(給取!E960,コード表!$J$3:$K$15,2,FALSE)&amp;VLOOKUP(給取!F960,コード表!$M$3:$N$34,2,FALSE)))</f>
        <v>0</v>
      </c>
      <c r="C956" s="11" t="str">
        <f>給取!I960&amp;" "&amp;給取!J960</f>
        <v xml:space="preserve"> </v>
      </c>
      <c r="D956" s="17" t="str">
        <f>給取!G960&amp;"　"&amp;給取!H960</f>
        <v>　</v>
      </c>
      <c r="E956" s="18" t="str">
        <f>IF(ISERROR(VLOOKUP(給取!K960,コード表!$D$3:$E$7,2,FALSE)&amp;VLOOKUP(給取!L960,コード表!$G$3:$H$67,2,FALSE)&amp;VLOOKUP(給取!M960,コード表!$J$3:$K$15,2,FALSE)&amp;VLOOKUP(給取!N960,コード表!$M$3:$N$34,2,FALSE)),"",VLOOKUP(給取!K960,コード表!$D$3:$E$7,2,FALSE)&amp;VLOOKUP(給取!L960,コード表!$G$3:$H$67,2,FALSE)&amp;VLOOKUP(給取!M960,コード表!$J$3:$K$15,2,FALSE)&amp;VLOOKUP(給取!N960,コード表!$M$3:$N$34,2,FALSE))</f>
        <v/>
      </c>
      <c r="F956" s="18"/>
      <c r="G956" s="18"/>
      <c r="H956" s="18" t="str">
        <f>IF(ISERROR(VLOOKUP(給取!O960,コード表!$S$3:$T$11,2,FALSE)),"",VLOOKUP(給取!O960,コード表!$S$3:$T$11,2,FALSE))</f>
        <v/>
      </c>
      <c r="I956" s="18" t="str">
        <f>IF(ISERROR(VLOOKUP(給取!P960,コード表!$D$3:$E$7,2,FALSE)&amp;VLOOKUP(給取!Q960,コード表!$G$3:$H$67,2,FALSE)&amp;VLOOKUP(給取!R960,コード表!$J$3:$K$15,2,FALSE)&amp;VLOOKUP(給取!S960,コード表!$M$3:$N$34,2,FALSE)),"",VLOOKUP(給取!P960,コード表!$D$3:$E$7,2,FALSE)&amp;VLOOKUP(給取!Q960,コード表!$G$3:$H$67,2,FALSE)&amp;VLOOKUP(給取!R960,コード表!$J$3:$K$15,2,FALSE)&amp;VLOOKUP(給取!S960,コード表!$M$3:$N$34,2,FALSE))</f>
        <v/>
      </c>
      <c r="J956" s="8">
        <f>給取!T960</f>
        <v>0</v>
      </c>
      <c r="K956" s="8" t="str">
        <f>IF(ISERROR(VLOOKUP(給取!U960,コード表!$P$3:$Q$52,2,FALSE)),"",VLOOKUP(給取!U960,コード表!$P$3:$Q$52,2,FALSE))</f>
        <v/>
      </c>
    </row>
    <row r="957" spans="1:11" ht="20.100000000000001" customHeight="1" x14ac:dyDescent="0.15">
      <c r="A957" s="8">
        <v>711</v>
      </c>
      <c r="B957" s="18" t="b">
        <f>IF(給取!B961="出",IF(ISERROR(VLOOKUP(給取!C961,コード表!$D$3:$E$7,2,FALSE)&amp;VLOOKUP(給取!D961,コード表!$G$3:$H$67,2,FALSE)&amp;VLOOKUP(給取!E961,コード表!$J$3:$K$15,2,FALSE)&amp;VLOOKUP(給取!F961,コード表!$M$3:$N$34,2,FALSE)),"",VLOOKUP(給取!C961,コード表!$D$3:$E$7,2,FALSE)&amp;VLOOKUP(給取!D961,コード表!$G$3:$H$67,2,FALSE)&amp;VLOOKUP(給取!E961,コード表!$J$3:$K$15,2,FALSE)&amp;VLOOKUP(給取!F961,コード表!$M$3:$N$34,2,FALSE)))</f>
        <v>0</v>
      </c>
      <c r="C957" s="11" t="str">
        <f>給取!I961&amp;" "&amp;給取!J961</f>
        <v xml:space="preserve"> </v>
      </c>
      <c r="D957" s="17" t="str">
        <f>給取!G961&amp;"　"&amp;給取!H961</f>
        <v>　</v>
      </c>
      <c r="E957" s="18" t="str">
        <f>IF(ISERROR(VLOOKUP(給取!K961,コード表!$D$3:$E$7,2,FALSE)&amp;VLOOKUP(給取!L961,コード表!$G$3:$H$67,2,FALSE)&amp;VLOOKUP(給取!M961,コード表!$J$3:$K$15,2,FALSE)&amp;VLOOKUP(給取!N961,コード表!$M$3:$N$34,2,FALSE)),"",VLOOKUP(給取!K961,コード表!$D$3:$E$7,2,FALSE)&amp;VLOOKUP(給取!L961,コード表!$G$3:$H$67,2,FALSE)&amp;VLOOKUP(給取!M961,コード表!$J$3:$K$15,2,FALSE)&amp;VLOOKUP(給取!N961,コード表!$M$3:$N$34,2,FALSE))</f>
        <v/>
      </c>
      <c r="F957" s="18"/>
      <c r="G957" s="18"/>
      <c r="H957" s="18" t="str">
        <f>IF(ISERROR(VLOOKUP(給取!O961,コード表!$S$3:$T$11,2,FALSE)),"",VLOOKUP(給取!O961,コード表!$S$3:$T$11,2,FALSE))</f>
        <v/>
      </c>
      <c r="I957" s="18" t="str">
        <f>IF(ISERROR(VLOOKUP(給取!P961,コード表!$D$3:$E$7,2,FALSE)&amp;VLOOKUP(給取!Q961,コード表!$G$3:$H$67,2,FALSE)&amp;VLOOKUP(給取!R961,コード表!$J$3:$K$15,2,FALSE)&amp;VLOOKUP(給取!S961,コード表!$M$3:$N$34,2,FALSE)),"",VLOOKUP(給取!P961,コード表!$D$3:$E$7,2,FALSE)&amp;VLOOKUP(給取!Q961,コード表!$G$3:$H$67,2,FALSE)&amp;VLOOKUP(給取!R961,コード表!$J$3:$K$15,2,FALSE)&amp;VLOOKUP(給取!S961,コード表!$M$3:$N$34,2,FALSE))</f>
        <v/>
      </c>
      <c r="J957" s="8">
        <f>給取!T961</f>
        <v>0</v>
      </c>
      <c r="K957" s="8" t="str">
        <f>IF(ISERROR(VLOOKUP(給取!U961,コード表!$P$3:$Q$52,2,FALSE)),"",VLOOKUP(給取!U961,コード表!$P$3:$Q$52,2,FALSE))</f>
        <v/>
      </c>
    </row>
    <row r="958" spans="1:11" ht="20.100000000000001" customHeight="1" x14ac:dyDescent="0.15">
      <c r="A958" s="8">
        <v>711</v>
      </c>
      <c r="B958" s="18" t="b">
        <f>IF(給取!B962="出",IF(ISERROR(VLOOKUP(給取!C962,コード表!$D$3:$E$7,2,FALSE)&amp;VLOOKUP(給取!D962,コード表!$G$3:$H$67,2,FALSE)&amp;VLOOKUP(給取!E962,コード表!$J$3:$K$15,2,FALSE)&amp;VLOOKUP(給取!F962,コード表!$M$3:$N$34,2,FALSE)),"",VLOOKUP(給取!C962,コード表!$D$3:$E$7,2,FALSE)&amp;VLOOKUP(給取!D962,コード表!$G$3:$H$67,2,FALSE)&amp;VLOOKUP(給取!E962,コード表!$J$3:$K$15,2,FALSE)&amp;VLOOKUP(給取!F962,コード表!$M$3:$N$34,2,FALSE)))</f>
        <v>0</v>
      </c>
      <c r="C958" s="11" t="str">
        <f>給取!I962&amp;" "&amp;給取!J962</f>
        <v xml:space="preserve"> </v>
      </c>
      <c r="D958" s="17" t="str">
        <f>給取!G962&amp;"　"&amp;給取!H962</f>
        <v>　</v>
      </c>
      <c r="E958" s="18" t="str">
        <f>IF(ISERROR(VLOOKUP(給取!K962,コード表!$D$3:$E$7,2,FALSE)&amp;VLOOKUP(給取!L962,コード表!$G$3:$H$67,2,FALSE)&amp;VLOOKUP(給取!M962,コード表!$J$3:$K$15,2,FALSE)&amp;VLOOKUP(給取!N962,コード表!$M$3:$N$34,2,FALSE)),"",VLOOKUP(給取!K962,コード表!$D$3:$E$7,2,FALSE)&amp;VLOOKUP(給取!L962,コード表!$G$3:$H$67,2,FALSE)&amp;VLOOKUP(給取!M962,コード表!$J$3:$K$15,2,FALSE)&amp;VLOOKUP(給取!N962,コード表!$M$3:$N$34,2,FALSE))</f>
        <v/>
      </c>
      <c r="F958" s="18"/>
      <c r="G958" s="18"/>
      <c r="H958" s="18" t="str">
        <f>IF(ISERROR(VLOOKUP(給取!O962,コード表!$S$3:$T$11,2,FALSE)),"",VLOOKUP(給取!O962,コード表!$S$3:$T$11,2,FALSE))</f>
        <v/>
      </c>
      <c r="I958" s="18" t="str">
        <f>IF(ISERROR(VLOOKUP(給取!P962,コード表!$D$3:$E$7,2,FALSE)&amp;VLOOKUP(給取!Q962,コード表!$G$3:$H$67,2,FALSE)&amp;VLOOKUP(給取!R962,コード表!$J$3:$K$15,2,FALSE)&amp;VLOOKUP(給取!S962,コード表!$M$3:$N$34,2,FALSE)),"",VLOOKUP(給取!P962,コード表!$D$3:$E$7,2,FALSE)&amp;VLOOKUP(給取!Q962,コード表!$G$3:$H$67,2,FALSE)&amp;VLOOKUP(給取!R962,コード表!$J$3:$K$15,2,FALSE)&amp;VLOOKUP(給取!S962,コード表!$M$3:$N$34,2,FALSE))</f>
        <v/>
      </c>
      <c r="J958" s="8">
        <f>給取!T962</f>
        <v>0</v>
      </c>
      <c r="K958" s="8" t="str">
        <f>IF(ISERROR(VLOOKUP(給取!U962,コード表!$P$3:$Q$52,2,FALSE)),"",VLOOKUP(給取!U962,コード表!$P$3:$Q$52,2,FALSE))</f>
        <v/>
      </c>
    </row>
    <row r="959" spans="1:11" ht="20.100000000000001" customHeight="1" x14ac:dyDescent="0.15">
      <c r="A959" s="8">
        <v>711</v>
      </c>
      <c r="B959" s="18" t="b">
        <f>IF(給取!B963="出",IF(ISERROR(VLOOKUP(給取!C963,コード表!$D$3:$E$7,2,FALSE)&amp;VLOOKUP(給取!D963,コード表!$G$3:$H$67,2,FALSE)&amp;VLOOKUP(給取!E963,コード表!$J$3:$K$15,2,FALSE)&amp;VLOOKUP(給取!F963,コード表!$M$3:$N$34,2,FALSE)),"",VLOOKUP(給取!C963,コード表!$D$3:$E$7,2,FALSE)&amp;VLOOKUP(給取!D963,コード表!$G$3:$H$67,2,FALSE)&amp;VLOOKUP(給取!E963,コード表!$J$3:$K$15,2,FALSE)&amp;VLOOKUP(給取!F963,コード表!$M$3:$N$34,2,FALSE)))</f>
        <v>0</v>
      </c>
      <c r="C959" s="11" t="str">
        <f>給取!I963&amp;" "&amp;給取!J963</f>
        <v xml:space="preserve"> </v>
      </c>
      <c r="D959" s="17" t="str">
        <f>給取!G963&amp;"　"&amp;給取!H963</f>
        <v>　</v>
      </c>
      <c r="E959" s="18" t="str">
        <f>IF(ISERROR(VLOOKUP(給取!K963,コード表!$D$3:$E$7,2,FALSE)&amp;VLOOKUP(給取!L963,コード表!$G$3:$H$67,2,FALSE)&amp;VLOOKUP(給取!M963,コード表!$J$3:$K$15,2,FALSE)&amp;VLOOKUP(給取!N963,コード表!$M$3:$N$34,2,FALSE)),"",VLOOKUP(給取!K963,コード表!$D$3:$E$7,2,FALSE)&amp;VLOOKUP(給取!L963,コード表!$G$3:$H$67,2,FALSE)&amp;VLOOKUP(給取!M963,コード表!$J$3:$K$15,2,FALSE)&amp;VLOOKUP(給取!N963,コード表!$M$3:$N$34,2,FALSE))</f>
        <v/>
      </c>
      <c r="F959" s="18"/>
      <c r="G959" s="18"/>
      <c r="H959" s="18" t="str">
        <f>IF(ISERROR(VLOOKUP(給取!O963,コード表!$S$3:$T$11,2,FALSE)),"",VLOOKUP(給取!O963,コード表!$S$3:$T$11,2,FALSE))</f>
        <v/>
      </c>
      <c r="I959" s="18" t="str">
        <f>IF(ISERROR(VLOOKUP(給取!P963,コード表!$D$3:$E$7,2,FALSE)&amp;VLOOKUP(給取!Q963,コード表!$G$3:$H$67,2,FALSE)&amp;VLOOKUP(給取!R963,コード表!$J$3:$K$15,2,FALSE)&amp;VLOOKUP(給取!S963,コード表!$M$3:$N$34,2,FALSE)),"",VLOOKUP(給取!P963,コード表!$D$3:$E$7,2,FALSE)&amp;VLOOKUP(給取!Q963,コード表!$G$3:$H$67,2,FALSE)&amp;VLOOKUP(給取!R963,コード表!$J$3:$K$15,2,FALSE)&amp;VLOOKUP(給取!S963,コード表!$M$3:$N$34,2,FALSE))</f>
        <v/>
      </c>
      <c r="J959" s="8">
        <f>給取!T963</f>
        <v>0</v>
      </c>
      <c r="K959" s="8" t="str">
        <f>IF(ISERROR(VLOOKUP(給取!U963,コード表!$P$3:$Q$52,2,FALSE)),"",VLOOKUP(給取!U963,コード表!$P$3:$Q$52,2,FALSE))</f>
        <v/>
      </c>
    </row>
    <row r="960" spans="1:11" ht="20.100000000000001" customHeight="1" x14ac:dyDescent="0.15">
      <c r="A960" s="8">
        <v>711</v>
      </c>
      <c r="B960" s="18" t="b">
        <f>IF(給取!B964="出",IF(ISERROR(VLOOKUP(給取!C964,コード表!$D$3:$E$7,2,FALSE)&amp;VLOOKUP(給取!D964,コード表!$G$3:$H$67,2,FALSE)&amp;VLOOKUP(給取!E964,コード表!$J$3:$K$15,2,FALSE)&amp;VLOOKUP(給取!F964,コード表!$M$3:$N$34,2,FALSE)),"",VLOOKUP(給取!C964,コード表!$D$3:$E$7,2,FALSE)&amp;VLOOKUP(給取!D964,コード表!$G$3:$H$67,2,FALSE)&amp;VLOOKUP(給取!E964,コード表!$J$3:$K$15,2,FALSE)&amp;VLOOKUP(給取!F964,コード表!$M$3:$N$34,2,FALSE)))</f>
        <v>0</v>
      </c>
      <c r="C960" s="11" t="str">
        <f>給取!I964&amp;" "&amp;給取!J964</f>
        <v xml:space="preserve"> </v>
      </c>
      <c r="D960" s="17" t="str">
        <f>給取!G964&amp;"　"&amp;給取!H964</f>
        <v>　</v>
      </c>
      <c r="E960" s="18" t="str">
        <f>IF(ISERROR(VLOOKUP(給取!K964,コード表!$D$3:$E$7,2,FALSE)&amp;VLOOKUP(給取!L964,コード表!$G$3:$H$67,2,FALSE)&amp;VLOOKUP(給取!M964,コード表!$J$3:$K$15,2,FALSE)&amp;VLOOKUP(給取!N964,コード表!$M$3:$N$34,2,FALSE)),"",VLOOKUP(給取!K964,コード表!$D$3:$E$7,2,FALSE)&amp;VLOOKUP(給取!L964,コード表!$G$3:$H$67,2,FALSE)&amp;VLOOKUP(給取!M964,コード表!$J$3:$K$15,2,FALSE)&amp;VLOOKUP(給取!N964,コード表!$M$3:$N$34,2,FALSE))</f>
        <v/>
      </c>
      <c r="F960" s="18"/>
      <c r="G960" s="18"/>
      <c r="H960" s="18" t="str">
        <f>IF(ISERROR(VLOOKUP(給取!O964,コード表!$S$3:$T$11,2,FALSE)),"",VLOOKUP(給取!O964,コード表!$S$3:$T$11,2,FALSE))</f>
        <v/>
      </c>
      <c r="I960" s="18" t="str">
        <f>IF(ISERROR(VLOOKUP(給取!P964,コード表!$D$3:$E$7,2,FALSE)&amp;VLOOKUP(給取!Q964,コード表!$G$3:$H$67,2,FALSE)&amp;VLOOKUP(給取!R964,コード表!$J$3:$K$15,2,FALSE)&amp;VLOOKUP(給取!S964,コード表!$M$3:$N$34,2,FALSE)),"",VLOOKUP(給取!P964,コード表!$D$3:$E$7,2,FALSE)&amp;VLOOKUP(給取!Q964,コード表!$G$3:$H$67,2,FALSE)&amp;VLOOKUP(給取!R964,コード表!$J$3:$K$15,2,FALSE)&amp;VLOOKUP(給取!S964,コード表!$M$3:$N$34,2,FALSE))</f>
        <v/>
      </c>
      <c r="J960" s="8">
        <f>給取!T964</f>
        <v>0</v>
      </c>
      <c r="K960" s="8" t="str">
        <f>IF(ISERROR(VLOOKUP(給取!U964,コード表!$P$3:$Q$52,2,FALSE)),"",VLOOKUP(給取!U964,コード表!$P$3:$Q$52,2,FALSE))</f>
        <v/>
      </c>
    </row>
    <row r="961" spans="1:11" ht="20.100000000000001" customHeight="1" x14ac:dyDescent="0.15">
      <c r="A961" s="8">
        <v>711</v>
      </c>
      <c r="B961" s="18" t="b">
        <f>IF(給取!B965="出",IF(ISERROR(VLOOKUP(給取!C965,コード表!$D$3:$E$7,2,FALSE)&amp;VLOOKUP(給取!D965,コード表!$G$3:$H$67,2,FALSE)&amp;VLOOKUP(給取!E965,コード表!$J$3:$K$15,2,FALSE)&amp;VLOOKUP(給取!F965,コード表!$M$3:$N$34,2,FALSE)),"",VLOOKUP(給取!C965,コード表!$D$3:$E$7,2,FALSE)&amp;VLOOKUP(給取!D965,コード表!$G$3:$H$67,2,FALSE)&amp;VLOOKUP(給取!E965,コード表!$J$3:$K$15,2,FALSE)&amp;VLOOKUP(給取!F965,コード表!$M$3:$N$34,2,FALSE)))</f>
        <v>0</v>
      </c>
      <c r="C961" s="11" t="str">
        <f>給取!I965&amp;" "&amp;給取!J965</f>
        <v xml:space="preserve"> </v>
      </c>
      <c r="D961" s="17" t="str">
        <f>給取!G965&amp;"　"&amp;給取!H965</f>
        <v>　</v>
      </c>
      <c r="E961" s="18" t="str">
        <f>IF(ISERROR(VLOOKUP(給取!K965,コード表!$D$3:$E$7,2,FALSE)&amp;VLOOKUP(給取!L965,コード表!$G$3:$H$67,2,FALSE)&amp;VLOOKUP(給取!M965,コード表!$J$3:$K$15,2,FALSE)&amp;VLOOKUP(給取!N965,コード表!$M$3:$N$34,2,FALSE)),"",VLOOKUP(給取!K965,コード表!$D$3:$E$7,2,FALSE)&amp;VLOOKUP(給取!L965,コード表!$G$3:$H$67,2,FALSE)&amp;VLOOKUP(給取!M965,コード表!$J$3:$K$15,2,FALSE)&amp;VLOOKUP(給取!N965,コード表!$M$3:$N$34,2,FALSE))</f>
        <v/>
      </c>
      <c r="F961" s="18"/>
      <c r="G961" s="18"/>
      <c r="H961" s="18" t="str">
        <f>IF(ISERROR(VLOOKUP(給取!O965,コード表!$S$3:$T$11,2,FALSE)),"",VLOOKUP(給取!O965,コード表!$S$3:$T$11,2,FALSE))</f>
        <v/>
      </c>
      <c r="I961" s="18" t="str">
        <f>IF(ISERROR(VLOOKUP(給取!P965,コード表!$D$3:$E$7,2,FALSE)&amp;VLOOKUP(給取!Q965,コード表!$G$3:$H$67,2,FALSE)&amp;VLOOKUP(給取!R965,コード表!$J$3:$K$15,2,FALSE)&amp;VLOOKUP(給取!S965,コード表!$M$3:$N$34,2,FALSE)),"",VLOOKUP(給取!P965,コード表!$D$3:$E$7,2,FALSE)&amp;VLOOKUP(給取!Q965,コード表!$G$3:$H$67,2,FALSE)&amp;VLOOKUP(給取!R965,コード表!$J$3:$K$15,2,FALSE)&amp;VLOOKUP(給取!S965,コード表!$M$3:$N$34,2,FALSE))</f>
        <v/>
      </c>
      <c r="J961" s="8">
        <f>給取!T965</f>
        <v>0</v>
      </c>
      <c r="K961" s="8" t="str">
        <f>IF(ISERROR(VLOOKUP(給取!U965,コード表!$P$3:$Q$52,2,FALSE)),"",VLOOKUP(給取!U965,コード表!$P$3:$Q$52,2,FALSE))</f>
        <v/>
      </c>
    </row>
    <row r="962" spans="1:11" ht="20.100000000000001" customHeight="1" x14ac:dyDescent="0.15">
      <c r="A962" s="8">
        <v>711</v>
      </c>
      <c r="B962" s="18" t="b">
        <f>IF(給取!B966="出",IF(ISERROR(VLOOKUP(給取!C966,コード表!$D$3:$E$7,2,FALSE)&amp;VLOOKUP(給取!D966,コード表!$G$3:$H$67,2,FALSE)&amp;VLOOKUP(給取!E966,コード表!$J$3:$K$15,2,FALSE)&amp;VLOOKUP(給取!F966,コード表!$M$3:$N$34,2,FALSE)),"",VLOOKUP(給取!C966,コード表!$D$3:$E$7,2,FALSE)&amp;VLOOKUP(給取!D966,コード表!$G$3:$H$67,2,FALSE)&amp;VLOOKUP(給取!E966,コード表!$J$3:$K$15,2,FALSE)&amp;VLOOKUP(給取!F966,コード表!$M$3:$N$34,2,FALSE)))</f>
        <v>0</v>
      </c>
      <c r="C962" s="11" t="str">
        <f>給取!I966&amp;" "&amp;給取!J966</f>
        <v xml:space="preserve"> </v>
      </c>
      <c r="D962" s="17" t="str">
        <f>給取!G966&amp;"　"&amp;給取!H966</f>
        <v>　</v>
      </c>
      <c r="E962" s="18" t="str">
        <f>IF(ISERROR(VLOOKUP(給取!K966,コード表!$D$3:$E$7,2,FALSE)&amp;VLOOKUP(給取!L966,コード表!$G$3:$H$67,2,FALSE)&amp;VLOOKUP(給取!M966,コード表!$J$3:$K$15,2,FALSE)&amp;VLOOKUP(給取!N966,コード表!$M$3:$N$34,2,FALSE)),"",VLOOKUP(給取!K966,コード表!$D$3:$E$7,2,FALSE)&amp;VLOOKUP(給取!L966,コード表!$G$3:$H$67,2,FALSE)&amp;VLOOKUP(給取!M966,コード表!$J$3:$K$15,2,FALSE)&amp;VLOOKUP(給取!N966,コード表!$M$3:$N$34,2,FALSE))</f>
        <v/>
      </c>
      <c r="F962" s="18"/>
      <c r="G962" s="18"/>
      <c r="H962" s="18" t="str">
        <f>IF(ISERROR(VLOOKUP(給取!O966,コード表!$S$3:$T$11,2,FALSE)),"",VLOOKUP(給取!O966,コード表!$S$3:$T$11,2,FALSE))</f>
        <v/>
      </c>
      <c r="I962" s="18" t="str">
        <f>IF(ISERROR(VLOOKUP(給取!P966,コード表!$D$3:$E$7,2,FALSE)&amp;VLOOKUP(給取!Q966,コード表!$G$3:$H$67,2,FALSE)&amp;VLOOKUP(給取!R966,コード表!$J$3:$K$15,2,FALSE)&amp;VLOOKUP(給取!S966,コード表!$M$3:$N$34,2,FALSE)),"",VLOOKUP(給取!P966,コード表!$D$3:$E$7,2,FALSE)&amp;VLOOKUP(給取!Q966,コード表!$G$3:$H$67,2,FALSE)&amp;VLOOKUP(給取!R966,コード表!$J$3:$K$15,2,FALSE)&amp;VLOOKUP(給取!S966,コード表!$M$3:$N$34,2,FALSE))</f>
        <v/>
      </c>
      <c r="J962" s="8">
        <f>給取!T966</f>
        <v>0</v>
      </c>
      <c r="K962" s="8" t="str">
        <f>IF(ISERROR(VLOOKUP(給取!U966,コード表!$P$3:$Q$52,2,FALSE)),"",VLOOKUP(給取!U966,コード表!$P$3:$Q$52,2,FALSE))</f>
        <v/>
      </c>
    </row>
    <row r="963" spans="1:11" ht="20.100000000000001" customHeight="1" x14ac:dyDescent="0.15">
      <c r="A963" s="8">
        <v>711</v>
      </c>
      <c r="B963" s="18" t="b">
        <f>IF(給取!B967="出",IF(ISERROR(VLOOKUP(給取!C967,コード表!$D$3:$E$7,2,FALSE)&amp;VLOOKUP(給取!D967,コード表!$G$3:$H$67,2,FALSE)&amp;VLOOKUP(給取!E967,コード表!$J$3:$K$15,2,FALSE)&amp;VLOOKUP(給取!F967,コード表!$M$3:$N$34,2,FALSE)),"",VLOOKUP(給取!C967,コード表!$D$3:$E$7,2,FALSE)&amp;VLOOKUP(給取!D967,コード表!$G$3:$H$67,2,FALSE)&amp;VLOOKUP(給取!E967,コード表!$J$3:$K$15,2,FALSE)&amp;VLOOKUP(給取!F967,コード表!$M$3:$N$34,2,FALSE)))</f>
        <v>0</v>
      </c>
      <c r="C963" s="11" t="str">
        <f>給取!I967&amp;" "&amp;給取!J967</f>
        <v xml:space="preserve"> </v>
      </c>
      <c r="D963" s="17" t="str">
        <f>給取!G967&amp;"　"&amp;給取!H967</f>
        <v>　</v>
      </c>
      <c r="E963" s="18" t="str">
        <f>IF(ISERROR(VLOOKUP(給取!K967,コード表!$D$3:$E$7,2,FALSE)&amp;VLOOKUP(給取!L967,コード表!$G$3:$H$67,2,FALSE)&amp;VLOOKUP(給取!M967,コード表!$J$3:$K$15,2,FALSE)&amp;VLOOKUP(給取!N967,コード表!$M$3:$N$34,2,FALSE)),"",VLOOKUP(給取!K967,コード表!$D$3:$E$7,2,FALSE)&amp;VLOOKUP(給取!L967,コード表!$G$3:$H$67,2,FALSE)&amp;VLOOKUP(給取!M967,コード表!$J$3:$K$15,2,FALSE)&amp;VLOOKUP(給取!N967,コード表!$M$3:$N$34,2,FALSE))</f>
        <v/>
      </c>
      <c r="F963" s="18"/>
      <c r="G963" s="18"/>
      <c r="H963" s="18" t="str">
        <f>IF(ISERROR(VLOOKUP(給取!O967,コード表!$S$3:$T$11,2,FALSE)),"",VLOOKUP(給取!O967,コード表!$S$3:$T$11,2,FALSE))</f>
        <v/>
      </c>
      <c r="I963" s="18" t="str">
        <f>IF(ISERROR(VLOOKUP(給取!P967,コード表!$D$3:$E$7,2,FALSE)&amp;VLOOKUP(給取!Q967,コード表!$G$3:$H$67,2,FALSE)&amp;VLOOKUP(給取!R967,コード表!$J$3:$K$15,2,FALSE)&amp;VLOOKUP(給取!S967,コード表!$M$3:$N$34,2,FALSE)),"",VLOOKUP(給取!P967,コード表!$D$3:$E$7,2,FALSE)&amp;VLOOKUP(給取!Q967,コード表!$G$3:$H$67,2,FALSE)&amp;VLOOKUP(給取!R967,コード表!$J$3:$K$15,2,FALSE)&amp;VLOOKUP(給取!S967,コード表!$M$3:$N$34,2,FALSE))</f>
        <v/>
      </c>
      <c r="J963" s="8">
        <f>給取!T967</f>
        <v>0</v>
      </c>
      <c r="K963" s="8" t="str">
        <f>IF(ISERROR(VLOOKUP(給取!U967,コード表!$P$3:$Q$52,2,FALSE)),"",VLOOKUP(給取!U967,コード表!$P$3:$Q$52,2,FALSE))</f>
        <v/>
      </c>
    </row>
    <row r="964" spans="1:11" ht="20.100000000000001" customHeight="1" x14ac:dyDescent="0.15">
      <c r="A964" s="8">
        <v>711</v>
      </c>
      <c r="B964" s="18" t="b">
        <f>IF(給取!B968="出",IF(ISERROR(VLOOKUP(給取!C968,コード表!$D$3:$E$7,2,FALSE)&amp;VLOOKUP(給取!D968,コード表!$G$3:$H$67,2,FALSE)&amp;VLOOKUP(給取!E968,コード表!$J$3:$K$15,2,FALSE)&amp;VLOOKUP(給取!F968,コード表!$M$3:$N$34,2,FALSE)),"",VLOOKUP(給取!C968,コード表!$D$3:$E$7,2,FALSE)&amp;VLOOKUP(給取!D968,コード表!$G$3:$H$67,2,FALSE)&amp;VLOOKUP(給取!E968,コード表!$J$3:$K$15,2,FALSE)&amp;VLOOKUP(給取!F968,コード表!$M$3:$N$34,2,FALSE)))</f>
        <v>0</v>
      </c>
      <c r="C964" s="11" t="str">
        <f>給取!I968&amp;" "&amp;給取!J968</f>
        <v xml:space="preserve"> </v>
      </c>
      <c r="D964" s="17" t="str">
        <f>給取!G968&amp;"　"&amp;給取!H968</f>
        <v>　</v>
      </c>
      <c r="E964" s="18" t="str">
        <f>IF(ISERROR(VLOOKUP(給取!K968,コード表!$D$3:$E$7,2,FALSE)&amp;VLOOKUP(給取!L968,コード表!$G$3:$H$67,2,FALSE)&amp;VLOOKUP(給取!M968,コード表!$J$3:$K$15,2,FALSE)&amp;VLOOKUP(給取!N968,コード表!$M$3:$N$34,2,FALSE)),"",VLOOKUP(給取!K968,コード表!$D$3:$E$7,2,FALSE)&amp;VLOOKUP(給取!L968,コード表!$G$3:$H$67,2,FALSE)&amp;VLOOKUP(給取!M968,コード表!$J$3:$K$15,2,FALSE)&amp;VLOOKUP(給取!N968,コード表!$M$3:$N$34,2,FALSE))</f>
        <v/>
      </c>
      <c r="F964" s="18"/>
      <c r="G964" s="18"/>
      <c r="H964" s="18" t="str">
        <f>IF(ISERROR(VLOOKUP(給取!O968,コード表!$S$3:$T$11,2,FALSE)),"",VLOOKUP(給取!O968,コード表!$S$3:$T$11,2,FALSE))</f>
        <v/>
      </c>
      <c r="I964" s="18" t="str">
        <f>IF(ISERROR(VLOOKUP(給取!P968,コード表!$D$3:$E$7,2,FALSE)&amp;VLOOKUP(給取!Q968,コード表!$G$3:$H$67,2,FALSE)&amp;VLOOKUP(給取!R968,コード表!$J$3:$K$15,2,FALSE)&amp;VLOOKUP(給取!S968,コード表!$M$3:$N$34,2,FALSE)),"",VLOOKUP(給取!P968,コード表!$D$3:$E$7,2,FALSE)&amp;VLOOKUP(給取!Q968,コード表!$G$3:$H$67,2,FALSE)&amp;VLOOKUP(給取!R968,コード表!$J$3:$K$15,2,FALSE)&amp;VLOOKUP(給取!S968,コード表!$M$3:$N$34,2,FALSE))</f>
        <v/>
      </c>
      <c r="J964" s="8">
        <f>給取!T968</f>
        <v>0</v>
      </c>
      <c r="K964" s="8" t="str">
        <f>IF(ISERROR(VLOOKUP(給取!U968,コード表!$P$3:$Q$52,2,FALSE)),"",VLOOKUP(給取!U968,コード表!$P$3:$Q$52,2,FALSE))</f>
        <v/>
      </c>
    </row>
    <row r="965" spans="1:11" ht="20.100000000000001" customHeight="1" x14ac:dyDescent="0.15">
      <c r="A965" s="8">
        <v>711</v>
      </c>
      <c r="B965" s="18" t="b">
        <f>IF(給取!B969="出",IF(ISERROR(VLOOKUP(給取!C969,コード表!$D$3:$E$7,2,FALSE)&amp;VLOOKUP(給取!D969,コード表!$G$3:$H$67,2,FALSE)&amp;VLOOKUP(給取!E969,コード表!$J$3:$K$15,2,FALSE)&amp;VLOOKUP(給取!F969,コード表!$M$3:$N$34,2,FALSE)),"",VLOOKUP(給取!C969,コード表!$D$3:$E$7,2,FALSE)&amp;VLOOKUP(給取!D969,コード表!$G$3:$H$67,2,FALSE)&amp;VLOOKUP(給取!E969,コード表!$J$3:$K$15,2,FALSE)&amp;VLOOKUP(給取!F969,コード表!$M$3:$N$34,2,FALSE)))</f>
        <v>0</v>
      </c>
      <c r="C965" s="11" t="str">
        <f>給取!I969&amp;" "&amp;給取!J969</f>
        <v xml:space="preserve"> </v>
      </c>
      <c r="D965" s="17" t="str">
        <f>給取!G969&amp;"　"&amp;給取!H969</f>
        <v>　</v>
      </c>
      <c r="E965" s="18" t="str">
        <f>IF(ISERROR(VLOOKUP(給取!K969,コード表!$D$3:$E$7,2,FALSE)&amp;VLOOKUP(給取!L969,コード表!$G$3:$H$67,2,FALSE)&amp;VLOOKUP(給取!M969,コード表!$J$3:$K$15,2,FALSE)&amp;VLOOKUP(給取!N969,コード表!$M$3:$N$34,2,FALSE)),"",VLOOKUP(給取!K969,コード表!$D$3:$E$7,2,FALSE)&amp;VLOOKUP(給取!L969,コード表!$G$3:$H$67,2,FALSE)&amp;VLOOKUP(給取!M969,コード表!$J$3:$K$15,2,FALSE)&amp;VLOOKUP(給取!N969,コード表!$M$3:$N$34,2,FALSE))</f>
        <v/>
      </c>
      <c r="F965" s="18"/>
      <c r="G965" s="18"/>
      <c r="H965" s="18" t="str">
        <f>IF(ISERROR(VLOOKUP(給取!O969,コード表!$S$3:$T$11,2,FALSE)),"",VLOOKUP(給取!O969,コード表!$S$3:$T$11,2,FALSE))</f>
        <v/>
      </c>
      <c r="I965" s="18" t="str">
        <f>IF(ISERROR(VLOOKUP(給取!P969,コード表!$D$3:$E$7,2,FALSE)&amp;VLOOKUP(給取!Q969,コード表!$G$3:$H$67,2,FALSE)&amp;VLOOKUP(給取!R969,コード表!$J$3:$K$15,2,FALSE)&amp;VLOOKUP(給取!S969,コード表!$M$3:$N$34,2,FALSE)),"",VLOOKUP(給取!P969,コード表!$D$3:$E$7,2,FALSE)&amp;VLOOKUP(給取!Q969,コード表!$G$3:$H$67,2,FALSE)&amp;VLOOKUP(給取!R969,コード表!$J$3:$K$15,2,FALSE)&amp;VLOOKUP(給取!S969,コード表!$M$3:$N$34,2,FALSE))</f>
        <v/>
      </c>
      <c r="J965" s="8">
        <f>給取!T969</f>
        <v>0</v>
      </c>
      <c r="K965" s="8" t="str">
        <f>IF(ISERROR(VLOOKUP(給取!U969,コード表!$P$3:$Q$52,2,FALSE)),"",VLOOKUP(給取!U969,コード表!$P$3:$Q$52,2,FALSE))</f>
        <v/>
      </c>
    </row>
    <row r="966" spans="1:11" ht="20.100000000000001" customHeight="1" x14ac:dyDescent="0.15">
      <c r="A966" s="8">
        <v>711</v>
      </c>
      <c r="B966" s="18" t="b">
        <f>IF(給取!B970="出",IF(ISERROR(VLOOKUP(給取!C970,コード表!$D$3:$E$7,2,FALSE)&amp;VLOOKUP(給取!D970,コード表!$G$3:$H$67,2,FALSE)&amp;VLOOKUP(給取!E970,コード表!$J$3:$K$15,2,FALSE)&amp;VLOOKUP(給取!F970,コード表!$M$3:$N$34,2,FALSE)),"",VLOOKUP(給取!C970,コード表!$D$3:$E$7,2,FALSE)&amp;VLOOKUP(給取!D970,コード表!$G$3:$H$67,2,FALSE)&amp;VLOOKUP(給取!E970,コード表!$J$3:$K$15,2,FALSE)&amp;VLOOKUP(給取!F970,コード表!$M$3:$N$34,2,FALSE)))</f>
        <v>0</v>
      </c>
      <c r="C966" s="11" t="str">
        <f>給取!I970&amp;" "&amp;給取!J970</f>
        <v xml:space="preserve"> </v>
      </c>
      <c r="D966" s="17" t="str">
        <f>給取!G970&amp;"　"&amp;給取!H970</f>
        <v>　</v>
      </c>
      <c r="E966" s="18" t="str">
        <f>IF(ISERROR(VLOOKUP(給取!K970,コード表!$D$3:$E$7,2,FALSE)&amp;VLOOKUP(給取!L970,コード表!$G$3:$H$67,2,FALSE)&amp;VLOOKUP(給取!M970,コード表!$J$3:$K$15,2,FALSE)&amp;VLOOKUP(給取!N970,コード表!$M$3:$N$34,2,FALSE)),"",VLOOKUP(給取!K970,コード表!$D$3:$E$7,2,FALSE)&amp;VLOOKUP(給取!L970,コード表!$G$3:$H$67,2,FALSE)&amp;VLOOKUP(給取!M970,コード表!$J$3:$K$15,2,FALSE)&amp;VLOOKUP(給取!N970,コード表!$M$3:$N$34,2,FALSE))</f>
        <v/>
      </c>
      <c r="F966" s="18"/>
      <c r="G966" s="18"/>
      <c r="H966" s="18" t="str">
        <f>IF(ISERROR(VLOOKUP(給取!O970,コード表!$S$3:$T$11,2,FALSE)),"",VLOOKUP(給取!O970,コード表!$S$3:$T$11,2,FALSE))</f>
        <v/>
      </c>
      <c r="I966" s="18" t="str">
        <f>IF(ISERROR(VLOOKUP(給取!P970,コード表!$D$3:$E$7,2,FALSE)&amp;VLOOKUP(給取!Q970,コード表!$G$3:$H$67,2,FALSE)&amp;VLOOKUP(給取!R970,コード表!$J$3:$K$15,2,FALSE)&amp;VLOOKUP(給取!S970,コード表!$M$3:$N$34,2,FALSE)),"",VLOOKUP(給取!P970,コード表!$D$3:$E$7,2,FALSE)&amp;VLOOKUP(給取!Q970,コード表!$G$3:$H$67,2,FALSE)&amp;VLOOKUP(給取!R970,コード表!$J$3:$K$15,2,FALSE)&amp;VLOOKUP(給取!S970,コード表!$M$3:$N$34,2,FALSE))</f>
        <v/>
      </c>
      <c r="J966" s="8">
        <f>給取!T970</f>
        <v>0</v>
      </c>
      <c r="K966" s="8" t="str">
        <f>IF(ISERROR(VLOOKUP(給取!U970,コード表!$P$3:$Q$52,2,FALSE)),"",VLOOKUP(給取!U970,コード表!$P$3:$Q$52,2,FALSE))</f>
        <v/>
      </c>
    </row>
    <row r="967" spans="1:11" ht="20.100000000000001" customHeight="1" x14ac:dyDescent="0.15">
      <c r="A967" s="8">
        <v>711</v>
      </c>
      <c r="B967" s="18" t="b">
        <f>IF(給取!B971="出",IF(ISERROR(VLOOKUP(給取!C971,コード表!$D$3:$E$7,2,FALSE)&amp;VLOOKUP(給取!D971,コード表!$G$3:$H$67,2,FALSE)&amp;VLOOKUP(給取!E971,コード表!$J$3:$K$15,2,FALSE)&amp;VLOOKUP(給取!F971,コード表!$M$3:$N$34,2,FALSE)),"",VLOOKUP(給取!C971,コード表!$D$3:$E$7,2,FALSE)&amp;VLOOKUP(給取!D971,コード表!$G$3:$H$67,2,FALSE)&amp;VLOOKUP(給取!E971,コード表!$J$3:$K$15,2,FALSE)&amp;VLOOKUP(給取!F971,コード表!$M$3:$N$34,2,FALSE)))</f>
        <v>0</v>
      </c>
      <c r="C967" s="11" t="str">
        <f>給取!I971&amp;" "&amp;給取!J971</f>
        <v xml:space="preserve"> </v>
      </c>
      <c r="D967" s="17" t="str">
        <f>給取!G971&amp;"　"&amp;給取!H971</f>
        <v>　</v>
      </c>
      <c r="E967" s="18" t="str">
        <f>IF(ISERROR(VLOOKUP(給取!K971,コード表!$D$3:$E$7,2,FALSE)&amp;VLOOKUP(給取!L971,コード表!$G$3:$H$67,2,FALSE)&amp;VLOOKUP(給取!M971,コード表!$J$3:$K$15,2,FALSE)&amp;VLOOKUP(給取!N971,コード表!$M$3:$N$34,2,FALSE)),"",VLOOKUP(給取!K971,コード表!$D$3:$E$7,2,FALSE)&amp;VLOOKUP(給取!L971,コード表!$G$3:$H$67,2,FALSE)&amp;VLOOKUP(給取!M971,コード表!$J$3:$K$15,2,FALSE)&amp;VLOOKUP(給取!N971,コード表!$M$3:$N$34,2,FALSE))</f>
        <v/>
      </c>
      <c r="F967" s="18"/>
      <c r="G967" s="18"/>
      <c r="H967" s="18" t="str">
        <f>IF(ISERROR(VLOOKUP(給取!O971,コード表!$S$3:$T$11,2,FALSE)),"",VLOOKUP(給取!O971,コード表!$S$3:$T$11,2,FALSE))</f>
        <v/>
      </c>
      <c r="I967" s="18" t="str">
        <f>IF(ISERROR(VLOOKUP(給取!P971,コード表!$D$3:$E$7,2,FALSE)&amp;VLOOKUP(給取!Q971,コード表!$G$3:$H$67,2,FALSE)&amp;VLOOKUP(給取!R971,コード表!$J$3:$K$15,2,FALSE)&amp;VLOOKUP(給取!S971,コード表!$M$3:$N$34,2,FALSE)),"",VLOOKUP(給取!P971,コード表!$D$3:$E$7,2,FALSE)&amp;VLOOKUP(給取!Q971,コード表!$G$3:$H$67,2,FALSE)&amp;VLOOKUP(給取!R971,コード表!$J$3:$K$15,2,FALSE)&amp;VLOOKUP(給取!S971,コード表!$M$3:$N$34,2,FALSE))</f>
        <v/>
      </c>
      <c r="J967" s="8">
        <f>給取!T971</f>
        <v>0</v>
      </c>
      <c r="K967" s="8" t="str">
        <f>IF(ISERROR(VLOOKUP(給取!U971,コード表!$P$3:$Q$52,2,FALSE)),"",VLOOKUP(給取!U971,コード表!$P$3:$Q$52,2,FALSE))</f>
        <v/>
      </c>
    </row>
    <row r="968" spans="1:11" ht="20.100000000000001" customHeight="1" x14ac:dyDescent="0.15">
      <c r="A968" s="8">
        <v>711</v>
      </c>
      <c r="B968" s="18" t="b">
        <f>IF(給取!B972="出",IF(ISERROR(VLOOKUP(給取!C972,コード表!$D$3:$E$7,2,FALSE)&amp;VLOOKUP(給取!D972,コード表!$G$3:$H$67,2,FALSE)&amp;VLOOKUP(給取!E972,コード表!$J$3:$K$15,2,FALSE)&amp;VLOOKUP(給取!F972,コード表!$M$3:$N$34,2,FALSE)),"",VLOOKUP(給取!C972,コード表!$D$3:$E$7,2,FALSE)&amp;VLOOKUP(給取!D972,コード表!$G$3:$H$67,2,FALSE)&amp;VLOOKUP(給取!E972,コード表!$J$3:$K$15,2,FALSE)&amp;VLOOKUP(給取!F972,コード表!$M$3:$N$34,2,FALSE)))</f>
        <v>0</v>
      </c>
      <c r="C968" s="11" t="str">
        <f>給取!I972&amp;" "&amp;給取!J972</f>
        <v xml:space="preserve"> </v>
      </c>
      <c r="D968" s="17" t="str">
        <f>給取!G972&amp;"　"&amp;給取!H972</f>
        <v>　</v>
      </c>
      <c r="E968" s="18" t="str">
        <f>IF(ISERROR(VLOOKUP(給取!K972,コード表!$D$3:$E$7,2,FALSE)&amp;VLOOKUP(給取!L972,コード表!$G$3:$H$67,2,FALSE)&amp;VLOOKUP(給取!M972,コード表!$J$3:$K$15,2,FALSE)&amp;VLOOKUP(給取!N972,コード表!$M$3:$N$34,2,FALSE)),"",VLOOKUP(給取!K972,コード表!$D$3:$E$7,2,FALSE)&amp;VLOOKUP(給取!L972,コード表!$G$3:$H$67,2,FALSE)&amp;VLOOKUP(給取!M972,コード表!$J$3:$K$15,2,FALSE)&amp;VLOOKUP(給取!N972,コード表!$M$3:$N$34,2,FALSE))</f>
        <v/>
      </c>
      <c r="F968" s="18"/>
      <c r="G968" s="18"/>
      <c r="H968" s="18" t="str">
        <f>IF(ISERROR(VLOOKUP(給取!O972,コード表!$S$3:$T$11,2,FALSE)),"",VLOOKUP(給取!O972,コード表!$S$3:$T$11,2,FALSE))</f>
        <v/>
      </c>
      <c r="I968" s="18" t="str">
        <f>IF(ISERROR(VLOOKUP(給取!P972,コード表!$D$3:$E$7,2,FALSE)&amp;VLOOKUP(給取!Q972,コード表!$G$3:$H$67,2,FALSE)&amp;VLOOKUP(給取!R972,コード表!$J$3:$K$15,2,FALSE)&amp;VLOOKUP(給取!S972,コード表!$M$3:$N$34,2,FALSE)),"",VLOOKUP(給取!P972,コード表!$D$3:$E$7,2,FALSE)&amp;VLOOKUP(給取!Q972,コード表!$G$3:$H$67,2,FALSE)&amp;VLOOKUP(給取!R972,コード表!$J$3:$K$15,2,FALSE)&amp;VLOOKUP(給取!S972,コード表!$M$3:$N$34,2,FALSE))</f>
        <v/>
      </c>
      <c r="J968" s="8">
        <f>給取!T972</f>
        <v>0</v>
      </c>
      <c r="K968" s="8" t="str">
        <f>IF(ISERROR(VLOOKUP(給取!U972,コード表!$P$3:$Q$52,2,FALSE)),"",VLOOKUP(給取!U972,コード表!$P$3:$Q$52,2,FALSE))</f>
        <v/>
      </c>
    </row>
    <row r="969" spans="1:11" ht="20.100000000000001" customHeight="1" x14ac:dyDescent="0.15">
      <c r="A969" s="8">
        <v>711</v>
      </c>
      <c r="B969" s="18" t="b">
        <f>IF(給取!B973="出",IF(ISERROR(VLOOKUP(給取!C973,コード表!$D$3:$E$7,2,FALSE)&amp;VLOOKUP(給取!D973,コード表!$G$3:$H$67,2,FALSE)&amp;VLOOKUP(給取!E973,コード表!$J$3:$K$15,2,FALSE)&amp;VLOOKUP(給取!F973,コード表!$M$3:$N$34,2,FALSE)),"",VLOOKUP(給取!C973,コード表!$D$3:$E$7,2,FALSE)&amp;VLOOKUP(給取!D973,コード表!$G$3:$H$67,2,FALSE)&amp;VLOOKUP(給取!E973,コード表!$J$3:$K$15,2,FALSE)&amp;VLOOKUP(給取!F973,コード表!$M$3:$N$34,2,FALSE)))</f>
        <v>0</v>
      </c>
      <c r="C969" s="11" t="str">
        <f>給取!I973&amp;" "&amp;給取!J973</f>
        <v xml:space="preserve"> </v>
      </c>
      <c r="D969" s="17" t="str">
        <f>給取!G973&amp;"　"&amp;給取!H973</f>
        <v>　</v>
      </c>
      <c r="E969" s="18" t="str">
        <f>IF(ISERROR(VLOOKUP(給取!K973,コード表!$D$3:$E$7,2,FALSE)&amp;VLOOKUP(給取!L973,コード表!$G$3:$H$67,2,FALSE)&amp;VLOOKUP(給取!M973,コード表!$J$3:$K$15,2,FALSE)&amp;VLOOKUP(給取!N973,コード表!$M$3:$N$34,2,FALSE)),"",VLOOKUP(給取!K973,コード表!$D$3:$E$7,2,FALSE)&amp;VLOOKUP(給取!L973,コード表!$G$3:$H$67,2,FALSE)&amp;VLOOKUP(給取!M973,コード表!$J$3:$K$15,2,FALSE)&amp;VLOOKUP(給取!N973,コード表!$M$3:$N$34,2,FALSE))</f>
        <v/>
      </c>
      <c r="F969" s="18"/>
      <c r="G969" s="18"/>
      <c r="H969" s="18" t="str">
        <f>IF(ISERROR(VLOOKUP(給取!O973,コード表!$S$3:$T$11,2,FALSE)),"",VLOOKUP(給取!O973,コード表!$S$3:$T$11,2,FALSE))</f>
        <v/>
      </c>
      <c r="I969" s="18" t="str">
        <f>IF(ISERROR(VLOOKUP(給取!P973,コード表!$D$3:$E$7,2,FALSE)&amp;VLOOKUP(給取!Q973,コード表!$G$3:$H$67,2,FALSE)&amp;VLOOKUP(給取!R973,コード表!$J$3:$K$15,2,FALSE)&amp;VLOOKUP(給取!S973,コード表!$M$3:$N$34,2,FALSE)),"",VLOOKUP(給取!P973,コード表!$D$3:$E$7,2,FALSE)&amp;VLOOKUP(給取!Q973,コード表!$G$3:$H$67,2,FALSE)&amp;VLOOKUP(給取!R973,コード表!$J$3:$K$15,2,FALSE)&amp;VLOOKUP(給取!S973,コード表!$M$3:$N$34,2,FALSE))</f>
        <v/>
      </c>
      <c r="J969" s="8">
        <f>給取!T973</f>
        <v>0</v>
      </c>
      <c r="K969" s="8" t="str">
        <f>IF(ISERROR(VLOOKUP(給取!U973,コード表!$P$3:$Q$52,2,FALSE)),"",VLOOKUP(給取!U973,コード表!$P$3:$Q$52,2,FALSE))</f>
        <v/>
      </c>
    </row>
    <row r="970" spans="1:11" ht="20.100000000000001" customHeight="1" x14ac:dyDescent="0.15">
      <c r="A970" s="8">
        <v>711</v>
      </c>
      <c r="B970" s="18" t="b">
        <f>IF(給取!B974="出",IF(ISERROR(VLOOKUP(給取!C974,コード表!$D$3:$E$7,2,FALSE)&amp;VLOOKUP(給取!D974,コード表!$G$3:$H$67,2,FALSE)&amp;VLOOKUP(給取!E974,コード表!$J$3:$K$15,2,FALSE)&amp;VLOOKUP(給取!F974,コード表!$M$3:$N$34,2,FALSE)),"",VLOOKUP(給取!C974,コード表!$D$3:$E$7,2,FALSE)&amp;VLOOKUP(給取!D974,コード表!$G$3:$H$67,2,FALSE)&amp;VLOOKUP(給取!E974,コード表!$J$3:$K$15,2,FALSE)&amp;VLOOKUP(給取!F974,コード表!$M$3:$N$34,2,FALSE)))</f>
        <v>0</v>
      </c>
      <c r="C970" s="11" t="str">
        <f>給取!I974&amp;" "&amp;給取!J974</f>
        <v xml:space="preserve"> </v>
      </c>
      <c r="D970" s="17" t="str">
        <f>給取!G974&amp;"　"&amp;給取!H974</f>
        <v>　</v>
      </c>
      <c r="E970" s="18" t="str">
        <f>IF(ISERROR(VLOOKUP(給取!K974,コード表!$D$3:$E$7,2,FALSE)&amp;VLOOKUP(給取!L974,コード表!$G$3:$H$67,2,FALSE)&amp;VLOOKUP(給取!M974,コード表!$J$3:$K$15,2,FALSE)&amp;VLOOKUP(給取!N974,コード表!$M$3:$N$34,2,FALSE)),"",VLOOKUP(給取!K974,コード表!$D$3:$E$7,2,FALSE)&amp;VLOOKUP(給取!L974,コード表!$G$3:$H$67,2,FALSE)&amp;VLOOKUP(給取!M974,コード表!$J$3:$K$15,2,FALSE)&amp;VLOOKUP(給取!N974,コード表!$M$3:$N$34,2,FALSE))</f>
        <v/>
      </c>
      <c r="F970" s="18"/>
      <c r="G970" s="18"/>
      <c r="H970" s="18" t="str">
        <f>IF(ISERROR(VLOOKUP(給取!O974,コード表!$S$3:$T$11,2,FALSE)),"",VLOOKUP(給取!O974,コード表!$S$3:$T$11,2,FALSE))</f>
        <v/>
      </c>
      <c r="I970" s="18" t="str">
        <f>IF(ISERROR(VLOOKUP(給取!P974,コード表!$D$3:$E$7,2,FALSE)&amp;VLOOKUP(給取!Q974,コード表!$G$3:$H$67,2,FALSE)&amp;VLOOKUP(給取!R974,コード表!$J$3:$K$15,2,FALSE)&amp;VLOOKUP(給取!S974,コード表!$M$3:$N$34,2,FALSE)),"",VLOOKUP(給取!P974,コード表!$D$3:$E$7,2,FALSE)&amp;VLOOKUP(給取!Q974,コード表!$G$3:$H$67,2,FALSE)&amp;VLOOKUP(給取!R974,コード表!$J$3:$K$15,2,FALSE)&amp;VLOOKUP(給取!S974,コード表!$M$3:$N$34,2,FALSE))</f>
        <v/>
      </c>
      <c r="J970" s="8">
        <f>給取!T974</f>
        <v>0</v>
      </c>
      <c r="K970" s="8" t="str">
        <f>IF(ISERROR(VLOOKUP(給取!U974,コード表!$P$3:$Q$52,2,FALSE)),"",VLOOKUP(給取!U974,コード表!$P$3:$Q$52,2,FALSE))</f>
        <v/>
      </c>
    </row>
    <row r="971" spans="1:11" ht="20.100000000000001" customHeight="1" x14ac:dyDescent="0.15">
      <c r="A971" s="8">
        <v>711</v>
      </c>
      <c r="B971" s="18" t="b">
        <f>IF(給取!B975="出",IF(ISERROR(VLOOKUP(給取!C975,コード表!$D$3:$E$7,2,FALSE)&amp;VLOOKUP(給取!D975,コード表!$G$3:$H$67,2,FALSE)&amp;VLOOKUP(給取!E975,コード表!$J$3:$K$15,2,FALSE)&amp;VLOOKUP(給取!F975,コード表!$M$3:$N$34,2,FALSE)),"",VLOOKUP(給取!C975,コード表!$D$3:$E$7,2,FALSE)&amp;VLOOKUP(給取!D975,コード表!$G$3:$H$67,2,FALSE)&amp;VLOOKUP(給取!E975,コード表!$J$3:$K$15,2,FALSE)&amp;VLOOKUP(給取!F975,コード表!$M$3:$N$34,2,FALSE)))</f>
        <v>0</v>
      </c>
      <c r="C971" s="11" t="str">
        <f>給取!I975&amp;" "&amp;給取!J975</f>
        <v xml:space="preserve"> </v>
      </c>
      <c r="D971" s="17" t="str">
        <f>給取!G975&amp;"　"&amp;給取!H975</f>
        <v>　</v>
      </c>
      <c r="E971" s="18" t="str">
        <f>IF(ISERROR(VLOOKUP(給取!K975,コード表!$D$3:$E$7,2,FALSE)&amp;VLOOKUP(給取!L975,コード表!$G$3:$H$67,2,FALSE)&amp;VLOOKUP(給取!M975,コード表!$J$3:$K$15,2,FALSE)&amp;VLOOKUP(給取!N975,コード表!$M$3:$N$34,2,FALSE)),"",VLOOKUP(給取!K975,コード表!$D$3:$E$7,2,FALSE)&amp;VLOOKUP(給取!L975,コード表!$G$3:$H$67,2,FALSE)&amp;VLOOKUP(給取!M975,コード表!$J$3:$K$15,2,FALSE)&amp;VLOOKUP(給取!N975,コード表!$M$3:$N$34,2,FALSE))</f>
        <v/>
      </c>
      <c r="F971" s="18"/>
      <c r="G971" s="18"/>
      <c r="H971" s="18" t="str">
        <f>IF(ISERROR(VLOOKUP(給取!O975,コード表!$S$3:$T$11,2,FALSE)),"",VLOOKUP(給取!O975,コード表!$S$3:$T$11,2,FALSE))</f>
        <v/>
      </c>
      <c r="I971" s="18" t="str">
        <f>IF(ISERROR(VLOOKUP(給取!P975,コード表!$D$3:$E$7,2,FALSE)&amp;VLOOKUP(給取!Q975,コード表!$G$3:$H$67,2,FALSE)&amp;VLOOKUP(給取!R975,コード表!$J$3:$K$15,2,FALSE)&amp;VLOOKUP(給取!S975,コード表!$M$3:$N$34,2,FALSE)),"",VLOOKUP(給取!P975,コード表!$D$3:$E$7,2,FALSE)&amp;VLOOKUP(給取!Q975,コード表!$G$3:$H$67,2,FALSE)&amp;VLOOKUP(給取!R975,コード表!$J$3:$K$15,2,FALSE)&amp;VLOOKUP(給取!S975,コード表!$M$3:$N$34,2,FALSE))</f>
        <v/>
      </c>
      <c r="J971" s="8">
        <f>給取!T975</f>
        <v>0</v>
      </c>
      <c r="K971" s="8" t="str">
        <f>IF(ISERROR(VLOOKUP(給取!U975,コード表!$P$3:$Q$52,2,FALSE)),"",VLOOKUP(給取!U975,コード表!$P$3:$Q$52,2,FALSE))</f>
        <v/>
      </c>
    </row>
    <row r="972" spans="1:11" ht="20.100000000000001" customHeight="1" x14ac:dyDescent="0.15">
      <c r="A972" s="8">
        <v>711</v>
      </c>
      <c r="B972" s="18" t="b">
        <f>IF(給取!B976="出",IF(ISERROR(VLOOKUP(給取!C976,コード表!$D$3:$E$7,2,FALSE)&amp;VLOOKUP(給取!D976,コード表!$G$3:$H$67,2,FALSE)&amp;VLOOKUP(給取!E976,コード表!$J$3:$K$15,2,FALSE)&amp;VLOOKUP(給取!F976,コード表!$M$3:$N$34,2,FALSE)),"",VLOOKUP(給取!C976,コード表!$D$3:$E$7,2,FALSE)&amp;VLOOKUP(給取!D976,コード表!$G$3:$H$67,2,FALSE)&amp;VLOOKUP(給取!E976,コード表!$J$3:$K$15,2,FALSE)&amp;VLOOKUP(給取!F976,コード表!$M$3:$N$34,2,FALSE)))</f>
        <v>0</v>
      </c>
      <c r="C972" s="11" t="str">
        <f>給取!I976&amp;" "&amp;給取!J976</f>
        <v xml:space="preserve"> </v>
      </c>
      <c r="D972" s="17" t="str">
        <f>給取!G976&amp;"　"&amp;給取!H976</f>
        <v>　</v>
      </c>
      <c r="E972" s="18" t="str">
        <f>IF(ISERROR(VLOOKUP(給取!K976,コード表!$D$3:$E$7,2,FALSE)&amp;VLOOKUP(給取!L976,コード表!$G$3:$H$67,2,FALSE)&amp;VLOOKUP(給取!M976,コード表!$J$3:$K$15,2,FALSE)&amp;VLOOKUP(給取!N976,コード表!$M$3:$N$34,2,FALSE)),"",VLOOKUP(給取!K976,コード表!$D$3:$E$7,2,FALSE)&amp;VLOOKUP(給取!L976,コード表!$G$3:$H$67,2,FALSE)&amp;VLOOKUP(給取!M976,コード表!$J$3:$K$15,2,FALSE)&amp;VLOOKUP(給取!N976,コード表!$M$3:$N$34,2,FALSE))</f>
        <v/>
      </c>
      <c r="F972" s="18"/>
      <c r="G972" s="18"/>
      <c r="H972" s="18" t="str">
        <f>IF(ISERROR(VLOOKUP(給取!O976,コード表!$S$3:$T$11,2,FALSE)),"",VLOOKUP(給取!O976,コード表!$S$3:$T$11,2,FALSE))</f>
        <v/>
      </c>
      <c r="I972" s="18" t="str">
        <f>IF(ISERROR(VLOOKUP(給取!P976,コード表!$D$3:$E$7,2,FALSE)&amp;VLOOKUP(給取!Q976,コード表!$G$3:$H$67,2,FALSE)&amp;VLOOKUP(給取!R976,コード表!$J$3:$K$15,2,FALSE)&amp;VLOOKUP(給取!S976,コード表!$M$3:$N$34,2,FALSE)),"",VLOOKUP(給取!P976,コード表!$D$3:$E$7,2,FALSE)&amp;VLOOKUP(給取!Q976,コード表!$G$3:$H$67,2,FALSE)&amp;VLOOKUP(給取!R976,コード表!$J$3:$K$15,2,FALSE)&amp;VLOOKUP(給取!S976,コード表!$M$3:$N$34,2,FALSE))</f>
        <v/>
      </c>
      <c r="J972" s="8">
        <f>給取!T976</f>
        <v>0</v>
      </c>
      <c r="K972" s="8" t="str">
        <f>IF(ISERROR(VLOOKUP(給取!U976,コード表!$P$3:$Q$52,2,FALSE)),"",VLOOKUP(給取!U976,コード表!$P$3:$Q$52,2,FALSE))</f>
        <v/>
      </c>
    </row>
    <row r="973" spans="1:11" ht="20.100000000000001" customHeight="1" x14ac:dyDescent="0.15">
      <c r="A973" s="8">
        <v>711</v>
      </c>
      <c r="B973" s="18" t="b">
        <f>IF(給取!B977="出",IF(ISERROR(VLOOKUP(給取!C977,コード表!$D$3:$E$7,2,FALSE)&amp;VLOOKUP(給取!D977,コード表!$G$3:$H$67,2,FALSE)&amp;VLOOKUP(給取!E977,コード表!$J$3:$K$15,2,FALSE)&amp;VLOOKUP(給取!F977,コード表!$M$3:$N$34,2,FALSE)),"",VLOOKUP(給取!C977,コード表!$D$3:$E$7,2,FALSE)&amp;VLOOKUP(給取!D977,コード表!$G$3:$H$67,2,FALSE)&amp;VLOOKUP(給取!E977,コード表!$J$3:$K$15,2,FALSE)&amp;VLOOKUP(給取!F977,コード表!$M$3:$N$34,2,FALSE)))</f>
        <v>0</v>
      </c>
      <c r="C973" s="11" t="str">
        <f>給取!I977&amp;" "&amp;給取!J977</f>
        <v xml:space="preserve"> </v>
      </c>
      <c r="D973" s="17" t="str">
        <f>給取!G977&amp;"　"&amp;給取!H977</f>
        <v>　</v>
      </c>
      <c r="E973" s="18" t="str">
        <f>IF(ISERROR(VLOOKUP(給取!K977,コード表!$D$3:$E$7,2,FALSE)&amp;VLOOKUP(給取!L977,コード表!$G$3:$H$67,2,FALSE)&amp;VLOOKUP(給取!M977,コード表!$J$3:$K$15,2,FALSE)&amp;VLOOKUP(給取!N977,コード表!$M$3:$N$34,2,FALSE)),"",VLOOKUP(給取!K977,コード表!$D$3:$E$7,2,FALSE)&amp;VLOOKUP(給取!L977,コード表!$G$3:$H$67,2,FALSE)&amp;VLOOKUP(給取!M977,コード表!$J$3:$K$15,2,FALSE)&amp;VLOOKUP(給取!N977,コード表!$M$3:$N$34,2,FALSE))</f>
        <v/>
      </c>
      <c r="F973" s="18"/>
      <c r="G973" s="18"/>
      <c r="H973" s="18" t="str">
        <f>IF(ISERROR(VLOOKUP(給取!O977,コード表!$S$3:$T$11,2,FALSE)),"",VLOOKUP(給取!O977,コード表!$S$3:$T$11,2,FALSE))</f>
        <v/>
      </c>
      <c r="I973" s="18" t="str">
        <f>IF(ISERROR(VLOOKUP(給取!P977,コード表!$D$3:$E$7,2,FALSE)&amp;VLOOKUP(給取!Q977,コード表!$G$3:$H$67,2,FALSE)&amp;VLOOKUP(給取!R977,コード表!$J$3:$K$15,2,FALSE)&amp;VLOOKUP(給取!S977,コード表!$M$3:$N$34,2,FALSE)),"",VLOOKUP(給取!P977,コード表!$D$3:$E$7,2,FALSE)&amp;VLOOKUP(給取!Q977,コード表!$G$3:$H$67,2,FALSE)&amp;VLOOKUP(給取!R977,コード表!$J$3:$K$15,2,FALSE)&amp;VLOOKUP(給取!S977,コード表!$M$3:$N$34,2,FALSE))</f>
        <v/>
      </c>
      <c r="J973" s="8">
        <f>給取!T977</f>
        <v>0</v>
      </c>
      <c r="K973" s="8" t="str">
        <f>IF(ISERROR(VLOOKUP(給取!U977,コード表!$P$3:$Q$52,2,FALSE)),"",VLOOKUP(給取!U977,コード表!$P$3:$Q$52,2,FALSE))</f>
        <v/>
      </c>
    </row>
    <row r="974" spans="1:11" ht="20.100000000000001" customHeight="1" x14ac:dyDescent="0.15">
      <c r="A974" s="8">
        <v>711</v>
      </c>
      <c r="B974" s="18" t="b">
        <f>IF(給取!B978="出",IF(ISERROR(VLOOKUP(給取!C978,コード表!$D$3:$E$7,2,FALSE)&amp;VLOOKUP(給取!D978,コード表!$G$3:$H$67,2,FALSE)&amp;VLOOKUP(給取!E978,コード表!$J$3:$K$15,2,FALSE)&amp;VLOOKUP(給取!F978,コード表!$M$3:$N$34,2,FALSE)),"",VLOOKUP(給取!C978,コード表!$D$3:$E$7,2,FALSE)&amp;VLOOKUP(給取!D978,コード表!$G$3:$H$67,2,FALSE)&amp;VLOOKUP(給取!E978,コード表!$J$3:$K$15,2,FALSE)&amp;VLOOKUP(給取!F978,コード表!$M$3:$N$34,2,FALSE)))</f>
        <v>0</v>
      </c>
      <c r="C974" s="11" t="str">
        <f>給取!I978&amp;" "&amp;給取!J978</f>
        <v xml:space="preserve"> </v>
      </c>
      <c r="D974" s="17" t="str">
        <f>給取!G978&amp;"　"&amp;給取!H978</f>
        <v>　</v>
      </c>
      <c r="E974" s="18" t="str">
        <f>IF(ISERROR(VLOOKUP(給取!K978,コード表!$D$3:$E$7,2,FALSE)&amp;VLOOKUP(給取!L978,コード表!$G$3:$H$67,2,FALSE)&amp;VLOOKUP(給取!M978,コード表!$J$3:$K$15,2,FALSE)&amp;VLOOKUP(給取!N978,コード表!$M$3:$N$34,2,FALSE)),"",VLOOKUP(給取!K978,コード表!$D$3:$E$7,2,FALSE)&amp;VLOOKUP(給取!L978,コード表!$G$3:$H$67,2,FALSE)&amp;VLOOKUP(給取!M978,コード表!$J$3:$K$15,2,FALSE)&amp;VLOOKUP(給取!N978,コード表!$M$3:$N$34,2,FALSE))</f>
        <v/>
      </c>
      <c r="F974" s="18"/>
      <c r="G974" s="18"/>
      <c r="H974" s="18" t="str">
        <f>IF(ISERROR(VLOOKUP(給取!O978,コード表!$S$3:$T$11,2,FALSE)),"",VLOOKUP(給取!O978,コード表!$S$3:$T$11,2,FALSE))</f>
        <v/>
      </c>
      <c r="I974" s="18" t="str">
        <f>IF(ISERROR(VLOOKUP(給取!P978,コード表!$D$3:$E$7,2,FALSE)&amp;VLOOKUP(給取!Q978,コード表!$G$3:$H$67,2,FALSE)&amp;VLOOKUP(給取!R978,コード表!$J$3:$K$15,2,FALSE)&amp;VLOOKUP(給取!S978,コード表!$M$3:$N$34,2,FALSE)),"",VLOOKUP(給取!P978,コード表!$D$3:$E$7,2,FALSE)&amp;VLOOKUP(給取!Q978,コード表!$G$3:$H$67,2,FALSE)&amp;VLOOKUP(給取!R978,コード表!$J$3:$K$15,2,FALSE)&amp;VLOOKUP(給取!S978,コード表!$M$3:$N$34,2,FALSE))</f>
        <v/>
      </c>
      <c r="J974" s="8">
        <f>給取!T978</f>
        <v>0</v>
      </c>
      <c r="K974" s="8" t="str">
        <f>IF(ISERROR(VLOOKUP(給取!U978,コード表!$P$3:$Q$52,2,FALSE)),"",VLOOKUP(給取!U978,コード表!$P$3:$Q$52,2,FALSE))</f>
        <v/>
      </c>
    </row>
    <row r="975" spans="1:11" ht="20.100000000000001" customHeight="1" x14ac:dyDescent="0.15">
      <c r="A975" s="8">
        <v>711</v>
      </c>
      <c r="B975" s="18" t="b">
        <f>IF(給取!B979="出",IF(ISERROR(VLOOKUP(給取!C979,コード表!$D$3:$E$7,2,FALSE)&amp;VLOOKUP(給取!D979,コード表!$G$3:$H$67,2,FALSE)&amp;VLOOKUP(給取!E979,コード表!$J$3:$K$15,2,FALSE)&amp;VLOOKUP(給取!F979,コード表!$M$3:$N$34,2,FALSE)),"",VLOOKUP(給取!C979,コード表!$D$3:$E$7,2,FALSE)&amp;VLOOKUP(給取!D979,コード表!$G$3:$H$67,2,FALSE)&amp;VLOOKUP(給取!E979,コード表!$J$3:$K$15,2,FALSE)&amp;VLOOKUP(給取!F979,コード表!$M$3:$N$34,2,FALSE)))</f>
        <v>0</v>
      </c>
      <c r="C975" s="11" t="str">
        <f>給取!I979&amp;" "&amp;給取!J979</f>
        <v xml:space="preserve"> </v>
      </c>
      <c r="D975" s="17" t="str">
        <f>給取!G979&amp;"　"&amp;給取!H979</f>
        <v>　</v>
      </c>
      <c r="E975" s="18" t="str">
        <f>IF(ISERROR(VLOOKUP(給取!K979,コード表!$D$3:$E$7,2,FALSE)&amp;VLOOKUP(給取!L979,コード表!$G$3:$H$67,2,FALSE)&amp;VLOOKUP(給取!M979,コード表!$J$3:$K$15,2,FALSE)&amp;VLOOKUP(給取!N979,コード表!$M$3:$N$34,2,FALSE)),"",VLOOKUP(給取!K979,コード表!$D$3:$E$7,2,FALSE)&amp;VLOOKUP(給取!L979,コード表!$G$3:$H$67,2,FALSE)&amp;VLOOKUP(給取!M979,コード表!$J$3:$K$15,2,FALSE)&amp;VLOOKUP(給取!N979,コード表!$M$3:$N$34,2,FALSE))</f>
        <v/>
      </c>
      <c r="F975" s="18"/>
      <c r="G975" s="18"/>
      <c r="H975" s="18" t="str">
        <f>IF(ISERROR(VLOOKUP(給取!O979,コード表!$S$3:$T$11,2,FALSE)),"",VLOOKUP(給取!O979,コード表!$S$3:$T$11,2,FALSE))</f>
        <v/>
      </c>
      <c r="I975" s="18" t="str">
        <f>IF(ISERROR(VLOOKUP(給取!P979,コード表!$D$3:$E$7,2,FALSE)&amp;VLOOKUP(給取!Q979,コード表!$G$3:$H$67,2,FALSE)&amp;VLOOKUP(給取!R979,コード表!$J$3:$K$15,2,FALSE)&amp;VLOOKUP(給取!S979,コード表!$M$3:$N$34,2,FALSE)),"",VLOOKUP(給取!P979,コード表!$D$3:$E$7,2,FALSE)&amp;VLOOKUP(給取!Q979,コード表!$G$3:$H$67,2,FALSE)&amp;VLOOKUP(給取!R979,コード表!$J$3:$K$15,2,FALSE)&amp;VLOOKUP(給取!S979,コード表!$M$3:$N$34,2,FALSE))</f>
        <v/>
      </c>
      <c r="J975" s="8">
        <f>給取!T979</f>
        <v>0</v>
      </c>
      <c r="K975" s="8" t="str">
        <f>IF(ISERROR(VLOOKUP(給取!U979,コード表!$P$3:$Q$52,2,FALSE)),"",VLOOKUP(給取!U979,コード表!$P$3:$Q$52,2,FALSE))</f>
        <v/>
      </c>
    </row>
    <row r="976" spans="1:11" ht="20.100000000000001" customHeight="1" x14ac:dyDescent="0.15">
      <c r="A976" s="8">
        <v>711</v>
      </c>
      <c r="B976" s="18" t="b">
        <f>IF(給取!B980="出",IF(ISERROR(VLOOKUP(給取!C980,コード表!$D$3:$E$7,2,FALSE)&amp;VLOOKUP(給取!D980,コード表!$G$3:$H$67,2,FALSE)&amp;VLOOKUP(給取!E980,コード表!$J$3:$K$15,2,FALSE)&amp;VLOOKUP(給取!F980,コード表!$M$3:$N$34,2,FALSE)),"",VLOOKUP(給取!C980,コード表!$D$3:$E$7,2,FALSE)&amp;VLOOKUP(給取!D980,コード表!$G$3:$H$67,2,FALSE)&amp;VLOOKUP(給取!E980,コード表!$J$3:$K$15,2,FALSE)&amp;VLOOKUP(給取!F980,コード表!$M$3:$N$34,2,FALSE)))</f>
        <v>0</v>
      </c>
      <c r="C976" s="11" t="str">
        <f>給取!I980&amp;" "&amp;給取!J980</f>
        <v xml:space="preserve"> </v>
      </c>
      <c r="D976" s="17" t="str">
        <f>給取!G980&amp;"　"&amp;給取!H980</f>
        <v>　</v>
      </c>
      <c r="E976" s="18" t="str">
        <f>IF(ISERROR(VLOOKUP(給取!K980,コード表!$D$3:$E$7,2,FALSE)&amp;VLOOKUP(給取!L980,コード表!$G$3:$H$67,2,FALSE)&amp;VLOOKUP(給取!M980,コード表!$J$3:$K$15,2,FALSE)&amp;VLOOKUP(給取!N980,コード表!$M$3:$N$34,2,FALSE)),"",VLOOKUP(給取!K980,コード表!$D$3:$E$7,2,FALSE)&amp;VLOOKUP(給取!L980,コード表!$G$3:$H$67,2,FALSE)&amp;VLOOKUP(給取!M980,コード表!$J$3:$K$15,2,FALSE)&amp;VLOOKUP(給取!N980,コード表!$M$3:$N$34,2,FALSE))</f>
        <v/>
      </c>
      <c r="F976" s="18"/>
      <c r="G976" s="18"/>
      <c r="H976" s="18" t="str">
        <f>IF(ISERROR(VLOOKUP(給取!O980,コード表!$S$3:$T$11,2,FALSE)),"",VLOOKUP(給取!O980,コード表!$S$3:$T$11,2,FALSE))</f>
        <v/>
      </c>
      <c r="I976" s="18" t="str">
        <f>IF(ISERROR(VLOOKUP(給取!P980,コード表!$D$3:$E$7,2,FALSE)&amp;VLOOKUP(給取!Q980,コード表!$G$3:$H$67,2,FALSE)&amp;VLOOKUP(給取!R980,コード表!$J$3:$K$15,2,FALSE)&amp;VLOOKUP(給取!S980,コード表!$M$3:$N$34,2,FALSE)),"",VLOOKUP(給取!P980,コード表!$D$3:$E$7,2,FALSE)&amp;VLOOKUP(給取!Q980,コード表!$G$3:$H$67,2,FALSE)&amp;VLOOKUP(給取!R980,コード表!$J$3:$K$15,2,FALSE)&amp;VLOOKUP(給取!S980,コード表!$M$3:$N$34,2,FALSE))</f>
        <v/>
      </c>
      <c r="J976" s="8">
        <f>給取!T980</f>
        <v>0</v>
      </c>
      <c r="K976" s="8" t="str">
        <f>IF(ISERROR(VLOOKUP(給取!U980,コード表!$P$3:$Q$52,2,FALSE)),"",VLOOKUP(給取!U980,コード表!$P$3:$Q$52,2,FALSE))</f>
        <v/>
      </c>
    </row>
    <row r="977" spans="1:11" ht="20.100000000000001" customHeight="1" x14ac:dyDescent="0.15">
      <c r="A977" s="8">
        <v>711</v>
      </c>
      <c r="B977" s="18" t="b">
        <f>IF(給取!B981="出",IF(ISERROR(VLOOKUP(給取!C981,コード表!$D$3:$E$7,2,FALSE)&amp;VLOOKUP(給取!D981,コード表!$G$3:$H$67,2,FALSE)&amp;VLOOKUP(給取!E981,コード表!$J$3:$K$15,2,FALSE)&amp;VLOOKUP(給取!F981,コード表!$M$3:$N$34,2,FALSE)),"",VLOOKUP(給取!C981,コード表!$D$3:$E$7,2,FALSE)&amp;VLOOKUP(給取!D981,コード表!$G$3:$H$67,2,FALSE)&amp;VLOOKUP(給取!E981,コード表!$J$3:$K$15,2,FALSE)&amp;VLOOKUP(給取!F981,コード表!$M$3:$N$34,2,FALSE)))</f>
        <v>0</v>
      </c>
      <c r="C977" s="11" t="str">
        <f>給取!I981&amp;" "&amp;給取!J981</f>
        <v xml:space="preserve"> </v>
      </c>
      <c r="D977" s="17" t="str">
        <f>給取!G981&amp;"　"&amp;給取!H981</f>
        <v>　</v>
      </c>
      <c r="E977" s="18" t="str">
        <f>IF(ISERROR(VLOOKUP(給取!K981,コード表!$D$3:$E$7,2,FALSE)&amp;VLOOKUP(給取!L981,コード表!$G$3:$H$67,2,FALSE)&amp;VLOOKUP(給取!M981,コード表!$J$3:$K$15,2,FALSE)&amp;VLOOKUP(給取!N981,コード表!$M$3:$N$34,2,FALSE)),"",VLOOKUP(給取!K981,コード表!$D$3:$E$7,2,FALSE)&amp;VLOOKUP(給取!L981,コード表!$G$3:$H$67,2,FALSE)&amp;VLOOKUP(給取!M981,コード表!$J$3:$K$15,2,FALSE)&amp;VLOOKUP(給取!N981,コード表!$M$3:$N$34,2,FALSE))</f>
        <v/>
      </c>
      <c r="F977" s="18"/>
      <c r="G977" s="18"/>
      <c r="H977" s="18" t="str">
        <f>IF(ISERROR(VLOOKUP(給取!O981,コード表!$S$3:$T$11,2,FALSE)),"",VLOOKUP(給取!O981,コード表!$S$3:$T$11,2,FALSE))</f>
        <v/>
      </c>
      <c r="I977" s="18" t="str">
        <f>IF(ISERROR(VLOOKUP(給取!P981,コード表!$D$3:$E$7,2,FALSE)&amp;VLOOKUP(給取!Q981,コード表!$G$3:$H$67,2,FALSE)&amp;VLOOKUP(給取!R981,コード表!$J$3:$K$15,2,FALSE)&amp;VLOOKUP(給取!S981,コード表!$M$3:$N$34,2,FALSE)),"",VLOOKUP(給取!P981,コード表!$D$3:$E$7,2,FALSE)&amp;VLOOKUP(給取!Q981,コード表!$G$3:$H$67,2,FALSE)&amp;VLOOKUP(給取!R981,コード表!$J$3:$K$15,2,FALSE)&amp;VLOOKUP(給取!S981,コード表!$M$3:$N$34,2,FALSE))</f>
        <v/>
      </c>
      <c r="J977" s="8">
        <f>給取!T981</f>
        <v>0</v>
      </c>
      <c r="K977" s="8" t="str">
        <f>IF(ISERROR(VLOOKUP(給取!U981,コード表!$P$3:$Q$52,2,FALSE)),"",VLOOKUP(給取!U981,コード表!$P$3:$Q$52,2,FALSE))</f>
        <v/>
      </c>
    </row>
    <row r="978" spans="1:11" ht="20.100000000000001" customHeight="1" x14ac:dyDescent="0.15">
      <c r="A978" s="8">
        <v>711</v>
      </c>
      <c r="B978" s="18" t="b">
        <f>IF(給取!B982="出",IF(ISERROR(VLOOKUP(給取!C982,コード表!$D$3:$E$7,2,FALSE)&amp;VLOOKUP(給取!D982,コード表!$G$3:$H$67,2,FALSE)&amp;VLOOKUP(給取!E982,コード表!$J$3:$K$15,2,FALSE)&amp;VLOOKUP(給取!F982,コード表!$M$3:$N$34,2,FALSE)),"",VLOOKUP(給取!C982,コード表!$D$3:$E$7,2,FALSE)&amp;VLOOKUP(給取!D982,コード表!$G$3:$H$67,2,FALSE)&amp;VLOOKUP(給取!E982,コード表!$J$3:$K$15,2,FALSE)&amp;VLOOKUP(給取!F982,コード表!$M$3:$N$34,2,FALSE)))</f>
        <v>0</v>
      </c>
      <c r="C978" s="11" t="str">
        <f>給取!I982&amp;" "&amp;給取!J982</f>
        <v xml:space="preserve"> </v>
      </c>
      <c r="D978" s="17" t="str">
        <f>給取!G982&amp;"　"&amp;給取!H982</f>
        <v>　</v>
      </c>
      <c r="E978" s="18" t="str">
        <f>IF(ISERROR(VLOOKUP(給取!K982,コード表!$D$3:$E$7,2,FALSE)&amp;VLOOKUP(給取!L982,コード表!$G$3:$H$67,2,FALSE)&amp;VLOOKUP(給取!M982,コード表!$J$3:$K$15,2,FALSE)&amp;VLOOKUP(給取!N982,コード表!$M$3:$N$34,2,FALSE)),"",VLOOKUP(給取!K982,コード表!$D$3:$E$7,2,FALSE)&amp;VLOOKUP(給取!L982,コード表!$G$3:$H$67,2,FALSE)&amp;VLOOKUP(給取!M982,コード表!$J$3:$K$15,2,FALSE)&amp;VLOOKUP(給取!N982,コード表!$M$3:$N$34,2,FALSE))</f>
        <v/>
      </c>
      <c r="F978" s="18"/>
      <c r="G978" s="18"/>
      <c r="H978" s="18" t="str">
        <f>IF(ISERROR(VLOOKUP(給取!O982,コード表!$S$3:$T$11,2,FALSE)),"",VLOOKUP(給取!O982,コード表!$S$3:$T$11,2,FALSE))</f>
        <v/>
      </c>
      <c r="I978" s="18" t="str">
        <f>IF(ISERROR(VLOOKUP(給取!P982,コード表!$D$3:$E$7,2,FALSE)&amp;VLOOKUP(給取!Q982,コード表!$G$3:$H$67,2,FALSE)&amp;VLOOKUP(給取!R982,コード表!$J$3:$K$15,2,FALSE)&amp;VLOOKUP(給取!S982,コード表!$M$3:$N$34,2,FALSE)),"",VLOOKUP(給取!P982,コード表!$D$3:$E$7,2,FALSE)&amp;VLOOKUP(給取!Q982,コード表!$G$3:$H$67,2,FALSE)&amp;VLOOKUP(給取!R982,コード表!$J$3:$K$15,2,FALSE)&amp;VLOOKUP(給取!S982,コード表!$M$3:$N$34,2,FALSE))</f>
        <v/>
      </c>
      <c r="J978" s="8">
        <f>給取!T982</f>
        <v>0</v>
      </c>
      <c r="K978" s="8" t="str">
        <f>IF(ISERROR(VLOOKUP(給取!U982,コード表!$P$3:$Q$52,2,FALSE)),"",VLOOKUP(給取!U982,コード表!$P$3:$Q$52,2,FALSE))</f>
        <v/>
      </c>
    </row>
    <row r="979" spans="1:11" ht="20.100000000000001" customHeight="1" x14ac:dyDescent="0.15">
      <c r="A979" s="8">
        <v>711</v>
      </c>
      <c r="B979" s="18" t="b">
        <f>IF(給取!B983="出",IF(ISERROR(VLOOKUP(給取!C983,コード表!$D$3:$E$7,2,FALSE)&amp;VLOOKUP(給取!D983,コード表!$G$3:$H$67,2,FALSE)&amp;VLOOKUP(給取!E983,コード表!$J$3:$K$15,2,FALSE)&amp;VLOOKUP(給取!F983,コード表!$M$3:$N$34,2,FALSE)),"",VLOOKUP(給取!C983,コード表!$D$3:$E$7,2,FALSE)&amp;VLOOKUP(給取!D983,コード表!$G$3:$H$67,2,FALSE)&amp;VLOOKUP(給取!E983,コード表!$J$3:$K$15,2,FALSE)&amp;VLOOKUP(給取!F983,コード表!$M$3:$N$34,2,FALSE)))</f>
        <v>0</v>
      </c>
      <c r="C979" s="11" t="str">
        <f>給取!I983&amp;" "&amp;給取!J983</f>
        <v xml:space="preserve"> </v>
      </c>
      <c r="D979" s="17" t="str">
        <f>給取!G983&amp;"　"&amp;給取!H983</f>
        <v>　</v>
      </c>
      <c r="E979" s="18" t="str">
        <f>IF(ISERROR(VLOOKUP(給取!K983,コード表!$D$3:$E$7,2,FALSE)&amp;VLOOKUP(給取!L983,コード表!$G$3:$H$67,2,FALSE)&amp;VLOOKUP(給取!M983,コード表!$J$3:$K$15,2,FALSE)&amp;VLOOKUP(給取!N983,コード表!$M$3:$N$34,2,FALSE)),"",VLOOKUP(給取!K983,コード表!$D$3:$E$7,2,FALSE)&amp;VLOOKUP(給取!L983,コード表!$G$3:$H$67,2,FALSE)&amp;VLOOKUP(給取!M983,コード表!$J$3:$K$15,2,FALSE)&amp;VLOOKUP(給取!N983,コード表!$M$3:$N$34,2,FALSE))</f>
        <v/>
      </c>
      <c r="F979" s="18"/>
      <c r="G979" s="18"/>
      <c r="H979" s="18" t="str">
        <f>IF(ISERROR(VLOOKUP(給取!O983,コード表!$S$3:$T$11,2,FALSE)),"",VLOOKUP(給取!O983,コード表!$S$3:$T$11,2,FALSE))</f>
        <v/>
      </c>
      <c r="I979" s="18" t="str">
        <f>IF(ISERROR(VLOOKUP(給取!P983,コード表!$D$3:$E$7,2,FALSE)&amp;VLOOKUP(給取!Q983,コード表!$G$3:$H$67,2,FALSE)&amp;VLOOKUP(給取!R983,コード表!$J$3:$K$15,2,FALSE)&amp;VLOOKUP(給取!S983,コード表!$M$3:$N$34,2,FALSE)),"",VLOOKUP(給取!P983,コード表!$D$3:$E$7,2,FALSE)&amp;VLOOKUP(給取!Q983,コード表!$G$3:$H$67,2,FALSE)&amp;VLOOKUP(給取!R983,コード表!$J$3:$K$15,2,FALSE)&amp;VLOOKUP(給取!S983,コード表!$M$3:$N$34,2,FALSE))</f>
        <v/>
      </c>
      <c r="J979" s="8">
        <f>給取!T983</f>
        <v>0</v>
      </c>
      <c r="K979" s="8" t="str">
        <f>IF(ISERROR(VLOOKUP(給取!U983,コード表!$P$3:$Q$52,2,FALSE)),"",VLOOKUP(給取!U983,コード表!$P$3:$Q$52,2,FALSE))</f>
        <v/>
      </c>
    </row>
    <row r="980" spans="1:11" ht="20.100000000000001" customHeight="1" x14ac:dyDescent="0.15">
      <c r="A980" s="8">
        <v>711</v>
      </c>
      <c r="B980" s="18" t="b">
        <f>IF(給取!B984="出",IF(ISERROR(VLOOKUP(給取!C984,コード表!$D$3:$E$7,2,FALSE)&amp;VLOOKUP(給取!D984,コード表!$G$3:$H$67,2,FALSE)&amp;VLOOKUP(給取!E984,コード表!$J$3:$K$15,2,FALSE)&amp;VLOOKUP(給取!F984,コード表!$M$3:$N$34,2,FALSE)),"",VLOOKUP(給取!C984,コード表!$D$3:$E$7,2,FALSE)&amp;VLOOKUP(給取!D984,コード表!$G$3:$H$67,2,FALSE)&amp;VLOOKUP(給取!E984,コード表!$J$3:$K$15,2,FALSE)&amp;VLOOKUP(給取!F984,コード表!$M$3:$N$34,2,FALSE)))</f>
        <v>0</v>
      </c>
      <c r="C980" s="11" t="str">
        <f>給取!I984&amp;" "&amp;給取!J984</f>
        <v xml:space="preserve"> </v>
      </c>
      <c r="D980" s="17" t="str">
        <f>給取!G984&amp;"　"&amp;給取!H984</f>
        <v>　</v>
      </c>
      <c r="E980" s="18" t="str">
        <f>IF(ISERROR(VLOOKUP(給取!K984,コード表!$D$3:$E$7,2,FALSE)&amp;VLOOKUP(給取!L984,コード表!$G$3:$H$67,2,FALSE)&amp;VLOOKUP(給取!M984,コード表!$J$3:$K$15,2,FALSE)&amp;VLOOKUP(給取!N984,コード表!$M$3:$N$34,2,FALSE)),"",VLOOKUP(給取!K984,コード表!$D$3:$E$7,2,FALSE)&amp;VLOOKUP(給取!L984,コード表!$G$3:$H$67,2,FALSE)&amp;VLOOKUP(給取!M984,コード表!$J$3:$K$15,2,FALSE)&amp;VLOOKUP(給取!N984,コード表!$M$3:$N$34,2,FALSE))</f>
        <v/>
      </c>
      <c r="F980" s="18"/>
      <c r="G980" s="18"/>
      <c r="H980" s="18" t="str">
        <f>IF(ISERROR(VLOOKUP(給取!O984,コード表!$S$3:$T$11,2,FALSE)),"",VLOOKUP(給取!O984,コード表!$S$3:$T$11,2,FALSE))</f>
        <v/>
      </c>
      <c r="I980" s="18" t="str">
        <f>IF(ISERROR(VLOOKUP(給取!P984,コード表!$D$3:$E$7,2,FALSE)&amp;VLOOKUP(給取!Q984,コード表!$G$3:$H$67,2,FALSE)&amp;VLOOKUP(給取!R984,コード表!$J$3:$K$15,2,FALSE)&amp;VLOOKUP(給取!S984,コード表!$M$3:$N$34,2,FALSE)),"",VLOOKUP(給取!P984,コード表!$D$3:$E$7,2,FALSE)&amp;VLOOKUP(給取!Q984,コード表!$G$3:$H$67,2,FALSE)&amp;VLOOKUP(給取!R984,コード表!$J$3:$K$15,2,FALSE)&amp;VLOOKUP(給取!S984,コード表!$M$3:$N$34,2,FALSE))</f>
        <v/>
      </c>
      <c r="J980" s="8">
        <f>給取!T984</f>
        <v>0</v>
      </c>
      <c r="K980" s="8" t="str">
        <f>IF(ISERROR(VLOOKUP(給取!U984,コード表!$P$3:$Q$52,2,FALSE)),"",VLOOKUP(給取!U984,コード表!$P$3:$Q$52,2,FALSE))</f>
        <v/>
      </c>
    </row>
    <row r="981" spans="1:11" ht="20.100000000000001" customHeight="1" x14ac:dyDescent="0.15">
      <c r="A981" s="8">
        <v>711</v>
      </c>
      <c r="B981" s="18" t="b">
        <f>IF(給取!B985="出",IF(ISERROR(VLOOKUP(給取!C985,コード表!$D$3:$E$7,2,FALSE)&amp;VLOOKUP(給取!D985,コード表!$G$3:$H$67,2,FALSE)&amp;VLOOKUP(給取!E985,コード表!$J$3:$K$15,2,FALSE)&amp;VLOOKUP(給取!F985,コード表!$M$3:$N$34,2,FALSE)),"",VLOOKUP(給取!C985,コード表!$D$3:$E$7,2,FALSE)&amp;VLOOKUP(給取!D985,コード表!$G$3:$H$67,2,FALSE)&amp;VLOOKUP(給取!E985,コード表!$J$3:$K$15,2,FALSE)&amp;VLOOKUP(給取!F985,コード表!$M$3:$N$34,2,FALSE)))</f>
        <v>0</v>
      </c>
      <c r="C981" s="11" t="str">
        <f>給取!I985&amp;" "&amp;給取!J985</f>
        <v xml:space="preserve"> </v>
      </c>
      <c r="D981" s="17" t="str">
        <f>給取!G985&amp;"　"&amp;給取!H985</f>
        <v>　</v>
      </c>
      <c r="E981" s="18" t="str">
        <f>IF(ISERROR(VLOOKUP(給取!K985,コード表!$D$3:$E$7,2,FALSE)&amp;VLOOKUP(給取!L985,コード表!$G$3:$H$67,2,FALSE)&amp;VLOOKUP(給取!M985,コード表!$J$3:$K$15,2,FALSE)&amp;VLOOKUP(給取!N985,コード表!$M$3:$N$34,2,FALSE)),"",VLOOKUP(給取!K985,コード表!$D$3:$E$7,2,FALSE)&amp;VLOOKUP(給取!L985,コード表!$G$3:$H$67,2,FALSE)&amp;VLOOKUP(給取!M985,コード表!$J$3:$K$15,2,FALSE)&amp;VLOOKUP(給取!N985,コード表!$M$3:$N$34,2,FALSE))</f>
        <v/>
      </c>
      <c r="F981" s="18"/>
      <c r="G981" s="18"/>
      <c r="H981" s="18" t="str">
        <f>IF(ISERROR(VLOOKUP(給取!O985,コード表!$S$3:$T$11,2,FALSE)),"",VLOOKUP(給取!O985,コード表!$S$3:$T$11,2,FALSE))</f>
        <v/>
      </c>
      <c r="I981" s="18" t="str">
        <f>IF(ISERROR(VLOOKUP(給取!P985,コード表!$D$3:$E$7,2,FALSE)&amp;VLOOKUP(給取!Q985,コード表!$G$3:$H$67,2,FALSE)&amp;VLOOKUP(給取!R985,コード表!$J$3:$K$15,2,FALSE)&amp;VLOOKUP(給取!S985,コード表!$M$3:$N$34,2,FALSE)),"",VLOOKUP(給取!P985,コード表!$D$3:$E$7,2,FALSE)&amp;VLOOKUP(給取!Q985,コード表!$G$3:$H$67,2,FALSE)&amp;VLOOKUP(給取!R985,コード表!$J$3:$K$15,2,FALSE)&amp;VLOOKUP(給取!S985,コード表!$M$3:$N$34,2,FALSE))</f>
        <v/>
      </c>
      <c r="J981" s="8">
        <f>給取!T985</f>
        <v>0</v>
      </c>
      <c r="K981" s="8" t="str">
        <f>IF(ISERROR(VLOOKUP(給取!U985,コード表!$P$3:$Q$52,2,FALSE)),"",VLOOKUP(給取!U985,コード表!$P$3:$Q$52,2,FALSE))</f>
        <v/>
      </c>
    </row>
    <row r="982" spans="1:11" ht="20.100000000000001" customHeight="1" x14ac:dyDescent="0.15">
      <c r="A982" s="8">
        <v>711</v>
      </c>
      <c r="B982" s="18" t="b">
        <f>IF(給取!B986="出",IF(ISERROR(VLOOKUP(給取!C986,コード表!$D$3:$E$7,2,FALSE)&amp;VLOOKUP(給取!D986,コード表!$G$3:$H$67,2,FALSE)&amp;VLOOKUP(給取!E986,コード表!$J$3:$K$15,2,FALSE)&amp;VLOOKUP(給取!F986,コード表!$M$3:$N$34,2,FALSE)),"",VLOOKUP(給取!C986,コード表!$D$3:$E$7,2,FALSE)&amp;VLOOKUP(給取!D986,コード表!$G$3:$H$67,2,FALSE)&amp;VLOOKUP(給取!E986,コード表!$J$3:$K$15,2,FALSE)&amp;VLOOKUP(給取!F986,コード表!$M$3:$N$34,2,FALSE)))</f>
        <v>0</v>
      </c>
      <c r="C982" s="11" t="str">
        <f>給取!I986&amp;" "&amp;給取!J986</f>
        <v xml:space="preserve"> </v>
      </c>
      <c r="D982" s="17" t="str">
        <f>給取!G986&amp;"　"&amp;給取!H986</f>
        <v>　</v>
      </c>
      <c r="E982" s="18" t="str">
        <f>IF(ISERROR(VLOOKUP(給取!K986,コード表!$D$3:$E$7,2,FALSE)&amp;VLOOKUP(給取!L986,コード表!$G$3:$H$67,2,FALSE)&amp;VLOOKUP(給取!M986,コード表!$J$3:$K$15,2,FALSE)&amp;VLOOKUP(給取!N986,コード表!$M$3:$N$34,2,FALSE)),"",VLOOKUP(給取!K986,コード表!$D$3:$E$7,2,FALSE)&amp;VLOOKUP(給取!L986,コード表!$G$3:$H$67,2,FALSE)&amp;VLOOKUP(給取!M986,コード表!$J$3:$K$15,2,FALSE)&amp;VLOOKUP(給取!N986,コード表!$M$3:$N$34,2,FALSE))</f>
        <v/>
      </c>
      <c r="F982" s="18"/>
      <c r="G982" s="18"/>
      <c r="H982" s="18" t="str">
        <f>IF(ISERROR(VLOOKUP(給取!O986,コード表!$S$3:$T$11,2,FALSE)),"",VLOOKUP(給取!O986,コード表!$S$3:$T$11,2,FALSE))</f>
        <v/>
      </c>
      <c r="I982" s="18" t="str">
        <f>IF(ISERROR(VLOOKUP(給取!P986,コード表!$D$3:$E$7,2,FALSE)&amp;VLOOKUP(給取!Q986,コード表!$G$3:$H$67,2,FALSE)&amp;VLOOKUP(給取!R986,コード表!$J$3:$K$15,2,FALSE)&amp;VLOOKUP(給取!S986,コード表!$M$3:$N$34,2,FALSE)),"",VLOOKUP(給取!P986,コード表!$D$3:$E$7,2,FALSE)&amp;VLOOKUP(給取!Q986,コード表!$G$3:$H$67,2,FALSE)&amp;VLOOKUP(給取!R986,コード表!$J$3:$K$15,2,FALSE)&amp;VLOOKUP(給取!S986,コード表!$M$3:$N$34,2,FALSE))</f>
        <v/>
      </c>
      <c r="J982" s="8">
        <f>給取!T986</f>
        <v>0</v>
      </c>
      <c r="K982" s="8" t="str">
        <f>IF(ISERROR(VLOOKUP(給取!U986,コード表!$P$3:$Q$52,2,FALSE)),"",VLOOKUP(給取!U986,コード表!$P$3:$Q$52,2,FALSE))</f>
        <v/>
      </c>
    </row>
    <row r="983" spans="1:11" ht="20.100000000000001" customHeight="1" x14ac:dyDescent="0.15">
      <c r="A983" s="8">
        <v>711</v>
      </c>
      <c r="B983" s="18" t="b">
        <f>IF(給取!B987="出",IF(ISERROR(VLOOKUP(給取!C987,コード表!$D$3:$E$7,2,FALSE)&amp;VLOOKUP(給取!D987,コード表!$G$3:$H$67,2,FALSE)&amp;VLOOKUP(給取!E987,コード表!$J$3:$K$15,2,FALSE)&amp;VLOOKUP(給取!F987,コード表!$M$3:$N$34,2,FALSE)),"",VLOOKUP(給取!C987,コード表!$D$3:$E$7,2,FALSE)&amp;VLOOKUP(給取!D987,コード表!$G$3:$H$67,2,FALSE)&amp;VLOOKUP(給取!E987,コード表!$J$3:$K$15,2,FALSE)&amp;VLOOKUP(給取!F987,コード表!$M$3:$N$34,2,FALSE)))</f>
        <v>0</v>
      </c>
      <c r="C983" s="11" t="str">
        <f>給取!I987&amp;" "&amp;給取!J987</f>
        <v xml:space="preserve"> </v>
      </c>
      <c r="D983" s="17" t="str">
        <f>給取!G987&amp;"　"&amp;給取!H987</f>
        <v>　</v>
      </c>
      <c r="E983" s="18" t="str">
        <f>IF(ISERROR(VLOOKUP(給取!K987,コード表!$D$3:$E$7,2,FALSE)&amp;VLOOKUP(給取!L987,コード表!$G$3:$H$67,2,FALSE)&amp;VLOOKUP(給取!M987,コード表!$J$3:$K$15,2,FALSE)&amp;VLOOKUP(給取!N987,コード表!$M$3:$N$34,2,FALSE)),"",VLOOKUP(給取!K987,コード表!$D$3:$E$7,2,FALSE)&amp;VLOOKUP(給取!L987,コード表!$G$3:$H$67,2,FALSE)&amp;VLOOKUP(給取!M987,コード表!$J$3:$K$15,2,FALSE)&amp;VLOOKUP(給取!N987,コード表!$M$3:$N$34,2,FALSE))</f>
        <v/>
      </c>
      <c r="F983" s="18"/>
      <c r="G983" s="18"/>
      <c r="H983" s="18" t="str">
        <f>IF(ISERROR(VLOOKUP(給取!O987,コード表!$S$3:$T$11,2,FALSE)),"",VLOOKUP(給取!O987,コード表!$S$3:$T$11,2,FALSE))</f>
        <v/>
      </c>
      <c r="I983" s="18" t="str">
        <f>IF(ISERROR(VLOOKUP(給取!P987,コード表!$D$3:$E$7,2,FALSE)&amp;VLOOKUP(給取!Q987,コード表!$G$3:$H$67,2,FALSE)&amp;VLOOKUP(給取!R987,コード表!$J$3:$K$15,2,FALSE)&amp;VLOOKUP(給取!S987,コード表!$M$3:$N$34,2,FALSE)),"",VLOOKUP(給取!P987,コード表!$D$3:$E$7,2,FALSE)&amp;VLOOKUP(給取!Q987,コード表!$G$3:$H$67,2,FALSE)&amp;VLOOKUP(給取!R987,コード表!$J$3:$K$15,2,FALSE)&amp;VLOOKUP(給取!S987,コード表!$M$3:$N$34,2,FALSE))</f>
        <v/>
      </c>
      <c r="J983" s="8">
        <f>給取!T987</f>
        <v>0</v>
      </c>
      <c r="K983" s="8" t="str">
        <f>IF(ISERROR(VLOOKUP(給取!U987,コード表!$P$3:$Q$52,2,FALSE)),"",VLOOKUP(給取!U987,コード表!$P$3:$Q$52,2,FALSE))</f>
        <v/>
      </c>
    </row>
    <row r="984" spans="1:11" ht="20.100000000000001" customHeight="1" x14ac:dyDescent="0.15">
      <c r="A984" s="8">
        <v>711</v>
      </c>
      <c r="B984" s="18" t="b">
        <f>IF(給取!B988="出",IF(ISERROR(VLOOKUP(給取!C988,コード表!$D$3:$E$7,2,FALSE)&amp;VLOOKUP(給取!D988,コード表!$G$3:$H$67,2,FALSE)&amp;VLOOKUP(給取!E988,コード表!$J$3:$K$15,2,FALSE)&amp;VLOOKUP(給取!F988,コード表!$M$3:$N$34,2,FALSE)),"",VLOOKUP(給取!C988,コード表!$D$3:$E$7,2,FALSE)&amp;VLOOKUP(給取!D988,コード表!$G$3:$H$67,2,FALSE)&amp;VLOOKUP(給取!E988,コード表!$J$3:$K$15,2,FALSE)&amp;VLOOKUP(給取!F988,コード表!$M$3:$N$34,2,FALSE)))</f>
        <v>0</v>
      </c>
      <c r="C984" s="11" t="str">
        <f>給取!I988&amp;" "&amp;給取!J988</f>
        <v xml:space="preserve"> </v>
      </c>
      <c r="D984" s="17" t="str">
        <f>給取!G988&amp;"　"&amp;給取!H988</f>
        <v>　</v>
      </c>
      <c r="E984" s="18" t="str">
        <f>IF(ISERROR(VLOOKUP(給取!K988,コード表!$D$3:$E$7,2,FALSE)&amp;VLOOKUP(給取!L988,コード表!$G$3:$H$67,2,FALSE)&amp;VLOOKUP(給取!M988,コード表!$J$3:$K$15,2,FALSE)&amp;VLOOKUP(給取!N988,コード表!$M$3:$N$34,2,FALSE)),"",VLOOKUP(給取!K988,コード表!$D$3:$E$7,2,FALSE)&amp;VLOOKUP(給取!L988,コード表!$G$3:$H$67,2,FALSE)&amp;VLOOKUP(給取!M988,コード表!$J$3:$K$15,2,FALSE)&amp;VLOOKUP(給取!N988,コード表!$M$3:$N$34,2,FALSE))</f>
        <v/>
      </c>
      <c r="F984" s="18"/>
      <c r="G984" s="18"/>
      <c r="H984" s="18" t="str">
        <f>IF(ISERROR(VLOOKUP(給取!O988,コード表!$S$3:$T$11,2,FALSE)),"",VLOOKUP(給取!O988,コード表!$S$3:$T$11,2,FALSE))</f>
        <v/>
      </c>
      <c r="I984" s="18" t="str">
        <f>IF(ISERROR(VLOOKUP(給取!P988,コード表!$D$3:$E$7,2,FALSE)&amp;VLOOKUP(給取!Q988,コード表!$G$3:$H$67,2,FALSE)&amp;VLOOKUP(給取!R988,コード表!$J$3:$K$15,2,FALSE)&amp;VLOOKUP(給取!S988,コード表!$M$3:$N$34,2,FALSE)),"",VLOOKUP(給取!P988,コード表!$D$3:$E$7,2,FALSE)&amp;VLOOKUP(給取!Q988,コード表!$G$3:$H$67,2,FALSE)&amp;VLOOKUP(給取!R988,コード表!$J$3:$K$15,2,FALSE)&amp;VLOOKUP(給取!S988,コード表!$M$3:$N$34,2,FALSE))</f>
        <v/>
      </c>
      <c r="J984" s="8">
        <f>給取!T988</f>
        <v>0</v>
      </c>
      <c r="K984" s="8" t="str">
        <f>IF(ISERROR(VLOOKUP(給取!U988,コード表!$P$3:$Q$52,2,FALSE)),"",VLOOKUP(給取!U988,コード表!$P$3:$Q$52,2,FALSE))</f>
        <v/>
      </c>
    </row>
    <row r="985" spans="1:11" ht="20.100000000000001" customHeight="1" x14ac:dyDescent="0.15">
      <c r="A985" s="8">
        <v>711</v>
      </c>
      <c r="B985" s="18" t="b">
        <f>IF(給取!B989="出",IF(ISERROR(VLOOKUP(給取!C989,コード表!$D$3:$E$7,2,FALSE)&amp;VLOOKUP(給取!D989,コード表!$G$3:$H$67,2,FALSE)&amp;VLOOKUP(給取!E989,コード表!$J$3:$K$15,2,FALSE)&amp;VLOOKUP(給取!F989,コード表!$M$3:$N$34,2,FALSE)),"",VLOOKUP(給取!C989,コード表!$D$3:$E$7,2,FALSE)&amp;VLOOKUP(給取!D989,コード表!$G$3:$H$67,2,FALSE)&amp;VLOOKUP(給取!E989,コード表!$J$3:$K$15,2,FALSE)&amp;VLOOKUP(給取!F989,コード表!$M$3:$N$34,2,FALSE)))</f>
        <v>0</v>
      </c>
      <c r="C985" s="11" t="str">
        <f>給取!I989&amp;" "&amp;給取!J989</f>
        <v xml:space="preserve"> </v>
      </c>
      <c r="D985" s="17" t="str">
        <f>給取!G989&amp;"　"&amp;給取!H989</f>
        <v>　</v>
      </c>
      <c r="E985" s="18" t="str">
        <f>IF(ISERROR(VLOOKUP(給取!K989,コード表!$D$3:$E$7,2,FALSE)&amp;VLOOKUP(給取!L989,コード表!$G$3:$H$67,2,FALSE)&amp;VLOOKUP(給取!M989,コード表!$J$3:$K$15,2,FALSE)&amp;VLOOKUP(給取!N989,コード表!$M$3:$N$34,2,FALSE)),"",VLOOKUP(給取!K989,コード表!$D$3:$E$7,2,FALSE)&amp;VLOOKUP(給取!L989,コード表!$G$3:$H$67,2,FALSE)&amp;VLOOKUP(給取!M989,コード表!$J$3:$K$15,2,FALSE)&amp;VLOOKUP(給取!N989,コード表!$M$3:$N$34,2,FALSE))</f>
        <v/>
      </c>
      <c r="F985" s="18"/>
      <c r="G985" s="18"/>
      <c r="H985" s="18" t="str">
        <f>IF(ISERROR(VLOOKUP(給取!O989,コード表!$S$3:$T$11,2,FALSE)),"",VLOOKUP(給取!O989,コード表!$S$3:$T$11,2,FALSE))</f>
        <v/>
      </c>
      <c r="I985" s="18" t="str">
        <f>IF(ISERROR(VLOOKUP(給取!P989,コード表!$D$3:$E$7,2,FALSE)&amp;VLOOKUP(給取!Q989,コード表!$G$3:$H$67,2,FALSE)&amp;VLOOKUP(給取!R989,コード表!$J$3:$K$15,2,FALSE)&amp;VLOOKUP(給取!S989,コード表!$M$3:$N$34,2,FALSE)),"",VLOOKUP(給取!P989,コード表!$D$3:$E$7,2,FALSE)&amp;VLOOKUP(給取!Q989,コード表!$G$3:$H$67,2,FALSE)&amp;VLOOKUP(給取!R989,コード表!$J$3:$K$15,2,FALSE)&amp;VLOOKUP(給取!S989,コード表!$M$3:$N$34,2,FALSE))</f>
        <v/>
      </c>
      <c r="J985" s="8">
        <f>給取!T989</f>
        <v>0</v>
      </c>
      <c r="K985" s="8" t="str">
        <f>IF(ISERROR(VLOOKUP(給取!U989,コード表!$P$3:$Q$52,2,FALSE)),"",VLOOKUP(給取!U989,コード表!$P$3:$Q$52,2,FALSE))</f>
        <v/>
      </c>
    </row>
    <row r="986" spans="1:11" ht="20.100000000000001" customHeight="1" x14ac:dyDescent="0.15">
      <c r="A986" s="8">
        <v>711</v>
      </c>
      <c r="B986" s="18" t="b">
        <f>IF(給取!B990="出",IF(ISERROR(VLOOKUP(給取!C990,コード表!$D$3:$E$7,2,FALSE)&amp;VLOOKUP(給取!D990,コード表!$G$3:$H$67,2,FALSE)&amp;VLOOKUP(給取!E990,コード表!$J$3:$K$15,2,FALSE)&amp;VLOOKUP(給取!F990,コード表!$M$3:$N$34,2,FALSE)),"",VLOOKUP(給取!C990,コード表!$D$3:$E$7,2,FALSE)&amp;VLOOKUP(給取!D990,コード表!$G$3:$H$67,2,FALSE)&amp;VLOOKUP(給取!E990,コード表!$J$3:$K$15,2,FALSE)&amp;VLOOKUP(給取!F990,コード表!$M$3:$N$34,2,FALSE)))</f>
        <v>0</v>
      </c>
      <c r="C986" s="11" t="str">
        <f>給取!I990&amp;" "&amp;給取!J990</f>
        <v xml:space="preserve"> </v>
      </c>
      <c r="D986" s="17" t="str">
        <f>給取!G990&amp;"　"&amp;給取!H990</f>
        <v>　</v>
      </c>
      <c r="E986" s="18" t="str">
        <f>IF(ISERROR(VLOOKUP(給取!K990,コード表!$D$3:$E$7,2,FALSE)&amp;VLOOKUP(給取!L990,コード表!$G$3:$H$67,2,FALSE)&amp;VLOOKUP(給取!M990,コード表!$J$3:$K$15,2,FALSE)&amp;VLOOKUP(給取!N990,コード表!$M$3:$N$34,2,FALSE)),"",VLOOKUP(給取!K990,コード表!$D$3:$E$7,2,FALSE)&amp;VLOOKUP(給取!L990,コード表!$G$3:$H$67,2,FALSE)&amp;VLOOKUP(給取!M990,コード表!$J$3:$K$15,2,FALSE)&amp;VLOOKUP(給取!N990,コード表!$M$3:$N$34,2,FALSE))</f>
        <v/>
      </c>
      <c r="F986" s="18"/>
      <c r="G986" s="18"/>
      <c r="H986" s="18" t="str">
        <f>IF(ISERROR(VLOOKUP(給取!O990,コード表!$S$3:$T$11,2,FALSE)),"",VLOOKUP(給取!O990,コード表!$S$3:$T$11,2,FALSE))</f>
        <v/>
      </c>
      <c r="I986" s="18" t="str">
        <f>IF(ISERROR(VLOOKUP(給取!P990,コード表!$D$3:$E$7,2,FALSE)&amp;VLOOKUP(給取!Q990,コード表!$G$3:$H$67,2,FALSE)&amp;VLOOKUP(給取!R990,コード表!$J$3:$K$15,2,FALSE)&amp;VLOOKUP(給取!S990,コード表!$M$3:$N$34,2,FALSE)),"",VLOOKUP(給取!P990,コード表!$D$3:$E$7,2,FALSE)&amp;VLOOKUP(給取!Q990,コード表!$G$3:$H$67,2,FALSE)&amp;VLOOKUP(給取!R990,コード表!$J$3:$K$15,2,FALSE)&amp;VLOOKUP(給取!S990,コード表!$M$3:$N$34,2,FALSE))</f>
        <v/>
      </c>
      <c r="J986" s="8">
        <f>給取!T990</f>
        <v>0</v>
      </c>
      <c r="K986" s="8" t="str">
        <f>IF(ISERROR(VLOOKUP(給取!U990,コード表!$P$3:$Q$52,2,FALSE)),"",VLOOKUP(給取!U990,コード表!$P$3:$Q$52,2,FALSE))</f>
        <v/>
      </c>
    </row>
    <row r="987" spans="1:11" ht="20.100000000000001" customHeight="1" x14ac:dyDescent="0.15">
      <c r="A987" s="8">
        <v>711</v>
      </c>
      <c r="B987" s="18" t="b">
        <f>IF(給取!B991="出",IF(ISERROR(VLOOKUP(給取!C991,コード表!$D$3:$E$7,2,FALSE)&amp;VLOOKUP(給取!D991,コード表!$G$3:$H$67,2,FALSE)&amp;VLOOKUP(給取!E991,コード表!$J$3:$K$15,2,FALSE)&amp;VLOOKUP(給取!F991,コード表!$M$3:$N$34,2,FALSE)),"",VLOOKUP(給取!C991,コード表!$D$3:$E$7,2,FALSE)&amp;VLOOKUP(給取!D991,コード表!$G$3:$H$67,2,FALSE)&amp;VLOOKUP(給取!E991,コード表!$J$3:$K$15,2,FALSE)&amp;VLOOKUP(給取!F991,コード表!$M$3:$N$34,2,FALSE)))</f>
        <v>0</v>
      </c>
      <c r="C987" s="11" t="str">
        <f>給取!I991&amp;" "&amp;給取!J991</f>
        <v xml:space="preserve"> </v>
      </c>
      <c r="D987" s="17" t="str">
        <f>給取!G991&amp;"　"&amp;給取!H991</f>
        <v>　</v>
      </c>
      <c r="E987" s="18" t="str">
        <f>IF(ISERROR(VLOOKUP(給取!K991,コード表!$D$3:$E$7,2,FALSE)&amp;VLOOKUP(給取!L991,コード表!$G$3:$H$67,2,FALSE)&amp;VLOOKUP(給取!M991,コード表!$J$3:$K$15,2,FALSE)&amp;VLOOKUP(給取!N991,コード表!$M$3:$N$34,2,FALSE)),"",VLOOKUP(給取!K991,コード表!$D$3:$E$7,2,FALSE)&amp;VLOOKUP(給取!L991,コード表!$G$3:$H$67,2,FALSE)&amp;VLOOKUP(給取!M991,コード表!$J$3:$K$15,2,FALSE)&amp;VLOOKUP(給取!N991,コード表!$M$3:$N$34,2,FALSE))</f>
        <v/>
      </c>
      <c r="F987" s="18"/>
      <c r="G987" s="18"/>
      <c r="H987" s="18" t="str">
        <f>IF(ISERROR(VLOOKUP(給取!O991,コード表!$S$3:$T$11,2,FALSE)),"",VLOOKUP(給取!O991,コード表!$S$3:$T$11,2,FALSE))</f>
        <v/>
      </c>
      <c r="I987" s="18" t="str">
        <f>IF(ISERROR(VLOOKUP(給取!P991,コード表!$D$3:$E$7,2,FALSE)&amp;VLOOKUP(給取!Q991,コード表!$G$3:$H$67,2,FALSE)&amp;VLOOKUP(給取!R991,コード表!$J$3:$K$15,2,FALSE)&amp;VLOOKUP(給取!S991,コード表!$M$3:$N$34,2,FALSE)),"",VLOOKUP(給取!P991,コード表!$D$3:$E$7,2,FALSE)&amp;VLOOKUP(給取!Q991,コード表!$G$3:$H$67,2,FALSE)&amp;VLOOKUP(給取!R991,コード表!$J$3:$K$15,2,FALSE)&amp;VLOOKUP(給取!S991,コード表!$M$3:$N$34,2,FALSE))</f>
        <v/>
      </c>
      <c r="J987" s="8">
        <f>給取!T991</f>
        <v>0</v>
      </c>
      <c r="K987" s="8" t="str">
        <f>IF(ISERROR(VLOOKUP(給取!U991,コード表!$P$3:$Q$52,2,FALSE)),"",VLOOKUP(給取!U991,コード表!$P$3:$Q$52,2,FALSE))</f>
        <v/>
      </c>
    </row>
    <row r="988" spans="1:11" ht="20.100000000000001" customHeight="1" x14ac:dyDescent="0.15">
      <c r="A988" s="8">
        <v>711</v>
      </c>
      <c r="B988" s="18" t="b">
        <f>IF(給取!B992="出",IF(ISERROR(VLOOKUP(給取!C992,コード表!$D$3:$E$7,2,FALSE)&amp;VLOOKUP(給取!D992,コード表!$G$3:$H$67,2,FALSE)&amp;VLOOKUP(給取!E992,コード表!$J$3:$K$15,2,FALSE)&amp;VLOOKUP(給取!F992,コード表!$M$3:$N$34,2,FALSE)),"",VLOOKUP(給取!C992,コード表!$D$3:$E$7,2,FALSE)&amp;VLOOKUP(給取!D992,コード表!$G$3:$H$67,2,FALSE)&amp;VLOOKUP(給取!E992,コード表!$J$3:$K$15,2,FALSE)&amp;VLOOKUP(給取!F992,コード表!$M$3:$N$34,2,FALSE)))</f>
        <v>0</v>
      </c>
      <c r="C988" s="11" t="str">
        <f>給取!I992&amp;" "&amp;給取!J992</f>
        <v xml:space="preserve"> </v>
      </c>
      <c r="D988" s="17" t="str">
        <f>給取!G992&amp;"　"&amp;給取!H992</f>
        <v>　</v>
      </c>
      <c r="E988" s="18" t="str">
        <f>IF(ISERROR(VLOOKUP(給取!K992,コード表!$D$3:$E$7,2,FALSE)&amp;VLOOKUP(給取!L992,コード表!$G$3:$H$67,2,FALSE)&amp;VLOOKUP(給取!M992,コード表!$J$3:$K$15,2,FALSE)&amp;VLOOKUP(給取!N992,コード表!$M$3:$N$34,2,FALSE)),"",VLOOKUP(給取!K992,コード表!$D$3:$E$7,2,FALSE)&amp;VLOOKUP(給取!L992,コード表!$G$3:$H$67,2,FALSE)&amp;VLOOKUP(給取!M992,コード表!$J$3:$K$15,2,FALSE)&amp;VLOOKUP(給取!N992,コード表!$M$3:$N$34,2,FALSE))</f>
        <v/>
      </c>
      <c r="F988" s="18"/>
      <c r="G988" s="18"/>
      <c r="H988" s="18" t="str">
        <f>IF(ISERROR(VLOOKUP(給取!O992,コード表!$S$3:$T$11,2,FALSE)),"",VLOOKUP(給取!O992,コード表!$S$3:$T$11,2,FALSE))</f>
        <v/>
      </c>
      <c r="I988" s="18" t="str">
        <f>IF(ISERROR(VLOOKUP(給取!P992,コード表!$D$3:$E$7,2,FALSE)&amp;VLOOKUP(給取!Q992,コード表!$G$3:$H$67,2,FALSE)&amp;VLOOKUP(給取!R992,コード表!$J$3:$K$15,2,FALSE)&amp;VLOOKUP(給取!S992,コード表!$M$3:$N$34,2,FALSE)),"",VLOOKUP(給取!P992,コード表!$D$3:$E$7,2,FALSE)&amp;VLOOKUP(給取!Q992,コード表!$G$3:$H$67,2,FALSE)&amp;VLOOKUP(給取!R992,コード表!$J$3:$K$15,2,FALSE)&amp;VLOOKUP(給取!S992,コード表!$M$3:$N$34,2,FALSE))</f>
        <v/>
      </c>
      <c r="J988" s="8">
        <f>給取!T992</f>
        <v>0</v>
      </c>
      <c r="K988" s="8" t="str">
        <f>IF(ISERROR(VLOOKUP(給取!U992,コード表!$P$3:$Q$52,2,FALSE)),"",VLOOKUP(給取!U992,コード表!$P$3:$Q$52,2,FALSE))</f>
        <v/>
      </c>
    </row>
    <row r="989" spans="1:11" ht="20.100000000000001" customHeight="1" x14ac:dyDescent="0.15">
      <c r="A989" s="8">
        <v>711</v>
      </c>
      <c r="B989" s="18" t="b">
        <f>IF(給取!B993="出",IF(ISERROR(VLOOKUP(給取!C993,コード表!$D$3:$E$7,2,FALSE)&amp;VLOOKUP(給取!D993,コード表!$G$3:$H$67,2,FALSE)&amp;VLOOKUP(給取!E993,コード表!$J$3:$K$15,2,FALSE)&amp;VLOOKUP(給取!F993,コード表!$M$3:$N$34,2,FALSE)),"",VLOOKUP(給取!C993,コード表!$D$3:$E$7,2,FALSE)&amp;VLOOKUP(給取!D993,コード表!$G$3:$H$67,2,FALSE)&amp;VLOOKUP(給取!E993,コード表!$J$3:$K$15,2,FALSE)&amp;VLOOKUP(給取!F993,コード表!$M$3:$N$34,2,FALSE)))</f>
        <v>0</v>
      </c>
      <c r="C989" s="11" t="str">
        <f>給取!I993&amp;" "&amp;給取!J993</f>
        <v xml:space="preserve"> </v>
      </c>
      <c r="D989" s="17" t="str">
        <f>給取!G993&amp;"　"&amp;給取!H993</f>
        <v>　</v>
      </c>
      <c r="E989" s="18" t="str">
        <f>IF(ISERROR(VLOOKUP(給取!K993,コード表!$D$3:$E$7,2,FALSE)&amp;VLOOKUP(給取!L993,コード表!$G$3:$H$67,2,FALSE)&amp;VLOOKUP(給取!M993,コード表!$J$3:$K$15,2,FALSE)&amp;VLOOKUP(給取!N993,コード表!$M$3:$N$34,2,FALSE)),"",VLOOKUP(給取!K993,コード表!$D$3:$E$7,2,FALSE)&amp;VLOOKUP(給取!L993,コード表!$G$3:$H$67,2,FALSE)&amp;VLOOKUP(給取!M993,コード表!$J$3:$K$15,2,FALSE)&amp;VLOOKUP(給取!N993,コード表!$M$3:$N$34,2,FALSE))</f>
        <v/>
      </c>
      <c r="F989" s="18"/>
      <c r="G989" s="18"/>
      <c r="H989" s="18" t="str">
        <f>IF(ISERROR(VLOOKUP(給取!O993,コード表!$S$3:$T$11,2,FALSE)),"",VLOOKUP(給取!O993,コード表!$S$3:$T$11,2,FALSE))</f>
        <v/>
      </c>
      <c r="I989" s="18" t="str">
        <f>IF(ISERROR(VLOOKUP(給取!P993,コード表!$D$3:$E$7,2,FALSE)&amp;VLOOKUP(給取!Q993,コード表!$G$3:$H$67,2,FALSE)&amp;VLOOKUP(給取!R993,コード表!$J$3:$K$15,2,FALSE)&amp;VLOOKUP(給取!S993,コード表!$M$3:$N$34,2,FALSE)),"",VLOOKUP(給取!P993,コード表!$D$3:$E$7,2,FALSE)&amp;VLOOKUP(給取!Q993,コード表!$G$3:$H$67,2,FALSE)&amp;VLOOKUP(給取!R993,コード表!$J$3:$K$15,2,FALSE)&amp;VLOOKUP(給取!S993,コード表!$M$3:$N$34,2,FALSE))</f>
        <v/>
      </c>
      <c r="J989" s="8">
        <f>給取!T993</f>
        <v>0</v>
      </c>
      <c r="K989" s="8" t="str">
        <f>IF(ISERROR(VLOOKUP(給取!U993,コード表!$P$3:$Q$52,2,FALSE)),"",VLOOKUP(給取!U993,コード表!$P$3:$Q$52,2,FALSE))</f>
        <v/>
      </c>
    </row>
    <row r="990" spans="1:11" ht="20.100000000000001" customHeight="1" x14ac:dyDescent="0.15">
      <c r="A990" s="8">
        <v>711</v>
      </c>
      <c r="B990" s="18" t="b">
        <f>IF(給取!B994="出",IF(ISERROR(VLOOKUP(給取!C994,コード表!$D$3:$E$7,2,FALSE)&amp;VLOOKUP(給取!D994,コード表!$G$3:$H$67,2,FALSE)&amp;VLOOKUP(給取!E994,コード表!$J$3:$K$15,2,FALSE)&amp;VLOOKUP(給取!F994,コード表!$M$3:$N$34,2,FALSE)),"",VLOOKUP(給取!C994,コード表!$D$3:$E$7,2,FALSE)&amp;VLOOKUP(給取!D994,コード表!$G$3:$H$67,2,FALSE)&amp;VLOOKUP(給取!E994,コード表!$J$3:$K$15,2,FALSE)&amp;VLOOKUP(給取!F994,コード表!$M$3:$N$34,2,FALSE)))</f>
        <v>0</v>
      </c>
      <c r="C990" s="11" t="str">
        <f>給取!I994&amp;" "&amp;給取!J994</f>
        <v xml:space="preserve"> </v>
      </c>
      <c r="D990" s="17" t="str">
        <f>給取!G994&amp;"　"&amp;給取!H994</f>
        <v>　</v>
      </c>
      <c r="E990" s="18" t="str">
        <f>IF(ISERROR(VLOOKUP(給取!K994,コード表!$D$3:$E$7,2,FALSE)&amp;VLOOKUP(給取!L994,コード表!$G$3:$H$67,2,FALSE)&amp;VLOOKUP(給取!M994,コード表!$J$3:$K$15,2,FALSE)&amp;VLOOKUP(給取!N994,コード表!$M$3:$N$34,2,FALSE)),"",VLOOKUP(給取!K994,コード表!$D$3:$E$7,2,FALSE)&amp;VLOOKUP(給取!L994,コード表!$G$3:$H$67,2,FALSE)&amp;VLOOKUP(給取!M994,コード表!$J$3:$K$15,2,FALSE)&amp;VLOOKUP(給取!N994,コード表!$M$3:$N$34,2,FALSE))</f>
        <v/>
      </c>
      <c r="F990" s="18"/>
      <c r="G990" s="18"/>
      <c r="H990" s="18" t="str">
        <f>IF(ISERROR(VLOOKUP(給取!O994,コード表!$S$3:$T$11,2,FALSE)),"",VLOOKUP(給取!O994,コード表!$S$3:$T$11,2,FALSE))</f>
        <v/>
      </c>
      <c r="I990" s="18" t="str">
        <f>IF(ISERROR(VLOOKUP(給取!P994,コード表!$D$3:$E$7,2,FALSE)&amp;VLOOKUP(給取!Q994,コード表!$G$3:$H$67,2,FALSE)&amp;VLOOKUP(給取!R994,コード表!$J$3:$K$15,2,FALSE)&amp;VLOOKUP(給取!S994,コード表!$M$3:$N$34,2,FALSE)),"",VLOOKUP(給取!P994,コード表!$D$3:$E$7,2,FALSE)&amp;VLOOKUP(給取!Q994,コード表!$G$3:$H$67,2,FALSE)&amp;VLOOKUP(給取!R994,コード表!$J$3:$K$15,2,FALSE)&amp;VLOOKUP(給取!S994,コード表!$M$3:$N$34,2,FALSE))</f>
        <v/>
      </c>
      <c r="J990" s="8">
        <f>給取!T994</f>
        <v>0</v>
      </c>
      <c r="K990" s="8" t="str">
        <f>IF(ISERROR(VLOOKUP(給取!U994,コード表!$P$3:$Q$52,2,FALSE)),"",VLOOKUP(給取!U994,コード表!$P$3:$Q$52,2,FALSE))</f>
        <v/>
      </c>
    </row>
    <row r="991" spans="1:11" ht="20.100000000000001" customHeight="1" x14ac:dyDescent="0.15">
      <c r="A991" s="8">
        <v>711</v>
      </c>
      <c r="B991" s="18" t="b">
        <f>IF(給取!B995="出",IF(ISERROR(VLOOKUP(給取!C995,コード表!$D$3:$E$7,2,FALSE)&amp;VLOOKUP(給取!D995,コード表!$G$3:$H$67,2,FALSE)&amp;VLOOKUP(給取!E995,コード表!$J$3:$K$15,2,FALSE)&amp;VLOOKUP(給取!F995,コード表!$M$3:$N$34,2,FALSE)),"",VLOOKUP(給取!C995,コード表!$D$3:$E$7,2,FALSE)&amp;VLOOKUP(給取!D995,コード表!$G$3:$H$67,2,FALSE)&amp;VLOOKUP(給取!E995,コード表!$J$3:$K$15,2,FALSE)&amp;VLOOKUP(給取!F995,コード表!$M$3:$N$34,2,FALSE)))</f>
        <v>0</v>
      </c>
      <c r="C991" s="11" t="str">
        <f>給取!I995&amp;" "&amp;給取!J995</f>
        <v xml:space="preserve"> </v>
      </c>
      <c r="D991" s="17" t="str">
        <f>給取!G995&amp;"　"&amp;給取!H995</f>
        <v>　</v>
      </c>
      <c r="E991" s="18" t="str">
        <f>IF(ISERROR(VLOOKUP(給取!K995,コード表!$D$3:$E$7,2,FALSE)&amp;VLOOKUP(給取!L995,コード表!$G$3:$H$67,2,FALSE)&amp;VLOOKUP(給取!M995,コード表!$J$3:$K$15,2,FALSE)&amp;VLOOKUP(給取!N995,コード表!$M$3:$N$34,2,FALSE)),"",VLOOKUP(給取!K995,コード表!$D$3:$E$7,2,FALSE)&amp;VLOOKUP(給取!L995,コード表!$G$3:$H$67,2,FALSE)&amp;VLOOKUP(給取!M995,コード表!$J$3:$K$15,2,FALSE)&amp;VLOOKUP(給取!N995,コード表!$M$3:$N$34,2,FALSE))</f>
        <v/>
      </c>
      <c r="F991" s="18"/>
      <c r="G991" s="18"/>
      <c r="H991" s="18" t="str">
        <f>IF(ISERROR(VLOOKUP(給取!O995,コード表!$S$3:$T$11,2,FALSE)),"",VLOOKUP(給取!O995,コード表!$S$3:$T$11,2,FALSE))</f>
        <v/>
      </c>
      <c r="I991" s="18" t="str">
        <f>IF(ISERROR(VLOOKUP(給取!P995,コード表!$D$3:$E$7,2,FALSE)&amp;VLOOKUP(給取!Q995,コード表!$G$3:$H$67,2,FALSE)&amp;VLOOKUP(給取!R995,コード表!$J$3:$K$15,2,FALSE)&amp;VLOOKUP(給取!S995,コード表!$M$3:$N$34,2,FALSE)),"",VLOOKUP(給取!P995,コード表!$D$3:$E$7,2,FALSE)&amp;VLOOKUP(給取!Q995,コード表!$G$3:$H$67,2,FALSE)&amp;VLOOKUP(給取!R995,コード表!$J$3:$K$15,2,FALSE)&amp;VLOOKUP(給取!S995,コード表!$M$3:$N$34,2,FALSE))</f>
        <v/>
      </c>
      <c r="J991" s="8">
        <f>給取!T995</f>
        <v>0</v>
      </c>
      <c r="K991" s="8" t="str">
        <f>IF(ISERROR(VLOOKUP(給取!U995,コード表!$P$3:$Q$52,2,FALSE)),"",VLOOKUP(給取!U995,コード表!$P$3:$Q$52,2,FALSE))</f>
        <v/>
      </c>
    </row>
    <row r="992" spans="1:11" ht="20.100000000000001" customHeight="1" x14ac:dyDescent="0.15">
      <c r="A992" s="8">
        <v>711</v>
      </c>
      <c r="B992" s="18" t="b">
        <f>IF(給取!B996="出",IF(ISERROR(VLOOKUP(給取!C996,コード表!$D$3:$E$7,2,FALSE)&amp;VLOOKUP(給取!D996,コード表!$G$3:$H$67,2,FALSE)&amp;VLOOKUP(給取!E996,コード表!$J$3:$K$15,2,FALSE)&amp;VLOOKUP(給取!F996,コード表!$M$3:$N$34,2,FALSE)),"",VLOOKUP(給取!C996,コード表!$D$3:$E$7,2,FALSE)&amp;VLOOKUP(給取!D996,コード表!$G$3:$H$67,2,FALSE)&amp;VLOOKUP(給取!E996,コード表!$J$3:$K$15,2,FALSE)&amp;VLOOKUP(給取!F996,コード表!$M$3:$N$34,2,FALSE)))</f>
        <v>0</v>
      </c>
      <c r="C992" s="11" t="str">
        <f>給取!I996&amp;" "&amp;給取!J996</f>
        <v xml:space="preserve"> </v>
      </c>
      <c r="D992" s="17" t="str">
        <f>給取!G996&amp;"　"&amp;給取!H996</f>
        <v>　</v>
      </c>
      <c r="E992" s="18" t="str">
        <f>IF(ISERROR(VLOOKUP(給取!K996,コード表!$D$3:$E$7,2,FALSE)&amp;VLOOKUP(給取!L996,コード表!$G$3:$H$67,2,FALSE)&amp;VLOOKUP(給取!M996,コード表!$J$3:$K$15,2,FALSE)&amp;VLOOKUP(給取!N996,コード表!$M$3:$N$34,2,FALSE)),"",VLOOKUP(給取!K996,コード表!$D$3:$E$7,2,FALSE)&amp;VLOOKUP(給取!L996,コード表!$G$3:$H$67,2,FALSE)&amp;VLOOKUP(給取!M996,コード表!$J$3:$K$15,2,FALSE)&amp;VLOOKUP(給取!N996,コード表!$M$3:$N$34,2,FALSE))</f>
        <v/>
      </c>
      <c r="F992" s="18"/>
      <c r="G992" s="18"/>
      <c r="H992" s="18" t="str">
        <f>IF(ISERROR(VLOOKUP(給取!O996,コード表!$S$3:$T$11,2,FALSE)),"",VLOOKUP(給取!O996,コード表!$S$3:$T$11,2,FALSE))</f>
        <v/>
      </c>
      <c r="I992" s="18" t="str">
        <f>IF(ISERROR(VLOOKUP(給取!P996,コード表!$D$3:$E$7,2,FALSE)&amp;VLOOKUP(給取!Q996,コード表!$G$3:$H$67,2,FALSE)&amp;VLOOKUP(給取!R996,コード表!$J$3:$K$15,2,FALSE)&amp;VLOOKUP(給取!S996,コード表!$M$3:$N$34,2,FALSE)),"",VLOOKUP(給取!P996,コード表!$D$3:$E$7,2,FALSE)&amp;VLOOKUP(給取!Q996,コード表!$G$3:$H$67,2,FALSE)&amp;VLOOKUP(給取!R996,コード表!$J$3:$K$15,2,FALSE)&amp;VLOOKUP(給取!S996,コード表!$M$3:$N$34,2,FALSE))</f>
        <v/>
      </c>
      <c r="J992" s="8">
        <f>給取!T996</f>
        <v>0</v>
      </c>
      <c r="K992" s="8" t="str">
        <f>IF(ISERROR(VLOOKUP(給取!U996,コード表!$P$3:$Q$52,2,FALSE)),"",VLOOKUP(給取!U996,コード表!$P$3:$Q$52,2,FALSE))</f>
        <v/>
      </c>
    </row>
    <row r="993" spans="1:11" ht="20.100000000000001" customHeight="1" x14ac:dyDescent="0.15">
      <c r="A993" s="8">
        <v>711</v>
      </c>
      <c r="B993" s="18" t="b">
        <f>IF(給取!B997="出",IF(ISERROR(VLOOKUP(給取!C997,コード表!$D$3:$E$7,2,FALSE)&amp;VLOOKUP(給取!D997,コード表!$G$3:$H$67,2,FALSE)&amp;VLOOKUP(給取!E997,コード表!$J$3:$K$15,2,FALSE)&amp;VLOOKUP(給取!F997,コード表!$M$3:$N$34,2,FALSE)),"",VLOOKUP(給取!C997,コード表!$D$3:$E$7,2,FALSE)&amp;VLOOKUP(給取!D997,コード表!$G$3:$H$67,2,FALSE)&amp;VLOOKUP(給取!E997,コード表!$J$3:$K$15,2,FALSE)&amp;VLOOKUP(給取!F997,コード表!$M$3:$N$34,2,FALSE)))</f>
        <v>0</v>
      </c>
      <c r="C993" s="11" t="str">
        <f>給取!I997&amp;" "&amp;給取!J997</f>
        <v xml:space="preserve"> </v>
      </c>
      <c r="D993" s="17" t="str">
        <f>給取!G997&amp;"　"&amp;給取!H997</f>
        <v>　</v>
      </c>
      <c r="E993" s="18" t="str">
        <f>IF(ISERROR(VLOOKUP(給取!K997,コード表!$D$3:$E$7,2,FALSE)&amp;VLOOKUP(給取!L997,コード表!$G$3:$H$67,2,FALSE)&amp;VLOOKUP(給取!M997,コード表!$J$3:$K$15,2,FALSE)&amp;VLOOKUP(給取!N997,コード表!$M$3:$N$34,2,FALSE)),"",VLOOKUP(給取!K997,コード表!$D$3:$E$7,2,FALSE)&amp;VLOOKUP(給取!L997,コード表!$G$3:$H$67,2,FALSE)&amp;VLOOKUP(給取!M997,コード表!$J$3:$K$15,2,FALSE)&amp;VLOOKUP(給取!N997,コード表!$M$3:$N$34,2,FALSE))</f>
        <v/>
      </c>
      <c r="F993" s="18"/>
      <c r="G993" s="18"/>
      <c r="H993" s="18" t="str">
        <f>IF(ISERROR(VLOOKUP(給取!O997,コード表!$S$3:$T$11,2,FALSE)),"",VLOOKUP(給取!O997,コード表!$S$3:$T$11,2,FALSE))</f>
        <v/>
      </c>
      <c r="I993" s="18" t="str">
        <f>IF(ISERROR(VLOOKUP(給取!P997,コード表!$D$3:$E$7,2,FALSE)&amp;VLOOKUP(給取!Q997,コード表!$G$3:$H$67,2,FALSE)&amp;VLOOKUP(給取!R997,コード表!$J$3:$K$15,2,FALSE)&amp;VLOOKUP(給取!S997,コード表!$M$3:$N$34,2,FALSE)),"",VLOOKUP(給取!P997,コード表!$D$3:$E$7,2,FALSE)&amp;VLOOKUP(給取!Q997,コード表!$G$3:$H$67,2,FALSE)&amp;VLOOKUP(給取!R997,コード表!$J$3:$K$15,2,FALSE)&amp;VLOOKUP(給取!S997,コード表!$M$3:$N$34,2,FALSE))</f>
        <v/>
      </c>
      <c r="J993" s="8">
        <f>給取!T997</f>
        <v>0</v>
      </c>
      <c r="K993" s="8" t="str">
        <f>IF(ISERROR(VLOOKUP(給取!U997,コード表!$P$3:$Q$52,2,FALSE)),"",VLOOKUP(給取!U997,コード表!$P$3:$Q$52,2,FALSE))</f>
        <v/>
      </c>
    </row>
    <row r="994" spans="1:11" ht="20.100000000000001" customHeight="1" x14ac:dyDescent="0.15">
      <c r="A994" s="8">
        <v>711</v>
      </c>
      <c r="B994" s="18" t="b">
        <f>IF(給取!B998="出",IF(ISERROR(VLOOKUP(給取!C998,コード表!$D$3:$E$7,2,FALSE)&amp;VLOOKUP(給取!D998,コード表!$G$3:$H$67,2,FALSE)&amp;VLOOKUP(給取!E998,コード表!$J$3:$K$15,2,FALSE)&amp;VLOOKUP(給取!F998,コード表!$M$3:$N$34,2,FALSE)),"",VLOOKUP(給取!C998,コード表!$D$3:$E$7,2,FALSE)&amp;VLOOKUP(給取!D998,コード表!$G$3:$H$67,2,FALSE)&amp;VLOOKUP(給取!E998,コード表!$J$3:$K$15,2,FALSE)&amp;VLOOKUP(給取!F998,コード表!$M$3:$N$34,2,FALSE)))</f>
        <v>0</v>
      </c>
      <c r="C994" s="11" t="str">
        <f>給取!I998&amp;" "&amp;給取!J998</f>
        <v xml:space="preserve"> </v>
      </c>
      <c r="D994" s="17" t="str">
        <f>給取!G998&amp;"　"&amp;給取!H998</f>
        <v>　</v>
      </c>
      <c r="E994" s="18" t="str">
        <f>IF(ISERROR(VLOOKUP(給取!K998,コード表!$D$3:$E$7,2,FALSE)&amp;VLOOKUP(給取!L998,コード表!$G$3:$H$67,2,FALSE)&amp;VLOOKUP(給取!M998,コード表!$J$3:$K$15,2,FALSE)&amp;VLOOKUP(給取!N998,コード表!$M$3:$N$34,2,FALSE)),"",VLOOKUP(給取!K998,コード表!$D$3:$E$7,2,FALSE)&amp;VLOOKUP(給取!L998,コード表!$G$3:$H$67,2,FALSE)&amp;VLOOKUP(給取!M998,コード表!$J$3:$K$15,2,FALSE)&amp;VLOOKUP(給取!N998,コード表!$M$3:$N$34,2,FALSE))</f>
        <v/>
      </c>
      <c r="F994" s="18"/>
      <c r="G994" s="18"/>
      <c r="H994" s="18" t="str">
        <f>IF(ISERROR(VLOOKUP(給取!O998,コード表!$S$3:$T$11,2,FALSE)),"",VLOOKUP(給取!O998,コード表!$S$3:$T$11,2,FALSE))</f>
        <v/>
      </c>
      <c r="I994" s="18" t="str">
        <f>IF(ISERROR(VLOOKUP(給取!P998,コード表!$D$3:$E$7,2,FALSE)&amp;VLOOKUP(給取!Q998,コード表!$G$3:$H$67,2,FALSE)&amp;VLOOKUP(給取!R998,コード表!$J$3:$K$15,2,FALSE)&amp;VLOOKUP(給取!S998,コード表!$M$3:$N$34,2,FALSE)),"",VLOOKUP(給取!P998,コード表!$D$3:$E$7,2,FALSE)&amp;VLOOKUP(給取!Q998,コード表!$G$3:$H$67,2,FALSE)&amp;VLOOKUP(給取!R998,コード表!$J$3:$K$15,2,FALSE)&amp;VLOOKUP(給取!S998,コード表!$M$3:$N$34,2,FALSE))</f>
        <v/>
      </c>
      <c r="J994" s="8">
        <f>給取!T998</f>
        <v>0</v>
      </c>
      <c r="K994" s="8" t="str">
        <f>IF(ISERROR(VLOOKUP(給取!U998,コード表!$P$3:$Q$52,2,FALSE)),"",VLOOKUP(給取!U998,コード表!$P$3:$Q$52,2,FALSE))</f>
        <v/>
      </c>
    </row>
    <row r="995" spans="1:11" ht="20.100000000000001" customHeight="1" x14ac:dyDescent="0.15">
      <c r="A995" s="8">
        <v>711</v>
      </c>
      <c r="B995" s="18" t="b">
        <f>IF(給取!B999="出",IF(ISERROR(VLOOKUP(給取!C999,コード表!$D$3:$E$7,2,FALSE)&amp;VLOOKUP(給取!D999,コード表!$G$3:$H$67,2,FALSE)&amp;VLOOKUP(給取!E999,コード表!$J$3:$K$15,2,FALSE)&amp;VLOOKUP(給取!F999,コード表!$M$3:$N$34,2,FALSE)),"",VLOOKUP(給取!C999,コード表!$D$3:$E$7,2,FALSE)&amp;VLOOKUP(給取!D999,コード表!$G$3:$H$67,2,FALSE)&amp;VLOOKUP(給取!E999,コード表!$J$3:$K$15,2,FALSE)&amp;VLOOKUP(給取!F999,コード表!$M$3:$N$34,2,FALSE)))</f>
        <v>0</v>
      </c>
      <c r="C995" s="11" t="str">
        <f>給取!I999&amp;" "&amp;給取!J999</f>
        <v xml:space="preserve"> </v>
      </c>
      <c r="D995" s="17" t="str">
        <f>給取!G999&amp;"　"&amp;給取!H999</f>
        <v>　</v>
      </c>
      <c r="E995" s="18" t="str">
        <f>IF(ISERROR(VLOOKUP(給取!K999,コード表!$D$3:$E$7,2,FALSE)&amp;VLOOKUP(給取!L999,コード表!$G$3:$H$67,2,FALSE)&amp;VLOOKUP(給取!M999,コード表!$J$3:$K$15,2,FALSE)&amp;VLOOKUP(給取!N999,コード表!$M$3:$N$34,2,FALSE)),"",VLOOKUP(給取!K999,コード表!$D$3:$E$7,2,FALSE)&amp;VLOOKUP(給取!L999,コード表!$G$3:$H$67,2,FALSE)&amp;VLOOKUP(給取!M999,コード表!$J$3:$K$15,2,FALSE)&amp;VLOOKUP(給取!N999,コード表!$M$3:$N$34,2,FALSE))</f>
        <v/>
      </c>
      <c r="F995" s="18"/>
      <c r="G995" s="18"/>
      <c r="H995" s="18" t="str">
        <f>IF(ISERROR(VLOOKUP(給取!O999,コード表!$S$3:$T$11,2,FALSE)),"",VLOOKUP(給取!O999,コード表!$S$3:$T$11,2,FALSE))</f>
        <v/>
      </c>
      <c r="I995" s="18" t="str">
        <f>IF(ISERROR(VLOOKUP(給取!P999,コード表!$D$3:$E$7,2,FALSE)&amp;VLOOKUP(給取!Q999,コード表!$G$3:$H$67,2,FALSE)&amp;VLOOKUP(給取!R999,コード表!$J$3:$K$15,2,FALSE)&amp;VLOOKUP(給取!S999,コード表!$M$3:$N$34,2,FALSE)),"",VLOOKUP(給取!P999,コード表!$D$3:$E$7,2,FALSE)&amp;VLOOKUP(給取!Q999,コード表!$G$3:$H$67,2,FALSE)&amp;VLOOKUP(給取!R999,コード表!$J$3:$K$15,2,FALSE)&amp;VLOOKUP(給取!S999,コード表!$M$3:$N$34,2,FALSE))</f>
        <v/>
      </c>
      <c r="J995" s="8">
        <f>給取!T999</f>
        <v>0</v>
      </c>
      <c r="K995" s="8" t="str">
        <f>IF(ISERROR(VLOOKUP(給取!U999,コード表!$P$3:$Q$52,2,FALSE)),"",VLOOKUP(給取!U999,コード表!$P$3:$Q$52,2,FALSE))</f>
        <v/>
      </c>
    </row>
    <row r="996" spans="1:11" ht="20.100000000000001" customHeight="1" x14ac:dyDescent="0.15">
      <c r="A996" s="8">
        <v>711</v>
      </c>
      <c r="B996" s="18" t="b">
        <f>IF(給取!B1000="出",IF(ISERROR(VLOOKUP(給取!C1000,コード表!$D$3:$E$7,2,FALSE)&amp;VLOOKUP(給取!D1000,コード表!$G$3:$H$67,2,FALSE)&amp;VLOOKUP(給取!E1000,コード表!$J$3:$K$15,2,FALSE)&amp;VLOOKUP(給取!F1000,コード表!$M$3:$N$34,2,FALSE)),"",VLOOKUP(給取!C1000,コード表!$D$3:$E$7,2,FALSE)&amp;VLOOKUP(給取!D1000,コード表!$G$3:$H$67,2,FALSE)&amp;VLOOKUP(給取!E1000,コード表!$J$3:$K$15,2,FALSE)&amp;VLOOKUP(給取!F1000,コード表!$M$3:$N$34,2,FALSE)))</f>
        <v>0</v>
      </c>
      <c r="C996" s="11" t="str">
        <f>給取!I1000&amp;" "&amp;給取!J1000</f>
        <v xml:space="preserve"> </v>
      </c>
      <c r="D996" s="17" t="str">
        <f>給取!G1000&amp;"　"&amp;給取!H1000</f>
        <v>　</v>
      </c>
      <c r="E996" s="18" t="str">
        <f>IF(ISERROR(VLOOKUP(給取!K1000,コード表!$D$3:$E$7,2,FALSE)&amp;VLOOKUP(給取!L1000,コード表!$G$3:$H$67,2,FALSE)&amp;VLOOKUP(給取!M1000,コード表!$J$3:$K$15,2,FALSE)&amp;VLOOKUP(給取!N1000,コード表!$M$3:$N$34,2,FALSE)),"",VLOOKUP(給取!K1000,コード表!$D$3:$E$7,2,FALSE)&amp;VLOOKUP(給取!L1000,コード表!$G$3:$H$67,2,FALSE)&amp;VLOOKUP(給取!M1000,コード表!$J$3:$K$15,2,FALSE)&amp;VLOOKUP(給取!N1000,コード表!$M$3:$N$34,2,FALSE))</f>
        <v/>
      </c>
      <c r="F996" s="18"/>
      <c r="G996" s="18"/>
      <c r="H996" s="18" t="str">
        <f>IF(ISERROR(VLOOKUP(給取!O1000,コード表!$S$3:$T$11,2,FALSE)),"",VLOOKUP(給取!O1000,コード表!$S$3:$T$11,2,FALSE))</f>
        <v/>
      </c>
      <c r="I996" s="18" t="str">
        <f>IF(ISERROR(VLOOKUP(給取!P1000,コード表!$D$3:$E$7,2,FALSE)&amp;VLOOKUP(給取!Q1000,コード表!$G$3:$H$67,2,FALSE)&amp;VLOOKUP(給取!R1000,コード表!$J$3:$K$15,2,FALSE)&amp;VLOOKUP(給取!S1000,コード表!$M$3:$N$34,2,FALSE)),"",VLOOKUP(給取!P1000,コード表!$D$3:$E$7,2,FALSE)&amp;VLOOKUP(給取!Q1000,コード表!$G$3:$H$67,2,FALSE)&amp;VLOOKUP(給取!R1000,コード表!$J$3:$K$15,2,FALSE)&amp;VLOOKUP(給取!S1000,コード表!$M$3:$N$34,2,FALSE))</f>
        <v/>
      </c>
      <c r="J996" s="8">
        <f>給取!T1000</f>
        <v>0</v>
      </c>
      <c r="K996" s="8" t="str">
        <f>IF(ISERROR(VLOOKUP(給取!U1000,コード表!$P$3:$Q$52,2,FALSE)),"",VLOOKUP(給取!U1000,コード表!$P$3:$Q$52,2,FALSE))</f>
        <v/>
      </c>
    </row>
    <row r="997" spans="1:11" ht="20.100000000000001" customHeight="1" x14ac:dyDescent="0.15">
      <c r="A997" s="8">
        <v>711</v>
      </c>
      <c r="B997" s="18" t="b">
        <f>IF(給取!B1001="出",IF(ISERROR(VLOOKUP(給取!C1001,コード表!$D$3:$E$7,2,FALSE)&amp;VLOOKUP(給取!D1001,コード表!$G$3:$H$67,2,FALSE)&amp;VLOOKUP(給取!E1001,コード表!$J$3:$K$15,2,FALSE)&amp;VLOOKUP(給取!F1001,コード表!$M$3:$N$34,2,FALSE)),"",VLOOKUP(給取!C1001,コード表!$D$3:$E$7,2,FALSE)&amp;VLOOKUP(給取!D1001,コード表!$G$3:$H$67,2,FALSE)&amp;VLOOKUP(給取!E1001,コード表!$J$3:$K$15,2,FALSE)&amp;VLOOKUP(給取!F1001,コード表!$M$3:$N$34,2,FALSE)))</f>
        <v>0</v>
      </c>
      <c r="C997" s="11" t="str">
        <f>給取!I1001&amp;" "&amp;給取!J1001</f>
        <v xml:space="preserve"> </v>
      </c>
      <c r="D997" s="17" t="str">
        <f>給取!G1001&amp;"　"&amp;給取!H1001</f>
        <v>　</v>
      </c>
      <c r="E997" s="18" t="str">
        <f>IF(ISERROR(VLOOKUP(給取!K1001,コード表!$D$3:$E$7,2,FALSE)&amp;VLOOKUP(給取!L1001,コード表!$G$3:$H$67,2,FALSE)&amp;VLOOKUP(給取!M1001,コード表!$J$3:$K$15,2,FALSE)&amp;VLOOKUP(給取!N1001,コード表!$M$3:$N$34,2,FALSE)),"",VLOOKUP(給取!K1001,コード表!$D$3:$E$7,2,FALSE)&amp;VLOOKUP(給取!L1001,コード表!$G$3:$H$67,2,FALSE)&amp;VLOOKUP(給取!M1001,コード表!$J$3:$K$15,2,FALSE)&amp;VLOOKUP(給取!N1001,コード表!$M$3:$N$34,2,FALSE))</f>
        <v/>
      </c>
      <c r="F997" s="18"/>
      <c r="G997" s="18"/>
      <c r="H997" s="18" t="str">
        <f>IF(ISERROR(VLOOKUP(給取!O1001,コード表!$S$3:$T$11,2,FALSE)),"",VLOOKUP(給取!O1001,コード表!$S$3:$T$11,2,FALSE))</f>
        <v/>
      </c>
      <c r="I997" s="18" t="str">
        <f>IF(ISERROR(VLOOKUP(給取!P1001,コード表!$D$3:$E$7,2,FALSE)&amp;VLOOKUP(給取!Q1001,コード表!$G$3:$H$67,2,FALSE)&amp;VLOOKUP(給取!R1001,コード表!$J$3:$K$15,2,FALSE)&amp;VLOOKUP(給取!S1001,コード表!$M$3:$N$34,2,FALSE)),"",VLOOKUP(給取!P1001,コード表!$D$3:$E$7,2,FALSE)&amp;VLOOKUP(給取!Q1001,コード表!$G$3:$H$67,2,FALSE)&amp;VLOOKUP(給取!R1001,コード表!$J$3:$K$15,2,FALSE)&amp;VLOOKUP(給取!S1001,コード表!$M$3:$N$34,2,FALSE))</f>
        <v/>
      </c>
      <c r="J997" s="8">
        <f>給取!T1001</f>
        <v>0</v>
      </c>
      <c r="K997" s="8" t="str">
        <f>IF(ISERROR(VLOOKUP(給取!U1001,コード表!$P$3:$Q$52,2,FALSE)),"",VLOOKUP(給取!U1001,コード表!$P$3:$Q$52,2,FALSE))</f>
        <v/>
      </c>
    </row>
    <row r="998" spans="1:11" ht="20.100000000000001" customHeight="1" x14ac:dyDescent="0.15">
      <c r="A998" s="8">
        <v>711</v>
      </c>
      <c r="B998" s="18" t="b">
        <f>IF(給取!B1002="出",IF(ISERROR(VLOOKUP(給取!C1002,コード表!$D$3:$E$7,2,FALSE)&amp;VLOOKUP(給取!D1002,コード表!$G$3:$H$67,2,FALSE)&amp;VLOOKUP(給取!E1002,コード表!$J$3:$K$15,2,FALSE)&amp;VLOOKUP(給取!F1002,コード表!$M$3:$N$34,2,FALSE)),"",VLOOKUP(給取!C1002,コード表!$D$3:$E$7,2,FALSE)&amp;VLOOKUP(給取!D1002,コード表!$G$3:$H$67,2,FALSE)&amp;VLOOKUP(給取!E1002,コード表!$J$3:$K$15,2,FALSE)&amp;VLOOKUP(給取!F1002,コード表!$M$3:$N$34,2,FALSE)))</f>
        <v>0</v>
      </c>
      <c r="C998" s="11" t="str">
        <f>給取!I1002&amp;" "&amp;給取!J1002</f>
        <v xml:space="preserve"> </v>
      </c>
      <c r="D998" s="17" t="str">
        <f>給取!G1002&amp;"　"&amp;給取!H1002</f>
        <v>　</v>
      </c>
      <c r="E998" s="18" t="str">
        <f>IF(ISERROR(VLOOKUP(給取!K1002,コード表!$D$3:$E$7,2,FALSE)&amp;VLOOKUP(給取!L1002,コード表!$G$3:$H$67,2,FALSE)&amp;VLOOKUP(給取!M1002,コード表!$J$3:$K$15,2,FALSE)&amp;VLOOKUP(給取!N1002,コード表!$M$3:$N$34,2,FALSE)),"",VLOOKUP(給取!K1002,コード表!$D$3:$E$7,2,FALSE)&amp;VLOOKUP(給取!L1002,コード表!$G$3:$H$67,2,FALSE)&amp;VLOOKUP(給取!M1002,コード表!$J$3:$K$15,2,FALSE)&amp;VLOOKUP(給取!N1002,コード表!$M$3:$N$34,2,FALSE))</f>
        <v/>
      </c>
      <c r="F998" s="18"/>
      <c r="G998" s="18"/>
      <c r="H998" s="18" t="str">
        <f>IF(ISERROR(VLOOKUP(給取!O1002,コード表!$S$3:$T$11,2,FALSE)),"",VLOOKUP(給取!O1002,コード表!$S$3:$T$11,2,FALSE))</f>
        <v/>
      </c>
      <c r="I998" s="18" t="str">
        <f>IF(ISERROR(VLOOKUP(給取!P1002,コード表!$D$3:$E$7,2,FALSE)&amp;VLOOKUP(給取!Q1002,コード表!$G$3:$H$67,2,FALSE)&amp;VLOOKUP(給取!R1002,コード表!$J$3:$K$15,2,FALSE)&amp;VLOOKUP(給取!S1002,コード表!$M$3:$N$34,2,FALSE)),"",VLOOKUP(給取!P1002,コード表!$D$3:$E$7,2,FALSE)&amp;VLOOKUP(給取!Q1002,コード表!$G$3:$H$67,2,FALSE)&amp;VLOOKUP(給取!R1002,コード表!$J$3:$K$15,2,FALSE)&amp;VLOOKUP(給取!S1002,コード表!$M$3:$N$34,2,FALSE))</f>
        <v/>
      </c>
      <c r="J998" s="8">
        <f>給取!T1002</f>
        <v>0</v>
      </c>
      <c r="K998" s="8" t="str">
        <f>IF(ISERROR(VLOOKUP(給取!U1002,コード表!$P$3:$Q$52,2,FALSE)),"",VLOOKUP(給取!U1002,コード表!$P$3:$Q$52,2,FALSE))</f>
        <v/>
      </c>
    </row>
    <row r="999" spans="1:11" ht="20.100000000000001" customHeight="1" x14ac:dyDescent="0.15">
      <c r="A999" s="8">
        <v>711</v>
      </c>
      <c r="B999" s="18" t="b">
        <f>IF(給取!B1003="出",IF(ISERROR(VLOOKUP(給取!C1003,コード表!$D$3:$E$7,2,FALSE)&amp;VLOOKUP(給取!D1003,コード表!$G$3:$H$67,2,FALSE)&amp;VLOOKUP(給取!E1003,コード表!$J$3:$K$15,2,FALSE)&amp;VLOOKUP(給取!F1003,コード表!$M$3:$N$34,2,FALSE)),"",VLOOKUP(給取!C1003,コード表!$D$3:$E$7,2,FALSE)&amp;VLOOKUP(給取!D1003,コード表!$G$3:$H$67,2,FALSE)&amp;VLOOKUP(給取!E1003,コード表!$J$3:$K$15,2,FALSE)&amp;VLOOKUP(給取!F1003,コード表!$M$3:$N$34,2,FALSE)))</f>
        <v>0</v>
      </c>
      <c r="C999" s="11" t="str">
        <f>給取!I1003&amp;" "&amp;給取!J1003</f>
        <v xml:space="preserve"> </v>
      </c>
      <c r="D999" s="17" t="str">
        <f>給取!G1003&amp;"　"&amp;給取!H1003</f>
        <v>　</v>
      </c>
      <c r="E999" s="18" t="str">
        <f>IF(ISERROR(VLOOKUP(給取!K1003,コード表!$D$3:$E$7,2,FALSE)&amp;VLOOKUP(給取!L1003,コード表!$G$3:$H$67,2,FALSE)&amp;VLOOKUP(給取!M1003,コード表!$J$3:$K$15,2,FALSE)&amp;VLOOKUP(給取!N1003,コード表!$M$3:$N$34,2,FALSE)),"",VLOOKUP(給取!K1003,コード表!$D$3:$E$7,2,FALSE)&amp;VLOOKUP(給取!L1003,コード表!$G$3:$H$67,2,FALSE)&amp;VLOOKUP(給取!M1003,コード表!$J$3:$K$15,2,FALSE)&amp;VLOOKUP(給取!N1003,コード表!$M$3:$N$34,2,FALSE))</f>
        <v/>
      </c>
      <c r="F999" s="18"/>
      <c r="G999" s="18"/>
      <c r="H999" s="18" t="str">
        <f>IF(ISERROR(VLOOKUP(給取!O1003,コード表!$S$3:$T$11,2,FALSE)),"",VLOOKUP(給取!O1003,コード表!$S$3:$T$11,2,FALSE))</f>
        <v/>
      </c>
      <c r="I999" s="18" t="str">
        <f>IF(ISERROR(VLOOKUP(給取!P1003,コード表!$D$3:$E$7,2,FALSE)&amp;VLOOKUP(給取!Q1003,コード表!$G$3:$H$67,2,FALSE)&amp;VLOOKUP(給取!R1003,コード表!$J$3:$K$15,2,FALSE)&amp;VLOOKUP(給取!S1003,コード表!$M$3:$N$34,2,FALSE)),"",VLOOKUP(給取!P1003,コード表!$D$3:$E$7,2,FALSE)&amp;VLOOKUP(給取!Q1003,コード表!$G$3:$H$67,2,FALSE)&amp;VLOOKUP(給取!R1003,コード表!$J$3:$K$15,2,FALSE)&amp;VLOOKUP(給取!S1003,コード表!$M$3:$N$34,2,FALSE))</f>
        <v/>
      </c>
      <c r="J999" s="8">
        <f>給取!T1003</f>
        <v>0</v>
      </c>
      <c r="K999" s="8" t="str">
        <f>IF(ISERROR(VLOOKUP(給取!U1003,コード表!$P$3:$Q$52,2,FALSE)),"",VLOOKUP(給取!U1003,コード表!$P$3:$Q$52,2,FALSE))</f>
        <v/>
      </c>
    </row>
    <row r="1000" spans="1:11" ht="20.100000000000001" customHeight="1" x14ac:dyDescent="0.15">
      <c r="A1000" s="8">
        <v>711</v>
      </c>
      <c r="B1000" s="18" t="b">
        <f>IF(給取!B1004="出",IF(ISERROR(VLOOKUP(給取!C1004,コード表!$D$3:$E$7,2,FALSE)&amp;VLOOKUP(給取!D1004,コード表!$G$3:$H$67,2,FALSE)&amp;VLOOKUP(給取!E1004,コード表!$J$3:$K$15,2,FALSE)&amp;VLOOKUP(給取!F1004,コード表!$M$3:$N$34,2,FALSE)),"",VLOOKUP(給取!C1004,コード表!$D$3:$E$7,2,FALSE)&amp;VLOOKUP(給取!D1004,コード表!$G$3:$H$67,2,FALSE)&amp;VLOOKUP(給取!E1004,コード表!$J$3:$K$15,2,FALSE)&amp;VLOOKUP(給取!F1004,コード表!$M$3:$N$34,2,FALSE)))</f>
        <v>0</v>
      </c>
      <c r="C1000" s="11" t="str">
        <f>給取!I1004&amp;" "&amp;給取!J1004</f>
        <v xml:space="preserve"> </v>
      </c>
      <c r="D1000" s="17" t="str">
        <f>給取!G1004&amp;"　"&amp;給取!H1004</f>
        <v>　</v>
      </c>
      <c r="E1000" s="18" t="str">
        <f>IF(ISERROR(VLOOKUP(給取!K1004,コード表!$D$3:$E$7,2,FALSE)&amp;VLOOKUP(給取!L1004,コード表!$G$3:$H$67,2,FALSE)&amp;VLOOKUP(給取!M1004,コード表!$J$3:$K$15,2,FALSE)&amp;VLOOKUP(給取!N1004,コード表!$M$3:$N$34,2,FALSE)),"",VLOOKUP(給取!K1004,コード表!$D$3:$E$7,2,FALSE)&amp;VLOOKUP(給取!L1004,コード表!$G$3:$H$67,2,FALSE)&amp;VLOOKUP(給取!M1004,コード表!$J$3:$K$15,2,FALSE)&amp;VLOOKUP(給取!N1004,コード表!$M$3:$N$34,2,FALSE))</f>
        <v/>
      </c>
      <c r="F1000" s="18"/>
      <c r="G1000" s="18"/>
      <c r="H1000" s="18" t="str">
        <f>IF(ISERROR(VLOOKUP(給取!O1004,コード表!$S$3:$T$11,2,FALSE)),"",VLOOKUP(給取!O1004,コード表!$S$3:$T$11,2,FALSE))</f>
        <v/>
      </c>
      <c r="I1000" s="18" t="str">
        <f>IF(ISERROR(VLOOKUP(給取!P1004,コード表!$D$3:$E$7,2,FALSE)&amp;VLOOKUP(給取!Q1004,コード表!$G$3:$H$67,2,FALSE)&amp;VLOOKUP(給取!R1004,コード表!$J$3:$K$15,2,FALSE)&amp;VLOOKUP(給取!S1004,コード表!$M$3:$N$34,2,FALSE)),"",VLOOKUP(給取!P1004,コード表!$D$3:$E$7,2,FALSE)&amp;VLOOKUP(給取!Q1004,コード表!$G$3:$H$67,2,FALSE)&amp;VLOOKUP(給取!R1004,コード表!$J$3:$K$15,2,FALSE)&amp;VLOOKUP(給取!S1004,コード表!$M$3:$N$34,2,FALSE))</f>
        <v/>
      </c>
      <c r="J1000" s="8">
        <f>給取!T1004</f>
        <v>0</v>
      </c>
      <c r="K1000" s="8" t="str">
        <f>IF(ISERROR(VLOOKUP(給取!U1004,コード表!$P$3:$Q$52,2,FALSE)),"",VLOOKUP(給取!U1004,コード表!$P$3:$Q$52,2,FALSE))</f>
        <v/>
      </c>
    </row>
    <row r="1001" spans="1:11" ht="20.100000000000001" customHeight="1" x14ac:dyDescent="0.15">
      <c r="A1001" s="8">
        <v>711</v>
      </c>
      <c r="B1001" s="18" t="b">
        <f>IF(給取!B1005="出",IF(ISERROR(VLOOKUP(給取!C1005,コード表!$D$3:$E$7,2,FALSE)&amp;VLOOKUP(給取!D1005,コード表!$G$3:$H$67,2,FALSE)&amp;VLOOKUP(給取!E1005,コード表!$J$3:$K$15,2,FALSE)&amp;VLOOKUP(給取!F1005,コード表!$M$3:$N$34,2,FALSE)),"",VLOOKUP(給取!C1005,コード表!$D$3:$E$7,2,FALSE)&amp;VLOOKUP(給取!D1005,コード表!$G$3:$H$67,2,FALSE)&amp;VLOOKUP(給取!E1005,コード表!$J$3:$K$15,2,FALSE)&amp;VLOOKUP(給取!F1005,コード表!$M$3:$N$34,2,FALSE)))</f>
        <v>0</v>
      </c>
      <c r="C1001" s="11" t="str">
        <f>給取!I1005&amp;" "&amp;給取!J1005</f>
        <v xml:space="preserve"> </v>
      </c>
      <c r="D1001" s="17" t="str">
        <f>給取!G1005&amp;"　"&amp;給取!H1005</f>
        <v>　</v>
      </c>
      <c r="E1001" s="18" t="str">
        <f>IF(ISERROR(VLOOKUP(給取!K1005,コード表!$D$3:$E$7,2,FALSE)&amp;VLOOKUP(給取!L1005,コード表!$G$3:$H$67,2,FALSE)&amp;VLOOKUP(給取!M1005,コード表!$J$3:$K$15,2,FALSE)&amp;VLOOKUP(給取!N1005,コード表!$M$3:$N$34,2,FALSE)),"",VLOOKUP(給取!K1005,コード表!$D$3:$E$7,2,FALSE)&amp;VLOOKUP(給取!L1005,コード表!$G$3:$H$67,2,FALSE)&amp;VLOOKUP(給取!M1005,コード表!$J$3:$K$15,2,FALSE)&amp;VLOOKUP(給取!N1005,コード表!$M$3:$N$34,2,FALSE))</f>
        <v/>
      </c>
      <c r="F1001" s="18"/>
      <c r="G1001" s="18"/>
      <c r="H1001" s="18" t="str">
        <f>IF(ISERROR(VLOOKUP(給取!O1005,コード表!$S$3:$T$11,2,FALSE)),"",VLOOKUP(給取!O1005,コード表!$S$3:$T$11,2,FALSE))</f>
        <v/>
      </c>
      <c r="I1001" s="18" t="str">
        <f>IF(ISERROR(VLOOKUP(給取!P1005,コード表!$D$3:$E$7,2,FALSE)&amp;VLOOKUP(給取!Q1005,コード表!$G$3:$H$67,2,FALSE)&amp;VLOOKUP(給取!R1005,コード表!$J$3:$K$15,2,FALSE)&amp;VLOOKUP(給取!S1005,コード表!$M$3:$N$34,2,FALSE)),"",VLOOKUP(給取!P1005,コード表!$D$3:$E$7,2,FALSE)&amp;VLOOKUP(給取!Q1005,コード表!$G$3:$H$67,2,FALSE)&amp;VLOOKUP(給取!R1005,コード表!$J$3:$K$15,2,FALSE)&amp;VLOOKUP(給取!S1005,コード表!$M$3:$N$34,2,FALSE))</f>
        <v/>
      </c>
      <c r="J1001" s="8">
        <f>給取!T1005</f>
        <v>0</v>
      </c>
      <c r="K1001" s="8" t="str">
        <f>IF(ISERROR(VLOOKUP(給取!U1005,コード表!$P$3:$Q$52,2,FALSE)),"",VLOOKUP(給取!U1005,コード表!$P$3:$Q$52,2,FALSE))</f>
        <v/>
      </c>
    </row>
    <row r="1002" spans="1:11" ht="20.100000000000001" customHeight="1" x14ac:dyDescent="0.15">
      <c r="A1002" s="8">
        <v>711</v>
      </c>
      <c r="B1002" s="18" t="b">
        <f>IF(給取!B1006="出",IF(ISERROR(VLOOKUP(給取!C1006,コード表!$D$3:$E$7,2,FALSE)&amp;VLOOKUP(給取!D1006,コード表!$G$3:$H$67,2,FALSE)&amp;VLOOKUP(給取!E1006,コード表!$J$3:$K$15,2,FALSE)&amp;VLOOKUP(給取!F1006,コード表!$M$3:$N$34,2,FALSE)),"",VLOOKUP(給取!C1006,コード表!$D$3:$E$7,2,FALSE)&amp;VLOOKUP(給取!D1006,コード表!$G$3:$H$67,2,FALSE)&amp;VLOOKUP(給取!E1006,コード表!$J$3:$K$15,2,FALSE)&amp;VLOOKUP(給取!F1006,コード表!$M$3:$N$34,2,FALSE)))</f>
        <v>0</v>
      </c>
      <c r="C1002" s="11" t="str">
        <f>給取!I1006&amp;" "&amp;給取!J1006</f>
        <v xml:space="preserve"> </v>
      </c>
      <c r="D1002" s="17" t="str">
        <f>給取!G1006&amp;"　"&amp;給取!H1006</f>
        <v>　</v>
      </c>
      <c r="E1002" s="18" t="str">
        <f>IF(ISERROR(VLOOKUP(給取!K1006,コード表!$D$3:$E$7,2,FALSE)&amp;VLOOKUP(給取!L1006,コード表!$G$3:$H$67,2,FALSE)&amp;VLOOKUP(給取!M1006,コード表!$J$3:$K$15,2,FALSE)&amp;VLOOKUP(給取!N1006,コード表!$M$3:$N$34,2,FALSE)),"",VLOOKUP(給取!K1006,コード表!$D$3:$E$7,2,FALSE)&amp;VLOOKUP(給取!L1006,コード表!$G$3:$H$67,2,FALSE)&amp;VLOOKUP(給取!M1006,コード表!$J$3:$K$15,2,FALSE)&amp;VLOOKUP(給取!N1006,コード表!$M$3:$N$34,2,FALSE))</f>
        <v/>
      </c>
      <c r="F1002" s="18"/>
      <c r="G1002" s="18"/>
      <c r="H1002" s="18" t="str">
        <f>IF(ISERROR(VLOOKUP(給取!O1006,コード表!$S$3:$T$11,2,FALSE)),"",VLOOKUP(給取!O1006,コード表!$S$3:$T$11,2,FALSE))</f>
        <v/>
      </c>
      <c r="I1002" s="18" t="str">
        <f>IF(ISERROR(VLOOKUP(給取!P1006,コード表!$D$3:$E$7,2,FALSE)&amp;VLOOKUP(給取!Q1006,コード表!$G$3:$H$67,2,FALSE)&amp;VLOOKUP(給取!R1006,コード表!$J$3:$K$15,2,FALSE)&amp;VLOOKUP(給取!S1006,コード表!$M$3:$N$34,2,FALSE)),"",VLOOKUP(給取!P1006,コード表!$D$3:$E$7,2,FALSE)&amp;VLOOKUP(給取!Q1006,コード表!$G$3:$H$67,2,FALSE)&amp;VLOOKUP(給取!R1006,コード表!$J$3:$K$15,2,FALSE)&amp;VLOOKUP(給取!S1006,コード表!$M$3:$N$34,2,FALSE))</f>
        <v/>
      </c>
      <c r="J1002" s="8">
        <f>給取!T1006</f>
        <v>0</v>
      </c>
      <c r="K1002" s="8" t="str">
        <f>IF(ISERROR(VLOOKUP(給取!U1006,コード表!$P$3:$Q$52,2,FALSE)),"",VLOOKUP(給取!U1006,コード表!$P$3:$Q$52,2,FALSE))</f>
        <v/>
      </c>
    </row>
    <row r="1003" spans="1:11" ht="20.100000000000001" customHeight="1" x14ac:dyDescent="0.15">
      <c r="A1003" s="8">
        <v>711</v>
      </c>
      <c r="B1003" s="18" t="b">
        <f>IF(給取!B1007="出",IF(ISERROR(VLOOKUP(給取!C1007,コード表!$D$3:$E$7,2,FALSE)&amp;VLOOKUP(給取!D1007,コード表!$G$3:$H$67,2,FALSE)&amp;VLOOKUP(給取!E1007,コード表!$J$3:$K$15,2,FALSE)&amp;VLOOKUP(給取!F1007,コード表!$M$3:$N$34,2,FALSE)),"",VLOOKUP(給取!C1007,コード表!$D$3:$E$7,2,FALSE)&amp;VLOOKUP(給取!D1007,コード表!$G$3:$H$67,2,FALSE)&amp;VLOOKUP(給取!E1007,コード表!$J$3:$K$15,2,FALSE)&amp;VLOOKUP(給取!F1007,コード表!$M$3:$N$34,2,FALSE)))</f>
        <v>0</v>
      </c>
      <c r="C1003" s="11" t="str">
        <f>給取!I1007&amp;" "&amp;給取!J1007</f>
        <v xml:space="preserve"> </v>
      </c>
      <c r="D1003" s="17" t="str">
        <f>給取!G1007&amp;"　"&amp;給取!H1007</f>
        <v>　</v>
      </c>
      <c r="E1003" s="18" t="str">
        <f>IF(ISERROR(VLOOKUP(給取!K1007,コード表!$D$3:$E$7,2,FALSE)&amp;VLOOKUP(給取!L1007,コード表!$G$3:$H$67,2,FALSE)&amp;VLOOKUP(給取!M1007,コード表!$J$3:$K$15,2,FALSE)&amp;VLOOKUP(給取!N1007,コード表!$M$3:$N$34,2,FALSE)),"",VLOOKUP(給取!K1007,コード表!$D$3:$E$7,2,FALSE)&amp;VLOOKUP(給取!L1007,コード表!$G$3:$H$67,2,FALSE)&amp;VLOOKUP(給取!M1007,コード表!$J$3:$K$15,2,FALSE)&amp;VLOOKUP(給取!N1007,コード表!$M$3:$N$34,2,FALSE))</f>
        <v/>
      </c>
      <c r="F1003" s="18"/>
      <c r="G1003" s="18"/>
      <c r="H1003" s="18" t="str">
        <f>IF(ISERROR(VLOOKUP(給取!O1007,コード表!$S$3:$T$11,2,FALSE)),"",VLOOKUP(給取!O1007,コード表!$S$3:$T$11,2,FALSE))</f>
        <v/>
      </c>
      <c r="I1003" s="18" t="str">
        <f>IF(ISERROR(VLOOKUP(給取!P1007,コード表!$D$3:$E$7,2,FALSE)&amp;VLOOKUP(給取!Q1007,コード表!$G$3:$H$67,2,FALSE)&amp;VLOOKUP(給取!R1007,コード表!$J$3:$K$15,2,FALSE)&amp;VLOOKUP(給取!S1007,コード表!$M$3:$N$34,2,FALSE)),"",VLOOKUP(給取!P1007,コード表!$D$3:$E$7,2,FALSE)&amp;VLOOKUP(給取!Q1007,コード表!$G$3:$H$67,2,FALSE)&amp;VLOOKUP(給取!R1007,コード表!$J$3:$K$15,2,FALSE)&amp;VLOOKUP(給取!S1007,コード表!$M$3:$N$34,2,FALSE))</f>
        <v/>
      </c>
      <c r="J1003" s="8">
        <f>給取!T1007</f>
        <v>0</v>
      </c>
      <c r="K1003" s="8" t="str">
        <f>IF(ISERROR(VLOOKUP(給取!U1007,コード表!$P$3:$Q$52,2,FALSE)),"",VLOOKUP(給取!U1007,コード表!$P$3:$Q$52,2,FALSE))</f>
        <v/>
      </c>
    </row>
    <row r="1004" spans="1:11" ht="20.100000000000001" customHeight="1" x14ac:dyDescent="0.15">
      <c r="A1004" s="8">
        <v>711</v>
      </c>
      <c r="B1004" s="18" t="b">
        <f>IF(給取!B1008="出",IF(ISERROR(VLOOKUP(給取!C1008,コード表!$D$3:$E$7,2,FALSE)&amp;VLOOKUP(給取!D1008,コード表!$G$3:$H$67,2,FALSE)&amp;VLOOKUP(給取!E1008,コード表!$J$3:$K$15,2,FALSE)&amp;VLOOKUP(給取!F1008,コード表!$M$3:$N$34,2,FALSE)),"",VLOOKUP(給取!C1008,コード表!$D$3:$E$7,2,FALSE)&amp;VLOOKUP(給取!D1008,コード表!$G$3:$H$67,2,FALSE)&amp;VLOOKUP(給取!E1008,コード表!$J$3:$K$15,2,FALSE)&amp;VLOOKUP(給取!F1008,コード表!$M$3:$N$34,2,FALSE)))</f>
        <v>0</v>
      </c>
      <c r="C1004" s="11" t="str">
        <f>給取!I1008&amp;" "&amp;給取!J1008</f>
        <v xml:space="preserve"> </v>
      </c>
      <c r="D1004" s="17" t="str">
        <f>給取!G1008&amp;"　"&amp;給取!H1008</f>
        <v>　</v>
      </c>
      <c r="E1004" s="18" t="str">
        <f>IF(ISERROR(VLOOKUP(給取!K1008,コード表!$D$3:$E$7,2,FALSE)&amp;VLOOKUP(給取!L1008,コード表!$G$3:$H$67,2,FALSE)&amp;VLOOKUP(給取!M1008,コード表!$J$3:$K$15,2,FALSE)&amp;VLOOKUP(給取!N1008,コード表!$M$3:$N$34,2,FALSE)),"",VLOOKUP(給取!K1008,コード表!$D$3:$E$7,2,FALSE)&amp;VLOOKUP(給取!L1008,コード表!$G$3:$H$67,2,FALSE)&amp;VLOOKUP(給取!M1008,コード表!$J$3:$K$15,2,FALSE)&amp;VLOOKUP(給取!N1008,コード表!$M$3:$N$34,2,FALSE))</f>
        <v/>
      </c>
      <c r="F1004" s="18"/>
      <c r="G1004" s="18"/>
      <c r="H1004" s="18" t="str">
        <f>IF(ISERROR(VLOOKUP(給取!O1008,コード表!$S$3:$T$11,2,FALSE)),"",VLOOKUP(給取!O1008,コード表!$S$3:$T$11,2,FALSE))</f>
        <v/>
      </c>
      <c r="I1004" s="18" t="str">
        <f>IF(ISERROR(VLOOKUP(給取!P1008,コード表!$D$3:$E$7,2,FALSE)&amp;VLOOKUP(給取!Q1008,コード表!$G$3:$H$67,2,FALSE)&amp;VLOOKUP(給取!R1008,コード表!$J$3:$K$15,2,FALSE)&amp;VLOOKUP(給取!S1008,コード表!$M$3:$N$34,2,FALSE)),"",VLOOKUP(給取!P1008,コード表!$D$3:$E$7,2,FALSE)&amp;VLOOKUP(給取!Q1008,コード表!$G$3:$H$67,2,FALSE)&amp;VLOOKUP(給取!R1008,コード表!$J$3:$K$15,2,FALSE)&amp;VLOOKUP(給取!S1008,コード表!$M$3:$N$34,2,FALSE))</f>
        <v/>
      </c>
      <c r="J1004" s="8">
        <f>給取!T1008</f>
        <v>0</v>
      </c>
      <c r="K1004" s="8" t="str">
        <f>IF(ISERROR(VLOOKUP(給取!U1008,コード表!$P$3:$Q$52,2,FALSE)),"",VLOOKUP(給取!U1008,コード表!$P$3:$Q$52,2,FALSE))</f>
        <v/>
      </c>
    </row>
    <row r="1005" spans="1:11" ht="20.100000000000001" customHeight="1" x14ac:dyDescent="0.15">
      <c r="A1005" s="8">
        <v>711</v>
      </c>
      <c r="B1005" s="18" t="b">
        <f>IF(給取!B1009="出",IF(ISERROR(VLOOKUP(給取!C1009,コード表!$D$3:$E$7,2,FALSE)&amp;VLOOKUP(給取!D1009,コード表!$G$3:$H$67,2,FALSE)&amp;VLOOKUP(給取!E1009,コード表!$J$3:$K$15,2,FALSE)&amp;VLOOKUP(給取!F1009,コード表!$M$3:$N$34,2,FALSE)),"",VLOOKUP(給取!C1009,コード表!$D$3:$E$7,2,FALSE)&amp;VLOOKUP(給取!D1009,コード表!$G$3:$H$67,2,FALSE)&amp;VLOOKUP(給取!E1009,コード表!$J$3:$K$15,2,FALSE)&amp;VLOOKUP(給取!F1009,コード表!$M$3:$N$34,2,FALSE)))</f>
        <v>0</v>
      </c>
      <c r="C1005" s="11" t="str">
        <f>給取!I1009&amp;" "&amp;給取!J1009</f>
        <v xml:space="preserve"> </v>
      </c>
      <c r="D1005" s="17" t="str">
        <f>給取!G1009&amp;"　"&amp;給取!H1009</f>
        <v>　</v>
      </c>
      <c r="E1005" s="18" t="str">
        <f>IF(ISERROR(VLOOKUP(給取!K1009,コード表!$D$3:$E$7,2,FALSE)&amp;VLOOKUP(給取!L1009,コード表!$G$3:$H$67,2,FALSE)&amp;VLOOKUP(給取!M1009,コード表!$J$3:$K$15,2,FALSE)&amp;VLOOKUP(給取!N1009,コード表!$M$3:$N$34,2,FALSE)),"",VLOOKUP(給取!K1009,コード表!$D$3:$E$7,2,FALSE)&amp;VLOOKUP(給取!L1009,コード表!$G$3:$H$67,2,FALSE)&amp;VLOOKUP(給取!M1009,コード表!$J$3:$K$15,2,FALSE)&amp;VLOOKUP(給取!N1009,コード表!$M$3:$N$34,2,FALSE))</f>
        <v/>
      </c>
      <c r="F1005" s="18"/>
      <c r="G1005" s="18"/>
      <c r="H1005" s="18" t="str">
        <f>IF(ISERROR(VLOOKUP(給取!O1009,コード表!$S$3:$T$11,2,FALSE)),"",VLOOKUP(給取!O1009,コード表!$S$3:$T$11,2,FALSE))</f>
        <v/>
      </c>
      <c r="I1005" s="18" t="str">
        <f>IF(ISERROR(VLOOKUP(給取!P1009,コード表!$D$3:$E$7,2,FALSE)&amp;VLOOKUP(給取!Q1009,コード表!$G$3:$H$67,2,FALSE)&amp;VLOOKUP(給取!R1009,コード表!$J$3:$K$15,2,FALSE)&amp;VLOOKUP(給取!S1009,コード表!$M$3:$N$34,2,FALSE)),"",VLOOKUP(給取!P1009,コード表!$D$3:$E$7,2,FALSE)&amp;VLOOKUP(給取!Q1009,コード表!$G$3:$H$67,2,FALSE)&amp;VLOOKUP(給取!R1009,コード表!$J$3:$K$15,2,FALSE)&amp;VLOOKUP(給取!S1009,コード表!$M$3:$N$34,2,FALSE))</f>
        <v/>
      </c>
      <c r="J1005" s="8">
        <f>給取!T1009</f>
        <v>0</v>
      </c>
      <c r="K1005" s="8" t="str">
        <f>IF(ISERROR(VLOOKUP(給取!U1009,コード表!$P$3:$Q$52,2,FALSE)),"",VLOOKUP(給取!U1009,コード表!$P$3:$Q$52,2,FALSE))</f>
        <v/>
      </c>
    </row>
    <row r="1006" spans="1:11" ht="20.100000000000001" customHeight="1" x14ac:dyDescent="0.15">
      <c r="A1006" s="8">
        <v>711</v>
      </c>
      <c r="B1006" s="18" t="b">
        <f>IF(給取!B1010="出",IF(ISERROR(VLOOKUP(給取!C1010,コード表!$D$3:$E$7,2,FALSE)&amp;VLOOKUP(給取!D1010,コード表!$G$3:$H$67,2,FALSE)&amp;VLOOKUP(給取!E1010,コード表!$J$3:$K$15,2,FALSE)&amp;VLOOKUP(給取!F1010,コード表!$M$3:$N$34,2,FALSE)),"",VLOOKUP(給取!C1010,コード表!$D$3:$E$7,2,FALSE)&amp;VLOOKUP(給取!D1010,コード表!$G$3:$H$67,2,FALSE)&amp;VLOOKUP(給取!E1010,コード表!$J$3:$K$15,2,FALSE)&amp;VLOOKUP(給取!F1010,コード表!$M$3:$N$34,2,FALSE)))</f>
        <v>0</v>
      </c>
      <c r="C1006" s="11" t="str">
        <f>給取!I1010&amp;" "&amp;給取!J1010</f>
        <v xml:space="preserve"> </v>
      </c>
      <c r="D1006" s="17" t="str">
        <f>給取!G1010&amp;"　"&amp;給取!H1010</f>
        <v>　</v>
      </c>
      <c r="E1006" s="18" t="str">
        <f>IF(ISERROR(VLOOKUP(給取!K1010,コード表!$D$3:$E$7,2,FALSE)&amp;VLOOKUP(給取!L1010,コード表!$G$3:$H$67,2,FALSE)&amp;VLOOKUP(給取!M1010,コード表!$J$3:$K$15,2,FALSE)&amp;VLOOKUP(給取!N1010,コード表!$M$3:$N$34,2,FALSE)),"",VLOOKUP(給取!K1010,コード表!$D$3:$E$7,2,FALSE)&amp;VLOOKUP(給取!L1010,コード表!$G$3:$H$67,2,FALSE)&amp;VLOOKUP(給取!M1010,コード表!$J$3:$K$15,2,FALSE)&amp;VLOOKUP(給取!N1010,コード表!$M$3:$N$34,2,FALSE))</f>
        <v/>
      </c>
      <c r="F1006" s="18"/>
      <c r="G1006" s="18"/>
      <c r="H1006" s="18" t="str">
        <f>IF(ISERROR(VLOOKUP(給取!O1010,コード表!$S$3:$T$11,2,FALSE)),"",VLOOKUP(給取!O1010,コード表!$S$3:$T$11,2,FALSE))</f>
        <v/>
      </c>
      <c r="I1006" s="18" t="str">
        <f>IF(ISERROR(VLOOKUP(給取!P1010,コード表!$D$3:$E$7,2,FALSE)&amp;VLOOKUP(給取!Q1010,コード表!$G$3:$H$67,2,FALSE)&amp;VLOOKUP(給取!R1010,コード表!$J$3:$K$15,2,FALSE)&amp;VLOOKUP(給取!S1010,コード表!$M$3:$N$34,2,FALSE)),"",VLOOKUP(給取!P1010,コード表!$D$3:$E$7,2,FALSE)&amp;VLOOKUP(給取!Q1010,コード表!$G$3:$H$67,2,FALSE)&amp;VLOOKUP(給取!R1010,コード表!$J$3:$K$15,2,FALSE)&amp;VLOOKUP(給取!S1010,コード表!$M$3:$N$34,2,FALSE))</f>
        <v/>
      </c>
      <c r="J1006" s="8">
        <f>給取!T1010</f>
        <v>0</v>
      </c>
      <c r="K1006" s="8" t="str">
        <f>IF(ISERROR(VLOOKUP(給取!U1010,コード表!$P$3:$Q$52,2,FALSE)),"",VLOOKUP(給取!U1010,コード表!$P$3:$Q$52,2,FALSE))</f>
        <v/>
      </c>
    </row>
    <row r="1007" spans="1:11" ht="20.100000000000001" customHeight="1" x14ac:dyDescent="0.15">
      <c r="A1007" s="8">
        <v>711</v>
      </c>
      <c r="B1007" s="18" t="b">
        <f>IF(給取!B1011="出",IF(ISERROR(VLOOKUP(給取!C1011,コード表!$D$3:$E$7,2,FALSE)&amp;VLOOKUP(給取!D1011,コード表!$G$3:$H$67,2,FALSE)&amp;VLOOKUP(給取!E1011,コード表!$J$3:$K$15,2,FALSE)&amp;VLOOKUP(給取!F1011,コード表!$M$3:$N$34,2,FALSE)),"",VLOOKUP(給取!C1011,コード表!$D$3:$E$7,2,FALSE)&amp;VLOOKUP(給取!D1011,コード表!$G$3:$H$67,2,FALSE)&amp;VLOOKUP(給取!E1011,コード表!$J$3:$K$15,2,FALSE)&amp;VLOOKUP(給取!F1011,コード表!$M$3:$N$34,2,FALSE)))</f>
        <v>0</v>
      </c>
      <c r="C1007" s="11" t="str">
        <f>給取!I1011&amp;" "&amp;給取!J1011</f>
        <v xml:space="preserve"> </v>
      </c>
      <c r="D1007" s="17" t="str">
        <f>給取!G1011&amp;"　"&amp;給取!H1011</f>
        <v>　</v>
      </c>
      <c r="E1007" s="18" t="str">
        <f>IF(ISERROR(VLOOKUP(給取!K1011,コード表!$D$3:$E$7,2,FALSE)&amp;VLOOKUP(給取!L1011,コード表!$G$3:$H$67,2,FALSE)&amp;VLOOKUP(給取!M1011,コード表!$J$3:$K$15,2,FALSE)&amp;VLOOKUP(給取!N1011,コード表!$M$3:$N$34,2,FALSE)),"",VLOOKUP(給取!K1011,コード表!$D$3:$E$7,2,FALSE)&amp;VLOOKUP(給取!L1011,コード表!$G$3:$H$67,2,FALSE)&amp;VLOOKUP(給取!M1011,コード表!$J$3:$K$15,2,FALSE)&amp;VLOOKUP(給取!N1011,コード表!$M$3:$N$34,2,FALSE))</f>
        <v/>
      </c>
      <c r="F1007" s="18"/>
      <c r="G1007" s="18"/>
      <c r="H1007" s="18" t="str">
        <f>IF(ISERROR(VLOOKUP(給取!O1011,コード表!$S$3:$T$11,2,FALSE)),"",VLOOKUP(給取!O1011,コード表!$S$3:$T$11,2,FALSE))</f>
        <v/>
      </c>
      <c r="I1007" s="18" t="str">
        <f>IF(ISERROR(VLOOKUP(給取!P1011,コード表!$D$3:$E$7,2,FALSE)&amp;VLOOKUP(給取!Q1011,コード表!$G$3:$H$67,2,FALSE)&amp;VLOOKUP(給取!R1011,コード表!$J$3:$K$15,2,FALSE)&amp;VLOOKUP(給取!S1011,コード表!$M$3:$N$34,2,FALSE)),"",VLOOKUP(給取!P1011,コード表!$D$3:$E$7,2,FALSE)&amp;VLOOKUP(給取!Q1011,コード表!$G$3:$H$67,2,FALSE)&amp;VLOOKUP(給取!R1011,コード表!$J$3:$K$15,2,FALSE)&amp;VLOOKUP(給取!S1011,コード表!$M$3:$N$34,2,FALSE))</f>
        <v/>
      </c>
      <c r="J1007" s="8">
        <f>給取!T1011</f>
        <v>0</v>
      </c>
      <c r="K1007" s="8" t="str">
        <f>IF(ISERROR(VLOOKUP(給取!U1011,コード表!$P$3:$Q$52,2,FALSE)),"",VLOOKUP(給取!U1011,コード表!$P$3:$Q$52,2,FALSE))</f>
        <v/>
      </c>
    </row>
    <row r="1008" spans="1:11" ht="20.100000000000001" customHeight="1" x14ac:dyDescent="0.15">
      <c r="A1008" s="8">
        <v>711</v>
      </c>
      <c r="B1008" s="18" t="b">
        <f>IF(給取!B1012="出",IF(ISERROR(VLOOKUP(給取!C1012,コード表!$D$3:$E$7,2,FALSE)&amp;VLOOKUP(給取!D1012,コード表!$G$3:$H$67,2,FALSE)&amp;VLOOKUP(給取!E1012,コード表!$J$3:$K$15,2,FALSE)&amp;VLOOKUP(給取!F1012,コード表!$M$3:$N$34,2,FALSE)),"",VLOOKUP(給取!C1012,コード表!$D$3:$E$7,2,FALSE)&amp;VLOOKUP(給取!D1012,コード表!$G$3:$H$67,2,FALSE)&amp;VLOOKUP(給取!E1012,コード表!$J$3:$K$15,2,FALSE)&amp;VLOOKUP(給取!F1012,コード表!$M$3:$N$34,2,FALSE)))</f>
        <v>0</v>
      </c>
      <c r="C1008" s="11" t="str">
        <f>給取!I1012&amp;" "&amp;給取!J1012</f>
        <v xml:space="preserve"> </v>
      </c>
      <c r="D1008" s="17" t="str">
        <f>給取!G1012&amp;"　"&amp;給取!H1012</f>
        <v>　</v>
      </c>
      <c r="E1008" s="18" t="str">
        <f>IF(ISERROR(VLOOKUP(給取!K1012,コード表!$D$3:$E$7,2,FALSE)&amp;VLOOKUP(給取!L1012,コード表!$G$3:$H$67,2,FALSE)&amp;VLOOKUP(給取!M1012,コード表!$J$3:$K$15,2,FALSE)&amp;VLOOKUP(給取!N1012,コード表!$M$3:$N$34,2,FALSE)),"",VLOOKUP(給取!K1012,コード表!$D$3:$E$7,2,FALSE)&amp;VLOOKUP(給取!L1012,コード表!$G$3:$H$67,2,FALSE)&amp;VLOOKUP(給取!M1012,コード表!$J$3:$K$15,2,FALSE)&amp;VLOOKUP(給取!N1012,コード表!$M$3:$N$34,2,FALSE))</f>
        <v/>
      </c>
      <c r="F1008" s="18"/>
      <c r="G1008" s="18"/>
      <c r="H1008" s="18" t="str">
        <f>IF(ISERROR(VLOOKUP(給取!O1012,コード表!$S$3:$T$11,2,FALSE)),"",VLOOKUP(給取!O1012,コード表!$S$3:$T$11,2,FALSE))</f>
        <v/>
      </c>
      <c r="I1008" s="18" t="str">
        <f>IF(ISERROR(VLOOKUP(給取!P1012,コード表!$D$3:$E$7,2,FALSE)&amp;VLOOKUP(給取!Q1012,コード表!$G$3:$H$67,2,FALSE)&amp;VLOOKUP(給取!R1012,コード表!$J$3:$K$15,2,FALSE)&amp;VLOOKUP(給取!S1012,コード表!$M$3:$N$34,2,FALSE)),"",VLOOKUP(給取!P1012,コード表!$D$3:$E$7,2,FALSE)&amp;VLOOKUP(給取!Q1012,コード表!$G$3:$H$67,2,FALSE)&amp;VLOOKUP(給取!R1012,コード表!$J$3:$K$15,2,FALSE)&amp;VLOOKUP(給取!S1012,コード表!$M$3:$N$34,2,FALSE))</f>
        <v/>
      </c>
      <c r="J1008" s="8">
        <f>給取!T1012</f>
        <v>0</v>
      </c>
      <c r="K1008" s="8" t="str">
        <f>IF(ISERROR(VLOOKUP(給取!U1012,コード表!$P$3:$Q$52,2,FALSE)),"",VLOOKUP(給取!U1012,コード表!$P$3:$Q$52,2,FALSE))</f>
        <v/>
      </c>
    </row>
    <row r="1009" spans="1:11" ht="20.100000000000001" customHeight="1" x14ac:dyDescent="0.15">
      <c r="A1009" s="8">
        <v>711</v>
      </c>
      <c r="B1009" s="18" t="b">
        <f>IF(給取!B1013="出",IF(ISERROR(VLOOKUP(給取!C1013,コード表!$D$3:$E$7,2,FALSE)&amp;VLOOKUP(給取!D1013,コード表!$G$3:$H$67,2,FALSE)&amp;VLOOKUP(給取!E1013,コード表!$J$3:$K$15,2,FALSE)&amp;VLOOKUP(給取!F1013,コード表!$M$3:$N$34,2,FALSE)),"",VLOOKUP(給取!C1013,コード表!$D$3:$E$7,2,FALSE)&amp;VLOOKUP(給取!D1013,コード表!$G$3:$H$67,2,FALSE)&amp;VLOOKUP(給取!E1013,コード表!$J$3:$K$15,2,FALSE)&amp;VLOOKUP(給取!F1013,コード表!$M$3:$N$34,2,FALSE)))</f>
        <v>0</v>
      </c>
      <c r="C1009" s="11" t="str">
        <f>給取!I1013&amp;" "&amp;給取!J1013</f>
        <v xml:space="preserve"> </v>
      </c>
      <c r="D1009" s="17" t="str">
        <f>給取!G1013&amp;"　"&amp;給取!H1013</f>
        <v>　</v>
      </c>
      <c r="E1009" s="18" t="str">
        <f>IF(ISERROR(VLOOKUP(給取!K1013,コード表!$D$3:$E$7,2,FALSE)&amp;VLOOKUP(給取!L1013,コード表!$G$3:$H$67,2,FALSE)&amp;VLOOKUP(給取!M1013,コード表!$J$3:$K$15,2,FALSE)&amp;VLOOKUP(給取!N1013,コード表!$M$3:$N$34,2,FALSE)),"",VLOOKUP(給取!K1013,コード表!$D$3:$E$7,2,FALSE)&amp;VLOOKUP(給取!L1013,コード表!$G$3:$H$67,2,FALSE)&amp;VLOOKUP(給取!M1013,コード表!$J$3:$K$15,2,FALSE)&amp;VLOOKUP(給取!N1013,コード表!$M$3:$N$34,2,FALSE))</f>
        <v/>
      </c>
      <c r="F1009" s="18"/>
      <c r="G1009" s="18"/>
      <c r="H1009" s="18" t="str">
        <f>IF(ISERROR(VLOOKUP(給取!O1013,コード表!$S$3:$T$11,2,FALSE)),"",VLOOKUP(給取!O1013,コード表!$S$3:$T$11,2,FALSE))</f>
        <v/>
      </c>
      <c r="I1009" s="18" t="str">
        <f>IF(ISERROR(VLOOKUP(給取!P1013,コード表!$D$3:$E$7,2,FALSE)&amp;VLOOKUP(給取!Q1013,コード表!$G$3:$H$67,2,FALSE)&amp;VLOOKUP(給取!R1013,コード表!$J$3:$K$15,2,FALSE)&amp;VLOOKUP(給取!S1013,コード表!$M$3:$N$34,2,FALSE)),"",VLOOKUP(給取!P1013,コード表!$D$3:$E$7,2,FALSE)&amp;VLOOKUP(給取!Q1013,コード表!$G$3:$H$67,2,FALSE)&amp;VLOOKUP(給取!R1013,コード表!$J$3:$K$15,2,FALSE)&amp;VLOOKUP(給取!S1013,コード表!$M$3:$N$34,2,FALSE))</f>
        <v/>
      </c>
      <c r="J1009" s="8">
        <f>給取!T1013</f>
        <v>0</v>
      </c>
      <c r="K1009" s="8" t="str">
        <f>IF(ISERROR(VLOOKUP(給取!U1013,コード表!$P$3:$Q$52,2,FALSE)),"",VLOOKUP(給取!U1013,コード表!$P$3:$Q$52,2,FALSE))</f>
        <v/>
      </c>
    </row>
    <row r="1010" spans="1:11" ht="20.100000000000001" customHeight="1" x14ac:dyDescent="0.15">
      <c r="A1010" s="8">
        <v>711</v>
      </c>
      <c r="B1010" s="18" t="b">
        <f>IF(給取!B1014="出",IF(ISERROR(VLOOKUP(給取!C1014,コード表!$D$3:$E$7,2,FALSE)&amp;VLOOKUP(給取!D1014,コード表!$G$3:$H$67,2,FALSE)&amp;VLOOKUP(給取!E1014,コード表!$J$3:$K$15,2,FALSE)&amp;VLOOKUP(給取!F1014,コード表!$M$3:$N$34,2,FALSE)),"",VLOOKUP(給取!C1014,コード表!$D$3:$E$7,2,FALSE)&amp;VLOOKUP(給取!D1014,コード表!$G$3:$H$67,2,FALSE)&amp;VLOOKUP(給取!E1014,コード表!$J$3:$K$15,2,FALSE)&amp;VLOOKUP(給取!F1014,コード表!$M$3:$N$34,2,FALSE)))</f>
        <v>0</v>
      </c>
      <c r="C1010" s="11" t="str">
        <f>給取!I1014&amp;" "&amp;給取!J1014</f>
        <v xml:space="preserve"> </v>
      </c>
      <c r="D1010" s="17" t="str">
        <f>給取!G1014&amp;"　"&amp;給取!H1014</f>
        <v>　</v>
      </c>
      <c r="E1010" s="18" t="str">
        <f>IF(ISERROR(VLOOKUP(給取!K1014,コード表!$D$3:$E$7,2,FALSE)&amp;VLOOKUP(給取!L1014,コード表!$G$3:$H$67,2,FALSE)&amp;VLOOKUP(給取!M1014,コード表!$J$3:$K$15,2,FALSE)&amp;VLOOKUP(給取!N1014,コード表!$M$3:$N$34,2,FALSE)),"",VLOOKUP(給取!K1014,コード表!$D$3:$E$7,2,FALSE)&amp;VLOOKUP(給取!L1014,コード表!$G$3:$H$67,2,FALSE)&amp;VLOOKUP(給取!M1014,コード表!$J$3:$K$15,2,FALSE)&amp;VLOOKUP(給取!N1014,コード表!$M$3:$N$34,2,FALSE))</f>
        <v/>
      </c>
      <c r="F1010" s="18"/>
      <c r="G1010" s="18"/>
      <c r="H1010" s="18" t="str">
        <f>IF(ISERROR(VLOOKUP(給取!O1014,コード表!$S$3:$T$11,2,FALSE)),"",VLOOKUP(給取!O1014,コード表!$S$3:$T$11,2,FALSE))</f>
        <v/>
      </c>
      <c r="I1010" s="18" t="str">
        <f>IF(ISERROR(VLOOKUP(給取!P1014,コード表!$D$3:$E$7,2,FALSE)&amp;VLOOKUP(給取!Q1014,コード表!$G$3:$H$67,2,FALSE)&amp;VLOOKUP(給取!R1014,コード表!$J$3:$K$15,2,FALSE)&amp;VLOOKUP(給取!S1014,コード表!$M$3:$N$34,2,FALSE)),"",VLOOKUP(給取!P1014,コード表!$D$3:$E$7,2,FALSE)&amp;VLOOKUP(給取!Q1014,コード表!$G$3:$H$67,2,FALSE)&amp;VLOOKUP(給取!R1014,コード表!$J$3:$K$15,2,FALSE)&amp;VLOOKUP(給取!S1014,コード表!$M$3:$N$34,2,FALSE))</f>
        <v/>
      </c>
      <c r="J1010" s="8">
        <f>給取!T1014</f>
        <v>0</v>
      </c>
      <c r="K1010" s="8" t="str">
        <f>IF(ISERROR(VLOOKUP(給取!U1014,コード表!$P$3:$Q$52,2,FALSE)),"",VLOOKUP(給取!U1014,コード表!$P$3:$Q$52,2,FALSE))</f>
        <v/>
      </c>
    </row>
    <row r="1011" spans="1:11" ht="20.100000000000001" customHeight="1" x14ac:dyDescent="0.15">
      <c r="A1011" s="8">
        <v>711</v>
      </c>
      <c r="B1011" s="18" t="b">
        <f>IF(給取!B1015="出",IF(ISERROR(VLOOKUP(給取!C1015,コード表!$D$3:$E$7,2,FALSE)&amp;VLOOKUP(給取!D1015,コード表!$G$3:$H$67,2,FALSE)&amp;VLOOKUP(給取!E1015,コード表!$J$3:$K$15,2,FALSE)&amp;VLOOKUP(給取!F1015,コード表!$M$3:$N$34,2,FALSE)),"",VLOOKUP(給取!C1015,コード表!$D$3:$E$7,2,FALSE)&amp;VLOOKUP(給取!D1015,コード表!$G$3:$H$67,2,FALSE)&amp;VLOOKUP(給取!E1015,コード表!$J$3:$K$15,2,FALSE)&amp;VLOOKUP(給取!F1015,コード表!$M$3:$N$34,2,FALSE)))</f>
        <v>0</v>
      </c>
      <c r="C1011" s="11" t="str">
        <f>給取!I1015&amp;" "&amp;給取!J1015</f>
        <v xml:space="preserve"> </v>
      </c>
      <c r="D1011" s="17" t="str">
        <f>給取!G1015&amp;"　"&amp;給取!H1015</f>
        <v>　</v>
      </c>
      <c r="E1011" s="18" t="str">
        <f>IF(ISERROR(VLOOKUP(給取!K1015,コード表!$D$3:$E$7,2,FALSE)&amp;VLOOKUP(給取!L1015,コード表!$G$3:$H$67,2,FALSE)&amp;VLOOKUP(給取!M1015,コード表!$J$3:$K$15,2,FALSE)&amp;VLOOKUP(給取!N1015,コード表!$M$3:$N$34,2,FALSE)),"",VLOOKUP(給取!K1015,コード表!$D$3:$E$7,2,FALSE)&amp;VLOOKUP(給取!L1015,コード表!$G$3:$H$67,2,FALSE)&amp;VLOOKUP(給取!M1015,コード表!$J$3:$K$15,2,FALSE)&amp;VLOOKUP(給取!N1015,コード表!$M$3:$N$34,2,FALSE))</f>
        <v/>
      </c>
      <c r="F1011" s="18"/>
      <c r="G1011" s="18"/>
      <c r="H1011" s="18" t="str">
        <f>IF(ISERROR(VLOOKUP(給取!O1015,コード表!$S$3:$T$11,2,FALSE)),"",VLOOKUP(給取!O1015,コード表!$S$3:$T$11,2,FALSE))</f>
        <v/>
      </c>
      <c r="I1011" s="18" t="str">
        <f>IF(ISERROR(VLOOKUP(給取!P1015,コード表!$D$3:$E$7,2,FALSE)&amp;VLOOKUP(給取!Q1015,コード表!$G$3:$H$67,2,FALSE)&amp;VLOOKUP(給取!R1015,コード表!$J$3:$K$15,2,FALSE)&amp;VLOOKUP(給取!S1015,コード表!$M$3:$N$34,2,FALSE)),"",VLOOKUP(給取!P1015,コード表!$D$3:$E$7,2,FALSE)&amp;VLOOKUP(給取!Q1015,コード表!$G$3:$H$67,2,FALSE)&amp;VLOOKUP(給取!R1015,コード表!$J$3:$K$15,2,FALSE)&amp;VLOOKUP(給取!S1015,コード表!$M$3:$N$34,2,FALSE))</f>
        <v/>
      </c>
      <c r="J1011" s="8">
        <f>給取!T1015</f>
        <v>0</v>
      </c>
      <c r="K1011" s="8" t="str">
        <f>IF(ISERROR(VLOOKUP(給取!U1015,コード表!$P$3:$Q$52,2,FALSE)),"",VLOOKUP(給取!U1015,コード表!$P$3:$Q$52,2,FALSE))</f>
        <v/>
      </c>
    </row>
    <row r="1012" spans="1:11" ht="20.100000000000001" customHeight="1" x14ac:dyDescent="0.15">
      <c r="A1012" s="8">
        <v>711</v>
      </c>
      <c r="B1012" s="18" t="b">
        <f>IF(給取!B1016="出",IF(ISERROR(VLOOKUP(給取!C1016,コード表!$D$3:$E$7,2,FALSE)&amp;VLOOKUP(給取!D1016,コード表!$G$3:$H$67,2,FALSE)&amp;VLOOKUP(給取!E1016,コード表!$J$3:$K$15,2,FALSE)&amp;VLOOKUP(給取!F1016,コード表!$M$3:$N$34,2,FALSE)),"",VLOOKUP(給取!C1016,コード表!$D$3:$E$7,2,FALSE)&amp;VLOOKUP(給取!D1016,コード表!$G$3:$H$67,2,FALSE)&amp;VLOOKUP(給取!E1016,コード表!$J$3:$K$15,2,FALSE)&amp;VLOOKUP(給取!F1016,コード表!$M$3:$N$34,2,FALSE)))</f>
        <v>0</v>
      </c>
      <c r="C1012" s="11" t="str">
        <f>給取!I1016&amp;" "&amp;給取!J1016</f>
        <v xml:space="preserve"> </v>
      </c>
      <c r="D1012" s="17" t="str">
        <f>給取!G1016&amp;"　"&amp;給取!H1016</f>
        <v>　</v>
      </c>
      <c r="E1012" s="18" t="str">
        <f>IF(ISERROR(VLOOKUP(給取!K1016,コード表!$D$3:$E$7,2,FALSE)&amp;VLOOKUP(給取!L1016,コード表!$G$3:$H$67,2,FALSE)&amp;VLOOKUP(給取!M1016,コード表!$J$3:$K$15,2,FALSE)&amp;VLOOKUP(給取!N1016,コード表!$M$3:$N$34,2,FALSE)),"",VLOOKUP(給取!K1016,コード表!$D$3:$E$7,2,FALSE)&amp;VLOOKUP(給取!L1016,コード表!$G$3:$H$67,2,FALSE)&amp;VLOOKUP(給取!M1016,コード表!$J$3:$K$15,2,FALSE)&amp;VLOOKUP(給取!N1016,コード表!$M$3:$N$34,2,FALSE))</f>
        <v/>
      </c>
      <c r="F1012" s="18"/>
      <c r="G1012" s="18"/>
      <c r="H1012" s="18" t="str">
        <f>IF(ISERROR(VLOOKUP(給取!O1016,コード表!$S$3:$T$11,2,FALSE)),"",VLOOKUP(給取!O1016,コード表!$S$3:$T$11,2,FALSE))</f>
        <v/>
      </c>
      <c r="I1012" s="18" t="str">
        <f>IF(ISERROR(VLOOKUP(給取!P1016,コード表!$D$3:$E$7,2,FALSE)&amp;VLOOKUP(給取!Q1016,コード表!$G$3:$H$67,2,FALSE)&amp;VLOOKUP(給取!R1016,コード表!$J$3:$K$15,2,FALSE)&amp;VLOOKUP(給取!S1016,コード表!$M$3:$N$34,2,FALSE)),"",VLOOKUP(給取!P1016,コード表!$D$3:$E$7,2,FALSE)&amp;VLOOKUP(給取!Q1016,コード表!$G$3:$H$67,2,FALSE)&amp;VLOOKUP(給取!R1016,コード表!$J$3:$K$15,2,FALSE)&amp;VLOOKUP(給取!S1016,コード表!$M$3:$N$34,2,FALSE))</f>
        <v/>
      </c>
      <c r="J1012" s="8">
        <f>給取!T1016</f>
        <v>0</v>
      </c>
      <c r="K1012" s="8" t="str">
        <f>IF(ISERROR(VLOOKUP(給取!U1016,コード表!$P$3:$Q$52,2,FALSE)),"",VLOOKUP(給取!U1016,コード表!$P$3:$Q$52,2,FALSE))</f>
        <v/>
      </c>
    </row>
    <row r="1013" spans="1:11" ht="20.100000000000001" customHeight="1" x14ac:dyDescent="0.15">
      <c r="A1013" s="8">
        <v>711</v>
      </c>
      <c r="B1013" s="18" t="b">
        <f>IF(給取!B1017="出",IF(ISERROR(VLOOKUP(給取!C1017,コード表!$D$3:$E$7,2,FALSE)&amp;VLOOKUP(給取!D1017,コード表!$G$3:$H$67,2,FALSE)&amp;VLOOKUP(給取!E1017,コード表!$J$3:$K$15,2,FALSE)&amp;VLOOKUP(給取!F1017,コード表!$M$3:$N$34,2,FALSE)),"",VLOOKUP(給取!C1017,コード表!$D$3:$E$7,2,FALSE)&amp;VLOOKUP(給取!D1017,コード表!$G$3:$H$67,2,FALSE)&amp;VLOOKUP(給取!E1017,コード表!$J$3:$K$15,2,FALSE)&amp;VLOOKUP(給取!F1017,コード表!$M$3:$N$34,2,FALSE)))</f>
        <v>0</v>
      </c>
      <c r="C1013" s="11" t="str">
        <f>給取!I1017&amp;" "&amp;給取!J1017</f>
        <v xml:space="preserve"> </v>
      </c>
      <c r="D1013" s="17" t="str">
        <f>給取!G1017&amp;"　"&amp;給取!H1017</f>
        <v>　</v>
      </c>
      <c r="E1013" s="18" t="str">
        <f>IF(ISERROR(VLOOKUP(給取!K1017,コード表!$D$3:$E$7,2,FALSE)&amp;VLOOKUP(給取!L1017,コード表!$G$3:$H$67,2,FALSE)&amp;VLOOKUP(給取!M1017,コード表!$J$3:$K$15,2,FALSE)&amp;VLOOKUP(給取!N1017,コード表!$M$3:$N$34,2,FALSE)),"",VLOOKUP(給取!K1017,コード表!$D$3:$E$7,2,FALSE)&amp;VLOOKUP(給取!L1017,コード表!$G$3:$H$67,2,FALSE)&amp;VLOOKUP(給取!M1017,コード表!$J$3:$K$15,2,FALSE)&amp;VLOOKUP(給取!N1017,コード表!$M$3:$N$34,2,FALSE))</f>
        <v/>
      </c>
      <c r="F1013" s="18"/>
      <c r="G1013" s="18"/>
      <c r="H1013" s="18" t="str">
        <f>IF(ISERROR(VLOOKUP(給取!O1017,コード表!$S$3:$T$11,2,FALSE)),"",VLOOKUP(給取!O1017,コード表!$S$3:$T$11,2,FALSE))</f>
        <v/>
      </c>
      <c r="I1013" s="18" t="str">
        <f>IF(ISERROR(VLOOKUP(給取!P1017,コード表!$D$3:$E$7,2,FALSE)&amp;VLOOKUP(給取!Q1017,コード表!$G$3:$H$67,2,FALSE)&amp;VLOOKUP(給取!R1017,コード表!$J$3:$K$15,2,FALSE)&amp;VLOOKUP(給取!S1017,コード表!$M$3:$N$34,2,FALSE)),"",VLOOKUP(給取!P1017,コード表!$D$3:$E$7,2,FALSE)&amp;VLOOKUP(給取!Q1017,コード表!$G$3:$H$67,2,FALSE)&amp;VLOOKUP(給取!R1017,コード表!$J$3:$K$15,2,FALSE)&amp;VLOOKUP(給取!S1017,コード表!$M$3:$N$34,2,FALSE))</f>
        <v/>
      </c>
      <c r="J1013" s="8">
        <f>給取!T1017</f>
        <v>0</v>
      </c>
      <c r="K1013" s="8" t="str">
        <f>IF(ISERROR(VLOOKUP(給取!U1017,コード表!$P$3:$Q$52,2,FALSE)),"",VLOOKUP(給取!U1017,コード表!$P$3:$Q$52,2,FALSE))</f>
        <v/>
      </c>
    </row>
    <row r="1014" spans="1:11" ht="20.100000000000001" customHeight="1" x14ac:dyDescent="0.15">
      <c r="A1014" s="8">
        <v>711</v>
      </c>
      <c r="B1014" s="18" t="b">
        <f>IF(給取!B1018="出",IF(ISERROR(VLOOKUP(給取!C1018,コード表!$D$3:$E$7,2,FALSE)&amp;VLOOKUP(給取!D1018,コード表!$G$3:$H$67,2,FALSE)&amp;VLOOKUP(給取!E1018,コード表!$J$3:$K$15,2,FALSE)&amp;VLOOKUP(給取!F1018,コード表!$M$3:$N$34,2,FALSE)),"",VLOOKUP(給取!C1018,コード表!$D$3:$E$7,2,FALSE)&amp;VLOOKUP(給取!D1018,コード表!$G$3:$H$67,2,FALSE)&amp;VLOOKUP(給取!E1018,コード表!$J$3:$K$15,2,FALSE)&amp;VLOOKUP(給取!F1018,コード表!$M$3:$N$34,2,FALSE)))</f>
        <v>0</v>
      </c>
      <c r="C1014" s="11" t="str">
        <f>給取!I1018&amp;" "&amp;給取!J1018</f>
        <v xml:space="preserve"> </v>
      </c>
      <c r="D1014" s="17" t="str">
        <f>給取!G1018&amp;"　"&amp;給取!H1018</f>
        <v>　</v>
      </c>
      <c r="E1014" s="18" t="str">
        <f>IF(ISERROR(VLOOKUP(給取!K1018,コード表!$D$3:$E$7,2,FALSE)&amp;VLOOKUP(給取!L1018,コード表!$G$3:$H$67,2,FALSE)&amp;VLOOKUP(給取!M1018,コード表!$J$3:$K$15,2,FALSE)&amp;VLOOKUP(給取!N1018,コード表!$M$3:$N$34,2,FALSE)),"",VLOOKUP(給取!K1018,コード表!$D$3:$E$7,2,FALSE)&amp;VLOOKUP(給取!L1018,コード表!$G$3:$H$67,2,FALSE)&amp;VLOOKUP(給取!M1018,コード表!$J$3:$K$15,2,FALSE)&amp;VLOOKUP(給取!N1018,コード表!$M$3:$N$34,2,FALSE))</f>
        <v/>
      </c>
      <c r="F1014" s="18"/>
      <c r="G1014" s="18"/>
      <c r="H1014" s="18" t="str">
        <f>IF(ISERROR(VLOOKUP(給取!O1018,コード表!$S$3:$T$11,2,FALSE)),"",VLOOKUP(給取!O1018,コード表!$S$3:$T$11,2,FALSE))</f>
        <v/>
      </c>
      <c r="I1014" s="18" t="str">
        <f>IF(ISERROR(VLOOKUP(給取!P1018,コード表!$D$3:$E$7,2,FALSE)&amp;VLOOKUP(給取!Q1018,コード表!$G$3:$H$67,2,FALSE)&amp;VLOOKUP(給取!R1018,コード表!$J$3:$K$15,2,FALSE)&amp;VLOOKUP(給取!S1018,コード表!$M$3:$N$34,2,FALSE)),"",VLOOKUP(給取!P1018,コード表!$D$3:$E$7,2,FALSE)&amp;VLOOKUP(給取!Q1018,コード表!$G$3:$H$67,2,FALSE)&amp;VLOOKUP(給取!R1018,コード表!$J$3:$K$15,2,FALSE)&amp;VLOOKUP(給取!S1018,コード表!$M$3:$N$34,2,FALSE))</f>
        <v/>
      </c>
      <c r="J1014" s="8">
        <f>給取!T1018</f>
        <v>0</v>
      </c>
      <c r="K1014" s="8" t="str">
        <f>IF(ISERROR(VLOOKUP(給取!U1018,コード表!$P$3:$Q$52,2,FALSE)),"",VLOOKUP(給取!U1018,コード表!$P$3:$Q$52,2,FALSE))</f>
        <v/>
      </c>
    </row>
    <row r="1015" spans="1:11" ht="20.100000000000001" customHeight="1" x14ac:dyDescent="0.15">
      <c r="A1015" s="8">
        <v>711</v>
      </c>
      <c r="B1015" s="18" t="b">
        <f>IF(給取!B1019="出",IF(ISERROR(VLOOKUP(給取!C1019,コード表!$D$3:$E$7,2,FALSE)&amp;VLOOKUP(給取!D1019,コード表!$G$3:$H$67,2,FALSE)&amp;VLOOKUP(給取!E1019,コード表!$J$3:$K$15,2,FALSE)&amp;VLOOKUP(給取!F1019,コード表!$M$3:$N$34,2,FALSE)),"",VLOOKUP(給取!C1019,コード表!$D$3:$E$7,2,FALSE)&amp;VLOOKUP(給取!D1019,コード表!$G$3:$H$67,2,FALSE)&amp;VLOOKUP(給取!E1019,コード表!$J$3:$K$15,2,FALSE)&amp;VLOOKUP(給取!F1019,コード表!$M$3:$N$34,2,FALSE)))</f>
        <v>0</v>
      </c>
      <c r="C1015" s="11" t="str">
        <f>給取!I1019&amp;" "&amp;給取!J1019</f>
        <v xml:space="preserve"> </v>
      </c>
      <c r="D1015" s="17" t="str">
        <f>給取!G1019&amp;"　"&amp;給取!H1019</f>
        <v>　</v>
      </c>
      <c r="E1015" s="18" t="str">
        <f>IF(ISERROR(VLOOKUP(給取!K1019,コード表!$D$3:$E$7,2,FALSE)&amp;VLOOKUP(給取!L1019,コード表!$G$3:$H$67,2,FALSE)&amp;VLOOKUP(給取!M1019,コード表!$J$3:$K$15,2,FALSE)&amp;VLOOKUP(給取!N1019,コード表!$M$3:$N$34,2,FALSE)),"",VLOOKUP(給取!K1019,コード表!$D$3:$E$7,2,FALSE)&amp;VLOOKUP(給取!L1019,コード表!$G$3:$H$67,2,FALSE)&amp;VLOOKUP(給取!M1019,コード表!$J$3:$K$15,2,FALSE)&amp;VLOOKUP(給取!N1019,コード表!$M$3:$N$34,2,FALSE))</f>
        <v/>
      </c>
      <c r="F1015" s="18"/>
      <c r="G1015" s="18"/>
      <c r="H1015" s="18" t="str">
        <f>IF(ISERROR(VLOOKUP(給取!O1019,コード表!$S$3:$T$11,2,FALSE)),"",VLOOKUP(給取!O1019,コード表!$S$3:$T$11,2,FALSE))</f>
        <v/>
      </c>
      <c r="I1015" s="18" t="str">
        <f>IF(ISERROR(VLOOKUP(給取!P1019,コード表!$D$3:$E$7,2,FALSE)&amp;VLOOKUP(給取!Q1019,コード表!$G$3:$H$67,2,FALSE)&amp;VLOOKUP(給取!R1019,コード表!$J$3:$K$15,2,FALSE)&amp;VLOOKUP(給取!S1019,コード表!$M$3:$N$34,2,FALSE)),"",VLOOKUP(給取!P1019,コード表!$D$3:$E$7,2,FALSE)&amp;VLOOKUP(給取!Q1019,コード表!$G$3:$H$67,2,FALSE)&amp;VLOOKUP(給取!R1019,コード表!$J$3:$K$15,2,FALSE)&amp;VLOOKUP(給取!S1019,コード表!$M$3:$N$34,2,FALSE))</f>
        <v/>
      </c>
      <c r="J1015" s="8">
        <f>給取!T1019</f>
        <v>0</v>
      </c>
      <c r="K1015" s="8" t="str">
        <f>IF(ISERROR(VLOOKUP(給取!U1019,コード表!$P$3:$Q$52,2,FALSE)),"",VLOOKUP(給取!U1019,コード表!$P$3:$Q$52,2,FALSE))</f>
        <v/>
      </c>
    </row>
    <row r="1016" spans="1:11" ht="20.100000000000001" customHeight="1" x14ac:dyDescent="0.15">
      <c r="A1016" s="8">
        <v>711</v>
      </c>
      <c r="B1016" s="18" t="b">
        <f>IF(給取!B1020="出",IF(ISERROR(VLOOKUP(給取!C1020,コード表!$D$3:$E$7,2,FALSE)&amp;VLOOKUP(給取!D1020,コード表!$G$3:$H$67,2,FALSE)&amp;VLOOKUP(給取!E1020,コード表!$J$3:$K$15,2,FALSE)&amp;VLOOKUP(給取!F1020,コード表!$M$3:$N$34,2,FALSE)),"",VLOOKUP(給取!C1020,コード表!$D$3:$E$7,2,FALSE)&amp;VLOOKUP(給取!D1020,コード表!$G$3:$H$67,2,FALSE)&amp;VLOOKUP(給取!E1020,コード表!$J$3:$K$15,2,FALSE)&amp;VLOOKUP(給取!F1020,コード表!$M$3:$N$34,2,FALSE)))</f>
        <v>0</v>
      </c>
      <c r="C1016" s="11" t="str">
        <f>給取!I1020&amp;" "&amp;給取!J1020</f>
        <v xml:space="preserve"> </v>
      </c>
      <c r="D1016" s="17" t="str">
        <f>給取!G1020&amp;"　"&amp;給取!H1020</f>
        <v>　</v>
      </c>
      <c r="E1016" s="18" t="str">
        <f>IF(ISERROR(VLOOKUP(給取!K1020,コード表!$D$3:$E$7,2,FALSE)&amp;VLOOKUP(給取!L1020,コード表!$G$3:$H$67,2,FALSE)&amp;VLOOKUP(給取!M1020,コード表!$J$3:$K$15,2,FALSE)&amp;VLOOKUP(給取!N1020,コード表!$M$3:$N$34,2,FALSE)),"",VLOOKUP(給取!K1020,コード表!$D$3:$E$7,2,FALSE)&amp;VLOOKUP(給取!L1020,コード表!$G$3:$H$67,2,FALSE)&amp;VLOOKUP(給取!M1020,コード表!$J$3:$K$15,2,FALSE)&amp;VLOOKUP(給取!N1020,コード表!$M$3:$N$34,2,FALSE))</f>
        <v/>
      </c>
      <c r="F1016" s="18"/>
      <c r="G1016" s="18"/>
      <c r="H1016" s="18" t="str">
        <f>IF(ISERROR(VLOOKUP(給取!O1020,コード表!$S$3:$T$11,2,FALSE)),"",VLOOKUP(給取!O1020,コード表!$S$3:$T$11,2,FALSE))</f>
        <v/>
      </c>
      <c r="I1016" s="18" t="str">
        <f>IF(ISERROR(VLOOKUP(給取!P1020,コード表!$D$3:$E$7,2,FALSE)&amp;VLOOKUP(給取!Q1020,コード表!$G$3:$H$67,2,FALSE)&amp;VLOOKUP(給取!R1020,コード表!$J$3:$K$15,2,FALSE)&amp;VLOOKUP(給取!S1020,コード表!$M$3:$N$34,2,FALSE)),"",VLOOKUP(給取!P1020,コード表!$D$3:$E$7,2,FALSE)&amp;VLOOKUP(給取!Q1020,コード表!$G$3:$H$67,2,FALSE)&amp;VLOOKUP(給取!R1020,コード表!$J$3:$K$15,2,FALSE)&amp;VLOOKUP(給取!S1020,コード表!$M$3:$N$34,2,FALSE))</f>
        <v/>
      </c>
      <c r="J1016" s="8">
        <f>給取!T1020</f>
        <v>0</v>
      </c>
      <c r="K1016" s="8" t="str">
        <f>IF(ISERROR(VLOOKUP(給取!U1020,コード表!$P$3:$Q$52,2,FALSE)),"",VLOOKUP(給取!U1020,コード表!$P$3:$Q$52,2,FALSE))</f>
        <v/>
      </c>
    </row>
    <row r="1017" spans="1:11" ht="20.100000000000001" customHeight="1" x14ac:dyDescent="0.15">
      <c r="A1017" s="8">
        <v>711</v>
      </c>
      <c r="B1017" s="18" t="b">
        <f>IF(給取!B1021="出",IF(ISERROR(VLOOKUP(給取!C1021,コード表!$D$3:$E$7,2,FALSE)&amp;VLOOKUP(給取!D1021,コード表!$G$3:$H$67,2,FALSE)&amp;VLOOKUP(給取!E1021,コード表!$J$3:$K$15,2,FALSE)&amp;VLOOKUP(給取!F1021,コード表!$M$3:$N$34,2,FALSE)),"",VLOOKUP(給取!C1021,コード表!$D$3:$E$7,2,FALSE)&amp;VLOOKUP(給取!D1021,コード表!$G$3:$H$67,2,FALSE)&amp;VLOOKUP(給取!E1021,コード表!$J$3:$K$15,2,FALSE)&amp;VLOOKUP(給取!F1021,コード表!$M$3:$N$34,2,FALSE)))</f>
        <v>0</v>
      </c>
      <c r="C1017" s="11" t="str">
        <f>給取!I1021&amp;" "&amp;給取!J1021</f>
        <v xml:space="preserve"> </v>
      </c>
      <c r="D1017" s="17" t="str">
        <f>給取!G1021&amp;"　"&amp;給取!H1021</f>
        <v>　</v>
      </c>
      <c r="E1017" s="18" t="str">
        <f>IF(ISERROR(VLOOKUP(給取!K1021,コード表!$D$3:$E$7,2,FALSE)&amp;VLOOKUP(給取!L1021,コード表!$G$3:$H$67,2,FALSE)&amp;VLOOKUP(給取!M1021,コード表!$J$3:$K$15,2,FALSE)&amp;VLOOKUP(給取!N1021,コード表!$M$3:$N$34,2,FALSE)),"",VLOOKUP(給取!K1021,コード表!$D$3:$E$7,2,FALSE)&amp;VLOOKUP(給取!L1021,コード表!$G$3:$H$67,2,FALSE)&amp;VLOOKUP(給取!M1021,コード表!$J$3:$K$15,2,FALSE)&amp;VLOOKUP(給取!N1021,コード表!$M$3:$N$34,2,FALSE))</f>
        <v/>
      </c>
      <c r="F1017" s="18"/>
      <c r="G1017" s="18"/>
      <c r="H1017" s="18" t="str">
        <f>IF(ISERROR(VLOOKUP(給取!O1021,コード表!$S$3:$T$11,2,FALSE)),"",VLOOKUP(給取!O1021,コード表!$S$3:$T$11,2,FALSE))</f>
        <v/>
      </c>
      <c r="I1017" s="18" t="str">
        <f>IF(ISERROR(VLOOKUP(給取!P1021,コード表!$D$3:$E$7,2,FALSE)&amp;VLOOKUP(給取!Q1021,コード表!$G$3:$H$67,2,FALSE)&amp;VLOOKUP(給取!R1021,コード表!$J$3:$K$15,2,FALSE)&amp;VLOOKUP(給取!S1021,コード表!$M$3:$N$34,2,FALSE)),"",VLOOKUP(給取!P1021,コード表!$D$3:$E$7,2,FALSE)&amp;VLOOKUP(給取!Q1021,コード表!$G$3:$H$67,2,FALSE)&amp;VLOOKUP(給取!R1021,コード表!$J$3:$K$15,2,FALSE)&amp;VLOOKUP(給取!S1021,コード表!$M$3:$N$34,2,FALSE))</f>
        <v/>
      </c>
      <c r="J1017" s="8">
        <f>給取!T1021</f>
        <v>0</v>
      </c>
      <c r="K1017" s="8" t="str">
        <f>IF(ISERROR(VLOOKUP(給取!U1021,コード表!$P$3:$Q$52,2,FALSE)),"",VLOOKUP(給取!U1021,コード表!$P$3:$Q$52,2,FALSE))</f>
        <v/>
      </c>
    </row>
    <row r="1018" spans="1:11" ht="20.100000000000001" customHeight="1" x14ac:dyDescent="0.15">
      <c r="A1018" s="8">
        <v>711</v>
      </c>
      <c r="B1018" s="18" t="b">
        <f>IF(給取!B1022="出",IF(ISERROR(VLOOKUP(給取!C1022,コード表!$D$3:$E$7,2,FALSE)&amp;VLOOKUP(給取!D1022,コード表!$G$3:$H$67,2,FALSE)&amp;VLOOKUP(給取!E1022,コード表!$J$3:$K$15,2,FALSE)&amp;VLOOKUP(給取!F1022,コード表!$M$3:$N$34,2,FALSE)),"",VLOOKUP(給取!C1022,コード表!$D$3:$E$7,2,FALSE)&amp;VLOOKUP(給取!D1022,コード表!$G$3:$H$67,2,FALSE)&amp;VLOOKUP(給取!E1022,コード表!$J$3:$K$15,2,FALSE)&amp;VLOOKUP(給取!F1022,コード表!$M$3:$N$34,2,FALSE)))</f>
        <v>0</v>
      </c>
      <c r="C1018" s="11" t="str">
        <f>給取!I1022&amp;" "&amp;給取!J1022</f>
        <v xml:space="preserve"> </v>
      </c>
      <c r="D1018" s="17" t="str">
        <f>給取!G1022&amp;"　"&amp;給取!H1022</f>
        <v>　</v>
      </c>
      <c r="E1018" s="18" t="str">
        <f>IF(ISERROR(VLOOKUP(給取!K1022,コード表!$D$3:$E$7,2,FALSE)&amp;VLOOKUP(給取!L1022,コード表!$G$3:$H$67,2,FALSE)&amp;VLOOKUP(給取!M1022,コード表!$J$3:$K$15,2,FALSE)&amp;VLOOKUP(給取!N1022,コード表!$M$3:$N$34,2,FALSE)),"",VLOOKUP(給取!K1022,コード表!$D$3:$E$7,2,FALSE)&amp;VLOOKUP(給取!L1022,コード表!$G$3:$H$67,2,FALSE)&amp;VLOOKUP(給取!M1022,コード表!$J$3:$K$15,2,FALSE)&amp;VLOOKUP(給取!N1022,コード表!$M$3:$N$34,2,FALSE))</f>
        <v/>
      </c>
      <c r="F1018" s="18"/>
      <c r="G1018" s="18"/>
      <c r="H1018" s="18" t="str">
        <f>IF(ISERROR(VLOOKUP(給取!O1022,コード表!$S$3:$T$11,2,FALSE)),"",VLOOKUP(給取!O1022,コード表!$S$3:$T$11,2,FALSE))</f>
        <v/>
      </c>
      <c r="I1018" s="18" t="str">
        <f>IF(ISERROR(VLOOKUP(給取!P1022,コード表!$D$3:$E$7,2,FALSE)&amp;VLOOKUP(給取!Q1022,コード表!$G$3:$H$67,2,FALSE)&amp;VLOOKUP(給取!R1022,コード表!$J$3:$K$15,2,FALSE)&amp;VLOOKUP(給取!S1022,コード表!$M$3:$N$34,2,FALSE)),"",VLOOKUP(給取!P1022,コード表!$D$3:$E$7,2,FALSE)&amp;VLOOKUP(給取!Q1022,コード表!$G$3:$H$67,2,FALSE)&amp;VLOOKUP(給取!R1022,コード表!$J$3:$K$15,2,FALSE)&amp;VLOOKUP(給取!S1022,コード表!$M$3:$N$34,2,FALSE))</f>
        <v/>
      </c>
      <c r="J1018" s="8">
        <f>給取!T1022</f>
        <v>0</v>
      </c>
      <c r="K1018" s="8" t="str">
        <f>IF(ISERROR(VLOOKUP(給取!U1022,コード表!$P$3:$Q$52,2,FALSE)),"",VLOOKUP(給取!U1022,コード表!$P$3:$Q$52,2,FALSE))</f>
        <v/>
      </c>
    </row>
    <row r="1019" spans="1:11" ht="20.100000000000001" customHeight="1" x14ac:dyDescent="0.15">
      <c r="A1019" s="8">
        <v>711</v>
      </c>
      <c r="B1019" s="18" t="b">
        <f>IF(給取!B1023="出",IF(ISERROR(VLOOKUP(給取!C1023,コード表!$D$3:$E$7,2,FALSE)&amp;VLOOKUP(給取!D1023,コード表!$G$3:$H$67,2,FALSE)&amp;VLOOKUP(給取!E1023,コード表!$J$3:$K$15,2,FALSE)&amp;VLOOKUP(給取!F1023,コード表!$M$3:$N$34,2,FALSE)),"",VLOOKUP(給取!C1023,コード表!$D$3:$E$7,2,FALSE)&amp;VLOOKUP(給取!D1023,コード表!$G$3:$H$67,2,FALSE)&amp;VLOOKUP(給取!E1023,コード表!$J$3:$K$15,2,FALSE)&amp;VLOOKUP(給取!F1023,コード表!$M$3:$N$34,2,FALSE)))</f>
        <v>0</v>
      </c>
      <c r="C1019" s="11" t="str">
        <f>給取!I1023&amp;" "&amp;給取!J1023</f>
        <v xml:space="preserve"> </v>
      </c>
      <c r="D1019" s="17" t="str">
        <f>給取!G1023&amp;"　"&amp;給取!H1023</f>
        <v>　</v>
      </c>
      <c r="E1019" s="18" t="str">
        <f>IF(ISERROR(VLOOKUP(給取!K1023,コード表!$D$3:$E$7,2,FALSE)&amp;VLOOKUP(給取!L1023,コード表!$G$3:$H$67,2,FALSE)&amp;VLOOKUP(給取!M1023,コード表!$J$3:$K$15,2,FALSE)&amp;VLOOKUP(給取!N1023,コード表!$M$3:$N$34,2,FALSE)),"",VLOOKUP(給取!K1023,コード表!$D$3:$E$7,2,FALSE)&amp;VLOOKUP(給取!L1023,コード表!$G$3:$H$67,2,FALSE)&amp;VLOOKUP(給取!M1023,コード表!$J$3:$K$15,2,FALSE)&amp;VLOOKUP(給取!N1023,コード表!$M$3:$N$34,2,FALSE))</f>
        <v/>
      </c>
      <c r="F1019" s="18"/>
      <c r="G1019" s="18"/>
      <c r="H1019" s="18" t="str">
        <f>IF(ISERROR(VLOOKUP(給取!O1023,コード表!$S$3:$T$11,2,FALSE)),"",VLOOKUP(給取!O1023,コード表!$S$3:$T$11,2,FALSE))</f>
        <v/>
      </c>
      <c r="I1019" s="18" t="str">
        <f>IF(ISERROR(VLOOKUP(給取!P1023,コード表!$D$3:$E$7,2,FALSE)&amp;VLOOKUP(給取!Q1023,コード表!$G$3:$H$67,2,FALSE)&amp;VLOOKUP(給取!R1023,コード表!$J$3:$K$15,2,FALSE)&amp;VLOOKUP(給取!S1023,コード表!$M$3:$N$34,2,FALSE)),"",VLOOKUP(給取!P1023,コード表!$D$3:$E$7,2,FALSE)&amp;VLOOKUP(給取!Q1023,コード表!$G$3:$H$67,2,FALSE)&amp;VLOOKUP(給取!R1023,コード表!$J$3:$K$15,2,FALSE)&amp;VLOOKUP(給取!S1023,コード表!$M$3:$N$34,2,FALSE))</f>
        <v/>
      </c>
      <c r="J1019" s="8">
        <f>給取!T1023</f>
        <v>0</v>
      </c>
      <c r="K1019" s="8" t="str">
        <f>IF(ISERROR(VLOOKUP(給取!U1023,コード表!$P$3:$Q$52,2,FALSE)),"",VLOOKUP(給取!U1023,コード表!$P$3:$Q$52,2,FALSE))</f>
        <v/>
      </c>
    </row>
    <row r="1020" spans="1:11" ht="20.100000000000001" customHeight="1" x14ac:dyDescent="0.15">
      <c r="A1020" s="8">
        <v>711</v>
      </c>
      <c r="B1020" s="18" t="b">
        <f>IF(給取!B1024="出",IF(ISERROR(VLOOKUP(給取!C1024,コード表!$D$3:$E$7,2,FALSE)&amp;VLOOKUP(給取!D1024,コード表!$G$3:$H$67,2,FALSE)&amp;VLOOKUP(給取!E1024,コード表!$J$3:$K$15,2,FALSE)&amp;VLOOKUP(給取!F1024,コード表!$M$3:$N$34,2,FALSE)),"",VLOOKUP(給取!C1024,コード表!$D$3:$E$7,2,FALSE)&amp;VLOOKUP(給取!D1024,コード表!$G$3:$H$67,2,FALSE)&amp;VLOOKUP(給取!E1024,コード表!$J$3:$K$15,2,FALSE)&amp;VLOOKUP(給取!F1024,コード表!$M$3:$N$34,2,FALSE)))</f>
        <v>0</v>
      </c>
      <c r="C1020" s="11" t="str">
        <f>給取!I1024&amp;" "&amp;給取!J1024</f>
        <v xml:space="preserve"> </v>
      </c>
      <c r="D1020" s="17" t="str">
        <f>給取!G1024&amp;"　"&amp;給取!H1024</f>
        <v>　</v>
      </c>
      <c r="E1020" s="18" t="str">
        <f>IF(ISERROR(VLOOKUP(給取!K1024,コード表!$D$3:$E$7,2,FALSE)&amp;VLOOKUP(給取!L1024,コード表!$G$3:$H$67,2,FALSE)&amp;VLOOKUP(給取!M1024,コード表!$J$3:$K$15,2,FALSE)&amp;VLOOKUP(給取!N1024,コード表!$M$3:$N$34,2,FALSE)),"",VLOOKUP(給取!K1024,コード表!$D$3:$E$7,2,FALSE)&amp;VLOOKUP(給取!L1024,コード表!$G$3:$H$67,2,FALSE)&amp;VLOOKUP(給取!M1024,コード表!$J$3:$K$15,2,FALSE)&amp;VLOOKUP(給取!N1024,コード表!$M$3:$N$34,2,FALSE))</f>
        <v/>
      </c>
      <c r="F1020" s="18"/>
      <c r="G1020" s="18"/>
      <c r="H1020" s="18" t="str">
        <f>IF(ISERROR(VLOOKUP(給取!O1024,コード表!$S$3:$T$11,2,FALSE)),"",VLOOKUP(給取!O1024,コード表!$S$3:$T$11,2,FALSE))</f>
        <v/>
      </c>
      <c r="I1020" s="18" t="str">
        <f>IF(ISERROR(VLOOKUP(給取!P1024,コード表!$D$3:$E$7,2,FALSE)&amp;VLOOKUP(給取!Q1024,コード表!$G$3:$H$67,2,FALSE)&amp;VLOOKUP(給取!R1024,コード表!$J$3:$K$15,2,FALSE)&amp;VLOOKUP(給取!S1024,コード表!$M$3:$N$34,2,FALSE)),"",VLOOKUP(給取!P1024,コード表!$D$3:$E$7,2,FALSE)&amp;VLOOKUP(給取!Q1024,コード表!$G$3:$H$67,2,FALSE)&amp;VLOOKUP(給取!R1024,コード表!$J$3:$K$15,2,FALSE)&amp;VLOOKUP(給取!S1024,コード表!$M$3:$N$34,2,FALSE))</f>
        <v/>
      </c>
      <c r="J1020" s="8">
        <f>給取!T1024</f>
        <v>0</v>
      </c>
      <c r="K1020" s="8" t="str">
        <f>IF(ISERROR(VLOOKUP(給取!U1024,コード表!$P$3:$Q$52,2,FALSE)),"",VLOOKUP(給取!U1024,コード表!$P$3:$Q$52,2,FALSE))</f>
        <v/>
      </c>
    </row>
    <row r="1021" spans="1:11" ht="20.100000000000001" customHeight="1" x14ac:dyDescent="0.15">
      <c r="A1021" s="8">
        <v>711</v>
      </c>
      <c r="B1021" s="18" t="b">
        <f>IF(給取!B1025="出",IF(ISERROR(VLOOKUP(給取!C1025,コード表!$D$3:$E$7,2,FALSE)&amp;VLOOKUP(給取!D1025,コード表!$G$3:$H$67,2,FALSE)&amp;VLOOKUP(給取!E1025,コード表!$J$3:$K$15,2,FALSE)&amp;VLOOKUP(給取!F1025,コード表!$M$3:$N$34,2,FALSE)),"",VLOOKUP(給取!C1025,コード表!$D$3:$E$7,2,FALSE)&amp;VLOOKUP(給取!D1025,コード表!$G$3:$H$67,2,FALSE)&amp;VLOOKUP(給取!E1025,コード表!$J$3:$K$15,2,FALSE)&amp;VLOOKUP(給取!F1025,コード表!$M$3:$N$34,2,FALSE)))</f>
        <v>0</v>
      </c>
      <c r="C1021" s="11" t="str">
        <f>給取!I1025&amp;" "&amp;給取!J1025</f>
        <v xml:space="preserve"> </v>
      </c>
      <c r="D1021" s="17" t="str">
        <f>給取!G1025&amp;"　"&amp;給取!H1025</f>
        <v>　</v>
      </c>
      <c r="E1021" s="18" t="str">
        <f>IF(ISERROR(VLOOKUP(給取!K1025,コード表!$D$3:$E$7,2,FALSE)&amp;VLOOKUP(給取!L1025,コード表!$G$3:$H$67,2,FALSE)&amp;VLOOKUP(給取!M1025,コード表!$J$3:$K$15,2,FALSE)&amp;VLOOKUP(給取!N1025,コード表!$M$3:$N$34,2,FALSE)),"",VLOOKUP(給取!K1025,コード表!$D$3:$E$7,2,FALSE)&amp;VLOOKUP(給取!L1025,コード表!$G$3:$H$67,2,FALSE)&amp;VLOOKUP(給取!M1025,コード表!$J$3:$K$15,2,FALSE)&amp;VLOOKUP(給取!N1025,コード表!$M$3:$N$34,2,FALSE))</f>
        <v/>
      </c>
      <c r="F1021" s="18"/>
      <c r="G1021" s="18"/>
      <c r="H1021" s="18" t="str">
        <f>IF(ISERROR(VLOOKUP(給取!O1025,コード表!$S$3:$T$11,2,FALSE)),"",VLOOKUP(給取!O1025,コード表!$S$3:$T$11,2,FALSE))</f>
        <v/>
      </c>
      <c r="I1021" s="18" t="str">
        <f>IF(ISERROR(VLOOKUP(給取!P1025,コード表!$D$3:$E$7,2,FALSE)&amp;VLOOKUP(給取!Q1025,コード表!$G$3:$H$67,2,FALSE)&amp;VLOOKUP(給取!R1025,コード表!$J$3:$K$15,2,FALSE)&amp;VLOOKUP(給取!S1025,コード表!$M$3:$N$34,2,FALSE)),"",VLOOKUP(給取!P1025,コード表!$D$3:$E$7,2,FALSE)&amp;VLOOKUP(給取!Q1025,コード表!$G$3:$H$67,2,FALSE)&amp;VLOOKUP(給取!R1025,コード表!$J$3:$K$15,2,FALSE)&amp;VLOOKUP(給取!S1025,コード表!$M$3:$N$34,2,FALSE))</f>
        <v/>
      </c>
      <c r="J1021" s="8">
        <f>給取!T1025</f>
        <v>0</v>
      </c>
      <c r="K1021" s="8" t="str">
        <f>IF(ISERROR(VLOOKUP(給取!U1025,コード表!$P$3:$Q$52,2,FALSE)),"",VLOOKUP(給取!U1025,コード表!$P$3:$Q$52,2,FALSE))</f>
        <v/>
      </c>
    </row>
    <row r="1022" spans="1:11" ht="20.100000000000001" customHeight="1" x14ac:dyDescent="0.15">
      <c r="A1022" s="8">
        <v>711</v>
      </c>
      <c r="B1022" s="18" t="b">
        <f>IF(給取!B1026="出",IF(ISERROR(VLOOKUP(給取!C1026,コード表!$D$3:$E$7,2,FALSE)&amp;VLOOKUP(給取!D1026,コード表!$G$3:$H$67,2,FALSE)&amp;VLOOKUP(給取!E1026,コード表!$J$3:$K$15,2,FALSE)&amp;VLOOKUP(給取!F1026,コード表!$M$3:$N$34,2,FALSE)),"",VLOOKUP(給取!C1026,コード表!$D$3:$E$7,2,FALSE)&amp;VLOOKUP(給取!D1026,コード表!$G$3:$H$67,2,FALSE)&amp;VLOOKUP(給取!E1026,コード表!$J$3:$K$15,2,FALSE)&amp;VLOOKUP(給取!F1026,コード表!$M$3:$N$34,2,FALSE)))</f>
        <v>0</v>
      </c>
      <c r="C1022" s="11" t="str">
        <f>給取!I1026&amp;" "&amp;給取!J1026</f>
        <v xml:space="preserve"> </v>
      </c>
      <c r="D1022" s="17" t="str">
        <f>給取!G1026&amp;"　"&amp;給取!H1026</f>
        <v>　</v>
      </c>
      <c r="E1022" s="18" t="str">
        <f>IF(ISERROR(VLOOKUP(給取!K1026,コード表!$D$3:$E$7,2,FALSE)&amp;VLOOKUP(給取!L1026,コード表!$G$3:$H$67,2,FALSE)&amp;VLOOKUP(給取!M1026,コード表!$J$3:$K$15,2,FALSE)&amp;VLOOKUP(給取!N1026,コード表!$M$3:$N$34,2,FALSE)),"",VLOOKUP(給取!K1026,コード表!$D$3:$E$7,2,FALSE)&amp;VLOOKUP(給取!L1026,コード表!$G$3:$H$67,2,FALSE)&amp;VLOOKUP(給取!M1026,コード表!$J$3:$K$15,2,FALSE)&amp;VLOOKUP(給取!N1026,コード表!$M$3:$N$34,2,FALSE))</f>
        <v/>
      </c>
      <c r="F1022" s="18"/>
      <c r="G1022" s="18"/>
      <c r="H1022" s="18" t="str">
        <f>IF(ISERROR(VLOOKUP(給取!O1026,コード表!$S$3:$T$11,2,FALSE)),"",VLOOKUP(給取!O1026,コード表!$S$3:$T$11,2,FALSE))</f>
        <v/>
      </c>
      <c r="I1022" s="18" t="str">
        <f>IF(ISERROR(VLOOKUP(給取!P1026,コード表!$D$3:$E$7,2,FALSE)&amp;VLOOKUP(給取!Q1026,コード表!$G$3:$H$67,2,FALSE)&amp;VLOOKUP(給取!R1026,コード表!$J$3:$K$15,2,FALSE)&amp;VLOOKUP(給取!S1026,コード表!$M$3:$N$34,2,FALSE)),"",VLOOKUP(給取!P1026,コード表!$D$3:$E$7,2,FALSE)&amp;VLOOKUP(給取!Q1026,コード表!$G$3:$H$67,2,FALSE)&amp;VLOOKUP(給取!R1026,コード表!$J$3:$K$15,2,FALSE)&amp;VLOOKUP(給取!S1026,コード表!$M$3:$N$34,2,FALSE))</f>
        <v/>
      </c>
      <c r="J1022" s="8">
        <f>給取!T1026</f>
        <v>0</v>
      </c>
      <c r="K1022" s="8" t="str">
        <f>IF(ISERROR(VLOOKUP(給取!U1026,コード表!$P$3:$Q$52,2,FALSE)),"",VLOOKUP(給取!U1026,コード表!$P$3:$Q$52,2,FALSE))</f>
        <v/>
      </c>
    </row>
    <row r="1023" spans="1:11" ht="20.100000000000001" customHeight="1" x14ac:dyDescent="0.15">
      <c r="A1023" s="8">
        <v>711</v>
      </c>
      <c r="B1023" s="18" t="b">
        <f>IF(給取!B1027="出",IF(ISERROR(VLOOKUP(給取!C1027,コード表!$D$3:$E$7,2,FALSE)&amp;VLOOKUP(給取!D1027,コード表!$G$3:$H$67,2,FALSE)&amp;VLOOKUP(給取!E1027,コード表!$J$3:$K$15,2,FALSE)&amp;VLOOKUP(給取!F1027,コード表!$M$3:$N$34,2,FALSE)),"",VLOOKUP(給取!C1027,コード表!$D$3:$E$7,2,FALSE)&amp;VLOOKUP(給取!D1027,コード表!$G$3:$H$67,2,FALSE)&amp;VLOOKUP(給取!E1027,コード表!$J$3:$K$15,2,FALSE)&amp;VLOOKUP(給取!F1027,コード表!$M$3:$N$34,2,FALSE)))</f>
        <v>0</v>
      </c>
      <c r="C1023" s="11" t="str">
        <f>給取!I1027&amp;" "&amp;給取!J1027</f>
        <v xml:space="preserve"> </v>
      </c>
      <c r="D1023" s="17" t="str">
        <f>給取!G1027&amp;"　"&amp;給取!H1027</f>
        <v>　</v>
      </c>
      <c r="E1023" s="18" t="str">
        <f>IF(ISERROR(VLOOKUP(給取!K1027,コード表!$D$3:$E$7,2,FALSE)&amp;VLOOKUP(給取!L1027,コード表!$G$3:$H$67,2,FALSE)&amp;VLOOKUP(給取!M1027,コード表!$J$3:$K$15,2,FALSE)&amp;VLOOKUP(給取!N1027,コード表!$M$3:$N$34,2,FALSE)),"",VLOOKUP(給取!K1027,コード表!$D$3:$E$7,2,FALSE)&amp;VLOOKUP(給取!L1027,コード表!$G$3:$H$67,2,FALSE)&amp;VLOOKUP(給取!M1027,コード表!$J$3:$K$15,2,FALSE)&amp;VLOOKUP(給取!N1027,コード表!$M$3:$N$34,2,FALSE))</f>
        <v/>
      </c>
      <c r="F1023" s="18"/>
      <c r="G1023" s="18"/>
      <c r="H1023" s="18" t="str">
        <f>IF(ISERROR(VLOOKUP(給取!O1027,コード表!$S$3:$T$11,2,FALSE)),"",VLOOKUP(給取!O1027,コード表!$S$3:$T$11,2,FALSE))</f>
        <v/>
      </c>
      <c r="I1023" s="18" t="str">
        <f>IF(ISERROR(VLOOKUP(給取!P1027,コード表!$D$3:$E$7,2,FALSE)&amp;VLOOKUP(給取!Q1027,コード表!$G$3:$H$67,2,FALSE)&amp;VLOOKUP(給取!R1027,コード表!$J$3:$K$15,2,FALSE)&amp;VLOOKUP(給取!S1027,コード表!$M$3:$N$34,2,FALSE)),"",VLOOKUP(給取!P1027,コード表!$D$3:$E$7,2,FALSE)&amp;VLOOKUP(給取!Q1027,コード表!$G$3:$H$67,2,FALSE)&amp;VLOOKUP(給取!R1027,コード表!$J$3:$K$15,2,FALSE)&amp;VLOOKUP(給取!S1027,コード表!$M$3:$N$34,2,FALSE))</f>
        <v/>
      </c>
      <c r="J1023" s="8">
        <f>給取!T1027</f>
        <v>0</v>
      </c>
      <c r="K1023" s="8" t="str">
        <f>IF(ISERROR(VLOOKUP(給取!U1027,コード表!$P$3:$Q$52,2,FALSE)),"",VLOOKUP(給取!U1027,コード表!$P$3:$Q$52,2,FALSE))</f>
        <v/>
      </c>
    </row>
    <row r="1024" spans="1:11" ht="20.100000000000001" customHeight="1" x14ac:dyDescent="0.15">
      <c r="A1024" s="8">
        <v>711</v>
      </c>
      <c r="B1024" s="18" t="b">
        <f>IF(給取!B1028="出",IF(ISERROR(VLOOKUP(給取!C1028,コード表!$D$3:$E$7,2,FALSE)&amp;VLOOKUP(給取!D1028,コード表!$G$3:$H$67,2,FALSE)&amp;VLOOKUP(給取!E1028,コード表!$J$3:$K$15,2,FALSE)&amp;VLOOKUP(給取!F1028,コード表!$M$3:$N$34,2,FALSE)),"",VLOOKUP(給取!C1028,コード表!$D$3:$E$7,2,FALSE)&amp;VLOOKUP(給取!D1028,コード表!$G$3:$H$67,2,FALSE)&amp;VLOOKUP(給取!E1028,コード表!$J$3:$K$15,2,FALSE)&amp;VLOOKUP(給取!F1028,コード表!$M$3:$N$34,2,FALSE)))</f>
        <v>0</v>
      </c>
      <c r="C1024" s="11" t="str">
        <f>給取!I1028&amp;" "&amp;給取!J1028</f>
        <v xml:space="preserve"> </v>
      </c>
      <c r="D1024" s="17" t="str">
        <f>給取!G1028&amp;"　"&amp;給取!H1028</f>
        <v>　</v>
      </c>
      <c r="E1024" s="18" t="str">
        <f>IF(ISERROR(VLOOKUP(給取!K1028,コード表!$D$3:$E$7,2,FALSE)&amp;VLOOKUP(給取!L1028,コード表!$G$3:$H$67,2,FALSE)&amp;VLOOKUP(給取!M1028,コード表!$J$3:$K$15,2,FALSE)&amp;VLOOKUP(給取!N1028,コード表!$M$3:$N$34,2,FALSE)),"",VLOOKUP(給取!K1028,コード表!$D$3:$E$7,2,FALSE)&amp;VLOOKUP(給取!L1028,コード表!$G$3:$H$67,2,FALSE)&amp;VLOOKUP(給取!M1028,コード表!$J$3:$K$15,2,FALSE)&amp;VLOOKUP(給取!N1028,コード表!$M$3:$N$34,2,FALSE))</f>
        <v/>
      </c>
      <c r="F1024" s="18"/>
      <c r="G1024" s="18"/>
      <c r="H1024" s="18" t="str">
        <f>IF(ISERROR(VLOOKUP(給取!O1028,コード表!$S$3:$T$11,2,FALSE)),"",VLOOKUP(給取!O1028,コード表!$S$3:$T$11,2,FALSE))</f>
        <v/>
      </c>
      <c r="I1024" s="18" t="str">
        <f>IF(ISERROR(VLOOKUP(給取!P1028,コード表!$D$3:$E$7,2,FALSE)&amp;VLOOKUP(給取!Q1028,コード表!$G$3:$H$67,2,FALSE)&amp;VLOOKUP(給取!R1028,コード表!$J$3:$K$15,2,FALSE)&amp;VLOOKUP(給取!S1028,コード表!$M$3:$N$34,2,FALSE)),"",VLOOKUP(給取!P1028,コード表!$D$3:$E$7,2,FALSE)&amp;VLOOKUP(給取!Q1028,コード表!$G$3:$H$67,2,FALSE)&amp;VLOOKUP(給取!R1028,コード表!$J$3:$K$15,2,FALSE)&amp;VLOOKUP(給取!S1028,コード表!$M$3:$N$34,2,FALSE))</f>
        <v/>
      </c>
      <c r="J1024" s="8">
        <f>給取!T1028</f>
        <v>0</v>
      </c>
      <c r="K1024" s="8" t="str">
        <f>IF(ISERROR(VLOOKUP(給取!U1028,コード表!$P$3:$Q$52,2,FALSE)),"",VLOOKUP(給取!U1028,コード表!$P$3:$Q$52,2,FALSE))</f>
        <v/>
      </c>
    </row>
    <row r="1025" spans="1:11" ht="20.100000000000001" customHeight="1" x14ac:dyDescent="0.15">
      <c r="A1025" s="8">
        <v>711</v>
      </c>
      <c r="B1025" s="18" t="b">
        <f>IF(給取!B1029="出",IF(ISERROR(VLOOKUP(給取!C1029,コード表!$D$3:$E$7,2,FALSE)&amp;VLOOKUP(給取!D1029,コード表!$G$3:$H$67,2,FALSE)&amp;VLOOKUP(給取!E1029,コード表!$J$3:$K$15,2,FALSE)&amp;VLOOKUP(給取!F1029,コード表!$M$3:$N$34,2,FALSE)),"",VLOOKUP(給取!C1029,コード表!$D$3:$E$7,2,FALSE)&amp;VLOOKUP(給取!D1029,コード表!$G$3:$H$67,2,FALSE)&amp;VLOOKUP(給取!E1029,コード表!$J$3:$K$15,2,FALSE)&amp;VLOOKUP(給取!F1029,コード表!$M$3:$N$34,2,FALSE)))</f>
        <v>0</v>
      </c>
      <c r="C1025" s="11" t="str">
        <f>給取!I1029&amp;" "&amp;給取!J1029</f>
        <v xml:space="preserve"> </v>
      </c>
      <c r="D1025" s="17" t="str">
        <f>給取!G1029&amp;"　"&amp;給取!H1029</f>
        <v>　</v>
      </c>
      <c r="E1025" s="18" t="str">
        <f>IF(ISERROR(VLOOKUP(給取!K1029,コード表!$D$3:$E$7,2,FALSE)&amp;VLOOKUP(給取!L1029,コード表!$G$3:$H$67,2,FALSE)&amp;VLOOKUP(給取!M1029,コード表!$J$3:$K$15,2,FALSE)&amp;VLOOKUP(給取!N1029,コード表!$M$3:$N$34,2,FALSE)),"",VLOOKUP(給取!K1029,コード表!$D$3:$E$7,2,FALSE)&amp;VLOOKUP(給取!L1029,コード表!$G$3:$H$67,2,FALSE)&amp;VLOOKUP(給取!M1029,コード表!$J$3:$K$15,2,FALSE)&amp;VLOOKUP(給取!N1029,コード表!$M$3:$N$34,2,FALSE))</f>
        <v/>
      </c>
      <c r="F1025" s="18"/>
      <c r="G1025" s="18"/>
      <c r="H1025" s="18" t="str">
        <f>IF(ISERROR(VLOOKUP(給取!O1029,コード表!$S$3:$T$11,2,FALSE)),"",VLOOKUP(給取!O1029,コード表!$S$3:$T$11,2,FALSE))</f>
        <v/>
      </c>
      <c r="I1025" s="18" t="str">
        <f>IF(ISERROR(VLOOKUP(給取!P1029,コード表!$D$3:$E$7,2,FALSE)&amp;VLOOKUP(給取!Q1029,コード表!$G$3:$H$67,2,FALSE)&amp;VLOOKUP(給取!R1029,コード表!$J$3:$K$15,2,FALSE)&amp;VLOOKUP(給取!S1029,コード表!$M$3:$N$34,2,FALSE)),"",VLOOKUP(給取!P1029,コード表!$D$3:$E$7,2,FALSE)&amp;VLOOKUP(給取!Q1029,コード表!$G$3:$H$67,2,FALSE)&amp;VLOOKUP(給取!R1029,コード表!$J$3:$K$15,2,FALSE)&amp;VLOOKUP(給取!S1029,コード表!$M$3:$N$34,2,FALSE))</f>
        <v/>
      </c>
      <c r="J1025" s="8">
        <f>給取!T1029</f>
        <v>0</v>
      </c>
      <c r="K1025" s="8" t="str">
        <f>IF(ISERROR(VLOOKUP(給取!U1029,コード表!$P$3:$Q$52,2,FALSE)),"",VLOOKUP(給取!U1029,コード表!$P$3:$Q$52,2,FALSE))</f>
        <v/>
      </c>
    </row>
    <row r="1026" spans="1:11" ht="20.100000000000001" customHeight="1" x14ac:dyDescent="0.15">
      <c r="A1026" s="8">
        <v>711</v>
      </c>
      <c r="B1026" s="18" t="b">
        <f>IF(給取!B1030="出",IF(ISERROR(VLOOKUP(給取!C1030,コード表!$D$3:$E$7,2,FALSE)&amp;VLOOKUP(給取!D1030,コード表!$G$3:$H$67,2,FALSE)&amp;VLOOKUP(給取!E1030,コード表!$J$3:$K$15,2,FALSE)&amp;VLOOKUP(給取!F1030,コード表!$M$3:$N$34,2,FALSE)),"",VLOOKUP(給取!C1030,コード表!$D$3:$E$7,2,FALSE)&amp;VLOOKUP(給取!D1030,コード表!$G$3:$H$67,2,FALSE)&amp;VLOOKUP(給取!E1030,コード表!$J$3:$K$15,2,FALSE)&amp;VLOOKUP(給取!F1030,コード表!$M$3:$N$34,2,FALSE)))</f>
        <v>0</v>
      </c>
      <c r="C1026" s="11" t="str">
        <f>給取!I1030&amp;" "&amp;給取!J1030</f>
        <v xml:space="preserve"> </v>
      </c>
      <c r="D1026" s="17" t="str">
        <f>給取!G1030&amp;"　"&amp;給取!H1030</f>
        <v>　</v>
      </c>
      <c r="E1026" s="18" t="str">
        <f>IF(ISERROR(VLOOKUP(給取!K1030,コード表!$D$3:$E$7,2,FALSE)&amp;VLOOKUP(給取!L1030,コード表!$G$3:$H$67,2,FALSE)&amp;VLOOKUP(給取!M1030,コード表!$J$3:$K$15,2,FALSE)&amp;VLOOKUP(給取!N1030,コード表!$M$3:$N$34,2,FALSE)),"",VLOOKUP(給取!K1030,コード表!$D$3:$E$7,2,FALSE)&amp;VLOOKUP(給取!L1030,コード表!$G$3:$H$67,2,FALSE)&amp;VLOOKUP(給取!M1030,コード表!$J$3:$K$15,2,FALSE)&amp;VLOOKUP(給取!N1030,コード表!$M$3:$N$34,2,FALSE))</f>
        <v/>
      </c>
      <c r="F1026" s="18"/>
      <c r="G1026" s="18"/>
      <c r="H1026" s="18" t="str">
        <f>IF(ISERROR(VLOOKUP(給取!O1030,コード表!$S$3:$T$11,2,FALSE)),"",VLOOKUP(給取!O1030,コード表!$S$3:$T$11,2,FALSE))</f>
        <v/>
      </c>
      <c r="I1026" s="18" t="str">
        <f>IF(ISERROR(VLOOKUP(給取!P1030,コード表!$D$3:$E$7,2,FALSE)&amp;VLOOKUP(給取!Q1030,コード表!$G$3:$H$67,2,FALSE)&amp;VLOOKUP(給取!R1030,コード表!$J$3:$K$15,2,FALSE)&amp;VLOOKUP(給取!S1030,コード表!$M$3:$N$34,2,FALSE)),"",VLOOKUP(給取!P1030,コード表!$D$3:$E$7,2,FALSE)&amp;VLOOKUP(給取!Q1030,コード表!$G$3:$H$67,2,FALSE)&amp;VLOOKUP(給取!R1030,コード表!$J$3:$K$15,2,FALSE)&amp;VLOOKUP(給取!S1030,コード表!$M$3:$N$34,2,FALSE))</f>
        <v/>
      </c>
      <c r="J1026" s="8">
        <f>給取!T1030</f>
        <v>0</v>
      </c>
      <c r="K1026" s="8" t="str">
        <f>IF(ISERROR(VLOOKUP(給取!U1030,コード表!$P$3:$Q$52,2,FALSE)),"",VLOOKUP(給取!U1030,コード表!$P$3:$Q$52,2,FALSE))</f>
        <v/>
      </c>
    </row>
    <row r="1027" spans="1:11" ht="20.100000000000001" customHeight="1" x14ac:dyDescent="0.15">
      <c r="A1027" s="8">
        <v>711</v>
      </c>
      <c r="B1027" s="18" t="b">
        <f>IF(給取!B1031="出",IF(ISERROR(VLOOKUP(給取!C1031,コード表!$D$3:$E$7,2,FALSE)&amp;VLOOKUP(給取!D1031,コード表!$G$3:$H$67,2,FALSE)&amp;VLOOKUP(給取!E1031,コード表!$J$3:$K$15,2,FALSE)&amp;VLOOKUP(給取!F1031,コード表!$M$3:$N$34,2,FALSE)),"",VLOOKUP(給取!C1031,コード表!$D$3:$E$7,2,FALSE)&amp;VLOOKUP(給取!D1031,コード表!$G$3:$H$67,2,FALSE)&amp;VLOOKUP(給取!E1031,コード表!$J$3:$K$15,2,FALSE)&amp;VLOOKUP(給取!F1031,コード表!$M$3:$N$34,2,FALSE)))</f>
        <v>0</v>
      </c>
      <c r="C1027" s="11" t="str">
        <f>給取!I1031&amp;" "&amp;給取!J1031</f>
        <v xml:space="preserve"> </v>
      </c>
      <c r="D1027" s="17" t="str">
        <f>給取!G1031&amp;"　"&amp;給取!H1031</f>
        <v>　</v>
      </c>
      <c r="E1027" s="18" t="str">
        <f>IF(ISERROR(VLOOKUP(給取!K1031,コード表!$D$3:$E$7,2,FALSE)&amp;VLOOKUP(給取!L1031,コード表!$G$3:$H$67,2,FALSE)&amp;VLOOKUP(給取!M1031,コード表!$J$3:$K$15,2,FALSE)&amp;VLOOKUP(給取!N1031,コード表!$M$3:$N$34,2,FALSE)),"",VLOOKUP(給取!K1031,コード表!$D$3:$E$7,2,FALSE)&amp;VLOOKUP(給取!L1031,コード表!$G$3:$H$67,2,FALSE)&amp;VLOOKUP(給取!M1031,コード表!$J$3:$K$15,2,FALSE)&amp;VLOOKUP(給取!N1031,コード表!$M$3:$N$34,2,FALSE))</f>
        <v/>
      </c>
      <c r="F1027" s="18"/>
      <c r="G1027" s="18"/>
      <c r="H1027" s="18" t="str">
        <f>IF(ISERROR(VLOOKUP(給取!O1031,コード表!$S$3:$T$11,2,FALSE)),"",VLOOKUP(給取!O1031,コード表!$S$3:$T$11,2,FALSE))</f>
        <v/>
      </c>
      <c r="I1027" s="18" t="str">
        <f>IF(ISERROR(VLOOKUP(給取!P1031,コード表!$D$3:$E$7,2,FALSE)&amp;VLOOKUP(給取!Q1031,コード表!$G$3:$H$67,2,FALSE)&amp;VLOOKUP(給取!R1031,コード表!$J$3:$K$15,2,FALSE)&amp;VLOOKUP(給取!S1031,コード表!$M$3:$N$34,2,FALSE)),"",VLOOKUP(給取!P1031,コード表!$D$3:$E$7,2,FALSE)&amp;VLOOKUP(給取!Q1031,コード表!$G$3:$H$67,2,FALSE)&amp;VLOOKUP(給取!R1031,コード表!$J$3:$K$15,2,FALSE)&amp;VLOOKUP(給取!S1031,コード表!$M$3:$N$34,2,FALSE))</f>
        <v/>
      </c>
      <c r="J1027" s="8">
        <f>給取!T1031</f>
        <v>0</v>
      </c>
      <c r="K1027" s="8" t="str">
        <f>IF(ISERROR(VLOOKUP(給取!U1031,コード表!$P$3:$Q$52,2,FALSE)),"",VLOOKUP(給取!U1031,コード表!$P$3:$Q$52,2,FALSE))</f>
        <v/>
      </c>
    </row>
    <row r="1028" spans="1:11" ht="20.100000000000001" customHeight="1" x14ac:dyDescent="0.15">
      <c r="A1028" s="8">
        <v>711</v>
      </c>
      <c r="B1028" s="18" t="b">
        <f>IF(給取!B1032="出",IF(ISERROR(VLOOKUP(給取!C1032,コード表!$D$3:$E$7,2,FALSE)&amp;VLOOKUP(給取!D1032,コード表!$G$3:$H$67,2,FALSE)&amp;VLOOKUP(給取!E1032,コード表!$J$3:$K$15,2,FALSE)&amp;VLOOKUP(給取!F1032,コード表!$M$3:$N$34,2,FALSE)),"",VLOOKUP(給取!C1032,コード表!$D$3:$E$7,2,FALSE)&amp;VLOOKUP(給取!D1032,コード表!$G$3:$H$67,2,FALSE)&amp;VLOOKUP(給取!E1032,コード表!$J$3:$K$15,2,FALSE)&amp;VLOOKUP(給取!F1032,コード表!$M$3:$N$34,2,FALSE)))</f>
        <v>0</v>
      </c>
      <c r="C1028" s="11" t="str">
        <f>給取!I1032&amp;" "&amp;給取!J1032</f>
        <v xml:space="preserve"> </v>
      </c>
      <c r="D1028" s="17" t="str">
        <f>給取!G1032&amp;"　"&amp;給取!H1032</f>
        <v>　</v>
      </c>
      <c r="E1028" s="18" t="str">
        <f>IF(ISERROR(VLOOKUP(給取!K1032,コード表!$D$3:$E$7,2,FALSE)&amp;VLOOKUP(給取!L1032,コード表!$G$3:$H$67,2,FALSE)&amp;VLOOKUP(給取!M1032,コード表!$J$3:$K$15,2,FALSE)&amp;VLOOKUP(給取!N1032,コード表!$M$3:$N$34,2,FALSE)),"",VLOOKUP(給取!K1032,コード表!$D$3:$E$7,2,FALSE)&amp;VLOOKUP(給取!L1032,コード表!$G$3:$H$67,2,FALSE)&amp;VLOOKUP(給取!M1032,コード表!$J$3:$K$15,2,FALSE)&amp;VLOOKUP(給取!N1032,コード表!$M$3:$N$34,2,FALSE))</f>
        <v/>
      </c>
      <c r="F1028" s="18"/>
      <c r="G1028" s="18"/>
      <c r="H1028" s="18" t="str">
        <f>IF(ISERROR(VLOOKUP(給取!O1032,コード表!$S$3:$T$11,2,FALSE)),"",VLOOKUP(給取!O1032,コード表!$S$3:$T$11,2,FALSE))</f>
        <v/>
      </c>
      <c r="I1028" s="18" t="str">
        <f>IF(ISERROR(VLOOKUP(給取!P1032,コード表!$D$3:$E$7,2,FALSE)&amp;VLOOKUP(給取!Q1032,コード表!$G$3:$H$67,2,FALSE)&amp;VLOOKUP(給取!R1032,コード表!$J$3:$K$15,2,FALSE)&amp;VLOOKUP(給取!S1032,コード表!$M$3:$N$34,2,FALSE)),"",VLOOKUP(給取!P1032,コード表!$D$3:$E$7,2,FALSE)&amp;VLOOKUP(給取!Q1032,コード表!$G$3:$H$67,2,FALSE)&amp;VLOOKUP(給取!R1032,コード表!$J$3:$K$15,2,FALSE)&amp;VLOOKUP(給取!S1032,コード表!$M$3:$N$34,2,FALSE))</f>
        <v/>
      </c>
      <c r="J1028" s="8">
        <f>給取!T1032</f>
        <v>0</v>
      </c>
      <c r="K1028" s="8" t="str">
        <f>IF(ISERROR(VLOOKUP(給取!U1032,コード表!$P$3:$Q$52,2,FALSE)),"",VLOOKUP(給取!U1032,コード表!$P$3:$Q$52,2,FALSE))</f>
        <v/>
      </c>
    </row>
    <row r="1029" spans="1:11" ht="20.100000000000001" customHeight="1" x14ac:dyDescent="0.15">
      <c r="A1029" s="8">
        <v>711</v>
      </c>
      <c r="B1029" s="18" t="b">
        <f>IF(給取!B1033="出",IF(ISERROR(VLOOKUP(給取!C1033,コード表!$D$3:$E$7,2,FALSE)&amp;VLOOKUP(給取!D1033,コード表!$G$3:$H$67,2,FALSE)&amp;VLOOKUP(給取!E1033,コード表!$J$3:$K$15,2,FALSE)&amp;VLOOKUP(給取!F1033,コード表!$M$3:$N$34,2,FALSE)),"",VLOOKUP(給取!C1033,コード表!$D$3:$E$7,2,FALSE)&amp;VLOOKUP(給取!D1033,コード表!$G$3:$H$67,2,FALSE)&amp;VLOOKUP(給取!E1033,コード表!$J$3:$K$15,2,FALSE)&amp;VLOOKUP(給取!F1033,コード表!$M$3:$N$34,2,FALSE)))</f>
        <v>0</v>
      </c>
      <c r="C1029" s="11" t="str">
        <f>給取!I1033&amp;" "&amp;給取!J1033</f>
        <v xml:space="preserve"> </v>
      </c>
      <c r="D1029" s="17" t="str">
        <f>給取!G1033&amp;"　"&amp;給取!H1033</f>
        <v>　</v>
      </c>
      <c r="E1029" s="18" t="str">
        <f>IF(ISERROR(VLOOKUP(給取!K1033,コード表!$D$3:$E$7,2,FALSE)&amp;VLOOKUP(給取!L1033,コード表!$G$3:$H$67,2,FALSE)&amp;VLOOKUP(給取!M1033,コード表!$J$3:$K$15,2,FALSE)&amp;VLOOKUP(給取!N1033,コード表!$M$3:$N$34,2,FALSE)),"",VLOOKUP(給取!K1033,コード表!$D$3:$E$7,2,FALSE)&amp;VLOOKUP(給取!L1033,コード表!$G$3:$H$67,2,FALSE)&amp;VLOOKUP(給取!M1033,コード表!$J$3:$K$15,2,FALSE)&amp;VLOOKUP(給取!N1033,コード表!$M$3:$N$34,2,FALSE))</f>
        <v/>
      </c>
      <c r="F1029" s="18"/>
      <c r="G1029" s="18"/>
      <c r="H1029" s="18" t="str">
        <f>IF(ISERROR(VLOOKUP(給取!O1033,コード表!$S$3:$T$11,2,FALSE)),"",VLOOKUP(給取!O1033,コード表!$S$3:$T$11,2,FALSE))</f>
        <v/>
      </c>
      <c r="I1029" s="18" t="str">
        <f>IF(ISERROR(VLOOKUP(給取!P1033,コード表!$D$3:$E$7,2,FALSE)&amp;VLOOKUP(給取!Q1033,コード表!$G$3:$H$67,2,FALSE)&amp;VLOOKUP(給取!R1033,コード表!$J$3:$K$15,2,FALSE)&amp;VLOOKUP(給取!S1033,コード表!$M$3:$N$34,2,FALSE)),"",VLOOKUP(給取!P1033,コード表!$D$3:$E$7,2,FALSE)&amp;VLOOKUP(給取!Q1033,コード表!$G$3:$H$67,2,FALSE)&amp;VLOOKUP(給取!R1033,コード表!$J$3:$K$15,2,FALSE)&amp;VLOOKUP(給取!S1033,コード表!$M$3:$N$34,2,FALSE))</f>
        <v/>
      </c>
      <c r="J1029" s="8">
        <f>給取!T1033</f>
        <v>0</v>
      </c>
      <c r="K1029" s="8" t="str">
        <f>IF(ISERROR(VLOOKUP(給取!U1033,コード表!$P$3:$Q$52,2,FALSE)),"",VLOOKUP(給取!U1033,コード表!$P$3:$Q$52,2,FALSE))</f>
        <v/>
      </c>
    </row>
    <row r="1030" spans="1:11" ht="20.100000000000001" customHeight="1" x14ac:dyDescent="0.15">
      <c r="A1030" s="8">
        <v>711</v>
      </c>
      <c r="B1030" s="18" t="b">
        <f>IF(給取!B1034="出",IF(ISERROR(VLOOKUP(給取!C1034,コード表!$D$3:$E$7,2,FALSE)&amp;VLOOKUP(給取!D1034,コード表!$G$3:$H$67,2,FALSE)&amp;VLOOKUP(給取!E1034,コード表!$J$3:$K$15,2,FALSE)&amp;VLOOKUP(給取!F1034,コード表!$M$3:$N$34,2,FALSE)),"",VLOOKUP(給取!C1034,コード表!$D$3:$E$7,2,FALSE)&amp;VLOOKUP(給取!D1034,コード表!$G$3:$H$67,2,FALSE)&amp;VLOOKUP(給取!E1034,コード表!$J$3:$K$15,2,FALSE)&amp;VLOOKUP(給取!F1034,コード表!$M$3:$N$34,2,FALSE)))</f>
        <v>0</v>
      </c>
      <c r="C1030" s="11" t="str">
        <f>給取!I1034&amp;" "&amp;給取!J1034</f>
        <v xml:space="preserve"> </v>
      </c>
      <c r="D1030" s="17" t="str">
        <f>給取!G1034&amp;"　"&amp;給取!H1034</f>
        <v>　</v>
      </c>
      <c r="E1030" s="18" t="str">
        <f>IF(ISERROR(VLOOKUP(給取!K1034,コード表!$D$3:$E$7,2,FALSE)&amp;VLOOKUP(給取!L1034,コード表!$G$3:$H$67,2,FALSE)&amp;VLOOKUP(給取!M1034,コード表!$J$3:$K$15,2,FALSE)&amp;VLOOKUP(給取!N1034,コード表!$M$3:$N$34,2,FALSE)),"",VLOOKUP(給取!K1034,コード表!$D$3:$E$7,2,FALSE)&amp;VLOOKUP(給取!L1034,コード表!$G$3:$H$67,2,FALSE)&amp;VLOOKUP(給取!M1034,コード表!$J$3:$K$15,2,FALSE)&amp;VLOOKUP(給取!N1034,コード表!$M$3:$N$34,2,FALSE))</f>
        <v/>
      </c>
      <c r="F1030" s="18"/>
      <c r="G1030" s="18"/>
      <c r="H1030" s="18" t="str">
        <f>IF(ISERROR(VLOOKUP(給取!O1034,コード表!$S$3:$T$11,2,FALSE)),"",VLOOKUP(給取!O1034,コード表!$S$3:$T$11,2,FALSE))</f>
        <v/>
      </c>
      <c r="I1030" s="18" t="str">
        <f>IF(ISERROR(VLOOKUP(給取!P1034,コード表!$D$3:$E$7,2,FALSE)&amp;VLOOKUP(給取!Q1034,コード表!$G$3:$H$67,2,FALSE)&amp;VLOOKUP(給取!R1034,コード表!$J$3:$K$15,2,FALSE)&amp;VLOOKUP(給取!S1034,コード表!$M$3:$N$34,2,FALSE)),"",VLOOKUP(給取!P1034,コード表!$D$3:$E$7,2,FALSE)&amp;VLOOKUP(給取!Q1034,コード表!$G$3:$H$67,2,FALSE)&amp;VLOOKUP(給取!R1034,コード表!$J$3:$K$15,2,FALSE)&amp;VLOOKUP(給取!S1034,コード表!$M$3:$N$34,2,FALSE))</f>
        <v/>
      </c>
      <c r="J1030" s="8">
        <f>給取!T1034</f>
        <v>0</v>
      </c>
      <c r="K1030" s="8" t="str">
        <f>IF(ISERROR(VLOOKUP(給取!U1034,コード表!$P$3:$Q$52,2,FALSE)),"",VLOOKUP(給取!U1034,コード表!$P$3:$Q$52,2,FALSE))</f>
        <v/>
      </c>
    </row>
    <row r="1031" spans="1:11" ht="20.100000000000001" customHeight="1" x14ac:dyDescent="0.15">
      <c r="A1031" s="8">
        <v>711</v>
      </c>
      <c r="B1031" s="18" t="b">
        <f>IF(給取!B1035="出",IF(ISERROR(VLOOKUP(給取!C1035,コード表!$D$3:$E$7,2,FALSE)&amp;VLOOKUP(給取!D1035,コード表!$G$3:$H$67,2,FALSE)&amp;VLOOKUP(給取!E1035,コード表!$J$3:$K$15,2,FALSE)&amp;VLOOKUP(給取!F1035,コード表!$M$3:$N$34,2,FALSE)),"",VLOOKUP(給取!C1035,コード表!$D$3:$E$7,2,FALSE)&amp;VLOOKUP(給取!D1035,コード表!$G$3:$H$67,2,FALSE)&amp;VLOOKUP(給取!E1035,コード表!$J$3:$K$15,2,FALSE)&amp;VLOOKUP(給取!F1035,コード表!$M$3:$N$34,2,FALSE)))</f>
        <v>0</v>
      </c>
      <c r="C1031" s="11" t="str">
        <f>給取!I1035&amp;" "&amp;給取!J1035</f>
        <v xml:space="preserve"> </v>
      </c>
      <c r="D1031" s="17" t="str">
        <f>給取!G1035&amp;"　"&amp;給取!H1035</f>
        <v>　</v>
      </c>
      <c r="E1031" s="18" t="str">
        <f>IF(ISERROR(VLOOKUP(給取!K1035,コード表!$D$3:$E$7,2,FALSE)&amp;VLOOKUP(給取!L1035,コード表!$G$3:$H$67,2,FALSE)&amp;VLOOKUP(給取!M1035,コード表!$J$3:$K$15,2,FALSE)&amp;VLOOKUP(給取!N1035,コード表!$M$3:$N$34,2,FALSE)),"",VLOOKUP(給取!K1035,コード表!$D$3:$E$7,2,FALSE)&amp;VLOOKUP(給取!L1035,コード表!$G$3:$H$67,2,FALSE)&amp;VLOOKUP(給取!M1035,コード表!$J$3:$K$15,2,FALSE)&amp;VLOOKUP(給取!N1035,コード表!$M$3:$N$34,2,FALSE))</f>
        <v/>
      </c>
      <c r="F1031" s="18"/>
      <c r="G1031" s="18"/>
      <c r="H1031" s="18" t="str">
        <f>IF(ISERROR(VLOOKUP(給取!O1035,コード表!$S$3:$T$11,2,FALSE)),"",VLOOKUP(給取!O1035,コード表!$S$3:$T$11,2,FALSE))</f>
        <v/>
      </c>
      <c r="I1031" s="18" t="str">
        <f>IF(ISERROR(VLOOKUP(給取!P1035,コード表!$D$3:$E$7,2,FALSE)&amp;VLOOKUP(給取!Q1035,コード表!$G$3:$H$67,2,FALSE)&amp;VLOOKUP(給取!R1035,コード表!$J$3:$K$15,2,FALSE)&amp;VLOOKUP(給取!S1035,コード表!$M$3:$N$34,2,FALSE)),"",VLOOKUP(給取!P1035,コード表!$D$3:$E$7,2,FALSE)&amp;VLOOKUP(給取!Q1035,コード表!$G$3:$H$67,2,FALSE)&amp;VLOOKUP(給取!R1035,コード表!$J$3:$K$15,2,FALSE)&amp;VLOOKUP(給取!S1035,コード表!$M$3:$N$34,2,FALSE))</f>
        <v/>
      </c>
      <c r="J1031" s="8">
        <f>給取!T1035</f>
        <v>0</v>
      </c>
      <c r="K1031" s="8" t="str">
        <f>IF(ISERROR(VLOOKUP(給取!U1035,コード表!$P$3:$Q$52,2,FALSE)),"",VLOOKUP(給取!U1035,コード表!$P$3:$Q$52,2,FALSE))</f>
        <v/>
      </c>
    </row>
    <row r="1032" spans="1:11" ht="20.100000000000001" customHeight="1" x14ac:dyDescent="0.15">
      <c r="A1032" s="8">
        <v>711</v>
      </c>
      <c r="B1032" s="18" t="b">
        <f>IF(給取!B1036="出",IF(ISERROR(VLOOKUP(給取!C1036,コード表!$D$3:$E$7,2,FALSE)&amp;VLOOKUP(給取!D1036,コード表!$G$3:$H$67,2,FALSE)&amp;VLOOKUP(給取!E1036,コード表!$J$3:$K$15,2,FALSE)&amp;VLOOKUP(給取!F1036,コード表!$M$3:$N$34,2,FALSE)),"",VLOOKUP(給取!C1036,コード表!$D$3:$E$7,2,FALSE)&amp;VLOOKUP(給取!D1036,コード表!$G$3:$H$67,2,FALSE)&amp;VLOOKUP(給取!E1036,コード表!$J$3:$K$15,2,FALSE)&amp;VLOOKUP(給取!F1036,コード表!$M$3:$N$34,2,FALSE)))</f>
        <v>0</v>
      </c>
      <c r="C1032" s="11" t="str">
        <f>給取!I1036&amp;" "&amp;給取!J1036</f>
        <v xml:space="preserve"> </v>
      </c>
      <c r="D1032" s="17" t="str">
        <f>給取!G1036&amp;"　"&amp;給取!H1036</f>
        <v>　</v>
      </c>
      <c r="E1032" s="18" t="str">
        <f>IF(ISERROR(VLOOKUP(給取!K1036,コード表!$D$3:$E$7,2,FALSE)&amp;VLOOKUP(給取!L1036,コード表!$G$3:$H$67,2,FALSE)&amp;VLOOKUP(給取!M1036,コード表!$J$3:$K$15,2,FALSE)&amp;VLOOKUP(給取!N1036,コード表!$M$3:$N$34,2,FALSE)),"",VLOOKUP(給取!K1036,コード表!$D$3:$E$7,2,FALSE)&amp;VLOOKUP(給取!L1036,コード表!$G$3:$H$67,2,FALSE)&amp;VLOOKUP(給取!M1036,コード表!$J$3:$K$15,2,FALSE)&amp;VLOOKUP(給取!N1036,コード表!$M$3:$N$34,2,FALSE))</f>
        <v/>
      </c>
      <c r="F1032" s="18"/>
      <c r="G1032" s="18"/>
      <c r="H1032" s="18" t="str">
        <f>IF(ISERROR(VLOOKUP(給取!O1036,コード表!$S$3:$T$11,2,FALSE)),"",VLOOKUP(給取!O1036,コード表!$S$3:$T$11,2,FALSE))</f>
        <v/>
      </c>
      <c r="I1032" s="18" t="str">
        <f>IF(ISERROR(VLOOKUP(給取!P1036,コード表!$D$3:$E$7,2,FALSE)&amp;VLOOKUP(給取!Q1036,コード表!$G$3:$H$67,2,FALSE)&amp;VLOOKUP(給取!R1036,コード表!$J$3:$K$15,2,FALSE)&amp;VLOOKUP(給取!S1036,コード表!$M$3:$N$34,2,FALSE)),"",VLOOKUP(給取!P1036,コード表!$D$3:$E$7,2,FALSE)&amp;VLOOKUP(給取!Q1036,コード表!$G$3:$H$67,2,FALSE)&amp;VLOOKUP(給取!R1036,コード表!$J$3:$K$15,2,FALSE)&amp;VLOOKUP(給取!S1036,コード表!$M$3:$N$34,2,FALSE))</f>
        <v/>
      </c>
      <c r="J1032" s="8">
        <f>給取!T1036</f>
        <v>0</v>
      </c>
      <c r="K1032" s="8" t="str">
        <f>IF(ISERROR(VLOOKUP(給取!U1036,コード表!$P$3:$Q$52,2,FALSE)),"",VLOOKUP(給取!U1036,コード表!$P$3:$Q$52,2,FALSE))</f>
        <v/>
      </c>
    </row>
    <row r="1033" spans="1:11" ht="20.100000000000001" customHeight="1" x14ac:dyDescent="0.15">
      <c r="A1033" s="8">
        <v>711</v>
      </c>
      <c r="B1033" s="18" t="b">
        <f>IF(給取!B1037="出",IF(ISERROR(VLOOKUP(給取!C1037,コード表!$D$3:$E$7,2,FALSE)&amp;VLOOKUP(給取!D1037,コード表!$G$3:$H$67,2,FALSE)&amp;VLOOKUP(給取!E1037,コード表!$J$3:$K$15,2,FALSE)&amp;VLOOKUP(給取!F1037,コード表!$M$3:$N$34,2,FALSE)),"",VLOOKUP(給取!C1037,コード表!$D$3:$E$7,2,FALSE)&amp;VLOOKUP(給取!D1037,コード表!$G$3:$H$67,2,FALSE)&amp;VLOOKUP(給取!E1037,コード表!$J$3:$K$15,2,FALSE)&amp;VLOOKUP(給取!F1037,コード表!$M$3:$N$34,2,FALSE)))</f>
        <v>0</v>
      </c>
      <c r="C1033" s="11" t="str">
        <f>給取!I1037&amp;" "&amp;給取!J1037</f>
        <v xml:space="preserve"> </v>
      </c>
      <c r="D1033" s="17" t="str">
        <f>給取!G1037&amp;"　"&amp;給取!H1037</f>
        <v>　</v>
      </c>
      <c r="E1033" s="18" t="str">
        <f>IF(ISERROR(VLOOKUP(給取!K1037,コード表!$D$3:$E$7,2,FALSE)&amp;VLOOKUP(給取!L1037,コード表!$G$3:$H$67,2,FALSE)&amp;VLOOKUP(給取!M1037,コード表!$J$3:$K$15,2,FALSE)&amp;VLOOKUP(給取!N1037,コード表!$M$3:$N$34,2,FALSE)),"",VLOOKUP(給取!K1037,コード表!$D$3:$E$7,2,FALSE)&amp;VLOOKUP(給取!L1037,コード表!$G$3:$H$67,2,FALSE)&amp;VLOOKUP(給取!M1037,コード表!$J$3:$K$15,2,FALSE)&amp;VLOOKUP(給取!N1037,コード表!$M$3:$N$34,2,FALSE))</f>
        <v/>
      </c>
      <c r="F1033" s="18"/>
      <c r="G1033" s="18"/>
      <c r="H1033" s="18" t="str">
        <f>IF(ISERROR(VLOOKUP(給取!O1037,コード表!$S$3:$T$11,2,FALSE)),"",VLOOKUP(給取!O1037,コード表!$S$3:$T$11,2,FALSE))</f>
        <v/>
      </c>
      <c r="I1033" s="18" t="str">
        <f>IF(ISERROR(VLOOKUP(給取!P1037,コード表!$D$3:$E$7,2,FALSE)&amp;VLOOKUP(給取!Q1037,コード表!$G$3:$H$67,2,FALSE)&amp;VLOOKUP(給取!R1037,コード表!$J$3:$K$15,2,FALSE)&amp;VLOOKUP(給取!S1037,コード表!$M$3:$N$34,2,FALSE)),"",VLOOKUP(給取!P1037,コード表!$D$3:$E$7,2,FALSE)&amp;VLOOKUP(給取!Q1037,コード表!$G$3:$H$67,2,FALSE)&amp;VLOOKUP(給取!R1037,コード表!$J$3:$K$15,2,FALSE)&amp;VLOOKUP(給取!S1037,コード表!$M$3:$N$34,2,FALSE))</f>
        <v/>
      </c>
      <c r="J1033" s="8">
        <f>給取!T1037</f>
        <v>0</v>
      </c>
      <c r="K1033" s="8" t="str">
        <f>IF(ISERROR(VLOOKUP(給取!U1037,コード表!$P$3:$Q$52,2,FALSE)),"",VLOOKUP(給取!U1037,コード表!$P$3:$Q$52,2,FALSE))</f>
        <v/>
      </c>
    </row>
    <row r="1034" spans="1:11" ht="20.100000000000001" customHeight="1" x14ac:dyDescent="0.15">
      <c r="A1034" s="8">
        <v>711</v>
      </c>
      <c r="B1034" s="18" t="b">
        <f>IF(給取!B1038="出",IF(ISERROR(VLOOKUP(給取!C1038,コード表!$D$3:$E$7,2,FALSE)&amp;VLOOKUP(給取!D1038,コード表!$G$3:$H$67,2,FALSE)&amp;VLOOKUP(給取!E1038,コード表!$J$3:$K$15,2,FALSE)&amp;VLOOKUP(給取!F1038,コード表!$M$3:$N$34,2,FALSE)),"",VLOOKUP(給取!C1038,コード表!$D$3:$E$7,2,FALSE)&amp;VLOOKUP(給取!D1038,コード表!$G$3:$H$67,2,FALSE)&amp;VLOOKUP(給取!E1038,コード表!$J$3:$K$15,2,FALSE)&amp;VLOOKUP(給取!F1038,コード表!$M$3:$N$34,2,FALSE)))</f>
        <v>0</v>
      </c>
      <c r="C1034" s="11" t="str">
        <f>給取!I1038&amp;" "&amp;給取!J1038</f>
        <v xml:space="preserve"> </v>
      </c>
      <c r="D1034" s="17" t="str">
        <f>給取!G1038&amp;"　"&amp;給取!H1038</f>
        <v>　</v>
      </c>
      <c r="E1034" s="18" t="str">
        <f>IF(ISERROR(VLOOKUP(給取!K1038,コード表!$D$3:$E$7,2,FALSE)&amp;VLOOKUP(給取!L1038,コード表!$G$3:$H$67,2,FALSE)&amp;VLOOKUP(給取!M1038,コード表!$J$3:$K$15,2,FALSE)&amp;VLOOKUP(給取!N1038,コード表!$M$3:$N$34,2,FALSE)),"",VLOOKUP(給取!K1038,コード表!$D$3:$E$7,2,FALSE)&amp;VLOOKUP(給取!L1038,コード表!$G$3:$H$67,2,FALSE)&amp;VLOOKUP(給取!M1038,コード表!$J$3:$K$15,2,FALSE)&amp;VLOOKUP(給取!N1038,コード表!$M$3:$N$34,2,FALSE))</f>
        <v/>
      </c>
      <c r="F1034" s="18"/>
      <c r="G1034" s="18"/>
      <c r="H1034" s="18" t="str">
        <f>IF(ISERROR(VLOOKUP(給取!O1038,コード表!$S$3:$T$11,2,FALSE)),"",VLOOKUP(給取!O1038,コード表!$S$3:$T$11,2,FALSE))</f>
        <v/>
      </c>
      <c r="I1034" s="18" t="str">
        <f>IF(ISERROR(VLOOKUP(給取!P1038,コード表!$D$3:$E$7,2,FALSE)&amp;VLOOKUP(給取!Q1038,コード表!$G$3:$H$67,2,FALSE)&amp;VLOOKUP(給取!R1038,コード表!$J$3:$K$15,2,FALSE)&amp;VLOOKUP(給取!S1038,コード表!$M$3:$N$34,2,FALSE)),"",VLOOKUP(給取!P1038,コード表!$D$3:$E$7,2,FALSE)&amp;VLOOKUP(給取!Q1038,コード表!$G$3:$H$67,2,FALSE)&amp;VLOOKUP(給取!R1038,コード表!$J$3:$K$15,2,FALSE)&amp;VLOOKUP(給取!S1038,コード表!$M$3:$N$34,2,FALSE))</f>
        <v/>
      </c>
      <c r="J1034" s="8">
        <f>給取!T1038</f>
        <v>0</v>
      </c>
      <c r="K1034" s="8" t="str">
        <f>IF(ISERROR(VLOOKUP(給取!U1038,コード表!$P$3:$Q$52,2,FALSE)),"",VLOOKUP(給取!U1038,コード表!$P$3:$Q$52,2,FALSE))</f>
        <v/>
      </c>
    </row>
    <row r="1035" spans="1:11" ht="20.100000000000001" customHeight="1" x14ac:dyDescent="0.15">
      <c r="A1035" s="8">
        <v>711</v>
      </c>
      <c r="B1035" s="18" t="b">
        <f>IF(給取!B1039="出",IF(ISERROR(VLOOKUP(給取!C1039,コード表!$D$3:$E$7,2,FALSE)&amp;VLOOKUP(給取!D1039,コード表!$G$3:$H$67,2,FALSE)&amp;VLOOKUP(給取!E1039,コード表!$J$3:$K$15,2,FALSE)&amp;VLOOKUP(給取!F1039,コード表!$M$3:$N$34,2,FALSE)),"",VLOOKUP(給取!C1039,コード表!$D$3:$E$7,2,FALSE)&amp;VLOOKUP(給取!D1039,コード表!$G$3:$H$67,2,FALSE)&amp;VLOOKUP(給取!E1039,コード表!$J$3:$K$15,2,FALSE)&amp;VLOOKUP(給取!F1039,コード表!$M$3:$N$34,2,FALSE)))</f>
        <v>0</v>
      </c>
      <c r="C1035" s="11" t="str">
        <f>給取!I1039&amp;" "&amp;給取!J1039</f>
        <v xml:space="preserve"> </v>
      </c>
      <c r="D1035" s="17" t="str">
        <f>給取!G1039&amp;"　"&amp;給取!H1039</f>
        <v>　</v>
      </c>
      <c r="E1035" s="18" t="str">
        <f>IF(ISERROR(VLOOKUP(給取!K1039,コード表!$D$3:$E$7,2,FALSE)&amp;VLOOKUP(給取!L1039,コード表!$G$3:$H$67,2,FALSE)&amp;VLOOKUP(給取!M1039,コード表!$J$3:$K$15,2,FALSE)&amp;VLOOKUP(給取!N1039,コード表!$M$3:$N$34,2,FALSE)),"",VLOOKUP(給取!K1039,コード表!$D$3:$E$7,2,FALSE)&amp;VLOOKUP(給取!L1039,コード表!$G$3:$H$67,2,FALSE)&amp;VLOOKUP(給取!M1039,コード表!$J$3:$K$15,2,FALSE)&amp;VLOOKUP(給取!N1039,コード表!$M$3:$N$34,2,FALSE))</f>
        <v/>
      </c>
      <c r="F1035" s="18"/>
      <c r="G1035" s="18"/>
      <c r="H1035" s="18" t="str">
        <f>IF(ISERROR(VLOOKUP(給取!O1039,コード表!$S$3:$T$11,2,FALSE)),"",VLOOKUP(給取!O1039,コード表!$S$3:$T$11,2,FALSE))</f>
        <v/>
      </c>
      <c r="I1035" s="18" t="str">
        <f>IF(ISERROR(VLOOKUP(給取!P1039,コード表!$D$3:$E$7,2,FALSE)&amp;VLOOKUP(給取!Q1039,コード表!$G$3:$H$67,2,FALSE)&amp;VLOOKUP(給取!R1039,コード表!$J$3:$K$15,2,FALSE)&amp;VLOOKUP(給取!S1039,コード表!$M$3:$N$34,2,FALSE)),"",VLOOKUP(給取!P1039,コード表!$D$3:$E$7,2,FALSE)&amp;VLOOKUP(給取!Q1039,コード表!$G$3:$H$67,2,FALSE)&amp;VLOOKUP(給取!R1039,コード表!$J$3:$K$15,2,FALSE)&amp;VLOOKUP(給取!S1039,コード表!$M$3:$N$34,2,FALSE))</f>
        <v/>
      </c>
      <c r="J1035" s="8">
        <f>給取!T1039</f>
        <v>0</v>
      </c>
      <c r="K1035" s="8" t="str">
        <f>IF(ISERROR(VLOOKUP(給取!U1039,コード表!$P$3:$Q$52,2,FALSE)),"",VLOOKUP(給取!U1039,コード表!$P$3:$Q$52,2,FALSE))</f>
        <v/>
      </c>
    </row>
    <row r="1036" spans="1:11" ht="20.100000000000001" customHeight="1" x14ac:dyDescent="0.15">
      <c r="A1036" s="8">
        <v>711</v>
      </c>
      <c r="B1036" s="18" t="b">
        <f>IF(給取!B1040="出",IF(ISERROR(VLOOKUP(給取!C1040,コード表!$D$3:$E$7,2,FALSE)&amp;VLOOKUP(給取!D1040,コード表!$G$3:$H$67,2,FALSE)&amp;VLOOKUP(給取!E1040,コード表!$J$3:$K$15,2,FALSE)&amp;VLOOKUP(給取!F1040,コード表!$M$3:$N$34,2,FALSE)),"",VLOOKUP(給取!C1040,コード表!$D$3:$E$7,2,FALSE)&amp;VLOOKUP(給取!D1040,コード表!$G$3:$H$67,2,FALSE)&amp;VLOOKUP(給取!E1040,コード表!$J$3:$K$15,2,FALSE)&amp;VLOOKUP(給取!F1040,コード表!$M$3:$N$34,2,FALSE)))</f>
        <v>0</v>
      </c>
      <c r="C1036" s="11" t="str">
        <f>給取!I1040&amp;" "&amp;給取!J1040</f>
        <v xml:space="preserve"> </v>
      </c>
      <c r="D1036" s="17" t="str">
        <f>給取!G1040&amp;"　"&amp;給取!H1040</f>
        <v>　</v>
      </c>
      <c r="E1036" s="18" t="str">
        <f>IF(ISERROR(VLOOKUP(給取!K1040,コード表!$D$3:$E$7,2,FALSE)&amp;VLOOKUP(給取!L1040,コード表!$G$3:$H$67,2,FALSE)&amp;VLOOKUP(給取!M1040,コード表!$J$3:$K$15,2,FALSE)&amp;VLOOKUP(給取!N1040,コード表!$M$3:$N$34,2,FALSE)),"",VLOOKUP(給取!K1040,コード表!$D$3:$E$7,2,FALSE)&amp;VLOOKUP(給取!L1040,コード表!$G$3:$H$67,2,FALSE)&amp;VLOOKUP(給取!M1040,コード表!$J$3:$K$15,2,FALSE)&amp;VLOOKUP(給取!N1040,コード表!$M$3:$N$34,2,FALSE))</f>
        <v/>
      </c>
      <c r="F1036" s="18"/>
      <c r="G1036" s="18"/>
      <c r="H1036" s="18" t="str">
        <f>IF(ISERROR(VLOOKUP(給取!O1040,コード表!$S$3:$T$11,2,FALSE)),"",VLOOKUP(給取!O1040,コード表!$S$3:$T$11,2,FALSE))</f>
        <v/>
      </c>
      <c r="I1036" s="18" t="str">
        <f>IF(ISERROR(VLOOKUP(給取!P1040,コード表!$D$3:$E$7,2,FALSE)&amp;VLOOKUP(給取!Q1040,コード表!$G$3:$H$67,2,FALSE)&amp;VLOOKUP(給取!R1040,コード表!$J$3:$K$15,2,FALSE)&amp;VLOOKUP(給取!S1040,コード表!$M$3:$N$34,2,FALSE)),"",VLOOKUP(給取!P1040,コード表!$D$3:$E$7,2,FALSE)&amp;VLOOKUP(給取!Q1040,コード表!$G$3:$H$67,2,FALSE)&amp;VLOOKUP(給取!R1040,コード表!$J$3:$K$15,2,FALSE)&amp;VLOOKUP(給取!S1040,コード表!$M$3:$N$34,2,FALSE))</f>
        <v/>
      </c>
      <c r="J1036" s="8">
        <f>給取!T1040</f>
        <v>0</v>
      </c>
      <c r="K1036" s="8" t="str">
        <f>IF(ISERROR(VLOOKUP(給取!U1040,コード表!$P$3:$Q$52,2,FALSE)),"",VLOOKUP(給取!U1040,コード表!$P$3:$Q$52,2,FALSE))</f>
        <v/>
      </c>
    </row>
    <row r="1037" spans="1:11" ht="20.100000000000001" customHeight="1" x14ac:dyDescent="0.15">
      <c r="A1037" s="8">
        <v>711</v>
      </c>
      <c r="B1037" s="18" t="b">
        <f>IF(給取!B1041="出",IF(ISERROR(VLOOKUP(給取!C1041,コード表!$D$3:$E$7,2,FALSE)&amp;VLOOKUP(給取!D1041,コード表!$G$3:$H$67,2,FALSE)&amp;VLOOKUP(給取!E1041,コード表!$J$3:$K$15,2,FALSE)&amp;VLOOKUP(給取!F1041,コード表!$M$3:$N$34,2,FALSE)),"",VLOOKUP(給取!C1041,コード表!$D$3:$E$7,2,FALSE)&amp;VLOOKUP(給取!D1041,コード表!$G$3:$H$67,2,FALSE)&amp;VLOOKUP(給取!E1041,コード表!$J$3:$K$15,2,FALSE)&amp;VLOOKUP(給取!F1041,コード表!$M$3:$N$34,2,FALSE)))</f>
        <v>0</v>
      </c>
      <c r="C1037" s="11" t="str">
        <f>給取!I1041&amp;" "&amp;給取!J1041</f>
        <v xml:space="preserve"> </v>
      </c>
      <c r="D1037" s="17" t="str">
        <f>給取!G1041&amp;"　"&amp;給取!H1041</f>
        <v>　</v>
      </c>
      <c r="E1037" s="18" t="str">
        <f>IF(ISERROR(VLOOKUP(給取!K1041,コード表!$D$3:$E$7,2,FALSE)&amp;VLOOKUP(給取!L1041,コード表!$G$3:$H$67,2,FALSE)&amp;VLOOKUP(給取!M1041,コード表!$J$3:$K$15,2,FALSE)&amp;VLOOKUP(給取!N1041,コード表!$M$3:$N$34,2,FALSE)),"",VLOOKUP(給取!K1041,コード表!$D$3:$E$7,2,FALSE)&amp;VLOOKUP(給取!L1041,コード表!$G$3:$H$67,2,FALSE)&amp;VLOOKUP(給取!M1041,コード表!$J$3:$K$15,2,FALSE)&amp;VLOOKUP(給取!N1041,コード表!$M$3:$N$34,2,FALSE))</f>
        <v/>
      </c>
      <c r="F1037" s="18"/>
      <c r="G1037" s="18"/>
      <c r="H1037" s="18" t="str">
        <f>IF(ISERROR(VLOOKUP(給取!O1041,コード表!$S$3:$T$11,2,FALSE)),"",VLOOKUP(給取!O1041,コード表!$S$3:$T$11,2,FALSE))</f>
        <v/>
      </c>
      <c r="I1037" s="18" t="str">
        <f>IF(ISERROR(VLOOKUP(給取!P1041,コード表!$D$3:$E$7,2,FALSE)&amp;VLOOKUP(給取!Q1041,コード表!$G$3:$H$67,2,FALSE)&amp;VLOOKUP(給取!R1041,コード表!$J$3:$K$15,2,FALSE)&amp;VLOOKUP(給取!S1041,コード表!$M$3:$N$34,2,FALSE)),"",VLOOKUP(給取!P1041,コード表!$D$3:$E$7,2,FALSE)&amp;VLOOKUP(給取!Q1041,コード表!$G$3:$H$67,2,FALSE)&amp;VLOOKUP(給取!R1041,コード表!$J$3:$K$15,2,FALSE)&amp;VLOOKUP(給取!S1041,コード表!$M$3:$N$34,2,FALSE))</f>
        <v/>
      </c>
      <c r="J1037" s="8">
        <f>給取!T1041</f>
        <v>0</v>
      </c>
      <c r="K1037" s="8" t="str">
        <f>IF(ISERROR(VLOOKUP(給取!U1041,コード表!$P$3:$Q$52,2,FALSE)),"",VLOOKUP(給取!U1041,コード表!$P$3:$Q$52,2,FALSE))</f>
        <v/>
      </c>
    </row>
    <row r="1038" spans="1:11" ht="20.100000000000001" customHeight="1" x14ac:dyDescent="0.15">
      <c r="A1038" s="8">
        <v>711</v>
      </c>
      <c r="B1038" s="18" t="b">
        <f>IF(給取!B1042="出",IF(ISERROR(VLOOKUP(給取!C1042,コード表!$D$3:$E$7,2,FALSE)&amp;VLOOKUP(給取!D1042,コード表!$G$3:$H$67,2,FALSE)&amp;VLOOKUP(給取!E1042,コード表!$J$3:$K$15,2,FALSE)&amp;VLOOKUP(給取!F1042,コード表!$M$3:$N$34,2,FALSE)),"",VLOOKUP(給取!C1042,コード表!$D$3:$E$7,2,FALSE)&amp;VLOOKUP(給取!D1042,コード表!$G$3:$H$67,2,FALSE)&amp;VLOOKUP(給取!E1042,コード表!$J$3:$K$15,2,FALSE)&amp;VLOOKUP(給取!F1042,コード表!$M$3:$N$34,2,FALSE)))</f>
        <v>0</v>
      </c>
      <c r="C1038" s="11" t="str">
        <f>給取!I1042&amp;" "&amp;給取!J1042</f>
        <v xml:space="preserve"> </v>
      </c>
      <c r="D1038" s="17" t="str">
        <f>給取!G1042&amp;"　"&amp;給取!H1042</f>
        <v>　</v>
      </c>
      <c r="E1038" s="18" t="str">
        <f>IF(ISERROR(VLOOKUP(給取!K1042,コード表!$D$3:$E$7,2,FALSE)&amp;VLOOKUP(給取!L1042,コード表!$G$3:$H$67,2,FALSE)&amp;VLOOKUP(給取!M1042,コード表!$J$3:$K$15,2,FALSE)&amp;VLOOKUP(給取!N1042,コード表!$M$3:$N$34,2,FALSE)),"",VLOOKUP(給取!K1042,コード表!$D$3:$E$7,2,FALSE)&amp;VLOOKUP(給取!L1042,コード表!$G$3:$H$67,2,FALSE)&amp;VLOOKUP(給取!M1042,コード表!$J$3:$K$15,2,FALSE)&amp;VLOOKUP(給取!N1042,コード表!$M$3:$N$34,2,FALSE))</f>
        <v/>
      </c>
      <c r="F1038" s="18"/>
      <c r="G1038" s="18"/>
      <c r="H1038" s="18" t="str">
        <f>IF(ISERROR(VLOOKUP(給取!O1042,コード表!$S$3:$T$11,2,FALSE)),"",VLOOKUP(給取!O1042,コード表!$S$3:$T$11,2,FALSE))</f>
        <v/>
      </c>
      <c r="I1038" s="18" t="str">
        <f>IF(ISERROR(VLOOKUP(給取!P1042,コード表!$D$3:$E$7,2,FALSE)&amp;VLOOKUP(給取!Q1042,コード表!$G$3:$H$67,2,FALSE)&amp;VLOOKUP(給取!R1042,コード表!$J$3:$K$15,2,FALSE)&amp;VLOOKUP(給取!S1042,コード表!$M$3:$N$34,2,FALSE)),"",VLOOKUP(給取!P1042,コード表!$D$3:$E$7,2,FALSE)&amp;VLOOKUP(給取!Q1042,コード表!$G$3:$H$67,2,FALSE)&amp;VLOOKUP(給取!R1042,コード表!$J$3:$K$15,2,FALSE)&amp;VLOOKUP(給取!S1042,コード表!$M$3:$N$34,2,FALSE))</f>
        <v/>
      </c>
      <c r="J1038" s="8">
        <f>給取!T1042</f>
        <v>0</v>
      </c>
      <c r="K1038" s="8" t="str">
        <f>IF(ISERROR(VLOOKUP(給取!U1042,コード表!$P$3:$Q$52,2,FALSE)),"",VLOOKUP(給取!U1042,コード表!$P$3:$Q$52,2,FALSE))</f>
        <v/>
      </c>
    </row>
    <row r="1039" spans="1:11" ht="20.100000000000001" customHeight="1" x14ac:dyDescent="0.15">
      <c r="A1039" s="8">
        <v>711</v>
      </c>
      <c r="B1039" s="18" t="b">
        <f>IF(給取!B1043="出",IF(ISERROR(VLOOKUP(給取!C1043,コード表!$D$3:$E$7,2,FALSE)&amp;VLOOKUP(給取!D1043,コード表!$G$3:$H$67,2,FALSE)&amp;VLOOKUP(給取!E1043,コード表!$J$3:$K$15,2,FALSE)&amp;VLOOKUP(給取!F1043,コード表!$M$3:$N$34,2,FALSE)),"",VLOOKUP(給取!C1043,コード表!$D$3:$E$7,2,FALSE)&amp;VLOOKUP(給取!D1043,コード表!$G$3:$H$67,2,FALSE)&amp;VLOOKUP(給取!E1043,コード表!$J$3:$K$15,2,FALSE)&amp;VLOOKUP(給取!F1043,コード表!$M$3:$N$34,2,FALSE)))</f>
        <v>0</v>
      </c>
      <c r="C1039" s="11" t="str">
        <f>給取!I1043&amp;" "&amp;給取!J1043</f>
        <v xml:space="preserve"> </v>
      </c>
      <c r="D1039" s="17" t="str">
        <f>給取!G1043&amp;"　"&amp;給取!H1043</f>
        <v>　</v>
      </c>
      <c r="E1039" s="18" t="str">
        <f>IF(ISERROR(VLOOKUP(給取!K1043,コード表!$D$3:$E$7,2,FALSE)&amp;VLOOKUP(給取!L1043,コード表!$G$3:$H$67,2,FALSE)&amp;VLOOKUP(給取!M1043,コード表!$J$3:$K$15,2,FALSE)&amp;VLOOKUP(給取!N1043,コード表!$M$3:$N$34,2,FALSE)),"",VLOOKUP(給取!K1043,コード表!$D$3:$E$7,2,FALSE)&amp;VLOOKUP(給取!L1043,コード表!$G$3:$H$67,2,FALSE)&amp;VLOOKUP(給取!M1043,コード表!$J$3:$K$15,2,FALSE)&amp;VLOOKUP(給取!N1043,コード表!$M$3:$N$34,2,FALSE))</f>
        <v/>
      </c>
      <c r="F1039" s="18"/>
      <c r="G1039" s="18"/>
      <c r="H1039" s="18" t="str">
        <f>IF(ISERROR(VLOOKUP(給取!O1043,コード表!$S$3:$T$11,2,FALSE)),"",VLOOKUP(給取!O1043,コード表!$S$3:$T$11,2,FALSE))</f>
        <v/>
      </c>
      <c r="I1039" s="18" t="str">
        <f>IF(ISERROR(VLOOKUP(給取!P1043,コード表!$D$3:$E$7,2,FALSE)&amp;VLOOKUP(給取!Q1043,コード表!$G$3:$H$67,2,FALSE)&amp;VLOOKUP(給取!R1043,コード表!$J$3:$K$15,2,FALSE)&amp;VLOOKUP(給取!S1043,コード表!$M$3:$N$34,2,FALSE)),"",VLOOKUP(給取!P1043,コード表!$D$3:$E$7,2,FALSE)&amp;VLOOKUP(給取!Q1043,コード表!$G$3:$H$67,2,FALSE)&amp;VLOOKUP(給取!R1043,コード表!$J$3:$K$15,2,FALSE)&amp;VLOOKUP(給取!S1043,コード表!$M$3:$N$34,2,FALSE))</f>
        <v/>
      </c>
      <c r="J1039" s="8">
        <f>給取!T1043</f>
        <v>0</v>
      </c>
      <c r="K1039" s="8" t="str">
        <f>IF(ISERROR(VLOOKUP(給取!U1043,コード表!$P$3:$Q$52,2,FALSE)),"",VLOOKUP(給取!U1043,コード表!$P$3:$Q$52,2,FALSE))</f>
        <v/>
      </c>
    </row>
    <row r="1040" spans="1:11" ht="20.100000000000001" customHeight="1" x14ac:dyDescent="0.15">
      <c r="A1040" s="8">
        <v>711</v>
      </c>
      <c r="B1040" s="18" t="b">
        <f>IF(給取!B1044="出",IF(ISERROR(VLOOKUP(給取!C1044,コード表!$D$3:$E$7,2,FALSE)&amp;VLOOKUP(給取!D1044,コード表!$G$3:$H$67,2,FALSE)&amp;VLOOKUP(給取!E1044,コード表!$J$3:$K$15,2,FALSE)&amp;VLOOKUP(給取!F1044,コード表!$M$3:$N$34,2,FALSE)),"",VLOOKUP(給取!C1044,コード表!$D$3:$E$7,2,FALSE)&amp;VLOOKUP(給取!D1044,コード表!$G$3:$H$67,2,FALSE)&amp;VLOOKUP(給取!E1044,コード表!$J$3:$K$15,2,FALSE)&amp;VLOOKUP(給取!F1044,コード表!$M$3:$N$34,2,FALSE)))</f>
        <v>0</v>
      </c>
      <c r="C1040" s="11" t="str">
        <f>給取!I1044&amp;" "&amp;給取!J1044</f>
        <v xml:space="preserve"> </v>
      </c>
      <c r="D1040" s="17" t="str">
        <f>給取!G1044&amp;"　"&amp;給取!H1044</f>
        <v>　</v>
      </c>
      <c r="E1040" s="18" t="str">
        <f>IF(ISERROR(VLOOKUP(給取!K1044,コード表!$D$3:$E$7,2,FALSE)&amp;VLOOKUP(給取!L1044,コード表!$G$3:$H$67,2,FALSE)&amp;VLOOKUP(給取!M1044,コード表!$J$3:$K$15,2,FALSE)&amp;VLOOKUP(給取!N1044,コード表!$M$3:$N$34,2,FALSE)),"",VLOOKUP(給取!K1044,コード表!$D$3:$E$7,2,FALSE)&amp;VLOOKUP(給取!L1044,コード表!$G$3:$H$67,2,FALSE)&amp;VLOOKUP(給取!M1044,コード表!$J$3:$K$15,2,FALSE)&amp;VLOOKUP(給取!N1044,コード表!$M$3:$N$34,2,FALSE))</f>
        <v/>
      </c>
      <c r="F1040" s="18"/>
      <c r="G1040" s="18"/>
      <c r="H1040" s="18" t="str">
        <f>IF(ISERROR(VLOOKUP(給取!O1044,コード表!$S$3:$T$11,2,FALSE)),"",VLOOKUP(給取!O1044,コード表!$S$3:$T$11,2,FALSE))</f>
        <v/>
      </c>
      <c r="I1040" s="18" t="str">
        <f>IF(ISERROR(VLOOKUP(給取!P1044,コード表!$D$3:$E$7,2,FALSE)&amp;VLOOKUP(給取!Q1044,コード表!$G$3:$H$67,2,FALSE)&amp;VLOOKUP(給取!R1044,コード表!$J$3:$K$15,2,FALSE)&amp;VLOOKUP(給取!S1044,コード表!$M$3:$N$34,2,FALSE)),"",VLOOKUP(給取!P1044,コード表!$D$3:$E$7,2,FALSE)&amp;VLOOKUP(給取!Q1044,コード表!$G$3:$H$67,2,FALSE)&amp;VLOOKUP(給取!R1044,コード表!$J$3:$K$15,2,FALSE)&amp;VLOOKUP(給取!S1044,コード表!$M$3:$N$34,2,FALSE))</f>
        <v/>
      </c>
      <c r="J1040" s="8">
        <f>給取!T1044</f>
        <v>0</v>
      </c>
      <c r="K1040" s="8" t="str">
        <f>IF(ISERROR(VLOOKUP(給取!U1044,コード表!$P$3:$Q$52,2,FALSE)),"",VLOOKUP(給取!U1044,コード表!$P$3:$Q$52,2,FALSE))</f>
        <v/>
      </c>
    </row>
    <row r="1041" spans="1:11" ht="20.100000000000001" customHeight="1" x14ac:dyDescent="0.15">
      <c r="A1041" s="8">
        <v>711</v>
      </c>
      <c r="B1041" s="18" t="b">
        <f>IF(給取!B1045="出",IF(ISERROR(VLOOKUP(給取!C1045,コード表!$D$3:$E$7,2,FALSE)&amp;VLOOKUP(給取!D1045,コード表!$G$3:$H$67,2,FALSE)&amp;VLOOKUP(給取!E1045,コード表!$J$3:$K$15,2,FALSE)&amp;VLOOKUP(給取!F1045,コード表!$M$3:$N$34,2,FALSE)),"",VLOOKUP(給取!C1045,コード表!$D$3:$E$7,2,FALSE)&amp;VLOOKUP(給取!D1045,コード表!$G$3:$H$67,2,FALSE)&amp;VLOOKUP(給取!E1045,コード表!$J$3:$K$15,2,FALSE)&amp;VLOOKUP(給取!F1045,コード表!$M$3:$N$34,2,FALSE)))</f>
        <v>0</v>
      </c>
      <c r="C1041" s="11" t="str">
        <f>給取!I1045&amp;" "&amp;給取!J1045</f>
        <v xml:space="preserve"> </v>
      </c>
      <c r="D1041" s="17" t="str">
        <f>給取!G1045&amp;"　"&amp;給取!H1045</f>
        <v>　</v>
      </c>
      <c r="E1041" s="18" t="str">
        <f>IF(ISERROR(VLOOKUP(給取!K1045,コード表!$D$3:$E$7,2,FALSE)&amp;VLOOKUP(給取!L1045,コード表!$G$3:$H$67,2,FALSE)&amp;VLOOKUP(給取!M1045,コード表!$J$3:$K$15,2,FALSE)&amp;VLOOKUP(給取!N1045,コード表!$M$3:$N$34,2,FALSE)),"",VLOOKUP(給取!K1045,コード表!$D$3:$E$7,2,FALSE)&amp;VLOOKUP(給取!L1045,コード表!$G$3:$H$67,2,FALSE)&amp;VLOOKUP(給取!M1045,コード表!$J$3:$K$15,2,FALSE)&amp;VLOOKUP(給取!N1045,コード表!$M$3:$N$34,2,FALSE))</f>
        <v/>
      </c>
      <c r="F1041" s="18"/>
      <c r="G1041" s="18"/>
      <c r="H1041" s="18" t="str">
        <f>IF(ISERROR(VLOOKUP(給取!O1045,コード表!$S$3:$T$11,2,FALSE)),"",VLOOKUP(給取!O1045,コード表!$S$3:$T$11,2,FALSE))</f>
        <v/>
      </c>
      <c r="I1041" s="18" t="str">
        <f>IF(ISERROR(VLOOKUP(給取!P1045,コード表!$D$3:$E$7,2,FALSE)&amp;VLOOKUP(給取!Q1045,コード表!$G$3:$H$67,2,FALSE)&amp;VLOOKUP(給取!R1045,コード表!$J$3:$K$15,2,FALSE)&amp;VLOOKUP(給取!S1045,コード表!$M$3:$N$34,2,FALSE)),"",VLOOKUP(給取!P1045,コード表!$D$3:$E$7,2,FALSE)&amp;VLOOKUP(給取!Q1045,コード表!$G$3:$H$67,2,FALSE)&amp;VLOOKUP(給取!R1045,コード表!$J$3:$K$15,2,FALSE)&amp;VLOOKUP(給取!S1045,コード表!$M$3:$N$34,2,FALSE))</f>
        <v/>
      </c>
      <c r="J1041" s="8">
        <f>給取!T1045</f>
        <v>0</v>
      </c>
      <c r="K1041" s="8" t="str">
        <f>IF(ISERROR(VLOOKUP(給取!U1045,コード表!$P$3:$Q$52,2,FALSE)),"",VLOOKUP(給取!U1045,コード表!$P$3:$Q$52,2,FALSE))</f>
        <v/>
      </c>
    </row>
    <row r="1042" spans="1:11" ht="20.100000000000001" customHeight="1" x14ac:dyDescent="0.15">
      <c r="A1042" s="8">
        <v>711</v>
      </c>
      <c r="B1042" s="18" t="b">
        <f>IF(給取!B1046="出",IF(ISERROR(VLOOKUP(給取!C1046,コード表!$D$3:$E$7,2,FALSE)&amp;VLOOKUP(給取!D1046,コード表!$G$3:$H$67,2,FALSE)&amp;VLOOKUP(給取!E1046,コード表!$J$3:$K$15,2,FALSE)&amp;VLOOKUP(給取!F1046,コード表!$M$3:$N$34,2,FALSE)),"",VLOOKUP(給取!C1046,コード表!$D$3:$E$7,2,FALSE)&amp;VLOOKUP(給取!D1046,コード表!$G$3:$H$67,2,FALSE)&amp;VLOOKUP(給取!E1046,コード表!$J$3:$K$15,2,FALSE)&amp;VLOOKUP(給取!F1046,コード表!$M$3:$N$34,2,FALSE)))</f>
        <v>0</v>
      </c>
      <c r="C1042" s="11" t="str">
        <f>給取!I1046&amp;" "&amp;給取!J1046</f>
        <v xml:space="preserve"> </v>
      </c>
      <c r="D1042" s="17" t="str">
        <f>給取!G1046&amp;"　"&amp;給取!H1046</f>
        <v>　</v>
      </c>
      <c r="E1042" s="18" t="str">
        <f>IF(ISERROR(VLOOKUP(給取!K1046,コード表!$D$3:$E$7,2,FALSE)&amp;VLOOKUP(給取!L1046,コード表!$G$3:$H$67,2,FALSE)&amp;VLOOKUP(給取!M1046,コード表!$J$3:$K$15,2,FALSE)&amp;VLOOKUP(給取!N1046,コード表!$M$3:$N$34,2,FALSE)),"",VLOOKUP(給取!K1046,コード表!$D$3:$E$7,2,FALSE)&amp;VLOOKUP(給取!L1046,コード表!$G$3:$H$67,2,FALSE)&amp;VLOOKUP(給取!M1046,コード表!$J$3:$K$15,2,FALSE)&amp;VLOOKUP(給取!N1046,コード表!$M$3:$N$34,2,FALSE))</f>
        <v/>
      </c>
      <c r="F1042" s="18"/>
      <c r="G1042" s="18"/>
      <c r="H1042" s="18" t="str">
        <f>IF(ISERROR(VLOOKUP(給取!O1046,コード表!$S$3:$T$11,2,FALSE)),"",VLOOKUP(給取!O1046,コード表!$S$3:$T$11,2,FALSE))</f>
        <v/>
      </c>
      <c r="I1042" s="18" t="str">
        <f>IF(ISERROR(VLOOKUP(給取!P1046,コード表!$D$3:$E$7,2,FALSE)&amp;VLOOKUP(給取!Q1046,コード表!$G$3:$H$67,2,FALSE)&amp;VLOOKUP(給取!R1046,コード表!$J$3:$K$15,2,FALSE)&amp;VLOOKUP(給取!S1046,コード表!$M$3:$N$34,2,FALSE)),"",VLOOKUP(給取!P1046,コード表!$D$3:$E$7,2,FALSE)&amp;VLOOKUP(給取!Q1046,コード表!$G$3:$H$67,2,FALSE)&amp;VLOOKUP(給取!R1046,コード表!$J$3:$K$15,2,FALSE)&amp;VLOOKUP(給取!S1046,コード表!$M$3:$N$34,2,FALSE))</f>
        <v/>
      </c>
      <c r="J1042" s="8">
        <f>給取!T1046</f>
        <v>0</v>
      </c>
      <c r="K1042" s="8" t="str">
        <f>IF(ISERROR(VLOOKUP(給取!U1046,コード表!$P$3:$Q$52,2,FALSE)),"",VLOOKUP(給取!U1046,コード表!$P$3:$Q$52,2,FALSE))</f>
        <v/>
      </c>
    </row>
    <row r="1043" spans="1:11" ht="20.100000000000001" customHeight="1" x14ac:dyDescent="0.15">
      <c r="A1043" s="8">
        <v>711</v>
      </c>
      <c r="B1043" s="18" t="b">
        <f>IF(給取!B1047="出",IF(ISERROR(VLOOKUP(給取!C1047,コード表!$D$3:$E$7,2,FALSE)&amp;VLOOKUP(給取!D1047,コード表!$G$3:$H$67,2,FALSE)&amp;VLOOKUP(給取!E1047,コード表!$J$3:$K$15,2,FALSE)&amp;VLOOKUP(給取!F1047,コード表!$M$3:$N$34,2,FALSE)),"",VLOOKUP(給取!C1047,コード表!$D$3:$E$7,2,FALSE)&amp;VLOOKUP(給取!D1047,コード表!$G$3:$H$67,2,FALSE)&amp;VLOOKUP(給取!E1047,コード表!$J$3:$K$15,2,FALSE)&amp;VLOOKUP(給取!F1047,コード表!$M$3:$N$34,2,FALSE)))</f>
        <v>0</v>
      </c>
      <c r="C1043" s="11" t="str">
        <f>給取!I1047&amp;" "&amp;給取!J1047</f>
        <v xml:space="preserve"> </v>
      </c>
      <c r="D1043" s="17" t="str">
        <f>給取!G1047&amp;"　"&amp;給取!H1047</f>
        <v>　</v>
      </c>
      <c r="E1043" s="18" t="str">
        <f>IF(ISERROR(VLOOKUP(給取!K1047,コード表!$D$3:$E$7,2,FALSE)&amp;VLOOKUP(給取!L1047,コード表!$G$3:$H$67,2,FALSE)&amp;VLOOKUP(給取!M1047,コード表!$J$3:$K$15,2,FALSE)&amp;VLOOKUP(給取!N1047,コード表!$M$3:$N$34,2,FALSE)),"",VLOOKUP(給取!K1047,コード表!$D$3:$E$7,2,FALSE)&amp;VLOOKUP(給取!L1047,コード表!$G$3:$H$67,2,FALSE)&amp;VLOOKUP(給取!M1047,コード表!$J$3:$K$15,2,FALSE)&amp;VLOOKUP(給取!N1047,コード表!$M$3:$N$34,2,FALSE))</f>
        <v/>
      </c>
      <c r="F1043" s="18"/>
      <c r="G1043" s="18"/>
      <c r="H1043" s="18" t="str">
        <f>IF(ISERROR(VLOOKUP(給取!O1047,コード表!$S$3:$T$11,2,FALSE)),"",VLOOKUP(給取!O1047,コード表!$S$3:$T$11,2,FALSE))</f>
        <v/>
      </c>
      <c r="I1043" s="18" t="str">
        <f>IF(ISERROR(VLOOKUP(給取!P1047,コード表!$D$3:$E$7,2,FALSE)&amp;VLOOKUP(給取!Q1047,コード表!$G$3:$H$67,2,FALSE)&amp;VLOOKUP(給取!R1047,コード表!$J$3:$K$15,2,FALSE)&amp;VLOOKUP(給取!S1047,コード表!$M$3:$N$34,2,FALSE)),"",VLOOKUP(給取!P1047,コード表!$D$3:$E$7,2,FALSE)&amp;VLOOKUP(給取!Q1047,コード表!$G$3:$H$67,2,FALSE)&amp;VLOOKUP(給取!R1047,コード表!$J$3:$K$15,2,FALSE)&amp;VLOOKUP(給取!S1047,コード表!$M$3:$N$34,2,FALSE))</f>
        <v/>
      </c>
      <c r="J1043" s="8">
        <f>給取!T1047</f>
        <v>0</v>
      </c>
      <c r="K1043" s="8" t="str">
        <f>IF(ISERROR(VLOOKUP(給取!U1047,コード表!$P$3:$Q$52,2,FALSE)),"",VLOOKUP(給取!U1047,コード表!$P$3:$Q$52,2,FALSE))</f>
        <v/>
      </c>
    </row>
    <row r="1044" spans="1:11" ht="20.100000000000001" customHeight="1" x14ac:dyDescent="0.15">
      <c r="A1044" s="8">
        <v>711</v>
      </c>
      <c r="B1044" s="18" t="b">
        <f>IF(給取!B1048="出",IF(ISERROR(VLOOKUP(給取!C1048,コード表!$D$3:$E$7,2,FALSE)&amp;VLOOKUP(給取!D1048,コード表!$G$3:$H$67,2,FALSE)&amp;VLOOKUP(給取!E1048,コード表!$J$3:$K$15,2,FALSE)&amp;VLOOKUP(給取!F1048,コード表!$M$3:$N$34,2,FALSE)),"",VLOOKUP(給取!C1048,コード表!$D$3:$E$7,2,FALSE)&amp;VLOOKUP(給取!D1048,コード表!$G$3:$H$67,2,FALSE)&amp;VLOOKUP(給取!E1048,コード表!$J$3:$K$15,2,FALSE)&amp;VLOOKUP(給取!F1048,コード表!$M$3:$N$34,2,FALSE)))</f>
        <v>0</v>
      </c>
      <c r="C1044" s="11" t="str">
        <f>給取!I1048&amp;" "&amp;給取!J1048</f>
        <v xml:space="preserve"> </v>
      </c>
      <c r="D1044" s="17" t="str">
        <f>給取!G1048&amp;"　"&amp;給取!H1048</f>
        <v>　</v>
      </c>
      <c r="E1044" s="18" t="str">
        <f>IF(ISERROR(VLOOKUP(給取!K1048,コード表!$D$3:$E$7,2,FALSE)&amp;VLOOKUP(給取!L1048,コード表!$G$3:$H$67,2,FALSE)&amp;VLOOKUP(給取!M1048,コード表!$J$3:$K$15,2,FALSE)&amp;VLOOKUP(給取!N1048,コード表!$M$3:$N$34,2,FALSE)),"",VLOOKUP(給取!K1048,コード表!$D$3:$E$7,2,FALSE)&amp;VLOOKUP(給取!L1048,コード表!$G$3:$H$67,2,FALSE)&amp;VLOOKUP(給取!M1048,コード表!$J$3:$K$15,2,FALSE)&amp;VLOOKUP(給取!N1048,コード表!$M$3:$N$34,2,FALSE))</f>
        <v/>
      </c>
      <c r="F1044" s="18"/>
      <c r="G1044" s="18"/>
      <c r="H1044" s="18" t="str">
        <f>IF(ISERROR(VLOOKUP(給取!O1048,コード表!$S$3:$T$11,2,FALSE)),"",VLOOKUP(給取!O1048,コード表!$S$3:$T$11,2,FALSE))</f>
        <v/>
      </c>
      <c r="I1044" s="18" t="str">
        <f>IF(ISERROR(VLOOKUP(給取!P1048,コード表!$D$3:$E$7,2,FALSE)&amp;VLOOKUP(給取!Q1048,コード表!$G$3:$H$67,2,FALSE)&amp;VLOOKUP(給取!R1048,コード表!$J$3:$K$15,2,FALSE)&amp;VLOOKUP(給取!S1048,コード表!$M$3:$N$34,2,FALSE)),"",VLOOKUP(給取!P1048,コード表!$D$3:$E$7,2,FALSE)&amp;VLOOKUP(給取!Q1048,コード表!$G$3:$H$67,2,FALSE)&amp;VLOOKUP(給取!R1048,コード表!$J$3:$K$15,2,FALSE)&amp;VLOOKUP(給取!S1048,コード表!$M$3:$N$34,2,FALSE))</f>
        <v/>
      </c>
      <c r="J1044" s="8">
        <f>給取!T1048</f>
        <v>0</v>
      </c>
      <c r="K1044" s="8" t="str">
        <f>IF(ISERROR(VLOOKUP(給取!U1048,コード表!$P$3:$Q$52,2,FALSE)),"",VLOOKUP(給取!U1048,コード表!$P$3:$Q$52,2,FALSE))</f>
        <v/>
      </c>
    </row>
    <row r="1045" spans="1:11" ht="20.100000000000001" customHeight="1" x14ac:dyDescent="0.15">
      <c r="A1045" s="8">
        <v>711</v>
      </c>
      <c r="B1045" s="18" t="b">
        <f>IF(給取!B1049="出",IF(ISERROR(VLOOKUP(給取!C1049,コード表!$D$3:$E$7,2,FALSE)&amp;VLOOKUP(給取!D1049,コード表!$G$3:$H$67,2,FALSE)&amp;VLOOKUP(給取!E1049,コード表!$J$3:$K$15,2,FALSE)&amp;VLOOKUP(給取!F1049,コード表!$M$3:$N$34,2,FALSE)),"",VLOOKUP(給取!C1049,コード表!$D$3:$E$7,2,FALSE)&amp;VLOOKUP(給取!D1049,コード表!$G$3:$H$67,2,FALSE)&amp;VLOOKUP(給取!E1049,コード表!$J$3:$K$15,2,FALSE)&amp;VLOOKUP(給取!F1049,コード表!$M$3:$N$34,2,FALSE)))</f>
        <v>0</v>
      </c>
      <c r="C1045" s="11" t="str">
        <f>給取!I1049&amp;" "&amp;給取!J1049</f>
        <v xml:space="preserve"> </v>
      </c>
      <c r="D1045" s="17" t="str">
        <f>給取!G1049&amp;"　"&amp;給取!H1049</f>
        <v>　</v>
      </c>
      <c r="E1045" s="18" t="str">
        <f>IF(ISERROR(VLOOKUP(給取!K1049,コード表!$D$3:$E$7,2,FALSE)&amp;VLOOKUP(給取!L1049,コード表!$G$3:$H$67,2,FALSE)&amp;VLOOKUP(給取!M1049,コード表!$J$3:$K$15,2,FALSE)&amp;VLOOKUP(給取!N1049,コード表!$M$3:$N$34,2,FALSE)),"",VLOOKUP(給取!K1049,コード表!$D$3:$E$7,2,FALSE)&amp;VLOOKUP(給取!L1049,コード表!$G$3:$H$67,2,FALSE)&amp;VLOOKUP(給取!M1049,コード表!$J$3:$K$15,2,FALSE)&amp;VLOOKUP(給取!N1049,コード表!$M$3:$N$34,2,FALSE))</f>
        <v/>
      </c>
      <c r="F1045" s="18"/>
      <c r="G1045" s="18"/>
      <c r="H1045" s="18" t="str">
        <f>IF(ISERROR(VLOOKUP(給取!O1049,コード表!$S$3:$T$11,2,FALSE)),"",VLOOKUP(給取!O1049,コード表!$S$3:$T$11,2,FALSE))</f>
        <v/>
      </c>
      <c r="I1045" s="18" t="str">
        <f>IF(ISERROR(VLOOKUP(給取!P1049,コード表!$D$3:$E$7,2,FALSE)&amp;VLOOKUP(給取!Q1049,コード表!$G$3:$H$67,2,FALSE)&amp;VLOOKUP(給取!R1049,コード表!$J$3:$K$15,2,FALSE)&amp;VLOOKUP(給取!S1049,コード表!$M$3:$N$34,2,FALSE)),"",VLOOKUP(給取!P1049,コード表!$D$3:$E$7,2,FALSE)&amp;VLOOKUP(給取!Q1049,コード表!$G$3:$H$67,2,FALSE)&amp;VLOOKUP(給取!R1049,コード表!$J$3:$K$15,2,FALSE)&amp;VLOOKUP(給取!S1049,コード表!$M$3:$N$34,2,FALSE))</f>
        <v/>
      </c>
      <c r="J1045" s="8">
        <f>給取!T1049</f>
        <v>0</v>
      </c>
      <c r="K1045" s="8" t="str">
        <f>IF(ISERROR(VLOOKUP(給取!U1049,コード表!$P$3:$Q$52,2,FALSE)),"",VLOOKUP(給取!U1049,コード表!$P$3:$Q$52,2,FALSE))</f>
        <v/>
      </c>
    </row>
    <row r="1046" spans="1:11" ht="20.100000000000001" customHeight="1" x14ac:dyDescent="0.15">
      <c r="A1046" s="8">
        <v>711</v>
      </c>
      <c r="B1046" s="18" t="b">
        <f>IF(給取!B1050="出",IF(ISERROR(VLOOKUP(給取!C1050,コード表!$D$3:$E$7,2,FALSE)&amp;VLOOKUP(給取!D1050,コード表!$G$3:$H$67,2,FALSE)&amp;VLOOKUP(給取!E1050,コード表!$J$3:$K$15,2,FALSE)&amp;VLOOKUP(給取!F1050,コード表!$M$3:$N$34,2,FALSE)),"",VLOOKUP(給取!C1050,コード表!$D$3:$E$7,2,FALSE)&amp;VLOOKUP(給取!D1050,コード表!$G$3:$H$67,2,FALSE)&amp;VLOOKUP(給取!E1050,コード表!$J$3:$K$15,2,FALSE)&amp;VLOOKUP(給取!F1050,コード表!$M$3:$N$34,2,FALSE)))</f>
        <v>0</v>
      </c>
      <c r="C1046" s="11" t="str">
        <f>給取!I1050&amp;" "&amp;給取!J1050</f>
        <v xml:space="preserve"> </v>
      </c>
      <c r="D1046" s="17" t="str">
        <f>給取!G1050&amp;"　"&amp;給取!H1050</f>
        <v>　</v>
      </c>
      <c r="E1046" s="18" t="str">
        <f>IF(ISERROR(VLOOKUP(給取!K1050,コード表!$D$3:$E$7,2,FALSE)&amp;VLOOKUP(給取!L1050,コード表!$G$3:$H$67,2,FALSE)&amp;VLOOKUP(給取!M1050,コード表!$J$3:$K$15,2,FALSE)&amp;VLOOKUP(給取!N1050,コード表!$M$3:$N$34,2,FALSE)),"",VLOOKUP(給取!K1050,コード表!$D$3:$E$7,2,FALSE)&amp;VLOOKUP(給取!L1050,コード表!$G$3:$H$67,2,FALSE)&amp;VLOOKUP(給取!M1050,コード表!$J$3:$K$15,2,FALSE)&amp;VLOOKUP(給取!N1050,コード表!$M$3:$N$34,2,FALSE))</f>
        <v/>
      </c>
      <c r="F1046" s="18"/>
      <c r="G1046" s="18"/>
      <c r="H1046" s="18" t="str">
        <f>IF(ISERROR(VLOOKUP(給取!O1050,コード表!$S$3:$T$11,2,FALSE)),"",VLOOKUP(給取!O1050,コード表!$S$3:$T$11,2,FALSE))</f>
        <v/>
      </c>
      <c r="I1046" s="18" t="str">
        <f>IF(ISERROR(VLOOKUP(給取!P1050,コード表!$D$3:$E$7,2,FALSE)&amp;VLOOKUP(給取!Q1050,コード表!$G$3:$H$67,2,FALSE)&amp;VLOOKUP(給取!R1050,コード表!$J$3:$K$15,2,FALSE)&amp;VLOOKUP(給取!S1050,コード表!$M$3:$N$34,2,FALSE)),"",VLOOKUP(給取!P1050,コード表!$D$3:$E$7,2,FALSE)&amp;VLOOKUP(給取!Q1050,コード表!$G$3:$H$67,2,FALSE)&amp;VLOOKUP(給取!R1050,コード表!$J$3:$K$15,2,FALSE)&amp;VLOOKUP(給取!S1050,コード表!$M$3:$N$34,2,FALSE))</f>
        <v/>
      </c>
      <c r="J1046" s="8">
        <f>給取!T1050</f>
        <v>0</v>
      </c>
      <c r="K1046" s="8" t="str">
        <f>IF(ISERROR(VLOOKUP(給取!U1050,コード表!$P$3:$Q$52,2,FALSE)),"",VLOOKUP(給取!U1050,コード表!$P$3:$Q$52,2,FALSE))</f>
        <v/>
      </c>
    </row>
    <row r="1047" spans="1:11" ht="20.100000000000001" customHeight="1" x14ac:dyDescent="0.15">
      <c r="A1047" s="8">
        <v>711</v>
      </c>
      <c r="B1047" s="18" t="b">
        <f>IF(給取!B1051="出",IF(ISERROR(VLOOKUP(給取!C1051,コード表!$D$3:$E$7,2,FALSE)&amp;VLOOKUP(給取!D1051,コード表!$G$3:$H$67,2,FALSE)&amp;VLOOKUP(給取!E1051,コード表!$J$3:$K$15,2,FALSE)&amp;VLOOKUP(給取!F1051,コード表!$M$3:$N$34,2,FALSE)),"",VLOOKUP(給取!C1051,コード表!$D$3:$E$7,2,FALSE)&amp;VLOOKUP(給取!D1051,コード表!$G$3:$H$67,2,FALSE)&amp;VLOOKUP(給取!E1051,コード表!$J$3:$K$15,2,FALSE)&amp;VLOOKUP(給取!F1051,コード表!$M$3:$N$34,2,FALSE)))</f>
        <v>0</v>
      </c>
      <c r="C1047" s="11" t="str">
        <f>給取!I1051&amp;" "&amp;給取!J1051</f>
        <v xml:space="preserve"> </v>
      </c>
      <c r="D1047" s="17" t="str">
        <f>給取!G1051&amp;"　"&amp;給取!H1051</f>
        <v>　</v>
      </c>
      <c r="E1047" s="18" t="str">
        <f>IF(ISERROR(VLOOKUP(給取!K1051,コード表!$D$3:$E$7,2,FALSE)&amp;VLOOKUP(給取!L1051,コード表!$G$3:$H$67,2,FALSE)&amp;VLOOKUP(給取!M1051,コード表!$J$3:$K$15,2,FALSE)&amp;VLOOKUP(給取!N1051,コード表!$M$3:$N$34,2,FALSE)),"",VLOOKUP(給取!K1051,コード表!$D$3:$E$7,2,FALSE)&amp;VLOOKUP(給取!L1051,コード表!$G$3:$H$67,2,FALSE)&amp;VLOOKUP(給取!M1051,コード表!$J$3:$K$15,2,FALSE)&amp;VLOOKUP(給取!N1051,コード表!$M$3:$N$34,2,FALSE))</f>
        <v/>
      </c>
      <c r="F1047" s="18"/>
      <c r="G1047" s="18"/>
      <c r="H1047" s="18" t="str">
        <f>IF(ISERROR(VLOOKUP(給取!O1051,コード表!$S$3:$T$11,2,FALSE)),"",VLOOKUP(給取!O1051,コード表!$S$3:$T$11,2,FALSE))</f>
        <v/>
      </c>
      <c r="I1047" s="18" t="str">
        <f>IF(ISERROR(VLOOKUP(給取!P1051,コード表!$D$3:$E$7,2,FALSE)&amp;VLOOKUP(給取!Q1051,コード表!$G$3:$H$67,2,FALSE)&amp;VLOOKUP(給取!R1051,コード表!$J$3:$K$15,2,FALSE)&amp;VLOOKUP(給取!S1051,コード表!$M$3:$N$34,2,FALSE)),"",VLOOKUP(給取!P1051,コード表!$D$3:$E$7,2,FALSE)&amp;VLOOKUP(給取!Q1051,コード表!$G$3:$H$67,2,FALSE)&amp;VLOOKUP(給取!R1051,コード表!$J$3:$K$15,2,FALSE)&amp;VLOOKUP(給取!S1051,コード表!$M$3:$N$34,2,FALSE))</f>
        <v/>
      </c>
      <c r="J1047" s="8">
        <f>給取!T1051</f>
        <v>0</v>
      </c>
      <c r="K1047" s="8" t="str">
        <f>IF(ISERROR(VLOOKUP(給取!U1051,コード表!$P$3:$Q$52,2,FALSE)),"",VLOOKUP(給取!U1051,コード表!$P$3:$Q$52,2,FALSE))</f>
        <v/>
      </c>
    </row>
    <row r="1048" spans="1:11" ht="20.100000000000001" customHeight="1" x14ac:dyDescent="0.15">
      <c r="A1048" s="8">
        <v>711</v>
      </c>
      <c r="B1048" s="18" t="b">
        <f>IF(給取!B1052="出",IF(ISERROR(VLOOKUP(給取!C1052,コード表!$D$3:$E$7,2,FALSE)&amp;VLOOKUP(給取!D1052,コード表!$G$3:$H$67,2,FALSE)&amp;VLOOKUP(給取!E1052,コード表!$J$3:$K$15,2,FALSE)&amp;VLOOKUP(給取!F1052,コード表!$M$3:$N$34,2,FALSE)),"",VLOOKUP(給取!C1052,コード表!$D$3:$E$7,2,FALSE)&amp;VLOOKUP(給取!D1052,コード表!$G$3:$H$67,2,FALSE)&amp;VLOOKUP(給取!E1052,コード表!$J$3:$K$15,2,FALSE)&amp;VLOOKUP(給取!F1052,コード表!$M$3:$N$34,2,FALSE)))</f>
        <v>0</v>
      </c>
      <c r="C1048" s="11" t="str">
        <f>給取!I1052&amp;" "&amp;給取!J1052</f>
        <v xml:space="preserve"> </v>
      </c>
      <c r="D1048" s="17" t="str">
        <f>給取!G1052&amp;"　"&amp;給取!H1052</f>
        <v>　</v>
      </c>
      <c r="E1048" s="18" t="str">
        <f>IF(ISERROR(VLOOKUP(給取!K1052,コード表!$D$3:$E$7,2,FALSE)&amp;VLOOKUP(給取!L1052,コード表!$G$3:$H$67,2,FALSE)&amp;VLOOKUP(給取!M1052,コード表!$J$3:$K$15,2,FALSE)&amp;VLOOKUP(給取!N1052,コード表!$M$3:$N$34,2,FALSE)),"",VLOOKUP(給取!K1052,コード表!$D$3:$E$7,2,FALSE)&amp;VLOOKUP(給取!L1052,コード表!$G$3:$H$67,2,FALSE)&amp;VLOOKUP(給取!M1052,コード表!$J$3:$K$15,2,FALSE)&amp;VLOOKUP(給取!N1052,コード表!$M$3:$N$34,2,FALSE))</f>
        <v/>
      </c>
      <c r="F1048" s="18"/>
      <c r="G1048" s="18"/>
      <c r="H1048" s="18" t="str">
        <f>IF(ISERROR(VLOOKUP(給取!O1052,コード表!$S$3:$T$11,2,FALSE)),"",VLOOKUP(給取!O1052,コード表!$S$3:$T$11,2,FALSE))</f>
        <v/>
      </c>
      <c r="I1048" s="18" t="str">
        <f>IF(ISERROR(VLOOKUP(給取!P1052,コード表!$D$3:$E$7,2,FALSE)&amp;VLOOKUP(給取!Q1052,コード表!$G$3:$H$67,2,FALSE)&amp;VLOOKUP(給取!R1052,コード表!$J$3:$K$15,2,FALSE)&amp;VLOOKUP(給取!S1052,コード表!$M$3:$N$34,2,FALSE)),"",VLOOKUP(給取!P1052,コード表!$D$3:$E$7,2,FALSE)&amp;VLOOKUP(給取!Q1052,コード表!$G$3:$H$67,2,FALSE)&amp;VLOOKUP(給取!R1052,コード表!$J$3:$K$15,2,FALSE)&amp;VLOOKUP(給取!S1052,コード表!$M$3:$N$34,2,FALSE))</f>
        <v/>
      </c>
      <c r="J1048" s="8">
        <f>給取!T1052</f>
        <v>0</v>
      </c>
      <c r="K1048" s="8" t="str">
        <f>IF(ISERROR(VLOOKUP(給取!U1052,コード表!$P$3:$Q$52,2,FALSE)),"",VLOOKUP(給取!U1052,コード表!$P$3:$Q$52,2,FALSE))</f>
        <v/>
      </c>
    </row>
    <row r="1049" spans="1:11" ht="20.100000000000001" customHeight="1" x14ac:dyDescent="0.15">
      <c r="A1049" s="8">
        <v>711</v>
      </c>
      <c r="B1049" s="18" t="b">
        <f>IF(給取!B1053="出",IF(ISERROR(VLOOKUP(給取!C1053,コード表!$D$3:$E$7,2,FALSE)&amp;VLOOKUP(給取!D1053,コード表!$G$3:$H$67,2,FALSE)&amp;VLOOKUP(給取!E1053,コード表!$J$3:$K$15,2,FALSE)&amp;VLOOKUP(給取!F1053,コード表!$M$3:$N$34,2,FALSE)),"",VLOOKUP(給取!C1053,コード表!$D$3:$E$7,2,FALSE)&amp;VLOOKUP(給取!D1053,コード表!$G$3:$H$67,2,FALSE)&amp;VLOOKUP(給取!E1053,コード表!$J$3:$K$15,2,FALSE)&amp;VLOOKUP(給取!F1053,コード表!$M$3:$N$34,2,FALSE)))</f>
        <v>0</v>
      </c>
      <c r="C1049" s="11" t="str">
        <f>給取!I1053&amp;" "&amp;給取!J1053</f>
        <v xml:space="preserve"> </v>
      </c>
      <c r="D1049" s="17" t="str">
        <f>給取!G1053&amp;"　"&amp;給取!H1053</f>
        <v>　</v>
      </c>
      <c r="E1049" s="18" t="str">
        <f>IF(ISERROR(VLOOKUP(給取!K1053,コード表!$D$3:$E$7,2,FALSE)&amp;VLOOKUP(給取!L1053,コード表!$G$3:$H$67,2,FALSE)&amp;VLOOKUP(給取!M1053,コード表!$J$3:$K$15,2,FALSE)&amp;VLOOKUP(給取!N1053,コード表!$M$3:$N$34,2,FALSE)),"",VLOOKUP(給取!K1053,コード表!$D$3:$E$7,2,FALSE)&amp;VLOOKUP(給取!L1053,コード表!$G$3:$H$67,2,FALSE)&amp;VLOOKUP(給取!M1053,コード表!$J$3:$K$15,2,FALSE)&amp;VLOOKUP(給取!N1053,コード表!$M$3:$N$34,2,FALSE))</f>
        <v/>
      </c>
      <c r="F1049" s="18"/>
      <c r="G1049" s="18"/>
      <c r="H1049" s="18" t="str">
        <f>IF(ISERROR(VLOOKUP(給取!O1053,コード表!$S$3:$T$11,2,FALSE)),"",VLOOKUP(給取!O1053,コード表!$S$3:$T$11,2,FALSE))</f>
        <v/>
      </c>
      <c r="I1049" s="18" t="str">
        <f>IF(ISERROR(VLOOKUP(給取!P1053,コード表!$D$3:$E$7,2,FALSE)&amp;VLOOKUP(給取!Q1053,コード表!$G$3:$H$67,2,FALSE)&amp;VLOOKUP(給取!R1053,コード表!$J$3:$K$15,2,FALSE)&amp;VLOOKUP(給取!S1053,コード表!$M$3:$N$34,2,FALSE)),"",VLOOKUP(給取!P1053,コード表!$D$3:$E$7,2,FALSE)&amp;VLOOKUP(給取!Q1053,コード表!$G$3:$H$67,2,FALSE)&amp;VLOOKUP(給取!R1053,コード表!$J$3:$K$15,2,FALSE)&amp;VLOOKUP(給取!S1053,コード表!$M$3:$N$34,2,FALSE))</f>
        <v/>
      </c>
      <c r="J1049" s="8">
        <f>給取!T1053</f>
        <v>0</v>
      </c>
      <c r="K1049" s="8" t="str">
        <f>IF(ISERROR(VLOOKUP(給取!U1053,コード表!$P$3:$Q$52,2,FALSE)),"",VLOOKUP(給取!U1053,コード表!$P$3:$Q$52,2,FALSE))</f>
        <v/>
      </c>
    </row>
    <row r="1050" spans="1:11" ht="20.100000000000001" customHeight="1" x14ac:dyDescent="0.15">
      <c r="A1050" s="8">
        <v>711</v>
      </c>
      <c r="B1050" s="18" t="b">
        <f>IF(給取!B1054="出",IF(ISERROR(VLOOKUP(給取!C1054,コード表!$D$3:$E$7,2,FALSE)&amp;VLOOKUP(給取!D1054,コード表!$G$3:$H$67,2,FALSE)&amp;VLOOKUP(給取!E1054,コード表!$J$3:$K$15,2,FALSE)&amp;VLOOKUP(給取!F1054,コード表!$M$3:$N$34,2,FALSE)),"",VLOOKUP(給取!C1054,コード表!$D$3:$E$7,2,FALSE)&amp;VLOOKUP(給取!D1054,コード表!$G$3:$H$67,2,FALSE)&amp;VLOOKUP(給取!E1054,コード表!$J$3:$K$15,2,FALSE)&amp;VLOOKUP(給取!F1054,コード表!$M$3:$N$34,2,FALSE)))</f>
        <v>0</v>
      </c>
      <c r="C1050" s="11" t="str">
        <f>給取!I1054&amp;" "&amp;給取!J1054</f>
        <v xml:space="preserve"> </v>
      </c>
      <c r="D1050" s="17" t="str">
        <f>給取!G1054&amp;"　"&amp;給取!H1054</f>
        <v>　</v>
      </c>
      <c r="E1050" s="18" t="str">
        <f>IF(ISERROR(VLOOKUP(給取!K1054,コード表!$D$3:$E$7,2,FALSE)&amp;VLOOKUP(給取!L1054,コード表!$G$3:$H$67,2,FALSE)&amp;VLOOKUP(給取!M1054,コード表!$J$3:$K$15,2,FALSE)&amp;VLOOKUP(給取!N1054,コード表!$M$3:$N$34,2,FALSE)),"",VLOOKUP(給取!K1054,コード表!$D$3:$E$7,2,FALSE)&amp;VLOOKUP(給取!L1054,コード表!$G$3:$H$67,2,FALSE)&amp;VLOOKUP(給取!M1054,コード表!$J$3:$K$15,2,FALSE)&amp;VLOOKUP(給取!N1054,コード表!$M$3:$N$34,2,FALSE))</f>
        <v/>
      </c>
      <c r="F1050" s="18"/>
      <c r="G1050" s="18"/>
      <c r="H1050" s="18" t="str">
        <f>IF(ISERROR(VLOOKUP(給取!O1054,コード表!$S$3:$T$11,2,FALSE)),"",VLOOKUP(給取!O1054,コード表!$S$3:$T$11,2,FALSE))</f>
        <v/>
      </c>
      <c r="I1050" s="18" t="str">
        <f>IF(ISERROR(VLOOKUP(給取!P1054,コード表!$D$3:$E$7,2,FALSE)&amp;VLOOKUP(給取!Q1054,コード表!$G$3:$H$67,2,FALSE)&amp;VLOOKUP(給取!R1054,コード表!$J$3:$K$15,2,FALSE)&amp;VLOOKUP(給取!S1054,コード表!$M$3:$N$34,2,FALSE)),"",VLOOKUP(給取!P1054,コード表!$D$3:$E$7,2,FALSE)&amp;VLOOKUP(給取!Q1054,コード表!$G$3:$H$67,2,FALSE)&amp;VLOOKUP(給取!R1054,コード表!$J$3:$K$15,2,FALSE)&amp;VLOOKUP(給取!S1054,コード表!$M$3:$N$34,2,FALSE))</f>
        <v/>
      </c>
      <c r="J1050" s="8">
        <f>給取!T1054</f>
        <v>0</v>
      </c>
      <c r="K1050" s="8" t="str">
        <f>IF(ISERROR(VLOOKUP(給取!U1054,コード表!$P$3:$Q$52,2,FALSE)),"",VLOOKUP(給取!U1054,コード表!$P$3:$Q$52,2,FALSE))</f>
        <v/>
      </c>
    </row>
    <row r="1051" spans="1:11" ht="20.100000000000001" customHeight="1" x14ac:dyDescent="0.15">
      <c r="A1051" s="8">
        <v>711</v>
      </c>
      <c r="B1051" s="18" t="b">
        <f>IF(給取!B1055="出",IF(ISERROR(VLOOKUP(給取!C1055,コード表!$D$3:$E$7,2,FALSE)&amp;VLOOKUP(給取!D1055,コード表!$G$3:$H$67,2,FALSE)&amp;VLOOKUP(給取!E1055,コード表!$J$3:$K$15,2,FALSE)&amp;VLOOKUP(給取!F1055,コード表!$M$3:$N$34,2,FALSE)),"",VLOOKUP(給取!C1055,コード表!$D$3:$E$7,2,FALSE)&amp;VLOOKUP(給取!D1055,コード表!$G$3:$H$67,2,FALSE)&amp;VLOOKUP(給取!E1055,コード表!$J$3:$K$15,2,FALSE)&amp;VLOOKUP(給取!F1055,コード表!$M$3:$N$34,2,FALSE)))</f>
        <v>0</v>
      </c>
      <c r="C1051" s="11" t="str">
        <f>給取!I1055&amp;" "&amp;給取!J1055</f>
        <v xml:space="preserve"> </v>
      </c>
      <c r="D1051" s="17" t="str">
        <f>給取!G1055&amp;"　"&amp;給取!H1055</f>
        <v>　</v>
      </c>
      <c r="E1051" s="18" t="str">
        <f>IF(ISERROR(VLOOKUP(給取!K1055,コード表!$D$3:$E$7,2,FALSE)&amp;VLOOKUP(給取!L1055,コード表!$G$3:$H$67,2,FALSE)&amp;VLOOKUP(給取!M1055,コード表!$J$3:$K$15,2,FALSE)&amp;VLOOKUP(給取!N1055,コード表!$M$3:$N$34,2,FALSE)),"",VLOOKUP(給取!K1055,コード表!$D$3:$E$7,2,FALSE)&amp;VLOOKUP(給取!L1055,コード表!$G$3:$H$67,2,FALSE)&amp;VLOOKUP(給取!M1055,コード表!$J$3:$K$15,2,FALSE)&amp;VLOOKUP(給取!N1055,コード表!$M$3:$N$34,2,FALSE))</f>
        <v/>
      </c>
      <c r="F1051" s="18"/>
      <c r="G1051" s="18"/>
      <c r="H1051" s="18" t="str">
        <f>IF(ISERROR(VLOOKUP(給取!O1055,コード表!$S$3:$T$11,2,FALSE)),"",VLOOKUP(給取!O1055,コード表!$S$3:$T$11,2,FALSE))</f>
        <v/>
      </c>
      <c r="I1051" s="18" t="str">
        <f>IF(ISERROR(VLOOKUP(給取!P1055,コード表!$D$3:$E$7,2,FALSE)&amp;VLOOKUP(給取!Q1055,コード表!$G$3:$H$67,2,FALSE)&amp;VLOOKUP(給取!R1055,コード表!$J$3:$K$15,2,FALSE)&amp;VLOOKUP(給取!S1055,コード表!$M$3:$N$34,2,FALSE)),"",VLOOKUP(給取!P1055,コード表!$D$3:$E$7,2,FALSE)&amp;VLOOKUP(給取!Q1055,コード表!$G$3:$H$67,2,FALSE)&amp;VLOOKUP(給取!R1055,コード表!$J$3:$K$15,2,FALSE)&amp;VLOOKUP(給取!S1055,コード表!$M$3:$N$34,2,FALSE))</f>
        <v/>
      </c>
      <c r="J1051" s="8">
        <f>給取!T1055</f>
        <v>0</v>
      </c>
      <c r="K1051" s="8" t="str">
        <f>IF(ISERROR(VLOOKUP(給取!U1055,コード表!$P$3:$Q$52,2,FALSE)),"",VLOOKUP(給取!U1055,コード表!$P$3:$Q$52,2,FALSE))</f>
        <v/>
      </c>
    </row>
    <row r="1052" spans="1:11" ht="20.100000000000001" customHeight="1" x14ac:dyDescent="0.15">
      <c r="A1052" s="8">
        <v>711</v>
      </c>
      <c r="B1052" s="18" t="b">
        <f>IF(給取!B1056="出",IF(ISERROR(VLOOKUP(給取!C1056,コード表!$D$3:$E$7,2,FALSE)&amp;VLOOKUP(給取!D1056,コード表!$G$3:$H$67,2,FALSE)&amp;VLOOKUP(給取!E1056,コード表!$J$3:$K$15,2,FALSE)&amp;VLOOKUP(給取!F1056,コード表!$M$3:$N$34,2,FALSE)),"",VLOOKUP(給取!C1056,コード表!$D$3:$E$7,2,FALSE)&amp;VLOOKUP(給取!D1056,コード表!$G$3:$H$67,2,FALSE)&amp;VLOOKUP(給取!E1056,コード表!$J$3:$K$15,2,FALSE)&amp;VLOOKUP(給取!F1056,コード表!$M$3:$N$34,2,FALSE)))</f>
        <v>0</v>
      </c>
      <c r="C1052" s="11" t="str">
        <f>給取!I1056&amp;" "&amp;給取!J1056</f>
        <v xml:space="preserve"> </v>
      </c>
      <c r="D1052" s="17" t="str">
        <f>給取!G1056&amp;"　"&amp;給取!H1056</f>
        <v>　</v>
      </c>
      <c r="E1052" s="18" t="str">
        <f>IF(ISERROR(VLOOKUP(給取!K1056,コード表!$D$3:$E$7,2,FALSE)&amp;VLOOKUP(給取!L1056,コード表!$G$3:$H$67,2,FALSE)&amp;VLOOKUP(給取!M1056,コード表!$J$3:$K$15,2,FALSE)&amp;VLOOKUP(給取!N1056,コード表!$M$3:$N$34,2,FALSE)),"",VLOOKUP(給取!K1056,コード表!$D$3:$E$7,2,FALSE)&amp;VLOOKUP(給取!L1056,コード表!$G$3:$H$67,2,FALSE)&amp;VLOOKUP(給取!M1056,コード表!$J$3:$K$15,2,FALSE)&amp;VLOOKUP(給取!N1056,コード表!$M$3:$N$34,2,FALSE))</f>
        <v/>
      </c>
      <c r="F1052" s="18"/>
      <c r="G1052" s="18"/>
      <c r="H1052" s="18" t="str">
        <f>IF(ISERROR(VLOOKUP(給取!O1056,コード表!$S$3:$T$11,2,FALSE)),"",VLOOKUP(給取!O1056,コード表!$S$3:$T$11,2,FALSE))</f>
        <v/>
      </c>
      <c r="I1052" s="18" t="str">
        <f>IF(ISERROR(VLOOKUP(給取!P1056,コード表!$D$3:$E$7,2,FALSE)&amp;VLOOKUP(給取!Q1056,コード表!$G$3:$H$67,2,FALSE)&amp;VLOOKUP(給取!R1056,コード表!$J$3:$K$15,2,FALSE)&amp;VLOOKUP(給取!S1056,コード表!$M$3:$N$34,2,FALSE)),"",VLOOKUP(給取!P1056,コード表!$D$3:$E$7,2,FALSE)&amp;VLOOKUP(給取!Q1056,コード表!$G$3:$H$67,2,FALSE)&amp;VLOOKUP(給取!R1056,コード表!$J$3:$K$15,2,FALSE)&amp;VLOOKUP(給取!S1056,コード表!$M$3:$N$34,2,FALSE))</f>
        <v/>
      </c>
      <c r="J1052" s="8">
        <f>給取!T1056</f>
        <v>0</v>
      </c>
      <c r="K1052" s="8" t="str">
        <f>IF(ISERROR(VLOOKUP(給取!U1056,コード表!$P$3:$Q$52,2,FALSE)),"",VLOOKUP(給取!U1056,コード表!$P$3:$Q$52,2,FALSE))</f>
        <v/>
      </c>
    </row>
    <row r="1053" spans="1:11" ht="20.100000000000001" customHeight="1" x14ac:dyDescent="0.15">
      <c r="A1053" s="8">
        <v>711</v>
      </c>
      <c r="B1053" s="18" t="b">
        <f>IF(給取!B1057="出",IF(ISERROR(VLOOKUP(給取!C1057,コード表!$D$3:$E$7,2,FALSE)&amp;VLOOKUP(給取!D1057,コード表!$G$3:$H$67,2,FALSE)&amp;VLOOKUP(給取!E1057,コード表!$J$3:$K$15,2,FALSE)&amp;VLOOKUP(給取!F1057,コード表!$M$3:$N$34,2,FALSE)),"",VLOOKUP(給取!C1057,コード表!$D$3:$E$7,2,FALSE)&amp;VLOOKUP(給取!D1057,コード表!$G$3:$H$67,2,FALSE)&amp;VLOOKUP(給取!E1057,コード表!$J$3:$K$15,2,FALSE)&amp;VLOOKUP(給取!F1057,コード表!$M$3:$N$34,2,FALSE)))</f>
        <v>0</v>
      </c>
      <c r="C1053" s="11" t="str">
        <f>給取!I1057&amp;" "&amp;給取!J1057</f>
        <v xml:space="preserve"> </v>
      </c>
      <c r="D1053" s="17" t="str">
        <f>給取!G1057&amp;"　"&amp;給取!H1057</f>
        <v>　</v>
      </c>
      <c r="E1053" s="18" t="str">
        <f>IF(ISERROR(VLOOKUP(給取!K1057,コード表!$D$3:$E$7,2,FALSE)&amp;VLOOKUP(給取!L1057,コード表!$G$3:$H$67,2,FALSE)&amp;VLOOKUP(給取!M1057,コード表!$J$3:$K$15,2,FALSE)&amp;VLOOKUP(給取!N1057,コード表!$M$3:$N$34,2,FALSE)),"",VLOOKUP(給取!K1057,コード表!$D$3:$E$7,2,FALSE)&amp;VLOOKUP(給取!L1057,コード表!$G$3:$H$67,2,FALSE)&amp;VLOOKUP(給取!M1057,コード表!$J$3:$K$15,2,FALSE)&amp;VLOOKUP(給取!N1057,コード表!$M$3:$N$34,2,FALSE))</f>
        <v/>
      </c>
      <c r="F1053" s="18"/>
      <c r="G1053" s="18"/>
      <c r="H1053" s="18" t="str">
        <f>IF(ISERROR(VLOOKUP(給取!O1057,コード表!$S$3:$T$11,2,FALSE)),"",VLOOKUP(給取!O1057,コード表!$S$3:$T$11,2,FALSE))</f>
        <v/>
      </c>
      <c r="I1053" s="18" t="str">
        <f>IF(ISERROR(VLOOKUP(給取!P1057,コード表!$D$3:$E$7,2,FALSE)&amp;VLOOKUP(給取!Q1057,コード表!$G$3:$H$67,2,FALSE)&amp;VLOOKUP(給取!R1057,コード表!$J$3:$K$15,2,FALSE)&amp;VLOOKUP(給取!S1057,コード表!$M$3:$N$34,2,FALSE)),"",VLOOKUP(給取!P1057,コード表!$D$3:$E$7,2,FALSE)&amp;VLOOKUP(給取!Q1057,コード表!$G$3:$H$67,2,FALSE)&amp;VLOOKUP(給取!R1057,コード表!$J$3:$K$15,2,FALSE)&amp;VLOOKUP(給取!S1057,コード表!$M$3:$N$34,2,FALSE))</f>
        <v/>
      </c>
      <c r="J1053" s="8">
        <f>給取!T1057</f>
        <v>0</v>
      </c>
      <c r="K1053" s="8" t="str">
        <f>IF(ISERROR(VLOOKUP(給取!U1057,コード表!$P$3:$Q$52,2,FALSE)),"",VLOOKUP(給取!U1057,コード表!$P$3:$Q$52,2,FALSE))</f>
        <v/>
      </c>
    </row>
    <row r="1054" spans="1:11" ht="20.100000000000001" customHeight="1" x14ac:dyDescent="0.15">
      <c r="A1054" s="8">
        <v>711</v>
      </c>
      <c r="B1054" s="18" t="b">
        <f>IF(給取!B1058="出",IF(ISERROR(VLOOKUP(給取!C1058,コード表!$D$3:$E$7,2,FALSE)&amp;VLOOKUP(給取!D1058,コード表!$G$3:$H$67,2,FALSE)&amp;VLOOKUP(給取!E1058,コード表!$J$3:$K$15,2,FALSE)&amp;VLOOKUP(給取!F1058,コード表!$M$3:$N$34,2,FALSE)),"",VLOOKUP(給取!C1058,コード表!$D$3:$E$7,2,FALSE)&amp;VLOOKUP(給取!D1058,コード表!$G$3:$H$67,2,FALSE)&amp;VLOOKUP(給取!E1058,コード表!$J$3:$K$15,2,FALSE)&amp;VLOOKUP(給取!F1058,コード表!$M$3:$N$34,2,FALSE)))</f>
        <v>0</v>
      </c>
      <c r="C1054" s="11" t="str">
        <f>給取!I1058&amp;" "&amp;給取!J1058</f>
        <v xml:space="preserve"> </v>
      </c>
      <c r="D1054" s="17" t="str">
        <f>給取!G1058&amp;"　"&amp;給取!H1058</f>
        <v>　</v>
      </c>
      <c r="E1054" s="18" t="str">
        <f>IF(ISERROR(VLOOKUP(給取!K1058,コード表!$D$3:$E$7,2,FALSE)&amp;VLOOKUP(給取!L1058,コード表!$G$3:$H$67,2,FALSE)&amp;VLOOKUP(給取!M1058,コード表!$J$3:$K$15,2,FALSE)&amp;VLOOKUP(給取!N1058,コード表!$M$3:$N$34,2,FALSE)),"",VLOOKUP(給取!K1058,コード表!$D$3:$E$7,2,FALSE)&amp;VLOOKUP(給取!L1058,コード表!$G$3:$H$67,2,FALSE)&amp;VLOOKUP(給取!M1058,コード表!$J$3:$K$15,2,FALSE)&amp;VLOOKUP(給取!N1058,コード表!$M$3:$N$34,2,FALSE))</f>
        <v/>
      </c>
      <c r="F1054" s="18"/>
      <c r="G1054" s="18"/>
      <c r="H1054" s="18" t="str">
        <f>IF(ISERROR(VLOOKUP(給取!O1058,コード表!$S$3:$T$11,2,FALSE)),"",VLOOKUP(給取!O1058,コード表!$S$3:$T$11,2,FALSE))</f>
        <v/>
      </c>
      <c r="I1054" s="18" t="str">
        <f>IF(ISERROR(VLOOKUP(給取!P1058,コード表!$D$3:$E$7,2,FALSE)&amp;VLOOKUP(給取!Q1058,コード表!$G$3:$H$67,2,FALSE)&amp;VLOOKUP(給取!R1058,コード表!$J$3:$K$15,2,FALSE)&amp;VLOOKUP(給取!S1058,コード表!$M$3:$N$34,2,FALSE)),"",VLOOKUP(給取!P1058,コード表!$D$3:$E$7,2,FALSE)&amp;VLOOKUP(給取!Q1058,コード表!$G$3:$H$67,2,FALSE)&amp;VLOOKUP(給取!R1058,コード表!$J$3:$K$15,2,FALSE)&amp;VLOOKUP(給取!S1058,コード表!$M$3:$N$34,2,FALSE))</f>
        <v/>
      </c>
      <c r="J1054" s="8">
        <f>給取!T1058</f>
        <v>0</v>
      </c>
      <c r="K1054" s="8" t="str">
        <f>IF(ISERROR(VLOOKUP(給取!U1058,コード表!$P$3:$Q$52,2,FALSE)),"",VLOOKUP(給取!U1058,コード表!$P$3:$Q$52,2,FALSE))</f>
        <v/>
      </c>
    </row>
    <row r="1055" spans="1:11" ht="20.100000000000001" customHeight="1" x14ac:dyDescent="0.15">
      <c r="A1055" s="8">
        <v>711</v>
      </c>
      <c r="B1055" s="18" t="b">
        <f>IF(給取!B1059="出",IF(ISERROR(VLOOKUP(給取!C1059,コード表!$D$3:$E$7,2,FALSE)&amp;VLOOKUP(給取!D1059,コード表!$G$3:$H$67,2,FALSE)&amp;VLOOKUP(給取!E1059,コード表!$J$3:$K$15,2,FALSE)&amp;VLOOKUP(給取!F1059,コード表!$M$3:$N$34,2,FALSE)),"",VLOOKUP(給取!C1059,コード表!$D$3:$E$7,2,FALSE)&amp;VLOOKUP(給取!D1059,コード表!$G$3:$H$67,2,FALSE)&amp;VLOOKUP(給取!E1059,コード表!$J$3:$K$15,2,FALSE)&amp;VLOOKUP(給取!F1059,コード表!$M$3:$N$34,2,FALSE)))</f>
        <v>0</v>
      </c>
      <c r="C1055" s="11" t="str">
        <f>給取!I1059&amp;" "&amp;給取!J1059</f>
        <v xml:space="preserve"> </v>
      </c>
      <c r="D1055" s="17" t="str">
        <f>給取!G1059&amp;"　"&amp;給取!H1059</f>
        <v>　</v>
      </c>
      <c r="E1055" s="18" t="str">
        <f>IF(ISERROR(VLOOKUP(給取!K1059,コード表!$D$3:$E$7,2,FALSE)&amp;VLOOKUP(給取!L1059,コード表!$G$3:$H$67,2,FALSE)&amp;VLOOKUP(給取!M1059,コード表!$J$3:$K$15,2,FALSE)&amp;VLOOKUP(給取!N1059,コード表!$M$3:$N$34,2,FALSE)),"",VLOOKUP(給取!K1059,コード表!$D$3:$E$7,2,FALSE)&amp;VLOOKUP(給取!L1059,コード表!$G$3:$H$67,2,FALSE)&amp;VLOOKUP(給取!M1059,コード表!$J$3:$K$15,2,FALSE)&amp;VLOOKUP(給取!N1059,コード表!$M$3:$N$34,2,FALSE))</f>
        <v/>
      </c>
      <c r="F1055" s="18"/>
      <c r="G1055" s="18"/>
      <c r="H1055" s="18" t="str">
        <f>IF(ISERROR(VLOOKUP(給取!O1059,コード表!$S$3:$T$11,2,FALSE)),"",VLOOKUP(給取!O1059,コード表!$S$3:$T$11,2,FALSE))</f>
        <v/>
      </c>
      <c r="I1055" s="18" t="str">
        <f>IF(ISERROR(VLOOKUP(給取!P1059,コード表!$D$3:$E$7,2,FALSE)&amp;VLOOKUP(給取!Q1059,コード表!$G$3:$H$67,2,FALSE)&amp;VLOOKUP(給取!R1059,コード表!$J$3:$K$15,2,FALSE)&amp;VLOOKUP(給取!S1059,コード表!$M$3:$N$34,2,FALSE)),"",VLOOKUP(給取!P1059,コード表!$D$3:$E$7,2,FALSE)&amp;VLOOKUP(給取!Q1059,コード表!$G$3:$H$67,2,FALSE)&amp;VLOOKUP(給取!R1059,コード表!$J$3:$K$15,2,FALSE)&amp;VLOOKUP(給取!S1059,コード表!$M$3:$N$34,2,FALSE))</f>
        <v/>
      </c>
      <c r="J1055" s="8">
        <f>給取!T1059</f>
        <v>0</v>
      </c>
      <c r="K1055" s="8" t="str">
        <f>IF(ISERROR(VLOOKUP(給取!U1059,コード表!$P$3:$Q$52,2,FALSE)),"",VLOOKUP(給取!U1059,コード表!$P$3:$Q$52,2,FALSE))</f>
        <v/>
      </c>
    </row>
    <row r="1056" spans="1:11" ht="20.100000000000001" customHeight="1" x14ac:dyDescent="0.15">
      <c r="A1056" s="8">
        <v>711</v>
      </c>
      <c r="B1056" s="18" t="b">
        <f>IF(給取!B1060="出",IF(ISERROR(VLOOKUP(給取!C1060,コード表!$D$3:$E$7,2,FALSE)&amp;VLOOKUP(給取!D1060,コード表!$G$3:$H$67,2,FALSE)&amp;VLOOKUP(給取!E1060,コード表!$J$3:$K$15,2,FALSE)&amp;VLOOKUP(給取!F1060,コード表!$M$3:$N$34,2,FALSE)),"",VLOOKUP(給取!C1060,コード表!$D$3:$E$7,2,FALSE)&amp;VLOOKUP(給取!D1060,コード表!$G$3:$H$67,2,FALSE)&amp;VLOOKUP(給取!E1060,コード表!$J$3:$K$15,2,FALSE)&amp;VLOOKUP(給取!F1060,コード表!$M$3:$N$34,2,FALSE)))</f>
        <v>0</v>
      </c>
      <c r="C1056" s="11" t="str">
        <f>給取!I1060&amp;" "&amp;給取!J1060</f>
        <v xml:space="preserve"> </v>
      </c>
      <c r="D1056" s="17" t="str">
        <f>給取!G1060&amp;"　"&amp;給取!H1060</f>
        <v>　</v>
      </c>
      <c r="E1056" s="18" t="str">
        <f>IF(ISERROR(VLOOKUP(給取!K1060,コード表!$D$3:$E$7,2,FALSE)&amp;VLOOKUP(給取!L1060,コード表!$G$3:$H$67,2,FALSE)&amp;VLOOKUP(給取!M1060,コード表!$J$3:$K$15,2,FALSE)&amp;VLOOKUP(給取!N1060,コード表!$M$3:$N$34,2,FALSE)),"",VLOOKUP(給取!K1060,コード表!$D$3:$E$7,2,FALSE)&amp;VLOOKUP(給取!L1060,コード表!$G$3:$H$67,2,FALSE)&amp;VLOOKUP(給取!M1060,コード表!$J$3:$K$15,2,FALSE)&amp;VLOOKUP(給取!N1060,コード表!$M$3:$N$34,2,FALSE))</f>
        <v/>
      </c>
      <c r="F1056" s="18"/>
      <c r="G1056" s="18"/>
      <c r="H1056" s="18" t="str">
        <f>IF(ISERROR(VLOOKUP(給取!O1060,コード表!$S$3:$T$11,2,FALSE)),"",VLOOKUP(給取!O1060,コード表!$S$3:$T$11,2,FALSE))</f>
        <v/>
      </c>
      <c r="I1056" s="18" t="str">
        <f>IF(ISERROR(VLOOKUP(給取!P1060,コード表!$D$3:$E$7,2,FALSE)&amp;VLOOKUP(給取!Q1060,コード表!$G$3:$H$67,2,FALSE)&amp;VLOOKUP(給取!R1060,コード表!$J$3:$K$15,2,FALSE)&amp;VLOOKUP(給取!S1060,コード表!$M$3:$N$34,2,FALSE)),"",VLOOKUP(給取!P1060,コード表!$D$3:$E$7,2,FALSE)&amp;VLOOKUP(給取!Q1060,コード表!$G$3:$H$67,2,FALSE)&amp;VLOOKUP(給取!R1060,コード表!$J$3:$K$15,2,FALSE)&amp;VLOOKUP(給取!S1060,コード表!$M$3:$N$34,2,FALSE))</f>
        <v/>
      </c>
      <c r="J1056" s="8">
        <f>給取!T1060</f>
        <v>0</v>
      </c>
      <c r="K1056" s="8" t="str">
        <f>IF(ISERROR(VLOOKUP(給取!U1060,コード表!$P$3:$Q$52,2,FALSE)),"",VLOOKUP(給取!U1060,コード表!$P$3:$Q$52,2,FALSE))</f>
        <v/>
      </c>
    </row>
    <row r="1057" spans="1:11" ht="20.100000000000001" customHeight="1" x14ac:dyDescent="0.15">
      <c r="A1057" s="8">
        <v>711</v>
      </c>
      <c r="B1057" s="18" t="b">
        <f>IF(給取!B1061="出",IF(ISERROR(VLOOKUP(給取!C1061,コード表!$D$3:$E$7,2,FALSE)&amp;VLOOKUP(給取!D1061,コード表!$G$3:$H$67,2,FALSE)&amp;VLOOKUP(給取!E1061,コード表!$J$3:$K$15,2,FALSE)&amp;VLOOKUP(給取!F1061,コード表!$M$3:$N$34,2,FALSE)),"",VLOOKUP(給取!C1061,コード表!$D$3:$E$7,2,FALSE)&amp;VLOOKUP(給取!D1061,コード表!$G$3:$H$67,2,FALSE)&amp;VLOOKUP(給取!E1061,コード表!$J$3:$K$15,2,FALSE)&amp;VLOOKUP(給取!F1061,コード表!$M$3:$N$34,2,FALSE)))</f>
        <v>0</v>
      </c>
      <c r="C1057" s="11" t="str">
        <f>給取!I1061&amp;" "&amp;給取!J1061</f>
        <v xml:space="preserve"> </v>
      </c>
      <c r="D1057" s="17" t="str">
        <f>給取!G1061&amp;"　"&amp;給取!H1061</f>
        <v>　</v>
      </c>
      <c r="E1057" s="18" t="str">
        <f>IF(ISERROR(VLOOKUP(給取!K1061,コード表!$D$3:$E$7,2,FALSE)&amp;VLOOKUP(給取!L1061,コード表!$G$3:$H$67,2,FALSE)&amp;VLOOKUP(給取!M1061,コード表!$J$3:$K$15,2,FALSE)&amp;VLOOKUP(給取!N1061,コード表!$M$3:$N$34,2,FALSE)),"",VLOOKUP(給取!K1061,コード表!$D$3:$E$7,2,FALSE)&amp;VLOOKUP(給取!L1061,コード表!$G$3:$H$67,2,FALSE)&amp;VLOOKUP(給取!M1061,コード表!$J$3:$K$15,2,FALSE)&amp;VLOOKUP(給取!N1061,コード表!$M$3:$N$34,2,FALSE))</f>
        <v/>
      </c>
      <c r="F1057" s="18"/>
      <c r="G1057" s="18"/>
      <c r="H1057" s="18" t="str">
        <f>IF(ISERROR(VLOOKUP(給取!O1061,コード表!$S$3:$T$11,2,FALSE)),"",VLOOKUP(給取!O1061,コード表!$S$3:$T$11,2,FALSE))</f>
        <v/>
      </c>
      <c r="I1057" s="18" t="str">
        <f>IF(ISERROR(VLOOKUP(給取!P1061,コード表!$D$3:$E$7,2,FALSE)&amp;VLOOKUP(給取!Q1061,コード表!$G$3:$H$67,2,FALSE)&amp;VLOOKUP(給取!R1061,コード表!$J$3:$K$15,2,FALSE)&amp;VLOOKUP(給取!S1061,コード表!$M$3:$N$34,2,FALSE)),"",VLOOKUP(給取!P1061,コード表!$D$3:$E$7,2,FALSE)&amp;VLOOKUP(給取!Q1061,コード表!$G$3:$H$67,2,FALSE)&amp;VLOOKUP(給取!R1061,コード表!$J$3:$K$15,2,FALSE)&amp;VLOOKUP(給取!S1061,コード表!$M$3:$N$34,2,FALSE))</f>
        <v/>
      </c>
      <c r="J1057" s="8">
        <f>給取!T1061</f>
        <v>0</v>
      </c>
      <c r="K1057" s="8" t="str">
        <f>IF(ISERROR(VLOOKUP(給取!U1061,コード表!$P$3:$Q$52,2,FALSE)),"",VLOOKUP(給取!U1061,コード表!$P$3:$Q$52,2,FALSE))</f>
        <v/>
      </c>
    </row>
    <row r="1058" spans="1:11" ht="20.100000000000001" customHeight="1" x14ac:dyDescent="0.15">
      <c r="A1058" s="8">
        <v>711</v>
      </c>
      <c r="B1058" s="18" t="b">
        <f>IF(給取!B1062="出",IF(ISERROR(VLOOKUP(給取!C1062,コード表!$D$3:$E$7,2,FALSE)&amp;VLOOKUP(給取!D1062,コード表!$G$3:$H$67,2,FALSE)&amp;VLOOKUP(給取!E1062,コード表!$J$3:$K$15,2,FALSE)&amp;VLOOKUP(給取!F1062,コード表!$M$3:$N$34,2,FALSE)),"",VLOOKUP(給取!C1062,コード表!$D$3:$E$7,2,FALSE)&amp;VLOOKUP(給取!D1062,コード表!$G$3:$H$67,2,FALSE)&amp;VLOOKUP(給取!E1062,コード表!$J$3:$K$15,2,FALSE)&amp;VLOOKUP(給取!F1062,コード表!$M$3:$N$34,2,FALSE)))</f>
        <v>0</v>
      </c>
      <c r="C1058" s="11" t="str">
        <f>給取!I1062&amp;" "&amp;給取!J1062</f>
        <v xml:space="preserve"> </v>
      </c>
      <c r="D1058" s="17" t="str">
        <f>給取!G1062&amp;"　"&amp;給取!H1062</f>
        <v>　</v>
      </c>
      <c r="E1058" s="18" t="str">
        <f>IF(ISERROR(VLOOKUP(給取!K1062,コード表!$D$3:$E$7,2,FALSE)&amp;VLOOKUP(給取!L1062,コード表!$G$3:$H$67,2,FALSE)&amp;VLOOKUP(給取!M1062,コード表!$J$3:$K$15,2,FALSE)&amp;VLOOKUP(給取!N1062,コード表!$M$3:$N$34,2,FALSE)),"",VLOOKUP(給取!K1062,コード表!$D$3:$E$7,2,FALSE)&amp;VLOOKUP(給取!L1062,コード表!$G$3:$H$67,2,FALSE)&amp;VLOOKUP(給取!M1062,コード表!$J$3:$K$15,2,FALSE)&amp;VLOOKUP(給取!N1062,コード表!$M$3:$N$34,2,FALSE))</f>
        <v/>
      </c>
      <c r="F1058" s="18"/>
      <c r="G1058" s="18"/>
      <c r="H1058" s="18" t="str">
        <f>IF(ISERROR(VLOOKUP(給取!O1062,コード表!$S$3:$T$11,2,FALSE)),"",VLOOKUP(給取!O1062,コード表!$S$3:$T$11,2,FALSE))</f>
        <v/>
      </c>
      <c r="I1058" s="18" t="str">
        <f>IF(ISERROR(VLOOKUP(給取!P1062,コード表!$D$3:$E$7,2,FALSE)&amp;VLOOKUP(給取!Q1062,コード表!$G$3:$H$67,2,FALSE)&amp;VLOOKUP(給取!R1062,コード表!$J$3:$K$15,2,FALSE)&amp;VLOOKUP(給取!S1062,コード表!$M$3:$N$34,2,FALSE)),"",VLOOKUP(給取!P1062,コード表!$D$3:$E$7,2,FALSE)&amp;VLOOKUP(給取!Q1062,コード表!$G$3:$H$67,2,FALSE)&amp;VLOOKUP(給取!R1062,コード表!$J$3:$K$15,2,FALSE)&amp;VLOOKUP(給取!S1062,コード表!$M$3:$N$34,2,FALSE))</f>
        <v/>
      </c>
      <c r="J1058" s="8">
        <f>給取!T1062</f>
        <v>0</v>
      </c>
      <c r="K1058" s="8" t="str">
        <f>IF(ISERROR(VLOOKUP(給取!U1062,コード表!$P$3:$Q$52,2,FALSE)),"",VLOOKUP(給取!U1062,コード表!$P$3:$Q$52,2,FALSE))</f>
        <v/>
      </c>
    </row>
    <row r="1059" spans="1:11" ht="20.100000000000001" customHeight="1" x14ac:dyDescent="0.15">
      <c r="A1059" s="8">
        <v>711</v>
      </c>
      <c r="B1059" s="18" t="b">
        <f>IF(給取!B1063="出",IF(ISERROR(VLOOKUP(給取!C1063,コード表!$D$3:$E$7,2,FALSE)&amp;VLOOKUP(給取!D1063,コード表!$G$3:$H$67,2,FALSE)&amp;VLOOKUP(給取!E1063,コード表!$J$3:$K$15,2,FALSE)&amp;VLOOKUP(給取!F1063,コード表!$M$3:$N$34,2,FALSE)),"",VLOOKUP(給取!C1063,コード表!$D$3:$E$7,2,FALSE)&amp;VLOOKUP(給取!D1063,コード表!$G$3:$H$67,2,FALSE)&amp;VLOOKUP(給取!E1063,コード表!$J$3:$K$15,2,FALSE)&amp;VLOOKUP(給取!F1063,コード表!$M$3:$N$34,2,FALSE)))</f>
        <v>0</v>
      </c>
      <c r="C1059" s="11" t="str">
        <f>給取!I1063&amp;" "&amp;給取!J1063</f>
        <v xml:space="preserve"> </v>
      </c>
      <c r="D1059" s="17" t="str">
        <f>給取!G1063&amp;"　"&amp;給取!H1063</f>
        <v>　</v>
      </c>
      <c r="E1059" s="18" t="str">
        <f>IF(ISERROR(VLOOKUP(給取!K1063,コード表!$D$3:$E$7,2,FALSE)&amp;VLOOKUP(給取!L1063,コード表!$G$3:$H$67,2,FALSE)&amp;VLOOKUP(給取!M1063,コード表!$J$3:$K$15,2,FALSE)&amp;VLOOKUP(給取!N1063,コード表!$M$3:$N$34,2,FALSE)),"",VLOOKUP(給取!K1063,コード表!$D$3:$E$7,2,FALSE)&amp;VLOOKUP(給取!L1063,コード表!$G$3:$H$67,2,FALSE)&amp;VLOOKUP(給取!M1063,コード表!$J$3:$K$15,2,FALSE)&amp;VLOOKUP(給取!N1063,コード表!$M$3:$N$34,2,FALSE))</f>
        <v/>
      </c>
      <c r="F1059" s="18"/>
      <c r="G1059" s="18"/>
      <c r="H1059" s="18" t="str">
        <f>IF(ISERROR(VLOOKUP(給取!O1063,コード表!$S$3:$T$11,2,FALSE)),"",VLOOKUP(給取!O1063,コード表!$S$3:$T$11,2,FALSE))</f>
        <v/>
      </c>
      <c r="I1059" s="18" t="str">
        <f>IF(ISERROR(VLOOKUP(給取!P1063,コード表!$D$3:$E$7,2,FALSE)&amp;VLOOKUP(給取!Q1063,コード表!$G$3:$H$67,2,FALSE)&amp;VLOOKUP(給取!R1063,コード表!$J$3:$K$15,2,FALSE)&amp;VLOOKUP(給取!S1063,コード表!$M$3:$N$34,2,FALSE)),"",VLOOKUP(給取!P1063,コード表!$D$3:$E$7,2,FALSE)&amp;VLOOKUP(給取!Q1063,コード表!$G$3:$H$67,2,FALSE)&amp;VLOOKUP(給取!R1063,コード表!$J$3:$K$15,2,FALSE)&amp;VLOOKUP(給取!S1063,コード表!$M$3:$N$34,2,FALSE))</f>
        <v/>
      </c>
      <c r="J1059" s="8">
        <f>給取!T1063</f>
        <v>0</v>
      </c>
      <c r="K1059" s="8" t="str">
        <f>IF(ISERROR(VLOOKUP(給取!U1063,コード表!$P$3:$Q$52,2,FALSE)),"",VLOOKUP(給取!U1063,コード表!$P$3:$Q$52,2,FALSE))</f>
        <v/>
      </c>
    </row>
    <row r="1060" spans="1:11" ht="20.100000000000001" customHeight="1" x14ac:dyDescent="0.15">
      <c r="A1060" s="8">
        <v>711</v>
      </c>
      <c r="B1060" s="18" t="b">
        <f>IF(給取!B1064="出",IF(ISERROR(VLOOKUP(給取!C1064,コード表!$D$3:$E$7,2,FALSE)&amp;VLOOKUP(給取!D1064,コード表!$G$3:$H$67,2,FALSE)&amp;VLOOKUP(給取!E1064,コード表!$J$3:$K$15,2,FALSE)&amp;VLOOKUP(給取!F1064,コード表!$M$3:$N$34,2,FALSE)),"",VLOOKUP(給取!C1064,コード表!$D$3:$E$7,2,FALSE)&amp;VLOOKUP(給取!D1064,コード表!$G$3:$H$67,2,FALSE)&amp;VLOOKUP(給取!E1064,コード表!$J$3:$K$15,2,FALSE)&amp;VLOOKUP(給取!F1064,コード表!$M$3:$N$34,2,FALSE)))</f>
        <v>0</v>
      </c>
      <c r="C1060" s="11" t="str">
        <f>給取!I1064&amp;" "&amp;給取!J1064</f>
        <v xml:space="preserve"> </v>
      </c>
      <c r="D1060" s="17" t="str">
        <f>給取!G1064&amp;"　"&amp;給取!H1064</f>
        <v>　</v>
      </c>
      <c r="E1060" s="18" t="str">
        <f>IF(ISERROR(VLOOKUP(給取!K1064,コード表!$D$3:$E$7,2,FALSE)&amp;VLOOKUP(給取!L1064,コード表!$G$3:$H$67,2,FALSE)&amp;VLOOKUP(給取!M1064,コード表!$J$3:$K$15,2,FALSE)&amp;VLOOKUP(給取!N1064,コード表!$M$3:$N$34,2,FALSE)),"",VLOOKUP(給取!K1064,コード表!$D$3:$E$7,2,FALSE)&amp;VLOOKUP(給取!L1064,コード表!$G$3:$H$67,2,FALSE)&amp;VLOOKUP(給取!M1064,コード表!$J$3:$K$15,2,FALSE)&amp;VLOOKUP(給取!N1064,コード表!$M$3:$N$34,2,FALSE))</f>
        <v/>
      </c>
      <c r="F1060" s="18"/>
      <c r="G1060" s="18"/>
      <c r="H1060" s="18" t="str">
        <f>IF(ISERROR(VLOOKUP(給取!O1064,コード表!$S$3:$T$11,2,FALSE)),"",VLOOKUP(給取!O1064,コード表!$S$3:$T$11,2,FALSE))</f>
        <v/>
      </c>
      <c r="I1060" s="18" t="str">
        <f>IF(ISERROR(VLOOKUP(給取!P1064,コード表!$D$3:$E$7,2,FALSE)&amp;VLOOKUP(給取!Q1064,コード表!$G$3:$H$67,2,FALSE)&amp;VLOOKUP(給取!R1064,コード表!$J$3:$K$15,2,FALSE)&amp;VLOOKUP(給取!S1064,コード表!$M$3:$N$34,2,FALSE)),"",VLOOKUP(給取!P1064,コード表!$D$3:$E$7,2,FALSE)&amp;VLOOKUP(給取!Q1064,コード表!$G$3:$H$67,2,FALSE)&amp;VLOOKUP(給取!R1064,コード表!$J$3:$K$15,2,FALSE)&amp;VLOOKUP(給取!S1064,コード表!$M$3:$N$34,2,FALSE))</f>
        <v/>
      </c>
      <c r="J1060" s="8">
        <f>給取!T1064</f>
        <v>0</v>
      </c>
      <c r="K1060" s="8" t="str">
        <f>IF(ISERROR(VLOOKUP(給取!U1064,コード表!$P$3:$Q$52,2,FALSE)),"",VLOOKUP(給取!U1064,コード表!$P$3:$Q$52,2,FALSE))</f>
        <v/>
      </c>
    </row>
    <row r="1061" spans="1:11" ht="20.100000000000001" customHeight="1" x14ac:dyDescent="0.15">
      <c r="A1061" s="8">
        <v>711</v>
      </c>
      <c r="B1061" s="18" t="b">
        <f>IF(給取!B1065="出",IF(ISERROR(VLOOKUP(給取!C1065,コード表!$D$3:$E$7,2,FALSE)&amp;VLOOKUP(給取!D1065,コード表!$G$3:$H$67,2,FALSE)&amp;VLOOKUP(給取!E1065,コード表!$J$3:$K$15,2,FALSE)&amp;VLOOKUP(給取!F1065,コード表!$M$3:$N$34,2,FALSE)),"",VLOOKUP(給取!C1065,コード表!$D$3:$E$7,2,FALSE)&amp;VLOOKUP(給取!D1065,コード表!$G$3:$H$67,2,FALSE)&amp;VLOOKUP(給取!E1065,コード表!$J$3:$K$15,2,FALSE)&amp;VLOOKUP(給取!F1065,コード表!$M$3:$N$34,2,FALSE)))</f>
        <v>0</v>
      </c>
      <c r="C1061" s="11" t="str">
        <f>給取!I1065&amp;" "&amp;給取!J1065</f>
        <v xml:space="preserve"> </v>
      </c>
      <c r="D1061" s="17" t="str">
        <f>給取!G1065&amp;"　"&amp;給取!H1065</f>
        <v>　</v>
      </c>
      <c r="E1061" s="18" t="str">
        <f>IF(ISERROR(VLOOKUP(給取!K1065,コード表!$D$3:$E$7,2,FALSE)&amp;VLOOKUP(給取!L1065,コード表!$G$3:$H$67,2,FALSE)&amp;VLOOKUP(給取!M1065,コード表!$J$3:$K$15,2,FALSE)&amp;VLOOKUP(給取!N1065,コード表!$M$3:$N$34,2,FALSE)),"",VLOOKUP(給取!K1065,コード表!$D$3:$E$7,2,FALSE)&amp;VLOOKUP(給取!L1065,コード表!$G$3:$H$67,2,FALSE)&amp;VLOOKUP(給取!M1065,コード表!$J$3:$K$15,2,FALSE)&amp;VLOOKUP(給取!N1065,コード表!$M$3:$N$34,2,FALSE))</f>
        <v/>
      </c>
      <c r="F1061" s="18"/>
      <c r="G1061" s="18"/>
      <c r="H1061" s="18" t="str">
        <f>IF(ISERROR(VLOOKUP(給取!O1065,コード表!$S$3:$T$11,2,FALSE)),"",VLOOKUP(給取!O1065,コード表!$S$3:$T$11,2,FALSE))</f>
        <v/>
      </c>
      <c r="I1061" s="18" t="str">
        <f>IF(ISERROR(VLOOKUP(給取!P1065,コード表!$D$3:$E$7,2,FALSE)&amp;VLOOKUP(給取!Q1065,コード表!$G$3:$H$67,2,FALSE)&amp;VLOOKUP(給取!R1065,コード表!$J$3:$K$15,2,FALSE)&amp;VLOOKUP(給取!S1065,コード表!$M$3:$N$34,2,FALSE)),"",VLOOKUP(給取!P1065,コード表!$D$3:$E$7,2,FALSE)&amp;VLOOKUP(給取!Q1065,コード表!$G$3:$H$67,2,FALSE)&amp;VLOOKUP(給取!R1065,コード表!$J$3:$K$15,2,FALSE)&amp;VLOOKUP(給取!S1065,コード表!$M$3:$N$34,2,FALSE))</f>
        <v/>
      </c>
      <c r="J1061" s="8">
        <f>給取!T1065</f>
        <v>0</v>
      </c>
      <c r="K1061" s="8" t="str">
        <f>IF(ISERROR(VLOOKUP(給取!U1065,コード表!$P$3:$Q$52,2,FALSE)),"",VLOOKUP(給取!U1065,コード表!$P$3:$Q$52,2,FALSE))</f>
        <v/>
      </c>
    </row>
    <row r="1062" spans="1:11" ht="20.100000000000001" customHeight="1" x14ac:dyDescent="0.15">
      <c r="A1062" s="8">
        <v>711</v>
      </c>
      <c r="B1062" s="18" t="b">
        <f>IF(給取!B1066="出",IF(ISERROR(VLOOKUP(給取!C1066,コード表!$D$3:$E$7,2,FALSE)&amp;VLOOKUP(給取!D1066,コード表!$G$3:$H$67,2,FALSE)&amp;VLOOKUP(給取!E1066,コード表!$J$3:$K$15,2,FALSE)&amp;VLOOKUP(給取!F1066,コード表!$M$3:$N$34,2,FALSE)),"",VLOOKUP(給取!C1066,コード表!$D$3:$E$7,2,FALSE)&amp;VLOOKUP(給取!D1066,コード表!$G$3:$H$67,2,FALSE)&amp;VLOOKUP(給取!E1066,コード表!$J$3:$K$15,2,FALSE)&amp;VLOOKUP(給取!F1066,コード表!$M$3:$N$34,2,FALSE)))</f>
        <v>0</v>
      </c>
      <c r="C1062" s="11" t="str">
        <f>給取!I1066&amp;" "&amp;給取!J1066</f>
        <v xml:space="preserve"> </v>
      </c>
      <c r="D1062" s="17" t="str">
        <f>給取!G1066&amp;"　"&amp;給取!H1066</f>
        <v>　</v>
      </c>
      <c r="E1062" s="18" t="str">
        <f>IF(ISERROR(VLOOKUP(給取!K1066,コード表!$D$3:$E$7,2,FALSE)&amp;VLOOKUP(給取!L1066,コード表!$G$3:$H$67,2,FALSE)&amp;VLOOKUP(給取!M1066,コード表!$J$3:$K$15,2,FALSE)&amp;VLOOKUP(給取!N1066,コード表!$M$3:$N$34,2,FALSE)),"",VLOOKUP(給取!K1066,コード表!$D$3:$E$7,2,FALSE)&amp;VLOOKUP(給取!L1066,コード表!$G$3:$H$67,2,FALSE)&amp;VLOOKUP(給取!M1066,コード表!$J$3:$K$15,2,FALSE)&amp;VLOOKUP(給取!N1066,コード表!$M$3:$N$34,2,FALSE))</f>
        <v/>
      </c>
      <c r="F1062" s="18"/>
      <c r="G1062" s="18"/>
      <c r="H1062" s="18" t="str">
        <f>IF(ISERROR(VLOOKUP(給取!O1066,コード表!$S$3:$T$11,2,FALSE)),"",VLOOKUP(給取!O1066,コード表!$S$3:$T$11,2,FALSE))</f>
        <v/>
      </c>
      <c r="I1062" s="18" t="str">
        <f>IF(ISERROR(VLOOKUP(給取!P1066,コード表!$D$3:$E$7,2,FALSE)&amp;VLOOKUP(給取!Q1066,コード表!$G$3:$H$67,2,FALSE)&amp;VLOOKUP(給取!R1066,コード表!$J$3:$K$15,2,FALSE)&amp;VLOOKUP(給取!S1066,コード表!$M$3:$N$34,2,FALSE)),"",VLOOKUP(給取!P1066,コード表!$D$3:$E$7,2,FALSE)&amp;VLOOKUP(給取!Q1066,コード表!$G$3:$H$67,2,FALSE)&amp;VLOOKUP(給取!R1066,コード表!$J$3:$K$15,2,FALSE)&amp;VLOOKUP(給取!S1066,コード表!$M$3:$N$34,2,FALSE))</f>
        <v/>
      </c>
      <c r="J1062" s="8">
        <f>給取!T1066</f>
        <v>0</v>
      </c>
      <c r="K1062" s="8" t="str">
        <f>IF(ISERROR(VLOOKUP(給取!U1066,コード表!$P$3:$Q$52,2,FALSE)),"",VLOOKUP(給取!U1066,コード表!$P$3:$Q$52,2,FALSE))</f>
        <v/>
      </c>
    </row>
    <row r="1063" spans="1:11" ht="20.100000000000001" customHeight="1" x14ac:dyDescent="0.15">
      <c r="A1063" s="8">
        <v>711</v>
      </c>
      <c r="B1063" s="18" t="b">
        <f>IF(給取!B1067="出",IF(ISERROR(VLOOKUP(給取!C1067,コード表!$D$3:$E$7,2,FALSE)&amp;VLOOKUP(給取!D1067,コード表!$G$3:$H$67,2,FALSE)&amp;VLOOKUP(給取!E1067,コード表!$J$3:$K$15,2,FALSE)&amp;VLOOKUP(給取!F1067,コード表!$M$3:$N$34,2,FALSE)),"",VLOOKUP(給取!C1067,コード表!$D$3:$E$7,2,FALSE)&amp;VLOOKUP(給取!D1067,コード表!$G$3:$H$67,2,FALSE)&amp;VLOOKUP(給取!E1067,コード表!$J$3:$K$15,2,FALSE)&amp;VLOOKUP(給取!F1067,コード表!$M$3:$N$34,2,FALSE)))</f>
        <v>0</v>
      </c>
      <c r="C1063" s="11" t="str">
        <f>給取!I1067&amp;" "&amp;給取!J1067</f>
        <v xml:space="preserve"> </v>
      </c>
      <c r="D1063" s="17" t="str">
        <f>給取!G1067&amp;"　"&amp;給取!H1067</f>
        <v>　</v>
      </c>
      <c r="E1063" s="18" t="str">
        <f>IF(ISERROR(VLOOKUP(給取!K1067,コード表!$D$3:$E$7,2,FALSE)&amp;VLOOKUP(給取!L1067,コード表!$G$3:$H$67,2,FALSE)&amp;VLOOKUP(給取!M1067,コード表!$J$3:$K$15,2,FALSE)&amp;VLOOKUP(給取!N1067,コード表!$M$3:$N$34,2,FALSE)),"",VLOOKUP(給取!K1067,コード表!$D$3:$E$7,2,FALSE)&amp;VLOOKUP(給取!L1067,コード表!$G$3:$H$67,2,FALSE)&amp;VLOOKUP(給取!M1067,コード表!$J$3:$K$15,2,FALSE)&amp;VLOOKUP(給取!N1067,コード表!$M$3:$N$34,2,FALSE))</f>
        <v/>
      </c>
      <c r="F1063" s="18"/>
      <c r="G1063" s="18"/>
      <c r="H1063" s="18" t="str">
        <f>IF(ISERROR(VLOOKUP(給取!O1067,コード表!$S$3:$T$11,2,FALSE)),"",VLOOKUP(給取!O1067,コード表!$S$3:$T$11,2,FALSE))</f>
        <v/>
      </c>
      <c r="I1063" s="18" t="str">
        <f>IF(ISERROR(VLOOKUP(給取!P1067,コード表!$D$3:$E$7,2,FALSE)&amp;VLOOKUP(給取!Q1067,コード表!$G$3:$H$67,2,FALSE)&amp;VLOOKUP(給取!R1067,コード表!$J$3:$K$15,2,FALSE)&amp;VLOOKUP(給取!S1067,コード表!$M$3:$N$34,2,FALSE)),"",VLOOKUP(給取!P1067,コード表!$D$3:$E$7,2,FALSE)&amp;VLOOKUP(給取!Q1067,コード表!$G$3:$H$67,2,FALSE)&amp;VLOOKUP(給取!R1067,コード表!$J$3:$K$15,2,FALSE)&amp;VLOOKUP(給取!S1067,コード表!$M$3:$N$34,2,FALSE))</f>
        <v/>
      </c>
      <c r="J1063" s="8">
        <f>給取!T1067</f>
        <v>0</v>
      </c>
      <c r="K1063" s="8" t="str">
        <f>IF(ISERROR(VLOOKUP(給取!U1067,コード表!$P$3:$Q$52,2,FALSE)),"",VLOOKUP(給取!U1067,コード表!$P$3:$Q$52,2,FALSE))</f>
        <v/>
      </c>
    </row>
    <row r="1064" spans="1:11" ht="20.100000000000001" customHeight="1" x14ac:dyDescent="0.15">
      <c r="A1064" s="8">
        <v>711</v>
      </c>
      <c r="B1064" s="18" t="b">
        <f>IF(給取!B1068="出",IF(ISERROR(VLOOKUP(給取!C1068,コード表!$D$3:$E$7,2,FALSE)&amp;VLOOKUP(給取!D1068,コード表!$G$3:$H$67,2,FALSE)&amp;VLOOKUP(給取!E1068,コード表!$J$3:$K$15,2,FALSE)&amp;VLOOKUP(給取!F1068,コード表!$M$3:$N$34,2,FALSE)),"",VLOOKUP(給取!C1068,コード表!$D$3:$E$7,2,FALSE)&amp;VLOOKUP(給取!D1068,コード表!$G$3:$H$67,2,FALSE)&amp;VLOOKUP(給取!E1068,コード表!$J$3:$K$15,2,FALSE)&amp;VLOOKUP(給取!F1068,コード表!$M$3:$N$34,2,FALSE)))</f>
        <v>0</v>
      </c>
      <c r="C1064" s="11" t="str">
        <f>給取!I1068&amp;" "&amp;給取!J1068</f>
        <v xml:space="preserve"> </v>
      </c>
      <c r="D1064" s="17" t="str">
        <f>給取!G1068&amp;"　"&amp;給取!H1068</f>
        <v>　</v>
      </c>
      <c r="E1064" s="18" t="str">
        <f>IF(ISERROR(VLOOKUP(給取!K1068,コード表!$D$3:$E$7,2,FALSE)&amp;VLOOKUP(給取!L1068,コード表!$G$3:$H$67,2,FALSE)&amp;VLOOKUP(給取!M1068,コード表!$J$3:$K$15,2,FALSE)&amp;VLOOKUP(給取!N1068,コード表!$M$3:$N$34,2,FALSE)),"",VLOOKUP(給取!K1068,コード表!$D$3:$E$7,2,FALSE)&amp;VLOOKUP(給取!L1068,コード表!$G$3:$H$67,2,FALSE)&amp;VLOOKUP(給取!M1068,コード表!$J$3:$K$15,2,FALSE)&amp;VLOOKUP(給取!N1068,コード表!$M$3:$N$34,2,FALSE))</f>
        <v/>
      </c>
      <c r="F1064" s="18"/>
      <c r="G1064" s="18"/>
      <c r="H1064" s="18" t="str">
        <f>IF(ISERROR(VLOOKUP(給取!O1068,コード表!$S$3:$T$11,2,FALSE)),"",VLOOKUP(給取!O1068,コード表!$S$3:$T$11,2,FALSE))</f>
        <v/>
      </c>
      <c r="I1064" s="18" t="str">
        <f>IF(ISERROR(VLOOKUP(給取!P1068,コード表!$D$3:$E$7,2,FALSE)&amp;VLOOKUP(給取!Q1068,コード表!$G$3:$H$67,2,FALSE)&amp;VLOOKUP(給取!R1068,コード表!$J$3:$K$15,2,FALSE)&amp;VLOOKUP(給取!S1068,コード表!$M$3:$N$34,2,FALSE)),"",VLOOKUP(給取!P1068,コード表!$D$3:$E$7,2,FALSE)&amp;VLOOKUP(給取!Q1068,コード表!$G$3:$H$67,2,FALSE)&amp;VLOOKUP(給取!R1068,コード表!$J$3:$K$15,2,FALSE)&amp;VLOOKUP(給取!S1068,コード表!$M$3:$N$34,2,FALSE))</f>
        <v/>
      </c>
      <c r="J1064" s="8">
        <f>給取!T1068</f>
        <v>0</v>
      </c>
      <c r="K1064" s="8" t="str">
        <f>IF(ISERROR(VLOOKUP(給取!U1068,コード表!$P$3:$Q$52,2,FALSE)),"",VLOOKUP(給取!U1068,コード表!$P$3:$Q$52,2,FALSE))</f>
        <v/>
      </c>
    </row>
    <row r="1065" spans="1:11" ht="20.100000000000001" customHeight="1" x14ac:dyDescent="0.15">
      <c r="A1065" s="8">
        <v>711</v>
      </c>
      <c r="B1065" s="18" t="b">
        <f>IF(給取!B1069="出",IF(ISERROR(VLOOKUP(給取!C1069,コード表!$D$3:$E$7,2,FALSE)&amp;VLOOKUP(給取!D1069,コード表!$G$3:$H$67,2,FALSE)&amp;VLOOKUP(給取!E1069,コード表!$J$3:$K$15,2,FALSE)&amp;VLOOKUP(給取!F1069,コード表!$M$3:$N$34,2,FALSE)),"",VLOOKUP(給取!C1069,コード表!$D$3:$E$7,2,FALSE)&amp;VLOOKUP(給取!D1069,コード表!$G$3:$H$67,2,FALSE)&amp;VLOOKUP(給取!E1069,コード表!$J$3:$K$15,2,FALSE)&amp;VLOOKUP(給取!F1069,コード表!$M$3:$N$34,2,FALSE)))</f>
        <v>0</v>
      </c>
      <c r="C1065" s="11" t="str">
        <f>給取!I1069&amp;" "&amp;給取!J1069</f>
        <v xml:space="preserve"> </v>
      </c>
      <c r="D1065" s="17" t="str">
        <f>給取!G1069&amp;"　"&amp;給取!H1069</f>
        <v>　</v>
      </c>
      <c r="E1065" s="18" t="str">
        <f>IF(ISERROR(VLOOKUP(給取!K1069,コード表!$D$3:$E$7,2,FALSE)&amp;VLOOKUP(給取!L1069,コード表!$G$3:$H$67,2,FALSE)&amp;VLOOKUP(給取!M1069,コード表!$J$3:$K$15,2,FALSE)&amp;VLOOKUP(給取!N1069,コード表!$M$3:$N$34,2,FALSE)),"",VLOOKUP(給取!K1069,コード表!$D$3:$E$7,2,FALSE)&amp;VLOOKUP(給取!L1069,コード表!$G$3:$H$67,2,FALSE)&amp;VLOOKUP(給取!M1069,コード表!$J$3:$K$15,2,FALSE)&amp;VLOOKUP(給取!N1069,コード表!$M$3:$N$34,2,FALSE))</f>
        <v/>
      </c>
      <c r="F1065" s="18"/>
      <c r="G1065" s="18"/>
      <c r="H1065" s="18" t="str">
        <f>IF(ISERROR(VLOOKUP(給取!O1069,コード表!$S$3:$T$11,2,FALSE)),"",VLOOKUP(給取!O1069,コード表!$S$3:$T$11,2,FALSE))</f>
        <v/>
      </c>
      <c r="I1065" s="18" t="str">
        <f>IF(ISERROR(VLOOKUP(給取!P1069,コード表!$D$3:$E$7,2,FALSE)&amp;VLOOKUP(給取!Q1069,コード表!$G$3:$H$67,2,FALSE)&amp;VLOOKUP(給取!R1069,コード表!$J$3:$K$15,2,FALSE)&amp;VLOOKUP(給取!S1069,コード表!$M$3:$N$34,2,FALSE)),"",VLOOKUP(給取!P1069,コード表!$D$3:$E$7,2,FALSE)&amp;VLOOKUP(給取!Q1069,コード表!$G$3:$H$67,2,FALSE)&amp;VLOOKUP(給取!R1069,コード表!$J$3:$K$15,2,FALSE)&amp;VLOOKUP(給取!S1069,コード表!$M$3:$N$34,2,FALSE))</f>
        <v/>
      </c>
      <c r="J1065" s="8">
        <f>給取!T1069</f>
        <v>0</v>
      </c>
      <c r="K1065" s="8" t="str">
        <f>IF(ISERROR(VLOOKUP(給取!U1069,コード表!$P$3:$Q$52,2,FALSE)),"",VLOOKUP(給取!U1069,コード表!$P$3:$Q$52,2,FALSE))</f>
        <v/>
      </c>
    </row>
    <row r="1066" spans="1:11" ht="20.100000000000001" customHeight="1" x14ac:dyDescent="0.15">
      <c r="A1066" s="8">
        <v>711</v>
      </c>
      <c r="B1066" s="18" t="b">
        <f>IF(給取!B1070="出",IF(ISERROR(VLOOKUP(給取!C1070,コード表!$D$3:$E$7,2,FALSE)&amp;VLOOKUP(給取!D1070,コード表!$G$3:$H$67,2,FALSE)&amp;VLOOKUP(給取!E1070,コード表!$J$3:$K$15,2,FALSE)&amp;VLOOKUP(給取!F1070,コード表!$M$3:$N$34,2,FALSE)),"",VLOOKUP(給取!C1070,コード表!$D$3:$E$7,2,FALSE)&amp;VLOOKUP(給取!D1070,コード表!$G$3:$H$67,2,FALSE)&amp;VLOOKUP(給取!E1070,コード表!$J$3:$K$15,2,FALSE)&amp;VLOOKUP(給取!F1070,コード表!$M$3:$N$34,2,FALSE)))</f>
        <v>0</v>
      </c>
      <c r="C1066" s="11" t="str">
        <f>給取!I1070&amp;" "&amp;給取!J1070</f>
        <v xml:space="preserve"> </v>
      </c>
      <c r="D1066" s="17" t="str">
        <f>給取!G1070&amp;"　"&amp;給取!H1070</f>
        <v>　</v>
      </c>
      <c r="E1066" s="18" t="str">
        <f>IF(ISERROR(VLOOKUP(給取!K1070,コード表!$D$3:$E$7,2,FALSE)&amp;VLOOKUP(給取!L1070,コード表!$G$3:$H$67,2,FALSE)&amp;VLOOKUP(給取!M1070,コード表!$J$3:$K$15,2,FALSE)&amp;VLOOKUP(給取!N1070,コード表!$M$3:$N$34,2,FALSE)),"",VLOOKUP(給取!K1070,コード表!$D$3:$E$7,2,FALSE)&amp;VLOOKUP(給取!L1070,コード表!$G$3:$H$67,2,FALSE)&amp;VLOOKUP(給取!M1070,コード表!$J$3:$K$15,2,FALSE)&amp;VLOOKUP(給取!N1070,コード表!$M$3:$N$34,2,FALSE))</f>
        <v/>
      </c>
      <c r="F1066" s="18"/>
      <c r="G1066" s="18"/>
      <c r="H1066" s="18" t="str">
        <f>IF(ISERROR(VLOOKUP(給取!O1070,コード表!$S$3:$T$11,2,FALSE)),"",VLOOKUP(給取!O1070,コード表!$S$3:$T$11,2,FALSE))</f>
        <v/>
      </c>
      <c r="I1066" s="18" t="str">
        <f>IF(ISERROR(VLOOKUP(給取!P1070,コード表!$D$3:$E$7,2,FALSE)&amp;VLOOKUP(給取!Q1070,コード表!$G$3:$H$67,2,FALSE)&amp;VLOOKUP(給取!R1070,コード表!$J$3:$K$15,2,FALSE)&amp;VLOOKUP(給取!S1070,コード表!$M$3:$N$34,2,FALSE)),"",VLOOKUP(給取!P1070,コード表!$D$3:$E$7,2,FALSE)&amp;VLOOKUP(給取!Q1070,コード表!$G$3:$H$67,2,FALSE)&amp;VLOOKUP(給取!R1070,コード表!$J$3:$K$15,2,FALSE)&amp;VLOOKUP(給取!S1070,コード表!$M$3:$N$34,2,FALSE))</f>
        <v/>
      </c>
      <c r="J1066" s="8">
        <f>給取!T1070</f>
        <v>0</v>
      </c>
      <c r="K1066" s="8" t="str">
        <f>IF(ISERROR(VLOOKUP(給取!U1070,コード表!$P$3:$Q$52,2,FALSE)),"",VLOOKUP(給取!U1070,コード表!$P$3:$Q$52,2,FALSE))</f>
        <v/>
      </c>
    </row>
    <row r="1067" spans="1:11" ht="20.100000000000001" customHeight="1" x14ac:dyDescent="0.15">
      <c r="A1067" s="8">
        <v>711</v>
      </c>
      <c r="B1067" s="18" t="b">
        <f>IF(給取!B1071="出",IF(ISERROR(VLOOKUP(給取!C1071,コード表!$D$3:$E$7,2,FALSE)&amp;VLOOKUP(給取!D1071,コード表!$G$3:$H$67,2,FALSE)&amp;VLOOKUP(給取!E1071,コード表!$J$3:$K$15,2,FALSE)&amp;VLOOKUP(給取!F1071,コード表!$M$3:$N$34,2,FALSE)),"",VLOOKUP(給取!C1071,コード表!$D$3:$E$7,2,FALSE)&amp;VLOOKUP(給取!D1071,コード表!$G$3:$H$67,2,FALSE)&amp;VLOOKUP(給取!E1071,コード表!$J$3:$K$15,2,FALSE)&amp;VLOOKUP(給取!F1071,コード表!$M$3:$N$34,2,FALSE)))</f>
        <v>0</v>
      </c>
      <c r="C1067" s="11" t="str">
        <f>給取!I1071&amp;" "&amp;給取!J1071</f>
        <v xml:space="preserve"> </v>
      </c>
      <c r="D1067" s="17" t="str">
        <f>給取!G1071&amp;"　"&amp;給取!H1071</f>
        <v>　</v>
      </c>
      <c r="E1067" s="18" t="str">
        <f>IF(ISERROR(VLOOKUP(給取!K1071,コード表!$D$3:$E$7,2,FALSE)&amp;VLOOKUP(給取!L1071,コード表!$G$3:$H$67,2,FALSE)&amp;VLOOKUP(給取!M1071,コード表!$J$3:$K$15,2,FALSE)&amp;VLOOKUP(給取!N1071,コード表!$M$3:$N$34,2,FALSE)),"",VLOOKUP(給取!K1071,コード表!$D$3:$E$7,2,FALSE)&amp;VLOOKUP(給取!L1071,コード表!$G$3:$H$67,2,FALSE)&amp;VLOOKUP(給取!M1071,コード表!$J$3:$K$15,2,FALSE)&amp;VLOOKUP(給取!N1071,コード表!$M$3:$N$34,2,FALSE))</f>
        <v/>
      </c>
      <c r="F1067" s="18"/>
      <c r="G1067" s="18"/>
      <c r="H1067" s="18" t="str">
        <f>IF(ISERROR(VLOOKUP(給取!O1071,コード表!$S$3:$T$11,2,FALSE)),"",VLOOKUP(給取!O1071,コード表!$S$3:$T$11,2,FALSE))</f>
        <v/>
      </c>
      <c r="I1067" s="18" t="str">
        <f>IF(ISERROR(VLOOKUP(給取!P1071,コード表!$D$3:$E$7,2,FALSE)&amp;VLOOKUP(給取!Q1071,コード表!$G$3:$H$67,2,FALSE)&amp;VLOOKUP(給取!R1071,コード表!$J$3:$K$15,2,FALSE)&amp;VLOOKUP(給取!S1071,コード表!$M$3:$N$34,2,FALSE)),"",VLOOKUP(給取!P1071,コード表!$D$3:$E$7,2,FALSE)&amp;VLOOKUP(給取!Q1071,コード表!$G$3:$H$67,2,FALSE)&amp;VLOOKUP(給取!R1071,コード表!$J$3:$K$15,2,FALSE)&amp;VLOOKUP(給取!S1071,コード表!$M$3:$N$34,2,FALSE))</f>
        <v/>
      </c>
      <c r="J1067" s="8">
        <f>給取!T1071</f>
        <v>0</v>
      </c>
      <c r="K1067" s="8" t="str">
        <f>IF(ISERROR(VLOOKUP(給取!U1071,コード表!$P$3:$Q$52,2,FALSE)),"",VLOOKUP(給取!U1071,コード表!$P$3:$Q$52,2,FALSE))</f>
        <v/>
      </c>
    </row>
    <row r="1068" spans="1:11" ht="20.100000000000001" customHeight="1" x14ac:dyDescent="0.15">
      <c r="A1068" s="8">
        <v>711</v>
      </c>
      <c r="B1068" s="18" t="b">
        <f>IF(給取!B1072="出",IF(ISERROR(VLOOKUP(給取!C1072,コード表!$D$3:$E$7,2,FALSE)&amp;VLOOKUP(給取!D1072,コード表!$G$3:$H$67,2,FALSE)&amp;VLOOKUP(給取!E1072,コード表!$J$3:$K$15,2,FALSE)&amp;VLOOKUP(給取!F1072,コード表!$M$3:$N$34,2,FALSE)),"",VLOOKUP(給取!C1072,コード表!$D$3:$E$7,2,FALSE)&amp;VLOOKUP(給取!D1072,コード表!$G$3:$H$67,2,FALSE)&amp;VLOOKUP(給取!E1072,コード表!$J$3:$K$15,2,FALSE)&amp;VLOOKUP(給取!F1072,コード表!$M$3:$N$34,2,FALSE)))</f>
        <v>0</v>
      </c>
      <c r="C1068" s="11" t="str">
        <f>給取!I1072&amp;" "&amp;給取!J1072</f>
        <v xml:space="preserve"> </v>
      </c>
      <c r="D1068" s="17" t="str">
        <f>給取!G1072&amp;"　"&amp;給取!H1072</f>
        <v>　</v>
      </c>
      <c r="E1068" s="18" t="str">
        <f>IF(ISERROR(VLOOKUP(給取!K1072,コード表!$D$3:$E$7,2,FALSE)&amp;VLOOKUP(給取!L1072,コード表!$G$3:$H$67,2,FALSE)&amp;VLOOKUP(給取!M1072,コード表!$J$3:$K$15,2,FALSE)&amp;VLOOKUP(給取!N1072,コード表!$M$3:$N$34,2,FALSE)),"",VLOOKUP(給取!K1072,コード表!$D$3:$E$7,2,FALSE)&amp;VLOOKUP(給取!L1072,コード表!$G$3:$H$67,2,FALSE)&amp;VLOOKUP(給取!M1072,コード表!$J$3:$K$15,2,FALSE)&amp;VLOOKUP(給取!N1072,コード表!$M$3:$N$34,2,FALSE))</f>
        <v/>
      </c>
      <c r="F1068" s="18"/>
      <c r="G1068" s="18"/>
      <c r="H1068" s="18" t="str">
        <f>IF(ISERROR(VLOOKUP(給取!O1072,コード表!$S$3:$T$11,2,FALSE)),"",VLOOKUP(給取!O1072,コード表!$S$3:$T$11,2,FALSE))</f>
        <v/>
      </c>
      <c r="I1068" s="18" t="str">
        <f>IF(ISERROR(VLOOKUP(給取!P1072,コード表!$D$3:$E$7,2,FALSE)&amp;VLOOKUP(給取!Q1072,コード表!$G$3:$H$67,2,FALSE)&amp;VLOOKUP(給取!R1072,コード表!$J$3:$K$15,2,FALSE)&amp;VLOOKUP(給取!S1072,コード表!$M$3:$N$34,2,FALSE)),"",VLOOKUP(給取!P1072,コード表!$D$3:$E$7,2,FALSE)&amp;VLOOKUP(給取!Q1072,コード表!$G$3:$H$67,2,FALSE)&amp;VLOOKUP(給取!R1072,コード表!$J$3:$K$15,2,FALSE)&amp;VLOOKUP(給取!S1072,コード表!$M$3:$N$34,2,FALSE))</f>
        <v/>
      </c>
      <c r="J1068" s="8">
        <f>給取!T1072</f>
        <v>0</v>
      </c>
      <c r="K1068" s="8" t="str">
        <f>IF(ISERROR(VLOOKUP(給取!U1072,コード表!$P$3:$Q$52,2,FALSE)),"",VLOOKUP(給取!U1072,コード表!$P$3:$Q$52,2,FALSE))</f>
        <v/>
      </c>
    </row>
    <row r="1069" spans="1:11" ht="20.100000000000001" customHeight="1" x14ac:dyDescent="0.15">
      <c r="A1069" s="8">
        <v>711</v>
      </c>
      <c r="B1069" s="18" t="b">
        <f>IF(給取!B1073="出",IF(ISERROR(VLOOKUP(給取!C1073,コード表!$D$3:$E$7,2,FALSE)&amp;VLOOKUP(給取!D1073,コード表!$G$3:$H$67,2,FALSE)&amp;VLOOKUP(給取!E1073,コード表!$J$3:$K$15,2,FALSE)&amp;VLOOKUP(給取!F1073,コード表!$M$3:$N$34,2,FALSE)),"",VLOOKUP(給取!C1073,コード表!$D$3:$E$7,2,FALSE)&amp;VLOOKUP(給取!D1073,コード表!$G$3:$H$67,2,FALSE)&amp;VLOOKUP(給取!E1073,コード表!$J$3:$K$15,2,FALSE)&amp;VLOOKUP(給取!F1073,コード表!$M$3:$N$34,2,FALSE)))</f>
        <v>0</v>
      </c>
      <c r="C1069" s="11" t="str">
        <f>給取!I1073&amp;" "&amp;給取!J1073</f>
        <v xml:space="preserve"> </v>
      </c>
      <c r="D1069" s="17" t="str">
        <f>給取!G1073&amp;"　"&amp;給取!H1073</f>
        <v>　</v>
      </c>
      <c r="E1069" s="18" t="str">
        <f>IF(ISERROR(VLOOKUP(給取!K1073,コード表!$D$3:$E$7,2,FALSE)&amp;VLOOKUP(給取!L1073,コード表!$G$3:$H$67,2,FALSE)&amp;VLOOKUP(給取!M1073,コード表!$J$3:$K$15,2,FALSE)&amp;VLOOKUP(給取!N1073,コード表!$M$3:$N$34,2,FALSE)),"",VLOOKUP(給取!K1073,コード表!$D$3:$E$7,2,FALSE)&amp;VLOOKUP(給取!L1073,コード表!$G$3:$H$67,2,FALSE)&amp;VLOOKUP(給取!M1073,コード表!$J$3:$K$15,2,FALSE)&amp;VLOOKUP(給取!N1073,コード表!$M$3:$N$34,2,FALSE))</f>
        <v/>
      </c>
      <c r="F1069" s="18"/>
      <c r="G1069" s="18"/>
      <c r="H1069" s="18" t="str">
        <f>IF(ISERROR(VLOOKUP(給取!O1073,コード表!$S$3:$T$11,2,FALSE)),"",VLOOKUP(給取!O1073,コード表!$S$3:$T$11,2,FALSE))</f>
        <v/>
      </c>
      <c r="I1069" s="18" t="str">
        <f>IF(ISERROR(VLOOKUP(給取!P1073,コード表!$D$3:$E$7,2,FALSE)&amp;VLOOKUP(給取!Q1073,コード表!$G$3:$H$67,2,FALSE)&amp;VLOOKUP(給取!R1073,コード表!$J$3:$K$15,2,FALSE)&amp;VLOOKUP(給取!S1073,コード表!$M$3:$N$34,2,FALSE)),"",VLOOKUP(給取!P1073,コード表!$D$3:$E$7,2,FALSE)&amp;VLOOKUP(給取!Q1073,コード表!$G$3:$H$67,2,FALSE)&amp;VLOOKUP(給取!R1073,コード表!$J$3:$K$15,2,FALSE)&amp;VLOOKUP(給取!S1073,コード表!$M$3:$N$34,2,FALSE))</f>
        <v/>
      </c>
      <c r="J1069" s="8">
        <f>給取!T1073</f>
        <v>0</v>
      </c>
      <c r="K1069" s="8" t="str">
        <f>IF(ISERROR(VLOOKUP(給取!U1073,コード表!$P$3:$Q$52,2,FALSE)),"",VLOOKUP(給取!U1073,コード表!$P$3:$Q$52,2,FALSE))</f>
        <v/>
      </c>
    </row>
    <row r="1070" spans="1:11" ht="20.100000000000001" customHeight="1" x14ac:dyDescent="0.15">
      <c r="A1070" s="8">
        <v>711</v>
      </c>
      <c r="B1070" s="18" t="b">
        <f>IF(給取!B1074="出",IF(ISERROR(VLOOKUP(給取!C1074,コード表!$D$3:$E$7,2,FALSE)&amp;VLOOKUP(給取!D1074,コード表!$G$3:$H$67,2,FALSE)&amp;VLOOKUP(給取!E1074,コード表!$J$3:$K$15,2,FALSE)&amp;VLOOKUP(給取!F1074,コード表!$M$3:$N$34,2,FALSE)),"",VLOOKUP(給取!C1074,コード表!$D$3:$E$7,2,FALSE)&amp;VLOOKUP(給取!D1074,コード表!$G$3:$H$67,2,FALSE)&amp;VLOOKUP(給取!E1074,コード表!$J$3:$K$15,2,FALSE)&amp;VLOOKUP(給取!F1074,コード表!$M$3:$N$34,2,FALSE)))</f>
        <v>0</v>
      </c>
      <c r="C1070" s="11" t="str">
        <f>給取!I1074&amp;" "&amp;給取!J1074</f>
        <v xml:space="preserve"> </v>
      </c>
      <c r="D1070" s="17" t="str">
        <f>給取!G1074&amp;"　"&amp;給取!H1074</f>
        <v>　</v>
      </c>
      <c r="E1070" s="18" t="str">
        <f>IF(ISERROR(VLOOKUP(給取!K1074,コード表!$D$3:$E$7,2,FALSE)&amp;VLOOKUP(給取!L1074,コード表!$G$3:$H$67,2,FALSE)&amp;VLOOKUP(給取!M1074,コード表!$J$3:$K$15,2,FALSE)&amp;VLOOKUP(給取!N1074,コード表!$M$3:$N$34,2,FALSE)),"",VLOOKUP(給取!K1074,コード表!$D$3:$E$7,2,FALSE)&amp;VLOOKUP(給取!L1074,コード表!$G$3:$H$67,2,FALSE)&amp;VLOOKUP(給取!M1074,コード表!$J$3:$K$15,2,FALSE)&amp;VLOOKUP(給取!N1074,コード表!$M$3:$N$34,2,FALSE))</f>
        <v/>
      </c>
      <c r="F1070" s="18"/>
      <c r="G1070" s="18"/>
      <c r="H1070" s="18" t="str">
        <f>IF(ISERROR(VLOOKUP(給取!O1074,コード表!$S$3:$T$11,2,FALSE)),"",VLOOKUP(給取!O1074,コード表!$S$3:$T$11,2,FALSE))</f>
        <v/>
      </c>
      <c r="I1070" s="18" t="str">
        <f>IF(ISERROR(VLOOKUP(給取!P1074,コード表!$D$3:$E$7,2,FALSE)&amp;VLOOKUP(給取!Q1074,コード表!$G$3:$H$67,2,FALSE)&amp;VLOOKUP(給取!R1074,コード表!$J$3:$K$15,2,FALSE)&amp;VLOOKUP(給取!S1074,コード表!$M$3:$N$34,2,FALSE)),"",VLOOKUP(給取!P1074,コード表!$D$3:$E$7,2,FALSE)&amp;VLOOKUP(給取!Q1074,コード表!$G$3:$H$67,2,FALSE)&amp;VLOOKUP(給取!R1074,コード表!$J$3:$K$15,2,FALSE)&amp;VLOOKUP(給取!S1074,コード表!$M$3:$N$34,2,FALSE))</f>
        <v/>
      </c>
      <c r="J1070" s="8">
        <f>給取!T1074</f>
        <v>0</v>
      </c>
      <c r="K1070" s="8" t="str">
        <f>IF(ISERROR(VLOOKUP(給取!U1074,コード表!$P$3:$Q$52,2,FALSE)),"",VLOOKUP(給取!U1074,コード表!$P$3:$Q$52,2,FALSE))</f>
        <v/>
      </c>
    </row>
    <row r="1071" spans="1:11" ht="20.100000000000001" customHeight="1" x14ac:dyDescent="0.15">
      <c r="A1071" s="8">
        <v>711</v>
      </c>
      <c r="B1071" s="18" t="b">
        <f>IF(給取!B1075="出",IF(ISERROR(VLOOKUP(給取!C1075,コード表!$D$3:$E$7,2,FALSE)&amp;VLOOKUP(給取!D1075,コード表!$G$3:$H$67,2,FALSE)&amp;VLOOKUP(給取!E1075,コード表!$J$3:$K$15,2,FALSE)&amp;VLOOKUP(給取!F1075,コード表!$M$3:$N$34,2,FALSE)),"",VLOOKUP(給取!C1075,コード表!$D$3:$E$7,2,FALSE)&amp;VLOOKUP(給取!D1075,コード表!$G$3:$H$67,2,FALSE)&amp;VLOOKUP(給取!E1075,コード表!$J$3:$K$15,2,FALSE)&amp;VLOOKUP(給取!F1075,コード表!$M$3:$N$34,2,FALSE)))</f>
        <v>0</v>
      </c>
      <c r="C1071" s="11" t="str">
        <f>給取!I1075&amp;" "&amp;給取!J1075</f>
        <v xml:space="preserve"> </v>
      </c>
      <c r="D1071" s="17" t="str">
        <f>給取!G1075&amp;"　"&amp;給取!H1075</f>
        <v>　</v>
      </c>
      <c r="E1071" s="18" t="str">
        <f>IF(ISERROR(VLOOKUP(給取!K1075,コード表!$D$3:$E$7,2,FALSE)&amp;VLOOKUP(給取!L1075,コード表!$G$3:$H$67,2,FALSE)&amp;VLOOKUP(給取!M1075,コード表!$J$3:$K$15,2,FALSE)&amp;VLOOKUP(給取!N1075,コード表!$M$3:$N$34,2,FALSE)),"",VLOOKUP(給取!K1075,コード表!$D$3:$E$7,2,FALSE)&amp;VLOOKUP(給取!L1075,コード表!$G$3:$H$67,2,FALSE)&amp;VLOOKUP(給取!M1075,コード表!$J$3:$K$15,2,FALSE)&amp;VLOOKUP(給取!N1075,コード表!$M$3:$N$34,2,FALSE))</f>
        <v/>
      </c>
      <c r="F1071" s="18"/>
      <c r="G1071" s="18"/>
      <c r="H1071" s="18" t="str">
        <f>IF(ISERROR(VLOOKUP(給取!O1075,コード表!$S$3:$T$11,2,FALSE)),"",VLOOKUP(給取!O1075,コード表!$S$3:$T$11,2,FALSE))</f>
        <v/>
      </c>
      <c r="I1071" s="18" t="str">
        <f>IF(ISERROR(VLOOKUP(給取!P1075,コード表!$D$3:$E$7,2,FALSE)&amp;VLOOKUP(給取!Q1075,コード表!$G$3:$H$67,2,FALSE)&amp;VLOOKUP(給取!R1075,コード表!$J$3:$K$15,2,FALSE)&amp;VLOOKUP(給取!S1075,コード表!$M$3:$N$34,2,FALSE)),"",VLOOKUP(給取!P1075,コード表!$D$3:$E$7,2,FALSE)&amp;VLOOKUP(給取!Q1075,コード表!$G$3:$H$67,2,FALSE)&amp;VLOOKUP(給取!R1075,コード表!$J$3:$K$15,2,FALSE)&amp;VLOOKUP(給取!S1075,コード表!$M$3:$N$34,2,FALSE))</f>
        <v/>
      </c>
      <c r="J1071" s="8">
        <f>給取!T1075</f>
        <v>0</v>
      </c>
      <c r="K1071" s="8" t="str">
        <f>IF(ISERROR(VLOOKUP(給取!U1075,コード表!$P$3:$Q$52,2,FALSE)),"",VLOOKUP(給取!U1075,コード表!$P$3:$Q$52,2,FALSE))</f>
        <v/>
      </c>
    </row>
    <row r="1072" spans="1:11" ht="20.100000000000001" customHeight="1" x14ac:dyDescent="0.15">
      <c r="A1072" s="8">
        <v>711</v>
      </c>
      <c r="B1072" s="18" t="b">
        <f>IF(給取!B1076="出",IF(ISERROR(VLOOKUP(給取!C1076,コード表!$D$3:$E$7,2,FALSE)&amp;VLOOKUP(給取!D1076,コード表!$G$3:$H$67,2,FALSE)&amp;VLOOKUP(給取!E1076,コード表!$J$3:$K$15,2,FALSE)&amp;VLOOKUP(給取!F1076,コード表!$M$3:$N$34,2,FALSE)),"",VLOOKUP(給取!C1076,コード表!$D$3:$E$7,2,FALSE)&amp;VLOOKUP(給取!D1076,コード表!$G$3:$H$67,2,FALSE)&amp;VLOOKUP(給取!E1076,コード表!$J$3:$K$15,2,FALSE)&amp;VLOOKUP(給取!F1076,コード表!$M$3:$N$34,2,FALSE)))</f>
        <v>0</v>
      </c>
      <c r="C1072" s="11" t="str">
        <f>給取!I1076&amp;" "&amp;給取!J1076</f>
        <v xml:space="preserve"> </v>
      </c>
      <c r="D1072" s="17" t="str">
        <f>給取!G1076&amp;"　"&amp;給取!H1076</f>
        <v>　</v>
      </c>
      <c r="E1072" s="18" t="str">
        <f>IF(ISERROR(VLOOKUP(給取!K1076,コード表!$D$3:$E$7,2,FALSE)&amp;VLOOKUP(給取!L1076,コード表!$G$3:$H$67,2,FALSE)&amp;VLOOKUP(給取!M1076,コード表!$J$3:$K$15,2,FALSE)&amp;VLOOKUP(給取!N1076,コード表!$M$3:$N$34,2,FALSE)),"",VLOOKUP(給取!K1076,コード表!$D$3:$E$7,2,FALSE)&amp;VLOOKUP(給取!L1076,コード表!$G$3:$H$67,2,FALSE)&amp;VLOOKUP(給取!M1076,コード表!$J$3:$K$15,2,FALSE)&amp;VLOOKUP(給取!N1076,コード表!$M$3:$N$34,2,FALSE))</f>
        <v/>
      </c>
      <c r="F1072" s="18"/>
      <c r="G1072" s="18"/>
      <c r="H1072" s="18" t="str">
        <f>IF(ISERROR(VLOOKUP(給取!O1076,コード表!$S$3:$T$11,2,FALSE)),"",VLOOKUP(給取!O1076,コード表!$S$3:$T$11,2,FALSE))</f>
        <v/>
      </c>
      <c r="I1072" s="18" t="str">
        <f>IF(ISERROR(VLOOKUP(給取!P1076,コード表!$D$3:$E$7,2,FALSE)&amp;VLOOKUP(給取!Q1076,コード表!$G$3:$H$67,2,FALSE)&amp;VLOOKUP(給取!R1076,コード表!$J$3:$K$15,2,FALSE)&amp;VLOOKUP(給取!S1076,コード表!$M$3:$N$34,2,FALSE)),"",VLOOKUP(給取!P1076,コード表!$D$3:$E$7,2,FALSE)&amp;VLOOKUP(給取!Q1076,コード表!$G$3:$H$67,2,FALSE)&amp;VLOOKUP(給取!R1076,コード表!$J$3:$K$15,2,FALSE)&amp;VLOOKUP(給取!S1076,コード表!$M$3:$N$34,2,FALSE))</f>
        <v/>
      </c>
      <c r="J1072" s="8">
        <f>給取!T1076</f>
        <v>0</v>
      </c>
      <c r="K1072" s="8" t="str">
        <f>IF(ISERROR(VLOOKUP(給取!U1076,コード表!$P$3:$Q$52,2,FALSE)),"",VLOOKUP(給取!U1076,コード表!$P$3:$Q$52,2,FALSE))</f>
        <v/>
      </c>
    </row>
    <row r="1073" spans="1:11" ht="20.100000000000001" customHeight="1" x14ac:dyDescent="0.15">
      <c r="A1073" s="8">
        <v>711</v>
      </c>
      <c r="B1073" s="18" t="b">
        <f>IF(給取!B1077="出",IF(ISERROR(VLOOKUP(給取!C1077,コード表!$D$3:$E$7,2,FALSE)&amp;VLOOKUP(給取!D1077,コード表!$G$3:$H$67,2,FALSE)&amp;VLOOKUP(給取!E1077,コード表!$J$3:$K$15,2,FALSE)&amp;VLOOKUP(給取!F1077,コード表!$M$3:$N$34,2,FALSE)),"",VLOOKUP(給取!C1077,コード表!$D$3:$E$7,2,FALSE)&amp;VLOOKUP(給取!D1077,コード表!$G$3:$H$67,2,FALSE)&amp;VLOOKUP(給取!E1077,コード表!$J$3:$K$15,2,FALSE)&amp;VLOOKUP(給取!F1077,コード表!$M$3:$N$34,2,FALSE)))</f>
        <v>0</v>
      </c>
      <c r="C1073" s="11" t="str">
        <f>給取!I1077&amp;" "&amp;給取!J1077</f>
        <v xml:space="preserve"> </v>
      </c>
      <c r="D1073" s="17" t="str">
        <f>給取!G1077&amp;"　"&amp;給取!H1077</f>
        <v>　</v>
      </c>
      <c r="E1073" s="18" t="str">
        <f>IF(ISERROR(VLOOKUP(給取!K1077,コード表!$D$3:$E$7,2,FALSE)&amp;VLOOKUP(給取!L1077,コード表!$G$3:$H$67,2,FALSE)&amp;VLOOKUP(給取!M1077,コード表!$J$3:$K$15,2,FALSE)&amp;VLOOKUP(給取!N1077,コード表!$M$3:$N$34,2,FALSE)),"",VLOOKUP(給取!K1077,コード表!$D$3:$E$7,2,FALSE)&amp;VLOOKUP(給取!L1077,コード表!$G$3:$H$67,2,FALSE)&amp;VLOOKUP(給取!M1077,コード表!$J$3:$K$15,2,FALSE)&amp;VLOOKUP(給取!N1077,コード表!$M$3:$N$34,2,FALSE))</f>
        <v/>
      </c>
      <c r="F1073" s="18"/>
      <c r="G1073" s="18"/>
      <c r="H1073" s="18" t="str">
        <f>IF(ISERROR(VLOOKUP(給取!O1077,コード表!$S$3:$T$11,2,FALSE)),"",VLOOKUP(給取!O1077,コード表!$S$3:$T$11,2,FALSE))</f>
        <v/>
      </c>
      <c r="I1073" s="18" t="str">
        <f>IF(ISERROR(VLOOKUP(給取!P1077,コード表!$D$3:$E$7,2,FALSE)&amp;VLOOKUP(給取!Q1077,コード表!$G$3:$H$67,2,FALSE)&amp;VLOOKUP(給取!R1077,コード表!$J$3:$K$15,2,FALSE)&amp;VLOOKUP(給取!S1077,コード表!$M$3:$N$34,2,FALSE)),"",VLOOKUP(給取!P1077,コード表!$D$3:$E$7,2,FALSE)&amp;VLOOKUP(給取!Q1077,コード表!$G$3:$H$67,2,FALSE)&amp;VLOOKUP(給取!R1077,コード表!$J$3:$K$15,2,FALSE)&amp;VLOOKUP(給取!S1077,コード表!$M$3:$N$34,2,FALSE))</f>
        <v/>
      </c>
      <c r="J1073" s="8">
        <f>給取!T1077</f>
        <v>0</v>
      </c>
      <c r="K1073" s="8" t="str">
        <f>IF(ISERROR(VLOOKUP(給取!U1077,コード表!$P$3:$Q$52,2,FALSE)),"",VLOOKUP(給取!U1077,コード表!$P$3:$Q$52,2,FALSE))</f>
        <v/>
      </c>
    </row>
    <row r="1074" spans="1:11" ht="20.100000000000001" customHeight="1" x14ac:dyDescent="0.15">
      <c r="A1074" s="8">
        <v>711</v>
      </c>
      <c r="B1074" s="18" t="b">
        <f>IF(給取!B1078="出",IF(ISERROR(VLOOKUP(給取!C1078,コード表!$D$3:$E$7,2,FALSE)&amp;VLOOKUP(給取!D1078,コード表!$G$3:$H$67,2,FALSE)&amp;VLOOKUP(給取!E1078,コード表!$J$3:$K$15,2,FALSE)&amp;VLOOKUP(給取!F1078,コード表!$M$3:$N$34,2,FALSE)),"",VLOOKUP(給取!C1078,コード表!$D$3:$E$7,2,FALSE)&amp;VLOOKUP(給取!D1078,コード表!$G$3:$H$67,2,FALSE)&amp;VLOOKUP(給取!E1078,コード表!$J$3:$K$15,2,FALSE)&amp;VLOOKUP(給取!F1078,コード表!$M$3:$N$34,2,FALSE)))</f>
        <v>0</v>
      </c>
      <c r="C1074" s="11" t="str">
        <f>給取!I1078&amp;" "&amp;給取!J1078</f>
        <v xml:space="preserve"> </v>
      </c>
      <c r="D1074" s="17" t="str">
        <f>給取!G1078&amp;"　"&amp;給取!H1078</f>
        <v>　</v>
      </c>
      <c r="E1074" s="18" t="str">
        <f>IF(ISERROR(VLOOKUP(給取!K1078,コード表!$D$3:$E$7,2,FALSE)&amp;VLOOKUP(給取!L1078,コード表!$G$3:$H$67,2,FALSE)&amp;VLOOKUP(給取!M1078,コード表!$J$3:$K$15,2,FALSE)&amp;VLOOKUP(給取!N1078,コード表!$M$3:$N$34,2,FALSE)),"",VLOOKUP(給取!K1078,コード表!$D$3:$E$7,2,FALSE)&amp;VLOOKUP(給取!L1078,コード表!$G$3:$H$67,2,FALSE)&amp;VLOOKUP(給取!M1078,コード表!$J$3:$K$15,2,FALSE)&amp;VLOOKUP(給取!N1078,コード表!$M$3:$N$34,2,FALSE))</f>
        <v/>
      </c>
      <c r="F1074" s="18"/>
      <c r="G1074" s="18"/>
      <c r="H1074" s="18" t="str">
        <f>IF(ISERROR(VLOOKUP(給取!O1078,コード表!$S$3:$T$11,2,FALSE)),"",VLOOKUP(給取!O1078,コード表!$S$3:$T$11,2,FALSE))</f>
        <v/>
      </c>
      <c r="I1074" s="18" t="str">
        <f>IF(ISERROR(VLOOKUP(給取!P1078,コード表!$D$3:$E$7,2,FALSE)&amp;VLOOKUP(給取!Q1078,コード表!$G$3:$H$67,2,FALSE)&amp;VLOOKUP(給取!R1078,コード表!$J$3:$K$15,2,FALSE)&amp;VLOOKUP(給取!S1078,コード表!$M$3:$N$34,2,FALSE)),"",VLOOKUP(給取!P1078,コード表!$D$3:$E$7,2,FALSE)&amp;VLOOKUP(給取!Q1078,コード表!$G$3:$H$67,2,FALSE)&amp;VLOOKUP(給取!R1078,コード表!$J$3:$K$15,2,FALSE)&amp;VLOOKUP(給取!S1078,コード表!$M$3:$N$34,2,FALSE))</f>
        <v/>
      </c>
      <c r="J1074" s="8">
        <f>給取!T1078</f>
        <v>0</v>
      </c>
      <c r="K1074" s="8" t="str">
        <f>IF(ISERROR(VLOOKUP(給取!U1078,コード表!$P$3:$Q$52,2,FALSE)),"",VLOOKUP(給取!U1078,コード表!$P$3:$Q$52,2,FALSE))</f>
        <v/>
      </c>
    </row>
    <row r="1075" spans="1:11" ht="20.100000000000001" customHeight="1" x14ac:dyDescent="0.15">
      <c r="A1075" s="8">
        <v>711</v>
      </c>
      <c r="B1075" s="18" t="b">
        <f>IF(給取!B1079="出",IF(ISERROR(VLOOKUP(給取!C1079,コード表!$D$3:$E$7,2,FALSE)&amp;VLOOKUP(給取!D1079,コード表!$G$3:$H$67,2,FALSE)&amp;VLOOKUP(給取!E1079,コード表!$J$3:$K$15,2,FALSE)&amp;VLOOKUP(給取!F1079,コード表!$M$3:$N$34,2,FALSE)),"",VLOOKUP(給取!C1079,コード表!$D$3:$E$7,2,FALSE)&amp;VLOOKUP(給取!D1079,コード表!$G$3:$H$67,2,FALSE)&amp;VLOOKUP(給取!E1079,コード表!$J$3:$K$15,2,FALSE)&amp;VLOOKUP(給取!F1079,コード表!$M$3:$N$34,2,FALSE)))</f>
        <v>0</v>
      </c>
      <c r="C1075" s="11" t="str">
        <f>給取!I1079&amp;" "&amp;給取!J1079</f>
        <v xml:space="preserve"> </v>
      </c>
      <c r="D1075" s="17" t="str">
        <f>給取!G1079&amp;"　"&amp;給取!H1079</f>
        <v>　</v>
      </c>
      <c r="E1075" s="18" t="str">
        <f>IF(ISERROR(VLOOKUP(給取!K1079,コード表!$D$3:$E$7,2,FALSE)&amp;VLOOKUP(給取!L1079,コード表!$G$3:$H$67,2,FALSE)&amp;VLOOKUP(給取!M1079,コード表!$J$3:$K$15,2,FALSE)&amp;VLOOKUP(給取!N1079,コード表!$M$3:$N$34,2,FALSE)),"",VLOOKUP(給取!K1079,コード表!$D$3:$E$7,2,FALSE)&amp;VLOOKUP(給取!L1079,コード表!$G$3:$H$67,2,FALSE)&amp;VLOOKUP(給取!M1079,コード表!$J$3:$K$15,2,FALSE)&amp;VLOOKUP(給取!N1079,コード表!$M$3:$N$34,2,FALSE))</f>
        <v/>
      </c>
      <c r="F1075" s="18"/>
      <c r="G1075" s="18"/>
      <c r="H1075" s="18" t="str">
        <f>IF(ISERROR(VLOOKUP(給取!O1079,コード表!$S$3:$T$11,2,FALSE)),"",VLOOKUP(給取!O1079,コード表!$S$3:$T$11,2,FALSE))</f>
        <v/>
      </c>
      <c r="I1075" s="18" t="str">
        <f>IF(ISERROR(VLOOKUP(給取!P1079,コード表!$D$3:$E$7,2,FALSE)&amp;VLOOKUP(給取!Q1079,コード表!$G$3:$H$67,2,FALSE)&amp;VLOOKUP(給取!R1079,コード表!$J$3:$K$15,2,FALSE)&amp;VLOOKUP(給取!S1079,コード表!$M$3:$N$34,2,FALSE)),"",VLOOKUP(給取!P1079,コード表!$D$3:$E$7,2,FALSE)&amp;VLOOKUP(給取!Q1079,コード表!$G$3:$H$67,2,FALSE)&amp;VLOOKUP(給取!R1079,コード表!$J$3:$K$15,2,FALSE)&amp;VLOOKUP(給取!S1079,コード表!$M$3:$N$34,2,FALSE))</f>
        <v/>
      </c>
      <c r="J1075" s="8">
        <f>給取!T1079</f>
        <v>0</v>
      </c>
      <c r="K1075" s="8" t="str">
        <f>IF(ISERROR(VLOOKUP(給取!U1079,コード表!$P$3:$Q$52,2,FALSE)),"",VLOOKUP(給取!U1079,コード表!$P$3:$Q$52,2,FALSE))</f>
        <v/>
      </c>
    </row>
    <row r="1076" spans="1:11" ht="20.100000000000001" customHeight="1" x14ac:dyDescent="0.15">
      <c r="A1076" s="8">
        <v>711</v>
      </c>
      <c r="B1076" s="18" t="b">
        <f>IF(給取!B1080="出",IF(ISERROR(VLOOKUP(給取!C1080,コード表!$D$3:$E$7,2,FALSE)&amp;VLOOKUP(給取!D1080,コード表!$G$3:$H$67,2,FALSE)&amp;VLOOKUP(給取!E1080,コード表!$J$3:$K$15,2,FALSE)&amp;VLOOKUP(給取!F1080,コード表!$M$3:$N$34,2,FALSE)),"",VLOOKUP(給取!C1080,コード表!$D$3:$E$7,2,FALSE)&amp;VLOOKUP(給取!D1080,コード表!$G$3:$H$67,2,FALSE)&amp;VLOOKUP(給取!E1080,コード表!$J$3:$K$15,2,FALSE)&amp;VLOOKUP(給取!F1080,コード表!$M$3:$N$34,2,FALSE)))</f>
        <v>0</v>
      </c>
      <c r="C1076" s="11" t="str">
        <f>給取!I1080&amp;" "&amp;給取!J1080</f>
        <v xml:space="preserve"> </v>
      </c>
      <c r="D1076" s="17" t="str">
        <f>給取!G1080&amp;"　"&amp;給取!H1080</f>
        <v>　</v>
      </c>
      <c r="E1076" s="18" t="str">
        <f>IF(ISERROR(VLOOKUP(給取!K1080,コード表!$D$3:$E$7,2,FALSE)&amp;VLOOKUP(給取!L1080,コード表!$G$3:$H$67,2,FALSE)&amp;VLOOKUP(給取!M1080,コード表!$J$3:$K$15,2,FALSE)&amp;VLOOKUP(給取!N1080,コード表!$M$3:$N$34,2,FALSE)),"",VLOOKUP(給取!K1080,コード表!$D$3:$E$7,2,FALSE)&amp;VLOOKUP(給取!L1080,コード表!$G$3:$H$67,2,FALSE)&amp;VLOOKUP(給取!M1080,コード表!$J$3:$K$15,2,FALSE)&amp;VLOOKUP(給取!N1080,コード表!$M$3:$N$34,2,FALSE))</f>
        <v/>
      </c>
      <c r="F1076" s="18"/>
      <c r="G1076" s="18"/>
      <c r="H1076" s="18" t="str">
        <f>IF(ISERROR(VLOOKUP(給取!O1080,コード表!$S$3:$T$11,2,FALSE)),"",VLOOKUP(給取!O1080,コード表!$S$3:$T$11,2,FALSE))</f>
        <v/>
      </c>
      <c r="I1076" s="18" t="str">
        <f>IF(ISERROR(VLOOKUP(給取!P1080,コード表!$D$3:$E$7,2,FALSE)&amp;VLOOKUP(給取!Q1080,コード表!$G$3:$H$67,2,FALSE)&amp;VLOOKUP(給取!R1080,コード表!$J$3:$K$15,2,FALSE)&amp;VLOOKUP(給取!S1080,コード表!$M$3:$N$34,2,FALSE)),"",VLOOKUP(給取!P1080,コード表!$D$3:$E$7,2,FALSE)&amp;VLOOKUP(給取!Q1080,コード表!$G$3:$H$67,2,FALSE)&amp;VLOOKUP(給取!R1080,コード表!$J$3:$K$15,2,FALSE)&amp;VLOOKUP(給取!S1080,コード表!$M$3:$N$34,2,FALSE))</f>
        <v/>
      </c>
      <c r="J1076" s="8">
        <f>給取!T1080</f>
        <v>0</v>
      </c>
      <c r="K1076" s="8" t="str">
        <f>IF(ISERROR(VLOOKUP(給取!U1080,コード表!$P$3:$Q$52,2,FALSE)),"",VLOOKUP(給取!U1080,コード表!$P$3:$Q$52,2,FALSE))</f>
        <v/>
      </c>
    </row>
    <row r="1077" spans="1:11" ht="20.100000000000001" customHeight="1" x14ac:dyDescent="0.15">
      <c r="A1077" s="8">
        <v>711</v>
      </c>
      <c r="B1077" s="18" t="b">
        <f>IF(給取!B1081="出",IF(ISERROR(VLOOKUP(給取!C1081,コード表!$D$3:$E$7,2,FALSE)&amp;VLOOKUP(給取!D1081,コード表!$G$3:$H$67,2,FALSE)&amp;VLOOKUP(給取!E1081,コード表!$J$3:$K$15,2,FALSE)&amp;VLOOKUP(給取!F1081,コード表!$M$3:$N$34,2,FALSE)),"",VLOOKUP(給取!C1081,コード表!$D$3:$E$7,2,FALSE)&amp;VLOOKUP(給取!D1081,コード表!$G$3:$H$67,2,FALSE)&amp;VLOOKUP(給取!E1081,コード表!$J$3:$K$15,2,FALSE)&amp;VLOOKUP(給取!F1081,コード表!$M$3:$N$34,2,FALSE)))</f>
        <v>0</v>
      </c>
      <c r="C1077" s="11" t="str">
        <f>給取!I1081&amp;" "&amp;給取!J1081</f>
        <v xml:space="preserve"> </v>
      </c>
      <c r="D1077" s="17" t="str">
        <f>給取!G1081&amp;"　"&amp;給取!H1081</f>
        <v>　</v>
      </c>
      <c r="E1077" s="18" t="str">
        <f>IF(ISERROR(VLOOKUP(給取!K1081,コード表!$D$3:$E$7,2,FALSE)&amp;VLOOKUP(給取!L1081,コード表!$G$3:$H$67,2,FALSE)&amp;VLOOKUP(給取!M1081,コード表!$J$3:$K$15,2,FALSE)&amp;VLOOKUP(給取!N1081,コード表!$M$3:$N$34,2,FALSE)),"",VLOOKUP(給取!K1081,コード表!$D$3:$E$7,2,FALSE)&amp;VLOOKUP(給取!L1081,コード表!$G$3:$H$67,2,FALSE)&amp;VLOOKUP(給取!M1081,コード表!$J$3:$K$15,2,FALSE)&amp;VLOOKUP(給取!N1081,コード表!$M$3:$N$34,2,FALSE))</f>
        <v/>
      </c>
      <c r="F1077" s="18"/>
      <c r="G1077" s="18"/>
      <c r="H1077" s="18" t="str">
        <f>IF(ISERROR(VLOOKUP(給取!O1081,コード表!$S$3:$T$11,2,FALSE)),"",VLOOKUP(給取!O1081,コード表!$S$3:$T$11,2,FALSE))</f>
        <v/>
      </c>
      <c r="I1077" s="18" t="str">
        <f>IF(ISERROR(VLOOKUP(給取!P1081,コード表!$D$3:$E$7,2,FALSE)&amp;VLOOKUP(給取!Q1081,コード表!$G$3:$H$67,2,FALSE)&amp;VLOOKUP(給取!R1081,コード表!$J$3:$K$15,2,FALSE)&amp;VLOOKUP(給取!S1081,コード表!$M$3:$N$34,2,FALSE)),"",VLOOKUP(給取!P1081,コード表!$D$3:$E$7,2,FALSE)&amp;VLOOKUP(給取!Q1081,コード表!$G$3:$H$67,2,FALSE)&amp;VLOOKUP(給取!R1081,コード表!$J$3:$K$15,2,FALSE)&amp;VLOOKUP(給取!S1081,コード表!$M$3:$N$34,2,FALSE))</f>
        <v/>
      </c>
      <c r="J1077" s="8">
        <f>給取!T1081</f>
        <v>0</v>
      </c>
      <c r="K1077" s="8" t="str">
        <f>IF(ISERROR(VLOOKUP(給取!U1081,コード表!$P$3:$Q$52,2,FALSE)),"",VLOOKUP(給取!U1081,コード表!$P$3:$Q$52,2,FALSE))</f>
        <v/>
      </c>
    </row>
    <row r="1078" spans="1:11" ht="20.100000000000001" customHeight="1" x14ac:dyDescent="0.15">
      <c r="A1078" s="8">
        <v>711</v>
      </c>
      <c r="B1078" s="18" t="b">
        <f>IF(給取!B1082="出",IF(ISERROR(VLOOKUP(給取!C1082,コード表!$D$3:$E$7,2,FALSE)&amp;VLOOKUP(給取!D1082,コード表!$G$3:$H$67,2,FALSE)&amp;VLOOKUP(給取!E1082,コード表!$J$3:$K$15,2,FALSE)&amp;VLOOKUP(給取!F1082,コード表!$M$3:$N$34,2,FALSE)),"",VLOOKUP(給取!C1082,コード表!$D$3:$E$7,2,FALSE)&amp;VLOOKUP(給取!D1082,コード表!$G$3:$H$67,2,FALSE)&amp;VLOOKUP(給取!E1082,コード表!$J$3:$K$15,2,FALSE)&amp;VLOOKUP(給取!F1082,コード表!$M$3:$N$34,2,FALSE)))</f>
        <v>0</v>
      </c>
      <c r="C1078" s="11" t="str">
        <f>給取!I1082&amp;" "&amp;給取!J1082</f>
        <v xml:space="preserve"> </v>
      </c>
      <c r="D1078" s="17" t="str">
        <f>給取!G1082&amp;"　"&amp;給取!H1082</f>
        <v>　</v>
      </c>
      <c r="E1078" s="18" t="str">
        <f>IF(ISERROR(VLOOKUP(給取!K1082,コード表!$D$3:$E$7,2,FALSE)&amp;VLOOKUP(給取!L1082,コード表!$G$3:$H$67,2,FALSE)&amp;VLOOKUP(給取!M1082,コード表!$J$3:$K$15,2,FALSE)&amp;VLOOKUP(給取!N1082,コード表!$M$3:$N$34,2,FALSE)),"",VLOOKUP(給取!K1082,コード表!$D$3:$E$7,2,FALSE)&amp;VLOOKUP(給取!L1082,コード表!$G$3:$H$67,2,FALSE)&amp;VLOOKUP(給取!M1082,コード表!$J$3:$K$15,2,FALSE)&amp;VLOOKUP(給取!N1082,コード表!$M$3:$N$34,2,FALSE))</f>
        <v/>
      </c>
      <c r="F1078" s="18"/>
      <c r="G1078" s="18"/>
      <c r="H1078" s="18" t="str">
        <f>IF(ISERROR(VLOOKUP(給取!O1082,コード表!$S$3:$T$11,2,FALSE)),"",VLOOKUP(給取!O1082,コード表!$S$3:$T$11,2,FALSE))</f>
        <v/>
      </c>
      <c r="I1078" s="18" t="str">
        <f>IF(ISERROR(VLOOKUP(給取!P1082,コード表!$D$3:$E$7,2,FALSE)&amp;VLOOKUP(給取!Q1082,コード表!$G$3:$H$67,2,FALSE)&amp;VLOOKUP(給取!R1082,コード表!$J$3:$K$15,2,FALSE)&amp;VLOOKUP(給取!S1082,コード表!$M$3:$N$34,2,FALSE)),"",VLOOKUP(給取!P1082,コード表!$D$3:$E$7,2,FALSE)&amp;VLOOKUP(給取!Q1082,コード表!$G$3:$H$67,2,FALSE)&amp;VLOOKUP(給取!R1082,コード表!$J$3:$K$15,2,FALSE)&amp;VLOOKUP(給取!S1082,コード表!$M$3:$N$34,2,FALSE))</f>
        <v/>
      </c>
      <c r="J1078" s="8">
        <f>給取!T1082</f>
        <v>0</v>
      </c>
      <c r="K1078" s="8" t="str">
        <f>IF(ISERROR(VLOOKUP(給取!U1082,コード表!$P$3:$Q$52,2,FALSE)),"",VLOOKUP(給取!U1082,コード表!$P$3:$Q$52,2,FALSE))</f>
        <v/>
      </c>
    </row>
    <row r="1079" spans="1:11" ht="20.100000000000001" customHeight="1" x14ac:dyDescent="0.15">
      <c r="A1079" s="8">
        <v>711</v>
      </c>
      <c r="B1079" s="18" t="b">
        <f>IF(給取!B1083="出",IF(ISERROR(VLOOKUP(給取!C1083,コード表!$D$3:$E$7,2,FALSE)&amp;VLOOKUP(給取!D1083,コード表!$G$3:$H$67,2,FALSE)&amp;VLOOKUP(給取!E1083,コード表!$J$3:$K$15,2,FALSE)&amp;VLOOKUP(給取!F1083,コード表!$M$3:$N$34,2,FALSE)),"",VLOOKUP(給取!C1083,コード表!$D$3:$E$7,2,FALSE)&amp;VLOOKUP(給取!D1083,コード表!$G$3:$H$67,2,FALSE)&amp;VLOOKUP(給取!E1083,コード表!$J$3:$K$15,2,FALSE)&amp;VLOOKUP(給取!F1083,コード表!$M$3:$N$34,2,FALSE)))</f>
        <v>0</v>
      </c>
      <c r="C1079" s="11" t="str">
        <f>給取!I1083&amp;" "&amp;給取!J1083</f>
        <v xml:space="preserve"> </v>
      </c>
      <c r="D1079" s="17" t="str">
        <f>給取!G1083&amp;"　"&amp;給取!H1083</f>
        <v>　</v>
      </c>
      <c r="E1079" s="18" t="str">
        <f>IF(ISERROR(VLOOKUP(給取!K1083,コード表!$D$3:$E$7,2,FALSE)&amp;VLOOKUP(給取!L1083,コード表!$G$3:$H$67,2,FALSE)&amp;VLOOKUP(給取!M1083,コード表!$J$3:$K$15,2,FALSE)&amp;VLOOKUP(給取!N1083,コード表!$M$3:$N$34,2,FALSE)),"",VLOOKUP(給取!K1083,コード表!$D$3:$E$7,2,FALSE)&amp;VLOOKUP(給取!L1083,コード表!$G$3:$H$67,2,FALSE)&amp;VLOOKUP(給取!M1083,コード表!$J$3:$K$15,2,FALSE)&amp;VLOOKUP(給取!N1083,コード表!$M$3:$N$34,2,FALSE))</f>
        <v/>
      </c>
      <c r="F1079" s="18"/>
      <c r="G1079" s="18"/>
      <c r="H1079" s="18" t="str">
        <f>IF(ISERROR(VLOOKUP(給取!O1083,コード表!$S$3:$T$11,2,FALSE)),"",VLOOKUP(給取!O1083,コード表!$S$3:$T$11,2,FALSE))</f>
        <v/>
      </c>
      <c r="I1079" s="18" t="str">
        <f>IF(ISERROR(VLOOKUP(給取!P1083,コード表!$D$3:$E$7,2,FALSE)&amp;VLOOKUP(給取!Q1083,コード表!$G$3:$H$67,2,FALSE)&amp;VLOOKUP(給取!R1083,コード表!$J$3:$K$15,2,FALSE)&amp;VLOOKUP(給取!S1083,コード表!$M$3:$N$34,2,FALSE)),"",VLOOKUP(給取!P1083,コード表!$D$3:$E$7,2,FALSE)&amp;VLOOKUP(給取!Q1083,コード表!$G$3:$H$67,2,FALSE)&amp;VLOOKUP(給取!R1083,コード表!$J$3:$K$15,2,FALSE)&amp;VLOOKUP(給取!S1083,コード表!$M$3:$N$34,2,FALSE))</f>
        <v/>
      </c>
      <c r="J1079" s="8">
        <f>給取!T1083</f>
        <v>0</v>
      </c>
      <c r="K1079" s="8" t="str">
        <f>IF(ISERROR(VLOOKUP(給取!U1083,コード表!$P$3:$Q$52,2,FALSE)),"",VLOOKUP(給取!U1083,コード表!$P$3:$Q$52,2,FALSE))</f>
        <v/>
      </c>
    </row>
    <row r="1080" spans="1:11" ht="20.100000000000001" customHeight="1" x14ac:dyDescent="0.15">
      <c r="A1080" s="8">
        <v>711</v>
      </c>
      <c r="B1080" s="18" t="b">
        <f>IF(給取!B1084="出",IF(ISERROR(VLOOKUP(給取!C1084,コード表!$D$3:$E$7,2,FALSE)&amp;VLOOKUP(給取!D1084,コード表!$G$3:$H$67,2,FALSE)&amp;VLOOKUP(給取!E1084,コード表!$J$3:$K$15,2,FALSE)&amp;VLOOKUP(給取!F1084,コード表!$M$3:$N$34,2,FALSE)),"",VLOOKUP(給取!C1084,コード表!$D$3:$E$7,2,FALSE)&amp;VLOOKUP(給取!D1084,コード表!$G$3:$H$67,2,FALSE)&amp;VLOOKUP(給取!E1084,コード表!$J$3:$K$15,2,FALSE)&amp;VLOOKUP(給取!F1084,コード表!$M$3:$N$34,2,FALSE)))</f>
        <v>0</v>
      </c>
      <c r="C1080" s="11" t="str">
        <f>給取!I1084&amp;" "&amp;給取!J1084</f>
        <v xml:space="preserve"> </v>
      </c>
      <c r="D1080" s="17" t="str">
        <f>給取!G1084&amp;"　"&amp;給取!H1084</f>
        <v>　</v>
      </c>
      <c r="E1080" s="18" t="str">
        <f>IF(ISERROR(VLOOKUP(給取!K1084,コード表!$D$3:$E$7,2,FALSE)&amp;VLOOKUP(給取!L1084,コード表!$G$3:$H$67,2,FALSE)&amp;VLOOKUP(給取!M1084,コード表!$J$3:$K$15,2,FALSE)&amp;VLOOKUP(給取!N1084,コード表!$M$3:$N$34,2,FALSE)),"",VLOOKUP(給取!K1084,コード表!$D$3:$E$7,2,FALSE)&amp;VLOOKUP(給取!L1084,コード表!$G$3:$H$67,2,FALSE)&amp;VLOOKUP(給取!M1084,コード表!$J$3:$K$15,2,FALSE)&amp;VLOOKUP(給取!N1084,コード表!$M$3:$N$34,2,FALSE))</f>
        <v/>
      </c>
      <c r="F1080" s="18"/>
      <c r="G1080" s="18"/>
      <c r="H1080" s="18" t="str">
        <f>IF(ISERROR(VLOOKUP(給取!O1084,コード表!$S$3:$T$11,2,FALSE)),"",VLOOKUP(給取!O1084,コード表!$S$3:$T$11,2,FALSE))</f>
        <v/>
      </c>
      <c r="I1080" s="18" t="str">
        <f>IF(ISERROR(VLOOKUP(給取!P1084,コード表!$D$3:$E$7,2,FALSE)&amp;VLOOKUP(給取!Q1084,コード表!$G$3:$H$67,2,FALSE)&amp;VLOOKUP(給取!R1084,コード表!$J$3:$K$15,2,FALSE)&amp;VLOOKUP(給取!S1084,コード表!$M$3:$N$34,2,FALSE)),"",VLOOKUP(給取!P1084,コード表!$D$3:$E$7,2,FALSE)&amp;VLOOKUP(給取!Q1084,コード表!$G$3:$H$67,2,FALSE)&amp;VLOOKUP(給取!R1084,コード表!$J$3:$K$15,2,FALSE)&amp;VLOOKUP(給取!S1084,コード表!$M$3:$N$34,2,FALSE))</f>
        <v/>
      </c>
      <c r="J1080" s="8">
        <f>給取!T1084</f>
        <v>0</v>
      </c>
      <c r="K1080" s="8" t="str">
        <f>IF(ISERROR(VLOOKUP(給取!U1084,コード表!$P$3:$Q$52,2,FALSE)),"",VLOOKUP(給取!U1084,コード表!$P$3:$Q$52,2,FALSE))</f>
        <v/>
      </c>
    </row>
    <row r="1081" spans="1:11" ht="20.100000000000001" customHeight="1" x14ac:dyDescent="0.15">
      <c r="A1081" s="8">
        <v>711</v>
      </c>
      <c r="B1081" s="18" t="b">
        <f>IF(給取!B1085="出",IF(ISERROR(VLOOKUP(給取!C1085,コード表!$D$3:$E$7,2,FALSE)&amp;VLOOKUP(給取!D1085,コード表!$G$3:$H$67,2,FALSE)&amp;VLOOKUP(給取!E1085,コード表!$J$3:$K$15,2,FALSE)&amp;VLOOKUP(給取!F1085,コード表!$M$3:$N$34,2,FALSE)),"",VLOOKUP(給取!C1085,コード表!$D$3:$E$7,2,FALSE)&amp;VLOOKUP(給取!D1085,コード表!$G$3:$H$67,2,FALSE)&amp;VLOOKUP(給取!E1085,コード表!$J$3:$K$15,2,FALSE)&amp;VLOOKUP(給取!F1085,コード表!$M$3:$N$34,2,FALSE)))</f>
        <v>0</v>
      </c>
      <c r="C1081" s="11" t="str">
        <f>給取!I1085&amp;" "&amp;給取!J1085</f>
        <v xml:space="preserve"> </v>
      </c>
      <c r="D1081" s="17" t="str">
        <f>給取!G1085&amp;"　"&amp;給取!H1085</f>
        <v>　</v>
      </c>
      <c r="E1081" s="18" t="str">
        <f>IF(ISERROR(VLOOKUP(給取!K1085,コード表!$D$3:$E$7,2,FALSE)&amp;VLOOKUP(給取!L1085,コード表!$G$3:$H$67,2,FALSE)&amp;VLOOKUP(給取!M1085,コード表!$J$3:$K$15,2,FALSE)&amp;VLOOKUP(給取!N1085,コード表!$M$3:$N$34,2,FALSE)),"",VLOOKUP(給取!K1085,コード表!$D$3:$E$7,2,FALSE)&amp;VLOOKUP(給取!L1085,コード表!$G$3:$H$67,2,FALSE)&amp;VLOOKUP(給取!M1085,コード表!$J$3:$K$15,2,FALSE)&amp;VLOOKUP(給取!N1085,コード表!$M$3:$N$34,2,FALSE))</f>
        <v/>
      </c>
      <c r="F1081" s="18"/>
      <c r="G1081" s="18"/>
      <c r="H1081" s="18" t="str">
        <f>IF(ISERROR(VLOOKUP(給取!O1085,コード表!$S$3:$T$11,2,FALSE)),"",VLOOKUP(給取!O1085,コード表!$S$3:$T$11,2,FALSE))</f>
        <v/>
      </c>
      <c r="I1081" s="18" t="str">
        <f>IF(ISERROR(VLOOKUP(給取!P1085,コード表!$D$3:$E$7,2,FALSE)&amp;VLOOKUP(給取!Q1085,コード表!$G$3:$H$67,2,FALSE)&amp;VLOOKUP(給取!R1085,コード表!$J$3:$K$15,2,FALSE)&amp;VLOOKUP(給取!S1085,コード表!$M$3:$N$34,2,FALSE)),"",VLOOKUP(給取!P1085,コード表!$D$3:$E$7,2,FALSE)&amp;VLOOKUP(給取!Q1085,コード表!$G$3:$H$67,2,FALSE)&amp;VLOOKUP(給取!R1085,コード表!$J$3:$K$15,2,FALSE)&amp;VLOOKUP(給取!S1085,コード表!$M$3:$N$34,2,FALSE))</f>
        <v/>
      </c>
      <c r="J1081" s="8">
        <f>給取!T1085</f>
        <v>0</v>
      </c>
      <c r="K1081" s="8" t="str">
        <f>IF(ISERROR(VLOOKUP(給取!U1085,コード表!$P$3:$Q$52,2,FALSE)),"",VLOOKUP(給取!U1085,コード表!$P$3:$Q$52,2,FALSE))</f>
        <v/>
      </c>
    </row>
    <row r="1082" spans="1:11" ht="20.100000000000001" customHeight="1" x14ac:dyDescent="0.15">
      <c r="A1082" s="8">
        <v>711</v>
      </c>
      <c r="B1082" s="18" t="b">
        <f>IF(給取!B1086="出",IF(ISERROR(VLOOKUP(給取!C1086,コード表!$D$3:$E$7,2,FALSE)&amp;VLOOKUP(給取!D1086,コード表!$G$3:$H$67,2,FALSE)&amp;VLOOKUP(給取!E1086,コード表!$J$3:$K$15,2,FALSE)&amp;VLOOKUP(給取!F1086,コード表!$M$3:$N$34,2,FALSE)),"",VLOOKUP(給取!C1086,コード表!$D$3:$E$7,2,FALSE)&amp;VLOOKUP(給取!D1086,コード表!$G$3:$H$67,2,FALSE)&amp;VLOOKUP(給取!E1086,コード表!$J$3:$K$15,2,FALSE)&amp;VLOOKUP(給取!F1086,コード表!$M$3:$N$34,2,FALSE)))</f>
        <v>0</v>
      </c>
      <c r="C1082" s="11" t="str">
        <f>給取!I1086&amp;" "&amp;給取!J1086</f>
        <v xml:space="preserve"> </v>
      </c>
      <c r="D1082" s="17" t="str">
        <f>給取!G1086&amp;"　"&amp;給取!H1086</f>
        <v>　</v>
      </c>
      <c r="E1082" s="18" t="str">
        <f>IF(ISERROR(VLOOKUP(給取!K1086,コード表!$D$3:$E$7,2,FALSE)&amp;VLOOKUP(給取!L1086,コード表!$G$3:$H$67,2,FALSE)&amp;VLOOKUP(給取!M1086,コード表!$J$3:$K$15,2,FALSE)&amp;VLOOKUP(給取!N1086,コード表!$M$3:$N$34,2,FALSE)),"",VLOOKUP(給取!K1086,コード表!$D$3:$E$7,2,FALSE)&amp;VLOOKUP(給取!L1086,コード表!$G$3:$H$67,2,FALSE)&amp;VLOOKUP(給取!M1086,コード表!$J$3:$K$15,2,FALSE)&amp;VLOOKUP(給取!N1086,コード表!$M$3:$N$34,2,FALSE))</f>
        <v/>
      </c>
      <c r="F1082" s="18"/>
      <c r="G1082" s="18"/>
      <c r="H1082" s="18" t="str">
        <f>IF(ISERROR(VLOOKUP(給取!O1086,コード表!$S$3:$T$11,2,FALSE)),"",VLOOKUP(給取!O1086,コード表!$S$3:$T$11,2,FALSE))</f>
        <v/>
      </c>
      <c r="I1082" s="18" t="str">
        <f>IF(ISERROR(VLOOKUP(給取!P1086,コード表!$D$3:$E$7,2,FALSE)&amp;VLOOKUP(給取!Q1086,コード表!$G$3:$H$67,2,FALSE)&amp;VLOOKUP(給取!R1086,コード表!$J$3:$K$15,2,FALSE)&amp;VLOOKUP(給取!S1086,コード表!$M$3:$N$34,2,FALSE)),"",VLOOKUP(給取!P1086,コード表!$D$3:$E$7,2,FALSE)&amp;VLOOKUP(給取!Q1086,コード表!$G$3:$H$67,2,FALSE)&amp;VLOOKUP(給取!R1086,コード表!$J$3:$K$15,2,FALSE)&amp;VLOOKUP(給取!S1086,コード表!$M$3:$N$34,2,FALSE))</f>
        <v/>
      </c>
      <c r="J1082" s="8">
        <f>給取!T1086</f>
        <v>0</v>
      </c>
      <c r="K1082" s="8" t="str">
        <f>IF(ISERROR(VLOOKUP(給取!U1086,コード表!$P$3:$Q$52,2,FALSE)),"",VLOOKUP(給取!U1086,コード表!$P$3:$Q$52,2,FALSE))</f>
        <v/>
      </c>
    </row>
    <row r="1083" spans="1:11" ht="20.100000000000001" customHeight="1" x14ac:dyDescent="0.15">
      <c r="A1083" s="8">
        <v>711</v>
      </c>
      <c r="B1083" s="18" t="b">
        <f>IF(給取!B1087="出",IF(ISERROR(VLOOKUP(給取!C1087,コード表!$D$3:$E$7,2,FALSE)&amp;VLOOKUP(給取!D1087,コード表!$G$3:$H$67,2,FALSE)&amp;VLOOKUP(給取!E1087,コード表!$J$3:$K$15,2,FALSE)&amp;VLOOKUP(給取!F1087,コード表!$M$3:$N$34,2,FALSE)),"",VLOOKUP(給取!C1087,コード表!$D$3:$E$7,2,FALSE)&amp;VLOOKUP(給取!D1087,コード表!$G$3:$H$67,2,FALSE)&amp;VLOOKUP(給取!E1087,コード表!$J$3:$K$15,2,FALSE)&amp;VLOOKUP(給取!F1087,コード表!$M$3:$N$34,2,FALSE)))</f>
        <v>0</v>
      </c>
      <c r="C1083" s="11" t="str">
        <f>給取!I1087&amp;" "&amp;給取!J1087</f>
        <v xml:space="preserve"> </v>
      </c>
      <c r="D1083" s="17" t="str">
        <f>給取!G1087&amp;"　"&amp;給取!H1087</f>
        <v>　</v>
      </c>
      <c r="E1083" s="18" t="str">
        <f>IF(ISERROR(VLOOKUP(給取!K1087,コード表!$D$3:$E$7,2,FALSE)&amp;VLOOKUP(給取!L1087,コード表!$G$3:$H$67,2,FALSE)&amp;VLOOKUP(給取!M1087,コード表!$J$3:$K$15,2,FALSE)&amp;VLOOKUP(給取!N1087,コード表!$M$3:$N$34,2,FALSE)),"",VLOOKUP(給取!K1087,コード表!$D$3:$E$7,2,FALSE)&amp;VLOOKUP(給取!L1087,コード表!$G$3:$H$67,2,FALSE)&amp;VLOOKUP(給取!M1087,コード表!$J$3:$K$15,2,FALSE)&amp;VLOOKUP(給取!N1087,コード表!$M$3:$N$34,2,FALSE))</f>
        <v/>
      </c>
      <c r="F1083" s="18"/>
      <c r="G1083" s="18"/>
      <c r="H1083" s="18" t="str">
        <f>IF(ISERROR(VLOOKUP(給取!O1087,コード表!$S$3:$T$11,2,FALSE)),"",VLOOKUP(給取!O1087,コード表!$S$3:$T$11,2,FALSE))</f>
        <v/>
      </c>
      <c r="I1083" s="18" t="str">
        <f>IF(ISERROR(VLOOKUP(給取!P1087,コード表!$D$3:$E$7,2,FALSE)&amp;VLOOKUP(給取!Q1087,コード表!$G$3:$H$67,2,FALSE)&amp;VLOOKUP(給取!R1087,コード表!$J$3:$K$15,2,FALSE)&amp;VLOOKUP(給取!S1087,コード表!$M$3:$N$34,2,FALSE)),"",VLOOKUP(給取!P1087,コード表!$D$3:$E$7,2,FALSE)&amp;VLOOKUP(給取!Q1087,コード表!$G$3:$H$67,2,FALSE)&amp;VLOOKUP(給取!R1087,コード表!$J$3:$K$15,2,FALSE)&amp;VLOOKUP(給取!S1087,コード表!$M$3:$N$34,2,FALSE))</f>
        <v/>
      </c>
      <c r="J1083" s="8">
        <f>給取!T1087</f>
        <v>0</v>
      </c>
      <c r="K1083" s="8" t="str">
        <f>IF(ISERROR(VLOOKUP(給取!U1087,コード表!$P$3:$Q$52,2,FALSE)),"",VLOOKUP(給取!U1087,コード表!$P$3:$Q$52,2,FALSE))</f>
        <v/>
      </c>
    </row>
    <row r="1084" spans="1:11" ht="20.100000000000001" customHeight="1" x14ac:dyDescent="0.15">
      <c r="A1084" s="8">
        <v>711</v>
      </c>
      <c r="B1084" s="18" t="b">
        <f>IF(給取!B1088="出",IF(ISERROR(VLOOKUP(給取!C1088,コード表!$D$3:$E$7,2,FALSE)&amp;VLOOKUP(給取!D1088,コード表!$G$3:$H$67,2,FALSE)&amp;VLOOKUP(給取!E1088,コード表!$J$3:$K$15,2,FALSE)&amp;VLOOKUP(給取!F1088,コード表!$M$3:$N$34,2,FALSE)),"",VLOOKUP(給取!C1088,コード表!$D$3:$E$7,2,FALSE)&amp;VLOOKUP(給取!D1088,コード表!$G$3:$H$67,2,FALSE)&amp;VLOOKUP(給取!E1088,コード表!$J$3:$K$15,2,FALSE)&amp;VLOOKUP(給取!F1088,コード表!$M$3:$N$34,2,FALSE)))</f>
        <v>0</v>
      </c>
      <c r="C1084" s="11" t="str">
        <f>給取!I1088&amp;" "&amp;給取!J1088</f>
        <v xml:space="preserve"> </v>
      </c>
      <c r="D1084" s="17" t="str">
        <f>給取!G1088&amp;"　"&amp;給取!H1088</f>
        <v>　</v>
      </c>
      <c r="E1084" s="18" t="str">
        <f>IF(ISERROR(VLOOKUP(給取!K1088,コード表!$D$3:$E$7,2,FALSE)&amp;VLOOKUP(給取!L1088,コード表!$G$3:$H$67,2,FALSE)&amp;VLOOKUP(給取!M1088,コード表!$J$3:$K$15,2,FALSE)&amp;VLOOKUP(給取!N1088,コード表!$M$3:$N$34,2,FALSE)),"",VLOOKUP(給取!K1088,コード表!$D$3:$E$7,2,FALSE)&amp;VLOOKUP(給取!L1088,コード表!$G$3:$H$67,2,FALSE)&amp;VLOOKUP(給取!M1088,コード表!$J$3:$K$15,2,FALSE)&amp;VLOOKUP(給取!N1088,コード表!$M$3:$N$34,2,FALSE))</f>
        <v/>
      </c>
      <c r="F1084" s="18"/>
      <c r="G1084" s="18"/>
      <c r="H1084" s="18" t="str">
        <f>IF(ISERROR(VLOOKUP(給取!O1088,コード表!$S$3:$T$11,2,FALSE)),"",VLOOKUP(給取!O1088,コード表!$S$3:$T$11,2,FALSE))</f>
        <v/>
      </c>
      <c r="I1084" s="18" t="str">
        <f>IF(ISERROR(VLOOKUP(給取!P1088,コード表!$D$3:$E$7,2,FALSE)&amp;VLOOKUP(給取!Q1088,コード表!$G$3:$H$67,2,FALSE)&amp;VLOOKUP(給取!R1088,コード表!$J$3:$K$15,2,FALSE)&amp;VLOOKUP(給取!S1088,コード表!$M$3:$N$34,2,FALSE)),"",VLOOKUP(給取!P1088,コード表!$D$3:$E$7,2,FALSE)&amp;VLOOKUP(給取!Q1088,コード表!$G$3:$H$67,2,FALSE)&amp;VLOOKUP(給取!R1088,コード表!$J$3:$K$15,2,FALSE)&amp;VLOOKUP(給取!S1088,コード表!$M$3:$N$34,2,FALSE))</f>
        <v/>
      </c>
      <c r="J1084" s="8">
        <f>給取!T1088</f>
        <v>0</v>
      </c>
      <c r="K1084" s="8" t="str">
        <f>IF(ISERROR(VLOOKUP(給取!U1088,コード表!$P$3:$Q$52,2,FALSE)),"",VLOOKUP(給取!U1088,コード表!$P$3:$Q$52,2,FALSE))</f>
        <v/>
      </c>
    </row>
    <row r="1085" spans="1:11" ht="20.100000000000001" customHeight="1" x14ac:dyDescent="0.15">
      <c r="A1085" s="8">
        <v>711</v>
      </c>
      <c r="B1085" s="18" t="b">
        <f>IF(給取!B1089="出",IF(ISERROR(VLOOKUP(給取!C1089,コード表!$D$3:$E$7,2,FALSE)&amp;VLOOKUP(給取!D1089,コード表!$G$3:$H$67,2,FALSE)&amp;VLOOKUP(給取!E1089,コード表!$J$3:$K$15,2,FALSE)&amp;VLOOKUP(給取!F1089,コード表!$M$3:$N$34,2,FALSE)),"",VLOOKUP(給取!C1089,コード表!$D$3:$E$7,2,FALSE)&amp;VLOOKUP(給取!D1089,コード表!$G$3:$H$67,2,FALSE)&amp;VLOOKUP(給取!E1089,コード表!$J$3:$K$15,2,FALSE)&amp;VLOOKUP(給取!F1089,コード表!$M$3:$N$34,2,FALSE)))</f>
        <v>0</v>
      </c>
      <c r="C1085" s="11" t="str">
        <f>給取!I1089&amp;" "&amp;給取!J1089</f>
        <v xml:space="preserve"> </v>
      </c>
      <c r="D1085" s="17" t="str">
        <f>給取!G1089&amp;"　"&amp;給取!H1089</f>
        <v>　</v>
      </c>
      <c r="E1085" s="18" t="str">
        <f>IF(ISERROR(VLOOKUP(給取!K1089,コード表!$D$3:$E$7,2,FALSE)&amp;VLOOKUP(給取!L1089,コード表!$G$3:$H$67,2,FALSE)&amp;VLOOKUP(給取!M1089,コード表!$J$3:$K$15,2,FALSE)&amp;VLOOKUP(給取!N1089,コード表!$M$3:$N$34,2,FALSE)),"",VLOOKUP(給取!K1089,コード表!$D$3:$E$7,2,FALSE)&amp;VLOOKUP(給取!L1089,コード表!$G$3:$H$67,2,FALSE)&amp;VLOOKUP(給取!M1089,コード表!$J$3:$K$15,2,FALSE)&amp;VLOOKUP(給取!N1089,コード表!$M$3:$N$34,2,FALSE))</f>
        <v/>
      </c>
      <c r="F1085" s="18"/>
      <c r="G1085" s="18"/>
      <c r="H1085" s="18" t="str">
        <f>IF(ISERROR(VLOOKUP(給取!O1089,コード表!$S$3:$T$11,2,FALSE)),"",VLOOKUP(給取!O1089,コード表!$S$3:$T$11,2,FALSE))</f>
        <v/>
      </c>
      <c r="I1085" s="18" t="str">
        <f>IF(ISERROR(VLOOKUP(給取!P1089,コード表!$D$3:$E$7,2,FALSE)&amp;VLOOKUP(給取!Q1089,コード表!$G$3:$H$67,2,FALSE)&amp;VLOOKUP(給取!R1089,コード表!$J$3:$K$15,2,FALSE)&amp;VLOOKUP(給取!S1089,コード表!$M$3:$N$34,2,FALSE)),"",VLOOKUP(給取!P1089,コード表!$D$3:$E$7,2,FALSE)&amp;VLOOKUP(給取!Q1089,コード表!$G$3:$H$67,2,FALSE)&amp;VLOOKUP(給取!R1089,コード表!$J$3:$K$15,2,FALSE)&amp;VLOOKUP(給取!S1089,コード表!$M$3:$N$34,2,FALSE))</f>
        <v/>
      </c>
      <c r="J1085" s="8">
        <f>給取!T1089</f>
        <v>0</v>
      </c>
      <c r="K1085" s="8" t="str">
        <f>IF(ISERROR(VLOOKUP(給取!U1089,コード表!$P$3:$Q$52,2,FALSE)),"",VLOOKUP(給取!U1089,コード表!$P$3:$Q$52,2,FALSE))</f>
        <v/>
      </c>
    </row>
    <row r="1086" spans="1:11" ht="20.100000000000001" customHeight="1" x14ac:dyDescent="0.15">
      <c r="A1086" s="8">
        <v>711</v>
      </c>
      <c r="B1086" s="18" t="b">
        <f>IF(給取!B1090="出",IF(ISERROR(VLOOKUP(給取!C1090,コード表!$D$3:$E$7,2,FALSE)&amp;VLOOKUP(給取!D1090,コード表!$G$3:$H$67,2,FALSE)&amp;VLOOKUP(給取!E1090,コード表!$J$3:$K$15,2,FALSE)&amp;VLOOKUP(給取!F1090,コード表!$M$3:$N$34,2,FALSE)),"",VLOOKUP(給取!C1090,コード表!$D$3:$E$7,2,FALSE)&amp;VLOOKUP(給取!D1090,コード表!$G$3:$H$67,2,FALSE)&amp;VLOOKUP(給取!E1090,コード表!$J$3:$K$15,2,FALSE)&amp;VLOOKUP(給取!F1090,コード表!$M$3:$N$34,2,FALSE)))</f>
        <v>0</v>
      </c>
      <c r="C1086" s="11" t="str">
        <f>給取!I1090&amp;" "&amp;給取!J1090</f>
        <v xml:space="preserve"> </v>
      </c>
      <c r="D1086" s="17" t="str">
        <f>給取!G1090&amp;"　"&amp;給取!H1090</f>
        <v>　</v>
      </c>
      <c r="E1086" s="18" t="str">
        <f>IF(ISERROR(VLOOKUP(給取!K1090,コード表!$D$3:$E$7,2,FALSE)&amp;VLOOKUP(給取!L1090,コード表!$G$3:$H$67,2,FALSE)&amp;VLOOKUP(給取!M1090,コード表!$J$3:$K$15,2,FALSE)&amp;VLOOKUP(給取!N1090,コード表!$M$3:$N$34,2,FALSE)),"",VLOOKUP(給取!K1090,コード表!$D$3:$E$7,2,FALSE)&amp;VLOOKUP(給取!L1090,コード表!$G$3:$H$67,2,FALSE)&amp;VLOOKUP(給取!M1090,コード表!$J$3:$K$15,2,FALSE)&amp;VLOOKUP(給取!N1090,コード表!$M$3:$N$34,2,FALSE))</f>
        <v/>
      </c>
      <c r="F1086" s="18"/>
      <c r="G1086" s="18"/>
      <c r="H1086" s="18" t="str">
        <f>IF(ISERROR(VLOOKUP(給取!O1090,コード表!$S$3:$T$11,2,FALSE)),"",VLOOKUP(給取!O1090,コード表!$S$3:$T$11,2,FALSE))</f>
        <v/>
      </c>
      <c r="I1086" s="18" t="str">
        <f>IF(ISERROR(VLOOKUP(給取!P1090,コード表!$D$3:$E$7,2,FALSE)&amp;VLOOKUP(給取!Q1090,コード表!$G$3:$H$67,2,FALSE)&amp;VLOOKUP(給取!R1090,コード表!$J$3:$K$15,2,FALSE)&amp;VLOOKUP(給取!S1090,コード表!$M$3:$N$34,2,FALSE)),"",VLOOKUP(給取!P1090,コード表!$D$3:$E$7,2,FALSE)&amp;VLOOKUP(給取!Q1090,コード表!$G$3:$H$67,2,FALSE)&amp;VLOOKUP(給取!R1090,コード表!$J$3:$K$15,2,FALSE)&amp;VLOOKUP(給取!S1090,コード表!$M$3:$N$34,2,FALSE))</f>
        <v/>
      </c>
      <c r="J1086" s="8">
        <f>給取!T1090</f>
        <v>0</v>
      </c>
      <c r="K1086" s="8" t="str">
        <f>IF(ISERROR(VLOOKUP(給取!U1090,コード表!$P$3:$Q$52,2,FALSE)),"",VLOOKUP(給取!U1090,コード表!$P$3:$Q$52,2,FALSE))</f>
        <v/>
      </c>
    </row>
    <row r="1087" spans="1:11" ht="20.100000000000001" customHeight="1" x14ac:dyDescent="0.15">
      <c r="A1087" s="8">
        <v>711</v>
      </c>
      <c r="B1087" s="18" t="b">
        <f>IF(給取!B1091="出",IF(ISERROR(VLOOKUP(給取!C1091,コード表!$D$3:$E$7,2,FALSE)&amp;VLOOKUP(給取!D1091,コード表!$G$3:$H$67,2,FALSE)&amp;VLOOKUP(給取!E1091,コード表!$J$3:$K$15,2,FALSE)&amp;VLOOKUP(給取!F1091,コード表!$M$3:$N$34,2,FALSE)),"",VLOOKUP(給取!C1091,コード表!$D$3:$E$7,2,FALSE)&amp;VLOOKUP(給取!D1091,コード表!$G$3:$H$67,2,FALSE)&amp;VLOOKUP(給取!E1091,コード表!$J$3:$K$15,2,FALSE)&amp;VLOOKUP(給取!F1091,コード表!$M$3:$N$34,2,FALSE)))</f>
        <v>0</v>
      </c>
      <c r="C1087" s="11" t="str">
        <f>給取!I1091&amp;" "&amp;給取!J1091</f>
        <v xml:space="preserve"> </v>
      </c>
      <c r="D1087" s="17" t="str">
        <f>給取!G1091&amp;"　"&amp;給取!H1091</f>
        <v>　</v>
      </c>
      <c r="E1087" s="18" t="str">
        <f>IF(ISERROR(VLOOKUP(給取!K1091,コード表!$D$3:$E$7,2,FALSE)&amp;VLOOKUP(給取!L1091,コード表!$G$3:$H$67,2,FALSE)&amp;VLOOKUP(給取!M1091,コード表!$J$3:$K$15,2,FALSE)&amp;VLOOKUP(給取!N1091,コード表!$M$3:$N$34,2,FALSE)),"",VLOOKUP(給取!K1091,コード表!$D$3:$E$7,2,FALSE)&amp;VLOOKUP(給取!L1091,コード表!$G$3:$H$67,2,FALSE)&amp;VLOOKUP(給取!M1091,コード表!$J$3:$K$15,2,FALSE)&amp;VLOOKUP(給取!N1091,コード表!$M$3:$N$34,2,FALSE))</f>
        <v/>
      </c>
      <c r="F1087" s="18"/>
      <c r="G1087" s="18"/>
      <c r="H1087" s="18" t="str">
        <f>IF(ISERROR(VLOOKUP(給取!O1091,コード表!$S$3:$T$11,2,FALSE)),"",VLOOKUP(給取!O1091,コード表!$S$3:$T$11,2,FALSE))</f>
        <v/>
      </c>
      <c r="I1087" s="18" t="str">
        <f>IF(ISERROR(VLOOKUP(給取!P1091,コード表!$D$3:$E$7,2,FALSE)&amp;VLOOKUP(給取!Q1091,コード表!$G$3:$H$67,2,FALSE)&amp;VLOOKUP(給取!R1091,コード表!$J$3:$K$15,2,FALSE)&amp;VLOOKUP(給取!S1091,コード表!$M$3:$N$34,2,FALSE)),"",VLOOKUP(給取!P1091,コード表!$D$3:$E$7,2,FALSE)&amp;VLOOKUP(給取!Q1091,コード表!$G$3:$H$67,2,FALSE)&amp;VLOOKUP(給取!R1091,コード表!$J$3:$K$15,2,FALSE)&amp;VLOOKUP(給取!S1091,コード表!$M$3:$N$34,2,FALSE))</f>
        <v/>
      </c>
      <c r="J1087" s="8">
        <f>給取!T1091</f>
        <v>0</v>
      </c>
      <c r="K1087" s="8" t="str">
        <f>IF(ISERROR(VLOOKUP(給取!U1091,コード表!$P$3:$Q$52,2,FALSE)),"",VLOOKUP(給取!U1091,コード表!$P$3:$Q$52,2,FALSE))</f>
        <v/>
      </c>
    </row>
    <row r="1088" spans="1:11" ht="20.100000000000001" customHeight="1" x14ac:dyDescent="0.15">
      <c r="A1088" s="8">
        <v>711</v>
      </c>
      <c r="B1088" s="18" t="b">
        <f>IF(給取!B1092="出",IF(ISERROR(VLOOKUP(給取!C1092,コード表!$D$3:$E$7,2,FALSE)&amp;VLOOKUP(給取!D1092,コード表!$G$3:$H$67,2,FALSE)&amp;VLOOKUP(給取!E1092,コード表!$J$3:$K$15,2,FALSE)&amp;VLOOKUP(給取!F1092,コード表!$M$3:$N$34,2,FALSE)),"",VLOOKUP(給取!C1092,コード表!$D$3:$E$7,2,FALSE)&amp;VLOOKUP(給取!D1092,コード表!$G$3:$H$67,2,FALSE)&amp;VLOOKUP(給取!E1092,コード表!$J$3:$K$15,2,FALSE)&amp;VLOOKUP(給取!F1092,コード表!$M$3:$N$34,2,FALSE)))</f>
        <v>0</v>
      </c>
      <c r="C1088" s="11" t="str">
        <f>給取!I1092&amp;" "&amp;給取!J1092</f>
        <v xml:space="preserve"> </v>
      </c>
      <c r="D1088" s="17" t="str">
        <f>給取!G1092&amp;"　"&amp;給取!H1092</f>
        <v>　</v>
      </c>
      <c r="E1088" s="18" t="str">
        <f>IF(ISERROR(VLOOKUP(給取!K1092,コード表!$D$3:$E$7,2,FALSE)&amp;VLOOKUP(給取!L1092,コード表!$G$3:$H$67,2,FALSE)&amp;VLOOKUP(給取!M1092,コード表!$J$3:$K$15,2,FALSE)&amp;VLOOKUP(給取!N1092,コード表!$M$3:$N$34,2,FALSE)),"",VLOOKUP(給取!K1092,コード表!$D$3:$E$7,2,FALSE)&amp;VLOOKUP(給取!L1092,コード表!$G$3:$H$67,2,FALSE)&amp;VLOOKUP(給取!M1092,コード表!$J$3:$K$15,2,FALSE)&amp;VLOOKUP(給取!N1092,コード表!$M$3:$N$34,2,FALSE))</f>
        <v/>
      </c>
      <c r="F1088" s="18"/>
      <c r="G1088" s="18"/>
      <c r="H1088" s="18" t="str">
        <f>IF(ISERROR(VLOOKUP(給取!O1092,コード表!$S$3:$T$11,2,FALSE)),"",VLOOKUP(給取!O1092,コード表!$S$3:$T$11,2,FALSE))</f>
        <v/>
      </c>
      <c r="I1088" s="18" t="str">
        <f>IF(ISERROR(VLOOKUP(給取!P1092,コード表!$D$3:$E$7,2,FALSE)&amp;VLOOKUP(給取!Q1092,コード表!$G$3:$H$67,2,FALSE)&amp;VLOOKUP(給取!R1092,コード表!$J$3:$K$15,2,FALSE)&amp;VLOOKUP(給取!S1092,コード表!$M$3:$N$34,2,FALSE)),"",VLOOKUP(給取!P1092,コード表!$D$3:$E$7,2,FALSE)&amp;VLOOKUP(給取!Q1092,コード表!$G$3:$H$67,2,FALSE)&amp;VLOOKUP(給取!R1092,コード表!$J$3:$K$15,2,FALSE)&amp;VLOOKUP(給取!S1092,コード表!$M$3:$N$34,2,FALSE))</f>
        <v/>
      </c>
      <c r="J1088" s="8">
        <f>給取!T1092</f>
        <v>0</v>
      </c>
      <c r="K1088" s="8" t="str">
        <f>IF(ISERROR(VLOOKUP(給取!U1092,コード表!$P$3:$Q$52,2,FALSE)),"",VLOOKUP(給取!U1092,コード表!$P$3:$Q$52,2,FALSE))</f>
        <v/>
      </c>
    </row>
    <row r="1089" spans="1:11" ht="20.100000000000001" customHeight="1" x14ac:dyDescent="0.15">
      <c r="A1089" s="8">
        <v>711</v>
      </c>
      <c r="B1089" s="18" t="b">
        <f>IF(給取!B1093="出",IF(ISERROR(VLOOKUP(給取!C1093,コード表!$D$3:$E$7,2,FALSE)&amp;VLOOKUP(給取!D1093,コード表!$G$3:$H$67,2,FALSE)&amp;VLOOKUP(給取!E1093,コード表!$J$3:$K$15,2,FALSE)&amp;VLOOKUP(給取!F1093,コード表!$M$3:$N$34,2,FALSE)),"",VLOOKUP(給取!C1093,コード表!$D$3:$E$7,2,FALSE)&amp;VLOOKUP(給取!D1093,コード表!$G$3:$H$67,2,FALSE)&amp;VLOOKUP(給取!E1093,コード表!$J$3:$K$15,2,FALSE)&amp;VLOOKUP(給取!F1093,コード表!$M$3:$N$34,2,FALSE)))</f>
        <v>0</v>
      </c>
      <c r="C1089" s="11" t="str">
        <f>給取!I1093&amp;" "&amp;給取!J1093</f>
        <v xml:space="preserve"> </v>
      </c>
      <c r="D1089" s="17" t="str">
        <f>給取!G1093&amp;"　"&amp;給取!H1093</f>
        <v>　</v>
      </c>
      <c r="E1089" s="18" t="str">
        <f>IF(ISERROR(VLOOKUP(給取!K1093,コード表!$D$3:$E$7,2,FALSE)&amp;VLOOKUP(給取!L1093,コード表!$G$3:$H$67,2,FALSE)&amp;VLOOKUP(給取!M1093,コード表!$J$3:$K$15,2,FALSE)&amp;VLOOKUP(給取!N1093,コード表!$M$3:$N$34,2,FALSE)),"",VLOOKUP(給取!K1093,コード表!$D$3:$E$7,2,FALSE)&amp;VLOOKUP(給取!L1093,コード表!$G$3:$H$67,2,FALSE)&amp;VLOOKUP(給取!M1093,コード表!$J$3:$K$15,2,FALSE)&amp;VLOOKUP(給取!N1093,コード表!$M$3:$N$34,2,FALSE))</f>
        <v/>
      </c>
      <c r="F1089" s="18"/>
      <c r="G1089" s="18"/>
      <c r="H1089" s="18" t="str">
        <f>IF(ISERROR(VLOOKUP(給取!O1093,コード表!$S$3:$T$11,2,FALSE)),"",VLOOKUP(給取!O1093,コード表!$S$3:$T$11,2,FALSE))</f>
        <v/>
      </c>
      <c r="I1089" s="18" t="str">
        <f>IF(ISERROR(VLOOKUP(給取!P1093,コード表!$D$3:$E$7,2,FALSE)&amp;VLOOKUP(給取!Q1093,コード表!$G$3:$H$67,2,FALSE)&amp;VLOOKUP(給取!R1093,コード表!$J$3:$K$15,2,FALSE)&amp;VLOOKUP(給取!S1093,コード表!$M$3:$N$34,2,FALSE)),"",VLOOKUP(給取!P1093,コード表!$D$3:$E$7,2,FALSE)&amp;VLOOKUP(給取!Q1093,コード表!$G$3:$H$67,2,FALSE)&amp;VLOOKUP(給取!R1093,コード表!$J$3:$K$15,2,FALSE)&amp;VLOOKUP(給取!S1093,コード表!$M$3:$N$34,2,FALSE))</f>
        <v/>
      </c>
      <c r="J1089" s="8">
        <f>給取!T1093</f>
        <v>0</v>
      </c>
      <c r="K1089" s="8" t="str">
        <f>IF(ISERROR(VLOOKUP(給取!U1093,コード表!$P$3:$Q$52,2,FALSE)),"",VLOOKUP(給取!U1093,コード表!$P$3:$Q$52,2,FALSE))</f>
        <v/>
      </c>
    </row>
    <row r="1090" spans="1:11" ht="20.100000000000001" customHeight="1" x14ac:dyDescent="0.15">
      <c r="A1090" s="8">
        <v>711</v>
      </c>
      <c r="B1090" s="18" t="b">
        <f>IF(給取!B1094="出",IF(ISERROR(VLOOKUP(給取!C1094,コード表!$D$3:$E$7,2,FALSE)&amp;VLOOKUP(給取!D1094,コード表!$G$3:$H$67,2,FALSE)&amp;VLOOKUP(給取!E1094,コード表!$J$3:$K$15,2,FALSE)&amp;VLOOKUP(給取!F1094,コード表!$M$3:$N$34,2,FALSE)),"",VLOOKUP(給取!C1094,コード表!$D$3:$E$7,2,FALSE)&amp;VLOOKUP(給取!D1094,コード表!$G$3:$H$67,2,FALSE)&amp;VLOOKUP(給取!E1094,コード表!$J$3:$K$15,2,FALSE)&amp;VLOOKUP(給取!F1094,コード表!$M$3:$N$34,2,FALSE)))</f>
        <v>0</v>
      </c>
      <c r="C1090" s="11" t="str">
        <f>給取!I1094&amp;" "&amp;給取!J1094</f>
        <v xml:space="preserve"> </v>
      </c>
      <c r="D1090" s="17" t="str">
        <f>給取!G1094&amp;"　"&amp;給取!H1094</f>
        <v>　</v>
      </c>
      <c r="E1090" s="18" t="str">
        <f>IF(ISERROR(VLOOKUP(給取!K1094,コード表!$D$3:$E$7,2,FALSE)&amp;VLOOKUP(給取!L1094,コード表!$G$3:$H$67,2,FALSE)&amp;VLOOKUP(給取!M1094,コード表!$J$3:$K$15,2,FALSE)&amp;VLOOKUP(給取!N1094,コード表!$M$3:$N$34,2,FALSE)),"",VLOOKUP(給取!K1094,コード表!$D$3:$E$7,2,FALSE)&amp;VLOOKUP(給取!L1094,コード表!$G$3:$H$67,2,FALSE)&amp;VLOOKUP(給取!M1094,コード表!$J$3:$K$15,2,FALSE)&amp;VLOOKUP(給取!N1094,コード表!$M$3:$N$34,2,FALSE))</f>
        <v/>
      </c>
      <c r="F1090" s="18"/>
      <c r="G1090" s="18"/>
      <c r="H1090" s="18" t="str">
        <f>IF(ISERROR(VLOOKUP(給取!O1094,コード表!$S$3:$T$11,2,FALSE)),"",VLOOKUP(給取!O1094,コード表!$S$3:$T$11,2,FALSE))</f>
        <v/>
      </c>
      <c r="I1090" s="18" t="str">
        <f>IF(ISERROR(VLOOKUP(給取!P1094,コード表!$D$3:$E$7,2,FALSE)&amp;VLOOKUP(給取!Q1094,コード表!$G$3:$H$67,2,FALSE)&amp;VLOOKUP(給取!R1094,コード表!$J$3:$K$15,2,FALSE)&amp;VLOOKUP(給取!S1094,コード表!$M$3:$N$34,2,FALSE)),"",VLOOKUP(給取!P1094,コード表!$D$3:$E$7,2,FALSE)&amp;VLOOKUP(給取!Q1094,コード表!$G$3:$H$67,2,FALSE)&amp;VLOOKUP(給取!R1094,コード表!$J$3:$K$15,2,FALSE)&amp;VLOOKUP(給取!S1094,コード表!$M$3:$N$34,2,FALSE))</f>
        <v/>
      </c>
      <c r="J1090" s="8">
        <f>給取!T1094</f>
        <v>0</v>
      </c>
      <c r="K1090" s="8" t="str">
        <f>IF(ISERROR(VLOOKUP(給取!U1094,コード表!$P$3:$Q$52,2,FALSE)),"",VLOOKUP(給取!U1094,コード表!$P$3:$Q$52,2,FALSE))</f>
        <v/>
      </c>
    </row>
    <row r="1091" spans="1:11" ht="20.100000000000001" customHeight="1" x14ac:dyDescent="0.15">
      <c r="A1091" s="8">
        <v>711</v>
      </c>
      <c r="B1091" s="18" t="b">
        <f>IF(給取!B1095="出",IF(ISERROR(VLOOKUP(給取!C1095,コード表!$D$3:$E$7,2,FALSE)&amp;VLOOKUP(給取!D1095,コード表!$G$3:$H$67,2,FALSE)&amp;VLOOKUP(給取!E1095,コード表!$J$3:$K$15,2,FALSE)&amp;VLOOKUP(給取!F1095,コード表!$M$3:$N$34,2,FALSE)),"",VLOOKUP(給取!C1095,コード表!$D$3:$E$7,2,FALSE)&amp;VLOOKUP(給取!D1095,コード表!$G$3:$H$67,2,FALSE)&amp;VLOOKUP(給取!E1095,コード表!$J$3:$K$15,2,FALSE)&amp;VLOOKUP(給取!F1095,コード表!$M$3:$N$34,2,FALSE)))</f>
        <v>0</v>
      </c>
      <c r="C1091" s="11" t="str">
        <f>給取!I1095&amp;" "&amp;給取!J1095</f>
        <v xml:space="preserve"> </v>
      </c>
      <c r="D1091" s="17" t="str">
        <f>給取!G1095&amp;"　"&amp;給取!H1095</f>
        <v>　</v>
      </c>
      <c r="E1091" s="18" t="str">
        <f>IF(ISERROR(VLOOKUP(給取!K1095,コード表!$D$3:$E$7,2,FALSE)&amp;VLOOKUP(給取!L1095,コード表!$G$3:$H$67,2,FALSE)&amp;VLOOKUP(給取!M1095,コード表!$J$3:$K$15,2,FALSE)&amp;VLOOKUP(給取!N1095,コード表!$M$3:$N$34,2,FALSE)),"",VLOOKUP(給取!K1095,コード表!$D$3:$E$7,2,FALSE)&amp;VLOOKUP(給取!L1095,コード表!$G$3:$H$67,2,FALSE)&amp;VLOOKUP(給取!M1095,コード表!$J$3:$K$15,2,FALSE)&amp;VLOOKUP(給取!N1095,コード表!$M$3:$N$34,2,FALSE))</f>
        <v/>
      </c>
      <c r="F1091" s="18"/>
      <c r="G1091" s="18"/>
      <c r="H1091" s="18" t="str">
        <f>IF(ISERROR(VLOOKUP(給取!O1095,コード表!$S$3:$T$11,2,FALSE)),"",VLOOKUP(給取!O1095,コード表!$S$3:$T$11,2,FALSE))</f>
        <v/>
      </c>
      <c r="I1091" s="18" t="str">
        <f>IF(ISERROR(VLOOKUP(給取!P1095,コード表!$D$3:$E$7,2,FALSE)&amp;VLOOKUP(給取!Q1095,コード表!$G$3:$H$67,2,FALSE)&amp;VLOOKUP(給取!R1095,コード表!$J$3:$K$15,2,FALSE)&amp;VLOOKUP(給取!S1095,コード表!$M$3:$N$34,2,FALSE)),"",VLOOKUP(給取!P1095,コード表!$D$3:$E$7,2,FALSE)&amp;VLOOKUP(給取!Q1095,コード表!$G$3:$H$67,2,FALSE)&amp;VLOOKUP(給取!R1095,コード表!$J$3:$K$15,2,FALSE)&amp;VLOOKUP(給取!S1095,コード表!$M$3:$N$34,2,FALSE))</f>
        <v/>
      </c>
      <c r="J1091" s="8">
        <f>給取!T1095</f>
        <v>0</v>
      </c>
      <c r="K1091" s="8" t="str">
        <f>IF(ISERROR(VLOOKUP(給取!U1095,コード表!$P$3:$Q$52,2,FALSE)),"",VLOOKUP(給取!U1095,コード表!$P$3:$Q$52,2,FALSE))</f>
        <v/>
      </c>
    </row>
    <row r="1092" spans="1:11" ht="20.100000000000001" customHeight="1" x14ac:dyDescent="0.15">
      <c r="A1092" s="8">
        <v>711</v>
      </c>
      <c r="B1092" s="18" t="b">
        <f>IF(給取!B1096="出",IF(ISERROR(VLOOKUP(給取!C1096,コード表!$D$3:$E$7,2,FALSE)&amp;VLOOKUP(給取!D1096,コード表!$G$3:$H$67,2,FALSE)&amp;VLOOKUP(給取!E1096,コード表!$J$3:$K$15,2,FALSE)&amp;VLOOKUP(給取!F1096,コード表!$M$3:$N$34,2,FALSE)),"",VLOOKUP(給取!C1096,コード表!$D$3:$E$7,2,FALSE)&amp;VLOOKUP(給取!D1096,コード表!$G$3:$H$67,2,FALSE)&amp;VLOOKUP(給取!E1096,コード表!$J$3:$K$15,2,FALSE)&amp;VLOOKUP(給取!F1096,コード表!$M$3:$N$34,2,FALSE)))</f>
        <v>0</v>
      </c>
      <c r="C1092" s="11" t="str">
        <f>給取!I1096&amp;" "&amp;給取!J1096</f>
        <v xml:space="preserve"> </v>
      </c>
      <c r="D1092" s="17" t="str">
        <f>給取!G1096&amp;"　"&amp;給取!H1096</f>
        <v>　</v>
      </c>
      <c r="E1092" s="18" t="str">
        <f>IF(ISERROR(VLOOKUP(給取!K1096,コード表!$D$3:$E$7,2,FALSE)&amp;VLOOKUP(給取!L1096,コード表!$G$3:$H$67,2,FALSE)&amp;VLOOKUP(給取!M1096,コード表!$J$3:$K$15,2,FALSE)&amp;VLOOKUP(給取!N1096,コード表!$M$3:$N$34,2,FALSE)),"",VLOOKUP(給取!K1096,コード表!$D$3:$E$7,2,FALSE)&amp;VLOOKUP(給取!L1096,コード表!$G$3:$H$67,2,FALSE)&amp;VLOOKUP(給取!M1096,コード表!$J$3:$K$15,2,FALSE)&amp;VLOOKUP(給取!N1096,コード表!$M$3:$N$34,2,FALSE))</f>
        <v/>
      </c>
      <c r="F1092" s="18"/>
      <c r="G1092" s="18"/>
      <c r="H1092" s="18" t="str">
        <f>IF(ISERROR(VLOOKUP(給取!O1096,コード表!$S$3:$T$11,2,FALSE)),"",VLOOKUP(給取!O1096,コード表!$S$3:$T$11,2,FALSE))</f>
        <v/>
      </c>
      <c r="I1092" s="18" t="str">
        <f>IF(ISERROR(VLOOKUP(給取!P1096,コード表!$D$3:$E$7,2,FALSE)&amp;VLOOKUP(給取!Q1096,コード表!$G$3:$H$67,2,FALSE)&amp;VLOOKUP(給取!R1096,コード表!$J$3:$K$15,2,FALSE)&amp;VLOOKUP(給取!S1096,コード表!$M$3:$N$34,2,FALSE)),"",VLOOKUP(給取!P1096,コード表!$D$3:$E$7,2,FALSE)&amp;VLOOKUP(給取!Q1096,コード表!$G$3:$H$67,2,FALSE)&amp;VLOOKUP(給取!R1096,コード表!$J$3:$K$15,2,FALSE)&amp;VLOOKUP(給取!S1096,コード表!$M$3:$N$34,2,FALSE))</f>
        <v/>
      </c>
      <c r="J1092" s="8">
        <f>給取!T1096</f>
        <v>0</v>
      </c>
      <c r="K1092" s="8" t="str">
        <f>IF(ISERROR(VLOOKUP(給取!U1096,コード表!$P$3:$Q$52,2,FALSE)),"",VLOOKUP(給取!U1096,コード表!$P$3:$Q$52,2,FALSE))</f>
        <v/>
      </c>
    </row>
    <row r="1093" spans="1:11" ht="20.100000000000001" customHeight="1" x14ac:dyDescent="0.15">
      <c r="A1093" s="8">
        <v>711</v>
      </c>
      <c r="B1093" s="18" t="b">
        <f>IF(給取!B1097="出",IF(ISERROR(VLOOKUP(給取!C1097,コード表!$D$3:$E$7,2,FALSE)&amp;VLOOKUP(給取!D1097,コード表!$G$3:$H$67,2,FALSE)&amp;VLOOKUP(給取!E1097,コード表!$J$3:$K$15,2,FALSE)&amp;VLOOKUP(給取!F1097,コード表!$M$3:$N$34,2,FALSE)),"",VLOOKUP(給取!C1097,コード表!$D$3:$E$7,2,FALSE)&amp;VLOOKUP(給取!D1097,コード表!$G$3:$H$67,2,FALSE)&amp;VLOOKUP(給取!E1097,コード表!$J$3:$K$15,2,FALSE)&amp;VLOOKUP(給取!F1097,コード表!$M$3:$N$34,2,FALSE)))</f>
        <v>0</v>
      </c>
      <c r="C1093" s="11" t="str">
        <f>給取!I1097&amp;" "&amp;給取!J1097</f>
        <v xml:space="preserve"> </v>
      </c>
      <c r="D1093" s="17" t="str">
        <f>給取!G1097&amp;"　"&amp;給取!H1097</f>
        <v>　</v>
      </c>
      <c r="E1093" s="18" t="str">
        <f>IF(ISERROR(VLOOKUP(給取!K1097,コード表!$D$3:$E$7,2,FALSE)&amp;VLOOKUP(給取!L1097,コード表!$G$3:$H$67,2,FALSE)&amp;VLOOKUP(給取!M1097,コード表!$J$3:$K$15,2,FALSE)&amp;VLOOKUP(給取!N1097,コード表!$M$3:$N$34,2,FALSE)),"",VLOOKUP(給取!K1097,コード表!$D$3:$E$7,2,FALSE)&amp;VLOOKUP(給取!L1097,コード表!$G$3:$H$67,2,FALSE)&amp;VLOOKUP(給取!M1097,コード表!$J$3:$K$15,2,FALSE)&amp;VLOOKUP(給取!N1097,コード表!$M$3:$N$34,2,FALSE))</f>
        <v/>
      </c>
      <c r="F1093" s="18"/>
      <c r="G1093" s="18"/>
      <c r="H1093" s="18" t="str">
        <f>IF(ISERROR(VLOOKUP(給取!O1097,コード表!$S$3:$T$11,2,FALSE)),"",VLOOKUP(給取!O1097,コード表!$S$3:$T$11,2,FALSE))</f>
        <v/>
      </c>
      <c r="I1093" s="18" t="str">
        <f>IF(ISERROR(VLOOKUP(給取!P1097,コード表!$D$3:$E$7,2,FALSE)&amp;VLOOKUP(給取!Q1097,コード表!$G$3:$H$67,2,FALSE)&amp;VLOOKUP(給取!R1097,コード表!$J$3:$K$15,2,FALSE)&amp;VLOOKUP(給取!S1097,コード表!$M$3:$N$34,2,FALSE)),"",VLOOKUP(給取!P1097,コード表!$D$3:$E$7,2,FALSE)&amp;VLOOKUP(給取!Q1097,コード表!$G$3:$H$67,2,FALSE)&amp;VLOOKUP(給取!R1097,コード表!$J$3:$K$15,2,FALSE)&amp;VLOOKUP(給取!S1097,コード表!$M$3:$N$34,2,FALSE))</f>
        <v/>
      </c>
      <c r="J1093" s="8">
        <f>給取!T1097</f>
        <v>0</v>
      </c>
      <c r="K1093" s="8" t="str">
        <f>IF(ISERROR(VLOOKUP(給取!U1097,コード表!$P$3:$Q$52,2,FALSE)),"",VLOOKUP(給取!U1097,コード表!$P$3:$Q$52,2,FALSE))</f>
        <v/>
      </c>
    </row>
    <row r="1094" spans="1:11" ht="20.100000000000001" customHeight="1" x14ac:dyDescent="0.15">
      <c r="A1094" s="8">
        <v>711</v>
      </c>
      <c r="B1094" s="18" t="b">
        <f>IF(給取!B1098="出",IF(ISERROR(VLOOKUP(給取!C1098,コード表!$D$3:$E$7,2,FALSE)&amp;VLOOKUP(給取!D1098,コード表!$G$3:$H$67,2,FALSE)&amp;VLOOKUP(給取!E1098,コード表!$J$3:$K$15,2,FALSE)&amp;VLOOKUP(給取!F1098,コード表!$M$3:$N$34,2,FALSE)),"",VLOOKUP(給取!C1098,コード表!$D$3:$E$7,2,FALSE)&amp;VLOOKUP(給取!D1098,コード表!$G$3:$H$67,2,FALSE)&amp;VLOOKUP(給取!E1098,コード表!$J$3:$K$15,2,FALSE)&amp;VLOOKUP(給取!F1098,コード表!$M$3:$N$34,2,FALSE)))</f>
        <v>0</v>
      </c>
      <c r="C1094" s="11" t="str">
        <f>給取!I1098&amp;" "&amp;給取!J1098</f>
        <v xml:space="preserve"> </v>
      </c>
      <c r="D1094" s="17" t="str">
        <f>給取!G1098&amp;"　"&amp;給取!H1098</f>
        <v>　</v>
      </c>
      <c r="E1094" s="18" t="str">
        <f>IF(ISERROR(VLOOKUP(給取!K1098,コード表!$D$3:$E$7,2,FALSE)&amp;VLOOKUP(給取!L1098,コード表!$G$3:$H$67,2,FALSE)&amp;VLOOKUP(給取!M1098,コード表!$J$3:$K$15,2,FALSE)&amp;VLOOKUP(給取!N1098,コード表!$M$3:$N$34,2,FALSE)),"",VLOOKUP(給取!K1098,コード表!$D$3:$E$7,2,FALSE)&amp;VLOOKUP(給取!L1098,コード表!$G$3:$H$67,2,FALSE)&amp;VLOOKUP(給取!M1098,コード表!$J$3:$K$15,2,FALSE)&amp;VLOOKUP(給取!N1098,コード表!$M$3:$N$34,2,FALSE))</f>
        <v/>
      </c>
      <c r="F1094" s="18"/>
      <c r="G1094" s="18"/>
      <c r="H1094" s="18" t="str">
        <f>IF(ISERROR(VLOOKUP(給取!O1098,コード表!$S$3:$T$11,2,FALSE)),"",VLOOKUP(給取!O1098,コード表!$S$3:$T$11,2,FALSE))</f>
        <v/>
      </c>
      <c r="I1094" s="18" t="str">
        <f>IF(ISERROR(VLOOKUP(給取!P1098,コード表!$D$3:$E$7,2,FALSE)&amp;VLOOKUP(給取!Q1098,コード表!$G$3:$H$67,2,FALSE)&amp;VLOOKUP(給取!R1098,コード表!$J$3:$K$15,2,FALSE)&amp;VLOOKUP(給取!S1098,コード表!$M$3:$N$34,2,FALSE)),"",VLOOKUP(給取!P1098,コード表!$D$3:$E$7,2,FALSE)&amp;VLOOKUP(給取!Q1098,コード表!$G$3:$H$67,2,FALSE)&amp;VLOOKUP(給取!R1098,コード表!$J$3:$K$15,2,FALSE)&amp;VLOOKUP(給取!S1098,コード表!$M$3:$N$34,2,FALSE))</f>
        <v/>
      </c>
      <c r="J1094" s="8">
        <f>給取!T1098</f>
        <v>0</v>
      </c>
      <c r="K1094" s="8" t="str">
        <f>IF(ISERROR(VLOOKUP(給取!U1098,コード表!$P$3:$Q$52,2,FALSE)),"",VLOOKUP(給取!U1098,コード表!$P$3:$Q$52,2,FALSE))</f>
        <v/>
      </c>
    </row>
    <row r="1095" spans="1:11" ht="20.100000000000001" customHeight="1" x14ac:dyDescent="0.15">
      <c r="A1095" s="8">
        <v>711</v>
      </c>
      <c r="B1095" s="18" t="b">
        <f>IF(給取!B1099="出",IF(ISERROR(VLOOKUP(給取!C1099,コード表!$D$3:$E$7,2,FALSE)&amp;VLOOKUP(給取!D1099,コード表!$G$3:$H$67,2,FALSE)&amp;VLOOKUP(給取!E1099,コード表!$J$3:$K$15,2,FALSE)&amp;VLOOKUP(給取!F1099,コード表!$M$3:$N$34,2,FALSE)),"",VLOOKUP(給取!C1099,コード表!$D$3:$E$7,2,FALSE)&amp;VLOOKUP(給取!D1099,コード表!$G$3:$H$67,2,FALSE)&amp;VLOOKUP(給取!E1099,コード表!$J$3:$K$15,2,FALSE)&amp;VLOOKUP(給取!F1099,コード表!$M$3:$N$34,2,FALSE)))</f>
        <v>0</v>
      </c>
      <c r="C1095" s="11" t="str">
        <f>給取!I1099&amp;" "&amp;給取!J1099</f>
        <v xml:space="preserve"> </v>
      </c>
      <c r="D1095" s="17" t="str">
        <f>給取!G1099&amp;"　"&amp;給取!H1099</f>
        <v>　</v>
      </c>
      <c r="E1095" s="18" t="str">
        <f>IF(ISERROR(VLOOKUP(給取!K1099,コード表!$D$3:$E$7,2,FALSE)&amp;VLOOKUP(給取!L1099,コード表!$G$3:$H$67,2,FALSE)&amp;VLOOKUP(給取!M1099,コード表!$J$3:$K$15,2,FALSE)&amp;VLOOKUP(給取!N1099,コード表!$M$3:$N$34,2,FALSE)),"",VLOOKUP(給取!K1099,コード表!$D$3:$E$7,2,FALSE)&amp;VLOOKUP(給取!L1099,コード表!$G$3:$H$67,2,FALSE)&amp;VLOOKUP(給取!M1099,コード表!$J$3:$K$15,2,FALSE)&amp;VLOOKUP(給取!N1099,コード表!$M$3:$N$34,2,FALSE))</f>
        <v/>
      </c>
      <c r="F1095" s="18"/>
      <c r="G1095" s="18"/>
      <c r="H1095" s="18" t="str">
        <f>IF(ISERROR(VLOOKUP(給取!O1099,コード表!$S$3:$T$11,2,FALSE)),"",VLOOKUP(給取!O1099,コード表!$S$3:$T$11,2,FALSE))</f>
        <v/>
      </c>
      <c r="I1095" s="18" t="str">
        <f>IF(ISERROR(VLOOKUP(給取!P1099,コード表!$D$3:$E$7,2,FALSE)&amp;VLOOKUP(給取!Q1099,コード表!$G$3:$H$67,2,FALSE)&amp;VLOOKUP(給取!R1099,コード表!$J$3:$K$15,2,FALSE)&amp;VLOOKUP(給取!S1099,コード表!$M$3:$N$34,2,FALSE)),"",VLOOKUP(給取!P1099,コード表!$D$3:$E$7,2,FALSE)&amp;VLOOKUP(給取!Q1099,コード表!$G$3:$H$67,2,FALSE)&amp;VLOOKUP(給取!R1099,コード表!$J$3:$K$15,2,FALSE)&amp;VLOOKUP(給取!S1099,コード表!$M$3:$N$34,2,FALSE))</f>
        <v/>
      </c>
      <c r="J1095" s="8">
        <f>給取!T1099</f>
        <v>0</v>
      </c>
      <c r="K1095" s="8" t="str">
        <f>IF(ISERROR(VLOOKUP(給取!U1099,コード表!$P$3:$Q$52,2,FALSE)),"",VLOOKUP(給取!U1099,コード表!$P$3:$Q$52,2,FALSE))</f>
        <v/>
      </c>
    </row>
    <row r="1096" spans="1:11" ht="20.100000000000001" customHeight="1" x14ac:dyDescent="0.15">
      <c r="A1096" s="8">
        <v>711</v>
      </c>
      <c r="B1096" s="18" t="b">
        <f>IF(給取!B1100="出",IF(ISERROR(VLOOKUP(給取!C1100,コード表!$D$3:$E$7,2,FALSE)&amp;VLOOKUP(給取!D1100,コード表!$G$3:$H$67,2,FALSE)&amp;VLOOKUP(給取!E1100,コード表!$J$3:$K$15,2,FALSE)&amp;VLOOKUP(給取!F1100,コード表!$M$3:$N$34,2,FALSE)),"",VLOOKUP(給取!C1100,コード表!$D$3:$E$7,2,FALSE)&amp;VLOOKUP(給取!D1100,コード表!$G$3:$H$67,2,FALSE)&amp;VLOOKUP(給取!E1100,コード表!$J$3:$K$15,2,FALSE)&amp;VLOOKUP(給取!F1100,コード表!$M$3:$N$34,2,FALSE)))</f>
        <v>0</v>
      </c>
      <c r="C1096" s="11" t="str">
        <f>給取!I1100&amp;" "&amp;給取!J1100</f>
        <v xml:space="preserve"> </v>
      </c>
      <c r="D1096" s="17" t="str">
        <f>給取!G1100&amp;"　"&amp;給取!H1100</f>
        <v>　</v>
      </c>
      <c r="E1096" s="18" t="str">
        <f>IF(ISERROR(VLOOKUP(給取!K1100,コード表!$D$3:$E$7,2,FALSE)&amp;VLOOKUP(給取!L1100,コード表!$G$3:$H$67,2,FALSE)&amp;VLOOKUP(給取!M1100,コード表!$J$3:$K$15,2,FALSE)&amp;VLOOKUP(給取!N1100,コード表!$M$3:$N$34,2,FALSE)),"",VLOOKUP(給取!K1100,コード表!$D$3:$E$7,2,FALSE)&amp;VLOOKUP(給取!L1100,コード表!$G$3:$H$67,2,FALSE)&amp;VLOOKUP(給取!M1100,コード表!$J$3:$K$15,2,FALSE)&amp;VLOOKUP(給取!N1100,コード表!$M$3:$N$34,2,FALSE))</f>
        <v/>
      </c>
      <c r="F1096" s="18"/>
      <c r="G1096" s="18"/>
      <c r="H1096" s="18" t="str">
        <f>IF(ISERROR(VLOOKUP(給取!O1100,コード表!$S$3:$T$11,2,FALSE)),"",VLOOKUP(給取!O1100,コード表!$S$3:$T$11,2,FALSE))</f>
        <v/>
      </c>
      <c r="I1096" s="18" t="str">
        <f>IF(ISERROR(VLOOKUP(給取!P1100,コード表!$D$3:$E$7,2,FALSE)&amp;VLOOKUP(給取!Q1100,コード表!$G$3:$H$67,2,FALSE)&amp;VLOOKUP(給取!R1100,コード表!$J$3:$K$15,2,FALSE)&amp;VLOOKUP(給取!S1100,コード表!$M$3:$N$34,2,FALSE)),"",VLOOKUP(給取!P1100,コード表!$D$3:$E$7,2,FALSE)&amp;VLOOKUP(給取!Q1100,コード表!$G$3:$H$67,2,FALSE)&amp;VLOOKUP(給取!R1100,コード表!$J$3:$K$15,2,FALSE)&amp;VLOOKUP(給取!S1100,コード表!$M$3:$N$34,2,FALSE))</f>
        <v/>
      </c>
      <c r="J1096" s="8">
        <f>給取!T1100</f>
        <v>0</v>
      </c>
      <c r="K1096" s="8" t="str">
        <f>IF(ISERROR(VLOOKUP(給取!U1100,コード表!$P$3:$Q$52,2,FALSE)),"",VLOOKUP(給取!U1100,コード表!$P$3:$Q$52,2,FALSE))</f>
        <v/>
      </c>
    </row>
    <row r="1097" spans="1:11" ht="20.100000000000001" customHeight="1" x14ac:dyDescent="0.15">
      <c r="A1097" s="8">
        <v>711</v>
      </c>
      <c r="B1097" s="18" t="b">
        <f>IF(給取!B1101="出",IF(ISERROR(VLOOKUP(給取!C1101,コード表!$D$3:$E$7,2,FALSE)&amp;VLOOKUP(給取!D1101,コード表!$G$3:$H$67,2,FALSE)&amp;VLOOKUP(給取!E1101,コード表!$J$3:$K$15,2,FALSE)&amp;VLOOKUP(給取!F1101,コード表!$M$3:$N$34,2,FALSE)),"",VLOOKUP(給取!C1101,コード表!$D$3:$E$7,2,FALSE)&amp;VLOOKUP(給取!D1101,コード表!$G$3:$H$67,2,FALSE)&amp;VLOOKUP(給取!E1101,コード表!$J$3:$K$15,2,FALSE)&amp;VLOOKUP(給取!F1101,コード表!$M$3:$N$34,2,FALSE)))</f>
        <v>0</v>
      </c>
      <c r="C1097" s="11" t="str">
        <f>給取!I1101&amp;" "&amp;給取!J1101</f>
        <v xml:space="preserve"> </v>
      </c>
      <c r="D1097" s="17" t="str">
        <f>給取!G1101&amp;"　"&amp;給取!H1101</f>
        <v>　</v>
      </c>
      <c r="E1097" s="18" t="str">
        <f>IF(ISERROR(VLOOKUP(給取!K1101,コード表!$D$3:$E$7,2,FALSE)&amp;VLOOKUP(給取!L1101,コード表!$G$3:$H$67,2,FALSE)&amp;VLOOKUP(給取!M1101,コード表!$J$3:$K$15,2,FALSE)&amp;VLOOKUP(給取!N1101,コード表!$M$3:$N$34,2,FALSE)),"",VLOOKUP(給取!K1101,コード表!$D$3:$E$7,2,FALSE)&amp;VLOOKUP(給取!L1101,コード表!$G$3:$H$67,2,FALSE)&amp;VLOOKUP(給取!M1101,コード表!$J$3:$K$15,2,FALSE)&amp;VLOOKUP(給取!N1101,コード表!$M$3:$N$34,2,FALSE))</f>
        <v/>
      </c>
      <c r="F1097" s="18"/>
      <c r="G1097" s="18"/>
      <c r="H1097" s="18" t="str">
        <f>IF(ISERROR(VLOOKUP(給取!O1101,コード表!$S$3:$T$11,2,FALSE)),"",VLOOKUP(給取!O1101,コード表!$S$3:$T$11,2,FALSE))</f>
        <v/>
      </c>
      <c r="I1097" s="18" t="str">
        <f>IF(ISERROR(VLOOKUP(給取!P1101,コード表!$D$3:$E$7,2,FALSE)&amp;VLOOKUP(給取!Q1101,コード表!$G$3:$H$67,2,FALSE)&amp;VLOOKUP(給取!R1101,コード表!$J$3:$K$15,2,FALSE)&amp;VLOOKUP(給取!S1101,コード表!$M$3:$N$34,2,FALSE)),"",VLOOKUP(給取!P1101,コード表!$D$3:$E$7,2,FALSE)&amp;VLOOKUP(給取!Q1101,コード表!$G$3:$H$67,2,FALSE)&amp;VLOOKUP(給取!R1101,コード表!$J$3:$K$15,2,FALSE)&amp;VLOOKUP(給取!S1101,コード表!$M$3:$N$34,2,FALSE))</f>
        <v/>
      </c>
      <c r="J1097" s="8">
        <f>給取!T1101</f>
        <v>0</v>
      </c>
      <c r="K1097" s="8" t="str">
        <f>IF(ISERROR(VLOOKUP(給取!U1101,コード表!$P$3:$Q$52,2,FALSE)),"",VLOOKUP(給取!U1101,コード表!$P$3:$Q$52,2,FALSE))</f>
        <v/>
      </c>
    </row>
    <row r="1098" spans="1:11" ht="20.100000000000001" customHeight="1" x14ac:dyDescent="0.15">
      <c r="A1098" s="8">
        <v>711</v>
      </c>
      <c r="B1098" s="18" t="b">
        <f>IF(給取!B1102="出",IF(ISERROR(VLOOKUP(給取!C1102,コード表!$D$3:$E$7,2,FALSE)&amp;VLOOKUP(給取!D1102,コード表!$G$3:$H$67,2,FALSE)&amp;VLOOKUP(給取!E1102,コード表!$J$3:$K$15,2,FALSE)&amp;VLOOKUP(給取!F1102,コード表!$M$3:$N$34,2,FALSE)),"",VLOOKUP(給取!C1102,コード表!$D$3:$E$7,2,FALSE)&amp;VLOOKUP(給取!D1102,コード表!$G$3:$H$67,2,FALSE)&amp;VLOOKUP(給取!E1102,コード表!$J$3:$K$15,2,FALSE)&amp;VLOOKUP(給取!F1102,コード表!$M$3:$N$34,2,FALSE)))</f>
        <v>0</v>
      </c>
      <c r="C1098" s="11" t="str">
        <f>給取!I1102&amp;" "&amp;給取!J1102</f>
        <v xml:space="preserve"> </v>
      </c>
      <c r="D1098" s="17" t="str">
        <f>給取!G1102&amp;"　"&amp;給取!H1102</f>
        <v>　</v>
      </c>
      <c r="E1098" s="18" t="str">
        <f>IF(ISERROR(VLOOKUP(給取!K1102,コード表!$D$3:$E$7,2,FALSE)&amp;VLOOKUP(給取!L1102,コード表!$G$3:$H$67,2,FALSE)&amp;VLOOKUP(給取!M1102,コード表!$J$3:$K$15,2,FALSE)&amp;VLOOKUP(給取!N1102,コード表!$M$3:$N$34,2,FALSE)),"",VLOOKUP(給取!K1102,コード表!$D$3:$E$7,2,FALSE)&amp;VLOOKUP(給取!L1102,コード表!$G$3:$H$67,2,FALSE)&amp;VLOOKUP(給取!M1102,コード表!$J$3:$K$15,2,FALSE)&amp;VLOOKUP(給取!N1102,コード表!$M$3:$N$34,2,FALSE))</f>
        <v/>
      </c>
      <c r="F1098" s="18"/>
      <c r="G1098" s="18"/>
      <c r="H1098" s="18" t="str">
        <f>IF(ISERROR(VLOOKUP(給取!O1102,コード表!$S$3:$T$11,2,FALSE)),"",VLOOKUP(給取!O1102,コード表!$S$3:$T$11,2,FALSE))</f>
        <v/>
      </c>
      <c r="I1098" s="18" t="str">
        <f>IF(ISERROR(VLOOKUP(給取!P1102,コード表!$D$3:$E$7,2,FALSE)&amp;VLOOKUP(給取!Q1102,コード表!$G$3:$H$67,2,FALSE)&amp;VLOOKUP(給取!R1102,コード表!$J$3:$K$15,2,FALSE)&amp;VLOOKUP(給取!S1102,コード表!$M$3:$N$34,2,FALSE)),"",VLOOKUP(給取!P1102,コード表!$D$3:$E$7,2,FALSE)&amp;VLOOKUP(給取!Q1102,コード表!$G$3:$H$67,2,FALSE)&amp;VLOOKUP(給取!R1102,コード表!$J$3:$K$15,2,FALSE)&amp;VLOOKUP(給取!S1102,コード表!$M$3:$N$34,2,FALSE))</f>
        <v/>
      </c>
      <c r="J1098" s="8">
        <f>給取!T1102</f>
        <v>0</v>
      </c>
      <c r="K1098" s="8" t="str">
        <f>IF(ISERROR(VLOOKUP(給取!U1102,コード表!$P$3:$Q$52,2,FALSE)),"",VLOOKUP(給取!U1102,コード表!$P$3:$Q$52,2,FALSE))</f>
        <v/>
      </c>
    </row>
    <row r="1099" spans="1:11" ht="20.100000000000001" customHeight="1" x14ac:dyDescent="0.15">
      <c r="A1099" s="8">
        <v>711</v>
      </c>
      <c r="B1099" s="18" t="b">
        <f>IF(給取!B1103="出",IF(ISERROR(VLOOKUP(給取!C1103,コード表!$D$3:$E$7,2,FALSE)&amp;VLOOKUP(給取!D1103,コード表!$G$3:$H$67,2,FALSE)&amp;VLOOKUP(給取!E1103,コード表!$J$3:$K$15,2,FALSE)&amp;VLOOKUP(給取!F1103,コード表!$M$3:$N$34,2,FALSE)),"",VLOOKUP(給取!C1103,コード表!$D$3:$E$7,2,FALSE)&amp;VLOOKUP(給取!D1103,コード表!$G$3:$H$67,2,FALSE)&amp;VLOOKUP(給取!E1103,コード表!$J$3:$K$15,2,FALSE)&amp;VLOOKUP(給取!F1103,コード表!$M$3:$N$34,2,FALSE)))</f>
        <v>0</v>
      </c>
      <c r="C1099" s="11" t="str">
        <f>給取!I1103&amp;" "&amp;給取!J1103</f>
        <v xml:space="preserve"> </v>
      </c>
      <c r="D1099" s="17" t="str">
        <f>給取!G1103&amp;"　"&amp;給取!H1103</f>
        <v>　</v>
      </c>
      <c r="E1099" s="18" t="str">
        <f>IF(ISERROR(VLOOKUP(給取!K1103,コード表!$D$3:$E$7,2,FALSE)&amp;VLOOKUP(給取!L1103,コード表!$G$3:$H$67,2,FALSE)&amp;VLOOKUP(給取!M1103,コード表!$J$3:$K$15,2,FALSE)&amp;VLOOKUP(給取!N1103,コード表!$M$3:$N$34,2,FALSE)),"",VLOOKUP(給取!K1103,コード表!$D$3:$E$7,2,FALSE)&amp;VLOOKUP(給取!L1103,コード表!$G$3:$H$67,2,FALSE)&amp;VLOOKUP(給取!M1103,コード表!$J$3:$K$15,2,FALSE)&amp;VLOOKUP(給取!N1103,コード表!$M$3:$N$34,2,FALSE))</f>
        <v/>
      </c>
      <c r="F1099" s="18"/>
      <c r="G1099" s="18"/>
      <c r="H1099" s="18" t="str">
        <f>IF(ISERROR(VLOOKUP(給取!O1103,コード表!$S$3:$T$11,2,FALSE)),"",VLOOKUP(給取!O1103,コード表!$S$3:$T$11,2,FALSE))</f>
        <v/>
      </c>
      <c r="I1099" s="18" t="str">
        <f>IF(ISERROR(VLOOKUP(給取!P1103,コード表!$D$3:$E$7,2,FALSE)&amp;VLOOKUP(給取!Q1103,コード表!$G$3:$H$67,2,FALSE)&amp;VLOOKUP(給取!R1103,コード表!$J$3:$K$15,2,FALSE)&amp;VLOOKUP(給取!S1103,コード表!$M$3:$N$34,2,FALSE)),"",VLOOKUP(給取!P1103,コード表!$D$3:$E$7,2,FALSE)&amp;VLOOKUP(給取!Q1103,コード表!$G$3:$H$67,2,FALSE)&amp;VLOOKUP(給取!R1103,コード表!$J$3:$K$15,2,FALSE)&amp;VLOOKUP(給取!S1103,コード表!$M$3:$N$34,2,FALSE))</f>
        <v/>
      </c>
      <c r="J1099" s="8">
        <f>給取!T1103</f>
        <v>0</v>
      </c>
      <c r="K1099" s="8" t="str">
        <f>IF(ISERROR(VLOOKUP(給取!U1103,コード表!$P$3:$Q$52,2,FALSE)),"",VLOOKUP(給取!U1103,コード表!$P$3:$Q$52,2,FALSE))</f>
        <v/>
      </c>
    </row>
    <row r="1100" spans="1:11" ht="20.100000000000001" customHeight="1" x14ac:dyDescent="0.15">
      <c r="A1100" s="8">
        <v>711</v>
      </c>
      <c r="B1100" s="18" t="b">
        <f>IF(給取!B1104="出",IF(ISERROR(VLOOKUP(給取!C1104,コード表!$D$3:$E$7,2,FALSE)&amp;VLOOKUP(給取!D1104,コード表!$G$3:$H$67,2,FALSE)&amp;VLOOKUP(給取!E1104,コード表!$J$3:$K$15,2,FALSE)&amp;VLOOKUP(給取!F1104,コード表!$M$3:$N$34,2,FALSE)),"",VLOOKUP(給取!C1104,コード表!$D$3:$E$7,2,FALSE)&amp;VLOOKUP(給取!D1104,コード表!$G$3:$H$67,2,FALSE)&amp;VLOOKUP(給取!E1104,コード表!$J$3:$K$15,2,FALSE)&amp;VLOOKUP(給取!F1104,コード表!$M$3:$N$34,2,FALSE)))</f>
        <v>0</v>
      </c>
      <c r="C1100" s="11" t="str">
        <f>給取!I1104&amp;" "&amp;給取!J1104</f>
        <v xml:space="preserve"> </v>
      </c>
      <c r="D1100" s="17" t="str">
        <f>給取!G1104&amp;"　"&amp;給取!H1104</f>
        <v>　</v>
      </c>
      <c r="E1100" s="18" t="str">
        <f>IF(ISERROR(VLOOKUP(給取!K1104,コード表!$D$3:$E$7,2,FALSE)&amp;VLOOKUP(給取!L1104,コード表!$G$3:$H$67,2,FALSE)&amp;VLOOKUP(給取!M1104,コード表!$J$3:$K$15,2,FALSE)&amp;VLOOKUP(給取!N1104,コード表!$M$3:$N$34,2,FALSE)),"",VLOOKUP(給取!K1104,コード表!$D$3:$E$7,2,FALSE)&amp;VLOOKUP(給取!L1104,コード表!$G$3:$H$67,2,FALSE)&amp;VLOOKUP(給取!M1104,コード表!$J$3:$K$15,2,FALSE)&amp;VLOOKUP(給取!N1104,コード表!$M$3:$N$34,2,FALSE))</f>
        <v/>
      </c>
      <c r="F1100" s="18"/>
      <c r="G1100" s="18"/>
      <c r="H1100" s="18" t="str">
        <f>IF(ISERROR(VLOOKUP(給取!O1104,コード表!$S$3:$T$11,2,FALSE)),"",VLOOKUP(給取!O1104,コード表!$S$3:$T$11,2,FALSE))</f>
        <v/>
      </c>
      <c r="I1100" s="18" t="str">
        <f>IF(ISERROR(VLOOKUP(給取!P1104,コード表!$D$3:$E$7,2,FALSE)&amp;VLOOKUP(給取!Q1104,コード表!$G$3:$H$67,2,FALSE)&amp;VLOOKUP(給取!R1104,コード表!$J$3:$K$15,2,FALSE)&amp;VLOOKUP(給取!S1104,コード表!$M$3:$N$34,2,FALSE)),"",VLOOKUP(給取!P1104,コード表!$D$3:$E$7,2,FALSE)&amp;VLOOKUP(給取!Q1104,コード表!$G$3:$H$67,2,FALSE)&amp;VLOOKUP(給取!R1104,コード表!$J$3:$K$15,2,FALSE)&amp;VLOOKUP(給取!S1104,コード表!$M$3:$N$34,2,FALSE))</f>
        <v/>
      </c>
      <c r="J1100" s="8">
        <f>給取!T1104</f>
        <v>0</v>
      </c>
      <c r="K1100" s="8" t="str">
        <f>IF(ISERROR(VLOOKUP(給取!U1104,コード表!$P$3:$Q$52,2,FALSE)),"",VLOOKUP(給取!U1104,コード表!$P$3:$Q$52,2,FALSE))</f>
        <v/>
      </c>
    </row>
    <row r="1101" spans="1:11" ht="20.100000000000001" customHeight="1" x14ac:dyDescent="0.15">
      <c r="A1101" s="8">
        <v>711</v>
      </c>
      <c r="B1101" s="18" t="b">
        <f>IF(給取!B1105="出",IF(ISERROR(VLOOKUP(給取!C1105,コード表!$D$3:$E$7,2,FALSE)&amp;VLOOKUP(給取!D1105,コード表!$G$3:$H$67,2,FALSE)&amp;VLOOKUP(給取!E1105,コード表!$J$3:$K$15,2,FALSE)&amp;VLOOKUP(給取!F1105,コード表!$M$3:$N$34,2,FALSE)),"",VLOOKUP(給取!C1105,コード表!$D$3:$E$7,2,FALSE)&amp;VLOOKUP(給取!D1105,コード表!$G$3:$H$67,2,FALSE)&amp;VLOOKUP(給取!E1105,コード表!$J$3:$K$15,2,FALSE)&amp;VLOOKUP(給取!F1105,コード表!$M$3:$N$34,2,FALSE)))</f>
        <v>0</v>
      </c>
      <c r="C1101" s="11" t="str">
        <f>給取!I1105&amp;" "&amp;給取!J1105</f>
        <v xml:space="preserve"> </v>
      </c>
      <c r="D1101" s="17" t="str">
        <f>給取!G1105&amp;"　"&amp;給取!H1105</f>
        <v>　</v>
      </c>
      <c r="E1101" s="18" t="str">
        <f>IF(ISERROR(VLOOKUP(給取!K1105,コード表!$D$3:$E$7,2,FALSE)&amp;VLOOKUP(給取!L1105,コード表!$G$3:$H$67,2,FALSE)&amp;VLOOKUP(給取!M1105,コード表!$J$3:$K$15,2,FALSE)&amp;VLOOKUP(給取!N1105,コード表!$M$3:$N$34,2,FALSE)),"",VLOOKUP(給取!K1105,コード表!$D$3:$E$7,2,FALSE)&amp;VLOOKUP(給取!L1105,コード表!$G$3:$H$67,2,FALSE)&amp;VLOOKUP(給取!M1105,コード表!$J$3:$K$15,2,FALSE)&amp;VLOOKUP(給取!N1105,コード表!$M$3:$N$34,2,FALSE))</f>
        <v/>
      </c>
      <c r="F1101" s="18"/>
      <c r="G1101" s="18"/>
      <c r="H1101" s="18" t="str">
        <f>IF(ISERROR(VLOOKUP(給取!O1105,コード表!$S$3:$T$11,2,FALSE)),"",VLOOKUP(給取!O1105,コード表!$S$3:$T$11,2,FALSE))</f>
        <v/>
      </c>
      <c r="I1101" s="18" t="str">
        <f>IF(ISERROR(VLOOKUP(給取!P1105,コード表!$D$3:$E$7,2,FALSE)&amp;VLOOKUP(給取!Q1105,コード表!$G$3:$H$67,2,FALSE)&amp;VLOOKUP(給取!R1105,コード表!$J$3:$K$15,2,FALSE)&amp;VLOOKUP(給取!S1105,コード表!$M$3:$N$34,2,FALSE)),"",VLOOKUP(給取!P1105,コード表!$D$3:$E$7,2,FALSE)&amp;VLOOKUP(給取!Q1105,コード表!$G$3:$H$67,2,FALSE)&amp;VLOOKUP(給取!R1105,コード表!$J$3:$K$15,2,FALSE)&amp;VLOOKUP(給取!S1105,コード表!$M$3:$N$34,2,FALSE))</f>
        <v/>
      </c>
      <c r="J1101" s="8">
        <f>給取!T1105</f>
        <v>0</v>
      </c>
      <c r="K1101" s="8" t="str">
        <f>IF(ISERROR(VLOOKUP(給取!U1105,コード表!$P$3:$Q$52,2,FALSE)),"",VLOOKUP(給取!U1105,コード表!$P$3:$Q$52,2,FALSE))</f>
        <v/>
      </c>
    </row>
    <row r="1102" spans="1:11" ht="20.100000000000001" customHeight="1" x14ac:dyDescent="0.15">
      <c r="A1102" s="8">
        <v>711</v>
      </c>
      <c r="B1102" s="18" t="b">
        <f>IF(給取!B1106="出",IF(ISERROR(VLOOKUP(給取!C1106,コード表!$D$3:$E$7,2,FALSE)&amp;VLOOKUP(給取!D1106,コード表!$G$3:$H$67,2,FALSE)&amp;VLOOKUP(給取!E1106,コード表!$J$3:$K$15,2,FALSE)&amp;VLOOKUP(給取!F1106,コード表!$M$3:$N$34,2,FALSE)),"",VLOOKUP(給取!C1106,コード表!$D$3:$E$7,2,FALSE)&amp;VLOOKUP(給取!D1106,コード表!$G$3:$H$67,2,FALSE)&amp;VLOOKUP(給取!E1106,コード表!$J$3:$K$15,2,FALSE)&amp;VLOOKUP(給取!F1106,コード表!$M$3:$N$34,2,FALSE)))</f>
        <v>0</v>
      </c>
      <c r="C1102" s="11" t="str">
        <f>給取!I1106&amp;" "&amp;給取!J1106</f>
        <v xml:space="preserve"> </v>
      </c>
      <c r="D1102" s="17" t="str">
        <f>給取!G1106&amp;"　"&amp;給取!H1106</f>
        <v>　</v>
      </c>
      <c r="E1102" s="18" t="str">
        <f>IF(ISERROR(VLOOKUP(給取!K1106,コード表!$D$3:$E$7,2,FALSE)&amp;VLOOKUP(給取!L1106,コード表!$G$3:$H$67,2,FALSE)&amp;VLOOKUP(給取!M1106,コード表!$J$3:$K$15,2,FALSE)&amp;VLOOKUP(給取!N1106,コード表!$M$3:$N$34,2,FALSE)),"",VLOOKUP(給取!K1106,コード表!$D$3:$E$7,2,FALSE)&amp;VLOOKUP(給取!L1106,コード表!$G$3:$H$67,2,FALSE)&amp;VLOOKUP(給取!M1106,コード表!$J$3:$K$15,2,FALSE)&amp;VLOOKUP(給取!N1106,コード表!$M$3:$N$34,2,FALSE))</f>
        <v/>
      </c>
      <c r="F1102" s="18"/>
      <c r="G1102" s="18"/>
      <c r="H1102" s="18" t="str">
        <f>IF(ISERROR(VLOOKUP(給取!O1106,コード表!$S$3:$T$11,2,FALSE)),"",VLOOKUP(給取!O1106,コード表!$S$3:$T$11,2,FALSE))</f>
        <v/>
      </c>
      <c r="I1102" s="18" t="str">
        <f>IF(ISERROR(VLOOKUP(給取!P1106,コード表!$D$3:$E$7,2,FALSE)&amp;VLOOKUP(給取!Q1106,コード表!$G$3:$H$67,2,FALSE)&amp;VLOOKUP(給取!R1106,コード表!$J$3:$K$15,2,FALSE)&amp;VLOOKUP(給取!S1106,コード表!$M$3:$N$34,2,FALSE)),"",VLOOKUP(給取!P1106,コード表!$D$3:$E$7,2,FALSE)&amp;VLOOKUP(給取!Q1106,コード表!$G$3:$H$67,2,FALSE)&amp;VLOOKUP(給取!R1106,コード表!$J$3:$K$15,2,FALSE)&amp;VLOOKUP(給取!S1106,コード表!$M$3:$N$34,2,FALSE))</f>
        <v/>
      </c>
      <c r="J1102" s="8">
        <f>給取!T1106</f>
        <v>0</v>
      </c>
      <c r="K1102" s="8" t="str">
        <f>IF(ISERROR(VLOOKUP(給取!U1106,コード表!$P$3:$Q$52,2,FALSE)),"",VLOOKUP(給取!U1106,コード表!$P$3:$Q$52,2,FALSE))</f>
        <v/>
      </c>
    </row>
    <row r="1103" spans="1:11" ht="20.100000000000001" customHeight="1" x14ac:dyDescent="0.15">
      <c r="A1103" s="8">
        <v>711</v>
      </c>
      <c r="B1103" s="18" t="b">
        <f>IF(給取!B1107="出",IF(ISERROR(VLOOKUP(給取!C1107,コード表!$D$3:$E$7,2,FALSE)&amp;VLOOKUP(給取!D1107,コード表!$G$3:$H$67,2,FALSE)&amp;VLOOKUP(給取!E1107,コード表!$J$3:$K$15,2,FALSE)&amp;VLOOKUP(給取!F1107,コード表!$M$3:$N$34,2,FALSE)),"",VLOOKUP(給取!C1107,コード表!$D$3:$E$7,2,FALSE)&amp;VLOOKUP(給取!D1107,コード表!$G$3:$H$67,2,FALSE)&amp;VLOOKUP(給取!E1107,コード表!$J$3:$K$15,2,FALSE)&amp;VLOOKUP(給取!F1107,コード表!$M$3:$N$34,2,FALSE)))</f>
        <v>0</v>
      </c>
      <c r="C1103" s="11" t="str">
        <f>給取!I1107&amp;" "&amp;給取!J1107</f>
        <v xml:space="preserve"> </v>
      </c>
      <c r="D1103" s="17" t="str">
        <f>給取!G1107&amp;"　"&amp;給取!H1107</f>
        <v>　</v>
      </c>
      <c r="E1103" s="18" t="str">
        <f>IF(ISERROR(VLOOKUP(給取!K1107,コード表!$D$3:$E$7,2,FALSE)&amp;VLOOKUP(給取!L1107,コード表!$G$3:$H$67,2,FALSE)&amp;VLOOKUP(給取!M1107,コード表!$J$3:$K$15,2,FALSE)&amp;VLOOKUP(給取!N1107,コード表!$M$3:$N$34,2,FALSE)),"",VLOOKUP(給取!K1107,コード表!$D$3:$E$7,2,FALSE)&amp;VLOOKUP(給取!L1107,コード表!$G$3:$H$67,2,FALSE)&amp;VLOOKUP(給取!M1107,コード表!$J$3:$K$15,2,FALSE)&amp;VLOOKUP(給取!N1107,コード表!$M$3:$N$34,2,FALSE))</f>
        <v/>
      </c>
      <c r="F1103" s="18"/>
      <c r="G1103" s="18"/>
      <c r="H1103" s="18" t="str">
        <f>IF(ISERROR(VLOOKUP(給取!O1107,コード表!$S$3:$T$11,2,FALSE)),"",VLOOKUP(給取!O1107,コード表!$S$3:$T$11,2,FALSE))</f>
        <v/>
      </c>
      <c r="I1103" s="18" t="str">
        <f>IF(ISERROR(VLOOKUP(給取!P1107,コード表!$D$3:$E$7,2,FALSE)&amp;VLOOKUP(給取!Q1107,コード表!$G$3:$H$67,2,FALSE)&amp;VLOOKUP(給取!R1107,コード表!$J$3:$K$15,2,FALSE)&amp;VLOOKUP(給取!S1107,コード表!$M$3:$N$34,2,FALSE)),"",VLOOKUP(給取!P1107,コード表!$D$3:$E$7,2,FALSE)&amp;VLOOKUP(給取!Q1107,コード表!$G$3:$H$67,2,FALSE)&amp;VLOOKUP(給取!R1107,コード表!$J$3:$K$15,2,FALSE)&amp;VLOOKUP(給取!S1107,コード表!$M$3:$N$34,2,FALSE))</f>
        <v/>
      </c>
      <c r="J1103" s="8">
        <f>給取!T1107</f>
        <v>0</v>
      </c>
      <c r="K1103" s="8" t="str">
        <f>IF(ISERROR(VLOOKUP(給取!U1107,コード表!$P$3:$Q$52,2,FALSE)),"",VLOOKUP(給取!U1107,コード表!$P$3:$Q$52,2,FALSE))</f>
        <v/>
      </c>
    </row>
    <row r="1104" spans="1:11" ht="20.100000000000001" customHeight="1" x14ac:dyDescent="0.15">
      <c r="A1104" s="8">
        <v>711</v>
      </c>
      <c r="B1104" s="18" t="b">
        <f>IF(給取!B1108="出",IF(ISERROR(VLOOKUP(給取!C1108,コード表!$D$3:$E$7,2,FALSE)&amp;VLOOKUP(給取!D1108,コード表!$G$3:$H$67,2,FALSE)&amp;VLOOKUP(給取!E1108,コード表!$J$3:$K$15,2,FALSE)&amp;VLOOKUP(給取!F1108,コード表!$M$3:$N$34,2,FALSE)),"",VLOOKUP(給取!C1108,コード表!$D$3:$E$7,2,FALSE)&amp;VLOOKUP(給取!D1108,コード表!$G$3:$H$67,2,FALSE)&amp;VLOOKUP(給取!E1108,コード表!$J$3:$K$15,2,FALSE)&amp;VLOOKUP(給取!F1108,コード表!$M$3:$N$34,2,FALSE)))</f>
        <v>0</v>
      </c>
      <c r="C1104" s="11" t="str">
        <f>給取!I1108&amp;" "&amp;給取!J1108</f>
        <v xml:space="preserve"> </v>
      </c>
      <c r="D1104" s="17" t="str">
        <f>給取!G1108&amp;"　"&amp;給取!H1108</f>
        <v>　</v>
      </c>
      <c r="E1104" s="18" t="str">
        <f>IF(ISERROR(VLOOKUP(給取!K1108,コード表!$D$3:$E$7,2,FALSE)&amp;VLOOKUP(給取!L1108,コード表!$G$3:$H$67,2,FALSE)&amp;VLOOKUP(給取!M1108,コード表!$J$3:$K$15,2,FALSE)&amp;VLOOKUP(給取!N1108,コード表!$M$3:$N$34,2,FALSE)),"",VLOOKUP(給取!K1108,コード表!$D$3:$E$7,2,FALSE)&amp;VLOOKUP(給取!L1108,コード表!$G$3:$H$67,2,FALSE)&amp;VLOOKUP(給取!M1108,コード表!$J$3:$K$15,2,FALSE)&amp;VLOOKUP(給取!N1108,コード表!$M$3:$N$34,2,FALSE))</f>
        <v/>
      </c>
      <c r="F1104" s="18"/>
      <c r="G1104" s="18"/>
      <c r="H1104" s="18" t="str">
        <f>IF(ISERROR(VLOOKUP(給取!O1108,コード表!$S$3:$T$11,2,FALSE)),"",VLOOKUP(給取!O1108,コード表!$S$3:$T$11,2,FALSE))</f>
        <v/>
      </c>
      <c r="I1104" s="18" t="str">
        <f>IF(ISERROR(VLOOKUP(給取!P1108,コード表!$D$3:$E$7,2,FALSE)&amp;VLOOKUP(給取!Q1108,コード表!$G$3:$H$67,2,FALSE)&amp;VLOOKUP(給取!R1108,コード表!$J$3:$K$15,2,FALSE)&amp;VLOOKUP(給取!S1108,コード表!$M$3:$N$34,2,FALSE)),"",VLOOKUP(給取!P1108,コード表!$D$3:$E$7,2,FALSE)&amp;VLOOKUP(給取!Q1108,コード表!$G$3:$H$67,2,FALSE)&amp;VLOOKUP(給取!R1108,コード表!$J$3:$K$15,2,FALSE)&amp;VLOOKUP(給取!S1108,コード表!$M$3:$N$34,2,FALSE))</f>
        <v/>
      </c>
      <c r="J1104" s="8">
        <f>給取!T1108</f>
        <v>0</v>
      </c>
      <c r="K1104" s="8" t="str">
        <f>IF(ISERROR(VLOOKUP(給取!U1108,コード表!$P$3:$Q$52,2,FALSE)),"",VLOOKUP(給取!U1108,コード表!$P$3:$Q$52,2,FALSE))</f>
        <v/>
      </c>
    </row>
    <row r="1105" spans="1:11" ht="20.100000000000001" customHeight="1" x14ac:dyDescent="0.15">
      <c r="A1105" s="8">
        <v>711</v>
      </c>
      <c r="B1105" s="18" t="b">
        <f>IF(給取!B1109="出",IF(ISERROR(VLOOKUP(給取!C1109,コード表!$D$3:$E$7,2,FALSE)&amp;VLOOKUP(給取!D1109,コード表!$G$3:$H$67,2,FALSE)&amp;VLOOKUP(給取!E1109,コード表!$J$3:$K$15,2,FALSE)&amp;VLOOKUP(給取!F1109,コード表!$M$3:$N$34,2,FALSE)),"",VLOOKUP(給取!C1109,コード表!$D$3:$E$7,2,FALSE)&amp;VLOOKUP(給取!D1109,コード表!$G$3:$H$67,2,FALSE)&amp;VLOOKUP(給取!E1109,コード表!$J$3:$K$15,2,FALSE)&amp;VLOOKUP(給取!F1109,コード表!$M$3:$N$34,2,FALSE)))</f>
        <v>0</v>
      </c>
      <c r="C1105" s="11" t="str">
        <f>給取!I1109&amp;" "&amp;給取!J1109</f>
        <v xml:space="preserve"> </v>
      </c>
      <c r="D1105" s="17" t="str">
        <f>給取!G1109&amp;"　"&amp;給取!H1109</f>
        <v>　</v>
      </c>
      <c r="E1105" s="18" t="str">
        <f>IF(ISERROR(VLOOKUP(給取!K1109,コード表!$D$3:$E$7,2,FALSE)&amp;VLOOKUP(給取!L1109,コード表!$G$3:$H$67,2,FALSE)&amp;VLOOKUP(給取!M1109,コード表!$J$3:$K$15,2,FALSE)&amp;VLOOKUP(給取!N1109,コード表!$M$3:$N$34,2,FALSE)),"",VLOOKUP(給取!K1109,コード表!$D$3:$E$7,2,FALSE)&amp;VLOOKUP(給取!L1109,コード表!$G$3:$H$67,2,FALSE)&amp;VLOOKUP(給取!M1109,コード表!$J$3:$K$15,2,FALSE)&amp;VLOOKUP(給取!N1109,コード表!$M$3:$N$34,2,FALSE))</f>
        <v/>
      </c>
      <c r="F1105" s="18"/>
      <c r="G1105" s="18"/>
      <c r="H1105" s="18" t="str">
        <f>IF(ISERROR(VLOOKUP(給取!O1109,コード表!$S$3:$T$11,2,FALSE)),"",VLOOKUP(給取!O1109,コード表!$S$3:$T$11,2,FALSE))</f>
        <v/>
      </c>
      <c r="I1105" s="18" t="str">
        <f>IF(ISERROR(VLOOKUP(給取!P1109,コード表!$D$3:$E$7,2,FALSE)&amp;VLOOKUP(給取!Q1109,コード表!$G$3:$H$67,2,FALSE)&amp;VLOOKUP(給取!R1109,コード表!$J$3:$K$15,2,FALSE)&amp;VLOOKUP(給取!S1109,コード表!$M$3:$N$34,2,FALSE)),"",VLOOKUP(給取!P1109,コード表!$D$3:$E$7,2,FALSE)&amp;VLOOKUP(給取!Q1109,コード表!$G$3:$H$67,2,FALSE)&amp;VLOOKUP(給取!R1109,コード表!$J$3:$K$15,2,FALSE)&amp;VLOOKUP(給取!S1109,コード表!$M$3:$N$34,2,FALSE))</f>
        <v/>
      </c>
      <c r="J1105" s="8">
        <f>給取!T1109</f>
        <v>0</v>
      </c>
      <c r="K1105" s="8" t="str">
        <f>IF(ISERROR(VLOOKUP(給取!U1109,コード表!$P$3:$Q$52,2,FALSE)),"",VLOOKUP(給取!U1109,コード表!$P$3:$Q$52,2,FALSE))</f>
        <v/>
      </c>
    </row>
    <row r="1106" spans="1:11" ht="20.100000000000001" customHeight="1" x14ac:dyDescent="0.15">
      <c r="A1106" s="8">
        <v>711</v>
      </c>
      <c r="B1106" s="18" t="b">
        <f>IF(給取!B1110="出",IF(ISERROR(VLOOKUP(給取!C1110,コード表!$D$3:$E$7,2,FALSE)&amp;VLOOKUP(給取!D1110,コード表!$G$3:$H$67,2,FALSE)&amp;VLOOKUP(給取!E1110,コード表!$J$3:$K$15,2,FALSE)&amp;VLOOKUP(給取!F1110,コード表!$M$3:$N$34,2,FALSE)),"",VLOOKUP(給取!C1110,コード表!$D$3:$E$7,2,FALSE)&amp;VLOOKUP(給取!D1110,コード表!$G$3:$H$67,2,FALSE)&amp;VLOOKUP(給取!E1110,コード表!$J$3:$K$15,2,FALSE)&amp;VLOOKUP(給取!F1110,コード表!$M$3:$N$34,2,FALSE)))</f>
        <v>0</v>
      </c>
      <c r="C1106" s="11" t="str">
        <f>給取!I1110&amp;" "&amp;給取!J1110</f>
        <v xml:space="preserve"> </v>
      </c>
      <c r="D1106" s="17" t="str">
        <f>給取!G1110&amp;"　"&amp;給取!H1110</f>
        <v>　</v>
      </c>
      <c r="E1106" s="18" t="str">
        <f>IF(ISERROR(VLOOKUP(給取!K1110,コード表!$D$3:$E$7,2,FALSE)&amp;VLOOKUP(給取!L1110,コード表!$G$3:$H$67,2,FALSE)&amp;VLOOKUP(給取!M1110,コード表!$J$3:$K$15,2,FALSE)&amp;VLOOKUP(給取!N1110,コード表!$M$3:$N$34,2,FALSE)),"",VLOOKUP(給取!K1110,コード表!$D$3:$E$7,2,FALSE)&amp;VLOOKUP(給取!L1110,コード表!$G$3:$H$67,2,FALSE)&amp;VLOOKUP(給取!M1110,コード表!$J$3:$K$15,2,FALSE)&amp;VLOOKUP(給取!N1110,コード表!$M$3:$N$34,2,FALSE))</f>
        <v/>
      </c>
      <c r="F1106" s="18"/>
      <c r="G1106" s="18"/>
      <c r="H1106" s="18" t="str">
        <f>IF(ISERROR(VLOOKUP(給取!O1110,コード表!$S$3:$T$11,2,FALSE)),"",VLOOKUP(給取!O1110,コード表!$S$3:$T$11,2,FALSE))</f>
        <v/>
      </c>
      <c r="I1106" s="18" t="str">
        <f>IF(ISERROR(VLOOKUP(給取!P1110,コード表!$D$3:$E$7,2,FALSE)&amp;VLOOKUP(給取!Q1110,コード表!$G$3:$H$67,2,FALSE)&amp;VLOOKUP(給取!R1110,コード表!$J$3:$K$15,2,FALSE)&amp;VLOOKUP(給取!S1110,コード表!$M$3:$N$34,2,FALSE)),"",VLOOKUP(給取!P1110,コード表!$D$3:$E$7,2,FALSE)&amp;VLOOKUP(給取!Q1110,コード表!$G$3:$H$67,2,FALSE)&amp;VLOOKUP(給取!R1110,コード表!$J$3:$K$15,2,FALSE)&amp;VLOOKUP(給取!S1110,コード表!$M$3:$N$34,2,FALSE))</f>
        <v/>
      </c>
      <c r="J1106" s="8">
        <f>給取!T1110</f>
        <v>0</v>
      </c>
      <c r="K1106" s="8" t="str">
        <f>IF(ISERROR(VLOOKUP(給取!U1110,コード表!$P$3:$Q$52,2,FALSE)),"",VLOOKUP(給取!U1110,コード表!$P$3:$Q$52,2,FALSE))</f>
        <v/>
      </c>
    </row>
    <row r="1107" spans="1:11" ht="20.100000000000001" customHeight="1" x14ac:dyDescent="0.15">
      <c r="A1107" s="8">
        <v>711</v>
      </c>
      <c r="B1107" s="18" t="b">
        <f>IF(給取!B1111="出",IF(ISERROR(VLOOKUP(給取!C1111,コード表!$D$3:$E$7,2,FALSE)&amp;VLOOKUP(給取!D1111,コード表!$G$3:$H$67,2,FALSE)&amp;VLOOKUP(給取!E1111,コード表!$J$3:$K$15,2,FALSE)&amp;VLOOKUP(給取!F1111,コード表!$M$3:$N$34,2,FALSE)),"",VLOOKUP(給取!C1111,コード表!$D$3:$E$7,2,FALSE)&amp;VLOOKUP(給取!D1111,コード表!$G$3:$H$67,2,FALSE)&amp;VLOOKUP(給取!E1111,コード表!$J$3:$K$15,2,FALSE)&amp;VLOOKUP(給取!F1111,コード表!$M$3:$N$34,2,FALSE)))</f>
        <v>0</v>
      </c>
      <c r="C1107" s="11" t="str">
        <f>給取!I1111&amp;" "&amp;給取!J1111</f>
        <v xml:space="preserve"> </v>
      </c>
      <c r="D1107" s="17" t="str">
        <f>給取!G1111&amp;"　"&amp;給取!H1111</f>
        <v>　</v>
      </c>
      <c r="E1107" s="18" t="str">
        <f>IF(ISERROR(VLOOKUP(給取!K1111,コード表!$D$3:$E$7,2,FALSE)&amp;VLOOKUP(給取!L1111,コード表!$G$3:$H$67,2,FALSE)&amp;VLOOKUP(給取!M1111,コード表!$J$3:$K$15,2,FALSE)&amp;VLOOKUP(給取!N1111,コード表!$M$3:$N$34,2,FALSE)),"",VLOOKUP(給取!K1111,コード表!$D$3:$E$7,2,FALSE)&amp;VLOOKUP(給取!L1111,コード表!$G$3:$H$67,2,FALSE)&amp;VLOOKUP(給取!M1111,コード表!$J$3:$K$15,2,FALSE)&amp;VLOOKUP(給取!N1111,コード表!$M$3:$N$34,2,FALSE))</f>
        <v/>
      </c>
      <c r="F1107" s="18"/>
      <c r="G1107" s="18"/>
      <c r="H1107" s="18" t="str">
        <f>IF(ISERROR(VLOOKUP(給取!O1111,コード表!$S$3:$T$11,2,FALSE)),"",VLOOKUP(給取!O1111,コード表!$S$3:$T$11,2,FALSE))</f>
        <v/>
      </c>
      <c r="I1107" s="18" t="str">
        <f>IF(ISERROR(VLOOKUP(給取!P1111,コード表!$D$3:$E$7,2,FALSE)&amp;VLOOKUP(給取!Q1111,コード表!$G$3:$H$67,2,FALSE)&amp;VLOOKUP(給取!R1111,コード表!$J$3:$K$15,2,FALSE)&amp;VLOOKUP(給取!S1111,コード表!$M$3:$N$34,2,FALSE)),"",VLOOKUP(給取!P1111,コード表!$D$3:$E$7,2,FALSE)&amp;VLOOKUP(給取!Q1111,コード表!$G$3:$H$67,2,FALSE)&amp;VLOOKUP(給取!R1111,コード表!$J$3:$K$15,2,FALSE)&amp;VLOOKUP(給取!S1111,コード表!$M$3:$N$34,2,FALSE))</f>
        <v/>
      </c>
      <c r="J1107" s="8">
        <f>給取!T1111</f>
        <v>0</v>
      </c>
      <c r="K1107" s="8" t="str">
        <f>IF(ISERROR(VLOOKUP(給取!U1111,コード表!$P$3:$Q$52,2,FALSE)),"",VLOOKUP(給取!U1111,コード表!$P$3:$Q$52,2,FALSE))</f>
        <v/>
      </c>
    </row>
    <row r="1108" spans="1:11" ht="20.100000000000001" customHeight="1" x14ac:dyDescent="0.15">
      <c r="A1108" s="8">
        <v>711</v>
      </c>
      <c r="B1108" s="18" t="b">
        <f>IF(給取!B1112="出",IF(ISERROR(VLOOKUP(給取!C1112,コード表!$D$3:$E$7,2,FALSE)&amp;VLOOKUP(給取!D1112,コード表!$G$3:$H$67,2,FALSE)&amp;VLOOKUP(給取!E1112,コード表!$J$3:$K$15,2,FALSE)&amp;VLOOKUP(給取!F1112,コード表!$M$3:$N$34,2,FALSE)),"",VLOOKUP(給取!C1112,コード表!$D$3:$E$7,2,FALSE)&amp;VLOOKUP(給取!D1112,コード表!$G$3:$H$67,2,FALSE)&amp;VLOOKUP(給取!E1112,コード表!$J$3:$K$15,2,FALSE)&amp;VLOOKUP(給取!F1112,コード表!$M$3:$N$34,2,FALSE)))</f>
        <v>0</v>
      </c>
      <c r="C1108" s="11" t="str">
        <f>給取!I1112&amp;" "&amp;給取!J1112</f>
        <v xml:space="preserve"> </v>
      </c>
      <c r="D1108" s="17" t="str">
        <f>給取!G1112&amp;"　"&amp;給取!H1112</f>
        <v>　</v>
      </c>
      <c r="E1108" s="18" t="str">
        <f>IF(ISERROR(VLOOKUP(給取!K1112,コード表!$D$3:$E$7,2,FALSE)&amp;VLOOKUP(給取!L1112,コード表!$G$3:$H$67,2,FALSE)&amp;VLOOKUP(給取!M1112,コード表!$J$3:$K$15,2,FALSE)&amp;VLOOKUP(給取!N1112,コード表!$M$3:$N$34,2,FALSE)),"",VLOOKUP(給取!K1112,コード表!$D$3:$E$7,2,FALSE)&amp;VLOOKUP(給取!L1112,コード表!$G$3:$H$67,2,FALSE)&amp;VLOOKUP(給取!M1112,コード表!$J$3:$K$15,2,FALSE)&amp;VLOOKUP(給取!N1112,コード表!$M$3:$N$34,2,FALSE))</f>
        <v/>
      </c>
      <c r="F1108" s="18"/>
      <c r="G1108" s="18"/>
      <c r="H1108" s="18" t="str">
        <f>IF(ISERROR(VLOOKUP(給取!O1112,コード表!$S$3:$T$11,2,FALSE)),"",VLOOKUP(給取!O1112,コード表!$S$3:$T$11,2,FALSE))</f>
        <v/>
      </c>
      <c r="I1108" s="18" t="str">
        <f>IF(ISERROR(VLOOKUP(給取!P1112,コード表!$D$3:$E$7,2,FALSE)&amp;VLOOKUP(給取!Q1112,コード表!$G$3:$H$67,2,FALSE)&amp;VLOOKUP(給取!R1112,コード表!$J$3:$K$15,2,FALSE)&amp;VLOOKUP(給取!S1112,コード表!$M$3:$N$34,2,FALSE)),"",VLOOKUP(給取!P1112,コード表!$D$3:$E$7,2,FALSE)&amp;VLOOKUP(給取!Q1112,コード表!$G$3:$H$67,2,FALSE)&amp;VLOOKUP(給取!R1112,コード表!$J$3:$K$15,2,FALSE)&amp;VLOOKUP(給取!S1112,コード表!$M$3:$N$34,2,FALSE))</f>
        <v/>
      </c>
      <c r="J1108" s="8">
        <f>給取!T1112</f>
        <v>0</v>
      </c>
      <c r="K1108" s="8" t="str">
        <f>IF(ISERROR(VLOOKUP(給取!U1112,コード表!$P$3:$Q$52,2,FALSE)),"",VLOOKUP(給取!U1112,コード表!$P$3:$Q$52,2,FALSE))</f>
        <v/>
      </c>
    </row>
    <row r="1109" spans="1:11" ht="20.100000000000001" customHeight="1" x14ac:dyDescent="0.15">
      <c r="A1109" s="8">
        <v>711</v>
      </c>
      <c r="B1109" s="18" t="b">
        <f>IF(給取!B1113="出",IF(ISERROR(VLOOKUP(給取!C1113,コード表!$D$3:$E$7,2,FALSE)&amp;VLOOKUP(給取!D1113,コード表!$G$3:$H$67,2,FALSE)&amp;VLOOKUP(給取!E1113,コード表!$J$3:$K$15,2,FALSE)&amp;VLOOKUP(給取!F1113,コード表!$M$3:$N$34,2,FALSE)),"",VLOOKUP(給取!C1113,コード表!$D$3:$E$7,2,FALSE)&amp;VLOOKUP(給取!D1113,コード表!$G$3:$H$67,2,FALSE)&amp;VLOOKUP(給取!E1113,コード表!$J$3:$K$15,2,FALSE)&amp;VLOOKUP(給取!F1113,コード表!$M$3:$N$34,2,FALSE)))</f>
        <v>0</v>
      </c>
      <c r="C1109" s="11" t="str">
        <f>給取!I1113&amp;" "&amp;給取!J1113</f>
        <v xml:space="preserve"> </v>
      </c>
      <c r="D1109" s="17" t="str">
        <f>給取!G1113&amp;"　"&amp;給取!H1113</f>
        <v>　</v>
      </c>
      <c r="E1109" s="18" t="str">
        <f>IF(ISERROR(VLOOKUP(給取!K1113,コード表!$D$3:$E$7,2,FALSE)&amp;VLOOKUP(給取!L1113,コード表!$G$3:$H$67,2,FALSE)&amp;VLOOKUP(給取!M1113,コード表!$J$3:$K$15,2,FALSE)&amp;VLOOKUP(給取!N1113,コード表!$M$3:$N$34,2,FALSE)),"",VLOOKUP(給取!K1113,コード表!$D$3:$E$7,2,FALSE)&amp;VLOOKUP(給取!L1113,コード表!$G$3:$H$67,2,FALSE)&amp;VLOOKUP(給取!M1113,コード表!$J$3:$K$15,2,FALSE)&amp;VLOOKUP(給取!N1113,コード表!$M$3:$N$34,2,FALSE))</f>
        <v/>
      </c>
      <c r="F1109" s="18"/>
      <c r="G1109" s="18"/>
      <c r="H1109" s="18" t="str">
        <f>IF(ISERROR(VLOOKUP(給取!O1113,コード表!$S$3:$T$11,2,FALSE)),"",VLOOKUP(給取!O1113,コード表!$S$3:$T$11,2,FALSE))</f>
        <v/>
      </c>
      <c r="I1109" s="18" t="str">
        <f>IF(ISERROR(VLOOKUP(給取!P1113,コード表!$D$3:$E$7,2,FALSE)&amp;VLOOKUP(給取!Q1113,コード表!$G$3:$H$67,2,FALSE)&amp;VLOOKUP(給取!R1113,コード表!$J$3:$K$15,2,FALSE)&amp;VLOOKUP(給取!S1113,コード表!$M$3:$N$34,2,FALSE)),"",VLOOKUP(給取!P1113,コード表!$D$3:$E$7,2,FALSE)&amp;VLOOKUP(給取!Q1113,コード表!$G$3:$H$67,2,FALSE)&amp;VLOOKUP(給取!R1113,コード表!$J$3:$K$15,2,FALSE)&amp;VLOOKUP(給取!S1113,コード表!$M$3:$N$34,2,FALSE))</f>
        <v/>
      </c>
      <c r="J1109" s="8">
        <f>給取!T1113</f>
        <v>0</v>
      </c>
      <c r="K1109" s="8" t="str">
        <f>IF(ISERROR(VLOOKUP(給取!U1113,コード表!$P$3:$Q$52,2,FALSE)),"",VLOOKUP(給取!U1113,コード表!$P$3:$Q$52,2,FALSE))</f>
        <v/>
      </c>
    </row>
    <row r="1110" spans="1:11" ht="20.100000000000001" customHeight="1" x14ac:dyDescent="0.15">
      <c r="A1110" s="8">
        <v>711</v>
      </c>
      <c r="B1110" s="18" t="b">
        <f>IF(給取!B1114="出",IF(ISERROR(VLOOKUP(給取!C1114,コード表!$D$3:$E$7,2,FALSE)&amp;VLOOKUP(給取!D1114,コード表!$G$3:$H$67,2,FALSE)&amp;VLOOKUP(給取!E1114,コード表!$J$3:$K$15,2,FALSE)&amp;VLOOKUP(給取!F1114,コード表!$M$3:$N$34,2,FALSE)),"",VLOOKUP(給取!C1114,コード表!$D$3:$E$7,2,FALSE)&amp;VLOOKUP(給取!D1114,コード表!$G$3:$H$67,2,FALSE)&amp;VLOOKUP(給取!E1114,コード表!$J$3:$K$15,2,FALSE)&amp;VLOOKUP(給取!F1114,コード表!$M$3:$N$34,2,FALSE)))</f>
        <v>0</v>
      </c>
      <c r="C1110" s="11" t="str">
        <f>給取!I1114&amp;" "&amp;給取!J1114</f>
        <v xml:space="preserve"> </v>
      </c>
      <c r="D1110" s="17" t="str">
        <f>給取!G1114&amp;"　"&amp;給取!H1114</f>
        <v>　</v>
      </c>
      <c r="E1110" s="18" t="str">
        <f>IF(ISERROR(VLOOKUP(給取!K1114,コード表!$D$3:$E$7,2,FALSE)&amp;VLOOKUP(給取!L1114,コード表!$G$3:$H$67,2,FALSE)&amp;VLOOKUP(給取!M1114,コード表!$J$3:$K$15,2,FALSE)&amp;VLOOKUP(給取!N1114,コード表!$M$3:$N$34,2,FALSE)),"",VLOOKUP(給取!K1114,コード表!$D$3:$E$7,2,FALSE)&amp;VLOOKUP(給取!L1114,コード表!$G$3:$H$67,2,FALSE)&amp;VLOOKUP(給取!M1114,コード表!$J$3:$K$15,2,FALSE)&amp;VLOOKUP(給取!N1114,コード表!$M$3:$N$34,2,FALSE))</f>
        <v/>
      </c>
      <c r="F1110" s="18"/>
      <c r="G1110" s="18"/>
      <c r="H1110" s="18" t="str">
        <f>IF(ISERROR(VLOOKUP(給取!O1114,コード表!$S$3:$T$11,2,FALSE)),"",VLOOKUP(給取!O1114,コード表!$S$3:$T$11,2,FALSE))</f>
        <v/>
      </c>
      <c r="I1110" s="18" t="str">
        <f>IF(ISERROR(VLOOKUP(給取!P1114,コード表!$D$3:$E$7,2,FALSE)&amp;VLOOKUP(給取!Q1114,コード表!$G$3:$H$67,2,FALSE)&amp;VLOOKUP(給取!R1114,コード表!$J$3:$K$15,2,FALSE)&amp;VLOOKUP(給取!S1114,コード表!$M$3:$N$34,2,FALSE)),"",VLOOKUP(給取!P1114,コード表!$D$3:$E$7,2,FALSE)&amp;VLOOKUP(給取!Q1114,コード表!$G$3:$H$67,2,FALSE)&amp;VLOOKUP(給取!R1114,コード表!$J$3:$K$15,2,FALSE)&amp;VLOOKUP(給取!S1114,コード表!$M$3:$N$34,2,FALSE))</f>
        <v/>
      </c>
      <c r="J1110" s="8">
        <f>給取!T1114</f>
        <v>0</v>
      </c>
      <c r="K1110" s="8" t="str">
        <f>IF(ISERROR(VLOOKUP(給取!U1114,コード表!$P$3:$Q$52,2,FALSE)),"",VLOOKUP(給取!U1114,コード表!$P$3:$Q$52,2,FALSE))</f>
        <v/>
      </c>
    </row>
    <row r="1111" spans="1:11" ht="20.100000000000001" customHeight="1" x14ac:dyDescent="0.15">
      <c r="A1111" s="8">
        <v>711</v>
      </c>
      <c r="B1111" s="18" t="b">
        <f>IF(給取!B1115="出",IF(ISERROR(VLOOKUP(給取!C1115,コード表!$D$3:$E$7,2,FALSE)&amp;VLOOKUP(給取!D1115,コード表!$G$3:$H$67,2,FALSE)&amp;VLOOKUP(給取!E1115,コード表!$J$3:$K$15,2,FALSE)&amp;VLOOKUP(給取!F1115,コード表!$M$3:$N$34,2,FALSE)),"",VLOOKUP(給取!C1115,コード表!$D$3:$E$7,2,FALSE)&amp;VLOOKUP(給取!D1115,コード表!$G$3:$H$67,2,FALSE)&amp;VLOOKUP(給取!E1115,コード表!$J$3:$K$15,2,FALSE)&amp;VLOOKUP(給取!F1115,コード表!$M$3:$N$34,2,FALSE)))</f>
        <v>0</v>
      </c>
      <c r="C1111" s="11" t="str">
        <f>給取!I1115&amp;" "&amp;給取!J1115</f>
        <v xml:space="preserve"> </v>
      </c>
      <c r="D1111" s="17" t="str">
        <f>給取!G1115&amp;"　"&amp;給取!H1115</f>
        <v>　</v>
      </c>
      <c r="E1111" s="18" t="str">
        <f>IF(ISERROR(VLOOKUP(給取!K1115,コード表!$D$3:$E$7,2,FALSE)&amp;VLOOKUP(給取!L1115,コード表!$G$3:$H$67,2,FALSE)&amp;VLOOKUP(給取!M1115,コード表!$J$3:$K$15,2,FALSE)&amp;VLOOKUP(給取!N1115,コード表!$M$3:$N$34,2,FALSE)),"",VLOOKUP(給取!K1115,コード表!$D$3:$E$7,2,FALSE)&amp;VLOOKUP(給取!L1115,コード表!$G$3:$H$67,2,FALSE)&amp;VLOOKUP(給取!M1115,コード表!$J$3:$K$15,2,FALSE)&amp;VLOOKUP(給取!N1115,コード表!$M$3:$N$34,2,FALSE))</f>
        <v/>
      </c>
      <c r="F1111" s="18"/>
      <c r="G1111" s="18"/>
      <c r="H1111" s="18" t="str">
        <f>IF(ISERROR(VLOOKUP(給取!O1115,コード表!$S$3:$T$11,2,FALSE)),"",VLOOKUP(給取!O1115,コード表!$S$3:$T$11,2,FALSE))</f>
        <v/>
      </c>
      <c r="I1111" s="18" t="str">
        <f>IF(ISERROR(VLOOKUP(給取!P1115,コード表!$D$3:$E$7,2,FALSE)&amp;VLOOKUP(給取!Q1115,コード表!$G$3:$H$67,2,FALSE)&amp;VLOOKUP(給取!R1115,コード表!$J$3:$K$15,2,FALSE)&amp;VLOOKUP(給取!S1115,コード表!$M$3:$N$34,2,FALSE)),"",VLOOKUP(給取!P1115,コード表!$D$3:$E$7,2,FALSE)&amp;VLOOKUP(給取!Q1115,コード表!$G$3:$H$67,2,FALSE)&amp;VLOOKUP(給取!R1115,コード表!$J$3:$K$15,2,FALSE)&amp;VLOOKUP(給取!S1115,コード表!$M$3:$N$34,2,FALSE))</f>
        <v/>
      </c>
      <c r="J1111" s="8">
        <f>給取!T1115</f>
        <v>0</v>
      </c>
      <c r="K1111" s="8" t="str">
        <f>IF(ISERROR(VLOOKUP(給取!U1115,コード表!$P$3:$Q$52,2,FALSE)),"",VLOOKUP(給取!U1115,コード表!$P$3:$Q$52,2,FALSE))</f>
        <v/>
      </c>
    </row>
    <row r="1112" spans="1:11" ht="20.100000000000001" customHeight="1" x14ac:dyDescent="0.15">
      <c r="A1112" s="8">
        <v>711</v>
      </c>
      <c r="B1112" s="18" t="b">
        <f>IF(給取!B1116="出",IF(ISERROR(VLOOKUP(給取!C1116,コード表!$D$3:$E$7,2,FALSE)&amp;VLOOKUP(給取!D1116,コード表!$G$3:$H$67,2,FALSE)&amp;VLOOKUP(給取!E1116,コード表!$J$3:$K$15,2,FALSE)&amp;VLOOKUP(給取!F1116,コード表!$M$3:$N$34,2,FALSE)),"",VLOOKUP(給取!C1116,コード表!$D$3:$E$7,2,FALSE)&amp;VLOOKUP(給取!D1116,コード表!$G$3:$H$67,2,FALSE)&amp;VLOOKUP(給取!E1116,コード表!$J$3:$K$15,2,FALSE)&amp;VLOOKUP(給取!F1116,コード表!$M$3:$N$34,2,FALSE)))</f>
        <v>0</v>
      </c>
      <c r="C1112" s="11" t="str">
        <f>給取!I1116&amp;" "&amp;給取!J1116</f>
        <v xml:space="preserve"> </v>
      </c>
      <c r="D1112" s="17" t="str">
        <f>給取!G1116&amp;"　"&amp;給取!H1116</f>
        <v>　</v>
      </c>
      <c r="E1112" s="18" t="str">
        <f>IF(ISERROR(VLOOKUP(給取!K1116,コード表!$D$3:$E$7,2,FALSE)&amp;VLOOKUP(給取!L1116,コード表!$G$3:$H$67,2,FALSE)&amp;VLOOKUP(給取!M1116,コード表!$J$3:$K$15,2,FALSE)&amp;VLOOKUP(給取!N1116,コード表!$M$3:$N$34,2,FALSE)),"",VLOOKUP(給取!K1116,コード表!$D$3:$E$7,2,FALSE)&amp;VLOOKUP(給取!L1116,コード表!$G$3:$H$67,2,FALSE)&amp;VLOOKUP(給取!M1116,コード表!$J$3:$K$15,2,FALSE)&amp;VLOOKUP(給取!N1116,コード表!$M$3:$N$34,2,FALSE))</f>
        <v/>
      </c>
      <c r="F1112" s="18"/>
      <c r="G1112" s="18"/>
      <c r="H1112" s="18" t="str">
        <f>IF(ISERROR(VLOOKUP(給取!O1116,コード表!$S$3:$T$11,2,FALSE)),"",VLOOKUP(給取!O1116,コード表!$S$3:$T$11,2,FALSE))</f>
        <v/>
      </c>
      <c r="I1112" s="18" t="str">
        <f>IF(ISERROR(VLOOKUP(給取!P1116,コード表!$D$3:$E$7,2,FALSE)&amp;VLOOKUP(給取!Q1116,コード表!$G$3:$H$67,2,FALSE)&amp;VLOOKUP(給取!R1116,コード表!$J$3:$K$15,2,FALSE)&amp;VLOOKUP(給取!S1116,コード表!$M$3:$N$34,2,FALSE)),"",VLOOKUP(給取!P1116,コード表!$D$3:$E$7,2,FALSE)&amp;VLOOKUP(給取!Q1116,コード表!$G$3:$H$67,2,FALSE)&amp;VLOOKUP(給取!R1116,コード表!$J$3:$K$15,2,FALSE)&amp;VLOOKUP(給取!S1116,コード表!$M$3:$N$34,2,FALSE))</f>
        <v/>
      </c>
      <c r="J1112" s="8">
        <f>給取!T1116</f>
        <v>0</v>
      </c>
      <c r="K1112" s="8" t="str">
        <f>IF(ISERROR(VLOOKUP(給取!U1116,コード表!$P$3:$Q$52,2,FALSE)),"",VLOOKUP(給取!U1116,コード表!$P$3:$Q$52,2,FALSE))</f>
        <v/>
      </c>
    </row>
    <row r="1113" spans="1:11" ht="20.100000000000001" customHeight="1" x14ac:dyDescent="0.15">
      <c r="A1113" s="8">
        <v>711</v>
      </c>
      <c r="B1113" s="18" t="b">
        <f>IF(給取!B1117="出",IF(ISERROR(VLOOKUP(給取!C1117,コード表!$D$3:$E$7,2,FALSE)&amp;VLOOKUP(給取!D1117,コード表!$G$3:$H$67,2,FALSE)&amp;VLOOKUP(給取!E1117,コード表!$J$3:$K$15,2,FALSE)&amp;VLOOKUP(給取!F1117,コード表!$M$3:$N$34,2,FALSE)),"",VLOOKUP(給取!C1117,コード表!$D$3:$E$7,2,FALSE)&amp;VLOOKUP(給取!D1117,コード表!$G$3:$H$67,2,FALSE)&amp;VLOOKUP(給取!E1117,コード表!$J$3:$K$15,2,FALSE)&amp;VLOOKUP(給取!F1117,コード表!$M$3:$N$34,2,FALSE)))</f>
        <v>0</v>
      </c>
      <c r="C1113" s="11" t="str">
        <f>給取!I1117&amp;" "&amp;給取!J1117</f>
        <v xml:space="preserve"> </v>
      </c>
      <c r="D1113" s="17" t="str">
        <f>給取!G1117&amp;"　"&amp;給取!H1117</f>
        <v>　</v>
      </c>
      <c r="E1113" s="18" t="str">
        <f>IF(ISERROR(VLOOKUP(給取!K1117,コード表!$D$3:$E$7,2,FALSE)&amp;VLOOKUP(給取!L1117,コード表!$G$3:$H$67,2,FALSE)&amp;VLOOKUP(給取!M1117,コード表!$J$3:$K$15,2,FALSE)&amp;VLOOKUP(給取!N1117,コード表!$M$3:$N$34,2,FALSE)),"",VLOOKUP(給取!K1117,コード表!$D$3:$E$7,2,FALSE)&amp;VLOOKUP(給取!L1117,コード表!$G$3:$H$67,2,FALSE)&amp;VLOOKUP(給取!M1117,コード表!$J$3:$K$15,2,FALSE)&amp;VLOOKUP(給取!N1117,コード表!$M$3:$N$34,2,FALSE))</f>
        <v/>
      </c>
      <c r="F1113" s="18"/>
      <c r="G1113" s="18"/>
      <c r="H1113" s="18" t="str">
        <f>IF(ISERROR(VLOOKUP(給取!O1117,コード表!$S$3:$T$11,2,FALSE)),"",VLOOKUP(給取!O1117,コード表!$S$3:$T$11,2,FALSE))</f>
        <v/>
      </c>
      <c r="I1113" s="18" t="str">
        <f>IF(ISERROR(VLOOKUP(給取!P1117,コード表!$D$3:$E$7,2,FALSE)&amp;VLOOKUP(給取!Q1117,コード表!$G$3:$H$67,2,FALSE)&amp;VLOOKUP(給取!R1117,コード表!$J$3:$K$15,2,FALSE)&amp;VLOOKUP(給取!S1117,コード表!$M$3:$N$34,2,FALSE)),"",VLOOKUP(給取!P1117,コード表!$D$3:$E$7,2,FALSE)&amp;VLOOKUP(給取!Q1117,コード表!$G$3:$H$67,2,FALSE)&amp;VLOOKUP(給取!R1117,コード表!$J$3:$K$15,2,FALSE)&amp;VLOOKUP(給取!S1117,コード表!$M$3:$N$34,2,FALSE))</f>
        <v/>
      </c>
      <c r="J1113" s="8">
        <f>給取!T1117</f>
        <v>0</v>
      </c>
      <c r="K1113" s="8" t="str">
        <f>IF(ISERROR(VLOOKUP(給取!U1117,コード表!$P$3:$Q$52,2,FALSE)),"",VLOOKUP(給取!U1117,コード表!$P$3:$Q$52,2,FALSE))</f>
        <v/>
      </c>
    </row>
    <row r="1114" spans="1:11" ht="20.100000000000001" customHeight="1" x14ac:dyDescent="0.15">
      <c r="A1114" s="8">
        <v>711</v>
      </c>
      <c r="B1114" s="18" t="b">
        <f>IF(給取!B1118="出",IF(ISERROR(VLOOKUP(給取!C1118,コード表!$D$3:$E$7,2,FALSE)&amp;VLOOKUP(給取!D1118,コード表!$G$3:$H$67,2,FALSE)&amp;VLOOKUP(給取!E1118,コード表!$J$3:$K$15,2,FALSE)&amp;VLOOKUP(給取!F1118,コード表!$M$3:$N$34,2,FALSE)),"",VLOOKUP(給取!C1118,コード表!$D$3:$E$7,2,FALSE)&amp;VLOOKUP(給取!D1118,コード表!$G$3:$H$67,2,FALSE)&amp;VLOOKUP(給取!E1118,コード表!$J$3:$K$15,2,FALSE)&amp;VLOOKUP(給取!F1118,コード表!$M$3:$N$34,2,FALSE)))</f>
        <v>0</v>
      </c>
      <c r="C1114" s="11" t="str">
        <f>給取!I1118&amp;" "&amp;給取!J1118</f>
        <v xml:space="preserve"> </v>
      </c>
      <c r="D1114" s="17" t="str">
        <f>給取!G1118&amp;"　"&amp;給取!H1118</f>
        <v>　</v>
      </c>
      <c r="E1114" s="18" t="str">
        <f>IF(ISERROR(VLOOKUP(給取!K1118,コード表!$D$3:$E$7,2,FALSE)&amp;VLOOKUP(給取!L1118,コード表!$G$3:$H$67,2,FALSE)&amp;VLOOKUP(給取!M1118,コード表!$J$3:$K$15,2,FALSE)&amp;VLOOKUP(給取!N1118,コード表!$M$3:$N$34,2,FALSE)),"",VLOOKUP(給取!K1118,コード表!$D$3:$E$7,2,FALSE)&amp;VLOOKUP(給取!L1118,コード表!$G$3:$H$67,2,FALSE)&amp;VLOOKUP(給取!M1118,コード表!$J$3:$K$15,2,FALSE)&amp;VLOOKUP(給取!N1118,コード表!$M$3:$N$34,2,FALSE))</f>
        <v/>
      </c>
      <c r="F1114" s="18"/>
      <c r="G1114" s="18"/>
      <c r="H1114" s="18" t="str">
        <f>IF(ISERROR(VLOOKUP(給取!O1118,コード表!$S$3:$T$11,2,FALSE)),"",VLOOKUP(給取!O1118,コード表!$S$3:$T$11,2,FALSE))</f>
        <v/>
      </c>
      <c r="I1114" s="18" t="str">
        <f>IF(ISERROR(VLOOKUP(給取!P1118,コード表!$D$3:$E$7,2,FALSE)&amp;VLOOKUP(給取!Q1118,コード表!$G$3:$H$67,2,FALSE)&amp;VLOOKUP(給取!R1118,コード表!$J$3:$K$15,2,FALSE)&amp;VLOOKUP(給取!S1118,コード表!$M$3:$N$34,2,FALSE)),"",VLOOKUP(給取!P1118,コード表!$D$3:$E$7,2,FALSE)&amp;VLOOKUP(給取!Q1118,コード表!$G$3:$H$67,2,FALSE)&amp;VLOOKUP(給取!R1118,コード表!$J$3:$K$15,2,FALSE)&amp;VLOOKUP(給取!S1118,コード表!$M$3:$N$34,2,FALSE))</f>
        <v/>
      </c>
      <c r="J1114" s="8">
        <f>給取!T1118</f>
        <v>0</v>
      </c>
      <c r="K1114" s="8" t="str">
        <f>IF(ISERROR(VLOOKUP(給取!U1118,コード表!$P$3:$Q$52,2,FALSE)),"",VLOOKUP(給取!U1118,コード表!$P$3:$Q$52,2,FALSE))</f>
        <v/>
      </c>
    </row>
    <row r="1115" spans="1:11" ht="20.100000000000001" customHeight="1" x14ac:dyDescent="0.15">
      <c r="A1115" s="8">
        <v>711</v>
      </c>
      <c r="B1115" s="18" t="b">
        <f>IF(給取!B1119="出",IF(ISERROR(VLOOKUP(給取!C1119,コード表!$D$3:$E$7,2,FALSE)&amp;VLOOKUP(給取!D1119,コード表!$G$3:$H$67,2,FALSE)&amp;VLOOKUP(給取!E1119,コード表!$J$3:$K$15,2,FALSE)&amp;VLOOKUP(給取!F1119,コード表!$M$3:$N$34,2,FALSE)),"",VLOOKUP(給取!C1119,コード表!$D$3:$E$7,2,FALSE)&amp;VLOOKUP(給取!D1119,コード表!$G$3:$H$67,2,FALSE)&amp;VLOOKUP(給取!E1119,コード表!$J$3:$K$15,2,FALSE)&amp;VLOOKUP(給取!F1119,コード表!$M$3:$N$34,2,FALSE)))</f>
        <v>0</v>
      </c>
      <c r="C1115" s="11" t="str">
        <f>給取!I1119&amp;" "&amp;給取!J1119</f>
        <v xml:space="preserve"> </v>
      </c>
      <c r="D1115" s="17" t="str">
        <f>給取!G1119&amp;"　"&amp;給取!H1119</f>
        <v>　</v>
      </c>
      <c r="E1115" s="18" t="str">
        <f>IF(ISERROR(VLOOKUP(給取!K1119,コード表!$D$3:$E$7,2,FALSE)&amp;VLOOKUP(給取!L1119,コード表!$G$3:$H$67,2,FALSE)&amp;VLOOKUP(給取!M1119,コード表!$J$3:$K$15,2,FALSE)&amp;VLOOKUP(給取!N1119,コード表!$M$3:$N$34,2,FALSE)),"",VLOOKUP(給取!K1119,コード表!$D$3:$E$7,2,FALSE)&amp;VLOOKUP(給取!L1119,コード表!$G$3:$H$67,2,FALSE)&amp;VLOOKUP(給取!M1119,コード表!$J$3:$K$15,2,FALSE)&amp;VLOOKUP(給取!N1119,コード表!$M$3:$N$34,2,FALSE))</f>
        <v/>
      </c>
      <c r="F1115" s="18"/>
      <c r="G1115" s="18"/>
      <c r="H1115" s="18" t="str">
        <f>IF(ISERROR(VLOOKUP(給取!O1119,コード表!$S$3:$T$11,2,FALSE)),"",VLOOKUP(給取!O1119,コード表!$S$3:$T$11,2,FALSE))</f>
        <v/>
      </c>
      <c r="I1115" s="18" t="str">
        <f>IF(ISERROR(VLOOKUP(給取!P1119,コード表!$D$3:$E$7,2,FALSE)&amp;VLOOKUP(給取!Q1119,コード表!$G$3:$H$67,2,FALSE)&amp;VLOOKUP(給取!R1119,コード表!$J$3:$K$15,2,FALSE)&amp;VLOOKUP(給取!S1119,コード表!$M$3:$N$34,2,FALSE)),"",VLOOKUP(給取!P1119,コード表!$D$3:$E$7,2,FALSE)&amp;VLOOKUP(給取!Q1119,コード表!$G$3:$H$67,2,FALSE)&amp;VLOOKUP(給取!R1119,コード表!$J$3:$K$15,2,FALSE)&amp;VLOOKUP(給取!S1119,コード表!$M$3:$N$34,2,FALSE))</f>
        <v/>
      </c>
      <c r="J1115" s="8">
        <f>給取!T1119</f>
        <v>0</v>
      </c>
      <c r="K1115" s="8" t="str">
        <f>IF(ISERROR(VLOOKUP(給取!U1119,コード表!$P$3:$Q$52,2,FALSE)),"",VLOOKUP(給取!U1119,コード表!$P$3:$Q$52,2,FALSE))</f>
        <v/>
      </c>
    </row>
    <row r="1116" spans="1:11" ht="20.100000000000001" customHeight="1" x14ac:dyDescent="0.15">
      <c r="A1116" s="8">
        <v>711</v>
      </c>
      <c r="B1116" s="18" t="b">
        <f>IF(給取!B1120="出",IF(ISERROR(VLOOKUP(給取!C1120,コード表!$D$3:$E$7,2,FALSE)&amp;VLOOKUP(給取!D1120,コード表!$G$3:$H$67,2,FALSE)&amp;VLOOKUP(給取!E1120,コード表!$J$3:$K$15,2,FALSE)&amp;VLOOKUP(給取!F1120,コード表!$M$3:$N$34,2,FALSE)),"",VLOOKUP(給取!C1120,コード表!$D$3:$E$7,2,FALSE)&amp;VLOOKUP(給取!D1120,コード表!$G$3:$H$67,2,FALSE)&amp;VLOOKUP(給取!E1120,コード表!$J$3:$K$15,2,FALSE)&amp;VLOOKUP(給取!F1120,コード表!$M$3:$N$34,2,FALSE)))</f>
        <v>0</v>
      </c>
      <c r="C1116" s="11" t="str">
        <f>給取!I1120&amp;" "&amp;給取!J1120</f>
        <v xml:space="preserve"> </v>
      </c>
      <c r="D1116" s="17" t="str">
        <f>給取!G1120&amp;"　"&amp;給取!H1120</f>
        <v>　</v>
      </c>
      <c r="E1116" s="18" t="str">
        <f>IF(ISERROR(VLOOKUP(給取!K1120,コード表!$D$3:$E$7,2,FALSE)&amp;VLOOKUP(給取!L1120,コード表!$G$3:$H$67,2,FALSE)&amp;VLOOKUP(給取!M1120,コード表!$J$3:$K$15,2,FALSE)&amp;VLOOKUP(給取!N1120,コード表!$M$3:$N$34,2,FALSE)),"",VLOOKUP(給取!K1120,コード表!$D$3:$E$7,2,FALSE)&amp;VLOOKUP(給取!L1120,コード表!$G$3:$H$67,2,FALSE)&amp;VLOOKUP(給取!M1120,コード表!$J$3:$K$15,2,FALSE)&amp;VLOOKUP(給取!N1120,コード表!$M$3:$N$34,2,FALSE))</f>
        <v/>
      </c>
      <c r="F1116" s="18"/>
      <c r="G1116" s="18"/>
      <c r="H1116" s="18" t="str">
        <f>IF(ISERROR(VLOOKUP(給取!O1120,コード表!$S$3:$T$11,2,FALSE)),"",VLOOKUP(給取!O1120,コード表!$S$3:$T$11,2,FALSE))</f>
        <v/>
      </c>
      <c r="I1116" s="18" t="str">
        <f>IF(ISERROR(VLOOKUP(給取!P1120,コード表!$D$3:$E$7,2,FALSE)&amp;VLOOKUP(給取!Q1120,コード表!$G$3:$H$67,2,FALSE)&amp;VLOOKUP(給取!R1120,コード表!$J$3:$K$15,2,FALSE)&amp;VLOOKUP(給取!S1120,コード表!$M$3:$N$34,2,FALSE)),"",VLOOKUP(給取!P1120,コード表!$D$3:$E$7,2,FALSE)&amp;VLOOKUP(給取!Q1120,コード表!$G$3:$H$67,2,FALSE)&amp;VLOOKUP(給取!R1120,コード表!$J$3:$K$15,2,FALSE)&amp;VLOOKUP(給取!S1120,コード表!$M$3:$N$34,2,FALSE))</f>
        <v/>
      </c>
      <c r="J1116" s="8">
        <f>給取!T1120</f>
        <v>0</v>
      </c>
      <c r="K1116" s="8" t="str">
        <f>IF(ISERROR(VLOOKUP(給取!U1120,コード表!$P$3:$Q$52,2,FALSE)),"",VLOOKUP(給取!U1120,コード表!$P$3:$Q$52,2,FALSE))</f>
        <v/>
      </c>
    </row>
    <row r="1117" spans="1:11" ht="20.100000000000001" customHeight="1" x14ac:dyDescent="0.15">
      <c r="A1117" s="8">
        <v>711</v>
      </c>
      <c r="B1117" s="18" t="b">
        <f>IF(給取!B1121="出",IF(ISERROR(VLOOKUP(給取!C1121,コード表!$D$3:$E$7,2,FALSE)&amp;VLOOKUP(給取!D1121,コード表!$G$3:$H$67,2,FALSE)&amp;VLOOKUP(給取!E1121,コード表!$J$3:$K$15,2,FALSE)&amp;VLOOKUP(給取!F1121,コード表!$M$3:$N$34,2,FALSE)),"",VLOOKUP(給取!C1121,コード表!$D$3:$E$7,2,FALSE)&amp;VLOOKUP(給取!D1121,コード表!$G$3:$H$67,2,FALSE)&amp;VLOOKUP(給取!E1121,コード表!$J$3:$K$15,2,FALSE)&amp;VLOOKUP(給取!F1121,コード表!$M$3:$N$34,2,FALSE)))</f>
        <v>0</v>
      </c>
      <c r="C1117" s="11" t="str">
        <f>給取!I1121&amp;" "&amp;給取!J1121</f>
        <v xml:space="preserve"> </v>
      </c>
      <c r="D1117" s="17" t="str">
        <f>給取!G1121&amp;"　"&amp;給取!H1121</f>
        <v>　</v>
      </c>
      <c r="E1117" s="18" t="str">
        <f>IF(ISERROR(VLOOKUP(給取!K1121,コード表!$D$3:$E$7,2,FALSE)&amp;VLOOKUP(給取!L1121,コード表!$G$3:$H$67,2,FALSE)&amp;VLOOKUP(給取!M1121,コード表!$J$3:$K$15,2,FALSE)&amp;VLOOKUP(給取!N1121,コード表!$M$3:$N$34,2,FALSE)),"",VLOOKUP(給取!K1121,コード表!$D$3:$E$7,2,FALSE)&amp;VLOOKUP(給取!L1121,コード表!$G$3:$H$67,2,FALSE)&amp;VLOOKUP(給取!M1121,コード表!$J$3:$K$15,2,FALSE)&amp;VLOOKUP(給取!N1121,コード表!$M$3:$N$34,2,FALSE))</f>
        <v/>
      </c>
      <c r="F1117" s="18"/>
      <c r="G1117" s="18"/>
      <c r="H1117" s="18" t="str">
        <f>IF(ISERROR(VLOOKUP(給取!O1121,コード表!$S$3:$T$11,2,FALSE)),"",VLOOKUP(給取!O1121,コード表!$S$3:$T$11,2,FALSE))</f>
        <v/>
      </c>
      <c r="I1117" s="18" t="str">
        <f>IF(ISERROR(VLOOKUP(給取!P1121,コード表!$D$3:$E$7,2,FALSE)&amp;VLOOKUP(給取!Q1121,コード表!$G$3:$H$67,2,FALSE)&amp;VLOOKUP(給取!R1121,コード表!$J$3:$K$15,2,FALSE)&amp;VLOOKUP(給取!S1121,コード表!$M$3:$N$34,2,FALSE)),"",VLOOKUP(給取!P1121,コード表!$D$3:$E$7,2,FALSE)&amp;VLOOKUP(給取!Q1121,コード表!$G$3:$H$67,2,FALSE)&amp;VLOOKUP(給取!R1121,コード表!$J$3:$K$15,2,FALSE)&amp;VLOOKUP(給取!S1121,コード表!$M$3:$N$34,2,FALSE))</f>
        <v/>
      </c>
      <c r="J1117" s="8">
        <f>給取!T1121</f>
        <v>0</v>
      </c>
      <c r="K1117" s="8" t="str">
        <f>IF(ISERROR(VLOOKUP(給取!U1121,コード表!$P$3:$Q$52,2,FALSE)),"",VLOOKUP(給取!U1121,コード表!$P$3:$Q$52,2,FALSE))</f>
        <v/>
      </c>
    </row>
    <row r="1118" spans="1:11" ht="20.100000000000001" customHeight="1" x14ac:dyDescent="0.15">
      <c r="A1118" s="8">
        <v>711</v>
      </c>
      <c r="B1118" s="18" t="b">
        <f>IF(給取!B1122="出",IF(ISERROR(VLOOKUP(給取!C1122,コード表!$D$3:$E$7,2,FALSE)&amp;VLOOKUP(給取!D1122,コード表!$G$3:$H$67,2,FALSE)&amp;VLOOKUP(給取!E1122,コード表!$J$3:$K$15,2,FALSE)&amp;VLOOKUP(給取!F1122,コード表!$M$3:$N$34,2,FALSE)),"",VLOOKUP(給取!C1122,コード表!$D$3:$E$7,2,FALSE)&amp;VLOOKUP(給取!D1122,コード表!$G$3:$H$67,2,FALSE)&amp;VLOOKUP(給取!E1122,コード表!$J$3:$K$15,2,FALSE)&amp;VLOOKUP(給取!F1122,コード表!$M$3:$N$34,2,FALSE)))</f>
        <v>0</v>
      </c>
      <c r="C1118" s="11" t="str">
        <f>給取!I1122&amp;" "&amp;給取!J1122</f>
        <v xml:space="preserve"> </v>
      </c>
      <c r="D1118" s="17" t="str">
        <f>給取!G1122&amp;"　"&amp;給取!H1122</f>
        <v>　</v>
      </c>
      <c r="E1118" s="18" t="str">
        <f>IF(ISERROR(VLOOKUP(給取!K1122,コード表!$D$3:$E$7,2,FALSE)&amp;VLOOKUP(給取!L1122,コード表!$G$3:$H$67,2,FALSE)&amp;VLOOKUP(給取!M1122,コード表!$J$3:$K$15,2,FALSE)&amp;VLOOKUP(給取!N1122,コード表!$M$3:$N$34,2,FALSE)),"",VLOOKUP(給取!K1122,コード表!$D$3:$E$7,2,FALSE)&amp;VLOOKUP(給取!L1122,コード表!$G$3:$H$67,2,FALSE)&amp;VLOOKUP(給取!M1122,コード表!$J$3:$K$15,2,FALSE)&amp;VLOOKUP(給取!N1122,コード表!$M$3:$N$34,2,FALSE))</f>
        <v/>
      </c>
      <c r="F1118" s="18"/>
      <c r="G1118" s="18"/>
      <c r="H1118" s="18" t="str">
        <f>IF(ISERROR(VLOOKUP(給取!O1122,コード表!$S$3:$T$11,2,FALSE)),"",VLOOKUP(給取!O1122,コード表!$S$3:$T$11,2,FALSE))</f>
        <v/>
      </c>
      <c r="I1118" s="18" t="str">
        <f>IF(ISERROR(VLOOKUP(給取!P1122,コード表!$D$3:$E$7,2,FALSE)&amp;VLOOKUP(給取!Q1122,コード表!$G$3:$H$67,2,FALSE)&amp;VLOOKUP(給取!R1122,コード表!$J$3:$K$15,2,FALSE)&amp;VLOOKUP(給取!S1122,コード表!$M$3:$N$34,2,FALSE)),"",VLOOKUP(給取!P1122,コード表!$D$3:$E$7,2,FALSE)&amp;VLOOKUP(給取!Q1122,コード表!$G$3:$H$67,2,FALSE)&amp;VLOOKUP(給取!R1122,コード表!$J$3:$K$15,2,FALSE)&amp;VLOOKUP(給取!S1122,コード表!$M$3:$N$34,2,FALSE))</f>
        <v/>
      </c>
      <c r="J1118" s="8">
        <f>給取!T1122</f>
        <v>0</v>
      </c>
      <c r="K1118" s="8" t="str">
        <f>IF(ISERROR(VLOOKUP(給取!U1122,コード表!$P$3:$Q$52,2,FALSE)),"",VLOOKUP(給取!U1122,コード表!$P$3:$Q$52,2,FALSE))</f>
        <v/>
      </c>
    </row>
    <row r="1119" spans="1:11" ht="20.100000000000001" customHeight="1" x14ac:dyDescent="0.15">
      <c r="A1119" s="8">
        <v>711</v>
      </c>
      <c r="B1119" s="18" t="b">
        <f>IF(給取!B1123="出",IF(ISERROR(VLOOKUP(給取!C1123,コード表!$D$3:$E$7,2,FALSE)&amp;VLOOKUP(給取!D1123,コード表!$G$3:$H$67,2,FALSE)&amp;VLOOKUP(給取!E1123,コード表!$J$3:$K$15,2,FALSE)&amp;VLOOKUP(給取!F1123,コード表!$M$3:$N$34,2,FALSE)),"",VLOOKUP(給取!C1123,コード表!$D$3:$E$7,2,FALSE)&amp;VLOOKUP(給取!D1123,コード表!$G$3:$H$67,2,FALSE)&amp;VLOOKUP(給取!E1123,コード表!$J$3:$K$15,2,FALSE)&amp;VLOOKUP(給取!F1123,コード表!$M$3:$N$34,2,FALSE)))</f>
        <v>0</v>
      </c>
      <c r="C1119" s="11" t="str">
        <f>給取!I1123&amp;" "&amp;給取!J1123</f>
        <v xml:space="preserve"> </v>
      </c>
      <c r="D1119" s="17" t="str">
        <f>給取!G1123&amp;"　"&amp;給取!H1123</f>
        <v>　</v>
      </c>
      <c r="E1119" s="18" t="str">
        <f>IF(ISERROR(VLOOKUP(給取!K1123,コード表!$D$3:$E$7,2,FALSE)&amp;VLOOKUP(給取!L1123,コード表!$G$3:$H$67,2,FALSE)&amp;VLOOKUP(給取!M1123,コード表!$J$3:$K$15,2,FALSE)&amp;VLOOKUP(給取!N1123,コード表!$M$3:$N$34,2,FALSE)),"",VLOOKUP(給取!K1123,コード表!$D$3:$E$7,2,FALSE)&amp;VLOOKUP(給取!L1123,コード表!$G$3:$H$67,2,FALSE)&amp;VLOOKUP(給取!M1123,コード表!$J$3:$K$15,2,FALSE)&amp;VLOOKUP(給取!N1123,コード表!$M$3:$N$34,2,FALSE))</f>
        <v/>
      </c>
      <c r="F1119" s="18"/>
      <c r="G1119" s="18"/>
      <c r="H1119" s="18" t="str">
        <f>IF(ISERROR(VLOOKUP(給取!O1123,コード表!$S$3:$T$11,2,FALSE)),"",VLOOKUP(給取!O1123,コード表!$S$3:$T$11,2,FALSE))</f>
        <v/>
      </c>
      <c r="I1119" s="18" t="str">
        <f>IF(ISERROR(VLOOKUP(給取!P1123,コード表!$D$3:$E$7,2,FALSE)&amp;VLOOKUP(給取!Q1123,コード表!$G$3:$H$67,2,FALSE)&amp;VLOOKUP(給取!R1123,コード表!$J$3:$K$15,2,FALSE)&amp;VLOOKUP(給取!S1123,コード表!$M$3:$N$34,2,FALSE)),"",VLOOKUP(給取!P1123,コード表!$D$3:$E$7,2,FALSE)&amp;VLOOKUP(給取!Q1123,コード表!$G$3:$H$67,2,FALSE)&amp;VLOOKUP(給取!R1123,コード表!$J$3:$K$15,2,FALSE)&amp;VLOOKUP(給取!S1123,コード表!$M$3:$N$34,2,FALSE))</f>
        <v/>
      </c>
      <c r="J1119" s="8">
        <f>給取!T1123</f>
        <v>0</v>
      </c>
      <c r="K1119" s="8" t="str">
        <f>IF(ISERROR(VLOOKUP(給取!U1123,コード表!$P$3:$Q$52,2,FALSE)),"",VLOOKUP(給取!U1123,コード表!$P$3:$Q$52,2,FALSE))</f>
        <v/>
      </c>
    </row>
    <row r="1120" spans="1:11" ht="20.100000000000001" customHeight="1" x14ac:dyDescent="0.15">
      <c r="A1120" s="8">
        <v>711</v>
      </c>
      <c r="B1120" s="18" t="b">
        <f>IF(給取!B1124="出",IF(ISERROR(VLOOKUP(給取!C1124,コード表!$D$3:$E$7,2,FALSE)&amp;VLOOKUP(給取!D1124,コード表!$G$3:$H$67,2,FALSE)&amp;VLOOKUP(給取!E1124,コード表!$J$3:$K$15,2,FALSE)&amp;VLOOKUP(給取!F1124,コード表!$M$3:$N$34,2,FALSE)),"",VLOOKUP(給取!C1124,コード表!$D$3:$E$7,2,FALSE)&amp;VLOOKUP(給取!D1124,コード表!$G$3:$H$67,2,FALSE)&amp;VLOOKUP(給取!E1124,コード表!$J$3:$K$15,2,FALSE)&amp;VLOOKUP(給取!F1124,コード表!$M$3:$N$34,2,FALSE)))</f>
        <v>0</v>
      </c>
      <c r="C1120" s="11" t="str">
        <f>給取!I1124&amp;" "&amp;給取!J1124</f>
        <v xml:space="preserve"> </v>
      </c>
      <c r="D1120" s="17" t="str">
        <f>給取!G1124&amp;"　"&amp;給取!H1124</f>
        <v>　</v>
      </c>
      <c r="E1120" s="18" t="str">
        <f>IF(ISERROR(VLOOKUP(給取!K1124,コード表!$D$3:$E$7,2,FALSE)&amp;VLOOKUP(給取!L1124,コード表!$G$3:$H$67,2,FALSE)&amp;VLOOKUP(給取!M1124,コード表!$J$3:$K$15,2,FALSE)&amp;VLOOKUP(給取!N1124,コード表!$M$3:$N$34,2,FALSE)),"",VLOOKUP(給取!K1124,コード表!$D$3:$E$7,2,FALSE)&amp;VLOOKUP(給取!L1124,コード表!$G$3:$H$67,2,FALSE)&amp;VLOOKUP(給取!M1124,コード表!$J$3:$K$15,2,FALSE)&amp;VLOOKUP(給取!N1124,コード表!$M$3:$N$34,2,FALSE))</f>
        <v/>
      </c>
      <c r="F1120" s="18"/>
      <c r="G1120" s="18"/>
      <c r="H1120" s="18" t="str">
        <f>IF(ISERROR(VLOOKUP(給取!O1124,コード表!$S$3:$T$11,2,FALSE)),"",VLOOKUP(給取!O1124,コード表!$S$3:$T$11,2,FALSE))</f>
        <v/>
      </c>
      <c r="I1120" s="18" t="str">
        <f>IF(ISERROR(VLOOKUP(給取!P1124,コード表!$D$3:$E$7,2,FALSE)&amp;VLOOKUP(給取!Q1124,コード表!$G$3:$H$67,2,FALSE)&amp;VLOOKUP(給取!R1124,コード表!$J$3:$K$15,2,FALSE)&amp;VLOOKUP(給取!S1124,コード表!$M$3:$N$34,2,FALSE)),"",VLOOKUP(給取!P1124,コード表!$D$3:$E$7,2,FALSE)&amp;VLOOKUP(給取!Q1124,コード表!$G$3:$H$67,2,FALSE)&amp;VLOOKUP(給取!R1124,コード表!$J$3:$K$15,2,FALSE)&amp;VLOOKUP(給取!S1124,コード表!$M$3:$N$34,2,FALSE))</f>
        <v/>
      </c>
      <c r="J1120" s="8">
        <f>給取!T1124</f>
        <v>0</v>
      </c>
      <c r="K1120" s="8" t="str">
        <f>IF(ISERROR(VLOOKUP(給取!U1124,コード表!$P$3:$Q$52,2,FALSE)),"",VLOOKUP(給取!U1124,コード表!$P$3:$Q$52,2,FALSE))</f>
        <v/>
      </c>
    </row>
    <row r="1121" spans="1:11" ht="20.100000000000001" customHeight="1" x14ac:dyDescent="0.15">
      <c r="A1121" s="8">
        <v>711</v>
      </c>
      <c r="B1121" s="18" t="b">
        <f>IF(給取!B1125="出",IF(ISERROR(VLOOKUP(給取!C1125,コード表!$D$3:$E$7,2,FALSE)&amp;VLOOKUP(給取!D1125,コード表!$G$3:$H$67,2,FALSE)&amp;VLOOKUP(給取!E1125,コード表!$J$3:$K$15,2,FALSE)&amp;VLOOKUP(給取!F1125,コード表!$M$3:$N$34,2,FALSE)),"",VLOOKUP(給取!C1125,コード表!$D$3:$E$7,2,FALSE)&amp;VLOOKUP(給取!D1125,コード表!$G$3:$H$67,2,FALSE)&amp;VLOOKUP(給取!E1125,コード表!$J$3:$K$15,2,FALSE)&amp;VLOOKUP(給取!F1125,コード表!$M$3:$N$34,2,FALSE)))</f>
        <v>0</v>
      </c>
      <c r="C1121" s="11" t="str">
        <f>給取!I1125&amp;" "&amp;給取!J1125</f>
        <v xml:space="preserve"> </v>
      </c>
      <c r="D1121" s="17" t="str">
        <f>給取!G1125&amp;"　"&amp;給取!H1125</f>
        <v>　</v>
      </c>
      <c r="E1121" s="18" t="str">
        <f>IF(ISERROR(VLOOKUP(給取!K1125,コード表!$D$3:$E$7,2,FALSE)&amp;VLOOKUP(給取!L1125,コード表!$G$3:$H$67,2,FALSE)&amp;VLOOKUP(給取!M1125,コード表!$J$3:$K$15,2,FALSE)&amp;VLOOKUP(給取!N1125,コード表!$M$3:$N$34,2,FALSE)),"",VLOOKUP(給取!K1125,コード表!$D$3:$E$7,2,FALSE)&amp;VLOOKUP(給取!L1125,コード表!$G$3:$H$67,2,FALSE)&amp;VLOOKUP(給取!M1125,コード表!$J$3:$K$15,2,FALSE)&amp;VLOOKUP(給取!N1125,コード表!$M$3:$N$34,2,FALSE))</f>
        <v/>
      </c>
      <c r="F1121" s="18"/>
      <c r="G1121" s="18"/>
      <c r="H1121" s="18" t="str">
        <f>IF(ISERROR(VLOOKUP(給取!O1125,コード表!$S$3:$T$11,2,FALSE)),"",VLOOKUP(給取!O1125,コード表!$S$3:$T$11,2,FALSE))</f>
        <v/>
      </c>
      <c r="I1121" s="18" t="str">
        <f>IF(ISERROR(VLOOKUP(給取!P1125,コード表!$D$3:$E$7,2,FALSE)&amp;VLOOKUP(給取!Q1125,コード表!$G$3:$H$67,2,FALSE)&amp;VLOOKUP(給取!R1125,コード表!$J$3:$K$15,2,FALSE)&amp;VLOOKUP(給取!S1125,コード表!$M$3:$N$34,2,FALSE)),"",VLOOKUP(給取!P1125,コード表!$D$3:$E$7,2,FALSE)&amp;VLOOKUP(給取!Q1125,コード表!$G$3:$H$67,2,FALSE)&amp;VLOOKUP(給取!R1125,コード表!$J$3:$K$15,2,FALSE)&amp;VLOOKUP(給取!S1125,コード表!$M$3:$N$34,2,FALSE))</f>
        <v/>
      </c>
      <c r="J1121" s="8">
        <f>給取!T1125</f>
        <v>0</v>
      </c>
      <c r="K1121" s="8" t="str">
        <f>IF(ISERROR(VLOOKUP(給取!U1125,コード表!$P$3:$Q$52,2,FALSE)),"",VLOOKUP(給取!U1125,コード表!$P$3:$Q$52,2,FALSE))</f>
        <v/>
      </c>
    </row>
    <row r="1122" spans="1:11" ht="20.100000000000001" customHeight="1" x14ac:dyDescent="0.15">
      <c r="A1122" s="8">
        <v>711</v>
      </c>
      <c r="B1122" s="18" t="b">
        <f>IF(給取!B1126="出",IF(ISERROR(VLOOKUP(給取!C1126,コード表!$D$3:$E$7,2,FALSE)&amp;VLOOKUP(給取!D1126,コード表!$G$3:$H$67,2,FALSE)&amp;VLOOKUP(給取!E1126,コード表!$J$3:$K$15,2,FALSE)&amp;VLOOKUP(給取!F1126,コード表!$M$3:$N$34,2,FALSE)),"",VLOOKUP(給取!C1126,コード表!$D$3:$E$7,2,FALSE)&amp;VLOOKUP(給取!D1126,コード表!$G$3:$H$67,2,FALSE)&amp;VLOOKUP(給取!E1126,コード表!$J$3:$K$15,2,FALSE)&amp;VLOOKUP(給取!F1126,コード表!$M$3:$N$34,2,FALSE)))</f>
        <v>0</v>
      </c>
      <c r="C1122" s="11" t="str">
        <f>給取!I1126&amp;" "&amp;給取!J1126</f>
        <v xml:space="preserve"> </v>
      </c>
      <c r="D1122" s="17" t="str">
        <f>給取!G1126&amp;"　"&amp;給取!H1126</f>
        <v>　</v>
      </c>
      <c r="E1122" s="18" t="str">
        <f>IF(ISERROR(VLOOKUP(給取!K1126,コード表!$D$3:$E$7,2,FALSE)&amp;VLOOKUP(給取!L1126,コード表!$G$3:$H$67,2,FALSE)&amp;VLOOKUP(給取!M1126,コード表!$J$3:$K$15,2,FALSE)&amp;VLOOKUP(給取!N1126,コード表!$M$3:$N$34,2,FALSE)),"",VLOOKUP(給取!K1126,コード表!$D$3:$E$7,2,FALSE)&amp;VLOOKUP(給取!L1126,コード表!$G$3:$H$67,2,FALSE)&amp;VLOOKUP(給取!M1126,コード表!$J$3:$K$15,2,FALSE)&amp;VLOOKUP(給取!N1126,コード表!$M$3:$N$34,2,FALSE))</f>
        <v/>
      </c>
      <c r="F1122" s="18"/>
      <c r="G1122" s="18"/>
      <c r="H1122" s="18" t="str">
        <f>IF(ISERROR(VLOOKUP(給取!O1126,コード表!$S$3:$T$11,2,FALSE)),"",VLOOKUP(給取!O1126,コード表!$S$3:$T$11,2,FALSE))</f>
        <v/>
      </c>
      <c r="I1122" s="18" t="str">
        <f>IF(ISERROR(VLOOKUP(給取!P1126,コード表!$D$3:$E$7,2,FALSE)&amp;VLOOKUP(給取!Q1126,コード表!$G$3:$H$67,2,FALSE)&amp;VLOOKUP(給取!R1126,コード表!$J$3:$K$15,2,FALSE)&amp;VLOOKUP(給取!S1126,コード表!$M$3:$N$34,2,FALSE)),"",VLOOKUP(給取!P1126,コード表!$D$3:$E$7,2,FALSE)&amp;VLOOKUP(給取!Q1126,コード表!$G$3:$H$67,2,FALSE)&amp;VLOOKUP(給取!R1126,コード表!$J$3:$K$15,2,FALSE)&amp;VLOOKUP(給取!S1126,コード表!$M$3:$N$34,2,FALSE))</f>
        <v/>
      </c>
      <c r="J1122" s="8">
        <f>給取!T1126</f>
        <v>0</v>
      </c>
      <c r="K1122" s="8" t="str">
        <f>IF(ISERROR(VLOOKUP(給取!U1126,コード表!$P$3:$Q$52,2,FALSE)),"",VLOOKUP(給取!U1126,コード表!$P$3:$Q$52,2,FALSE))</f>
        <v/>
      </c>
    </row>
    <row r="1123" spans="1:11" ht="20.100000000000001" customHeight="1" x14ac:dyDescent="0.15">
      <c r="A1123" s="8">
        <v>711</v>
      </c>
      <c r="B1123" s="18" t="b">
        <f>IF(給取!B1127="出",IF(ISERROR(VLOOKUP(給取!C1127,コード表!$D$3:$E$7,2,FALSE)&amp;VLOOKUP(給取!D1127,コード表!$G$3:$H$67,2,FALSE)&amp;VLOOKUP(給取!E1127,コード表!$J$3:$K$15,2,FALSE)&amp;VLOOKUP(給取!F1127,コード表!$M$3:$N$34,2,FALSE)),"",VLOOKUP(給取!C1127,コード表!$D$3:$E$7,2,FALSE)&amp;VLOOKUP(給取!D1127,コード表!$G$3:$H$67,2,FALSE)&amp;VLOOKUP(給取!E1127,コード表!$J$3:$K$15,2,FALSE)&amp;VLOOKUP(給取!F1127,コード表!$M$3:$N$34,2,FALSE)))</f>
        <v>0</v>
      </c>
      <c r="C1123" s="11" t="str">
        <f>給取!I1127&amp;" "&amp;給取!J1127</f>
        <v xml:space="preserve"> </v>
      </c>
      <c r="D1123" s="17" t="str">
        <f>給取!G1127&amp;"　"&amp;給取!H1127</f>
        <v>　</v>
      </c>
      <c r="E1123" s="18" t="str">
        <f>IF(ISERROR(VLOOKUP(給取!K1127,コード表!$D$3:$E$7,2,FALSE)&amp;VLOOKUP(給取!L1127,コード表!$G$3:$H$67,2,FALSE)&amp;VLOOKUP(給取!M1127,コード表!$J$3:$K$15,2,FALSE)&amp;VLOOKUP(給取!N1127,コード表!$M$3:$N$34,2,FALSE)),"",VLOOKUP(給取!K1127,コード表!$D$3:$E$7,2,FALSE)&amp;VLOOKUP(給取!L1127,コード表!$G$3:$H$67,2,FALSE)&amp;VLOOKUP(給取!M1127,コード表!$J$3:$K$15,2,FALSE)&amp;VLOOKUP(給取!N1127,コード表!$M$3:$N$34,2,FALSE))</f>
        <v/>
      </c>
      <c r="F1123" s="18"/>
      <c r="G1123" s="18"/>
      <c r="H1123" s="18" t="str">
        <f>IF(ISERROR(VLOOKUP(給取!O1127,コード表!$S$3:$T$11,2,FALSE)),"",VLOOKUP(給取!O1127,コード表!$S$3:$T$11,2,FALSE))</f>
        <v/>
      </c>
      <c r="I1123" s="18" t="str">
        <f>IF(ISERROR(VLOOKUP(給取!P1127,コード表!$D$3:$E$7,2,FALSE)&amp;VLOOKUP(給取!Q1127,コード表!$G$3:$H$67,2,FALSE)&amp;VLOOKUP(給取!R1127,コード表!$J$3:$K$15,2,FALSE)&amp;VLOOKUP(給取!S1127,コード表!$M$3:$N$34,2,FALSE)),"",VLOOKUP(給取!P1127,コード表!$D$3:$E$7,2,FALSE)&amp;VLOOKUP(給取!Q1127,コード表!$G$3:$H$67,2,FALSE)&amp;VLOOKUP(給取!R1127,コード表!$J$3:$K$15,2,FALSE)&amp;VLOOKUP(給取!S1127,コード表!$M$3:$N$34,2,FALSE))</f>
        <v/>
      </c>
      <c r="J1123" s="8">
        <f>給取!T1127</f>
        <v>0</v>
      </c>
      <c r="K1123" s="8" t="str">
        <f>IF(ISERROR(VLOOKUP(給取!U1127,コード表!$P$3:$Q$52,2,FALSE)),"",VLOOKUP(給取!U1127,コード表!$P$3:$Q$52,2,FALSE))</f>
        <v/>
      </c>
    </row>
    <row r="1124" spans="1:11" ht="20.100000000000001" customHeight="1" x14ac:dyDescent="0.15">
      <c r="A1124" s="8">
        <v>711</v>
      </c>
      <c r="B1124" s="18" t="b">
        <f>IF(給取!B1128="出",IF(ISERROR(VLOOKUP(給取!C1128,コード表!$D$3:$E$7,2,FALSE)&amp;VLOOKUP(給取!D1128,コード表!$G$3:$H$67,2,FALSE)&amp;VLOOKUP(給取!E1128,コード表!$J$3:$K$15,2,FALSE)&amp;VLOOKUP(給取!F1128,コード表!$M$3:$N$34,2,FALSE)),"",VLOOKUP(給取!C1128,コード表!$D$3:$E$7,2,FALSE)&amp;VLOOKUP(給取!D1128,コード表!$G$3:$H$67,2,FALSE)&amp;VLOOKUP(給取!E1128,コード表!$J$3:$K$15,2,FALSE)&amp;VLOOKUP(給取!F1128,コード表!$M$3:$N$34,2,FALSE)))</f>
        <v>0</v>
      </c>
      <c r="C1124" s="11" t="str">
        <f>給取!I1128&amp;" "&amp;給取!J1128</f>
        <v xml:space="preserve"> </v>
      </c>
      <c r="D1124" s="17" t="str">
        <f>給取!G1128&amp;"　"&amp;給取!H1128</f>
        <v>　</v>
      </c>
      <c r="E1124" s="18" t="str">
        <f>IF(ISERROR(VLOOKUP(給取!K1128,コード表!$D$3:$E$7,2,FALSE)&amp;VLOOKUP(給取!L1128,コード表!$G$3:$H$67,2,FALSE)&amp;VLOOKUP(給取!M1128,コード表!$J$3:$K$15,2,FALSE)&amp;VLOOKUP(給取!N1128,コード表!$M$3:$N$34,2,FALSE)),"",VLOOKUP(給取!K1128,コード表!$D$3:$E$7,2,FALSE)&amp;VLOOKUP(給取!L1128,コード表!$G$3:$H$67,2,FALSE)&amp;VLOOKUP(給取!M1128,コード表!$J$3:$K$15,2,FALSE)&amp;VLOOKUP(給取!N1128,コード表!$M$3:$N$34,2,FALSE))</f>
        <v/>
      </c>
      <c r="F1124" s="18"/>
      <c r="G1124" s="18"/>
      <c r="H1124" s="18" t="str">
        <f>IF(ISERROR(VLOOKUP(給取!O1128,コード表!$S$3:$T$11,2,FALSE)),"",VLOOKUP(給取!O1128,コード表!$S$3:$T$11,2,FALSE))</f>
        <v/>
      </c>
      <c r="I1124" s="18" t="str">
        <f>IF(ISERROR(VLOOKUP(給取!P1128,コード表!$D$3:$E$7,2,FALSE)&amp;VLOOKUP(給取!Q1128,コード表!$G$3:$H$67,2,FALSE)&amp;VLOOKUP(給取!R1128,コード表!$J$3:$K$15,2,FALSE)&amp;VLOOKUP(給取!S1128,コード表!$M$3:$N$34,2,FALSE)),"",VLOOKUP(給取!P1128,コード表!$D$3:$E$7,2,FALSE)&amp;VLOOKUP(給取!Q1128,コード表!$G$3:$H$67,2,FALSE)&amp;VLOOKUP(給取!R1128,コード表!$J$3:$K$15,2,FALSE)&amp;VLOOKUP(給取!S1128,コード表!$M$3:$N$34,2,FALSE))</f>
        <v/>
      </c>
      <c r="J1124" s="8">
        <f>給取!T1128</f>
        <v>0</v>
      </c>
      <c r="K1124" s="8" t="str">
        <f>IF(ISERROR(VLOOKUP(給取!U1128,コード表!$P$3:$Q$52,2,FALSE)),"",VLOOKUP(給取!U1128,コード表!$P$3:$Q$52,2,FALSE))</f>
        <v/>
      </c>
    </row>
    <row r="1125" spans="1:11" ht="20.100000000000001" customHeight="1" x14ac:dyDescent="0.15">
      <c r="A1125" s="8">
        <v>711</v>
      </c>
      <c r="B1125" s="18" t="b">
        <f>IF(給取!B1129="出",IF(ISERROR(VLOOKUP(給取!C1129,コード表!$D$3:$E$7,2,FALSE)&amp;VLOOKUP(給取!D1129,コード表!$G$3:$H$67,2,FALSE)&amp;VLOOKUP(給取!E1129,コード表!$J$3:$K$15,2,FALSE)&amp;VLOOKUP(給取!F1129,コード表!$M$3:$N$34,2,FALSE)),"",VLOOKUP(給取!C1129,コード表!$D$3:$E$7,2,FALSE)&amp;VLOOKUP(給取!D1129,コード表!$G$3:$H$67,2,FALSE)&amp;VLOOKUP(給取!E1129,コード表!$J$3:$K$15,2,FALSE)&amp;VLOOKUP(給取!F1129,コード表!$M$3:$N$34,2,FALSE)))</f>
        <v>0</v>
      </c>
      <c r="C1125" s="11" t="str">
        <f>給取!I1129&amp;" "&amp;給取!J1129</f>
        <v xml:space="preserve"> </v>
      </c>
      <c r="D1125" s="17" t="str">
        <f>給取!G1129&amp;"　"&amp;給取!H1129</f>
        <v>　</v>
      </c>
      <c r="E1125" s="18" t="str">
        <f>IF(ISERROR(VLOOKUP(給取!K1129,コード表!$D$3:$E$7,2,FALSE)&amp;VLOOKUP(給取!L1129,コード表!$G$3:$H$67,2,FALSE)&amp;VLOOKUP(給取!M1129,コード表!$J$3:$K$15,2,FALSE)&amp;VLOOKUP(給取!N1129,コード表!$M$3:$N$34,2,FALSE)),"",VLOOKUP(給取!K1129,コード表!$D$3:$E$7,2,FALSE)&amp;VLOOKUP(給取!L1129,コード表!$G$3:$H$67,2,FALSE)&amp;VLOOKUP(給取!M1129,コード表!$J$3:$K$15,2,FALSE)&amp;VLOOKUP(給取!N1129,コード表!$M$3:$N$34,2,FALSE))</f>
        <v/>
      </c>
      <c r="F1125" s="18"/>
      <c r="G1125" s="18"/>
      <c r="H1125" s="18" t="str">
        <f>IF(ISERROR(VLOOKUP(給取!O1129,コード表!$S$3:$T$11,2,FALSE)),"",VLOOKUP(給取!O1129,コード表!$S$3:$T$11,2,FALSE))</f>
        <v/>
      </c>
      <c r="I1125" s="18" t="str">
        <f>IF(ISERROR(VLOOKUP(給取!P1129,コード表!$D$3:$E$7,2,FALSE)&amp;VLOOKUP(給取!Q1129,コード表!$G$3:$H$67,2,FALSE)&amp;VLOOKUP(給取!R1129,コード表!$J$3:$K$15,2,FALSE)&amp;VLOOKUP(給取!S1129,コード表!$M$3:$N$34,2,FALSE)),"",VLOOKUP(給取!P1129,コード表!$D$3:$E$7,2,FALSE)&amp;VLOOKUP(給取!Q1129,コード表!$G$3:$H$67,2,FALSE)&amp;VLOOKUP(給取!R1129,コード表!$J$3:$K$15,2,FALSE)&amp;VLOOKUP(給取!S1129,コード表!$M$3:$N$34,2,FALSE))</f>
        <v/>
      </c>
      <c r="J1125" s="8">
        <f>給取!T1129</f>
        <v>0</v>
      </c>
      <c r="K1125" s="8" t="str">
        <f>IF(ISERROR(VLOOKUP(給取!U1129,コード表!$P$3:$Q$52,2,FALSE)),"",VLOOKUP(給取!U1129,コード表!$P$3:$Q$52,2,FALSE))</f>
        <v/>
      </c>
    </row>
    <row r="1126" spans="1:11" ht="20.100000000000001" customHeight="1" x14ac:dyDescent="0.15">
      <c r="A1126" s="8">
        <v>711</v>
      </c>
      <c r="B1126" s="18" t="b">
        <f>IF(給取!B1130="出",IF(ISERROR(VLOOKUP(給取!C1130,コード表!$D$3:$E$7,2,FALSE)&amp;VLOOKUP(給取!D1130,コード表!$G$3:$H$67,2,FALSE)&amp;VLOOKUP(給取!E1130,コード表!$J$3:$K$15,2,FALSE)&amp;VLOOKUP(給取!F1130,コード表!$M$3:$N$34,2,FALSE)),"",VLOOKUP(給取!C1130,コード表!$D$3:$E$7,2,FALSE)&amp;VLOOKUP(給取!D1130,コード表!$G$3:$H$67,2,FALSE)&amp;VLOOKUP(給取!E1130,コード表!$J$3:$K$15,2,FALSE)&amp;VLOOKUP(給取!F1130,コード表!$M$3:$N$34,2,FALSE)))</f>
        <v>0</v>
      </c>
      <c r="C1126" s="11" t="str">
        <f>給取!I1130&amp;" "&amp;給取!J1130</f>
        <v xml:space="preserve"> </v>
      </c>
      <c r="D1126" s="17" t="str">
        <f>給取!G1130&amp;"　"&amp;給取!H1130</f>
        <v>　</v>
      </c>
      <c r="E1126" s="18" t="str">
        <f>IF(ISERROR(VLOOKUP(給取!K1130,コード表!$D$3:$E$7,2,FALSE)&amp;VLOOKUP(給取!L1130,コード表!$G$3:$H$67,2,FALSE)&amp;VLOOKUP(給取!M1130,コード表!$J$3:$K$15,2,FALSE)&amp;VLOOKUP(給取!N1130,コード表!$M$3:$N$34,2,FALSE)),"",VLOOKUP(給取!K1130,コード表!$D$3:$E$7,2,FALSE)&amp;VLOOKUP(給取!L1130,コード表!$G$3:$H$67,2,FALSE)&amp;VLOOKUP(給取!M1130,コード表!$J$3:$K$15,2,FALSE)&amp;VLOOKUP(給取!N1130,コード表!$M$3:$N$34,2,FALSE))</f>
        <v/>
      </c>
      <c r="F1126" s="18"/>
      <c r="G1126" s="18"/>
      <c r="H1126" s="18" t="str">
        <f>IF(ISERROR(VLOOKUP(給取!O1130,コード表!$S$3:$T$11,2,FALSE)),"",VLOOKUP(給取!O1130,コード表!$S$3:$T$11,2,FALSE))</f>
        <v/>
      </c>
      <c r="I1126" s="18" t="str">
        <f>IF(ISERROR(VLOOKUP(給取!P1130,コード表!$D$3:$E$7,2,FALSE)&amp;VLOOKUP(給取!Q1130,コード表!$G$3:$H$67,2,FALSE)&amp;VLOOKUP(給取!R1130,コード表!$J$3:$K$15,2,FALSE)&amp;VLOOKUP(給取!S1130,コード表!$M$3:$N$34,2,FALSE)),"",VLOOKUP(給取!P1130,コード表!$D$3:$E$7,2,FALSE)&amp;VLOOKUP(給取!Q1130,コード表!$G$3:$H$67,2,FALSE)&amp;VLOOKUP(給取!R1130,コード表!$J$3:$K$15,2,FALSE)&amp;VLOOKUP(給取!S1130,コード表!$M$3:$N$34,2,FALSE))</f>
        <v/>
      </c>
      <c r="J1126" s="8">
        <f>給取!T1130</f>
        <v>0</v>
      </c>
      <c r="K1126" s="8" t="str">
        <f>IF(ISERROR(VLOOKUP(給取!U1130,コード表!$P$3:$Q$52,2,FALSE)),"",VLOOKUP(給取!U1130,コード表!$P$3:$Q$52,2,FALSE))</f>
        <v/>
      </c>
    </row>
    <row r="1127" spans="1:11" ht="20.100000000000001" customHeight="1" x14ac:dyDescent="0.15">
      <c r="A1127" s="8">
        <v>711</v>
      </c>
      <c r="B1127" s="18" t="b">
        <f>IF(給取!B1131="出",IF(ISERROR(VLOOKUP(給取!C1131,コード表!$D$3:$E$7,2,FALSE)&amp;VLOOKUP(給取!D1131,コード表!$G$3:$H$67,2,FALSE)&amp;VLOOKUP(給取!E1131,コード表!$J$3:$K$15,2,FALSE)&amp;VLOOKUP(給取!F1131,コード表!$M$3:$N$34,2,FALSE)),"",VLOOKUP(給取!C1131,コード表!$D$3:$E$7,2,FALSE)&amp;VLOOKUP(給取!D1131,コード表!$G$3:$H$67,2,FALSE)&amp;VLOOKUP(給取!E1131,コード表!$J$3:$K$15,2,FALSE)&amp;VLOOKUP(給取!F1131,コード表!$M$3:$N$34,2,FALSE)))</f>
        <v>0</v>
      </c>
      <c r="C1127" s="11" t="str">
        <f>給取!I1131&amp;" "&amp;給取!J1131</f>
        <v xml:space="preserve"> </v>
      </c>
      <c r="D1127" s="17" t="str">
        <f>給取!G1131&amp;"　"&amp;給取!H1131</f>
        <v>　</v>
      </c>
      <c r="E1127" s="18" t="str">
        <f>IF(ISERROR(VLOOKUP(給取!K1131,コード表!$D$3:$E$7,2,FALSE)&amp;VLOOKUP(給取!L1131,コード表!$G$3:$H$67,2,FALSE)&amp;VLOOKUP(給取!M1131,コード表!$J$3:$K$15,2,FALSE)&amp;VLOOKUP(給取!N1131,コード表!$M$3:$N$34,2,FALSE)),"",VLOOKUP(給取!K1131,コード表!$D$3:$E$7,2,FALSE)&amp;VLOOKUP(給取!L1131,コード表!$G$3:$H$67,2,FALSE)&amp;VLOOKUP(給取!M1131,コード表!$J$3:$K$15,2,FALSE)&amp;VLOOKUP(給取!N1131,コード表!$M$3:$N$34,2,FALSE))</f>
        <v/>
      </c>
      <c r="F1127" s="18"/>
      <c r="G1127" s="18"/>
      <c r="H1127" s="18" t="str">
        <f>IF(ISERROR(VLOOKUP(給取!O1131,コード表!$S$3:$T$11,2,FALSE)),"",VLOOKUP(給取!O1131,コード表!$S$3:$T$11,2,FALSE))</f>
        <v/>
      </c>
      <c r="I1127" s="18" t="str">
        <f>IF(ISERROR(VLOOKUP(給取!P1131,コード表!$D$3:$E$7,2,FALSE)&amp;VLOOKUP(給取!Q1131,コード表!$G$3:$H$67,2,FALSE)&amp;VLOOKUP(給取!R1131,コード表!$J$3:$K$15,2,FALSE)&amp;VLOOKUP(給取!S1131,コード表!$M$3:$N$34,2,FALSE)),"",VLOOKUP(給取!P1131,コード表!$D$3:$E$7,2,FALSE)&amp;VLOOKUP(給取!Q1131,コード表!$G$3:$H$67,2,FALSE)&amp;VLOOKUP(給取!R1131,コード表!$J$3:$K$15,2,FALSE)&amp;VLOOKUP(給取!S1131,コード表!$M$3:$N$34,2,FALSE))</f>
        <v/>
      </c>
      <c r="J1127" s="8">
        <f>給取!T1131</f>
        <v>0</v>
      </c>
      <c r="K1127" s="8" t="str">
        <f>IF(ISERROR(VLOOKUP(給取!U1131,コード表!$P$3:$Q$52,2,FALSE)),"",VLOOKUP(給取!U1131,コード表!$P$3:$Q$52,2,FALSE))</f>
        <v/>
      </c>
    </row>
    <row r="1128" spans="1:11" ht="20.100000000000001" customHeight="1" x14ac:dyDescent="0.15">
      <c r="A1128" s="8">
        <v>711</v>
      </c>
      <c r="B1128" s="18" t="b">
        <f>IF(給取!B1132="出",IF(ISERROR(VLOOKUP(給取!C1132,コード表!$D$3:$E$7,2,FALSE)&amp;VLOOKUP(給取!D1132,コード表!$G$3:$H$67,2,FALSE)&amp;VLOOKUP(給取!E1132,コード表!$J$3:$K$15,2,FALSE)&amp;VLOOKUP(給取!F1132,コード表!$M$3:$N$34,2,FALSE)),"",VLOOKUP(給取!C1132,コード表!$D$3:$E$7,2,FALSE)&amp;VLOOKUP(給取!D1132,コード表!$G$3:$H$67,2,FALSE)&amp;VLOOKUP(給取!E1132,コード表!$J$3:$K$15,2,FALSE)&amp;VLOOKUP(給取!F1132,コード表!$M$3:$N$34,2,FALSE)))</f>
        <v>0</v>
      </c>
      <c r="C1128" s="11" t="str">
        <f>給取!I1132&amp;" "&amp;給取!J1132</f>
        <v xml:space="preserve"> </v>
      </c>
      <c r="D1128" s="17" t="str">
        <f>給取!G1132&amp;"　"&amp;給取!H1132</f>
        <v>　</v>
      </c>
      <c r="E1128" s="18" t="str">
        <f>IF(ISERROR(VLOOKUP(給取!K1132,コード表!$D$3:$E$7,2,FALSE)&amp;VLOOKUP(給取!L1132,コード表!$G$3:$H$67,2,FALSE)&amp;VLOOKUP(給取!M1132,コード表!$J$3:$K$15,2,FALSE)&amp;VLOOKUP(給取!N1132,コード表!$M$3:$N$34,2,FALSE)),"",VLOOKUP(給取!K1132,コード表!$D$3:$E$7,2,FALSE)&amp;VLOOKUP(給取!L1132,コード表!$G$3:$H$67,2,FALSE)&amp;VLOOKUP(給取!M1132,コード表!$J$3:$K$15,2,FALSE)&amp;VLOOKUP(給取!N1132,コード表!$M$3:$N$34,2,FALSE))</f>
        <v/>
      </c>
      <c r="F1128" s="18"/>
      <c r="G1128" s="18"/>
      <c r="H1128" s="18" t="str">
        <f>IF(ISERROR(VLOOKUP(給取!O1132,コード表!$S$3:$T$11,2,FALSE)),"",VLOOKUP(給取!O1132,コード表!$S$3:$T$11,2,FALSE))</f>
        <v/>
      </c>
      <c r="I1128" s="18" t="str">
        <f>IF(ISERROR(VLOOKUP(給取!P1132,コード表!$D$3:$E$7,2,FALSE)&amp;VLOOKUP(給取!Q1132,コード表!$G$3:$H$67,2,FALSE)&amp;VLOOKUP(給取!R1132,コード表!$J$3:$K$15,2,FALSE)&amp;VLOOKUP(給取!S1132,コード表!$M$3:$N$34,2,FALSE)),"",VLOOKUP(給取!P1132,コード表!$D$3:$E$7,2,FALSE)&amp;VLOOKUP(給取!Q1132,コード表!$G$3:$H$67,2,FALSE)&amp;VLOOKUP(給取!R1132,コード表!$J$3:$K$15,2,FALSE)&amp;VLOOKUP(給取!S1132,コード表!$M$3:$N$34,2,FALSE))</f>
        <v/>
      </c>
      <c r="J1128" s="8">
        <f>給取!T1132</f>
        <v>0</v>
      </c>
      <c r="K1128" s="8" t="str">
        <f>IF(ISERROR(VLOOKUP(給取!U1132,コード表!$P$3:$Q$52,2,FALSE)),"",VLOOKUP(給取!U1132,コード表!$P$3:$Q$52,2,FALSE))</f>
        <v/>
      </c>
    </row>
    <row r="1129" spans="1:11" ht="20.100000000000001" customHeight="1" x14ac:dyDescent="0.15">
      <c r="A1129" s="8">
        <v>711</v>
      </c>
      <c r="B1129" s="18" t="b">
        <f>IF(給取!B1133="出",IF(ISERROR(VLOOKUP(給取!C1133,コード表!$D$3:$E$7,2,FALSE)&amp;VLOOKUP(給取!D1133,コード表!$G$3:$H$67,2,FALSE)&amp;VLOOKUP(給取!E1133,コード表!$J$3:$K$15,2,FALSE)&amp;VLOOKUP(給取!F1133,コード表!$M$3:$N$34,2,FALSE)),"",VLOOKUP(給取!C1133,コード表!$D$3:$E$7,2,FALSE)&amp;VLOOKUP(給取!D1133,コード表!$G$3:$H$67,2,FALSE)&amp;VLOOKUP(給取!E1133,コード表!$J$3:$K$15,2,FALSE)&amp;VLOOKUP(給取!F1133,コード表!$M$3:$N$34,2,FALSE)))</f>
        <v>0</v>
      </c>
      <c r="C1129" s="11" t="str">
        <f>給取!I1133&amp;" "&amp;給取!J1133</f>
        <v xml:space="preserve"> </v>
      </c>
      <c r="D1129" s="17" t="str">
        <f>給取!G1133&amp;"　"&amp;給取!H1133</f>
        <v>　</v>
      </c>
      <c r="E1129" s="18" t="str">
        <f>IF(ISERROR(VLOOKUP(給取!K1133,コード表!$D$3:$E$7,2,FALSE)&amp;VLOOKUP(給取!L1133,コード表!$G$3:$H$67,2,FALSE)&amp;VLOOKUP(給取!M1133,コード表!$J$3:$K$15,2,FALSE)&amp;VLOOKUP(給取!N1133,コード表!$M$3:$N$34,2,FALSE)),"",VLOOKUP(給取!K1133,コード表!$D$3:$E$7,2,FALSE)&amp;VLOOKUP(給取!L1133,コード表!$G$3:$H$67,2,FALSE)&amp;VLOOKUP(給取!M1133,コード表!$J$3:$K$15,2,FALSE)&amp;VLOOKUP(給取!N1133,コード表!$M$3:$N$34,2,FALSE))</f>
        <v/>
      </c>
      <c r="F1129" s="18"/>
      <c r="G1129" s="18"/>
      <c r="H1129" s="18" t="str">
        <f>IF(ISERROR(VLOOKUP(給取!O1133,コード表!$S$3:$T$11,2,FALSE)),"",VLOOKUP(給取!O1133,コード表!$S$3:$T$11,2,FALSE))</f>
        <v/>
      </c>
      <c r="I1129" s="18" t="str">
        <f>IF(ISERROR(VLOOKUP(給取!P1133,コード表!$D$3:$E$7,2,FALSE)&amp;VLOOKUP(給取!Q1133,コード表!$G$3:$H$67,2,FALSE)&amp;VLOOKUP(給取!R1133,コード表!$J$3:$K$15,2,FALSE)&amp;VLOOKUP(給取!S1133,コード表!$M$3:$N$34,2,FALSE)),"",VLOOKUP(給取!P1133,コード表!$D$3:$E$7,2,FALSE)&amp;VLOOKUP(給取!Q1133,コード表!$G$3:$H$67,2,FALSE)&amp;VLOOKUP(給取!R1133,コード表!$J$3:$K$15,2,FALSE)&amp;VLOOKUP(給取!S1133,コード表!$M$3:$N$34,2,FALSE))</f>
        <v/>
      </c>
      <c r="J1129" s="8">
        <f>給取!T1133</f>
        <v>0</v>
      </c>
      <c r="K1129" s="8" t="str">
        <f>IF(ISERROR(VLOOKUP(給取!U1133,コード表!$P$3:$Q$52,2,FALSE)),"",VLOOKUP(給取!U1133,コード表!$P$3:$Q$52,2,FALSE))</f>
        <v/>
      </c>
    </row>
    <row r="1130" spans="1:11" ht="20.100000000000001" customHeight="1" x14ac:dyDescent="0.15">
      <c r="A1130" s="8">
        <v>711</v>
      </c>
      <c r="B1130" s="18" t="b">
        <f>IF(給取!B1134="出",IF(ISERROR(VLOOKUP(給取!C1134,コード表!$D$3:$E$7,2,FALSE)&amp;VLOOKUP(給取!D1134,コード表!$G$3:$H$67,2,FALSE)&amp;VLOOKUP(給取!E1134,コード表!$J$3:$K$15,2,FALSE)&amp;VLOOKUP(給取!F1134,コード表!$M$3:$N$34,2,FALSE)),"",VLOOKUP(給取!C1134,コード表!$D$3:$E$7,2,FALSE)&amp;VLOOKUP(給取!D1134,コード表!$G$3:$H$67,2,FALSE)&amp;VLOOKUP(給取!E1134,コード表!$J$3:$K$15,2,FALSE)&amp;VLOOKUP(給取!F1134,コード表!$M$3:$N$34,2,FALSE)))</f>
        <v>0</v>
      </c>
      <c r="C1130" s="11" t="str">
        <f>給取!I1134&amp;" "&amp;給取!J1134</f>
        <v xml:space="preserve"> </v>
      </c>
      <c r="D1130" s="17" t="str">
        <f>給取!G1134&amp;"　"&amp;給取!H1134</f>
        <v>　</v>
      </c>
      <c r="E1130" s="18" t="str">
        <f>IF(ISERROR(VLOOKUP(給取!K1134,コード表!$D$3:$E$7,2,FALSE)&amp;VLOOKUP(給取!L1134,コード表!$G$3:$H$67,2,FALSE)&amp;VLOOKUP(給取!M1134,コード表!$J$3:$K$15,2,FALSE)&amp;VLOOKUP(給取!N1134,コード表!$M$3:$N$34,2,FALSE)),"",VLOOKUP(給取!K1134,コード表!$D$3:$E$7,2,FALSE)&amp;VLOOKUP(給取!L1134,コード表!$G$3:$H$67,2,FALSE)&amp;VLOOKUP(給取!M1134,コード表!$J$3:$K$15,2,FALSE)&amp;VLOOKUP(給取!N1134,コード表!$M$3:$N$34,2,FALSE))</f>
        <v/>
      </c>
      <c r="F1130" s="18"/>
      <c r="G1130" s="18"/>
      <c r="H1130" s="18" t="str">
        <f>IF(ISERROR(VLOOKUP(給取!O1134,コード表!$S$3:$T$11,2,FALSE)),"",VLOOKUP(給取!O1134,コード表!$S$3:$T$11,2,FALSE))</f>
        <v/>
      </c>
      <c r="I1130" s="18" t="str">
        <f>IF(ISERROR(VLOOKUP(給取!P1134,コード表!$D$3:$E$7,2,FALSE)&amp;VLOOKUP(給取!Q1134,コード表!$G$3:$H$67,2,FALSE)&amp;VLOOKUP(給取!R1134,コード表!$J$3:$K$15,2,FALSE)&amp;VLOOKUP(給取!S1134,コード表!$M$3:$N$34,2,FALSE)),"",VLOOKUP(給取!P1134,コード表!$D$3:$E$7,2,FALSE)&amp;VLOOKUP(給取!Q1134,コード表!$G$3:$H$67,2,FALSE)&amp;VLOOKUP(給取!R1134,コード表!$J$3:$K$15,2,FALSE)&amp;VLOOKUP(給取!S1134,コード表!$M$3:$N$34,2,FALSE))</f>
        <v/>
      </c>
      <c r="J1130" s="8">
        <f>給取!T1134</f>
        <v>0</v>
      </c>
      <c r="K1130" s="8" t="str">
        <f>IF(ISERROR(VLOOKUP(給取!U1134,コード表!$P$3:$Q$52,2,FALSE)),"",VLOOKUP(給取!U1134,コード表!$P$3:$Q$52,2,FALSE))</f>
        <v/>
      </c>
    </row>
    <row r="1131" spans="1:11" ht="20.100000000000001" customHeight="1" x14ac:dyDescent="0.15">
      <c r="A1131" s="8">
        <v>711</v>
      </c>
      <c r="B1131" s="18" t="b">
        <f>IF(給取!B1135="出",IF(ISERROR(VLOOKUP(給取!C1135,コード表!$D$3:$E$7,2,FALSE)&amp;VLOOKUP(給取!D1135,コード表!$G$3:$H$67,2,FALSE)&amp;VLOOKUP(給取!E1135,コード表!$J$3:$K$15,2,FALSE)&amp;VLOOKUP(給取!F1135,コード表!$M$3:$N$34,2,FALSE)),"",VLOOKUP(給取!C1135,コード表!$D$3:$E$7,2,FALSE)&amp;VLOOKUP(給取!D1135,コード表!$G$3:$H$67,2,FALSE)&amp;VLOOKUP(給取!E1135,コード表!$J$3:$K$15,2,FALSE)&amp;VLOOKUP(給取!F1135,コード表!$M$3:$N$34,2,FALSE)))</f>
        <v>0</v>
      </c>
      <c r="C1131" s="11" t="str">
        <f>給取!I1135&amp;" "&amp;給取!J1135</f>
        <v xml:space="preserve"> </v>
      </c>
      <c r="D1131" s="17" t="str">
        <f>給取!G1135&amp;"　"&amp;給取!H1135</f>
        <v>　</v>
      </c>
      <c r="E1131" s="18" t="str">
        <f>IF(ISERROR(VLOOKUP(給取!K1135,コード表!$D$3:$E$7,2,FALSE)&amp;VLOOKUP(給取!L1135,コード表!$G$3:$H$67,2,FALSE)&amp;VLOOKUP(給取!M1135,コード表!$J$3:$K$15,2,FALSE)&amp;VLOOKUP(給取!N1135,コード表!$M$3:$N$34,2,FALSE)),"",VLOOKUP(給取!K1135,コード表!$D$3:$E$7,2,FALSE)&amp;VLOOKUP(給取!L1135,コード表!$G$3:$H$67,2,FALSE)&amp;VLOOKUP(給取!M1135,コード表!$J$3:$K$15,2,FALSE)&amp;VLOOKUP(給取!N1135,コード表!$M$3:$N$34,2,FALSE))</f>
        <v/>
      </c>
      <c r="F1131" s="18"/>
      <c r="G1131" s="18"/>
      <c r="H1131" s="18" t="str">
        <f>IF(ISERROR(VLOOKUP(給取!O1135,コード表!$S$3:$T$11,2,FALSE)),"",VLOOKUP(給取!O1135,コード表!$S$3:$T$11,2,FALSE))</f>
        <v/>
      </c>
      <c r="I1131" s="18" t="str">
        <f>IF(ISERROR(VLOOKUP(給取!P1135,コード表!$D$3:$E$7,2,FALSE)&amp;VLOOKUP(給取!Q1135,コード表!$G$3:$H$67,2,FALSE)&amp;VLOOKUP(給取!R1135,コード表!$J$3:$K$15,2,FALSE)&amp;VLOOKUP(給取!S1135,コード表!$M$3:$N$34,2,FALSE)),"",VLOOKUP(給取!P1135,コード表!$D$3:$E$7,2,FALSE)&amp;VLOOKUP(給取!Q1135,コード表!$G$3:$H$67,2,FALSE)&amp;VLOOKUP(給取!R1135,コード表!$J$3:$K$15,2,FALSE)&amp;VLOOKUP(給取!S1135,コード表!$M$3:$N$34,2,FALSE))</f>
        <v/>
      </c>
      <c r="J1131" s="8">
        <f>給取!T1135</f>
        <v>0</v>
      </c>
      <c r="K1131" s="8" t="str">
        <f>IF(ISERROR(VLOOKUP(給取!U1135,コード表!$P$3:$Q$52,2,FALSE)),"",VLOOKUP(給取!U1135,コード表!$P$3:$Q$52,2,FALSE))</f>
        <v/>
      </c>
    </row>
    <row r="1132" spans="1:11" ht="20.100000000000001" customHeight="1" x14ac:dyDescent="0.15">
      <c r="A1132" s="8">
        <v>711</v>
      </c>
      <c r="B1132" s="18" t="b">
        <f>IF(給取!B1136="出",IF(ISERROR(VLOOKUP(給取!C1136,コード表!$D$3:$E$7,2,FALSE)&amp;VLOOKUP(給取!D1136,コード表!$G$3:$H$67,2,FALSE)&amp;VLOOKUP(給取!E1136,コード表!$J$3:$K$15,2,FALSE)&amp;VLOOKUP(給取!F1136,コード表!$M$3:$N$34,2,FALSE)),"",VLOOKUP(給取!C1136,コード表!$D$3:$E$7,2,FALSE)&amp;VLOOKUP(給取!D1136,コード表!$G$3:$H$67,2,FALSE)&amp;VLOOKUP(給取!E1136,コード表!$J$3:$K$15,2,FALSE)&amp;VLOOKUP(給取!F1136,コード表!$M$3:$N$34,2,FALSE)))</f>
        <v>0</v>
      </c>
      <c r="C1132" s="11" t="str">
        <f>給取!I1136&amp;" "&amp;給取!J1136</f>
        <v xml:space="preserve"> </v>
      </c>
      <c r="D1132" s="17" t="str">
        <f>給取!G1136&amp;"　"&amp;給取!H1136</f>
        <v>　</v>
      </c>
      <c r="E1132" s="18" t="str">
        <f>IF(ISERROR(VLOOKUP(給取!K1136,コード表!$D$3:$E$7,2,FALSE)&amp;VLOOKUP(給取!L1136,コード表!$G$3:$H$67,2,FALSE)&amp;VLOOKUP(給取!M1136,コード表!$J$3:$K$15,2,FALSE)&amp;VLOOKUP(給取!N1136,コード表!$M$3:$N$34,2,FALSE)),"",VLOOKUP(給取!K1136,コード表!$D$3:$E$7,2,FALSE)&amp;VLOOKUP(給取!L1136,コード表!$G$3:$H$67,2,FALSE)&amp;VLOOKUP(給取!M1136,コード表!$J$3:$K$15,2,FALSE)&amp;VLOOKUP(給取!N1136,コード表!$M$3:$N$34,2,FALSE))</f>
        <v/>
      </c>
      <c r="F1132" s="18"/>
      <c r="G1132" s="18"/>
      <c r="H1132" s="18" t="str">
        <f>IF(ISERROR(VLOOKUP(給取!O1136,コード表!$S$3:$T$11,2,FALSE)),"",VLOOKUP(給取!O1136,コード表!$S$3:$T$11,2,FALSE))</f>
        <v/>
      </c>
      <c r="I1132" s="18" t="str">
        <f>IF(ISERROR(VLOOKUP(給取!P1136,コード表!$D$3:$E$7,2,FALSE)&amp;VLOOKUP(給取!Q1136,コード表!$G$3:$H$67,2,FALSE)&amp;VLOOKUP(給取!R1136,コード表!$J$3:$K$15,2,FALSE)&amp;VLOOKUP(給取!S1136,コード表!$M$3:$N$34,2,FALSE)),"",VLOOKUP(給取!P1136,コード表!$D$3:$E$7,2,FALSE)&amp;VLOOKUP(給取!Q1136,コード表!$G$3:$H$67,2,FALSE)&amp;VLOOKUP(給取!R1136,コード表!$J$3:$K$15,2,FALSE)&amp;VLOOKUP(給取!S1136,コード表!$M$3:$N$34,2,FALSE))</f>
        <v/>
      </c>
      <c r="J1132" s="8">
        <f>給取!T1136</f>
        <v>0</v>
      </c>
      <c r="K1132" s="8" t="str">
        <f>IF(ISERROR(VLOOKUP(給取!U1136,コード表!$P$3:$Q$52,2,FALSE)),"",VLOOKUP(給取!U1136,コード表!$P$3:$Q$52,2,FALSE))</f>
        <v/>
      </c>
    </row>
    <row r="1133" spans="1:11" ht="20.100000000000001" customHeight="1" x14ac:dyDescent="0.15">
      <c r="A1133" s="8">
        <v>711</v>
      </c>
      <c r="B1133" s="18" t="b">
        <f>IF(給取!B1137="出",IF(ISERROR(VLOOKUP(給取!C1137,コード表!$D$3:$E$7,2,FALSE)&amp;VLOOKUP(給取!D1137,コード表!$G$3:$H$67,2,FALSE)&amp;VLOOKUP(給取!E1137,コード表!$J$3:$K$15,2,FALSE)&amp;VLOOKUP(給取!F1137,コード表!$M$3:$N$34,2,FALSE)),"",VLOOKUP(給取!C1137,コード表!$D$3:$E$7,2,FALSE)&amp;VLOOKUP(給取!D1137,コード表!$G$3:$H$67,2,FALSE)&amp;VLOOKUP(給取!E1137,コード表!$J$3:$K$15,2,FALSE)&amp;VLOOKUP(給取!F1137,コード表!$M$3:$N$34,2,FALSE)))</f>
        <v>0</v>
      </c>
      <c r="C1133" s="11" t="str">
        <f>給取!I1137&amp;" "&amp;給取!J1137</f>
        <v xml:space="preserve"> </v>
      </c>
      <c r="D1133" s="17" t="str">
        <f>給取!G1137&amp;"　"&amp;給取!H1137</f>
        <v>　</v>
      </c>
      <c r="E1133" s="18" t="str">
        <f>IF(ISERROR(VLOOKUP(給取!K1137,コード表!$D$3:$E$7,2,FALSE)&amp;VLOOKUP(給取!L1137,コード表!$G$3:$H$67,2,FALSE)&amp;VLOOKUP(給取!M1137,コード表!$J$3:$K$15,2,FALSE)&amp;VLOOKUP(給取!N1137,コード表!$M$3:$N$34,2,FALSE)),"",VLOOKUP(給取!K1137,コード表!$D$3:$E$7,2,FALSE)&amp;VLOOKUP(給取!L1137,コード表!$G$3:$H$67,2,FALSE)&amp;VLOOKUP(給取!M1137,コード表!$J$3:$K$15,2,FALSE)&amp;VLOOKUP(給取!N1137,コード表!$M$3:$N$34,2,FALSE))</f>
        <v/>
      </c>
      <c r="F1133" s="18"/>
      <c r="G1133" s="18"/>
      <c r="H1133" s="18" t="str">
        <f>IF(ISERROR(VLOOKUP(給取!O1137,コード表!$S$3:$T$11,2,FALSE)),"",VLOOKUP(給取!O1137,コード表!$S$3:$T$11,2,FALSE))</f>
        <v/>
      </c>
      <c r="I1133" s="18" t="str">
        <f>IF(ISERROR(VLOOKUP(給取!P1137,コード表!$D$3:$E$7,2,FALSE)&amp;VLOOKUP(給取!Q1137,コード表!$G$3:$H$67,2,FALSE)&amp;VLOOKUP(給取!R1137,コード表!$J$3:$K$15,2,FALSE)&amp;VLOOKUP(給取!S1137,コード表!$M$3:$N$34,2,FALSE)),"",VLOOKUP(給取!P1137,コード表!$D$3:$E$7,2,FALSE)&amp;VLOOKUP(給取!Q1137,コード表!$G$3:$H$67,2,FALSE)&amp;VLOOKUP(給取!R1137,コード表!$J$3:$K$15,2,FALSE)&amp;VLOOKUP(給取!S1137,コード表!$M$3:$N$34,2,FALSE))</f>
        <v/>
      </c>
      <c r="J1133" s="8">
        <f>給取!T1137</f>
        <v>0</v>
      </c>
      <c r="K1133" s="8" t="str">
        <f>IF(ISERROR(VLOOKUP(給取!U1137,コード表!$P$3:$Q$52,2,FALSE)),"",VLOOKUP(給取!U1137,コード表!$P$3:$Q$52,2,FALSE))</f>
        <v/>
      </c>
    </row>
    <row r="1134" spans="1:11" ht="20.100000000000001" customHeight="1" x14ac:dyDescent="0.15">
      <c r="A1134" s="8">
        <v>711</v>
      </c>
      <c r="B1134" s="18" t="b">
        <f>IF(給取!B1138="出",IF(ISERROR(VLOOKUP(給取!C1138,コード表!$D$3:$E$7,2,FALSE)&amp;VLOOKUP(給取!D1138,コード表!$G$3:$H$67,2,FALSE)&amp;VLOOKUP(給取!E1138,コード表!$J$3:$K$15,2,FALSE)&amp;VLOOKUP(給取!F1138,コード表!$M$3:$N$34,2,FALSE)),"",VLOOKUP(給取!C1138,コード表!$D$3:$E$7,2,FALSE)&amp;VLOOKUP(給取!D1138,コード表!$G$3:$H$67,2,FALSE)&amp;VLOOKUP(給取!E1138,コード表!$J$3:$K$15,2,FALSE)&amp;VLOOKUP(給取!F1138,コード表!$M$3:$N$34,2,FALSE)))</f>
        <v>0</v>
      </c>
      <c r="C1134" s="11" t="str">
        <f>給取!I1138&amp;" "&amp;給取!J1138</f>
        <v xml:space="preserve"> </v>
      </c>
      <c r="D1134" s="17" t="str">
        <f>給取!G1138&amp;"　"&amp;給取!H1138</f>
        <v>　</v>
      </c>
      <c r="E1134" s="18" t="str">
        <f>IF(ISERROR(VLOOKUP(給取!K1138,コード表!$D$3:$E$7,2,FALSE)&amp;VLOOKUP(給取!L1138,コード表!$G$3:$H$67,2,FALSE)&amp;VLOOKUP(給取!M1138,コード表!$J$3:$K$15,2,FALSE)&amp;VLOOKUP(給取!N1138,コード表!$M$3:$N$34,2,FALSE)),"",VLOOKUP(給取!K1138,コード表!$D$3:$E$7,2,FALSE)&amp;VLOOKUP(給取!L1138,コード表!$G$3:$H$67,2,FALSE)&amp;VLOOKUP(給取!M1138,コード表!$J$3:$K$15,2,FALSE)&amp;VLOOKUP(給取!N1138,コード表!$M$3:$N$34,2,FALSE))</f>
        <v/>
      </c>
      <c r="F1134" s="18"/>
      <c r="G1134" s="18"/>
      <c r="H1134" s="18" t="str">
        <f>IF(ISERROR(VLOOKUP(給取!O1138,コード表!$S$3:$T$11,2,FALSE)),"",VLOOKUP(給取!O1138,コード表!$S$3:$T$11,2,FALSE))</f>
        <v/>
      </c>
      <c r="I1134" s="18" t="str">
        <f>IF(ISERROR(VLOOKUP(給取!P1138,コード表!$D$3:$E$7,2,FALSE)&amp;VLOOKUP(給取!Q1138,コード表!$G$3:$H$67,2,FALSE)&amp;VLOOKUP(給取!R1138,コード表!$J$3:$K$15,2,FALSE)&amp;VLOOKUP(給取!S1138,コード表!$M$3:$N$34,2,FALSE)),"",VLOOKUP(給取!P1138,コード表!$D$3:$E$7,2,FALSE)&amp;VLOOKUP(給取!Q1138,コード表!$G$3:$H$67,2,FALSE)&amp;VLOOKUP(給取!R1138,コード表!$J$3:$K$15,2,FALSE)&amp;VLOOKUP(給取!S1138,コード表!$M$3:$N$34,2,FALSE))</f>
        <v/>
      </c>
      <c r="J1134" s="8">
        <f>給取!T1138</f>
        <v>0</v>
      </c>
      <c r="K1134" s="8" t="str">
        <f>IF(ISERROR(VLOOKUP(給取!U1138,コード表!$P$3:$Q$52,2,FALSE)),"",VLOOKUP(給取!U1138,コード表!$P$3:$Q$52,2,FALSE))</f>
        <v/>
      </c>
    </row>
    <row r="1135" spans="1:11" ht="20.100000000000001" customHeight="1" x14ac:dyDescent="0.15">
      <c r="A1135" s="8">
        <v>711</v>
      </c>
      <c r="B1135" s="18" t="b">
        <f>IF(給取!B1139="出",IF(ISERROR(VLOOKUP(給取!C1139,コード表!$D$3:$E$7,2,FALSE)&amp;VLOOKUP(給取!D1139,コード表!$G$3:$H$67,2,FALSE)&amp;VLOOKUP(給取!E1139,コード表!$J$3:$K$15,2,FALSE)&amp;VLOOKUP(給取!F1139,コード表!$M$3:$N$34,2,FALSE)),"",VLOOKUP(給取!C1139,コード表!$D$3:$E$7,2,FALSE)&amp;VLOOKUP(給取!D1139,コード表!$G$3:$H$67,2,FALSE)&amp;VLOOKUP(給取!E1139,コード表!$J$3:$K$15,2,FALSE)&amp;VLOOKUP(給取!F1139,コード表!$M$3:$N$34,2,FALSE)))</f>
        <v>0</v>
      </c>
      <c r="C1135" s="11" t="str">
        <f>給取!I1139&amp;" "&amp;給取!J1139</f>
        <v xml:space="preserve"> </v>
      </c>
      <c r="D1135" s="17" t="str">
        <f>給取!G1139&amp;"　"&amp;給取!H1139</f>
        <v>　</v>
      </c>
      <c r="E1135" s="18" t="str">
        <f>IF(ISERROR(VLOOKUP(給取!K1139,コード表!$D$3:$E$7,2,FALSE)&amp;VLOOKUP(給取!L1139,コード表!$G$3:$H$67,2,FALSE)&amp;VLOOKUP(給取!M1139,コード表!$J$3:$K$15,2,FALSE)&amp;VLOOKUP(給取!N1139,コード表!$M$3:$N$34,2,FALSE)),"",VLOOKUP(給取!K1139,コード表!$D$3:$E$7,2,FALSE)&amp;VLOOKUP(給取!L1139,コード表!$G$3:$H$67,2,FALSE)&amp;VLOOKUP(給取!M1139,コード表!$J$3:$K$15,2,FALSE)&amp;VLOOKUP(給取!N1139,コード表!$M$3:$N$34,2,FALSE))</f>
        <v/>
      </c>
      <c r="F1135" s="18"/>
      <c r="G1135" s="18"/>
      <c r="H1135" s="18" t="str">
        <f>IF(ISERROR(VLOOKUP(給取!O1139,コード表!$S$3:$T$11,2,FALSE)),"",VLOOKUP(給取!O1139,コード表!$S$3:$T$11,2,FALSE))</f>
        <v/>
      </c>
      <c r="I1135" s="18" t="str">
        <f>IF(ISERROR(VLOOKUP(給取!P1139,コード表!$D$3:$E$7,2,FALSE)&amp;VLOOKUP(給取!Q1139,コード表!$G$3:$H$67,2,FALSE)&amp;VLOOKUP(給取!R1139,コード表!$J$3:$K$15,2,FALSE)&amp;VLOOKUP(給取!S1139,コード表!$M$3:$N$34,2,FALSE)),"",VLOOKUP(給取!P1139,コード表!$D$3:$E$7,2,FALSE)&amp;VLOOKUP(給取!Q1139,コード表!$G$3:$H$67,2,FALSE)&amp;VLOOKUP(給取!R1139,コード表!$J$3:$K$15,2,FALSE)&amp;VLOOKUP(給取!S1139,コード表!$M$3:$N$34,2,FALSE))</f>
        <v/>
      </c>
      <c r="J1135" s="8">
        <f>給取!T1139</f>
        <v>0</v>
      </c>
      <c r="K1135" s="8" t="str">
        <f>IF(ISERROR(VLOOKUP(給取!U1139,コード表!$P$3:$Q$52,2,FALSE)),"",VLOOKUP(給取!U1139,コード表!$P$3:$Q$52,2,FALSE))</f>
        <v/>
      </c>
    </row>
    <row r="1136" spans="1:11" ht="20.100000000000001" customHeight="1" x14ac:dyDescent="0.15">
      <c r="A1136" s="8">
        <v>711</v>
      </c>
      <c r="B1136" s="18" t="b">
        <f>IF(給取!B1140="出",IF(ISERROR(VLOOKUP(給取!C1140,コード表!$D$3:$E$7,2,FALSE)&amp;VLOOKUP(給取!D1140,コード表!$G$3:$H$67,2,FALSE)&amp;VLOOKUP(給取!E1140,コード表!$J$3:$K$15,2,FALSE)&amp;VLOOKUP(給取!F1140,コード表!$M$3:$N$34,2,FALSE)),"",VLOOKUP(給取!C1140,コード表!$D$3:$E$7,2,FALSE)&amp;VLOOKUP(給取!D1140,コード表!$G$3:$H$67,2,FALSE)&amp;VLOOKUP(給取!E1140,コード表!$J$3:$K$15,2,FALSE)&amp;VLOOKUP(給取!F1140,コード表!$M$3:$N$34,2,FALSE)))</f>
        <v>0</v>
      </c>
      <c r="C1136" s="11" t="str">
        <f>給取!I1140&amp;" "&amp;給取!J1140</f>
        <v xml:space="preserve"> </v>
      </c>
      <c r="D1136" s="17" t="str">
        <f>給取!G1140&amp;"　"&amp;給取!H1140</f>
        <v>　</v>
      </c>
      <c r="E1136" s="18" t="str">
        <f>IF(ISERROR(VLOOKUP(給取!K1140,コード表!$D$3:$E$7,2,FALSE)&amp;VLOOKUP(給取!L1140,コード表!$G$3:$H$67,2,FALSE)&amp;VLOOKUP(給取!M1140,コード表!$J$3:$K$15,2,FALSE)&amp;VLOOKUP(給取!N1140,コード表!$M$3:$N$34,2,FALSE)),"",VLOOKUP(給取!K1140,コード表!$D$3:$E$7,2,FALSE)&amp;VLOOKUP(給取!L1140,コード表!$G$3:$H$67,2,FALSE)&amp;VLOOKUP(給取!M1140,コード表!$J$3:$K$15,2,FALSE)&amp;VLOOKUP(給取!N1140,コード表!$M$3:$N$34,2,FALSE))</f>
        <v/>
      </c>
      <c r="F1136" s="18"/>
      <c r="G1136" s="18"/>
      <c r="H1136" s="18" t="str">
        <f>IF(ISERROR(VLOOKUP(給取!O1140,コード表!$S$3:$T$11,2,FALSE)),"",VLOOKUP(給取!O1140,コード表!$S$3:$T$11,2,FALSE))</f>
        <v/>
      </c>
      <c r="I1136" s="18" t="str">
        <f>IF(ISERROR(VLOOKUP(給取!P1140,コード表!$D$3:$E$7,2,FALSE)&amp;VLOOKUP(給取!Q1140,コード表!$G$3:$H$67,2,FALSE)&amp;VLOOKUP(給取!R1140,コード表!$J$3:$K$15,2,FALSE)&amp;VLOOKUP(給取!S1140,コード表!$M$3:$N$34,2,FALSE)),"",VLOOKUP(給取!P1140,コード表!$D$3:$E$7,2,FALSE)&amp;VLOOKUP(給取!Q1140,コード表!$G$3:$H$67,2,FALSE)&amp;VLOOKUP(給取!R1140,コード表!$J$3:$K$15,2,FALSE)&amp;VLOOKUP(給取!S1140,コード表!$M$3:$N$34,2,FALSE))</f>
        <v/>
      </c>
      <c r="J1136" s="8">
        <f>給取!T1140</f>
        <v>0</v>
      </c>
      <c r="K1136" s="8" t="str">
        <f>IF(ISERROR(VLOOKUP(給取!U1140,コード表!$P$3:$Q$52,2,FALSE)),"",VLOOKUP(給取!U1140,コード表!$P$3:$Q$52,2,FALSE))</f>
        <v/>
      </c>
    </row>
    <row r="1137" spans="1:11" ht="20.100000000000001" customHeight="1" x14ac:dyDescent="0.15">
      <c r="A1137" s="8">
        <v>711</v>
      </c>
      <c r="B1137" s="18" t="b">
        <f>IF(給取!B1141="出",IF(ISERROR(VLOOKUP(給取!C1141,コード表!$D$3:$E$7,2,FALSE)&amp;VLOOKUP(給取!D1141,コード表!$G$3:$H$67,2,FALSE)&amp;VLOOKUP(給取!E1141,コード表!$J$3:$K$15,2,FALSE)&amp;VLOOKUP(給取!F1141,コード表!$M$3:$N$34,2,FALSE)),"",VLOOKUP(給取!C1141,コード表!$D$3:$E$7,2,FALSE)&amp;VLOOKUP(給取!D1141,コード表!$G$3:$H$67,2,FALSE)&amp;VLOOKUP(給取!E1141,コード表!$J$3:$K$15,2,FALSE)&amp;VLOOKUP(給取!F1141,コード表!$M$3:$N$34,2,FALSE)))</f>
        <v>0</v>
      </c>
      <c r="C1137" s="11" t="str">
        <f>給取!I1141&amp;" "&amp;給取!J1141</f>
        <v xml:space="preserve"> </v>
      </c>
      <c r="D1137" s="17" t="str">
        <f>給取!G1141&amp;"　"&amp;給取!H1141</f>
        <v>　</v>
      </c>
      <c r="E1137" s="18" t="str">
        <f>IF(ISERROR(VLOOKUP(給取!K1141,コード表!$D$3:$E$7,2,FALSE)&amp;VLOOKUP(給取!L1141,コード表!$G$3:$H$67,2,FALSE)&amp;VLOOKUP(給取!M1141,コード表!$J$3:$K$15,2,FALSE)&amp;VLOOKUP(給取!N1141,コード表!$M$3:$N$34,2,FALSE)),"",VLOOKUP(給取!K1141,コード表!$D$3:$E$7,2,FALSE)&amp;VLOOKUP(給取!L1141,コード表!$G$3:$H$67,2,FALSE)&amp;VLOOKUP(給取!M1141,コード表!$J$3:$K$15,2,FALSE)&amp;VLOOKUP(給取!N1141,コード表!$M$3:$N$34,2,FALSE))</f>
        <v/>
      </c>
      <c r="F1137" s="18"/>
      <c r="G1137" s="18"/>
      <c r="H1137" s="18" t="str">
        <f>IF(ISERROR(VLOOKUP(給取!O1141,コード表!$S$3:$T$11,2,FALSE)),"",VLOOKUP(給取!O1141,コード表!$S$3:$T$11,2,FALSE))</f>
        <v/>
      </c>
      <c r="I1137" s="18" t="str">
        <f>IF(ISERROR(VLOOKUP(給取!P1141,コード表!$D$3:$E$7,2,FALSE)&amp;VLOOKUP(給取!Q1141,コード表!$G$3:$H$67,2,FALSE)&amp;VLOOKUP(給取!R1141,コード表!$J$3:$K$15,2,FALSE)&amp;VLOOKUP(給取!S1141,コード表!$M$3:$N$34,2,FALSE)),"",VLOOKUP(給取!P1141,コード表!$D$3:$E$7,2,FALSE)&amp;VLOOKUP(給取!Q1141,コード表!$G$3:$H$67,2,FALSE)&amp;VLOOKUP(給取!R1141,コード表!$J$3:$K$15,2,FALSE)&amp;VLOOKUP(給取!S1141,コード表!$M$3:$N$34,2,FALSE))</f>
        <v/>
      </c>
      <c r="J1137" s="8">
        <f>給取!T1141</f>
        <v>0</v>
      </c>
      <c r="K1137" s="8" t="str">
        <f>IF(ISERROR(VLOOKUP(給取!U1141,コード表!$P$3:$Q$52,2,FALSE)),"",VLOOKUP(給取!U1141,コード表!$P$3:$Q$52,2,FALSE))</f>
        <v/>
      </c>
    </row>
    <row r="1138" spans="1:11" ht="20.100000000000001" customHeight="1" x14ac:dyDescent="0.15">
      <c r="A1138" s="8">
        <v>711</v>
      </c>
      <c r="B1138" s="18" t="b">
        <f>IF(給取!B1142="出",IF(ISERROR(VLOOKUP(給取!C1142,コード表!$D$3:$E$7,2,FALSE)&amp;VLOOKUP(給取!D1142,コード表!$G$3:$H$67,2,FALSE)&amp;VLOOKUP(給取!E1142,コード表!$J$3:$K$15,2,FALSE)&amp;VLOOKUP(給取!F1142,コード表!$M$3:$N$34,2,FALSE)),"",VLOOKUP(給取!C1142,コード表!$D$3:$E$7,2,FALSE)&amp;VLOOKUP(給取!D1142,コード表!$G$3:$H$67,2,FALSE)&amp;VLOOKUP(給取!E1142,コード表!$J$3:$K$15,2,FALSE)&amp;VLOOKUP(給取!F1142,コード表!$M$3:$N$34,2,FALSE)))</f>
        <v>0</v>
      </c>
      <c r="C1138" s="11" t="str">
        <f>給取!I1142&amp;" "&amp;給取!J1142</f>
        <v xml:space="preserve"> </v>
      </c>
      <c r="D1138" s="17" t="str">
        <f>給取!G1142&amp;"　"&amp;給取!H1142</f>
        <v>　</v>
      </c>
      <c r="E1138" s="18" t="str">
        <f>IF(ISERROR(VLOOKUP(給取!K1142,コード表!$D$3:$E$7,2,FALSE)&amp;VLOOKUP(給取!L1142,コード表!$G$3:$H$67,2,FALSE)&amp;VLOOKUP(給取!M1142,コード表!$J$3:$K$15,2,FALSE)&amp;VLOOKUP(給取!N1142,コード表!$M$3:$N$34,2,FALSE)),"",VLOOKUP(給取!K1142,コード表!$D$3:$E$7,2,FALSE)&amp;VLOOKUP(給取!L1142,コード表!$G$3:$H$67,2,FALSE)&amp;VLOOKUP(給取!M1142,コード表!$J$3:$K$15,2,FALSE)&amp;VLOOKUP(給取!N1142,コード表!$M$3:$N$34,2,FALSE))</f>
        <v/>
      </c>
      <c r="F1138" s="18"/>
      <c r="G1138" s="18"/>
      <c r="H1138" s="18" t="str">
        <f>IF(ISERROR(VLOOKUP(給取!O1142,コード表!$S$3:$T$11,2,FALSE)),"",VLOOKUP(給取!O1142,コード表!$S$3:$T$11,2,FALSE))</f>
        <v/>
      </c>
      <c r="I1138" s="18" t="str">
        <f>IF(ISERROR(VLOOKUP(給取!P1142,コード表!$D$3:$E$7,2,FALSE)&amp;VLOOKUP(給取!Q1142,コード表!$G$3:$H$67,2,FALSE)&amp;VLOOKUP(給取!R1142,コード表!$J$3:$K$15,2,FALSE)&amp;VLOOKUP(給取!S1142,コード表!$M$3:$N$34,2,FALSE)),"",VLOOKUP(給取!P1142,コード表!$D$3:$E$7,2,FALSE)&amp;VLOOKUP(給取!Q1142,コード表!$G$3:$H$67,2,FALSE)&amp;VLOOKUP(給取!R1142,コード表!$J$3:$K$15,2,FALSE)&amp;VLOOKUP(給取!S1142,コード表!$M$3:$N$34,2,FALSE))</f>
        <v/>
      </c>
      <c r="J1138" s="8">
        <f>給取!T1142</f>
        <v>0</v>
      </c>
      <c r="K1138" s="8" t="str">
        <f>IF(ISERROR(VLOOKUP(給取!U1142,コード表!$P$3:$Q$52,2,FALSE)),"",VLOOKUP(給取!U1142,コード表!$P$3:$Q$52,2,FALSE))</f>
        <v/>
      </c>
    </row>
    <row r="1139" spans="1:11" ht="20.100000000000001" customHeight="1" x14ac:dyDescent="0.15">
      <c r="A1139" s="8">
        <v>711</v>
      </c>
      <c r="B1139" s="18" t="b">
        <f>IF(給取!B1143="出",IF(ISERROR(VLOOKUP(給取!C1143,コード表!$D$3:$E$7,2,FALSE)&amp;VLOOKUP(給取!D1143,コード表!$G$3:$H$67,2,FALSE)&amp;VLOOKUP(給取!E1143,コード表!$J$3:$K$15,2,FALSE)&amp;VLOOKUP(給取!F1143,コード表!$M$3:$N$34,2,FALSE)),"",VLOOKUP(給取!C1143,コード表!$D$3:$E$7,2,FALSE)&amp;VLOOKUP(給取!D1143,コード表!$G$3:$H$67,2,FALSE)&amp;VLOOKUP(給取!E1143,コード表!$J$3:$K$15,2,FALSE)&amp;VLOOKUP(給取!F1143,コード表!$M$3:$N$34,2,FALSE)))</f>
        <v>0</v>
      </c>
      <c r="C1139" s="11" t="str">
        <f>給取!I1143&amp;" "&amp;給取!J1143</f>
        <v xml:space="preserve"> </v>
      </c>
      <c r="D1139" s="17" t="str">
        <f>給取!G1143&amp;"　"&amp;給取!H1143</f>
        <v>　</v>
      </c>
      <c r="E1139" s="18" t="str">
        <f>IF(ISERROR(VLOOKUP(給取!K1143,コード表!$D$3:$E$7,2,FALSE)&amp;VLOOKUP(給取!L1143,コード表!$G$3:$H$67,2,FALSE)&amp;VLOOKUP(給取!M1143,コード表!$J$3:$K$15,2,FALSE)&amp;VLOOKUP(給取!N1143,コード表!$M$3:$N$34,2,FALSE)),"",VLOOKUP(給取!K1143,コード表!$D$3:$E$7,2,FALSE)&amp;VLOOKUP(給取!L1143,コード表!$G$3:$H$67,2,FALSE)&amp;VLOOKUP(給取!M1143,コード表!$J$3:$K$15,2,FALSE)&amp;VLOOKUP(給取!N1143,コード表!$M$3:$N$34,2,FALSE))</f>
        <v/>
      </c>
      <c r="F1139" s="18"/>
      <c r="G1139" s="18"/>
      <c r="H1139" s="18" t="str">
        <f>IF(ISERROR(VLOOKUP(給取!O1143,コード表!$S$3:$T$11,2,FALSE)),"",VLOOKUP(給取!O1143,コード表!$S$3:$T$11,2,FALSE))</f>
        <v/>
      </c>
      <c r="I1139" s="18" t="str">
        <f>IF(ISERROR(VLOOKUP(給取!P1143,コード表!$D$3:$E$7,2,FALSE)&amp;VLOOKUP(給取!Q1143,コード表!$G$3:$H$67,2,FALSE)&amp;VLOOKUP(給取!R1143,コード表!$J$3:$K$15,2,FALSE)&amp;VLOOKUP(給取!S1143,コード表!$M$3:$N$34,2,FALSE)),"",VLOOKUP(給取!P1143,コード表!$D$3:$E$7,2,FALSE)&amp;VLOOKUP(給取!Q1143,コード表!$G$3:$H$67,2,FALSE)&amp;VLOOKUP(給取!R1143,コード表!$J$3:$K$15,2,FALSE)&amp;VLOOKUP(給取!S1143,コード表!$M$3:$N$34,2,FALSE))</f>
        <v/>
      </c>
      <c r="J1139" s="8">
        <f>給取!T1143</f>
        <v>0</v>
      </c>
      <c r="K1139" s="8" t="str">
        <f>IF(ISERROR(VLOOKUP(給取!U1143,コード表!$P$3:$Q$52,2,FALSE)),"",VLOOKUP(給取!U1143,コード表!$P$3:$Q$52,2,FALSE))</f>
        <v/>
      </c>
    </row>
    <row r="1140" spans="1:11" ht="20.100000000000001" customHeight="1" x14ac:dyDescent="0.15">
      <c r="A1140" s="8">
        <v>711</v>
      </c>
      <c r="B1140" s="18" t="b">
        <f>IF(給取!B1144="出",IF(ISERROR(VLOOKUP(給取!C1144,コード表!$D$3:$E$7,2,FALSE)&amp;VLOOKUP(給取!D1144,コード表!$G$3:$H$67,2,FALSE)&amp;VLOOKUP(給取!E1144,コード表!$J$3:$K$15,2,FALSE)&amp;VLOOKUP(給取!F1144,コード表!$M$3:$N$34,2,FALSE)),"",VLOOKUP(給取!C1144,コード表!$D$3:$E$7,2,FALSE)&amp;VLOOKUP(給取!D1144,コード表!$G$3:$H$67,2,FALSE)&amp;VLOOKUP(給取!E1144,コード表!$J$3:$K$15,2,FALSE)&amp;VLOOKUP(給取!F1144,コード表!$M$3:$N$34,2,FALSE)))</f>
        <v>0</v>
      </c>
      <c r="C1140" s="11" t="str">
        <f>給取!I1144&amp;" "&amp;給取!J1144</f>
        <v xml:space="preserve"> </v>
      </c>
      <c r="D1140" s="17" t="str">
        <f>給取!G1144&amp;"　"&amp;給取!H1144</f>
        <v>　</v>
      </c>
      <c r="E1140" s="18" t="str">
        <f>IF(ISERROR(VLOOKUP(給取!K1144,コード表!$D$3:$E$7,2,FALSE)&amp;VLOOKUP(給取!L1144,コード表!$G$3:$H$67,2,FALSE)&amp;VLOOKUP(給取!M1144,コード表!$J$3:$K$15,2,FALSE)&amp;VLOOKUP(給取!N1144,コード表!$M$3:$N$34,2,FALSE)),"",VLOOKUP(給取!K1144,コード表!$D$3:$E$7,2,FALSE)&amp;VLOOKUP(給取!L1144,コード表!$G$3:$H$67,2,FALSE)&amp;VLOOKUP(給取!M1144,コード表!$J$3:$K$15,2,FALSE)&amp;VLOOKUP(給取!N1144,コード表!$M$3:$N$34,2,FALSE))</f>
        <v/>
      </c>
      <c r="F1140" s="18"/>
      <c r="G1140" s="18"/>
      <c r="H1140" s="18" t="str">
        <f>IF(ISERROR(VLOOKUP(給取!O1144,コード表!$S$3:$T$11,2,FALSE)),"",VLOOKUP(給取!O1144,コード表!$S$3:$T$11,2,FALSE))</f>
        <v/>
      </c>
      <c r="I1140" s="18" t="str">
        <f>IF(ISERROR(VLOOKUP(給取!P1144,コード表!$D$3:$E$7,2,FALSE)&amp;VLOOKUP(給取!Q1144,コード表!$G$3:$H$67,2,FALSE)&amp;VLOOKUP(給取!R1144,コード表!$J$3:$K$15,2,FALSE)&amp;VLOOKUP(給取!S1144,コード表!$M$3:$N$34,2,FALSE)),"",VLOOKUP(給取!P1144,コード表!$D$3:$E$7,2,FALSE)&amp;VLOOKUP(給取!Q1144,コード表!$G$3:$H$67,2,FALSE)&amp;VLOOKUP(給取!R1144,コード表!$J$3:$K$15,2,FALSE)&amp;VLOOKUP(給取!S1144,コード表!$M$3:$N$34,2,FALSE))</f>
        <v/>
      </c>
      <c r="J1140" s="8">
        <f>給取!T1144</f>
        <v>0</v>
      </c>
      <c r="K1140" s="8" t="str">
        <f>IF(ISERROR(VLOOKUP(給取!U1144,コード表!$P$3:$Q$52,2,FALSE)),"",VLOOKUP(給取!U1144,コード表!$P$3:$Q$52,2,FALSE))</f>
        <v/>
      </c>
    </row>
    <row r="1141" spans="1:11" ht="20.100000000000001" customHeight="1" x14ac:dyDescent="0.15">
      <c r="A1141" s="8">
        <v>711</v>
      </c>
      <c r="B1141" s="18" t="b">
        <f>IF(給取!B1145="出",IF(ISERROR(VLOOKUP(給取!C1145,コード表!$D$3:$E$7,2,FALSE)&amp;VLOOKUP(給取!D1145,コード表!$G$3:$H$67,2,FALSE)&amp;VLOOKUP(給取!E1145,コード表!$J$3:$K$15,2,FALSE)&amp;VLOOKUP(給取!F1145,コード表!$M$3:$N$34,2,FALSE)),"",VLOOKUP(給取!C1145,コード表!$D$3:$E$7,2,FALSE)&amp;VLOOKUP(給取!D1145,コード表!$G$3:$H$67,2,FALSE)&amp;VLOOKUP(給取!E1145,コード表!$J$3:$K$15,2,FALSE)&amp;VLOOKUP(給取!F1145,コード表!$M$3:$N$34,2,FALSE)))</f>
        <v>0</v>
      </c>
      <c r="C1141" s="11" t="str">
        <f>給取!I1145&amp;" "&amp;給取!J1145</f>
        <v xml:space="preserve"> </v>
      </c>
      <c r="D1141" s="17" t="str">
        <f>給取!G1145&amp;"　"&amp;給取!H1145</f>
        <v>　</v>
      </c>
      <c r="E1141" s="18" t="str">
        <f>IF(ISERROR(VLOOKUP(給取!K1145,コード表!$D$3:$E$7,2,FALSE)&amp;VLOOKUP(給取!L1145,コード表!$G$3:$H$67,2,FALSE)&amp;VLOOKUP(給取!M1145,コード表!$J$3:$K$15,2,FALSE)&amp;VLOOKUP(給取!N1145,コード表!$M$3:$N$34,2,FALSE)),"",VLOOKUP(給取!K1145,コード表!$D$3:$E$7,2,FALSE)&amp;VLOOKUP(給取!L1145,コード表!$G$3:$H$67,2,FALSE)&amp;VLOOKUP(給取!M1145,コード表!$J$3:$K$15,2,FALSE)&amp;VLOOKUP(給取!N1145,コード表!$M$3:$N$34,2,FALSE))</f>
        <v/>
      </c>
      <c r="F1141" s="18"/>
      <c r="G1141" s="18"/>
      <c r="H1141" s="18" t="str">
        <f>IF(ISERROR(VLOOKUP(給取!O1145,コード表!$S$3:$T$11,2,FALSE)),"",VLOOKUP(給取!O1145,コード表!$S$3:$T$11,2,FALSE))</f>
        <v/>
      </c>
      <c r="I1141" s="18" t="str">
        <f>IF(ISERROR(VLOOKUP(給取!P1145,コード表!$D$3:$E$7,2,FALSE)&amp;VLOOKUP(給取!Q1145,コード表!$G$3:$H$67,2,FALSE)&amp;VLOOKUP(給取!R1145,コード表!$J$3:$K$15,2,FALSE)&amp;VLOOKUP(給取!S1145,コード表!$M$3:$N$34,2,FALSE)),"",VLOOKUP(給取!P1145,コード表!$D$3:$E$7,2,FALSE)&amp;VLOOKUP(給取!Q1145,コード表!$G$3:$H$67,2,FALSE)&amp;VLOOKUP(給取!R1145,コード表!$J$3:$K$15,2,FALSE)&amp;VLOOKUP(給取!S1145,コード表!$M$3:$N$34,2,FALSE))</f>
        <v/>
      </c>
      <c r="J1141" s="8">
        <f>給取!T1145</f>
        <v>0</v>
      </c>
      <c r="K1141" s="8" t="str">
        <f>IF(ISERROR(VLOOKUP(給取!U1145,コード表!$P$3:$Q$52,2,FALSE)),"",VLOOKUP(給取!U1145,コード表!$P$3:$Q$52,2,FALSE))</f>
        <v/>
      </c>
    </row>
    <row r="1142" spans="1:11" ht="20.100000000000001" customHeight="1" x14ac:dyDescent="0.15">
      <c r="A1142" s="8">
        <v>711</v>
      </c>
      <c r="B1142" s="18" t="b">
        <f>IF(給取!B1146="出",IF(ISERROR(VLOOKUP(給取!C1146,コード表!$D$3:$E$7,2,FALSE)&amp;VLOOKUP(給取!D1146,コード表!$G$3:$H$67,2,FALSE)&amp;VLOOKUP(給取!E1146,コード表!$J$3:$K$15,2,FALSE)&amp;VLOOKUP(給取!F1146,コード表!$M$3:$N$34,2,FALSE)),"",VLOOKUP(給取!C1146,コード表!$D$3:$E$7,2,FALSE)&amp;VLOOKUP(給取!D1146,コード表!$G$3:$H$67,2,FALSE)&amp;VLOOKUP(給取!E1146,コード表!$J$3:$K$15,2,FALSE)&amp;VLOOKUP(給取!F1146,コード表!$M$3:$N$34,2,FALSE)))</f>
        <v>0</v>
      </c>
      <c r="C1142" s="11" t="str">
        <f>給取!I1146&amp;" "&amp;給取!J1146</f>
        <v xml:space="preserve"> </v>
      </c>
      <c r="D1142" s="17" t="str">
        <f>給取!G1146&amp;"　"&amp;給取!H1146</f>
        <v>　</v>
      </c>
      <c r="E1142" s="18" t="str">
        <f>IF(ISERROR(VLOOKUP(給取!K1146,コード表!$D$3:$E$7,2,FALSE)&amp;VLOOKUP(給取!L1146,コード表!$G$3:$H$67,2,FALSE)&amp;VLOOKUP(給取!M1146,コード表!$J$3:$K$15,2,FALSE)&amp;VLOOKUP(給取!N1146,コード表!$M$3:$N$34,2,FALSE)),"",VLOOKUP(給取!K1146,コード表!$D$3:$E$7,2,FALSE)&amp;VLOOKUP(給取!L1146,コード表!$G$3:$H$67,2,FALSE)&amp;VLOOKUP(給取!M1146,コード表!$J$3:$K$15,2,FALSE)&amp;VLOOKUP(給取!N1146,コード表!$M$3:$N$34,2,FALSE))</f>
        <v/>
      </c>
      <c r="F1142" s="18"/>
      <c r="G1142" s="18"/>
      <c r="H1142" s="18" t="str">
        <f>IF(ISERROR(VLOOKUP(給取!O1146,コード表!$S$3:$T$11,2,FALSE)),"",VLOOKUP(給取!O1146,コード表!$S$3:$T$11,2,FALSE))</f>
        <v/>
      </c>
      <c r="I1142" s="18" t="str">
        <f>IF(ISERROR(VLOOKUP(給取!P1146,コード表!$D$3:$E$7,2,FALSE)&amp;VLOOKUP(給取!Q1146,コード表!$G$3:$H$67,2,FALSE)&amp;VLOOKUP(給取!R1146,コード表!$J$3:$K$15,2,FALSE)&amp;VLOOKUP(給取!S1146,コード表!$M$3:$N$34,2,FALSE)),"",VLOOKUP(給取!P1146,コード表!$D$3:$E$7,2,FALSE)&amp;VLOOKUP(給取!Q1146,コード表!$G$3:$H$67,2,FALSE)&amp;VLOOKUP(給取!R1146,コード表!$J$3:$K$15,2,FALSE)&amp;VLOOKUP(給取!S1146,コード表!$M$3:$N$34,2,FALSE))</f>
        <v/>
      </c>
      <c r="J1142" s="8">
        <f>給取!T1146</f>
        <v>0</v>
      </c>
      <c r="K1142" s="8" t="str">
        <f>IF(ISERROR(VLOOKUP(給取!U1146,コード表!$P$3:$Q$52,2,FALSE)),"",VLOOKUP(給取!U1146,コード表!$P$3:$Q$52,2,FALSE))</f>
        <v/>
      </c>
    </row>
    <row r="1143" spans="1:11" ht="20.100000000000001" customHeight="1" x14ac:dyDescent="0.15">
      <c r="A1143" s="8">
        <v>711</v>
      </c>
      <c r="B1143" s="18" t="b">
        <f>IF(給取!B1147="出",IF(ISERROR(VLOOKUP(給取!C1147,コード表!$D$3:$E$7,2,FALSE)&amp;VLOOKUP(給取!D1147,コード表!$G$3:$H$67,2,FALSE)&amp;VLOOKUP(給取!E1147,コード表!$J$3:$K$15,2,FALSE)&amp;VLOOKUP(給取!F1147,コード表!$M$3:$N$34,2,FALSE)),"",VLOOKUP(給取!C1147,コード表!$D$3:$E$7,2,FALSE)&amp;VLOOKUP(給取!D1147,コード表!$G$3:$H$67,2,FALSE)&amp;VLOOKUP(給取!E1147,コード表!$J$3:$K$15,2,FALSE)&amp;VLOOKUP(給取!F1147,コード表!$M$3:$N$34,2,FALSE)))</f>
        <v>0</v>
      </c>
      <c r="C1143" s="11" t="str">
        <f>給取!I1147&amp;" "&amp;給取!J1147</f>
        <v xml:space="preserve"> </v>
      </c>
      <c r="D1143" s="17" t="str">
        <f>給取!G1147&amp;"　"&amp;給取!H1147</f>
        <v>　</v>
      </c>
      <c r="E1143" s="18" t="str">
        <f>IF(ISERROR(VLOOKUP(給取!K1147,コード表!$D$3:$E$7,2,FALSE)&amp;VLOOKUP(給取!L1147,コード表!$G$3:$H$67,2,FALSE)&amp;VLOOKUP(給取!M1147,コード表!$J$3:$K$15,2,FALSE)&amp;VLOOKUP(給取!N1147,コード表!$M$3:$N$34,2,FALSE)),"",VLOOKUP(給取!K1147,コード表!$D$3:$E$7,2,FALSE)&amp;VLOOKUP(給取!L1147,コード表!$G$3:$H$67,2,FALSE)&amp;VLOOKUP(給取!M1147,コード表!$J$3:$K$15,2,FALSE)&amp;VLOOKUP(給取!N1147,コード表!$M$3:$N$34,2,FALSE))</f>
        <v/>
      </c>
      <c r="F1143" s="18"/>
      <c r="G1143" s="18"/>
      <c r="H1143" s="18" t="str">
        <f>IF(ISERROR(VLOOKUP(給取!O1147,コード表!$S$3:$T$11,2,FALSE)),"",VLOOKUP(給取!O1147,コード表!$S$3:$T$11,2,FALSE))</f>
        <v/>
      </c>
      <c r="I1143" s="18" t="str">
        <f>IF(ISERROR(VLOOKUP(給取!P1147,コード表!$D$3:$E$7,2,FALSE)&amp;VLOOKUP(給取!Q1147,コード表!$G$3:$H$67,2,FALSE)&amp;VLOOKUP(給取!R1147,コード表!$J$3:$K$15,2,FALSE)&amp;VLOOKUP(給取!S1147,コード表!$M$3:$N$34,2,FALSE)),"",VLOOKUP(給取!P1147,コード表!$D$3:$E$7,2,FALSE)&amp;VLOOKUP(給取!Q1147,コード表!$G$3:$H$67,2,FALSE)&amp;VLOOKUP(給取!R1147,コード表!$J$3:$K$15,2,FALSE)&amp;VLOOKUP(給取!S1147,コード表!$M$3:$N$34,2,FALSE))</f>
        <v/>
      </c>
      <c r="J1143" s="8">
        <f>給取!T1147</f>
        <v>0</v>
      </c>
      <c r="K1143" s="8" t="str">
        <f>IF(ISERROR(VLOOKUP(給取!U1147,コード表!$P$3:$Q$52,2,FALSE)),"",VLOOKUP(給取!U1147,コード表!$P$3:$Q$52,2,FALSE))</f>
        <v/>
      </c>
    </row>
    <row r="1144" spans="1:11" ht="20.100000000000001" customHeight="1" x14ac:dyDescent="0.15">
      <c r="A1144" s="8">
        <v>711</v>
      </c>
      <c r="B1144" s="18" t="b">
        <f>IF(給取!B1148="出",IF(ISERROR(VLOOKUP(給取!C1148,コード表!$D$3:$E$7,2,FALSE)&amp;VLOOKUP(給取!D1148,コード表!$G$3:$H$67,2,FALSE)&amp;VLOOKUP(給取!E1148,コード表!$J$3:$K$15,2,FALSE)&amp;VLOOKUP(給取!F1148,コード表!$M$3:$N$34,2,FALSE)),"",VLOOKUP(給取!C1148,コード表!$D$3:$E$7,2,FALSE)&amp;VLOOKUP(給取!D1148,コード表!$G$3:$H$67,2,FALSE)&amp;VLOOKUP(給取!E1148,コード表!$J$3:$K$15,2,FALSE)&amp;VLOOKUP(給取!F1148,コード表!$M$3:$N$34,2,FALSE)))</f>
        <v>0</v>
      </c>
      <c r="C1144" s="11" t="str">
        <f>給取!I1148&amp;" "&amp;給取!J1148</f>
        <v xml:space="preserve"> </v>
      </c>
      <c r="D1144" s="17" t="str">
        <f>給取!G1148&amp;"　"&amp;給取!H1148</f>
        <v>　</v>
      </c>
      <c r="E1144" s="18" t="str">
        <f>IF(ISERROR(VLOOKUP(給取!K1148,コード表!$D$3:$E$7,2,FALSE)&amp;VLOOKUP(給取!L1148,コード表!$G$3:$H$67,2,FALSE)&amp;VLOOKUP(給取!M1148,コード表!$J$3:$K$15,2,FALSE)&amp;VLOOKUP(給取!N1148,コード表!$M$3:$N$34,2,FALSE)),"",VLOOKUP(給取!K1148,コード表!$D$3:$E$7,2,FALSE)&amp;VLOOKUP(給取!L1148,コード表!$G$3:$H$67,2,FALSE)&amp;VLOOKUP(給取!M1148,コード表!$J$3:$K$15,2,FALSE)&amp;VLOOKUP(給取!N1148,コード表!$M$3:$N$34,2,FALSE))</f>
        <v/>
      </c>
      <c r="F1144" s="18"/>
      <c r="G1144" s="18"/>
      <c r="H1144" s="18" t="str">
        <f>IF(ISERROR(VLOOKUP(給取!O1148,コード表!$S$3:$T$11,2,FALSE)),"",VLOOKUP(給取!O1148,コード表!$S$3:$T$11,2,FALSE))</f>
        <v/>
      </c>
      <c r="I1144" s="18" t="str">
        <f>IF(ISERROR(VLOOKUP(給取!P1148,コード表!$D$3:$E$7,2,FALSE)&amp;VLOOKUP(給取!Q1148,コード表!$G$3:$H$67,2,FALSE)&amp;VLOOKUP(給取!R1148,コード表!$J$3:$K$15,2,FALSE)&amp;VLOOKUP(給取!S1148,コード表!$M$3:$N$34,2,FALSE)),"",VLOOKUP(給取!P1148,コード表!$D$3:$E$7,2,FALSE)&amp;VLOOKUP(給取!Q1148,コード表!$G$3:$H$67,2,FALSE)&amp;VLOOKUP(給取!R1148,コード表!$J$3:$K$15,2,FALSE)&amp;VLOOKUP(給取!S1148,コード表!$M$3:$N$34,2,FALSE))</f>
        <v/>
      </c>
      <c r="J1144" s="8">
        <f>給取!T1148</f>
        <v>0</v>
      </c>
      <c r="K1144" s="8" t="str">
        <f>IF(ISERROR(VLOOKUP(給取!U1148,コード表!$P$3:$Q$52,2,FALSE)),"",VLOOKUP(給取!U1148,コード表!$P$3:$Q$52,2,FALSE))</f>
        <v/>
      </c>
    </row>
    <row r="1145" spans="1:11" ht="20.100000000000001" customHeight="1" x14ac:dyDescent="0.15">
      <c r="A1145" s="8">
        <v>711</v>
      </c>
      <c r="B1145" s="18" t="b">
        <f>IF(給取!B1149="出",IF(ISERROR(VLOOKUP(給取!C1149,コード表!$D$3:$E$7,2,FALSE)&amp;VLOOKUP(給取!D1149,コード表!$G$3:$H$67,2,FALSE)&amp;VLOOKUP(給取!E1149,コード表!$J$3:$K$15,2,FALSE)&amp;VLOOKUP(給取!F1149,コード表!$M$3:$N$34,2,FALSE)),"",VLOOKUP(給取!C1149,コード表!$D$3:$E$7,2,FALSE)&amp;VLOOKUP(給取!D1149,コード表!$G$3:$H$67,2,FALSE)&amp;VLOOKUP(給取!E1149,コード表!$J$3:$K$15,2,FALSE)&amp;VLOOKUP(給取!F1149,コード表!$M$3:$N$34,2,FALSE)))</f>
        <v>0</v>
      </c>
      <c r="C1145" s="11" t="str">
        <f>給取!I1149&amp;" "&amp;給取!J1149</f>
        <v xml:space="preserve"> </v>
      </c>
      <c r="D1145" s="17" t="str">
        <f>給取!G1149&amp;"　"&amp;給取!H1149</f>
        <v>　</v>
      </c>
      <c r="E1145" s="18" t="str">
        <f>IF(ISERROR(VLOOKUP(給取!K1149,コード表!$D$3:$E$7,2,FALSE)&amp;VLOOKUP(給取!L1149,コード表!$G$3:$H$67,2,FALSE)&amp;VLOOKUP(給取!M1149,コード表!$J$3:$K$15,2,FALSE)&amp;VLOOKUP(給取!N1149,コード表!$M$3:$N$34,2,FALSE)),"",VLOOKUP(給取!K1149,コード表!$D$3:$E$7,2,FALSE)&amp;VLOOKUP(給取!L1149,コード表!$G$3:$H$67,2,FALSE)&amp;VLOOKUP(給取!M1149,コード表!$J$3:$K$15,2,FALSE)&amp;VLOOKUP(給取!N1149,コード表!$M$3:$N$34,2,FALSE))</f>
        <v/>
      </c>
      <c r="F1145" s="18"/>
      <c r="G1145" s="18"/>
      <c r="H1145" s="18" t="str">
        <f>IF(ISERROR(VLOOKUP(給取!O1149,コード表!$S$3:$T$11,2,FALSE)),"",VLOOKUP(給取!O1149,コード表!$S$3:$T$11,2,FALSE))</f>
        <v/>
      </c>
      <c r="I1145" s="18" t="str">
        <f>IF(ISERROR(VLOOKUP(給取!P1149,コード表!$D$3:$E$7,2,FALSE)&amp;VLOOKUP(給取!Q1149,コード表!$G$3:$H$67,2,FALSE)&amp;VLOOKUP(給取!R1149,コード表!$J$3:$K$15,2,FALSE)&amp;VLOOKUP(給取!S1149,コード表!$M$3:$N$34,2,FALSE)),"",VLOOKUP(給取!P1149,コード表!$D$3:$E$7,2,FALSE)&amp;VLOOKUP(給取!Q1149,コード表!$G$3:$H$67,2,FALSE)&amp;VLOOKUP(給取!R1149,コード表!$J$3:$K$15,2,FALSE)&amp;VLOOKUP(給取!S1149,コード表!$M$3:$N$34,2,FALSE))</f>
        <v/>
      </c>
      <c r="J1145" s="8">
        <f>給取!T1149</f>
        <v>0</v>
      </c>
      <c r="K1145" s="8" t="str">
        <f>IF(ISERROR(VLOOKUP(給取!U1149,コード表!$P$3:$Q$52,2,FALSE)),"",VLOOKUP(給取!U1149,コード表!$P$3:$Q$52,2,FALSE))</f>
        <v/>
      </c>
    </row>
    <row r="1146" spans="1:11" ht="20.100000000000001" customHeight="1" x14ac:dyDescent="0.15">
      <c r="A1146" s="8">
        <v>711</v>
      </c>
      <c r="B1146" s="18" t="b">
        <f>IF(給取!B1150="出",IF(ISERROR(VLOOKUP(給取!C1150,コード表!$D$3:$E$7,2,FALSE)&amp;VLOOKUP(給取!D1150,コード表!$G$3:$H$67,2,FALSE)&amp;VLOOKUP(給取!E1150,コード表!$J$3:$K$15,2,FALSE)&amp;VLOOKUP(給取!F1150,コード表!$M$3:$N$34,2,FALSE)),"",VLOOKUP(給取!C1150,コード表!$D$3:$E$7,2,FALSE)&amp;VLOOKUP(給取!D1150,コード表!$G$3:$H$67,2,FALSE)&amp;VLOOKUP(給取!E1150,コード表!$J$3:$K$15,2,FALSE)&amp;VLOOKUP(給取!F1150,コード表!$M$3:$N$34,2,FALSE)))</f>
        <v>0</v>
      </c>
      <c r="C1146" s="11" t="str">
        <f>給取!I1150&amp;" "&amp;給取!J1150</f>
        <v xml:space="preserve"> </v>
      </c>
      <c r="D1146" s="17" t="str">
        <f>給取!G1150&amp;"　"&amp;給取!H1150</f>
        <v>　</v>
      </c>
      <c r="E1146" s="18" t="str">
        <f>IF(ISERROR(VLOOKUP(給取!K1150,コード表!$D$3:$E$7,2,FALSE)&amp;VLOOKUP(給取!L1150,コード表!$G$3:$H$67,2,FALSE)&amp;VLOOKUP(給取!M1150,コード表!$J$3:$K$15,2,FALSE)&amp;VLOOKUP(給取!N1150,コード表!$M$3:$N$34,2,FALSE)),"",VLOOKUP(給取!K1150,コード表!$D$3:$E$7,2,FALSE)&amp;VLOOKUP(給取!L1150,コード表!$G$3:$H$67,2,FALSE)&amp;VLOOKUP(給取!M1150,コード表!$J$3:$K$15,2,FALSE)&amp;VLOOKUP(給取!N1150,コード表!$M$3:$N$34,2,FALSE))</f>
        <v/>
      </c>
      <c r="F1146" s="18"/>
      <c r="G1146" s="18"/>
      <c r="H1146" s="18" t="str">
        <f>IF(ISERROR(VLOOKUP(給取!O1150,コード表!$S$3:$T$11,2,FALSE)),"",VLOOKUP(給取!O1150,コード表!$S$3:$T$11,2,FALSE))</f>
        <v/>
      </c>
      <c r="I1146" s="18" t="str">
        <f>IF(ISERROR(VLOOKUP(給取!P1150,コード表!$D$3:$E$7,2,FALSE)&amp;VLOOKUP(給取!Q1150,コード表!$G$3:$H$67,2,FALSE)&amp;VLOOKUP(給取!R1150,コード表!$J$3:$K$15,2,FALSE)&amp;VLOOKUP(給取!S1150,コード表!$M$3:$N$34,2,FALSE)),"",VLOOKUP(給取!P1150,コード表!$D$3:$E$7,2,FALSE)&amp;VLOOKUP(給取!Q1150,コード表!$G$3:$H$67,2,FALSE)&amp;VLOOKUP(給取!R1150,コード表!$J$3:$K$15,2,FALSE)&amp;VLOOKUP(給取!S1150,コード表!$M$3:$N$34,2,FALSE))</f>
        <v/>
      </c>
      <c r="J1146" s="8">
        <f>給取!T1150</f>
        <v>0</v>
      </c>
      <c r="K1146" s="8" t="str">
        <f>IF(ISERROR(VLOOKUP(給取!U1150,コード表!$P$3:$Q$52,2,FALSE)),"",VLOOKUP(給取!U1150,コード表!$P$3:$Q$52,2,FALSE))</f>
        <v/>
      </c>
    </row>
    <row r="1147" spans="1:11" ht="20.100000000000001" customHeight="1" x14ac:dyDescent="0.15">
      <c r="A1147" s="8">
        <v>711</v>
      </c>
      <c r="B1147" s="18" t="b">
        <f>IF(給取!B1151="出",IF(ISERROR(VLOOKUP(給取!C1151,コード表!$D$3:$E$7,2,FALSE)&amp;VLOOKUP(給取!D1151,コード表!$G$3:$H$67,2,FALSE)&amp;VLOOKUP(給取!E1151,コード表!$J$3:$K$15,2,FALSE)&amp;VLOOKUP(給取!F1151,コード表!$M$3:$N$34,2,FALSE)),"",VLOOKUP(給取!C1151,コード表!$D$3:$E$7,2,FALSE)&amp;VLOOKUP(給取!D1151,コード表!$G$3:$H$67,2,FALSE)&amp;VLOOKUP(給取!E1151,コード表!$J$3:$K$15,2,FALSE)&amp;VLOOKUP(給取!F1151,コード表!$M$3:$N$34,2,FALSE)))</f>
        <v>0</v>
      </c>
      <c r="C1147" s="11" t="str">
        <f>給取!I1151&amp;" "&amp;給取!J1151</f>
        <v xml:space="preserve"> </v>
      </c>
      <c r="D1147" s="17" t="str">
        <f>給取!G1151&amp;"　"&amp;給取!H1151</f>
        <v>　</v>
      </c>
      <c r="E1147" s="18" t="str">
        <f>IF(ISERROR(VLOOKUP(給取!K1151,コード表!$D$3:$E$7,2,FALSE)&amp;VLOOKUP(給取!L1151,コード表!$G$3:$H$67,2,FALSE)&amp;VLOOKUP(給取!M1151,コード表!$J$3:$K$15,2,FALSE)&amp;VLOOKUP(給取!N1151,コード表!$M$3:$N$34,2,FALSE)),"",VLOOKUP(給取!K1151,コード表!$D$3:$E$7,2,FALSE)&amp;VLOOKUP(給取!L1151,コード表!$G$3:$H$67,2,FALSE)&amp;VLOOKUP(給取!M1151,コード表!$J$3:$K$15,2,FALSE)&amp;VLOOKUP(給取!N1151,コード表!$M$3:$N$34,2,FALSE))</f>
        <v/>
      </c>
      <c r="F1147" s="18"/>
      <c r="G1147" s="18"/>
      <c r="H1147" s="18" t="str">
        <f>IF(ISERROR(VLOOKUP(給取!O1151,コード表!$S$3:$T$11,2,FALSE)),"",VLOOKUP(給取!O1151,コード表!$S$3:$T$11,2,FALSE))</f>
        <v/>
      </c>
      <c r="I1147" s="18" t="str">
        <f>IF(ISERROR(VLOOKUP(給取!P1151,コード表!$D$3:$E$7,2,FALSE)&amp;VLOOKUP(給取!Q1151,コード表!$G$3:$H$67,2,FALSE)&amp;VLOOKUP(給取!R1151,コード表!$J$3:$K$15,2,FALSE)&amp;VLOOKUP(給取!S1151,コード表!$M$3:$N$34,2,FALSE)),"",VLOOKUP(給取!P1151,コード表!$D$3:$E$7,2,FALSE)&amp;VLOOKUP(給取!Q1151,コード表!$G$3:$H$67,2,FALSE)&amp;VLOOKUP(給取!R1151,コード表!$J$3:$K$15,2,FALSE)&amp;VLOOKUP(給取!S1151,コード表!$M$3:$N$34,2,FALSE))</f>
        <v/>
      </c>
      <c r="J1147" s="8">
        <f>給取!T1151</f>
        <v>0</v>
      </c>
      <c r="K1147" s="8" t="str">
        <f>IF(ISERROR(VLOOKUP(給取!U1151,コード表!$P$3:$Q$52,2,FALSE)),"",VLOOKUP(給取!U1151,コード表!$P$3:$Q$52,2,FALSE))</f>
        <v/>
      </c>
    </row>
    <row r="1148" spans="1:11" ht="20.100000000000001" customHeight="1" x14ac:dyDescent="0.15">
      <c r="A1148" s="8">
        <v>711</v>
      </c>
      <c r="B1148" s="18" t="b">
        <f>IF(給取!B1152="出",IF(ISERROR(VLOOKUP(給取!C1152,コード表!$D$3:$E$7,2,FALSE)&amp;VLOOKUP(給取!D1152,コード表!$G$3:$H$67,2,FALSE)&amp;VLOOKUP(給取!E1152,コード表!$J$3:$K$15,2,FALSE)&amp;VLOOKUP(給取!F1152,コード表!$M$3:$N$34,2,FALSE)),"",VLOOKUP(給取!C1152,コード表!$D$3:$E$7,2,FALSE)&amp;VLOOKUP(給取!D1152,コード表!$G$3:$H$67,2,FALSE)&amp;VLOOKUP(給取!E1152,コード表!$J$3:$K$15,2,FALSE)&amp;VLOOKUP(給取!F1152,コード表!$M$3:$N$34,2,FALSE)))</f>
        <v>0</v>
      </c>
      <c r="C1148" s="11" t="str">
        <f>給取!I1152&amp;" "&amp;給取!J1152</f>
        <v xml:space="preserve"> </v>
      </c>
      <c r="D1148" s="17" t="str">
        <f>給取!G1152&amp;"　"&amp;給取!H1152</f>
        <v>　</v>
      </c>
      <c r="E1148" s="18" t="str">
        <f>IF(ISERROR(VLOOKUP(給取!K1152,コード表!$D$3:$E$7,2,FALSE)&amp;VLOOKUP(給取!L1152,コード表!$G$3:$H$67,2,FALSE)&amp;VLOOKUP(給取!M1152,コード表!$J$3:$K$15,2,FALSE)&amp;VLOOKUP(給取!N1152,コード表!$M$3:$N$34,2,FALSE)),"",VLOOKUP(給取!K1152,コード表!$D$3:$E$7,2,FALSE)&amp;VLOOKUP(給取!L1152,コード表!$G$3:$H$67,2,FALSE)&amp;VLOOKUP(給取!M1152,コード表!$J$3:$K$15,2,FALSE)&amp;VLOOKUP(給取!N1152,コード表!$M$3:$N$34,2,FALSE))</f>
        <v/>
      </c>
      <c r="F1148" s="18"/>
      <c r="G1148" s="18"/>
      <c r="H1148" s="18" t="str">
        <f>IF(ISERROR(VLOOKUP(給取!O1152,コード表!$S$3:$T$11,2,FALSE)),"",VLOOKUP(給取!O1152,コード表!$S$3:$T$11,2,FALSE))</f>
        <v/>
      </c>
      <c r="I1148" s="18" t="str">
        <f>IF(ISERROR(VLOOKUP(給取!P1152,コード表!$D$3:$E$7,2,FALSE)&amp;VLOOKUP(給取!Q1152,コード表!$G$3:$H$67,2,FALSE)&amp;VLOOKUP(給取!R1152,コード表!$J$3:$K$15,2,FALSE)&amp;VLOOKUP(給取!S1152,コード表!$M$3:$N$34,2,FALSE)),"",VLOOKUP(給取!P1152,コード表!$D$3:$E$7,2,FALSE)&amp;VLOOKUP(給取!Q1152,コード表!$G$3:$H$67,2,FALSE)&amp;VLOOKUP(給取!R1152,コード表!$J$3:$K$15,2,FALSE)&amp;VLOOKUP(給取!S1152,コード表!$M$3:$N$34,2,FALSE))</f>
        <v/>
      </c>
      <c r="J1148" s="8">
        <f>給取!T1152</f>
        <v>0</v>
      </c>
      <c r="K1148" s="8" t="str">
        <f>IF(ISERROR(VLOOKUP(給取!U1152,コード表!$P$3:$Q$52,2,FALSE)),"",VLOOKUP(給取!U1152,コード表!$P$3:$Q$52,2,FALSE))</f>
        <v/>
      </c>
    </row>
    <row r="1149" spans="1:11" ht="20.100000000000001" customHeight="1" x14ac:dyDescent="0.15">
      <c r="A1149" s="8">
        <v>711</v>
      </c>
      <c r="B1149" s="18" t="b">
        <f>IF(給取!B1153="出",IF(ISERROR(VLOOKUP(給取!C1153,コード表!$D$3:$E$7,2,FALSE)&amp;VLOOKUP(給取!D1153,コード表!$G$3:$H$67,2,FALSE)&amp;VLOOKUP(給取!E1153,コード表!$J$3:$K$15,2,FALSE)&amp;VLOOKUP(給取!F1153,コード表!$M$3:$N$34,2,FALSE)),"",VLOOKUP(給取!C1153,コード表!$D$3:$E$7,2,FALSE)&amp;VLOOKUP(給取!D1153,コード表!$G$3:$H$67,2,FALSE)&amp;VLOOKUP(給取!E1153,コード表!$J$3:$K$15,2,FALSE)&amp;VLOOKUP(給取!F1153,コード表!$M$3:$N$34,2,FALSE)))</f>
        <v>0</v>
      </c>
      <c r="C1149" s="11" t="str">
        <f>給取!I1153&amp;" "&amp;給取!J1153</f>
        <v xml:space="preserve"> </v>
      </c>
      <c r="D1149" s="17" t="str">
        <f>給取!G1153&amp;"　"&amp;給取!H1153</f>
        <v>　</v>
      </c>
      <c r="E1149" s="18" t="str">
        <f>IF(ISERROR(VLOOKUP(給取!K1153,コード表!$D$3:$E$7,2,FALSE)&amp;VLOOKUP(給取!L1153,コード表!$G$3:$H$67,2,FALSE)&amp;VLOOKUP(給取!M1153,コード表!$J$3:$K$15,2,FALSE)&amp;VLOOKUP(給取!N1153,コード表!$M$3:$N$34,2,FALSE)),"",VLOOKUP(給取!K1153,コード表!$D$3:$E$7,2,FALSE)&amp;VLOOKUP(給取!L1153,コード表!$G$3:$H$67,2,FALSE)&amp;VLOOKUP(給取!M1153,コード表!$J$3:$K$15,2,FALSE)&amp;VLOOKUP(給取!N1153,コード表!$M$3:$N$34,2,FALSE))</f>
        <v/>
      </c>
      <c r="F1149" s="18"/>
      <c r="G1149" s="18"/>
      <c r="H1149" s="18" t="str">
        <f>IF(ISERROR(VLOOKUP(給取!O1153,コード表!$S$3:$T$11,2,FALSE)),"",VLOOKUP(給取!O1153,コード表!$S$3:$T$11,2,FALSE))</f>
        <v/>
      </c>
      <c r="I1149" s="18" t="str">
        <f>IF(ISERROR(VLOOKUP(給取!P1153,コード表!$D$3:$E$7,2,FALSE)&amp;VLOOKUP(給取!Q1153,コード表!$G$3:$H$67,2,FALSE)&amp;VLOOKUP(給取!R1153,コード表!$J$3:$K$15,2,FALSE)&amp;VLOOKUP(給取!S1153,コード表!$M$3:$N$34,2,FALSE)),"",VLOOKUP(給取!P1153,コード表!$D$3:$E$7,2,FALSE)&amp;VLOOKUP(給取!Q1153,コード表!$G$3:$H$67,2,FALSE)&amp;VLOOKUP(給取!R1153,コード表!$J$3:$K$15,2,FALSE)&amp;VLOOKUP(給取!S1153,コード表!$M$3:$N$34,2,FALSE))</f>
        <v/>
      </c>
      <c r="J1149" s="8">
        <f>給取!T1153</f>
        <v>0</v>
      </c>
      <c r="K1149" s="8" t="str">
        <f>IF(ISERROR(VLOOKUP(給取!U1153,コード表!$P$3:$Q$52,2,FALSE)),"",VLOOKUP(給取!U1153,コード表!$P$3:$Q$52,2,FALSE))</f>
        <v/>
      </c>
    </row>
    <row r="1150" spans="1:11" ht="20.100000000000001" customHeight="1" x14ac:dyDescent="0.15">
      <c r="A1150" s="8">
        <v>711</v>
      </c>
      <c r="B1150" s="18" t="b">
        <f>IF(給取!B1154="出",IF(ISERROR(VLOOKUP(給取!C1154,コード表!$D$3:$E$7,2,FALSE)&amp;VLOOKUP(給取!D1154,コード表!$G$3:$H$67,2,FALSE)&amp;VLOOKUP(給取!E1154,コード表!$J$3:$K$15,2,FALSE)&amp;VLOOKUP(給取!F1154,コード表!$M$3:$N$34,2,FALSE)),"",VLOOKUP(給取!C1154,コード表!$D$3:$E$7,2,FALSE)&amp;VLOOKUP(給取!D1154,コード表!$G$3:$H$67,2,FALSE)&amp;VLOOKUP(給取!E1154,コード表!$J$3:$K$15,2,FALSE)&amp;VLOOKUP(給取!F1154,コード表!$M$3:$N$34,2,FALSE)))</f>
        <v>0</v>
      </c>
      <c r="C1150" s="11" t="str">
        <f>給取!I1154&amp;" "&amp;給取!J1154</f>
        <v xml:space="preserve"> </v>
      </c>
      <c r="D1150" s="17" t="str">
        <f>給取!G1154&amp;"　"&amp;給取!H1154</f>
        <v>　</v>
      </c>
      <c r="E1150" s="18" t="str">
        <f>IF(ISERROR(VLOOKUP(給取!K1154,コード表!$D$3:$E$7,2,FALSE)&amp;VLOOKUP(給取!L1154,コード表!$G$3:$H$67,2,FALSE)&amp;VLOOKUP(給取!M1154,コード表!$J$3:$K$15,2,FALSE)&amp;VLOOKUP(給取!N1154,コード表!$M$3:$N$34,2,FALSE)),"",VLOOKUP(給取!K1154,コード表!$D$3:$E$7,2,FALSE)&amp;VLOOKUP(給取!L1154,コード表!$G$3:$H$67,2,FALSE)&amp;VLOOKUP(給取!M1154,コード表!$J$3:$K$15,2,FALSE)&amp;VLOOKUP(給取!N1154,コード表!$M$3:$N$34,2,FALSE))</f>
        <v/>
      </c>
      <c r="F1150" s="18"/>
      <c r="G1150" s="18"/>
      <c r="H1150" s="18" t="str">
        <f>IF(ISERROR(VLOOKUP(給取!O1154,コード表!$S$3:$T$11,2,FALSE)),"",VLOOKUP(給取!O1154,コード表!$S$3:$T$11,2,FALSE))</f>
        <v/>
      </c>
      <c r="I1150" s="18" t="str">
        <f>IF(ISERROR(VLOOKUP(給取!P1154,コード表!$D$3:$E$7,2,FALSE)&amp;VLOOKUP(給取!Q1154,コード表!$G$3:$H$67,2,FALSE)&amp;VLOOKUP(給取!R1154,コード表!$J$3:$K$15,2,FALSE)&amp;VLOOKUP(給取!S1154,コード表!$M$3:$N$34,2,FALSE)),"",VLOOKUP(給取!P1154,コード表!$D$3:$E$7,2,FALSE)&amp;VLOOKUP(給取!Q1154,コード表!$G$3:$H$67,2,FALSE)&amp;VLOOKUP(給取!R1154,コード表!$J$3:$K$15,2,FALSE)&amp;VLOOKUP(給取!S1154,コード表!$M$3:$N$34,2,FALSE))</f>
        <v/>
      </c>
      <c r="J1150" s="8">
        <f>給取!T1154</f>
        <v>0</v>
      </c>
      <c r="K1150" s="8" t="str">
        <f>IF(ISERROR(VLOOKUP(給取!U1154,コード表!$P$3:$Q$52,2,FALSE)),"",VLOOKUP(給取!U1154,コード表!$P$3:$Q$52,2,FALSE))</f>
        <v/>
      </c>
    </row>
    <row r="1151" spans="1:11" ht="20.100000000000001" customHeight="1" x14ac:dyDescent="0.15">
      <c r="A1151" s="8">
        <v>711</v>
      </c>
      <c r="B1151" s="18" t="b">
        <f>IF(給取!B1155="出",IF(ISERROR(VLOOKUP(給取!C1155,コード表!$D$3:$E$7,2,FALSE)&amp;VLOOKUP(給取!D1155,コード表!$G$3:$H$67,2,FALSE)&amp;VLOOKUP(給取!E1155,コード表!$J$3:$K$15,2,FALSE)&amp;VLOOKUP(給取!F1155,コード表!$M$3:$N$34,2,FALSE)),"",VLOOKUP(給取!C1155,コード表!$D$3:$E$7,2,FALSE)&amp;VLOOKUP(給取!D1155,コード表!$G$3:$H$67,2,FALSE)&amp;VLOOKUP(給取!E1155,コード表!$J$3:$K$15,2,FALSE)&amp;VLOOKUP(給取!F1155,コード表!$M$3:$N$34,2,FALSE)))</f>
        <v>0</v>
      </c>
      <c r="C1151" s="11" t="str">
        <f>給取!I1155&amp;" "&amp;給取!J1155</f>
        <v xml:space="preserve"> </v>
      </c>
      <c r="D1151" s="17" t="str">
        <f>給取!G1155&amp;"　"&amp;給取!H1155</f>
        <v>　</v>
      </c>
      <c r="E1151" s="18" t="str">
        <f>IF(ISERROR(VLOOKUP(給取!K1155,コード表!$D$3:$E$7,2,FALSE)&amp;VLOOKUP(給取!L1155,コード表!$G$3:$H$67,2,FALSE)&amp;VLOOKUP(給取!M1155,コード表!$J$3:$K$15,2,FALSE)&amp;VLOOKUP(給取!N1155,コード表!$M$3:$N$34,2,FALSE)),"",VLOOKUP(給取!K1155,コード表!$D$3:$E$7,2,FALSE)&amp;VLOOKUP(給取!L1155,コード表!$G$3:$H$67,2,FALSE)&amp;VLOOKUP(給取!M1155,コード表!$J$3:$K$15,2,FALSE)&amp;VLOOKUP(給取!N1155,コード表!$M$3:$N$34,2,FALSE))</f>
        <v/>
      </c>
      <c r="F1151" s="18"/>
      <c r="G1151" s="18"/>
      <c r="H1151" s="18" t="str">
        <f>IF(ISERROR(VLOOKUP(給取!O1155,コード表!$S$3:$T$11,2,FALSE)),"",VLOOKUP(給取!O1155,コード表!$S$3:$T$11,2,FALSE))</f>
        <v/>
      </c>
      <c r="I1151" s="18" t="str">
        <f>IF(ISERROR(VLOOKUP(給取!P1155,コード表!$D$3:$E$7,2,FALSE)&amp;VLOOKUP(給取!Q1155,コード表!$G$3:$H$67,2,FALSE)&amp;VLOOKUP(給取!R1155,コード表!$J$3:$K$15,2,FALSE)&amp;VLOOKUP(給取!S1155,コード表!$M$3:$N$34,2,FALSE)),"",VLOOKUP(給取!P1155,コード表!$D$3:$E$7,2,FALSE)&amp;VLOOKUP(給取!Q1155,コード表!$G$3:$H$67,2,FALSE)&amp;VLOOKUP(給取!R1155,コード表!$J$3:$K$15,2,FALSE)&amp;VLOOKUP(給取!S1155,コード表!$M$3:$N$34,2,FALSE))</f>
        <v/>
      </c>
      <c r="J1151" s="8">
        <f>給取!T1155</f>
        <v>0</v>
      </c>
      <c r="K1151" s="8" t="str">
        <f>IF(ISERROR(VLOOKUP(給取!U1155,コード表!$P$3:$Q$52,2,FALSE)),"",VLOOKUP(給取!U1155,コード表!$P$3:$Q$52,2,FALSE))</f>
        <v/>
      </c>
    </row>
    <row r="1152" spans="1:11" ht="20.100000000000001" customHeight="1" x14ac:dyDescent="0.15">
      <c r="A1152" s="8">
        <v>711</v>
      </c>
      <c r="B1152" s="18" t="b">
        <f>IF(給取!B1156="出",IF(ISERROR(VLOOKUP(給取!C1156,コード表!$D$3:$E$7,2,FALSE)&amp;VLOOKUP(給取!D1156,コード表!$G$3:$H$67,2,FALSE)&amp;VLOOKUP(給取!E1156,コード表!$J$3:$K$15,2,FALSE)&amp;VLOOKUP(給取!F1156,コード表!$M$3:$N$34,2,FALSE)),"",VLOOKUP(給取!C1156,コード表!$D$3:$E$7,2,FALSE)&amp;VLOOKUP(給取!D1156,コード表!$G$3:$H$67,2,FALSE)&amp;VLOOKUP(給取!E1156,コード表!$J$3:$K$15,2,FALSE)&amp;VLOOKUP(給取!F1156,コード表!$M$3:$N$34,2,FALSE)))</f>
        <v>0</v>
      </c>
      <c r="C1152" s="11" t="str">
        <f>給取!I1156&amp;" "&amp;給取!J1156</f>
        <v xml:space="preserve"> </v>
      </c>
      <c r="D1152" s="17" t="str">
        <f>給取!G1156&amp;"　"&amp;給取!H1156</f>
        <v>　</v>
      </c>
      <c r="E1152" s="18" t="str">
        <f>IF(ISERROR(VLOOKUP(給取!K1156,コード表!$D$3:$E$7,2,FALSE)&amp;VLOOKUP(給取!L1156,コード表!$G$3:$H$67,2,FALSE)&amp;VLOOKUP(給取!M1156,コード表!$J$3:$K$15,2,FALSE)&amp;VLOOKUP(給取!N1156,コード表!$M$3:$N$34,2,FALSE)),"",VLOOKUP(給取!K1156,コード表!$D$3:$E$7,2,FALSE)&amp;VLOOKUP(給取!L1156,コード表!$G$3:$H$67,2,FALSE)&amp;VLOOKUP(給取!M1156,コード表!$J$3:$K$15,2,FALSE)&amp;VLOOKUP(給取!N1156,コード表!$M$3:$N$34,2,FALSE))</f>
        <v/>
      </c>
      <c r="F1152" s="18"/>
      <c r="G1152" s="18"/>
      <c r="H1152" s="18" t="str">
        <f>IF(ISERROR(VLOOKUP(給取!O1156,コード表!$S$3:$T$11,2,FALSE)),"",VLOOKUP(給取!O1156,コード表!$S$3:$T$11,2,FALSE))</f>
        <v/>
      </c>
      <c r="I1152" s="18" t="str">
        <f>IF(ISERROR(VLOOKUP(給取!P1156,コード表!$D$3:$E$7,2,FALSE)&amp;VLOOKUP(給取!Q1156,コード表!$G$3:$H$67,2,FALSE)&amp;VLOOKUP(給取!R1156,コード表!$J$3:$K$15,2,FALSE)&amp;VLOOKUP(給取!S1156,コード表!$M$3:$N$34,2,FALSE)),"",VLOOKUP(給取!P1156,コード表!$D$3:$E$7,2,FALSE)&amp;VLOOKUP(給取!Q1156,コード表!$G$3:$H$67,2,FALSE)&amp;VLOOKUP(給取!R1156,コード表!$J$3:$K$15,2,FALSE)&amp;VLOOKUP(給取!S1156,コード表!$M$3:$N$34,2,FALSE))</f>
        <v/>
      </c>
      <c r="J1152" s="8">
        <f>給取!T1156</f>
        <v>0</v>
      </c>
      <c r="K1152" s="8" t="str">
        <f>IF(ISERROR(VLOOKUP(給取!U1156,コード表!$P$3:$Q$52,2,FALSE)),"",VLOOKUP(給取!U1156,コード表!$P$3:$Q$52,2,FALSE))</f>
        <v/>
      </c>
    </row>
    <row r="1153" spans="1:11" ht="20.100000000000001" customHeight="1" x14ac:dyDescent="0.15">
      <c r="A1153" s="8">
        <v>711</v>
      </c>
      <c r="B1153" s="18" t="b">
        <f>IF(給取!B1157="出",IF(ISERROR(VLOOKUP(給取!C1157,コード表!$D$3:$E$7,2,FALSE)&amp;VLOOKUP(給取!D1157,コード表!$G$3:$H$67,2,FALSE)&amp;VLOOKUP(給取!E1157,コード表!$J$3:$K$15,2,FALSE)&amp;VLOOKUP(給取!F1157,コード表!$M$3:$N$34,2,FALSE)),"",VLOOKUP(給取!C1157,コード表!$D$3:$E$7,2,FALSE)&amp;VLOOKUP(給取!D1157,コード表!$G$3:$H$67,2,FALSE)&amp;VLOOKUP(給取!E1157,コード表!$J$3:$K$15,2,FALSE)&amp;VLOOKUP(給取!F1157,コード表!$M$3:$N$34,2,FALSE)))</f>
        <v>0</v>
      </c>
      <c r="C1153" s="11" t="str">
        <f>給取!I1157&amp;" "&amp;給取!J1157</f>
        <v xml:space="preserve"> </v>
      </c>
      <c r="D1153" s="17" t="str">
        <f>給取!G1157&amp;"　"&amp;給取!H1157</f>
        <v>　</v>
      </c>
      <c r="E1153" s="18" t="str">
        <f>IF(ISERROR(VLOOKUP(給取!K1157,コード表!$D$3:$E$7,2,FALSE)&amp;VLOOKUP(給取!L1157,コード表!$G$3:$H$67,2,FALSE)&amp;VLOOKUP(給取!M1157,コード表!$J$3:$K$15,2,FALSE)&amp;VLOOKUP(給取!N1157,コード表!$M$3:$N$34,2,FALSE)),"",VLOOKUP(給取!K1157,コード表!$D$3:$E$7,2,FALSE)&amp;VLOOKUP(給取!L1157,コード表!$G$3:$H$67,2,FALSE)&amp;VLOOKUP(給取!M1157,コード表!$J$3:$K$15,2,FALSE)&amp;VLOOKUP(給取!N1157,コード表!$M$3:$N$34,2,FALSE))</f>
        <v/>
      </c>
      <c r="F1153" s="18"/>
      <c r="G1153" s="18"/>
      <c r="H1153" s="18" t="str">
        <f>IF(ISERROR(VLOOKUP(給取!O1157,コード表!$S$3:$T$11,2,FALSE)),"",VLOOKUP(給取!O1157,コード表!$S$3:$T$11,2,FALSE))</f>
        <v/>
      </c>
      <c r="I1153" s="18" t="str">
        <f>IF(ISERROR(VLOOKUP(給取!P1157,コード表!$D$3:$E$7,2,FALSE)&amp;VLOOKUP(給取!Q1157,コード表!$G$3:$H$67,2,FALSE)&amp;VLOOKUP(給取!R1157,コード表!$J$3:$K$15,2,FALSE)&amp;VLOOKUP(給取!S1157,コード表!$M$3:$N$34,2,FALSE)),"",VLOOKUP(給取!P1157,コード表!$D$3:$E$7,2,FALSE)&amp;VLOOKUP(給取!Q1157,コード表!$G$3:$H$67,2,FALSE)&amp;VLOOKUP(給取!R1157,コード表!$J$3:$K$15,2,FALSE)&amp;VLOOKUP(給取!S1157,コード表!$M$3:$N$34,2,FALSE))</f>
        <v/>
      </c>
      <c r="J1153" s="8">
        <f>給取!T1157</f>
        <v>0</v>
      </c>
      <c r="K1153" s="8" t="str">
        <f>IF(ISERROR(VLOOKUP(給取!U1157,コード表!$P$3:$Q$52,2,FALSE)),"",VLOOKUP(給取!U1157,コード表!$P$3:$Q$52,2,FALSE))</f>
        <v/>
      </c>
    </row>
    <row r="1154" spans="1:11" ht="20.100000000000001" customHeight="1" x14ac:dyDescent="0.15">
      <c r="A1154" s="8">
        <v>711</v>
      </c>
      <c r="B1154" s="18" t="b">
        <f>IF(給取!B1158="出",IF(ISERROR(VLOOKUP(給取!C1158,コード表!$D$3:$E$7,2,FALSE)&amp;VLOOKUP(給取!D1158,コード表!$G$3:$H$67,2,FALSE)&amp;VLOOKUP(給取!E1158,コード表!$J$3:$K$15,2,FALSE)&amp;VLOOKUP(給取!F1158,コード表!$M$3:$N$34,2,FALSE)),"",VLOOKUP(給取!C1158,コード表!$D$3:$E$7,2,FALSE)&amp;VLOOKUP(給取!D1158,コード表!$G$3:$H$67,2,FALSE)&amp;VLOOKUP(給取!E1158,コード表!$J$3:$K$15,2,FALSE)&amp;VLOOKUP(給取!F1158,コード表!$M$3:$N$34,2,FALSE)))</f>
        <v>0</v>
      </c>
      <c r="C1154" s="11" t="str">
        <f>給取!I1158&amp;" "&amp;給取!J1158</f>
        <v xml:space="preserve"> </v>
      </c>
      <c r="D1154" s="17" t="str">
        <f>給取!G1158&amp;"　"&amp;給取!H1158</f>
        <v>　</v>
      </c>
      <c r="E1154" s="18" t="str">
        <f>IF(ISERROR(VLOOKUP(給取!K1158,コード表!$D$3:$E$7,2,FALSE)&amp;VLOOKUP(給取!L1158,コード表!$G$3:$H$67,2,FALSE)&amp;VLOOKUP(給取!M1158,コード表!$J$3:$K$15,2,FALSE)&amp;VLOOKUP(給取!N1158,コード表!$M$3:$N$34,2,FALSE)),"",VLOOKUP(給取!K1158,コード表!$D$3:$E$7,2,FALSE)&amp;VLOOKUP(給取!L1158,コード表!$G$3:$H$67,2,FALSE)&amp;VLOOKUP(給取!M1158,コード表!$J$3:$K$15,2,FALSE)&amp;VLOOKUP(給取!N1158,コード表!$M$3:$N$34,2,FALSE))</f>
        <v/>
      </c>
      <c r="F1154" s="18"/>
      <c r="G1154" s="18"/>
      <c r="H1154" s="18" t="str">
        <f>IF(ISERROR(VLOOKUP(給取!O1158,コード表!$S$3:$T$11,2,FALSE)),"",VLOOKUP(給取!O1158,コード表!$S$3:$T$11,2,FALSE))</f>
        <v/>
      </c>
      <c r="I1154" s="18" t="str">
        <f>IF(ISERROR(VLOOKUP(給取!P1158,コード表!$D$3:$E$7,2,FALSE)&amp;VLOOKUP(給取!Q1158,コード表!$G$3:$H$67,2,FALSE)&amp;VLOOKUP(給取!R1158,コード表!$J$3:$K$15,2,FALSE)&amp;VLOOKUP(給取!S1158,コード表!$M$3:$N$34,2,FALSE)),"",VLOOKUP(給取!P1158,コード表!$D$3:$E$7,2,FALSE)&amp;VLOOKUP(給取!Q1158,コード表!$G$3:$H$67,2,FALSE)&amp;VLOOKUP(給取!R1158,コード表!$J$3:$K$15,2,FALSE)&amp;VLOOKUP(給取!S1158,コード表!$M$3:$N$34,2,FALSE))</f>
        <v/>
      </c>
      <c r="J1154" s="8">
        <f>給取!T1158</f>
        <v>0</v>
      </c>
      <c r="K1154" s="8" t="str">
        <f>IF(ISERROR(VLOOKUP(給取!U1158,コード表!$P$3:$Q$52,2,FALSE)),"",VLOOKUP(給取!U1158,コード表!$P$3:$Q$52,2,FALSE))</f>
        <v/>
      </c>
    </row>
    <row r="1155" spans="1:11" ht="20.100000000000001" customHeight="1" x14ac:dyDescent="0.15">
      <c r="A1155" s="8">
        <v>711</v>
      </c>
      <c r="B1155" s="18" t="b">
        <f>IF(給取!B1159="出",IF(ISERROR(VLOOKUP(給取!C1159,コード表!$D$3:$E$7,2,FALSE)&amp;VLOOKUP(給取!D1159,コード表!$G$3:$H$67,2,FALSE)&amp;VLOOKUP(給取!E1159,コード表!$J$3:$K$15,2,FALSE)&amp;VLOOKUP(給取!F1159,コード表!$M$3:$N$34,2,FALSE)),"",VLOOKUP(給取!C1159,コード表!$D$3:$E$7,2,FALSE)&amp;VLOOKUP(給取!D1159,コード表!$G$3:$H$67,2,FALSE)&amp;VLOOKUP(給取!E1159,コード表!$J$3:$K$15,2,FALSE)&amp;VLOOKUP(給取!F1159,コード表!$M$3:$N$34,2,FALSE)))</f>
        <v>0</v>
      </c>
      <c r="C1155" s="11" t="str">
        <f>給取!I1159&amp;" "&amp;給取!J1159</f>
        <v xml:space="preserve"> </v>
      </c>
      <c r="D1155" s="17" t="str">
        <f>給取!G1159&amp;"　"&amp;給取!H1159</f>
        <v>　</v>
      </c>
      <c r="E1155" s="18" t="str">
        <f>IF(ISERROR(VLOOKUP(給取!K1159,コード表!$D$3:$E$7,2,FALSE)&amp;VLOOKUP(給取!L1159,コード表!$G$3:$H$67,2,FALSE)&amp;VLOOKUP(給取!M1159,コード表!$J$3:$K$15,2,FALSE)&amp;VLOOKUP(給取!N1159,コード表!$M$3:$N$34,2,FALSE)),"",VLOOKUP(給取!K1159,コード表!$D$3:$E$7,2,FALSE)&amp;VLOOKUP(給取!L1159,コード表!$G$3:$H$67,2,FALSE)&amp;VLOOKUP(給取!M1159,コード表!$J$3:$K$15,2,FALSE)&amp;VLOOKUP(給取!N1159,コード表!$M$3:$N$34,2,FALSE))</f>
        <v/>
      </c>
      <c r="F1155" s="18"/>
      <c r="G1155" s="18"/>
      <c r="H1155" s="18" t="str">
        <f>IF(ISERROR(VLOOKUP(給取!O1159,コード表!$S$3:$T$11,2,FALSE)),"",VLOOKUP(給取!O1159,コード表!$S$3:$T$11,2,FALSE))</f>
        <v/>
      </c>
      <c r="I1155" s="18" t="str">
        <f>IF(ISERROR(VLOOKUP(給取!P1159,コード表!$D$3:$E$7,2,FALSE)&amp;VLOOKUP(給取!Q1159,コード表!$G$3:$H$67,2,FALSE)&amp;VLOOKUP(給取!R1159,コード表!$J$3:$K$15,2,FALSE)&amp;VLOOKUP(給取!S1159,コード表!$M$3:$N$34,2,FALSE)),"",VLOOKUP(給取!P1159,コード表!$D$3:$E$7,2,FALSE)&amp;VLOOKUP(給取!Q1159,コード表!$G$3:$H$67,2,FALSE)&amp;VLOOKUP(給取!R1159,コード表!$J$3:$K$15,2,FALSE)&amp;VLOOKUP(給取!S1159,コード表!$M$3:$N$34,2,FALSE))</f>
        <v/>
      </c>
      <c r="J1155" s="8">
        <f>給取!T1159</f>
        <v>0</v>
      </c>
      <c r="K1155" s="8" t="str">
        <f>IF(ISERROR(VLOOKUP(給取!U1159,コード表!$P$3:$Q$52,2,FALSE)),"",VLOOKUP(給取!U1159,コード表!$P$3:$Q$52,2,FALSE))</f>
        <v/>
      </c>
    </row>
    <row r="1156" spans="1:11" ht="20.100000000000001" customHeight="1" x14ac:dyDescent="0.15">
      <c r="A1156" s="8">
        <v>711</v>
      </c>
      <c r="B1156" s="18" t="b">
        <f>IF(給取!B1160="出",IF(ISERROR(VLOOKUP(給取!C1160,コード表!$D$3:$E$7,2,FALSE)&amp;VLOOKUP(給取!D1160,コード表!$G$3:$H$67,2,FALSE)&amp;VLOOKUP(給取!E1160,コード表!$J$3:$K$15,2,FALSE)&amp;VLOOKUP(給取!F1160,コード表!$M$3:$N$34,2,FALSE)),"",VLOOKUP(給取!C1160,コード表!$D$3:$E$7,2,FALSE)&amp;VLOOKUP(給取!D1160,コード表!$G$3:$H$67,2,FALSE)&amp;VLOOKUP(給取!E1160,コード表!$J$3:$K$15,2,FALSE)&amp;VLOOKUP(給取!F1160,コード表!$M$3:$N$34,2,FALSE)))</f>
        <v>0</v>
      </c>
      <c r="C1156" s="11" t="str">
        <f>給取!I1160&amp;" "&amp;給取!J1160</f>
        <v xml:space="preserve"> </v>
      </c>
      <c r="D1156" s="17" t="str">
        <f>給取!G1160&amp;"　"&amp;給取!H1160</f>
        <v>　</v>
      </c>
      <c r="E1156" s="18" t="str">
        <f>IF(ISERROR(VLOOKUP(給取!K1160,コード表!$D$3:$E$7,2,FALSE)&amp;VLOOKUP(給取!L1160,コード表!$G$3:$H$67,2,FALSE)&amp;VLOOKUP(給取!M1160,コード表!$J$3:$K$15,2,FALSE)&amp;VLOOKUP(給取!N1160,コード表!$M$3:$N$34,2,FALSE)),"",VLOOKUP(給取!K1160,コード表!$D$3:$E$7,2,FALSE)&amp;VLOOKUP(給取!L1160,コード表!$G$3:$H$67,2,FALSE)&amp;VLOOKUP(給取!M1160,コード表!$J$3:$K$15,2,FALSE)&amp;VLOOKUP(給取!N1160,コード表!$M$3:$N$34,2,FALSE))</f>
        <v/>
      </c>
      <c r="F1156" s="18"/>
      <c r="G1156" s="18"/>
      <c r="H1156" s="18" t="str">
        <f>IF(ISERROR(VLOOKUP(給取!O1160,コード表!$S$3:$T$11,2,FALSE)),"",VLOOKUP(給取!O1160,コード表!$S$3:$T$11,2,FALSE))</f>
        <v/>
      </c>
      <c r="I1156" s="18" t="str">
        <f>IF(ISERROR(VLOOKUP(給取!P1160,コード表!$D$3:$E$7,2,FALSE)&amp;VLOOKUP(給取!Q1160,コード表!$G$3:$H$67,2,FALSE)&amp;VLOOKUP(給取!R1160,コード表!$J$3:$K$15,2,FALSE)&amp;VLOOKUP(給取!S1160,コード表!$M$3:$N$34,2,FALSE)),"",VLOOKUP(給取!P1160,コード表!$D$3:$E$7,2,FALSE)&amp;VLOOKUP(給取!Q1160,コード表!$G$3:$H$67,2,FALSE)&amp;VLOOKUP(給取!R1160,コード表!$J$3:$K$15,2,FALSE)&amp;VLOOKUP(給取!S1160,コード表!$M$3:$N$34,2,FALSE))</f>
        <v/>
      </c>
      <c r="J1156" s="8">
        <f>給取!T1160</f>
        <v>0</v>
      </c>
      <c r="K1156" s="8" t="str">
        <f>IF(ISERROR(VLOOKUP(給取!U1160,コード表!$P$3:$Q$52,2,FALSE)),"",VLOOKUP(給取!U1160,コード表!$P$3:$Q$52,2,FALSE))</f>
        <v/>
      </c>
    </row>
    <row r="1157" spans="1:11" ht="20.100000000000001" customHeight="1" x14ac:dyDescent="0.15">
      <c r="A1157" s="8">
        <v>711</v>
      </c>
      <c r="B1157" s="18" t="b">
        <f>IF(給取!B1161="出",IF(ISERROR(VLOOKUP(給取!C1161,コード表!$D$3:$E$7,2,FALSE)&amp;VLOOKUP(給取!D1161,コード表!$G$3:$H$67,2,FALSE)&amp;VLOOKUP(給取!E1161,コード表!$J$3:$K$15,2,FALSE)&amp;VLOOKUP(給取!F1161,コード表!$M$3:$N$34,2,FALSE)),"",VLOOKUP(給取!C1161,コード表!$D$3:$E$7,2,FALSE)&amp;VLOOKUP(給取!D1161,コード表!$G$3:$H$67,2,FALSE)&amp;VLOOKUP(給取!E1161,コード表!$J$3:$K$15,2,FALSE)&amp;VLOOKUP(給取!F1161,コード表!$M$3:$N$34,2,FALSE)))</f>
        <v>0</v>
      </c>
      <c r="C1157" s="11" t="str">
        <f>給取!I1161&amp;" "&amp;給取!J1161</f>
        <v xml:space="preserve"> </v>
      </c>
      <c r="D1157" s="17" t="str">
        <f>給取!G1161&amp;"　"&amp;給取!H1161</f>
        <v>　</v>
      </c>
      <c r="E1157" s="18" t="str">
        <f>IF(ISERROR(VLOOKUP(給取!K1161,コード表!$D$3:$E$7,2,FALSE)&amp;VLOOKUP(給取!L1161,コード表!$G$3:$H$67,2,FALSE)&amp;VLOOKUP(給取!M1161,コード表!$J$3:$K$15,2,FALSE)&amp;VLOOKUP(給取!N1161,コード表!$M$3:$N$34,2,FALSE)),"",VLOOKUP(給取!K1161,コード表!$D$3:$E$7,2,FALSE)&amp;VLOOKUP(給取!L1161,コード表!$G$3:$H$67,2,FALSE)&amp;VLOOKUP(給取!M1161,コード表!$J$3:$K$15,2,FALSE)&amp;VLOOKUP(給取!N1161,コード表!$M$3:$N$34,2,FALSE))</f>
        <v/>
      </c>
      <c r="F1157" s="18"/>
      <c r="G1157" s="18"/>
      <c r="H1157" s="18" t="str">
        <f>IF(ISERROR(VLOOKUP(給取!O1161,コード表!$S$3:$T$11,2,FALSE)),"",VLOOKUP(給取!O1161,コード表!$S$3:$T$11,2,FALSE))</f>
        <v/>
      </c>
      <c r="I1157" s="18" t="str">
        <f>IF(ISERROR(VLOOKUP(給取!P1161,コード表!$D$3:$E$7,2,FALSE)&amp;VLOOKUP(給取!Q1161,コード表!$G$3:$H$67,2,FALSE)&amp;VLOOKUP(給取!R1161,コード表!$J$3:$K$15,2,FALSE)&amp;VLOOKUP(給取!S1161,コード表!$M$3:$N$34,2,FALSE)),"",VLOOKUP(給取!P1161,コード表!$D$3:$E$7,2,FALSE)&amp;VLOOKUP(給取!Q1161,コード表!$G$3:$H$67,2,FALSE)&amp;VLOOKUP(給取!R1161,コード表!$J$3:$K$15,2,FALSE)&amp;VLOOKUP(給取!S1161,コード表!$M$3:$N$34,2,FALSE))</f>
        <v/>
      </c>
      <c r="J1157" s="8">
        <f>給取!T1161</f>
        <v>0</v>
      </c>
      <c r="K1157" s="8" t="str">
        <f>IF(ISERROR(VLOOKUP(給取!U1161,コード表!$P$3:$Q$52,2,FALSE)),"",VLOOKUP(給取!U1161,コード表!$P$3:$Q$52,2,FALSE))</f>
        <v/>
      </c>
    </row>
    <row r="1158" spans="1:11" ht="20.100000000000001" customHeight="1" x14ac:dyDescent="0.15">
      <c r="A1158" s="8">
        <v>711</v>
      </c>
      <c r="B1158" s="18" t="b">
        <f>IF(給取!B1162="出",IF(ISERROR(VLOOKUP(給取!C1162,コード表!$D$3:$E$7,2,FALSE)&amp;VLOOKUP(給取!D1162,コード表!$G$3:$H$67,2,FALSE)&amp;VLOOKUP(給取!E1162,コード表!$J$3:$K$15,2,FALSE)&amp;VLOOKUP(給取!F1162,コード表!$M$3:$N$34,2,FALSE)),"",VLOOKUP(給取!C1162,コード表!$D$3:$E$7,2,FALSE)&amp;VLOOKUP(給取!D1162,コード表!$G$3:$H$67,2,FALSE)&amp;VLOOKUP(給取!E1162,コード表!$J$3:$K$15,2,FALSE)&amp;VLOOKUP(給取!F1162,コード表!$M$3:$N$34,2,FALSE)))</f>
        <v>0</v>
      </c>
      <c r="C1158" s="11" t="str">
        <f>給取!I1162&amp;" "&amp;給取!J1162</f>
        <v xml:space="preserve"> </v>
      </c>
      <c r="D1158" s="17" t="str">
        <f>給取!G1162&amp;"　"&amp;給取!H1162</f>
        <v>　</v>
      </c>
      <c r="E1158" s="18" t="str">
        <f>IF(ISERROR(VLOOKUP(給取!K1162,コード表!$D$3:$E$7,2,FALSE)&amp;VLOOKUP(給取!L1162,コード表!$G$3:$H$67,2,FALSE)&amp;VLOOKUP(給取!M1162,コード表!$J$3:$K$15,2,FALSE)&amp;VLOOKUP(給取!N1162,コード表!$M$3:$N$34,2,FALSE)),"",VLOOKUP(給取!K1162,コード表!$D$3:$E$7,2,FALSE)&amp;VLOOKUP(給取!L1162,コード表!$G$3:$H$67,2,FALSE)&amp;VLOOKUP(給取!M1162,コード表!$J$3:$K$15,2,FALSE)&amp;VLOOKUP(給取!N1162,コード表!$M$3:$N$34,2,FALSE))</f>
        <v/>
      </c>
      <c r="F1158" s="18"/>
      <c r="G1158" s="18"/>
      <c r="H1158" s="18" t="str">
        <f>IF(ISERROR(VLOOKUP(給取!O1162,コード表!$S$3:$T$11,2,FALSE)),"",VLOOKUP(給取!O1162,コード表!$S$3:$T$11,2,FALSE))</f>
        <v/>
      </c>
      <c r="I1158" s="18" t="str">
        <f>IF(ISERROR(VLOOKUP(給取!P1162,コード表!$D$3:$E$7,2,FALSE)&amp;VLOOKUP(給取!Q1162,コード表!$G$3:$H$67,2,FALSE)&amp;VLOOKUP(給取!R1162,コード表!$J$3:$K$15,2,FALSE)&amp;VLOOKUP(給取!S1162,コード表!$M$3:$N$34,2,FALSE)),"",VLOOKUP(給取!P1162,コード表!$D$3:$E$7,2,FALSE)&amp;VLOOKUP(給取!Q1162,コード表!$G$3:$H$67,2,FALSE)&amp;VLOOKUP(給取!R1162,コード表!$J$3:$K$15,2,FALSE)&amp;VLOOKUP(給取!S1162,コード表!$M$3:$N$34,2,FALSE))</f>
        <v/>
      </c>
      <c r="J1158" s="8">
        <f>給取!T1162</f>
        <v>0</v>
      </c>
      <c r="K1158" s="8" t="str">
        <f>IF(ISERROR(VLOOKUP(給取!U1162,コード表!$P$3:$Q$52,2,FALSE)),"",VLOOKUP(給取!U1162,コード表!$P$3:$Q$52,2,FALSE))</f>
        <v/>
      </c>
    </row>
    <row r="1159" spans="1:11" ht="20.100000000000001" customHeight="1" x14ac:dyDescent="0.15">
      <c r="A1159" s="8">
        <v>711</v>
      </c>
      <c r="B1159" s="18" t="b">
        <f>IF(給取!B1163="出",IF(ISERROR(VLOOKUP(給取!C1163,コード表!$D$3:$E$7,2,FALSE)&amp;VLOOKUP(給取!D1163,コード表!$G$3:$H$67,2,FALSE)&amp;VLOOKUP(給取!E1163,コード表!$J$3:$K$15,2,FALSE)&amp;VLOOKUP(給取!F1163,コード表!$M$3:$N$34,2,FALSE)),"",VLOOKUP(給取!C1163,コード表!$D$3:$E$7,2,FALSE)&amp;VLOOKUP(給取!D1163,コード表!$G$3:$H$67,2,FALSE)&amp;VLOOKUP(給取!E1163,コード表!$J$3:$K$15,2,FALSE)&amp;VLOOKUP(給取!F1163,コード表!$M$3:$N$34,2,FALSE)))</f>
        <v>0</v>
      </c>
      <c r="C1159" s="11" t="str">
        <f>給取!I1163&amp;" "&amp;給取!J1163</f>
        <v xml:space="preserve"> </v>
      </c>
      <c r="D1159" s="17" t="str">
        <f>給取!G1163&amp;"　"&amp;給取!H1163</f>
        <v>　</v>
      </c>
      <c r="E1159" s="18" t="str">
        <f>IF(ISERROR(VLOOKUP(給取!K1163,コード表!$D$3:$E$7,2,FALSE)&amp;VLOOKUP(給取!L1163,コード表!$G$3:$H$67,2,FALSE)&amp;VLOOKUP(給取!M1163,コード表!$J$3:$K$15,2,FALSE)&amp;VLOOKUP(給取!N1163,コード表!$M$3:$N$34,2,FALSE)),"",VLOOKUP(給取!K1163,コード表!$D$3:$E$7,2,FALSE)&amp;VLOOKUP(給取!L1163,コード表!$G$3:$H$67,2,FALSE)&amp;VLOOKUP(給取!M1163,コード表!$J$3:$K$15,2,FALSE)&amp;VLOOKUP(給取!N1163,コード表!$M$3:$N$34,2,FALSE))</f>
        <v/>
      </c>
      <c r="F1159" s="18"/>
      <c r="G1159" s="18"/>
      <c r="H1159" s="18" t="str">
        <f>IF(ISERROR(VLOOKUP(給取!O1163,コード表!$S$3:$T$11,2,FALSE)),"",VLOOKUP(給取!O1163,コード表!$S$3:$T$11,2,FALSE))</f>
        <v/>
      </c>
      <c r="I1159" s="18" t="str">
        <f>IF(ISERROR(VLOOKUP(給取!P1163,コード表!$D$3:$E$7,2,FALSE)&amp;VLOOKUP(給取!Q1163,コード表!$G$3:$H$67,2,FALSE)&amp;VLOOKUP(給取!R1163,コード表!$J$3:$K$15,2,FALSE)&amp;VLOOKUP(給取!S1163,コード表!$M$3:$N$34,2,FALSE)),"",VLOOKUP(給取!P1163,コード表!$D$3:$E$7,2,FALSE)&amp;VLOOKUP(給取!Q1163,コード表!$G$3:$H$67,2,FALSE)&amp;VLOOKUP(給取!R1163,コード表!$J$3:$K$15,2,FALSE)&amp;VLOOKUP(給取!S1163,コード表!$M$3:$N$34,2,FALSE))</f>
        <v/>
      </c>
      <c r="J1159" s="8">
        <f>給取!T1163</f>
        <v>0</v>
      </c>
      <c r="K1159" s="8" t="str">
        <f>IF(ISERROR(VLOOKUP(給取!U1163,コード表!$P$3:$Q$52,2,FALSE)),"",VLOOKUP(給取!U1163,コード表!$P$3:$Q$52,2,FALSE))</f>
        <v/>
      </c>
    </row>
    <row r="1160" spans="1:11" ht="20.100000000000001" customHeight="1" x14ac:dyDescent="0.15">
      <c r="A1160" s="8">
        <v>711</v>
      </c>
      <c r="B1160" s="18" t="b">
        <f>IF(給取!B1164="出",IF(ISERROR(VLOOKUP(給取!C1164,コード表!$D$3:$E$7,2,FALSE)&amp;VLOOKUP(給取!D1164,コード表!$G$3:$H$67,2,FALSE)&amp;VLOOKUP(給取!E1164,コード表!$J$3:$K$15,2,FALSE)&amp;VLOOKUP(給取!F1164,コード表!$M$3:$N$34,2,FALSE)),"",VLOOKUP(給取!C1164,コード表!$D$3:$E$7,2,FALSE)&amp;VLOOKUP(給取!D1164,コード表!$G$3:$H$67,2,FALSE)&amp;VLOOKUP(給取!E1164,コード表!$J$3:$K$15,2,FALSE)&amp;VLOOKUP(給取!F1164,コード表!$M$3:$N$34,2,FALSE)))</f>
        <v>0</v>
      </c>
      <c r="C1160" s="11" t="str">
        <f>給取!I1164&amp;" "&amp;給取!J1164</f>
        <v xml:space="preserve"> </v>
      </c>
      <c r="D1160" s="17" t="str">
        <f>給取!G1164&amp;"　"&amp;給取!H1164</f>
        <v>　</v>
      </c>
      <c r="E1160" s="18" t="str">
        <f>IF(ISERROR(VLOOKUP(給取!K1164,コード表!$D$3:$E$7,2,FALSE)&amp;VLOOKUP(給取!L1164,コード表!$G$3:$H$67,2,FALSE)&amp;VLOOKUP(給取!M1164,コード表!$J$3:$K$15,2,FALSE)&amp;VLOOKUP(給取!N1164,コード表!$M$3:$N$34,2,FALSE)),"",VLOOKUP(給取!K1164,コード表!$D$3:$E$7,2,FALSE)&amp;VLOOKUP(給取!L1164,コード表!$G$3:$H$67,2,FALSE)&amp;VLOOKUP(給取!M1164,コード表!$J$3:$K$15,2,FALSE)&amp;VLOOKUP(給取!N1164,コード表!$M$3:$N$34,2,FALSE))</f>
        <v/>
      </c>
      <c r="F1160" s="18"/>
      <c r="G1160" s="18"/>
      <c r="H1160" s="18" t="str">
        <f>IF(ISERROR(VLOOKUP(給取!O1164,コード表!$S$3:$T$11,2,FALSE)),"",VLOOKUP(給取!O1164,コード表!$S$3:$T$11,2,FALSE))</f>
        <v/>
      </c>
      <c r="I1160" s="18" t="str">
        <f>IF(ISERROR(VLOOKUP(給取!P1164,コード表!$D$3:$E$7,2,FALSE)&amp;VLOOKUP(給取!Q1164,コード表!$G$3:$H$67,2,FALSE)&amp;VLOOKUP(給取!R1164,コード表!$J$3:$K$15,2,FALSE)&amp;VLOOKUP(給取!S1164,コード表!$M$3:$N$34,2,FALSE)),"",VLOOKUP(給取!P1164,コード表!$D$3:$E$7,2,FALSE)&amp;VLOOKUP(給取!Q1164,コード表!$G$3:$H$67,2,FALSE)&amp;VLOOKUP(給取!R1164,コード表!$J$3:$K$15,2,FALSE)&amp;VLOOKUP(給取!S1164,コード表!$M$3:$N$34,2,FALSE))</f>
        <v/>
      </c>
      <c r="J1160" s="8">
        <f>給取!T1164</f>
        <v>0</v>
      </c>
      <c r="K1160" s="8" t="str">
        <f>IF(ISERROR(VLOOKUP(給取!U1164,コード表!$P$3:$Q$52,2,FALSE)),"",VLOOKUP(給取!U1164,コード表!$P$3:$Q$52,2,FALSE))</f>
        <v/>
      </c>
    </row>
    <row r="1161" spans="1:11" ht="20.100000000000001" customHeight="1" x14ac:dyDescent="0.15">
      <c r="A1161" s="8">
        <v>711</v>
      </c>
      <c r="B1161" s="18" t="b">
        <f>IF(給取!B1165="出",IF(ISERROR(VLOOKUP(給取!C1165,コード表!$D$3:$E$7,2,FALSE)&amp;VLOOKUP(給取!D1165,コード表!$G$3:$H$67,2,FALSE)&amp;VLOOKUP(給取!E1165,コード表!$J$3:$K$15,2,FALSE)&amp;VLOOKUP(給取!F1165,コード表!$M$3:$N$34,2,FALSE)),"",VLOOKUP(給取!C1165,コード表!$D$3:$E$7,2,FALSE)&amp;VLOOKUP(給取!D1165,コード表!$G$3:$H$67,2,FALSE)&amp;VLOOKUP(給取!E1165,コード表!$J$3:$K$15,2,FALSE)&amp;VLOOKUP(給取!F1165,コード表!$M$3:$N$34,2,FALSE)))</f>
        <v>0</v>
      </c>
      <c r="C1161" s="11" t="str">
        <f>給取!I1165&amp;" "&amp;給取!J1165</f>
        <v xml:space="preserve"> </v>
      </c>
      <c r="D1161" s="17" t="str">
        <f>給取!G1165&amp;"　"&amp;給取!H1165</f>
        <v>　</v>
      </c>
      <c r="E1161" s="18" t="str">
        <f>IF(ISERROR(VLOOKUP(給取!K1165,コード表!$D$3:$E$7,2,FALSE)&amp;VLOOKUP(給取!L1165,コード表!$G$3:$H$67,2,FALSE)&amp;VLOOKUP(給取!M1165,コード表!$J$3:$K$15,2,FALSE)&amp;VLOOKUP(給取!N1165,コード表!$M$3:$N$34,2,FALSE)),"",VLOOKUP(給取!K1165,コード表!$D$3:$E$7,2,FALSE)&amp;VLOOKUP(給取!L1165,コード表!$G$3:$H$67,2,FALSE)&amp;VLOOKUP(給取!M1165,コード表!$J$3:$K$15,2,FALSE)&amp;VLOOKUP(給取!N1165,コード表!$M$3:$N$34,2,FALSE))</f>
        <v/>
      </c>
      <c r="F1161" s="18"/>
      <c r="G1161" s="18"/>
      <c r="H1161" s="18" t="str">
        <f>IF(ISERROR(VLOOKUP(給取!O1165,コード表!$S$3:$T$11,2,FALSE)),"",VLOOKUP(給取!O1165,コード表!$S$3:$T$11,2,FALSE))</f>
        <v/>
      </c>
      <c r="I1161" s="18" t="str">
        <f>IF(ISERROR(VLOOKUP(給取!P1165,コード表!$D$3:$E$7,2,FALSE)&amp;VLOOKUP(給取!Q1165,コード表!$G$3:$H$67,2,FALSE)&amp;VLOOKUP(給取!R1165,コード表!$J$3:$K$15,2,FALSE)&amp;VLOOKUP(給取!S1165,コード表!$M$3:$N$34,2,FALSE)),"",VLOOKUP(給取!P1165,コード表!$D$3:$E$7,2,FALSE)&amp;VLOOKUP(給取!Q1165,コード表!$G$3:$H$67,2,FALSE)&amp;VLOOKUP(給取!R1165,コード表!$J$3:$K$15,2,FALSE)&amp;VLOOKUP(給取!S1165,コード表!$M$3:$N$34,2,FALSE))</f>
        <v/>
      </c>
      <c r="J1161" s="8">
        <f>給取!T1165</f>
        <v>0</v>
      </c>
      <c r="K1161" s="8" t="str">
        <f>IF(ISERROR(VLOOKUP(給取!U1165,コード表!$P$3:$Q$52,2,FALSE)),"",VLOOKUP(給取!U1165,コード表!$P$3:$Q$52,2,FALSE))</f>
        <v/>
      </c>
    </row>
    <row r="1162" spans="1:11" ht="20.100000000000001" customHeight="1" x14ac:dyDescent="0.15">
      <c r="A1162" s="8">
        <v>711</v>
      </c>
      <c r="B1162" s="18" t="b">
        <f>IF(給取!B1166="出",IF(ISERROR(VLOOKUP(給取!C1166,コード表!$D$3:$E$7,2,FALSE)&amp;VLOOKUP(給取!D1166,コード表!$G$3:$H$67,2,FALSE)&amp;VLOOKUP(給取!E1166,コード表!$J$3:$K$15,2,FALSE)&amp;VLOOKUP(給取!F1166,コード表!$M$3:$N$34,2,FALSE)),"",VLOOKUP(給取!C1166,コード表!$D$3:$E$7,2,FALSE)&amp;VLOOKUP(給取!D1166,コード表!$G$3:$H$67,2,FALSE)&amp;VLOOKUP(給取!E1166,コード表!$J$3:$K$15,2,FALSE)&amp;VLOOKUP(給取!F1166,コード表!$M$3:$N$34,2,FALSE)))</f>
        <v>0</v>
      </c>
      <c r="C1162" s="11" t="str">
        <f>給取!I1166&amp;" "&amp;給取!J1166</f>
        <v xml:space="preserve"> </v>
      </c>
      <c r="D1162" s="17" t="str">
        <f>給取!G1166&amp;"　"&amp;給取!H1166</f>
        <v>　</v>
      </c>
      <c r="E1162" s="18" t="str">
        <f>IF(ISERROR(VLOOKUP(給取!K1166,コード表!$D$3:$E$7,2,FALSE)&amp;VLOOKUP(給取!L1166,コード表!$G$3:$H$67,2,FALSE)&amp;VLOOKUP(給取!M1166,コード表!$J$3:$K$15,2,FALSE)&amp;VLOOKUP(給取!N1166,コード表!$M$3:$N$34,2,FALSE)),"",VLOOKUP(給取!K1166,コード表!$D$3:$E$7,2,FALSE)&amp;VLOOKUP(給取!L1166,コード表!$G$3:$H$67,2,FALSE)&amp;VLOOKUP(給取!M1166,コード表!$J$3:$K$15,2,FALSE)&amp;VLOOKUP(給取!N1166,コード表!$M$3:$N$34,2,FALSE))</f>
        <v/>
      </c>
      <c r="F1162" s="18"/>
      <c r="G1162" s="18"/>
      <c r="H1162" s="18" t="str">
        <f>IF(ISERROR(VLOOKUP(給取!O1166,コード表!$S$3:$T$11,2,FALSE)),"",VLOOKUP(給取!O1166,コード表!$S$3:$T$11,2,FALSE))</f>
        <v/>
      </c>
      <c r="I1162" s="18" t="str">
        <f>IF(ISERROR(VLOOKUP(給取!P1166,コード表!$D$3:$E$7,2,FALSE)&amp;VLOOKUP(給取!Q1166,コード表!$G$3:$H$67,2,FALSE)&amp;VLOOKUP(給取!R1166,コード表!$J$3:$K$15,2,FALSE)&amp;VLOOKUP(給取!S1166,コード表!$M$3:$N$34,2,FALSE)),"",VLOOKUP(給取!P1166,コード表!$D$3:$E$7,2,FALSE)&amp;VLOOKUP(給取!Q1166,コード表!$G$3:$H$67,2,FALSE)&amp;VLOOKUP(給取!R1166,コード表!$J$3:$K$15,2,FALSE)&amp;VLOOKUP(給取!S1166,コード表!$M$3:$N$34,2,FALSE))</f>
        <v/>
      </c>
      <c r="J1162" s="8">
        <f>給取!T1166</f>
        <v>0</v>
      </c>
      <c r="K1162" s="8" t="str">
        <f>IF(ISERROR(VLOOKUP(給取!U1166,コード表!$P$3:$Q$52,2,FALSE)),"",VLOOKUP(給取!U1166,コード表!$P$3:$Q$52,2,FALSE))</f>
        <v/>
      </c>
    </row>
    <row r="1163" spans="1:11" ht="20.100000000000001" customHeight="1" x14ac:dyDescent="0.15">
      <c r="A1163" s="8">
        <v>711</v>
      </c>
      <c r="B1163" s="18" t="b">
        <f>IF(給取!B1167="出",IF(ISERROR(VLOOKUP(給取!C1167,コード表!$D$3:$E$7,2,FALSE)&amp;VLOOKUP(給取!D1167,コード表!$G$3:$H$67,2,FALSE)&amp;VLOOKUP(給取!E1167,コード表!$J$3:$K$15,2,FALSE)&amp;VLOOKUP(給取!F1167,コード表!$M$3:$N$34,2,FALSE)),"",VLOOKUP(給取!C1167,コード表!$D$3:$E$7,2,FALSE)&amp;VLOOKUP(給取!D1167,コード表!$G$3:$H$67,2,FALSE)&amp;VLOOKUP(給取!E1167,コード表!$J$3:$K$15,2,FALSE)&amp;VLOOKUP(給取!F1167,コード表!$M$3:$N$34,2,FALSE)))</f>
        <v>0</v>
      </c>
      <c r="C1163" s="11" t="str">
        <f>給取!I1167&amp;" "&amp;給取!J1167</f>
        <v xml:space="preserve"> </v>
      </c>
      <c r="D1163" s="17" t="str">
        <f>給取!G1167&amp;"　"&amp;給取!H1167</f>
        <v>　</v>
      </c>
      <c r="E1163" s="18" t="str">
        <f>IF(ISERROR(VLOOKUP(給取!K1167,コード表!$D$3:$E$7,2,FALSE)&amp;VLOOKUP(給取!L1167,コード表!$G$3:$H$67,2,FALSE)&amp;VLOOKUP(給取!M1167,コード表!$J$3:$K$15,2,FALSE)&amp;VLOOKUP(給取!N1167,コード表!$M$3:$N$34,2,FALSE)),"",VLOOKUP(給取!K1167,コード表!$D$3:$E$7,2,FALSE)&amp;VLOOKUP(給取!L1167,コード表!$G$3:$H$67,2,FALSE)&amp;VLOOKUP(給取!M1167,コード表!$J$3:$K$15,2,FALSE)&amp;VLOOKUP(給取!N1167,コード表!$M$3:$N$34,2,FALSE))</f>
        <v/>
      </c>
      <c r="F1163" s="18"/>
      <c r="G1163" s="18"/>
      <c r="H1163" s="18" t="str">
        <f>IF(ISERROR(VLOOKUP(給取!O1167,コード表!$S$3:$T$11,2,FALSE)),"",VLOOKUP(給取!O1167,コード表!$S$3:$T$11,2,FALSE))</f>
        <v/>
      </c>
      <c r="I1163" s="18" t="str">
        <f>IF(ISERROR(VLOOKUP(給取!P1167,コード表!$D$3:$E$7,2,FALSE)&amp;VLOOKUP(給取!Q1167,コード表!$G$3:$H$67,2,FALSE)&amp;VLOOKUP(給取!R1167,コード表!$J$3:$K$15,2,FALSE)&amp;VLOOKUP(給取!S1167,コード表!$M$3:$N$34,2,FALSE)),"",VLOOKUP(給取!P1167,コード表!$D$3:$E$7,2,FALSE)&amp;VLOOKUP(給取!Q1167,コード表!$G$3:$H$67,2,FALSE)&amp;VLOOKUP(給取!R1167,コード表!$J$3:$K$15,2,FALSE)&amp;VLOOKUP(給取!S1167,コード表!$M$3:$N$34,2,FALSE))</f>
        <v/>
      </c>
      <c r="J1163" s="8">
        <f>給取!T1167</f>
        <v>0</v>
      </c>
      <c r="K1163" s="8" t="str">
        <f>IF(ISERROR(VLOOKUP(給取!U1167,コード表!$P$3:$Q$52,2,FALSE)),"",VLOOKUP(給取!U1167,コード表!$P$3:$Q$52,2,FALSE))</f>
        <v/>
      </c>
    </row>
    <row r="1164" spans="1:11" ht="20.100000000000001" customHeight="1" x14ac:dyDescent="0.15">
      <c r="A1164" s="8">
        <v>711</v>
      </c>
      <c r="B1164" s="18" t="b">
        <f>IF(給取!B1168="出",IF(ISERROR(VLOOKUP(給取!C1168,コード表!$D$3:$E$7,2,FALSE)&amp;VLOOKUP(給取!D1168,コード表!$G$3:$H$67,2,FALSE)&amp;VLOOKUP(給取!E1168,コード表!$J$3:$K$15,2,FALSE)&amp;VLOOKUP(給取!F1168,コード表!$M$3:$N$34,2,FALSE)),"",VLOOKUP(給取!C1168,コード表!$D$3:$E$7,2,FALSE)&amp;VLOOKUP(給取!D1168,コード表!$G$3:$H$67,2,FALSE)&amp;VLOOKUP(給取!E1168,コード表!$J$3:$K$15,2,FALSE)&amp;VLOOKUP(給取!F1168,コード表!$M$3:$N$34,2,FALSE)))</f>
        <v>0</v>
      </c>
      <c r="C1164" s="11" t="str">
        <f>給取!I1168&amp;" "&amp;給取!J1168</f>
        <v xml:space="preserve"> </v>
      </c>
      <c r="D1164" s="17" t="str">
        <f>給取!G1168&amp;"　"&amp;給取!H1168</f>
        <v>　</v>
      </c>
      <c r="E1164" s="18" t="str">
        <f>IF(ISERROR(VLOOKUP(給取!K1168,コード表!$D$3:$E$7,2,FALSE)&amp;VLOOKUP(給取!L1168,コード表!$G$3:$H$67,2,FALSE)&amp;VLOOKUP(給取!M1168,コード表!$J$3:$K$15,2,FALSE)&amp;VLOOKUP(給取!N1168,コード表!$M$3:$N$34,2,FALSE)),"",VLOOKUP(給取!K1168,コード表!$D$3:$E$7,2,FALSE)&amp;VLOOKUP(給取!L1168,コード表!$G$3:$H$67,2,FALSE)&amp;VLOOKUP(給取!M1168,コード表!$J$3:$K$15,2,FALSE)&amp;VLOOKUP(給取!N1168,コード表!$M$3:$N$34,2,FALSE))</f>
        <v/>
      </c>
      <c r="F1164" s="18"/>
      <c r="G1164" s="18"/>
      <c r="H1164" s="18" t="str">
        <f>IF(ISERROR(VLOOKUP(給取!O1168,コード表!$S$3:$T$11,2,FALSE)),"",VLOOKUP(給取!O1168,コード表!$S$3:$T$11,2,FALSE))</f>
        <v/>
      </c>
      <c r="I1164" s="18" t="str">
        <f>IF(ISERROR(VLOOKUP(給取!P1168,コード表!$D$3:$E$7,2,FALSE)&amp;VLOOKUP(給取!Q1168,コード表!$G$3:$H$67,2,FALSE)&amp;VLOOKUP(給取!R1168,コード表!$J$3:$K$15,2,FALSE)&amp;VLOOKUP(給取!S1168,コード表!$M$3:$N$34,2,FALSE)),"",VLOOKUP(給取!P1168,コード表!$D$3:$E$7,2,FALSE)&amp;VLOOKUP(給取!Q1168,コード表!$G$3:$H$67,2,FALSE)&amp;VLOOKUP(給取!R1168,コード表!$J$3:$K$15,2,FALSE)&amp;VLOOKUP(給取!S1168,コード表!$M$3:$N$34,2,FALSE))</f>
        <v/>
      </c>
      <c r="J1164" s="8">
        <f>給取!T1168</f>
        <v>0</v>
      </c>
      <c r="K1164" s="8" t="str">
        <f>IF(ISERROR(VLOOKUP(給取!U1168,コード表!$P$3:$Q$52,2,FALSE)),"",VLOOKUP(給取!U1168,コード表!$P$3:$Q$52,2,FALSE))</f>
        <v/>
      </c>
    </row>
    <row r="1165" spans="1:11" ht="20.100000000000001" customHeight="1" x14ac:dyDescent="0.15">
      <c r="A1165" s="8">
        <v>711</v>
      </c>
      <c r="B1165" s="18" t="b">
        <f>IF(給取!B1169="出",IF(ISERROR(VLOOKUP(給取!C1169,コード表!$D$3:$E$7,2,FALSE)&amp;VLOOKUP(給取!D1169,コード表!$G$3:$H$67,2,FALSE)&amp;VLOOKUP(給取!E1169,コード表!$J$3:$K$15,2,FALSE)&amp;VLOOKUP(給取!F1169,コード表!$M$3:$N$34,2,FALSE)),"",VLOOKUP(給取!C1169,コード表!$D$3:$E$7,2,FALSE)&amp;VLOOKUP(給取!D1169,コード表!$G$3:$H$67,2,FALSE)&amp;VLOOKUP(給取!E1169,コード表!$J$3:$K$15,2,FALSE)&amp;VLOOKUP(給取!F1169,コード表!$M$3:$N$34,2,FALSE)))</f>
        <v>0</v>
      </c>
      <c r="C1165" s="11" t="str">
        <f>給取!I1169&amp;" "&amp;給取!J1169</f>
        <v xml:space="preserve"> </v>
      </c>
      <c r="D1165" s="17" t="str">
        <f>給取!G1169&amp;"　"&amp;給取!H1169</f>
        <v>　</v>
      </c>
      <c r="E1165" s="18" t="str">
        <f>IF(ISERROR(VLOOKUP(給取!K1169,コード表!$D$3:$E$7,2,FALSE)&amp;VLOOKUP(給取!L1169,コード表!$G$3:$H$67,2,FALSE)&amp;VLOOKUP(給取!M1169,コード表!$J$3:$K$15,2,FALSE)&amp;VLOOKUP(給取!N1169,コード表!$M$3:$N$34,2,FALSE)),"",VLOOKUP(給取!K1169,コード表!$D$3:$E$7,2,FALSE)&amp;VLOOKUP(給取!L1169,コード表!$G$3:$H$67,2,FALSE)&amp;VLOOKUP(給取!M1169,コード表!$J$3:$K$15,2,FALSE)&amp;VLOOKUP(給取!N1169,コード表!$M$3:$N$34,2,FALSE))</f>
        <v/>
      </c>
      <c r="F1165" s="18"/>
      <c r="G1165" s="18"/>
      <c r="H1165" s="18" t="str">
        <f>IF(ISERROR(VLOOKUP(給取!O1169,コード表!$S$3:$T$11,2,FALSE)),"",VLOOKUP(給取!O1169,コード表!$S$3:$T$11,2,FALSE))</f>
        <v/>
      </c>
      <c r="I1165" s="18" t="str">
        <f>IF(ISERROR(VLOOKUP(給取!P1169,コード表!$D$3:$E$7,2,FALSE)&amp;VLOOKUP(給取!Q1169,コード表!$G$3:$H$67,2,FALSE)&amp;VLOOKUP(給取!R1169,コード表!$J$3:$K$15,2,FALSE)&amp;VLOOKUP(給取!S1169,コード表!$M$3:$N$34,2,FALSE)),"",VLOOKUP(給取!P1169,コード表!$D$3:$E$7,2,FALSE)&amp;VLOOKUP(給取!Q1169,コード表!$G$3:$H$67,2,FALSE)&amp;VLOOKUP(給取!R1169,コード表!$J$3:$K$15,2,FALSE)&amp;VLOOKUP(給取!S1169,コード表!$M$3:$N$34,2,FALSE))</f>
        <v/>
      </c>
      <c r="J1165" s="8">
        <f>給取!T1169</f>
        <v>0</v>
      </c>
      <c r="K1165" s="8" t="str">
        <f>IF(ISERROR(VLOOKUP(給取!U1169,コード表!$P$3:$Q$52,2,FALSE)),"",VLOOKUP(給取!U1169,コード表!$P$3:$Q$52,2,FALSE))</f>
        <v/>
      </c>
    </row>
    <row r="1166" spans="1:11" ht="20.100000000000001" customHeight="1" x14ac:dyDescent="0.15">
      <c r="A1166" s="8">
        <v>711</v>
      </c>
      <c r="B1166" s="18" t="b">
        <f>IF(給取!B1170="出",IF(ISERROR(VLOOKUP(給取!C1170,コード表!$D$3:$E$7,2,FALSE)&amp;VLOOKUP(給取!D1170,コード表!$G$3:$H$67,2,FALSE)&amp;VLOOKUP(給取!E1170,コード表!$J$3:$K$15,2,FALSE)&amp;VLOOKUP(給取!F1170,コード表!$M$3:$N$34,2,FALSE)),"",VLOOKUP(給取!C1170,コード表!$D$3:$E$7,2,FALSE)&amp;VLOOKUP(給取!D1170,コード表!$G$3:$H$67,2,FALSE)&amp;VLOOKUP(給取!E1170,コード表!$J$3:$K$15,2,FALSE)&amp;VLOOKUP(給取!F1170,コード表!$M$3:$N$34,2,FALSE)))</f>
        <v>0</v>
      </c>
      <c r="C1166" s="11" t="str">
        <f>給取!I1170&amp;" "&amp;給取!J1170</f>
        <v xml:space="preserve"> </v>
      </c>
      <c r="D1166" s="17" t="str">
        <f>給取!G1170&amp;"　"&amp;給取!H1170</f>
        <v>　</v>
      </c>
      <c r="E1166" s="18" t="str">
        <f>IF(ISERROR(VLOOKUP(給取!K1170,コード表!$D$3:$E$7,2,FALSE)&amp;VLOOKUP(給取!L1170,コード表!$G$3:$H$67,2,FALSE)&amp;VLOOKUP(給取!M1170,コード表!$J$3:$K$15,2,FALSE)&amp;VLOOKUP(給取!N1170,コード表!$M$3:$N$34,2,FALSE)),"",VLOOKUP(給取!K1170,コード表!$D$3:$E$7,2,FALSE)&amp;VLOOKUP(給取!L1170,コード表!$G$3:$H$67,2,FALSE)&amp;VLOOKUP(給取!M1170,コード表!$J$3:$K$15,2,FALSE)&amp;VLOOKUP(給取!N1170,コード表!$M$3:$N$34,2,FALSE))</f>
        <v/>
      </c>
      <c r="F1166" s="18"/>
      <c r="G1166" s="18"/>
      <c r="H1166" s="18" t="str">
        <f>IF(ISERROR(VLOOKUP(給取!O1170,コード表!$S$3:$T$11,2,FALSE)),"",VLOOKUP(給取!O1170,コード表!$S$3:$T$11,2,FALSE))</f>
        <v/>
      </c>
      <c r="I1166" s="18" t="str">
        <f>IF(ISERROR(VLOOKUP(給取!P1170,コード表!$D$3:$E$7,2,FALSE)&amp;VLOOKUP(給取!Q1170,コード表!$G$3:$H$67,2,FALSE)&amp;VLOOKUP(給取!R1170,コード表!$J$3:$K$15,2,FALSE)&amp;VLOOKUP(給取!S1170,コード表!$M$3:$N$34,2,FALSE)),"",VLOOKUP(給取!P1170,コード表!$D$3:$E$7,2,FALSE)&amp;VLOOKUP(給取!Q1170,コード表!$G$3:$H$67,2,FALSE)&amp;VLOOKUP(給取!R1170,コード表!$J$3:$K$15,2,FALSE)&amp;VLOOKUP(給取!S1170,コード表!$M$3:$N$34,2,FALSE))</f>
        <v/>
      </c>
      <c r="J1166" s="8">
        <f>給取!T1170</f>
        <v>0</v>
      </c>
      <c r="K1166" s="8" t="str">
        <f>IF(ISERROR(VLOOKUP(給取!U1170,コード表!$P$3:$Q$52,2,FALSE)),"",VLOOKUP(給取!U1170,コード表!$P$3:$Q$52,2,FALSE))</f>
        <v/>
      </c>
    </row>
    <row r="1167" spans="1:11" ht="20.100000000000001" customHeight="1" x14ac:dyDescent="0.15">
      <c r="A1167" s="8">
        <v>711</v>
      </c>
      <c r="B1167" s="18" t="b">
        <f>IF(給取!B1171="出",IF(ISERROR(VLOOKUP(給取!C1171,コード表!$D$3:$E$7,2,FALSE)&amp;VLOOKUP(給取!D1171,コード表!$G$3:$H$67,2,FALSE)&amp;VLOOKUP(給取!E1171,コード表!$J$3:$K$15,2,FALSE)&amp;VLOOKUP(給取!F1171,コード表!$M$3:$N$34,2,FALSE)),"",VLOOKUP(給取!C1171,コード表!$D$3:$E$7,2,FALSE)&amp;VLOOKUP(給取!D1171,コード表!$G$3:$H$67,2,FALSE)&amp;VLOOKUP(給取!E1171,コード表!$J$3:$K$15,2,FALSE)&amp;VLOOKUP(給取!F1171,コード表!$M$3:$N$34,2,FALSE)))</f>
        <v>0</v>
      </c>
      <c r="C1167" s="11" t="str">
        <f>給取!I1171&amp;" "&amp;給取!J1171</f>
        <v xml:space="preserve"> </v>
      </c>
      <c r="D1167" s="17" t="str">
        <f>給取!G1171&amp;"　"&amp;給取!H1171</f>
        <v>　</v>
      </c>
      <c r="E1167" s="18" t="str">
        <f>IF(ISERROR(VLOOKUP(給取!K1171,コード表!$D$3:$E$7,2,FALSE)&amp;VLOOKUP(給取!L1171,コード表!$G$3:$H$67,2,FALSE)&amp;VLOOKUP(給取!M1171,コード表!$J$3:$K$15,2,FALSE)&amp;VLOOKUP(給取!N1171,コード表!$M$3:$N$34,2,FALSE)),"",VLOOKUP(給取!K1171,コード表!$D$3:$E$7,2,FALSE)&amp;VLOOKUP(給取!L1171,コード表!$G$3:$H$67,2,FALSE)&amp;VLOOKUP(給取!M1171,コード表!$J$3:$K$15,2,FALSE)&amp;VLOOKUP(給取!N1171,コード表!$M$3:$N$34,2,FALSE))</f>
        <v/>
      </c>
      <c r="F1167" s="18"/>
      <c r="G1167" s="18"/>
      <c r="H1167" s="18" t="str">
        <f>IF(ISERROR(VLOOKUP(給取!O1171,コード表!$S$3:$T$11,2,FALSE)),"",VLOOKUP(給取!O1171,コード表!$S$3:$T$11,2,FALSE))</f>
        <v/>
      </c>
      <c r="I1167" s="18" t="str">
        <f>IF(ISERROR(VLOOKUP(給取!P1171,コード表!$D$3:$E$7,2,FALSE)&amp;VLOOKUP(給取!Q1171,コード表!$G$3:$H$67,2,FALSE)&amp;VLOOKUP(給取!R1171,コード表!$J$3:$K$15,2,FALSE)&amp;VLOOKUP(給取!S1171,コード表!$M$3:$N$34,2,FALSE)),"",VLOOKUP(給取!P1171,コード表!$D$3:$E$7,2,FALSE)&amp;VLOOKUP(給取!Q1171,コード表!$G$3:$H$67,2,FALSE)&amp;VLOOKUP(給取!R1171,コード表!$J$3:$K$15,2,FALSE)&amp;VLOOKUP(給取!S1171,コード表!$M$3:$N$34,2,FALSE))</f>
        <v/>
      </c>
      <c r="J1167" s="8">
        <f>給取!T1171</f>
        <v>0</v>
      </c>
      <c r="K1167" s="8" t="str">
        <f>IF(ISERROR(VLOOKUP(給取!U1171,コード表!$P$3:$Q$52,2,FALSE)),"",VLOOKUP(給取!U1171,コード表!$P$3:$Q$52,2,FALSE))</f>
        <v/>
      </c>
    </row>
    <row r="1168" spans="1:11" ht="20.100000000000001" customHeight="1" x14ac:dyDescent="0.15">
      <c r="A1168" s="8">
        <v>711</v>
      </c>
      <c r="B1168" s="18" t="b">
        <f>IF(給取!B1172="出",IF(ISERROR(VLOOKUP(給取!C1172,コード表!$D$3:$E$7,2,FALSE)&amp;VLOOKUP(給取!D1172,コード表!$G$3:$H$67,2,FALSE)&amp;VLOOKUP(給取!E1172,コード表!$J$3:$K$15,2,FALSE)&amp;VLOOKUP(給取!F1172,コード表!$M$3:$N$34,2,FALSE)),"",VLOOKUP(給取!C1172,コード表!$D$3:$E$7,2,FALSE)&amp;VLOOKUP(給取!D1172,コード表!$G$3:$H$67,2,FALSE)&amp;VLOOKUP(給取!E1172,コード表!$J$3:$K$15,2,FALSE)&amp;VLOOKUP(給取!F1172,コード表!$M$3:$N$34,2,FALSE)))</f>
        <v>0</v>
      </c>
      <c r="C1168" s="11" t="str">
        <f>給取!I1172&amp;" "&amp;給取!J1172</f>
        <v xml:space="preserve"> </v>
      </c>
      <c r="D1168" s="17" t="str">
        <f>給取!G1172&amp;"　"&amp;給取!H1172</f>
        <v>　</v>
      </c>
      <c r="E1168" s="18" t="str">
        <f>IF(ISERROR(VLOOKUP(給取!K1172,コード表!$D$3:$E$7,2,FALSE)&amp;VLOOKUP(給取!L1172,コード表!$G$3:$H$67,2,FALSE)&amp;VLOOKUP(給取!M1172,コード表!$J$3:$K$15,2,FALSE)&amp;VLOOKUP(給取!N1172,コード表!$M$3:$N$34,2,FALSE)),"",VLOOKUP(給取!K1172,コード表!$D$3:$E$7,2,FALSE)&amp;VLOOKUP(給取!L1172,コード表!$G$3:$H$67,2,FALSE)&amp;VLOOKUP(給取!M1172,コード表!$J$3:$K$15,2,FALSE)&amp;VLOOKUP(給取!N1172,コード表!$M$3:$N$34,2,FALSE))</f>
        <v/>
      </c>
      <c r="F1168" s="18"/>
      <c r="G1168" s="18"/>
      <c r="H1168" s="18" t="str">
        <f>IF(ISERROR(VLOOKUP(給取!O1172,コード表!$S$3:$T$11,2,FALSE)),"",VLOOKUP(給取!O1172,コード表!$S$3:$T$11,2,FALSE))</f>
        <v/>
      </c>
      <c r="I1168" s="18" t="str">
        <f>IF(ISERROR(VLOOKUP(給取!P1172,コード表!$D$3:$E$7,2,FALSE)&amp;VLOOKUP(給取!Q1172,コード表!$G$3:$H$67,2,FALSE)&amp;VLOOKUP(給取!R1172,コード表!$J$3:$K$15,2,FALSE)&amp;VLOOKUP(給取!S1172,コード表!$M$3:$N$34,2,FALSE)),"",VLOOKUP(給取!P1172,コード表!$D$3:$E$7,2,FALSE)&amp;VLOOKUP(給取!Q1172,コード表!$G$3:$H$67,2,FALSE)&amp;VLOOKUP(給取!R1172,コード表!$J$3:$K$15,2,FALSE)&amp;VLOOKUP(給取!S1172,コード表!$M$3:$N$34,2,FALSE))</f>
        <v/>
      </c>
      <c r="J1168" s="8">
        <f>給取!T1172</f>
        <v>0</v>
      </c>
      <c r="K1168" s="8" t="str">
        <f>IF(ISERROR(VLOOKUP(給取!U1172,コード表!$P$3:$Q$52,2,FALSE)),"",VLOOKUP(給取!U1172,コード表!$P$3:$Q$52,2,FALSE))</f>
        <v/>
      </c>
    </row>
    <row r="1169" spans="1:11" ht="20.100000000000001" customHeight="1" x14ac:dyDescent="0.15">
      <c r="A1169" s="8">
        <v>711</v>
      </c>
      <c r="B1169" s="18" t="b">
        <f>IF(給取!B1173="出",IF(ISERROR(VLOOKUP(給取!C1173,コード表!$D$3:$E$7,2,FALSE)&amp;VLOOKUP(給取!D1173,コード表!$G$3:$H$67,2,FALSE)&amp;VLOOKUP(給取!E1173,コード表!$J$3:$K$15,2,FALSE)&amp;VLOOKUP(給取!F1173,コード表!$M$3:$N$34,2,FALSE)),"",VLOOKUP(給取!C1173,コード表!$D$3:$E$7,2,FALSE)&amp;VLOOKUP(給取!D1173,コード表!$G$3:$H$67,2,FALSE)&amp;VLOOKUP(給取!E1173,コード表!$J$3:$K$15,2,FALSE)&amp;VLOOKUP(給取!F1173,コード表!$M$3:$N$34,2,FALSE)))</f>
        <v>0</v>
      </c>
      <c r="C1169" s="11" t="str">
        <f>給取!I1173&amp;" "&amp;給取!J1173</f>
        <v xml:space="preserve"> </v>
      </c>
      <c r="D1169" s="17" t="str">
        <f>給取!G1173&amp;"　"&amp;給取!H1173</f>
        <v>　</v>
      </c>
      <c r="E1169" s="18" t="str">
        <f>IF(ISERROR(VLOOKUP(給取!K1173,コード表!$D$3:$E$7,2,FALSE)&amp;VLOOKUP(給取!L1173,コード表!$G$3:$H$67,2,FALSE)&amp;VLOOKUP(給取!M1173,コード表!$J$3:$K$15,2,FALSE)&amp;VLOOKUP(給取!N1173,コード表!$M$3:$N$34,2,FALSE)),"",VLOOKUP(給取!K1173,コード表!$D$3:$E$7,2,FALSE)&amp;VLOOKUP(給取!L1173,コード表!$G$3:$H$67,2,FALSE)&amp;VLOOKUP(給取!M1173,コード表!$J$3:$K$15,2,FALSE)&amp;VLOOKUP(給取!N1173,コード表!$M$3:$N$34,2,FALSE))</f>
        <v/>
      </c>
      <c r="F1169" s="18"/>
      <c r="G1169" s="18"/>
      <c r="H1169" s="18" t="str">
        <f>IF(ISERROR(VLOOKUP(給取!O1173,コード表!$S$3:$T$11,2,FALSE)),"",VLOOKUP(給取!O1173,コード表!$S$3:$T$11,2,FALSE))</f>
        <v/>
      </c>
      <c r="I1169" s="18" t="str">
        <f>IF(ISERROR(VLOOKUP(給取!P1173,コード表!$D$3:$E$7,2,FALSE)&amp;VLOOKUP(給取!Q1173,コード表!$G$3:$H$67,2,FALSE)&amp;VLOOKUP(給取!R1173,コード表!$J$3:$K$15,2,FALSE)&amp;VLOOKUP(給取!S1173,コード表!$M$3:$N$34,2,FALSE)),"",VLOOKUP(給取!P1173,コード表!$D$3:$E$7,2,FALSE)&amp;VLOOKUP(給取!Q1173,コード表!$G$3:$H$67,2,FALSE)&amp;VLOOKUP(給取!R1173,コード表!$J$3:$K$15,2,FALSE)&amp;VLOOKUP(給取!S1173,コード表!$M$3:$N$34,2,FALSE))</f>
        <v/>
      </c>
      <c r="J1169" s="8">
        <f>給取!T1173</f>
        <v>0</v>
      </c>
      <c r="K1169" s="8" t="str">
        <f>IF(ISERROR(VLOOKUP(給取!U1173,コード表!$P$3:$Q$52,2,FALSE)),"",VLOOKUP(給取!U1173,コード表!$P$3:$Q$52,2,FALSE))</f>
        <v/>
      </c>
    </row>
    <row r="1170" spans="1:11" ht="20.100000000000001" customHeight="1" x14ac:dyDescent="0.15">
      <c r="A1170" s="8">
        <v>711</v>
      </c>
      <c r="B1170" s="18" t="b">
        <f>IF(給取!B1174="出",IF(ISERROR(VLOOKUP(給取!C1174,コード表!$D$3:$E$7,2,FALSE)&amp;VLOOKUP(給取!D1174,コード表!$G$3:$H$67,2,FALSE)&amp;VLOOKUP(給取!E1174,コード表!$J$3:$K$15,2,FALSE)&amp;VLOOKUP(給取!F1174,コード表!$M$3:$N$34,2,FALSE)),"",VLOOKUP(給取!C1174,コード表!$D$3:$E$7,2,FALSE)&amp;VLOOKUP(給取!D1174,コード表!$G$3:$H$67,2,FALSE)&amp;VLOOKUP(給取!E1174,コード表!$J$3:$K$15,2,FALSE)&amp;VLOOKUP(給取!F1174,コード表!$M$3:$N$34,2,FALSE)))</f>
        <v>0</v>
      </c>
      <c r="C1170" s="11" t="str">
        <f>給取!I1174&amp;" "&amp;給取!J1174</f>
        <v xml:space="preserve"> </v>
      </c>
      <c r="D1170" s="17" t="str">
        <f>給取!G1174&amp;"　"&amp;給取!H1174</f>
        <v>　</v>
      </c>
      <c r="E1170" s="18" t="str">
        <f>IF(ISERROR(VLOOKUP(給取!K1174,コード表!$D$3:$E$7,2,FALSE)&amp;VLOOKUP(給取!L1174,コード表!$G$3:$H$67,2,FALSE)&amp;VLOOKUP(給取!M1174,コード表!$J$3:$K$15,2,FALSE)&amp;VLOOKUP(給取!N1174,コード表!$M$3:$N$34,2,FALSE)),"",VLOOKUP(給取!K1174,コード表!$D$3:$E$7,2,FALSE)&amp;VLOOKUP(給取!L1174,コード表!$G$3:$H$67,2,FALSE)&amp;VLOOKUP(給取!M1174,コード表!$J$3:$K$15,2,FALSE)&amp;VLOOKUP(給取!N1174,コード表!$M$3:$N$34,2,FALSE))</f>
        <v/>
      </c>
      <c r="F1170" s="18"/>
      <c r="G1170" s="18"/>
      <c r="H1170" s="18" t="str">
        <f>IF(ISERROR(VLOOKUP(給取!O1174,コード表!$S$3:$T$11,2,FALSE)),"",VLOOKUP(給取!O1174,コード表!$S$3:$T$11,2,FALSE))</f>
        <v/>
      </c>
      <c r="I1170" s="18" t="str">
        <f>IF(ISERROR(VLOOKUP(給取!P1174,コード表!$D$3:$E$7,2,FALSE)&amp;VLOOKUP(給取!Q1174,コード表!$G$3:$H$67,2,FALSE)&amp;VLOOKUP(給取!R1174,コード表!$J$3:$K$15,2,FALSE)&amp;VLOOKUP(給取!S1174,コード表!$M$3:$N$34,2,FALSE)),"",VLOOKUP(給取!P1174,コード表!$D$3:$E$7,2,FALSE)&amp;VLOOKUP(給取!Q1174,コード表!$G$3:$H$67,2,FALSE)&amp;VLOOKUP(給取!R1174,コード表!$J$3:$K$15,2,FALSE)&amp;VLOOKUP(給取!S1174,コード表!$M$3:$N$34,2,FALSE))</f>
        <v/>
      </c>
      <c r="J1170" s="8">
        <f>給取!T1174</f>
        <v>0</v>
      </c>
      <c r="K1170" s="8" t="str">
        <f>IF(ISERROR(VLOOKUP(給取!U1174,コード表!$P$3:$Q$52,2,FALSE)),"",VLOOKUP(給取!U1174,コード表!$P$3:$Q$52,2,FALSE))</f>
        <v/>
      </c>
    </row>
    <row r="1171" spans="1:11" ht="20.100000000000001" customHeight="1" x14ac:dyDescent="0.15">
      <c r="A1171" s="8">
        <v>711</v>
      </c>
      <c r="B1171" s="18" t="b">
        <f>IF(給取!B1175="出",IF(ISERROR(VLOOKUP(給取!C1175,コード表!$D$3:$E$7,2,FALSE)&amp;VLOOKUP(給取!D1175,コード表!$G$3:$H$67,2,FALSE)&amp;VLOOKUP(給取!E1175,コード表!$J$3:$K$15,2,FALSE)&amp;VLOOKUP(給取!F1175,コード表!$M$3:$N$34,2,FALSE)),"",VLOOKUP(給取!C1175,コード表!$D$3:$E$7,2,FALSE)&amp;VLOOKUP(給取!D1175,コード表!$G$3:$H$67,2,FALSE)&amp;VLOOKUP(給取!E1175,コード表!$J$3:$K$15,2,FALSE)&amp;VLOOKUP(給取!F1175,コード表!$M$3:$N$34,2,FALSE)))</f>
        <v>0</v>
      </c>
      <c r="C1171" s="11" t="str">
        <f>給取!I1175&amp;" "&amp;給取!J1175</f>
        <v xml:space="preserve"> </v>
      </c>
      <c r="D1171" s="17" t="str">
        <f>給取!G1175&amp;"　"&amp;給取!H1175</f>
        <v>　</v>
      </c>
      <c r="E1171" s="18" t="str">
        <f>IF(ISERROR(VLOOKUP(給取!K1175,コード表!$D$3:$E$7,2,FALSE)&amp;VLOOKUP(給取!L1175,コード表!$G$3:$H$67,2,FALSE)&amp;VLOOKUP(給取!M1175,コード表!$J$3:$K$15,2,FALSE)&amp;VLOOKUP(給取!N1175,コード表!$M$3:$N$34,2,FALSE)),"",VLOOKUP(給取!K1175,コード表!$D$3:$E$7,2,FALSE)&amp;VLOOKUP(給取!L1175,コード表!$G$3:$H$67,2,FALSE)&amp;VLOOKUP(給取!M1175,コード表!$J$3:$K$15,2,FALSE)&amp;VLOOKUP(給取!N1175,コード表!$M$3:$N$34,2,FALSE))</f>
        <v/>
      </c>
      <c r="F1171" s="18"/>
      <c r="G1171" s="18"/>
      <c r="H1171" s="18" t="str">
        <f>IF(ISERROR(VLOOKUP(給取!O1175,コード表!$S$3:$T$11,2,FALSE)),"",VLOOKUP(給取!O1175,コード表!$S$3:$T$11,2,FALSE))</f>
        <v/>
      </c>
      <c r="I1171" s="18" t="str">
        <f>IF(ISERROR(VLOOKUP(給取!P1175,コード表!$D$3:$E$7,2,FALSE)&amp;VLOOKUP(給取!Q1175,コード表!$G$3:$H$67,2,FALSE)&amp;VLOOKUP(給取!R1175,コード表!$J$3:$K$15,2,FALSE)&amp;VLOOKUP(給取!S1175,コード表!$M$3:$N$34,2,FALSE)),"",VLOOKUP(給取!P1175,コード表!$D$3:$E$7,2,FALSE)&amp;VLOOKUP(給取!Q1175,コード表!$G$3:$H$67,2,FALSE)&amp;VLOOKUP(給取!R1175,コード表!$J$3:$K$15,2,FALSE)&amp;VLOOKUP(給取!S1175,コード表!$M$3:$N$34,2,FALSE))</f>
        <v/>
      </c>
      <c r="J1171" s="8">
        <f>給取!T1175</f>
        <v>0</v>
      </c>
      <c r="K1171" s="8" t="str">
        <f>IF(ISERROR(VLOOKUP(給取!U1175,コード表!$P$3:$Q$52,2,FALSE)),"",VLOOKUP(給取!U1175,コード表!$P$3:$Q$52,2,FALSE))</f>
        <v/>
      </c>
    </row>
    <row r="1172" spans="1:11" ht="20.100000000000001" customHeight="1" x14ac:dyDescent="0.15">
      <c r="A1172" s="8">
        <v>711</v>
      </c>
      <c r="B1172" s="18" t="b">
        <f>IF(給取!B1176="出",IF(ISERROR(VLOOKUP(給取!C1176,コード表!$D$3:$E$7,2,FALSE)&amp;VLOOKUP(給取!D1176,コード表!$G$3:$H$67,2,FALSE)&amp;VLOOKUP(給取!E1176,コード表!$J$3:$K$15,2,FALSE)&amp;VLOOKUP(給取!F1176,コード表!$M$3:$N$34,2,FALSE)),"",VLOOKUP(給取!C1176,コード表!$D$3:$E$7,2,FALSE)&amp;VLOOKUP(給取!D1176,コード表!$G$3:$H$67,2,FALSE)&amp;VLOOKUP(給取!E1176,コード表!$J$3:$K$15,2,FALSE)&amp;VLOOKUP(給取!F1176,コード表!$M$3:$N$34,2,FALSE)))</f>
        <v>0</v>
      </c>
      <c r="C1172" s="11" t="str">
        <f>給取!I1176&amp;" "&amp;給取!J1176</f>
        <v xml:space="preserve"> </v>
      </c>
      <c r="D1172" s="17" t="str">
        <f>給取!G1176&amp;"　"&amp;給取!H1176</f>
        <v>　</v>
      </c>
      <c r="E1172" s="18" t="str">
        <f>IF(ISERROR(VLOOKUP(給取!K1176,コード表!$D$3:$E$7,2,FALSE)&amp;VLOOKUP(給取!L1176,コード表!$G$3:$H$67,2,FALSE)&amp;VLOOKUP(給取!M1176,コード表!$J$3:$K$15,2,FALSE)&amp;VLOOKUP(給取!N1176,コード表!$M$3:$N$34,2,FALSE)),"",VLOOKUP(給取!K1176,コード表!$D$3:$E$7,2,FALSE)&amp;VLOOKUP(給取!L1176,コード表!$G$3:$H$67,2,FALSE)&amp;VLOOKUP(給取!M1176,コード表!$J$3:$K$15,2,FALSE)&amp;VLOOKUP(給取!N1176,コード表!$M$3:$N$34,2,FALSE))</f>
        <v/>
      </c>
      <c r="F1172" s="18"/>
      <c r="G1172" s="18"/>
      <c r="H1172" s="18" t="str">
        <f>IF(ISERROR(VLOOKUP(給取!O1176,コード表!$S$3:$T$11,2,FALSE)),"",VLOOKUP(給取!O1176,コード表!$S$3:$T$11,2,FALSE))</f>
        <v/>
      </c>
      <c r="I1172" s="18" t="str">
        <f>IF(ISERROR(VLOOKUP(給取!P1176,コード表!$D$3:$E$7,2,FALSE)&amp;VLOOKUP(給取!Q1176,コード表!$G$3:$H$67,2,FALSE)&amp;VLOOKUP(給取!R1176,コード表!$J$3:$K$15,2,FALSE)&amp;VLOOKUP(給取!S1176,コード表!$M$3:$N$34,2,FALSE)),"",VLOOKUP(給取!P1176,コード表!$D$3:$E$7,2,FALSE)&amp;VLOOKUP(給取!Q1176,コード表!$G$3:$H$67,2,FALSE)&amp;VLOOKUP(給取!R1176,コード表!$J$3:$K$15,2,FALSE)&amp;VLOOKUP(給取!S1176,コード表!$M$3:$N$34,2,FALSE))</f>
        <v/>
      </c>
      <c r="J1172" s="8">
        <f>給取!T1176</f>
        <v>0</v>
      </c>
      <c r="K1172" s="8" t="str">
        <f>IF(ISERROR(VLOOKUP(給取!U1176,コード表!$P$3:$Q$52,2,FALSE)),"",VLOOKUP(給取!U1176,コード表!$P$3:$Q$52,2,FALSE))</f>
        <v/>
      </c>
    </row>
    <row r="1173" spans="1:11" ht="20.100000000000001" customHeight="1" x14ac:dyDescent="0.15">
      <c r="A1173" s="8">
        <v>711</v>
      </c>
      <c r="B1173" s="18" t="b">
        <f>IF(給取!B1177="出",IF(ISERROR(VLOOKUP(給取!C1177,コード表!$D$3:$E$7,2,FALSE)&amp;VLOOKUP(給取!D1177,コード表!$G$3:$H$67,2,FALSE)&amp;VLOOKUP(給取!E1177,コード表!$J$3:$K$15,2,FALSE)&amp;VLOOKUP(給取!F1177,コード表!$M$3:$N$34,2,FALSE)),"",VLOOKUP(給取!C1177,コード表!$D$3:$E$7,2,FALSE)&amp;VLOOKUP(給取!D1177,コード表!$G$3:$H$67,2,FALSE)&amp;VLOOKUP(給取!E1177,コード表!$J$3:$K$15,2,FALSE)&amp;VLOOKUP(給取!F1177,コード表!$M$3:$N$34,2,FALSE)))</f>
        <v>0</v>
      </c>
      <c r="C1173" s="11" t="str">
        <f>給取!I1177&amp;" "&amp;給取!J1177</f>
        <v xml:space="preserve"> </v>
      </c>
      <c r="D1173" s="17" t="str">
        <f>給取!G1177&amp;"　"&amp;給取!H1177</f>
        <v>　</v>
      </c>
      <c r="E1173" s="18" t="str">
        <f>IF(ISERROR(VLOOKUP(給取!K1177,コード表!$D$3:$E$7,2,FALSE)&amp;VLOOKUP(給取!L1177,コード表!$G$3:$H$67,2,FALSE)&amp;VLOOKUP(給取!M1177,コード表!$J$3:$K$15,2,FALSE)&amp;VLOOKUP(給取!N1177,コード表!$M$3:$N$34,2,FALSE)),"",VLOOKUP(給取!K1177,コード表!$D$3:$E$7,2,FALSE)&amp;VLOOKUP(給取!L1177,コード表!$G$3:$H$67,2,FALSE)&amp;VLOOKUP(給取!M1177,コード表!$J$3:$K$15,2,FALSE)&amp;VLOOKUP(給取!N1177,コード表!$M$3:$N$34,2,FALSE))</f>
        <v/>
      </c>
      <c r="F1173" s="18"/>
      <c r="G1173" s="18"/>
      <c r="H1173" s="18" t="str">
        <f>IF(ISERROR(VLOOKUP(給取!O1177,コード表!$S$3:$T$11,2,FALSE)),"",VLOOKUP(給取!O1177,コード表!$S$3:$T$11,2,FALSE))</f>
        <v/>
      </c>
      <c r="I1173" s="18" t="str">
        <f>IF(ISERROR(VLOOKUP(給取!P1177,コード表!$D$3:$E$7,2,FALSE)&amp;VLOOKUP(給取!Q1177,コード表!$G$3:$H$67,2,FALSE)&amp;VLOOKUP(給取!R1177,コード表!$J$3:$K$15,2,FALSE)&amp;VLOOKUP(給取!S1177,コード表!$M$3:$N$34,2,FALSE)),"",VLOOKUP(給取!P1177,コード表!$D$3:$E$7,2,FALSE)&amp;VLOOKUP(給取!Q1177,コード表!$G$3:$H$67,2,FALSE)&amp;VLOOKUP(給取!R1177,コード表!$J$3:$K$15,2,FALSE)&amp;VLOOKUP(給取!S1177,コード表!$M$3:$N$34,2,FALSE))</f>
        <v/>
      </c>
      <c r="J1173" s="8">
        <f>給取!T1177</f>
        <v>0</v>
      </c>
      <c r="K1173" s="8" t="str">
        <f>IF(ISERROR(VLOOKUP(給取!U1177,コード表!$P$3:$Q$52,2,FALSE)),"",VLOOKUP(給取!U1177,コード表!$P$3:$Q$52,2,FALSE))</f>
        <v/>
      </c>
    </row>
    <row r="1174" spans="1:11" ht="20.100000000000001" customHeight="1" x14ac:dyDescent="0.15">
      <c r="A1174" s="8">
        <v>711</v>
      </c>
      <c r="B1174" s="18" t="b">
        <f>IF(給取!B1178="出",IF(ISERROR(VLOOKUP(給取!C1178,コード表!$D$3:$E$7,2,FALSE)&amp;VLOOKUP(給取!D1178,コード表!$G$3:$H$67,2,FALSE)&amp;VLOOKUP(給取!E1178,コード表!$J$3:$K$15,2,FALSE)&amp;VLOOKUP(給取!F1178,コード表!$M$3:$N$34,2,FALSE)),"",VLOOKUP(給取!C1178,コード表!$D$3:$E$7,2,FALSE)&amp;VLOOKUP(給取!D1178,コード表!$G$3:$H$67,2,FALSE)&amp;VLOOKUP(給取!E1178,コード表!$J$3:$K$15,2,FALSE)&amp;VLOOKUP(給取!F1178,コード表!$M$3:$N$34,2,FALSE)))</f>
        <v>0</v>
      </c>
      <c r="C1174" s="11" t="str">
        <f>給取!I1178&amp;" "&amp;給取!J1178</f>
        <v xml:space="preserve"> </v>
      </c>
      <c r="D1174" s="17" t="str">
        <f>給取!G1178&amp;"　"&amp;給取!H1178</f>
        <v>　</v>
      </c>
      <c r="E1174" s="18" t="str">
        <f>IF(ISERROR(VLOOKUP(給取!K1178,コード表!$D$3:$E$7,2,FALSE)&amp;VLOOKUP(給取!L1178,コード表!$G$3:$H$67,2,FALSE)&amp;VLOOKUP(給取!M1178,コード表!$J$3:$K$15,2,FALSE)&amp;VLOOKUP(給取!N1178,コード表!$M$3:$N$34,2,FALSE)),"",VLOOKUP(給取!K1178,コード表!$D$3:$E$7,2,FALSE)&amp;VLOOKUP(給取!L1178,コード表!$G$3:$H$67,2,FALSE)&amp;VLOOKUP(給取!M1178,コード表!$J$3:$K$15,2,FALSE)&amp;VLOOKUP(給取!N1178,コード表!$M$3:$N$34,2,FALSE))</f>
        <v/>
      </c>
      <c r="F1174" s="18"/>
      <c r="G1174" s="18"/>
      <c r="H1174" s="18" t="str">
        <f>IF(ISERROR(VLOOKUP(給取!O1178,コード表!$S$3:$T$11,2,FALSE)),"",VLOOKUP(給取!O1178,コード表!$S$3:$T$11,2,FALSE))</f>
        <v/>
      </c>
      <c r="I1174" s="18" t="str">
        <f>IF(ISERROR(VLOOKUP(給取!P1178,コード表!$D$3:$E$7,2,FALSE)&amp;VLOOKUP(給取!Q1178,コード表!$G$3:$H$67,2,FALSE)&amp;VLOOKUP(給取!R1178,コード表!$J$3:$K$15,2,FALSE)&amp;VLOOKUP(給取!S1178,コード表!$M$3:$N$34,2,FALSE)),"",VLOOKUP(給取!P1178,コード表!$D$3:$E$7,2,FALSE)&amp;VLOOKUP(給取!Q1178,コード表!$G$3:$H$67,2,FALSE)&amp;VLOOKUP(給取!R1178,コード表!$J$3:$K$15,2,FALSE)&amp;VLOOKUP(給取!S1178,コード表!$M$3:$N$34,2,FALSE))</f>
        <v/>
      </c>
      <c r="J1174" s="8">
        <f>給取!T1178</f>
        <v>0</v>
      </c>
      <c r="K1174" s="8" t="str">
        <f>IF(ISERROR(VLOOKUP(給取!U1178,コード表!$P$3:$Q$52,2,FALSE)),"",VLOOKUP(給取!U1178,コード表!$P$3:$Q$52,2,FALSE))</f>
        <v/>
      </c>
    </row>
    <row r="1175" spans="1:11" ht="20.100000000000001" customHeight="1" x14ac:dyDescent="0.15">
      <c r="A1175" s="8">
        <v>711</v>
      </c>
      <c r="B1175" s="18" t="b">
        <f>IF(給取!B1179="出",IF(ISERROR(VLOOKUP(給取!C1179,コード表!$D$3:$E$7,2,FALSE)&amp;VLOOKUP(給取!D1179,コード表!$G$3:$H$67,2,FALSE)&amp;VLOOKUP(給取!E1179,コード表!$J$3:$K$15,2,FALSE)&amp;VLOOKUP(給取!F1179,コード表!$M$3:$N$34,2,FALSE)),"",VLOOKUP(給取!C1179,コード表!$D$3:$E$7,2,FALSE)&amp;VLOOKUP(給取!D1179,コード表!$G$3:$H$67,2,FALSE)&amp;VLOOKUP(給取!E1179,コード表!$J$3:$K$15,2,FALSE)&amp;VLOOKUP(給取!F1179,コード表!$M$3:$N$34,2,FALSE)))</f>
        <v>0</v>
      </c>
      <c r="C1175" s="11" t="str">
        <f>給取!I1179&amp;" "&amp;給取!J1179</f>
        <v xml:space="preserve"> </v>
      </c>
      <c r="D1175" s="17" t="str">
        <f>給取!G1179&amp;"　"&amp;給取!H1179</f>
        <v>　</v>
      </c>
      <c r="E1175" s="18" t="str">
        <f>IF(ISERROR(VLOOKUP(給取!K1179,コード表!$D$3:$E$7,2,FALSE)&amp;VLOOKUP(給取!L1179,コード表!$G$3:$H$67,2,FALSE)&amp;VLOOKUP(給取!M1179,コード表!$J$3:$K$15,2,FALSE)&amp;VLOOKUP(給取!N1179,コード表!$M$3:$N$34,2,FALSE)),"",VLOOKUP(給取!K1179,コード表!$D$3:$E$7,2,FALSE)&amp;VLOOKUP(給取!L1179,コード表!$G$3:$H$67,2,FALSE)&amp;VLOOKUP(給取!M1179,コード表!$J$3:$K$15,2,FALSE)&amp;VLOOKUP(給取!N1179,コード表!$M$3:$N$34,2,FALSE))</f>
        <v/>
      </c>
      <c r="F1175" s="18"/>
      <c r="G1175" s="18"/>
      <c r="H1175" s="18" t="str">
        <f>IF(ISERROR(VLOOKUP(給取!O1179,コード表!$S$3:$T$11,2,FALSE)),"",VLOOKUP(給取!O1179,コード表!$S$3:$T$11,2,FALSE))</f>
        <v/>
      </c>
      <c r="I1175" s="18" t="str">
        <f>IF(ISERROR(VLOOKUP(給取!P1179,コード表!$D$3:$E$7,2,FALSE)&amp;VLOOKUP(給取!Q1179,コード表!$G$3:$H$67,2,FALSE)&amp;VLOOKUP(給取!R1179,コード表!$J$3:$K$15,2,FALSE)&amp;VLOOKUP(給取!S1179,コード表!$M$3:$N$34,2,FALSE)),"",VLOOKUP(給取!P1179,コード表!$D$3:$E$7,2,FALSE)&amp;VLOOKUP(給取!Q1179,コード表!$G$3:$H$67,2,FALSE)&amp;VLOOKUP(給取!R1179,コード表!$J$3:$K$15,2,FALSE)&amp;VLOOKUP(給取!S1179,コード表!$M$3:$N$34,2,FALSE))</f>
        <v/>
      </c>
      <c r="J1175" s="8">
        <f>給取!T1179</f>
        <v>0</v>
      </c>
      <c r="K1175" s="8" t="str">
        <f>IF(ISERROR(VLOOKUP(給取!U1179,コード表!$P$3:$Q$52,2,FALSE)),"",VLOOKUP(給取!U1179,コード表!$P$3:$Q$52,2,FALSE))</f>
        <v/>
      </c>
    </row>
    <row r="1176" spans="1:11" ht="20.100000000000001" customHeight="1" x14ac:dyDescent="0.15">
      <c r="A1176" s="8">
        <v>711</v>
      </c>
      <c r="B1176" s="18" t="b">
        <f>IF(給取!B1180="出",IF(ISERROR(VLOOKUP(給取!C1180,コード表!$D$3:$E$7,2,FALSE)&amp;VLOOKUP(給取!D1180,コード表!$G$3:$H$67,2,FALSE)&amp;VLOOKUP(給取!E1180,コード表!$J$3:$K$15,2,FALSE)&amp;VLOOKUP(給取!F1180,コード表!$M$3:$N$34,2,FALSE)),"",VLOOKUP(給取!C1180,コード表!$D$3:$E$7,2,FALSE)&amp;VLOOKUP(給取!D1180,コード表!$G$3:$H$67,2,FALSE)&amp;VLOOKUP(給取!E1180,コード表!$J$3:$K$15,2,FALSE)&amp;VLOOKUP(給取!F1180,コード表!$M$3:$N$34,2,FALSE)))</f>
        <v>0</v>
      </c>
      <c r="C1176" s="11" t="str">
        <f>給取!I1180&amp;" "&amp;給取!J1180</f>
        <v xml:space="preserve"> </v>
      </c>
      <c r="D1176" s="17" t="str">
        <f>給取!G1180&amp;"　"&amp;給取!H1180</f>
        <v>　</v>
      </c>
      <c r="E1176" s="18" t="str">
        <f>IF(ISERROR(VLOOKUP(給取!K1180,コード表!$D$3:$E$7,2,FALSE)&amp;VLOOKUP(給取!L1180,コード表!$G$3:$H$67,2,FALSE)&amp;VLOOKUP(給取!M1180,コード表!$J$3:$K$15,2,FALSE)&amp;VLOOKUP(給取!N1180,コード表!$M$3:$N$34,2,FALSE)),"",VLOOKUP(給取!K1180,コード表!$D$3:$E$7,2,FALSE)&amp;VLOOKUP(給取!L1180,コード表!$G$3:$H$67,2,FALSE)&amp;VLOOKUP(給取!M1180,コード表!$J$3:$K$15,2,FALSE)&amp;VLOOKUP(給取!N1180,コード表!$M$3:$N$34,2,FALSE))</f>
        <v/>
      </c>
      <c r="F1176" s="18"/>
      <c r="G1176" s="18"/>
      <c r="H1176" s="18" t="str">
        <f>IF(ISERROR(VLOOKUP(給取!O1180,コード表!$S$3:$T$11,2,FALSE)),"",VLOOKUP(給取!O1180,コード表!$S$3:$T$11,2,FALSE))</f>
        <v/>
      </c>
      <c r="I1176" s="18" t="str">
        <f>IF(ISERROR(VLOOKUP(給取!P1180,コード表!$D$3:$E$7,2,FALSE)&amp;VLOOKUP(給取!Q1180,コード表!$G$3:$H$67,2,FALSE)&amp;VLOOKUP(給取!R1180,コード表!$J$3:$K$15,2,FALSE)&amp;VLOOKUP(給取!S1180,コード表!$M$3:$N$34,2,FALSE)),"",VLOOKUP(給取!P1180,コード表!$D$3:$E$7,2,FALSE)&amp;VLOOKUP(給取!Q1180,コード表!$G$3:$H$67,2,FALSE)&amp;VLOOKUP(給取!R1180,コード表!$J$3:$K$15,2,FALSE)&amp;VLOOKUP(給取!S1180,コード表!$M$3:$N$34,2,FALSE))</f>
        <v/>
      </c>
      <c r="J1176" s="8">
        <f>給取!T1180</f>
        <v>0</v>
      </c>
      <c r="K1176" s="8" t="str">
        <f>IF(ISERROR(VLOOKUP(給取!U1180,コード表!$P$3:$Q$52,2,FALSE)),"",VLOOKUP(給取!U1180,コード表!$P$3:$Q$52,2,FALSE))</f>
        <v/>
      </c>
    </row>
    <row r="1177" spans="1:11" ht="20.100000000000001" customHeight="1" x14ac:dyDescent="0.15">
      <c r="A1177" s="8">
        <v>711</v>
      </c>
      <c r="B1177" s="18" t="b">
        <f>IF(給取!B1181="出",IF(ISERROR(VLOOKUP(給取!C1181,コード表!$D$3:$E$7,2,FALSE)&amp;VLOOKUP(給取!D1181,コード表!$G$3:$H$67,2,FALSE)&amp;VLOOKUP(給取!E1181,コード表!$J$3:$K$15,2,FALSE)&amp;VLOOKUP(給取!F1181,コード表!$M$3:$N$34,2,FALSE)),"",VLOOKUP(給取!C1181,コード表!$D$3:$E$7,2,FALSE)&amp;VLOOKUP(給取!D1181,コード表!$G$3:$H$67,2,FALSE)&amp;VLOOKUP(給取!E1181,コード表!$J$3:$K$15,2,FALSE)&amp;VLOOKUP(給取!F1181,コード表!$M$3:$N$34,2,FALSE)))</f>
        <v>0</v>
      </c>
      <c r="C1177" s="11" t="str">
        <f>給取!I1181&amp;" "&amp;給取!J1181</f>
        <v xml:space="preserve"> </v>
      </c>
      <c r="D1177" s="17" t="str">
        <f>給取!G1181&amp;"　"&amp;給取!H1181</f>
        <v>　</v>
      </c>
      <c r="E1177" s="18" t="str">
        <f>IF(ISERROR(VLOOKUP(給取!K1181,コード表!$D$3:$E$7,2,FALSE)&amp;VLOOKUP(給取!L1181,コード表!$G$3:$H$67,2,FALSE)&amp;VLOOKUP(給取!M1181,コード表!$J$3:$K$15,2,FALSE)&amp;VLOOKUP(給取!N1181,コード表!$M$3:$N$34,2,FALSE)),"",VLOOKUP(給取!K1181,コード表!$D$3:$E$7,2,FALSE)&amp;VLOOKUP(給取!L1181,コード表!$G$3:$H$67,2,FALSE)&amp;VLOOKUP(給取!M1181,コード表!$J$3:$K$15,2,FALSE)&amp;VLOOKUP(給取!N1181,コード表!$M$3:$N$34,2,FALSE))</f>
        <v/>
      </c>
      <c r="F1177" s="18"/>
      <c r="G1177" s="18"/>
      <c r="H1177" s="18" t="str">
        <f>IF(ISERROR(VLOOKUP(給取!O1181,コード表!$S$3:$T$11,2,FALSE)),"",VLOOKUP(給取!O1181,コード表!$S$3:$T$11,2,FALSE))</f>
        <v/>
      </c>
      <c r="I1177" s="18" t="str">
        <f>IF(ISERROR(VLOOKUP(給取!P1181,コード表!$D$3:$E$7,2,FALSE)&amp;VLOOKUP(給取!Q1181,コード表!$G$3:$H$67,2,FALSE)&amp;VLOOKUP(給取!R1181,コード表!$J$3:$K$15,2,FALSE)&amp;VLOOKUP(給取!S1181,コード表!$M$3:$N$34,2,FALSE)),"",VLOOKUP(給取!P1181,コード表!$D$3:$E$7,2,FALSE)&amp;VLOOKUP(給取!Q1181,コード表!$G$3:$H$67,2,FALSE)&amp;VLOOKUP(給取!R1181,コード表!$J$3:$K$15,2,FALSE)&amp;VLOOKUP(給取!S1181,コード表!$M$3:$N$34,2,FALSE))</f>
        <v/>
      </c>
      <c r="J1177" s="8">
        <f>給取!T1181</f>
        <v>0</v>
      </c>
      <c r="K1177" s="8" t="str">
        <f>IF(ISERROR(VLOOKUP(給取!U1181,コード表!$P$3:$Q$52,2,FALSE)),"",VLOOKUP(給取!U1181,コード表!$P$3:$Q$52,2,FALSE))</f>
        <v/>
      </c>
    </row>
    <row r="1178" spans="1:11" ht="20.100000000000001" customHeight="1" x14ac:dyDescent="0.15">
      <c r="A1178" s="8">
        <v>711</v>
      </c>
      <c r="B1178" s="18" t="b">
        <f>IF(給取!B1182="出",IF(ISERROR(VLOOKUP(給取!C1182,コード表!$D$3:$E$7,2,FALSE)&amp;VLOOKUP(給取!D1182,コード表!$G$3:$H$67,2,FALSE)&amp;VLOOKUP(給取!E1182,コード表!$J$3:$K$15,2,FALSE)&amp;VLOOKUP(給取!F1182,コード表!$M$3:$N$34,2,FALSE)),"",VLOOKUP(給取!C1182,コード表!$D$3:$E$7,2,FALSE)&amp;VLOOKUP(給取!D1182,コード表!$G$3:$H$67,2,FALSE)&amp;VLOOKUP(給取!E1182,コード表!$J$3:$K$15,2,FALSE)&amp;VLOOKUP(給取!F1182,コード表!$M$3:$N$34,2,FALSE)))</f>
        <v>0</v>
      </c>
      <c r="C1178" s="11" t="str">
        <f>給取!I1182&amp;" "&amp;給取!J1182</f>
        <v xml:space="preserve"> </v>
      </c>
      <c r="D1178" s="17" t="str">
        <f>給取!G1182&amp;"　"&amp;給取!H1182</f>
        <v>　</v>
      </c>
      <c r="E1178" s="18" t="str">
        <f>IF(ISERROR(VLOOKUP(給取!K1182,コード表!$D$3:$E$7,2,FALSE)&amp;VLOOKUP(給取!L1182,コード表!$G$3:$H$67,2,FALSE)&amp;VLOOKUP(給取!M1182,コード表!$J$3:$K$15,2,FALSE)&amp;VLOOKUP(給取!N1182,コード表!$M$3:$N$34,2,FALSE)),"",VLOOKUP(給取!K1182,コード表!$D$3:$E$7,2,FALSE)&amp;VLOOKUP(給取!L1182,コード表!$G$3:$H$67,2,FALSE)&amp;VLOOKUP(給取!M1182,コード表!$J$3:$K$15,2,FALSE)&amp;VLOOKUP(給取!N1182,コード表!$M$3:$N$34,2,FALSE))</f>
        <v/>
      </c>
      <c r="F1178" s="18"/>
      <c r="G1178" s="18"/>
      <c r="H1178" s="18" t="str">
        <f>IF(ISERROR(VLOOKUP(給取!O1182,コード表!$S$3:$T$11,2,FALSE)),"",VLOOKUP(給取!O1182,コード表!$S$3:$T$11,2,FALSE))</f>
        <v/>
      </c>
      <c r="I1178" s="18" t="str">
        <f>IF(ISERROR(VLOOKUP(給取!P1182,コード表!$D$3:$E$7,2,FALSE)&amp;VLOOKUP(給取!Q1182,コード表!$G$3:$H$67,2,FALSE)&amp;VLOOKUP(給取!R1182,コード表!$J$3:$K$15,2,FALSE)&amp;VLOOKUP(給取!S1182,コード表!$M$3:$N$34,2,FALSE)),"",VLOOKUP(給取!P1182,コード表!$D$3:$E$7,2,FALSE)&amp;VLOOKUP(給取!Q1182,コード表!$G$3:$H$67,2,FALSE)&amp;VLOOKUP(給取!R1182,コード表!$J$3:$K$15,2,FALSE)&amp;VLOOKUP(給取!S1182,コード表!$M$3:$N$34,2,FALSE))</f>
        <v/>
      </c>
      <c r="J1178" s="8">
        <f>給取!T1182</f>
        <v>0</v>
      </c>
      <c r="K1178" s="8" t="str">
        <f>IF(ISERROR(VLOOKUP(給取!U1182,コード表!$P$3:$Q$52,2,FALSE)),"",VLOOKUP(給取!U1182,コード表!$P$3:$Q$52,2,FALSE))</f>
        <v/>
      </c>
    </row>
    <row r="1179" spans="1:11" ht="20.100000000000001" customHeight="1" x14ac:dyDescent="0.15">
      <c r="A1179" s="8">
        <v>711</v>
      </c>
      <c r="B1179" s="18" t="b">
        <f>IF(給取!B1183="出",IF(ISERROR(VLOOKUP(給取!C1183,コード表!$D$3:$E$7,2,FALSE)&amp;VLOOKUP(給取!D1183,コード表!$G$3:$H$67,2,FALSE)&amp;VLOOKUP(給取!E1183,コード表!$J$3:$K$15,2,FALSE)&amp;VLOOKUP(給取!F1183,コード表!$M$3:$N$34,2,FALSE)),"",VLOOKUP(給取!C1183,コード表!$D$3:$E$7,2,FALSE)&amp;VLOOKUP(給取!D1183,コード表!$G$3:$H$67,2,FALSE)&amp;VLOOKUP(給取!E1183,コード表!$J$3:$K$15,2,FALSE)&amp;VLOOKUP(給取!F1183,コード表!$M$3:$N$34,2,FALSE)))</f>
        <v>0</v>
      </c>
      <c r="C1179" s="11" t="str">
        <f>給取!I1183&amp;" "&amp;給取!J1183</f>
        <v xml:space="preserve"> </v>
      </c>
      <c r="D1179" s="17" t="str">
        <f>給取!G1183&amp;"　"&amp;給取!H1183</f>
        <v>　</v>
      </c>
      <c r="E1179" s="18" t="str">
        <f>IF(ISERROR(VLOOKUP(給取!K1183,コード表!$D$3:$E$7,2,FALSE)&amp;VLOOKUP(給取!L1183,コード表!$G$3:$H$67,2,FALSE)&amp;VLOOKUP(給取!M1183,コード表!$J$3:$K$15,2,FALSE)&amp;VLOOKUP(給取!N1183,コード表!$M$3:$N$34,2,FALSE)),"",VLOOKUP(給取!K1183,コード表!$D$3:$E$7,2,FALSE)&amp;VLOOKUP(給取!L1183,コード表!$G$3:$H$67,2,FALSE)&amp;VLOOKUP(給取!M1183,コード表!$J$3:$K$15,2,FALSE)&amp;VLOOKUP(給取!N1183,コード表!$M$3:$N$34,2,FALSE))</f>
        <v/>
      </c>
      <c r="F1179" s="18"/>
      <c r="G1179" s="18"/>
      <c r="H1179" s="18" t="str">
        <f>IF(ISERROR(VLOOKUP(給取!O1183,コード表!$S$3:$T$11,2,FALSE)),"",VLOOKUP(給取!O1183,コード表!$S$3:$T$11,2,FALSE))</f>
        <v/>
      </c>
      <c r="I1179" s="18" t="str">
        <f>IF(ISERROR(VLOOKUP(給取!P1183,コード表!$D$3:$E$7,2,FALSE)&amp;VLOOKUP(給取!Q1183,コード表!$G$3:$H$67,2,FALSE)&amp;VLOOKUP(給取!R1183,コード表!$J$3:$K$15,2,FALSE)&amp;VLOOKUP(給取!S1183,コード表!$M$3:$N$34,2,FALSE)),"",VLOOKUP(給取!P1183,コード表!$D$3:$E$7,2,FALSE)&amp;VLOOKUP(給取!Q1183,コード表!$G$3:$H$67,2,FALSE)&amp;VLOOKUP(給取!R1183,コード表!$J$3:$K$15,2,FALSE)&amp;VLOOKUP(給取!S1183,コード表!$M$3:$N$34,2,FALSE))</f>
        <v/>
      </c>
      <c r="J1179" s="8">
        <f>給取!T1183</f>
        <v>0</v>
      </c>
      <c r="K1179" s="8" t="str">
        <f>IF(ISERROR(VLOOKUP(給取!U1183,コード表!$P$3:$Q$52,2,FALSE)),"",VLOOKUP(給取!U1183,コード表!$P$3:$Q$52,2,FALSE))</f>
        <v/>
      </c>
    </row>
    <row r="1180" spans="1:11" ht="20.100000000000001" customHeight="1" x14ac:dyDescent="0.15">
      <c r="A1180" s="8">
        <v>711</v>
      </c>
      <c r="B1180" s="18" t="b">
        <f>IF(給取!B1184="出",IF(ISERROR(VLOOKUP(給取!C1184,コード表!$D$3:$E$7,2,FALSE)&amp;VLOOKUP(給取!D1184,コード表!$G$3:$H$67,2,FALSE)&amp;VLOOKUP(給取!E1184,コード表!$J$3:$K$15,2,FALSE)&amp;VLOOKUP(給取!F1184,コード表!$M$3:$N$34,2,FALSE)),"",VLOOKUP(給取!C1184,コード表!$D$3:$E$7,2,FALSE)&amp;VLOOKUP(給取!D1184,コード表!$G$3:$H$67,2,FALSE)&amp;VLOOKUP(給取!E1184,コード表!$J$3:$K$15,2,FALSE)&amp;VLOOKUP(給取!F1184,コード表!$M$3:$N$34,2,FALSE)))</f>
        <v>0</v>
      </c>
      <c r="C1180" s="11" t="str">
        <f>給取!I1184&amp;" "&amp;給取!J1184</f>
        <v xml:space="preserve"> </v>
      </c>
      <c r="D1180" s="17" t="str">
        <f>給取!G1184&amp;"　"&amp;給取!H1184</f>
        <v>　</v>
      </c>
      <c r="E1180" s="18" t="str">
        <f>IF(ISERROR(VLOOKUP(給取!K1184,コード表!$D$3:$E$7,2,FALSE)&amp;VLOOKUP(給取!L1184,コード表!$G$3:$H$67,2,FALSE)&amp;VLOOKUP(給取!M1184,コード表!$J$3:$K$15,2,FALSE)&amp;VLOOKUP(給取!N1184,コード表!$M$3:$N$34,2,FALSE)),"",VLOOKUP(給取!K1184,コード表!$D$3:$E$7,2,FALSE)&amp;VLOOKUP(給取!L1184,コード表!$G$3:$H$67,2,FALSE)&amp;VLOOKUP(給取!M1184,コード表!$J$3:$K$15,2,FALSE)&amp;VLOOKUP(給取!N1184,コード表!$M$3:$N$34,2,FALSE))</f>
        <v/>
      </c>
      <c r="F1180" s="18"/>
      <c r="G1180" s="18"/>
      <c r="H1180" s="18" t="str">
        <f>IF(ISERROR(VLOOKUP(給取!O1184,コード表!$S$3:$T$11,2,FALSE)),"",VLOOKUP(給取!O1184,コード表!$S$3:$T$11,2,FALSE))</f>
        <v/>
      </c>
      <c r="I1180" s="18" t="str">
        <f>IF(ISERROR(VLOOKUP(給取!P1184,コード表!$D$3:$E$7,2,FALSE)&amp;VLOOKUP(給取!Q1184,コード表!$G$3:$H$67,2,FALSE)&amp;VLOOKUP(給取!R1184,コード表!$J$3:$K$15,2,FALSE)&amp;VLOOKUP(給取!S1184,コード表!$M$3:$N$34,2,FALSE)),"",VLOOKUP(給取!P1184,コード表!$D$3:$E$7,2,FALSE)&amp;VLOOKUP(給取!Q1184,コード表!$G$3:$H$67,2,FALSE)&amp;VLOOKUP(給取!R1184,コード表!$J$3:$K$15,2,FALSE)&amp;VLOOKUP(給取!S1184,コード表!$M$3:$N$34,2,FALSE))</f>
        <v/>
      </c>
      <c r="J1180" s="8">
        <f>給取!T1184</f>
        <v>0</v>
      </c>
      <c r="K1180" s="8" t="str">
        <f>IF(ISERROR(VLOOKUP(給取!U1184,コード表!$P$3:$Q$52,2,FALSE)),"",VLOOKUP(給取!U1184,コード表!$P$3:$Q$52,2,FALSE))</f>
        <v/>
      </c>
    </row>
    <row r="1181" spans="1:11" ht="20.100000000000001" customHeight="1" x14ac:dyDescent="0.15">
      <c r="A1181" s="8">
        <v>711</v>
      </c>
      <c r="B1181" s="18" t="b">
        <f>IF(給取!B1185="出",IF(ISERROR(VLOOKUP(給取!C1185,コード表!$D$3:$E$7,2,FALSE)&amp;VLOOKUP(給取!D1185,コード表!$G$3:$H$67,2,FALSE)&amp;VLOOKUP(給取!E1185,コード表!$J$3:$K$15,2,FALSE)&amp;VLOOKUP(給取!F1185,コード表!$M$3:$N$34,2,FALSE)),"",VLOOKUP(給取!C1185,コード表!$D$3:$E$7,2,FALSE)&amp;VLOOKUP(給取!D1185,コード表!$G$3:$H$67,2,FALSE)&amp;VLOOKUP(給取!E1185,コード表!$J$3:$K$15,2,FALSE)&amp;VLOOKUP(給取!F1185,コード表!$M$3:$N$34,2,FALSE)))</f>
        <v>0</v>
      </c>
      <c r="C1181" s="11" t="str">
        <f>給取!I1185&amp;" "&amp;給取!J1185</f>
        <v xml:space="preserve"> </v>
      </c>
      <c r="D1181" s="17" t="str">
        <f>給取!G1185&amp;"　"&amp;給取!H1185</f>
        <v>　</v>
      </c>
      <c r="E1181" s="18" t="str">
        <f>IF(ISERROR(VLOOKUP(給取!K1185,コード表!$D$3:$E$7,2,FALSE)&amp;VLOOKUP(給取!L1185,コード表!$G$3:$H$67,2,FALSE)&amp;VLOOKUP(給取!M1185,コード表!$J$3:$K$15,2,FALSE)&amp;VLOOKUP(給取!N1185,コード表!$M$3:$N$34,2,FALSE)),"",VLOOKUP(給取!K1185,コード表!$D$3:$E$7,2,FALSE)&amp;VLOOKUP(給取!L1185,コード表!$G$3:$H$67,2,FALSE)&amp;VLOOKUP(給取!M1185,コード表!$J$3:$K$15,2,FALSE)&amp;VLOOKUP(給取!N1185,コード表!$M$3:$N$34,2,FALSE))</f>
        <v/>
      </c>
      <c r="F1181" s="18"/>
      <c r="G1181" s="18"/>
      <c r="H1181" s="18" t="str">
        <f>IF(ISERROR(VLOOKUP(給取!O1185,コード表!$S$3:$T$11,2,FALSE)),"",VLOOKUP(給取!O1185,コード表!$S$3:$T$11,2,FALSE))</f>
        <v/>
      </c>
      <c r="I1181" s="18" t="str">
        <f>IF(ISERROR(VLOOKUP(給取!P1185,コード表!$D$3:$E$7,2,FALSE)&amp;VLOOKUP(給取!Q1185,コード表!$G$3:$H$67,2,FALSE)&amp;VLOOKUP(給取!R1185,コード表!$J$3:$K$15,2,FALSE)&amp;VLOOKUP(給取!S1185,コード表!$M$3:$N$34,2,FALSE)),"",VLOOKUP(給取!P1185,コード表!$D$3:$E$7,2,FALSE)&amp;VLOOKUP(給取!Q1185,コード表!$G$3:$H$67,2,FALSE)&amp;VLOOKUP(給取!R1185,コード表!$J$3:$K$15,2,FALSE)&amp;VLOOKUP(給取!S1185,コード表!$M$3:$N$34,2,FALSE))</f>
        <v/>
      </c>
      <c r="J1181" s="8">
        <f>給取!T1185</f>
        <v>0</v>
      </c>
      <c r="K1181" s="8" t="str">
        <f>IF(ISERROR(VLOOKUP(給取!U1185,コード表!$P$3:$Q$52,2,FALSE)),"",VLOOKUP(給取!U1185,コード表!$P$3:$Q$52,2,FALSE))</f>
        <v/>
      </c>
    </row>
    <row r="1182" spans="1:11" ht="20.100000000000001" customHeight="1" x14ac:dyDescent="0.15">
      <c r="A1182" s="8">
        <v>711</v>
      </c>
      <c r="B1182" s="18" t="b">
        <f>IF(給取!B1186="出",IF(ISERROR(VLOOKUP(給取!C1186,コード表!$D$3:$E$7,2,FALSE)&amp;VLOOKUP(給取!D1186,コード表!$G$3:$H$67,2,FALSE)&amp;VLOOKUP(給取!E1186,コード表!$J$3:$K$15,2,FALSE)&amp;VLOOKUP(給取!F1186,コード表!$M$3:$N$34,2,FALSE)),"",VLOOKUP(給取!C1186,コード表!$D$3:$E$7,2,FALSE)&amp;VLOOKUP(給取!D1186,コード表!$G$3:$H$67,2,FALSE)&amp;VLOOKUP(給取!E1186,コード表!$J$3:$K$15,2,FALSE)&amp;VLOOKUP(給取!F1186,コード表!$M$3:$N$34,2,FALSE)))</f>
        <v>0</v>
      </c>
      <c r="C1182" s="11" t="str">
        <f>給取!I1186&amp;" "&amp;給取!J1186</f>
        <v xml:space="preserve"> </v>
      </c>
      <c r="D1182" s="17" t="str">
        <f>給取!G1186&amp;"　"&amp;給取!H1186</f>
        <v>　</v>
      </c>
      <c r="E1182" s="18" t="str">
        <f>IF(ISERROR(VLOOKUP(給取!K1186,コード表!$D$3:$E$7,2,FALSE)&amp;VLOOKUP(給取!L1186,コード表!$G$3:$H$67,2,FALSE)&amp;VLOOKUP(給取!M1186,コード表!$J$3:$K$15,2,FALSE)&amp;VLOOKUP(給取!N1186,コード表!$M$3:$N$34,2,FALSE)),"",VLOOKUP(給取!K1186,コード表!$D$3:$E$7,2,FALSE)&amp;VLOOKUP(給取!L1186,コード表!$G$3:$H$67,2,FALSE)&amp;VLOOKUP(給取!M1186,コード表!$J$3:$K$15,2,FALSE)&amp;VLOOKUP(給取!N1186,コード表!$M$3:$N$34,2,FALSE))</f>
        <v/>
      </c>
      <c r="F1182" s="18"/>
      <c r="G1182" s="18"/>
      <c r="H1182" s="18" t="str">
        <f>IF(ISERROR(VLOOKUP(給取!O1186,コード表!$S$3:$T$11,2,FALSE)),"",VLOOKUP(給取!O1186,コード表!$S$3:$T$11,2,FALSE))</f>
        <v/>
      </c>
      <c r="I1182" s="18" t="str">
        <f>IF(ISERROR(VLOOKUP(給取!P1186,コード表!$D$3:$E$7,2,FALSE)&amp;VLOOKUP(給取!Q1186,コード表!$G$3:$H$67,2,FALSE)&amp;VLOOKUP(給取!R1186,コード表!$J$3:$K$15,2,FALSE)&amp;VLOOKUP(給取!S1186,コード表!$M$3:$N$34,2,FALSE)),"",VLOOKUP(給取!P1186,コード表!$D$3:$E$7,2,FALSE)&amp;VLOOKUP(給取!Q1186,コード表!$G$3:$H$67,2,FALSE)&amp;VLOOKUP(給取!R1186,コード表!$J$3:$K$15,2,FALSE)&amp;VLOOKUP(給取!S1186,コード表!$M$3:$N$34,2,FALSE))</f>
        <v/>
      </c>
      <c r="J1182" s="8">
        <f>給取!T1186</f>
        <v>0</v>
      </c>
      <c r="K1182" s="8" t="str">
        <f>IF(ISERROR(VLOOKUP(給取!U1186,コード表!$P$3:$Q$52,2,FALSE)),"",VLOOKUP(給取!U1186,コード表!$P$3:$Q$52,2,FALSE))</f>
        <v/>
      </c>
    </row>
    <row r="1183" spans="1:11" ht="20.100000000000001" customHeight="1" x14ac:dyDescent="0.15">
      <c r="A1183" s="8">
        <v>711</v>
      </c>
      <c r="B1183" s="18" t="b">
        <f>IF(給取!B1187="出",IF(ISERROR(VLOOKUP(給取!C1187,コード表!$D$3:$E$7,2,FALSE)&amp;VLOOKUP(給取!D1187,コード表!$G$3:$H$67,2,FALSE)&amp;VLOOKUP(給取!E1187,コード表!$J$3:$K$15,2,FALSE)&amp;VLOOKUP(給取!F1187,コード表!$M$3:$N$34,2,FALSE)),"",VLOOKUP(給取!C1187,コード表!$D$3:$E$7,2,FALSE)&amp;VLOOKUP(給取!D1187,コード表!$G$3:$H$67,2,FALSE)&amp;VLOOKUP(給取!E1187,コード表!$J$3:$K$15,2,FALSE)&amp;VLOOKUP(給取!F1187,コード表!$M$3:$N$34,2,FALSE)))</f>
        <v>0</v>
      </c>
      <c r="C1183" s="11" t="str">
        <f>給取!I1187&amp;" "&amp;給取!J1187</f>
        <v xml:space="preserve"> </v>
      </c>
      <c r="D1183" s="17" t="str">
        <f>給取!G1187&amp;"　"&amp;給取!H1187</f>
        <v>　</v>
      </c>
      <c r="E1183" s="18" t="str">
        <f>IF(ISERROR(VLOOKUP(給取!K1187,コード表!$D$3:$E$7,2,FALSE)&amp;VLOOKUP(給取!L1187,コード表!$G$3:$H$67,2,FALSE)&amp;VLOOKUP(給取!M1187,コード表!$J$3:$K$15,2,FALSE)&amp;VLOOKUP(給取!N1187,コード表!$M$3:$N$34,2,FALSE)),"",VLOOKUP(給取!K1187,コード表!$D$3:$E$7,2,FALSE)&amp;VLOOKUP(給取!L1187,コード表!$G$3:$H$67,2,FALSE)&amp;VLOOKUP(給取!M1187,コード表!$J$3:$K$15,2,FALSE)&amp;VLOOKUP(給取!N1187,コード表!$M$3:$N$34,2,FALSE))</f>
        <v/>
      </c>
      <c r="F1183" s="18"/>
      <c r="G1183" s="18"/>
      <c r="H1183" s="18" t="str">
        <f>IF(ISERROR(VLOOKUP(給取!O1187,コード表!$S$3:$T$11,2,FALSE)),"",VLOOKUP(給取!O1187,コード表!$S$3:$T$11,2,FALSE))</f>
        <v/>
      </c>
      <c r="I1183" s="18" t="str">
        <f>IF(ISERROR(VLOOKUP(給取!P1187,コード表!$D$3:$E$7,2,FALSE)&amp;VLOOKUP(給取!Q1187,コード表!$G$3:$H$67,2,FALSE)&amp;VLOOKUP(給取!R1187,コード表!$J$3:$K$15,2,FALSE)&amp;VLOOKUP(給取!S1187,コード表!$M$3:$N$34,2,FALSE)),"",VLOOKUP(給取!P1187,コード表!$D$3:$E$7,2,FALSE)&amp;VLOOKUP(給取!Q1187,コード表!$G$3:$H$67,2,FALSE)&amp;VLOOKUP(給取!R1187,コード表!$J$3:$K$15,2,FALSE)&amp;VLOOKUP(給取!S1187,コード表!$M$3:$N$34,2,FALSE))</f>
        <v/>
      </c>
      <c r="J1183" s="8">
        <f>給取!T1187</f>
        <v>0</v>
      </c>
      <c r="K1183" s="8" t="str">
        <f>IF(ISERROR(VLOOKUP(給取!U1187,コード表!$P$3:$Q$52,2,FALSE)),"",VLOOKUP(給取!U1187,コード表!$P$3:$Q$52,2,FALSE))</f>
        <v/>
      </c>
    </row>
    <row r="1184" spans="1:11" ht="20.100000000000001" customHeight="1" x14ac:dyDescent="0.15">
      <c r="A1184" s="8">
        <v>711</v>
      </c>
      <c r="B1184" s="18" t="b">
        <f>IF(給取!B1188="出",IF(ISERROR(VLOOKUP(給取!C1188,コード表!$D$3:$E$7,2,FALSE)&amp;VLOOKUP(給取!D1188,コード表!$G$3:$H$67,2,FALSE)&amp;VLOOKUP(給取!E1188,コード表!$J$3:$K$15,2,FALSE)&amp;VLOOKUP(給取!F1188,コード表!$M$3:$N$34,2,FALSE)),"",VLOOKUP(給取!C1188,コード表!$D$3:$E$7,2,FALSE)&amp;VLOOKUP(給取!D1188,コード表!$G$3:$H$67,2,FALSE)&amp;VLOOKUP(給取!E1188,コード表!$J$3:$K$15,2,FALSE)&amp;VLOOKUP(給取!F1188,コード表!$M$3:$N$34,2,FALSE)))</f>
        <v>0</v>
      </c>
      <c r="C1184" s="11" t="str">
        <f>給取!I1188&amp;" "&amp;給取!J1188</f>
        <v xml:space="preserve"> </v>
      </c>
      <c r="D1184" s="17" t="str">
        <f>給取!G1188&amp;"　"&amp;給取!H1188</f>
        <v>　</v>
      </c>
      <c r="E1184" s="18" t="str">
        <f>IF(ISERROR(VLOOKUP(給取!K1188,コード表!$D$3:$E$7,2,FALSE)&amp;VLOOKUP(給取!L1188,コード表!$G$3:$H$67,2,FALSE)&amp;VLOOKUP(給取!M1188,コード表!$J$3:$K$15,2,FALSE)&amp;VLOOKUP(給取!N1188,コード表!$M$3:$N$34,2,FALSE)),"",VLOOKUP(給取!K1188,コード表!$D$3:$E$7,2,FALSE)&amp;VLOOKUP(給取!L1188,コード表!$G$3:$H$67,2,FALSE)&amp;VLOOKUP(給取!M1188,コード表!$J$3:$K$15,2,FALSE)&amp;VLOOKUP(給取!N1188,コード表!$M$3:$N$34,2,FALSE))</f>
        <v/>
      </c>
      <c r="F1184" s="18"/>
      <c r="G1184" s="18"/>
      <c r="H1184" s="18" t="str">
        <f>IF(ISERROR(VLOOKUP(給取!O1188,コード表!$S$3:$T$11,2,FALSE)),"",VLOOKUP(給取!O1188,コード表!$S$3:$T$11,2,FALSE))</f>
        <v/>
      </c>
      <c r="I1184" s="18" t="str">
        <f>IF(ISERROR(VLOOKUP(給取!P1188,コード表!$D$3:$E$7,2,FALSE)&amp;VLOOKUP(給取!Q1188,コード表!$G$3:$H$67,2,FALSE)&amp;VLOOKUP(給取!R1188,コード表!$J$3:$K$15,2,FALSE)&amp;VLOOKUP(給取!S1188,コード表!$M$3:$N$34,2,FALSE)),"",VLOOKUP(給取!P1188,コード表!$D$3:$E$7,2,FALSE)&amp;VLOOKUP(給取!Q1188,コード表!$G$3:$H$67,2,FALSE)&amp;VLOOKUP(給取!R1188,コード表!$J$3:$K$15,2,FALSE)&amp;VLOOKUP(給取!S1188,コード表!$M$3:$N$34,2,FALSE))</f>
        <v/>
      </c>
      <c r="J1184" s="8">
        <f>給取!T1188</f>
        <v>0</v>
      </c>
      <c r="K1184" s="8" t="str">
        <f>IF(ISERROR(VLOOKUP(給取!U1188,コード表!$P$3:$Q$52,2,FALSE)),"",VLOOKUP(給取!U1188,コード表!$P$3:$Q$52,2,FALSE))</f>
        <v/>
      </c>
    </row>
    <row r="1185" spans="1:11" ht="20.100000000000001" customHeight="1" x14ac:dyDescent="0.15">
      <c r="A1185" s="8">
        <v>711</v>
      </c>
      <c r="B1185" s="18" t="b">
        <f>IF(給取!B1189="出",IF(ISERROR(VLOOKUP(給取!C1189,コード表!$D$3:$E$7,2,FALSE)&amp;VLOOKUP(給取!D1189,コード表!$G$3:$H$67,2,FALSE)&amp;VLOOKUP(給取!E1189,コード表!$J$3:$K$15,2,FALSE)&amp;VLOOKUP(給取!F1189,コード表!$M$3:$N$34,2,FALSE)),"",VLOOKUP(給取!C1189,コード表!$D$3:$E$7,2,FALSE)&amp;VLOOKUP(給取!D1189,コード表!$G$3:$H$67,2,FALSE)&amp;VLOOKUP(給取!E1189,コード表!$J$3:$K$15,2,FALSE)&amp;VLOOKUP(給取!F1189,コード表!$M$3:$N$34,2,FALSE)))</f>
        <v>0</v>
      </c>
      <c r="C1185" s="11" t="str">
        <f>給取!I1189&amp;" "&amp;給取!J1189</f>
        <v xml:space="preserve"> </v>
      </c>
      <c r="D1185" s="17" t="str">
        <f>給取!G1189&amp;"　"&amp;給取!H1189</f>
        <v>　</v>
      </c>
      <c r="E1185" s="18" t="str">
        <f>IF(ISERROR(VLOOKUP(給取!K1189,コード表!$D$3:$E$7,2,FALSE)&amp;VLOOKUP(給取!L1189,コード表!$G$3:$H$67,2,FALSE)&amp;VLOOKUP(給取!M1189,コード表!$J$3:$K$15,2,FALSE)&amp;VLOOKUP(給取!N1189,コード表!$M$3:$N$34,2,FALSE)),"",VLOOKUP(給取!K1189,コード表!$D$3:$E$7,2,FALSE)&amp;VLOOKUP(給取!L1189,コード表!$G$3:$H$67,2,FALSE)&amp;VLOOKUP(給取!M1189,コード表!$J$3:$K$15,2,FALSE)&amp;VLOOKUP(給取!N1189,コード表!$M$3:$N$34,2,FALSE))</f>
        <v/>
      </c>
      <c r="F1185" s="18"/>
      <c r="G1185" s="18"/>
      <c r="H1185" s="18" t="str">
        <f>IF(ISERROR(VLOOKUP(給取!O1189,コード表!$S$3:$T$11,2,FALSE)),"",VLOOKUP(給取!O1189,コード表!$S$3:$T$11,2,FALSE))</f>
        <v/>
      </c>
      <c r="I1185" s="18" t="str">
        <f>IF(ISERROR(VLOOKUP(給取!P1189,コード表!$D$3:$E$7,2,FALSE)&amp;VLOOKUP(給取!Q1189,コード表!$G$3:$H$67,2,FALSE)&amp;VLOOKUP(給取!R1189,コード表!$J$3:$K$15,2,FALSE)&amp;VLOOKUP(給取!S1189,コード表!$M$3:$N$34,2,FALSE)),"",VLOOKUP(給取!P1189,コード表!$D$3:$E$7,2,FALSE)&amp;VLOOKUP(給取!Q1189,コード表!$G$3:$H$67,2,FALSE)&amp;VLOOKUP(給取!R1189,コード表!$J$3:$K$15,2,FALSE)&amp;VLOOKUP(給取!S1189,コード表!$M$3:$N$34,2,FALSE))</f>
        <v/>
      </c>
      <c r="J1185" s="8">
        <f>給取!T1189</f>
        <v>0</v>
      </c>
      <c r="K1185" s="8" t="str">
        <f>IF(ISERROR(VLOOKUP(給取!U1189,コード表!$P$3:$Q$52,2,FALSE)),"",VLOOKUP(給取!U1189,コード表!$P$3:$Q$52,2,FALSE))</f>
        <v/>
      </c>
    </row>
    <row r="1186" spans="1:11" ht="20.100000000000001" customHeight="1" x14ac:dyDescent="0.15">
      <c r="A1186" s="8">
        <v>711</v>
      </c>
      <c r="B1186" s="18" t="b">
        <f>IF(給取!B1190="出",IF(ISERROR(VLOOKUP(給取!C1190,コード表!$D$3:$E$7,2,FALSE)&amp;VLOOKUP(給取!D1190,コード表!$G$3:$H$67,2,FALSE)&amp;VLOOKUP(給取!E1190,コード表!$J$3:$K$15,2,FALSE)&amp;VLOOKUP(給取!F1190,コード表!$M$3:$N$34,2,FALSE)),"",VLOOKUP(給取!C1190,コード表!$D$3:$E$7,2,FALSE)&amp;VLOOKUP(給取!D1190,コード表!$G$3:$H$67,2,FALSE)&amp;VLOOKUP(給取!E1190,コード表!$J$3:$K$15,2,FALSE)&amp;VLOOKUP(給取!F1190,コード表!$M$3:$N$34,2,FALSE)))</f>
        <v>0</v>
      </c>
      <c r="C1186" s="11" t="str">
        <f>給取!I1190&amp;" "&amp;給取!J1190</f>
        <v xml:space="preserve"> </v>
      </c>
      <c r="D1186" s="17" t="str">
        <f>給取!G1190&amp;"　"&amp;給取!H1190</f>
        <v>　</v>
      </c>
      <c r="E1186" s="18" t="str">
        <f>IF(ISERROR(VLOOKUP(給取!K1190,コード表!$D$3:$E$7,2,FALSE)&amp;VLOOKUP(給取!L1190,コード表!$G$3:$H$67,2,FALSE)&amp;VLOOKUP(給取!M1190,コード表!$J$3:$K$15,2,FALSE)&amp;VLOOKUP(給取!N1190,コード表!$M$3:$N$34,2,FALSE)),"",VLOOKUP(給取!K1190,コード表!$D$3:$E$7,2,FALSE)&amp;VLOOKUP(給取!L1190,コード表!$G$3:$H$67,2,FALSE)&amp;VLOOKUP(給取!M1190,コード表!$J$3:$K$15,2,FALSE)&amp;VLOOKUP(給取!N1190,コード表!$M$3:$N$34,2,FALSE))</f>
        <v/>
      </c>
      <c r="F1186" s="18"/>
      <c r="G1186" s="18"/>
      <c r="H1186" s="18" t="str">
        <f>IF(ISERROR(VLOOKUP(給取!O1190,コード表!$S$3:$T$11,2,FALSE)),"",VLOOKUP(給取!O1190,コード表!$S$3:$T$11,2,FALSE))</f>
        <v/>
      </c>
      <c r="I1186" s="18" t="str">
        <f>IF(ISERROR(VLOOKUP(給取!P1190,コード表!$D$3:$E$7,2,FALSE)&amp;VLOOKUP(給取!Q1190,コード表!$G$3:$H$67,2,FALSE)&amp;VLOOKUP(給取!R1190,コード表!$J$3:$K$15,2,FALSE)&amp;VLOOKUP(給取!S1190,コード表!$M$3:$N$34,2,FALSE)),"",VLOOKUP(給取!P1190,コード表!$D$3:$E$7,2,FALSE)&amp;VLOOKUP(給取!Q1190,コード表!$G$3:$H$67,2,FALSE)&amp;VLOOKUP(給取!R1190,コード表!$J$3:$K$15,2,FALSE)&amp;VLOOKUP(給取!S1190,コード表!$M$3:$N$34,2,FALSE))</f>
        <v/>
      </c>
      <c r="J1186" s="8">
        <f>給取!T1190</f>
        <v>0</v>
      </c>
      <c r="K1186" s="8" t="str">
        <f>IF(ISERROR(VLOOKUP(給取!U1190,コード表!$P$3:$Q$52,2,FALSE)),"",VLOOKUP(給取!U1190,コード表!$P$3:$Q$52,2,FALSE))</f>
        <v/>
      </c>
    </row>
    <row r="1187" spans="1:11" ht="20.100000000000001" customHeight="1" x14ac:dyDescent="0.15">
      <c r="A1187" s="8">
        <v>711</v>
      </c>
      <c r="B1187" s="18" t="b">
        <f>IF(給取!B1191="出",IF(ISERROR(VLOOKUP(給取!C1191,コード表!$D$3:$E$7,2,FALSE)&amp;VLOOKUP(給取!D1191,コード表!$G$3:$H$67,2,FALSE)&amp;VLOOKUP(給取!E1191,コード表!$J$3:$K$15,2,FALSE)&amp;VLOOKUP(給取!F1191,コード表!$M$3:$N$34,2,FALSE)),"",VLOOKUP(給取!C1191,コード表!$D$3:$E$7,2,FALSE)&amp;VLOOKUP(給取!D1191,コード表!$G$3:$H$67,2,FALSE)&amp;VLOOKUP(給取!E1191,コード表!$J$3:$K$15,2,FALSE)&amp;VLOOKUP(給取!F1191,コード表!$M$3:$N$34,2,FALSE)))</f>
        <v>0</v>
      </c>
      <c r="C1187" s="11" t="str">
        <f>給取!I1191&amp;" "&amp;給取!J1191</f>
        <v xml:space="preserve"> </v>
      </c>
      <c r="D1187" s="17" t="str">
        <f>給取!G1191&amp;"　"&amp;給取!H1191</f>
        <v>　</v>
      </c>
      <c r="E1187" s="18" t="str">
        <f>IF(ISERROR(VLOOKUP(給取!K1191,コード表!$D$3:$E$7,2,FALSE)&amp;VLOOKUP(給取!L1191,コード表!$G$3:$H$67,2,FALSE)&amp;VLOOKUP(給取!M1191,コード表!$J$3:$K$15,2,FALSE)&amp;VLOOKUP(給取!N1191,コード表!$M$3:$N$34,2,FALSE)),"",VLOOKUP(給取!K1191,コード表!$D$3:$E$7,2,FALSE)&amp;VLOOKUP(給取!L1191,コード表!$G$3:$H$67,2,FALSE)&amp;VLOOKUP(給取!M1191,コード表!$J$3:$K$15,2,FALSE)&amp;VLOOKUP(給取!N1191,コード表!$M$3:$N$34,2,FALSE))</f>
        <v/>
      </c>
      <c r="F1187" s="18"/>
      <c r="G1187" s="18"/>
      <c r="H1187" s="18" t="str">
        <f>IF(ISERROR(VLOOKUP(給取!O1191,コード表!$S$3:$T$11,2,FALSE)),"",VLOOKUP(給取!O1191,コード表!$S$3:$T$11,2,FALSE))</f>
        <v/>
      </c>
      <c r="I1187" s="18" t="str">
        <f>IF(ISERROR(VLOOKUP(給取!P1191,コード表!$D$3:$E$7,2,FALSE)&amp;VLOOKUP(給取!Q1191,コード表!$G$3:$H$67,2,FALSE)&amp;VLOOKUP(給取!R1191,コード表!$J$3:$K$15,2,FALSE)&amp;VLOOKUP(給取!S1191,コード表!$M$3:$N$34,2,FALSE)),"",VLOOKUP(給取!P1191,コード表!$D$3:$E$7,2,FALSE)&amp;VLOOKUP(給取!Q1191,コード表!$G$3:$H$67,2,FALSE)&amp;VLOOKUP(給取!R1191,コード表!$J$3:$K$15,2,FALSE)&amp;VLOOKUP(給取!S1191,コード表!$M$3:$N$34,2,FALSE))</f>
        <v/>
      </c>
      <c r="J1187" s="8">
        <f>給取!T1191</f>
        <v>0</v>
      </c>
      <c r="K1187" s="8" t="str">
        <f>IF(ISERROR(VLOOKUP(給取!U1191,コード表!$P$3:$Q$52,2,FALSE)),"",VLOOKUP(給取!U1191,コード表!$P$3:$Q$52,2,FALSE))</f>
        <v/>
      </c>
    </row>
    <row r="1188" spans="1:11" ht="20.100000000000001" customHeight="1" x14ac:dyDescent="0.15">
      <c r="A1188" s="8">
        <v>711</v>
      </c>
      <c r="B1188" s="18" t="b">
        <f>IF(給取!B1192="出",IF(ISERROR(VLOOKUP(給取!C1192,コード表!$D$3:$E$7,2,FALSE)&amp;VLOOKUP(給取!D1192,コード表!$G$3:$H$67,2,FALSE)&amp;VLOOKUP(給取!E1192,コード表!$J$3:$K$15,2,FALSE)&amp;VLOOKUP(給取!F1192,コード表!$M$3:$N$34,2,FALSE)),"",VLOOKUP(給取!C1192,コード表!$D$3:$E$7,2,FALSE)&amp;VLOOKUP(給取!D1192,コード表!$G$3:$H$67,2,FALSE)&amp;VLOOKUP(給取!E1192,コード表!$J$3:$K$15,2,FALSE)&amp;VLOOKUP(給取!F1192,コード表!$M$3:$N$34,2,FALSE)))</f>
        <v>0</v>
      </c>
      <c r="C1188" s="11" t="str">
        <f>給取!I1192&amp;" "&amp;給取!J1192</f>
        <v xml:space="preserve"> </v>
      </c>
      <c r="D1188" s="17" t="str">
        <f>給取!G1192&amp;"　"&amp;給取!H1192</f>
        <v>　</v>
      </c>
      <c r="E1188" s="18" t="str">
        <f>IF(ISERROR(VLOOKUP(給取!K1192,コード表!$D$3:$E$7,2,FALSE)&amp;VLOOKUP(給取!L1192,コード表!$G$3:$H$67,2,FALSE)&amp;VLOOKUP(給取!M1192,コード表!$J$3:$K$15,2,FALSE)&amp;VLOOKUP(給取!N1192,コード表!$M$3:$N$34,2,FALSE)),"",VLOOKUP(給取!K1192,コード表!$D$3:$E$7,2,FALSE)&amp;VLOOKUP(給取!L1192,コード表!$G$3:$H$67,2,FALSE)&amp;VLOOKUP(給取!M1192,コード表!$J$3:$K$15,2,FALSE)&amp;VLOOKUP(給取!N1192,コード表!$M$3:$N$34,2,FALSE))</f>
        <v/>
      </c>
      <c r="F1188" s="18"/>
      <c r="G1188" s="18"/>
      <c r="H1188" s="18" t="str">
        <f>IF(ISERROR(VLOOKUP(給取!O1192,コード表!$S$3:$T$11,2,FALSE)),"",VLOOKUP(給取!O1192,コード表!$S$3:$T$11,2,FALSE))</f>
        <v/>
      </c>
      <c r="I1188" s="18" t="str">
        <f>IF(ISERROR(VLOOKUP(給取!P1192,コード表!$D$3:$E$7,2,FALSE)&amp;VLOOKUP(給取!Q1192,コード表!$G$3:$H$67,2,FALSE)&amp;VLOOKUP(給取!R1192,コード表!$J$3:$K$15,2,FALSE)&amp;VLOOKUP(給取!S1192,コード表!$M$3:$N$34,2,FALSE)),"",VLOOKUP(給取!P1192,コード表!$D$3:$E$7,2,FALSE)&amp;VLOOKUP(給取!Q1192,コード表!$G$3:$H$67,2,FALSE)&amp;VLOOKUP(給取!R1192,コード表!$J$3:$K$15,2,FALSE)&amp;VLOOKUP(給取!S1192,コード表!$M$3:$N$34,2,FALSE))</f>
        <v/>
      </c>
      <c r="J1188" s="8">
        <f>給取!T1192</f>
        <v>0</v>
      </c>
      <c r="K1188" s="8" t="str">
        <f>IF(ISERROR(VLOOKUP(給取!U1192,コード表!$P$3:$Q$52,2,FALSE)),"",VLOOKUP(給取!U1192,コード表!$P$3:$Q$52,2,FALSE))</f>
        <v/>
      </c>
    </row>
    <row r="1189" spans="1:11" ht="20.100000000000001" customHeight="1" x14ac:dyDescent="0.15">
      <c r="A1189" s="8">
        <v>711</v>
      </c>
      <c r="B1189" s="18" t="b">
        <f>IF(給取!B1193="出",IF(ISERROR(VLOOKUP(給取!C1193,コード表!$D$3:$E$7,2,FALSE)&amp;VLOOKUP(給取!D1193,コード表!$G$3:$H$67,2,FALSE)&amp;VLOOKUP(給取!E1193,コード表!$J$3:$K$15,2,FALSE)&amp;VLOOKUP(給取!F1193,コード表!$M$3:$N$34,2,FALSE)),"",VLOOKUP(給取!C1193,コード表!$D$3:$E$7,2,FALSE)&amp;VLOOKUP(給取!D1193,コード表!$G$3:$H$67,2,FALSE)&amp;VLOOKUP(給取!E1193,コード表!$J$3:$K$15,2,FALSE)&amp;VLOOKUP(給取!F1193,コード表!$M$3:$N$34,2,FALSE)))</f>
        <v>0</v>
      </c>
      <c r="C1189" s="11" t="str">
        <f>給取!I1193&amp;" "&amp;給取!J1193</f>
        <v xml:space="preserve"> </v>
      </c>
      <c r="D1189" s="17" t="str">
        <f>給取!G1193&amp;"　"&amp;給取!H1193</f>
        <v>　</v>
      </c>
      <c r="E1189" s="18" t="str">
        <f>IF(ISERROR(VLOOKUP(給取!K1193,コード表!$D$3:$E$7,2,FALSE)&amp;VLOOKUP(給取!L1193,コード表!$G$3:$H$67,2,FALSE)&amp;VLOOKUP(給取!M1193,コード表!$J$3:$K$15,2,FALSE)&amp;VLOOKUP(給取!N1193,コード表!$M$3:$N$34,2,FALSE)),"",VLOOKUP(給取!K1193,コード表!$D$3:$E$7,2,FALSE)&amp;VLOOKUP(給取!L1193,コード表!$G$3:$H$67,2,FALSE)&amp;VLOOKUP(給取!M1193,コード表!$J$3:$K$15,2,FALSE)&amp;VLOOKUP(給取!N1193,コード表!$M$3:$N$34,2,FALSE))</f>
        <v/>
      </c>
      <c r="F1189" s="18"/>
      <c r="G1189" s="18"/>
      <c r="H1189" s="18" t="str">
        <f>IF(ISERROR(VLOOKUP(給取!O1193,コード表!$S$3:$T$11,2,FALSE)),"",VLOOKUP(給取!O1193,コード表!$S$3:$T$11,2,FALSE))</f>
        <v/>
      </c>
      <c r="I1189" s="18" t="str">
        <f>IF(ISERROR(VLOOKUP(給取!P1193,コード表!$D$3:$E$7,2,FALSE)&amp;VLOOKUP(給取!Q1193,コード表!$G$3:$H$67,2,FALSE)&amp;VLOOKUP(給取!R1193,コード表!$J$3:$K$15,2,FALSE)&amp;VLOOKUP(給取!S1193,コード表!$M$3:$N$34,2,FALSE)),"",VLOOKUP(給取!P1193,コード表!$D$3:$E$7,2,FALSE)&amp;VLOOKUP(給取!Q1193,コード表!$G$3:$H$67,2,FALSE)&amp;VLOOKUP(給取!R1193,コード表!$J$3:$K$15,2,FALSE)&amp;VLOOKUP(給取!S1193,コード表!$M$3:$N$34,2,FALSE))</f>
        <v/>
      </c>
      <c r="J1189" s="8">
        <f>給取!T1193</f>
        <v>0</v>
      </c>
      <c r="K1189" s="8" t="str">
        <f>IF(ISERROR(VLOOKUP(給取!U1193,コード表!$P$3:$Q$52,2,FALSE)),"",VLOOKUP(給取!U1193,コード表!$P$3:$Q$52,2,FALSE))</f>
        <v/>
      </c>
    </row>
    <row r="1190" spans="1:11" ht="20.100000000000001" customHeight="1" x14ac:dyDescent="0.15">
      <c r="A1190" s="8">
        <v>711</v>
      </c>
      <c r="B1190" s="18" t="b">
        <f>IF(給取!B1194="出",IF(ISERROR(VLOOKUP(給取!C1194,コード表!$D$3:$E$7,2,FALSE)&amp;VLOOKUP(給取!D1194,コード表!$G$3:$H$67,2,FALSE)&amp;VLOOKUP(給取!E1194,コード表!$J$3:$K$15,2,FALSE)&amp;VLOOKUP(給取!F1194,コード表!$M$3:$N$34,2,FALSE)),"",VLOOKUP(給取!C1194,コード表!$D$3:$E$7,2,FALSE)&amp;VLOOKUP(給取!D1194,コード表!$G$3:$H$67,2,FALSE)&amp;VLOOKUP(給取!E1194,コード表!$J$3:$K$15,2,FALSE)&amp;VLOOKUP(給取!F1194,コード表!$M$3:$N$34,2,FALSE)))</f>
        <v>0</v>
      </c>
      <c r="C1190" s="11" t="str">
        <f>給取!I1194&amp;" "&amp;給取!J1194</f>
        <v xml:space="preserve"> </v>
      </c>
      <c r="D1190" s="17" t="str">
        <f>給取!G1194&amp;"　"&amp;給取!H1194</f>
        <v>　</v>
      </c>
      <c r="E1190" s="18" t="str">
        <f>IF(ISERROR(VLOOKUP(給取!K1194,コード表!$D$3:$E$7,2,FALSE)&amp;VLOOKUP(給取!L1194,コード表!$G$3:$H$67,2,FALSE)&amp;VLOOKUP(給取!M1194,コード表!$J$3:$K$15,2,FALSE)&amp;VLOOKUP(給取!N1194,コード表!$M$3:$N$34,2,FALSE)),"",VLOOKUP(給取!K1194,コード表!$D$3:$E$7,2,FALSE)&amp;VLOOKUP(給取!L1194,コード表!$G$3:$H$67,2,FALSE)&amp;VLOOKUP(給取!M1194,コード表!$J$3:$K$15,2,FALSE)&amp;VLOOKUP(給取!N1194,コード表!$M$3:$N$34,2,FALSE))</f>
        <v/>
      </c>
      <c r="F1190" s="18"/>
      <c r="G1190" s="18"/>
      <c r="H1190" s="18" t="str">
        <f>IF(ISERROR(VLOOKUP(給取!O1194,コード表!$S$3:$T$11,2,FALSE)),"",VLOOKUP(給取!O1194,コード表!$S$3:$T$11,2,FALSE))</f>
        <v/>
      </c>
      <c r="I1190" s="18" t="str">
        <f>IF(ISERROR(VLOOKUP(給取!P1194,コード表!$D$3:$E$7,2,FALSE)&amp;VLOOKUP(給取!Q1194,コード表!$G$3:$H$67,2,FALSE)&amp;VLOOKUP(給取!R1194,コード表!$J$3:$K$15,2,FALSE)&amp;VLOOKUP(給取!S1194,コード表!$M$3:$N$34,2,FALSE)),"",VLOOKUP(給取!P1194,コード表!$D$3:$E$7,2,FALSE)&amp;VLOOKUP(給取!Q1194,コード表!$G$3:$H$67,2,FALSE)&amp;VLOOKUP(給取!R1194,コード表!$J$3:$K$15,2,FALSE)&amp;VLOOKUP(給取!S1194,コード表!$M$3:$N$34,2,FALSE))</f>
        <v/>
      </c>
      <c r="J1190" s="8">
        <f>給取!T1194</f>
        <v>0</v>
      </c>
      <c r="K1190" s="8" t="str">
        <f>IF(ISERROR(VLOOKUP(給取!U1194,コード表!$P$3:$Q$52,2,FALSE)),"",VLOOKUP(給取!U1194,コード表!$P$3:$Q$52,2,FALSE))</f>
        <v/>
      </c>
    </row>
    <row r="1191" spans="1:11" ht="20.100000000000001" customHeight="1" x14ac:dyDescent="0.15">
      <c r="A1191" s="8">
        <v>711</v>
      </c>
      <c r="B1191" s="18" t="b">
        <f>IF(給取!B1195="出",IF(ISERROR(VLOOKUP(給取!C1195,コード表!$D$3:$E$7,2,FALSE)&amp;VLOOKUP(給取!D1195,コード表!$G$3:$H$67,2,FALSE)&amp;VLOOKUP(給取!E1195,コード表!$J$3:$K$15,2,FALSE)&amp;VLOOKUP(給取!F1195,コード表!$M$3:$N$34,2,FALSE)),"",VLOOKUP(給取!C1195,コード表!$D$3:$E$7,2,FALSE)&amp;VLOOKUP(給取!D1195,コード表!$G$3:$H$67,2,FALSE)&amp;VLOOKUP(給取!E1195,コード表!$J$3:$K$15,2,FALSE)&amp;VLOOKUP(給取!F1195,コード表!$M$3:$N$34,2,FALSE)))</f>
        <v>0</v>
      </c>
      <c r="C1191" s="11" t="str">
        <f>給取!I1195&amp;" "&amp;給取!J1195</f>
        <v xml:space="preserve"> </v>
      </c>
      <c r="D1191" s="17" t="str">
        <f>給取!G1195&amp;"　"&amp;給取!H1195</f>
        <v>　</v>
      </c>
      <c r="E1191" s="18" t="str">
        <f>IF(ISERROR(VLOOKUP(給取!K1195,コード表!$D$3:$E$7,2,FALSE)&amp;VLOOKUP(給取!L1195,コード表!$G$3:$H$67,2,FALSE)&amp;VLOOKUP(給取!M1195,コード表!$J$3:$K$15,2,FALSE)&amp;VLOOKUP(給取!N1195,コード表!$M$3:$N$34,2,FALSE)),"",VLOOKUP(給取!K1195,コード表!$D$3:$E$7,2,FALSE)&amp;VLOOKUP(給取!L1195,コード表!$G$3:$H$67,2,FALSE)&amp;VLOOKUP(給取!M1195,コード表!$J$3:$K$15,2,FALSE)&amp;VLOOKUP(給取!N1195,コード表!$M$3:$N$34,2,FALSE))</f>
        <v/>
      </c>
      <c r="F1191" s="18"/>
      <c r="G1191" s="18"/>
      <c r="H1191" s="18" t="str">
        <f>IF(ISERROR(VLOOKUP(給取!O1195,コード表!$S$3:$T$11,2,FALSE)),"",VLOOKUP(給取!O1195,コード表!$S$3:$T$11,2,FALSE))</f>
        <v/>
      </c>
      <c r="I1191" s="18" t="str">
        <f>IF(ISERROR(VLOOKUP(給取!P1195,コード表!$D$3:$E$7,2,FALSE)&amp;VLOOKUP(給取!Q1195,コード表!$G$3:$H$67,2,FALSE)&amp;VLOOKUP(給取!R1195,コード表!$J$3:$K$15,2,FALSE)&amp;VLOOKUP(給取!S1195,コード表!$M$3:$N$34,2,FALSE)),"",VLOOKUP(給取!P1195,コード表!$D$3:$E$7,2,FALSE)&amp;VLOOKUP(給取!Q1195,コード表!$G$3:$H$67,2,FALSE)&amp;VLOOKUP(給取!R1195,コード表!$J$3:$K$15,2,FALSE)&amp;VLOOKUP(給取!S1195,コード表!$M$3:$N$34,2,FALSE))</f>
        <v/>
      </c>
      <c r="J1191" s="8">
        <f>給取!T1195</f>
        <v>0</v>
      </c>
      <c r="K1191" s="8" t="str">
        <f>IF(ISERROR(VLOOKUP(給取!U1195,コード表!$P$3:$Q$52,2,FALSE)),"",VLOOKUP(給取!U1195,コード表!$P$3:$Q$52,2,FALSE))</f>
        <v/>
      </c>
    </row>
    <row r="1192" spans="1:11" ht="20.100000000000001" customHeight="1" x14ac:dyDescent="0.15">
      <c r="A1192" s="8">
        <v>711</v>
      </c>
      <c r="B1192" s="18" t="b">
        <f>IF(給取!B1196="出",IF(ISERROR(VLOOKUP(給取!C1196,コード表!$D$3:$E$7,2,FALSE)&amp;VLOOKUP(給取!D1196,コード表!$G$3:$H$67,2,FALSE)&amp;VLOOKUP(給取!E1196,コード表!$J$3:$K$15,2,FALSE)&amp;VLOOKUP(給取!F1196,コード表!$M$3:$N$34,2,FALSE)),"",VLOOKUP(給取!C1196,コード表!$D$3:$E$7,2,FALSE)&amp;VLOOKUP(給取!D1196,コード表!$G$3:$H$67,2,FALSE)&amp;VLOOKUP(給取!E1196,コード表!$J$3:$K$15,2,FALSE)&amp;VLOOKUP(給取!F1196,コード表!$M$3:$N$34,2,FALSE)))</f>
        <v>0</v>
      </c>
      <c r="C1192" s="11" t="str">
        <f>給取!I1196&amp;" "&amp;給取!J1196</f>
        <v xml:space="preserve"> </v>
      </c>
      <c r="D1192" s="17" t="str">
        <f>給取!G1196&amp;"　"&amp;給取!H1196</f>
        <v>　</v>
      </c>
      <c r="E1192" s="18" t="str">
        <f>IF(ISERROR(VLOOKUP(給取!K1196,コード表!$D$3:$E$7,2,FALSE)&amp;VLOOKUP(給取!L1196,コード表!$G$3:$H$67,2,FALSE)&amp;VLOOKUP(給取!M1196,コード表!$J$3:$K$15,2,FALSE)&amp;VLOOKUP(給取!N1196,コード表!$M$3:$N$34,2,FALSE)),"",VLOOKUP(給取!K1196,コード表!$D$3:$E$7,2,FALSE)&amp;VLOOKUP(給取!L1196,コード表!$G$3:$H$67,2,FALSE)&amp;VLOOKUP(給取!M1196,コード表!$J$3:$K$15,2,FALSE)&amp;VLOOKUP(給取!N1196,コード表!$M$3:$N$34,2,FALSE))</f>
        <v/>
      </c>
      <c r="F1192" s="18"/>
      <c r="G1192" s="18"/>
      <c r="H1192" s="18" t="str">
        <f>IF(ISERROR(VLOOKUP(給取!O1196,コード表!$S$3:$T$11,2,FALSE)),"",VLOOKUP(給取!O1196,コード表!$S$3:$T$11,2,FALSE))</f>
        <v/>
      </c>
      <c r="I1192" s="18" t="str">
        <f>IF(ISERROR(VLOOKUP(給取!P1196,コード表!$D$3:$E$7,2,FALSE)&amp;VLOOKUP(給取!Q1196,コード表!$G$3:$H$67,2,FALSE)&amp;VLOOKUP(給取!R1196,コード表!$J$3:$K$15,2,FALSE)&amp;VLOOKUP(給取!S1196,コード表!$M$3:$N$34,2,FALSE)),"",VLOOKUP(給取!P1196,コード表!$D$3:$E$7,2,FALSE)&amp;VLOOKUP(給取!Q1196,コード表!$G$3:$H$67,2,FALSE)&amp;VLOOKUP(給取!R1196,コード表!$J$3:$K$15,2,FALSE)&amp;VLOOKUP(給取!S1196,コード表!$M$3:$N$34,2,FALSE))</f>
        <v/>
      </c>
      <c r="J1192" s="8">
        <f>給取!T1196</f>
        <v>0</v>
      </c>
      <c r="K1192" s="8" t="str">
        <f>IF(ISERROR(VLOOKUP(給取!U1196,コード表!$P$3:$Q$52,2,FALSE)),"",VLOOKUP(給取!U1196,コード表!$P$3:$Q$52,2,FALSE))</f>
        <v/>
      </c>
    </row>
    <row r="1193" spans="1:11" ht="20.100000000000001" customHeight="1" x14ac:dyDescent="0.15">
      <c r="A1193" s="8">
        <v>711</v>
      </c>
      <c r="B1193" s="18" t="b">
        <f>IF(給取!B1197="出",IF(ISERROR(VLOOKUP(給取!C1197,コード表!$D$3:$E$7,2,FALSE)&amp;VLOOKUP(給取!D1197,コード表!$G$3:$H$67,2,FALSE)&amp;VLOOKUP(給取!E1197,コード表!$J$3:$K$15,2,FALSE)&amp;VLOOKUP(給取!F1197,コード表!$M$3:$N$34,2,FALSE)),"",VLOOKUP(給取!C1197,コード表!$D$3:$E$7,2,FALSE)&amp;VLOOKUP(給取!D1197,コード表!$G$3:$H$67,2,FALSE)&amp;VLOOKUP(給取!E1197,コード表!$J$3:$K$15,2,FALSE)&amp;VLOOKUP(給取!F1197,コード表!$M$3:$N$34,2,FALSE)))</f>
        <v>0</v>
      </c>
      <c r="C1193" s="11" t="str">
        <f>給取!I1197&amp;" "&amp;給取!J1197</f>
        <v xml:space="preserve"> </v>
      </c>
      <c r="D1193" s="17" t="str">
        <f>給取!G1197&amp;"　"&amp;給取!H1197</f>
        <v>　</v>
      </c>
      <c r="E1193" s="18" t="str">
        <f>IF(ISERROR(VLOOKUP(給取!K1197,コード表!$D$3:$E$7,2,FALSE)&amp;VLOOKUP(給取!L1197,コード表!$G$3:$H$67,2,FALSE)&amp;VLOOKUP(給取!M1197,コード表!$J$3:$K$15,2,FALSE)&amp;VLOOKUP(給取!N1197,コード表!$M$3:$N$34,2,FALSE)),"",VLOOKUP(給取!K1197,コード表!$D$3:$E$7,2,FALSE)&amp;VLOOKUP(給取!L1197,コード表!$G$3:$H$67,2,FALSE)&amp;VLOOKUP(給取!M1197,コード表!$J$3:$K$15,2,FALSE)&amp;VLOOKUP(給取!N1197,コード表!$M$3:$N$34,2,FALSE))</f>
        <v/>
      </c>
      <c r="F1193" s="18"/>
      <c r="G1193" s="18"/>
      <c r="H1193" s="18" t="str">
        <f>IF(ISERROR(VLOOKUP(給取!O1197,コード表!$S$3:$T$11,2,FALSE)),"",VLOOKUP(給取!O1197,コード表!$S$3:$T$11,2,FALSE))</f>
        <v/>
      </c>
      <c r="I1193" s="18" t="str">
        <f>IF(ISERROR(VLOOKUP(給取!P1197,コード表!$D$3:$E$7,2,FALSE)&amp;VLOOKUP(給取!Q1197,コード表!$G$3:$H$67,2,FALSE)&amp;VLOOKUP(給取!R1197,コード表!$J$3:$K$15,2,FALSE)&amp;VLOOKUP(給取!S1197,コード表!$M$3:$N$34,2,FALSE)),"",VLOOKUP(給取!P1197,コード表!$D$3:$E$7,2,FALSE)&amp;VLOOKUP(給取!Q1197,コード表!$G$3:$H$67,2,FALSE)&amp;VLOOKUP(給取!R1197,コード表!$J$3:$K$15,2,FALSE)&amp;VLOOKUP(給取!S1197,コード表!$M$3:$N$34,2,FALSE))</f>
        <v/>
      </c>
      <c r="J1193" s="8">
        <f>給取!T1197</f>
        <v>0</v>
      </c>
      <c r="K1193" s="8" t="str">
        <f>IF(ISERROR(VLOOKUP(給取!U1197,コード表!$P$3:$Q$52,2,FALSE)),"",VLOOKUP(給取!U1197,コード表!$P$3:$Q$52,2,FALSE))</f>
        <v/>
      </c>
    </row>
    <row r="1194" spans="1:11" ht="20.100000000000001" customHeight="1" x14ac:dyDescent="0.15">
      <c r="A1194" s="8">
        <v>711</v>
      </c>
      <c r="B1194" s="18" t="b">
        <f>IF(給取!B1198="出",IF(ISERROR(VLOOKUP(給取!C1198,コード表!$D$3:$E$7,2,FALSE)&amp;VLOOKUP(給取!D1198,コード表!$G$3:$H$67,2,FALSE)&amp;VLOOKUP(給取!E1198,コード表!$J$3:$K$15,2,FALSE)&amp;VLOOKUP(給取!F1198,コード表!$M$3:$N$34,2,FALSE)),"",VLOOKUP(給取!C1198,コード表!$D$3:$E$7,2,FALSE)&amp;VLOOKUP(給取!D1198,コード表!$G$3:$H$67,2,FALSE)&amp;VLOOKUP(給取!E1198,コード表!$J$3:$K$15,2,FALSE)&amp;VLOOKUP(給取!F1198,コード表!$M$3:$N$34,2,FALSE)))</f>
        <v>0</v>
      </c>
      <c r="C1194" s="11" t="str">
        <f>給取!I1198&amp;" "&amp;給取!J1198</f>
        <v xml:space="preserve"> </v>
      </c>
      <c r="D1194" s="17" t="str">
        <f>給取!G1198&amp;"　"&amp;給取!H1198</f>
        <v>　</v>
      </c>
      <c r="E1194" s="18" t="str">
        <f>IF(ISERROR(VLOOKUP(給取!K1198,コード表!$D$3:$E$7,2,FALSE)&amp;VLOOKUP(給取!L1198,コード表!$G$3:$H$67,2,FALSE)&amp;VLOOKUP(給取!M1198,コード表!$J$3:$K$15,2,FALSE)&amp;VLOOKUP(給取!N1198,コード表!$M$3:$N$34,2,FALSE)),"",VLOOKUP(給取!K1198,コード表!$D$3:$E$7,2,FALSE)&amp;VLOOKUP(給取!L1198,コード表!$G$3:$H$67,2,FALSE)&amp;VLOOKUP(給取!M1198,コード表!$J$3:$K$15,2,FALSE)&amp;VLOOKUP(給取!N1198,コード表!$M$3:$N$34,2,FALSE))</f>
        <v/>
      </c>
      <c r="F1194" s="18"/>
      <c r="G1194" s="18"/>
      <c r="H1194" s="18" t="str">
        <f>IF(ISERROR(VLOOKUP(給取!O1198,コード表!$S$3:$T$11,2,FALSE)),"",VLOOKUP(給取!O1198,コード表!$S$3:$T$11,2,FALSE))</f>
        <v/>
      </c>
      <c r="I1194" s="18" t="str">
        <f>IF(ISERROR(VLOOKUP(給取!P1198,コード表!$D$3:$E$7,2,FALSE)&amp;VLOOKUP(給取!Q1198,コード表!$G$3:$H$67,2,FALSE)&amp;VLOOKUP(給取!R1198,コード表!$J$3:$K$15,2,FALSE)&amp;VLOOKUP(給取!S1198,コード表!$M$3:$N$34,2,FALSE)),"",VLOOKUP(給取!P1198,コード表!$D$3:$E$7,2,FALSE)&amp;VLOOKUP(給取!Q1198,コード表!$G$3:$H$67,2,FALSE)&amp;VLOOKUP(給取!R1198,コード表!$J$3:$K$15,2,FALSE)&amp;VLOOKUP(給取!S1198,コード表!$M$3:$N$34,2,FALSE))</f>
        <v/>
      </c>
      <c r="J1194" s="8">
        <f>給取!T1198</f>
        <v>0</v>
      </c>
      <c r="K1194" s="8" t="str">
        <f>IF(ISERROR(VLOOKUP(給取!U1198,コード表!$P$3:$Q$52,2,FALSE)),"",VLOOKUP(給取!U1198,コード表!$P$3:$Q$52,2,FALSE))</f>
        <v/>
      </c>
    </row>
    <row r="1195" spans="1:11" ht="20.100000000000001" customHeight="1" x14ac:dyDescent="0.15">
      <c r="A1195" s="8">
        <v>711</v>
      </c>
      <c r="B1195" s="18" t="b">
        <f>IF(給取!B1199="出",IF(ISERROR(VLOOKUP(給取!C1199,コード表!$D$3:$E$7,2,FALSE)&amp;VLOOKUP(給取!D1199,コード表!$G$3:$H$67,2,FALSE)&amp;VLOOKUP(給取!E1199,コード表!$J$3:$K$15,2,FALSE)&amp;VLOOKUP(給取!F1199,コード表!$M$3:$N$34,2,FALSE)),"",VLOOKUP(給取!C1199,コード表!$D$3:$E$7,2,FALSE)&amp;VLOOKUP(給取!D1199,コード表!$G$3:$H$67,2,FALSE)&amp;VLOOKUP(給取!E1199,コード表!$J$3:$K$15,2,FALSE)&amp;VLOOKUP(給取!F1199,コード表!$M$3:$N$34,2,FALSE)))</f>
        <v>0</v>
      </c>
      <c r="C1195" s="11" t="str">
        <f>給取!I1199&amp;" "&amp;給取!J1199</f>
        <v xml:space="preserve"> </v>
      </c>
      <c r="D1195" s="17" t="str">
        <f>給取!G1199&amp;"　"&amp;給取!H1199</f>
        <v>　</v>
      </c>
      <c r="E1195" s="18" t="str">
        <f>IF(ISERROR(VLOOKUP(給取!K1199,コード表!$D$3:$E$7,2,FALSE)&amp;VLOOKUP(給取!L1199,コード表!$G$3:$H$67,2,FALSE)&amp;VLOOKUP(給取!M1199,コード表!$J$3:$K$15,2,FALSE)&amp;VLOOKUP(給取!N1199,コード表!$M$3:$N$34,2,FALSE)),"",VLOOKUP(給取!K1199,コード表!$D$3:$E$7,2,FALSE)&amp;VLOOKUP(給取!L1199,コード表!$G$3:$H$67,2,FALSE)&amp;VLOOKUP(給取!M1199,コード表!$J$3:$K$15,2,FALSE)&amp;VLOOKUP(給取!N1199,コード表!$M$3:$N$34,2,FALSE))</f>
        <v/>
      </c>
      <c r="F1195" s="18"/>
      <c r="G1195" s="18"/>
      <c r="H1195" s="18" t="str">
        <f>IF(ISERROR(VLOOKUP(給取!O1199,コード表!$S$3:$T$11,2,FALSE)),"",VLOOKUP(給取!O1199,コード表!$S$3:$T$11,2,FALSE))</f>
        <v/>
      </c>
      <c r="I1195" s="18" t="str">
        <f>IF(ISERROR(VLOOKUP(給取!P1199,コード表!$D$3:$E$7,2,FALSE)&amp;VLOOKUP(給取!Q1199,コード表!$G$3:$H$67,2,FALSE)&amp;VLOOKUP(給取!R1199,コード表!$J$3:$K$15,2,FALSE)&amp;VLOOKUP(給取!S1199,コード表!$M$3:$N$34,2,FALSE)),"",VLOOKUP(給取!P1199,コード表!$D$3:$E$7,2,FALSE)&amp;VLOOKUP(給取!Q1199,コード表!$G$3:$H$67,2,FALSE)&amp;VLOOKUP(給取!R1199,コード表!$J$3:$K$15,2,FALSE)&amp;VLOOKUP(給取!S1199,コード表!$M$3:$N$34,2,FALSE))</f>
        <v/>
      </c>
      <c r="J1195" s="8">
        <f>給取!T1199</f>
        <v>0</v>
      </c>
      <c r="K1195" s="8" t="str">
        <f>IF(ISERROR(VLOOKUP(給取!U1199,コード表!$P$3:$Q$52,2,FALSE)),"",VLOOKUP(給取!U1199,コード表!$P$3:$Q$52,2,FALSE))</f>
        <v/>
      </c>
    </row>
    <row r="1196" spans="1:11" ht="20.100000000000001" customHeight="1" x14ac:dyDescent="0.15">
      <c r="A1196" s="8">
        <v>711</v>
      </c>
      <c r="B1196" s="18" t="b">
        <f>IF(給取!B1200="出",IF(ISERROR(VLOOKUP(給取!C1200,コード表!$D$3:$E$7,2,FALSE)&amp;VLOOKUP(給取!D1200,コード表!$G$3:$H$67,2,FALSE)&amp;VLOOKUP(給取!E1200,コード表!$J$3:$K$15,2,FALSE)&amp;VLOOKUP(給取!F1200,コード表!$M$3:$N$34,2,FALSE)),"",VLOOKUP(給取!C1200,コード表!$D$3:$E$7,2,FALSE)&amp;VLOOKUP(給取!D1200,コード表!$G$3:$H$67,2,FALSE)&amp;VLOOKUP(給取!E1200,コード表!$J$3:$K$15,2,FALSE)&amp;VLOOKUP(給取!F1200,コード表!$M$3:$N$34,2,FALSE)))</f>
        <v>0</v>
      </c>
      <c r="C1196" s="11" t="str">
        <f>給取!I1200&amp;" "&amp;給取!J1200</f>
        <v xml:space="preserve"> </v>
      </c>
      <c r="D1196" s="17" t="str">
        <f>給取!G1200&amp;"　"&amp;給取!H1200</f>
        <v>　</v>
      </c>
      <c r="E1196" s="18" t="str">
        <f>IF(ISERROR(VLOOKUP(給取!K1200,コード表!$D$3:$E$7,2,FALSE)&amp;VLOOKUP(給取!L1200,コード表!$G$3:$H$67,2,FALSE)&amp;VLOOKUP(給取!M1200,コード表!$J$3:$K$15,2,FALSE)&amp;VLOOKUP(給取!N1200,コード表!$M$3:$N$34,2,FALSE)),"",VLOOKUP(給取!K1200,コード表!$D$3:$E$7,2,FALSE)&amp;VLOOKUP(給取!L1200,コード表!$G$3:$H$67,2,FALSE)&amp;VLOOKUP(給取!M1200,コード表!$J$3:$K$15,2,FALSE)&amp;VLOOKUP(給取!N1200,コード表!$M$3:$N$34,2,FALSE))</f>
        <v/>
      </c>
      <c r="F1196" s="18"/>
      <c r="G1196" s="18"/>
      <c r="H1196" s="18" t="str">
        <f>IF(ISERROR(VLOOKUP(給取!O1200,コード表!$S$3:$T$11,2,FALSE)),"",VLOOKUP(給取!O1200,コード表!$S$3:$T$11,2,FALSE))</f>
        <v/>
      </c>
      <c r="I1196" s="18" t="str">
        <f>IF(ISERROR(VLOOKUP(給取!P1200,コード表!$D$3:$E$7,2,FALSE)&amp;VLOOKUP(給取!Q1200,コード表!$G$3:$H$67,2,FALSE)&amp;VLOOKUP(給取!R1200,コード表!$J$3:$K$15,2,FALSE)&amp;VLOOKUP(給取!S1200,コード表!$M$3:$N$34,2,FALSE)),"",VLOOKUP(給取!P1200,コード表!$D$3:$E$7,2,FALSE)&amp;VLOOKUP(給取!Q1200,コード表!$G$3:$H$67,2,FALSE)&amp;VLOOKUP(給取!R1200,コード表!$J$3:$K$15,2,FALSE)&amp;VLOOKUP(給取!S1200,コード表!$M$3:$N$34,2,FALSE))</f>
        <v/>
      </c>
      <c r="J1196" s="8">
        <f>給取!T1200</f>
        <v>0</v>
      </c>
      <c r="K1196" s="8" t="str">
        <f>IF(ISERROR(VLOOKUP(給取!U1200,コード表!$P$3:$Q$52,2,FALSE)),"",VLOOKUP(給取!U1200,コード表!$P$3:$Q$52,2,FALSE))</f>
        <v/>
      </c>
    </row>
    <row r="1197" spans="1:11" ht="20.100000000000001" customHeight="1" x14ac:dyDescent="0.15">
      <c r="A1197" s="8">
        <v>711</v>
      </c>
      <c r="B1197" s="18" t="b">
        <f>IF(給取!B1201="出",IF(ISERROR(VLOOKUP(給取!C1201,コード表!$D$3:$E$7,2,FALSE)&amp;VLOOKUP(給取!D1201,コード表!$G$3:$H$67,2,FALSE)&amp;VLOOKUP(給取!E1201,コード表!$J$3:$K$15,2,FALSE)&amp;VLOOKUP(給取!F1201,コード表!$M$3:$N$34,2,FALSE)),"",VLOOKUP(給取!C1201,コード表!$D$3:$E$7,2,FALSE)&amp;VLOOKUP(給取!D1201,コード表!$G$3:$H$67,2,FALSE)&amp;VLOOKUP(給取!E1201,コード表!$J$3:$K$15,2,FALSE)&amp;VLOOKUP(給取!F1201,コード表!$M$3:$N$34,2,FALSE)))</f>
        <v>0</v>
      </c>
      <c r="C1197" s="11" t="str">
        <f>給取!I1201&amp;" "&amp;給取!J1201</f>
        <v xml:space="preserve"> </v>
      </c>
      <c r="D1197" s="17" t="str">
        <f>給取!G1201&amp;"　"&amp;給取!H1201</f>
        <v>　</v>
      </c>
      <c r="E1197" s="18" t="str">
        <f>IF(ISERROR(VLOOKUP(給取!K1201,コード表!$D$3:$E$7,2,FALSE)&amp;VLOOKUP(給取!L1201,コード表!$G$3:$H$67,2,FALSE)&amp;VLOOKUP(給取!M1201,コード表!$J$3:$K$15,2,FALSE)&amp;VLOOKUP(給取!N1201,コード表!$M$3:$N$34,2,FALSE)),"",VLOOKUP(給取!K1201,コード表!$D$3:$E$7,2,FALSE)&amp;VLOOKUP(給取!L1201,コード表!$G$3:$H$67,2,FALSE)&amp;VLOOKUP(給取!M1201,コード表!$J$3:$K$15,2,FALSE)&amp;VLOOKUP(給取!N1201,コード表!$M$3:$N$34,2,FALSE))</f>
        <v/>
      </c>
      <c r="F1197" s="18"/>
      <c r="G1197" s="18"/>
      <c r="H1197" s="18" t="str">
        <f>IF(ISERROR(VLOOKUP(給取!O1201,コード表!$S$3:$T$11,2,FALSE)),"",VLOOKUP(給取!O1201,コード表!$S$3:$T$11,2,FALSE))</f>
        <v/>
      </c>
      <c r="I1197" s="18" t="str">
        <f>IF(ISERROR(VLOOKUP(給取!P1201,コード表!$D$3:$E$7,2,FALSE)&amp;VLOOKUP(給取!Q1201,コード表!$G$3:$H$67,2,FALSE)&amp;VLOOKUP(給取!R1201,コード表!$J$3:$K$15,2,FALSE)&amp;VLOOKUP(給取!S1201,コード表!$M$3:$N$34,2,FALSE)),"",VLOOKUP(給取!P1201,コード表!$D$3:$E$7,2,FALSE)&amp;VLOOKUP(給取!Q1201,コード表!$G$3:$H$67,2,FALSE)&amp;VLOOKUP(給取!R1201,コード表!$J$3:$K$15,2,FALSE)&amp;VLOOKUP(給取!S1201,コード表!$M$3:$N$34,2,FALSE))</f>
        <v/>
      </c>
      <c r="J1197" s="8">
        <f>給取!T1201</f>
        <v>0</v>
      </c>
      <c r="K1197" s="8" t="str">
        <f>IF(ISERROR(VLOOKUP(給取!U1201,コード表!$P$3:$Q$52,2,FALSE)),"",VLOOKUP(給取!U1201,コード表!$P$3:$Q$52,2,FALSE))</f>
        <v/>
      </c>
    </row>
    <row r="1198" spans="1:11" ht="20.100000000000001" customHeight="1" x14ac:dyDescent="0.15">
      <c r="A1198" s="8">
        <v>711</v>
      </c>
      <c r="B1198" s="18" t="b">
        <f>IF(給取!B1202="出",IF(ISERROR(VLOOKUP(給取!C1202,コード表!$D$3:$E$7,2,FALSE)&amp;VLOOKUP(給取!D1202,コード表!$G$3:$H$67,2,FALSE)&amp;VLOOKUP(給取!E1202,コード表!$J$3:$K$15,2,FALSE)&amp;VLOOKUP(給取!F1202,コード表!$M$3:$N$34,2,FALSE)),"",VLOOKUP(給取!C1202,コード表!$D$3:$E$7,2,FALSE)&amp;VLOOKUP(給取!D1202,コード表!$G$3:$H$67,2,FALSE)&amp;VLOOKUP(給取!E1202,コード表!$J$3:$K$15,2,FALSE)&amp;VLOOKUP(給取!F1202,コード表!$M$3:$N$34,2,FALSE)))</f>
        <v>0</v>
      </c>
      <c r="C1198" s="11" t="str">
        <f>給取!I1202&amp;" "&amp;給取!J1202</f>
        <v xml:space="preserve"> </v>
      </c>
      <c r="D1198" s="17" t="str">
        <f>給取!G1202&amp;"　"&amp;給取!H1202</f>
        <v>　</v>
      </c>
      <c r="E1198" s="18" t="str">
        <f>IF(ISERROR(VLOOKUP(給取!K1202,コード表!$D$3:$E$7,2,FALSE)&amp;VLOOKUP(給取!L1202,コード表!$G$3:$H$67,2,FALSE)&amp;VLOOKUP(給取!M1202,コード表!$J$3:$K$15,2,FALSE)&amp;VLOOKUP(給取!N1202,コード表!$M$3:$N$34,2,FALSE)),"",VLOOKUP(給取!K1202,コード表!$D$3:$E$7,2,FALSE)&amp;VLOOKUP(給取!L1202,コード表!$G$3:$H$67,2,FALSE)&amp;VLOOKUP(給取!M1202,コード表!$J$3:$K$15,2,FALSE)&amp;VLOOKUP(給取!N1202,コード表!$M$3:$N$34,2,FALSE))</f>
        <v/>
      </c>
      <c r="F1198" s="18"/>
      <c r="G1198" s="18"/>
      <c r="H1198" s="18" t="str">
        <f>IF(ISERROR(VLOOKUP(給取!O1202,コード表!$S$3:$T$11,2,FALSE)),"",VLOOKUP(給取!O1202,コード表!$S$3:$T$11,2,FALSE))</f>
        <v/>
      </c>
      <c r="I1198" s="18" t="str">
        <f>IF(ISERROR(VLOOKUP(給取!P1202,コード表!$D$3:$E$7,2,FALSE)&amp;VLOOKUP(給取!Q1202,コード表!$G$3:$H$67,2,FALSE)&amp;VLOOKUP(給取!R1202,コード表!$J$3:$K$15,2,FALSE)&amp;VLOOKUP(給取!S1202,コード表!$M$3:$N$34,2,FALSE)),"",VLOOKUP(給取!P1202,コード表!$D$3:$E$7,2,FALSE)&amp;VLOOKUP(給取!Q1202,コード表!$G$3:$H$67,2,FALSE)&amp;VLOOKUP(給取!R1202,コード表!$J$3:$K$15,2,FALSE)&amp;VLOOKUP(給取!S1202,コード表!$M$3:$N$34,2,FALSE))</f>
        <v/>
      </c>
      <c r="J1198" s="8">
        <f>給取!T1202</f>
        <v>0</v>
      </c>
      <c r="K1198" s="8" t="str">
        <f>IF(ISERROR(VLOOKUP(給取!U1202,コード表!$P$3:$Q$52,2,FALSE)),"",VLOOKUP(給取!U1202,コード表!$P$3:$Q$52,2,FALSE))</f>
        <v/>
      </c>
    </row>
    <row r="1199" spans="1:11" ht="20.100000000000001" customHeight="1" x14ac:dyDescent="0.15">
      <c r="A1199" s="8">
        <v>711</v>
      </c>
      <c r="B1199" s="18" t="b">
        <f>IF(給取!B1203="出",IF(ISERROR(VLOOKUP(給取!C1203,コード表!$D$3:$E$7,2,FALSE)&amp;VLOOKUP(給取!D1203,コード表!$G$3:$H$67,2,FALSE)&amp;VLOOKUP(給取!E1203,コード表!$J$3:$K$15,2,FALSE)&amp;VLOOKUP(給取!F1203,コード表!$M$3:$N$34,2,FALSE)),"",VLOOKUP(給取!C1203,コード表!$D$3:$E$7,2,FALSE)&amp;VLOOKUP(給取!D1203,コード表!$G$3:$H$67,2,FALSE)&amp;VLOOKUP(給取!E1203,コード表!$J$3:$K$15,2,FALSE)&amp;VLOOKUP(給取!F1203,コード表!$M$3:$N$34,2,FALSE)))</f>
        <v>0</v>
      </c>
      <c r="C1199" s="11" t="str">
        <f>給取!I1203&amp;" "&amp;給取!J1203</f>
        <v xml:space="preserve"> </v>
      </c>
      <c r="D1199" s="17" t="str">
        <f>給取!G1203&amp;"　"&amp;給取!H1203</f>
        <v>　</v>
      </c>
      <c r="E1199" s="18" t="str">
        <f>IF(ISERROR(VLOOKUP(給取!K1203,コード表!$D$3:$E$7,2,FALSE)&amp;VLOOKUP(給取!L1203,コード表!$G$3:$H$67,2,FALSE)&amp;VLOOKUP(給取!M1203,コード表!$J$3:$K$15,2,FALSE)&amp;VLOOKUP(給取!N1203,コード表!$M$3:$N$34,2,FALSE)),"",VLOOKUP(給取!K1203,コード表!$D$3:$E$7,2,FALSE)&amp;VLOOKUP(給取!L1203,コード表!$G$3:$H$67,2,FALSE)&amp;VLOOKUP(給取!M1203,コード表!$J$3:$K$15,2,FALSE)&amp;VLOOKUP(給取!N1203,コード表!$M$3:$N$34,2,FALSE))</f>
        <v/>
      </c>
      <c r="F1199" s="18"/>
      <c r="G1199" s="18"/>
      <c r="H1199" s="18" t="str">
        <f>IF(ISERROR(VLOOKUP(給取!O1203,コード表!$S$3:$T$11,2,FALSE)),"",VLOOKUP(給取!O1203,コード表!$S$3:$T$11,2,FALSE))</f>
        <v/>
      </c>
      <c r="I1199" s="18" t="str">
        <f>IF(ISERROR(VLOOKUP(給取!P1203,コード表!$D$3:$E$7,2,FALSE)&amp;VLOOKUP(給取!Q1203,コード表!$G$3:$H$67,2,FALSE)&amp;VLOOKUP(給取!R1203,コード表!$J$3:$K$15,2,FALSE)&amp;VLOOKUP(給取!S1203,コード表!$M$3:$N$34,2,FALSE)),"",VLOOKUP(給取!P1203,コード表!$D$3:$E$7,2,FALSE)&amp;VLOOKUP(給取!Q1203,コード表!$G$3:$H$67,2,FALSE)&amp;VLOOKUP(給取!R1203,コード表!$J$3:$K$15,2,FALSE)&amp;VLOOKUP(給取!S1203,コード表!$M$3:$N$34,2,FALSE))</f>
        <v/>
      </c>
      <c r="J1199" s="8">
        <f>給取!T1203</f>
        <v>0</v>
      </c>
      <c r="K1199" s="8" t="str">
        <f>IF(ISERROR(VLOOKUP(給取!U1203,コード表!$P$3:$Q$52,2,FALSE)),"",VLOOKUP(給取!U1203,コード表!$P$3:$Q$52,2,FALSE))</f>
        <v/>
      </c>
    </row>
    <row r="1200" spans="1:11" ht="20.100000000000001" customHeight="1" x14ac:dyDescent="0.15">
      <c r="A1200" s="8">
        <v>711</v>
      </c>
      <c r="B1200" s="18" t="b">
        <f>IF(給取!B1204="出",IF(ISERROR(VLOOKUP(給取!C1204,コード表!$D$3:$E$7,2,FALSE)&amp;VLOOKUP(給取!D1204,コード表!$G$3:$H$67,2,FALSE)&amp;VLOOKUP(給取!E1204,コード表!$J$3:$K$15,2,FALSE)&amp;VLOOKUP(給取!F1204,コード表!$M$3:$N$34,2,FALSE)),"",VLOOKUP(給取!C1204,コード表!$D$3:$E$7,2,FALSE)&amp;VLOOKUP(給取!D1204,コード表!$G$3:$H$67,2,FALSE)&amp;VLOOKUP(給取!E1204,コード表!$J$3:$K$15,2,FALSE)&amp;VLOOKUP(給取!F1204,コード表!$M$3:$N$34,2,FALSE)))</f>
        <v>0</v>
      </c>
      <c r="C1200" s="11" t="str">
        <f>給取!I1204&amp;" "&amp;給取!J1204</f>
        <v xml:space="preserve"> </v>
      </c>
      <c r="D1200" s="17" t="str">
        <f>給取!G1204&amp;"　"&amp;給取!H1204</f>
        <v>　</v>
      </c>
      <c r="E1200" s="18" t="str">
        <f>IF(ISERROR(VLOOKUP(給取!K1204,コード表!$D$3:$E$7,2,FALSE)&amp;VLOOKUP(給取!L1204,コード表!$G$3:$H$67,2,FALSE)&amp;VLOOKUP(給取!M1204,コード表!$J$3:$K$15,2,FALSE)&amp;VLOOKUP(給取!N1204,コード表!$M$3:$N$34,2,FALSE)),"",VLOOKUP(給取!K1204,コード表!$D$3:$E$7,2,FALSE)&amp;VLOOKUP(給取!L1204,コード表!$G$3:$H$67,2,FALSE)&amp;VLOOKUP(給取!M1204,コード表!$J$3:$K$15,2,FALSE)&amp;VLOOKUP(給取!N1204,コード表!$M$3:$N$34,2,FALSE))</f>
        <v/>
      </c>
      <c r="F1200" s="18"/>
      <c r="G1200" s="18"/>
      <c r="H1200" s="18" t="str">
        <f>IF(ISERROR(VLOOKUP(給取!O1204,コード表!$S$3:$T$11,2,FALSE)),"",VLOOKUP(給取!O1204,コード表!$S$3:$T$11,2,FALSE))</f>
        <v/>
      </c>
      <c r="I1200" s="18" t="str">
        <f>IF(ISERROR(VLOOKUP(給取!P1204,コード表!$D$3:$E$7,2,FALSE)&amp;VLOOKUP(給取!Q1204,コード表!$G$3:$H$67,2,FALSE)&amp;VLOOKUP(給取!R1204,コード表!$J$3:$K$15,2,FALSE)&amp;VLOOKUP(給取!S1204,コード表!$M$3:$N$34,2,FALSE)),"",VLOOKUP(給取!P1204,コード表!$D$3:$E$7,2,FALSE)&amp;VLOOKUP(給取!Q1204,コード表!$G$3:$H$67,2,FALSE)&amp;VLOOKUP(給取!R1204,コード表!$J$3:$K$15,2,FALSE)&amp;VLOOKUP(給取!S1204,コード表!$M$3:$N$34,2,FALSE))</f>
        <v/>
      </c>
      <c r="J1200" s="8">
        <f>給取!T1204</f>
        <v>0</v>
      </c>
      <c r="K1200" s="8" t="str">
        <f>IF(ISERROR(VLOOKUP(給取!U1204,コード表!$P$3:$Q$52,2,FALSE)),"",VLOOKUP(給取!U1204,コード表!$P$3:$Q$52,2,FALSE))</f>
        <v/>
      </c>
    </row>
    <row r="1201" spans="1:11" ht="20.100000000000001" customHeight="1" x14ac:dyDescent="0.15">
      <c r="A1201" s="8">
        <v>711</v>
      </c>
      <c r="B1201" s="18" t="b">
        <f>IF(給取!B1205="出",IF(ISERROR(VLOOKUP(給取!C1205,コード表!$D$3:$E$7,2,FALSE)&amp;VLOOKUP(給取!D1205,コード表!$G$3:$H$67,2,FALSE)&amp;VLOOKUP(給取!E1205,コード表!$J$3:$K$15,2,FALSE)&amp;VLOOKUP(給取!F1205,コード表!$M$3:$N$34,2,FALSE)),"",VLOOKUP(給取!C1205,コード表!$D$3:$E$7,2,FALSE)&amp;VLOOKUP(給取!D1205,コード表!$G$3:$H$67,2,FALSE)&amp;VLOOKUP(給取!E1205,コード表!$J$3:$K$15,2,FALSE)&amp;VLOOKUP(給取!F1205,コード表!$M$3:$N$34,2,FALSE)))</f>
        <v>0</v>
      </c>
      <c r="C1201" s="11" t="str">
        <f>給取!I1205&amp;" "&amp;給取!J1205</f>
        <v xml:space="preserve"> </v>
      </c>
      <c r="D1201" s="17" t="str">
        <f>給取!G1205&amp;"　"&amp;給取!H1205</f>
        <v>　</v>
      </c>
      <c r="E1201" s="18" t="str">
        <f>IF(ISERROR(VLOOKUP(給取!K1205,コード表!$D$3:$E$7,2,FALSE)&amp;VLOOKUP(給取!L1205,コード表!$G$3:$H$67,2,FALSE)&amp;VLOOKUP(給取!M1205,コード表!$J$3:$K$15,2,FALSE)&amp;VLOOKUP(給取!N1205,コード表!$M$3:$N$34,2,FALSE)),"",VLOOKUP(給取!K1205,コード表!$D$3:$E$7,2,FALSE)&amp;VLOOKUP(給取!L1205,コード表!$G$3:$H$67,2,FALSE)&amp;VLOOKUP(給取!M1205,コード表!$J$3:$K$15,2,FALSE)&amp;VLOOKUP(給取!N1205,コード表!$M$3:$N$34,2,FALSE))</f>
        <v/>
      </c>
      <c r="F1201" s="18"/>
      <c r="G1201" s="18"/>
      <c r="H1201" s="18" t="str">
        <f>IF(ISERROR(VLOOKUP(給取!O1205,コード表!$S$3:$T$11,2,FALSE)),"",VLOOKUP(給取!O1205,コード表!$S$3:$T$11,2,FALSE))</f>
        <v/>
      </c>
      <c r="I1201" s="18" t="str">
        <f>IF(ISERROR(VLOOKUP(給取!P1205,コード表!$D$3:$E$7,2,FALSE)&amp;VLOOKUP(給取!Q1205,コード表!$G$3:$H$67,2,FALSE)&amp;VLOOKUP(給取!R1205,コード表!$J$3:$K$15,2,FALSE)&amp;VLOOKUP(給取!S1205,コード表!$M$3:$N$34,2,FALSE)),"",VLOOKUP(給取!P1205,コード表!$D$3:$E$7,2,FALSE)&amp;VLOOKUP(給取!Q1205,コード表!$G$3:$H$67,2,FALSE)&amp;VLOOKUP(給取!R1205,コード表!$J$3:$K$15,2,FALSE)&amp;VLOOKUP(給取!S1205,コード表!$M$3:$N$34,2,FALSE))</f>
        <v/>
      </c>
      <c r="J1201" s="8">
        <f>給取!T1205</f>
        <v>0</v>
      </c>
      <c r="K1201" s="8" t="str">
        <f>IF(ISERROR(VLOOKUP(給取!U1205,コード表!$P$3:$Q$52,2,FALSE)),"",VLOOKUP(給取!U1205,コード表!$P$3:$Q$52,2,FALSE))</f>
        <v/>
      </c>
    </row>
    <row r="1202" spans="1:11" ht="20.100000000000001" customHeight="1" x14ac:dyDescent="0.15">
      <c r="A1202" s="8">
        <v>711</v>
      </c>
      <c r="B1202" s="18" t="b">
        <f>IF(給取!B1206="出",IF(ISERROR(VLOOKUP(給取!C1206,コード表!$D$3:$E$7,2,FALSE)&amp;VLOOKUP(給取!D1206,コード表!$G$3:$H$67,2,FALSE)&amp;VLOOKUP(給取!E1206,コード表!$J$3:$K$15,2,FALSE)&amp;VLOOKUP(給取!F1206,コード表!$M$3:$N$34,2,FALSE)),"",VLOOKUP(給取!C1206,コード表!$D$3:$E$7,2,FALSE)&amp;VLOOKUP(給取!D1206,コード表!$G$3:$H$67,2,FALSE)&amp;VLOOKUP(給取!E1206,コード表!$J$3:$K$15,2,FALSE)&amp;VLOOKUP(給取!F1206,コード表!$M$3:$N$34,2,FALSE)))</f>
        <v>0</v>
      </c>
      <c r="C1202" s="11" t="str">
        <f>給取!I1206&amp;" "&amp;給取!J1206</f>
        <v xml:space="preserve"> </v>
      </c>
      <c r="D1202" s="17" t="str">
        <f>給取!G1206&amp;"　"&amp;給取!H1206</f>
        <v>　</v>
      </c>
      <c r="E1202" s="18" t="str">
        <f>IF(ISERROR(VLOOKUP(給取!K1206,コード表!$D$3:$E$7,2,FALSE)&amp;VLOOKUP(給取!L1206,コード表!$G$3:$H$67,2,FALSE)&amp;VLOOKUP(給取!M1206,コード表!$J$3:$K$15,2,FALSE)&amp;VLOOKUP(給取!N1206,コード表!$M$3:$N$34,2,FALSE)),"",VLOOKUP(給取!K1206,コード表!$D$3:$E$7,2,FALSE)&amp;VLOOKUP(給取!L1206,コード表!$G$3:$H$67,2,FALSE)&amp;VLOOKUP(給取!M1206,コード表!$J$3:$K$15,2,FALSE)&amp;VLOOKUP(給取!N1206,コード表!$M$3:$N$34,2,FALSE))</f>
        <v/>
      </c>
      <c r="F1202" s="18"/>
      <c r="G1202" s="18"/>
      <c r="H1202" s="18" t="str">
        <f>IF(ISERROR(VLOOKUP(給取!O1206,コード表!$S$3:$T$11,2,FALSE)),"",VLOOKUP(給取!O1206,コード表!$S$3:$T$11,2,FALSE))</f>
        <v/>
      </c>
      <c r="I1202" s="18" t="str">
        <f>IF(ISERROR(VLOOKUP(給取!P1206,コード表!$D$3:$E$7,2,FALSE)&amp;VLOOKUP(給取!Q1206,コード表!$G$3:$H$67,2,FALSE)&amp;VLOOKUP(給取!R1206,コード表!$J$3:$K$15,2,FALSE)&amp;VLOOKUP(給取!S1206,コード表!$M$3:$N$34,2,FALSE)),"",VLOOKUP(給取!P1206,コード表!$D$3:$E$7,2,FALSE)&amp;VLOOKUP(給取!Q1206,コード表!$G$3:$H$67,2,FALSE)&amp;VLOOKUP(給取!R1206,コード表!$J$3:$K$15,2,FALSE)&amp;VLOOKUP(給取!S1206,コード表!$M$3:$N$34,2,FALSE))</f>
        <v/>
      </c>
      <c r="J1202" s="8">
        <f>給取!T1206</f>
        <v>0</v>
      </c>
      <c r="K1202" s="8" t="str">
        <f>IF(ISERROR(VLOOKUP(給取!U1206,コード表!$P$3:$Q$52,2,FALSE)),"",VLOOKUP(給取!U1206,コード表!$P$3:$Q$52,2,FALSE))</f>
        <v/>
      </c>
    </row>
    <row r="1203" spans="1:11" ht="20.100000000000001" customHeight="1" x14ac:dyDescent="0.15">
      <c r="A1203" s="8">
        <v>711</v>
      </c>
      <c r="B1203" s="18" t="b">
        <f>IF(給取!B1207="出",IF(ISERROR(VLOOKUP(給取!C1207,コード表!$D$3:$E$7,2,FALSE)&amp;VLOOKUP(給取!D1207,コード表!$G$3:$H$67,2,FALSE)&amp;VLOOKUP(給取!E1207,コード表!$J$3:$K$15,2,FALSE)&amp;VLOOKUP(給取!F1207,コード表!$M$3:$N$34,2,FALSE)),"",VLOOKUP(給取!C1207,コード表!$D$3:$E$7,2,FALSE)&amp;VLOOKUP(給取!D1207,コード表!$G$3:$H$67,2,FALSE)&amp;VLOOKUP(給取!E1207,コード表!$J$3:$K$15,2,FALSE)&amp;VLOOKUP(給取!F1207,コード表!$M$3:$N$34,2,FALSE)))</f>
        <v>0</v>
      </c>
      <c r="C1203" s="11" t="str">
        <f>給取!I1207&amp;" "&amp;給取!J1207</f>
        <v xml:space="preserve"> </v>
      </c>
      <c r="D1203" s="17" t="str">
        <f>給取!G1207&amp;"　"&amp;給取!H1207</f>
        <v>　</v>
      </c>
      <c r="E1203" s="18" t="str">
        <f>IF(ISERROR(VLOOKUP(給取!K1207,コード表!$D$3:$E$7,2,FALSE)&amp;VLOOKUP(給取!L1207,コード表!$G$3:$H$67,2,FALSE)&amp;VLOOKUP(給取!M1207,コード表!$J$3:$K$15,2,FALSE)&amp;VLOOKUP(給取!N1207,コード表!$M$3:$N$34,2,FALSE)),"",VLOOKUP(給取!K1207,コード表!$D$3:$E$7,2,FALSE)&amp;VLOOKUP(給取!L1207,コード表!$G$3:$H$67,2,FALSE)&amp;VLOOKUP(給取!M1207,コード表!$J$3:$K$15,2,FALSE)&amp;VLOOKUP(給取!N1207,コード表!$M$3:$N$34,2,FALSE))</f>
        <v/>
      </c>
      <c r="F1203" s="18"/>
      <c r="G1203" s="18"/>
      <c r="H1203" s="18" t="str">
        <f>IF(ISERROR(VLOOKUP(給取!O1207,コード表!$S$3:$T$11,2,FALSE)),"",VLOOKUP(給取!O1207,コード表!$S$3:$T$11,2,FALSE))</f>
        <v/>
      </c>
      <c r="I1203" s="18" t="str">
        <f>IF(ISERROR(VLOOKUP(給取!P1207,コード表!$D$3:$E$7,2,FALSE)&amp;VLOOKUP(給取!Q1207,コード表!$G$3:$H$67,2,FALSE)&amp;VLOOKUP(給取!R1207,コード表!$J$3:$K$15,2,FALSE)&amp;VLOOKUP(給取!S1207,コード表!$M$3:$N$34,2,FALSE)),"",VLOOKUP(給取!P1207,コード表!$D$3:$E$7,2,FALSE)&amp;VLOOKUP(給取!Q1207,コード表!$G$3:$H$67,2,FALSE)&amp;VLOOKUP(給取!R1207,コード表!$J$3:$K$15,2,FALSE)&amp;VLOOKUP(給取!S1207,コード表!$M$3:$N$34,2,FALSE))</f>
        <v/>
      </c>
      <c r="J1203" s="8">
        <f>給取!T1207</f>
        <v>0</v>
      </c>
      <c r="K1203" s="8" t="str">
        <f>IF(ISERROR(VLOOKUP(給取!U1207,コード表!$P$3:$Q$52,2,FALSE)),"",VLOOKUP(給取!U1207,コード表!$P$3:$Q$52,2,FALSE))</f>
        <v/>
      </c>
    </row>
    <row r="1204" spans="1:11" ht="20.100000000000001" customHeight="1" x14ac:dyDescent="0.15">
      <c r="A1204" s="8">
        <v>711</v>
      </c>
      <c r="B1204" s="18" t="b">
        <f>IF(給取!B1208="出",IF(ISERROR(VLOOKUP(給取!C1208,コード表!$D$3:$E$7,2,FALSE)&amp;VLOOKUP(給取!D1208,コード表!$G$3:$H$67,2,FALSE)&amp;VLOOKUP(給取!E1208,コード表!$J$3:$K$15,2,FALSE)&amp;VLOOKUP(給取!F1208,コード表!$M$3:$N$34,2,FALSE)),"",VLOOKUP(給取!C1208,コード表!$D$3:$E$7,2,FALSE)&amp;VLOOKUP(給取!D1208,コード表!$G$3:$H$67,2,FALSE)&amp;VLOOKUP(給取!E1208,コード表!$J$3:$K$15,2,FALSE)&amp;VLOOKUP(給取!F1208,コード表!$M$3:$N$34,2,FALSE)))</f>
        <v>0</v>
      </c>
      <c r="C1204" s="11" t="str">
        <f>給取!I1208&amp;" "&amp;給取!J1208</f>
        <v xml:space="preserve"> </v>
      </c>
      <c r="D1204" s="17" t="str">
        <f>給取!G1208&amp;"　"&amp;給取!H1208</f>
        <v>　</v>
      </c>
      <c r="E1204" s="18" t="str">
        <f>IF(ISERROR(VLOOKUP(給取!K1208,コード表!$D$3:$E$7,2,FALSE)&amp;VLOOKUP(給取!L1208,コード表!$G$3:$H$67,2,FALSE)&amp;VLOOKUP(給取!M1208,コード表!$J$3:$K$15,2,FALSE)&amp;VLOOKUP(給取!N1208,コード表!$M$3:$N$34,2,FALSE)),"",VLOOKUP(給取!K1208,コード表!$D$3:$E$7,2,FALSE)&amp;VLOOKUP(給取!L1208,コード表!$G$3:$H$67,2,FALSE)&amp;VLOOKUP(給取!M1208,コード表!$J$3:$K$15,2,FALSE)&amp;VLOOKUP(給取!N1208,コード表!$M$3:$N$34,2,FALSE))</f>
        <v/>
      </c>
      <c r="F1204" s="18"/>
      <c r="G1204" s="18"/>
      <c r="H1204" s="18" t="str">
        <f>IF(ISERROR(VLOOKUP(給取!O1208,コード表!$S$3:$T$11,2,FALSE)),"",VLOOKUP(給取!O1208,コード表!$S$3:$T$11,2,FALSE))</f>
        <v/>
      </c>
      <c r="I1204" s="18" t="str">
        <f>IF(ISERROR(VLOOKUP(給取!P1208,コード表!$D$3:$E$7,2,FALSE)&amp;VLOOKUP(給取!Q1208,コード表!$G$3:$H$67,2,FALSE)&amp;VLOOKUP(給取!R1208,コード表!$J$3:$K$15,2,FALSE)&amp;VLOOKUP(給取!S1208,コード表!$M$3:$N$34,2,FALSE)),"",VLOOKUP(給取!P1208,コード表!$D$3:$E$7,2,FALSE)&amp;VLOOKUP(給取!Q1208,コード表!$G$3:$H$67,2,FALSE)&amp;VLOOKUP(給取!R1208,コード表!$J$3:$K$15,2,FALSE)&amp;VLOOKUP(給取!S1208,コード表!$M$3:$N$34,2,FALSE))</f>
        <v/>
      </c>
      <c r="J1204" s="8">
        <f>給取!T1208</f>
        <v>0</v>
      </c>
      <c r="K1204" s="8" t="str">
        <f>IF(ISERROR(VLOOKUP(給取!U1208,コード表!$P$3:$Q$52,2,FALSE)),"",VLOOKUP(給取!U1208,コード表!$P$3:$Q$52,2,FALSE))</f>
        <v/>
      </c>
    </row>
    <row r="1205" spans="1:11" ht="20.100000000000001" customHeight="1" x14ac:dyDescent="0.15">
      <c r="A1205" s="8">
        <v>711</v>
      </c>
      <c r="B1205" s="18" t="b">
        <f>IF(給取!B1209="出",IF(ISERROR(VLOOKUP(給取!C1209,コード表!$D$3:$E$7,2,FALSE)&amp;VLOOKUP(給取!D1209,コード表!$G$3:$H$67,2,FALSE)&amp;VLOOKUP(給取!E1209,コード表!$J$3:$K$15,2,FALSE)&amp;VLOOKUP(給取!F1209,コード表!$M$3:$N$34,2,FALSE)),"",VLOOKUP(給取!C1209,コード表!$D$3:$E$7,2,FALSE)&amp;VLOOKUP(給取!D1209,コード表!$G$3:$H$67,2,FALSE)&amp;VLOOKUP(給取!E1209,コード表!$J$3:$K$15,2,FALSE)&amp;VLOOKUP(給取!F1209,コード表!$M$3:$N$34,2,FALSE)))</f>
        <v>0</v>
      </c>
      <c r="C1205" s="11" t="str">
        <f>給取!I1209&amp;" "&amp;給取!J1209</f>
        <v xml:space="preserve"> </v>
      </c>
      <c r="D1205" s="17" t="str">
        <f>給取!G1209&amp;"　"&amp;給取!H1209</f>
        <v>　</v>
      </c>
      <c r="E1205" s="18" t="str">
        <f>IF(ISERROR(VLOOKUP(給取!K1209,コード表!$D$3:$E$7,2,FALSE)&amp;VLOOKUP(給取!L1209,コード表!$G$3:$H$67,2,FALSE)&amp;VLOOKUP(給取!M1209,コード表!$J$3:$K$15,2,FALSE)&amp;VLOOKUP(給取!N1209,コード表!$M$3:$N$34,2,FALSE)),"",VLOOKUP(給取!K1209,コード表!$D$3:$E$7,2,FALSE)&amp;VLOOKUP(給取!L1209,コード表!$G$3:$H$67,2,FALSE)&amp;VLOOKUP(給取!M1209,コード表!$J$3:$K$15,2,FALSE)&amp;VLOOKUP(給取!N1209,コード表!$M$3:$N$34,2,FALSE))</f>
        <v/>
      </c>
      <c r="F1205" s="18"/>
      <c r="G1205" s="18"/>
      <c r="H1205" s="18" t="str">
        <f>IF(ISERROR(VLOOKUP(給取!O1209,コード表!$S$3:$T$11,2,FALSE)),"",VLOOKUP(給取!O1209,コード表!$S$3:$T$11,2,FALSE))</f>
        <v/>
      </c>
      <c r="I1205" s="18" t="str">
        <f>IF(ISERROR(VLOOKUP(給取!P1209,コード表!$D$3:$E$7,2,FALSE)&amp;VLOOKUP(給取!Q1209,コード表!$G$3:$H$67,2,FALSE)&amp;VLOOKUP(給取!R1209,コード表!$J$3:$K$15,2,FALSE)&amp;VLOOKUP(給取!S1209,コード表!$M$3:$N$34,2,FALSE)),"",VLOOKUP(給取!P1209,コード表!$D$3:$E$7,2,FALSE)&amp;VLOOKUP(給取!Q1209,コード表!$G$3:$H$67,2,FALSE)&amp;VLOOKUP(給取!R1209,コード表!$J$3:$K$15,2,FALSE)&amp;VLOOKUP(給取!S1209,コード表!$M$3:$N$34,2,FALSE))</f>
        <v/>
      </c>
      <c r="J1205" s="8">
        <f>給取!T1209</f>
        <v>0</v>
      </c>
      <c r="K1205" s="8" t="str">
        <f>IF(ISERROR(VLOOKUP(給取!U1209,コード表!$P$3:$Q$52,2,FALSE)),"",VLOOKUP(給取!U1209,コード表!$P$3:$Q$52,2,FALSE))</f>
        <v/>
      </c>
    </row>
    <row r="1206" spans="1:11" ht="20.100000000000001" customHeight="1" x14ac:dyDescent="0.15">
      <c r="A1206" s="8">
        <v>711</v>
      </c>
      <c r="B1206" s="18" t="b">
        <f>IF(給取!B1210="出",IF(ISERROR(VLOOKUP(給取!C1210,コード表!$D$3:$E$7,2,FALSE)&amp;VLOOKUP(給取!D1210,コード表!$G$3:$H$67,2,FALSE)&amp;VLOOKUP(給取!E1210,コード表!$J$3:$K$15,2,FALSE)&amp;VLOOKUP(給取!F1210,コード表!$M$3:$N$34,2,FALSE)),"",VLOOKUP(給取!C1210,コード表!$D$3:$E$7,2,FALSE)&amp;VLOOKUP(給取!D1210,コード表!$G$3:$H$67,2,FALSE)&amp;VLOOKUP(給取!E1210,コード表!$J$3:$K$15,2,FALSE)&amp;VLOOKUP(給取!F1210,コード表!$M$3:$N$34,2,FALSE)))</f>
        <v>0</v>
      </c>
      <c r="C1206" s="11" t="str">
        <f>給取!I1210&amp;" "&amp;給取!J1210</f>
        <v xml:space="preserve"> </v>
      </c>
      <c r="D1206" s="17" t="str">
        <f>給取!G1210&amp;"　"&amp;給取!H1210</f>
        <v>　</v>
      </c>
      <c r="E1206" s="18" t="str">
        <f>IF(ISERROR(VLOOKUP(給取!K1210,コード表!$D$3:$E$7,2,FALSE)&amp;VLOOKUP(給取!L1210,コード表!$G$3:$H$67,2,FALSE)&amp;VLOOKUP(給取!M1210,コード表!$J$3:$K$15,2,FALSE)&amp;VLOOKUP(給取!N1210,コード表!$M$3:$N$34,2,FALSE)),"",VLOOKUP(給取!K1210,コード表!$D$3:$E$7,2,FALSE)&amp;VLOOKUP(給取!L1210,コード表!$G$3:$H$67,2,FALSE)&amp;VLOOKUP(給取!M1210,コード表!$J$3:$K$15,2,FALSE)&amp;VLOOKUP(給取!N1210,コード表!$M$3:$N$34,2,FALSE))</f>
        <v/>
      </c>
      <c r="F1206" s="18"/>
      <c r="G1206" s="18"/>
      <c r="H1206" s="18" t="str">
        <f>IF(ISERROR(VLOOKUP(給取!O1210,コード表!$S$3:$T$11,2,FALSE)),"",VLOOKUP(給取!O1210,コード表!$S$3:$T$11,2,FALSE))</f>
        <v/>
      </c>
      <c r="I1206" s="18" t="str">
        <f>IF(ISERROR(VLOOKUP(給取!P1210,コード表!$D$3:$E$7,2,FALSE)&amp;VLOOKUP(給取!Q1210,コード表!$G$3:$H$67,2,FALSE)&amp;VLOOKUP(給取!R1210,コード表!$J$3:$K$15,2,FALSE)&amp;VLOOKUP(給取!S1210,コード表!$M$3:$N$34,2,FALSE)),"",VLOOKUP(給取!P1210,コード表!$D$3:$E$7,2,FALSE)&amp;VLOOKUP(給取!Q1210,コード表!$G$3:$H$67,2,FALSE)&amp;VLOOKUP(給取!R1210,コード表!$J$3:$K$15,2,FALSE)&amp;VLOOKUP(給取!S1210,コード表!$M$3:$N$34,2,FALSE))</f>
        <v/>
      </c>
      <c r="J1206" s="8">
        <f>給取!T1210</f>
        <v>0</v>
      </c>
      <c r="K1206" s="8" t="str">
        <f>IF(ISERROR(VLOOKUP(給取!U1210,コード表!$P$3:$Q$52,2,FALSE)),"",VLOOKUP(給取!U1210,コード表!$P$3:$Q$52,2,FALSE))</f>
        <v/>
      </c>
    </row>
    <row r="1207" spans="1:11" ht="20.100000000000001" customHeight="1" x14ac:dyDescent="0.15">
      <c r="A1207" s="8">
        <v>711</v>
      </c>
      <c r="B1207" s="18" t="b">
        <f>IF(給取!B1211="出",IF(ISERROR(VLOOKUP(給取!C1211,コード表!$D$3:$E$7,2,FALSE)&amp;VLOOKUP(給取!D1211,コード表!$G$3:$H$67,2,FALSE)&amp;VLOOKUP(給取!E1211,コード表!$J$3:$K$15,2,FALSE)&amp;VLOOKUP(給取!F1211,コード表!$M$3:$N$34,2,FALSE)),"",VLOOKUP(給取!C1211,コード表!$D$3:$E$7,2,FALSE)&amp;VLOOKUP(給取!D1211,コード表!$G$3:$H$67,2,FALSE)&amp;VLOOKUP(給取!E1211,コード表!$J$3:$K$15,2,FALSE)&amp;VLOOKUP(給取!F1211,コード表!$M$3:$N$34,2,FALSE)))</f>
        <v>0</v>
      </c>
      <c r="C1207" s="11" t="str">
        <f>給取!I1211&amp;" "&amp;給取!J1211</f>
        <v xml:space="preserve"> </v>
      </c>
      <c r="D1207" s="17" t="str">
        <f>給取!G1211&amp;"　"&amp;給取!H1211</f>
        <v>　</v>
      </c>
      <c r="E1207" s="18" t="str">
        <f>IF(ISERROR(VLOOKUP(給取!K1211,コード表!$D$3:$E$7,2,FALSE)&amp;VLOOKUP(給取!L1211,コード表!$G$3:$H$67,2,FALSE)&amp;VLOOKUP(給取!M1211,コード表!$J$3:$K$15,2,FALSE)&amp;VLOOKUP(給取!N1211,コード表!$M$3:$N$34,2,FALSE)),"",VLOOKUP(給取!K1211,コード表!$D$3:$E$7,2,FALSE)&amp;VLOOKUP(給取!L1211,コード表!$G$3:$H$67,2,FALSE)&amp;VLOOKUP(給取!M1211,コード表!$J$3:$K$15,2,FALSE)&amp;VLOOKUP(給取!N1211,コード表!$M$3:$N$34,2,FALSE))</f>
        <v/>
      </c>
      <c r="F1207" s="18"/>
      <c r="G1207" s="18"/>
      <c r="H1207" s="18" t="str">
        <f>IF(ISERROR(VLOOKUP(給取!O1211,コード表!$S$3:$T$11,2,FALSE)),"",VLOOKUP(給取!O1211,コード表!$S$3:$T$11,2,FALSE))</f>
        <v/>
      </c>
      <c r="I1207" s="18" t="str">
        <f>IF(ISERROR(VLOOKUP(給取!P1211,コード表!$D$3:$E$7,2,FALSE)&amp;VLOOKUP(給取!Q1211,コード表!$G$3:$H$67,2,FALSE)&amp;VLOOKUP(給取!R1211,コード表!$J$3:$K$15,2,FALSE)&amp;VLOOKUP(給取!S1211,コード表!$M$3:$N$34,2,FALSE)),"",VLOOKUP(給取!P1211,コード表!$D$3:$E$7,2,FALSE)&amp;VLOOKUP(給取!Q1211,コード表!$G$3:$H$67,2,FALSE)&amp;VLOOKUP(給取!R1211,コード表!$J$3:$K$15,2,FALSE)&amp;VLOOKUP(給取!S1211,コード表!$M$3:$N$34,2,FALSE))</f>
        <v/>
      </c>
      <c r="J1207" s="8">
        <f>給取!T1211</f>
        <v>0</v>
      </c>
      <c r="K1207" s="8" t="str">
        <f>IF(ISERROR(VLOOKUP(給取!U1211,コード表!$P$3:$Q$52,2,FALSE)),"",VLOOKUP(給取!U1211,コード表!$P$3:$Q$52,2,FALSE))</f>
        <v/>
      </c>
    </row>
    <row r="1208" spans="1:11" ht="20.100000000000001" customHeight="1" x14ac:dyDescent="0.15">
      <c r="A1208" s="8">
        <v>711</v>
      </c>
      <c r="B1208" s="18" t="b">
        <f>IF(給取!B1212="出",IF(ISERROR(VLOOKUP(給取!C1212,コード表!$D$3:$E$7,2,FALSE)&amp;VLOOKUP(給取!D1212,コード表!$G$3:$H$67,2,FALSE)&amp;VLOOKUP(給取!E1212,コード表!$J$3:$K$15,2,FALSE)&amp;VLOOKUP(給取!F1212,コード表!$M$3:$N$34,2,FALSE)),"",VLOOKUP(給取!C1212,コード表!$D$3:$E$7,2,FALSE)&amp;VLOOKUP(給取!D1212,コード表!$G$3:$H$67,2,FALSE)&amp;VLOOKUP(給取!E1212,コード表!$J$3:$K$15,2,FALSE)&amp;VLOOKUP(給取!F1212,コード表!$M$3:$N$34,2,FALSE)))</f>
        <v>0</v>
      </c>
      <c r="C1208" s="11" t="str">
        <f>給取!I1212&amp;" "&amp;給取!J1212</f>
        <v xml:space="preserve"> </v>
      </c>
      <c r="D1208" s="17" t="str">
        <f>給取!G1212&amp;"　"&amp;給取!H1212</f>
        <v>　</v>
      </c>
      <c r="E1208" s="18" t="str">
        <f>IF(ISERROR(VLOOKUP(給取!K1212,コード表!$D$3:$E$7,2,FALSE)&amp;VLOOKUP(給取!L1212,コード表!$G$3:$H$67,2,FALSE)&amp;VLOOKUP(給取!M1212,コード表!$J$3:$K$15,2,FALSE)&amp;VLOOKUP(給取!N1212,コード表!$M$3:$N$34,2,FALSE)),"",VLOOKUP(給取!K1212,コード表!$D$3:$E$7,2,FALSE)&amp;VLOOKUP(給取!L1212,コード表!$G$3:$H$67,2,FALSE)&amp;VLOOKUP(給取!M1212,コード表!$J$3:$K$15,2,FALSE)&amp;VLOOKUP(給取!N1212,コード表!$M$3:$N$34,2,FALSE))</f>
        <v/>
      </c>
      <c r="F1208" s="18"/>
      <c r="G1208" s="18"/>
      <c r="H1208" s="18" t="str">
        <f>IF(ISERROR(VLOOKUP(給取!O1212,コード表!$S$3:$T$11,2,FALSE)),"",VLOOKUP(給取!O1212,コード表!$S$3:$T$11,2,FALSE))</f>
        <v/>
      </c>
      <c r="I1208" s="18" t="str">
        <f>IF(ISERROR(VLOOKUP(給取!P1212,コード表!$D$3:$E$7,2,FALSE)&amp;VLOOKUP(給取!Q1212,コード表!$G$3:$H$67,2,FALSE)&amp;VLOOKUP(給取!R1212,コード表!$J$3:$K$15,2,FALSE)&amp;VLOOKUP(給取!S1212,コード表!$M$3:$N$34,2,FALSE)),"",VLOOKUP(給取!P1212,コード表!$D$3:$E$7,2,FALSE)&amp;VLOOKUP(給取!Q1212,コード表!$G$3:$H$67,2,FALSE)&amp;VLOOKUP(給取!R1212,コード表!$J$3:$K$15,2,FALSE)&amp;VLOOKUP(給取!S1212,コード表!$M$3:$N$34,2,FALSE))</f>
        <v/>
      </c>
      <c r="J1208" s="8">
        <f>給取!T1212</f>
        <v>0</v>
      </c>
      <c r="K1208" s="8" t="str">
        <f>IF(ISERROR(VLOOKUP(給取!U1212,コード表!$P$3:$Q$52,2,FALSE)),"",VLOOKUP(給取!U1212,コード表!$P$3:$Q$52,2,FALSE))</f>
        <v/>
      </c>
    </row>
    <row r="1209" spans="1:11" ht="20.100000000000001" customHeight="1" x14ac:dyDescent="0.15">
      <c r="A1209" s="8">
        <v>711</v>
      </c>
      <c r="B1209" s="18" t="b">
        <f>IF(給取!B1213="出",IF(ISERROR(VLOOKUP(給取!C1213,コード表!$D$3:$E$7,2,FALSE)&amp;VLOOKUP(給取!D1213,コード表!$G$3:$H$67,2,FALSE)&amp;VLOOKUP(給取!E1213,コード表!$J$3:$K$15,2,FALSE)&amp;VLOOKUP(給取!F1213,コード表!$M$3:$N$34,2,FALSE)),"",VLOOKUP(給取!C1213,コード表!$D$3:$E$7,2,FALSE)&amp;VLOOKUP(給取!D1213,コード表!$G$3:$H$67,2,FALSE)&amp;VLOOKUP(給取!E1213,コード表!$J$3:$K$15,2,FALSE)&amp;VLOOKUP(給取!F1213,コード表!$M$3:$N$34,2,FALSE)))</f>
        <v>0</v>
      </c>
      <c r="C1209" s="11" t="str">
        <f>給取!I1213&amp;" "&amp;給取!J1213</f>
        <v xml:space="preserve"> </v>
      </c>
      <c r="D1209" s="17" t="str">
        <f>給取!G1213&amp;"　"&amp;給取!H1213</f>
        <v>　</v>
      </c>
      <c r="E1209" s="18" t="str">
        <f>IF(ISERROR(VLOOKUP(給取!K1213,コード表!$D$3:$E$7,2,FALSE)&amp;VLOOKUP(給取!L1213,コード表!$G$3:$H$67,2,FALSE)&amp;VLOOKUP(給取!M1213,コード表!$J$3:$K$15,2,FALSE)&amp;VLOOKUP(給取!N1213,コード表!$M$3:$N$34,2,FALSE)),"",VLOOKUP(給取!K1213,コード表!$D$3:$E$7,2,FALSE)&amp;VLOOKUP(給取!L1213,コード表!$G$3:$H$67,2,FALSE)&amp;VLOOKUP(給取!M1213,コード表!$J$3:$K$15,2,FALSE)&amp;VLOOKUP(給取!N1213,コード表!$M$3:$N$34,2,FALSE))</f>
        <v/>
      </c>
      <c r="F1209" s="18"/>
      <c r="G1209" s="18"/>
      <c r="H1209" s="18" t="str">
        <f>IF(ISERROR(VLOOKUP(給取!O1213,コード表!$S$3:$T$11,2,FALSE)),"",VLOOKUP(給取!O1213,コード表!$S$3:$T$11,2,FALSE))</f>
        <v/>
      </c>
      <c r="I1209" s="18" t="str">
        <f>IF(ISERROR(VLOOKUP(給取!P1213,コード表!$D$3:$E$7,2,FALSE)&amp;VLOOKUP(給取!Q1213,コード表!$G$3:$H$67,2,FALSE)&amp;VLOOKUP(給取!R1213,コード表!$J$3:$K$15,2,FALSE)&amp;VLOOKUP(給取!S1213,コード表!$M$3:$N$34,2,FALSE)),"",VLOOKUP(給取!P1213,コード表!$D$3:$E$7,2,FALSE)&amp;VLOOKUP(給取!Q1213,コード表!$G$3:$H$67,2,FALSE)&amp;VLOOKUP(給取!R1213,コード表!$J$3:$K$15,2,FALSE)&amp;VLOOKUP(給取!S1213,コード表!$M$3:$N$34,2,FALSE))</f>
        <v/>
      </c>
      <c r="J1209" s="8">
        <f>給取!T1213</f>
        <v>0</v>
      </c>
      <c r="K1209" s="8" t="str">
        <f>IF(ISERROR(VLOOKUP(給取!U1213,コード表!$P$3:$Q$52,2,FALSE)),"",VLOOKUP(給取!U1213,コード表!$P$3:$Q$52,2,FALSE))</f>
        <v/>
      </c>
    </row>
    <row r="1210" spans="1:11" ht="20.100000000000001" customHeight="1" x14ac:dyDescent="0.15">
      <c r="A1210" s="8">
        <v>711</v>
      </c>
      <c r="B1210" s="18" t="b">
        <f>IF(給取!B1214="出",IF(ISERROR(VLOOKUP(給取!C1214,コード表!$D$3:$E$7,2,FALSE)&amp;VLOOKUP(給取!D1214,コード表!$G$3:$H$67,2,FALSE)&amp;VLOOKUP(給取!E1214,コード表!$J$3:$K$15,2,FALSE)&amp;VLOOKUP(給取!F1214,コード表!$M$3:$N$34,2,FALSE)),"",VLOOKUP(給取!C1214,コード表!$D$3:$E$7,2,FALSE)&amp;VLOOKUP(給取!D1214,コード表!$G$3:$H$67,2,FALSE)&amp;VLOOKUP(給取!E1214,コード表!$J$3:$K$15,2,FALSE)&amp;VLOOKUP(給取!F1214,コード表!$M$3:$N$34,2,FALSE)))</f>
        <v>0</v>
      </c>
      <c r="C1210" s="11" t="str">
        <f>給取!I1214&amp;" "&amp;給取!J1214</f>
        <v xml:space="preserve"> </v>
      </c>
      <c r="D1210" s="17" t="str">
        <f>給取!G1214&amp;"　"&amp;給取!H1214</f>
        <v>　</v>
      </c>
      <c r="E1210" s="18" t="str">
        <f>IF(ISERROR(VLOOKUP(給取!K1214,コード表!$D$3:$E$7,2,FALSE)&amp;VLOOKUP(給取!L1214,コード表!$G$3:$H$67,2,FALSE)&amp;VLOOKUP(給取!M1214,コード表!$J$3:$K$15,2,FALSE)&amp;VLOOKUP(給取!N1214,コード表!$M$3:$N$34,2,FALSE)),"",VLOOKUP(給取!K1214,コード表!$D$3:$E$7,2,FALSE)&amp;VLOOKUP(給取!L1214,コード表!$G$3:$H$67,2,FALSE)&amp;VLOOKUP(給取!M1214,コード表!$J$3:$K$15,2,FALSE)&amp;VLOOKUP(給取!N1214,コード表!$M$3:$N$34,2,FALSE))</f>
        <v/>
      </c>
      <c r="F1210" s="18"/>
      <c r="G1210" s="18"/>
      <c r="H1210" s="18" t="str">
        <f>IF(ISERROR(VLOOKUP(給取!O1214,コード表!$S$3:$T$11,2,FALSE)),"",VLOOKUP(給取!O1214,コード表!$S$3:$T$11,2,FALSE))</f>
        <v/>
      </c>
      <c r="I1210" s="18" t="str">
        <f>IF(ISERROR(VLOOKUP(給取!P1214,コード表!$D$3:$E$7,2,FALSE)&amp;VLOOKUP(給取!Q1214,コード表!$G$3:$H$67,2,FALSE)&amp;VLOOKUP(給取!R1214,コード表!$J$3:$K$15,2,FALSE)&amp;VLOOKUP(給取!S1214,コード表!$M$3:$N$34,2,FALSE)),"",VLOOKUP(給取!P1214,コード表!$D$3:$E$7,2,FALSE)&amp;VLOOKUP(給取!Q1214,コード表!$G$3:$H$67,2,FALSE)&amp;VLOOKUP(給取!R1214,コード表!$J$3:$K$15,2,FALSE)&amp;VLOOKUP(給取!S1214,コード表!$M$3:$N$34,2,FALSE))</f>
        <v/>
      </c>
      <c r="J1210" s="8">
        <f>給取!T1214</f>
        <v>0</v>
      </c>
      <c r="K1210" s="8" t="str">
        <f>IF(ISERROR(VLOOKUP(給取!U1214,コード表!$P$3:$Q$52,2,FALSE)),"",VLOOKUP(給取!U1214,コード表!$P$3:$Q$52,2,FALSE))</f>
        <v/>
      </c>
    </row>
    <row r="1211" spans="1:11" ht="20.100000000000001" customHeight="1" x14ac:dyDescent="0.15">
      <c r="A1211" s="8">
        <v>711</v>
      </c>
      <c r="B1211" s="18" t="b">
        <f>IF(給取!B1215="出",IF(ISERROR(VLOOKUP(給取!C1215,コード表!$D$3:$E$7,2,FALSE)&amp;VLOOKUP(給取!D1215,コード表!$G$3:$H$67,2,FALSE)&amp;VLOOKUP(給取!E1215,コード表!$J$3:$K$15,2,FALSE)&amp;VLOOKUP(給取!F1215,コード表!$M$3:$N$34,2,FALSE)),"",VLOOKUP(給取!C1215,コード表!$D$3:$E$7,2,FALSE)&amp;VLOOKUP(給取!D1215,コード表!$G$3:$H$67,2,FALSE)&amp;VLOOKUP(給取!E1215,コード表!$J$3:$K$15,2,FALSE)&amp;VLOOKUP(給取!F1215,コード表!$M$3:$N$34,2,FALSE)))</f>
        <v>0</v>
      </c>
      <c r="C1211" s="11" t="str">
        <f>給取!I1215&amp;" "&amp;給取!J1215</f>
        <v xml:space="preserve"> </v>
      </c>
      <c r="D1211" s="17" t="str">
        <f>給取!G1215&amp;"　"&amp;給取!H1215</f>
        <v>　</v>
      </c>
      <c r="E1211" s="18" t="str">
        <f>IF(ISERROR(VLOOKUP(給取!K1215,コード表!$D$3:$E$7,2,FALSE)&amp;VLOOKUP(給取!L1215,コード表!$G$3:$H$67,2,FALSE)&amp;VLOOKUP(給取!M1215,コード表!$J$3:$K$15,2,FALSE)&amp;VLOOKUP(給取!N1215,コード表!$M$3:$N$34,2,FALSE)),"",VLOOKUP(給取!K1215,コード表!$D$3:$E$7,2,FALSE)&amp;VLOOKUP(給取!L1215,コード表!$G$3:$H$67,2,FALSE)&amp;VLOOKUP(給取!M1215,コード表!$J$3:$K$15,2,FALSE)&amp;VLOOKUP(給取!N1215,コード表!$M$3:$N$34,2,FALSE))</f>
        <v/>
      </c>
      <c r="F1211" s="18"/>
      <c r="G1211" s="18"/>
      <c r="H1211" s="18" t="str">
        <f>IF(ISERROR(VLOOKUP(給取!O1215,コード表!$S$3:$T$11,2,FALSE)),"",VLOOKUP(給取!O1215,コード表!$S$3:$T$11,2,FALSE))</f>
        <v/>
      </c>
      <c r="I1211" s="18" t="str">
        <f>IF(ISERROR(VLOOKUP(給取!P1215,コード表!$D$3:$E$7,2,FALSE)&amp;VLOOKUP(給取!Q1215,コード表!$G$3:$H$67,2,FALSE)&amp;VLOOKUP(給取!R1215,コード表!$J$3:$K$15,2,FALSE)&amp;VLOOKUP(給取!S1215,コード表!$M$3:$N$34,2,FALSE)),"",VLOOKUP(給取!P1215,コード表!$D$3:$E$7,2,FALSE)&amp;VLOOKUP(給取!Q1215,コード表!$G$3:$H$67,2,FALSE)&amp;VLOOKUP(給取!R1215,コード表!$J$3:$K$15,2,FALSE)&amp;VLOOKUP(給取!S1215,コード表!$M$3:$N$34,2,FALSE))</f>
        <v/>
      </c>
      <c r="J1211" s="8">
        <f>給取!T1215</f>
        <v>0</v>
      </c>
      <c r="K1211" s="8" t="str">
        <f>IF(ISERROR(VLOOKUP(給取!U1215,コード表!$P$3:$Q$52,2,FALSE)),"",VLOOKUP(給取!U1215,コード表!$P$3:$Q$52,2,FALSE))</f>
        <v/>
      </c>
    </row>
    <row r="1212" spans="1:11" ht="20.100000000000001" customHeight="1" x14ac:dyDescent="0.15">
      <c r="A1212" s="8">
        <v>711</v>
      </c>
      <c r="B1212" s="18" t="b">
        <f>IF(給取!B1216="出",IF(ISERROR(VLOOKUP(給取!C1216,コード表!$D$3:$E$7,2,FALSE)&amp;VLOOKUP(給取!D1216,コード表!$G$3:$H$67,2,FALSE)&amp;VLOOKUP(給取!E1216,コード表!$J$3:$K$15,2,FALSE)&amp;VLOOKUP(給取!F1216,コード表!$M$3:$N$34,2,FALSE)),"",VLOOKUP(給取!C1216,コード表!$D$3:$E$7,2,FALSE)&amp;VLOOKUP(給取!D1216,コード表!$G$3:$H$67,2,FALSE)&amp;VLOOKUP(給取!E1216,コード表!$J$3:$K$15,2,FALSE)&amp;VLOOKUP(給取!F1216,コード表!$M$3:$N$34,2,FALSE)))</f>
        <v>0</v>
      </c>
      <c r="C1212" s="11" t="str">
        <f>給取!I1216&amp;" "&amp;給取!J1216</f>
        <v xml:space="preserve"> </v>
      </c>
      <c r="D1212" s="17" t="str">
        <f>給取!G1216&amp;"　"&amp;給取!H1216</f>
        <v>　</v>
      </c>
      <c r="E1212" s="18" t="str">
        <f>IF(ISERROR(VLOOKUP(給取!K1216,コード表!$D$3:$E$7,2,FALSE)&amp;VLOOKUP(給取!L1216,コード表!$G$3:$H$67,2,FALSE)&amp;VLOOKUP(給取!M1216,コード表!$J$3:$K$15,2,FALSE)&amp;VLOOKUP(給取!N1216,コード表!$M$3:$N$34,2,FALSE)),"",VLOOKUP(給取!K1216,コード表!$D$3:$E$7,2,FALSE)&amp;VLOOKUP(給取!L1216,コード表!$G$3:$H$67,2,FALSE)&amp;VLOOKUP(給取!M1216,コード表!$J$3:$K$15,2,FALSE)&amp;VLOOKUP(給取!N1216,コード表!$M$3:$N$34,2,FALSE))</f>
        <v/>
      </c>
      <c r="F1212" s="18"/>
      <c r="G1212" s="18"/>
      <c r="H1212" s="18" t="str">
        <f>IF(ISERROR(VLOOKUP(給取!O1216,コード表!$S$3:$T$11,2,FALSE)),"",VLOOKUP(給取!O1216,コード表!$S$3:$T$11,2,FALSE))</f>
        <v/>
      </c>
      <c r="I1212" s="18" t="str">
        <f>IF(ISERROR(VLOOKUP(給取!P1216,コード表!$D$3:$E$7,2,FALSE)&amp;VLOOKUP(給取!Q1216,コード表!$G$3:$H$67,2,FALSE)&amp;VLOOKUP(給取!R1216,コード表!$J$3:$K$15,2,FALSE)&amp;VLOOKUP(給取!S1216,コード表!$M$3:$N$34,2,FALSE)),"",VLOOKUP(給取!P1216,コード表!$D$3:$E$7,2,FALSE)&amp;VLOOKUP(給取!Q1216,コード表!$G$3:$H$67,2,FALSE)&amp;VLOOKUP(給取!R1216,コード表!$J$3:$K$15,2,FALSE)&amp;VLOOKUP(給取!S1216,コード表!$M$3:$N$34,2,FALSE))</f>
        <v/>
      </c>
      <c r="J1212" s="8">
        <f>給取!T1216</f>
        <v>0</v>
      </c>
      <c r="K1212" s="8" t="str">
        <f>IF(ISERROR(VLOOKUP(給取!U1216,コード表!$P$3:$Q$52,2,FALSE)),"",VLOOKUP(給取!U1216,コード表!$P$3:$Q$52,2,FALSE))</f>
        <v/>
      </c>
    </row>
    <row r="1213" spans="1:11" ht="20.100000000000001" customHeight="1" x14ac:dyDescent="0.15">
      <c r="A1213" s="8">
        <v>711</v>
      </c>
      <c r="B1213" s="18" t="b">
        <f>IF(給取!B1217="出",IF(ISERROR(VLOOKUP(給取!C1217,コード表!$D$3:$E$7,2,FALSE)&amp;VLOOKUP(給取!D1217,コード表!$G$3:$H$67,2,FALSE)&amp;VLOOKUP(給取!E1217,コード表!$J$3:$K$15,2,FALSE)&amp;VLOOKUP(給取!F1217,コード表!$M$3:$N$34,2,FALSE)),"",VLOOKUP(給取!C1217,コード表!$D$3:$E$7,2,FALSE)&amp;VLOOKUP(給取!D1217,コード表!$G$3:$H$67,2,FALSE)&amp;VLOOKUP(給取!E1217,コード表!$J$3:$K$15,2,FALSE)&amp;VLOOKUP(給取!F1217,コード表!$M$3:$N$34,2,FALSE)))</f>
        <v>0</v>
      </c>
      <c r="C1213" s="11" t="str">
        <f>給取!I1217&amp;" "&amp;給取!J1217</f>
        <v xml:space="preserve"> </v>
      </c>
      <c r="D1213" s="17" t="str">
        <f>給取!G1217&amp;"　"&amp;給取!H1217</f>
        <v>　</v>
      </c>
      <c r="E1213" s="18" t="str">
        <f>IF(ISERROR(VLOOKUP(給取!K1217,コード表!$D$3:$E$7,2,FALSE)&amp;VLOOKUP(給取!L1217,コード表!$G$3:$H$67,2,FALSE)&amp;VLOOKUP(給取!M1217,コード表!$J$3:$K$15,2,FALSE)&amp;VLOOKUP(給取!N1217,コード表!$M$3:$N$34,2,FALSE)),"",VLOOKUP(給取!K1217,コード表!$D$3:$E$7,2,FALSE)&amp;VLOOKUP(給取!L1217,コード表!$G$3:$H$67,2,FALSE)&amp;VLOOKUP(給取!M1217,コード表!$J$3:$K$15,2,FALSE)&amp;VLOOKUP(給取!N1217,コード表!$M$3:$N$34,2,FALSE))</f>
        <v/>
      </c>
      <c r="F1213" s="18"/>
      <c r="G1213" s="18"/>
      <c r="H1213" s="18" t="str">
        <f>IF(ISERROR(VLOOKUP(給取!O1217,コード表!$S$3:$T$11,2,FALSE)),"",VLOOKUP(給取!O1217,コード表!$S$3:$T$11,2,FALSE))</f>
        <v/>
      </c>
      <c r="I1213" s="18" t="str">
        <f>IF(ISERROR(VLOOKUP(給取!P1217,コード表!$D$3:$E$7,2,FALSE)&amp;VLOOKUP(給取!Q1217,コード表!$G$3:$H$67,2,FALSE)&amp;VLOOKUP(給取!R1217,コード表!$J$3:$K$15,2,FALSE)&amp;VLOOKUP(給取!S1217,コード表!$M$3:$N$34,2,FALSE)),"",VLOOKUP(給取!P1217,コード表!$D$3:$E$7,2,FALSE)&amp;VLOOKUP(給取!Q1217,コード表!$G$3:$H$67,2,FALSE)&amp;VLOOKUP(給取!R1217,コード表!$J$3:$K$15,2,FALSE)&amp;VLOOKUP(給取!S1217,コード表!$M$3:$N$34,2,FALSE))</f>
        <v/>
      </c>
      <c r="J1213" s="8">
        <f>給取!T1217</f>
        <v>0</v>
      </c>
      <c r="K1213" s="8" t="str">
        <f>IF(ISERROR(VLOOKUP(給取!U1217,コード表!$P$3:$Q$52,2,FALSE)),"",VLOOKUP(給取!U1217,コード表!$P$3:$Q$52,2,FALSE))</f>
        <v/>
      </c>
    </row>
    <row r="1214" spans="1:11" ht="20.100000000000001" customHeight="1" x14ac:dyDescent="0.15">
      <c r="A1214" s="8">
        <v>711</v>
      </c>
      <c r="B1214" s="18" t="b">
        <f>IF(給取!B1218="出",IF(ISERROR(VLOOKUP(給取!C1218,コード表!$D$3:$E$7,2,FALSE)&amp;VLOOKUP(給取!D1218,コード表!$G$3:$H$67,2,FALSE)&amp;VLOOKUP(給取!E1218,コード表!$J$3:$K$15,2,FALSE)&amp;VLOOKUP(給取!F1218,コード表!$M$3:$N$34,2,FALSE)),"",VLOOKUP(給取!C1218,コード表!$D$3:$E$7,2,FALSE)&amp;VLOOKUP(給取!D1218,コード表!$G$3:$H$67,2,FALSE)&amp;VLOOKUP(給取!E1218,コード表!$J$3:$K$15,2,FALSE)&amp;VLOOKUP(給取!F1218,コード表!$M$3:$N$34,2,FALSE)))</f>
        <v>0</v>
      </c>
      <c r="C1214" s="11" t="str">
        <f>給取!I1218&amp;" "&amp;給取!J1218</f>
        <v xml:space="preserve"> </v>
      </c>
      <c r="D1214" s="17" t="str">
        <f>給取!G1218&amp;"　"&amp;給取!H1218</f>
        <v>　</v>
      </c>
      <c r="E1214" s="18" t="str">
        <f>IF(ISERROR(VLOOKUP(給取!K1218,コード表!$D$3:$E$7,2,FALSE)&amp;VLOOKUP(給取!L1218,コード表!$G$3:$H$67,2,FALSE)&amp;VLOOKUP(給取!M1218,コード表!$J$3:$K$15,2,FALSE)&amp;VLOOKUP(給取!N1218,コード表!$M$3:$N$34,2,FALSE)),"",VLOOKUP(給取!K1218,コード表!$D$3:$E$7,2,FALSE)&amp;VLOOKUP(給取!L1218,コード表!$G$3:$H$67,2,FALSE)&amp;VLOOKUP(給取!M1218,コード表!$J$3:$K$15,2,FALSE)&amp;VLOOKUP(給取!N1218,コード表!$M$3:$N$34,2,FALSE))</f>
        <v/>
      </c>
      <c r="F1214" s="18"/>
      <c r="G1214" s="18"/>
      <c r="H1214" s="18" t="str">
        <f>IF(ISERROR(VLOOKUP(給取!O1218,コード表!$S$3:$T$11,2,FALSE)),"",VLOOKUP(給取!O1218,コード表!$S$3:$T$11,2,FALSE))</f>
        <v/>
      </c>
      <c r="I1214" s="18" t="str">
        <f>IF(ISERROR(VLOOKUP(給取!P1218,コード表!$D$3:$E$7,2,FALSE)&amp;VLOOKUP(給取!Q1218,コード表!$G$3:$H$67,2,FALSE)&amp;VLOOKUP(給取!R1218,コード表!$J$3:$K$15,2,FALSE)&amp;VLOOKUP(給取!S1218,コード表!$M$3:$N$34,2,FALSE)),"",VLOOKUP(給取!P1218,コード表!$D$3:$E$7,2,FALSE)&amp;VLOOKUP(給取!Q1218,コード表!$G$3:$H$67,2,FALSE)&amp;VLOOKUP(給取!R1218,コード表!$J$3:$K$15,2,FALSE)&amp;VLOOKUP(給取!S1218,コード表!$M$3:$N$34,2,FALSE))</f>
        <v/>
      </c>
      <c r="J1214" s="8">
        <f>給取!T1218</f>
        <v>0</v>
      </c>
      <c r="K1214" s="8" t="str">
        <f>IF(ISERROR(VLOOKUP(給取!U1218,コード表!$P$3:$Q$52,2,FALSE)),"",VLOOKUP(給取!U1218,コード表!$P$3:$Q$52,2,FALSE))</f>
        <v/>
      </c>
    </row>
    <row r="1215" spans="1:11" ht="20.100000000000001" customHeight="1" x14ac:dyDescent="0.15">
      <c r="A1215" s="8">
        <v>711</v>
      </c>
      <c r="B1215" s="18" t="b">
        <f>IF(給取!B1219="出",IF(ISERROR(VLOOKUP(給取!C1219,コード表!$D$3:$E$7,2,FALSE)&amp;VLOOKUP(給取!D1219,コード表!$G$3:$H$67,2,FALSE)&amp;VLOOKUP(給取!E1219,コード表!$J$3:$K$15,2,FALSE)&amp;VLOOKUP(給取!F1219,コード表!$M$3:$N$34,2,FALSE)),"",VLOOKUP(給取!C1219,コード表!$D$3:$E$7,2,FALSE)&amp;VLOOKUP(給取!D1219,コード表!$G$3:$H$67,2,FALSE)&amp;VLOOKUP(給取!E1219,コード表!$J$3:$K$15,2,FALSE)&amp;VLOOKUP(給取!F1219,コード表!$M$3:$N$34,2,FALSE)))</f>
        <v>0</v>
      </c>
      <c r="C1215" s="11" t="str">
        <f>給取!I1219&amp;" "&amp;給取!J1219</f>
        <v xml:space="preserve"> </v>
      </c>
      <c r="D1215" s="17" t="str">
        <f>給取!G1219&amp;"　"&amp;給取!H1219</f>
        <v>　</v>
      </c>
      <c r="E1215" s="18" t="str">
        <f>IF(ISERROR(VLOOKUP(給取!K1219,コード表!$D$3:$E$7,2,FALSE)&amp;VLOOKUP(給取!L1219,コード表!$G$3:$H$67,2,FALSE)&amp;VLOOKUP(給取!M1219,コード表!$J$3:$K$15,2,FALSE)&amp;VLOOKUP(給取!N1219,コード表!$M$3:$N$34,2,FALSE)),"",VLOOKUP(給取!K1219,コード表!$D$3:$E$7,2,FALSE)&amp;VLOOKUP(給取!L1219,コード表!$G$3:$H$67,2,FALSE)&amp;VLOOKUP(給取!M1219,コード表!$J$3:$K$15,2,FALSE)&amp;VLOOKUP(給取!N1219,コード表!$M$3:$N$34,2,FALSE))</f>
        <v/>
      </c>
      <c r="F1215" s="18"/>
      <c r="G1215" s="18"/>
      <c r="H1215" s="18" t="str">
        <f>IF(ISERROR(VLOOKUP(給取!O1219,コード表!$S$3:$T$11,2,FALSE)),"",VLOOKUP(給取!O1219,コード表!$S$3:$T$11,2,FALSE))</f>
        <v/>
      </c>
      <c r="I1215" s="18" t="str">
        <f>IF(ISERROR(VLOOKUP(給取!P1219,コード表!$D$3:$E$7,2,FALSE)&amp;VLOOKUP(給取!Q1219,コード表!$G$3:$H$67,2,FALSE)&amp;VLOOKUP(給取!R1219,コード表!$J$3:$K$15,2,FALSE)&amp;VLOOKUP(給取!S1219,コード表!$M$3:$N$34,2,FALSE)),"",VLOOKUP(給取!P1219,コード表!$D$3:$E$7,2,FALSE)&amp;VLOOKUP(給取!Q1219,コード表!$G$3:$H$67,2,FALSE)&amp;VLOOKUP(給取!R1219,コード表!$J$3:$K$15,2,FALSE)&amp;VLOOKUP(給取!S1219,コード表!$M$3:$N$34,2,FALSE))</f>
        <v/>
      </c>
      <c r="J1215" s="8">
        <f>給取!T1219</f>
        <v>0</v>
      </c>
      <c r="K1215" s="8" t="str">
        <f>IF(ISERROR(VLOOKUP(給取!U1219,コード表!$P$3:$Q$52,2,FALSE)),"",VLOOKUP(給取!U1219,コード表!$P$3:$Q$52,2,FALSE))</f>
        <v/>
      </c>
    </row>
    <row r="1216" spans="1:11" ht="20.100000000000001" customHeight="1" x14ac:dyDescent="0.15">
      <c r="A1216" s="8">
        <v>711</v>
      </c>
      <c r="B1216" s="18" t="b">
        <f>IF(給取!B1220="出",IF(ISERROR(VLOOKUP(給取!C1220,コード表!$D$3:$E$7,2,FALSE)&amp;VLOOKUP(給取!D1220,コード表!$G$3:$H$67,2,FALSE)&amp;VLOOKUP(給取!E1220,コード表!$J$3:$K$15,2,FALSE)&amp;VLOOKUP(給取!F1220,コード表!$M$3:$N$34,2,FALSE)),"",VLOOKUP(給取!C1220,コード表!$D$3:$E$7,2,FALSE)&amp;VLOOKUP(給取!D1220,コード表!$G$3:$H$67,2,FALSE)&amp;VLOOKUP(給取!E1220,コード表!$J$3:$K$15,2,FALSE)&amp;VLOOKUP(給取!F1220,コード表!$M$3:$N$34,2,FALSE)))</f>
        <v>0</v>
      </c>
      <c r="C1216" s="11" t="str">
        <f>給取!I1220&amp;" "&amp;給取!J1220</f>
        <v xml:space="preserve"> </v>
      </c>
      <c r="D1216" s="17" t="str">
        <f>給取!G1220&amp;"　"&amp;給取!H1220</f>
        <v>　</v>
      </c>
      <c r="E1216" s="18" t="str">
        <f>IF(ISERROR(VLOOKUP(給取!K1220,コード表!$D$3:$E$7,2,FALSE)&amp;VLOOKUP(給取!L1220,コード表!$G$3:$H$67,2,FALSE)&amp;VLOOKUP(給取!M1220,コード表!$J$3:$K$15,2,FALSE)&amp;VLOOKUP(給取!N1220,コード表!$M$3:$N$34,2,FALSE)),"",VLOOKUP(給取!K1220,コード表!$D$3:$E$7,2,FALSE)&amp;VLOOKUP(給取!L1220,コード表!$G$3:$H$67,2,FALSE)&amp;VLOOKUP(給取!M1220,コード表!$J$3:$K$15,2,FALSE)&amp;VLOOKUP(給取!N1220,コード表!$M$3:$N$34,2,FALSE))</f>
        <v/>
      </c>
      <c r="F1216" s="18"/>
      <c r="G1216" s="18"/>
      <c r="H1216" s="18" t="str">
        <f>IF(ISERROR(VLOOKUP(給取!O1220,コード表!$S$3:$T$11,2,FALSE)),"",VLOOKUP(給取!O1220,コード表!$S$3:$T$11,2,FALSE))</f>
        <v/>
      </c>
      <c r="I1216" s="18" t="str">
        <f>IF(ISERROR(VLOOKUP(給取!P1220,コード表!$D$3:$E$7,2,FALSE)&amp;VLOOKUP(給取!Q1220,コード表!$G$3:$H$67,2,FALSE)&amp;VLOOKUP(給取!R1220,コード表!$J$3:$K$15,2,FALSE)&amp;VLOOKUP(給取!S1220,コード表!$M$3:$N$34,2,FALSE)),"",VLOOKUP(給取!P1220,コード表!$D$3:$E$7,2,FALSE)&amp;VLOOKUP(給取!Q1220,コード表!$G$3:$H$67,2,FALSE)&amp;VLOOKUP(給取!R1220,コード表!$J$3:$K$15,2,FALSE)&amp;VLOOKUP(給取!S1220,コード表!$M$3:$N$34,2,FALSE))</f>
        <v/>
      </c>
      <c r="J1216" s="8">
        <f>給取!T1220</f>
        <v>0</v>
      </c>
      <c r="K1216" s="8" t="str">
        <f>IF(ISERROR(VLOOKUP(給取!U1220,コード表!$P$3:$Q$52,2,FALSE)),"",VLOOKUP(給取!U1220,コード表!$P$3:$Q$52,2,FALSE))</f>
        <v/>
      </c>
    </row>
    <row r="1217" spans="1:11" ht="20.100000000000001" customHeight="1" x14ac:dyDescent="0.15">
      <c r="A1217" s="8">
        <v>711</v>
      </c>
      <c r="B1217" s="18" t="b">
        <f>IF(給取!B1221="出",IF(ISERROR(VLOOKUP(給取!C1221,コード表!$D$3:$E$7,2,FALSE)&amp;VLOOKUP(給取!D1221,コード表!$G$3:$H$67,2,FALSE)&amp;VLOOKUP(給取!E1221,コード表!$J$3:$K$15,2,FALSE)&amp;VLOOKUP(給取!F1221,コード表!$M$3:$N$34,2,FALSE)),"",VLOOKUP(給取!C1221,コード表!$D$3:$E$7,2,FALSE)&amp;VLOOKUP(給取!D1221,コード表!$G$3:$H$67,2,FALSE)&amp;VLOOKUP(給取!E1221,コード表!$J$3:$K$15,2,FALSE)&amp;VLOOKUP(給取!F1221,コード表!$M$3:$N$34,2,FALSE)))</f>
        <v>0</v>
      </c>
      <c r="C1217" s="11" t="str">
        <f>給取!I1221&amp;" "&amp;給取!J1221</f>
        <v xml:space="preserve"> </v>
      </c>
      <c r="D1217" s="17" t="str">
        <f>給取!G1221&amp;"　"&amp;給取!H1221</f>
        <v>　</v>
      </c>
      <c r="E1217" s="18" t="str">
        <f>IF(ISERROR(VLOOKUP(給取!K1221,コード表!$D$3:$E$7,2,FALSE)&amp;VLOOKUP(給取!L1221,コード表!$G$3:$H$67,2,FALSE)&amp;VLOOKUP(給取!M1221,コード表!$J$3:$K$15,2,FALSE)&amp;VLOOKUP(給取!N1221,コード表!$M$3:$N$34,2,FALSE)),"",VLOOKUP(給取!K1221,コード表!$D$3:$E$7,2,FALSE)&amp;VLOOKUP(給取!L1221,コード表!$G$3:$H$67,2,FALSE)&amp;VLOOKUP(給取!M1221,コード表!$J$3:$K$15,2,FALSE)&amp;VLOOKUP(給取!N1221,コード表!$M$3:$N$34,2,FALSE))</f>
        <v/>
      </c>
      <c r="F1217" s="18"/>
      <c r="G1217" s="18"/>
      <c r="H1217" s="18" t="str">
        <f>IF(ISERROR(VLOOKUP(給取!O1221,コード表!$S$3:$T$11,2,FALSE)),"",VLOOKUP(給取!O1221,コード表!$S$3:$T$11,2,FALSE))</f>
        <v/>
      </c>
      <c r="I1217" s="18" t="str">
        <f>IF(ISERROR(VLOOKUP(給取!P1221,コード表!$D$3:$E$7,2,FALSE)&amp;VLOOKUP(給取!Q1221,コード表!$G$3:$H$67,2,FALSE)&amp;VLOOKUP(給取!R1221,コード表!$J$3:$K$15,2,FALSE)&amp;VLOOKUP(給取!S1221,コード表!$M$3:$N$34,2,FALSE)),"",VLOOKUP(給取!P1221,コード表!$D$3:$E$7,2,FALSE)&amp;VLOOKUP(給取!Q1221,コード表!$G$3:$H$67,2,FALSE)&amp;VLOOKUP(給取!R1221,コード表!$J$3:$K$15,2,FALSE)&amp;VLOOKUP(給取!S1221,コード表!$M$3:$N$34,2,FALSE))</f>
        <v/>
      </c>
      <c r="J1217" s="8">
        <f>給取!T1221</f>
        <v>0</v>
      </c>
      <c r="K1217" s="8" t="str">
        <f>IF(ISERROR(VLOOKUP(給取!U1221,コード表!$P$3:$Q$52,2,FALSE)),"",VLOOKUP(給取!U1221,コード表!$P$3:$Q$52,2,FALSE))</f>
        <v/>
      </c>
    </row>
    <row r="1218" spans="1:11" ht="20.100000000000001" customHeight="1" x14ac:dyDescent="0.15">
      <c r="A1218" s="8">
        <v>711</v>
      </c>
      <c r="B1218" s="18" t="b">
        <f>IF(給取!B1222="出",IF(ISERROR(VLOOKUP(給取!C1222,コード表!$D$3:$E$7,2,FALSE)&amp;VLOOKUP(給取!D1222,コード表!$G$3:$H$67,2,FALSE)&amp;VLOOKUP(給取!E1222,コード表!$J$3:$K$15,2,FALSE)&amp;VLOOKUP(給取!F1222,コード表!$M$3:$N$34,2,FALSE)),"",VLOOKUP(給取!C1222,コード表!$D$3:$E$7,2,FALSE)&amp;VLOOKUP(給取!D1222,コード表!$G$3:$H$67,2,FALSE)&amp;VLOOKUP(給取!E1222,コード表!$J$3:$K$15,2,FALSE)&amp;VLOOKUP(給取!F1222,コード表!$M$3:$N$34,2,FALSE)))</f>
        <v>0</v>
      </c>
      <c r="C1218" s="11" t="str">
        <f>給取!I1222&amp;" "&amp;給取!J1222</f>
        <v xml:space="preserve"> </v>
      </c>
      <c r="D1218" s="17" t="str">
        <f>給取!G1222&amp;"　"&amp;給取!H1222</f>
        <v>　</v>
      </c>
      <c r="E1218" s="18" t="str">
        <f>IF(ISERROR(VLOOKUP(給取!K1222,コード表!$D$3:$E$7,2,FALSE)&amp;VLOOKUP(給取!L1222,コード表!$G$3:$H$67,2,FALSE)&amp;VLOOKUP(給取!M1222,コード表!$J$3:$K$15,2,FALSE)&amp;VLOOKUP(給取!N1222,コード表!$M$3:$N$34,2,FALSE)),"",VLOOKUP(給取!K1222,コード表!$D$3:$E$7,2,FALSE)&amp;VLOOKUP(給取!L1222,コード表!$G$3:$H$67,2,FALSE)&amp;VLOOKUP(給取!M1222,コード表!$J$3:$K$15,2,FALSE)&amp;VLOOKUP(給取!N1222,コード表!$M$3:$N$34,2,FALSE))</f>
        <v/>
      </c>
      <c r="F1218" s="18"/>
      <c r="G1218" s="18"/>
      <c r="H1218" s="18" t="str">
        <f>IF(ISERROR(VLOOKUP(給取!O1222,コード表!$S$3:$T$11,2,FALSE)),"",VLOOKUP(給取!O1222,コード表!$S$3:$T$11,2,FALSE))</f>
        <v/>
      </c>
      <c r="I1218" s="18" t="str">
        <f>IF(ISERROR(VLOOKUP(給取!P1222,コード表!$D$3:$E$7,2,FALSE)&amp;VLOOKUP(給取!Q1222,コード表!$G$3:$H$67,2,FALSE)&amp;VLOOKUP(給取!R1222,コード表!$J$3:$K$15,2,FALSE)&amp;VLOOKUP(給取!S1222,コード表!$M$3:$N$34,2,FALSE)),"",VLOOKUP(給取!P1222,コード表!$D$3:$E$7,2,FALSE)&amp;VLOOKUP(給取!Q1222,コード表!$G$3:$H$67,2,FALSE)&amp;VLOOKUP(給取!R1222,コード表!$J$3:$K$15,2,FALSE)&amp;VLOOKUP(給取!S1222,コード表!$M$3:$N$34,2,FALSE))</f>
        <v/>
      </c>
      <c r="J1218" s="8">
        <f>給取!T1222</f>
        <v>0</v>
      </c>
      <c r="K1218" s="8" t="str">
        <f>IF(ISERROR(VLOOKUP(給取!U1222,コード表!$P$3:$Q$52,2,FALSE)),"",VLOOKUP(給取!U1222,コード表!$P$3:$Q$52,2,FALSE))</f>
        <v/>
      </c>
    </row>
    <row r="1219" spans="1:11" ht="20.100000000000001" customHeight="1" x14ac:dyDescent="0.15">
      <c r="A1219" s="8">
        <v>711</v>
      </c>
      <c r="B1219" s="18" t="b">
        <f>IF(給取!B1223="出",IF(ISERROR(VLOOKUP(給取!C1223,コード表!$D$3:$E$7,2,FALSE)&amp;VLOOKUP(給取!D1223,コード表!$G$3:$H$67,2,FALSE)&amp;VLOOKUP(給取!E1223,コード表!$J$3:$K$15,2,FALSE)&amp;VLOOKUP(給取!F1223,コード表!$M$3:$N$34,2,FALSE)),"",VLOOKUP(給取!C1223,コード表!$D$3:$E$7,2,FALSE)&amp;VLOOKUP(給取!D1223,コード表!$G$3:$H$67,2,FALSE)&amp;VLOOKUP(給取!E1223,コード表!$J$3:$K$15,2,FALSE)&amp;VLOOKUP(給取!F1223,コード表!$M$3:$N$34,2,FALSE)))</f>
        <v>0</v>
      </c>
      <c r="C1219" s="11" t="str">
        <f>給取!I1223&amp;" "&amp;給取!J1223</f>
        <v xml:space="preserve"> </v>
      </c>
      <c r="D1219" s="17" t="str">
        <f>給取!G1223&amp;"　"&amp;給取!H1223</f>
        <v>　</v>
      </c>
      <c r="E1219" s="18" t="str">
        <f>IF(ISERROR(VLOOKUP(給取!K1223,コード表!$D$3:$E$7,2,FALSE)&amp;VLOOKUP(給取!L1223,コード表!$G$3:$H$67,2,FALSE)&amp;VLOOKUP(給取!M1223,コード表!$J$3:$K$15,2,FALSE)&amp;VLOOKUP(給取!N1223,コード表!$M$3:$N$34,2,FALSE)),"",VLOOKUP(給取!K1223,コード表!$D$3:$E$7,2,FALSE)&amp;VLOOKUP(給取!L1223,コード表!$G$3:$H$67,2,FALSE)&amp;VLOOKUP(給取!M1223,コード表!$J$3:$K$15,2,FALSE)&amp;VLOOKUP(給取!N1223,コード表!$M$3:$N$34,2,FALSE))</f>
        <v/>
      </c>
      <c r="F1219" s="18"/>
      <c r="G1219" s="18"/>
      <c r="H1219" s="18" t="str">
        <f>IF(ISERROR(VLOOKUP(給取!O1223,コード表!$S$3:$T$11,2,FALSE)),"",VLOOKUP(給取!O1223,コード表!$S$3:$T$11,2,FALSE))</f>
        <v/>
      </c>
      <c r="I1219" s="18" t="str">
        <f>IF(ISERROR(VLOOKUP(給取!P1223,コード表!$D$3:$E$7,2,FALSE)&amp;VLOOKUP(給取!Q1223,コード表!$G$3:$H$67,2,FALSE)&amp;VLOOKUP(給取!R1223,コード表!$J$3:$K$15,2,FALSE)&amp;VLOOKUP(給取!S1223,コード表!$M$3:$N$34,2,FALSE)),"",VLOOKUP(給取!P1223,コード表!$D$3:$E$7,2,FALSE)&amp;VLOOKUP(給取!Q1223,コード表!$G$3:$H$67,2,FALSE)&amp;VLOOKUP(給取!R1223,コード表!$J$3:$K$15,2,FALSE)&amp;VLOOKUP(給取!S1223,コード表!$M$3:$N$34,2,FALSE))</f>
        <v/>
      </c>
      <c r="J1219" s="8">
        <f>給取!T1223</f>
        <v>0</v>
      </c>
      <c r="K1219" s="8" t="str">
        <f>IF(ISERROR(VLOOKUP(給取!U1223,コード表!$P$3:$Q$52,2,FALSE)),"",VLOOKUP(給取!U1223,コード表!$P$3:$Q$52,2,FALSE))</f>
        <v/>
      </c>
    </row>
    <row r="1220" spans="1:11" ht="20.100000000000001" customHeight="1" x14ac:dyDescent="0.15">
      <c r="A1220" s="8">
        <v>711</v>
      </c>
      <c r="B1220" s="18" t="b">
        <f>IF(給取!B1224="出",IF(ISERROR(VLOOKUP(給取!C1224,コード表!$D$3:$E$7,2,FALSE)&amp;VLOOKUP(給取!D1224,コード表!$G$3:$H$67,2,FALSE)&amp;VLOOKUP(給取!E1224,コード表!$J$3:$K$15,2,FALSE)&amp;VLOOKUP(給取!F1224,コード表!$M$3:$N$34,2,FALSE)),"",VLOOKUP(給取!C1224,コード表!$D$3:$E$7,2,FALSE)&amp;VLOOKUP(給取!D1224,コード表!$G$3:$H$67,2,FALSE)&amp;VLOOKUP(給取!E1224,コード表!$J$3:$K$15,2,FALSE)&amp;VLOOKUP(給取!F1224,コード表!$M$3:$N$34,2,FALSE)))</f>
        <v>0</v>
      </c>
      <c r="C1220" s="11" t="str">
        <f>給取!I1224&amp;" "&amp;給取!J1224</f>
        <v xml:space="preserve"> </v>
      </c>
      <c r="D1220" s="17" t="str">
        <f>給取!G1224&amp;"　"&amp;給取!H1224</f>
        <v>　</v>
      </c>
      <c r="E1220" s="18" t="str">
        <f>IF(ISERROR(VLOOKUP(給取!K1224,コード表!$D$3:$E$7,2,FALSE)&amp;VLOOKUP(給取!L1224,コード表!$G$3:$H$67,2,FALSE)&amp;VLOOKUP(給取!M1224,コード表!$J$3:$K$15,2,FALSE)&amp;VLOOKUP(給取!N1224,コード表!$M$3:$N$34,2,FALSE)),"",VLOOKUP(給取!K1224,コード表!$D$3:$E$7,2,FALSE)&amp;VLOOKUP(給取!L1224,コード表!$G$3:$H$67,2,FALSE)&amp;VLOOKUP(給取!M1224,コード表!$J$3:$K$15,2,FALSE)&amp;VLOOKUP(給取!N1224,コード表!$M$3:$N$34,2,FALSE))</f>
        <v/>
      </c>
      <c r="F1220" s="18"/>
      <c r="G1220" s="18"/>
      <c r="H1220" s="18" t="str">
        <f>IF(ISERROR(VLOOKUP(給取!O1224,コード表!$S$3:$T$11,2,FALSE)),"",VLOOKUP(給取!O1224,コード表!$S$3:$T$11,2,FALSE))</f>
        <v/>
      </c>
      <c r="I1220" s="18" t="str">
        <f>IF(ISERROR(VLOOKUP(給取!P1224,コード表!$D$3:$E$7,2,FALSE)&amp;VLOOKUP(給取!Q1224,コード表!$G$3:$H$67,2,FALSE)&amp;VLOOKUP(給取!R1224,コード表!$J$3:$K$15,2,FALSE)&amp;VLOOKUP(給取!S1224,コード表!$M$3:$N$34,2,FALSE)),"",VLOOKUP(給取!P1224,コード表!$D$3:$E$7,2,FALSE)&amp;VLOOKUP(給取!Q1224,コード表!$G$3:$H$67,2,FALSE)&amp;VLOOKUP(給取!R1224,コード表!$J$3:$K$15,2,FALSE)&amp;VLOOKUP(給取!S1224,コード表!$M$3:$N$34,2,FALSE))</f>
        <v/>
      </c>
      <c r="J1220" s="8">
        <f>給取!T1224</f>
        <v>0</v>
      </c>
      <c r="K1220" s="8" t="str">
        <f>IF(ISERROR(VLOOKUP(給取!U1224,コード表!$P$3:$Q$52,2,FALSE)),"",VLOOKUP(給取!U1224,コード表!$P$3:$Q$52,2,FALSE))</f>
        <v/>
      </c>
    </row>
    <row r="1221" spans="1:11" ht="20.100000000000001" customHeight="1" x14ac:dyDescent="0.15">
      <c r="A1221" s="8">
        <v>711</v>
      </c>
      <c r="B1221" s="18" t="b">
        <f>IF(給取!B1225="出",IF(ISERROR(VLOOKUP(給取!C1225,コード表!$D$3:$E$7,2,FALSE)&amp;VLOOKUP(給取!D1225,コード表!$G$3:$H$67,2,FALSE)&amp;VLOOKUP(給取!E1225,コード表!$J$3:$K$15,2,FALSE)&amp;VLOOKUP(給取!F1225,コード表!$M$3:$N$34,2,FALSE)),"",VLOOKUP(給取!C1225,コード表!$D$3:$E$7,2,FALSE)&amp;VLOOKUP(給取!D1225,コード表!$G$3:$H$67,2,FALSE)&amp;VLOOKUP(給取!E1225,コード表!$J$3:$K$15,2,FALSE)&amp;VLOOKUP(給取!F1225,コード表!$M$3:$N$34,2,FALSE)))</f>
        <v>0</v>
      </c>
      <c r="C1221" s="11" t="str">
        <f>給取!I1225&amp;" "&amp;給取!J1225</f>
        <v xml:space="preserve"> </v>
      </c>
      <c r="D1221" s="17" t="str">
        <f>給取!G1225&amp;"　"&amp;給取!H1225</f>
        <v>　</v>
      </c>
      <c r="E1221" s="18" t="str">
        <f>IF(ISERROR(VLOOKUP(給取!K1225,コード表!$D$3:$E$7,2,FALSE)&amp;VLOOKUP(給取!L1225,コード表!$G$3:$H$67,2,FALSE)&amp;VLOOKUP(給取!M1225,コード表!$J$3:$K$15,2,FALSE)&amp;VLOOKUP(給取!N1225,コード表!$M$3:$N$34,2,FALSE)),"",VLOOKUP(給取!K1225,コード表!$D$3:$E$7,2,FALSE)&amp;VLOOKUP(給取!L1225,コード表!$G$3:$H$67,2,FALSE)&amp;VLOOKUP(給取!M1225,コード表!$J$3:$K$15,2,FALSE)&amp;VLOOKUP(給取!N1225,コード表!$M$3:$N$34,2,FALSE))</f>
        <v/>
      </c>
      <c r="F1221" s="18"/>
      <c r="G1221" s="18"/>
      <c r="H1221" s="18" t="str">
        <f>IF(ISERROR(VLOOKUP(給取!O1225,コード表!$S$3:$T$11,2,FALSE)),"",VLOOKUP(給取!O1225,コード表!$S$3:$T$11,2,FALSE))</f>
        <v/>
      </c>
      <c r="I1221" s="18" t="str">
        <f>IF(ISERROR(VLOOKUP(給取!P1225,コード表!$D$3:$E$7,2,FALSE)&amp;VLOOKUP(給取!Q1225,コード表!$G$3:$H$67,2,FALSE)&amp;VLOOKUP(給取!R1225,コード表!$J$3:$K$15,2,FALSE)&amp;VLOOKUP(給取!S1225,コード表!$M$3:$N$34,2,FALSE)),"",VLOOKUP(給取!P1225,コード表!$D$3:$E$7,2,FALSE)&amp;VLOOKUP(給取!Q1225,コード表!$G$3:$H$67,2,FALSE)&amp;VLOOKUP(給取!R1225,コード表!$J$3:$K$15,2,FALSE)&amp;VLOOKUP(給取!S1225,コード表!$M$3:$N$34,2,FALSE))</f>
        <v/>
      </c>
      <c r="J1221" s="8">
        <f>給取!T1225</f>
        <v>0</v>
      </c>
      <c r="K1221" s="8" t="str">
        <f>IF(ISERROR(VLOOKUP(給取!U1225,コード表!$P$3:$Q$52,2,FALSE)),"",VLOOKUP(給取!U1225,コード表!$P$3:$Q$52,2,FALSE))</f>
        <v/>
      </c>
    </row>
    <row r="1222" spans="1:11" ht="20.100000000000001" customHeight="1" x14ac:dyDescent="0.15">
      <c r="A1222" s="8">
        <v>711</v>
      </c>
      <c r="B1222" s="18" t="b">
        <f>IF(給取!B1226="出",IF(ISERROR(VLOOKUP(給取!C1226,コード表!$D$3:$E$7,2,FALSE)&amp;VLOOKUP(給取!D1226,コード表!$G$3:$H$67,2,FALSE)&amp;VLOOKUP(給取!E1226,コード表!$J$3:$K$15,2,FALSE)&amp;VLOOKUP(給取!F1226,コード表!$M$3:$N$34,2,FALSE)),"",VLOOKUP(給取!C1226,コード表!$D$3:$E$7,2,FALSE)&amp;VLOOKUP(給取!D1226,コード表!$G$3:$H$67,2,FALSE)&amp;VLOOKUP(給取!E1226,コード表!$J$3:$K$15,2,FALSE)&amp;VLOOKUP(給取!F1226,コード表!$M$3:$N$34,2,FALSE)))</f>
        <v>0</v>
      </c>
      <c r="C1222" s="11" t="str">
        <f>給取!I1226&amp;" "&amp;給取!J1226</f>
        <v xml:space="preserve"> </v>
      </c>
      <c r="D1222" s="17" t="str">
        <f>給取!G1226&amp;"　"&amp;給取!H1226</f>
        <v>　</v>
      </c>
      <c r="E1222" s="18" t="str">
        <f>IF(ISERROR(VLOOKUP(給取!K1226,コード表!$D$3:$E$7,2,FALSE)&amp;VLOOKUP(給取!L1226,コード表!$G$3:$H$67,2,FALSE)&amp;VLOOKUP(給取!M1226,コード表!$J$3:$K$15,2,FALSE)&amp;VLOOKUP(給取!N1226,コード表!$M$3:$N$34,2,FALSE)),"",VLOOKUP(給取!K1226,コード表!$D$3:$E$7,2,FALSE)&amp;VLOOKUP(給取!L1226,コード表!$G$3:$H$67,2,FALSE)&amp;VLOOKUP(給取!M1226,コード表!$J$3:$K$15,2,FALSE)&amp;VLOOKUP(給取!N1226,コード表!$M$3:$N$34,2,FALSE))</f>
        <v/>
      </c>
      <c r="F1222" s="18"/>
      <c r="G1222" s="18"/>
      <c r="H1222" s="18" t="str">
        <f>IF(ISERROR(VLOOKUP(給取!O1226,コード表!$S$3:$T$11,2,FALSE)),"",VLOOKUP(給取!O1226,コード表!$S$3:$T$11,2,FALSE))</f>
        <v/>
      </c>
      <c r="I1222" s="18" t="str">
        <f>IF(ISERROR(VLOOKUP(給取!P1226,コード表!$D$3:$E$7,2,FALSE)&amp;VLOOKUP(給取!Q1226,コード表!$G$3:$H$67,2,FALSE)&amp;VLOOKUP(給取!R1226,コード表!$J$3:$K$15,2,FALSE)&amp;VLOOKUP(給取!S1226,コード表!$M$3:$N$34,2,FALSE)),"",VLOOKUP(給取!P1226,コード表!$D$3:$E$7,2,FALSE)&amp;VLOOKUP(給取!Q1226,コード表!$G$3:$H$67,2,FALSE)&amp;VLOOKUP(給取!R1226,コード表!$J$3:$K$15,2,FALSE)&amp;VLOOKUP(給取!S1226,コード表!$M$3:$N$34,2,FALSE))</f>
        <v/>
      </c>
      <c r="J1222" s="8">
        <f>給取!T1226</f>
        <v>0</v>
      </c>
      <c r="K1222" s="8" t="str">
        <f>IF(ISERROR(VLOOKUP(給取!U1226,コード表!$P$3:$Q$52,2,FALSE)),"",VLOOKUP(給取!U1226,コード表!$P$3:$Q$52,2,FALSE))</f>
        <v/>
      </c>
    </row>
    <row r="1223" spans="1:11" ht="20.100000000000001" customHeight="1" x14ac:dyDescent="0.15">
      <c r="A1223" s="8">
        <v>711</v>
      </c>
      <c r="B1223" s="18" t="b">
        <f>IF(給取!B1227="出",IF(ISERROR(VLOOKUP(給取!C1227,コード表!$D$3:$E$7,2,FALSE)&amp;VLOOKUP(給取!D1227,コード表!$G$3:$H$67,2,FALSE)&amp;VLOOKUP(給取!E1227,コード表!$J$3:$K$15,2,FALSE)&amp;VLOOKUP(給取!F1227,コード表!$M$3:$N$34,2,FALSE)),"",VLOOKUP(給取!C1227,コード表!$D$3:$E$7,2,FALSE)&amp;VLOOKUP(給取!D1227,コード表!$G$3:$H$67,2,FALSE)&amp;VLOOKUP(給取!E1227,コード表!$J$3:$K$15,2,FALSE)&amp;VLOOKUP(給取!F1227,コード表!$M$3:$N$34,2,FALSE)))</f>
        <v>0</v>
      </c>
      <c r="C1223" s="11" t="str">
        <f>給取!I1227&amp;" "&amp;給取!J1227</f>
        <v xml:space="preserve"> </v>
      </c>
      <c r="D1223" s="17" t="str">
        <f>給取!G1227&amp;"　"&amp;給取!H1227</f>
        <v>　</v>
      </c>
      <c r="E1223" s="18" t="str">
        <f>IF(ISERROR(VLOOKUP(給取!K1227,コード表!$D$3:$E$7,2,FALSE)&amp;VLOOKUP(給取!L1227,コード表!$G$3:$H$67,2,FALSE)&amp;VLOOKUP(給取!M1227,コード表!$J$3:$K$15,2,FALSE)&amp;VLOOKUP(給取!N1227,コード表!$M$3:$N$34,2,FALSE)),"",VLOOKUP(給取!K1227,コード表!$D$3:$E$7,2,FALSE)&amp;VLOOKUP(給取!L1227,コード表!$G$3:$H$67,2,FALSE)&amp;VLOOKUP(給取!M1227,コード表!$J$3:$K$15,2,FALSE)&amp;VLOOKUP(給取!N1227,コード表!$M$3:$N$34,2,FALSE))</f>
        <v/>
      </c>
      <c r="F1223" s="18"/>
      <c r="G1223" s="18"/>
      <c r="H1223" s="18" t="str">
        <f>IF(ISERROR(VLOOKUP(給取!O1227,コード表!$S$3:$T$11,2,FALSE)),"",VLOOKUP(給取!O1227,コード表!$S$3:$T$11,2,FALSE))</f>
        <v/>
      </c>
      <c r="I1223" s="18" t="str">
        <f>IF(ISERROR(VLOOKUP(給取!P1227,コード表!$D$3:$E$7,2,FALSE)&amp;VLOOKUP(給取!Q1227,コード表!$G$3:$H$67,2,FALSE)&amp;VLOOKUP(給取!R1227,コード表!$J$3:$K$15,2,FALSE)&amp;VLOOKUP(給取!S1227,コード表!$M$3:$N$34,2,FALSE)),"",VLOOKUP(給取!P1227,コード表!$D$3:$E$7,2,FALSE)&amp;VLOOKUP(給取!Q1227,コード表!$G$3:$H$67,2,FALSE)&amp;VLOOKUP(給取!R1227,コード表!$J$3:$K$15,2,FALSE)&amp;VLOOKUP(給取!S1227,コード表!$M$3:$N$34,2,FALSE))</f>
        <v/>
      </c>
      <c r="J1223" s="8">
        <f>給取!T1227</f>
        <v>0</v>
      </c>
      <c r="K1223" s="8" t="str">
        <f>IF(ISERROR(VLOOKUP(給取!U1227,コード表!$P$3:$Q$52,2,FALSE)),"",VLOOKUP(給取!U1227,コード表!$P$3:$Q$52,2,FALSE))</f>
        <v/>
      </c>
    </row>
    <row r="1224" spans="1:11" ht="20.100000000000001" customHeight="1" x14ac:dyDescent="0.15">
      <c r="A1224" s="8">
        <v>711</v>
      </c>
      <c r="B1224" s="18" t="b">
        <f>IF(給取!B1228="出",IF(ISERROR(VLOOKUP(給取!C1228,コード表!$D$3:$E$7,2,FALSE)&amp;VLOOKUP(給取!D1228,コード表!$G$3:$H$67,2,FALSE)&amp;VLOOKUP(給取!E1228,コード表!$J$3:$K$15,2,FALSE)&amp;VLOOKUP(給取!F1228,コード表!$M$3:$N$34,2,FALSE)),"",VLOOKUP(給取!C1228,コード表!$D$3:$E$7,2,FALSE)&amp;VLOOKUP(給取!D1228,コード表!$G$3:$H$67,2,FALSE)&amp;VLOOKUP(給取!E1228,コード表!$J$3:$K$15,2,FALSE)&amp;VLOOKUP(給取!F1228,コード表!$M$3:$N$34,2,FALSE)))</f>
        <v>0</v>
      </c>
      <c r="C1224" s="11" t="str">
        <f>給取!I1228&amp;" "&amp;給取!J1228</f>
        <v xml:space="preserve"> </v>
      </c>
      <c r="D1224" s="17" t="str">
        <f>給取!G1228&amp;"　"&amp;給取!H1228</f>
        <v>　</v>
      </c>
      <c r="E1224" s="18" t="str">
        <f>IF(ISERROR(VLOOKUP(給取!K1228,コード表!$D$3:$E$7,2,FALSE)&amp;VLOOKUP(給取!L1228,コード表!$G$3:$H$67,2,FALSE)&amp;VLOOKUP(給取!M1228,コード表!$J$3:$K$15,2,FALSE)&amp;VLOOKUP(給取!N1228,コード表!$M$3:$N$34,2,FALSE)),"",VLOOKUP(給取!K1228,コード表!$D$3:$E$7,2,FALSE)&amp;VLOOKUP(給取!L1228,コード表!$G$3:$H$67,2,FALSE)&amp;VLOOKUP(給取!M1228,コード表!$J$3:$K$15,2,FALSE)&amp;VLOOKUP(給取!N1228,コード表!$M$3:$N$34,2,FALSE))</f>
        <v/>
      </c>
      <c r="F1224" s="18"/>
      <c r="G1224" s="18"/>
      <c r="H1224" s="18" t="str">
        <f>IF(ISERROR(VLOOKUP(給取!O1228,コード表!$S$3:$T$11,2,FALSE)),"",VLOOKUP(給取!O1228,コード表!$S$3:$T$11,2,FALSE))</f>
        <v/>
      </c>
      <c r="I1224" s="18" t="str">
        <f>IF(ISERROR(VLOOKUP(給取!P1228,コード表!$D$3:$E$7,2,FALSE)&amp;VLOOKUP(給取!Q1228,コード表!$G$3:$H$67,2,FALSE)&amp;VLOOKUP(給取!R1228,コード表!$J$3:$K$15,2,FALSE)&amp;VLOOKUP(給取!S1228,コード表!$M$3:$N$34,2,FALSE)),"",VLOOKUP(給取!P1228,コード表!$D$3:$E$7,2,FALSE)&amp;VLOOKUP(給取!Q1228,コード表!$G$3:$H$67,2,FALSE)&amp;VLOOKUP(給取!R1228,コード表!$J$3:$K$15,2,FALSE)&amp;VLOOKUP(給取!S1228,コード表!$M$3:$N$34,2,FALSE))</f>
        <v/>
      </c>
      <c r="J1224" s="8">
        <f>給取!T1228</f>
        <v>0</v>
      </c>
      <c r="K1224" s="8" t="str">
        <f>IF(ISERROR(VLOOKUP(給取!U1228,コード表!$P$3:$Q$52,2,FALSE)),"",VLOOKUP(給取!U1228,コード表!$P$3:$Q$52,2,FALSE))</f>
        <v/>
      </c>
    </row>
    <row r="1225" spans="1:11" ht="20.100000000000001" customHeight="1" x14ac:dyDescent="0.15">
      <c r="A1225" s="8">
        <v>711</v>
      </c>
      <c r="B1225" s="18" t="b">
        <f>IF(給取!B1229="出",IF(ISERROR(VLOOKUP(給取!C1229,コード表!$D$3:$E$7,2,FALSE)&amp;VLOOKUP(給取!D1229,コード表!$G$3:$H$67,2,FALSE)&amp;VLOOKUP(給取!E1229,コード表!$J$3:$K$15,2,FALSE)&amp;VLOOKUP(給取!F1229,コード表!$M$3:$N$34,2,FALSE)),"",VLOOKUP(給取!C1229,コード表!$D$3:$E$7,2,FALSE)&amp;VLOOKUP(給取!D1229,コード表!$G$3:$H$67,2,FALSE)&amp;VLOOKUP(給取!E1229,コード表!$J$3:$K$15,2,FALSE)&amp;VLOOKUP(給取!F1229,コード表!$M$3:$N$34,2,FALSE)))</f>
        <v>0</v>
      </c>
      <c r="C1225" s="11" t="str">
        <f>給取!I1229&amp;" "&amp;給取!J1229</f>
        <v xml:space="preserve"> </v>
      </c>
      <c r="D1225" s="17" t="str">
        <f>給取!G1229&amp;"　"&amp;給取!H1229</f>
        <v>　</v>
      </c>
      <c r="E1225" s="18" t="str">
        <f>IF(ISERROR(VLOOKUP(給取!K1229,コード表!$D$3:$E$7,2,FALSE)&amp;VLOOKUP(給取!L1229,コード表!$G$3:$H$67,2,FALSE)&amp;VLOOKUP(給取!M1229,コード表!$J$3:$K$15,2,FALSE)&amp;VLOOKUP(給取!N1229,コード表!$M$3:$N$34,2,FALSE)),"",VLOOKUP(給取!K1229,コード表!$D$3:$E$7,2,FALSE)&amp;VLOOKUP(給取!L1229,コード表!$G$3:$H$67,2,FALSE)&amp;VLOOKUP(給取!M1229,コード表!$J$3:$K$15,2,FALSE)&amp;VLOOKUP(給取!N1229,コード表!$M$3:$N$34,2,FALSE))</f>
        <v/>
      </c>
      <c r="F1225" s="18"/>
      <c r="G1225" s="18"/>
      <c r="H1225" s="18" t="str">
        <f>IF(ISERROR(VLOOKUP(給取!O1229,コード表!$S$3:$T$11,2,FALSE)),"",VLOOKUP(給取!O1229,コード表!$S$3:$T$11,2,FALSE))</f>
        <v/>
      </c>
      <c r="I1225" s="18" t="str">
        <f>IF(ISERROR(VLOOKUP(給取!P1229,コード表!$D$3:$E$7,2,FALSE)&amp;VLOOKUP(給取!Q1229,コード表!$G$3:$H$67,2,FALSE)&amp;VLOOKUP(給取!R1229,コード表!$J$3:$K$15,2,FALSE)&amp;VLOOKUP(給取!S1229,コード表!$M$3:$N$34,2,FALSE)),"",VLOOKUP(給取!P1229,コード表!$D$3:$E$7,2,FALSE)&amp;VLOOKUP(給取!Q1229,コード表!$G$3:$H$67,2,FALSE)&amp;VLOOKUP(給取!R1229,コード表!$J$3:$K$15,2,FALSE)&amp;VLOOKUP(給取!S1229,コード表!$M$3:$N$34,2,FALSE))</f>
        <v/>
      </c>
      <c r="J1225" s="8">
        <f>給取!T1229</f>
        <v>0</v>
      </c>
      <c r="K1225" s="8" t="str">
        <f>IF(ISERROR(VLOOKUP(給取!U1229,コード表!$P$3:$Q$52,2,FALSE)),"",VLOOKUP(給取!U1229,コード表!$P$3:$Q$52,2,FALSE))</f>
        <v/>
      </c>
    </row>
    <row r="1226" spans="1:11" ht="20.100000000000001" customHeight="1" x14ac:dyDescent="0.15">
      <c r="A1226" s="8">
        <v>711</v>
      </c>
      <c r="B1226" s="18" t="b">
        <f>IF(給取!B1230="出",IF(ISERROR(VLOOKUP(給取!C1230,コード表!$D$3:$E$7,2,FALSE)&amp;VLOOKUP(給取!D1230,コード表!$G$3:$H$67,2,FALSE)&amp;VLOOKUP(給取!E1230,コード表!$J$3:$K$15,2,FALSE)&amp;VLOOKUP(給取!F1230,コード表!$M$3:$N$34,2,FALSE)),"",VLOOKUP(給取!C1230,コード表!$D$3:$E$7,2,FALSE)&amp;VLOOKUP(給取!D1230,コード表!$G$3:$H$67,2,FALSE)&amp;VLOOKUP(給取!E1230,コード表!$J$3:$K$15,2,FALSE)&amp;VLOOKUP(給取!F1230,コード表!$M$3:$N$34,2,FALSE)))</f>
        <v>0</v>
      </c>
      <c r="C1226" s="11" t="str">
        <f>給取!I1230&amp;" "&amp;給取!J1230</f>
        <v xml:space="preserve"> </v>
      </c>
      <c r="D1226" s="17" t="str">
        <f>給取!G1230&amp;"　"&amp;給取!H1230</f>
        <v>　</v>
      </c>
      <c r="E1226" s="18" t="str">
        <f>IF(ISERROR(VLOOKUP(給取!K1230,コード表!$D$3:$E$7,2,FALSE)&amp;VLOOKUP(給取!L1230,コード表!$G$3:$H$67,2,FALSE)&amp;VLOOKUP(給取!M1230,コード表!$J$3:$K$15,2,FALSE)&amp;VLOOKUP(給取!N1230,コード表!$M$3:$N$34,2,FALSE)),"",VLOOKUP(給取!K1230,コード表!$D$3:$E$7,2,FALSE)&amp;VLOOKUP(給取!L1230,コード表!$G$3:$H$67,2,FALSE)&amp;VLOOKUP(給取!M1230,コード表!$J$3:$K$15,2,FALSE)&amp;VLOOKUP(給取!N1230,コード表!$M$3:$N$34,2,FALSE))</f>
        <v/>
      </c>
      <c r="F1226" s="18"/>
      <c r="G1226" s="18"/>
      <c r="H1226" s="18" t="str">
        <f>IF(ISERROR(VLOOKUP(給取!O1230,コード表!$S$3:$T$11,2,FALSE)),"",VLOOKUP(給取!O1230,コード表!$S$3:$T$11,2,FALSE))</f>
        <v/>
      </c>
      <c r="I1226" s="18" t="str">
        <f>IF(ISERROR(VLOOKUP(給取!P1230,コード表!$D$3:$E$7,2,FALSE)&amp;VLOOKUP(給取!Q1230,コード表!$G$3:$H$67,2,FALSE)&amp;VLOOKUP(給取!R1230,コード表!$J$3:$K$15,2,FALSE)&amp;VLOOKUP(給取!S1230,コード表!$M$3:$N$34,2,FALSE)),"",VLOOKUP(給取!P1230,コード表!$D$3:$E$7,2,FALSE)&amp;VLOOKUP(給取!Q1230,コード表!$G$3:$H$67,2,FALSE)&amp;VLOOKUP(給取!R1230,コード表!$J$3:$K$15,2,FALSE)&amp;VLOOKUP(給取!S1230,コード表!$M$3:$N$34,2,FALSE))</f>
        <v/>
      </c>
      <c r="J1226" s="8">
        <f>給取!T1230</f>
        <v>0</v>
      </c>
      <c r="K1226" s="8" t="str">
        <f>IF(ISERROR(VLOOKUP(給取!U1230,コード表!$P$3:$Q$52,2,FALSE)),"",VLOOKUP(給取!U1230,コード表!$P$3:$Q$52,2,FALSE))</f>
        <v/>
      </c>
    </row>
    <row r="1227" spans="1:11" ht="20.100000000000001" customHeight="1" x14ac:dyDescent="0.15">
      <c r="A1227" s="8">
        <v>711</v>
      </c>
      <c r="B1227" s="18" t="b">
        <f>IF(給取!B1231="出",IF(ISERROR(VLOOKUP(給取!C1231,コード表!$D$3:$E$7,2,FALSE)&amp;VLOOKUP(給取!D1231,コード表!$G$3:$H$67,2,FALSE)&amp;VLOOKUP(給取!E1231,コード表!$J$3:$K$15,2,FALSE)&amp;VLOOKUP(給取!F1231,コード表!$M$3:$N$34,2,FALSE)),"",VLOOKUP(給取!C1231,コード表!$D$3:$E$7,2,FALSE)&amp;VLOOKUP(給取!D1231,コード表!$G$3:$H$67,2,FALSE)&amp;VLOOKUP(給取!E1231,コード表!$J$3:$K$15,2,FALSE)&amp;VLOOKUP(給取!F1231,コード表!$M$3:$N$34,2,FALSE)))</f>
        <v>0</v>
      </c>
      <c r="C1227" s="11" t="str">
        <f>給取!I1231&amp;" "&amp;給取!J1231</f>
        <v xml:space="preserve"> </v>
      </c>
      <c r="D1227" s="17" t="str">
        <f>給取!G1231&amp;"　"&amp;給取!H1231</f>
        <v>　</v>
      </c>
      <c r="E1227" s="18" t="str">
        <f>IF(ISERROR(VLOOKUP(給取!K1231,コード表!$D$3:$E$7,2,FALSE)&amp;VLOOKUP(給取!L1231,コード表!$G$3:$H$67,2,FALSE)&amp;VLOOKUP(給取!M1231,コード表!$J$3:$K$15,2,FALSE)&amp;VLOOKUP(給取!N1231,コード表!$M$3:$N$34,2,FALSE)),"",VLOOKUP(給取!K1231,コード表!$D$3:$E$7,2,FALSE)&amp;VLOOKUP(給取!L1231,コード表!$G$3:$H$67,2,FALSE)&amp;VLOOKUP(給取!M1231,コード表!$J$3:$K$15,2,FALSE)&amp;VLOOKUP(給取!N1231,コード表!$M$3:$N$34,2,FALSE))</f>
        <v/>
      </c>
      <c r="F1227" s="18"/>
      <c r="G1227" s="18"/>
      <c r="H1227" s="18" t="str">
        <f>IF(ISERROR(VLOOKUP(給取!O1231,コード表!$S$3:$T$11,2,FALSE)),"",VLOOKUP(給取!O1231,コード表!$S$3:$T$11,2,FALSE))</f>
        <v/>
      </c>
      <c r="I1227" s="18" t="str">
        <f>IF(ISERROR(VLOOKUP(給取!P1231,コード表!$D$3:$E$7,2,FALSE)&amp;VLOOKUP(給取!Q1231,コード表!$G$3:$H$67,2,FALSE)&amp;VLOOKUP(給取!R1231,コード表!$J$3:$K$15,2,FALSE)&amp;VLOOKUP(給取!S1231,コード表!$M$3:$N$34,2,FALSE)),"",VLOOKUP(給取!P1231,コード表!$D$3:$E$7,2,FALSE)&amp;VLOOKUP(給取!Q1231,コード表!$G$3:$H$67,2,FALSE)&amp;VLOOKUP(給取!R1231,コード表!$J$3:$K$15,2,FALSE)&amp;VLOOKUP(給取!S1231,コード表!$M$3:$N$34,2,FALSE))</f>
        <v/>
      </c>
      <c r="J1227" s="8">
        <f>給取!T1231</f>
        <v>0</v>
      </c>
      <c r="K1227" s="8" t="str">
        <f>IF(ISERROR(VLOOKUP(給取!U1231,コード表!$P$3:$Q$52,2,FALSE)),"",VLOOKUP(給取!U1231,コード表!$P$3:$Q$52,2,FALSE))</f>
        <v/>
      </c>
    </row>
    <row r="1228" spans="1:11" ht="20.100000000000001" customHeight="1" x14ac:dyDescent="0.15">
      <c r="A1228" s="8">
        <v>711</v>
      </c>
      <c r="B1228" s="18" t="b">
        <f>IF(給取!B1232="出",IF(ISERROR(VLOOKUP(給取!C1232,コード表!$D$3:$E$7,2,FALSE)&amp;VLOOKUP(給取!D1232,コード表!$G$3:$H$67,2,FALSE)&amp;VLOOKUP(給取!E1232,コード表!$J$3:$K$15,2,FALSE)&amp;VLOOKUP(給取!F1232,コード表!$M$3:$N$34,2,FALSE)),"",VLOOKUP(給取!C1232,コード表!$D$3:$E$7,2,FALSE)&amp;VLOOKUP(給取!D1232,コード表!$G$3:$H$67,2,FALSE)&amp;VLOOKUP(給取!E1232,コード表!$J$3:$K$15,2,FALSE)&amp;VLOOKUP(給取!F1232,コード表!$M$3:$N$34,2,FALSE)))</f>
        <v>0</v>
      </c>
      <c r="C1228" s="11" t="str">
        <f>給取!I1232&amp;" "&amp;給取!J1232</f>
        <v xml:space="preserve"> </v>
      </c>
      <c r="D1228" s="17" t="str">
        <f>給取!G1232&amp;"　"&amp;給取!H1232</f>
        <v>　</v>
      </c>
      <c r="E1228" s="18" t="str">
        <f>IF(ISERROR(VLOOKUP(給取!K1232,コード表!$D$3:$E$7,2,FALSE)&amp;VLOOKUP(給取!L1232,コード表!$G$3:$H$67,2,FALSE)&amp;VLOOKUP(給取!M1232,コード表!$J$3:$K$15,2,FALSE)&amp;VLOOKUP(給取!N1232,コード表!$M$3:$N$34,2,FALSE)),"",VLOOKUP(給取!K1232,コード表!$D$3:$E$7,2,FALSE)&amp;VLOOKUP(給取!L1232,コード表!$G$3:$H$67,2,FALSE)&amp;VLOOKUP(給取!M1232,コード表!$J$3:$K$15,2,FALSE)&amp;VLOOKUP(給取!N1232,コード表!$M$3:$N$34,2,FALSE))</f>
        <v/>
      </c>
      <c r="F1228" s="18"/>
      <c r="G1228" s="18"/>
      <c r="H1228" s="18" t="str">
        <f>IF(ISERROR(VLOOKUP(給取!O1232,コード表!$S$3:$T$11,2,FALSE)),"",VLOOKUP(給取!O1232,コード表!$S$3:$T$11,2,FALSE))</f>
        <v/>
      </c>
      <c r="I1228" s="18" t="str">
        <f>IF(ISERROR(VLOOKUP(給取!P1232,コード表!$D$3:$E$7,2,FALSE)&amp;VLOOKUP(給取!Q1232,コード表!$G$3:$H$67,2,FALSE)&amp;VLOOKUP(給取!R1232,コード表!$J$3:$K$15,2,FALSE)&amp;VLOOKUP(給取!S1232,コード表!$M$3:$N$34,2,FALSE)),"",VLOOKUP(給取!P1232,コード表!$D$3:$E$7,2,FALSE)&amp;VLOOKUP(給取!Q1232,コード表!$G$3:$H$67,2,FALSE)&amp;VLOOKUP(給取!R1232,コード表!$J$3:$K$15,2,FALSE)&amp;VLOOKUP(給取!S1232,コード表!$M$3:$N$34,2,FALSE))</f>
        <v/>
      </c>
      <c r="J1228" s="8">
        <f>給取!T1232</f>
        <v>0</v>
      </c>
      <c r="K1228" s="8" t="str">
        <f>IF(ISERROR(VLOOKUP(給取!U1232,コード表!$P$3:$Q$52,2,FALSE)),"",VLOOKUP(給取!U1232,コード表!$P$3:$Q$52,2,FALSE))</f>
        <v/>
      </c>
    </row>
    <row r="1229" spans="1:11" ht="20.100000000000001" customHeight="1" x14ac:dyDescent="0.15">
      <c r="A1229" s="8">
        <v>711</v>
      </c>
      <c r="B1229" s="18" t="b">
        <f>IF(給取!B1233="出",IF(ISERROR(VLOOKUP(給取!C1233,コード表!$D$3:$E$7,2,FALSE)&amp;VLOOKUP(給取!D1233,コード表!$G$3:$H$67,2,FALSE)&amp;VLOOKUP(給取!E1233,コード表!$J$3:$K$15,2,FALSE)&amp;VLOOKUP(給取!F1233,コード表!$M$3:$N$34,2,FALSE)),"",VLOOKUP(給取!C1233,コード表!$D$3:$E$7,2,FALSE)&amp;VLOOKUP(給取!D1233,コード表!$G$3:$H$67,2,FALSE)&amp;VLOOKUP(給取!E1233,コード表!$J$3:$K$15,2,FALSE)&amp;VLOOKUP(給取!F1233,コード表!$M$3:$N$34,2,FALSE)))</f>
        <v>0</v>
      </c>
      <c r="C1229" s="11" t="str">
        <f>給取!I1233&amp;" "&amp;給取!J1233</f>
        <v xml:space="preserve"> </v>
      </c>
      <c r="D1229" s="17" t="str">
        <f>給取!G1233&amp;"　"&amp;給取!H1233</f>
        <v>　</v>
      </c>
      <c r="E1229" s="18" t="str">
        <f>IF(ISERROR(VLOOKUP(給取!K1233,コード表!$D$3:$E$7,2,FALSE)&amp;VLOOKUP(給取!L1233,コード表!$G$3:$H$67,2,FALSE)&amp;VLOOKUP(給取!M1233,コード表!$J$3:$K$15,2,FALSE)&amp;VLOOKUP(給取!N1233,コード表!$M$3:$N$34,2,FALSE)),"",VLOOKUP(給取!K1233,コード表!$D$3:$E$7,2,FALSE)&amp;VLOOKUP(給取!L1233,コード表!$G$3:$H$67,2,FALSE)&amp;VLOOKUP(給取!M1233,コード表!$J$3:$K$15,2,FALSE)&amp;VLOOKUP(給取!N1233,コード表!$M$3:$N$34,2,FALSE))</f>
        <v/>
      </c>
      <c r="F1229" s="18"/>
      <c r="G1229" s="18"/>
      <c r="H1229" s="18" t="str">
        <f>IF(ISERROR(VLOOKUP(給取!O1233,コード表!$S$3:$T$11,2,FALSE)),"",VLOOKUP(給取!O1233,コード表!$S$3:$T$11,2,FALSE))</f>
        <v/>
      </c>
      <c r="I1229" s="18" t="str">
        <f>IF(ISERROR(VLOOKUP(給取!P1233,コード表!$D$3:$E$7,2,FALSE)&amp;VLOOKUP(給取!Q1233,コード表!$G$3:$H$67,2,FALSE)&amp;VLOOKUP(給取!R1233,コード表!$J$3:$K$15,2,FALSE)&amp;VLOOKUP(給取!S1233,コード表!$M$3:$N$34,2,FALSE)),"",VLOOKUP(給取!P1233,コード表!$D$3:$E$7,2,FALSE)&amp;VLOOKUP(給取!Q1233,コード表!$G$3:$H$67,2,FALSE)&amp;VLOOKUP(給取!R1233,コード表!$J$3:$K$15,2,FALSE)&amp;VLOOKUP(給取!S1233,コード表!$M$3:$N$34,2,FALSE))</f>
        <v/>
      </c>
      <c r="J1229" s="8">
        <f>給取!T1233</f>
        <v>0</v>
      </c>
      <c r="K1229" s="8" t="str">
        <f>IF(ISERROR(VLOOKUP(給取!U1233,コード表!$P$3:$Q$52,2,FALSE)),"",VLOOKUP(給取!U1233,コード表!$P$3:$Q$52,2,FALSE))</f>
        <v/>
      </c>
    </row>
    <row r="1230" spans="1:11" ht="20.100000000000001" customHeight="1" x14ac:dyDescent="0.15">
      <c r="A1230" s="8">
        <v>711</v>
      </c>
      <c r="B1230" s="18" t="b">
        <f>IF(給取!B1234="出",IF(ISERROR(VLOOKUP(給取!C1234,コード表!$D$3:$E$7,2,FALSE)&amp;VLOOKUP(給取!D1234,コード表!$G$3:$H$67,2,FALSE)&amp;VLOOKUP(給取!E1234,コード表!$J$3:$K$15,2,FALSE)&amp;VLOOKUP(給取!F1234,コード表!$M$3:$N$34,2,FALSE)),"",VLOOKUP(給取!C1234,コード表!$D$3:$E$7,2,FALSE)&amp;VLOOKUP(給取!D1234,コード表!$G$3:$H$67,2,FALSE)&amp;VLOOKUP(給取!E1234,コード表!$J$3:$K$15,2,FALSE)&amp;VLOOKUP(給取!F1234,コード表!$M$3:$N$34,2,FALSE)))</f>
        <v>0</v>
      </c>
      <c r="C1230" s="11" t="str">
        <f>給取!I1234&amp;" "&amp;給取!J1234</f>
        <v xml:space="preserve"> </v>
      </c>
      <c r="D1230" s="17" t="str">
        <f>給取!G1234&amp;"　"&amp;給取!H1234</f>
        <v>　</v>
      </c>
      <c r="E1230" s="18" t="str">
        <f>IF(ISERROR(VLOOKUP(給取!K1234,コード表!$D$3:$E$7,2,FALSE)&amp;VLOOKUP(給取!L1234,コード表!$G$3:$H$67,2,FALSE)&amp;VLOOKUP(給取!M1234,コード表!$J$3:$K$15,2,FALSE)&amp;VLOOKUP(給取!N1234,コード表!$M$3:$N$34,2,FALSE)),"",VLOOKUP(給取!K1234,コード表!$D$3:$E$7,2,FALSE)&amp;VLOOKUP(給取!L1234,コード表!$G$3:$H$67,2,FALSE)&amp;VLOOKUP(給取!M1234,コード表!$J$3:$K$15,2,FALSE)&amp;VLOOKUP(給取!N1234,コード表!$M$3:$N$34,2,FALSE))</f>
        <v/>
      </c>
      <c r="F1230" s="18"/>
      <c r="G1230" s="18"/>
      <c r="H1230" s="18" t="str">
        <f>IF(ISERROR(VLOOKUP(給取!O1234,コード表!$S$3:$T$11,2,FALSE)),"",VLOOKUP(給取!O1234,コード表!$S$3:$T$11,2,FALSE))</f>
        <v/>
      </c>
      <c r="I1230" s="18" t="str">
        <f>IF(ISERROR(VLOOKUP(給取!P1234,コード表!$D$3:$E$7,2,FALSE)&amp;VLOOKUP(給取!Q1234,コード表!$G$3:$H$67,2,FALSE)&amp;VLOOKUP(給取!R1234,コード表!$J$3:$K$15,2,FALSE)&amp;VLOOKUP(給取!S1234,コード表!$M$3:$N$34,2,FALSE)),"",VLOOKUP(給取!P1234,コード表!$D$3:$E$7,2,FALSE)&amp;VLOOKUP(給取!Q1234,コード表!$G$3:$H$67,2,FALSE)&amp;VLOOKUP(給取!R1234,コード表!$J$3:$K$15,2,FALSE)&amp;VLOOKUP(給取!S1234,コード表!$M$3:$N$34,2,FALSE))</f>
        <v/>
      </c>
      <c r="J1230" s="8">
        <f>給取!T1234</f>
        <v>0</v>
      </c>
      <c r="K1230" s="8" t="str">
        <f>IF(ISERROR(VLOOKUP(給取!U1234,コード表!$P$3:$Q$52,2,FALSE)),"",VLOOKUP(給取!U1234,コード表!$P$3:$Q$52,2,FALSE))</f>
        <v/>
      </c>
    </row>
    <row r="1231" spans="1:11" ht="20.100000000000001" customHeight="1" x14ac:dyDescent="0.15">
      <c r="A1231" s="8">
        <v>711</v>
      </c>
      <c r="B1231" s="18" t="b">
        <f>IF(給取!B1235="出",IF(ISERROR(VLOOKUP(給取!C1235,コード表!$D$3:$E$7,2,FALSE)&amp;VLOOKUP(給取!D1235,コード表!$G$3:$H$67,2,FALSE)&amp;VLOOKUP(給取!E1235,コード表!$J$3:$K$15,2,FALSE)&amp;VLOOKUP(給取!F1235,コード表!$M$3:$N$34,2,FALSE)),"",VLOOKUP(給取!C1235,コード表!$D$3:$E$7,2,FALSE)&amp;VLOOKUP(給取!D1235,コード表!$G$3:$H$67,2,FALSE)&amp;VLOOKUP(給取!E1235,コード表!$J$3:$K$15,2,FALSE)&amp;VLOOKUP(給取!F1235,コード表!$M$3:$N$34,2,FALSE)))</f>
        <v>0</v>
      </c>
      <c r="C1231" s="11" t="str">
        <f>給取!I1235&amp;" "&amp;給取!J1235</f>
        <v xml:space="preserve"> </v>
      </c>
      <c r="D1231" s="17" t="str">
        <f>給取!G1235&amp;"　"&amp;給取!H1235</f>
        <v>　</v>
      </c>
      <c r="E1231" s="18" t="str">
        <f>IF(ISERROR(VLOOKUP(給取!K1235,コード表!$D$3:$E$7,2,FALSE)&amp;VLOOKUP(給取!L1235,コード表!$G$3:$H$67,2,FALSE)&amp;VLOOKUP(給取!M1235,コード表!$J$3:$K$15,2,FALSE)&amp;VLOOKUP(給取!N1235,コード表!$M$3:$N$34,2,FALSE)),"",VLOOKUP(給取!K1235,コード表!$D$3:$E$7,2,FALSE)&amp;VLOOKUP(給取!L1235,コード表!$G$3:$H$67,2,FALSE)&amp;VLOOKUP(給取!M1235,コード表!$J$3:$K$15,2,FALSE)&amp;VLOOKUP(給取!N1235,コード表!$M$3:$N$34,2,FALSE))</f>
        <v/>
      </c>
      <c r="F1231" s="18"/>
      <c r="G1231" s="18"/>
      <c r="H1231" s="18" t="str">
        <f>IF(ISERROR(VLOOKUP(給取!O1235,コード表!$S$3:$T$11,2,FALSE)),"",VLOOKUP(給取!O1235,コード表!$S$3:$T$11,2,FALSE))</f>
        <v/>
      </c>
      <c r="I1231" s="18" t="str">
        <f>IF(ISERROR(VLOOKUP(給取!P1235,コード表!$D$3:$E$7,2,FALSE)&amp;VLOOKUP(給取!Q1235,コード表!$G$3:$H$67,2,FALSE)&amp;VLOOKUP(給取!R1235,コード表!$J$3:$K$15,2,FALSE)&amp;VLOOKUP(給取!S1235,コード表!$M$3:$N$34,2,FALSE)),"",VLOOKUP(給取!P1235,コード表!$D$3:$E$7,2,FALSE)&amp;VLOOKUP(給取!Q1235,コード表!$G$3:$H$67,2,FALSE)&amp;VLOOKUP(給取!R1235,コード表!$J$3:$K$15,2,FALSE)&amp;VLOOKUP(給取!S1235,コード表!$M$3:$N$34,2,FALSE))</f>
        <v/>
      </c>
      <c r="J1231" s="8">
        <f>給取!T1235</f>
        <v>0</v>
      </c>
      <c r="K1231" s="8" t="str">
        <f>IF(ISERROR(VLOOKUP(給取!U1235,コード表!$P$3:$Q$52,2,FALSE)),"",VLOOKUP(給取!U1235,コード表!$P$3:$Q$52,2,FALSE))</f>
        <v/>
      </c>
    </row>
    <row r="1232" spans="1:11" ht="20.100000000000001" customHeight="1" x14ac:dyDescent="0.15">
      <c r="A1232" s="8">
        <v>711</v>
      </c>
      <c r="B1232" s="18" t="b">
        <f>IF(給取!B1236="出",IF(ISERROR(VLOOKUP(給取!C1236,コード表!$D$3:$E$7,2,FALSE)&amp;VLOOKUP(給取!D1236,コード表!$G$3:$H$67,2,FALSE)&amp;VLOOKUP(給取!E1236,コード表!$J$3:$K$15,2,FALSE)&amp;VLOOKUP(給取!F1236,コード表!$M$3:$N$34,2,FALSE)),"",VLOOKUP(給取!C1236,コード表!$D$3:$E$7,2,FALSE)&amp;VLOOKUP(給取!D1236,コード表!$G$3:$H$67,2,FALSE)&amp;VLOOKUP(給取!E1236,コード表!$J$3:$K$15,2,FALSE)&amp;VLOOKUP(給取!F1236,コード表!$M$3:$N$34,2,FALSE)))</f>
        <v>0</v>
      </c>
      <c r="C1232" s="11" t="str">
        <f>給取!I1236&amp;" "&amp;給取!J1236</f>
        <v xml:space="preserve"> </v>
      </c>
      <c r="D1232" s="17" t="str">
        <f>給取!G1236&amp;"　"&amp;給取!H1236</f>
        <v>　</v>
      </c>
      <c r="E1232" s="18" t="str">
        <f>IF(ISERROR(VLOOKUP(給取!K1236,コード表!$D$3:$E$7,2,FALSE)&amp;VLOOKUP(給取!L1236,コード表!$G$3:$H$67,2,FALSE)&amp;VLOOKUP(給取!M1236,コード表!$J$3:$K$15,2,FALSE)&amp;VLOOKUP(給取!N1236,コード表!$M$3:$N$34,2,FALSE)),"",VLOOKUP(給取!K1236,コード表!$D$3:$E$7,2,FALSE)&amp;VLOOKUP(給取!L1236,コード表!$G$3:$H$67,2,FALSE)&amp;VLOOKUP(給取!M1236,コード表!$J$3:$K$15,2,FALSE)&amp;VLOOKUP(給取!N1236,コード表!$M$3:$N$34,2,FALSE))</f>
        <v/>
      </c>
      <c r="F1232" s="18"/>
      <c r="G1232" s="18"/>
      <c r="H1232" s="18" t="str">
        <f>IF(ISERROR(VLOOKUP(給取!O1236,コード表!$S$3:$T$11,2,FALSE)),"",VLOOKUP(給取!O1236,コード表!$S$3:$T$11,2,FALSE))</f>
        <v/>
      </c>
      <c r="I1232" s="18" t="str">
        <f>IF(ISERROR(VLOOKUP(給取!P1236,コード表!$D$3:$E$7,2,FALSE)&amp;VLOOKUP(給取!Q1236,コード表!$G$3:$H$67,2,FALSE)&amp;VLOOKUP(給取!R1236,コード表!$J$3:$K$15,2,FALSE)&amp;VLOOKUP(給取!S1236,コード表!$M$3:$N$34,2,FALSE)),"",VLOOKUP(給取!P1236,コード表!$D$3:$E$7,2,FALSE)&amp;VLOOKUP(給取!Q1236,コード表!$G$3:$H$67,2,FALSE)&amp;VLOOKUP(給取!R1236,コード表!$J$3:$K$15,2,FALSE)&amp;VLOOKUP(給取!S1236,コード表!$M$3:$N$34,2,FALSE))</f>
        <v/>
      </c>
      <c r="J1232" s="8">
        <f>給取!T1236</f>
        <v>0</v>
      </c>
      <c r="K1232" s="8" t="str">
        <f>IF(ISERROR(VLOOKUP(給取!U1236,コード表!$P$3:$Q$52,2,FALSE)),"",VLOOKUP(給取!U1236,コード表!$P$3:$Q$52,2,FALSE))</f>
        <v/>
      </c>
    </row>
    <row r="1233" spans="1:11" ht="20.100000000000001" customHeight="1" x14ac:dyDescent="0.15">
      <c r="A1233" s="8">
        <v>711</v>
      </c>
      <c r="B1233" s="18" t="b">
        <f>IF(給取!B1237="出",IF(ISERROR(VLOOKUP(給取!C1237,コード表!$D$3:$E$7,2,FALSE)&amp;VLOOKUP(給取!D1237,コード表!$G$3:$H$67,2,FALSE)&amp;VLOOKUP(給取!E1237,コード表!$J$3:$K$15,2,FALSE)&amp;VLOOKUP(給取!F1237,コード表!$M$3:$N$34,2,FALSE)),"",VLOOKUP(給取!C1237,コード表!$D$3:$E$7,2,FALSE)&amp;VLOOKUP(給取!D1237,コード表!$G$3:$H$67,2,FALSE)&amp;VLOOKUP(給取!E1237,コード表!$J$3:$K$15,2,FALSE)&amp;VLOOKUP(給取!F1237,コード表!$M$3:$N$34,2,FALSE)))</f>
        <v>0</v>
      </c>
      <c r="C1233" s="11" t="str">
        <f>給取!I1237&amp;" "&amp;給取!J1237</f>
        <v xml:space="preserve"> </v>
      </c>
      <c r="D1233" s="17" t="str">
        <f>給取!G1237&amp;"　"&amp;給取!H1237</f>
        <v>　</v>
      </c>
      <c r="E1233" s="18" t="str">
        <f>IF(ISERROR(VLOOKUP(給取!K1237,コード表!$D$3:$E$7,2,FALSE)&amp;VLOOKUP(給取!L1237,コード表!$G$3:$H$67,2,FALSE)&amp;VLOOKUP(給取!M1237,コード表!$J$3:$K$15,2,FALSE)&amp;VLOOKUP(給取!N1237,コード表!$M$3:$N$34,2,FALSE)),"",VLOOKUP(給取!K1237,コード表!$D$3:$E$7,2,FALSE)&amp;VLOOKUP(給取!L1237,コード表!$G$3:$H$67,2,FALSE)&amp;VLOOKUP(給取!M1237,コード表!$J$3:$K$15,2,FALSE)&amp;VLOOKUP(給取!N1237,コード表!$M$3:$N$34,2,FALSE))</f>
        <v/>
      </c>
      <c r="F1233" s="18"/>
      <c r="G1233" s="18"/>
      <c r="H1233" s="18" t="str">
        <f>IF(ISERROR(VLOOKUP(給取!O1237,コード表!$S$3:$T$11,2,FALSE)),"",VLOOKUP(給取!O1237,コード表!$S$3:$T$11,2,FALSE))</f>
        <v/>
      </c>
      <c r="I1233" s="18" t="str">
        <f>IF(ISERROR(VLOOKUP(給取!P1237,コード表!$D$3:$E$7,2,FALSE)&amp;VLOOKUP(給取!Q1237,コード表!$G$3:$H$67,2,FALSE)&amp;VLOOKUP(給取!R1237,コード表!$J$3:$K$15,2,FALSE)&amp;VLOOKUP(給取!S1237,コード表!$M$3:$N$34,2,FALSE)),"",VLOOKUP(給取!P1237,コード表!$D$3:$E$7,2,FALSE)&amp;VLOOKUP(給取!Q1237,コード表!$G$3:$H$67,2,FALSE)&amp;VLOOKUP(給取!R1237,コード表!$J$3:$K$15,2,FALSE)&amp;VLOOKUP(給取!S1237,コード表!$M$3:$N$34,2,FALSE))</f>
        <v/>
      </c>
      <c r="J1233" s="8">
        <f>給取!T1237</f>
        <v>0</v>
      </c>
      <c r="K1233" s="8" t="str">
        <f>IF(ISERROR(VLOOKUP(給取!U1237,コード表!$P$3:$Q$52,2,FALSE)),"",VLOOKUP(給取!U1237,コード表!$P$3:$Q$52,2,FALSE))</f>
        <v/>
      </c>
    </row>
    <row r="1234" spans="1:11" ht="20.100000000000001" customHeight="1" x14ac:dyDescent="0.15">
      <c r="A1234" s="8">
        <v>711</v>
      </c>
      <c r="B1234" s="18" t="b">
        <f>IF(給取!B1238="出",IF(ISERROR(VLOOKUP(給取!C1238,コード表!$D$3:$E$7,2,FALSE)&amp;VLOOKUP(給取!D1238,コード表!$G$3:$H$67,2,FALSE)&amp;VLOOKUP(給取!E1238,コード表!$J$3:$K$15,2,FALSE)&amp;VLOOKUP(給取!F1238,コード表!$M$3:$N$34,2,FALSE)),"",VLOOKUP(給取!C1238,コード表!$D$3:$E$7,2,FALSE)&amp;VLOOKUP(給取!D1238,コード表!$G$3:$H$67,2,FALSE)&amp;VLOOKUP(給取!E1238,コード表!$J$3:$K$15,2,FALSE)&amp;VLOOKUP(給取!F1238,コード表!$M$3:$N$34,2,FALSE)))</f>
        <v>0</v>
      </c>
      <c r="C1234" s="11" t="str">
        <f>給取!I1238&amp;" "&amp;給取!J1238</f>
        <v xml:space="preserve"> </v>
      </c>
      <c r="D1234" s="17" t="str">
        <f>給取!G1238&amp;"　"&amp;給取!H1238</f>
        <v>　</v>
      </c>
      <c r="E1234" s="18" t="str">
        <f>IF(ISERROR(VLOOKUP(給取!K1238,コード表!$D$3:$E$7,2,FALSE)&amp;VLOOKUP(給取!L1238,コード表!$G$3:$H$67,2,FALSE)&amp;VLOOKUP(給取!M1238,コード表!$J$3:$K$15,2,FALSE)&amp;VLOOKUP(給取!N1238,コード表!$M$3:$N$34,2,FALSE)),"",VLOOKUP(給取!K1238,コード表!$D$3:$E$7,2,FALSE)&amp;VLOOKUP(給取!L1238,コード表!$G$3:$H$67,2,FALSE)&amp;VLOOKUP(給取!M1238,コード表!$J$3:$K$15,2,FALSE)&amp;VLOOKUP(給取!N1238,コード表!$M$3:$N$34,2,FALSE))</f>
        <v/>
      </c>
      <c r="F1234" s="18"/>
      <c r="G1234" s="18"/>
      <c r="H1234" s="18" t="str">
        <f>IF(ISERROR(VLOOKUP(給取!O1238,コード表!$S$3:$T$11,2,FALSE)),"",VLOOKUP(給取!O1238,コード表!$S$3:$T$11,2,FALSE))</f>
        <v/>
      </c>
      <c r="I1234" s="18" t="str">
        <f>IF(ISERROR(VLOOKUP(給取!P1238,コード表!$D$3:$E$7,2,FALSE)&amp;VLOOKUP(給取!Q1238,コード表!$G$3:$H$67,2,FALSE)&amp;VLOOKUP(給取!R1238,コード表!$J$3:$K$15,2,FALSE)&amp;VLOOKUP(給取!S1238,コード表!$M$3:$N$34,2,FALSE)),"",VLOOKUP(給取!P1238,コード表!$D$3:$E$7,2,FALSE)&amp;VLOOKUP(給取!Q1238,コード表!$G$3:$H$67,2,FALSE)&amp;VLOOKUP(給取!R1238,コード表!$J$3:$K$15,2,FALSE)&amp;VLOOKUP(給取!S1238,コード表!$M$3:$N$34,2,FALSE))</f>
        <v/>
      </c>
      <c r="J1234" s="8">
        <f>給取!T1238</f>
        <v>0</v>
      </c>
      <c r="K1234" s="8" t="str">
        <f>IF(ISERROR(VLOOKUP(給取!U1238,コード表!$P$3:$Q$52,2,FALSE)),"",VLOOKUP(給取!U1238,コード表!$P$3:$Q$52,2,FALSE))</f>
        <v/>
      </c>
    </row>
    <row r="1235" spans="1:11" ht="20.100000000000001" customHeight="1" x14ac:dyDescent="0.15">
      <c r="A1235" s="8">
        <v>711</v>
      </c>
      <c r="B1235" s="18" t="b">
        <f>IF(給取!B1239="出",IF(ISERROR(VLOOKUP(給取!C1239,コード表!$D$3:$E$7,2,FALSE)&amp;VLOOKUP(給取!D1239,コード表!$G$3:$H$67,2,FALSE)&amp;VLOOKUP(給取!E1239,コード表!$J$3:$K$15,2,FALSE)&amp;VLOOKUP(給取!F1239,コード表!$M$3:$N$34,2,FALSE)),"",VLOOKUP(給取!C1239,コード表!$D$3:$E$7,2,FALSE)&amp;VLOOKUP(給取!D1239,コード表!$G$3:$H$67,2,FALSE)&amp;VLOOKUP(給取!E1239,コード表!$J$3:$K$15,2,FALSE)&amp;VLOOKUP(給取!F1239,コード表!$M$3:$N$34,2,FALSE)))</f>
        <v>0</v>
      </c>
      <c r="C1235" s="11" t="str">
        <f>給取!I1239&amp;" "&amp;給取!J1239</f>
        <v xml:space="preserve"> </v>
      </c>
      <c r="D1235" s="17" t="str">
        <f>給取!G1239&amp;"　"&amp;給取!H1239</f>
        <v>　</v>
      </c>
      <c r="E1235" s="18" t="str">
        <f>IF(ISERROR(VLOOKUP(給取!K1239,コード表!$D$3:$E$7,2,FALSE)&amp;VLOOKUP(給取!L1239,コード表!$G$3:$H$67,2,FALSE)&amp;VLOOKUP(給取!M1239,コード表!$J$3:$K$15,2,FALSE)&amp;VLOOKUP(給取!N1239,コード表!$M$3:$N$34,2,FALSE)),"",VLOOKUP(給取!K1239,コード表!$D$3:$E$7,2,FALSE)&amp;VLOOKUP(給取!L1239,コード表!$G$3:$H$67,2,FALSE)&amp;VLOOKUP(給取!M1239,コード表!$J$3:$K$15,2,FALSE)&amp;VLOOKUP(給取!N1239,コード表!$M$3:$N$34,2,FALSE))</f>
        <v/>
      </c>
      <c r="F1235" s="18"/>
      <c r="G1235" s="18"/>
      <c r="H1235" s="18" t="str">
        <f>IF(ISERROR(VLOOKUP(給取!O1239,コード表!$S$3:$T$11,2,FALSE)),"",VLOOKUP(給取!O1239,コード表!$S$3:$T$11,2,FALSE))</f>
        <v/>
      </c>
      <c r="I1235" s="18" t="str">
        <f>IF(ISERROR(VLOOKUP(給取!P1239,コード表!$D$3:$E$7,2,FALSE)&amp;VLOOKUP(給取!Q1239,コード表!$G$3:$H$67,2,FALSE)&amp;VLOOKUP(給取!R1239,コード表!$J$3:$K$15,2,FALSE)&amp;VLOOKUP(給取!S1239,コード表!$M$3:$N$34,2,FALSE)),"",VLOOKUP(給取!P1239,コード表!$D$3:$E$7,2,FALSE)&amp;VLOOKUP(給取!Q1239,コード表!$G$3:$H$67,2,FALSE)&amp;VLOOKUP(給取!R1239,コード表!$J$3:$K$15,2,FALSE)&amp;VLOOKUP(給取!S1239,コード表!$M$3:$N$34,2,FALSE))</f>
        <v/>
      </c>
      <c r="J1235" s="8">
        <f>給取!T1239</f>
        <v>0</v>
      </c>
      <c r="K1235" s="8" t="str">
        <f>IF(ISERROR(VLOOKUP(給取!U1239,コード表!$P$3:$Q$52,2,FALSE)),"",VLOOKUP(給取!U1239,コード表!$P$3:$Q$52,2,FALSE))</f>
        <v/>
      </c>
    </row>
    <row r="1236" spans="1:11" ht="20.100000000000001" customHeight="1" x14ac:dyDescent="0.15">
      <c r="A1236" s="8">
        <v>711</v>
      </c>
      <c r="B1236" s="18" t="b">
        <f>IF(給取!B1240="出",IF(ISERROR(VLOOKUP(給取!C1240,コード表!$D$3:$E$7,2,FALSE)&amp;VLOOKUP(給取!D1240,コード表!$G$3:$H$67,2,FALSE)&amp;VLOOKUP(給取!E1240,コード表!$J$3:$K$15,2,FALSE)&amp;VLOOKUP(給取!F1240,コード表!$M$3:$N$34,2,FALSE)),"",VLOOKUP(給取!C1240,コード表!$D$3:$E$7,2,FALSE)&amp;VLOOKUP(給取!D1240,コード表!$G$3:$H$67,2,FALSE)&amp;VLOOKUP(給取!E1240,コード表!$J$3:$K$15,2,FALSE)&amp;VLOOKUP(給取!F1240,コード表!$M$3:$N$34,2,FALSE)))</f>
        <v>0</v>
      </c>
      <c r="C1236" s="11" t="str">
        <f>給取!I1240&amp;" "&amp;給取!J1240</f>
        <v xml:space="preserve"> </v>
      </c>
      <c r="D1236" s="17" t="str">
        <f>給取!G1240&amp;"　"&amp;給取!H1240</f>
        <v>　</v>
      </c>
      <c r="E1236" s="18" t="str">
        <f>IF(ISERROR(VLOOKUP(給取!K1240,コード表!$D$3:$E$7,2,FALSE)&amp;VLOOKUP(給取!L1240,コード表!$G$3:$H$67,2,FALSE)&amp;VLOOKUP(給取!M1240,コード表!$J$3:$K$15,2,FALSE)&amp;VLOOKUP(給取!N1240,コード表!$M$3:$N$34,2,FALSE)),"",VLOOKUP(給取!K1240,コード表!$D$3:$E$7,2,FALSE)&amp;VLOOKUP(給取!L1240,コード表!$G$3:$H$67,2,FALSE)&amp;VLOOKUP(給取!M1240,コード表!$J$3:$K$15,2,FALSE)&amp;VLOOKUP(給取!N1240,コード表!$M$3:$N$34,2,FALSE))</f>
        <v/>
      </c>
      <c r="F1236" s="18"/>
      <c r="G1236" s="18"/>
      <c r="H1236" s="18" t="str">
        <f>IF(ISERROR(VLOOKUP(給取!O1240,コード表!$S$3:$T$11,2,FALSE)),"",VLOOKUP(給取!O1240,コード表!$S$3:$T$11,2,FALSE))</f>
        <v/>
      </c>
      <c r="I1236" s="18" t="str">
        <f>IF(ISERROR(VLOOKUP(給取!P1240,コード表!$D$3:$E$7,2,FALSE)&amp;VLOOKUP(給取!Q1240,コード表!$G$3:$H$67,2,FALSE)&amp;VLOOKUP(給取!R1240,コード表!$J$3:$K$15,2,FALSE)&amp;VLOOKUP(給取!S1240,コード表!$M$3:$N$34,2,FALSE)),"",VLOOKUP(給取!P1240,コード表!$D$3:$E$7,2,FALSE)&amp;VLOOKUP(給取!Q1240,コード表!$G$3:$H$67,2,FALSE)&amp;VLOOKUP(給取!R1240,コード表!$J$3:$K$15,2,FALSE)&amp;VLOOKUP(給取!S1240,コード表!$M$3:$N$34,2,FALSE))</f>
        <v/>
      </c>
      <c r="J1236" s="8">
        <f>給取!T1240</f>
        <v>0</v>
      </c>
      <c r="K1236" s="8" t="str">
        <f>IF(ISERROR(VLOOKUP(給取!U1240,コード表!$P$3:$Q$52,2,FALSE)),"",VLOOKUP(給取!U1240,コード表!$P$3:$Q$52,2,FALSE))</f>
        <v/>
      </c>
    </row>
    <row r="1237" spans="1:11" ht="20.100000000000001" customHeight="1" x14ac:dyDescent="0.15">
      <c r="A1237" s="8">
        <v>711</v>
      </c>
      <c r="B1237" s="18" t="b">
        <f>IF(給取!B1241="出",IF(ISERROR(VLOOKUP(給取!C1241,コード表!$D$3:$E$7,2,FALSE)&amp;VLOOKUP(給取!D1241,コード表!$G$3:$H$67,2,FALSE)&amp;VLOOKUP(給取!E1241,コード表!$J$3:$K$15,2,FALSE)&amp;VLOOKUP(給取!F1241,コード表!$M$3:$N$34,2,FALSE)),"",VLOOKUP(給取!C1241,コード表!$D$3:$E$7,2,FALSE)&amp;VLOOKUP(給取!D1241,コード表!$G$3:$H$67,2,FALSE)&amp;VLOOKUP(給取!E1241,コード表!$J$3:$K$15,2,FALSE)&amp;VLOOKUP(給取!F1241,コード表!$M$3:$N$34,2,FALSE)))</f>
        <v>0</v>
      </c>
      <c r="C1237" s="11" t="str">
        <f>給取!I1241&amp;" "&amp;給取!J1241</f>
        <v xml:space="preserve"> </v>
      </c>
      <c r="D1237" s="17" t="str">
        <f>給取!G1241&amp;"　"&amp;給取!H1241</f>
        <v>　</v>
      </c>
      <c r="E1237" s="18" t="str">
        <f>IF(ISERROR(VLOOKUP(給取!K1241,コード表!$D$3:$E$7,2,FALSE)&amp;VLOOKUP(給取!L1241,コード表!$G$3:$H$67,2,FALSE)&amp;VLOOKUP(給取!M1241,コード表!$J$3:$K$15,2,FALSE)&amp;VLOOKUP(給取!N1241,コード表!$M$3:$N$34,2,FALSE)),"",VLOOKUP(給取!K1241,コード表!$D$3:$E$7,2,FALSE)&amp;VLOOKUP(給取!L1241,コード表!$G$3:$H$67,2,FALSE)&amp;VLOOKUP(給取!M1241,コード表!$J$3:$K$15,2,FALSE)&amp;VLOOKUP(給取!N1241,コード表!$M$3:$N$34,2,FALSE))</f>
        <v/>
      </c>
      <c r="F1237" s="18"/>
      <c r="G1237" s="18"/>
      <c r="H1237" s="18" t="str">
        <f>IF(ISERROR(VLOOKUP(給取!O1241,コード表!$S$3:$T$11,2,FALSE)),"",VLOOKUP(給取!O1241,コード表!$S$3:$T$11,2,FALSE))</f>
        <v/>
      </c>
      <c r="I1237" s="18" t="str">
        <f>IF(ISERROR(VLOOKUP(給取!P1241,コード表!$D$3:$E$7,2,FALSE)&amp;VLOOKUP(給取!Q1241,コード表!$G$3:$H$67,2,FALSE)&amp;VLOOKUP(給取!R1241,コード表!$J$3:$K$15,2,FALSE)&amp;VLOOKUP(給取!S1241,コード表!$M$3:$N$34,2,FALSE)),"",VLOOKUP(給取!P1241,コード表!$D$3:$E$7,2,FALSE)&amp;VLOOKUP(給取!Q1241,コード表!$G$3:$H$67,2,FALSE)&amp;VLOOKUP(給取!R1241,コード表!$J$3:$K$15,2,FALSE)&amp;VLOOKUP(給取!S1241,コード表!$M$3:$N$34,2,FALSE))</f>
        <v/>
      </c>
      <c r="J1237" s="8">
        <f>給取!T1241</f>
        <v>0</v>
      </c>
      <c r="K1237" s="8" t="str">
        <f>IF(ISERROR(VLOOKUP(給取!U1241,コード表!$P$3:$Q$52,2,FALSE)),"",VLOOKUP(給取!U1241,コード表!$P$3:$Q$52,2,FALSE))</f>
        <v/>
      </c>
    </row>
    <row r="1238" spans="1:11" ht="20.100000000000001" customHeight="1" x14ac:dyDescent="0.15">
      <c r="A1238" s="8">
        <v>711</v>
      </c>
      <c r="B1238" s="18" t="b">
        <f>IF(給取!B1242="出",IF(ISERROR(VLOOKUP(給取!C1242,コード表!$D$3:$E$7,2,FALSE)&amp;VLOOKUP(給取!D1242,コード表!$G$3:$H$67,2,FALSE)&amp;VLOOKUP(給取!E1242,コード表!$J$3:$K$15,2,FALSE)&amp;VLOOKUP(給取!F1242,コード表!$M$3:$N$34,2,FALSE)),"",VLOOKUP(給取!C1242,コード表!$D$3:$E$7,2,FALSE)&amp;VLOOKUP(給取!D1242,コード表!$G$3:$H$67,2,FALSE)&amp;VLOOKUP(給取!E1242,コード表!$J$3:$K$15,2,FALSE)&amp;VLOOKUP(給取!F1242,コード表!$M$3:$N$34,2,FALSE)))</f>
        <v>0</v>
      </c>
      <c r="C1238" s="11" t="str">
        <f>給取!I1242&amp;" "&amp;給取!J1242</f>
        <v xml:space="preserve"> </v>
      </c>
      <c r="D1238" s="17" t="str">
        <f>給取!G1242&amp;"　"&amp;給取!H1242</f>
        <v>　</v>
      </c>
      <c r="E1238" s="18" t="str">
        <f>IF(ISERROR(VLOOKUP(給取!K1242,コード表!$D$3:$E$7,2,FALSE)&amp;VLOOKUP(給取!L1242,コード表!$G$3:$H$67,2,FALSE)&amp;VLOOKUP(給取!M1242,コード表!$J$3:$K$15,2,FALSE)&amp;VLOOKUP(給取!N1242,コード表!$M$3:$N$34,2,FALSE)),"",VLOOKUP(給取!K1242,コード表!$D$3:$E$7,2,FALSE)&amp;VLOOKUP(給取!L1242,コード表!$G$3:$H$67,2,FALSE)&amp;VLOOKUP(給取!M1242,コード表!$J$3:$K$15,2,FALSE)&amp;VLOOKUP(給取!N1242,コード表!$M$3:$N$34,2,FALSE))</f>
        <v/>
      </c>
      <c r="F1238" s="18"/>
      <c r="G1238" s="18"/>
      <c r="H1238" s="18" t="str">
        <f>IF(ISERROR(VLOOKUP(給取!O1242,コード表!$S$3:$T$11,2,FALSE)),"",VLOOKUP(給取!O1242,コード表!$S$3:$T$11,2,FALSE))</f>
        <v/>
      </c>
      <c r="I1238" s="18" t="str">
        <f>IF(ISERROR(VLOOKUP(給取!P1242,コード表!$D$3:$E$7,2,FALSE)&amp;VLOOKUP(給取!Q1242,コード表!$G$3:$H$67,2,FALSE)&amp;VLOOKUP(給取!R1242,コード表!$J$3:$K$15,2,FALSE)&amp;VLOOKUP(給取!S1242,コード表!$M$3:$N$34,2,FALSE)),"",VLOOKUP(給取!P1242,コード表!$D$3:$E$7,2,FALSE)&amp;VLOOKUP(給取!Q1242,コード表!$G$3:$H$67,2,FALSE)&amp;VLOOKUP(給取!R1242,コード表!$J$3:$K$15,2,FALSE)&amp;VLOOKUP(給取!S1242,コード表!$M$3:$N$34,2,FALSE))</f>
        <v/>
      </c>
      <c r="J1238" s="8">
        <f>給取!T1242</f>
        <v>0</v>
      </c>
      <c r="K1238" s="8" t="str">
        <f>IF(ISERROR(VLOOKUP(給取!U1242,コード表!$P$3:$Q$52,2,FALSE)),"",VLOOKUP(給取!U1242,コード表!$P$3:$Q$52,2,FALSE))</f>
        <v/>
      </c>
    </row>
    <row r="1239" spans="1:11" ht="20.100000000000001" customHeight="1" x14ac:dyDescent="0.15">
      <c r="A1239" s="8">
        <v>711</v>
      </c>
      <c r="B1239" s="18" t="b">
        <f>IF(給取!B1243="出",IF(ISERROR(VLOOKUP(給取!C1243,コード表!$D$3:$E$7,2,FALSE)&amp;VLOOKUP(給取!D1243,コード表!$G$3:$H$67,2,FALSE)&amp;VLOOKUP(給取!E1243,コード表!$J$3:$K$15,2,FALSE)&amp;VLOOKUP(給取!F1243,コード表!$M$3:$N$34,2,FALSE)),"",VLOOKUP(給取!C1243,コード表!$D$3:$E$7,2,FALSE)&amp;VLOOKUP(給取!D1243,コード表!$G$3:$H$67,2,FALSE)&amp;VLOOKUP(給取!E1243,コード表!$J$3:$K$15,2,FALSE)&amp;VLOOKUP(給取!F1243,コード表!$M$3:$N$34,2,FALSE)))</f>
        <v>0</v>
      </c>
      <c r="C1239" s="11" t="str">
        <f>給取!I1243&amp;" "&amp;給取!J1243</f>
        <v xml:space="preserve"> </v>
      </c>
      <c r="D1239" s="17" t="str">
        <f>給取!G1243&amp;"　"&amp;給取!H1243</f>
        <v>　</v>
      </c>
      <c r="E1239" s="18" t="str">
        <f>IF(ISERROR(VLOOKUP(給取!K1243,コード表!$D$3:$E$7,2,FALSE)&amp;VLOOKUP(給取!L1243,コード表!$G$3:$H$67,2,FALSE)&amp;VLOOKUP(給取!M1243,コード表!$J$3:$K$15,2,FALSE)&amp;VLOOKUP(給取!N1243,コード表!$M$3:$N$34,2,FALSE)),"",VLOOKUP(給取!K1243,コード表!$D$3:$E$7,2,FALSE)&amp;VLOOKUP(給取!L1243,コード表!$G$3:$H$67,2,FALSE)&amp;VLOOKUP(給取!M1243,コード表!$J$3:$K$15,2,FALSE)&amp;VLOOKUP(給取!N1243,コード表!$M$3:$N$34,2,FALSE))</f>
        <v/>
      </c>
      <c r="F1239" s="18"/>
      <c r="G1239" s="18"/>
      <c r="H1239" s="18" t="str">
        <f>IF(ISERROR(VLOOKUP(給取!O1243,コード表!$S$3:$T$11,2,FALSE)),"",VLOOKUP(給取!O1243,コード表!$S$3:$T$11,2,FALSE))</f>
        <v/>
      </c>
      <c r="I1239" s="18" t="str">
        <f>IF(ISERROR(VLOOKUP(給取!P1243,コード表!$D$3:$E$7,2,FALSE)&amp;VLOOKUP(給取!Q1243,コード表!$G$3:$H$67,2,FALSE)&amp;VLOOKUP(給取!R1243,コード表!$J$3:$K$15,2,FALSE)&amp;VLOOKUP(給取!S1243,コード表!$M$3:$N$34,2,FALSE)),"",VLOOKUP(給取!P1243,コード表!$D$3:$E$7,2,FALSE)&amp;VLOOKUP(給取!Q1243,コード表!$G$3:$H$67,2,FALSE)&amp;VLOOKUP(給取!R1243,コード表!$J$3:$K$15,2,FALSE)&amp;VLOOKUP(給取!S1243,コード表!$M$3:$N$34,2,FALSE))</f>
        <v/>
      </c>
      <c r="J1239" s="8">
        <f>給取!T1243</f>
        <v>0</v>
      </c>
      <c r="K1239" s="8" t="str">
        <f>IF(ISERROR(VLOOKUP(給取!U1243,コード表!$P$3:$Q$52,2,FALSE)),"",VLOOKUP(給取!U1243,コード表!$P$3:$Q$52,2,FALSE))</f>
        <v/>
      </c>
    </row>
    <row r="1240" spans="1:11" ht="20.100000000000001" customHeight="1" x14ac:dyDescent="0.15">
      <c r="A1240" s="8">
        <v>711</v>
      </c>
      <c r="B1240" s="18" t="b">
        <f>IF(給取!B1244="出",IF(ISERROR(VLOOKUP(給取!C1244,コード表!$D$3:$E$7,2,FALSE)&amp;VLOOKUP(給取!D1244,コード表!$G$3:$H$67,2,FALSE)&amp;VLOOKUP(給取!E1244,コード表!$J$3:$K$15,2,FALSE)&amp;VLOOKUP(給取!F1244,コード表!$M$3:$N$34,2,FALSE)),"",VLOOKUP(給取!C1244,コード表!$D$3:$E$7,2,FALSE)&amp;VLOOKUP(給取!D1244,コード表!$G$3:$H$67,2,FALSE)&amp;VLOOKUP(給取!E1244,コード表!$J$3:$K$15,2,FALSE)&amp;VLOOKUP(給取!F1244,コード表!$M$3:$N$34,2,FALSE)))</f>
        <v>0</v>
      </c>
      <c r="C1240" s="11" t="str">
        <f>給取!I1244&amp;" "&amp;給取!J1244</f>
        <v xml:space="preserve"> </v>
      </c>
      <c r="D1240" s="17" t="str">
        <f>給取!G1244&amp;"　"&amp;給取!H1244</f>
        <v>　</v>
      </c>
      <c r="E1240" s="18" t="str">
        <f>IF(ISERROR(VLOOKUP(給取!K1244,コード表!$D$3:$E$7,2,FALSE)&amp;VLOOKUP(給取!L1244,コード表!$G$3:$H$67,2,FALSE)&amp;VLOOKUP(給取!M1244,コード表!$J$3:$K$15,2,FALSE)&amp;VLOOKUP(給取!N1244,コード表!$M$3:$N$34,2,FALSE)),"",VLOOKUP(給取!K1244,コード表!$D$3:$E$7,2,FALSE)&amp;VLOOKUP(給取!L1244,コード表!$G$3:$H$67,2,FALSE)&amp;VLOOKUP(給取!M1244,コード表!$J$3:$K$15,2,FALSE)&amp;VLOOKUP(給取!N1244,コード表!$M$3:$N$34,2,FALSE))</f>
        <v/>
      </c>
      <c r="F1240" s="18"/>
      <c r="G1240" s="18"/>
      <c r="H1240" s="18" t="str">
        <f>IF(ISERROR(VLOOKUP(給取!O1244,コード表!$S$3:$T$11,2,FALSE)),"",VLOOKUP(給取!O1244,コード表!$S$3:$T$11,2,FALSE))</f>
        <v/>
      </c>
      <c r="I1240" s="18" t="str">
        <f>IF(ISERROR(VLOOKUP(給取!P1244,コード表!$D$3:$E$7,2,FALSE)&amp;VLOOKUP(給取!Q1244,コード表!$G$3:$H$67,2,FALSE)&amp;VLOOKUP(給取!R1244,コード表!$J$3:$K$15,2,FALSE)&amp;VLOOKUP(給取!S1244,コード表!$M$3:$N$34,2,FALSE)),"",VLOOKUP(給取!P1244,コード表!$D$3:$E$7,2,FALSE)&amp;VLOOKUP(給取!Q1244,コード表!$G$3:$H$67,2,FALSE)&amp;VLOOKUP(給取!R1244,コード表!$J$3:$K$15,2,FALSE)&amp;VLOOKUP(給取!S1244,コード表!$M$3:$N$34,2,FALSE))</f>
        <v/>
      </c>
      <c r="J1240" s="8">
        <f>給取!T1244</f>
        <v>0</v>
      </c>
      <c r="K1240" s="8" t="str">
        <f>IF(ISERROR(VLOOKUP(給取!U1244,コード表!$P$3:$Q$52,2,FALSE)),"",VLOOKUP(給取!U1244,コード表!$P$3:$Q$52,2,FALSE))</f>
        <v/>
      </c>
    </row>
    <row r="1241" spans="1:11" ht="20.100000000000001" customHeight="1" x14ac:dyDescent="0.15">
      <c r="A1241" s="8">
        <v>711</v>
      </c>
      <c r="B1241" s="18" t="b">
        <f>IF(給取!B1245="出",IF(ISERROR(VLOOKUP(給取!C1245,コード表!$D$3:$E$7,2,FALSE)&amp;VLOOKUP(給取!D1245,コード表!$G$3:$H$67,2,FALSE)&amp;VLOOKUP(給取!E1245,コード表!$J$3:$K$15,2,FALSE)&amp;VLOOKUP(給取!F1245,コード表!$M$3:$N$34,2,FALSE)),"",VLOOKUP(給取!C1245,コード表!$D$3:$E$7,2,FALSE)&amp;VLOOKUP(給取!D1245,コード表!$G$3:$H$67,2,FALSE)&amp;VLOOKUP(給取!E1245,コード表!$J$3:$K$15,2,FALSE)&amp;VLOOKUP(給取!F1245,コード表!$M$3:$N$34,2,FALSE)))</f>
        <v>0</v>
      </c>
      <c r="C1241" s="11" t="str">
        <f>給取!I1245&amp;" "&amp;給取!J1245</f>
        <v xml:space="preserve"> </v>
      </c>
      <c r="D1241" s="17" t="str">
        <f>給取!G1245&amp;"　"&amp;給取!H1245</f>
        <v>　</v>
      </c>
      <c r="E1241" s="18" t="str">
        <f>IF(ISERROR(VLOOKUP(給取!K1245,コード表!$D$3:$E$7,2,FALSE)&amp;VLOOKUP(給取!L1245,コード表!$G$3:$H$67,2,FALSE)&amp;VLOOKUP(給取!M1245,コード表!$J$3:$K$15,2,FALSE)&amp;VLOOKUP(給取!N1245,コード表!$M$3:$N$34,2,FALSE)),"",VLOOKUP(給取!K1245,コード表!$D$3:$E$7,2,FALSE)&amp;VLOOKUP(給取!L1245,コード表!$G$3:$H$67,2,FALSE)&amp;VLOOKUP(給取!M1245,コード表!$J$3:$K$15,2,FALSE)&amp;VLOOKUP(給取!N1245,コード表!$M$3:$N$34,2,FALSE))</f>
        <v/>
      </c>
      <c r="F1241" s="18"/>
      <c r="G1241" s="18"/>
      <c r="H1241" s="18" t="str">
        <f>IF(ISERROR(VLOOKUP(給取!O1245,コード表!$S$3:$T$11,2,FALSE)),"",VLOOKUP(給取!O1245,コード表!$S$3:$T$11,2,FALSE))</f>
        <v/>
      </c>
      <c r="I1241" s="18" t="str">
        <f>IF(ISERROR(VLOOKUP(給取!P1245,コード表!$D$3:$E$7,2,FALSE)&amp;VLOOKUP(給取!Q1245,コード表!$G$3:$H$67,2,FALSE)&amp;VLOOKUP(給取!R1245,コード表!$J$3:$K$15,2,FALSE)&amp;VLOOKUP(給取!S1245,コード表!$M$3:$N$34,2,FALSE)),"",VLOOKUP(給取!P1245,コード表!$D$3:$E$7,2,FALSE)&amp;VLOOKUP(給取!Q1245,コード表!$G$3:$H$67,2,FALSE)&amp;VLOOKUP(給取!R1245,コード表!$J$3:$K$15,2,FALSE)&amp;VLOOKUP(給取!S1245,コード表!$M$3:$N$34,2,FALSE))</f>
        <v/>
      </c>
      <c r="J1241" s="8">
        <f>給取!T1245</f>
        <v>0</v>
      </c>
      <c r="K1241" s="8" t="str">
        <f>IF(ISERROR(VLOOKUP(給取!U1245,コード表!$P$3:$Q$52,2,FALSE)),"",VLOOKUP(給取!U1245,コード表!$P$3:$Q$52,2,FALSE))</f>
        <v/>
      </c>
    </row>
    <row r="1242" spans="1:11" ht="20.100000000000001" customHeight="1" x14ac:dyDescent="0.15">
      <c r="A1242" s="8">
        <v>711</v>
      </c>
      <c r="B1242" s="18" t="b">
        <f>IF(給取!B1246="出",IF(ISERROR(VLOOKUP(給取!C1246,コード表!$D$3:$E$7,2,FALSE)&amp;VLOOKUP(給取!D1246,コード表!$G$3:$H$67,2,FALSE)&amp;VLOOKUP(給取!E1246,コード表!$J$3:$K$15,2,FALSE)&amp;VLOOKUP(給取!F1246,コード表!$M$3:$N$34,2,FALSE)),"",VLOOKUP(給取!C1246,コード表!$D$3:$E$7,2,FALSE)&amp;VLOOKUP(給取!D1246,コード表!$G$3:$H$67,2,FALSE)&amp;VLOOKUP(給取!E1246,コード表!$J$3:$K$15,2,FALSE)&amp;VLOOKUP(給取!F1246,コード表!$M$3:$N$34,2,FALSE)))</f>
        <v>0</v>
      </c>
      <c r="C1242" s="11" t="str">
        <f>給取!I1246&amp;" "&amp;給取!J1246</f>
        <v xml:space="preserve"> </v>
      </c>
      <c r="D1242" s="17" t="str">
        <f>給取!G1246&amp;"　"&amp;給取!H1246</f>
        <v>　</v>
      </c>
      <c r="E1242" s="18" t="str">
        <f>IF(ISERROR(VLOOKUP(給取!K1246,コード表!$D$3:$E$7,2,FALSE)&amp;VLOOKUP(給取!L1246,コード表!$G$3:$H$67,2,FALSE)&amp;VLOOKUP(給取!M1246,コード表!$J$3:$K$15,2,FALSE)&amp;VLOOKUP(給取!N1246,コード表!$M$3:$N$34,2,FALSE)),"",VLOOKUP(給取!K1246,コード表!$D$3:$E$7,2,FALSE)&amp;VLOOKUP(給取!L1246,コード表!$G$3:$H$67,2,FALSE)&amp;VLOOKUP(給取!M1246,コード表!$J$3:$K$15,2,FALSE)&amp;VLOOKUP(給取!N1246,コード表!$M$3:$N$34,2,FALSE))</f>
        <v/>
      </c>
      <c r="F1242" s="18"/>
      <c r="G1242" s="18"/>
      <c r="H1242" s="18" t="str">
        <f>IF(ISERROR(VLOOKUP(給取!O1246,コード表!$S$3:$T$11,2,FALSE)),"",VLOOKUP(給取!O1246,コード表!$S$3:$T$11,2,FALSE))</f>
        <v/>
      </c>
      <c r="I1242" s="18" t="str">
        <f>IF(ISERROR(VLOOKUP(給取!P1246,コード表!$D$3:$E$7,2,FALSE)&amp;VLOOKUP(給取!Q1246,コード表!$G$3:$H$67,2,FALSE)&amp;VLOOKUP(給取!R1246,コード表!$J$3:$K$15,2,FALSE)&amp;VLOOKUP(給取!S1246,コード表!$M$3:$N$34,2,FALSE)),"",VLOOKUP(給取!P1246,コード表!$D$3:$E$7,2,FALSE)&amp;VLOOKUP(給取!Q1246,コード表!$G$3:$H$67,2,FALSE)&amp;VLOOKUP(給取!R1246,コード表!$J$3:$K$15,2,FALSE)&amp;VLOOKUP(給取!S1246,コード表!$M$3:$N$34,2,FALSE))</f>
        <v/>
      </c>
      <c r="J1242" s="8">
        <f>給取!T1246</f>
        <v>0</v>
      </c>
      <c r="K1242" s="8" t="str">
        <f>IF(ISERROR(VLOOKUP(給取!U1246,コード表!$P$3:$Q$52,2,FALSE)),"",VLOOKUP(給取!U1246,コード表!$P$3:$Q$52,2,FALSE))</f>
        <v/>
      </c>
    </row>
    <row r="1243" spans="1:11" ht="20.100000000000001" customHeight="1" x14ac:dyDescent="0.15">
      <c r="A1243" s="8">
        <v>711</v>
      </c>
      <c r="B1243" s="18" t="b">
        <f>IF(給取!B1247="出",IF(ISERROR(VLOOKUP(給取!C1247,コード表!$D$3:$E$7,2,FALSE)&amp;VLOOKUP(給取!D1247,コード表!$G$3:$H$67,2,FALSE)&amp;VLOOKUP(給取!E1247,コード表!$J$3:$K$15,2,FALSE)&amp;VLOOKUP(給取!F1247,コード表!$M$3:$N$34,2,FALSE)),"",VLOOKUP(給取!C1247,コード表!$D$3:$E$7,2,FALSE)&amp;VLOOKUP(給取!D1247,コード表!$G$3:$H$67,2,FALSE)&amp;VLOOKUP(給取!E1247,コード表!$J$3:$K$15,2,FALSE)&amp;VLOOKUP(給取!F1247,コード表!$M$3:$N$34,2,FALSE)))</f>
        <v>0</v>
      </c>
      <c r="C1243" s="11" t="str">
        <f>給取!I1247&amp;" "&amp;給取!J1247</f>
        <v xml:space="preserve"> </v>
      </c>
      <c r="D1243" s="17" t="str">
        <f>給取!G1247&amp;"　"&amp;給取!H1247</f>
        <v>　</v>
      </c>
      <c r="E1243" s="18" t="str">
        <f>IF(ISERROR(VLOOKUP(給取!K1247,コード表!$D$3:$E$7,2,FALSE)&amp;VLOOKUP(給取!L1247,コード表!$G$3:$H$67,2,FALSE)&amp;VLOOKUP(給取!M1247,コード表!$J$3:$K$15,2,FALSE)&amp;VLOOKUP(給取!N1247,コード表!$M$3:$N$34,2,FALSE)),"",VLOOKUP(給取!K1247,コード表!$D$3:$E$7,2,FALSE)&amp;VLOOKUP(給取!L1247,コード表!$G$3:$H$67,2,FALSE)&amp;VLOOKUP(給取!M1247,コード表!$J$3:$K$15,2,FALSE)&amp;VLOOKUP(給取!N1247,コード表!$M$3:$N$34,2,FALSE))</f>
        <v/>
      </c>
      <c r="F1243" s="18"/>
      <c r="G1243" s="18"/>
      <c r="H1243" s="18" t="str">
        <f>IF(ISERROR(VLOOKUP(給取!O1247,コード表!$S$3:$T$11,2,FALSE)),"",VLOOKUP(給取!O1247,コード表!$S$3:$T$11,2,FALSE))</f>
        <v/>
      </c>
      <c r="I1243" s="18" t="str">
        <f>IF(ISERROR(VLOOKUP(給取!P1247,コード表!$D$3:$E$7,2,FALSE)&amp;VLOOKUP(給取!Q1247,コード表!$G$3:$H$67,2,FALSE)&amp;VLOOKUP(給取!R1247,コード表!$J$3:$K$15,2,FALSE)&amp;VLOOKUP(給取!S1247,コード表!$M$3:$N$34,2,FALSE)),"",VLOOKUP(給取!P1247,コード表!$D$3:$E$7,2,FALSE)&amp;VLOOKUP(給取!Q1247,コード表!$G$3:$H$67,2,FALSE)&amp;VLOOKUP(給取!R1247,コード表!$J$3:$K$15,2,FALSE)&amp;VLOOKUP(給取!S1247,コード表!$M$3:$N$34,2,FALSE))</f>
        <v/>
      </c>
      <c r="J1243" s="8">
        <f>給取!T1247</f>
        <v>0</v>
      </c>
      <c r="K1243" s="8" t="str">
        <f>IF(ISERROR(VLOOKUP(給取!U1247,コード表!$P$3:$Q$52,2,FALSE)),"",VLOOKUP(給取!U1247,コード表!$P$3:$Q$52,2,FALSE))</f>
        <v/>
      </c>
    </row>
    <row r="1244" spans="1:11" ht="20.100000000000001" customHeight="1" x14ac:dyDescent="0.15">
      <c r="A1244" s="8">
        <v>711</v>
      </c>
      <c r="B1244" s="18" t="b">
        <f>IF(給取!B1248="出",IF(ISERROR(VLOOKUP(給取!C1248,コード表!$D$3:$E$7,2,FALSE)&amp;VLOOKUP(給取!D1248,コード表!$G$3:$H$67,2,FALSE)&amp;VLOOKUP(給取!E1248,コード表!$J$3:$K$15,2,FALSE)&amp;VLOOKUP(給取!F1248,コード表!$M$3:$N$34,2,FALSE)),"",VLOOKUP(給取!C1248,コード表!$D$3:$E$7,2,FALSE)&amp;VLOOKUP(給取!D1248,コード表!$G$3:$H$67,2,FALSE)&amp;VLOOKUP(給取!E1248,コード表!$J$3:$K$15,2,FALSE)&amp;VLOOKUP(給取!F1248,コード表!$M$3:$N$34,2,FALSE)))</f>
        <v>0</v>
      </c>
      <c r="C1244" s="11" t="str">
        <f>給取!I1248&amp;" "&amp;給取!J1248</f>
        <v xml:space="preserve"> </v>
      </c>
      <c r="D1244" s="17" t="str">
        <f>給取!G1248&amp;"　"&amp;給取!H1248</f>
        <v>　</v>
      </c>
      <c r="E1244" s="18" t="str">
        <f>IF(ISERROR(VLOOKUP(給取!K1248,コード表!$D$3:$E$7,2,FALSE)&amp;VLOOKUP(給取!L1248,コード表!$G$3:$H$67,2,FALSE)&amp;VLOOKUP(給取!M1248,コード表!$J$3:$K$15,2,FALSE)&amp;VLOOKUP(給取!N1248,コード表!$M$3:$N$34,2,FALSE)),"",VLOOKUP(給取!K1248,コード表!$D$3:$E$7,2,FALSE)&amp;VLOOKUP(給取!L1248,コード表!$G$3:$H$67,2,FALSE)&amp;VLOOKUP(給取!M1248,コード表!$J$3:$K$15,2,FALSE)&amp;VLOOKUP(給取!N1248,コード表!$M$3:$N$34,2,FALSE))</f>
        <v/>
      </c>
      <c r="F1244" s="18"/>
      <c r="G1244" s="18"/>
      <c r="H1244" s="18" t="str">
        <f>IF(ISERROR(VLOOKUP(給取!O1248,コード表!$S$3:$T$11,2,FALSE)),"",VLOOKUP(給取!O1248,コード表!$S$3:$T$11,2,FALSE))</f>
        <v/>
      </c>
      <c r="I1244" s="18" t="str">
        <f>IF(ISERROR(VLOOKUP(給取!P1248,コード表!$D$3:$E$7,2,FALSE)&amp;VLOOKUP(給取!Q1248,コード表!$G$3:$H$67,2,FALSE)&amp;VLOOKUP(給取!R1248,コード表!$J$3:$K$15,2,FALSE)&amp;VLOOKUP(給取!S1248,コード表!$M$3:$N$34,2,FALSE)),"",VLOOKUP(給取!P1248,コード表!$D$3:$E$7,2,FALSE)&amp;VLOOKUP(給取!Q1248,コード表!$G$3:$H$67,2,FALSE)&amp;VLOOKUP(給取!R1248,コード表!$J$3:$K$15,2,FALSE)&amp;VLOOKUP(給取!S1248,コード表!$M$3:$N$34,2,FALSE))</f>
        <v/>
      </c>
      <c r="J1244" s="8">
        <f>給取!T1248</f>
        <v>0</v>
      </c>
      <c r="K1244" s="8" t="str">
        <f>IF(ISERROR(VLOOKUP(給取!U1248,コード表!$P$3:$Q$52,2,FALSE)),"",VLOOKUP(給取!U1248,コード表!$P$3:$Q$52,2,FALSE))</f>
        <v/>
      </c>
    </row>
    <row r="1245" spans="1:11" ht="20.100000000000001" customHeight="1" x14ac:dyDescent="0.15">
      <c r="A1245" s="8">
        <v>711</v>
      </c>
      <c r="B1245" s="18" t="b">
        <f>IF(給取!B1249="出",IF(ISERROR(VLOOKUP(給取!C1249,コード表!$D$3:$E$7,2,FALSE)&amp;VLOOKUP(給取!D1249,コード表!$G$3:$H$67,2,FALSE)&amp;VLOOKUP(給取!E1249,コード表!$J$3:$K$15,2,FALSE)&amp;VLOOKUP(給取!F1249,コード表!$M$3:$N$34,2,FALSE)),"",VLOOKUP(給取!C1249,コード表!$D$3:$E$7,2,FALSE)&amp;VLOOKUP(給取!D1249,コード表!$G$3:$H$67,2,FALSE)&amp;VLOOKUP(給取!E1249,コード表!$J$3:$K$15,2,FALSE)&amp;VLOOKUP(給取!F1249,コード表!$M$3:$N$34,2,FALSE)))</f>
        <v>0</v>
      </c>
      <c r="C1245" s="11" t="str">
        <f>給取!I1249&amp;" "&amp;給取!J1249</f>
        <v xml:space="preserve"> </v>
      </c>
      <c r="D1245" s="17" t="str">
        <f>給取!G1249&amp;"　"&amp;給取!H1249</f>
        <v>　</v>
      </c>
      <c r="E1245" s="18" t="str">
        <f>IF(ISERROR(VLOOKUP(給取!K1249,コード表!$D$3:$E$7,2,FALSE)&amp;VLOOKUP(給取!L1249,コード表!$G$3:$H$67,2,FALSE)&amp;VLOOKUP(給取!M1249,コード表!$J$3:$K$15,2,FALSE)&amp;VLOOKUP(給取!N1249,コード表!$M$3:$N$34,2,FALSE)),"",VLOOKUP(給取!K1249,コード表!$D$3:$E$7,2,FALSE)&amp;VLOOKUP(給取!L1249,コード表!$G$3:$H$67,2,FALSE)&amp;VLOOKUP(給取!M1249,コード表!$J$3:$K$15,2,FALSE)&amp;VLOOKUP(給取!N1249,コード表!$M$3:$N$34,2,FALSE))</f>
        <v/>
      </c>
      <c r="F1245" s="18"/>
      <c r="G1245" s="18"/>
      <c r="H1245" s="18" t="str">
        <f>IF(ISERROR(VLOOKUP(給取!O1249,コード表!$S$3:$T$11,2,FALSE)),"",VLOOKUP(給取!O1249,コード表!$S$3:$T$11,2,FALSE))</f>
        <v/>
      </c>
      <c r="I1245" s="18" t="str">
        <f>IF(ISERROR(VLOOKUP(給取!P1249,コード表!$D$3:$E$7,2,FALSE)&amp;VLOOKUP(給取!Q1249,コード表!$G$3:$H$67,2,FALSE)&amp;VLOOKUP(給取!R1249,コード表!$J$3:$K$15,2,FALSE)&amp;VLOOKUP(給取!S1249,コード表!$M$3:$N$34,2,FALSE)),"",VLOOKUP(給取!P1249,コード表!$D$3:$E$7,2,FALSE)&amp;VLOOKUP(給取!Q1249,コード表!$G$3:$H$67,2,FALSE)&amp;VLOOKUP(給取!R1249,コード表!$J$3:$K$15,2,FALSE)&amp;VLOOKUP(給取!S1249,コード表!$M$3:$N$34,2,FALSE))</f>
        <v/>
      </c>
      <c r="J1245" s="8">
        <f>給取!T1249</f>
        <v>0</v>
      </c>
      <c r="K1245" s="8" t="str">
        <f>IF(ISERROR(VLOOKUP(給取!U1249,コード表!$P$3:$Q$52,2,FALSE)),"",VLOOKUP(給取!U1249,コード表!$P$3:$Q$52,2,FALSE))</f>
        <v/>
      </c>
    </row>
    <row r="1246" spans="1:11" ht="20.100000000000001" customHeight="1" x14ac:dyDescent="0.15">
      <c r="A1246" s="8">
        <v>711</v>
      </c>
      <c r="B1246" s="18" t="b">
        <f>IF(給取!B1250="出",IF(ISERROR(VLOOKUP(給取!C1250,コード表!$D$3:$E$7,2,FALSE)&amp;VLOOKUP(給取!D1250,コード表!$G$3:$H$67,2,FALSE)&amp;VLOOKUP(給取!E1250,コード表!$J$3:$K$15,2,FALSE)&amp;VLOOKUP(給取!F1250,コード表!$M$3:$N$34,2,FALSE)),"",VLOOKUP(給取!C1250,コード表!$D$3:$E$7,2,FALSE)&amp;VLOOKUP(給取!D1250,コード表!$G$3:$H$67,2,FALSE)&amp;VLOOKUP(給取!E1250,コード表!$J$3:$K$15,2,FALSE)&amp;VLOOKUP(給取!F1250,コード表!$M$3:$N$34,2,FALSE)))</f>
        <v>0</v>
      </c>
      <c r="C1246" s="11" t="str">
        <f>給取!I1250&amp;" "&amp;給取!J1250</f>
        <v xml:space="preserve"> </v>
      </c>
      <c r="D1246" s="17" t="str">
        <f>給取!G1250&amp;"　"&amp;給取!H1250</f>
        <v>　</v>
      </c>
      <c r="E1246" s="18" t="str">
        <f>IF(ISERROR(VLOOKUP(給取!K1250,コード表!$D$3:$E$7,2,FALSE)&amp;VLOOKUP(給取!L1250,コード表!$G$3:$H$67,2,FALSE)&amp;VLOOKUP(給取!M1250,コード表!$J$3:$K$15,2,FALSE)&amp;VLOOKUP(給取!N1250,コード表!$M$3:$N$34,2,FALSE)),"",VLOOKUP(給取!K1250,コード表!$D$3:$E$7,2,FALSE)&amp;VLOOKUP(給取!L1250,コード表!$G$3:$H$67,2,FALSE)&amp;VLOOKUP(給取!M1250,コード表!$J$3:$K$15,2,FALSE)&amp;VLOOKUP(給取!N1250,コード表!$M$3:$N$34,2,FALSE))</f>
        <v/>
      </c>
      <c r="F1246" s="18"/>
      <c r="G1246" s="18"/>
      <c r="H1246" s="18" t="str">
        <f>IF(ISERROR(VLOOKUP(給取!O1250,コード表!$S$3:$T$11,2,FALSE)),"",VLOOKUP(給取!O1250,コード表!$S$3:$T$11,2,FALSE))</f>
        <v/>
      </c>
      <c r="I1246" s="18" t="str">
        <f>IF(ISERROR(VLOOKUP(給取!P1250,コード表!$D$3:$E$7,2,FALSE)&amp;VLOOKUP(給取!Q1250,コード表!$G$3:$H$67,2,FALSE)&amp;VLOOKUP(給取!R1250,コード表!$J$3:$K$15,2,FALSE)&amp;VLOOKUP(給取!S1250,コード表!$M$3:$N$34,2,FALSE)),"",VLOOKUP(給取!P1250,コード表!$D$3:$E$7,2,FALSE)&amp;VLOOKUP(給取!Q1250,コード表!$G$3:$H$67,2,FALSE)&amp;VLOOKUP(給取!R1250,コード表!$J$3:$K$15,2,FALSE)&amp;VLOOKUP(給取!S1250,コード表!$M$3:$N$34,2,FALSE))</f>
        <v/>
      </c>
      <c r="J1246" s="8">
        <f>給取!T1250</f>
        <v>0</v>
      </c>
      <c r="K1246" s="8" t="str">
        <f>IF(ISERROR(VLOOKUP(給取!U1250,コード表!$P$3:$Q$52,2,FALSE)),"",VLOOKUP(給取!U1250,コード表!$P$3:$Q$52,2,FALSE))</f>
        <v/>
      </c>
    </row>
    <row r="1247" spans="1:11" ht="20.100000000000001" customHeight="1" x14ac:dyDescent="0.15">
      <c r="A1247" s="8">
        <v>711</v>
      </c>
      <c r="B1247" s="18" t="b">
        <f>IF(給取!B1251="出",IF(ISERROR(VLOOKUP(給取!C1251,コード表!$D$3:$E$7,2,FALSE)&amp;VLOOKUP(給取!D1251,コード表!$G$3:$H$67,2,FALSE)&amp;VLOOKUP(給取!E1251,コード表!$J$3:$K$15,2,FALSE)&amp;VLOOKUP(給取!F1251,コード表!$M$3:$N$34,2,FALSE)),"",VLOOKUP(給取!C1251,コード表!$D$3:$E$7,2,FALSE)&amp;VLOOKUP(給取!D1251,コード表!$G$3:$H$67,2,FALSE)&amp;VLOOKUP(給取!E1251,コード表!$J$3:$K$15,2,FALSE)&amp;VLOOKUP(給取!F1251,コード表!$M$3:$N$34,2,FALSE)))</f>
        <v>0</v>
      </c>
      <c r="C1247" s="11" t="str">
        <f>給取!I1251&amp;" "&amp;給取!J1251</f>
        <v xml:space="preserve"> </v>
      </c>
      <c r="D1247" s="17" t="str">
        <f>給取!G1251&amp;"　"&amp;給取!H1251</f>
        <v>　</v>
      </c>
      <c r="E1247" s="18" t="str">
        <f>IF(ISERROR(VLOOKUP(給取!K1251,コード表!$D$3:$E$7,2,FALSE)&amp;VLOOKUP(給取!L1251,コード表!$G$3:$H$67,2,FALSE)&amp;VLOOKUP(給取!M1251,コード表!$J$3:$K$15,2,FALSE)&amp;VLOOKUP(給取!N1251,コード表!$M$3:$N$34,2,FALSE)),"",VLOOKUP(給取!K1251,コード表!$D$3:$E$7,2,FALSE)&amp;VLOOKUP(給取!L1251,コード表!$G$3:$H$67,2,FALSE)&amp;VLOOKUP(給取!M1251,コード表!$J$3:$K$15,2,FALSE)&amp;VLOOKUP(給取!N1251,コード表!$M$3:$N$34,2,FALSE))</f>
        <v/>
      </c>
      <c r="F1247" s="18"/>
      <c r="G1247" s="18"/>
      <c r="H1247" s="18" t="str">
        <f>IF(ISERROR(VLOOKUP(給取!O1251,コード表!$S$3:$T$11,2,FALSE)),"",VLOOKUP(給取!O1251,コード表!$S$3:$T$11,2,FALSE))</f>
        <v/>
      </c>
      <c r="I1247" s="18" t="str">
        <f>IF(ISERROR(VLOOKUP(給取!P1251,コード表!$D$3:$E$7,2,FALSE)&amp;VLOOKUP(給取!Q1251,コード表!$G$3:$H$67,2,FALSE)&amp;VLOOKUP(給取!R1251,コード表!$J$3:$K$15,2,FALSE)&amp;VLOOKUP(給取!S1251,コード表!$M$3:$N$34,2,FALSE)),"",VLOOKUP(給取!P1251,コード表!$D$3:$E$7,2,FALSE)&amp;VLOOKUP(給取!Q1251,コード表!$G$3:$H$67,2,FALSE)&amp;VLOOKUP(給取!R1251,コード表!$J$3:$K$15,2,FALSE)&amp;VLOOKUP(給取!S1251,コード表!$M$3:$N$34,2,FALSE))</f>
        <v/>
      </c>
      <c r="J1247" s="8">
        <f>給取!T1251</f>
        <v>0</v>
      </c>
      <c r="K1247" s="8" t="str">
        <f>IF(ISERROR(VLOOKUP(給取!U1251,コード表!$P$3:$Q$52,2,FALSE)),"",VLOOKUP(給取!U1251,コード表!$P$3:$Q$52,2,FALSE))</f>
        <v/>
      </c>
    </row>
    <row r="1248" spans="1:11" ht="20.100000000000001" customHeight="1" x14ac:dyDescent="0.15">
      <c r="A1248" s="8">
        <v>711</v>
      </c>
      <c r="B1248" s="18" t="b">
        <f>IF(給取!B1252="出",IF(ISERROR(VLOOKUP(給取!C1252,コード表!$D$3:$E$7,2,FALSE)&amp;VLOOKUP(給取!D1252,コード表!$G$3:$H$67,2,FALSE)&amp;VLOOKUP(給取!E1252,コード表!$J$3:$K$15,2,FALSE)&amp;VLOOKUP(給取!F1252,コード表!$M$3:$N$34,2,FALSE)),"",VLOOKUP(給取!C1252,コード表!$D$3:$E$7,2,FALSE)&amp;VLOOKUP(給取!D1252,コード表!$G$3:$H$67,2,FALSE)&amp;VLOOKUP(給取!E1252,コード表!$J$3:$K$15,2,FALSE)&amp;VLOOKUP(給取!F1252,コード表!$M$3:$N$34,2,FALSE)))</f>
        <v>0</v>
      </c>
      <c r="C1248" s="11" t="str">
        <f>給取!I1252&amp;" "&amp;給取!J1252</f>
        <v xml:space="preserve"> </v>
      </c>
      <c r="D1248" s="17" t="str">
        <f>給取!G1252&amp;"　"&amp;給取!H1252</f>
        <v>　</v>
      </c>
      <c r="E1248" s="18" t="str">
        <f>IF(ISERROR(VLOOKUP(給取!K1252,コード表!$D$3:$E$7,2,FALSE)&amp;VLOOKUP(給取!L1252,コード表!$G$3:$H$67,2,FALSE)&amp;VLOOKUP(給取!M1252,コード表!$J$3:$K$15,2,FALSE)&amp;VLOOKUP(給取!N1252,コード表!$M$3:$N$34,2,FALSE)),"",VLOOKUP(給取!K1252,コード表!$D$3:$E$7,2,FALSE)&amp;VLOOKUP(給取!L1252,コード表!$G$3:$H$67,2,FALSE)&amp;VLOOKUP(給取!M1252,コード表!$J$3:$K$15,2,FALSE)&amp;VLOOKUP(給取!N1252,コード表!$M$3:$N$34,2,FALSE))</f>
        <v/>
      </c>
      <c r="F1248" s="18"/>
      <c r="G1248" s="18"/>
      <c r="H1248" s="18" t="str">
        <f>IF(ISERROR(VLOOKUP(給取!O1252,コード表!$S$3:$T$11,2,FALSE)),"",VLOOKUP(給取!O1252,コード表!$S$3:$T$11,2,FALSE))</f>
        <v/>
      </c>
      <c r="I1248" s="18" t="str">
        <f>IF(ISERROR(VLOOKUP(給取!P1252,コード表!$D$3:$E$7,2,FALSE)&amp;VLOOKUP(給取!Q1252,コード表!$G$3:$H$67,2,FALSE)&amp;VLOOKUP(給取!R1252,コード表!$J$3:$K$15,2,FALSE)&amp;VLOOKUP(給取!S1252,コード表!$M$3:$N$34,2,FALSE)),"",VLOOKUP(給取!P1252,コード表!$D$3:$E$7,2,FALSE)&amp;VLOOKUP(給取!Q1252,コード表!$G$3:$H$67,2,FALSE)&amp;VLOOKUP(給取!R1252,コード表!$J$3:$K$15,2,FALSE)&amp;VLOOKUP(給取!S1252,コード表!$M$3:$N$34,2,FALSE))</f>
        <v/>
      </c>
      <c r="J1248" s="8">
        <f>給取!T1252</f>
        <v>0</v>
      </c>
      <c r="K1248" s="8" t="str">
        <f>IF(ISERROR(VLOOKUP(給取!U1252,コード表!$P$3:$Q$52,2,FALSE)),"",VLOOKUP(給取!U1252,コード表!$P$3:$Q$52,2,FALSE))</f>
        <v/>
      </c>
    </row>
    <row r="1249" spans="1:11" ht="20.100000000000001" customHeight="1" x14ac:dyDescent="0.15">
      <c r="A1249" s="8">
        <v>711</v>
      </c>
      <c r="B1249" s="18" t="b">
        <f>IF(給取!B1253="出",IF(ISERROR(VLOOKUP(給取!C1253,コード表!$D$3:$E$7,2,FALSE)&amp;VLOOKUP(給取!D1253,コード表!$G$3:$H$67,2,FALSE)&amp;VLOOKUP(給取!E1253,コード表!$J$3:$K$15,2,FALSE)&amp;VLOOKUP(給取!F1253,コード表!$M$3:$N$34,2,FALSE)),"",VLOOKUP(給取!C1253,コード表!$D$3:$E$7,2,FALSE)&amp;VLOOKUP(給取!D1253,コード表!$G$3:$H$67,2,FALSE)&amp;VLOOKUP(給取!E1253,コード表!$J$3:$K$15,2,FALSE)&amp;VLOOKUP(給取!F1253,コード表!$M$3:$N$34,2,FALSE)))</f>
        <v>0</v>
      </c>
      <c r="C1249" s="11" t="str">
        <f>給取!I1253&amp;" "&amp;給取!J1253</f>
        <v xml:space="preserve"> </v>
      </c>
      <c r="D1249" s="17" t="str">
        <f>給取!G1253&amp;"　"&amp;給取!H1253</f>
        <v>　</v>
      </c>
      <c r="E1249" s="18" t="str">
        <f>IF(ISERROR(VLOOKUP(給取!K1253,コード表!$D$3:$E$7,2,FALSE)&amp;VLOOKUP(給取!L1253,コード表!$G$3:$H$67,2,FALSE)&amp;VLOOKUP(給取!M1253,コード表!$J$3:$K$15,2,FALSE)&amp;VLOOKUP(給取!N1253,コード表!$M$3:$N$34,2,FALSE)),"",VLOOKUP(給取!K1253,コード表!$D$3:$E$7,2,FALSE)&amp;VLOOKUP(給取!L1253,コード表!$G$3:$H$67,2,FALSE)&amp;VLOOKUP(給取!M1253,コード表!$J$3:$K$15,2,FALSE)&amp;VLOOKUP(給取!N1253,コード表!$M$3:$N$34,2,FALSE))</f>
        <v/>
      </c>
      <c r="F1249" s="18"/>
      <c r="G1249" s="18"/>
      <c r="H1249" s="18" t="str">
        <f>IF(ISERROR(VLOOKUP(給取!O1253,コード表!$S$3:$T$11,2,FALSE)),"",VLOOKUP(給取!O1253,コード表!$S$3:$T$11,2,FALSE))</f>
        <v/>
      </c>
      <c r="I1249" s="18" t="str">
        <f>IF(ISERROR(VLOOKUP(給取!P1253,コード表!$D$3:$E$7,2,FALSE)&amp;VLOOKUP(給取!Q1253,コード表!$G$3:$H$67,2,FALSE)&amp;VLOOKUP(給取!R1253,コード表!$J$3:$K$15,2,FALSE)&amp;VLOOKUP(給取!S1253,コード表!$M$3:$N$34,2,FALSE)),"",VLOOKUP(給取!P1253,コード表!$D$3:$E$7,2,FALSE)&amp;VLOOKUP(給取!Q1253,コード表!$G$3:$H$67,2,FALSE)&amp;VLOOKUP(給取!R1253,コード表!$J$3:$K$15,2,FALSE)&amp;VLOOKUP(給取!S1253,コード表!$M$3:$N$34,2,FALSE))</f>
        <v/>
      </c>
      <c r="J1249" s="8">
        <f>給取!T1253</f>
        <v>0</v>
      </c>
      <c r="K1249" s="8" t="str">
        <f>IF(ISERROR(VLOOKUP(給取!U1253,コード表!$P$3:$Q$52,2,FALSE)),"",VLOOKUP(給取!U1253,コード表!$P$3:$Q$52,2,FALSE))</f>
        <v/>
      </c>
    </row>
    <row r="1250" spans="1:11" ht="20.100000000000001" customHeight="1" x14ac:dyDescent="0.15">
      <c r="A1250" s="8">
        <v>711</v>
      </c>
      <c r="B1250" s="18" t="b">
        <f>IF(給取!B1254="出",IF(ISERROR(VLOOKUP(給取!C1254,コード表!$D$3:$E$7,2,FALSE)&amp;VLOOKUP(給取!D1254,コード表!$G$3:$H$67,2,FALSE)&amp;VLOOKUP(給取!E1254,コード表!$J$3:$K$15,2,FALSE)&amp;VLOOKUP(給取!F1254,コード表!$M$3:$N$34,2,FALSE)),"",VLOOKUP(給取!C1254,コード表!$D$3:$E$7,2,FALSE)&amp;VLOOKUP(給取!D1254,コード表!$G$3:$H$67,2,FALSE)&amp;VLOOKUP(給取!E1254,コード表!$J$3:$K$15,2,FALSE)&amp;VLOOKUP(給取!F1254,コード表!$M$3:$N$34,2,FALSE)))</f>
        <v>0</v>
      </c>
      <c r="C1250" s="11" t="str">
        <f>給取!I1254&amp;" "&amp;給取!J1254</f>
        <v xml:space="preserve"> </v>
      </c>
      <c r="D1250" s="17" t="str">
        <f>給取!G1254&amp;"　"&amp;給取!H1254</f>
        <v>　</v>
      </c>
      <c r="E1250" s="18" t="str">
        <f>IF(ISERROR(VLOOKUP(給取!K1254,コード表!$D$3:$E$7,2,FALSE)&amp;VLOOKUP(給取!L1254,コード表!$G$3:$H$67,2,FALSE)&amp;VLOOKUP(給取!M1254,コード表!$J$3:$K$15,2,FALSE)&amp;VLOOKUP(給取!N1254,コード表!$M$3:$N$34,2,FALSE)),"",VLOOKUP(給取!K1254,コード表!$D$3:$E$7,2,FALSE)&amp;VLOOKUP(給取!L1254,コード表!$G$3:$H$67,2,FALSE)&amp;VLOOKUP(給取!M1254,コード表!$J$3:$K$15,2,FALSE)&amp;VLOOKUP(給取!N1254,コード表!$M$3:$N$34,2,FALSE))</f>
        <v/>
      </c>
      <c r="F1250" s="18"/>
      <c r="G1250" s="18"/>
      <c r="H1250" s="18" t="str">
        <f>IF(ISERROR(VLOOKUP(給取!O1254,コード表!$S$3:$T$11,2,FALSE)),"",VLOOKUP(給取!O1254,コード表!$S$3:$T$11,2,FALSE))</f>
        <v/>
      </c>
      <c r="I1250" s="18" t="str">
        <f>IF(ISERROR(VLOOKUP(給取!P1254,コード表!$D$3:$E$7,2,FALSE)&amp;VLOOKUP(給取!Q1254,コード表!$G$3:$H$67,2,FALSE)&amp;VLOOKUP(給取!R1254,コード表!$J$3:$K$15,2,FALSE)&amp;VLOOKUP(給取!S1254,コード表!$M$3:$N$34,2,FALSE)),"",VLOOKUP(給取!P1254,コード表!$D$3:$E$7,2,FALSE)&amp;VLOOKUP(給取!Q1254,コード表!$G$3:$H$67,2,FALSE)&amp;VLOOKUP(給取!R1254,コード表!$J$3:$K$15,2,FALSE)&amp;VLOOKUP(給取!S1254,コード表!$M$3:$N$34,2,FALSE))</f>
        <v/>
      </c>
      <c r="J1250" s="8">
        <f>給取!T1254</f>
        <v>0</v>
      </c>
      <c r="K1250" s="8" t="str">
        <f>IF(ISERROR(VLOOKUP(給取!U1254,コード表!$P$3:$Q$52,2,FALSE)),"",VLOOKUP(給取!U1254,コード表!$P$3:$Q$52,2,FALSE))</f>
        <v/>
      </c>
    </row>
    <row r="1251" spans="1:11" ht="20.100000000000001" customHeight="1" x14ac:dyDescent="0.15">
      <c r="A1251" s="8">
        <v>711</v>
      </c>
      <c r="B1251" s="18" t="b">
        <f>IF(給取!B1255="出",IF(ISERROR(VLOOKUP(給取!C1255,コード表!$D$3:$E$7,2,FALSE)&amp;VLOOKUP(給取!D1255,コード表!$G$3:$H$67,2,FALSE)&amp;VLOOKUP(給取!E1255,コード表!$J$3:$K$15,2,FALSE)&amp;VLOOKUP(給取!F1255,コード表!$M$3:$N$34,2,FALSE)),"",VLOOKUP(給取!C1255,コード表!$D$3:$E$7,2,FALSE)&amp;VLOOKUP(給取!D1255,コード表!$G$3:$H$67,2,FALSE)&amp;VLOOKUP(給取!E1255,コード表!$J$3:$K$15,2,FALSE)&amp;VLOOKUP(給取!F1255,コード表!$M$3:$N$34,2,FALSE)))</f>
        <v>0</v>
      </c>
      <c r="C1251" s="11" t="str">
        <f>給取!I1255&amp;" "&amp;給取!J1255</f>
        <v xml:space="preserve"> </v>
      </c>
      <c r="D1251" s="17" t="str">
        <f>給取!G1255&amp;"　"&amp;給取!H1255</f>
        <v>　</v>
      </c>
      <c r="E1251" s="18" t="str">
        <f>IF(ISERROR(VLOOKUP(給取!K1255,コード表!$D$3:$E$7,2,FALSE)&amp;VLOOKUP(給取!L1255,コード表!$G$3:$H$67,2,FALSE)&amp;VLOOKUP(給取!M1255,コード表!$J$3:$K$15,2,FALSE)&amp;VLOOKUP(給取!N1255,コード表!$M$3:$N$34,2,FALSE)),"",VLOOKUP(給取!K1255,コード表!$D$3:$E$7,2,FALSE)&amp;VLOOKUP(給取!L1255,コード表!$G$3:$H$67,2,FALSE)&amp;VLOOKUP(給取!M1255,コード表!$J$3:$K$15,2,FALSE)&amp;VLOOKUP(給取!N1255,コード表!$M$3:$N$34,2,FALSE))</f>
        <v/>
      </c>
      <c r="F1251" s="18"/>
      <c r="G1251" s="18"/>
      <c r="H1251" s="18" t="str">
        <f>IF(ISERROR(VLOOKUP(給取!O1255,コード表!$S$3:$T$11,2,FALSE)),"",VLOOKUP(給取!O1255,コード表!$S$3:$T$11,2,FALSE))</f>
        <v/>
      </c>
      <c r="I1251" s="18" t="str">
        <f>IF(ISERROR(VLOOKUP(給取!P1255,コード表!$D$3:$E$7,2,FALSE)&amp;VLOOKUP(給取!Q1255,コード表!$G$3:$H$67,2,FALSE)&amp;VLOOKUP(給取!R1255,コード表!$J$3:$K$15,2,FALSE)&amp;VLOOKUP(給取!S1255,コード表!$M$3:$N$34,2,FALSE)),"",VLOOKUP(給取!P1255,コード表!$D$3:$E$7,2,FALSE)&amp;VLOOKUP(給取!Q1255,コード表!$G$3:$H$67,2,FALSE)&amp;VLOOKUP(給取!R1255,コード表!$J$3:$K$15,2,FALSE)&amp;VLOOKUP(給取!S1255,コード表!$M$3:$N$34,2,FALSE))</f>
        <v/>
      </c>
      <c r="J1251" s="8">
        <f>給取!T1255</f>
        <v>0</v>
      </c>
      <c r="K1251" s="8" t="str">
        <f>IF(ISERROR(VLOOKUP(給取!U1255,コード表!$P$3:$Q$52,2,FALSE)),"",VLOOKUP(給取!U1255,コード表!$P$3:$Q$52,2,FALSE))</f>
        <v/>
      </c>
    </row>
    <row r="1252" spans="1:11" ht="20.100000000000001" customHeight="1" x14ac:dyDescent="0.15">
      <c r="A1252" s="8">
        <v>711</v>
      </c>
      <c r="B1252" s="18" t="b">
        <f>IF(給取!B1256="出",IF(ISERROR(VLOOKUP(給取!C1256,コード表!$D$3:$E$7,2,FALSE)&amp;VLOOKUP(給取!D1256,コード表!$G$3:$H$67,2,FALSE)&amp;VLOOKUP(給取!E1256,コード表!$J$3:$K$15,2,FALSE)&amp;VLOOKUP(給取!F1256,コード表!$M$3:$N$34,2,FALSE)),"",VLOOKUP(給取!C1256,コード表!$D$3:$E$7,2,FALSE)&amp;VLOOKUP(給取!D1256,コード表!$G$3:$H$67,2,FALSE)&amp;VLOOKUP(給取!E1256,コード表!$J$3:$K$15,2,FALSE)&amp;VLOOKUP(給取!F1256,コード表!$M$3:$N$34,2,FALSE)))</f>
        <v>0</v>
      </c>
      <c r="C1252" s="11" t="str">
        <f>給取!I1256&amp;" "&amp;給取!J1256</f>
        <v xml:space="preserve"> </v>
      </c>
      <c r="D1252" s="17" t="str">
        <f>給取!G1256&amp;"　"&amp;給取!H1256</f>
        <v>　</v>
      </c>
      <c r="E1252" s="18" t="str">
        <f>IF(ISERROR(VLOOKUP(給取!K1256,コード表!$D$3:$E$7,2,FALSE)&amp;VLOOKUP(給取!L1256,コード表!$G$3:$H$67,2,FALSE)&amp;VLOOKUP(給取!M1256,コード表!$J$3:$K$15,2,FALSE)&amp;VLOOKUP(給取!N1256,コード表!$M$3:$N$34,2,FALSE)),"",VLOOKUP(給取!K1256,コード表!$D$3:$E$7,2,FALSE)&amp;VLOOKUP(給取!L1256,コード表!$G$3:$H$67,2,FALSE)&amp;VLOOKUP(給取!M1256,コード表!$J$3:$K$15,2,FALSE)&amp;VLOOKUP(給取!N1256,コード表!$M$3:$N$34,2,FALSE))</f>
        <v/>
      </c>
      <c r="F1252" s="18"/>
      <c r="G1252" s="18"/>
      <c r="H1252" s="18" t="str">
        <f>IF(ISERROR(VLOOKUP(給取!O1256,コード表!$S$3:$T$11,2,FALSE)),"",VLOOKUP(給取!O1256,コード表!$S$3:$T$11,2,FALSE))</f>
        <v/>
      </c>
      <c r="I1252" s="18" t="str">
        <f>IF(ISERROR(VLOOKUP(給取!P1256,コード表!$D$3:$E$7,2,FALSE)&amp;VLOOKUP(給取!Q1256,コード表!$G$3:$H$67,2,FALSE)&amp;VLOOKUP(給取!R1256,コード表!$J$3:$K$15,2,FALSE)&amp;VLOOKUP(給取!S1256,コード表!$M$3:$N$34,2,FALSE)),"",VLOOKUP(給取!P1256,コード表!$D$3:$E$7,2,FALSE)&amp;VLOOKUP(給取!Q1256,コード表!$G$3:$H$67,2,FALSE)&amp;VLOOKUP(給取!R1256,コード表!$J$3:$K$15,2,FALSE)&amp;VLOOKUP(給取!S1256,コード表!$M$3:$N$34,2,FALSE))</f>
        <v/>
      </c>
      <c r="J1252" s="8">
        <f>給取!T1256</f>
        <v>0</v>
      </c>
      <c r="K1252" s="8" t="str">
        <f>IF(ISERROR(VLOOKUP(給取!U1256,コード表!$P$3:$Q$52,2,FALSE)),"",VLOOKUP(給取!U1256,コード表!$P$3:$Q$52,2,FALSE))</f>
        <v/>
      </c>
    </row>
    <row r="1253" spans="1:11" ht="20.100000000000001" customHeight="1" x14ac:dyDescent="0.15">
      <c r="A1253" s="8">
        <v>711</v>
      </c>
      <c r="B1253" s="18" t="b">
        <f>IF(給取!B1257="出",IF(ISERROR(VLOOKUP(給取!C1257,コード表!$D$3:$E$7,2,FALSE)&amp;VLOOKUP(給取!D1257,コード表!$G$3:$H$67,2,FALSE)&amp;VLOOKUP(給取!E1257,コード表!$J$3:$K$15,2,FALSE)&amp;VLOOKUP(給取!F1257,コード表!$M$3:$N$34,2,FALSE)),"",VLOOKUP(給取!C1257,コード表!$D$3:$E$7,2,FALSE)&amp;VLOOKUP(給取!D1257,コード表!$G$3:$H$67,2,FALSE)&amp;VLOOKUP(給取!E1257,コード表!$J$3:$K$15,2,FALSE)&amp;VLOOKUP(給取!F1257,コード表!$M$3:$N$34,2,FALSE)))</f>
        <v>0</v>
      </c>
      <c r="C1253" s="11" t="str">
        <f>給取!I1257&amp;" "&amp;給取!J1257</f>
        <v xml:space="preserve"> </v>
      </c>
      <c r="D1253" s="17" t="str">
        <f>給取!G1257&amp;"　"&amp;給取!H1257</f>
        <v>　</v>
      </c>
      <c r="E1253" s="18" t="str">
        <f>IF(ISERROR(VLOOKUP(給取!K1257,コード表!$D$3:$E$7,2,FALSE)&amp;VLOOKUP(給取!L1257,コード表!$G$3:$H$67,2,FALSE)&amp;VLOOKUP(給取!M1257,コード表!$J$3:$K$15,2,FALSE)&amp;VLOOKUP(給取!N1257,コード表!$M$3:$N$34,2,FALSE)),"",VLOOKUP(給取!K1257,コード表!$D$3:$E$7,2,FALSE)&amp;VLOOKUP(給取!L1257,コード表!$G$3:$H$67,2,FALSE)&amp;VLOOKUP(給取!M1257,コード表!$J$3:$K$15,2,FALSE)&amp;VLOOKUP(給取!N1257,コード表!$M$3:$N$34,2,FALSE))</f>
        <v/>
      </c>
      <c r="F1253" s="18"/>
      <c r="G1253" s="18"/>
      <c r="H1253" s="18" t="str">
        <f>IF(ISERROR(VLOOKUP(給取!O1257,コード表!$S$3:$T$11,2,FALSE)),"",VLOOKUP(給取!O1257,コード表!$S$3:$T$11,2,FALSE))</f>
        <v/>
      </c>
      <c r="I1253" s="18" t="str">
        <f>IF(ISERROR(VLOOKUP(給取!P1257,コード表!$D$3:$E$7,2,FALSE)&amp;VLOOKUP(給取!Q1257,コード表!$G$3:$H$67,2,FALSE)&amp;VLOOKUP(給取!R1257,コード表!$J$3:$K$15,2,FALSE)&amp;VLOOKUP(給取!S1257,コード表!$M$3:$N$34,2,FALSE)),"",VLOOKUP(給取!P1257,コード表!$D$3:$E$7,2,FALSE)&amp;VLOOKUP(給取!Q1257,コード表!$G$3:$H$67,2,FALSE)&amp;VLOOKUP(給取!R1257,コード表!$J$3:$K$15,2,FALSE)&amp;VLOOKUP(給取!S1257,コード表!$M$3:$N$34,2,FALSE))</f>
        <v/>
      </c>
      <c r="J1253" s="8">
        <f>給取!T1257</f>
        <v>0</v>
      </c>
      <c r="K1253" s="8" t="str">
        <f>IF(ISERROR(VLOOKUP(給取!U1257,コード表!$P$3:$Q$52,2,FALSE)),"",VLOOKUP(給取!U1257,コード表!$P$3:$Q$52,2,FALSE))</f>
        <v/>
      </c>
    </row>
    <row r="1254" spans="1:11" ht="20.100000000000001" customHeight="1" x14ac:dyDescent="0.15">
      <c r="A1254" s="8">
        <v>711</v>
      </c>
      <c r="B1254" s="18" t="b">
        <f>IF(給取!B1258="出",IF(ISERROR(VLOOKUP(給取!C1258,コード表!$D$3:$E$7,2,FALSE)&amp;VLOOKUP(給取!D1258,コード表!$G$3:$H$67,2,FALSE)&amp;VLOOKUP(給取!E1258,コード表!$J$3:$K$15,2,FALSE)&amp;VLOOKUP(給取!F1258,コード表!$M$3:$N$34,2,FALSE)),"",VLOOKUP(給取!C1258,コード表!$D$3:$E$7,2,FALSE)&amp;VLOOKUP(給取!D1258,コード表!$G$3:$H$67,2,FALSE)&amp;VLOOKUP(給取!E1258,コード表!$J$3:$K$15,2,FALSE)&amp;VLOOKUP(給取!F1258,コード表!$M$3:$N$34,2,FALSE)))</f>
        <v>0</v>
      </c>
      <c r="C1254" s="11" t="str">
        <f>給取!I1258&amp;" "&amp;給取!J1258</f>
        <v xml:space="preserve"> </v>
      </c>
      <c r="D1254" s="17" t="str">
        <f>給取!G1258&amp;"　"&amp;給取!H1258</f>
        <v>　</v>
      </c>
      <c r="E1254" s="18" t="str">
        <f>IF(ISERROR(VLOOKUP(給取!K1258,コード表!$D$3:$E$7,2,FALSE)&amp;VLOOKUP(給取!L1258,コード表!$G$3:$H$67,2,FALSE)&amp;VLOOKUP(給取!M1258,コード表!$J$3:$K$15,2,FALSE)&amp;VLOOKUP(給取!N1258,コード表!$M$3:$N$34,2,FALSE)),"",VLOOKUP(給取!K1258,コード表!$D$3:$E$7,2,FALSE)&amp;VLOOKUP(給取!L1258,コード表!$G$3:$H$67,2,FALSE)&amp;VLOOKUP(給取!M1258,コード表!$J$3:$K$15,2,FALSE)&amp;VLOOKUP(給取!N1258,コード表!$M$3:$N$34,2,FALSE))</f>
        <v/>
      </c>
      <c r="F1254" s="18"/>
      <c r="G1254" s="18"/>
      <c r="H1254" s="18" t="str">
        <f>IF(ISERROR(VLOOKUP(給取!O1258,コード表!$S$3:$T$11,2,FALSE)),"",VLOOKUP(給取!O1258,コード表!$S$3:$T$11,2,FALSE))</f>
        <v/>
      </c>
      <c r="I1254" s="18" t="str">
        <f>IF(ISERROR(VLOOKUP(給取!P1258,コード表!$D$3:$E$7,2,FALSE)&amp;VLOOKUP(給取!Q1258,コード表!$G$3:$H$67,2,FALSE)&amp;VLOOKUP(給取!R1258,コード表!$J$3:$K$15,2,FALSE)&amp;VLOOKUP(給取!S1258,コード表!$M$3:$N$34,2,FALSE)),"",VLOOKUP(給取!P1258,コード表!$D$3:$E$7,2,FALSE)&amp;VLOOKUP(給取!Q1258,コード表!$G$3:$H$67,2,FALSE)&amp;VLOOKUP(給取!R1258,コード表!$J$3:$K$15,2,FALSE)&amp;VLOOKUP(給取!S1258,コード表!$M$3:$N$34,2,FALSE))</f>
        <v/>
      </c>
      <c r="J1254" s="8">
        <f>給取!T1258</f>
        <v>0</v>
      </c>
      <c r="K1254" s="8" t="str">
        <f>IF(ISERROR(VLOOKUP(給取!U1258,コード表!$P$3:$Q$52,2,FALSE)),"",VLOOKUP(給取!U1258,コード表!$P$3:$Q$52,2,FALSE))</f>
        <v/>
      </c>
    </row>
    <row r="1255" spans="1:11" ht="20.100000000000001" customHeight="1" x14ac:dyDescent="0.15">
      <c r="A1255" s="8">
        <v>711</v>
      </c>
      <c r="B1255" s="18" t="b">
        <f>IF(給取!B1259="出",IF(ISERROR(VLOOKUP(給取!C1259,コード表!$D$3:$E$7,2,FALSE)&amp;VLOOKUP(給取!D1259,コード表!$G$3:$H$67,2,FALSE)&amp;VLOOKUP(給取!E1259,コード表!$J$3:$K$15,2,FALSE)&amp;VLOOKUP(給取!F1259,コード表!$M$3:$N$34,2,FALSE)),"",VLOOKUP(給取!C1259,コード表!$D$3:$E$7,2,FALSE)&amp;VLOOKUP(給取!D1259,コード表!$G$3:$H$67,2,FALSE)&amp;VLOOKUP(給取!E1259,コード表!$J$3:$K$15,2,FALSE)&amp;VLOOKUP(給取!F1259,コード表!$M$3:$N$34,2,FALSE)))</f>
        <v>0</v>
      </c>
      <c r="C1255" s="11" t="str">
        <f>給取!I1259&amp;" "&amp;給取!J1259</f>
        <v xml:space="preserve"> </v>
      </c>
      <c r="D1255" s="17" t="str">
        <f>給取!G1259&amp;"　"&amp;給取!H1259</f>
        <v>　</v>
      </c>
      <c r="E1255" s="18" t="str">
        <f>IF(ISERROR(VLOOKUP(給取!K1259,コード表!$D$3:$E$7,2,FALSE)&amp;VLOOKUP(給取!L1259,コード表!$G$3:$H$67,2,FALSE)&amp;VLOOKUP(給取!M1259,コード表!$J$3:$K$15,2,FALSE)&amp;VLOOKUP(給取!N1259,コード表!$M$3:$N$34,2,FALSE)),"",VLOOKUP(給取!K1259,コード表!$D$3:$E$7,2,FALSE)&amp;VLOOKUP(給取!L1259,コード表!$G$3:$H$67,2,FALSE)&amp;VLOOKUP(給取!M1259,コード表!$J$3:$K$15,2,FALSE)&amp;VLOOKUP(給取!N1259,コード表!$M$3:$N$34,2,FALSE))</f>
        <v/>
      </c>
      <c r="F1255" s="18"/>
      <c r="G1255" s="18"/>
      <c r="H1255" s="18" t="str">
        <f>IF(ISERROR(VLOOKUP(給取!O1259,コード表!$S$3:$T$11,2,FALSE)),"",VLOOKUP(給取!O1259,コード表!$S$3:$T$11,2,FALSE))</f>
        <v/>
      </c>
      <c r="I1255" s="18" t="str">
        <f>IF(ISERROR(VLOOKUP(給取!P1259,コード表!$D$3:$E$7,2,FALSE)&amp;VLOOKUP(給取!Q1259,コード表!$G$3:$H$67,2,FALSE)&amp;VLOOKUP(給取!R1259,コード表!$J$3:$K$15,2,FALSE)&amp;VLOOKUP(給取!S1259,コード表!$M$3:$N$34,2,FALSE)),"",VLOOKUP(給取!P1259,コード表!$D$3:$E$7,2,FALSE)&amp;VLOOKUP(給取!Q1259,コード表!$G$3:$H$67,2,FALSE)&amp;VLOOKUP(給取!R1259,コード表!$J$3:$K$15,2,FALSE)&amp;VLOOKUP(給取!S1259,コード表!$M$3:$N$34,2,FALSE))</f>
        <v/>
      </c>
      <c r="J1255" s="8">
        <f>給取!T1259</f>
        <v>0</v>
      </c>
      <c r="K1255" s="8" t="str">
        <f>IF(ISERROR(VLOOKUP(給取!U1259,コード表!$P$3:$Q$52,2,FALSE)),"",VLOOKUP(給取!U1259,コード表!$P$3:$Q$52,2,FALSE))</f>
        <v/>
      </c>
    </row>
    <row r="1256" spans="1:11" ht="20.100000000000001" customHeight="1" x14ac:dyDescent="0.15">
      <c r="A1256" s="8">
        <v>711</v>
      </c>
      <c r="B1256" s="18" t="b">
        <f>IF(給取!B1260="出",IF(ISERROR(VLOOKUP(給取!C1260,コード表!$D$3:$E$7,2,FALSE)&amp;VLOOKUP(給取!D1260,コード表!$G$3:$H$67,2,FALSE)&amp;VLOOKUP(給取!E1260,コード表!$J$3:$K$15,2,FALSE)&amp;VLOOKUP(給取!F1260,コード表!$M$3:$N$34,2,FALSE)),"",VLOOKUP(給取!C1260,コード表!$D$3:$E$7,2,FALSE)&amp;VLOOKUP(給取!D1260,コード表!$G$3:$H$67,2,FALSE)&amp;VLOOKUP(給取!E1260,コード表!$J$3:$K$15,2,FALSE)&amp;VLOOKUP(給取!F1260,コード表!$M$3:$N$34,2,FALSE)))</f>
        <v>0</v>
      </c>
      <c r="C1256" s="11" t="str">
        <f>給取!I1260&amp;" "&amp;給取!J1260</f>
        <v xml:space="preserve"> </v>
      </c>
      <c r="D1256" s="17" t="str">
        <f>給取!G1260&amp;"　"&amp;給取!H1260</f>
        <v>　</v>
      </c>
      <c r="E1256" s="18" t="str">
        <f>IF(ISERROR(VLOOKUP(給取!K1260,コード表!$D$3:$E$7,2,FALSE)&amp;VLOOKUP(給取!L1260,コード表!$G$3:$H$67,2,FALSE)&amp;VLOOKUP(給取!M1260,コード表!$J$3:$K$15,2,FALSE)&amp;VLOOKUP(給取!N1260,コード表!$M$3:$N$34,2,FALSE)),"",VLOOKUP(給取!K1260,コード表!$D$3:$E$7,2,FALSE)&amp;VLOOKUP(給取!L1260,コード表!$G$3:$H$67,2,FALSE)&amp;VLOOKUP(給取!M1260,コード表!$J$3:$K$15,2,FALSE)&amp;VLOOKUP(給取!N1260,コード表!$M$3:$N$34,2,FALSE))</f>
        <v/>
      </c>
      <c r="F1256" s="18"/>
      <c r="G1256" s="18"/>
      <c r="H1256" s="18" t="str">
        <f>IF(ISERROR(VLOOKUP(給取!O1260,コード表!$S$3:$T$11,2,FALSE)),"",VLOOKUP(給取!O1260,コード表!$S$3:$T$11,2,FALSE))</f>
        <v/>
      </c>
      <c r="I1256" s="18" t="str">
        <f>IF(ISERROR(VLOOKUP(給取!P1260,コード表!$D$3:$E$7,2,FALSE)&amp;VLOOKUP(給取!Q1260,コード表!$G$3:$H$67,2,FALSE)&amp;VLOOKUP(給取!R1260,コード表!$J$3:$K$15,2,FALSE)&amp;VLOOKUP(給取!S1260,コード表!$M$3:$N$34,2,FALSE)),"",VLOOKUP(給取!P1260,コード表!$D$3:$E$7,2,FALSE)&amp;VLOOKUP(給取!Q1260,コード表!$G$3:$H$67,2,FALSE)&amp;VLOOKUP(給取!R1260,コード表!$J$3:$K$15,2,FALSE)&amp;VLOOKUP(給取!S1260,コード表!$M$3:$N$34,2,FALSE))</f>
        <v/>
      </c>
      <c r="J1256" s="8">
        <f>給取!T1260</f>
        <v>0</v>
      </c>
      <c r="K1256" s="8" t="str">
        <f>IF(ISERROR(VLOOKUP(給取!U1260,コード表!$P$3:$Q$52,2,FALSE)),"",VLOOKUP(給取!U1260,コード表!$P$3:$Q$52,2,FALSE))</f>
        <v/>
      </c>
    </row>
    <row r="1257" spans="1:11" ht="20.100000000000001" customHeight="1" x14ac:dyDescent="0.15">
      <c r="A1257" s="8">
        <v>711</v>
      </c>
      <c r="B1257" s="18" t="b">
        <f>IF(給取!B1261="出",IF(ISERROR(VLOOKUP(給取!C1261,コード表!$D$3:$E$7,2,FALSE)&amp;VLOOKUP(給取!D1261,コード表!$G$3:$H$67,2,FALSE)&amp;VLOOKUP(給取!E1261,コード表!$J$3:$K$15,2,FALSE)&amp;VLOOKUP(給取!F1261,コード表!$M$3:$N$34,2,FALSE)),"",VLOOKUP(給取!C1261,コード表!$D$3:$E$7,2,FALSE)&amp;VLOOKUP(給取!D1261,コード表!$G$3:$H$67,2,FALSE)&amp;VLOOKUP(給取!E1261,コード表!$J$3:$K$15,2,FALSE)&amp;VLOOKUP(給取!F1261,コード表!$M$3:$N$34,2,FALSE)))</f>
        <v>0</v>
      </c>
      <c r="C1257" s="11" t="str">
        <f>給取!I1261&amp;" "&amp;給取!J1261</f>
        <v xml:space="preserve"> </v>
      </c>
      <c r="D1257" s="17" t="str">
        <f>給取!G1261&amp;"　"&amp;給取!H1261</f>
        <v>　</v>
      </c>
      <c r="E1257" s="18" t="str">
        <f>IF(ISERROR(VLOOKUP(給取!K1261,コード表!$D$3:$E$7,2,FALSE)&amp;VLOOKUP(給取!L1261,コード表!$G$3:$H$67,2,FALSE)&amp;VLOOKUP(給取!M1261,コード表!$J$3:$K$15,2,FALSE)&amp;VLOOKUP(給取!N1261,コード表!$M$3:$N$34,2,FALSE)),"",VLOOKUP(給取!K1261,コード表!$D$3:$E$7,2,FALSE)&amp;VLOOKUP(給取!L1261,コード表!$G$3:$H$67,2,FALSE)&amp;VLOOKUP(給取!M1261,コード表!$J$3:$K$15,2,FALSE)&amp;VLOOKUP(給取!N1261,コード表!$M$3:$N$34,2,FALSE))</f>
        <v/>
      </c>
      <c r="F1257" s="18"/>
      <c r="G1257" s="18"/>
      <c r="H1257" s="18" t="str">
        <f>IF(ISERROR(VLOOKUP(給取!O1261,コード表!$S$3:$T$11,2,FALSE)),"",VLOOKUP(給取!O1261,コード表!$S$3:$T$11,2,FALSE))</f>
        <v/>
      </c>
      <c r="I1257" s="18" t="str">
        <f>IF(ISERROR(VLOOKUP(給取!P1261,コード表!$D$3:$E$7,2,FALSE)&amp;VLOOKUP(給取!Q1261,コード表!$G$3:$H$67,2,FALSE)&amp;VLOOKUP(給取!R1261,コード表!$J$3:$K$15,2,FALSE)&amp;VLOOKUP(給取!S1261,コード表!$M$3:$N$34,2,FALSE)),"",VLOOKUP(給取!P1261,コード表!$D$3:$E$7,2,FALSE)&amp;VLOOKUP(給取!Q1261,コード表!$G$3:$H$67,2,FALSE)&amp;VLOOKUP(給取!R1261,コード表!$J$3:$K$15,2,FALSE)&amp;VLOOKUP(給取!S1261,コード表!$M$3:$N$34,2,FALSE))</f>
        <v/>
      </c>
      <c r="J1257" s="8">
        <f>給取!T1261</f>
        <v>0</v>
      </c>
      <c r="K1257" s="8" t="str">
        <f>IF(ISERROR(VLOOKUP(給取!U1261,コード表!$P$3:$Q$52,2,FALSE)),"",VLOOKUP(給取!U1261,コード表!$P$3:$Q$52,2,FALSE))</f>
        <v/>
      </c>
    </row>
    <row r="1258" spans="1:11" ht="20.100000000000001" customHeight="1" x14ac:dyDescent="0.15">
      <c r="A1258" s="8">
        <v>711</v>
      </c>
      <c r="B1258" s="18" t="b">
        <f>IF(給取!B1262="出",IF(ISERROR(VLOOKUP(給取!C1262,コード表!$D$3:$E$7,2,FALSE)&amp;VLOOKUP(給取!D1262,コード表!$G$3:$H$67,2,FALSE)&amp;VLOOKUP(給取!E1262,コード表!$J$3:$K$15,2,FALSE)&amp;VLOOKUP(給取!F1262,コード表!$M$3:$N$34,2,FALSE)),"",VLOOKUP(給取!C1262,コード表!$D$3:$E$7,2,FALSE)&amp;VLOOKUP(給取!D1262,コード表!$G$3:$H$67,2,FALSE)&amp;VLOOKUP(給取!E1262,コード表!$J$3:$K$15,2,FALSE)&amp;VLOOKUP(給取!F1262,コード表!$M$3:$N$34,2,FALSE)))</f>
        <v>0</v>
      </c>
      <c r="C1258" s="11" t="str">
        <f>給取!I1262&amp;" "&amp;給取!J1262</f>
        <v xml:space="preserve"> </v>
      </c>
      <c r="D1258" s="17" t="str">
        <f>給取!G1262&amp;"　"&amp;給取!H1262</f>
        <v>　</v>
      </c>
      <c r="E1258" s="18" t="str">
        <f>IF(ISERROR(VLOOKUP(給取!K1262,コード表!$D$3:$E$7,2,FALSE)&amp;VLOOKUP(給取!L1262,コード表!$G$3:$H$67,2,FALSE)&amp;VLOOKUP(給取!M1262,コード表!$J$3:$K$15,2,FALSE)&amp;VLOOKUP(給取!N1262,コード表!$M$3:$N$34,2,FALSE)),"",VLOOKUP(給取!K1262,コード表!$D$3:$E$7,2,FALSE)&amp;VLOOKUP(給取!L1262,コード表!$G$3:$H$67,2,FALSE)&amp;VLOOKUP(給取!M1262,コード表!$J$3:$K$15,2,FALSE)&amp;VLOOKUP(給取!N1262,コード表!$M$3:$N$34,2,FALSE))</f>
        <v/>
      </c>
      <c r="F1258" s="18"/>
      <c r="G1258" s="18"/>
      <c r="H1258" s="18" t="str">
        <f>IF(ISERROR(VLOOKUP(給取!O1262,コード表!$S$3:$T$11,2,FALSE)),"",VLOOKUP(給取!O1262,コード表!$S$3:$T$11,2,FALSE))</f>
        <v/>
      </c>
      <c r="I1258" s="18" t="str">
        <f>IF(ISERROR(VLOOKUP(給取!P1262,コード表!$D$3:$E$7,2,FALSE)&amp;VLOOKUP(給取!Q1262,コード表!$G$3:$H$67,2,FALSE)&amp;VLOOKUP(給取!R1262,コード表!$J$3:$K$15,2,FALSE)&amp;VLOOKUP(給取!S1262,コード表!$M$3:$N$34,2,FALSE)),"",VLOOKUP(給取!P1262,コード表!$D$3:$E$7,2,FALSE)&amp;VLOOKUP(給取!Q1262,コード表!$G$3:$H$67,2,FALSE)&amp;VLOOKUP(給取!R1262,コード表!$J$3:$K$15,2,FALSE)&amp;VLOOKUP(給取!S1262,コード表!$M$3:$N$34,2,FALSE))</f>
        <v/>
      </c>
      <c r="J1258" s="8">
        <f>給取!T1262</f>
        <v>0</v>
      </c>
      <c r="K1258" s="8" t="str">
        <f>IF(ISERROR(VLOOKUP(給取!U1262,コード表!$P$3:$Q$52,2,FALSE)),"",VLOOKUP(給取!U1262,コード表!$P$3:$Q$52,2,FALSE))</f>
        <v/>
      </c>
    </row>
    <row r="1259" spans="1:11" ht="20.100000000000001" customHeight="1" x14ac:dyDescent="0.15">
      <c r="A1259" s="8">
        <v>711</v>
      </c>
      <c r="B1259" s="18" t="b">
        <f>IF(給取!B1263="出",IF(ISERROR(VLOOKUP(給取!C1263,コード表!$D$3:$E$7,2,FALSE)&amp;VLOOKUP(給取!D1263,コード表!$G$3:$H$67,2,FALSE)&amp;VLOOKUP(給取!E1263,コード表!$J$3:$K$15,2,FALSE)&amp;VLOOKUP(給取!F1263,コード表!$M$3:$N$34,2,FALSE)),"",VLOOKUP(給取!C1263,コード表!$D$3:$E$7,2,FALSE)&amp;VLOOKUP(給取!D1263,コード表!$G$3:$H$67,2,FALSE)&amp;VLOOKUP(給取!E1263,コード表!$J$3:$K$15,2,FALSE)&amp;VLOOKUP(給取!F1263,コード表!$M$3:$N$34,2,FALSE)))</f>
        <v>0</v>
      </c>
      <c r="C1259" s="11" t="str">
        <f>給取!I1263&amp;" "&amp;給取!J1263</f>
        <v xml:space="preserve"> </v>
      </c>
      <c r="D1259" s="17" t="str">
        <f>給取!G1263&amp;"　"&amp;給取!H1263</f>
        <v>　</v>
      </c>
      <c r="E1259" s="18" t="str">
        <f>IF(ISERROR(VLOOKUP(給取!K1263,コード表!$D$3:$E$7,2,FALSE)&amp;VLOOKUP(給取!L1263,コード表!$G$3:$H$67,2,FALSE)&amp;VLOOKUP(給取!M1263,コード表!$J$3:$K$15,2,FALSE)&amp;VLOOKUP(給取!N1263,コード表!$M$3:$N$34,2,FALSE)),"",VLOOKUP(給取!K1263,コード表!$D$3:$E$7,2,FALSE)&amp;VLOOKUP(給取!L1263,コード表!$G$3:$H$67,2,FALSE)&amp;VLOOKUP(給取!M1263,コード表!$J$3:$K$15,2,FALSE)&amp;VLOOKUP(給取!N1263,コード表!$M$3:$N$34,2,FALSE))</f>
        <v/>
      </c>
      <c r="F1259" s="18"/>
      <c r="G1259" s="18"/>
      <c r="H1259" s="18" t="str">
        <f>IF(ISERROR(VLOOKUP(給取!O1263,コード表!$S$3:$T$11,2,FALSE)),"",VLOOKUP(給取!O1263,コード表!$S$3:$T$11,2,FALSE))</f>
        <v/>
      </c>
      <c r="I1259" s="18" t="str">
        <f>IF(ISERROR(VLOOKUP(給取!P1263,コード表!$D$3:$E$7,2,FALSE)&amp;VLOOKUP(給取!Q1263,コード表!$G$3:$H$67,2,FALSE)&amp;VLOOKUP(給取!R1263,コード表!$J$3:$K$15,2,FALSE)&amp;VLOOKUP(給取!S1263,コード表!$M$3:$N$34,2,FALSE)),"",VLOOKUP(給取!P1263,コード表!$D$3:$E$7,2,FALSE)&amp;VLOOKUP(給取!Q1263,コード表!$G$3:$H$67,2,FALSE)&amp;VLOOKUP(給取!R1263,コード表!$J$3:$K$15,2,FALSE)&amp;VLOOKUP(給取!S1263,コード表!$M$3:$N$34,2,FALSE))</f>
        <v/>
      </c>
      <c r="J1259" s="8">
        <f>給取!T1263</f>
        <v>0</v>
      </c>
      <c r="K1259" s="8" t="str">
        <f>IF(ISERROR(VLOOKUP(給取!U1263,コード表!$P$3:$Q$52,2,FALSE)),"",VLOOKUP(給取!U1263,コード表!$P$3:$Q$52,2,FALSE))</f>
        <v/>
      </c>
    </row>
    <row r="1260" spans="1:11" ht="20.100000000000001" customHeight="1" x14ac:dyDescent="0.15">
      <c r="A1260" s="8">
        <v>711</v>
      </c>
      <c r="B1260" s="18" t="b">
        <f>IF(給取!B1264="出",IF(ISERROR(VLOOKUP(給取!C1264,コード表!$D$3:$E$7,2,FALSE)&amp;VLOOKUP(給取!D1264,コード表!$G$3:$H$67,2,FALSE)&amp;VLOOKUP(給取!E1264,コード表!$J$3:$K$15,2,FALSE)&amp;VLOOKUP(給取!F1264,コード表!$M$3:$N$34,2,FALSE)),"",VLOOKUP(給取!C1264,コード表!$D$3:$E$7,2,FALSE)&amp;VLOOKUP(給取!D1264,コード表!$G$3:$H$67,2,FALSE)&amp;VLOOKUP(給取!E1264,コード表!$J$3:$K$15,2,FALSE)&amp;VLOOKUP(給取!F1264,コード表!$M$3:$N$34,2,FALSE)))</f>
        <v>0</v>
      </c>
      <c r="C1260" s="11" t="str">
        <f>給取!I1264&amp;" "&amp;給取!J1264</f>
        <v xml:space="preserve"> </v>
      </c>
      <c r="D1260" s="17" t="str">
        <f>給取!G1264&amp;"　"&amp;給取!H1264</f>
        <v>　</v>
      </c>
      <c r="E1260" s="18" t="str">
        <f>IF(ISERROR(VLOOKUP(給取!K1264,コード表!$D$3:$E$7,2,FALSE)&amp;VLOOKUP(給取!L1264,コード表!$G$3:$H$67,2,FALSE)&amp;VLOOKUP(給取!M1264,コード表!$J$3:$K$15,2,FALSE)&amp;VLOOKUP(給取!N1264,コード表!$M$3:$N$34,2,FALSE)),"",VLOOKUP(給取!K1264,コード表!$D$3:$E$7,2,FALSE)&amp;VLOOKUP(給取!L1264,コード表!$G$3:$H$67,2,FALSE)&amp;VLOOKUP(給取!M1264,コード表!$J$3:$K$15,2,FALSE)&amp;VLOOKUP(給取!N1264,コード表!$M$3:$N$34,2,FALSE))</f>
        <v/>
      </c>
      <c r="F1260" s="18"/>
      <c r="G1260" s="18"/>
      <c r="H1260" s="18" t="str">
        <f>IF(ISERROR(VLOOKUP(給取!O1264,コード表!$S$3:$T$11,2,FALSE)),"",VLOOKUP(給取!O1264,コード表!$S$3:$T$11,2,FALSE))</f>
        <v/>
      </c>
      <c r="I1260" s="18" t="str">
        <f>IF(ISERROR(VLOOKUP(給取!P1264,コード表!$D$3:$E$7,2,FALSE)&amp;VLOOKUP(給取!Q1264,コード表!$G$3:$H$67,2,FALSE)&amp;VLOOKUP(給取!R1264,コード表!$J$3:$K$15,2,FALSE)&amp;VLOOKUP(給取!S1264,コード表!$M$3:$N$34,2,FALSE)),"",VLOOKUP(給取!P1264,コード表!$D$3:$E$7,2,FALSE)&amp;VLOOKUP(給取!Q1264,コード表!$G$3:$H$67,2,FALSE)&amp;VLOOKUP(給取!R1264,コード表!$J$3:$K$15,2,FALSE)&amp;VLOOKUP(給取!S1264,コード表!$M$3:$N$34,2,FALSE))</f>
        <v/>
      </c>
      <c r="J1260" s="8">
        <f>給取!T1264</f>
        <v>0</v>
      </c>
      <c r="K1260" s="8" t="str">
        <f>IF(ISERROR(VLOOKUP(給取!U1264,コード表!$P$3:$Q$52,2,FALSE)),"",VLOOKUP(給取!U1264,コード表!$P$3:$Q$52,2,FALSE))</f>
        <v/>
      </c>
    </row>
    <row r="1261" spans="1:11" ht="20.100000000000001" customHeight="1" x14ac:dyDescent="0.15">
      <c r="A1261" s="8">
        <v>711</v>
      </c>
      <c r="B1261" s="18" t="b">
        <f>IF(給取!B1265="出",IF(ISERROR(VLOOKUP(給取!C1265,コード表!$D$3:$E$7,2,FALSE)&amp;VLOOKUP(給取!D1265,コード表!$G$3:$H$67,2,FALSE)&amp;VLOOKUP(給取!E1265,コード表!$J$3:$K$15,2,FALSE)&amp;VLOOKUP(給取!F1265,コード表!$M$3:$N$34,2,FALSE)),"",VLOOKUP(給取!C1265,コード表!$D$3:$E$7,2,FALSE)&amp;VLOOKUP(給取!D1265,コード表!$G$3:$H$67,2,FALSE)&amp;VLOOKUP(給取!E1265,コード表!$J$3:$K$15,2,FALSE)&amp;VLOOKUP(給取!F1265,コード表!$M$3:$N$34,2,FALSE)))</f>
        <v>0</v>
      </c>
      <c r="C1261" s="11" t="str">
        <f>給取!I1265&amp;" "&amp;給取!J1265</f>
        <v xml:space="preserve"> </v>
      </c>
      <c r="D1261" s="17" t="str">
        <f>給取!G1265&amp;"　"&amp;給取!H1265</f>
        <v>　</v>
      </c>
      <c r="E1261" s="18" t="str">
        <f>IF(ISERROR(VLOOKUP(給取!K1265,コード表!$D$3:$E$7,2,FALSE)&amp;VLOOKUP(給取!L1265,コード表!$G$3:$H$67,2,FALSE)&amp;VLOOKUP(給取!M1265,コード表!$J$3:$K$15,2,FALSE)&amp;VLOOKUP(給取!N1265,コード表!$M$3:$N$34,2,FALSE)),"",VLOOKUP(給取!K1265,コード表!$D$3:$E$7,2,FALSE)&amp;VLOOKUP(給取!L1265,コード表!$G$3:$H$67,2,FALSE)&amp;VLOOKUP(給取!M1265,コード表!$J$3:$K$15,2,FALSE)&amp;VLOOKUP(給取!N1265,コード表!$M$3:$N$34,2,FALSE))</f>
        <v/>
      </c>
      <c r="F1261" s="18"/>
      <c r="G1261" s="18"/>
      <c r="H1261" s="18" t="str">
        <f>IF(ISERROR(VLOOKUP(給取!O1265,コード表!$S$3:$T$11,2,FALSE)),"",VLOOKUP(給取!O1265,コード表!$S$3:$T$11,2,FALSE))</f>
        <v/>
      </c>
      <c r="I1261" s="18" t="str">
        <f>IF(ISERROR(VLOOKUP(給取!P1265,コード表!$D$3:$E$7,2,FALSE)&amp;VLOOKUP(給取!Q1265,コード表!$G$3:$H$67,2,FALSE)&amp;VLOOKUP(給取!R1265,コード表!$J$3:$K$15,2,FALSE)&amp;VLOOKUP(給取!S1265,コード表!$M$3:$N$34,2,FALSE)),"",VLOOKUP(給取!P1265,コード表!$D$3:$E$7,2,FALSE)&amp;VLOOKUP(給取!Q1265,コード表!$G$3:$H$67,2,FALSE)&amp;VLOOKUP(給取!R1265,コード表!$J$3:$K$15,2,FALSE)&amp;VLOOKUP(給取!S1265,コード表!$M$3:$N$34,2,FALSE))</f>
        <v/>
      </c>
      <c r="J1261" s="8">
        <f>給取!T1265</f>
        <v>0</v>
      </c>
      <c r="K1261" s="8" t="str">
        <f>IF(ISERROR(VLOOKUP(給取!U1265,コード表!$P$3:$Q$52,2,FALSE)),"",VLOOKUP(給取!U1265,コード表!$P$3:$Q$52,2,FALSE))</f>
        <v/>
      </c>
    </row>
    <row r="1262" spans="1:11" ht="20.100000000000001" customHeight="1" x14ac:dyDescent="0.15">
      <c r="A1262" s="8">
        <v>711</v>
      </c>
      <c r="B1262" s="18" t="b">
        <f>IF(給取!B1266="出",IF(ISERROR(VLOOKUP(給取!C1266,コード表!$D$3:$E$7,2,FALSE)&amp;VLOOKUP(給取!D1266,コード表!$G$3:$H$67,2,FALSE)&amp;VLOOKUP(給取!E1266,コード表!$J$3:$K$15,2,FALSE)&amp;VLOOKUP(給取!F1266,コード表!$M$3:$N$34,2,FALSE)),"",VLOOKUP(給取!C1266,コード表!$D$3:$E$7,2,FALSE)&amp;VLOOKUP(給取!D1266,コード表!$G$3:$H$67,2,FALSE)&amp;VLOOKUP(給取!E1266,コード表!$J$3:$K$15,2,FALSE)&amp;VLOOKUP(給取!F1266,コード表!$M$3:$N$34,2,FALSE)))</f>
        <v>0</v>
      </c>
      <c r="C1262" s="11" t="str">
        <f>給取!I1266&amp;" "&amp;給取!J1266</f>
        <v xml:space="preserve"> </v>
      </c>
      <c r="D1262" s="17" t="str">
        <f>給取!G1266&amp;"　"&amp;給取!H1266</f>
        <v>　</v>
      </c>
      <c r="E1262" s="18" t="str">
        <f>IF(ISERROR(VLOOKUP(給取!K1266,コード表!$D$3:$E$7,2,FALSE)&amp;VLOOKUP(給取!L1266,コード表!$G$3:$H$67,2,FALSE)&amp;VLOOKUP(給取!M1266,コード表!$J$3:$K$15,2,FALSE)&amp;VLOOKUP(給取!N1266,コード表!$M$3:$N$34,2,FALSE)),"",VLOOKUP(給取!K1266,コード表!$D$3:$E$7,2,FALSE)&amp;VLOOKUP(給取!L1266,コード表!$G$3:$H$67,2,FALSE)&amp;VLOOKUP(給取!M1266,コード表!$J$3:$K$15,2,FALSE)&amp;VLOOKUP(給取!N1266,コード表!$M$3:$N$34,2,FALSE))</f>
        <v/>
      </c>
      <c r="F1262" s="18"/>
      <c r="G1262" s="18"/>
      <c r="H1262" s="18" t="str">
        <f>IF(ISERROR(VLOOKUP(給取!O1266,コード表!$S$3:$T$11,2,FALSE)),"",VLOOKUP(給取!O1266,コード表!$S$3:$T$11,2,FALSE))</f>
        <v/>
      </c>
      <c r="I1262" s="18" t="str">
        <f>IF(ISERROR(VLOOKUP(給取!P1266,コード表!$D$3:$E$7,2,FALSE)&amp;VLOOKUP(給取!Q1266,コード表!$G$3:$H$67,2,FALSE)&amp;VLOOKUP(給取!R1266,コード表!$J$3:$K$15,2,FALSE)&amp;VLOOKUP(給取!S1266,コード表!$M$3:$N$34,2,FALSE)),"",VLOOKUP(給取!P1266,コード表!$D$3:$E$7,2,FALSE)&amp;VLOOKUP(給取!Q1266,コード表!$G$3:$H$67,2,FALSE)&amp;VLOOKUP(給取!R1266,コード表!$J$3:$K$15,2,FALSE)&amp;VLOOKUP(給取!S1266,コード表!$M$3:$N$34,2,FALSE))</f>
        <v/>
      </c>
      <c r="J1262" s="8">
        <f>給取!T1266</f>
        <v>0</v>
      </c>
      <c r="K1262" s="8" t="str">
        <f>IF(ISERROR(VLOOKUP(給取!U1266,コード表!$P$3:$Q$52,2,FALSE)),"",VLOOKUP(給取!U1266,コード表!$P$3:$Q$52,2,FALSE))</f>
        <v/>
      </c>
    </row>
    <row r="1263" spans="1:11" ht="20.100000000000001" customHeight="1" x14ac:dyDescent="0.15">
      <c r="A1263" s="8">
        <v>711</v>
      </c>
      <c r="B1263" s="18" t="b">
        <f>IF(給取!B1267="出",IF(ISERROR(VLOOKUP(給取!C1267,コード表!$D$3:$E$7,2,FALSE)&amp;VLOOKUP(給取!D1267,コード表!$G$3:$H$67,2,FALSE)&amp;VLOOKUP(給取!E1267,コード表!$J$3:$K$15,2,FALSE)&amp;VLOOKUP(給取!F1267,コード表!$M$3:$N$34,2,FALSE)),"",VLOOKUP(給取!C1267,コード表!$D$3:$E$7,2,FALSE)&amp;VLOOKUP(給取!D1267,コード表!$G$3:$H$67,2,FALSE)&amp;VLOOKUP(給取!E1267,コード表!$J$3:$K$15,2,FALSE)&amp;VLOOKUP(給取!F1267,コード表!$M$3:$N$34,2,FALSE)))</f>
        <v>0</v>
      </c>
      <c r="C1263" s="11" t="str">
        <f>給取!I1267&amp;" "&amp;給取!J1267</f>
        <v xml:space="preserve"> </v>
      </c>
      <c r="D1263" s="17" t="str">
        <f>給取!G1267&amp;"　"&amp;給取!H1267</f>
        <v>　</v>
      </c>
      <c r="E1263" s="18" t="str">
        <f>IF(ISERROR(VLOOKUP(給取!K1267,コード表!$D$3:$E$7,2,FALSE)&amp;VLOOKUP(給取!L1267,コード表!$G$3:$H$67,2,FALSE)&amp;VLOOKUP(給取!M1267,コード表!$J$3:$K$15,2,FALSE)&amp;VLOOKUP(給取!N1267,コード表!$M$3:$N$34,2,FALSE)),"",VLOOKUP(給取!K1267,コード表!$D$3:$E$7,2,FALSE)&amp;VLOOKUP(給取!L1267,コード表!$G$3:$H$67,2,FALSE)&amp;VLOOKUP(給取!M1267,コード表!$J$3:$K$15,2,FALSE)&amp;VLOOKUP(給取!N1267,コード表!$M$3:$N$34,2,FALSE))</f>
        <v/>
      </c>
      <c r="F1263" s="18"/>
      <c r="G1263" s="18"/>
      <c r="H1263" s="18" t="str">
        <f>IF(ISERROR(VLOOKUP(給取!O1267,コード表!$S$3:$T$11,2,FALSE)),"",VLOOKUP(給取!O1267,コード表!$S$3:$T$11,2,FALSE))</f>
        <v/>
      </c>
      <c r="I1263" s="18" t="str">
        <f>IF(ISERROR(VLOOKUP(給取!P1267,コード表!$D$3:$E$7,2,FALSE)&amp;VLOOKUP(給取!Q1267,コード表!$G$3:$H$67,2,FALSE)&amp;VLOOKUP(給取!R1267,コード表!$J$3:$K$15,2,FALSE)&amp;VLOOKUP(給取!S1267,コード表!$M$3:$N$34,2,FALSE)),"",VLOOKUP(給取!P1267,コード表!$D$3:$E$7,2,FALSE)&amp;VLOOKUP(給取!Q1267,コード表!$G$3:$H$67,2,FALSE)&amp;VLOOKUP(給取!R1267,コード表!$J$3:$K$15,2,FALSE)&amp;VLOOKUP(給取!S1267,コード表!$M$3:$N$34,2,FALSE))</f>
        <v/>
      </c>
      <c r="J1263" s="8">
        <f>給取!T1267</f>
        <v>0</v>
      </c>
      <c r="K1263" s="8" t="str">
        <f>IF(ISERROR(VLOOKUP(給取!U1267,コード表!$P$3:$Q$52,2,FALSE)),"",VLOOKUP(給取!U1267,コード表!$P$3:$Q$52,2,FALSE))</f>
        <v/>
      </c>
    </row>
    <row r="1264" spans="1:11" ht="20.100000000000001" customHeight="1" x14ac:dyDescent="0.15">
      <c r="A1264" s="8">
        <v>711</v>
      </c>
      <c r="B1264" s="18" t="b">
        <f>IF(給取!B1268="出",IF(ISERROR(VLOOKUP(給取!C1268,コード表!$D$3:$E$7,2,FALSE)&amp;VLOOKUP(給取!D1268,コード表!$G$3:$H$67,2,FALSE)&amp;VLOOKUP(給取!E1268,コード表!$J$3:$K$15,2,FALSE)&amp;VLOOKUP(給取!F1268,コード表!$M$3:$N$34,2,FALSE)),"",VLOOKUP(給取!C1268,コード表!$D$3:$E$7,2,FALSE)&amp;VLOOKUP(給取!D1268,コード表!$G$3:$H$67,2,FALSE)&amp;VLOOKUP(給取!E1268,コード表!$J$3:$K$15,2,FALSE)&amp;VLOOKUP(給取!F1268,コード表!$M$3:$N$34,2,FALSE)))</f>
        <v>0</v>
      </c>
      <c r="C1264" s="11" t="str">
        <f>給取!I1268&amp;" "&amp;給取!J1268</f>
        <v xml:space="preserve"> </v>
      </c>
      <c r="D1264" s="17" t="str">
        <f>給取!G1268&amp;"　"&amp;給取!H1268</f>
        <v>　</v>
      </c>
      <c r="E1264" s="18" t="str">
        <f>IF(ISERROR(VLOOKUP(給取!K1268,コード表!$D$3:$E$7,2,FALSE)&amp;VLOOKUP(給取!L1268,コード表!$G$3:$H$67,2,FALSE)&amp;VLOOKUP(給取!M1268,コード表!$J$3:$K$15,2,FALSE)&amp;VLOOKUP(給取!N1268,コード表!$M$3:$N$34,2,FALSE)),"",VLOOKUP(給取!K1268,コード表!$D$3:$E$7,2,FALSE)&amp;VLOOKUP(給取!L1268,コード表!$G$3:$H$67,2,FALSE)&amp;VLOOKUP(給取!M1268,コード表!$J$3:$K$15,2,FALSE)&amp;VLOOKUP(給取!N1268,コード表!$M$3:$N$34,2,FALSE))</f>
        <v/>
      </c>
      <c r="F1264" s="18"/>
      <c r="G1264" s="18"/>
      <c r="H1264" s="18" t="str">
        <f>IF(ISERROR(VLOOKUP(給取!O1268,コード表!$S$3:$T$11,2,FALSE)),"",VLOOKUP(給取!O1268,コード表!$S$3:$T$11,2,FALSE))</f>
        <v/>
      </c>
      <c r="I1264" s="18" t="str">
        <f>IF(ISERROR(VLOOKUP(給取!P1268,コード表!$D$3:$E$7,2,FALSE)&amp;VLOOKUP(給取!Q1268,コード表!$G$3:$H$67,2,FALSE)&amp;VLOOKUP(給取!R1268,コード表!$J$3:$K$15,2,FALSE)&amp;VLOOKUP(給取!S1268,コード表!$M$3:$N$34,2,FALSE)),"",VLOOKUP(給取!P1268,コード表!$D$3:$E$7,2,FALSE)&amp;VLOOKUP(給取!Q1268,コード表!$G$3:$H$67,2,FALSE)&amp;VLOOKUP(給取!R1268,コード表!$J$3:$K$15,2,FALSE)&amp;VLOOKUP(給取!S1268,コード表!$M$3:$N$34,2,FALSE))</f>
        <v/>
      </c>
      <c r="J1264" s="8">
        <f>給取!T1268</f>
        <v>0</v>
      </c>
      <c r="K1264" s="8" t="str">
        <f>IF(ISERROR(VLOOKUP(給取!U1268,コード表!$P$3:$Q$52,2,FALSE)),"",VLOOKUP(給取!U1268,コード表!$P$3:$Q$52,2,FALSE))</f>
        <v/>
      </c>
    </row>
    <row r="1265" spans="1:11" ht="20.100000000000001" customHeight="1" x14ac:dyDescent="0.15">
      <c r="A1265" s="8">
        <v>711</v>
      </c>
      <c r="B1265" s="18" t="b">
        <f>IF(給取!B1269="出",IF(ISERROR(VLOOKUP(給取!C1269,コード表!$D$3:$E$7,2,FALSE)&amp;VLOOKUP(給取!D1269,コード表!$G$3:$H$67,2,FALSE)&amp;VLOOKUP(給取!E1269,コード表!$J$3:$K$15,2,FALSE)&amp;VLOOKUP(給取!F1269,コード表!$M$3:$N$34,2,FALSE)),"",VLOOKUP(給取!C1269,コード表!$D$3:$E$7,2,FALSE)&amp;VLOOKUP(給取!D1269,コード表!$G$3:$H$67,2,FALSE)&amp;VLOOKUP(給取!E1269,コード表!$J$3:$K$15,2,FALSE)&amp;VLOOKUP(給取!F1269,コード表!$M$3:$N$34,2,FALSE)))</f>
        <v>0</v>
      </c>
      <c r="C1265" s="11" t="str">
        <f>給取!I1269&amp;" "&amp;給取!J1269</f>
        <v xml:space="preserve"> </v>
      </c>
      <c r="D1265" s="17" t="str">
        <f>給取!G1269&amp;"　"&amp;給取!H1269</f>
        <v>　</v>
      </c>
      <c r="E1265" s="18" t="str">
        <f>IF(ISERROR(VLOOKUP(給取!K1269,コード表!$D$3:$E$7,2,FALSE)&amp;VLOOKUP(給取!L1269,コード表!$G$3:$H$67,2,FALSE)&amp;VLOOKUP(給取!M1269,コード表!$J$3:$K$15,2,FALSE)&amp;VLOOKUP(給取!N1269,コード表!$M$3:$N$34,2,FALSE)),"",VLOOKUP(給取!K1269,コード表!$D$3:$E$7,2,FALSE)&amp;VLOOKUP(給取!L1269,コード表!$G$3:$H$67,2,FALSE)&amp;VLOOKUP(給取!M1269,コード表!$J$3:$K$15,2,FALSE)&amp;VLOOKUP(給取!N1269,コード表!$M$3:$N$34,2,FALSE))</f>
        <v/>
      </c>
      <c r="F1265" s="18"/>
      <c r="G1265" s="18"/>
      <c r="H1265" s="18" t="str">
        <f>IF(ISERROR(VLOOKUP(給取!O1269,コード表!$S$3:$T$11,2,FALSE)),"",VLOOKUP(給取!O1269,コード表!$S$3:$T$11,2,FALSE))</f>
        <v/>
      </c>
      <c r="I1265" s="18" t="str">
        <f>IF(ISERROR(VLOOKUP(給取!P1269,コード表!$D$3:$E$7,2,FALSE)&amp;VLOOKUP(給取!Q1269,コード表!$G$3:$H$67,2,FALSE)&amp;VLOOKUP(給取!R1269,コード表!$J$3:$K$15,2,FALSE)&amp;VLOOKUP(給取!S1269,コード表!$M$3:$N$34,2,FALSE)),"",VLOOKUP(給取!P1269,コード表!$D$3:$E$7,2,FALSE)&amp;VLOOKUP(給取!Q1269,コード表!$G$3:$H$67,2,FALSE)&amp;VLOOKUP(給取!R1269,コード表!$J$3:$K$15,2,FALSE)&amp;VLOOKUP(給取!S1269,コード表!$M$3:$N$34,2,FALSE))</f>
        <v/>
      </c>
      <c r="J1265" s="8">
        <f>給取!T1269</f>
        <v>0</v>
      </c>
      <c r="K1265" s="8" t="str">
        <f>IF(ISERROR(VLOOKUP(給取!U1269,コード表!$P$3:$Q$52,2,FALSE)),"",VLOOKUP(給取!U1269,コード表!$P$3:$Q$52,2,FALSE))</f>
        <v/>
      </c>
    </row>
    <row r="1266" spans="1:11" ht="20.100000000000001" customHeight="1" x14ac:dyDescent="0.15">
      <c r="A1266" s="8">
        <v>711</v>
      </c>
      <c r="B1266" s="18" t="b">
        <f>IF(給取!B1270="出",IF(ISERROR(VLOOKUP(給取!C1270,コード表!$D$3:$E$7,2,FALSE)&amp;VLOOKUP(給取!D1270,コード表!$G$3:$H$67,2,FALSE)&amp;VLOOKUP(給取!E1270,コード表!$J$3:$K$15,2,FALSE)&amp;VLOOKUP(給取!F1270,コード表!$M$3:$N$34,2,FALSE)),"",VLOOKUP(給取!C1270,コード表!$D$3:$E$7,2,FALSE)&amp;VLOOKUP(給取!D1270,コード表!$G$3:$H$67,2,FALSE)&amp;VLOOKUP(給取!E1270,コード表!$J$3:$K$15,2,FALSE)&amp;VLOOKUP(給取!F1270,コード表!$M$3:$N$34,2,FALSE)))</f>
        <v>0</v>
      </c>
      <c r="C1266" s="11" t="str">
        <f>給取!I1270&amp;" "&amp;給取!J1270</f>
        <v xml:space="preserve"> </v>
      </c>
      <c r="D1266" s="17" t="str">
        <f>給取!G1270&amp;"　"&amp;給取!H1270</f>
        <v>　</v>
      </c>
      <c r="E1266" s="18" t="str">
        <f>IF(ISERROR(VLOOKUP(給取!K1270,コード表!$D$3:$E$7,2,FALSE)&amp;VLOOKUP(給取!L1270,コード表!$G$3:$H$67,2,FALSE)&amp;VLOOKUP(給取!M1270,コード表!$J$3:$K$15,2,FALSE)&amp;VLOOKUP(給取!N1270,コード表!$M$3:$N$34,2,FALSE)),"",VLOOKUP(給取!K1270,コード表!$D$3:$E$7,2,FALSE)&amp;VLOOKUP(給取!L1270,コード表!$G$3:$H$67,2,FALSE)&amp;VLOOKUP(給取!M1270,コード表!$J$3:$K$15,2,FALSE)&amp;VLOOKUP(給取!N1270,コード表!$M$3:$N$34,2,FALSE))</f>
        <v/>
      </c>
      <c r="F1266" s="18"/>
      <c r="G1266" s="18"/>
      <c r="H1266" s="18" t="str">
        <f>IF(ISERROR(VLOOKUP(給取!O1270,コード表!$S$3:$T$11,2,FALSE)),"",VLOOKUP(給取!O1270,コード表!$S$3:$T$11,2,FALSE))</f>
        <v/>
      </c>
      <c r="I1266" s="18" t="str">
        <f>IF(ISERROR(VLOOKUP(給取!P1270,コード表!$D$3:$E$7,2,FALSE)&amp;VLOOKUP(給取!Q1270,コード表!$G$3:$H$67,2,FALSE)&amp;VLOOKUP(給取!R1270,コード表!$J$3:$K$15,2,FALSE)&amp;VLOOKUP(給取!S1270,コード表!$M$3:$N$34,2,FALSE)),"",VLOOKUP(給取!P1270,コード表!$D$3:$E$7,2,FALSE)&amp;VLOOKUP(給取!Q1270,コード表!$G$3:$H$67,2,FALSE)&amp;VLOOKUP(給取!R1270,コード表!$J$3:$K$15,2,FALSE)&amp;VLOOKUP(給取!S1270,コード表!$M$3:$N$34,2,FALSE))</f>
        <v/>
      </c>
      <c r="J1266" s="8">
        <f>給取!T1270</f>
        <v>0</v>
      </c>
      <c r="K1266" s="8" t="str">
        <f>IF(ISERROR(VLOOKUP(給取!U1270,コード表!$P$3:$Q$52,2,FALSE)),"",VLOOKUP(給取!U1270,コード表!$P$3:$Q$52,2,FALSE))</f>
        <v/>
      </c>
    </row>
    <row r="1267" spans="1:11" ht="20.100000000000001" customHeight="1" x14ac:dyDescent="0.15">
      <c r="A1267" s="8">
        <v>711</v>
      </c>
      <c r="B1267" s="18" t="b">
        <f>IF(給取!B1271="出",IF(ISERROR(VLOOKUP(給取!C1271,コード表!$D$3:$E$7,2,FALSE)&amp;VLOOKUP(給取!D1271,コード表!$G$3:$H$67,2,FALSE)&amp;VLOOKUP(給取!E1271,コード表!$J$3:$K$15,2,FALSE)&amp;VLOOKUP(給取!F1271,コード表!$M$3:$N$34,2,FALSE)),"",VLOOKUP(給取!C1271,コード表!$D$3:$E$7,2,FALSE)&amp;VLOOKUP(給取!D1271,コード表!$G$3:$H$67,2,FALSE)&amp;VLOOKUP(給取!E1271,コード表!$J$3:$K$15,2,FALSE)&amp;VLOOKUP(給取!F1271,コード表!$M$3:$N$34,2,FALSE)))</f>
        <v>0</v>
      </c>
      <c r="C1267" s="11" t="str">
        <f>給取!I1271&amp;" "&amp;給取!J1271</f>
        <v xml:space="preserve"> </v>
      </c>
      <c r="D1267" s="17" t="str">
        <f>給取!G1271&amp;"　"&amp;給取!H1271</f>
        <v>　</v>
      </c>
      <c r="E1267" s="18" t="str">
        <f>IF(ISERROR(VLOOKUP(給取!K1271,コード表!$D$3:$E$7,2,FALSE)&amp;VLOOKUP(給取!L1271,コード表!$G$3:$H$67,2,FALSE)&amp;VLOOKUP(給取!M1271,コード表!$J$3:$K$15,2,FALSE)&amp;VLOOKUP(給取!N1271,コード表!$M$3:$N$34,2,FALSE)),"",VLOOKUP(給取!K1271,コード表!$D$3:$E$7,2,FALSE)&amp;VLOOKUP(給取!L1271,コード表!$G$3:$H$67,2,FALSE)&amp;VLOOKUP(給取!M1271,コード表!$J$3:$K$15,2,FALSE)&amp;VLOOKUP(給取!N1271,コード表!$M$3:$N$34,2,FALSE))</f>
        <v/>
      </c>
      <c r="F1267" s="18"/>
      <c r="G1267" s="18"/>
      <c r="H1267" s="18" t="str">
        <f>IF(ISERROR(VLOOKUP(給取!O1271,コード表!$S$3:$T$11,2,FALSE)),"",VLOOKUP(給取!O1271,コード表!$S$3:$T$11,2,FALSE))</f>
        <v/>
      </c>
      <c r="I1267" s="18" t="str">
        <f>IF(ISERROR(VLOOKUP(給取!P1271,コード表!$D$3:$E$7,2,FALSE)&amp;VLOOKUP(給取!Q1271,コード表!$G$3:$H$67,2,FALSE)&amp;VLOOKUP(給取!R1271,コード表!$J$3:$K$15,2,FALSE)&amp;VLOOKUP(給取!S1271,コード表!$M$3:$N$34,2,FALSE)),"",VLOOKUP(給取!P1271,コード表!$D$3:$E$7,2,FALSE)&amp;VLOOKUP(給取!Q1271,コード表!$G$3:$H$67,2,FALSE)&amp;VLOOKUP(給取!R1271,コード表!$J$3:$K$15,2,FALSE)&amp;VLOOKUP(給取!S1271,コード表!$M$3:$N$34,2,FALSE))</f>
        <v/>
      </c>
      <c r="J1267" s="8">
        <f>給取!T1271</f>
        <v>0</v>
      </c>
      <c r="K1267" s="8" t="str">
        <f>IF(ISERROR(VLOOKUP(給取!U1271,コード表!$P$3:$Q$52,2,FALSE)),"",VLOOKUP(給取!U1271,コード表!$P$3:$Q$52,2,FALSE))</f>
        <v/>
      </c>
    </row>
    <row r="1268" spans="1:11" ht="20.100000000000001" customHeight="1" x14ac:dyDescent="0.15">
      <c r="A1268" s="8">
        <v>711</v>
      </c>
      <c r="B1268" s="18" t="b">
        <f>IF(給取!B1272="出",IF(ISERROR(VLOOKUP(給取!C1272,コード表!$D$3:$E$7,2,FALSE)&amp;VLOOKUP(給取!D1272,コード表!$G$3:$H$67,2,FALSE)&amp;VLOOKUP(給取!E1272,コード表!$J$3:$K$15,2,FALSE)&amp;VLOOKUP(給取!F1272,コード表!$M$3:$N$34,2,FALSE)),"",VLOOKUP(給取!C1272,コード表!$D$3:$E$7,2,FALSE)&amp;VLOOKUP(給取!D1272,コード表!$G$3:$H$67,2,FALSE)&amp;VLOOKUP(給取!E1272,コード表!$J$3:$K$15,2,FALSE)&amp;VLOOKUP(給取!F1272,コード表!$M$3:$N$34,2,FALSE)))</f>
        <v>0</v>
      </c>
      <c r="C1268" s="11" t="str">
        <f>給取!I1272&amp;" "&amp;給取!J1272</f>
        <v xml:space="preserve"> </v>
      </c>
      <c r="D1268" s="17" t="str">
        <f>給取!G1272&amp;"　"&amp;給取!H1272</f>
        <v>　</v>
      </c>
      <c r="E1268" s="18" t="str">
        <f>IF(ISERROR(VLOOKUP(給取!K1272,コード表!$D$3:$E$7,2,FALSE)&amp;VLOOKUP(給取!L1272,コード表!$G$3:$H$67,2,FALSE)&amp;VLOOKUP(給取!M1272,コード表!$J$3:$K$15,2,FALSE)&amp;VLOOKUP(給取!N1272,コード表!$M$3:$N$34,2,FALSE)),"",VLOOKUP(給取!K1272,コード表!$D$3:$E$7,2,FALSE)&amp;VLOOKUP(給取!L1272,コード表!$G$3:$H$67,2,FALSE)&amp;VLOOKUP(給取!M1272,コード表!$J$3:$K$15,2,FALSE)&amp;VLOOKUP(給取!N1272,コード表!$M$3:$N$34,2,FALSE))</f>
        <v/>
      </c>
      <c r="F1268" s="18"/>
      <c r="G1268" s="18"/>
      <c r="H1268" s="18" t="str">
        <f>IF(ISERROR(VLOOKUP(給取!O1272,コード表!$S$3:$T$11,2,FALSE)),"",VLOOKUP(給取!O1272,コード表!$S$3:$T$11,2,FALSE))</f>
        <v/>
      </c>
      <c r="I1268" s="18" t="str">
        <f>IF(ISERROR(VLOOKUP(給取!P1272,コード表!$D$3:$E$7,2,FALSE)&amp;VLOOKUP(給取!Q1272,コード表!$G$3:$H$67,2,FALSE)&amp;VLOOKUP(給取!R1272,コード表!$J$3:$K$15,2,FALSE)&amp;VLOOKUP(給取!S1272,コード表!$M$3:$N$34,2,FALSE)),"",VLOOKUP(給取!P1272,コード表!$D$3:$E$7,2,FALSE)&amp;VLOOKUP(給取!Q1272,コード表!$G$3:$H$67,2,FALSE)&amp;VLOOKUP(給取!R1272,コード表!$J$3:$K$15,2,FALSE)&amp;VLOOKUP(給取!S1272,コード表!$M$3:$N$34,2,FALSE))</f>
        <v/>
      </c>
      <c r="J1268" s="8">
        <f>給取!T1272</f>
        <v>0</v>
      </c>
      <c r="K1268" s="8" t="str">
        <f>IF(ISERROR(VLOOKUP(給取!U1272,コード表!$P$3:$Q$52,2,FALSE)),"",VLOOKUP(給取!U1272,コード表!$P$3:$Q$52,2,FALSE))</f>
        <v/>
      </c>
    </row>
    <row r="1269" spans="1:11" ht="20.100000000000001" customHeight="1" x14ac:dyDescent="0.15">
      <c r="A1269" s="8">
        <v>711</v>
      </c>
      <c r="B1269" s="18" t="b">
        <f>IF(給取!B1273="出",IF(ISERROR(VLOOKUP(給取!C1273,コード表!$D$3:$E$7,2,FALSE)&amp;VLOOKUP(給取!D1273,コード表!$G$3:$H$67,2,FALSE)&amp;VLOOKUP(給取!E1273,コード表!$J$3:$K$15,2,FALSE)&amp;VLOOKUP(給取!F1273,コード表!$M$3:$N$34,2,FALSE)),"",VLOOKUP(給取!C1273,コード表!$D$3:$E$7,2,FALSE)&amp;VLOOKUP(給取!D1273,コード表!$G$3:$H$67,2,FALSE)&amp;VLOOKUP(給取!E1273,コード表!$J$3:$K$15,2,FALSE)&amp;VLOOKUP(給取!F1273,コード表!$M$3:$N$34,2,FALSE)))</f>
        <v>0</v>
      </c>
      <c r="C1269" s="11" t="str">
        <f>給取!I1273&amp;" "&amp;給取!J1273</f>
        <v xml:space="preserve"> </v>
      </c>
      <c r="D1269" s="17" t="str">
        <f>給取!G1273&amp;"　"&amp;給取!H1273</f>
        <v>　</v>
      </c>
      <c r="E1269" s="18" t="str">
        <f>IF(ISERROR(VLOOKUP(給取!K1273,コード表!$D$3:$E$7,2,FALSE)&amp;VLOOKUP(給取!L1273,コード表!$G$3:$H$67,2,FALSE)&amp;VLOOKUP(給取!M1273,コード表!$J$3:$K$15,2,FALSE)&amp;VLOOKUP(給取!N1273,コード表!$M$3:$N$34,2,FALSE)),"",VLOOKUP(給取!K1273,コード表!$D$3:$E$7,2,FALSE)&amp;VLOOKUP(給取!L1273,コード表!$G$3:$H$67,2,FALSE)&amp;VLOOKUP(給取!M1273,コード表!$J$3:$K$15,2,FALSE)&amp;VLOOKUP(給取!N1273,コード表!$M$3:$N$34,2,FALSE))</f>
        <v/>
      </c>
      <c r="F1269" s="18"/>
      <c r="G1269" s="18"/>
      <c r="H1269" s="18" t="str">
        <f>IF(ISERROR(VLOOKUP(給取!O1273,コード表!$S$3:$T$11,2,FALSE)),"",VLOOKUP(給取!O1273,コード表!$S$3:$T$11,2,FALSE))</f>
        <v/>
      </c>
      <c r="I1269" s="18" t="str">
        <f>IF(ISERROR(VLOOKUP(給取!P1273,コード表!$D$3:$E$7,2,FALSE)&amp;VLOOKUP(給取!Q1273,コード表!$G$3:$H$67,2,FALSE)&amp;VLOOKUP(給取!R1273,コード表!$J$3:$K$15,2,FALSE)&amp;VLOOKUP(給取!S1273,コード表!$M$3:$N$34,2,FALSE)),"",VLOOKUP(給取!P1273,コード表!$D$3:$E$7,2,FALSE)&amp;VLOOKUP(給取!Q1273,コード表!$G$3:$H$67,2,FALSE)&amp;VLOOKUP(給取!R1273,コード表!$J$3:$K$15,2,FALSE)&amp;VLOOKUP(給取!S1273,コード表!$M$3:$N$34,2,FALSE))</f>
        <v/>
      </c>
      <c r="J1269" s="8">
        <f>給取!T1273</f>
        <v>0</v>
      </c>
      <c r="K1269" s="8" t="str">
        <f>IF(ISERROR(VLOOKUP(給取!U1273,コード表!$P$3:$Q$52,2,FALSE)),"",VLOOKUP(給取!U1273,コード表!$P$3:$Q$52,2,FALSE))</f>
        <v/>
      </c>
    </row>
    <row r="1270" spans="1:11" ht="20.100000000000001" customHeight="1" x14ac:dyDescent="0.15">
      <c r="A1270" s="8">
        <v>711</v>
      </c>
      <c r="B1270" s="18" t="b">
        <f>IF(給取!B1274="出",IF(ISERROR(VLOOKUP(給取!C1274,コード表!$D$3:$E$7,2,FALSE)&amp;VLOOKUP(給取!D1274,コード表!$G$3:$H$67,2,FALSE)&amp;VLOOKUP(給取!E1274,コード表!$J$3:$K$15,2,FALSE)&amp;VLOOKUP(給取!F1274,コード表!$M$3:$N$34,2,FALSE)),"",VLOOKUP(給取!C1274,コード表!$D$3:$E$7,2,FALSE)&amp;VLOOKUP(給取!D1274,コード表!$G$3:$H$67,2,FALSE)&amp;VLOOKUP(給取!E1274,コード表!$J$3:$K$15,2,FALSE)&amp;VLOOKUP(給取!F1274,コード表!$M$3:$N$34,2,FALSE)))</f>
        <v>0</v>
      </c>
      <c r="C1270" s="11" t="str">
        <f>給取!I1274&amp;" "&amp;給取!J1274</f>
        <v xml:space="preserve"> </v>
      </c>
      <c r="D1270" s="17" t="str">
        <f>給取!G1274&amp;"　"&amp;給取!H1274</f>
        <v>　</v>
      </c>
      <c r="E1270" s="18" t="str">
        <f>IF(ISERROR(VLOOKUP(給取!K1274,コード表!$D$3:$E$7,2,FALSE)&amp;VLOOKUP(給取!L1274,コード表!$G$3:$H$67,2,FALSE)&amp;VLOOKUP(給取!M1274,コード表!$J$3:$K$15,2,FALSE)&amp;VLOOKUP(給取!N1274,コード表!$M$3:$N$34,2,FALSE)),"",VLOOKUP(給取!K1274,コード表!$D$3:$E$7,2,FALSE)&amp;VLOOKUP(給取!L1274,コード表!$G$3:$H$67,2,FALSE)&amp;VLOOKUP(給取!M1274,コード表!$J$3:$K$15,2,FALSE)&amp;VLOOKUP(給取!N1274,コード表!$M$3:$N$34,2,FALSE))</f>
        <v/>
      </c>
      <c r="F1270" s="18"/>
      <c r="G1270" s="18"/>
      <c r="H1270" s="18" t="str">
        <f>IF(ISERROR(VLOOKUP(給取!O1274,コード表!$S$3:$T$11,2,FALSE)),"",VLOOKUP(給取!O1274,コード表!$S$3:$T$11,2,FALSE))</f>
        <v/>
      </c>
      <c r="I1270" s="18" t="str">
        <f>IF(ISERROR(VLOOKUP(給取!P1274,コード表!$D$3:$E$7,2,FALSE)&amp;VLOOKUP(給取!Q1274,コード表!$G$3:$H$67,2,FALSE)&amp;VLOOKUP(給取!R1274,コード表!$J$3:$K$15,2,FALSE)&amp;VLOOKUP(給取!S1274,コード表!$M$3:$N$34,2,FALSE)),"",VLOOKUP(給取!P1274,コード表!$D$3:$E$7,2,FALSE)&amp;VLOOKUP(給取!Q1274,コード表!$G$3:$H$67,2,FALSE)&amp;VLOOKUP(給取!R1274,コード表!$J$3:$K$15,2,FALSE)&amp;VLOOKUP(給取!S1274,コード表!$M$3:$N$34,2,FALSE))</f>
        <v/>
      </c>
      <c r="J1270" s="8">
        <f>給取!T1274</f>
        <v>0</v>
      </c>
      <c r="K1270" s="8" t="str">
        <f>IF(ISERROR(VLOOKUP(給取!U1274,コード表!$P$3:$Q$52,2,FALSE)),"",VLOOKUP(給取!U1274,コード表!$P$3:$Q$52,2,FALSE))</f>
        <v/>
      </c>
    </row>
    <row r="1271" spans="1:11" ht="20.100000000000001" customHeight="1" x14ac:dyDescent="0.15">
      <c r="A1271" s="8">
        <v>711</v>
      </c>
      <c r="B1271" s="18" t="b">
        <f>IF(給取!B1275="出",IF(ISERROR(VLOOKUP(給取!C1275,コード表!$D$3:$E$7,2,FALSE)&amp;VLOOKUP(給取!D1275,コード表!$G$3:$H$67,2,FALSE)&amp;VLOOKUP(給取!E1275,コード表!$J$3:$K$15,2,FALSE)&amp;VLOOKUP(給取!F1275,コード表!$M$3:$N$34,2,FALSE)),"",VLOOKUP(給取!C1275,コード表!$D$3:$E$7,2,FALSE)&amp;VLOOKUP(給取!D1275,コード表!$G$3:$H$67,2,FALSE)&amp;VLOOKUP(給取!E1275,コード表!$J$3:$K$15,2,FALSE)&amp;VLOOKUP(給取!F1275,コード表!$M$3:$N$34,2,FALSE)))</f>
        <v>0</v>
      </c>
      <c r="C1271" s="11" t="str">
        <f>給取!I1275&amp;" "&amp;給取!J1275</f>
        <v xml:space="preserve"> </v>
      </c>
      <c r="D1271" s="17" t="str">
        <f>給取!G1275&amp;"　"&amp;給取!H1275</f>
        <v>　</v>
      </c>
      <c r="E1271" s="18" t="str">
        <f>IF(ISERROR(VLOOKUP(給取!K1275,コード表!$D$3:$E$7,2,FALSE)&amp;VLOOKUP(給取!L1275,コード表!$G$3:$H$67,2,FALSE)&amp;VLOOKUP(給取!M1275,コード表!$J$3:$K$15,2,FALSE)&amp;VLOOKUP(給取!N1275,コード表!$M$3:$N$34,2,FALSE)),"",VLOOKUP(給取!K1275,コード表!$D$3:$E$7,2,FALSE)&amp;VLOOKUP(給取!L1275,コード表!$G$3:$H$67,2,FALSE)&amp;VLOOKUP(給取!M1275,コード表!$J$3:$K$15,2,FALSE)&amp;VLOOKUP(給取!N1275,コード表!$M$3:$N$34,2,FALSE))</f>
        <v/>
      </c>
      <c r="F1271" s="18"/>
      <c r="G1271" s="18"/>
      <c r="H1271" s="18" t="str">
        <f>IF(ISERROR(VLOOKUP(給取!O1275,コード表!$S$3:$T$11,2,FALSE)),"",VLOOKUP(給取!O1275,コード表!$S$3:$T$11,2,FALSE))</f>
        <v/>
      </c>
      <c r="I1271" s="18" t="str">
        <f>IF(ISERROR(VLOOKUP(給取!P1275,コード表!$D$3:$E$7,2,FALSE)&amp;VLOOKUP(給取!Q1275,コード表!$G$3:$H$67,2,FALSE)&amp;VLOOKUP(給取!R1275,コード表!$J$3:$K$15,2,FALSE)&amp;VLOOKUP(給取!S1275,コード表!$M$3:$N$34,2,FALSE)),"",VLOOKUP(給取!P1275,コード表!$D$3:$E$7,2,FALSE)&amp;VLOOKUP(給取!Q1275,コード表!$G$3:$H$67,2,FALSE)&amp;VLOOKUP(給取!R1275,コード表!$J$3:$K$15,2,FALSE)&amp;VLOOKUP(給取!S1275,コード表!$M$3:$N$34,2,FALSE))</f>
        <v/>
      </c>
      <c r="J1271" s="8">
        <f>給取!T1275</f>
        <v>0</v>
      </c>
      <c r="K1271" s="8" t="str">
        <f>IF(ISERROR(VLOOKUP(給取!U1275,コード表!$P$3:$Q$52,2,FALSE)),"",VLOOKUP(給取!U1275,コード表!$P$3:$Q$52,2,FALSE))</f>
        <v/>
      </c>
    </row>
    <row r="1272" spans="1:11" ht="20.100000000000001" customHeight="1" x14ac:dyDescent="0.15">
      <c r="A1272" s="8">
        <v>711</v>
      </c>
      <c r="B1272" s="18" t="b">
        <f>IF(給取!B1276="出",IF(ISERROR(VLOOKUP(給取!C1276,コード表!$D$3:$E$7,2,FALSE)&amp;VLOOKUP(給取!D1276,コード表!$G$3:$H$67,2,FALSE)&amp;VLOOKUP(給取!E1276,コード表!$J$3:$K$15,2,FALSE)&amp;VLOOKUP(給取!F1276,コード表!$M$3:$N$34,2,FALSE)),"",VLOOKUP(給取!C1276,コード表!$D$3:$E$7,2,FALSE)&amp;VLOOKUP(給取!D1276,コード表!$G$3:$H$67,2,FALSE)&amp;VLOOKUP(給取!E1276,コード表!$J$3:$K$15,2,FALSE)&amp;VLOOKUP(給取!F1276,コード表!$M$3:$N$34,2,FALSE)))</f>
        <v>0</v>
      </c>
      <c r="C1272" s="11" t="str">
        <f>給取!I1276&amp;" "&amp;給取!J1276</f>
        <v xml:space="preserve"> </v>
      </c>
      <c r="D1272" s="17" t="str">
        <f>給取!G1276&amp;"　"&amp;給取!H1276</f>
        <v>　</v>
      </c>
      <c r="E1272" s="18" t="str">
        <f>IF(ISERROR(VLOOKUP(給取!K1276,コード表!$D$3:$E$7,2,FALSE)&amp;VLOOKUP(給取!L1276,コード表!$G$3:$H$67,2,FALSE)&amp;VLOOKUP(給取!M1276,コード表!$J$3:$K$15,2,FALSE)&amp;VLOOKUP(給取!N1276,コード表!$M$3:$N$34,2,FALSE)),"",VLOOKUP(給取!K1276,コード表!$D$3:$E$7,2,FALSE)&amp;VLOOKUP(給取!L1276,コード表!$G$3:$H$67,2,FALSE)&amp;VLOOKUP(給取!M1276,コード表!$J$3:$K$15,2,FALSE)&amp;VLOOKUP(給取!N1276,コード表!$M$3:$N$34,2,FALSE))</f>
        <v/>
      </c>
      <c r="F1272" s="18"/>
      <c r="G1272" s="18"/>
      <c r="H1272" s="18" t="str">
        <f>IF(ISERROR(VLOOKUP(給取!O1276,コード表!$S$3:$T$11,2,FALSE)),"",VLOOKUP(給取!O1276,コード表!$S$3:$T$11,2,FALSE))</f>
        <v/>
      </c>
      <c r="I1272" s="18" t="str">
        <f>IF(ISERROR(VLOOKUP(給取!P1276,コード表!$D$3:$E$7,2,FALSE)&amp;VLOOKUP(給取!Q1276,コード表!$G$3:$H$67,2,FALSE)&amp;VLOOKUP(給取!R1276,コード表!$J$3:$K$15,2,FALSE)&amp;VLOOKUP(給取!S1276,コード表!$M$3:$N$34,2,FALSE)),"",VLOOKUP(給取!P1276,コード表!$D$3:$E$7,2,FALSE)&amp;VLOOKUP(給取!Q1276,コード表!$G$3:$H$67,2,FALSE)&amp;VLOOKUP(給取!R1276,コード表!$J$3:$K$15,2,FALSE)&amp;VLOOKUP(給取!S1276,コード表!$M$3:$N$34,2,FALSE))</f>
        <v/>
      </c>
      <c r="J1272" s="8">
        <f>給取!T1276</f>
        <v>0</v>
      </c>
      <c r="K1272" s="8" t="str">
        <f>IF(ISERROR(VLOOKUP(給取!U1276,コード表!$P$3:$Q$52,2,FALSE)),"",VLOOKUP(給取!U1276,コード表!$P$3:$Q$52,2,FALSE))</f>
        <v/>
      </c>
    </row>
    <row r="1273" spans="1:11" ht="20.100000000000001" customHeight="1" x14ac:dyDescent="0.15">
      <c r="A1273" s="8">
        <v>711</v>
      </c>
      <c r="B1273" s="18" t="b">
        <f>IF(給取!B1277="出",IF(ISERROR(VLOOKUP(給取!C1277,コード表!$D$3:$E$7,2,FALSE)&amp;VLOOKUP(給取!D1277,コード表!$G$3:$H$67,2,FALSE)&amp;VLOOKUP(給取!E1277,コード表!$J$3:$K$15,2,FALSE)&amp;VLOOKUP(給取!F1277,コード表!$M$3:$N$34,2,FALSE)),"",VLOOKUP(給取!C1277,コード表!$D$3:$E$7,2,FALSE)&amp;VLOOKUP(給取!D1277,コード表!$G$3:$H$67,2,FALSE)&amp;VLOOKUP(給取!E1277,コード表!$J$3:$K$15,2,FALSE)&amp;VLOOKUP(給取!F1277,コード表!$M$3:$N$34,2,FALSE)))</f>
        <v>0</v>
      </c>
      <c r="C1273" s="11" t="str">
        <f>給取!I1277&amp;" "&amp;給取!J1277</f>
        <v xml:space="preserve"> </v>
      </c>
      <c r="D1273" s="17" t="str">
        <f>給取!G1277&amp;"　"&amp;給取!H1277</f>
        <v>　</v>
      </c>
      <c r="E1273" s="18" t="str">
        <f>IF(ISERROR(VLOOKUP(給取!K1277,コード表!$D$3:$E$7,2,FALSE)&amp;VLOOKUP(給取!L1277,コード表!$G$3:$H$67,2,FALSE)&amp;VLOOKUP(給取!M1277,コード表!$J$3:$K$15,2,FALSE)&amp;VLOOKUP(給取!N1277,コード表!$M$3:$N$34,2,FALSE)),"",VLOOKUP(給取!K1277,コード表!$D$3:$E$7,2,FALSE)&amp;VLOOKUP(給取!L1277,コード表!$G$3:$H$67,2,FALSE)&amp;VLOOKUP(給取!M1277,コード表!$J$3:$K$15,2,FALSE)&amp;VLOOKUP(給取!N1277,コード表!$M$3:$N$34,2,FALSE))</f>
        <v/>
      </c>
      <c r="F1273" s="18"/>
      <c r="G1273" s="18"/>
      <c r="H1273" s="18" t="str">
        <f>IF(ISERROR(VLOOKUP(給取!O1277,コード表!$S$3:$T$11,2,FALSE)),"",VLOOKUP(給取!O1277,コード表!$S$3:$T$11,2,FALSE))</f>
        <v/>
      </c>
      <c r="I1273" s="18" t="str">
        <f>IF(ISERROR(VLOOKUP(給取!P1277,コード表!$D$3:$E$7,2,FALSE)&amp;VLOOKUP(給取!Q1277,コード表!$G$3:$H$67,2,FALSE)&amp;VLOOKUP(給取!R1277,コード表!$J$3:$K$15,2,FALSE)&amp;VLOOKUP(給取!S1277,コード表!$M$3:$N$34,2,FALSE)),"",VLOOKUP(給取!P1277,コード表!$D$3:$E$7,2,FALSE)&amp;VLOOKUP(給取!Q1277,コード表!$G$3:$H$67,2,FALSE)&amp;VLOOKUP(給取!R1277,コード表!$J$3:$K$15,2,FALSE)&amp;VLOOKUP(給取!S1277,コード表!$M$3:$N$34,2,FALSE))</f>
        <v/>
      </c>
      <c r="J1273" s="8">
        <f>給取!T1277</f>
        <v>0</v>
      </c>
      <c r="K1273" s="8" t="str">
        <f>IF(ISERROR(VLOOKUP(給取!U1277,コード表!$P$3:$Q$52,2,FALSE)),"",VLOOKUP(給取!U1277,コード表!$P$3:$Q$52,2,FALSE))</f>
        <v/>
      </c>
    </row>
    <row r="1274" spans="1:11" ht="20.100000000000001" customHeight="1" x14ac:dyDescent="0.15">
      <c r="A1274" s="8">
        <v>711</v>
      </c>
      <c r="B1274" s="18" t="b">
        <f>IF(給取!B1278="出",IF(ISERROR(VLOOKUP(給取!C1278,コード表!$D$3:$E$7,2,FALSE)&amp;VLOOKUP(給取!D1278,コード表!$G$3:$H$67,2,FALSE)&amp;VLOOKUP(給取!E1278,コード表!$J$3:$K$15,2,FALSE)&amp;VLOOKUP(給取!F1278,コード表!$M$3:$N$34,2,FALSE)),"",VLOOKUP(給取!C1278,コード表!$D$3:$E$7,2,FALSE)&amp;VLOOKUP(給取!D1278,コード表!$G$3:$H$67,2,FALSE)&amp;VLOOKUP(給取!E1278,コード表!$J$3:$K$15,2,FALSE)&amp;VLOOKUP(給取!F1278,コード表!$M$3:$N$34,2,FALSE)))</f>
        <v>0</v>
      </c>
      <c r="C1274" s="11" t="str">
        <f>給取!I1278&amp;" "&amp;給取!J1278</f>
        <v xml:space="preserve"> </v>
      </c>
      <c r="D1274" s="17" t="str">
        <f>給取!G1278&amp;"　"&amp;給取!H1278</f>
        <v>　</v>
      </c>
      <c r="E1274" s="18" t="str">
        <f>IF(ISERROR(VLOOKUP(給取!K1278,コード表!$D$3:$E$7,2,FALSE)&amp;VLOOKUP(給取!L1278,コード表!$G$3:$H$67,2,FALSE)&amp;VLOOKUP(給取!M1278,コード表!$J$3:$K$15,2,FALSE)&amp;VLOOKUP(給取!N1278,コード表!$M$3:$N$34,2,FALSE)),"",VLOOKUP(給取!K1278,コード表!$D$3:$E$7,2,FALSE)&amp;VLOOKUP(給取!L1278,コード表!$G$3:$H$67,2,FALSE)&amp;VLOOKUP(給取!M1278,コード表!$J$3:$K$15,2,FALSE)&amp;VLOOKUP(給取!N1278,コード表!$M$3:$N$34,2,FALSE))</f>
        <v/>
      </c>
      <c r="F1274" s="18"/>
      <c r="G1274" s="18"/>
      <c r="H1274" s="18" t="str">
        <f>IF(ISERROR(VLOOKUP(給取!O1278,コード表!$S$3:$T$11,2,FALSE)),"",VLOOKUP(給取!O1278,コード表!$S$3:$T$11,2,FALSE))</f>
        <v/>
      </c>
      <c r="I1274" s="18" t="str">
        <f>IF(ISERROR(VLOOKUP(給取!P1278,コード表!$D$3:$E$7,2,FALSE)&amp;VLOOKUP(給取!Q1278,コード表!$G$3:$H$67,2,FALSE)&amp;VLOOKUP(給取!R1278,コード表!$J$3:$K$15,2,FALSE)&amp;VLOOKUP(給取!S1278,コード表!$M$3:$N$34,2,FALSE)),"",VLOOKUP(給取!P1278,コード表!$D$3:$E$7,2,FALSE)&amp;VLOOKUP(給取!Q1278,コード表!$G$3:$H$67,2,FALSE)&amp;VLOOKUP(給取!R1278,コード表!$J$3:$K$15,2,FALSE)&amp;VLOOKUP(給取!S1278,コード表!$M$3:$N$34,2,FALSE))</f>
        <v/>
      </c>
      <c r="J1274" s="8">
        <f>給取!T1278</f>
        <v>0</v>
      </c>
      <c r="K1274" s="8" t="str">
        <f>IF(ISERROR(VLOOKUP(給取!U1278,コード表!$P$3:$Q$52,2,FALSE)),"",VLOOKUP(給取!U1278,コード表!$P$3:$Q$52,2,FALSE))</f>
        <v/>
      </c>
    </row>
    <row r="1275" spans="1:11" ht="20.100000000000001" customHeight="1" x14ac:dyDescent="0.15">
      <c r="A1275" s="8">
        <v>711</v>
      </c>
      <c r="B1275" s="18" t="b">
        <f>IF(給取!B1279="出",IF(ISERROR(VLOOKUP(給取!C1279,コード表!$D$3:$E$7,2,FALSE)&amp;VLOOKUP(給取!D1279,コード表!$G$3:$H$67,2,FALSE)&amp;VLOOKUP(給取!E1279,コード表!$J$3:$K$15,2,FALSE)&amp;VLOOKUP(給取!F1279,コード表!$M$3:$N$34,2,FALSE)),"",VLOOKUP(給取!C1279,コード表!$D$3:$E$7,2,FALSE)&amp;VLOOKUP(給取!D1279,コード表!$G$3:$H$67,2,FALSE)&amp;VLOOKUP(給取!E1279,コード表!$J$3:$K$15,2,FALSE)&amp;VLOOKUP(給取!F1279,コード表!$M$3:$N$34,2,FALSE)))</f>
        <v>0</v>
      </c>
      <c r="C1275" s="11" t="str">
        <f>給取!I1279&amp;" "&amp;給取!J1279</f>
        <v xml:space="preserve"> </v>
      </c>
      <c r="D1275" s="17" t="str">
        <f>給取!G1279&amp;"　"&amp;給取!H1279</f>
        <v>　</v>
      </c>
      <c r="E1275" s="18" t="str">
        <f>IF(ISERROR(VLOOKUP(給取!K1279,コード表!$D$3:$E$7,2,FALSE)&amp;VLOOKUP(給取!L1279,コード表!$G$3:$H$67,2,FALSE)&amp;VLOOKUP(給取!M1279,コード表!$J$3:$K$15,2,FALSE)&amp;VLOOKUP(給取!N1279,コード表!$M$3:$N$34,2,FALSE)),"",VLOOKUP(給取!K1279,コード表!$D$3:$E$7,2,FALSE)&amp;VLOOKUP(給取!L1279,コード表!$G$3:$H$67,2,FALSE)&amp;VLOOKUP(給取!M1279,コード表!$J$3:$K$15,2,FALSE)&amp;VLOOKUP(給取!N1279,コード表!$M$3:$N$34,2,FALSE))</f>
        <v/>
      </c>
      <c r="F1275" s="18"/>
      <c r="G1275" s="18"/>
      <c r="H1275" s="18" t="str">
        <f>IF(ISERROR(VLOOKUP(給取!O1279,コード表!$S$3:$T$11,2,FALSE)),"",VLOOKUP(給取!O1279,コード表!$S$3:$T$11,2,FALSE))</f>
        <v/>
      </c>
      <c r="I1275" s="18" t="str">
        <f>IF(ISERROR(VLOOKUP(給取!P1279,コード表!$D$3:$E$7,2,FALSE)&amp;VLOOKUP(給取!Q1279,コード表!$G$3:$H$67,2,FALSE)&amp;VLOOKUP(給取!R1279,コード表!$J$3:$K$15,2,FALSE)&amp;VLOOKUP(給取!S1279,コード表!$M$3:$N$34,2,FALSE)),"",VLOOKUP(給取!P1279,コード表!$D$3:$E$7,2,FALSE)&amp;VLOOKUP(給取!Q1279,コード表!$G$3:$H$67,2,FALSE)&amp;VLOOKUP(給取!R1279,コード表!$J$3:$K$15,2,FALSE)&amp;VLOOKUP(給取!S1279,コード表!$M$3:$N$34,2,FALSE))</f>
        <v/>
      </c>
      <c r="J1275" s="8">
        <f>給取!T1279</f>
        <v>0</v>
      </c>
      <c r="K1275" s="8" t="str">
        <f>IF(ISERROR(VLOOKUP(給取!U1279,コード表!$P$3:$Q$52,2,FALSE)),"",VLOOKUP(給取!U1279,コード表!$P$3:$Q$52,2,FALSE))</f>
        <v/>
      </c>
    </row>
    <row r="1276" spans="1:11" ht="20.100000000000001" customHeight="1" x14ac:dyDescent="0.15">
      <c r="A1276" s="8">
        <v>711</v>
      </c>
      <c r="B1276" s="18" t="b">
        <f>IF(給取!B1280="出",IF(ISERROR(VLOOKUP(給取!C1280,コード表!$D$3:$E$7,2,FALSE)&amp;VLOOKUP(給取!D1280,コード表!$G$3:$H$67,2,FALSE)&amp;VLOOKUP(給取!E1280,コード表!$J$3:$K$15,2,FALSE)&amp;VLOOKUP(給取!F1280,コード表!$M$3:$N$34,2,FALSE)),"",VLOOKUP(給取!C1280,コード表!$D$3:$E$7,2,FALSE)&amp;VLOOKUP(給取!D1280,コード表!$G$3:$H$67,2,FALSE)&amp;VLOOKUP(給取!E1280,コード表!$J$3:$K$15,2,FALSE)&amp;VLOOKUP(給取!F1280,コード表!$M$3:$N$34,2,FALSE)))</f>
        <v>0</v>
      </c>
      <c r="C1276" s="11" t="str">
        <f>給取!I1280&amp;" "&amp;給取!J1280</f>
        <v xml:space="preserve"> </v>
      </c>
      <c r="D1276" s="17" t="str">
        <f>給取!G1280&amp;"　"&amp;給取!H1280</f>
        <v>　</v>
      </c>
      <c r="E1276" s="18" t="str">
        <f>IF(ISERROR(VLOOKUP(給取!K1280,コード表!$D$3:$E$7,2,FALSE)&amp;VLOOKUP(給取!L1280,コード表!$G$3:$H$67,2,FALSE)&amp;VLOOKUP(給取!M1280,コード表!$J$3:$K$15,2,FALSE)&amp;VLOOKUP(給取!N1280,コード表!$M$3:$N$34,2,FALSE)),"",VLOOKUP(給取!K1280,コード表!$D$3:$E$7,2,FALSE)&amp;VLOOKUP(給取!L1280,コード表!$G$3:$H$67,2,FALSE)&amp;VLOOKUP(給取!M1280,コード表!$J$3:$K$15,2,FALSE)&amp;VLOOKUP(給取!N1280,コード表!$M$3:$N$34,2,FALSE))</f>
        <v/>
      </c>
      <c r="F1276" s="18"/>
      <c r="G1276" s="18"/>
      <c r="H1276" s="18" t="str">
        <f>IF(ISERROR(VLOOKUP(給取!O1280,コード表!$S$3:$T$11,2,FALSE)),"",VLOOKUP(給取!O1280,コード表!$S$3:$T$11,2,FALSE))</f>
        <v/>
      </c>
      <c r="I1276" s="18" t="str">
        <f>IF(ISERROR(VLOOKUP(給取!P1280,コード表!$D$3:$E$7,2,FALSE)&amp;VLOOKUP(給取!Q1280,コード表!$G$3:$H$67,2,FALSE)&amp;VLOOKUP(給取!R1280,コード表!$J$3:$K$15,2,FALSE)&amp;VLOOKUP(給取!S1280,コード表!$M$3:$N$34,2,FALSE)),"",VLOOKUP(給取!P1280,コード表!$D$3:$E$7,2,FALSE)&amp;VLOOKUP(給取!Q1280,コード表!$G$3:$H$67,2,FALSE)&amp;VLOOKUP(給取!R1280,コード表!$J$3:$K$15,2,FALSE)&amp;VLOOKUP(給取!S1280,コード表!$M$3:$N$34,2,FALSE))</f>
        <v/>
      </c>
      <c r="J1276" s="8">
        <f>給取!T1280</f>
        <v>0</v>
      </c>
      <c r="K1276" s="8" t="str">
        <f>IF(ISERROR(VLOOKUP(給取!U1280,コード表!$P$3:$Q$52,2,FALSE)),"",VLOOKUP(給取!U1280,コード表!$P$3:$Q$52,2,FALSE))</f>
        <v/>
      </c>
    </row>
    <row r="1277" spans="1:11" ht="20.100000000000001" customHeight="1" x14ac:dyDescent="0.15">
      <c r="A1277" s="8">
        <v>711</v>
      </c>
      <c r="B1277" s="18" t="b">
        <f>IF(給取!B1281="出",IF(ISERROR(VLOOKUP(給取!C1281,コード表!$D$3:$E$7,2,FALSE)&amp;VLOOKUP(給取!D1281,コード表!$G$3:$H$67,2,FALSE)&amp;VLOOKUP(給取!E1281,コード表!$J$3:$K$15,2,FALSE)&amp;VLOOKUP(給取!F1281,コード表!$M$3:$N$34,2,FALSE)),"",VLOOKUP(給取!C1281,コード表!$D$3:$E$7,2,FALSE)&amp;VLOOKUP(給取!D1281,コード表!$G$3:$H$67,2,FALSE)&amp;VLOOKUP(給取!E1281,コード表!$J$3:$K$15,2,FALSE)&amp;VLOOKUP(給取!F1281,コード表!$M$3:$N$34,2,FALSE)))</f>
        <v>0</v>
      </c>
      <c r="C1277" s="11" t="str">
        <f>給取!I1281&amp;" "&amp;給取!J1281</f>
        <v xml:space="preserve"> </v>
      </c>
      <c r="D1277" s="17" t="str">
        <f>給取!G1281&amp;"　"&amp;給取!H1281</f>
        <v>　</v>
      </c>
      <c r="E1277" s="18" t="str">
        <f>IF(ISERROR(VLOOKUP(給取!K1281,コード表!$D$3:$E$7,2,FALSE)&amp;VLOOKUP(給取!L1281,コード表!$G$3:$H$67,2,FALSE)&amp;VLOOKUP(給取!M1281,コード表!$J$3:$K$15,2,FALSE)&amp;VLOOKUP(給取!N1281,コード表!$M$3:$N$34,2,FALSE)),"",VLOOKUP(給取!K1281,コード表!$D$3:$E$7,2,FALSE)&amp;VLOOKUP(給取!L1281,コード表!$G$3:$H$67,2,FALSE)&amp;VLOOKUP(給取!M1281,コード表!$J$3:$K$15,2,FALSE)&amp;VLOOKUP(給取!N1281,コード表!$M$3:$N$34,2,FALSE))</f>
        <v/>
      </c>
      <c r="F1277" s="18"/>
      <c r="G1277" s="18"/>
      <c r="H1277" s="18" t="str">
        <f>IF(ISERROR(VLOOKUP(給取!O1281,コード表!$S$3:$T$11,2,FALSE)),"",VLOOKUP(給取!O1281,コード表!$S$3:$T$11,2,FALSE))</f>
        <v/>
      </c>
      <c r="I1277" s="18" t="str">
        <f>IF(ISERROR(VLOOKUP(給取!P1281,コード表!$D$3:$E$7,2,FALSE)&amp;VLOOKUP(給取!Q1281,コード表!$G$3:$H$67,2,FALSE)&amp;VLOOKUP(給取!R1281,コード表!$J$3:$K$15,2,FALSE)&amp;VLOOKUP(給取!S1281,コード表!$M$3:$N$34,2,FALSE)),"",VLOOKUP(給取!P1281,コード表!$D$3:$E$7,2,FALSE)&amp;VLOOKUP(給取!Q1281,コード表!$G$3:$H$67,2,FALSE)&amp;VLOOKUP(給取!R1281,コード表!$J$3:$K$15,2,FALSE)&amp;VLOOKUP(給取!S1281,コード表!$M$3:$N$34,2,FALSE))</f>
        <v/>
      </c>
      <c r="J1277" s="8">
        <f>給取!T1281</f>
        <v>0</v>
      </c>
      <c r="K1277" s="8" t="str">
        <f>IF(ISERROR(VLOOKUP(給取!U1281,コード表!$P$3:$Q$52,2,FALSE)),"",VLOOKUP(給取!U1281,コード表!$P$3:$Q$52,2,FALSE))</f>
        <v/>
      </c>
    </row>
    <row r="1278" spans="1:11" ht="20.100000000000001" customHeight="1" x14ac:dyDescent="0.15">
      <c r="A1278" s="8">
        <v>711</v>
      </c>
      <c r="B1278" s="18" t="b">
        <f>IF(給取!B1282="出",IF(ISERROR(VLOOKUP(給取!C1282,コード表!$D$3:$E$7,2,FALSE)&amp;VLOOKUP(給取!D1282,コード表!$G$3:$H$67,2,FALSE)&amp;VLOOKUP(給取!E1282,コード表!$J$3:$K$15,2,FALSE)&amp;VLOOKUP(給取!F1282,コード表!$M$3:$N$34,2,FALSE)),"",VLOOKUP(給取!C1282,コード表!$D$3:$E$7,2,FALSE)&amp;VLOOKUP(給取!D1282,コード表!$G$3:$H$67,2,FALSE)&amp;VLOOKUP(給取!E1282,コード表!$J$3:$K$15,2,FALSE)&amp;VLOOKUP(給取!F1282,コード表!$M$3:$N$34,2,FALSE)))</f>
        <v>0</v>
      </c>
      <c r="C1278" s="11" t="str">
        <f>給取!I1282&amp;" "&amp;給取!J1282</f>
        <v xml:space="preserve"> </v>
      </c>
      <c r="D1278" s="17" t="str">
        <f>給取!G1282&amp;"　"&amp;給取!H1282</f>
        <v>　</v>
      </c>
      <c r="E1278" s="18" t="str">
        <f>IF(ISERROR(VLOOKUP(給取!K1282,コード表!$D$3:$E$7,2,FALSE)&amp;VLOOKUP(給取!L1282,コード表!$G$3:$H$67,2,FALSE)&amp;VLOOKUP(給取!M1282,コード表!$J$3:$K$15,2,FALSE)&amp;VLOOKUP(給取!N1282,コード表!$M$3:$N$34,2,FALSE)),"",VLOOKUP(給取!K1282,コード表!$D$3:$E$7,2,FALSE)&amp;VLOOKUP(給取!L1282,コード表!$G$3:$H$67,2,FALSE)&amp;VLOOKUP(給取!M1282,コード表!$J$3:$K$15,2,FALSE)&amp;VLOOKUP(給取!N1282,コード表!$M$3:$N$34,2,FALSE))</f>
        <v/>
      </c>
      <c r="F1278" s="18"/>
      <c r="G1278" s="18"/>
      <c r="H1278" s="18" t="str">
        <f>IF(ISERROR(VLOOKUP(給取!O1282,コード表!$S$3:$T$11,2,FALSE)),"",VLOOKUP(給取!O1282,コード表!$S$3:$T$11,2,FALSE))</f>
        <v/>
      </c>
      <c r="I1278" s="18" t="str">
        <f>IF(ISERROR(VLOOKUP(給取!P1282,コード表!$D$3:$E$7,2,FALSE)&amp;VLOOKUP(給取!Q1282,コード表!$G$3:$H$67,2,FALSE)&amp;VLOOKUP(給取!R1282,コード表!$J$3:$K$15,2,FALSE)&amp;VLOOKUP(給取!S1282,コード表!$M$3:$N$34,2,FALSE)),"",VLOOKUP(給取!P1282,コード表!$D$3:$E$7,2,FALSE)&amp;VLOOKUP(給取!Q1282,コード表!$G$3:$H$67,2,FALSE)&amp;VLOOKUP(給取!R1282,コード表!$J$3:$K$15,2,FALSE)&amp;VLOOKUP(給取!S1282,コード表!$M$3:$N$34,2,FALSE))</f>
        <v/>
      </c>
      <c r="J1278" s="8">
        <f>給取!T1282</f>
        <v>0</v>
      </c>
      <c r="K1278" s="8" t="str">
        <f>IF(ISERROR(VLOOKUP(給取!U1282,コード表!$P$3:$Q$52,2,FALSE)),"",VLOOKUP(給取!U1282,コード表!$P$3:$Q$52,2,FALSE))</f>
        <v/>
      </c>
    </row>
    <row r="1279" spans="1:11" ht="20.100000000000001" customHeight="1" x14ac:dyDescent="0.15">
      <c r="A1279" s="8">
        <v>711</v>
      </c>
      <c r="B1279" s="18" t="b">
        <f>IF(給取!B1283="出",IF(ISERROR(VLOOKUP(給取!C1283,コード表!$D$3:$E$7,2,FALSE)&amp;VLOOKUP(給取!D1283,コード表!$G$3:$H$67,2,FALSE)&amp;VLOOKUP(給取!E1283,コード表!$J$3:$K$15,2,FALSE)&amp;VLOOKUP(給取!F1283,コード表!$M$3:$N$34,2,FALSE)),"",VLOOKUP(給取!C1283,コード表!$D$3:$E$7,2,FALSE)&amp;VLOOKUP(給取!D1283,コード表!$G$3:$H$67,2,FALSE)&amp;VLOOKUP(給取!E1283,コード表!$J$3:$K$15,2,FALSE)&amp;VLOOKUP(給取!F1283,コード表!$M$3:$N$34,2,FALSE)))</f>
        <v>0</v>
      </c>
      <c r="C1279" s="11" t="str">
        <f>給取!I1283&amp;" "&amp;給取!J1283</f>
        <v xml:space="preserve"> </v>
      </c>
      <c r="D1279" s="17" t="str">
        <f>給取!G1283&amp;"　"&amp;給取!H1283</f>
        <v>　</v>
      </c>
      <c r="E1279" s="18" t="str">
        <f>IF(ISERROR(VLOOKUP(給取!K1283,コード表!$D$3:$E$7,2,FALSE)&amp;VLOOKUP(給取!L1283,コード表!$G$3:$H$67,2,FALSE)&amp;VLOOKUP(給取!M1283,コード表!$J$3:$K$15,2,FALSE)&amp;VLOOKUP(給取!N1283,コード表!$M$3:$N$34,2,FALSE)),"",VLOOKUP(給取!K1283,コード表!$D$3:$E$7,2,FALSE)&amp;VLOOKUP(給取!L1283,コード表!$G$3:$H$67,2,FALSE)&amp;VLOOKUP(給取!M1283,コード表!$J$3:$K$15,2,FALSE)&amp;VLOOKUP(給取!N1283,コード表!$M$3:$N$34,2,FALSE))</f>
        <v/>
      </c>
      <c r="F1279" s="18"/>
      <c r="G1279" s="18"/>
      <c r="H1279" s="18" t="str">
        <f>IF(ISERROR(VLOOKUP(給取!O1283,コード表!$S$3:$T$11,2,FALSE)),"",VLOOKUP(給取!O1283,コード表!$S$3:$T$11,2,FALSE))</f>
        <v/>
      </c>
      <c r="I1279" s="18" t="str">
        <f>IF(ISERROR(VLOOKUP(給取!P1283,コード表!$D$3:$E$7,2,FALSE)&amp;VLOOKUP(給取!Q1283,コード表!$G$3:$H$67,2,FALSE)&amp;VLOOKUP(給取!R1283,コード表!$J$3:$K$15,2,FALSE)&amp;VLOOKUP(給取!S1283,コード表!$M$3:$N$34,2,FALSE)),"",VLOOKUP(給取!P1283,コード表!$D$3:$E$7,2,FALSE)&amp;VLOOKUP(給取!Q1283,コード表!$G$3:$H$67,2,FALSE)&amp;VLOOKUP(給取!R1283,コード表!$J$3:$K$15,2,FALSE)&amp;VLOOKUP(給取!S1283,コード表!$M$3:$N$34,2,FALSE))</f>
        <v/>
      </c>
      <c r="J1279" s="8">
        <f>給取!T1283</f>
        <v>0</v>
      </c>
      <c r="K1279" s="8" t="str">
        <f>IF(ISERROR(VLOOKUP(給取!U1283,コード表!$P$3:$Q$52,2,FALSE)),"",VLOOKUP(給取!U1283,コード表!$P$3:$Q$52,2,FALSE))</f>
        <v/>
      </c>
    </row>
    <row r="1280" spans="1:11" ht="20.100000000000001" customHeight="1" x14ac:dyDescent="0.15">
      <c r="A1280" s="8">
        <v>711</v>
      </c>
      <c r="B1280" s="18" t="b">
        <f>IF(給取!B1284="出",IF(ISERROR(VLOOKUP(給取!C1284,コード表!$D$3:$E$7,2,FALSE)&amp;VLOOKUP(給取!D1284,コード表!$G$3:$H$67,2,FALSE)&amp;VLOOKUP(給取!E1284,コード表!$J$3:$K$15,2,FALSE)&amp;VLOOKUP(給取!F1284,コード表!$M$3:$N$34,2,FALSE)),"",VLOOKUP(給取!C1284,コード表!$D$3:$E$7,2,FALSE)&amp;VLOOKUP(給取!D1284,コード表!$G$3:$H$67,2,FALSE)&amp;VLOOKUP(給取!E1284,コード表!$J$3:$K$15,2,FALSE)&amp;VLOOKUP(給取!F1284,コード表!$M$3:$N$34,2,FALSE)))</f>
        <v>0</v>
      </c>
      <c r="C1280" s="11" t="str">
        <f>給取!I1284&amp;" "&amp;給取!J1284</f>
        <v xml:space="preserve"> </v>
      </c>
      <c r="D1280" s="17" t="str">
        <f>給取!G1284&amp;"　"&amp;給取!H1284</f>
        <v>　</v>
      </c>
      <c r="E1280" s="18" t="str">
        <f>IF(ISERROR(VLOOKUP(給取!K1284,コード表!$D$3:$E$7,2,FALSE)&amp;VLOOKUP(給取!L1284,コード表!$G$3:$H$67,2,FALSE)&amp;VLOOKUP(給取!M1284,コード表!$J$3:$K$15,2,FALSE)&amp;VLOOKUP(給取!N1284,コード表!$M$3:$N$34,2,FALSE)),"",VLOOKUP(給取!K1284,コード表!$D$3:$E$7,2,FALSE)&amp;VLOOKUP(給取!L1284,コード表!$G$3:$H$67,2,FALSE)&amp;VLOOKUP(給取!M1284,コード表!$J$3:$K$15,2,FALSE)&amp;VLOOKUP(給取!N1284,コード表!$M$3:$N$34,2,FALSE))</f>
        <v/>
      </c>
      <c r="F1280" s="18"/>
      <c r="G1280" s="18"/>
      <c r="H1280" s="18" t="str">
        <f>IF(ISERROR(VLOOKUP(給取!O1284,コード表!$S$3:$T$11,2,FALSE)),"",VLOOKUP(給取!O1284,コード表!$S$3:$T$11,2,FALSE))</f>
        <v/>
      </c>
      <c r="I1280" s="18" t="str">
        <f>IF(ISERROR(VLOOKUP(給取!P1284,コード表!$D$3:$E$7,2,FALSE)&amp;VLOOKUP(給取!Q1284,コード表!$G$3:$H$67,2,FALSE)&amp;VLOOKUP(給取!R1284,コード表!$J$3:$K$15,2,FALSE)&amp;VLOOKUP(給取!S1284,コード表!$M$3:$N$34,2,FALSE)),"",VLOOKUP(給取!P1284,コード表!$D$3:$E$7,2,FALSE)&amp;VLOOKUP(給取!Q1284,コード表!$G$3:$H$67,2,FALSE)&amp;VLOOKUP(給取!R1284,コード表!$J$3:$K$15,2,FALSE)&amp;VLOOKUP(給取!S1284,コード表!$M$3:$N$34,2,FALSE))</f>
        <v/>
      </c>
      <c r="J1280" s="8">
        <f>給取!T1284</f>
        <v>0</v>
      </c>
      <c r="K1280" s="8" t="str">
        <f>IF(ISERROR(VLOOKUP(給取!U1284,コード表!$P$3:$Q$52,2,FALSE)),"",VLOOKUP(給取!U1284,コード表!$P$3:$Q$52,2,FALSE))</f>
        <v/>
      </c>
    </row>
    <row r="1281" spans="1:11" ht="20.100000000000001" customHeight="1" x14ac:dyDescent="0.15">
      <c r="A1281" s="8">
        <v>711</v>
      </c>
      <c r="B1281" s="18" t="b">
        <f>IF(給取!B1285="出",IF(ISERROR(VLOOKUP(給取!C1285,コード表!$D$3:$E$7,2,FALSE)&amp;VLOOKUP(給取!D1285,コード表!$G$3:$H$67,2,FALSE)&amp;VLOOKUP(給取!E1285,コード表!$J$3:$K$15,2,FALSE)&amp;VLOOKUP(給取!F1285,コード表!$M$3:$N$34,2,FALSE)),"",VLOOKUP(給取!C1285,コード表!$D$3:$E$7,2,FALSE)&amp;VLOOKUP(給取!D1285,コード表!$G$3:$H$67,2,FALSE)&amp;VLOOKUP(給取!E1285,コード表!$J$3:$K$15,2,FALSE)&amp;VLOOKUP(給取!F1285,コード表!$M$3:$N$34,2,FALSE)))</f>
        <v>0</v>
      </c>
      <c r="C1281" s="11" t="str">
        <f>給取!I1285&amp;" "&amp;給取!J1285</f>
        <v xml:space="preserve"> </v>
      </c>
      <c r="D1281" s="17" t="str">
        <f>給取!G1285&amp;"　"&amp;給取!H1285</f>
        <v>　</v>
      </c>
      <c r="E1281" s="18" t="str">
        <f>IF(ISERROR(VLOOKUP(給取!K1285,コード表!$D$3:$E$7,2,FALSE)&amp;VLOOKUP(給取!L1285,コード表!$G$3:$H$67,2,FALSE)&amp;VLOOKUP(給取!M1285,コード表!$J$3:$K$15,2,FALSE)&amp;VLOOKUP(給取!N1285,コード表!$M$3:$N$34,2,FALSE)),"",VLOOKUP(給取!K1285,コード表!$D$3:$E$7,2,FALSE)&amp;VLOOKUP(給取!L1285,コード表!$G$3:$H$67,2,FALSE)&amp;VLOOKUP(給取!M1285,コード表!$J$3:$K$15,2,FALSE)&amp;VLOOKUP(給取!N1285,コード表!$M$3:$N$34,2,FALSE))</f>
        <v/>
      </c>
      <c r="F1281" s="18"/>
      <c r="G1281" s="18"/>
      <c r="H1281" s="18" t="str">
        <f>IF(ISERROR(VLOOKUP(給取!O1285,コード表!$S$3:$T$11,2,FALSE)),"",VLOOKUP(給取!O1285,コード表!$S$3:$T$11,2,FALSE))</f>
        <v/>
      </c>
      <c r="I1281" s="18" t="str">
        <f>IF(ISERROR(VLOOKUP(給取!P1285,コード表!$D$3:$E$7,2,FALSE)&amp;VLOOKUP(給取!Q1285,コード表!$G$3:$H$67,2,FALSE)&amp;VLOOKUP(給取!R1285,コード表!$J$3:$K$15,2,FALSE)&amp;VLOOKUP(給取!S1285,コード表!$M$3:$N$34,2,FALSE)),"",VLOOKUP(給取!P1285,コード表!$D$3:$E$7,2,FALSE)&amp;VLOOKUP(給取!Q1285,コード表!$G$3:$H$67,2,FALSE)&amp;VLOOKUP(給取!R1285,コード表!$J$3:$K$15,2,FALSE)&amp;VLOOKUP(給取!S1285,コード表!$M$3:$N$34,2,FALSE))</f>
        <v/>
      </c>
      <c r="J1281" s="8">
        <f>給取!T1285</f>
        <v>0</v>
      </c>
      <c r="K1281" s="8" t="str">
        <f>IF(ISERROR(VLOOKUP(給取!U1285,コード表!$P$3:$Q$52,2,FALSE)),"",VLOOKUP(給取!U1285,コード表!$P$3:$Q$52,2,FALSE))</f>
        <v/>
      </c>
    </row>
    <row r="1282" spans="1:11" ht="20.100000000000001" customHeight="1" x14ac:dyDescent="0.15">
      <c r="A1282" s="8">
        <v>711</v>
      </c>
      <c r="B1282" s="18" t="b">
        <f>IF(給取!B1286="出",IF(ISERROR(VLOOKUP(給取!C1286,コード表!$D$3:$E$7,2,FALSE)&amp;VLOOKUP(給取!D1286,コード表!$G$3:$H$67,2,FALSE)&amp;VLOOKUP(給取!E1286,コード表!$J$3:$K$15,2,FALSE)&amp;VLOOKUP(給取!F1286,コード表!$M$3:$N$34,2,FALSE)),"",VLOOKUP(給取!C1286,コード表!$D$3:$E$7,2,FALSE)&amp;VLOOKUP(給取!D1286,コード表!$G$3:$H$67,2,FALSE)&amp;VLOOKUP(給取!E1286,コード表!$J$3:$K$15,2,FALSE)&amp;VLOOKUP(給取!F1286,コード表!$M$3:$N$34,2,FALSE)))</f>
        <v>0</v>
      </c>
      <c r="C1282" s="11" t="str">
        <f>給取!I1286&amp;" "&amp;給取!J1286</f>
        <v xml:space="preserve"> </v>
      </c>
      <c r="D1282" s="17" t="str">
        <f>給取!G1286&amp;"　"&amp;給取!H1286</f>
        <v>　</v>
      </c>
      <c r="E1282" s="18" t="str">
        <f>IF(ISERROR(VLOOKUP(給取!K1286,コード表!$D$3:$E$7,2,FALSE)&amp;VLOOKUP(給取!L1286,コード表!$G$3:$H$67,2,FALSE)&amp;VLOOKUP(給取!M1286,コード表!$J$3:$K$15,2,FALSE)&amp;VLOOKUP(給取!N1286,コード表!$M$3:$N$34,2,FALSE)),"",VLOOKUP(給取!K1286,コード表!$D$3:$E$7,2,FALSE)&amp;VLOOKUP(給取!L1286,コード表!$G$3:$H$67,2,FALSE)&amp;VLOOKUP(給取!M1286,コード表!$J$3:$K$15,2,FALSE)&amp;VLOOKUP(給取!N1286,コード表!$M$3:$N$34,2,FALSE))</f>
        <v/>
      </c>
      <c r="F1282" s="18"/>
      <c r="G1282" s="18"/>
      <c r="H1282" s="18" t="str">
        <f>IF(ISERROR(VLOOKUP(給取!O1286,コード表!$S$3:$T$11,2,FALSE)),"",VLOOKUP(給取!O1286,コード表!$S$3:$T$11,2,FALSE))</f>
        <v/>
      </c>
      <c r="I1282" s="18" t="str">
        <f>IF(ISERROR(VLOOKUP(給取!P1286,コード表!$D$3:$E$7,2,FALSE)&amp;VLOOKUP(給取!Q1286,コード表!$G$3:$H$67,2,FALSE)&amp;VLOOKUP(給取!R1286,コード表!$J$3:$K$15,2,FALSE)&amp;VLOOKUP(給取!S1286,コード表!$M$3:$N$34,2,FALSE)),"",VLOOKUP(給取!P1286,コード表!$D$3:$E$7,2,FALSE)&amp;VLOOKUP(給取!Q1286,コード表!$G$3:$H$67,2,FALSE)&amp;VLOOKUP(給取!R1286,コード表!$J$3:$K$15,2,FALSE)&amp;VLOOKUP(給取!S1286,コード表!$M$3:$N$34,2,FALSE))</f>
        <v/>
      </c>
      <c r="J1282" s="8">
        <f>給取!T1286</f>
        <v>0</v>
      </c>
      <c r="K1282" s="8" t="str">
        <f>IF(ISERROR(VLOOKUP(給取!U1286,コード表!$P$3:$Q$52,2,FALSE)),"",VLOOKUP(給取!U1286,コード表!$P$3:$Q$52,2,FALSE))</f>
        <v/>
      </c>
    </row>
    <row r="1283" spans="1:11" ht="20.100000000000001" customHeight="1" x14ac:dyDescent="0.15">
      <c r="A1283" s="8">
        <v>711</v>
      </c>
      <c r="B1283" s="18" t="b">
        <f>IF(給取!B1287="出",IF(ISERROR(VLOOKUP(給取!C1287,コード表!$D$3:$E$7,2,FALSE)&amp;VLOOKUP(給取!D1287,コード表!$G$3:$H$67,2,FALSE)&amp;VLOOKUP(給取!E1287,コード表!$J$3:$K$15,2,FALSE)&amp;VLOOKUP(給取!F1287,コード表!$M$3:$N$34,2,FALSE)),"",VLOOKUP(給取!C1287,コード表!$D$3:$E$7,2,FALSE)&amp;VLOOKUP(給取!D1287,コード表!$G$3:$H$67,2,FALSE)&amp;VLOOKUP(給取!E1287,コード表!$J$3:$K$15,2,FALSE)&amp;VLOOKUP(給取!F1287,コード表!$M$3:$N$34,2,FALSE)))</f>
        <v>0</v>
      </c>
      <c r="C1283" s="11" t="str">
        <f>給取!I1287&amp;" "&amp;給取!J1287</f>
        <v xml:space="preserve"> </v>
      </c>
      <c r="D1283" s="17" t="str">
        <f>給取!G1287&amp;"　"&amp;給取!H1287</f>
        <v>　</v>
      </c>
      <c r="E1283" s="18" t="str">
        <f>IF(ISERROR(VLOOKUP(給取!K1287,コード表!$D$3:$E$7,2,FALSE)&amp;VLOOKUP(給取!L1287,コード表!$G$3:$H$67,2,FALSE)&amp;VLOOKUP(給取!M1287,コード表!$J$3:$K$15,2,FALSE)&amp;VLOOKUP(給取!N1287,コード表!$M$3:$N$34,2,FALSE)),"",VLOOKUP(給取!K1287,コード表!$D$3:$E$7,2,FALSE)&amp;VLOOKUP(給取!L1287,コード表!$G$3:$H$67,2,FALSE)&amp;VLOOKUP(給取!M1287,コード表!$J$3:$K$15,2,FALSE)&amp;VLOOKUP(給取!N1287,コード表!$M$3:$N$34,2,FALSE))</f>
        <v/>
      </c>
      <c r="F1283" s="18"/>
      <c r="G1283" s="18"/>
      <c r="H1283" s="18" t="str">
        <f>IF(ISERROR(VLOOKUP(給取!O1287,コード表!$S$3:$T$11,2,FALSE)),"",VLOOKUP(給取!O1287,コード表!$S$3:$T$11,2,FALSE))</f>
        <v/>
      </c>
      <c r="I1283" s="18" t="str">
        <f>IF(ISERROR(VLOOKUP(給取!P1287,コード表!$D$3:$E$7,2,FALSE)&amp;VLOOKUP(給取!Q1287,コード表!$G$3:$H$67,2,FALSE)&amp;VLOOKUP(給取!R1287,コード表!$J$3:$K$15,2,FALSE)&amp;VLOOKUP(給取!S1287,コード表!$M$3:$N$34,2,FALSE)),"",VLOOKUP(給取!P1287,コード表!$D$3:$E$7,2,FALSE)&amp;VLOOKUP(給取!Q1287,コード表!$G$3:$H$67,2,FALSE)&amp;VLOOKUP(給取!R1287,コード表!$J$3:$K$15,2,FALSE)&amp;VLOOKUP(給取!S1287,コード表!$M$3:$N$34,2,FALSE))</f>
        <v/>
      </c>
      <c r="J1283" s="8">
        <f>給取!T1287</f>
        <v>0</v>
      </c>
      <c r="K1283" s="8" t="str">
        <f>IF(ISERROR(VLOOKUP(給取!U1287,コード表!$P$3:$Q$52,2,FALSE)),"",VLOOKUP(給取!U1287,コード表!$P$3:$Q$52,2,FALSE))</f>
        <v/>
      </c>
    </row>
    <row r="1284" spans="1:11" ht="20.100000000000001" customHeight="1" x14ac:dyDescent="0.15">
      <c r="A1284" s="8">
        <v>711</v>
      </c>
      <c r="B1284" s="18" t="b">
        <f>IF(給取!B1288="出",IF(ISERROR(VLOOKUP(給取!C1288,コード表!$D$3:$E$7,2,FALSE)&amp;VLOOKUP(給取!D1288,コード表!$G$3:$H$67,2,FALSE)&amp;VLOOKUP(給取!E1288,コード表!$J$3:$K$15,2,FALSE)&amp;VLOOKUP(給取!F1288,コード表!$M$3:$N$34,2,FALSE)),"",VLOOKUP(給取!C1288,コード表!$D$3:$E$7,2,FALSE)&amp;VLOOKUP(給取!D1288,コード表!$G$3:$H$67,2,FALSE)&amp;VLOOKUP(給取!E1288,コード表!$J$3:$K$15,2,FALSE)&amp;VLOOKUP(給取!F1288,コード表!$M$3:$N$34,2,FALSE)))</f>
        <v>0</v>
      </c>
      <c r="C1284" s="11" t="str">
        <f>給取!I1288&amp;" "&amp;給取!J1288</f>
        <v xml:space="preserve"> </v>
      </c>
      <c r="D1284" s="17" t="str">
        <f>給取!G1288&amp;"　"&amp;給取!H1288</f>
        <v>　</v>
      </c>
      <c r="E1284" s="18" t="str">
        <f>IF(ISERROR(VLOOKUP(給取!K1288,コード表!$D$3:$E$7,2,FALSE)&amp;VLOOKUP(給取!L1288,コード表!$G$3:$H$67,2,FALSE)&amp;VLOOKUP(給取!M1288,コード表!$J$3:$K$15,2,FALSE)&amp;VLOOKUP(給取!N1288,コード表!$M$3:$N$34,2,FALSE)),"",VLOOKUP(給取!K1288,コード表!$D$3:$E$7,2,FALSE)&amp;VLOOKUP(給取!L1288,コード表!$G$3:$H$67,2,FALSE)&amp;VLOOKUP(給取!M1288,コード表!$J$3:$K$15,2,FALSE)&amp;VLOOKUP(給取!N1288,コード表!$M$3:$N$34,2,FALSE))</f>
        <v/>
      </c>
      <c r="F1284" s="18"/>
      <c r="G1284" s="18"/>
      <c r="H1284" s="18" t="str">
        <f>IF(ISERROR(VLOOKUP(給取!O1288,コード表!$S$3:$T$11,2,FALSE)),"",VLOOKUP(給取!O1288,コード表!$S$3:$T$11,2,FALSE))</f>
        <v/>
      </c>
      <c r="I1284" s="18" t="str">
        <f>IF(ISERROR(VLOOKUP(給取!P1288,コード表!$D$3:$E$7,2,FALSE)&amp;VLOOKUP(給取!Q1288,コード表!$G$3:$H$67,2,FALSE)&amp;VLOOKUP(給取!R1288,コード表!$J$3:$K$15,2,FALSE)&amp;VLOOKUP(給取!S1288,コード表!$M$3:$N$34,2,FALSE)),"",VLOOKUP(給取!P1288,コード表!$D$3:$E$7,2,FALSE)&amp;VLOOKUP(給取!Q1288,コード表!$G$3:$H$67,2,FALSE)&amp;VLOOKUP(給取!R1288,コード表!$J$3:$K$15,2,FALSE)&amp;VLOOKUP(給取!S1288,コード表!$M$3:$N$34,2,FALSE))</f>
        <v/>
      </c>
      <c r="J1284" s="8">
        <f>給取!T1288</f>
        <v>0</v>
      </c>
      <c r="K1284" s="8" t="str">
        <f>IF(ISERROR(VLOOKUP(給取!U1288,コード表!$P$3:$Q$52,2,FALSE)),"",VLOOKUP(給取!U1288,コード表!$P$3:$Q$52,2,FALSE))</f>
        <v/>
      </c>
    </row>
    <row r="1285" spans="1:11" ht="20.100000000000001" customHeight="1" x14ac:dyDescent="0.15">
      <c r="A1285" s="8">
        <v>711</v>
      </c>
      <c r="B1285" s="18" t="b">
        <f>IF(給取!B1289="出",IF(ISERROR(VLOOKUP(給取!C1289,コード表!$D$3:$E$7,2,FALSE)&amp;VLOOKUP(給取!D1289,コード表!$G$3:$H$67,2,FALSE)&amp;VLOOKUP(給取!E1289,コード表!$J$3:$K$15,2,FALSE)&amp;VLOOKUP(給取!F1289,コード表!$M$3:$N$34,2,FALSE)),"",VLOOKUP(給取!C1289,コード表!$D$3:$E$7,2,FALSE)&amp;VLOOKUP(給取!D1289,コード表!$G$3:$H$67,2,FALSE)&amp;VLOOKUP(給取!E1289,コード表!$J$3:$K$15,2,FALSE)&amp;VLOOKUP(給取!F1289,コード表!$M$3:$N$34,2,FALSE)))</f>
        <v>0</v>
      </c>
      <c r="C1285" s="11" t="str">
        <f>給取!I1289&amp;" "&amp;給取!J1289</f>
        <v xml:space="preserve"> </v>
      </c>
      <c r="D1285" s="17" t="str">
        <f>給取!G1289&amp;"　"&amp;給取!H1289</f>
        <v>　</v>
      </c>
      <c r="E1285" s="18" t="str">
        <f>IF(ISERROR(VLOOKUP(給取!K1289,コード表!$D$3:$E$7,2,FALSE)&amp;VLOOKUP(給取!L1289,コード表!$G$3:$H$67,2,FALSE)&amp;VLOOKUP(給取!M1289,コード表!$J$3:$K$15,2,FALSE)&amp;VLOOKUP(給取!N1289,コード表!$M$3:$N$34,2,FALSE)),"",VLOOKUP(給取!K1289,コード表!$D$3:$E$7,2,FALSE)&amp;VLOOKUP(給取!L1289,コード表!$G$3:$H$67,2,FALSE)&amp;VLOOKUP(給取!M1289,コード表!$J$3:$K$15,2,FALSE)&amp;VLOOKUP(給取!N1289,コード表!$M$3:$N$34,2,FALSE))</f>
        <v/>
      </c>
      <c r="F1285" s="18"/>
      <c r="G1285" s="18"/>
      <c r="H1285" s="18" t="str">
        <f>IF(ISERROR(VLOOKUP(給取!O1289,コード表!$S$3:$T$11,2,FALSE)),"",VLOOKUP(給取!O1289,コード表!$S$3:$T$11,2,FALSE))</f>
        <v/>
      </c>
      <c r="I1285" s="18" t="str">
        <f>IF(ISERROR(VLOOKUP(給取!P1289,コード表!$D$3:$E$7,2,FALSE)&amp;VLOOKUP(給取!Q1289,コード表!$G$3:$H$67,2,FALSE)&amp;VLOOKUP(給取!R1289,コード表!$J$3:$K$15,2,FALSE)&amp;VLOOKUP(給取!S1289,コード表!$M$3:$N$34,2,FALSE)),"",VLOOKUP(給取!P1289,コード表!$D$3:$E$7,2,FALSE)&amp;VLOOKUP(給取!Q1289,コード表!$G$3:$H$67,2,FALSE)&amp;VLOOKUP(給取!R1289,コード表!$J$3:$K$15,2,FALSE)&amp;VLOOKUP(給取!S1289,コード表!$M$3:$N$34,2,FALSE))</f>
        <v/>
      </c>
      <c r="J1285" s="8">
        <f>給取!T1289</f>
        <v>0</v>
      </c>
      <c r="K1285" s="8" t="str">
        <f>IF(ISERROR(VLOOKUP(給取!U1289,コード表!$P$3:$Q$52,2,FALSE)),"",VLOOKUP(給取!U1289,コード表!$P$3:$Q$52,2,FALSE))</f>
        <v/>
      </c>
    </row>
    <row r="1286" spans="1:11" ht="20.100000000000001" customHeight="1" x14ac:dyDescent="0.15">
      <c r="A1286" s="8">
        <v>711</v>
      </c>
      <c r="B1286" s="18" t="b">
        <f>IF(給取!B1290="出",IF(ISERROR(VLOOKUP(給取!C1290,コード表!$D$3:$E$7,2,FALSE)&amp;VLOOKUP(給取!D1290,コード表!$G$3:$H$67,2,FALSE)&amp;VLOOKUP(給取!E1290,コード表!$J$3:$K$15,2,FALSE)&amp;VLOOKUP(給取!F1290,コード表!$M$3:$N$34,2,FALSE)),"",VLOOKUP(給取!C1290,コード表!$D$3:$E$7,2,FALSE)&amp;VLOOKUP(給取!D1290,コード表!$G$3:$H$67,2,FALSE)&amp;VLOOKUP(給取!E1290,コード表!$J$3:$K$15,2,FALSE)&amp;VLOOKUP(給取!F1290,コード表!$M$3:$N$34,2,FALSE)))</f>
        <v>0</v>
      </c>
      <c r="C1286" s="11" t="str">
        <f>給取!I1290&amp;" "&amp;給取!J1290</f>
        <v xml:space="preserve"> </v>
      </c>
      <c r="D1286" s="17" t="str">
        <f>給取!G1290&amp;"　"&amp;給取!H1290</f>
        <v>　</v>
      </c>
      <c r="E1286" s="18" t="str">
        <f>IF(ISERROR(VLOOKUP(給取!K1290,コード表!$D$3:$E$7,2,FALSE)&amp;VLOOKUP(給取!L1290,コード表!$G$3:$H$67,2,FALSE)&amp;VLOOKUP(給取!M1290,コード表!$J$3:$K$15,2,FALSE)&amp;VLOOKUP(給取!N1290,コード表!$M$3:$N$34,2,FALSE)),"",VLOOKUP(給取!K1290,コード表!$D$3:$E$7,2,FALSE)&amp;VLOOKUP(給取!L1290,コード表!$G$3:$H$67,2,FALSE)&amp;VLOOKUP(給取!M1290,コード表!$J$3:$K$15,2,FALSE)&amp;VLOOKUP(給取!N1290,コード表!$M$3:$N$34,2,FALSE))</f>
        <v/>
      </c>
      <c r="F1286" s="18"/>
      <c r="G1286" s="18"/>
      <c r="H1286" s="18" t="str">
        <f>IF(ISERROR(VLOOKUP(給取!O1290,コード表!$S$3:$T$11,2,FALSE)),"",VLOOKUP(給取!O1290,コード表!$S$3:$T$11,2,FALSE))</f>
        <v/>
      </c>
      <c r="I1286" s="18" t="str">
        <f>IF(ISERROR(VLOOKUP(給取!P1290,コード表!$D$3:$E$7,2,FALSE)&amp;VLOOKUP(給取!Q1290,コード表!$G$3:$H$67,2,FALSE)&amp;VLOOKUP(給取!R1290,コード表!$J$3:$K$15,2,FALSE)&amp;VLOOKUP(給取!S1290,コード表!$M$3:$N$34,2,FALSE)),"",VLOOKUP(給取!P1290,コード表!$D$3:$E$7,2,FALSE)&amp;VLOOKUP(給取!Q1290,コード表!$G$3:$H$67,2,FALSE)&amp;VLOOKUP(給取!R1290,コード表!$J$3:$K$15,2,FALSE)&amp;VLOOKUP(給取!S1290,コード表!$M$3:$N$34,2,FALSE))</f>
        <v/>
      </c>
      <c r="J1286" s="8">
        <f>給取!T1290</f>
        <v>0</v>
      </c>
      <c r="K1286" s="8" t="str">
        <f>IF(ISERROR(VLOOKUP(給取!U1290,コード表!$P$3:$Q$52,2,FALSE)),"",VLOOKUP(給取!U1290,コード表!$P$3:$Q$52,2,FALSE))</f>
        <v/>
      </c>
    </row>
    <row r="1287" spans="1:11" ht="20.100000000000001" customHeight="1" x14ac:dyDescent="0.15">
      <c r="A1287" s="8">
        <v>711</v>
      </c>
      <c r="B1287" s="18" t="b">
        <f>IF(給取!B1291="出",IF(ISERROR(VLOOKUP(給取!C1291,コード表!$D$3:$E$7,2,FALSE)&amp;VLOOKUP(給取!D1291,コード表!$G$3:$H$67,2,FALSE)&amp;VLOOKUP(給取!E1291,コード表!$J$3:$K$15,2,FALSE)&amp;VLOOKUP(給取!F1291,コード表!$M$3:$N$34,2,FALSE)),"",VLOOKUP(給取!C1291,コード表!$D$3:$E$7,2,FALSE)&amp;VLOOKUP(給取!D1291,コード表!$G$3:$H$67,2,FALSE)&amp;VLOOKUP(給取!E1291,コード表!$J$3:$K$15,2,FALSE)&amp;VLOOKUP(給取!F1291,コード表!$M$3:$N$34,2,FALSE)))</f>
        <v>0</v>
      </c>
      <c r="C1287" s="11" t="str">
        <f>給取!I1291&amp;" "&amp;給取!J1291</f>
        <v xml:space="preserve"> </v>
      </c>
      <c r="D1287" s="17" t="str">
        <f>給取!G1291&amp;"　"&amp;給取!H1291</f>
        <v>　</v>
      </c>
      <c r="E1287" s="18" t="str">
        <f>IF(ISERROR(VLOOKUP(給取!K1291,コード表!$D$3:$E$7,2,FALSE)&amp;VLOOKUP(給取!L1291,コード表!$G$3:$H$67,2,FALSE)&amp;VLOOKUP(給取!M1291,コード表!$J$3:$K$15,2,FALSE)&amp;VLOOKUP(給取!N1291,コード表!$M$3:$N$34,2,FALSE)),"",VLOOKUP(給取!K1291,コード表!$D$3:$E$7,2,FALSE)&amp;VLOOKUP(給取!L1291,コード表!$G$3:$H$67,2,FALSE)&amp;VLOOKUP(給取!M1291,コード表!$J$3:$K$15,2,FALSE)&amp;VLOOKUP(給取!N1291,コード表!$M$3:$N$34,2,FALSE))</f>
        <v/>
      </c>
      <c r="F1287" s="18"/>
      <c r="G1287" s="18"/>
      <c r="H1287" s="18" t="str">
        <f>IF(ISERROR(VLOOKUP(給取!O1291,コード表!$S$3:$T$11,2,FALSE)),"",VLOOKUP(給取!O1291,コード表!$S$3:$T$11,2,FALSE))</f>
        <v/>
      </c>
      <c r="I1287" s="18" t="str">
        <f>IF(ISERROR(VLOOKUP(給取!P1291,コード表!$D$3:$E$7,2,FALSE)&amp;VLOOKUP(給取!Q1291,コード表!$G$3:$H$67,2,FALSE)&amp;VLOOKUP(給取!R1291,コード表!$J$3:$K$15,2,FALSE)&amp;VLOOKUP(給取!S1291,コード表!$M$3:$N$34,2,FALSE)),"",VLOOKUP(給取!P1291,コード表!$D$3:$E$7,2,FALSE)&amp;VLOOKUP(給取!Q1291,コード表!$G$3:$H$67,2,FALSE)&amp;VLOOKUP(給取!R1291,コード表!$J$3:$K$15,2,FALSE)&amp;VLOOKUP(給取!S1291,コード表!$M$3:$N$34,2,FALSE))</f>
        <v/>
      </c>
      <c r="J1287" s="8">
        <f>給取!T1291</f>
        <v>0</v>
      </c>
      <c r="K1287" s="8" t="str">
        <f>IF(ISERROR(VLOOKUP(給取!U1291,コード表!$P$3:$Q$52,2,FALSE)),"",VLOOKUP(給取!U1291,コード表!$P$3:$Q$52,2,FALSE))</f>
        <v/>
      </c>
    </row>
    <row r="1288" spans="1:11" ht="20.100000000000001" customHeight="1" x14ac:dyDescent="0.15">
      <c r="A1288" s="8">
        <v>711</v>
      </c>
      <c r="B1288" s="18" t="b">
        <f>IF(給取!B1292="出",IF(ISERROR(VLOOKUP(給取!C1292,コード表!$D$3:$E$7,2,FALSE)&amp;VLOOKUP(給取!D1292,コード表!$G$3:$H$67,2,FALSE)&amp;VLOOKUP(給取!E1292,コード表!$J$3:$K$15,2,FALSE)&amp;VLOOKUP(給取!F1292,コード表!$M$3:$N$34,2,FALSE)),"",VLOOKUP(給取!C1292,コード表!$D$3:$E$7,2,FALSE)&amp;VLOOKUP(給取!D1292,コード表!$G$3:$H$67,2,FALSE)&amp;VLOOKUP(給取!E1292,コード表!$J$3:$K$15,2,FALSE)&amp;VLOOKUP(給取!F1292,コード表!$M$3:$N$34,2,FALSE)))</f>
        <v>0</v>
      </c>
      <c r="C1288" s="11" t="str">
        <f>給取!I1292&amp;" "&amp;給取!J1292</f>
        <v xml:space="preserve"> </v>
      </c>
      <c r="D1288" s="17" t="str">
        <f>給取!G1292&amp;"　"&amp;給取!H1292</f>
        <v>　</v>
      </c>
      <c r="E1288" s="18" t="str">
        <f>IF(ISERROR(VLOOKUP(給取!K1292,コード表!$D$3:$E$7,2,FALSE)&amp;VLOOKUP(給取!L1292,コード表!$G$3:$H$67,2,FALSE)&amp;VLOOKUP(給取!M1292,コード表!$J$3:$K$15,2,FALSE)&amp;VLOOKUP(給取!N1292,コード表!$M$3:$N$34,2,FALSE)),"",VLOOKUP(給取!K1292,コード表!$D$3:$E$7,2,FALSE)&amp;VLOOKUP(給取!L1292,コード表!$G$3:$H$67,2,FALSE)&amp;VLOOKUP(給取!M1292,コード表!$J$3:$K$15,2,FALSE)&amp;VLOOKUP(給取!N1292,コード表!$M$3:$N$34,2,FALSE))</f>
        <v/>
      </c>
      <c r="F1288" s="18"/>
      <c r="G1288" s="18"/>
      <c r="H1288" s="18" t="str">
        <f>IF(ISERROR(VLOOKUP(給取!O1292,コード表!$S$3:$T$11,2,FALSE)),"",VLOOKUP(給取!O1292,コード表!$S$3:$T$11,2,FALSE))</f>
        <v/>
      </c>
      <c r="I1288" s="18" t="str">
        <f>IF(ISERROR(VLOOKUP(給取!P1292,コード表!$D$3:$E$7,2,FALSE)&amp;VLOOKUP(給取!Q1292,コード表!$G$3:$H$67,2,FALSE)&amp;VLOOKUP(給取!R1292,コード表!$J$3:$K$15,2,FALSE)&amp;VLOOKUP(給取!S1292,コード表!$M$3:$N$34,2,FALSE)),"",VLOOKUP(給取!P1292,コード表!$D$3:$E$7,2,FALSE)&amp;VLOOKUP(給取!Q1292,コード表!$G$3:$H$67,2,FALSE)&amp;VLOOKUP(給取!R1292,コード表!$J$3:$K$15,2,FALSE)&amp;VLOOKUP(給取!S1292,コード表!$M$3:$N$34,2,FALSE))</f>
        <v/>
      </c>
      <c r="J1288" s="8">
        <f>給取!T1292</f>
        <v>0</v>
      </c>
      <c r="K1288" s="8" t="str">
        <f>IF(ISERROR(VLOOKUP(給取!U1292,コード表!$P$3:$Q$52,2,FALSE)),"",VLOOKUP(給取!U1292,コード表!$P$3:$Q$52,2,FALSE))</f>
        <v/>
      </c>
    </row>
    <row r="1289" spans="1:11" ht="20.100000000000001" customHeight="1" x14ac:dyDescent="0.15">
      <c r="A1289" s="8">
        <v>711</v>
      </c>
      <c r="B1289" s="18" t="b">
        <f>IF(給取!B1293="出",IF(ISERROR(VLOOKUP(給取!C1293,コード表!$D$3:$E$7,2,FALSE)&amp;VLOOKUP(給取!D1293,コード表!$G$3:$H$67,2,FALSE)&amp;VLOOKUP(給取!E1293,コード表!$J$3:$K$15,2,FALSE)&amp;VLOOKUP(給取!F1293,コード表!$M$3:$N$34,2,FALSE)),"",VLOOKUP(給取!C1293,コード表!$D$3:$E$7,2,FALSE)&amp;VLOOKUP(給取!D1293,コード表!$G$3:$H$67,2,FALSE)&amp;VLOOKUP(給取!E1293,コード表!$J$3:$K$15,2,FALSE)&amp;VLOOKUP(給取!F1293,コード表!$M$3:$N$34,2,FALSE)))</f>
        <v>0</v>
      </c>
      <c r="C1289" s="11" t="str">
        <f>給取!I1293&amp;" "&amp;給取!J1293</f>
        <v xml:space="preserve"> </v>
      </c>
      <c r="D1289" s="17" t="str">
        <f>給取!G1293&amp;"　"&amp;給取!H1293</f>
        <v>　</v>
      </c>
      <c r="E1289" s="18" t="str">
        <f>IF(ISERROR(VLOOKUP(給取!K1293,コード表!$D$3:$E$7,2,FALSE)&amp;VLOOKUP(給取!L1293,コード表!$G$3:$H$67,2,FALSE)&amp;VLOOKUP(給取!M1293,コード表!$J$3:$K$15,2,FALSE)&amp;VLOOKUP(給取!N1293,コード表!$M$3:$N$34,2,FALSE)),"",VLOOKUP(給取!K1293,コード表!$D$3:$E$7,2,FALSE)&amp;VLOOKUP(給取!L1293,コード表!$G$3:$H$67,2,FALSE)&amp;VLOOKUP(給取!M1293,コード表!$J$3:$K$15,2,FALSE)&amp;VLOOKUP(給取!N1293,コード表!$M$3:$N$34,2,FALSE))</f>
        <v/>
      </c>
      <c r="F1289" s="18"/>
      <c r="G1289" s="18"/>
      <c r="H1289" s="18" t="str">
        <f>IF(ISERROR(VLOOKUP(給取!O1293,コード表!$S$3:$T$11,2,FALSE)),"",VLOOKUP(給取!O1293,コード表!$S$3:$T$11,2,FALSE))</f>
        <v/>
      </c>
      <c r="I1289" s="18" t="str">
        <f>IF(ISERROR(VLOOKUP(給取!P1293,コード表!$D$3:$E$7,2,FALSE)&amp;VLOOKUP(給取!Q1293,コード表!$G$3:$H$67,2,FALSE)&amp;VLOOKUP(給取!R1293,コード表!$J$3:$K$15,2,FALSE)&amp;VLOOKUP(給取!S1293,コード表!$M$3:$N$34,2,FALSE)),"",VLOOKUP(給取!P1293,コード表!$D$3:$E$7,2,FALSE)&amp;VLOOKUP(給取!Q1293,コード表!$G$3:$H$67,2,FALSE)&amp;VLOOKUP(給取!R1293,コード表!$J$3:$K$15,2,FALSE)&amp;VLOOKUP(給取!S1293,コード表!$M$3:$N$34,2,FALSE))</f>
        <v/>
      </c>
      <c r="J1289" s="8">
        <f>給取!T1293</f>
        <v>0</v>
      </c>
      <c r="K1289" s="8" t="str">
        <f>IF(ISERROR(VLOOKUP(給取!U1293,コード表!$P$3:$Q$52,2,FALSE)),"",VLOOKUP(給取!U1293,コード表!$P$3:$Q$52,2,FALSE))</f>
        <v/>
      </c>
    </row>
    <row r="1290" spans="1:11" ht="20.100000000000001" customHeight="1" x14ac:dyDescent="0.15">
      <c r="A1290" s="8">
        <v>711</v>
      </c>
      <c r="B1290" s="18" t="b">
        <f>IF(給取!B1294="出",IF(ISERROR(VLOOKUP(給取!C1294,コード表!$D$3:$E$7,2,FALSE)&amp;VLOOKUP(給取!D1294,コード表!$G$3:$H$67,2,FALSE)&amp;VLOOKUP(給取!E1294,コード表!$J$3:$K$15,2,FALSE)&amp;VLOOKUP(給取!F1294,コード表!$M$3:$N$34,2,FALSE)),"",VLOOKUP(給取!C1294,コード表!$D$3:$E$7,2,FALSE)&amp;VLOOKUP(給取!D1294,コード表!$G$3:$H$67,2,FALSE)&amp;VLOOKUP(給取!E1294,コード表!$J$3:$K$15,2,FALSE)&amp;VLOOKUP(給取!F1294,コード表!$M$3:$N$34,2,FALSE)))</f>
        <v>0</v>
      </c>
      <c r="C1290" s="11" t="str">
        <f>給取!I1294&amp;" "&amp;給取!J1294</f>
        <v xml:space="preserve"> </v>
      </c>
      <c r="D1290" s="17" t="str">
        <f>給取!G1294&amp;"　"&amp;給取!H1294</f>
        <v>　</v>
      </c>
      <c r="E1290" s="18" t="str">
        <f>IF(ISERROR(VLOOKUP(給取!K1294,コード表!$D$3:$E$7,2,FALSE)&amp;VLOOKUP(給取!L1294,コード表!$G$3:$H$67,2,FALSE)&amp;VLOOKUP(給取!M1294,コード表!$J$3:$K$15,2,FALSE)&amp;VLOOKUP(給取!N1294,コード表!$M$3:$N$34,2,FALSE)),"",VLOOKUP(給取!K1294,コード表!$D$3:$E$7,2,FALSE)&amp;VLOOKUP(給取!L1294,コード表!$G$3:$H$67,2,FALSE)&amp;VLOOKUP(給取!M1294,コード表!$J$3:$K$15,2,FALSE)&amp;VLOOKUP(給取!N1294,コード表!$M$3:$N$34,2,FALSE))</f>
        <v/>
      </c>
      <c r="F1290" s="18"/>
      <c r="G1290" s="18"/>
      <c r="H1290" s="18" t="str">
        <f>IF(ISERROR(VLOOKUP(給取!O1294,コード表!$S$3:$T$11,2,FALSE)),"",VLOOKUP(給取!O1294,コード表!$S$3:$T$11,2,FALSE))</f>
        <v/>
      </c>
      <c r="I1290" s="18" t="str">
        <f>IF(ISERROR(VLOOKUP(給取!P1294,コード表!$D$3:$E$7,2,FALSE)&amp;VLOOKUP(給取!Q1294,コード表!$G$3:$H$67,2,FALSE)&amp;VLOOKUP(給取!R1294,コード表!$J$3:$K$15,2,FALSE)&amp;VLOOKUP(給取!S1294,コード表!$M$3:$N$34,2,FALSE)),"",VLOOKUP(給取!P1294,コード表!$D$3:$E$7,2,FALSE)&amp;VLOOKUP(給取!Q1294,コード表!$G$3:$H$67,2,FALSE)&amp;VLOOKUP(給取!R1294,コード表!$J$3:$K$15,2,FALSE)&amp;VLOOKUP(給取!S1294,コード表!$M$3:$N$34,2,FALSE))</f>
        <v/>
      </c>
      <c r="J1290" s="8">
        <f>給取!T1294</f>
        <v>0</v>
      </c>
      <c r="K1290" s="8" t="str">
        <f>IF(ISERROR(VLOOKUP(給取!U1294,コード表!$P$3:$Q$52,2,FALSE)),"",VLOOKUP(給取!U1294,コード表!$P$3:$Q$52,2,FALSE))</f>
        <v/>
      </c>
    </row>
    <row r="1291" spans="1:11" ht="20.100000000000001" customHeight="1" x14ac:dyDescent="0.15">
      <c r="A1291" s="8">
        <v>711</v>
      </c>
      <c r="B1291" s="18" t="b">
        <f>IF(給取!B1295="出",IF(ISERROR(VLOOKUP(給取!C1295,コード表!$D$3:$E$7,2,FALSE)&amp;VLOOKUP(給取!D1295,コード表!$G$3:$H$67,2,FALSE)&amp;VLOOKUP(給取!E1295,コード表!$J$3:$K$15,2,FALSE)&amp;VLOOKUP(給取!F1295,コード表!$M$3:$N$34,2,FALSE)),"",VLOOKUP(給取!C1295,コード表!$D$3:$E$7,2,FALSE)&amp;VLOOKUP(給取!D1295,コード表!$G$3:$H$67,2,FALSE)&amp;VLOOKUP(給取!E1295,コード表!$J$3:$K$15,2,FALSE)&amp;VLOOKUP(給取!F1295,コード表!$M$3:$N$34,2,FALSE)))</f>
        <v>0</v>
      </c>
      <c r="C1291" s="11" t="str">
        <f>給取!I1295&amp;" "&amp;給取!J1295</f>
        <v xml:space="preserve"> </v>
      </c>
      <c r="D1291" s="17" t="str">
        <f>給取!G1295&amp;"　"&amp;給取!H1295</f>
        <v>　</v>
      </c>
      <c r="E1291" s="18" t="str">
        <f>IF(ISERROR(VLOOKUP(給取!K1295,コード表!$D$3:$E$7,2,FALSE)&amp;VLOOKUP(給取!L1295,コード表!$G$3:$H$67,2,FALSE)&amp;VLOOKUP(給取!M1295,コード表!$J$3:$K$15,2,FALSE)&amp;VLOOKUP(給取!N1295,コード表!$M$3:$N$34,2,FALSE)),"",VLOOKUP(給取!K1295,コード表!$D$3:$E$7,2,FALSE)&amp;VLOOKUP(給取!L1295,コード表!$G$3:$H$67,2,FALSE)&amp;VLOOKUP(給取!M1295,コード表!$J$3:$K$15,2,FALSE)&amp;VLOOKUP(給取!N1295,コード表!$M$3:$N$34,2,FALSE))</f>
        <v/>
      </c>
      <c r="F1291" s="18"/>
      <c r="G1291" s="18"/>
      <c r="H1291" s="18" t="str">
        <f>IF(ISERROR(VLOOKUP(給取!O1295,コード表!$S$3:$T$11,2,FALSE)),"",VLOOKUP(給取!O1295,コード表!$S$3:$T$11,2,FALSE))</f>
        <v/>
      </c>
      <c r="I1291" s="18" t="str">
        <f>IF(ISERROR(VLOOKUP(給取!P1295,コード表!$D$3:$E$7,2,FALSE)&amp;VLOOKUP(給取!Q1295,コード表!$G$3:$H$67,2,FALSE)&amp;VLOOKUP(給取!R1295,コード表!$J$3:$K$15,2,FALSE)&amp;VLOOKUP(給取!S1295,コード表!$M$3:$N$34,2,FALSE)),"",VLOOKUP(給取!P1295,コード表!$D$3:$E$7,2,FALSE)&amp;VLOOKUP(給取!Q1295,コード表!$G$3:$H$67,2,FALSE)&amp;VLOOKUP(給取!R1295,コード表!$J$3:$K$15,2,FALSE)&amp;VLOOKUP(給取!S1295,コード表!$M$3:$N$34,2,FALSE))</f>
        <v/>
      </c>
      <c r="J1291" s="8">
        <f>給取!T1295</f>
        <v>0</v>
      </c>
      <c r="K1291" s="8" t="str">
        <f>IF(ISERROR(VLOOKUP(給取!U1295,コード表!$P$3:$Q$52,2,FALSE)),"",VLOOKUP(給取!U1295,コード表!$P$3:$Q$52,2,FALSE))</f>
        <v/>
      </c>
    </row>
    <row r="1292" spans="1:11" ht="20.100000000000001" customHeight="1" x14ac:dyDescent="0.15">
      <c r="A1292" s="8">
        <v>711</v>
      </c>
      <c r="B1292" s="18" t="b">
        <f>IF(給取!B1296="出",IF(ISERROR(VLOOKUP(給取!C1296,コード表!$D$3:$E$7,2,FALSE)&amp;VLOOKUP(給取!D1296,コード表!$G$3:$H$67,2,FALSE)&amp;VLOOKUP(給取!E1296,コード表!$J$3:$K$15,2,FALSE)&amp;VLOOKUP(給取!F1296,コード表!$M$3:$N$34,2,FALSE)),"",VLOOKUP(給取!C1296,コード表!$D$3:$E$7,2,FALSE)&amp;VLOOKUP(給取!D1296,コード表!$G$3:$H$67,2,FALSE)&amp;VLOOKUP(給取!E1296,コード表!$J$3:$K$15,2,FALSE)&amp;VLOOKUP(給取!F1296,コード表!$M$3:$N$34,2,FALSE)))</f>
        <v>0</v>
      </c>
      <c r="C1292" s="11" t="str">
        <f>給取!I1296&amp;" "&amp;給取!J1296</f>
        <v xml:space="preserve"> </v>
      </c>
      <c r="D1292" s="17" t="str">
        <f>給取!G1296&amp;"　"&amp;給取!H1296</f>
        <v>　</v>
      </c>
      <c r="E1292" s="18" t="str">
        <f>IF(ISERROR(VLOOKUP(給取!K1296,コード表!$D$3:$E$7,2,FALSE)&amp;VLOOKUP(給取!L1296,コード表!$G$3:$H$67,2,FALSE)&amp;VLOOKUP(給取!M1296,コード表!$J$3:$K$15,2,FALSE)&amp;VLOOKUP(給取!N1296,コード表!$M$3:$N$34,2,FALSE)),"",VLOOKUP(給取!K1296,コード表!$D$3:$E$7,2,FALSE)&amp;VLOOKUP(給取!L1296,コード表!$G$3:$H$67,2,FALSE)&amp;VLOOKUP(給取!M1296,コード表!$J$3:$K$15,2,FALSE)&amp;VLOOKUP(給取!N1296,コード表!$M$3:$N$34,2,FALSE))</f>
        <v/>
      </c>
      <c r="F1292" s="18"/>
      <c r="G1292" s="18"/>
      <c r="H1292" s="18" t="str">
        <f>IF(ISERROR(VLOOKUP(給取!O1296,コード表!$S$3:$T$11,2,FALSE)),"",VLOOKUP(給取!O1296,コード表!$S$3:$T$11,2,FALSE))</f>
        <v/>
      </c>
      <c r="I1292" s="18" t="str">
        <f>IF(ISERROR(VLOOKUP(給取!P1296,コード表!$D$3:$E$7,2,FALSE)&amp;VLOOKUP(給取!Q1296,コード表!$G$3:$H$67,2,FALSE)&amp;VLOOKUP(給取!R1296,コード表!$J$3:$K$15,2,FALSE)&amp;VLOOKUP(給取!S1296,コード表!$M$3:$N$34,2,FALSE)),"",VLOOKUP(給取!P1296,コード表!$D$3:$E$7,2,FALSE)&amp;VLOOKUP(給取!Q1296,コード表!$G$3:$H$67,2,FALSE)&amp;VLOOKUP(給取!R1296,コード表!$J$3:$K$15,2,FALSE)&amp;VLOOKUP(給取!S1296,コード表!$M$3:$N$34,2,FALSE))</f>
        <v/>
      </c>
      <c r="J1292" s="8">
        <f>給取!T1296</f>
        <v>0</v>
      </c>
      <c r="K1292" s="8" t="str">
        <f>IF(ISERROR(VLOOKUP(給取!U1296,コード表!$P$3:$Q$52,2,FALSE)),"",VLOOKUP(給取!U1296,コード表!$P$3:$Q$52,2,FALSE))</f>
        <v/>
      </c>
    </row>
    <row r="1293" spans="1:11" ht="20.100000000000001" customHeight="1" x14ac:dyDescent="0.15">
      <c r="A1293" s="8">
        <v>711</v>
      </c>
      <c r="B1293" s="18" t="b">
        <f>IF(給取!B1297="出",IF(ISERROR(VLOOKUP(給取!C1297,コード表!$D$3:$E$7,2,FALSE)&amp;VLOOKUP(給取!D1297,コード表!$G$3:$H$67,2,FALSE)&amp;VLOOKUP(給取!E1297,コード表!$J$3:$K$15,2,FALSE)&amp;VLOOKUP(給取!F1297,コード表!$M$3:$N$34,2,FALSE)),"",VLOOKUP(給取!C1297,コード表!$D$3:$E$7,2,FALSE)&amp;VLOOKUP(給取!D1297,コード表!$G$3:$H$67,2,FALSE)&amp;VLOOKUP(給取!E1297,コード表!$J$3:$K$15,2,FALSE)&amp;VLOOKUP(給取!F1297,コード表!$M$3:$N$34,2,FALSE)))</f>
        <v>0</v>
      </c>
      <c r="C1293" s="11" t="str">
        <f>給取!I1297&amp;" "&amp;給取!J1297</f>
        <v xml:space="preserve"> </v>
      </c>
      <c r="D1293" s="17" t="str">
        <f>給取!G1297&amp;"　"&amp;給取!H1297</f>
        <v>　</v>
      </c>
      <c r="E1293" s="18" t="str">
        <f>IF(ISERROR(VLOOKUP(給取!K1297,コード表!$D$3:$E$7,2,FALSE)&amp;VLOOKUP(給取!L1297,コード表!$G$3:$H$67,2,FALSE)&amp;VLOOKUP(給取!M1297,コード表!$J$3:$K$15,2,FALSE)&amp;VLOOKUP(給取!N1297,コード表!$M$3:$N$34,2,FALSE)),"",VLOOKUP(給取!K1297,コード表!$D$3:$E$7,2,FALSE)&amp;VLOOKUP(給取!L1297,コード表!$G$3:$H$67,2,FALSE)&amp;VLOOKUP(給取!M1297,コード表!$J$3:$K$15,2,FALSE)&amp;VLOOKUP(給取!N1297,コード表!$M$3:$N$34,2,FALSE))</f>
        <v/>
      </c>
      <c r="F1293" s="18"/>
      <c r="G1293" s="18"/>
      <c r="H1293" s="18" t="str">
        <f>IF(ISERROR(VLOOKUP(給取!O1297,コード表!$S$3:$T$11,2,FALSE)),"",VLOOKUP(給取!O1297,コード表!$S$3:$T$11,2,FALSE))</f>
        <v/>
      </c>
      <c r="I1293" s="18" t="str">
        <f>IF(ISERROR(VLOOKUP(給取!P1297,コード表!$D$3:$E$7,2,FALSE)&amp;VLOOKUP(給取!Q1297,コード表!$G$3:$H$67,2,FALSE)&amp;VLOOKUP(給取!R1297,コード表!$J$3:$K$15,2,FALSE)&amp;VLOOKUP(給取!S1297,コード表!$M$3:$N$34,2,FALSE)),"",VLOOKUP(給取!P1297,コード表!$D$3:$E$7,2,FALSE)&amp;VLOOKUP(給取!Q1297,コード表!$G$3:$H$67,2,FALSE)&amp;VLOOKUP(給取!R1297,コード表!$J$3:$K$15,2,FALSE)&amp;VLOOKUP(給取!S1297,コード表!$M$3:$N$34,2,FALSE))</f>
        <v/>
      </c>
      <c r="J1293" s="8">
        <f>給取!T1297</f>
        <v>0</v>
      </c>
      <c r="K1293" s="8" t="str">
        <f>IF(ISERROR(VLOOKUP(給取!U1297,コード表!$P$3:$Q$52,2,FALSE)),"",VLOOKUP(給取!U1297,コード表!$P$3:$Q$52,2,FALSE))</f>
        <v/>
      </c>
    </row>
    <row r="1294" spans="1:11" ht="20.100000000000001" customHeight="1" x14ac:dyDescent="0.15">
      <c r="A1294" s="8">
        <v>711</v>
      </c>
      <c r="B1294" s="18" t="b">
        <f>IF(給取!B1298="出",IF(ISERROR(VLOOKUP(給取!C1298,コード表!$D$3:$E$7,2,FALSE)&amp;VLOOKUP(給取!D1298,コード表!$G$3:$H$67,2,FALSE)&amp;VLOOKUP(給取!E1298,コード表!$J$3:$K$15,2,FALSE)&amp;VLOOKUP(給取!F1298,コード表!$M$3:$N$34,2,FALSE)),"",VLOOKUP(給取!C1298,コード表!$D$3:$E$7,2,FALSE)&amp;VLOOKUP(給取!D1298,コード表!$G$3:$H$67,2,FALSE)&amp;VLOOKUP(給取!E1298,コード表!$J$3:$K$15,2,FALSE)&amp;VLOOKUP(給取!F1298,コード表!$M$3:$N$34,2,FALSE)))</f>
        <v>0</v>
      </c>
      <c r="C1294" s="11" t="str">
        <f>給取!I1298&amp;" "&amp;給取!J1298</f>
        <v xml:space="preserve"> </v>
      </c>
      <c r="D1294" s="17" t="str">
        <f>給取!G1298&amp;"　"&amp;給取!H1298</f>
        <v>　</v>
      </c>
      <c r="E1294" s="18" t="str">
        <f>IF(ISERROR(VLOOKUP(給取!K1298,コード表!$D$3:$E$7,2,FALSE)&amp;VLOOKUP(給取!L1298,コード表!$G$3:$H$67,2,FALSE)&amp;VLOOKUP(給取!M1298,コード表!$J$3:$K$15,2,FALSE)&amp;VLOOKUP(給取!N1298,コード表!$M$3:$N$34,2,FALSE)),"",VLOOKUP(給取!K1298,コード表!$D$3:$E$7,2,FALSE)&amp;VLOOKUP(給取!L1298,コード表!$G$3:$H$67,2,FALSE)&amp;VLOOKUP(給取!M1298,コード表!$J$3:$K$15,2,FALSE)&amp;VLOOKUP(給取!N1298,コード表!$M$3:$N$34,2,FALSE))</f>
        <v/>
      </c>
      <c r="F1294" s="18"/>
      <c r="G1294" s="18"/>
      <c r="H1294" s="18" t="str">
        <f>IF(ISERROR(VLOOKUP(給取!O1298,コード表!$S$3:$T$11,2,FALSE)),"",VLOOKUP(給取!O1298,コード表!$S$3:$T$11,2,FALSE))</f>
        <v/>
      </c>
      <c r="I1294" s="18" t="str">
        <f>IF(ISERROR(VLOOKUP(給取!P1298,コード表!$D$3:$E$7,2,FALSE)&amp;VLOOKUP(給取!Q1298,コード表!$G$3:$H$67,2,FALSE)&amp;VLOOKUP(給取!R1298,コード表!$J$3:$K$15,2,FALSE)&amp;VLOOKUP(給取!S1298,コード表!$M$3:$N$34,2,FALSE)),"",VLOOKUP(給取!P1298,コード表!$D$3:$E$7,2,FALSE)&amp;VLOOKUP(給取!Q1298,コード表!$G$3:$H$67,2,FALSE)&amp;VLOOKUP(給取!R1298,コード表!$J$3:$K$15,2,FALSE)&amp;VLOOKUP(給取!S1298,コード表!$M$3:$N$34,2,FALSE))</f>
        <v/>
      </c>
      <c r="J1294" s="8">
        <f>給取!T1298</f>
        <v>0</v>
      </c>
      <c r="K1294" s="8" t="str">
        <f>IF(ISERROR(VLOOKUP(給取!U1298,コード表!$P$3:$Q$52,2,FALSE)),"",VLOOKUP(給取!U1298,コード表!$P$3:$Q$52,2,FALSE))</f>
        <v/>
      </c>
    </row>
    <row r="1295" spans="1:11" ht="20.100000000000001" customHeight="1" x14ac:dyDescent="0.15">
      <c r="A1295" s="8">
        <v>711</v>
      </c>
      <c r="B1295" s="18" t="b">
        <f>IF(給取!B1299="出",IF(ISERROR(VLOOKUP(給取!C1299,コード表!$D$3:$E$7,2,FALSE)&amp;VLOOKUP(給取!D1299,コード表!$G$3:$H$67,2,FALSE)&amp;VLOOKUP(給取!E1299,コード表!$J$3:$K$15,2,FALSE)&amp;VLOOKUP(給取!F1299,コード表!$M$3:$N$34,2,FALSE)),"",VLOOKUP(給取!C1299,コード表!$D$3:$E$7,2,FALSE)&amp;VLOOKUP(給取!D1299,コード表!$G$3:$H$67,2,FALSE)&amp;VLOOKUP(給取!E1299,コード表!$J$3:$K$15,2,FALSE)&amp;VLOOKUP(給取!F1299,コード表!$M$3:$N$34,2,FALSE)))</f>
        <v>0</v>
      </c>
      <c r="C1295" s="11" t="str">
        <f>給取!I1299&amp;" "&amp;給取!J1299</f>
        <v xml:space="preserve"> </v>
      </c>
      <c r="D1295" s="17" t="str">
        <f>給取!G1299&amp;"　"&amp;給取!H1299</f>
        <v>　</v>
      </c>
      <c r="E1295" s="18" t="str">
        <f>IF(ISERROR(VLOOKUP(給取!K1299,コード表!$D$3:$E$7,2,FALSE)&amp;VLOOKUP(給取!L1299,コード表!$G$3:$H$67,2,FALSE)&amp;VLOOKUP(給取!M1299,コード表!$J$3:$K$15,2,FALSE)&amp;VLOOKUP(給取!N1299,コード表!$M$3:$N$34,2,FALSE)),"",VLOOKUP(給取!K1299,コード表!$D$3:$E$7,2,FALSE)&amp;VLOOKUP(給取!L1299,コード表!$G$3:$H$67,2,FALSE)&amp;VLOOKUP(給取!M1299,コード表!$J$3:$K$15,2,FALSE)&amp;VLOOKUP(給取!N1299,コード表!$M$3:$N$34,2,FALSE))</f>
        <v/>
      </c>
      <c r="F1295" s="18"/>
      <c r="G1295" s="18"/>
      <c r="H1295" s="18" t="str">
        <f>IF(ISERROR(VLOOKUP(給取!O1299,コード表!$S$3:$T$11,2,FALSE)),"",VLOOKUP(給取!O1299,コード表!$S$3:$T$11,2,FALSE))</f>
        <v/>
      </c>
      <c r="I1295" s="18" t="str">
        <f>IF(ISERROR(VLOOKUP(給取!P1299,コード表!$D$3:$E$7,2,FALSE)&amp;VLOOKUP(給取!Q1299,コード表!$G$3:$H$67,2,FALSE)&amp;VLOOKUP(給取!R1299,コード表!$J$3:$K$15,2,FALSE)&amp;VLOOKUP(給取!S1299,コード表!$M$3:$N$34,2,FALSE)),"",VLOOKUP(給取!P1299,コード表!$D$3:$E$7,2,FALSE)&amp;VLOOKUP(給取!Q1299,コード表!$G$3:$H$67,2,FALSE)&amp;VLOOKUP(給取!R1299,コード表!$J$3:$K$15,2,FALSE)&amp;VLOOKUP(給取!S1299,コード表!$M$3:$N$34,2,FALSE))</f>
        <v/>
      </c>
      <c r="J1295" s="8">
        <f>給取!T1299</f>
        <v>0</v>
      </c>
      <c r="K1295" s="8" t="str">
        <f>IF(ISERROR(VLOOKUP(給取!U1299,コード表!$P$3:$Q$52,2,FALSE)),"",VLOOKUP(給取!U1299,コード表!$P$3:$Q$52,2,FALSE))</f>
        <v/>
      </c>
    </row>
    <row r="1296" spans="1:11" ht="20.100000000000001" customHeight="1" x14ac:dyDescent="0.15">
      <c r="A1296" s="8">
        <v>711</v>
      </c>
      <c r="B1296" s="18" t="b">
        <f>IF(給取!B1300="出",IF(ISERROR(VLOOKUP(給取!C1300,コード表!$D$3:$E$7,2,FALSE)&amp;VLOOKUP(給取!D1300,コード表!$G$3:$H$67,2,FALSE)&amp;VLOOKUP(給取!E1300,コード表!$J$3:$K$15,2,FALSE)&amp;VLOOKUP(給取!F1300,コード表!$M$3:$N$34,2,FALSE)),"",VLOOKUP(給取!C1300,コード表!$D$3:$E$7,2,FALSE)&amp;VLOOKUP(給取!D1300,コード表!$G$3:$H$67,2,FALSE)&amp;VLOOKUP(給取!E1300,コード表!$J$3:$K$15,2,FALSE)&amp;VLOOKUP(給取!F1300,コード表!$M$3:$N$34,2,FALSE)))</f>
        <v>0</v>
      </c>
      <c r="C1296" s="11" t="str">
        <f>給取!I1300&amp;" "&amp;給取!J1300</f>
        <v xml:space="preserve"> </v>
      </c>
      <c r="D1296" s="17" t="str">
        <f>給取!G1300&amp;"　"&amp;給取!H1300</f>
        <v>　</v>
      </c>
      <c r="E1296" s="18" t="str">
        <f>IF(ISERROR(VLOOKUP(給取!K1300,コード表!$D$3:$E$7,2,FALSE)&amp;VLOOKUP(給取!L1300,コード表!$G$3:$H$67,2,FALSE)&amp;VLOOKUP(給取!M1300,コード表!$J$3:$K$15,2,FALSE)&amp;VLOOKUP(給取!N1300,コード表!$M$3:$N$34,2,FALSE)),"",VLOOKUP(給取!K1300,コード表!$D$3:$E$7,2,FALSE)&amp;VLOOKUP(給取!L1300,コード表!$G$3:$H$67,2,FALSE)&amp;VLOOKUP(給取!M1300,コード表!$J$3:$K$15,2,FALSE)&amp;VLOOKUP(給取!N1300,コード表!$M$3:$N$34,2,FALSE))</f>
        <v/>
      </c>
      <c r="F1296" s="18"/>
      <c r="G1296" s="18"/>
      <c r="H1296" s="18" t="str">
        <f>IF(ISERROR(VLOOKUP(給取!O1300,コード表!$S$3:$T$11,2,FALSE)),"",VLOOKUP(給取!O1300,コード表!$S$3:$T$11,2,FALSE))</f>
        <v/>
      </c>
      <c r="I1296" s="18" t="str">
        <f>IF(ISERROR(VLOOKUP(給取!P1300,コード表!$D$3:$E$7,2,FALSE)&amp;VLOOKUP(給取!Q1300,コード表!$G$3:$H$67,2,FALSE)&amp;VLOOKUP(給取!R1300,コード表!$J$3:$K$15,2,FALSE)&amp;VLOOKUP(給取!S1300,コード表!$M$3:$N$34,2,FALSE)),"",VLOOKUP(給取!P1300,コード表!$D$3:$E$7,2,FALSE)&amp;VLOOKUP(給取!Q1300,コード表!$G$3:$H$67,2,FALSE)&amp;VLOOKUP(給取!R1300,コード表!$J$3:$K$15,2,FALSE)&amp;VLOOKUP(給取!S1300,コード表!$M$3:$N$34,2,FALSE))</f>
        <v/>
      </c>
      <c r="J1296" s="8">
        <f>給取!T1300</f>
        <v>0</v>
      </c>
      <c r="K1296" s="8" t="str">
        <f>IF(ISERROR(VLOOKUP(給取!U1300,コード表!$P$3:$Q$52,2,FALSE)),"",VLOOKUP(給取!U1300,コード表!$P$3:$Q$52,2,FALSE))</f>
        <v/>
      </c>
    </row>
    <row r="1297" spans="1:11" ht="20.100000000000001" customHeight="1" x14ac:dyDescent="0.15">
      <c r="A1297" s="8">
        <v>711</v>
      </c>
      <c r="B1297" s="18" t="b">
        <f>IF(給取!B1301="出",IF(ISERROR(VLOOKUP(給取!C1301,コード表!$D$3:$E$7,2,FALSE)&amp;VLOOKUP(給取!D1301,コード表!$G$3:$H$67,2,FALSE)&amp;VLOOKUP(給取!E1301,コード表!$J$3:$K$15,2,FALSE)&amp;VLOOKUP(給取!F1301,コード表!$M$3:$N$34,2,FALSE)),"",VLOOKUP(給取!C1301,コード表!$D$3:$E$7,2,FALSE)&amp;VLOOKUP(給取!D1301,コード表!$G$3:$H$67,2,FALSE)&amp;VLOOKUP(給取!E1301,コード表!$J$3:$K$15,2,FALSE)&amp;VLOOKUP(給取!F1301,コード表!$M$3:$N$34,2,FALSE)))</f>
        <v>0</v>
      </c>
      <c r="C1297" s="11" t="str">
        <f>給取!I1301&amp;" "&amp;給取!J1301</f>
        <v xml:space="preserve"> </v>
      </c>
      <c r="D1297" s="17" t="str">
        <f>給取!G1301&amp;"　"&amp;給取!H1301</f>
        <v>　</v>
      </c>
      <c r="E1297" s="18" t="str">
        <f>IF(ISERROR(VLOOKUP(給取!K1301,コード表!$D$3:$E$7,2,FALSE)&amp;VLOOKUP(給取!L1301,コード表!$G$3:$H$67,2,FALSE)&amp;VLOOKUP(給取!M1301,コード表!$J$3:$K$15,2,FALSE)&amp;VLOOKUP(給取!N1301,コード表!$M$3:$N$34,2,FALSE)),"",VLOOKUP(給取!K1301,コード表!$D$3:$E$7,2,FALSE)&amp;VLOOKUP(給取!L1301,コード表!$G$3:$H$67,2,FALSE)&amp;VLOOKUP(給取!M1301,コード表!$J$3:$K$15,2,FALSE)&amp;VLOOKUP(給取!N1301,コード表!$M$3:$N$34,2,FALSE))</f>
        <v/>
      </c>
      <c r="F1297" s="18"/>
      <c r="G1297" s="18"/>
      <c r="H1297" s="18" t="str">
        <f>IF(ISERROR(VLOOKUP(給取!O1301,コード表!$S$3:$T$11,2,FALSE)),"",VLOOKUP(給取!O1301,コード表!$S$3:$T$11,2,FALSE))</f>
        <v/>
      </c>
      <c r="I1297" s="18" t="str">
        <f>IF(ISERROR(VLOOKUP(給取!P1301,コード表!$D$3:$E$7,2,FALSE)&amp;VLOOKUP(給取!Q1301,コード表!$G$3:$H$67,2,FALSE)&amp;VLOOKUP(給取!R1301,コード表!$J$3:$K$15,2,FALSE)&amp;VLOOKUP(給取!S1301,コード表!$M$3:$N$34,2,FALSE)),"",VLOOKUP(給取!P1301,コード表!$D$3:$E$7,2,FALSE)&amp;VLOOKUP(給取!Q1301,コード表!$G$3:$H$67,2,FALSE)&amp;VLOOKUP(給取!R1301,コード表!$J$3:$K$15,2,FALSE)&amp;VLOOKUP(給取!S1301,コード表!$M$3:$N$34,2,FALSE))</f>
        <v/>
      </c>
      <c r="J1297" s="8">
        <f>給取!T1301</f>
        <v>0</v>
      </c>
      <c r="K1297" s="8" t="str">
        <f>IF(ISERROR(VLOOKUP(給取!U1301,コード表!$P$3:$Q$52,2,FALSE)),"",VLOOKUP(給取!U1301,コード表!$P$3:$Q$52,2,FALSE))</f>
        <v/>
      </c>
    </row>
    <row r="1298" spans="1:11" ht="20.100000000000001" customHeight="1" x14ac:dyDescent="0.15">
      <c r="A1298" s="8">
        <v>711</v>
      </c>
      <c r="B1298" s="18" t="b">
        <f>IF(給取!B1302="出",IF(ISERROR(VLOOKUP(給取!C1302,コード表!$D$3:$E$7,2,FALSE)&amp;VLOOKUP(給取!D1302,コード表!$G$3:$H$67,2,FALSE)&amp;VLOOKUP(給取!E1302,コード表!$J$3:$K$15,2,FALSE)&amp;VLOOKUP(給取!F1302,コード表!$M$3:$N$34,2,FALSE)),"",VLOOKUP(給取!C1302,コード表!$D$3:$E$7,2,FALSE)&amp;VLOOKUP(給取!D1302,コード表!$G$3:$H$67,2,FALSE)&amp;VLOOKUP(給取!E1302,コード表!$J$3:$K$15,2,FALSE)&amp;VLOOKUP(給取!F1302,コード表!$M$3:$N$34,2,FALSE)))</f>
        <v>0</v>
      </c>
      <c r="C1298" s="11" t="str">
        <f>給取!I1302&amp;" "&amp;給取!J1302</f>
        <v xml:space="preserve"> </v>
      </c>
      <c r="D1298" s="17" t="str">
        <f>給取!G1302&amp;"　"&amp;給取!H1302</f>
        <v>　</v>
      </c>
      <c r="E1298" s="18" t="str">
        <f>IF(ISERROR(VLOOKUP(給取!K1302,コード表!$D$3:$E$7,2,FALSE)&amp;VLOOKUP(給取!L1302,コード表!$G$3:$H$67,2,FALSE)&amp;VLOOKUP(給取!M1302,コード表!$J$3:$K$15,2,FALSE)&amp;VLOOKUP(給取!N1302,コード表!$M$3:$N$34,2,FALSE)),"",VLOOKUP(給取!K1302,コード表!$D$3:$E$7,2,FALSE)&amp;VLOOKUP(給取!L1302,コード表!$G$3:$H$67,2,FALSE)&amp;VLOOKUP(給取!M1302,コード表!$J$3:$K$15,2,FALSE)&amp;VLOOKUP(給取!N1302,コード表!$M$3:$N$34,2,FALSE))</f>
        <v/>
      </c>
      <c r="F1298" s="18"/>
      <c r="G1298" s="18"/>
      <c r="H1298" s="18" t="str">
        <f>IF(ISERROR(VLOOKUP(給取!O1302,コード表!$S$3:$T$11,2,FALSE)),"",VLOOKUP(給取!O1302,コード表!$S$3:$T$11,2,FALSE))</f>
        <v/>
      </c>
      <c r="I1298" s="18" t="str">
        <f>IF(ISERROR(VLOOKUP(給取!P1302,コード表!$D$3:$E$7,2,FALSE)&amp;VLOOKUP(給取!Q1302,コード表!$G$3:$H$67,2,FALSE)&amp;VLOOKUP(給取!R1302,コード表!$J$3:$K$15,2,FALSE)&amp;VLOOKUP(給取!S1302,コード表!$M$3:$N$34,2,FALSE)),"",VLOOKUP(給取!P1302,コード表!$D$3:$E$7,2,FALSE)&amp;VLOOKUP(給取!Q1302,コード表!$G$3:$H$67,2,FALSE)&amp;VLOOKUP(給取!R1302,コード表!$J$3:$K$15,2,FALSE)&amp;VLOOKUP(給取!S1302,コード表!$M$3:$N$34,2,FALSE))</f>
        <v/>
      </c>
      <c r="J1298" s="8">
        <f>給取!T1302</f>
        <v>0</v>
      </c>
      <c r="K1298" s="8" t="str">
        <f>IF(ISERROR(VLOOKUP(給取!U1302,コード表!$P$3:$Q$52,2,FALSE)),"",VLOOKUP(給取!U1302,コード表!$P$3:$Q$52,2,FALSE))</f>
        <v/>
      </c>
    </row>
    <row r="1299" spans="1:11" ht="20.100000000000001" customHeight="1" x14ac:dyDescent="0.15">
      <c r="A1299" s="8">
        <v>711</v>
      </c>
      <c r="B1299" s="18" t="b">
        <f>IF(給取!B1303="出",IF(ISERROR(VLOOKUP(給取!C1303,コード表!$D$3:$E$7,2,FALSE)&amp;VLOOKUP(給取!D1303,コード表!$G$3:$H$67,2,FALSE)&amp;VLOOKUP(給取!E1303,コード表!$J$3:$K$15,2,FALSE)&amp;VLOOKUP(給取!F1303,コード表!$M$3:$N$34,2,FALSE)),"",VLOOKUP(給取!C1303,コード表!$D$3:$E$7,2,FALSE)&amp;VLOOKUP(給取!D1303,コード表!$G$3:$H$67,2,FALSE)&amp;VLOOKUP(給取!E1303,コード表!$J$3:$K$15,2,FALSE)&amp;VLOOKUP(給取!F1303,コード表!$M$3:$N$34,2,FALSE)))</f>
        <v>0</v>
      </c>
      <c r="C1299" s="11" t="str">
        <f>給取!I1303&amp;" "&amp;給取!J1303</f>
        <v xml:space="preserve"> </v>
      </c>
      <c r="D1299" s="17" t="str">
        <f>給取!G1303&amp;"　"&amp;給取!H1303</f>
        <v>　</v>
      </c>
      <c r="E1299" s="18" t="str">
        <f>IF(ISERROR(VLOOKUP(給取!K1303,コード表!$D$3:$E$7,2,FALSE)&amp;VLOOKUP(給取!L1303,コード表!$G$3:$H$67,2,FALSE)&amp;VLOOKUP(給取!M1303,コード表!$J$3:$K$15,2,FALSE)&amp;VLOOKUP(給取!N1303,コード表!$M$3:$N$34,2,FALSE)),"",VLOOKUP(給取!K1303,コード表!$D$3:$E$7,2,FALSE)&amp;VLOOKUP(給取!L1303,コード表!$G$3:$H$67,2,FALSE)&amp;VLOOKUP(給取!M1303,コード表!$J$3:$K$15,2,FALSE)&amp;VLOOKUP(給取!N1303,コード表!$M$3:$N$34,2,FALSE))</f>
        <v/>
      </c>
      <c r="F1299" s="18"/>
      <c r="G1299" s="18"/>
      <c r="H1299" s="18" t="str">
        <f>IF(ISERROR(VLOOKUP(給取!O1303,コード表!$S$3:$T$11,2,FALSE)),"",VLOOKUP(給取!O1303,コード表!$S$3:$T$11,2,FALSE))</f>
        <v/>
      </c>
      <c r="I1299" s="18" t="str">
        <f>IF(ISERROR(VLOOKUP(給取!P1303,コード表!$D$3:$E$7,2,FALSE)&amp;VLOOKUP(給取!Q1303,コード表!$G$3:$H$67,2,FALSE)&amp;VLOOKUP(給取!R1303,コード表!$J$3:$K$15,2,FALSE)&amp;VLOOKUP(給取!S1303,コード表!$M$3:$N$34,2,FALSE)),"",VLOOKUP(給取!P1303,コード表!$D$3:$E$7,2,FALSE)&amp;VLOOKUP(給取!Q1303,コード表!$G$3:$H$67,2,FALSE)&amp;VLOOKUP(給取!R1303,コード表!$J$3:$K$15,2,FALSE)&amp;VLOOKUP(給取!S1303,コード表!$M$3:$N$34,2,FALSE))</f>
        <v/>
      </c>
      <c r="J1299" s="8">
        <f>給取!T1303</f>
        <v>0</v>
      </c>
      <c r="K1299" s="8" t="str">
        <f>IF(ISERROR(VLOOKUP(給取!U1303,コード表!$P$3:$Q$52,2,FALSE)),"",VLOOKUP(給取!U1303,コード表!$P$3:$Q$52,2,FALSE))</f>
        <v/>
      </c>
    </row>
    <row r="1300" spans="1:11" ht="20.100000000000001" customHeight="1" x14ac:dyDescent="0.15">
      <c r="A1300" s="8">
        <v>711</v>
      </c>
      <c r="B1300" s="18" t="b">
        <f>IF(給取!B1304="出",IF(ISERROR(VLOOKUP(給取!C1304,コード表!$D$3:$E$7,2,FALSE)&amp;VLOOKUP(給取!D1304,コード表!$G$3:$H$67,2,FALSE)&amp;VLOOKUP(給取!E1304,コード表!$J$3:$K$15,2,FALSE)&amp;VLOOKUP(給取!F1304,コード表!$M$3:$N$34,2,FALSE)),"",VLOOKUP(給取!C1304,コード表!$D$3:$E$7,2,FALSE)&amp;VLOOKUP(給取!D1304,コード表!$G$3:$H$67,2,FALSE)&amp;VLOOKUP(給取!E1304,コード表!$J$3:$K$15,2,FALSE)&amp;VLOOKUP(給取!F1304,コード表!$M$3:$N$34,2,FALSE)))</f>
        <v>0</v>
      </c>
      <c r="C1300" s="11" t="str">
        <f>給取!I1304&amp;" "&amp;給取!J1304</f>
        <v xml:space="preserve"> </v>
      </c>
      <c r="D1300" s="17" t="str">
        <f>給取!G1304&amp;"　"&amp;給取!H1304</f>
        <v>　</v>
      </c>
      <c r="E1300" s="18" t="str">
        <f>IF(ISERROR(VLOOKUP(給取!K1304,コード表!$D$3:$E$7,2,FALSE)&amp;VLOOKUP(給取!L1304,コード表!$G$3:$H$67,2,FALSE)&amp;VLOOKUP(給取!M1304,コード表!$J$3:$K$15,2,FALSE)&amp;VLOOKUP(給取!N1304,コード表!$M$3:$N$34,2,FALSE)),"",VLOOKUP(給取!K1304,コード表!$D$3:$E$7,2,FALSE)&amp;VLOOKUP(給取!L1304,コード表!$G$3:$H$67,2,FALSE)&amp;VLOOKUP(給取!M1304,コード表!$J$3:$K$15,2,FALSE)&amp;VLOOKUP(給取!N1304,コード表!$M$3:$N$34,2,FALSE))</f>
        <v/>
      </c>
      <c r="F1300" s="18"/>
      <c r="G1300" s="18"/>
      <c r="H1300" s="18" t="str">
        <f>IF(ISERROR(VLOOKUP(給取!O1304,コード表!$S$3:$T$11,2,FALSE)),"",VLOOKUP(給取!O1304,コード表!$S$3:$T$11,2,FALSE))</f>
        <v/>
      </c>
      <c r="I1300" s="18" t="str">
        <f>IF(ISERROR(VLOOKUP(給取!P1304,コード表!$D$3:$E$7,2,FALSE)&amp;VLOOKUP(給取!Q1304,コード表!$G$3:$H$67,2,FALSE)&amp;VLOOKUP(給取!R1304,コード表!$J$3:$K$15,2,FALSE)&amp;VLOOKUP(給取!S1304,コード表!$M$3:$N$34,2,FALSE)),"",VLOOKUP(給取!P1304,コード表!$D$3:$E$7,2,FALSE)&amp;VLOOKUP(給取!Q1304,コード表!$G$3:$H$67,2,FALSE)&amp;VLOOKUP(給取!R1304,コード表!$J$3:$K$15,2,FALSE)&amp;VLOOKUP(給取!S1304,コード表!$M$3:$N$34,2,FALSE))</f>
        <v/>
      </c>
      <c r="J1300" s="8">
        <f>給取!T1304</f>
        <v>0</v>
      </c>
      <c r="K1300" s="8" t="str">
        <f>IF(ISERROR(VLOOKUP(給取!U1304,コード表!$P$3:$Q$52,2,FALSE)),"",VLOOKUP(給取!U1304,コード表!$P$3:$Q$52,2,FALSE))</f>
        <v/>
      </c>
    </row>
    <row r="1301" spans="1:11" ht="20.100000000000001" customHeight="1" x14ac:dyDescent="0.15">
      <c r="A1301" s="8">
        <v>711</v>
      </c>
      <c r="B1301" s="18" t="b">
        <f>IF(給取!B1305="出",IF(ISERROR(VLOOKUP(給取!C1305,コード表!$D$3:$E$7,2,FALSE)&amp;VLOOKUP(給取!D1305,コード表!$G$3:$H$67,2,FALSE)&amp;VLOOKUP(給取!E1305,コード表!$J$3:$K$15,2,FALSE)&amp;VLOOKUP(給取!F1305,コード表!$M$3:$N$34,2,FALSE)),"",VLOOKUP(給取!C1305,コード表!$D$3:$E$7,2,FALSE)&amp;VLOOKUP(給取!D1305,コード表!$G$3:$H$67,2,FALSE)&amp;VLOOKUP(給取!E1305,コード表!$J$3:$K$15,2,FALSE)&amp;VLOOKUP(給取!F1305,コード表!$M$3:$N$34,2,FALSE)))</f>
        <v>0</v>
      </c>
      <c r="C1301" s="11" t="str">
        <f>給取!I1305&amp;" "&amp;給取!J1305</f>
        <v xml:space="preserve"> </v>
      </c>
      <c r="D1301" s="17" t="str">
        <f>給取!G1305&amp;"　"&amp;給取!H1305</f>
        <v>　</v>
      </c>
      <c r="E1301" s="18" t="str">
        <f>IF(ISERROR(VLOOKUP(給取!K1305,コード表!$D$3:$E$7,2,FALSE)&amp;VLOOKUP(給取!L1305,コード表!$G$3:$H$67,2,FALSE)&amp;VLOOKUP(給取!M1305,コード表!$J$3:$K$15,2,FALSE)&amp;VLOOKUP(給取!N1305,コード表!$M$3:$N$34,2,FALSE)),"",VLOOKUP(給取!K1305,コード表!$D$3:$E$7,2,FALSE)&amp;VLOOKUP(給取!L1305,コード表!$G$3:$H$67,2,FALSE)&amp;VLOOKUP(給取!M1305,コード表!$J$3:$K$15,2,FALSE)&amp;VLOOKUP(給取!N1305,コード表!$M$3:$N$34,2,FALSE))</f>
        <v/>
      </c>
      <c r="F1301" s="18"/>
      <c r="G1301" s="18"/>
      <c r="H1301" s="18" t="str">
        <f>IF(ISERROR(VLOOKUP(給取!O1305,コード表!$S$3:$T$11,2,FALSE)),"",VLOOKUP(給取!O1305,コード表!$S$3:$T$11,2,FALSE))</f>
        <v/>
      </c>
      <c r="I1301" s="18" t="str">
        <f>IF(ISERROR(VLOOKUP(給取!P1305,コード表!$D$3:$E$7,2,FALSE)&amp;VLOOKUP(給取!Q1305,コード表!$G$3:$H$67,2,FALSE)&amp;VLOOKUP(給取!R1305,コード表!$J$3:$K$15,2,FALSE)&amp;VLOOKUP(給取!S1305,コード表!$M$3:$N$34,2,FALSE)),"",VLOOKUP(給取!P1305,コード表!$D$3:$E$7,2,FALSE)&amp;VLOOKUP(給取!Q1305,コード表!$G$3:$H$67,2,FALSE)&amp;VLOOKUP(給取!R1305,コード表!$J$3:$K$15,2,FALSE)&amp;VLOOKUP(給取!S1305,コード表!$M$3:$N$34,2,FALSE))</f>
        <v/>
      </c>
      <c r="J1301" s="8">
        <f>給取!T1305</f>
        <v>0</v>
      </c>
      <c r="K1301" s="8" t="str">
        <f>IF(ISERROR(VLOOKUP(給取!U1305,コード表!$P$3:$Q$52,2,FALSE)),"",VLOOKUP(給取!U1305,コード表!$P$3:$Q$52,2,FALSE))</f>
        <v/>
      </c>
    </row>
    <row r="1302" spans="1:11" ht="20.100000000000001" customHeight="1" x14ac:dyDescent="0.15">
      <c r="A1302" s="8">
        <v>711</v>
      </c>
      <c r="B1302" s="18" t="b">
        <f>IF(給取!B1306="出",IF(ISERROR(VLOOKUP(給取!C1306,コード表!$D$3:$E$7,2,FALSE)&amp;VLOOKUP(給取!D1306,コード表!$G$3:$H$67,2,FALSE)&amp;VLOOKUP(給取!E1306,コード表!$J$3:$K$15,2,FALSE)&amp;VLOOKUP(給取!F1306,コード表!$M$3:$N$34,2,FALSE)),"",VLOOKUP(給取!C1306,コード表!$D$3:$E$7,2,FALSE)&amp;VLOOKUP(給取!D1306,コード表!$G$3:$H$67,2,FALSE)&amp;VLOOKUP(給取!E1306,コード表!$J$3:$K$15,2,FALSE)&amp;VLOOKUP(給取!F1306,コード表!$M$3:$N$34,2,FALSE)))</f>
        <v>0</v>
      </c>
      <c r="C1302" s="11" t="str">
        <f>給取!I1306&amp;" "&amp;給取!J1306</f>
        <v xml:space="preserve"> </v>
      </c>
      <c r="D1302" s="17" t="str">
        <f>給取!G1306&amp;"　"&amp;給取!H1306</f>
        <v>　</v>
      </c>
      <c r="E1302" s="18" t="str">
        <f>IF(ISERROR(VLOOKUP(給取!K1306,コード表!$D$3:$E$7,2,FALSE)&amp;VLOOKUP(給取!L1306,コード表!$G$3:$H$67,2,FALSE)&amp;VLOOKUP(給取!M1306,コード表!$J$3:$K$15,2,FALSE)&amp;VLOOKUP(給取!N1306,コード表!$M$3:$N$34,2,FALSE)),"",VLOOKUP(給取!K1306,コード表!$D$3:$E$7,2,FALSE)&amp;VLOOKUP(給取!L1306,コード表!$G$3:$H$67,2,FALSE)&amp;VLOOKUP(給取!M1306,コード表!$J$3:$K$15,2,FALSE)&amp;VLOOKUP(給取!N1306,コード表!$M$3:$N$34,2,FALSE))</f>
        <v/>
      </c>
      <c r="F1302" s="18"/>
      <c r="G1302" s="18"/>
      <c r="H1302" s="18" t="str">
        <f>IF(ISERROR(VLOOKUP(給取!O1306,コード表!$S$3:$T$11,2,FALSE)),"",VLOOKUP(給取!O1306,コード表!$S$3:$T$11,2,FALSE))</f>
        <v/>
      </c>
      <c r="I1302" s="18" t="str">
        <f>IF(ISERROR(VLOOKUP(給取!P1306,コード表!$D$3:$E$7,2,FALSE)&amp;VLOOKUP(給取!Q1306,コード表!$G$3:$H$67,2,FALSE)&amp;VLOOKUP(給取!R1306,コード表!$J$3:$K$15,2,FALSE)&amp;VLOOKUP(給取!S1306,コード表!$M$3:$N$34,2,FALSE)),"",VLOOKUP(給取!P1306,コード表!$D$3:$E$7,2,FALSE)&amp;VLOOKUP(給取!Q1306,コード表!$G$3:$H$67,2,FALSE)&amp;VLOOKUP(給取!R1306,コード表!$J$3:$K$15,2,FALSE)&amp;VLOOKUP(給取!S1306,コード表!$M$3:$N$34,2,FALSE))</f>
        <v/>
      </c>
      <c r="J1302" s="8">
        <f>給取!T1306</f>
        <v>0</v>
      </c>
      <c r="K1302" s="8" t="str">
        <f>IF(ISERROR(VLOOKUP(給取!U1306,コード表!$P$3:$Q$52,2,FALSE)),"",VLOOKUP(給取!U1306,コード表!$P$3:$Q$52,2,FALSE))</f>
        <v/>
      </c>
    </row>
    <row r="1303" spans="1:11" ht="20.100000000000001" customHeight="1" x14ac:dyDescent="0.15">
      <c r="A1303" s="8">
        <v>711</v>
      </c>
      <c r="B1303" s="18" t="b">
        <f>IF(給取!B1307="出",IF(ISERROR(VLOOKUP(給取!C1307,コード表!$D$3:$E$7,2,FALSE)&amp;VLOOKUP(給取!D1307,コード表!$G$3:$H$67,2,FALSE)&amp;VLOOKUP(給取!E1307,コード表!$J$3:$K$15,2,FALSE)&amp;VLOOKUP(給取!F1307,コード表!$M$3:$N$34,2,FALSE)),"",VLOOKUP(給取!C1307,コード表!$D$3:$E$7,2,FALSE)&amp;VLOOKUP(給取!D1307,コード表!$G$3:$H$67,2,FALSE)&amp;VLOOKUP(給取!E1307,コード表!$J$3:$K$15,2,FALSE)&amp;VLOOKUP(給取!F1307,コード表!$M$3:$N$34,2,FALSE)))</f>
        <v>0</v>
      </c>
      <c r="C1303" s="11" t="str">
        <f>給取!I1307&amp;" "&amp;給取!J1307</f>
        <v xml:space="preserve"> </v>
      </c>
      <c r="D1303" s="17" t="str">
        <f>給取!G1307&amp;"　"&amp;給取!H1307</f>
        <v>　</v>
      </c>
      <c r="E1303" s="18" t="str">
        <f>IF(ISERROR(VLOOKUP(給取!K1307,コード表!$D$3:$E$7,2,FALSE)&amp;VLOOKUP(給取!L1307,コード表!$G$3:$H$67,2,FALSE)&amp;VLOOKUP(給取!M1307,コード表!$J$3:$K$15,2,FALSE)&amp;VLOOKUP(給取!N1307,コード表!$M$3:$N$34,2,FALSE)),"",VLOOKUP(給取!K1307,コード表!$D$3:$E$7,2,FALSE)&amp;VLOOKUP(給取!L1307,コード表!$G$3:$H$67,2,FALSE)&amp;VLOOKUP(給取!M1307,コード表!$J$3:$K$15,2,FALSE)&amp;VLOOKUP(給取!N1307,コード表!$M$3:$N$34,2,FALSE))</f>
        <v/>
      </c>
      <c r="F1303" s="18"/>
      <c r="G1303" s="18"/>
      <c r="H1303" s="18" t="str">
        <f>IF(ISERROR(VLOOKUP(給取!O1307,コード表!$S$3:$T$11,2,FALSE)),"",VLOOKUP(給取!O1307,コード表!$S$3:$T$11,2,FALSE))</f>
        <v/>
      </c>
      <c r="I1303" s="18" t="str">
        <f>IF(ISERROR(VLOOKUP(給取!P1307,コード表!$D$3:$E$7,2,FALSE)&amp;VLOOKUP(給取!Q1307,コード表!$G$3:$H$67,2,FALSE)&amp;VLOOKUP(給取!R1307,コード表!$J$3:$K$15,2,FALSE)&amp;VLOOKUP(給取!S1307,コード表!$M$3:$N$34,2,FALSE)),"",VLOOKUP(給取!P1307,コード表!$D$3:$E$7,2,FALSE)&amp;VLOOKUP(給取!Q1307,コード表!$G$3:$H$67,2,FALSE)&amp;VLOOKUP(給取!R1307,コード表!$J$3:$K$15,2,FALSE)&amp;VLOOKUP(給取!S1307,コード表!$M$3:$N$34,2,FALSE))</f>
        <v/>
      </c>
      <c r="J1303" s="8">
        <f>給取!T1307</f>
        <v>0</v>
      </c>
      <c r="K1303" s="8" t="str">
        <f>IF(ISERROR(VLOOKUP(給取!U1307,コード表!$P$3:$Q$52,2,FALSE)),"",VLOOKUP(給取!U1307,コード表!$P$3:$Q$52,2,FALSE))</f>
        <v/>
      </c>
    </row>
    <row r="1304" spans="1:11" ht="20.100000000000001" customHeight="1" x14ac:dyDescent="0.15">
      <c r="A1304" s="8">
        <v>711</v>
      </c>
      <c r="B1304" s="18" t="b">
        <f>IF(給取!B1308="出",IF(ISERROR(VLOOKUP(給取!C1308,コード表!$D$3:$E$7,2,FALSE)&amp;VLOOKUP(給取!D1308,コード表!$G$3:$H$67,2,FALSE)&amp;VLOOKUP(給取!E1308,コード表!$J$3:$K$15,2,FALSE)&amp;VLOOKUP(給取!F1308,コード表!$M$3:$N$34,2,FALSE)),"",VLOOKUP(給取!C1308,コード表!$D$3:$E$7,2,FALSE)&amp;VLOOKUP(給取!D1308,コード表!$G$3:$H$67,2,FALSE)&amp;VLOOKUP(給取!E1308,コード表!$J$3:$K$15,2,FALSE)&amp;VLOOKUP(給取!F1308,コード表!$M$3:$N$34,2,FALSE)))</f>
        <v>0</v>
      </c>
      <c r="C1304" s="11" t="str">
        <f>給取!I1308&amp;" "&amp;給取!J1308</f>
        <v xml:space="preserve"> </v>
      </c>
      <c r="D1304" s="17" t="str">
        <f>給取!G1308&amp;"　"&amp;給取!H1308</f>
        <v>　</v>
      </c>
      <c r="E1304" s="18" t="str">
        <f>IF(ISERROR(VLOOKUP(給取!K1308,コード表!$D$3:$E$7,2,FALSE)&amp;VLOOKUP(給取!L1308,コード表!$G$3:$H$67,2,FALSE)&amp;VLOOKUP(給取!M1308,コード表!$J$3:$K$15,2,FALSE)&amp;VLOOKUP(給取!N1308,コード表!$M$3:$N$34,2,FALSE)),"",VLOOKUP(給取!K1308,コード表!$D$3:$E$7,2,FALSE)&amp;VLOOKUP(給取!L1308,コード表!$G$3:$H$67,2,FALSE)&amp;VLOOKUP(給取!M1308,コード表!$J$3:$K$15,2,FALSE)&amp;VLOOKUP(給取!N1308,コード表!$M$3:$N$34,2,FALSE))</f>
        <v/>
      </c>
      <c r="F1304" s="18"/>
      <c r="G1304" s="18"/>
      <c r="H1304" s="18" t="str">
        <f>IF(ISERROR(VLOOKUP(給取!O1308,コード表!$S$3:$T$11,2,FALSE)),"",VLOOKUP(給取!O1308,コード表!$S$3:$T$11,2,FALSE))</f>
        <v/>
      </c>
      <c r="I1304" s="18" t="str">
        <f>IF(ISERROR(VLOOKUP(給取!P1308,コード表!$D$3:$E$7,2,FALSE)&amp;VLOOKUP(給取!Q1308,コード表!$G$3:$H$67,2,FALSE)&amp;VLOOKUP(給取!R1308,コード表!$J$3:$K$15,2,FALSE)&amp;VLOOKUP(給取!S1308,コード表!$M$3:$N$34,2,FALSE)),"",VLOOKUP(給取!P1308,コード表!$D$3:$E$7,2,FALSE)&amp;VLOOKUP(給取!Q1308,コード表!$G$3:$H$67,2,FALSE)&amp;VLOOKUP(給取!R1308,コード表!$J$3:$K$15,2,FALSE)&amp;VLOOKUP(給取!S1308,コード表!$M$3:$N$34,2,FALSE))</f>
        <v/>
      </c>
      <c r="J1304" s="8">
        <f>給取!T1308</f>
        <v>0</v>
      </c>
      <c r="K1304" s="8" t="str">
        <f>IF(ISERROR(VLOOKUP(給取!U1308,コード表!$P$3:$Q$52,2,FALSE)),"",VLOOKUP(給取!U1308,コード表!$P$3:$Q$52,2,FALSE))</f>
        <v/>
      </c>
    </row>
    <row r="1305" spans="1:11" ht="20.100000000000001" customHeight="1" x14ac:dyDescent="0.15">
      <c r="A1305" s="8">
        <v>711</v>
      </c>
      <c r="B1305" s="18" t="b">
        <f>IF(給取!B1309="出",IF(ISERROR(VLOOKUP(給取!C1309,コード表!$D$3:$E$7,2,FALSE)&amp;VLOOKUP(給取!D1309,コード表!$G$3:$H$67,2,FALSE)&amp;VLOOKUP(給取!E1309,コード表!$J$3:$K$15,2,FALSE)&amp;VLOOKUP(給取!F1309,コード表!$M$3:$N$34,2,FALSE)),"",VLOOKUP(給取!C1309,コード表!$D$3:$E$7,2,FALSE)&amp;VLOOKUP(給取!D1309,コード表!$G$3:$H$67,2,FALSE)&amp;VLOOKUP(給取!E1309,コード表!$J$3:$K$15,2,FALSE)&amp;VLOOKUP(給取!F1309,コード表!$M$3:$N$34,2,FALSE)))</f>
        <v>0</v>
      </c>
      <c r="C1305" s="11" t="str">
        <f>給取!I1309&amp;" "&amp;給取!J1309</f>
        <v xml:space="preserve"> </v>
      </c>
      <c r="D1305" s="17" t="str">
        <f>給取!G1309&amp;"　"&amp;給取!H1309</f>
        <v>　</v>
      </c>
      <c r="E1305" s="18" t="str">
        <f>IF(ISERROR(VLOOKUP(給取!K1309,コード表!$D$3:$E$7,2,FALSE)&amp;VLOOKUP(給取!L1309,コード表!$G$3:$H$67,2,FALSE)&amp;VLOOKUP(給取!M1309,コード表!$J$3:$K$15,2,FALSE)&amp;VLOOKUP(給取!N1309,コード表!$M$3:$N$34,2,FALSE)),"",VLOOKUP(給取!K1309,コード表!$D$3:$E$7,2,FALSE)&amp;VLOOKUP(給取!L1309,コード表!$G$3:$H$67,2,FALSE)&amp;VLOOKUP(給取!M1309,コード表!$J$3:$K$15,2,FALSE)&amp;VLOOKUP(給取!N1309,コード表!$M$3:$N$34,2,FALSE))</f>
        <v/>
      </c>
      <c r="F1305" s="18"/>
      <c r="G1305" s="18"/>
      <c r="H1305" s="18" t="str">
        <f>IF(ISERROR(VLOOKUP(給取!O1309,コード表!$S$3:$T$11,2,FALSE)),"",VLOOKUP(給取!O1309,コード表!$S$3:$T$11,2,FALSE))</f>
        <v/>
      </c>
      <c r="I1305" s="18" t="str">
        <f>IF(ISERROR(VLOOKUP(給取!P1309,コード表!$D$3:$E$7,2,FALSE)&amp;VLOOKUP(給取!Q1309,コード表!$G$3:$H$67,2,FALSE)&amp;VLOOKUP(給取!R1309,コード表!$J$3:$K$15,2,FALSE)&amp;VLOOKUP(給取!S1309,コード表!$M$3:$N$34,2,FALSE)),"",VLOOKUP(給取!P1309,コード表!$D$3:$E$7,2,FALSE)&amp;VLOOKUP(給取!Q1309,コード表!$G$3:$H$67,2,FALSE)&amp;VLOOKUP(給取!R1309,コード表!$J$3:$K$15,2,FALSE)&amp;VLOOKUP(給取!S1309,コード表!$M$3:$N$34,2,FALSE))</f>
        <v/>
      </c>
      <c r="J1305" s="8">
        <f>給取!T1309</f>
        <v>0</v>
      </c>
      <c r="K1305" s="8" t="str">
        <f>IF(ISERROR(VLOOKUP(給取!U1309,コード表!$P$3:$Q$52,2,FALSE)),"",VLOOKUP(給取!U1309,コード表!$P$3:$Q$52,2,FALSE))</f>
        <v/>
      </c>
    </row>
    <row r="1306" spans="1:11" ht="20.100000000000001" customHeight="1" x14ac:dyDescent="0.15">
      <c r="A1306" s="8">
        <v>711</v>
      </c>
      <c r="B1306" s="18" t="b">
        <f>IF(給取!B1310="出",IF(ISERROR(VLOOKUP(給取!C1310,コード表!$D$3:$E$7,2,FALSE)&amp;VLOOKUP(給取!D1310,コード表!$G$3:$H$67,2,FALSE)&amp;VLOOKUP(給取!E1310,コード表!$J$3:$K$15,2,FALSE)&amp;VLOOKUP(給取!F1310,コード表!$M$3:$N$34,2,FALSE)),"",VLOOKUP(給取!C1310,コード表!$D$3:$E$7,2,FALSE)&amp;VLOOKUP(給取!D1310,コード表!$G$3:$H$67,2,FALSE)&amp;VLOOKUP(給取!E1310,コード表!$J$3:$K$15,2,FALSE)&amp;VLOOKUP(給取!F1310,コード表!$M$3:$N$34,2,FALSE)))</f>
        <v>0</v>
      </c>
      <c r="C1306" s="11" t="str">
        <f>給取!I1310&amp;" "&amp;給取!J1310</f>
        <v xml:space="preserve"> </v>
      </c>
      <c r="D1306" s="17" t="str">
        <f>給取!G1310&amp;"　"&amp;給取!H1310</f>
        <v>　</v>
      </c>
      <c r="E1306" s="18" t="str">
        <f>IF(ISERROR(VLOOKUP(給取!K1310,コード表!$D$3:$E$7,2,FALSE)&amp;VLOOKUP(給取!L1310,コード表!$G$3:$H$67,2,FALSE)&amp;VLOOKUP(給取!M1310,コード表!$J$3:$K$15,2,FALSE)&amp;VLOOKUP(給取!N1310,コード表!$M$3:$N$34,2,FALSE)),"",VLOOKUP(給取!K1310,コード表!$D$3:$E$7,2,FALSE)&amp;VLOOKUP(給取!L1310,コード表!$G$3:$H$67,2,FALSE)&amp;VLOOKUP(給取!M1310,コード表!$J$3:$K$15,2,FALSE)&amp;VLOOKUP(給取!N1310,コード表!$M$3:$N$34,2,FALSE))</f>
        <v/>
      </c>
      <c r="F1306" s="18"/>
      <c r="G1306" s="18"/>
      <c r="H1306" s="18" t="str">
        <f>IF(ISERROR(VLOOKUP(給取!O1310,コード表!$S$3:$T$11,2,FALSE)),"",VLOOKUP(給取!O1310,コード表!$S$3:$T$11,2,FALSE))</f>
        <v/>
      </c>
      <c r="I1306" s="18" t="str">
        <f>IF(ISERROR(VLOOKUP(給取!P1310,コード表!$D$3:$E$7,2,FALSE)&amp;VLOOKUP(給取!Q1310,コード表!$G$3:$H$67,2,FALSE)&amp;VLOOKUP(給取!R1310,コード表!$J$3:$K$15,2,FALSE)&amp;VLOOKUP(給取!S1310,コード表!$M$3:$N$34,2,FALSE)),"",VLOOKUP(給取!P1310,コード表!$D$3:$E$7,2,FALSE)&amp;VLOOKUP(給取!Q1310,コード表!$G$3:$H$67,2,FALSE)&amp;VLOOKUP(給取!R1310,コード表!$J$3:$K$15,2,FALSE)&amp;VLOOKUP(給取!S1310,コード表!$M$3:$N$34,2,FALSE))</f>
        <v/>
      </c>
      <c r="J1306" s="8">
        <f>給取!T1310</f>
        <v>0</v>
      </c>
      <c r="K1306" s="8" t="str">
        <f>IF(ISERROR(VLOOKUP(給取!U1310,コード表!$P$3:$Q$52,2,FALSE)),"",VLOOKUP(給取!U1310,コード表!$P$3:$Q$52,2,FALSE))</f>
        <v/>
      </c>
    </row>
    <row r="1307" spans="1:11" ht="20.100000000000001" customHeight="1" x14ac:dyDescent="0.15">
      <c r="A1307" s="8">
        <v>711</v>
      </c>
      <c r="B1307" s="18" t="b">
        <f>IF(給取!B1311="出",IF(ISERROR(VLOOKUP(給取!C1311,コード表!$D$3:$E$7,2,FALSE)&amp;VLOOKUP(給取!D1311,コード表!$G$3:$H$67,2,FALSE)&amp;VLOOKUP(給取!E1311,コード表!$J$3:$K$15,2,FALSE)&amp;VLOOKUP(給取!F1311,コード表!$M$3:$N$34,2,FALSE)),"",VLOOKUP(給取!C1311,コード表!$D$3:$E$7,2,FALSE)&amp;VLOOKUP(給取!D1311,コード表!$G$3:$H$67,2,FALSE)&amp;VLOOKUP(給取!E1311,コード表!$J$3:$K$15,2,FALSE)&amp;VLOOKUP(給取!F1311,コード表!$M$3:$N$34,2,FALSE)))</f>
        <v>0</v>
      </c>
      <c r="C1307" s="11" t="str">
        <f>給取!I1311&amp;" "&amp;給取!J1311</f>
        <v xml:space="preserve"> </v>
      </c>
      <c r="D1307" s="17" t="str">
        <f>給取!G1311&amp;"　"&amp;給取!H1311</f>
        <v>　</v>
      </c>
      <c r="E1307" s="18" t="str">
        <f>IF(ISERROR(VLOOKUP(給取!K1311,コード表!$D$3:$E$7,2,FALSE)&amp;VLOOKUP(給取!L1311,コード表!$G$3:$H$67,2,FALSE)&amp;VLOOKUP(給取!M1311,コード表!$J$3:$K$15,2,FALSE)&amp;VLOOKUP(給取!N1311,コード表!$M$3:$N$34,2,FALSE)),"",VLOOKUP(給取!K1311,コード表!$D$3:$E$7,2,FALSE)&amp;VLOOKUP(給取!L1311,コード表!$G$3:$H$67,2,FALSE)&amp;VLOOKUP(給取!M1311,コード表!$J$3:$K$15,2,FALSE)&amp;VLOOKUP(給取!N1311,コード表!$M$3:$N$34,2,FALSE))</f>
        <v/>
      </c>
      <c r="F1307" s="18"/>
      <c r="G1307" s="18"/>
      <c r="H1307" s="18" t="str">
        <f>IF(ISERROR(VLOOKUP(給取!O1311,コード表!$S$3:$T$11,2,FALSE)),"",VLOOKUP(給取!O1311,コード表!$S$3:$T$11,2,FALSE))</f>
        <v/>
      </c>
      <c r="I1307" s="18" t="str">
        <f>IF(ISERROR(VLOOKUP(給取!P1311,コード表!$D$3:$E$7,2,FALSE)&amp;VLOOKUP(給取!Q1311,コード表!$G$3:$H$67,2,FALSE)&amp;VLOOKUP(給取!R1311,コード表!$J$3:$K$15,2,FALSE)&amp;VLOOKUP(給取!S1311,コード表!$M$3:$N$34,2,FALSE)),"",VLOOKUP(給取!P1311,コード表!$D$3:$E$7,2,FALSE)&amp;VLOOKUP(給取!Q1311,コード表!$G$3:$H$67,2,FALSE)&amp;VLOOKUP(給取!R1311,コード表!$J$3:$K$15,2,FALSE)&amp;VLOOKUP(給取!S1311,コード表!$M$3:$N$34,2,FALSE))</f>
        <v/>
      </c>
      <c r="J1307" s="8">
        <f>給取!T1311</f>
        <v>0</v>
      </c>
      <c r="K1307" s="8" t="str">
        <f>IF(ISERROR(VLOOKUP(給取!U1311,コード表!$P$3:$Q$52,2,FALSE)),"",VLOOKUP(給取!U1311,コード表!$P$3:$Q$52,2,FALSE))</f>
        <v/>
      </c>
    </row>
    <row r="1308" spans="1:11" ht="20.100000000000001" customHeight="1" x14ac:dyDescent="0.15">
      <c r="A1308" s="8">
        <v>711</v>
      </c>
      <c r="B1308" s="18" t="b">
        <f>IF(給取!B1312="出",IF(ISERROR(VLOOKUP(給取!C1312,コード表!$D$3:$E$7,2,FALSE)&amp;VLOOKUP(給取!D1312,コード表!$G$3:$H$67,2,FALSE)&amp;VLOOKUP(給取!E1312,コード表!$J$3:$K$15,2,FALSE)&amp;VLOOKUP(給取!F1312,コード表!$M$3:$N$34,2,FALSE)),"",VLOOKUP(給取!C1312,コード表!$D$3:$E$7,2,FALSE)&amp;VLOOKUP(給取!D1312,コード表!$G$3:$H$67,2,FALSE)&amp;VLOOKUP(給取!E1312,コード表!$J$3:$K$15,2,FALSE)&amp;VLOOKUP(給取!F1312,コード表!$M$3:$N$34,2,FALSE)))</f>
        <v>0</v>
      </c>
      <c r="C1308" s="11" t="str">
        <f>給取!I1312&amp;" "&amp;給取!J1312</f>
        <v xml:space="preserve"> </v>
      </c>
      <c r="D1308" s="17" t="str">
        <f>給取!G1312&amp;"　"&amp;給取!H1312</f>
        <v>　</v>
      </c>
      <c r="E1308" s="18" t="str">
        <f>IF(ISERROR(VLOOKUP(給取!K1312,コード表!$D$3:$E$7,2,FALSE)&amp;VLOOKUP(給取!L1312,コード表!$G$3:$H$67,2,FALSE)&amp;VLOOKUP(給取!M1312,コード表!$J$3:$K$15,2,FALSE)&amp;VLOOKUP(給取!N1312,コード表!$M$3:$N$34,2,FALSE)),"",VLOOKUP(給取!K1312,コード表!$D$3:$E$7,2,FALSE)&amp;VLOOKUP(給取!L1312,コード表!$G$3:$H$67,2,FALSE)&amp;VLOOKUP(給取!M1312,コード表!$J$3:$K$15,2,FALSE)&amp;VLOOKUP(給取!N1312,コード表!$M$3:$N$34,2,FALSE))</f>
        <v/>
      </c>
      <c r="F1308" s="18"/>
      <c r="G1308" s="18"/>
      <c r="H1308" s="18" t="str">
        <f>IF(ISERROR(VLOOKUP(給取!O1312,コード表!$S$3:$T$11,2,FALSE)),"",VLOOKUP(給取!O1312,コード表!$S$3:$T$11,2,FALSE))</f>
        <v/>
      </c>
      <c r="I1308" s="18" t="str">
        <f>IF(ISERROR(VLOOKUP(給取!P1312,コード表!$D$3:$E$7,2,FALSE)&amp;VLOOKUP(給取!Q1312,コード表!$G$3:$H$67,2,FALSE)&amp;VLOOKUP(給取!R1312,コード表!$J$3:$K$15,2,FALSE)&amp;VLOOKUP(給取!S1312,コード表!$M$3:$N$34,2,FALSE)),"",VLOOKUP(給取!P1312,コード表!$D$3:$E$7,2,FALSE)&amp;VLOOKUP(給取!Q1312,コード表!$G$3:$H$67,2,FALSE)&amp;VLOOKUP(給取!R1312,コード表!$J$3:$K$15,2,FALSE)&amp;VLOOKUP(給取!S1312,コード表!$M$3:$N$34,2,FALSE))</f>
        <v/>
      </c>
      <c r="J1308" s="8">
        <f>給取!T1312</f>
        <v>0</v>
      </c>
      <c r="K1308" s="8" t="str">
        <f>IF(ISERROR(VLOOKUP(給取!U1312,コード表!$P$3:$Q$52,2,FALSE)),"",VLOOKUP(給取!U1312,コード表!$P$3:$Q$52,2,FALSE))</f>
        <v/>
      </c>
    </row>
    <row r="1309" spans="1:11" ht="20.100000000000001" customHeight="1" x14ac:dyDescent="0.15">
      <c r="A1309" s="8">
        <v>711</v>
      </c>
      <c r="B1309" s="18" t="b">
        <f>IF(給取!B1313="出",IF(ISERROR(VLOOKUP(給取!C1313,コード表!$D$3:$E$7,2,FALSE)&amp;VLOOKUP(給取!D1313,コード表!$G$3:$H$67,2,FALSE)&amp;VLOOKUP(給取!E1313,コード表!$J$3:$K$15,2,FALSE)&amp;VLOOKUP(給取!F1313,コード表!$M$3:$N$34,2,FALSE)),"",VLOOKUP(給取!C1313,コード表!$D$3:$E$7,2,FALSE)&amp;VLOOKUP(給取!D1313,コード表!$G$3:$H$67,2,FALSE)&amp;VLOOKUP(給取!E1313,コード表!$J$3:$K$15,2,FALSE)&amp;VLOOKUP(給取!F1313,コード表!$M$3:$N$34,2,FALSE)))</f>
        <v>0</v>
      </c>
      <c r="C1309" s="11" t="str">
        <f>給取!I1313&amp;" "&amp;給取!J1313</f>
        <v xml:space="preserve"> </v>
      </c>
      <c r="D1309" s="17" t="str">
        <f>給取!G1313&amp;"　"&amp;給取!H1313</f>
        <v>　</v>
      </c>
      <c r="E1309" s="18" t="str">
        <f>IF(ISERROR(VLOOKUP(給取!K1313,コード表!$D$3:$E$7,2,FALSE)&amp;VLOOKUP(給取!L1313,コード表!$G$3:$H$67,2,FALSE)&amp;VLOOKUP(給取!M1313,コード表!$J$3:$K$15,2,FALSE)&amp;VLOOKUP(給取!N1313,コード表!$M$3:$N$34,2,FALSE)),"",VLOOKUP(給取!K1313,コード表!$D$3:$E$7,2,FALSE)&amp;VLOOKUP(給取!L1313,コード表!$G$3:$H$67,2,FALSE)&amp;VLOOKUP(給取!M1313,コード表!$J$3:$K$15,2,FALSE)&amp;VLOOKUP(給取!N1313,コード表!$M$3:$N$34,2,FALSE))</f>
        <v/>
      </c>
      <c r="F1309" s="18"/>
      <c r="G1309" s="18"/>
      <c r="H1309" s="18" t="str">
        <f>IF(ISERROR(VLOOKUP(給取!O1313,コード表!$S$3:$T$11,2,FALSE)),"",VLOOKUP(給取!O1313,コード表!$S$3:$T$11,2,FALSE))</f>
        <v/>
      </c>
      <c r="I1309" s="18" t="str">
        <f>IF(ISERROR(VLOOKUP(給取!P1313,コード表!$D$3:$E$7,2,FALSE)&amp;VLOOKUP(給取!Q1313,コード表!$G$3:$H$67,2,FALSE)&amp;VLOOKUP(給取!R1313,コード表!$J$3:$K$15,2,FALSE)&amp;VLOOKUP(給取!S1313,コード表!$M$3:$N$34,2,FALSE)),"",VLOOKUP(給取!P1313,コード表!$D$3:$E$7,2,FALSE)&amp;VLOOKUP(給取!Q1313,コード表!$G$3:$H$67,2,FALSE)&amp;VLOOKUP(給取!R1313,コード表!$J$3:$K$15,2,FALSE)&amp;VLOOKUP(給取!S1313,コード表!$M$3:$N$34,2,FALSE))</f>
        <v/>
      </c>
      <c r="J1309" s="8">
        <f>給取!T1313</f>
        <v>0</v>
      </c>
      <c r="K1309" s="8" t="str">
        <f>IF(ISERROR(VLOOKUP(給取!U1313,コード表!$P$3:$Q$52,2,FALSE)),"",VLOOKUP(給取!U1313,コード表!$P$3:$Q$52,2,FALSE))</f>
        <v/>
      </c>
    </row>
    <row r="1310" spans="1:11" ht="20.100000000000001" customHeight="1" x14ac:dyDescent="0.15">
      <c r="A1310" s="8">
        <v>711</v>
      </c>
      <c r="B1310" s="18" t="b">
        <f>IF(給取!B1314="出",IF(ISERROR(VLOOKUP(給取!C1314,コード表!$D$3:$E$7,2,FALSE)&amp;VLOOKUP(給取!D1314,コード表!$G$3:$H$67,2,FALSE)&amp;VLOOKUP(給取!E1314,コード表!$J$3:$K$15,2,FALSE)&amp;VLOOKUP(給取!F1314,コード表!$M$3:$N$34,2,FALSE)),"",VLOOKUP(給取!C1314,コード表!$D$3:$E$7,2,FALSE)&amp;VLOOKUP(給取!D1314,コード表!$G$3:$H$67,2,FALSE)&amp;VLOOKUP(給取!E1314,コード表!$J$3:$K$15,2,FALSE)&amp;VLOOKUP(給取!F1314,コード表!$M$3:$N$34,2,FALSE)))</f>
        <v>0</v>
      </c>
      <c r="C1310" s="11" t="str">
        <f>給取!I1314&amp;" "&amp;給取!J1314</f>
        <v xml:space="preserve"> </v>
      </c>
      <c r="D1310" s="17" t="str">
        <f>給取!G1314&amp;"　"&amp;給取!H1314</f>
        <v>　</v>
      </c>
      <c r="E1310" s="18" t="str">
        <f>IF(ISERROR(VLOOKUP(給取!K1314,コード表!$D$3:$E$7,2,FALSE)&amp;VLOOKUP(給取!L1314,コード表!$G$3:$H$67,2,FALSE)&amp;VLOOKUP(給取!M1314,コード表!$J$3:$K$15,2,FALSE)&amp;VLOOKUP(給取!N1314,コード表!$M$3:$N$34,2,FALSE)),"",VLOOKUP(給取!K1314,コード表!$D$3:$E$7,2,FALSE)&amp;VLOOKUP(給取!L1314,コード表!$G$3:$H$67,2,FALSE)&amp;VLOOKUP(給取!M1314,コード表!$J$3:$K$15,2,FALSE)&amp;VLOOKUP(給取!N1314,コード表!$M$3:$N$34,2,FALSE))</f>
        <v/>
      </c>
      <c r="F1310" s="18"/>
      <c r="G1310" s="18"/>
      <c r="H1310" s="18" t="str">
        <f>IF(ISERROR(VLOOKUP(給取!O1314,コード表!$S$3:$T$11,2,FALSE)),"",VLOOKUP(給取!O1314,コード表!$S$3:$T$11,2,FALSE))</f>
        <v/>
      </c>
      <c r="I1310" s="18" t="str">
        <f>IF(ISERROR(VLOOKUP(給取!P1314,コード表!$D$3:$E$7,2,FALSE)&amp;VLOOKUP(給取!Q1314,コード表!$G$3:$H$67,2,FALSE)&amp;VLOOKUP(給取!R1314,コード表!$J$3:$K$15,2,FALSE)&amp;VLOOKUP(給取!S1314,コード表!$M$3:$N$34,2,FALSE)),"",VLOOKUP(給取!P1314,コード表!$D$3:$E$7,2,FALSE)&amp;VLOOKUP(給取!Q1314,コード表!$G$3:$H$67,2,FALSE)&amp;VLOOKUP(給取!R1314,コード表!$J$3:$K$15,2,FALSE)&amp;VLOOKUP(給取!S1314,コード表!$M$3:$N$34,2,FALSE))</f>
        <v/>
      </c>
      <c r="J1310" s="8">
        <f>給取!T1314</f>
        <v>0</v>
      </c>
      <c r="K1310" s="8" t="str">
        <f>IF(ISERROR(VLOOKUP(給取!U1314,コード表!$P$3:$Q$52,2,FALSE)),"",VLOOKUP(給取!U1314,コード表!$P$3:$Q$52,2,FALSE))</f>
        <v/>
      </c>
    </row>
    <row r="1311" spans="1:11" ht="20.100000000000001" customHeight="1" x14ac:dyDescent="0.15">
      <c r="A1311" s="8">
        <v>711</v>
      </c>
      <c r="B1311" s="18" t="b">
        <f>IF(給取!B1315="出",IF(ISERROR(VLOOKUP(給取!C1315,コード表!$D$3:$E$7,2,FALSE)&amp;VLOOKUP(給取!D1315,コード表!$G$3:$H$67,2,FALSE)&amp;VLOOKUP(給取!E1315,コード表!$J$3:$K$15,2,FALSE)&amp;VLOOKUP(給取!F1315,コード表!$M$3:$N$34,2,FALSE)),"",VLOOKUP(給取!C1315,コード表!$D$3:$E$7,2,FALSE)&amp;VLOOKUP(給取!D1315,コード表!$G$3:$H$67,2,FALSE)&amp;VLOOKUP(給取!E1315,コード表!$J$3:$K$15,2,FALSE)&amp;VLOOKUP(給取!F1315,コード表!$M$3:$N$34,2,FALSE)))</f>
        <v>0</v>
      </c>
      <c r="C1311" s="11" t="str">
        <f>給取!I1315&amp;" "&amp;給取!J1315</f>
        <v xml:space="preserve"> </v>
      </c>
      <c r="D1311" s="17" t="str">
        <f>給取!G1315&amp;"　"&amp;給取!H1315</f>
        <v>　</v>
      </c>
      <c r="E1311" s="18" t="str">
        <f>IF(ISERROR(VLOOKUP(給取!K1315,コード表!$D$3:$E$7,2,FALSE)&amp;VLOOKUP(給取!L1315,コード表!$G$3:$H$67,2,FALSE)&amp;VLOOKUP(給取!M1315,コード表!$J$3:$K$15,2,FALSE)&amp;VLOOKUP(給取!N1315,コード表!$M$3:$N$34,2,FALSE)),"",VLOOKUP(給取!K1315,コード表!$D$3:$E$7,2,FALSE)&amp;VLOOKUP(給取!L1315,コード表!$G$3:$H$67,2,FALSE)&amp;VLOOKUP(給取!M1315,コード表!$J$3:$K$15,2,FALSE)&amp;VLOOKUP(給取!N1315,コード表!$M$3:$N$34,2,FALSE))</f>
        <v/>
      </c>
      <c r="F1311" s="18"/>
      <c r="G1311" s="18"/>
      <c r="H1311" s="18" t="str">
        <f>IF(ISERROR(VLOOKUP(給取!O1315,コード表!$S$3:$T$11,2,FALSE)),"",VLOOKUP(給取!O1315,コード表!$S$3:$T$11,2,FALSE))</f>
        <v/>
      </c>
      <c r="I1311" s="18" t="str">
        <f>IF(ISERROR(VLOOKUP(給取!P1315,コード表!$D$3:$E$7,2,FALSE)&amp;VLOOKUP(給取!Q1315,コード表!$G$3:$H$67,2,FALSE)&amp;VLOOKUP(給取!R1315,コード表!$J$3:$K$15,2,FALSE)&amp;VLOOKUP(給取!S1315,コード表!$M$3:$N$34,2,FALSE)),"",VLOOKUP(給取!P1315,コード表!$D$3:$E$7,2,FALSE)&amp;VLOOKUP(給取!Q1315,コード表!$G$3:$H$67,2,FALSE)&amp;VLOOKUP(給取!R1315,コード表!$J$3:$K$15,2,FALSE)&amp;VLOOKUP(給取!S1315,コード表!$M$3:$N$34,2,FALSE))</f>
        <v/>
      </c>
      <c r="J1311" s="8">
        <f>給取!T1315</f>
        <v>0</v>
      </c>
      <c r="K1311" s="8" t="str">
        <f>IF(ISERROR(VLOOKUP(給取!U1315,コード表!$P$3:$Q$52,2,FALSE)),"",VLOOKUP(給取!U1315,コード表!$P$3:$Q$52,2,FALSE))</f>
        <v/>
      </c>
    </row>
    <row r="1312" spans="1:11" ht="20.100000000000001" customHeight="1" x14ac:dyDescent="0.15">
      <c r="A1312" s="8">
        <v>711</v>
      </c>
      <c r="B1312" s="18" t="b">
        <f>IF(給取!B1316="出",IF(ISERROR(VLOOKUP(給取!C1316,コード表!$D$3:$E$7,2,FALSE)&amp;VLOOKUP(給取!D1316,コード表!$G$3:$H$67,2,FALSE)&amp;VLOOKUP(給取!E1316,コード表!$J$3:$K$15,2,FALSE)&amp;VLOOKUP(給取!F1316,コード表!$M$3:$N$34,2,FALSE)),"",VLOOKUP(給取!C1316,コード表!$D$3:$E$7,2,FALSE)&amp;VLOOKUP(給取!D1316,コード表!$G$3:$H$67,2,FALSE)&amp;VLOOKUP(給取!E1316,コード表!$J$3:$K$15,2,FALSE)&amp;VLOOKUP(給取!F1316,コード表!$M$3:$N$34,2,FALSE)))</f>
        <v>0</v>
      </c>
      <c r="C1312" s="11" t="str">
        <f>給取!I1316&amp;" "&amp;給取!J1316</f>
        <v xml:space="preserve"> </v>
      </c>
      <c r="D1312" s="17" t="str">
        <f>給取!G1316&amp;"　"&amp;給取!H1316</f>
        <v>　</v>
      </c>
      <c r="E1312" s="18" t="str">
        <f>IF(ISERROR(VLOOKUP(給取!K1316,コード表!$D$3:$E$7,2,FALSE)&amp;VLOOKUP(給取!L1316,コード表!$G$3:$H$67,2,FALSE)&amp;VLOOKUP(給取!M1316,コード表!$J$3:$K$15,2,FALSE)&amp;VLOOKUP(給取!N1316,コード表!$M$3:$N$34,2,FALSE)),"",VLOOKUP(給取!K1316,コード表!$D$3:$E$7,2,FALSE)&amp;VLOOKUP(給取!L1316,コード表!$G$3:$H$67,2,FALSE)&amp;VLOOKUP(給取!M1316,コード表!$J$3:$K$15,2,FALSE)&amp;VLOOKUP(給取!N1316,コード表!$M$3:$N$34,2,FALSE))</f>
        <v/>
      </c>
      <c r="F1312" s="18"/>
      <c r="G1312" s="18"/>
      <c r="H1312" s="18" t="str">
        <f>IF(ISERROR(VLOOKUP(給取!O1316,コード表!$S$3:$T$11,2,FALSE)),"",VLOOKUP(給取!O1316,コード表!$S$3:$T$11,2,FALSE))</f>
        <v/>
      </c>
      <c r="I1312" s="18" t="str">
        <f>IF(ISERROR(VLOOKUP(給取!P1316,コード表!$D$3:$E$7,2,FALSE)&amp;VLOOKUP(給取!Q1316,コード表!$G$3:$H$67,2,FALSE)&amp;VLOOKUP(給取!R1316,コード表!$J$3:$K$15,2,FALSE)&amp;VLOOKUP(給取!S1316,コード表!$M$3:$N$34,2,FALSE)),"",VLOOKUP(給取!P1316,コード表!$D$3:$E$7,2,FALSE)&amp;VLOOKUP(給取!Q1316,コード表!$G$3:$H$67,2,FALSE)&amp;VLOOKUP(給取!R1316,コード表!$J$3:$K$15,2,FALSE)&amp;VLOOKUP(給取!S1316,コード表!$M$3:$N$34,2,FALSE))</f>
        <v/>
      </c>
      <c r="J1312" s="8">
        <f>給取!T1316</f>
        <v>0</v>
      </c>
      <c r="K1312" s="8" t="str">
        <f>IF(ISERROR(VLOOKUP(給取!U1316,コード表!$P$3:$Q$52,2,FALSE)),"",VLOOKUP(給取!U1316,コード表!$P$3:$Q$52,2,FALSE))</f>
        <v/>
      </c>
    </row>
    <row r="1313" spans="1:11" ht="20.100000000000001" customHeight="1" x14ac:dyDescent="0.15">
      <c r="A1313" s="8">
        <v>711</v>
      </c>
      <c r="B1313" s="18" t="b">
        <f>IF(給取!B1317="出",IF(ISERROR(VLOOKUP(給取!C1317,コード表!$D$3:$E$7,2,FALSE)&amp;VLOOKUP(給取!D1317,コード表!$G$3:$H$67,2,FALSE)&amp;VLOOKUP(給取!E1317,コード表!$J$3:$K$15,2,FALSE)&amp;VLOOKUP(給取!F1317,コード表!$M$3:$N$34,2,FALSE)),"",VLOOKUP(給取!C1317,コード表!$D$3:$E$7,2,FALSE)&amp;VLOOKUP(給取!D1317,コード表!$G$3:$H$67,2,FALSE)&amp;VLOOKUP(給取!E1317,コード表!$J$3:$K$15,2,FALSE)&amp;VLOOKUP(給取!F1317,コード表!$M$3:$N$34,2,FALSE)))</f>
        <v>0</v>
      </c>
      <c r="C1313" s="11" t="str">
        <f>給取!I1317&amp;" "&amp;給取!J1317</f>
        <v xml:space="preserve"> </v>
      </c>
      <c r="D1313" s="17" t="str">
        <f>給取!G1317&amp;"　"&amp;給取!H1317</f>
        <v>　</v>
      </c>
      <c r="E1313" s="18" t="str">
        <f>IF(ISERROR(VLOOKUP(給取!K1317,コード表!$D$3:$E$7,2,FALSE)&amp;VLOOKUP(給取!L1317,コード表!$G$3:$H$67,2,FALSE)&amp;VLOOKUP(給取!M1317,コード表!$J$3:$K$15,2,FALSE)&amp;VLOOKUP(給取!N1317,コード表!$M$3:$N$34,2,FALSE)),"",VLOOKUP(給取!K1317,コード表!$D$3:$E$7,2,FALSE)&amp;VLOOKUP(給取!L1317,コード表!$G$3:$H$67,2,FALSE)&amp;VLOOKUP(給取!M1317,コード表!$J$3:$K$15,2,FALSE)&amp;VLOOKUP(給取!N1317,コード表!$M$3:$N$34,2,FALSE))</f>
        <v/>
      </c>
      <c r="F1313" s="18"/>
      <c r="G1313" s="18"/>
      <c r="H1313" s="18" t="str">
        <f>IF(ISERROR(VLOOKUP(給取!O1317,コード表!$S$3:$T$11,2,FALSE)),"",VLOOKUP(給取!O1317,コード表!$S$3:$T$11,2,FALSE))</f>
        <v/>
      </c>
      <c r="I1313" s="18" t="str">
        <f>IF(ISERROR(VLOOKUP(給取!P1317,コード表!$D$3:$E$7,2,FALSE)&amp;VLOOKUP(給取!Q1317,コード表!$G$3:$H$67,2,FALSE)&amp;VLOOKUP(給取!R1317,コード表!$J$3:$K$15,2,FALSE)&amp;VLOOKUP(給取!S1317,コード表!$M$3:$N$34,2,FALSE)),"",VLOOKUP(給取!P1317,コード表!$D$3:$E$7,2,FALSE)&amp;VLOOKUP(給取!Q1317,コード表!$G$3:$H$67,2,FALSE)&amp;VLOOKUP(給取!R1317,コード表!$J$3:$K$15,2,FALSE)&amp;VLOOKUP(給取!S1317,コード表!$M$3:$N$34,2,FALSE))</f>
        <v/>
      </c>
      <c r="J1313" s="8">
        <f>給取!T1317</f>
        <v>0</v>
      </c>
      <c r="K1313" s="8" t="str">
        <f>IF(ISERROR(VLOOKUP(給取!U1317,コード表!$P$3:$Q$52,2,FALSE)),"",VLOOKUP(給取!U1317,コード表!$P$3:$Q$52,2,FALSE))</f>
        <v/>
      </c>
    </row>
    <row r="1314" spans="1:11" ht="20.100000000000001" customHeight="1" x14ac:dyDescent="0.15">
      <c r="A1314" s="8">
        <v>711</v>
      </c>
      <c r="B1314" s="18" t="b">
        <f>IF(給取!B1318="出",IF(ISERROR(VLOOKUP(給取!C1318,コード表!$D$3:$E$7,2,FALSE)&amp;VLOOKUP(給取!D1318,コード表!$G$3:$H$67,2,FALSE)&amp;VLOOKUP(給取!E1318,コード表!$J$3:$K$15,2,FALSE)&amp;VLOOKUP(給取!F1318,コード表!$M$3:$N$34,2,FALSE)),"",VLOOKUP(給取!C1318,コード表!$D$3:$E$7,2,FALSE)&amp;VLOOKUP(給取!D1318,コード表!$G$3:$H$67,2,FALSE)&amp;VLOOKUP(給取!E1318,コード表!$J$3:$K$15,2,FALSE)&amp;VLOOKUP(給取!F1318,コード表!$M$3:$N$34,2,FALSE)))</f>
        <v>0</v>
      </c>
      <c r="C1314" s="11" t="str">
        <f>給取!I1318&amp;" "&amp;給取!J1318</f>
        <v xml:space="preserve"> </v>
      </c>
      <c r="D1314" s="17" t="str">
        <f>給取!G1318&amp;"　"&amp;給取!H1318</f>
        <v>　</v>
      </c>
      <c r="E1314" s="18" t="str">
        <f>IF(ISERROR(VLOOKUP(給取!K1318,コード表!$D$3:$E$7,2,FALSE)&amp;VLOOKUP(給取!L1318,コード表!$G$3:$H$67,2,FALSE)&amp;VLOOKUP(給取!M1318,コード表!$J$3:$K$15,2,FALSE)&amp;VLOOKUP(給取!N1318,コード表!$M$3:$N$34,2,FALSE)),"",VLOOKUP(給取!K1318,コード表!$D$3:$E$7,2,FALSE)&amp;VLOOKUP(給取!L1318,コード表!$G$3:$H$67,2,FALSE)&amp;VLOOKUP(給取!M1318,コード表!$J$3:$K$15,2,FALSE)&amp;VLOOKUP(給取!N1318,コード表!$M$3:$N$34,2,FALSE))</f>
        <v/>
      </c>
      <c r="F1314" s="18"/>
      <c r="G1314" s="18"/>
      <c r="H1314" s="18" t="str">
        <f>IF(ISERROR(VLOOKUP(給取!O1318,コード表!$S$3:$T$11,2,FALSE)),"",VLOOKUP(給取!O1318,コード表!$S$3:$T$11,2,FALSE))</f>
        <v/>
      </c>
      <c r="I1314" s="18" t="str">
        <f>IF(ISERROR(VLOOKUP(給取!P1318,コード表!$D$3:$E$7,2,FALSE)&amp;VLOOKUP(給取!Q1318,コード表!$G$3:$H$67,2,FALSE)&amp;VLOOKUP(給取!R1318,コード表!$J$3:$K$15,2,FALSE)&amp;VLOOKUP(給取!S1318,コード表!$M$3:$N$34,2,FALSE)),"",VLOOKUP(給取!P1318,コード表!$D$3:$E$7,2,FALSE)&amp;VLOOKUP(給取!Q1318,コード表!$G$3:$H$67,2,FALSE)&amp;VLOOKUP(給取!R1318,コード表!$J$3:$K$15,2,FALSE)&amp;VLOOKUP(給取!S1318,コード表!$M$3:$N$34,2,FALSE))</f>
        <v/>
      </c>
      <c r="J1314" s="8">
        <f>給取!T1318</f>
        <v>0</v>
      </c>
      <c r="K1314" s="8" t="str">
        <f>IF(ISERROR(VLOOKUP(給取!U1318,コード表!$P$3:$Q$52,2,FALSE)),"",VLOOKUP(給取!U1318,コード表!$P$3:$Q$52,2,FALSE))</f>
        <v/>
      </c>
    </row>
    <row r="1315" spans="1:11" ht="20.100000000000001" customHeight="1" x14ac:dyDescent="0.15">
      <c r="A1315" s="8">
        <v>711</v>
      </c>
      <c r="B1315" s="18" t="b">
        <f>IF(給取!B1319="出",IF(ISERROR(VLOOKUP(給取!C1319,コード表!$D$3:$E$7,2,FALSE)&amp;VLOOKUP(給取!D1319,コード表!$G$3:$H$67,2,FALSE)&amp;VLOOKUP(給取!E1319,コード表!$J$3:$K$15,2,FALSE)&amp;VLOOKUP(給取!F1319,コード表!$M$3:$N$34,2,FALSE)),"",VLOOKUP(給取!C1319,コード表!$D$3:$E$7,2,FALSE)&amp;VLOOKUP(給取!D1319,コード表!$G$3:$H$67,2,FALSE)&amp;VLOOKUP(給取!E1319,コード表!$J$3:$K$15,2,FALSE)&amp;VLOOKUP(給取!F1319,コード表!$M$3:$N$34,2,FALSE)))</f>
        <v>0</v>
      </c>
      <c r="C1315" s="11" t="str">
        <f>給取!I1319&amp;" "&amp;給取!J1319</f>
        <v xml:space="preserve"> </v>
      </c>
      <c r="D1315" s="17" t="str">
        <f>給取!G1319&amp;"　"&amp;給取!H1319</f>
        <v>　</v>
      </c>
      <c r="E1315" s="18" t="str">
        <f>IF(ISERROR(VLOOKUP(給取!K1319,コード表!$D$3:$E$7,2,FALSE)&amp;VLOOKUP(給取!L1319,コード表!$G$3:$H$67,2,FALSE)&amp;VLOOKUP(給取!M1319,コード表!$J$3:$K$15,2,FALSE)&amp;VLOOKUP(給取!N1319,コード表!$M$3:$N$34,2,FALSE)),"",VLOOKUP(給取!K1319,コード表!$D$3:$E$7,2,FALSE)&amp;VLOOKUP(給取!L1319,コード表!$G$3:$H$67,2,FALSE)&amp;VLOOKUP(給取!M1319,コード表!$J$3:$K$15,2,FALSE)&amp;VLOOKUP(給取!N1319,コード表!$M$3:$N$34,2,FALSE))</f>
        <v/>
      </c>
      <c r="F1315" s="18"/>
      <c r="G1315" s="18"/>
      <c r="H1315" s="18" t="str">
        <f>IF(ISERROR(VLOOKUP(給取!O1319,コード表!$S$3:$T$11,2,FALSE)),"",VLOOKUP(給取!O1319,コード表!$S$3:$T$11,2,FALSE))</f>
        <v/>
      </c>
      <c r="I1315" s="18" t="str">
        <f>IF(ISERROR(VLOOKUP(給取!P1319,コード表!$D$3:$E$7,2,FALSE)&amp;VLOOKUP(給取!Q1319,コード表!$G$3:$H$67,2,FALSE)&amp;VLOOKUP(給取!R1319,コード表!$J$3:$K$15,2,FALSE)&amp;VLOOKUP(給取!S1319,コード表!$M$3:$N$34,2,FALSE)),"",VLOOKUP(給取!P1319,コード表!$D$3:$E$7,2,FALSE)&amp;VLOOKUP(給取!Q1319,コード表!$G$3:$H$67,2,FALSE)&amp;VLOOKUP(給取!R1319,コード表!$J$3:$K$15,2,FALSE)&amp;VLOOKUP(給取!S1319,コード表!$M$3:$N$34,2,FALSE))</f>
        <v/>
      </c>
      <c r="J1315" s="8">
        <f>給取!T1319</f>
        <v>0</v>
      </c>
      <c r="K1315" s="8" t="str">
        <f>IF(ISERROR(VLOOKUP(給取!U1319,コード表!$P$3:$Q$52,2,FALSE)),"",VLOOKUP(給取!U1319,コード表!$P$3:$Q$52,2,FALSE))</f>
        <v/>
      </c>
    </row>
    <row r="1316" spans="1:11" ht="20.100000000000001" customHeight="1" x14ac:dyDescent="0.15">
      <c r="A1316" s="8">
        <v>711</v>
      </c>
      <c r="B1316" s="18" t="b">
        <f>IF(給取!B1320="出",IF(ISERROR(VLOOKUP(給取!C1320,コード表!$D$3:$E$7,2,FALSE)&amp;VLOOKUP(給取!D1320,コード表!$G$3:$H$67,2,FALSE)&amp;VLOOKUP(給取!E1320,コード表!$J$3:$K$15,2,FALSE)&amp;VLOOKUP(給取!F1320,コード表!$M$3:$N$34,2,FALSE)),"",VLOOKUP(給取!C1320,コード表!$D$3:$E$7,2,FALSE)&amp;VLOOKUP(給取!D1320,コード表!$G$3:$H$67,2,FALSE)&amp;VLOOKUP(給取!E1320,コード表!$J$3:$K$15,2,FALSE)&amp;VLOOKUP(給取!F1320,コード表!$M$3:$N$34,2,FALSE)))</f>
        <v>0</v>
      </c>
      <c r="C1316" s="11" t="str">
        <f>給取!I1320&amp;" "&amp;給取!J1320</f>
        <v xml:space="preserve"> </v>
      </c>
      <c r="D1316" s="17" t="str">
        <f>給取!G1320&amp;"　"&amp;給取!H1320</f>
        <v>　</v>
      </c>
      <c r="E1316" s="18" t="str">
        <f>IF(ISERROR(VLOOKUP(給取!K1320,コード表!$D$3:$E$7,2,FALSE)&amp;VLOOKUP(給取!L1320,コード表!$G$3:$H$67,2,FALSE)&amp;VLOOKUP(給取!M1320,コード表!$J$3:$K$15,2,FALSE)&amp;VLOOKUP(給取!N1320,コード表!$M$3:$N$34,2,FALSE)),"",VLOOKUP(給取!K1320,コード表!$D$3:$E$7,2,FALSE)&amp;VLOOKUP(給取!L1320,コード表!$G$3:$H$67,2,FALSE)&amp;VLOOKUP(給取!M1320,コード表!$J$3:$K$15,2,FALSE)&amp;VLOOKUP(給取!N1320,コード表!$M$3:$N$34,2,FALSE))</f>
        <v/>
      </c>
      <c r="F1316" s="18"/>
      <c r="G1316" s="18"/>
      <c r="H1316" s="18" t="str">
        <f>IF(ISERROR(VLOOKUP(給取!O1320,コード表!$S$3:$T$11,2,FALSE)),"",VLOOKUP(給取!O1320,コード表!$S$3:$T$11,2,FALSE))</f>
        <v/>
      </c>
      <c r="I1316" s="18" t="str">
        <f>IF(ISERROR(VLOOKUP(給取!P1320,コード表!$D$3:$E$7,2,FALSE)&amp;VLOOKUP(給取!Q1320,コード表!$G$3:$H$67,2,FALSE)&amp;VLOOKUP(給取!R1320,コード表!$J$3:$K$15,2,FALSE)&amp;VLOOKUP(給取!S1320,コード表!$M$3:$N$34,2,FALSE)),"",VLOOKUP(給取!P1320,コード表!$D$3:$E$7,2,FALSE)&amp;VLOOKUP(給取!Q1320,コード表!$G$3:$H$67,2,FALSE)&amp;VLOOKUP(給取!R1320,コード表!$J$3:$K$15,2,FALSE)&amp;VLOOKUP(給取!S1320,コード表!$M$3:$N$34,2,FALSE))</f>
        <v/>
      </c>
      <c r="J1316" s="8">
        <f>給取!T1320</f>
        <v>0</v>
      </c>
      <c r="K1316" s="8" t="str">
        <f>IF(ISERROR(VLOOKUP(給取!U1320,コード表!$P$3:$Q$52,2,FALSE)),"",VLOOKUP(給取!U1320,コード表!$P$3:$Q$52,2,FALSE))</f>
        <v/>
      </c>
    </row>
    <row r="1317" spans="1:11" ht="20.100000000000001" customHeight="1" x14ac:dyDescent="0.15">
      <c r="A1317" s="8">
        <v>711</v>
      </c>
      <c r="B1317" s="18" t="b">
        <f>IF(給取!B1321="出",IF(ISERROR(VLOOKUP(給取!C1321,コード表!$D$3:$E$7,2,FALSE)&amp;VLOOKUP(給取!D1321,コード表!$G$3:$H$67,2,FALSE)&amp;VLOOKUP(給取!E1321,コード表!$J$3:$K$15,2,FALSE)&amp;VLOOKUP(給取!F1321,コード表!$M$3:$N$34,2,FALSE)),"",VLOOKUP(給取!C1321,コード表!$D$3:$E$7,2,FALSE)&amp;VLOOKUP(給取!D1321,コード表!$G$3:$H$67,2,FALSE)&amp;VLOOKUP(給取!E1321,コード表!$J$3:$K$15,2,FALSE)&amp;VLOOKUP(給取!F1321,コード表!$M$3:$N$34,2,FALSE)))</f>
        <v>0</v>
      </c>
      <c r="C1317" s="11" t="str">
        <f>給取!I1321&amp;" "&amp;給取!J1321</f>
        <v xml:space="preserve"> </v>
      </c>
      <c r="D1317" s="17" t="str">
        <f>給取!G1321&amp;"　"&amp;給取!H1321</f>
        <v>　</v>
      </c>
      <c r="E1317" s="18" t="str">
        <f>IF(ISERROR(VLOOKUP(給取!K1321,コード表!$D$3:$E$7,2,FALSE)&amp;VLOOKUP(給取!L1321,コード表!$G$3:$H$67,2,FALSE)&amp;VLOOKUP(給取!M1321,コード表!$J$3:$K$15,2,FALSE)&amp;VLOOKUP(給取!N1321,コード表!$M$3:$N$34,2,FALSE)),"",VLOOKUP(給取!K1321,コード表!$D$3:$E$7,2,FALSE)&amp;VLOOKUP(給取!L1321,コード表!$G$3:$H$67,2,FALSE)&amp;VLOOKUP(給取!M1321,コード表!$J$3:$K$15,2,FALSE)&amp;VLOOKUP(給取!N1321,コード表!$M$3:$N$34,2,FALSE))</f>
        <v/>
      </c>
      <c r="F1317" s="18"/>
      <c r="G1317" s="18"/>
      <c r="H1317" s="18" t="str">
        <f>IF(ISERROR(VLOOKUP(給取!O1321,コード表!$S$3:$T$11,2,FALSE)),"",VLOOKUP(給取!O1321,コード表!$S$3:$T$11,2,FALSE))</f>
        <v/>
      </c>
      <c r="I1317" s="18" t="str">
        <f>IF(ISERROR(VLOOKUP(給取!P1321,コード表!$D$3:$E$7,2,FALSE)&amp;VLOOKUP(給取!Q1321,コード表!$G$3:$H$67,2,FALSE)&amp;VLOOKUP(給取!R1321,コード表!$J$3:$K$15,2,FALSE)&amp;VLOOKUP(給取!S1321,コード表!$M$3:$N$34,2,FALSE)),"",VLOOKUP(給取!P1321,コード表!$D$3:$E$7,2,FALSE)&amp;VLOOKUP(給取!Q1321,コード表!$G$3:$H$67,2,FALSE)&amp;VLOOKUP(給取!R1321,コード表!$J$3:$K$15,2,FALSE)&amp;VLOOKUP(給取!S1321,コード表!$M$3:$N$34,2,FALSE))</f>
        <v/>
      </c>
      <c r="J1317" s="8">
        <f>給取!T1321</f>
        <v>0</v>
      </c>
      <c r="K1317" s="8" t="str">
        <f>IF(ISERROR(VLOOKUP(給取!U1321,コード表!$P$3:$Q$52,2,FALSE)),"",VLOOKUP(給取!U1321,コード表!$P$3:$Q$52,2,FALSE))</f>
        <v/>
      </c>
    </row>
    <row r="1318" spans="1:11" ht="20.100000000000001" customHeight="1" x14ac:dyDescent="0.15">
      <c r="A1318" s="8">
        <v>711</v>
      </c>
      <c r="B1318" s="18" t="b">
        <f>IF(給取!B1322="出",IF(ISERROR(VLOOKUP(給取!C1322,コード表!$D$3:$E$7,2,FALSE)&amp;VLOOKUP(給取!D1322,コード表!$G$3:$H$67,2,FALSE)&amp;VLOOKUP(給取!E1322,コード表!$J$3:$K$15,2,FALSE)&amp;VLOOKUP(給取!F1322,コード表!$M$3:$N$34,2,FALSE)),"",VLOOKUP(給取!C1322,コード表!$D$3:$E$7,2,FALSE)&amp;VLOOKUP(給取!D1322,コード表!$G$3:$H$67,2,FALSE)&amp;VLOOKUP(給取!E1322,コード表!$J$3:$K$15,2,FALSE)&amp;VLOOKUP(給取!F1322,コード表!$M$3:$N$34,2,FALSE)))</f>
        <v>0</v>
      </c>
      <c r="C1318" s="11" t="str">
        <f>給取!I1322&amp;" "&amp;給取!J1322</f>
        <v xml:space="preserve"> </v>
      </c>
      <c r="D1318" s="17" t="str">
        <f>給取!G1322&amp;"　"&amp;給取!H1322</f>
        <v>　</v>
      </c>
      <c r="E1318" s="18" t="str">
        <f>IF(ISERROR(VLOOKUP(給取!K1322,コード表!$D$3:$E$7,2,FALSE)&amp;VLOOKUP(給取!L1322,コード表!$G$3:$H$67,2,FALSE)&amp;VLOOKUP(給取!M1322,コード表!$J$3:$K$15,2,FALSE)&amp;VLOOKUP(給取!N1322,コード表!$M$3:$N$34,2,FALSE)),"",VLOOKUP(給取!K1322,コード表!$D$3:$E$7,2,FALSE)&amp;VLOOKUP(給取!L1322,コード表!$G$3:$H$67,2,FALSE)&amp;VLOOKUP(給取!M1322,コード表!$J$3:$K$15,2,FALSE)&amp;VLOOKUP(給取!N1322,コード表!$M$3:$N$34,2,FALSE))</f>
        <v/>
      </c>
      <c r="F1318" s="18"/>
      <c r="G1318" s="18"/>
      <c r="H1318" s="18" t="str">
        <f>IF(ISERROR(VLOOKUP(給取!O1322,コード表!$S$3:$T$11,2,FALSE)),"",VLOOKUP(給取!O1322,コード表!$S$3:$T$11,2,FALSE))</f>
        <v/>
      </c>
      <c r="I1318" s="18" t="str">
        <f>IF(ISERROR(VLOOKUP(給取!P1322,コード表!$D$3:$E$7,2,FALSE)&amp;VLOOKUP(給取!Q1322,コード表!$G$3:$H$67,2,FALSE)&amp;VLOOKUP(給取!R1322,コード表!$J$3:$K$15,2,FALSE)&amp;VLOOKUP(給取!S1322,コード表!$M$3:$N$34,2,FALSE)),"",VLOOKUP(給取!P1322,コード表!$D$3:$E$7,2,FALSE)&amp;VLOOKUP(給取!Q1322,コード表!$G$3:$H$67,2,FALSE)&amp;VLOOKUP(給取!R1322,コード表!$J$3:$K$15,2,FALSE)&amp;VLOOKUP(給取!S1322,コード表!$M$3:$N$34,2,FALSE))</f>
        <v/>
      </c>
      <c r="J1318" s="8">
        <f>給取!T1322</f>
        <v>0</v>
      </c>
      <c r="K1318" s="8" t="str">
        <f>IF(ISERROR(VLOOKUP(給取!U1322,コード表!$P$3:$Q$52,2,FALSE)),"",VLOOKUP(給取!U1322,コード表!$P$3:$Q$52,2,FALSE))</f>
        <v/>
      </c>
    </row>
    <row r="1319" spans="1:11" ht="20.100000000000001" customHeight="1" x14ac:dyDescent="0.15">
      <c r="A1319" s="8">
        <v>711</v>
      </c>
      <c r="B1319" s="18" t="b">
        <f>IF(給取!B1323="出",IF(ISERROR(VLOOKUP(給取!C1323,コード表!$D$3:$E$7,2,FALSE)&amp;VLOOKUP(給取!D1323,コード表!$G$3:$H$67,2,FALSE)&amp;VLOOKUP(給取!E1323,コード表!$J$3:$K$15,2,FALSE)&amp;VLOOKUP(給取!F1323,コード表!$M$3:$N$34,2,FALSE)),"",VLOOKUP(給取!C1323,コード表!$D$3:$E$7,2,FALSE)&amp;VLOOKUP(給取!D1323,コード表!$G$3:$H$67,2,FALSE)&amp;VLOOKUP(給取!E1323,コード表!$J$3:$K$15,2,FALSE)&amp;VLOOKUP(給取!F1323,コード表!$M$3:$N$34,2,FALSE)))</f>
        <v>0</v>
      </c>
      <c r="C1319" s="11" t="str">
        <f>給取!I1323&amp;" "&amp;給取!J1323</f>
        <v xml:space="preserve"> </v>
      </c>
      <c r="D1319" s="17" t="str">
        <f>給取!G1323&amp;"　"&amp;給取!H1323</f>
        <v>　</v>
      </c>
      <c r="E1319" s="18" t="str">
        <f>IF(ISERROR(VLOOKUP(給取!K1323,コード表!$D$3:$E$7,2,FALSE)&amp;VLOOKUP(給取!L1323,コード表!$G$3:$H$67,2,FALSE)&amp;VLOOKUP(給取!M1323,コード表!$J$3:$K$15,2,FALSE)&amp;VLOOKUP(給取!N1323,コード表!$M$3:$N$34,2,FALSE)),"",VLOOKUP(給取!K1323,コード表!$D$3:$E$7,2,FALSE)&amp;VLOOKUP(給取!L1323,コード表!$G$3:$H$67,2,FALSE)&amp;VLOOKUP(給取!M1323,コード表!$J$3:$K$15,2,FALSE)&amp;VLOOKUP(給取!N1323,コード表!$M$3:$N$34,2,FALSE))</f>
        <v/>
      </c>
      <c r="F1319" s="18"/>
      <c r="G1319" s="18"/>
      <c r="H1319" s="18" t="str">
        <f>IF(ISERROR(VLOOKUP(給取!O1323,コード表!$S$3:$T$11,2,FALSE)),"",VLOOKUP(給取!O1323,コード表!$S$3:$T$11,2,FALSE))</f>
        <v/>
      </c>
      <c r="I1319" s="18" t="str">
        <f>IF(ISERROR(VLOOKUP(給取!P1323,コード表!$D$3:$E$7,2,FALSE)&amp;VLOOKUP(給取!Q1323,コード表!$G$3:$H$67,2,FALSE)&amp;VLOOKUP(給取!R1323,コード表!$J$3:$K$15,2,FALSE)&amp;VLOOKUP(給取!S1323,コード表!$M$3:$N$34,2,FALSE)),"",VLOOKUP(給取!P1323,コード表!$D$3:$E$7,2,FALSE)&amp;VLOOKUP(給取!Q1323,コード表!$G$3:$H$67,2,FALSE)&amp;VLOOKUP(給取!R1323,コード表!$J$3:$K$15,2,FALSE)&amp;VLOOKUP(給取!S1323,コード表!$M$3:$N$34,2,FALSE))</f>
        <v/>
      </c>
      <c r="J1319" s="8">
        <f>給取!T1323</f>
        <v>0</v>
      </c>
      <c r="K1319" s="8" t="str">
        <f>IF(ISERROR(VLOOKUP(給取!U1323,コード表!$P$3:$Q$52,2,FALSE)),"",VLOOKUP(給取!U1323,コード表!$P$3:$Q$52,2,FALSE))</f>
        <v/>
      </c>
    </row>
    <row r="1320" spans="1:11" ht="20.100000000000001" customHeight="1" x14ac:dyDescent="0.15">
      <c r="A1320" s="8">
        <v>711</v>
      </c>
      <c r="B1320" s="18" t="b">
        <f>IF(給取!B1324="出",IF(ISERROR(VLOOKUP(給取!C1324,コード表!$D$3:$E$7,2,FALSE)&amp;VLOOKUP(給取!D1324,コード表!$G$3:$H$67,2,FALSE)&amp;VLOOKUP(給取!E1324,コード表!$J$3:$K$15,2,FALSE)&amp;VLOOKUP(給取!F1324,コード表!$M$3:$N$34,2,FALSE)),"",VLOOKUP(給取!C1324,コード表!$D$3:$E$7,2,FALSE)&amp;VLOOKUP(給取!D1324,コード表!$G$3:$H$67,2,FALSE)&amp;VLOOKUP(給取!E1324,コード表!$J$3:$K$15,2,FALSE)&amp;VLOOKUP(給取!F1324,コード表!$M$3:$N$34,2,FALSE)))</f>
        <v>0</v>
      </c>
      <c r="C1320" s="11" t="str">
        <f>給取!I1324&amp;" "&amp;給取!J1324</f>
        <v xml:space="preserve"> </v>
      </c>
      <c r="D1320" s="17" t="str">
        <f>給取!G1324&amp;"　"&amp;給取!H1324</f>
        <v>　</v>
      </c>
      <c r="E1320" s="18" t="str">
        <f>IF(ISERROR(VLOOKUP(給取!K1324,コード表!$D$3:$E$7,2,FALSE)&amp;VLOOKUP(給取!L1324,コード表!$G$3:$H$67,2,FALSE)&amp;VLOOKUP(給取!M1324,コード表!$J$3:$K$15,2,FALSE)&amp;VLOOKUP(給取!N1324,コード表!$M$3:$N$34,2,FALSE)),"",VLOOKUP(給取!K1324,コード表!$D$3:$E$7,2,FALSE)&amp;VLOOKUP(給取!L1324,コード表!$G$3:$H$67,2,FALSE)&amp;VLOOKUP(給取!M1324,コード表!$J$3:$K$15,2,FALSE)&amp;VLOOKUP(給取!N1324,コード表!$M$3:$N$34,2,FALSE))</f>
        <v/>
      </c>
      <c r="F1320" s="18"/>
      <c r="G1320" s="18"/>
      <c r="H1320" s="18" t="str">
        <f>IF(ISERROR(VLOOKUP(給取!O1324,コード表!$S$3:$T$11,2,FALSE)),"",VLOOKUP(給取!O1324,コード表!$S$3:$T$11,2,FALSE))</f>
        <v/>
      </c>
      <c r="I1320" s="18" t="str">
        <f>IF(ISERROR(VLOOKUP(給取!P1324,コード表!$D$3:$E$7,2,FALSE)&amp;VLOOKUP(給取!Q1324,コード表!$G$3:$H$67,2,FALSE)&amp;VLOOKUP(給取!R1324,コード表!$J$3:$K$15,2,FALSE)&amp;VLOOKUP(給取!S1324,コード表!$M$3:$N$34,2,FALSE)),"",VLOOKUP(給取!P1324,コード表!$D$3:$E$7,2,FALSE)&amp;VLOOKUP(給取!Q1324,コード表!$G$3:$H$67,2,FALSE)&amp;VLOOKUP(給取!R1324,コード表!$J$3:$K$15,2,FALSE)&amp;VLOOKUP(給取!S1324,コード表!$M$3:$N$34,2,FALSE))</f>
        <v/>
      </c>
      <c r="J1320" s="8">
        <f>給取!T1324</f>
        <v>0</v>
      </c>
      <c r="K1320" s="8" t="str">
        <f>IF(ISERROR(VLOOKUP(給取!U1324,コード表!$P$3:$Q$52,2,FALSE)),"",VLOOKUP(給取!U1324,コード表!$P$3:$Q$52,2,FALSE))</f>
        <v/>
      </c>
    </row>
    <row r="1321" spans="1:11" ht="20.100000000000001" customHeight="1" x14ac:dyDescent="0.15">
      <c r="A1321" s="8">
        <v>711</v>
      </c>
      <c r="B1321" s="18" t="b">
        <f>IF(給取!B1325="出",IF(ISERROR(VLOOKUP(給取!C1325,コード表!$D$3:$E$7,2,FALSE)&amp;VLOOKUP(給取!D1325,コード表!$G$3:$H$67,2,FALSE)&amp;VLOOKUP(給取!E1325,コード表!$J$3:$K$15,2,FALSE)&amp;VLOOKUP(給取!F1325,コード表!$M$3:$N$34,2,FALSE)),"",VLOOKUP(給取!C1325,コード表!$D$3:$E$7,2,FALSE)&amp;VLOOKUP(給取!D1325,コード表!$G$3:$H$67,2,FALSE)&amp;VLOOKUP(給取!E1325,コード表!$J$3:$K$15,2,FALSE)&amp;VLOOKUP(給取!F1325,コード表!$M$3:$N$34,2,FALSE)))</f>
        <v>0</v>
      </c>
      <c r="C1321" s="11" t="str">
        <f>給取!I1325&amp;" "&amp;給取!J1325</f>
        <v xml:space="preserve"> </v>
      </c>
      <c r="D1321" s="17" t="str">
        <f>給取!G1325&amp;"　"&amp;給取!H1325</f>
        <v>　</v>
      </c>
      <c r="E1321" s="18" t="str">
        <f>IF(ISERROR(VLOOKUP(給取!K1325,コード表!$D$3:$E$7,2,FALSE)&amp;VLOOKUP(給取!L1325,コード表!$G$3:$H$67,2,FALSE)&amp;VLOOKUP(給取!M1325,コード表!$J$3:$K$15,2,FALSE)&amp;VLOOKUP(給取!N1325,コード表!$M$3:$N$34,2,FALSE)),"",VLOOKUP(給取!K1325,コード表!$D$3:$E$7,2,FALSE)&amp;VLOOKUP(給取!L1325,コード表!$G$3:$H$67,2,FALSE)&amp;VLOOKUP(給取!M1325,コード表!$J$3:$K$15,2,FALSE)&amp;VLOOKUP(給取!N1325,コード表!$M$3:$N$34,2,FALSE))</f>
        <v/>
      </c>
      <c r="F1321" s="18"/>
      <c r="G1321" s="18"/>
      <c r="H1321" s="18" t="str">
        <f>IF(ISERROR(VLOOKUP(給取!O1325,コード表!$S$3:$T$11,2,FALSE)),"",VLOOKUP(給取!O1325,コード表!$S$3:$T$11,2,FALSE))</f>
        <v/>
      </c>
      <c r="I1321" s="18" t="str">
        <f>IF(ISERROR(VLOOKUP(給取!P1325,コード表!$D$3:$E$7,2,FALSE)&amp;VLOOKUP(給取!Q1325,コード表!$G$3:$H$67,2,FALSE)&amp;VLOOKUP(給取!R1325,コード表!$J$3:$K$15,2,FALSE)&amp;VLOOKUP(給取!S1325,コード表!$M$3:$N$34,2,FALSE)),"",VLOOKUP(給取!P1325,コード表!$D$3:$E$7,2,FALSE)&amp;VLOOKUP(給取!Q1325,コード表!$G$3:$H$67,2,FALSE)&amp;VLOOKUP(給取!R1325,コード表!$J$3:$K$15,2,FALSE)&amp;VLOOKUP(給取!S1325,コード表!$M$3:$N$34,2,FALSE))</f>
        <v/>
      </c>
      <c r="J1321" s="8">
        <f>給取!T1325</f>
        <v>0</v>
      </c>
      <c r="K1321" s="8" t="str">
        <f>IF(ISERROR(VLOOKUP(給取!U1325,コード表!$P$3:$Q$52,2,FALSE)),"",VLOOKUP(給取!U1325,コード表!$P$3:$Q$52,2,FALSE))</f>
        <v/>
      </c>
    </row>
    <row r="1322" spans="1:11" ht="20.100000000000001" customHeight="1" x14ac:dyDescent="0.15">
      <c r="A1322" s="8">
        <v>711</v>
      </c>
      <c r="B1322" s="18" t="b">
        <f>IF(給取!B1326="出",IF(ISERROR(VLOOKUP(給取!C1326,コード表!$D$3:$E$7,2,FALSE)&amp;VLOOKUP(給取!D1326,コード表!$G$3:$H$67,2,FALSE)&amp;VLOOKUP(給取!E1326,コード表!$J$3:$K$15,2,FALSE)&amp;VLOOKUP(給取!F1326,コード表!$M$3:$N$34,2,FALSE)),"",VLOOKUP(給取!C1326,コード表!$D$3:$E$7,2,FALSE)&amp;VLOOKUP(給取!D1326,コード表!$G$3:$H$67,2,FALSE)&amp;VLOOKUP(給取!E1326,コード表!$J$3:$K$15,2,FALSE)&amp;VLOOKUP(給取!F1326,コード表!$M$3:$N$34,2,FALSE)))</f>
        <v>0</v>
      </c>
      <c r="C1322" s="11" t="str">
        <f>給取!I1326&amp;" "&amp;給取!J1326</f>
        <v xml:space="preserve"> </v>
      </c>
      <c r="D1322" s="17" t="str">
        <f>給取!G1326&amp;"　"&amp;給取!H1326</f>
        <v>　</v>
      </c>
      <c r="E1322" s="18" t="str">
        <f>IF(ISERROR(VLOOKUP(給取!K1326,コード表!$D$3:$E$7,2,FALSE)&amp;VLOOKUP(給取!L1326,コード表!$G$3:$H$67,2,FALSE)&amp;VLOOKUP(給取!M1326,コード表!$J$3:$K$15,2,FALSE)&amp;VLOOKUP(給取!N1326,コード表!$M$3:$N$34,2,FALSE)),"",VLOOKUP(給取!K1326,コード表!$D$3:$E$7,2,FALSE)&amp;VLOOKUP(給取!L1326,コード表!$G$3:$H$67,2,FALSE)&amp;VLOOKUP(給取!M1326,コード表!$J$3:$K$15,2,FALSE)&amp;VLOOKUP(給取!N1326,コード表!$M$3:$N$34,2,FALSE))</f>
        <v/>
      </c>
      <c r="F1322" s="18"/>
      <c r="G1322" s="18"/>
      <c r="H1322" s="18" t="str">
        <f>IF(ISERROR(VLOOKUP(給取!O1326,コード表!$S$3:$T$11,2,FALSE)),"",VLOOKUP(給取!O1326,コード表!$S$3:$T$11,2,FALSE))</f>
        <v/>
      </c>
      <c r="I1322" s="18" t="str">
        <f>IF(ISERROR(VLOOKUP(給取!P1326,コード表!$D$3:$E$7,2,FALSE)&amp;VLOOKUP(給取!Q1326,コード表!$G$3:$H$67,2,FALSE)&amp;VLOOKUP(給取!R1326,コード表!$J$3:$K$15,2,FALSE)&amp;VLOOKUP(給取!S1326,コード表!$M$3:$N$34,2,FALSE)),"",VLOOKUP(給取!P1326,コード表!$D$3:$E$7,2,FALSE)&amp;VLOOKUP(給取!Q1326,コード表!$G$3:$H$67,2,FALSE)&amp;VLOOKUP(給取!R1326,コード表!$J$3:$K$15,2,FALSE)&amp;VLOOKUP(給取!S1326,コード表!$M$3:$N$34,2,FALSE))</f>
        <v/>
      </c>
      <c r="J1322" s="8">
        <f>給取!T1326</f>
        <v>0</v>
      </c>
      <c r="K1322" s="8" t="str">
        <f>IF(ISERROR(VLOOKUP(給取!U1326,コード表!$P$3:$Q$52,2,FALSE)),"",VLOOKUP(給取!U1326,コード表!$P$3:$Q$52,2,FALSE))</f>
        <v/>
      </c>
    </row>
    <row r="1323" spans="1:11" ht="20.100000000000001" customHeight="1" x14ac:dyDescent="0.15">
      <c r="A1323" s="8">
        <v>711</v>
      </c>
      <c r="B1323" s="18" t="b">
        <f>IF(給取!B1327="出",IF(ISERROR(VLOOKUP(給取!C1327,コード表!$D$3:$E$7,2,FALSE)&amp;VLOOKUP(給取!D1327,コード表!$G$3:$H$67,2,FALSE)&amp;VLOOKUP(給取!E1327,コード表!$J$3:$K$15,2,FALSE)&amp;VLOOKUP(給取!F1327,コード表!$M$3:$N$34,2,FALSE)),"",VLOOKUP(給取!C1327,コード表!$D$3:$E$7,2,FALSE)&amp;VLOOKUP(給取!D1327,コード表!$G$3:$H$67,2,FALSE)&amp;VLOOKUP(給取!E1327,コード表!$J$3:$K$15,2,FALSE)&amp;VLOOKUP(給取!F1327,コード表!$M$3:$N$34,2,FALSE)))</f>
        <v>0</v>
      </c>
      <c r="C1323" s="11" t="str">
        <f>給取!I1327&amp;" "&amp;給取!J1327</f>
        <v xml:space="preserve"> </v>
      </c>
      <c r="D1323" s="17" t="str">
        <f>給取!G1327&amp;"　"&amp;給取!H1327</f>
        <v>　</v>
      </c>
      <c r="E1323" s="18" t="str">
        <f>IF(ISERROR(VLOOKUP(給取!K1327,コード表!$D$3:$E$7,2,FALSE)&amp;VLOOKUP(給取!L1327,コード表!$G$3:$H$67,2,FALSE)&amp;VLOOKUP(給取!M1327,コード表!$J$3:$K$15,2,FALSE)&amp;VLOOKUP(給取!N1327,コード表!$M$3:$N$34,2,FALSE)),"",VLOOKUP(給取!K1327,コード表!$D$3:$E$7,2,FALSE)&amp;VLOOKUP(給取!L1327,コード表!$G$3:$H$67,2,FALSE)&amp;VLOOKUP(給取!M1327,コード表!$J$3:$K$15,2,FALSE)&amp;VLOOKUP(給取!N1327,コード表!$M$3:$N$34,2,FALSE))</f>
        <v/>
      </c>
      <c r="F1323" s="18"/>
      <c r="G1323" s="18"/>
      <c r="H1323" s="18" t="str">
        <f>IF(ISERROR(VLOOKUP(給取!O1327,コード表!$S$3:$T$11,2,FALSE)),"",VLOOKUP(給取!O1327,コード表!$S$3:$T$11,2,FALSE))</f>
        <v/>
      </c>
      <c r="I1323" s="18" t="str">
        <f>IF(ISERROR(VLOOKUP(給取!P1327,コード表!$D$3:$E$7,2,FALSE)&amp;VLOOKUP(給取!Q1327,コード表!$G$3:$H$67,2,FALSE)&amp;VLOOKUP(給取!R1327,コード表!$J$3:$K$15,2,FALSE)&amp;VLOOKUP(給取!S1327,コード表!$M$3:$N$34,2,FALSE)),"",VLOOKUP(給取!P1327,コード表!$D$3:$E$7,2,FALSE)&amp;VLOOKUP(給取!Q1327,コード表!$G$3:$H$67,2,FALSE)&amp;VLOOKUP(給取!R1327,コード表!$J$3:$K$15,2,FALSE)&amp;VLOOKUP(給取!S1327,コード表!$M$3:$N$34,2,FALSE))</f>
        <v/>
      </c>
      <c r="J1323" s="8">
        <f>給取!T1327</f>
        <v>0</v>
      </c>
      <c r="K1323" s="8" t="str">
        <f>IF(ISERROR(VLOOKUP(給取!U1327,コード表!$P$3:$Q$52,2,FALSE)),"",VLOOKUP(給取!U1327,コード表!$P$3:$Q$52,2,FALSE))</f>
        <v/>
      </c>
    </row>
    <row r="1324" spans="1:11" ht="20.100000000000001" customHeight="1" x14ac:dyDescent="0.15">
      <c r="A1324" s="8">
        <v>711</v>
      </c>
      <c r="B1324" s="18" t="b">
        <f>IF(給取!B1328="出",IF(ISERROR(VLOOKUP(給取!C1328,コード表!$D$3:$E$7,2,FALSE)&amp;VLOOKUP(給取!D1328,コード表!$G$3:$H$67,2,FALSE)&amp;VLOOKUP(給取!E1328,コード表!$J$3:$K$15,2,FALSE)&amp;VLOOKUP(給取!F1328,コード表!$M$3:$N$34,2,FALSE)),"",VLOOKUP(給取!C1328,コード表!$D$3:$E$7,2,FALSE)&amp;VLOOKUP(給取!D1328,コード表!$G$3:$H$67,2,FALSE)&amp;VLOOKUP(給取!E1328,コード表!$J$3:$K$15,2,FALSE)&amp;VLOOKUP(給取!F1328,コード表!$M$3:$N$34,2,FALSE)))</f>
        <v>0</v>
      </c>
      <c r="C1324" s="11" t="str">
        <f>給取!I1328&amp;" "&amp;給取!J1328</f>
        <v xml:space="preserve"> </v>
      </c>
      <c r="D1324" s="17" t="str">
        <f>給取!G1328&amp;"　"&amp;給取!H1328</f>
        <v>　</v>
      </c>
      <c r="E1324" s="18" t="str">
        <f>IF(ISERROR(VLOOKUP(給取!K1328,コード表!$D$3:$E$7,2,FALSE)&amp;VLOOKUP(給取!L1328,コード表!$G$3:$H$67,2,FALSE)&amp;VLOOKUP(給取!M1328,コード表!$J$3:$K$15,2,FALSE)&amp;VLOOKUP(給取!N1328,コード表!$M$3:$N$34,2,FALSE)),"",VLOOKUP(給取!K1328,コード表!$D$3:$E$7,2,FALSE)&amp;VLOOKUP(給取!L1328,コード表!$G$3:$H$67,2,FALSE)&amp;VLOOKUP(給取!M1328,コード表!$J$3:$K$15,2,FALSE)&amp;VLOOKUP(給取!N1328,コード表!$M$3:$N$34,2,FALSE))</f>
        <v/>
      </c>
      <c r="F1324" s="18"/>
      <c r="G1324" s="18"/>
      <c r="H1324" s="18" t="str">
        <f>IF(ISERROR(VLOOKUP(給取!O1328,コード表!$S$3:$T$11,2,FALSE)),"",VLOOKUP(給取!O1328,コード表!$S$3:$T$11,2,FALSE))</f>
        <v/>
      </c>
      <c r="I1324" s="18" t="str">
        <f>IF(ISERROR(VLOOKUP(給取!P1328,コード表!$D$3:$E$7,2,FALSE)&amp;VLOOKUP(給取!Q1328,コード表!$G$3:$H$67,2,FALSE)&amp;VLOOKUP(給取!R1328,コード表!$J$3:$K$15,2,FALSE)&amp;VLOOKUP(給取!S1328,コード表!$M$3:$N$34,2,FALSE)),"",VLOOKUP(給取!P1328,コード表!$D$3:$E$7,2,FALSE)&amp;VLOOKUP(給取!Q1328,コード表!$G$3:$H$67,2,FALSE)&amp;VLOOKUP(給取!R1328,コード表!$J$3:$K$15,2,FALSE)&amp;VLOOKUP(給取!S1328,コード表!$M$3:$N$34,2,FALSE))</f>
        <v/>
      </c>
      <c r="J1324" s="8">
        <f>給取!T1328</f>
        <v>0</v>
      </c>
      <c r="K1324" s="8" t="str">
        <f>IF(ISERROR(VLOOKUP(給取!U1328,コード表!$P$3:$Q$52,2,FALSE)),"",VLOOKUP(給取!U1328,コード表!$P$3:$Q$52,2,FALSE))</f>
        <v/>
      </c>
    </row>
    <row r="1325" spans="1:11" ht="20.100000000000001" customHeight="1" x14ac:dyDescent="0.15">
      <c r="A1325" s="8">
        <v>711</v>
      </c>
      <c r="B1325" s="18" t="b">
        <f>IF(給取!B1329="出",IF(ISERROR(VLOOKUP(給取!C1329,コード表!$D$3:$E$7,2,FALSE)&amp;VLOOKUP(給取!D1329,コード表!$G$3:$H$67,2,FALSE)&amp;VLOOKUP(給取!E1329,コード表!$J$3:$K$15,2,FALSE)&amp;VLOOKUP(給取!F1329,コード表!$M$3:$N$34,2,FALSE)),"",VLOOKUP(給取!C1329,コード表!$D$3:$E$7,2,FALSE)&amp;VLOOKUP(給取!D1329,コード表!$G$3:$H$67,2,FALSE)&amp;VLOOKUP(給取!E1329,コード表!$J$3:$K$15,2,FALSE)&amp;VLOOKUP(給取!F1329,コード表!$M$3:$N$34,2,FALSE)))</f>
        <v>0</v>
      </c>
      <c r="C1325" s="11" t="str">
        <f>給取!I1329&amp;" "&amp;給取!J1329</f>
        <v xml:space="preserve"> </v>
      </c>
      <c r="D1325" s="17" t="str">
        <f>給取!G1329&amp;"　"&amp;給取!H1329</f>
        <v>　</v>
      </c>
      <c r="E1325" s="18" t="str">
        <f>IF(ISERROR(VLOOKUP(給取!K1329,コード表!$D$3:$E$7,2,FALSE)&amp;VLOOKUP(給取!L1329,コード表!$G$3:$H$67,2,FALSE)&amp;VLOOKUP(給取!M1329,コード表!$J$3:$K$15,2,FALSE)&amp;VLOOKUP(給取!N1329,コード表!$M$3:$N$34,2,FALSE)),"",VLOOKUP(給取!K1329,コード表!$D$3:$E$7,2,FALSE)&amp;VLOOKUP(給取!L1329,コード表!$G$3:$H$67,2,FALSE)&amp;VLOOKUP(給取!M1329,コード表!$J$3:$K$15,2,FALSE)&amp;VLOOKUP(給取!N1329,コード表!$M$3:$N$34,2,FALSE))</f>
        <v/>
      </c>
      <c r="F1325" s="18"/>
      <c r="G1325" s="18"/>
      <c r="H1325" s="18" t="str">
        <f>IF(ISERROR(VLOOKUP(給取!O1329,コード表!$S$3:$T$11,2,FALSE)),"",VLOOKUP(給取!O1329,コード表!$S$3:$T$11,2,FALSE))</f>
        <v/>
      </c>
      <c r="I1325" s="18" t="str">
        <f>IF(ISERROR(VLOOKUP(給取!P1329,コード表!$D$3:$E$7,2,FALSE)&amp;VLOOKUP(給取!Q1329,コード表!$G$3:$H$67,2,FALSE)&amp;VLOOKUP(給取!R1329,コード表!$J$3:$K$15,2,FALSE)&amp;VLOOKUP(給取!S1329,コード表!$M$3:$N$34,2,FALSE)),"",VLOOKUP(給取!P1329,コード表!$D$3:$E$7,2,FALSE)&amp;VLOOKUP(給取!Q1329,コード表!$G$3:$H$67,2,FALSE)&amp;VLOOKUP(給取!R1329,コード表!$J$3:$K$15,2,FALSE)&amp;VLOOKUP(給取!S1329,コード表!$M$3:$N$34,2,FALSE))</f>
        <v/>
      </c>
      <c r="J1325" s="8">
        <f>給取!T1329</f>
        <v>0</v>
      </c>
      <c r="K1325" s="8" t="str">
        <f>IF(ISERROR(VLOOKUP(給取!U1329,コード表!$P$3:$Q$52,2,FALSE)),"",VLOOKUP(給取!U1329,コード表!$P$3:$Q$52,2,FALSE))</f>
        <v/>
      </c>
    </row>
    <row r="1326" spans="1:11" ht="20.100000000000001" customHeight="1" x14ac:dyDescent="0.15">
      <c r="A1326" s="8">
        <v>711</v>
      </c>
      <c r="B1326" s="18" t="b">
        <f>IF(給取!B1330="出",IF(ISERROR(VLOOKUP(給取!C1330,コード表!$D$3:$E$7,2,FALSE)&amp;VLOOKUP(給取!D1330,コード表!$G$3:$H$67,2,FALSE)&amp;VLOOKUP(給取!E1330,コード表!$J$3:$K$15,2,FALSE)&amp;VLOOKUP(給取!F1330,コード表!$M$3:$N$34,2,FALSE)),"",VLOOKUP(給取!C1330,コード表!$D$3:$E$7,2,FALSE)&amp;VLOOKUP(給取!D1330,コード表!$G$3:$H$67,2,FALSE)&amp;VLOOKUP(給取!E1330,コード表!$J$3:$K$15,2,FALSE)&amp;VLOOKUP(給取!F1330,コード表!$M$3:$N$34,2,FALSE)))</f>
        <v>0</v>
      </c>
      <c r="C1326" s="11" t="str">
        <f>給取!I1330&amp;" "&amp;給取!J1330</f>
        <v xml:space="preserve"> </v>
      </c>
      <c r="D1326" s="17" t="str">
        <f>給取!G1330&amp;"　"&amp;給取!H1330</f>
        <v>　</v>
      </c>
      <c r="E1326" s="18" t="str">
        <f>IF(ISERROR(VLOOKUP(給取!K1330,コード表!$D$3:$E$7,2,FALSE)&amp;VLOOKUP(給取!L1330,コード表!$G$3:$H$67,2,FALSE)&amp;VLOOKUP(給取!M1330,コード表!$J$3:$K$15,2,FALSE)&amp;VLOOKUP(給取!N1330,コード表!$M$3:$N$34,2,FALSE)),"",VLOOKUP(給取!K1330,コード表!$D$3:$E$7,2,FALSE)&amp;VLOOKUP(給取!L1330,コード表!$G$3:$H$67,2,FALSE)&amp;VLOOKUP(給取!M1330,コード表!$J$3:$K$15,2,FALSE)&amp;VLOOKUP(給取!N1330,コード表!$M$3:$N$34,2,FALSE))</f>
        <v/>
      </c>
      <c r="F1326" s="18"/>
      <c r="G1326" s="18"/>
      <c r="H1326" s="18" t="str">
        <f>IF(ISERROR(VLOOKUP(給取!O1330,コード表!$S$3:$T$11,2,FALSE)),"",VLOOKUP(給取!O1330,コード表!$S$3:$T$11,2,FALSE))</f>
        <v/>
      </c>
      <c r="I1326" s="18" t="str">
        <f>IF(ISERROR(VLOOKUP(給取!P1330,コード表!$D$3:$E$7,2,FALSE)&amp;VLOOKUP(給取!Q1330,コード表!$G$3:$H$67,2,FALSE)&amp;VLOOKUP(給取!R1330,コード表!$J$3:$K$15,2,FALSE)&amp;VLOOKUP(給取!S1330,コード表!$M$3:$N$34,2,FALSE)),"",VLOOKUP(給取!P1330,コード表!$D$3:$E$7,2,FALSE)&amp;VLOOKUP(給取!Q1330,コード表!$G$3:$H$67,2,FALSE)&amp;VLOOKUP(給取!R1330,コード表!$J$3:$K$15,2,FALSE)&amp;VLOOKUP(給取!S1330,コード表!$M$3:$N$34,2,FALSE))</f>
        <v/>
      </c>
      <c r="J1326" s="8">
        <f>給取!T1330</f>
        <v>0</v>
      </c>
      <c r="K1326" s="8" t="str">
        <f>IF(ISERROR(VLOOKUP(給取!U1330,コード表!$P$3:$Q$52,2,FALSE)),"",VLOOKUP(給取!U1330,コード表!$P$3:$Q$52,2,FALSE))</f>
        <v/>
      </c>
    </row>
    <row r="1327" spans="1:11" ht="20.100000000000001" customHeight="1" x14ac:dyDescent="0.15">
      <c r="A1327" s="8">
        <v>711</v>
      </c>
      <c r="B1327" s="18" t="b">
        <f>IF(給取!B1331="出",IF(ISERROR(VLOOKUP(給取!C1331,コード表!$D$3:$E$7,2,FALSE)&amp;VLOOKUP(給取!D1331,コード表!$G$3:$H$67,2,FALSE)&amp;VLOOKUP(給取!E1331,コード表!$J$3:$K$15,2,FALSE)&amp;VLOOKUP(給取!F1331,コード表!$M$3:$N$34,2,FALSE)),"",VLOOKUP(給取!C1331,コード表!$D$3:$E$7,2,FALSE)&amp;VLOOKUP(給取!D1331,コード表!$G$3:$H$67,2,FALSE)&amp;VLOOKUP(給取!E1331,コード表!$J$3:$K$15,2,FALSE)&amp;VLOOKUP(給取!F1331,コード表!$M$3:$N$34,2,FALSE)))</f>
        <v>0</v>
      </c>
      <c r="C1327" s="11" t="str">
        <f>給取!I1331&amp;" "&amp;給取!J1331</f>
        <v xml:space="preserve"> </v>
      </c>
      <c r="D1327" s="17" t="str">
        <f>給取!G1331&amp;"　"&amp;給取!H1331</f>
        <v>　</v>
      </c>
      <c r="E1327" s="18" t="str">
        <f>IF(ISERROR(VLOOKUP(給取!K1331,コード表!$D$3:$E$7,2,FALSE)&amp;VLOOKUP(給取!L1331,コード表!$G$3:$H$67,2,FALSE)&amp;VLOOKUP(給取!M1331,コード表!$J$3:$K$15,2,FALSE)&amp;VLOOKUP(給取!N1331,コード表!$M$3:$N$34,2,FALSE)),"",VLOOKUP(給取!K1331,コード表!$D$3:$E$7,2,FALSE)&amp;VLOOKUP(給取!L1331,コード表!$G$3:$H$67,2,FALSE)&amp;VLOOKUP(給取!M1331,コード表!$J$3:$K$15,2,FALSE)&amp;VLOOKUP(給取!N1331,コード表!$M$3:$N$34,2,FALSE))</f>
        <v/>
      </c>
      <c r="F1327" s="18"/>
      <c r="G1327" s="18"/>
      <c r="H1327" s="18" t="str">
        <f>IF(ISERROR(VLOOKUP(給取!O1331,コード表!$S$3:$T$11,2,FALSE)),"",VLOOKUP(給取!O1331,コード表!$S$3:$T$11,2,FALSE))</f>
        <v/>
      </c>
      <c r="I1327" s="18" t="str">
        <f>IF(ISERROR(VLOOKUP(給取!P1331,コード表!$D$3:$E$7,2,FALSE)&amp;VLOOKUP(給取!Q1331,コード表!$G$3:$H$67,2,FALSE)&amp;VLOOKUP(給取!R1331,コード表!$J$3:$K$15,2,FALSE)&amp;VLOOKUP(給取!S1331,コード表!$M$3:$N$34,2,FALSE)),"",VLOOKUP(給取!P1331,コード表!$D$3:$E$7,2,FALSE)&amp;VLOOKUP(給取!Q1331,コード表!$G$3:$H$67,2,FALSE)&amp;VLOOKUP(給取!R1331,コード表!$J$3:$K$15,2,FALSE)&amp;VLOOKUP(給取!S1331,コード表!$M$3:$N$34,2,FALSE))</f>
        <v/>
      </c>
      <c r="J1327" s="8">
        <f>給取!T1331</f>
        <v>0</v>
      </c>
      <c r="K1327" s="8" t="str">
        <f>IF(ISERROR(VLOOKUP(給取!U1331,コード表!$P$3:$Q$52,2,FALSE)),"",VLOOKUP(給取!U1331,コード表!$P$3:$Q$52,2,FALSE))</f>
        <v/>
      </c>
    </row>
    <row r="1328" spans="1:11" ht="20.100000000000001" customHeight="1" x14ac:dyDescent="0.15">
      <c r="A1328" s="8">
        <v>711</v>
      </c>
      <c r="B1328" s="18" t="b">
        <f>IF(給取!B1332="出",IF(ISERROR(VLOOKUP(給取!C1332,コード表!$D$3:$E$7,2,FALSE)&amp;VLOOKUP(給取!D1332,コード表!$G$3:$H$67,2,FALSE)&amp;VLOOKUP(給取!E1332,コード表!$J$3:$K$15,2,FALSE)&amp;VLOOKUP(給取!F1332,コード表!$M$3:$N$34,2,FALSE)),"",VLOOKUP(給取!C1332,コード表!$D$3:$E$7,2,FALSE)&amp;VLOOKUP(給取!D1332,コード表!$G$3:$H$67,2,FALSE)&amp;VLOOKUP(給取!E1332,コード表!$J$3:$K$15,2,FALSE)&amp;VLOOKUP(給取!F1332,コード表!$M$3:$N$34,2,FALSE)))</f>
        <v>0</v>
      </c>
      <c r="C1328" s="11" t="str">
        <f>給取!I1332&amp;" "&amp;給取!J1332</f>
        <v xml:space="preserve"> </v>
      </c>
      <c r="D1328" s="17" t="str">
        <f>給取!G1332&amp;"　"&amp;給取!H1332</f>
        <v>　</v>
      </c>
      <c r="E1328" s="18" t="str">
        <f>IF(ISERROR(VLOOKUP(給取!K1332,コード表!$D$3:$E$7,2,FALSE)&amp;VLOOKUP(給取!L1332,コード表!$G$3:$H$67,2,FALSE)&amp;VLOOKUP(給取!M1332,コード表!$J$3:$K$15,2,FALSE)&amp;VLOOKUP(給取!N1332,コード表!$M$3:$N$34,2,FALSE)),"",VLOOKUP(給取!K1332,コード表!$D$3:$E$7,2,FALSE)&amp;VLOOKUP(給取!L1332,コード表!$G$3:$H$67,2,FALSE)&amp;VLOOKUP(給取!M1332,コード表!$J$3:$K$15,2,FALSE)&amp;VLOOKUP(給取!N1332,コード表!$M$3:$N$34,2,FALSE))</f>
        <v/>
      </c>
      <c r="F1328" s="18"/>
      <c r="G1328" s="18"/>
      <c r="H1328" s="18" t="str">
        <f>IF(ISERROR(VLOOKUP(給取!O1332,コード表!$S$3:$T$11,2,FALSE)),"",VLOOKUP(給取!O1332,コード表!$S$3:$T$11,2,FALSE))</f>
        <v/>
      </c>
      <c r="I1328" s="18" t="str">
        <f>IF(ISERROR(VLOOKUP(給取!P1332,コード表!$D$3:$E$7,2,FALSE)&amp;VLOOKUP(給取!Q1332,コード表!$G$3:$H$67,2,FALSE)&amp;VLOOKUP(給取!R1332,コード表!$J$3:$K$15,2,FALSE)&amp;VLOOKUP(給取!S1332,コード表!$M$3:$N$34,2,FALSE)),"",VLOOKUP(給取!P1332,コード表!$D$3:$E$7,2,FALSE)&amp;VLOOKUP(給取!Q1332,コード表!$G$3:$H$67,2,FALSE)&amp;VLOOKUP(給取!R1332,コード表!$J$3:$K$15,2,FALSE)&amp;VLOOKUP(給取!S1332,コード表!$M$3:$N$34,2,FALSE))</f>
        <v/>
      </c>
      <c r="J1328" s="8">
        <f>給取!T1332</f>
        <v>0</v>
      </c>
      <c r="K1328" s="8" t="str">
        <f>IF(ISERROR(VLOOKUP(給取!U1332,コード表!$P$3:$Q$52,2,FALSE)),"",VLOOKUP(給取!U1332,コード表!$P$3:$Q$52,2,FALSE))</f>
        <v/>
      </c>
    </row>
    <row r="1329" spans="1:11" ht="20.100000000000001" customHeight="1" x14ac:dyDescent="0.15">
      <c r="A1329" s="8">
        <v>711</v>
      </c>
      <c r="B1329" s="18" t="b">
        <f>IF(給取!B1333="出",IF(ISERROR(VLOOKUP(給取!C1333,コード表!$D$3:$E$7,2,FALSE)&amp;VLOOKUP(給取!D1333,コード表!$G$3:$H$67,2,FALSE)&amp;VLOOKUP(給取!E1333,コード表!$J$3:$K$15,2,FALSE)&amp;VLOOKUP(給取!F1333,コード表!$M$3:$N$34,2,FALSE)),"",VLOOKUP(給取!C1333,コード表!$D$3:$E$7,2,FALSE)&amp;VLOOKUP(給取!D1333,コード表!$G$3:$H$67,2,FALSE)&amp;VLOOKUP(給取!E1333,コード表!$J$3:$K$15,2,FALSE)&amp;VLOOKUP(給取!F1333,コード表!$M$3:$N$34,2,FALSE)))</f>
        <v>0</v>
      </c>
      <c r="C1329" s="11" t="str">
        <f>給取!I1333&amp;" "&amp;給取!J1333</f>
        <v xml:space="preserve"> </v>
      </c>
      <c r="D1329" s="17" t="str">
        <f>給取!G1333&amp;"　"&amp;給取!H1333</f>
        <v>　</v>
      </c>
      <c r="E1329" s="18" t="str">
        <f>IF(ISERROR(VLOOKUP(給取!K1333,コード表!$D$3:$E$7,2,FALSE)&amp;VLOOKUP(給取!L1333,コード表!$G$3:$H$67,2,FALSE)&amp;VLOOKUP(給取!M1333,コード表!$J$3:$K$15,2,FALSE)&amp;VLOOKUP(給取!N1333,コード表!$M$3:$N$34,2,FALSE)),"",VLOOKUP(給取!K1333,コード表!$D$3:$E$7,2,FALSE)&amp;VLOOKUP(給取!L1333,コード表!$G$3:$H$67,2,FALSE)&amp;VLOOKUP(給取!M1333,コード表!$J$3:$K$15,2,FALSE)&amp;VLOOKUP(給取!N1333,コード表!$M$3:$N$34,2,FALSE))</f>
        <v/>
      </c>
      <c r="F1329" s="18"/>
      <c r="G1329" s="18"/>
      <c r="H1329" s="18" t="str">
        <f>IF(ISERROR(VLOOKUP(給取!O1333,コード表!$S$3:$T$11,2,FALSE)),"",VLOOKUP(給取!O1333,コード表!$S$3:$T$11,2,FALSE))</f>
        <v/>
      </c>
      <c r="I1329" s="18" t="str">
        <f>IF(ISERROR(VLOOKUP(給取!P1333,コード表!$D$3:$E$7,2,FALSE)&amp;VLOOKUP(給取!Q1333,コード表!$G$3:$H$67,2,FALSE)&amp;VLOOKUP(給取!R1333,コード表!$J$3:$K$15,2,FALSE)&amp;VLOOKUP(給取!S1333,コード表!$M$3:$N$34,2,FALSE)),"",VLOOKUP(給取!P1333,コード表!$D$3:$E$7,2,FALSE)&amp;VLOOKUP(給取!Q1333,コード表!$G$3:$H$67,2,FALSE)&amp;VLOOKUP(給取!R1333,コード表!$J$3:$K$15,2,FALSE)&amp;VLOOKUP(給取!S1333,コード表!$M$3:$N$34,2,FALSE))</f>
        <v/>
      </c>
      <c r="J1329" s="8">
        <f>給取!T1333</f>
        <v>0</v>
      </c>
      <c r="K1329" s="8" t="str">
        <f>IF(ISERROR(VLOOKUP(給取!U1333,コード表!$P$3:$Q$52,2,FALSE)),"",VLOOKUP(給取!U1333,コード表!$P$3:$Q$52,2,FALSE))</f>
        <v/>
      </c>
    </row>
    <row r="1330" spans="1:11" ht="20.100000000000001" customHeight="1" x14ac:dyDescent="0.15">
      <c r="A1330" s="8">
        <v>711</v>
      </c>
      <c r="B1330" s="18" t="b">
        <f>IF(給取!B1334="出",IF(ISERROR(VLOOKUP(給取!C1334,コード表!$D$3:$E$7,2,FALSE)&amp;VLOOKUP(給取!D1334,コード表!$G$3:$H$67,2,FALSE)&amp;VLOOKUP(給取!E1334,コード表!$J$3:$K$15,2,FALSE)&amp;VLOOKUP(給取!F1334,コード表!$M$3:$N$34,2,FALSE)),"",VLOOKUP(給取!C1334,コード表!$D$3:$E$7,2,FALSE)&amp;VLOOKUP(給取!D1334,コード表!$G$3:$H$67,2,FALSE)&amp;VLOOKUP(給取!E1334,コード表!$J$3:$K$15,2,FALSE)&amp;VLOOKUP(給取!F1334,コード表!$M$3:$N$34,2,FALSE)))</f>
        <v>0</v>
      </c>
      <c r="C1330" s="11" t="str">
        <f>給取!I1334&amp;" "&amp;給取!J1334</f>
        <v xml:space="preserve"> </v>
      </c>
      <c r="D1330" s="17" t="str">
        <f>給取!G1334&amp;"　"&amp;給取!H1334</f>
        <v>　</v>
      </c>
      <c r="E1330" s="18" t="str">
        <f>IF(ISERROR(VLOOKUP(給取!K1334,コード表!$D$3:$E$7,2,FALSE)&amp;VLOOKUP(給取!L1334,コード表!$G$3:$H$67,2,FALSE)&amp;VLOOKUP(給取!M1334,コード表!$J$3:$K$15,2,FALSE)&amp;VLOOKUP(給取!N1334,コード表!$M$3:$N$34,2,FALSE)),"",VLOOKUP(給取!K1334,コード表!$D$3:$E$7,2,FALSE)&amp;VLOOKUP(給取!L1334,コード表!$G$3:$H$67,2,FALSE)&amp;VLOOKUP(給取!M1334,コード表!$J$3:$K$15,2,FALSE)&amp;VLOOKUP(給取!N1334,コード表!$M$3:$N$34,2,FALSE))</f>
        <v/>
      </c>
      <c r="F1330" s="18"/>
      <c r="G1330" s="18"/>
      <c r="H1330" s="18" t="str">
        <f>IF(ISERROR(VLOOKUP(給取!O1334,コード表!$S$3:$T$11,2,FALSE)),"",VLOOKUP(給取!O1334,コード表!$S$3:$T$11,2,FALSE))</f>
        <v/>
      </c>
      <c r="I1330" s="18" t="str">
        <f>IF(ISERROR(VLOOKUP(給取!P1334,コード表!$D$3:$E$7,2,FALSE)&amp;VLOOKUP(給取!Q1334,コード表!$G$3:$H$67,2,FALSE)&amp;VLOOKUP(給取!R1334,コード表!$J$3:$K$15,2,FALSE)&amp;VLOOKUP(給取!S1334,コード表!$M$3:$N$34,2,FALSE)),"",VLOOKUP(給取!P1334,コード表!$D$3:$E$7,2,FALSE)&amp;VLOOKUP(給取!Q1334,コード表!$G$3:$H$67,2,FALSE)&amp;VLOOKUP(給取!R1334,コード表!$J$3:$K$15,2,FALSE)&amp;VLOOKUP(給取!S1334,コード表!$M$3:$N$34,2,FALSE))</f>
        <v/>
      </c>
      <c r="J1330" s="8">
        <f>給取!T1334</f>
        <v>0</v>
      </c>
      <c r="K1330" s="8" t="str">
        <f>IF(ISERROR(VLOOKUP(給取!U1334,コード表!$P$3:$Q$52,2,FALSE)),"",VLOOKUP(給取!U1334,コード表!$P$3:$Q$52,2,FALSE))</f>
        <v/>
      </c>
    </row>
    <row r="1331" spans="1:11" ht="20.100000000000001" customHeight="1" x14ac:dyDescent="0.15">
      <c r="A1331" s="8">
        <v>711</v>
      </c>
      <c r="B1331" s="18" t="b">
        <f>IF(給取!B1335="出",IF(ISERROR(VLOOKUP(給取!C1335,コード表!$D$3:$E$7,2,FALSE)&amp;VLOOKUP(給取!D1335,コード表!$G$3:$H$67,2,FALSE)&amp;VLOOKUP(給取!E1335,コード表!$J$3:$K$15,2,FALSE)&amp;VLOOKUP(給取!F1335,コード表!$M$3:$N$34,2,FALSE)),"",VLOOKUP(給取!C1335,コード表!$D$3:$E$7,2,FALSE)&amp;VLOOKUP(給取!D1335,コード表!$G$3:$H$67,2,FALSE)&amp;VLOOKUP(給取!E1335,コード表!$J$3:$K$15,2,FALSE)&amp;VLOOKUP(給取!F1335,コード表!$M$3:$N$34,2,FALSE)))</f>
        <v>0</v>
      </c>
      <c r="C1331" s="11" t="str">
        <f>給取!I1335&amp;" "&amp;給取!J1335</f>
        <v xml:space="preserve"> </v>
      </c>
      <c r="D1331" s="17" t="str">
        <f>給取!G1335&amp;"　"&amp;給取!H1335</f>
        <v>　</v>
      </c>
      <c r="E1331" s="18" t="str">
        <f>IF(ISERROR(VLOOKUP(給取!K1335,コード表!$D$3:$E$7,2,FALSE)&amp;VLOOKUP(給取!L1335,コード表!$G$3:$H$67,2,FALSE)&amp;VLOOKUP(給取!M1335,コード表!$J$3:$K$15,2,FALSE)&amp;VLOOKUP(給取!N1335,コード表!$M$3:$N$34,2,FALSE)),"",VLOOKUP(給取!K1335,コード表!$D$3:$E$7,2,FALSE)&amp;VLOOKUP(給取!L1335,コード表!$G$3:$H$67,2,FALSE)&amp;VLOOKUP(給取!M1335,コード表!$J$3:$K$15,2,FALSE)&amp;VLOOKUP(給取!N1335,コード表!$M$3:$N$34,2,FALSE))</f>
        <v/>
      </c>
      <c r="F1331" s="18"/>
      <c r="G1331" s="18"/>
      <c r="H1331" s="18" t="str">
        <f>IF(ISERROR(VLOOKUP(給取!O1335,コード表!$S$3:$T$11,2,FALSE)),"",VLOOKUP(給取!O1335,コード表!$S$3:$T$11,2,FALSE))</f>
        <v/>
      </c>
      <c r="I1331" s="18" t="str">
        <f>IF(ISERROR(VLOOKUP(給取!P1335,コード表!$D$3:$E$7,2,FALSE)&amp;VLOOKUP(給取!Q1335,コード表!$G$3:$H$67,2,FALSE)&amp;VLOOKUP(給取!R1335,コード表!$J$3:$K$15,2,FALSE)&amp;VLOOKUP(給取!S1335,コード表!$M$3:$N$34,2,FALSE)),"",VLOOKUP(給取!P1335,コード表!$D$3:$E$7,2,FALSE)&amp;VLOOKUP(給取!Q1335,コード表!$G$3:$H$67,2,FALSE)&amp;VLOOKUP(給取!R1335,コード表!$J$3:$K$15,2,FALSE)&amp;VLOOKUP(給取!S1335,コード表!$M$3:$N$34,2,FALSE))</f>
        <v/>
      </c>
      <c r="J1331" s="8">
        <f>給取!T1335</f>
        <v>0</v>
      </c>
      <c r="K1331" s="8" t="str">
        <f>IF(ISERROR(VLOOKUP(給取!U1335,コード表!$P$3:$Q$52,2,FALSE)),"",VLOOKUP(給取!U1335,コード表!$P$3:$Q$52,2,FALSE))</f>
        <v/>
      </c>
    </row>
    <row r="1332" spans="1:11" ht="20.100000000000001" customHeight="1" x14ac:dyDescent="0.15">
      <c r="A1332" s="8">
        <v>711</v>
      </c>
      <c r="B1332" s="18" t="b">
        <f>IF(給取!B1336="出",IF(ISERROR(VLOOKUP(給取!C1336,コード表!$D$3:$E$7,2,FALSE)&amp;VLOOKUP(給取!D1336,コード表!$G$3:$H$67,2,FALSE)&amp;VLOOKUP(給取!E1336,コード表!$J$3:$K$15,2,FALSE)&amp;VLOOKUP(給取!F1336,コード表!$M$3:$N$34,2,FALSE)),"",VLOOKUP(給取!C1336,コード表!$D$3:$E$7,2,FALSE)&amp;VLOOKUP(給取!D1336,コード表!$G$3:$H$67,2,FALSE)&amp;VLOOKUP(給取!E1336,コード表!$J$3:$K$15,2,FALSE)&amp;VLOOKUP(給取!F1336,コード表!$M$3:$N$34,2,FALSE)))</f>
        <v>0</v>
      </c>
      <c r="C1332" s="11" t="str">
        <f>給取!I1336&amp;" "&amp;給取!J1336</f>
        <v xml:space="preserve"> </v>
      </c>
      <c r="D1332" s="17" t="str">
        <f>給取!G1336&amp;"　"&amp;給取!H1336</f>
        <v>　</v>
      </c>
      <c r="E1332" s="18" t="str">
        <f>IF(ISERROR(VLOOKUP(給取!K1336,コード表!$D$3:$E$7,2,FALSE)&amp;VLOOKUP(給取!L1336,コード表!$G$3:$H$67,2,FALSE)&amp;VLOOKUP(給取!M1336,コード表!$J$3:$K$15,2,FALSE)&amp;VLOOKUP(給取!N1336,コード表!$M$3:$N$34,2,FALSE)),"",VLOOKUP(給取!K1336,コード表!$D$3:$E$7,2,FALSE)&amp;VLOOKUP(給取!L1336,コード表!$G$3:$H$67,2,FALSE)&amp;VLOOKUP(給取!M1336,コード表!$J$3:$K$15,2,FALSE)&amp;VLOOKUP(給取!N1336,コード表!$M$3:$N$34,2,FALSE))</f>
        <v/>
      </c>
      <c r="F1332" s="18"/>
      <c r="G1332" s="18"/>
      <c r="H1332" s="18" t="str">
        <f>IF(ISERROR(VLOOKUP(給取!O1336,コード表!$S$3:$T$11,2,FALSE)),"",VLOOKUP(給取!O1336,コード表!$S$3:$T$11,2,FALSE))</f>
        <v/>
      </c>
      <c r="I1332" s="18" t="str">
        <f>IF(ISERROR(VLOOKUP(給取!P1336,コード表!$D$3:$E$7,2,FALSE)&amp;VLOOKUP(給取!Q1336,コード表!$G$3:$H$67,2,FALSE)&amp;VLOOKUP(給取!R1336,コード表!$J$3:$K$15,2,FALSE)&amp;VLOOKUP(給取!S1336,コード表!$M$3:$N$34,2,FALSE)),"",VLOOKUP(給取!P1336,コード表!$D$3:$E$7,2,FALSE)&amp;VLOOKUP(給取!Q1336,コード表!$G$3:$H$67,2,FALSE)&amp;VLOOKUP(給取!R1336,コード表!$J$3:$K$15,2,FALSE)&amp;VLOOKUP(給取!S1336,コード表!$M$3:$N$34,2,FALSE))</f>
        <v/>
      </c>
      <c r="J1332" s="8">
        <f>給取!T1336</f>
        <v>0</v>
      </c>
      <c r="K1332" s="8" t="str">
        <f>IF(ISERROR(VLOOKUP(給取!U1336,コード表!$P$3:$Q$52,2,FALSE)),"",VLOOKUP(給取!U1336,コード表!$P$3:$Q$52,2,FALSE))</f>
        <v/>
      </c>
    </row>
    <row r="1333" spans="1:11" ht="20.100000000000001" customHeight="1" x14ac:dyDescent="0.15">
      <c r="A1333" s="8">
        <v>711</v>
      </c>
      <c r="B1333" s="18" t="b">
        <f>IF(給取!B1337="出",IF(ISERROR(VLOOKUP(給取!C1337,コード表!$D$3:$E$7,2,FALSE)&amp;VLOOKUP(給取!D1337,コード表!$G$3:$H$67,2,FALSE)&amp;VLOOKUP(給取!E1337,コード表!$J$3:$K$15,2,FALSE)&amp;VLOOKUP(給取!F1337,コード表!$M$3:$N$34,2,FALSE)),"",VLOOKUP(給取!C1337,コード表!$D$3:$E$7,2,FALSE)&amp;VLOOKUP(給取!D1337,コード表!$G$3:$H$67,2,FALSE)&amp;VLOOKUP(給取!E1337,コード表!$J$3:$K$15,2,FALSE)&amp;VLOOKUP(給取!F1337,コード表!$M$3:$N$34,2,FALSE)))</f>
        <v>0</v>
      </c>
      <c r="C1333" s="11" t="str">
        <f>給取!I1337&amp;" "&amp;給取!J1337</f>
        <v xml:space="preserve"> </v>
      </c>
      <c r="D1333" s="17" t="str">
        <f>給取!G1337&amp;"　"&amp;給取!H1337</f>
        <v>　</v>
      </c>
      <c r="E1333" s="18" t="str">
        <f>IF(ISERROR(VLOOKUP(給取!K1337,コード表!$D$3:$E$7,2,FALSE)&amp;VLOOKUP(給取!L1337,コード表!$G$3:$H$67,2,FALSE)&amp;VLOOKUP(給取!M1337,コード表!$J$3:$K$15,2,FALSE)&amp;VLOOKUP(給取!N1337,コード表!$M$3:$N$34,2,FALSE)),"",VLOOKUP(給取!K1337,コード表!$D$3:$E$7,2,FALSE)&amp;VLOOKUP(給取!L1337,コード表!$G$3:$H$67,2,FALSE)&amp;VLOOKUP(給取!M1337,コード表!$J$3:$K$15,2,FALSE)&amp;VLOOKUP(給取!N1337,コード表!$M$3:$N$34,2,FALSE))</f>
        <v/>
      </c>
      <c r="F1333" s="18"/>
      <c r="G1333" s="18"/>
      <c r="H1333" s="18" t="str">
        <f>IF(ISERROR(VLOOKUP(給取!O1337,コード表!$S$3:$T$11,2,FALSE)),"",VLOOKUP(給取!O1337,コード表!$S$3:$T$11,2,FALSE))</f>
        <v/>
      </c>
      <c r="I1333" s="18" t="str">
        <f>IF(ISERROR(VLOOKUP(給取!P1337,コード表!$D$3:$E$7,2,FALSE)&amp;VLOOKUP(給取!Q1337,コード表!$G$3:$H$67,2,FALSE)&amp;VLOOKUP(給取!R1337,コード表!$J$3:$K$15,2,FALSE)&amp;VLOOKUP(給取!S1337,コード表!$M$3:$N$34,2,FALSE)),"",VLOOKUP(給取!P1337,コード表!$D$3:$E$7,2,FALSE)&amp;VLOOKUP(給取!Q1337,コード表!$G$3:$H$67,2,FALSE)&amp;VLOOKUP(給取!R1337,コード表!$J$3:$K$15,2,FALSE)&amp;VLOOKUP(給取!S1337,コード表!$M$3:$N$34,2,FALSE))</f>
        <v/>
      </c>
      <c r="J1333" s="8">
        <f>給取!T1337</f>
        <v>0</v>
      </c>
      <c r="K1333" s="8" t="str">
        <f>IF(ISERROR(VLOOKUP(給取!U1337,コード表!$P$3:$Q$52,2,FALSE)),"",VLOOKUP(給取!U1337,コード表!$P$3:$Q$52,2,FALSE))</f>
        <v/>
      </c>
    </row>
    <row r="1334" spans="1:11" ht="20.100000000000001" customHeight="1" x14ac:dyDescent="0.15">
      <c r="A1334" s="8">
        <v>711</v>
      </c>
      <c r="B1334" s="18" t="b">
        <f>IF(給取!B1338="出",IF(ISERROR(VLOOKUP(給取!C1338,コード表!$D$3:$E$7,2,FALSE)&amp;VLOOKUP(給取!D1338,コード表!$G$3:$H$67,2,FALSE)&amp;VLOOKUP(給取!E1338,コード表!$J$3:$K$15,2,FALSE)&amp;VLOOKUP(給取!F1338,コード表!$M$3:$N$34,2,FALSE)),"",VLOOKUP(給取!C1338,コード表!$D$3:$E$7,2,FALSE)&amp;VLOOKUP(給取!D1338,コード表!$G$3:$H$67,2,FALSE)&amp;VLOOKUP(給取!E1338,コード表!$J$3:$K$15,2,FALSE)&amp;VLOOKUP(給取!F1338,コード表!$M$3:$N$34,2,FALSE)))</f>
        <v>0</v>
      </c>
      <c r="C1334" s="11" t="str">
        <f>給取!I1338&amp;" "&amp;給取!J1338</f>
        <v xml:space="preserve"> </v>
      </c>
      <c r="D1334" s="17" t="str">
        <f>給取!G1338&amp;"　"&amp;給取!H1338</f>
        <v>　</v>
      </c>
      <c r="E1334" s="18" t="str">
        <f>IF(ISERROR(VLOOKUP(給取!K1338,コード表!$D$3:$E$7,2,FALSE)&amp;VLOOKUP(給取!L1338,コード表!$G$3:$H$67,2,FALSE)&amp;VLOOKUP(給取!M1338,コード表!$J$3:$K$15,2,FALSE)&amp;VLOOKUP(給取!N1338,コード表!$M$3:$N$34,2,FALSE)),"",VLOOKUP(給取!K1338,コード表!$D$3:$E$7,2,FALSE)&amp;VLOOKUP(給取!L1338,コード表!$G$3:$H$67,2,FALSE)&amp;VLOOKUP(給取!M1338,コード表!$J$3:$K$15,2,FALSE)&amp;VLOOKUP(給取!N1338,コード表!$M$3:$N$34,2,FALSE))</f>
        <v/>
      </c>
      <c r="F1334" s="18"/>
      <c r="G1334" s="18"/>
      <c r="H1334" s="18" t="str">
        <f>IF(ISERROR(VLOOKUP(給取!O1338,コード表!$S$3:$T$11,2,FALSE)),"",VLOOKUP(給取!O1338,コード表!$S$3:$T$11,2,FALSE))</f>
        <v/>
      </c>
      <c r="I1334" s="18" t="str">
        <f>IF(ISERROR(VLOOKUP(給取!P1338,コード表!$D$3:$E$7,2,FALSE)&amp;VLOOKUP(給取!Q1338,コード表!$G$3:$H$67,2,FALSE)&amp;VLOOKUP(給取!R1338,コード表!$J$3:$K$15,2,FALSE)&amp;VLOOKUP(給取!S1338,コード表!$M$3:$N$34,2,FALSE)),"",VLOOKUP(給取!P1338,コード表!$D$3:$E$7,2,FALSE)&amp;VLOOKUP(給取!Q1338,コード表!$G$3:$H$67,2,FALSE)&amp;VLOOKUP(給取!R1338,コード表!$J$3:$K$15,2,FALSE)&amp;VLOOKUP(給取!S1338,コード表!$M$3:$N$34,2,FALSE))</f>
        <v/>
      </c>
      <c r="J1334" s="8">
        <f>給取!T1338</f>
        <v>0</v>
      </c>
      <c r="K1334" s="8" t="str">
        <f>IF(ISERROR(VLOOKUP(給取!U1338,コード表!$P$3:$Q$52,2,FALSE)),"",VLOOKUP(給取!U1338,コード表!$P$3:$Q$52,2,FALSE))</f>
        <v/>
      </c>
    </row>
    <row r="1335" spans="1:11" ht="20.100000000000001" customHeight="1" x14ac:dyDescent="0.15">
      <c r="A1335" s="8">
        <v>711</v>
      </c>
      <c r="B1335" s="18" t="b">
        <f>IF(給取!B1339="出",IF(ISERROR(VLOOKUP(給取!C1339,コード表!$D$3:$E$7,2,FALSE)&amp;VLOOKUP(給取!D1339,コード表!$G$3:$H$67,2,FALSE)&amp;VLOOKUP(給取!E1339,コード表!$J$3:$K$15,2,FALSE)&amp;VLOOKUP(給取!F1339,コード表!$M$3:$N$34,2,FALSE)),"",VLOOKUP(給取!C1339,コード表!$D$3:$E$7,2,FALSE)&amp;VLOOKUP(給取!D1339,コード表!$G$3:$H$67,2,FALSE)&amp;VLOOKUP(給取!E1339,コード表!$J$3:$K$15,2,FALSE)&amp;VLOOKUP(給取!F1339,コード表!$M$3:$N$34,2,FALSE)))</f>
        <v>0</v>
      </c>
      <c r="C1335" s="11" t="str">
        <f>給取!I1339&amp;" "&amp;給取!J1339</f>
        <v xml:space="preserve"> </v>
      </c>
      <c r="D1335" s="17" t="str">
        <f>給取!G1339&amp;"　"&amp;給取!H1339</f>
        <v>　</v>
      </c>
      <c r="E1335" s="18" t="str">
        <f>IF(ISERROR(VLOOKUP(給取!K1339,コード表!$D$3:$E$7,2,FALSE)&amp;VLOOKUP(給取!L1339,コード表!$G$3:$H$67,2,FALSE)&amp;VLOOKUP(給取!M1339,コード表!$J$3:$K$15,2,FALSE)&amp;VLOOKUP(給取!N1339,コード表!$M$3:$N$34,2,FALSE)),"",VLOOKUP(給取!K1339,コード表!$D$3:$E$7,2,FALSE)&amp;VLOOKUP(給取!L1339,コード表!$G$3:$H$67,2,FALSE)&amp;VLOOKUP(給取!M1339,コード表!$J$3:$K$15,2,FALSE)&amp;VLOOKUP(給取!N1339,コード表!$M$3:$N$34,2,FALSE))</f>
        <v/>
      </c>
      <c r="F1335" s="18"/>
      <c r="G1335" s="18"/>
      <c r="H1335" s="18" t="str">
        <f>IF(ISERROR(VLOOKUP(給取!O1339,コード表!$S$3:$T$11,2,FALSE)),"",VLOOKUP(給取!O1339,コード表!$S$3:$T$11,2,FALSE))</f>
        <v/>
      </c>
      <c r="I1335" s="18" t="str">
        <f>IF(ISERROR(VLOOKUP(給取!P1339,コード表!$D$3:$E$7,2,FALSE)&amp;VLOOKUP(給取!Q1339,コード表!$G$3:$H$67,2,FALSE)&amp;VLOOKUP(給取!R1339,コード表!$J$3:$K$15,2,FALSE)&amp;VLOOKUP(給取!S1339,コード表!$M$3:$N$34,2,FALSE)),"",VLOOKUP(給取!P1339,コード表!$D$3:$E$7,2,FALSE)&amp;VLOOKUP(給取!Q1339,コード表!$G$3:$H$67,2,FALSE)&amp;VLOOKUP(給取!R1339,コード表!$J$3:$K$15,2,FALSE)&amp;VLOOKUP(給取!S1339,コード表!$M$3:$N$34,2,FALSE))</f>
        <v/>
      </c>
      <c r="J1335" s="8">
        <f>給取!T1339</f>
        <v>0</v>
      </c>
      <c r="K1335" s="8" t="str">
        <f>IF(ISERROR(VLOOKUP(給取!U1339,コード表!$P$3:$Q$52,2,FALSE)),"",VLOOKUP(給取!U1339,コード表!$P$3:$Q$52,2,FALSE))</f>
        <v/>
      </c>
    </row>
    <row r="1336" spans="1:11" ht="20.100000000000001" customHeight="1" x14ac:dyDescent="0.15">
      <c r="A1336" s="8">
        <v>711</v>
      </c>
      <c r="B1336" s="18" t="b">
        <f>IF(給取!B1340="出",IF(ISERROR(VLOOKUP(給取!C1340,コード表!$D$3:$E$7,2,FALSE)&amp;VLOOKUP(給取!D1340,コード表!$G$3:$H$67,2,FALSE)&amp;VLOOKUP(給取!E1340,コード表!$J$3:$K$15,2,FALSE)&amp;VLOOKUP(給取!F1340,コード表!$M$3:$N$34,2,FALSE)),"",VLOOKUP(給取!C1340,コード表!$D$3:$E$7,2,FALSE)&amp;VLOOKUP(給取!D1340,コード表!$G$3:$H$67,2,FALSE)&amp;VLOOKUP(給取!E1340,コード表!$J$3:$K$15,2,FALSE)&amp;VLOOKUP(給取!F1340,コード表!$M$3:$N$34,2,FALSE)))</f>
        <v>0</v>
      </c>
      <c r="C1336" s="11" t="str">
        <f>給取!I1340&amp;" "&amp;給取!J1340</f>
        <v xml:space="preserve"> </v>
      </c>
      <c r="D1336" s="17" t="str">
        <f>給取!G1340&amp;"　"&amp;給取!H1340</f>
        <v>　</v>
      </c>
      <c r="E1336" s="18" t="str">
        <f>IF(ISERROR(VLOOKUP(給取!K1340,コード表!$D$3:$E$7,2,FALSE)&amp;VLOOKUP(給取!L1340,コード表!$G$3:$H$67,2,FALSE)&amp;VLOOKUP(給取!M1340,コード表!$J$3:$K$15,2,FALSE)&amp;VLOOKUP(給取!N1340,コード表!$M$3:$N$34,2,FALSE)),"",VLOOKUP(給取!K1340,コード表!$D$3:$E$7,2,FALSE)&amp;VLOOKUP(給取!L1340,コード表!$G$3:$H$67,2,FALSE)&amp;VLOOKUP(給取!M1340,コード表!$J$3:$K$15,2,FALSE)&amp;VLOOKUP(給取!N1340,コード表!$M$3:$N$34,2,FALSE))</f>
        <v/>
      </c>
      <c r="F1336" s="18"/>
      <c r="G1336" s="18"/>
      <c r="H1336" s="18" t="str">
        <f>IF(ISERROR(VLOOKUP(給取!O1340,コード表!$S$3:$T$11,2,FALSE)),"",VLOOKUP(給取!O1340,コード表!$S$3:$T$11,2,FALSE))</f>
        <v/>
      </c>
      <c r="I1336" s="18" t="str">
        <f>IF(ISERROR(VLOOKUP(給取!P1340,コード表!$D$3:$E$7,2,FALSE)&amp;VLOOKUP(給取!Q1340,コード表!$G$3:$H$67,2,FALSE)&amp;VLOOKUP(給取!R1340,コード表!$J$3:$K$15,2,FALSE)&amp;VLOOKUP(給取!S1340,コード表!$M$3:$N$34,2,FALSE)),"",VLOOKUP(給取!P1340,コード表!$D$3:$E$7,2,FALSE)&amp;VLOOKUP(給取!Q1340,コード表!$G$3:$H$67,2,FALSE)&amp;VLOOKUP(給取!R1340,コード表!$J$3:$K$15,2,FALSE)&amp;VLOOKUP(給取!S1340,コード表!$M$3:$N$34,2,FALSE))</f>
        <v/>
      </c>
      <c r="J1336" s="8">
        <f>給取!T1340</f>
        <v>0</v>
      </c>
      <c r="K1336" s="8" t="str">
        <f>IF(ISERROR(VLOOKUP(給取!U1340,コード表!$P$3:$Q$52,2,FALSE)),"",VLOOKUP(給取!U1340,コード表!$P$3:$Q$52,2,FALSE))</f>
        <v/>
      </c>
    </row>
    <row r="1337" spans="1:11" ht="20.100000000000001" customHeight="1" x14ac:dyDescent="0.15">
      <c r="A1337" s="8">
        <v>711</v>
      </c>
      <c r="B1337" s="18" t="b">
        <f>IF(給取!B1341="出",IF(ISERROR(VLOOKUP(給取!C1341,コード表!$D$3:$E$7,2,FALSE)&amp;VLOOKUP(給取!D1341,コード表!$G$3:$H$67,2,FALSE)&amp;VLOOKUP(給取!E1341,コード表!$J$3:$K$15,2,FALSE)&amp;VLOOKUP(給取!F1341,コード表!$M$3:$N$34,2,FALSE)),"",VLOOKUP(給取!C1341,コード表!$D$3:$E$7,2,FALSE)&amp;VLOOKUP(給取!D1341,コード表!$G$3:$H$67,2,FALSE)&amp;VLOOKUP(給取!E1341,コード表!$J$3:$K$15,2,FALSE)&amp;VLOOKUP(給取!F1341,コード表!$M$3:$N$34,2,FALSE)))</f>
        <v>0</v>
      </c>
      <c r="C1337" s="11" t="str">
        <f>給取!I1341&amp;" "&amp;給取!J1341</f>
        <v xml:space="preserve"> </v>
      </c>
      <c r="D1337" s="17" t="str">
        <f>給取!G1341&amp;"　"&amp;給取!H1341</f>
        <v>　</v>
      </c>
      <c r="E1337" s="18" t="str">
        <f>IF(ISERROR(VLOOKUP(給取!K1341,コード表!$D$3:$E$7,2,FALSE)&amp;VLOOKUP(給取!L1341,コード表!$G$3:$H$67,2,FALSE)&amp;VLOOKUP(給取!M1341,コード表!$J$3:$K$15,2,FALSE)&amp;VLOOKUP(給取!N1341,コード表!$M$3:$N$34,2,FALSE)),"",VLOOKUP(給取!K1341,コード表!$D$3:$E$7,2,FALSE)&amp;VLOOKUP(給取!L1341,コード表!$G$3:$H$67,2,FALSE)&amp;VLOOKUP(給取!M1341,コード表!$J$3:$K$15,2,FALSE)&amp;VLOOKUP(給取!N1341,コード表!$M$3:$N$34,2,FALSE))</f>
        <v/>
      </c>
      <c r="F1337" s="18"/>
      <c r="G1337" s="18"/>
      <c r="H1337" s="18" t="str">
        <f>IF(ISERROR(VLOOKUP(給取!O1341,コード表!$S$3:$T$11,2,FALSE)),"",VLOOKUP(給取!O1341,コード表!$S$3:$T$11,2,FALSE))</f>
        <v/>
      </c>
      <c r="I1337" s="18" t="str">
        <f>IF(ISERROR(VLOOKUP(給取!P1341,コード表!$D$3:$E$7,2,FALSE)&amp;VLOOKUP(給取!Q1341,コード表!$G$3:$H$67,2,FALSE)&amp;VLOOKUP(給取!R1341,コード表!$J$3:$K$15,2,FALSE)&amp;VLOOKUP(給取!S1341,コード表!$M$3:$N$34,2,FALSE)),"",VLOOKUP(給取!P1341,コード表!$D$3:$E$7,2,FALSE)&amp;VLOOKUP(給取!Q1341,コード表!$G$3:$H$67,2,FALSE)&amp;VLOOKUP(給取!R1341,コード表!$J$3:$K$15,2,FALSE)&amp;VLOOKUP(給取!S1341,コード表!$M$3:$N$34,2,FALSE))</f>
        <v/>
      </c>
      <c r="J1337" s="8">
        <f>給取!T1341</f>
        <v>0</v>
      </c>
      <c r="K1337" s="8" t="str">
        <f>IF(ISERROR(VLOOKUP(給取!U1341,コード表!$P$3:$Q$52,2,FALSE)),"",VLOOKUP(給取!U1341,コード表!$P$3:$Q$52,2,FALSE))</f>
        <v/>
      </c>
    </row>
    <row r="1338" spans="1:11" ht="20.100000000000001" customHeight="1" x14ac:dyDescent="0.15">
      <c r="A1338" s="8">
        <v>711</v>
      </c>
      <c r="B1338" s="18" t="b">
        <f>IF(給取!B1342="出",IF(ISERROR(VLOOKUP(給取!C1342,コード表!$D$3:$E$7,2,FALSE)&amp;VLOOKUP(給取!D1342,コード表!$G$3:$H$67,2,FALSE)&amp;VLOOKUP(給取!E1342,コード表!$J$3:$K$15,2,FALSE)&amp;VLOOKUP(給取!F1342,コード表!$M$3:$N$34,2,FALSE)),"",VLOOKUP(給取!C1342,コード表!$D$3:$E$7,2,FALSE)&amp;VLOOKUP(給取!D1342,コード表!$G$3:$H$67,2,FALSE)&amp;VLOOKUP(給取!E1342,コード表!$J$3:$K$15,2,FALSE)&amp;VLOOKUP(給取!F1342,コード表!$M$3:$N$34,2,FALSE)))</f>
        <v>0</v>
      </c>
      <c r="C1338" s="11" t="str">
        <f>給取!I1342&amp;" "&amp;給取!J1342</f>
        <v xml:space="preserve"> </v>
      </c>
      <c r="D1338" s="17" t="str">
        <f>給取!G1342&amp;"　"&amp;給取!H1342</f>
        <v>　</v>
      </c>
      <c r="E1338" s="18" t="str">
        <f>IF(ISERROR(VLOOKUP(給取!K1342,コード表!$D$3:$E$7,2,FALSE)&amp;VLOOKUP(給取!L1342,コード表!$G$3:$H$67,2,FALSE)&amp;VLOOKUP(給取!M1342,コード表!$J$3:$K$15,2,FALSE)&amp;VLOOKUP(給取!N1342,コード表!$M$3:$N$34,2,FALSE)),"",VLOOKUP(給取!K1342,コード表!$D$3:$E$7,2,FALSE)&amp;VLOOKUP(給取!L1342,コード表!$G$3:$H$67,2,FALSE)&amp;VLOOKUP(給取!M1342,コード表!$J$3:$K$15,2,FALSE)&amp;VLOOKUP(給取!N1342,コード表!$M$3:$N$34,2,FALSE))</f>
        <v/>
      </c>
      <c r="F1338" s="18"/>
      <c r="G1338" s="18"/>
      <c r="H1338" s="18" t="str">
        <f>IF(ISERROR(VLOOKUP(給取!O1342,コード表!$S$3:$T$11,2,FALSE)),"",VLOOKUP(給取!O1342,コード表!$S$3:$T$11,2,FALSE))</f>
        <v/>
      </c>
      <c r="I1338" s="18" t="str">
        <f>IF(ISERROR(VLOOKUP(給取!P1342,コード表!$D$3:$E$7,2,FALSE)&amp;VLOOKUP(給取!Q1342,コード表!$G$3:$H$67,2,FALSE)&amp;VLOOKUP(給取!R1342,コード表!$J$3:$K$15,2,FALSE)&amp;VLOOKUP(給取!S1342,コード表!$M$3:$N$34,2,FALSE)),"",VLOOKUP(給取!P1342,コード表!$D$3:$E$7,2,FALSE)&amp;VLOOKUP(給取!Q1342,コード表!$G$3:$H$67,2,FALSE)&amp;VLOOKUP(給取!R1342,コード表!$J$3:$K$15,2,FALSE)&amp;VLOOKUP(給取!S1342,コード表!$M$3:$N$34,2,FALSE))</f>
        <v/>
      </c>
      <c r="J1338" s="8">
        <f>給取!T1342</f>
        <v>0</v>
      </c>
      <c r="K1338" s="8" t="str">
        <f>IF(ISERROR(VLOOKUP(給取!U1342,コード表!$P$3:$Q$52,2,FALSE)),"",VLOOKUP(給取!U1342,コード表!$P$3:$Q$52,2,FALSE))</f>
        <v/>
      </c>
    </row>
    <row r="1339" spans="1:11" ht="20.100000000000001" customHeight="1" x14ac:dyDescent="0.15">
      <c r="A1339" s="8">
        <v>711</v>
      </c>
      <c r="B1339" s="18" t="b">
        <f>IF(給取!B1343="出",IF(ISERROR(VLOOKUP(給取!C1343,コード表!$D$3:$E$7,2,FALSE)&amp;VLOOKUP(給取!D1343,コード表!$G$3:$H$67,2,FALSE)&amp;VLOOKUP(給取!E1343,コード表!$J$3:$K$15,2,FALSE)&amp;VLOOKUP(給取!F1343,コード表!$M$3:$N$34,2,FALSE)),"",VLOOKUP(給取!C1343,コード表!$D$3:$E$7,2,FALSE)&amp;VLOOKUP(給取!D1343,コード表!$G$3:$H$67,2,FALSE)&amp;VLOOKUP(給取!E1343,コード表!$J$3:$K$15,2,FALSE)&amp;VLOOKUP(給取!F1343,コード表!$M$3:$N$34,2,FALSE)))</f>
        <v>0</v>
      </c>
      <c r="C1339" s="11" t="str">
        <f>給取!I1343&amp;" "&amp;給取!J1343</f>
        <v xml:space="preserve"> </v>
      </c>
      <c r="D1339" s="17" t="str">
        <f>給取!G1343&amp;"　"&amp;給取!H1343</f>
        <v>　</v>
      </c>
      <c r="E1339" s="18" t="str">
        <f>IF(ISERROR(VLOOKUP(給取!K1343,コード表!$D$3:$E$7,2,FALSE)&amp;VLOOKUP(給取!L1343,コード表!$G$3:$H$67,2,FALSE)&amp;VLOOKUP(給取!M1343,コード表!$J$3:$K$15,2,FALSE)&amp;VLOOKUP(給取!N1343,コード表!$M$3:$N$34,2,FALSE)),"",VLOOKUP(給取!K1343,コード表!$D$3:$E$7,2,FALSE)&amp;VLOOKUP(給取!L1343,コード表!$G$3:$H$67,2,FALSE)&amp;VLOOKUP(給取!M1343,コード表!$J$3:$K$15,2,FALSE)&amp;VLOOKUP(給取!N1343,コード表!$M$3:$N$34,2,FALSE))</f>
        <v/>
      </c>
      <c r="F1339" s="18"/>
      <c r="G1339" s="18"/>
      <c r="H1339" s="18" t="str">
        <f>IF(ISERROR(VLOOKUP(給取!O1343,コード表!$S$3:$T$11,2,FALSE)),"",VLOOKUP(給取!O1343,コード表!$S$3:$T$11,2,FALSE))</f>
        <v/>
      </c>
      <c r="I1339" s="18" t="str">
        <f>IF(ISERROR(VLOOKUP(給取!P1343,コード表!$D$3:$E$7,2,FALSE)&amp;VLOOKUP(給取!Q1343,コード表!$G$3:$H$67,2,FALSE)&amp;VLOOKUP(給取!R1343,コード表!$J$3:$K$15,2,FALSE)&amp;VLOOKUP(給取!S1343,コード表!$M$3:$N$34,2,FALSE)),"",VLOOKUP(給取!P1343,コード表!$D$3:$E$7,2,FALSE)&amp;VLOOKUP(給取!Q1343,コード表!$G$3:$H$67,2,FALSE)&amp;VLOOKUP(給取!R1343,コード表!$J$3:$K$15,2,FALSE)&amp;VLOOKUP(給取!S1343,コード表!$M$3:$N$34,2,FALSE))</f>
        <v/>
      </c>
      <c r="J1339" s="8">
        <f>給取!T1343</f>
        <v>0</v>
      </c>
      <c r="K1339" s="8" t="str">
        <f>IF(ISERROR(VLOOKUP(給取!U1343,コード表!$P$3:$Q$52,2,FALSE)),"",VLOOKUP(給取!U1343,コード表!$P$3:$Q$52,2,FALSE))</f>
        <v/>
      </c>
    </row>
    <row r="1340" spans="1:11" ht="20.100000000000001" customHeight="1" x14ac:dyDescent="0.15">
      <c r="A1340" s="8">
        <v>711</v>
      </c>
      <c r="B1340" s="18" t="b">
        <f>IF(給取!B1344="出",IF(ISERROR(VLOOKUP(給取!C1344,コード表!$D$3:$E$7,2,FALSE)&amp;VLOOKUP(給取!D1344,コード表!$G$3:$H$67,2,FALSE)&amp;VLOOKUP(給取!E1344,コード表!$J$3:$K$15,2,FALSE)&amp;VLOOKUP(給取!F1344,コード表!$M$3:$N$34,2,FALSE)),"",VLOOKUP(給取!C1344,コード表!$D$3:$E$7,2,FALSE)&amp;VLOOKUP(給取!D1344,コード表!$G$3:$H$67,2,FALSE)&amp;VLOOKUP(給取!E1344,コード表!$J$3:$K$15,2,FALSE)&amp;VLOOKUP(給取!F1344,コード表!$M$3:$N$34,2,FALSE)))</f>
        <v>0</v>
      </c>
      <c r="C1340" s="11" t="str">
        <f>給取!I1344&amp;" "&amp;給取!J1344</f>
        <v xml:space="preserve"> </v>
      </c>
      <c r="D1340" s="17" t="str">
        <f>給取!G1344&amp;"　"&amp;給取!H1344</f>
        <v>　</v>
      </c>
      <c r="E1340" s="18" t="str">
        <f>IF(ISERROR(VLOOKUP(給取!K1344,コード表!$D$3:$E$7,2,FALSE)&amp;VLOOKUP(給取!L1344,コード表!$G$3:$H$67,2,FALSE)&amp;VLOOKUP(給取!M1344,コード表!$J$3:$K$15,2,FALSE)&amp;VLOOKUP(給取!N1344,コード表!$M$3:$N$34,2,FALSE)),"",VLOOKUP(給取!K1344,コード表!$D$3:$E$7,2,FALSE)&amp;VLOOKUP(給取!L1344,コード表!$G$3:$H$67,2,FALSE)&amp;VLOOKUP(給取!M1344,コード表!$J$3:$K$15,2,FALSE)&amp;VLOOKUP(給取!N1344,コード表!$M$3:$N$34,2,FALSE))</f>
        <v/>
      </c>
      <c r="F1340" s="18"/>
      <c r="G1340" s="18"/>
      <c r="H1340" s="18" t="str">
        <f>IF(ISERROR(VLOOKUP(給取!O1344,コード表!$S$3:$T$11,2,FALSE)),"",VLOOKUP(給取!O1344,コード表!$S$3:$T$11,2,FALSE))</f>
        <v/>
      </c>
      <c r="I1340" s="18" t="str">
        <f>IF(ISERROR(VLOOKUP(給取!P1344,コード表!$D$3:$E$7,2,FALSE)&amp;VLOOKUP(給取!Q1344,コード表!$G$3:$H$67,2,FALSE)&amp;VLOOKUP(給取!R1344,コード表!$J$3:$K$15,2,FALSE)&amp;VLOOKUP(給取!S1344,コード表!$M$3:$N$34,2,FALSE)),"",VLOOKUP(給取!P1344,コード表!$D$3:$E$7,2,FALSE)&amp;VLOOKUP(給取!Q1344,コード表!$G$3:$H$67,2,FALSE)&amp;VLOOKUP(給取!R1344,コード表!$J$3:$K$15,2,FALSE)&amp;VLOOKUP(給取!S1344,コード表!$M$3:$N$34,2,FALSE))</f>
        <v/>
      </c>
      <c r="J1340" s="8">
        <f>給取!T1344</f>
        <v>0</v>
      </c>
      <c r="K1340" s="8" t="str">
        <f>IF(ISERROR(VLOOKUP(給取!U1344,コード表!$P$3:$Q$52,2,FALSE)),"",VLOOKUP(給取!U1344,コード表!$P$3:$Q$52,2,FALSE))</f>
        <v/>
      </c>
    </row>
    <row r="1341" spans="1:11" ht="20.100000000000001" customHeight="1" x14ac:dyDescent="0.15">
      <c r="A1341" s="8">
        <v>711</v>
      </c>
      <c r="B1341" s="18" t="b">
        <f>IF(給取!B1345="出",IF(ISERROR(VLOOKUP(給取!C1345,コード表!$D$3:$E$7,2,FALSE)&amp;VLOOKUP(給取!D1345,コード表!$G$3:$H$67,2,FALSE)&amp;VLOOKUP(給取!E1345,コード表!$J$3:$K$15,2,FALSE)&amp;VLOOKUP(給取!F1345,コード表!$M$3:$N$34,2,FALSE)),"",VLOOKUP(給取!C1345,コード表!$D$3:$E$7,2,FALSE)&amp;VLOOKUP(給取!D1345,コード表!$G$3:$H$67,2,FALSE)&amp;VLOOKUP(給取!E1345,コード表!$J$3:$K$15,2,FALSE)&amp;VLOOKUP(給取!F1345,コード表!$M$3:$N$34,2,FALSE)))</f>
        <v>0</v>
      </c>
      <c r="C1341" s="11" t="str">
        <f>給取!I1345&amp;" "&amp;給取!J1345</f>
        <v xml:space="preserve"> </v>
      </c>
      <c r="D1341" s="17" t="str">
        <f>給取!G1345&amp;"　"&amp;給取!H1345</f>
        <v>　</v>
      </c>
      <c r="E1341" s="18" t="str">
        <f>IF(ISERROR(VLOOKUP(給取!K1345,コード表!$D$3:$E$7,2,FALSE)&amp;VLOOKUP(給取!L1345,コード表!$G$3:$H$67,2,FALSE)&amp;VLOOKUP(給取!M1345,コード表!$J$3:$K$15,2,FALSE)&amp;VLOOKUP(給取!N1345,コード表!$M$3:$N$34,2,FALSE)),"",VLOOKUP(給取!K1345,コード表!$D$3:$E$7,2,FALSE)&amp;VLOOKUP(給取!L1345,コード表!$G$3:$H$67,2,FALSE)&amp;VLOOKUP(給取!M1345,コード表!$J$3:$K$15,2,FALSE)&amp;VLOOKUP(給取!N1345,コード表!$M$3:$N$34,2,FALSE))</f>
        <v/>
      </c>
      <c r="F1341" s="18"/>
      <c r="G1341" s="18"/>
      <c r="H1341" s="18" t="str">
        <f>IF(ISERROR(VLOOKUP(給取!O1345,コード表!$S$3:$T$11,2,FALSE)),"",VLOOKUP(給取!O1345,コード表!$S$3:$T$11,2,FALSE))</f>
        <v/>
      </c>
      <c r="I1341" s="18" t="str">
        <f>IF(ISERROR(VLOOKUP(給取!P1345,コード表!$D$3:$E$7,2,FALSE)&amp;VLOOKUP(給取!Q1345,コード表!$G$3:$H$67,2,FALSE)&amp;VLOOKUP(給取!R1345,コード表!$J$3:$K$15,2,FALSE)&amp;VLOOKUP(給取!S1345,コード表!$M$3:$N$34,2,FALSE)),"",VLOOKUP(給取!P1345,コード表!$D$3:$E$7,2,FALSE)&amp;VLOOKUP(給取!Q1345,コード表!$G$3:$H$67,2,FALSE)&amp;VLOOKUP(給取!R1345,コード表!$J$3:$K$15,2,FALSE)&amp;VLOOKUP(給取!S1345,コード表!$M$3:$N$34,2,FALSE))</f>
        <v/>
      </c>
      <c r="J1341" s="8">
        <f>給取!T1345</f>
        <v>0</v>
      </c>
      <c r="K1341" s="8" t="str">
        <f>IF(ISERROR(VLOOKUP(給取!U1345,コード表!$P$3:$Q$52,2,FALSE)),"",VLOOKUP(給取!U1345,コード表!$P$3:$Q$52,2,FALSE))</f>
        <v/>
      </c>
    </row>
    <row r="1342" spans="1:11" ht="20.100000000000001" customHeight="1" x14ac:dyDescent="0.15">
      <c r="A1342" s="8">
        <v>711</v>
      </c>
      <c r="B1342" s="18" t="b">
        <f>IF(給取!B1346="出",IF(ISERROR(VLOOKUP(給取!C1346,コード表!$D$3:$E$7,2,FALSE)&amp;VLOOKUP(給取!D1346,コード表!$G$3:$H$67,2,FALSE)&amp;VLOOKUP(給取!E1346,コード表!$J$3:$K$15,2,FALSE)&amp;VLOOKUP(給取!F1346,コード表!$M$3:$N$34,2,FALSE)),"",VLOOKUP(給取!C1346,コード表!$D$3:$E$7,2,FALSE)&amp;VLOOKUP(給取!D1346,コード表!$G$3:$H$67,2,FALSE)&amp;VLOOKUP(給取!E1346,コード表!$J$3:$K$15,2,FALSE)&amp;VLOOKUP(給取!F1346,コード表!$M$3:$N$34,2,FALSE)))</f>
        <v>0</v>
      </c>
      <c r="C1342" s="11" t="str">
        <f>給取!I1346&amp;" "&amp;給取!J1346</f>
        <v xml:space="preserve"> </v>
      </c>
      <c r="D1342" s="17" t="str">
        <f>給取!G1346&amp;"　"&amp;給取!H1346</f>
        <v>　</v>
      </c>
      <c r="E1342" s="18" t="str">
        <f>IF(ISERROR(VLOOKUP(給取!K1346,コード表!$D$3:$E$7,2,FALSE)&amp;VLOOKUP(給取!L1346,コード表!$G$3:$H$67,2,FALSE)&amp;VLOOKUP(給取!M1346,コード表!$J$3:$K$15,2,FALSE)&amp;VLOOKUP(給取!N1346,コード表!$M$3:$N$34,2,FALSE)),"",VLOOKUP(給取!K1346,コード表!$D$3:$E$7,2,FALSE)&amp;VLOOKUP(給取!L1346,コード表!$G$3:$H$67,2,FALSE)&amp;VLOOKUP(給取!M1346,コード表!$J$3:$K$15,2,FALSE)&amp;VLOOKUP(給取!N1346,コード表!$M$3:$N$34,2,FALSE))</f>
        <v/>
      </c>
      <c r="F1342" s="18"/>
      <c r="G1342" s="18"/>
      <c r="H1342" s="18" t="str">
        <f>IF(ISERROR(VLOOKUP(給取!O1346,コード表!$S$3:$T$11,2,FALSE)),"",VLOOKUP(給取!O1346,コード表!$S$3:$T$11,2,FALSE))</f>
        <v/>
      </c>
      <c r="I1342" s="18" t="str">
        <f>IF(ISERROR(VLOOKUP(給取!P1346,コード表!$D$3:$E$7,2,FALSE)&amp;VLOOKUP(給取!Q1346,コード表!$G$3:$H$67,2,FALSE)&amp;VLOOKUP(給取!R1346,コード表!$J$3:$K$15,2,FALSE)&amp;VLOOKUP(給取!S1346,コード表!$M$3:$N$34,2,FALSE)),"",VLOOKUP(給取!P1346,コード表!$D$3:$E$7,2,FALSE)&amp;VLOOKUP(給取!Q1346,コード表!$G$3:$H$67,2,FALSE)&amp;VLOOKUP(給取!R1346,コード表!$J$3:$K$15,2,FALSE)&amp;VLOOKUP(給取!S1346,コード表!$M$3:$N$34,2,FALSE))</f>
        <v/>
      </c>
      <c r="J1342" s="8">
        <f>給取!T1346</f>
        <v>0</v>
      </c>
      <c r="K1342" s="8" t="str">
        <f>IF(ISERROR(VLOOKUP(給取!U1346,コード表!$P$3:$Q$52,2,FALSE)),"",VLOOKUP(給取!U1346,コード表!$P$3:$Q$52,2,FALSE))</f>
        <v/>
      </c>
    </row>
    <row r="1343" spans="1:11" ht="20.100000000000001" customHeight="1" x14ac:dyDescent="0.15">
      <c r="A1343" s="8">
        <v>711</v>
      </c>
      <c r="B1343" s="18" t="b">
        <f>IF(給取!B1347="出",IF(ISERROR(VLOOKUP(給取!C1347,コード表!$D$3:$E$7,2,FALSE)&amp;VLOOKUP(給取!D1347,コード表!$G$3:$H$67,2,FALSE)&amp;VLOOKUP(給取!E1347,コード表!$J$3:$K$15,2,FALSE)&amp;VLOOKUP(給取!F1347,コード表!$M$3:$N$34,2,FALSE)),"",VLOOKUP(給取!C1347,コード表!$D$3:$E$7,2,FALSE)&amp;VLOOKUP(給取!D1347,コード表!$G$3:$H$67,2,FALSE)&amp;VLOOKUP(給取!E1347,コード表!$J$3:$K$15,2,FALSE)&amp;VLOOKUP(給取!F1347,コード表!$M$3:$N$34,2,FALSE)))</f>
        <v>0</v>
      </c>
      <c r="C1343" s="11" t="str">
        <f>給取!I1347&amp;" "&amp;給取!J1347</f>
        <v xml:space="preserve"> </v>
      </c>
      <c r="D1343" s="17" t="str">
        <f>給取!G1347&amp;"　"&amp;給取!H1347</f>
        <v>　</v>
      </c>
      <c r="E1343" s="18" t="str">
        <f>IF(ISERROR(VLOOKUP(給取!K1347,コード表!$D$3:$E$7,2,FALSE)&amp;VLOOKUP(給取!L1347,コード表!$G$3:$H$67,2,FALSE)&amp;VLOOKUP(給取!M1347,コード表!$J$3:$K$15,2,FALSE)&amp;VLOOKUP(給取!N1347,コード表!$M$3:$N$34,2,FALSE)),"",VLOOKUP(給取!K1347,コード表!$D$3:$E$7,2,FALSE)&amp;VLOOKUP(給取!L1347,コード表!$G$3:$H$67,2,FALSE)&amp;VLOOKUP(給取!M1347,コード表!$J$3:$K$15,2,FALSE)&amp;VLOOKUP(給取!N1347,コード表!$M$3:$N$34,2,FALSE))</f>
        <v/>
      </c>
      <c r="F1343" s="18"/>
      <c r="G1343" s="18"/>
      <c r="H1343" s="18" t="str">
        <f>IF(ISERROR(VLOOKUP(給取!O1347,コード表!$S$3:$T$11,2,FALSE)),"",VLOOKUP(給取!O1347,コード表!$S$3:$T$11,2,FALSE))</f>
        <v/>
      </c>
      <c r="I1343" s="18" t="str">
        <f>IF(ISERROR(VLOOKUP(給取!P1347,コード表!$D$3:$E$7,2,FALSE)&amp;VLOOKUP(給取!Q1347,コード表!$G$3:$H$67,2,FALSE)&amp;VLOOKUP(給取!R1347,コード表!$J$3:$K$15,2,FALSE)&amp;VLOOKUP(給取!S1347,コード表!$M$3:$N$34,2,FALSE)),"",VLOOKUP(給取!P1347,コード表!$D$3:$E$7,2,FALSE)&amp;VLOOKUP(給取!Q1347,コード表!$G$3:$H$67,2,FALSE)&amp;VLOOKUP(給取!R1347,コード表!$J$3:$K$15,2,FALSE)&amp;VLOOKUP(給取!S1347,コード表!$M$3:$N$34,2,FALSE))</f>
        <v/>
      </c>
      <c r="J1343" s="8">
        <f>給取!T1347</f>
        <v>0</v>
      </c>
      <c r="K1343" s="8" t="str">
        <f>IF(ISERROR(VLOOKUP(給取!U1347,コード表!$P$3:$Q$52,2,FALSE)),"",VLOOKUP(給取!U1347,コード表!$P$3:$Q$52,2,FALSE))</f>
        <v/>
      </c>
    </row>
    <row r="1344" spans="1:11" ht="20.100000000000001" customHeight="1" x14ac:dyDescent="0.15">
      <c r="A1344" s="8">
        <v>711</v>
      </c>
      <c r="B1344" s="18" t="b">
        <f>IF(給取!B1348="出",IF(ISERROR(VLOOKUP(給取!C1348,コード表!$D$3:$E$7,2,FALSE)&amp;VLOOKUP(給取!D1348,コード表!$G$3:$H$67,2,FALSE)&amp;VLOOKUP(給取!E1348,コード表!$J$3:$K$15,2,FALSE)&amp;VLOOKUP(給取!F1348,コード表!$M$3:$N$34,2,FALSE)),"",VLOOKUP(給取!C1348,コード表!$D$3:$E$7,2,FALSE)&amp;VLOOKUP(給取!D1348,コード表!$G$3:$H$67,2,FALSE)&amp;VLOOKUP(給取!E1348,コード表!$J$3:$K$15,2,FALSE)&amp;VLOOKUP(給取!F1348,コード表!$M$3:$N$34,2,FALSE)))</f>
        <v>0</v>
      </c>
      <c r="C1344" s="11" t="str">
        <f>給取!I1348&amp;" "&amp;給取!J1348</f>
        <v xml:space="preserve"> </v>
      </c>
      <c r="D1344" s="17" t="str">
        <f>給取!G1348&amp;"　"&amp;給取!H1348</f>
        <v>　</v>
      </c>
      <c r="E1344" s="18" t="str">
        <f>IF(ISERROR(VLOOKUP(給取!K1348,コード表!$D$3:$E$7,2,FALSE)&amp;VLOOKUP(給取!L1348,コード表!$G$3:$H$67,2,FALSE)&amp;VLOOKUP(給取!M1348,コード表!$J$3:$K$15,2,FALSE)&amp;VLOOKUP(給取!N1348,コード表!$M$3:$N$34,2,FALSE)),"",VLOOKUP(給取!K1348,コード表!$D$3:$E$7,2,FALSE)&amp;VLOOKUP(給取!L1348,コード表!$G$3:$H$67,2,FALSE)&amp;VLOOKUP(給取!M1348,コード表!$J$3:$K$15,2,FALSE)&amp;VLOOKUP(給取!N1348,コード表!$M$3:$N$34,2,FALSE))</f>
        <v/>
      </c>
      <c r="F1344" s="18"/>
      <c r="G1344" s="18"/>
      <c r="H1344" s="18" t="str">
        <f>IF(ISERROR(VLOOKUP(給取!O1348,コード表!$S$3:$T$11,2,FALSE)),"",VLOOKUP(給取!O1348,コード表!$S$3:$T$11,2,FALSE))</f>
        <v/>
      </c>
      <c r="I1344" s="18" t="str">
        <f>IF(ISERROR(VLOOKUP(給取!P1348,コード表!$D$3:$E$7,2,FALSE)&amp;VLOOKUP(給取!Q1348,コード表!$G$3:$H$67,2,FALSE)&amp;VLOOKUP(給取!R1348,コード表!$J$3:$K$15,2,FALSE)&amp;VLOOKUP(給取!S1348,コード表!$M$3:$N$34,2,FALSE)),"",VLOOKUP(給取!P1348,コード表!$D$3:$E$7,2,FALSE)&amp;VLOOKUP(給取!Q1348,コード表!$G$3:$H$67,2,FALSE)&amp;VLOOKUP(給取!R1348,コード表!$J$3:$K$15,2,FALSE)&amp;VLOOKUP(給取!S1348,コード表!$M$3:$N$34,2,FALSE))</f>
        <v/>
      </c>
      <c r="J1344" s="8">
        <f>給取!T1348</f>
        <v>0</v>
      </c>
      <c r="K1344" s="8" t="str">
        <f>IF(ISERROR(VLOOKUP(給取!U1348,コード表!$P$3:$Q$52,2,FALSE)),"",VLOOKUP(給取!U1348,コード表!$P$3:$Q$52,2,FALSE))</f>
        <v/>
      </c>
    </row>
    <row r="1345" spans="1:11" ht="20.100000000000001" customHeight="1" x14ac:dyDescent="0.15">
      <c r="A1345" s="8">
        <v>711</v>
      </c>
      <c r="B1345" s="18" t="b">
        <f>IF(給取!B1349="出",IF(ISERROR(VLOOKUP(給取!C1349,コード表!$D$3:$E$7,2,FALSE)&amp;VLOOKUP(給取!D1349,コード表!$G$3:$H$67,2,FALSE)&amp;VLOOKUP(給取!E1349,コード表!$J$3:$K$15,2,FALSE)&amp;VLOOKUP(給取!F1349,コード表!$M$3:$N$34,2,FALSE)),"",VLOOKUP(給取!C1349,コード表!$D$3:$E$7,2,FALSE)&amp;VLOOKUP(給取!D1349,コード表!$G$3:$H$67,2,FALSE)&amp;VLOOKUP(給取!E1349,コード表!$J$3:$K$15,2,FALSE)&amp;VLOOKUP(給取!F1349,コード表!$M$3:$N$34,2,FALSE)))</f>
        <v>0</v>
      </c>
      <c r="C1345" s="11" t="str">
        <f>給取!I1349&amp;" "&amp;給取!J1349</f>
        <v xml:space="preserve"> </v>
      </c>
      <c r="D1345" s="17" t="str">
        <f>給取!G1349&amp;"　"&amp;給取!H1349</f>
        <v>　</v>
      </c>
      <c r="E1345" s="18" t="str">
        <f>IF(ISERROR(VLOOKUP(給取!K1349,コード表!$D$3:$E$7,2,FALSE)&amp;VLOOKUP(給取!L1349,コード表!$G$3:$H$67,2,FALSE)&amp;VLOOKUP(給取!M1349,コード表!$J$3:$K$15,2,FALSE)&amp;VLOOKUP(給取!N1349,コード表!$M$3:$N$34,2,FALSE)),"",VLOOKUP(給取!K1349,コード表!$D$3:$E$7,2,FALSE)&amp;VLOOKUP(給取!L1349,コード表!$G$3:$H$67,2,FALSE)&amp;VLOOKUP(給取!M1349,コード表!$J$3:$K$15,2,FALSE)&amp;VLOOKUP(給取!N1349,コード表!$M$3:$N$34,2,FALSE))</f>
        <v/>
      </c>
      <c r="F1345" s="18"/>
      <c r="G1345" s="18"/>
      <c r="H1345" s="18" t="str">
        <f>IF(ISERROR(VLOOKUP(給取!O1349,コード表!$S$3:$T$11,2,FALSE)),"",VLOOKUP(給取!O1349,コード表!$S$3:$T$11,2,FALSE))</f>
        <v/>
      </c>
      <c r="I1345" s="18" t="str">
        <f>IF(ISERROR(VLOOKUP(給取!P1349,コード表!$D$3:$E$7,2,FALSE)&amp;VLOOKUP(給取!Q1349,コード表!$G$3:$H$67,2,FALSE)&amp;VLOOKUP(給取!R1349,コード表!$J$3:$K$15,2,FALSE)&amp;VLOOKUP(給取!S1349,コード表!$M$3:$N$34,2,FALSE)),"",VLOOKUP(給取!P1349,コード表!$D$3:$E$7,2,FALSE)&amp;VLOOKUP(給取!Q1349,コード表!$G$3:$H$67,2,FALSE)&amp;VLOOKUP(給取!R1349,コード表!$J$3:$K$15,2,FALSE)&amp;VLOOKUP(給取!S1349,コード表!$M$3:$N$34,2,FALSE))</f>
        <v/>
      </c>
      <c r="J1345" s="8">
        <f>給取!T1349</f>
        <v>0</v>
      </c>
      <c r="K1345" s="8" t="str">
        <f>IF(ISERROR(VLOOKUP(給取!U1349,コード表!$P$3:$Q$52,2,FALSE)),"",VLOOKUP(給取!U1349,コード表!$P$3:$Q$52,2,FALSE))</f>
        <v/>
      </c>
    </row>
    <row r="1346" spans="1:11" ht="20.100000000000001" customHeight="1" x14ac:dyDescent="0.15">
      <c r="A1346" s="8">
        <v>711</v>
      </c>
      <c r="B1346" s="18" t="b">
        <f>IF(給取!B1350="出",IF(ISERROR(VLOOKUP(給取!C1350,コード表!$D$3:$E$7,2,FALSE)&amp;VLOOKUP(給取!D1350,コード表!$G$3:$H$67,2,FALSE)&amp;VLOOKUP(給取!E1350,コード表!$J$3:$K$15,2,FALSE)&amp;VLOOKUP(給取!F1350,コード表!$M$3:$N$34,2,FALSE)),"",VLOOKUP(給取!C1350,コード表!$D$3:$E$7,2,FALSE)&amp;VLOOKUP(給取!D1350,コード表!$G$3:$H$67,2,FALSE)&amp;VLOOKUP(給取!E1350,コード表!$J$3:$K$15,2,FALSE)&amp;VLOOKUP(給取!F1350,コード表!$M$3:$N$34,2,FALSE)))</f>
        <v>0</v>
      </c>
      <c r="C1346" s="11" t="str">
        <f>給取!I1350&amp;" "&amp;給取!J1350</f>
        <v xml:space="preserve"> </v>
      </c>
      <c r="D1346" s="17" t="str">
        <f>給取!G1350&amp;"　"&amp;給取!H1350</f>
        <v>　</v>
      </c>
      <c r="E1346" s="18" t="str">
        <f>IF(ISERROR(VLOOKUP(給取!K1350,コード表!$D$3:$E$7,2,FALSE)&amp;VLOOKUP(給取!L1350,コード表!$G$3:$H$67,2,FALSE)&amp;VLOOKUP(給取!M1350,コード表!$J$3:$K$15,2,FALSE)&amp;VLOOKUP(給取!N1350,コード表!$M$3:$N$34,2,FALSE)),"",VLOOKUP(給取!K1350,コード表!$D$3:$E$7,2,FALSE)&amp;VLOOKUP(給取!L1350,コード表!$G$3:$H$67,2,FALSE)&amp;VLOOKUP(給取!M1350,コード表!$J$3:$K$15,2,FALSE)&amp;VLOOKUP(給取!N1350,コード表!$M$3:$N$34,2,FALSE))</f>
        <v/>
      </c>
      <c r="F1346" s="18"/>
      <c r="G1346" s="18"/>
      <c r="H1346" s="18" t="str">
        <f>IF(ISERROR(VLOOKUP(給取!O1350,コード表!$S$3:$T$11,2,FALSE)),"",VLOOKUP(給取!O1350,コード表!$S$3:$T$11,2,FALSE))</f>
        <v/>
      </c>
      <c r="I1346" s="18" t="str">
        <f>IF(ISERROR(VLOOKUP(給取!P1350,コード表!$D$3:$E$7,2,FALSE)&amp;VLOOKUP(給取!Q1350,コード表!$G$3:$H$67,2,FALSE)&amp;VLOOKUP(給取!R1350,コード表!$J$3:$K$15,2,FALSE)&amp;VLOOKUP(給取!S1350,コード表!$M$3:$N$34,2,FALSE)),"",VLOOKUP(給取!P1350,コード表!$D$3:$E$7,2,FALSE)&amp;VLOOKUP(給取!Q1350,コード表!$G$3:$H$67,2,FALSE)&amp;VLOOKUP(給取!R1350,コード表!$J$3:$K$15,2,FALSE)&amp;VLOOKUP(給取!S1350,コード表!$M$3:$N$34,2,FALSE))</f>
        <v/>
      </c>
      <c r="J1346" s="8">
        <f>給取!T1350</f>
        <v>0</v>
      </c>
      <c r="K1346" s="8" t="str">
        <f>IF(ISERROR(VLOOKUP(給取!U1350,コード表!$P$3:$Q$52,2,FALSE)),"",VLOOKUP(給取!U1350,コード表!$P$3:$Q$52,2,FALSE))</f>
        <v/>
      </c>
    </row>
    <row r="1347" spans="1:11" ht="20.100000000000001" customHeight="1" x14ac:dyDescent="0.15">
      <c r="A1347" s="8">
        <v>711</v>
      </c>
      <c r="B1347" s="18" t="b">
        <f>IF(給取!B1351="出",IF(ISERROR(VLOOKUP(給取!C1351,コード表!$D$3:$E$7,2,FALSE)&amp;VLOOKUP(給取!D1351,コード表!$G$3:$H$67,2,FALSE)&amp;VLOOKUP(給取!E1351,コード表!$J$3:$K$15,2,FALSE)&amp;VLOOKUP(給取!F1351,コード表!$M$3:$N$34,2,FALSE)),"",VLOOKUP(給取!C1351,コード表!$D$3:$E$7,2,FALSE)&amp;VLOOKUP(給取!D1351,コード表!$G$3:$H$67,2,FALSE)&amp;VLOOKUP(給取!E1351,コード表!$J$3:$K$15,2,FALSE)&amp;VLOOKUP(給取!F1351,コード表!$M$3:$N$34,2,FALSE)))</f>
        <v>0</v>
      </c>
      <c r="C1347" s="11" t="str">
        <f>給取!I1351&amp;" "&amp;給取!J1351</f>
        <v xml:space="preserve"> </v>
      </c>
      <c r="D1347" s="17" t="str">
        <f>給取!G1351&amp;"　"&amp;給取!H1351</f>
        <v>　</v>
      </c>
      <c r="E1347" s="18" t="str">
        <f>IF(ISERROR(VLOOKUP(給取!K1351,コード表!$D$3:$E$7,2,FALSE)&amp;VLOOKUP(給取!L1351,コード表!$G$3:$H$67,2,FALSE)&amp;VLOOKUP(給取!M1351,コード表!$J$3:$K$15,2,FALSE)&amp;VLOOKUP(給取!N1351,コード表!$M$3:$N$34,2,FALSE)),"",VLOOKUP(給取!K1351,コード表!$D$3:$E$7,2,FALSE)&amp;VLOOKUP(給取!L1351,コード表!$G$3:$H$67,2,FALSE)&amp;VLOOKUP(給取!M1351,コード表!$J$3:$K$15,2,FALSE)&amp;VLOOKUP(給取!N1351,コード表!$M$3:$N$34,2,FALSE))</f>
        <v/>
      </c>
      <c r="F1347" s="18"/>
      <c r="G1347" s="18"/>
      <c r="H1347" s="18" t="str">
        <f>IF(ISERROR(VLOOKUP(給取!O1351,コード表!$S$3:$T$11,2,FALSE)),"",VLOOKUP(給取!O1351,コード表!$S$3:$T$11,2,FALSE))</f>
        <v/>
      </c>
      <c r="I1347" s="18" t="str">
        <f>IF(ISERROR(VLOOKUP(給取!P1351,コード表!$D$3:$E$7,2,FALSE)&amp;VLOOKUP(給取!Q1351,コード表!$G$3:$H$67,2,FALSE)&amp;VLOOKUP(給取!R1351,コード表!$J$3:$K$15,2,FALSE)&amp;VLOOKUP(給取!S1351,コード表!$M$3:$N$34,2,FALSE)),"",VLOOKUP(給取!P1351,コード表!$D$3:$E$7,2,FALSE)&amp;VLOOKUP(給取!Q1351,コード表!$G$3:$H$67,2,FALSE)&amp;VLOOKUP(給取!R1351,コード表!$J$3:$K$15,2,FALSE)&amp;VLOOKUP(給取!S1351,コード表!$M$3:$N$34,2,FALSE))</f>
        <v/>
      </c>
      <c r="J1347" s="8">
        <f>給取!T1351</f>
        <v>0</v>
      </c>
      <c r="K1347" s="8" t="str">
        <f>IF(ISERROR(VLOOKUP(給取!U1351,コード表!$P$3:$Q$52,2,FALSE)),"",VLOOKUP(給取!U1351,コード表!$P$3:$Q$52,2,FALSE))</f>
        <v/>
      </c>
    </row>
    <row r="1348" spans="1:11" ht="20.100000000000001" customHeight="1" x14ac:dyDescent="0.15">
      <c r="A1348" s="8">
        <v>711</v>
      </c>
      <c r="B1348" s="18" t="b">
        <f>IF(給取!B1352="出",IF(ISERROR(VLOOKUP(給取!C1352,コード表!$D$3:$E$7,2,FALSE)&amp;VLOOKUP(給取!D1352,コード表!$G$3:$H$67,2,FALSE)&amp;VLOOKUP(給取!E1352,コード表!$J$3:$K$15,2,FALSE)&amp;VLOOKUP(給取!F1352,コード表!$M$3:$N$34,2,FALSE)),"",VLOOKUP(給取!C1352,コード表!$D$3:$E$7,2,FALSE)&amp;VLOOKUP(給取!D1352,コード表!$G$3:$H$67,2,FALSE)&amp;VLOOKUP(給取!E1352,コード表!$J$3:$K$15,2,FALSE)&amp;VLOOKUP(給取!F1352,コード表!$M$3:$N$34,2,FALSE)))</f>
        <v>0</v>
      </c>
      <c r="C1348" s="11" t="str">
        <f>給取!I1352&amp;" "&amp;給取!J1352</f>
        <v xml:space="preserve"> </v>
      </c>
      <c r="D1348" s="17" t="str">
        <f>給取!G1352&amp;"　"&amp;給取!H1352</f>
        <v>　</v>
      </c>
      <c r="E1348" s="18" t="str">
        <f>IF(ISERROR(VLOOKUP(給取!K1352,コード表!$D$3:$E$7,2,FALSE)&amp;VLOOKUP(給取!L1352,コード表!$G$3:$H$67,2,FALSE)&amp;VLOOKUP(給取!M1352,コード表!$J$3:$K$15,2,FALSE)&amp;VLOOKUP(給取!N1352,コード表!$M$3:$N$34,2,FALSE)),"",VLOOKUP(給取!K1352,コード表!$D$3:$E$7,2,FALSE)&amp;VLOOKUP(給取!L1352,コード表!$G$3:$H$67,2,FALSE)&amp;VLOOKUP(給取!M1352,コード表!$J$3:$K$15,2,FALSE)&amp;VLOOKUP(給取!N1352,コード表!$M$3:$N$34,2,FALSE))</f>
        <v/>
      </c>
      <c r="F1348" s="18"/>
      <c r="G1348" s="18"/>
      <c r="H1348" s="18" t="str">
        <f>IF(ISERROR(VLOOKUP(給取!O1352,コード表!$S$3:$T$11,2,FALSE)),"",VLOOKUP(給取!O1352,コード表!$S$3:$T$11,2,FALSE))</f>
        <v/>
      </c>
      <c r="I1348" s="18" t="str">
        <f>IF(ISERROR(VLOOKUP(給取!P1352,コード表!$D$3:$E$7,2,FALSE)&amp;VLOOKUP(給取!Q1352,コード表!$G$3:$H$67,2,FALSE)&amp;VLOOKUP(給取!R1352,コード表!$J$3:$K$15,2,FALSE)&amp;VLOOKUP(給取!S1352,コード表!$M$3:$N$34,2,FALSE)),"",VLOOKUP(給取!P1352,コード表!$D$3:$E$7,2,FALSE)&amp;VLOOKUP(給取!Q1352,コード表!$G$3:$H$67,2,FALSE)&amp;VLOOKUP(給取!R1352,コード表!$J$3:$K$15,2,FALSE)&amp;VLOOKUP(給取!S1352,コード表!$M$3:$N$34,2,FALSE))</f>
        <v/>
      </c>
      <c r="J1348" s="8">
        <f>給取!T1352</f>
        <v>0</v>
      </c>
      <c r="K1348" s="8" t="str">
        <f>IF(ISERROR(VLOOKUP(給取!U1352,コード表!$P$3:$Q$52,2,FALSE)),"",VLOOKUP(給取!U1352,コード表!$P$3:$Q$52,2,FALSE))</f>
        <v/>
      </c>
    </row>
    <row r="1349" spans="1:11" ht="20.100000000000001" customHeight="1" x14ac:dyDescent="0.15">
      <c r="A1349" s="8">
        <v>711</v>
      </c>
      <c r="B1349" s="18" t="b">
        <f>IF(給取!B1353="出",IF(ISERROR(VLOOKUP(給取!C1353,コード表!$D$3:$E$7,2,FALSE)&amp;VLOOKUP(給取!D1353,コード表!$G$3:$H$67,2,FALSE)&amp;VLOOKUP(給取!E1353,コード表!$J$3:$K$15,2,FALSE)&amp;VLOOKUP(給取!F1353,コード表!$M$3:$N$34,2,FALSE)),"",VLOOKUP(給取!C1353,コード表!$D$3:$E$7,2,FALSE)&amp;VLOOKUP(給取!D1353,コード表!$G$3:$H$67,2,FALSE)&amp;VLOOKUP(給取!E1353,コード表!$J$3:$K$15,2,FALSE)&amp;VLOOKUP(給取!F1353,コード表!$M$3:$N$34,2,FALSE)))</f>
        <v>0</v>
      </c>
      <c r="C1349" s="11" t="str">
        <f>給取!I1353&amp;" "&amp;給取!J1353</f>
        <v xml:space="preserve"> </v>
      </c>
      <c r="D1349" s="17" t="str">
        <f>給取!G1353&amp;"　"&amp;給取!H1353</f>
        <v>　</v>
      </c>
      <c r="E1349" s="18" t="str">
        <f>IF(ISERROR(VLOOKUP(給取!K1353,コード表!$D$3:$E$7,2,FALSE)&amp;VLOOKUP(給取!L1353,コード表!$G$3:$H$67,2,FALSE)&amp;VLOOKUP(給取!M1353,コード表!$J$3:$K$15,2,FALSE)&amp;VLOOKUP(給取!N1353,コード表!$M$3:$N$34,2,FALSE)),"",VLOOKUP(給取!K1353,コード表!$D$3:$E$7,2,FALSE)&amp;VLOOKUP(給取!L1353,コード表!$G$3:$H$67,2,FALSE)&amp;VLOOKUP(給取!M1353,コード表!$J$3:$K$15,2,FALSE)&amp;VLOOKUP(給取!N1353,コード表!$M$3:$N$34,2,FALSE))</f>
        <v/>
      </c>
      <c r="F1349" s="18"/>
      <c r="G1349" s="18"/>
      <c r="H1349" s="18" t="str">
        <f>IF(ISERROR(VLOOKUP(給取!O1353,コード表!$S$3:$T$11,2,FALSE)),"",VLOOKUP(給取!O1353,コード表!$S$3:$T$11,2,FALSE))</f>
        <v/>
      </c>
      <c r="I1349" s="18" t="str">
        <f>IF(ISERROR(VLOOKUP(給取!P1353,コード表!$D$3:$E$7,2,FALSE)&amp;VLOOKUP(給取!Q1353,コード表!$G$3:$H$67,2,FALSE)&amp;VLOOKUP(給取!R1353,コード表!$J$3:$K$15,2,FALSE)&amp;VLOOKUP(給取!S1353,コード表!$M$3:$N$34,2,FALSE)),"",VLOOKUP(給取!P1353,コード表!$D$3:$E$7,2,FALSE)&amp;VLOOKUP(給取!Q1353,コード表!$G$3:$H$67,2,FALSE)&amp;VLOOKUP(給取!R1353,コード表!$J$3:$K$15,2,FALSE)&amp;VLOOKUP(給取!S1353,コード表!$M$3:$N$34,2,FALSE))</f>
        <v/>
      </c>
      <c r="J1349" s="8">
        <f>給取!T1353</f>
        <v>0</v>
      </c>
      <c r="K1349" s="8" t="str">
        <f>IF(ISERROR(VLOOKUP(給取!U1353,コード表!$P$3:$Q$52,2,FALSE)),"",VLOOKUP(給取!U1353,コード表!$P$3:$Q$52,2,FALSE))</f>
        <v/>
      </c>
    </row>
    <row r="1350" spans="1:11" ht="20.100000000000001" customHeight="1" x14ac:dyDescent="0.15">
      <c r="A1350" s="8">
        <v>711</v>
      </c>
      <c r="B1350" s="18" t="b">
        <f>IF(給取!B1354="出",IF(ISERROR(VLOOKUP(給取!C1354,コード表!$D$3:$E$7,2,FALSE)&amp;VLOOKUP(給取!D1354,コード表!$G$3:$H$67,2,FALSE)&amp;VLOOKUP(給取!E1354,コード表!$J$3:$K$15,2,FALSE)&amp;VLOOKUP(給取!F1354,コード表!$M$3:$N$34,2,FALSE)),"",VLOOKUP(給取!C1354,コード表!$D$3:$E$7,2,FALSE)&amp;VLOOKUP(給取!D1354,コード表!$G$3:$H$67,2,FALSE)&amp;VLOOKUP(給取!E1354,コード表!$J$3:$K$15,2,FALSE)&amp;VLOOKUP(給取!F1354,コード表!$M$3:$N$34,2,FALSE)))</f>
        <v>0</v>
      </c>
      <c r="C1350" s="11" t="str">
        <f>給取!I1354&amp;" "&amp;給取!J1354</f>
        <v xml:space="preserve"> </v>
      </c>
      <c r="D1350" s="17" t="str">
        <f>給取!G1354&amp;"　"&amp;給取!H1354</f>
        <v>　</v>
      </c>
      <c r="E1350" s="18" t="str">
        <f>IF(ISERROR(VLOOKUP(給取!K1354,コード表!$D$3:$E$7,2,FALSE)&amp;VLOOKUP(給取!L1354,コード表!$G$3:$H$67,2,FALSE)&amp;VLOOKUP(給取!M1354,コード表!$J$3:$K$15,2,FALSE)&amp;VLOOKUP(給取!N1354,コード表!$M$3:$N$34,2,FALSE)),"",VLOOKUP(給取!K1354,コード表!$D$3:$E$7,2,FALSE)&amp;VLOOKUP(給取!L1354,コード表!$G$3:$H$67,2,FALSE)&amp;VLOOKUP(給取!M1354,コード表!$J$3:$K$15,2,FALSE)&amp;VLOOKUP(給取!N1354,コード表!$M$3:$N$34,2,FALSE))</f>
        <v/>
      </c>
      <c r="F1350" s="18"/>
      <c r="G1350" s="18"/>
      <c r="H1350" s="18" t="str">
        <f>IF(ISERROR(VLOOKUP(給取!O1354,コード表!$S$3:$T$11,2,FALSE)),"",VLOOKUP(給取!O1354,コード表!$S$3:$T$11,2,FALSE))</f>
        <v/>
      </c>
      <c r="I1350" s="18" t="str">
        <f>IF(ISERROR(VLOOKUP(給取!P1354,コード表!$D$3:$E$7,2,FALSE)&amp;VLOOKUP(給取!Q1354,コード表!$G$3:$H$67,2,FALSE)&amp;VLOOKUP(給取!R1354,コード表!$J$3:$K$15,2,FALSE)&amp;VLOOKUP(給取!S1354,コード表!$M$3:$N$34,2,FALSE)),"",VLOOKUP(給取!P1354,コード表!$D$3:$E$7,2,FALSE)&amp;VLOOKUP(給取!Q1354,コード表!$G$3:$H$67,2,FALSE)&amp;VLOOKUP(給取!R1354,コード表!$J$3:$K$15,2,FALSE)&amp;VLOOKUP(給取!S1354,コード表!$M$3:$N$34,2,FALSE))</f>
        <v/>
      </c>
      <c r="J1350" s="8">
        <f>給取!T1354</f>
        <v>0</v>
      </c>
      <c r="K1350" s="8" t="str">
        <f>IF(ISERROR(VLOOKUP(給取!U1354,コード表!$P$3:$Q$52,2,FALSE)),"",VLOOKUP(給取!U1354,コード表!$P$3:$Q$52,2,FALSE))</f>
        <v/>
      </c>
    </row>
    <row r="1351" spans="1:11" ht="20.100000000000001" customHeight="1" x14ac:dyDescent="0.15">
      <c r="A1351" s="8">
        <v>711</v>
      </c>
      <c r="B1351" s="18" t="b">
        <f>IF(給取!B1355="出",IF(ISERROR(VLOOKUP(給取!C1355,コード表!$D$3:$E$7,2,FALSE)&amp;VLOOKUP(給取!D1355,コード表!$G$3:$H$67,2,FALSE)&amp;VLOOKUP(給取!E1355,コード表!$J$3:$K$15,2,FALSE)&amp;VLOOKUP(給取!F1355,コード表!$M$3:$N$34,2,FALSE)),"",VLOOKUP(給取!C1355,コード表!$D$3:$E$7,2,FALSE)&amp;VLOOKUP(給取!D1355,コード表!$G$3:$H$67,2,FALSE)&amp;VLOOKUP(給取!E1355,コード表!$J$3:$K$15,2,FALSE)&amp;VLOOKUP(給取!F1355,コード表!$M$3:$N$34,2,FALSE)))</f>
        <v>0</v>
      </c>
      <c r="C1351" s="11" t="str">
        <f>給取!I1355&amp;" "&amp;給取!J1355</f>
        <v xml:space="preserve"> </v>
      </c>
      <c r="D1351" s="17" t="str">
        <f>給取!G1355&amp;"　"&amp;給取!H1355</f>
        <v>　</v>
      </c>
      <c r="E1351" s="18" t="str">
        <f>IF(ISERROR(VLOOKUP(給取!K1355,コード表!$D$3:$E$7,2,FALSE)&amp;VLOOKUP(給取!L1355,コード表!$G$3:$H$67,2,FALSE)&amp;VLOOKUP(給取!M1355,コード表!$J$3:$K$15,2,FALSE)&amp;VLOOKUP(給取!N1355,コード表!$M$3:$N$34,2,FALSE)),"",VLOOKUP(給取!K1355,コード表!$D$3:$E$7,2,FALSE)&amp;VLOOKUP(給取!L1355,コード表!$G$3:$H$67,2,FALSE)&amp;VLOOKUP(給取!M1355,コード表!$J$3:$K$15,2,FALSE)&amp;VLOOKUP(給取!N1355,コード表!$M$3:$N$34,2,FALSE))</f>
        <v/>
      </c>
      <c r="F1351" s="18"/>
      <c r="G1351" s="18"/>
      <c r="H1351" s="18" t="str">
        <f>IF(ISERROR(VLOOKUP(給取!O1355,コード表!$S$3:$T$11,2,FALSE)),"",VLOOKUP(給取!O1355,コード表!$S$3:$T$11,2,FALSE))</f>
        <v/>
      </c>
      <c r="I1351" s="18" t="str">
        <f>IF(ISERROR(VLOOKUP(給取!P1355,コード表!$D$3:$E$7,2,FALSE)&amp;VLOOKUP(給取!Q1355,コード表!$G$3:$H$67,2,FALSE)&amp;VLOOKUP(給取!R1355,コード表!$J$3:$K$15,2,FALSE)&amp;VLOOKUP(給取!S1355,コード表!$M$3:$N$34,2,FALSE)),"",VLOOKUP(給取!P1355,コード表!$D$3:$E$7,2,FALSE)&amp;VLOOKUP(給取!Q1355,コード表!$G$3:$H$67,2,FALSE)&amp;VLOOKUP(給取!R1355,コード表!$J$3:$K$15,2,FALSE)&amp;VLOOKUP(給取!S1355,コード表!$M$3:$N$34,2,FALSE))</f>
        <v/>
      </c>
      <c r="J1351" s="8">
        <f>給取!T1355</f>
        <v>0</v>
      </c>
      <c r="K1351" s="8" t="str">
        <f>IF(ISERROR(VLOOKUP(給取!U1355,コード表!$P$3:$Q$52,2,FALSE)),"",VLOOKUP(給取!U1355,コード表!$P$3:$Q$52,2,FALSE))</f>
        <v/>
      </c>
    </row>
    <row r="1352" spans="1:11" ht="20.100000000000001" customHeight="1" x14ac:dyDescent="0.15">
      <c r="A1352" s="8">
        <v>711</v>
      </c>
      <c r="B1352" s="18" t="b">
        <f>IF(給取!B1356="出",IF(ISERROR(VLOOKUP(給取!C1356,コード表!$D$3:$E$7,2,FALSE)&amp;VLOOKUP(給取!D1356,コード表!$G$3:$H$67,2,FALSE)&amp;VLOOKUP(給取!E1356,コード表!$J$3:$K$15,2,FALSE)&amp;VLOOKUP(給取!F1356,コード表!$M$3:$N$34,2,FALSE)),"",VLOOKUP(給取!C1356,コード表!$D$3:$E$7,2,FALSE)&amp;VLOOKUP(給取!D1356,コード表!$G$3:$H$67,2,FALSE)&amp;VLOOKUP(給取!E1356,コード表!$J$3:$K$15,2,FALSE)&amp;VLOOKUP(給取!F1356,コード表!$M$3:$N$34,2,FALSE)))</f>
        <v>0</v>
      </c>
      <c r="C1352" s="11" t="str">
        <f>給取!I1356&amp;" "&amp;給取!J1356</f>
        <v xml:space="preserve"> </v>
      </c>
      <c r="D1352" s="17" t="str">
        <f>給取!G1356&amp;"　"&amp;給取!H1356</f>
        <v>　</v>
      </c>
      <c r="E1352" s="18" t="str">
        <f>IF(ISERROR(VLOOKUP(給取!K1356,コード表!$D$3:$E$7,2,FALSE)&amp;VLOOKUP(給取!L1356,コード表!$G$3:$H$67,2,FALSE)&amp;VLOOKUP(給取!M1356,コード表!$J$3:$K$15,2,FALSE)&amp;VLOOKUP(給取!N1356,コード表!$M$3:$N$34,2,FALSE)),"",VLOOKUP(給取!K1356,コード表!$D$3:$E$7,2,FALSE)&amp;VLOOKUP(給取!L1356,コード表!$G$3:$H$67,2,FALSE)&amp;VLOOKUP(給取!M1356,コード表!$J$3:$K$15,2,FALSE)&amp;VLOOKUP(給取!N1356,コード表!$M$3:$N$34,2,FALSE))</f>
        <v/>
      </c>
      <c r="F1352" s="18"/>
      <c r="G1352" s="18"/>
      <c r="H1352" s="18" t="str">
        <f>IF(ISERROR(VLOOKUP(給取!O1356,コード表!$S$3:$T$11,2,FALSE)),"",VLOOKUP(給取!O1356,コード表!$S$3:$T$11,2,FALSE))</f>
        <v/>
      </c>
      <c r="I1352" s="18" t="str">
        <f>IF(ISERROR(VLOOKUP(給取!P1356,コード表!$D$3:$E$7,2,FALSE)&amp;VLOOKUP(給取!Q1356,コード表!$G$3:$H$67,2,FALSE)&amp;VLOOKUP(給取!R1356,コード表!$J$3:$K$15,2,FALSE)&amp;VLOOKUP(給取!S1356,コード表!$M$3:$N$34,2,FALSE)),"",VLOOKUP(給取!P1356,コード表!$D$3:$E$7,2,FALSE)&amp;VLOOKUP(給取!Q1356,コード表!$G$3:$H$67,2,FALSE)&amp;VLOOKUP(給取!R1356,コード表!$J$3:$K$15,2,FALSE)&amp;VLOOKUP(給取!S1356,コード表!$M$3:$N$34,2,FALSE))</f>
        <v/>
      </c>
      <c r="J1352" s="8">
        <f>給取!T1356</f>
        <v>0</v>
      </c>
      <c r="K1352" s="8" t="str">
        <f>IF(ISERROR(VLOOKUP(給取!U1356,コード表!$P$3:$Q$52,2,FALSE)),"",VLOOKUP(給取!U1356,コード表!$P$3:$Q$52,2,FALSE))</f>
        <v/>
      </c>
    </row>
    <row r="1353" spans="1:11" ht="20.100000000000001" customHeight="1" x14ac:dyDescent="0.15">
      <c r="A1353" s="8">
        <v>711</v>
      </c>
      <c r="B1353" s="18" t="b">
        <f>IF(給取!B1357="出",IF(ISERROR(VLOOKUP(給取!C1357,コード表!$D$3:$E$7,2,FALSE)&amp;VLOOKUP(給取!D1357,コード表!$G$3:$H$67,2,FALSE)&amp;VLOOKUP(給取!E1357,コード表!$J$3:$K$15,2,FALSE)&amp;VLOOKUP(給取!F1357,コード表!$M$3:$N$34,2,FALSE)),"",VLOOKUP(給取!C1357,コード表!$D$3:$E$7,2,FALSE)&amp;VLOOKUP(給取!D1357,コード表!$G$3:$H$67,2,FALSE)&amp;VLOOKUP(給取!E1357,コード表!$J$3:$K$15,2,FALSE)&amp;VLOOKUP(給取!F1357,コード表!$M$3:$N$34,2,FALSE)))</f>
        <v>0</v>
      </c>
      <c r="C1353" s="11" t="str">
        <f>給取!I1357&amp;" "&amp;給取!J1357</f>
        <v xml:space="preserve"> </v>
      </c>
      <c r="D1353" s="17" t="str">
        <f>給取!G1357&amp;"　"&amp;給取!H1357</f>
        <v>　</v>
      </c>
      <c r="E1353" s="18" t="str">
        <f>IF(ISERROR(VLOOKUP(給取!K1357,コード表!$D$3:$E$7,2,FALSE)&amp;VLOOKUP(給取!L1357,コード表!$G$3:$H$67,2,FALSE)&amp;VLOOKUP(給取!M1357,コード表!$J$3:$K$15,2,FALSE)&amp;VLOOKUP(給取!N1357,コード表!$M$3:$N$34,2,FALSE)),"",VLOOKUP(給取!K1357,コード表!$D$3:$E$7,2,FALSE)&amp;VLOOKUP(給取!L1357,コード表!$G$3:$H$67,2,FALSE)&amp;VLOOKUP(給取!M1357,コード表!$J$3:$K$15,2,FALSE)&amp;VLOOKUP(給取!N1357,コード表!$M$3:$N$34,2,FALSE))</f>
        <v/>
      </c>
      <c r="F1353" s="18"/>
      <c r="G1353" s="18"/>
      <c r="H1353" s="18" t="str">
        <f>IF(ISERROR(VLOOKUP(給取!O1357,コード表!$S$3:$T$11,2,FALSE)),"",VLOOKUP(給取!O1357,コード表!$S$3:$T$11,2,FALSE))</f>
        <v/>
      </c>
      <c r="I1353" s="18" t="str">
        <f>IF(ISERROR(VLOOKUP(給取!P1357,コード表!$D$3:$E$7,2,FALSE)&amp;VLOOKUP(給取!Q1357,コード表!$G$3:$H$67,2,FALSE)&amp;VLOOKUP(給取!R1357,コード表!$J$3:$K$15,2,FALSE)&amp;VLOOKUP(給取!S1357,コード表!$M$3:$N$34,2,FALSE)),"",VLOOKUP(給取!P1357,コード表!$D$3:$E$7,2,FALSE)&amp;VLOOKUP(給取!Q1357,コード表!$G$3:$H$67,2,FALSE)&amp;VLOOKUP(給取!R1357,コード表!$J$3:$K$15,2,FALSE)&amp;VLOOKUP(給取!S1357,コード表!$M$3:$N$34,2,FALSE))</f>
        <v/>
      </c>
      <c r="J1353" s="8">
        <f>給取!T1357</f>
        <v>0</v>
      </c>
      <c r="K1353" s="8" t="str">
        <f>IF(ISERROR(VLOOKUP(給取!U1357,コード表!$P$3:$Q$52,2,FALSE)),"",VLOOKUP(給取!U1357,コード表!$P$3:$Q$52,2,FALSE))</f>
        <v/>
      </c>
    </row>
    <row r="1354" spans="1:11" ht="20.100000000000001" customHeight="1" x14ac:dyDescent="0.15">
      <c r="A1354" s="8">
        <v>711</v>
      </c>
      <c r="B1354" s="18" t="b">
        <f>IF(給取!B1358="出",IF(ISERROR(VLOOKUP(給取!C1358,コード表!$D$3:$E$7,2,FALSE)&amp;VLOOKUP(給取!D1358,コード表!$G$3:$H$67,2,FALSE)&amp;VLOOKUP(給取!E1358,コード表!$J$3:$K$15,2,FALSE)&amp;VLOOKUP(給取!F1358,コード表!$M$3:$N$34,2,FALSE)),"",VLOOKUP(給取!C1358,コード表!$D$3:$E$7,2,FALSE)&amp;VLOOKUP(給取!D1358,コード表!$G$3:$H$67,2,FALSE)&amp;VLOOKUP(給取!E1358,コード表!$J$3:$K$15,2,FALSE)&amp;VLOOKUP(給取!F1358,コード表!$M$3:$N$34,2,FALSE)))</f>
        <v>0</v>
      </c>
      <c r="C1354" s="11" t="str">
        <f>給取!I1358&amp;" "&amp;給取!J1358</f>
        <v xml:space="preserve"> </v>
      </c>
      <c r="D1354" s="17" t="str">
        <f>給取!G1358&amp;"　"&amp;給取!H1358</f>
        <v>　</v>
      </c>
      <c r="E1354" s="18" t="str">
        <f>IF(ISERROR(VLOOKUP(給取!K1358,コード表!$D$3:$E$7,2,FALSE)&amp;VLOOKUP(給取!L1358,コード表!$G$3:$H$67,2,FALSE)&amp;VLOOKUP(給取!M1358,コード表!$J$3:$K$15,2,FALSE)&amp;VLOOKUP(給取!N1358,コード表!$M$3:$N$34,2,FALSE)),"",VLOOKUP(給取!K1358,コード表!$D$3:$E$7,2,FALSE)&amp;VLOOKUP(給取!L1358,コード表!$G$3:$H$67,2,FALSE)&amp;VLOOKUP(給取!M1358,コード表!$J$3:$K$15,2,FALSE)&amp;VLOOKUP(給取!N1358,コード表!$M$3:$N$34,2,FALSE))</f>
        <v/>
      </c>
      <c r="F1354" s="18"/>
      <c r="G1354" s="18"/>
      <c r="H1354" s="18" t="str">
        <f>IF(ISERROR(VLOOKUP(給取!O1358,コード表!$S$3:$T$11,2,FALSE)),"",VLOOKUP(給取!O1358,コード表!$S$3:$T$11,2,FALSE))</f>
        <v/>
      </c>
      <c r="I1354" s="18" t="str">
        <f>IF(ISERROR(VLOOKUP(給取!P1358,コード表!$D$3:$E$7,2,FALSE)&amp;VLOOKUP(給取!Q1358,コード表!$G$3:$H$67,2,FALSE)&amp;VLOOKUP(給取!R1358,コード表!$J$3:$K$15,2,FALSE)&amp;VLOOKUP(給取!S1358,コード表!$M$3:$N$34,2,FALSE)),"",VLOOKUP(給取!P1358,コード表!$D$3:$E$7,2,FALSE)&amp;VLOOKUP(給取!Q1358,コード表!$G$3:$H$67,2,FALSE)&amp;VLOOKUP(給取!R1358,コード表!$J$3:$K$15,2,FALSE)&amp;VLOOKUP(給取!S1358,コード表!$M$3:$N$34,2,FALSE))</f>
        <v/>
      </c>
      <c r="J1354" s="8">
        <f>給取!T1358</f>
        <v>0</v>
      </c>
      <c r="K1354" s="8" t="str">
        <f>IF(ISERROR(VLOOKUP(給取!U1358,コード表!$P$3:$Q$52,2,FALSE)),"",VLOOKUP(給取!U1358,コード表!$P$3:$Q$52,2,FALSE))</f>
        <v/>
      </c>
    </row>
    <row r="1355" spans="1:11" ht="20.100000000000001" customHeight="1" x14ac:dyDescent="0.15">
      <c r="A1355" s="8">
        <v>711</v>
      </c>
      <c r="B1355" s="18" t="b">
        <f>IF(給取!B1359="出",IF(ISERROR(VLOOKUP(給取!C1359,コード表!$D$3:$E$7,2,FALSE)&amp;VLOOKUP(給取!D1359,コード表!$G$3:$H$67,2,FALSE)&amp;VLOOKUP(給取!E1359,コード表!$J$3:$K$15,2,FALSE)&amp;VLOOKUP(給取!F1359,コード表!$M$3:$N$34,2,FALSE)),"",VLOOKUP(給取!C1359,コード表!$D$3:$E$7,2,FALSE)&amp;VLOOKUP(給取!D1359,コード表!$G$3:$H$67,2,FALSE)&amp;VLOOKUP(給取!E1359,コード表!$J$3:$K$15,2,FALSE)&amp;VLOOKUP(給取!F1359,コード表!$M$3:$N$34,2,FALSE)))</f>
        <v>0</v>
      </c>
      <c r="C1355" s="11" t="str">
        <f>給取!I1359&amp;" "&amp;給取!J1359</f>
        <v xml:space="preserve"> </v>
      </c>
      <c r="D1355" s="17" t="str">
        <f>給取!G1359&amp;"　"&amp;給取!H1359</f>
        <v>　</v>
      </c>
      <c r="E1355" s="18" t="str">
        <f>IF(ISERROR(VLOOKUP(給取!K1359,コード表!$D$3:$E$7,2,FALSE)&amp;VLOOKUP(給取!L1359,コード表!$G$3:$H$67,2,FALSE)&amp;VLOOKUP(給取!M1359,コード表!$J$3:$K$15,2,FALSE)&amp;VLOOKUP(給取!N1359,コード表!$M$3:$N$34,2,FALSE)),"",VLOOKUP(給取!K1359,コード表!$D$3:$E$7,2,FALSE)&amp;VLOOKUP(給取!L1359,コード表!$G$3:$H$67,2,FALSE)&amp;VLOOKUP(給取!M1359,コード表!$J$3:$K$15,2,FALSE)&amp;VLOOKUP(給取!N1359,コード表!$M$3:$N$34,2,FALSE))</f>
        <v/>
      </c>
      <c r="F1355" s="18"/>
      <c r="G1355" s="18"/>
      <c r="H1355" s="18" t="str">
        <f>IF(ISERROR(VLOOKUP(給取!O1359,コード表!$S$3:$T$11,2,FALSE)),"",VLOOKUP(給取!O1359,コード表!$S$3:$T$11,2,FALSE))</f>
        <v/>
      </c>
      <c r="I1355" s="18" t="str">
        <f>IF(ISERROR(VLOOKUP(給取!P1359,コード表!$D$3:$E$7,2,FALSE)&amp;VLOOKUP(給取!Q1359,コード表!$G$3:$H$67,2,FALSE)&amp;VLOOKUP(給取!R1359,コード表!$J$3:$K$15,2,FALSE)&amp;VLOOKUP(給取!S1359,コード表!$M$3:$N$34,2,FALSE)),"",VLOOKUP(給取!P1359,コード表!$D$3:$E$7,2,FALSE)&amp;VLOOKUP(給取!Q1359,コード表!$G$3:$H$67,2,FALSE)&amp;VLOOKUP(給取!R1359,コード表!$J$3:$K$15,2,FALSE)&amp;VLOOKUP(給取!S1359,コード表!$M$3:$N$34,2,FALSE))</f>
        <v/>
      </c>
      <c r="J1355" s="8">
        <f>給取!T1359</f>
        <v>0</v>
      </c>
      <c r="K1355" s="8" t="str">
        <f>IF(ISERROR(VLOOKUP(給取!U1359,コード表!$P$3:$Q$52,2,FALSE)),"",VLOOKUP(給取!U1359,コード表!$P$3:$Q$52,2,FALSE))</f>
        <v/>
      </c>
    </row>
    <row r="1356" spans="1:11" ht="20.100000000000001" customHeight="1" x14ac:dyDescent="0.15">
      <c r="A1356" s="8">
        <v>711</v>
      </c>
      <c r="B1356" s="18" t="b">
        <f>IF(給取!B1360="出",IF(ISERROR(VLOOKUP(給取!C1360,コード表!$D$3:$E$7,2,FALSE)&amp;VLOOKUP(給取!D1360,コード表!$G$3:$H$67,2,FALSE)&amp;VLOOKUP(給取!E1360,コード表!$J$3:$K$15,2,FALSE)&amp;VLOOKUP(給取!F1360,コード表!$M$3:$N$34,2,FALSE)),"",VLOOKUP(給取!C1360,コード表!$D$3:$E$7,2,FALSE)&amp;VLOOKUP(給取!D1360,コード表!$G$3:$H$67,2,FALSE)&amp;VLOOKUP(給取!E1360,コード表!$J$3:$K$15,2,FALSE)&amp;VLOOKUP(給取!F1360,コード表!$M$3:$N$34,2,FALSE)))</f>
        <v>0</v>
      </c>
      <c r="C1356" s="11" t="str">
        <f>給取!I1360&amp;" "&amp;給取!J1360</f>
        <v xml:space="preserve"> </v>
      </c>
      <c r="D1356" s="17" t="str">
        <f>給取!G1360&amp;"　"&amp;給取!H1360</f>
        <v>　</v>
      </c>
      <c r="E1356" s="18" t="str">
        <f>IF(ISERROR(VLOOKUP(給取!K1360,コード表!$D$3:$E$7,2,FALSE)&amp;VLOOKUP(給取!L1360,コード表!$G$3:$H$67,2,FALSE)&amp;VLOOKUP(給取!M1360,コード表!$J$3:$K$15,2,FALSE)&amp;VLOOKUP(給取!N1360,コード表!$M$3:$N$34,2,FALSE)),"",VLOOKUP(給取!K1360,コード表!$D$3:$E$7,2,FALSE)&amp;VLOOKUP(給取!L1360,コード表!$G$3:$H$67,2,FALSE)&amp;VLOOKUP(給取!M1360,コード表!$J$3:$K$15,2,FALSE)&amp;VLOOKUP(給取!N1360,コード表!$M$3:$N$34,2,FALSE))</f>
        <v/>
      </c>
      <c r="F1356" s="18"/>
      <c r="G1356" s="18"/>
      <c r="H1356" s="18" t="str">
        <f>IF(ISERROR(VLOOKUP(給取!O1360,コード表!$S$3:$T$11,2,FALSE)),"",VLOOKUP(給取!O1360,コード表!$S$3:$T$11,2,FALSE))</f>
        <v/>
      </c>
      <c r="I1356" s="18" t="str">
        <f>IF(ISERROR(VLOOKUP(給取!P1360,コード表!$D$3:$E$7,2,FALSE)&amp;VLOOKUP(給取!Q1360,コード表!$G$3:$H$67,2,FALSE)&amp;VLOOKUP(給取!R1360,コード表!$J$3:$K$15,2,FALSE)&amp;VLOOKUP(給取!S1360,コード表!$M$3:$N$34,2,FALSE)),"",VLOOKUP(給取!P1360,コード表!$D$3:$E$7,2,FALSE)&amp;VLOOKUP(給取!Q1360,コード表!$G$3:$H$67,2,FALSE)&amp;VLOOKUP(給取!R1360,コード表!$J$3:$K$15,2,FALSE)&amp;VLOOKUP(給取!S1360,コード表!$M$3:$N$34,2,FALSE))</f>
        <v/>
      </c>
      <c r="J1356" s="8">
        <f>給取!T1360</f>
        <v>0</v>
      </c>
      <c r="K1356" s="8" t="str">
        <f>IF(ISERROR(VLOOKUP(給取!U1360,コード表!$P$3:$Q$52,2,FALSE)),"",VLOOKUP(給取!U1360,コード表!$P$3:$Q$52,2,FALSE))</f>
        <v/>
      </c>
    </row>
    <row r="1357" spans="1:11" ht="20.100000000000001" customHeight="1" x14ac:dyDescent="0.15">
      <c r="A1357" s="8">
        <v>711</v>
      </c>
      <c r="B1357" s="18" t="b">
        <f>IF(給取!B1361="出",IF(ISERROR(VLOOKUP(給取!C1361,コード表!$D$3:$E$7,2,FALSE)&amp;VLOOKUP(給取!D1361,コード表!$G$3:$H$67,2,FALSE)&amp;VLOOKUP(給取!E1361,コード表!$J$3:$K$15,2,FALSE)&amp;VLOOKUP(給取!F1361,コード表!$M$3:$N$34,2,FALSE)),"",VLOOKUP(給取!C1361,コード表!$D$3:$E$7,2,FALSE)&amp;VLOOKUP(給取!D1361,コード表!$G$3:$H$67,2,FALSE)&amp;VLOOKUP(給取!E1361,コード表!$J$3:$K$15,2,FALSE)&amp;VLOOKUP(給取!F1361,コード表!$M$3:$N$34,2,FALSE)))</f>
        <v>0</v>
      </c>
      <c r="C1357" s="11" t="str">
        <f>給取!I1361&amp;" "&amp;給取!J1361</f>
        <v xml:space="preserve"> </v>
      </c>
      <c r="D1357" s="17" t="str">
        <f>給取!G1361&amp;"　"&amp;給取!H1361</f>
        <v>　</v>
      </c>
      <c r="E1357" s="18" t="str">
        <f>IF(ISERROR(VLOOKUP(給取!K1361,コード表!$D$3:$E$7,2,FALSE)&amp;VLOOKUP(給取!L1361,コード表!$G$3:$H$67,2,FALSE)&amp;VLOOKUP(給取!M1361,コード表!$J$3:$K$15,2,FALSE)&amp;VLOOKUP(給取!N1361,コード表!$M$3:$N$34,2,FALSE)),"",VLOOKUP(給取!K1361,コード表!$D$3:$E$7,2,FALSE)&amp;VLOOKUP(給取!L1361,コード表!$G$3:$H$67,2,FALSE)&amp;VLOOKUP(給取!M1361,コード表!$J$3:$K$15,2,FALSE)&amp;VLOOKUP(給取!N1361,コード表!$M$3:$N$34,2,FALSE))</f>
        <v/>
      </c>
      <c r="F1357" s="18"/>
      <c r="G1357" s="18"/>
      <c r="H1357" s="18" t="str">
        <f>IF(ISERROR(VLOOKUP(給取!O1361,コード表!$S$3:$T$11,2,FALSE)),"",VLOOKUP(給取!O1361,コード表!$S$3:$T$11,2,FALSE))</f>
        <v/>
      </c>
      <c r="I1357" s="18" t="str">
        <f>IF(ISERROR(VLOOKUP(給取!P1361,コード表!$D$3:$E$7,2,FALSE)&amp;VLOOKUP(給取!Q1361,コード表!$G$3:$H$67,2,FALSE)&amp;VLOOKUP(給取!R1361,コード表!$J$3:$K$15,2,FALSE)&amp;VLOOKUP(給取!S1361,コード表!$M$3:$N$34,2,FALSE)),"",VLOOKUP(給取!P1361,コード表!$D$3:$E$7,2,FALSE)&amp;VLOOKUP(給取!Q1361,コード表!$G$3:$H$67,2,FALSE)&amp;VLOOKUP(給取!R1361,コード表!$J$3:$K$15,2,FALSE)&amp;VLOOKUP(給取!S1361,コード表!$M$3:$N$34,2,FALSE))</f>
        <v/>
      </c>
      <c r="J1357" s="8">
        <f>給取!T1361</f>
        <v>0</v>
      </c>
      <c r="K1357" s="8" t="str">
        <f>IF(ISERROR(VLOOKUP(給取!U1361,コード表!$P$3:$Q$52,2,FALSE)),"",VLOOKUP(給取!U1361,コード表!$P$3:$Q$52,2,FALSE))</f>
        <v/>
      </c>
    </row>
    <row r="1358" spans="1:11" ht="20.100000000000001" customHeight="1" x14ac:dyDescent="0.15">
      <c r="A1358" s="8">
        <v>711</v>
      </c>
      <c r="B1358" s="18" t="b">
        <f>IF(給取!B1362="出",IF(ISERROR(VLOOKUP(給取!C1362,コード表!$D$3:$E$7,2,FALSE)&amp;VLOOKUP(給取!D1362,コード表!$G$3:$H$67,2,FALSE)&amp;VLOOKUP(給取!E1362,コード表!$J$3:$K$15,2,FALSE)&amp;VLOOKUP(給取!F1362,コード表!$M$3:$N$34,2,FALSE)),"",VLOOKUP(給取!C1362,コード表!$D$3:$E$7,2,FALSE)&amp;VLOOKUP(給取!D1362,コード表!$G$3:$H$67,2,FALSE)&amp;VLOOKUP(給取!E1362,コード表!$J$3:$K$15,2,FALSE)&amp;VLOOKUP(給取!F1362,コード表!$M$3:$N$34,2,FALSE)))</f>
        <v>0</v>
      </c>
      <c r="C1358" s="11" t="str">
        <f>給取!I1362&amp;" "&amp;給取!J1362</f>
        <v xml:space="preserve"> </v>
      </c>
      <c r="D1358" s="17" t="str">
        <f>給取!G1362&amp;"　"&amp;給取!H1362</f>
        <v>　</v>
      </c>
      <c r="E1358" s="18" t="str">
        <f>IF(ISERROR(VLOOKUP(給取!K1362,コード表!$D$3:$E$7,2,FALSE)&amp;VLOOKUP(給取!L1362,コード表!$G$3:$H$67,2,FALSE)&amp;VLOOKUP(給取!M1362,コード表!$J$3:$K$15,2,FALSE)&amp;VLOOKUP(給取!N1362,コード表!$M$3:$N$34,2,FALSE)),"",VLOOKUP(給取!K1362,コード表!$D$3:$E$7,2,FALSE)&amp;VLOOKUP(給取!L1362,コード表!$G$3:$H$67,2,FALSE)&amp;VLOOKUP(給取!M1362,コード表!$J$3:$K$15,2,FALSE)&amp;VLOOKUP(給取!N1362,コード表!$M$3:$N$34,2,FALSE))</f>
        <v/>
      </c>
      <c r="F1358" s="18"/>
      <c r="G1358" s="18"/>
      <c r="H1358" s="18" t="str">
        <f>IF(ISERROR(VLOOKUP(給取!O1362,コード表!$S$3:$T$11,2,FALSE)),"",VLOOKUP(給取!O1362,コード表!$S$3:$T$11,2,FALSE))</f>
        <v/>
      </c>
      <c r="I1358" s="18" t="str">
        <f>IF(ISERROR(VLOOKUP(給取!P1362,コード表!$D$3:$E$7,2,FALSE)&amp;VLOOKUP(給取!Q1362,コード表!$G$3:$H$67,2,FALSE)&amp;VLOOKUP(給取!R1362,コード表!$J$3:$K$15,2,FALSE)&amp;VLOOKUP(給取!S1362,コード表!$M$3:$N$34,2,FALSE)),"",VLOOKUP(給取!P1362,コード表!$D$3:$E$7,2,FALSE)&amp;VLOOKUP(給取!Q1362,コード表!$G$3:$H$67,2,FALSE)&amp;VLOOKUP(給取!R1362,コード表!$J$3:$K$15,2,FALSE)&amp;VLOOKUP(給取!S1362,コード表!$M$3:$N$34,2,FALSE))</f>
        <v/>
      </c>
      <c r="J1358" s="8">
        <f>給取!T1362</f>
        <v>0</v>
      </c>
      <c r="K1358" s="8" t="str">
        <f>IF(ISERROR(VLOOKUP(給取!U1362,コード表!$P$3:$Q$52,2,FALSE)),"",VLOOKUP(給取!U1362,コード表!$P$3:$Q$52,2,FALSE))</f>
        <v/>
      </c>
    </row>
    <row r="1359" spans="1:11" ht="20.100000000000001" customHeight="1" x14ac:dyDescent="0.15">
      <c r="A1359" s="8">
        <v>711</v>
      </c>
      <c r="B1359" s="18" t="b">
        <f>IF(給取!B1363="出",IF(ISERROR(VLOOKUP(給取!C1363,コード表!$D$3:$E$7,2,FALSE)&amp;VLOOKUP(給取!D1363,コード表!$G$3:$H$67,2,FALSE)&amp;VLOOKUP(給取!E1363,コード表!$J$3:$K$15,2,FALSE)&amp;VLOOKUP(給取!F1363,コード表!$M$3:$N$34,2,FALSE)),"",VLOOKUP(給取!C1363,コード表!$D$3:$E$7,2,FALSE)&amp;VLOOKUP(給取!D1363,コード表!$G$3:$H$67,2,FALSE)&amp;VLOOKUP(給取!E1363,コード表!$J$3:$K$15,2,FALSE)&amp;VLOOKUP(給取!F1363,コード表!$M$3:$N$34,2,FALSE)))</f>
        <v>0</v>
      </c>
      <c r="C1359" s="11" t="str">
        <f>給取!I1363&amp;" "&amp;給取!J1363</f>
        <v xml:space="preserve"> </v>
      </c>
      <c r="D1359" s="17" t="str">
        <f>給取!G1363&amp;"　"&amp;給取!H1363</f>
        <v>　</v>
      </c>
      <c r="E1359" s="18" t="str">
        <f>IF(ISERROR(VLOOKUP(給取!K1363,コード表!$D$3:$E$7,2,FALSE)&amp;VLOOKUP(給取!L1363,コード表!$G$3:$H$67,2,FALSE)&amp;VLOOKUP(給取!M1363,コード表!$J$3:$K$15,2,FALSE)&amp;VLOOKUP(給取!N1363,コード表!$M$3:$N$34,2,FALSE)),"",VLOOKUP(給取!K1363,コード表!$D$3:$E$7,2,FALSE)&amp;VLOOKUP(給取!L1363,コード表!$G$3:$H$67,2,FALSE)&amp;VLOOKUP(給取!M1363,コード表!$J$3:$K$15,2,FALSE)&amp;VLOOKUP(給取!N1363,コード表!$M$3:$N$34,2,FALSE))</f>
        <v/>
      </c>
      <c r="F1359" s="18"/>
      <c r="G1359" s="18"/>
      <c r="H1359" s="18" t="str">
        <f>IF(ISERROR(VLOOKUP(給取!O1363,コード表!$S$3:$T$11,2,FALSE)),"",VLOOKUP(給取!O1363,コード表!$S$3:$T$11,2,FALSE))</f>
        <v/>
      </c>
      <c r="I1359" s="18" t="str">
        <f>IF(ISERROR(VLOOKUP(給取!P1363,コード表!$D$3:$E$7,2,FALSE)&amp;VLOOKUP(給取!Q1363,コード表!$G$3:$H$67,2,FALSE)&amp;VLOOKUP(給取!R1363,コード表!$J$3:$K$15,2,FALSE)&amp;VLOOKUP(給取!S1363,コード表!$M$3:$N$34,2,FALSE)),"",VLOOKUP(給取!P1363,コード表!$D$3:$E$7,2,FALSE)&amp;VLOOKUP(給取!Q1363,コード表!$G$3:$H$67,2,FALSE)&amp;VLOOKUP(給取!R1363,コード表!$J$3:$K$15,2,FALSE)&amp;VLOOKUP(給取!S1363,コード表!$M$3:$N$34,2,FALSE))</f>
        <v/>
      </c>
      <c r="J1359" s="8">
        <f>給取!T1363</f>
        <v>0</v>
      </c>
      <c r="K1359" s="8" t="str">
        <f>IF(ISERROR(VLOOKUP(給取!U1363,コード表!$P$3:$Q$52,2,FALSE)),"",VLOOKUP(給取!U1363,コード表!$P$3:$Q$52,2,FALSE))</f>
        <v/>
      </c>
    </row>
    <row r="1360" spans="1:11" ht="20.100000000000001" customHeight="1" x14ac:dyDescent="0.15">
      <c r="A1360" s="8">
        <v>711</v>
      </c>
      <c r="B1360" s="18" t="b">
        <f>IF(給取!B1364="出",IF(ISERROR(VLOOKUP(給取!C1364,コード表!$D$3:$E$7,2,FALSE)&amp;VLOOKUP(給取!D1364,コード表!$G$3:$H$67,2,FALSE)&amp;VLOOKUP(給取!E1364,コード表!$J$3:$K$15,2,FALSE)&amp;VLOOKUP(給取!F1364,コード表!$M$3:$N$34,2,FALSE)),"",VLOOKUP(給取!C1364,コード表!$D$3:$E$7,2,FALSE)&amp;VLOOKUP(給取!D1364,コード表!$G$3:$H$67,2,FALSE)&amp;VLOOKUP(給取!E1364,コード表!$J$3:$K$15,2,FALSE)&amp;VLOOKUP(給取!F1364,コード表!$M$3:$N$34,2,FALSE)))</f>
        <v>0</v>
      </c>
      <c r="C1360" s="11" t="str">
        <f>給取!I1364&amp;" "&amp;給取!J1364</f>
        <v xml:space="preserve"> </v>
      </c>
      <c r="D1360" s="17" t="str">
        <f>給取!G1364&amp;"　"&amp;給取!H1364</f>
        <v>　</v>
      </c>
      <c r="E1360" s="18" t="str">
        <f>IF(ISERROR(VLOOKUP(給取!K1364,コード表!$D$3:$E$7,2,FALSE)&amp;VLOOKUP(給取!L1364,コード表!$G$3:$H$67,2,FALSE)&amp;VLOOKUP(給取!M1364,コード表!$J$3:$K$15,2,FALSE)&amp;VLOOKUP(給取!N1364,コード表!$M$3:$N$34,2,FALSE)),"",VLOOKUP(給取!K1364,コード表!$D$3:$E$7,2,FALSE)&amp;VLOOKUP(給取!L1364,コード表!$G$3:$H$67,2,FALSE)&amp;VLOOKUP(給取!M1364,コード表!$J$3:$K$15,2,FALSE)&amp;VLOOKUP(給取!N1364,コード表!$M$3:$N$34,2,FALSE))</f>
        <v/>
      </c>
      <c r="F1360" s="18"/>
      <c r="G1360" s="18"/>
      <c r="H1360" s="18" t="str">
        <f>IF(ISERROR(VLOOKUP(給取!O1364,コード表!$S$3:$T$11,2,FALSE)),"",VLOOKUP(給取!O1364,コード表!$S$3:$T$11,2,FALSE))</f>
        <v/>
      </c>
      <c r="I1360" s="18" t="str">
        <f>IF(ISERROR(VLOOKUP(給取!P1364,コード表!$D$3:$E$7,2,FALSE)&amp;VLOOKUP(給取!Q1364,コード表!$G$3:$H$67,2,FALSE)&amp;VLOOKUP(給取!R1364,コード表!$J$3:$K$15,2,FALSE)&amp;VLOOKUP(給取!S1364,コード表!$M$3:$N$34,2,FALSE)),"",VLOOKUP(給取!P1364,コード表!$D$3:$E$7,2,FALSE)&amp;VLOOKUP(給取!Q1364,コード表!$G$3:$H$67,2,FALSE)&amp;VLOOKUP(給取!R1364,コード表!$J$3:$K$15,2,FALSE)&amp;VLOOKUP(給取!S1364,コード表!$M$3:$N$34,2,FALSE))</f>
        <v/>
      </c>
      <c r="J1360" s="8">
        <f>給取!T1364</f>
        <v>0</v>
      </c>
      <c r="K1360" s="8" t="str">
        <f>IF(ISERROR(VLOOKUP(給取!U1364,コード表!$P$3:$Q$52,2,FALSE)),"",VLOOKUP(給取!U1364,コード表!$P$3:$Q$52,2,FALSE))</f>
        <v/>
      </c>
    </row>
    <row r="1361" spans="1:11" ht="20.100000000000001" customHeight="1" x14ac:dyDescent="0.15">
      <c r="A1361" s="8">
        <v>711</v>
      </c>
      <c r="B1361" s="18" t="b">
        <f>IF(給取!B1365="出",IF(ISERROR(VLOOKUP(給取!C1365,コード表!$D$3:$E$7,2,FALSE)&amp;VLOOKUP(給取!D1365,コード表!$G$3:$H$67,2,FALSE)&amp;VLOOKUP(給取!E1365,コード表!$J$3:$K$15,2,FALSE)&amp;VLOOKUP(給取!F1365,コード表!$M$3:$N$34,2,FALSE)),"",VLOOKUP(給取!C1365,コード表!$D$3:$E$7,2,FALSE)&amp;VLOOKUP(給取!D1365,コード表!$G$3:$H$67,2,FALSE)&amp;VLOOKUP(給取!E1365,コード表!$J$3:$K$15,2,FALSE)&amp;VLOOKUP(給取!F1365,コード表!$M$3:$N$34,2,FALSE)))</f>
        <v>0</v>
      </c>
      <c r="C1361" s="11" t="str">
        <f>給取!I1365&amp;" "&amp;給取!J1365</f>
        <v xml:space="preserve"> </v>
      </c>
      <c r="D1361" s="17" t="str">
        <f>給取!G1365&amp;"　"&amp;給取!H1365</f>
        <v>　</v>
      </c>
      <c r="E1361" s="18" t="str">
        <f>IF(ISERROR(VLOOKUP(給取!K1365,コード表!$D$3:$E$7,2,FALSE)&amp;VLOOKUP(給取!L1365,コード表!$G$3:$H$67,2,FALSE)&amp;VLOOKUP(給取!M1365,コード表!$J$3:$K$15,2,FALSE)&amp;VLOOKUP(給取!N1365,コード表!$M$3:$N$34,2,FALSE)),"",VLOOKUP(給取!K1365,コード表!$D$3:$E$7,2,FALSE)&amp;VLOOKUP(給取!L1365,コード表!$G$3:$H$67,2,FALSE)&amp;VLOOKUP(給取!M1365,コード表!$J$3:$K$15,2,FALSE)&amp;VLOOKUP(給取!N1365,コード表!$M$3:$N$34,2,FALSE))</f>
        <v/>
      </c>
      <c r="F1361" s="18"/>
      <c r="G1361" s="18"/>
      <c r="H1361" s="18" t="str">
        <f>IF(ISERROR(VLOOKUP(給取!O1365,コード表!$S$3:$T$11,2,FALSE)),"",VLOOKUP(給取!O1365,コード表!$S$3:$T$11,2,FALSE))</f>
        <v/>
      </c>
      <c r="I1361" s="18" t="str">
        <f>IF(ISERROR(VLOOKUP(給取!P1365,コード表!$D$3:$E$7,2,FALSE)&amp;VLOOKUP(給取!Q1365,コード表!$G$3:$H$67,2,FALSE)&amp;VLOOKUP(給取!R1365,コード表!$J$3:$K$15,2,FALSE)&amp;VLOOKUP(給取!S1365,コード表!$M$3:$N$34,2,FALSE)),"",VLOOKUP(給取!P1365,コード表!$D$3:$E$7,2,FALSE)&amp;VLOOKUP(給取!Q1365,コード表!$G$3:$H$67,2,FALSE)&amp;VLOOKUP(給取!R1365,コード表!$J$3:$K$15,2,FALSE)&amp;VLOOKUP(給取!S1365,コード表!$M$3:$N$34,2,FALSE))</f>
        <v/>
      </c>
      <c r="J1361" s="8">
        <f>給取!T1365</f>
        <v>0</v>
      </c>
      <c r="K1361" s="8" t="str">
        <f>IF(ISERROR(VLOOKUP(給取!U1365,コード表!$P$3:$Q$52,2,FALSE)),"",VLOOKUP(給取!U1365,コード表!$P$3:$Q$52,2,FALSE))</f>
        <v/>
      </c>
    </row>
    <row r="1362" spans="1:11" ht="20.100000000000001" customHeight="1" x14ac:dyDescent="0.15">
      <c r="A1362" s="8">
        <v>711</v>
      </c>
      <c r="B1362" s="18" t="b">
        <f>IF(給取!B1366="出",IF(ISERROR(VLOOKUP(給取!C1366,コード表!$D$3:$E$7,2,FALSE)&amp;VLOOKUP(給取!D1366,コード表!$G$3:$H$67,2,FALSE)&amp;VLOOKUP(給取!E1366,コード表!$J$3:$K$15,2,FALSE)&amp;VLOOKUP(給取!F1366,コード表!$M$3:$N$34,2,FALSE)),"",VLOOKUP(給取!C1366,コード表!$D$3:$E$7,2,FALSE)&amp;VLOOKUP(給取!D1366,コード表!$G$3:$H$67,2,FALSE)&amp;VLOOKUP(給取!E1366,コード表!$J$3:$K$15,2,FALSE)&amp;VLOOKUP(給取!F1366,コード表!$M$3:$N$34,2,FALSE)))</f>
        <v>0</v>
      </c>
      <c r="C1362" s="11" t="str">
        <f>給取!I1366&amp;" "&amp;給取!J1366</f>
        <v xml:space="preserve"> </v>
      </c>
      <c r="D1362" s="17" t="str">
        <f>給取!G1366&amp;"　"&amp;給取!H1366</f>
        <v>　</v>
      </c>
      <c r="E1362" s="18" t="str">
        <f>IF(ISERROR(VLOOKUP(給取!K1366,コード表!$D$3:$E$7,2,FALSE)&amp;VLOOKUP(給取!L1366,コード表!$G$3:$H$67,2,FALSE)&amp;VLOOKUP(給取!M1366,コード表!$J$3:$K$15,2,FALSE)&amp;VLOOKUP(給取!N1366,コード表!$M$3:$N$34,2,FALSE)),"",VLOOKUP(給取!K1366,コード表!$D$3:$E$7,2,FALSE)&amp;VLOOKUP(給取!L1366,コード表!$G$3:$H$67,2,FALSE)&amp;VLOOKUP(給取!M1366,コード表!$J$3:$K$15,2,FALSE)&amp;VLOOKUP(給取!N1366,コード表!$M$3:$N$34,2,FALSE))</f>
        <v/>
      </c>
      <c r="F1362" s="18"/>
      <c r="G1362" s="18"/>
      <c r="H1362" s="18" t="str">
        <f>IF(ISERROR(VLOOKUP(給取!O1366,コード表!$S$3:$T$11,2,FALSE)),"",VLOOKUP(給取!O1366,コード表!$S$3:$T$11,2,FALSE))</f>
        <v/>
      </c>
      <c r="I1362" s="18" t="str">
        <f>IF(ISERROR(VLOOKUP(給取!P1366,コード表!$D$3:$E$7,2,FALSE)&amp;VLOOKUP(給取!Q1366,コード表!$G$3:$H$67,2,FALSE)&amp;VLOOKUP(給取!R1366,コード表!$J$3:$K$15,2,FALSE)&amp;VLOOKUP(給取!S1366,コード表!$M$3:$N$34,2,FALSE)),"",VLOOKUP(給取!P1366,コード表!$D$3:$E$7,2,FALSE)&amp;VLOOKUP(給取!Q1366,コード表!$G$3:$H$67,2,FALSE)&amp;VLOOKUP(給取!R1366,コード表!$J$3:$K$15,2,FALSE)&amp;VLOOKUP(給取!S1366,コード表!$M$3:$N$34,2,FALSE))</f>
        <v/>
      </c>
      <c r="J1362" s="8">
        <f>給取!T1366</f>
        <v>0</v>
      </c>
      <c r="K1362" s="8" t="str">
        <f>IF(ISERROR(VLOOKUP(給取!U1366,コード表!$P$3:$Q$52,2,FALSE)),"",VLOOKUP(給取!U1366,コード表!$P$3:$Q$52,2,FALSE))</f>
        <v/>
      </c>
    </row>
    <row r="1363" spans="1:11" ht="20.100000000000001" customHeight="1" x14ac:dyDescent="0.15">
      <c r="A1363" s="8">
        <v>711</v>
      </c>
      <c r="B1363" s="18" t="b">
        <f>IF(給取!B1367="出",IF(ISERROR(VLOOKUP(給取!C1367,コード表!$D$3:$E$7,2,FALSE)&amp;VLOOKUP(給取!D1367,コード表!$G$3:$H$67,2,FALSE)&amp;VLOOKUP(給取!E1367,コード表!$J$3:$K$15,2,FALSE)&amp;VLOOKUP(給取!F1367,コード表!$M$3:$N$34,2,FALSE)),"",VLOOKUP(給取!C1367,コード表!$D$3:$E$7,2,FALSE)&amp;VLOOKUP(給取!D1367,コード表!$G$3:$H$67,2,FALSE)&amp;VLOOKUP(給取!E1367,コード表!$J$3:$K$15,2,FALSE)&amp;VLOOKUP(給取!F1367,コード表!$M$3:$N$34,2,FALSE)))</f>
        <v>0</v>
      </c>
      <c r="C1363" s="11" t="str">
        <f>給取!I1367&amp;" "&amp;給取!J1367</f>
        <v xml:space="preserve"> </v>
      </c>
      <c r="D1363" s="17" t="str">
        <f>給取!G1367&amp;"　"&amp;給取!H1367</f>
        <v>　</v>
      </c>
      <c r="E1363" s="18" t="str">
        <f>IF(ISERROR(VLOOKUP(給取!K1367,コード表!$D$3:$E$7,2,FALSE)&amp;VLOOKUP(給取!L1367,コード表!$G$3:$H$67,2,FALSE)&amp;VLOOKUP(給取!M1367,コード表!$J$3:$K$15,2,FALSE)&amp;VLOOKUP(給取!N1367,コード表!$M$3:$N$34,2,FALSE)),"",VLOOKUP(給取!K1367,コード表!$D$3:$E$7,2,FALSE)&amp;VLOOKUP(給取!L1367,コード表!$G$3:$H$67,2,FALSE)&amp;VLOOKUP(給取!M1367,コード表!$J$3:$K$15,2,FALSE)&amp;VLOOKUP(給取!N1367,コード表!$M$3:$N$34,2,FALSE))</f>
        <v/>
      </c>
      <c r="F1363" s="18"/>
      <c r="G1363" s="18"/>
      <c r="H1363" s="18" t="str">
        <f>IF(ISERROR(VLOOKUP(給取!O1367,コード表!$S$3:$T$11,2,FALSE)),"",VLOOKUP(給取!O1367,コード表!$S$3:$T$11,2,FALSE))</f>
        <v/>
      </c>
      <c r="I1363" s="18" t="str">
        <f>IF(ISERROR(VLOOKUP(給取!P1367,コード表!$D$3:$E$7,2,FALSE)&amp;VLOOKUP(給取!Q1367,コード表!$G$3:$H$67,2,FALSE)&amp;VLOOKUP(給取!R1367,コード表!$J$3:$K$15,2,FALSE)&amp;VLOOKUP(給取!S1367,コード表!$M$3:$N$34,2,FALSE)),"",VLOOKUP(給取!P1367,コード表!$D$3:$E$7,2,FALSE)&amp;VLOOKUP(給取!Q1367,コード表!$G$3:$H$67,2,FALSE)&amp;VLOOKUP(給取!R1367,コード表!$J$3:$K$15,2,FALSE)&amp;VLOOKUP(給取!S1367,コード表!$M$3:$N$34,2,FALSE))</f>
        <v/>
      </c>
      <c r="J1363" s="8">
        <f>給取!T1367</f>
        <v>0</v>
      </c>
      <c r="K1363" s="8" t="str">
        <f>IF(ISERROR(VLOOKUP(給取!U1367,コード表!$P$3:$Q$52,2,FALSE)),"",VLOOKUP(給取!U1367,コード表!$P$3:$Q$52,2,FALSE))</f>
        <v/>
      </c>
    </row>
    <row r="1364" spans="1:11" ht="20.100000000000001" customHeight="1" x14ac:dyDescent="0.15">
      <c r="A1364" s="8">
        <v>711</v>
      </c>
      <c r="B1364" s="18" t="b">
        <f>IF(給取!B1368="出",IF(ISERROR(VLOOKUP(給取!C1368,コード表!$D$3:$E$7,2,FALSE)&amp;VLOOKUP(給取!D1368,コード表!$G$3:$H$67,2,FALSE)&amp;VLOOKUP(給取!E1368,コード表!$J$3:$K$15,2,FALSE)&amp;VLOOKUP(給取!F1368,コード表!$M$3:$N$34,2,FALSE)),"",VLOOKUP(給取!C1368,コード表!$D$3:$E$7,2,FALSE)&amp;VLOOKUP(給取!D1368,コード表!$G$3:$H$67,2,FALSE)&amp;VLOOKUP(給取!E1368,コード表!$J$3:$K$15,2,FALSE)&amp;VLOOKUP(給取!F1368,コード表!$M$3:$N$34,2,FALSE)))</f>
        <v>0</v>
      </c>
      <c r="C1364" s="11" t="str">
        <f>給取!I1368&amp;" "&amp;給取!J1368</f>
        <v xml:space="preserve"> </v>
      </c>
      <c r="D1364" s="17" t="str">
        <f>給取!G1368&amp;"　"&amp;給取!H1368</f>
        <v>　</v>
      </c>
      <c r="E1364" s="18" t="str">
        <f>IF(ISERROR(VLOOKUP(給取!K1368,コード表!$D$3:$E$7,2,FALSE)&amp;VLOOKUP(給取!L1368,コード表!$G$3:$H$67,2,FALSE)&amp;VLOOKUP(給取!M1368,コード表!$J$3:$K$15,2,FALSE)&amp;VLOOKUP(給取!N1368,コード表!$M$3:$N$34,2,FALSE)),"",VLOOKUP(給取!K1368,コード表!$D$3:$E$7,2,FALSE)&amp;VLOOKUP(給取!L1368,コード表!$G$3:$H$67,2,FALSE)&amp;VLOOKUP(給取!M1368,コード表!$J$3:$K$15,2,FALSE)&amp;VLOOKUP(給取!N1368,コード表!$M$3:$N$34,2,FALSE))</f>
        <v/>
      </c>
      <c r="F1364" s="18"/>
      <c r="G1364" s="18"/>
      <c r="H1364" s="18" t="str">
        <f>IF(ISERROR(VLOOKUP(給取!O1368,コード表!$S$3:$T$11,2,FALSE)),"",VLOOKUP(給取!O1368,コード表!$S$3:$T$11,2,FALSE))</f>
        <v/>
      </c>
      <c r="I1364" s="18" t="str">
        <f>IF(ISERROR(VLOOKUP(給取!P1368,コード表!$D$3:$E$7,2,FALSE)&amp;VLOOKUP(給取!Q1368,コード表!$G$3:$H$67,2,FALSE)&amp;VLOOKUP(給取!R1368,コード表!$J$3:$K$15,2,FALSE)&amp;VLOOKUP(給取!S1368,コード表!$M$3:$N$34,2,FALSE)),"",VLOOKUP(給取!P1368,コード表!$D$3:$E$7,2,FALSE)&amp;VLOOKUP(給取!Q1368,コード表!$G$3:$H$67,2,FALSE)&amp;VLOOKUP(給取!R1368,コード表!$J$3:$K$15,2,FALSE)&amp;VLOOKUP(給取!S1368,コード表!$M$3:$N$34,2,FALSE))</f>
        <v/>
      </c>
      <c r="J1364" s="8">
        <f>給取!T1368</f>
        <v>0</v>
      </c>
      <c r="K1364" s="8" t="str">
        <f>IF(ISERROR(VLOOKUP(給取!U1368,コード表!$P$3:$Q$52,2,FALSE)),"",VLOOKUP(給取!U1368,コード表!$P$3:$Q$52,2,FALSE))</f>
        <v/>
      </c>
    </row>
    <row r="1365" spans="1:11" ht="20.100000000000001" customHeight="1" x14ac:dyDescent="0.15">
      <c r="A1365" s="8">
        <v>711</v>
      </c>
      <c r="B1365" s="18" t="b">
        <f>IF(給取!B1369="出",IF(ISERROR(VLOOKUP(給取!C1369,コード表!$D$3:$E$7,2,FALSE)&amp;VLOOKUP(給取!D1369,コード表!$G$3:$H$67,2,FALSE)&amp;VLOOKUP(給取!E1369,コード表!$J$3:$K$15,2,FALSE)&amp;VLOOKUP(給取!F1369,コード表!$M$3:$N$34,2,FALSE)),"",VLOOKUP(給取!C1369,コード表!$D$3:$E$7,2,FALSE)&amp;VLOOKUP(給取!D1369,コード表!$G$3:$H$67,2,FALSE)&amp;VLOOKUP(給取!E1369,コード表!$J$3:$K$15,2,FALSE)&amp;VLOOKUP(給取!F1369,コード表!$M$3:$N$34,2,FALSE)))</f>
        <v>0</v>
      </c>
      <c r="C1365" s="11" t="str">
        <f>給取!I1369&amp;" "&amp;給取!J1369</f>
        <v xml:space="preserve"> </v>
      </c>
      <c r="D1365" s="17" t="str">
        <f>給取!G1369&amp;"　"&amp;給取!H1369</f>
        <v>　</v>
      </c>
      <c r="E1365" s="18" t="str">
        <f>IF(ISERROR(VLOOKUP(給取!K1369,コード表!$D$3:$E$7,2,FALSE)&amp;VLOOKUP(給取!L1369,コード表!$G$3:$H$67,2,FALSE)&amp;VLOOKUP(給取!M1369,コード表!$J$3:$K$15,2,FALSE)&amp;VLOOKUP(給取!N1369,コード表!$M$3:$N$34,2,FALSE)),"",VLOOKUP(給取!K1369,コード表!$D$3:$E$7,2,FALSE)&amp;VLOOKUP(給取!L1369,コード表!$G$3:$H$67,2,FALSE)&amp;VLOOKUP(給取!M1369,コード表!$J$3:$K$15,2,FALSE)&amp;VLOOKUP(給取!N1369,コード表!$M$3:$N$34,2,FALSE))</f>
        <v/>
      </c>
      <c r="F1365" s="18"/>
      <c r="G1365" s="18"/>
      <c r="H1365" s="18" t="str">
        <f>IF(ISERROR(VLOOKUP(給取!O1369,コード表!$S$3:$T$11,2,FALSE)),"",VLOOKUP(給取!O1369,コード表!$S$3:$T$11,2,FALSE))</f>
        <v/>
      </c>
      <c r="I1365" s="18" t="str">
        <f>IF(ISERROR(VLOOKUP(給取!P1369,コード表!$D$3:$E$7,2,FALSE)&amp;VLOOKUP(給取!Q1369,コード表!$G$3:$H$67,2,FALSE)&amp;VLOOKUP(給取!R1369,コード表!$J$3:$K$15,2,FALSE)&amp;VLOOKUP(給取!S1369,コード表!$M$3:$N$34,2,FALSE)),"",VLOOKUP(給取!P1369,コード表!$D$3:$E$7,2,FALSE)&amp;VLOOKUP(給取!Q1369,コード表!$G$3:$H$67,2,FALSE)&amp;VLOOKUP(給取!R1369,コード表!$J$3:$K$15,2,FALSE)&amp;VLOOKUP(給取!S1369,コード表!$M$3:$N$34,2,FALSE))</f>
        <v/>
      </c>
      <c r="J1365" s="8">
        <f>給取!T1369</f>
        <v>0</v>
      </c>
      <c r="K1365" s="8" t="str">
        <f>IF(ISERROR(VLOOKUP(給取!U1369,コード表!$P$3:$Q$52,2,FALSE)),"",VLOOKUP(給取!U1369,コード表!$P$3:$Q$52,2,FALSE))</f>
        <v/>
      </c>
    </row>
    <row r="1366" spans="1:11" ht="20.100000000000001" customHeight="1" x14ac:dyDescent="0.15">
      <c r="A1366" s="8">
        <v>711</v>
      </c>
      <c r="B1366" s="18" t="b">
        <f>IF(給取!B1370="出",IF(ISERROR(VLOOKUP(給取!C1370,コード表!$D$3:$E$7,2,FALSE)&amp;VLOOKUP(給取!D1370,コード表!$G$3:$H$67,2,FALSE)&amp;VLOOKUP(給取!E1370,コード表!$J$3:$K$15,2,FALSE)&amp;VLOOKUP(給取!F1370,コード表!$M$3:$N$34,2,FALSE)),"",VLOOKUP(給取!C1370,コード表!$D$3:$E$7,2,FALSE)&amp;VLOOKUP(給取!D1370,コード表!$G$3:$H$67,2,FALSE)&amp;VLOOKUP(給取!E1370,コード表!$J$3:$K$15,2,FALSE)&amp;VLOOKUP(給取!F1370,コード表!$M$3:$N$34,2,FALSE)))</f>
        <v>0</v>
      </c>
      <c r="C1366" s="11" t="str">
        <f>給取!I1370&amp;" "&amp;給取!J1370</f>
        <v xml:space="preserve"> </v>
      </c>
      <c r="D1366" s="17" t="str">
        <f>給取!G1370&amp;"　"&amp;給取!H1370</f>
        <v>　</v>
      </c>
      <c r="E1366" s="18" t="str">
        <f>IF(ISERROR(VLOOKUP(給取!K1370,コード表!$D$3:$E$7,2,FALSE)&amp;VLOOKUP(給取!L1370,コード表!$G$3:$H$67,2,FALSE)&amp;VLOOKUP(給取!M1370,コード表!$J$3:$K$15,2,FALSE)&amp;VLOOKUP(給取!N1370,コード表!$M$3:$N$34,2,FALSE)),"",VLOOKUP(給取!K1370,コード表!$D$3:$E$7,2,FALSE)&amp;VLOOKUP(給取!L1370,コード表!$G$3:$H$67,2,FALSE)&amp;VLOOKUP(給取!M1370,コード表!$J$3:$K$15,2,FALSE)&amp;VLOOKUP(給取!N1370,コード表!$M$3:$N$34,2,FALSE))</f>
        <v/>
      </c>
      <c r="F1366" s="18"/>
      <c r="G1366" s="18"/>
      <c r="H1366" s="18" t="str">
        <f>IF(ISERROR(VLOOKUP(給取!O1370,コード表!$S$3:$T$11,2,FALSE)),"",VLOOKUP(給取!O1370,コード表!$S$3:$T$11,2,FALSE))</f>
        <v/>
      </c>
      <c r="I1366" s="18" t="str">
        <f>IF(ISERROR(VLOOKUP(給取!P1370,コード表!$D$3:$E$7,2,FALSE)&amp;VLOOKUP(給取!Q1370,コード表!$G$3:$H$67,2,FALSE)&amp;VLOOKUP(給取!R1370,コード表!$J$3:$K$15,2,FALSE)&amp;VLOOKUP(給取!S1370,コード表!$M$3:$N$34,2,FALSE)),"",VLOOKUP(給取!P1370,コード表!$D$3:$E$7,2,FALSE)&amp;VLOOKUP(給取!Q1370,コード表!$G$3:$H$67,2,FALSE)&amp;VLOOKUP(給取!R1370,コード表!$J$3:$K$15,2,FALSE)&amp;VLOOKUP(給取!S1370,コード表!$M$3:$N$34,2,FALSE))</f>
        <v/>
      </c>
      <c r="J1366" s="8">
        <f>給取!T1370</f>
        <v>0</v>
      </c>
      <c r="K1366" s="8" t="str">
        <f>IF(ISERROR(VLOOKUP(給取!U1370,コード表!$P$3:$Q$52,2,FALSE)),"",VLOOKUP(給取!U1370,コード表!$P$3:$Q$52,2,FALSE))</f>
        <v/>
      </c>
    </row>
    <row r="1367" spans="1:11" ht="20.100000000000001" customHeight="1" x14ac:dyDescent="0.15">
      <c r="A1367" s="8">
        <v>711</v>
      </c>
      <c r="B1367" s="18" t="b">
        <f>IF(給取!B1371="出",IF(ISERROR(VLOOKUP(給取!C1371,コード表!$D$3:$E$7,2,FALSE)&amp;VLOOKUP(給取!D1371,コード表!$G$3:$H$67,2,FALSE)&amp;VLOOKUP(給取!E1371,コード表!$J$3:$K$15,2,FALSE)&amp;VLOOKUP(給取!F1371,コード表!$M$3:$N$34,2,FALSE)),"",VLOOKUP(給取!C1371,コード表!$D$3:$E$7,2,FALSE)&amp;VLOOKUP(給取!D1371,コード表!$G$3:$H$67,2,FALSE)&amp;VLOOKUP(給取!E1371,コード表!$J$3:$K$15,2,FALSE)&amp;VLOOKUP(給取!F1371,コード表!$M$3:$N$34,2,FALSE)))</f>
        <v>0</v>
      </c>
      <c r="C1367" s="11" t="str">
        <f>給取!I1371&amp;" "&amp;給取!J1371</f>
        <v xml:space="preserve"> </v>
      </c>
      <c r="D1367" s="17" t="str">
        <f>給取!G1371&amp;"　"&amp;給取!H1371</f>
        <v>　</v>
      </c>
      <c r="E1367" s="18" t="str">
        <f>IF(ISERROR(VLOOKUP(給取!K1371,コード表!$D$3:$E$7,2,FALSE)&amp;VLOOKUP(給取!L1371,コード表!$G$3:$H$67,2,FALSE)&amp;VLOOKUP(給取!M1371,コード表!$J$3:$K$15,2,FALSE)&amp;VLOOKUP(給取!N1371,コード表!$M$3:$N$34,2,FALSE)),"",VLOOKUP(給取!K1371,コード表!$D$3:$E$7,2,FALSE)&amp;VLOOKUP(給取!L1371,コード表!$G$3:$H$67,2,FALSE)&amp;VLOOKUP(給取!M1371,コード表!$J$3:$K$15,2,FALSE)&amp;VLOOKUP(給取!N1371,コード表!$M$3:$N$34,2,FALSE))</f>
        <v/>
      </c>
      <c r="F1367" s="18"/>
      <c r="G1367" s="18"/>
      <c r="H1367" s="18" t="str">
        <f>IF(ISERROR(VLOOKUP(給取!O1371,コード表!$S$3:$T$11,2,FALSE)),"",VLOOKUP(給取!O1371,コード表!$S$3:$T$11,2,FALSE))</f>
        <v/>
      </c>
      <c r="I1367" s="18" t="str">
        <f>IF(ISERROR(VLOOKUP(給取!P1371,コード表!$D$3:$E$7,2,FALSE)&amp;VLOOKUP(給取!Q1371,コード表!$G$3:$H$67,2,FALSE)&amp;VLOOKUP(給取!R1371,コード表!$J$3:$K$15,2,FALSE)&amp;VLOOKUP(給取!S1371,コード表!$M$3:$N$34,2,FALSE)),"",VLOOKUP(給取!P1371,コード表!$D$3:$E$7,2,FALSE)&amp;VLOOKUP(給取!Q1371,コード表!$G$3:$H$67,2,FALSE)&amp;VLOOKUP(給取!R1371,コード表!$J$3:$K$15,2,FALSE)&amp;VLOOKUP(給取!S1371,コード表!$M$3:$N$34,2,FALSE))</f>
        <v/>
      </c>
      <c r="J1367" s="8">
        <f>給取!T1371</f>
        <v>0</v>
      </c>
      <c r="K1367" s="8" t="str">
        <f>IF(ISERROR(VLOOKUP(給取!U1371,コード表!$P$3:$Q$52,2,FALSE)),"",VLOOKUP(給取!U1371,コード表!$P$3:$Q$52,2,FALSE))</f>
        <v/>
      </c>
    </row>
    <row r="1368" spans="1:11" ht="20.100000000000001" customHeight="1" x14ac:dyDescent="0.15">
      <c r="A1368" s="8">
        <v>711</v>
      </c>
      <c r="B1368" s="18" t="b">
        <f>IF(給取!B1372="出",IF(ISERROR(VLOOKUP(給取!C1372,コード表!$D$3:$E$7,2,FALSE)&amp;VLOOKUP(給取!D1372,コード表!$G$3:$H$67,2,FALSE)&amp;VLOOKUP(給取!E1372,コード表!$J$3:$K$15,2,FALSE)&amp;VLOOKUP(給取!F1372,コード表!$M$3:$N$34,2,FALSE)),"",VLOOKUP(給取!C1372,コード表!$D$3:$E$7,2,FALSE)&amp;VLOOKUP(給取!D1372,コード表!$G$3:$H$67,2,FALSE)&amp;VLOOKUP(給取!E1372,コード表!$J$3:$K$15,2,FALSE)&amp;VLOOKUP(給取!F1372,コード表!$M$3:$N$34,2,FALSE)))</f>
        <v>0</v>
      </c>
      <c r="C1368" s="11" t="str">
        <f>給取!I1372&amp;" "&amp;給取!J1372</f>
        <v xml:space="preserve"> </v>
      </c>
      <c r="D1368" s="17" t="str">
        <f>給取!G1372&amp;"　"&amp;給取!H1372</f>
        <v>　</v>
      </c>
      <c r="E1368" s="18" t="str">
        <f>IF(ISERROR(VLOOKUP(給取!K1372,コード表!$D$3:$E$7,2,FALSE)&amp;VLOOKUP(給取!L1372,コード表!$G$3:$H$67,2,FALSE)&amp;VLOOKUP(給取!M1372,コード表!$J$3:$K$15,2,FALSE)&amp;VLOOKUP(給取!N1372,コード表!$M$3:$N$34,2,FALSE)),"",VLOOKUP(給取!K1372,コード表!$D$3:$E$7,2,FALSE)&amp;VLOOKUP(給取!L1372,コード表!$G$3:$H$67,2,FALSE)&amp;VLOOKUP(給取!M1372,コード表!$J$3:$K$15,2,FALSE)&amp;VLOOKUP(給取!N1372,コード表!$M$3:$N$34,2,FALSE))</f>
        <v/>
      </c>
      <c r="F1368" s="18"/>
      <c r="G1368" s="18"/>
      <c r="H1368" s="18" t="str">
        <f>IF(ISERROR(VLOOKUP(給取!O1372,コード表!$S$3:$T$11,2,FALSE)),"",VLOOKUP(給取!O1372,コード表!$S$3:$T$11,2,FALSE))</f>
        <v/>
      </c>
      <c r="I1368" s="18" t="str">
        <f>IF(ISERROR(VLOOKUP(給取!P1372,コード表!$D$3:$E$7,2,FALSE)&amp;VLOOKUP(給取!Q1372,コード表!$G$3:$H$67,2,FALSE)&amp;VLOOKUP(給取!R1372,コード表!$J$3:$K$15,2,FALSE)&amp;VLOOKUP(給取!S1372,コード表!$M$3:$N$34,2,FALSE)),"",VLOOKUP(給取!P1372,コード表!$D$3:$E$7,2,FALSE)&amp;VLOOKUP(給取!Q1372,コード表!$G$3:$H$67,2,FALSE)&amp;VLOOKUP(給取!R1372,コード表!$J$3:$K$15,2,FALSE)&amp;VLOOKUP(給取!S1372,コード表!$M$3:$N$34,2,FALSE))</f>
        <v/>
      </c>
      <c r="J1368" s="8">
        <f>給取!T1372</f>
        <v>0</v>
      </c>
      <c r="K1368" s="8" t="str">
        <f>IF(ISERROR(VLOOKUP(給取!U1372,コード表!$P$3:$Q$52,2,FALSE)),"",VLOOKUP(給取!U1372,コード表!$P$3:$Q$52,2,FALSE))</f>
        <v/>
      </c>
    </row>
    <row r="1369" spans="1:11" ht="20.100000000000001" customHeight="1" x14ac:dyDescent="0.15">
      <c r="A1369" s="8">
        <v>711</v>
      </c>
      <c r="B1369" s="18" t="b">
        <f>IF(給取!B1373="出",IF(ISERROR(VLOOKUP(給取!C1373,コード表!$D$3:$E$7,2,FALSE)&amp;VLOOKUP(給取!D1373,コード表!$G$3:$H$67,2,FALSE)&amp;VLOOKUP(給取!E1373,コード表!$J$3:$K$15,2,FALSE)&amp;VLOOKUP(給取!F1373,コード表!$M$3:$N$34,2,FALSE)),"",VLOOKUP(給取!C1373,コード表!$D$3:$E$7,2,FALSE)&amp;VLOOKUP(給取!D1373,コード表!$G$3:$H$67,2,FALSE)&amp;VLOOKUP(給取!E1373,コード表!$J$3:$K$15,2,FALSE)&amp;VLOOKUP(給取!F1373,コード表!$M$3:$N$34,2,FALSE)))</f>
        <v>0</v>
      </c>
      <c r="C1369" s="11" t="str">
        <f>給取!I1373&amp;" "&amp;給取!J1373</f>
        <v xml:space="preserve"> </v>
      </c>
      <c r="D1369" s="17" t="str">
        <f>給取!G1373&amp;"　"&amp;給取!H1373</f>
        <v>　</v>
      </c>
      <c r="E1369" s="18" t="str">
        <f>IF(ISERROR(VLOOKUP(給取!K1373,コード表!$D$3:$E$7,2,FALSE)&amp;VLOOKUP(給取!L1373,コード表!$G$3:$H$67,2,FALSE)&amp;VLOOKUP(給取!M1373,コード表!$J$3:$K$15,2,FALSE)&amp;VLOOKUP(給取!N1373,コード表!$M$3:$N$34,2,FALSE)),"",VLOOKUP(給取!K1373,コード表!$D$3:$E$7,2,FALSE)&amp;VLOOKUP(給取!L1373,コード表!$G$3:$H$67,2,FALSE)&amp;VLOOKUP(給取!M1373,コード表!$J$3:$K$15,2,FALSE)&amp;VLOOKUP(給取!N1373,コード表!$M$3:$N$34,2,FALSE))</f>
        <v/>
      </c>
      <c r="F1369" s="18"/>
      <c r="G1369" s="18"/>
      <c r="H1369" s="18" t="str">
        <f>IF(ISERROR(VLOOKUP(給取!O1373,コード表!$S$3:$T$11,2,FALSE)),"",VLOOKUP(給取!O1373,コード表!$S$3:$T$11,2,FALSE))</f>
        <v/>
      </c>
      <c r="I1369" s="18" t="str">
        <f>IF(ISERROR(VLOOKUP(給取!P1373,コード表!$D$3:$E$7,2,FALSE)&amp;VLOOKUP(給取!Q1373,コード表!$G$3:$H$67,2,FALSE)&amp;VLOOKUP(給取!R1373,コード表!$J$3:$K$15,2,FALSE)&amp;VLOOKUP(給取!S1373,コード表!$M$3:$N$34,2,FALSE)),"",VLOOKUP(給取!P1373,コード表!$D$3:$E$7,2,FALSE)&amp;VLOOKUP(給取!Q1373,コード表!$G$3:$H$67,2,FALSE)&amp;VLOOKUP(給取!R1373,コード表!$J$3:$K$15,2,FALSE)&amp;VLOOKUP(給取!S1373,コード表!$M$3:$N$34,2,FALSE))</f>
        <v/>
      </c>
      <c r="J1369" s="8">
        <f>給取!T1373</f>
        <v>0</v>
      </c>
      <c r="K1369" s="8" t="str">
        <f>IF(ISERROR(VLOOKUP(給取!U1373,コード表!$P$3:$Q$52,2,FALSE)),"",VLOOKUP(給取!U1373,コード表!$P$3:$Q$52,2,FALSE))</f>
        <v/>
      </c>
    </row>
    <row r="1370" spans="1:11" ht="20.100000000000001" customHeight="1" x14ac:dyDescent="0.15">
      <c r="A1370" s="8">
        <v>711</v>
      </c>
      <c r="B1370" s="18" t="b">
        <f>IF(給取!B1374="出",IF(ISERROR(VLOOKUP(給取!C1374,コード表!$D$3:$E$7,2,FALSE)&amp;VLOOKUP(給取!D1374,コード表!$G$3:$H$67,2,FALSE)&amp;VLOOKUP(給取!E1374,コード表!$J$3:$K$15,2,FALSE)&amp;VLOOKUP(給取!F1374,コード表!$M$3:$N$34,2,FALSE)),"",VLOOKUP(給取!C1374,コード表!$D$3:$E$7,2,FALSE)&amp;VLOOKUP(給取!D1374,コード表!$G$3:$H$67,2,FALSE)&amp;VLOOKUP(給取!E1374,コード表!$J$3:$K$15,2,FALSE)&amp;VLOOKUP(給取!F1374,コード表!$M$3:$N$34,2,FALSE)))</f>
        <v>0</v>
      </c>
      <c r="C1370" s="11" t="str">
        <f>給取!I1374&amp;" "&amp;給取!J1374</f>
        <v xml:space="preserve"> </v>
      </c>
      <c r="D1370" s="17" t="str">
        <f>給取!G1374&amp;"　"&amp;給取!H1374</f>
        <v>　</v>
      </c>
      <c r="E1370" s="18" t="str">
        <f>IF(ISERROR(VLOOKUP(給取!K1374,コード表!$D$3:$E$7,2,FALSE)&amp;VLOOKUP(給取!L1374,コード表!$G$3:$H$67,2,FALSE)&amp;VLOOKUP(給取!M1374,コード表!$J$3:$K$15,2,FALSE)&amp;VLOOKUP(給取!N1374,コード表!$M$3:$N$34,2,FALSE)),"",VLOOKUP(給取!K1374,コード表!$D$3:$E$7,2,FALSE)&amp;VLOOKUP(給取!L1374,コード表!$G$3:$H$67,2,FALSE)&amp;VLOOKUP(給取!M1374,コード表!$J$3:$K$15,2,FALSE)&amp;VLOOKUP(給取!N1374,コード表!$M$3:$N$34,2,FALSE))</f>
        <v/>
      </c>
      <c r="F1370" s="18"/>
      <c r="G1370" s="18"/>
      <c r="H1370" s="18" t="str">
        <f>IF(ISERROR(VLOOKUP(給取!O1374,コード表!$S$3:$T$11,2,FALSE)),"",VLOOKUP(給取!O1374,コード表!$S$3:$T$11,2,FALSE))</f>
        <v/>
      </c>
      <c r="I1370" s="18" t="str">
        <f>IF(ISERROR(VLOOKUP(給取!P1374,コード表!$D$3:$E$7,2,FALSE)&amp;VLOOKUP(給取!Q1374,コード表!$G$3:$H$67,2,FALSE)&amp;VLOOKUP(給取!R1374,コード表!$J$3:$K$15,2,FALSE)&amp;VLOOKUP(給取!S1374,コード表!$M$3:$N$34,2,FALSE)),"",VLOOKUP(給取!P1374,コード表!$D$3:$E$7,2,FALSE)&amp;VLOOKUP(給取!Q1374,コード表!$G$3:$H$67,2,FALSE)&amp;VLOOKUP(給取!R1374,コード表!$J$3:$K$15,2,FALSE)&amp;VLOOKUP(給取!S1374,コード表!$M$3:$N$34,2,FALSE))</f>
        <v/>
      </c>
      <c r="J1370" s="8">
        <f>給取!T1374</f>
        <v>0</v>
      </c>
      <c r="K1370" s="8" t="str">
        <f>IF(ISERROR(VLOOKUP(給取!U1374,コード表!$P$3:$Q$52,2,FALSE)),"",VLOOKUP(給取!U1374,コード表!$P$3:$Q$52,2,FALSE))</f>
        <v/>
      </c>
    </row>
    <row r="1371" spans="1:11" ht="20.100000000000001" customHeight="1" x14ac:dyDescent="0.15">
      <c r="A1371" s="8">
        <v>711</v>
      </c>
      <c r="B1371" s="18" t="b">
        <f>IF(給取!B1375="出",IF(ISERROR(VLOOKUP(給取!C1375,コード表!$D$3:$E$7,2,FALSE)&amp;VLOOKUP(給取!D1375,コード表!$G$3:$H$67,2,FALSE)&amp;VLOOKUP(給取!E1375,コード表!$J$3:$K$15,2,FALSE)&amp;VLOOKUP(給取!F1375,コード表!$M$3:$N$34,2,FALSE)),"",VLOOKUP(給取!C1375,コード表!$D$3:$E$7,2,FALSE)&amp;VLOOKUP(給取!D1375,コード表!$G$3:$H$67,2,FALSE)&amp;VLOOKUP(給取!E1375,コード表!$J$3:$K$15,2,FALSE)&amp;VLOOKUP(給取!F1375,コード表!$M$3:$N$34,2,FALSE)))</f>
        <v>0</v>
      </c>
      <c r="C1371" s="11" t="str">
        <f>給取!I1375&amp;" "&amp;給取!J1375</f>
        <v xml:space="preserve"> </v>
      </c>
      <c r="D1371" s="17" t="str">
        <f>給取!G1375&amp;"　"&amp;給取!H1375</f>
        <v>　</v>
      </c>
      <c r="E1371" s="18" t="str">
        <f>IF(ISERROR(VLOOKUP(給取!K1375,コード表!$D$3:$E$7,2,FALSE)&amp;VLOOKUP(給取!L1375,コード表!$G$3:$H$67,2,FALSE)&amp;VLOOKUP(給取!M1375,コード表!$J$3:$K$15,2,FALSE)&amp;VLOOKUP(給取!N1375,コード表!$M$3:$N$34,2,FALSE)),"",VLOOKUP(給取!K1375,コード表!$D$3:$E$7,2,FALSE)&amp;VLOOKUP(給取!L1375,コード表!$G$3:$H$67,2,FALSE)&amp;VLOOKUP(給取!M1375,コード表!$J$3:$K$15,2,FALSE)&amp;VLOOKUP(給取!N1375,コード表!$M$3:$N$34,2,FALSE))</f>
        <v/>
      </c>
      <c r="F1371" s="18"/>
      <c r="G1371" s="18"/>
      <c r="H1371" s="18" t="str">
        <f>IF(ISERROR(VLOOKUP(給取!O1375,コード表!$S$3:$T$11,2,FALSE)),"",VLOOKUP(給取!O1375,コード表!$S$3:$T$11,2,FALSE))</f>
        <v/>
      </c>
      <c r="I1371" s="18" t="str">
        <f>IF(ISERROR(VLOOKUP(給取!P1375,コード表!$D$3:$E$7,2,FALSE)&amp;VLOOKUP(給取!Q1375,コード表!$G$3:$H$67,2,FALSE)&amp;VLOOKUP(給取!R1375,コード表!$J$3:$K$15,2,FALSE)&amp;VLOOKUP(給取!S1375,コード表!$M$3:$N$34,2,FALSE)),"",VLOOKUP(給取!P1375,コード表!$D$3:$E$7,2,FALSE)&amp;VLOOKUP(給取!Q1375,コード表!$G$3:$H$67,2,FALSE)&amp;VLOOKUP(給取!R1375,コード表!$J$3:$K$15,2,FALSE)&amp;VLOOKUP(給取!S1375,コード表!$M$3:$N$34,2,FALSE))</f>
        <v/>
      </c>
      <c r="J1371" s="8">
        <f>給取!T1375</f>
        <v>0</v>
      </c>
      <c r="K1371" s="8" t="str">
        <f>IF(ISERROR(VLOOKUP(給取!U1375,コード表!$P$3:$Q$52,2,FALSE)),"",VLOOKUP(給取!U1375,コード表!$P$3:$Q$52,2,FALSE))</f>
        <v/>
      </c>
    </row>
    <row r="1372" spans="1:11" ht="20.100000000000001" customHeight="1" x14ac:dyDescent="0.15">
      <c r="A1372" s="8">
        <v>711</v>
      </c>
      <c r="B1372" s="18" t="b">
        <f>IF(給取!B1376="出",IF(ISERROR(VLOOKUP(給取!C1376,コード表!$D$3:$E$7,2,FALSE)&amp;VLOOKUP(給取!D1376,コード表!$G$3:$H$67,2,FALSE)&amp;VLOOKUP(給取!E1376,コード表!$J$3:$K$15,2,FALSE)&amp;VLOOKUP(給取!F1376,コード表!$M$3:$N$34,2,FALSE)),"",VLOOKUP(給取!C1376,コード表!$D$3:$E$7,2,FALSE)&amp;VLOOKUP(給取!D1376,コード表!$G$3:$H$67,2,FALSE)&amp;VLOOKUP(給取!E1376,コード表!$J$3:$K$15,2,FALSE)&amp;VLOOKUP(給取!F1376,コード表!$M$3:$N$34,2,FALSE)))</f>
        <v>0</v>
      </c>
      <c r="C1372" s="11" t="str">
        <f>給取!I1376&amp;" "&amp;給取!J1376</f>
        <v xml:space="preserve"> </v>
      </c>
      <c r="D1372" s="17" t="str">
        <f>給取!G1376&amp;"　"&amp;給取!H1376</f>
        <v>　</v>
      </c>
      <c r="E1372" s="18" t="str">
        <f>IF(ISERROR(VLOOKUP(給取!K1376,コード表!$D$3:$E$7,2,FALSE)&amp;VLOOKUP(給取!L1376,コード表!$G$3:$H$67,2,FALSE)&amp;VLOOKUP(給取!M1376,コード表!$J$3:$K$15,2,FALSE)&amp;VLOOKUP(給取!N1376,コード表!$M$3:$N$34,2,FALSE)),"",VLOOKUP(給取!K1376,コード表!$D$3:$E$7,2,FALSE)&amp;VLOOKUP(給取!L1376,コード表!$G$3:$H$67,2,FALSE)&amp;VLOOKUP(給取!M1376,コード表!$J$3:$K$15,2,FALSE)&amp;VLOOKUP(給取!N1376,コード表!$M$3:$N$34,2,FALSE))</f>
        <v/>
      </c>
      <c r="F1372" s="18"/>
      <c r="G1372" s="18"/>
      <c r="H1372" s="18" t="str">
        <f>IF(ISERROR(VLOOKUP(給取!O1376,コード表!$S$3:$T$11,2,FALSE)),"",VLOOKUP(給取!O1376,コード表!$S$3:$T$11,2,FALSE))</f>
        <v/>
      </c>
      <c r="I1372" s="18" t="str">
        <f>IF(ISERROR(VLOOKUP(給取!P1376,コード表!$D$3:$E$7,2,FALSE)&amp;VLOOKUP(給取!Q1376,コード表!$G$3:$H$67,2,FALSE)&amp;VLOOKUP(給取!R1376,コード表!$J$3:$K$15,2,FALSE)&amp;VLOOKUP(給取!S1376,コード表!$M$3:$N$34,2,FALSE)),"",VLOOKUP(給取!P1376,コード表!$D$3:$E$7,2,FALSE)&amp;VLOOKUP(給取!Q1376,コード表!$G$3:$H$67,2,FALSE)&amp;VLOOKUP(給取!R1376,コード表!$J$3:$K$15,2,FALSE)&amp;VLOOKUP(給取!S1376,コード表!$M$3:$N$34,2,FALSE))</f>
        <v/>
      </c>
      <c r="J1372" s="8">
        <f>給取!T1376</f>
        <v>0</v>
      </c>
      <c r="K1372" s="8" t="str">
        <f>IF(ISERROR(VLOOKUP(給取!U1376,コード表!$P$3:$Q$52,2,FALSE)),"",VLOOKUP(給取!U1376,コード表!$P$3:$Q$52,2,FALSE))</f>
        <v/>
      </c>
    </row>
    <row r="1373" spans="1:11" ht="20.100000000000001" customHeight="1" x14ac:dyDescent="0.15">
      <c r="A1373" s="8">
        <v>711</v>
      </c>
      <c r="B1373" s="18" t="b">
        <f>IF(給取!B1377="出",IF(ISERROR(VLOOKUP(給取!C1377,コード表!$D$3:$E$7,2,FALSE)&amp;VLOOKUP(給取!D1377,コード表!$G$3:$H$67,2,FALSE)&amp;VLOOKUP(給取!E1377,コード表!$J$3:$K$15,2,FALSE)&amp;VLOOKUP(給取!F1377,コード表!$M$3:$N$34,2,FALSE)),"",VLOOKUP(給取!C1377,コード表!$D$3:$E$7,2,FALSE)&amp;VLOOKUP(給取!D1377,コード表!$G$3:$H$67,2,FALSE)&amp;VLOOKUP(給取!E1377,コード表!$J$3:$K$15,2,FALSE)&amp;VLOOKUP(給取!F1377,コード表!$M$3:$N$34,2,FALSE)))</f>
        <v>0</v>
      </c>
      <c r="C1373" s="11" t="str">
        <f>給取!I1377&amp;" "&amp;給取!J1377</f>
        <v xml:space="preserve"> </v>
      </c>
      <c r="D1373" s="17" t="str">
        <f>給取!G1377&amp;"　"&amp;給取!H1377</f>
        <v>　</v>
      </c>
      <c r="E1373" s="18" t="str">
        <f>IF(ISERROR(VLOOKUP(給取!K1377,コード表!$D$3:$E$7,2,FALSE)&amp;VLOOKUP(給取!L1377,コード表!$G$3:$H$67,2,FALSE)&amp;VLOOKUP(給取!M1377,コード表!$J$3:$K$15,2,FALSE)&amp;VLOOKUP(給取!N1377,コード表!$M$3:$N$34,2,FALSE)),"",VLOOKUP(給取!K1377,コード表!$D$3:$E$7,2,FALSE)&amp;VLOOKUP(給取!L1377,コード表!$G$3:$H$67,2,FALSE)&amp;VLOOKUP(給取!M1377,コード表!$J$3:$K$15,2,FALSE)&amp;VLOOKUP(給取!N1377,コード表!$M$3:$N$34,2,FALSE))</f>
        <v/>
      </c>
      <c r="F1373" s="18"/>
      <c r="G1373" s="18"/>
      <c r="H1373" s="18" t="str">
        <f>IF(ISERROR(VLOOKUP(給取!O1377,コード表!$S$3:$T$11,2,FALSE)),"",VLOOKUP(給取!O1377,コード表!$S$3:$T$11,2,FALSE))</f>
        <v/>
      </c>
      <c r="I1373" s="18" t="str">
        <f>IF(ISERROR(VLOOKUP(給取!P1377,コード表!$D$3:$E$7,2,FALSE)&amp;VLOOKUP(給取!Q1377,コード表!$G$3:$H$67,2,FALSE)&amp;VLOOKUP(給取!R1377,コード表!$J$3:$K$15,2,FALSE)&amp;VLOOKUP(給取!S1377,コード表!$M$3:$N$34,2,FALSE)),"",VLOOKUP(給取!P1377,コード表!$D$3:$E$7,2,FALSE)&amp;VLOOKUP(給取!Q1377,コード表!$G$3:$H$67,2,FALSE)&amp;VLOOKUP(給取!R1377,コード表!$J$3:$K$15,2,FALSE)&amp;VLOOKUP(給取!S1377,コード表!$M$3:$N$34,2,FALSE))</f>
        <v/>
      </c>
      <c r="J1373" s="8">
        <f>給取!T1377</f>
        <v>0</v>
      </c>
      <c r="K1373" s="8" t="str">
        <f>IF(ISERROR(VLOOKUP(給取!U1377,コード表!$P$3:$Q$52,2,FALSE)),"",VLOOKUP(給取!U1377,コード表!$P$3:$Q$52,2,FALSE))</f>
        <v/>
      </c>
    </row>
    <row r="1374" spans="1:11" ht="20.100000000000001" customHeight="1" x14ac:dyDescent="0.15">
      <c r="A1374" s="8">
        <v>711</v>
      </c>
      <c r="B1374" s="18" t="b">
        <f>IF(給取!B1378="出",IF(ISERROR(VLOOKUP(給取!C1378,コード表!$D$3:$E$7,2,FALSE)&amp;VLOOKUP(給取!D1378,コード表!$G$3:$H$67,2,FALSE)&amp;VLOOKUP(給取!E1378,コード表!$J$3:$K$15,2,FALSE)&amp;VLOOKUP(給取!F1378,コード表!$M$3:$N$34,2,FALSE)),"",VLOOKUP(給取!C1378,コード表!$D$3:$E$7,2,FALSE)&amp;VLOOKUP(給取!D1378,コード表!$G$3:$H$67,2,FALSE)&amp;VLOOKUP(給取!E1378,コード表!$J$3:$K$15,2,FALSE)&amp;VLOOKUP(給取!F1378,コード表!$M$3:$N$34,2,FALSE)))</f>
        <v>0</v>
      </c>
      <c r="C1374" s="11" t="str">
        <f>給取!I1378&amp;" "&amp;給取!J1378</f>
        <v xml:space="preserve"> </v>
      </c>
      <c r="D1374" s="17" t="str">
        <f>給取!G1378&amp;"　"&amp;給取!H1378</f>
        <v>　</v>
      </c>
      <c r="E1374" s="18" t="str">
        <f>IF(ISERROR(VLOOKUP(給取!K1378,コード表!$D$3:$E$7,2,FALSE)&amp;VLOOKUP(給取!L1378,コード表!$G$3:$H$67,2,FALSE)&amp;VLOOKUP(給取!M1378,コード表!$J$3:$K$15,2,FALSE)&amp;VLOOKUP(給取!N1378,コード表!$M$3:$N$34,2,FALSE)),"",VLOOKUP(給取!K1378,コード表!$D$3:$E$7,2,FALSE)&amp;VLOOKUP(給取!L1378,コード表!$G$3:$H$67,2,FALSE)&amp;VLOOKUP(給取!M1378,コード表!$J$3:$K$15,2,FALSE)&amp;VLOOKUP(給取!N1378,コード表!$M$3:$N$34,2,FALSE))</f>
        <v/>
      </c>
      <c r="F1374" s="18"/>
      <c r="G1374" s="18"/>
      <c r="H1374" s="18" t="str">
        <f>IF(ISERROR(VLOOKUP(給取!O1378,コード表!$S$3:$T$11,2,FALSE)),"",VLOOKUP(給取!O1378,コード表!$S$3:$T$11,2,FALSE))</f>
        <v/>
      </c>
      <c r="I1374" s="18" t="str">
        <f>IF(ISERROR(VLOOKUP(給取!P1378,コード表!$D$3:$E$7,2,FALSE)&amp;VLOOKUP(給取!Q1378,コード表!$G$3:$H$67,2,FALSE)&amp;VLOOKUP(給取!R1378,コード表!$J$3:$K$15,2,FALSE)&amp;VLOOKUP(給取!S1378,コード表!$M$3:$N$34,2,FALSE)),"",VLOOKUP(給取!P1378,コード表!$D$3:$E$7,2,FALSE)&amp;VLOOKUP(給取!Q1378,コード表!$G$3:$H$67,2,FALSE)&amp;VLOOKUP(給取!R1378,コード表!$J$3:$K$15,2,FALSE)&amp;VLOOKUP(給取!S1378,コード表!$M$3:$N$34,2,FALSE))</f>
        <v/>
      </c>
      <c r="J1374" s="8">
        <f>給取!T1378</f>
        <v>0</v>
      </c>
      <c r="K1374" s="8" t="str">
        <f>IF(ISERROR(VLOOKUP(給取!U1378,コード表!$P$3:$Q$52,2,FALSE)),"",VLOOKUP(給取!U1378,コード表!$P$3:$Q$52,2,FALSE))</f>
        <v/>
      </c>
    </row>
    <row r="1375" spans="1:11" ht="20.100000000000001" customHeight="1" x14ac:dyDescent="0.15">
      <c r="A1375" s="8">
        <v>711</v>
      </c>
      <c r="B1375" s="18" t="b">
        <f>IF(給取!B1379="出",IF(ISERROR(VLOOKUP(給取!C1379,コード表!$D$3:$E$7,2,FALSE)&amp;VLOOKUP(給取!D1379,コード表!$G$3:$H$67,2,FALSE)&amp;VLOOKUP(給取!E1379,コード表!$J$3:$K$15,2,FALSE)&amp;VLOOKUP(給取!F1379,コード表!$M$3:$N$34,2,FALSE)),"",VLOOKUP(給取!C1379,コード表!$D$3:$E$7,2,FALSE)&amp;VLOOKUP(給取!D1379,コード表!$G$3:$H$67,2,FALSE)&amp;VLOOKUP(給取!E1379,コード表!$J$3:$K$15,2,FALSE)&amp;VLOOKUP(給取!F1379,コード表!$M$3:$N$34,2,FALSE)))</f>
        <v>0</v>
      </c>
      <c r="C1375" s="11" t="str">
        <f>給取!I1379&amp;" "&amp;給取!J1379</f>
        <v xml:space="preserve"> </v>
      </c>
      <c r="D1375" s="17" t="str">
        <f>給取!G1379&amp;"　"&amp;給取!H1379</f>
        <v>　</v>
      </c>
      <c r="E1375" s="18" t="str">
        <f>IF(ISERROR(VLOOKUP(給取!K1379,コード表!$D$3:$E$7,2,FALSE)&amp;VLOOKUP(給取!L1379,コード表!$G$3:$H$67,2,FALSE)&amp;VLOOKUP(給取!M1379,コード表!$J$3:$K$15,2,FALSE)&amp;VLOOKUP(給取!N1379,コード表!$M$3:$N$34,2,FALSE)),"",VLOOKUP(給取!K1379,コード表!$D$3:$E$7,2,FALSE)&amp;VLOOKUP(給取!L1379,コード表!$G$3:$H$67,2,FALSE)&amp;VLOOKUP(給取!M1379,コード表!$J$3:$K$15,2,FALSE)&amp;VLOOKUP(給取!N1379,コード表!$M$3:$N$34,2,FALSE))</f>
        <v/>
      </c>
      <c r="F1375" s="18"/>
      <c r="G1375" s="18"/>
      <c r="H1375" s="18" t="str">
        <f>IF(ISERROR(VLOOKUP(給取!O1379,コード表!$S$3:$T$11,2,FALSE)),"",VLOOKUP(給取!O1379,コード表!$S$3:$T$11,2,FALSE))</f>
        <v/>
      </c>
      <c r="I1375" s="18" t="str">
        <f>IF(ISERROR(VLOOKUP(給取!P1379,コード表!$D$3:$E$7,2,FALSE)&amp;VLOOKUP(給取!Q1379,コード表!$G$3:$H$67,2,FALSE)&amp;VLOOKUP(給取!R1379,コード表!$J$3:$K$15,2,FALSE)&amp;VLOOKUP(給取!S1379,コード表!$M$3:$N$34,2,FALSE)),"",VLOOKUP(給取!P1379,コード表!$D$3:$E$7,2,FALSE)&amp;VLOOKUP(給取!Q1379,コード表!$G$3:$H$67,2,FALSE)&amp;VLOOKUP(給取!R1379,コード表!$J$3:$K$15,2,FALSE)&amp;VLOOKUP(給取!S1379,コード表!$M$3:$N$34,2,FALSE))</f>
        <v/>
      </c>
      <c r="J1375" s="8">
        <f>給取!T1379</f>
        <v>0</v>
      </c>
      <c r="K1375" s="8" t="str">
        <f>IF(ISERROR(VLOOKUP(給取!U1379,コード表!$P$3:$Q$52,2,FALSE)),"",VLOOKUP(給取!U1379,コード表!$P$3:$Q$52,2,FALSE))</f>
        <v/>
      </c>
    </row>
    <row r="1376" spans="1:11" ht="20.100000000000001" customHeight="1" x14ac:dyDescent="0.15">
      <c r="A1376" s="8">
        <v>711</v>
      </c>
      <c r="B1376" s="18" t="b">
        <f>IF(給取!B1380="出",IF(ISERROR(VLOOKUP(給取!C1380,コード表!$D$3:$E$7,2,FALSE)&amp;VLOOKUP(給取!D1380,コード表!$G$3:$H$67,2,FALSE)&amp;VLOOKUP(給取!E1380,コード表!$J$3:$K$15,2,FALSE)&amp;VLOOKUP(給取!F1380,コード表!$M$3:$N$34,2,FALSE)),"",VLOOKUP(給取!C1380,コード表!$D$3:$E$7,2,FALSE)&amp;VLOOKUP(給取!D1380,コード表!$G$3:$H$67,2,FALSE)&amp;VLOOKUP(給取!E1380,コード表!$J$3:$K$15,2,FALSE)&amp;VLOOKUP(給取!F1380,コード表!$M$3:$N$34,2,FALSE)))</f>
        <v>0</v>
      </c>
      <c r="C1376" s="11" t="str">
        <f>給取!I1380&amp;" "&amp;給取!J1380</f>
        <v xml:space="preserve"> </v>
      </c>
      <c r="D1376" s="17" t="str">
        <f>給取!G1380&amp;"　"&amp;給取!H1380</f>
        <v>　</v>
      </c>
      <c r="E1376" s="18" t="str">
        <f>IF(ISERROR(VLOOKUP(給取!K1380,コード表!$D$3:$E$7,2,FALSE)&amp;VLOOKUP(給取!L1380,コード表!$G$3:$H$67,2,FALSE)&amp;VLOOKUP(給取!M1380,コード表!$J$3:$K$15,2,FALSE)&amp;VLOOKUP(給取!N1380,コード表!$M$3:$N$34,2,FALSE)),"",VLOOKUP(給取!K1380,コード表!$D$3:$E$7,2,FALSE)&amp;VLOOKUP(給取!L1380,コード表!$G$3:$H$67,2,FALSE)&amp;VLOOKUP(給取!M1380,コード表!$J$3:$K$15,2,FALSE)&amp;VLOOKUP(給取!N1380,コード表!$M$3:$N$34,2,FALSE))</f>
        <v/>
      </c>
      <c r="F1376" s="18"/>
      <c r="G1376" s="18"/>
      <c r="H1376" s="18" t="str">
        <f>IF(ISERROR(VLOOKUP(給取!O1380,コード表!$S$3:$T$11,2,FALSE)),"",VLOOKUP(給取!O1380,コード表!$S$3:$T$11,2,FALSE))</f>
        <v/>
      </c>
      <c r="I1376" s="18" t="str">
        <f>IF(ISERROR(VLOOKUP(給取!P1380,コード表!$D$3:$E$7,2,FALSE)&amp;VLOOKUP(給取!Q1380,コード表!$G$3:$H$67,2,FALSE)&amp;VLOOKUP(給取!R1380,コード表!$J$3:$K$15,2,FALSE)&amp;VLOOKUP(給取!S1380,コード表!$M$3:$N$34,2,FALSE)),"",VLOOKUP(給取!P1380,コード表!$D$3:$E$7,2,FALSE)&amp;VLOOKUP(給取!Q1380,コード表!$G$3:$H$67,2,FALSE)&amp;VLOOKUP(給取!R1380,コード表!$J$3:$K$15,2,FALSE)&amp;VLOOKUP(給取!S1380,コード表!$M$3:$N$34,2,FALSE))</f>
        <v/>
      </c>
      <c r="J1376" s="8">
        <f>給取!T1380</f>
        <v>0</v>
      </c>
      <c r="K1376" s="8" t="str">
        <f>IF(ISERROR(VLOOKUP(給取!U1380,コード表!$P$3:$Q$52,2,FALSE)),"",VLOOKUP(給取!U1380,コード表!$P$3:$Q$52,2,FALSE))</f>
        <v/>
      </c>
    </row>
    <row r="1377" spans="1:11" ht="20.100000000000001" customHeight="1" x14ac:dyDescent="0.15">
      <c r="A1377" s="8">
        <v>711</v>
      </c>
      <c r="B1377" s="18" t="b">
        <f>IF(給取!B1381="出",IF(ISERROR(VLOOKUP(給取!C1381,コード表!$D$3:$E$7,2,FALSE)&amp;VLOOKUP(給取!D1381,コード表!$G$3:$H$67,2,FALSE)&amp;VLOOKUP(給取!E1381,コード表!$J$3:$K$15,2,FALSE)&amp;VLOOKUP(給取!F1381,コード表!$M$3:$N$34,2,FALSE)),"",VLOOKUP(給取!C1381,コード表!$D$3:$E$7,2,FALSE)&amp;VLOOKUP(給取!D1381,コード表!$G$3:$H$67,2,FALSE)&amp;VLOOKUP(給取!E1381,コード表!$J$3:$K$15,2,FALSE)&amp;VLOOKUP(給取!F1381,コード表!$M$3:$N$34,2,FALSE)))</f>
        <v>0</v>
      </c>
      <c r="C1377" s="11" t="str">
        <f>給取!I1381&amp;" "&amp;給取!J1381</f>
        <v xml:space="preserve"> </v>
      </c>
      <c r="D1377" s="17" t="str">
        <f>給取!G1381&amp;"　"&amp;給取!H1381</f>
        <v>　</v>
      </c>
      <c r="E1377" s="18" t="str">
        <f>IF(ISERROR(VLOOKUP(給取!K1381,コード表!$D$3:$E$7,2,FALSE)&amp;VLOOKUP(給取!L1381,コード表!$G$3:$H$67,2,FALSE)&amp;VLOOKUP(給取!M1381,コード表!$J$3:$K$15,2,FALSE)&amp;VLOOKUP(給取!N1381,コード表!$M$3:$N$34,2,FALSE)),"",VLOOKUP(給取!K1381,コード表!$D$3:$E$7,2,FALSE)&amp;VLOOKUP(給取!L1381,コード表!$G$3:$H$67,2,FALSE)&amp;VLOOKUP(給取!M1381,コード表!$J$3:$K$15,2,FALSE)&amp;VLOOKUP(給取!N1381,コード表!$M$3:$N$34,2,FALSE))</f>
        <v/>
      </c>
      <c r="F1377" s="18"/>
      <c r="G1377" s="18"/>
      <c r="H1377" s="18" t="str">
        <f>IF(ISERROR(VLOOKUP(給取!O1381,コード表!$S$3:$T$11,2,FALSE)),"",VLOOKUP(給取!O1381,コード表!$S$3:$T$11,2,FALSE))</f>
        <v/>
      </c>
      <c r="I1377" s="18" t="str">
        <f>IF(ISERROR(VLOOKUP(給取!P1381,コード表!$D$3:$E$7,2,FALSE)&amp;VLOOKUP(給取!Q1381,コード表!$G$3:$H$67,2,FALSE)&amp;VLOOKUP(給取!R1381,コード表!$J$3:$K$15,2,FALSE)&amp;VLOOKUP(給取!S1381,コード表!$M$3:$N$34,2,FALSE)),"",VLOOKUP(給取!P1381,コード表!$D$3:$E$7,2,FALSE)&amp;VLOOKUP(給取!Q1381,コード表!$G$3:$H$67,2,FALSE)&amp;VLOOKUP(給取!R1381,コード表!$J$3:$K$15,2,FALSE)&amp;VLOOKUP(給取!S1381,コード表!$M$3:$N$34,2,FALSE))</f>
        <v/>
      </c>
      <c r="J1377" s="8">
        <f>給取!T1381</f>
        <v>0</v>
      </c>
      <c r="K1377" s="8" t="str">
        <f>IF(ISERROR(VLOOKUP(給取!U1381,コード表!$P$3:$Q$52,2,FALSE)),"",VLOOKUP(給取!U1381,コード表!$P$3:$Q$52,2,FALSE))</f>
        <v/>
      </c>
    </row>
    <row r="1378" spans="1:11" ht="20.100000000000001" customHeight="1" x14ac:dyDescent="0.15">
      <c r="A1378" s="8">
        <v>711</v>
      </c>
      <c r="B1378" s="18" t="b">
        <f>IF(給取!B1382="出",IF(ISERROR(VLOOKUP(給取!C1382,コード表!$D$3:$E$7,2,FALSE)&amp;VLOOKUP(給取!D1382,コード表!$G$3:$H$67,2,FALSE)&amp;VLOOKUP(給取!E1382,コード表!$J$3:$K$15,2,FALSE)&amp;VLOOKUP(給取!F1382,コード表!$M$3:$N$34,2,FALSE)),"",VLOOKUP(給取!C1382,コード表!$D$3:$E$7,2,FALSE)&amp;VLOOKUP(給取!D1382,コード表!$G$3:$H$67,2,FALSE)&amp;VLOOKUP(給取!E1382,コード表!$J$3:$K$15,2,FALSE)&amp;VLOOKUP(給取!F1382,コード表!$M$3:$N$34,2,FALSE)))</f>
        <v>0</v>
      </c>
      <c r="C1378" s="11" t="str">
        <f>給取!I1382&amp;" "&amp;給取!J1382</f>
        <v xml:space="preserve"> </v>
      </c>
      <c r="D1378" s="17" t="str">
        <f>給取!G1382&amp;"　"&amp;給取!H1382</f>
        <v>　</v>
      </c>
      <c r="E1378" s="18" t="str">
        <f>IF(ISERROR(VLOOKUP(給取!K1382,コード表!$D$3:$E$7,2,FALSE)&amp;VLOOKUP(給取!L1382,コード表!$G$3:$H$67,2,FALSE)&amp;VLOOKUP(給取!M1382,コード表!$J$3:$K$15,2,FALSE)&amp;VLOOKUP(給取!N1382,コード表!$M$3:$N$34,2,FALSE)),"",VLOOKUP(給取!K1382,コード表!$D$3:$E$7,2,FALSE)&amp;VLOOKUP(給取!L1382,コード表!$G$3:$H$67,2,FALSE)&amp;VLOOKUP(給取!M1382,コード表!$J$3:$K$15,2,FALSE)&amp;VLOOKUP(給取!N1382,コード表!$M$3:$N$34,2,FALSE))</f>
        <v/>
      </c>
      <c r="F1378" s="18"/>
      <c r="G1378" s="18"/>
      <c r="H1378" s="18" t="str">
        <f>IF(ISERROR(VLOOKUP(給取!O1382,コード表!$S$3:$T$11,2,FALSE)),"",VLOOKUP(給取!O1382,コード表!$S$3:$T$11,2,FALSE))</f>
        <v/>
      </c>
      <c r="I1378" s="18" t="str">
        <f>IF(ISERROR(VLOOKUP(給取!P1382,コード表!$D$3:$E$7,2,FALSE)&amp;VLOOKUP(給取!Q1382,コード表!$G$3:$H$67,2,FALSE)&amp;VLOOKUP(給取!R1382,コード表!$J$3:$K$15,2,FALSE)&amp;VLOOKUP(給取!S1382,コード表!$M$3:$N$34,2,FALSE)),"",VLOOKUP(給取!P1382,コード表!$D$3:$E$7,2,FALSE)&amp;VLOOKUP(給取!Q1382,コード表!$G$3:$H$67,2,FALSE)&amp;VLOOKUP(給取!R1382,コード表!$J$3:$K$15,2,FALSE)&amp;VLOOKUP(給取!S1382,コード表!$M$3:$N$34,2,FALSE))</f>
        <v/>
      </c>
      <c r="J1378" s="8">
        <f>給取!T1382</f>
        <v>0</v>
      </c>
      <c r="K1378" s="8" t="str">
        <f>IF(ISERROR(VLOOKUP(給取!U1382,コード表!$P$3:$Q$52,2,FALSE)),"",VLOOKUP(給取!U1382,コード表!$P$3:$Q$52,2,FALSE))</f>
        <v/>
      </c>
    </row>
    <row r="1379" spans="1:11" ht="20.100000000000001" customHeight="1" x14ac:dyDescent="0.15">
      <c r="A1379" s="8">
        <v>711</v>
      </c>
      <c r="B1379" s="18" t="b">
        <f>IF(給取!B1383="出",IF(ISERROR(VLOOKUP(給取!C1383,コード表!$D$3:$E$7,2,FALSE)&amp;VLOOKUP(給取!D1383,コード表!$G$3:$H$67,2,FALSE)&amp;VLOOKUP(給取!E1383,コード表!$J$3:$K$15,2,FALSE)&amp;VLOOKUP(給取!F1383,コード表!$M$3:$N$34,2,FALSE)),"",VLOOKUP(給取!C1383,コード表!$D$3:$E$7,2,FALSE)&amp;VLOOKUP(給取!D1383,コード表!$G$3:$H$67,2,FALSE)&amp;VLOOKUP(給取!E1383,コード表!$J$3:$K$15,2,FALSE)&amp;VLOOKUP(給取!F1383,コード表!$M$3:$N$34,2,FALSE)))</f>
        <v>0</v>
      </c>
      <c r="C1379" s="11" t="str">
        <f>給取!I1383&amp;" "&amp;給取!J1383</f>
        <v xml:space="preserve"> </v>
      </c>
      <c r="D1379" s="17" t="str">
        <f>給取!G1383&amp;"　"&amp;給取!H1383</f>
        <v>　</v>
      </c>
      <c r="E1379" s="18" t="str">
        <f>IF(ISERROR(VLOOKUP(給取!K1383,コード表!$D$3:$E$7,2,FALSE)&amp;VLOOKUP(給取!L1383,コード表!$G$3:$H$67,2,FALSE)&amp;VLOOKUP(給取!M1383,コード表!$J$3:$K$15,2,FALSE)&amp;VLOOKUP(給取!N1383,コード表!$M$3:$N$34,2,FALSE)),"",VLOOKUP(給取!K1383,コード表!$D$3:$E$7,2,FALSE)&amp;VLOOKUP(給取!L1383,コード表!$G$3:$H$67,2,FALSE)&amp;VLOOKUP(給取!M1383,コード表!$J$3:$K$15,2,FALSE)&amp;VLOOKUP(給取!N1383,コード表!$M$3:$N$34,2,FALSE))</f>
        <v/>
      </c>
      <c r="F1379" s="18"/>
      <c r="G1379" s="18"/>
      <c r="H1379" s="18" t="str">
        <f>IF(ISERROR(VLOOKUP(給取!O1383,コード表!$S$3:$T$11,2,FALSE)),"",VLOOKUP(給取!O1383,コード表!$S$3:$T$11,2,FALSE))</f>
        <v/>
      </c>
      <c r="I1379" s="18" t="str">
        <f>IF(ISERROR(VLOOKUP(給取!P1383,コード表!$D$3:$E$7,2,FALSE)&amp;VLOOKUP(給取!Q1383,コード表!$G$3:$H$67,2,FALSE)&amp;VLOOKUP(給取!R1383,コード表!$J$3:$K$15,2,FALSE)&amp;VLOOKUP(給取!S1383,コード表!$M$3:$N$34,2,FALSE)),"",VLOOKUP(給取!P1383,コード表!$D$3:$E$7,2,FALSE)&amp;VLOOKUP(給取!Q1383,コード表!$G$3:$H$67,2,FALSE)&amp;VLOOKUP(給取!R1383,コード表!$J$3:$K$15,2,FALSE)&amp;VLOOKUP(給取!S1383,コード表!$M$3:$N$34,2,FALSE))</f>
        <v/>
      </c>
      <c r="J1379" s="8">
        <f>給取!T1383</f>
        <v>0</v>
      </c>
      <c r="K1379" s="8" t="str">
        <f>IF(ISERROR(VLOOKUP(給取!U1383,コード表!$P$3:$Q$52,2,FALSE)),"",VLOOKUP(給取!U1383,コード表!$P$3:$Q$52,2,FALSE))</f>
        <v/>
      </c>
    </row>
    <row r="1380" spans="1:11" ht="20.100000000000001" customHeight="1" x14ac:dyDescent="0.15">
      <c r="A1380" s="8">
        <v>711</v>
      </c>
      <c r="B1380" s="18" t="b">
        <f>IF(給取!B1384="出",IF(ISERROR(VLOOKUP(給取!C1384,コード表!$D$3:$E$7,2,FALSE)&amp;VLOOKUP(給取!D1384,コード表!$G$3:$H$67,2,FALSE)&amp;VLOOKUP(給取!E1384,コード表!$J$3:$K$15,2,FALSE)&amp;VLOOKUP(給取!F1384,コード表!$M$3:$N$34,2,FALSE)),"",VLOOKUP(給取!C1384,コード表!$D$3:$E$7,2,FALSE)&amp;VLOOKUP(給取!D1384,コード表!$G$3:$H$67,2,FALSE)&amp;VLOOKUP(給取!E1384,コード表!$J$3:$K$15,2,FALSE)&amp;VLOOKUP(給取!F1384,コード表!$M$3:$N$34,2,FALSE)))</f>
        <v>0</v>
      </c>
      <c r="C1380" s="11" t="str">
        <f>給取!I1384&amp;" "&amp;給取!J1384</f>
        <v xml:space="preserve"> </v>
      </c>
      <c r="D1380" s="17" t="str">
        <f>給取!G1384&amp;"　"&amp;給取!H1384</f>
        <v>　</v>
      </c>
      <c r="E1380" s="18" t="str">
        <f>IF(ISERROR(VLOOKUP(給取!K1384,コード表!$D$3:$E$7,2,FALSE)&amp;VLOOKUP(給取!L1384,コード表!$G$3:$H$67,2,FALSE)&amp;VLOOKUP(給取!M1384,コード表!$J$3:$K$15,2,FALSE)&amp;VLOOKUP(給取!N1384,コード表!$M$3:$N$34,2,FALSE)),"",VLOOKUP(給取!K1384,コード表!$D$3:$E$7,2,FALSE)&amp;VLOOKUP(給取!L1384,コード表!$G$3:$H$67,2,FALSE)&amp;VLOOKUP(給取!M1384,コード表!$J$3:$K$15,2,FALSE)&amp;VLOOKUP(給取!N1384,コード表!$M$3:$N$34,2,FALSE))</f>
        <v/>
      </c>
      <c r="F1380" s="18"/>
      <c r="G1380" s="18"/>
      <c r="H1380" s="18" t="str">
        <f>IF(ISERROR(VLOOKUP(給取!O1384,コード表!$S$3:$T$11,2,FALSE)),"",VLOOKUP(給取!O1384,コード表!$S$3:$T$11,2,FALSE))</f>
        <v/>
      </c>
      <c r="I1380" s="18" t="str">
        <f>IF(ISERROR(VLOOKUP(給取!P1384,コード表!$D$3:$E$7,2,FALSE)&amp;VLOOKUP(給取!Q1384,コード表!$G$3:$H$67,2,FALSE)&amp;VLOOKUP(給取!R1384,コード表!$J$3:$K$15,2,FALSE)&amp;VLOOKUP(給取!S1384,コード表!$M$3:$N$34,2,FALSE)),"",VLOOKUP(給取!P1384,コード表!$D$3:$E$7,2,FALSE)&amp;VLOOKUP(給取!Q1384,コード表!$G$3:$H$67,2,FALSE)&amp;VLOOKUP(給取!R1384,コード表!$J$3:$K$15,2,FALSE)&amp;VLOOKUP(給取!S1384,コード表!$M$3:$N$34,2,FALSE))</f>
        <v/>
      </c>
      <c r="J1380" s="8">
        <f>給取!T1384</f>
        <v>0</v>
      </c>
      <c r="K1380" s="8" t="str">
        <f>IF(ISERROR(VLOOKUP(給取!U1384,コード表!$P$3:$Q$52,2,FALSE)),"",VLOOKUP(給取!U1384,コード表!$P$3:$Q$52,2,FALSE))</f>
        <v/>
      </c>
    </row>
    <row r="1381" spans="1:11" ht="20.100000000000001" customHeight="1" x14ac:dyDescent="0.15">
      <c r="A1381" s="8">
        <v>711</v>
      </c>
      <c r="B1381" s="18" t="b">
        <f>IF(給取!B1385="出",IF(ISERROR(VLOOKUP(給取!C1385,コード表!$D$3:$E$7,2,FALSE)&amp;VLOOKUP(給取!D1385,コード表!$G$3:$H$67,2,FALSE)&amp;VLOOKUP(給取!E1385,コード表!$J$3:$K$15,2,FALSE)&amp;VLOOKUP(給取!F1385,コード表!$M$3:$N$34,2,FALSE)),"",VLOOKUP(給取!C1385,コード表!$D$3:$E$7,2,FALSE)&amp;VLOOKUP(給取!D1385,コード表!$G$3:$H$67,2,FALSE)&amp;VLOOKUP(給取!E1385,コード表!$J$3:$K$15,2,FALSE)&amp;VLOOKUP(給取!F1385,コード表!$M$3:$N$34,2,FALSE)))</f>
        <v>0</v>
      </c>
      <c r="C1381" s="11" t="str">
        <f>給取!I1385&amp;" "&amp;給取!J1385</f>
        <v xml:space="preserve"> </v>
      </c>
      <c r="D1381" s="17" t="str">
        <f>給取!G1385&amp;"　"&amp;給取!H1385</f>
        <v>　</v>
      </c>
      <c r="E1381" s="18" t="str">
        <f>IF(ISERROR(VLOOKUP(給取!K1385,コード表!$D$3:$E$7,2,FALSE)&amp;VLOOKUP(給取!L1385,コード表!$G$3:$H$67,2,FALSE)&amp;VLOOKUP(給取!M1385,コード表!$J$3:$K$15,2,FALSE)&amp;VLOOKUP(給取!N1385,コード表!$M$3:$N$34,2,FALSE)),"",VLOOKUP(給取!K1385,コード表!$D$3:$E$7,2,FALSE)&amp;VLOOKUP(給取!L1385,コード表!$G$3:$H$67,2,FALSE)&amp;VLOOKUP(給取!M1385,コード表!$J$3:$K$15,2,FALSE)&amp;VLOOKUP(給取!N1385,コード表!$M$3:$N$34,2,FALSE))</f>
        <v/>
      </c>
      <c r="F1381" s="18"/>
      <c r="G1381" s="18"/>
      <c r="H1381" s="18" t="str">
        <f>IF(ISERROR(VLOOKUP(給取!O1385,コード表!$S$3:$T$11,2,FALSE)),"",VLOOKUP(給取!O1385,コード表!$S$3:$T$11,2,FALSE))</f>
        <v/>
      </c>
      <c r="I1381" s="18" t="str">
        <f>IF(ISERROR(VLOOKUP(給取!P1385,コード表!$D$3:$E$7,2,FALSE)&amp;VLOOKUP(給取!Q1385,コード表!$G$3:$H$67,2,FALSE)&amp;VLOOKUP(給取!R1385,コード表!$J$3:$K$15,2,FALSE)&amp;VLOOKUP(給取!S1385,コード表!$M$3:$N$34,2,FALSE)),"",VLOOKUP(給取!P1385,コード表!$D$3:$E$7,2,FALSE)&amp;VLOOKUP(給取!Q1385,コード表!$G$3:$H$67,2,FALSE)&amp;VLOOKUP(給取!R1385,コード表!$J$3:$K$15,2,FALSE)&amp;VLOOKUP(給取!S1385,コード表!$M$3:$N$34,2,FALSE))</f>
        <v/>
      </c>
      <c r="J1381" s="8">
        <f>給取!T1385</f>
        <v>0</v>
      </c>
      <c r="K1381" s="8" t="str">
        <f>IF(ISERROR(VLOOKUP(給取!U1385,コード表!$P$3:$Q$52,2,FALSE)),"",VLOOKUP(給取!U1385,コード表!$P$3:$Q$52,2,FALSE))</f>
        <v/>
      </c>
    </row>
    <row r="1382" spans="1:11" ht="20.100000000000001" customHeight="1" x14ac:dyDescent="0.15">
      <c r="A1382" s="8">
        <v>711</v>
      </c>
      <c r="B1382" s="18" t="b">
        <f>IF(給取!B1386="出",IF(ISERROR(VLOOKUP(給取!C1386,コード表!$D$3:$E$7,2,FALSE)&amp;VLOOKUP(給取!D1386,コード表!$G$3:$H$67,2,FALSE)&amp;VLOOKUP(給取!E1386,コード表!$J$3:$K$15,2,FALSE)&amp;VLOOKUP(給取!F1386,コード表!$M$3:$N$34,2,FALSE)),"",VLOOKUP(給取!C1386,コード表!$D$3:$E$7,2,FALSE)&amp;VLOOKUP(給取!D1386,コード表!$G$3:$H$67,2,FALSE)&amp;VLOOKUP(給取!E1386,コード表!$J$3:$K$15,2,FALSE)&amp;VLOOKUP(給取!F1386,コード表!$M$3:$N$34,2,FALSE)))</f>
        <v>0</v>
      </c>
      <c r="C1382" s="11" t="str">
        <f>給取!I1386&amp;" "&amp;給取!J1386</f>
        <v xml:space="preserve"> </v>
      </c>
      <c r="D1382" s="17" t="str">
        <f>給取!G1386&amp;"　"&amp;給取!H1386</f>
        <v>　</v>
      </c>
      <c r="E1382" s="18" t="str">
        <f>IF(ISERROR(VLOOKUP(給取!K1386,コード表!$D$3:$E$7,2,FALSE)&amp;VLOOKUP(給取!L1386,コード表!$G$3:$H$67,2,FALSE)&amp;VLOOKUP(給取!M1386,コード表!$J$3:$K$15,2,FALSE)&amp;VLOOKUP(給取!N1386,コード表!$M$3:$N$34,2,FALSE)),"",VLOOKUP(給取!K1386,コード表!$D$3:$E$7,2,FALSE)&amp;VLOOKUP(給取!L1386,コード表!$G$3:$H$67,2,FALSE)&amp;VLOOKUP(給取!M1386,コード表!$J$3:$K$15,2,FALSE)&amp;VLOOKUP(給取!N1386,コード表!$M$3:$N$34,2,FALSE))</f>
        <v/>
      </c>
      <c r="F1382" s="18"/>
      <c r="G1382" s="18"/>
      <c r="H1382" s="18" t="str">
        <f>IF(ISERROR(VLOOKUP(給取!O1386,コード表!$S$3:$T$11,2,FALSE)),"",VLOOKUP(給取!O1386,コード表!$S$3:$T$11,2,FALSE))</f>
        <v/>
      </c>
      <c r="I1382" s="18" t="str">
        <f>IF(ISERROR(VLOOKUP(給取!P1386,コード表!$D$3:$E$7,2,FALSE)&amp;VLOOKUP(給取!Q1386,コード表!$G$3:$H$67,2,FALSE)&amp;VLOOKUP(給取!R1386,コード表!$J$3:$K$15,2,FALSE)&amp;VLOOKUP(給取!S1386,コード表!$M$3:$N$34,2,FALSE)),"",VLOOKUP(給取!P1386,コード表!$D$3:$E$7,2,FALSE)&amp;VLOOKUP(給取!Q1386,コード表!$G$3:$H$67,2,FALSE)&amp;VLOOKUP(給取!R1386,コード表!$J$3:$K$15,2,FALSE)&amp;VLOOKUP(給取!S1386,コード表!$M$3:$N$34,2,FALSE))</f>
        <v/>
      </c>
      <c r="J1382" s="8">
        <f>給取!T1386</f>
        <v>0</v>
      </c>
      <c r="K1382" s="8" t="str">
        <f>IF(ISERROR(VLOOKUP(給取!U1386,コード表!$P$3:$Q$52,2,FALSE)),"",VLOOKUP(給取!U1386,コード表!$P$3:$Q$52,2,FALSE))</f>
        <v/>
      </c>
    </row>
    <row r="1383" spans="1:11" ht="20.100000000000001" customHeight="1" x14ac:dyDescent="0.15">
      <c r="A1383" s="8">
        <v>711</v>
      </c>
      <c r="B1383" s="18" t="b">
        <f>IF(給取!B1387="出",IF(ISERROR(VLOOKUP(給取!C1387,コード表!$D$3:$E$7,2,FALSE)&amp;VLOOKUP(給取!D1387,コード表!$G$3:$H$67,2,FALSE)&amp;VLOOKUP(給取!E1387,コード表!$J$3:$K$15,2,FALSE)&amp;VLOOKUP(給取!F1387,コード表!$M$3:$N$34,2,FALSE)),"",VLOOKUP(給取!C1387,コード表!$D$3:$E$7,2,FALSE)&amp;VLOOKUP(給取!D1387,コード表!$G$3:$H$67,2,FALSE)&amp;VLOOKUP(給取!E1387,コード表!$J$3:$K$15,2,FALSE)&amp;VLOOKUP(給取!F1387,コード表!$M$3:$N$34,2,FALSE)))</f>
        <v>0</v>
      </c>
      <c r="C1383" s="11" t="str">
        <f>給取!I1387&amp;" "&amp;給取!J1387</f>
        <v xml:space="preserve"> </v>
      </c>
      <c r="D1383" s="17" t="str">
        <f>給取!G1387&amp;"　"&amp;給取!H1387</f>
        <v>　</v>
      </c>
      <c r="E1383" s="18" t="str">
        <f>IF(ISERROR(VLOOKUP(給取!K1387,コード表!$D$3:$E$7,2,FALSE)&amp;VLOOKUP(給取!L1387,コード表!$G$3:$H$67,2,FALSE)&amp;VLOOKUP(給取!M1387,コード表!$J$3:$K$15,2,FALSE)&amp;VLOOKUP(給取!N1387,コード表!$M$3:$N$34,2,FALSE)),"",VLOOKUP(給取!K1387,コード表!$D$3:$E$7,2,FALSE)&amp;VLOOKUP(給取!L1387,コード表!$G$3:$H$67,2,FALSE)&amp;VLOOKUP(給取!M1387,コード表!$J$3:$K$15,2,FALSE)&amp;VLOOKUP(給取!N1387,コード表!$M$3:$N$34,2,FALSE))</f>
        <v/>
      </c>
      <c r="F1383" s="18"/>
      <c r="G1383" s="18"/>
      <c r="H1383" s="18" t="str">
        <f>IF(ISERROR(VLOOKUP(給取!O1387,コード表!$S$3:$T$11,2,FALSE)),"",VLOOKUP(給取!O1387,コード表!$S$3:$T$11,2,FALSE))</f>
        <v/>
      </c>
      <c r="I1383" s="18" t="str">
        <f>IF(ISERROR(VLOOKUP(給取!P1387,コード表!$D$3:$E$7,2,FALSE)&amp;VLOOKUP(給取!Q1387,コード表!$G$3:$H$67,2,FALSE)&amp;VLOOKUP(給取!R1387,コード表!$J$3:$K$15,2,FALSE)&amp;VLOOKUP(給取!S1387,コード表!$M$3:$N$34,2,FALSE)),"",VLOOKUP(給取!P1387,コード表!$D$3:$E$7,2,FALSE)&amp;VLOOKUP(給取!Q1387,コード表!$G$3:$H$67,2,FALSE)&amp;VLOOKUP(給取!R1387,コード表!$J$3:$K$15,2,FALSE)&amp;VLOOKUP(給取!S1387,コード表!$M$3:$N$34,2,FALSE))</f>
        <v/>
      </c>
      <c r="J1383" s="8">
        <f>給取!T1387</f>
        <v>0</v>
      </c>
      <c r="K1383" s="8" t="str">
        <f>IF(ISERROR(VLOOKUP(給取!U1387,コード表!$P$3:$Q$52,2,FALSE)),"",VLOOKUP(給取!U1387,コード表!$P$3:$Q$52,2,FALSE))</f>
        <v/>
      </c>
    </row>
    <row r="1384" spans="1:11" ht="20.100000000000001" customHeight="1" x14ac:dyDescent="0.15">
      <c r="A1384" s="8">
        <v>711</v>
      </c>
      <c r="B1384" s="18" t="b">
        <f>IF(給取!B1388="出",IF(ISERROR(VLOOKUP(給取!C1388,コード表!$D$3:$E$7,2,FALSE)&amp;VLOOKUP(給取!D1388,コード表!$G$3:$H$67,2,FALSE)&amp;VLOOKUP(給取!E1388,コード表!$J$3:$K$15,2,FALSE)&amp;VLOOKUP(給取!F1388,コード表!$M$3:$N$34,2,FALSE)),"",VLOOKUP(給取!C1388,コード表!$D$3:$E$7,2,FALSE)&amp;VLOOKUP(給取!D1388,コード表!$G$3:$H$67,2,FALSE)&amp;VLOOKUP(給取!E1388,コード表!$J$3:$K$15,2,FALSE)&amp;VLOOKUP(給取!F1388,コード表!$M$3:$N$34,2,FALSE)))</f>
        <v>0</v>
      </c>
      <c r="C1384" s="11" t="str">
        <f>給取!I1388&amp;" "&amp;給取!J1388</f>
        <v xml:space="preserve"> </v>
      </c>
      <c r="D1384" s="17" t="str">
        <f>給取!G1388&amp;"　"&amp;給取!H1388</f>
        <v>　</v>
      </c>
      <c r="E1384" s="18" t="str">
        <f>IF(ISERROR(VLOOKUP(給取!K1388,コード表!$D$3:$E$7,2,FALSE)&amp;VLOOKUP(給取!L1388,コード表!$G$3:$H$67,2,FALSE)&amp;VLOOKUP(給取!M1388,コード表!$J$3:$K$15,2,FALSE)&amp;VLOOKUP(給取!N1388,コード表!$M$3:$N$34,2,FALSE)),"",VLOOKUP(給取!K1388,コード表!$D$3:$E$7,2,FALSE)&amp;VLOOKUP(給取!L1388,コード表!$G$3:$H$67,2,FALSE)&amp;VLOOKUP(給取!M1388,コード表!$J$3:$K$15,2,FALSE)&amp;VLOOKUP(給取!N1388,コード表!$M$3:$N$34,2,FALSE))</f>
        <v/>
      </c>
      <c r="F1384" s="18"/>
      <c r="G1384" s="18"/>
      <c r="H1384" s="18" t="str">
        <f>IF(ISERROR(VLOOKUP(給取!O1388,コード表!$S$3:$T$11,2,FALSE)),"",VLOOKUP(給取!O1388,コード表!$S$3:$T$11,2,FALSE))</f>
        <v/>
      </c>
      <c r="I1384" s="18" t="str">
        <f>IF(ISERROR(VLOOKUP(給取!P1388,コード表!$D$3:$E$7,2,FALSE)&amp;VLOOKUP(給取!Q1388,コード表!$G$3:$H$67,2,FALSE)&amp;VLOOKUP(給取!R1388,コード表!$J$3:$K$15,2,FALSE)&amp;VLOOKUP(給取!S1388,コード表!$M$3:$N$34,2,FALSE)),"",VLOOKUP(給取!P1388,コード表!$D$3:$E$7,2,FALSE)&amp;VLOOKUP(給取!Q1388,コード表!$G$3:$H$67,2,FALSE)&amp;VLOOKUP(給取!R1388,コード表!$J$3:$K$15,2,FALSE)&amp;VLOOKUP(給取!S1388,コード表!$M$3:$N$34,2,FALSE))</f>
        <v/>
      </c>
      <c r="J1384" s="8">
        <f>給取!T1388</f>
        <v>0</v>
      </c>
      <c r="K1384" s="8" t="str">
        <f>IF(ISERROR(VLOOKUP(給取!U1388,コード表!$P$3:$Q$52,2,FALSE)),"",VLOOKUP(給取!U1388,コード表!$P$3:$Q$52,2,FALSE))</f>
        <v/>
      </c>
    </row>
    <row r="1385" spans="1:11" ht="20.100000000000001" customHeight="1" x14ac:dyDescent="0.15">
      <c r="A1385" s="8">
        <v>711</v>
      </c>
      <c r="B1385" s="18" t="b">
        <f>IF(給取!B1389="出",IF(ISERROR(VLOOKUP(給取!C1389,コード表!$D$3:$E$7,2,FALSE)&amp;VLOOKUP(給取!D1389,コード表!$G$3:$H$67,2,FALSE)&amp;VLOOKUP(給取!E1389,コード表!$J$3:$K$15,2,FALSE)&amp;VLOOKUP(給取!F1389,コード表!$M$3:$N$34,2,FALSE)),"",VLOOKUP(給取!C1389,コード表!$D$3:$E$7,2,FALSE)&amp;VLOOKUP(給取!D1389,コード表!$G$3:$H$67,2,FALSE)&amp;VLOOKUP(給取!E1389,コード表!$J$3:$K$15,2,FALSE)&amp;VLOOKUP(給取!F1389,コード表!$M$3:$N$34,2,FALSE)))</f>
        <v>0</v>
      </c>
      <c r="C1385" s="11" t="str">
        <f>給取!I1389&amp;" "&amp;給取!J1389</f>
        <v xml:space="preserve"> </v>
      </c>
      <c r="D1385" s="17" t="str">
        <f>給取!G1389&amp;"　"&amp;給取!H1389</f>
        <v>　</v>
      </c>
      <c r="E1385" s="18" t="str">
        <f>IF(ISERROR(VLOOKUP(給取!K1389,コード表!$D$3:$E$7,2,FALSE)&amp;VLOOKUP(給取!L1389,コード表!$G$3:$H$67,2,FALSE)&amp;VLOOKUP(給取!M1389,コード表!$J$3:$K$15,2,FALSE)&amp;VLOOKUP(給取!N1389,コード表!$M$3:$N$34,2,FALSE)),"",VLOOKUP(給取!K1389,コード表!$D$3:$E$7,2,FALSE)&amp;VLOOKUP(給取!L1389,コード表!$G$3:$H$67,2,FALSE)&amp;VLOOKUP(給取!M1389,コード表!$J$3:$K$15,2,FALSE)&amp;VLOOKUP(給取!N1389,コード表!$M$3:$N$34,2,FALSE))</f>
        <v/>
      </c>
      <c r="F1385" s="18"/>
      <c r="G1385" s="18"/>
      <c r="H1385" s="18" t="str">
        <f>IF(ISERROR(VLOOKUP(給取!O1389,コード表!$S$3:$T$11,2,FALSE)),"",VLOOKUP(給取!O1389,コード表!$S$3:$T$11,2,FALSE))</f>
        <v/>
      </c>
      <c r="I1385" s="18" t="str">
        <f>IF(ISERROR(VLOOKUP(給取!P1389,コード表!$D$3:$E$7,2,FALSE)&amp;VLOOKUP(給取!Q1389,コード表!$G$3:$H$67,2,FALSE)&amp;VLOOKUP(給取!R1389,コード表!$J$3:$K$15,2,FALSE)&amp;VLOOKUP(給取!S1389,コード表!$M$3:$N$34,2,FALSE)),"",VLOOKUP(給取!P1389,コード表!$D$3:$E$7,2,FALSE)&amp;VLOOKUP(給取!Q1389,コード表!$G$3:$H$67,2,FALSE)&amp;VLOOKUP(給取!R1389,コード表!$J$3:$K$15,2,FALSE)&amp;VLOOKUP(給取!S1389,コード表!$M$3:$N$34,2,FALSE))</f>
        <v/>
      </c>
      <c r="J1385" s="8">
        <f>給取!T1389</f>
        <v>0</v>
      </c>
      <c r="K1385" s="8" t="str">
        <f>IF(ISERROR(VLOOKUP(給取!U1389,コード表!$P$3:$Q$52,2,FALSE)),"",VLOOKUP(給取!U1389,コード表!$P$3:$Q$52,2,FALSE))</f>
        <v/>
      </c>
    </row>
    <row r="1386" spans="1:11" ht="20.100000000000001" customHeight="1" x14ac:dyDescent="0.15">
      <c r="A1386" s="8">
        <v>711</v>
      </c>
      <c r="B1386" s="18" t="b">
        <f>IF(給取!B1390="出",IF(ISERROR(VLOOKUP(給取!C1390,コード表!$D$3:$E$7,2,FALSE)&amp;VLOOKUP(給取!D1390,コード表!$G$3:$H$67,2,FALSE)&amp;VLOOKUP(給取!E1390,コード表!$J$3:$K$15,2,FALSE)&amp;VLOOKUP(給取!F1390,コード表!$M$3:$N$34,2,FALSE)),"",VLOOKUP(給取!C1390,コード表!$D$3:$E$7,2,FALSE)&amp;VLOOKUP(給取!D1390,コード表!$G$3:$H$67,2,FALSE)&amp;VLOOKUP(給取!E1390,コード表!$J$3:$K$15,2,FALSE)&amp;VLOOKUP(給取!F1390,コード表!$M$3:$N$34,2,FALSE)))</f>
        <v>0</v>
      </c>
      <c r="C1386" s="11" t="str">
        <f>給取!I1390&amp;" "&amp;給取!J1390</f>
        <v xml:space="preserve"> </v>
      </c>
      <c r="D1386" s="17" t="str">
        <f>給取!G1390&amp;"　"&amp;給取!H1390</f>
        <v>　</v>
      </c>
      <c r="E1386" s="18" t="str">
        <f>IF(ISERROR(VLOOKUP(給取!K1390,コード表!$D$3:$E$7,2,FALSE)&amp;VLOOKUP(給取!L1390,コード表!$G$3:$H$67,2,FALSE)&amp;VLOOKUP(給取!M1390,コード表!$J$3:$K$15,2,FALSE)&amp;VLOOKUP(給取!N1390,コード表!$M$3:$N$34,2,FALSE)),"",VLOOKUP(給取!K1390,コード表!$D$3:$E$7,2,FALSE)&amp;VLOOKUP(給取!L1390,コード表!$G$3:$H$67,2,FALSE)&amp;VLOOKUP(給取!M1390,コード表!$J$3:$K$15,2,FALSE)&amp;VLOOKUP(給取!N1390,コード表!$M$3:$N$34,2,FALSE))</f>
        <v/>
      </c>
      <c r="F1386" s="18"/>
      <c r="G1386" s="18"/>
      <c r="H1386" s="18" t="str">
        <f>IF(ISERROR(VLOOKUP(給取!O1390,コード表!$S$3:$T$11,2,FALSE)),"",VLOOKUP(給取!O1390,コード表!$S$3:$T$11,2,FALSE))</f>
        <v/>
      </c>
      <c r="I1386" s="18" t="str">
        <f>IF(ISERROR(VLOOKUP(給取!P1390,コード表!$D$3:$E$7,2,FALSE)&amp;VLOOKUP(給取!Q1390,コード表!$G$3:$H$67,2,FALSE)&amp;VLOOKUP(給取!R1390,コード表!$J$3:$K$15,2,FALSE)&amp;VLOOKUP(給取!S1390,コード表!$M$3:$N$34,2,FALSE)),"",VLOOKUP(給取!P1390,コード表!$D$3:$E$7,2,FALSE)&amp;VLOOKUP(給取!Q1390,コード表!$G$3:$H$67,2,FALSE)&amp;VLOOKUP(給取!R1390,コード表!$J$3:$K$15,2,FALSE)&amp;VLOOKUP(給取!S1390,コード表!$M$3:$N$34,2,FALSE))</f>
        <v/>
      </c>
      <c r="J1386" s="8">
        <f>給取!T1390</f>
        <v>0</v>
      </c>
      <c r="K1386" s="8" t="str">
        <f>IF(ISERROR(VLOOKUP(給取!U1390,コード表!$P$3:$Q$52,2,FALSE)),"",VLOOKUP(給取!U1390,コード表!$P$3:$Q$52,2,FALSE))</f>
        <v/>
      </c>
    </row>
    <row r="1387" spans="1:11" ht="20.100000000000001" customHeight="1" x14ac:dyDescent="0.15">
      <c r="A1387" s="8">
        <v>711</v>
      </c>
      <c r="B1387" s="18" t="b">
        <f>IF(給取!B1391="出",IF(ISERROR(VLOOKUP(給取!C1391,コード表!$D$3:$E$7,2,FALSE)&amp;VLOOKUP(給取!D1391,コード表!$G$3:$H$67,2,FALSE)&amp;VLOOKUP(給取!E1391,コード表!$J$3:$K$15,2,FALSE)&amp;VLOOKUP(給取!F1391,コード表!$M$3:$N$34,2,FALSE)),"",VLOOKUP(給取!C1391,コード表!$D$3:$E$7,2,FALSE)&amp;VLOOKUP(給取!D1391,コード表!$G$3:$H$67,2,FALSE)&amp;VLOOKUP(給取!E1391,コード表!$J$3:$K$15,2,FALSE)&amp;VLOOKUP(給取!F1391,コード表!$M$3:$N$34,2,FALSE)))</f>
        <v>0</v>
      </c>
      <c r="C1387" s="11" t="str">
        <f>給取!I1391&amp;" "&amp;給取!J1391</f>
        <v xml:space="preserve"> </v>
      </c>
      <c r="D1387" s="17" t="str">
        <f>給取!G1391&amp;"　"&amp;給取!H1391</f>
        <v>　</v>
      </c>
      <c r="E1387" s="18" t="str">
        <f>IF(ISERROR(VLOOKUP(給取!K1391,コード表!$D$3:$E$7,2,FALSE)&amp;VLOOKUP(給取!L1391,コード表!$G$3:$H$67,2,FALSE)&amp;VLOOKUP(給取!M1391,コード表!$J$3:$K$15,2,FALSE)&amp;VLOOKUP(給取!N1391,コード表!$M$3:$N$34,2,FALSE)),"",VLOOKUP(給取!K1391,コード表!$D$3:$E$7,2,FALSE)&amp;VLOOKUP(給取!L1391,コード表!$G$3:$H$67,2,FALSE)&amp;VLOOKUP(給取!M1391,コード表!$J$3:$K$15,2,FALSE)&amp;VLOOKUP(給取!N1391,コード表!$M$3:$N$34,2,FALSE))</f>
        <v/>
      </c>
      <c r="F1387" s="18"/>
      <c r="G1387" s="18"/>
      <c r="H1387" s="18" t="str">
        <f>IF(ISERROR(VLOOKUP(給取!O1391,コード表!$S$3:$T$11,2,FALSE)),"",VLOOKUP(給取!O1391,コード表!$S$3:$T$11,2,FALSE))</f>
        <v/>
      </c>
      <c r="I1387" s="18" t="str">
        <f>IF(ISERROR(VLOOKUP(給取!P1391,コード表!$D$3:$E$7,2,FALSE)&amp;VLOOKUP(給取!Q1391,コード表!$G$3:$H$67,2,FALSE)&amp;VLOOKUP(給取!R1391,コード表!$J$3:$K$15,2,FALSE)&amp;VLOOKUP(給取!S1391,コード表!$M$3:$N$34,2,FALSE)),"",VLOOKUP(給取!P1391,コード表!$D$3:$E$7,2,FALSE)&amp;VLOOKUP(給取!Q1391,コード表!$G$3:$H$67,2,FALSE)&amp;VLOOKUP(給取!R1391,コード表!$J$3:$K$15,2,FALSE)&amp;VLOOKUP(給取!S1391,コード表!$M$3:$N$34,2,FALSE))</f>
        <v/>
      </c>
      <c r="J1387" s="8">
        <f>給取!T1391</f>
        <v>0</v>
      </c>
      <c r="K1387" s="8" t="str">
        <f>IF(ISERROR(VLOOKUP(給取!U1391,コード表!$P$3:$Q$52,2,FALSE)),"",VLOOKUP(給取!U1391,コード表!$P$3:$Q$52,2,FALSE))</f>
        <v/>
      </c>
    </row>
    <row r="1388" spans="1:11" ht="20.100000000000001" customHeight="1" x14ac:dyDescent="0.15">
      <c r="A1388" s="8">
        <v>711</v>
      </c>
      <c r="B1388" s="18" t="b">
        <f>IF(給取!B1392="出",IF(ISERROR(VLOOKUP(給取!C1392,コード表!$D$3:$E$7,2,FALSE)&amp;VLOOKUP(給取!D1392,コード表!$G$3:$H$67,2,FALSE)&amp;VLOOKUP(給取!E1392,コード表!$J$3:$K$15,2,FALSE)&amp;VLOOKUP(給取!F1392,コード表!$M$3:$N$34,2,FALSE)),"",VLOOKUP(給取!C1392,コード表!$D$3:$E$7,2,FALSE)&amp;VLOOKUP(給取!D1392,コード表!$G$3:$H$67,2,FALSE)&amp;VLOOKUP(給取!E1392,コード表!$J$3:$K$15,2,FALSE)&amp;VLOOKUP(給取!F1392,コード表!$M$3:$N$34,2,FALSE)))</f>
        <v>0</v>
      </c>
      <c r="C1388" s="11" t="str">
        <f>給取!I1392&amp;" "&amp;給取!J1392</f>
        <v xml:space="preserve"> </v>
      </c>
      <c r="D1388" s="17" t="str">
        <f>給取!G1392&amp;"　"&amp;給取!H1392</f>
        <v>　</v>
      </c>
      <c r="E1388" s="18" t="str">
        <f>IF(ISERROR(VLOOKUP(給取!K1392,コード表!$D$3:$E$7,2,FALSE)&amp;VLOOKUP(給取!L1392,コード表!$G$3:$H$67,2,FALSE)&amp;VLOOKUP(給取!M1392,コード表!$J$3:$K$15,2,FALSE)&amp;VLOOKUP(給取!N1392,コード表!$M$3:$N$34,2,FALSE)),"",VLOOKUP(給取!K1392,コード表!$D$3:$E$7,2,FALSE)&amp;VLOOKUP(給取!L1392,コード表!$G$3:$H$67,2,FALSE)&amp;VLOOKUP(給取!M1392,コード表!$J$3:$K$15,2,FALSE)&amp;VLOOKUP(給取!N1392,コード表!$M$3:$N$34,2,FALSE))</f>
        <v/>
      </c>
      <c r="F1388" s="18"/>
      <c r="G1388" s="18"/>
      <c r="H1388" s="18" t="str">
        <f>IF(ISERROR(VLOOKUP(給取!O1392,コード表!$S$3:$T$11,2,FALSE)),"",VLOOKUP(給取!O1392,コード表!$S$3:$T$11,2,FALSE))</f>
        <v/>
      </c>
      <c r="I1388" s="18" t="str">
        <f>IF(ISERROR(VLOOKUP(給取!P1392,コード表!$D$3:$E$7,2,FALSE)&amp;VLOOKUP(給取!Q1392,コード表!$G$3:$H$67,2,FALSE)&amp;VLOOKUP(給取!R1392,コード表!$J$3:$K$15,2,FALSE)&amp;VLOOKUP(給取!S1392,コード表!$M$3:$N$34,2,FALSE)),"",VLOOKUP(給取!P1392,コード表!$D$3:$E$7,2,FALSE)&amp;VLOOKUP(給取!Q1392,コード表!$G$3:$H$67,2,FALSE)&amp;VLOOKUP(給取!R1392,コード表!$J$3:$K$15,2,FALSE)&amp;VLOOKUP(給取!S1392,コード表!$M$3:$N$34,2,FALSE))</f>
        <v/>
      </c>
      <c r="J1388" s="8">
        <f>給取!T1392</f>
        <v>0</v>
      </c>
      <c r="K1388" s="8" t="str">
        <f>IF(ISERROR(VLOOKUP(給取!U1392,コード表!$P$3:$Q$52,2,FALSE)),"",VLOOKUP(給取!U1392,コード表!$P$3:$Q$52,2,FALSE))</f>
        <v/>
      </c>
    </row>
    <row r="1389" spans="1:11" ht="20.100000000000001" customHeight="1" x14ac:dyDescent="0.15">
      <c r="A1389" s="8">
        <v>711</v>
      </c>
      <c r="B1389" s="18" t="b">
        <f>IF(給取!B1393="出",IF(ISERROR(VLOOKUP(給取!C1393,コード表!$D$3:$E$7,2,FALSE)&amp;VLOOKUP(給取!D1393,コード表!$G$3:$H$67,2,FALSE)&amp;VLOOKUP(給取!E1393,コード表!$J$3:$K$15,2,FALSE)&amp;VLOOKUP(給取!F1393,コード表!$M$3:$N$34,2,FALSE)),"",VLOOKUP(給取!C1393,コード表!$D$3:$E$7,2,FALSE)&amp;VLOOKUP(給取!D1393,コード表!$G$3:$H$67,2,FALSE)&amp;VLOOKUP(給取!E1393,コード表!$J$3:$K$15,2,FALSE)&amp;VLOOKUP(給取!F1393,コード表!$M$3:$N$34,2,FALSE)))</f>
        <v>0</v>
      </c>
      <c r="C1389" s="11" t="str">
        <f>給取!I1393&amp;" "&amp;給取!J1393</f>
        <v xml:space="preserve"> </v>
      </c>
      <c r="D1389" s="17" t="str">
        <f>給取!G1393&amp;"　"&amp;給取!H1393</f>
        <v>　</v>
      </c>
      <c r="E1389" s="18" t="str">
        <f>IF(ISERROR(VLOOKUP(給取!K1393,コード表!$D$3:$E$7,2,FALSE)&amp;VLOOKUP(給取!L1393,コード表!$G$3:$H$67,2,FALSE)&amp;VLOOKUP(給取!M1393,コード表!$J$3:$K$15,2,FALSE)&amp;VLOOKUP(給取!N1393,コード表!$M$3:$N$34,2,FALSE)),"",VLOOKUP(給取!K1393,コード表!$D$3:$E$7,2,FALSE)&amp;VLOOKUP(給取!L1393,コード表!$G$3:$H$67,2,FALSE)&amp;VLOOKUP(給取!M1393,コード表!$J$3:$K$15,2,FALSE)&amp;VLOOKUP(給取!N1393,コード表!$M$3:$N$34,2,FALSE))</f>
        <v/>
      </c>
      <c r="F1389" s="18"/>
      <c r="G1389" s="18"/>
      <c r="H1389" s="18" t="str">
        <f>IF(ISERROR(VLOOKUP(給取!O1393,コード表!$S$3:$T$11,2,FALSE)),"",VLOOKUP(給取!O1393,コード表!$S$3:$T$11,2,FALSE))</f>
        <v/>
      </c>
      <c r="I1389" s="18" t="str">
        <f>IF(ISERROR(VLOOKUP(給取!P1393,コード表!$D$3:$E$7,2,FALSE)&amp;VLOOKUP(給取!Q1393,コード表!$G$3:$H$67,2,FALSE)&amp;VLOOKUP(給取!R1393,コード表!$J$3:$K$15,2,FALSE)&amp;VLOOKUP(給取!S1393,コード表!$M$3:$N$34,2,FALSE)),"",VLOOKUP(給取!P1393,コード表!$D$3:$E$7,2,FALSE)&amp;VLOOKUP(給取!Q1393,コード表!$G$3:$H$67,2,FALSE)&amp;VLOOKUP(給取!R1393,コード表!$J$3:$K$15,2,FALSE)&amp;VLOOKUP(給取!S1393,コード表!$M$3:$N$34,2,FALSE))</f>
        <v/>
      </c>
      <c r="J1389" s="8">
        <f>給取!T1393</f>
        <v>0</v>
      </c>
      <c r="K1389" s="8" t="str">
        <f>IF(ISERROR(VLOOKUP(給取!U1393,コード表!$P$3:$Q$52,2,FALSE)),"",VLOOKUP(給取!U1393,コード表!$P$3:$Q$52,2,FALSE))</f>
        <v/>
      </c>
    </row>
    <row r="1390" spans="1:11" ht="20.100000000000001" customHeight="1" x14ac:dyDescent="0.15">
      <c r="A1390" s="8">
        <v>711</v>
      </c>
      <c r="B1390" s="18" t="b">
        <f>IF(給取!B1394="出",IF(ISERROR(VLOOKUP(給取!C1394,コード表!$D$3:$E$7,2,FALSE)&amp;VLOOKUP(給取!D1394,コード表!$G$3:$H$67,2,FALSE)&amp;VLOOKUP(給取!E1394,コード表!$J$3:$K$15,2,FALSE)&amp;VLOOKUP(給取!F1394,コード表!$M$3:$N$34,2,FALSE)),"",VLOOKUP(給取!C1394,コード表!$D$3:$E$7,2,FALSE)&amp;VLOOKUP(給取!D1394,コード表!$G$3:$H$67,2,FALSE)&amp;VLOOKUP(給取!E1394,コード表!$J$3:$K$15,2,FALSE)&amp;VLOOKUP(給取!F1394,コード表!$M$3:$N$34,2,FALSE)))</f>
        <v>0</v>
      </c>
      <c r="C1390" s="11" t="str">
        <f>給取!I1394&amp;" "&amp;給取!J1394</f>
        <v xml:space="preserve"> </v>
      </c>
      <c r="D1390" s="17" t="str">
        <f>給取!G1394&amp;"　"&amp;給取!H1394</f>
        <v>　</v>
      </c>
      <c r="E1390" s="18" t="str">
        <f>IF(ISERROR(VLOOKUP(給取!K1394,コード表!$D$3:$E$7,2,FALSE)&amp;VLOOKUP(給取!L1394,コード表!$G$3:$H$67,2,FALSE)&amp;VLOOKUP(給取!M1394,コード表!$J$3:$K$15,2,FALSE)&amp;VLOOKUP(給取!N1394,コード表!$M$3:$N$34,2,FALSE)),"",VLOOKUP(給取!K1394,コード表!$D$3:$E$7,2,FALSE)&amp;VLOOKUP(給取!L1394,コード表!$G$3:$H$67,2,FALSE)&amp;VLOOKUP(給取!M1394,コード表!$J$3:$K$15,2,FALSE)&amp;VLOOKUP(給取!N1394,コード表!$M$3:$N$34,2,FALSE))</f>
        <v/>
      </c>
      <c r="F1390" s="18"/>
      <c r="G1390" s="18"/>
      <c r="H1390" s="18" t="str">
        <f>IF(ISERROR(VLOOKUP(給取!O1394,コード表!$S$3:$T$11,2,FALSE)),"",VLOOKUP(給取!O1394,コード表!$S$3:$T$11,2,FALSE))</f>
        <v/>
      </c>
      <c r="I1390" s="18" t="str">
        <f>IF(ISERROR(VLOOKUP(給取!P1394,コード表!$D$3:$E$7,2,FALSE)&amp;VLOOKUP(給取!Q1394,コード表!$G$3:$H$67,2,FALSE)&amp;VLOOKUP(給取!R1394,コード表!$J$3:$K$15,2,FALSE)&amp;VLOOKUP(給取!S1394,コード表!$M$3:$N$34,2,FALSE)),"",VLOOKUP(給取!P1394,コード表!$D$3:$E$7,2,FALSE)&amp;VLOOKUP(給取!Q1394,コード表!$G$3:$H$67,2,FALSE)&amp;VLOOKUP(給取!R1394,コード表!$J$3:$K$15,2,FALSE)&amp;VLOOKUP(給取!S1394,コード表!$M$3:$N$34,2,FALSE))</f>
        <v/>
      </c>
      <c r="J1390" s="8">
        <f>給取!T1394</f>
        <v>0</v>
      </c>
      <c r="K1390" s="8" t="str">
        <f>IF(ISERROR(VLOOKUP(給取!U1394,コード表!$P$3:$Q$52,2,FALSE)),"",VLOOKUP(給取!U1394,コード表!$P$3:$Q$52,2,FALSE))</f>
        <v/>
      </c>
    </row>
    <row r="1391" spans="1:11" ht="20.100000000000001" customHeight="1" x14ac:dyDescent="0.15">
      <c r="A1391" s="8">
        <v>711</v>
      </c>
      <c r="B1391" s="18" t="b">
        <f>IF(給取!B1395="出",IF(ISERROR(VLOOKUP(給取!C1395,コード表!$D$3:$E$7,2,FALSE)&amp;VLOOKUP(給取!D1395,コード表!$G$3:$H$67,2,FALSE)&amp;VLOOKUP(給取!E1395,コード表!$J$3:$K$15,2,FALSE)&amp;VLOOKUP(給取!F1395,コード表!$M$3:$N$34,2,FALSE)),"",VLOOKUP(給取!C1395,コード表!$D$3:$E$7,2,FALSE)&amp;VLOOKUP(給取!D1395,コード表!$G$3:$H$67,2,FALSE)&amp;VLOOKUP(給取!E1395,コード表!$J$3:$K$15,2,FALSE)&amp;VLOOKUP(給取!F1395,コード表!$M$3:$N$34,2,FALSE)))</f>
        <v>0</v>
      </c>
      <c r="C1391" s="11" t="str">
        <f>給取!I1395&amp;" "&amp;給取!J1395</f>
        <v xml:space="preserve"> </v>
      </c>
      <c r="D1391" s="17" t="str">
        <f>給取!G1395&amp;"　"&amp;給取!H1395</f>
        <v>　</v>
      </c>
      <c r="E1391" s="18" t="str">
        <f>IF(ISERROR(VLOOKUP(給取!K1395,コード表!$D$3:$E$7,2,FALSE)&amp;VLOOKUP(給取!L1395,コード表!$G$3:$H$67,2,FALSE)&amp;VLOOKUP(給取!M1395,コード表!$J$3:$K$15,2,FALSE)&amp;VLOOKUP(給取!N1395,コード表!$M$3:$N$34,2,FALSE)),"",VLOOKUP(給取!K1395,コード表!$D$3:$E$7,2,FALSE)&amp;VLOOKUP(給取!L1395,コード表!$G$3:$H$67,2,FALSE)&amp;VLOOKUP(給取!M1395,コード表!$J$3:$K$15,2,FALSE)&amp;VLOOKUP(給取!N1395,コード表!$M$3:$N$34,2,FALSE))</f>
        <v/>
      </c>
      <c r="F1391" s="18"/>
      <c r="G1391" s="18"/>
      <c r="H1391" s="18" t="str">
        <f>IF(ISERROR(VLOOKUP(給取!O1395,コード表!$S$3:$T$11,2,FALSE)),"",VLOOKUP(給取!O1395,コード表!$S$3:$T$11,2,FALSE))</f>
        <v/>
      </c>
      <c r="I1391" s="18" t="str">
        <f>IF(ISERROR(VLOOKUP(給取!P1395,コード表!$D$3:$E$7,2,FALSE)&amp;VLOOKUP(給取!Q1395,コード表!$G$3:$H$67,2,FALSE)&amp;VLOOKUP(給取!R1395,コード表!$J$3:$K$15,2,FALSE)&amp;VLOOKUP(給取!S1395,コード表!$M$3:$N$34,2,FALSE)),"",VLOOKUP(給取!P1395,コード表!$D$3:$E$7,2,FALSE)&amp;VLOOKUP(給取!Q1395,コード表!$G$3:$H$67,2,FALSE)&amp;VLOOKUP(給取!R1395,コード表!$J$3:$K$15,2,FALSE)&amp;VLOOKUP(給取!S1395,コード表!$M$3:$N$34,2,FALSE))</f>
        <v/>
      </c>
      <c r="J1391" s="8">
        <f>給取!T1395</f>
        <v>0</v>
      </c>
      <c r="K1391" s="8" t="str">
        <f>IF(ISERROR(VLOOKUP(給取!U1395,コード表!$P$3:$Q$52,2,FALSE)),"",VLOOKUP(給取!U1395,コード表!$P$3:$Q$52,2,FALSE))</f>
        <v/>
      </c>
    </row>
    <row r="1392" spans="1:11" ht="20.100000000000001" customHeight="1" x14ac:dyDescent="0.15">
      <c r="A1392" s="8">
        <v>711</v>
      </c>
      <c r="B1392" s="18" t="b">
        <f>IF(給取!B1396="出",IF(ISERROR(VLOOKUP(給取!C1396,コード表!$D$3:$E$7,2,FALSE)&amp;VLOOKUP(給取!D1396,コード表!$G$3:$H$67,2,FALSE)&amp;VLOOKUP(給取!E1396,コード表!$J$3:$K$15,2,FALSE)&amp;VLOOKUP(給取!F1396,コード表!$M$3:$N$34,2,FALSE)),"",VLOOKUP(給取!C1396,コード表!$D$3:$E$7,2,FALSE)&amp;VLOOKUP(給取!D1396,コード表!$G$3:$H$67,2,FALSE)&amp;VLOOKUP(給取!E1396,コード表!$J$3:$K$15,2,FALSE)&amp;VLOOKUP(給取!F1396,コード表!$M$3:$N$34,2,FALSE)))</f>
        <v>0</v>
      </c>
      <c r="C1392" s="11" t="str">
        <f>給取!I1396&amp;" "&amp;給取!J1396</f>
        <v xml:space="preserve"> </v>
      </c>
      <c r="D1392" s="17" t="str">
        <f>給取!G1396&amp;"　"&amp;給取!H1396</f>
        <v>　</v>
      </c>
      <c r="E1392" s="18" t="str">
        <f>IF(ISERROR(VLOOKUP(給取!K1396,コード表!$D$3:$E$7,2,FALSE)&amp;VLOOKUP(給取!L1396,コード表!$G$3:$H$67,2,FALSE)&amp;VLOOKUP(給取!M1396,コード表!$J$3:$K$15,2,FALSE)&amp;VLOOKUP(給取!N1396,コード表!$M$3:$N$34,2,FALSE)),"",VLOOKUP(給取!K1396,コード表!$D$3:$E$7,2,FALSE)&amp;VLOOKUP(給取!L1396,コード表!$G$3:$H$67,2,FALSE)&amp;VLOOKUP(給取!M1396,コード表!$J$3:$K$15,2,FALSE)&amp;VLOOKUP(給取!N1396,コード表!$M$3:$N$34,2,FALSE))</f>
        <v/>
      </c>
      <c r="F1392" s="18"/>
      <c r="G1392" s="18"/>
      <c r="H1392" s="18" t="str">
        <f>IF(ISERROR(VLOOKUP(給取!O1396,コード表!$S$3:$T$11,2,FALSE)),"",VLOOKUP(給取!O1396,コード表!$S$3:$T$11,2,FALSE))</f>
        <v/>
      </c>
      <c r="I1392" s="18" t="str">
        <f>IF(ISERROR(VLOOKUP(給取!P1396,コード表!$D$3:$E$7,2,FALSE)&amp;VLOOKUP(給取!Q1396,コード表!$G$3:$H$67,2,FALSE)&amp;VLOOKUP(給取!R1396,コード表!$J$3:$K$15,2,FALSE)&amp;VLOOKUP(給取!S1396,コード表!$M$3:$N$34,2,FALSE)),"",VLOOKUP(給取!P1396,コード表!$D$3:$E$7,2,FALSE)&amp;VLOOKUP(給取!Q1396,コード表!$G$3:$H$67,2,FALSE)&amp;VLOOKUP(給取!R1396,コード表!$J$3:$K$15,2,FALSE)&amp;VLOOKUP(給取!S1396,コード表!$M$3:$N$34,2,FALSE))</f>
        <v/>
      </c>
      <c r="J1392" s="8">
        <f>給取!T1396</f>
        <v>0</v>
      </c>
      <c r="K1392" s="8" t="str">
        <f>IF(ISERROR(VLOOKUP(給取!U1396,コード表!$P$3:$Q$52,2,FALSE)),"",VLOOKUP(給取!U1396,コード表!$P$3:$Q$52,2,FALSE))</f>
        <v/>
      </c>
    </row>
    <row r="1393" spans="1:11" ht="20.100000000000001" customHeight="1" x14ac:dyDescent="0.15">
      <c r="A1393" s="8">
        <v>711</v>
      </c>
      <c r="B1393" s="18" t="b">
        <f>IF(給取!B1397="出",IF(ISERROR(VLOOKUP(給取!C1397,コード表!$D$3:$E$7,2,FALSE)&amp;VLOOKUP(給取!D1397,コード表!$G$3:$H$67,2,FALSE)&amp;VLOOKUP(給取!E1397,コード表!$J$3:$K$15,2,FALSE)&amp;VLOOKUP(給取!F1397,コード表!$M$3:$N$34,2,FALSE)),"",VLOOKUP(給取!C1397,コード表!$D$3:$E$7,2,FALSE)&amp;VLOOKUP(給取!D1397,コード表!$G$3:$H$67,2,FALSE)&amp;VLOOKUP(給取!E1397,コード表!$J$3:$K$15,2,FALSE)&amp;VLOOKUP(給取!F1397,コード表!$M$3:$N$34,2,FALSE)))</f>
        <v>0</v>
      </c>
      <c r="C1393" s="11" t="str">
        <f>給取!I1397&amp;" "&amp;給取!J1397</f>
        <v xml:space="preserve"> </v>
      </c>
      <c r="D1393" s="17" t="str">
        <f>給取!G1397&amp;"　"&amp;給取!H1397</f>
        <v>　</v>
      </c>
      <c r="E1393" s="18" t="str">
        <f>IF(ISERROR(VLOOKUP(給取!K1397,コード表!$D$3:$E$7,2,FALSE)&amp;VLOOKUP(給取!L1397,コード表!$G$3:$H$67,2,FALSE)&amp;VLOOKUP(給取!M1397,コード表!$J$3:$K$15,2,FALSE)&amp;VLOOKUP(給取!N1397,コード表!$M$3:$N$34,2,FALSE)),"",VLOOKUP(給取!K1397,コード表!$D$3:$E$7,2,FALSE)&amp;VLOOKUP(給取!L1397,コード表!$G$3:$H$67,2,FALSE)&amp;VLOOKUP(給取!M1397,コード表!$J$3:$K$15,2,FALSE)&amp;VLOOKUP(給取!N1397,コード表!$M$3:$N$34,2,FALSE))</f>
        <v/>
      </c>
      <c r="F1393" s="18"/>
      <c r="G1393" s="18"/>
      <c r="H1393" s="18" t="str">
        <f>IF(ISERROR(VLOOKUP(給取!O1397,コード表!$S$3:$T$11,2,FALSE)),"",VLOOKUP(給取!O1397,コード表!$S$3:$T$11,2,FALSE))</f>
        <v/>
      </c>
      <c r="I1393" s="18" t="str">
        <f>IF(ISERROR(VLOOKUP(給取!P1397,コード表!$D$3:$E$7,2,FALSE)&amp;VLOOKUP(給取!Q1397,コード表!$G$3:$H$67,2,FALSE)&amp;VLOOKUP(給取!R1397,コード表!$J$3:$K$15,2,FALSE)&amp;VLOOKUP(給取!S1397,コード表!$M$3:$N$34,2,FALSE)),"",VLOOKUP(給取!P1397,コード表!$D$3:$E$7,2,FALSE)&amp;VLOOKUP(給取!Q1397,コード表!$G$3:$H$67,2,FALSE)&amp;VLOOKUP(給取!R1397,コード表!$J$3:$K$15,2,FALSE)&amp;VLOOKUP(給取!S1397,コード表!$M$3:$N$34,2,FALSE))</f>
        <v/>
      </c>
      <c r="J1393" s="8">
        <f>給取!T1397</f>
        <v>0</v>
      </c>
      <c r="K1393" s="8" t="str">
        <f>IF(ISERROR(VLOOKUP(給取!U1397,コード表!$P$3:$Q$52,2,FALSE)),"",VLOOKUP(給取!U1397,コード表!$P$3:$Q$52,2,FALSE))</f>
        <v/>
      </c>
    </row>
    <row r="1394" spans="1:11" ht="20.100000000000001" customHeight="1" x14ac:dyDescent="0.15">
      <c r="A1394" s="8">
        <v>711</v>
      </c>
      <c r="B1394" s="18" t="b">
        <f>IF(給取!B1398="出",IF(ISERROR(VLOOKUP(給取!C1398,コード表!$D$3:$E$7,2,FALSE)&amp;VLOOKUP(給取!D1398,コード表!$G$3:$H$67,2,FALSE)&amp;VLOOKUP(給取!E1398,コード表!$J$3:$K$15,2,FALSE)&amp;VLOOKUP(給取!F1398,コード表!$M$3:$N$34,2,FALSE)),"",VLOOKUP(給取!C1398,コード表!$D$3:$E$7,2,FALSE)&amp;VLOOKUP(給取!D1398,コード表!$G$3:$H$67,2,FALSE)&amp;VLOOKUP(給取!E1398,コード表!$J$3:$K$15,2,FALSE)&amp;VLOOKUP(給取!F1398,コード表!$M$3:$N$34,2,FALSE)))</f>
        <v>0</v>
      </c>
      <c r="C1394" s="11" t="str">
        <f>給取!I1398&amp;" "&amp;給取!J1398</f>
        <v xml:space="preserve"> </v>
      </c>
      <c r="D1394" s="17" t="str">
        <f>給取!G1398&amp;"　"&amp;給取!H1398</f>
        <v>　</v>
      </c>
      <c r="E1394" s="18" t="str">
        <f>IF(ISERROR(VLOOKUP(給取!K1398,コード表!$D$3:$E$7,2,FALSE)&amp;VLOOKUP(給取!L1398,コード表!$G$3:$H$67,2,FALSE)&amp;VLOOKUP(給取!M1398,コード表!$J$3:$K$15,2,FALSE)&amp;VLOOKUP(給取!N1398,コード表!$M$3:$N$34,2,FALSE)),"",VLOOKUP(給取!K1398,コード表!$D$3:$E$7,2,FALSE)&amp;VLOOKUP(給取!L1398,コード表!$G$3:$H$67,2,FALSE)&amp;VLOOKUP(給取!M1398,コード表!$J$3:$K$15,2,FALSE)&amp;VLOOKUP(給取!N1398,コード表!$M$3:$N$34,2,FALSE))</f>
        <v/>
      </c>
      <c r="F1394" s="18"/>
      <c r="G1394" s="18"/>
      <c r="H1394" s="18" t="str">
        <f>IF(ISERROR(VLOOKUP(給取!O1398,コード表!$S$3:$T$11,2,FALSE)),"",VLOOKUP(給取!O1398,コード表!$S$3:$T$11,2,FALSE))</f>
        <v/>
      </c>
      <c r="I1394" s="18" t="str">
        <f>IF(ISERROR(VLOOKUP(給取!P1398,コード表!$D$3:$E$7,2,FALSE)&amp;VLOOKUP(給取!Q1398,コード表!$G$3:$H$67,2,FALSE)&amp;VLOOKUP(給取!R1398,コード表!$J$3:$K$15,2,FALSE)&amp;VLOOKUP(給取!S1398,コード表!$M$3:$N$34,2,FALSE)),"",VLOOKUP(給取!P1398,コード表!$D$3:$E$7,2,FALSE)&amp;VLOOKUP(給取!Q1398,コード表!$G$3:$H$67,2,FALSE)&amp;VLOOKUP(給取!R1398,コード表!$J$3:$K$15,2,FALSE)&amp;VLOOKUP(給取!S1398,コード表!$M$3:$N$34,2,FALSE))</f>
        <v/>
      </c>
      <c r="J1394" s="8">
        <f>給取!T1398</f>
        <v>0</v>
      </c>
      <c r="K1394" s="8" t="str">
        <f>IF(ISERROR(VLOOKUP(給取!U1398,コード表!$P$3:$Q$52,2,FALSE)),"",VLOOKUP(給取!U1398,コード表!$P$3:$Q$52,2,FALSE))</f>
        <v/>
      </c>
    </row>
    <row r="1395" spans="1:11" ht="20.100000000000001" customHeight="1" x14ac:dyDescent="0.15">
      <c r="A1395" s="8">
        <v>711</v>
      </c>
      <c r="B1395" s="18" t="b">
        <f>IF(給取!B1399="出",IF(ISERROR(VLOOKUP(給取!C1399,コード表!$D$3:$E$7,2,FALSE)&amp;VLOOKUP(給取!D1399,コード表!$G$3:$H$67,2,FALSE)&amp;VLOOKUP(給取!E1399,コード表!$J$3:$K$15,2,FALSE)&amp;VLOOKUP(給取!F1399,コード表!$M$3:$N$34,2,FALSE)),"",VLOOKUP(給取!C1399,コード表!$D$3:$E$7,2,FALSE)&amp;VLOOKUP(給取!D1399,コード表!$G$3:$H$67,2,FALSE)&amp;VLOOKUP(給取!E1399,コード表!$J$3:$K$15,2,FALSE)&amp;VLOOKUP(給取!F1399,コード表!$M$3:$N$34,2,FALSE)))</f>
        <v>0</v>
      </c>
      <c r="C1395" s="11" t="str">
        <f>給取!I1399&amp;" "&amp;給取!J1399</f>
        <v xml:space="preserve"> </v>
      </c>
      <c r="D1395" s="17" t="str">
        <f>給取!G1399&amp;"　"&amp;給取!H1399</f>
        <v>　</v>
      </c>
      <c r="E1395" s="18" t="str">
        <f>IF(ISERROR(VLOOKUP(給取!K1399,コード表!$D$3:$E$7,2,FALSE)&amp;VLOOKUP(給取!L1399,コード表!$G$3:$H$67,2,FALSE)&amp;VLOOKUP(給取!M1399,コード表!$J$3:$K$15,2,FALSE)&amp;VLOOKUP(給取!N1399,コード表!$M$3:$N$34,2,FALSE)),"",VLOOKUP(給取!K1399,コード表!$D$3:$E$7,2,FALSE)&amp;VLOOKUP(給取!L1399,コード表!$G$3:$H$67,2,FALSE)&amp;VLOOKUP(給取!M1399,コード表!$J$3:$K$15,2,FALSE)&amp;VLOOKUP(給取!N1399,コード表!$M$3:$N$34,2,FALSE))</f>
        <v/>
      </c>
      <c r="F1395" s="18"/>
      <c r="G1395" s="18"/>
      <c r="H1395" s="18" t="str">
        <f>IF(ISERROR(VLOOKUP(給取!O1399,コード表!$S$3:$T$11,2,FALSE)),"",VLOOKUP(給取!O1399,コード表!$S$3:$T$11,2,FALSE))</f>
        <v/>
      </c>
      <c r="I1395" s="18" t="str">
        <f>IF(ISERROR(VLOOKUP(給取!P1399,コード表!$D$3:$E$7,2,FALSE)&amp;VLOOKUP(給取!Q1399,コード表!$G$3:$H$67,2,FALSE)&amp;VLOOKUP(給取!R1399,コード表!$J$3:$K$15,2,FALSE)&amp;VLOOKUP(給取!S1399,コード表!$M$3:$N$34,2,FALSE)),"",VLOOKUP(給取!P1399,コード表!$D$3:$E$7,2,FALSE)&amp;VLOOKUP(給取!Q1399,コード表!$G$3:$H$67,2,FALSE)&amp;VLOOKUP(給取!R1399,コード表!$J$3:$K$15,2,FALSE)&amp;VLOOKUP(給取!S1399,コード表!$M$3:$N$34,2,FALSE))</f>
        <v/>
      </c>
      <c r="J1395" s="8">
        <f>給取!T1399</f>
        <v>0</v>
      </c>
      <c r="K1395" s="8" t="str">
        <f>IF(ISERROR(VLOOKUP(給取!U1399,コード表!$P$3:$Q$52,2,FALSE)),"",VLOOKUP(給取!U1399,コード表!$P$3:$Q$52,2,FALSE))</f>
        <v/>
      </c>
    </row>
    <row r="1396" spans="1:11" ht="20.100000000000001" customHeight="1" x14ac:dyDescent="0.15">
      <c r="A1396" s="8">
        <v>711</v>
      </c>
      <c r="B1396" s="18" t="b">
        <f>IF(給取!B1400="出",IF(ISERROR(VLOOKUP(給取!C1400,コード表!$D$3:$E$7,2,FALSE)&amp;VLOOKUP(給取!D1400,コード表!$G$3:$H$67,2,FALSE)&amp;VLOOKUP(給取!E1400,コード表!$J$3:$K$15,2,FALSE)&amp;VLOOKUP(給取!F1400,コード表!$M$3:$N$34,2,FALSE)),"",VLOOKUP(給取!C1400,コード表!$D$3:$E$7,2,FALSE)&amp;VLOOKUP(給取!D1400,コード表!$G$3:$H$67,2,FALSE)&amp;VLOOKUP(給取!E1400,コード表!$J$3:$K$15,2,FALSE)&amp;VLOOKUP(給取!F1400,コード表!$M$3:$N$34,2,FALSE)))</f>
        <v>0</v>
      </c>
      <c r="C1396" s="11" t="str">
        <f>給取!I1400&amp;" "&amp;給取!J1400</f>
        <v xml:space="preserve"> </v>
      </c>
      <c r="D1396" s="17" t="str">
        <f>給取!G1400&amp;"　"&amp;給取!H1400</f>
        <v>　</v>
      </c>
      <c r="E1396" s="18" t="str">
        <f>IF(ISERROR(VLOOKUP(給取!K1400,コード表!$D$3:$E$7,2,FALSE)&amp;VLOOKUP(給取!L1400,コード表!$G$3:$H$67,2,FALSE)&amp;VLOOKUP(給取!M1400,コード表!$J$3:$K$15,2,FALSE)&amp;VLOOKUP(給取!N1400,コード表!$M$3:$N$34,2,FALSE)),"",VLOOKUP(給取!K1400,コード表!$D$3:$E$7,2,FALSE)&amp;VLOOKUP(給取!L1400,コード表!$G$3:$H$67,2,FALSE)&amp;VLOOKUP(給取!M1400,コード表!$J$3:$K$15,2,FALSE)&amp;VLOOKUP(給取!N1400,コード表!$M$3:$N$34,2,FALSE))</f>
        <v/>
      </c>
      <c r="F1396" s="18"/>
      <c r="G1396" s="18"/>
      <c r="H1396" s="18" t="str">
        <f>IF(ISERROR(VLOOKUP(給取!O1400,コード表!$S$3:$T$11,2,FALSE)),"",VLOOKUP(給取!O1400,コード表!$S$3:$T$11,2,FALSE))</f>
        <v/>
      </c>
      <c r="I1396" s="18" t="str">
        <f>IF(ISERROR(VLOOKUP(給取!P1400,コード表!$D$3:$E$7,2,FALSE)&amp;VLOOKUP(給取!Q1400,コード表!$G$3:$H$67,2,FALSE)&amp;VLOOKUP(給取!R1400,コード表!$J$3:$K$15,2,FALSE)&amp;VLOOKUP(給取!S1400,コード表!$M$3:$N$34,2,FALSE)),"",VLOOKUP(給取!P1400,コード表!$D$3:$E$7,2,FALSE)&amp;VLOOKUP(給取!Q1400,コード表!$G$3:$H$67,2,FALSE)&amp;VLOOKUP(給取!R1400,コード表!$J$3:$K$15,2,FALSE)&amp;VLOOKUP(給取!S1400,コード表!$M$3:$N$34,2,FALSE))</f>
        <v/>
      </c>
      <c r="J1396" s="8">
        <f>給取!T1400</f>
        <v>0</v>
      </c>
      <c r="K1396" s="8" t="str">
        <f>IF(ISERROR(VLOOKUP(給取!U1400,コード表!$P$3:$Q$52,2,FALSE)),"",VLOOKUP(給取!U1400,コード表!$P$3:$Q$52,2,FALSE))</f>
        <v/>
      </c>
    </row>
    <row r="1397" spans="1:11" ht="20.100000000000001" customHeight="1" x14ac:dyDescent="0.15">
      <c r="A1397" s="8">
        <v>711</v>
      </c>
      <c r="B1397" s="18" t="b">
        <f>IF(給取!B1401="出",IF(ISERROR(VLOOKUP(給取!C1401,コード表!$D$3:$E$7,2,FALSE)&amp;VLOOKUP(給取!D1401,コード表!$G$3:$H$67,2,FALSE)&amp;VLOOKUP(給取!E1401,コード表!$J$3:$K$15,2,FALSE)&amp;VLOOKUP(給取!F1401,コード表!$M$3:$N$34,2,FALSE)),"",VLOOKUP(給取!C1401,コード表!$D$3:$E$7,2,FALSE)&amp;VLOOKUP(給取!D1401,コード表!$G$3:$H$67,2,FALSE)&amp;VLOOKUP(給取!E1401,コード表!$J$3:$K$15,2,FALSE)&amp;VLOOKUP(給取!F1401,コード表!$M$3:$N$34,2,FALSE)))</f>
        <v>0</v>
      </c>
      <c r="C1397" s="11" t="str">
        <f>給取!I1401&amp;" "&amp;給取!J1401</f>
        <v xml:space="preserve"> </v>
      </c>
      <c r="D1397" s="17" t="str">
        <f>給取!G1401&amp;"　"&amp;給取!H1401</f>
        <v>　</v>
      </c>
      <c r="E1397" s="18" t="str">
        <f>IF(ISERROR(VLOOKUP(給取!K1401,コード表!$D$3:$E$7,2,FALSE)&amp;VLOOKUP(給取!L1401,コード表!$G$3:$H$67,2,FALSE)&amp;VLOOKUP(給取!M1401,コード表!$J$3:$K$15,2,FALSE)&amp;VLOOKUP(給取!N1401,コード表!$M$3:$N$34,2,FALSE)),"",VLOOKUP(給取!K1401,コード表!$D$3:$E$7,2,FALSE)&amp;VLOOKUP(給取!L1401,コード表!$G$3:$H$67,2,FALSE)&amp;VLOOKUP(給取!M1401,コード表!$J$3:$K$15,2,FALSE)&amp;VLOOKUP(給取!N1401,コード表!$M$3:$N$34,2,FALSE))</f>
        <v/>
      </c>
      <c r="F1397" s="18"/>
      <c r="G1397" s="18"/>
      <c r="H1397" s="18" t="str">
        <f>IF(ISERROR(VLOOKUP(給取!O1401,コード表!$S$3:$T$11,2,FALSE)),"",VLOOKUP(給取!O1401,コード表!$S$3:$T$11,2,FALSE))</f>
        <v/>
      </c>
      <c r="I1397" s="18" t="str">
        <f>IF(ISERROR(VLOOKUP(給取!P1401,コード表!$D$3:$E$7,2,FALSE)&amp;VLOOKUP(給取!Q1401,コード表!$G$3:$H$67,2,FALSE)&amp;VLOOKUP(給取!R1401,コード表!$J$3:$K$15,2,FALSE)&amp;VLOOKUP(給取!S1401,コード表!$M$3:$N$34,2,FALSE)),"",VLOOKUP(給取!P1401,コード表!$D$3:$E$7,2,FALSE)&amp;VLOOKUP(給取!Q1401,コード表!$G$3:$H$67,2,FALSE)&amp;VLOOKUP(給取!R1401,コード表!$J$3:$K$15,2,FALSE)&amp;VLOOKUP(給取!S1401,コード表!$M$3:$N$34,2,FALSE))</f>
        <v/>
      </c>
      <c r="J1397" s="8">
        <f>給取!T1401</f>
        <v>0</v>
      </c>
      <c r="K1397" s="8" t="str">
        <f>IF(ISERROR(VLOOKUP(給取!U1401,コード表!$P$3:$Q$52,2,FALSE)),"",VLOOKUP(給取!U1401,コード表!$P$3:$Q$52,2,FALSE))</f>
        <v/>
      </c>
    </row>
    <row r="1398" spans="1:11" ht="20.100000000000001" customHeight="1" x14ac:dyDescent="0.15">
      <c r="A1398" s="8">
        <v>711</v>
      </c>
      <c r="B1398" s="18" t="b">
        <f>IF(給取!B1402="出",IF(ISERROR(VLOOKUP(給取!C1402,コード表!$D$3:$E$7,2,FALSE)&amp;VLOOKUP(給取!D1402,コード表!$G$3:$H$67,2,FALSE)&amp;VLOOKUP(給取!E1402,コード表!$J$3:$K$15,2,FALSE)&amp;VLOOKUP(給取!F1402,コード表!$M$3:$N$34,2,FALSE)),"",VLOOKUP(給取!C1402,コード表!$D$3:$E$7,2,FALSE)&amp;VLOOKUP(給取!D1402,コード表!$G$3:$H$67,2,FALSE)&amp;VLOOKUP(給取!E1402,コード表!$J$3:$K$15,2,FALSE)&amp;VLOOKUP(給取!F1402,コード表!$M$3:$N$34,2,FALSE)))</f>
        <v>0</v>
      </c>
      <c r="C1398" s="11" t="str">
        <f>給取!I1402&amp;" "&amp;給取!J1402</f>
        <v xml:space="preserve"> </v>
      </c>
      <c r="D1398" s="17" t="str">
        <f>給取!G1402&amp;"　"&amp;給取!H1402</f>
        <v>　</v>
      </c>
      <c r="E1398" s="18" t="str">
        <f>IF(ISERROR(VLOOKUP(給取!K1402,コード表!$D$3:$E$7,2,FALSE)&amp;VLOOKUP(給取!L1402,コード表!$G$3:$H$67,2,FALSE)&amp;VLOOKUP(給取!M1402,コード表!$J$3:$K$15,2,FALSE)&amp;VLOOKUP(給取!N1402,コード表!$M$3:$N$34,2,FALSE)),"",VLOOKUP(給取!K1402,コード表!$D$3:$E$7,2,FALSE)&amp;VLOOKUP(給取!L1402,コード表!$G$3:$H$67,2,FALSE)&amp;VLOOKUP(給取!M1402,コード表!$J$3:$K$15,2,FALSE)&amp;VLOOKUP(給取!N1402,コード表!$M$3:$N$34,2,FALSE))</f>
        <v/>
      </c>
      <c r="F1398" s="18"/>
      <c r="G1398" s="18"/>
      <c r="H1398" s="18" t="str">
        <f>IF(ISERROR(VLOOKUP(給取!O1402,コード表!$S$3:$T$11,2,FALSE)),"",VLOOKUP(給取!O1402,コード表!$S$3:$T$11,2,FALSE))</f>
        <v/>
      </c>
      <c r="I1398" s="18" t="str">
        <f>IF(ISERROR(VLOOKUP(給取!P1402,コード表!$D$3:$E$7,2,FALSE)&amp;VLOOKUP(給取!Q1402,コード表!$G$3:$H$67,2,FALSE)&amp;VLOOKUP(給取!R1402,コード表!$J$3:$K$15,2,FALSE)&amp;VLOOKUP(給取!S1402,コード表!$M$3:$N$34,2,FALSE)),"",VLOOKUP(給取!P1402,コード表!$D$3:$E$7,2,FALSE)&amp;VLOOKUP(給取!Q1402,コード表!$G$3:$H$67,2,FALSE)&amp;VLOOKUP(給取!R1402,コード表!$J$3:$K$15,2,FALSE)&amp;VLOOKUP(給取!S1402,コード表!$M$3:$N$34,2,FALSE))</f>
        <v/>
      </c>
      <c r="J1398" s="8">
        <f>給取!T1402</f>
        <v>0</v>
      </c>
      <c r="K1398" s="8" t="str">
        <f>IF(ISERROR(VLOOKUP(給取!U1402,コード表!$P$3:$Q$52,2,FALSE)),"",VLOOKUP(給取!U1402,コード表!$P$3:$Q$52,2,FALSE))</f>
        <v/>
      </c>
    </row>
    <row r="1399" spans="1:11" ht="20.100000000000001" customHeight="1" x14ac:dyDescent="0.15">
      <c r="A1399" s="8">
        <v>711</v>
      </c>
      <c r="B1399" s="18" t="b">
        <f>IF(給取!B1403="出",IF(ISERROR(VLOOKUP(給取!C1403,コード表!$D$3:$E$7,2,FALSE)&amp;VLOOKUP(給取!D1403,コード表!$G$3:$H$67,2,FALSE)&amp;VLOOKUP(給取!E1403,コード表!$J$3:$K$15,2,FALSE)&amp;VLOOKUP(給取!F1403,コード表!$M$3:$N$34,2,FALSE)),"",VLOOKUP(給取!C1403,コード表!$D$3:$E$7,2,FALSE)&amp;VLOOKUP(給取!D1403,コード表!$G$3:$H$67,2,FALSE)&amp;VLOOKUP(給取!E1403,コード表!$J$3:$K$15,2,FALSE)&amp;VLOOKUP(給取!F1403,コード表!$M$3:$N$34,2,FALSE)))</f>
        <v>0</v>
      </c>
      <c r="C1399" s="11" t="str">
        <f>給取!I1403&amp;" "&amp;給取!J1403</f>
        <v xml:space="preserve"> </v>
      </c>
      <c r="D1399" s="17" t="str">
        <f>給取!G1403&amp;"　"&amp;給取!H1403</f>
        <v>　</v>
      </c>
      <c r="E1399" s="18" t="str">
        <f>IF(ISERROR(VLOOKUP(給取!K1403,コード表!$D$3:$E$7,2,FALSE)&amp;VLOOKUP(給取!L1403,コード表!$G$3:$H$67,2,FALSE)&amp;VLOOKUP(給取!M1403,コード表!$J$3:$K$15,2,FALSE)&amp;VLOOKUP(給取!N1403,コード表!$M$3:$N$34,2,FALSE)),"",VLOOKUP(給取!K1403,コード表!$D$3:$E$7,2,FALSE)&amp;VLOOKUP(給取!L1403,コード表!$G$3:$H$67,2,FALSE)&amp;VLOOKUP(給取!M1403,コード表!$J$3:$K$15,2,FALSE)&amp;VLOOKUP(給取!N1403,コード表!$M$3:$N$34,2,FALSE))</f>
        <v/>
      </c>
      <c r="F1399" s="18"/>
      <c r="G1399" s="18"/>
      <c r="H1399" s="18" t="str">
        <f>IF(ISERROR(VLOOKUP(給取!O1403,コード表!$S$3:$T$11,2,FALSE)),"",VLOOKUP(給取!O1403,コード表!$S$3:$T$11,2,FALSE))</f>
        <v/>
      </c>
      <c r="I1399" s="18" t="str">
        <f>IF(ISERROR(VLOOKUP(給取!P1403,コード表!$D$3:$E$7,2,FALSE)&amp;VLOOKUP(給取!Q1403,コード表!$G$3:$H$67,2,FALSE)&amp;VLOOKUP(給取!R1403,コード表!$J$3:$K$15,2,FALSE)&amp;VLOOKUP(給取!S1403,コード表!$M$3:$N$34,2,FALSE)),"",VLOOKUP(給取!P1403,コード表!$D$3:$E$7,2,FALSE)&amp;VLOOKUP(給取!Q1403,コード表!$G$3:$H$67,2,FALSE)&amp;VLOOKUP(給取!R1403,コード表!$J$3:$K$15,2,FALSE)&amp;VLOOKUP(給取!S1403,コード表!$M$3:$N$34,2,FALSE))</f>
        <v/>
      </c>
      <c r="J1399" s="8">
        <f>給取!T1403</f>
        <v>0</v>
      </c>
      <c r="K1399" s="8" t="str">
        <f>IF(ISERROR(VLOOKUP(給取!U1403,コード表!$P$3:$Q$52,2,FALSE)),"",VLOOKUP(給取!U1403,コード表!$P$3:$Q$52,2,FALSE))</f>
        <v/>
      </c>
    </row>
    <row r="1400" spans="1:11" ht="20.100000000000001" customHeight="1" x14ac:dyDescent="0.15">
      <c r="A1400" s="8">
        <v>711</v>
      </c>
      <c r="B1400" s="18" t="b">
        <f>IF(給取!B1404="出",IF(ISERROR(VLOOKUP(給取!C1404,コード表!$D$3:$E$7,2,FALSE)&amp;VLOOKUP(給取!D1404,コード表!$G$3:$H$67,2,FALSE)&amp;VLOOKUP(給取!E1404,コード表!$J$3:$K$15,2,FALSE)&amp;VLOOKUP(給取!F1404,コード表!$M$3:$N$34,2,FALSE)),"",VLOOKUP(給取!C1404,コード表!$D$3:$E$7,2,FALSE)&amp;VLOOKUP(給取!D1404,コード表!$G$3:$H$67,2,FALSE)&amp;VLOOKUP(給取!E1404,コード表!$J$3:$K$15,2,FALSE)&amp;VLOOKUP(給取!F1404,コード表!$M$3:$N$34,2,FALSE)))</f>
        <v>0</v>
      </c>
      <c r="C1400" s="11" t="str">
        <f>給取!I1404&amp;" "&amp;給取!J1404</f>
        <v xml:space="preserve"> </v>
      </c>
      <c r="D1400" s="17" t="str">
        <f>給取!G1404&amp;"　"&amp;給取!H1404</f>
        <v>　</v>
      </c>
      <c r="E1400" s="18" t="str">
        <f>IF(ISERROR(VLOOKUP(給取!K1404,コード表!$D$3:$E$7,2,FALSE)&amp;VLOOKUP(給取!L1404,コード表!$G$3:$H$67,2,FALSE)&amp;VLOOKUP(給取!M1404,コード表!$J$3:$K$15,2,FALSE)&amp;VLOOKUP(給取!N1404,コード表!$M$3:$N$34,2,FALSE)),"",VLOOKUP(給取!K1404,コード表!$D$3:$E$7,2,FALSE)&amp;VLOOKUP(給取!L1404,コード表!$G$3:$H$67,2,FALSE)&amp;VLOOKUP(給取!M1404,コード表!$J$3:$K$15,2,FALSE)&amp;VLOOKUP(給取!N1404,コード表!$M$3:$N$34,2,FALSE))</f>
        <v/>
      </c>
      <c r="F1400" s="18"/>
      <c r="G1400" s="18"/>
      <c r="H1400" s="18" t="str">
        <f>IF(ISERROR(VLOOKUP(給取!O1404,コード表!$S$3:$T$11,2,FALSE)),"",VLOOKUP(給取!O1404,コード表!$S$3:$T$11,2,FALSE))</f>
        <v/>
      </c>
      <c r="I1400" s="18" t="str">
        <f>IF(ISERROR(VLOOKUP(給取!P1404,コード表!$D$3:$E$7,2,FALSE)&amp;VLOOKUP(給取!Q1404,コード表!$G$3:$H$67,2,FALSE)&amp;VLOOKUP(給取!R1404,コード表!$J$3:$K$15,2,FALSE)&amp;VLOOKUP(給取!S1404,コード表!$M$3:$N$34,2,FALSE)),"",VLOOKUP(給取!P1404,コード表!$D$3:$E$7,2,FALSE)&amp;VLOOKUP(給取!Q1404,コード表!$G$3:$H$67,2,FALSE)&amp;VLOOKUP(給取!R1404,コード表!$J$3:$K$15,2,FALSE)&amp;VLOOKUP(給取!S1404,コード表!$M$3:$N$34,2,FALSE))</f>
        <v/>
      </c>
      <c r="J1400" s="8">
        <f>給取!T1404</f>
        <v>0</v>
      </c>
      <c r="K1400" s="8" t="str">
        <f>IF(ISERROR(VLOOKUP(給取!U1404,コード表!$P$3:$Q$52,2,FALSE)),"",VLOOKUP(給取!U1404,コード表!$P$3:$Q$52,2,FALSE))</f>
        <v/>
      </c>
    </row>
    <row r="1401" spans="1:11" ht="20.100000000000001" customHeight="1" x14ac:dyDescent="0.15">
      <c r="A1401" s="8">
        <v>711</v>
      </c>
      <c r="B1401" s="18" t="b">
        <f>IF(給取!B1405="出",IF(ISERROR(VLOOKUP(給取!C1405,コード表!$D$3:$E$7,2,FALSE)&amp;VLOOKUP(給取!D1405,コード表!$G$3:$H$67,2,FALSE)&amp;VLOOKUP(給取!E1405,コード表!$J$3:$K$15,2,FALSE)&amp;VLOOKUP(給取!F1405,コード表!$M$3:$N$34,2,FALSE)),"",VLOOKUP(給取!C1405,コード表!$D$3:$E$7,2,FALSE)&amp;VLOOKUP(給取!D1405,コード表!$G$3:$H$67,2,FALSE)&amp;VLOOKUP(給取!E1405,コード表!$J$3:$K$15,2,FALSE)&amp;VLOOKUP(給取!F1405,コード表!$M$3:$N$34,2,FALSE)))</f>
        <v>0</v>
      </c>
      <c r="C1401" s="11" t="str">
        <f>給取!I1405&amp;" "&amp;給取!J1405</f>
        <v xml:space="preserve"> </v>
      </c>
      <c r="D1401" s="17" t="str">
        <f>給取!G1405&amp;"　"&amp;給取!H1405</f>
        <v>　</v>
      </c>
      <c r="E1401" s="18" t="str">
        <f>IF(ISERROR(VLOOKUP(給取!K1405,コード表!$D$3:$E$7,2,FALSE)&amp;VLOOKUP(給取!L1405,コード表!$G$3:$H$67,2,FALSE)&amp;VLOOKUP(給取!M1405,コード表!$J$3:$K$15,2,FALSE)&amp;VLOOKUP(給取!N1405,コード表!$M$3:$N$34,2,FALSE)),"",VLOOKUP(給取!K1405,コード表!$D$3:$E$7,2,FALSE)&amp;VLOOKUP(給取!L1405,コード表!$G$3:$H$67,2,FALSE)&amp;VLOOKUP(給取!M1405,コード表!$J$3:$K$15,2,FALSE)&amp;VLOOKUP(給取!N1405,コード表!$M$3:$N$34,2,FALSE))</f>
        <v/>
      </c>
      <c r="F1401" s="18"/>
      <c r="G1401" s="18"/>
      <c r="H1401" s="18" t="str">
        <f>IF(ISERROR(VLOOKUP(給取!O1405,コード表!$S$3:$T$11,2,FALSE)),"",VLOOKUP(給取!O1405,コード表!$S$3:$T$11,2,FALSE))</f>
        <v/>
      </c>
      <c r="I1401" s="18" t="str">
        <f>IF(ISERROR(VLOOKUP(給取!P1405,コード表!$D$3:$E$7,2,FALSE)&amp;VLOOKUP(給取!Q1405,コード表!$G$3:$H$67,2,FALSE)&amp;VLOOKUP(給取!R1405,コード表!$J$3:$K$15,2,FALSE)&amp;VLOOKUP(給取!S1405,コード表!$M$3:$N$34,2,FALSE)),"",VLOOKUP(給取!P1405,コード表!$D$3:$E$7,2,FALSE)&amp;VLOOKUP(給取!Q1405,コード表!$G$3:$H$67,2,FALSE)&amp;VLOOKUP(給取!R1405,コード表!$J$3:$K$15,2,FALSE)&amp;VLOOKUP(給取!S1405,コード表!$M$3:$N$34,2,FALSE))</f>
        <v/>
      </c>
      <c r="J1401" s="8">
        <f>給取!T1405</f>
        <v>0</v>
      </c>
      <c r="K1401" s="8" t="str">
        <f>IF(ISERROR(VLOOKUP(給取!U1405,コード表!$P$3:$Q$52,2,FALSE)),"",VLOOKUP(給取!U1405,コード表!$P$3:$Q$52,2,FALSE))</f>
        <v/>
      </c>
    </row>
    <row r="1402" spans="1:11" ht="20.100000000000001" customHeight="1" x14ac:dyDescent="0.15">
      <c r="A1402" s="8">
        <v>711</v>
      </c>
      <c r="B1402" s="18" t="b">
        <f>IF(給取!B1406="出",IF(ISERROR(VLOOKUP(給取!C1406,コード表!$D$3:$E$7,2,FALSE)&amp;VLOOKUP(給取!D1406,コード表!$G$3:$H$67,2,FALSE)&amp;VLOOKUP(給取!E1406,コード表!$J$3:$K$15,2,FALSE)&amp;VLOOKUP(給取!F1406,コード表!$M$3:$N$34,2,FALSE)),"",VLOOKUP(給取!C1406,コード表!$D$3:$E$7,2,FALSE)&amp;VLOOKUP(給取!D1406,コード表!$G$3:$H$67,2,FALSE)&amp;VLOOKUP(給取!E1406,コード表!$J$3:$K$15,2,FALSE)&amp;VLOOKUP(給取!F1406,コード表!$M$3:$N$34,2,FALSE)))</f>
        <v>0</v>
      </c>
      <c r="C1402" s="11" t="str">
        <f>給取!I1406&amp;" "&amp;給取!J1406</f>
        <v xml:space="preserve"> </v>
      </c>
      <c r="D1402" s="17" t="str">
        <f>給取!G1406&amp;"　"&amp;給取!H1406</f>
        <v>　</v>
      </c>
      <c r="E1402" s="18" t="str">
        <f>IF(ISERROR(VLOOKUP(給取!K1406,コード表!$D$3:$E$7,2,FALSE)&amp;VLOOKUP(給取!L1406,コード表!$G$3:$H$67,2,FALSE)&amp;VLOOKUP(給取!M1406,コード表!$J$3:$K$15,2,FALSE)&amp;VLOOKUP(給取!N1406,コード表!$M$3:$N$34,2,FALSE)),"",VLOOKUP(給取!K1406,コード表!$D$3:$E$7,2,FALSE)&amp;VLOOKUP(給取!L1406,コード表!$G$3:$H$67,2,FALSE)&amp;VLOOKUP(給取!M1406,コード表!$J$3:$K$15,2,FALSE)&amp;VLOOKUP(給取!N1406,コード表!$M$3:$N$34,2,FALSE))</f>
        <v/>
      </c>
      <c r="F1402" s="18"/>
      <c r="G1402" s="18"/>
      <c r="H1402" s="18" t="str">
        <f>IF(ISERROR(VLOOKUP(給取!O1406,コード表!$S$3:$T$11,2,FALSE)),"",VLOOKUP(給取!O1406,コード表!$S$3:$T$11,2,FALSE))</f>
        <v/>
      </c>
      <c r="I1402" s="18" t="str">
        <f>IF(ISERROR(VLOOKUP(給取!P1406,コード表!$D$3:$E$7,2,FALSE)&amp;VLOOKUP(給取!Q1406,コード表!$G$3:$H$67,2,FALSE)&amp;VLOOKUP(給取!R1406,コード表!$J$3:$K$15,2,FALSE)&amp;VLOOKUP(給取!S1406,コード表!$M$3:$N$34,2,FALSE)),"",VLOOKUP(給取!P1406,コード表!$D$3:$E$7,2,FALSE)&amp;VLOOKUP(給取!Q1406,コード表!$G$3:$H$67,2,FALSE)&amp;VLOOKUP(給取!R1406,コード表!$J$3:$K$15,2,FALSE)&amp;VLOOKUP(給取!S1406,コード表!$M$3:$N$34,2,FALSE))</f>
        <v/>
      </c>
      <c r="J1402" s="8">
        <f>給取!T1406</f>
        <v>0</v>
      </c>
      <c r="K1402" s="8" t="str">
        <f>IF(ISERROR(VLOOKUP(給取!U1406,コード表!$P$3:$Q$52,2,FALSE)),"",VLOOKUP(給取!U1406,コード表!$P$3:$Q$52,2,FALSE))</f>
        <v/>
      </c>
    </row>
    <row r="1403" spans="1:11" ht="20.100000000000001" customHeight="1" x14ac:dyDescent="0.15">
      <c r="A1403" s="8">
        <v>711</v>
      </c>
      <c r="B1403" s="18" t="b">
        <f>IF(給取!B1407="出",IF(ISERROR(VLOOKUP(給取!C1407,コード表!$D$3:$E$7,2,FALSE)&amp;VLOOKUP(給取!D1407,コード表!$G$3:$H$67,2,FALSE)&amp;VLOOKUP(給取!E1407,コード表!$J$3:$K$15,2,FALSE)&amp;VLOOKUP(給取!F1407,コード表!$M$3:$N$34,2,FALSE)),"",VLOOKUP(給取!C1407,コード表!$D$3:$E$7,2,FALSE)&amp;VLOOKUP(給取!D1407,コード表!$G$3:$H$67,2,FALSE)&amp;VLOOKUP(給取!E1407,コード表!$J$3:$K$15,2,FALSE)&amp;VLOOKUP(給取!F1407,コード表!$M$3:$N$34,2,FALSE)))</f>
        <v>0</v>
      </c>
      <c r="C1403" s="11" t="str">
        <f>給取!I1407&amp;" "&amp;給取!J1407</f>
        <v xml:space="preserve"> </v>
      </c>
      <c r="D1403" s="17" t="str">
        <f>給取!G1407&amp;"　"&amp;給取!H1407</f>
        <v>　</v>
      </c>
      <c r="E1403" s="18" t="str">
        <f>IF(ISERROR(VLOOKUP(給取!K1407,コード表!$D$3:$E$7,2,FALSE)&amp;VLOOKUP(給取!L1407,コード表!$G$3:$H$67,2,FALSE)&amp;VLOOKUP(給取!M1407,コード表!$J$3:$K$15,2,FALSE)&amp;VLOOKUP(給取!N1407,コード表!$M$3:$N$34,2,FALSE)),"",VLOOKUP(給取!K1407,コード表!$D$3:$E$7,2,FALSE)&amp;VLOOKUP(給取!L1407,コード表!$G$3:$H$67,2,FALSE)&amp;VLOOKUP(給取!M1407,コード表!$J$3:$K$15,2,FALSE)&amp;VLOOKUP(給取!N1407,コード表!$M$3:$N$34,2,FALSE))</f>
        <v/>
      </c>
      <c r="F1403" s="18"/>
      <c r="G1403" s="18"/>
      <c r="H1403" s="18" t="str">
        <f>IF(ISERROR(VLOOKUP(給取!O1407,コード表!$S$3:$T$11,2,FALSE)),"",VLOOKUP(給取!O1407,コード表!$S$3:$T$11,2,FALSE))</f>
        <v/>
      </c>
      <c r="I1403" s="18" t="str">
        <f>IF(ISERROR(VLOOKUP(給取!P1407,コード表!$D$3:$E$7,2,FALSE)&amp;VLOOKUP(給取!Q1407,コード表!$G$3:$H$67,2,FALSE)&amp;VLOOKUP(給取!R1407,コード表!$J$3:$K$15,2,FALSE)&amp;VLOOKUP(給取!S1407,コード表!$M$3:$N$34,2,FALSE)),"",VLOOKUP(給取!P1407,コード表!$D$3:$E$7,2,FALSE)&amp;VLOOKUP(給取!Q1407,コード表!$G$3:$H$67,2,FALSE)&amp;VLOOKUP(給取!R1407,コード表!$J$3:$K$15,2,FALSE)&amp;VLOOKUP(給取!S1407,コード表!$M$3:$N$34,2,FALSE))</f>
        <v/>
      </c>
      <c r="J1403" s="8">
        <f>給取!T1407</f>
        <v>0</v>
      </c>
      <c r="K1403" s="8" t="str">
        <f>IF(ISERROR(VLOOKUP(給取!U1407,コード表!$P$3:$Q$52,2,FALSE)),"",VLOOKUP(給取!U1407,コード表!$P$3:$Q$52,2,FALSE))</f>
        <v/>
      </c>
    </row>
    <row r="1404" spans="1:11" ht="20.100000000000001" customHeight="1" x14ac:dyDescent="0.15">
      <c r="A1404" s="8">
        <v>711</v>
      </c>
      <c r="B1404" s="18" t="b">
        <f>IF(給取!B1408="出",IF(ISERROR(VLOOKUP(給取!C1408,コード表!$D$3:$E$7,2,FALSE)&amp;VLOOKUP(給取!D1408,コード表!$G$3:$H$67,2,FALSE)&amp;VLOOKUP(給取!E1408,コード表!$J$3:$K$15,2,FALSE)&amp;VLOOKUP(給取!F1408,コード表!$M$3:$N$34,2,FALSE)),"",VLOOKUP(給取!C1408,コード表!$D$3:$E$7,2,FALSE)&amp;VLOOKUP(給取!D1408,コード表!$G$3:$H$67,2,FALSE)&amp;VLOOKUP(給取!E1408,コード表!$J$3:$K$15,2,FALSE)&amp;VLOOKUP(給取!F1408,コード表!$M$3:$N$34,2,FALSE)))</f>
        <v>0</v>
      </c>
      <c r="C1404" s="11" t="str">
        <f>給取!I1408&amp;" "&amp;給取!J1408</f>
        <v xml:space="preserve"> </v>
      </c>
      <c r="D1404" s="17" t="str">
        <f>給取!G1408&amp;"　"&amp;給取!H1408</f>
        <v>　</v>
      </c>
      <c r="E1404" s="18" t="str">
        <f>IF(ISERROR(VLOOKUP(給取!K1408,コード表!$D$3:$E$7,2,FALSE)&amp;VLOOKUP(給取!L1408,コード表!$G$3:$H$67,2,FALSE)&amp;VLOOKUP(給取!M1408,コード表!$J$3:$K$15,2,FALSE)&amp;VLOOKUP(給取!N1408,コード表!$M$3:$N$34,2,FALSE)),"",VLOOKUP(給取!K1408,コード表!$D$3:$E$7,2,FALSE)&amp;VLOOKUP(給取!L1408,コード表!$G$3:$H$67,2,FALSE)&amp;VLOOKUP(給取!M1408,コード表!$J$3:$K$15,2,FALSE)&amp;VLOOKUP(給取!N1408,コード表!$M$3:$N$34,2,FALSE))</f>
        <v/>
      </c>
      <c r="F1404" s="18"/>
      <c r="G1404" s="18"/>
      <c r="H1404" s="18" t="str">
        <f>IF(ISERROR(VLOOKUP(給取!O1408,コード表!$S$3:$T$11,2,FALSE)),"",VLOOKUP(給取!O1408,コード表!$S$3:$T$11,2,FALSE))</f>
        <v/>
      </c>
      <c r="I1404" s="18" t="str">
        <f>IF(ISERROR(VLOOKUP(給取!P1408,コード表!$D$3:$E$7,2,FALSE)&amp;VLOOKUP(給取!Q1408,コード表!$G$3:$H$67,2,FALSE)&amp;VLOOKUP(給取!R1408,コード表!$J$3:$K$15,2,FALSE)&amp;VLOOKUP(給取!S1408,コード表!$M$3:$N$34,2,FALSE)),"",VLOOKUP(給取!P1408,コード表!$D$3:$E$7,2,FALSE)&amp;VLOOKUP(給取!Q1408,コード表!$G$3:$H$67,2,FALSE)&amp;VLOOKUP(給取!R1408,コード表!$J$3:$K$15,2,FALSE)&amp;VLOOKUP(給取!S1408,コード表!$M$3:$N$34,2,FALSE))</f>
        <v/>
      </c>
      <c r="J1404" s="8">
        <f>給取!T1408</f>
        <v>0</v>
      </c>
      <c r="K1404" s="8" t="str">
        <f>IF(ISERROR(VLOOKUP(給取!U1408,コード表!$P$3:$Q$52,2,FALSE)),"",VLOOKUP(給取!U1408,コード表!$P$3:$Q$52,2,FALSE))</f>
        <v/>
      </c>
    </row>
    <row r="1405" spans="1:11" ht="20.100000000000001" customHeight="1" x14ac:dyDescent="0.15">
      <c r="A1405" s="8">
        <v>711</v>
      </c>
      <c r="B1405" s="18" t="b">
        <f>IF(給取!B1409="出",IF(ISERROR(VLOOKUP(給取!C1409,コード表!$D$3:$E$7,2,FALSE)&amp;VLOOKUP(給取!D1409,コード表!$G$3:$H$67,2,FALSE)&amp;VLOOKUP(給取!E1409,コード表!$J$3:$K$15,2,FALSE)&amp;VLOOKUP(給取!F1409,コード表!$M$3:$N$34,2,FALSE)),"",VLOOKUP(給取!C1409,コード表!$D$3:$E$7,2,FALSE)&amp;VLOOKUP(給取!D1409,コード表!$G$3:$H$67,2,FALSE)&amp;VLOOKUP(給取!E1409,コード表!$J$3:$K$15,2,FALSE)&amp;VLOOKUP(給取!F1409,コード表!$M$3:$N$34,2,FALSE)))</f>
        <v>0</v>
      </c>
      <c r="C1405" s="11" t="str">
        <f>給取!I1409&amp;" "&amp;給取!J1409</f>
        <v xml:space="preserve"> </v>
      </c>
      <c r="D1405" s="17" t="str">
        <f>給取!G1409&amp;"　"&amp;給取!H1409</f>
        <v>　</v>
      </c>
      <c r="E1405" s="18" t="str">
        <f>IF(ISERROR(VLOOKUP(給取!K1409,コード表!$D$3:$E$7,2,FALSE)&amp;VLOOKUP(給取!L1409,コード表!$G$3:$H$67,2,FALSE)&amp;VLOOKUP(給取!M1409,コード表!$J$3:$K$15,2,FALSE)&amp;VLOOKUP(給取!N1409,コード表!$M$3:$N$34,2,FALSE)),"",VLOOKUP(給取!K1409,コード表!$D$3:$E$7,2,FALSE)&amp;VLOOKUP(給取!L1409,コード表!$G$3:$H$67,2,FALSE)&amp;VLOOKUP(給取!M1409,コード表!$J$3:$K$15,2,FALSE)&amp;VLOOKUP(給取!N1409,コード表!$M$3:$N$34,2,FALSE))</f>
        <v/>
      </c>
      <c r="F1405" s="18"/>
      <c r="G1405" s="18"/>
      <c r="H1405" s="18" t="str">
        <f>IF(ISERROR(VLOOKUP(給取!O1409,コード表!$S$3:$T$11,2,FALSE)),"",VLOOKUP(給取!O1409,コード表!$S$3:$T$11,2,FALSE))</f>
        <v/>
      </c>
      <c r="I1405" s="18" t="str">
        <f>IF(ISERROR(VLOOKUP(給取!P1409,コード表!$D$3:$E$7,2,FALSE)&amp;VLOOKUP(給取!Q1409,コード表!$G$3:$H$67,2,FALSE)&amp;VLOOKUP(給取!R1409,コード表!$J$3:$K$15,2,FALSE)&amp;VLOOKUP(給取!S1409,コード表!$M$3:$N$34,2,FALSE)),"",VLOOKUP(給取!P1409,コード表!$D$3:$E$7,2,FALSE)&amp;VLOOKUP(給取!Q1409,コード表!$G$3:$H$67,2,FALSE)&amp;VLOOKUP(給取!R1409,コード表!$J$3:$K$15,2,FALSE)&amp;VLOOKUP(給取!S1409,コード表!$M$3:$N$34,2,FALSE))</f>
        <v/>
      </c>
      <c r="J1405" s="8">
        <f>給取!T1409</f>
        <v>0</v>
      </c>
      <c r="K1405" s="8" t="str">
        <f>IF(ISERROR(VLOOKUP(給取!U1409,コード表!$P$3:$Q$52,2,FALSE)),"",VLOOKUP(給取!U1409,コード表!$P$3:$Q$52,2,FALSE))</f>
        <v/>
      </c>
    </row>
    <row r="1406" spans="1:11" ht="20.100000000000001" customHeight="1" x14ac:dyDescent="0.15">
      <c r="A1406" s="8">
        <v>711</v>
      </c>
      <c r="B1406" s="18" t="b">
        <f>IF(給取!B1410="出",IF(ISERROR(VLOOKUP(給取!C1410,コード表!$D$3:$E$7,2,FALSE)&amp;VLOOKUP(給取!D1410,コード表!$G$3:$H$67,2,FALSE)&amp;VLOOKUP(給取!E1410,コード表!$J$3:$K$15,2,FALSE)&amp;VLOOKUP(給取!F1410,コード表!$M$3:$N$34,2,FALSE)),"",VLOOKUP(給取!C1410,コード表!$D$3:$E$7,2,FALSE)&amp;VLOOKUP(給取!D1410,コード表!$G$3:$H$67,2,FALSE)&amp;VLOOKUP(給取!E1410,コード表!$J$3:$K$15,2,FALSE)&amp;VLOOKUP(給取!F1410,コード表!$M$3:$N$34,2,FALSE)))</f>
        <v>0</v>
      </c>
      <c r="C1406" s="11" t="str">
        <f>給取!I1410&amp;" "&amp;給取!J1410</f>
        <v xml:space="preserve"> </v>
      </c>
      <c r="D1406" s="17" t="str">
        <f>給取!G1410&amp;"　"&amp;給取!H1410</f>
        <v>　</v>
      </c>
      <c r="E1406" s="18" t="str">
        <f>IF(ISERROR(VLOOKUP(給取!K1410,コード表!$D$3:$E$7,2,FALSE)&amp;VLOOKUP(給取!L1410,コード表!$G$3:$H$67,2,FALSE)&amp;VLOOKUP(給取!M1410,コード表!$J$3:$K$15,2,FALSE)&amp;VLOOKUP(給取!N1410,コード表!$M$3:$N$34,2,FALSE)),"",VLOOKUP(給取!K1410,コード表!$D$3:$E$7,2,FALSE)&amp;VLOOKUP(給取!L1410,コード表!$G$3:$H$67,2,FALSE)&amp;VLOOKUP(給取!M1410,コード表!$J$3:$K$15,2,FALSE)&amp;VLOOKUP(給取!N1410,コード表!$M$3:$N$34,2,FALSE))</f>
        <v/>
      </c>
      <c r="F1406" s="18"/>
      <c r="G1406" s="18"/>
      <c r="H1406" s="18" t="str">
        <f>IF(ISERROR(VLOOKUP(給取!O1410,コード表!$S$3:$T$11,2,FALSE)),"",VLOOKUP(給取!O1410,コード表!$S$3:$T$11,2,FALSE))</f>
        <v/>
      </c>
      <c r="I1406" s="18" t="str">
        <f>IF(ISERROR(VLOOKUP(給取!P1410,コード表!$D$3:$E$7,2,FALSE)&amp;VLOOKUP(給取!Q1410,コード表!$G$3:$H$67,2,FALSE)&amp;VLOOKUP(給取!R1410,コード表!$J$3:$K$15,2,FALSE)&amp;VLOOKUP(給取!S1410,コード表!$M$3:$N$34,2,FALSE)),"",VLOOKUP(給取!P1410,コード表!$D$3:$E$7,2,FALSE)&amp;VLOOKUP(給取!Q1410,コード表!$G$3:$H$67,2,FALSE)&amp;VLOOKUP(給取!R1410,コード表!$J$3:$K$15,2,FALSE)&amp;VLOOKUP(給取!S1410,コード表!$M$3:$N$34,2,FALSE))</f>
        <v/>
      </c>
      <c r="J1406" s="8">
        <f>給取!T1410</f>
        <v>0</v>
      </c>
      <c r="K1406" s="8" t="str">
        <f>IF(ISERROR(VLOOKUP(給取!U1410,コード表!$P$3:$Q$52,2,FALSE)),"",VLOOKUP(給取!U1410,コード表!$P$3:$Q$52,2,FALSE))</f>
        <v/>
      </c>
    </row>
    <row r="1407" spans="1:11" ht="20.100000000000001" customHeight="1" x14ac:dyDescent="0.15">
      <c r="A1407" s="8">
        <v>711</v>
      </c>
      <c r="B1407" s="18" t="b">
        <f>IF(給取!B1411="出",IF(ISERROR(VLOOKUP(給取!C1411,コード表!$D$3:$E$7,2,FALSE)&amp;VLOOKUP(給取!D1411,コード表!$G$3:$H$67,2,FALSE)&amp;VLOOKUP(給取!E1411,コード表!$J$3:$K$15,2,FALSE)&amp;VLOOKUP(給取!F1411,コード表!$M$3:$N$34,2,FALSE)),"",VLOOKUP(給取!C1411,コード表!$D$3:$E$7,2,FALSE)&amp;VLOOKUP(給取!D1411,コード表!$G$3:$H$67,2,FALSE)&amp;VLOOKUP(給取!E1411,コード表!$J$3:$K$15,2,FALSE)&amp;VLOOKUP(給取!F1411,コード表!$M$3:$N$34,2,FALSE)))</f>
        <v>0</v>
      </c>
      <c r="C1407" s="11" t="str">
        <f>給取!I1411&amp;" "&amp;給取!J1411</f>
        <v xml:space="preserve"> </v>
      </c>
      <c r="D1407" s="17" t="str">
        <f>給取!G1411&amp;"　"&amp;給取!H1411</f>
        <v>　</v>
      </c>
      <c r="E1407" s="18" t="str">
        <f>IF(ISERROR(VLOOKUP(給取!K1411,コード表!$D$3:$E$7,2,FALSE)&amp;VLOOKUP(給取!L1411,コード表!$G$3:$H$67,2,FALSE)&amp;VLOOKUP(給取!M1411,コード表!$J$3:$K$15,2,FALSE)&amp;VLOOKUP(給取!N1411,コード表!$M$3:$N$34,2,FALSE)),"",VLOOKUP(給取!K1411,コード表!$D$3:$E$7,2,FALSE)&amp;VLOOKUP(給取!L1411,コード表!$G$3:$H$67,2,FALSE)&amp;VLOOKUP(給取!M1411,コード表!$J$3:$K$15,2,FALSE)&amp;VLOOKUP(給取!N1411,コード表!$M$3:$N$34,2,FALSE))</f>
        <v/>
      </c>
      <c r="F1407" s="18"/>
      <c r="G1407" s="18"/>
      <c r="H1407" s="18" t="str">
        <f>IF(ISERROR(VLOOKUP(給取!O1411,コード表!$S$3:$T$11,2,FALSE)),"",VLOOKUP(給取!O1411,コード表!$S$3:$T$11,2,FALSE))</f>
        <v/>
      </c>
      <c r="I1407" s="18" t="str">
        <f>IF(ISERROR(VLOOKUP(給取!P1411,コード表!$D$3:$E$7,2,FALSE)&amp;VLOOKUP(給取!Q1411,コード表!$G$3:$H$67,2,FALSE)&amp;VLOOKUP(給取!R1411,コード表!$J$3:$K$15,2,FALSE)&amp;VLOOKUP(給取!S1411,コード表!$M$3:$N$34,2,FALSE)),"",VLOOKUP(給取!P1411,コード表!$D$3:$E$7,2,FALSE)&amp;VLOOKUP(給取!Q1411,コード表!$G$3:$H$67,2,FALSE)&amp;VLOOKUP(給取!R1411,コード表!$J$3:$K$15,2,FALSE)&amp;VLOOKUP(給取!S1411,コード表!$M$3:$N$34,2,FALSE))</f>
        <v/>
      </c>
      <c r="J1407" s="8">
        <f>給取!T1411</f>
        <v>0</v>
      </c>
      <c r="K1407" s="8" t="str">
        <f>IF(ISERROR(VLOOKUP(給取!U1411,コード表!$P$3:$Q$52,2,FALSE)),"",VLOOKUP(給取!U1411,コード表!$P$3:$Q$52,2,FALSE))</f>
        <v/>
      </c>
    </row>
    <row r="1408" spans="1:11" ht="20.100000000000001" customHeight="1" x14ac:dyDescent="0.15">
      <c r="A1408" s="8">
        <v>711</v>
      </c>
      <c r="B1408" s="18" t="b">
        <f>IF(給取!B1412="出",IF(ISERROR(VLOOKUP(給取!C1412,コード表!$D$3:$E$7,2,FALSE)&amp;VLOOKUP(給取!D1412,コード表!$G$3:$H$67,2,FALSE)&amp;VLOOKUP(給取!E1412,コード表!$J$3:$K$15,2,FALSE)&amp;VLOOKUP(給取!F1412,コード表!$M$3:$N$34,2,FALSE)),"",VLOOKUP(給取!C1412,コード表!$D$3:$E$7,2,FALSE)&amp;VLOOKUP(給取!D1412,コード表!$G$3:$H$67,2,FALSE)&amp;VLOOKUP(給取!E1412,コード表!$J$3:$K$15,2,FALSE)&amp;VLOOKUP(給取!F1412,コード表!$M$3:$N$34,2,FALSE)))</f>
        <v>0</v>
      </c>
      <c r="C1408" s="11" t="str">
        <f>給取!I1412&amp;" "&amp;給取!J1412</f>
        <v xml:space="preserve"> </v>
      </c>
      <c r="D1408" s="17" t="str">
        <f>給取!G1412&amp;"　"&amp;給取!H1412</f>
        <v>　</v>
      </c>
      <c r="E1408" s="18" t="str">
        <f>IF(ISERROR(VLOOKUP(給取!K1412,コード表!$D$3:$E$7,2,FALSE)&amp;VLOOKUP(給取!L1412,コード表!$G$3:$H$67,2,FALSE)&amp;VLOOKUP(給取!M1412,コード表!$J$3:$K$15,2,FALSE)&amp;VLOOKUP(給取!N1412,コード表!$M$3:$N$34,2,FALSE)),"",VLOOKUP(給取!K1412,コード表!$D$3:$E$7,2,FALSE)&amp;VLOOKUP(給取!L1412,コード表!$G$3:$H$67,2,FALSE)&amp;VLOOKUP(給取!M1412,コード表!$J$3:$K$15,2,FALSE)&amp;VLOOKUP(給取!N1412,コード表!$M$3:$N$34,2,FALSE))</f>
        <v/>
      </c>
      <c r="F1408" s="18"/>
      <c r="G1408" s="18"/>
      <c r="H1408" s="18" t="str">
        <f>IF(ISERROR(VLOOKUP(給取!O1412,コード表!$S$3:$T$11,2,FALSE)),"",VLOOKUP(給取!O1412,コード表!$S$3:$T$11,2,FALSE))</f>
        <v/>
      </c>
      <c r="I1408" s="18" t="str">
        <f>IF(ISERROR(VLOOKUP(給取!P1412,コード表!$D$3:$E$7,2,FALSE)&amp;VLOOKUP(給取!Q1412,コード表!$G$3:$H$67,2,FALSE)&amp;VLOOKUP(給取!R1412,コード表!$J$3:$K$15,2,FALSE)&amp;VLOOKUP(給取!S1412,コード表!$M$3:$N$34,2,FALSE)),"",VLOOKUP(給取!P1412,コード表!$D$3:$E$7,2,FALSE)&amp;VLOOKUP(給取!Q1412,コード表!$G$3:$H$67,2,FALSE)&amp;VLOOKUP(給取!R1412,コード表!$J$3:$K$15,2,FALSE)&amp;VLOOKUP(給取!S1412,コード表!$M$3:$N$34,2,FALSE))</f>
        <v/>
      </c>
      <c r="J1408" s="8">
        <f>給取!T1412</f>
        <v>0</v>
      </c>
      <c r="K1408" s="8" t="str">
        <f>IF(ISERROR(VLOOKUP(給取!U1412,コード表!$P$3:$Q$52,2,FALSE)),"",VLOOKUP(給取!U1412,コード表!$P$3:$Q$52,2,FALSE))</f>
        <v/>
      </c>
    </row>
    <row r="1409" spans="1:11" ht="20.100000000000001" customHeight="1" x14ac:dyDescent="0.15">
      <c r="A1409" s="8">
        <v>711</v>
      </c>
      <c r="B1409" s="18" t="b">
        <f>IF(給取!B1413="出",IF(ISERROR(VLOOKUP(給取!C1413,コード表!$D$3:$E$7,2,FALSE)&amp;VLOOKUP(給取!D1413,コード表!$G$3:$H$67,2,FALSE)&amp;VLOOKUP(給取!E1413,コード表!$J$3:$K$15,2,FALSE)&amp;VLOOKUP(給取!F1413,コード表!$M$3:$N$34,2,FALSE)),"",VLOOKUP(給取!C1413,コード表!$D$3:$E$7,2,FALSE)&amp;VLOOKUP(給取!D1413,コード表!$G$3:$H$67,2,FALSE)&amp;VLOOKUP(給取!E1413,コード表!$J$3:$K$15,2,FALSE)&amp;VLOOKUP(給取!F1413,コード表!$M$3:$N$34,2,FALSE)))</f>
        <v>0</v>
      </c>
      <c r="C1409" s="11" t="str">
        <f>給取!I1413&amp;" "&amp;給取!J1413</f>
        <v xml:space="preserve"> </v>
      </c>
      <c r="D1409" s="17" t="str">
        <f>給取!G1413&amp;"　"&amp;給取!H1413</f>
        <v>　</v>
      </c>
      <c r="E1409" s="18" t="str">
        <f>IF(ISERROR(VLOOKUP(給取!K1413,コード表!$D$3:$E$7,2,FALSE)&amp;VLOOKUP(給取!L1413,コード表!$G$3:$H$67,2,FALSE)&amp;VLOOKUP(給取!M1413,コード表!$J$3:$K$15,2,FALSE)&amp;VLOOKUP(給取!N1413,コード表!$M$3:$N$34,2,FALSE)),"",VLOOKUP(給取!K1413,コード表!$D$3:$E$7,2,FALSE)&amp;VLOOKUP(給取!L1413,コード表!$G$3:$H$67,2,FALSE)&amp;VLOOKUP(給取!M1413,コード表!$J$3:$K$15,2,FALSE)&amp;VLOOKUP(給取!N1413,コード表!$M$3:$N$34,2,FALSE))</f>
        <v/>
      </c>
      <c r="F1409" s="18"/>
      <c r="G1409" s="18"/>
      <c r="H1409" s="18" t="str">
        <f>IF(ISERROR(VLOOKUP(給取!O1413,コード表!$S$3:$T$11,2,FALSE)),"",VLOOKUP(給取!O1413,コード表!$S$3:$T$11,2,FALSE))</f>
        <v/>
      </c>
      <c r="I1409" s="18" t="str">
        <f>IF(ISERROR(VLOOKUP(給取!P1413,コード表!$D$3:$E$7,2,FALSE)&amp;VLOOKUP(給取!Q1413,コード表!$G$3:$H$67,2,FALSE)&amp;VLOOKUP(給取!R1413,コード表!$J$3:$K$15,2,FALSE)&amp;VLOOKUP(給取!S1413,コード表!$M$3:$N$34,2,FALSE)),"",VLOOKUP(給取!P1413,コード表!$D$3:$E$7,2,FALSE)&amp;VLOOKUP(給取!Q1413,コード表!$G$3:$H$67,2,FALSE)&amp;VLOOKUP(給取!R1413,コード表!$J$3:$K$15,2,FALSE)&amp;VLOOKUP(給取!S1413,コード表!$M$3:$N$34,2,FALSE))</f>
        <v/>
      </c>
      <c r="J1409" s="8">
        <f>給取!T1413</f>
        <v>0</v>
      </c>
      <c r="K1409" s="8" t="str">
        <f>IF(ISERROR(VLOOKUP(給取!U1413,コード表!$P$3:$Q$52,2,FALSE)),"",VLOOKUP(給取!U1413,コード表!$P$3:$Q$52,2,FALSE))</f>
        <v/>
      </c>
    </row>
    <row r="1410" spans="1:11" ht="20.100000000000001" customHeight="1" x14ac:dyDescent="0.15">
      <c r="A1410" s="8">
        <v>711</v>
      </c>
      <c r="B1410" s="18" t="b">
        <f>IF(給取!B1414="出",IF(ISERROR(VLOOKUP(給取!C1414,コード表!$D$3:$E$7,2,FALSE)&amp;VLOOKUP(給取!D1414,コード表!$G$3:$H$67,2,FALSE)&amp;VLOOKUP(給取!E1414,コード表!$J$3:$K$15,2,FALSE)&amp;VLOOKUP(給取!F1414,コード表!$M$3:$N$34,2,FALSE)),"",VLOOKUP(給取!C1414,コード表!$D$3:$E$7,2,FALSE)&amp;VLOOKUP(給取!D1414,コード表!$G$3:$H$67,2,FALSE)&amp;VLOOKUP(給取!E1414,コード表!$J$3:$K$15,2,FALSE)&amp;VLOOKUP(給取!F1414,コード表!$M$3:$N$34,2,FALSE)))</f>
        <v>0</v>
      </c>
      <c r="C1410" s="11" t="str">
        <f>給取!I1414&amp;" "&amp;給取!J1414</f>
        <v xml:space="preserve"> </v>
      </c>
      <c r="D1410" s="17" t="str">
        <f>給取!G1414&amp;"　"&amp;給取!H1414</f>
        <v>　</v>
      </c>
      <c r="E1410" s="18" t="str">
        <f>IF(ISERROR(VLOOKUP(給取!K1414,コード表!$D$3:$E$7,2,FALSE)&amp;VLOOKUP(給取!L1414,コード表!$G$3:$H$67,2,FALSE)&amp;VLOOKUP(給取!M1414,コード表!$J$3:$K$15,2,FALSE)&amp;VLOOKUP(給取!N1414,コード表!$M$3:$N$34,2,FALSE)),"",VLOOKUP(給取!K1414,コード表!$D$3:$E$7,2,FALSE)&amp;VLOOKUP(給取!L1414,コード表!$G$3:$H$67,2,FALSE)&amp;VLOOKUP(給取!M1414,コード表!$J$3:$K$15,2,FALSE)&amp;VLOOKUP(給取!N1414,コード表!$M$3:$N$34,2,FALSE))</f>
        <v/>
      </c>
      <c r="F1410" s="18"/>
      <c r="G1410" s="18"/>
      <c r="H1410" s="18" t="str">
        <f>IF(ISERROR(VLOOKUP(給取!O1414,コード表!$S$3:$T$11,2,FALSE)),"",VLOOKUP(給取!O1414,コード表!$S$3:$T$11,2,FALSE))</f>
        <v/>
      </c>
      <c r="I1410" s="18" t="str">
        <f>IF(ISERROR(VLOOKUP(給取!P1414,コード表!$D$3:$E$7,2,FALSE)&amp;VLOOKUP(給取!Q1414,コード表!$G$3:$H$67,2,FALSE)&amp;VLOOKUP(給取!R1414,コード表!$J$3:$K$15,2,FALSE)&amp;VLOOKUP(給取!S1414,コード表!$M$3:$N$34,2,FALSE)),"",VLOOKUP(給取!P1414,コード表!$D$3:$E$7,2,FALSE)&amp;VLOOKUP(給取!Q1414,コード表!$G$3:$H$67,2,FALSE)&amp;VLOOKUP(給取!R1414,コード表!$J$3:$K$15,2,FALSE)&amp;VLOOKUP(給取!S1414,コード表!$M$3:$N$34,2,FALSE))</f>
        <v/>
      </c>
      <c r="J1410" s="8">
        <f>給取!T1414</f>
        <v>0</v>
      </c>
      <c r="K1410" s="8" t="str">
        <f>IF(ISERROR(VLOOKUP(給取!U1414,コード表!$P$3:$Q$52,2,FALSE)),"",VLOOKUP(給取!U1414,コード表!$P$3:$Q$52,2,FALSE))</f>
        <v/>
      </c>
    </row>
    <row r="1411" spans="1:11" ht="20.100000000000001" customHeight="1" x14ac:dyDescent="0.15">
      <c r="A1411" s="8">
        <v>711</v>
      </c>
      <c r="B1411" s="18" t="b">
        <f>IF(給取!B1415="出",IF(ISERROR(VLOOKUP(給取!C1415,コード表!$D$3:$E$7,2,FALSE)&amp;VLOOKUP(給取!D1415,コード表!$G$3:$H$67,2,FALSE)&amp;VLOOKUP(給取!E1415,コード表!$J$3:$K$15,2,FALSE)&amp;VLOOKUP(給取!F1415,コード表!$M$3:$N$34,2,FALSE)),"",VLOOKUP(給取!C1415,コード表!$D$3:$E$7,2,FALSE)&amp;VLOOKUP(給取!D1415,コード表!$G$3:$H$67,2,FALSE)&amp;VLOOKUP(給取!E1415,コード表!$J$3:$K$15,2,FALSE)&amp;VLOOKUP(給取!F1415,コード表!$M$3:$N$34,2,FALSE)))</f>
        <v>0</v>
      </c>
      <c r="C1411" s="11" t="str">
        <f>給取!I1415&amp;" "&amp;給取!J1415</f>
        <v xml:space="preserve"> </v>
      </c>
      <c r="D1411" s="17" t="str">
        <f>給取!G1415&amp;"　"&amp;給取!H1415</f>
        <v>　</v>
      </c>
      <c r="E1411" s="18" t="str">
        <f>IF(ISERROR(VLOOKUP(給取!K1415,コード表!$D$3:$E$7,2,FALSE)&amp;VLOOKUP(給取!L1415,コード表!$G$3:$H$67,2,FALSE)&amp;VLOOKUP(給取!M1415,コード表!$J$3:$K$15,2,FALSE)&amp;VLOOKUP(給取!N1415,コード表!$M$3:$N$34,2,FALSE)),"",VLOOKUP(給取!K1415,コード表!$D$3:$E$7,2,FALSE)&amp;VLOOKUP(給取!L1415,コード表!$G$3:$H$67,2,FALSE)&amp;VLOOKUP(給取!M1415,コード表!$J$3:$K$15,2,FALSE)&amp;VLOOKUP(給取!N1415,コード表!$M$3:$N$34,2,FALSE))</f>
        <v/>
      </c>
      <c r="F1411" s="18"/>
      <c r="G1411" s="18"/>
      <c r="H1411" s="18" t="str">
        <f>IF(ISERROR(VLOOKUP(給取!O1415,コード表!$S$3:$T$11,2,FALSE)),"",VLOOKUP(給取!O1415,コード表!$S$3:$T$11,2,FALSE))</f>
        <v/>
      </c>
      <c r="I1411" s="18" t="str">
        <f>IF(ISERROR(VLOOKUP(給取!P1415,コード表!$D$3:$E$7,2,FALSE)&amp;VLOOKUP(給取!Q1415,コード表!$G$3:$H$67,2,FALSE)&amp;VLOOKUP(給取!R1415,コード表!$J$3:$K$15,2,FALSE)&amp;VLOOKUP(給取!S1415,コード表!$M$3:$N$34,2,FALSE)),"",VLOOKUP(給取!P1415,コード表!$D$3:$E$7,2,FALSE)&amp;VLOOKUP(給取!Q1415,コード表!$G$3:$H$67,2,FALSE)&amp;VLOOKUP(給取!R1415,コード表!$J$3:$K$15,2,FALSE)&amp;VLOOKUP(給取!S1415,コード表!$M$3:$N$34,2,FALSE))</f>
        <v/>
      </c>
      <c r="J1411" s="8">
        <f>給取!T1415</f>
        <v>0</v>
      </c>
      <c r="K1411" s="8" t="str">
        <f>IF(ISERROR(VLOOKUP(給取!U1415,コード表!$P$3:$Q$52,2,FALSE)),"",VLOOKUP(給取!U1415,コード表!$P$3:$Q$52,2,FALSE))</f>
        <v/>
      </c>
    </row>
    <row r="1412" spans="1:11" ht="20.100000000000001" customHeight="1" x14ac:dyDescent="0.15">
      <c r="A1412" s="8">
        <v>711</v>
      </c>
      <c r="B1412" s="18" t="b">
        <f>IF(給取!B1416="出",IF(ISERROR(VLOOKUP(給取!C1416,コード表!$D$3:$E$7,2,FALSE)&amp;VLOOKUP(給取!D1416,コード表!$G$3:$H$67,2,FALSE)&amp;VLOOKUP(給取!E1416,コード表!$J$3:$K$15,2,FALSE)&amp;VLOOKUP(給取!F1416,コード表!$M$3:$N$34,2,FALSE)),"",VLOOKUP(給取!C1416,コード表!$D$3:$E$7,2,FALSE)&amp;VLOOKUP(給取!D1416,コード表!$G$3:$H$67,2,FALSE)&amp;VLOOKUP(給取!E1416,コード表!$J$3:$K$15,2,FALSE)&amp;VLOOKUP(給取!F1416,コード表!$M$3:$N$34,2,FALSE)))</f>
        <v>0</v>
      </c>
      <c r="C1412" s="11" t="str">
        <f>給取!I1416&amp;" "&amp;給取!J1416</f>
        <v xml:space="preserve"> </v>
      </c>
      <c r="D1412" s="17" t="str">
        <f>給取!G1416&amp;"　"&amp;給取!H1416</f>
        <v>　</v>
      </c>
      <c r="E1412" s="18" t="str">
        <f>IF(ISERROR(VLOOKUP(給取!K1416,コード表!$D$3:$E$7,2,FALSE)&amp;VLOOKUP(給取!L1416,コード表!$G$3:$H$67,2,FALSE)&amp;VLOOKUP(給取!M1416,コード表!$J$3:$K$15,2,FALSE)&amp;VLOOKUP(給取!N1416,コード表!$M$3:$N$34,2,FALSE)),"",VLOOKUP(給取!K1416,コード表!$D$3:$E$7,2,FALSE)&amp;VLOOKUP(給取!L1416,コード表!$G$3:$H$67,2,FALSE)&amp;VLOOKUP(給取!M1416,コード表!$J$3:$K$15,2,FALSE)&amp;VLOOKUP(給取!N1416,コード表!$M$3:$N$34,2,FALSE))</f>
        <v/>
      </c>
      <c r="F1412" s="18"/>
      <c r="G1412" s="18"/>
      <c r="H1412" s="18" t="str">
        <f>IF(ISERROR(VLOOKUP(給取!O1416,コード表!$S$3:$T$11,2,FALSE)),"",VLOOKUP(給取!O1416,コード表!$S$3:$T$11,2,FALSE))</f>
        <v/>
      </c>
      <c r="I1412" s="18" t="str">
        <f>IF(ISERROR(VLOOKUP(給取!P1416,コード表!$D$3:$E$7,2,FALSE)&amp;VLOOKUP(給取!Q1416,コード表!$G$3:$H$67,2,FALSE)&amp;VLOOKUP(給取!R1416,コード表!$J$3:$K$15,2,FALSE)&amp;VLOOKUP(給取!S1416,コード表!$M$3:$N$34,2,FALSE)),"",VLOOKUP(給取!P1416,コード表!$D$3:$E$7,2,FALSE)&amp;VLOOKUP(給取!Q1416,コード表!$G$3:$H$67,2,FALSE)&amp;VLOOKUP(給取!R1416,コード表!$J$3:$K$15,2,FALSE)&amp;VLOOKUP(給取!S1416,コード表!$M$3:$N$34,2,FALSE))</f>
        <v/>
      </c>
      <c r="J1412" s="8">
        <f>給取!T1416</f>
        <v>0</v>
      </c>
      <c r="K1412" s="8" t="str">
        <f>IF(ISERROR(VLOOKUP(給取!U1416,コード表!$P$3:$Q$52,2,FALSE)),"",VLOOKUP(給取!U1416,コード表!$P$3:$Q$52,2,FALSE))</f>
        <v/>
      </c>
    </row>
    <row r="1413" spans="1:11" ht="20.100000000000001" customHeight="1" x14ac:dyDescent="0.15">
      <c r="A1413" s="8">
        <v>711</v>
      </c>
      <c r="B1413" s="18" t="b">
        <f>IF(給取!B1417="出",IF(ISERROR(VLOOKUP(給取!C1417,コード表!$D$3:$E$7,2,FALSE)&amp;VLOOKUP(給取!D1417,コード表!$G$3:$H$67,2,FALSE)&amp;VLOOKUP(給取!E1417,コード表!$J$3:$K$15,2,FALSE)&amp;VLOOKUP(給取!F1417,コード表!$M$3:$N$34,2,FALSE)),"",VLOOKUP(給取!C1417,コード表!$D$3:$E$7,2,FALSE)&amp;VLOOKUP(給取!D1417,コード表!$G$3:$H$67,2,FALSE)&amp;VLOOKUP(給取!E1417,コード表!$J$3:$K$15,2,FALSE)&amp;VLOOKUP(給取!F1417,コード表!$M$3:$N$34,2,FALSE)))</f>
        <v>0</v>
      </c>
      <c r="C1413" s="11" t="str">
        <f>給取!I1417&amp;" "&amp;給取!J1417</f>
        <v xml:space="preserve"> </v>
      </c>
      <c r="D1413" s="17" t="str">
        <f>給取!G1417&amp;"　"&amp;給取!H1417</f>
        <v>　</v>
      </c>
      <c r="E1413" s="18" t="str">
        <f>IF(ISERROR(VLOOKUP(給取!K1417,コード表!$D$3:$E$7,2,FALSE)&amp;VLOOKUP(給取!L1417,コード表!$G$3:$H$67,2,FALSE)&amp;VLOOKUP(給取!M1417,コード表!$J$3:$K$15,2,FALSE)&amp;VLOOKUP(給取!N1417,コード表!$M$3:$N$34,2,FALSE)),"",VLOOKUP(給取!K1417,コード表!$D$3:$E$7,2,FALSE)&amp;VLOOKUP(給取!L1417,コード表!$G$3:$H$67,2,FALSE)&amp;VLOOKUP(給取!M1417,コード表!$J$3:$K$15,2,FALSE)&amp;VLOOKUP(給取!N1417,コード表!$M$3:$N$34,2,FALSE))</f>
        <v/>
      </c>
      <c r="F1413" s="18"/>
      <c r="G1413" s="18"/>
      <c r="H1413" s="18" t="str">
        <f>IF(ISERROR(VLOOKUP(給取!O1417,コード表!$S$3:$T$11,2,FALSE)),"",VLOOKUP(給取!O1417,コード表!$S$3:$T$11,2,FALSE))</f>
        <v/>
      </c>
      <c r="I1413" s="18" t="str">
        <f>IF(ISERROR(VLOOKUP(給取!P1417,コード表!$D$3:$E$7,2,FALSE)&amp;VLOOKUP(給取!Q1417,コード表!$G$3:$H$67,2,FALSE)&amp;VLOOKUP(給取!R1417,コード表!$J$3:$K$15,2,FALSE)&amp;VLOOKUP(給取!S1417,コード表!$M$3:$N$34,2,FALSE)),"",VLOOKUP(給取!P1417,コード表!$D$3:$E$7,2,FALSE)&amp;VLOOKUP(給取!Q1417,コード表!$G$3:$H$67,2,FALSE)&amp;VLOOKUP(給取!R1417,コード表!$J$3:$K$15,2,FALSE)&amp;VLOOKUP(給取!S1417,コード表!$M$3:$N$34,2,FALSE))</f>
        <v/>
      </c>
      <c r="J1413" s="8">
        <f>給取!T1417</f>
        <v>0</v>
      </c>
      <c r="K1413" s="8" t="str">
        <f>IF(ISERROR(VLOOKUP(給取!U1417,コード表!$P$3:$Q$52,2,FALSE)),"",VLOOKUP(給取!U1417,コード表!$P$3:$Q$52,2,FALSE))</f>
        <v/>
      </c>
    </row>
    <row r="1414" spans="1:11" ht="20.100000000000001" customHeight="1" x14ac:dyDescent="0.15">
      <c r="A1414" s="8">
        <v>711</v>
      </c>
      <c r="B1414" s="18" t="b">
        <f>IF(給取!B1418="出",IF(ISERROR(VLOOKUP(給取!C1418,コード表!$D$3:$E$7,2,FALSE)&amp;VLOOKUP(給取!D1418,コード表!$G$3:$H$67,2,FALSE)&amp;VLOOKUP(給取!E1418,コード表!$J$3:$K$15,2,FALSE)&amp;VLOOKUP(給取!F1418,コード表!$M$3:$N$34,2,FALSE)),"",VLOOKUP(給取!C1418,コード表!$D$3:$E$7,2,FALSE)&amp;VLOOKUP(給取!D1418,コード表!$G$3:$H$67,2,FALSE)&amp;VLOOKUP(給取!E1418,コード表!$J$3:$K$15,2,FALSE)&amp;VLOOKUP(給取!F1418,コード表!$M$3:$N$34,2,FALSE)))</f>
        <v>0</v>
      </c>
      <c r="C1414" s="11" t="str">
        <f>給取!I1418&amp;" "&amp;給取!J1418</f>
        <v xml:space="preserve"> </v>
      </c>
      <c r="D1414" s="17" t="str">
        <f>給取!G1418&amp;"　"&amp;給取!H1418</f>
        <v>　</v>
      </c>
      <c r="E1414" s="18" t="str">
        <f>IF(ISERROR(VLOOKUP(給取!K1418,コード表!$D$3:$E$7,2,FALSE)&amp;VLOOKUP(給取!L1418,コード表!$G$3:$H$67,2,FALSE)&amp;VLOOKUP(給取!M1418,コード表!$J$3:$K$15,2,FALSE)&amp;VLOOKUP(給取!N1418,コード表!$M$3:$N$34,2,FALSE)),"",VLOOKUP(給取!K1418,コード表!$D$3:$E$7,2,FALSE)&amp;VLOOKUP(給取!L1418,コード表!$G$3:$H$67,2,FALSE)&amp;VLOOKUP(給取!M1418,コード表!$J$3:$K$15,2,FALSE)&amp;VLOOKUP(給取!N1418,コード表!$M$3:$N$34,2,FALSE))</f>
        <v/>
      </c>
      <c r="F1414" s="18"/>
      <c r="G1414" s="18"/>
      <c r="H1414" s="18" t="str">
        <f>IF(ISERROR(VLOOKUP(給取!O1418,コード表!$S$3:$T$11,2,FALSE)),"",VLOOKUP(給取!O1418,コード表!$S$3:$T$11,2,FALSE))</f>
        <v/>
      </c>
      <c r="I1414" s="18" t="str">
        <f>IF(ISERROR(VLOOKUP(給取!P1418,コード表!$D$3:$E$7,2,FALSE)&amp;VLOOKUP(給取!Q1418,コード表!$G$3:$H$67,2,FALSE)&amp;VLOOKUP(給取!R1418,コード表!$J$3:$K$15,2,FALSE)&amp;VLOOKUP(給取!S1418,コード表!$M$3:$N$34,2,FALSE)),"",VLOOKUP(給取!P1418,コード表!$D$3:$E$7,2,FALSE)&amp;VLOOKUP(給取!Q1418,コード表!$G$3:$H$67,2,FALSE)&amp;VLOOKUP(給取!R1418,コード表!$J$3:$K$15,2,FALSE)&amp;VLOOKUP(給取!S1418,コード表!$M$3:$N$34,2,FALSE))</f>
        <v/>
      </c>
      <c r="J1414" s="8">
        <f>給取!T1418</f>
        <v>0</v>
      </c>
      <c r="K1414" s="8" t="str">
        <f>IF(ISERROR(VLOOKUP(給取!U1418,コード表!$P$3:$Q$52,2,FALSE)),"",VLOOKUP(給取!U1418,コード表!$P$3:$Q$52,2,FALSE))</f>
        <v/>
      </c>
    </row>
    <row r="1415" spans="1:11" ht="20.100000000000001" customHeight="1" x14ac:dyDescent="0.15">
      <c r="A1415" s="8">
        <v>711</v>
      </c>
      <c r="B1415" s="18" t="b">
        <f>IF(給取!B1419="出",IF(ISERROR(VLOOKUP(給取!C1419,コード表!$D$3:$E$7,2,FALSE)&amp;VLOOKUP(給取!D1419,コード表!$G$3:$H$67,2,FALSE)&amp;VLOOKUP(給取!E1419,コード表!$J$3:$K$15,2,FALSE)&amp;VLOOKUP(給取!F1419,コード表!$M$3:$N$34,2,FALSE)),"",VLOOKUP(給取!C1419,コード表!$D$3:$E$7,2,FALSE)&amp;VLOOKUP(給取!D1419,コード表!$G$3:$H$67,2,FALSE)&amp;VLOOKUP(給取!E1419,コード表!$J$3:$K$15,2,FALSE)&amp;VLOOKUP(給取!F1419,コード表!$M$3:$N$34,2,FALSE)))</f>
        <v>0</v>
      </c>
      <c r="C1415" s="11" t="str">
        <f>給取!I1419&amp;" "&amp;給取!J1419</f>
        <v xml:space="preserve"> </v>
      </c>
      <c r="D1415" s="17" t="str">
        <f>給取!G1419&amp;"　"&amp;給取!H1419</f>
        <v>　</v>
      </c>
      <c r="E1415" s="18" t="str">
        <f>IF(ISERROR(VLOOKUP(給取!K1419,コード表!$D$3:$E$7,2,FALSE)&amp;VLOOKUP(給取!L1419,コード表!$G$3:$H$67,2,FALSE)&amp;VLOOKUP(給取!M1419,コード表!$J$3:$K$15,2,FALSE)&amp;VLOOKUP(給取!N1419,コード表!$M$3:$N$34,2,FALSE)),"",VLOOKUP(給取!K1419,コード表!$D$3:$E$7,2,FALSE)&amp;VLOOKUP(給取!L1419,コード表!$G$3:$H$67,2,FALSE)&amp;VLOOKUP(給取!M1419,コード表!$J$3:$K$15,2,FALSE)&amp;VLOOKUP(給取!N1419,コード表!$M$3:$N$34,2,FALSE))</f>
        <v/>
      </c>
      <c r="F1415" s="18"/>
      <c r="G1415" s="18"/>
      <c r="H1415" s="18" t="str">
        <f>IF(ISERROR(VLOOKUP(給取!O1419,コード表!$S$3:$T$11,2,FALSE)),"",VLOOKUP(給取!O1419,コード表!$S$3:$T$11,2,FALSE))</f>
        <v/>
      </c>
      <c r="I1415" s="18" t="str">
        <f>IF(ISERROR(VLOOKUP(給取!P1419,コード表!$D$3:$E$7,2,FALSE)&amp;VLOOKUP(給取!Q1419,コード表!$G$3:$H$67,2,FALSE)&amp;VLOOKUP(給取!R1419,コード表!$J$3:$K$15,2,FALSE)&amp;VLOOKUP(給取!S1419,コード表!$M$3:$N$34,2,FALSE)),"",VLOOKUP(給取!P1419,コード表!$D$3:$E$7,2,FALSE)&amp;VLOOKUP(給取!Q1419,コード表!$G$3:$H$67,2,FALSE)&amp;VLOOKUP(給取!R1419,コード表!$J$3:$K$15,2,FALSE)&amp;VLOOKUP(給取!S1419,コード表!$M$3:$N$34,2,FALSE))</f>
        <v/>
      </c>
      <c r="J1415" s="8">
        <f>給取!T1419</f>
        <v>0</v>
      </c>
      <c r="K1415" s="8" t="str">
        <f>IF(ISERROR(VLOOKUP(給取!U1419,コード表!$P$3:$Q$52,2,FALSE)),"",VLOOKUP(給取!U1419,コード表!$P$3:$Q$52,2,FALSE))</f>
        <v/>
      </c>
    </row>
    <row r="1416" spans="1:11" ht="20.100000000000001" customHeight="1" x14ac:dyDescent="0.15">
      <c r="A1416" s="8">
        <v>711</v>
      </c>
      <c r="B1416" s="18" t="b">
        <f>IF(給取!B1420="出",IF(ISERROR(VLOOKUP(給取!C1420,コード表!$D$3:$E$7,2,FALSE)&amp;VLOOKUP(給取!D1420,コード表!$G$3:$H$67,2,FALSE)&amp;VLOOKUP(給取!E1420,コード表!$J$3:$K$15,2,FALSE)&amp;VLOOKUP(給取!F1420,コード表!$M$3:$N$34,2,FALSE)),"",VLOOKUP(給取!C1420,コード表!$D$3:$E$7,2,FALSE)&amp;VLOOKUP(給取!D1420,コード表!$G$3:$H$67,2,FALSE)&amp;VLOOKUP(給取!E1420,コード表!$J$3:$K$15,2,FALSE)&amp;VLOOKUP(給取!F1420,コード表!$M$3:$N$34,2,FALSE)))</f>
        <v>0</v>
      </c>
      <c r="C1416" s="11" t="str">
        <f>給取!I1420&amp;" "&amp;給取!J1420</f>
        <v xml:space="preserve"> </v>
      </c>
      <c r="D1416" s="17" t="str">
        <f>給取!G1420&amp;"　"&amp;給取!H1420</f>
        <v>　</v>
      </c>
      <c r="E1416" s="18" t="str">
        <f>IF(ISERROR(VLOOKUP(給取!K1420,コード表!$D$3:$E$7,2,FALSE)&amp;VLOOKUP(給取!L1420,コード表!$G$3:$H$67,2,FALSE)&amp;VLOOKUP(給取!M1420,コード表!$J$3:$K$15,2,FALSE)&amp;VLOOKUP(給取!N1420,コード表!$M$3:$N$34,2,FALSE)),"",VLOOKUP(給取!K1420,コード表!$D$3:$E$7,2,FALSE)&amp;VLOOKUP(給取!L1420,コード表!$G$3:$H$67,2,FALSE)&amp;VLOOKUP(給取!M1420,コード表!$J$3:$K$15,2,FALSE)&amp;VLOOKUP(給取!N1420,コード表!$M$3:$N$34,2,FALSE))</f>
        <v/>
      </c>
      <c r="F1416" s="18"/>
      <c r="G1416" s="18"/>
      <c r="H1416" s="18" t="str">
        <f>IF(ISERROR(VLOOKUP(給取!O1420,コード表!$S$3:$T$11,2,FALSE)),"",VLOOKUP(給取!O1420,コード表!$S$3:$T$11,2,FALSE))</f>
        <v/>
      </c>
      <c r="I1416" s="18" t="str">
        <f>IF(ISERROR(VLOOKUP(給取!P1420,コード表!$D$3:$E$7,2,FALSE)&amp;VLOOKUP(給取!Q1420,コード表!$G$3:$H$67,2,FALSE)&amp;VLOOKUP(給取!R1420,コード表!$J$3:$K$15,2,FALSE)&amp;VLOOKUP(給取!S1420,コード表!$M$3:$N$34,2,FALSE)),"",VLOOKUP(給取!P1420,コード表!$D$3:$E$7,2,FALSE)&amp;VLOOKUP(給取!Q1420,コード表!$G$3:$H$67,2,FALSE)&amp;VLOOKUP(給取!R1420,コード表!$J$3:$K$15,2,FALSE)&amp;VLOOKUP(給取!S1420,コード表!$M$3:$N$34,2,FALSE))</f>
        <v/>
      </c>
      <c r="J1416" s="8">
        <f>給取!T1420</f>
        <v>0</v>
      </c>
      <c r="K1416" s="8" t="str">
        <f>IF(ISERROR(VLOOKUP(給取!U1420,コード表!$P$3:$Q$52,2,FALSE)),"",VLOOKUP(給取!U1420,コード表!$P$3:$Q$52,2,FALSE))</f>
        <v/>
      </c>
    </row>
    <row r="1417" spans="1:11" ht="20.100000000000001" customHeight="1" x14ac:dyDescent="0.15">
      <c r="A1417" s="8">
        <v>711</v>
      </c>
      <c r="B1417" s="18" t="b">
        <f>IF(給取!B1421="出",IF(ISERROR(VLOOKUP(給取!C1421,コード表!$D$3:$E$7,2,FALSE)&amp;VLOOKUP(給取!D1421,コード表!$G$3:$H$67,2,FALSE)&amp;VLOOKUP(給取!E1421,コード表!$J$3:$K$15,2,FALSE)&amp;VLOOKUP(給取!F1421,コード表!$M$3:$N$34,2,FALSE)),"",VLOOKUP(給取!C1421,コード表!$D$3:$E$7,2,FALSE)&amp;VLOOKUP(給取!D1421,コード表!$G$3:$H$67,2,FALSE)&amp;VLOOKUP(給取!E1421,コード表!$J$3:$K$15,2,FALSE)&amp;VLOOKUP(給取!F1421,コード表!$M$3:$N$34,2,FALSE)))</f>
        <v>0</v>
      </c>
      <c r="C1417" s="11" t="str">
        <f>給取!I1421&amp;" "&amp;給取!J1421</f>
        <v xml:space="preserve"> </v>
      </c>
      <c r="D1417" s="17" t="str">
        <f>給取!G1421&amp;"　"&amp;給取!H1421</f>
        <v>　</v>
      </c>
      <c r="E1417" s="18" t="str">
        <f>IF(ISERROR(VLOOKUP(給取!K1421,コード表!$D$3:$E$7,2,FALSE)&amp;VLOOKUP(給取!L1421,コード表!$G$3:$H$67,2,FALSE)&amp;VLOOKUP(給取!M1421,コード表!$J$3:$K$15,2,FALSE)&amp;VLOOKUP(給取!N1421,コード表!$M$3:$N$34,2,FALSE)),"",VLOOKUP(給取!K1421,コード表!$D$3:$E$7,2,FALSE)&amp;VLOOKUP(給取!L1421,コード表!$G$3:$H$67,2,FALSE)&amp;VLOOKUP(給取!M1421,コード表!$J$3:$K$15,2,FALSE)&amp;VLOOKUP(給取!N1421,コード表!$M$3:$N$34,2,FALSE))</f>
        <v/>
      </c>
      <c r="F1417" s="18"/>
      <c r="G1417" s="18"/>
      <c r="H1417" s="18" t="str">
        <f>IF(ISERROR(VLOOKUP(給取!O1421,コード表!$S$3:$T$11,2,FALSE)),"",VLOOKUP(給取!O1421,コード表!$S$3:$T$11,2,FALSE))</f>
        <v/>
      </c>
      <c r="I1417" s="18" t="str">
        <f>IF(ISERROR(VLOOKUP(給取!P1421,コード表!$D$3:$E$7,2,FALSE)&amp;VLOOKUP(給取!Q1421,コード表!$G$3:$H$67,2,FALSE)&amp;VLOOKUP(給取!R1421,コード表!$J$3:$K$15,2,FALSE)&amp;VLOOKUP(給取!S1421,コード表!$M$3:$N$34,2,FALSE)),"",VLOOKUP(給取!P1421,コード表!$D$3:$E$7,2,FALSE)&amp;VLOOKUP(給取!Q1421,コード表!$G$3:$H$67,2,FALSE)&amp;VLOOKUP(給取!R1421,コード表!$J$3:$K$15,2,FALSE)&amp;VLOOKUP(給取!S1421,コード表!$M$3:$N$34,2,FALSE))</f>
        <v/>
      </c>
      <c r="J1417" s="8">
        <f>給取!T1421</f>
        <v>0</v>
      </c>
      <c r="K1417" s="8" t="str">
        <f>IF(ISERROR(VLOOKUP(給取!U1421,コード表!$P$3:$Q$52,2,FALSE)),"",VLOOKUP(給取!U1421,コード表!$P$3:$Q$52,2,FALSE))</f>
        <v/>
      </c>
    </row>
    <row r="1418" spans="1:11" ht="20.100000000000001" customHeight="1" x14ac:dyDescent="0.15">
      <c r="A1418" s="8">
        <v>711</v>
      </c>
      <c r="B1418" s="18" t="b">
        <f>IF(給取!B1422="出",IF(ISERROR(VLOOKUP(給取!C1422,コード表!$D$3:$E$7,2,FALSE)&amp;VLOOKUP(給取!D1422,コード表!$G$3:$H$67,2,FALSE)&amp;VLOOKUP(給取!E1422,コード表!$J$3:$K$15,2,FALSE)&amp;VLOOKUP(給取!F1422,コード表!$M$3:$N$34,2,FALSE)),"",VLOOKUP(給取!C1422,コード表!$D$3:$E$7,2,FALSE)&amp;VLOOKUP(給取!D1422,コード表!$G$3:$H$67,2,FALSE)&amp;VLOOKUP(給取!E1422,コード表!$J$3:$K$15,2,FALSE)&amp;VLOOKUP(給取!F1422,コード表!$M$3:$N$34,2,FALSE)))</f>
        <v>0</v>
      </c>
      <c r="C1418" s="11" t="str">
        <f>給取!I1422&amp;" "&amp;給取!J1422</f>
        <v xml:space="preserve"> </v>
      </c>
      <c r="D1418" s="17" t="str">
        <f>給取!G1422&amp;"　"&amp;給取!H1422</f>
        <v>　</v>
      </c>
      <c r="E1418" s="18" t="str">
        <f>IF(ISERROR(VLOOKUP(給取!K1422,コード表!$D$3:$E$7,2,FALSE)&amp;VLOOKUP(給取!L1422,コード表!$G$3:$H$67,2,FALSE)&amp;VLOOKUP(給取!M1422,コード表!$J$3:$K$15,2,FALSE)&amp;VLOOKUP(給取!N1422,コード表!$M$3:$N$34,2,FALSE)),"",VLOOKUP(給取!K1422,コード表!$D$3:$E$7,2,FALSE)&amp;VLOOKUP(給取!L1422,コード表!$G$3:$H$67,2,FALSE)&amp;VLOOKUP(給取!M1422,コード表!$J$3:$K$15,2,FALSE)&amp;VLOOKUP(給取!N1422,コード表!$M$3:$N$34,2,FALSE))</f>
        <v/>
      </c>
      <c r="F1418" s="18"/>
      <c r="G1418" s="18"/>
      <c r="H1418" s="18" t="str">
        <f>IF(ISERROR(VLOOKUP(給取!O1422,コード表!$S$3:$T$11,2,FALSE)),"",VLOOKUP(給取!O1422,コード表!$S$3:$T$11,2,FALSE))</f>
        <v/>
      </c>
      <c r="I1418" s="18" t="str">
        <f>IF(ISERROR(VLOOKUP(給取!P1422,コード表!$D$3:$E$7,2,FALSE)&amp;VLOOKUP(給取!Q1422,コード表!$G$3:$H$67,2,FALSE)&amp;VLOOKUP(給取!R1422,コード表!$J$3:$K$15,2,FALSE)&amp;VLOOKUP(給取!S1422,コード表!$M$3:$N$34,2,FALSE)),"",VLOOKUP(給取!P1422,コード表!$D$3:$E$7,2,FALSE)&amp;VLOOKUP(給取!Q1422,コード表!$G$3:$H$67,2,FALSE)&amp;VLOOKUP(給取!R1422,コード表!$J$3:$K$15,2,FALSE)&amp;VLOOKUP(給取!S1422,コード表!$M$3:$N$34,2,FALSE))</f>
        <v/>
      </c>
      <c r="J1418" s="8">
        <f>給取!T1422</f>
        <v>0</v>
      </c>
      <c r="K1418" s="8" t="str">
        <f>IF(ISERROR(VLOOKUP(給取!U1422,コード表!$P$3:$Q$52,2,FALSE)),"",VLOOKUP(給取!U1422,コード表!$P$3:$Q$52,2,FALSE))</f>
        <v/>
      </c>
    </row>
    <row r="1419" spans="1:11" ht="20.100000000000001" customHeight="1" x14ac:dyDescent="0.15">
      <c r="A1419" s="8">
        <v>711</v>
      </c>
      <c r="B1419" s="18" t="b">
        <f>IF(給取!B1423="出",IF(ISERROR(VLOOKUP(給取!C1423,コード表!$D$3:$E$7,2,FALSE)&amp;VLOOKUP(給取!D1423,コード表!$G$3:$H$67,2,FALSE)&amp;VLOOKUP(給取!E1423,コード表!$J$3:$K$15,2,FALSE)&amp;VLOOKUP(給取!F1423,コード表!$M$3:$N$34,2,FALSE)),"",VLOOKUP(給取!C1423,コード表!$D$3:$E$7,2,FALSE)&amp;VLOOKUP(給取!D1423,コード表!$G$3:$H$67,2,FALSE)&amp;VLOOKUP(給取!E1423,コード表!$J$3:$K$15,2,FALSE)&amp;VLOOKUP(給取!F1423,コード表!$M$3:$N$34,2,FALSE)))</f>
        <v>0</v>
      </c>
      <c r="C1419" s="11" t="str">
        <f>給取!I1423&amp;" "&amp;給取!J1423</f>
        <v xml:space="preserve"> </v>
      </c>
      <c r="D1419" s="17" t="str">
        <f>給取!G1423&amp;"　"&amp;給取!H1423</f>
        <v>　</v>
      </c>
      <c r="E1419" s="18" t="str">
        <f>IF(ISERROR(VLOOKUP(給取!K1423,コード表!$D$3:$E$7,2,FALSE)&amp;VLOOKUP(給取!L1423,コード表!$G$3:$H$67,2,FALSE)&amp;VLOOKUP(給取!M1423,コード表!$J$3:$K$15,2,FALSE)&amp;VLOOKUP(給取!N1423,コード表!$M$3:$N$34,2,FALSE)),"",VLOOKUP(給取!K1423,コード表!$D$3:$E$7,2,FALSE)&amp;VLOOKUP(給取!L1423,コード表!$G$3:$H$67,2,FALSE)&amp;VLOOKUP(給取!M1423,コード表!$J$3:$K$15,2,FALSE)&amp;VLOOKUP(給取!N1423,コード表!$M$3:$N$34,2,FALSE))</f>
        <v/>
      </c>
      <c r="F1419" s="18"/>
      <c r="G1419" s="18"/>
      <c r="H1419" s="18" t="str">
        <f>IF(ISERROR(VLOOKUP(給取!O1423,コード表!$S$3:$T$11,2,FALSE)),"",VLOOKUP(給取!O1423,コード表!$S$3:$T$11,2,FALSE))</f>
        <v/>
      </c>
      <c r="I1419" s="18" t="str">
        <f>IF(ISERROR(VLOOKUP(給取!P1423,コード表!$D$3:$E$7,2,FALSE)&amp;VLOOKUP(給取!Q1423,コード表!$G$3:$H$67,2,FALSE)&amp;VLOOKUP(給取!R1423,コード表!$J$3:$K$15,2,FALSE)&amp;VLOOKUP(給取!S1423,コード表!$M$3:$N$34,2,FALSE)),"",VLOOKUP(給取!P1423,コード表!$D$3:$E$7,2,FALSE)&amp;VLOOKUP(給取!Q1423,コード表!$G$3:$H$67,2,FALSE)&amp;VLOOKUP(給取!R1423,コード表!$J$3:$K$15,2,FALSE)&amp;VLOOKUP(給取!S1423,コード表!$M$3:$N$34,2,FALSE))</f>
        <v/>
      </c>
      <c r="J1419" s="8">
        <f>給取!T1423</f>
        <v>0</v>
      </c>
      <c r="K1419" s="8" t="str">
        <f>IF(ISERROR(VLOOKUP(給取!U1423,コード表!$P$3:$Q$52,2,FALSE)),"",VLOOKUP(給取!U1423,コード表!$P$3:$Q$52,2,FALSE))</f>
        <v/>
      </c>
    </row>
    <row r="1420" spans="1:11" ht="20.100000000000001" customHeight="1" x14ac:dyDescent="0.15">
      <c r="A1420" s="8">
        <v>711</v>
      </c>
      <c r="B1420" s="18" t="b">
        <f>IF(給取!B1424="出",IF(ISERROR(VLOOKUP(給取!C1424,コード表!$D$3:$E$7,2,FALSE)&amp;VLOOKUP(給取!D1424,コード表!$G$3:$H$67,2,FALSE)&amp;VLOOKUP(給取!E1424,コード表!$J$3:$K$15,2,FALSE)&amp;VLOOKUP(給取!F1424,コード表!$M$3:$N$34,2,FALSE)),"",VLOOKUP(給取!C1424,コード表!$D$3:$E$7,2,FALSE)&amp;VLOOKUP(給取!D1424,コード表!$G$3:$H$67,2,FALSE)&amp;VLOOKUP(給取!E1424,コード表!$J$3:$K$15,2,FALSE)&amp;VLOOKUP(給取!F1424,コード表!$M$3:$N$34,2,FALSE)))</f>
        <v>0</v>
      </c>
      <c r="C1420" s="11" t="str">
        <f>給取!I1424&amp;" "&amp;給取!J1424</f>
        <v xml:space="preserve"> </v>
      </c>
      <c r="D1420" s="17" t="str">
        <f>給取!G1424&amp;"　"&amp;給取!H1424</f>
        <v>　</v>
      </c>
      <c r="E1420" s="18" t="str">
        <f>IF(ISERROR(VLOOKUP(給取!K1424,コード表!$D$3:$E$7,2,FALSE)&amp;VLOOKUP(給取!L1424,コード表!$G$3:$H$67,2,FALSE)&amp;VLOOKUP(給取!M1424,コード表!$J$3:$K$15,2,FALSE)&amp;VLOOKUP(給取!N1424,コード表!$M$3:$N$34,2,FALSE)),"",VLOOKUP(給取!K1424,コード表!$D$3:$E$7,2,FALSE)&amp;VLOOKUP(給取!L1424,コード表!$G$3:$H$67,2,FALSE)&amp;VLOOKUP(給取!M1424,コード表!$J$3:$K$15,2,FALSE)&amp;VLOOKUP(給取!N1424,コード表!$M$3:$N$34,2,FALSE))</f>
        <v/>
      </c>
      <c r="F1420" s="18"/>
      <c r="G1420" s="18"/>
      <c r="H1420" s="18" t="str">
        <f>IF(ISERROR(VLOOKUP(給取!O1424,コード表!$S$3:$T$11,2,FALSE)),"",VLOOKUP(給取!O1424,コード表!$S$3:$T$11,2,FALSE))</f>
        <v/>
      </c>
      <c r="I1420" s="18" t="str">
        <f>IF(ISERROR(VLOOKUP(給取!P1424,コード表!$D$3:$E$7,2,FALSE)&amp;VLOOKUP(給取!Q1424,コード表!$G$3:$H$67,2,FALSE)&amp;VLOOKUP(給取!R1424,コード表!$J$3:$K$15,2,FALSE)&amp;VLOOKUP(給取!S1424,コード表!$M$3:$N$34,2,FALSE)),"",VLOOKUP(給取!P1424,コード表!$D$3:$E$7,2,FALSE)&amp;VLOOKUP(給取!Q1424,コード表!$G$3:$H$67,2,FALSE)&amp;VLOOKUP(給取!R1424,コード表!$J$3:$K$15,2,FALSE)&amp;VLOOKUP(給取!S1424,コード表!$M$3:$N$34,2,FALSE))</f>
        <v/>
      </c>
      <c r="J1420" s="8">
        <f>給取!T1424</f>
        <v>0</v>
      </c>
      <c r="K1420" s="8" t="str">
        <f>IF(ISERROR(VLOOKUP(給取!U1424,コード表!$P$3:$Q$52,2,FALSE)),"",VLOOKUP(給取!U1424,コード表!$P$3:$Q$52,2,FALSE))</f>
        <v/>
      </c>
    </row>
    <row r="1421" spans="1:11" ht="20.100000000000001" customHeight="1" x14ac:dyDescent="0.15">
      <c r="A1421" s="8">
        <v>711</v>
      </c>
      <c r="B1421" s="18" t="b">
        <f>IF(給取!B1425="出",IF(ISERROR(VLOOKUP(給取!C1425,コード表!$D$3:$E$7,2,FALSE)&amp;VLOOKUP(給取!D1425,コード表!$G$3:$H$67,2,FALSE)&amp;VLOOKUP(給取!E1425,コード表!$J$3:$K$15,2,FALSE)&amp;VLOOKUP(給取!F1425,コード表!$M$3:$N$34,2,FALSE)),"",VLOOKUP(給取!C1425,コード表!$D$3:$E$7,2,FALSE)&amp;VLOOKUP(給取!D1425,コード表!$G$3:$H$67,2,FALSE)&amp;VLOOKUP(給取!E1425,コード表!$J$3:$K$15,2,FALSE)&amp;VLOOKUP(給取!F1425,コード表!$M$3:$N$34,2,FALSE)))</f>
        <v>0</v>
      </c>
      <c r="C1421" s="11" t="str">
        <f>給取!I1425&amp;" "&amp;給取!J1425</f>
        <v xml:space="preserve"> </v>
      </c>
      <c r="D1421" s="17" t="str">
        <f>給取!G1425&amp;"　"&amp;給取!H1425</f>
        <v>　</v>
      </c>
      <c r="E1421" s="18" t="str">
        <f>IF(ISERROR(VLOOKUP(給取!K1425,コード表!$D$3:$E$7,2,FALSE)&amp;VLOOKUP(給取!L1425,コード表!$G$3:$H$67,2,FALSE)&amp;VLOOKUP(給取!M1425,コード表!$J$3:$K$15,2,FALSE)&amp;VLOOKUP(給取!N1425,コード表!$M$3:$N$34,2,FALSE)),"",VLOOKUP(給取!K1425,コード表!$D$3:$E$7,2,FALSE)&amp;VLOOKUP(給取!L1425,コード表!$G$3:$H$67,2,FALSE)&amp;VLOOKUP(給取!M1425,コード表!$J$3:$K$15,2,FALSE)&amp;VLOOKUP(給取!N1425,コード表!$M$3:$N$34,2,FALSE))</f>
        <v/>
      </c>
      <c r="F1421" s="18"/>
      <c r="G1421" s="18"/>
      <c r="H1421" s="18" t="str">
        <f>IF(ISERROR(VLOOKUP(給取!O1425,コード表!$S$3:$T$11,2,FALSE)),"",VLOOKUP(給取!O1425,コード表!$S$3:$T$11,2,FALSE))</f>
        <v/>
      </c>
      <c r="I1421" s="18" t="str">
        <f>IF(ISERROR(VLOOKUP(給取!P1425,コード表!$D$3:$E$7,2,FALSE)&amp;VLOOKUP(給取!Q1425,コード表!$G$3:$H$67,2,FALSE)&amp;VLOOKUP(給取!R1425,コード表!$J$3:$K$15,2,FALSE)&amp;VLOOKUP(給取!S1425,コード表!$M$3:$N$34,2,FALSE)),"",VLOOKUP(給取!P1425,コード表!$D$3:$E$7,2,FALSE)&amp;VLOOKUP(給取!Q1425,コード表!$G$3:$H$67,2,FALSE)&amp;VLOOKUP(給取!R1425,コード表!$J$3:$K$15,2,FALSE)&amp;VLOOKUP(給取!S1425,コード表!$M$3:$N$34,2,FALSE))</f>
        <v/>
      </c>
      <c r="J1421" s="8">
        <f>給取!T1425</f>
        <v>0</v>
      </c>
      <c r="K1421" s="8" t="str">
        <f>IF(ISERROR(VLOOKUP(給取!U1425,コード表!$P$3:$Q$52,2,FALSE)),"",VLOOKUP(給取!U1425,コード表!$P$3:$Q$52,2,FALSE))</f>
        <v/>
      </c>
    </row>
    <row r="1422" spans="1:11" ht="20.100000000000001" customHeight="1" x14ac:dyDescent="0.15">
      <c r="A1422" s="8">
        <v>711</v>
      </c>
      <c r="B1422" s="18" t="b">
        <f>IF(給取!B1426="出",IF(ISERROR(VLOOKUP(給取!C1426,コード表!$D$3:$E$7,2,FALSE)&amp;VLOOKUP(給取!D1426,コード表!$G$3:$H$67,2,FALSE)&amp;VLOOKUP(給取!E1426,コード表!$J$3:$K$15,2,FALSE)&amp;VLOOKUP(給取!F1426,コード表!$M$3:$N$34,2,FALSE)),"",VLOOKUP(給取!C1426,コード表!$D$3:$E$7,2,FALSE)&amp;VLOOKUP(給取!D1426,コード表!$G$3:$H$67,2,FALSE)&amp;VLOOKUP(給取!E1426,コード表!$J$3:$K$15,2,FALSE)&amp;VLOOKUP(給取!F1426,コード表!$M$3:$N$34,2,FALSE)))</f>
        <v>0</v>
      </c>
      <c r="C1422" s="11" t="str">
        <f>給取!I1426&amp;" "&amp;給取!J1426</f>
        <v xml:space="preserve"> </v>
      </c>
      <c r="D1422" s="17" t="str">
        <f>給取!G1426&amp;"　"&amp;給取!H1426</f>
        <v>　</v>
      </c>
      <c r="E1422" s="18" t="str">
        <f>IF(ISERROR(VLOOKUP(給取!K1426,コード表!$D$3:$E$7,2,FALSE)&amp;VLOOKUP(給取!L1426,コード表!$G$3:$H$67,2,FALSE)&amp;VLOOKUP(給取!M1426,コード表!$J$3:$K$15,2,FALSE)&amp;VLOOKUP(給取!N1426,コード表!$M$3:$N$34,2,FALSE)),"",VLOOKUP(給取!K1426,コード表!$D$3:$E$7,2,FALSE)&amp;VLOOKUP(給取!L1426,コード表!$G$3:$H$67,2,FALSE)&amp;VLOOKUP(給取!M1426,コード表!$J$3:$K$15,2,FALSE)&amp;VLOOKUP(給取!N1426,コード表!$M$3:$N$34,2,FALSE))</f>
        <v/>
      </c>
      <c r="F1422" s="18"/>
      <c r="G1422" s="18"/>
      <c r="H1422" s="18" t="str">
        <f>IF(ISERROR(VLOOKUP(給取!O1426,コード表!$S$3:$T$11,2,FALSE)),"",VLOOKUP(給取!O1426,コード表!$S$3:$T$11,2,FALSE))</f>
        <v/>
      </c>
      <c r="I1422" s="18" t="str">
        <f>IF(ISERROR(VLOOKUP(給取!P1426,コード表!$D$3:$E$7,2,FALSE)&amp;VLOOKUP(給取!Q1426,コード表!$G$3:$H$67,2,FALSE)&amp;VLOOKUP(給取!R1426,コード表!$J$3:$K$15,2,FALSE)&amp;VLOOKUP(給取!S1426,コード表!$M$3:$N$34,2,FALSE)),"",VLOOKUP(給取!P1426,コード表!$D$3:$E$7,2,FALSE)&amp;VLOOKUP(給取!Q1426,コード表!$G$3:$H$67,2,FALSE)&amp;VLOOKUP(給取!R1426,コード表!$J$3:$K$15,2,FALSE)&amp;VLOOKUP(給取!S1426,コード表!$M$3:$N$34,2,FALSE))</f>
        <v/>
      </c>
      <c r="J1422" s="8">
        <f>給取!T1426</f>
        <v>0</v>
      </c>
      <c r="K1422" s="8" t="str">
        <f>IF(ISERROR(VLOOKUP(給取!U1426,コード表!$P$3:$Q$52,2,FALSE)),"",VLOOKUP(給取!U1426,コード表!$P$3:$Q$52,2,FALSE))</f>
        <v/>
      </c>
    </row>
    <row r="1423" spans="1:11" ht="20.100000000000001" customHeight="1" x14ac:dyDescent="0.15">
      <c r="A1423" s="8">
        <v>711</v>
      </c>
      <c r="B1423" s="18" t="b">
        <f>IF(給取!B1427="出",IF(ISERROR(VLOOKUP(給取!C1427,コード表!$D$3:$E$7,2,FALSE)&amp;VLOOKUP(給取!D1427,コード表!$G$3:$H$67,2,FALSE)&amp;VLOOKUP(給取!E1427,コード表!$J$3:$K$15,2,FALSE)&amp;VLOOKUP(給取!F1427,コード表!$M$3:$N$34,2,FALSE)),"",VLOOKUP(給取!C1427,コード表!$D$3:$E$7,2,FALSE)&amp;VLOOKUP(給取!D1427,コード表!$G$3:$H$67,2,FALSE)&amp;VLOOKUP(給取!E1427,コード表!$J$3:$K$15,2,FALSE)&amp;VLOOKUP(給取!F1427,コード表!$M$3:$N$34,2,FALSE)))</f>
        <v>0</v>
      </c>
      <c r="C1423" s="11" t="str">
        <f>給取!I1427&amp;" "&amp;給取!J1427</f>
        <v xml:space="preserve"> </v>
      </c>
      <c r="D1423" s="17" t="str">
        <f>給取!G1427&amp;"　"&amp;給取!H1427</f>
        <v>　</v>
      </c>
      <c r="E1423" s="18" t="str">
        <f>IF(ISERROR(VLOOKUP(給取!K1427,コード表!$D$3:$E$7,2,FALSE)&amp;VLOOKUP(給取!L1427,コード表!$G$3:$H$67,2,FALSE)&amp;VLOOKUP(給取!M1427,コード表!$J$3:$K$15,2,FALSE)&amp;VLOOKUP(給取!N1427,コード表!$M$3:$N$34,2,FALSE)),"",VLOOKUP(給取!K1427,コード表!$D$3:$E$7,2,FALSE)&amp;VLOOKUP(給取!L1427,コード表!$G$3:$H$67,2,FALSE)&amp;VLOOKUP(給取!M1427,コード表!$J$3:$K$15,2,FALSE)&amp;VLOOKUP(給取!N1427,コード表!$M$3:$N$34,2,FALSE))</f>
        <v/>
      </c>
      <c r="F1423" s="18"/>
      <c r="G1423" s="18"/>
      <c r="H1423" s="18" t="str">
        <f>IF(ISERROR(VLOOKUP(給取!O1427,コード表!$S$3:$T$11,2,FALSE)),"",VLOOKUP(給取!O1427,コード表!$S$3:$T$11,2,FALSE))</f>
        <v/>
      </c>
      <c r="I1423" s="18" t="str">
        <f>IF(ISERROR(VLOOKUP(給取!P1427,コード表!$D$3:$E$7,2,FALSE)&amp;VLOOKUP(給取!Q1427,コード表!$G$3:$H$67,2,FALSE)&amp;VLOOKUP(給取!R1427,コード表!$J$3:$K$15,2,FALSE)&amp;VLOOKUP(給取!S1427,コード表!$M$3:$N$34,2,FALSE)),"",VLOOKUP(給取!P1427,コード表!$D$3:$E$7,2,FALSE)&amp;VLOOKUP(給取!Q1427,コード表!$G$3:$H$67,2,FALSE)&amp;VLOOKUP(給取!R1427,コード表!$J$3:$K$15,2,FALSE)&amp;VLOOKUP(給取!S1427,コード表!$M$3:$N$34,2,FALSE))</f>
        <v/>
      </c>
      <c r="J1423" s="8">
        <f>給取!T1427</f>
        <v>0</v>
      </c>
      <c r="K1423" s="8" t="str">
        <f>IF(ISERROR(VLOOKUP(給取!U1427,コード表!$P$3:$Q$52,2,FALSE)),"",VLOOKUP(給取!U1427,コード表!$P$3:$Q$52,2,FALSE))</f>
        <v/>
      </c>
    </row>
    <row r="1424" spans="1:11" ht="20.100000000000001" customHeight="1" x14ac:dyDescent="0.15">
      <c r="A1424" s="8">
        <v>711</v>
      </c>
      <c r="B1424" s="18" t="b">
        <f>IF(給取!B1428="出",IF(ISERROR(VLOOKUP(給取!C1428,コード表!$D$3:$E$7,2,FALSE)&amp;VLOOKUP(給取!D1428,コード表!$G$3:$H$67,2,FALSE)&amp;VLOOKUP(給取!E1428,コード表!$J$3:$K$15,2,FALSE)&amp;VLOOKUP(給取!F1428,コード表!$M$3:$N$34,2,FALSE)),"",VLOOKUP(給取!C1428,コード表!$D$3:$E$7,2,FALSE)&amp;VLOOKUP(給取!D1428,コード表!$G$3:$H$67,2,FALSE)&amp;VLOOKUP(給取!E1428,コード表!$J$3:$K$15,2,FALSE)&amp;VLOOKUP(給取!F1428,コード表!$M$3:$N$34,2,FALSE)))</f>
        <v>0</v>
      </c>
      <c r="C1424" s="11" t="str">
        <f>給取!I1428&amp;" "&amp;給取!J1428</f>
        <v xml:space="preserve"> </v>
      </c>
      <c r="D1424" s="17" t="str">
        <f>給取!G1428&amp;"　"&amp;給取!H1428</f>
        <v>　</v>
      </c>
      <c r="E1424" s="18" t="str">
        <f>IF(ISERROR(VLOOKUP(給取!K1428,コード表!$D$3:$E$7,2,FALSE)&amp;VLOOKUP(給取!L1428,コード表!$G$3:$H$67,2,FALSE)&amp;VLOOKUP(給取!M1428,コード表!$J$3:$K$15,2,FALSE)&amp;VLOOKUP(給取!N1428,コード表!$M$3:$N$34,2,FALSE)),"",VLOOKUP(給取!K1428,コード表!$D$3:$E$7,2,FALSE)&amp;VLOOKUP(給取!L1428,コード表!$G$3:$H$67,2,FALSE)&amp;VLOOKUP(給取!M1428,コード表!$J$3:$K$15,2,FALSE)&amp;VLOOKUP(給取!N1428,コード表!$M$3:$N$34,2,FALSE))</f>
        <v/>
      </c>
      <c r="F1424" s="18"/>
      <c r="G1424" s="18"/>
      <c r="H1424" s="18" t="str">
        <f>IF(ISERROR(VLOOKUP(給取!O1428,コード表!$S$3:$T$11,2,FALSE)),"",VLOOKUP(給取!O1428,コード表!$S$3:$T$11,2,FALSE))</f>
        <v/>
      </c>
      <c r="I1424" s="18" t="str">
        <f>IF(ISERROR(VLOOKUP(給取!P1428,コード表!$D$3:$E$7,2,FALSE)&amp;VLOOKUP(給取!Q1428,コード表!$G$3:$H$67,2,FALSE)&amp;VLOOKUP(給取!R1428,コード表!$J$3:$K$15,2,FALSE)&amp;VLOOKUP(給取!S1428,コード表!$M$3:$N$34,2,FALSE)),"",VLOOKUP(給取!P1428,コード表!$D$3:$E$7,2,FALSE)&amp;VLOOKUP(給取!Q1428,コード表!$G$3:$H$67,2,FALSE)&amp;VLOOKUP(給取!R1428,コード表!$J$3:$K$15,2,FALSE)&amp;VLOOKUP(給取!S1428,コード表!$M$3:$N$34,2,FALSE))</f>
        <v/>
      </c>
      <c r="J1424" s="8">
        <f>給取!T1428</f>
        <v>0</v>
      </c>
      <c r="K1424" s="8" t="str">
        <f>IF(ISERROR(VLOOKUP(給取!U1428,コード表!$P$3:$Q$52,2,FALSE)),"",VLOOKUP(給取!U1428,コード表!$P$3:$Q$52,2,FALSE))</f>
        <v/>
      </c>
    </row>
    <row r="1425" spans="1:11" ht="20.100000000000001" customHeight="1" x14ac:dyDescent="0.15">
      <c r="A1425" s="8">
        <v>711</v>
      </c>
      <c r="B1425" s="18" t="b">
        <f>IF(給取!B1429="出",IF(ISERROR(VLOOKUP(給取!C1429,コード表!$D$3:$E$7,2,FALSE)&amp;VLOOKUP(給取!D1429,コード表!$G$3:$H$67,2,FALSE)&amp;VLOOKUP(給取!E1429,コード表!$J$3:$K$15,2,FALSE)&amp;VLOOKUP(給取!F1429,コード表!$M$3:$N$34,2,FALSE)),"",VLOOKUP(給取!C1429,コード表!$D$3:$E$7,2,FALSE)&amp;VLOOKUP(給取!D1429,コード表!$G$3:$H$67,2,FALSE)&amp;VLOOKUP(給取!E1429,コード表!$J$3:$K$15,2,FALSE)&amp;VLOOKUP(給取!F1429,コード表!$M$3:$N$34,2,FALSE)))</f>
        <v>0</v>
      </c>
      <c r="C1425" s="11" t="str">
        <f>給取!I1429&amp;" "&amp;給取!J1429</f>
        <v xml:space="preserve"> </v>
      </c>
      <c r="D1425" s="17" t="str">
        <f>給取!G1429&amp;"　"&amp;給取!H1429</f>
        <v>　</v>
      </c>
      <c r="E1425" s="18" t="str">
        <f>IF(ISERROR(VLOOKUP(給取!K1429,コード表!$D$3:$E$7,2,FALSE)&amp;VLOOKUP(給取!L1429,コード表!$G$3:$H$67,2,FALSE)&amp;VLOOKUP(給取!M1429,コード表!$J$3:$K$15,2,FALSE)&amp;VLOOKUP(給取!N1429,コード表!$M$3:$N$34,2,FALSE)),"",VLOOKUP(給取!K1429,コード表!$D$3:$E$7,2,FALSE)&amp;VLOOKUP(給取!L1429,コード表!$G$3:$H$67,2,FALSE)&amp;VLOOKUP(給取!M1429,コード表!$J$3:$K$15,2,FALSE)&amp;VLOOKUP(給取!N1429,コード表!$M$3:$N$34,2,FALSE))</f>
        <v/>
      </c>
      <c r="F1425" s="18"/>
      <c r="G1425" s="18"/>
      <c r="H1425" s="18" t="str">
        <f>IF(ISERROR(VLOOKUP(給取!O1429,コード表!$S$3:$T$11,2,FALSE)),"",VLOOKUP(給取!O1429,コード表!$S$3:$T$11,2,FALSE))</f>
        <v/>
      </c>
      <c r="I1425" s="18" t="str">
        <f>IF(ISERROR(VLOOKUP(給取!P1429,コード表!$D$3:$E$7,2,FALSE)&amp;VLOOKUP(給取!Q1429,コード表!$G$3:$H$67,2,FALSE)&amp;VLOOKUP(給取!R1429,コード表!$J$3:$K$15,2,FALSE)&amp;VLOOKUP(給取!S1429,コード表!$M$3:$N$34,2,FALSE)),"",VLOOKUP(給取!P1429,コード表!$D$3:$E$7,2,FALSE)&amp;VLOOKUP(給取!Q1429,コード表!$G$3:$H$67,2,FALSE)&amp;VLOOKUP(給取!R1429,コード表!$J$3:$K$15,2,FALSE)&amp;VLOOKUP(給取!S1429,コード表!$M$3:$N$34,2,FALSE))</f>
        <v/>
      </c>
      <c r="J1425" s="8">
        <f>給取!T1429</f>
        <v>0</v>
      </c>
      <c r="K1425" s="8" t="str">
        <f>IF(ISERROR(VLOOKUP(給取!U1429,コード表!$P$3:$Q$52,2,FALSE)),"",VLOOKUP(給取!U1429,コード表!$P$3:$Q$52,2,FALSE))</f>
        <v/>
      </c>
    </row>
    <row r="1426" spans="1:11" ht="20.100000000000001" customHeight="1" x14ac:dyDescent="0.15">
      <c r="A1426" s="8">
        <v>711</v>
      </c>
      <c r="B1426" s="18" t="b">
        <f>IF(給取!B1430="出",IF(ISERROR(VLOOKUP(給取!C1430,コード表!$D$3:$E$7,2,FALSE)&amp;VLOOKUP(給取!D1430,コード表!$G$3:$H$67,2,FALSE)&amp;VLOOKUP(給取!E1430,コード表!$J$3:$K$15,2,FALSE)&amp;VLOOKUP(給取!F1430,コード表!$M$3:$N$34,2,FALSE)),"",VLOOKUP(給取!C1430,コード表!$D$3:$E$7,2,FALSE)&amp;VLOOKUP(給取!D1430,コード表!$G$3:$H$67,2,FALSE)&amp;VLOOKUP(給取!E1430,コード表!$J$3:$K$15,2,FALSE)&amp;VLOOKUP(給取!F1430,コード表!$M$3:$N$34,2,FALSE)))</f>
        <v>0</v>
      </c>
      <c r="C1426" s="11" t="str">
        <f>給取!I1430&amp;" "&amp;給取!J1430</f>
        <v xml:space="preserve"> </v>
      </c>
      <c r="D1426" s="17" t="str">
        <f>給取!G1430&amp;"　"&amp;給取!H1430</f>
        <v>　</v>
      </c>
      <c r="E1426" s="18" t="str">
        <f>IF(ISERROR(VLOOKUP(給取!K1430,コード表!$D$3:$E$7,2,FALSE)&amp;VLOOKUP(給取!L1430,コード表!$G$3:$H$67,2,FALSE)&amp;VLOOKUP(給取!M1430,コード表!$J$3:$K$15,2,FALSE)&amp;VLOOKUP(給取!N1430,コード表!$M$3:$N$34,2,FALSE)),"",VLOOKUP(給取!K1430,コード表!$D$3:$E$7,2,FALSE)&amp;VLOOKUP(給取!L1430,コード表!$G$3:$H$67,2,FALSE)&amp;VLOOKUP(給取!M1430,コード表!$J$3:$K$15,2,FALSE)&amp;VLOOKUP(給取!N1430,コード表!$M$3:$N$34,2,FALSE))</f>
        <v/>
      </c>
      <c r="F1426" s="18"/>
      <c r="G1426" s="18"/>
      <c r="H1426" s="18" t="str">
        <f>IF(ISERROR(VLOOKUP(給取!O1430,コード表!$S$3:$T$11,2,FALSE)),"",VLOOKUP(給取!O1430,コード表!$S$3:$T$11,2,FALSE))</f>
        <v/>
      </c>
      <c r="I1426" s="18" t="str">
        <f>IF(ISERROR(VLOOKUP(給取!P1430,コード表!$D$3:$E$7,2,FALSE)&amp;VLOOKUP(給取!Q1430,コード表!$G$3:$H$67,2,FALSE)&amp;VLOOKUP(給取!R1430,コード表!$J$3:$K$15,2,FALSE)&amp;VLOOKUP(給取!S1430,コード表!$M$3:$N$34,2,FALSE)),"",VLOOKUP(給取!P1430,コード表!$D$3:$E$7,2,FALSE)&amp;VLOOKUP(給取!Q1430,コード表!$G$3:$H$67,2,FALSE)&amp;VLOOKUP(給取!R1430,コード表!$J$3:$K$15,2,FALSE)&amp;VLOOKUP(給取!S1430,コード表!$M$3:$N$34,2,FALSE))</f>
        <v/>
      </c>
      <c r="J1426" s="8">
        <f>給取!T1430</f>
        <v>0</v>
      </c>
      <c r="K1426" s="8" t="str">
        <f>IF(ISERROR(VLOOKUP(給取!U1430,コード表!$P$3:$Q$52,2,FALSE)),"",VLOOKUP(給取!U1430,コード表!$P$3:$Q$52,2,FALSE))</f>
        <v/>
      </c>
    </row>
    <row r="1427" spans="1:11" ht="20.100000000000001" customHeight="1" x14ac:dyDescent="0.15">
      <c r="A1427" s="8">
        <v>711</v>
      </c>
      <c r="B1427" s="18" t="b">
        <f>IF(給取!B1431="出",IF(ISERROR(VLOOKUP(給取!C1431,コード表!$D$3:$E$7,2,FALSE)&amp;VLOOKUP(給取!D1431,コード表!$G$3:$H$67,2,FALSE)&amp;VLOOKUP(給取!E1431,コード表!$J$3:$K$15,2,FALSE)&amp;VLOOKUP(給取!F1431,コード表!$M$3:$N$34,2,FALSE)),"",VLOOKUP(給取!C1431,コード表!$D$3:$E$7,2,FALSE)&amp;VLOOKUP(給取!D1431,コード表!$G$3:$H$67,2,FALSE)&amp;VLOOKUP(給取!E1431,コード表!$J$3:$K$15,2,FALSE)&amp;VLOOKUP(給取!F1431,コード表!$M$3:$N$34,2,FALSE)))</f>
        <v>0</v>
      </c>
      <c r="C1427" s="11" t="str">
        <f>給取!I1431&amp;" "&amp;給取!J1431</f>
        <v xml:space="preserve"> </v>
      </c>
      <c r="D1427" s="17" t="str">
        <f>給取!G1431&amp;"　"&amp;給取!H1431</f>
        <v>　</v>
      </c>
      <c r="E1427" s="18" t="str">
        <f>IF(ISERROR(VLOOKUP(給取!K1431,コード表!$D$3:$E$7,2,FALSE)&amp;VLOOKUP(給取!L1431,コード表!$G$3:$H$67,2,FALSE)&amp;VLOOKUP(給取!M1431,コード表!$J$3:$K$15,2,FALSE)&amp;VLOOKUP(給取!N1431,コード表!$M$3:$N$34,2,FALSE)),"",VLOOKUP(給取!K1431,コード表!$D$3:$E$7,2,FALSE)&amp;VLOOKUP(給取!L1431,コード表!$G$3:$H$67,2,FALSE)&amp;VLOOKUP(給取!M1431,コード表!$J$3:$K$15,2,FALSE)&amp;VLOOKUP(給取!N1431,コード表!$M$3:$N$34,2,FALSE))</f>
        <v/>
      </c>
      <c r="F1427" s="18"/>
      <c r="G1427" s="18"/>
      <c r="H1427" s="18" t="str">
        <f>IF(ISERROR(VLOOKUP(給取!O1431,コード表!$S$3:$T$11,2,FALSE)),"",VLOOKUP(給取!O1431,コード表!$S$3:$T$11,2,FALSE))</f>
        <v/>
      </c>
      <c r="I1427" s="18" t="str">
        <f>IF(ISERROR(VLOOKUP(給取!P1431,コード表!$D$3:$E$7,2,FALSE)&amp;VLOOKUP(給取!Q1431,コード表!$G$3:$H$67,2,FALSE)&amp;VLOOKUP(給取!R1431,コード表!$J$3:$K$15,2,FALSE)&amp;VLOOKUP(給取!S1431,コード表!$M$3:$N$34,2,FALSE)),"",VLOOKUP(給取!P1431,コード表!$D$3:$E$7,2,FALSE)&amp;VLOOKUP(給取!Q1431,コード表!$G$3:$H$67,2,FALSE)&amp;VLOOKUP(給取!R1431,コード表!$J$3:$K$15,2,FALSE)&amp;VLOOKUP(給取!S1431,コード表!$M$3:$N$34,2,FALSE))</f>
        <v/>
      </c>
      <c r="J1427" s="8">
        <f>給取!T1431</f>
        <v>0</v>
      </c>
      <c r="K1427" s="8" t="str">
        <f>IF(ISERROR(VLOOKUP(給取!U1431,コード表!$P$3:$Q$52,2,FALSE)),"",VLOOKUP(給取!U1431,コード表!$P$3:$Q$52,2,FALSE))</f>
        <v/>
      </c>
    </row>
    <row r="1428" spans="1:11" ht="20.100000000000001" customHeight="1" x14ac:dyDescent="0.15">
      <c r="A1428" s="8">
        <v>711</v>
      </c>
      <c r="B1428" s="18" t="b">
        <f>IF(給取!B1432="出",IF(ISERROR(VLOOKUP(給取!C1432,コード表!$D$3:$E$7,2,FALSE)&amp;VLOOKUP(給取!D1432,コード表!$G$3:$H$67,2,FALSE)&amp;VLOOKUP(給取!E1432,コード表!$J$3:$K$15,2,FALSE)&amp;VLOOKUP(給取!F1432,コード表!$M$3:$N$34,2,FALSE)),"",VLOOKUP(給取!C1432,コード表!$D$3:$E$7,2,FALSE)&amp;VLOOKUP(給取!D1432,コード表!$G$3:$H$67,2,FALSE)&amp;VLOOKUP(給取!E1432,コード表!$J$3:$K$15,2,FALSE)&amp;VLOOKUP(給取!F1432,コード表!$M$3:$N$34,2,FALSE)))</f>
        <v>0</v>
      </c>
      <c r="C1428" s="11" t="str">
        <f>給取!I1432&amp;" "&amp;給取!J1432</f>
        <v xml:space="preserve"> </v>
      </c>
      <c r="D1428" s="17" t="str">
        <f>給取!G1432&amp;"　"&amp;給取!H1432</f>
        <v>　</v>
      </c>
      <c r="E1428" s="18" t="str">
        <f>IF(ISERROR(VLOOKUP(給取!K1432,コード表!$D$3:$E$7,2,FALSE)&amp;VLOOKUP(給取!L1432,コード表!$G$3:$H$67,2,FALSE)&amp;VLOOKUP(給取!M1432,コード表!$J$3:$K$15,2,FALSE)&amp;VLOOKUP(給取!N1432,コード表!$M$3:$N$34,2,FALSE)),"",VLOOKUP(給取!K1432,コード表!$D$3:$E$7,2,FALSE)&amp;VLOOKUP(給取!L1432,コード表!$G$3:$H$67,2,FALSE)&amp;VLOOKUP(給取!M1432,コード表!$J$3:$K$15,2,FALSE)&amp;VLOOKUP(給取!N1432,コード表!$M$3:$N$34,2,FALSE))</f>
        <v/>
      </c>
      <c r="F1428" s="18"/>
      <c r="G1428" s="18"/>
      <c r="H1428" s="18" t="str">
        <f>IF(ISERROR(VLOOKUP(給取!O1432,コード表!$S$3:$T$11,2,FALSE)),"",VLOOKUP(給取!O1432,コード表!$S$3:$T$11,2,FALSE))</f>
        <v/>
      </c>
      <c r="I1428" s="18" t="str">
        <f>IF(ISERROR(VLOOKUP(給取!P1432,コード表!$D$3:$E$7,2,FALSE)&amp;VLOOKUP(給取!Q1432,コード表!$G$3:$H$67,2,FALSE)&amp;VLOOKUP(給取!R1432,コード表!$J$3:$K$15,2,FALSE)&amp;VLOOKUP(給取!S1432,コード表!$M$3:$N$34,2,FALSE)),"",VLOOKUP(給取!P1432,コード表!$D$3:$E$7,2,FALSE)&amp;VLOOKUP(給取!Q1432,コード表!$G$3:$H$67,2,FALSE)&amp;VLOOKUP(給取!R1432,コード表!$J$3:$K$15,2,FALSE)&amp;VLOOKUP(給取!S1432,コード表!$M$3:$N$34,2,FALSE))</f>
        <v/>
      </c>
      <c r="J1428" s="8">
        <f>給取!T1432</f>
        <v>0</v>
      </c>
      <c r="K1428" s="8" t="str">
        <f>IF(ISERROR(VLOOKUP(給取!U1432,コード表!$P$3:$Q$52,2,FALSE)),"",VLOOKUP(給取!U1432,コード表!$P$3:$Q$52,2,FALSE))</f>
        <v/>
      </c>
    </row>
    <row r="1429" spans="1:11" ht="20.100000000000001" customHeight="1" x14ac:dyDescent="0.15">
      <c r="A1429" s="8">
        <v>711</v>
      </c>
      <c r="B1429" s="18" t="b">
        <f>IF(給取!B1433="出",IF(ISERROR(VLOOKUP(給取!C1433,コード表!$D$3:$E$7,2,FALSE)&amp;VLOOKUP(給取!D1433,コード表!$G$3:$H$67,2,FALSE)&amp;VLOOKUP(給取!E1433,コード表!$J$3:$K$15,2,FALSE)&amp;VLOOKUP(給取!F1433,コード表!$M$3:$N$34,2,FALSE)),"",VLOOKUP(給取!C1433,コード表!$D$3:$E$7,2,FALSE)&amp;VLOOKUP(給取!D1433,コード表!$G$3:$H$67,2,FALSE)&amp;VLOOKUP(給取!E1433,コード表!$J$3:$K$15,2,FALSE)&amp;VLOOKUP(給取!F1433,コード表!$M$3:$N$34,2,FALSE)))</f>
        <v>0</v>
      </c>
      <c r="C1429" s="11" t="str">
        <f>給取!I1433&amp;" "&amp;給取!J1433</f>
        <v xml:space="preserve"> </v>
      </c>
      <c r="D1429" s="17" t="str">
        <f>給取!G1433&amp;"　"&amp;給取!H1433</f>
        <v>　</v>
      </c>
      <c r="E1429" s="18" t="str">
        <f>IF(ISERROR(VLOOKUP(給取!K1433,コード表!$D$3:$E$7,2,FALSE)&amp;VLOOKUP(給取!L1433,コード表!$G$3:$H$67,2,FALSE)&amp;VLOOKUP(給取!M1433,コード表!$J$3:$K$15,2,FALSE)&amp;VLOOKUP(給取!N1433,コード表!$M$3:$N$34,2,FALSE)),"",VLOOKUP(給取!K1433,コード表!$D$3:$E$7,2,FALSE)&amp;VLOOKUP(給取!L1433,コード表!$G$3:$H$67,2,FALSE)&amp;VLOOKUP(給取!M1433,コード表!$J$3:$K$15,2,FALSE)&amp;VLOOKUP(給取!N1433,コード表!$M$3:$N$34,2,FALSE))</f>
        <v/>
      </c>
      <c r="F1429" s="18"/>
      <c r="G1429" s="18"/>
      <c r="H1429" s="18" t="str">
        <f>IF(ISERROR(VLOOKUP(給取!O1433,コード表!$S$3:$T$11,2,FALSE)),"",VLOOKUP(給取!O1433,コード表!$S$3:$T$11,2,FALSE))</f>
        <v/>
      </c>
      <c r="I1429" s="18" t="str">
        <f>IF(ISERROR(VLOOKUP(給取!P1433,コード表!$D$3:$E$7,2,FALSE)&amp;VLOOKUP(給取!Q1433,コード表!$G$3:$H$67,2,FALSE)&amp;VLOOKUP(給取!R1433,コード表!$J$3:$K$15,2,FALSE)&amp;VLOOKUP(給取!S1433,コード表!$M$3:$N$34,2,FALSE)),"",VLOOKUP(給取!P1433,コード表!$D$3:$E$7,2,FALSE)&amp;VLOOKUP(給取!Q1433,コード表!$G$3:$H$67,2,FALSE)&amp;VLOOKUP(給取!R1433,コード表!$J$3:$K$15,2,FALSE)&amp;VLOOKUP(給取!S1433,コード表!$M$3:$N$34,2,FALSE))</f>
        <v/>
      </c>
      <c r="J1429" s="8">
        <f>給取!T1433</f>
        <v>0</v>
      </c>
      <c r="K1429" s="8" t="str">
        <f>IF(ISERROR(VLOOKUP(給取!U1433,コード表!$P$3:$Q$52,2,FALSE)),"",VLOOKUP(給取!U1433,コード表!$P$3:$Q$52,2,FALSE))</f>
        <v/>
      </c>
    </row>
    <row r="1430" spans="1:11" ht="20.100000000000001" customHeight="1" x14ac:dyDescent="0.15">
      <c r="A1430" s="8">
        <v>711</v>
      </c>
      <c r="B1430" s="18" t="b">
        <f>IF(給取!B1434="出",IF(ISERROR(VLOOKUP(給取!C1434,コード表!$D$3:$E$7,2,FALSE)&amp;VLOOKUP(給取!D1434,コード表!$G$3:$H$67,2,FALSE)&amp;VLOOKUP(給取!E1434,コード表!$J$3:$K$15,2,FALSE)&amp;VLOOKUP(給取!F1434,コード表!$M$3:$N$34,2,FALSE)),"",VLOOKUP(給取!C1434,コード表!$D$3:$E$7,2,FALSE)&amp;VLOOKUP(給取!D1434,コード表!$G$3:$H$67,2,FALSE)&amp;VLOOKUP(給取!E1434,コード表!$J$3:$K$15,2,FALSE)&amp;VLOOKUP(給取!F1434,コード表!$M$3:$N$34,2,FALSE)))</f>
        <v>0</v>
      </c>
      <c r="C1430" s="11" t="str">
        <f>給取!I1434&amp;" "&amp;給取!J1434</f>
        <v xml:space="preserve"> </v>
      </c>
      <c r="D1430" s="17" t="str">
        <f>給取!G1434&amp;"　"&amp;給取!H1434</f>
        <v>　</v>
      </c>
      <c r="E1430" s="18" t="str">
        <f>IF(ISERROR(VLOOKUP(給取!K1434,コード表!$D$3:$E$7,2,FALSE)&amp;VLOOKUP(給取!L1434,コード表!$G$3:$H$67,2,FALSE)&amp;VLOOKUP(給取!M1434,コード表!$J$3:$K$15,2,FALSE)&amp;VLOOKUP(給取!N1434,コード表!$M$3:$N$34,2,FALSE)),"",VLOOKUP(給取!K1434,コード表!$D$3:$E$7,2,FALSE)&amp;VLOOKUP(給取!L1434,コード表!$G$3:$H$67,2,FALSE)&amp;VLOOKUP(給取!M1434,コード表!$J$3:$K$15,2,FALSE)&amp;VLOOKUP(給取!N1434,コード表!$M$3:$N$34,2,FALSE))</f>
        <v/>
      </c>
      <c r="F1430" s="18"/>
      <c r="G1430" s="18"/>
      <c r="H1430" s="18" t="str">
        <f>IF(ISERROR(VLOOKUP(給取!O1434,コード表!$S$3:$T$11,2,FALSE)),"",VLOOKUP(給取!O1434,コード表!$S$3:$T$11,2,FALSE))</f>
        <v/>
      </c>
      <c r="I1430" s="18" t="str">
        <f>IF(ISERROR(VLOOKUP(給取!P1434,コード表!$D$3:$E$7,2,FALSE)&amp;VLOOKUP(給取!Q1434,コード表!$G$3:$H$67,2,FALSE)&amp;VLOOKUP(給取!R1434,コード表!$J$3:$K$15,2,FALSE)&amp;VLOOKUP(給取!S1434,コード表!$M$3:$N$34,2,FALSE)),"",VLOOKUP(給取!P1434,コード表!$D$3:$E$7,2,FALSE)&amp;VLOOKUP(給取!Q1434,コード表!$G$3:$H$67,2,FALSE)&amp;VLOOKUP(給取!R1434,コード表!$J$3:$K$15,2,FALSE)&amp;VLOOKUP(給取!S1434,コード表!$M$3:$N$34,2,FALSE))</f>
        <v/>
      </c>
      <c r="J1430" s="8">
        <f>給取!T1434</f>
        <v>0</v>
      </c>
      <c r="K1430" s="8" t="str">
        <f>IF(ISERROR(VLOOKUP(給取!U1434,コード表!$P$3:$Q$52,2,FALSE)),"",VLOOKUP(給取!U1434,コード表!$P$3:$Q$52,2,FALSE))</f>
        <v/>
      </c>
    </row>
    <row r="1431" spans="1:11" ht="20.100000000000001" customHeight="1" x14ac:dyDescent="0.15">
      <c r="A1431" s="8">
        <v>711</v>
      </c>
      <c r="B1431" s="18" t="b">
        <f>IF(給取!B1435="出",IF(ISERROR(VLOOKUP(給取!C1435,コード表!$D$3:$E$7,2,FALSE)&amp;VLOOKUP(給取!D1435,コード表!$G$3:$H$67,2,FALSE)&amp;VLOOKUP(給取!E1435,コード表!$J$3:$K$15,2,FALSE)&amp;VLOOKUP(給取!F1435,コード表!$M$3:$N$34,2,FALSE)),"",VLOOKUP(給取!C1435,コード表!$D$3:$E$7,2,FALSE)&amp;VLOOKUP(給取!D1435,コード表!$G$3:$H$67,2,FALSE)&amp;VLOOKUP(給取!E1435,コード表!$J$3:$K$15,2,FALSE)&amp;VLOOKUP(給取!F1435,コード表!$M$3:$N$34,2,FALSE)))</f>
        <v>0</v>
      </c>
      <c r="C1431" s="11" t="str">
        <f>給取!I1435&amp;" "&amp;給取!J1435</f>
        <v xml:space="preserve"> </v>
      </c>
      <c r="D1431" s="17" t="str">
        <f>給取!G1435&amp;"　"&amp;給取!H1435</f>
        <v>　</v>
      </c>
      <c r="E1431" s="18" t="str">
        <f>IF(ISERROR(VLOOKUP(給取!K1435,コード表!$D$3:$E$7,2,FALSE)&amp;VLOOKUP(給取!L1435,コード表!$G$3:$H$67,2,FALSE)&amp;VLOOKUP(給取!M1435,コード表!$J$3:$K$15,2,FALSE)&amp;VLOOKUP(給取!N1435,コード表!$M$3:$N$34,2,FALSE)),"",VLOOKUP(給取!K1435,コード表!$D$3:$E$7,2,FALSE)&amp;VLOOKUP(給取!L1435,コード表!$G$3:$H$67,2,FALSE)&amp;VLOOKUP(給取!M1435,コード表!$J$3:$K$15,2,FALSE)&amp;VLOOKUP(給取!N1435,コード表!$M$3:$N$34,2,FALSE))</f>
        <v/>
      </c>
      <c r="F1431" s="18"/>
      <c r="G1431" s="18"/>
      <c r="H1431" s="18" t="str">
        <f>IF(ISERROR(VLOOKUP(給取!O1435,コード表!$S$3:$T$11,2,FALSE)),"",VLOOKUP(給取!O1435,コード表!$S$3:$T$11,2,FALSE))</f>
        <v/>
      </c>
      <c r="I1431" s="18" t="str">
        <f>IF(ISERROR(VLOOKUP(給取!P1435,コード表!$D$3:$E$7,2,FALSE)&amp;VLOOKUP(給取!Q1435,コード表!$G$3:$H$67,2,FALSE)&amp;VLOOKUP(給取!R1435,コード表!$J$3:$K$15,2,FALSE)&amp;VLOOKUP(給取!S1435,コード表!$M$3:$N$34,2,FALSE)),"",VLOOKUP(給取!P1435,コード表!$D$3:$E$7,2,FALSE)&amp;VLOOKUP(給取!Q1435,コード表!$G$3:$H$67,2,FALSE)&amp;VLOOKUP(給取!R1435,コード表!$J$3:$K$15,2,FALSE)&amp;VLOOKUP(給取!S1435,コード表!$M$3:$N$34,2,FALSE))</f>
        <v/>
      </c>
      <c r="J1431" s="8">
        <f>給取!T1435</f>
        <v>0</v>
      </c>
      <c r="K1431" s="8" t="str">
        <f>IF(ISERROR(VLOOKUP(給取!U1435,コード表!$P$3:$Q$52,2,FALSE)),"",VLOOKUP(給取!U1435,コード表!$P$3:$Q$52,2,FALSE))</f>
        <v/>
      </c>
    </row>
    <row r="1432" spans="1:11" ht="20.100000000000001" customHeight="1" x14ac:dyDescent="0.15">
      <c r="A1432" s="8">
        <v>711</v>
      </c>
      <c r="B1432" s="18" t="b">
        <f>IF(給取!B1436="出",IF(ISERROR(VLOOKUP(給取!C1436,コード表!$D$3:$E$7,2,FALSE)&amp;VLOOKUP(給取!D1436,コード表!$G$3:$H$67,2,FALSE)&amp;VLOOKUP(給取!E1436,コード表!$J$3:$K$15,2,FALSE)&amp;VLOOKUP(給取!F1436,コード表!$M$3:$N$34,2,FALSE)),"",VLOOKUP(給取!C1436,コード表!$D$3:$E$7,2,FALSE)&amp;VLOOKUP(給取!D1436,コード表!$G$3:$H$67,2,FALSE)&amp;VLOOKUP(給取!E1436,コード表!$J$3:$K$15,2,FALSE)&amp;VLOOKUP(給取!F1436,コード表!$M$3:$N$34,2,FALSE)))</f>
        <v>0</v>
      </c>
      <c r="C1432" s="11" t="str">
        <f>給取!I1436&amp;" "&amp;給取!J1436</f>
        <v xml:space="preserve"> </v>
      </c>
      <c r="D1432" s="17" t="str">
        <f>給取!G1436&amp;"　"&amp;給取!H1436</f>
        <v>　</v>
      </c>
      <c r="E1432" s="18" t="str">
        <f>IF(ISERROR(VLOOKUP(給取!K1436,コード表!$D$3:$E$7,2,FALSE)&amp;VLOOKUP(給取!L1436,コード表!$G$3:$H$67,2,FALSE)&amp;VLOOKUP(給取!M1436,コード表!$J$3:$K$15,2,FALSE)&amp;VLOOKUP(給取!N1436,コード表!$M$3:$N$34,2,FALSE)),"",VLOOKUP(給取!K1436,コード表!$D$3:$E$7,2,FALSE)&amp;VLOOKUP(給取!L1436,コード表!$G$3:$H$67,2,FALSE)&amp;VLOOKUP(給取!M1436,コード表!$J$3:$K$15,2,FALSE)&amp;VLOOKUP(給取!N1436,コード表!$M$3:$N$34,2,FALSE))</f>
        <v/>
      </c>
      <c r="F1432" s="18"/>
      <c r="G1432" s="18"/>
      <c r="H1432" s="18" t="str">
        <f>IF(ISERROR(VLOOKUP(給取!O1436,コード表!$S$3:$T$11,2,FALSE)),"",VLOOKUP(給取!O1436,コード表!$S$3:$T$11,2,FALSE))</f>
        <v/>
      </c>
      <c r="I1432" s="18" t="str">
        <f>IF(ISERROR(VLOOKUP(給取!P1436,コード表!$D$3:$E$7,2,FALSE)&amp;VLOOKUP(給取!Q1436,コード表!$G$3:$H$67,2,FALSE)&amp;VLOOKUP(給取!R1436,コード表!$J$3:$K$15,2,FALSE)&amp;VLOOKUP(給取!S1436,コード表!$M$3:$N$34,2,FALSE)),"",VLOOKUP(給取!P1436,コード表!$D$3:$E$7,2,FALSE)&amp;VLOOKUP(給取!Q1436,コード表!$G$3:$H$67,2,FALSE)&amp;VLOOKUP(給取!R1436,コード表!$J$3:$K$15,2,FALSE)&amp;VLOOKUP(給取!S1436,コード表!$M$3:$N$34,2,FALSE))</f>
        <v/>
      </c>
      <c r="J1432" s="8">
        <f>給取!T1436</f>
        <v>0</v>
      </c>
      <c r="K1432" s="8" t="str">
        <f>IF(ISERROR(VLOOKUP(給取!U1436,コード表!$P$3:$Q$52,2,FALSE)),"",VLOOKUP(給取!U1436,コード表!$P$3:$Q$52,2,FALSE))</f>
        <v/>
      </c>
    </row>
    <row r="1433" spans="1:11" ht="20.100000000000001" customHeight="1" x14ac:dyDescent="0.15">
      <c r="A1433" s="8">
        <v>711</v>
      </c>
      <c r="B1433" s="18" t="b">
        <f>IF(給取!B1437="出",IF(ISERROR(VLOOKUP(給取!C1437,コード表!$D$3:$E$7,2,FALSE)&amp;VLOOKUP(給取!D1437,コード表!$G$3:$H$67,2,FALSE)&amp;VLOOKUP(給取!E1437,コード表!$J$3:$K$15,2,FALSE)&amp;VLOOKUP(給取!F1437,コード表!$M$3:$N$34,2,FALSE)),"",VLOOKUP(給取!C1437,コード表!$D$3:$E$7,2,FALSE)&amp;VLOOKUP(給取!D1437,コード表!$G$3:$H$67,2,FALSE)&amp;VLOOKUP(給取!E1437,コード表!$J$3:$K$15,2,FALSE)&amp;VLOOKUP(給取!F1437,コード表!$M$3:$N$34,2,FALSE)))</f>
        <v>0</v>
      </c>
      <c r="C1433" s="11" t="str">
        <f>給取!I1437&amp;" "&amp;給取!J1437</f>
        <v xml:space="preserve"> </v>
      </c>
      <c r="D1433" s="17" t="str">
        <f>給取!G1437&amp;"　"&amp;給取!H1437</f>
        <v>　</v>
      </c>
      <c r="E1433" s="18" t="str">
        <f>IF(ISERROR(VLOOKUP(給取!K1437,コード表!$D$3:$E$7,2,FALSE)&amp;VLOOKUP(給取!L1437,コード表!$G$3:$H$67,2,FALSE)&amp;VLOOKUP(給取!M1437,コード表!$J$3:$K$15,2,FALSE)&amp;VLOOKUP(給取!N1437,コード表!$M$3:$N$34,2,FALSE)),"",VLOOKUP(給取!K1437,コード表!$D$3:$E$7,2,FALSE)&amp;VLOOKUP(給取!L1437,コード表!$G$3:$H$67,2,FALSE)&amp;VLOOKUP(給取!M1437,コード表!$J$3:$K$15,2,FALSE)&amp;VLOOKUP(給取!N1437,コード表!$M$3:$N$34,2,FALSE))</f>
        <v/>
      </c>
      <c r="F1433" s="18"/>
      <c r="G1433" s="18"/>
      <c r="H1433" s="18" t="str">
        <f>IF(ISERROR(VLOOKUP(給取!O1437,コード表!$S$3:$T$11,2,FALSE)),"",VLOOKUP(給取!O1437,コード表!$S$3:$T$11,2,FALSE))</f>
        <v/>
      </c>
      <c r="I1433" s="18" t="str">
        <f>IF(ISERROR(VLOOKUP(給取!P1437,コード表!$D$3:$E$7,2,FALSE)&amp;VLOOKUP(給取!Q1437,コード表!$G$3:$H$67,2,FALSE)&amp;VLOOKUP(給取!R1437,コード表!$J$3:$K$15,2,FALSE)&amp;VLOOKUP(給取!S1437,コード表!$M$3:$N$34,2,FALSE)),"",VLOOKUP(給取!P1437,コード表!$D$3:$E$7,2,FALSE)&amp;VLOOKUP(給取!Q1437,コード表!$G$3:$H$67,2,FALSE)&amp;VLOOKUP(給取!R1437,コード表!$J$3:$K$15,2,FALSE)&amp;VLOOKUP(給取!S1437,コード表!$M$3:$N$34,2,FALSE))</f>
        <v/>
      </c>
      <c r="J1433" s="8">
        <f>給取!T1437</f>
        <v>0</v>
      </c>
      <c r="K1433" s="8" t="str">
        <f>IF(ISERROR(VLOOKUP(給取!U1437,コード表!$P$3:$Q$52,2,FALSE)),"",VLOOKUP(給取!U1437,コード表!$P$3:$Q$52,2,FALSE))</f>
        <v/>
      </c>
    </row>
    <row r="1434" spans="1:11" ht="20.100000000000001" customHeight="1" x14ac:dyDescent="0.15">
      <c r="A1434" s="8">
        <v>711</v>
      </c>
      <c r="B1434" s="18" t="b">
        <f>IF(給取!B1438="出",IF(ISERROR(VLOOKUP(給取!C1438,コード表!$D$3:$E$7,2,FALSE)&amp;VLOOKUP(給取!D1438,コード表!$G$3:$H$67,2,FALSE)&amp;VLOOKUP(給取!E1438,コード表!$J$3:$K$15,2,FALSE)&amp;VLOOKUP(給取!F1438,コード表!$M$3:$N$34,2,FALSE)),"",VLOOKUP(給取!C1438,コード表!$D$3:$E$7,2,FALSE)&amp;VLOOKUP(給取!D1438,コード表!$G$3:$H$67,2,FALSE)&amp;VLOOKUP(給取!E1438,コード表!$J$3:$K$15,2,FALSE)&amp;VLOOKUP(給取!F1438,コード表!$M$3:$N$34,2,FALSE)))</f>
        <v>0</v>
      </c>
      <c r="C1434" s="11" t="str">
        <f>給取!I1438&amp;" "&amp;給取!J1438</f>
        <v xml:space="preserve"> </v>
      </c>
      <c r="D1434" s="17" t="str">
        <f>給取!G1438&amp;"　"&amp;給取!H1438</f>
        <v>　</v>
      </c>
      <c r="E1434" s="18" t="str">
        <f>IF(ISERROR(VLOOKUP(給取!K1438,コード表!$D$3:$E$7,2,FALSE)&amp;VLOOKUP(給取!L1438,コード表!$G$3:$H$67,2,FALSE)&amp;VLOOKUP(給取!M1438,コード表!$J$3:$K$15,2,FALSE)&amp;VLOOKUP(給取!N1438,コード表!$M$3:$N$34,2,FALSE)),"",VLOOKUP(給取!K1438,コード表!$D$3:$E$7,2,FALSE)&amp;VLOOKUP(給取!L1438,コード表!$G$3:$H$67,2,FALSE)&amp;VLOOKUP(給取!M1438,コード表!$J$3:$K$15,2,FALSE)&amp;VLOOKUP(給取!N1438,コード表!$M$3:$N$34,2,FALSE))</f>
        <v/>
      </c>
      <c r="F1434" s="18"/>
      <c r="G1434" s="18"/>
      <c r="H1434" s="18" t="str">
        <f>IF(ISERROR(VLOOKUP(給取!O1438,コード表!$S$3:$T$11,2,FALSE)),"",VLOOKUP(給取!O1438,コード表!$S$3:$T$11,2,FALSE))</f>
        <v/>
      </c>
      <c r="I1434" s="18" t="str">
        <f>IF(ISERROR(VLOOKUP(給取!P1438,コード表!$D$3:$E$7,2,FALSE)&amp;VLOOKUP(給取!Q1438,コード表!$G$3:$H$67,2,FALSE)&amp;VLOOKUP(給取!R1438,コード表!$J$3:$K$15,2,FALSE)&amp;VLOOKUP(給取!S1438,コード表!$M$3:$N$34,2,FALSE)),"",VLOOKUP(給取!P1438,コード表!$D$3:$E$7,2,FALSE)&amp;VLOOKUP(給取!Q1438,コード表!$G$3:$H$67,2,FALSE)&amp;VLOOKUP(給取!R1438,コード表!$J$3:$K$15,2,FALSE)&amp;VLOOKUP(給取!S1438,コード表!$M$3:$N$34,2,FALSE))</f>
        <v/>
      </c>
      <c r="J1434" s="8">
        <f>給取!T1438</f>
        <v>0</v>
      </c>
      <c r="K1434" s="8" t="str">
        <f>IF(ISERROR(VLOOKUP(給取!U1438,コード表!$P$3:$Q$52,2,FALSE)),"",VLOOKUP(給取!U1438,コード表!$P$3:$Q$52,2,FALSE))</f>
        <v/>
      </c>
    </row>
    <row r="1435" spans="1:11" ht="20.100000000000001" customHeight="1" x14ac:dyDescent="0.15">
      <c r="A1435" s="8">
        <v>711</v>
      </c>
      <c r="B1435" s="18" t="b">
        <f>IF(給取!B1439="出",IF(ISERROR(VLOOKUP(給取!C1439,コード表!$D$3:$E$7,2,FALSE)&amp;VLOOKUP(給取!D1439,コード表!$G$3:$H$67,2,FALSE)&amp;VLOOKUP(給取!E1439,コード表!$J$3:$K$15,2,FALSE)&amp;VLOOKUP(給取!F1439,コード表!$M$3:$N$34,2,FALSE)),"",VLOOKUP(給取!C1439,コード表!$D$3:$E$7,2,FALSE)&amp;VLOOKUP(給取!D1439,コード表!$G$3:$H$67,2,FALSE)&amp;VLOOKUP(給取!E1439,コード表!$J$3:$K$15,2,FALSE)&amp;VLOOKUP(給取!F1439,コード表!$M$3:$N$34,2,FALSE)))</f>
        <v>0</v>
      </c>
      <c r="C1435" s="11" t="str">
        <f>給取!I1439&amp;" "&amp;給取!J1439</f>
        <v xml:space="preserve"> </v>
      </c>
      <c r="D1435" s="17" t="str">
        <f>給取!G1439&amp;"　"&amp;給取!H1439</f>
        <v>　</v>
      </c>
      <c r="E1435" s="18" t="str">
        <f>IF(ISERROR(VLOOKUP(給取!K1439,コード表!$D$3:$E$7,2,FALSE)&amp;VLOOKUP(給取!L1439,コード表!$G$3:$H$67,2,FALSE)&amp;VLOOKUP(給取!M1439,コード表!$J$3:$K$15,2,FALSE)&amp;VLOOKUP(給取!N1439,コード表!$M$3:$N$34,2,FALSE)),"",VLOOKUP(給取!K1439,コード表!$D$3:$E$7,2,FALSE)&amp;VLOOKUP(給取!L1439,コード表!$G$3:$H$67,2,FALSE)&amp;VLOOKUP(給取!M1439,コード表!$J$3:$K$15,2,FALSE)&amp;VLOOKUP(給取!N1439,コード表!$M$3:$N$34,2,FALSE))</f>
        <v/>
      </c>
      <c r="F1435" s="18"/>
      <c r="G1435" s="18"/>
      <c r="H1435" s="18" t="str">
        <f>IF(ISERROR(VLOOKUP(給取!O1439,コード表!$S$3:$T$11,2,FALSE)),"",VLOOKUP(給取!O1439,コード表!$S$3:$T$11,2,FALSE))</f>
        <v/>
      </c>
      <c r="I1435" s="18" t="str">
        <f>IF(ISERROR(VLOOKUP(給取!P1439,コード表!$D$3:$E$7,2,FALSE)&amp;VLOOKUP(給取!Q1439,コード表!$G$3:$H$67,2,FALSE)&amp;VLOOKUP(給取!R1439,コード表!$J$3:$K$15,2,FALSE)&amp;VLOOKUP(給取!S1439,コード表!$M$3:$N$34,2,FALSE)),"",VLOOKUP(給取!P1439,コード表!$D$3:$E$7,2,FALSE)&amp;VLOOKUP(給取!Q1439,コード表!$G$3:$H$67,2,FALSE)&amp;VLOOKUP(給取!R1439,コード表!$J$3:$K$15,2,FALSE)&amp;VLOOKUP(給取!S1439,コード表!$M$3:$N$34,2,FALSE))</f>
        <v/>
      </c>
      <c r="J1435" s="8">
        <f>給取!T1439</f>
        <v>0</v>
      </c>
      <c r="K1435" s="8" t="str">
        <f>IF(ISERROR(VLOOKUP(給取!U1439,コード表!$P$3:$Q$52,2,FALSE)),"",VLOOKUP(給取!U1439,コード表!$P$3:$Q$52,2,FALSE))</f>
        <v/>
      </c>
    </row>
    <row r="1436" spans="1:11" ht="20.100000000000001" customHeight="1" x14ac:dyDescent="0.15">
      <c r="A1436" s="8">
        <v>711</v>
      </c>
      <c r="B1436" s="18" t="b">
        <f>IF(給取!B1440="出",IF(ISERROR(VLOOKUP(給取!C1440,コード表!$D$3:$E$7,2,FALSE)&amp;VLOOKUP(給取!D1440,コード表!$G$3:$H$67,2,FALSE)&amp;VLOOKUP(給取!E1440,コード表!$J$3:$K$15,2,FALSE)&amp;VLOOKUP(給取!F1440,コード表!$M$3:$N$34,2,FALSE)),"",VLOOKUP(給取!C1440,コード表!$D$3:$E$7,2,FALSE)&amp;VLOOKUP(給取!D1440,コード表!$G$3:$H$67,2,FALSE)&amp;VLOOKUP(給取!E1440,コード表!$J$3:$K$15,2,FALSE)&amp;VLOOKUP(給取!F1440,コード表!$M$3:$N$34,2,FALSE)))</f>
        <v>0</v>
      </c>
      <c r="C1436" s="11" t="str">
        <f>給取!I1440&amp;" "&amp;給取!J1440</f>
        <v xml:space="preserve"> </v>
      </c>
      <c r="D1436" s="17" t="str">
        <f>給取!G1440&amp;"　"&amp;給取!H1440</f>
        <v>　</v>
      </c>
      <c r="E1436" s="18" t="str">
        <f>IF(ISERROR(VLOOKUP(給取!K1440,コード表!$D$3:$E$7,2,FALSE)&amp;VLOOKUP(給取!L1440,コード表!$G$3:$H$67,2,FALSE)&amp;VLOOKUP(給取!M1440,コード表!$J$3:$K$15,2,FALSE)&amp;VLOOKUP(給取!N1440,コード表!$M$3:$N$34,2,FALSE)),"",VLOOKUP(給取!K1440,コード表!$D$3:$E$7,2,FALSE)&amp;VLOOKUP(給取!L1440,コード表!$G$3:$H$67,2,FALSE)&amp;VLOOKUP(給取!M1440,コード表!$J$3:$K$15,2,FALSE)&amp;VLOOKUP(給取!N1440,コード表!$M$3:$N$34,2,FALSE))</f>
        <v/>
      </c>
      <c r="F1436" s="18"/>
      <c r="G1436" s="18"/>
      <c r="H1436" s="18" t="str">
        <f>IF(ISERROR(VLOOKUP(給取!O1440,コード表!$S$3:$T$11,2,FALSE)),"",VLOOKUP(給取!O1440,コード表!$S$3:$T$11,2,FALSE))</f>
        <v/>
      </c>
      <c r="I1436" s="18" t="str">
        <f>IF(ISERROR(VLOOKUP(給取!P1440,コード表!$D$3:$E$7,2,FALSE)&amp;VLOOKUP(給取!Q1440,コード表!$G$3:$H$67,2,FALSE)&amp;VLOOKUP(給取!R1440,コード表!$J$3:$K$15,2,FALSE)&amp;VLOOKUP(給取!S1440,コード表!$M$3:$N$34,2,FALSE)),"",VLOOKUP(給取!P1440,コード表!$D$3:$E$7,2,FALSE)&amp;VLOOKUP(給取!Q1440,コード表!$G$3:$H$67,2,FALSE)&amp;VLOOKUP(給取!R1440,コード表!$J$3:$K$15,2,FALSE)&amp;VLOOKUP(給取!S1440,コード表!$M$3:$N$34,2,FALSE))</f>
        <v/>
      </c>
      <c r="J1436" s="8">
        <f>給取!T1440</f>
        <v>0</v>
      </c>
      <c r="K1436" s="8" t="str">
        <f>IF(ISERROR(VLOOKUP(給取!U1440,コード表!$P$3:$Q$52,2,FALSE)),"",VLOOKUP(給取!U1440,コード表!$P$3:$Q$52,2,FALSE))</f>
        <v/>
      </c>
    </row>
    <row r="1437" spans="1:11" ht="20.100000000000001" customHeight="1" x14ac:dyDescent="0.15">
      <c r="A1437" s="8">
        <v>711</v>
      </c>
      <c r="B1437" s="18" t="b">
        <f>IF(給取!B1441="出",IF(ISERROR(VLOOKUP(給取!C1441,コード表!$D$3:$E$7,2,FALSE)&amp;VLOOKUP(給取!D1441,コード表!$G$3:$H$67,2,FALSE)&amp;VLOOKUP(給取!E1441,コード表!$J$3:$K$15,2,FALSE)&amp;VLOOKUP(給取!F1441,コード表!$M$3:$N$34,2,FALSE)),"",VLOOKUP(給取!C1441,コード表!$D$3:$E$7,2,FALSE)&amp;VLOOKUP(給取!D1441,コード表!$G$3:$H$67,2,FALSE)&amp;VLOOKUP(給取!E1441,コード表!$J$3:$K$15,2,FALSE)&amp;VLOOKUP(給取!F1441,コード表!$M$3:$N$34,2,FALSE)))</f>
        <v>0</v>
      </c>
      <c r="C1437" s="11" t="str">
        <f>給取!I1441&amp;" "&amp;給取!J1441</f>
        <v xml:space="preserve"> </v>
      </c>
      <c r="D1437" s="17" t="str">
        <f>給取!G1441&amp;"　"&amp;給取!H1441</f>
        <v>　</v>
      </c>
      <c r="E1437" s="18" t="str">
        <f>IF(ISERROR(VLOOKUP(給取!K1441,コード表!$D$3:$E$7,2,FALSE)&amp;VLOOKUP(給取!L1441,コード表!$G$3:$H$67,2,FALSE)&amp;VLOOKUP(給取!M1441,コード表!$J$3:$K$15,2,FALSE)&amp;VLOOKUP(給取!N1441,コード表!$M$3:$N$34,2,FALSE)),"",VLOOKUP(給取!K1441,コード表!$D$3:$E$7,2,FALSE)&amp;VLOOKUP(給取!L1441,コード表!$G$3:$H$67,2,FALSE)&amp;VLOOKUP(給取!M1441,コード表!$J$3:$K$15,2,FALSE)&amp;VLOOKUP(給取!N1441,コード表!$M$3:$N$34,2,FALSE))</f>
        <v/>
      </c>
      <c r="F1437" s="18"/>
      <c r="G1437" s="18"/>
      <c r="H1437" s="18" t="str">
        <f>IF(ISERROR(VLOOKUP(給取!O1441,コード表!$S$3:$T$11,2,FALSE)),"",VLOOKUP(給取!O1441,コード表!$S$3:$T$11,2,FALSE))</f>
        <v/>
      </c>
      <c r="I1437" s="18" t="str">
        <f>IF(ISERROR(VLOOKUP(給取!P1441,コード表!$D$3:$E$7,2,FALSE)&amp;VLOOKUP(給取!Q1441,コード表!$G$3:$H$67,2,FALSE)&amp;VLOOKUP(給取!R1441,コード表!$J$3:$K$15,2,FALSE)&amp;VLOOKUP(給取!S1441,コード表!$M$3:$N$34,2,FALSE)),"",VLOOKUP(給取!P1441,コード表!$D$3:$E$7,2,FALSE)&amp;VLOOKUP(給取!Q1441,コード表!$G$3:$H$67,2,FALSE)&amp;VLOOKUP(給取!R1441,コード表!$J$3:$K$15,2,FALSE)&amp;VLOOKUP(給取!S1441,コード表!$M$3:$N$34,2,FALSE))</f>
        <v/>
      </c>
      <c r="J1437" s="8">
        <f>給取!T1441</f>
        <v>0</v>
      </c>
      <c r="K1437" s="8" t="str">
        <f>IF(ISERROR(VLOOKUP(給取!U1441,コード表!$P$3:$Q$52,2,FALSE)),"",VLOOKUP(給取!U1441,コード表!$P$3:$Q$52,2,FALSE))</f>
        <v/>
      </c>
    </row>
    <row r="1438" spans="1:11" ht="20.100000000000001" customHeight="1" x14ac:dyDescent="0.15">
      <c r="A1438" s="8">
        <v>711</v>
      </c>
      <c r="B1438" s="18" t="b">
        <f>IF(給取!B1442="出",IF(ISERROR(VLOOKUP(給取!C1442,コード表!$D$3:$E$7,2,FALSE)&amp;VLOOKUP(給取!D1442,コード表!$G$3:$H$67,2,FALSE)&amp;VLOOKUP(給取!E1442,コード表!$J$3:$K$15,2,FALSE)&amp;VLOOKUP(給取!F1442,コード表!$M$3:$N$34,2,FALSE)),"",VLOOKUP(給取!C1442,コード表!$D$3:$E$7,2,FALSE)&amp;VLOOKUP(給取!D1442,コード表!$G$3:$H$67,2,FALSE)&amp;VLOOKUP(給取!E1442,コード表!$J$3:$K$15,2,FALSE)&amp;VLOOKUP(給取!F1442,コード表!$M$3:$N$34,2,FALSE)))</f>
        <v>0</v>
      </c>
      <c r="C1438" s="11" t="str">
        <f>給取!I1442&amp;" "&amp;給取!J1442</f>
        <v xml:space="preserve"> </v>
      </c>
      <c r="D1438" s="17" t="str">
        <f>給取!G1442&amp;"　"&amp;給取!H1442</f>
        <v>　</v>
      </c>
      <c r="E1438" s="18" t="str">
        <f>IF(ISERROR(VLOOKUP(給取!K1442,コード表!$D$3:$E$7,2,FALSE)&amp;VLOOKUP(給取!L1442,コード表!$G$3:$H$67,2,FALSE)&amp;VLOOKUP(給取!M1442,コード表!$J$3:$K$15,2,FALSE)&amp;VLOOKUP(給取!N1442,コード表!$M$3:$N$34,2,FALSE)),"",VLOOKUP(給取!K1442,コード表!$D$3:$E$7,2,FALSE)&amp;VLOOKUP(給取!L1442,コード表!$G$3:$H$67,2,FALSE)&amp;VLOOKUP(給取!M1442,コード表!$J$3:$K$15,2,FALSE)&amp;VLOOKUP(給取!N1442,コード表!$M$3:$N$34,2,FALSE))</f>
        <v/>
      </c>
      <c r="F1438" s="18"/>
      <c r="G1438" s="18"/>
      <c r="H1438" s="18" t="str">
        <f>IF(ISERROR(VLOOKUP(給取!O1442,コード表!$S$3:$T$11,2,FALSE)),"",VLOOKUP(給取!O1442,コード表!$S$3:$T$11,2,FALSE))</f>
        <v/>
      </c>
      <c r="I1438" s="18" t="str">
        <f>IF(ISERROR(VLOOKUP(給取!P1442,コード表!$D$3:$E$7,2,FALSE)&amp;VLOOKUP(給取!Q1442,コード表!$G$3:$H$67,2,FALSE)&amp;VLOOKUP(給取!R1442,コード表!$J$3:$K$15,2,FALSE)&amp;VLOOKUP(給取!S1442,コード表!$M$3:$N$34,2,FALSE)),"",VLOOKUP(給取!P1442,コード表!$D$3:$E$7,2,FALSE)&amp;VLOOKUP(給取!Q1442,コード表!$G$3:$H$67,2,FALSE)&amp;VLOOKUP(給取!R1442,コード表!$J$3:$K$15,2,FALSE)&amp;VLOOKUP(給取!S1442,コード表!$M$3:$N$34,2,FALSE))</f>
        <v/>
      </c>
      <c r="J1438" s="8">
        <f>給取!T1442</f>
        <v>0</v>
      </c>
      <c r="K1438" s="8" t="str">
        <f>IF(ISERROR(VLOOKUP(給取!U1442,コード表!$P$3:$Q$52,2,FALSE)),"",VLOOKUP(給取!U1442,コード表!$P$3:$Q$52,2,FALSE))</f>
        <v/>
      </c>
    </row>
    <row r="1439" spans="1:11" ht="20.100000000000001" customHeight="1" x14ac:dyDescent="0.15">
      <c r="A1439" s="8">
        <v>711</v>
      </c>
      <c r="B1439" s="18" t="b">
        <f>IF(給取!B1443="出",IF(ISERROR(VLOOKUP(給取!C1443,コード表!$D$3:$E$7,2,FALSE)&amp;VLOOKUP(給取!D1443,コード表!$G$3:$H$67,2,FALSE)&amp;VLOOKUP(給取!E1443,コード表!$J$3:$K$15,2,FALSE)&amp;VLOOKUP(給取!F1443,コード表!$M$3:$N$34,2,FALSE)),"",VLOOKUP(給取!C1443,コード表!$D$3:$E$7,2,FALSE)&amp;VLOOKUP(給取!D1443,コード表!$G$3:$H$67,2,FALSE)&amp;VLOOKUP(給取!E1443,コード表!$J$3:$K$15,2,FALSE)&amp;VLOOKUP(給取!F1443,コード表!$M$3:$N$34,2,FALSE)))</f>
        <v>0</v>
      </c>
      <c r="C1439" s="11" t="str">
        <f>給取!I1443&amp;" "&amp;給取!J1443</f>
        <v xml:space="preserve"> </v>
      </c>
      <c r="D1439" s="17" t="str">
        <f>給取!G1443&amp;"　"&amp;給取!H1443</f>
        <v>　</v>
      </c>
      <c r="E1439" s="18" t="str">
        <f>IF(ISERROR(VLOOKUP(給取!K1443,コード表!$D$3:$E$7,2,FALSE)&amp;VLOOKUP(給取!L1443,コード表!$G$3:$H$67,2,FALSE)&amp;VLOOKUP(給取!M1443,コード表!$J$3:$K$15,2,FALSE)&amp;VLOOKUP(給取!N1443,コード表!$M$3:$N$34,2,FALSE)),"",VLOOKUP(給取!K1443,コード表!$D$3:$E$7,2,FALSE)&amp;VLOOKUP(給取!L1443,コード表!$G$3:$H$67,2,FALSE)&amp;VLOOKUP(給取!M1443,コード表!$J$3:$K$15,2,FALSE)&amp;VLOOKUP(給取!N1443,コード表!$M$3:$N$34,2,FALSE))</f>
        <v/>
      </c>
      <c r="F1439" s="18"/>
      <c r="G1439" s="18"/>
      <c r="H1439" s="18" t="str">
        <f>IF(ISERROR(VLOOKUP(給取!O1443,コード表!$S$3:$T$11,2,FALSE)),"",VLOOKUP(給取!O1443,コード表!$S$3:$T$11,2,FALSE))</f>
        <v/>
      </c>
      <c r="I1439" s="18" t="str">
        <f>IF(ISERROR(VLOOKUP(給取!P1443,コード表!$D$3:$E$7,2,FALSE)&amp;VLOOKUP(給取!Q1443,コード表!$G$3:$H$67,2,FALSE)&amp;VLOOKUP(給取!R1443,コード表!$J$3:$K$15,2,FALSE)&amp;VLOOKUP(給取!S1443,コード表!$M$3:$N$34,2,FALSE)),"",VLOOKUP(給取!P1443,コード表!$D$3:$E$7,2,FALSE)&amp;VLOOKUP(給取!Q1443,コード表!$G$3:$H$67,2,FALSE)&amp;VLOOKUP(給取!R1443,コード表!$J$3:$K$15,2,FALSE)&amp;VLOOKUP(給取!S1443,コード表!$M$3:$N$34,2,FALSE))</f>
        <v/>
      </c>
      <c r="J1439" s="8">
        <f>給取!T1443</f>
        <v>0</v>
      </c>
      <c r="K1439" s="8" t="str">
        <f>IF(ISERROR(VLOOKUP(給取!U1443,コード表!$P$3:$Q$52,2,FALSE)),"",VLOOKUP(給取!U1443,コード表!$P$3:$Q$52,2,FALSE))</f>
        <v/>
      </c>
    </row>
    <row r="1440" spans="1:11" ht="20.100000000000001" customHeight="1" x14ac:dyDescent="0.15">
      <c r="A1440" s="8">
        <v>711</v>
      </c>
      <c r="B1440" s="18" t="b">
        <f>IF(給取!B1444="出",IF(ISERROR(VLOOKUP(給取!C1444,コード表!$D$3:$E$7,2,FALSE)&amp;VLOOKUP(給取!D1444,コード表!$G$3:$H$67,2,FALSE)&amp;VLOOKUP(給取!E1444,コード表!$J$3:$K$15,2,FALSE)&amp;VLOOKUP(給取!F1444,コード表!$M$3:$N$34,2,FALSE)),"",VLOOKUP(給取!C1444,コード表!$D$3:$E$7,2,FALSE)&amp;VLOOKUP(給取!D1444,コード表!$G$3:$H$67,2,FALSE)&amp;VLOOKUP(給取!E1444,コード表!$J$3:$K$15,2,FALSE)&amp;VLOOKUP(給取!F1444,コード表!$M$3:$N$34,2,FALSE)))</f>
        <v>0</v>
      </c>
      <c r="C1440" s="11" t="str">
        <f>給取!I1444&amp;" "&amp;給取!J1444</f>
        <v xml:space="preserve"> </v>
      </c>
      <c r="D1440" s="17" t="str">
        <f>給取!G1444&amp;"　"&amp;給取!H1444</f>
        <v>　</v>
      </c>
      <c r="E1440" s="18" t="str">
        <f>IF(ISERROR(VLOOKUP(給取!K1444,コード表!$D$3:$E$7,2,FALSE)&amp;VLOOKUP(給取!L1444,コード表!$G$3:$H$67,2,FALSE)&amp;VLOOKUP(給取!M1444,コード表!$J$3:$K$15,2,FALSE)&amp;VLOOKUP(給取!N1444,コード表!$M$3:$N$34,2,FALSE)),"",VLOOKUP(給取!K1444,コード表!$D$3:$E$7,2,FALSE)&amp;VLOOKUP(給取!L1444,コード表!$G$3:$H$67,2,FALSE)&amp;VLOOKUP(給取!M1444,コード表!$J$3:$K$15,2,FALSE)&amp;VLOOKUP(給取!N1444,コード表!$M$3:$N$34,2,FALSE))</f>
        <v/>
      </c>
      <c r="F1440" s="18"/>
      <c r="G1440" s="18"/>
      <c r="H1440" s="18" t="str">
        <f>IF(ISERROR(VLOOKUP(給取!O1444,コード表!$S$3:$T$11,2,FALSE)),"",VLOOKUP(給取!O1444,コード表!$S$3:$T$11,2,FALSE))</f>
        <v/>
      </c>
      <c r="I1440" s="18" t="str">
        <f>IF(ISERROR(VLOOKUP(給取!P1444,コード表!$D$3:$E$7,2,FALSE)&amp;VLOOKUP(給取!Q1444,コード表!$G$3:$H$67,2,FALSE)&amp;VLOOKUP(給取!R1444,コード表!$J$3:$K$15,2,FALSE)&amp;VLOOKUP(給取!S1444,コード表!$M$3:$N$34,2,FALSE)),"",VLOOKUP(給取!P1444,コード表!$D$3:$E$7,2,FALSE)&amp;VLOOKUP(給取!Q1444,コード表!$G$3:$H$67,2,FALSE)&amp;VLOOKUP(給取!R1444,コード表!$J$3:$K$15,2,FALSE)&amp;VLOOKUP(給取!S1444,コード表!$M$3:$N$34,2,FALSE))</f>
        <v/>
      </c>
      <c r="J1440" s="8">
        <f>給取!T1444</f>
        <v>0</v>
      </c>
      <c r="K1440" s="8" t="str">
        <f>IF(ISERROR(VLOOKUP(給取!U1444,コード表!$P$3:$Q$52,2,FALSE)),"",VLOOKUP(給取!U1444,コード表!$P$3:$Q$52,2,FALSE))</f>
        <v/>
      </c>
    </row>
    <row r="1441" spans="1:11" ht="20.100000000000001" customHeight="1" x14ac:dyDescent="0.15">
      <c r="A1441" s="8">
        <v>711</v>
      </c>
      <c r="B1441" s="18" t="b">
        <f>IF(給取!B1445="出",IF(ISERROR(VLOOKUP(給取!C1445,コード表!$D$3:$E$7,2,FALSE)&amp;VLOOKUP(給取!D1445,コード表!$G$3:$H$67,2,FALSE)&amp;VLOOKUP(給取!E1445,コード表!$J$3:$K$15,2,FALSE)&amp;VLOOKUP(給取!F1445,コード表!$M$3:$N$34,2,FALSE)),"",VLOOKUP(給取!C1445,コード表!$D$3:$E$7,2,FALSE)&amp;VLOOKUP(給取!D1445,コード表!$G$3:$H$67,2,FALSE)&amp;VLOOKUP(給取!E1445,コード表!$J$3:$K$15,2,FALSE)&amp;VLOOKUP(給取!F1445,コード表!$M$3:$N$34,2,FALSE)))</f>
        <v>0</v>
      </c>
      <c r="C1441" s="11" t="str">
        <f>給取!I1445&amp;" "&amp;給取!J1445</f>
        <v xml:space="preserve"> </v>
      </c>
      <c r="D1441" s="17" t="str">
        <f>給取!G1445&amp;"　"&amp;給取!H1445</f>
        <v>　</v>
      </c>
      <c r="E1441" s="18" t="str">
        <f>IF(ISERROR(VLOOKUP(給取!K1445,コード表!$D$3:$E$7,2,FALSE)&amp;VLOOKUP(給取!L1445,コード表!$G$3:$H$67,2,FALSE)&amp;VLOOKUP(給取!M1445,コード表!$J$3:$K$15,2,FALSE)&amp;VLOOKUP(給取!N1445,コード表!$M$3:$N$34,2,FALSE)),"",VLOOKUP(給取!K1445,コード表!$D$3:$E$7,2,FALSE)&amp;VLOOKUP(給取!L1445,コード表!$G$3:$H$67,2,FALSE)&amp;VLOOKUP(給取!M1445,コード表!$J$3:$K$15,2,FALSE)&amp;VLOOKUP(給取!N1445,コード表!$M$3:$N$34,2,FALSE))</f>
        <v/>
      </c>
      <c r="F1441" s="18"/>
      <c r="G1441" s="18"/>
      <c r="H1441" s="18" t="str">
        <f>IF(ISERROR(VLOOKUP(給取!O1445,コード表!$S$3:$T$11,2,FALSE)),"",VLOOKUP(給取!O1445,コード表!$S$3:$T$11,2,FALSE))</f>
        <v/>
      </c>
      <c r="I1441" s="18" t="str">
        <f>IF(ISERROR(VLOOKUP(給取!P1445,コード表!$D$3:$E$7,2,FALSE)&amp;VLOOKUP(給取!Q1445,コード表!$G$3:$H$67,2,FALSE)&amp;VLOOKUP(給取!R1445,コード表!$J$3:$K$15,2,FALSE)&amp;VLOOKUP(給取!S1445,コード表!$M$3:$N$34,2,FALSE)),"",VLOOKUP(給取!P1445,コード表!$D$3:$E$7,2,FALSE)&amp;VLOOKUP(給取!Q1445,コード表!$G$3:$H$67,2,FALSE)&amp;VLOOKUP(給取!R1445,コード表!$J$3:$K$15,2,FALSE)&amp;VLOOKUP(給取!S1445,コード表!$M$3:$N$34,2,FALSE))</f>
        <v/>
      </c>
      <c r="J1441" s="8">
        <f>給取!T1445</f>
        <v>0</v>
      </c>
      <c r="K1441" s="8" t="str">
        <f>IF(ISERROR(VLOOKUP(給取!U1445,コード表!$P$3:$Q$52,2,FALSE)),"",VLOOKUP(給取!U1445,コード表!$P$3:$Q$52,2,FALSE))</f>
        <v/>
      </c>
    </row>
    <row r="1442" spans="1:11" ht="20.100000000000001" customHeight="1" x14ac:dyDescent="0.15">
      <c r="A1442" s="8">
        <v>711</v>
      </c>
      <c r="B1442" s="18" t="b">
        <f>IF(給取!B1446="出",IF(ISERROR(VLOOKUP(給取!C1446,コード表!$D$3:$E$7,2,FALSE)&amp;VLOOKUP(給取!D1446,コード表!$G$3:$H$67,2,FALSE)&amp;VLOOKUP(給取!E1446,コード表!$J$3:$K$15,2,FALSE)&amp;VLOOKUP(給取!F1446,コード表!$M$3:$N$34,2,FALSE)),"",VLOOKUP(給取!C1446,コード表!$D$3:$E$7,2,FALSE)&amp;VLOOKUP(給取!D1446,コード表!$G$3:$H$67,2,FALSE)&amp;VLOOKUP(給取!E1446,コード表!$J$3:$K$15,2,FALSE)&amp;VLOOKUP(給取!F1446,コード表!$M$3:$N$34,2,FALSE)))</f>
        <v>0</v>
      </c>
      <c r="C1442" s="11" t="str">
        <f>給取!I1446&amp;" "&amp;給取!J1446</f>
        <v xml:space="preserve"> </v>
      </c>
      <c r="D1442" s="17" t="str">
        <f>給取!G1446&amp;"　"&amp;給取!H1446</f>
        <v>　</v>
      </c>
      <c r="E1442" s="18" t="str">
        <f>IF(ISERROR(VLOOKUP(給取!K1446,コード表!$D$3:$E$7,2,FALSE)&amp;VLOOKUP(給取!L1446,コード表!$G$3:$H$67,2,FALSE)&amp;VLOOKUP(給取!M1446,コード表!$J$3:$K$15,2,FALSE)&amp;VLOOKUP(給取!N1446,コード表!$M$3:$N$34,2,FALSE)),"",VLOOKUP(給取!K1446,コード表!$D$3:$E$7,2,FALSE)&amp;VLOOKUP(給取!L1446,コード表!$G$3:$H$67,2,FALSE)&amp;VLOOKUP(給取!M1446,コード表!$J$3:$K$15,2,FALSE)&amp;VLOOKUP(給取!N1446,コード表!$M$3:$N$34,2,FALSE))</f>
        <v/>
      </c>
      <c r="F1442" s="18"/>
      <c r="G1442" s="18"/>
      <c r="H1442" s="18" t="str">
        <f>IF(ISERROR(VLOOKUP(給取!O1446,コード表!$S$3:$T$11,2,FALSE)),"",VLOOKUP(給取!O1446,コード表!$S$3:$T$11,2,FALSE))</f>
        <v/>
      </c>
      <c r="I1442" s="18" t="str">
        <f>IF(ISERROR(VLOOKUP(給取!P1446,コード表!$D$3:$E$7,2,FALSE)&amp;VLOOKUP(給取!Q1446,コード表!$G$3:$H$67,2,FALSE)&amp;VLOOKUP(給取!R1446,コード表!$J$3:$K$15,2,FALSE)&amp;VLOOKUP(給取!S1446,コード表!$M$3:$N$34,2,FALSE)),"",VLOOKUP(給取!P1446,コード表!$D$3:$E$7,2,FALSE)&amp;VLOOKUP(給取!Q1446,コード表!$G$3:$H$67,2,FALSE)&amp;VLOOKUP(給取!R1446,コード表!$J$3:$K$15,2,FALSE)&amp;VLOOKUP(給取!S1446,コード表!$M$3:$N$34,2,FALSE))</f>
        <v/>
      </c>
      <c r="J1442" s="8">
        <f>給取!T1446</f>
        <v>0</v>
      </c>
      <c r="K1442" s="8" t="str">
        <f>IF(ISERROR(VLOOKUP(給取!U1446,コード表!$P$3:$Q$52,2,FALSE)),"",VLOOKUP(給取!U1446,コード表!$P$3:$Q$52,2,FALSE))</f>
        <v/>
      </c>
    </row>
    <row r="1443" spans="1:11" ht="20.100000000000001" customHeight="1" x14ac:dyDescent="0.15">
      <c r="A1443" s="8">
        <v>711</v>
      </c>
      <c r="B1443" s="18" t="b">
        <f>IF(給取!B1447="出",IF(ISERROR(VLOOKUP(給取!C1447,コード表!$D$3:$E$7,2,FALSE)&amp;VLOOKUP(給取!D1447,コード表!$G$3:$H$67,2,FALSE)&amp;VLOOKUP(給取!E1447,コード表!$J$3:$K$15,2,FALSE)&amp;VLOOKUP(給取!F1447,コード表!$M$3:$N$34,2,FALSE)),"",VLOOKUP(給取!C1447,コード表!$D$3:$E$7,2,FALSE)&amp;VLOOKUP(給取!D1447,コード表!$G$3:$H$67,2,FALSE)&amp;VLOOKUP(給取!E1447,コード表!$J$3:$K$15,2,FALSE)&amp;VLOOKUP(給取!F1447,コード表!$M$3:$N$34,2,FALSE)))</f>
        <v>0</v>
      </c>
      <c r="C1443" s="11" t="str">
        <f>給取!I1447&amp;" "&amp;給取!J1447</f>
        <v xml:space="preserve"> </v>
      </c>
      <c r="D1443" s="17" t="str">
        <f>給取!G1447&amp;"　"&amp;給取!H1447</f>
        <v>　</v>
      </c>
      <c r="E1443" s="18" t="str">
        <f>IF(ISERROR(VLOOKUP(給取!K1447,コード表!$D$3:$E$7,2,FALSE)&amp;VLOOKUP(給取!L1447,コード表!$G$3:$H$67,2,FALSE)&amp;VLOOKUP(給取!M1447,コード表!$J$3:$K$15,2,FALSE)&amp;VLOOKUP(給取!N1447,コード表!$M$3:$N$34,2,FALSE)),"",VLOOKUP(給取!K1447,コード表!$D$3:$E$7,2,FALSE)&amp;VLOOKUP(給取!L1447,コード表!$G$3:$H$67,2,FALSE)&amp;VLOOKUP(給取!M1447,コード表!$J$3:$K$15,2,FALSE)&amp;VLOOKUP(給取!N1447,コード表!$M$3:$N$34,2,FALSE))</f>
        <v/>
      </c>
      <c r="F1443" s="18"/>
      <c r="G1443" s="18"/>
      <c r="H1443" s="18" t="str">
        <f>IF(ISERROR(VLOOKUP(給取!O1447,コード表!$S$3:$T$11,2,FALSE)),"",VLOOKUP(給取!O1447,コード表!$S$3:$T$11,2,FALSE))</f>
        <v/>
      </c>
      <c r="I1443" s="18" t="str">
        <f>IF(ISERROR(VLOOKUP(給取!P1447,コード表!$D$3:$E$7,2,FALSE)&amp;VLOOKUP(給取!Q1447,コード表!$G$3:$H$67,2,FALSE)&amp;VLOOKUP(給取!R1447,コード表!$J$3:$K$15,2,FALSE)&amp;VLOOKUP(給取!S1447,コード表!$M$3:$N$34,2,FALSE)),"",VLOOKUP(給取!P1447,コード表!$D$3:$E$7,2,FALSE)&amp;VLOOKUP(給取!Q1447,コード表!$G$3:$H$67,2,FALSE)&amp;VLOOKUP(給取!R1447,コード表!$J$3:$K$15,2,FALSE)&amp;VLOOKUP(給取!S1447,コード表!$M$3:$N$34,2,FALSE))</f>
        <v/>
      </c>
      <c r="J1443" s="8">
        <f>給取!T1447</f>
        <v>0</v>
      </c>
      <c r="K1443" s="8" t="str">
        <f>IF(ISERROR(VLOOKUP(給取!U1447,コード表!$P$3:$Q$52,2,FALSE)),"",VLOOKUP(給取!U1447,コード表!$P$3:$Q$52,2,FALSE))</f>
        <v/>
      </c>
    </row>
    <row r="1444" spans="1:11" ht="20.100000000000001" customHeight="1" x14ac:dyDescent="0.15">
      <c r="A1444" s="8">
        <v>711</v>
      </c>
      <c r="B1444" s="18" t="b">
        <f>IF(給取!B1448="出",IF(ISERROR(VLOOKUP(給取!C1448,コード表!$D$3:$E$7,2,FALSE)&amp;VLOOKUP(給取!D1448,コード表!$G$3:$H$67,2,FALSE)&amp;VLOOKUP(給取!E1448,コード表!$J$3:$K$15,2,FALSE)&amp;VLOOKUP(給取!F1448,コード表!$M$3:$N$34,2,FALSE)),"",VLOOKUP(給取!C1448,コード表!$D$3:$E$7,2,FALSE)&amp;VLOOKUP(給取!D1448,コード表!$G$3:$H$67,2,FALSE)&amp;VLOOKUP(給取!E1448,コード表!$J$3:$K$15,2,FALSE)&amp;VLOOKUP(給取!F1448,コード表!$M$3:$N$34,2,FALSE)))</f>
        <v>0</v>
      </c>
      <c r="C1444" s="11" t="str">
        <f>給取!I1448&amp;" "&amp;給取!J1448</f>
        <v xml:space="preserve"> </v>
      </c>
      <c r="D1444" s="17" t="str">
        <f>給取!G1448&amp;"　"&amp;給取!H1448</f>
        <v>　</v>
      </c>
      <c r="E1444" s="18" t="str">
        <f>IF(ISERROR(VLOOKUP(給取!K1448,コード表!$D$3:$E$7,2,FALSE)&amp;VLOOKUP(給取!L1448,コード表!$G$3:$H$67,2,FALSE)&amp;VLOOKUP(給取!M1448,コード表!$J$3:$K$15,2,FALSE)&amp;VLOOKUP(給取!N1448,コード表!$M$3:$N$34,2,FALSE)),"",VLOOKUP(給取!K1448,コード表!$D$3:$E$7,2,FALSE)&amp;VLOOKUP(給取!L1448,コード表!$G$3:$H$67,2,FALSE)&amp;VLOOKUP(給取!M1448,コード表!$J$3:$K$15,2,FALSE)&amp;VLOOKUP(給取!N1448,コード表!$M$3:$N$34,2,FALSE))</f>
        <v/>
      </c>
      <c r="F1444" s="18"/>
      <c r="G1444" s="18"/>
      <c r="H1444" s="18" t="str">
        <f>IF(ISERROR(VLOOKUP(給取!O1448,コード表!$S$3:$T$11,2,FALSE)),"",VLOOKUP(給取!O1448,コード表!$S$3:$T$11,2,FALSE))</f>
        <v/>
      </c>
      <c r="I1444" s="18" t="str">
        <f>IF(ISERROR(VLOOKUP(給取!P1448,コード表!$D$3:$E$7,2,FALSE)&amp;VLOOKUP(給取!Q1448,コード表!$G$3:$H$67,2,FALSE)&amp;VLOOKUP(給取!R1448,コード表!$J$3:$K$15,2,FALSE)&amp;VLOOKUP(給取!S1448,コード表!$M$3:$N$34,2,FALSE)),"",VLOOKUP(給取!P1448,コード表!$D$3:$E$7,2,FALSE)&amp;VLOOKUP(給取!Q1448,コード表!$G$3:$H$67,2,FALSE)&amp;VLOOKUP(給取!R1448,コード表!$J$3:$K$15,2,FALSE)&amp;VLOOKUP(給取!S1448,コード表!$M$3:$N$34,2,FALSE))</f>
        <v/>
      </c>
      <c r="J1444" s="8">
        <f>給取!T1448</f>
        <v>0</v>
      </c>
      <c r="K1444" s="8" t="str">
        <f>IF(ISERROR(VLOOKUP(給取!U1448,コード表!$P$3:$Q$52,2,FALSE)),"",VLOOKUP(給取!U1448,コード表!$P$3:$Q$52,2,FALSE))</f>
        <v/>
      </c>
    </row>
    <row r="1445" spans="1:11" ht="20.100000000000001" customHeight="1" x14ac:dyDescent="0.15">
      <c r="A1445" s="8">
        <v>711</v>
      </c>
      <c r="B1445" s="18" t="b">
        <f>IF(給取!B1449="出",IF(ISERROR(VLOOKUP(給取!C1449,コード表!$D$3:$E$7,2,FALSE)&amp;VLOOKUP(給取!D1449,コード表!$G$3:$H$67,2,FALSE)&amp;VLOOKUP(給取!E1449,コード表!$J$3:$K$15,2,FALSE)&amp;VLOOKUP(給取!F1449,コード表!$M$3:$N$34,2,FALSE)),"",VLOOKUP(給取!C1449,コード表!$D$3:$E$7,2,FALSE)&amp;VLOOKUP(給取!D1449,コード表!$G$3:$H$67,2,FALSE)&amp;VLOOKUP(給取!E1449,コード表!$J$3:$K$15,2,FALSE)&amp;VLOOKUP(給取!F1449,コード表!$M$3:$N$34,2,FALSE)))</f>
        <v>0</v>
      </c>
      <c r="C1445" s="11" t="str">
        <f>給取!I1449&amp;" "&amp;給取!J1449</f>
        <v xml:space="preserve"> </v>
      </c>
      <c r="D1445" s="17" t="str">
        <f>給取!G1449&amp;"　"&amp;給取!H1449</f>
        <v>　</v>
      </c>
      <c r="E1445" s="18" t="str">
        <f>IF(ISERROR(VLOOKUP(給取!K1449,コード表!$D$3:$E$7,2,FALSE)&amp;VLOOKUP(給取!L1449,コード表!$G$3:$H$67,2,FALSE)&amp;VLOOKUP(給取!M1449,コード表!$J$3:$K$15,2,FALSE)&amp;VLOOKUP(給取!N1449,コード表!$M$3:$N$34,2,FALSE)),"",VLOOKUP(給取!K1449,コード表!$D$3:$E$7,2,FALSE)&amp;VLOOKUP(給取!L1449,コード表!$G$3:$H$67,2,FALSE)&amp;VLOOKUP(給取!M1449,コード表!$J$3:$K$15,2,FALSE)&amp;VLOOKUP(給取!N1449,コード表!$M$3:$N$34,2,FALSE))</f>
        <v/>
      </c>
      <c r="F1445" s="18"/>
      <c r="G1445" s="18"/>
      <c r="H1445" s="18" t="str">
        <f>IF(ISERROR(VLOOKUP(給取!O1449,コード表!$S$3:$T$11,2,FALSE)),"",VLOOKUP(給取!O1449,コード表!$S$3:$T$11,2,FALSE))</f>
        <v/>
      </c>
      <c r="I1445" s="18" t="str">
        <f>IF(ISERROR(VLOOKUP(給取!P1449,コード表!$D$3:$E$7,2,FALSE)&amp;VLOOKUP(給取!Q1449,コード表!$G$3:$H$67,2,FALSE)&amp;VLOOKUP(給取!R1449,コード表!$J$3:$K$15,2,FALSE)&amp;VLOOKUP(給取!S1449,コード表!$M$3:$N$34,2,FALSE)),"",VLOOKUP(給取!P1449,コード表!$D$3:$E$7,2,FALSE)&amp;VLOOKUP(給取!Q1449,コード表!$G$3:$H$67,2,FALSE)&amp;VLOOKUP(給取!R1449,コード表!$J$3:$K$15,2,FALSE)&amp;VLOOKUP(給取!S1449,コード表!$M$3:$N$34,2,FALSE))</f>
        <v/>
      </c>
      <c r="J1445" s="8">
        <f>給取!T1449</f>
        <v>0</v>
      </c>
      <c r="K1445" s="8" t="str">
        <f>IF(ISERROR(VLOOKUP(給取!U1449,コード表!$P$3:$Q$52,2,FALSE)),"",VLOOKUP(給取!U1449,コード表!$P$3:$Q$52,2,FALSE))</f>
        <v/>
      </c>
    </row>
    <row r="1446" spans="1:11" ht="20.100000000000001" customHeight="1" x14ac:dyDescent="0.15">
      <c r="A1446" s="8">
        <v>711</v>
      </c>
      <c r="B1446" s="18" t="b">
        <f>IF(給取!B1450="出",IF(ISERROR(VLOOKUP(給取!C1450,コード表!$D$3:$E$7,2,FALSE)&amp;VLOOKUP(給取!D1450,コード表!$G$3:$H$67,2,FALSE)&amp;VLOOKUP(給取!E1450,コード表!$J$3:$K$15,2,FALSE)&amp;VLOOKUP(給取!F1450,コード表!$M$3:$N$34,2,FALSE)),"",VLOOKUP(給取!C1450,コード表!$D$3:$E$7,2,FALSE)&amp;VLOOKUP(給取!D1450,コード表!$G$3:$H$67,2,FALSE)&amp;VLOOKUP(給取!E1450,コード表!$J$3:$K$15,2,FALSE)&amp;VLOOKUP(給取!F1450,コード表!$M$3:$N$34,2,FALSE)))</f>
        <v>0</v>
      </c>
      <c r="C1446" s="11" t="str">
        <f>給取!I1450&amp;" "&amp;給取!J1450</f>
        <v xml:space="preserve"> </v>
      </c>
      <c r="D1446" s="17" t="str">
        <f>給取!G1450&amp;"　"&amp;給取!H1450</f>
        <v>　</v>
      </c>
      <c r="E1446" s="18" t="str">
        <f>IF(ISERROR(VLOOKUP(給取!K1450,コード表!$D$3:$E$7,2,FALSE)&amp;VLOOKUP(給取!L1450,コード表!$G$3:$H$67,2,FALSE)&amp;VLOOKUP(給取!M1450,コード表!$J$3:$K$15,2,FALSE)&amp;VLOOKUP(給取!N1450,コード表!$M$3:$N$34,2,FALSE)),"",VLOOKUP(給取!K1450,コード表!$D$3:$E$7,2,FALSE)&amp;VLOOKUP(給取!L1450,コード表!$G$3:$H$67,2,FALSE)&amp;VLOOKUP(給取!M1450,コード表!$J$3:$K$15,2,FALSE)&amp;VLOOKUP(給取!N1450,コード表!$M$3:$N$34,2,FALSE))</f>
        <v/>
      </c>
      <c r="F1446" s="18"/>
      <c r="G1446" s="18"/>
      <c r="H1446" s="18" t="str">
        <f>IF(ISERROR(VLOOKUP(給取!O1450,コード表!$S$3:$T$11,2,FALSE)),"",VLOOKUP(給取!O1450,コード表!$S$3:$T$11,2,FALSE))</f>
        <v/>
      </c>
      <c r="I1446" s="18" t="str">
        <f>IF(ISERROR(VLOOKUP(給取!P1450,コード表!$D$3:$E$7,2,FALSE)&amp;VLOOKUP(給取!Q1450,コード表!$G$3:$H$67,2,FALSE)&amp;VLOOKUP(給取!R1450,コード表!$J$3:$K$15,2,FALSE)&amp;VLOOKUP(給取!S1450,コード表!$M$3:$N$34,2,FALSE)),"",VLOOKUP(給取!P1450,コード表!$D$3:$E$7,2,FALSE)&amp;VLOOKUP(給取!Q1450,コード表!$G$3:$H$67,2,FALSE)&amp;VLOOKUP(給取!R1450,コード表!$J$3:$K$15,2,FALSE)&amp;VLOOKUP(給取!S1450,コード表!$M$3:$N$34,2,FALSE))</f>
        <v/>
      </c>
      <c r="J1446" s="8">
        <f>給取!T1450</f>
        <v>0</v>
      </c>
      <c r="K1446" s="8" t="str">
        <f>IF(ISERROR(VLOOKUP(給取!U1450,コード表!$P$3:$Q$52,2,FALSE)),"",VLOOKUP(給取!U1450,コード表!$P$3:$Q$52,2,FALSE))</f>
        <v/>
      </c>
    </row>
    <row r="1447" spans="1:11" ht="20.100000000000001" customHeight="1" x14ac:dyDescent="0.15">
      <c r="A1447" s="8">
        <v>711</v>
      </c>
      <c r="B1447" s="18" t="b">
        <f>IF(給取!B1451="出",IF(ISERROR(VLOOKUP(給取!C1451,コード表!$D$3:$E$7,2,FALSE)&amp;VLOOKUP(給取!D1451,コード表!$G$3:$H$67,2,FALSE)&amp;VLOOKUP(給取!E1451,コード表!$J$3:$K$15,2,FALSE)&amp;VLOOKUP(給取!F1451,コード表!$M$3:$N$34,2,FALSE)),"",VLOOKUP(給取!C1451,コード表!$D$3:$E$7,2,FALSE)&amp;VLOOKUP(給取!D1451,コード表!$G$3:$H$67,2,FALSE)&amp;VLOOKUP(給取!E1451,コード表!$J$3:$K$15,2,FALSE)&amp;VLOOKUP(給取!F1451,コード表!$M$3:$N$34,2,FALSE)))</f>
        <v>0</v>
      </c>
      <c r="C1447" s="11" t="str">
        <f>給取!I1451&amp;" "&amp;給取!J1451</f>
        <v xml:space="preserve"> </v>
      </c>
      <c r="D1447" s="17" t="str">
        <f>給取!G1451&amp;"　"&amp;給取!H1451</f>
        <v>　</v>
      </c>
      <c r="E1447" s="18" t="str">
        <f>IF(ISERROR(VLOOKUP(給取!K1451,コード表!$D$3:$E$7,2,FALSE)&amp;VLOOKUP(給取!L1451,コード表!$G$3:$H$67,2,FALSE)&amp;VLOOKUP(給取!M1451,コード表!$J$3:$K$15,2,FALSE)&amp;VLOOKUP(給取!N1451,コード表!$M$3:$N$34,2,FALSE)),"",VLOOKUP(給取!K1451,コード表!$D$3:$E$7,2,FALSE)&amp;VLOOKUP(給取!L1451,コード表!$G$3:$H$67,2,FALSE)&amp;VLOOKUP(給取!M1451,コード表!$J$3:$K$15,2,FALSE)&amp;VLOOKUP(給取!N1451,コード表!$M$3:$N$34,2,FALSE))</f>
        <v/>
      </c>
      <c r="F1447" s="18"/>
      <c r="G1447" s="18"/>
      <c r="H1447" s="18" t="str">
        <f>IF(ISERROR(VLOOKUP(給取!O1451,コード表!$S$3:$T$11,2,FALSE)),"",VLOOKUP(給取!O1451,コード表!$S$3:$T$11,2,FALSE))</f>
        <v/>
      </c>
      <c r="I1447" s="18" t="str">
        <f>IF(ISERROR(VLOOKUP(給取!P1451,コード表!$D$3:$E$7,2,FALSE)&amp;VLOOKUP(給取!Q1451,コード表!$G$3:$H$67,2,FALSE)&amp;VLOOKUP(給取!R1451,コード表!$J$3:$K$15,2,FALSE)&amp;VLOOKUP(給取!S1451,コード表!$M$3:$N$34,2,FALSE)),"",VLOOKUP(給取!P1451,コード表!$D$3:$E$7,2,FALSE)&amp;VLOOKUP(給取!Q1451,コード表!$G$3:$H$67,2,FALSE)&amp;VLOOKUP(給取!R1451,コード表!$J$3:$K$15,2,FALSE)&amp;VLOOKUP(給取!S1451,コード表!$M$3:$N$34,2,FALSE))</f>
        <v/>
      </c>
      <c r="J1447" s="8">
        <f>給取!T1451</f>
        <v>0</v>
      </c>
      <c r="K1447" s="8" t="str">
        <f>IF(ISERROR(VLOOKUP(給取!U1451,コード表!$P$3:$Q$52,2,FALSE)),"",VLOOKUP(給取!U1451,コード表!$P$3:$Q$52,2,FALSE))</f>
        <v/>
      </c>
    </row>
    <row r="1448" spans="1:11" ht="20.100000000000001" customHeight="1" x14ac:dyDescent="0.15">
      <c r="A1448" s="8">
        <v>711</v>
      </c>
      <c r="B1448" s="18" t="b">
        <f>IF(給取!B1452="出",IF(ISERROR(VLOOKUP(給取!C1452,コード表!$D$3:$E$7,2,FALSE)&amp;VLOOKUP(給取!D1452,コード表!$G$3:$H$67,2,FALSE)&amp;VLOOKUP(給取!E1452,コード表!$J$3:$K$15,2,FALSE)&amp;VLOOKUP(給取!F1452,コード表!$M$3:$N$34,2,FALSE)),"",VLOOKUP(給取!C1452,コード表!$D$3:$E$7,2,FALSE)&amp;VLOOKUP(給取!D1452,コード表!$G$3:$H$67,2,FALSE)&amp;VLOOKUP(給取!E1452,コード表!$J$3:$K$15,2,FALSE)&amp;VLOOKUP(給取!F1452,コード表!$M$3:$N$34,2,FALSE)))</f>
        <v>0</v>
      </c>
      <c r="C1448" s="11" t="str">
        <f>給取!I1452&amp;" "&amp;給取!J1452</f>
        <v xml:space="preserve"> </v>
      </c>
      <c r="D1448" s="17" t="str">
        <f>給取!G1452&amp;"　"&amp;給取!H1452</f>
        <v>　</v>
      </c>
      <c r="E1448" s="18" t="str">
        <f>IF(ISERROR(VLOOKUP(給取!K1452,コード表!$D$3:$E$7,2,FALSE)&amp;VLOOKUP(給取!L1452,コード表!$G$3:$H$67,2,FALSE)&amp;VLOOKUP(給取!M1452,コード表!$J$3:$K$15,2,FALSE)&amp;VLOOKUP(給取!N1452,コード表!$M$3:$N$34,2,FALSE)),"",VLOOKUP(給取!K1452,コード表!$D$3:$E$7,2,FALSE)&amp;VLOOKUP(給取!L1452,コード表!$G$3:$H$67,2,FALSE)&amp;VLOOKUP(給取!M1452,コード表!$J$3:$K$15,2,FALSE)&amp;VLOOKUP(給取!N1452,コード表!$M$3:$N$34,2,FALSE))</f>
        <v/>
      </c>
      <c r="F1448" s="18"/>
      <c r="G1448" s="18"/>
      <c r="H1448" s="18" t="str">
        <f>IF(ISERROR(VLOOKUP(給取!O1452,コード表!$S$3:$T$11,2,FALSE)),"",VLOOKUP(給取!O1452,コード表!$S$3:$T$11,2,FALSE))</f>
        <v/>
      </c>
      <c r="I1448" s="18" t="str">
        <f>IF(ISERROR(VLOOKUP(給取!P1452,コード表!$D$3:$E$7,2,FALSE)&amp;VLOOKUP(給取!Q1452,コード表!$G$3:$H$67,2,FALSE)&amp;VLOOKUP(給取!R1452,コード表!$J$3:$K$15,2,FALSE)&amp;VLOOKUP(給取!S1452,コード表!$M$3:$N$34,2,FALSE)),"",VLOOKUP(給取!P1452,コード表!$D$3:$E$7,2,FALSE)&amp;VLOOKUP(給取!Q1452,コード表!$G$3:$H$67,2,FALSE)&amp;VLOOKUP(給取!R1452,コード表!$J$3:$K$15,2,FALSE)&amp;VLOOKUP(給取!S1452,コード表!$M$3:$N$34,2,FALSE))</f>
        <v/>
      </c>
      <c r="J1448" s="8">
        <f>給取!T1452</f>
        <v>0</v>
      </c>
      <c r="K1448" s="8" t="str">
        <f>IF(ISERROR(VLOOKUP(給取!U1452,コード表!$P$3:$Q$52,2,FALSE)),"",VLOOKUP(給取!U1452,コード表!$P$3:$Q$52,2,FALSE))</f>
        <v/>
      </c>
    </row>
    <row r="1449" spans="1:11" ht="20.100000000000001" customHeight="1" x14ac:dyDescent="0.15">
      <c r="A1449" s="8">
        <v>711</v>
      </c>
      <c r="B1449" s="18" t="b">
        <f>IF(給取!B1453="出",IF(ISERROR(VLOOKUP(給取!C1453,コード表!$D$3:$E$7,2,FALSE)&amp;VLOOKUP(給取!D1453,コード表!$G$3:$H$67,2,FALSE)&amp;VLOOKUP(給取!E1453,コード表!$J$3:$K$15,2,FALSE)&amp;VLOOKUP(給取!F1453,コード表!$M$3:$N$34,2,FALSE)),"",VLOOKUP(給取!C1453,コード表!$D$3:$E$7,2,FALSE)&amp;VLOOKUP(給取!D1453,コード表!$G$3:$H$67,2,FALSE)&amp;VLOOKUP(給取!E1453,コード表!$J$3:$K$15,2,FALSE)&amp;VLOOKUP(給取!F1453,コード表!$M$3:$N$34,2,FALSE)))</f>
        <v>0</v>
      </c>
      <c r="C1449" s="11" t="str">
        <f>給取!I1453&amp;" "&amp;給取!J1453</f>
        <v xml:space="preserve"> </v>
      </c>
      <c r="D1449" s="17" t="str">
        <f>給取!G1453&amp;"　"&amp;給取!H1453</f>
        <v>　</v>
      </c>
      <c r="E1449" s="18" t="str">
        <f>IF(ISERROR(VLOOKUP(給取!K1453,コード表!$D$3:$E$7,2,FALSE)&amp;VLOOKUP(給取!L1453,コード表!$G$3:$H$67,2,FALSE)&amp;VLOOKUP(給取!M1453,コード表!$J$3:$K$15,2,FALSE)&amp;VLOOKUP(給取!N1453,コード表!$M$3:$N$34,2,FALSE)),"",VLOOKUP(給取!K1453,コード表!$D$3:$E$7,2,FALSE)&amp;VLOOKUP(給取!L1453,コード表!$G$3:$H$67,2,FALSE)&amp;VLOOKUP(給取!M1453,コード表!$J$3:$K$15,2,FALSE)&amp;VLOOKUP(給取!N1453,コード表!$M$3:$N$34,2,FALSE))</f>
        <v/>
      </c>
      <c r="F1449" s="18"/>
      <c r="G1449" s="18"/>
      <c r="H1449" s="18" t="str">
        <f>IF(ISERROR(VLOOKUP(給取!O1453,コード表!$S$3:$T$11,2,FALSE)),"",VLOOKUP(給取!O1453,コード表!$S$3:$T$11,2,FALSE))</f>
        <v/>
      </c>
      <c r="I1449" s="18" t="str">
        <f>IF(ISERROR(VLOOKUP(給取!P1453,コード表!$D$3:$E$7,2,FALSE)&amp;VLOOKUP(給取!Q1453,コード表!$G$3:$H$67,2,FALSE)&amp;VLOOKUP(給取!R1453,コード表!$J$3:$K$15,2,FALSE)&amp;VLOOKUP(給取!S1453,コード表!$M$3:$N$34,2,FALSE)),"",VLOOKUP(給取!P1453,コード表!$D$3:$E$7,2,FALSE)&amp;VLOOKUP(給取!Q1453,コード表!$G$3:$H$67,2,FALSE)&amp;VLOOKUP(給取!R1453,コード表!$J$3:$K$15,2,FALSE)&amp;VLOOKUP(給取!S1453,コード表!$M$3:$N$34,2,FALSE))</f>
        <v/>
      </c>
      <c r="J1449" s="8">
        <f>給取!T1453</f>
        <v>0</v>
      </c>
      <c r="K1449" s="8" t="str">
        <f>IF(ISERROR(VLOOKUP(給取!U1453,コード表!$P$3:$Q$52,2,FALSE)),"",VLOOKUP(給取!U1453,コード表!$P$3:$Q$52,2,FALSE))</f>
        <v/>
      </c>
    </row>
    <row r="1450" spans="1:11" ht="20.100000000000001" customHeight="1" x14ac:dyDescent="0.15">
      <c r="A1450" s="8">
        <v>711</v>
      </c>
      <c r="B1450" s="18" t="b">
        <f>IF(給取!B1454="出",IF(ISERROR(VLOOKUP(給取!C1454,コード表!$D$3:$E$7,2,FALSE)&amp;VLOOKUP(給取!D1454,コード表!$G$3:$H$67,2,FALSE)&amp;VLOOKUP(給取!E1454,コード表!$J$3:$K$15,2,FALSE)&amp;VLOOKUP(給取!F1454,コード表!$M$3:$N$34,2,FALSE)),"",VLOOKUP(給取!C1454,コード表!$D$3:$E$7,2,FALSE)&amp;VLOOKUP(給取!D1454,コード表!$G$3:$H$67,2,FALSE)&amp;VLOOKUP(給取!E1454,コード表!$J$3:$K$15,2,FALSE)&amp;VLOOKUP(給取!F1454,コード表!$M$3:$N$34,2,FALSE)))</f>
        <v>0</v>
      </c>
      <c r="C1450" s="11" t="str">
        <f>給取!I1454&amp;" "&amp;給取!J1454</f>
        <v xml:space="preserve"> </v>
      </c>
      <c r="D1450" s="17" t="str">
        <f>給取!G1454&amp;"　"&amp;給取!H1454</f>
        <v>　</v>
      </c>
      <c r="E1450" s="18" t="str">
        <f>IF(ISERROR(VLOOKUP(給取!K1454,コード表!$D$3:$E$7,2,FALSE)&amp;VLOOKUP(給取!L1454,コード表!$G$3:$H$67,2,FALSE)&amp;VLOOKUP(給取!M1454,コード表!$J$3:$K$15,2,FALSE)&amp;VLOOKUP(給取!N1454,コード表!$M$3:$N$34,2,FALSE)),"",VLOOKUP(給取!K1454,コード表!$D$3:$E$7,2,FALSE)&amp;VLOOKUP(給取!L1454,コード表!$G$3:$H$67,2,FALSE)&amp;VLOOKUP(給取!M1454,コード表!$J$3:$K$15,2,FALSE)&amp;VLOOKUP(給取!N1454,コード表!$M$3:$N$34,2,FALSE))</f>
        <v/>
      </c>
      <c r="F1450" s="18"/>
      <c r="G1450" s="18"/>
      <c r="H1450" s="18" t="str">
        <f>IF(ISERROR(VLOOKUP(給取!O1454,コード表!$S$3:$T$11,2,FALSE)),"",VLOOKUP(給取!O1454,コード表!$S$3:$T$11,2,FALSE))</f>
        <v/>
      </c>
      <c r="I1450" s="18" t="str">
        <f>IF(ISERROR(VLOOKUP(給取!P1454,コード表!$D$3:$E$7,2,FALSE)&amp;VLOOKUP(給取!Q1454,コード表!$G$3:$H$67,2,FALSE)&amp;VLOOKUP(給取!R1454,コード表!$J$3:$K$15,2,FALSE)&amp;VLOOKUP(給取!S1454,コード表!$M$3:$N$34,2,FALSE)),"",VLOOKUP(給取!P1454,コード表!$D$3:$E$7,2,FALSE)&amp;VLOOKUP(給取!Q1454,コード表!$G$3:$H$67,2,FALSE)&amp;VLOOKUP(給取!R1454,コード表!$J$3:$K$15,2,FALSE)&amp;VLOOKUP(給取!S1454,コード表!$M$3:$N$34,2,FALSE))</f>
        <v/>
      </c>
      <c r="J1450" s="8">
        <f>給取!T1454</f>
        <v>0</v>
      </c>
      <c r="K1450" s="8" t="str">
        <f>IF(ISERROR(VLOOKUP(給取!U1454,コード表!$P$3:$Q$52,2,FALSE)),"",VLOOKUP(給取!U1454,コード表!$P$3:$Q$52,2,FALSE))</f>
        <v/>
      </c>
    </row>
    <row r="1451" spans="1:11" ht="20.100000000000001" customHeight="1" x14ac:dyDescent="0.15">
      <c r="A1451" s="8">
        <v>711</v>
      </c>
      <c r="B1451" s="18" t="b">
        <f>IF(給取!B1455="出",IF(ISERROR(VLOOKUP(給取!C1455,コード表!$D$3:$E$7,2,FALSE)&amp;VLOOKUP(給取!D1455,コード表!$G$3:$H$67,2,FALSE)&amp;VLOOKUP(給取!E1455,コード表!$J$3:$K$15,2,FALSE)&amp;VLOOKUP(給取!F1455,コード表!$M$3:$N$34,2,FALSE)),"",VLOOKUP(給取!C1455,コード表!$D$3:$E$7,2,FALSE)&amp;VLOOKUP(給取!D1455,コード表!$G$3:$H$67,2,FALSE)&amp;VLOOKUP(給取!E1455,コード表!$J$3:$K$15,2,FALSE)&amp;VLOOKUP(給取!F1455,コード表!$M$3:$N$34,2,FALSE)))</f>
        <v>0</v>
      </c>
      <c r="C1451" s="11" t="str">
        <f>給取!I1455&amp;" "&amp;給取!J1455</f>
        <v xml:space="preserve"> </v>
      </c>
      <c r="D1451" s="17" t="str">
        <f>給取!G1455&amp;"　"&amp;給取!H1455</f>
        <v>　</v>
      </c>
      <c r="E1451" s="18" t="str">
        <f>IF(ISERROR(VLOOKUP(給取!K1455,コード表!$D$3:$E$7,2,FALSE)&amp;VLOOKUP(給取!L1455,コード表!$G$3:$H$67,2,FALSE)&amp;VLOOKUP(給取!M1455,コード表!$J$3:$K$15,2,FALSE)&amp;VLOOKUP(給取!N1455,コード表!$M$3:$N$34,2,FALSE)),"",VLOOKUP(給取!K1455,コード表!$D$3:$E$7,2,FALSE)&amp;VLOOKUP(給取!L1455,コード表!$G$3:$H$67,2,FALSE)&amp;VLOOKUP(給取!M1455,コード表!$J$3:$K$15,2,FALSE)&amp;VLOOKUP(給取!N1455,コード表!$M$3:$N$34,2,FALSE))</f>
        <v/>
      </c>
      <c r="F1451" s="18"/>
      <c r="G1451" s="18"/>
      <c r="H1451" s="18" t="str">
        <f>IF(ISERROR(VLOOKUP(給取!O1455,コード表!$S$3:$T$11,2,FALSE)),"",VLOOKUP(給取!O1455,コード表!$S$3:$T$11,2,FALSE))</f>
        <v/>
      </c>
      <c r="I1451" s="18" t="str">
        <f>IF(ISERROR(VLOOKUP(給取!P1455,コード表!$D$3:$E$7,2,FALSE)&amp;VLOOKUP(給取!Q1455,コード表!$G$3:$H$67,2,FALSE)&amp;VLOOKUP(給取!R1455,コード表!$J$3:$K$15,2,FALSE)&amp;VLOOKUP(給取!S1455,コード表!$M$3:$N$34,2,FALSE)),"",VLOOKUP(給取!P1455,コード表!$D$3:$E$7,2,FALSE)&amp;VLOOKUP(給取!Q1455,コード表!$G$3:$H$67,2,FALSE)&amp;VLOOKUP(給取!R1455,コード表!$J$3:$K$15,2,FALSE)&amp;VLOOKUP(給取!S1455,コード表!$M$3:$N$34,2,FALSE))</f>
        <v/>
      </c>
      <c r="J1451" s="8">
        <f>給取!T1455</f>
        <v>0</v>
      </c>
      <c r="K1451" s="8" t="str">
        <f>IF(ISERROR(VLOOKUP(給取!U1455,コード表!$P$3:$Q$52,2,FALSE)),"",VLOOKUP(給取!U1455,コード表!$P$3:$Q$52,2,FALSE))</f>
        <v/>
      </c>
    </row>
    <row r="1452" spans="1:11" ht="20.100000000000001" customHeight="1" x14ac:dyDescent="0.15">
      <c r="A1452" s="8">
        <v>711</v>
      </c>
      <c r="B1452" s="18" t="b">
        <f>IF(給取!B1456="出",IF(ISERROR(VLOOKUP(給取!C1456,コード表!$D$3:$E$7,2,FALSE)&amp;VLOOKUP(給取!D1456,コード表!$G$3:$H$67,2,FALSE)&amp;VLOOKUP(給取!E1456,コード表!$J$3:$K$15,2,FALSE)&amp;VLOOKUP(給取!F1456,コード表!$M$3:$N$34,2,FALSE)),"",VLOOKUP(給取!C1456,コード表!$D$3:$E$7,2,FALSE)&amp;VLOOKUP(給取!D1456,コード表!$G$3:$H$67,2,FALSE)&amp;VLOOKUP(給取!E1456,コード表!$J$3:$K$15,2,FALSE)&amp;VLOOKUP(給取!F1456,コード表!$M$3:$N$34,2,FALSE)))</f>
        <v>0</v>
      </c>
      <c r="C1452" s="11" t="str">
        <f>給取!I1456&amp;" "&amp;給取!J1456</f>
        <v xml:space="preserve"> </v>
      </c>
      <c r="D1452" s="17" t="str">
        <f>給取!G1456&amp;"　"&amp;給取!H1456</f>
        <v>　</v>
      </c>
      <c r="E1452" s="18" t="str">
        <f>IF(ISERROR(VLOOKUP(給取!K1456,コード表!$D$3:$E$7,2,FALSE)&amp;VLOOKUP(給取!L1456,コード表!$G$3:$H$67,2,FALSE)&amp;VLOOKUP(給取!M1456,コード表!$J$3:$K$15,2,FALSE)&amp;VLOOKUP(給取!N1456,コード表!$M$3:$N$34,2,FALSE)),"",VLOOKUP(給取!K1456,コード表!$D$3:$E$7,2,FALSE)&amp;VLOOKUP(給取!L1456,コード表!$G$3:$H$67,2,FALSE)&amp;VLOOKUP(給取!M1456,コード表!$J$3:$K$15,2,FALSE)&amp;VLOOKUP(給取!N1456,コード表!$M$3:$N$34,2,FALSE))</f>
        <v/>
      </c>
      <c r="F1452" s="18"/>
      <c r="G1452" s="18"/>
      <c r="H1452" s="18" t="str">
        <f>IF(ISERROR(VLOOKUP(給取!O1456,コード表!$S$3:$T$11,2,FALSE)),"",VLOOKUP(給取!O1456,コード表!$S$3:$T$11,2,FALSE))</f>
        <v/>
      </c>
      <c r="I1452" s="18" t="str">
        <f>IF(ISERROR(VLOOKUP(給取!P1456,コード表!$D$3:$E$7,2,FALSE)&amp;VLOOKUP(給取!Q1456,コード表!$G$3:$H$67,2,FALSE)&amp;VLOOKUP(給取!R1456,コード表!$J$3:$K$15,2,FALSE)&amp;VLOOKUP(給取!S1456,コード表!$M$3:$N$34,2,FALSE)),"",VLOOKUP(給取!P1456,コード表!$D$3:$E$7,2,FALSE)&amp;VLOOKUP(給取!Q1456,コード表!$G$3:$H$67,2,FALSE)&amp;VLOOKUP(給取!R1456,コード表!$J$3:$K$15,2,FALSE)&amp;VLOOKUP(給取!S1456,コード表!$M$3:$N$34,2,FALSE))</f>
        <v/>
      </c>
      <c r="J1452" s="8">
        <f>給取!T1456</f>
        <v>0</v>
      </c>
      <c r="K1452" s="8" t="str">
        <f>IF(ISERROR(VLOOKUP(給取!U1456,コード表!$P$3:$Q$52,2,FALSE)),"",VLOOKUP(給取!U1456,コード表!$P$3:$Q$52,2,FALSE))</f>
        <v/>
      </c>
    </row>
    <row r="1453" spans="1:11" ht="20.100000000000001" customHeight="1" x14ac:dyDescent="0.15">
      <c r="A1453" s="8">
        <v>711</v>
      </c>
      <c r="B1453" s="18" t="b">
        <f>IF(給取!B1457="出",IF(ISERROR(VLOOKUP(給取!C1457,コード表!$D$3:$E$7,2,FALSE)&amp;VLOOKUP(給取!D1457,コード表!$G$3:$H$67,2,FALSE)&amp;VLOOKUP(給取!E1457,コード表!$J$3:$K$15,2,FALSE)&amp;VLOOKUP(給取!F1457,コード表!$M$3:$N$34,2,FALSE)),"",VLOOKUP(給取!C1457,コード表!$D$3:$E$7,2,FALSE)&amp;VLOOKUP(給取!D1457,コード表!$G$3:$H$67,2,FALSE)&amp;VLOOKUP(給取!E1457,コード表!$J$3:$K$15,2,FALSE)&amp;VLOOKUP(給取!F1457,コード表!$M$3:$N$34,2,FALSE)))</f>
        <v>0</v>
      </c>
      <c r="C1453" s="11" t="str">
        <f>給取!I1457&amp;" "&amp;給取!J1457</f>
        <v xml:space="preserve"> </v>
      </c>
      <c r="D1453" s="17" t="str">
        <f>給取!G1457&amp;"　"&amp;給取!H1457</f>
        <v>　</v>
      </c>
      <c r="E1453" s="18" t="str">
        <f>IF(ISERROR(VLOOKUP(給取!K1457,コード表!$D$3:$E$7,2,FALSE)&amp;VLOOKUP(給取!L1457,コード表!$G$3:$H$67,2,FALSE)&amp;VLOOKUP(給取!M1457,コード表!$J$3:$K$15,2,FALSE)&amp;VLOOKUP(給取!N1457,コード表!$M$3:$N$34,2,FALSE)),"",VLOOKUP(給取!K1457,コード表!$D$3:$E$7,2,FALSE)&amp;VLOOKUP(給取!L1457,コード表!$G$3:$H$67,2,FALSE)&amp;VLOOKUP(給取!M1457,コード表!$J$3:$K$15,2,FALSE)&amp;VLOOKUP(給取!N1457,コード表!$M$3:$N$34,2,FALSE))</f>
        <v/>
      </c>
      <c r="F1453" s="18"/>
      <c r="G1453" s="18"/>
      <c r="H1453" s="18" t="str">
        <f>IF(ISERROR(VLOOKUP(給取!O1457,コード表!$S$3:$T$11,2,FALSE)),"",VLOOKUP(給取!O1457,コード表!$S$3:$T$11,2,FALSE))</f>
        <v/>
      </c>
      <c r="I1453" s="18" t="str">
        <f>IF(ISERROR(VLOOKUP(給取!P1457,コード表!$D$3:$E$7,2,FALSE)&amp;VLOOKUP(給取!Q1457,コード表!$G$3:$H$67,2,FALSE)&amp;VLOOKUP(給取!R1457,コード表!$J$3:$K$15,2,FALSE)&amp;VLOOKUP(給取!S1457,コード表!$M$3:$N$34,2,FALSE)),"",VLOOKUP(給取!P1457,コード表!$D$3:$E$7,2,FALSE)&amp;VLOOKUP(給取!Q1457,コード表!$G$3:$H$67,2,FALSE)&amp;VLOOKUP(給取!R1457,コード表!$J$3:$K$15,2,FALSE)&amp;VLOOKUP(給取!S1457,コード表!$M$3:$N$34,2,FALSE))</f>
        <v/>
      </c>
      <c r="J1453" s="8">
        <f>給取!T1457</f>
        <v>0</v>
      </c>
      <c r="K1453" s="8" t="str">
        <f>IF(ISERROR(VLOOKUP(給取!U1457,コード表!$P$3:$Q$52,2,FALSE)),"",VLOOKUP(給取!U1457,コード表!$P$3:$Q$52,2,FALSE))</f>
        <v/>
      </c>
    </row>
    <row r="1454" spans="1:11" ht="20.100000000000001" customHeight="1" x14ac:dyDescent="0.15">
      <c r="A1454" s="8">
        <v>711</v>
      </c>
      <c r="B1454" s="18" t="b">
        <f>IF(給取!B1458="出",IF(ISERROR(VLOOKUP(給取!C1458,コード表!$D$3:$E$7,2,FALSE)&amp;VLOOKUP(給取!D1458,コード表!$G$3:$H$67,2,FALSE)&amp;VLOOKUP(給取!E1458,コード表!$J$3:$K$15,2,FALSE)&amp;VLOOKUP(給取!F1458,コード表!$M$3:$N$34,2,FALSE)),"",VLOOKUP(給取!C1458,コード表!$D$3:$E$7,2,FALSE)&amp;VLOOKUP(給取!D1458,コード表!$G$3:$H$67,2,FALSE)&amp;VLOOKUP(給取!E1458,コード表!$J$3:$K$15,2,FALSE)&amp;VLOOKUP(給取!F1458,コード表!$M$3:$N$34,2,FALSE)))</f>
        <v>0</v>
      </c>
      <c r="C1454" s="11" t="str">
        <f>給取!I1458&amp;" "&amp;給取!J1458</f>
        <v xml:space="preserve"> </v>
      </c>
      <c r="D1454" s="17" t="str">
        <f>給取!G1458&amp;"　"&amp;給取!H1458</f>
        <v>　</v>
      </c>
      <c r="E1454" s="18" t="str">
        <f>IF(ISERROR(VLOOKUP(給取!K1458,コード表!$D$3:$E$7,2,FALSE)&amp;VLOOKUP(給取!L1458,コード表!$G$3:$H$67,2,FALSE)&amp;VLOOKUP(給取!M1458,コード表!$J$3:$K$15,2,FALSE)&amp;VLOOKUP(給取!N1458,コード表!$M$3:$N$34,2,FALSE)),"",VLOOKUP(給取!K1458,コード表!$D$3:$E$7,2,FALSE)&amp;VLOOKUP(給取!L1458,コード表!$G$3:$H$67,2,FALSE)&amp;VLOOKUP(給取!M1458,コード表!$J$3:$K$15,2,FALSE)&amp;VLOOKUP(給取!N1458,コード表!$M$3:$N$34,2,FALSE))</f>
        <v/>
      </c>
      <c r="F1454" s="18"/>
      <c r="G1454" s="18"/>
      <c r="H1454" s="18" t="str">
        <f>IF(ISERROR(VLOOKUP(給取!O1458,コード表!$S$3:$T$11,2,FALSE)),"",VLOOKUP(給取!O1458,コード表!$S$3:$T$11,2,FALSE))</f>
        <v/>
      </c>
      <c r="I1454" s="18" t="str">
        <f>IF(ISERROR(VLOOKUP(給取!P1458,コード表!$D$3:$E$7,2,FALSE)&amp;VLOOKUP(給取!Q1458,コード表!$G$3:$H$67,2,FALSE)&amp;VLOOKUP(給取!R1458,コード表!$J$3:$K$15,2,FALSE)&amp;VLOOKUP(給取!S1458,コード表!$M$3:$N$34,2,FALSE)),"",VLOOKUP(給取!P1458,コード表!$D$3:$E$7,2,FALSE)&amp;VLOOKUP(給取!Q1458,コード表!$G$3:$H$67,2,FALSE)&amp;VLOOKUP(給取!R1458,コード表!$J$3:$K$15,2,FALSE)&amp;VLOOKUP(給取!S1458,コード表!$M$3:$N$34,2,FALSE))</f>
        <v/>
      </c>
      <c r="J1454" s="8">
        <f>給取!T1458</f>
        <v>0</v>
      </c>
      <c r="K1454" s="8" t="str">
        <f>IF(ISERROR(VLOOKUP(給取!U1458,コード表!$P$3:$Q$52,2,FALSE)),"",VLOOKUP(給取!U1458,コード表!$P$3:$Q$52,2,FALSE))</f>
        <v/>
      </c>
    </row>
    <row r="1455" spans="1:11" ht="20.100000000000001" customHeight="1" x14ac:dyDescent="0.15">
      <c r="A1455" s="8">
        <v>711</v>
      </c>
      <c r="B1455" s="18" t="b">
        <f>IF(給取!B1459="出",IF(ISERROR(VLOOKUP(給取!C1459,コード表!$D$3:$E$7,2,FALSE)&amp;VLOOKUP(給取!D1459,コード表!$G$3:$H$67,2,FALSE)&amp;VLOOKUP(給取!E1459,コード表!$J$3:$K$15,2,FALSE)&amp;VLOOKUP(給取!F1459,コード表!$M$3:$N$34,2,FALSE)),"",VLOOKUP(給取!C1459,コード表!$D$3:$E$7,2,FALSE)&amp;VLOOKUP(給取!D1459,コード表!$G$3:$H$67,2,FALSE)&amp;VLOOKUP(給取!E1459,コード表!$J$3:$K$15,2,FALSE)&amp;VLOOKUP(給取!F1459,コード表!$M$3:$N$34,2,FALSE)))</f>
        <v>0</v>
      </c>
      <c r="C1455" s="11" t="str">
        <f>給取!I1459&amp;" "&amp;給取!J1459</f>
        <v xml:space="preserve"> </v>
      </c>
      <c r="D1455" s="17" t="str">
        <f>給取!G1459&amp;"　"&amp;給取!H1459</f>
        <v>　</v>
      </c>
      <c r="E1455" s="18" t="str">
        <f>IF(ISERROR(VLOOKUP(給取!K1459,コード表!$D$3:$E$7,2,FALSE)&amp;VLOOKUP(給取!L1459,コード表!$G$3:$H$67,2,FALSE)&amp;VLOOKUP(給取!M1459,コード表!$J$3:$K$15,2,FALSE)&amp;VLOOKUP(給取!N1459,コード表!$M$3:$N$34,2,FALSE)),"",VLOOKUP(給取!K1459,コード表!$D$3:$E$7,2,FALSE)&amp;VLOOKUP(給取!L1459,コード表!$G$3:$H$67,2,FALSE)&amp;VLOOKUP(給取!M1459,コード表!$J$3:$K$15,2,FALSE)&amp;VLOOKUP(給取!N1459,コード表!$M$3:$N$34,2,FALSE))</f>
        <v/>
      </c>
      <c r="F1455" s="18"/>
      <c r="G1455" s="18"/>
      <c r="H1455" s="18" t="str">
        <f>IF(ISERROR(VLOOKUP(給取!O1459,コード表!$S$3:$T$11,2,FALSE)),"",VLOOKUP(給取!O1459,コード表!$S$3:$T$11,2,FALSE))</f>
        <v/>
      </c>
      <c r="I1455" s="18" t="str">
        <f>IF(ISERROR(VLOOKUP(給取!P1459,コード表!$D$3:$E$7,2,FALSE)&amp;VLOOKUP(給取!Q1459,コード表!$G$3:$H$67,2,FALSE)&amp;VLOOKUP(給取!R1459,コード表!$J$3:$K$15,2,FALSE)&amp;VLOOKUP(給取!S1459,コード表!$M$3:$N$34,2,FALSE)),"",VLOOKUP(給取!P1459,コード表!$D$3:$E$7,2,FALSE)&amp;VLOOKUP(給取!Q1459,コード表!$G$3:$H$67,2,FALSE)&amp;VLOOKUP(給取!R1459,コード表!$J$3:$K$15,2,FALSE)&amp;VLOOKUP(給取!S1459,コード表!$M$3:$N$34,2,FALSE))</f>
        <v/>
      </c>
      <c r="J1455" s="8">
        <f>給取!T1459</f>
        <v>0</v>
      </c>
      <c r="K1455" s="8" t="str">
        <f>IF(ISERROR(VLOOKUP(給取!U1459,コード表!$P$3:$Q$52,2,FALSE)),"",VLOOKUP(給取!U1459,コード表!$P$3:$Q$52,2,FALSE))</f>
        <v/>
      </c>
    </row>
    <row r="1456" spans="1:11" ht="20.100000000000001" customHeight="1" x14ac:dyDescent="0.15">
      <c r="A1456" s="8">
        <v>711</v>
      </c>
      <c r="B1456" s="18" t="b">
        <f>IF(給取!B1460="出",IF(ISERROR(VLOOKUP(給取!C1460,コード表!$D$3:$E$7,2,FALSE)&amp;VLOOKUP(給取!D1460,コード表!$G$3:$H$67,2,FALSE)&amp;VLOOKUP(給取!E1460,コード表!$J$3:$K$15,2,FALSE)&amp;VLOOKUP(給取!F1460,コード表!$M$3:$N$34,2,FALSE)),"",VLOOKUP(給取!C1460,コード表!$D$3:$E$7,2,FALSE)&amp;VLOOKUP(給取!D1460,コード表!$G$3:$H$67,2,FALSE)&amp;VLOOKUP(給取!E1460,コード表!$J$3:$K$15,2,FALSE)&amp;VLOOKUP(給取!F1460,コード表!$M$3:$N$34,2,FALSE)))</f>
        <v>0</v>
      </c>
      <c r="C1456" s="11" t="str">
        <f>給取!I1460&amp;" "&amp;給取!J1460</f>
        <v xml:space="preserve"> </v>
      </c>
      <c r="D1456" s="17" t="str">
        <f>給取!G1460&amp;"　"&amp;給取!H1460</f>
        <v>　</v>
      </c>
      <c r="E1456" s="18" t="str">
        <f>IF(ISERROR(VLOOKUP(給取!K1460,コード表!$D$3:$E$7,2,FALSE)&amp;VLOOKUP(給取!L1460,コード表!$G$3:$H$67,2,FALSE)&amp;VLOOKUP(給取!M1460,コード表!$J$3:$K$15,2,FALSE)&amp;VLOOKUP(給取!N1460,コード表!$M$3:$N$34,2,FALSE)),"",VLOOKUP(給取!K1460,コード表!$D$3:$E$7,2,FALSE)&amp;VLOOKUP(給取!L1460,コード表!$G$3:$H$67,2,FALSE)&amp;VLOOKUP(給取!M1460,コード表!$J$3:$K$15,2,FALSE)&amp;VLOOKUP(給取!N1460,コード表!$M$3:$N$34,2,FALSE))</f>
        <v/>
      </c>
      <c r="F1456" s="18"/>
      <c r="G1456" s="18"/>
      <c r="H1456" s="18" t="str">
        <f>IF(ISERROR(VLOOKUP(給取!O1460,コード表!$S$3:$T$11,2,FALSE)),"",VLOOKUP(給取!O1460,コード表!$S$3:$T$11,2,FALSE))</f>
        <v/>
      </c>
      <c r="I1456" s="18" t="str">
        <f>IF(ISERROR(VLOOKUP(給取!P1460,コード表!$D$3:$E$7,2,FALSE)&amp;VLOOKUP(給取!Q1460,コード表!$G$3:$H$67,2,FALSE)&amp;VLOOKUP(給取!R1460,コード表!$J$3:$K$15,2,FALSE)&amp;VLOOKUP(給取!S1460,コード表!$M$3:$N$34,2,FALSE)),"",VLOOKUP(給取!P1460,コード表!$D$3:$E$7,2,FALSE)&amp;VLOOKUP(給取!Q1460,コード表!$G$3:$H$67,2,FALSE)&amp;VLOOKUP(給取!R1460,コード表!$J$3:$K$15,2,FALSE)&amp;VLOOKUP(給取!S1460,コード表!$M$3:$N$34,2,FALSE))</f>
        <v/>
      </c>
      <c r="J1456" s="8">
        <f>給取!T1460</f>
        <v>0</v>
      </c>
      <c r="K1456" s="8" t="str">
        <f>IF(ISERROR(VLOOKUP(給取!U1460,コード表!$P$3:$Q$52,2,FALSE)),"",VLOOKUP(給取!U1460,コード表!$P$3:$Q$52,2,FALSE))</f>
        <v/>
      </c>
    </row>
    <row r="1457" spans="1:11" ht="20.100000000000001" customHeight="1" x14ac:dyDescent="0.15">
      <c r="A1457" s="8">
        <v>711</v>
      </c>
      <c r="B1457" s="18" t="b">
        <f>IF(給取!B1461="出",IF(ISERROR(VLOOKUP(給取!C1461,コード表!$D$3:$E$7,2,FALSE)&amp;VLOOKUP(給取!D1461,コード表!$G$3:$H$67,2,FALSE)&amp;VLOOKUP(給取!E1461,コード表!$J$3:$K$15,2,FALSE)&amp;VLOOKUP(給取!F1461,コード表!$M$3:$N$34,2,FALSE)),"",VLOOKUP(給取!C1461,コード表!$D$3:$E$7,2,FALSE)&amp;VLOOKUP(給取!D1461,コード表!$G$3:$H$67,2,FALSE)&amp;VLOOKUP(給取!E1461,コード表!$J$3:$K$15,2,FALSE)&amp;VLOOKUP(給取!F1461,コード表!$M$3:$N$34,2,FALSE)))</f>
        <v>0</v>
      </c>
      <c r="C1457" s="11" t="str">
        <f>給取!I1461&amp;" "&amp;給取!J1461</f>
        <v xml:space="preserve"> </v>
      </c>
      <c r="D1457" s="17" t="str">
        <f>給取!G1461&amp;"　"&amp;給取!H1461</f>
        <v>　</v>
      </c>
      <c r="E1457" s="18" t="str">
        <f>IF(ISERROR(VLOOKUP(給取!K1461,コード表!$D$3:$E$7,2,FALSE)&amp;VLOOKUP(給取!L1461,コード表!$G$3:$H$67,2,FALSE)&amp;VLOOKUP(給取!M1461,コード表!$J$3:$K$15,2,FALSE)&amp;VLOOKUP(給取!N1461,コード表!$M$3:$N$34,2,FALSE)),"",VLOOKUP(給取!K1461,コード表!$D$3:$E$7,2,FALSE)&amp;VLOOKUP(給取!L1461,コード表!$G$3:$H$67,2,FALSE)&amp;VLOOKUP(給取!M1461,コード表!$J$3:$K$15,2,FALSE)&amp;VLOOKUP(給取!N1461,コード表!$M$3:$N$34,2,FALSE))</f>
        <v/>
      </c>
      <c r="F1457" s="18"/>
      <c r="G1457" s="18"/>
      <c r="H1457" s="18" t="str">
        <f>IF(ISERROR(VLOOKUP(給取!O1461,コード表!$S$3:$T$11,2,FALSE)),"",VLOOKUP(給取!O1461,コード表!$S$3:$T$11,2,FALSE))</f>
        <v/>
      </c>
      <c r="I1457" s="18" t="str">
        <f>IF(ISERROR(VLOOKUP(給取!P1461,コード表!$D$3:$E$7,2,FALSE)&amp;VLOOKUP(給取!Q1461,コード表!$G$3:$H$67,2,FALSE)&amp;VLOOKUP(給取!R1461,コード表!$J$3:$K$15,2,FALSE)&amp;VLOOKUP(給取!S1461,コード表!$M$3:$N$34,2,FALSE)),"",VLOOKUP(給取!P1461,コード表!$D$3:$E$7,2,FALSE)&amp;VLOOKUP(給取!Q1461,コード表!$G$3:$H$67,2,FALSE)&amp;VLOOKUP(給取!R1461,コード表!$J$3:$K$15,2,FALSE)&amp;VLOOKUP(給取!S1461,コード表!$M$3:$N$34,2,FALSE))</f>
        <v/>
      </c>
      <c r="J1457" s="8">
        <f>給取!T1461</f>
        <v>0</v>
      </c>
      <c r="K1457" s="8" t="str">
        <f>IF(ISERROR(VLOOKUP(給取!U1461,コード表!$P$3:$Q$52,2,FALSE)),"",VLOOKUP(給取!U1461,コード表!$P$3:$Q$52,2,FALSE))</f>
        <v/>
      </c>
    </row>
    <row r="1458" spans="1:11" ht="20.100000000000001" customHeight="1" x14ac:dyDescent="0.15">
      <c r="A1458" s="8">
        <v>711</v>
      </c>
      <c r="B1458" s="18" t="b">
        <f>IF(給取!B1462="出",IF(ISERROR(VLOOKUP(給取!C1462,コード表!$D$3:$E$7,2,FALSE)&amp;VLOOKUP(給取!D1462,コード表!$G$3:$H$67,2,FALSE)&amp;VLOOKUP(給取!E1462,コード表!$J$3:$K$15,2,FALSE)&amp;VLOOKUP(給取!F1462,コード表!$M$3:$N$34,2,FALSE)),"",VLOOKUP(給取!C1462,コード表!$D$3:$E$7,2,FALSE)&amp;VLOOKUP(給取!D1462,コード表!$G$3:$H$67,2,FALSE)&amp;VLOOKUP(給取!E1462,コード表!$J$3:$K$15,2,FALSE)&amp;VLOOKUP(給取!F1462,コード表!$M$3:$N$34,2,FALSE)))</f>
        <v>0</v>
      </c>
      <c r="C1458" s="11" t="str">
        <f>給取!I1462&amp;" "&amp;給取!J1462</f>
        <v xml:space="preserve"> </v>
      </c>
      <c r="D1458" s="17" t="str">
        <f>給取!G1462&amp;"　"&amp;給取!H1462</f>
        <v>　</v>
      </c>
      <c r="E1458" s="18" t="str">
        <f>IF(ISERROR(VLOOKUP(給取!K1462,コード表!$D$3:$E$7,2,FALSE)&amp;VLOOKUP(給取!L1462,コード表!$G$3:$H$67,2,FALSE)&amp;VLOOKUP(給取!M1462,コード表!$J$3:$K$15,2,FALSE)&amp;VLOOKUP(給取!N1462,コード表!$M$3:$N$34,2,FALSE)),"",VLOOKUP(給取!K1462,コード表!$D$3:$E$7,2,FALSE)&amp;VLOOKUP(給取!L1462,コード表!$G$3:$H$67,2,FALSE)&amp;VLOOKUP(給取!M1462,コード表!$J$3:$K$15,2,FALSE)&amp;VLOOKUP(給取!N1462,コード表!$M$3:$N$34,2,FALSE))</f>
        <v/>
      </c>
      <c r="F1458" s="18"/>
      <c r="G1458" s="18"/>
      <c r="H1458" s="18" t="str">
        <f>IF(ISERROR(VLOOKUP(給取!O1462,コード表!$S$3:$T$11,2,FALSE)),"",VLOOKUP(給取!O1462,コード表!$S$3:$T$11,2,FALSE))</f>
        <v/>
      </c>
      <c r="I1458" s="18" t="str">
        <f>IF(ISERROR(VLOOKUP(給取!P1462,コード表!$D$3:$E$7,2,FALSE)&amp;VLOOKUP(給取!Q1462,コード表!$G$3:$H$67,2,FALSE)&amp;VLOOKUP(給取!R1462,コード表!$J$3:$K$15,2,FALSE)&amp;VLOOKUP(給取!S1462,コード表!$M$3:$N$34,2,FALSE)),"",VLOOKUP(給取!P1462,コード表!$D$3:$E$7,2,FALSE)&amp;VLOOKUP(給取!Q1462,コード表!$G$3:$H$67,2,FALSE)&amp;VLOOKUP(給取!R1462,コード表!$J$3:$K$15,2,FALSE)&amp;VLOOKUP(給取!S1462,コード表!$M$3:$N$34,2,FALSE))</f>
        <v/>
      </c>
      <c r="J1458" s="8">
        <f>給取!T1462</f>
        <v>0</v>
      </c>
      <c r="K1458" s="8" t="str">
        <f>IF(ISERROR(VLOOKUP(給取!U1462,コード表!$P$3:$Q$52,2,FALSE)),"",VLOOKUP(給取!U1462,コード表!$P$3:$Q$52,2,FALSE))</f>
        <v/>
      </c>
    </row>
    <row r="1459" spans="1:11" ht="20.100000000000001" customHeight="1" x14ac:dyDescent="0.15">
      <c r="A1459" s="8">
        <v>711</v>
      </c>
      <c r="B1459" s="18" t="b">
        <f>IF(給取!B1463="出",IF(ISERROR(VLOOKUP(給取!C1463,コード表!$D$3:$E$7,2,FALSE)&amp;VLOOKUP(給取!D1463,コード表!$G$3:$H$67,2,FALSE)&amp;VLOOKUP(給取!E1463,コード表!$J$3:$K$15,2,FALSE)&amp;VLOOKUP(給取!F1463,コード表!$M$3:$N$34,2,FALSE)),"",VLOOKUP(給取!C1463,コード表!$D$3:$E$7,2,FALSE)&amp;VLOOKUP(給取!D1463,コード表!$G$3:$H$67,2,FALSE)&amp;VLOOKUP(給取!E1463,コード表!$J$3:$K$15,2,FALSE)&amp;VLOOKUP(給取!F1463,コード表!$M$3:$N$34,2,FALSE)))</f>
        <v>0</v>
      </c>
      <c r="C1459" s="11" t="str">
        <f>給取!I1463&amp;" "&amp;給取!J1463</f>
        <v xml:space="preserve"> </v>
      </c>
      <c r="D1459" s="17" t="str">
        <f>給取!G1463&amp;"　"&amp;給取!H1463</f>
        <v>　</v>
      </c>
      <c r="E1459" s="18" t="str">
        <f>IF(ISERROR(VLOOKUP(給取!K1463,コード表!$D$3:$E$7,2,FALSE)&amp;VLOOKUP(給取!L1463,コード表!$G$3:$H$67,2,FALSE)&amp;VLOOKUP(給取!M1463,コード表!$J$3:$K$15,2,FALSE)&amp;VLOOKUP(給取!N1463,コード表!$M$3:$N$34,2,FALSE)),"",VLOOKUP(給取!K1463,コード表!$D$3:$E$7,2,FALSE)&amp;VLOOKUP(給取!L1463,コード表!$G$3:$H$67,2,FALSE)&amp;VLOOKUP(給取!M1463,コード表!$J$3:$K$15,2,FALSE)&amp;VLOOKUP(給取!N1463,コード表!$M$3:$N$34,2,FALSE))</f>
        <v/>
      </c>
      <c r="F1459" s="18"/>
      <c r="G1459" s="18"/>
      <c r="H1459" s="18" t="str">
        <f>IF(ISERROR(VLOOKUP(給取!O1463,コード表!$S$3:$T$11,2,FALSE)),"",VLOOKUP(給取!O1463,コード表!$S$3:$T$11,2,FALSE))</f>
        <v/>
      </c>
      <c r="I1459" s="18" t="str">
        <f>IF(ISERROR(VLOOKUP(給取!P1463,コード表!$D$3:$E$7,2,FALSE)&amp;VLOOKUP(給取!Q1463,コード表!$G$3:$H$67,2,FALSE)&amp;VLOOKUP(給取!R1463,コード表!$J$3:$K$15,2,FALSE)&amp;VLOOKUP(給取!S1463,コード表!$M$3:$N$34,2,FALSE)),"",VLOOKUP(給取!P1463,コード表!$D$3:$E$7,2,FALSE)&amp;VLOOKUP(給取!Q1463,コード表!$G$3:$H$67,2,FALSE)&amp;VLOOKUP(給取!R1463,コード表!$J$3:$K$15,2,FALSE)&amp;VLOOKUP(給取!S1463,コード表!$M$3:$N$34,2,FALSE))</f>
        <v/>
      </c>
      <c r="J1459" s="8">
        <f>給取!T1463</f>
        <v>0</v>
      </c>
      <c r="K1459" s="8" t="str">
        <f>IF(ISERROR(VLOOKUP(給取!U1463,コード表!$P$3:$Q$52,2,FALSE)),"",VLOOKUP(給取!U1463,コード表!$P$3:$Q$52,2,FALSE))</f>
        <v/>
      </c>
    </row>
    <row r="1460" spans="1:11" ht="20.100000000000001" customHeight="1" x14ac:dyDescent="0.15">
      <c r="A1460" s="8">
        <v>711</v>
      </c>
      <c r="B1460" s="18" t="b">
        <f>IF(給取!B1464="出",IF(ISERROR(VLOOKUP(給取!C1464,コード表!$D$3:$E$7,2,FALSE)&amp;VLOOKUP(給取!D1464,コード表!$G$3:$H$67,2,FALSE)&amp;VLOOKUP(給取!E1464,コード表!$J$3:$K$15,2,FALSE)&amp;VLOOKUP(給取!F1464,コード表!$M$3:$N$34,2,FALSE)),"",VLOOKUP(給取!C1464,コード表!$D$3:$E$7,2,FALSE)&amp;VLOOKUP(給取!D1464,コード表!$G$3:$H$67,2,FALSE)&amp;VLOOKUP(給取!E1464,コード表!$J$3:$K$15,2,FALSE)&amp;VLOOKUP(給取!F1464,コード表!$M$3:$N$34,2,FALSE)))</f>
        <v>0</v>
      </c>
      <c r="C1460" s="11" t="str">
        <f>給取!I1464&amp;" "&amp;給取!J1464</f>
        <v xml:space="preserve"> </v>
      </c>
      <c r="D1460" s="17" t="str">
        <f>給取!G1464&amp;"　"&amp;給取!H1464</f>
        <v>　</v>
      </c>
      <c r="E1460" s="18" t="str">
        <f>IF(ISERROR(VLOOKUP(給取!K1464,コード表!$D$3:$E$7,2,FALSE)&amp;VLOOKUP(給取!L1464,コード表!$G$3:$H$67,2,FALSE)&amp;VLOOKUP(給取!M1464,コード表!$J$3:$K$15,2,FALSE)&amp;VLOOKUP(給取!N1464,コード表!$M$3:$N$34,2,FALSE)),"",VLOOKUP(給取!K1464,コード表!$D$3:$E$7,2,FALSE)&amp;VLOOKUP(給取!L1464,コード表!$G$3:$H$67,2,FALSE)&amp;VLOOKUP(給取!M1464,コード表!$J$3:$K$15,2,FALSE)&amp;VLOOKUP(給取!N1464,コード表!$M$3:$N$34,2,FALSE))</f>
        <v/>
      </c>
      <c r="F1460" s="18"/>
      <c r="G1460" s="18"/>
      <c r="H1460" s="18" t="str">
        <f>IF(ISERROR(VLOOKUP(給取!O1464,コード表!$S$3:$T$11,2,FALSE)),"",VLOOKUP(給取!O1464,コード表!$S$3:$T$11,2,FALSE))</f>
        <v/>
      </c>
      <c r="I1460" s="18" t="str">
        <f>IF(ISERROR(VLOOKUP(給取!P1464,コード表!$D$3:$E$7,2,FALSE)&amp;VLOOKUP(給取!Q1464,コード表!$G$3:$H$67,2,FALSE)&amp;VLOOKUP(給取!R1464,コード表!$J$3:$K$15,2,FALSE)&amp;VLOOKUP(給取!S1464,コード表!$M$3:$N$34,2,FALSE)),"",VLOOKUP(給取!P1464,コード表!$D$3:$E$7,2,FALSE)&amp;VLOOKUP(給取!Q1464,コード表!$G$3:$H$67,2,FALSE)&amp;VLOOKUP(給取!R1464,コード表!$J$3:$K$15,2,FALSE)&amp;VLOOKUP(給取!S1464,コード表!$M$3:$N$34,2,FALSE))</f>
        <v/>
      </c>
      <c r="J1460" s="8">
        <f>給取!T1464</f>
        <v>0</v>
      </c>
      <c r="K1460" s="8" t="str">
        <f>IF(ISERROR(VLOOKUP(給取!U1464,コード表!$P$3:$Q$52,2,FALSE)),"",VLOOKUP(給取!U1464,コード表!$P$3:$Q$52,2,FALSE))</f>
        <v/>
      </c>
    </row>
    <row r="1461" spans="1:11" ht="20.100000000000001" customHeight="1" x14ac:dyDescent="0.15">
      <c r="A1461" s="8">
        <v>711</v>
      </c>
      <c r="B1461" s="18" t="b">
        <f>IF(給取!B1465="出",IF(ISERROR(VLOOKUP(給取!C1465,コード表!$D$3:$E$7,2,FALSE)&amp;VLOOKUP(給取!D1465,コード表!$G$3:$H$67,2,FALSE)&amp;VLOOKUP(給取!E1465,コード表!$J$3:$K$15,2,FALSE)&amp;VLOOKUP(給取!F1465,コード表!$M$3:$N$34,2,FALSE)),"",VLOOKUP(給取!C1465,コード表!$D$3:$E$7,2,FALSE)&amp;VLOOKUP(給取!D1465,コード表!$G$3:$H$67,2,FALSE)&amp;VLOOKUP(給取!E1465,コード表!$J$3:$K$15,2,FALSE)&amp;VLOOKUP(給取!F1465,コード表!$M$3:$N$34,2,FALSE)))</f>
        <v>0</v>
      </c>
      <c r="C1461" s="11" t="str">
        <f>給取!I1465&amp;" "&amp;給取!J1465</f>
        <v xml:space="preserve"> </v>
      </c>
      <c r="D1461" s="17" t="str">
        <f>給取!G1465&amp;"　"&amp;給取!H1465</f>
        <v>　</v>
      </c>
      <c r="E1461" s="18" t="str">
        <f>IF(ISERROR(VLOOKUP(給取!K1465,コード表!$D$3:$E$7,2,FALSE)&amp;VLOOKUP(給取!L1465,コード表!$G$3:$H$67,2,FALSE)&amp;VLOOKUP(給取!M1465,コード表!$J$3:$K$15,2,FALSE)&amp;VLOOKUP(給取!N1465,コード表!$M$3:$N$34,2,FALSE)),"",VLOOKUP(給取!K1465,コード表!$D$3:$E$7,2,FALSE)&amp;VLOOKUP(給取!L1465,コード表!$G$3:$H$67,2,FALSE)&amp;VLOOKUP(給取!M1465,コード表!$J$3:$K$15,2,FALSE)&amp;VLOOKUP(給取!N1465,コード表!$M$3:$N$34,2,FALSE))</f>
        <v/>
      </c>
      <c r="F1461" s="18"/>
      <c r="G1461" s="18"/>
      <c r="H1461" s="18" t="str">
        <f>IF(ISERROR(VLOOKUP(給取!O1465,コード表!$S$3:$T$11,2,FALSE)),"",VLOOKUP(給取!O1465,コード表!$S$3:$T$11,2,FALSE))</f>
        <v/>
      </c>
      <c r="I1461" s="18" t="str">
        <f>IF(ISERROR(VLOOKUP(給取!P1465,コード表!$D$3:$E$7,2,FALSE)&amp;VLOOKUP(給取!Q1465,コード表!$G$3:$H$67,2,FALSE)&amp;VLOOKUP(給取!R1465,コード表!$J$3:$K$15,2,FALSE)&amp;VLOOKUP(給取!S1465,コード表!$M$3:$N$34,2,FALSE)),"",VLOOKUP(給取!P1465,コード表!$D$3:$E$7,2,FALSE)&amp;VLOOKUP(給取!Q1465,コード表!$G$3:$H$67,2,FALSE)&amp;VLOOKUP(給取!R1465,コード表!$J$3:$K$15,2,FALSE)&amp;VLOOKUP(給取!S1465,コード表!$M$3:$N$34,2,FALSE))</f>
        <v/>
      </c>
      <c r="J1461" s="8">
        <f>給取!T1465</f>
        <v>0</v>
      </c>
      <c r="K1461" s="8" t="str">
        <f>IF(ISERROR(VLOOKUP(給取!U1465,コード表!$P$3:$Q$52,2,FALSE)),"",VLOOKUP(給取!U1465,コード表!$P$3:$Q$52,2,FALSE))</f>
        <v/>
      </c>
    </row>
    <row r="1462" spans="1:11" ht="20.100000000000001" customHeight="1" x14ac:dyDescent="0.15">
      <c r="A1462" s="8">
        <v>711</v>
      </c>
      <c r="B1462" s="18" t="b">
        <f>IF(給取!B1466="出",IF(ISERROR(VLOOKUP(給取!C1466,コード表!$D$3:$E$7,2,FALSE)&amp;VLOOKUP(給取!D1466,コード表!$G$3:$H$67,2,FALSE)&amp;VLOOKUP(給取!E1466,コード表!$J$3:$K$15,2,FALSE)&amp;VLOOKUP(給取!F1466,コード表!$M$3:$N$34,2,FALSE)),"",VLOOKUP(給取!C1466,コード表!$D$3:$E$7,2,FALSE)&amp;VLOOKUP(給取!D1466,コード表!$G$3:$H$67,2,FALSE)&amp;VLOOKUP(給取!E1466,コード表!$J$3:$K$15,2,FALSE)&amp;VLOOKUP(給取!F1466,コード表!$M$3:$N$34,2,FALSE)))</f>
        <v>0</v>
      </c>
      <c r="C1462" s="11" t="str">
        <f>給取!I1466&amp;" "&amp;給取!J1466</f>
        <v xml:space="preserve"> </v>
      </c>
      <c r="D1462" s="17" t="str">
        <f>給取!G1466&amp;"　"&amp;給取!H1466</f>
        <v>　</v>
      </c>
      <c r="E1462" s="18" t="str">
        <f>IF(ISERROR(VLOOKUP(給取!K1466,コード表!$D$3:$E$7,2,FALSE)&amp;VLOOKUP(給取!L1466,コード表!$G$3:$H$67,2,FALSE)&amp;VLOOKUP(給取!M1466,コード表!$J$3:$K$15,2,FALSE)&amp;VLOOKUP(給取!N1466,コード表!$M$3:$N$34,2,FALSE)),"",VLOOKUP(給取!K1466,コード表!$D$3:$E$7,2,FALSE)&amp;VLOOKUP(給取!L1466,コード表!$G$3:$H$67,2,FALSE)&amp;VLOOKUP(給取!M1466,コード表!$J$3:$K$15,2,FALSE)&amp;VLOOKUP(給取!N1466,コード表!$M$3:$N$34,2,FALSE))</f>
        <v/>
      </c>
      <c r="F1462" s="18"/>
      <c r="G1462" s="18"/>
      <c r="H1462" s="18" t="str">
        <f>IF(ISERROR(VLOOKUP(給取!O1466,コード表!$S$3:$T$11,2,FALSE)),"",VLOOKUP(給取!O1466,コード表!$S$3:$T$11,2,FALSE))</f>
        <v/>
      </c>
      <c r="I1462" s="18" t="str">
        <f>IF(ISERROR(VLOOKUP(給取!P1466,コード表!$D$3:$E$7,2,FALSE)&amp;VLOOKUP(給取!Q1466,コード表!$G$3:$H$67,2,FALSE)&amp;VLOOKUP(給取!R1466,コード表!$J$3:$K$15,2,FALSE)&amp;VLOOKUP(給取!S1466,コード表!$M$3:$N$34,2,FALSE)),"",VLOOKUP(給取!P1466,コード表!$D$3:$E$7,2,FALSE)&amp;VLOOKUP(給取!Q1466,コード表!$G$3:$H$67,2,FALSE)&amp;VLOOKUP(給取!R1466,コード表!$J$3:$K$15,2,FALSE)&amp;VLOOKUP(給取!S1466,コード表!$M$3:$N$34,2,FALSE))</f>
        <v/>
      </c>
      <c r="J1462" s="8">
        <f>給取!T1466</f>
        <v>0</v>
      </c>
      <c r="K1462" s="8" t="str">
        <f>IF(ISERROR(VLOOKUP(給取!U1466,コード表!$P$3:$Q$52,2,FALSE)),"",VLOOKUP(給取!U1466,コード表!$P$3:$Q$52,2,FALSE))</f>
        <v/>
      </c>
    </row>
    <row r="1463" spans="1:11" ht="20.100000000000001" customHeight="1" x14ac:dyDescent="0.15">
      <c r="A1463" s="8">
        <v>711</v>
      </c>
      <c r="B1463" s="18" t="b">
        <f>IF(給取!B1467="出",IF(ISERROR(VLOOKUP(給取!C1467,コード表!$D$3:$E$7,2,FALSE)&amp;VLOOKUP(給取!D1467,コード表!$G$3:$H$67,2,FALSE)&amp;VLOOKUP(給取!E1467,コード表!$J$3:$K$15,2,FALSE)&amp;VLOOKUP(給取!F1467,コード表!$M$3:$N$34,2,FALSE)),"",VLOOKUP(給取!C1467,コード表!$D$3:$E$7,2,FALSE)&amp;VLOOKUP(給取!D1467,コード表!$G$3:$H$67,2,FALSE)&amp;VLOOKUP(給取!E1467,コード表!$J$3:$K$15,2,FALSE)&amp;VLOOKUP(給取!F1467,コード表!$M$3:$N$34,2,FALSE)))</f>
        <v>0</v>
      </c>
      <c r="C1463" s="11" t="str">
        <f>給取!I1467&amp;" "&amp;給取!J1467</f>
        <v xml:space="preserve"> </v>
      </c>
      <c r="D1463" s="17" t="str">
        <f>給取!G1467&amp;"　"&amp;給取!H1467</f>
        <v>　</v>
      </c>
      <c r="E1463" s="18" t="str">
        <f>IF(ISERROR(VLOOKUP(給取!K1467,コード表!$D$3:$E$7,2,FALSE)&amp;VLOOKUP(給取!L1467,コード表!$G$3:$H$67,2,FALSE)&amp;VLOOKUP(給取!M1467,コード表!$J$3:$K$15,2,FALSE)&amp;VLOOKUP(給取!N1467,コード表!$M$3:$N$34,2,FALSE)),"",VLOOKUP(給取!K1467,コード表!$D$3:$E$7,2,FALSE)&amp;VLOOKUP(給取!L1467,コード表!$G$3:$H$67,2,FALSE)&amp;VLOOKUP(給取!M1467,コード表!$J$3:$K$15,2,FALSE)&amp;VLOOKUP(給取!N1467,コード表!$M$3:$N$34,2,FALSE))</f>
        <v/>
      </c>
      <c r="F1463" s="18"/>
      <c r="G1463" s="18"/>
      <c r="H1463" s="18" t="str">
        <f>IF(ISERROR(VLOOKUP(給取!O1467,コード表!$S$3:$T$11,2,FALSE)),"",VLOOKUP(給取!O1467,コード表!$S$3:$T$11,2,FALSE))</f>
        <v/>
      </c>
      <c r="I1463" s="18" t="str">
        <f>IF(ISERROR(VLOOKUP(給取!P1467,コード表!$D$3:$E$7,2,FALSE)&amp;VLOOKUP(給取!Q1467,コード表!$G$3:$H$67,2,FALSE)&amp;VLOOKUP(給取!R1467,コード表!$J$3:$K$15,2,FALSE)&amp;VLOOKUP(給取!S1467,コード表!$M$3:$N$34,2,FALSE)),"",VLOOKUP(給取!P1467,コード表!$D$3:$E$7,2,FALSE)&amp;VLOOKUP(給取!Q1467,コード表!$G$3:$H$67,2,FALSE)&amp;VLOOKUP(給取!R1467,コード表!$J$3:$K$15,2,FALSE)&amp;VLOOKUP(給取!S1467,コード表!$M$3:$N$34,2,FALSE))</f>
        <v/>
      </c>
      <c r="J1463" s="8">
        <f>給取!T1467</f>
        <v>0</v>
      </c>
      <c r="K1463" s="8" t="str">
        <f>IF(ISERROR(VLOOKUP(給取!U1467,コード表!$P$3:$Q$52,2,FALSE)),"",VLOOKUP(給取!U1467,コード表!$P$3:$Q$52,2,FALSE))</f>
        <v/>
      </c>
    </row>
    <row r="1464" spans="1:11" ht="20.100000000000001" customHeight="1" x14ac:dyDescent="0.15">
      <c r="A1464" s="8">
        <v>711</v>
      </c>
      <c r="B1464" s="18" t="b">
        <f>IF(給取!B1468="出",IF(ISERROR(VLOOKUP(給取!C1468,コード表!$D$3:$E$7,2,FALSE)&amp;VLOOKUP(給取!D1468,コード表!$G$3:$H$67,2,FALSE)&amp;VLOOKUP(給取!E1468,コード表!$J$3:$K$15,2,FALSE)&amp;VLOOKUP(給取!F1468,コード表!$M$3:$N$34,2,FALSE)),"",VLOOKUP(給取!C1468,コード表!$D$3:$E$7,2,FALSE)&amp;VLOOKUP(給取!D1468,コード表!$G$3:$H$67,2,FALSE)&amp;VLOOKUP(給取!E1468,コード表!$J$3:$K$15,2,FALSE)&amp;VLOOKUP(給取!F1468,コード表!$M$3:$N$34,2,FALSE)))</f>
        <v>0</v>
      </c>
      <c r="C1464" s="11" t="str">
        <f>給取!I1468&amp;" "&amp;給取!J1468</f>
        <v xml:space="preserve"> </v>
      </c>
      <c r="D1464" s="17" t="str">
        <f>給取!G1468&amp;"　"&amp;給取!H1468</f>
        <v>　</v>
      </c>
      <c r="E1464" s="18" t="str">
        <f>IF(ISERROR(VLOOKUP(給取!K1468,コード表!$D$3:$E$7,2,FALSE)&amp;VLOOKUP(給取!L1468,コード表!$G$3:$H$67,2,FALSE)&amp;VLOOKUP(給取!M1468,コード表!$J$3:$K$15,2,FALSE)&amp;VLOOKUP(給取!N1468,コード表!$M$3:$N$34,2,FALSE)),"",VLOOKUP(給取!K1468,コード表!$D$3:$E$7,2,FALSE)&amp;VLOOKUP(給取!L1468,コード表!$G$3:$H$67,2,FALSE)&amp;VLOOKUP(給取!M1468,コード表!$J$3:$K$15,2,FALSE)&amp;VLOOKUP(給取!N1468,コード表!$M$3:$N$34,2,FALSE))</f>
        <v/>
      </c>
      <c r="F1464" s="18"/>
      <c r="G1464" s="18"/>
      <c r="H1464" s="18" t="str">
        <f>IF(ISERROR(VLOOKUP(給取!O1468,コード表!$S$3:$T$11,2,FALSE)),"",VLOOKUP(給取!O1468,コード表!$S$3:$T$11,2,FALSE))</f>
        <v/>
      </c>
      <c r="I1464" s="18" t="str">
        <f>IF(ISERROR(VLOOKUP(給取!P1468,コード表!$D$3:$E$7,2,FALSE)&amp;VLOOKUP(給取!Q1468,コード表!$G$3:$H$67,2,FALSE)&amp;VLOOKUP(給取!R1468,コード表!$J$3:$K$15,2,FALSE)&amp;VLOOKUP(給取!S1468,コード表!$M$3:$N$34,2,FALSE)),"",VLOOKUP(給取!P1468,コード表!$D$3:$E$7,2,FALSE)&amp;VLOOKUP(給取!Q1468,コード表!$G$3:$H$67,2,FALSE)&amp;VLOOKUP(給取!R1468,コード表!$J$3:$K$15,2,FALSE)&amp;VLOOKUP(給取!S1468,コード表!$M$3:$N$34,2,FALSE))</f>
        <v/>
      </c>
      <c r="J1464" s="8">
        <f>給取!T1468</f>
        <v>0</v>
      </c>
      <c r="K1464" s="8" t="str">
        <f>IF(ISERROR(VLOOKUP(給取!U1468,コード表!$P$3:$Q$52,2,FALSE)),"",VLOOKUP(給取!U1468,コード表!$P$3:$Q$52,2,FALSE))</f>
        <v/>
      </c>
    </row>
    <row r="1465" spans="1:11" ht="20.100000000000001" customHeight="1" x14ac:dyDescent="0.15">
      <c r="A1465" s="8">
        <v>711</v>
      </c>
      <c r="B1465" s="18" t="b">
        <f>IF(給取!B1469="出",IF(ISERROR(VLOOKUP(給取!C1469,コード表!$D$3:$E$7,2,FALSE)&amp;VLOOKUP(給取!D1469,コード表!$G$3:$H$67,2,FALSE)&amp;VLOOKUP(給取!E1469,コード表!$J$3:$K$15,2,FALSE)&amp;VLOOKUP(給取!F1469,コード表!$M$3:$N$34,2,FALSE)),"",VLOOKUP(給取!C1469,コード表!$D$3:$E$7,2,FALSE)&amp;VLOOKUP(給取!D1469,コード表!$G$3:$H$67,2,FALSE)&amp;VLOOKUP(給取!E1469,コード表!$J$3:$K$15,2,FALSE)&amp;VLOOKUP(給取!F1469,コード表!$M$3:$N$34,2,FALSE)))</f>
        <v>0</v>
      </c>
      <c r="C1465" s="11" t="str">
        <f>給取!I1469&amp;" "&amp;給取!J1469</f>
        <v xml:space="preserve"> </v>
      </c>
      <c r="D1465" s="17" t="str">
        <f>給取!G1469&amp;"　"&amp;給取!H1469</f>
        <v>　</v>
      </c>
      <c r="E1465" s="18" t="str">
        <f>IF(ISERROR(VLOOKUP(給取!K1469,コード表!$D$3:$E$7,2,FALSE)&amp;VLOOKUP(給取!L1469,コード表!$G$3:$H$67,2,FALSE)&amp;VLOOKUP(給取!M1469,コード表!$J$3:$K$15,2,FALSE)&amp;VLOOKUP(給取!N1469,コード表!$M$3:$N$34,2,FALSE)),"",VLOOKUP(給取!K1469,コード表!$D$3:$E$7,2,FALSE)&amp;VLOOKUP(給取!L1469,コード表!$G$3:$H$67,2,FALSE)&amp;VLOOKUP(給取!M1469,コード表!$J$3:$K$15,2,FALSE)&amp;VLOOKUP(給取!N1469,コード表!$M$3:$N$34,2,FALSE))</f>
        <v/>
      </c>
      <c r="F1465" s="18"/>
      <c r="G1465" s="18"/>
      <c r="H1465" s="18" t="str">
        <f>IF(ISERROR(VLOOKUP(給取!O1469,コード表!$S$3:$T$11,2,FALSE)),"",VLOOKUP(給取!O1469,コード表!$S$3:$T$11,2,FALSE))</f>
        <v/>
      </c>
      <c r="I1465" s="18" t="str">
        <f>IF(ISERROR(VLOOKUP(給取!P1469,コード表!$D$3:$E$7,2,FALSE)&amp;VLOOKUP(給取!Q1469,コード表!$G$3:$H$67,2,FALSE)&amp;VLOOKUP(給取!R1469,コード表!$J$3:$K$15,2,FALSE)&amp;VLOOKUP(給取!S1469,コード表!$M$3:$N$34,2,FALSE)),"",VLOOKUP(給取!P1469,コード表!$D$3:$E$7,2,FALSE)&amp;VLOOKUP(給取!Q1469,コード表!$G$3:$H$67,2,FALSE)&amp;VLOOKUP(給取!R1469,コード表!$J$3:$K$15,2,FALSE)&amp;VLOOKUP(給取!S1469,コード表!$M$3:$N$34,2,FALSE))</f>
        <v/>
      </c>
      <c r="J1465" s="8">
        <f>給取!T1469</f>
        <v>0</v>
      </c>
      <c r="K1465" s="8" t="str">
        <f>IF(ISERROR(VLOOKUP(給取!U1469,コード表!$P$3:$Q$52,2,FALSE)),"",VLOOKUP(給取!U1469,コード表!$P$3:$Q$52,2,FALSE))</f>
        <v/>
      </c>
    </row>
    <row r="1466" spans="1:11" ht="20.100000000000001" customHeight="1" x14ac:dyDescent="0.15">
      <c r="A1466" s="8">
        <v>711</v>
      </c>
      <c r="B1466" s="18" t="b">
        <f>IF(給取!B1470="出",IF(ISERROR(VLOOKUP(給取!C1470,コード表!$D$3:$E$7,2,FALSE)&amp;VLOOKUP(給取!D1470,コード表!$G$3:$H$67,2,FALSE)&amp;VLOOKUP(給取!E1470,コード表!$J$3:$K$15,2,FALSE)&amp;VLOOKUP(給取!F1470,コード表!$M$3:$N$34,2,FALSE)),"",VLOOKUP(給取!C1470,コード表!$D$3:$E$7,2,FALSE)&amp;VLOOKUP(給取!D1470,コード表!$G$3:$H$67,2,FALSE)&amp;VLOOKUP(給取!E1470,コード表!$J$3:$K$15,2,FALSE)&amp;VLOOKUP(給取!F1470,コード表!$M$3:$N$34,2,FALSE)))</f>
        <v>0</v>
      </c>
      <c r="C1466" s="11" t="str">
        <f>給取!I1470&amp;" "&amp;給取!J1470</f>
        <v xml:space="preserve"> </v>
      </c>
      <c r="D1466" s="17" t="str">
        <f>給取!G1470&amp;"　"&amp;給取!H1470</f>
        <v>　</v>
      </c>
      <c r="E1466" s="18" t="str">
        <f>IF(ISERROR(VLOOKUP(給取!K1470,コード表!$D$3:$E$7,2,FALSE)&amp;VLOOKUP(給取!L1470,コード表!$G$3:$H$67,2,FALSE)&amp;VLOOKUP(給取!M1470,コード表!$J$3:$K$15,2,FALSE)&amp;VLOOKUP(給取!N1470,コード表!$M$3:$N$34,2,FALSE)),"",VLOOKUP(給取!K1470,コード表!$D$3:$E$7,2,FALSE)&amp;VLOOKUP(給取!L1470,コード表!$G$3:$H$67,2,FALSE)&amp;VLOOKUP(給取!M1470,コード表!$J$3:$K$15,2,FALSE)&amp;VLOOKUP(給取!N1470,コード表!$M$3:$N$34,2,FALSE))</f>
        <v/>
      </c>
      <c r="F1466" s="18"/>
      <c r="G1466" s="18"/>
      <c r="H1466" s="18" t="str">
        <f>IF(ISERROR(VLOOKUP(給取!O1470,コード表!$S$3:$T$11,2,FALSE)),"",VLOOKUP(給取!O1470,コード表!$S$3:$T$11,2,FALSE))</f>
        <v/>
      </c>
      <c r="I1466" s="18" t="str">
        <f>IF(ISERROR(VLOOKUP(給取!P1470,コード表!$D$3:$E$7,2,FALSE)&amp;VLOOKUP(給取!Q1470,コード表!$G$3:$H$67,2,FALSE)&amp;VLOOKUP(給取!R1470,コード表!$J$3:$K$15,2,FALSE)&amp;VLOOKUP(給取!S1470,コード表!$M$3:$N$34,2,FALSE)),"",VLOOKUP(給取!P1470,コード表!$D$3:$E$7,2,FALSE)&amp;VLOOKUP(給取!Q1470,コード表!$G$3:$H$67,2,FALSE)&amp;VLOOKUP(給取!R1470,コード表!$J$3:$K$15,2,FALSE)&amp;VLOOKUP(給取!S1470,コード表!$M$3:$N$34,2,FALSE))</f>
        <v/>
      </c>
      <c r="J1466" s="8">
        <f>給取!T1470</f>
        <v>0</v>
      </c>
      <c r="K1466" s="8" t="str">
        <f>IF(ISERROR(VLOOKUP(給取!U1470,コード表!$P$3:$Q$52,2,FALSE)),"",VLOOKUP(給取!U1470,コード表!$P$3:$Q$52,2,FALSE))</f>
        <v/>
      </c>
    </row>
    <row r="1467" spans="1:11" ht="20.100000000000001" customHeight="1" x14ac:dyDescent="0.15">
      <c r="A1467" s="8">
        <v>711</v>
      </c>
      <c r="B1467" s="18" t="b">
        <f>IF(給取!B1471="出",IF(ISERROR(VLOOKUP(給取!C1471,コード表!$D$3:$E$7,2,FALSE)&amp;VLOOKUP(給取!D1471,コード表!$G$3:$H$67,2,FALSE)&amp;VLOOKUP(給取!E1471,コード表!$J$3:$K$15,2,FALSE)&amp;VLOOKUP(給取!F1471,コード表!$M$3:$N$34,2,FALSE)),"",VLOOKUP(給取!C1471,コード表!$D$3:$E$7,2,FALSE)&amp;VLOOKUP(給取!D1471,コード表!$G$3:$H$67,2,FALSE)&amp;VLOOKUP(給取!E1471,コード表!$J$3:$K$15,2,FALSE)&amp;VLOOKUP(給取!F1471,コード表!$M$3:$N$34,2,FALSE)))</f>
        <v>0</v>
      </c>
      <c r="C1467" s="11" t="str">
        <f>給取!I1471&amp;" "&amp;給取!J1471</f>
        <v xml:space="preserve"> </v>
      </c>
      <c r="D1467" s="17" t="str">
        <f>給取!G1471&amp;"　"&amp;給取!H1471</f>
        <v>　</v>
      </c>
      <c r="E1467" s="18" t="str">
        <f>IF(ISERROR(VLOOKUP(給取!K1471,コード表!$D$3:$E$7,2,FALSE)&amp;VLOOKUP(給取!L1471,コード表!$G$3:$H$67,2,FALSE)&amp;VLOOKUP(給取!M1471,コード表!$J$3:$K$15,2,FALSE)&amp;VLOOKUP(給取!N1471,コード表!$M$3:$N$34,2,FALSE)),"",VLOOKUP(給取!K1471,コード表!$D$3:$E$7,2,FALSE)&amp;VLOOKUP(給取!L1471,コード表!$G$3:$H$67,2,FALSE)&amp;VLOOKUP(給取!M1471,コード表!$J$3:$K$15,2,FALSE)&amp;VLOOKUP(給取!N1471,コード表!$M$3:$N$34,2,FALSE))</f>
        <v/>
      </c>
      <c r="F1467" s="18"/>
      <c r="G1467" s="18"/>
      <c r="H1467" s="18" t="str">
        <f>IF(ISERROR(VLOOKUP(給取!O1471,コード表!$S$3:$T$11,2,FALSE)),"",VLOOKUP(給取!O1471,コード表!$S$3:$T$11,2,FALSE))</f>
        <v/>
      </c>
      <c r="I1467" s="18" t="str">
        <f>IF(ISERROR(VLOOKUP(給取!P1471,コード表!$D$3:$E$7,2,FALSE)&amp;VLOOKUP(給取!Q1471,コード表!$G$3:$H$67,2,FALSE)&amp;VLOOKUP(給取!R1471,コード表!$J$3:$K$15,2,FALSE)&amp;VLOOKUP(給取!S1471,コード表!$M$3:$N$34,2,FALSE)),"",VLOOKUP(給取!P1471,コード表!$D$3:$E$7,2,FALSE)&amp;VLOOKUP(給取!Q1471,コード表!$G$3:$H$67,2,FALSE)&amp;VLOOKUP(給取!R1471,コード表!$J$3:$K$15,2,FALSE)&amp;VLOOKUP(給取!S1471,コード表!$M$3:$N$34,2,FALSE))</f>
        <v/>
      </c>
      <c r="J1467" s="8">
        <f>給取!T1471</f>
        <v>0</v>
      </c>
      <c r="K1467" s="8" t="str">
        <f>IF(ISERROR(VLOOKUP(給取!U1471,コード表!$P$3:$Q$52,2,FALSE)),"",VLOOKUP(給取!U1471,コード表!$P$3:$Q$52,2,FALSE))</f>
        <v/>
      </c>
    </row>
    <row r="1468" spans="1:11" ht="20.100000000000001" customHeight="1" x14ac:dyDescent="0.15">
      <c r="A1468" s="8">
        <v>711</v>
      </c>
      <c r="B1468" s="18" t="b">
        <f>IF(給取!B1472="出",IF(ISERROR(VLOOKUP(給取!C1472,コード表!$D$3:$E$7,2,FALSE)&amp;VLOOKUP(給取!D1472,コード表!$G$3:$H$67,2,FALSE)&amp;VLOOKUP(給取!E1472,コード表!$J$3:$K$15,2,FALSE)&amp;VLOOKUP(給取!F1472,コード表!$M$3:$N$34,2,FALSE)),"",VLOOKUP(給取!C1472,コード表!$D$3:$E$7,2,FALSE)&amp;VLOOKUP(給取!D1472,コード表!$G$3:$H$67,2,FALSE)&amp;VLOOKUP(給取!E1472,コード表!$J$3:$K$15,2,FALSE)&amp;VLOOKUP(給取!F1472,コード表!$M$3:$N$34,2,FALSE)))</f>
        <v>0</v>
      </c>
      <c r="C1468" s="11" t="str">
        <f>給取!I1472&amp;" "&amp;給取!J1472</f>
        <v xml:space="preserve"> </v>
      </c>
      <c r="D1468" s="17" t="str">
        <f>給取!G1472&amp;"　"&amp;給取!H1472</f>
        <v>　</v>
      </c>
      <c r="E1468" s="18" t="str">
        <f>IF(ISERROR(VLOOKUP(給取!K1472,コード表!$D$3:$E$7,2,FALSE)&amp;VLOOKUP(給取!L1472,コード表!$G$3:$H$67,2,FALSE)&amp;VLOOKUP(給取!M1472,コード表!$J$3:$K$15,2,FALSE)&amp;VLOOKUP(給取!N1472,コード表!$M$3:$N$34,2,FALSE)),"",VLOOKUP(給取!K1472,コード表!$D$3:$E$7,2,FALSE)&amp;VLOOKUP(給取!L1472,コード表!$G$3:$H$67,2,FALSE)&amp;VLOOKUP(給取!M1472,コード表!$J$3:$K$15,2,FALSE)&amp;VLOOKUP(給取!N1472,コード表!$M$3:$N$34,2,FALSE))</f>
        <v/>
      </c>
      <c r="F1468" s="18"/>
      <c r="G1468" s="18"/>
      <c r="H1468" s="18" t="str">
        <f>IF(ISERROR(VLOOKUP(給取!O1472,コード表!$S$3:$T$11,2,FALSE)),"",VLOOKUP(給取!O1472,コード表!$S$3:$T$11,2,FALSE))</f>
        <v/>
      </c>
      <c r="I1468" s="18" t="str">
        <f>IF(ISERROR(VLOOKUP(給取!P1472,コード表!$D$3:$E$7,2,FALSE)&amp;VLOOKUP(給取!Q1472,コード表!$G$3:$H$67,2,FALSE)&amp;VLOOKUP(給取!R1472,コード表!$J$3:$K$15,2,FALSE)&amp;VLOOKUP(給取!S1472,コード表!$M$3:$N$34,2,FALSE)),"",VLOOKUP(給取!P1472,コード表!$D$3:$E$7,2,FALSE)&amp;VLOOKUP(給取!Q1472,コード表!$G$3:$H$67,2,FALSE)&amp;VLOOKUP(給取!R1472,コード表!$J$3:$K$15,2,FALSE)&amp;VLOOKUP(給取!S1472,コード表!$M$3:$N$34,2,FALSE))</f>
        <v/>
      </c>
      <c r="J1468" s="8">
        <f>給取!T1472</f>
        <v>0</v>
      </c>
      <c r="K1468" s="8" t="str">
        <f>IF(ISERROR(VLOOKUP(給取!U1472,コード表!$P$3:$Q$52,2,FALSE)),"",VLOOKUP(給取!U1472,コード表!$P$3:$Q$52,2,FALSE))</f>
        <v/>
      </c>
    </row>
    <row r="1469" spans="1:11" ht="20.100000000000001" customHeight="1" x14ac:dyDescent="0.15">
      <c r="A1469" s="8">
        <v>711</v>
      </c>
      <c r="B1469" s="18" t="b">
        <f>IF(給取!B1473="出",IF(ISERROR(VLOOKUP(給取!C1473,コード表!$D$3:$E$7,2,FALSE)&amp;VLOOKUP(給取!D1473,コード表!$G$3:$H$67,2,FALSE)&amp;VLOOKUP(給取!E1473,コード表!$J$3:$K$15,2,FALSE)&amp;VLOOKUP(給取!F1473,コード表!$M$3:$N$34,2,FALSE)),"",VLOOKUP(給取!C1473,コード表!$D$3:$E$7,2,FALSE)&amp;VLOOKUP(給取!D1473,コード表!$G$3:$H$67,2,FALSE)&amp;VLOOKUP(給取!E1473,コード表!$J$3:$K$15,2,FALSE)&amp;VLOOKUP(給取!F1473,コード表!$M$3:$N$34,2,FALSE)))</f>
        <v>0</v>
      </c>
      <c r="C1469" s="11" t="str">
        <f>給取!I1473&amp;" "&amp;給取!J1473</f>
        <v xml:space="preserve"> </v>
      </c>
      <c r="D1469" s="17" t="str">
        <f>給取!G1473&amp;"　"&amp;給取!H1473</f>
        <v>　</v>
      </c>
      <c r="E1469" s="18" t="str">
        <f>IF(ISERROR(VLOOKUP(給取!K1473,コード表!$D$3:$E$7,2,FALSE)&amp;VLOOKUP(給取!L1473,コード表!$G$3:$H$67,2,FALSE)&amp;VLOOKUP(給取!M1473,コード表!$J$3:$K$15,2,FALSE)&amp;VLOOKUP(給取!N1473,コード表!$M$3:$N$34,2,FALSE)),"",VLOOKUP(給取!K1473,コード表!$D$3:$E$7,2,FALSE)&amp;VLOOKUP(給取!L1473,コード表!$G$3:$H$67,2,FALSE)&amp;VLOOKUP(給取!M1473,コード表!$J$3:$K$15,2,FALSE)&amp;VLOOKUP(給取!N1473,コード表!$M$3:$N$34,2,FALSE))</f>
        <v/>
      </c>
      <c r="F1469" s="18"/>
      <c r="G1469" s="18"/>
      <c r="H1469" s="18" t="str">
        <f>IF(ISERROR(VLOOKUP(給取!O1473,コード表!$S$3:$T$11,2,FALSE)),"",VLOOKUP(給取!O1473,コード表!$S$3:$T$11,2,FALSE))</f>
        <v/>
      </c>
      <c r="I1469" s="18" t="str">
        <f>IF(ISERROR(VLOOKUP(給取!P1473,コード表!$D$3:$E$7,2,FALSE)&amp;VLOOKUP(給取!Q1473,コード表!$G$3:$H$67,2,FALSE)&amp;VLOOKUP(給取!R1473,コード表!$J$3:$K$15,2,FALSE)&amp;VLOOKUP(給取!S1473,コード表!$M$3:$N$34,2,FALSE)),"",VLOOKUP(給取!P1473,コード表!$D$3:$E$7,2,FALSE)&amp;VLOOKUP(給取!Q1473,コード表!$G$3:$H$67,2,FALSE)&amp;VLOOKUP(給取!R1473,コード表!$J$3:$K$15,2,FALSE)&amp;VLOOKUP(給取!S1473,コード表!$M$3:$N$34,2,FALSE))</f>
        <v/>
      </c>
      <c r="J1469" s="8">
        <f>給取!T1473</f>
        <v>0</v>
      </c>
      <c r="K1469" s="8" t="str">
        <f>IF(ISERROR(VLOOKUP(給取!U1473,コード表!$P$3:$Q$52,2,FALSE)),"",VLOOKUP(給取!U1473,コード表!$P$3:$Q$52,2,FALSE))</f>
        <v/>
      </c>
    </row>
    <row r="1470" spans="1:11" ht="20.100000000000001" customHeight="1" x14ac:dyDescent="0.15">
      <c r="A1470" s="8">
        <v>711</v>
      </c>
      <c r="B1470" s="18" t="b">
        <f>IF(給取!B1474="出",IF(ISERROR(VLOOKUP(給取!C1474,コード表!$D$3:$E$7,2,FALSE)&amp;VLOOKUP(給取!D1474,コード表!$G$3:$H$67,2,FALSE)&amp;VLOOKUP(給取!E1474,コード表!$J$3:$K$15,2,FALSE)&amp;VLOOKUP(給取!F1474,コード表!$M$3:$N$34,2,FALSE)),"",VLOOKUP(給取!C1474,コード表!$D$3:$E$7,2,FALSE)&amp;VLOOKUP(給取!D1474,コード表!$G$3:$H$67,2,FALSE)&amp;VLOOKUP(給取!E1474,コード表!$J$3:$K$15,2,FALSE)&amp;VLOOKUP(給取!F1474,コード表!$M$3:$N$34,2,FALSE)))</f>
        <v>0</v>
      </c>
      <c r="C1470" s="11" t="str">
        <f>給取!I1474&amp;" "&amp;給取!J1474</f>
        <v xml:space="preserve"> </v>
      </c>
      <c r="D1470" s="17" t="str">
        <f>給取!G1474&amp;"　"&amp;給取!H1474</f>
        <v>　</v>
      </c>
      <c r="E1470" s="18" t="str">
        <f>IF(ISERROR(VLOOKUP(給取!K1474,コード表!$D$3:$E$7,2,FALSE)&amp;VLOOKUP(給取!L1474,コード表!$G$3:$H$67,2,FALSE)&amp;VLOOKUP(給取!M1474,コード表!$J$3:$K$15,2,FALSE)&amp;VLOOKUP(給取!N1474,コード表!$M$3:$N$34,2,FALSE)),"",VLOOKUP(給取!K1474,コード表!$D$3:$E$7,2,FALSE)&amp;VLOOKUP(給取!L1474,コード表!$G$3:$H$67,2,FALSE)&amp;VLOOKUP(給取!M1474,コード表!$J$3:$K$15,2,FALSE)&amp;VLOOKUP(給取!N1474,コード表!$M$3:$N$34,2,FALSE))</f>
        <v/>
      </c>
      <c r="F1470" s="18"/>
      <c r="G1470" s="18"/>
      <c r="H1470" s="18" t="str">
        <f>IF(ISERROR(VLOOKUP(給取!O1474,コード表!$S$3:$T$11,2,FALSE)),"",VLOOKUP(給取!O1474,コード表!$S$3:$T$11,2,FALSE))</f>
        <v/>
      </c>
      <c r="I1470" s="18" t="str">
        <f>IF(ISERROR(VLOOKUP(給取!P1474,コード表!$D$3:$E$7,2,FALSE)&amp;VLOOKUP(給取!Q1474,コード表!$G$3:$H$67,2,FALSE)&amp;VLOOKUP(給取!R1474,コード表!$J$3:$K$15,2,FALSE)&amp;VLOOKUP(給取!S1474,コード表!$M$3:$N$34,2,FALSE)),"",VLOOKUP(給取!P1474,コード表!$D$3:$E$7,2,FALSE)&amp;VLOOKUP(給取!Q1474,コード表!$G$3:$H$67,2,FALSE)&amp;VLOOKUP(給取!R1474,コード表!$J$3:$K$15,2,FALSE)&amp;VLOOKUP(給取!S1474,コード表!$M$3:$N$34,2,FALSE))</f>
        <v/>
      </c>
      <c r="J1470" s="8">
        <f>給取!T1474</f>
        <v>0</v>
      </c>
      <c r="K1470" s="8" t="str">
        <f>IF(ISERROR(VLOOKUP(給取!U1474,コード表!$P$3:$Q$52,2,FALSE)),"",VLOOKUP(給取!U1474,コード表!$P$3:$Q$52,2,FALSE))</f>
        <v/>
      </c>
    </row>
    <row r="1471" spans="1:11" ht="20.100000000000001" customHeight="1" x14ac:dyDescent="0.15">
      <c r="A1471" s="8">
        <v>711</v>
      </c>
      <c r="B1471" s="18" t="b">
        <f>IF(給取!B1475="出",IF(ISERROR(VLOOKUP(給取!C1475,コード表!$D$3:$E$7,2,FALSE)&amp;VLOOKUP(給取!D1475,コード表!$G$3:$H$67,2,FALSE)&amp;VLOOKUP(給取!E1475,コード表!$J$3:$K$15,2,FALSE)&amp;VLOOKUP(給取!F1475,コード表!$M$3:$N$34,2,FALSE)),"",VLOOKUP(給取!C1475,コード表!$D$3:$E$7,2,FALSE)&amp;VLOOKUP(給取!D1475,コード表!$G$3:$H$67,2,FALSE)&amp;VLOOKUP(給取!E1475,コード表!$J$3:$K$15,2,FALSE)&amp;VLOOKUP(給取!F1475,コード表!$M$3:$N$34,2,FALSE)))</f>
        <v>0</v>
      </c>
      <c r="C1471" s="11" t="str">
        <f>給取!I1475&amp;" "&amp;給取!J1475</f>
        <v xml:space="preserve"> </v>
      </c>
      <c r="D1471" s="17" t="str">
        <f>給取!G1475&amp;"　"&amp;給取!H1475</f>
        <v>　</v>
      </c>
      <c r="E1471" s="18" t="str">
        <f>IF(ISERROR(VLOOKUP(給取!K1475,コード表!$D$3:$E$7,2,FALSE)&amp;VLOOKUP(給取!L1475,コード表!$G$3:$H$67,2,FALSE)&amp;VLOOKUP(給取!M1475,コード表!$J$3:$K$15,2,FALSE)&amp;VLOOKUP(給取!N1475,コード表!$M$3:$N$34,2,FALSE)),"",VLOOKUP(給取!K1475,コード表!$D$3:$E$7,2,FALSE)&amp;VLOOKUP(給取!L1475,コード表!$G$3:$H$67,2,FALSE)&amp;VLOOKUP(給取!M1475,コード表!$J$3:$K$15,2,FALSE)&amp;VLOOKUP(給取!N1475,コード表!$M$3:$N$34,2,FALSE))</f>
        <v/>
      </c>
      <c r="F1471" s="18"/>
      <c r="G1471" s="18"/>
      <c r="H1471" s="18" t="str">
        <f>IF(ISERROR(VLOOKUP(給取!O1475,コード表!$S$3:$T$11,2,FALSE)),"",VLOOKUP(給取!O1475,コード表!$S$3:$T$11,2,FALSE))</f>
        <v/>
      </c>
      <c r="I1471" s="18" t="str">
        <f>IF(ISERROR(VLOOKUP(給取!P1475,コード表!$D$3:$E$7,2,FALSE)&amp;VLOOKUP(給取!Q1475,コード表!$G$3:$H$67,2,FALSE)&amp;VLOOKUP(給取!R1475,コード表!$J$3:$K$15,2,FALSE)&amp;VLOOKUP(給取!S1475,コード表!$M$3:$N$34,2,FALSE)),"",VLOOKUP(給取!P1475,コード表!$D$3:$E$7,2,FALSE)&amp;VLOOKUP(給取!Q1475,コード表!$G$3:$H$67,2,FALSE)&amp;VLOOKUP(給取!R1475,コード表!$J$3:$K$15,2,FALSE)&amp;VLOOKUP(給取!S1475,コード表!$M$3:$N$34,2,FALSE))</f>
        <v/>
      </c>
      <c r="J1471" s="8">
        <f>給取!T1475</f>
        <v>0</v>
      </c>
      <c r="K1471" s="8" t="str">
        <f>IF(ISERROR(VLOOKUP(給取!U1475,コード表!$P$3:$Q$52,2,FALSE)),"",VLOOKUP(給取!U1475,コード表!$P$3:$Q$52,2,FALSE))</f>
        <v/>
      </c>
    </row>
    <row r="1472" spans="1:11" ht="20.100000000000001" customHeight="1" x14ac:dyDescent="0.15">
      <c r="A1472" s="8">
        <v>711</v>
      </c>
      <c r="B1472" s="18" t="b">
        <f>IF(給取!B1476="出",IF(ISERROR(VLOOKUP(給取!C1476,コード表!$D$3:$E$7,2,FALSE)&amp;VLOOKUP(給取!D1476,コード表!$G$3:$H$67,2,FALSE)&amp;VLOOKUP(給取!E1476,コード表!$J$3:$K$15,2,FALSE)&amp;VLOOKUP(給取!F1476,コード表!$M$3:$N$34,2,FALSE)),"",VLOOKUP(給取!C1476,コード表!$D$3:$E$7,2,FALSE)&amp;VLOOKUP(給取!D1476,コード表!$G$3:$H$67,2,FALSE)&amp;VLOOKUP(給取!E1476,コード表!$J$3:$K$15,2,FALSE)&amp;VLOOKUP(給取!F1476,コード表!$M$3:$N$34,2,FALSE)))</f>
        <v>0</v>
      </c>
      <c r="C1472" s="11" t="str">
        <f>給取!I1476&amp;" "&amp;給取!J1476</f>
        <v xml:space="preserve"> </v>
      </c>
      <c r="D1472" s="17" t="str">
        <f>給取!G1476&amp;"　"&amp;給取!H1476</f>
        <v>　</v>
      </c>
      <c r="E1472" s="18" t="str">
        <f>IF(ISERROR(VLOOKUP(給取!K1476,コード表!$D$3:$E$7,2,FALSE)&amp;VLOOKUP(給取!L1476,コード表!$G$3:$H$67,2,FALSE)&amp;VLOOKUP(給取!M1476,コード表!$J$3:$K$15,2,FALSE)&amp;VLOOKUP(給取!N1476,コード表!$M$3:$N$34,2,FALSE)),"",VLOOKUP(給取!K1476,コード表!$D$3:$E$7,2,FALSE)&amp;VLOOKUP(給取!L1476,コード表!$G$3:$H$67,2,FALSE)&amp;VLOOKUP(給取!M1476,コード表!$J$3:$K$15,2,FALSE)&amp;VLOOKUP(給取!N1476,コード表!$M$3:$N$34,2,FALSE))</f>
        <v/>
      </c>
      <c r="F1472" s="18"/>
      <c r="G1472" s="18"/>
      <c r="H1472" s="18" t="str">
        <f>IF(ISERROR(VLOOKUP(給取!O1476,コード表!$S$3:$T$11,2,FALSE)),"",VLOOKUP(給取!O1476,コード表!$S$3:$T$11,2,FALSE))</f>
        <v/>
      </c>
      <c r="I1472" s="18" t="str">
        <f>IF(ISERROR(VLOOKUP(給取!P1476,コード表!$D$3:$E$7,2,FALSE)&amp;VLOOKUP(給取!Q1476,コード表!$G$3:$H$67,2,FALSE)&amp;VLOOKUP(給取!R1476,コード表!$J$3:$K$15,2,FALSE)&amp;VLOOKUP(給取!S1476,コード表!$M$3:$N$34,2,FALSE)),"",VLOOKUP(給取!P1476,コード表!$D$3:$E$7,2,FALSE)&amp;VLOOKUP(給取!Q1476,コード表!$G$3:$H$67,2,FALSE)&amp;VLOOKUP(給取!R1476,コード表!$J$3:$K$15,2,FALSE)&amp;VLOOKUP(給取!S1476,コード表!$M$3:$N$34,2,FALSE))</f>
        <v/>
      </c>
      <c r="J1472" s="8">
        <f>給取!T1476</f>
        <v>0</v>
      </c>
      <c r="K1472" s="8" t="str">
        <f>IF(ISERROR(VLOOKUP(給取!U1476,コード表!$P$3:$Q$52,2,FALSE)),"",VLOOKUP(給取!U1476,コード表!$P$3:$Q$52,2,FALSE))</f>
        <v/>
      </c>
    </row>
    <row r="1473" spans="1:11" ht="20.100000000000001" customHeight="1" x14ac:dyDescent="0.15">
      <c r="A1473" s="8">
        <v>711</v>
      </c>
      <c r="B1473" s="18" t="b">
        <f>IF(給取!B1477="出",IF(ISERROR(VLOOKUP(給取!C1477,コード表!$D$3:$E$7,2,FALSE)&amp;VLOOKUP(給取!D1477,コード表!$G$3:$H$67,2,FALSE)&amp;VLOOKUP(給取!E1477,コード表!$J$3:$K$15,2,FALSE)&amp;VLOOKUP(給取!F1477,コード表!$M$3:$N$34,2,FALSE)),"",VLOOKUP(給取!C1477,コード表!$D$3:$E$7,2,FALSE)&amp;VLOOKUP(給取!D1477,コード表!$G$3:$H$67,2,FALSE)&amp;VLOOKUP(給取!E1477,コード表!$J$3:$K$15,2,FALSE)&amp;VLOOKUP(給取!F1477,コード表!$M$3:$N$34,2,FALSE)))</f>
        <v>0</v>
      </c>
      <c r="C1473" s="11" t="str">
        <f>給取!I1477&amp;" "&amp;給取!J1477</f>
        <v xml:space="preserve"> </v>
      </c>
      <c r="D1473" s="17" t="str">
        <f>給取!G1477&amp;"　"&amp;給取!H1477</f>
        <v>　</v>
      </c>
      <c r="E1473" s="18" t="str">
        <f>IF(ISERROR(VLOOKUP(給取!K1477,コード表!$D$3:$E$7,2,FALSE)&amp;VLOOKUP(給取!L1477,コード表!$G$3:$H$67,2,FALSE)&amp;VLOOKUP(給取!M1477,コード表!$J$3:$K$15,2,FALSE)&amp;VLOOKUP(給取!N1477,コード表!$M$3:$N$34,2,FALSE)),"",VLOOKUP(給取!K1477,コード表!$D$3:$E$7,2,FALSE)&amp;VLOOKUP(給取!L1477,コード表!$G$3:$H$67,2,FALSE)&amp;VLOOKUP(給取!M1477,コード表!$J$3:$K$15,2,FALSE)&amp;VLOOKUP(給取!N1477,コード表!$M$3:$N$34,2,FALSE))</f>
        <v/>
      </c>
      <c r="F1473" s="18"/>
      <c r="G1473" s="18"/>
      <c r="H1473" s="18" t="str">
        <f>IF(ISERROR(VLOOKUP(給取!O1477,コード表!$S$3:$T$11,2,FALSE)),"",VLOOKUP(給取!O1477,コード表!$S$3:$T$11,2,FALSE))</f>
        <v/>
      </c>
      <c r="I1473" s="18" t="str">
        <f>IF(ISERROR(VLOOKUP(給取!P1477,コード表!$D$3:$E$7,2,FALSE)&amp;VLOOKUP(給取!Q1477,コード表!$G$3:$H$67,2,FALSE)&amp;VLOOKUP(給取!R1477,コード表!$J$3:$K$15,2,FALSE)&amp;VLOOKUP(給取!S1477,コード表!$M$3:$N$34,2,FALSE)),"",VLOOKUP(給取!P1477,コード表!$D$3:$E$7,2,FALSE)&amp;VLOOKUP(給取!Q1477,コード表!$G$3:$H$67,2,FALSE)&amp;VLOOKUP(給取!R1477,コード表!$J$3:$K$15,2,FALSE)&amp;VLOOKUP(給取!S1477,コード表!$M$3:$N$34,2,FALSE))</f>
        <v/>
      </c>
      <c r="J1473" s="8">
        <f>給取!T1477</f>
        <v>0</v>
      </c>
      <c r="K1473" s="8" t="str">
        <f>IF(ISERROR(VLOOKUP(給取!U1477,コード表!$P$3:$Q$52,2,FALSE)),"",VLOOKUP(給取!U1477,コード表!$P$3:$Q$52,2,FALSE))</f>
        <v/>
      </c>
    </row>
    <row r="1474" spans="1:11" ht="20.100000000000001" customHeight="1" x14ac:dyDescent="0.15">
      <c r="A1474" s="8">
        <v>711</v>
      </c>
      <c r="B1474" s="18" t="b">
        <f>IF(給取!B1478="出",IF(ISERROR(VLOOKUP(給取!C1478,コード表!$D$3:$E$7,2,FALSE)&amp;VLOOKUP(給取!D1478,コード表!$G$3:$H$67,2,FALSE)&amp;VLOOKUP(給取!E1478,コード表!$J$3:$K$15,2,FALSE)&amp;VLOOKUP(給取!F1478,コード表!$M$3:$N$34,2,FALSE)),"",VLOOKUP(給取!C1478,コード表!$D$3:$E$7,2,FALSE)&amp;VLOOKUP(給取!D1478,コード表!$G$3:$H$67,2,FALSE)&amp;VLOOKUP(給取!E1478,コード表!$J$3:$K$15,2,FALSE)&amp;VLOOKUP(給取!F1478,コード表!$M$3:$N$34,2,FALSE)))</f>
        <v>0</v>
      </c>
      <c r="C1474" s="11" t="str">
        <f>給取!I1478&amp;" "&amp;給取!J1478</f>
        <v xml:space="preserve"> </v>
      </c>
      <c r="D1474" s="17" t="str">
        <f>給取!G1478&amp;"　"&amp;給取!H1478</f>
        <v>　</v>
      </c>
      <c r="E1474" s="18" t="str">
        <f>IF(ISERROR(VLOOKUP(給取!K1478,コード表!$D$3:$E$7,2,FALSE)&amp;VLOOKUP(給取!L1478,コード表!$G$3:$H$67,2,FALSE)&amp;VLOOKUP(給取!M1478,コード表!$J$3:$K$15,2,FALSE)&amp;VLOOKUP(給取!N1478,コード表!$M$3:$N$34,2,FALSE)),"",VLOOKUP(給取!K1478,コード表!$D$3:$E$7,2,FALSE)&amp;VLOOKUP(給取!L1478,コード表!$G$3:$H$67,2,FALSE)&amp;VLOOKUP(給取!M1478,コード表!$J$3:$K$15,2,FALSE)&amp;VLOOKUP(給取!N1478,コード表!$M$3:$N$34,2,FALSE))</f>
        <v/>
      </c>
      <c r="F1474" s="18"/>
      <c r="G1474" s="18"/>
      <c r="H1474" s="18" t="str">
        <f>IF(ISERROR(VLOOKUP(給取!O1478,コード表!$S$3:$T$11,2,FALSE)),"",VLOOKUP(給取!O1478,コード表!$S$3:$T$11,2,FALSE))</f>
        <v/>
      </c>
      <c r="I1474" s="18" t="str">
        <f>IF(ISERROR(VLOOKUP(給取!P1478,コード表!$D$3:$E$7,2,FALSE)&amp;VLOOKUP(給取!Q1478,コード表!$G$3:$H$67,2,FALSE)&amp;VLOOKUP(給取!R1478,コード表!$J$3:$K$15,2,FALSE)&amp;VLOOKUP(給取!S1478,コード表!$M$3:$N$34,2,FALSE)),"",VLOOKUP(給取!P1478,コード表!$D$3:$E$7,2,FALSE)&amp;VLOOKUP(給取!Q1478,コード表!$G$3:$H$67,2,FALSE)&amp;VLOOKUP(給取!R1478,コード表!$J$3:$K$15,2,FALSE)&amp;VLOOKUP(給取!S1478,コード表!$M$3:$N$34,2,FALSE))</f>
        <v/>
      </c>
      <c r="J1474" s="8">
        <f>給取!T1478</f>
        <v>0</v>
      </c>
      <c r="K1474" s="8" t="str">
        <f>IF(ISERROR(VLOOKUP(給取!U1478,コード表!$P$3:$Q$52,2,FALSE)),"",VLOOKUP(給取!U1478,コード表!$P$3:$Q$52,2,FALSE))</f>
        <v/>
      </c>
    </row>
    <row r="1475" spans="1:11" ht="20.100000000000001" customHeight="1" x14ac:dyDescent="0.15">
      <c r="A1475" s="8">
        <v>711</v>
      </c>
      <c r="B1475" s="18" t="b">
        <f>IF(給取!B1479="出",IF(ISERROR(VLOOKUP(給取!C1479,コード表!$D$3:$E$7,2,FALSE)&amp;VLOOKUP(給取!D1479,コード表!$G$3:$H$67,2,FALSE)&amp;VLOOKUP(給取!E1479,コード表!$J$3:$K$15,2,FALSE)&amp;VLOOKUP(給取!F1479,コード表!$M$3:$N$34,2,FALSE)),"",VLOOKUP(給取!C1479,コード表!$D$3:$E$7,2,FALSE)&amp;VLOOKUP(給取!D1479,コード表!$G$3:$H$67,2,FALSE)&amp;VLOOKUP(給取!E1479,コード表!$J$3:$K$15,2,FALSE)&amp;VLOOKUP(給取!F1479,コード表!$M$3:$N$34,2,FALSE)))</f>
        <v>0</v>
      </c>
      <c r="C1475" s="11" t="str">
        <f>給取!I1479&amp;" "&amp;給取!J1479</f>
        <v xml:space="preserve"> </v>
      </c>
      <c r="D1475" s="17" t="str">
        <f>給取!G1479&amp;"　"&amp;給取!H1479</f>
        <v>　</v>
      </c>
      <c r="E1475" s="18" t="str">
        <f>IF(ISERROR(VLOOKUP(給取!K1479,コード表!$D$3:$E$7,2,FALSE)&amp;VLOOKUP(給取!L1479,コード表!$G$3:$H$67,2,FALSE)&amp;VLOOKUP(給取!M1479,コード表!$J$3:$K$15,2,FALSE)&amp;VLOOKUP(給取!N1479,コード表!$M$3:$N$34,2,FALSE)),"",VLOOKUP(給取!K1479,コード表!$D$3:$E$7,2,FALSE)&amp;VLOOKUP(給取!L1479,コード表!$G$3:$H$67,2,FALSE)&amp;VLOOKUP(給取!M1479,コード表!$J$3:$K$15,2,FALSE)&amp;VLOOKUP(給取!N1479,コード表!$M$3:$N$34,2,FALSE))</f>
        <v/>
      </c>
      <c r="F1475" s="18"/>
      <c r="G1475" s="18"/>
      <c r="H1475" s="18" t="str">
        <f>IF(ISERROR(VLOOKUP(給取!O1479,コード表!$S$3:$T$11,2,FALSE)),"",VLOOKUP(給取!O1479,コード表!$S$3:$T$11,2,FALSE))</f>
        <v/>
      </c>
      <c r="I1475" s="18" t="str">
        <f>IF(ISERROR(VLOOKUP(給取!P1479,コード表!$D$3:$E$7,2,FALSE)&amp;VLOOKUP(給取!Q1479,コード表!$G$3:$H$67,2,FALSE)&amp;VLOOKUP(給取!R1479,コード表!$J$3:$K$15,2,FALSE)&amp;VLOOKUP(給取!S1479,コード表!$M$3:$N$34,2,FALSE)),"",VLOOKUP(給取!P1479,コード表!$D$3:$E$7,2,FALSE)&amp;VLOOKUP(給取!Q1479,コード表!$G$3:$H$67,2,FALSE)&amp;VLOOKUP(給取!R1479,コード表!$J$3:$K$15,2,FALSE)&amp;VLOOKUP(給取!S1479,コード表!$M$3:$N$34,2,FALSE))</f>
        <v/>
      </c>
      <c r="J1475" s="8">
        <f>給取!T1479</f>
        <v>0</v>
      </c>
      <c r="K1475" s="8" t="str">
        <f>IF(ISERROR(VLOOKUP(給取!U1479,コード表!$P$3:$Q$52,2,FALSE)),"",VLOOKUP(給取!U1479,コード表!$P$3:$Q$52,2,FALSE))</f>
        <v/>
      </c>
    </row>
    <row r="1476" spans="1:11" ht="20.100000000000001" customHeight="1" x14ac:dyDescent="0.15">
      <c r="A1476" s="8">
        <v>711</v>
      </c>
      <c r="B1476" s="18" t="b">
        <f>IF(給取!B1480="出",IF(ISERROR(VLOOKUP(給取!C1480,コード表!$D$3:$E$7,2,FALSE)&amp;VLOOKUP(給取!D1480,コード表!$G$3:$H$67,2,FALSE)&amp;VLOOKUP(給取!E1480,コード表!$J$3:$K$15,2,FALSE)&amp;VLOOKUP(給取!F1480,コード表!$M$3:$N$34,2,FALSE)),"",VLOOKUP(給取!C1480,コード表!$D$3:$E$7,2,FALSE)&amp;VLOOKUP(給取!D1480,コード表!$G$3:$H$67,2,FALSE)&amp;VLOOKUP(給取!E1480,コード表!$J$3:$K$15,2,FALSE)&amp;VLOOKUP(給取!F1480,コード表!$M$3:$N$34,2,FALSE)))</f>
        <v>0</v>
      </c>
      <c r="C1476" s="11" t="str">
        <f>給取!I1480&amp;" "&amp;給取!J1480</f>
        <v xml:space="preserve"> </v>
      </c>
      <c r="D1476" s="17" t="str">
        <f>給取!G1480&amp;"　"&amp;給取!H1480</f>
        <v>　</v>
      </c>
      <c r="E1476" s="18" t="str">
        <f>IF(ISERROR(VLOOKUP(給取!K1480,コード表!$D$3:$E$7,2,FALSE)&amp;VLOOKUP(給取!L1480,コード表!$G$3:$H$67,2,FALSE)&amp;VLOOKUP(給取!M1480,コード表!$J$3:$K$15,2,FALSE)&amp;VLOOKUP(給取!N1480,コード表!$M$3:$N$34,2,FALSE)),"",VLOOKUP(給取!K1480,コード表!$D$3:$E$7,2,FALSE)&amp;VLOOKUP(給取!L1480,コード表!$G$3:$H$67,2,FALSE)&amp;VLOOKUP(給取!M1480,コード表!$J$3:$K$15,2,FALSE)&amp;VLOOKUP(給取!N1480,コード表!$M$3:$N$34,2,FALSE))</f>
        <v/>
      </c>
      <c r="F1476" s="18"/>
      <c r="G1476" s="18"/>
      <c r="H1476" s="18" t="str">
        <f>IF(ISERROR(VLOOKUP(給取!O1480,コード表!$S$3:$T$11,2,FALSE)),"",VLOOKUP(給取!O1480,コード表!$S$3:$T$11,2,FALSE))</f>
        <v/>
      </c>
      <c r="I1476" s="18" t="str">
        <f>IF(ISERROR(VLOOKUP(給取!P1480,コード表!$D$3:$E$7,2,FALSE)&amp;VLOOKUP(給取!Q1480,コード表!$G$3:$H$67,2,FALSE)&amp;VLOOKUP(給取!R1480,コード表!$J$3:$K$15,2,FALSE)&amp;VLOOKUP(給取!S1480,コード表!$M$3:$N$34,2,FALSE)),"",VLOOKUP(給取!P1480,コード表!$D$3:$E$7,2,FALSE)&amp;VLOOKUP(給取!Q1480,コード表!$G$3:$H$67,2,FALSE)&amp;VLOOKUP(給取!R1480,コード表!$J$3:$K$15,2,FALSE)&amp;VLOOKUP(給取!S1480,コード表!$M$3:$N$34,2,FALSE))</f>
        <v/>
      </c>
      <c r="J1476" s="8">
        <f>給取!T1480</f>
        <v>0</v>
      </c>
      <c r="K1476" s="8" t="str">
        <f>IF(ISERROR(VLOOKUP(給取!U1480,コード表!$P$3:$Q$52,2,FALSE)),"",VLOOKUP(給取!U1480,コード表!$P$3:$Q$52,2,FALSE))</f>
        <v/>
      </c>
    </row>
    <row r="1477" spans="1:11" ht="20.100000000000001" customHeight="1" x14ac:dyDescent="0.15">
      <c r="A1477" s="8">
        <v>711</v>
      </c>
      <c r="B1477" s="18" t="b">
        <f>IF(給取!B1481="出",IF(ISERROR(VLOOKUP(給取!C1481,コード表!$D$3:$E$7,2,FALSE)&amp;VLOOKUP(給取!D1481,コード表!$G$3:$H$67,2,FALSE)&amp;VLOOKUP(給取!E1481,コード表!$J$3:$K$15,2,FALSE)&amp;VLOOKUP(給取!F1481,コード表!$M$3:$N$34,2,FALSE)),"",VLOOKUP(給取!C1481,コード表!$D$3:$E$7,2,FALSE)&amp;VLOOKUP(給取!D1481,コード表!$G$3:$H$67,2,FALSE)&amp;VLOOKUP(給取!E1481,コード表!$J$3:$K$15,2,FALSE)&amp;VLOOKUP(給取!F1481,コード表!$M$3:$N$34,2,FALSE)))</f>
        <v>0</v>
      </c>
      <c r="C1477" s="11" t="str">
        <f>給取!I1481&amp;" "&amp;給取!J1481</f>
        <v xml:space="preserve"> </v>
      </c>
      <c r="D1477" s="17" t="str">
        <f>給取!G1481&amp;"　"&amp;給取!H1481</f>
        <v>　</v>
      </c>
      <c r="E1477" s="18" t="str">
        <f>IF(ISERROR(VLOOKUP(給取!K1481,コード表!$D$3:$E$7,2,FALSE)&amp;VLOOKUP(給取!L1481,コード表!$G$3:$H$67,2,FALSE)&amp;VLOOKUP(給取!M1481,コード表!$J$3:$K$15,2,FALSE)&amp;VLOOKUP(給取!N1481,コード表!$M$3:$N$34,2,FALSE)),"",VLOOKUP(給取!K1481,コード表!$D$3:$E$7,2,FALSE)&amp;VLOOKUP(給取!L1481,コード表!$G$3:$H$67,2,FALSE)&amp;VLOOKUP(給取!M1481,コード表!$J$3:$K$15,2,FALSE)&amp;VLOOKUP(給取!N1481,コード表!$M$3:$N$34,2,FALSE))</f>
        <v/>
      </c>
      <c r="F1477" s="18"/>
      <c r="G1477" s="18"/>
      <c r="H1477" s="18" t="str">
        <f>IF(ISERROR(VLOOKUP(給取!O1481,コード表!$S$3:$T$11,2,FALSE)),"",VLOOKUP(給取!O1481,コード表!$S$3:$T$11,2,FALSE))</f>
        <v/>
      </c>
      <c r="I1477" s="18" t="str">
        <f>IF(ISERROR(VLOOKUP(給取!P1481,コード表!$D$3:$E$7,2,FALSE)&amp;VLOOKUP(給取!Q1481,コード表!$G$3:$H$67,2,FALSE)&amp;VLOOKUP(給取!R1481,コード表!$J$3:$K$15,2,FALSE)&amp;VLOOKUP(給取!S1481,コード表!$M$3:$N$34,2,FALSE)),"",VLOOKUP(給取!P1481,コード表!$D$3:$E$7,2,FALSE)&amp;VLOOKUP(給取!Q1481,コード表!$G$3:$H$67,2,FALSE)&amp;VLOOKUP(給取!R1481,コード表!$J$3:$K$15,2,FALSE)&amp;VLOOKUP(給取!S1481,コード表!$M$3:$N$34,2,FALSE))</f>
        <v/>
      </c>
      <c r="J1477" s="8">
        <f>給取!T1481</f>
        <v>0</v>
      </c>
      <c r="K1477" s="8" t="str">
        <f>IF(ISERROR(VLOOKUP(給取!U1481,コード表!$P$3:$Q$52,2,FALSE)),"",VLOOKUP(給取!U1481,コード表!$P$3:$Q$52,2,FALSE))</f>
        <v/>
      </c>
    </row>
    <row r="1478" spans="1:11" ht="20.100000000000001" customHeight="1" x14ac:dyDescent="0.15">
      <c r="A1478" s="8">
        <v>711</v>
      </c>
      <c r="B1478" s="18" t="b">
        <f>IF(給取!B1482="出",IF(ISERROR(VLOOKUP(給取!C1482,コード表!$D$3:$E$7,2,FALSE)&amp;VLOOKUP(給取!D1482,コード表!$G$3:$H$67,2,FALSE)&amp;VLOOKUP(給取!E1482,コード表!$J$3:$K$15,2,FALSE)&amp;VLOOKUP(給取!F1482,コード表!$M$3:$N$34,2,FALSE)),"",VLOOKUP(給取!C1482,コード表!$D$3:$E$7,2,FALSE)&amp;VLOOKUP(給取!D1482,コード表!$G$3:$H$67,2,FALSE)&amp;VLOOKUP(給取!E1482,コード表!$J$3:$K$15,2,FALSE)&amp;VLOOKUP(給取!F1482,コード表!$M$3:$N$34,2,FALSE)))</f>
        <v>0</v>
      </c>
      <c r="C1478" s="11" t="str">
        <f>給取!I1482&amp;" "&amp;給取!J1482</f>
        <v xml:space="preserve"> </v>
      </c>
      <c r="D1478" s="17" t="str">
        <f>給取!G1482&amp;"　"&amp;給取!H1482</f>
        <v>　</v>
      </c>
      <c r="E1478" s="18" t="str">
        <f>IF(ISERROR(VLOOKUP(給取!K1482,コード表!$D$3:$E$7,2,FALSE)&amp;VLOOKUP(給取!L1482,コード表!$G$3:$H$67,2,FALSE)&amp;VLOOKUP(給取!M1482,コード表!$J$3:$K$15,2,FALSE)&amp;VLOOKUP(給取!N1482,コード表!$M$3:$N$34,2,FALSE)),"",VLOOKUP(給取!K1482,コード表!$D$3:$E$7,2,FALSE)&amp;VLOOKUP(給取!L1482,コード表!$G$3:$H$67,2,FALSE)&amp;VLOOKUP(給取!M1482,コード表!$J$3:$K$15,2,FALSE)&amp;VLOOKUP(給取!N1482,コード表!$M$3:$N$34,2,FALSE))</f>
        <v/>
      </c>
      <c r="F1478" s="18"/>
      <c r="G1478" s="18"/>
      <c r="H1478" s="18" t="str">
        <f>IF(ISERROR(VLOOKUP(給取!O1482,コード表!$S$3:$T$11,2,FALSE)),"",VLOOKUP(給取!O1482,コード表!$S$3:$T$11,2,FALSE))</f>
        <v/>
      </c>
      <c r="I1478" s="18" t="str">
        <f>IF(ISERROR(VLOOKUP(給取!P1482,コード表!$D$3:$E$7,2,FALSE)&amp;VLOOKUP(給取!Q1482,コード表!$G$3:$H$67,2,FALSE)&amp;VLOOKUP(給取!R1482,コード表!$J$3:$K$15,2,FALSE)&amp;VLOOKUP(給取!S1482,コード表!$M$3:$N$34,2,FALSE)),"",VLOOKUP(給取!P1482,コード表!$D$3:$E$7,2,FALSE)&amp;VLOOKUP(給取!Q1482,コード表!$G$3:$H$67,2,FALSE)&amp;VLOOKUP(給取!R1482,コード表!$J$3:$K$15,2,FALSE)&amp;VLOOKUP(給取!S1482,コード表!$M$3:$N$34,2,FALSE))</f>
        <v/>
      </c>
      <c r="J1478" s="8">
        <f>給取!T1482</f>
        <v>0</v>
      </c>
      <c r="K1478" s="8" t="str">
        <f>IF(ISERROR(VLOOKUP(給取!U1482,コード表!$P$3:$Q$52,2,FALSE)),"",VLOOKUP(給取!U1482,コード表!$P$3:$Q$52,2,FALSE))</f>
        <v/>
      </c>
    </row>
    <row r="1479" spans="1:11" ht="20.100000000000001" customHeight="1" x14ac:dyDescent="0.15">
      <c r="A1479" s="8">
        <v>711</v>
      </c>
      <c r="B1479" s="18" t="b">
        <f>IF(給取!B1483="出",IF(ISERROR(VLOOKUP(給取!C1483,コード表!$D$3:$E$7,2,FALSE)&amp;VLOOKUP(給取!D1483,コード表!$G$3:$H$67,2,FALSE)&amp;VLOOKUP(給取!E1483,コード表!$J$3:$K$15,2,FALSE)&amp;VLOOKUP(給取!F1483,コード表!$M$3:$N$34,2,FALSE)),"",VLOOKUP(給取!C1483,コード表!$D$3:$E$7,2,FALSE)&amp;VLOOKUP(給取!D1483,コード表!$G$3:$H$67,2,FALSE)&amp;VLOOKUP(給取!E1483,コード表!$J$3:$K$15,2,FALSE)&amp;VLOOKUP(給取!F1483,コード表!$M$3:$N$34,2,FALSE)))</f>
        <v>0</v>
      </c>
      <c r="C1479" s="11" t="str">
        <f>給取!I1483&amp;" "&amp;給取!J1483</f>
        <v xml:space="preserve"> </v>
      </c>
      <c r="D1479" s="17" t="str">
        <f>給取!G1483&amp;"　"&amp;給取!H1483</f>
        <v>　</v>
      </c>
      <c r="E1479" s="18" t="str">
        <f>IF(ISERROR(VLOOKUP(給取!K1483,コード表!$D$3:$E$7,2,FALSE)&amp;VLOOKUP(給取!L1483,コード表!$G$3:$H$67,2,FALSE)&amp;VLOOKUP(給取!M1483,コード表!$J$3:$K$15,2,FALSE)&amp;VLOOKUP(給取!N1483,コード表!$M$3:$N$34,2,FALSE)),"",VLOOKUP(給取!K1483,コード表!$D$3:$E$7,2,FALSE)&amp;VLOOKUP(給取!L1483,コード表!$G$3:$H$67,2,FALSE)&amp;VLOOKUP(給取!M1483,コード表!$J$3:$K$15,2,FALSE)&amp;VLOOKUP(給取!N1483,コード表!$M$3:$N$34,2,FALSE))</f>
        <v/>
      </c>
      <c r="F1479" s="18"/>
      <c r="G1479" s="18"/>
      <c r="H1479" s="18" t="str">
        <f>IF(ISERROR(VLOOKUP(給取!O1483,コード表!$S$3:$T$11,2,FALSE)),"",VLOOKUP(給取!O1483,コード表!$S$3:$T$11,2,FALSE))</f>
        <v/>
      </c>
      <c r="I1479" s="18" t="str">
        <f>IF(ISERROR(VLOOKUP(給取!P1483,コード表!$D$3:$E$7,2,FALSE)&amp;VLOOKUP(給取!Q1483,コード表!$G$3:$H$67,2,FALSE)&amp;VLOOKUP(給取!R1483,コード表!$J$3:$K$15,2,FALSE)&amp;VLOOKUP(給取!S1483,コード表!$M$3:$N$34,2,FALSE)),"",VLOOKUP(給取!P1483,コード表!$D$3:$E$7,2,FALSE)&amp;VLOOKUP(給取!Q1483,コード表!$G$3:$H$67,2,FALSE)&amp;VLOOKUP(給取!R1483,コード表!$J$3:$K$15,2,FALSE)&amp;VLOOKUP(給取!S1483,コード表!$M$3:$N$34,2,FALSE))</f>
        <v/>
      </c>
      <c r="J1479" s="8">
        <f>給取!T1483</f>
        <v>0</v>
      </c>
      <c r="K1479" s="8" t="str">
        <f>IF(ISERROR(VLOOKUP(給取!U1483,コード表!$P$3:$Q$52,2,FALSE)),"",VLOOKUP(給取!U1483,コード表!$P$3:$Q$52,2,FALSE))</f>
        <v/>
      </c>
    </row>
    <row r="1480" spans="1:11" ht="20.100000000000001" customHeight="1" x14ac:dyDescent="0.15">
      <c r="A1480" s="8">
        <v>711</v>
      </c>
      <c r="B1480" s="18" t="b">
        <f>IF(給取!B1484="出",IF(ISERROR(VLOOKUP(給取!C1484,コード表!$D$3:$E$7,2,FALSE)&amp;VLOOKUP(給取!D1484,コード表!$G$3:$H$67,2,FALSE)&amp;VLOOKUP(給取!E1484,コード表!$J$3:$K$15,2,FALSE)&amp;VLOOKUP(給取!F1484,コード表!$M$3:$N$34,2,FALSE)),"",VLOOKUP(給取!C1484,コード表!$D$3:$E$7,2,FALSE)&amp;VLOOKUP(給取!D1484,コード表!$G$3:$H$67,2,FALSE)&amp;VLOOKUP(給取!E1484,コード表!$J$3:$K$15,2,FALSE)&amp;VLOOKUP(給取!F1484,コード表!$M$3:$N$34,2,FALSE)))</f>
        <v>0</v>
      </c>
      <c r="C1480" s="11" t="str">
        <f>給取!I1484&amp;" "&amp;給取!J1484</f>
        <v xml:space="preserve"> </v>
      </c>
      <c r="D1480" s="17" t="str">
        <f>給取!G1484&amp;"　"&amp;給取!H1484</f>
        <v>　</v>
      </c>
      <c r="E1480" s="18" t="str">
        <f>IF(ISERROR(VLOOKUP(給取!K1484,コード表!$D$3:$E$7,2,FALSE)&amp;VLOOKUP(給取!L1484,コード表!$G$3:$H$67,2,FALSE)&amp;VLOOKUP(給取!M1484,コード表!$J$3:$K$15,2,FALSE)&amp;VLOOKUP(給取!N1484,コード表!$M$3:$N$34,2,FALSE)),"",VLOOKUP(給取!K1484,コード表!$D$3:$E$7,2,FALSE)&amp;VLOOKUP(給取!L1484,コード表!$G$3:$H$67,2,FALSE)&amp;VLOOKUP(給取!M1484,コード表!$J$3:$K$15,2,FALSE)&amp;VLOOKUP(給取!N1484,コード表!$M$3:$N$34,2,FALSE))</f>
        <v/>
      </c>
      <c r="F1480" s="18"/>
      <c r="G1480" s="18"/>
      <c r="H1480" s="18" t="str">
        <f>IF(ISERROR(VLOOKUP(給取!O1484,コード表!$S$3:$T$11,2,FALSE)),"",VLOOKUP(給取!O1484,コード表!$S$3:$T$11,2,FALSE))</f>
        <v/>
      </c>
      <c r="I1480" s="18" t="str">
        <f>IF(ISERROR(VLOOKUP(給取!P1484,コード表!$D$3:$E$7,2,FALSE)&amp;VLOOKUP(給取!Q1484,コード表!$G$3:$H$67,2,FALSE)&amp;VLOOKUP(給取!R1484,コード表!$J$3:$K$15,2,FALSE)&amp;VLOOKUP(給取!S1484,コード表!$M$3:$N$34,2,FALSE)),"",VLOOKUP(給取!P1484,コード表!$D$3:$E$7,2,FALSE)&amp;VLOOKUP(給取!Q1484,コード表!$G$3:$H$67,2,FALSE)&amp;VLOOKUP(給取!R1484,コード表!$J$3:$K$15,2,FALSE)&amp;VLOOKUP(給取!S1484,コード表!$M$3:$N$34,2,FALSE))</f>
        <v/>
      </c>
      <c r="J1480" s="8">
        <f>給取!T1484</f>
        <v>0</v>
      </c>
      <c r="K1480" s="8" t="str">
        <f>IF(ISERROR(VLOOKUP(給取!U1484,コード表!$P$3:$Q$52,2,FALSE)),"",VLOOKUP(給取!U1484,コード表!$P$3:$Q$52,2,FALSE))</f>
        <v/>
      </c>
    </row>
    <row r="1481" spans="1:11" ht="20.100000000000001" customHeight="1" x14ac:dyDescent="0.15">
      <c r="A1481" s="8">
        <v>711</v>
      </c>
      <c r="B1481" s="18" t="b">
        <f>IF(給取!B1485="出",IF(ISERROR(VLOOKUP(給取!C1485,コード表!$D$3:$E$7,2,FALSE)&amp;VLOOKUP(給取!D1485,コード表!$G$3:$H$67,2,FALSE)&amp;VLOOKUP(給取!E1485,コード表!$J$3:$K$15,2,FALSE)&amp;VLOOKUP(給取!F1485,コード表!$M$3:$N$34,2,FALSE)),"",VLOOKUP(給取!C1485,コード表!$D$3:$E$7,2,FALSE)&amp;VLOOKUP(給取!D1485,コード表!$G$3:$H$67,2,FALSE)&amp;VLOOKUP(給取!E1485,コード表!$J$3:$K$15,2,FALSE)&amp;VLOOKUP(給取!F1485,コード表!$M$3:$N$34,2,FALSE)))</f>
        <v>0</v>
      </c>
      <c r="C1481" s="11" t="str">
        <f>給取!I1485&amp;" "&amp;給取!J1485</f>
        <v xml:space="preserve"> </v>
      </c>
      <c r="D1481" s="17" t="str">
        <f>給取!G1485&amp;"　"&amp;給取!H1485</f>
        <v>　</v>
      </c>
      <c r="E1481" s="18" t="str">
        <f>IF(ISERROR(VLOOKUP(給取!K1485,コード表!$D$3:$E$7,2,FALSE)&amp;VLOOKUP(給取!L1485,コード表!$G$3:$H$67,2,FALSE)&amp;VLOOKUP(給取!M1485,コード表!$J$3:$K$15,2,FALSE)&amp;VLOOKUP(給取!N1485,コード表!$M$3:$N$34,2,FALSE)),"",VLOOKUP(給取!K1485,コード表!$D$3:$E$7,2,FALSE)&amp;VLOOKUP(給取!L1485,コード表!$G$3:$H$67,2,FALSE)&amp;VLOOKUP(給取!M1485,コード表!$J$3:$K$15,2,FALSE)&amp;VLOOKUP(給取!N1485,コード表!$M$3:$N$34,2,FALSE))</f>
        <v/>
      </c>
      <c r="F1481" s="18"/>
      <c r="G1481" s="18"/>
      <c r="H1481" s="18" t="str">
        <f>IF(ISERROR(VLOOKUP(給取!O1485,コード表!$S$3:$T$11,2,FALSE)),"",VLOOKUP(給取!O1485,コード表!$S$3:$T$11,2,FALSE))</f>
        <v/>
      </c>
      <c r="I1481" s="18" t="str">
        <f>IF(ISERROR(VLOOKUP(給取!P1485,コード表!$D$3:$E$7,2,FALSE)&amp;VLOOKUP(給取!Q1485,コード表!$G$3:$H$67,2,FALSE)&amp;VLOOKUP(給取!R1485,コード表!$J$3:$K$15,2,FALSE)&amp;VLOOKUP(給取!S1485,コード表!$M$3:$N$34,2,FALSE)),"",VLOOKUP(給取!P1485,コード表!$D$3:$E$7,2,FALSE)&amp;VLOOKUP(給取!Q1485,コード表!$G$3:$H$67,2,FALSE)&amp;VLOOKUP(給取!R1485,コード表!$J$3:$K$15,2,FALSE)&amp;VLOOKUP(給取!S1485,コード表!$M$3:$N$34,2,FALSE))</f>
        <v/>
      </c>
      <c r="J1481" s="8">
        <f>給取!T1485</f>
        <v>0</v>
      </c>
      <c r="K1481" s="8" t="str">
        <f>IF(ISERROR(VLOOKUP(給取!U1485,コード表!$P$3:$Q$52,2,FALSE)),"",VLOOKUP(給取!U1485,コード表!$P$3:$Q$52,2,FALSE))</f>
        <v/>
      </c>
    </row>
    <row r="1482" spans="1:11" ht="20.100000000000001" customHeight="1" x14ac:dyDescent="0.15">
      <c r="A1482" s="8">
        <v>711</v>
      </c>
      <c r="B1482" s="18" t="b">
        <f>IF(給取!B1486="出",IF(ISERROR(VLOOKUP(給取!C1486,コード表!$D$3:$E$7,2,FALSE)&amp;VLOOKUP(給取!D1486,コード表!$G$3:$H$67,2,FALSE)&amp;VLOOKUP(給取!E1486,コード表!$J$3:$K$15,2,FALSE)&amp;VLOOKUP(給取!F1486,コード表!$M$3:$N$34,2,FALSE)),"",VLOOKUP(給取!C1486,コード表!$D$3:$E$7,2,FALSE)&amp;VLOOKUP(給取!D1486,コード表!$G$3:$H$67,2,FALSE)&amp;VLOOKUP(給取!E1486,コード表!$J$3:$K$15,2,FALSE)&amp;VLOOKUP(給取!F1486,コード表!$M$3:$N$34,2,FALSE)))</f>
        <v>0</v>
      </c>
      <c r="C1482" s="11" t="str">
        <f>給取!I1486&amp;" "&amp;給取!J1486</f>
        <v xml:space="preserve"> </v>
      </c>
      <c r="D1482" s="17" t="str">
        <f>給取!G1486&amp;"　"&amp;給取!H1486</f>
        <v>　</v>
      </c>
      <c r="E1482" s="18" t="str">
        <f>IF(ISERROR(VLOOKUP(給取!K1486,コード表!$D$3:$E$7,2,FALSE)&amp;VLOOKUP(給取!L1486,コード表!$G$3:$H$67,2,FALSE)&amp;VLOOKUP(給取!M1486,コード表!$J$3:$K$15,2,FALSE)&amp;VLOOKUP(給取!N1486,コード表!$M$3:$N$34,2,FALSE)),"",VLOOKUP(給取!K1486,コード表!$D$3:$E$7,2,FALSE)&amp;VLOOKUP(給取!L1486,コード表!$G$3:$H$67,2,FALSE)&amp;VLOOKUP(給取!M1486,コード表!$J$3:$K$15,2,FALSE)&amp;VLOOKUP(給取!N1486,コード表!$M$3:$N$34,2,FALSE))</f>
        <v/>
      </c>
      <c r="F1482" s="18"/>
      <c r="G1482" s="18"/>
      <c r="H1482" s="18" t="str">
        <f>IF(ISERROR(VLOOKUP(給取!O1486,コード表!$S$3:$T$11,2,FALSE)),"",VLOOKUP(給取!O1486,コード表!$S$3:$T$11,2,FALSE))</f>
        <v/>
      </c>
      <c r="I1482" s="18" t="str">
        <f>IF(ISERROR(VLOOKUP(給取!P1486,コード表!$D$3:$E$7,2,FALSE)&amp;VLOOKUP(給取!Q1486,コード表!$G$3:$H$67,2,FALSE)&amp;VLOOKUP(給取!R1486,コード表!$J$3:$K$15,2,FALSE)&amp;VLOOKUP(給取!S1486,コード表!$M$3:$N$34,2,FALSE)),"",VLOOKUP(給取!P1486,コード表!$D$3:$E$7,2,FALSE)&amp;VLOOKUP(給取!Q1486,コード表!$G$3:$H$67,2,FALSE)&amp;VLOOKUP(給取!R1486,コード表!$J$3:$K$15,2,FALSE)&amp;VLOOKUP(給取!S1486,コード表!$M$3:$N$34,2,FALSE))</f>
        <v/>
      </c>
      <c r="J1482" s="8">
        <f>給取!T1486</f>
        <v>0</v>
      </c>
      <c r="K1482" s="8" t="str">
        <f>IF(ISERROR(VLOOKUP(給取!U1486,コード表!$P$3:$Q$52,2,FALSE)),"",VLOOKUP(給取!U1486,コード表!$P$3:$Q$52,2,FALSE))</f>
        <v/>
      </c>
    </row>
    <row r="1483" spans="1:11" ht="20.100000000000001" customHeight="1" x14ac:dyDescent="0.15">
      <c r="A1483" s="8">
        <v>711</v>
      </c>
      <c r="B1483" s="18" t="b">
        <f>IF(給取!B1487="出",IF(ISERROR(VLOOKUP(給取!C1487,コード表!$D$3:$E$7,2,FALSE)&amp;VLOOKUP(給取!D1487,コード表!$G$3:$H$67,2,FALSE)&amp;VLOOKUP(給取!E1487,コード表!$J$3:$K$15,2,FALSE)&amp;VLOOKUP(給取!F1487,コード表!$M$3:$N$34,2,FALSE)),"",VLOOKUP(給取!C1487,コード表!$D$3:$E$7,2,FALSE)&amp;VLOOKUP(給取!D1487,コード表!$G$3:$H$67,2,FALSE)&amp;VLOOKUP(給取!E1487,コード表!$J$3:$K$15,2,FALSE)&amp;VLOOKUP(給取!F1487,コード表!$M$3:$N$34,2,FALSE)))</f>
        <v>0</v>
      </c>
      <c r="C1483" s="11" t="str">
        <f>給取!I1487&amp;" "&amp;給取!J1487</f>
        <v xml:space="preserve"> </v>
      </c>
      <c r="D1483" s="17" t="str">
        <f>給取!G1487&amp;"　"&amp;給取!H1487</f>
        <v>　</v>
      </c>
      <c r="E1483" s="18" t="str">
        <f>IF(ISERROR(VLOOKUP(給取!K1487,コード表!$D$3:$E$7,2,FALSE)&amp;VLOOKUP(給取!L1487,コード表!$G$3:$H$67,2,FALSE)&amp;VLOOKUP(給取!M1487,コード表!$J$3:$K$15,2,FALSE)&amp;VLOOKUP(給取!N1487,コード表!$M$3:$N$34,2,FALSE)),"",VLOOKUP(給取!K1487,コード表!$D$3:$E$7,2,FALSE)&amp;VLOOKUP(給取!L1487,コード表!$G$3:$H$67,2,FALSE)&amp;VLOOKUP(給取!M1487,コード表!$J$3:$K$15,2,FALSE)&amp;VLOOKUP(給取!N1487,コード表!$M$3:$N$34,2,FALSE))</f>
        <v/>
      </c>
      <c r="F1483" s="18"/>
      <c r="G1483" s="18"/>
      <c r="H1483" s="18" t="str">
        <f>IF(ISERROR(VLOOKUP(給取!O1487,コード表!$S$3:$T$11,2,FALSE)),"",VLOOKUP(給取!O1487,コード表!$S$3:$T$11,2,FALSE))</f>
        <v/>
      </c>
      <c r="I1483" s="18" t="str">
        <f>IF(ISERROR(VLOOKUP(給取!P1487,コード表!$D$3:$E$7,2,FALSE)&amp;VLOOKUP(給取!Q1487,コード表!$G$3:$H$67,2,FALSE)&amp;VLOOKUP(給取!R1487,コード表!$J$3:$K$15,2,FALSE)&amp;VLOOKUP(給取!S1487,コード表!$M$3:$N$34,2,FALSE)),"",VLOOKUP(給取!P1487,コード表!$D$3:$E$7,2,FALSE)&amp;VLOOKUP(給取!Q1487,コード表!$G$3:$H$67,2,FALSE)&amp;VLOOKUP(給取!R1487,コード表!$J$3:$K$15,2,FALSE)&amp;VLOOKUP(給取!S1487,コード表!$M$3:$N$34,2,FALSE))</f>
        <v/>
      </c>
      <c r="J1483" s="8">
        <f>給取!T1487</f>
        <v>0</v>
      </c>
      <c r="K1483" s="8" t="str">
        <f>IF(ISERROR(VLOOKUP(給取!U1487,コード表!$P$3:$Q$52,2,FALSE)),"",VLOOKUP(給取!U1487,コード表!$P$3:$Q$52,2,FALSE))</f>
        <v/>
      </c>
    </row>
    <row r="1484" spans="1:11" ht="20.100000000000001" customHeight="1" x14ac:dyDescent="0.15">
      <c r="A1484" s="8">
        <v>711</v>
      </c>
      <c r="B1484" s="18" t="b">
        <f>IF(給取!B1488="出",IF(ISERROR(VLOOKUP(給取!C1488,コード表!$D$3:$E$7,2,FALSE)&amp;VLOOKUP(給取!D1488,コード表!$G$3:$H$67,2,FALSE)&amp;VLOOKUP(給取!E1488,コード表!$J$3:$K$15,2,FALSE)&amp;VLOOKUP(給取!F1488,コード表!$M$3:$N$34,2,FALSE)),"",VLOOKUP(給取!C1488,コード表!$D$3:$E$7,2,FALSE)&amp;VLOOKUP(給取!D1488,コード表!$G$3:$H$67,2,FALSE)&amp;VLOOKUP(給取!E1488,コード表!$J$3:$K$15,2,FALSE)&amp;VLOOKUP(給取!F1488,コード表!$M$3:$N$34,2,FALSE)))</f>
        <v>0</v>
      </c>
      <c r="C1484" s="11" t="str">
        <f>給取!I1488&amp;" "&amp;給取!J1488</f>
        <v xml:space="preserve"> </v>
      </c>
      <c r="D1484" s="17" t="str">
        <f>給取!G1488&amp;"　"&amp;給取!H1488</f>
        <v>　</v>
      </c>
      <c r="E1484" s="18" t="str">
        <f>IF(ISERROR(VLOOKUP(給取!K1488,コード表!$D$3:$E$7,2,FALSE)&amp;VLOOKUP(給取!L1488,コード表!$G$3:$H$67,2,FALSE)&amp;VLOOKUP(給取!M1488,コード表!$J$3:$K$15,2,FALSE)&amp;VLOOKUP(給取!N1488,コード表!$M$3:$N$34,2,FALSE)),"",VLOOKUP(給取!K1488,コード表!$D$3:$E$7,2,FALSE)&amp;VLOOKUP(給取!L1488,コード表!$G$3:$H$67,2,FALSE)&amp;VLOOKUP(給取!M1488,コード表!$J$3:$K$15,2,FALSE)&amp;VLOOKUP(給取!N1488,コード表!$M$3:$N$34,2,FALSE))</f>
        <v/>
      </c>
      <c r="F1484" s="18"/>
      <c r="G1484" s="18"/>
      <c r="H1484" s="18" t="str">
        <f>IF(ISERROR(VLOOKUP(給取!O1488,コード表!$S$3:$T$11,2,FALSE)),"",VLOOKUP(給取!O1488,コード表!$S$3:$T$11,2,FALSE))</f>
        <v/>
      </c>
      <c r="I1484" s="18" t="str">
        <f>IF(ISERROR(VLOOKUP(給取!P1488,コード表!$D$3:$E$7,2,FALSE)&amp;VLOOKUP(給取!Q1488,コード表!$G$3:$H$67,2,FALSE)&amp;VLOOKUP(給取!R1488,コード表!$J$3:$K$15,2,FALSE)&amp;VLOOKUP(給取!S1488,コード表!$M$3:$N$34,2,FALSE)),"",VLOOKUP(給取!P1488,コード表!$D$3:$E$7,2,FALSE)&amp;VLOOKUP(給取!Q1488,コード表!$G$3:$H$67,2,FALSE)&amp;VLOOKUP(給取!R1488,コード表!$J$3:$K$15,2,FALSE)&amp;VLOOKUP(給取!S1488,コード表!$M$3:$N$34,2,FALSE))</f>
        <v/>
      </c>
      <c r="J1484" s="8">
        <f>給取!T1488</f>
        <v>0</v>
      </c>
      <c r="K1484" s="8" t="str">
        <f>IF(ISERROR(VLOOKUP(給取!U1488,コード表!$P$3:$Q$52,2,FALSE)),"",VLOOKUP(給取!U1488,コード表!$P$3:$Q$52,2,FALSE))</f>
        <v/>
      </c>
    </row>
    <row r="1485" spans="1:11" ht="20.100000000000001" customHeight="1" x14ac:dyDescent="0.15">
      <c r="A1485" s="8">
        <v>711</v>
      </c>
      <c r="B1485" s="18" t="b">
        <f>IF(給取!B1489="出",IF(ISERROR(VLOOKUP(給取!C1489,コード表!$D$3:$E$7,2,FALSE)&amp;VLOOKUP(給取!D1489,コード表!$G$3:$H$67,2,FALSE)&amp;VLOOKUP(給取!E1489,コード表!$J$3:$K$15,2,FALSE)&amp;VLOOKUP(給取!F1489,コード表!$M$3:$N$34,2,FALSE)),"",VLOOKUP(給取!C1489,コード表!$D$3:$E$7,2,FALSE)&amp;VLOOKUP(給取!D1489,コード表!$G$3:$H$67,2,FALSE)&amp;VLOOKUP(給取!E1489,コード表!$J$3:$K$15,2,FALSE)&amp;VLOOKUP(給取!F1489,コード表!$M$3:$N$34,2,FALSE)))</f>
        <v>0</v>
      </c>
      <c r="C1485" s="11" t="str">
        <f>給取!I1489&amp;" "&amp;給取!J1489</f>
        <v xml:space="preserve"> </v>
      </c>
      <c r="D1485" s="17" t="str">
        <f>給取!G1489&amp;"　"&amp;給取!H1489</f>
        <v>　</v>
      </c>
      <c r="E1485" s="18" t="str">
        <f>IF(ISERROR(VLOOKUP(給取!K1489,コード表!$D$3:$E$7,2,FALSE)&amp;VLOOKUP(給取!L1489,コード表!$G$3:$H$67,2,FALSE)&amp;VLOOKUP(給取!M1489,コード表!$J$3:$K$15,2,FALSE)&amp;VLOOKUP(給取!N1489,コード表!$M$3:$N$34,2,FALSE)),"",VLOOKUP(給取!K1489,コード表!$D$3:$E$7,2,FALSE)&amp;VLOOKUP(給取!L1489,コード表!$G$3:$H$67,2,FALSE)&amp;VLOOKUP(給取!M1489,コード表!$J$3:$K$15,2,FALSE)&amp;VLOOKUP(給取!N1489,コード表!$M$3:$N$34,2,FALSE))</f>
        <v/>
      </c>
      <c r="F1485" s="18"/>
      <c r="G1485" s="18"/>
      <c r="H1485" s="18" t="str">
        <f>IF(ISERROR(VLOOKUP(給取!O1489,コード表!$S$3:$T$11,2,FALSE)),"",VLOOKUP(給取!O1489,コード表!$S$3:$T$11,2,FALSE))</f>
        <v/>
      </c>
      <c r="I1485" s="18" t="str">
        <f>IF(ISERROR(VLOOKUP(給取!P1489,コード表!$D$3:$E$7,2,FALSE)&amp;VLOOKUP(給取!Q1489,コード表!$G$3:$H$67,2,FALSE)&amp;VLOOKUP(給取!R1489,コード表!$J$3:$K$15,2,FALSE)&amp;VLOOKUP(給取!S1489,コード表!$M$3:$N$34,2,FALSE)),"",VLOOKUP(給取!P1489,コード表!$D$3:$E$7,2,FALSE)&amp;VLOOKUP(給取!Q1489,コード表!$G$3:$H$67,2,FALSE)&amp;VLOOKUP(給取!R1489,コード表!$J$3:$K$15,2,FALSE)&amp;VLOOKUP(給取!S1489,コード表!$M$3:$N$34,2,FALSE))</f>
        <v/>
      </c>
      <c r="J1485" s="8">
        <f>給取!T1489</f>
        <v>0</v>
      </c>
      <c r="K1485" s="8" t="str">
        <f>IF(ISERROR(VLOOKUP(給取!U1489,コード表!$P$3:$Q$52,2,FALSE)),"",VLOOKUP(給取!U1489,コード表!$P$3:$Q$52,2,FALSE))</f>
        <v/>
      </c>
    </row>
    <row r="1486" spans="1:11" ht="20.100000000000001" customHeight="1" x14ac:dyDescent="0.15">
      <c r="A1486" s="8">
        <v>711</v>
      </c>
      <c r="B1486" s="18" t="b">
        <f>IF(給取!B1490="出",IF(ISERROR(VLOOKUP(給取!C1490,コード表!$D$3:$E$7,2,FALSE)&amp;VLOOKUP(給取!D1490,コード表!$G$3:$H$67,2,FALSE)&amp;VLOOKUP(給取!E1490,コード表!$J$3:$K$15,2,FALSE)&amp;VLOOKUP(給取!F1490,コード表!$M$3:$N$34,2,FALSE)),"",VLOOKUP(給取!C1490,コード表!$D$3:$E$7,2,FALSE)&amp;VLOOKUP(給取!D1490,コード表!$G$3:$H$67,2,FALSE)&amp;VLOOKUP(給取!E1490,コード表!$J$3:$K$15,2,FALSE)&amp;VLOOKUP(給取!F1490,コード表!$M$3:$N$34,2,FALSE)))</f>
        <v>0</v>
      </c>
      <c r="C1486" s="11" t="str">
        <f>給取!I1490&amp;" "&amp;給取!J1490</f>
        <v xml:space="preserve"> </v>
      </c>
      <c r="D1486" s="17" t="str">
        <f>給取!G1490&amp;"　"&amp;給取!H1490</f>
        <v>　</v>
      </c>
      <c r="E1486" s="18" t="str">
        <f>IF(ISERROR(VLOOKUP(給取!K1490,コード表!$D$3:$E$7,2,FALSE)&amp;VLOOKUP(給取!L1490,コード表!$G$3:$H$67,2,FALSE)&amp;VLOOKUP(給取!M1490,コード表!$J$3:$K$15,2,FALSE)&amp;VLOOKUP(給取!N1490,コード表!$M$3:$N$34,2,FALSE)),"",VLOOKUP(給取!K1490,コード表!$D$3:$E$7,2,FALSE)&amp;VLOOKUP(給取!L1490,コード表!$G$3:$H$67,2,FALSE)&amp;VLOOKUP(給取!M1490,コード表!$J$3:$K$15,2,FALSE)&amp;VLOOKUP(給取!N1490,コード表!$M$3:$N$34,2,FALSE))</f>
        <v/>
      </c>
      <c r="F1486" s="18"/>
      <c r="G1486" s="18"/>
      <c r="H1486" s="18" t="str">
        <f>IF(ISERROR(VLOOKUP(給取!O1490,コード表!$S$3:$T$11,2,FALSE)),"",VLOOKUP(給取!O1490,コード表!$S$3:$T$11,2,FALSE))</f>
        <v/>
      </c>
      <c r="I1486" s="18" t="str">
        <f>IF(ISERROR(VLOOKUP(給取!P1490,コード表!$D$3:$E$7,2,FALSE)&amp;VLOOKUP(給取!Q1490,コード表!$G$3:$H$67,2,FALSE)&amp;VLOOKUP(給取!R1490,コード表!$J$3:$K$15,2,FALSE)&amp;VLOOKUP(給取!S1490,コード表!$M$3:$N$34,2,FALSE)),"",VLOOKUP(給取!P1490,コード表!$D$3:$E$7,2,FALSE)&amp;VLOOKUP(給取!Q1490,コード表!$G$3:$H$67,2,FALSE)&amp;VLOOKUP(給取!R1490,コード表!$J$3:$K$15,2,FALSE)&amp;VLOOKUP(給取!S1490,コード表!$M$3:$N$34,2,FALSE))</f>
        <v/>
      </c>
      <c r="J1486" s="8">
        <f>給取!T1490</f>
        <v>0</v>
      </c>
      <c r="K1486" s="8" t="str">
        <f>IF(ISERROR(VLOOKUP(給取!U1490,コード表!$P$3:$Q$52,2,FALSE)),"",VLOOKUP(給取!U1490,コード表!$P$3:$Q$52,2,FALSE))</f>
        <v/>
      </c>
    </row>
    <row r="1487" spans="1:11" ht="20.100000000000001" customHeight="1" x14ac:dyDescent="0.15">
      <c r="A1487" s="8">
        <v>711</v>
      </c>
      <c r="B1487" s="18" t="b">
        <f>IF(給取!B1491="出",IF(ISERROR(VLOOKUP(給取!C1491,コード表!$D$3:$E$7,2,FALSE)&amp;VLOOKUP(給取!D1491,コード表!$G$3:$H$67,2,FALSE)&amp;VLOOKUP(給取!E1491,コード表!$J$3:$K$15,2,FALSE)&amp;VLOOKUP(給取!F1491,コード表!$M$3:$N$34,2,FALSE)),"",VLOOKUP(給取!C1491,コード表!$D$3:$E$7,2,FALSE)&amp;VLOOKUP(給取!D1491,コード表!$G$3:$H$67,2,FALSE)&amp;VLOOKUP(給取!E1491,コード表!$J$3:$K$15,2,FALSE)&amp;VLOOKUP(給取!F1491,コード表!$M$3:$N$34,2,FALSE)))</f>
        <v>0</v>
      </c>
      <c r="C1487" s="11" t="str">
        <f>給取!I1491&amp;" "&amp;給取!J1491</f>
        <v xml:space="preserve"> </v>
      </c>
      <c r="D1487" s="17" t="str">
        <f>給取!G1491&amp;"　"&amp;給取!H1491</f>
        <v>　</v>
      </c>
      <c r="E1487" s="18" t="str">
        <f>IF(ISERROR(VLOOKUP(給取!K1491,コード表!$D$3:$E$7,2,FALSE)&amp;VLOOKUP(給取!L1491,コード表!$G$3:$H$67,2,FALSE)&amp;VLOOKUP(給取!M1491,コード表!$J$3:$K$15,2,FALSE)&amp;VLOOKUP(給取!N1491,コード表!$M$3:$N$34,2,FALSE)),"",VLOOKUP(給取!K1491,コード表!$D$3:$E$7,2,FALSE)&amp;VLOOKUP(給取!L1491,コード表!$G$3:$H$67,2,FALSE)&amp;VLOOKUP(給取!M1491,コード表!$J$3:$K$15,2,FALSE)&amp;VLOOKUP(給取!N1491,コード表!$M$3:$N$34,2,FALSE))</f>
        <v/>
      </c>
      <c r="F1487" s="18"/>
      <c r="G1487" s="18"/>
      <c r="H1487" s="18" t="str">
        <f>IF(ISERROR(VLOOKUP(給取!O1491,コード表!$S$3:$T$11,2,FALSE)),"",VLOOKUP(給取!O1491,コード表!$S$3:$T$11,2,FALSE))</f>
        <v/>
      </c>
      <c r="I1487" s="18" t="str">
        <f>IF(ISERROR(VLOOKUP(給取!P1491,コード表!$D$3:$E$7,2,FALSE)&amp;VLOOKUP(給取!Q1491,コード表!$G$3:$H$67,2,FALSE)&amp;VLOOKUP(給取!R1491,コード表!$J$3:$K$15,2,FALSE)&amp;VLOOKUP(給取!S1491,コード表!$M$3:$N$34,2,FALSE)),"",VLOOKUP(給取!P1491,コード表!$D$3:$E$7,2,FALSE)&amp;VLOOKUP(給取!Q1491,コード表!$G$3:$H$67,2,FALSE)&amp;VLOOKUP(給取!R1491,コード表!$J$3:$K$15,2,FALSE)&amp;VLOOKUP(給取!S1491,コード表!$M$3:$N$34,2,FALSE))</f>
        <v/>
      </c>
      <c r="J1487" s="8">
        <f>給取!T1491</f>
        <v>0</v>
      </c>
      <c r="K1487" s="8" t="str">
        <f>IF(ISERROR(VLOOKUP(給取!U1491,コード表!$P$3:$Q$52,2,FALSE)),"",VLOOKUP(給取!U1491,コード表!$P$3:$Q$52,2,FALSE))</f>
        <v/>
      </c>
    </row>
    <row r="1488" spans="1:11" ht="20.100000000000001" customHeight="1" x14ac:dyDescent="0.15">
      <c r="A1488" s="8">
        <v>711</v>
      </c>
      <c r="B1488" s="18" t="b">
        <f>IF(給取!B1492="出",IF(ISERROR(VLOOKUP(給取!C1492,コード表!$D$3:$E$7,2,FALSE)&amp;VLOOKUP(給取!D1492,コード表!$G$3:$H$67,2,FALSE)&amp;VLOOKUP(給取!E1492,コード表!$J$3:$K$15,2,FALSE)&amp;VLOOKUP(給取!F1492,コード表!$M$3:$N$34,2,FALSE)),"",VLOOKUP(給取!C1492,コード表!$D$3:$E$7,2,FALSE)&amp;VLOOKUP(給取!D1492,コード表!$G$3:$H$67,2,FALSE)&amp;VLOOKUP(給取!E1492,コード表!$J$3:$K$15,2,FALSE)&amp;VLOOKUP(給取!F1492,コード表!$M$3:$N$34,2,FALSE)))</f>
        <v>0</v>
      </c>
      <c r="C1488" s="11" t="str">
        <f>給取!I1492&amp;" "&amp;給取!J1492</f>
        <v xml:space="preserve"> </v>
      </c>
      <c r="D1488" s="17" t="str">
        <f>給取!G1492&amp;"　"&amp;給取!H1492</f>
        <v>　</v>
      </c>
      <c r="E1488" s="18" t="str">
        <f>IF(ISERROR(VLOOKUP(給取!K1492,コード表!$D$3:$E$7,2,FALSE)&amp;VLOOKUP(給取!L1492,コード表!$G$3:$H$67,2,FALSE)&amp;VLOOKUP(給取!M1492,コード表!$J$3:$K$15,2,FALSE)&amp;VLOOKUP(給取!N1492,コード表!$M$3:$N$34,2,FALSE)),"",VLOOKUP(給取!K1492,コード表!$D$3:$E$7,2,FALSE)&amp;VLOOKUP(給取!L1492,コード表!$G$3:$H$67,2,FALSE)&amp;VLOOKUP(給取!M1492,コード表!$J$3:$K$15,2,FALSE)&amp;VLOOKUP(給取!N1492,コード表!$M$3:$N$34,2,FALSE))</f>
        <v/>
      </c>
      <c r="F1488" s="18"/>
      <c r="G1488" s="18"/>
      <c r="H1488" s="18" t="str">
        <f>IF(ISERROR(VLOOKUP(給取!O1492,コード表!$S$3:$T$11,2,FALSE)),"",VLOOKUP(給取!O1492,コード表!$S$3:$T$11,2,FALSE))</f>
        <v/>
      </c>
      <c r="I1488" s="18" t="str">
        <f>IF(ISERROR(VLOOKUP(給取!P1492,コード表!$D$3:$E$7,2,FALSE)&amp;VLOOKUP(給取!Q1492,コード表!$G$3:$H$67,2,FALSE)&amp;VLOOKUP(給取!R1492,コード表!$J$3:$K$15,2,FALSE)&amp;VLOOKUP(給取!S1492,コード表!$M$3:$N$34,2,FALSE)),"",VLOOKUP(給取!P1492,コード表!$D$3:$E$7,2,FALSE)&amp;VLOOKUP(給取!Q1492,コード表!$G$3:$H$67,2,FALSE)&amp;VLOOKUP(給取!R1492,コード表!$J$3:$K$15,2,FALSE)&amp;VLOOKUP(給取!S1492,コード表!$M$3:$N$34,2,FALSE))</f>
        <v/>
      </c>
      <c r="J1488" s="8">
        <f>給取!T1492</f>
        <v>0</v>
      </c>
      <c r="K1488" s="8" t="str">
        <f>IF(ISERROR(VLOOKUP(給取!U1492,コード表!$P$3:$Q$52,2,FALSE)),"",VLOOKUP(給取!U1492,コード表!$P$3:$Q$52,2,FALSE))</f>
        <v/>
      </c>
    </row>
    <row r="1489" spans="1:11" ht="20.100000000000001" customHeight="1" x14ac:dyDescent="0.15">
      <c r="A1489" s="8">
        <v>711</v>
      </c>
      <c r="B1489" s="18" t="b">
        <f>IF(給取!B1493="出",IF(ISERROR(VLOOKUP(給取!C1493,コード表!$D$3:$E$7,2,FALSE)&amp;VLOOKUP(給取!D1493,コード表!$G$3:$H$67,2,FALSE)&amp;VLOOKUP(給取!E1493,コード表!$J$3:$K$15,2,FALSE)&amp;VLOOKUP(給取!F1493,コード表!$M$3:$N$34,2,FALSE)),"",VLOOKUP(給取!C1493,コード表!$D$3:$E$7,2,FALSE)&amp;VLOOKUP(給取!D1493,コード表!$G$3:$H$67,2,FALSE)&amp;VLOOKUP(給取!E1493,コード表!$J$3:$K$15,2,FALSE)&amp;VLOOKUP(給取!F1493,コード表!$M$3:$N$34,2,FALSE)))</f>
        <v>0</v>
      </c>
      <c r="C1489" s="11" t="str">
        <f>給取!I1493&amp;" "&amp;給取!J1493</f>
        <v xml:space="preserve"> </v>
      </c>
      <c r="D1489" s="17" t="str">
        <f>給取!G1493&amp;"　"&amp;給取!H1493</f>
        <v>　</v>
      </c>
      <c r="E1489" s="18" t="str">
        <f>IF(ISERROR(VLOOKUP(給取!K1493,コード表!$D$3:$E$7,2,FALSE)&amp;VLOOKUP(給取!L1493,コード表!$G$3:$H$67,2,FALSE)&amp;VLOOKUP(給取!M1493,コード表!$J$3:$K$15,2,FALSE)&amp;VLOOKUP(給取!N1493,コード表!$M$3:$N$34,2,FALSE)),"",VLOOKUP(給取!K1493,コード表!$D$3:$E$7,2,FALSE)&amp;VLOOKUP(給取!L1493,コード表!$G$3:$H$67,2,FALSE)&amp;VLOOKUP(給取!M1493,コード表!$J$3:$K$15,2,FALSE)&amp;VLOOKUP(給取!N1493,コード表!$M$3:$N$34,2,FALSE))</f>
        <v/>
      </c>
      <c r="F1489" s="18"/>
      <c r="G1489" s="18"/>
      <c r="H1489" s="18" t="str">
        <f>IF(ISERROR(VLOOKUP(給取!O1493,コード表!$S$3:$T$11,2,FALSE)),"",VLOOKUP(給取!O1493,コード表!$S$3:$T$11,2,FALSE))</f>
        <v/>
      </c>
      <c r="I1489" s="18" t="str">
        <f>IF(ISERROR(VLOOKUP(給取!P1493,コード表!$D$3:$E$7,2,FALSE)&amp;VLOOKUP(給取!Q1493,コード表!$G$3:$H$67,2,FALSE)&amp;VLOOKUP(給取!R1493,コード表!$J$3:$K$15,2,FALSE)&amp;VLOOKUP(給取!S1493,コード表!$M$3:$N$34,2,FALSE)),"",VLOOKUP(給取!P1493,コード表!$D$3:$E$7,2,FALSE)&amp;VLOOKUP(給取!Q1493,コード表!$G$3:$H$67,2,FALSE)&amp;VLOOKUP(給取!R1493,コード表!$J$3:$K$15,2,FALSE)&amp;VLOOKUP(給取!S1493,コード表!$M$3:$N$34,2,FALSE))</f>
        <v/>
      </c>
      <c r="J1489" s="8">
        <f>給取!T1493</f>
        <v>0</v>
      </c>
      <c r="K1489" s="8" t="str">
        <f>IF(ISERROR(VLOOKUP(給取!U1493,コード表!$P$3:$Q$52,2,FALSE)),"",VLOOKUP(給取!U1493,コード表!$P$3:$Q$52,2,FALSE))</f>
        <v/>
      </c>
    </row>
    <row r="1490" spans="1:11" ht="20.100000000000001" customHeight="1" x14ac:dyDescent="0.15">
      <c r="A1490" s="8">
        <v>711</v>
      </c>
      <c r="B1490" s="18" t="b">
        <f>IF(給取!B1494="出",IF(ISERROR(VLOOKUP(給取!C1494,コード表!$D$3:$E$7,2,FALSE)&amp;VLOOKUP(給取!D1494,コード表!$G$3:$H$67,2,FALSE)&amp;VLOOKUP(給取!E1494,コード表!$J$3:$K$15,2,FALSE)&amp;VLOOKUP(給取!F1494,コード表!$M$3:$N$34,2,FALSE)),"",VLOOKUP(給取!C1494,コード表!$D$3:$E$7,2,FALSE)&amp;VLOOKUP(給取!D1494,コード表!$G$3:$H$67,2,FALSE)&amp;VLOOKUP(給取!E1494,コード表!$J$3:$K$15,2,FALSE)&amp;VLOOKUP(給取!F1494,コード表!$M$3:$N$34,2,FALSE)))</f>
        <v>0</v>
      </c>
      <c r="C1490" s="11" t="str">
        <f>給取!I1494&amp;" "&amp;給取!J1494</f>
        <v xml:space="preserve"> </v>
      </c>
      <c r="D1490" s="17" t="str">
        <f>給取!G1494&amp;"　"&amp;給取!H1494</f>
        <v>　</v>
      </c>
      <c r="E1490" s="18" t="str">
        <f>IF(ISERROR(VLOOKUP(給取!K1494,コード表!$D$3:$E$7,2,FALSE)&amp;VLOOKUP(給取!L1494,コード表!$G$3:$H$67,2,FALSE)&amp;VLOOKUP(給取!M1494,コード表!$J$3:$K$15,2,FALSE)&amp;VLOOKUP(給取!N1494,コード表!$M$3:$N$34,2,FALSE)),"",VLOOKUP(給取!K1494,コード表!$D$3:$E$7,2,FALSE)&amp;VLOOKUP(給取!L1494,コード表!$G$3:$H$67,2,FALSE)&amp;VLOOKUP(給取!M1494,コード表!$J$3:$K$15,2,FALSE)&amp;VLOOKUP(給取!N1494,コード表!$M$3:$N$34,2,FALSE))</f>
        <v/>
      </c>
      <c r="F1490" s="18"/>
      <c r="G1490" s="18"/>
      <c r="H1490" s="18" t="str">
        <f>IF(ISERROR(VLOOKUP(給取!O1494,コード表!$S$3:$T$11,2,FALSE)),"",VLOOKUP(給取!O1494,コード表!$S$3:$T$11,2,FALSE))</f>
        <v/>
      </c>
      <c r="I1490" s="18" t="str">
        <f>IF(ISERROR(VLOOKUP(給取!P1494,コード表!$D$3:$E$7,2,FALSE)&amp;VLOOKUP(給取!Q1494,コード表!$G$3:$H$67,2,FALSE)&amp;VLOOKUP(給取!R1494,コード表!$J$3:$K$15,2,FALSE)&amp;VLOOKUP(給取!S1494,コード表!$M$3:$N$34,2,FALSE)),"",VLOOKUP(給取!P1494,コード表!$D$3:$E$7,2,FALSE)&amp;VLOOKUP(給取!Q1494,コード表!$G$3:$H$67,2,FALSE)&amp;VLOOKUP(給取!R1494,コード表!$J$3:$K$15,2,FALSE)&amp;VLOOKUP(給取!S1494,コード表!$M$3:$N$34,2,FALSE))</f>
        <v/>
      </c>
      <c r="J1490" s="8">
        <f>給取!T1494</f>
        <v>0</v>
      </c>
      <c r="K1490" s="8" t="str">
        <f>IF(ISERROR(VLOOKUP(給取!U1494,コード表!$P$3:$Q$52,2,FALSE)),"",VLOOKUP(給取!U1494,コード表!$P$3:$Q$52,2,FALSE))</f>
        <v/>
      </c>
    </row>
    <row r="1491" spans="1:11" ht="20.100000000000001" customHeight="1" x14ac:dyDescent="0.15">
      <c r="A1491" s="8">
        <v>711</v>
      </c>
      <c r="B1491" s="18" t="b">
        <f>IF(給取!B1495="出",IF(ISERROR(VLOOKUP(給取!C1495,コード表!$D$3:$E$7,2,FALSE)&amp;VLOOKUP(給取!D1495,コード表!$G$3:$H$67,2,FALSE)&amp;VLOOKUP(給取!E1495,コード表!$J$3:$K$15,2,FALSE)&amp;VLOOKUP(給取!F1495,コード表!$M$3:$N$34,2,FALSE)),"",VLOOKUP(給取!C1495,コード表!$D$3:$E$7,2,FALSE)&amp;VLOOKUP(給取!D1495,コード表!$G$3:$H$67,2,FALSE)&amp;VLOOKUP(給取!E1495,コード表!$J$3:$K$15,2,FALSE)&amp;VLOOKUP(給取!F1495,コード表!$M$3:$N$34,2,FALSE)))</f>
        <v>0</v>
      </c>
      <c r="C1491" s="11" t="str">
        <f>給取!I1495&amp;" "&amp;給取!J1495</f>
        <v xml:space="preserve"> </v>
      </c>
      <c r="D1491" s="17" t="str">
        <f>給取!G1495&amp;"　"&amp;給取!H1495</f>
        <v>　</v>
      </c>
      <c r="E1491" s="18" t="str">
        <f>IF(ISERROR(VLOOKUP(給取!K1495,コード表!$D$3:$E$7,2,FALSE)&amp;VLOOKUP(給取!L1495,コード表!$G$3:$H$67,2,FALSE)&amp;VLOOKUP(給取!M1495,コード表!$J$3:$K$15,2,FALSE)&amp;VLOOKUP(給取!N1495,コード表!$M$3:$N$34,2,FALSE)),"",VLOOKUP(給取!K1495,コード表!$D$3:$E$7,2,FALSE)&amp;VLOOKUP(給取!L1495,コード表!$G$3:$H$67,2,FALSE)&amp;VLOOKUP(給取!M1495,コード表!$J$3:$K$15,2,FALSE)&amp;VLOOKUP(給取!N1495,コード表!$M$3:$N$34,2,FALSE))</f>
        <v/>
      </c>
      <c r="F1491" s="18"/>
      <c r="G1491" s="18"/>
      <c r="H1491" s="18" t="str">
        <f>IF(ISERROR(VLOOKUP(給取!O1495,コード表!$S$3:$T$11,2,FALSE)),"",VLOOKUP(給取!O1495,コード表!$S$3:$T$11,2,FALSE))</f>
        <v/>
      </c>
      <c r="I1491" s="18" t="str">
        <f>IF(ISERROR(VLOOKUP(給取!P1495,コード表!$D$3:$E$7,2,FALSE)&amp;VLOOKUP(給取!Q1495,コード表!$G$3:$H$67,2,FALSE)&amp;VLOOKUP(給取!R1495,コード表!$J$3:$K$15,2,FALSE)&amp;VLOOKUP(給取!S1495,コード表!$M$3:$N$34,2,FALSE)),"",VLOOKUP(給取!P1495,コード表!$D$3:$E$7,2,FALSE)&amp;VLOOKUP(給取!Q1495,コード表!$G$3:$H$67,2,FALSE)&amp;VLOOKUP(給取!R1495,コード表!$J$3:$K$15,2,FALSE)&amp;VLOOKUP(給取!S1495,コード表!$M$3:$N$34,2,FALSE))</f>
        <v/>
      </c>
      <c r="J1491" s="8">
        <f>給取!T1495</f>
        <v>0</v>
      </c>
      <c r="K1491" s="8" t="str">
        <f>IF(ISERROR(VLOOKUP(給取!U1495,コード表!$P$3:$Q$52,2,FALSE)),"",VLOOKUP(給取!U1495,コード表!$P$3:$Q$52,2,FALSE))</f>
        <v/>
      </c>
    </row>
    <row r="1492" spans="1:11" ht="20.100000000000001" customHeight="1" x14ac:dyDescent="0.15">
      <c r="A1492" s="8">
        <v>711</v>
      </c>
      <c r="B1492" s="18" t="b">
        <f>IF(給取!B1496="出",IF(ISERROR(VLOOKUP(給取!C1496,コード表!$D$3:$E$7,2,FALSE)&amp;VLOOKUP(給取!D1496,コード表!$G$3:$H$67,2,FALSE)&amp;VLOOKUP(給取!E1496,コード表!$J$3:$K$15,2,FALSE)&amp;VLOOKUP(給取!F1496,コード表!$M$3:$N$34,2,FALSE)),"",VLOOKUP(給取!C1496,コード表!$D$3:$E$7,2,FALSE)&amp;VLOOKUP(給取!D1496,コード表!$G$3:$H$67,2,FALSE)&amp;VLOOKUP(給取!E1496,コード表!$J$3:$K$15,2,FALSE)&amp;VLOOKUP(給取!F1496,コード表!$M$3:$N$34,2,FALSE)))</f>
        <v>0</v>
      </c>
      <c r="C1492" s="11" t="str">
        <f>給取!I1496&amp;" "&amp;給取!J1496</f>
        <v xml:space="preserve"> </v>
      </c>
      <c r="D1492" s="17" t="str">
        <f>給取!G1496&amp;"　"&amp;給取!H1496</f>
        <v>　</v>
      </c>
      <c r="E1492" s="18" t="str">
        <f>IF(ISERROR(VLOOKUP(給取!K1496,コード表!$D$3:$E$7,2,FALSE)&amp;VLOOKUP(給取!L1496,コード表!$G$3:$H$67,2,FALSE)&amp;VLOOKUP(給取!M1496,コード表!$J$3:$K$15,2,FALSE)&amp;VLOOKUP(給取!N1496,コード表!$M$3:$N$34,2,FALSE)),"",VLOOKUP(給取!K1496,コード表!$D$3:$E$7,2,FALSE)&amp;VLOOKUP(給取!L1496,コード表!$G$3:$H$67,2,FALSE)&amp;VLOOKUP(給取!M1496,コード表!$J$3:$K$15,2,FALSE)&amp;VLOOKUP(給取!N1496,コード表!$M$3:$N$34,2,FALSE))</f>
        <v/>
      </c>
      <c r="F1492" s="18"/>
      <c r="G1492" s="18"/>
      <c r="H1492" s="18" t="str">
        <f>IF(ISERROR(VLOOKUP(給取!O1496,コード表!$S$3:$T$11,2,FALSE)),"",VLOOKUP(給取!O1496,コード表!$S$3:$T$11,2,FALSE))</f>
        <v/>
      </c>
      <c r="I1492" s="18" t="str">
        <f>IF(ISERROR(VLOOKUP(給取!P1496,コード表!$D$3:$E$7,2,FALSE)&amp;VLOOKUP(給取!Q1496,コード表!$G$3:$H$67,2,FALSE)&amp;VLOOKUP(給取!R1496,コード表!$J$3:$K$15,2,FALSE)&amp;VLOOKUP(給取!S1496,コード表!$M$3:$N$34,2,FALSE)),"",VLOOKUP(給取!P1496,コード表!$D$3:$E$7,2,FALSE)&amp;VLOOKUP(給取!Q1496,コード表!$G$3:$H$67,2,FALSE)&amp;VLOOKUP(給取!R1496,コード表!$J$3:$K$15,2,FALSE)&amp;VLOOKUP(給取!S1496,コード表!$M$3:$N$34,2,FALSE))</f>
        <v/>
      </c>
      <c r="J1492" s="8">
        <f>給取!T1496</f>
        <v>0</v>
      </c>
      <c r="K1492" s="8" t="str">
        <f>IF(ISERROR(VLOOKUP(給取!U1496,コード表!$P$3:$Q$52,2,FALSE)),"",VLOOKUP(給取!U1496,コード表!$P$3:$Q$52,2,FALSE))</f>
        <v/>
      </c>
    </row>
    <row r="1493" spans="1:11" ht="20.100000000000001" customHeight="1" x14ac:dyDescent="0.15">
      <c r="A1493" s="8">
        <v>711</v>
      </c>
      <c r="B1493" s="18" t="b">
        <f>IF(給取!B1497="出",IF(ISERROR(VLOOKUP(給取!C1497,コード表!$D$3:$E$7,2,FALSE)&amp;VLOOKUP(給取!D1497,コード表!$G$3:$H$67,2,FALSE)&amp;VLOOKUP(給取!E1497,コード表!$J$3:$K$15,2,FALSE)&amp;VLOOKUP(給取!F1497,コード表!$M$3:$N$34,2,FALSE)),"",VLOOKUP(給取!C1497,コード表!$D$3:$E$7,2,FALSE)&amp;VLOOKUP(給取!D1497,コード表!$G$3:$H$67,2,FALSE)&amp;VLOOKUP(給取!E1497,コード表!$J$3:$K$15,2,FALSE)&amp;VLOOKUP(給取!F1497,コード表!$M$3:$N$34,2,FALSE)))</f>
        <v>0</v>
      </c>
      <c r="C1493" s="11" t="str">
        <f>給取!I1497&amp;" "&amp;給取!J1497</f>
        <v xml:space="preserve"> </v>
      </c>
      <c r="D1493" s="17" t="str">
        <f>給取!G1497&amp;"　"&amp;給取!H1497</f>
        <v>　</v>
      </c>
      <c r="E1493" s="18" t="str">
        <f>IF(ISERROR(VLOOKUP(給取!K1497,コード表!$D$3:$E$7,2,FALSE)&amp;VLOOKUP(給取!L1497,コード表!$G$3:$H$67,2,FALSE)&amp;VLOOKUP(給取!M1497,コード表!$J$3:$K$15,2,FALSE)&amp;VLOOKUP(給取!N1497,コード表!$M$3:$N$34,2,FALSE)),"",VLOOKUP(給取!K1497,コード表!$D$3:$E$7,2,FALSE)&amp;VLOOKUP(給取!L1497,コード表!$G$3:$H$67,2,FALSE)&amp;VLOOKUP(給取!M1497,コード表!$J$3:$K$15,2,FALSE)&amp;VLOOKUP(給取!N1497,コード表!$M$3:$N$34,2,FALSE))</f>
        <v/>
      </c>
      <c r="F1493" s="18"/>
      <c r="G1493" s="18"/>
      <c r="H1493" s="18" t="str">
        <f>IF(ISERROR(VLOOKUP(給取!O1497,コード表!$S$3:$T$11,2,FALSE)),"",VLOOKUP(給取!O1497,コード表!$S$3:$T$11,2,FALSE))</f>
        <v/>
      </c>
      <c r="I1493" s="18" t="str">
        <f>IF(ISERROR(VLOOKUP(給取!P1497,コード表!$D$3:$E$7,2,FALSE)&amp;VLOOKUP(給取!Q1497,コード表!$G$3:$H$67,2,FALSE)&amp;VLOOKUP(給取!R1497,コード表!$J$3:$K$15,2,FALSE)&amp;VLOOKUP(給取!S1497,コード表!$M$3:$N$34,2,FALSE)),"",VLOOKUP(給取!P1497,コード表!$D$3:$E$7,2,FALSE)&amp;VLOOKUP(給取!Q1497,コード表!$G$3:$H$67,2,FALSE)&amp;VLOOKUP(給取!R1497,コード表!$J$3:$K$15,2,FALSE)&amp;VLOOKUP(給取!S1497,コード表!$M$3:$N$34,2,FALSE))</f>
        <v/>
      </c>
      <c r="J1493" s="8">
        <f>給取!T1497</f>
        <v>0</v>
      </c>
      <c r="K1493" s="8" t="str">
        <f>IF(ISERROR(VLOOKUP(給取!U1497,コード表!$P$3:$Q$52,2,FALSE)),"",VLOOKUP(給取!U1497,コード表!$P$3:$Q$52,2,FALSE))</f>
        <v/>
      </c>
    </row>
    <row r="1494" spans="1:11" ht="20.100000000000001" customHeight="1" x14ac:dyDescent="0.15">
      <c r="A1494" s="8">
        <v>711</v>
      </c>
      <c r="B1494" s="18" t="b">
        <f>IF(給取!B1498="出",IF(ISERROR(VLOOKUP(給取!C1498,コード表!$D$3:$E$7,2,FALSE)&amp;VLOOKUP(給取!D1498,コード表!$G$3:$H$67,2,FALSE)&amp;VLOOKUP(給取!E1498,コード表!$J$3:$K$15,2,FALSE)&amp;VLOOKUP(給取!F1498,コード表!$M$3:$N$34,2,FALSE)),"",VLOOKUP(給取!C1498,コード表!$D$3:$E$7,2,FALSE)&amp;VLOOKUP(給取!D1498,コード表!$G$3:$H$67,2,FALSE)&amp;VLOOKUP(給取!E1498,コード表!$J$3:$K$15,2,FALSE)&amp;VLOOKUP(給取!F1498,コード表!$M$3:$N$34,2,FALSE)))</f>
        <v>0</v>
      </c>
      <c r="C1494" s="11" t="str">
        <f>給取!I1498&amp;" "&amp;給取!J1498</f>
        <v xml:space="preserve"> </v>
      </c>
      <c r="D1494" s="17" t="str">
        <f>給取!G1498&amp;"　"&amp;給取!H1498</f>
        <v>　</v>
      </c>
      <c r="E1494" s="18" t="str">
        <f>IF(ISERROR(VLOOKUP(給取!K1498,コード表!$D$3:$E$7,2,FALSE)&amp;VLOOKUP(給取!L1498,コード表!$G$3:$H$67,2,FALSE)&amp;VLOOKUP(給取!M1498,コード表!$J$3:$K$15,2,FALSE)&amp;VLOOKUP(給取!N1498,コード表!$M$3:$N$34,2,FALSE)),"",VLOOKUP(給取!K1498,コード表!$D$3:$E$7,2,FALSE)&amp;VLOOKUP(給取!L1498,コード表!$G$3:$H$67,2,FALSE)&amp;VLOOKUP(給取!M1498,コード表!$J$3:$K$15,2,FALSE)&amp;VLOOKUP(給取!N1498,コード表!$M$3:$N$34,2,FALSE))</f>
        <v/>
      </c>
      <c r="F1494" s="18"/>
      <c r="G1494" s="18"/>
      <c r="H1494" s="18" t="str">
        <f>IF(ISERROR(VLOOKUP(給取!O1498,コード表!$S$3:$T$11,2,FALSE)),"",VLOOKUP(給取!O1498,コード表!$S$3:$T$11,2,FALSE))</f>
        <v/>
      </c>
      <c r="I1494" s="18" t="str">
        <f>IF(ISERROR(VLOOKUP(給取!P1498,コード表!$D$3:$E$7,2,FALSE)&amp;VLOOKUP(給取!Q1498,コード表!$G$3:$H$67,2,FALSE)&amp;VLOOKUP(給取!R1498,コード表!$J$3:$K$15,2,FALSE)&amp;VLOOKUP(給取!S1498,コード表!$M$3:$N$34,2,FALSE)),"",VLOOKUP(給取!P1498,コード表!$D$3:$E$7,2,FALSE)&amp;VLOOKUP(給取!Q1498,コード表!$G$3:$H$67,2,FALSE)&amp;VLOOKUP(給取!R1498,コード表!$J$3:$K$15,2,FALSE)&amp;VLOOKUP(給取!S1498,コード表!$M$3:$N$34,2,FALSE))</f>
        <v/>
      </c>
      <c r="J1494" s="8">
        <f>給取!T1498</f>
        <v>0</v>
      </c>
      <c r="K1494" s="8" t="str">
        <f>IF(ISERROR(VLOOKUP(給取!U1498,コード表!$P$3:$Q$52,2,FALSE)),"",VLOOKUP(給取!U1498,コード表!$P$3:$Q$52,2,FALSE))</f>
        <v/>
      </c>
    </row>
    <row r="1495" spans="1:11" ht="20.100000000000001" customHeight="1" x14ac:dyDescent="0.15">
      <c r="A1495" s="8">
        <v>711</v>
      </c>
      <c r="B1495" s="18" t="b">
        <f>IF(給取!B1499="出",IF(ISERROR(VLOOKUP(給取!C1499,コード表!$D$3:$E$7,2,FALSE)&amp;VLOOKUP(給取!D1499,コード表!$G$3:$H$67,2,FALSE)&amp;VLOOKUP(給取!E1499,コード表!$J$3:$K$15,2,FALSE)&amp;VLOOKUP(給取!F1499,コード表!$M$3:$N$34,2,FALSE)),"",VLOOKUP(給取!C1499,コード表!$D$3:$E$7,2,FALSE)&amp;VLOOKUP(給取!D1499,コード表!$G$3:$H$67,2,FALSE)&amp;VLOOKUP(給取!E1499,コード表!$J$3:$K$15,2,FALSE)&amp;VLOOKUP(給取!F1499,コード表!$M$3:$N$34,2,FALSE)))</f>
        <v>0</v>
      </c>
      <c r="C1495" s="11" t="str">
        <f>給取!I1499&amp;" "&amp;給取!J1499</f>
        <v xml:space="preserve"> </v>
      </c>
      <c r="D1495" s="17" t="str">
        <f>給取!G1499&amp;"　"&amp;給取!H1499</f>
        <v>　</v>
      </c>
      <c r="E1495" s="18" t="str">
        <f>IF(ISERROR(VLOOKUP(給取!K1499,コード表!$D$3:$E$7,2,FALSE)&amp;VLOOKUP(給取!L1499,コード表!$G$3:$H$67,2,FALSE)&amp;VLOOKUP(給取!M1499,コード表!$J$3:$K$15,2,FALSE)&amp;VLOOKUP(給取!N1499,コード表!$M$3:$N$34,2,FALSE)),"",VLOOKUP(給取!K1499,コード表!$D$3:$E$7,2,FALSE)&amp;VLOOKUP(給取!L1499,コード表!$G$3:$H$67,2,FALSE)&amp;VLOOKUP(給取!M1499,コード表!$J$3:$K$15,2,FALSE)&amp;VLOOKUP(給取!N1499,コード表!$M$3:$N$34,2,FALSE))</f>
        <v/>
      </c>
      <c r="F1495" s="18"/>
      <c r="G1495" s="18"/>
      <c r="H1495" s="18" t="str">
        <f>IF(ISERROR(VLOOKUP(給取!O1499,コード表!$S$3:$T$11,2,FALSE)),"",VLOOKUP(給取!O1499,コード表!$S$3:$T$11,2,FALSE))</f>
        <v/>
      </c>
      <c r="I1495" s="18" t="str">
        <f>IF(ISERROR(VLOOKUP(給取!P1499,コード表!$D$3:$E$7,2,FALSE)&amp;VLOOKUP(給取!Q1499,コード表!$G$3:$H$67,2,FALSE)&amp;VLOOKUP(給取!R1499,コード表!$J$3:$K$15,2,FALSE)&amp;VLOOKUP(給取!S1499,コード表!$M$3:$N$34,2,FALSE)),"",VLOOKUP(給取!P1499,コード表!$D$3:$E$7,2,FALSE)&amp;VLOOKUP(給取!Q1499,コード表!$G$3:$H$67,2,FALSE)&amp;VLOOKUP(給取!R1499,コード表!$J$3:$K$15,2,FALSE)&amp;VLOOKUP(給取!S1499,コード表!$M$3:$N$34,2,FALSE))</f>
        <v/>
      </c>
      <c r="J1495" s="8">
        <f>給取!T1499</f>
        <v>0</v>
      </c>
      <c r="K1495" s="8" t="str">
        <f>IF(ISERROR(VLOOKUP(給取!U1499,コード表!$P$3:$Q$52,2,FALSE)),"",VLOOKUP(給取!U1499,コード表!$P$3:$Q$52,2,FALSE))</f>
        <v/>
      </c>
    </row>
    <row r="1496" spans="1:11" ht="20.100000000000001" customHeight="1" x14ac:dyDescent="0.15">
      <c r="A1496" s="8">
        <v>711</v>
      </c>
      <c r="B1496" s="18" t="b">
        <f>IF(給取!B1500="出",IF(ISERROR(VLOOKUP(給取!C1500,コード表!$D$3:$E$7,2,FALSE)&amp;VLOOKUP(給取!D1500,コード表!$G$3:$H$67,2,FALSE)&amp;VLOOKUP(給取!E1500,コード表!$J$3:$K$15,2,FALSE)&amp;VLOOKUP(給取!F1500,コード表!$M$3:$N$34,2,FALSE)),"",VLOOKUP(給取!C1500,コード表!$D$3:$E$7,2,FALSE)&amp;VLOOKUP(給取!D1500,コード表!$G$3:$H$67,2,FALSE)&amp;VLOOKUP(給取!E1500,コード表!$J$3:$K$15,2,FALSE)&amp;VLOOKUP(給取!F1500,コード表!$M$3:$N$34,2,FALSE)))</f>
        <v>0</v>
      </c>
      <c r="C1496" s="11" t="str">
        <f>給取!I1500&amp;" "&amp;給取!J1500</f>
        <v xml:space="preserve"> </v>
      </c>
      <c r="D1496" s="17" t="str">
        <f>給取!G1500&amp;"　"&amp;給取!H1500</f>
        <v>　</v>
      </c>
      <c r="E1496" s="18" t="str">
        <f>IF(ISERROR(VLOOKUP(給取!K1500,コード表!$D$3:$E$7,2,FALSE)&amp;VLOOKUP(給取!L1500,コード表!$G$3:$H$67,2,FALSE)&amp;VLOOKUP(給取!M1500,コード表!$J$3:$K$15,2,FALSE)&amp;VLOOKUP(給取!N1500,コード表!$M$3:$N$34,2,FALSE)),"",VLOOKUP(給取!K1500,コード表!$D$3:$E$7,2,FALSE)&amp;VLOOKUP(給取!L1500,コード表!$G$3:$H$67,2,FALSE)&amp;VLOOKUP(給取!M1500,コード表!$J$3:$K$15,2,FALSE)&amp;VLOOKUP(給取!N1500,コード表!$M$3:$N$34,2,FALSE))</f>
        <v/>
      </c>
      <c r="F1496" s="18"/>
      <c r="G1496" s="18"/>
      <c r="H1496" s="18" t="str">
        <f>IF(ISERROR(VLOOKUP(給取!O1500,コード表!$S$3:$T$11,2,FALSE)),"",VLOOKUP(給取!O1500,コード表!$S$3:$T$11,2,FALSE))</f>
        <v/>
      </c>
      <c r="I1496" s="18" t="str">
        <f>IF(ISERROR(VLOOKUP(給取!P1500,コード表!$D$3:$E$7,2,FALSE)&amp;VLOOKUP(給取!Q1500,コード表!$G$3:$H$67,2,FALSE)&amp;VLOOKUP(給取!R1500,コード表!$J$3:$K$15,2,FALSE)&amp;VLOOKUP(給取!S1500,コード表!$M$3:$N$34,2,FALSE)),"",VLOOKUP(給取!P1500,コード表!$D$3:$E$7,2,FALSE)&amp;VLOOKUP(給取!Q1500,コード表!$G$3:$H$67,2,FALSE)&amp;VLOOKUP(給取!R1500,コード表!$J$3:$K$15,2,FALSE)&amp;VLOOKUP(給取!S1500,コード表!$M$3:$N$34,2,FALSE))</f>
        <v/>
      </c>
      <c r="J1496" s="8">
        <f>給取!T1500</f>
        <v>0</v>
      </c>
      <c r="K1496" s="8" t="str">
        <f>IF(ISERROR(VLOOKUP(給取!U1500,コード表!$P$3:$Q$52,2,FALSE)),"",VLOOKUP(給取!U1500,コード表!$P$3:$Q$52,2,FALSE))</f>
        <v/>
      </c>
    </row>
    <row r="1497" spans="1:11" ht="20.100000000000001" customHeight="1" x14ac:dyDescent="0.15">
      <c r="A1497" s="8">
        <v>711</v>
      </c>
      <c r="B1497" s="18" t="b">
        <f>IF(給取!B1501="出",IF(ISERROR(VLOOKUP(給取!C1501,コード表!$D$3:$E$7,2,FALSE)&amp;VLOOKUP(給取!D1501,コード表!$G$3:$H$67,2,FALSE)&amp;VLOOKUP(給取!E1501,コード表!$J$3:$K$15,2,FALSE)&amp;VLOOKUP(給取!F1501,コード表!$M$3:$N$34,2,FALSE)),"",VLOOKUP(給取!C1501,コード表!$D$3:$E$7,2,FALSE)&amp;VLOOKUP(給取!D1501,コード表!$G$3:$H$67,2,FALSE)&amp;VLOOKUP(給取!E1501,コード表!$J$3:$K$15,2,FALSE)&amp;VLOOKUP(給取!F1501,コード表!$M$3:$N$34,2,FALSE)))</f>
        <v>0</v>
      </c>
      <c r="C1497" s="11" t="str">
        <f>給取!I1501&amp;" "&amp;給取!J1501</f>
        <v xml:space="preserve"> </v>
      </c>
      <c r="D1497" s="17" t="str">
        <f>給取!G1501&amp;"　"&amp;給取!H1501</f>
        <v>　</v>
      </c>
      <c r="E1497" s="18" t="str">
        <f>IF(ISERROR(VLOOKUP(給取!K1501,コード表!$D$3:$E$7,2,FALSE)&amp;VLOOKUP(給取!L1501,コード表!$G$3:$H$67,2,FALSE)&amp;VLOOKUP(給取!M1501,コード表!$J$3:$K$15,2,FALSE)&amp;VLOOKUP(給取!N1501,コード表!$M$3:$N$34,2,FALSE)),"",VLOOKUP(給取!K1501,コード表!$D$3:$E$7,2,FALSE)&amp;VLOOKUP(給取!L1501,コード表!$G$3:$H$67,2,FALSE)&amp;VLOOKUP(給取!M1501,コード表!$J$3:$K$15,2,FALSE)&amp;VLOOKUP(給取!N1501,コード表!$M$3:$N$34,2,FALSE))</f>
        <v/>
      </c>
      <c r="F1497" s="18"/>
      <c r="G1497" s="18"/>
      <c r="H1497" s="18" t="str">
        <f>IF(ISERROR(VLOOKUP(給取!O1501,コード表!$S$3:$T$11,2,FALSE)),"",VLOOKUP(給取!O1501,コード表!$S$3:$T$11,2,FALSE))</f>
        <v/>
      </c>
      <c r="I1497" s="18" t="str">
        <f>IF(ISERROR(VLOOKUP(給取!P1501,コード表!$D$3:$E$7,2,FALSE)&amp;VLOOKUP(給取!Q1501,コード表!$G$3:$H$67,2,FALSE)&amp;VLOOKUP(給取!R1501,コード表!$J$3:$K$15,2,FALSE)&amp;VLOOKUP(給取!S1501,コード表!$M$3:$N$34,2,FALSE)),"",VLOOKUP(給取!P1501,コード表!$D$3:$E$7,2,FALSE)&amp;VLOOKUP(給取!Q1501,コード表!$G$3:$H$67,2,FALSE)&amp;VLOOKUP(給取!R1501,コード表!$J$3:$K$15,2,FALSE)&amp;VLOOKUP(給取!S1501,コード表!$M$3:$N$34,2,FALSE))</f>
        <v/>
      </c>
      <c r="J1497" s="8">
        <f>給取!T1501</f>
        <v>0</v>
      </c>
      <c r="K1497" s="8" t="str">
        <f>IF(ISERROR(VLOOKUP(給取!U1501,コード表!$P$3:$Q$52,2,FALSE)),"",VLOOKUP(給取!U1501,コード表!$P$3:$Q$52,2,FALSE))</f>
        <v/>
      </c>
    </row>
    <row r="1498" spans="1:11" ht="20.100000000000001" customHeight="1" x14ac:dyDescent="0.15">
      <c r="A1498" s="8">
        <v>711</v>
      </c>
      <c r="B1498" s="18" t="b">
        <f>IF(給取!B1502="出",IF(ISERROR(VLOOKUP(給取!C1502,コード表!$D$3:$E$7,2,FALSE)&amp;VLOOKUP(給取!D1502,コード表!$G$3:$H$67,2,FALSE)&amp;VLOOKUP(給取!E1502,コード表!$J$3:$K$15,2,FALSE)&amp;VLOOKUP(給取!F1502,コード表!$M$3:$N$34,2,FALSE)),"",VLOOKUP(給取!C1502,コード表!$D$3:$E$7,2,FALSE)&amp;VLOOKUP(給取!D1502,コード表!$G$3:$H$67,2,FALSE)&amp;VLOOKUP(給取!E1502,コード表!$J$3:$K$15,2,FALSE)&amp;VLOOKUP(給取!F1502,コード表!$M$3:$N$34,2,FALSE)))</f>
        <v>0</v>
      </c>
      <c r="C1498" s="11" t="str">
        <f>給取!I1502&amp;" "&amp;給取!J1502</f>
        <v xml:space="preserve"> </v>
      </c>
      <c r="D1498" s="17" t="str">
        <f>給取!G1502&amp;"　"&amp;給取!H1502</f>
        <v>　</v>
      </c>
      <c r="E1498" s="18" t="str">
        <f>IF(ISERROR(VLOOKUP(給取!K1502,コード表!$D$3:$E$7,2,FALSE)&amp;VLOOKUP(給取!L1502,コード表!$G$3:$H$67,2,FALSE)&amp;VLOOKUP(給取!M1502,コード表!$J$3:$K$15,2,FALSE)&amp;VLOOKUP(給取!N1502,コード表!$M$3:$N$34,2,FALSE)),"",VLOOKUP(給取!K1502,コード表!$D$3:$E$7,2,FALSE)&amp;VLOOKUP(給取!L1502,コード表!$G$3:$H$67,2,FALSE)&amp;VLOOKUP(給取!M1502,コード表!$J$3:$K$15,2,FALSE)&amp;VLOOKUP(給取!N1502,コード表!$M$3:$N$34,2,FALSE))</f>
        <v/>
      </c>
      <c r="F1498" s="18"/>
      <c r="G1498" s="18"/>
      <c r="H1498" s="18" t="str">
        <f>IF(ISERROR(VLOOKUP(給取!O1502,コード表!$S$3:$T$11,2,FALSE)),"",VLOOKUP(給取!O1502,コード表!$S$3:$T$11,2,FALSE))</f>
        <v/>
      </c>
      <c r="I1498" s="18" t="str">
        <f>IF(ISERROR(VLOOKUP(給取!P1502,コード表!$D$3:$E$7,2,FALSE)&amp;VLOOKUP(給取!Q1502,コード表!$G$3:$H$67,2,FALSE)&amp;VLOOKUP(給取!R1502,コード表!$J$3:$K$15,2,FALSE)&amp;VLOOKUP(給取!S1502,コード表!$M$3:$N$34,2,FALSE)),"",VLOOKUP(給取!P1502,コード表!$D$3:$E$7,2,FALSE)&amp;VLOOKUP(給取!Q1502,コード表!$G$3:$H$67,2,FALSE)&amp;VLOOKUP(給取!R1502,コード表!$J$3:$K$15,2,FALSE)&amp;VLOOKUP(給取!S1502,コード表!$M$3:$N$34,2,FALSE))</f>
        <v/>
      </c>
      <c r="J1498" s="8">
        <f>給取!T1502</f>
        <v>0</v>
      </c>
      <c r="K1498" s="8" t="str">
        <f>IF(ISERROR(VLOOKUP(給取!U1502,コード表!$P$3:$Q$52,2,FALSE)),"",VLOOKUP(給取!U1502,コード表!$P$3:$Q$52,2,FALSE))</f>
        <v/>
      </c>
    </row>
    <row r="1499" spans="1:11" ht="20.100000000000001" customHeight="1" x14ac:dyDescent="0.15">
      <c r="A1499" s="8">
        <v>711</v>
      </c>
      <c r="B1499" s="18" t="b">
        <f>IF(給取!B1503="出",IF(ISERROR(VLOOKUP(給取!C1503,コード表!$D$3:$E$7,2,FALSE)&amp;VLOOKUP(給取!D1503,コード表!$G$3:$H$67,2,FALSE)&amp;VLOOKUP(給取!E1503,コード表!$J$3:$K$15,2,FALSE)&amp;VLOOKUP(給取!F1503,コード表!$M$3:$N$34,2,FALSE)),"",VLOOKUP(給取!C1503,コード表!$D$3:$E$7,2,FALSE)&amp;VLOOKUP(給取!D1503,コード表!$G$3:$H$67,2,FALSE)&amp;VLOOKUP(給取!E1503,コード表!$J$3:$K$15,2,FALSE)&amp;VLOOKUP(給取!F1503,コード表!$M$3:$N$34,2,FALSE)))</f>
        <v>0</v>
      </c>
      <c r="C1499" s="11" t="str">
        <f>給取!I1503&amp;" "&amp;給取!J1503</f>
        <v xml:space="preserve"> </v>
      </c>
      <c r="D1499" s="17" t="str">
        <f>給取!G1503&amp;"　"&amp;給取!H1503</f>
        <v>　</v>
      </c>
      <c r="E1499" s="18" t="str">
        <f>IF(ISERROR(VLOOKUP(給取!K1503,コード表!$D$3:$E$7,2,FALSE)&amp;VLOOKUP(給取!L1503,コード表!$G$3:$H$67,2,FALSE)&amp;VLOOKUP(給取!M1503,コード表!$J$3:$K$15,2,FALSE)&amp;VLOOKUP(給取!N1503,コード表!$M$3:$N$34,2,FALSE)),"",VLOOKUP(給取!K1503,コード表!$D$3:$E$7,2,FALSE)&amp;VLOOKUP(給取!L1503,コード表!$G$3:$H$67,2,FALSE)&amp;VLOOKUP(給取!M1503,コード表!$J$3:$K$15,2,FALSE)&amp;VLOOKUP(給取!N1503,コード表!$M$3:$N$34,2,FALSE))</f>
        <v/>
      </c>
      <c r="F1499" s="18"/>
      <c r="G1499" s="18"/>
      <c r="H1499" s="18" t="str">
        <f>IF(ISERROR(VLOOKUP(給取!O1503,コード表!$S$3:$T$11,2,FALSE)),"",VLOOKUP(給取!O1503,コード表!$S$3:$T$11,2,FALSE))</f>
        <v/>
      </c>
      <c r="I1499" s="18" t="str">
        <f>IF(ISERROR(VLOOKUP(給取!P1503,コード表!$D$3:$E$7,2,FALSE)&amp;VLOOKUP(給取!Q1503,コード表!$G$3:$H$67,2,FALSE)&amp;VLOOKUP(給取!R1503,コード表!$J$3:$K$15,2,FALSE)&amp;VLOOKUP(給取!S1503,コード表!$M$3:$N$34,2,FALSE)),"",VLOOKUP(給取!P1503,コード表!$D$3:$E$7,2,FALSE)&amp;VLOOKUP(給取!Q1503,コード表!$G$3:$H$67,2,FALSE)&amp;VLOOKUP(給取!R1503,コード表!$J$3:$K$15,2,FALSE)&amp;VLOOKUP(給取!S1503,コード表!$M$3:$N$34,2,FALSE))</f>
        <v/>
      </c>
      <c r="J1499" s="8">
        <f>給取!T1503</f>
        <v>0</v>
      </c>
      <c r="K1499" s="8" t="str">
        <f>IF(ISERROR(VLOOKUP(給取!U1503,コード表!$P$3:$Q$52,2,FALSE)),"",VLOOKUP(給取!U1503,コード表!$P$3:$Q$52,2,FALSE))</f>
        <v/>
      </c>
    </row>
    <row r="1500" spans="1:11" ht="20.100000000000001" customHeight="1" x14ac:dyDescent="0.15">
      <c r="A1500" s="8">
        <v>711</v>
      </c>
      <c r="B1500" s="18" t="b">
        <f>IF(給取!B1504="出",IF(ISERROR(VLOOKUP(給取!C1504,コード表!$D$3:$E$7,2,FALSE)&amp;VLOOKUP(給取!D1504,コード表!$G$3:$H$67,2,FALSE)&amp;VLOOKUP(給取!E1504,コード表!$J$3:$K$15,2,FALSE)&amp;VLOOKUP(給取!F1504,コード表!$M$3:$N$34,2,FALSE)),"",VLOOKUP(給取!C1504,コード表!$D$3:$E$7,2,FALSE)&amp;VLOOKUP(給取!D1504,コード表!$G$3:$H$67,2,FALSE)&amp;VLOOKUP(給取!E1504,コード表!$J$3:$K$15,2,FALSE)&amp;VLOOKUP(給取!F1504,コード表!$M$3:$N$34,2,FALSE)))</f>
        <v>0</v>
      </c>
      <c r="C1500" s="11" t="str">
        <f>給取!I1504&amp;" "&amp;給取!J1504</f>
        <v xml:space="preserve"> </v>
      </c>
      <c r="D1500" s="17" t="str">
        <f>給取!G1504&amp;"　"&amp;給取!H1504</f>
        <v>　</v>
      </c>
      <c r="E1500" s="18" t="str">
        <f>IF(ISERROR(VLOOKUP(給取!K1504,コード表!$D$3:$E$7,2,FALSE)&amp;VLOOKUP(給取!L1504,コード表!$G$3:$H$67,2,FALSE)&amp;VLOOKUP(給取!M1504,コード表!$J$3:$K$15,2,FALSE)&amp;VLOOKUP(給取!N1504,コード表!$M$3:$N$34,2,FALSE)),"",VLOOKUP(給取!K1504,コード表!$D$3:$E$7,2,FALSE)&amp;VLOOKUP(給取!L1504,コード表!$G$3:$H$67,2,FALSE)&amp;VLOOKUP(給取!M1504,コード表!$J$3:$K$15,2,FALSE)&amp;VLOOKUP(給取!N1504,コード表!$M$3:$N$34,2,FALSE))</f>
        <v/>
      </c>
      <c r="F1500" s="18"/>
      <c r="G1500" s="18"/>
      <c r="H1500" s="18" t="str">
        <f>IF(ISERROR(VLOOKUP(給取!O1504,コード表!$S$3:$T$11,2,FALSE)),"",VLOOKUP(給取!O1504,コード表!$S$3:$T$11,2,FALSE))</f>
        <v/>
      </c>
      <c r="I1500" s="18" t="str">
        <f>IF(ISERROR(VLOOKUP(給取!P1504,コード表!$D$3:$E$7,2,FALSE)&amp;VLOOKUP(給取!Q1504,コード表!$G$3:$H$67,2,FALSE)&amp;VLOOKUP(給取!R1504,コード表!$J$3:$K$15,2,FALSE)&amp;VLOOKUP(給取!S1504,コード表!$M$3:$N$34,2,FALSE)),"",VLOOKUP(給取!P1504,コード表!$D$3:$E$7,2,FALSE)&amp;VLOOKUP(給取!Q1504,コード表!$G$3:$H$67,2,FALSE)&amp;VLOOKUP(給取!R1504,コード表!$J$3:$K$15,2,FALSE)&amp;VLOOKUP(給取!S1504,コード表!$M$3:$N$34,2,FALSE))</f>
        <v/>
      </c>
      <c r="J1500" s="8">
        <f>給取!T1504</f>
        <v>0</v>
      </c>
      <c r="K1500" s="8" t="str">
        <f>IF(ISERROR(VLOOKUP(給取!U1504,コード表!$P$3:$Q$52,2,FALSE)),"",VLOOKUP(給取!U1504,コード表!$P$3:$Q$52,2,FALSE))</f>
        <v/>
      </c>
    </row>
    <row r="1501" spans="1:11" ht="20.100000000000001" customHeight="1" x14ac:dyDescent="0.15">
      <c r="A1501" s="8">
        <v>711</v>
      </c>
      <c r="B1501" s="18" t="b">
        <f>IF(給取!B1505="出",IF(ISERROR(VLOOKUP(給取!C1505,コード表!$D$3:$E$7,2,FALSE)&amp;VLOOKUP(給取!D1505,コード表!$G$3:$H$67,2,FALSE)&amp;VLOOKUP(給取!E1505,コード表!$J$3:$K$15,2,FALSE)&amp;VLOOKUP(給取!F1505,コード表!$M$3:$N$34,2,FALSE)),"",VLOOKUP(給取!C1505,コード表!$D$3:$E$7,2,FALSE)&amp;VLOOKUP(給取!D1505,コード表!$G$3:$H$67,2,FALSE)&amp;VLOOKUP(給取!E1505,コード表!$J$3:$K$15,2,FALSE)&amp;VLOOKUP(給取!F1505,コード表!$M$3:$N$34,2,FALSE)))</f>
        <v>0</v>
      </c>
      <c r="C1501" s="11" t="str">
        <f>給取!I1505&amp;" "&amp;給取!J1505</f>
        <v xml:space="preserve"> </v>
      </c>
      <c r="D1501" s="17" t="str">
        <f>給取!G1505&amp;"　"&amp;給取!H1505</f>
        <v>　</v>
      </c>
      <c r="E1501" s="18" t="str">
        <f>IF(ISERROR(VLOOKUP(給取!K1505,コード表!$D$3:$E$7,2,FALSE)&amp;VLOOKUP(給取!L1505,コード表!$G$3:$H$67,2,FALSE)&amp;VLOOKUP(給取!M1505,コード表!$J$3:$K$15,2,FALSE)&amp;VLOOKUP(給取!N1505,コード表!$M$3:$N$34,2,FALSE)),"",VLOOKUP(給取!K1505,コード表!$D$3:$E$7,2,FALSE)&amp;VLOOKUP(給取!L1505,コード表!$G$3:$H$67,2,FALSE)&amp;VLOOKUP(給取!M1505,コード表!$J$3:$K$15,2,FALSE)&amp;VLOOKUP(給取!N1505,コード表!$M$3:$N$34,2,FALSE))</f>
        <v/>
      </c>
      <c r="F1501" s="18"/>
      <c r="G1501" s="18"/>
      <c r="H1501" s="18" t="str">
        <f>IF(ISERROR(VLOOKUP(給取!O1505,コード表!$S$3:$T$11,2,FALSE)),"",VLOOKUP(給取!O1505,コード表!$S$3:$T$11,2,FALSE))</f>
        <v/>
      </c>
      <c r="I1501" s="18" t="str">
        <f>IF(ISERROR(VLOOKUP(給取!P1505,コード表!$D$3:$E$7,2,FALSE)&amp;VLOOKUP(給取!Q1505,コード表!$G$3:$H$67,2,FALSE)&amp;VLOOKUP(給取!R1505,コード表!$J$3:$K$15,2,FALSE)&amp;VLOOKUP(給取!S1505,コード表!$M$3:$N$34,2,FALSE)),"",VLOOKUP(給取!P1505,コード表!$D$3:$E$7,2,FALSE)&amp;VLOOKUP(給取!Q1505,コード表!$G$3:$H$67,2,FALSE)&amp;VLOOKUP(給取!R1505,コード表!$J$3:$K$15,2,FALSE)&amp;VLOOKUP(給取!S1505,コード表!$M$3:$N$34,2,FALSE))</f>
        <v/>
      </c>
      <c r="J1501" s="8">
        <f>給取!T1505</f>
        <v>0</v>
      </c>
      <c r="K1501" s="8" t="str">
        <f>IF(ISERROR(VLOOKUP(給取!U1505,コード表!$P$3:$Q$52,2,FALSE)),"",VLOOKUP(給取!U1505,コード表!$P$3:$Q$52,2,FALSE))</f>
        <v/>
      </c>
    </row>
    <row r="1502" spans="1:11" ht="20.100000000000001" customHeight="1" x14ac:dyDescent="0.15">
      <c r="A1502" s="8">
        <v>711</v>
      </c>
      <c r="B1502" s="18" t="b">
        <f>IF(給取!B1506="出",IF(ISERROR(VLOOKUP(給取!C1506,コード表!$D$3:$E$7,2,FALSE)&amp;VLOOKUP(給取!D1506,コード表!$G$3:$H$67,2,FALSE)&amp;VLOOKUP(給取!E1506,コード表!$J$3:$K$15,2,FALSE)&amp;VLOOKUP(給取!F1506,コード表!$M$3:$N$34,2,FALSE)),"",VLOOKUP(給取!C1506,コード表!$D$3:$E$7,2,FALSE)&amp;VLOOKUP(給取!D1506,コード表!$G$3:$H$67,2,FALSE)&amp;VLOOKUP(給取!E1506,コード表!$J$3:$K$15,2,FALSE)&amp;VLOOKUP(給取!F1506,コード表!$M$3:$N$34,2,FALSE)))</f>
        <v>0</v>
      </c>
      <c r="C1502" s="11" t="str">
        <f>給取!I1506&amp;" "&amp;給取!J1506</f>
        <v xml:space="preserve"> </v>
      </c>
      <c r="D1502" s="17" t="str">
        <f>給取!G1506&amp;"　"&amp;給取!H1506</f>
        <v>　</v>
      </c>
      <c r="E1502" s="18" t="str">
        <f>IF(ISERROR(VLOOKUP(給取!K1506,コード表!$D$3:$E$7,2,FALSE)&amp;VLOOKUP(給取!L1506,コード表!$G$3:$H$67,2,FALSE)&amp;VLOOKUP(給取!M1506,コード表!$J$3:$K$15,2,FALSE)&amp;VLOOKUP(給取!N1506,コード表!$M$3:$N$34,2,FALSE)),"",VLOOKUP(給取!K1506,コード表!$D$3:$E$7,2,FALSE)&amp;VLOOKUP(給取!L1506,コード表!$G$3:$H$67,2,FALSE)&amp;VLOOKUP(給取!M1506,コード表!$J$3:$K$15,2,FALSE)&amp;VLOOKUP(給取!N1506,コード表!$M$3:$N$34,2,FALSE))</f>
        <v/>
      </c>
      <c r="F1502" s="18"/>
      <c r="G1502" s="18"/>
      <c r="H1502" s="18" t="str">
        <f>IF(ISERROR(VLOOKUP(給取!O1506,コード表!$S$3:$T$11,2,FALSE)),"",VLOOKUP(給取!O1506,コード表!$S$3:$T$11,2,FALSE))</f>
        <v/>
      </c>
      <c r="I1502" s="18" t="str">
        <f>IF(ISERROR(VLOOKUP(給取!P1506,コード表!$D$3:$E$7,2,FALSE)&amp;VLOOKUP(給取!Q1506,コード表!$G$3:$H$67,2,FALSE)&amp;VLOOKUP(給取!R1506,コード表!$J$3:$K$15,2,FALSE)&amp;VLOOKUP(給取!S1506,コード表!$M$3:$N$34,2,FALSE)),"",VLOOKUP(給取!P1506,コード表!$D$3:$E$7,2,FALSE)&amp;VLOOKUP(給取!Q1506,コード表!$G$3:$H$67,2,FALSE)&amp;VLOOKUP(給取!R1506,コード表!$J$3:$K$15,2,FALSE)&amp;VLOOKUP(給取!S1506,コード表!$M$3:$N$34,2,FALSE))</f>
        <v/>
      </c>
      <c r="J1502" s="8">
        <f>給取!T1506</f>
        <v>0</v>
      </c>
      <c r="K1502" s="8" t="str">
        <f>IF(ISERROR(VLOOKUP(給取!U1506,コード表!$P$3:$Q$52,2,FALSE)),"",VLOOKUP(給取!U1506,コード表!$P$3:$Q$52,2,FALSE))</f>
        <v/>
      </c>
    </row>
    <row r="1503" spans="1:11" ht="20.100000000000001" customHeight="1" x14ac:dyDescent="0.15">
      <c r="A1503" s="8">
        <v>711</v>
      </c>
      <c r="B1503" s="18" t="b">
        <f>IF(給取!B1507="出",IF(ISERROR(VLOOKUP(給取!C1507,コード表!$D$3:$E$7,2,FALSE)&amp;VLOOKUP(給取!D1507,コード表!$G$3:$H$67,2,FALSE)&amp;VLOOKUP(給取!E1507,コード表!$J$3:$K$15,2,FALSE)&amp;VLOOKUP(給取!F1507,コード表!$M$3:$N$34,2,FALSE)),"",VLOOKUP(給取!C1507,コード表!$D$3:$E$7,2,FALSE)&amp;VLOOKUP(給取!D1507,コード表!$G$3:$H$67,2,FALSE)&amp;VLOOKUP(給取!E1507,コード表!$J$3:$K$15,2,FALSE)&amp;VLOOKUP(給取!F1507,コード表!$M$3:$N$34,2,FALSE)))</f>
        <v>0</v>
      </c>
      <c r="C1503" s="11" t="str">
        <f>給取!I1507&amp;" "&amp;給取!J1507</f>
        <v xml:space="preserve"> </v>
      </c>
      <c r="D1503" s="17" t="str">
        <f>給取!G1507&amp;"　"&amp;給取!H1507</f>
        <v>　</v>
      </c>
      <c r="E1503" s="18" t="str">
        <f>IF(ISERROR(VLOOKUP(給取!K1507,コード表!$D$3:$E$7,2,FALSE)&amp;VLOOKUP(給取!L1507,コード表!$G$3:$H$67,2,FALSE)&amp;VLOOKUP(給取!M1507,コード表!$J$3:$K$15,2,FALSE)&amp;VLOOKUP(給取!N1507,コード表!$M$3:$N$34,2,FALSE)),"",VLOOKUP(給取!K1507,コード表!$D$3:$E$7,2,FALSE)&amp;VLOOKUP(給取!L1507,コード表!$G$3:$H$67,2,FALSE)&amp;VLOOKUP(給取!M1507,コード表!$J$3:$K$15,2,FALSE)&amp;VLOOKUP(給取!N1507,コード表!$M$3:$N$34,2,FALSE))</f>
        <v/>
      </c>
      <c r="F1503" s="18"/>
      <c r="G1503" s="18"/>
      <c r="H1503" s="18" t="str">
        <f>IF(ISERROR(VLOOKUP(給取!O1507,コード表!$S$3:$T$11,2,FALSE)),"",VLOOKUP(給取!O1507,コード表!$S$3:$T$11,2,FALSE))</f>
        <v/>
      </c>
      <c r="I1503" s="18" t="str">
        <f>IF(ISERROR(VLOOKUP(給取!P1507,コード表!$D$3:$E$7,2,FALSE)&amp;VLOOKUP(給取!Q1507,コード表!$G$3:$H$67,2,FALSE)&amp;VLOOKUP(給取!R1507,コード表!$J$3:$K$15,2,FALSE)&amp;VLOOKUP(給取!S1507,コード表!$M$3:$N$34,2,FALSE)),"",VLOOKUP(給取!P1507,コード表!$D$3:$E$7,2,FALSE)&amp;VLOOKUP(給取!Q1507,コード表!$G$3:$H$67,2,FALSE)&amp;VLOOKUP(給取!R1507,コード表!$J$3:$K$15,2,FALSE)&amp;VLOOKUP(給取!S1507,コード表!$M$3:$N$34,2,FALSE))</f>
        <v/>
      </c>
      <c r="J1503" s="8">
        <f>給取!T1507</f>
        <v>0</v>
      </c>
      <c r="K1503" s="8" t="str">
        <f>IF(ISERROR(VLOOKUP(給取!U1507,コード表!$P$3:$Q$52,2,FALSE)),"",VLOOKUP(給取!U1507,コード表!$P$3:$Q$52,2,FALSE))</f>
        <v/>
      </c>
    </row>
    <row r="1504" spans="1:11" ht="20.100000000000001" customHeight="1" x14ac:dyDescent="0.15">
      <c r="A1504" s="8">
        <v>711</v>
      </c>
      <c r="B1504" s="18" t="b">
        <f>IF(給取!B1508="出",IF(ISERROR(VLOOKUP(給取!C1508,コード表!$D$3:$E$7,2,FALSE)&amp;VLOOKUP(給取!D1508,コード表!$G$3:$H$67,2,FALSE)&amp;VLOOKUP(給取!E1508,コード表!$J$3:$K$15,2,FALSE)&amp;VLOOKUP(給取!F1508,コード表!$M$3:$N$34,2,FALSE)),"",VLOOKUP(給取!C1508,コード表!$D$3:$E$7,2,FALSE)&amp;VLOOKUP(給取!D1508,コード表!$G$3:$H$67,2,FALSE)&amp;VLOOKUP(給取!E1508,コード表!$J$3:$K$15,2,FALSE)&amp;VLOOKUP(給取!F1508,コード表!$M$3:$N$34,2,FALSE)))</f>
        <v>0</v>
      </c>
      <c r="C1504" s="11" t="str">
        <f>給取!I1508&amp;" "&amp;給取!J1508</f>
        <v xml:space="preserve"> </v>
      </c>
      <c r="D1504" s="17" t="str">
        <f>給取!G1508&amp;"　"&amp;給取!H1508</f>
        <v>　</v>
      </c>
      <c r="E1504" s="18" t="str">
        <f>IF(ISERROR(VLOOKUP(給取!K1508,コード表!$D$3:$E$7,2,FALSE)&amp;VLOOKUP(給取!L1508,コード表!$G$3:$H$67,2,FALSE)&amp;VLOOKUP(給取!M1508,コード表!$J$3:$K$15,2,FALSE)&amp;VLOOKUP(給取!N1508,コード表!$M$3:$N$34,2,FALSE)),"",VLOOKUP(給取!K1508,コード表!$D$3:$E$7,2,FALSE)&amp;VLOOKUP(給取!L1508,コード表!$G$3:$H$67,2,FALSE)&amp;VLOOKUP(給取!M1508,コード表!$J$3:$K$15,2,FALSE)&amp;VLOOKUP(給取!N1508,コード表!$M$3:$N$34,2,FALSE))</f>
        <v/>
      </c>
      <c r="F1504" s="18"/>
      <c r="G1504" s="18"/>
      <c r="H1504" s="18" t="str">
        <f>IF(ISERROR(VLOOKUP(給取!O1508,コード表!$S$3:$T$11,2,FALSE)),"",VLOOKUP(給取!O1508,コード表!$S$3:$T$11,2,FALSE))</f>
        <v/>
      </c>
      <c r="I1504" s="18" t="str">
        <f>IF(ISERROR(VLOOKUP(給取!P1508,コード表!$D$3:$E$7,2,FALSE)&amp;VLOOKUP(給取!Q1508,コード表!$G$3:$H$67,2,FALSE)&amp;VLOOKUP(給取!R1508,コード表!$J$3:$K$15,2,FALSE)&amp;VLOOKUP(給取!S1508,コード表!$M$3:$N$34,2,FALSE)),"",VLOOKUP(給取!P1508,コード表!$D$3:$E$7,2,FALSE)&amp;VLOOKUP(給取!Q1508,コード表!$G$3:$H$67,2,FALSE)&amp;VLOOKUP(給取!R1508,コード表!$J$3:$K$15,2,FALSE)&amp;VLOOKUP(給取!S1508,コード表!$M$3:$N$34,2,FALSE))</f>
        <v/>
      </c>
      <c r="J1504" s="8">
        <f>給取!T1508</f>
        <v>0</v>
      </c>
      <c r="K1504" s="8" t="str">
        <f>IF(ISERROR(VLOOKUP(給取!U1508,コード表!$P$3:$Q$52,2,FALSE)),"",VLOOKUP(給取!U1508,コード表!$P$3:$Q$52,2,FALSE))</f>
        <v/>
      </c>
    </row>
    <row r="1505" spans="1:11" ht="20.100000000000001" customHeight="1" x14ac:dyDescent="0.15">
      <c r="A1505" s="8">
        <v>711</v>
      </c>
      <c r="B1505" s="18" t="b">
        <f>IF(給取!B1509="出",IF(ISERROR(VLOOKUP(給取!C1509,コード表!$D$3:$E$7,2,FALSE)&amp;VLOOKUP(給取!D1509,コード表!$G$3:$H$67,2,FALSE)&amp;VLOOKUP(給取!E1509,コード表!$J$3:$K$15,2,FALSE)&amp;VLOOKUP(給取!F1509,コード表!$M$3:$N$34,2,FALSE)),"",VLOOKUP(給取!C1509,コード表!$D$3:$E$7,2,FALSE)&amp;VLOOKUP(給取!D1509,コード表!$G$3:$H$67,2,FALSE)&amp;VLOOKUP(給取!E1509,コード表!$J$3:$K$15,2,FALSE)&amp;VLOOKUP(給取!F1509,コード表!$M$3:$N$34,2,FALSE)))</f>
        <v>0</v>
      </c>
      <c r="C1505" s="11" t="str">
        <f>給取!I1509&amp;" "&amp;給取!J1509</f>
        <v xml:space="preserve"> </v>
      </c>
      <c r="D1505" s="17" t="str">
        <f>給取!G1509&amp;"　"&amp;給取!H1509</f>
        <v>　</v>
      </c>
      <c r="E1505" s="18" t="str">
        <f>IF(ISERROR(VLOOKUP(給取!K1509,コード表!$D$3:$E$7,2,FALSE)&amp;VLOOKUP(給取!L1509,コード表!$G$3:$H$67,2,FALSE)&amp;VLOOKUP(給取!M1509,コード表!$J$3:$K$15,2,FALSE)&amp;VLOOKUP(給取!N1509,コード表!$M$3:$N$34,2,FALSE)),"",VLOOKUP(給取!K1509,コード表!$D$3:$E$7,2,FALSE)&amp;VLOOKUP(給取!L1509,コード表!$G$3:$H$67,2,FALSE)&amp;VLOOKUP(給取!M1509,コード表!$J$3:$K$15,2,FALSE)&amp;VLOOKUP(給取!N1509,コード表!$M$3:$N$34,2,FALSE))</f>
        <v/>
      </c>
      <c r="F1505" s="18"/>
      <c r="G1505" s="18"/>
      <c r="H1505" s="18" t="str">
        <f>IF(ISERROR(VLOOKUP(給取!O1509,コード表!$S$3:$T$11,2,FALSE)),"",VLOOKUP(給取!O1509,コード表!$S$3:$T$11,2,FALSE))</f>
        <v/>
      </c>
      <c r="I1505" s="18" t="str">
        <f>IF(ISERROR(VLOOKUP(給取!P1509,コード表!$D$3:$E$7,2,FALSE)&amp;VLOOKUP(給取!Q1509,コード表!$G$3:$H$67,2,FALSE)&amp;VLOOKUP(給取!R1509,コード表!$J$3:$K$15,2,FALSE)&amp;VLOOKUP(給取!S1509,コード表!$M$3:$N$34,2,FALSE)),"",VLOOKUP(給取!P1509,コード表!$D$3:$E$7,2,FALSE)&amp;VLOOKUP(給取!Q1509,コード表!$G$3:$H$67,2,FALSE)&amp;VLOOKUP(給取!R1509,コード表!$J$3:$K$15,2,FALSE)&amp;VLOOKUP(給取!S1509,コード表!$M$3:$N$34,2,FALSE))</f>
        <v/>
      </c>
      <c r="J1505" s="8">
        <f>給取!T1509</f>
        <v>0</v>
      </c>
      <c r="K1505" s="8" t="str">
        <f>IF(ISERROR(VLOOKUP(給取!U1509,コード表!$P$3:$Q$52,2,FALSE)),"",VLOOKUP(給取!U1509,コード表!$P$3:$Q$52,2,FALSE))</f>
        <v/>
      </c>
    </row>
    <row r="1506" spans="1:11" ht="20.100000000000001" customHeight="1" x14ac:dyDescent="0.15">
      <c r="A1506" s="8">
        <v>711</v>
      </c>
      <c r="B1506" s="18" t="b">
        <f>IF(給取!B1510="出",IF(ISERROR(VLOOKUP(給取!C1510,コード表!$D$3:$E$7,2,FALSE)&amp;VLOOKUP(給取!D1510,コード表!$G$3:$H$67,2,FALSE)&amp;VLOOKUP(給取!E1510,コード表!$J$3:$K$15,2,FALSE)&amp;VLOOKUP(給取!F1510,コード表!$M$3:$N$34,2,FALSE)),"",VLOOKUP(給取!C1510,コード表!$D$3:$E$7,2,FALSE)&amp;VLOOKUP(給取!D1510,コード表!$G$3:$H$67,2,FALSE)&amp;VLOOKUP(給取!E1510,コード表!$J$3:$K$15,2,FALSE)&amp;VLOOKUP(給取!F1510,コード表!$M$3:$N$34,2,FALSE)))</f>
        <v>0</v>
      </c>
      <c r="C1506" s="11" t="str">
        <f>給取!I1510&amp;" "&amp;給取!J1510</f>
        <v xml:space="preserve"> </v>
      </c>
      <c r="D1506" s="17" t="str">
        <f>給取!G1510&amp;"　"&amp;給取!H1510</f>
        <v>　</v>
      </c>
      <c r="E1506" s="18" t="str">
        <f>IF(ISERROR(VLOOKUP(給取!K1510,コード表!$D$3:$E$7,2,FALSE)&amp;VLOOKUP(給取!L1510,コード表!$G$3:$H$67,2,FALSE)&amp;VLOOKUP(給取!M1510,コード表!$J$3:$K$15,2,FALSE)&amp;VLOOKUP(給取!N1510,コード表!$M$3:$N$34,2,FALSE)),"",VLOOKUP(給取!K1510,コード表!$D$3:$E$7,2,FALSE)&amp;VLOOKUP(給取!L1510,コード表!$G$3:$H$67,2,FALSE)&amp;VLOOKUP(給取!M1510,コード表!$J$3:$K$15,2,FALSE)&amp;VLOOKUP(給取!N1510,コード表!$M$3:$N$34,2,FALSE))</f>
        <v/>
      </c>
      <c r="F1506" s="18"/>
      <c r="G1506" s="18"/>
      <c r="H1506" s="18" t="str">
        <f>IF(ISERROR(VLOOKUP(給取!O1510,コード表!$S$3:$T$11,2,FALSE)),"",VLOOKUP(給取!O1510,コード表!$S$3:$T$11,2,FALSE))</f>
        <v/>
      </c>
      <c r="I1506" s="18" t="str">
        <f>IF(ISERROR(VLOOKUP(給取!P1510,コード表!$D$3:$E$7,2,FALSE)&amp;VLOOKUP(給取!Q1510,コード表!$G$3:$H$67,2,FALSE)&amp;VLOOKUP(給取!R1510,コード表!$J$3:$K$15,2,FALSE)&amp;VLOOKUP(給取!S1510,コード表!$M$3:$N$34,2,FALSE)),"",VLOOKUP(給取!P1510,コード表!$D$3:$E$7,2,FALSE)&amp;VLOOKUP(給取!Q1510,コード表!$G$3:$H$67,2,FALSE)&amp;VLOOKUP(給取!R1510,コード表!$J$3:$K$15,2,FALSE)&amp;VLOOKUP(給取!S1510,コード表!$M$3:$N$34,2,FALSE))</f>
        <v/>
      </c>
      <c r="J1506" s="8">
        <f>給取!T1510</f>
        <v>0</v>
      </c>
      <c r="K1506" s="8" t="str">
        <f>IF(ISERROR(VLOOKUP(給取!U1510,コード表!$P$3:$Q$52,2,FALSE)),"",VLOOKUP(給取!U1510,コード表!$P$3:$Q$52,2,FALSE))</f>
        <v/>
      </c>
    </row>
    <row r="1507" spans="1:11" ht="20.100000000000001" customHeight="1" x14ac:dyDescent="0.15">
      <c r="A1507" s="8">
        <v>711</v>
      </c>
      <c r="B1507" s="18" t="b">
        <f>IF(給取!B1511="出",IF(ISERROR(VLOOKUP(給取!C1511,コード表!$D$3:$E$7,2,FALSE)&amp;VLOOKUP(給取!D1511,コード表!$G$3:$H$67,2,FALSE)&amp;VLOOKUP(給取!E1511,コード表!$J$3:$K$15,2,FALSE)&amp;VLOOKUP(給取!F1511,コード表!$M$3:$N$34,2,FALSE)),"",VLOOKUP(給取!C1511,コード表!$D$3:$E$7,2,FALSE)&amp;VLOOKUP(給取!D1511,コード表!$G$3:$H$67,2,FALSE)&amp;VLOOKUP(給取!E1511,コード表!$J$3:$K$15,2,FALSE)&amp;VLOOKUP(給取!F1511,コード表!$M$3:$N$34,2,FALSE)))</f>
        <v>0</v>
      </c>
      <c r="C1507" s="11" t="str">
        <f>給取!I1511&amp;" "&amp;給取!J1511</f>
        <v xml:space="preserve"> </v>
      </c>
      <c r="D1507" s="17" t="str">
        <f>給取!G1511&amp;"　"&amp;給取!H1511</f>
        <v>　</v>
      </c>
      <c r="E1507" s="18" t="str">
        <f>IF(ISERROR(VLOOKUP(給取!K1511,コード表!$D$3:$E$7,2,FALSE)&amp;VLOOKUP(給取!L1511,コード表!$G$3:$H$67,2,FALSE)&amp;VLOOKUP(給取!M1511,コード表!$J$3:$K$15,2,FALSE)&amp;VLOOKUP(給取!N1511,コード表!$M$3:$N$34,2,FALSE)),"",VLOOKUP(給取!K1511,コード表!$D$3:$E$7,2,FALSE)&amp;VLOOKUP(給取!L1511,コード表!$G$3:$H$67,2,FALSE)&amp;VLOOKUP(給取!M1511,コード表!$J$3:$K$15,2,FALSE)&amp;VLOOKUP(給取!N1511,コード表!$M$3:$N$34,2,FALSE))</f>
        <v/>
      </c>
      <c r="F1507" s="18"/>
      <c r="G1507" s="18"/>
      <c r="H1507" s="18" t="str">
        <f>IF(ISERROR(VLOOKUP(給取!O1511,コード表!$S$3:$T$11,2,FALSE)),"",VLOOKUP(給取!O1511,コード表!$S$3:$T$11,2,FALSE))</f>
        <v/>
      </c>
      <c r="I1507" s="18" t="str">
        <f>IF(ISERROR(VLOOKUP(給取!P1511,コード表!$D$3:$E$7,2,FALSE)&amp;VLOOKUP(給取!Q1511,コード表!$G$3:$H$67,2,FALSE)&amp;VLOOKUP(給取!R1511,コード表!$J$3:$K$15,2,FALSE)&amp;VLOOKUP(給取!S1511,コード表!$M$3:$N$34,2,FALSE)),"",VLOOKUP(給取!P1511,コード表!$D$3:$E$7,2,FALSE)&amp;VLOOKUP(給取!Q1511,コード表!$G$3:$H$67,2,FALSE)&amp;VLOOKUP(給取!R1511,コード表!$J$3:$K$15,2,FALSE)&amp;VLOOKUP(給取!S1511,コード表!$M$3:$N$34,2,FALSE))</f>
        <v/>
      </c>
      <c r="J1507" s="8">
        <f>給取!T1511</f>
        <v>0</v>
      </c>
      <c r="K1507" s="8" t="str">
        <f>IF(ISERROR(VLOOKUP(給取!U1511,コード表!$P$3:$Q$52,2,FALSE)),"",VLOOKUP(給取!U1511,コード表!$P$3:$Q$52,2,FALSE))</f>
        <v/>
      </c>
    </row>
    <row r="1508" spans="1:11" ht="20.100000000000001" customHeight="1" x14ac:dyDescent="0.15">
      <c r="A1508" s="8">
        <v>711</v>
      </c>
      <c r="B1508" s="18" t="b">
        <f>IF(給取!B1512="出",IF(ISERROR(VLOOKUP(給取!C1512,コード表!$D$3:$E$7,2,FALSE)&amp;VLOOKUP(給取!D1512,コード表!$G$3:$H$67,2,FALSE)&amp;VLOOKUP(給取!E1512,コード表!$J$3:$K$15,2,FALSE)&amp;VLOOKUP(給取!F1512,コード表!$M$3:$N$34,2,FALSE)),"",VLOOKUP(給取!C1512,コード表!$D$3:$E$7,2,FALSE)&amp;VLOOKUP(給取!D1512,コード表!$G$3:$H$67,2,FALSE)&amp;VLOOKUP(給取!E1512,コード表!$J$3:$K$15,2,FALSE)&amp;VLOOKUP(給取!F1512,コード表!$M$3:$N$34,2,FALSE)))</f>
        <v>0</v>
      </c>
      <c r="C1508" s="11" t="str">
        <f>給取!I1512&amp;" "&amp;給取!J1512</f>
        <v xml:space="preserve"> </v>
      </c>
      <c r="D1508" s="17" t="str">
        <f>給取!G1512&amp;"　"&amp;給取!H1512</f>
        <v>　</v>
      </c>
      <c r="E1508" s="18" t="str">
        <f>IF(ISERROR(VLOOKUP(給取!K1512,コード表!$D$3:$E$7,2,FALSE)&amp;VLOOKUP(給取!L1512,コード表!$G$3:$H$67,2,FALSE)&amp;VLOOKUP(給取!M1512,コード表!$J$3:$K$15,2,FALSE)&amp;VLOOKUP(給取!N1512,コード表!$M$3:$N$34,2,FALSE)),"",VLOOKUP(給取!K1512,コード表!$D$3:$E$7,2,FALSE)&amp;VLOOKUP(給取!L1512,コード表!$G$3:$H$67,2,FALSE)&amp;VLOOKUP(給取!M1512,コード表!$J$3:$K$15,2,FALSE)&amp;VLOOKUP(給取!N1512,コード表!$M$3:$N$34,2,FALSE))</f>
        <v/>
      </c>
      <c r="F1508" s="18"/>
      <c r="G1508" s="18"/>
      <c r="H1508" s="18" t="str">
        <f>IF(ISERROR(VLOOKUP(給取!O1512,コード表!$S$3:$T$11,2,FALSE)),"",VLOOKUP(給取!O1512,コード表!$S$3:$T$11,2,FALSE))</f>
        <v/>
      </c>
      <c r="I1508" s="18" t="str">
        <f>IF(ISERROR(VLOOKUP(給取!P1512,コード表!$D$3:$E$7,2,FALSE)&amp;VLOOKUP(給取!Q1512,コード表!$G$3:$H$67,2,FALSE)&amp;VLOOKUP(給取!R1512,コード表!$J$3:$K$15,2,FALSE)&amp;VLOOKUP(給取!S1512,コード表!$M$3:$N$34,2,FALSE)),"",VLOOKUP(給取!P1512,コード表!$D$3:$E$7,2,FALSE)&amp;VLOOKUP(給取!Q1512,コード表!$G$3:$H$67,2,FALSE)&amp;VLOOKUP(給取!R1512,コード表!$J$3:$K$15,2,FALSE)&amp;VLOOKUP(給取!S1512,コード表!$M$3:$N$34,2,FALSE))</f>
        <v/>
      </c>
      <c r="J1508" s="8">
        <f>給取!T1512</f>
        <v>0</v>
      </c>
      <c r="K1508" s="8" t="str">
        <f>IF(ISERROR(VLOOKUP(給取!U1512,コード表!$P$3:$Q$52,2,FALSE)),"",VLOOKUP(給取!U1512,コード表!$P$3:$Q$52,2,FALSE))</f>
        <v/>
      </c>
    </row>
    <row r="1509" spans="1:11" ht="20.100000000000001" customHeight="1" x14ac:dyDescent="0.15">
      <c r="A1509" s="8">
        <v>711</v>
      </c>
      <c r="B1509" s="18" t="b">
        <f>IF(給取!B1513="出",IF(ISERROR(VLOOKUP(給取!C1513,コード表!$D$3:$E$7,2,FALSE)&amp;VLOOKUP(給取!D1513,コード表!$G$3:$H$67,2,FALSE)&amp;VLOOKUP(給取!E1513,コード表!$J$3:$K$15,2,FALSE)&amp;VLOOKUP(給取!F1513,コード表!$M$3:$N$34,2,FALSE)),"",VLOOKUP(給取!C1513,コード表!$D$3:$E$7,2,FALSE)&amp;VLOOKUP(給取!D1513,コード表!$G$3:$H$67,2,FALSE)&amp;VLOOKUP(給取!E1513,コード表!$J$3:$K$15,2,FALSE)&amp;VLOOKUP(給取!F1513,コード表!$M$3:$N$34,2,FALSE)))</f>
        <v>0</v>
      </c>
      <c r="C1509" s="11" t="str">
        <f>給取!I1513&amp;" "&amp;給取!J1513</f>
        <v xml:space="preserve"> </v>
      </c>
      <c r="D1509" s="17" t="str">
        <f>給取!G1513&amp;"　"&amp;給取!H1513</f>
        <v>　</v>
      </c>
      <c r="E1509" s="18" t="str">
        <f>IF(ISERROR(VLOOKUP(給取!K1513,コード表!$D$3:$E$7,2,FALSE)&amp;VLOOKUP(給取!L1513,コード表!$G$3:$H$67,2,FALSE)&amp;VLOOKUP(給取!M1513,コード表!$J$3:$K$15,2,FALSE)&amp;VLOOKUP(給取!N1513,コード表!$M$3:$N$34,2,FALSE)),"",VLOOKUP(給取!K1513,コード表!$D$3:$E$7,2,FALSE)&amp;VLOOKUP(給取!L1513,コード表!$G$3:$H$67,2,FALSE)&amp;VLOOKUP(給取!M1513,コード表!$J$3:$K$15,2,FALSE)&amp;VLOOKUP(給取!N1513,コード表!$M$3:$N$34,2,FALSE))</f>
        <v/>
      </c>
      <c r="F1509" s="18"/>
      <c r="G1509" s="18"/>
      <c r="H1509" s="18" t="str">
        <f>IF(ISERROR(VLOOKUP(給取!O1513,コード表!$S$3:$T$11,2,FALSE)),"",VLOOKUP(給取!O1513,コード表!$S$3:$T$11,2,FALSE))</f>
        <v/>
      </c>
      <c r="I1509" s="18" t="str">
        <f>IF(ISERROR(VLOOKUP(給取!P1513,コード表!$D$3:$E$7,2,FALSE)&amp;VLOOKUP(給取!Q1513,コード表!$G$3:$H$67,2,FALSE)&amp;VLOOKUP(給取!R1513,コード表!$J$3:$K$15,2,FALSE)&amp;VLOOKUP(給取!S1513,コード表!$M$3:$N$34,2,FALSE)),"",VLOOKUP(給取!P1513,コード表!$D$3:$E$7,2,FALSE)&amp;VLOOKUP(給取!Q1513,コード表!$G$3:$H$67,2,FALSE)&amp;VLOOKUP(給取!R1513,コード表!$J$3:$K$15,2,FALSE)&amp;VLOOKUP(給取!S1513,コード表!$M$3:$N$34,2,FALSE))</f>
        <v/>
      </c>
      <c r="J1509" s="8">
        <f>給取!T1513</f>
        <v>0</v>
      </c>
      <c r="K1509" s="8" t="str">
        <f>IF(ISERROR(VLOOKUP(給取!U1513,コード表!$P$3:$Q$52,2,FALSE)),"",VLOOKUP(給取!U1513,コード表!$P$3:$Q$52,2,FALSE))</f>
        <v/>
      </c>
    </row>
    <row r="1510" spans="1:11" ht="20.100000000000001" customHeight="1" x14ac:dyDescent="0.15">
      <c r="A1510" s="8">
        <v>711</v>
      </c>
      <c r="B1510" s="18" t="b">
        <f>IF(給取!B1514="出",IF(ISERROR(VLOOKUP(給取!C1514,コード表!$D$3:$E$7,2,FALSE)&amp;VLOOKUP(給取!D1514,コード表!$G$3:$H$67,2,FALSE)&amp;VLOOKUP(給取!E1514,コード表!$J$3:$K$15,2,FALSE)&amp;VLOOKUP(給取!F1514,コード表!$M$3:$N$34,2,FALSE)),"",VLOOKUP(給取!C1514,コード表!$D$3:$E$7,2,FALSE)&amp;VLOOKUP(給取!D1514,コード表!$G$3:$H$67,2,FALSE)&amp;VLOOKUP(給取!E1514,コード表!$J$3:$K$15,2,FALSE)&amp;VLOOKUP(給取!F1514,コード表!$M$3:$N$34,2,FALSE)))</f>
        <v>0</v>
      </c>
      <c r="C1510" s="11" t="str">
        <f>給取!I1514&amp;" "&amp;給取!J1514</f>
        <v xml:space="preserve"> </v>
      </c>
      <c r="D1510" s="17" t="str">
        <f>給取!G1514&amp;"　"&amp;給取!H1514</f>
        <v>　</v>
      </c>
      <c r="E1510" s="18" t="str">
        <f>IF(ISERROR(VLOOKUP(給取!K1514,コード表!$D$3:$E$7,2,FALSE)&amp;VLOOKUP(給取!L1514,コード表!$G$3:$H$67,2,FALSE)&amp;VLOOKUP(給取!M1514,コード表!$J$3:$K$15,2,FALSE)&amp;VLOOKUP(給取!N1514,コード表!$M$3:$N$34,2,FALSE)),"",VLOOKUP(給取!K1514,コード表!$D$3:$E$7,2,FALSE)&amp;VLOOKUP(給取!L1514,コード表!$G$3:$H$67,2,FALSE)&amp;VLOOKUP(給取!M1514,コード表!$J$3:$K$15,2,FALSE)&amp;VLOOKUP(給取!N1514,コード表!$M$3:$N$34,2,FALSE))</f>
        <v/>
      </c>
      <c r="F1510" s="18"/>
      <c r="G1510" s="18"/>
      <c r="H1510" s="18" t="str">
        <f>IF(ISERROR(VLOOKUP(給取!O1514,コード表!$S$3:$T$11,2,FALSE)),"",VLOOKUP(給取!O1514,コード表!$S$3:$T$11,2,FALSE))</f>
        <v/>
      </c>
      <c r="I1510" s="18" t="str">
        <f>IF(ISERROR(VLOOKUP(給取!P1514,コード表!$D$3:$E$7,2,FALSE)&amp;VLOOKUP(給取!Q1514,コード表!$G$3:$H$67,2,FALSE)&amp;VLOOKUP(給取!R1514,コード表!$J$3:$K$15,2,FALSE)&amp;VLOOKUP(給取!S1514,コード表!$M$3:$N$34,2,FALSE)),"",VLOOKUP(給取!P1514,コード表!$D$3:$E$7,2,FALSE)&amp;VLOOKUP(給取!Q1514,コード表!$G$3:$H$67,2,FALSE)&amp;VLOOKUP(給取!R1514,コード表!$J$3:$K$15,2,FALSE)&amp;VLOOKUP(給取!S1514,コード表!$M$3:$N$34,2,FALSE))</f>
        <v/>
      </c>
      <c r="J1510" s="8">
        <f>給取!T1514</f>
        <v>0</v>
      </c>
      <c r="K1510" s="8" t="str">
        <f>IF(ISERROR(VLOOKUP(給取!U1514,コード表!$P$3:$Q$52,2,FALSE)),"",VLOOKUP(給取!U1514,コード表!$P$3:$Q$52,2,FALSE))</f>
        <v/>
      </c>
    </row>
    <row r="1511" spans="1:11" ht="20.100000000000001" customHeight="1" x14ac:dyDescent="0.15">
      <c r="A1511" s="8">
        <v>711</v>
      </c>
      <c r="B1511" s="18" t="b">
        <f>IF(給取!B1515="出",IF(ISERROR(VLOOKUP(給取!C1515,コード表!$D$3:$E$7,2,FALSE)&amp;VLOOKUP(給取!D1515,コード表!$G$3:$H$67,2,FALSE)&amp;VLOOKUP(給取!E1515,コード表!$J$3:$K$15,2,FALSE)&amp;VLOOKUP(給取!F1515,コード表!$M$3:$N$34,2,FALSE)),"",VLOOKUP(給取!C1515,コード表!$D$3:$E$7,2,FALSE)&amp;VLOOKUP(給取!D1515,コード表!$G$3:$H$67,2,FALSE)&amp;VLOOKUP(給取!E1515,コード表!$J$3:$K$15,2,FALSE)&amp;VLOOKUP(給取!F1515,コード表!$M$3:$N$34,2,FALSE)))</f>
        <v>0</v>
      </c>
      <c r="C1511" s="11" t="str">
        <f>給取!I1515&amp;" "&amp;給取!J1515</f>
        <v xml:space="preserve"> </v>
      </c>
      <c r="D1511" s="17" t="str">
        <f>給取!G1515&amp;"　"&amp;給取!H1515</f>
        <v>　</v>
      </c>
      <c r="E1511" s="18" t="str">
        <f>IF(ISERROR(VLOOKUP(給取!K1515,コード表!$D$3:$E$7,2,FALSE)&amp;VLOOKUP(給取!L1515,コード表!$G$3:$H$67,2,FALSE)&amp;VLOOKUP(給取!M1515,コード表!$J$3:$K$15,2,FALSE)&amp;VLOOKUP(給取!N1515,コード表!$M$3:$N$34,2,FALSE)),"",VLOOKUP(給取!K1515,コード表!$D$3:$E$7,2,FALSE)&amp;VLOOKUP(給取!L1515,コード表!$G$3:$H$67,2,FALSE)&amp;VLOOKUP(給取!M1515,コード表!$J$3:$K$15,2,FALSE)&amp;VLOOKUP(給取!N1515,コード表!$M$3:$N$34,2,FALSE))</f>
        <v/>
      </c>
      <c r="F1511" s="18"/>
      <c r="G1511" s="18"/>
      <c r="H1511" s="18" t="str">
        <f>IF(ISERROR(VLOOKUP(給取!O1515,コード表!$S$3:$T$11,2,FALSE)),"",VLOOKUP(給取!O1515,コード表!$S$3:$T$11,2,FALSE))</f>
        <v/>
      </c>
      <c r="I1511" s="18" t="str">
        <f>IF(ISERROR(VLOOKUP(給取!P1515,コード表!$D$3:$E$7,2,FALSE)&amp;VLOOKUP(給取!Q1515,コード表!$G$3:$H$67,2,FALSE)&amp;VLOOKUP(給取!R1515,コード表!$J$3:$K$15,2,FALSE)&amp;VLOOKUP(給取!S1515,コード表!$M$3:$N$34,2,FALSE)),"",VLOOKUP(給取!P1515,コード表!$D$3:$E$7,2,FALSE)&amp;VLOOKUP(給取!Q1515,コード表!$G$3:$H$67,2,FALSE)&amp;VLOOKUP(給取!R1515,コード表!$J$3:$K$15,2,FALSE)&amp;VLOOKUP(給取!S1515,コード表!$M$3:$N$34,2,FALSE))</f>
        <v/>
      </c>
      <c r="J1511" s="8">
        <f>給取!T1515</f>
        <v>0</v>
      </c>
      <c r="K1511" s="8" t="str">
        <f>IF(ISERROR(VLOOKUP(給取!U1515,コード表!$P$3:$Q$52,2,FALSE)),"",VLOOKUP(給取!U1515,コード表!$P$3:$Q$52,2,FALSE))</f>
        <v/>
      </c>
    </row>
    <row r="1512" spans="1:11" ht="20.100000000000001" customHeight="1" x14ac:dyDescent="0.15">
      <c r="A1512" s="8">
        <v>711</v>
      </c>
      <c r="B1512" s="18" t="b">
        <f>IF(給取!B1516="出",IF(ISERROR(VLOOKUP(給取!C1516,コード表!$D$3:$E$7,2,FALSE)&amp;VLOOKUP(給取!D1516,コード表!$G$3:$H$67,2,FALSE)&amp;VLOOKUP(給取!E1516,コード表!$J$3:$K$15,2,FALSE)&amp;VLOOKUP(給取!F1516,コード表!$M$3:$N$34,2,FALSE)),"",VLOOKUP(給取!C1516,コード表!$D$3:$E$7,2,FALSE)&amp;VLOOKUP(給取!D1516,コード表!$G$3:$H$67,2,FALSE)&amp;VLOOKUP(給取!E1516,コード表!$J$3:$K$15,2,FALSE)&amp;VLOOKUP(給取!F1516,コード表!$M$3:$N$34,2,FALSE)))</f>
        <v>0</v>
      </c>
      <c r="C1512" s="11" t="str">
        <f>給取!I1516&amp;" "&amp;給取!J1516</f>
        <v xml:space="preserve"> </v>
      </c>
      <c r="D1512" s="17" t="str">
        <f>給取!G1516&amp;"　"&amp;給取!H1516</f>
        <v>　</v>
      </c>
      <c r="E1512" s="18" t="str">
        <f>IF(ISERROR(VLOOKUP(給取!K1516,コード表!$D$3:$E$7,2,FALSE)&amp;VLOOKUP(給取!L1516,コード表!$G$3:$H$67,2,FALSE)&amp;VLOOKUP(給取!M1516,コード表!$J$3:$K$15,2,FALSE)&amp;VLOOKUP(給取!N1516,コード表!$M$3:$N$34,2,FALSE)),"",VLOOKUP(給取!K1516,コード表!$D$3:$E$7,2,FALSE)&amp;VLOOKUP(給取!L1516,コード表!$G$3:$H$67,2,FALSE)&amp;VLOOKUP(給取!M1516,コード表!$J$3:$K$15,2,FALSE)&amp;VLOOKUP(給取!N1516,コード表!$M$3:$N$34,2,FALSE))</f>
        <v/>
      </c>
      <c r="F1512" s="18"/>
      <c r="G1512" s="18"/>
      <c r="H1512" s="18" t="str">
        <f>IF(ISERROR(VLOOKUP(給取!O1516,コード表!$S$3:$T$11,2,FALSE)),"",VLOOKUP(給取!O1516,コード表!$S$3:$T$11,2,FALSE))</f>
        <v/>
      </c>
      <c r="I1512" s="18" t="str">
        <f>IF(ISERROR(VLOOKUP(給取!P1516,コード表!$D$3:$E$7,2,FALSE)&amp;VLOOKUP(給取!Q1516,コード表!$G$3:$H$67,2,FALSE)&amp;VLOOKUP(給取!R1516,コード表!$J$3:$K$15,2,FALSE)&amp;VLOOKUP(給取!S1516,コード表!$M$3:$N$34,2,FALSE)),"",VLOOKUP(給取!P1516,コード表!$D$3:$E$7,2,FALSE)&amp;VLOOKUP(給取!Q1516,コード表!$G$3:$H$67,2,FALSE)&amp;VLOOKUP(給取!R1516,コード表!$J$3:$K$15,2,FALSE)&amp;VLOOKUP(給取!S1516,コード表!$M$3:$N$34,2,FALSE))</f>
        <v/>
      </c>
      <c r="J1512" s="8">
        <f>給取!T1516</f>
        <v>0</v>
      </c>
      <c r="K1512" s="8" t="str">
        <f>IF(ISERROR(VLOOKUP(給取!U1516,コード表!$P$3:$Q$52,2,FALSE)),"",VLOOKUP(給取!U1516,コード表!$P$3:$Q$52,2,FALSE))</f>
        <v/>
      </c>
    </row>
    <row r="1513" spans="1:11" ht="20.100000000000001" customHeight="1" x14ac:dyDescent="0.15">
      <c r="A1513" s="8">
        <v>711</v>
      </c>
      <c r="B1513" s="18" t="b">
        <f>IF(給取!B1517="出",IF(ISERROR(VLOOKUP(給取!C1517,コード表!$D$3:$E$7,2,FALSE)&amp;VLOOKUP(給取!D1517,コード表!$G$3:$H$67,2,FALSE)&amp;VLOOKUP(給取!E1517,コード表!$J$3:$K$15,2,FALSE)&amp;VLOOKUP(給取!F1517,コード表!$M$3:$N$34,2,FALSE)),"",VLOOKUP(給取!C1517,コード表!$D$3:$E$7,2,FALSE)&amp;VLOOKUP(給取!D1517,コード表!$G$3:$H$67,2,FALSE)&amp;VLOOKUP(給取!E1517,コード表!$J$3:$K$15,2,FALSE)&amp;VLOOKUP(給取!F1517,コード表!$M$3:$N$34,2,FALSE)))</f>
        <v>0</v>
      </c>
      <c r="C1513" s="11" t="str">
        <f>給取!I1517&amp;" "&amp;給取!J1517</f>
        <v xml:space="preserve"> </v>
      </c>
      <c r="D1513" s="17" t="str">
        <f>給取!G1517&amp;"　"&amp;給取!H1517</f>
        <v>　</v>
      </c>
      <c r="E1513" s="18" t="str">
        <f>IF(ISERROR(VLOOKUP(給取!K1517,コード表!$D$3:$E$7,2,FALSE)&amp;VLOOKUP(給取!L1517,コード表!$G$3:$H$67,2,FALSE)&amp;VLOOKUP(給取!M1517,コード表!$J$3:$K$15,2,FALSE)&amp;VLOOKUP(給取!N1517,コード表!$M$3:$N$34,2,FALSE)),"",VLOOKUP(給取!K1517,コード表!$D$3:$E$7,2,FALSE)&amp;VLOOKUP(給取!L1517,コード表!$G$3:$H$67,2,FALSE)&amp;VLOOKUP(給取!M1517,コード表!$J$3:$K$15,2,FALSE)&amp;VLOOKUP(給取!N1517,コード表!$M$3:$N$34,2,FALSE))</f>
        <v/>
      </c>
      <c r="F1513" s="18"/>
      <c r="G1513" s="18"/>
      <c r="H1513" s="18" t="str">
        <f>IF(ISERROR(VLOOKUP(給取!O1517,コード表!$S$3:$T$11,2,FALSE)),"",VLOOKUP(給取!O1517,コード表!$S$3:$T$11,2,FALSE))</f>
        <v/>
      </c>
      <c r="I1513" s="18" t="str">
        <f>IF(ISERROR(VLOOKUP(給取!P1517,コード表!$D$3:$E$7,2,FALSE)&amp;VLOOKUP(給取!Q1517,コード表!$G$3:$H$67,2,FALSE)&amp;VLOOKUP(給取!R1517,コード表!$J$3:$K$15,2,FALSE)&amp;VLOOKUP(給取!S1517,コード表!$M$3:$N$34,2,FALSE)),"",VLOOKUP(給取!P1517,コード表!$D$3:$E$7,2,FALSE)&amp;VLOOKUP(給取!Q1517,コード表!$G$3:$H$67,2,FALSE)&amp;VLOOKUP(給取!R1517,コード表!$J$3:$K$15,2,FALSE)&amp;VLOOKUP(給取!S1517,コード表!$M$3:$N$34,2,FALSE))</f>
        <v/>
      </c>
      <c r="J1513" s="8">
        <f>給取!T1517</f>
        <v>0</v>
      </c>
      <c r="K1513" s="8" t="str">
        <f>IF(ISERROR(VLOOKUP(給取!U1517,コード表!$P$3:$Q$52,2,FALSE)),"",VLOOKUP(給取!U1517,コード表!$P$3:$Q$52,2,FALSE))</f>
        <v/>
      </c>
    </row>
    <row r="1514" spans="1:11" ht="20.100000000000001" customHeight="1" x14ac:dyDescent="0.15">
      <c r="A1514" s="8">
        <v>711</v>
      </c>
      <c r="B1514" s="18" t="b">
        <f>IF(給取!B1518="出",IF(ISERROR(VLOOKUP(給取!C1518,コード表!$D$3:$E$7,2,FALSE)&amp;VLOOKUP(給取!D1518,コード表!$G$3:$H$67,2,FALSE)&amp;VLOOKUP(給取!E1518,コード表!$J$3:$K$15,2,FALSE)&amp;VLOOKUP(給取!F1518,コード表!$M$3:$N$34,2,FALSE)),"",VLOOKUP(給取!C1518,コード表!$D$3:$E$7,2,FALSE)&amp;VLOOKUP(給取!D1518,コード表!$G$3:$H$67,2,FALSE)&amp;VLOOKUP(給取!E1518,コード表!$J$3:$K$15,2,FALSE)&amp;VLOOKUP(給取!F1518,コード表!$M$3:$N$34,2,FALSE)))</f>
        <v>0</v>
      </c>
      <c r="C1514" s="11" t="str">
        <f>給取!I1518&amp;" "&amp;給取!J1518</f>
        <v xml:space="preserve"> </v>
      </c>
      <c r="D1514" s="17" t="str">
        <f>給取!G1518&amp;"　"&amp;給取!H1518</f>
        <v>　</v>
      </c>
      <c r="E1514" s="18" t="str">
        <f>IF(ISERROR(VLOOKUP(給取!K1518,コード表!$D$3:$E$7,2,FALSE)&amp;VLOOKUP(給取!L1518,コード表!$G$3:$H$67,2,FALSE)&amp;VLOOKUP(給取!M1518,コード表!$J$3:$K$15,2,FALSE)&amp;VLOOKUP(給取!N1518,コード表!$M$3:$N$34,2,FALSE)),"",VLOOKUP(給取!K1518,コード表!$D$3:$E$7,2,FALSE)&amp;VLOOKUP(給取!L1518,コード表!$G$3:$H$67,2,FALSE)&amp;VLOOKUP(給取!M1518,コード表!$J$3:$K$15,2,FALSE)&amp;VLOOKUP(給取!N1518,コード表!$M$3:$N$34,2,FALSE))</f>
        <v/>
      </c>
      <c r="F1514" s="18"/>
      <c r="G1514" s="18"/>
      <c r="H1514" s="18" t="str">
        <f>IF(ISERROR(VLOOKUP(給取!O1518,コード表!$S$3:$T$11,2,FALSE)),"",VLOOKUP(給取!O1518,コード表!$S$3:$T$11,2,FALSE))</f>
        <v/>
      </c>
      <c r="I1514" s="18" t="str">
        <f>IF(ISERROR(VLOOKUP(給取!P1518,コード表!$D$3:$E$7,2,FALSE)&amp;VLOOKUP(給取!Q1518,コード表!$G$3:$H$67,2,FALSE)&amp;VLOOKUP(給取!R1518,コード表!$J$3:$K$15,2,FALSE)&amp;VLOOKUP(給取!S1518,コード表!$M$3:$N$34,2,FALSE)),"",VLOOKUP(給取!P1518,コード表!$D$3:$E$7,2,FALSE)&amp;VLOOKUP(給取!Q1518,コード表!$G$3:$H$67,2,FALSE)&amp;VLOOKUP(給取!R1518,コード表!$J$3:$K$15,2,FALSE)&amp;VLOOKUP(給取!S1518,コード表!$M$3:$N$34,2,FALSE))</f>
        <v/>
      </c>
      <c r="J1514" s="8">
        <f>給取!T1518</f>
        <v>0</v>
      </c>
      <c r="K1514" s="8" t="str">
        <f>IF(ISERROR(VLOOKUP(給取!U1518,コード表!$P$3:$Q$52,2,FALSE)),"",VLOOKUP(給取!U1518,コード表!$P$3:$Q$52,2,FALSE))</f>
        <v/>
      </c>
    </row>
    <row r="1515" spans="1:11" ht="20.100000000000001" customHeight="1" x14ac:dyDescent="0.15">
      <c r="A1515" s="8">
        <v>711</v>
      </c>
      <c r="B1515" s="18" t="b">
        <f>IF(給取!B1519="出",IF(ISERROR(VLOOKUP(給取!C1519,コード表!$D$3:$E$7,2,FALSE)&amp;VLOOKUP(給取!D1519,コード表!$G$3:$H$67,2,FALSE)&amp;VLOOKUP(給取!E1519,コード表!$J$3:$K$15,2,FALSE)&amp;VLOOKUP(給取!F1519,コード表!$M$3:$N$34,2,FALSE)),"",VLOOKUP(給取!C1519,コード表!$D$3:$E$7,2,FALSE)&amp;VLOOKUP(給取!D1519,コード表!$G$3:$H$67,2,FALSE)&amp;VLOOKUP(給取!E1519,コード表!$J$3:$K$15,2,FALSE)&amp;VLOOKUP(給取!F1519,コード表!$M$3:$N$34,2,FALSE)))</f>
        <v>0</v>
      </c>
      <c r="C1515" s="11" t="str">
        <f>給取!I1519&amp;" "&amp;給取!J1519</f>
        <v xml:space="preserve"> </v>
      </c>
      <c r="D1515" s="17" t="str">
        <f>給取!G1519&amp;"　"&amp;給取!H1519</f>
        <v>　</v>
      </c>
      <c r="E1515" s="18" t="str">
        <f>IF(ISERROR(VLOOKUP(給取!K1519,コード表!$D$3:$E$7,2,FALSE)&amp;VLOOKUP(給取!L1519,コード表!$G$3:$H$67,2,FALSE)&amp;VLOOKUP(給取!M1519,コード表!$J$3:$K$15,2,FALSE)&amp;VLOOKUP(給取!N1519,コード表!$M$3:$N$34,2,FALSE)),"",VLOOKUP(給取!K1519,コード表!$D$3:$E$7,2,FALSE)&amp;VLOOKUP(給取!L1519,コード表!$G$3:$H$67,2,FALSE)&amp;VLOOKUP(給取!M1519,コード表!$J$3:$K$15,2,FALSE)&amp;VLOOKUP(給取!N1519,コード表!$M$3:$N$34,2,FALSE))</f>
        <v/>
      </c>
      <c r="F1515" s="18"/>
      <c r="G1515" s="18"/>
      <c r="H1515" s="18" t="str">
        <f>IF(ISERROR(VLOOKUP(給取!O1519,コード表!$S$3:$T$11,2,FALSE)),"",VLOOKUP(給取!O1519,コード表!$S$3:$T$11,2,FALSE))</f>
        <v/>
      </c>
      <c r="I1515" s="18" t="str">
        <f>IF(ISERROR(VLOOKUP(給取!P1519,コード表!$D$3:$E$7,2,FALSE)&amp;VLOOKUP(給取!Q1519,コード表!$G$3:$H$67,2,FALSE)&amp;VLOOKUP(給取!R1519,コード表!$J$3:$K$15,2,FALSE)&amp;VLOOKUP(給取!S1519,コード表!$M$3:$N$34,2,FALSE)),"",VLOOKUP(給取!P1519,コード表!$D$3:$E$7,2,FALSE)&amp;VLOOKUP(給取!Q1519,コード表!$G$3:$H$67,2,FALSE)&amp;VLOOKUP(給取!R1519,コード表!$J$3:$K$15,2,FALSE)&amp;VLOOKUP(給取!S1519,コード表!$M$3:$N$34,2,FALSE))</f>
        <v/>
      </c>
      <c r="J1515" s="8">
        <f>給取!T1519</f>
        <v>0</v>
      </c>
      <c r="K1515" s="8" t="str">
        <f>IF(ISERROR(VLOOKUP(給取!U1519,コード表!$P$3:$Q$52,2,FALSE)),"",VLOOKUP(給取!U1519,コード表!$P$3:$Q$52,2,FALSE))</f>
        <v/>
      </c>
    </row>
    <row r="1516" spans="1:11" ht="20.100000000000001" customHeight="1" x14ac:dyDescent="0.15">
      <c r="A1516" s="8">
        <v>711</v>
      </c>
      <c r="B1516" s="18" t="b">
        <f>IF(給取!B1520="出",IF(ISERROR(VLOOKUP(給取!C1520,コード表!$D$3:$E$7,2,FALSE)&amp;VLOOKUP(給取!D1520,コード表!$G$3:$H$67,2,FALSE)&amp;VLOOKUP(給取!E1520,コード表!$J$3:$K$15,2,FALSE)&amp;VLOOKUP(給取!F1520,コード表!$M$3:$N$34,2,FALSE)),"",VLOOKUP(給取!C1520,コード表!$D$3:$E$7,2,FALSE)&amp;VLOOKUP(給取!D1520,コード表!$G$3:$H$67,2,FALSE)&amp;VLOOKUP(給取!E1520,コード表!$J$3:$K$15,2,FALSE)&amp;VLOOKUP(給取!F1520,コード表!$M$3:$N$34,2,FALSE)))</f>
        <v>0</v>
      </c>
      <c r="C1516" s="11" t="str">
        <f>給取!I1520&amp;" "&amp;給取!J1520</f>
        <v xml:space="preserve"> </v>
      </c>
      <c r="D1516" s="17" t="str">
        <f>給取!G1520&amp;"　"&amp;給取!H1520</f>
        <v>　</v>
      </c>
      <c r="E1516" s="18" t="str">
        <f>IF(ISERROR(VLOOKUP(給取!K1520,コード表!$D$3:$E$7,2,FALSE)&amp;VLOOKUP(給取!L1520,コード表!$G$3:$H$67,2,FALSE)&amp;VLOOKUP(給取!M1520,コード表!$J$3:$K$15,2,FALSE)&amp;VLOOKUP(給取!N1520,コード表!$M$3:$N$34,2,FALSE)),"",VLOOKUP(給取!K1520,コード表!$D$3:$E$7,2,FALSE)&amp;VLOOKUP(給取!L1520,コード表!$G$3:$H$67,2,FALSE)&amp;VLOOKUP(給取!M1520,コード表!$J$3:$K$15,2,FALSE)&amp;VLOOKUP(給取!N1520,コード表!$M$3:$N$34,2,FALSE))</f>
        <v/>
      </c>
      <c r="F1516" s="18"/>
      <c r="G1516" s="18"/>
      <c r="H1516" s="18" t="str">
        <f>IF(ISERROR(VLOOKUP(給取!O1520,コード表!$S$3:$T$11,2,FALSE)),"",VLOOKUP(給取!O1520,コード表!$S$3:$T$11,2,FALSE))</f>
        <v/>
      </c>
      <c r="I1516" s="18" t="str">
        <f>IF(ISERROR(VLOOKUP(給取!P1520,コード表!$D$3:$E$7,2,FALSE)&amp;VLOOKUP(給取!Q1520,コード表!$G$3:$H$67,2,FALSE)&amp;VLOOKUP(給取!R1520,コード表!$J$3:$K$15,2,FALSE)&amp;VLOOKUP(給取!S1520,コード表!$M$3:$N$34,2,FALSE)),"",VLOOKUP(給取!P1520,コード表!$D$3:$E$7,2,FALSE)&amp;VLOOKUP(給取!Q1520,コード表!$G$3:$H$67,2,FALSE)&amp;VLOOKUP(給取!R1520,コード表!$J$3:$K$15,2,FALSE)&amp;VLOOKUP(給取!S1520,コード表!$M$3:$N$34,2,FALSE))</f>
        <v/>
      </c>
      <c r="J1516" s="8">
        <f>給取!T1520</f>
        <v>0</v>
      </c>
      <c r="K1516" s="8" t="str">
        <f>IF(ISERROR(VLOOKUP(給取!U1520,コード表!$P$3:$Q$52,2,FALSE)),"",VLOOKUP(給取!U1520,コード表!$P$3:$Q$52,2,FALSE))</f>
        <v/>
      </c>
    </row>
    <row r="1517" spans="1:11" ht="20.100000000000001" customHeight="1" x14ac:dyDescent="0.15">
      <c r="A1517" s="8">
        <v>711</v>
      </c>
      <c r="B1517" s="18" t="b">
        <f>IF(給取!B1521="出",IF(ISERROR(VLOOKUP(給取!C1521,コード表!$D$3:$E$7,2,FALSE)&amp;VLOOKUP(給取!D1521,コード表!$G$3:$H$67,2,FALSE)&amp;VLOOKUP(給取!E1521,コード表!$J$3:$K$15,2,FALSE)&amp;VLOOKUP(給取!F1521,コード表!$M$3:$N$34,2,FALSE)),"",VLOOKUP(給取!C1521,コード表!$D$3:$E$7,2,FALSE)&amp;VLOOKUP(給取!D1521,コード表!$G$3:$H$67,2,FALSE)&amp;VLOOKUP(給取!E1521,コード表!$J$3:$K$15,2,FALSE)&amp;VLOOKUP(給取!F1521,コード表!$M$3:$N$34,2,FALSE)))</f>
        <v>0</v>
      </c>
      <c r="C1517" s="11" t="str">
        <f>給取!I1521&amp;" "&amp;給取!J1521</f>
        <v xml:space="preserve"> </v>
      </c>
      <c r="D1517" s="17" t="str">
        <f>給取!G1521&amp;"　"&amp;給取!H1521</f>
        <v>　</v>
      </c>
      <c r="E1517" s="18" t="str">
        <f>IF(ISERROR(VLOOKUP(給取!K1521,コード表!$D$3:$E$7,2,FALSE)&amp;VLOOKUP(給取!L1521,コード表!$G$3:$H$67,2,FALSE)&amp;VLOOKUP(給取!M1521,コード表!$J$3:$K$15,2,FALSE)&amp;VLOOKUP(給取!N1521,コード表!$M$3:$N$34,2,FALSE)),"",VLOOKUP(給取!K1521,コード表!$D$3:$E$7,2,FALSE)&amp;VLOOKUP(給取!L1521,コード表!$G$3:$H$67,2,FALSE)&amp;VLOOKUP(給取!M1521,コード表!$J$3:$K$15,2,FALSE)&amp;VLOOKUP(給取!N1521,コード表!$M$3:$N$34,2,FALSE))</f>
        <v/>
      </c>
      <c r="F1517" s="18"/>
      <c r="G1517" s="18"/>
      <c r="H1517" s="18" t="str">
        <f>IF(ISERROR(VLOOKUP(給取!O1521,コード表!$S$3:$T$11,2,FALSE)),"",VLOOKUP(給取!O1521,コード表!$S$3:$T$11,2,FALSE))</f>
        <v/>
      </c>
      <c r="I1517" s="18" t="str">
        <f>IF(ISERROR(VLOOKUP(給取!P1521,コード表!$D$3:$E$7,2,FALSE)&amp;VLOOKUP(給取!Q1521,コード表!$G$3:$H$67,2,FALSE)&amp;VLOOKUP(給取!R1521,コード表!$J$3:$K$15,2,FALSE)&amp;VLOOKUP(給取!S1521,コード表!$M$3:$N$34,2,FALSE)),"",VLOOKUP(給取!P1521,コード表!$D$3:$E$7,2,FALSE)&amp;VLOOKUP(給取!Q1521,コード表!$G$3:$H$67,2,FALSE)&amp;VLOOKUP(給取!R1521,コード表!$J$3:$K$15,2,FALSE)&amp;VLOOKUP(給取!S1521,コード表!$M$3:$N$34,2,FALSE))</f>
        <v/>
      </c>
      <c r="J1517" s="8">
        <f>給取!T1521</f>
        <v>0</v>
      </c>
      <c r="K1517" s="8" t="str">
        <f>IF(ISERROR(VLOOKUP(給取!U1521,コード表!$P$3:$Q$52,2,FALSE)),"",VLOOKUP(給取!U1521,コード表!$P$3:$Q$52,2,FALSE))</f>
        <v/>
      </c>
    </row>
    <row r="1518" spans="1:11" ht="20.100000000000001" customHeight="1" x14ac:dyDescent="0.15">
      <c r="A1518" s="8">
        <v>711</v>
      </c>
      <c r="B1518" s="18" t="b">
        <f>IF(給取!B1522="出",IF(ISERROR(VLOOKUP(給取!C1522,コード表!$D$3:$E$7,2,FALSE)&amp;VLOOKUP(給取!D1522,コード表!$G$3:$H$67,2,FALSE)&amp;VLOOKUP(給取!E1522,コード表!$J$3:$K$15,2,FALSE)&amp;VLOOKUP(給取!F1522,コード表!$M$3:$N$34,2,FALSE)),"",VLOOKUP(給取!C1522,コード表!$D$3:$E$7,2,FALSE)&amp;VLOOKUP(給取!D1522,コード表!$G$3:$H$67,2,FALSE)&amp;VLOOKUP(給取!E1522,コード表!$J$3:$K$15,2,FALSE)&amp;VLOOKUP(給取!F1522,コード表!$M$3:$N$34,2,FALSE)))</f>
        <v>0</v>
      </c>
      <c r="C1518" s="11" t="str">
        <f>給取!I1522&amp;" "&amp;給取!J1522</f>
        <v xml:space="preserve"> </v>
      </c>
      <c r="D1518" s="17" t="str">
        <f>給取!G1522&amp;"　"&amp;給取!H1522</f>
        <v>　</v>
      </c>
      <c r="E1518" s="18" t="str">
        <f>IF(ISERROR(VLOOKUP(給取!K1522,コード表!$D$3:$E$7,2,FALSE)&amp;VLOOKUP(給取!L1522,コード表!$G$3:$H$67,2,FALSE)&amp;VLOOKUP(給取!M1522,コード表!$J$3:$K$15,2,FALSE)&amp;VLOOKUP(給取!N1522,コード表!$M$3:$N$34,2,FALSE)),"",VLOOKUP(給取!K1522,コード表!$D$3:$E$7,2,FALSE)&amp;VLOOKUP(給取!L1522,コード表!$G$3:$H$67,2,FALSE)&amp;VLOOKUP(給取!M1522,コード表!$J$3:$K$15,2,FALSE)&amp;VLOOKUP(給取!N1522,コード表!$M$3:$N$34,2,FALSE))</f>
        <v/>
      </c>
      <c r="F1518" s="18"/>
      <c r="G1518" s="18"/>
      <c r="H1518" s="18" t="str">
        <f>IF(ISERROR(VLOOKUP(給取!O1522,コード表!$S$3:$T$11,2,FALSE)),"",VLOOKUP(給取!O1522,コード表!$S$3:$T$11,2,FALSE))</f>
        <v/>
      </c>
      <c r="I1518" s="18" t="str">
        <f>IF(ISERROR(VLOOKUP(給取!P1522,コード表!$D$3:$E$7,2,FALSE)&amp;VLOOKUP(給取!Q1522,コード表!$G$3:$H$67,2,FALSE)&amp;VLOOKUP(給取!R1522,コード表!$J$3:$K$15,2,FALSE)&amp;VLOOKUP(給取!S1522,コード表!$M$3:$N$34,2,FALSE)),"",VLOOKUP(給取!P1522,コード表!$D$3:$E$7,2,FALSE)&amp;VLOOKUP(給取!Q1522,コード表!$G$3:$H$67,2,FALSE)&amp;VLOOKUP(給取!R1522,コード表!$J$3:$K$15,2,FALSE)&amp;VLOOKUP(給取!S1522,コード表!$M$3:$N$34,2,FALSE))</f>
        <v/>
      </c>
      <c r="J1518" s="8">
        <f>給取!T1522</f>
        <v>0</v>
      </c>
      <c r="K1518" s="8" t="str">
        <f>IF(ISERROR(VLOOKUP(給取!U1522,コード表!$P$3:$Q$52,2,FALSE)),"",VLOOKUP(給取!U1522,コード表!$P$3:$Q$52,2,FALSE))</f>
        <v/>
      </c>
    </row>
    <row r="1519" spans="1:11" ht="20.100000000000001" customHeight="1" x14ac:dyDescent="0.15">
      <c r="A1519" s="8">
        <v>711</v>
      </c>
      <c r="B1519" s="18" t="b">
        <f>IF(給取!B1523="出",IF(ISERROR(VLOOKUP(給取!C1523,コード表!$D$3:$E$7,2,FALSE)&amp;VLOOKUP(給取!D1523,コード表!$G$3:$H$67,2,FALSE)&amp;VLOOKUP(給取!E1523,コード表!$J$3:$K$15,2,FALSE)&amp;VLOOKUP(給取!F1523,コード表!$M$3:$N$34,2,FALSE)),"",VLOOKUP(給取!C1523,コード表!$D$3:$E$7,2,FALSE)&amp;VLOOKUP(給取!D1523,コード表!$G$3:$H$67,2,FALSE)&amp;VLOOKUP(給取!E1523,コード表!$J$3:$K$15,2,FALSE)&amp;VLOOKUP(給取!F1523,コード表!$M$3:$N$34,2,FALSE)))</f>
        <v>0</v>
      </c>
      <c r="C1519" s="11" t="str">
        <f>給取!I1523&amp;" "&amp;給取!J1523</f>
        <v xml:space="preserve"> </v>
      </c>
      <c r="D1519" s="17" t="str">
        <f>給取!G1523&amp;"　"&amp;給取!H1523</f>
        <v>　</v>
      </c>
      <c r="E1519" s="18" t="str">
        <f>IF(ISERROR(VLOOKUP(給取!K1523,コード表!$D$3:$E$7,2,FALSE)&amp;VLOOKUP(給取!L1523,コード表!$G$3:$H$67,2,FALSE)&amp;VLOOKUP(給取!M1523,コード表!$J$3:$K$15,2,FALSE)&amp;VLOOKUP(給取!N1523,コード表!$M$3:$N$34,2,FALSE)),"",VLOOKUP(給取!K1523,コード表!$D$3:$E$7,2,FALSE)&amp;VLOOKUP(給取!L1523,コード表!$G$3:$H$67,2,FALSE)&amp;VLOOKUP(給取!M1523,コード表!$J$3:$K$15,2,FALSE)&amp;VLOOKUP(給取!N1523,コード表!$M$3:$N$34,2,FALSE))</f>
        <v/>
      </c>
      <c r="F1519" s="18"/>
      <c r="G1519" s="18"/>
      <c r="H1519" s="18" t="str">
        <f>IF(ISERROR(VLOOKUP(給取!O1523,コード表!$S$3:$T$11,2,FALSE)),"",VLOOKUP(給取!O1523,コード表!$S$3:$T$11,2,FALSE))</f>
        <v/>
      </c>
      <c r="I1519" s="18" t="str">
        <f>IF(ISERROR(VLOOKUP(給取!P1523,コード表!$D$3:$E$7,2,FALSE)&amp;VLOOKUP(給取!Q1523,コード表!$G$3:$H$67,2,FALSE)&amp;VLOOKUP(給取!R1523,コード表!$J$3:$K$15,2,FALSE)&amp;VLOOKUP(給取!S1523,コード表!$M$3:$N$34,2,FALSE)),"",VLOOKUP(給取!P1523,コード表!$D$3:$E$7,2,FALSE)&amp;VLOOKUP(給取!Q1523,コード表!$G$3:$H$67,2,FALSE)&amp;VLOOKUP(給取!R1523,コード表!$J$3:$K$15,2,FALSE)&amp;VLOOKUP(給取!S1523,コード表!$M$3:$N$34,2,FALSE))</f>
        <v/>
      </c>
      <c r="J1519" s="8">
        <f>給取!T1523</f>
        <v>0</v>
      </c>
      <c r="K1519" s="8" t="str">
        <f>IF(ISERROR(VLOOKUP(給取!U1523,コード表!$P$3:$Q$52,2,FALSE)),"",VLOOKUP(給取!U1523,コード表!$P$3:$Q$52,2,FALSE))</f>
        <v/>
      </c>
    </row>
    <row r="1520" spans="1:11" ht="20.100000000000001" customHeight="1" x14ac:dyDescent="0.15">
      <c r="A1520" s="8">
        <v>711</v>
      </c>
      <c r="B1520" s="18" t="b">
        <f>IF(給取!B1524="出",IF(ISERROR(VLOOKUP(給取!C1524,コード表!$D$3:$E$7,2,FALSE)&amp;VLOOKUP(給取!D1524,コード表!$G$3:$H$67,2,FALSE)&amp;VLOOKUP(給取!E1524,コード表!$J$3:$K$15,2,FALSE)&amp;VLOOKUP(給取!F1524,コード表!$M$3:$N$34,2,FALSE)),"",VLOOKUP(給取!C1524,コード表!$D$3:$E$7,2,FALSE)&amp;VLOOKUP(給取!D1524,コード表!$G$3:$H$67,2,FALSE)&amp;VLOOKUP(給取!E1524,コード表!$J$3:$K$15,2,FALSE)&amp;VLOOKUP(給取!F1524,コード表!$M$3:$N$34,2,FALSE)))</f>
        <v>0</v>
      </c>
      <c r="C1520" s="11" t="str">
        <f>給取!I1524&amp;" "&amp;給取!J1524</f>
        <v xml:space="preserve"> </v>
      </c>
      <c r="D1520" s="17" t="str">
        <f>給取!G1524&amp;"　"&amp;給取!H1524</f>
        <v>　</v>
      </c>
      <c r="E1520" s="18" t="str">
        <f>IF(ISERROR(VLOOKUP(給取!K1524,コード表!$D$3:$E$7,2,FALSE)&amp;VLOOKUP(給取!L1524,コード表!$G$3:$H$67,2,FALSE)&amp;VLOOKUP(給取!M1524,コード表!$J$3:$K$15,2,FALSE)&amp;VLOOKUP(給取!N1524,コード表!$M$3:$N$34,2,FALSE)),"",VLOOKUP(給取!K1524,コード表!$D$3:$E$7,2,FALSE)&amp;VLOOKUP(給取!L1524,コード表!$G$3:$H$67,2,FALSE)&amp;VLOOKUP(給取!M1524,コード表!$J$3:$K$15,2,FALSE)&amp;VLOOKUP(給取!N1524,コード表!$M$3:$N$34,2,FALSE))</f>
        <v/>
      </c>
      <c r="F1520" s="18"/>
      <c r="G1520" s="18"/>
      <c r="H1520" s="18" t="str">
        <f>IF(ISERROR(VLOOKUP(給取!O1524,コード表!$S$3:$T$11,2,FALSE)),"",VLOOKUP(給取!O1524,コード表!$S$3:$T$11,2,FALSE))</f>
        <v/>
      </c>
      <c r="I1520" s="18" t="str">
        <f>IF(ISERROR(VLOOKUP(給取!P1524,コード表!$D$3:$E$7,2,FALSE)&amp;VLOOKUP(給取!Q1524,コード表!$G$3:$H$67,2,FALSE)&amp;VLOOKUP(給取!R1524,コード表!$J$3:$K$15,2,FALSE)&amp;VLOOKUP(給取!S1524,コード表!$M$3:$N$34,2,FALSE)),"",VLOOKUP(給取!P1524,コード表!$D$3:$E$7,2,FALSE)&amp;VLOOKUP(給取!Q1524,コード表!$G$3:$H$67,2,FALSE)&amp;VLOOKUP(給取!R1524,コード表!$J$3:$K$15,2,FALSE)&amp;VLOOKUP(給取!S1524,コード表!$M$3:$N$34,2,FALSE))</f>
        <v/>
      </c>
      <c r="J1520" s="8">
        <f>給取!T1524</f>
        <v>0</v>
      </c>
      <c r="K1520" s="8" t="str">
        <f>IF(ISERROR(VLOOKUP(給取!U1524,コード表!$P$3:$Q$52,2,FALSE)),"",VLOOKUP(給取!U1524,コード表!$P$3:$Q$52,2,FALSE))</f>
        <v/>
      </c>
    </row>
    <row r="1521" spans="1:11" ht="20.100000000000001" customHeight="1" x14ac:dyDescent="0.15">
      <c r="A1521" s="8">
        <v>711</v>
      </c>
      <c r="B1521" s="18" t="b">
        <f>IF(給取!B1525="出",IF(ISERROR(VLOOKUP(給取!C1525,コード表!$D$3:$E$7,2,FALSE)&amp;VLOOKUP(給取!D1525,コード表!$G$3:$H$67,2,FALSE)&amp;VLOOKUP(給取!E1525,コード表!$J$3:$K$15,2,FALSE)&amp;VLOOKUP(給取!F1525,コード表!$M$3:$N$34,2,FALSE)),"",VLOOKUP(給取!C1525,コード表!$D$3:$E$7,2,FALSE)&amp;VLOOKUP(給取!D1525,コード表!$G$3:$H$67,2,FALSE)&amp;VLOOKUP(給取!E1525,コード表!$J$3:$K$15,2,FALSE)&amp;VLOOKUP(給取!F1525,コード表!$M$3:$N$34,2,FALSE)))</f>
        <v>0</v>
      </c>
      <c r="C1521" s="11" t="str">
        <f>給取!I1525&amp;" "&amp;給取!J1525</f>
        <v xml:space="preserve"> </v>
      </c>
      <c r="D1521" s="17" t="str">
        <f>給取!G1525&amp;"　"&amp;給取!H1525</f>
        <v>　</v>
      </c>
      <c r="E1521" s="18" t="str">
        <f>IF(ISERROR(VLOOKUP(給取!K1525,コード表!$D$3:$E$7,2,FALSE)&amp;VLOOKUP(給取!L1525,コード表!$G$3:$H$67,2,FALSE)&amp;VLOOKUP(給取!M1525,コード表!$J$3:$K$15,2,FALSE)&amp;VLOOKUP(給取!N1525,コード表!$M$3:$N$34,2,FALSE)),"",VLOOKUP(給取!K1525,コード表!$D$3:$E$7,2,FALSE)&amp;VLOOKUP(給取!L1525,コード表!$G$3:$H$67,2,FALSE)&amp;VLOOKUP(給取!M1525,コード表!$J$3:$K$15,2,FALSE)&amp;VLOOKUP(給取!N1525,コード表!$M$3:$N$34,2,FALSE))</f>
        <v/>
      </c>
      <c r="F1521" s="18"/>
      <c r="G1521" s="18"/>
      <c r="H1521" s="18" t="str">
        <f>IF(ISERROR(VLOOKUP(給取!O1525,コード表!$S$3:$T$11,2,FALSE)),"",VLOOKUP(給取!O1525,コード表!$S$3:$T$11,2,FALSE))</f>
        <v/>
      </c>
      <c r="I1521" s="18" t="str">
        <f>IF(ISERROR(VLOOKUP(給取!P1525,コード表!$D$3:$E$7,2,FALSE)&amp;VLOOKUP(給取!Q1525,コード表!$G$3:$H$67,2,FALSE)&amp;VLOOKUP(給取!R1525,コード表!$J$3:$K$15,2,FALSE)&amp;VLOOKUP(給取!S1525,コード表!$M$3:$N$34,2,FALSE)),"",VLOOKUP(給取!P1525,コード表!$D$3:$E$7,2,FALSE)&amp;VLOOKUP(給取!Q1525,コード表!$G$3:$H$67,2,FALSE)&amp;VLOOKUP(給取!R1525,コード表!$J$3:$K$15,2,FALSE)&amp;VLOOKUP(給取!S1525,コード表!$M$3:$N$34,2,FALSE))</f>
        <v/>
      </c>
      <c r="J1521" s="8">
        <f>給取!T1525</f>
        <v>0</v>
      </c>
      <c r="K1521" s="8" t="str">
        <f>IF(ISERROR(VLOOKUP(給取!U1525,コード表!$P$3:$Q$52,2,FALSE)),"",VLOOKUP(給取!U1525,コード表!$P$3:$Q$52,2,FALSE))</f>
        <v/>
      </c>
    </row>
    <row r="1522" spans="1:11" ht="20.100000000000001" customHeight="1" x14ac:dyDescent="0.15">
      <c r="A1522" s="8">
        <v>711</v>
      </c>
      <c r="B1522" s="18" t="b">
        <f>IF(給取!B1526="出",IF(ISERROR(VLOOKUP(給取!C1526,コード表!$D$3:$E$7,2,FALSE)&amp;VLOOKUP(給取!D1526,コード表!$G$3:$H$67,2,FALSE)&amp;VLOOKUP(給取!E1526,コード表!$J$3:$K$15,2,FALSE)&amp;VLOOKUP(給取!F1526,コード表!$M$3:$N$34,2,FALSE)),"",VLOOKUP(給取!C1526,コード表!$D$3:$E$7,2,FALSE)&amp;VLOOKUP(給取!D1526,コード表!$G$3:$H$67,2,FALSE)&amp;VLOOKUP(給取!E1526,コード表!$J$3:$K$15,2,FALSE)&amp;VLOOKUP(給取!F1526,コード表!$M$3:$N$34,2,FALSE)))</f>
        <v>0</v>
      </c>
      <c r="C1522" s="11" t="str">
        <f>給取!I1526&amp;" "&amp;給取!J1526</f>
        <v xml:space="preserve"> </v>
      </c>
      <c r="D1522" s="17" t="str">
        <f>給取!G1526&amp;"　"&amp;給取!H1526</f>
        <v>　</v>
      </c>
      <c r="E1522" s="18" t="str">
        <f>IF(ISERROR(VLOOKUP(給取!K1526,コード表!$D$3:$E$7,2,FALSE)&amp;VLOOKUP(給取!L1526,コード表!$G$3:$H$67,2,FALSE)&amp;VLOOKUP(給取!M1526,コード表!$J$3:$K$15,2,FALSE)&amp;VLOOKUP(給取!N1526,コード表!$M$3:$N$34,2,FALSE)),"",VLOOKUP(給取!K1526,コード表!$D$3:$E$7,2,FALSE)&amp;VLOOKUP(給取!L1526,コード表!$G$3:$H$67,2,FALSE)&amp;VLOOKUP(給取!M1526,コード表!$J$3:$K$15,2,FALSE)&amp;VLOOKUP(給取!N1526,コード表!$M$3:$N$34,2,FALSE))</f>
        <v/>
      </c>
      <c r="F1522" s="18"/>
      <c r="G1522" s="18"/>
      <c r="H1522" s="18" t="str">
        <f>IF(ISERROR(VLOOKUP(給取!O1526,コード表!$S$3:$T$11,2,FALSE)),"",VLOOKUP(給取!O1526,コード表!$S$3:$T$11,2,FALSE))</f>
        <v/>
      </c>
      <c r="I1522" s="18" t="str">
        <f>IF(ISERROR(VLOOKUP(給取!P1526,コード表!$D$3:$E$7,2,FALSE)&amp;VLOOKUP(給取!Q1526,コード表!$G$3:$H$67,2,FALSE)&amp;VLOOKUP(給取!R1526,コード表!$J$3:$K$15,2,FALSE)&amp;VLOOKUP(給取!S1526,コード表!$M$3:$N$34,2,FALSE)),"",VLOOKUP(給取!P1526,コード表!$D$3:$E$7,2,FALSE)&amp;VLOOKUP(給取!Q1526,コード表!$G$3:$H$67,2,FALSE)&amp;VLOOKUP(給取!R1526,コード表!$J$3:$K$15,2,FALSE)&amp;VLOOKUP(給取!S1526,コード表!$M$3:$N$34,2,FALSE))</f>
        <v/>
      </c>
      <c r="J1522" s="8">
        <f>給取!T1526</f>
        <v>0</v>
      </c>
      <c r="K1522" s="8" t="str">
        <f>IF(ISERROR(VLOOKUP(給取!U1526,コード表!$P$3:$Q$52,2,FALSE)),"",VLOOKUP(給取!U1526,コード表!$P$3:$Q$52,2,FALSE))</f>
        <v/>
      </c>
    </row>
    <row r="1523" spans="1:11" ht="20.100000000000001" customHeight="1" x14ac:dyDescent="0.15">
      <c r="A1523" s="8">
        <v>711</v>
      </c>
      <c r="B1523" s="18" t="b">
        <f>IF(給取!B1527="出",IF(ISERROR(VLOOKUP(給取!C1527,コード表!$D$3:$E$7,2,FALSE)&amp;VLOOKUP(給取!D1527,コード表!$G$3:$H$67,2,FALSE)&amp;VLOOKUP(給取!E1527,コード表!$J$3:$K$15,2,FALSE)&amp;VLOOKUP(給取!F1527,コード表!$M$3:$N$34,2,FALSE)),"",VLOOKUP(給取!C1527,コード表!$D$3:$E$7,2,FALSE)&amp;VLOOKUP(給取!D1527,コード表!$G$3:$H$67,2,FALSE)&amp;VLOOKUP(給取!E1527,コード表!$J$3:$K$15,2,FALSE)&amp;VLOOKUP(給取!F1527,コード表!$M$3:$N$34,2,FALSE)))</f>
        <v>0</v>
      </c>
      <c r="C1523" s="11" t="str">
        <f>給取!I1527&amp;" "&amp;給取!J1527</f>
        <v xml:space="preserve"> </v>
      </c>
      <c r="D1523" s="17" t="str">
        <f>給取!G1527&amp;"　"&amp;給取!H1527</f>
        <v>　</v>
      </c>
      <c r="E1523" s="18" t="str">
        <f>IF(ISERROR(VLOOKUP(給取!K1527,コード表!$D$3:$E$7,2,FALSE)&amp;VLOOKUP(給取!L1527,コード表!$G$3:$H$67,2,FALSE)&amp;VLOOKUP(給取!M1527,コード表!$J$3:$K$15,2,FALSE)&amp;VLOOKUP(給取!N1527,コード表!$M$3:$N$34,2,FALSE)),"",VLOOKUP(給取!K1527,コード表!$D$3:$E$7,2,FALSE)&amp;VLOOKUP(給取!L1527,コード表!$G$3:$H$67,2,FALSE)&amp;VLOOKUP(給取!M1527,コード表!$J$3:$K$15,2,FALSE)&amp;VLOOKUP(給取!N1527,コード表!$M$3:$N$34,2,FALSE))</f>
        <v/>
      </c>
      <c r="F1523" s="18"/>
      <c r="G1523" s="18"/>
      <c r="H1523" s="18" t="str">
        <f>IF(ISERROR(VLOOKUP(給取!O1527,コード表!$S$3:$T$11,2,FALSE)),"",VLOOKUP(給取!O1527,コード表!$S$3:$T$11,2,FALSE))</f>
        <v/>
      </c>
      <c r="I1523" s="18" t="str">
        <f>IF(ISERROR(VLOOKUP(給取!P1527,コード表!$D$3:$E$7,2,FALSE)&amp;VLOOKUP(給取!Q1527,コード表!$G$3:$H$67,2,FALSE)&amp;VLOOKUP(給取!R1527,コード表!$J$3:$K$15,2,FALSE)&amp;VLOOKUP(給取!S1527,コード表!$M$3:$N$34,2,FALSE)),"",VLOOKUP(給取!P1527,コード表!$D$3:$E$7,2,FALSE)&amp;VLOOKUP(給取!Q1527,コード表!$G$3:$H$67,2,FALSE)&amp;VLOOKUP(給取!R1527,コード表!$J$3:$K$15,2,FALSE)&amp;VLOOKUP(給取!S1527,コード表!$M$3:$N$34,2,FALSE))</f>
        <v/>
      </c>
      <c r="J1523" s="8">
        <f>給取!T1527</f>
        <v>0</v>
      </c>
      <c r="K1523" s="8" t="str">
        <f>IF(ISERROR(VLOOKUP(給取!U1527,コード表!$P$3:$Q$52,2,FALSE)),"",VLOOKUP(給取!U1527,コード表!$P$3:$Q$52,2,FALSE))</f>
        <v/>
      </c>
    </row>
    <row r="1524" spans="1:11" ht="20.100000000000001" customHeight="1" x14ac:dyDescent="0.15">
      <c r="A1524" s="8">
        <v>711</v>
      </c>
      <c r="B1524" s="18" t="b">
        <f>IF(給取!B1528="出",IF(ISERROR(VLOOKUP(給取!C1528,コード表!$D$3:$E$7,2,FALSE)&amp;VLOOKUP(給取!D1528,コード表!$G$3:$H$67,2,FALSE)&amp;VLOOKUP(給取!E1528,コード表!$J$3:$K$15,2,FALSE)&amp;VLOOKUP(給取!F1528,コード表!$M$3:$N$34,2,FALSE)),"",VLOOKUP(給取!C1528,コード表!$D$3:$E$7,2,FALSE)&amp;VLOOKUP(給取!D1528,コード表!$G$3:$H$67,2,FALSE)&amp;VLOOKUP(給取!E1528,コード表!$J$3:$K$15,2,FALSE)&amp;VLOOKUP(給取!F1528,コード表!$M$3:$N$34,2,FALSE)))</f>
        <v>0</v>
      </c>
      <c r="C1524" s="11" t="str">
        <f>給取!I1528&amp;" "&amp;給取!J1528</f>
        <v xml:space="preserve"> </v>
      </c>
      <c r="D1524" s="17" t="str">
        <f>給取!G1528&amp;"　"&amp;給取!H1528</f>
        <v>　</v>
      </c>
      <c r="E1524" s="18" t="str">
        <f>IF(ISERROR(VLOOKUP(給取!K1528,コード表!$D$3:$E$7,2,FALSE)&amp;VLOOKUP(給取!L1528,コード表!$G$3:$H$67,2,FALSE)&amp;VLOOKUP(給取!M1528,コード表!$J$3:$K$15,2,FALSE)&amp;VLOOKUP(給取!N1528,コード表!$M$3:$N$34,2,FALSE)),"",VLOOKUP(給取!K1528,コード表!$D$3:$E$7,2,FALSE)&amp;VLOOKUP(給取!L1528,コード表!$G$3:$H$67,2,FALSE)&amp;VLOOKUP(給取!M1528,コード表!$J$3:$K$15,2,FALSE)&amp;VLOOKUP(給取!N1528,コード表!$M$3:$N$34,2,FALSE))</f>
        <v/>
      </c>
      <c r="F1524" s="18"/>
      <c r="G1524" s="18"/>
      <c r="H1524" s="18" t="str">
        <f>IF(ISERROR(VLOOKUP(給取!O1528,コード表!$S$3:$T$11,2,FALSE)),"",VLOOKUP(給取!O1528,コード表!$S$3:$T$11,2,FALSE))</f>
        <v/>
      </c>
      <c r="I1524" s="18" t="str">
        <f>IF(ISERROR(VLOOKUP(給取!P1528,コード表!$D$3:$E$7,2,FALSE)&amp;VLOOKUP(給取!Q1528,コード表!$G$3:$H$67,2,FALSE)&amp;VLOOKUP(給取!R1528,コード表!$J$3:$K$15,2,FALSE)&amp;VLOOKUP(給取!S1528,コード表!$M$3:$N$34,2,FALSE)),"",VLOOKUP(給取!P1528,コード表!$D$3:$E$7,2,FALSE)&amp;VLOOKUP(給取!Q1528,コード表!$G$3:$H$67,2,FALSE)&amp;VLOOKUP(給取!R1528,コード表!$J$3:$K$15,2,FALSE)&amp;VLOOKUP(給取!S1528,コード表!$M$3:$N$34,2,FALSE))</f>
        <v/>
      </c>
      <c r="J1524" s="8">
        <f>給取!T1528</f>
        <v>0</v>
      </c>
      <c r="K1524" s="8" t="str">
        <f>IF(ISERROR(VLOOKUP(給取!U1528,コード表!$P$3:$Q$52,2,FALSE)),"",VLOOKUP(給取!U1528,コード表!$P$3:$Q$52,2,FALSE))</f>
        <v/>
      </c>
    </row>
    <row r="1525" spans="1:11" ht="20.100000000000001" customHeight="1" x14ac:dyDescent="0.15">
      <c r="A1525" s="8">
        <v>711</v>
      </c>
      <c r="B1525" s="18" t="b">
        <f>IF(給取!B1529="出",IF(ISERROR(VLOOKUP(給取!C1529,コード表!$D$3:$E$7,2,FALSE)&amp;VLOOKUP(給取!D1529,コード表!$G$3:$H$67,2,FALSE)&amp;VLOOKUP(給取!E1529,コード表!$J$3:$K$15,2,FALSE)&amp;VLOOKUP(給取!F1529,コード表!$M$3:$N$34,2,FALSE)),"",VLOOKUP(給取!C1529,コード表!$D$3:$E$7,2,FALSE)&amp;VLOOKUP(給取!D1529,コード表!$G$3:$H$67,2,FALSE)&amp;VLOOKUP(給取!E1529,コード表!$J$3:$K$15,2,FALSE)&amp;VLOOKUP(給取!F1529,コード表!$M$3:$N$34,2,FALSE)))</f>
        <v>0</v>
      </c>
      <c r="C1525" s="11" t="str">
        <f>給取!I1529&amp;" "&amp;給取!J1529</f>
        <v xml:space="preserve"> </v>
      </c>
      <c r="D1525" s="17" t="str">
        <f>給取!G1529&amp;"　"&amp;給取!H1529</f>
        <v>　</v>
      </c>
      <c r="E1525" s="18" t="str">
        <f>IF(ISERROR(VLOOKUP(給取!K1529,コード表!$D$3:$E$7,2,FALSE)&amp;VLOOKUP(給取!L1529,コード表!$G$3:$H$67,2,FALSE)&amp;VLOOKUP(給取!M1529,コード表!$J$3:$K$15,2,FALSE)&amp;VLOOKUP(給取!N1529,コード表!$M$3:$N$34,2,FALSE)),"",VLOOKUP(給取!K1529,コード表!$D$3:$E$7,2,FALSE)&amp;VLOOKUP(給取!L1529,コード表!$G$3:$H$67,2,FALSE)&amp;VLOOKUP(給取!M1529,コード表!$J$3:$K$15,2,FALSE)&amp;VLOOKUP(給取!N1529,コード表!$M$3:$N$34,2,FALSE))</f>
        <v/>
      </c>
      <c r="F1525" s="18"/>
      <c r="G1525" s="18"/>
      <c r="H1525" s="18" t="str">
        <f>IF(ISERROR(VLOOKUP(給取!O1529,コード表!$S$3:$T$11,2,FALSE)),"",VLOOKUP(給取!O1529,コード表!$S$3:$T$11,2,FALSE))</f>
        <v/>
      </c>
      <c r="I1525" s="18" t="str">
        <f>IF(ISERROR(VLOOKUP(給取!P1529,コード表!$D$3:$E$7,2,FALSE)&amp;VLOOKUP(給取!Q1529,コード表!$G$3:$H$67,2,FALSE)&amp;VLOOKUP(給取!R1529,コード表!$J$3:$K$15,2,FALSE)&amp;VLOOKUP(給取!S1529,コード表!$M$3:$N$34,2,FALSE)),"",VLOOKUP(給取!P1529,コード表!$D$3:$E$7,2,FALSE)&amp;VLOOKUP(給取!Q1529,コード表!$G$3:$H$67,2,FALSE)&amp;VLOOKUP(給取!R1529,コード表!$J$3:$K$15,2,FALSE)&amp;VLOOKUP(給取!S1529,コード表!$M$3:$N$34,2,FALSE))</f>
        <v/>
      </c>
      <c r="J1525" s="8">
        <f>給取!T1529</f>
        <v>0</v>
      </c>
      <c r="K1525" s="8" t="str">
        <f>IF(ISERROR(VLOOKUP(給取!U1529,コード表!$P$3:$Q$52,2,FALSE)),"",VLOOKUP(給取!U1529,コード表!$P$3:$Q$52,2,FALSE))</f>
        <v/>
      </c>
    </row>
    <row r="1526" spans="1:11" ht="20.100000000000001" customHeight="1" x14ac:dyDescent="0.15">
      <c r="A1526" s="8">
        <v>711</v>
      </c>
      <c r="B1526" s="18" t="b">
        <f>IF(給取!B1530="出",IF(ISERROR(VLOOKUP(給取!C1530,コード表!$D$3:$E$7,2,FALSE)&amp;VLOOKUP(給取!D1530,コード表!$G$3:$H$67,2,FALSE)&amp;VLOOKUP(給取!E1530,コード表!$J$3:$K$15,2,FALSE)&amp;VLOOKUP(給取!F1530,コード表!$M$3:$N$34,2,FALSE)),"",VLOOKUP(給取!C1530,コード表!$D$3:$E$7,2,FALSE)&amp;VLOOKUP(給取!D1530,コード表!$G$3:$H$67,2,FALSE)&amp;VLOOKUP(給取!E1530,コード表!$J$3:$K$15,2,FALSE)&amp;VLOOKUP(給取!F1530,コード表!$M$3:$N$34,2,FALSE)))</f>
        <v>0</v>
      </c>
      <c r="C1526" s="11" t="str">
        <f>給取!I1530&amp;" "&amp;給取!J1530</f>
        <v xml:space="preserve"> </v>
      </c>
      <c r="D1526" s="17" t="str">
        <f>給取!G1530&amp;"　"&amp;給取!H1530</f>
        <v>　</v>
      </c>
      <c r="E1526" s="18" t="str">
        <f>IF(ISERROR(VLOOKUP(給取!K1530,コード表!$D$3:$E$7,2,FALSE)&amp;VLOOKUP(給取!L1530,コード表!$G$3:$H$67,2,FALSE)&amp;VLOOKUP(給取!M1530,コード表!$J$3:$K$15,2,FALSE)&amp;VLOOKUP(給取!N1530,コード表!$M$3:$N$34,2,FALSE)),"",VLOOKUP(給取!K1530,コード表!$D$3:$E$7,2,FALSE)&amp;VLOOKUP(給取!L1530,コード表!$G$3:$H$67,2,FALSE)&amp;VLOOKUP(給取!M1530,コード表!$J$3:$K$15,2,FALSE)&amp;VLOOKUP(給取!N1530,コード表!$M$3:$N$34,2,FALSE))</f>
        <v/>
      </c>
      <c r="F1526" s="18"/>
      <c r="G1526" s="18"/>
      <c r="H1526" s="18" t="str">
        <f>IF(ISERROR(VLOOKUP(給取!O1530,コード表!$S$3:$T$11,2,FALSE)),"",VLOOKUP(給取!O1530,コード表!$S$3:$T$11,2,FALSE))</f>
        <v/>
      </c>
      <c r="I1526" s="18" t="str">
        <f>IF(ISERROR(VLOOKUP(給取!P1530,コード表!$D$3:$E$7,2,FALSE)&amp;VLOOKUP(給取!Q1530,コード表!$G$3:$H$67,2,FALSE)&amp;VLOOKUP(給取!R1530,コード表!$J$3:$K$15,2,FALSE)&amp;VLOOKUP(給取!S1530,コード表!$M$3:$N$34,2,FALSE)),"",VLOOKUP(給取!P1530,コード表!$D$3:$E$7,2,FALSE)&amp;VLOOKUP(給取!Q1530,コード表!$G$3:$H$67,2,FALSE)&amp;VLOOKUP(給取!R1530,コード表!$J$3:$K$15,2,FALSE)&amp;VLOOKUP(給取!S1530,コード表!$M$3:$N$34,2,FALSE))</f>
        <v/>
      </c>
      <c r="J1526" s="8">
        <f>給取!T1530</f>
        <v>0</v>
      </c>
      <c r="K1526" s="8" t="str">
        <f>IF(ISERROR(VLOOKUP(給取!U1530,コード表!$P$3:$Q$52,2,FALSE)),"",VLOOKUP(給取!U1530,コード表!$P$3:$Q$52,2,FALSE))</f>
        <v/>
      </c>
    </row>
    <row r="1527" spans="1:11" ht="20.100000000000001" customHeight="1" x14ac:dyDescent="0.15">
      <c r="A1527" s="8">
        <v>711</v>
      </c>
      <c r="B1527" s="18" t="b">
        <f>IF(給取!B1531="出",IF(ISERROR(VLOOKUP(給取!C1531,コード表!$D$3:$E$7,2,FALSE)&amp;VLOOKUP(給取!D1531,コード表!$G$3:$H$67,2,FALSE)&amp;VLOOKUP(給取!E1531,コード表!$J$3:$K$15,2,FALSE)&amp;VLOOKUP(給取!F1531,コード表!$M$3:$N$34,2,FALSE)),"",VLOOKUP(給取!C1531,コード表!$D$3:$E$7,2,FALSE)&amp;VLOOKUP(給取!D1531,コード表!$G$3:$H$67,2,FALSE)&amp;VLOOKUP(給取!E1531,コード表!$J$3:$K$15,2,FALSE)&amp;VLOOKUP(給取!F1531,コード表!$M$3:$N$34,2,FALSE)))</f>
        <v>0</v>
      </c>
      <c r="C1527" s="11" t="str">
        <f>給取!I1531&amp;" "&amp;給取!J1531</f>
        <v xml:space="preserve"> </v>
      </c>
      <c r="D1527" s="17" t="str">
        <f>給取!G1531&amp;"　"&amp;給取!H1531</f>
        <v>　</v>
      </c>
      <c r="E1527" s="18" t="str">
        <f>IF(ISERROR(VLOOKUP(給取!K1531,コード表!$D$3:$E$7,2,FALSE)&amp;VLOOKUP(給取!L1531,コード表!$G$3:$H$67,2,FALSE)&amp;VLOOKUP(給取!M1531,コード表!$J$3:$K$15,2,FALSE)&amp;VLOOKUP(給取!N1531,コード表!$M$3:$N$34,2,FALSE)),"",VLOOKUP(給取!K1531,コード表!$D$3:$E$7,2,FALSE)&amp;VLOOKUP(給取!L1531,コード表!$G$3:$H$67,2,FALSE)&amp;VLOOKUP(給取!M1531,コード表!$J$3:$K$15,2,FALSE)&amp;VLOOKUP(給取!N1531,コード表!$M$3:$N$34,2,FALSE))</f>
        <v/>
      </c>
      <c r="F1527" s="18"/>
      <c r="G1527" s="18"/>
      <c r="H1527" s="18" t="str">
        <f>IF(ISERROR(VLOOKUP(給取!O1531,コード表!$S$3:$T$11,2,FALSE)),"",VLOOKUP(給取!O1531,コード表!$S$3:$T$11,2,FALSE))</f>
        <v/>
      </c>
      <c r="I1527" s="18" t="str">
        <f>IF(ISERROR(VLOOKUP(給取!P1531,コード表!$D$3:$E$7,2,FALSE)&amp;VLOOKUP(給取!Q1531,コード表!$G$3:$H$67,2,FALSE)&amp;VLOOKUP(給取!R1531,コード表!$J$3:$K$15,2,FALSE)&amp;VLOOKUP(給取!S1531,コード表!$M$3:$N$34,2,FALSE)),"",VLOOKUP(給取!P1531,コード表!$D$3:$E$7,2,FALSE)&amp;VLOOKUP(給取!Q1531,コード表!$G$3:$H$67,2,FALSE)&amp;VLOOKUP(給取!R1531,コード表!$J$3:$K$15,2,FALSE)&amp;VLOOKUP(給取!S1531,コード表!$M$3:$N$34,2,FALSE))</f>
        <v/>
      </c>
      <c r="J1527" s="8">
        <f>給取!T1531</f>
        <v>0</v>
      </c>
      <c r="K1527" s="8" t="str">
        <f>IF(ISERROR(VLOOKUP(給取!U1531,コード表!$P$3:$Q$52,2,FALSE)),"",VLOOKUP(給取!U1531,コード表!$P$3:$Q$52,2,FALSE))</f>
        <v/>
      </c>
    </row>
    <row r="1528" spans="1:11" ht="20.100000000000001" customHeight="1" x14ac:dyDescent="0.15">
      <c r="A1528" s="8">
        <v>711</v>
      </c>
      <c r="B1528" s="18" t="b">
        <f>IF(給取!B1532="出",IF(ISERROR(VLOOKUP(給取!C1532,コード表!$D$3:$E$7,2,FALSE)&amp;VLOOKUP(給取!D1532,コード表!$G$3:$H$67,2,FALSE)&amp;VLOOKUP(給取!E1532,コード表!$J$3:$K$15,2,FALSE)&amp;VLOOKUP(給取!F1532,コード表!$M$3:$N$34,2,FALSE)),"",VLOOKUP(給取!C1532,コード表!$D$3:$E$7,2,FALSE)&amp;VLOOKUP(給取!D1532,コード表!$G$3:$H$67,2,FALSE)&amp;VLOOKUP(給取!E1532,コード表!$J$3:$K$15,2,FALSE)&amp;VLOOKUP(給取!F1532,コード表!$M$3:$N$34,2,FALSE)))</f>
        <v>0</v>
      </c>
      <c r="C1528" s="11" t="str">
        <f>給取!I1532&amp;" "&amp;給取!J1532</f>
        <v xml:space="preserve"> </v>
      </c>
      <c r="D1528" s="17" t="str">
        <f>給取!G1532&amp;"　"&amp;給取!H1532</f>
        <v>　</v>
      </c>
      <c r="E1528" s="18" t="str">
        <f>IF(ISERROR(VLOOKUP(給取!K1532,コード表!$D$3:$E$7,2,FALSE)&amp;VLOOKUP(給取!L1532,コード表!$G$3:$H$67,2,FALSE)&amp;VLOOKUP(給取!M1532,コード表!$J$3:$K$15,2,FALSE)&amp;VLOOKUP(給取!N1532,コード表!$M$3:$N$34,2,FALSE)),"",VLOOKUP(給取!K1532,コード表!$D$3:$E$7,2,FALSE)&amp;VLOOKUP(給取!L1532,コード表!$G$3:$H$67,2,FALSE)&amp;VLOOKUP(給取!M1532,コード表!$J$3:$K$15,2,FALSE)&amp;VLOOKUP(給取!N1532,コード表!$M$3:$N$34,2,FALSE))</f>
        <v/>
      </c>
      <c r="F1528" s="18"/>
      <c r="G1528" s="18"/>
      <c r="H1528" s="18" t="str">
        <f>IF(ISERROR(VLOOKUP(給取!O1532,コード表!$S$3:$T$11,2,FALSE)),"",VLOOKUP(給取!O1532,コード表!$S$3:$T$11,2,FALSE))</f>
        <v/>
      </c>
      <c r="I1528" s="18" t="str">
        <f>IF(ISERROR(VLOOKUP(給取!P1532,コード表!$D$3:$E$7,2,FALSE)&amp;VLOOKUP(給取!Q1532,コード表!$G$3:$H$67,2,FALSE)&amp;VLOOKUP(給取!R1532,コード表!$J$3:$K$15,2,FALSE)&amp;VLOOKUP(給取!S1532,コード表!$M$3:$N$34,2,FALSE)),"",VLOOKUP(給取!P1532,コード表!$D$3:$E$7,2,FALSE)&amp;VLOOKUP(給取!Q1532,コード表!$G$3:$H$67,2,FALSE)&amp;VLOOKUP(給取!R1532,コード表!$J$3:$K$15,2,FALSE)&amp;VLOOKUP(給取!S1532,コード表!$M$3:$N$34,2,FALSE))</f>
        <v/>
      </c>
      <c r="J1528" s="8">
        <f>給取!T1532</f>
        <v>0</v>
      </c>
      <c r="K1528" s="8" t="str">
        <f>IF(ISERROR(VLOOKUP(給取!U1532,コード表!$P$3:$Q$52,2,FALSE)),"",VLOOKUP(給取!U1532,コード表!$P$3:$Q$52,2,FALSE))</f>
        <v/>
      </c>
    </row>
    <row r="1529" spans="1:11" ht="20.100000000000001" customHeight="1" x14ac:dyDescent="0.15">
      <c r="A1529" s="8">
        <v>711</v>
      </c>
      <c r="B1529" s="18" t="b">
        <f>IF(給取!B1533="出",IF(ISERROR(VLOOKUP(給取!C1533,コード表!$D$3:$E$7,2,FALSE)&amp;VLOOKUP(給取!D1533,コード表!$G$3:$H$67,2,FALSE)&amp;VLOOKUP(給取!E1533,コード表!$J$3:$K$15,2,FALSE)&amp;VLOOKUP(給取!F1533,コード表!$M$3:$N$34,2,FALSE)),"",VLOOKUP(給取!C1533,コード表!$D$3:$E$7,2,FALSE)&amp;VLOOKUP(給取!D1533,コード表!$G$3:$H$67,2,FALSE)&amp;VLOOKUP(給取!E1533,コード表!$J$3:$K$15,2,FALSE)&amp;VLOOKUP(給取!F1533,コード表!$M$3:$N$34,2,FALSE)))</f>
        <v>0</v>
      </c>
      <c r="C1529" s="11" t="str">
        <f>給取!I1533&amp;" "&amp;給取!J1533</f>
        <v xml:space="preserve"> </v>
      </c>
      <c r="D1529" s="17" t="str">
        <f>給取!G1533&amp;"　"&amp;給取!H1533</f>
        <v>　</v>
      </c>
      <c r="E1529" s="18" t="str">
        <f>IF(ISERROR(VLOOKUP(給取!K1533,コード表!$D$3:$E$7,2,FALSE)&amp;VLOOKUP(給取!L1533,コード表!$G$3:$H$67,2,FALSE)&amp;VLOOKUP(給取!M1533,コード表!$J$3:$K$15,2,FALSE)&amp;VLOOKUP(給取!N1533,コード表!$M$3:$N$34,2,FALSE)),"",VLOOKUP(給取!K1533,コード表!$D$3:$E$7,2,FALSE)&amp;VLOOKUP(給取!L1533,コード表!$G$3:$H$67,2,FALSE)&amp;VLOOKUP(給取!M1533,コード表!$J$3:$K$15,2,FALSE)&amp;VLOOKUP(給取!N1533,コード表!$M$3:$N$34,2,FALSE))</f>
        <v/>
      </c>
      <c r="F1529" s="18"/>
      <c r="G1529" s="18"/>
      <c r="H1529" s="18" t="str">
        <f>IF(ISERROR(VLOOKUP(給取!O1533,コード表!$S$3:$T$11,2,FALSE)),"",VLOOKUP(給取!O1533,コード表!$S$3:$T$11,2,FALSE))</f>
        <v/>
      </c>
      <c r="I1529" s="18" t="str">
        <f>IF(ISERROR(VLOOKUP(給取!P1533,コード表!$D$3:$E$7,2,FALSE)&amp;VLOOKUP(給取!Q1533,コード表!$G$3:$H$67,2,FALSE)&amp;VLOOKUP(給取!R1533,コード表!$J$3:$K$15,2,FALSE)&amp;VLOOKUP(給取!S1533,コード表!$M$3:$N$34,2,FALSE)),"",VLOOKUP(給取!P1533,コード表!$D$3:$E$7,2,FALSE)&amp;VLOOKUP(給取!Q1533,コード表!$G$3:$H$67,2,FALSE)&amp;VLOOKUP(給取!R1533,コード表!$J$3:$K$15,2,FALSE)&amp;VLOOKUP(給取!S1533,コード表!$M$3:$N$34,2,FALSE))</f>
        <v/>
      </c>
      <c r="J1529" s="8">
        <f>給取!T1533</f>
        <v>0</v>
      </c>
      <c r="K1529" s="8" t="str">
        <f>IF(ISERROR(VLOOKUP(給取!U1533,コード表!$P$3:$Q$52,2,FALSE)),"",VLOOKUP(給取!U1533,コード表!$P$3:$Q$52,2,FALSE))</f>
        <v/>
      </c>
    </row>
    <row r="1530" spans="1:11" ht="20.100000000000001" customHeight="1" x14ac:dyDescent="0.15">
      <c r="A1530" s="8">
        <v>711</v>
      </c>
      <c r="B1530" s="18" t="b">
        <f>IF(給取!B1534="出",IF(ISERROR(VLOOKUP(給取!C1534,コード表!$D$3:$E$7,2,FALSE)&amp;VLOOKUP(給取!D1534,コード表!$G$3:$H$67,2,FALSE)&amp;VLOOKUP(給取!E1534,コード表!$J$3:$K$15,2,FALSE)&amp;VLOOKUP(給取!F1534,コード表!$M$3:$N$34,2,FALSE)),"",VLOOKUP(給取!C1534,コード表!$D$3:$E$7,2,FALSE)&amp;VLOOKUP(給取!D1534,コード表!$G$3:$H$67,2,FALSE)&amp;VLOOKUP(給取!E1534,コード表!$J$3:$K$15,2,FALSE)&amp;VLOOKUP(給取!F1534,コード表!$M$3:$N$34,2,FALSE)))</f>
        <v>0</v>
      </c>
      <c r="C1530" s="11" t="str">
        <f>給取!I1534&amp;" "&amp;給取!J1534</f>
        <v xml:space="preserve"> </v>
      </c>
      <c r="D1530" s="17" t="str">
        <f>給取!G1534&amp;"　"&amp;給取!H1534</f>
        <v>　</v>
      </c>
      <c r="E1530" s="18" t="str">
        <f>IF(ISERROR(VLOOKUP(給取!K1534,コード表!$D$3:$E$7,2,FALSE)&amp;VLOOKUP(給取!L1534,コード表!$G$3:$H$67,2,FALSE)&amp;VLOOKUP(給取!M1534,コード表!$J$3:$K$15,2,FALSE)&amp;VLOOKUP(給取!N1534,コード表!$M$3:$N$34,2,FALSE)),"",VLOOKUP(給取!K1534,コード表!$D$3:$E$7,2,FALSE)&amp;VLOOKUP(給取!L1534,コード表!$G$3:$H$67,2,FALSE)&amp;VLOOKUP(給取!M1534,コード表!$J$3:$K$15,2,FALSE)&amp;VLOOKUP(給取!N1534,コード表!$M$3:$N$34,2,FALSE))</f>
        <v/>
      </c>
      <c r="F1530" s="18"/>
      <c r="G1530" s="18"/>
      <c r="H1530" s="18" t="str">
        <f>IF(ISERROR(VLOOKUP(給取!O1534,コード表!$S$3:$T$11,2,FALSE)),"",VLOOKUP(給取!O1534,コード表!$S$3:$T$11,2,FALSE))</f>
        <v/>
      </c>
      <c r="I1530" s="18" t="str">
        <f>IF(ISERROR(VLOOKUP(給取!P1534,コード表!$D$3:$E$7,2,FALSE)&amp;VLOOKUP(給取!Q1534,コード表!$G$3:$H$67,2,FALSE)&amp;VLOOKUP(給取!R1534,コード表!$J$3:$K$15,2,FALSE)&amp;VLOOKUP(給取!S1534,コード表!$M$3:$N$34,2,FALSE)),"",VLOOKUP(給取!P1534,コード表!$D$3:$E$7,2,FALSE)&amp;VLOOKUP(給取!Q1534,コード表!$G$3:$H$67,2,FALSE)&amp;VLOOKUP(給取!R1534,コード表!$J$3:$K$15,2,FALSE)&amp;VLOOKUP(給取!S1534,コード表!$M$3:$N$34,2,FALSE))</f>
        <v/>
      </c>
      <c r="J1530" s="8">
        <f>給取!T1534</f>
        <v>0</v>
      </c>
      <c r="K1530" s="8" t="str">
        <f>IF(ISERROR(VLOOKUP(給取!U1534,コード表!$P$3:$Q$52,2,FALSE)),"",VLOOKUP(給取!U1534,コード表!$P$3:$Q$52,2,FALSE))</f>
        <v/>
      </c>
    </row>
    <row r="1531" spans="1:11" ht="20.100000000000001" customHeight="1" x14ac:dyDescent="0.15">
      <c r="A1531" s="8">
        <v>711</v>
      </c>
      <c r="B1531" s="18" t="b">
        <f>IF(給取!B1535="出",IF(ISERROR(VLOOKUP(給取!C1535,コード表!$D$3:$E$7,2,FALSE)&amp;VLOOKUP(給取!D1535,コード表!$G$3:$H$67,2,FALSE)&amp;VLOOKUP(給取!E1535,コード表!$J$3:$K$15,2,FALSE)&amp;VLOOKUP(給取!F1535,コード表!$M$3:$N$34,2,FALSE)),"",VLOOKUP(給取!C1535,コード表!$D$3:$E$7,2,FALSE)&amp;VLOOKUP(給取!D1535,コード表!$G$3:$H$67,2,FALSE)&amp;VLOOKUP(給取!E1535,コード表!$J$3:$K$15,2,FALSE)&amp;VLOOKUP(給取!F1535,コード表!$M$3:$N$34,2,FALSE)))</f>
        <v>0</v>
      </c>
      <c r="C1531" s="11" t="str">
        <f>給取!I1535&amp;" "&amp;給取!J1535</f>
        <v xml:space="preserve"> </v>
      </c>
      <c r="D1531" s="17" t="str">
        <f>給取!G1535&amp;"　"&amp;給取!H1535</f>
        <v>　</v>
      </c>
      <c r="E1531" s="18" t="str">
        <f>IF(ISERROR(VLOOKUP(給取!K1535,コード表!$D$3:$E$7,2,FALSE)&amp;VLOOKUP(給取!L1535,コード表!$G$3:$H$67,2,FALSE)&amp;VLOOKUP(給取!M1535,コード表!$J$3:$K$15,2,FALSE)&amp;VLOOKUP(給取!N1535,コード表!$M$3:$N$34,2,FALSE)),"",VLOOKUP(給取!K1535,コード表!$D$3:$E$7,2,FALSE)&amp;VLOOKUP(給取!L1535,コード表!$G$3:$H$67,2,FALSE)&amp;VLOOKUP(給取!M1535,コード表!$J$3:$K$15,2,FALSE)&amp;VLOOKUP(給取!N1535,コード表!$M$3:$N$34,2,FALSE))</f>
        <v/>
      </c>
      <c r="F1531" s="18"/>
      <c r="G1531" s="18"/>
      <c r="H1531" s="18" t="str">
        <f>IF(ISERROR(VLOOKUP(給取!O1535,コード表!$S$3:$T$11,2,FALSE)),"",VLOOKUP(給取!O1535,コード表!$S$3:$T$11,2,FALSE))</f>
        <v/>
      </c>
      <c r="I1531" s="18" t="str">
        <f>IF(ISERROR(VLOOKUP(給取!P1535,コード表!$D$3:$E$7,2,FALSE)&amp;VLOOKUP(給取!Q1535,コード表!$G$3:$H$67,2,FALSE)&amp;VLOOKUP(給取!R1535,コード表!$J$3:$K$15,2,FALSE)&amp;VLOOKUP(給取!S1535,コード表!$M$3:$N$34,2,FALSE)),"",VLOOKUP(給取!P1535,コード表!$D$3:$E$7,2,FALSE)&amp;VLOOKUP(給取!Q1535,コード表!$G$3:$H$67,2,FALSE)&amp;VLOOKUP(給取!R1535,コード表!$J$3:$K$15,2,FALSE)&amp;VLOOKUP(給取!S1535,コード表!$M$3:$N$34,2,FALSE))</f>
        <v/>
      </c>
      <c r="J1531" s="8">
        <f>給取!T1535</f>
        <v>0</v>
      </c>
      <c r="K1531" s="8" t="str">
        <f>IF(ISERROR(VLOOKUP(給取!U1535,コード表!$P$3:$Q$52,2,FALSE)),"",VLOOKUP(給取!U1535,コード表!$P$3:$Q$52,2,FALSE))</f>
        <v/>
      </c>
    </row>
    <row r="1532" spans="1:11" ht="20.100000000000001" customHeight="1" x14ac:dyDescent="0.15">
      <c r="A1532" s="8">
        <v>711</v>
      </c>
      <c r="B1532" s="18" t="b">
        <f>IF(給取!B1536="出",IF(ISERROR(VLOOKUP(給取!C1536,コード表!$D$3:$E$7,2,FALSE)&amp;VLOOKUP(給取!D1536,コード表!$G$3:$H$67,2,FALSE)&amp;VLOOKUP(給取!E1536,コード表!$J$3:$K$15,2,FALSE)&amp;VLOOKUP(給取!F1536,コード表!$M$3:$N$34,2,FALSE)),"",VLOOKUP(給取!C1536,コード表!$D$3:$E$7,2,FALSE)&amp;VLOOKUP(給取!D1536,コード表!$G$3:$H$67,2,FALSE)&amp;VLOOKUP(給取!E1536,コード表!$J$3:$K$15,2,FALSE)&amp;VLOOKUP(給取!F1536,コード表!$M$3:$N$34,2,FALSE)))</f>
        <v>0</v>
      </c>
      <c r="C1532" s="11" t="str">
        <f>給取!I1536&amp;" "&amp;給取!J1536</f>
        <v xml:space="preserve"> </v>
      </c>
      <c r="D1532" s="17" t="str">
        <f>給取!G1536&amp;"　"&amp;給取!H1536</f>
        <v>　</v>
      </c>
      <c r="E1532" s="18" t="str">
        <f>IF(ISERROR(VLOOKUP(給取!K1536,コード表!$D$3:$E$7,2,FALSE)&amp;VLOOKUP(給取!L1536,コード表!$G$3:$H$67,2,FALSE)&amp;VLOOKUP(給取!M1536,コード表!$J$3:$K$15,2,FALSE)&amp;VLOOKUP(給取!N1536,コード表!$M$3:$N$34,2,FALSE)),"",VLOOKUP(給取!K1536,コード表!$D$3:$E$7,2,FALSE)&amp;VLOOKUP(給取!L1536,コード表!$G$3:$H$67,2,FALSE)&amp;VLOOKUP(給取!M1536,コード表!$J$3:$K$15,2,FALSE)&amp;VLOOKUP(給取!N1536,コード表!$M$3:$N$34,2,FALSE))</f>
        <v/>
      </c>
      <c r="F1532" s="18"/>
      <c r="G1532" s="18"/>
      <c r="H1532" s="18" t="str">
        <f>IF(ISERROR(VLOOKUP(給取!O1536,コード表!$S$3:$T$11,2,FALSE)),"",VLOOKUP(給取!O1536,コード表!$S$3:$T$11,2,FALSE))</f>
        <v/>
      </c>
      <c r="I1532" s="18" t="str">
        <f>IF(ISERROR(VLOOKUP(給取!P1536,コード表!$D$3:$E$7,2,FALSE)&amp;VLOOKUP(給取!Q1536,コード表!$G$3:$H$67,2,FALSE)&amp;VLOOKUP(給取!R1536,コード表!$J$3:$K$15,2,FALSE)&amp;VLOOKUP(給取!S1536,コード表!$M$3:$N$34,2,FALSE)),"",VLOOKUP(給取!P1536,コード表!$D$3:$E$7,2,FALSE)&amp;VLOOKUP(給取!Q1536,コード表!$G$3:$H$67,2,FALSE)&amp;VLOOKUP(給取!R1536,コード表!$J$3:$K$15,2,FALSE)&amp;VLOOKUP(給取!S1536,コード表!$M$3:$N$34,2,FALSE))</f>
        <v/>
      </c>
      <c r="J1532" s="8">
        <f>給取!T1536</f>
        <v>0</v>
      </c>
      <c r="K1532" s="8" t="str">
        <f>IF(ISERROR(VLOOKUP(給取!U1536,コード表!$P$3:$Q$52,2,FALSE)),"",VLOOKUP(給取!U1536,コード表!$P$3:$Q$52,2,FALSE))</f>
        <v/>
      </c>
    </row>
    <row r="1533" spans="1:11" ht="20.100000000000001" customHeight="1" x14ac:dyDescent="0.15">
      <c r="A1533" s="8">
        <v>711</v>
      </c>
      <c r="B1533" s="18" t="b">
        <f>IF(給取!B1537="出",IF(ISERROR(VLOOKUP(給取!C1537,コード表!$D$3:$E$7,2,FALSE)&amp;VLOOKUP(給取!D1537,コード表!$G$3:$H$67,2,FALSE)&amp;VLOOKUP(給取!E1537,コード表!$J$3:$K$15,2,FALSE)&amp;VLOOKUP(給取!F1537,コード表!$M$3:$N$34,2,FALSE)),"",VLOOKUP(給取!C1537,コード表!$D$3:$E$7,2,FALSE)&amp;VLOOKUP(給取!D1537,コード表!$G$3:$H$67,2,FALSE)&amp;VLOOKUP(給取!E1537,コード表!$J$3:$K$15,2,FALSE)&amp;VLOOKUP(給取!F1537,コード表!$M$3:$N$34,2,FALSE)))</f>
        <v>0</v>
      </c>
      <c r="C1533" s="11" t="str">
        <f>給取!I1537&amp;" "&amp;給取!J1537</f>
        <v xml:space="preserve"> </v>
      </c>
      <c r="D1533" s="17" t="str">
        <f>給取!G1537&amp;"　"&amp;給取!H1537</f>
        <v>　</v>
      </c>
      <c r="E1533" s="18" t="str">
        <f>IF(ISERROR(VLOOKUP(給取!K1537,コード表!$D$3:$E$7,2,FALSE)&amp;VLOOKUP(給取!L1537,コード表!$G$3:$H$67,2,FALSE)&amp;VLOOKUP(給取!M1537,コード表!$J$3:$K$15,2,FALSE)&amp;VLOOKUP(給取!N1537,コード表!$M$3:$N$34,2,FALSE)),"",VLOOKUP(給取!K1537,コード表!$D$3:$E$7,2,FALSE)&amp;VLOOKUP(給取!L1537,コード表!$G$3:$H$67,2,FALSE)&amp;VLOOKUP(給取!M1537,コード表!$J$3:$K$15,2,FALSE)&amp;VLOOKUP(給取!N1537,コード表!$M$3:$N$34,2,FALSE))</f>
        <v/>
      </c>
      <c r="F1533" s="18"/>
      <c r="G1533" s="18"/>
      <c r="H1533" s="18" t="str">
        <f>IF(ISERROR(VLOOKUP(給取!O1537,コード表!$S$3:$T$11,2,FALSE)),"",VLOOKUP(給取!O1537,コード表!$S$3:$T$11,2,FALSE))</f>
        <v/>
      </c>
      <c r="I1533" s="18" t="str">
        <f>IF(ISERROR(VLOOKUP(給取!P1537,コード表!$D$3:$E$7,2,FALSE)&amp;VLOOKUP(給取!Q1537,コード表!$G$3:$H$67,2,FALSE)&amp;VLOOKUP(給取!R1537,コード表!$J$3:$K$15,2,FALSE)&amp;VLOOKUP(給取!S1537,コード表!$M$3:$N$34,2,FALSE)),"",VLOOKUP(給取!P1537,コード表!$D$3:$E$7,2,FALSE)&amp;VLOOKUP(給取!Q1537,コード表!$G$3:$H$67,2,FALSE)&amp;VLOOKUP(給取!R1537,コード表!$J$3:$K$15,2,FALSE)&amp;VLOOKUP(給取!S1537,コード表!$M$3:$N$34,2,FALSE))</f>
        <v/>
      </c>
      <c r="J1533" s="8">
        <f>給取!T1537</f>
        <v>0</v>
      </c>
      <c r="K1533" s="8" t="str">
        <f>IF(ISERROR(VLOOKUP(給取!U1537,コード表!$P$3:$Q$52,2,FALSE)),"",VLOOKUP(給取!U1537,コード表!$P$3:$Q$52,2,FALSE))</f>
        <v/>
      </c>
    </row>
    <row r="1534" spans="1:11" ht="20.100000000000001" customHeight="1" x14ac:dyDescent="0.15">
      <c r="A1534" s="8">
        <v>711</v>
      </c>
      <c r="B1534" s="18" t="b">
        <f>IF(給取!B1538="出",IF(ISERROR(VLOOKUP(給取!C1538,コード表!$D$3:$E$7,2,FALSE)&amp;VLOOKUP(給取!D1538,コード表!$G$3:$H$67,2,FALSE)&amp;VLOOKUP(給取!E1538,コード表!$J$3:$K$15,2,FALSE)&amp;VLOOKUP(給取!F1538,コード表!$M$3:$N$34,2,FALSE)),"",VLOOKUP(給取!C1538,コード表!$D$3:$E$7,2,FALSE)&amp;VLOOKUP(給取!D1538,コード表!$G$3:$H$67,2,FALSE)&amp;VLOOKUP(給取!E1538,コード表!$J$3:$K$15,2,FALSE)&amp;VLOOKUP(給取!F1538,コード表!$M$3:$N$34,2,FALSE)))</f>
        <v>0</v>
      </c>
      <c r="C1534" s="11" t="str">
        <f>給取!I1538&amp;" "&amp;給取!J1538</f>
        <v xml:space="preserve"> </v>
      </c>
      <c r="D1534" s="17" t="str">
        <f>給取!G1538&amp;"　"&amp;給取!H1538</f>
        <v>　</v>
      </c>
      <c r="E1534" s="18" t="str">
        <f>IF(ISERROR(VLOOKUP(給取!K1538,コード表!$D$3:$E$7,2,FALSE)&amp;VLOOKUP(給取!L1538,コード表!$G$3:$H$67,2,FALSE)&amp;VLOOKUP(給取!M1538,コード表!$J$3:$K$15,2,FALSE)&amp;VLOOKUP(給取!N1538,コード表!$M$3:$N$34,2,FALSE)),"",VLOOKUP(給取!K1538,コード表!$D$3:$E$7,2,FALSE)&amp;VLOOKUP(給取!L1538,コード表!$G$3:$H$67,2,FALSE)&amp;VLOOKUP(給取!M1538,コード表!$J$3:$K$15,2,FALSE)&amp;VLOOKUP(給取!N1538,コード表!$M$3:$N$34,2,FALSE))</f>
        <v/>
      </c>
      <c r="F1534" s="18"/>
      <c r="G1534" s="18"/>
      <c r="H1534" s="18" t="str">
        <f>IF(ISERROR(VLOOKUP(給取!O1538,コード表!$S$3:$T$11,2,FALSE)),"",VLOOKUP(給取!O1538,コード表!$S$3:$T$11,2,FALSE))</f>
        <v/>
      </c>
      <c r="I1534" s="18" t="str">
        <f>IF(ISERROR(VLOOKUP(給取!P1538,コード表!$D$3:$E$7,2,FALSE)&amp;VLOOKUP(給取!Q1538,コード表!$G$3:$H$67,2,FALSE)&amp;VLOOKUP(給取!R1538,コード表!$J$3:$K$15,2,FALSE)&amp;VLOOKUP(給取!S1538,コード表!$M$3:$N$34,2,FALSE)),"",VLOOKUP(給取!P1538,コード表!$D$3:$E$7,2,FALSE)&amp;VLOOKUP(給取!Q1538,コード表!$G$3:$H$67,2,FALSE)&amp;VLOOKUP(給取!R1538,コード表!$J$3:$K$15,2,FALSE)&amp;VLOOKUP(給取!S1538,コード表!$M$3:$N$34,2,FALSE))</f>
        <v/>
      </c>
      <c r="J1534" s="8">
        <f>給取!T1538</f>
        <v>0</v>
      </c>
      <c r="K1534" s="8" t="str">
        <f>IF(ISERROR(VLOOKUP(給取!U1538,コード表!$P$3:$Q$52,2,FALSE)),"",VLOOKUP(給取!U1538,コード表!$P$3:$Q$52,2,FALSE))</f>
        <v/>
      </c>
    </row>
    <row r="1535" spans="1:11" ht="20.100000000000001" customHeight="1" x14ac:dyDescent="0.15">
      <c r="A1535" s="8">
        <v>711</v>
      </c>
      <c r="B1535" s="18" t="b">
        <f>IF(給取!B1539="出",IF(ISERROR(VLOOKUP(給取!C1539,コード表!$D$3:$E$7,2,FALSE)&amp;VLOOKUP(給取!D1539,コード表!$G$3:$H$67,2,FALSE)&amp;VLOOKUP(給取!E1539,コード表!$J$3:$K$15,2,FALSE)&amp;VLOOKUP(給取!F1539,コード表!$M$3:$N$34,2,FALSE)),"",VLOOKUP(給取!C1539,コード表!$D$3:$E$7,2,FALSE)&amp;VLOOKUP(給取!D1539,コード表!$G$3:$H$67,2,FALSE)&amp;VLOOKUP(給取!E1539,コード表!$J$3:$K$15,2,FALSE)&amp;VLOOKUP(給取!F1539,コード表!$M$3:$N$34,2,FALSE)))</f>
        <v>0</v>
      </c>
      <c r="C1535" s="11" t="str">
        <f>給取!I1539&amp;" "&amp;給取!J1539</f>
        <v xml:space="preserve"> </v>
      </c>
      <c r="D1535" s="17" t="str">
        <f>給取!G1539&amp;"　"&amp;給取!H1539</f>
        <v>　</v>
      </c>
      <c r="E1535" s="18" t="str">
        <f>IF(ISERROR(VLOOKUP(給取!K1539,コード表!$D$3:$E$7,2,FALSE)&amp;VLOOKUP(給取!L1539,コード表!$G$3:$H$67,2,FALSE)&amp;VLOOKUP(給取!M1539,コード表!$J$3:$K$15,2,FALSE)&amp;VLOOKUP(給取!N1539,コード表!$M$3:$N$34,2,FALSE)),"",VLOOKUP(給取!K1539,コード表!$D$3:$E$7,2,FALSE)&amp;VLOOKUP(給取!L1539,コード表!$G$3:$H$67,2,FALSE)&amp;VLOOKUP(給取!M1539,コード表!$J$3:$K$15,2,FALSE)&amp;VLOOKUP(給取!N1539,コード表!$M$3:$N$34,2,FALSE))</f>
        <v/>
      </c>
      <c r="F1535" s="18"/>
      <c r="G1535" s="18"/>
      <c r="H1535" s="18" t="str">
        <f>IF(ISERROR(VLOOKUP(給取!O1539,コード表!$S$3:$T$11,2,FALSE)),"",VLOOKUP(給取!O1539,コード表!$S$3:$T$11,2,FALSE))</f>
        <v/>
      </c>
      <c r="I1535" s="18" t="str">
        <f>IF(ISERROR(VLOOKUP(給取!P1539,コード表!$D$3:$E$7,2,FALSE)&amp;VLOOKUP(給取!Q1539,コード表!$G$3:$H$67,2,FALSE)&amp;VLOOKUP(給取!R1539,コード表!$J$3:$K$15,2,FALSE)&amp;VLOOKUP(給取!S1539,コード表!$M$3:$N$34,2,FALSE)),"",VLOOKUP(給取!P1539,コード表!$D$3:$E$7,2,FALSE)&amp;VLOOKUP(給取!Q1539,コード表!$G$3:$H$67,2,FALSE)&amp;VLOOKUP(給取!R1539,コード表!$J$3:$K$15,2,FALSE)&amp;VLOOKUP(給取!S1539,コード表!$M$3:$N$34,2,FALSE))</f>
        <v/>
      </c>
      <c r="J1535" s="8">
        <f>給取!T1539</f>
        <v>0</v>
      </c>
      <c r="K1535" s="8" t="str">
        <f>IF(ISERROR(VLOOKUP(給取!U1539,コード表!$P$3:$Q$52,2,FALSE)),"",VLOOKUP(給取!U1539,コード表!$P$3:$Q$52,2,FALSE))</f>
        <v/>
      </c>
    </row>
    <row r="1536" spans="1:11" ht="20.100000000000001" customHeight="1" x14ac:dyDescent="0.15">
      <c r="A1536" s="8">
        <v>711</v>
      </c>
      <c r="B1536" s="18" t="b">
        <f>IF(給取!B1540="出",IF(ISERROR(VLOOKUP(給取!C1540,コード表!$D$3:$E$7,2,FALSE)&amp;VLOOKUP(給取!D1540,コード表!$G$3:$H$67,2,FALSE)&amp;VLOOKUP(給取!E1540,コード表!$J$3:$K$15,2,FALSE)&amp;VLOOKUP(給取!F1540,コード表!$M$3:$N$34,2,FALSE)),"",VLOOKUP(給取!C1540,コード表!$D$3:$E$7,2,FALSE)&amp;VLOOKUP(給取!D1540,コード表!$G$3:$H$67,2,FALSE)&amp;VLOOKUP(給取!E1540,コード表!$J$3:$K$15,2,FALSE)&amp;VLOOKUP(給取!F1540,コード表!$M$3:$N$34,2,FALSE)))</f>
        <v>0</v>
      </c>
      <c r="C1536" s="11" t="str">
        <f>給取!I1540&amp;" "&amp;給取!J1540</f>
        <v xml:space="preserve"> </v>
      </c>
      <c r="D1536" s="17" t="str">
        <f>給取!G1540&amp;"　"&amp;給取!H1540</f>
        <v>　</v>
      </c>
      <c r="E1536" s="18" t="str">
        <f>IF(ISERROR(VLOOKUP(給取!K1540,コード表!$D$3:$E$7,2,FALSE)&amp;VLOOKUP(給取!L1540,コード表!$G$3:$H$67,2,FALSE)&amp;VLOOKUP(給取!M1540,コード表!$J$3:$K$15,2,FALSE)&amp;VLOOKUP(給取!N1540,コード表!$M$3:$N$34,2,FALSE)),"",VLOOKUP(給取!K1540,コード表!$D$3:$E$7,2,FALSE)&amp;VLOOKUP(給取!L1540,コード表!$G$3:$H$67,2,FALSE)&amp;VLOOKUP(給取!M1540,コード表!$J$3:$K$15,2,FALSE)&amp;VLOOKUP(給取!N1540,コード表!$M$3:$N$34,2,FALSE))</f>
        <v/>
      </c>
      <c r="F1536" s="18"/>
      <c r="G1536" s="18"/>
      <c r="H1536" s="18" t="str">
        <f>IF(ISERROR(VLOOKUP(給取!O1540,コード表!$S$3:$T$11,2,FALSE)),"",VLOOKUP(給取!O1540,コード表!$S$3:$T$11,2,FALSE))</f>
        <v/>
      </c>
      <c r="I1536" s="18" t="str">
        <f>IF(ISERROR(VLOOKUP(給取!P1540,コード表!$D$3:$E$7,2,FALSE)&amp;VLOOKUP(給取!Q1540,コード表!$G$3:$H$67,2,FALSE)&amp;VLOOKUP(給取!R1540,コード表!$J$3:$K$15,2,FALSE)&amp;VLOOKUP(給取!S1540,コード表!$M$3:$N$34,2,FALSE)),"",VLOOKUP(給取!P1540,コード表!$D$3:$E$7,2,FALSE)&amp;VLOOKUP(給取!Q1540,コード表!$G$3:$H$67,2,FALSE)&amp;VLOOKUP(給取!R1540,コード表!$J$3:$K$15,2,FALSE)&amp;VLOOKUP(給取!S1540,コード表!$M$3:$N$34,2,FALSE))</f>
        <v/>
      </c>
      <c r="J1536" s="8">
        <f>給取!T1540</f>
        <v>0</v>
      </c>
      <c r="K1536" s="8" t="str">
        <f>IF(ISERROR(VLOOKUP(給取!U1540,コード表!$P$3:$Q$52,2,FALSE)),"",VLOOKUP(給取!U1540,コード表!$P$3:$Q$52,2,FALSE))</f>
        <v/>
      </c>
    </row>
    <row r="1537" spans="1:11" ht="20.100000000000001" customHeight="1" x14ac:dyDescent="0.15">
      <c r="A1537" s="8">
        <v>711</v>
      </c>
      <c r="B1537" s="18" t="b">
        <f>IF(給取!B1541="出",IF(ISERROR(VLOOKUP(給取!C1541,コード表!$D$3:$E$7,2,FALSE)&amp;VLOOKUP(給取!D1541,コード表!$G$3:$H$67,2,FALSE)&amp;VLOOKUP(給取!E1541,コード表!$J$3:$K$15,2,FALSE)&amp;VLOOKUP(給取!F1541,コード表!$M$3:$N$34,2,FALSE)),"",VLOOKUP(給取!C1541,コード表!$D$3:$E$7,2,FALSE)&amp;VLOOKUP(給取!D1541,コード表!$G$3:$H$67,2,FALSE)&amp;VLOOKUP(給取!E1541,コード表!$J$3:$K$15,2,FALSE)&amp;VLOOKUP(給取!F1541,コード表!$M$3:$N$34,2,FALSE)))</f>
        <v>0</v>
      </c>
      <c r="C1537" s="11" t="str">
        <f>給取!I1541&amp;" "&amp;給取!J1541</f>
        <v xml:space="preserve"> </v>
      </c>
      <c r="D1537" s="17" t="str">
        <f>給取!G1541&amp;"　"&amp;給取!H1541</f>
        <v>　</v>
      </c>
      <c r="E1537" s="18" t="str">
        <f>IF(ISERROR(VLOOKUP(給取!K1541,コード表!$D$3:$E$7,2,FALSE)&amp;VLOOKUP(給取!L1541,コード表!$G$3:$H$67,2,FALSE)&amp;VLOOKUP(給取!M1541,コード表!$J$3:$K$15,2,FALSE)&amp;VLOOKUP(給取!N1541,コード表!$M$3:$N$34,2,FALSE)),"",VLOOKUP(給取!K1541,コード表!$D$3:$E$7,2,FALSE)&amp;VLOOKUP(給取!L1541,コード表!$G$3:$H$67,2,FALSE)&amp;VLOOKUP(給取!M1541,コード表!$J$3:$K$15,2,FALSE)&amp;VLOOKUP(給取!N1541,コード表!$M$3:$N$34,2,FALSE))</f>
        <v/>
      </c>
      <c r="F1537" s="18"/>
      <c r="G1537" s="18"/>
      <c r="H1537" s="18" t="str">
        <f>IF(ISERROR(VLOOKUP(給取!O1541,コード表!$S$3:$T$11,2,FALSE)),"",VLOOKUP(給取!O1541,コード表!$S$3:$T$11,2,FALSE))</f>
        <v/>
      </c>
      <c r="I1537" s="18" t="str">
        <f>IF(ISERROR(VLOOKUP(給取!P1541,コード表!$D$3:$E$7,2,FALSE)&amp;VLOOKUP(給取!Q1541,コード表!$G$3:$H$67,2,FALSE)&amp;VLOOKUP(給取!R1541,コード表!$J$3:$K$15,2,FALSE)&amp;VLOOKUP(給取!S1541,コード表!$M$3:$N$34,2,FALSE)),"",VLOOKUP(給取!P1541,コード表!$D$3:$E$7,2,FALSE)&amp;VLOOKUP(給取!Q1541,コード表!$G$3:$H$67,2,FALSE)&amp;VLOOKUP(給取!R1541,コード表!$J$3:$K$15,2,FALSE)&amp;VLOOKUP(給取!S1541,コード表!$M$3:$N$34,2,FALSE))</f>
        <v/>
      </c>
      <c r="J1537" s="8">
        <f>給取!T1541</f>
        <v>0</v>
      </c>
      <c r="K1537" s="8" t="str">
        <f>IF(ISERROR(VLOOKUP(給取!U1541,コード表!$P$3:$Q$52,2,FALSE)),"",VLOOKUP(給取!U1541,コード表!$P$3:$Q$52,2,FALSE))</f>
        <v/>
      </c>
    </row>
    <row r="1538" spans="1:11" ht="20.100000000000001" customHeight="1" x14ac:dyDescent="0.15">
      <c r="A1538" s="8">
        <v>711</v>
      </c>
      <c r="B1538" s="18" t="b">
        <f>IF(給取!B1542="出",IF(ISERROR(VLOOKUP(給取!C1542,コード表!$D$3:$E$7,2,FALSE)&amp;VLOOKUP(給取!D1542,コード表!$G$3:$H$67,2,FALSE)&amp;VLOOKUP(給取!E1542,コード表!$J$3:$K$15,2,FALSE)&amp;VLOOKUP(給取!F1542,コード表!$M$3:$N$34,2,FALSE)),"",VLOOKUP(給取!C1542,コード表!$D$3:$E$7,2,FALSE)&amp;VLOOKUP(給取!D1542,コード表!$G$3:$H$67,2,FALSE)&amp;VLOOKUP(給取!E1542,コード表!$J$3:$K$15,2,FALSE)&amp;VLOOKUP(給取!F1542,コード表!$M$3:$N$34,2,FALSE)))</f>
        <v>0</v>
      </c>
      <c r="C1538" s="11" t="str">
        <f>給取!I1542&amp;" "&amp;給取!J1542</f>
        <v xml:space="preserve"> </v>
      </c>
      <c r="D1538" s="17" t="str">
        <f>給取!G1542&amp;"　"&amp;給取!H1542</f>
        <v>　</v>
      </c>
      <c r="E1538" s="18" t="str">
        <f>IF(ISERROR(VLOOKUP(給取!K1542,コード表!$D$3:$E$7,2,FALSE)&amp;VLOOKUP(給取!L1542,コード表!$G$3:$H$67,2,FALSE)&amp;VLOOKUP(給取!M1542,コード表!$J$3:$K$15,2,FALSE)&amp;VLOOKUP(給取!N1542,コード表!$M$3:$N$34,2,FALSE)),"",VLOOKUP(給取!K1542,コード表!$D$3:$E$7,2,FALSE)&amp;VLOOKUP(給取!L1542,コード表!$G$3:$H$67,2,FALSE)&amp;VLOOKUP(給取!M1542,コード表!$J$3:$K$15,2,FALSE)&amp;VLOOKUP(給取!N1542,コード表!$M$3:$N$34,2,FALSE))</f>
        <v/>
      </c>
      <c r="F1538" s="18"/>
      <c r="G1538" s="18"/>
      <c r="H1538" s="18" t="str">
        <f>IF(ISERROR(VLOOKUP(給取!O1542,コード表!$S$3:$T$11,2,FALSE)),"",VLOOKUP(給取!O1542,コード表!$S$3:$T$11,2,FALSE))</f>
        <v/>
      </c>
      <c r="I1538" s="18" t="str">
        <f>IF(ISERROR(VLOOKUP(給取!P1542,コード表!$D$3:$E$7,2,FALSE)&amp;VLOOKUP(給取!Q1542,コード表!$G$3:$H$67,2,FALSE)&amp;VLOOKUP(給取!R1542,コード表!$J$3:$K$15,2,FALSE)&amp;VLOOKUP(給取!S1542,コード表!$M$3:$N$34,2,FALSE)),"",VLOOKUP(給取!P1542,コード表!$D$3:$E$7,2,FALSE)&amp;VLOOKUP(給取!Q1542,コード表!$G$3:$H$67,2,FALSE)&amp;VLOOKUP(給取!R1542,コード表!$J$3:$K$15,2,FALSE)&amp;VLOOKUP(給取!S1542,コード表!$M$3:$N$34,2,FALSE))</f>
        <v/>
      </c>
      <c r="J1538" s="8">
        <f>給取!T1542</f>
        <v>0</v>
      </c>
      <c r="K1538" s="8" t="str">
        <f>IF(ISERROR(VLOOKUP(給取!U1542,コード表!$P$3:$Q$52,2,FALSE)),"",VLOOKUP(給取!U1542,コード表!$P$3:$Q$52,2,FALSE))</f>
        <v/>
      </c>
    </row>
    <row r="1539" spans="1:11" ht="20.100000000000001" customHeight="1" x14ac:dyDescent="0.15">
      <c r="A1539" s="8">
        <v>711</v>
      </c>
      <c r="B1539" s="18" t="b">
        <f>IF(給取!B1543="出",IF(ISERROR(VLOOKUP(給取!C1543,コード表!$D$3:$E$7,2,FALSE)&amp;VLOOKUP(給取!D1543,コード表!$G$3:$H$67,2,FALSE)&amp;VLOOKUP(給取!E1543,コード表!$J$3:$K$15,2,FALSE)&amp;VLOOKUP(給取!F1543,コード表!$M$3:$N$34,2,FALSE)),"",VLOOKUP(給取!C1543,コード表!$D$3:$E$7,2,FALSE)&amp;VLOOKUP(給取!D1543,コード表!$G$3:$H$67,2,FALSE)&amp;VLOOKUP(給取!E1543,コード表!$J$3:$K$15,2,FALSE)&amp;VLOOKUP(給取!F1543,コード表!$M$3:$N$34,2,FALSE)))</f>
        <v>0</v>
      </c>
      <c r="C1539" s="11" t="str">
        <f>給取!I1543&amp;" "&amp;給取!J1543</f>
        <v xml:space="preserve"> </v>
      </c>
      <c r="D1539" s="17" t="str">
        <f>給取!G1543&amp;"　"&amp;給取!H1543</f>
        <v>　</v>
      </c>
      <c r="E1539" s="18" t="str">
        <f>IF(ISERROR(VLOOKUP(給取!K1543,コード表!$D$3:$E$7,2,FALSE)&amp;VLOOKUP(給取!L1543,コード表!$G$3:$H$67,2,FALSE)&amp;VLOOKUP(給取!M1543,コード表!$J$3:$K$15,2,FALSE)&amp;VLOOKUP(給取!N1543,コード表!$M$3:$N$34,2,FALSE)),"",VLOOKUP(給取!K1543,コード表!$D$3:$E$7,2,FALSE)&amp;VLOOKUP(給取!L1543,コード表!$G$3:$H$67,2,FALSE)&amp;VLOOKUP(給取!M1543,コード表!$J$3:$K$15,2,FALSE)&amp;VLOOKUP(給取!N1543,コード表!$M$3:$N$34,2,FALSE))</f>
        <v/>
      </c>
      <c r="F1539" s="18"/>
      <c r="G1539" s="18"/>
      <c r="H1539" s="18" t="str">
        <f>IF(ISERROR(VLOOKUP(給取!O1543,コード表!$S$3:$T$11,2,FALSE)),"",VLOOKUP(給取!O1543,コード表!$S$3:$T$11,2,FALSE))</f>
        <v/>
      </c>
      <c r="I1539" s="18" t="str">
        <f>IF(ISERROR(VLOOKUP(給取!P1543,コード表!$D$3:$E$7,2,FALSE)&amp;VLOOKUP(給取!Q1543,コード表!$G$3:$H$67,2,FALSE)&amp;VLOOKUP(給取!R1543,コード表!$J$3:$K$15,2,FALSE)&amp;VLOOKUP(給取!S1543,コード表!$M$3:$N$34,2,FALSE)),"",VLOOKUP(給取!P1543,コード表!$D$3:$E$7,2,FALSE)&amp;VLOOKUP(給取!Q1543,コード表!$G$3:$H$67,2,FALSE)&amp;VLOOKUP(給取!R1543,コード表!$J$3:$K$15,2,FALSE)&amp;VLOOKUP(給取!S1543,コード表!$M$3:$N$34,2,FALSE))</f>
        <v/>
      </c>
      <c r="J1539" s="8">
        <f>給取!T1543</f>
        <v>0</v>
      </c>
      <c r="K1539" s="8" t="str">
        <f>IF(ISERROR(VLOOKUP(給取!U1543,コード表!$P$3:$Q$52,2,FALSE)),"",VLOOKUP(給取!U1543,コード表!$P$3:$Q$52,2,FALSE))</f>
        <v/>
      </c>
    </row>
    <row r="1540" spans="1:11" ht="20.100000000000001" customHeight="1" x14ac:dyDescent="0.15">
      <c r="A1540" s="8">
        <v>711</v>
      </c>
      <c r="B1540" s="18" t="b">
        <f>IF(給取!B1544="出",IF(ISERROR(VLOOKUP(給取!C1544,コード表!$D$3:$E$7,2,FALSE)&amp;VLOOKUP(給取!D1544,コード表!$G$3:$H$67,2,FALSE)&amp;VLOOKUP(給取!E1544,コード表!$J$3:$K$15,2,FALSE)&amp;VLOOKUP(給取!F1544,コード表!$M$3:$N$34,2,FALSE)),"",VLOOKUP(給取!C1544,コード表!$D$3:$E$7,2,FALSE)&amp;VLOOKUP(給取!D1544,コード表!$G$3:$H$67,2,FALSE)&amp;VLOOKUP(給取!E1544,コード表!$J$3:$K$15,2,FALSE)&amp;VLOOKUP(給取!F1544,コード表!$M$3:$N$34,2,FALSE)))</f>
        <v>0</v>
      </c>
      <c r="C1540" s="11" t="str">
        <f>給取!I1544&amp;" "&amp;給取!J1544</f>
        <v xml:space="preserve"> </v>
      </c>
      <c r="D1540" s="17" t="str">
        <f>給取!G1544&amp;"　"&amp;給取!H1544</f>
        <v>　</v>
      </c>
      <c r="E1540" s="18" t="str">
        <f>IF(ISERROR(VLOOKUP(給取!K1544,コード表!$D$3:$E$7,2,FALSE)&amp;VLOOKUP(給取!L1544,コード表!$G$3:$H$67,2,FALSE)&amp;VLOOKUP(給取!M1544,コード表!$J$3:$K$15,2,FALSE)&amp;VLOOKUP(給取!N1544,コード表!$M$3:$N$34,2,FALSE)),"",VLOOKUP(給取!K1544,コード表!$D$3:$E$7,2,FALSE)&amp;VLOOKUP(給取!L1544,コード表!$G$3:$H$67,2,FALSE)&amp;VLOOKUP(給取!M1544,コード表!$J$3:$K$15,2,FALSE)&amp;VLOOKUP(給取!N1544,コード表!$M$3:$N$34,2,FALSE))</f>
        <v/>
      </c>
      <c r="F1540" s="18"/>
      <c r="G1540" s="18"/>
      <c r="H1540" s="18" t="str">
        <f>IF(ISERROR(VLOOKUP(給取!O1544,コード表!$S$3:$T$11,2,FALSE)),"",VLOOKUP(給取!O1544,コード表!$S$3:$T$11,2,FALSE))</f>
        <v/>
      </c>
      <c r="I1540" s="18" t="str">
        <f>IF(ISERROR(VLOOKUP(給取!P1544,コード表!$D$3:$E$7,2,FALSE)&amp;VLOOKUP(給取!Q1544,コード表!$G$3:$H$67,2,FALSE)&amp;VLOOKUP(給取!R1544,コード表!$J$3:$K$15,2,FALSE)&amp;VLOOKUP(給取!S1544,コード表!$M$3:$N$34,2,FALSE)),"",VLOOKUP(給取!P1544,コード表!$D$3:$E$7,2,FALSE)&amp;VLOOKUP(給取!Q1544,コード表!$G$3:$H$67,2,FALSE)&amp;VLOOKUP(給取!R1544,コード表!$J$3:$K$15,2,FALSE)&amp;VLOOKUP(給取!S1544,コード表!$M$3:$N$34,2,FALSE))</f>
        <v/>
      </c>
      <c r="J1540" s="8">
        <f>給取!T1544</f>
        <v>0</v>
      </c>
      <c r="K1540" s="8" t="str">
        <f>IF(ISERROR(VLOOKUP(給取!U1544,コード表!$P$3:$Q$52,2,FALSE)),"",VLOOKUP(給取!U1544,コード表!$P$3:$Q$52,2,FALSE))</f>
        <v/>
      </c>
    </row>
    <row r="1541" spans="1:11" ht="20.100000000000001" customHeight="1" x14ac:dyDescent="0.15">
      <c r="A1541" s="8">
        <v>711</v>
      </c>
      <c r="B1541" s="18" t="b">
        <f>IF(給取!B1545="出",IF(ISERROR(VLOOKUP(給取!C1545,コード表!$D$3:$E$7,2,FALSE)&amp;VLOOKUP(給取!D1545,コード表!$G$3:$H$67,2,FALSE)&amp;VLOOKUP(給取!E1545,コード表!$J$3:$K$15,2,FALSE)&amp;VLOOKUP(給取!F1545,コード表!$M$3:$N$34,2,FALSE)),"",VLOOKUP(給取!C1545,コード表!$D$3:$E$7,2,FALSE)&amp;VLOOKUP(給取!D1545,コード表!$G$3:$H$67,2,FALSE)&amp;VLOOKUP(給取!E1545,コード表!$J$3:$K$15,2,FALSE)&amp;VLOOKUP(給取!F1545,コード表!$M$3:$N$34,2,FALSE)))</f>
        <v>0</v>
      </c>
      <c r="C1541" s="11" t="str">
        <f>給取!I1545&amp;" "&amp;給取!J1545</f>
        <v xml:space="preserve"> </v>
      </c>
      <c r="D1541" s="17" t="str">
        <f>給取!G1545&amp;"　"&amp;給取!H1545</f>
        <v>　</v>
      </c>
      <c r="E1541" s="18" t="str">
        <f>IF(ISERROR(VLOOKUP(給取!K1545,コード表!$D$3:$E$7,2,FALSE)&amp;VLOOKUP(給取!L1545,コード表!$G$3:$H$67,2,FALSE)&amp;VLOOKUP(給取!M1545,コード表!$J$3:$K$15,2,FALSE)&amp;VLOOKUP(給取!N1545,コード表!$M$3:$N$34,2,FALSE)),"",VLOOKUP(給取!K1545,コード表!$D$3:$E$7,2,FALSE)&amp;VLOOKUP(給取!L1545,コード表!$G$3:$H$67,2,FALSE)&amp;VLOOKUP(給取!M1545,コード表!$J$3:$K$15,2,FALSE)&amp;VLOOKUP(給取!N1545,コード表!$M$3:$N$34,2,FALSE))</f>
        <v/>
      </c>
      <c r="F1541" s="18"/>
      <c r="G1541" s="18"/>
      <c r="H1541" s="18" t="str">
        <f>IF(ISERROR(VLOOKUP(給取!O1545,コード表!$S$3:$T$11,2,FALSE)),"",VLOOKUP(給取!O1545,コード表!$S$3:$T$11,2,FALSE))</f>
        <v/>
      </c>
      <c r="I1541" s="18" t="str">
        <f>IF(ISERROR(VLOOKUP(給取!P1545,コード表!$D$3:$E$7,2,FALSE)&amp;VLOOKUP(給取!Q1545,コード表!$G$3:$H$67,2,FALSE)&amp;VLOOKUP(給取!R1545,コード表!$J$3:$K$15,2,FALSE)&amp;VLOOKUP(給取!S1545,コード表!$M$3:$N$34,2,FALSE)),"",VLOOKUP(給取!P1545,コード表!$D$3:$E$7,2,FALSE)&amp;VLOOKUP(給取!Q1545,コード表!$G$3:$H$67,2,FALSE)&amp;VLOOKUP(給取!R1545,コード表!$J$3:$K$15,2,FALSE)&amp;VLOOKUP(給取!S1545,コード表!$M$3:$N$34,2,FALSE))</f>
        <v/>
      </c>
      <c r="J1541" s="8">
        <f>給取!T1545</f>
        <v>0</v>
      </c>
      <c r="K1541" s="8" t="str">
        <f>IF(ISERROR(VLOOKUP(給取!U1545,コード表!$P$3:$Q$52,2,FALSE)),"",VLOOKUP(給取!U1545,コード表!$P$3:$Q$52,2,FALSE))</f>
        <v/>
      </c>
    </row>
    <row r="1542" spans="1:11" ht="20.100000000000001" customHeight="1" x14ac:dyDescent="0.15">
      <c r="A1542" s="8">
        <v>711</v>
      </c>
      <c r="B1542" s="18" t="b">
        <f>IF(給取!B1546="出",IF(ISERROR(VLOOKUP(給取!C1546,コード表!$D$3:$E$7,2,FALSE)&amp;VLOOKUP(給取!D1546,コード表!$G$3:$H$67,2,FALSE)&amp;VLOOKUP(給取!E1546,コード表!$J$3:$K$15,2,FALSE)&amp;VLOOKUP(給取!F1546,コード表!$M$3:$N$34,2,FALSE)),"",VLOOKUP(給取!C1546,コード表!$D$3:$E$7,2,FALSE)&amp;VLOOKUP(給取!D1546,コード表!$G$3:$H$67,2,FALSE)&amp;VLOOKUP(給取!E1546,コード表!$J$3:$K$15,2,FALSE)&amp;VLOOKUP(給取!F1546,コード表!$M$3:$N$34,2,FALSE)))</f>
        <v>0</v>
      </c>
      <c r="C1542" s="11" t="str">
        <f>給取!I1546&amp;" "&amp;給取!J1546</f>
        <v xml:space="preserve"> </v>
      </c>
      <c r="D1542" s="17" t="str">
        <f>給取!G1546&amp;"　"&amp;給取!H1546</f>
        <v>　</v>
      </c>
      <c r="E1542" s="18" t="str">
        <f>IF(ISERROR(VLOOKUP(給取!K1546,コード表!$D$3:$E$7,2,FALSE)&amp;VLOOKUP(給取!L1546,コード表!$G$3:$H$67,2,FALSE)&amp;VLOOKUP(給取!M1546,コード表!$J$3:$K$15,2,FALSE)&amp;VLOOKUP(給取!N1546,コード表!$M$3:$N$34,2,FALSE)),"",VLOOKUP(給取!K1546,コード表!$D$3:$E$7,2,FALSE)&amp;VLOOKUP(給取!L1546,コード表!$G$3:$H$67,2,FALSE)&amp;VLOOKUP(給取!M1546,コード表!$J$3:$K$15,2,FALSE)&amp;VLOOKUP(給取!N1546,コード表!$M$3:$N$34,2,FALSE))</f>
        <v/>
      </c>
      <c r="F1542" s="18"/>
      <c r="G1542" s="18"/>
      <c r="H1542" s="18" t="str">
        <f>IF(ISERROR(VLOOKUP(給取!O1546,コード表!$S$3:$T$11,2,FALSE)),"",VLOOKUP(給取!O1546,コード表!$S$3:$T$11,2,FALSE))</f>
        <v/>
      </c>
      <c r="I1542" s="18" t="str">
        <f>IF(ISERROR(VLOOKUP(給取!P1546,コード表!$D$3:$E$7,2,FALSE)&amp;VLOOKUP(給取!Q1546,コード表!$G$3:$H$67,2,FALSE)&amp;VLOOKUP(給取!R1546,コード表!$J$3:$K$15,2,FALSE)&amp;VLOOKUP(給取!S1546,コード表!$M$3:$N$34,2,FALSE)),"",VLOOKUP(給取!P1546,コード表!$D$3:$E$7,2,FALSE)&amp;VLOOKUP(給取!Q1546,コード表!$G$3:$H$67,2,FALSE)&amp;VLOOKUP(給取!R1546,コード表!$J$3:$K$15,2,FALSE)&amp;VLOOKUP(給取!S1546,コード表!$M$3:$N$34,2,FALSE))</f>
        <v/>
      </c>
      <c r="J1542" s="8">
        <f>給取!T1546</f>
        <v>0</v>
      </c>
      <c r="K1542" s="8" t="str">
        <f>IF(ISERROR(VLOOKUP(給取!U1546,コード表!$P$3:$Q$52,2,FALSE)),"",VLOOKUP(給取!U1546,コード表!$P$3:$Q$52,2,FALSE))</f>
        <v/>
      </c>
    </row>
    <row r="1543" spans="1:11" ht="20.100000000000001" customHeight="1" x14ac:dyDescent="0.15">
      <c r="A1543" s="8">
        <v>711</v>
      </c>
      <c r="B1543" s="18" t="b">
        <f>IF(給取!B1547="出",IF(ISERROR(VLOOKUP(給取!C1547,コード表!$D$3:$E$7,2,FALSE)&amp;VLOOKUP(給取!D1547,コード表!$G$3:$H$67,2,FALSE)&amp;VLOOKUP(給取!E1547,コード表!$J$3:$K$15,2,FALSE)&amp;VLOOKUP(給取!F1547,コード表!$M$3:$N$34,2,FALSE)),"",VLOOKUP(給取!C1547,コード表!$D$3:$E$7,2,FALSE)&amp;VLOOKUP(給取!D1547,コード表!$G$3:$H$67,2,FALSE)&amp;VLOOKUP(給取!E1547,コード表!$J$3:$K$15,2,FALSE)&amp;VLOOKUP(給取!F1547,コード表!$M$3:$N$34,2,FALSE)))</f>
        <v>0</v>
      </c>
      <c r="C1543" s="11" t="str">
        <f>給取!I1547&amp;" "&amp;給取!J1547</f>
        <v xml:space="preserve"> </v>
      </c>
      <c r="D1543" s="17" t="str">
        <f>給取!G1547&amp;"　"&amp;給取!H1547</f>
        <v>　</v>
      </c>
      <c r="E1543" s="18" t="str">
        <f>IF(ISERROR(VLOOKUP(給取!K1547,コード表!$D$3:$E$7,2,FALSE)&amp;VLOOKUP(給取!L1547,コード表!$G$3:$H$67,2,FALSE)&amp;VLOOKUP(給取!M1547,コード表!$J$3:$K$15,2,FALSE)&amp;VLOOKUP(給取!N1547,コード表!$M$3:$N$34,2,FALSE)),"",VLOOKUP(給取!K1547,コード表!$D$3:$E$7,2,FALSE)&amp;VLOOKUP(給取!L1547,コード表!$G$3:$H$67,2,FALSE)&amp;VLOOKUP(給取!M1547,コード表!$J$3:$K$15,2,FALSE)&amp;VLOOKUP(給取!N1547,コード表!$M$3:$N$34,2,FALSE))</f>
        <v/>
      </c>
      <c r="F1543" s="18"/>
      <c r="G1543" s="18"/>
      <c r="H1543" s="18" t="str">
        <f>IF(ISERROR(VLOOKUP(給取!O1547,コード表!$S$3:$T$11,2,FALSE)),"",VLOOKUP(給取!O1547,コード表!$S$3:$T$11,2,FALSE))</f>
        <v/>
      </c>
      <c r="I1543" s="18" t="str">
        <f>IF(ISERROR(VLOOKUP(給取!P1547,コード表!$D$3:$E$7,2,FALSE)&amp;VLOOKUP(給取!Q1547,コード表!$G$3:$H$67,2,FALSE)&amp;VLOOKUP(給取!R1547,コード表!$J$3:$K$15,2,FALSE)&amp;VLOOKUP(給取!S1547,コード表!$M$3:$N$34,2,FALSE)),"",VLOOKUP(給取!P1547,コード表!$D$3:$E$7,2,FALSE)&amp;VLOOKUP(給取!Q1547,コード表!$G$3:$H$67,2,FALSE)&amp;VLOOKUP(給取!R1547,コード表!$J$3:$K$15,2,FALSE)&amp;VLOOKUP(給取!S1547,コード表!$M$3:$N$34,2,FALSE))</f>
        <v/>
      </c>
      <c r="J1543" s="8">
        <f>給取!T1547</f>
        <v>0</v>
      </c>
      <c r="K1543" s="8" t="str">
        <f>IF(ISERROR(VLOOKUP(給取!U1547,コード表!$P$3:$Q$52,2,FALSE)),"",VLOOKUP(給取!U1547,コード表!$P$3:$Q$52,2,FALSE))</f>
        <v/>
      </c>
    </row>
    <row r="1544" spans="1:11" ht="20.100000000000001" customHeight="1" x14ac:dyDescent="0.15">
      <c r="A1544" s="8">
        <v>711</v>
      </c>
      <c r="B1544" s="18" t="b">
        <f>IF(給取!B1548="出",IF(ISERROR(VLOOKUP(給取!C1548,コード表!$D$3:$E$7,2,FALSE)&amp;VLOOKUP(給取!D1548,コード表!$G$3:$H$67,2,FALSE)&amp;VLOOKUP(給取!E1548,コード表!$J$3:$K$15,2,FALSE)&amp;VLOOKUP(給取!F1548,コード表!$M$3:$N$34,2,FALSE)),"",VLOOKUP(給取!C1548,コード表!$D$3:$E$7,2,FALSE)&amp;VLOOKUP(給取!D1548,コード表!$G$3:$H$67,2,FALSE)&amp;VLOOKUP(給取!E1548,コード表!$J$3:$K$15,2,FALSE)&amp;VLOOKUP(給取!F1548,コード表!$M$3:$N$34,2,FALSE)))</f>
        <v>0</v>
      </c>
      <c r="C1544" s="11" t="str">
        <f>給取!I1548&amp;" "&amp;給取!J1548</f>
        <v xml:space="preserve"> </v>
      </c>
      <c r="D1544" s="17" t="str">
        <f>給取!G1548&amp;"　"&amp;給取!H1548</f>
        <v>　</v>
      </c>
      <c r="E1544" s="18" t="str">
        <f>IF(ISERROR(VLOOKUP(給取!K1548,コード表!$D$3:$E$7,2,FALSE)&amp;VLOOKUP(給取!L1548,コード表!$G$3:$H$67,2,FALSE)&amp;VLOOKUP(給取!M1548,コード表!$J$3:$K$15,2,FALSE)&amp;VLOOKUP(給取!N1548,コード表!$M$3:$N$34,2,FALSE)),"",VLOOKUP(給取!K1548,コード表!$D$3:$E$7,2,FALSE)&amp;VLOOKUP(給取!L1548,コード表!$G$3:$H$67,2,FALSE)&amp;VLOOKUP(給取!M1548,コード表!$J$3:$K$15,2,FALSE)&amp;VLOOKUP(給取!N1548,コード表!$M$3:$N$34,2,FALSE))</f>
        <v/>
      </c>
      <c r="F1544" s="18"/>
      <c r="G1544" s="18"/>
      <c r="H1544" s="18" t="str">
        <f>IF(ISERROR(VLOOKUP(給取!O1548,コード表!$S$3:$T$11,2,FALSE)),"",VLOOKUP(給取!O1548,コード表!$S$3:$T$11,2,FALSE))</f>
        <v/>
      </c>
      <c r="I1544" s="18" t="str">
        <f>IF(ISERROR(VLOOKUP(給取!P1548,コード表!$D$3:$E$7,2,FALSE)&amp;VLOOKUP(給取!Q1548,コード表!$G$3:$H$67,2,FALSE)&amp;VLOOKUP(給取!R1548,コード表!$J$3:$K$15,2,FALSE)&amp;VLOOKUP(給取!S1548,コード表!$M$3:$N$34,2,FALSE)),"",VLOOKUP(給取!P1548,コード表!$D$3:$E$7,2,FALSE)&amp;VLOOKUP(給取!Q1548,コード表!$G$3:$H$67,2,FALSE)&amp;VLOOKUP(給取!R1548,コード表!$J$3:$K$15,2,FALSE)&amp;VLOOKUP(給取!S1548,コード表!$M$3:$N$34,2,FALSE))</f>
        <v/>
      </c>
      <c r="J1544" s="8">
        <f>給取!T1548</f>
        <v>0</v>
      </c>
      <c r="K1544" s="8" t="str">
        <f>IF(ISERROR(VLOOKUP(給取!U1548,コード表!$P$3:$Q$52,2,FALSE)),"",VLOOKUP(給取!U1548,コード表!$P$3:$Q$52,2,FALSE))</f>
        <v/>
      </c>
    </row>
    <row r="1545" spans="1:11" ht="20.100000000000001" customHeight="1" x14ac:dyDescent="0.15">
      <c r="A1545" s="8">
        <v>711</v>
      </c>
      <c r="B1545" s="18" t="b">
        <f>IF(給取!B1549="出",IF(ISERROR(VLOOKUP(給取!C1549,コード表!$D$3:$E$7,2,FALSE)&amp;VLOOKUP(給取!D1549,コード表!$G$3:$H$67,2,FALSE)&amp;VLOOKUP(給取!E1549,コード表!$J$3:$K$15,2,FALSE)&amp;VLOOKUP(給取!F1549,コード表!$M$3:$N$34,2,FALSE)),"",VLOOKUP(給取!C1549,コード表!$D$3:$E$7,2,FALSE)&amp;VLOOKUP(給取!D1549,コード表!$G$3:$H$67,2,FALSE)&amp;VLOOKUP(給取!E1549,コード表!$J$3:$K$15,2,FALSE)&amp;VLOOKUP(給取!F1549,コード表!$M$3:$N$34,2,FALSE)))</f>
        <v>0</v>
      </c>
      <c r="C1545" s="11" t="str">
        <f>給取!I1549&amp;" "&amp;給取!J1549</f>
        <v xml:space="preserve"> </v>
      </c>
      <c r="D1545" s="17" t="str">
        <f>給取!G1549&amp;"　"&amp;給取!H1549</f>
        <v>　</v>
      </c>
      <c r="E1545" s="18" t="str">
        <f>IF(ISERROR(VLOOKUP(給取!K1549,コード表!$D$3:$E$7,2,FALSE)&amp;VLOOKUP(給取!L1549,コード表!$G$3:$H$67,2,FALSE)&amp;VLOOKUP(給取!M1549,コード表!$J$3:$K$15,2,FALSE)&amp;VLOOKUP(給取!N1549,コード表!$M$3:$N$34,2,FALSE)),"",VLOOKUP(給取!K1549,コード表!$D$3:$E$7,2,FALSE)&amp;VLOOKUP(給取!L1549,コード表!$G$3:$H$67,2,FALSE)&amp;VLOOKUP(給取!M1549,コード表!$J$3:$K$15,2,FALSE)&amp;VLOOKUP(給取!N1549,コード表!$M$3:$N$34,2,FALSE))</f>
        <v/>
      </c>
      <c r="F1545" s="18"/>
      <c r="G1545" s="18"/>
      <c r="H1545" s="18" t="str">
        <f>IF(ISERROR(VLOOKUP(給取!O1549,コード表!$S$3:$T$11,2,FALSE)),"",VLOOKUP(給取!O1549,コード表!$S$3:$T$11,2,FALSE))</f>
        <v/>
      </c>
      <c r="I1545" s="18" t="str">
        <f>IF(ISERROR(VLOOKUP(給取!P1549,コード表!$D$3:$E$7,2,FALSE)&amp;VLOOKUP(給取!Q1549,コード表!$G$3:$H$67,2,FALSE)&amp;VLOOKUP(給取!R1549,コード表!$J$3:$K$15,2,FALSE)&amp;VLOOKUP(給取!S1549,コード表!$M$3:$N$34,2,FALSE)),"",VLOOKUP(給取!P1549,コード表!$D$3:$E$7,2,FALSE)&amp;VLOOKUP(給取!Q1549,コード表!$G$3:$H$67,2,FALSE)&amp;VLOOKUP(給取!R1549,コード表!$J$3:$K$15,2,FALSE)&amp;VLOOKUP(給取!S1549,コード表!$M$3:$N$34,2,FALSE))</f>
        <v/>
      </c>
      <c r="J1545" s="8">
        <f>給取!T1549</f>
        <v>0</v>
      </c>
      <c r="K1545" s="8" t="str">
        <f>IF(ISERROR(VLOOKUP(給取!U1549,コード表!$P$3:$Q$52,2,FALSE)),"",VLOOKUP(給取!U1549,コード表!$P$3:$Q$52,2,FALSE))</f>
        <v/>
      </c>
    </row>
    <row r="1546" spans="1:11" ht="20.100000000000001" customHeight="1" x14ac:dyDescent="0.15">
      <c r="A1546" s="8">
        <v>711</v>
      </c>
      <c r="B1546" s="18" t="b">
        <f>IF(給取!B1550="出",IF(ISERROR(VLOOKUP(給取!C1550,コード表!$D$3:$E$7,2,FALSE)&amp;VLOOKUP(給取!D1550,コード表!$G$3:$H$67,2,FALSE)&amp;VLOOKUP(給取!E1550,コード表!$J$3:$K$15,2,FALSE)&amp;VLOOKUP(給取!F1550,コード表!$M$3:$N$34,2,FALSE)),"",VLOOKUP(給取!C1550,コード表!$D$3:$E$7,2,FALSE)&amp;VLOOKUP(給取!D1550,コード表!$G$3:$H$67,2,FALSE)&amp;VLOOKUP(給取!E1550,コード表!$J$3:$K$15,2,FALSE)&amp;VLOOKUP(給取!F1550,コード表!$M$3:$N$34,2,FALSE)))</f>
        <v>0</v>
      </c>
      <c r="C1546" s="11" t="str">
        <f>給取!I1550&amp;" "&amp;給取!J1550</f>
        <v xml:space="preserve"> </v>
      </c>
      <c r="D1546" s="17" t="str">
        <f>給取!G1550&amp;"　"&amp;給取!H1550</f>
        <v>　</v>
      </c>
      <c r="E1546" s="18" t="str">
        <f>IF(ISERROR(VLOOKUP(給取!K1550,コード表!$D$3:$E$7,2,FALSE)&amp;VLOOKUP(給取!L1550,コード表!$G$3:$H$67,2,FALSE)&amp;VLOOKUP(給取!M1550,コード表!$J$3:$K$15,2,FALSE)&amp;VLOOKUP(給取!N1550,コード表!$M$3:$N$34,2,FALSE)),"",VLOOKUP(給取!K1550,コード表!$D$3:$E$7,2,FALSE)&amp;VLOOKUP(給取!L1550,コード表!$G$3:$H$67,2,FALSE)&amp;VLOOKUP(給取!M1550,コード表!$J$3:$K$15,2,FALSE)&amp;VLOOKUP(給取!N1550,コード表!$M$3:$N$34,2,FALSE))</f>
        <v/>
      </c>
      <c r="F1546" s="18"/>
      <c r="G1546" s="18"/>
      <c r="H1546" s="18" t="str">
        <f>IF(ISERROR(VLOOKUP(給取!O1550,コード表!$S$3:$T$11,2,FALSE)),"",VLOOKUP(給取!O1550,コード表!$S$3:$T$11,2,FALSE))</f>
        <v/>
      </c>
      <c r="I1546" s="18" t="str">
        <f>IF(ISERROR(VLOOKUP(給取!P1550,コード表!$D$3:$E$7,2,FALSE)&amp;VLOOKUP(給取!Q1550,コード表!$G$3:$H$67,2,FALSE)&amp;VLOOKUP(給取!R1550,コード表!$J$3:$K$15,2,FALSE)&amp;VLOOKUP(給取!S1550,コード表!$M$3:$N$34,2,FALSE)),"",VLOOKUP(給取!P1550,コード表!$D$3:$E$7,2,FALSE)&amp;VLOOKUP(給取!Q1550,コード表!$G$3:$H$67,2,FALSE)&amp;VLOOKUP(給取!R1550,コード表!$J$3:$K$15,2,FALSE)&amp;VLOOKUP(給取!S1550,コード表!$M$3:$N$34,2,FALSE))</f>
        <v/>
      </c>
      <c r="J1546" s="8">
        <f>給取!T1550</f>
        <v>0</v>
      </c>
      <c r="K1546" s="8" t="str">
        <f>IF(ISERROR(VLOOKUP(給取!U1550,コード表!$P$3:$Q$52,2,FALSE)),"",VLOOKUP(給取!U1550,コード表!$P$3:$Q$52,2,FALSE))</f>
        <v/>
      </c>
    </row>
    <row r="1547" spans="1:11" ht="20.100000000000001" customHeight="1" x14ac:dyDescent="0.15">
      <c r="A1547" s="8">
        <v>711</v>
      </c>
      <c r="B1547" s="18" t="b">
        <f>IF(給取!B1551="出",IF(ISERROR(VLOOKUP(給取!C1551,コード表!$D$3:$E$7,2,FALSE)&amp;VLOOKUP(給取!D1551,コード表!$G$3:$H$67,2,FALSE)&amp;VLOOKUP(給取!E1551,コード表!$J$3:$K$15,2,FALSE)&amp;VLOOKUP(給取!F1551,コード表!$M$3:$N$34,2,FALSE)),"",VLOOKUP(給取!C1551,コード表!$D$3:$E$7,2,FALSE)&amp;VLOOKUP(給取!D1551,コード表!$G$3:$H$67,2,FALSE)&amp;VLOOKUP(給取!E1551,コード表!$J$3:$K$15,2,FALSE)&amp;VLOOKUP(給取!F1551,コード表!$M$3:$N$34,2,FALSE)))</f>
        <v>0</v>
      </c>
      <c r="C1547" s="11" t="str">
        <f>給取!I1551&amp;" "&amp;給取!J1551</f>
        <v xml:space="preserve"> </v>
      </c>
      <c r="D1547" s="17" t="str">
        <f>給取!G1551&amp;"　"&amp;給取!H1551</f>
        <v>　</v>
      </c>
      <c r="E1547" s="18" t="str">
        <f>IF(ISERROR(VLOOKUP(給取!K1551,コード表!$D$3:$E$7,2,FALSE)&amp;VLOOKUP(給取!L1551,コード表!$G$3:$H$67,2,FALSE)&amp;VLOOKUP(給取!M1551,コード表!$J$3:$K$15,2,FALSE)&amp;VLOOKUP(給取!N1551,コード表!$M$3:$N$34,2,FALSE)),"",VLOOKUP(給取!K1551,コード表!$D$3:$E$7,2,FALSE)&amp;VLOOKUP(給取!L1551,コード表!$G$3:$H$67,2,FALSE)&amp;VLOOKUP(給取!M1551,コード表!$J$3:$K$15,2,FALSE)&amp;VLOOKUP(給取!N1551,コード表!$M$3:$N$34,2,FALSE))</f>
        <v/>
      </c>
      <c r="F1547" s="18"/>
      <c r="G1547" s="18"/>
      <c r="H1547" s="18" t="str">
        <f>IF(ISERROR(VLOOKUP(給取!O1551,コード表!$S$3:$T$11,2,FALSE)),"",VLOOKUP(給取!O1551,コード表!$S$3:$T$11,2,FALSE))</f>
        <v/>
      </c>
      <c r="I1547" s="18" t="str">
        <f>IF(ISERROR(VLOOKUP(給取!P1551,コード表!$D$3:$E$7,2,FALSE)&amp;VLOOKUP(給取!Q1551,コード表!$G$3:$H$67,2,FALSE)&amp;VLOOKUP(給取!R1551,コード表!$J$3:$K$15,2,FALSE)&amp;VLOOKUP(給取!S1551,コード表!$M$3:$N$34,2,FALSE)),"",VLOOKUP(給取!P1551,コード表!$D$3:$E$7,2,FALSE)&amp;VLOOKUP(給取!Q1551,コード表!$G$3:$H$67,2,FALSE)&amp;VLOOKUP(給取!R1551,コード表!$J$3:$K$15,2,FALSE)&amp;VLOOKUP(給取!S1551,コード表!$M$3:$N$34,2,FALSE))</f>
        <v/>
      </c>
      <c r="J1547" s="8">
        <f>給取!T1551</f>
        <v>0</v>
      </c>
      <c r="K1547" s="8" t="str">
        <f>IF(ISERROR(VLOOKUP(給取!U1551,コード表!$P$3:$Q$52,2,FALSE)),"",VLOOKUP(給取!U1551,コード表!$P$3:$Q$52,2,FALSE))</f>
        <v/>
      </c>
    </row>
    <row r="1548" spans="1:11" ht="20.100000000000001" customHeight="1" x14ac:dyDescent="0.15">
      <c r="A1548" s="8">
        <v>711</v>
      </c>
      <c r="B1548" s="18" t="b">
        <f>IF(給取!B1552="出",IF(ISERROR(VLOOKUP(給取!C1552,コード表!$D$3:$E$7,2,FALSE)&amp;VLOOKUP(給取!D1552,コード表!$G$3:$H$67,2,FALSE)&amp;VLOOKUP(給取!E1552,コード表!$J$3:$K$15,2,FALSE)&amp;VLOOKUP(給取!F1552,コード表!$M$3:$N$34,2,FALSE)),"",VLOOKUP(給取!C1552,コード表!$D$3:$E$7,2,FALSE)&amp;VLOOKUP(給取!D1552,コード表!$G$3:$H$67,2,FALSE)&amp;VLOOKUP(給取!E1552,コード表!$J$3:$K$15,2,FALSE)&amp;VLOOKUP(給取!F1552,コード表!$M$3:$N$34,2,FALSE)))</f>
        <v>0</v>
      </c>
      <c r="C1548" s="11" t="str">
        <f>給取!I1552&amp;" "&amp;給取!J1552</f>
        <v xml:space="preserve"> </v>
      </c>
      <c r="D1548" s="17" t="str">
        <f>給取!G1552&amp;"　"&amp;給取!H1552</f>
        <v>　</v>
      </c>
      <c r="E1548" s="18" t="str">
        <f>IF(ISERROR(VLOOKUP(給取!K1552,コード表!$D$3:$E$7,2,FALSE)&amp;VLOOKUP(給取!L1552,コード表!$G$3:$H$67,2,FALSE)&amp;VLOOKUP(給取!M1552,コード表!$J$3:$K$15,2,FALSE)&amp;VLOOKUP(給取!N1552,コード表!$M$3:$N$34,2,FALSE)),"",VLOOKUP(給取!K1552,コード表!$D$3:$E$7,2,FALSE)&amp;VLOOKUP(給取!L1552,コード表!$G$3:$H$67,2,FALSE)&amp;VLOOKUP(給取!M1552,コード表!$J$3:$K$15,2,FALSE)&amp;VLOOKUP(給取!N1552,コード表!$M$3:$N$34,2,FALSE))</f>
        <v/>
      </c>
      <c r="F1548" s="18"/>
      <c r="G1548" s="18"/>
      <c r="H1548" s="18" t="str">
        <f>IF(ISERROR(VLOOKUP(給取!O1552,コード表!$S$3:$T$11,2,FALSE)),"",VLOOKUP(給取!O1552,コード表!$S$3:$T$11,2,FALSE))</f>
        <v/>
      </c>
      <c r="I1548" s="18" t="str">
        <f>IF(ISERROR(VLOOKUP(給取!P1552,コード表!$D$3:$E$7,2,FALSE)&amp;VLOOKUP(給取!Q1552,コード表!$G$3:$H$67,2,FALSE)&amp;VLOOKUP(給取!R1552,コード表!$J$3:$K$15,2,FALSE)&amp;VLOOKUP(給取!S1552,コード表!$M$3:$N$34,2,FALSE)),"",VLOOKUP(給取!P1552,コード表!$D$3:$E$7,2,FALSE)&amp;VLOOKUP(給取!Q1552,コード表!$G$3:$H$67,2,FALSE)&amp;VLOOKUP(給取!R1552,コード表!$J$3:$K$15,2,FALSE)&amp;VLOOKUP(給取!S1552,コード表!$M$3:$N$34,2,FALSE))</f>
        <v/>
      </c>
      <c r="J1548" s="8">
        <f>給取!T1552</f>
        <v>0</v>
      </c>
      <c r="K1548" s="8" t="str">
        <f>IF(ISERROR(VLOOKUP(給取!U1552,コード表!$P$3:$Q$52,2,FALSE)),"",VLOOKUP(給取!U1552,コード表!$P$3:$Q$52,2,FALSE))</f>
        <v/>
      </c>
    </row>
    <row r="1549" spans="1:11" ht="20.100000000000001" customHeight="1" x14ac:dyDescent="0.15">
      <c r="A1549" s="8">
        <v>711</v>
      </c>
      <c r="B1549" s="18" t="b">
        <f>IF(給取!B1553="出",IF(ISERROR(VLOOKUP(給取!C1553,コード表!$D$3:$E$7,2,FALSE)&amp;VLOOKUP(給取!D1553,コード表!$G$3:$H$67,2,FALSE)&amp;VLOOKUP(給取!E1553,コード表!$J$3:$K$15,2,FALSE)&amp;VLOOKUP(給取!F1553,コード表!$M$3:$N$34,2,FALSE)),"",VLOOKUP(給取!C1553,コード表!$D$3:$E$7,2,FALSE)&amp;VLOOKUP(給取!D1553,コード表!$G$3:$H$67,2,FALSE)&amp;VLOOKUP(給取!E1553,コード表!$J$3:$K$15,2,FALSE)&amp;VLOOKUP(給取!F1553,コード表!$M$3:$N$34,2,FALSE)))</f>
        <v>0</v>
      </c>
      <c r="C1549" s="11" t="str">
        <f>給取!I1553&amp;" "&amp;給取!J1553</f>
        <v xml:space="preserve"> </v>
      </c>
      <c r="D1549" s="17" t="str">
        <f>給取!G1553&amp;"　"&amp;給取!H1553</f>
        <v>　</v>
      </c>
      <c r="E1549" s="18" t="str">
        <f>IF(ISERROR(VLOOKUP(給取!K1553,コード表!$D$3:$E$7,2,FALSE)&amp;VLOOKUP(給取!L1553,コード表!$G$3:$H$67,2,FALSE)&amp;VLOOKUP(給取!M1553,コード表!$J$3:$K$15,2,FALSE)&amp;VLOOKUP(給取!N1553,コード表!$M$3:$N$34,2,FALSE)),"",VLOOKUP(給取!K1553,コード表!$D$3:$E$7,2,FALSE)&amp;VLOOKUP(給取!L1553,コード表!$G$3:$H$67,2,FALSE)&amp;VLOOKUP(給取!M1553,コード表!$J$3:$K$15,2,FALSE)&amp;VLOOKUP(給取!N1553,コード表!$M$3:$N$34,2,FALSE))</f>
        <v/>
      </c>
      <c r="F1549" s="18"/>
      <c r="G1549" s="18"/>
      <c r="H1549" s="18" t="str">
        <f>IF(ISERROR(VLOOKUP(給取!O1553,コード表!$S$3:$T$11,2,FALSE)),"",VLOOKUP(給取!O1553,コード表!$S$3:$T$11,2,FALSE))</f>
        <v/>
      </c>
      <c r="I1549" s="18" t="str">
        <f>IF(ISERROR(VLOOKUP(給取!P1553,コード表!$D$3:$E$7,2,FALSE)&amp;VLOOKUP(給取!Q1553,コード表!$G$3:$H$67,2,FALSE)&amp;VLOOKUP(給取!R1553,コード表!$J$3:$K$15,2,FALSE)&amp;VLOOKUP(給取!S1553,コード表!$M$3:$N$34,2,FALSE)),"",VLOOKUP(給取!P1553,コード表!$D$3:$E$7,2,FALSE)&amp;VLOOKUP(給取!Q1553,コード表!$G$3:$H$67,2,FALSE)&amp;VLOOKUP(給取!R1553,コード表!$J$3:$K$15,2,FALSE)&amp;VLOOKUP(給取!S1553,コード表!$M$3:$N$34,2,FALSE))</f>
        <v/>
      </c>
      <c r="J1549" s="8">
        <f>給取!T1553</f>
        <v>0</v>
      </c>
      <c r="K1549" s="8" t="str">
        <f>IF(ISERROR(VLOOKUP(給取!U1553,コード表!$P$3:$Q$52,2,FALSE)),"",VLOOKUP(給取!U1553,コード表!$P$3:$Q$52,2,FALSE))</f>
        <v/>
      </c>
    </row>
    <row r="1550" spans="1:11" ht="20.100000000000001" customHeight="1" x14ac:dyDescent="0.15">
      <c r="A1550" s="8">
        <v>711</v>
      </c>
      <c r="B1550" s="18" t="b">
        <f>IF(給取!B1554="出",IF(ISERROR(VLOOKUP(給取!C1554,コード表!$D$3:$E$7,2,FALSE)&amp;VLOOKUP(給取!D1554,コード表!$G$3:$H$67,2,FALSE)&amp;VLOOKUP(給取!E1554,コード表!$J$3:$K$15,2,FALSE)&amp;VLOOKUP(給取!F1554,コード表!$M$3:$N$34,2,FALSE)),"",VLOOKUP(給取!C1554,コード表!$D$3:$E$7,2,FALSE)&amp;VLOOKUP(給取!D1554,コード表!$G$3:$H$67,2,FALSE)&amp;VLOOKUP(給取!E1554,コード表!$J$3:$K$15,2,FALSE)&amp;VLOOKUP(給取!F1554,コード表!$M$3:$N$34,2,FALSE)))</f>
        <v>0</v>
      </c>
      <c r="C1550" s="11" t="str">
        <f>給取!I1554&amp;" "&amp;給取!J1554</f>
        <v xml:space="preserve"> </v>
      </c>
      <c r="D1550" s="17" t="str">
        <f>給取!G1554&amp;"　"&amp;給取!H1554</f>
        <v>　</v>
      </c>
      <c r="E1550" s="18" t="str">
        <f>IF(ISERROR(VLOOKUP(給取!K1554,コード表!$D$3:$E$7,2,FALSE)&amp;VLOOKUP(給取!L1554,コード表!$G$3:$H$67,2,FALSE)&amp;VLOOKUP(給取!M1554,コード表!$J$3:$K$15,2,FALSE)&amp;VLOOKUP(給取!N1554,コード表!$M$3:$N$34,2,FALSE)),"",VLOOKUP(給取!K1554,コード表!$D$3:$E$7,2,FALSE)&amp;VLOOKUP(給取!L1554,コード表!$G$3:$H$67,2,FALSE)&amp;VLOOKUP(給取!M1554,コード表!$J$3:$K$15,2,FALSE)&amp;VLOOKUP(給取!N1554,コード表!$M$3:$N$34,2,FALSE))</f>
        <v/>
      </c>
      <c r="F1550" s="18"/>
      <c r="G1550" s="18"/>
      <c r="H1550" s="18" t="str">
        <f>IF(ISERROR(VLOOKUP(給取!O1554,コード表!$S$3:$T$11,2,FALSE)),"",VLOOKUP(給取!O1554,コード表!$S$3:$T$11,2,FALSE))</f>
        <v/>
      </c>
      <c r="I1550" s="18" t="str">
        <f>IF(ISERROR(VLOOKUP(給取!P1554,コード表!$D$3:$E$7,2,FALSE)&amp;VLOOKUP(給取!Q1554,コード表!$G$3:$H$67,2,FALSE)&amp;VLOOKUP(給取!R1554,コード表!$J$3:$K$15,2,FALSE)&amp;VLOOKUP(給取!S1554,コード表!$M$3:$N$34,2,FALSE)),"",VLOOKUP(給取!P1554,コード表!$D$3:$E$7,2,FALSE)&amp;VLOOKUP(給取!Q1554,コード表!$G$3:$H$67,2,FALSE)&amp;VLOOKUP(給取!R1554,コード表!$J$3:$K$15,2,FALSE)&amp;VLOOKUP(給取!S1554,コード表!$M$3:$N$34,2,FALSE))</f>
        <v/>
      </c>
      <c r="J1550" s="8">
        <f>給取!T1554</f>
        <v>0</v>
      </c>
      <c r="K1550" s="8" t="str">
        <f>IF(ISERROR(VLOOKUP(給取!U1554,コード表!$P$3:$Q$52,2,FALSE)),"",VLOOKUP(給取!U1554,コード表!$P$3:$Q$52,2,FALSE))</f>
        <v/>
      </c>
    </row>
    <row r="1551" spans="1:11" ht="20.100000000000001" customHeight="1" x14ac:dyDescent="0.15">
      <c r="A1551" s="8">
        <v>711</v>
      </c>
      <c r="B1551" s="18" t="b">
        <f>IF(給取!B1555="出",IF(ISERROR(VLOOKUP(給取!C1555,コード表!$D$3:$E$7,2,FALSE)&amp;VLOOKUP(給取!D1555,コード表!$G$3:$H$67,2,FALSE)&amp;VLOOKUP(給取!E1555,コード表!$J$3:$K$15,2,FALSE)&amp;VLOOKUP(給取!F1555,コード表!$M$3:$N$34,2,FALSE)),"",VLOOKUP(給取!C1555,コード表!$D$3:$E$7,2,FALSE)&amp;VLOOKUP(給取!D1555,コード表!$G$3:$H$67,2,FALSE)&amp;VLOOKUP(給取!E1555,コード表!$J$3:$K$15,2,FALSE)&amp;VLOOKUP(給取!F1555,コード表!$M$3:$N$34,2,FALSE)))</f>
        <v>0</v>
      </c>
      <c r="C1551" s="11" t="str">
        <f>給取!I1555&amp;" "&amp;給取!J1555</f>
        <v xml:space="preserve"> </v>
      </c>
      <c r="D1551" s="17" t="str">
        <f>給取!G1555&amp;"　"&amp;給取!H1555</f>
        <v>　</v>
      </c>
      <c r="E1551" s="18" t="str">
        <f>IF(ISERROR(VLOOKUP(給取!K1555,コード表!$D$3:$E$7,2,FALSE)&amp;VLOOKUP(給取!L1555,コード表!$G$3:$H$67,2,FALSE)&amp;VLOOKUP(給取!M1555,コード表!$J$3:$K$15,2,FALSE)&amp;VLOOKUP(給取!N1555,コード表!$M$3:$N$34,2,FALSE)),"",VLOOKUP(給取!K1555,コード表!$D$3:$E$7,2,FALSE)&amp;VLOOKUP(給取!L1555,コード表!$G$3:$H$67,2,FALSE)&amp;VLOOKUP(給取!M1555,コード表!$J$3:$K$15,2,FALSE)&amp;VLOOKUP(給取!N1555,コード表!$M$3:$N$34,2,FALSE))</f>
        <v/>
      </c>
      <c r="F1551" s="18"/>
      <c r="G1551" s="18"/>
      <c r="H1551" s="18" t="str">
        <f>IF(ISERROR(VLOOKUP(給取!O1555,コード表!$S$3:$T$11,2,FALSE)),"",VLOOKUP(給取!O1555,コード表!$S$3:$T$11,2,FALSE))</f>
        <v/>
      </c>
      <c r="I1551" s="18" t="str">
        <f>IF(ISERROR(VLOOKUP(給取!P1555,コード表!$D$3:$E$7,2,FALSE)&amp;VLOOKUP(給取!Q1555,コード表!$G$3:$H$67,2,FALSE)&amp;VLOOKUP(給取!R1555,コード表!$J$3:$K$15,2,FALSE)&amp;VLOOKUP(給取!S1555,コード表!$M$3:$N$34,2,FALSE)),"",VLOOKUP(給取!P1555,コード表!$D$3:$E$7,2,FALSE)&amp;VLOOKUP(給取!Q1555,コード表!$G$3:$H$67,2,FALSE)&amp;VLOOKUP(給取!R1555,コード表!$J$3:$K$15,2,FALSE)&amp;VLOOKUP(給取!S1555,コード表!$M$3:$N$34,2,FALSE))</f>
        <v/>
      </c>
      <c r="J1551" s="8">
        <f>給取!T1555</f>
        <v>0</v>
      </c>
      <c r="K1551" s="8" t="str">
        <f>IF(ISERROR(VLOOKUP(給取!U1555,コード表!$P$3:$Q$52,2,FALSE)),"",VLOOKUP(給取!U1555,コード表!$P$3:$Q$52,2,FALSE))</f>
        <v/>
      </c>
    </row>
    <row r="1552" spans="1:11" ht="20.100000000000001" customHeight="1" x14ac:dyDescent="0.15">
      <c r="A1552" s="8">
        <v>711</v>
      </c>
      <c r="B1552" s="18" t="b">
        <f>IF(給取!B1556="出",IF(ISERROR(VLOOKUP(給取!C1556,コード表!$D$3:$E$7,2,FALSE)&amp;VLOOKUP(給取!D1556,コード表!$G$3:$H$67,2,FALSE)&amp;VLOOKUP(給取!E1556,コード表!$J$3:$K$15,2,FALSE)&amp;VLOOKUP(給取!F1556,コード表!$M$3:$N$34,2,FALSE)),"",VLOOKUP(給取!C1556,コード表!$D$3:$E$7,2,FALSE)&amp;VLOOKUP(給取!D1556,コード表!$G$3:$H$67,2,FALSE)&amp;VLOOKUP(給取!E1556,コード表!$J$3:$K$15,2,FALSE)&amp;VLOOKUP(給取!F1556,コード表!$M$3:$N$34,2,FALSE)))</f>
        <v>0</v>
      </c>
      <c r="C1552" s="11" t="str">
        <f>給取!I1556&amp;" "&amp;給取!J1556</f>
        <v xml:space="preserve"> </v>
      </c>
      <c r="D1552" s="17" t="str">
        <f>給取!G1556&amp;"　"&amp;給取!H1556</f>
        <v>　</v>
      </c>
      <c r="E1552" s="18" t="str">
        <f>IF(ISERROR(VLOOKUP(給取!K1556,コード表!$D$3:$E$7,2,FALSE)&amp;VLOOKUP(給取!L1556,コード表!$G$3:$H$67,2,FALSE)&amp;VLOOKUP(給取!M1556,コード表!$J$3:$K$15,2,FALSE)&amp;VLOOKUP(給取!N1556,コード表!$M$3:$N$34,2,FALSE)),"",VLOOKUP(給取!K1556,コード表!$D$3:$E$7,2,FALSE)&amp;VLOOKUP(給取!L1556,コード表!$G$3:$H$67,2,FALSE)&amp;VLOOKUP(給取!M1556,コード表!$J$3:$K$15,2,FALSE)&amp;VLOOKUP(給取!N1556,コード表!$M$3:$N$34,2,FALSE))</f>
        <v/>
      </c>
      <c r="F1552" s="18"/>
      <c r="G1552" s="18"/>
      <c r="H1552" s="18" t="str">
        <f>IF(ISERROR(VLOOKUP(給取!O1556,コード表!$S$3:$T$11,2,FALSE)),"",VLOOKUP(給取!O1556,コード表!$S$3:$T$11,2,FALSE))</f>
        <v/>
      </c>
      <c r="I1552" s="18" t="str">
        <f>IF(ISERROR(VLOOKUP(給取!P1556,コード表!$D$3:$E$7,2,FALSE)&amp;VLOOKUP(給取!Q1556,コード表!$G$3:$H$67,2,FALSE)&amp;VLOOKUP(給取!R1556,コード表!$J$3:$K$15,2,FALSE)&amp;VLOOKUP(給取!S1556,コード表!$M$3:$N$34,2,FALSE)),"",VLOOKUP(給取!P1556,コード表!$D$3:$E$7,2,FALSE)&amp;VLOOKUP(給取!Q1556,コード表!$G$3:$H$67,2,FALSE)&amp;VLOOKUP(給取!R1556,コード表!$J$3:$K$15,2,FALSE)&amp;VLOOKUP(給取!S1556,コード表!$M$3:$N$34,2,FALSE))</f>
        <v/>
      </c>
      <c r="J1552" s="8">
        <f>給取!T1556</f>
        <v>0</v>
      </c>
      <c r="K1552" s="8" t="str">
        <f>IF(ISERROR(VLOOKUP(給取!U1556,コード表!$P$3:$Q$52,2,FALSE)),"",VLOOKUP(給取!U1556,コード表!$P$3:$Q$52,2,FALSE))</f>
        <v/>
      </c>
    </row>
    <row r="1553" spans="1:11" ht="20.100000000000001" customHeight="1" x14ac:dyDescent="0.15">
      <c r="A1553" s="8">
        <v>711</v>
      </c>
      <c r="B1553" s="18" t="b">
        <f>IF(給取!B1557="出",IF(ISERROR(VLOOKUP(給取!C1557,コード表!$D$3:$E$7,2,FALSE)&amp;VLOOKUP(給取!D1557,コード表!$G$3:$H$67,2,FALSE)&amp;VLOOKUP(給取!E1557,コード表!$J$3:$K$15,2,FALSE)&amp;VLOOKUP(給取!F1557,コード表!$M$3:$N$34,2,FALSE)),"",VLOOKUP(給取!C1557,コード表!$D$3:$E$7,2,FALSE)&amp;VLOOKUP(給取!D1557,コード表!$G$3:$H$67,2,FALSE)&amp;VLOOKUP(給取!E1557,コード表!$J$3:$K$15,2,FALSE)&amp;VLOOKUP(給取!F1557,コード表!$M$3:$N$34,2,FALSE)))</f>
        <v>0</v>
      </c>
      <c r="C1553" s="11" t="str">
        <f>給取!I1557&amp;" "&amp;給取!J1557</f>
        <v xml:space="preserve"> </v>
      </c>
      <c r="D1553" s="17" t="str">
        <f>給取!G1557&amp;"　"&amp;給取!H1557</f>
        <v>　</v>
      </c>
      <c r="E1553" s="18" t="str">
        <f>IF(ISERROR(VLOOKUP(給取!K1557,コード表!$D$3:$E$7,2,FALSE)&amp;VLOOKUP(給取!L1557,コード表!$G$3:$H$67,2,FALSE)&amp;VLOOKUP(給取!M1557,コード表!$J$3:$K$15,2,FALSE)&amp;VLOOKUP(給取!N1557,コード表!$M$3:$N$34,2,FALSE)),"",VLOOKUP(給取!K1557,コード表!$D$3:$E$7,2,FALSE)&amp;VLOOKUP(給取!L1557,コード表!$G$3:$H$67,2,FALSE)&amp;VLOOKUP(給取!M1557,コード表!$J$3:$K$15,2,FALSE)&amp;VLOOKUP(給取!N1557,コード表!$M$3:$N$34,2,FALSE))</f>
        <v/>
      </c>
      <c r="F1553" s="18"/>
      <c r="G1553" s="18"/>
      <c r="H1553" s="18" t="str">
        <f>IF(ISERROR(VLOOKUP(給取!O1557,コード表!$S$3:$T$11,2,FALSE)),"",VLOOKUP(給取!O1557,コード表!$S$3:$T$11,2,FALSE))</f>
        <v/>
      </c>
      <c r="I1553" s="18" t="str">
        <f>IF(ISERROR(VLOOKUP(給取!P1557,コード表!$D$3:$E$7,2,FALSE)&amp;VLOOKUP(給取!Q1557,コード表!$G$3:$H$67,2,FALSE)&amp;VLOOKUP(給取!R1557,コード表!$J$3:$K$15,2,FALSE)&amp;VLOOKUP(給取!S1557,コード表!$M$3:$N$34,2,FALSE)),"",VLOOKUP(給取!P1557,コード表!$D$3:$E$7,2,FALSE)&amp;VLOOKUP(給取!Q1557,コード表!$G$3:$H$67,2,FALSE)&amp;VLOOKUP(給取!R1557,コード表!$J$3:$K$15,2,FALSE)&amp;VLOOKUP(給取!S1557,コード表!$M$3:$N$34,2,FALSE))</f>
        <v/>
      </c>
      <c r="J1553" s="8">
        <f>給取!T1557</f>
        <v>0</v>
      </c>
      <c r="K1553" s="8" t="str">
        <f>IF(ISERROR(VLOOKUP(給取!U1557,コード表!$P$3:$Q$52,2,FALSE)),"",VLOOKUP(給取!U1557,コード表!$P$3:$Q$52,2,FALSE))</f>
        <v/>
      </c>
    </row>
    <row r="1554" spans="1:11" ht="20.100000000000001" customHeight="1" x14ac:dyDescent="0.15">
      <c r="A1554" s="8">
        <v>711</v>
      </c>
      <c r="B1554" s="18" t="b">
        <f>IF(給取!B1558="出",IF(ISERROR(VLOOKUP(給取!C1558,コード表!$D$3:$E$7,2,FALSE)&amp;VLOOKUP(給取!D1558,コード表!$G$3:$H$67,2,FALSE)&amp;VLOOKUP(給取!E1558,コード表!$J$3:$K$15,2,FALSE)&amp;VLOOKUP(給取!F1558,コード表!$M$3:$N$34,2,FALSE)),"",VLOOKUP(給取!C1558,コード表!$D$3:$E$7,2,FALSE)&amp;VLOOKUP(給取!D1558,コード表!$G$3:$H$67,2,FALSE)&amp;VLOOKUP(給取!E1558,コード表!$J$3:$K$15,2,FALSE)&amp;VLOOKUP(給取!F1558,コード表!$M$3:$N$34,2,FALSE)))</f>
        <v>0</v>
      </c>
      <c r="C1554" s="11" t="str">
        <f>給取!I1558&amp;" "&amp;給取!J1558</f>
        <v xml:space="preserve"> </v>
      </c>
      <c r="D1554" s="17" t="str">
        <f>給取!G1558&amp;"　"&amp;給取!H1558</f>
        <v>　</v>
      </c>
      <c r="E1554" s="18" t="str">
        <f>IF(ISERROR(VLOOKUP(給取!K1558,コード表!$D$3:$E$7,2,FALSE)&amp;VLOOKUP(給取!L1558,コード表!$G$3:$H$67,2,FALSE)&amp;VLOOKUP(給取!M1558,コード表!$J$3:$K$15,2,FALSE)&amp;VLOOKUP(給取!N1558,コード表!$M$3:$N$34,2,FALSE)),"",VLOOKUP(給取!K1558,コード表!$D$3:$E$7,2,FALSE)&amp;VLOOKUP(給取!L1558,コード表!$G$3:$H$67,2,FALSE)&amp;VLOOKUP(給取!M1558,コード表!$J$3:$K$15,2,FALSE)&amp;VLOOKUP(給取!N1558,コード表!$M$3:$N$34,2,FALSE))</f>
        <v/>
      </c>
      <c r="F1554" s="18"/>
      <c r="G1554" s="18"/>
      <c r="H1554" s="18" t="str">
        <f>IF(ISERROR(VLOOKUP(給取!O1558,コード表!$S$3:$T$11,2,FALSE)),"",VLOOKUP(給取!O1558,コード表!$S$3:$T$11,2,FALSE))</f>
        <v/>
      </c>
      <c r="I1554" s="18" t="str">
        <f>IF(ISERROR(VLOOKUP(給取!P1558,コード表!$D$3:$E$7,2,FALSE)&amp;VLOOKUP(給取!Q1558,コード表!$G$3:$H$67,2,FALSE)&amp;VLOOKUP(給取!R1558,コード表!$J$3:$K$15,2,FALSE)&amp;VLOOKUP(給取!S1558,コード表!$M$3:$N$34,2,FALSE)),"",VLOOKUP(給取!P1558,コード表!$D$3:$E$7,2,FALSE)&amp;VLOOKUP(給取!Q1558,コード表!$G$3:$H$67,2,FALSE)&amp;VLOOKUP(給取!R1558,コード表!$J$3:$K$15,2,FALSE)&amp;VLOOKUP(給取!S1558,コード表!$M$3:$N$34,2,FALSE))</f>
        <v/>
      </c>
      <c r="J1554" s="8">
        <f>給取!T1558</f>
        <v>0</v>
      </c>
      <c r="K1554" s="8" t="str">
        <f>IF(ISERROR(VLOOKUP(給取!U1558,コード表!$P$3:$Q$52,2,FALSE)),"",VLOOKUP(給取!U1558,コード表!$P$3:$Q$52,2,FALSE))</f>
        <v/>
      </c>
    </row>
    <row r="1555" spans="1:11" ht="20.100000000000001" customHeight="1" x14ac:dyDescent="0.15">
      <c r="A1555" s="8">
        <v>711</v>
      </c>
      <c r="B1555" s="18" t="b">
        <f>IF(給取!B1559="出",IF(ISERROR(VLOOKUP(給取!C1559,コード表!$D$3:$E$7,2,FALSE)&amp;VLOOKUP(給取!D1559,コード表!$G$3:$H$67,2,FALSE)&amp;VLOOKUP(給取!E1559,コード表!$J$3:$K$15,2,FALSE)&amp;VLOOKUP(給取!F1559,コード表!$M$3:$N$34,2,FALSE)),"",VLOOKUP(給取!C1559,コード表!$D$3:$E$7,2,FALSE)&amp;VLOOKUP(給取!D1559,コード表!$G$3:$H$67,2,FALSE)&amp;VLOOKUP(給取!E1559,コード表!$J$3:$K$15,2,FALSE)&amp;VLOOKUP(給取!F1559,コード表!$M$3:$N$34,2,FALSE)))</f>
        <v>0</v>
      </c>
      <c r="C1555" s="11" t="str">
        <f>給取!I1559&amp;" "&amp;給取!J1559</f>
        <v xml:space="preserve"> </v>
      </c>
      <c r="D1555" s="17" t="str">
        <f>給取!G1559&amp;"　"&amp;給取!H1559</f>
        <v>　</v>
      </c>
      <c r="E1555" s="18" t="str">
        <f>IF(ISERROR(VLOOKUP(給取!K1559,コード表!$D$3:$E$7,2,FALSE)&amp;VLOOKUP(給取!L1559,コード表!$G$3:$H$67,2,FALSE)&amp;VLOOKUP(給取!M1559,コード表!$J$3:$K$15,2,FALSE)&amp;VLOOKUP(給取!N1559,コード表!$M$3:$N$34,2,FALSE)),"",VLOOKUP(給取!K1559,コード表!$D$3:$E$7,2,FALSE)&amp;VLOOKUP(給取!L1559,コード表!$G$3:$H$67,2,FALSE)&amp;VLOOKUP(給取!M1559,コード表!$J$3:$K$15,2,FALSE)&amp;VLOOKUP(給取!N1559,コード表!$M$3:$N$34,2,FALSE))</f>
        <v/>
      </c>
      <c r="F1555" s="18"/>
      <c r="G1555" s="18"/>
      <c r="H1555" s="18" t="str">
        <f>IF(ISERROR(VLOOKUP(給取!O1559,コード表!$S$3:$T$11,2,FALSE)),"",VLOOKUP(給取!O1559,コード表!$S$3:$T$11,2,FALSE))</f>
        <v/>
      </c>
      <c r="I1555" s="18" t="str">
        <f>IF(ISERROR(VLOOKUP(給取!P1559,コード表!$D$3:$E$7,2,FALSE)&amp;VLOOKUP(給取!Q1559,コード表!$G$3:$H$67,2,FALSE)&amp;VLOOKUP(給取!R1559,コード表!$J$3:$K$15,2,FALSE)&amp;VLOOKUP(給取!S1559,コード表!$M$3:$N$34,2,FALSE)),"",VLOOKUP(給取!P1559,コード表!$D$3:$E$7,2,FALSE)&amp;VLOOKUP(給取!Q1559,コード表!$G$3:$H$67,2,FALSE)&amp;VLOOKUP(給取!R1559,コード表!$J$3:$K$15,2,FALSE)&amp;VLOOKUP(給取!S1559,コード表!$M$3:$N$34,2,FALSE))</f>
        <v/>
      </c>
      <c r="J1555" s="8">
        <f>給取!T1559</f>
        <v>0</v>
      </c>
      <c r="K1555" s="8" t="str">
        <f>IF(ISERROR(VLOOKUP(給取!U1559,コード表!$P$3:$Q$52,2,FALSE)),"",VLOOKUP(給取!U1559,コード表!$P$3:$Q$52,2,FALSE))</f>
        <v/>
      </c>
    </row>
    <row r="1556" spans="1:11" ht="20.100000000000001" customHeight="1" x14ac:dyDescent="0.15">
      <c r="A1556" s="8">
        <v>711</v>
      </c>
      <c r="B1556" s="18" t="b">
        <f>IF(給取!B1560="出",IF(ISERROR(VLOOKUP(給取!C1560,コード表!$D$3:$E$7,2,FALSE)&amp;VLOOKUP(給取!D1560,コード表!$G$3:$H$67,2,FALSE)&amp;VLOOKUP(給取!E1560,コード表!$J$3:$K$15,2,FALSE)&amp;VLOOKUP(給取!F1560,コード表!$M$3:$N$34,2,FALSE)),"",VLOOKUP(給取!C1560,コード表!$D$3:$E$7,2,FALSE)&amp;VLOOKUP(給取!D1560,コード表!$G$3:$H$67,2,FALSE)&amp;VLOOKUP(給取!E1560,コード表!$J$3:$K$15,2,FALSE)&amp;VLOOKUP(給取!F1560,コード表!$M$3:$N$34,2,FALSE)))</f>
        <v>0</v>
      </c>
      <c r="C1556" s="11" t="str">
        <f>給取!I1560&amp;" "&amp;給取!J1560</f>
        <v xml:space="preserve"> </v>
      </c>
      <c r="D1556" s="17" t="str">
        <f>給取!G1560&amp;"　"&amp;給取!H1560</f>
        <v>　</v>
      </c>
      <c r="E1556" s="18" t="str">
        <f>IF(ISERROR(VLOOKUP(給取!K1560,コード表!$D$3:$E$7,2,FALSE)&amp;VLOOKUP(給取!L1560,コード表!$G$3:$H$67,2,FALSE)&amp;VLOOKUP(給取!M1560,コード表!$J$3:$K$15,2,FALSE)&amp;VLOOKUP(給取!N1560,コード表!$M$3:$N$34,2,FALSE)),"",VLOOKUP(給取!K1560,コード表!$D$3:$E$7,2,FALSE)&amp;VLOOKUP(給取!L1560,コード表!$G$3:$H$67,2,FALSE)&amp;VLOOKUP(給取!M1560,コード表!$J$3:$K$15,2,FALSE)&amp;VLOOKUP(給取!N1560,コード表!$M$3:$N$34,2,FALSE))</f>
        <v/>
      </c>
      <c r="F1556" s="18"/>
      <c r="G1556" s="18"/>
      <c r="H1556" s="18" t="str">
        <f>IF(ISERROR(VLOOKUP(給取!O1560,コード表!$S$3:$T$11,2,FALSE)),"",VLOOKUP(給取!O1560,コード表!$S$3:$T$11,2,FALSE))</f>
        <v/>
      </c>
      <c r="I1556" s="18" t="str">
        <f>IF(ISERROR(VLOOKUP(給取!P1560,コード表!$D$3:$E$7,2,FALSE)&amp;VLOOKUP(給取!Q1560,コード表!$G$3:$H$67,2,FALSE)&amp;VLOOKUP(給取!R1560,コード表!$J$3:$K$15,2,FALSE)&amp;VLOOKUP(給取!S1560,コード表!$M$3:$N$34,2,FALSE)),"",VLOOKUP(給取!P1560,コード表!$D$3:$E$7,2,FALSE)&amp;VLOOKUP(給取!Q1560,コード表!$G$3:$H$67,2,FALSE)&amp;VLOOKUP(給取!R1560,コード表!$J$3:$K$15,2,FALSE)&amp;VLOOKUP(給取!S1560,コード表!$M$3:$N$34,2,FALSE))</f>
        <v/>
      </c>
      <c r="J1556" s="8">
        <f>給取!T1560</f>
        <v>0</v>
      </c>
      <c r="K1556" s="8" t="str">
        <f>IF(ISERROR(VLOOKUP(給取!U1560,コード表!$P$3:$Q$52,2,FALSE)),"",VLOOKUP(給取!U1560,コード表!$P$3:$Q$52,2,FALSE))</f>
        <v/>
      </c>
    </row>
    <row r="1557" spans="1:11" ht="20.100000000000001" customHeight="1" x14ac:dyDescent="0.15">
      <c r="A1557" s="8">
        <v>711</v>
      </c>
      <c r="B1557" s="18" t="b">
        <f>IF(給取!B1561="出",IF(ISERROR(VLOOKUP(給取!C1561,コード表!$D$3:$E$7,2,FALSE)&amp;VLOOKUP(給取!D1561,コード表!$G$3:$H$67,2,FALSE)&amp;VLOOKUP(給取!E1561,コード表!$J$3:$K$15,2,FALSE)&amp;VLOOKUP(給取!F1561,コード表!$M$3:$N$34,2,FALSE)),"",VLOOKUP(給取!C1561,コード表!$D$3:$E$7,2,FALSE)&amp;VLOOKUP(給取!D1561,コード表!$G$3:$H$67,2,FALSE)&amp;VLOOKUP(給取!E1561,コード表!$J$3:$K$15,2,FALSE)&amp;VLOOKUP(給取!F1561,コード表!$M$3:$N$34,2,FALSE)))</f>
        <v>0</v>
      </c>
      <c r="C1557" s="11" t="str">
        <f>給取!I1561&amp;" "&amp;給取!J1561</f>
        <v xml:space="preserve"> </v>
      </c>
      <c r="D1557" s="17" t="str">
        <f>給取!G1561&amp;"　"&amp;給取!H1561</f>
        <v>　</v>
      </c>
      <c r="E1557" s="18" t="str">
        <f>IF(ISERROR(VLOOKUP(給取!K1561,コード表!$D$3:$E$7,2,FALSE)&amp;VLOOKUP(給取!L1561,コード表!$G$3:$H$67,2,FALSE)&amp;VLOOKUP(給取!M1561,コード表!$J$3:$K$15,2,FALSE)&amp;VLOOKUP(給取!N1561,コード表!$M$3:$N$34,2,FALSE)),"",VLOOKUP(給取!K1561,コード表!$D$3:$E$7,2,FALSE)&amp;VLOOKUP(給取!L1561,コード表!$G$3:$H$67,2,FALSE)&amp;VLOOKUP(給取!M1561,コード表!$J$3:$K$15,2,FALSE)&amp;VLOOKUP(給取!N1561,コード表!$M$3:$N$34,2,FALSE))</f>
        <v/>
      </c>
      <c r="F1557" s="18"/>
      <c r="G1557" s="18"/>
      <c r="H1557" s="18" t="str">
        <f>IF(ISERROR(VLOOKUP(給取!O1561,コード表!$S$3:$T$11,2,FALSE)),"",VLOOKUP(給取!O1561,コード表!$S$3:$T$11,2,FALSE))</f>
        <v/>
      </c>
      <c r="I1557" s="18" t="str">
        <f>IF(ISERROR(VLOOKUP(給取!P1561,コード表!$D$3:$E$7,2,FALSE)&amp;VLOOKUP(給取!Q1561,コード表!$G$3:$H$67,2,FALSE)&amp;VLOOKUP(給取!R1561,コード表!$J$3:$K$15,2,FALSE)&amp;VLOOKUP(給取!S1561,コード表!$M$3:$N$34,2,FALSE)),"",VLOOKUP(給取!P1561,コード表!$D$3:$E$7,2,FALSE)&amp;VLOOKUP(給取!Q1561,コード表!$G$3:$H$67,2,FALSE)&amp;VLOOKUP(給取!R1561,コード表!$J$3:$K$15,2,FALSE)&amp;VLOOKUP(給取!S1561,コード表!$M$3:$N$34,2,FALSE))</f>
        <v/>
      </c>
      <c r="J1557" s="8">
        <f>給取!T1561</f>
        <v>0</v>
      </c>
      <c r="K1557" s="8" t="str">
        <f>IF(ISERROR(VLOOKUP(給取!U1561,コード表!$P$3:$Q$52,2,FALSE)),"",VLOOKUP(給取!U1561,コード表!$P$3:$Q$52,2,FALSE))</f>
        <v/>
      </c>
    </row>
    <row r="1558" spans="1:11" ht="20.100000000000001" customHeight="1" x14ac:dyDescent="0.15">
      <c r="A1558" s="8">
        <v>711</v>
      </c>
      <c r="B1558" s="18" t="b">
        <f>IF(給取!B1562="出",IF(ISERROR(VLOOKUP(給取!C1562,コード表!$D$3:$E$7,2,FALSE)&amp;VLOOKUP(給取!D1562,コード表!$G$3:$H$67,2,FALSE)&amp;VLOOKUP(給取!E1562,コード表!$J$3:$K$15,2,FALSE)&amp;VLOOKUP(給取!F1562,コード表!$M$3:$N$34,2,FALSE)),"",VLOOKUP(給取!C1562,コード表!$D$3:$E$7,2,FALSE)&amp;VLOOKUP(給取!D1562,コード表!$G$3:$H$67,2,FALSE)&amp;VLOOKUP(給取!E1562,コード表!$J$3:$K$15,2,FALSE)&amp;VLOOKUP(給取!F1562,コード表!$M$3:$N$34,2,FALSE)))</f>
        <v>0</v>
      </c>
      <c r="C1558" s="11" t="str">
        <f>給取!I1562&amp;" "&amp;給取!J1562</f>
        <v xml:space="preserve"> </v>
      </c>
      <c r="D1558" s="17" t="str">
        <f>給取!G1562&amp;"　"&amp;給取!H1562</f>
        <v>　</v>
      </c>
      <c r="E1558" s="18" t="str">
        <f>IF(ISERROR(VLOOKUP(給取!K1562,コード表!$D$3:$E$7,2,FALSE)&amp;VLOOKUP(給取!L1562,コード表!$G$3:$H$67,2,FALSE)&amp;VLOOKUP(給取!M1562,コード表!$J$3:$K$15,2,FALSE)&amp;VLOOKUP(給取!N1562,コード表!$M$3:$N$34,2,FALSE)),"",VLOOKUP(給取!K1562,コード表!$D$3:$E$7,2,FALSE)&amp;VLOOKUP(給取!L1562,コード表!$G$3:$H$67,2,FALSE)&amp;VLOOKUP(給取!M1562,コード表!$J$3:$K$15,2,FALSE)&amp;VLOOKUP(給取!N1562,コード表!$M$3:$N$34,2,FALSE))</f>
        <v/>
      </c>
      <c r="F1558" s="18"/>
      <c r="G1558" s="18"/>
      <c r="H1558" s="18" t="str">
        <f>IF(ISERROR(VLOOKUP(給取!O1562,コード表!$S$3:$T$11,2,FALSE)),"",VLOOKUP(給取!O1562,コード表!$S$3:$T$11,2,FALSE))</f>
        <v/>
      </c>
      <c r="I1558" s="18" t="str">
        <f>IF(ISERROR(VLOOKUP(給取!P1562,コード表!$D$3:$E$7,2,FALSE)&amp;VLOOKUP(給取!Q1562,コード表!$G$3:$H$67,2,FALSE)&amp;VLOOKUP(給取!R1562,コード表!$J$3:$K$15,2,FALSE)&amp;VLOOKUP(給取!S1562,コード表!$M$3:$N$34,2,FALSE)),"",VLOOKUP(給取!P1562,コード表!$D$3:$E$7,2,FALSE)&amp;VLOOKUP(給取!Q1562,コード表!$G$3:$H$67,2,FALSE)&amp;VLOOKUP(給取!R1562,コード表!$J$3:$K$15,2,FALSE)&amp;VLOOKUP(給取!S1562,コード表!$M$3:$N$34,2,FALSE))</f>
        <v/>
      </c>
      <c r="J1558" s="8">
        <f>給取!T1562</f>
        <v>0</v>
      </c>
      <c r="K1558" s="8" t="str">
        <f>IF(ISERROR(VLOOKUP(給取!U1562,コード表!$P$3:$Q$52,2,FALSE)),"",VLOOKUP(給取!U1562,コード表!$P$3:$Q$52,2,FALSE))</f>
        <v/>
      </c>
    </row>
    <row r="1559" spans="1:11" ht="20.100000000000001" customHeight="1" x14ac:dyDescent="0.15">
      <c r="A1559" s="8">
        <v>711</v>
      </c>
      <c r="B1559" s="18" t="b">
        <f>IF(給取!B1563="出",IF(ISERROR(VLOOKUP(給取!C1563,コード表!$D$3:$E$7,2,FALSE)&amp;VLOOKUP(給取!D1563,コード表!$G$3:$H$67,2,FALSE)&amp;VLOOKUP(給取!E1563,コード表!$J$3:$K$15,2,FALSE)&amp;VLOOKUP(給取!F1563,コード表!$M$3:$N$34,2,FALSE)),"",VLOOKUP(給取!C1563,コード表!$D$3:$E$7,2,FALSE)&amp;VLOOKUP(給取!D1563,コード表!$G$3:$H$67,2,FALSE)&amp;VLOOKUP(給取!E1563,コード表!$J$3:$K$15,2,FALSE)&amp;VLOOKUP(給取!F1563,コード表!$M$3:$N$34,2,FALSE)))</f>
        <v>0</v>
      </c>
      <c r="C1559" s="11" t="str">
        <f>給取!I1563&amp;" "&amp;給取!J1563</f>
        <v xml:space="preserve"> </v>
      </c>
      <c r="D1559" s="17" t="str">
        <f>給取!G1563&amp;"　"&amp;給取!H1563</f>
        <v>　</v>
      </c>
      <c r="E1559" s="18" t="str">
        <f>IF(ISERROR(VLOOKUP(給取!K1563,コード表!$D$3:$E$7,2,FALSE)&amp;VLOOKUP(給取!L1563,コード表!$G$3:$H$67,2,FALSE)&amp;VLOOKUP(給取!M1563,コード表!$J$3:$K$15,2,FALSE)&amp;VLOOKUP(給取!N1563,コード表!$M$3:$N$34,2,FALSE)),"",VLOOKUP(給取!K1563,コード表!$D$3:$E$7,2,FALSE)&amp;VLOOKUP(給取!L1563,コード表!$G$3:$H$67,2,FALSE)&amp;VLOOKUP(給取!M1563,コード表!$J$3:$K$15,2,FALSE)&amp;VLOOKUP(給取!N1563,コード表!$M$3:$N$34,2,FALSE))</f>
        <v/>
      </c>
      <c r="F1559" s="18"/>
      <c r="G1559" s="18"/>
      <c r="H1559" s="18" t="str">
        <f>IF(ISERROR(VLOOKUP(給取!O1563,コード表!$S$3:$T$11,2,FALSE)),"",VLOOKUP(給取!O1563,コード表!$S$3:$T$11,2,FALSE))</f>
        <v/>
      </c>
      <c r="I1559" s="18" t="str">
        <f>IF(ISERROR(VLOOKUP(給取!P1563,コード表!$D$3:$E$7,2,FALSE)&amp;VLOOKUP(給取!Q1563,コード表!$G$3:$H$67,2,FALSE)&amp;VLOOKUP(給取!R1563,コード表!$J$3:$K$15,2,FALSE)&amp;VLOOKUP(給取!S1563,コード表!$M$3:$N$34,2,FALSE)),"",VLOOKUP(給取!P1563,コード表!$D$3:$E$7,2,FALSE)&amp;VLOOKUP(給取!Q1563,コード表!$G$3:$H$67,2,FALSE)&amp;VLOOKUP(給取!R1563,コード表!$J$3:$K$15,2,FALSE)&amp;VLOOKUP(給取!S1563,コード表!$M$3:$N$34,2,FALSE))</f>
        <v/>
      </c>
      <c r="J1559" s="8">
        <f>給取!T1563</f>
        <v>0</v>
      </c>
      <c r="K1559" s="8" t="str">
        <f>IF(ISERROR(VLOOKUP(給取!U1563,コード表!$P$3:$Q$52,2,FALSE)),"",VLOOKUP(給取!U1563,コード表!$P$3:$Q$52,2,FALSE))</f>
        <v/>
      </c>
    </row>
    <row r="1560" spans="1:11" ht="20.100000000000001" customHeight="1" x14ac:dyDescent="0.15">
      <c r="A1560" s="8">
        <v>711</v>
      </c>
      <c r="B1560" s="18" t="b">
        <f>IF(給取!B1564="出",IF(ISERROR(VLOOKUP(給取!C1564,コード表!$D$3:$E$7,2,FALSE)&amp;VLOOKUP(給取!D1564,コード表!$G$3:$H$67,2,FALSE)&amp;VLOOKUP(給取!E1564,コード表!$J$3:$K$15,2,FALSE)&amp;VLOOKUP(給取!F1564,コード表!$M$3:$N$34,2,FALSE)),"",VLOOKUP(給取!C1564,コード表!$D$3:$E$7,2,FALSE)&amp;VLOOKUP(給取!D1564,コード表!$G$3:$H$67,2,FALSE)&amp;VLOOKUP(給取!E1564,コード表!$J$3:$K$15,2,FALSE)&amp;VLOOKUP(給取!F1564,コード表!$M$3:$N$34,2,FALSE)))</f>
        <v>0</v>
      </c>
      <c r="C1560" s="11" t="str">
        <f>給取!I1564&amp;" "&amp;給取!J1564</f>
        <v xml:space="preserve"> </v>
      </c>
      <c r="D1560" s="17" t="str">
        <f>給取!G1564&amp;"　"&amp;給取!H1564</f>
        <v>　</v>
      </c>
      <c r="E1560" s="18" t="str">
        <f>IF(ISERROR(VLOOKUP(給取!K1564,コード表!$D$3:$E$7,2,FALSE)&amp;VLOOKUP(給取!L1564,コード表!$G$3:$H$67,2,FALSE)&amp;VLOOKUP(給取!M1564,コード表!$J$3:$K$15,2,FALSE)&amp;VLOOKUP(給取!N1564,コード表!$M$3:$N$34,2,FALSE)),"",VLOOKUP(給取!K1564,コード表!$D$3:$E$7,2,FALSE)&amp;VLOOKUP(給取!L1564,コード表!$G$3:$H$67,2,FALSE)&amp;VLOOKUP(給取!M1564,コード表!$J$3:$K$15,2,FALSE)&amp;VLOOKUP(給取!N1564,コード表!$M$3:$N$34,2,FALSE))</f>
        <v/>
      </c>
      <c r="F1560" s="18"/>
      <c r="G1560" s="18"/>
      <c r="H1560" s="18" t="str">
        <f>IF(ISERROR(VLOOKUP(給取!O1564,コード表!$S$3:$T$11,2,FALSE)),"",VLOOKUP(給取!O1564,コード表!$S$3:$T$11,2,FALSE))</f>
        <v/>
      </c>
      <c r="I1560" s="18" t="str">
        <f>IF(ISERROR(VLOOKUP(給取!P1564,コード表!$D$3:$E$7,2,FALSE)&amp;VLOOKUP(給取!Q1564,コード表!$G$3:$H$67,2,FALSE)&amp;VLOOKUP(給取!R1564,コード表!$J$3:$K$15,2,FALSE)&amp;VLOOKUP(給取!S1564,コード表!$M$3:$N$34,2,FALSE)),"",VLOOKUP(給取!P1564,コード表!$D$3:$E$7,2,FALSE)&amp;VLOOKUP(給取!Q1564,コード表!$G$3:$H$67,2,FALSE)&amp;VLOOKUP(給取!R1564,コード表!$J$3:$K$15,2,FALSE)&amp;VLOOKUP(給取!S1564,コード表!$M$3:$N$34,2,FALSE))</f>
        <v/>
      </c>
      <c r="J1560" s="8">
        <f>給取!T1564</f>
        <v>0</v>
      </c>
      <c r="K1560" s="8" t="str">
        <f>IF(ISERROR(VLOOKUP(給取!U1564,コード表!$P$3:$Q$52,2,FALSE)),"",VLOOKUP(給取!U1564,コード表!$P$3:$Q$52,2,FALSE))</f>
        <v/>
      </c>
    </row>
    <row r="1561" spans="1:11" ht="20.100000000000001" customHeight="1" x14ac:dyDescent="0.15">
      <c r="A1561" s="8">
        <v>711</v>
      </c>
      <c r="B1561" s="18" t="b">
        <f>IF(給取!B1565="出",IF(ISERROR(VLOOKUP(給取!C1565,コード表!$D$3:$E$7,2,FALSE)&amp;VLOOKUP(給取!D1565,コード表!$G$3:$H$67,2,FALSE)&amp;VLOOKUP(給取!E1565,コード表!$J$3:$K$15,2,FALSE)&amp;VLOOKUP(給取!F1565,コード表!$M$3:$N$34,2,FALSE)),"",VLOOKUP(給取!C1565,コード表!$D$3:$E$7,2,FALSE)&amp;VLOOKUP(給取!D1565,コード表!$G$3:$H$67,2,FALSE)&amp;VLOOKUP(給取!E1565,コード表!$J$3:$K$15,2,FALSE)&amp;VLOOKUP(給取!F1565,コード表!$M$3:$N$34,2,FALSE)))</f>
        <v>0</v>
      </c>
      <c r="C1561" s="11" t="str">
        <f>給取!I1565&amp;" "&amp;給取!J1565</f>
        <v xml:space="preserve"> </v>
      </c>
      <c r="D1561" s="17" t="str">
        <f>給取!G1565&amp;"　"&amp;給取!H1565</f>
        <v>　</v>
      </c>
      <c r="E1561" s="18" t="str">
        <f>IF(ISERROR(VLOOKUP(給取!K1565,コード表!$D$3:$E$7,2,FALSE)&amp;VLOOKUP(給取!L1565,コード表!$G$3:$H$67,2,FALSE)&amp;VLOOKUP(給取!M1565,コード表!$J$3:$K$15,2,FALSE)&amp;VLOOKUP(給取!N1565,コード表!$M$3:$N$34,2,FALSE)),"",VLOOKUP(給取!K1565,コード表!$D$3:$E$7,2,FALSE)&amp;VLOOKUP(給取!L1565,コード表!$G$3:$H$67,2,FALSE)&amp;VLOOKUP(給取!M1565,コード表!$J$3:$K$15,2,FALSE)&amp;VLOOKUP(給取!N1565,コード表!$M$3:$N$34,2,FALSE))</f>
        <v/>
      </c>
      <c r="F1561" s="18"/>
      <c r="G1561" s="18"/>
      <c r="H1561" s="18" t="str">
        <f>IF(ISERROR(VLOOKUP(給取!O1565,コード表!$S$3:$T$11,2,FALSE)),"",VLOOKUP(給取!O1565,コード表!$S$3:$T$11,2,FALSE))</f>
        <v/>
      </c>
      <c r="I1561" s="18" t="str">
        <f>IF(ISERROR(VLOOKUP(給取!P1565,コード表!$D$3:$E$7,2,FALSE)&amp;VLOOKUP(給取!Q1565,コード表!$G$3:$H$67,2,FALSE)&amp;VLOOKUP(給取!R1565,コード表!$J$3:$K$15,2,FALSE)&amp;VLOOKUP(給取!S1565,コード表!$M$3:$N$34,2,FALSE)),"",VLOOKUP(給取!P1565,コード表!$D$3:$E$7,2,FALSE)&amp;VLOOKUP(給取!Q1565,コード表!$G$3:$H$67,2,FALSE)&amp;VLOOKUP(給取!R1565,コード表!$J$3:$K$15,2,FALSE)&amp;VLOOKUP(給取!S1565,コード表!$M$3:$N$34,2,FALSE))</f>
        <v/>
      </c>
      <c r="J1561" s="8">
        <f>給取!T1565</f>
        <v>0</v>
      </c>
      <c r="K1561" s="8" t="str">
        <f>IF(ISERROR(VLOOKUP(給取!U1565,コード表!$P$3:$Q$52,2,FALSE)),"",VLOOKUP(給取!U1565,コード表!$P$3:$Q$52,2,FALSE))</f>
        <v/>
      </c>
    </row>
    <row r="1562" spans="1:11" ht="20.100000000000001" customHeight="1" x14ac:dyDescent="0.15">
      <c r="A1562" s="8">
        <v>711</v>
      </c>
      <c r="B1562" s="18" t="b">
        <f>IF(給取!B1566="出",IF(ISERROR(VLOOKUP(給取!C1566,コード表!$D$3:$E$7,2,FALSE)&amp;VLOOKUP(給取!D1566,コード表!$G$3:$H$67,2,FALSE)&amp;VLOOKUP(給取!E1566,コード表!$J$3:$K$15,2,FALSE)&amp;VLOOKUP(給取!F1566,コード表!$M$3:$N$34,2,FALSE)),"",VLOOKUP(給取!C1566,コード表!$D$3:$E$7,2,FALSE)&amp;VLOOKUP(給取!D1566,コード表!$G$3:$H$67,2,FALSE)&amp;VLOOKUP(給取!E1566,コード表!$J$3:$K$15,2,FALSE)&amp;VLOOKUP(給取!F1566,コード表!$M$3:$N$34,2,FALSE)))</f>
        <v>0</v>
      </c>
      <c r="C1562" s="11" t="str">
        <f>給取!I1566&amp;" "&amp;給取!J1566</f>
        <v xml:space="preserve"> </v>
      </c>
      <c r="D1562" s="17" t="str">
        <f>給取!G1566&amp;"　"&amp;給取!H1566</f>
        <v>　</v>
      </c>
      <c r="E1562" s="18" t="str">
        <f>IF(ISERROR(VLOOKUP(給取!K1566,コード表!$D$3:$E$7,2,FALSE)&amp;VLOOKUP(給取!L1566,コード表!$G$3:$H$67,2,FALSE)&amp;VLOOKUP(給取!M1566,コード表!$J$3:$K$15,2,FALSE)&amp;VLOOKUP(給取!N1566,コード表!$M$3:$N$34,2,FALSE)),"",VLOOKUP(給取!K1566,コード表!$D$3:$E$7,2,FALSE)&amp;VLOOKUP(給取!L1566,コード表!$G$3:$H$67,2,FALSE)&amp;VLOOKUP(給取!M1566,コード表!$J$3:$K$15,2,FALSE)&amp;VLOOKUP(給取!N1566,コード表!$M$3:$N$34,2,FALSE))</f>
        <v/>
      </c>
      <c r="F1562" s="18"/>
      <c r="G1562" s="18"/>
      <c r="H1562" s="18" t="str">
        <f>IF(ISERROR(VLOOKUP(給取!O1566,コード表!$S$3:$T$11,2,FALSE)),"",VLOOKUP(給取!O1566,コード表!$S$3:$T$11,2,FALSE))</f>
        <v/>
      </c>
      <c r="I1562" s="18" t="str">
        <f>IF(ISERROR(VLOOKUP(給取!P1566,コード表!$D$3:$E$7,2,FALSE)&amp;VLOOKUP(給取!Q1566,コード表!$G$3:$H$67,2,FALSE)&amp;VLOOKUP(給取!R1566,コード表!$J$3:$K$15,2,FALSE)&amp;VLOOKUP(給取!S1566,コード表!$M$3:$N$34,2,FALSE)),"",VLOOKUP(給取!P1566,コード表!$D$3:$E$7,2,FALSE)&amp;VLOOKUP(給取!Q1566,コード表!$G$3:$H$67,2,FALSE)&amp;VLOOKUP(給取!R1566,コード表!$J$3:$K$15,2,FALSE)&amp;VLOOKUP(給取!S1566,コード表!$M$3:$N$34,2,FALSE))</f>
        <v/>
      </c>
      <c r="J1562" s="8">
        <f>給取!T1566</f>
        <v>0</v>
      </c>
      <c r="K1562" s="8" t="str">
        <f>IF(ISERROR(VLOOKUP(給取!U1566,コード表!$P$3:$Q$52,2,FALSE)),"",VLOOKUP(給取!U1566,コード表!$P$3:$Q$52,2,FALSE))</f>
        <v/>
      </c>
    </row>
    <row r="1563" spans="1:11" ht="20.100000000000001" customHeight="1" x14ac:dyDescent="0.15">
      <c r="A1563" s="8">
        <v>711</v>
      </c>
      <c r="B1563" s="18" t="b">
        <f>IF(給取!B1567="出",IF(ISERROR(VLOOKUP(給取!C1567,コード表!$D$3:$E$7,2,FALSE)&amp;VLOOKUP(給取!D1567,コード表!$G$3:$H$67,2,FALSE)&amp;VLOOKUP(給取!E1567,コード表!$J$3:$K$15,2,FALSE)&amp;VLOOKUP(給取!F1567,コード表!$M$3:$N$34,2,FALSE)),"",VLOOKUP(給取!C1567,コード表!$D$3:$E$7,2,FALSE)&amp;VLOOKUP(給取!D1567,コード表!$G$3:$H$67,2,FALSE)&amp;VLOOKUP(給取!E1567,コード表!$J$3:$K$15,2,FALSE)&amp;VLOOKUP(給取!F1567,コード表!$M$3:$N$34,2,FALSE)))</f>
        <v>0</v>
      </c>
      <c r="C1563" s="11" t="str">
        <f>給取!I1567&amp;" "&amp;給取!J1567</f>
        <v xml:space="preserve"> </v>
      </c>
      <c r="D1563" s="17" t="str">
        <f>給取!G1567&amp;"　"&amp;給取!H1567</f>
        <v>　</v>
      </c>
      <c r="E1563" s="18" t="str">
        <f>IF(ISERROR(VLOOKUP(給取!K1567,コード表!$D$3:$E$7,2,FALSE)&amp;VLOOKUP(給取!L1567,コード表!$G$3:$H$67,2,FALSE)&amp;VLOOKUP(給取!M1567,コード表!$J$3:$K$15,2,FALSE)&amp;VLOOKUP(給取!N1567,コード表!$M$3:$N$34,2,FALSE)),"",VLOOKUP(給取!K1567,コード表!$D$3:$E$7,2,FALSE)&amp;VLOOKUP(給取!L1567,コード表!$G$3:$H$67,2,FALSE)&amp;VLOOKUP(給取!M1567,コード表!$J$3:$K$15,2,FALSE)&amp;VLOOKUP(給取!N1567,コード表!$M$3:$N$34,2,FALSE))</f>
        <v/>
      </c>
      <c r="F1563" s="18"/>
      <c r="G1563" s="18"/>
      <c r="H1563" s="18" t="str">
        <f>IF(ISERROR(VLOOKUP(給取!O1567,コード表!$S$3:$T$11,2,FALSE)),"",VLOOKUP(給取!O1567,コード表!$S$3:$T$11,2,FALSE))</f>
        <v/>
      </c>
      <c r="I1563" s="18" t="str">
        <f>IF(ISERROR(VLOOKUP(給取!P1567,コード表!$D$3:$E$7,2,FALSE)&amp;VLOOKUP(給取!Q1567,コード表!$G$3:$H$67,2,FALSE)&amp;VLOOKUP(給取!R1567,コード表!$J$3:$K$15,2,FALSE)&amp;VLOOKUP(給取!S1567,コード表!$M$3:$N$34,2,FALSE)),"",VLOOKUP(給取!P1567,コード表!$D$3:$E$7,2,FALSE)&amp;VLOOKUP(給取!Q1567,コード表!$G$3:$H$67,2,FALSE)&amp;VLOOKUP(給取!R1567,コード表!$J$3:$K$15,2,FALSE)&amp;VLOOKUP(給取!S1567,コード表!$M$3:$N$34,2,FALSE))</f>
        <v/>
      </c>
      <c r="J1563" s="8">
        <f>給取!T1567</f>
        <v>0</v>
      </c>
      <c r="K1563" s="8" t="str">
        <f>IF(ISERROR(VLOOKUP(給取!U1567,コード表!$P$3:$Q$52,2,FALSE)),"",VLOOKUP(給取!U1567,コード表!$P$3:$Q$52,2,FALSE))</f>
        <v/>
      </c>
    </row>
    <row r="1564" spans="1:11" ht="20.100000000000001" customHeight="1" x14ac:dyDescent="0.15">
      <c r="A1564" s="8">
        <v>711</v>
      </c>
      <c r="B1564" s="18" t="b">
        <f>IF(給取!B1568="出",IF(ISERROR(VLOOKUP(給取!C1568,コード表!$D$3:$E$7,2,FALSE)&amp;VLOOKUP(給取!D1568,コード表!$G$3:$H$67,2,FALSE)&amp;VLOOKUP(給取!E1568,コード表!$J$3:$K$15,2,FALSE)&amp;VLOOKUP(給取!F1568,コード表!$M$3:$N$34,2,FALSE)),"",VLOOKUP(給取!C1568,コード表!$D$3:$E$7,2,FALSE)&amp;VLOOKUP(給取!D1568,コード表!$G$3:$H$67,2,FALSE)&amp;VLOOKUP(給取!E1568,コード表!$J$3:$K$15,2,FALSE)&amp;VLOOKUP(給取!F1568,コード表!$M$3:$N$34,2,FALSE)))</f>
        <v>0</v>
      </c>
      <c r="C1564" s="11" t="str">
        <f>給取!I1568&amp;" "&amp;給取!J1568</f>
        <v xml:space="preserve"> </v>
      </c>
      <c r="D1564" s="17" t="str">
        <f>給取!G1568&amp;"　"&amp;給取!H1568</f>
        <v>　</v>
      </c>
      <c r="E1564" s="18" t="str">
        <f>IF(ISERROR(VLOOKUP(給取!K1568,コード表!$D$3:$E$7,2,FALSE)&amp;VLOOKUP(給取!L1568,コード表!$G$3:$H$67,2,FALSE)&amp;VLOOKUP(給取!M1568,コード表!$J$3:$K$15,2,FALSE)&amp;VLOOKUP(給取!N1568,コード表!$M$3:$N$34,2,FALSE)),"",VLOOKUP(給取!K1568,コード表!$D$3:$E$7,2,FALSE)&amp;VLOOKUP(給取!L1568,コード表!$G$3:$H$67,2,FALSE)&amp;VLOOKUP(給取!M1568,コード表!$J$3:$K$15,2,FALSE)&amp;VLOOKUP(給取!N1568,コード表!$M$3:$N$34,2,FALSE))</f>
        <v/>
      </c>
      <c r="F1564" s="18"/>
      <c r="G1564" s="18"/>
      <c r="H1564" s="18" t="str">
        <f>IF(ISERROR(VLOOKUP(給取!O1568,コード表!$S$3:$T$11,2,FALSE)),"",VLOOKUP(給取!O1568,コード表!$S$3:$T$11,2,FALSE))</f>
        <v/>
      </c>
      <c r="I1564" s="18" t="str">
        <f>IF(ISERROR(VLOOKUP(給取!P1568,コード表!$D$3:$E$7,2,FALSE)&amp;VLOOKUP(給取!Q1568,コード表!$G$3:$H$67,2,FALSE)&amp;VLOOKUP(給取!R1568,コード表!$J$3:$K$15,2,FALSE)&amp;VLOOKUP(給取!S1568,コード表!$M$3:$N$34,2,FALSE)),"",VLOOKUP(給取!P1568,コード表!$D$3:$E$7,2,FALSE)&amp;VLOOKUP(給取!Q1568,コード表!$G$3:$H$67,2,FALSE)&amp;VLOOKUP(給取!R1568,コード表!$J$3:$K$15,2,FALSE)&amp;VLOOKUP(給取!S1568,コード表!$M$3:$N$34,2,FALSE))</f>
        <v/>
      </c>
      <c r="J1564" s="8">
        <f>給取!T1568</f>
        <v>0</v>
      </c>
      <c r="K1564" s="8" t="str">
        <f>IF(ISERROR(VLOOKUP(給取!U1568,コード表!$P$3:$Q$52,2,FALSE)),"",VLOOKUP(給取!U1568,コード表!$P$3:$Q$52,2,FALSE))</f>
        <v/>
      </c>
    </row>
    <row r="1565" spans="1:11" ht="20.100000000000001" customHeight="1" x14ac:dyDescent="0.15">
      <c r="A1565" s="8">
        <v>711</v>
      </c>
      <c r="B1565" s="18" t="b">
        <f>IF(給取!B1569="出",IF(ISERROR(VLOOKUP(給取!C1569,コード表!$D$3:$E$7,2,FALSE)&amp;VLOOKUP(給取!D1569,コード表!$G$3:$H$67,2,FALSE)&amp;VLOOKUP(給取!E1569,コード表!$J$3:$K$15,2,FALSE)&amp;VLOOKUP(給取!F1569,コード表!$M$3:$N$34,2,FALSE)),"",VLOOKUP(給取!C1569,コード表!$D$3:$E$7,2,FALSE)&amp;VLOOKUP(給取!D1569,コード表!$G$3:$H$67,2,FALSE)&amp;VLOOKUP(給取!E1569,コード表!$J$3:$K$15,2,FALSE)&amp;VLOOKUP(給取!F1569,コード表!$M$3:$N$34,2,FALSE)))</f>
        <v>0</v>
      </c>
      <c r="C1565" s="11" t="str">
        <f>給取!I1569&amp;" "&amp;給取!J1569</f>
        <v xml:space="preserve"> </v>
      </c>
      <c r="D1565" s="17" t="str">
        <f>給取!G1569&amp;"　"&amp;給取!H1569</f>
        <v>　</v>
      </c>
      <c r="E1565" s="18" t="str">
        <f>IF(ISERROR(VLOOKUP(給取!K1569,コード表!$D$3:$E$7,2,FALSE)&amp;VLOOKUP(給取!L1569,コード表!$G$3:$H$67,2,FALSE)&amp;VLOOKUP(給取!M1569,コード表!$J$3:$K$15,2,FALSE)&amp;VLOOKUP(給取!N1569,コード表!$M$3:$N$34,2,FALSE)),"",VLOOKUP(給取!K1569,コード表!$D$3:$E$7,2,FALSE)&amp;VLOOKUP(給取!L1569,コード表!$G$3:$H$67,2,FALSE)&amp;VLOOKUP(給取!M1569,コード表!$J$3:$K$15,2,FALSE)&amp;VLOOKUP(給取!N1569,コード表!$M$3:$N$34,2,FALSE))</f>
        <v/>
      </c>
      <c r="F1565" s="18"/>
      <c r="G1565" s="18"/>
      <c r="H1565" s="18" t="str">
        <f>IF(ISERROR(VLOOKUP(給取!O1569,コード表!$S$3:$T$11,2,FALSE)),"",VLOOKUP(給取!O1569,コード表!$S$3:$T$11,2,FALSE))</f>
        <v/>
      </c>
      <c r="I1565" s="18" t="str">
        <f>IF(ISERROR(VLOOKUP(給取!P1569,コード表!$D$3:$E$7,2,FALSE)&amp;VLOOKUP(給取!Q1569,コード表!$G$3:$H$67,2,FALSE)&amp;VLOOKUP(給取!R1569,コード表!$J$3:$K$15,2,FALSE)&amp;VLOOKUP(給取!S1569,コード表!$M$3:$N$34,2,FALSE)),"",VLOOKUP(給取!P1569,コード表!$D$3:$E$7,2,FALSE)&amp;VLOOKUP(給取!Q1569,コード表!$G$3:$H$67,2,FALSE)&amp;VLOOKUP(給取!R1569,コード表!$J$3:$K$15,2,FALSE)&amp;VLOOKUP(給取!S1569,コード表!$M$3:$N$34,2,FALSE))</f>
        <v/>
      </c>
      <c r="J1565" s="8">
        <f>給取!T1569</f>
        <v>0</v>
      </c>
      <c r="K1565" s="8" t="str">
        <f>IF(ISERROR(VLOOKUP(給取!U1569,コード表!$P$3:$Q$52,2,FALSE)),"",VLOOKUP(給取!U1569,コード表!$P$3:$Q$52,2,FALSE))</f>
        <v/>
      </c>
    </row>
    <row r="1566" spans="1:11" ht="20.100000000000001" customHeight="1" x14ac:dyDescent="0.15">
      <c r="A1566" s="8">
        <v>711</v>
      </c>
      <c r="B1566" s="18" t="b">
        <f>IF(給取!B1570="出",IF(ISERROR(VLOOKUP(給取!C1570,コード表!$D$3:$E$7,2,FALSE)&amp;VLOOKUP(給取!D1570,コード表!$G$3:$H$67,2,FALSE)&amp;VLOOKUP(給取!E1570,コード表!$J$3:$K$15,2,FALSE)&amp;VLOOKUP(給取!F1570,コード表!$M$3:$N$34,2,FALSE)),"",VLOOKUP(給取!C1570,コード表!$D$3:$E$7,2,FALSE)&amp;VLOOKUP(給取!D1570,コード表!$G$3:$H$67,2,FALSE)&amp;VLOOKUP(給取!E1570,コード表!$J$3:$K$15,2,FALSE)&amp;VLOOKUP(給取!F1570,コード表!$M$3:$N$34,2,FALSE)))</f>
        <v>0</v>
      </c>
      <c r="C1566" s="11" t="str">
        <f>給取!I1570&amp;" "&amp;給取!J1570</f>
        <v xml:space="preserve"> </v>
      </c>
      <c r="D1566" s="17" t="str">
        <f>給取!G1570&amp;"　"&amp;給取!H1570</f>
        <v>　</v>
      </c>
      <c r="E1566" s="18" t="str">
        <f>IF(ISERROR(VLOOKUP(給取!K1570,コード表!$D$3:$E$7,2,FALSE)&amp;VLOOKUP(給取!L1570,コード表!$G$3:$H$67,2,FALSE)&amp;VLOOKUP(給取!M1570,コード表!$J$3:$K$15,2,FALSE)&amp;VLOOKUP(給取!N1570,コード表!$M$3:$N$34,2,FALSE)),"",VLOOKUP(給取!K1570,コード表!$D$3:$E$7,2,FALSE)&amp;VLOOKUP(給取!L1570,コード表!$G$3:$H$67,2,FALSE)&amp;VLOOKUP(給取!M1570,コード表!$J$3:$K$15,2,FALSE)&amp;VLOOKUP(給取!N1570,コード表!$M$3:$N$34,2,FALSE))</f>
        <v/>
      </c>
      <c r="F1566" s="18"/>
      <c r="G1566" s="18"/>
      <c r="H1566" s="18" t="str">
        <f>IF(ISERROR(VLOOKUP(給取!O1570,コード表!$S$3:$T$11,2,FALSE)),"",VLOOKUP(給取!O1570,コード表!$S$3:$T$11,2,FALSE))</f>
        <v/>
      </c>
      <c r="I1566" s="18" t="str">
        <f>IF(ISERROR(VLOOKUP(給取!P1570,コード表!$D$3:$E$7,2,FALSE)&amp;VLOOKUP(給取!Q1570,コード表!$G$3:$H$67,2,FALSE)&amp;VLOOKUP(給取!R1570,コード表!$J$3:$K$15,2,FALSE)&amp;VLOOKUP(給取!S1570,コード表!$M$3:$N$34,2,FALSE)),"",VLOOKUP(給取!P1570,コード表!$D$3:$E$7,2,FALSE)&amp;VLOOKUP(給取!Q1570,コード表!$G$3:$H$67,2,FALSE)&amp;VLOOKUP(給取!R1570,コード表!$J$3:$K$15,2,FALSE)&amp;VLOOKUP(給取!S1570,コード表!$M$3:$N$34,2,FALSE))</f>
        <v/>
      </c>
      <c r="J1566" s="8">
        <f>給取!T1570</f>
        <v>0</v>
      </c>
      <c r="K1566" s="8" t="str">
        <f>IF(ISERROR(VLOOKUP(給取!U1570,コード表!$P$3:$Q$52,2,FALSE)),"",VLOOKUP(給取!U1570,コード表!$P$3:$Q$52,2,FALSE))</f>
        <v/>
      </c>
    </row>
    <row r="1567" spans="1:11" ht="20.100000000000001" customHeight="1" x14ac:dyDescent="0.15">
      <c r="A1567" s="8">
        <v>711</v>
      </c>
      <c r="B1567" s="18" t="b">
        <f>IF(給取!B1571="出",IF(ISERROR(VLOOKUP(給取!C1571,コード表!$D$3:$E$7,2,FALSE)&amp;VLOOKUP(給取!D1571,コード表!$G$3:$H$67,2,FALSE)&amp;VLOOKUP(給取!E1571,コード表!$J$3:$K$15,2,FALSE)&amp;VLOOKUP(給取!F1571,コード表!$M$3:$N$34,2,FALSE)),"",VLOOKUP(給取!C1571,コード表!$D$3:$E$7,2,FALSE)&amp;VLOOKUP(給取!D1571,コード表!$G$3:$H$67,2,FALSE)&amp;VLOOKUP(給取!E1571,コード表!$J$3:$K$15,2,FALSE)&amp;VLOOKUP(給取!F1571,コード表!$M$3:$N$34,2,FALSE)))</f>
        <v>0</v>
      </c>
      <c r="C1567" s="11" t="str">
        <f>給取!I1571&amp;" "&amp;給取!J1571</f>
        <v xml:space="preserve"> </v>
      </c>
      <c r="D1567" s="17" t="str">
        <f>給取!G1571&amp;"　"&amp;給取!H1571</f>
        <v>　</v>
      </c>
      <c r="E1567" s="18" t="str">
        <f>IF(ISERROR(VLOOKUP(給取!K1571,コード表!$D$3:$E$7,2,FALSE)&amp;VLOOKUP(給取!L1571,コード表!$G$3:$H$67,2,FALSE)&amp;VLOOKUP(給取!M1571,コード表!$J$3:$K$15,2,FALSE)&amp;VLOOKUP(給取!N1571,コード表!$M$3:$N$34,2,FALSE)),"",VLOOKUP(給取!K1571,コード表!$D$3:$E$7,2,FALSE)&amp;VLOOKUP(給取!L1571,コード表!$G$3:$H$67,2,FALSE)&amp;VLOOKUP(給取!M1571,コード表!$J$3:$K$15,2,FALSE)&amp;VLOOKUP(給取!N1571,コード表!$M$3:$N$34,2,FALSE))</f>
        <v/>
      </c>
      <c r="F1567" s="18"/>
      <c r="G1567" s="18"/>
      <c r="H1567" s="18" t="str">
        <f>IF(ISERROR(VLOOKUP(給取!O1571,コード表!$S$3:$T$11,2,FALSE)),"",VLOOKUP(給取!O1571,コード表!$S$3:$T$11,2,FALSE))</f>
        <v/>
      </c>
      <c r="I1567" s="18" t="str">
        <f>IF(ISERROR(VLOOKUP(給取!P1571,コード表!$D$3:$E$7,2,FALSE)&amp;VLOOKUP(給取!Q1571,コード表!$G$3:$H$67,2,FALSE)&amp;VLOOKUP(給取!R1571,コード表!$J$3:$K$15,2,FALSE)&amp;VLOOKUP(給取!S1571,コード表!$M$3:$N$34,2,FALSE)),"",VLOOKUP(給取!P1571,コード表!$D$3:$E$7,2,FALSE)&amp;VLOOKUP(給取!Q1571,コード表!$G$3:$H$67,2,FALSE)&amp;VLOOKUP(給取!R1571,コード表!$J$3:$K$15,2,FALSE)&amp;VLOOKUP(給取!S1571,コード表!$M$3:$N$34,2,FALSE))</f>
        <v/>
      </c>
      <c r="J1567" s="8">
        <f>給取!T1571</f>
        <v>0</v>
      </c>
      <c r="K1567" s="8" t="str">
        <f>IF(ISERROR(VLOOKUP(給取!U1571,コード表!$P$3:$Q$52,2,FALSE)),"",VLOOKUP(給取!U1571,コード表!$P$3:$Q$52,2,FALSE))</f>
        <v/>
      </c>
    </row>
    <row r="1568" spans="1:11" ht="20.100000000000001" customHeight="1" x14ac:dyDescent="0.15">
      <c r="A1568" s="8">
        <v>711</v>
      </c>
      <c r="B1568" s="18" t="b">
        <f>IF(給取!B1572="出",IF(ISERROR(VLOOKUP(給取!C1572,コード表!$D$3:$E$7,2,FALSE)&amp;VLOOKUP(給取!D1572,コード表!$G$3:$H$67,2,FALSE)&amp;VLOOKUP(給取!E1572,コード表!$J$3:$K$15,2,FALSE)&amp;VLOOKUP(給取!F1572,コード表!$M$3:$N$34,2,FALSE)),"",VLOOKUP(給取!C1572,コード表!$D$3:$E$7,2,FALSE)&amp;VLOOKUP(給取!D1572,コード表!$G$3:$H$67,2,FALSE)&amp;VLOOKUP(給取!E1572,コード表!$J$3:$K$15,2,FALSE)&amp;VLOOKUP(給取!F1572,コード表!$M$3:$N$34,2,FALSE)))</f>
        <v>0</v>
      </c>
      <c r="C1568" s="11" t="str">
        <f>給取!I1572&amp;" "&amp;給取!J1572</f>
        <v xml:space="preserve"> </v>
      </c>
      <c r="D1568" s="17" t="str">
        <f>給取!G1572&amp;"　"&amp;給取!H1572</f>
        <v>　</v>
      </c>
      <c r="E1568" s="18" t="str">
        <f>IF(ISERROR(VLOOKUP(給取!K1572,コード表!$D$3:$E$7,2,FALSE)&amp;VLOOKUP(給取!L1572,コード表!$G$3:$H$67,2,FALSE)&amp;VLOOKUP(給取!M1572,コード表!$J$3:$K$15,2,FALSE)&amp;VLOOKUP(給取!N1572,コード表!$M$3:$N$34,2,FALSE)),"",VLOOKUP(給取!K1572,コード表!$D$3:$E$7,2,FALSE)&amp;VLOOKUP(給取!L1572,コード表!$G$3:$H$67,2,FALSE)&amp;VLOOKUP(給取!M1572,コード表!$J$3:$K$15,2,FALSE)&amp;VLOOKUP(給取!N1572,コード表!$M$3:$N$34,2,FALSE))</f>
        <v/>
      </c>
      <c r="F1568" s="18"/>
      <c r="G1568" s="18"/>
      <c r="H1568" s="18" t="str">
        <f>IF(ISERROR(VLOOKUP(給取!O1572,コード表!$S$3:$T$11,2,FALSE)),"",VLOOKUP(給取!O1572,コード表!$S$3:$T$11,2,FALSE))</f>
        <v/>
      </c>
      <c r="I1568" s="18" t="str">
        <f>IF(ISERROR(VLOOKUP(給取!P1572,コード表!$D$3:$E$7,2,FALSE)&amp;VLOOKUP(給取!Q1572,コード表!$G$3:$H$67,2,FALSE)&amp;VLOOKUP(給取!R1572,コード表!$J$3:$K$15,2,FALSE)&amp;VLOOKUP(給取!S1572,コード表!$M$3:$N$34,2,FALSE)),"",VLOOKUP(給取!P1572,コード表!$D$3:$E$7,2,FALSE)&amp;VLOOKUP(給取!Q1572,コード表!$G$3:$H$67,2,FALSE)&amp;VLOOKUP(給取!R1572,コード表!$J$3:$K$15,2,FALSE)&amp;VLOOKUP(給取!S1572,コード表!$M$3:$N$34,2,FALSE))</f>
        <v/>
      </c>
      <c r="J1568" s="8">
        <f>給取!T1572</f>
        <v>0</v>
      </c>
      <c r="K1568" s="8" t="str">
        <f>IF(ISERROR(VLOOKUP(給取!U1572,コード表!$P$3:$Q$52,2,FALSE)),"",VLOOKUP(給取!U1572,コード表!$P$3:$Q$52,2,FALSE))</f>
        <v/>
      </c>
    </row>
    <row r="1569" spans="1:11" ht="20.100000000000001" customHeight="1" x14ac:dyDescent="0.15">
      <c r="A1569" s="8">
        <v>711</v>
      </c>
      <c r="B1569" s="18" t="b">
        <f>IF(給取!B1573="出",IF(ISERROR(VLOOKUP(給取!C1573,コード表!$D$3:$E$7,2,FALSE)&amp;VLOOKUP(給取!D1573,コード表!$G$3:$H$67,2,FALSE)&amp;VLOOKUP(給取!E1573,コード表!$J$3:$K$15,2,FALSE)&amp;VLOOKUP(給取!F1573,コード表!$M$3:$N$34,2,FALSE)),"",VLOOKUP(給取!C1573,コード表!$D$3:$E$7,2,FALSE)&amp;VLOOKUP(給取!D1573,コード表!$G$3:$H$67,2,FALSE)&amp;VLOOKUP(給取!E1573,コード表!$J$3:$K$15,2,FALSE)&amp;VLOOKUP(給取!F1573,コード表!$M$3:$N$34,2,FALSE)))</f>
        <v>0</v>
      </c>
      <c r="C1569" s="11" t="str">
        <f>給取!I1573&amp;" "&amp;給取!J1573</f>
        <v xml:space="preserve"> </v>
      </c>
      <c r="D1569" s="17" t="str">
        <f>給取!G1573&amp;"　"&amp;給取!H1573</f>
        <v>　</v>
      </c>
      <c r="E1569" s="18" t="str">
        <f>IF(ISERROR(VLOOKUP(給取!K1573,コード表!$D$3:$E$7,2,FALSE)&amp;VLOOKUP(給取!L1573,コード表!$G$3:$H$67,2,FALSE)&amp;VLOOKUP(給取!M1573,コード表!$J$3:$K$15,2,FALSE)&amp;VLOOKUP(給取!N1573,コード表!$M$3:$N$34,2,FALSE)),"",VLOOKUP(給取!K1573,コード表!$D$3:$E$7,2,FALSE)&amp;VLOOKUP(給取!L1573,コード表!$G$3:$H$67,2,FALSE)&amp;VLOOKUP(給取!M1573,コード表!$J$3:$K$15,2,FALSE)&amp;VLOOKUP(給取!N1573,コード表!$M$3:$N$34,2,FALSE))</f>
        <v/>
      </c>
      <c r="F1569" s="18"/>
      <c r="G1569" s="18"/>
      <c r="H1569" s="18" t="str">
        <f>IF(ISERROR(VLOOKUP(給取!O1573,コード表!$S$3:$T$11,2,FALSE)),"",VLOOKUP(給取!O1573,コード表!$S$3:$T$11,2,FALSE))</f>
        <v/>
      </c>
      <c r="I1569" s="18" t="str">
        <f>IF(ISERROR(VLOOKUP(給取!P1573,コード表!$D$3:$E$7,2,FALSE)&amp;VLOOKUP(給取!Q1573,コード表!$G$3:$H$67,2,FALSE)&amp;VLOOKUP(給取!R1573,コード表!$J$3:$K$15,2,FALSE)&amp;VLOOKUP(給取!S1573,コード表!$M$3:$N$34,2,FALSE)),"",VLOOKUP(給取!P1573,コード表!$D$3:$E$7,2,FALSE)&amp;VLOOKUP(給取!Q1573,コード表!$G$3:$H$67,2,FALSE)&amp;VLOOKUP(給取!R1573,コード表!$J$3:$K$15,2,FALSE)&amp;VLOOKUP(給取!S1573,コード表!$M$3:$N$34,2,FALSE))</f>
        <v/>
      </c>
      <c r="J1569" s="8">
        <f>給取!T1573</f>
        <v>0</v>
      </c>
      <c r="K1569" s="8" t="str">
        <f>IF(ISERROR(VLOOKUP(給取!U1573,コード表!$P$3:$Q$52,2,FALSE)),"",VLOOKUP(給取!U1573,コード表!$P$3:$Q$52,2,FALSE))</f>
        <v/>
      </c>
    </row>
    <row r="1570" spans="1:11" ht="20.100000000000001" customHeight="1" x14ac:dyDescent="0.15">
      <c r="A1570" s="8">
        <v>711</v>
      </c>
      <c r="B1570" s="18" t="b">
        <f>IF(給取!B1574="出",IF(ISERROR(VLOOKUP(給取!C1574,コード表!$D$3:$E$7,2,FALSE)&amp;VLOOKUP(給取!D1574,コード表!$G$3:$H$67,2,FALSE)&amp;VLOOKUP(給取!E1574,コード表!$J$3:$K$15,2,FALSE)&amp;VLOOKUP(給取!F1574,コード表!$M$3:$N$34,2,FALSE)),"",VLOOKUP(給取!C1574,コード表!$D$3:$E$7,2,FALSE)&amp;VLOOKUP(給取!D1574,コード表!$G$3:$H$67,2,FALSE)&amp;VLOOKUP(給取!E1574,コード表!$J$3:$K$15,2,FALSE)&amp;VLOOKUP(給取!F1574,コード表!$M$3:$N$34,2,FALSE)))</f>
        <v>0</v>
      </c>
      <c r="C1570" s="11" t="str">
        <f>給取!I1574&amp;" "&amp;給取!J1574</f>
        <v xml:space="preserve"> </v>
      </c>
      <c r="D1570" s="17" t="str">
        <f>給取!G1574&amp;"　"&amp;給取!H1574</f>
        <v>　</v>
      </c>
      <c r="E1570" s="18" t="str">
        <f>IF(ISERROR(VLOOKUP(給取!K1574,コード表!$D$3:$E$7,2,FALSE)&amp;VLOOKUP(給取!L1574,コード表!$G$3:$H$67,2,FALSE)&amp;VLOOKUP(給取!M1574,コード表!$J$3:$K$15,2,FALSE)&amp;VLOOKUP(給取!N1574,コード表!$M$3:$N$34,2,FALSE)),"",VLOOKUP(給取!K1574,コード表!$D$3:$E$7,2,FALSE)&amp;VLOOKUP(給取!L1574,コード表!$G$3:$H$67,2,FALSE)&amp;VLOOKUP(給取!M1574,コード表!$J$3:$K$15,2,FALSE)&amp;VLOOKUP(給取!N1574,コード表!$M$3:$N$34,2,FALSE))</f>
        <v/>
      </c>
      <c r="F1570" s="18"/>
      <c r="G1570" s="18"/>
      <c r="H1570" s="18" t="str">
        <f>IF(ISERROR(VLOOKUP(給取!O1574,コード表!$S$3:$T$11,2,FALSE)),"",VLOOKUP(給取!O1574,コード表!$S$3:$T$11,2,FALSE))</f>
        <v/>
      </c>
      <c r="I1570" s="18" t="str">
        <f>IF(ISERROR(VLOOKUP(給取!P1574,コード表!$D$3:$E$7,2,FALSE)&amp;VLOOKUP(給取!Q1574,コード表!$G$3:$H$67,2,FALSE)&amp;VLOOKUP(給取!R1574,コード表!$J$3:$K$15,2,FALSE)&amp;VLOOKUP(給取!S1574,コード表!$M$3:$N$34,2,FALSE)),"",VLOOKUP(給取!P1574,コード表!$D$3:$E$7,2,FALSE)&amp;VLOOKUP(給取!Q1574,コード表!$G$3:$H$67,2,FALSE)&amp;VLOOKUP(給取!R1574,コード表!$J$3:$K$15,2,FALSE)&amp;VLOOKUP(給取!S1574,コード表!$M$3:$N$34,2,FALSE))</f>
        <v/>
      </c>
      <c r="J1570" s="8">
        <f>給取!T1574</f>
        <v>0</v>
      </c>
      <c r="K1570" s="8" t="str">
        <f>IF(ISERROR(VLOOKUP(給取!U1574,コード表!$P$3:$Q$52,2,FALSE)),"",VLOOKUP(給取!U1574,コード表!$P$3:$Q$52,2,FALSE))</f>
        <v/>
      </c>
    </row>
    <row r="1571" spans="1:11" ht="20.100000000000001" customHeight="1" x14ac:dyDescent="0.15">
      <c r="A1571" s="8">
        <v>711</v>
      </c>
      <c r="B1571" s="18" t="b">
        <f>IF(給取!B1575="出",IF(ISERROR(VLOOKUP(給取!C1575,コード表!$D$3:$E$7,2,FALSE)&amp;VLOOKUP(給取!D1575,コード表!$G$3:$H$67,2,FALSE)&amp;VLOOKUP(給取!E1575,コード表!$J$3:$K$15,2,FALSE)&amp;VLOOKUP(給取!F1575,コード表!$M$3:$N$34,2,FALSE)),"",VLOOKUP(給取!C1575,コード表!$D$3:$E$7,2,FALSE)&amp;VLOOKUP(給取!D1575,コード表!$G$3:$H$67,2,FALSE)&amp;VLOOKUP(給取!E1575,コード表!$J$3:$K$15,2,FALSE)&amp;VLOOKUP(給取!F1575,コード表!$M$3:$N$34,2,FALSE)))</f>
        <v>0</v>
      </c>
      <c r="C1571" s="11" t="str">
        <f>給取!I1575&amp;" "&amp;給取!J1575</f>
        <v xml:space="preserve"> </v>
      </c>
      <c r="D1571" s="17" t="str">
        <f>給取!G1575&amp;"　"&amp;給取!H1575</f>
        <v>　</v>
      </c>
      <c r="E1571" s="18" t="str">
        <f>IF(ISERROR(VLOOKUP(給取!K1575,コード表!$D$3:$E$7,2,FALSE)&amp;VLOOKUP(給取!L1575,コード表!$G$3:$H$67,2,FALSE)&amp;VLOOKUP(給取!M1575,コード表!$J$3:$K$15,2,FALSE)&amp;VLOOKUP(給取!N1575,コード表!$M$3:$N$34,2,FALSE)),"",VLOOKUP(給取!K1575,コード表!$D$3:$E$7,2,FALSE)&amp;VLOOKUP(給取!L1575,コード表!$G$3:$H$67,2,FALSE)&amp;VLOOKUP(給取!M1575,コード表!$J$3:$K$15,2,FALSE)&amp;VLOOKUP(給取!N1575,コード表!$M$3:$N$34,2,FALSE))</f>
        <v/>
      </c>
      <c r="F1571" s="18"/>
      <c r="G1571" s="18"/>
      <c r="H1571" s="18" t="str">
        <f>IF(ISERROR(VLOOKUP(給取!O1575,コード表!$S$3:$T$11,2,FALSE)),"",VLOOKUP(給取!O1575,コード表!$S$3:$T$11,2,FALSE))</f>
        <v/>
      </c>
      <c r="I1571" s="18" t="str">
        <f>IF(ISERROR(VLOOKUP(給取!P1575,コード表!$D$3:$E$7,2,FALSE)&amp;VLOOKUP(給取!Q1575,コード表!$G$3:$H$67,2,FALSE)&amp;VLOOKUP(給取!R1575,コード表!$J$3:$K$15,2,FALSE)&amp;VLOOKUP(給取!S1575,コード表!$M$3:$N$34,2,FALSE)),"",VLOOKUP(給取!P1575,コード表!$D$3:$E$7,2,FALSE)&amp;VLOOKUP(給取!Q1575,コード表!$G$3:$H$67,2,FALSE)&amp;VLOOKUP(給取!R1575,コード表!$J$3:$K$15,2,FALSE)&amp;VLOOKUP(給取!S1575,コード表!$M$3:$N$34,2,FALSE))</f>
        <v/>
      </c>
      <c r="J1571" s="8">
        <f>給取!T1575</f>
        <v>0</v>
      </c>
      <c r="K1571" s="8" t="str">
        <f>IF(ISERROR(VLOOKUP(給取!U1575,コード表!$P$3:$Q$52,2,FALSE)),"",VLOOKUP(給取!U1575,コード表!$P$3:$Q$52,2,FALSE))</f>
        <v/>
      </c>
    </row>
    <row r="1572" spans="1:11" ht="20.100000000000001" customHeight="1" x14ac:dyDescent="0.15">
      <c r="A1572" s="8">
        <v>711</v>
      </c>
      <c r="B1572" s="18" t="b">
        <f>IF(給取!B1576="出",IF(ISERROR(VLOOKUP(給取!C1576,コード表!$D$3:$E$7,2,FALSE)&amp;VLOOKUP(給取!D1576,コード表!$G$3:$H$67,2,FALSE)&amp;VLOOKUP(給取!E1576,コード表!$J$3:$K$15,2,FALSE)&amp;VLOOKUP(給取!F1576,コード表!$M$3:$N$34,2,FALSE)),"",VLOOKUP(給取!C1576,コード表!$D$3:$E$7,2,FALSE)&amp;VLOOKUP(給取!D1576,コード表!$G$3:$H$67,2,FALSE)&amp;VLOOKUP(給取!E1576,コード表!$J$3:$K$15,2,FALSE)&amp;VLOOKUP(給取!F1576,コード表!$M$3:$N$34,2,FALSE)))</f>
        <v>0</v>
      </c>
      <c r="C1572" s="11" t="str">
        <f>給取!I1576&amp;" "&amp;給取!J1576</f>
        <v xml:space="preserve"> </v>
      </c>
      <c r="D1572" s="17" t="str">
        <f>給取!G1576&amp;"　"&amp;給取!H1576</f>
        <v>　</v>
      </c>
      <c r="E1572" s="18" t="str">
        <f>IF(ISERROR(VLOOKUP(給取!K1576,コード表!$D$3:$E$7,2,FALSE)&amp;VLOOKUP(給取!L1576,コード表!$G$3:$H$67,2,FALSE)&amp;VLOOKUP(給取!M1576,コード表!$J$3:$K$15,2,FALSE)&amp;VLOOKUP(給取!N1576,コード表!$M$3:$N$34,2,FALSE)),"",VLOOKUP(給取!K1576,コード表!$D$3:$E$7,2,FALSE)&amp;VLOOKUP(給取!L1576,コード表!$G$3:$H$67,2,FALSE)&amp;VLOOKUP(給取!M1576,コード表!$J$3:$K$15,2,FALSE)&amp;VLOOKUP(給取!N1576,コード表!$M$3:$N$34,2,FALSE))</f>
        <v/>
      </c>
      <c r="F1572" s="18"/>
      <c r="G1572" s="18"/>
      <c r="H1572" s="18" t="str">
        <f>IF(ISERROR(VLOOKUP(給取!O1576,コード表!$S$3:$T$11,2,FALSE)),"",VLOOKUP(給取!O1576,コード表!$S$3:$T$11,2,FALSE))</f>
        <v/>
      </c>
      <c r="I1572" s="18" t="str">
        <f>IF(ISERROR(VLOOKUP(給取!P1576,コード表!$D$3:$E$7,2,FALSE)&amp;VLOOKUP(給取!Q1576,コード表!$G$3:$H$67,2,FALSE)&amp;VLOOKUP(給取!R1576,コード表!$J$3:$K$15,2,FALSE)&amp;VLOOKUP(給取!S1576,コード表!$M$3:$N$34,2,FALSE)),"",VLOOKUP(給取!P1576,コード表!$D$3:$E$7,2,FALSE)&amp;VLOOKUP(給取!Q1576,コード表!$G$3:$H$67,2,FALSE)&amp;VLOOKUP(給取!R1576,コード表!$J$3:$K$15,2,FALSE)&amp;VLOOKUP(給取!S1576,コード表!$M$3:$N$34,2,FALSE))</f>
        <v/>
      </c>
      <c r="J1572" s="8">
        <f>給取!T1576</f>
        <v>0</v>
      </c>
      <c r="K1572" s="8" t="str">
        <f>IF(ISERROR(VLOOKUP(給取!U1576,コード表!$P$3:$Q$52,2,FALSE)),"",VLOOKUP(給取!U1576,コード表!$P$3:$Q$52,2,FALSE))</f>
        <v/>
      </c>
    </row>
    <row r="1573" spans="1:11" ht="20.100000000000001" customHeight="1" x14ac:dyDescent="0.15">
      <c r="A1573" s="8">
        <v>711</v>
      </c>
      <c r="B1573" s="18" t="b">
        <f>IF(給取!B1577="出",IF(ISERROR(VLOOKUP(給取!C1577,コード表!$D$3:$E$7,2,FALSE)&amp;VLOOKUP(給取!D1577,コード表!$G$3:$H$67,2,FALSE)&amp;VLOOKUP(給取!E1577,コード表!$J$3:$K$15,2,FALSE)&amp;VLOOKUP(給取!F1577,コード表!$M$3:$N$34,2,FALSE)),"",VLOOKUP(給取!C1577,コード表!$D$3:$E$7,2,FALSE)&amp;VLOOKUP(給取!D1577,コード表!$G$3:$H$67,2,FALSE)&amp;VLOOKUP(給取!E1577,コード表!$J$3:$K$15,2,FALSE)&amp;VLOOKUP(給取!F1577,コード表!$M$3:$N$34,2,FALSE)))</f>
        <v>0</v>
      </c>
      <c r="C1573" s="11" t="str">
        <f>給取!I1577&amp;" "&amp;給取!J1577</f>
        <v xml:space="preserve"> </v>
      </c>
      <c r="D1573" s="17" t="str">
        <f>給取!G1577&amp;"　"&amp;給取!H1577</f>
        <v>　</v>
      </c>
      <c r="E1573" s="18" t="str">
        <f>IF(ISERROR(VLOOKUP(給取!K1577,コード表!$D$3:$E$7,2,FALSE)&amp;VLOOKUP(給取!L1577,コード表!$G$3:$H$67,2,FALSE)&amp;VLOOKUP(給取!M1577,コード表!$J$3:$K$15,2,FALSE)&amp;VLOOKUP(給取!N1577,コード表!$M$3:$N$34,2,FALSE)),"",VLOOKUP(給取!K1577,コード表!$D$3:$E$7,2,FALSE)&amp;VLOOKUP(給取!L1577,コード表!$G$3:$H$67,2,FALSE)&amp;VLOOKUP(給取!M1577,コード表!$J$3:$K$15,2,FALSE)&amp;VLOOKUP(給取!N1577,コード表!$M$3:$N$34,2,FALSE))</f>
        <v/>
      </c>
      <c r="F1573" s="18"/>
      <c r="G1573" s="18"/>
      <c r="H1573" s="18" t="str">
        <f>IF(ISERROR(VLOOKUP(給取!O1577,コード表!$S$3:$T$11,2,FALSE)),"",VLOOKUP(給取!O1577,コード表!$S$3:$T$11,2,FALSE))</f>
        <v/>
      </c>
      <c r="I1573" s="18" t="str">
        <f>IF(ISERROR(VLOOKUP(給取!P1577,コード表!$D$3:$E$7,2,FALSE)&amp;VLOOKUP(給取!Q1577,コード表!$G$3:$H$67,2,FALSE)&amp;VLOOKUP(給取!R1577,コード表!$J$3:$K$15,2,FALSE)&amp;VLOOKUP(給取!S1577,コード表!$M$3:$N$34,2,FALSE)),"",VLOOKUP(給取!P1577,コード表!$D$3:$E$7,2,FALSE)&amp;VLOOKUP(給取!Q1577,コード表!$G$3:$H$67,2,FALSE)&amp;VLOOKUP(給取!R1577,コード表!$J$3:$K$15,2,FALSE)&amp;VLOOKUP(給取!S1577,コード表!$M$3:$N$34,2,FALSE))</f>
        <v/>
      </c>
      <c r="J1573" s="8">
        <f>給取!T1577</f>
        <v>0</v>
      </c>
      <c r="K1573" s="8" t="str">
        <f>IF(ISERROR(VLOOKUP(給取!U1577,コード表!$P$3:$Q$52,2,FALSE)),"",VLOOKUP(給取!U1577,コード表!$P$3:$Q$52,2,FALSE))</f>
        <v/>
      </c>
    </row>
    <row r="1574" spans="1:11" ht="20.100000000000001" customHeight="1" x14ac:dyDescent="0.15">
      <c r="A1574" s="8">
        <v>711</v>
      </c>
      <c r="B1574" s="18" t="b">
        <f>IF(給取!B1578="出",IF(ISERROR(VLOOKUP(給取!C1578,コード表!$D$3:$E$7,2,FALSE)&amp;VLOOKUP(給取!D1578,コード表!$G$3:$H$67,2,FALSE)&amp;VLOOKUP(給取!E1578,コード表!$J$3:$K$15,2,FALSE)&amp;VLOOKUP(給取!F1578,コード表!$M$3:$N$34,2,FALSE)),"",VLOOKUP(給取!C1578,コード表!$D$3:$E$7,2,FALSE)&amp;VLOOKUP(給取!D1578,コード表!$G$3:$H$67,2,FALSE)&amp;VLOOKUP(給取!E1578,コード表!$J$3:$K$15,2,FALSE)&amp;VLOOKUP(給取!F1578,コード表!$M$3:$N$34,2,FALSE)))</f>
        <v>0</v>
      </c>
      <c r="C1574" s="11" t="str">
        <f>給取!I1578&amp;" "&amp;給取!J1578</f>
        <v xml:space="preserve"> </v>
      </c>
      <c r="D1574" s="17" t="str">
        <f>給取!G1578&amp;"　"&amp;給取!H1578</f>
        <v>　</v>
      </c>
      <c r="E1574" s="18" t="str">
        <f>IF(ISERROR(VLOOKUP(給取!K1578,コード表!$D$3:$E$7,2,FALSE)&amp;VLOOKUP(給取!L1578,コード表!$G$3:$H$67,2,FALSE)&amp;VLOOKUP(給取!M1578,コード表!$J$3:$K$15,2,FALSE)&amp;VLOOKUP(給取!N1578,コード表!$M$3:$N$34,2,FALSE)),"",VLOOKUP(給取!K1578,コード表!$D$3:$E$7,2,FALSE)&amp;VLOOKUP(給取!L1578,コード表!$G$3:$H$67,2,FALSE)&amp;VLOOKUP(給取!M1578,コード表!$J$3:$K$15,2,FALSE)&amp;VLOOKUP(給取!N1578,コード表!$M$3:$N$34,2,FALSE))</f>
        <v/>
      </c>
      <c r="F1574" s="18"/>
      <c r="G1574" s="18"/>
      <c r="H1574" s="18" t="str">
        <f>IF(ISERROR(VLOOKUP(給取!O1578,コード表!$S$3:$T$11,2,FALSE)),"",VLOOKUP(給取!O1578,コード表!$S$3:$T$11,2,FALSE))</f>
        <v/>
      </c>
      <c r="I1574" s="18" t="str">
        <f>IF(ISERROR(VLOOKUP(給取!P1578,コード表!$D$3:$E$7,2,FALSE)&amp;VLOOKUP(給取!Q1578,コード表!$G$3:$H$67,2,FALSE)&amp;VLOOKUP(給取!R1578,コード表!$J$3:$K$15,2,FALSE)&amp;VLOOKUP(給取!S1578,コード表!$M$3:$N$34,2,FALSE)),"",VLOOKUP(給取!P1578,コード表!$D$3:$E$7,2,FALSE)&amp;VLOOKUP(給取!Q1578,コード表!$G$3:$H$67,2,FALSE)&amp;VLOOKUP(給取!R1578,コード表!$J$3:$K$15,2,FALSE)&amp;VLOOKUP(給取!S1578,コード表!$M$3:$N$34,2,FALSE))</f>
        <v/>
      </c>
      <c r="J1574" s="8">
        <f>給取!T1578</f>
        <v>0</v>
      </c>
      <c r="K1574" s="8" t="str">
        <f>IF(ISERROR(VLOOKUP(給取!U1578,コード表!$P$3:$Q$52,2,FALSE)),"",VLOOKUP(給取!U1578,コード表!$P$3:$Q$52,2,FALSE))</f>
        <v/>
      </c>
    </row>
    <row r="1575" spans="1:11" ht="20.100000000000001" customHeight="1" x14ac:dyDescent="0.15">
      <c r="A1575" s="8">
        <v>711</v>
      </c>
      <c r="B1575" s="18" t="b">
        <f>IF(給取!B1579="出",IF(ISERROR(VLOOKUP(給取!C1579,コード表!$D$3:$E$7,2,FALSE)&amp;VLOOKUP(給取!D1579,コード表!$G$3:$H$67,2,FALSE)&amp;VLOOKUP(給取!E1579,コード表!$J$3:$K$15,2,FALSE)&amp;VLOOKUP(給取!F1579,コード表!$M$3:$N$34,2,FALSE)),"",VLOOKUP(給取!C1579,コード表!$D$3:$E$7,2,FALSE)&amp;VLOOKUP(給取!D1579,コード表!$G$3:$H$67,2,FALSE)&amp;VLOOKUP(給取!E1579,コード表!$J$3:$K$15,2,FALSE)&amp;VLOOKUP(給取!F1579,コード表!$M$3:$N$34,2,FALSE)))</f>
        <v>0</v>
      </c>
      <c r="C1575" s="11" t="str">
        <f>給取!I1579&amp;" "&amp;給取!J1579</f>
        <v xml:space="preserve"> </v>
      </c>
      <c r="D1575" s="17" t="str">
        <f>給取!G1579&amp;"　"&amp;給取!H1579</f>
        <v>　</v>
      </c>
      <c r="E1575" s="18" t="str">
        <f>IF(ISERROR(VLOOKUP(給取!K1579,コード表!$D$3:$E$7,2,FALSE)&amp;VLOOKUP(給取!L1579,コード表!$G$3:$H$67,2,FALSE)&amp;VLOOKUP(給取!M1579,コード表!$J$3:$K$15,2,FALSE)&amp;VLOOKUP(給取!N1579,コード表!$M$3:$N$34,2,FALSE)),"",VLOOKUP(給取!K1579,コード表!$D$3:$E$7,2,FALSE)&amp;VLOOKUP(給取!L1579,コード表!$G$3:$H$67,2,FALSE)&amp;VLOOKUP(給取!M1579,コード表!$J$3:$K$15,2,FALSE)&amp;VLOOKUP(給取!N1579,コード表!$M$3:$N$34,2,FALSE))</f>
        <v/>
      </c>
      <c r="F1575" s="18"/>
      <c r="G1575" s="18"/>
      <c r="H1575" s="18" t="str">
        <f>IF(ISERROR(VLOOKUP(給取!O1579,コード表!$S$3:$T$11,2,FALSE)),"",VLOOKUP(給取!O1579,コード表!$S$3:$T$11,2,FALSE))</f>
        <v/>
      </c>
      <c r="I1575" s="18" t="str">
        <f>IF(ISERROR(VLOOKUP(給取!P1579,コード表!$D$3:$E$7,2,FALSE)&amp;VLOOKUP(給取!Q1579,コード表!$G$3:$H$67,2,FALSE)&amp;VLOOKUP(給取!R1579,コード表!$J$3:$K$15,2,FALSE)&amp;VLOOKUP(給取!S1579,コード表!$M$3:$N$34,2,FALSE)),"",VLOOKUP(給取!P1579,コード表!$D$3:$E$7,2,FALSE)&amp;VLOOKUP(給取!Q1579,コード表!$G$3:$H$67,2,FALSE)&amp;VLOOKUP(給取!R1579,コード表!$J$3:$K$15,2,FALSE)&amp;VLOOKUP(給取!S1579,コード表!$M$3:$N$34,2,FALSE))</f>
        <v/>
      </c>
      <c r="J1575" s="8">
        <f>給取!T1579</f>
        <v>0</v>
      </c>
      <c r="K1575" s="8" t="str">
        <f>IF(ISERROR(VLOOKUP(給取!U1579,コード表!$P$3:$Q$52,2,FALSE)),"",VLOOKUP(給取!U1579,コード表!$P$3:$Q$52,2,FALSE))</f>
        <v/>
      </c>
    </row>
    <row r="1576" spans="1:11" ht="20.100000000000001" customHeight="1" x14ac:dyDescent="0.15">
      <c r="A1576" s="8">
        <v>711</v>
      </c>
      <c r="B1576" s="18" t="b">
        <f>IF(給取!B1580="出",IF(ISERROR(VLOOKUP(給取!C1580,コード表!$D$3:$E$7,2,FALSE)&amp;VLOOKUP(給取!D1580,コード表!$G$3:$H$67,2,FALSE)&amp;VLOOKUP(給取!E1580,コード表!$J$3:$K$15,2,FALSE)&amp;VLOOKUP(給取!F1580,コード表!$M$3:$N$34,2,FALSE)),"",VLOOKUP(給取!C1580,コード表!$D$3:$E$7,2,FALSE)&amp;VLOOKUP(給取!D1580,コード表!$G$3:$H$67,2,FALSE)&amp;VLOOKUP(給取!E1580,コード表!$J$3:$K$15,2,FALSE)&amp;VLOOKUP(給取!F1580,コード表!$M$3:$N$34,2,FALSE)))</f>
        <v>0</v>
      </c>
      <c r="C1576" s="11" t="str">
        <f>給取!I1580&amp;" "&amp;給取!J1580</f>
        <v xml:space="preserve"> </v>
      </c>
      <c r="D1576" s="17" t="str">
        <f>給取!G1580&amp;"　"&amp;給取!H1580</f>
        <v>　</v>
      </c>
      <c r="E1576" s="18" t="str">
        <f>IF(ISERROR(VLOOKUP(給取!K1580,コード表!$D$3:$E$7,2,FALSE)&amp;VLOOKUP(給取!L1580,コード表!$G$3:$H$67,2,FALSE)&amp;VLOOKUP(給取!M1580,コード表!$J$3:$K$15,2,FALSE)&amp;VLOOKUP(給取!N1580,コード表!$M$3:$N$34,2,FALSE)),"",VLOOKUP(給取!K1580,コード表!$D$3:$E$7,2,FALSE)&amp;VLOOKUP(給取!L1580,コード表!$G$3:$H$67,2,FALSE)&amp;VLOOKUP(給取!M1580,コード表!$J$3:$K$15,2,FALSE)&amp;VLOOKUP(給取!N1580,コード表!$M$3:$N$34,2,FALSE))</f>
        <v/>
      </c>
      <c r="F1576" s="18"/>
      <c r="G1576" s="18"/>
      <c r="H1576" s="18" t="str">
        <f>IF(ISERROR(VLOOKUP(給取!O1580,コード表!$S$3:$T$11,2,FALSE)),"",VLOOKUP(給取!O1580,コード表!$S$3:$T$11,2,FALSE))</f>
        <v/>
      </c>
      <c r="I1576" s="18" t="str">
        <f>IF(ISERROR(VLOOKUP(給取!P1580,コード表!$D$3:$E$7,2,FALSE)&amp;VLOOKUP(給取!Q1580,コード表!$G$3:$H$67,2,FALSE)&amp;VLOOKUP(給取!R1580,コード表!$J$3:$K$15,2,FALSE)&amp;VLOOKUP(給取!S1580,コード表!$M$3:$N$34,2,FALSE)),"",VLOOKUP(給取!P1580,コード表!$D$3:$E$7,2,FALSE)&amp;VLOOKUP(給取!Q1580,コード表!$G$3:$H$67,2,FALSE)&amp;VLOOKUP(給取!R1580,コード表!$J$3:$K$15,2,FALSE)&amp;VLOOKUP(給取!S1580,コード表!$M$3:$N$34,2,FALSE))</f>
        <v/>
      </c>
      <c r="J1576" s="8">
        <f>給取!T1580</f>
        <v>0</v>
      </c>
      <c r="K1576" s="8" t="str">
        <f>IF(ISERROR(VLOOKUP(給取!U1580,コード表!$P$3:$Q$52,2,FALSE)),"",VLOOKUP(給取!U1580,コード表!$P$3:$Q$52,2,FALSE))</f>
        <v/>
      </c>
    </row>
    <row r="1577" spans="1:11" ht="20.100000000000001" customHeight="1" x14ac:dyDescent="0.15">
      <c r="A1577" s="8">
        <v>711</v>
      </c>
      <c r="B1577" s="18" t="b">
        <f>IF(給取!B1581="出",IF(ISERROR(VLOOKUP(給取!C1581,コード表!$D$3:$E$7,2,FALSE)&amp;VLOOKUP(給取!D1581,コード表!$G$3:$H$67,2,FALSE)&amp;VLOOKUP(給取!E1581,コード表!$J$3:$K$15,2,FALSE)&amp;VLOOKUP(給取!F1581,コード表!$M$3:$N$34,2,FALSE)),"",VLOOKUP(給取!C1581,コード表!$D$3:$E$7,2,FALSE)&amp;VLOOKUP(給取!D1581,コード表!$G$3:$H$67,2,FALSE)&amp;VLOOKUP(給取!E1581,コード表!$J$3:$K$15,2,FALSE)&amp;VLOOKUP(給取!F1581,コード表!$M$3:$N$34,2,FALSE)))</f>
        <v>0</v>
      </c>
      <c r="C1577" s="11" t="str">
        <f>給取!I1581&amp;" "&amp;給取!J1581</f>
        <v xml:space="preserve"> </v>
      </c>
      <c r="D1577" s="17" t="str">
        <f>給取!G1581&amp;"　"&amp;給取!H1581</f>
        <v>　</v>
      </c>
      <c r="E1577" s="18" t="str">
        <f>IF(ISERROR(VLOOKUP(給取!K1581,コード表!$D$3:$E$7,2,FALSE)&amp;VLOOKUP(給取!L1581,コード表!$G$3:$H$67,2,FALSE)&amp;VLOOKUP(給取!M1581,コード表!$J$3:$K$15,2,FALSE)&amp;VLOOKUP(給取!N1581,コード表!$M$3:$N$34,2,FALSE)),"",VLOOKUP(給取!K1581,コード表!$D$3:$E$7,2,FALSE)&amp;VLOOKUP(給取!L1581,コード表!$G$3:$H$67,2,FALSE)&amp;VLOOKUP(給取!M1581,コード表!$J$3:$K$15,2,FALSE)&amp;VLOOKUP(給取!N1581,コード表!$M$3:$N$34,2,FALSE))</f>
        <v/>
      </c>
      <c r="F1577" s="18"/>
      <c r="G1577" s="18"/>
      <c r="H1577" s="18" t="str">
        <f>IF(ISERROR(VLOOKUP(給取!O1581,コード表!$S$3:$T$11,2,FALSE)),"",VLOOKUP(給取!O1581,コード表!$S$3:$T$11,2,FALSE))</f>
        <v/>
      </c>
      <c r="I1577" s="18" t="str">
        <f>IF(ISERROR(VLOOKUP(給取!P1581,コード表!$D$3:$E$7,2,FALSE)&amp;VLOOKUP(給取!Q1581,コード表!$G$3:$H$67,2,FALSE)&amp;VLOOKUP(給取!R1581,コード表!$J$3:$K$15,2,FALSE)&amp;VLOOKUP(給取!S1581,コード表!$M$3:$N$34,2,FALSE)),"",VLOOKUP(給取!P1581,コード表!$D$3:$E$7,2,FALSE)&amp;VLOOKUP(給取!Q1581,コード表!$G$3:$H$67,2,FALSE)&amp;VLOOKUP(給取!R1581,コード表!$J$3:$K$15,2,FALSE)&amp;VLOOKUP(給取!S1581,コード表!$M$3:$N$34,2,FALSE))</f>
        <v/>
      </c>
      <c r="J1577" s="8">
        <f>給取!T1581</f>
        <v>0</v>
      </c>
      <c r="K1577" s="8" t="str">
        <f>IF(ISERROR(VLOOKUP(給取!U1581,コード表!$P$3:$Q$52,2,FALSE)),"",VLOOKUP(給取!U1581,コード表!$P$3:$Q$52,2,FALSE))</f>
        <v/>
      </c>
    </row>
    <row r="1578" spans="1:11" ht="20.100000000000001" customHeight="1" x14ac:dyDescent="0.15">
      <c r="A1578" s="8">
        <v>711</v>
      </c>
      <c r="B1578" s="18" t="b">
        <f>IF(給取!B1582="出",IF(ISERROR(VLOOKUP(給取!C1582,コード表!$D$3:$E$7,2,FALSE)&amp;VLOOKUP(給取!D1582,コード表!$G$3:$H$67,2,FALSE)&amp;VLOOKUP(給取!E1582,コード表!$J$3:$K$15,2,FALSE)&amp;VLOOKUP(給取!F1582,コード表!$M$3:$N$34,2,FALSE)),"",VLOOKUP(給取!C1582,コード表!$D$3:$E$7,2,FALSE)&amp;VLOOKUP(給取!D1582,コード表!$G$3:$H$67,2,FALSE)&amp;VLOOKUP(給取!E1582,コード表!$J$3:$K$15,2,FALSE)&amp;VLOOKUP(給取!F1582,コード表!$M$3:$N$34,2,FALSE)))</f>
        <v>0</v>
      </c>
      <c r="C1578" s="11" t="str">
        <f>給取!I1582&amp;" "&amp;給取!J1582</f>
        <v xml:space="preserve"> </v>
      </c>
      <c r="D1578" s="17" t="str">
        <f>給取!G1582&amp;"　"&amp;給取!H1582</f>
        <v>　</v>
      </c>
      <c r="E1578" s="18" t="str">
        <f>IF(ISERROR(VLOOKUP(給取!K1582,コード表!$D$3:$E$7,2,FALSE)&amp;VLOOKUP(給取!L1582,コード表!$G$3:$H$67,2,FALSE)&amp;VLOOKUP(給取!M1582,コード表!$J$3:$K$15,2,FALSE)&amp;VLOOKUP(給取!N1582,コード表!$M$3:$N$34,2,FALSE)),"",VLOOKUP(給取!K1582,コード表!$D$3:$E$7,2,FALSE)&amp;VLOOKUP(給取!L1582,コード表!$G$3:$H$67,2,FALSE)&amp;VLOOKUP(給取!M1582,コード表!$J$3:$K$15,2,FALSE)&amp;VLOOKUP(給取!N1582,コード表!$M$3:$N$34,2,FALSE))</f>
        <v/>
      </c>
      <c r="F1578" s="18"/>
      <c r="G1578" s="18"/>
      <c r="H1578" s="18" t="str">
        <f>IF(ISERROR(VLOOKUP(給取!O1582,コード表!$S$3:$T$11,2,FALSE)),"",VLOOKUP(給取!O1582,コード表!$S$3:$T$11,2,FALSE))</f>
        <v/>
      </c>
      <c r="I1578" s="18" t="str">
        <f>IF(ISERROR(VLOOKUP(給取!P1582,コード表!$D$3:$E$7,2,FALSE)&amp;VLOOKUP(給取!Q1582,コード表!$G$3:$H$67,2,FALSE)&amp;VLOOKUP(給取!R1582,コード表!$J$3:$K$15,2,FALSE)&amp;VLOOKUP(給取!S1582,コード表!$M$3:$N$34,2,FALSE)),"",VLOOKUP(給取!P1582,コード表!$D$3:$E$7,2,FALSE)&amp;VLOOKUP(給取!Q1582,コード表!$G$3:$H$67,2,FALSE)&amp;VLOOKUP(給取!R1582,コード表!$J$3:$K$15,2,FALSE)&amp;VLOOKUP(給取!S1582,コード表!$M$3:$N$34,2,FALSE))</f>
        <v/>
      </c>
      <c r="J1578" s="8">
        <f>給取!T1582</f>
        <v>0</v>
      </c>
      <c r="K1578" s="8" t="str">
        <f>IF(ISERROR(VLOOKUP(給取!U1582,コード表!$P$3:$Q$52,2,FALSE)),"",VLOOKUP(給取!U1582,コード表!$P$3:$Q$52,2,FALSE))</f>
        <v/>
      </c>
    </row>
    <row r="1579" spans="1:11" ht="20.100000000000001" customHeight="1" x14ac:dyDescent="0.15">
      <c r="A1579" s="8">
        <v>711</v>
      </c>
      <c r="B1579" s="18" t="b">
        <f>IF(給取!B1583="出",IF(ISERROR(VLOOKUP(給取!C1583,コード表!$D$3:$E$7,2,FALSE)&amp;VLOOKUP(給取!D1583,コード表!$G$3:$H$67,2,FALSE)&amp;VLOOKUP(給取!E1583,コード表!$J$3:$K$15,2,FALSE)&amp;VLOOKUP(給取!F1583,コード表!$M$3:$N$34,2,FALSE)),"",VLOOKUP(給取!C1583,コード表!$D$3:$E$7,2,FALSE)&amp;VLOOKUP(給取!D1583,コード表!$G$3:$H$67,2,FALSE)&amp;VLOOKUP(給取!E1583,コード表!$J$3:$K$15,2,FALSE)&amp;VLOOKUP(給取!F1583,コード表!$M$3:$N$34,2,FALSE)))</f>
        <v>0</v>
      </c>
      <c r="C1579" s="11" t="str">
        <f>給取!I1583&amp;" "&amp;給取!J1583</f>
        <v xml:space="preserve"> </v>
      </c>
      <c r="D1579" s="17" t="str">
        <f>給取!G1583&amp;"　"&amp;給取!H1583</f>
        <v>　</v>
      </c>
      <c r="E1579" s="18" t="str">
        <f>IF(ISERROR(VLOOKUP(給取!K1583,コード表!$D$3:$E$7,2,FALSE)&amp;VLOOKUP(給取!L1583,コード表!$G$3:$H$67,2,FALSE)&amp;VLOOKUP(給取!M1583,コード表!$J$3:$K$15,2,FALSE)&amp;VLOOKUP(給取!N1583,コード表!$M$3:$N$34,2,FALSE)),"",VLOOKUP(給取!K1583,コード表!$D$3:$E$7,2,FALSE)&amp;VLOOKUP(給取!L1583,コード表!$G$3:$H$67,2,FALSE)&amp;VLOOKUP(給取!M1583,コード表!$J$3:$K$15,2,FALSE)&amp;VLOOKUP(給取!N1583,コード表!$M$3:$N$34,2,FALSE))</f>
        <v/>
      </c>
      <c r="F1579" s="18"/>
      <c r="G1579" s="18"/>
      <c r="H1579" s="18" t="str">
        <f>IF(ISERROR(VLOOKUP(給取!O1583,コード表!$S$3:$T$11,2,FALSE)),"",VLOOKUP(給取!O1583,コード表!$S$3:$T$11,2,FALSE))</f>
        <v/>
      </c>
      <c r="I1579" s="18" t="str">
        <f>IF(ISERROR(VLOOKUP(給取!P1583,コード表!$D$3:$E$7,2,FALSE)&amp;VLOOKUP(給取!Q1583,コード表!$G$3:$H$67,2,FALSE)&amp;VLOOKUP(給取!R1583,コード表!$J$3:$K$15,2,FALSE)&amp;VLOOKUP(給取!S1583,コード表!$M$3:$N$34,2,FALSE)),"",VLOOKUP(給取!P1583,コード表!$D$3:$E$7,2,FALSE)&amp;VLOOKUP(給取!Q1583,コード表!$G$3:$H$67,2,FALSE)&amp;VLOOKUP(給取!R1583,コード表!$J$3:$K$15,2,FALSE)&amp;VLOOKUP(給取!S1583,コード表!$M$3:$N$34,2,FALSE))</f>
        <v/>
      </c>
      <c r="J1579" s="8">
        <f>給取!T1583</f>
        <v>0</v>
      </c>
      <c r="K1579" s="8" t="str">
        <f>IF(ISERROR(VLOOKUP(給取!U1583,コード表!$P$3:$Q$52,2,FALSE)),"",VLOOKUP(給取!U1583,コード表!$P$3:$Q$52,2,FALSE))</f>
        <v/>
      </c>
    </row>
    <row r="1580" spans="1:11" ht="20.100000000000001" customHeight="1" x14ac:dyDescent="0.15">
      <c r="A1580" s="8">
        <v>711</v>
      </c>
      <c r="B1580" s="18" t="b">
        <f>IF(給取!B1584="出",IF(ISERROR(VLOOKUP(給取!C1584,コード表!$D$3:$E$7,2,FALSE)&amp;VLOOKUP(給取!D1584,コード表!$G$3:$H$67,2,FALSE)&amp;VLOOKUP(給取!E1584,コード表!$J$3:$K$15,2,FALSE)&amp;VLOOKUP(給取!F1584,コード表!$M$3:$N$34,2,FALSE)),"",VLOOKUP(給取!C1584,コード表!$D$3:$E$7,2,FALSE)&amp;VLOOKUP(給取!D1584,コード表!$G$3:$H$67,2,FALSE)&amp;VLOOKUP(給取!E1584,コード表!$J$3:$K$15,2,FALSE)&amp;VLOOKUP(給取!F1584,コード表!$M$3:$N$34,2,FALSE)))</f>
        <v>0</v>
      </c>
      <c r="C1580" s="11" t="str">
        <f>給取!I1584&amp;" "&amp;給取!J1584</f>
        <v xml:space="preserve"> </v>
      </c>
      <c r="D1580" s="17" t="str">
        <f>給取!G1584&amp;"　"&amp;給取!H1584</f>
        <v>　</v>
      </c>
      <c r="E1580" s="18" t="str">
        <f>IF(ISERROR(VLOOKUP(給取!K1584,コード表!$D$3:$E$7,2,FALSE)&amp;VLOOKUP(給取!L1584,コード表!$G$3:$H$67,2,FALSE)&amp;VLOOKUP(給取!M1584,コード表!$J$3:$K$15,2,FALSE)&amp;VLOOKUP(給取!N1584,コード表!$M$3:$N$34,2,FALSE)),"",VLOOKUP(給取!K1584,コード表!$D$3:$E$7,2,FALSE)&amp;VLOOKUP(給取!L1584,コード表!$G$3:$H$67,2,FALSE)&amp;VLOOKUP(給取!M1584,コード表!$J$3:$K$15,2,FALSE)&amp;VLOOKUP(給取!N1584,コード表!$M$3:$N$34,2,FALSE))</f>
        <v/>
      </c>
      <c r="F1580" s="18"/>
      <c r="G1580" s="18"/>
      <c r="H1580" s="18" t="str">
        <f>IF(ISERROR(VLOOKUP(給取!O1584,コード表!$S$3:$T$11,2,FALSE)),"",VLOOKUP(給取!O1584,コード表!$S$3:$T$11,2,FALSE))</f>
        <v/>
      </c>
      <c r="I1580" s="18" t="str">
        <f>IF(ISERROR(VLOOKUP(給取!P1584,コード表!$D$3:$E$7,2,FALSE)&amp;VLOOKUP(給取!Q1584,コード表!$G$3:$H$67,2,FALSE)&amp;VLOOKUP(給取!R1584,コード表!$J$3:$K$15,2,FALSE)&amp;VLOOKUP(給取!S1584,コード表!$M$3:$N$34,2,FALSE)),"",VLOOKUP(給取!P1584,コード表!$D$3:$E$7,2,FALSE)&amp;VLOOKUP(給取!Q1584,コード表!$G$3:$H$67,2,FALSE)&amp;VLOOKUP(給取!R1584,コード表!$J$3:$K$15,2,FALSE)&amp;VLOOKUP(給取!S1584,コード表!$M$3:$N$34,2,FALSE))</f>
        <v/>
      </c>
      <c r="J1580" s="8">
        <f>給取!T1584</f>
        <v>0</v>
      </c>
      <c r="K1580" s="8" t="str">
        <f>IF(ISERROR(VLOOKUP(給取!U1584,コード表!$P$3:$Q$52,2,FALSE)),"",VLOOKUP(給取!U1584,コード表!$P$3:$Q$52,2,FALSE))</f>
        <v/>
      </c>
    </row>
    <row r="1581" spans="1:11" ht="20.100000000000001" customHeight="1" x14ac:dyDescent="0.15">
      <c r="A1581" s="8">
        <v>711</v>
      </c>
      <c r="B1581" s="18" t="b">
        <f>IF(給取!B1585="出",IF(ISERROR(VLOOKUP(給取!C1585,コード表!$D$3:$E$7,2,FALSE)&amp;VLOOKUP(給取!D1585,コード表!$G$3:$H$67,2,FALSE)&amp;VLOOKUP(給取!E1585,コード表!$J$3:$K$15,2,FALSE)&amp;VLOOKUP(給取!F1585,コード表!$M$3:$N$34,2,FALSE)),"",VLOOKUP(給取!C1585,コード表!$D$3:$E$7,2,FALSE)&amp;VLOOKUP(給取!D1585,コード表!$G$3:$H$67,2,FALSE)&amp;VLOOKUP(給取!E1585,コード表!$J$3:$K$15,2,FALSE)&amp;VLOOKUP(給取!F1585,コード表!$M$3:$N$34,2,FALSE)))</f>
        <v>0</v>
      </c>
      <c r="C1581" s="11" t="str">
        <f>給取!I1585&amp;" "&amp;給取!J1585</f>
        <v xml:space="preserve"> </v>
      </c>
      <c r="D1581" s="17" t="str">
        <f>給取!G1585&amp;"　"&amp;給取!H1585</f>
        <v>　</v>
      </c>
      <c r="E1581" s="18" t="str">
        <f>IF(ISERROR(VLOOKUP(給取!K1585,コード表!$D$3:$E$7,2,FALSE)&amp;VLOOKUP(給取!L1585,コード表!$G$3:$H$67,2,FALSE)&amp;VLOOKUP(給取!M1585,コード表!$J$3:$K$15,2,FALSE)&amp;VLOOKUP(給取!N1585,コード表!$M$3:$N$34,2,FALSE)),"",VLOOKUP(給取!K1585,コード表!$D$3:$E$7,2,FALSE)&amp;VLOOKUP(給取!L1585,コード表!$G$3:$H$67,2,FALSE)&amp;VLOOKUP(給取!M1585,コード表!$J$3:$K$15,2,FALSE)&amp;VLOOKUP(給取!N1585,コード表!$M$3:$N$34,2,FALSE))</f>
        <v/>
      </c>
      <c r="F1581" s="18"/>
      <c r="G1581" s="18"/>
      <c r="H1581" s="18" t="str">
        <f>IF(ISERROR(VLOOKUP(給取!O1585,コード表!$S$3:$T$11,2,FALSE)),"",VLOOKUP(給取!O1585,コード表!$S$3:$T$11,2,FALSE))</f>
        <v/>
      </c>
      <c r="I1581" s="18" t="str">
        <f>IF(ISERROR(VLOOKUP(給取!P1585,コード表!$D$3:$E$7,2,FALSE)&amp;VLOOKUP(給取!Q1585,コード表!$G$3:$H$67,2,FALSE)&amp;VLOOKUP(給取!R1585,コード表!$J$3:$K$15,2,FALSE)&amp;VLOOKUP(給取!S1585,コード表!$M$3:$N$34,2,FALSE)),"",VLOOKUP(給取!P1585,コード表!$D$3:$E$7,2,FALSE)&amp;VLOOKUP(給取!Q1585,コード表!$G$3:$H$67,2,FALSE)&amp;VLOOKUP(給取!R1585,コード表!$J$3:$K$15,2,FALSE)&amp;VLOOKUP(給取!S1585,コード表!$M$3:$N$34,2,FALSE))</f>
        <v/>
      </c>
      <c r="J1581" s="8">
        <f>給取!T1585</f>
        <v>0</v>
      </c>
      <c r="K1581" s="8" t="str">
        <f>IF(ISERROR(VLOOKUP(給取!U1585,コード表!$P$3:$Q$52,2,FALSE)),"",VLOOKUP(給取!U1585,コード表!$P$3:$Q$52,2,FALSE))</f>
        <v/>
      </c>
    </row>
    <row r="1582" spans="1:11" ht="20.100000000000001" customHeight="1" x14ac:dyDescent="0.15">
      <c r="A1582" s="8">
        <v>711</v>
      </c>
      <c r="B1582" s="18" t="b">
        <f>IF(給取!B1586="出",IF(ISERROR(VLOOKUP(給取!C1586,コード表!$D$3:$E$7,2,FALSE)&amp;VLOOKUP(給取!D1586,コード表!$G$3:$H$67,2,FALSE)&amp;VLOOKUP(給取!E1586,コード表!$J$3:$K$15,2,FALSE)&amp;VLOOKUP(給取!F1586,コード表!$M$3:$N$34,2,FALSE)),"",VLOOKUP(給取!C1586,コード表!$D$3:$E$7,2,FALSE)&amp;VLOOKUP(給取!D1586,コード表!$G$3:$H$67,2,FALSE)&amp;VLOOKUP(給取!E1586,コード表!$J$3:$K$15,2,FALSE)&amp;VLOOKUP(給取!F1586,コード表!$M$3:$N$34,2,FALSE)))</f>
        <v>0</v>
      </c>
      <c r="C1582" s="11" t="str">
        <f>給取!I1586&amp;" "&amp;給取!J1586</f>
        <v xml:space="preserve"> </v>
      </c>
      <c r="D1582" s="17" t="str">
        <f>給取!G1586&amp;"　"&amp;給取!H1586</f>
        <v>　</v>
      </c>
      <c r="E1582" s="18" t="str">
        <f>IF(ISERROR(VLOOKUP(給取!K1586,コード表!$D$3:$E$7,2,FALSE)&amp;VLOOKUP(給取!L1586,コード表!$G$3:$H$67,2,FALSE)&amp;VLOOKUP(給取!M1586,コード表!$J$3:$K$15,2,FALSE)&amp;VLOOKUP(給取!N1586,コード表!$M$3:$N$34,2,FALSE)),"",VLOOKUP(給取!K1586,コード表!$D$3:$E$7,2,FALSE)&amp;VLOOKUP(給取!L1586,コード表!$G$3:$H$67,2,FALSE)&amp;VLOOKUP(給取!M1586,コード表!$J$3:$K$15,2,FALSE)&amp;VLOOKUP(給取!N1586,コード表!$M$3:$N$34,2,FALSE))</f>
        <v/>
      </c>
      <c r="F1582" s="18"/>
      <c r="G1582" s="18"/>
      <c r="H1582" s="18" t="str">
        <f>IF(ISERROR(VLOOKUP(給取!O1586,コード表!$S$3:$T$11,2,FALSE)),"",VLOOKUP(給取!O1586,コード表!$S$3:$T$11,2,FALSE))</f>
        <v/>
      </c>
      <c r="I1582" s="18" t="str">
        <f>IF(ISERROR(VLOOKUP(給取!P1586,コード表!$D$3:$E$7,2,FALSE)&amp;VLOOKUP(給取!Q1586,コード表!$G$3:$H$67,2,FALSE)&amp;VLOOKUP(給取!R1586,コード表!$J$3:$K$15,2,FALSE)&amp;VLOOKUP(給取!S1586,コード表!$M$3:$N$34,2,FALSE)),"",VLOOKUP(給取!P1586,コード表!$D$3:$E$7,2,FALSE)&amp;VLOOKUP(給取!Q1586,コード表!$G$3:$H$67,2,FALSE)&amp;VLOOKUP(給取!R1586,コード表!$J$3:$K$15,2,FALSE)&amp;VLOOKUP(給取!S1586,コード表!$M$3:$N$34,2,FALSE))</f>
        <v/>
      </c>
      <c r="J1582" s="8">
        <f>給取!T1586</f>
        <v>0</v>
      </c>
      <c r="K1582" s="8" t="str">
        <f>IF(ISERROR(VLOOKUP(給取!U1586,コード表!$P$3:$Q$52,2,FALSE)),"",VLOOKUP(給取!U1586,コード表!$P$3:$Q$52,2,FALSE))</f>
        <v/>
      </c>
    </row>
    <row r="1583" spans="1:11" ht="20.100000000000001" customHeight="1" x14ac:dyDescent="0.15">
      <c r="A1583" s="8">
        <v>711</v>
      </c>
      <c r="B1583" s="18" t="b">
        <f>IF(給取!B1587="出",IF(ISERROR(VLOOKUP(給取!C1587,コード表!$D$3:$E$7,2,FALSE)&amp;VLOOKUP(給取!D1587,コード表!$G$3:$H$67,2,FALSE)&amp;VLOOKUP(給取!E1587,コード表!$J$3:$K$15,2,FALSE)&amp;VLOOKUP(給取!F1587,コード表!$M$3:$N$34,2,FALSE)),"",VLOOKUP(給取!C1587,コード表!$D$3:$E$7,2,FALSE)&amp;VLOOKUP(給取!D1587,コード表!$G$3:$H$67,2,FALSE)&amp;VLOOKUP(給取!E1587,コード表!$J$3:$K$15,2,FALSE)&amp;VLOOKUP(給取!F1587,コード表!$M$3:$N$34,2,FALSE)))</f>
        <v>0</v>
      </c>
      <c r="C1583" s="11" t="str">
        <f>給取!I1587&amp;" "&amp;給取!J1587</f>
        <v xml:space="preserve"> </v>
      </c>
      <c r="D1583" s="17" t="str">
        <f>給取!G1587&amp;"　"&amp;給取!H1587</f>
        <v>　</v>
      </c>
      <c r="E1583" s="18" t="str">
        <f>IF(ISERROR(VLOOKUP(給取!K1587,コード表!$D$3:$E$7,2,FALSE)&amp;VLOOKUP(給取!L1587,コード表!$G$3:$H$67,2,FALSE)&amp;VLOOKUP(給取!M1587,コード表!$J$3:$K$15,2,FALSE)&amp;VLOOKUP(給取!N1587,コード表!$M$3:$N$34,2,FALSE)),"",VLOOKUP(給取!K1587,コード表!$D$3:$E$7,2,FALSE)&amp;VLOOKUP(給取!L1587,コード表!$G$3:$H$67,2,FALSE)&amp;VLOOKUP(給取!M1587,コード表!$J$3:$K$15,2,FALSE)&amp;VLOOKUP(給取!N1587,コード表!$M$3:$N$34,2,FALSE))</f>
        <v/>
      </c>
      <c r="F1583" s="18"/>
      <c r="G1583" s="18"/>
      <c r="H1583" s="18" t="str">
        <f>IF(ISERROR(VLOOKUP(給取!O1587,コード表!$S$3:$T$11,2,FALSE)),"",VLOOKUP(給取!O1587,コード表!$S$3:$T$11,2,FALSE))</f>
        <v/>
      </c>
      <c r="I1583" s="18" t="str">
        <f>IF(ISERROR(VLOOKUP(給取!P1587,コード表!$D$3:$E$7,2,FALSE)&amp;VLOOKUP(給取!Q1587,コード表!$G$3:$H$67,2,FALSE)&amp;VLOOKUP(給取!R1587,コード表!$J$3:$K$15,2,FALSE)&amp;VLOOKUP(給取!S1587,コード表!$M$3:$N$34,2,FALSE)),"",VLOOKUP(給取!P1587,コード表!$D$3:$E$7,2,FALSE)&amp;VLOOKUP(給取!Q1587,コード表!$G$3:$H$67,2,FALSE)&amp;VLOOKUP(給取!R1587,コード表!$J$3:$K$15,2,FALSE)&amp;VLOOKUP(給取!S1587,コード表!$M$3:$N$34,2,FALSE))</f>
        <v/>
      </c>
      <c r="J1583" s="8">
        <f>給取!T1587</f>
        <v>0</v>
      </c>
      <c r="K1583" s="8" t="str">
        <f>IF(ISERROR(VLOOKUP(給取!U1587,コード表!$P$3:$Q$52,2,FALSE)),"",VLOOKUP(給取!U1587,コード表!$P$3:$Q$52,2,FALSE))</f>
        <v/>
      </c>
    </row>
    <row r="1584" spans="1:11" ht="20.100000000000001" customHeight="1" x14ac:dyDescent="0.15">
      <c r="A1584" s="8">
        <v>711</v>
      </c>
      <c r="B1584" s="18" t="b">
        <f>IF(給取!B1588="出",IF(ISERROR(VLOOKUP(給取!C1588,コード表!$D$3:$E$7,2,FALSE)&amp;VLOOKUP(給取!D1588,コード表!$G$3:$H$67,2,FALSE)&amp;VLOOKUP(給取!E1588,コード表!$J$3:$K$15,2,FALSE)&amp;VLOOKUP(給取!F1588,コード表!$M$3:$N$34,2,FALSE)),"",VLOOKUP(給取!C1588,コード表!$D$3:$E$7,2,FALSE)&amp;VLOOKUP(給取!D1588,コード表!$G$3:$H$67,2,FALSE)&amp;VLOOKUP(給取!E1588,コード表!$J$3:$K$15,2,FALSE)&amp;VLOOKUP(給取!F1588,コード表!$M$3:$N$34,2,FALSE)))</f>
        <v>0</v>
      </c>
      <c r="C1584" s="11" t="str">
        <f>給取!I1588&amp;" "&amp;給取!J1588</f>
        <v xml:space="preserve"> </v>
      </c>
      <c r="D1584" s="17" t="str">
        <f>給取!G1588&amp;"　"&amp;給取!H1588</f>
        <v>　</v>
      </c>
      <c r="E1584" s="18" t="str">
        <f>IF(ISERROR(VLOOKUP(給取!K1588,コード表!$D$3:$E$7,2,FALSE)&amp;VLOOKUP(給取!L1588,コード表!$G$3:$H$67,2,FALSE)&amp;VLOOKUP(給取!M1588,コード表!$J$3:$K$15,2,FALSE)&amp;VLOOKUP(給取!N1588,コード表!$M$3:$N$34,2,FALSE)),"",VLOOKUP(給取!K1588,コード表!$D$3:$E$7,2,FALSE)&amp;VLOOKUP(給取!L1588,コード表!$G$3:$H$67,2,FALSE)&amp;VLOOKUP(給取!M1588,コード表!$J$3:$K$15,2,FALSE)&amp;VLOOKUP(給取!N1588,コード表!$M$3:$N$34,2,FALSE))</f>
        <v/>
      </c>
      <c r="F1584" s="18"/>
      <c r="G1584" s="18"/>
      <c r="H1584" s="18" t="str">
        <f>IF(ISERROR(VLOOKUP(給取!O1588,コード表!$S$3:$T$11,2,FALSE)),"",VLOOKUP(給取!O1588,コード表!$S$3:$T$11,2,FALSE))</f>
        <v/>
      </c>
      <c r="I1584" s="18" t="str">
        <f>IF(ISERROR(VLOOKUP(給取!P1588,コード表!$D$3:$E$7,2,FALSE)&amp;VLOOKUP(給取!Q1588,コード表!$G$3:$H$67,2,FALSE)&amp;VLOOKUP(給取!R1588,コード表!$J$3:$K$15,2,FALSE)&amp;VLOOKUP(給取!S1588,コード表!$M$3:$N$34,2,FALSE)),"",VLOOKUP(給取!P1588,コード表!$D$3:$E$7,2,FALSE)&amp;VLOOKUP(給取!Q1588,コード表!$G$3:$H$67,2,FALSE)&amp;VLOOKUP(給取!R1588,コード表!$J$3:$K$15,2,FALSE)&amp;VLOOKUP(給取!S1588,コード表!$M$3:$N$34,2,FALSE))</f>
        <v/>
      </c>
      <c r="J1584" s="8">
        <f>給取!T1588</f>
        <v>0</v>
      </c>
      <c r="K1584" s="8" t="str">
        <f>IF(ISERROR(VLOOKUP(給取!U1588,コード表!$P$3:$Q$52,2,FALSE)),"",VLOOKUP(給取!U1588,コード表!$P$3:$Q$52,2,FALSE))</f>
        <v/>
      </c>
    </row>
    <row r="1585" spans="1:11" ht="20.100000000000001" customHeight="1" x14ac:dyDescent="0.15">
      <c r="A1585" s="8">
        <v>711</v>
      </c>
      <c r="B1585" s="18" t="b">
        <f>IF(給取!B1589="出",IF(ISERROR(VLOOKUP(給取!C1589,コード表!$D$3:$E$7,2,FALSE)&amp;VLOOKUP(給取!D1589,コード表!$G$3:$H$67,2,FALSE)&amp;VLOOKUP(給取!E1589,コード表!$J$3:$K$15,2,FALSE)&amp;VLOOKUP(給取!F1589,コード表!$M$3:$N$34,2,FALSE)),"",VLOOKUP(給取!C1589,コード表!$D$3:$E$7,2,FALSE)&amp;VLOOKUP(給取!D1589,コード表!$G$3:$H$67,2,FALSE)&amp;VLOOKUP(給取!E1589,コード表!$J$3:$K$15,2,FALSE)&amp;VLOOKUP(給取!F1589,コード表!$M$3:$N$34,2,FALSE)))</f>
        <v>0</v>
      </c>
      <c r="C1585" s="11" t="str">
        <f>給取!I1589&amp;" "&amp;給取!J1589</f>
        <v xml:space="preserve"> </v>
      </c>
      <c r="D1585" s="17" t="str">
        <f>給取!G1589&amp;"　"&amp;給取!H1589</f>
        <v>　</v>
      </c>
      <c r="E1585" s="18" t="str">
        <f>IF(ISERROR(VLOOKUP(給取!K1589,コード表!$D$3:$E$7,2,FALSE)&amp;VLOOKUP(給取!L1589,コード表!$G$3:$H$67,2,FALSE)&amp;VLOOKUP(給取!M1589,コード表!$J$3:$K$15,2,FALSE)&amp;VLOOKUP(給取!N1589,コード表!$M$3:$N$34,2,FALSE)),"",VLOOKUP(給取!K1589,コード表!$D$3:$E$7,2,FALSE)&amp;VLOOKUP(給取!L1589,コード表!$G$3:$H$67,2,FALSE)&amp;VLOOKUP(給取!M1589,コード表!$J$3:$K$15,2,FALSE)&amp;VLOOKUP(給取!N1589,コード表!$M$3:$N$34,2,FALSE))</f>
        <v/>
      </c>
      <c r="F1585" s="18"/>
      <c r="G1585" s="18"/>
      <c r="H1585" s="18" t="str">
        <f>IF(ISERROR(VLOOKUP(給取!O1589,コード表!$S$3:$T$11,2,FALSE)),"",VLOOKUP(給取!O1589,コード表!$S$3:$T$11,2,FALSE))</f>
        <v/>
      </c>
      <c r="I1585" s="18" t="str">
        <f>IF(ISERROR(VLOOKUP(給取!P1589,コード表!$D$3:$E$7,2,FALSE)&amp;VLOOKUP(給取!Q1589,コード表!$G$3:$H$67,2,FALSE)&amp;VLOOKUP(給取!R1589,コード表!$J$3:$K$15,2,FALSE)&amp;VLOOKUP(給取!S1589,コード表!$M$3:$N$34,2,FALSE)),"",VLOOKUP(給取!P1589,コード表!$D$3:$E$7,2,FALSE)&amp;VLOOKUP(給取!Q1589,コード表!$G$3:$H$67,2,FALSE)&amp;VLOOKUP(給取!R1589,コード表!$J$3:$K$15,2,FALSE)&amp;VLOOKUP(給取!S1589,コード表!$M$3:$N$34,2,FALSE))</f>
        <v/>
      </c>
      <c r="J1585" s="8">
        <f>給取!T1589</f>
        <v>0</v>
      </c>
      <c r="K1585" s="8" t="str">
        <f>IF(ISERROR(VLOOKUP(給取!U1589,コード表!$P$3:$Q$52,2,FALSE)),"",VLOOKUP(給取!U1589,コード表!$P$3:$Q$52,2,FALSE))</f>
        <v/>
      </c>
    </row>
    <row r="1586" spans="1:11" ht="20.100000000000001" customHeight="1" x14ac:dyDescent="0.15">
      <c r="A1586" s="8">
        <v>711</v>
      </c>
      <c r="B1586" s="18" t="b">
        <f>IF(給取!B1590="出",IF(ISERROR(VLOOKUP(給取!C1590,コード表!$D$3:$E$7,2,FALSE)&amp;VLOOKUP(給取!D1590,コード表!$G$3:$H$67,2,FALSE)&amp;VLOOKUP(給取!E1590,コード表!$J$3:$K$15,2,FALSE)&amp;VLOOKUP(給取!F1590,コード表!$M$3:$N$34,2,FALSE)),"",VLOOKUP(給取!C1590,コード表!$D$3:$E$7,2,FALSE)&amp;VLOOKUP(給取!D1590,コード表!$G$3:$H$67,2,FALSE)&amp;VLOOKUP(給取!E1590,コード表!$J$3:$K$15,2,FALSE)&amp;VLOOKUP(給取!F1590,コード表!$M$3:$N$34,2,FALSE)))</f>
        <v>0</v>
      </c>
      <c r="C1586" s="11" t="str">
        <f>給取!I1590&amp;" "&amp;給取!J1590</f>
        <v xml:space="preserve"> </v>
      </c>
      <c r="D1586" s="17" t="str">
        <f>給取!G1590&amp;"　"&amp;給取!H1590</f>
        <v>　</v>
      </c>
      <c r="E1586" s="18" t="str">
        <f>IF(ISERROR(VLOOKUP(給取!K1590,コード表!$D$3:$E$7,2,FALSE)&amp;VLOOKUP(給取!L1590,コード表!$G$3:$H$67,2,FALSE)&amp;VLOOKUP(給取!M1590,コード表!$J$3:$K$15,2,FALSE)&amp;VLOOKUP(給取!N1590,コード表!$M$3:$N$34,2,FALSE)),"",VLOOKUP(給取!K1590,コード表!$D$3:$E$7,2,FALSE)&amp;VLOOKUP(給取!L1590,コード表!$G$3:$H$67,2,FALSE)&amp;VLOOKUP(給取!M1590,コード表!$J$3:$K$15,2,FALSE)&amp;VLOOKUP(給取!N1590,コード表!$M$3:$N$34,2,FALSE))</f>
        <v/>
      </c>
      <c r="F1586" s="18"/>
      <c r="G1586" s="18"/>
      <c r="H1586" s="18" t="str">
        <f>IF(ISERROR(VLOOKUP(給取!O1590,コード表!$S$3:$T$11,2,FALSE)),"",VLOOKUP(給取!O1590,コード表!$S$3:$T$11,2,FALSE))</f>
        <v/>
      </c>
      <c r="I1586" s="18" t="str">
        <f>IF(ISERROR(VLOOKUP(給取!P1590,コード表!$D$3:$E$7,2,FALSE)&amp;VLOOKUP(給取!Q1590,コード表!$G$3:$H$67,2,FALSE)&amp;VLOOKUP(給取!R1590,コード表!$J$3:$K$15,2,FALSE)&amp;VLOOKUP(給取!S1590,コード表!$M$3:$N$34,2,FALSE)),"",VLOOKUP(給取!P1590,コード表!$D$3:$E$7,2,FALSE)&amp;VLOOKUP(給取!Q1590,コード表!$G$3:$H$67,2,FALSE)&amp;VLOOKUP(給取!R1590,コード表!$J$3:$K$15,2,FALSE)&amp;VLOOKUP(給取!S1590,コード表!$M$3:$N$34,2,FALSE))</f>
        <v/>
      </c>
      <c r="J1586" s="8">
        <f>給取!T1590</f>
        <v>0</v>
      </c>
      <c r="K1586" s="8" t="str">
        <f>IF(ISERROR(VLOOKUP(給取!U1590,コード表!$P$3:$Q$52,2,FALSE)),"",VLOOKUP(給取!U1590,コード表!$P$3:$Q$52,2,FALSE))</f>
        <v/>
      </c>
    </row>
    <row r="1587" spans="1:11" ht="20.100000000000001" customHeight="1" x14ac:dyDescent="0.15">
      <c r="A1587" s="8">
        <v>711</v>
      </c>
      <c r="B1587" s="18" t="b">
        <f>IF(給取!B1591="出",IF(ISERROR(VLOOKUP(給取!C1591,コード表!$D$3:$E$7,2,FALSE)&amp;VLOOKUP(給取!D1591,コード表!$G$3:$H$67,2,FALSE)&amp;VLOOKUP(給取!E1591,コード表!$J$3:$K$15,2,FALSE)&amp;VLOOKUP(給取!F1591,コード表!$M$3:$N$34,2,FALSE)),"",VLOOKUP(給取!C1591,コード表!$D$3:$E$7,2,FALSE)&amp;VLOOKUP(給取!D1591,コード表!$G$3:$H$67,2,FALSE)&amp;VLOOKUP(給取!E1591,コード表!$J$3:$K$15,2,FALSE)&amp;VLOOKUP(給取!F1591,コード表!$M$3:$N$34,2,FALSE)))</f>
        <v>0</v>
      </c>
      <c r="C1587" s="11" t="str">
        <f>給取!I1591&amp;" "&amp;給取!J1591</f>
        <v xml:space="preserve"> </v>
      </c>
      <c r="D1587" s="17" t="str">
        <f>給取!G1591&amp;"　"&amp;給取!H1591</f>
        <v>　</v>
      </c>
      <c r="E1587" s="18" t="str">
        <f>IF(ISERROR(VLOOKUP(給取!K1591,コード表!$D$3:$E$7,2,FALSE)&amp;VLOOKUP(給取!L1591,コード表!$G$3:$H$67,2,FALSE)&amp;VLOOKUP(給取!M1591,コード表!$J$3:$K$15,2,FALSE)&amp;VLOOKUP(給取!N1591,コード表!$M$3:$N$34,2,FALSE)),"",VLOOKUP(給取!K1591,コード表!$D$3:$E$7,2,FALSE)&amp;VLOOKUP(給取!L1591,コード表!$G$3:$H$67,2,FALSE)&amp;VLOOKUP(給取!M1591,コード表!$J$3:$K$15,2,FALSE)&amp;VLOOKUP(給取!N1591,コード表!$M$3:$N$34,2,FALSE))</f>
        <v/>
      </c>
      <c r="F1587" s="18"/>
      <c r="G1587" s="18"/>
      <c r="H1587" s="18" t="str">
        <f>IF(ISERROR(VLOOKUP(給取!O1591,コード表!$S$3:$T$11,2,FALSE)),"",VLOOKUP(給取!O1591,コード表!$S$3:$T$11,2,FALSE))</f>
        <v/>
      </c>
      <c r="I1587" s="18" t="str">
        <f>IF(ISERROR(VLOOKUP(給取!P1591,コード表!$D$3:$E$7,2,FALSE)&amp;VLOOKUP(給取!Q1591,コード表!$G$3:$H$67,2,FALSE)&amp;VLOOKUP(給取!R1591,コード表!$J$3:$K$15,2,FALSE)&amp;VLOOKUP(給取!S1591,コード表!$M$3:$N$34,2,FALSE)),"",VLOOKUP(給取!P1591,コード表!$D$3:$E$7,2,FALSE)&amp;VLOOKUP(給取!Q1591,コード表!$G$3:$H$67,2,FALSE)&amp;VLOOKUP(給取!R1591,コード表!$J$3:$K$15,2,FALSE)&amp;VLOOKUP(給取!S1591,コード表!$M$3:$N$34,2,FALSE))</f>
        <v/>
      </c>
      <c r="J1587" s="8">
        <f>給取!T1591</f>
        <v>0</v>
      </c>
      <c r="K1587" s="8" t="str">
        <f>IF(ISERROR(VLOOKUP(給取!U1591,コード表!$P$3:$Q$52,2,FALSE)),"",VLOOKUP(給取!U1591,コード表!$P$3:$Q$52,2,FALSE))</f>
        <v/>
      </c>
    </row>
    <row r="1588" spans="1:11" ht="20.100000000000001" customHeight="1" x14ac:dyDescent="0.15">
      <c r="A1588" s="8">
        <v>711</v>
      </c>
      <c r="B1588" s="18" t="b">
        <f>IF(給取!B1592="出",IF(ISERROR(VLOOKUP(給取!C1592,コード表!$D$3:$E$7,2,FALSE)&amp;VLOOKUP(給取!D1592,コード表!$G$3:$H$67,2,FALSE)&amp;VLOOKUP(給取!E1592,コード表!$J$3:$K$15,2,FALSE)&amp;VLOOKUP(給取!F1592,コード表!$M$3:$N$34,2,FALSE)),"",VLOOKUP(給取!C1592,コード表!$D$3:$E$7,2,FALSE)&amp;VLOOKUP(給取!D1592,コード表!$G$3:$H$67,2,FALSE)&amp;VLOOKUP(給取!E1592,コード表!$J$3:$K$15,2,FALSE)&amp;VLOOKUP(給取!F1592,コード表!$M$3:$N$34,2,FALSE)))</f>
        <v>0</v>
      </c>
      <c r="C1588" s="11" t="str">
        <f>給取!I1592&amp;" "&amp;給取!J1592</f>
        <v xml:space="preserve"> </v>
      </c>
      <c r="D1588" s="17" t="str">
        <f>給取!G1592&amp;"　"&amp;給取!H1592</f>
        <v>　</v>
      </c>
      <c r="E1588" s="18" t="str">
        <f>IF(ISERROR(VLOOKUP(給取!K1592,コード表!$D$3:$E$7,2,FALSE)&amp;VLOOKUP(給取!L1592,コード表!$G$3:$H$67,2,FALSE)&amp;VLOOKUP(給取!M1592,コード表!$J$3:$K$15,2,FALSE)&amp;VLOOKUP(給取!N1592,コード表!$M$3:$N$34,2,FALSE)),"",VLOOKUP(給取!K1592,コード表!$D$3:$E$7,2,FALSE)&amp;VLOOKUP(給取!L1592,コード表!$G$3:$H$67,2,FALSE)&amp;VLOOKUP(給取!M1592,コード表!$J$3:$K$15,2,FALSE)&amp;VLOOKUP(給取!N1592,コード表!$M$3:$N$34,2,FALSE))</f>
        <v/>
      </c>
      <c r="F1588" s="18"/>
      <c r="G1588" s="18"/>
      <c r="H1588" s="18" t="str">
        <f>IF(ISERROR(VLOOKUP(給取!O1592,コード表!$S$3:$T$11,2,FALSE)),"",VLOOKUP(給取!O1592,コード表!$S$3:$T$11,2,FALSE))</f>
        <v/>
      </c>
      <c r="I1588" s="18" t="str">
        <f>IF(ISERROR(VLOOKUP(給取!P1592,コード表!$D$3:$E$7,2,FALSE)&amp;VLOOKUP(給取!Q1592,コード表!$G$3:$H$67,2,FALSE)&amp;VLOOKUP(給取!R1592,コード表!$J$3:$K$15,2,FALSE)&amp;VLOOKUP(給取!S1592,コード表!$M$3:$N$34,2,FALSE)),"",VLOOKUP(給取!P1592,コード表!$D$3:$E$7,2,FALSE)&amp;VLOOKUP(給取!Q1592,コード表!$G$3:$H$67,2,FALSE)&amp;VLOOKUP(給取!R1592,コード表!$J$3:$K$15,2,FALSE)&amp;VLOOKUP(給取!S1592,コード表!$M$3:$N$34,2,FALSE))</f>
        <v/>
      </c>
      <c r="J1588" s="8">
        <f>給取!T1592</f>
        <v>0</v>
      </c>
      <c r="K1588" s="8" t="str">
        <f>IF(ISERROR(VLOOKUP(給取!U1592,コード表!$P$3:$Q$52,2,FALSE)),"",VLOOKUP(給取!U1592,コード表!$P$3:$Q$52,2,FALSE))</f>
        <v/>
      </c>
    </row>
    <row r="1589" spans="1:11" ht="20.100000000000001" customHeight="1" x14ac:dyDescent="0.15">
      <c r="A1589" s="8">
        <v>711</v>
      </c>
      <c r="B1589" s="18" t="b">
        <f>IF(給取!B1593="出",IF(ISERROR(VLOOKUP(給取!C1593,コード表!$D$3:$E$7,2,FALSE)&amp;VLOOKUP(給取!D1593,コード表!$G$3:$H$67,2,FALSE)&amp;VLOOKUP(給取!E1593,コード表!$J$3:$K$15,2,FALSE)&amp;VLOOKUP(給取!F1593,コード表!$M$3:$N$34,2,FALSE)),"",VLOOKUP(給取!C1593,コード表!$D$3:$E$7,2,FALSE)&amp;VLOOKUP(給取!D1593,コード表!$G$3:$H$67,2,FALSE)&amp;VLOOKUP(給取!E1593,コード表!$J$3:$K$15,2,FALSE)&amp;VLOOKUP(給取!F1593,コード表!$M$3:$N$34,2,FALSE)))</f>
        <v>0</v>
      </c>
      <c r="C1589" s="11" t="str">
        <f>給取!I1593&amp;" "&amp;給取!J1593</f>
        <v xml:space="preserve"> </v>
      </c>
      <c r="D1589" s="17" t="str">
        <f>給取!G1593&amp;"　"&amp;給取!H1593</f>
        <v>　</v>
      </c>
      <c r="E1589" s="18" t="str">
        <f>IF(ISERROR(VLOOKUP(給取!K1593,コード表!$D$3:$E$7,2,FALSE)&amp;VLOOKUP(給取!L1593,コード表!$G$3:$H$67,2,FALSE)&amp;VLOOKUP(給取!M1593,コード表!$J$3:$K$15,2,FALSE)&amp;VLOOKUP(給取!N1593,コード表!$M$3:$N$34,2,FALSE)),"",VLOOKUP(給取!K1593,コード表!$D$3:$E$7,2,FALSE)&amp;VLOOKUP(給取!L1593,コード表!$G$3:$H$67,2,FALSE)&amp;VLOOKUP(給取!M1593,コード表!$J$3:$K$15,2,FALSE)&amp;VLOOKUP(給取!N1593,コード表!$M$3:$N$34,2,FALSE))</f>
        <v/>
      </c>
      <c r="F1589" s="18"/>
      <c r="G1589" s="18"/>
      <c r="H1589" s="18" t="str">
        <f>IF(ISERROR(VLOOKUP(給取!O1593,コード表!$S$3:$T$11,2,FALSE)),"",VLOOKUP(給取!O1593,コード表!$S$3:$T$11,2,FALSE))</f>
        <v/>
      </c>
      <c r="I1589" s="18" t="str">
        <f>IF(ISERROR(VLOOKUP(給取!P1593,コード表!$D$3:$E$7,2,FALSE)&amp;VLOOKUP(給取!Q1593,コード表!$G$3:$H$67,2,FALSE)&amp;VLOOKUP(給取!R1593,コード表!$J$3:$K$15,2,FALSE)&amp;VLOOKUP(給取!S1593,コード表!$M$3:$N$34,2,FALSE)),"",VLOOKUP(給取!P1593,コード表!$D$3:$E$7,2,FALSE)&amp;VLOOKUP(給取!Q1593,コード表!$G$3:$H$67,2,FALSE)&amp;VLOOKUP(給取!R1593,コード表!$J$3:$K$15,2,FALSE)&amp;VLOOKUP(給取!S1593,コード表!$M$3:$N$34,2,FALSE))</f>
        <v/>
      </c>
      <c r="J1589" s="8">
        <f>給取!T1593</f>
        <v>0</v>
      </c>
      <c r="K1589" s="8" t="str">
        <f>IF(ISERROR(VLOOKUP(給取!U1593,コード表!$P$3:$Q$52,2,FALSE)),"",VLOOKUP(給取!U1593,コード表!$P$3:$Q$52,2,FALSE))</f>
        <v/>
      </c>
    </row>
    <row r="1590" spans="1:11" ht="20.100000000000001" customHeight="1" x14ac:dyDescent="0.15">
      <c r="A1590" s="8">
        <v>711</v>
      </c>
      <c r="B1590" s="18" t="b">
        <f>IF(給取!B1594="出",IF(ISERROR(VLOOKUP(給取!C1594,コード表!$D$3:$E$7,2,FALSE)&amp;VLOOKUP(給取!D1594,コード表!$G$3:$H$67,2,FALSE)&amp;VLOOKUP(給取!E1594,コード表!$J$3:$K$15,2,FALSE)&amp;VLOOKUP(給取!F1594,コード表!$M$3:$N$34,2,FALSE)),"",VLOOKUP(給取!C1594,コード表!$D$3:$E$7,2,FALSE)&amp;VLOOKUP(給取!D1594,コード表!$G$3:$H$67,2,FALSE)&amp;VLOOKUP(給取!E1594,コード表!$J$3:$K$15,2,FALSE)&amp;VLOOKUP(給取!F1594,コード表!$M$3:$N$34,2,FALSE)))</f>
        <v>0</v>
      </c>
      <c r="C1590" s="11" t="str">
        <f>給取!I1594&amp;" "&amp;給取!J1594</f>
        <v xml:space="preserve"> </v>
      </c>
      <c r="D1590" s="17" t="str">
        <f>給取!G1594&amp;"　"&amp;給取!H1594</f>
        <v>　</v>
      </c>
      <c r="E1590" s="18" t="str">
        <f>IF(ISERROR(VLOOKUP(給取!K1594,コード表!$D$3:$E$7,2,FALSE)&amp;VLOOKUP(給取!L1594,コード表!$G$3:$H$67,2,FALSE)&amp;VLOOKUP(給取!M1594,コード表!$J$3:$K$15,2,FALSE)&amp;VLOOKUP(給取!N1594,コード表!$M$3:$N$34,2,FALSE)),"",VLOOKUP(給取!K1594,コード表!$D$3:$E$7,2,FALSE)&amp;VLOOKUP(給取!L1594,コード表!$G$3:$H$67,2,FALSE)&amp;VLOOKUP(給取!M1594,コード表!$J$3:$K$15,2,FALSE)&amp;VLOOKUP(給取!N1594,コード表!$M$3:$N$34,2,FALSE))</f>
        <v/>
      </c>
      <c r="F1590" s="18"/>
      <c r="G1590" s="18"/>
      <c r="H1590" s="18" t="str">
        <f>IF(ISERROR(VLOOKUP(給取!O1594,コード表!$S$3:$T$11,2,FALSE)),"",VLOOKUP(給取!O1594,コード表!$S$3:$T$11,2,FALSE))</f>
        <v/>
      </c>
      <c r="I1590" s="18" t="str">
        <f>IF(ISERROR(VLOOKUP(給取!P1594,コード表!$D$3:$E$7,2,FALSE)&amp;VLOOKUP(給取!Q1594,コード表!$G$3:$H$67,2,FALSE)&amp;VLOOKUP(給取!R1594,コード表!$J$3:$K$15,2,FALSE)&amp;VLOOKUP(給取!S1594,コード表!$M$3:$N$34,2,FALSE)),"",VLOOKUP(給取!P1594,コード表!$D$3:$E$7,2,FALSE)&amp;VLOOKUP(給取!Q1594,コード表!$G$3:$H$67,2,FALSE)&amp;VLOOKUP(給取!R1594,コード表!$J$3:$K$15,2,FALSE)&amp;VLOOKUP(給取!S1594,コード表!$M$3:$N$34,2,FALSE))</f>
        <v/>
      </c>
      <c r="J1590" s="8">
        <f>給取!T1594</f>
        <v>0</v>
      </c>
      <c r="K1590" s="8" t="str">
        <f>IF(ISERROR(VLOOKUP(給取!U1594,コード表!$P$3:$Q$52,2,FALSE)),"",VLOOKUP(給取!U1594,コード表!$P$3:$Q$52,2,FALSE))</f>
        <v/>
      </c>
    </row>
    <row r="1591" spans="1:11" ht="20.100000000000001" customHeight="1" x14ac:dyDescent="0.15">
      <c r="A1591" s="8">
        <v>711</v>
      </c>
      <c r="B1591" s="18" t="b">
        <f>IF(給取!B1595="出",IF(ISERROR(VLOOKUP(給取!C1595,コード表!$D$3:$E$7,2,FALSE)&amp;VLOOKUP(給取!D1595,コード表!$G$3:$H$67,2,FALSE)&amp;VLOOKUP(給取!E1595,コード表!$J$3:$K$15,2,FALSE)&amp;VLOOKUP(給取!F1595,コード表!$M$3:$N$34,2,FALSE)),"",VLOOKUP(給取!C1595,コード表!$D$3:$E$7,2,FALSE)&amp;VLOOKUP(給取!D1595,コード表!$G$3:$H$67,2,FALSE)&amp;VLOOKUP(給取!E1595,コード表!$J$3:$K$15,2,FALSE)&amp;VLOOKUP(給取!F1595,コード表!$M$3:$N$34,2,FALSE)))</f>
        <v>0</v>
      </c>
      <c r="C1591" s="11" t="str">
        <f>給取!I1595&amp;" "&amp;給取!J1595</f>
        <v xml:space="preserve"> </v>
      </c>
      <c r="D1591" s="17" t="str">
        <f>給取!G1595&amp;"　"&amp;給取!H1595</f>
        <v>　</v>
      </c>
      <c r="E1591" s="18" t="str">
        <f>IF(ISERROR(VLOOKUP(給取!K1595,コード表!$D$3:$E$7,2,FALSE)&amp;VLOOKUP(給取!L1595,コード表!$G$3:$H$67,2,FALSE)&amp;VLOOKUP(給取!M1595,コード表!$J$3:$K$15,2,FALSE)&amp;VLOOKUP(給取!N1595,コード表!$M$3:$N$34,2,FALSE)),"",VLOOKUP(給取!K1595,コード表!$D$3:$E$7,2,FALSE)&amp;VLOOKUP(給取!L1595,コード表!$G$3:$H$67,2,FALSE)&amp;VLOOKUP(給取!M1595,コード表!$J$3:$K$15,2,FALSE)&amp;VLOOKUP(給取!N1595,コード表!$M$3:$N$34,2,FALSE))</f>
        <v/>
      </c>
      <c r="F1591" s="18"/>
      <c r="G1591" s="18"/>
      <c r="H1591" s="18" t="str">
        <f>IF(ISERROR(VLOOKUP(給取!O1595,コード表!$S$3:$T$11,2,FALSE)),"",VLOOKUP(給取!O1595,コード表!$S$3:$T$11,2,FALSE))</f>
        <v/>
      </c>
      <c r="I1591" s="18" t="str">
        <f>IF(ISERROR(VLOOKUP(給取!P1595,コード表!$D$3:$E$7,2,FALSE)&amp;VLOOKUP(給取!Q1595,コード表!$G$3:$H$67,2,FALSE)&amp;VLOOKUP(給取!R1595,コード表!$J$3:$K$15,2,FALSE)&amp;VLOOKUP(給取!S1595,コード表!$M$3:$N$34,2,FALSE)),"",VLOOKUP(給取!P1595,コード表!$D$3:$E$7,2,FALSE)&amp;VLOOKUP(給取!Q1595,コード表!$G$3:$H$67,2,FALSE)&amp;VLOOKUP(給取!R1595,コード表!$J$3:$K$15,2,FALSE)&amp;VLOOKUP(給取!S1595,コード表!$M$3:$N$34,2,FALSE))</f>
        <v/>
      </c>
      <c r="J1591" s="8">
        <f>給取!T1595</f>
        <v>0</v>
      </c>
      <c r="K1591" s="8" t="str">
        <f>IF(ISERROR(VLOOKUP(給取!U1595,コード表!$P$3:$Q$52,2,FALSE)),"",VLOOKUP(給取!U1595,コード表!$P$3:$Q$52,2,FALSE))</f>
        <v/>
      </c>
    </row>
    <row r="1592" spans="1:11" ht="20.100000000000001" customHeight="1" x14ac:dyDescent="0.15">
      <c r="A1592" s="8">
        <v>711</v>
      </c>
      <c r="B1592" s="18" t="b">
        <f>IF(給取!B1596="出",IF(ISERROR(VLOOKUP(給取!C1596,コード表!$D$3:$E$7,2,FALSE)&amp;VLOOKUP(給取!D1596,コード表!$G$3:$H$67,2,FALSE)&amp;VLOOKUP(給取!E1596,コード表!$J$3:$K$15,2,FALSE)&amp;VLOOKUP(給取!F1596,コード表!$M$3:$N$34,2,FALSE)),"",VLOOKUP(給取!C1596,コード表!$D$3:$E$7,2,FALSE)&amp;VLOOKUP(給取!D1596,コード表!$G$3:$H$67,2,FALSE)&amp;VLOOKUP(給取!E1596,コード表!$J$3:$K$15,2,FALSE)&amp;VLOOKUP(給取!F1596,コード表!$M$3:$N$34,2,FALSE)))</f>
        <v>0</v>
      </c>
      <c r="C1592" s="11" t="str">
        <f>給取!I1596&amp;" "&amp;給取!J1596</f>
        <v xml:space="preserve"> </v>
      </c>
      <c r="D1592" s="17" t="str">
        <f>給取!G1596&amp;"　"&amp;給取!H1596</f>
        <v>　</v>
      </c>
      <c r="E1592" s="18" t="str">
        <f>IF(ISERROR(VLOOKUP(給取!K1596,コード表!$D$3:$E$7,2,FALSE)&amp;VLOOKUP(給取!L1596,コード表!$G$3:$H$67,2,FALSE)&amp;VLOOKUP(給取!M1596,コード表!$J$3:$K$15,2,FALSE)&amp;VLOOKUP(給取!N1596,コード表!$M$3:$N$34,2,FALSE)),"",VLOOKUP(給取!K1596,コード表!$D$3:$E$7,2,FALSE)&amp;VLOOKUP(給取!L1596,コード表!$G$3:$H$67,2,FALSE)&amp;VLOOKUP(給取!M1596,コード表!$J$3:$K$15,2,FALSE)&amp;VLOOKUP(給取!N1596,コード表!$M$3:$N$34,2,FALSE))</f>
        <v/>
      </c>
      <c r="F1592" s="18"/>
      <c r="G1592" s="18"/>
      <c r="H1592" s="18" t="str">
        <f>IF(ISERROR(VLOOKUP(給取!O1596,コード表!$S$3:$T$11,2,FALSE)),"",VLOOKUP(給取!O1596,コード表!$S$3:$T$11,2,FALSE))</f>
        <v/>
      </c>
      <c r="I1592" s="18" t="str">
        <f>IF(ISERROR(VLOOKUP(給取!P1596,コード表!$D$3:$E$7,2,FALSE)&amp;VLOOKUP(給取!Q1596,コード表!$G$3:$H$67,2,FALSE)&amp;VLOOKUP(給取!R1596,コード表!$J$3:$K$15,2,FALSE)&amp;VLOOKUP(給取!S1596,コード表!$M$3:$N$34,2,FALSE)),"",VLOOKUP(給取!P1596,コード表!$D$3:$E$7,2,FALSE)&amp;VLOOKUP(給取!Q1596,コード表!$G$3:$H$67,2,FALSE)&amp;VLOOKUP(給取!R1596,コード表!$J$3:$K$15,2,FALSE)&amp;VLOOKUP(給取!S1596,コード表!$M$3:$N$34,2,FALSE))</f>
        <v/>
      </c>
      <c r="J1592" s="8">
        <f>給取!T1596</f>
        <v>0</v>
      </c>
      <c r="K1592" s="8" t="str">
        <f>IF(ISERROR(VLOOKUP(給取!U1596,コード表!$P$3:$Q$52,2,FALSE)),"",VLOOKUP(給取!U1596,コード表!$P$3:$Q$52,2,FALSE))</f>
        <v/>
      </c>
    </row>
    <row r="1593" spans="1:11" ht="20.100000000000001" customHeight="1" x14ac:dyDescent="0.15">
      <c r="A1593" s="8">
        <v>711</v>
      </c>
      <c r="B1593" s="18" t="b">
        <f>IF(給取!B1597="出",IF(ISERROR(VLOOKUP(給取!C1597,コード表!$D$3:$E$7,2,FALSE)&amp;VLOOKUP(給取!D1597,コード表!$G$3:$H$67,2,FALSE)&amp;VLOOKUP(給取!E1597,コード表!$J$3:$K$15,2,FALSE)&amp;VLOOKUP(給取!F1597,コード表!$M$3:$N$34,2,FALSE)),"",VLOOKUP(給取!C1597,コード表!$D$3:$E$7,2,FALSE)&amp;VLOOKUP(給取!D1597,コード表!$G$3:$H$67,2,FALSE)&amp;VLOOKUP(給取!E1597,コード表!$J$3:$K$15,2,FALSE)&amp;VLOOKUP(給取!F1597,コード表!$M$3:$N$34,2,FALSE)))</f>
        <v>0</v>
      </c>
      <c r="C1593" s="11" t="str">
        <f>給取!I1597&amp;" "&amp;給取!J1597</f>
        <v xml:space="preserve"> </v>
      </c>
      <c r="D1593" s="17" t="str">
        <f>給取!G1597&amp;"　"&amp;給取!H1597</f>
        <v>　</v>
      </c>
      <c r="E1593" s="18" t="str">
        <f>IF(ISERROR(VLOOKUP(給取!K1597,コード表!$D$3:$E$7,2,FALSE)&amp;VLOOKUP(給取!L1597,コード表!$G$3:$H$67,2,FALSE)&amp;VLOOKUP(給取!M1597,コード表!$J$3:$K$15,2,FALSE)&amp;VLOOKUP(給取!N1597,コード表!$M$3:$N$34,2,FALSE)),"",VLOOKUP(給取!K1597,コード表!$D$3:$E$7,2,FALSE)&amp;VLOOKUP(給取!L1597,コード表!$G$3:$H$67,2,FALSE)&amp;VLOOKUP(給取!M1597,コード表!$J$3:$K$15,2,FALSE)&amp;VLOOKUP(給取!N1597,コード表!$M$3:$N$34,2,FALSE))</f>
        <v/>
      </c>
      <c r="F1593" s="18"/>
      <c r="G1593" s="18"/>
      <c r="H1593" s="18" t="str">
        <f>IF(ISERROR(VLOOKUP(給取!O1597,コード表!$S$3:$T$11,2,FALSE)),"",VLOOKUP(給取!O1597,コード表!$S$3:$T$11,2,FALSE))</f>
        <v/>
      </c>
      <c r="I1593" s="18" t="str">
        <f>IF(ISERROR(VLOOKUP(給取!P1597,コード表!$D$3:$E$7,2,FALSE)&amp;VLOOKUP(給取!Q1597,コード表!$G$3:$H$67,2,FALSE)&amp;VLOOKUP(給取!R1597,コード表!$J$3:$K$15,2,FALSE)&amp;VLOOKUP(給取!S1597,コード表!$M$3:$N$34,2,FALSE)),"",VLOOKUP(給取!P1597,コード表!$D$3:$E$7,2,FALSE)&amp;VLOOKUP(給取!Q1597,コード表!$G$3:$H$67,2,FALSE)&amp;VLOOKUP(給取!R1597,コード表!$J$3:$K$15,2,FALSE)&amp;VLOOKUP(給取!S1597,コード表!$M$3:$N$34,2,FALSE))</f>
        <v/>
      </c>
      <c r="J1593" s="8">
        <f>給取!T1597</f>
        <v>0</v>
      </c>
      <c r="K1593" s="8" t="str">
        <f>IF(ISERROR(VLOOKUP(給取!U1597,コード表!$P$3:$Q$52,2,FALSE)),"",VLOOKUP(給取!U1597,コード表!$P$3:$Q$52,2,FALSE))</f>
        <v/>
      </c>
    </row>
    <row r="1594" spans="1:11" ht="20.100000000000001" customHeight="1" x14ac:dyDescent="0.15">
      <c r="A1594" s="8">
        <v>711</v>
      </c>
      <c r="B1594" s="18" t="b">
        <f>IF(給取!B1598="出",IF(ISERROR(VLOOKUP(給取!C1598,コード表!$D$3:$E$7,2,FALSE)&amp;VLOOKUP(給取!D1598,コード表!$G$3:$H$67,2,FALSE)&amp;VLOOKUP(給取!E1598,コード表!$J$3:$K$15,2,FALSE)&amp;VLOOKUP(給取!F1598,コード表!$M$3:$N$34,2,FALSE)),"",VLOOKUP(給取!C1598,コード表!$D$3:$E$7,2,FALSE)&amp;VLOOKUP(給取!D1598,コード表!$G$3:$H$67,2,FALSE)&amp;VLOOKUP(給取!E1598,コード表!$J$3:$K$15,2,FALSE)&amp;VLOOKUP(給取!F1598,コード表!$M$3:$N$34,2,FALSE)))</f>
        <v>0</v>
      </c>
      <c r="C1594" s="11" t="str">
        <f>給取!I1598&amp;" "&amp;給取!J1598</f>
        <v xml:space="preserve"> </v>
      </c>
      <c r="D1594" s="17" t="str">
        <f>給取!G1598&amp;"　"&amp;給取!H1598</f>
        <v>　</v>
      </c>
      <c r="E1594" s="18" t="str">
        <f>IF(ISERROR(VLOOKUP(給取!K1598,コード表!$D$3:$E$7,2,FALSE)&amp;VLOOKUP(給取!L1598,コード表!$G$3:$H$67,2,FALSE)&amp;VLOOKUP(給取!M1598,コード表!$J$3:$K$15,2,FALSE)&amp;VLOOKUP(給取!N1598,コード表!$M$3:$N$34,2,FALSE)),"",VLOOKUP(給取!K1598,コード表!$D$3:$E$7,2,FALSE)&amp;VLOOKUP(給取!L1598,コード表!$G$3:$H$67,2,FALSE)&amp;VLOOKUP(給取!M1598,コード表!$J$3:$K$15,2,FALSE)&amp;VLOOKUP(給取!N1598,コード表!$M$3:$N$34,2,FALSE))</f>
        <v/>
      </c>
      <c r="F1594" s="18"/>
      <c r="G1594" s="18"/>
      <c r="H1594" s="18" t="str">
        <f>IF(ISERROR(VLOOKUP(給取!O1598,コード表!$S$3:$T$11,2,FALSE)),"",VLOOKUP(給取!O1598,コード表!$S$3:$T$11,2,FALSE))</f>
        <v/>
      </c>
      <c r="I1594" s="18" t="str">
        <f>IF(ISERROR(VLOOKUP(給取!P1598,コード表!$D$3:$E$7,2,FALSE)&amp;VLOOKUP(給取!Q1598,コード表!$G$3:$H$67,2,FALSE)&amp;VLOOKUP(給取!R1598,コード表!$J$3:$K$15,2,FALSE)&amp;VLOOKUP(給取!S1598,コード表!$M$3:$N$34,2,FALSE)),"",VLOOKUP(給取!P1598,コード表!$D$3:$E$7,2,FALSE)&amp;VLOOKUP(給取!Q1598,コード表!$G$3:$H$67,2,FALSE)&amp;VLOOKUP(給取!R1598,コード表!$J$3:$K$15,2,FALSE)&amp;VLOOKUP(給取!S1598,コード表!$M$3:$N$34,2,FALSE))</f>
        <v/>
      </c>
      <c r="J1594" s="8">
        <f>給取!T1598</f>
        <v>0</v>
      </c>
      <c r="K1594" s="8" t="str">
        <f>IF(ISERROR(VLOOKUP(給取!U1598,コード表!$P$3:$Q$52,2,FALSE)),"",VLOOKUP(給取!U1598,コード表!$P$3:$Q$52,2,FALSE))</f>
        <v/>
      </c>
    </row>
    <row r="1595" spans="1:11" ht="20.100000000000001" customHeight="1" x14ac:dyDescent="0.15">
      <c r="A1595" s="8">
        <v>711</v>
      </c>
      <c r="B1595" s="18" t="b">
        <f>IF(給取!B1599="出",IF(ISERROR(VLOOKUP(給取!C1599,コード表!$D$3:$E$7,2,FALSE)&amp;VLOOKUP(給取!D1599,コード表!$G$3:$H$67,2,FALSE)&amp;VLOOKUP(給取!E1599,コード表!$J$3:$K$15,2,FALSE)&amp;VLOOKUP(給取!F1599,コード表!$M$3:$N$34,2,FALSE)),"",VLOOKUP(給取!C1599,コード表!$D$3:$E$7,2,FALSE)&amp;VLOOKUP(給取!D1599,コード表!$G$3:$H$67,2,FALSE)&amp;VLOOKUP(給取!E1599,コード表!$J$3:$K$15,2,FALSE)&amp;VLOOKUP(給取!F1599,コード表!$M$3:$N$34,2,FALSE)))</f>
        <v>0</v>
      </c>
      <c r="C1595" s="11" t="str">
        <f>給取!I1599&amp;" "&amp;給取!J1599</f>
        <v xml:space="preserve"> </v>
      </c>
      <c r="D1595" s="17" t="str">
        <f>給取!G1599&amp;"　"&amp;給取!H1599</f>
        <v>　</v>
      </c>
      <c r="E1595" s="18" t="str">
        <f>IF(ISERROR(VLOOKUP(給取!K1599,コード表!$D$3:$E$7,2,FALSE)&amp;VLOOKUP(給取!L1599,コード表!$G$3:$H$67,2,FALSE)&amp;VLOOKUP(給取!M1599,コード表!$J$3:$K$15,2,FALSE)&amp;VLOOKUP(給取!N1599,コード表!$M$3:$N$34,2,FALSE)),"",VLOOKUP(給取!K1599,コード表!$D$3:$E$7,2,FALSE)&amp;VLOOKUP(給取!L1599,コード表!$G$3:$H$67,2,FALSE)&amp;VLOOKUP(給取!M1599,コード表!$J$3:$K$15,2,FALSE)&amp;VLOOKUP(給取!N1599,コード表!$M$3:$N$34,2,FALSE))</f>
        <v/>
      </c>
      <c r="F1595" s="18"/>
      <c r="G1595" s="18"/>
      <c r="H1595" s="18" t="str">
        <f>IF(ISERROR(VLOOKUP(給取!O1599,コード表!$S$3:$T$11,2,FALSE)),"",VLOOKUP(給取!O1599,コード表!$S$3:$T$11,2,FALSE))</f>
        <v/>
      </c>
      <c r="I1595" s="18" t="str">
        <f>IF(ISERROR(VLOOKUP(給取!P1599,コード表!$D$3:$E$7,2,FALSE)&amp;VLOOKUP(給取!Q1599,コード表!$G$3:$H$67,2,FALSE)&amp;VLOOKUP(給取!R1599,コード表!$J$3:$K$15,2,FALSE)&amp;VLOOKUP(給取!S1599,コード表!$M$3:$N$34,2,FALSE)),"",VLOOKUP(給取!P1599,コード表!$D$3:$E$7,2,FALSE)&amp;VLOOKUP(給取!Q1599,コード表!$G$3:$H$67,2,FALSE)&amp;VLOOKUP(給取!R1599,コード表!$J$3:$K$15,2,FALSE)&amp;VLOOKUP(給取!S1599,コード表!$M$3:$N$34,2,FALSE))</f>
        <v/>
      </c>
      <c r="J1595" s="8">
        <f>給取!T1599</f>
        <v>0</v>
      </c>
      <c r="K1595" s="8" t="str">
        <f>IF(ISERROR(VLOOKUP(給取!U1599,コード表!$P$3:$Q$52,2,FALSE)),"",VLOOKUP(給取!U1599,コード表!$P$3:$Q$52,2,FALSE))</f>
        <v/>
      </c>
    </row>
    <row r="1596" spans="1:11" ht="20.100000000000001" customHeight="1" x14ac:dyDescent="0.15">
      <c r="A1596" s="8">
        <v>711</v>
      </c>
      <c r="B1596" s="18" t="b">
        <f>IF(給取!B1600="出",IF(ISERROR(VLOOKUP(給取!C1600,コード表!$D$3:$E$7,2,FALSE)&amp;VLOOKUP(給取!D1600,コード表!$G$3:$H$67,2,FALSE)&amp;VLOOKUP(給取!E1600,コード表!$J$3:$K$15,2,FALSE)&amp;VLOOKUP(給取!F1600,コード表!$M$3:$N$34,2,FALSE)),"",VLOOKUP(給取!C1600,コード表!$D$3:$E$7,2,FALSE)&amp;VLOOKUP(給取!D1600,コード表!$G$3:$H$67,2,FALSE)&amp;VLOOKUP(給取!E1600,コード表!$J$3:$K$15,2,FALSE)&amp;VLOOKUP(給取!F1600,コード表!$M$3:$N$34,2,FALSE)))</f>
        <v>0</v>
      </c>
      <c r="C1596" s="11" t="str">
        <f>給取!I1600&amp;" "&amp;給取!J1600</f>
        <v xml:space="preserve"> </v>
      </c>
      <c r="D1596" s="17" t="str">
        <f>給取!G1600&amp;"　"&amp;給取!H1600</f>
        <v>　</v>
      </c>
      <c r="E1596" s="18" t="str">
        <f>IF(ISERROR(VLOOKUP(給取!K1600,コード表!$D$3:$E$7,2,FALSE)&amp;VLOOKUP(給取!L1600,コード表!$G$3:$H$67,2,FALSE)&amp;VLOOKUP(給取!M1600,コード表!$J$3:$K$15,2,FALSE)&amp;VLOOKUP(給取!N1600,コード表!$M$3:$N$34,2,FALSE)),"",VLOOKUP(給取!K1600,コード表!$D$3:$E$7,2,FALSE)&amp;VLOOKUP(給取!L1600,コード表!$G$3:$H$67,2,FALSE)&amp;VLOOKUP(給取!M1600,コード表!$J$3:$K$15,2,FALSE)&amp;VLOOKUP(給取!N1600,コード表!$M$3:$N$34,2,FALSE))</f>
        <v/>
      </c>
      <c r="F1596" s="18"/>
      <c r="G1596" s="18"/>
      <c r="H1596" s="18" t="str">
        <f>IF(ISERROR(VLOOKUP(給取!O1600,コード表!$S$3:$T$11,2,FALSE)),"",VLOOKUP(給取!O1600,コード表!$S$3:$T$11,2,FALSE))</f>
        <v/>
      </c>
      <c r="I1596" s="18" t="str">
        <f>IF(ISERROR(VLOOKUP(給取!P1600,コード表!$D$3:$E$7,2,FALSE)&amp;VLOOKUP(給取!Q1600,コード表!$G$3:$H$67,2,FALSE)&amp;VLOOKUP(給取!R1600,コード表!$J$3:$K$15,2,FALSE)&amp;VLOOKUP(給取!S1600,コード表!$M$3:$N$34,2,FALSE)),"",VLOOKUP(給取!P1600,コード表!$D$3:$E$7,2,FALSE)&amp;VLOOKUP(給取!Q1600,コード表!$G$3:$H$67,2,FALSE)&amp;VLOOKUP(給取!R1600,コード表!$J$3:$K$15,2,FALSE)&amp;VLOOKUP(給取!S1600,コード表!$M$3:$N$34,2,FALSE))</f>
        <v/>
      </c>
      <c r="J1596" s="8">
        <f>給取!T1600</f>
        <v>0</v>
      </c>
      <c r="K1596" s="8" t="str">
        <f>IF(ISERROR(VLOOKUP(給取!U1600,コード表!$P$3:$Q$52,2,FALSE)),"",VLOOKUP(給取!U1600,コード表!$P$3:$Q$52,2,FALSE))</f>
        <v/>
      </c>
    </row>
    <row r="1597" spans="1:11" ht="20.100000000000001" customHeight="1" x14ac:dyDescent="0.15">
      <c r="A1597" s="8">
        <v>711</v>
      </c>
      <c r="B1597" s="18" t="b">
        <f>IF(給取!B1601="出",IF(ISERROR(VLOOKUP(給取!C1601,コード表!$D$3:$E$7,2,FALSE)&amp;VLOOKUP(給取!D1601,コード表!$G$3:$H$67,2,FALSE)&amp;VLOOKUP(給取!E1601,コード表!$J$3:$K$15,2,FALSE)&amp;VLOOKUP(給取!F1601,コード表!$M$3:$N$34,2,FALSE)),"",VLOOKUP(給取!C1601,コード表!$D$3:$E$7,2,FALSE)&amp;VLOOKUP(給取!D1601,コード表!$G$3:$H$67,2,FALSE)&amp;VLOOKUP(給取!E1601,コード表!$J$3:$K$15,2,FALSE)&amp;VLOOKUP(給取!F1601,コード表!$M$3:$N$34,2,FALSE)))</f>
        <v>0</v>
      </c>
      <c r="C1597" s="11" t="str">
        <f>給取!I1601&amp;" "&amp;給取!J1601</f>
        <v xml:space="preserve"> </v>
      </c>
      <c r="D1597" s="17" t="str">
        <f>給取!G1601&amp;"　"&amp;給取!H1601</f>
        <v>　</v>
      </c>
      <c r="E1597" s="18" t="str">
        <f>IF(ISERROR(VLOOKUP(給取!K1601,コード表!$D$3:$E$7,2,FALSE)&amp;VLOOKUP(給取!L1601,コード表!$G$3:$H$67,2,FALSE)&amp;VLOOKUP(給取!M1601,コード表!$J$3:$K$15,2,FALSE)&amp;VLOOKUP(給取!N1601,コード表!$M$3:$N$34,2,FALSE)),"",VLOOKUP(給取!K1601,コード表!$D$3:$E$7,2,FALSE)&amp;VLOOKUP(給取!L1601,コード表!$G$3:$H$67,2,FALSE)&amp;VLOOKUP(給取!M1601,コード表!$J$3:$K$15,2,FALSE)&amp;VLOOKUP(給取!N1601,コード表!$M$3:$N$34,2,FALSE))</f>
        <v/>
      </c>
      <c r="F1597" s="18"/>
      <c r="G1597" s="18"/>
      <c r="H1597" s="18" t="str">
        <f>IF(ISERROR(VLOOKUP(給取!O1601,コード表!$S$3:$T$11,2,FALSE)),"",VLOOKUP(給取!O1601,コード表!$S$3:$T$11,2,FALSE))</f>
        <v/>
      </c>
      <c r="I1597" s="18" t="str">
        <f>IF(ISERROR(VLOOKUP(給取!P1601,コード表!$D$3:$E$7,2,FALSE)&amp;VLOOKUP(給取!Q1601,コード表!$G$3:$H$67,2,FALSE)&amp;VLOOKUP(給取!R1601,コード表!$J$3:$K$15,2,FALSE)&amp;VLOOKUP(給取!S1601,コード表!$M$3:$N$34,2,FALSE)),"",VLOOKUP(給取!P1601,コード表!$D$3:$E$7,2,FALSE)&amp;VLOOKUP(給取!Q1601,コード表!$G$3:$H$67,2,FALSE)&amp;VLOOKUP(給取!R1601,コード表!$J$3:$K$15,2,FALSE)&amp;VLOOKUP(給取!S1601,コード表!$M$3:$N$34,2,FALSE))</f>
        <v/>
      </c>
      <c r="J1597" s="8">
        <f>給取!T1601</f>
        <v>0</v>
      </c>
      <c r="K1597" s="8" t="str">
        <f>IF(ISERROR(VLOOKUP(給取!U1601,コード表!$P$3:$Q$52,2,FALSE)),"",VLOOKUP(給取!U1601,コード表!$P$3:$Q$52,2,FALSE))</f>
        <v/>
      </c>
    </row>
    <row r="1598" spans="1:11" ht="20.100000000000001" customHeight="1" x14ac:dyDescent="0.15">
      <c r="A1598" s="8">
        <v>711</v>
      </c>
      <c r="B1598" s="18" t="b">
        <f>IF(給取!B1602="出",IF(ISERROR(VLOOKUP(給取!C1602,コード表!$D$3:$E$7,2,FALSE)&amp;VLOOKUP(給取!D1602,コード表!$G$3:$H$67,2,FALSE)&amp;VLOOKUP(給取!E1602,コード表!$J$3:$K$15,2,FALSE)&amp;VLOOKUP(給取!F1602,コード表!$M$3:$N$34,2,FALSE)),"",VLOOKUP(給取!C1602,コード表!$D$3:$E$7,2,FALSE)&amp;VLOOKUP(給取!D1602,コード表!$G$3:$H$67,2,FALSE)&amp;VLOOKUP(給取!E1602,コード表!$J$3:$K$15,2,FALSE)&amp;VLOOKUP(給取!F1602,コード表!$M$3:$N$34,2,FALSE)))</f>
        <v>0</v>
      </c>
      <c r="C1598" s="11" t="str">
        <f>給取!I1602&amp;" "&amp;給取!J1602</f>
        <v xml:space="preserve"> </v>
      </c>
      <c r="D1598" s="17" t="str">
        <f>給取!G1602&amp;"　"&amp;給取!H1602</f>
        <v>　</v>
      </c>
      <c r="E1598" s="18" t="str">
        <f>IF(ISERROR(VLOOKUP(給取!K1602,コード表!$D$3:$E$7,2,FALSE)&amp;VLOOKUP(給取!L1602,コード表!$G$3:$H$67,2,FALSE)&amp;VLOOKUP(給取!M1602,コード表!$J$3:$K$15,2,FALSE)&amp;VLOOKUP(給取!N1602,コード表!$M$3:$N$34,2,FALSE)),"",VLOOKUP(給取!K1602,コード表!$D$3:$E$7,2,FALSE)&amp;VLOOKUP(給取!L1602,コード表!$G$3:$H$67,2,FALSE)&amp;VLOOKUP(給取!M1602,コード表!$J$3:$K$15,2,FALSE)&amp;VLOOKUP(給取!N1602,コード表!$M$3:$N$34,2,FALSE))</f>
        <v/>
      </c>
      <c r="F1598" s="18"/>
      <c r="G1598" s="18"/>
      <c r="H1598" s="18" t="str">
        <f>IF(ISERROR(VLOOKUP(給取!O1602,コード表!$S$3:$T$11,2,FALSE)),"",VLOOKUP(給取!O1602,コード表!$S$3:$T$11,2,FALSE))</f>
        <v/>
      </c>
      <c r="I1598" s="18" t="str">
        <f>IF(ISERROR(VLOOKUP(給取!P1602,コード表!$D$3:$E$7,2,FALSE)&amp;VLOOKUP(給取!Q1602,コード表!$G$3:$H$67,2,FALSE)&amp;VLOOKUP(給取!R1602,コード表!$J$3:$K$15,2,FALSE)&amp;VLOOKUP(給取!S1602,コード表!$M$3:$N$34,2,FALSE)),"",VLOOKUP(給取!P1602,コード表!$D$3:$E$7,2,FALSE)&amp;VLOOKUP(給取!Q1602,コード表!$G$3:$H$67,2,FALSE)&amp;VLOOKUP(給取!R1602,コード表!$J$3:$K$15,2,FALSE)&amp;VLOOKUP(給取!S1602,コード表!$M$3:$N$34,2,FALSE))</f>
        <v/>
      </c>
      <c r="J1598" s="8">
        <f>給取!T1602</f>
        <v>0</v>
      </c>
      <c r="K1598" s="8" t="str">
        <f>IF(ISERROR(VLOOKUP(給取!U1602,コード表!$P$3:$Q$52,2,FALSE)),"",VLOOKUP(給取!U1602,コード表!$P$3:$Q$52,2,FALSE))</f>
        <v/>
      </c>
    </row>
    <row r="1599" spans="1:11" ht="20.100000000000001" customHeight="1" x14ac:dyDescent="0.15">
      <c r="A1599" s="8">
        <v>711</v>
      </c>
      <c r="B1599" s="18" t="b">
        <f>IF(給取!B1603="出",IF(ISERROR(VLOOKUP(給取!C1603,コード表!$D$3:$E$7,2,FALSE)&amp;VLOOKUP(給取!D1603,コード表!$G$3:$H$67,2,FALSE)&amp;VLOOKUP(給取!E1603,コード表!$J$3:$K$15,2,FALSE)&amp;VLOOKUP(給取!F1603,コード表!$M$3:$N$34,2,FALSE)),"",VLOOKUP(給取!C1603,コード表!$D$3:$E$7,2,FALSE)&amp;VLOOKUP(給取!D1603,コード表!$G$3:$H$67,2,FALSE)&amp;VLOOKUP(給取!E1603,コード表!$J$3:$K$15,2,FALSE)&amp;VLOOKUP(給取!F1603,コード表!$M$3:$N$34,2,FALSE)))</f>
        <v>0</v>
      </c>
      <c r="C1599" s="11" t="str">
        <f>給取!I1603&amp;" "&amp;給取!J1603</f>
        <v xml:space="preserve"> </v>
      </c>
      <c r="D1599" s="17" t="str">
        <f>給取!G1603&amp;"　"&amp;給取!H1603</f>
        <v>　</v>
      </c>
      <c r="E1599" s="18" t="str">
        <f>IF(ISERROR(VLOOKUP(給取!K1603,コード表!$D$3:$E$7,2,FALSE)&amp;VLOOKUP(給取!L1603,コード表!$G$3:$H$67,2,FALSE)&amp;VLOOKUP(給取!M1603,コード表!$J$3:$K$15,2,FALSE)&amp;VLOOKUP(給取!N1603,コード表!$M$3:$N$34,2,FALSE)),"",VLOOKUP(給取!K1603,コード表!$D$3:$E$7,2,FALSE)&amp;VLOOKUP(給取!L1603,コード表!$G$3:$H$67,2,FALSE)&amp;VLOOKUP(給取!M1603,コード表!$J$3:$K$15,2,FALSE)&amp;VLOOKUP(給取!N1603,コード表!$M$3:$N$34,2,FALSE))</f>
        <v/>
      </c>
      <c r="F1599" s="18"/>
      <c r="G1599" s="18"/>
      <c r="H1599" s="18" t="str">
        <f>IF(ISERROR(VLOOKUP(給取!O1603,コード表!$S$3:$T$11,2,FALSE)),"",VLOOKUP(給取!O1603,コード表!$S$3:$T$11,2,FALSE))</f>
        <v/>
      </c>
      <c r="I1599" s="18" t="str">
        <f>IF(ISERROR(VLOOKUP(給取!P1603,コード表!$D$3:$E$7,2,FALSE)&amp;VLOOKUP(給取!Q1603,コード表!$G$3:$H$67,2,FALSE)&amp;VLOOKUP(給取!R1603,コード表!$J$3:$K$15,2,FALSE)&amp;VLOOKUP(給取!S1603,コード表!$M$3:$N$34,2,FALSE)),"",VLOOKUP(給取!P1603,コード表!$D$3:$E$7,2,FALSE)&amp;VLOOKUP(給取!Q1603,コード表!$G$3:$H$67,2,FALSE)&amp;VLOOKUP(給取!R1603,コード表!$J$3:$K$15,2,FALSE)&amp;VLOOKUP(給取!S1603,コード表!$M$3:$N$34,2,FALSE))</f>
        <v/>
      </c>
      <c r="J1599" s="8">
        <f>給取!T1603</f>
        <v>0</v>
      </c>
      <c r="K1599" s="8" t="str">
        <f>IF(ISERROR(VLOOKUP(給取!U1603,コード表!$P$3:$Q$52,2,FALSE)),"",VLOOKUP(給取!U1603,コード表!$P$3:$Q$52,2,FALSE))</f>
        <v/>
      </c>
    </row>
    <row r="1600" spans="1:11" ht="20.100000000000001" customHeight="1" x14ac:dyDescent="0.15">
      <c r="A1600" s="8">
        <v>711</v>
      </c>
      <c r="B1600" s="18" t="b">
        <f>IF(給取!B1604="出",IF(ISERROR(VLOOKUP(給取!C1604,コード表!$D$3:$E$7,2,FALSE)&amp;VLOOKUP(給取!D1604,コード表!$G$3:$H$67,2,FALSE)&amp;VLOOKUP(給取!E1604,コード表!$J$3:$K$15,2,FALSE)&amp;VLOOKUP(給取!F1604,コード表!$M$3:$N$34,2,FALSE)),"",VLOOKUP(給取!C1604,コード表!$D$3:$E$7,2,FALSE)&amp;VLOOKUP(給取!D1604,コード表!$G$3:$H$67,2,FALSE)&amp;VLOOKUP(給取!E1604,コード表!$J$3:$K$15,2,FALSE)&amp;VLOOKUP(給取!F1604,コード表!$M$3:$N$34,2,FALSE)))</f>
        <v>0</v>
      </c>
      <c r="C1600" s="11" t="str">
        <f>給取!I1604&amp;" "&amp;給取!J1604</f>
        <v xml:space="preserve"> </v>
      </c>
      <c r="D1600" s="17" t="str">
        <f>給取!G1604&amp;"　"&amp;給取!H1604</f>
        <v>　</v>
      </c>
      <c r="E1600" s="18" t="str">
        <f>IF(ISERROR(VLOOKUP(給取!K1604,コード表!$D$3:$E$7,2,FALSE)&amp;VLOOKUP(給取!L1604,コード表!$G$3:$H$67,2,FALSE)&amp;VLOOKUP(給取!M1604,コード表!$J$3:$K$15,2,FALSE)&amp;VLOOKUP(給取!N1604,コード表!$M$3:$N$34,2,FALSE)),"",VLOOKUP(給取!K1604,コード表!$D$3:$E$7,2,FALSE)&amp;VLOOKUP(給取!L1604,コード表!$G$3:$H$67,2,FALSE)&amp;VLOOKUP(給取!M1604,コード表!$J$3:$K$15,2,FALSE)&amp;VLOOKUP(給取!N1604,コード表!$M$3:$N$34,2,FALSE))</f>
        <v/>
      </c>
      <c r="F1600" s="18"/>
      <c r="G1600" s="18"/>
      <c r="H1600" s="18" t="str">
        <f>IF(ISERROR(VLOOKUP(給取!O1604,コード表!$S$3:$T$11,2,FALSE)),"",VLOOKUP(給取!O1604,コード表!$S$3:$T$11,2,FALSE))</f>
        <v/>
      </c>
      <c r="I1600" s="18" t="str">
        <f>IF(ISERROR(VLOOKUP(給取!P1604,コード表!$D$3:$E$7,2,FALSE)&amp;VLOOKUP(給取!Q1604,コード表!$G$3:$H$67,2,FALSE)&amp;VLOOKUP(給取!R1604,コード表!$J$3:$K$15,2,FALSE)&amp;VLOOKUP(給取!S1604,コード表!$M$3:$N$34,2,FALSE)),"",VLOOKUP(給取!P1604,コード表!$D$3:$E$7,2,FALSE)&amp;VLOOKUP(給取!Q1604,コード表!$G$3:$H$67,2,FALSE)&amp;VLOOKUP(給取!R1604,コード表!$J$3:$K$15,2,FALSE)&amp;VLOOKUP(給取!S1604,コード表!$M$3:$N$34,2,FALSE))</f>
        <v/>
      </c>
      <c r="J1600" s="8">
        <f>給取!T1604</f>
        <v>0</v>
      </c>
      <c r="K1600" s="8" t="str">
        <f>IF(ISERROR(VLOOKUP(給取!U1604,コード表!$P$3:$Q$52,2,FALSE)),"",VLOOKUP(給取!U1604,コード表!$P$3:$Q$52,2,FALSE))</f>
        <v/>
      </c>
    </row>
    <row r="1601" spans="1:11" ht="20.100000000000001" customHeight="1" x14ac:dyDescent="0.15">
      <c r="A1601" s="8">
        <v>711</v>
      </c>
      <c r="B1601" s="18" t="b">
        <f>IF(給取!B1605="出",IF(ISERROR(VLOOKUP(給取!C1605,コード表!$D$3:$E$7,2,FALSE)&amp;VLOOKUP(給取!D1605,コード表!$G$3:$H$67,2,FALSE)&amp;VLOOKUP(給取!E1605,コード表!$J$3:$K$15,2,FALSE)&amp;VLOOKUP(給取!F1605,コード表!$M$3:$N$34,2,FALSE)),"",VLOOKUP(給取!C1605,コード表!$D$3:$E$7,2,FALSE)&amp;VLOOKUP(給取!D1605,コード表!$G$3:$H$67,2,FALSE)&amp;VLOOKUP(給取!E1605,コード表!$J$3:$K$15,2,FALSE)&amp;VLOOKUP(給取!F1605,コード表!$M$3:$N$34,2,FALSE)))</f>
        <v>0</v>
      </c>
      <c r="C1601" s="11" t="str">
        <f>給取!I1605&amp;" "&amp;給取!J1605</f>
        <v xml:space="preserve"> </v>
      </c>
      <c r="D1601" s="17" t="str">
        <f>給取!G1605&amp;"　"&amp;給取!H1605</f>
        <v>　</v>
      </c>
      <c r="E1601" s="18" t="str">
        <f>IF(ISERROR(VLOOKUP(給取!K1605,コード表!$D$3:$E$7,2,FALSE)&amp;VLOOKUP(給取!L1605,コード表!$G$3:$H$67,2,FALSE)&amp;VLOOKUP(給取!M1605,コード表!$J$3:$K$15,2,FALSE)&amp;VLOOKUP(給取!N1605,コード表!$M$3:$N$34,2,FALSE)),"",VLOOKUP(給取!K1605,コード表!$D$3:$E$7,2,FALSE)&amp;VLOOKUP(給取!L1605,コード表!$G$3:$H$67,2,FALSE)&amp;VLOOKUP(給取!M1605,コード表!$J$3:$K$15,2,FALSE)&amp;VLOOKUP(給取!N1605,コード表!$M$3:$N$34,2,FALSE))</f>
        <v/>
      </c>
      <c r="F1601" s="18"/>
      <c r="G1601" s="18"/>
      <c r="H1601" s="18" t="str">
        <f>IF(ISERROR(VLOOKUP(給取!O1605,コード表!$S$3:$T$11,2,FALSE)),"",VLOOKUP(給取!O1605,コード表!$S$3:$T$11,2,FALSE))</f>
        <v/>
      </c>
      <c r="I1601" s="18" t="str">
        <f>IF(ISERROR(VLOOKUP(給取!P1605,コード表!$D$3:$E$7,2,FALSE)&amp;VLOOKUP(給取!Q1605,コード表!$G$3:$H$67,2,FALSE)&amp;VLOOKUP(給取!R1605,コード表!$J$3:$K$15,2,FALSE)&amp;VLOOKUP(給取!S1605,コード表!$M$3:$N$34,2,FALSE)),"",VLOOKUP(給取!P1605,コード表!$D$3:$E$7,2,FALSE)&amp;VLOOKUP(給取!Q1605,コード表!$G$3:$H$67,2,FALSE)&amp;VLOOKUP(給取!R1605,コード表!$J$3:$K$15,2,FALSE)&amp;VLOOKUP(給取!S1605,コード表!$M$3:$N$34,2,FALSE))</f>
        <v/>
      </c>
      <c r="J1601" s="8">
        <f>給取!T1605</f>
        <v>0</v>
      </c>
      <c r="K1601" s="8" t="str">
        <f>IF(ISERROR(VLOOKUP(給取!U1605,コード表!$P$3:$Q$52,2,FALSE)),"",VLOOKUP(給取!U1605,コード表!$P$3:$Q$52,2,FALSE))</f>
        <v/>
      </c>
    </row>
    <row r="1602" spans="1:11" ht="20.100000000000001" customHeight="1" x14ac:dyDescent="0.15">
      <c r="A1602" s="8">
        <v>711</v>
      </c>
      <c r="B1602" s="18" t="b">
        <f>IF(給取!B1606="出",IF(ISERROR(VLOOKUP(給取!C1606,コード表!$D$3:$E$7,2,FALSE)&amp;VLOOKUP(給取!D1606,コード表!$G$3:$H$67,2,FALSE)&amp;VLOOKUP(給取!E1606,コード表!$J$3:$K$15,2,FALSE)&amp;VLOOKUP(給取!F1606,コード表!$M$3:$N$34,2,FALSE)),"",VLOOKUP(給取!C1606,コード表!$D$3:$E$7,2,FALSE)&amp;VLOOKUP(給取!D1606,コード表!$G$3:$H$67,2,FALSE)&amp;VLOOKUP(給取!E1606,コード表!$J$3:$K$15,2,FALSE)&amp;VLOOKUP(給取!F1606,コード表!$M$3:$N$34,2,FALSE)))</f>
        <v>0</v>
      </c>
      <c r="C1602" s="11" t="str">
        <f>給取!I1606&amp;" "&amp;給取!J1606</f>
        <v xml:space="preserve"> </v>
      </c>
      <c r="D1602" s="17" t="str">
        <f>給取!G1606&amp;"　"&amp;給取!H1606</f>
        <v>　</v>
      </c>
      <c r="E1602" s="18" t="str">
        <f>IF(ISERROR(VLOOKUP(給取!K1606,コード表!$D$3:$E$7,2,FALSE)&amp;VLOOKUP(給取!L1606,コード表!$G$3:$H$67,2,FALSE)&amp;VLOOKUP(給取!M1606,コード表!$J$3:$K$15,2,FALSE)&amp;VLOOKUP(給取!N1606,コード表!$M$3:$N$34,2,FALSE)),"",VLOOKUP(給取!K1606,コード表!$D$3:$E$7,2,FALSE)&amp;VLOOKUP(給取!L1606,コード表!$G$3:$H$67,2,FALSE)&amp;VLOOKUP(給取!M1606,コード表!$J$3:$K$15,2,FALSE)&amp;VLOOKUP(給取!N1606,コード表!$M$3:$N$34,2,FALSE))</f>
        <v/>
      </c>
      <c r="F1602" s="18"/>
      <c r="G1602" s="18"/>
      <c r="H1602" s="18" t="str">
        <f>IF(ISERROR(VLOOKUP(給取!O1606,コード表!$S$3:$T$11,2,FALSE)),"",VLOOKUP(給取!O1606,コード表!$S$3:$T$11,2,FALSE))</f>
        <v/>
      </c>
      <c r="I1602" s="18" t="str">
        <f>IF(ISERROR(VLOOKUP(給取!P1606,コード表!$D$3:$E$7,2,FALSE)&amp;VLOOKUP(給取!Q1606,コード表!$G$3:$H$67,2,FALSE)&amp;VLOOKUP(給取!R1606,コード表!$J$3:$K$15,2,FALSE)&amp;VLOOKUP(給取!S1606,コード表!$M$3:$N$34,2,FALSE)),"",VLOOKUP(給取!P1606,コード表!$D$3:$E$7,2,FALSE)&amp;VLOOKUP(給取!Q1606,コード表!$G$3:$H$67,2,FALSE)&amp;VLOOKUP(給取!R1606,コード表!$J$3:$K$15,2,FALSE)&amp;VLOOKUP(給取!S1606,コード表!$M$3:$N$34,2,FALSE))</f>
        <v/>
      </c>
      <c r="J1602" s="8">
        <f>給取!T1606</f>
        <v>0</v>
      </c>
      <c r="K1602" s="8" t="str">
        <f>IF(ISERROR(VLOOKUP(給取!U1606,コード表!$P$3:$Q$52,2,FALSE)),"",VLOOKUP(給取!U1606,コード表!$P$3:$Q$52,2,FALSE))</f>
        <v/>
      </c>
    </row>
    <row r="1603" spans="1:11" ht="20.100000000000001" customHeight="1" x14ac:dyDescent="0.15">
      <c r="A1603" s="8">
        <v>711</v>
      </c>
      <c r="B1603" s="18" t="b">
        <f>IF(給取!B1607="出",IF(ISERROR(VLOOKUP(給取!C1607,コード表!$D$3:$E$7,2,FALSE)&amp;VLOOKUP(給取!D1607,コード表!$G$3:$H$67,2,FALSE)&amp;VLOOKUP(給取!E1607,コード表!$J$3:$K$15,2,FALSE)&amp;VLOOKUP(給取!F1607,コード表!$M$3:$N$34,2,FALSE)),"",VLOOKUP(給取!C1607,コード表!$D$3:$E$7,2,FALSE)&amp;VLOOKUP(給取!D1607,コード表!$G$3:$H$67,2,FALSE)&amp;VLOOKUP(給取!E1607,コード表!$J$3:$K$15,2,FALSE)&amp;VLOOKUP(給取!F1607,コード表!$M$3:$N$34,2,FALSE)))</f>
        <v>0</v>
      </c>
      <c r="C1603" s="11" t="str">
        <f>給取!I1607&amp;" "&amp;給取!J1607</f>
        <v xml:space="preserve"> </v>
      </c>
      <c r="D1603" s="17" t="str">
        <f>給取!G1607&amp;"　"&amp;給取!H1607</f>
        <v>　</v>
      </c>
      <c r="E1603" s="18" t="str">
        <f>IF(ISERROR(VLOOKUP(給取!K1607,コード表!$D$3:$E$7,2,FALSE)&amp;VLOOKUP(給取!L1607,コード表!$G$3:$H$67,2,FALSE)&amp;VLOOKUP(給取!M1607,コード表!$J$3:$K$15,2,FALSE)&amp;VLOOKUP(給取!N1607,コード表!$M$3:$N$34,2,FALSE)),"",VLOOKUP(給取!K1607,コード表!$D$3:$E$7,2,FALSE)&amp;VLOOKUP(給取!L1607,コード表!$G$3:$H$67,2,FALSE)&amp;VLOOKUP(給取!M1607,コード表!$J$3:$K$15,2,FALSE)&amp;VLOOKUP(給取!N1607,コード表!$M$3:$N$34,2,FALSE))</f>
        <v/>
      </c>
      <c r="F1603" s="18"/>
      <c r="G1603" s="18"/>
      <c r="H1603" s="18" t="str">
        <f>IF(ISERROR(VLOOKUP(給取!O1607,コード表!$S$3:$T$11,2,FALSE)),"",VLOOKUP(給取!O1607,コード表!$S$3:$T$11,2,FALSE))</f>
        <v/>
      </c>
      <c r="I1603" s="18" t="str">
        <f>IF(ISERROR(VLOOKUP(給取!P1607,コード表!$D$3:$E$7,2,FALSE)&amp;VLOOKUP(給取!Q1607,コード表!$G$3:$H$67,2,FALSE)&amp;VLOOKUP(給取!R1607,コード表!$J$3:$K$15,2,FALSE)&amp;VLOOKUP(給取!S1607,コード表!$M$3:$N$34,2,FALSE)),"",VLOOKUP(給取!P1607,コード表!$D$3:$E$7,2,FALSE)&amp;VLOOKUP(給取!Q1607,コード表!$G$3:$H$67,2,FALSE)&amp;VLOOKUP(給取!R1607,コード表!$J$3:$K$15,2,FALSE)&amp;VLOOKUP(給取!S1607,コード表!$M$3:$N$34,2,FALSE))</f>
        <v/>
      </c>
      <c r="J1603" s="8">
        <f>給取!T1607</f>
        <v>0</v>
      </c>
      <c r="K1603" s="8" t="str">
        <f>IF(ISERROR(VLOOKUP(給取!U1607,コード表!$P$3:$Q$52,2,FALSE)),"",VLOOKUP(給取!U1607,コード表!$P$3:$Q$52,2,FALSE))</f>
        <v/>
      </c>
    </row>
    <row r="1604" spans="1:11" ht="20.100000000000001" customHeight="1" x14ac:dyDescent="0.15">
      <c r="A1604" s="8">
        <v>711</v>
      </c>
      <c r="B1604" s="18" t="b">
        <f>IF(給取!B1608="出",IF(ISERROR(VLOOKUP(給取!C1608,コード表!$D$3:$E$7,2,FALSE)&amp;VLOOKUP(給取!D1608,コード表!$G$3:$H$67,2,FALSE)&amp;VLOOKUP(給取!E1608,コード表!$J$3:$K$15,2,FALSE)&amp;VLOOKUP(給取!F1608,コード表!$M$3:$N$34,2,FALSE)),"",VLOOKUP(給取!C1608,コード表!$D$3:$E$7,2,FALSE)&amp;VLOOKUP(給取!D1608,コード表!$G$3:$H$67,2,FALSE)&amp;VLOOKUP(給取!E1608,コード表!$J$3:$K$15,2,FALSE)&amp;VLOOKUP(給取!F1608,コード表!$M$3:$N$34,2,FALSE)))</f>
        <v>0</v>
      </c>
      <c r="C1604" s="11" t="str">
        <f>給取!I1608&amp;" "&amp;給取!J1608</f>
        <v xml:space="preserve"> </v>
      </c>
      <c r="D1604" s="17" t="str">
        <f>給取!G1608&amp;"　"&amp;給取!H1608</f>
        <v>　</v>
      </c>
      <c r="E1604" s="18" t="str">
        <f>IF(ISERROR(VLOOKUP(給取!K1608,コード表!$D$3:$E$7,2,FALSE)&amp;VLOOKUP(給取!L1608,コード表!$G$3:$H$67,2,FALSE)&amp;VLOOKUP(給取!M1608,コード表!$J$3:$K$15,2,FALSE)&amp;VLOOKUP(給取!N1608,コード表!$M$3:$N$34,2,FALSE)),"",VLOOKUP(給取!K1608,コード表!$D$3:$E$7,2,FALSE)&amp;VLOOKUP(給取!L1608,コード表!$G$3:$H$67,2,FALSE)&amp;VLOOKUP(給取!M1608,コード表!$J$3:$K$15,2,FALSE)&amp;VLOOKUP(給取!N1608,コード表!$M$3:$N$34,2,FALSE))</f>
        <v/>
      </c>
      <c r="F1604" s="18"/>
      <c r="G1604" s="18"/>
      <c r="H1604" s="18" t="str">
        <f>IF(ISERROR(VLOOKUP(給取!O1608,コード表!$S$3:$T$11,2,FALSE)),"",VLOOKUP(給取!O1608,コード表!$S$3:$T$11,2,FALSE))</f>
        <v/>
      </c>
      <c r="I1604" s="18" t="str">
        <f>IF(ISERROR(VLOOKUP(給取!P1608,コード表!$D$3:$E$7,2,FALSE)&amp;VLOOKUP(給取!Q1608,コード表!$G$3:$H$67,2,FALSE)&amp;VLOOKUP(給取!R1608,コード表!$J$3:$K$15,2,FALSE)&amp;VLOOKUP(給取!S1608,コード表!$M$3:$N$34,2,FALSE)),"",VLOOKUP(給取!P1608,コード表!$D$3:$E$7,2,FALSE)&amp;VLOOKUP(給取!Q1608,コード表!$G$3:$H$67,2,FALSE)&amp;VLOOKUP(給取!R1608,コード表!$J$3:$K$15,2,FALSE)&amp;VLOOKUP(給取!S1608,コード表!$M$3:$N$34,2,FALSE))</f>
        <v/>
      </c>
      <c r="J1604" s="8">
        <f>給取!T1608</f>
        <v>0</v>
      </c>
      <c r="K1604" s="8" t="str">
        <f>IF(ISERROR(VLOOKUP(給取!U1608,コード表!$P$3:$Q$52,2,FALSE)),"",VLOOKUP(給取!U1608,コード表!$P$3:$Q$52,2,FALSE))</f>
        <v/>
      </c>
    </row>
    <row r="1605" spans="1:11" ht="20.100000000000001" customHeight="1" x14ac:dyDescent="0.15">
      <c r="A1605" s="8">
        <v>711</v>
      </c>
      <c r="B1605" s="18" t="b">
        <f>IF(給取!B1609="出",IF(ISERROR(VLOOKUP(給取!C1609,コード表!$D$3:$E$7,2,FALSE)&amp;VLOOKUP(給取!D1609,コード表!$G$3:$H$67,2,FALSE)&amp;VLOOKUP(給取!E1609,コード表!$J$3:$K$15,2,FALSE)&amp;VLOOKUP(給取!F1609,コード表!$M$3:$N$34,2,FALSE)),"",VLOOKUP(給取!C1609,コード表!$D$3:$E$7,2,FALSE)&amp;VLOOKUP(給取!D1609,コード表!$G$3:$H$67,2,FALSE)&amp;VLOOKUP(給取!E1609,コード表!$J$3:$K$15,2,FALSE)&amp;VLOOKUP(給取!F1609,コード表!$M$3:$N$34,2,FALSE)))</f>
        <v>0</v>
      </c>
      <c r="C1605" s="11" t="str">
        <f>給取!I1609&amp;" "&amp;給取!J1609</f>
        <v xml:space="preserve"> </v>
      </c>
      <c r="D1605" s="17" t="str">
        <f>給取!G1609&amp;"　"&amp;給取!H1609</f>
        <v>　</v>
      </c>
      <c r="E1605" s="18" t="str">
        <f>IF(ISERROR(VLOOKUP(給取!K1609,コード表!$D$3:$E$7,2,FALSE)&amp;VLOOKUP(給取!L1609,コード表!$G$3:$H$67,2,FALSE)&amp;VLOOKUP(給取!M1609,コード表!$J$3:$K$15,2,FALSE)&amp;VLOOKUP(給取!N1609,コード表!$M$3:$N$34,2,FALSE)),"",VLOOKUP(給取!K1609,コード表!$D$3:$E$7,2,FALSE)&amp;VLOOKUP(給取!L1609,コード表!$G$3:$H$67,2,FALSE)&amp;VLOOKUP(給取!M1609,コード表!$J$3:$K$15,2,FALSE)&amp;VLOOKUP(給取!N1609,コード表!$M$3:$N$34,2,FALSE))</f>
        <v/>
      </c>
      <c r="F1605" s="18"/>
      <c r="G1605" s="18"/>
      <c r="H1605" s="18" t="str">
        <f>IF(ISERROR(VLOOKUP(給取!O1609,コード表!$S$3:$T$11,2,FALSE)),"",VLOOKUP(給取!O1609,コード表!$S$3:$T$11,2,FALSE))</f>
        <v/>
      </c>
      <c r="I1605" s="18" t="str">
        <f>IF(ISERROR(VLOOKUP(給取!P1609,コード表!$D$3:$E$7,2,FALSE)&amp;VLOOKUP(給取!Q1609,コード表!$G$3:$H$67,2,FALSE)&amp;VLOOKUP(給取!R1609,コード表!$J$3:$K$15,2,FALSE)&amp;VLOOKUP(給取!S1609,コード表!$M$3:$N$34,2,FALSE)),"",VLOOKUP(給取!P1609,コード表!$D$3:$E$7,2,FALSE)&amp;VLOOKUP(給取!Q1609,コード表!$G$3:$H$67,2,FALSE)&amp;VLOOKUP(給取!R1609,コード表!$J$3:$K$15,2,FALSE)&amp;VLOOKUP(給取!S1609,コード表!$M$3:$N$34,2,FALSE))</f>
        <v/>
      </c>
      <c r="J1605" s="8">
        <f>給取!T1609</f>
        <v>0</v>
      </c>
      <c r="K1605" s="8" t="str">
        <f>IF(ISERROR(VLOOKUP(給取!U1609,コード表!$P$3:$Q$52,2,FALSE)),"",VLOOKUP(給取!U1609,コード表!$P$3:$Q$52,2,FALSE))</f>
        <v/>
      </c>
    </row>
    <row r="1606" spans="1:11" ht="20.100000000000001" customHeight="1" x14ac:dyDescent="0.15">
      <c r="A1606" s="8">
        <v>711</v>
      </c>
      <c r="B1606" s="18" t="b">
        <f>IF(給取!B1610="出",IF(ISERROR(VLOOKUP(給取!C1610,コード表!$D$3:$E$7,2,FALSE)&amp;VLOOKUP(給取!D1610,コード表!$G$3:$H$67,2,FALSE)&amp;VLOOKUP(給取!E1610,コード表!$J$3:$K$15,2,FALSE)&amp;VLOOKUP(給取!F1610,コード表!$M$3:$N$34,2,FALSE)),"",VLOOKUP(給取!C1610,コード表!$D$3:$E$7,2,FALSE)&amp;VLOOKUP(給取!D1610,コード表!$G$3:$H$67,2,FALSE)&amp;VLOOKUP(給取!E1610,コード表!$J$3:$K$15,2,FALSE)&amp;VLOOKUP(給取!F1610,コード表!$M$3:$N$34,2,FALSE)))</f>
        <v>0</v>
      </c>
      <c r="C1606" s="11" t="str">
        <f>給取!I1610&amp;" "&amp;給取!J1610</f>
        <v xml:space="preserve"> </v>
      </c>
      <c r="D1606" s="17" t="str">
        <f>給取!G1610&amp;"　"&amp;給取!H1610</f>
        <v>　</v>
      </c>
      <c r="E1606" s="18" t="str">
        <f>IF(ISERROR(VLOOKUP(給取!K1610,コード表!$D$3:$E$7,2,FALSE)&amp;VLOOKUP(給取!L1610,コード表!$G$3:$H$67,2,FALSE)&amp;VLOOKUP(給取!M1610,コード表!$J$3:$K$15,2,FALSE)&amp;VLOOKUP(給取!N1610,コード表!$M$3:$N$34,2,FALSE)),"",VLOOKUP(給取!K1610,コード表!$D$3:$E$7,2,FALSE)&amp;VLOOKUP(給取!L1610,コード表!$G$3:$H$67,2,FALSE)&amp;VLOOKUP(給取!M1610,コード表!$J$3:$K$15,2,FALSE)&amp;VLOOKUP(給取!N1610,コード表!$M$3:$N$34,2,FALSE))</f>
        <v/>
      </c>
      <c r="F1606" s="18"/>
      <c r="G1606" s="18"/>
      <c r="H1606" s="18" t="str">
        <f>IF(ISERROR(VLOOKUP(給取!O1610,コード表!$S$3:$T$11,2,FALSE)),"",VLOOKUP(給取!O1610,コード表!$S$3:$T$11,2,FALSE))</f>
        <v/>
      </c>
      <c r="I1606" s="18" t="str">
        <f>IF(ISERROR(VLOOKUP(給取!P1610,コード表!$D$3:$E$7,2,FALSE)&amp;VLOOKUP(給取!Q1610,コード表!$G$3:$H$67,2,FALSE)&amp;VLOOKUP(給取!R1610,コード表!$J$3:$K$15,2,FALSE)&amp;VLOOKUP(給取!S1610,コード表!$M$3:$N$34,2,FALSE)),"",VLOOKUP(給取!P1610,コード表!$D$3:$E$7,2,FALSE)&amp;VLOOKUP(給取!Q1610,コード表!$G$3:$H$67,2,FALSE)&amp;VLOOKUP(給取!R1610,コード表!$J$3:$K$15,2,FALSE)&amp;VLOOKUP(給取!S1610,コード表!$M$3:$N$34,2,FALSE))</f>
        <v/>
      </c>
      <c r="J1606" s="8">
        <f>給取!T1610</f>
        <v>0</v>
      </c>
      <c r="K1606" s="8" t="str">
        <f>IF(ISERROR(VLOOKUP(給取!U1610,コード表!$P$3:$Q$52,2,FALSE)),"",VLOOKUP(給取!U1610,コード表!$P$3:$Q$52,2,FALSE))</f>
        <v/>
      </c>
    </row>
    <row r="1607" spans="1:11" ht="20.100000000000001" customHeight="1" x14ac:dyDescent="0.15">
      <c r="A1607" s="8">
        <v>711</v>
      </c>
      <c r="B1607" s="18" t="b">
        <f>IF(給取!B1611="出",IF(ISERROR(VLOOKUP(給取!C1611,コード表!$D$3:$E$7,2,FALSE)&amp;VLOOKUP(給取!D1611,コード表!$G$3:$H$67,2,FALSE)&amp;VLOOKUP(給取!E1611,コード表!$J$3:$K$15,2,FALSE)&amp;VLOOKUP(給取!F1611,コード表!$M$3:$N$34,2,FALSE)),"",VLOOKUP(給取!C1611,コード表!$D$3:$E$7,2,FALSE)&amp;VLOOKUP(給取!D1611,コード表!$G$3:$H$67,2,FALSE)&amp;VLOOKUP(給取!E1611,コード表!$J$3:$K$15,2,FALSE)&amp;VLOOKUP(給取!F1611,コード表!$M$3:$N$34,2,FALSE)))</f>
        <v>0</v>
      </c>
      <c r="C1607" s="11" t="str">
        <f>給取!I1611&amp;" "&amp;給取!J1611</f>
        <v xml:space="preserve"> </v>
      </c>
      <c r="D1607" s="17" t="str">
        <f>給取!G1611&amp;"　"&amp;給取!H1611</f>
        <v>　</v>
      </c>
      <c r="E1607" s="18" t="str">
        <f>IF(ISERROR(VLOOKUP(給取!K1611,コード表!$D$3:$E$7,2,FALSE)&amp;VLOOKUP(給取!L1611,コード表!$G$3:$H$67,2,FALSE)&amp;VLOOKUP(給取!M1611,コード表!$J$3:$K$15,2,FALSE)&amp;VLOOKUP(給取!N1611,コード表!$M$3:$N$34,2,FALSE)),"",VLOOKUP(給取!K1611,コード表!$D$3:$E$7,2,FALSE)&amp;VLOOKUP(給取!L1611,コード表!$G$3:$H$67,2,FALSE)&amp;VLOOKUP(給取!M1611,コード表!$J$3:$K$15,2,FALSE)&amp;VLOOKUP(給取!N1611,コード表!$M$3:$N$34,2,FALSE))</f>
        <v/>
      </c>
      <c r="F1607" s="18"/>
      <c r="G1607" s="18"/>
      <c r="H1607" s="18" t="str">
        <f>IF(ISERROR(VLOOKUP(給取!O1611,コード表!$S$3:$T$11,2,FALSE)),"",VLOOKUP(給取!O1611,コード表!$S$3:$T$11,2,FALSE))</f>
        <v/>
      </c>
      <c r="I1607" s="18" t="str">
        <f>IF(ISERROR(VLOOKUP(給取!P1611,コード表!$D$3:$E$7,2,FALSE)&amp;VLOOKUP(給取!Q1611,コード表!$G$3:$H$67,2,FALSE)&amp;VLOOKUP(給取!R1611,コード表!$J$3:$K$15,2,FALSE)&amp;VLOOKUP(給取!S1611,コード表!$M$3:$N$34,2,FALSE)),"",VLOOKUP(給取!P1611,コード表!$D$3:$E$7,2,FALSE)&amp;VLOOKUP(給取!Q1611,コード表!$G$3:$H$67,2,FALSE)&amp;VLOOKUP(給取!R1611,コード表!$J$3:$K$15,2,FALSE)&amp;VLOOKUP(給取!S1611,コード表!$M$3:$N$34,2,FALSE))</f>
        <v/>
      </c>
      <c r="J1607" s="8">
        <f>給取!T1611</f>
        <v>0</v>
      </c>
      <c r="K1607" s="8" t="str">
        <f>IF(ISERROR(VLOOKUP(給取!U1611,コード表!$P$3:$Q$52,2,FALSE)),"",VLOOKUP(給取!U1611,コード表!$P$3:$Q$52,2,FALSE))</f>
        <v/>
      </c>
    </row>
    <row r="1608" spans="1:11" ht="20.100000000000001" customHeight="1" x14ac:dyDescent="0.15">
      <c r="A1608" s="8">
        <v>711</v>
      </c>
      <c r="B1608" s="18" t="b">
        <f>IF(給取!B1612="出",IF(ISERROR(VLOOKUP(給取!C1612,コード表!$D$3:$E$7,2,FALSE)&amp;VLOOKUP(給取!D1612,コード表!$G$3:$H$67,2,FALSE)&amp;VLOOKUP(給取!E1612,コード表!$J$3:$K$15,2,FALSE)&amp;VLOOKUP(給取!F1612,コード表!$M$3:$N$34,2,FALSE)),"",VLOOKUP(給取!C1612,コード表!$D$3:$E$7,2,FALSE)&amp;VLOOKUP(給取!D1612,コード表!$G$3:$H$67,2,FALSE)&amp;VLOOKUP(給取!E1612,コード表!$J$3:$K$15,2,FALSE)&amp;VLOOKUP(給取!F1612,コード表!$M$3:$N$34,2,FALSE)))</f>
        <v>0</v>
      </c>
      <c r="C1608" s="11" t="str">
        <f>給取!I1612&amp;" "&amp;給取!J1612</f>
        <v xml:space="preserve"> </v>
      </c>
      <c r="D1608" s="17" t="str">
        <f>給取!G1612&amp;"　"&amp;給取!H1612</f>
        <v>　</v>
      </c>
      <c r="E1608" s="18" t="str">
        <f>IF(ISERROR(VLOOKUP(給取!K1612,コード表!$D$3:$E$7,2,FALSE)&amp;VLOOKUP(給取!L1612,コード表!$G$3:$H$67,2,FALSE)&amp;VLOOKUP(給取!M1612,コード表!$J$3:$K$15,2,FALSE)&amp;VLOOKUP(給取!N1612,コード表!$M$3:$N$34,2,FALSE)),"",VLOOKUP(給取!K1612,コード表!$D$3:$E$7,2,FALSE)&amp;VLOOKUP(給取!L1612,コード表!$G$3:$H$67,2,FALSE)&amp;VLOOKUP(給取!M1612,コード表!$J$3:$K$15,2,FALSE)&amp;VLOOKUP(給取!N1612,コード表!$M$3:$N$34,2,FALSE))</f>
        <v/>
      </c>
      <c r="F1608" s="18"/>
      <c r="G1608" s="18"/>
      <c r="H1608" s="18" t="str">
        <f>IF(ISERROR(VLOOKUP(給取!O1612,コード表!$S$3:$T$11,2,FALSE)),"",VLOOKUP(給取!O1612,コード表!$S$3:$T$11,2,FALSE))</f>
        <v/>
      </c>
      <c r="I1608" s="18" t="str">
        <f>IF(ISERROR(VLOOKUP(給取!P1612,コード表!$D$3:$E$7,2,FALSE)&amp;VLOOKUP(給取!Q1612,コード表!$G$3:$H$67,2,FALSE)&amp;VLOOKUP(給取!R1612,コード表!$J$3:$K$15,2,FALSE)&amp;VLOOKUP(給取!S1612,コード表!$M$3:$N$34,2,FALSE)),"",VLOOKUP(給取!P1612,コード表!$D$3:$E$7,2,FALSE)&amp;VLOOKUP(給取!Q1612,コード表!$G$3:$H$67,2,FALSE)&amp;VLOOKUP(給取!R1612,コード表!$J$3:$K$15,2,FALSE)&amp;VLOOKUP(給取!S1612,コード表!$M$3:$N$34,2,FALSE))</f>
        <v/>
      </c>
      <c r="J1608" s="8">
        <f>給取!T1612</f>
        <v>0</v>
      </c>
      <c r="K1608" s="8" t="str">
        <f>IF(ISERROR(VLOOKUP(給取!U1612,コード表!$P$3:$Q$52,2,FALSE)),"",VLOOKUP(給取!U1612,コード表!$P$3:$Q$52,2,FALSE))</f>
        <v/>
      </c>
    </row>
    <row r="1609" spans="1:11" ht="20.100000000000001" customHeight="1" x14ac:dyDescent="0.15">
      <c r="A1609" s="8">
        <v>711</v>
      </c>
      <c r="B1609" s="18" t="b">
        <f>IF(給取!B1613="出",IF(ISERROR(VLOOKUP(給取!C1613,コード表!$D$3:$E$7,2,FALSE)&amp;VLOOKUP(給取!D1613,コード表!$G$3:$H$67,2,FALSE)&amp;VLOOKUP(給取!E1613,コード表!$J$3:$K$15,2,FALSE)&amp;VLOOKUP(給取!F1613,コード表!$M$3:$N$34,2,FALSE)),"",VLOOKUP(給取!C1613,コード表!$D$3:$E$7,2,FALSE)&amp;VLOOKUP(給取!D1613,コード表!$G$3:$H$67,2,FALSE)&amp;VLOOKUP(給取!E1613,コード表!$J$3:$K$15,2,FALSE)&amp;VLOOKUP(給取!F1613,コード表!$M$3:$N$34,2,FALSE)))</f>
        <v>0</v>
      </c>
      <c r="C1609" s="11" t="str">
        <f>給取!I1613&amp;" "&amp;給取!J1613</f>
        <v xml:space="preserve"> </v>
      </c>
      <c r="D1609" s="17" t="str">
        <f>給取!G1613&amp;"　"&amp;給取!H1613</f>
        <v>　</v>
      </c>
      <c r="E1609" s="18" t="str">
        <f>IF(ISERROR(VLOOKUP(給取!K1613,コード表!$D$3:$E$7,2,FALSE)&amp;VLOOKUP(給取!L1613,コード表!$G$3:$H$67,2,FALSE)&amp;VLOOKUP(給取!M1613,コード表!$J$3:$K$15,2,FALSE)&amp;VLOOKUP(給取!N1613,コード表!$M$3:$N$34,2,FALSE)),"",VLOOKUP(給取!K1613,コード表!$D$3:$E$7,2,FALSE)&amp;VLOOKUP(給取!L1613,コード表!$G$3:$H$67,2,FALSE)&amp;VLOOKUP(給取!M1613,コード表!$J$3:$K$15,2,FALSE)&amp;VLOOKUP(給取!N1613,コード表!$M$3:$N$34,2,FALSE))</f>
        <v/>
      </c>
      <c r="F1609" s="18"/>
      <c r="G1609" s="18"/>
      <c r="H1609" s="18" t="str">
        <f>IF(ISERROR(VLOOKUP(給取!O1613,コード表!$S$3:$T$11,2,FALSE)),"",VLOOKUP(給取!O1613,コード表!$S$3:$T$11,2,FALSE))</f>
        <v/>
      </c>
      <c r="I1609" s="18" t="str">
        <f>IF(ISERROR(VLOOKUP(給取!P1613,コード表!$D$3:$E$7,2,FALSE)&amp;VLOOKUP(給取!Q1613,コード表!$G$3:$H$67,2,FALSE)&amp;VLOOKUP(給取!R1613,コード表!$J$3:$K$15,2,FALSE)&amp;VLOOKUP(給取!S1613,コード表!$M$3:$N$34,2,FALSE)),"",VLOOKUP(給取!P1613,コード表!$D$3:$E$7,2,FALSE)&amp;VLOOKUP(給取!Q1613,コード表!$G$3:$H$67,2,FALSE)&amp;VLOOKUP(給取!R1613,コード表!$J$3:$K$15,2,FALSE)&amp;VLOOKUP(給取!S1613,コード表!$M$3:$N$34,2,FALSE))</f>
        <v/>
      </c>
      <c r="J1609" s="8">
        <f>給取!T1613</f>
        <v>0</v>
      </c>
      <c r="K1609" s="8" t="str">
        <f>IF(ISERROR(VLOOKUP(給取!U1613,コード表!$P$3:$Q$52,2,FALSE)),"",VLOOKUP(給取!U1613,コード表!$P$3:$Q$52,2,FALSE))</f>
        <v/>
      </c>
    </row>
    <row r="1610" spans="1:11" ht="20.100000000000001" customHeight="1" x14ac:dyDescent="0.15">
      <c r="A1610" s="8">
        <v>711</v>
      </c>
      <c r="B1610" s="18" t="b">
        <f>IF(給取!B1614="出",IF(ISERROR(VLOOKUP(給取!C1614,コード表!$D$3:$E$7,2,FALSE)&amp;VLOOKUP(給取!D1614,コード表!$G$3:$H$67,2,FALSE)&amp;VLOOKUP(給取!E1614,コード表!$J$3:$K$15,2,FALSE)&amp;VLOOKUP(給取!F1614,コード表!$M$3:$N$34,2,FALSE)),"",VLOOKUP(給取!C1614,コード表!$D$3:$E$7,2,FALSE)&amp;VLOOKUP(給取!D1614,コード表!$G$3:$H$67,2,FALSE)&amp;VLOOKUP(給取!E1614,コード表!$J$3:$K$15,2,FALSE)&amp;VLOOKUP(給取!F1614,コード表!$M$3:$N$34,2,FALSE)))</f>
        <v>0</v>
      </c>
      <c r="C1610" s="11" t="str">
        <f>給取!I1614&amp;" "&amp;給取!J1614</f>
        <v xml:space="preserve"> </v>
      </c>
      <c r="D1610" s="17" t="str">
        <f>給取!G1614&amp;"　"&amp;給取!H1614</f>
        <v>　</v>
      </c>
      <c r="E1610" s="18" t="str">
        <f>IF(ISERROR(VLOOKUP(給取!K1614,コード表!$D$3:$E$7,2,FALSE)&amp;VLOOKUP(給取!L1614,コード表!$G$3:$H$67,2,FALSE)&amp;VLOOKUP(給取!M1614,コード表!$J$3:$K$15,2,FALSE)&amp;VLOOKUP(給取!N1614,コード表!$M$3:$N$34,2,FALSE)),"",VLOOKUP(給取!K1614,コード表!$D$3:$E$7,2,FALSE)&amp;VLOOKUP(給取!L1614,コード表!$G$3:$H$67,2,FALSE)&amp;VLOOKUP(給取!M1614,コード表!$J$3:$K$15,2,FALSE)&amp;VLOOKUP(給取!N1614,コード表!$M$3:$N$34,2,FALSE))</f>
        <v/>
      </c>
      <c r="F1610" s="18"/>
      <c r="G1610" s="18"/>
      <c r="H1610" s="18" t="str">
        <f>IF(ISERROR(VLOOKUP(給取!O1614,コード表!$S$3:$T$11,2,FALSE)),"",VLOOKUP(給取!O1614,コード表!$S$3:$T$11,2,FALSE))</f>
        <v/>
      </c>
      <c r="I1610" s="18" t="str">
        <f>IF(ISERROR(VLOOKUP(給取!P1614,コード表!$D$3:$E$7,2,FALSE)&amp;VLOOKUP(給取!Q1614,コード表!$G$3:$H$67,2,FALSE)&amp;VLOOKUP(給取!R1614,コード表!$J$3:$K$15,2,FALSE)&amp;VLOOKUP(給取!S1614,コード表!$M$3:$N$34,2,FALSE)),"",VLOOKUP(給取!P1614,コード表!$D$3:$E$7,2,FALSE)&amp;VLOOKUP(給取!Q1614,コード表!$G$3:$H$67,2,FALSE)&amp;VLOOKUP(給取!R1614,コード表!$J$3:$K$15,2,FALSE)&amp;VLOOKUP(給取!S1614,コード表!$M$3:$N$34,2,FALSE))</f>
        <v/>
      </c>
      <c r="J1610" s="8">
        <f>給取!T1614</f>
        <v>0</v>
      </c>
      <c r="K1610" s="8" t="str">
        <f>IF(ISERROR(VLOOKUP(給取!U1614,コード表!$P$3:$Q$52,2,FALSE)),"",VLOOKUP(給取!U1614,コード表!$P$3:$Q$52,2,FALSE))</f>
        <v/>
      </c>
    </row>
    <row r="1611" spans="1:11" ht="20.100000000000001" customHeight="1" x14ac:dyDescent="0.15">
      <c r="A1611" s="8">
        <v>711</v>
      </c>
      <c r="B1611" s="18" t="b">
        <f>IF(給取!B1615="出",IF(ISERROR(VLOOKUP(給取!C1615,コード表!$D$3:$E$7,2,FALSE)&amp;VLOOKUP(給取!D1615,コード表!$G$3:$H$67,2,FALSE)&amp;VLOOKUP(給取!E1615,コード表!$J$3:$K$15,2,FALSE)&amp;VLOOKUP(給取!F1615,コード表!$M$3:$N$34,2,FALSE)),"",VLOOKUP(給取!C1615,コード表!$D$3:$E$7,2,FALSE)&amp;VLOOKUP(給取!D1615,コード表!$G$3:$H$67,2,FALSE)&amp;VLOOKUP(給取!E1615,コード表!$J$3:$K$15,2,FALSE)&amp;VLOOKUP(給取!F1615,コード表!$M$3:$N$34,2,FALSE)))</f>
        <v>0</v>
      </c>
      <c r="C1611" s="11" t="str">
        <f>給取!I1615&amp;" "&amp;給取!J1615</f>
        <v xml:space="preserve"> </v>
      </c>
      <c r="D1611" s="17" t="str">
        <f>給取!G1615&amp;"　"&amp;給取!H1615</f>
        <v>　</v>
      </c>
      <c r="E1611" s="18" t="str">
        <f>IF(ISERROR(VLOOKUP(給取!K1615,コード表!$D$3:$E$7,2,FALSE)&amp;VLOOKUP(給取!L1615,コード表!$G$3:$H$67,2,FALSE)&amp;VLOOKUP(給取!M1615,コード表!$J$3:$K$15,2,FALSE)&amp;VLOOKUP(給取!N1615,コード表!$M$3:$N$34,2,FALSE)),"",VLOOKUP(給取!K1615,コード表!$D$3:$E$7,2,FALSE)&amp;VLOOKUP(給取!L1615,コード表!$G$3:$H$67,2,FALSE)&amp;VLOOKUP(給取!M1615,コード表!$J$3:$K$15,2,FALSE)&amp;VLOOKUP(給取!N1615,コード表!$M$3:$N$34,2,FALSE))</f>
        <v/>
      </c>
      <c r="F1611" s="18"/>
      <c r="G1611" s="18"/>
      <c r="H1611" s="18" t="str">
        <f>IF(ISERROR(VLOOKUP(給取!O1615,コード表!$S$3:$T$11,2,FALSE)),"",VLOOKUP(給取!O1615,コード表!$S$3:$T$11,2,FALSE))</f>
        <v/>
      </c>
      <c r="I1611" s="18" t="str">
        <f>IF(ISERROR(VLOOKUP(給取!P1615,コード表!$D$3:$E$7,2,FALSE)&amp;VLOOKUP(給取!Q1615,コード表!$G$3:$H$67,2,FALSE)&amp;VLOOKUP(給取!R1615,コード表!$J$3:$K$15,2,FALSE)&amp;VLOOKUP(給取!S1615,コード表!$M$3:$N$34,2,FALSE)),"",VLOOKUP(給取!P1615,コード表!$D$3:$E$7,2,FALSE)&amp;VLOOKUP(給取!Q1615,コード表!$G$3:$H$67,2,FALSE)&amp;VLOOKUP(給取!R1615,コード表!$J$3:$K$15,2,FALSE)&amp;VLOOKUP(給取!S1615,コード表!$M$3:$N$34,2,FALSE))</f>
        <v/>
      </c>
      <c r="J1611" s="8">
        <f>給取!T1615</f>
        <v>0</v>
      </c>
      <c r="K1611" s="8" t="str">
        <f>IF(ISERROR(VLOOKUP(給取!U1615,コード表!$P$3:$Q$52,2,FALSE)),"",VLOOKUP(給取!U1615,コード表!$P$3:$Q$52,2,FALSE))</f>
        <v/>
      </c>
    </row>
    <row r="1612" spans="1:11" ht="20.100000000000001" customHeight="1" x14ac:dyDescent="0.15">
      <c r="A1612" s="8">
        <v>711</v>
      </c>
      <c r="B1612" s="18" t="b">
        <f>IF(給取!B1616="出",IF(ISERROR(VLOOKUP(給取!C1616,コード表!$D$3:$E$7,2,FALSE)&amp;VLOOKUP(給取!D1616,コード表!$G$3:$H$67,2,FALSE)&amp;VLOOKUP(給取!E1616,コード表!$J$3:$K$15,2,FALSE)&amp;VLOOKUP(給取!F1616,コード表!$M$3:$N$34,2,FALSE)),"",VLOOKUP(給取!C1616,コード表!$D$3:$E$7,2,FALSE)&amp;VLOOKUP(給取!D1616,コード表!$G$3:$H$67,2,FALSE)&amp;VLOOKUP(給取!E1616,コード表!$J$3:$K$15,2,FALSE)&amp;VLOOKUP(給取!F1616,コード表!$M$3:$N$34,2,FALSE)))</f>
        <v>0</v>
      </c>
      <c r="C1612" s="11" t="str">
        <f>給取!I1616&amp;" "&amp;給取!J1616</f>
        <v xml:space="preserve"> </v>
      </c>
      <c r="D1612" s="17" t="str">
        <f>給取!G1616&amp;"　"&amp;給取!H1616</f>
        <v>　</v>
      </c>
      <c r="E1612" s="18" t="str">
        <f>IF(ISERROR(VLOOKUP(給取!K1616,コード表!$D$3:$E$7,2,FALSE)&amp;VLOOKUP(給取!L1616,コード表!$G$3:$H$67,2,FALSE)&amp;VLOOKUP(給取!M1616,コード表!$J$3:$K$15,2,FALSE)&amp;VLOOKUP(給取!N1616,コード表!$M$3:$N$34,2,FALSE)),"",VLOOKUP(給取!K1616,コード表!$D$3:$E$7,2,FALSE)&amp;VLOOKUP(給取!L1616,コード表!$G$3:$H$67,2,FALSE)&amp;VLOOKUP(給取!M1616,コード表!$J$3:$K$15,2,FALSE)&amp;VLOOKUP(給取!N1616,コード表!$M$3:$N$34,2,FALSE))</f>
        <v/>
      </c>
      <c r="F1612" s="18"/>
      <c r="G1612" s="18"/>
      <c r="H1612" s="18" t="str">
        <f>IF(ISERROR(VLOOKUP(給取!O1616,コード表!$S$3:$T$11,2,FALSE)),"",VLOOKUP(給取!O1616,コード表!$S$3:$T$11,2,FALSE))</f>
        <v/>
      </c>
      <c r="I1612" s="18" t="str">
        <f>IF(ISERROR(VLOOKUP(給取!P1616,コード表!$D$3:$E$7,2,FALSE)&amp;VLOOKUP(給取!Q1616,コード表!$G$3:$H$67,2,FALSE)&amp;VLOOKUP(給取!R1616,コード表!$J$3:$K$15,2,FALSE)&amp;VLOOKUP(給取!S1616,コード表!$M$3:$N$34,2,FALSE)),"",VLOOKUP(給取!P1616,コード表!$D$3:$E$7,2,FALSE)&amp;VLOOKUP(給取!Q1616,コード表!$G$3:$H$67,2,FALSE)&amp;VLOOKUP(給取!R1616,コード表!$J$3:$K$15,2,FALSE)&amp;VLOOKUP(給取!S1616,コード表!$M$3:$N$34,2,FALSE))</f>
        <v/>
      </c>
      <c r="J1612" s="8">
        <f>給取!T1616</f>
        <v>0</v>
      </c>
      <c r="K1612" s="8" t="str">
        <f>IF(ISERROR(VLOOKUP(給取!U1616,コード表!$P$3:$Q$52,2,FALSE)),"",VLOOKUP(給取!U1616,コード表!$P$3:$Q$52,2,FALSE))</f>
        <v/>
      </c>
    </row>
    <row r="1613" spans="1:11" ht="20.100000000000001" customHeight="1" x14ac:dyDescent="0.15">
      <c r="A1613" s="8">
        <v>711</v>
      </c>
      <c r="B1613" s="18" t="b">
        <f>IF(給取!B1617="出",IF(ISERROR(VLOOKUP(給取!C1617,コード表!$D$3:$E$7,2,FALSE)&amp;VLOOKUP(給取!D1617,コード表!$G$3:$H$67,2,FALSE)&amp;VLOOKUP(給取!E1617,コード表!$J$3:$K$15,2,FALSE)&amp;VLOOKUP(給取!F1617,コード表!$M$3:$N$34,2,FALSE)),"",VLOOKUP(給取!C1617,コード表!$D$3:$E$7,2,FALSE)&amp;VLOOKUP(給取!D1617,コード表!$G$3:$H$67,2,FALSE)&amp;VLOOKUP(給取!E1617,コード表!$J$3:$K$15,2,FALSE)&amp;VLOOKUP(給取!F1617,コード表!$M$3:$N$34,2,FALSE)))</f>
        <v>0</v>
      </c>
      <c r="C1613" s="11" t="str">
        <f>給取!I1617&amp;" "&amp;給取!J1617</f>
        <v xml:space="preserve"> </v>
      </c>
      <c r="D1613" s="17" t="str">
        <f>給取!G1617&amp;"　"&amp;給取!H1617</f>
        <v>　</v>
      </c>
      <c r="E1613" s="18" t="str">
        <f>IF(ISERROR(VLOOKUP(給取!K1617,コード表!$D$3:$E$7,2,FALSE)&amp;VLOOKUP(給取!L1617,コード表!$G$3:$H$67,2,FALSE)&amp;VLOOKUP(給取!M1617,コード表!$J$3:$K$15,2,FALSE)&amp;VLOOKUP(給取!N1617,コード表!$M$3:$N$34,2,FALSE)),"",VLOOKUP(給取!K1617,コード表!$D$3:$E$7,2,FALSE)&amp;VLOOKUP(給取!L1617,コード表!$G$3:$H$67,2,FALSE)&amp;VLOOKUP(給取!M1617,コード表!$J$3:$K$15,2,FALSE)&amp;VLOOKUP(給取!N1617,コード表!$M$3:$N$34,2,FALSE))</f>
        <v/>
      </c>
      <c r="F1613" s="18"/>
      <c r="G1613" s="18"/>
      <c r="H1613" s="18" t="str">
        <f>IF(ISERROR(VLOOKUP(給取!O1617,コード表!$S$3:$T$11,2,FALSE)),"",VLOOKUP(給取!O1617,コード表!$S$3:$T$11,2,FALSE))</f>
        <v/>
      </c>
      <c r="I1613" s="18" t="str">
        <f>IF(ISERROR(VLOOKUP(給取!P1617,コード表!$D$3:$E$7,2,FALSE)&amp;VLOOKUP(給取!Q1617,コード表!$G$3:$H$67,2,FALSE)&amp;VLOOKUP(給取!R1617,コード表!$J$3:$K$15,2,FALSE)&amp;VLOOKUP(給取!S1617,コード表!$M$3:$N$34,2,FALSE)),"",VLOOKUP(給取!P1617,コード表!$D$3:$E$7,2,FALSE)&amp;VLOOKUP(給取!Q1617,コード表!$G$3:$H$67,2,FALSE)&amp;VLOOKUP(給取!R1617,コード表!$J$3:$K$15,2,FALSE)&amp;VLOOKUP(給取!S1617,コード表!$M$3:$N$34,2,FALSE))</f>
        <v/>
      </c>
      <c r="J1613" s="8">
        <f>給取!T1617</f>
        <v>0</v>
      </c>
      <c r="K1613" s="8" t="str">
        <f>IF(ISERROR(VLOOKUP(給取!U1617,コード表!$P$3:$Q$52,2,FALSE)),"",VLOOKUP(給取!U1617,コード表!$P$3:$Q$52,2,FALSE))</f>
        <v/>
      </c>
    </row>
    <row r="1614" spans="1:11" ht="20.100000000000001" customHeight="1" x14ac:dyDescent="0.15">
      <c r="A1614" s="8">
        <v>711</v>
      </c>
      <c r="B1614" s="18" t="b">
        <f>IF(給取!B1618="出",IF(ISERROR(VLOOKUP(給取!C1618,コード表!$D$3:$E$7,2,FALSE)&amp;VLOOKUP(給取!D1618,コード表!$G$3:$H$67,2,FALSE)&amp;VLOOKUP(給取!E1618,コード表!$J$3:$K$15,2,FALSE)&amp;VLOOKUP(給取!F1618,コード表!$M$3:$N$34,2,FALSE)),"",VLOOKUP(給取!C1618,コード表!$D$3:$E$7,2,FALSE)&amp;VLOOKUP(給取!D1618,コード表!$G$3:$H$67,2,FALSE)&amp;VLOOKUP(給取!E1618,コード表!$J$3:$K$15,2,FALSE)&amp;VLOOKUP(給取!F1618,コード表!$M$3:$N$34,2,FALSE)))</f>
        <v>0</v>
      </c>
      <c r="C1614" s="11" t="str">
        <f>給取!I1618&amp;" "&amp;給取!J1618</f>
        <v xml:space="preserve"> </v>
      </c>
      <c r="D1614" s="17" t="str">
        <f>給取!G1618&amp;"　"&amp;給取!H1618</f>
        <v>　</v>
      </c>
      <c r="E1614" s="18" t="str">
        <f>IF(ISERROR(VLOOKUP(給取!K1618,コード表!$D$3:$E$7,2,FALSE)&amp;VLOOKUP(給取!L1618,コード表!$G$3:$H$67,2,FALSE)&amp;VLOOKUP(給取!M1618,コード表!$J$3:$K$15,2,FALSE)&amp;VLOOKUP(給取!N1618,コード表!$M$3:$N$34,2,FALSE)),"",VLOOKUP(給取!K1618,コード表!$D$3:$E$7,2,FALSE)&amp;VLOOKUP(給取!L1618,コード表!$G$3:$H$67,2,FALSE)&amp;VLOOKUP(給取!M1618,コード表!$J$3:$K$15,2,FALSE)&amp;VLOOKUP(給取!N1618,コード表!$M$3:$N$34,2,FALSE))</f>
        <v/>
      </c>
      <c r="F1614" s="18"/>
      <c r="G1614" s="18"/>
      <c r="H1614" s="18" t="str">
        <f>IF(ISERROR(VLOOKUP(給取!O1618,コード表!$S$3:$T$11,2,FALSE)),"",VLOOKUP(給取!O1618,コード表!$S$3:$T$11,2,FALSE))</f>
        <v/>
      </c>
      <c r="I1614" s="18" t="str">
        <f>IF(ISERROR(VLOOKUP(給取!P1618,コード表!$D$3:$E$7,2,FALSE)&amp;VLOOKUP(給取!Q1618,コード表!$G$3:$H$67,2,FALSE)&amp;VLOOKUP(給取!R1618,コード表!$J$3:$K$15,2,FALSE)&amp;VLOOKUP(給取!S1618,コード表!$M$3:$N$34,2,FALSE)),"",VLOOKUP(給取!P1618,コード表!$D$3:$E$7,2,FALSE)&amp;VLOOKUP(給取!Q1618,コード表!$G$3:$H$67,2,FALSE)&amp;VLOOKUP(給取!R1618,コード表!$J$3:$K$15,2,FALSE)&amp;VLOOKUP(給取!S1618,コード表!$M$3:$N$34,2,FALSE))</f>
        <v/>
      </c>
      <c r="J1614" s="8">
        <f>給取!T1618</f>
        <v>0</v>
      </c>
      <c r="K1614" s="8" t="str">
        <f>IF(ISERROR(VLOOKUP(給取!U1618,コード表!$P$3:$Q$52,2,FALSE)),"",VLOOKUP(給取!U1618,コード表!$P$3:$Q$52,2,FALSE))</f>
        <v/>
      </c>
    </row>
    <row r="1615" spans="1:11" ht="20.100000000000001" customHeight="1" x14ac:dyDescent="0.15">
      <c r="A1615" s="8">
        <v>711</v>
      </c>
      <c r="B1615" s="18" t="b">
        <f>IF(給取!B1619="出",IF(ISERROR(VLOOKUP(給取!C1619,コード表!$D$3:$E$7,2,FALSE)&amp;VLOOKUP(給取!D1619,コード表!$G$3:$H$67,2,FALSE)&amp;VLOOKUP(給取!E1619,コード表!$J$3:$K$15,2,FALSE)&amp;VLOOKUP(給取!F1619,コード表!$M$3:$N$34,2,FALSE)),"",VLOOKUP(給取!C1619,コード表!$D$3:$E$7,2,FALSE)&amp;VLOOKUP(給取!D1619,コード表!$G$3:$H$67,2,FALSE)&amp;VLOOKUP(給取!E1619,コード表!$J$3:$K$15,2,FALSE)&amp;VLOOKUP(給取!F1619,コード表!$M$3:$N$34,2,FALSE)))</f>
        <v>0</v>
      </c>
      <c r="C1615" s="11" t="str">
        <f>給取!I1619&amp;" "&amp;給取!J1619</f>
        <v xml:space="preserve"> </v>
      </c>
      <c r="D1615" s="17" t="str">
        <f>給取!G1619&amp;"　"&amp;給取!H1619</f>
        <v>　</v>
      </c>
      <c r="E1615" s="18" t="str">
        <f>IF(ISERROR(VLOOKUP(給取!K1619,コード表!$D$3:$E$7,2,FALSE)&amp;VLOOKUP(給取!L1619,コード表!$G$3:$H$67,2,FALSE)&amp;VLOOKUP(給取!M1619,コード表!$J$3:$K$15,2,FALSE)&amp;VLOOKUP(給取!N1619,コード表!$M$3:$N$34,2,FALSE)),"",VLOOKUP(給取!K1619,コード表!$D$3:$E$7,2,FALSE)&amp;VLOOKUP(給取!L1619,コード表!$G$3:$H$67,2,FALSE)&amp;VLOOKUP(給取!M1619,コード表!$J$3:$K$15,2,FALSE)&amp;VLOOKUP(給取!N1619,コード表!$M$3:$N$34,2,FALSE))</f>
        <v/>
      </c>
      <c r="F1615" s="18"/>
      <c r="G1615" s="18"/>
      <c r="H1615" s="18" t="str">
        <f>IF(ISERROR(VLOOKUP(給取!O1619,コード表!$S$3:$T$11,2,FALSE)),"",VLOOKUP(給取!O1619,コード表!$S$3:$T$11,2,FALSE))</f>
        <v/>
      </c>
      <c r="I1615" s="18" t="str">
        <f>IF(ISERROR(VLOOKUP(給取!P1619,コード表!$D$3:$E$7,2,FALSE)&amp;VLOOKUP(給取!Q1619,コード表!$G$3:$H$67,2,FALSE)&amp;VLOOKUP(給取!R1619,コード表!$J$3:$K$15,2,FALSE)&amp;VLOOKUP(給取!S1619,コード表!$M$3:$N$34,2,FALSE)),"",VLOOKUP(給取!P1619,コード表!$D$3:$E$7,2,FALSE)&amp;VLOOKUP(給取!Q1619,コード表!$G$3:$H$67,2,FALSE)&amp;VLOOKUP(給取!R1619,コード表!$J$3:$K$15,2,FALSE)&amp;VLOOKUP(給取!S1619,コード表!$M$3:$N$34,2,FALSE))</f>
        <v/>
      </c>
      <c r="J1615" s="8">
        <f>給取!T1619</f>
        <v>0</v>
      </c>
      <c r="K1615" s="8" t="str">
        <f>IF(ISERROR(VLOOKUP(給取!U1619,コード表!$P$3:$Q$52,2,FALSE)),"",VLOOKUP(給取!U1619,コード表!$P$3:$Q$52,2,FALSE))</f>
        <v/>
      </c>
    </row>
    <row r="1616" spans="1:11" ht="20.100000000000001" customHeight="1" x14ac:dyDescent="0.15">
      <c r="A1616" s="8">
        <v>711</v>
      </c>
      <c r="B1616" s="18" t="b">
        <f>IF(給取!B1620="出",IF(ISERROR(VLOOKUP(給取!C1620,コード表!$D$3:$E$7,2,FALSE)&amp;VLOOKUP(給取!D1620,コード表!$G$3:$H$67,2,FALSE)&amp;VLOOKUP(給取!E1620,コード表!$J$3:$K$15,2,FALSE)&amp;VLOOKUP(給取!F1620,コード表!$M$3:$N$34,2,FALSE)),"",VLOOKUP(給取!C1620,コード表!$D$3:$E$7,2,FALSE)&amp;VLOOKUP(給取!D1620,コード表!$G$3:$H$67,2,FALSE)&amp;VLOOKUP(給取!E1620,コード表!$J$3:$K$15,2,FALSE)&amp;VLOOKUP(給取!F1620,コード表!$M$3:$N$34,2,FALSE)))</f>
        <v>0</v>
      </c>
      <c r="C1616" s="11" t="str">
        <f>給取!I1620&amp;" "&amp;給取!J1620</f>
        <v xml:space="preserve"> </v>
      </c>
      <c r="D1616" s="17" t="str">
        <f>給取!G1620&amp;"　"&amp;給取!H1620</f>
        <v>　</v>
      </c>
      <c r="E1616" s="18" t="str">
        <f>IF(ISERROR(VLOOKUP(給取!K1620,コード表!$D$3:$E$7,2,FALSE)&amp;VLOOKUP(給取!L1620,コード表!$G$3:$H$67,2,FALSE)&amp;VLOOKUP(給取!M1620,コード表!$J$3:$K$15,2,FALSE)&amp;VLOOKUP(給取!N1620,コード表!$M$3:$N$34,2,FALSE)),"",VLOOKUP(給取!K1620,コード表!$D$3:$E$7,2,FALSE)&amp;VLOOKUP(給取!L1620,コード表!$G$3:$H$67,2,FALSE)&amp;VLOOKUP(給取!M1620,コード表!$J$3:$K$15,2,FALSE)&amp;VLOOKUP(給取!N1620,コード表!$M$3:$N$34,2,FALSE))</f>
        <v/>
      </c>
      <c r="F1616" s="18"/>
      <c r="G1616" s="18"/>
      <c r="H1616" s="18" t="str">
        <f>IF(ISERROR(VLOOKUP(給取!O1620,コード表!$S$3:$T$11,2,FALSE)),"",VLOOKUP(給取!O1620,コード表!$S$3:$T$11,2,FALSE))</f>
        <v/>
      </c>
      <c r="I1616" s="18" t="str">
        <f>IF(ISERROR(VLOOKUP(給取!P1620,コード表!$D$3:$E$7,2,FALSE)&amp;VLOOKUP(給取!Q1620,コード表!$G$3:$H$67,2,FALSE)&amp;VLOOKUP(給取!R1620,コード表!$J$3:$K$15,2,FALSE)&amp;VLOOKUP(給取!S1620,コード表!$M$3:$N$34,2,FALSE)),"",VLOOKUP(給取!P1620,コード表!$D$3:$E$7,2,FALSE)&amp;VLOOKUP(給取!Q1620,コード表!$G$3:$H$67,2,FALSE)&amp;VLOOKUP(給取!R1620,コード表!$J$3:$K$15,2,FALSE)&amp;VLOOKUP(給取!S1620,コード表!$M$3:$N$34,2,FALSE))</f>
        <v/>
      </c>
      <c r="J1616" s="8">
        <f>給取!T1620</f>
        <v>0</v>
      </c>
      <c r="K1616" s="8" t="str">
        <f>IF(ISERROR(VLOOKUP(給取!U1620,コード表!$P$3:$Q$52,2,FALSE)),"",VLOOKUP(給取!U1620,コード表!$P$3:$Q$52,2,FALSE))</f>
        <v/>
      </c>
    </row>
    <row r="1617" spans="1:11" ht="20.100000000000001" customHeight="1" x14ac:dyDescent="0.15">
      <c r="A1617" s="8">
        <v>711</v>
      </c>
      <c r="B1617" s="18" t="b">
        <f>IF(給取!B1621="出",IF(ISERROR(VLOOKUP(給取!C1621,コード表!$D$3:$E$7,2,FALSE)&amp;VLOOKUP(給取!D1621,コード表!$G$3:$H$67,2,FALSE)&amp;VLOOKUP(給取!E1621,コード表!$J$3:$K$15,2,FALSE)&amp;VLOOKUP(給取!F1621,コード表!$M$3:$N$34,2,FALSE)),"",VLOOKUP(給取!C1621,コード表!$D$3:$E$7,2,FALSE)&amp;VLOOKUP(給取!D1621,コード表!$G$3:$H$67,2,FALSE)&amp;VLOOKUP(給取!E1621,コード表!$J$3:$K$15,2,FALSE)&amp;VLOOKUP(給取!F1621,コード表!$M$3:$N$34,2,FALSE)))</f>
        <v>0</v>
      </c>
      <c r="C1617" s="11" t="str">
        <f>給取!I1621&amp;" "&amp;給取!J1621</f>
        <v xml:space="preserve"> </v>
      </c>
      <c r="D1617" s="17" t="str">
        <f>給取!G1621&amp;"　"&amp;給取!H1621</f>
        <v>　</v>
      </c>
      <c r="E1617" s="18" t="str">
        <f>IF(ISERROR(VLOOKUP(給取!K1621,コード表!$D$3:$E$7,2,FALSE)&amp;VLOOKUP(給取!L1621,コード表!$G$3:$H$67,2,FALSE)&amp;VLOOKUP(給取!M1621,コード表!$J$3:$K$15,2,FALSE)&amp;VLOOKUP(給取!N1621,コード表!$M$3:$N$34,2,FALSE)),"",VLOOKUP(給取!K1621,コード表!$D$3:$E$7,2,FALSE)&amp;VLOOKUP(給取!L1621,コード表!$G$3:$H$67,2,FALSE)&amp;VLOOKUP(給取!M1621,コード表!$J$3:$K$15,2,FALSE)&amp;VLOOKUP(給取!N1621,コード表!$M$3:$N$34,2,FALSE))</f>
        <v/>
      </c>
      <c r="F1617" s="18"/>
      <c r="G1617" s="18"/>
      <c r="H1617" s="18" t="str">
        <f>IF(ISERROR(VLOOKUP(給取!O1621,コード表!$S$3:$T$11,2,FALSE)),"",VLOOKUP(給取!O1621,コード表!$S$3:$T$11,2,FALSE))</f>
        <v/>
      </c>
      <c r="I1617" s="18" t="str">
        <f>IF(ISERROR(VLOOKUP(給取!P1621,コード表!$D$3:$E$7,2,FALSE)&amp;VLOOKUP(給取!Q1621,コード表!$G$3:$H$67,2,FALSE)&amp;VLOOKUP(給取!R1621,コード表!$J$3:$K$15,2,FALSE)&amp;VLOOKUP(給取!S1621,コード表!$M$3:$N$34,2,FALSE)),"",VLOOKUP(給取!P1621,コード表!$D$3:$E$7,2,FALSE)&amp;VLOOKUP(給取!Q1621,コード表!$G$3:$H$67,2,FALSE)&amp;VLOOKUP(給取!R1621,コード表!$J$3:$K$15,2,FALSE)&amp;VLOOKUP(給取!S1621,コード表!$M$3:$N$34,2,FALSE))</f>
        <v/>
      </c>
      <c r="J1617" s="8">
        <f>給取!T1621</f>
        <v>0</v>
      </c>
      <c r="K1617" s="8" t="str">
        <f>IF(ISERROR(VLOOKUP(給取!U1621,コード表!$P$3:$Q$52,2,FALSE)),"",VLOOKUP(給取!U1621,コード表!$P$3:$Q$52,2,FALSE))</f>
        <v/>
      </c>
    </row>
    <row r="1618" spans="1:11" ht="20.100000000000001" customHeight="1" x14ac:dyDescent="0.15">
      <c r="A1618" s="8">
        <v>711</v>
      </c>
      <c r="B1618" s="18" t="b">
        <f>IF(給取!B1622="出",IF(ISERROR(VLOOKUP(給取!C1622,コード表!$D$3:$E$7,2,FALSE)&amp;VLOOKUP(給取!D1622,コード表!$G$3:$H$67,2,FALSE)&amp;VLOOKUP(給取!E1622,コード表!$J$3:$K$15,2,FALSE)&amp;VLOOKUP(給取!F1622,コード表!$M$3:$N$34,2,FALSE)),"",VLOOKUP(給取!C1622,コード表!$D$3:$E$7,2,FALSE)&amp;VLOOKUP(給取!D1622,コード表!$G$3:$H$67,2,FALSE)&amp;VLOOKUP(給取!E1622,コード表!$J$3:$K$15,2,FALSE)&amp;VLOOKUP(給取!F1622,コード表!$M$3:$N$34,2,FALSE)))</f>
        <v>0</v>
      </c>
      <c r="C1618" s="11" t="str">
        <f>給取!I1622&amp;" "&amp;給取!J1622</f>
        <v xml:space="preserve"> </v>
      </c>
      <c r="D1618" s="17" t="str">
        <f>給取!G1622&amp;"　"&amp;給取!H1622</f>
        <v>　</v>
      </c>
      <c r="E1618" s="18" t="str">
        <f>IF(ISERROR(VLOOKUP(給取!K1622,コード表!$D$3:$E$7,2,FALSE)&amp;VLOOKUP(給取!L1622,コード表!$G$3:$H$67,2,FALSE)&amp;VLOOKUP(給取!M1622,コード表!$J$3:$K$15,2,FALSE)&amp;VLOOKUP(給取!N1622,コード表!$M$3:$N$34,2,FALSE)),"",VLOOKUP(給取!K1622,コード表!$D$3:$E$7,2,FALSE)&amp;VLOOKUP(給取!L1622,コード表!$G$3:$H$67,2,FALSE)&amp;VLOOKUP(給取!M1622,コード表!$J$3:$K$15,2,FALSE)&amp;VLOOKUP(給取!N1622,コード表!$M$3:$N$34,2,FALSE))</f>
        <v/>
      </c>
      <c r="F1618" s="18"/>
      <c r="G1618" s="18"/>
      <c r="H1618" s="18" t="str">
        <f>IF(ISERROR(VLOOKUP(給取!O1622,コード表!$S$3:$T$11,2,FALSE)),"",VLOOKUP(給取!O1622,コード表!$S$3:$T$11,2,FALSE))</f>
        <v/>
      </c>
      <c r="I1618" s="18" t="str">
        <f>IF(ISERROR(VLOOKUP(給取!P1622,コード表!$D$3:$E$7,2,FALSE)&amp;VLOOKUP(給取!Q1622,コード表!$G$3:$H$67,2,FALSE)&amp;VLOOKUP(給取!R1622,コード表!$J$3:$K$15,2,FALSE)&amp;VLOOKUP(給取!S1622,コード表!$M$3:$N$34,2,FALSE)),"",VLOOKUP(給取!P1622,コード表!$D$3:$E$7,2,FALSE)&amp;VLOOKUP(給取!Q1622,コード表!$G$3:$H$67,2,FALSE)&amp;VLOOKUP(給取!R1622,コード表!$J$3:$K$15,2,FALSE)&amp;VLOOKUP(給取!S1622,コード表!$M$3:$N$34,2,FALSE))</f>
        <v/>
      </c>
      <c r="J1618" s="8">
        <f>給取!T1622</f>
        <v>0</v>
      </c>
      <c r="K1618" s="8" t="str">
        <f>IF(ISERROR(VLOOKUP(給取!U1622,コード表!$P$3:$Q$52,2,FALSE)),"",VLOOKUP(給取!U1622,コード表!$P$3:$Q$52,2,FALSE))</f>
        <v/>
      </c>
    </row>
    <row r="1619" spans="1:11" ht="20.100000000000001" customHeight="1" x14ac:dyDescent="0.15">
      <c r="A1619" s="8">
        <v>711</v>
      </c>
      <c r="B1619" s="18" t="b">
        <f>IF(給取!B1623="出",IF(ISERROR(VLOOKUP(給取!C1623,コード表!$D$3:$E$7,2,FALSE)&amp;VLOOKUP(給取!D1623,コード表!$G$3:$H$67,2,FALSE)&amp;VLOOKUP(給取!E1623,コード表!$J$3:$K$15,2,FALSE)&amp;VLOOKUP(給取!F1623,コード表!$M$3:$N$34,2,FALSE)),"",VLOOKUP(給取!C1623,コード表!$D$3:$E$7,2,FALSE)&amp;VLOOKUP(給取!D1623,コード表!$G$3:$H$67,2,FALSE)&amp;VLOOKUP(給取!E1623,コード表!$J$3:$K$15,2,FALSE)&amp;VLOOKUP(給取!F1623,コード表!$M$3:$N$34,2,FALSE)))</f>
        <v>0</v>
      </c>
      <c r="C1619" s="11" t="str">
        <f>給取!I1623&amp;" "&amp;給取!J1623</f>
        <v xml:space="preserve"> </v>
      </c>
      <c r="D1619" s="17" t="str">
        <f>給取!G1623&amp;"　"&amp;給取!H1623</f>
        <v>　</v>
      </c>
      <c r="E1619" s="18" t="str">
        <f>IF(ISERROR(VLOOKUP(給取!K1623,コード表!$D$3:$E$7,2,FALSE)&amp;VLOOKUP(給取!L1623,コード表!$G$3:$H$67,2,FALSE)&amp;VLOOKUP(給取!M1623,コード表!$J$3:$K$15,2,FALSE)&amp;VLOOKUP(給取!N1623,コード表!$M$3:$N$34,2,FALSE)),"",VLOOKUP(給取!K1623,コード表!$D$3:$E$7,2,FALSE)&amp;VLOOKUP(給取!L1623,コード表!$G$3:$H$67,2,FALSE)&amp;VLOOKUP(給取!M1623,コード表!$J$3:$K$15,2,FALSE)&amp;VLOOKUP(給取!N1623,コード表!$M$3:$N$34,2,FALSE))</f>
        <v/>
      </c>
      <c r="F1619" s="18"/>
      <c r="G1619" s="18"/>
      <c r="H1619" s="18" t="str">
        <f>IF(ISERROR(VLOOKUP(給取!O1623,コード表!$S$3:$T$11,2,FALSE)),"",VLOOKUP(給取!O1623,コード表!$S$3:$T$11,2,FALSE))</f>
        <v/>
      </c>
      <c r="I1619" s="18" t="str">
        <f>IF(ISERROR(VLOOKUP(給取!P1623,コード表!$D$3:$E$7,2,FALSE)&amp;VLOOKUP(給取!Q1623,コード表!$G$3:$H$67,2,FALSE)&amp;VLOOKUP(給取!R1623,コード表!$J$3:$K$15,2,FALSE)&amp;VLOOKUP(給取!S1623,コード表!$M$3:$N$34,2,FALSE)),"",VLOOKUP(給取!P1623,コード表!$D$3:$E$7,2,FALSE)&amp;VLOOKUP(給取!Q1623,コード表!$G$3:$H$67,2,FALSE)&amp;VLOOKUP(給取!R1623,コード表!$J$3:$K$15,2,FALSE)&amp;VLOOKUP(給取!S1623,コード表!$M$3:$N$34,2,FALSE))</f>
        <v/>
      </c>
      <c r="J1619" s="8">
        <f>給取!T1623</f>
        <v>0</v>
      </c>
      <c r="K1619" s="8" t="str">
        <f>IF(ISERROR(VLOOKUP(給取!U1623,コード表!$P$3:$Q$52,2,FALSE)),"",VLOOKUP(給取!U1623,コード表!$P$3:$Q$52,2,FALSE))</f>
        <v/>
      </c>
    </row>
    <row r="1620" spans="1:11" ht="20.100000000000001" customHeight="1" x14ac:dyDescent="0.15">
      <c r="A1620" s="8">
        <v>711</v>
      </c>
      <c r="B1620" s="18" t="b">
        <f>IF(給取!B1624="出",IF(ISERROR(VLOOKUP(給取!C1624,コード表!$D$3:$E$7,2,FALSE)&amp;VLOOKUP(給取!D1624,コード表!$G$3:$H$67,2,FALSE)&amp;VLOOKUP(給取!E1624,コード表!$J$3:$K$15,2,FALSE)&amp;VLOOKUP(給取!F1624,コード表!$M$3:$N$34,2,FALSE)),"",VLOOKUP(給取!C1624,コード表!$D$3:$E$7,2,FALSE)&amp;VLOOKUP(給取!D1624,コード表!$G$3:$H$67,2,FALSE)&amp;VLOOKUP(給取!E1624,コード表!$J$3:$K$15,2,FALSE)&amp;VLOOKUP(給取!F1624,コード表!$M$3:$N$34,2,FALSE)))</f>
        <v>0</v>
      </c>
      <c r="C1620" s="11" t="str">
        <f>給取!I1624&amp;" "&amp;給取!J1624</f>
        <v xml:space="preserve"> </v>
      </c>
      <c r="D1620" s="17" t="str">
        <f>給取!G1624&amp;"　"&amp;給取!H1624</f>
        <v>　</v>
      </c>
      <c r="E1620" s="18" t="str">
        <f>IF(ISERROR(VLOOKUP(給取!K1624,コード表!$D$3:$E$7,2,FALSE)&amp;VLOOKUP(給取!L1624,コード表!$G$3:$H$67,2,FALSE)&amp;VLOOKUP(給取!M1624,コード表!$J$3:$K$15,2,FALSE)&amp;VLOOKUP(給取!N1624,コード表!$M$3:$N$34,2,FALSE)),"",VLOOKUP(給取!K1624,コード表!$D$3:$E$7,2,FALSE)&amp;VLOOKUP(給取!L1624,コード表!$G$3:$H$67,2,FALSE)&amp;VLOOKUP(給取!M1624,コード表!$J$3:$K$15,2,FALSE)&amp;VLOOKUP(給取!N1624,コード表!$M$3:$N$34,2,FALSE))</f>
        <v/>
      </c>
      <c r="F1620" s="18"/>
      <c r="G1620" s="18"/>
      <c r="H1620" s="18" t="str">
        <f>IF(ISERROR(VLOOKUP(給取!O1624,コード表!$S$3:$T$11,2,FALSE)),"",VLOOKUP(給取!O1624,コード表!$S$3:$T$11,2,FALSE))</f>
        <v/>
      </c>
      <c r="I1620" s="18" t="str">
        <f>IF(ISERROR(VLOOKUP(給取!P1624,コード表!$D$3:$E$7,2,FALSE)&amp;VLOOKUP(給取!Q1624,コード表!$G$3:$H$67,2,FALSE)&amp;VLOOKUP(給取!R1624,コード表!$J$3:$K$15,2,FALSE)&amp;VLOOKUP(給取!S1624,コード表!$M$3:$N$34,2,FALSE)),"",VLOOKUP(給取!P1624,コード表!$D$3:$E$7,2,FALSE)&amp;VLOOKUP(給取!Q1624,コード表!$G$3:$H$67,2,FALSE)&amp;VLOOKUP(給取!R1624,コード表!$J$3:$K$15,2,FALSE)&amp;VLOOKUP(給取!S1624,コード表!$M$3:$N$34,2,FALSE))</f>
        <v/>
      </c>
      <c r="J1620" s="8">
        <f>給取!T1624</f>
        <v>0</v>
      </c>
      <c r="K1620" s="8" t="str">
        <f>IF(ISERROR(VLOOKUP(給取!U1624,コード表!$P$3:$Q$52,2,FALSE)),"",VLOOKUP(給取!U1624,コード表!$P$3:$Q$52,2,FALSE))</f>
        <v/>
      </c>
    </row>
    <row r="1621" spans="1:11" ht="20.100000000000001" customHeight="1" x14ac:dyDescent="0.15">
      <c r="A1621" s="8">
        <v>711</v>
      </c>
      <c r="B1621" s="18" t="b">
        <f>IF(給取!B1625="出",IF(ISERROR(VLOOKUP(給取!C1625,コード表!$D$3:$E$7,2,FALSE)&amp;VLOOKUP(給取!D1625,コード表!$G$3:$H$67,2,FALSE)&amp;VLOOKUP(給取!E1625,コード表!$J$3:$K$15,2,FALSE)&amp;VLOOKUP(給取!F1625,コード表!$M$3:$N$34,2,FALSE)),"",VLOOKUP(給取!C1625,コード表!$D$3:$E$7,2,FALSE)&amp;VLOOKUP(給取!D1625,コード表!$G$3:$H$67,2,FALSE)&amp;VLOOKUP(給取!E1625,コード表!$J$3:$K$15,2,FALSE)&amp;VLOOKUP(給取!F1625,コード表!$M$3:$N$34,2,FALSE)))</f>
        <v>0</v>
      </c>
      <c r="C1621" s="11" t="str">
        <f>給取!I1625&amp;" "&amp;給取!J1625</f>
        <v xml:space="preserve"> </v>
      </c>
      <c r="D1621" s="17" t="str">
        <f>給取!G1625&amp;"　"&amp;給取!H1625</f>
        <v>　</v>
      </c>
      <c r="E1621" s="18" t="str">
        <f>IF(ISERROR(VLOOKUP(給取!K1625,コード表!$D$3:$E$7,2,FALSE)&amp;VLOOKUP(給取!L1625,コード表!$G$3:$H$67,2,FALSE)&amp;VLOOKUP(給取!M1625,コード表!$J$3:$K$15,2,FALSE)&amp;VLOOKUP(給取!N1625,コード表!$M$3:$N$34,2,FALSE)),"",VLOOKUP(給取!K1625,コード表!$D$3:$E$7,2,FALSE)&amp;VLOOKUP(給取!L1625,コード表!$G$3:$H$67,2,FALSE)&amp;VLOOKUP(給取!M1625,コード表!$J$3:$K$15,2,FALSE)&amp;VLOOKUP(給取!N1625,コード表!$M$3:$N$34,2,FALSE))</f>
        <v/>
      </c>
      <c r="F1621" s="18"/>
      <c r="G1621" s="18"/>
      <c r="H1621" s="18" t="str">
        <f>IF(ISERROR(VLOOKUP(給取!O1625,コード表!$S$3:$T$11,2,FALSE)),"",VLOOKUP(給取!O1625,コード表!$S$3:$T$11,2,FALSE))</f>
        <v/>
      </c>
      <c r="I1621" s="18" t="str">
        <f>IF(ISERROR(VLOOKUP(給取!P1625,コード表!$D$3:$E$7,2,FALSE)&amp;VLOOKUP(給取!Q1625,コード表!$G$3:$H$67,2,FALSE)&amp;VLOOKUP(給取!R1625,コード表!$J$3:$K$15,2,FALSE)&amp;VLOOKUP(給取!S1625,コード表!$M$3:$N$34,2,FALSE)),"",VLOOKUP(給取!P1625,コード表!$D$3:$E$7,2,FALSE)&amp;VLOOKUP(給取!Q1625,コード表!$G$3:$H$67,2,FALSE)&amp;VLOOKUP(給取!R1625,コード表!$J$3:$K$15,2,FALSE)&amp;VLOOKUP(給取!S1625,コード表!$M$3:$N$34,2,FALSE))</f>
        <v/>
      </c>
      <c r="J1621" s="8">
        <f>給取!T1625</f>
        <v>0</v>
      </c>
      <c r="K1621" s="8" t="str">
        <f>IF(ISERROR(VLOOKUP(給取!U1625,コード表!$P$3:$Q$52,2,FALSE)),"",VLOOKUP(給取!U1625,コード表!$P$3:$Q$52,2,FALSE))</f>
        <v/>
      </c>
    </row>
    <row r="1622" spans="1:11" ht="20.100000000000001" customHeight="1" x14ac:dyDescent="0.15">
      <c r="A1622" s="8">
        <v>711</v>
      </c>
      <c r="B1622" s="18" t="b">
        <f>IF(給取!B1626="出",IF(ISERROR(VLOOKUP(給取!C1626,コード表!$D$3:$E$7,2,FALSE)&amp;VLOOKUP(給取!D1626,コード表!$G$3:$H$67,2,FALSE)&amp;VLOOKUP(給取!E1626,コード表!$J$3:$K$15,2,FALSE)&amp;VLOOKUP(給取!F1626,コード表!$M$3:$N$34,2,FALSE)),"",VLOOKUP(給取!C1626,コード表!$D$3:$E$7,2,FALSE)&amp;VLOOKUP(給取!D1626,コード表!$G$3:$H$67,2,FALSE)&amp;VLOOKUP(給取!E1626,コード表!$J$3:$K$15,2,FALSE)&amp;VLOOKUP(給取!F1626,コード表!$M$3:$N$34,2,FALSE)))</f>
        <v>0</v>
      </c>
      <c r="C1622" s="11" t="str">
        <f>給取!I1626&amp;" "&amp;給取!J1626</f>
        <v xml:space="preserve"> </v>
      </c>
      <c r="D1622" s="17" t="str">
        <f>給取!G1626&amp;"　"&amp;給取!H1626</f>
        <v>　</v>
      </c>
      <c r="E1622" s="18" t="str">
        <f>IF(ISERROR(VLOOKUP(給取!K1626,コード表!$D$3:$E$7,2,FALSE)&amp;VLOOKUP(給取!L1626,コード表!$G$3:$H$67,2,FALSE)&amp;VLOOKUP(給取!M1626,コード表!$J$3:$K$15,2,FALSE)&amp;VLOOKUP(給取!N1626,コード表!$M$3:$N$34,2,FALSE)),"",VLOOKUP(給取!K1626,コード表!$D$3:$E$7,2,FALSE)&amp;VLOOKUP(給取!L1626,コード表!$G$3:$H$67,2,FALSE)&amp;VLOOKUP(給取!M1626,コード表!$J$3:$K$15,2,FALSE)&amp;VLOOKUP(給取!N1626,コード表!$M$3:$N$34,2,FALSE))</f>
        <v/>
      </c>
      <c r="F1622" s="18"/>
      <c r="G1622" s="18"/>
      <c r="H1622" s="18" t="str">
        <f>IF(ISERROR(VLOOKUP(給取!O1626,コード表!$S$3:$T$11,2,FALSE)),"",VLOOKUP(給取!O1626,コード表!$S$3:$T$11,2,FALSE))</f>
        <v/>
      </c>
      <c r="I1622" s="18" t="str">
        <f>IF(ISERROR(VLOOKUP(給取!P1626,コード表!$D$3:$E$7,2,FALSE)&amp;VLOOKUP(給取!Q1626,コード表!$G$3:$H$67,2,FALSE)&amp;VLOOKUP(給取!R1626,コード表!$J$3:$K$15,2,FALSE)&amp;VLOOKUP(給取!S1626,コード表!$M$3:$N$34,2,FALSE)),"",VLOOKUP(給取!P1626,コード表!$D$3:$E$7,2,FALSE)&amp;VLOOKUP(給取!Q1626,コード表!$G$3:$H$67,2,FALSE)&amp;VLOOKUP(給取!R1626,コード表!$J$3:$K$15,2,FALSE)&amp;VLOOKUP(給取!S1626,コード表!$M$3:$N$34,2,FALSE))</f>
        <v/>
      </c>
      <c r="J1622" s="8">
        <f>給取!T1626</f>
        <v>0</v>
      </c>
      <c r="K1622" s="8" t="str">
        <f>IF(ISERROR(VLOOKUP(給取!U1626,コード表!$P$3:$Q$52,2,FALSE)),"",VLOOKUP(給取!U1626,コード表!$P$3:$Q$52,2,FALSE))</f>
        <v/>
      </c>
    </row>
    <row r="1623" spans="1:11" ht="20.100000000000001" customHeight="1" x14ac:dyDescent="0.15">
      <c r="A1623" s="8">
        <v>711</v>
      </c>
      <c r="B1623" s="18" t="b">
        <f>IF(給取!B1627="出",IF(ISERROR(VLOOKUP(給取!C1627,コード表!$D$3:$E$7,2,FALSE)&amp;VLOOKUP(給取!D1627,コード表!$G$3:$H$67,2,FALSE)&amp;VLOOKUP(給取!E1627,コード表!$J$3:$K$15,2,FALSE)&amp;VLOOKUP(給取!F1627,コード表!$M$3:$N$34,2,FALSE)),"",VLOOKUP(給取!C1627,コード表!$D$3:$E$7,2,FALSE)&amp;VLOOKUP(給取!D1627,コード表!$G$3:$H$67,2,FALSE)&amp;VLOOKUP(給取!E1627,コード表!$J$3:$K$15,2,FALSE)&amp;VLOOKUP(給取!F1627,コード表!$M$3:$N$34,2,FALSE)))</f>
        <v>0</v>
      </c>
      <c r="C1623" s="11" t="str">
        <f>給取!I1627&amp;" "&amp;給取!J1627</f>
        <v xml:space="preserve"> </v>
      </c>
      <c r="D1623" s="17" t="str">
        <f>給取!G1627&amp;"　"&amp;給取!H1627</f>
        <v>　</v>
      </c>
      <c r="E1623" s="18" t="str">
        <f>IF(ISERROR(VLOOKUP(給取!K1627,コード表!$D$3:$E$7,2,FALSE)&amp;VLOOKUP(給取!L1627,コード表!$G$3:$H$67,2,FALSE)&amp;VLOOKUP(給取!M1627,コード表!$J$3:$K$15,2,FALSE)&amp;VLOOKUP(給取!N1627,コード表!$M$3:$N$34,2,FALSE)),"",VLOOKUP(給取!K1627,コード表!$D$3:$E$7,2,FALSE)&amp;VLOOKUP(給取!L1627,コード表!$G$3:$H$67,2,FALSE)&amp;VLOOKUP(給取!M1627,コード表!$J$3:$K$15,2,FALSE)&amp;VLOOKUP(給取!N1627,コード表!$M$3:$N$34,2,FALSE))</f>
        <v/>
      </c>
      <c r="F1623" s="18"/>
      <c r="G1623" s="18"/>
      <c r="H1623" s="18" t="str">
        <f>IF(ISERROR(VLOOKUP(給取!O1627,コード表!$S$3:$T$11,2,FALSE)),"",VLOOKUP(給取!O1627,コード表!$S$3:$T$11,2,FALSE))</f>
        <v/>
      </c>
      <c r="I1623" s="18" t="str">
        <f>IF(ISERROR(VLOOKUP(給取!P1627,コード表!$D$3:$E$7,2,FALSE)&amp;VLOOKUP(給取!Q1627,コード表!$G$3:$H$67,2,FALSE)&amp;VLOOKUP(給取!R1627,コード表!$J$3:$K$15,2,FALSE)&amp;VLOOKUP(給取!S1627,コード表!$M$3:$N$34,2,FALSE)),"",VLOOKUP(給取!P1627,コード表!$D$3:$E$7,2,FALSE)&amp;VLOOKUP(給取!Q1627,コード表!$G$3:$H$67,2,FALSE)&amp;VLOOKUP(給取!R1627,コード表!$J$3:$K$15,2,FALSE)&amp;VLOOKUP(給取!S1627,コード表!$M$3:$N$34,2,FALSE))</f>
        <v/>
      </c>
      <c r="J1623" s="8">
        <f>給取!T1627</f>
        <v>0</v>
      </c>
      <c r="K1623" s="8" t="str">
        <f>IF(ISERROR(VLOOKUP(給取!U1627,コード表!$P$3:$Q$52,2,FALSE)),"",VLOOKUP(給取!U1627,コード表!$P$3:$Q$52,2,FALSE))</f>
        <v/>
      </c>
    </row>
    <row r="1624" spans="1:11" ht="20.100000000000001" customHeight="1" x14ac:dyDescent="0.15">
      <c r="A1624" s="8">
        <v>711</v>
      </c>
      <c r="B1624" s="18" t="b">
        <f>IF(給取!B1628="出",IF(ISERROR(VLOOKUP(給取!C1628,コード表!$D$3:$E$7,2,FALSE)&amp;VLOOKUP(給取!D1628,コード表!$G$3:$H$67,2,FALSE)&amp;VLOOKUP(給取!E1628,コード表!$J$3:$K$15,2,FALSE)&amp;VLOOKUP(給取!F1628,コード表!$M$3:$N$34,2,FALSE)),"",VLOOKUP(給取!C1628,コード表!$D$3:$E$7,2,FALSE)&amp;VLOOKUP(給取!D1628,コード表!$G$3:$H$67,2,FALSE)&amp;VLOOKUP(給取!E1628,コード表!$J$3:$K$15,2,FALSE)&amp;VLOOKUP(給取!F1628,コード表!$M$3:$N$34,2,FALSE)))</f>
        <v>0</v>
      </c>
      <c r="C1624" s="11" t="str">
        <f>給取!I1628&amp;" "&amp;給取!J1628</f>
        <v xml:space="preserve"> </v>
      </c>
      <c r="D1624" s="17" t="str">
        <f>給取!G1628&amp;"　"&amp;給取!H1628</f>
        <v>　</v>
      </c>
      <c r="E1624" s="18" t="str">
        <f>IF(ISERROR(VLOOKUP(給取!K1628,コード表!$D$3:$E$7,2,FALSE)&amp;VLOOKUP(給取!L1628,コード表!$G$3:$H$67,2,FALSE)&amp;VLOOKUP(給取!M1628,コード表!$J$3:$K$15,2,FALSE)&amp;VLOOKUP(給取!N1628,コード表!$M$3:$N$34,2,FALSE)),"",VLOOKUP(給取!K1628,コード表!$D$3:$E$7,2,FALSE)&amp;VLOOKUP(給取!L1628,コード表!$G$3:$H$67,2,FALSE)&amp;VLOOKUP(給取!M1628,コード表!$J$3:$K$15,2,FALSE)&amp;VLOOKUP(給取!N1628,コード表!$M$3:$N$34,2,FALSE))</f>
        <v/>
      </c>
      <c r="F1624" s="18"/>
      <c r="G1624" s="18"/>
      <c r="H1624" s="18" t="str">
        <f>IF(ISERROR(VLOOKUP(給取!O1628,コード表!$S$3:$T$11,2,FALSE)),"",VLOOKUP(給取!O1628,コード表!$S$3:$T$11,2,FALSE))</f>
        <v/>
      </c>
      <c r="I1624" s="18" t="str">
        <f>IF(ISERROR(VLOOKUP(給取!P1628,コード表!$D$3:$E$7,2,FALSE)&amp;VLOOKUP(給取!Q1628,コード表!$G$3:$H$67,2,FALSE)&amp;VLOOKUP(給取!R1628,コード表!$J$3:$K$15,2,FALSE)&amp;VLOOKUP(給取!S1628,コード表!$M$3:$N$34,2,FALSE)),"",VLOOKUP(給取!P1628,コード表!$D$3:$E$7,2,FALSE)&amp;VLOOKUP(給取!Q1628,コード表!$G$3:$H$67,2,FALSE)&amp;VLOOKUP(給取!R1628,コード表!$J$3:$K$15,2,FALSE)&amp;VLOOKUP(給取!S1628,コード表!$M$3:$N$34,2,FALSE))</f>
        <v/>
      </c>
      <c r="J1624" s="8">
        <f>給取!T1628</f>
        <v>0</v>
      </c>
      <c r="K1624" s="8" t="str">
        <f>IF(ISERROR(VLOOKUP(給取!U1628,コード表!$P$3:$Q$52,2,FALSE)),"",VLOOKUP(給取!U1628,コード表!$P$3:$Q$52,2,FALSE))</f>
        <v/>
      </c>
    </row>
    <row r="1625" spans="1:11" ht="20.100000000000001" customHeight="1" x14ac:dyDescent="0.15">
      <c r="A1625" s="8">
        <v>711</v>
      </c>
      <c r="B1625" s="18" t="b">
        <f>IF(給取!B1629="出",IF(ISERROR(VLOOKUP(給取!C1629,コード表!$D$3:$E$7,2,FALSE)&amp;VLOOKUP(給取!D1629,コード表!$G$3:$H$67,2,FALSE)&amp;VLOOKUP(給取!E1629,コード表!$J$3:$K$15,2,FALSE)&amp;VLOOKUP(給取!F1629,コード表!$M$3:$N$34,2,FALSE)),"",VLOOKUP(給取!C1629,コード表!$D$3:$E$7,2,FALSE)&amp;VLOOKUP(給取!D1629,コード表!$G$3:$H$67,2,FALSE)&amp;VLOOKUP(給取!E1629,コード表!$J$3:$K$15,2,FALSE)&amp;VLOOKUP(給取!F1629,コード表!$M$3:$N$34,2,FALSE)))</f>
        <v>0</v>
      </c>
      <c r="C1625" s="11" t="str">
        <f>給取!I1629&amp;" "&amp;給取!J1629</f>
        <v xml:space="preserve"> </v>
      </c>
      <c r="D1625" s="17" t="str">
        <f>給取!G1629&amp;"　"&amp;給取!H1629</f>
        <v>　</v>
      </c>
      <c r="E1625" s="18" t="str">
        <f>IF(ISERROR(VLOOKUP(給取!K1629,コード表!$D$3:$E$7,2,FALSE)&amp;VLOOKUP(給取!L1629,コード表!$G$3:$H$67,2,FALSE)&amp;VLOOKUP(給取!M1629,コード表!$J$3:$K$15,2,FALSE)&amp;VLOOKUP(給取!N1629,コード表!$M$3:$N$34,2,FALSE)),"",VLOOKUP(給取!K1629,コード表!$D$3:$E$7,2,FALSE)&amp;VLOOKUP(給取!L1629,コード表!$G$3:$H$67,2,FALSE)&amp;VLOOKUP(給取!M1629,コード表!$J$3:$K$15,2,FALSE)&amp;VLOOKUP(給取!N1629,コード表!$M$3:$N$34,2,FALSE))</f>
        <v/>
      </c>
      <c r="F1625" s="18"/>
      <c r="G1625" s="18"/>
      <c r="H1625" s="18" t="str">
        <f>IF(ISERROR(VLOOKUP(給取!O1629,コード表!$S$3:$T$11,2,FALSE)),"",VLOOKUP(給取!O1629,コード表!$S$3:$T$11,2,FALSE))</f>
        <v/>
      </c>
      <c r="I1625" s="18" t="str">
        <f>IF(ISERROR(VLOOKUP(給取!P1629,コード表!$D$3:$E$7,2,FALSE)&amp;VLOOKUP(給取!Q1629,コード表!$G$3:$H$67,2,FALSE)&amp;VLOOKUP(給取!R1629,コード表!$J$3:$K$15,2,FALSE)&amp;VLOOKUP(給取!S1629,コード表!$M$3:$N$34,2,FALSE)),"",VLOOKUP(給取!P1629,コード表!$D$3:$E$7,2,FALSE)&amp;VLOOKUP(給取!Q1629,コード表!$G$3:$H$67,2,FALSE)&amp;VLOOKUP(給取!R1629,コード表!$J$3:$K$15,2,FALSE)&amp;VLOOKUP(給取!S1629,コード表!$M$3:$N$34,2,FALSE))</f>
        <v/>
      </c>
      <c r="J1625" s="8">
        <f>給取!T1629</f>
        <v>0</v>
      </c>
      <c r="K1625" s="8" t="str">
        <f>IF(ISERROR(VLOOKUP(給取!U1629,コード表!$P$3:$Q$52,2,FALSE)),"",VLOOKUP(給取!U1629,コード表!$P$3:$Q$52,2,FALSE))</f>
        <v/>
      </c>
    </row>
    <row r="1626" spans="1:11" ht="20.100000000000001" customHeight="1" x14ac:dyDescent="0.15">
      <c r="A1626" s="8">
        <v>711</v>
      </c>
      <c r="B1626" s="18" t="b">
        <f>IF(給取!B1630="出",IF(ISERROR(VLOOKUP(給取!C1630,コード表!$D$3:$E$7,2,FALSE)&amp;VLOOKUP(給取!D1630,コード表!$G$3:$H$67,2,FALSE)&amp;VLOOKUP(給取!E1630,コード表!$J$3:$K$15,2,FALSE)&amp;VLOOKUP(給取!F1630,コード表!$M$3:$N$34,2,FALSE)),"",VLOOKUP(給取!C1630,コード表!$D$3:$E$7,2,FALSE)&amp;VLOOKUP(給取!D1630,コード表!$G$3:$H$67,2,FALSE)&amp;VLOOKUP(給取!E1630,コード表!$J$3:$K$15,2,FALSE)&amp;VLOOKUP(給取!F1630,コード表!$M$3:$N$34,2,FALSE)))</f>
        <v>0</v>
      </c>
      <c r="C1626" s="11" t="str">
        <f>給取!I1630&amp;" "&amp;給取!J1630</f>
        <v xml:space="preserve"> </v>
      </c>
      <c r="D1626" s="17" t="str">
        <f>給取!G1630&amp;"　"&amp;給取!H1630</f>
        <v>　</v>
      </c>
      <c r="E1626" s="18" t="str">
        <f>IF(ISERROR(VLOOKUP(給取!K1630,コード表!$D$3:$E$7,2,FALSE)&amp;VLOOKUP(給取!L1630,コード表!$G$3:$H$67,2,FALSE)&amp;VLOOKUP(給取!M1630,コード表!$J$3:$K$15,2,FALSE)&amp;VLOOKUP(給取!N1630,コード表!$M$3:$N$34,2,FALSE)),"",VLOOKUP(給取!K1630,コード表!$D$3:$E$7,2,FALSE)&amp;VLOOKUP(給取!L1630,コード表!$G$3:$H$67,2,FALSE)&amp;VLOOKUP(給取!M1630,コード表!$J$3:$K$15,2,FALSE)&amp;VLOOKUP(給取!N1630,コード表!$M$3:$N$34,2,FALSE))</f>
        <v/>
      </c>
      <c r="F1626" s="18"/>
      <c r="G1626" s="18"/>
      <c r="H1626" s="18" t="str">
        <f>IF(ISERROR(VLOOKUP(給取!O1630,コード表!$S$3:$T$11,2,FALSE)),"",VLOOKUP(給取!O1630,コード表!$S$3:$T$11,2,FALSE))</f>
        <v/>
      </c>
      <c r="I1626" s="18" t="str">
        <f>IF(ISERROR(VLOOKUP(給取!P1630,コード表!$D$3:$E$7,2,FALSE)&amp;VLOOKUP(給取!Q1630,コード表!$G$3:$H$67,2,FALSE)&amp;VLOOKUP(給取!R1630,コード表!$J$3:$K$15,2,FALSE)&amp;VLOOKUP(給取!S1630,コード表!$M$3:$N$34,2,FALSE)),"",VLOOKUP(給取!P1630,コード表!$D$3:$E$7,2,FALSE)&amp;VLOOKUP(給取!Q1630,コード表!$G$3:$H$67,2,FALSE)&amp;VLOOKUP(給取!R1630,コード表!$J$3:$K$15,2,FALSE)&amp;VLOOKUP(給取!S1630,コード表!$M$3:$N$34,2,FALSE))</f>
        <v/>
      </c>
      <c r="J1626" s="8">
        <f>給取!T1630</f>
        <v>0</v>
      </c>
      <c r="K1626" s="8" t="str">
        <f>IF(ISERROR(VLOOKUP(給取!U1630,コード表!$P$3:$Q$52,2,FALSE)),"",VLOOKUP(給取!U1630,コード表!$P$3:$Q$52,2,FALSE))</f>
        <v/>
      </c>
    </row>
    <row r="1627" spans="1:11" ht="20.100000000000001" customHeight="1" x14ac:dyDescent="0.15">
      <c r="A1627" s="8">
        <v>711</v>
      </c>
      <c r="B1627" s="18" t="b">
        <f>IF(給取!B1631="出",IF(ISERROR(VLOOKUP(給取!C1631,コード表!$D$3:$E$7,2,FALSE)&amp;VLOOKUP(給取!D1631,コード表!$G$3:$H$67,2,FALSE)&amp;VLOOKUP(給取!E1631,コード表!$J$3:$K$15,2,FALSE)&amp;VLOOKUP(給取!F1631,コード表!$M$3:$N$34,2,FALSE)),"",VLOOKUP(給取!C1631,コード表!$D$3:$E$7,2,FALSE)&amp;VLOOKUP(給取!D1631,コード表!$G$3:$H$67,2,FALSE)&amp;VLOOKUP(給取!E1631,コード表!$J$3:$K$15,2,FALSE)&amp;VLOOKUP(給取!F1631,コード表!$M$3:$N$34,2,FALSE)))</f>
        <v>0</v>
      </c>
      <c r="C1627" s="11" t="str">
        <f>給取!I1631&amp;" "&amp;給取!J1631</f>
        <v xml:space="preserve"> </v>
      </c>
      <c r="D1627" s="17" t="str">
        <f>給取!G1631&amp;"　"&amp;給取!H1631</f>
        <v>　</v>
      </c>
      <c r="E1627" s="18" t="str">
        <f>IF(ISERROR(VLOOKUP(給取!K1631,コード表!$D$3:$E$7,2,FALSE)&amp;VLOOKUP(給取!L1631,コード表!$G$3:$H$67,2,FALSE)&amp;VLOOKUP(給取!M1631,コード表!$J$3:$K$15,2,FALSE)&amp;VLOOKUP(給取!N1631,コード表!$M$3:$N$34,2,FALSE)),"",VLOOKUP(給取!K1631,コード表!$D$3:$E$7,2,FALSE)&amp;VLOOKUP(給取!L1631,コード表!$G$3:$H$67,2,FALSE)&amp;VLOOKUP(給取!M1631,コード表!$J$3:$K$15,2,FALSE)&amp;VLOOKUP(給取!N1631,コード表!$M$3:$N$34,2,FALSE))</f>
        <v/>
      </c>
      <c r="F1627" s="18"/>
      <c r="G1627" s="18"/>
      <c r="H1627" s="18" t="str">
        <f>IF(ISERROR(VLOOKUP(給取!O1631,コード表!$S$3:$T$11,2,FALSE)),"",VLOOKUP(給取!O1631,コード表!$S$3:$T$11,2,FALSE))</f>
        <v/>
      </c>
      <c r="I1627" s="18" t="str">
        <f>IF(ISERROR(VLOOKUP(給取!P1631,コード表!$D$3:$E$7,2,FALSE)&amp;VLOOKUP(給取!Q1631,コード表!$G$3:$H$67,2,FALSE)&amp;VLOOKUP(給取!R1631,コード表!$J$3:$K$15,2,FALSE)&amp;VLOOKUP(給取!S1631,コード表!$M$3:$N$34,2,FALSE)),"",VLOOKUP(給取!P1631,コード表!$D$3:$E$7,2,FALSE)&amp;VLOOKUP(給取!Q1631,コード表!$G$3:$H$67,2,FALSE)&amp;VLOOKUP(給取!R1631,コード表!$J$3:$K$15,2,FALSE)&amp;VLOOKUP(給取!S1631,コード表!$M$3:$N$34,2,FALSE))</f>
        <v/>
      </c>
      <c r="J1627" s="8">
        <f>給取!T1631</f>
        <v>0</v>
      </c>
      <c r="K1627" s="8" t="str">
        <f>IF(ISERROR(VLOOKUP(給取!U1631,コード表!$P$3:$Q$52,2,FALSE)),"",VLOOKUP(給取!U1631,コード表!$P$3:$Q$52,2,FALSE))</f>
        <v/>
      </c>
    </row>
    <row r="1628" spans="1:11" ht="20.100000000000001" customHeight="1" x14ac:dyDescent="0.15">
      <c r="A1628" s="8">
        <v>711</v>
      </c>
      <c r="B1628" s="18" t="b">
        <f>IF(給取!B1632="出",IF(ISERROR(VLOOKUP(給取!C1632,コード表!$D$3:$E$7,2,FALSE)&amp;VLOOKUP(給取!D1632,コード表!$G$3:$H$67,2,FALSE)&amp;VLOOKUP(給取!E1632,コード表!$J$3:$K$15,2,FALSE)&amp;VLOOKUP(給取!F1632,コード表!$M$3:$N$34,2,FALSE)),"",VLOOKUP(給取!C1632,コード表!$D$3:$E$7,2,FALSE)&amp;VLOOKUP(給取!D1632,コード表!$G$3:$H$67,2,FALSE)&amp;VLOOKUP(給取!E1632,コード表!$J$3:$K$15,2,FALSE)&amp;VLOOKUP(給取!F1632,コード表!$M$3:$N$34,2,FALSE)))</f>
        <v>0</v>
      </c>
      <c r="C1628" s="11" t="str">
        <f>給取!I1632&amp;" "&amp;給取!J1632</f>
        <v xml:space="preserve"> </v>
      </c>
      <c r="D1628" s="17" t="str">
        <f>給取!G1632&amp;"　"&amp;給取!H1632</f>
        <v>　</v>
      </c>
      <c r="E1628" s="18" t="str">
        <f>IF(ISERROR(VLOOKUP(給取!K1632,コード表!$D$3:$E$7,2,FALSE)&amp;VLOOKUP(給取!L1632,コード表!$G$3:$H$67,2,FALSE)&amp;VLOOKUP(給取!M1632,コード表!$J$3:$K$15,2,FALSE)&amp;VLOOKUP(給取!N1632,コード表!$M$3:$N$34,2,FALSE)),"",VLOOKUP(給取!K1632,コード表!$D$3:$E$7,2,FALSE)&amp;VLOOKUP(給取!L1632,コード表!$G$3:$H$67,2,FALSE)&amp;VLOOKUP(給取!M1632,コード表!$J$3:$K$15,2,FALSE)&amp;VLOOKUP(給取!N1632,コード表!$M$3:$N$34,2,FALSE))</f>
        <v/>
      </c>
      <c r="F1628" s="18"/>
      <c r="G1628" s="18"/>
      <c r="H1628" s="18" t="str">
        <f>IF(ISERROR(VLOOKUP(給取!O1632,コード表!$S$3:$T$11,2,FALSE)),"",VLOOKUP(給取!O1632,コード表!$S$3:$T$11,2,FALSE))</f>
        <v/>
      </c>
      <c r="I1628" s="18" t="str">
        <f>IF(ISERROR(VLOOKUP(給取!P1632,コード表!$D$3:$E$7,2,FALSE)&amp;VLOOKUP(給取!Q1632,コード表!$G$3:$H$67,2,FALSE)&amp;VLOOKUP(給取!R1632,コード表!$J$3:$K$15,2,FALSE)&amp;VLOOKUP(給取!S1632,コード表!$M$3:$N$34,2,FALSE)),"",VLOOKUP(給取!P1632,コード表!$D$3:$E$7,2,FALSE)&amp;VLOOKUP(給取!Q1632,コード表!$G$3:$H$67,2,FALSE)&amp;VLOOKUP(給取!R1632,コード表!$J$3:$K$15,2,FALSE)&amp;VLOOKUP(給取!S1632,コード表!$M$3:$N$34,2,FALSE))</f>
        <v/>
      </c>
      <c r="J1628" s="8">
        <f>給取!T1632</f>
        <v>0</v>
      </c>
      <c r="K1628" s="8" t="str">
        <f>IF(ISERROR(VLOOKUP(給取!U1632,コード表!$P$3:$Q$52,2,FALSE)),"",VLOOKUP(給取!U1632,コード表!$P$3:$Q$52,2,FALSE))</f>
        <v/>
      </c>
    </row>
    <row r="1629" spans="1:11" ht="20.100000000000001" customHeight="1" x14ac:dyDescent="0.15">
      <c r="A1629" s="8">
        <v>711</v>
      </c>
      <c r="B1629" s="18" t="b">
        <f>IF(給取!B1633="出",IF(ISERROR(VLOOKUP(給取!C1633,コード表!$D$3:$E$7,2,FALSE)&amp;VLOOKUP(給取!D1633,コード表!$G$3:$H$67,2,FALSE)&amp;VLOOKUP(給取!E1633,コード表!$J$3:$K$15,2,FALSE)&amp;VLOOKUP(給取!F1633,コード表!$M$3:$N$34,2,FALSE)),"",VLOOKUP(給取!C1633,コード表!$D$3:$E$7,2,FALSE)&amp;VLOOKUP(給取!D1633,コード表!$G$3:$H$67,2,FALSE)&amp;VLOOKUP(給取!E1633,コード表!$J$3:$K$15,2,FALSE)&amp;VLOOKUP(給取!F1633,コード表!$M$3:$N$34,2,FALSE)))</f>
        <v>0</v>
      </c>
      <c r="C1629" s="11" t="str">
        <f>給取!I1633&amp;" "&amp;給取!J1633</f>
        <v xml:space="preserve"> </v>
      </c>
      <c r="D1629" s="17" t="str">
        <f>給取!G1633&amp;"　"&amp;給取!H1633</f>
        <v>　</v>
      </c>
      <c r="E1629" s="18" t="str">
        <f>IF(ISERROR(VLOOKUP(給取!K1633,コード表!$D$3:$E$7,2,FALSE)&amp;VLOOKUP(給取!L1633,コード表!$G$3:$H$67,2,FALSE)&amp;VLOOKUP(給取!M1633,コード表!$J$3:$K$15,2,FALSE)&amp;VLOOKUP(給取!N1633,コード表!$M$3:$N$34,2,FALSE)),"",VLOOKUP(給取!K1633,コード表!$D$3:$E$7,2,FALSE)&amp;VLOOKUP(給取!L1633,コード表!$G$3:$H$67,2,FALSE)&amp;VLOOKUP(給取!M1633,コード表!$J$3:$K$15,2,FALSE)&amp;VLOOKUP(給取!N1633,コード表!$M$3:$N$34,2,FALSE))</f>
        <v/>
      </c>
      <c r="F1629" s="18"/>
      <c r="G1629" s="18"/>
      <c r="H1629" s="18" t="str">
        <f>IF(ISERROR(VLOOKUP(給取!O1633,コード表!$S$3:$T$11,2,FALSE)),"",VLOOKUP(給取!O1633,コード表!$S$3:$T$11,2,FALSE))</f>
        <v/>
      </c>
      <c r="I1629" s="18" t="str">
        <f>IF(ISERROR(VLOOKUP(給取!P1633,コード表!$D$3:$E$7,2,FALSE)&amp;VLOOKUP(給取!Q1633,コード表!$G$3:$H$67,2,FALSE)&amp;VLOOKUP(給取!R1633,コード表!$J$3:$K$15,2,FALSE)&amp;VLOOKUP(給取!S1633,コード表!$M$3:$N$34,2,FALSE)),"",VLOOKUP(給取!P1633,コード表!$D$3:$E$7,2,FALSE)&amp;VLOOKUP(給取!Q1633,コード表!$G$3:$H$67,2,FALSE)&amp;VLOOKUP(給取!R1633,コード表!$J$3:$K$15,2,FALSE)&amp;VLOOKUP(給取!S1633,コード表!$M$3:$N$34,2,FALSE))</f>
        <v/>
      </c>
      <c r="J1629" s="8">
        <f>給取!T1633</f>
        <v>0</v>
      </c>
      <c r="K1629" s="8" t="str">
        <f>IF(ISERROR(VLOOKUP(給取!U1633,コード表!$P$3:$Q$52,2,FALSE)),"",VLOOKUP(給取!U1633,コード表!$P$3:$Q$52,2,FALSE))</f>
        <v/>
      </c>
    </row>
    <row r="1630" spans="1:11" ht="20.100000000000001" customHeight="1" x14ac:dyDescent="0.15">
      <c r="A1630" s="8">
        <v>711</v>
      </c>
      <c r="B1630" s="18" t="b">
        <f>IF(給取!B1634="出",IF(ISERROR(VLOOKUP(給取!C1634,コード表!$D$3:$E$7,2,FALSE)&amp;VLOOKUP(給取!D1634,コード表!$G$3:$H$67,2,FALSE)&amp;VLOOKUP(給取!E1634,コード表!$J$3:$K$15,2,FALSE)&amp;VLOOKUP(給取!F1634,コード表!$M$3:$N$34,2,FALSE)),"",VLOOKUP(給取!C1634,コード表!$D$3:$E$7,2,FALSE)&amp;VLOOKUP(給取!D1634,コード表!$G$3:$H$67,2,FALSE)&amp;VLOOKUP(給取!E1634,コード表!$J$3:$K$15,2,FALSE)&amp;VLOOKUP(給取!F1634,コード表!$M$3:$N$34,2,FALSE)))</f>
        <v>0</v>
      </c>
      <c r="C1630" s="11" t="str">
        <f>給取!I1634&amp;" "&amp;給取!J1634</f>
        <v xml:space="preserve"> </v>
      </c>
      <c r="D1630" s="17" t="str">
        <f>給取!G1634&amp;"　"&amp;給取!H1634</f>
        <v>　</v>
      </c>
      <c r="E1630" s="18" t="str">
        <f>IF(ISERROR(VLOOKUP(給取!K1634,コード表!$D$3:$E$7,2,FALSE)&amp;VLOOKUP(給取!L1634,コード表!$G$3:$H$67,2,FALSE)&amp;VLOOKUP(給取!M1634,コード表!$J$3:$K$15,2,FALSE)&amp;VLOOKUP(給取!N1634,コード表!$M$3:$N$34,2,FALSE)),"",VLOOKUP(給取!K1634,コード表!$D$3:$E$7,2,FALSE)&amp;VLOOKUP(給取!L1634,コード表!$G$3:$H$67,2,FALSE)&amp;VLOOKUP(給取!M1634,コード表!$J$3:$K$15,2,FALSE)&amp;VLOOKUP(給取!N1634,コード表!$M$3:$N$34,2,FALSE))</f>
        <v/>
      </c>
      <c r="F1630" s="18"/>
      <c r="G1630" s="18"/>
      <c r="H1630" s="18" t="str">
        <f>IF(ISERROR(VLOOKUP(給取!O1634,コード表!$S$3:$T$11,2,FALSE)),"",VLOOKUP(給取!O1634,コード表!$S$3:$T$11,2,FALSE))</f>
        <v/>
      </c>
      <c r="I1630" s="18" t="str">
        <f>IF(ISERROR(VLOOKUP(給取!P1634,コード表!$D$3:$E$7,2,FALSE)&amp;VLOOKUP(給取!Q1634,コード表!$G$3:$H$67,2,FALSE)&amp;VLOOKUP(給取!R1634,コード表!$J$3:$K$15,2,FALSE)&amp;VLOOKUP(給取!S1634,コード表!$M$3:$N$34,2,FALSE)),"",VLOOKUP(給取!P1634,コード表!$D$3:$E$7,2,FALSE)&amp;VLOOKUP(給取!Q1634,コード表!$G$3:$H$67,2,FALSE)&amp;VLOOKUP(給取!R1634,コード表!$J$3:$K$15,2,FALSE)&amp;VLOOKUP(給取!S1634,コード表!$M$3:$N$34,2,FALSE))</f>
        <v/>
      </c>
      <c r="J1630" s="8">
        <f>給取!T1634</f>
        <v>0</v>
      </c>
      <c r="K1630" s="8" t="str">
        <f>IF(ISERROR(VLOOKUP(給取!U1634,コード表!$P$3:$Q$52,2,FALSE)),"",VLOOKUP(給取!U1634,コード表!$P$3:$Q$52,2,FALSE))</f>
        <v/>
      </c>
    </row>
    <row r="1631" spans="1:11" ht="20.100000000000001" customHeight="1" x14ac:dyDescent="0.15">
      <c r="A1631" s="8">
        <v>711</v>
      </c>
      <c r="B1631" s="18" t="b">
        <f>IF(給取!B1635="出",IF(ISERROR(VLOOKUP(給取!C1635,コード表!$D$3:$E$7,2,FALSE)&amp;VLOOKUP(給取!D1635,コード表!$G$3:$H$67,2,FALSE)&amp;VLOOKUP(給取!E1635,コード表!$J$3:$K$15,2,FALSE)&amp;VLOOKUP(給取!F1635,コード表!$M$3:$N$34,2,FALSE)),"",VLOOKUP(給取!C1635,コード表!$D$3:$E$7,2,FALSE)&amp;VLOOKUP(給取!D1635,コード表!$G$3:$H$67,2,FALSE)&amp;VLOOKUP(給取!E1635,コード表!$J$3:$K$15,2,FALSE)&amp;VLOOKUP(給取!F1635,コード表!$M$3:$N$34,2,FALSE)))</f>
        <v>0</v>
      </c>
      <c r="C1631" s="11" t="str">
        <f>給取!I1635&amp;" "&amp;給取!J1635</f>
        <v xml:space="preserve"> </v>
      </c>
      <c r="D1631" s="17" t="str">
        <f>給取!G1635&amp;"　"&amp;給取!H1635</f>
        <v>　</v>
      </c>
      <c r="E1631" s="18" t="str">
        <f>IF(ISERROR(VLOOKUP(給取!K1635,コード表!$D$3:$E$7,2,FALSE)&amp;VLOOKUP(給取!L1635,コード表!$G$3:$H$67,2,FALSE)&amp;VLOOKUP(給取!M1635,コード表!$J$3:$K$15,2,FALSE)&amp;VLOOKUP(給取!N1635,コード表!$M$3:$N$34,2,FALSE)),"",VLOOKUP(給取!K1635,コード表!$D$3:$E$7,2,FALSE)&amp;VLOOKUP(給取!L1635,コード表!$G$3:$H$67,2,FALSE)&amp;VLOOKUP(給取!M1635,コード表!$J$3:$K$15,2,FALSE)&amp;VLOOKUP(給取!N1635,コード表!$M$3:$N$34,2,FALSE))</f>
        <v/>
      </c>
      <c r="F1631" s="18"/>
      <c r="G1631" s="18"/>
      <c r="H1631" s="18" t="str">
        <f>IF(ISERROR(VLOOKUP(給取!O1635,コード表!$S$3:$T$11,2,FALSE)),"",VLOOKUP(給取!O1635,コード表!$S$3:$T$11,2,FALSE))</f>
        <v/>
      </c>
      <c r="I1631" s="18" t="str">
        <f>IF(ISERROR(VLOOKUP(給取!P1635,コード表!$D$3:$E$7,2,FALSE)&amp;VLOOKUP(給取!Q1635,コード表!$G$3:$H$67,2,FALSE)&amp;VLOOKUP(給取!R1635,コード表!$J$3:$K$15,2,FALSE)&amp;VLOOKUP(給取!S1635,コード表!$M$3:$N$34,2,FALSE)),"",VLOOKUP(給取!P1635,コード表!$D$3:$E$7,2,FALSE)&amp;VLOOKUP(給取!Q1635,コード表!$G$3:$H$67,2,FALSE)&amp;VLOOKUP(給取!R1635,コード表!$J$3:$K$15,2,FALSE)&amp;VLOOKUP(給取!S1635,コード表!$M$3:$N$34,2,FALSE))</f>
        <v/>
      </c>
      <c r="J1631" s="8">
        <f>給取!T1635</f>
        <v>0</v>
      </c>
      <c r="K1631" s="8" t="str">
        <f>IF(ISERROR(VLOOKUP(給取!U1635,コード表!$P$3:$Q$52,2,FALSE)),"",VLOOKUP(給取!U1635,コード表!$P$3:$Q$52,2,FALSE))</f>
        <v/>
      </c>
    </row>
    <row r="1632" spans="1:11" ht="20.100000000000001" customHeight="1" x14ac:dyDescent="0.15">
      <c r="A1632" s="8">
        <v>711</v>
      </c>
      <c r="B1632" s="18" t="b">
        <f>IF(給取!B1636="出",IF(ISERROR(VLOOKUP(給取!C1636,コード表!$D$3:$E$7,2,FALSE)&amp;VLOOKUP(給取!D1636,コード表!$G$3:$H$67,2,FALSE)&amp;VLOOKUP(給取!E1636,コード表!$J$3:$K$15,2,FALSE)&amp;VLOOKUP(給取!F1636,コード表!$M$3:$N$34,2,FALSE)),"",VLOOKUP(給取!C1636,コード表!$D$3:$E$7,2,FALSE)&amp;VLOOKUP(給取!D1636,コード表!$G$3:$H$67,2,FALSE)&amp;VLOOKUP(給取!E1636,コード表!$J$3:$K$15,2,FALSE)&amp;VLOOKUP(給取!F1636,コード表!$M$3:$N$34,2,FALSE)))</f>
        <v>0</v>
      </c>
      <c r="C1632" s="11" t="str">
        <f>給取!I1636&amp;" "&amp;給取!J1636</f>
        <v xml:space="preserve"> </v>
      </c>
      <c r="D1632" s="17" t="str">
        <f>給取!G1636&amp;"　"&amp;給取!H1636</f>
        <v>　</v>
      </c>
      <c r="E1632" s="18" t="str">
        <f>IF(ISERROR(VLOOKUP(給取!K1636,コード表!$D$3:$E$7,2,FALSE)&amp;VLOOKUP(給取!L1636,コード表!$G$3:$H$67,2,FALSE)&amp;VLOOKUP(給取!M1636,コード表!$J$3:$K$15,2,FALSE)&amp;VLOOKUP(給取!N1636,コード表!$M$3:$N$34,2,FALSE)),"",VLOOKUP(給取!K1636,コード表!$D$3:$E$7,2,FALSE)&amp;VLOOKUP(給取!L1636,コード表!$G$3:$H$67,2,FALSE)&amp;VLOOKUP(給取!M1636,コード表!$J$3:$K$15,2,FALSE)&amp;VLOOKUP(給取!N1636,コード表!$M$3:$N$34,2,FALSE))</f>
        <v/>
      </c>
      <c r="F1632" s="18"/>
      <c r="G1632" s="18"/>
      <c r="H1632" s="18" t="str">
        <f>IF(ISERROR(VLOOKUP(給取!O1636,コード表!$S$3:$T$11,2,FALSE)),"",VLOOKUP(給取!O1636,コード表!$S$3:$T$11,2,FALSE))</f>
        <v/>
      </c>
      <c r="I1632" s="18" t="str">
        <f>IF(ISERROR(VLOOKUP(給取!P1636,コード表!$D$3:$E$7,2,FALSE)&amp;VLOOKUP(給取!Q1636,コード表!$G$3:$H$67,2,FALSE)&amp;VLOOKUP(給取!R1636,コード表!$J$3:$K$15,2,FALSE)&amp;VLOOKUP(給取!S1636,コード表!$M$3:$N$34,2,FALSE)),"",VLOOKUP(給取!P1636,コード表!$D$3:$E$7,2,FALSE)&amp;VLOOKUP(給取!Q1636,コード表!$G$3:$H$67,2,FALSE)&amp;VLOOKUP(給取!R1636,コード表!$J$3:$K$15,2,FALSE)&amp;VLOOKUP(給取!S1636,コード表!$M$3:$N$34,2,FALSE))</f>
        <v/>
      </c>
      <c r="J1632" s="8">
        <f>給取!T1636</f>
        <v>0</v>
      </c>
      <c r="K1632" s="8" t="str">
        <f>IF(ISERROR(VLOOKUP(給取!U1636,コード表!$P$3:$Q$52,2,FALSE)),"",VLOOKUP(給取!U1636,コード表!$P$3:$Q$52,2,FALSE))</f>
        <v/>
      </c>
    </row>
    <row r="1633" spans="1:11" ht="20.100000000000001" customHeight="1" x14ac:dyDescent="0.15">
      <c r="A1633" s="8">
        <v>711</v>
      </c>
      <c r="B1633" s="18" t="b">
        <f>IF(給取!B1637="出",IF(ISERROR(VLOOKUP(給取!C1637,コード表!$D$3:$E$7,2,FALSE)&amp;VLOOKUP(給取!D1637,コード表!$G$3:$H$67,2,FALSE)&amp;VLOOKUP(給取!E1637,コード表!$J$3:$K$15,2,FALSE)&amp;VLOOKUP(給取!F1637,コード表!$M$3:$N$34,2,FALSE)),"",VLOOKUP(給取!C1637,コード表!$D$3:$E$7,2,FALSE)&amp;VLOOKUP(給取!D1637,コード表!$G$3:$H$67,2,FALSE)&amp;VLOOKUP(給取!E1637,コード表!$J$3:$K$15,2,FALSE)&amp;VLOOKUP(給取!F1637,コード表!$M$3:$N$34,2,FALSE)))</f>
        <v>0</v>
      </c>
      <c r="C1633" s="11" t="str">
        <f>給取!I1637&amp;" "&amp;給取!J1637</f>
        <v xml:space="preserve"> </v>
      </c>
      <c r="D1633" s="17" t="str">
        <f>給取!G1637&amp;"　"&amp;給取!H1637</f>
        <v>　</v>
      </c>
      <c r="E1633" s="18" t="str">
        <f>IF(ISERROR(VLOOKUP(給取!K1637,コード表!$D$3:$E$7,2,FALSE)&amp;VLOOKUP(給取!L1637,コード表!$G$3:$H$67,2,FALSE)&amp;VLOOKUP(給取!M1637,コード表!$J$3:$K$15,2,FALSE)&amp;VLOOKUP(給取!N1637,コード表!$M$3:$N$34,2,FALSE)),"",VLOOKUP(給取!K1637,コード表!$D$3:$E$7,2,FALSE)&amp;VLOOKUP(給取!L1637,コード表!$G$3:$H$67,2,FALSE)&amp;VLOOKUP(給取!M1637,コード表!$J$3:$K$15,2,FALSE)&amp;VLOOKUP(給取!N1637,コード表!$M$3:$N$34,2,FALSE))</f>
        <v/>
      </c>
      <c r="F1633" s="18"/>
      <c r="G1633" s="18"/>
      <c r="H1633" s="18" t="str">
        <f>IF(ISERROR(VLOOKUP(給取!O1637,コード表!$S$3:$T$11,2,FALSE)),"",VLOOKUP(給取!O1637,コード表!$S$3:$T$11,2,FALSE))</f>
        <v/>
      </c>
      <c r="I1633" s="18" t="str">
        <f>IF(ISERROR(VLOOKUP(給取!P1637,コード表!$D$3:$E$7,2,FALSE)&amp;VLOOKUP(給取!Q1637,コード表!$G$3:$H$67,2,FALSE)&amp;VLOOKUP(給取!R1637,コード表!$J$3:$K$15,2,FALSE)&amp;VLOOKUP(給取!S1637,コード表!$M$3:$N$34,2,FALSE)),"",VLOOKUP(給取!P1637,コード表!$D$3:$E$7,2,FALSE)&amp;VLOOKUP(給取!Q1637,コード表!$G$3:$H$67,2,FALSE)&amp;VLOOKUP(給取!R1637,コード表!$J$3:$K$15,2,FALSE)&amp;VLOOKUP(給取!S1637,コード表!$M$3:$N$34,2,FALSE))</f>
        <v/>
      </c>
      <c r="J1633" s="8">
        <f>給取!T1637</f>
        <v>0</v>
      </c>
      <c r="K1633" s="8" t="str">
        <f>IF(ISERROR(VLOOKUP(給取!U1637,コード表!$P$3:$Q$52,2,FALSE)),"",VLOOKUP(給取!U1637,コード表!$P$3:$Q$52,2,FALSE))</f>
        <v/>
      </c>
    </row>
    <row r="1634" spans="1:11" ht="20.100000000000001" customHeight="1" x14ac:dyDescent="0.15">
      <c r="A1634" s="8">
        <v>711</v>
      </c>
      <c r="B1634" s="18" t="b">
        <f>IF(給取!B1638="出",IF(ISERROR(VLOOKUP(給取!C1638,コード表!$D$3:$E$7,2,FALSE)&amp;VLOOKUP(給取!D1638,コード表!$G$3:$H$67,2,FALSE)&amp;VLOOKUP(給取!E1638,コード表!$J$3:$K$15,2,FALSE)&amp;VLOOKUP(給取!F1638,コード表!$M$3:$N$34,2,FALSE)),"",VLOOKUP(給取!C1638,コード表!$D$3:$E$7,2,FALSE)&amp;VLOOKUP(給取!D1638,コード表!$G$3:$H$67,2,FALSE)&amp;VLOOKUP(給取!E1638,コード表!$J$3:$K$15,2,FALSE)&amp;VLOOKUP(給取!F1638,コード表!$M$3:$N$34,2,FALSE)))</f>
        <v>0</v>
      </c>
      <c r="C1634" s="11" t="str">
        <f>給取!I1638&amp;" "&amp;給取!J1638</f>
        <v xml:space="preserve"> </v>
      </c>
      <c r="D1634" s="17" t="str">
        <f>給取!G1638&amp;"　"&amp;給取!H1638</f>
        <v>　</v>
      </c>
      <c r="E1634" s="18" t="str">
        <f>IF(ISERROR(VLOOKUP(給取!K1638,コード表!$D$3:$E$7,2,FALSE)&amp;VLOOKUP(給取!L1638,コード表!$G$3:$H$67,2,FALSE)&amp;VLOOKUP(給取!M1638,コード表!$J$3:$K$15,2,FALSE)&amp;VLOOKUP(給取!N1638,コード表!$M$3:$N$34,2,FALSE)),"",VLOOKUP(給取!K1638,コード表!$D$3:$E$7,2,FALSE)&amp;VLOOKUP(給取!L1638,コード表!$G$3:$H$67,2,FALSE)&amp;VLOOKUP(給取!M1638,コード表!$J$3:$K$15,2,FALSE)&amp;VLOOKUP(給取!N1638,コード表!$M$3:$N$34,2,FALSE))</f>
        <v/>
      </c>
      <c r="F1634" s="18"/>
      <c r="G1634" s="18"/>
      <c r="H1634" s="18" t="str">
        <f>IF(ISERROR(VLOOKUP(給取!O1638,コード表!$S$3:$T$11,2,FALSE)),"",VLOOKUP(給取!O1638,コード表!$S$3:$T$11,2,FALSE))</f>
        <v/>
      </c>
      <c r="I1634" s="18" t="str">
        <f>IF(ISERROR(VLOOKUP(給取!P1638,コード表!$D$3:$E$7,2,FALSE)&amp;VLOOKUP(給取!Q1638,コード表!$G$3:$H$67,2,FALSE)&amp;VLOOKUP(給取!R1638,コード表!$J$3:$K$15,2,FALSE)&amp;VLOOKUP(給取!S1638,コード表!$M$3:$N$34,2,FALSE)),"",VLOOKUP(給取!P1638,コード表!$D$3:$E$7,2,FALSE)&amp;VLOOKUP(給取!Q1638,コード表!$G$3:$H$67,2,FALSE)&amp;VLOOKUP(給取!R1638,コード表!$J$3:$K$15,2,FALSE)&amp;VLOOKUP(給取!S1638,コード表!$M$3:$N$34,2,FALSE))</f>
        <v/>
      </c>
      <c r="J1634" s="8">
        <f>給取!T1638</f>
        <v>0</v>
      </c>
      <c r="K1634" s="8" t="str">
        <f>IF(ISERROR(VLOOKUP(給取!U1638,コード表!$P$3:$Q$52,2,FALSE)),"",VLOOKUP(給取!U1638,コード表!$P$3:$Q$52,2,FALSE))</f>
        <v/>
      </c>
    </row>
    <row r="1635" spans="1:11" ht="20.100000000000001" customHeight="1" x14ac:dyDescent="0.15">
      <c r="A1635" s="8">
        <v>711</v>
      </c>
      <c r="B1635" s="18" t="b">
        <f>IF(給取!B1639="出",IF(ISERROR(VLOOKUP(給取!C1639,コード表!$D$3:$E$7,2,FALSE)&amp;VLOOKUP(給取!D1639,コード表!$G$3:$H$67,2,FALSE)&amp;VLOOKUP(給取!E1639,コード表!$J$3:$K$15,2,FALSE)&amp;VLOOKUP(給取!F1639,コード表!$M$3:$N$34,2,FALSE)),"",VLOOKUP(給取!C1639,コード表!$D$3:$E$7,2,FALSE)&amp;VLOOKUP(給取!D1639,コード表!$G$3:$H$67,2,FALSE)&amp;VLOOKUP(給取!E1639,コード表!$J$3:$K$15,2,FALSE)&amp;VLOOKUP(給取!F1639,コード表!$M$3:$N$34,2,FALSE)))</f>
        <v>0</v>
      </c>
      <c r="C1635" s="11" t="str">
        <f>給取!I1639&amp;" "&amp;給取!J1639</f>
        <v xml:space="preserve"> </v>
      </c>
      <c r="D1635" s="17" t="str">
        <f>給取!G1639&amp;"　"&amp;給取!H1639</f>
        <v>　</v>
      </c>
      <c r="E1635" s="18" t="str">
        <f>IF(ISERROR(VLOOKUP(給取!K1639,コード表!$D$3:$E$7,2,FALSE)&amp;VLOOKUP(給取!L1639,コード表!$G$3:$H$67,2,FALSE)&amp;VLOOKUP(給取!M1639,コード表!$J$3:$K$15,2,FALSE)&amp;VLOOKUP(給取!N1639,コード表!$M$3:$N$34,2,FALSE)),"",VLOOKUP(給取!K1639,コード表!$D$3:$E$7,2,FALSE)&amp;VLOOKUP(給取!L1639,コード表!$G$3:$H$67,2,FALSE)&amp;VLOOKUP(給取!M1639,コード表!$J$3:$K$15,2,FALSE)&amp;VLOOKUP(給取!N1639,コード表!$M$3:$N$34,2,FALSE))</f>
        <v/>
      </c>
      <c r="F1635" s="18"/>
      <c r="G1635" s="18"/>
      <c r="H1635" s="18" t="str">
        <f>IF(ISERROR(VLOOKUP(給取!O1639,コード表!$S$3:$T$11,2,FALSE)),"",VLOOKUP(給取!O1639,コード表!$S$3:$T$11,2,FALSE))</f>
        <v/>
      </c>
      <c r="I1635" s="18" t="str">
        <f>IF(ISERROR(VLOOKUP(給取!P1639,コード表!$D$3:$E$7,2,FALSE)&amp;VLOOKUP(給取!Q1639,コード表!$G$3:$H$67,2,FALSE)&amp;VLOOKUP(給取!R1639,コード表!$J$3:$K$15,2,FALSE)&amp;VLOOKUP(給取!S1639,コード表!$M$3:$N$34,2,FALSE)),"",VLOOKUP(給取!P1639,コード表!$D$3:$E$7,2,FALSE)&amp;VLOOKUP(給取!Q1639,コード表!$G$3:$H$67,2,FALSE)&amp;VLOOKUP(給取!R1639,コード表!$J$3:$K$15,2,FALSE)&amp;VLOOKUP(給取!S1639,コード表!$M$3:$N$34,2,FALSE))</f>
        <v/>
      </c>
      <c r="J1635" s="8">
        <f>給取!T1639</f>
        <v>0</v>
      </c>
      <c r="K1635" s="8" t="str">
        <f>IF(ISERROR(VLOOKUP(給取!U1639,コード表!$P$3:$Q$52,2,FALSE)),"",VLOOKUP(給取!U1639,コード表!$P$3:$Q$52,2,FALSE))</f>
        <v/>
      </c>
    </row>
    <row r="1636" spans="1:11" ht="20.100000000000001" customHeight="1" x14ac:dyDescent="0.15">
      <c r="A1636" s="8">
        <v>711</v>
      </c>
      <c r="B1636" s="18" t="b">
        <f>IF(給取!B1640="出",IF(ISERROR(VLOOKUP(給取!C1640,コード表!$D$3:$E$7,2,FALSE)&amp;VLOOKUP(給取!D1640,コード表!$G$3:$H$67,2,FALSE)&amp;VLOOKUP(給取!E1640,コード表!$J$3:$K$15,2,FALSE)&amp;VLOOKUP(給取!F1640,コード表!$M$3:$N$34,2,FALSE)),"",VLOOKUP(給取!C1640,コード表!$D$3:$E$7,2,FALSE)&amp;VLOOKUP(給取!D1640,コード表!$G$3:$H$67,2,FALSE)&amp;VLOOKUP(給取!E1640,コード表!$J$3:$K$15,2,FALSE)&amp;VLOOKUP(給取!F1640,コード表!$M$3:$N$34,2,FALSE)))</f>
        <v>0</v>
      </c>
      <c r="C1636" s="11" t="str">
        <f>給取!I1640&amp;" "&amp;給取!J1640</f>
        <v xml:space="preserve"> </v>
      </c>
      <c r="D1636" s="17" t="str">
        <f>給取!G1640&amp;"　"&amp;給取!H1640</f>
        <v>　</v>
      </c>
      <c r="E1636" s="18" t="str">
        <f>IF(ISERROR(VLOOKUP(給取!K1640,コード表!$D$3:$E$7,2,FALSE)&amp;VLOOKUP(給取!L1640,コード表!$G$3:$H$67,2,FALSE)&amp;VLOOKUP(給取!M1640,コード表!$J$3:$K$15,2,FALSE)&amp;VLOOKUP(給取!N1640,コード表!$M$3:$N$34,2,FALSE)),"",VLOOKUP(給取!K1640,コード表!$D$3:$E$7,2,FALSE)&amp;VLOOKUP(給取!L1640,コード表!$G$3:$H$67,2,FALSE)&amp;VLOOKUP(給取!M1640,コード表!$J$3:$K$15,2,FALSE)&amp;VLOOKUP(給取!N1640,コード表!$M$3:$N$34,2,FALSE))</f>
        <v/>
      </c>
      <c r="F1636" s="18"/>
      <c r="G1636" s="18"/>
      <c r="H1636" s="18" t="str">
        <f>IF(ISERROR(VLOOKUP(給取!O1640,コード表!$S$3:$T$11,2,FALSE)),"",VLOOKUP(給取!O1640,コード表!$S$3:$T$11,2,FALSE))</f>
        <v/>
      </c>
      <c r="I1636" s="18" t="str">
        <f>IF(ISERROR(VLOOKUP(給取!P1640,コード表!$D$3:$E$7,2,FALSE)&amp;VLOOKUP(給取!Q1640,コード表!$G$3:$H$67,2,FALSE)&amp;VLOOKUP(給取!R1640,コード表!$J$3:$K$15,2,FALSE)&amp;VLOOKUP(給取!S1640,コード表!$M$3:$N$34,2,FALSE)),"",VLOOKUP(給取!P1640,コード表!$D$3:$E$7,2,FALSE)&amp;VLOOKUP(給取!Q1640,コード表!$G$3:$H$67,2,FALSE)&amp;VLOOKUP(給取!R1640,コード表!$J$3:$K$15,2,FALSE)&amp;VLOOKUP(給取!S1640,コード表!$M$3:$N$34,2,FALSE))</f>
        <v/>
      </c>
      <c r="J1636" s="8">
        <f>給取!T1640</f>
        <v>0</v>
      </c>
      <c r="K1636" s="8" t="str">
        <f>IF(ISERROR(VLOOKUP(給取!U1640,コード表!$P$3:$Q$52,2,FALSE)),"",VLOOKUP(給取!U1640,コード表!$P$3:$Q$52,2,FALSE))</f>
        <v/>
      </c>
    </row>
    <row r="1637" spans="1:11" ht="20.100000000000001" customHeight="1" x14ac:dyDescent="0.15">
      <c r="A1637" s="8">
        <v>711</v>
      </c>
      <c r="B1637" s="18" t="b">
        <f>IF(給取!B1641="出",IF(ISERROR(VLOOKUP(給取!C1641,コード表!$D$3:$E$7,2,FALSE)&amp;VLOOKUP(給取!D1641,コード表!$G$3:$H$67,2,FALSE)&amp;VLOOKUP(給取!E1641,コード表!$J$3:$K$15,2,FALSE)&amp;VLOOKUP(給取!F1641,コード表!$M$3:$N$34,2,FALSE)),"",VLOOKUP(給取!C1641,コード表!$D$3:$E$7,2,FALSE)&amp;VLOOKUP(給取!D1641,コード表!$G$3:$H$67,2,FALSE)&amp;VLOOKUP(給取!E1641,コード表!$J$3:$K$15,2,FALSE)&amp;VLOOKUP(給取!F1641,コード表!$M$3:$N$34,2,FALSE)))</f>
        <v>0</v>
      </c>
      <c r="C1637" s="11" t="str">
        <f>給取!I1641&amp;" "&amp;給取!J1641</f>
        <v xml:space="preserve"> </v>
      </c>
      <c r="D1637" s="17" t="str">
        <f>給取!G1641&amp;"　"&amp;給取!H1641</f>
        <v>　</v>
      </c>
      <c r="E1637" s="18" t="str">
        <f>IF(ISERROR(VLOOKUP(給取!K1641,コード表!$D$3:$E$7,2,FALSE)&amp;VLOOKUP(給取!L1641,コード表!$G$3:$H$67,2,FALSE)&amp;VLOOKUP(給取!M1641,コード表!$J$3:$K$15,2,FALSE)&amp;VLOOKUP(給取!N1641,コード表!$M$3:$N$34,2,FALSE)),"",VLOOKUP(給取!K1641,コード表!$D$3:$E$7,2,FALSE)&amp;VLOOKUP(給取!L1641,コード表!$G$3:$H$67,2,FALSE)&amp;VLOOKUP(給取!M1641,コード表!$J$3:$K$15,2,FALSE)&amp;VLOOKUP(給取!N1641,コード表!$M$3:$N$34,2,FALSE))</f>
        <v/>
      </c>
      <c r="F1637" s="18"/>
      <c r="G1637" s="18"/>
      <c r="H1637" s="18" t="str">
        <f>IF(ISERROR(VLOOKUP(給取!O1641,コード表!$S$3:$T$11,2,FALSE)),"",VLOOKUP(給取!O1641,コード表!$S$3:$T$11,2,FALSE))</f>
        <v/>
      </c>
      <c r="I1637" s="18" t="str">
        <f>IF(ISERROR(VLOOKUP(給取!P1641,コード表!$D$3:$E$7,2,FALSE)&amp;VLOOKUP(給取!Q1641,コード表!$G$3:$H$67,2,FALSE)&amp;VLOOKUP(給取!R1641,コード表!$J$3:$K$15,2,FALSE)&amp;VLOOKUP(給取!S1641,コード表!$M$3:$N$34,2,FALSE)),"",VLOOKUP(給取!P1641,コード表!$D$3:$E$7,2,FALSE)&amp;VLOOKUP(給取!Q1641,コード表!$G$3:$H$67,2,FALSE)&amp;VLOOKUP(給取!R1641,コード表!$J$3:$K$15,2,FALSE)&amp;VLOOKUP(給取!S1641,コード表!$M$3:$N$34,2,FALSE))</f>
        <v/>
      </c>
      <c r="J1637" s="8">
        <f>給取!T1641</f>
        <v>0</v>
      </c>
      <c r="K1637" s="8" t="str">
        <f>IF(ISERROR(VLOOKUP(給取!U1641,コード表!$P$3:$Q$52,2,FALSE)),"",VLOOKUP(給取!U1641,コード表!$P$3:$Q$52,2,FALSE))</f>
        <v/>
      </c>
    </row>
    <row r="1638" spans="1:11" ht="20.100000000000001" customHeight="1" x14ac:dyDescent="0.15">
      <c r="A1638" s="8">
        <v>711</v>
      </c>
      <c r="B1638" s="18" t="b">
        <f>IF(給取!B1642="出",IF(ISERROR(VLOOKUP(給取!C1642,コード表!$D$3:$E$7,2,FALSE)&amp;VLOOKUP(給取!D1642,コード表!$G$3:$H$67,2,FALSE)&amp;VLOOKUP(給取!E1642,コード表!$J$3:$K$15,2,FALSE)&amp;VLOOKUP(給取!F1642,コード表!$M$3:$N$34,2,FALSE)),"",VLOOKUP(給取!C1642,コード表!$D$3:$E$7,2,FALSE)&amp;VLOOKUP(給取!D1642,コード表!$G$3:$H$67,2,FALSE)&amp;VLOOKUP(給取!E1642,コード表!$J$3:$K$15,2,FALSE)&amp;VLOOKUP(給取!F1642,コード表!$M$3:$N$34,2,FALSE)))</f>
        <v>0</v>
      </c>
      <c r="C1638" s="11" t="str">
        <f>給取!I1642&amp;" "&amp;給取!J1642</f>
        <v xml:space="preserve"> </v>
      </c>
      <c r="D1638" s="17" t="str">
        <f>給取!G1642&amp;"　"&amp;給取!H1642</f>
        <v>　</v>
      </c>
      <c r="E1638" s="18" t="str">
        <f>IF(ISERROR(VLOOKUP(給取!K1642,コード表!$D$3:$E$7,2,FALSE)&amp;VLOOKUP(給取!L1642,コード表!$G$3:$H$67,2,FALSE)&amp;VLOOKUP(給取!M1642,コード表!$J$3:$K$15,2,FALSE)&amp;VLOOKUP(給取!N1642,コード表!$M$3:$N$34,2,FALSE)),"",VLOOKUP(給取!K1642,コード表!$D$3:$E$7,2,FALSE)&amp;VLOOKUP(給取!L1642,コード表!$G$3:$H$67,2,FALSE)&amp;VLOOKUP(給取!M1642,コード表!$J$3:$K$15,2,FALSE)&amp;VLOOKUP(給取!N1642,コード表!$M$3:$N$34,2,FALSE))</f>
        <v/>
      </c>
      <c r="F1638" s="18"/>
      <c r="G1638" s="18"/>
      <c r="H1638" s="18" t="str">
        <f>IF(ISERROR(VLOOKUP(給取!O1642,コード表!$S$3:$T$11,2,FALSE)),"",VLOOKUP(給取!O1642,コード表!$S$3:$T$11,2,FALSE))</f>
        <v/>
      </c>
      <c r="I1638" s="18" t="str">
        <f>IF(ISERROR(VLOOKUP(給取!P1642,コード表!$D$3:$E$7,2,FALSE)&amp;VLOOKUP(給取!Q1642,コード表!$G$3:$H$67,2,FALSE)&amp;VLOOKUP(給取!R1642,コード表!$J$3:$K$15,2,FALSE)&amp;VLOOKUP(給取!S1642,コード表!$M$3:$N$34,2,FALSE)),"",VLOOKUP(給取!P1642,コード表!$D$3:$E$7,2,FALSE)&amp;VLOOKUP(給取!Q1642,コード表!$G$3:$H$67,2,FALSE)&amp;VLOOKUP(給取!R1642,コード表!$J$3:$K$15,2,FALSE)&amp;VLOOKUP(給取!S1642,コード表!$M$3:$N$34,2,FALSE))</f>
        <v/>
      </c>
      <c r="J1638" s="8">
        <f>給取!T1642</f>
        <v>0</v>
      </c>
      <c r="K1638" s="8" t="str">
        <f>IF(ISERROR(VLOOKUP(給取!U1642,コード表!$P$3:$Q$52,2,FALSE)),"",VLOOKUP(給取!U1642,コード表!$P$3:$Q$52,2,FALSE))</f>
        <v/>
      </c>
    </row>
    <row r="1639" spans="1:11" ht="20.100000000000001" customHeight="1" x14ac:dyDescent="0.15">
      <c r="A1639" s="8">
        <v>711</v>
      </c>
      <c r="B1639" s="18" t="b">
        <f>IF(給取!B1643="出",IF(ISERROR(VLOOKUP(給取!C1643,コード表!$D$3:$E$7,2,FALSE)&amp;VLOOKUP(給取!D1643,コード表!$G$3:$H$67,2,FALSE)&amp;VLOOKUP(給取!E1643,コード表!$J$3:$K$15,2,FALSE)&amp;VLOOKUP(給取!F1643,コード表!$M$3:$N$34,2,FALSE)),"",VLOOKUP(給取!C1643,コード表!$D$3:$E$7,2,FALSE)&amp;VLOOKUP(給取!D1643,コード表!$G$3:$H$67,2,FALSE)&amp;VLOOKUP(給取!E1643,コード表!$J$3:$K$15,2,FALSE)&amp;VLOOKUP(給取!F1643,コード表!$M$3:$N$34,2,FALSE)))</f>
        <v>0</v>
      </c>
      <c r="C1639" s="11" t="str">
        <f>給取!I1643&amp;" "&amp;給取!J1643</f>
        <v xml:space="preserve"> </v>
      </c>
      <c r="D1639" s="17" t="str">
        <f>給取!G1643&amp;"　"&amp;給取!H1643</f>
        <v>　</v>
      </c>
      <c r="E1639" s="18" t="str">
        <f>IF(ISERROR(VLOOKUP(給取!K1643,コード表!$D$3:$E$7,2,FALSE)&amp;VLOOKUP(給取!L1643,コード表!$G$3:$H$67,2,FALSE)&amp;VLOOKUP(給取!M1643,コード表!$J$3:$K$15,2,FALSE)&amp;VLOOKUP(給取!N1643,コード表!$M$3:$N$34,2,FALSE)),"",VLOOKUP(給取!K1643,コード表!$D$3:$E$7,2,FALSE)&amp;VLOOKUP(給取!L1643,コード表!$G$3:$H$67,2,FALSE)&amp;VLOOKUP(給取!M1643,コード表!$J$3:$K$15,2,FALSE)&amp;VLOOKUP(給取!N1643,コード表!$M$3:$N$34,2,FALSE))</f>
        <v/>
      </c>
      <c r="F1639" s="18"/>
      <c r="G1639" s="18"/>
      <c r="H1639" s="18" t="str">
        <f>IF(ISERROR(VLOOKUP(給取!O1643,コード表!$S$3:$T$11,2,FALSE)),"",VLOOKUP(給取!O1643,コード表!$S$3:$T$11,2,FALSE))</f>
        <v/>
      </c>
      <c r="I1639" s="18" t="str">
        <f>IF(ISERROR(VLOOKUP(給取!P1643,コード表!$D$3:$E$7,2,FALSE)&amp;VLOOKUP(給取!Q1643,コード表!$G$3:$H$67,2,FALSE)&amp;VLOOKUP(給取!R1643,コード表!$J$3:$K$15,2,FALSE)&amp;VLOOKUP(給取!S1643,コード表!$M$3:$N$34,2,FALSE)),"",VLOOKUP(給取!P1643,コード表!$D$3:$E$7,2,FALSE)&amp;VLOOKUP(給取!Q1643,コード表!$G$3:$H$67,2,FALSE)&amp;VLOOKUP(給取!R1643,コード表!$J$3:$K$15,2,FALSE)&amp;VLOOKUP(給取!S1643,コード表!$M$3:$N$34,2,FALSE))</f>
        <v/>
      </c>
      <c r="J1639" s="8">
        <f>給取!T1643</f>
        <v>0</v>
      </c>
      <c r="K1639" s="8" t="str">
        <f>IF(ISERROR(VLOOKUP(給取!U1643,コード表!$P$3:$Q$52,2,FALSE)),"",VLOOKUP(給取!U1643,コード表!$P$3:$Q$52,2,FALSE))</f>
        <v/>
      </c>
    </row>
    <row r="1640" spans="1:11" ht="20.100000000000001" customHeight="1" x14ac:dyDescent="0.15">
      <c r="A1640" s="8">
        <v>711</v>
      </c>
      <c r="B1640" s="18" t="b">
        <f>IF(給取!B1644="出",IF(ISERROR(VLOOKUP(給取!C1644,コード表!$D$3:$E$7,2,FALSE)&amp;VLOOKUP(給取!D1644,コード表!$G$3:$H$67,2,FALSE)&amp;VLOOKUP(給取!E1644,コード表!$J$3:$K$15,2,FALSE)&amp;VLOOKUP(給取!F1644,コード表!$M$3:$N$34,2,FALSE)),"",VLOOKUP(給取!C1644,コード表!$D$3:$E$7,2,FALSE)&amp;VLOOKUP(給取!D1644,コード表!$G$3:$H$67,2,FALSE)&amp;VLOOKUP(給取!E1644,コード表!$J$3:$K$15,2,FALSE)&amp;VLOOKUP(給取!F1644,コード表!$M$3:$N$34,2,FALSE)))</f>
        <v>0</v>
      </c>
      <c r="C1640" s="11" t="str">
        <f>給取!I1644&amp;" "&amp;給取!J1644</f>
        <v xml:space="preserve"> </v>
      </c>
      <c r="D1640" s="17" t="str">
        <f>給取!G1644&amp;"　"&amp;給取!H1644</f>
        <v>　</v>
      </c>
      <c r="E1640" s="18" t="str">
        <f>IF(ISERROR(VLOOKUP(給取!K1644,コード表!$D$3:$E$7,2,FALSE)&amp;VLOOKUP(給取!L1644,コード表!$G$3:$H$67,2,FALSE)&amp;VLOOKUP(給取!M1644,コード表!$J$3:$K$15,2,FALSE)&amp;VLOOKUP(給取!N1644,コード表!$M$3:$N$34,2,FALSE)),"",VLOOKUP(給取!K1644,コード表!$D$3:$E$7,2,FALSE)&amp;VLOOKUP(給取!L1644,コード表!$G$3:$H$67,2,FALSE)&amp;VLOOKUP(給取!M1644,コード表!$J$3:$K$15,2,FALSE)&amp;VLOOKUP(給取!N1644,コード表!$M$3:$N$34,2,FALSE))</f>
        <v/>
      </c>
      <c r="F1640" s="18"/>
      <c r="G1640" s="18"/>
      <c r="H1640" s="18" t="str">
        <f>IF(ISERROR(VLOOKUP(給取!O1644,コード表!$S$3:$T$11,2,FALSE)),"",VLOOKUP(給取!O1644,コード表!$S$3:$T$11,2,FALSE))</f>
        <v/>
      </c>
      <c r="I1640" s="18" t="str">
        <f>IF(ISERROR(VLOOKUP(給取!P1644,コード表!$D$3:$E$7,2,FALSE)&amp;VLOOKUP(給取!Q1644,コード表!$G$3:$H$67,2,FALSE)&amp;VLOOKUP(給取!R1644,コード表!$J$3:$K$15,2,FALSE)&amp;VLOOKUP(給取!S1644,コード表!$M$3:$N$34,2,FALSE)),"",VLOOKUP(給取!P1644,コード表!$D$3:$E$7,2,FALSE)&amp;VLOOKUP(給取!Q1644,コード表!$G$3:$H$67,2,FALSE)&amp;VLOOKUP(給取!R1644,コード表!$J$3:$K$15,2,FALSE)&amp;VLOOKUP(給取!S1644,コード表!$M$3:$N$34,2,FALSE))</f>
        <v/>
      </c>
      <c r="J1640" s="8">
        <f>給取!T1644</f>
        <v>0</v>
      </c>
      <c r="K1640" s="8" t="str">
        <f>IF(ISERROR(VLOOKUP(給取!U1644,コード表!$P$3:$Q$52,2,FALSE)),"",VLOOKUP(給取!U1644,コード表!$P$3:$Q$52,2,FALSE))</f>
        <v/>
      </c>
    </row>
    <row r="1641" spans="1:11" ht="20.100000000000001" customHeight="1" x14ac:dyDescent="0.15">
      <c r="A1641" s="8">
        <v>711</v>
      </c>
      <c r="B1641" s="18" t="b">
        <f>IF(給取!B1645="出",IF(ISERROR(VLOOKUP(給取!C1645,コード表!$D$3:$E$7,2,FALSE)&amp;VLOOKUP(給取!D1645,コード表!$G$3:$H$67,2,FALSE)&amp;VLOOKUP(給取!E1645,コード表!$J$3:$K$15,2,FALSE)&amp;VLOOKUP(給取!F1645,コード表!$M$3:$N$34,2,FALSE)),"",VLOOKUP(給取!C1645,コード表!$D$3:$E$7,2,FALSE)&amp;VLOOKUP(給取!D1645,コード表!$G$3:$H$67,2,FALSE)&amp;VLOOKUP(給取!E1645,コード表!$J$3:$K$15,2,FALSE)&amp;VLOOKUP(給取!F1645,コード表!$M$3:$N$34,2,FALSE)))</f>
        <v>0</v>
      </c>
      <c r="C1641" s="11" t="str">
        <f>給取!I1645&amp;" "&amp;給取!J1645</f>
        <v xml:space="preserve"> </v>
      </c>
      <c r="D1641" s="17" t="str">
        <f>給取!G1645&amp;"　"&amp;給取!H1645</f>
        <v>　</v>
      </c>
      <c r="E1641" s="18" t="str">
        <f>IF(ISERROR(VLOOKUP(給取!K1645,コード表!$D$3:$E$7,2,FALSE)&amp;VLOOKUP(給取!L1645,コード表!$G$3:$H$67,2,FALSE)&amp;VLOOKUP(給取!M1645,コード表!$J$3:$K$15,2,FALSE)&amp;VLOOKUP(給取!N1645,コード表!$M$3:$N$34,2,FALSE)),"",VLOOKUP(給取!K1645,コード表!$D$3:$E$7,2,FALSE)&amp;VLOOKUP(給取!L1645,コード表!$G$3:$H$67,2,FALSE)&amp;VLOOKUP(給取!M1645,コード表!$J$3:$K$15,2,FALSE)&amp;VLOOKUP(給取!N1645,コード表!$M$3:$N$34,2,FALSE))</f>
        <v/>
      </c>
      <c r="F1641" s="18"/>
      <c r="G1641" s="18"/>
      <c r="H1641" s="18" t="str">
        <f>IF(ISERROR(VLOOKUP(給取!O1645,コード表!$S$3:$T$11,2,FALSE)),"",VLOOKUP(給取!O1645,コード表!$S$3:$T$11,2,FALSE))</f>
        <v/>
      </c>
      <c r="I1641" s="18" t="str">
        <f>IF(ISERROR(VLOOKUP(給取!P1645,コード表!$D$3:$E$7,2,FALSE)&amp;VLOOKUP(給取!Q1645,コード表!$G$3:$H$67,2,FALSE)&amp;VLOOKUP(給取!R1645,コード表!$J$3:$K$15,2,FALSE)&amp;VLOOKUP(給取!S1645,コード表!$M$3:$N$34,2,FALSE)),"",VLOOKUP(給取!P1645,コード表!$D$3:$E$7,2,FALSE)&amp;VLOOKUP(給取!Q1645,コード表!$G$3:$H$67,2,FALSE)&amp;VLOOKUP(給取!R1645,コード表!$J$3:$K$15,2,FALSE)&amp;VLOOKUP(給取!S1645,コード表!$M$3:$N$34,2,FALSE))</f>
        <v/>
      </c>
      <c r="J1641" s="8">
        <f>給取!T1645</f>
        <v>0</v>
      </c>
      <c r="K1641" s="8" t="str">
        <f>IF(ISERROR(VLOOKUP(給取!U1645,コード表!$P$3:$Q$52,2,FALSE)),"",VLOOKUP(給取!U1645,コード表!$P$3:$Q$52,2,FALSE))</f>
        <v/>
      </c>
    </row>
    <row r="1642" spans="1:11" ht="20.100000000000001" customHeight="1" x14ac:dyDescent="0.15">
      <c r="A1642" s="8">
        <v>711</v>
      </c>
      <c r="B1642" s="18" t="b">
        <f>IF(給取!B1646="出",IF(ISERROR(VLOOKUP(給取!C1646,コード表!$D$3:$E$7,2,FALSE)&amp;VLOOKUP(給取!D1646,コード表!$G$3:$H$67,2,FALSE)&amp;VLOOKUP(給取!E1646,コード表!$J$3:$K$15,2,FALSE)&amp;VLOOKUP(給取!F1646,コード表!$M$3:$N$34,2,FALSE)),"",VLOOKUP(給取!C1646,コード表!$D$3:$E$7,2,FALSE)&amp;VLOOKUP(給取!D1646,コード表!$G$3:$H$67,2,FALSE)&amp;VLOOKUP(給取!E1646,コード表!$J$3:$K$15,2,FALSE)&amp;VLOOKUP(給取!F1646,コード表!$M$3:$N$34,2,FALSE)))</f>
        <v>0</v>
      </c>
      <c r="C1642" s="11" t="str">
        <f>給取!I1646&amp;" "&amp;給取!J1646</f>
        <v xml:space="preserve"> </v>
      </c>
      <c r="D1642" s="17" t="str">
        <f>給取!G1646&amp;"　"&amp;給取!H1646</f>
        <v>　</v>
      </c>
      <c r="E1642" s="18" t="str">
        <f>IF(ISERROR(VLOOKUP(給取!K1646,コード表!$D$3:$E$7,2,FALSE)&amp;VLOOKUP(給取!L1646,コード表!$G$3:$H$67,2,FALSE)&amp;VLOOKUP(給取!M1646,コード表!$J$3:$K$15,2,FALSE)&amp;VLOOKUP(給取!N1646,コード表!$M$3:$N$34,2,FALSE)),"",VLOOKUP(給取!K1646,コード表!$D$3:$E$7,2,FALSE)&amp;VLOOKUP(給取!L1646,コード表!$G$3:$H$67,2,FALSE)&amp;VLOOKUP(給取!M1646,コード表!$J$3:$K$15,2,FALSE)&amp;VLOOKUP(給取!N1646,コード表!$M$3:$N$34,2,FALSE))</f>
        <v/>
      </c>
      <c r="F1642" s="18"/>
      <c r="G1642" s="18"/>
      <c r="H1642" s="18" t="str">
        <f>IF(ISERROR(VLOOKUP(給取!O1646,コード表!$S$3:$T$11,2,FALSE)),"",VLOOKUP(給取!O1646,コード表!$S$3:$T$11,2,FALSE))</f>
        <v/>
      </c>
      <c r="I1642" s="18" t="str">
        <f>IF(ISERROR(VLOOKUP(給取!P1646,コード表!$D$3:$E$7,2,FALSE)&amp;VLOOKUP(給取!Q1646,コード表!$G$3:$H$67,2,FALSE)&amp;VLOOKUP(給取!R1646,コード表!$J$3:$K$15,2,FALSE)&amp;VLOOKUP(給取!S1646,コード表!$M$3:$N$34,2,FALSE)),"",VLOOKUP(給取!P1646,コード表!$D$3:$E$7,2,FALSE)&amp;VLOOKUP(給取!Q1646,コード表!$G$3:$H$67,2,FALSE)&amp;VLOOKUP(給取!R1646,コード表!$J$3:$K$15,2,FALSE)&amp;VLOOKUP(給取!S1646,コード表!$M$3:$N$34,2,FALSE))</f>
        <v/>
      </c>
      <c r="J1642" s="8">
        <f>給取!T1646</f>
        <v>0</v>
      </c>
      <c r="K1642" s="8" t="str">
        <f>IF(ISERROR(VLOOKUP(給取!U1646,コード表!$P$3:$Q$52,2,FALSE)),"",VLOOKUP(給取!U1646,コード表!$P$3:$Q$52,2,FALSE))</f>
        <v/>
      </c>
    </row>
    <row r="1643" spans="1:11" ht="20.100000000000001" customHeight="1" x14ac:dyDescent="0.15">
      <c r="A1643" s="8">
        <v>711</v>
      </c>
      <c r="B1643" s="18" t="b">
        <f>IF(給取!B1647="出",IF(ISERROR(VLOOKUP(給取!C1647,コード表!$D$3:$E$7,2,FALSE)&amp;VLOOKUP(給取!D1647,コード表!$G$3:$H$67,2,FALSE)&amp;VLOOKUP(給取!E1647,コード表!$J$3:$K$15,2,FALSE)&amp;VLOOKUP(給取!F1647,コード表!$M$3:$N$34,2,FALSE)),"",VLOOKUP(給取!C1647,コード表!$D$3:$E$7,2,FALSE)&amp;VLOOKUP(給取!D1647,コード表!$G$3:$H$67,2,FALSE)&amp;VLOOKUP(給取!E1647,コード表!$J$3:$K$15,2,FALSE)&amp;VLOOKUP(給取!F1647,コード表!$M$3:$N$34,2,FALSE)))</f>
        <v>0</v>
      </c>
      <c r="C1643" s="11" t="str">
        <f>給取!I1647&amp;" "&amp;給取!J1647</f>
        <v xml:space="preserve"> </v>
      </c>
      <c r="D1643" s="17" t="str">
        <f>給取!G1647&amp;"　"&amp;給取!H1647</f>
        <v>　</v>
      </c>
      <c r="E1643" s="18" t="str">
        <f>IF(ISERROR(VLOOKUP(給取!K1647,コード表!$D$3:$E$7,2,FALSE)&amp;VLOOKUP(給取!L1647,コード表!$G$3:$H$67,2,FALSE)&amp;VLOOKUP(給取!M1647,コード表!$J$3:$K$15,2,FALSE)&amp;VLOOKUP(給取!N1647,コード表!$M$3:$N$34,2,FALSE)),"",VLOOKUP(給取!K1647,コード表!$D$3:$E$7,2,FALSE)&amp;VLOOKUP(給取!L1647,コード表!$G$3:$H$67,2,FALSE)&amp;VLOOKUP(給取!M1647,コード表!$J$3:$K$15,2,FALSE)&amp;VLOOKUP(給取!N1647,コード表!$M$3:$N$34,2,FALSE))</f>
        <v/>
      </c>
      <c r="F1643" s="18"/>
      <c r="G1643" s="18"/>
      <c r="H1643" s="18" t="str">
        <f>IF(ISERROR(VLOOKUP(給取!O1647,コード表!$S$3:$T$11,2,FALSE)),"",VLOOKUP(給取!O1647,コード表!$S$3:$T$11,2,FALSE))</f>
        <v/>
      </c>
      <c r="I1643" s="18" t="str">
        <f>IF(ISERROR(VLOOKUP(給取!P1647,コード表!$D$3:$E$7,2,FALSE)&amp;VLOOKUP(給取!Q1647,コード表!$G$3:$H$67,2,FALSE)&amp;VLOOKUP(給取!R1647,コード表!$J$3:$K$15,2,FALSE)&amp;VLOOKUP(給取!S1647,コード表!$M$3:$N$34,2,FALSE)),"",VLOOKUP(給取!P1647,コード表!$D$3:$E$7,2,FALSE)&amp;VLOOKUP(給取!Q1647,コード表!$G$3:$H$67,2,FALSE)&amp;VLOOKUP(給取!R1647,コード表!$J$3:$K$15,2,FALSE)&amp;VLOOKUP(給取!S1647,コード表!$M$3:$N$34,2,FALSE))</f>
        <v/>
      </c>
      <c r="J1643" s="8">
        <f>給取!T1647</f>
        <v>0</v>
      </c>
      <c r="K1643" s="8" t="str">
        <f>IF(ISERROR(VLOOKUP(給取!U1647,コード表!$P$3:$Q$52,2,FALSE)),"",VLOOKUP(給取!U1647,コード表!$P$3:$Q$52,2,FALSE))</f>
        <v/>
      </c>
    </row>
    <row r="1644" spans="1:11" ht="20.100000000000001" customHeight="1" x14ac:dyDescent="0.15">
      <c r="A1644" s="8">
        <v>711</v>
      </c>
      <c r="B1644" s="18" t="b">
        <f>IF(給取!B1648="出",IF(ISERROR(VLOOKUP(給取!C1648,コード表!$D$3:$E$7,2,FALSE)&amp;VLOOKUP(給取!D1648,コード表!$G$3:$H$67,2,FALSE)&amp;VLOOKUP(給取!E1648,コード表!$J$3:$K$15,2,FALSE)&amp;VLOOKUP(給取!F1648,コード表!$M$3:$N$34,2,FALSE)),"",VLOOKUP(給取!C1648,コード表!$D$3:$E$7,2,FALSE)&amp;VLOOKUP(給取!D1648,コード表!$G$3:$H$67,2,FALSE)&amp;VLOOKUP(給取!E1648,コード表!$J$3:$K$15,2,FALSE)&amp;VLOOKUP(給取!F1648,コード表!$M$3:$N$34,2,FALSE)))</f>
        <v>0</v>
      </c>
      <c r="C1644" s="11" t="str">
        <f>給取!I1648&amp;" "&amp;給取!J1648</f>
        <v xml:space="preserve"> </v>
      </c>
      <c r="D1644" s="17" t="str">
        <f>給取!G1648&amp;"　"&amp;給取!H1648</f>
        <v>　</v>
      </c>
      <c r="E1644" s="18" t="str">
        <f>IF(ISERROR(VLOOKUP(給取!K1648,コード表!$D$3:$E$7,2,FALSE)&amp;VLOOKUP(給取!L1648,コード表!$G$3:$H$67,2,FALSE)&amp;VLOOKUP(給取!M1648,コード表!$J$3:$K$15,2,FALSE)&amp;VLOOKUP(給取!N1648,コード表!$M$3:$N$34,2,FALSE)),"",VLOOKUP(給取!K1648,コード表!$D$3:$E$7,2,FALSE)&amp;VLOOKUP(給取!L1648,コード表!$G$3:$H$67,2,FALSE)&amp;VLOOKUP(給取!M1648,コード表!$J$3:$K$15,2,FALSE)&amp;VLOOKUP(給取!N1648,コード表!$M$3:$N$34,2,FALSE))</f>
        <v/>
      </c>
      <c r="F1644" s="18"/>
      <c r="G1644" s="18"/>
      <c r="H1644" s="18" t="str">
        <f>IF(ISERROR(VLOOKUP(給取!O1648,コード表!$S$3:$T$11,2,FALSE)),"",VLOOKUP(給取!O1648,コード表!$S$3:$T$11,2,FALSE))</f>
        <v/>
      </c>
      <c r="I1644" s="18" t="str">
        <f>IF(ISERROR(VLOOKUP(給取!P1648,コード表!$D$3:$E$7,2,FALSE)&amp;VLOOKUP(給取!Q1648,コード表!$G$3:$H$67,2,FALSE)&amp;VLOOKUP(給取!R1648,コード表!$J$3:$K$15,2,FALSE)&amp;VLOOKUP(給取!S1648,コード表!$M$3:$N$34,2,FALSE)),"",VLOOKUP(給取!P1648,コード表!$D$3:$E$7,2,FALSE)&amp;VLOOKUP(給取!Q1648,コード表!$G$3:$H$67,2,FALSE)&amp;VLOOKUP(給取!R1648,コード表!$J$3:$K$15,2,FALSE)&amp;VLOOKUP(給取!S1648,コード表!$M$3:$N$34,2,FALSE))</f>
        <v/>
      </c>
      <c r="J1644" s="8">
        <f>給取!T1648</f>
        <v>0</v>
      </c>
      <c r="K1644" s="8" t="str">
        <f>IF(ISERROR(VLOOKUP(給取!U1648,コード表!$P$3:$Q$52,2,FALSE)),"",VLOOKUP(給取!U1648,コード表!$P$3:$Q$52,2,FALSE))</f>
        <v/>
      </c>
    </row>
    <row r="1645" spans="1:11" ht="20.100000000000001" customHeight="1" x14ac:dyDescent="0.15">
      <c r="A1645" s="8">
        <v>711</v>
      </c>
      <c r="B1645" s="18" t="b">
        <f>IF(給取!B1649="出",IF(ISERROR(VLOOKUP(給取!C1649,コード表!$D$3:$E$7,2,FALSE)&amp;VLOOKUP(給取!D1649,コード表!$G$3:$H$67,2,FALSE)&amp;VLOOKUP(給取!E1649,コード表!$J$3:$K$15,2,FALSE)&amp;VLOOKUP(給取!F1649,コード表!$M$3:$N$34,2,FALSE)),"",VLOOKUP(給取!C1649,コード表!$D$3:$E$7,2,FALSE)&amp;VLOOKUP(給取!D1649,コード表!$G$3:$H$67,2,FALSE)&amp;VLOOKUP(給取!E1649,コード表!$J$3:$K$15,2,FALSE)&amp;VLOOKUP(給取!F1649,コード表!$M$3:$N$34,2,FALSE)))</f>
        <v>0</v>
      </c>
      <c r="C1645" s="11" t="str">
        <f>給取!I1649&amp;" "&amp;給取!J1649</f>
        <v xml:space="preserve"> </v>
      </c>
      <c r="D1645" s="17" t="str">
        <f>給取!G1649&amp;"　"&amp;給取!H1649</f>
        <v>　</v>
      </c>
      <c r="E1645" s="18" t="str">
        <f>IF(ISERROR(VLOOKUP(給取!K1649,コード表!$D$3:$E$7,2,FALSE)&amp;VLOOKUP(給取!L1649,コード表!$G$3:$H$67,2,FALSE)&amp;VLOOKUP(給取!M1649,コード表!$J$3:$K$15,2,FALSE)&amp;VLOOKUP(給取!N1649,コード表!$M$3:$N$34,2,FALSE)),"",VLOOKUP(給取!K1649,コード表!$D$3:$E$7,2,FALSE)&amp;VLOOKUP(給取!L1649,コード表!$G$3:$H$67,2,FALSE)&amp;VLOOKUP(給取!M1649,コード表!$J$3:$K$15,2,FALSE)&amp;VLOOKUP(給取!N1649,コード表!$M$3:$N$34,2,FALSE))</f>
        <v/>
      </c>
      <c r="F1645" s="18"/>
      <c r="G1645" s="18"/>
      <c r="H1645" s="18" t="str">
        <f>IF(ISERROR(VLOOKUP(給取!O1649,コード表!$S$3:$T$11,2,FALSE)),"",VLOOKUP(給取!O1649,コード表!$S$3:$T$11,2,FALSE))</f>
        <v/>
      </c>
      <c r="I1645" s="18" t="str">
        <f>IF(ISERROR(VLOOKUP(給取!P1649,コード表!$D$3:$E$7,2,FALSE)&amp;VLOOKUP(給取!Q1649,コード表!$G$3:$H$67,2,FALSE)&amp;VLOOKUP(給取!R1649,コード表!$J$3:$K$15,2,FALSE)&amp;VLOOKUP(給取!S1649,コード表!$M$3:$N$34,2,FALSE)),"",VLOOKUP(給取!P1649,コード表!$D$3:$E$7,2,FALSE)&amp;VLOOKUP(給取!Q1649,コード表!$G$3:$H$67,2,FALSE)&amp;VLOOKUP(給取!R1649,コード表!$J$3:$K$15,2,FALSE)&amp;VLOOKUP(給取!S1649,コード表!$M$3:$N$34,2,FALSE))</f>
        <v/>
      </c>
      <c r="J1645" s="8">
        <f>給取!T1649</f>
        <v>0</v>
      </c>
      <c r="K1645" s="8" t="str">
        <f>IF(ISERROR(VLOOKUP(給取!U1649,コード表!$P$3:$Q$52,2,FALSE)),"",VLOOKUP(給取!U1649,コード表!$P$3:$Q$52,2,FALSE))</f>
        <v/>
      </c>
    </row>
    <row r="1646" spans="1:11" ht="20.100000000000001" customHeight="1" x14ac:dyDescent="0.15">
      <c r="A1646" s="8">
        <v>711</v>
      </c>
      <c r="B1646" s="18" t="b">
        <f>IF(給取!B1650="出",IF(ISERROR(VLOOKUP(給取!C1650,コード表!$D$3:$E$7,2,FALSE)&amp;VLOOKUP(給取!D1650,コード表!$G$3:$H$67,2,FALSE)&amp;VLOOKUP(給取!E1650,コード表!$J$3:$K$15,2,FALSE)&amp;VLOOKUP(給取!F1650,コード表!$M$3:$N$34,2,FALSE)),"",VLOOKUP(給取!C1650,コード表!$D$3:$E$7,2,FALSE)&amp;VLOOKUP(給取!D1650,コード表!$G$3:$H$67,2,FALSE)&amp;VLOOKUP(給取!E1650,コード表!$J$3:$K$15,2,FALSE)&amp;VLOOKUP(給取!F1650,コード表!$M$3:$N$34,2,FALSE)))</f>
        <v>0</v>
      </c>
      <c r="C1646" s="11" t="str">
        <f>給取!I1650&amp;" "&amp;給取!J1650</f>
        <v xml:space="preserve"> </v>
      </c>
      <c r="D1646" s="17" t="str">
        <f>給取!G1650&amp;"　"&amp;給取!H1650</f>
        <v>　</v>
      </c>
      <c r="E1646" s="18" t="str">
        <f>IF(ISERROR(VLOOKUP(給取!K1650,コード表!$D$3:$E$7,2,FALSE)&amp;VLOOKUP(給取!L1650,コード表!$G$3:$H$67,2,FALSE)&amp;VLOOKUP(給取!M1650,コード表!$J$3:$K$15,2,FALSE)&amp;VLOOKUP(給取!N1650,コード表!$M$3:$N$34,2,FALSE)),"",VLOOKUP(給取!K1650,コード表!$D$3:$E$7,2,FALSE)&amp;VLOOKUP(給取!L1650,コード表!$G$3:$H$67,2,FALSE)&amp;VLOOKUP(給取!M1650,コード表!$J$3:$K$15,2,FALSE)&amp;VLOOKUP(給取!N1650,コード表!$M$3:$N$34,2,FALSE))</f>
        <v/>
      </c>
      <c r="F1646" s="18"/>
      <c r="G1646" s="18"/>
      <c r="H1646" s="18" t="str">
        <f>IF(ISERROR(VLOOKUP(給取!O1650,コード表!$S$3:$T$11,2,FALSE)),"",VLOOKUP(給取!O1650,コード表!$S$3:$T$11,2,FALSE))</f>
        <v/>
      </c>
      <c r="I1646" s="18" t="str">
        <f>IF(ISERROR(VLOOKUP(給取!P1650,コード表!$D$3:$E$7,2,FALSE)&amp;VLOOKUP(給取!Q1650,コード表!$G$3:$H$67,2,FALSE)&amp;VLOOKUP(給取!R1650,コード表!$J$3:$K$15,2,FALSE)&amp;VLOOKUP(給取!S1650,コード表!$M$3:$N$34,2,FALSE)),"",VLOOKUP(給取!P1650,コード表!$D$3:$E$7,2,FALSE)&amp;VLOOKUP(給取!Q1650,コード表!$G$3:$H$67,2,FALSE)&amp;VLOOKUP(給取!R1650,コード表!$J$3:$K$15,2,FALSE)&amp;VLOOKUP(給取!S1650,コード表!$M$3:$N$34,2,FALSE))</f>
        <v/>
      </c>
      <c r="J1646" s="8">
        <f>給取!T1650</f>
        <v>0</v>
      </c>
      <c r="K1646" s="8" t="str">
        <f>IF(ISERROR(VLOOKUP(給取!U1650,コード表!$P$3:$Q$52,2,FALSE)),"",VLOOKUP(給取!U1650,コード表!$P$3:$Q$52,2,FALSE))</f>
        <v/>
      </c>
    </row>
    <row r="1647" spans="1:11" ht="20.100000000000001" customHeight="1" x14ac:dyDescent="0.15">
      <c r="A1647" s="8">
        <v>711</v>
      </c>
      <c r="B1647" s="18" t="b">
        <f>IF(給取!B1651="出",IF(ISERROR(VLOOKUP(給取!C1651,コード表!$D$3:$E$7,2,FALSE)&amp;VLOOKUP(給取!D1651,コード表!$G$3:$H$67,2,FALSE)&amp;VLOOKUP(給取!E1651,コード表!$J$3:$K$15,2,FALSE)&amp;VLOOKUP(給取!F1651,コード表!$M$3:$N$34,2,FALSE)),"",VLOOKUP(給取!C1651,コード表!$D$3:$E$7,2,FALSE)&amp;VLOOKUP(給取!D1651,コード表!$G$3:$H$67,2,FALSE)&amp;VLOOKUP(給取!E1651,コード表!$J$3:$K$15,2,FALSE)&amp;VLOOKUP(給取!F1651,コード表!$M$3:$N$34,2,FALSE)))</f>
        <v>0</v>
      </c>
      <c r="C1647" s="11" t="str">
        <f>給取!I1651&amp;" "&amp;給取!J1651</f>
        <v xml:space="preserve"> </v>
      </c>
      <c r="D1647" s="17" t="str">
        <f>給取!G1651&amp;"　"&amp;給取!H1651</f>
        <v>　</v>
      </c>
      <c r="E1647" s="18" t="str">
        <f>IF(ISERROR(VLOOKUP(給取!K1651,コード表!$D$3:$E$7,2,FALSE)&amp;VLOOKUP(給取!L1651,コード表!$G$3:$H$67,2,FALSE)&amp;VLOOKUP(給取!M1651,コード表!$J$3:$K$15,2,FALSE)&amp;VLOOKUP(給取!N1651,コード表!$M$3:$N$34,2,FALSE)),"",VLOOKUP(給取!K1651,コード表!$D$3:$E$7,2,FALSE)&amp;VLOOKUP(給取!L1651,コード表!$G$3:$H$67,2,FALSE)&amp;VLOOKUP(給取!M1651,コード表!$J$3:$K$15,2,FALSE)&amp;VLOOKUP(給取!N1651,コード表!$M$3:$N$34,2,FALSE))</f>
        <v/>
      </c>
      <c r="F1647" s="18"/>
      <c r="G1647" s="18"/>
      <c r="H1647" s="18" t="str">
        <f>IF(ISERROR(VLOOKUP(給取!O1651,コード表!$S$3:$T$11,2,FALSE)),"",VLOOKUP(給取!O1651,コード表!$S$3:$T$11,2,FALSE))</f>
        <v/>
      </c>
      <c r="I1647" s="18" t="str">
        <f>IF(ISERROR(VLOOKUP(給取!P1651,コード表!$D$3:$E$7,2,FALSE)&amp;VLOOKUP(給取!Q1651,コード表!$G$3:$H$67,2,FALSE)&amp;VLOOKUP(給取!R1651,コード表!$J$3:$K$15,2,FALSE)&amp;VLOOKUP(給取!S1651,コード表!$M$3:$N$34,2,FALSE)),"",VLOOKUP(給取!P1651,コード表!$D$3:$E$7,2,FALSE)&amp;VLOOKUP(給取!Q1651,コード表!$G$3:$H$67,2,FALSE)&amp;VLOOKUP(給取!R1651,コード表!$J$3:$K$15,2,FALSE)&amp;VLOOKUP(給取!S1651,コード表!$M$3:$N$34,2,FALSE))</f>
        <v/>
      </c>
      <c r="J1647" s="8">
        <f>給取!T1651</f>
        <v>0</v>
      </c>
      <c r="K1647" s="8" t="str">
        <f>IF(ISERROR(VLOOKUP(給取!U1651,コード表!$P$3:$Q$52,2,FALSE)),"",VLOOKUP(給取!U1651,コード表!$P$3:$Q$52,2,FALSE))</f>
        <v/>
      </c>
    </row>
    <row r="1648" spans="1:11" ht="20.100000000000001" customHeight="1" x14ac:dyDescent="0.15">
      <c r="A1648" s="8">
        <v>711</v>
      </c>
      <c r="B1648" s="18" t="b">
        <f>IF(給取!B1652="出",IF(ISERROR(VLOOKUP(給取!C1652,コード表!$D$3:$E$7,2,FALSE)&amp;VLOOKUP(給取!D1652,コード表!$G$3:$H$67,2,FALSE)&amp;VLOOKUP(給取!E1652,コード表!$J$3:$K$15,2,FALSE)&amp;VLOOKUP(給取!F1652,コード表!$M$3:$N$34,2,FALSE)),"",VLOOKUP(給取!C1652,コード表!$D$3:$E$7,2,FALSE)&amp;VLOOKUP(給取!D1652,コード表!$G$3:$H$67,2,FALSE)&amp;VLOOKUP(給取!E1652,コード表!$J$3:$K$15,2,FALSE)&amp;VLOOKUP(給取!F1652,コード表!$M$3:$N$34,2,FALSE)))</f>
        <v>0</v>
      </c>
      <c r="C1648" s="11" t="str">
        <f>給取!I1652&amp;" "&amp;給取!J1652</f>
        <v xml:space="preserve"> </v>
      </c>
      <c r="D1648" s="17" t="str">
        <f>給取!G1652&amp;"　"&amp;給取!H1652</f>
        <v>　</v>
      </c>
      <c r="E1648" s="18" t="str">
        <f>IF(ISERROR(VLOOKUP(給取!K1652,コード表!$D$3:$E$7,2,FALSE)&amp;VLOOKUP(給取!L1652,コード表!$G$3:$H$67,2,FALSE)&amp;VLOOKUP(給取!M1652,コード表!$J$3:$K$15,2,FALSE)&amp;VLOOKUP(給取!N1652,コード表!$M$3:$N$34,2,FALSE)),"",VLOOKUP(給取!K1652,コード表!$D$3:$E$7,2,FALSE)&amp;VLOOKUP(給取!L1652,コード表!$G$3:$H$67,2,FALSE)&amp;VLOOKUP(給取!M1652,コード表!$J$3:$K$15,2,FALSE)&amp;VLOOKUP(給取!N1652,コード表!$M$3:$N$34,2,FALSE))</f>
        <v/>
      </c>
      <c r="F1648" s="18"/>
      <c r="G1648" s="18"/>
      <c r="H1648" s="18" t="str">
        <f>IF(ISERROR(VLOOKUP(給取!O1652,コード表!$S$3:$T$11,2,FALSE)),"",VLOOKUP(給取!O1652,コード表!$S$3:$T$11,2,FALSE))</f>
        <v/>
      </c>
      <c r="I1648" s="18" t="str">
        <f>IF(ISERROR(VLOOKUP(給取!P1652,コード表!$D$3:$E$7,2,FALSE)&amp;VLOOKUP(給取!Q1652,コード表!$G$3:$H$67,2,FALSE)&amp;VLOOKUP(給取!R1652,コード表!$J$3:$K$15,2,FALSE)&amp;VLOOKUP(給取!S1652,コード表!$M$3:$N$34,2,FALSE)),"",VLOOKUP(給取!P1652,コード表!$D$3:$E$7,2,FALSE)&amp;VLOOKUP(給取!Q1652,コード表!$G$3:$H$67,2,FALSE)&amp;VLOOKUP(給取!R1652,コード表!$J$3:$K$15,2,FALSE)&amp;VLOOKUP(給取!S1652,コード表!$M$3:$N$34,2,FALSE))</f>
        <v/>
      </c>
      <c r="J1648" s="8">
        <f>給取!T1652</f>
        <v>0</v>
      </c>
      <c r="K1648" s="8" t="str">
        <f>IF(ISERROR(VLOOKUP(給取!U1652,コード表!$P$3:$Q$52,2,FALSE)),"",VLOOKUP(給取!U1652,コード表!$P$3:$Q$52,2,FALSE))</f>
        <v/>
      </c>
    </row>
    <row r="1649" spans="1:11" ht="20.100000000000001" customHeight="1" x14ac:dyDescent="0.15">
      <c r="A1649" s="8">
        <v>711</v>
      </c>
      <c r="B1649" s="18" t="b">
        <f>IF(給取!B1653="出",IF(ISERROR(VLOOKUP(給取!C1653,コード表!$D$3:$E$7,2,FALSE)&amp;VLOOKUP(給取!D1653,コード表!$G$3:$H$67,2,FALSE)&amp;VLOOKUP(給取!E1653,コード表!$J$3:$K$15,2,FALSE)&amp;VLOOKUP(給取!F1653,コード表!$M$3:$N$34,2,FALSE)),"",VLOOKUP(給取!C1653,コード表!$D$3:$E$7,2,FALSE)&amp;VLOOKUP(給取!D1653,コード表!$G$3:$H$67,2,FALSE)&amp;VLOOKUP(給取!E1653,コード表!$J$3:$K$15,2,FALSE)&amp;VLOOKUP(給取!F1653,コード表!$M$3:$N$34,2,FALSE)))</f>
        <v>0</v>
      </c>
      <c r="C1649" s="11" t="str">
        <f>給取!I1653&amp;" "&amp;給取!J1653</f>
        <v xml:space="preserve"> </v>
      </c>
      <c r="D1649" s="17" t="str">
        <f>給取!G1653&amp;"　"&amp;給取!H1653</f>
        <v>　</v>
      </c>
      <c r="E1649" s="18" t="str">
        <f>IF(ISERROR(VLOOKUP(給取!K1653,コード表!$D$3:$E$7,2,FALSE)&amp;VLOOKUP(給取!L1653,コード表!$G$3:$H$67,2,FALSE)&amp;VLOOKUP(給取!M1653,コード表!$J$3:$K$15,2,FALSE)&amp;VLOOKUP(給取!N1653,コード表!$M$3:$N$34,2,FALSE)),"",VLOOKUP(給取!K1653,コード表!$D$3:$E$7,2,FALSE)&amp;VLOOKUP(給取!L1653,コード表!$G$3:$H$67,2,FALSE)&amp;VLOOKUP(給取!M1653,コード表!$J$3:$K$15,2,FALSE)&amp;VLOOKUP(給取!N1653,コード表!$M$3:$N$34,2,FALSE))</f>
        <v/>
      </c>
      <c r="F1649" s="18"/>
      <c r="G1649" s="18"/>
      <c r="H1649" s="18" t="str">
        <f>IF(ISERROR(VLOOKUP(給取!O1653,コード表!$S$3:$T$11,2,FALSE)),"",VLOOKUP(給取!O1653,コード表!$S$3:$T$11,2,FALSE))</f>
        <v/>
      </c>
      <c r="I1649" s="18" t="str">
        <f>IF(ISERROR(VLOOKUP(給取!P1653,コード表!$D$3:$E$7,2,FALSE)&amp;VLOOKUP(給取!Q1653,コード表!$G$3:$H$67,2,FALSE)&amp;VLOOKUP(給取!R1653,コード表!$J$3:$K$15,2,FALSE)&amp;VLOOKUP(給取!S1653,コード表!$M$3:$N$34,2,FALSE)),"",VLOOKUP(給取!P1653,コード表!$D$3:$E$7,2,FALSE)&amp;VLOOKUP(給取!Q1653,コード表!$G$3:$H$67,2,FALSE)&amp;VLOOKUP(給取!R1653,コード表!$J$3:$K$15,2,FALSE)&amp;VLOOKUP(給取!S1653,コード表!$M$3:$N$34,2,FALSE))</f>
        <v/>
      </c>
      <c r="J1649" s="8">
        <f>給取!T1653</f>
        <v>0</v>
      </c>
      <c r="K1649" s="8" t="str">
        <f>IF(ISERROR(VLOOKUP(給取!U1653,コード表!$P$3:$Q$52,2,FALSE)),"",VLOOKUP(給取!U1653,コード表!$P$3:$Q$52,2,FALSE))</f>
        <v/>
      </c>
    </row>
    <row r="1650" spans="1:11" ht="20.100000000000001" customHeight="1" x14ac:dyDescent="0.15">
      <c r="A1650" s="8">
        <v>711</v>
      </c>
      <c r="B1650" s="18" t="b">
        <f>IF(給取!B1654="出",IF(ISERROR(VLOOKUP(給取!C1654,コード表!$D$3:$E$7,2,FALSE)&amp;VLOOKUP(給取!D1654,コード表!$G$3:$H$67,2,FALSE)&amp;VLOOKUP(給取!E1654,コード表!$J$3:$K$15,2,FALSE)&amp;VLOOKUP(給取!F1654,コード表!$M$3:$N$34,2,FALSE)),"",VLOOKUP(給取!C1654,コード表!$D$3:$E$7,2,FALSE)&amp;VLOOKUP(給取!D1654,コード表!$G$3:$H$67,2,FALSE)&amp;VLOOKUP(給取!E1654,コード表!$J$3:$K$15,2,FALSE)&amp;VLOOKUP(給取!F1654,コード表!$M$3:$N$34,2,FALSE)))</f>
        <v>0</v>
      </c>
      <c r="C1650" s="11" t="str">
        <f>給取!I1654&amp;" "&amp;給取!J1654</f>
        <v xml:space="preserve"> </v>
      </c>
      <c r="D1650" s="17" t="str">
        <f>給取!G1654&amp;"　"&amp;給取!H1654</f>
        <v>　</v>
      </c>
      <c r="E1650" s="18" t="str">
        <f>IF(ISERROR(VLOOKUP(給取!K1654,コード表!$D$3:$E$7,2,FALSE)&amp;VLOOKUP(給取!L1654,コード表!$G$3:$H$67,2,FALSE)&amp;VLOOKUP(給取!M1654,コード表!$J$3:$K$15,2,FALSE)&amp;VLOOKUP(給取!N1654,コード表!$M$3:$N$34,2,FALSE)),"",VLOOKUP(給取!K1654,コード表!$D$3:$E$7,2,FALSE)&amp;VLOOKUP(給取!L1654,コード表!$G$3:$H$67,2,FALSE)&amp;VLOOKUP(給取!M1654,コード表!$J$3:$K$15,2,FALSE)&amp;VLOOKUP(給取!N1654,コード表!$M$3:$N$34,2,FALSE))</f>
        <v/>
      </c>
      <c r="F1650" s="18"/>
      <c r="G1650" s="18"/>
      <c r="H1650" s="18" t="str">
        <f>IF(ISERROR(VLOOKUP(給取!O1654,コード表!$S$3:$T$11,2,FALSE)),"",VLOOKUP(給取!O1654,コード表!$S$3:$T$11,2,FALSE))</f>
        <v/>
      </c>
      <c r="I1650" s="18" t="str">
        <f>IF(ISERROR(VLOOKUP(給取!P1654,コード表!$D$3:$E$7,2,FALSE)&amp;VLOOKUP(給取!Q1654,コード表!$G$3:$H$67,2,FALSE)&amp;VLOOKUP(給取!R1654,コード表!$J$3:$K$15,2,FALSE)&amp;VLOOKUP(給取!S1654,コード表!$M$3:$N$34,2,FALSE)),"",VLOOKUP(給取!P1654,コード表!$D$3:$E$7,2,FALSE)&amp;VLOOKUP(給取!Q1654,コード表!$G$3:$H$67,2,FALSE)&amp;VLOOKUP(給取!R1654,コード表!$J$3:$K$15,2,FALSE)&amp;VLOOKUP(給取!S1654,コード表!$M$3:$N$34,2,FALSE))</f>
        <v/>
      </c>
      <c r="J1650" s="8">
        <f>給取!T1654</f>
        <v>0</v>
      </c>
      <c r="K1650" s="8" t="str">
        <f>IF(ISERROR(VLOOKUP(給取!U1654,コード表!$P$3:$Q$52,2,FALSE)),"",VLOOKUP(給取!U1654,コード表!$P$3:$Q$52,2,FALSE))</f>
        <v/>
      </c>
    </row>
    <row r="1651" spans="1:11" ht="20.100000000000001" customHeight="1" x14ac:dyDescent="0.15">
      <c r="A1651" s="8">
        <v>711</v>
      </c>
      <c r="B1651" s="18" t="b">
        <f>IF(給取!B1655="出",IF(ISERROR(VLOOKUP(給取!C1655,コード表!$D$3:$E$7,2,FALSE)&amp;VLOOKUP(給取!D1655,コード表!$G$3:$H$67,2,FALSE)&amp;VLOOKUP(給取!E1655,コード表!$J$3:$K$15,2,FALSE)&amp;VLOOKUP(給取!F1655,コード表!$M$3:$N$34,2,FALSE)),"",VLOOKUP(給取!C1655,コード表!$D$3:$E$7,2,FALSE)&amp;VLOOKUP(給取!D1655,コード表!$G$3:$H$67,2,FALSE)&amp;VLOOKUP(給取!E1655,コード表!$J$3:$K$15,2,FALSE)&amp;VLOOKUP(給取!F1655,コード表!$M$3:$N$34,2,FALSE)))</f>
        <v>0</v>
      </c>
      <c r="C1651" s="11" t="str">
        <f>給取!I1655&amp;" "&amp;給取!J1655</f>
        <v xml:space="preserve"> </v>
      </c>
      <c r="D1651" s="17" t="str">
        <f>給取!G1655&amp;"　"&amp;給取!H1655</f>
        <v>　</v>
      </c>
      <c r="E1651" s="18" t="str">
        <f>IF(ISERROR(VLOOKUP(給取!K1655,コード表!$D$3:$E$7,2,FALSE)&amp;VLOOKUP(給取!L1655,コード表!$G$3:$H$67,2,FALSE)&amp;VLOOKUP(給取!M1655,コード表!$J$3:$K$15,2,FALSE)&amp;VLOOKUP(給取!N1655,コード表!$M$3:$N$34,2,FALSE)),"",VLOOKUP(給取!K1655,コード表!$D$3:$E$7,2,FALSE)&amp;VLOOKUP(給取!L1655,コード表!$G$3:$H$67,2,FALSE)&amp;VLOOKUP(給取!M1655,コード表!$J$3:$K$15,2,FALSE)&amp;VLOOKUP(給取!N1655,コード表!$M$3:$N$34,2,FALSE))</f>
        <v/>
      </c>
      <c r="F1651" s="18"/>
      <c r="G1651" s="18"/>
      <c r="H1651" s="18" t="str">
        <f>IF(ISERROR(VLOOKUP(給取!O1655,コード表!$S$3:$T$11,2,FALSE)),"",VLOOKUP(給取!O1655,コード表!$S$3:$T$11,2,FALSE))</f>
        <v/>
      </c>
      <c r="I1651" s="18" t="str">
        <f>IF(ISERROR(VLOOKUP(給取!P1655,コード表!$D$3:$E$7,2,FALSE)&amp;VLOOKUP(給取!Q1655,コード表!$G$3:$H$67,2,FALSE)&amp;VLOOKUP(給取!R1655,コード表!$J$3:$K$15,2,FALSE)&amp;VLOOKUP(給取!S1655,コード表!$M$3:$N$34,2,FALSE)),"",VLOOKUP(給取!P1655,コード表!$D$3:$E$7,2,FALSE)&amp;VLOOKUP(給取!Q1655,コード表!$G$3:$H$67,2,FALSE)&amp;VLOOKUP(給取!R1655,コード表!$J$3:$K$15,2,FALSE)&amp;VLOOKUP(給取!S1655,コード表!$M$3:$N$34,2,FALSE))</f>
        <v/>
      </c>
      <c r="J1651" s="8">
        <f>給取!T1655</f>
        <v>0</v>
      </c>
      <c r="K1651" s="8" t="str">
        <f>IF(ISERROR(VLOOKUP(給取!U1655,コード表!$P$3:$Q$52,2,FALSE)),"",VLOOKUP(給取!U1655,コード表!$P$3:$Q$52,2,FALSE))</f>
        <v/>
      </c>
    </row>
    <row r="1652" spans="1:11" ht="20.100000000000001" customHeight="1" x14ac:dyDescent="0.15">
      <c r="A1652" s="8">
        <v>711</v>
      </c>
      <c r="B1652" s="18" t="b">
        <f>IF(給取!B1656="出",IF(ISERROR(VLOOKUP(給取!C1656,コード表!$D$3:$E$7,2,FALSE)&amp;VLOOKUP(給取!D1656,コード表!$G$3:$H$67,2,FALSE)&amp;VLOOKUP(給取!E1656,コード表!$J$3:$K$15,2,FALSE)&amp;VLOOKUP(給取!F1656,コード表!$M$3:$N$34,2,FALSE)),"",VLOOKUP(給取!C1656,コード表!$D$3:$E$7,2,FALSE)&amp;VLOOKUP(給取!D1656,コード表!$G$3:$H$67,2,FALSE)&amp;VLOOKUP(給取!E1656,コード表!$J$3:$K$15,2,FALSE)&amp;VLOOKUP(給取!F1656,コード表!$M$3:$N$34,2,FALSE)))</f>
        <v>0</v>
      </c>
      <c r="C1652" s="11" t="str">
        <f>給取!I1656&amp;" "&amp;給取!J1656</f>
        <v xml:space="preserve"> </v>
      </c>
      <c r="D1652" s="17" t="str">
        <f>給取!G1656&amp;"　"&amp;給取!H1656</f>
        <v>　</v>
      </c>
      <c r="E1652" s="18" t="str">
        <f>IF(ISERROR(VLOOKUP(給取!K1656,コード表!$D$3:$E$7,2,FALSE)&amp;VLOOKUP(給取!L1656,コード表!$G$3:$H$67,2,FALSE)&amp;VLOOKUP(給取!M1656,コード表!$J$3:$K$15,2,FALSE)&amp;VLOOKUP(給取!N1656,コード表!$M$3:$N$34,2,FALSE)),"",VLOOKUP(給取!K1656,コード表!$D$3:$E$7,2,FALSE)&amp;VLOOKUP(給取!L1656,コード表!$G$3:$H$67,2,FALSE)&amp;VLOOKUP(給取!M1656,コード表!$J$3:$K$15,2,FALSE)&amp;VLOOKUP(給取!N1656,コード表!$M$3:$N$34,2,FALSE))</f>
        <v/>
      </c>
      <c r="F1652" s="18"/>
      <c r="G1652" s="18"/>
      <c r="H1652" s="18" t="str">
        <f>IF(ISERROR(VLOOKUP(給取!O1656,コード表!$S$3:$T$11,2,FALSE)),"",VLOOKUP(給取!O1656,コード表!$S$3:$T$11,2,FALSE))</f>
        <v/>
      </c>
      <c r="I1652" s="18" t="str">
        <f>IF(ISERROR(VLOOKUP(給取!P1656,コード表!$D$3:$E$7,2,FALSE)&amp;VLOOKUP(給取!Q1656,コード表!$G$3:$H$67,2,FALSE)&amp;VLOOKUP(給取!R1656,コード表!$J$3:$K$15,2,FALSE)&amp;VLOOKUP(給取!S1656,コード表!$M$3:$N$34,2,FALSE)),"",VLOOKUP(給取!P1656,コード表!$D$3:$E$7,2,FALSE)&amp;VLOOKUP(給取!Q1656,コード表!$G$3:$H$67,2,FALSE)&amp;VLOOKUP(給取!R1656,コード表!$J$3:$K$15,2,FALSE)&amp;VLOOKUP(給取!S1656,コード表!$M$3:$N$34,2,FALSE))</f>
        <v/>
      </c>
      <c r="J1652" s="8">
        <f>給取!T1656</f>
        <v>0</v>
      </c>
      <c r="K1652" s="8" t="str">
        <f>IF(ISERROR(VLOOKUP(給取!U1656,コード表!$P$3:$Q$52,2,FALSE)),"",VLOOKUP(給取!U1656,コード表!$P$3:$Q$52,2,FALSE))</f>
        <v/>
      </c>
    </row>
    <row r="1653" spans="1:11" ht="20.100000000000001" customHeight="1" x14ac:dyDescent="0.15">
      <c r="A1653" s="8">
        <v>711</v>
      </c>
      <c r="B1653" s="18" t="b">
        <f>IF(給取!B1657="出",IF(ISERROR(VLOOKUP(給取!C1657,コード表!$D$3:$E$7,2,FALSE)&amp;VLOOKUP(給取!D1657,コード表!$G$3:$H$67,2,FALSE)&amp;VLOOKUP(給取!E1657,コード表!$J$3:$K$15,2,FALSE)&amp;VLOOKUP(給取!F1657,コード表!$M$3:$N$34,2,FALSE)),"",VLOOKUP(給取!C1657,コード表!$D$3:$E$7,2,FALSE)&amp;VLOOKUP(給取!D1657,コード表!$G$3:$H$67,2,FALSE)&amp;VLOOKUP(給取!E1657,コード表!$J$3:$K$15,2,FALSE)&amp;VLOOKUP(給取!F1657,コード表!$M$3:$N$34,2,FALSE)))</f>
        <v>0</v>
      </c>
      <c r="C1653" s="11" t="str">
        <f>給取!I1657&amp;" "&amp;給取!J1657</f>
        <v xml:space="preserve"> </v>
      </c>
      <c r="D1653" s="17" t="str">
        <f>給取!G1657&amp;"　"&amp;給取!H1657</f>
        <v>　</v>
      </c>
      <c r="E1653" s="18" t="str">
        <f>IF(ISERROR(VLOOKUP(給取!K1657,コード表!$D$3:$E$7,2,FALSE)&amp;VLOOKUP(給取!L1657,コード表!$G$3:$H$67,2,FALSE)&amp;VLOOKUP(給取!M1657,コード表!$J$3:$K$15,2,FALSE)&amp;VLOOKUP(給取!N1657,コード表!$M$3:$N$34,2,FALSE)),"",VLOOKUP(給取!K1657,コード表!$D$3:$E$7,2,FALSE)&amp;VLOOKUP(給取!L1657,コード表!$G$3:$H$67,2,FALSE)&amp;VLOOKUP(給取!M1657,コード表!$J$3:$K$15,2,FALSE)&amp;VLOOKUP(給取!N1657,コード表!$M$3:$N$34,2,FALSE))</f>
        <v/>
      </c>
      <c r="F1653" s="18"/>
      <c r="G1653" s="18"/>
      <c r="H1653" s="18" t="str">
        <f>IF(ISERROR(VLOOKUP(給取!O1657,コード表!$S$3:$T$11,2,FALSE)),"",VLOOKUP(給取!O1657,コード表!$S$3:$T$11,2,FALSE))</f>
        <v/>
      </c>
      <c r="I1653" s="18" t="str">
        <f>IF(ISERROR(VLOOKUP(給取!P1657,コード表!$D$3:$E$7,2,FALSE)&amp;VLOOKUP(給取!Q1657,コード表!$G$3:$H$67,2,FALSE)&amp;VLOOKUP(給取!R1657,コード表!$J$3:$K$15,2,FALSE)&amp;VLOOKUP(給取!S1657,コード表!$M$3:$N$34,2,FALSE)),"",VLOOKUP(給取!P1657,コード表!$D$3:$E$7,2,FALSE)&amp;VLOOKUP(給取!Q1657,コード表!$G$3:$H$67,2,FALSE)&amp;VLOOKUP(給取!R1657,コード表!$J$3:$K$15,2,FALSE)&amp;VLOOKUP(給取!S1657,コード表!$M$3:$N$34,2,FALSE))</f>
        <v/>
      </c>
      <c r="J1653" s="8">
        <f>給取!T1657</f>
        <v>0</v>
      </c>
      <c r="K1653" s="8" t="str">
        <f>IF(ISERROR(VLOOKUP(給取!U1657,コード表!$P$3:$Q$52,2,FALSE)),"",VLOOKUP(給取!U1657,コード表!$P$3:$Q$52,2,FALSE))</f>
        <v/>
      </c>
    </row>
    <row r="1654" spans="1:11" ht="20.100000000000001" customHeight="1" x14ac:dyDescent="0.15">
      <c r="A1654" s="8">
        <v>711</v>
      </c>
      <c r="B1654" s="18" t="b">
        <f>IF(給取!B1658="出",IF(ISERROR(VLOOKUP(給取!C1658,コード表!$D$3:$E$7,2,FALSE)&amp;VLOOKUP(給取!D1658,コード表!$G$3:$H$67,2,FALSE)&amp;VLOOKUP(給取!E1658,コード表!$J$3:$K$15,2,FALSE)&amp;VLOOKUP(給取!F1658,コード表!$M$3:$N$34,2,FALSE)),"",VLOOKUP(給取!C1658,コード表!$D$3:$E$7,2,FALSE)&amp;VLOOKUP(給取!D1658,コード表!$G$3:$H$67,2,FALSE)&amp;VLOOKUP(給取!E1658,コード表!$J$3:$K$15,2,FALSE)&amp;VLOOKUP(給取!F1658,コード表!$M$3:$N$34,2,FALSE)))</f>
        <v>0</v>
      </c>
      <c r="C1654" s="11" t="str">
        <f>給取!I1658&amp;" "&amp;給取!J1658</f>
        <v xml:space="preserve"> </v>
      </c>
      <c r="D1654" s="17" t="str">
        <f>給取!G1658&amp;"　"&amp;給取!H1658</f>
        <v>　</v>
      </c>
      <c r="E1654" s="18" t="str">
        <f>IF(ISERROR(VLOOKUP(給取!K1658,コード表!$D$3:$E$7,2,FALSE)&amp;VLOOKUP(給取!L1658,コード表!$G$3:$H$67,2,FALSE)&amp;VLOOKUP(給取!M1658,コード表!$J$3:$K$15,2,FALSE)&amp;VLOOKUP(給取!N1658,コード表!$M$3:$N$34,2,FALSE)),"",VLOOKUP(給取!K1658,コード表!$D$3:$E$7,2,FALSE)&amp;VLOOKUP(給取!L1658,コード表!$G$3:$H$67,2,FALSE)&amp;VLOOKUP(給取!M1658,コード表!$J$3:$K$15,2,FALSE)&amp;VLOOKUP(給取!N1658,コード表!$M$3:$N$34,2,FALSE))</f>
        <v/>
      </c>
      <c r="F1654" s="18"/>
      <c r="G1654" s="18"/>
      <c r="H1654" s="18" t="str">
        <f>IF(ISERROR(VLOOKUP(給取!O1658,コード表!$S$3:$T$11,2,FALSE)),"",VLOOKUP(給取!O1658,コード表!$S$3:$T$11,2,FALSE))</f>
        <v/>
      </c>
      <c r="I1654" s="18" t="str">
        <f>IF(ISERROR(VLOOKUP(給取!P1658,コード表!$D$3:$E$7,2,FALSE)&amp;VLOOKUP(給取!Q1658,コード表!$G$3:$H$67,2,FALSE)&amp;VLOOKUP(給取!R1658,コード表!$J$3:$K$15,2,FALSE)&amp;VLOOKUP(給取!S1658,コード表!$M$3:$N$34,2,FALSE)),"",VLOOKUP(給取!P1658,コード表!$D$3:$E$7,2,FALSE)&amp;VLOOKUP(給取!Q1658,コード表!$G$3:$H$67,2,FALSE)&amp;VLOOKUP(給取!R1658,コード表!$J$3:$K$15,2,FALSE)&amp;VLOOKUP(給取!S1658,コード表!$M$3:$N$34,2,FALSE))</f>
        <v/>
      </c>
      <c r="J1654" s="8">
        <f>給取!T1658</f>
        <v>0</v>
      </c>
      <c r="K1654" s="8" t="str">
        <f>IF(ISERROR(VLOOKUP(給取!U1658,コード表!$P$3:$Q$52,2,FALSE)),"",VLOOKUP(給取!U1658,コード表!$P$3:$Q$52,2,FALSE))</f>
        <v/>
      </c>
    </row>
    <row r="1655" spans="1:11" ht="20.100000000000001" customHeight="1" x14ac:dyDescent="0.15">
      <c r="A1655" s="8">
        <v>711</v>
      </c>
      <c r="B1655" s="18" t="b">
        <f>IF(給取!B1659="出",IF(ISERROR(VLOOKUP(給取!C1659,コード表!$D$3:$E$7,2,FALSE)&amp;VLOOKUP(給取!D1659,コード表!$G$3:$H$67,2,FALSE)&amp;VLOOKUP(給取!E1659,コード表!$J$3:$K$15,2,FALSE)&amp;VLOOKUP(給取!F1659,コード表!$M$3:$N$34,2,FALSE)),"",VLOOKUP(給取!C1659,コード表!$D$3:$E$7,2,FALSE)&amp;VLOOKUP(給取!D1659,コード表!$G$3:$H$67,2,FALSE)&amp;VLOOKUP(給取!E1659,コード表!$J$3:$K$15,2,FALSE)&amp;VLOOKUP(給取!F1659,コード表!$M$3:$N$34,2,FALSE)))</f>
        <v>0</v>
      </c>
      <c r="C1655" s="11" t="str">
        <f>給取!I1659&amp;" "&amp;給取!J1659</f>
        <v xml:space="preserve"> </v>
      </c>
      <c r="D1655" s="17" t="str">
        <f>給取!G1659&amp;"　"&amp;給取!H1659</f>
        <v>　</v>
      </c>
      <c r="E1655" s="18" t="str">
        <f>IF(ISERROR(VLOOKUP(給取!K1659,コード表!$D$3:$E$7,2,FALSE)&amp;VLOOKUP(給取!L1659,コード表!$G$3:$H$67,2,FALSE)&amp;VLOOKUP(給取!M1659,コード表!$J$3:$K$15,2,FALSE)&amp;VLOOKUP(給取!N1659,コード表!$M$3:$N$34,2,FALSE)),"",VLOOKUP(給取!K1659,コード表!$D$3:$E$7,2,FALSE)&amp;VLOOKUP(給取!L1659,コード表!$G$3:$H$67,2,FALSE)&amp;VLOOKUP(給取!M1659,コード表!$J$3:$K$15,2,FALSE)&amp;VLOOKUP(給取!N1659,コード表!$M$3:$N$34,2,FALSE))</f>
        <v/>
      </c>
      <c r="F1655" s="18"/>
      <c r="G1655" s="18"/>
      <c r="H1655" s="18" t="str">
        <f>IF(ISERROR(VLOOKUP(給取!O1659,コード表!$S$3:$T$11,2,FALSE)),"",VLOOKUP(給取!O1659,コード表!$S$3:$T$11,2,FALSE))</f>
        <v/>
      </c>
      <c r="I1655" s="18" t="str">
        <f>IF(ISERROR(VLOOKUP(給取!P1659,コード表!$D$3:$E$7,2,FALSE)&amp;VLOOKUP(給取!Q1659,コード表!$G$3:$H$67,2,FALSE)&amp;VLOOKUP(給取!R1659,コード表!$J$3:$K$15,2,FALSE)&amp;VLOOKUP(給取!S1659,コード表!$M$3:$N$34,2,FALSE)),"",VLOOKUP(給取!P1659,コード表!$D$3:$E$7,2,FALSE)&amp;VLOOKUP(給取!Q1659,コード表!$G$3:$H$67,2,FALSE)&amp;VLOOKUP(給取!R1659,コード表!$J$3:$K$15,2,FALSE)&amp;VLOOKUP(給取!S1659,コード表!$M$3:$N$34,2,FALSE))</f>
        <v/>
      </c>
      <c r="J1655" s="8">
        <f>給取!T1659</f>
        <v>0</v>
      </c>
      <c r="K1655" s="8" t="str">
        <f>IF(ISERROR(VLOOKUP(給取!U1659,コード表!$P$3:$Q$52,2,FALSE)),"",VLOOKUP(給取!U1659,コード表!$P$3:$Q$52,2,FALSE))</f>
        <v/>
      </c>
    </row>
    <row r="1656" spans="1:11" ht="20.100000000000001" customHeight="1" x14ac:dyDescent="0.15">
      <c r="A1656" s="8">
        <v>711</v>
      </c>
      <c r="B1656" s="18" t="b">
        <f>IF(給取!B1660="出",IF(ISERROR(VLOOKUP(給取!C1660,コード表!$D$3:$E$7,2,FALSE)&amp;VLOOKUP(給取!D1660,コード表!$G$3:$H$67,2,FALSE)&amp;VLOOKUP(給取!E1660,コード表!$J$3:$K$15,2,FALSE)&amp;VLOOKUP(給取!F1660,コード表!$M$3:$N$34,2,FALSE)),"",VLOOKUP(給取!C1660,コード表!$D$3:$E$7,2,FALSE)&amp;VLOOKUP(給取!D1660,コード表!$G$3:$H$67,2,FALSE)&amp;VLOOKUP(給取!E1660,コード表!$J$3:$K$15,2,FALSE)&amp;VLOOKUP(給取!F1660,コード表!$M$3:$N$34,2,FALSE)))</f>
        <v>0</v>
      </c>
      <c r="C1656" s="11" t="str">
        <f>給取!I1660&amp;" "&amp;給取!J1660</f>
        <v xml:space="preserve"> </v>
      </c>
      <c r="D1656" s="17" t="str">
        <f>給取!G1660&amp;"　"&amp;給取!H1660</f>
        <v>　</v>
      </c>
      <c r="E1656" s="18" t="str">
        <f>IF(ISERROR(VLOOKUP(給取!K1660,コード表!$D$3:$E$7,2,FALSE)&amp;VLOOKUP(給取!L1660,コード表!$G$3:$H$67,2,FALSE)&amp;VLOOKUP(給取!M1660,コード表!$J$3:$K$15,2,FALSE)&amp;VLOOKUP(給取!N1660,コード表!$M$3:$N$34,2,FALSE)),"",VLOOKUP(給取!K1660,コード表!$D$3:$E$7,2,FALSE)&amp;VLOOKUP(給取!L1660,コード表!$G$3:$H$67,2,FALSE)&amp;VLOOKUP(給取!M1660,コード表!$J$3:$K$15,2,FALSE)&amp;VLOOKUP(給取!N1660,コード表!$M$3:$N$34,2,FALSE))</f>
        <v/>
      </c>
      <c r="F1656" s="18"/>
      <c r="G1656" s="18"/>
      <c r="H1656" s="18" t="str">
        <f>IF(ISERROR(VLOOKUP(給取!O1660,コード表!$S$3:$T$11,2,FALSE)),"",VLOOKUP(給取!O1660,コード表!$S$3:$T$11,2,FALSE))</f>
        <v/>
      </c>
      <c r="I1656" s="18" t="str">
        <f>IF(ISERROR(VLOOKUP(給取!P1660,コード表!$D$3:$E$7,2,FALSE)&amp;VLOOKUP(給取!Q1660,コード表!$G$3:$H$67,2,FALSE)&amp;VLOOKUP(給取!R1660,コード表!$J$3:$K$15,2,FALSE)&amp;VLOOKUP(給取!S1660,コード表!$M$3:$N$34,2,FALSE)),"",VLOOKUP(給取!P1660,コード表!$D$3:$E$7,2,FALSE)&amp;VLOOKUP(給取!Q1660,コード表!$G$3:$H$67,2,FALSE)&amp;VLOOKUP(給取!R1660,コード表!$J$3:$K$15,2,FALSE)&amp;VLOOKUP(給取!S1660,コード表!$M$3:$N$34,2,FALSE))</f>
        <v/>
      </c>
      <c r="J1656" s="8">
        <f>給取!T1660</f>
        <v>0</v>
      </c>
      <c r="K1656" s="8" t="str">
        <f>IF(ISERROR(VLOOKUP(給取!U1660,コード表!$P$3:$Q$52,2,FALSE)),"",VLOOKUP(給取!U1660,コード表!$P$3:$Q$52,2,FALSE))</f>
        <v/>
      </c>
    </row>
    <row r="1657" spans="1:11" ht="20.100000000000001" customHeight="1" x14ac:dyDescent="0.15">
      <c r="A1657" s="8">
        <v>711</v>
      </c>
      <c r="B1657" s="18" t="b">
        <f>IF(給取!B1661="出",IF(ISERROR(VLOOKUP(給取!C1661,コード表!$D$3:$E$7,2,FALSE)&amp;VLOOKUP(給取!D1661,コード表!$G$3:$H$67,2,FALSE)&amp;VLOOKUP(給取!E1661,コード表!$J$3:$K$15,2,FALSE)&amp;VLOOKUP(給取!F1661,コード表!$M$3:$N$34,2,FALSE)),"",VLOOKUP(給取!C1661,コード表!$D$3:$E$7,2,FALSE)&amp;VLOOKUP(給取!D1661,コード表!$G$3:$H$67,2,FALSE)&amp;VLOOKUP(給取!E1661,コード表!$J$3:$K$15,2,FALSE)&amp;VLOOKUP(給取!F1661,コード表!$M$3:$N$34,2,FALSE)))</f>
        <v>0</v>
      </c>
      <c r="C1657" s="11" t="str">
        <f>給取!I1661&amp;" "&amp;給取!J1661</f>
        <v xml:space="preserve"> </v>
      </c>
      <c r="D1657" s="17" t="str">
        <f>給取!G1661&amp;"　"&amp;給取!H1661</f>
        <v>　</v>
      </c>
      <c r="E1657" s="18" t="str">
        <f>IF(ISERROR(VLOOKUP(給取!K1661,コード表!$D$3:$E$7,2,FALSE)&amp;VLOOKUP(給取!L1661,コード表!$G$3:$H$67,2,FALSE)&amp;VLOOKUP(給取!M1661,コード表!$J$3:$K$15,2,FALSE)&amp;VLOOKUP(給取!N1661,コード表!$M$3:$N$34,2,FALSE)),"",VLOOKUP(給取!K1661,コード表!$D$3:$E$7,2,FALSE)&amp;VLOOKUP(給取!L1661,コード表!$G$3:$H$67,2,FALSE)&amp;VLOOKUP(給取!M1661,コード表!$J$3:$K$15,2,FALSE)&amp;VLOOKUP(給取!N1661,コード表!$M$3:$N$34,2,FALSE))</f>
        <v/>
      </c>
      <c r="F1657" s="18"/>
      <c r="G1657" s="18"/>
      <c r="H1657" s="18" t="str">
        <f>IF(ISERROR(VLOOKUP(給取!O1661,コード表!$S$3:$T$11,2,FALSE)),"",VLOOKUP(給取!O1661,コード表!$S$3:$T$11,2,FALSE))</f>
        <v/>
      </c>
      <c r="I1657" s="18" t="str">
        <f>IF(ISERROR(VLOOKUP(給取!P1661,コード表!$D$3:$E$7,2,FALSE)&amp;VLOOKUP(給取!Q1661,コード表!$G$3:$H$67,2,FALSE)&amp;VLOOKUP(給取!R1661,コード表!$J$3:$K$15,2,FALSE)&amp;VLOOKUP(給取!S1661,コード表!$M$3:$N$34,2,FALSE)),"",VLOOKUP(給取!P1661,コード表!$D$3:$E$7,2,FALSE)&amp;VLOOKUP(給取!Q1661,コード表!$G$3:$H$67,2,FALSE)&amp;VLOOKUP(給取!R1661,コード表!$J$3:$K$15,2,FALSE)&amp;VLOOKUP(給取!S1661,コード表!$M$3:$N$34,2,FALSE))</f>
        <v/>
      </c>
      <c r="J1657" s="8">
        <f>給取!T1661</f>
        <v>0</v>
      </c>
      <c r="K1657" s="8" t="str">
        <f>IF(ISERROR(VLOOKUP(給取!U1661,コード表!$P$3:$Q$52,2,FALSE)),"",VLOOKUP(給取!U1661,コード表!$P$3:$Q$52,2,FALSE))</f>
        <v/>
      </c>
    </row>
    <row r="1658" spans="1:11" ht="20.100000000000001" customHeight="1" x14ac:dyDescent="0.15">
      <c r="A1658" s="8">
        <v>711</v>
      </c>
      <c r="B1658" s="18" t="b">
        <f>IF(給取!B1662="出",IF(ISERROR(VLOOKUP(給取!C1662,コード表!$D$3:$E$7,2,FALSE)&amp;VLOOKUP(給取!D1662,コード表!$G$3:$H$67,2,FALSE)&amp;VLOOKUP(給取!E1662,コード表!$J$3:$K$15,2,FALSE)&amp;VLOOKUP(給取!F1662,コード表!$M$3:$N$34,2,FALSE)),"",VLOOKUP(給取!C1662,コード表!$D$3:$E$7,2,FALSE)&amp;VLOOKUP(給取!D1662,コード表!$G$3:$H$67,2,FALSE)&amp;VLOOKUP(給取!E1662,コード表!$J$3:$K$15,2,FALSE)&amp;VLOOKUP(給取!F1662,コード表!$M$3:$N$34,2,FALSE)))</f>
        <v>0</v>
      </c>
      <c r="C1658" s="11" t="str">
        <f>給取!I1662&amp;" "&amp;給取!J1662</f>
        <v xml:space="preserve"> </v>
      </c>
      <c r="D1658" s="17" t="str">
        <f>給取!G1662&amp;"　"&amp;給取!H1662</f>
        <v>　</v>
      </c>
      <c r="E1658" s="18" t="str">
        <f>IF(ISERROR(VLOOKUP(給取!K1662,コード表!$D$3:$E$7,2,FALSE)&amp;VLOOKUP(給取!L1662,コード表!$G$3:$H$67,2,FALSE)&amp;VLOOKUP(給取!M1662,コード表!$J$3:$K$15,2,FALSE)&amp;VLOOKUP(給取!N1662,コード表!$M$3:$N$34,2,FALSE)),"",VLOOKUP(給取!K1662,コード表!$D$3:$E$7,2,FALSE)&amp;VLOOKUP(給取!L1662,コード表!$G$3:$H$67,2,FALSE)&amp;VLOOKUP(給取!M1662,コード表!$J$3:$K$15,2,FALSE)&amp;VLOOKUP(給取!N1662,コード表!$M$3:$N$34,2,FALSE))</f>
        <v/>
      </c>
      <c r="F1658" s="18"/>
      <c r="G1658" s="18"/>
      <c r="H1658" s="18" t="str">
        <f>IF(ISERROR(VLOOKUP(給取!O1662,コード表!$S$3:$T$11,2,FALSE)),"",VLOOKUP(給取!O1662,コード表!$S$3:$T$11,2,FALSE))</f>
        <v/>
      </c>
      <c r="I1658" s="18" t="str">
        <f>IF(ISERROR(VLOOKUP(給取!P1662,コード表!$D$3:$E$7,2,FALSE)&amp;VLOOKUP(給取!Q1662,コード表!$G$3:$H$67,2,FALSE)&amp;VLOOKUP(給取!R1662,コード表!$J$3:$K$15,2,FALSE)&amp;VLOOKUP(給取!S1662,コード表!$M$3:$N$34,2,FALSE)),"",VLOOKUP(給取!P1662,コード表!$D$3:$E$7,2,FALSE)&amp;VLOOKUP(給取!Q1662,コード表!$G$3:$H$67,2,FALSE)&amp;VLOOKUP(給取!R1662,コード表!$J$3:$K$15,2,FALSE)&amp;VLOOKUP(給取!S1662,コード表!$M$3:$N$34,2,FALSE))</f>
        <v/>
      </c>
      <c r="J1658" s="8">
        <f>給取!T1662</f>
        <v>0</v>
      </c>
      <c r="K1658" s="8" t="str">
        <f>IF(ISERROR(VLOOKUP(給取!U1662,コード表!$P$3:$Q$52,2,FALSE)),"",VLOOKUP(給取!U1662,コード表!$P$3:$Q$52,2,FALSE))</f>
        <v/>
      </c>
    </row>
    <row r="1659" spans="1:11" ht="20.100000000000001" customHeight="1" x14ac:dyDescent="0.15">
      <c r="A1659" s="8">
        <v>711</v>
      </c>
      <c r="B1659" s="18" t="b">
        <f>IF(給取!B1663="出",IF(ISERROR(VLOOKUP(給取!C1663,コード表!$D$3:$E$7,2,FALSE)&amp;VLOOKUP(給取!D1663,コード表!$G$3:$H$67,2,FALSE)&amp;VLOOKUP(給取!E1663,コード表!$J$3:$K$15,2,FALSE)&amp;VLOOKUP(給取!F1663,コード表!$M$3:$N$34,2,FALSE)),"",VLOOKUP(給取!C1663,コード表!$D$3:$E$7,2,FALSE)&amp;VLOOKUP(給取!D1663,コード表!$G$3:$H$67,2,FALSE)&amp;VLOOKUP(給取!E1663,コード表!$J$3:$K$15,2,FALSE)&amp;VLOOKUP(給取!F1663,コード表!$M$3:$N$34,2,FALSE)))</f>
        <v>0</v>
      </c>
      <c r="C1659" s="11" t="str">
        <f>給取!I1663&amp;" "&amp;給取!J1663</f>
        <v xml:space="preserve"> </v>
      </c>
      <c r="D1659" s="17" t="str">
        <f>給取!G1663&amp;"　"&amp;給取!H1663</f>
        <v>　</v>
      </c>
      <c r="E1659" s="18" t="str">
        <f>IF(ISERROR(VLOOKUP(給取!K1663,コード表!$D$3:$E$7,2,FALSE)&amp;VLOOKUP(給取!L1663,コード表!$G$3:$H$67,2,FALSE)&amp;VLOOKUP(給取!M1663,コード表!$J$3:$K$15,2,FALSE)&amp;VLOOKUP(給取!N1663,コード表!$M$3:$N$34,2,FALSE)),"",VLOOKUP(給取!K1663,コード表!$D$3:$E$7,2,FALSE)&amp;VLOOKUP(給取!L1663,コード表!$G$3:$H$67,2,FALSE)&amp;VLOOKUP(給取!M1663,コード表!$J$3:$K$15,2,FALSE)&amp;VLOOKUP(給取!N1663,コード表!$M$3:$N$34,2,FALSE))</f>
        <v/>
      </c>
      <c r="F1659" s="18"/>
      <c r="G1659" s="18"/>
      <c r="H1659" s="18" t="str">
        <f>IF(ISERROR(VLOOKUP(給取!O1663,コード表!$S$3:$T$11,2,FALSE)),"",VLOOKUP(給取!O1663,コード表!$S$3:$T$11,2,FALSE))</f>
        <v/>
      </c>
      <c r="I1659" s="18" t="str">
        <f>IF(ISERROR(VLOOKUP(給取!P1663,コード表!$D$3:$E$7,2,FALSE)&amp;VLOOKUP(給取!Q1663,コード表!$G$3:$H$67,2,FALSE)&amp;VLOOKUP(給取!R1663,コード表!$J$3:$K$15,2,FALSE)&amp;VLOOKUP(給取!S1663,コード表!$M$3:$N$34,2,FALSE)),"",VLOOKUP(給取!P1663,コード表!$D$3:$E$7,2,FALSE)&amp;VLOOKUP(給取!Q1663,コード表!$G$3:$H$67,2,FALSE)&amp;VLOOKUP(給取!R1663,コード表!$J$3:$K$15,2,FALSE)&amp;VLOOKUP(給取!S1663,コード表!$M$3:$N$34,2,FALSE))</f>
        <v/>
      </c>
      <c r="J1659" s="8">
        <f>給取!T1663</f>
        <v>0</v>
      </c>
      <c r="K1659" s="8" t="str">
        <f>IF(ISERROR(VLOOKUP(給取!U1663,コード表!$P$3:$Q$52,2,FALSE)),"",VLOOKUP(給取!U1663,コード表!$P$3:$Q$52,2,FALSE))</f>
        <v/>
      </c>
    </row>
    <row r="1660" spans="1:11" ht="20.100000000000001" customHeight="1" x14ac:dyDescent="0.15">
      <c r="A1660" s="8">
        <v>711</v>
      </c>
      <c r="B1660" s="18" t="b">
        <f>IF(給取!B1664="出",IF(ISERROR(VLOOKUP(給取!C1664,コード表!$D$3:$E$7,2,FALSE)&amp;VLOOKUP(給取!D1664,コード表!$G$3:$H$67,2,FALSE)&amp;VLOOKUP(給取!E1664,コード表!$J$3:$K$15,2,FALSE)&amp;VLOOKUP(給取!F1664,コード表!$M$3:$N$34,2,FALSE)),"",VLOOKUP(給取!C1664,コード表!$D$3:$E$7,2,FALSE)&amp;VLOOKUP(給取!D1664,コード表!$G$3:$H$67,2,FALSE)&amp;VLOOKUP(給取!E1664,コード表!$J$3:$K$15,2,FALSE)&amp;VLOOKUP(給取!F1664,コード表!$M$3:$N$34,2,FALSE)))</f>
        <v>0</v>
      </c>
      <c r="C1660" s="11" t="str">
        <f>給取!I1664&amp;" "&amp;給取!J1664</f>
        <v xml:space="preserve"> </v>
      </c>
      <c r="D1660" s="17" t="str">
        <f>給取!G1664&amp;"　"&amp;給取!H1664</f>
        <v>　</v>
      </c>
      <c r="E1660" s="18" t="str">
        <f>IF(ISERROR(VLOOKUP(給取!K1664,コード表!$D$3:$E$7,2,FALSE)&amp;VLOOKUP(給取!L1664,コード表!$G$3:$H$67,2,FALSE)&amp;VLOOKUP(給取!M1664,コード表!$J$3:$K$15,2,FALSE)&amp;VLOOKUP(給取!N1664,コード表!$M$3:$N$34,2,FALSE)),"",VLOOKUP(給取!K1664,コード表!$D$3:$E$7,2,FALSE)&amp;VLOOKUP(給取!L1664,コード表!$G$3:$H$67,2,FALSE)&amp;VLOOKUP(給取!M1664,コード表!$J$3:$K$15,2,FALSE)&amp;VLOOKUP(給取!N1664,コード表!$M$3:$N$34,2,FALSE))</f>
        <v/>
      </c>
      <c r="F1660" s="18"/>
      <c r="G1660" s="18"/>
      <c r="H1660" s="18" t="str">
        <f>IF(ISERROR(VLOOKUP(給取!O1664,コード表!$S$3:$T$11,2,FALSE)),"",VLOOKUP(給取!O1664,コード表!$S$3:$T$11,2,FALSE))</f>
        <v/>
      </c>
      <c r="I1660" s="18" t="str">
        <f>IF(ISERROR(VLOOKUP(給取!P1664,コード表!$D$3:$E$7,2,FALSE)&amp;VLOOKUP(給取!Q1664,コード表!$G$3:$H$67,2,FALSE)&amp;VLOOKUP(給取!R1664,コード表!$J$3:$K$15,2,FALSE)&amp;VLOOKUP(給取!S1664,コード表!$M$3:$N$34,2,FALSE)),"",VLOOKUP(給取!P1664,コード表!$D$3:$E$7,2,FALSE)&amp;VLOOKUP(給取!Q1664,コード表!$G$3:$H$67,2,FALSE)&amp;VLOOKUP(給取!R1664,コード表!$J$3:$K$15,2,FALSE)&amp;VLOOKUP(給取!S1664,コード表!$M$3:$N$34,2,FALSE))</f>
        <v/>
      </c>
      <c r="J1660" s="8">
        <f>給取!T1664</f>
        <v>0</v>
      </c>
      <c r="K1660" s="8" t="str">
        <f>IF(ISERROR(VLOOKUP(給取!U1664,コード表!$P$3:$Q$52,2,FALSE)),"",VLOOKUP(給取!U1664,コード表!$P$3:$Q$52,2,FALSE))</f>
        <v/>
      </c>
    </row>
    <row r="1661" spans="1:11" ht="20.100000000000001" customHeight="1" x14ac:dyDescent="0.15">
      <c r="A1661" s="8">
        <v>711</v>
      </c>
      <c r="B1661" s="18" t="b">
        <f>IF(給取!B1665="出",IF(ISERROR(VLOOKUP(給取!C1665,コード表!$D$3:$E$7,2,FALSE)&amp;VLOOKUP(給取!D1665,コード表!$G$3:$H$67,2,FALSE)&amp;VLOOKUP(給取!E1665,コード表!$J$3:$K$15,2,FALSE)&amp;VLOOKUP(給取!F1665,コード表!$M$3:$N$34,2,FALSE)),"",VLOOKUP(給取!C1665,コード表!$D$3:$E$7,2,FALSE)&amp;VLOOKUP(給取!D1665,コード表!$G$3:$H$67,2,FALSE)&amp;VLOOKUP(給取!E1665,コード表!$J$3:$K$15,2,FALSE)&amp;VLOOKUP(給取!F1665,コード表!$M$3:$N$34,2,FALSE)))</f>
        <v>0</v>
      </c>
      <c r="C1661" s="11" t="str">
        <f>給取!I1665&amp;" "&amp;給取!J1665</f>
        <v xml:space="preserve"> </v>
      </c>
      <c r="D1661" s="17" t="str">
        <f>給取!G1665&amp;"　"&amp;給取!H1665</f>
        <v>　</v>
      </c>
      <c r="E1661" s="18" t="str">
        <f>IF(ISERROR(VLOOKUP(給取!K1665,コード表!$D$3:$E$7,2,FALSE)&amp;VLOOKUP(給取!L1665,コード表!$G$3:$H$67,2,FALSE)&amp;VLOOKUP(給取!M1665,コード表!$J$3:$K$15,2,FALSE)&amp;VLOOKUP(給取!N1665,コード表!$M$3:$N$34,2,FALSE)),"",VLOOKUP(給取!K1665,コード表!$D$3:$E$7,2,FALSE)&amp;VLOOKUP(給取!L1665,コード表!$G$3:$H$67,2,FALSE)&amp;VLOOKUP(給取!M1665,コード表!$J$3:$K$15,2,FALSE)&amp;VLOOKUP(給取!N1665,コード表!$M$3:$N$34,2,FALSE))</f>
        <v/>
      </c>
      <c r="F1661" s="18"/>
      <c r="G1661" s="18"/>
      <c r="H1661" s="18" t="str">
        <f>IF(ISERROR(VLOOKUP(給取!O1665,コード表!$S$3:$T$11,2,FALSE)),"",VLOOKUP(給取!O1665,コード表!$S$3:$T$11,2,FALSE))</f>
        <v/>
      </c>
      <c r="I1661" s="18" t="str">
        <f>IF(ISERROR(VLOOKUP(給取!P1665,コード表!$D$3:$E$7,2,FALSE)&amp;VLOOKUP(給取!Q1665,コード表!$G$3:$H$67,2,FALSE)&amp;VLOOKUP(給取!R1665,コード表!$J$3:$K$15,2,FALSE)&amp;VLOOKUP(給取!S1665,コード表!$M$3:$N$34,2,FALSE)),"",VLOOKUP(給取!P1665,コード表!$D$3:$E$7,2,FALSE)&amp;VLOOKUP(給取!Q1665,コード表!$G$3:$H$67,2,FALSE)&amp;VLOOKUP(給取!R1665,コード表!$J$3:$K$15,2,FALSE)&amp;VLOOKUP(給取!S1665,コード表!$M$3:$N$34,2,FALSE))</f>
        <v/>
      </c>
      <c r="J1661" s="8">
        <f>給取!T1665</f>
        <v>0</v>
      </c>
      <c r="K1661" s="8" t="str">
        <f>IF(ISERROR(VLOOKUP(給取!U1665,コード表!$P$3:$Q$52,2,FALSE)),"",VLOOKUP(給取!U1665,コード表!$P$3:$Q$52,2,FALSE))</f>
        <v/>
      </c>
    </row>
    <row r="1662" spans="1:11" ht="20.100000000000001" customHeight="1" x14ac:dyDescent="0.15">
      <c r="A1662" s="8">
        <v>711</v>
      </c>
      <c r="B1662" s="18" t="b">
        <f>IF(給取!B1666="出",IF(ISERROR(VLOOKUP(給取!C1666,コード表!$D$3:$E$7,2,FALSE)&amp;VLOOKUP(給取!D1666,コード表!$G$3:$H$67,2,FALSE)&amp;VLOOKUP(給取!E1666,コード表!$J$3:$K$15,2,FALSE)&amp;VLOOKUP(給取!F1666,コード表!$M$3:$N$34,2,FALSE)),"",VLOOKUP(給取!C1666,コード表!$D$3:$E$7,2,FALSE)&amp;VLOOKUP(給取!D1666,コード表!$G$3:$H$67,2,FALSE)&amp;VLOOKUP(給取!E1666,コード表!$J$3:$K$15,2,FALSE)&amp;VLOOKUP(給取!F1666,コード表!$M$3:$N$34,2,FALSE)))</f>
        <v>0</v>
      </c>
      <c r="C1662" s="11" t="str">
        <f>給取!I1666&amp;" "&amp;給取!J1666</f>
        <v xml:space="preserve"> </v>
      </c>
      <c r="D1662" s="17" t="str">
        <f>給取!G1666&amp;"　"&amp;給取!H1666</f>
        <v>　</v>
      </c>
      <c r="E1662" s="18" t="str">
        <f>IF(ISERROR(VLOOKUP(給取!K1666,コード表!$D$3:$E$7,2,FALSE)&amp;VLOOKUP(給取!L1666,コード表!$G$3:$H$67,2,FALSE)&amp;VLOOKUP(給取!M1666,コード表!$J$3:$K$15,2,FALSE)&amp;VLOOKUP(給取!N1666,コード表!$M$3:$N$34,2,FALSE)),"",VLOOKUP(給取!K1666,コード表!$D$3:$E$7,2,FALSE)&amp;VLOOKUP(給取!L1666,コード表!$G$3:$H$67,2,FALSE)&amp;VLOOKUP(給取!M1666,コード表!$J$3:$K$15,2,FALSE)&amp;VLOOKUP(給取!N1666,コード表!$M$3:$N$34,2,FALSE))</f>
        <v/>
      </c>
      <c r="F1662" s="18"/>
      <c r="G1662" s="18"/>
      <c r="H1662" s="18" t="str">
        <f>IF(ISERROR(VLOOKUP(給取!O1666,コード表!$S$3:$T$11,2,FALSE)),"",VLOOKUP(給取!O1666,コード表!$S$3:$T$11,2,FALSE))</f>
        <v/>
      </c>
      <c r="I1662" s="18" t="str">
        <f>IF(ISERROR(VLOOKUP(給取!P1666,コード表!$D$3:$E$7,2,FALSE)&amp;VLOOKUP(給取!Q1666,コード表!$G$3:$H$67,2,FALSE)&amp;VLOOKUP(給取!R1666,コード表!$J$3:$K$15,2,FALSE)&amp;VLOOKUP(給取!S1666,コード表!$M$3:$N$34,2,FALSE)),"",VLOOKUP(給取!P1666,コード表!$D$3:$E$7,2,FALSE)&amp;VLOOKUP(給取!Q1666,コード表!$G$3:$H$67,2,FALSE)&amp;VLOOKUP(給取!R1666,コード表!$J$3:$K$15,2,FALSE)&amp;VLOOKUP(給取!S1666,コード表!$M$3:$N$34,2,FALSE))</f>
        <v/>
      </c>
      <c r="J1662" s="8">
        <f>給取!T1666</f>
        <v>0</v>
      </c>
      <c r="K1662" s="8" t="str">
        <f>IF(ISERROR(VLOOKUP(給取!U1666,コード表!$P$3:$Q$52,2,FALSE)),"",VLOOKUP(給取!U1666,コード表!$P$3:$Q$52,2,FALSE))</f>
        <v/>
      </c>
    </row>
    <row r="1663" spans="1:11" ht="20.100000000000001" customHeight="1" x14ac:dyDescent="0.15">
      <c r="A1663" s="8">
        <v>711</v>
      </c>
      <c r="B1663" s="18" t="b">
        <f>IF(給取!B1667="出",IF(ISERROR(VLOOKUP(給取!C1667,コード表!$D$3:$E$7,2,FALSE)&amp;VLOOKUP(給取!D1667,コード表!$G$3:$H$67,2,FALSE)&amp;VLOOKUP(給取!E1667,コード表!$J$3:$K$15,2,FALSE)&amp;VLOOKUP(給取!F1667,コード表!$M$3:$N$34,2,FALSE)),"",VLOOKUP(給取!C1667,コード表!$D$3:$E$7,2,FALSE)&amp;VLOOKUP(給取!D1667,コード表!$G$3:$H$67,2,FALSE)&amp;VLOOKUP(給取!E1667,コード表!$J$3:$K$15,2,FALSE)&amp;VLOOKUP(給取!F1667,コード表!$M$3:$N$34,2,FALSE)))</f>
        <v>0</v>
      </c>
      <c r="C1663" s="11" t="str">
        <f>給取!I1667&amp;" "&amp;給取!J1667</f>
        <v xml:space="preserve"> </v>
      </c>
      <c r="D1663" s="17" t="str">
        <f>給取!G1667&amp;"　"&amp;給取!H1667</f>
        <v>　</v>
      </c>
      <c r="E1663" s="18" t="str">
        <f>IF(ISERROR(VLOOKUP(給取!K1667,コード表!$D$3:$E$7,2,FALSE)&amp;VLOOKUP(給取!L1667,コード表!$G$3:$H$67,2,FALSE)&amp;VLOOKUP(給取!M1667,コード表!$J$3:$K$15,2,FALSE)&amp;VLOOKUP(給取!N1667,コード表!$M$3:$N$34,2,FALSE)),"",VLOOKUP(給取!K1667,コード表!$D$3:$E$7,2,FALSE)&amp;VLOOKUP(給取!L1667,コード表!$G$3:$H$67,2,FALSE)&amp;VLOOKUP(給取!M1667,コード表!$J$3:$K$15,2,FALSE)&amp;VLOOKUP(給取!N1667,コード表!$M$3:$N$34,2,FALSE))</f>
        <v/>
      </c>
      <c r="F1663" s="18"/>
      <c r="G1663" s="18"/>
      <c r="H1663" s="18" t="str">
        <f>IF(ISERROR(VLOOKUP(給取!O1667,コード表!$S$3:$T$11,2,FALSE)),"",VLOOKUP(給取!O1667,コード表!$S$3:$T$11,2,FALSE))</f>
        <v/>
      </c>
      <c r="I1663" s="18" t="str">
        <f>IF(ISERROR(VLOOKUP(給取!P1667,コード表!$D$3:$E$7,2,FALSE)&amp;VLOOKUP(給取!Q1667,コード表!$G$3:$H$67,2,FALSE)&amp;VLOOKUP(給取!R1667,コード表!$J$3:$K$15,2,FALSE)&amp;VLOOKUP(給取!S1667,コード表!$M$3:$N$34,2,FALSE)),"",VLOOKUP(給取!P1667,コード表!$D$3:$E$7,2,FALSE)&amp;VLOOKUP(給取!Q1667,コード表!$G$3:$H$67,2,FALSE)&amp;VLOOKUP(給取!R1667,コード表!$J$3:$K$15,2,FALSE)&amp;VLOOKUP(給取!S1667,コード表!$M$3:$N$34,2,FALSE))</f>
        <v/>
      </c>
      <c r="J1663" s="8">
        <f>給取!T1667</f>
        <v>0</v>
      </c>
      <c r="K1663" s="8" t="str">
        <f>IF(ISERROR(VLOOKUP(給取!U1667,コード表!$P$3:$Q$52,2,FALSE)),"",VLOOKUP(給取!U1667,コード表!$P$3:$Q$52,2,FALSE))</f>
        <v/>
      </c>
    </row>
    <row r="1664" spans="1:11" ht="20.100000000000001" customHeight="1" x14ac:dyDescent="0.15">
      <c r="A1664" s="8">
        <v>711</v>
      </c>
      <c r="B1664" s="18" t="b">
        <f>IF(給取!B1668="出",IF(ISERROR(VLOOKUP(給取!C1668,コード表!$D$3:$E$7,2,FALSE)&amp;VLOOKUP(給取!D1668,コード表!$G$3:$H$67,2,FALSE)&amp;VLOOKUP(給取!E1668,コード表!$J$3:$K$15,2,FALSE)&amp;VLOOKUP(給取!F1668,コード表!$M$3:$N$34,2,FALSE)),"",VLOOKUP(給取!C1668,コード表!$D$3:$E$7,2,FALSE)&amp;VLOOKUP(給取!D1668,コード表!$G$3:$H$67,2,FALSE)&amp;VLOOKUP(給取!E1668,コード表!$J$3:$K$15,2,FALSE)&amp;VLOOKUP(給取!F1668,コード表!$M$3:$N$34,2,FALSE)))</f>
        <v>0</v>
      </c>
      <c r="C1664" s="11" t="str">
        <f>給取!I1668&amp;" "&amp;給取!J1668</f>
        <v xml:space="preserve"> </v>
      </c>
      <c r="D1664" s="17" t="str">
        <f>給取!G1668&amp;"　"&amp;給取!H1668</f>
        <v>　</v>
      </c>
      <c r="E1664" s="18" t="str">
        <f>IF(ISERROR(VLOOKUP(給取!K1668,コード表!$D$3:$E$7,2,FALSE)&amp;VLOOKUP(給取!L1668,コード表!$G$3:$H$67,2,FALSE)&amp;VLOOKUP(給取!M1668,コード表!$J$3:$K$15,2,FALSE)&amp;VLOOKUP(給取!N1668,コード表!$M$3:$N$34,2,FALSE)),"",VLOOKUP(給取!K1668,コード表!$D$3:$E$7,2,FALSE)&amp;VLOOKUP(給取!L1668,コード表!$G$3:$H$67,2,FALSE)&amp;VLOOKUP(給取!M1668,コード表!$J$3:$K$15,2,FALSE)&amp;VLOOKUP(給取!N1668,コード表!$M$3:$N$34,2,FALSE))</f>
        <v/>
      </c>
      <c r="F1664" s="18"/>
      <c r="G1664" s="18"/>
      <c r="H1664" s="18" t="str">
        <f>IF(ISERROR(VLOOKUP(給取!O1668,コード表!$S$3:$T$11,2,FALSE)),"",VLOOKUP(給取!O1668,コード表!$S$3:$T$11,2,FALSE))</f>
        <v/>
      </c>
      <c r="I1664" s="18" t="str">
        <f>IF(ISERROR(VLOOKUP(給取!P1668,コード表!$D$3:$E$7,2,FALSE)&amp;VLOOKUP(給取!Q1668,コード表!$G$3:$H$67,2,FALSE)&amp;VLOOKUP(給取!R1668,コード表!$J$3:$K$15,2,FALSE)&amp;VLOOKUP(給取!S1668,コード表!$M$3:$N$34,2,FALSE)),"",VLOOKUP(給取!P1668,コード表!$D$3:$E$7,2,FALSE)&amp;VLOOKUP(給取!Q1668,コード表!$G$3:$H$67,2,FALSE)&amp;VLOOKUP(給取!R1668,コード表!$J$3:$K$15,2,FALSE)&amp;VLOOKUP(給取!S1668,コード表!$M$3:$N$34,2,FALSE))</f>
        <v/>
      </c>
      <c r="J1664" s="8">
        <f>給取!T1668</f>
        <v>0</v>
      </c>
      <c r="K1664" s="8" t="str">
        <f>IF(ISERROR(VLOOKUP(給取!U1668,コード表!$P$3:$Q$52,2,FALSE)),"",VLOOKUP(給取!U1668,コード表!$P$3:$Q$52,2,FALSE))</f>
        <v/>
      </c>
    </row>
    <row r="1665" spans="1:11" ht="20.100000000000001" customHeight="1" x14ac:dyDescent="0.15">
      <c r="A1665" s="8">
        <v>711</v>
      </c>
      <c r="B1665" s="18" t="b">
        <f>IF(給取!B1669="出",IF(ISERROR(VLOOKUP(給取!C1669,コード表!$D$3:$E$7,2,FALSE)&amp;VLOOKUP(給取!D1669,コード表!$G$3:$H$67,2,FALSE)&amp;VLOOKUP(給取!E1669,コード表!$J$3:$K$15,2,FALSE)&amp;VLOOKUP(給取!F1669,コード表!$M$3:$N$34,2,FALSE)),"",VLOOKUP(給取!C1669,コード表!$D$3:$E$7,2,FALSE)&amp;VLOOKUP(給取!D1669,コード表!$G$3:$H$67,2,FALSE)&amp;VLOOKUP(給取!E1669,コード表!$J$3:$K$15,2,FALSE)&amp;VLOOKUP(給取!F1669,コード表!$M$3:$N$34,2,FALSE)))</f>
        <v>0</v>
      </c>
      <c r="C1665" s="11" t="str">
        <f>給取!I1669&amp;" "&amp;給取!J1669</f>
        <v xml:space="preserve"> </v>
      </c>
      <c r="D1665" s="17" t="str">
        <f>給取!G1669&amp;"　"&amp;給取!H1669</f>
        <v>　</v>
      </c>
      <c r="E1665" s="18" t="str">
        <f>IF(ISERROR(VLOOKUP(給取!K1669,コード表!$D$3:$E$7,2,FALSE)&amp;VLOOKUP(給取!L1669,コード表!$G$3:$H$67,2,FALSE)&amp;VLOOKUP(給取!M1669,コード表!$J$3:$K$15,2,FALSE)&amp;VLOOKUP(給取!N1669,コード表!$M$3:$N$34,2,FALSE)),"",VLOOKUP(給取!K1669,コード表!$D$3:$E$7,2,FALSE)&amp;VLOOKUP(給取!L1669,コード表!$G$3:$H$67,2,FALSE)&amp;VLOOKUP(給取!M1669,コード表!$J$3:$K$15,2,FALSE)&amp;VLOOKUP(給取!N1669,コード表!$M$3:$N$34,2,FALSE))</f>
        <v/>
      </c>
      <c r="F1665" s="18"/>
      <c r="G1665" s="18"/>
      <c r="H1665" s="18" t="str">
        <f>IF(ISERROR(VLOOKUP(給取!O1669,コード表!$S$3:$T$11,2,FALSE)),"",VLOOKUP(給取!O1669,コード表!$S$3:$T$11,2,FALSE))</f>
        <v/>
      </c>
      <c r="I1665" s="18" t="str">
        <f>IF(ISERROR(VLOOKUP(給取!P1669,コード表!$D$3:$E$7,2,FALSE)&amp;VLOOKUP(給取!Q1669,コード表!$G$3:$H$67,2,FALSE)&amp;VLOOKUP(給取!R1669,コード表!$J$3:$K$15,2,FALSE)&amp;VLOOKUP(給取!S1669,コード表!$M$3:$N$34,2,FALSE)),"",VLOOKUP(給取!P1669,コード表!$D$3:$E$7,2,FALSE)&amp;VLOOKUP(給取!Q1669,コード表!$G$3:$H$67,2,FALSE)&amp;VLOOKUP(給取!R1669,コード表!$J$3:$K$15,2,FALSE)&amp;VLOOKUP(給取!S1669,コード表!$M$3:$N$34,2,FALSE))</f>
        <v/>
      </c>
      <c r="J1665" s="8">
        <f>給取!T1669</f>
        <v>0</v>
      </c>
      <c r="K1665" s="8" t="str">
        <f>IF(ISERROR(VLOOKUP(給取!U1669,コード表!$P$3:$Q$52,2,FALSE)),"",VLOOKUP(給取!U1669,コード表!$P$3:$Q$52,2,FALSE))</f>
        <v/>
      </c>
    </row>
    <row r="1666" spans="1:11" ht="20.100000000000001" customHeight="1" x14ac:dyDescent="0.15">
      <c r="A1666" s="8">
        <v>711</v>
      </c>
      <c r="B1666" s="18" t="b">
        <f>IF(給取!B1670="出",IF(ISERROR(VLOOKUP(給取!C1670,コード表!$D$3:$E$7,2,FALSE)&amp;VLOOKUP(給取!D1670,コード表!$G$3:$H$67,2,FALSE)&amp;VLOOKUP(給取!E1670,コード表!$J$3:$K$15,2,FALSE)&amp;VLOOKUP(給取!F1670,コード表!$M$3:$N$34,2,FALSE)),"",VLOOKUP(給取!C1670,コード表!$D$3:$E$7,2,FALSE)&amp;VLOOKUP(給取!D1670,コード表!$G$3:$H$67,2,FALSE)&amp;VLOOKUP(給取!E1670,コード表!$J$3:$K$15,2,FALSE)&amp;VLOOKUP(給取!F1670,コード表!$M$3:$N$34,2,FALSE)))</f>
        <v>0</v>
      </c>
      <c r="C1666" s="11" t="str">
        <f>給取!I1670&amp;" "&amp;給取!J1670</f>
        <v xml:space="preserve"> </v>
      </c>
      <c r="D1666" s="17" t="str">
        <f>給取!G1670&amp;"　"&amp;給取!H1670</f>
        <v>　</v>
      </c>
      <c r="E1666" s="18" t="str">
        <f>IF(ISERROR(VLOOKUP(給取!K1670,コード表!$D$3:$E$7,2,FALSE)&amp;VLOOKUP(給取!L1670,コード表!$G$3:$H$67,2,FALSE)&amp;VLOOKUP(給取!M1670,コード表!$J$3:$K$15,2,FALSE)&amp;VLOOKUP(給取!N1670,コード表!$M$3:$N$34,2,FALSE)),"",VLOOKUP(給取!K1670,コード表!$D$3:$E$7,2,FALSE)&amp;VLOOKUP(給取!L1670,コード表!$G$3:$H$67,2,FALSE)&amp;VLOOKUP(給取!M1670,コード表!$J$3:$K$15,2,FALSE)&amp;VLOOKUP(給取!N1670,コード表!$M$3:$N$34,2,FALSE))</f>
        <v/>
      </c>
      <c r="F1666" s="18"/>
      <c r="G1666" s="18"/>
      <c r="H1666" s="18" t="str">
        <f>IF(ISERROR(VLOOKUP(給取!O1670,コード表!$S$3:$T$11,2,FALSE)),"",VLOOKUP(給取!O1670,コード表!$S$3:$T$11,2,FALSE))</f>
        <v/>
      </c>
      <c r="I1666" s="18" t="str">
        <f>IF(ISERROR(VLOOKUP(給取!P1670,コード表!$D$3:$E$7,2,FALSE)&amp;VLOOKUP(給取!Q1670,コード表!$G$3:$H$67,2,FALSE)&amp;VLOOKUP(給取!R1670,コード表!$J$3:$K$15,2,FALSE)&amp;VLOOKUP(給取!S1670,コード表!$M$3:$N$34,2,FALSE)),"",VLOOKUP(給取!P1670,コード表!$D$3:$E$7,2,FALSE)&amp;VLOOKUP(給取!Q1670,コード表!$G$3:$H$67,2,FALSE)&amp;VLOOKUP(給取!R1670,コード表!$J$3:$K$15,2,FALSE)&amp;VLOOKUP(給取!S1670,コード表!$M$3:$N$34,2,FALSE))</f>
        <v/>
      </c>
      <c r="J1666" s="8">
        <f>給取!T1670</f>
        <v>0</v>
      </c>
      <c r="K1666" s="8" t="str">
        <f>IF(ISERROR(VLOOKUP(給取!U1670,コード表!$P$3:$Q$52,2,FALSE)),"",VLOOKUP(給取!U1670,コード表!$P$3:$Q$52,2,FALSE))</f>
        <v/>
      </c>
    </row>
    <row r="1667" spans="1:11" ht="20.100000000000001" customHeight="1" x14ac:dyDescent="0.15">
      <c r="A1667" s="8">
        <v>711</v>
      </c>
      <c r="B1667" s="18" t="b">
        <f>IF(給取!B1671="出",IF(ISERROR(VLOOKUP(給取!C1671,コード表!$D$3:$E$7,2,FALSE)&amp;VLOOKUP(給取!D1671,コード表!$G$3:$H$67,2,FALSE)&amp;VLOOKUP(給取!E1671,コード表!$J$3:$K$15,2,FALSE)&amp;VLOOKUP(給取!F1671,コード表!$M$3:$N$34,2,FALSE)),"",VLOOKUP(給取!C1671,コード表!$D$3:$E$7,2,FALSE)&amp;VLOOKUP(給取!D1671,コード表!$G$3:$H$67,2,FALSE)&amp;VLOOKUP(給取!E1671,コード表!$J$3:$K$15,2,FALSE)&amp;VLOOKUP(給取!F1671,コード表!$M$3:$N$34,2,FALSE)))</f>
        <v>0</v>
      </c>
      <c r="C1667" s="11" t="str">
        <f>給取!I1671&amp;" "&amp;給取!J1671</f>
        <v xml:space="preserve"> </v>
      </c>
      <c r="D1667" s="17" t="str">
        <f>給取!G1671&amp;"　"&amp;給取!H1671</f>
        <v>　</v>
      </c>
      <c r="E1667" s="18" t="str">
        <f>IF(ISERROR(VLOOKUP(給取!K1671,コード表!$D$3:$E$7,2,FALSE)&amp;VLOOKUP(給取!L1671,コード表!$G$3:$H$67,2,FALSE)&amp;VLOOKUP(給取!M1671,コード表!$J$3:$K$15,2,FALSE)&amp;VLOOKUP(給取!N1671,コード表!$M$3:$N$34,2,FALSE)),"",VLOOKUP(給取!K1671,コード表!$D$3:$E$7,2,FALSE)&amp;VLOOKUP(給取!L1671,コード表!$G$3:$H$67,2,FALSE)&amp;VLOOKUP(給取!M1671,コード表!$J$3:$K$15,2,FALSE)&amp;VLOOKUP(給取!N1671,コード表!$M$3:$N$34,2,FALSE))</f>
        <v/>
      </c>
      <c r="F1667" s="18"/>
      <c r="G1667" s="18"/>
      <c r="H1667" s="18" t="str">
        <f>IF(ISERROR(VLOOKUP(給取!O1671,コード表!$S$3:$T$11,2,FALSE)),"",VLOOKUP(給取!O1671,コード表!$S$3:$T$11,2,FALSE))</f>
        <v/>
      </c>
      <c r="I1667" s="18" t="str">
        <f>IF(ISERROR(VLOOKUP(給取!P1671,コード表!$D$3:$E$7,2,FALSE)&amp;VLOOKUP(給取!Q1671,コード表!$G$3:$H$67,2,FALSE)&amp;VLOOKUP(給取!R1671,コード表!$J$3:$K$15,2,FALSE)&amp;VLOOKUP(給取!S1671,コード表!$M$3:$N$34,2,FALSE)),"",VLOOKUP(給取!P1671,コード表!$D$3:$E$7,2,FALSE)&amp;VLOOKUP(給取!Q1671,コード表!$G$3:$H$67,2,FALSE)&amp;VLOOKUP(給取!R1671,コード表!$J$3:$K$15,2,FALSE)&amp;VLOOKUP(給取!S1671,コード表!$M$3:$N$34,2,FALSE))</f>
        <v/>
      </c>
      <c r="J1667" s="8">
        <f>給取!T1671</f>
        <v>0</v>
      </c>
      <c r="K1667" s="8" t="str">
        <f>IF(ISERROR(VLOOKUP(給取!U1671,コード表!$P$3:$Q$52,2,FALSE)),"",VLOOKUP(給取!U1671,コード表!$P$3:$Q$52,2,FALSE))</f>
        <v/>
      </c>
    </row>
    <row r="1668" spans="1:11" ht="20.100000000000001" customHeight="1" x14ac:dyDescent="0.15">
      <c r="A1668" s="8">
        <v>711</v>
      </c>
      <c r="B1668" s="18" t="b">
        <f>IF(給取!B1672="出",IF(ISERROR(VLOOKUP(給取!C1672,コード表!$D$3:$E$7,2,FALSE)&amp;VLOOKUP(給取!D1672,コード表!$G$3:$H$67,2,FALSE)&amp;VLOOKUP(給取!E1672,コード表!$J$3:$K$15,2,FALSE)&amp;VLOOKUP(給取!F1672,コード表!$M$3:$N$34,2,FALSE)),"",VLOOKUP(給取!C1672,コード表!$D$3:$E$7,2,FALSE)&amp;VLOOKUP(給取!D1672,コード表!$G$3:$H$67,2,FALSE)&amp;VLOOKUP(給取!E1672,コード表!$J$3:$K$15,2,FALSE)&amp;VLOOKUP(給取!F1672,コード表!$M$3:$N$34,2,FALSE)))</f>
        <v>0</v>
      </c>
      <c r="C1668" s="11" t="str">
        <f>給取!I1672&amp;" "&amp;給取!J1672</f>
        <v xml:space="preserve"> </v>
      </c>
      <c r="D1668" s="17" t="str">
        <f>給取!G1672&amp;"　"&amp;給取!H1672</f>
        <v>　</v>
      </c>
      <c r="E1668" s="18" t="str">
        <f>IF(ISERROR(VLOOKUP(給取!K1672,コード表!$D$3:$E$7,2,FALSE)&amp;VLOOKUP(給取!L1672,コード表!$G$3:$H$67,2,FALSE)&amp;VLOOKUP(給取!M1672,コード表!$J$3:$K$15,2,FALSE)&amp;VLOOKUP(給取!N1672,コード表!$M$3:$N$34,2,FALSE)),"",VLOOKUP(給取!K1672,コード表!$D$3:$E$7,2,FALSE)&amp;VLOOKUP(給取!L1672,コード表!$G$3:$H$67,2,FALSE)&amp;VLOOKUP(給取!M1672,コード表!$J$3:$K$15,2,FALSE)&amp;VLOOKUP(給取!N1672,コード表!$M$3:$N$34,2,FALSE))</f>
        <v/>
      </c>
      <c r="F1668" s="18"/>
      <c r="G1668" s="18"/>
      <c r="H1668" s="18" t="str">
        <f>IF(ISERROR(VLOOKUP(給取!O1672,コード表!$S$3:$T$11,2,FALSE)),"",VLOOKUP(給取!O1672,コード表!$S$3:$T$11,2,FALSE))</f>
        <v/>
      </c>
      <c r="I1668" s="18" t="str">
        <f>IF(ISERROR(VLOOKUP(給取!P1672,コード表!$D$3:$E$7,2,FALSE)&amp;VLOOKUP(給取!Q1672,コード表!$G$3:$H$67,2,FALSE)&amp;VLOOKUP(給取!R1672,コード表!$J$3:$K$15,2,FALSE)&amp;VLOOKUP(給取!S1672,コード表!$M$3:$N$34,2,FALSE)),"",VLOOKUP(給取!P1672,コード表!$D$3:$E$7,2,FALSE)&amp;VLOOKUP(給取!Q1672,コード表!$G$3:$H$67,2,FALSE)&amp;VLOOKUP(給取!R1672,コード表!$J$3:$K$15,2,FALSE)&amp;VLOOKUP(給取!S1672,コード表!$M$3:$N$34,2,FALSE))</f>
        <v/>
      </c>
      <c r="J1668" s="8">
        <f>給取!T1672</f>
        <v>0</v>
      </c>
      <c r="K1668" s="8" t="str">
        <f>IF(ISERROR(VLOOKUP(給取!U1672,コード表!$P$3:$Q$52,2,FALSE)),"",VLOOKUP(給取!U1672,コード表!$P$3:$Q$52,2,FALSE))</f>
        <v/>
      </c>
    </row>
    <row r="1669" spans="1:11" ht="20.100000000000001" customHeight="1" x14ac:dyDescent="0.15">
      <c r="A1669" s="8">
        <v>711</v>
      </c>
      <c r="B1669" s="18" t="b">
        <f>IF(給取!B1673="出",IF(ISERROR(VLOOKUP(給取!C1673,コード表!$D$3:$E$7,2,FALSE)&amp;VLOOKUP(給取!D1673,コード表!$G$3:$H$67,2,FALSE)&amp;VLOOKUP(給取!E1673,コード表!$J$3:$K$15,2,FALSE)&amp;VLOOKUP(給取!F1673,コード表!$M$3:$N$34,2,FALSE)),"",VLOOKUP(給取!C1673,コード表!$D$3:$E$7,2,FALSE)&amp;VLOOKUP(給取!D1673,コード表!$G$3:$H$67,2,FALSE)&amp;VLOOKUP(給取!E1673,コード表!$J$3:$K$15,2,FALSE)&amp;VLOOKUP(給取!F1673,コード表!$M$3:$N$34,2,FALSE)))</f>
        <v>0</v>
      </c>
      <c r="C1669" s="11" t="str">
        <f>給取!I1673&amp;" "&amp;給取!J1673</f>
        <v xml:space="preserve"> </v>
      </c>
      <c r="D1669" s="17" t="str">
        <f>給取!G1673&amp;"　"&amp;給取!H1673</f>
        <v>　</v>
      </c>
      <c r="E1669" s="18" t="str">
        <f>IF(ISERROR(VLOOKUP(給取!K1673,コード表!$D$3:$E$7,2,FALSE)&amp;VLOOKUP(給取!L1673,コード表!$G$3:$H$67,2,FALSE)&amp;VLOOKUP(給取!M1673,コード表!$J$3:$K$15,2,FALSE)&amp;VLOOKUP(給取!N1673,コード表!$M$3:$N$34,2,FALSE)),"",VLOOKUP(給取!K1673,コード表!$D$3:$E$7,2,FALSE)&amp;VLOOKUP(給取!L1673,コード表!$G$3:$H$67,2,FALSE)&amp;VLOOKUP(給取!M1673,コード表!$J$3:$K$15,2,FALSE)&amp;VLOOKUP(給取!N1673,コード表!$M$3:$N$34,2,FALSE))</f>
        <v/>
      </c>
      <c r="F1669" s="18"/>
      <c r="G1669" s="18"/>
      <c r="H1669" s="18" t="str">
        <f>IF(ISERROR(VLOOKUP(給取!O1673,コード表!$S$3:$T$11,2,FALSE)),"",VLOOKUP(給取!O1673,コード表!$S$3:$T$11,2,FALSE))</f>
        <v/>
      </c>
      <c r="I1669" s="18" t="str">
        <f>IF(ISERROR(VLOOKUP(給取!P1673,コード表!$D$3:$E$7,2,FALSE)&amp;VLOOKUP(給取!Q1673,コード表!$G$3:$H$67,2,FALSE)&amp;VLOOKUP(給取!R1673,コード表!$J$3:$K$15,2,FALSE)&amp;VLOOKUP(給取!S1673,コード表!$M$3:$N$34,2,FALSE)),"",VLOOKUP(給取!P1673,コード表!$D$3:$E$7,2,FALSE)&amp;VLOOKUP(給取!Q1673,コード表!$G$3:$H$67,2,FALSE)&amp;VLOOKUP(給取!R1673,コード表!$J$3:$K$15,2,FALSE)&amp;VLOOKUP(給取!S1673,コード表!$M$3:$N$34,2,FALSE))</f>
        <v/>
      </c>
      <c r="J1669" s="8">
        <f>給取!T1673</f>
        <v>0</v>
      </c>
      <c r="K1669" s="8" t="str">
        <f>IF(ISERROR(VLOOKUP(給取!U1673,コード表!$P$3:$Q$52,2,FALSE)),"",VLOOKUP(給取!U1673,コード表!$P$3:$Q$52,2,FALSE))</f>
        <v/>
      </c>
    </row>
    <row r="1670" spans="1:11" ht="20.100000000000001" customHeight="1" x14ac:dyDescent="0.15">
      <c r="A1670" s="8">
        <v>711</v>
      </c>
      <c r="B1670" s="18" t="b">
        <f>IF(給取!B1674="出",IF(ISERROR(VLOOKUP(給取!C1674,コード表!$D$3:$E$7,2,FALSE)&amp;VLOOKUP(給取!D1674,コード表!$G$3:$H$67,2,FALSE)&amp;VLOOKUP(給取!E1674,コード表!$J$3:$K$15,2,FALSE)&amp;VLOOKUP(給取!F1674,コード表!$M$3:$N$34,2,FALSE)),"",VLOOKUP(給取!C1674,コード表!$D$3:$E$7,2,FALSE)&amp;VLOOKUP(給取!D1674,コード表!$G$3:$H$67,2,FALSE)&amp;VLOOKUP(給取!E1674,コード表!$J$3:$K$15,2,FALSE)&amp;VLOOKUP(給取!F1674,コード表!$M$3:$N$34,2,FALSE)))</f>
        <v>0</v>
      </c>
      <c r="C1670" s="11" t="str">
        <f>給取!I1674&amp;" "&amp;給取!J1674</f>
        <v xml:space="preserve"> </v>
      </c>
      <c r="D1670" s="17" t="str">
        <f>給取!G1674&amp;"　"&amp;給取!H1674</f>
        <v>　</v>
      </c>
      <c r="E1670" s="18" t="str">
        <f>IF(ISERROR(VLOOKUP(給取!K1674,コード表!$D$3:$E$7,2,FALSE)&amp;VLOOKUP(給取!L1674,コード表!$G$3:$H$67,2,FALSE)&amp;VLOOKUP(給取!M1674,コード表!$J$3:$K$15,2,FALSE)&amp;VLOOKUP(給取!N1674,コード表!$M$3:$N$34,2,FALSE)),"",VLOOKUP(給取!K1674,コード表!$D$3:$E$7,2,FALSE)&amp;VLOOKUP(給取!L1674,コード表!$G$3:$H$67,2,FALSE)&amp;VLOOKUP(給取!M1674,コード表!$J$3:$K$15,2,FALSE)&amp;VLOOKUP(給取!N1674,コード表!$M$3:$N$34,2,FALSE))</f>
        <v/>
      </c>
      <c r="F1670" s="18"/>
      <c r="G1670" s="18"/>
      <c r="H1670" s="18" t="str">
        <f>IF(ISERROR(VLOOKUP(給取!O1674,コード表!$S$3:$T$11,2,FALSE)),"",VLOOKUP(給取!O1674,コード表!$S$3:$T$11,2,FALSE))</f>
        <v/>
      </c>
      <c r="I1670" s="18" t="str">
        <f>IF(ISERROR(VLOOKUP(給取!P1674,コード表!$D$3:$E$7,2,FALSE)&amp;VLOOKUP(給取!Q1674,コード表!$G$3:$H$67,2,FALSE)&amp;VLOOKUP(給取!R1674,コード表!$J$3:$K$15,2,FALSE)&amp;VLOOKUP(給取!S1674,コード表!$M$3:$N$34,2,FALSE)),"",VLOOKUP(給取!P1674,コード表!$D$3:$E$7,2,FALSE)&amp;VLOOKUP(給取!Q1674,コード表!$G$3:$H$67,2,FALSE)&amp;VLOOKUP(給取!R1674,コード表!$J$3:$K$15,2,FALSE)&amp;VLOOKUP(給取!S1674,コード表!$M$3:$N$34,2,FALSE))</f>
        <v/>
      </c>
      <c r="J1670" s="8">
        <f>給取!T1674</f>
        <v>0</v>
      </c>
      <c r="K1670" s="8" t="str">
        <f>IF(ISERROR(VLOOKUP(給取!U1674,コード表!$P$3:$Q$52,2,FALSE)),"",VLOOKUP(給取!U1674,コード表!$P$3:$Q$52,2,FALSE))</f>
        <v/>
      </c>
    </row>
    <row r="1671" spans="1:11" ht="20.100000000000001" customHeight="1" x14ac:dyDescent="0.15">
      <c r="A1671" s="8">
        <v>711</v>
      </c>
      <c r="B1671" s="18" t="b">
        <f>IF(給取!B1675="出",IF(ISERROR(VLOOKUP(給取!C1675,コード表!$D$3:$E$7,2,FALSE)&amp;VLOOKUP(給取!D1675,コード表!$G$3:$H$67,2,FALSE)&amp;VLOOKUP(給取!E1675,コード表!$J$3:$K$15,2,FALSE)&amp;VLOOKUP(給取!F1675,コード表!$M$3:$N$34,2,FALSE)),"",VLOOKUP(給取!C1675,コード表!$D$3:$E$7,2,FALSE)&amp;VLOOKUP(給取!D1675,コード表!$G$3:$H$67,2,FALSE)&amp;VLOOKUP(給取!E1675,コード表!$J$3:$K$15,2,FALSE)&amp;VLOOKUP(給取!F1675,コード表!$M$3:$N$34,2,FALSE)))</f>
        <v>0</v>
      </c>
      <c r="C1671" s="11" t="str">
        <f>給取!I1675&amp;" "&amp;給取!J1675</f>
        <v xml:space="preserve"> </v>
      </c>
      <c r="D1671" s="17" t="str">
        <f>給取!G1675&amp;"　"&amp;給取!H1675</f>
        <v>　</v>
      </c>
      <c r="E1671" s="18" t="str">
        <f>IF(ISERROR(VLOOKUP(給取!K1675,コード表!$D$3:$E$7,2,FALSE)&amp;VLOOKUP(給取!L1675,コード表!$G$3:$H$67,2,FALSE)&amp;VLOOKUP(給取!M1675,コード表!$J$3:$K$15,2,FALSE)&amp;VLOOKUP(給取!N1675,コード表!$M$3:$N$34,2,FALSE)),"",VLOOKUP(給取!K1675,コード表!$D$3:$E$7,2,FALSE)&amp;VLOOKUP(給取!L1675,コード表!$G$3:$H$67,2,FALSE)&amp;VLOOKUP(給取!M1675,コード表!$J$3:$K$15,2,FALSE)&amp;VLOOKUP(給取!N1675,コード表!$M$3:$N$34,2,FALSE))</f>
        <v/>
      </c>
      <c r="F1671" s="18"/>
      <c r="G1671" s="18"/>
      <c r="H1671" s="18" t="str">
        <f>IF(ISERROR(VLOOKUP(給取!O1675,コード表!$S$3:$T$11,2,FALSE)),"",VLOOKUP(給取!O1675,コード表!$S$3:$T$11,2,FALSE))</f>
        <v/>
      </c>
      <c r="I1671" s="18" t="str">
        <f>IF(ISERROR(VLOOKUP(給取!P1675,コード表!$D$3:$E$7,2,FALSE)&amp;VLOOKUP(給取!Q1675,コード表!$G$3:$H$67,2,FALSE)&amp;VLOOKUP(給取!R1675,コード表!$J$3:$K$15,2,FALSE)&amp;VLOOKUP(給取!S1675,コード表!$M$3:$N$34,2,FALSE)),"",VLOOKUP(給取!P1675,コード表!$D$3:$E$7,2,FALSE)&amp;VLOOKUP(給取!Q1675,コード表!$G$3:$H$67,2,FALSE)&amp;VLOOKUP(給取!R1675,コード表!$J$3:$K$15,2,FALSE)&amp;VLOOKUP(給取!S1675,コード表!$M$3:$N$34,2,FALSE))</f>
        <v/>
      </c>
      <c r="J1671" s="8">
        <f>給取!T1675</f>
        <v>0</v>
      </c>
      <c r="K1671" s="8" t="str">
        <f>IF(ISERROR(VLOOKUP(給取!U1675,コード表!$P$3:$Q$52,2,FALSE)),"",VLOOKUP(給取!U1675,コード表!$P$3:$Q$52,2,FALSE))</f>
        <v/>
      </c>
    </row>
    <row r="1672" spans="1:11" ht="20.100000000000001" customHeight="1" x14ac:dyDescent="0.15">
      <c r="A1672" s="8">
        <v>711</v>
      </c>
      <c r="B1672" s="18" t="b">
        <f>IF(給取!B1676="出",IF(ISERROR(VLOOKUP(給取!C1676,コード表!$D$3:$E$7,2,FALSE)&amp;VLOOKUP(給取!D1676,コード表!$G$3:$H$67,2,FALSE)&amp;VLOOKUP(給取!E1676,コード表!$J$3:$K$15,2,FALSE)&amp;VLOOKUP(給取!F1676,コード表!$M$3:$N$34,2,FALSE)),"",VLOOKUP(給取!C1676,コード表!$D$3:$E$7,2,FALSE)&amp;VLOOKUP(給取!D1676,コード表!$G$3:$H$67,2,FALSE)&amp;VLOOKUP(給取!E1676,コード表!$J$3:$K$15,2,FALSE)&amp;VLOOKUP(給取!F1676,コード表!$M$3:$N$34,2,FALSE)))</f>
        <v>0</v>
      </c>
      <c r="C1672" s="11" t="str">
        <f>給取!I1676&amp;" "&amp;給取!J1676</f>
        <v xml:space="preserve"> </v>
      </c>
      <c r="D1672" s="17" t="str">
        <f>給取!G1676&amp;"　"&amp;給取!H1676</f>
        <v>　</v>
      </c>
      <c r="E1672" s="18" t="str">
        <f>IF(ISERROR(VLOOKUP(給取!K1676,コード表!$D$3:$E$7,2,FALSE)&amp;VLOOKUP(給取!L1676,コード表!$G$3:$H$67,2,FALSE)&amp;VLOOKUP(給取!M1676,コード表!$J$3:$K$15,2,FALSE)&amp;VLOOKUP(給取!N1676,コード表!$M$3:$N$34,2,FALSE)),"",VLOOKUP(給取!K1676,コード表!$D$3:$E$7,2,FALSE)&amp;VLOOKUP(給取!L1676,コード表!$G$3:$H$67,2,FALSE)&amp;VLOOKUP(給取!M1676,コード表!$J$3:$K$15,2,FALSE)&amp;VLOOKUP(給取!N1676,コード表!$M$3:$N$34,2,FALSE))</f>
        <v/>
      </c>
      <c r="F1672" s="18"/>
      <c r="G1672" s="18"/>
      <c r="H1672" s="18" t="str">
        <f>IF(ISERROR(VLOOKUP(給取!O1676,コード表!$S$3:$T$11,2,FALSE)),"",VLOOKUP(給取!O1676,コード表!$S$3:$T$11,2,FALSE))</f>
        <v/>
      </c>
      <c r="I1672" s="18" t="str">
        <f>IF(ISERROR(VLOOKUP(給取!P1676,コード表!$D$3:$E$7,2,FALSE)&amp;VLOOKUP(給取!Q1676,コード表!$G$3:$H$67,2,FALSE)&amp;VLOOKUP(給取!R1676,コード表!$J$3:$K$15,2,FALSE)&amp;VLOOKUP(給取!S1676,コード表!$M$3:$N$34,2,FALSE)),"",VLOOKUP(給取!P1676,コード表!$D$3:$E$7,2,FALSE)&amp;VLOOKUP(給取!Q1676,コード表!$G$3:$H$67,2,FALSE)&amp;VLOOKUP(給取!R1676,コード表!$J$3:$K$15,2,FALSE)&amp;VLOOKUP(給取!S1676,コード表!$M$3:$N$34,2,FALSE))</f>
        <v/>
      </c>
      <c r="J1672" s="8">
        <f>給取!T1676</f>
        <v>0</v>
      </c>
      <c r="K1672" s="8" t="str">
        <f>IF(ISERROR(VLOOKUP(給取!U1676,コード表!$P$3:$Q$52,2,FALSE)),"",VLOOKUP(給取!U1676,コード表!$P$3:$Q$52,2,FALSE))</f>
        <v/>
      </c>
    </row>
    <row r="1673" spans="1:11" ht="20.100000000000001" customHeight="1" x14ac:dyDescent="0.15">
      <c r="A1673" s="8">
        <v>711</v>
      </c>
      <c r="B1673" s="18" t="b">
        <f>IF(給取!B1677="出",IF(ISERROR(VLOOKUP(給取!C1677,コード表!$D$3:$E$7,2,FALSE)&amp;VLOOKUP(給取!D1677,コード表!$G$3:$H$67,2,FALSE)&amp;VLOOKUP(給取!E1677,コード表!$J$3:$K$15,2,FALSE)&amp;VLOOKUP(給取!F1677,コード表!$M$3:$N$34,2,FALSE)),"",VLOOKUP(給取!C1677,コード表!$D$3:$E$7,2,FALSE)&amp;VLOOKUP(給取!D1677,コード表!$G$3:$H$67,2,FALSE)&amp;VLOOKUP(給取!E1677,コード表!$J$3:$K$15,2,FALSE)&amp;VLOOKUP(給取!F1677,コード表!$M$3:$N$34,2,FALSE)))</f>
        <v>0</v>
      </c>
      <c r="C1673" s="11" t="str">
        <f>給取!I1677&amp;" "&amp;給取!J1677</f>
        <v xml:space="preserve"> </v>
      </c>
      <c r="D1673" s="17" t="str">
        <f>給取!G1677&amp;"　"&amp;給取!H1677</f>
        <v>　</v>
      </c>
      <c r="E1673" s="18" t="str">
        <f>IF(ISERROR(VLOOKUP(給取!K1677,コード表!$D$3:$E$7,2,FALSE)&amp;VLOOKUP(給取!L1677,コード表!$G$3:$H$67,2,FALSE)&amp;VLOOKUP(給取!M1677,コード表!$J$3:$K$15,2,FALSE)&amp;VLOOKUP(給取!N1677,コード表!$M$3:$N$34,2,FALSE)),"",VLOOKUP(給取!K1677,コード表!$D$3:$E$7,2,FALSE)&amp;VLOOKUP(給取!L1677,コード表!$G$3:$H$67,2,FALSE)&amp;VLOOKUP(給取!M1677,コード表!$J$3:$K$15,2,FALSE)&amp;VLOOKUP(給取!N1677,コード表!$M$3:$N$34,2,FALSE))</f>
        <v/>
      </c>
      <c r="F1673" s="18"/>
      <c r="G1673" s="18"/>
      <c r="H1673" s="18" t="str">
        <f>IF(ISERROR(VLOOKUP(給取!O1677,コード表!$S$3:$T$11,2,FALSE)),"",VLOOKUP(給取!O1677,コード表!$S$3:$T$11,2,FALSE))</f>
        <v/>
      </c>
      <c r="I1673" s="18" t="str">
        <f>IF(ISERROR(VLOOKUP(給取!P1677,コード表!$D$3:$E$7,2,FALSE)&amp;VLOOKUP(給取!Q1677,コード表!$G$3:$H$67,2,FALSE)&amp;VLOOKUP(給取!R1677,コード表!$J$3:$K$15,2,FALSE)&amp;VLOOKUP(給取!S1677,コード表!$M$3:$N$34,2,FALSE)),"",VLOOKUP(給取!P1677,コード表!$D$3:$E$7,2,FALSE)&amp;VLOOKUP(給取!Q1677,コード表!$G$3:$H$67,2,FALSE)&amp;VLOOKUP(給取!R1677,コード表!$J$3:$K$15,2,FALSE)&amp;VLOOKUP(給取!S1677,コード表!$M$3:$N$34,2,FALSE))</f>
        <v/>
      </c>
      <c r="J1673" s="8">
        <f>給取!T1677</f>
        <v>0</v>
      </c>
      <c r="K1673" s="8" t="str">
        <f>IF(ISERROR(VLOOKUP(給取!U1677,コード表!$P$3:$Q$52,2,FALSE)),"",VLOOKUP(給取!U1677,コード表!$P$3:$Q$52,2,FALSE))</f>
        <v/>
      </c>
    </row>
    <row r="1674" spans="1:11" ht="20.100000000000001" customHeight="1" x14ac:dyDescent="0.15">
      <c r="A1674" s="8">
        <v>711</v>
      </c>
      <c r="B1674" s="18" t="b">
        <f>IF(給取!B1678="出",IF(ISERROR(VLOOKUP(給取!C1678,コード表!$D$3:$E$7,2,FALSE)&amp;VLOOKUP(給取!D1678,コード表!$G$3:$H$67,2,FALSE)&amp;VLOOKUP(給取!E1678,コード表!$J$3:$K$15,2,FALSE)&amp;VLOOKUP(給取!F1678,コード表!$M$3:$N$34,2,FALSE)),"",VLOOKUP(給取!C1678,コード表!$D$3:$E$7,2,FALSE)&amp;VLOOKUP(給取!D1678,コード表!$G$3:$H$67,2,FALSE)&amp;VLOOKUP(給取!E1678,コード表!$J$3:$K$15,2,FALSE)&amp;VLOOKUP(給取!F1678,コード表!$M$3:$N$34,2,FALSE)))</f>
        <v>0</v>
      </c>
      <c r="C1674" s="11" t="str">
        <f>給取!I1678&amp;" "&amp;給取!J1678</f>
        <v xml:space="preserve"> </v>
      </c>
      <c r="D1674" s="17" t="str">
        <f>給取!G1678&amp;"　"&amp;給取!H1678</f>
        <v>　</v>
      </c>
      <c r="E1674" s="18" t="str">
        <f>IF(ISERROR(VLOOKUP(給取!K1678,コード表!$D$3:$E$7,2,FALSE)&amp;VLOOKUP(給取!L1678,コード表!$G$3:$H$67,2,FALSE)&amp;VLOOKUP(給取!M1678,コード表!$J$3:$K$15,2,FALSE)&amp;VLOOKUP(給取!N1678,コード表!$M$3:$N$34,2,FALSE)),"",VLOOKUP(給取!K1678,コード表!$D$3:$E$7,2,FALSE)&amp;VLOOKUP(給取!L1678,コード表!$G$3:$H$67,2,FALSE)&amp;VLOOKUP(給取!M1678,コード表!$J$3:$K$15,2,FALSE)&amp;VLOOKUP(給取!N1678,コード表!$M$3:$N$34,2,FALSE))</f>
        <v/>
      </c>
      <c r="F1674" s="18"/>
      <c r="G1674" s="18"/>
      <c r="H1674" s="18" t="str">
        <f>IF(ISERROR(VLOOKUP(給取!O1678,コード表!$S$3:$T$11,2,FALSE)),"",VLOOKUP(給取!O1678,コード表!$S$3:$T$11,2,FALSE))</f>
        <v/>
      </c>
      <c r="I1674" s="18" t="str">
        <f>IF(ISERROR(VLOOKUP(給取!P1678,コード表!$D$3:$E$7,2,FALSE)&amp;VLOOKUP(給取!Q1678,コード表!$G$3:$H$67,2,FALSE)&amp;VLOOKUP(給取!R1678,コード表!$J$3:$K$15,2,FALSE)&amp;VLOOKUP(給取!S1678,コード表!$M$3:$N$34,2,FALSE)),"",VLOOKUP(給取!P1678,コード表!$D$3:$E$7,2,FALSE)&amp;VLOOKUP(給取!Q1678,コード表!$G$3:$H$67,2,FALSE)&amp;VLOOKUP(給取!R1678,コード表!$J$3:$K$15,2,FALSE)&amp;VLOOKUP(給取!S1678,コード表!$M$3:$N$34,2,FALSE))</f>
        <v/>
      </c>
      <c r="J1674" s="8">
        <f>給取!T1678</f>
        <v>0</v>
      </c>
      <c r="K1674" s="8" t="str">
        <f>IF(ISERROR(VLOOKUP(給取!U1678,コード表!$P$3:$Q$52,2,FALSE)),"",VLOOKUP(給取!U1678,コード表!$P$3:$Q$52,2,FALSE))</f>
        <v/>
      </c>
    </row>
    <row r="1675" spans="1:11" ht="20.100000000000001" customHeight="1" x14ac:dyDescent="0.15">
      <c r="A1675" s="8">
        <v>711</v>
      </c>
      <c r="B1675" s="18" t="b">
        <f>IF(給取!B1679="出",IF(ISERROR(VLOOKUP(給取!C1679,コード表!$D$3:$E$7,2,FALSE)&amp;VLOOKUP(給取!D1679,コード表!$G$3:$H$67,2,FALSE)&amp;VLOOKUP(給取!E1679,コード表!$J$3:$K$15,2,FALSE)&amp;VLOOKUP(給取!F1679,コード表!$M$3:$N$34,2,FALSE)),"",VLOOKUP(給取!C1679,コード表!$D$3:$E$7,2,FALSE)&amp;VLOOKUP(給取!D1679,コード表!$G$3:$H$67,2,FALSE)&amp;VLOOKUP(給取!E1679,コード表!$J$3:$K$15,2,FALSE)&amp;VLOOKUP(給取!F1679,コード表!$M$3:$N$34,2,FALSE)))</f>
        <v>0</v>
      </c>
      <c r="C1675" s="11" t="str">
        <f>給取!I1679&amp;" "&amp;給取!J1679</f>
        <v xml:space="preserve"> </v>
      </c>
      <c r="D1675" s="17" t="str">
        <f>給取!G1679&amp;"　"&amp;給取!H1679</f>
        <v>　</v>
      </c>
      <c r="E1675" s="18" t="str">
        <f>IF(ISERROR(VLOOKUP(給取!K1679,コード表!$D$3:$E$7,2,FALSE)&amp;VLOOKUP(給取!L1679,コード表!$G$3:$H$67,2,FALSE)&amp;VLOOKUP(給取!M1679,コード表!$J$3:$K$15,2,FALSE)&amp;VLOOKUP(給取!N1679,コード表!$M$3:$N$34,2,FALSE)),"",VLOOKUP(給取!K1679,コード表!$D$3:$E$7,2,FALSE)&amp;VLOOKUP(給取!L1679,コード表!$G$3:$H$67,2,FALSE)&amp;VLOOKUP(給取!M1679,コード表!$J$3:$K$15,2,FALSE)&amp;VLOOKUP(給取!N1679,コード表!$M$3:$N$34,2,FALSE))</f>
        <v/>
      </c>
      <c r="F1675" s="18"/>
      <c r="G1675" s="18"/>
      <c r="H1675" s="18" t="str">
        <f>IF(ISERROR(VLOOKUP(給取!O1679,コード表!$S$3:$T$11,2,FALSE)),"",VLOOKUP(給取!O1679,コード表!$S$3:$T$11,2,FALSE))</f>
        <v/>
      </c>
      <c r="I1675" s="18" t="str">
        <f>IF(ISERROR(VLOOKUP(給取!P1679,コード表!$D$3:$E$7,2,FALSE)&amp;VLOOKUP(給取!Q1679,コード表!$G$3:$H$67,2,FALSE)&amp;VLOOKUP(給取!R1679,コード表!$J$3:$K$15,2,FALSE)&amp;VLOOKUP(給取!S1679,コード表!$M$3:$N$34,2,FALSE)),"",VLOOKUP(給取!P1679,コード表!$D$3:$E$7,2,FALSE)&amp;VLOOKUP(給取!Q1679,コード表!$G$3:$H$67,2,FALSE)&amp;VLOOKUP(給取!R1679,コード表!$J$3:$K$15,2,FALSE)&amp;VLOOKUP(給取!S1679,コード表!$M$3:$N$34,2,FALSE))</f>
        <v/>
      </c>
      <c r="J1675" s="8">
        <f>給取!T1679</f>
        <v>0</v>
      </c>
      <c r="K1675" s="8" t="str">
        <f>IF(ISERROR(VLOOKUP(給取!U1679,コード表!$P$3:$Q$52,2,FALSE)),"",VLOOKUP(給取!U1679,コード表!$P$3:$Q$52,2,FALSE))</f>
        <v/>
      </c>
    </row>
    <row r="1676" spans="1:11" ht="20.100000000000001" customHeight="1" x14ac:dyDescent="0.15">
      <c r="A1676" s="8">
        <v>711</v>
      </c>
      <c r="B1676" s="18" t="b">
        <f>IF(給取!B1680="出",IF(ISERROR(VLOOKUP(給取!C1680,コード表!$D$3:$E$7,2,FALSE)&amp;VLOOKUP(給取!D1680,コード表!$G$3:$H$67,2,FALSE)&amp;VLOOKUP(給取!E1680,コード表!$J$3:$K$15,2,FALSE)&amp;VLOOKUP(給取!F1680,コード表!$M$3:$N$34,2,FALSE)),"",VLOOKUP(給取!C1680,コード表!$D$3:$E$7,2,FALSE)&amp;VLOOKUP(給取!D1680,コード表!$G$3:$H$67,2,FALSE)&amp;VLOOKUP(給取!E1680,コード表!$J$3:$K$15,2,FALSE)&amp;VLOOKUP(給取!F1680,コード表!$M$3:$N$34,2,FALSE)))</f>
        <v>0</v>
      </c>
      <c r="C1676" s="11" t="str">
        <f>給取!I1680&amp;" "&amp;給取!J1680</f>
        <v xml:space="preserve"> </v>
      </c>
      <c r="D1676" s="17" t="str">
        <f>給取!G1680&amp;"　"&amp;給取!H1680</f>
        <v>　</v>
      </c>
      <c r="E1676" s="18" t="str">
        <f>IF(ISERROR(VLOOKUP(給取!K1680,コード表!$D$3:$E$7,2,FALSE)&amp;VLOOKUP(給取!L1680,コード表!$G$3:$H$67,2,FALSE)&amp;VLOOKUP(給取!M1680,コード表!$J$3:$K$15,2,FALSE)&amp;VLOOKUP(給取!N1680,コード表!$M$3:$N$34,2,FALSE)),"",VLOOKUP(給取!K1680,コード表!$D$3:$E$7,2,FALSE)&amp;VLOOKUP(給取!L1680,コード表!$G$3:$H$67,2,FALSE)&amp;VLOOKUP(給取!M1680,コード表!$J$3:$K$15,2,FALSE)&amp;VLOOKUP(給取!N1680,コード表!$M$3:$N$34,2,FALSE))</f>
        <v/>
      </c>
      <c r="F1676" s="18"/>
      <c r="G1676" s="18"/>
      <c r="H1676" s="18" t="str">
        <f>IF(ISERROR(VLOOKUP(給取!O1680,コード表!$S$3:$T$11,2,FALSE)),"",VLOOKUP(給取!O1680,コード表!$S$3:$T$11,2,FALSE))</f>
        <v/>
      </c>
      <c r="I1676" s="18" t="str">
        <f>IF(ISERROR(VLOOKUP(給取!P1680,コード表!$D$3:$E$7,2,FALSE)&amp;VLOOKUP(給取!Q1680,コード表!$G$3:$H$67,2,FALSE)&amp;VLOOKUP(給取!R1680,コード表!$J$3:$K$15,2,FALSE)&amp;VLOOKUP(給取!S1680,コード表!$M$3:$N$34,2,FALSE)),"",VLOOKUP(給取!P1680,コード表!$D$3:$E$7,2,FALSE)&amp;VLOOKUP(給取!Q1680,コード表!$G$3:$H$67,2,FALSE)&amp;VLOOKUP(給取!R1680,コード表!$J$3:$K$15,2,FALSE)&amp;VLOOKUP(給取!S1680,コード表!$M$3:$N$34,2,FALSE))</f>
        <v/>
      </c>
      <c r="J1676" s="8">
        <f>給取!T1680</f>
        <v>0</v>
      </c>
      <c r="K1676" s="8" t="str">
        <f>IF(ISERROR(VLOOKUP(給取!U1680,コード表!$P$3:$Q$52,2,FALSE)),"",VLOOKUP(給取!U1680,コード表!$P$3:$Q$52,2,FALSE))</f>
        <v/>
      </c>
    </row>
    <row r="1677" spans="1:11" ht="20.100000000000001" customHeight="1" x14ac:dyDescent="0.15">
      <c r="A1677" s="8">
        <v>711</v>
      </c>
      <c r="B1677" s="18" t="b">
        <f>IF(給取!B1681="出",IF(ISERROR(VLOOKUP(給取!C1681,コード表!$D$3:$E$7,2,FALSE)&amp;VLOOKUP(給取!D1681,コード表!$G$3:$H$67,2,FALSE)&amp;VLOOKUP(給取!E1681,コード表!$J$3:$K$15,2,FALSE)&amp;VLOOKUP(給取!F1681,コード表!$M$3:$N$34,2,FALSE)),"",VLOOKUP(給取!C1681,コード表!$D$3:$E$7,2,FALSE)&amp;VLOOKUP(給取!D1681,コード表!$G$3:$H$67,2,FALSE)&amp;VLOOKUP(給取!E1681,コード表!$J$3:$K$15,2,FALSE)&amp;VLOOKUP(給取!F1681,コード表!$M$3:$N$34,2,FALSE)))</f>
        <v>0</v>
      </c>
      <c r="C1677" s="11" t="str">
        <f>給取!I1681&amp;" "&amp;給取!J1681</f>
        <v xml:space="preserve"> </v>
      </c>
      <c r="D1677" s="17" t="str">
        <f>給取!G1681&amp;"　"&amp;給取!H1681</f>
        <v>　</v>
      </c>
      <c r="E1677" s="18" t="str">
        <f>IF(ISERROR(VLOOKUP(給取!K1681,コード表!$D$3:$E$7,2,FALSE)&amp;VLOOKUP(給取!L1681,コード表!$G$3:$H$67,2,FALSE)&amp;VLOOKUP(給取!M1681,コード表!$J$3:$K$15,2,FALSE)&amp;VLOOKUP(給取!N1681,コード表!$M$3:$N$34,2,FALSE)),"",VLOOKUP(給取!K1681,コード表!$D$3:$E$7,2,FALSE)&amp;VLOOKUP(給取!L1681,コード表!$G$3:$H$67,2,FALSE)&amp;VLOOKUP(給取!M1681,コード表!$J$3:$K$15,2,FALSE)&amp;VLOOKUP(給取!N1681,コード表!$M$3:$N$34,2,FALSE))</f>
        <v/>
      </c>
      <c r="F1677" s="18"/>
      <c r="G1677" s="18"/>
      <c r="H1677" s="18" t="str">
        <f>IF(ISERROR(VLOOKUP(給取!O1681,コード表!$S$3:$T$11,2,FALSE)),"",VLOOKUP(給取!O1681,コード表!$S$3:$T$11,2,FALSE))</f>
        <v/>
      </c>
      <c r="I1677" s="18" t="str">
        <f>IF(ISERROR(VLOOKUP(給取!P1681,コード表!$D$3:$E$7,2,FALSE)&amp;VLOOKUP(給取!Q1681,コード表!$G$3:$H$67,2,FALSE)&amp;VLOOKUP(給取!R1681,コード表!$J$3:$K$15,2,FALSE)&amp;VLOOKUP(給取!S1681,コード表!$M$3:$N$34,2,FALSE)),"",VLOOKUP(給取!P1681,コード表!$D$3:$E$7,2,FALSE)&amp;VLOOKUP(給取!Q1681,コード表!$G$3:$H$67,2,FALSE)&amp;VLOOKUP(給取!R1681,コード表!$J$3:$K$15,2,FALSE)&amp;VLOOKUP(給取!S1681,コード表!$M$3:$N$34,2,FALSE))</f>
        <v/>
      </c>
      <c r="J1677" s="8">
        <f>給取!T1681</f>
        <v>0</v>
      </c>
      <c r="K1677" s="8" t="str">
        <f>IF(ISERROR(VLOOKUP(給取!U1681,コード表!$P$3:$Q$52,2,FALSE)),"",VLOOKUP(給取!U1681,コード表!$P$3:$Q$52,2,FALSE))</f>
        <v/>
      </c>
    </row>
    <row r="1678" spans="1:11" ht="20.100000000000001" customHeight="1" x14ac:dyDescent="0.15">
      <c r="A1678" s="8">
        <v>711</v>
      </c>
      <c r="B1678" s="18" t="b">
        <f>IF(給取!B1682="出",IF(ISERROR(VLOOKUP(給取!C1682,コード表!$D$3:$E$7,2,FALSE)&amp;VLOOKUP(給取!D1682,コード表!$G$3:$H$67,2,FALSE)&amp;VLOOKUP(給取!E1682,コード表!$J$3:$K$15,2,FALSE)&amp;VLOOKUP(給取!F1682,コード表!$M$3:$N$34,2,FALSE)),"",VLOOKUP(給取!C1682,コード表!$D$3:$E$7,2,FALSE)&amp;VLOOKUP(給取!D1682,コード表!$G$3:$H$67,2,FALSE)&amp;VLOOKUP(給取!E1682,コード表!$J$3:$K$15,2,FALSE)&amp;VLOOKUP(給取!F1682,コード表!$M$3:$N$34,2,FALSE)))</f>
        <v>0</v>
      </c>
      <c r="C1678" s="11" t="str">
        <f>給取!I1682&amp;" "&amp;給取!J1682</f>
        <v xml:space="preserve"> </v>
      </c>
      <c r="D1678" s="17" t="str">
        <f>給取!G1682&amp;"　"&amp;給取!H1682</f>
        <v>　</v>
      </c>
      <c r="E1678" s="18" t="str">
        <f>IF(ISERROR(VLOOKUP(給取!K1682,コード表!$D$3:$E$7,2,FALSE)&amp;VLOOKUP(給取!L1682,コード表!$G$3:$H$67,2,FALSE)&amp;VLOOKUP(給取!M1682,コード表!$J$3:$K$15,2,FALSE)&amp;VLOOKUP(給取!N1682,コード表!$M$3:$N$34,2,FALSE)),"",VLOOKUP(給取!K1682,コード表!$D$3:$E$7,2,FALSE)&amp;VLOOKUP(給取!L1682,コード表!$G$3:$H$67,2,FALSE)&amp;VLOOKUP(給取!M1682,コード表!$J$3:$K$15,2,FALSE)&amp;VLOOKUP(給取!N1682,コード表!$M$3:$N$34,2,FALSE))</f>
        <v/>
      </c>
      <c r="F1678" s="18"/>
      <c r="G1678" s="18"/>
      <c r="H1678" s="18" t="str">
        <f>IF(ISERROR(VLOOKUP(給取!O1682,コード表!$S$3:$T$11,2,FALSE)),"",VLOOKUP(給取!O1682,コード表!$S$3:$T$11,2,FALSE))</f>
        <v/>
      </c>
      <c r="I1678" s="18" t="str">
        <f>IF(ISERROR(VLOOKUP(給取!P1682,コード表!$D$3:$E$7,2,FALSE)&amp;VLOOKUP(給取!Q1682,コード表!$G$3:$H$67,2,FALSE)&amp;VLOOKUP(給取!R1682,コード表!$J$3:$K$15,2,FALSE)&amp;VLOOKUP(給取!S1682,コード表!$M$3:$N$34,2,FALSE)),"",VLOOKUP(給取!P1682,コード表!$D$3:$E$7,2,FALSE)&amp;VLOOKUP(給取!Q1682,コード表!$G$3:$H$67,2,FALSE)&amp;VLOOKUP(給取!R1682,コード表!$J$3:$K$15,2,FALSE)&amp;VLOOKUP(給取!S1682,コード表!$M$3:$N$34,2,FALSE))</f>
        <v/>
      </c>
      <c r="J1678" s="8">
        <f>給取!T1682</f>
        <v>0</v>
      </c>
      <c r="K1678" s="8" t="str">
        <f>IF(ISERROR(VLOOKUP(給取!U1682,コード表!$P$3:$Q$52,2,FALSE)),"",VLOOKUP(給取!U1682,コード表!$P$3:$Q$52,2,FALSE))</f>
        <v/>
      </c>
    </row>
    <row r="1679" spans="1:11" ht="20.100000000000001" customHeight="1" x14ac:dyDescent="0.15">
      <c r="A1679" s="8">
        <v>711</v>
      </c>
      <c r="B1679" s="18" t="b">
        <f>IF(給取!B1683="出",IF(ISERROR(VLOOKUP(給取!C1683,コード表!$D$3:$E$7,2,FALSE)&amp;VLOOKUP(給取!D1683,コード表!$G$3:$H$67,2,FALSE)&amp;VLOOKUP(給取!E1683,コード表!$J$3:$K$15,2,FALSE)&amp;VLOOKUP(給取!F1683,コード表!$M$3:$N$34,2,FALSE)),"",VLOOKUP(給取!C1683,コード表!$D$3:$E$7,2,FALSE)&amp;VLOOKUP(給取!D1683,コード表!$G$3:$H$67,2,FALSE)&amp;VLOOKUP(給取!E1683,コード表!$J$3:$K$15,2,FALSE)&amp;VLOOKUP(給取!F1683,コード表!$M$3:$N$34,2,FALSE)))</f>
        <v>0</v>
      </c>
      <c r="C1679" s="11" t="str">
        <f>給取!I1683&amp;" "&amp;給取!J1683</f>
        <v xml:space="preserve"> </v>
      </c>
      <c r="D1679" s="17" t="str">
        <f>給取!G1683&amp;"　"&amp;給取!H1683</f>
        <v>　</v>
      </c>
      <c r="E1679" s="18" t="str">
        <f>IF(ISERROR(VLOOKUP(給取!K1683,コード表!$D$3:$E$7,2,FALSE)&amp;VLOOKUP(給取!L1683,コード表!$G$3:$H$67,2,FALSE)&amp;VLOOKUP(給取!M1683,コード表!$J$3:$K$15,2,FALSE)&amp;VLOOKUP(給取!N1683,コード表!$M$3:$N$34,2,FALSE)),"",VLOOKUP(給取!K1683,コード表!$D$3:$E$7,2,FALSE)&amp;VLOOKUP(給取!L1683,コード表!$G$3:$H$67,2,FALSE)&amp;VLOOKUP(給取!M1683,コード表!$J$3:$K$15,2,FALSE)&amp;VLOOKUP(給取!N1683,コード表!$M$3:$N$34,2,FALSE))</f>
        <v/>
      </c>
      <c r="F1679" s="18"/>
      <c r="G1679" s="18"/>
      <c r="H1679" s="18" t="str">
        <f>IF(ISERROR(VLOOKUP(給取!O1683,コード表!$S$3:$T$11,2,FALSE)),"",VLOOKUP(給取!O1683,コード表!$S$3:$T$11,2,FALSE))</f>
        <v/>
      </c>
      <c r="I1679" s="18" t="str">
        <f>IF(ISERROR(VLOOKUP(給取!P1683,コード表!$D$3:$E$7,2,FALSE)&amp;VLOOKUP(給取!Q1683,コード表!$G$3:$H$67,2,FALSE)&amp;VLOOKUP(給取!R1683,コード表!$J$3:$K$15,2,FALSE)&amp;VLOOKUP(給取!S1683,コード表!$M$3:$N$34,2,FALSE)),"",VLOOKUP(給取!P1683,コード表!$D$3:$E$7,2,FALSE)&amp;VLOOKUP(給取!Q1683,コード表!$G$3:$H$67,2,FALSE)&amp;VLOOKUP(給取!R1683,コード表!$J$3:$K$15,2,FALSE)&amp;VLOOKUP(給取!S1683,コード表!$M$3:$N$34,2,FALSE))</f>
        <v/>
      </c>
      <c r="J1679" s="8">
        <f>給取!T1683</f>
        <v>0</v>
      </c>
      <c r="K1679" s="8" t="str">
        <f>IF(ISERROR(VLOOKUP(給取!U1683,コード表!$P$3:$Q$52,2,FALSE)),"",VLOOKUP(給取!U1683,コード表!$P$3:$Q$52,2,FALSE))</f>
        <v/>
      </c>
    </row>
    <row r="1680" spans="1:11" ht="20.100000000000001" customHeight="1" x14ac:dyDescent="0.15">
      <c r="A1680" s="8">
        <v>711</v>
      </c>
      <c r="B1680" s="18" t="b">
        <f>IF(給取!B1684="出",IF(ISERROR(VLOOKUP(給取!C1684,コード表!$D$3:$E$7,2,FALSE)&amp;VLOOKUP(給取!D1684,コード表!$G$3:$H$67,2,FALSE)&amp;VLOOKUP(給取!E1684,コード表!$J$3:$K$15,2,FALSE)&amp;VLOOKUP(給取!F1684,コード表!$M$3:$N$34,2,FALSE)),"",VLOOKUP(給取!C1684,コード表!$D$3:$E$7,2,FALSE)&amp;VLOOKUP(給取!D1684,コード表!$G$3:$H$67,2,FALSE)&amp;VLOOKUP(給取!E1684,コード表!$J$3:$K$15,2,FALSE)&amp;VLOOKUP(給取!F1684,コード表!$M$3:$N$34,2,FALSE)))</f>
        <v>0</v>
      </c>
      <c r="C1680" s="11" t="str">
        <f>給取!I1684&amp;" "&amp;給取!J1684</f>
        <v xml:space="preserve"> </v>
      </c>
      <c r="D1680" s="17" t="str">
        <f>給取!G1684&amp;"　"&amp;給取!H1684</f>
        <v>　</v>
      </c>
      <c r="E1680" s="18" t="str">
        <f>IF(ISERROR(VLOOKUP(給取!K1684,コード表!$D$3:$E$7,2,FALSE)&amp;VLOOKUP(給取!L1684,コード表!$G$3:$H$67,2,FALSE)&amp;VLOOKUP(給取!M1684,コード表!$J$3:$K$15,2,FALSE)&amp;VLOOKUP(給取!N1684,コード表!$M$3:$N$34,2,FALSE)),"",VLOOKUP(給取!K1684,コード表!$D$3:$E$7,2,FALSE)&amp;VLOOKUP(給取!L1684,コード表!$G$3:$H$67,2,FALSE)&amp;VLOOKUP(給取!M1684,コード表!$J$3:$K$15,2,FALSE)&amp;VLOOKUP(給取!N1684,コード表!$M$3:$N$34,2,FALSE))</f>
        <v/>
      </c>
      <c r="F1680" s="18"/>
      <c r="G1680" s="18"/>
      <c r="H1680" s="18" t="str">
        <f>IF(ISERROR(VLOOKUP(給取!O1684,コード表!$S$3:$T$11,2,FALSE)),"",VLOOKUP(給取!O1684,コード表!$S$3:$T$11,2,FALSE))</f>
        <v/>
      </c>
      <c r="I1680" s="18" t="str">
        <f>IF(ISERROR(VLOOKUP(給取!P1684,コード表!$D$3:$E$7,2,FALSE)&amp;VLOOKUP(給取!Q1684,コード表!$G$3:$H$67,2,FALSE)&amp;VLOOKUP(給取!R1684,コード表!$J$3:$K$15,2,FALSE)&amp;VLOOKUP(給取!S1684,コード表!$M$3:$N$34,2,FALSE)),"",VLOOKUP(給取!P1684,コード表!$D$3:$E$7,2,FALSE)&amp;VLOOKUP(給取!Q1684,コード表!$G$3:$H$67,2,FALSE)&amp;VLOOKUP(給取!R1684,コード表!$J$3:$K$15,2,FALSE)&amp;VLOOKUP(給取!S1684,コード表!$M$3:$N$34,2,FALSE))</f>
        <v/>
      </c>
      <c r="J1680" s="8">
        <f>給取!T1684</f>
        <v>0</v>
      </c>
      <c r="K1680" s="8" t="str">
        <f>IF(ISERROR(VLOOKUP(給取!U1684,コード表!$P$3:$Q$52,2,FALSE)),"",VLOOKUP(給取!U1684,コード表!$P$3:$Q$52,2,FALSE))</f>
        <v/>
      </c>
    </row>
    <row r="1681" spans="1:11" ht="20.100000000000001" customHeight="1" x14ac:dyDescent="0.15">
      <c r="A1681" s="8">
        <v>711</v>
      </c>
      <c r="B1681" s="18" t="b">
        <f>IF(給取!B1685="出",IF(ISERROR(VLOOKUP(給取!C1685,コード表!$D$3:$E$7,2,FALSE)&amp;VLOOKUP(給取!D1685,コード表!$G$3:$H$67,2,FALSE)&amp;VLOOKUP(給取!E1685,コード表!$J$3:$K$15,2,FALSE)&amp;VLOOKUP(給取!F1685,コード表!$M$3:$N$34,2,FALSE)),"",VLOOKUP(給取!C1685,コード表!$D$3:$E$7,2,FALSE)&amp;VLOOKUP(給取!D1685,コード表!$G$3:$H$67,2,FALSE)&amp;VLOOKUP(給取!E1685,コード表!$J$3:$K$15,2,FALSE)&amp;VLOOKUP(給取!F1685,コード表!$M$3:$N$34,2,FALSE)))</f>
        <v>0</v>
      </c>
      <c r="C1681" s="11" t="str">
        <f>給取!I1685&amp;" "&amp;給取!J1685</f>
        <v xml:space="preserve"> </v>
      </c>
      <c r="D1681" s="17" t="str">
        <f>給取!G1685&amp;"　"&amp;給取!H1685</f>
        <v>　</v>
      </c>
      <c r="E1681" s="18" t="str">
        <f>IF(ISERROR(VLOOKUP(給取!K1685,コード表!$D$3:$E$7,2,FALSE)&amp;VLOOKUP(給取!L1685,コード表!$G$3:$H$67,2,FALSE)&amp;VLOOKUP(給取!M1685,コード表!$J$3:$K$15,2,FALSE)&amp;VLOOKUP(給取!N1685,コード表!$M$3:$N$34,2,FALSE)),"",VLOOKUP(給取!K1685,コード表!$D$3:$E$7,2,FALSE)&amp;VLOOKUP(給取!L1685,コード表!$G$3:$H$67,2,FALSE)&amp;VLOOKUP(給取!M1685,コード表!$J$3:$K$15,2,FALSE)&amp;VLOOKUP(給取!N1685,コード表!$M$3:$N$34,2,FALSE))</f>
        <v/>
      </c>
      <c r="F1681" s="18"/>
      <c r="G1681" s="18"/>
      <c r="H1681" s="18" t="str">
        <f>IF(ISERROR(VLOOKUP(給取!O1685,コード表!$S$3:$T$11,2,FALSE)),"",VLOOKUP(給取!O1685,コード表!$S$3:$T$11,2,FALSE))</f>
        <v/>
      </c>
      <c r="I1681" s="18" t="str">
        <f>IF(ISERROR(VLOOKUP(給取!P1685,コード表!$D$3:$E$7,2,FALSE)&amp;VLOOKUP(給取!Q1685,コード表!$G$3:$H$67,2,FALSE)&amp;VLOOKUP(給取!R1685,コード表!$J$3:$K$15,2,FALSE)&amp;VLOOKUP(給取!S1685,コード表!$M$3:$N$34,2,FALSE)),"",VLOOKUP(給取!P1685,コード表!$D$3:$E$7,2,FALSE)&amp;VLOOKUP(給取!Q1685,コード表!$G$3:$H$67,2,FALSE)&amp;VLOOKUP(給取!R1685,コード表!$J$3:$K$15,2,FALSE)&amp;VLOOKUP(給取!S1685,コード表!$M$3:$N$34,2,FALSE))</f>
        <v/>
      </c>
      <c r="J1681" s="8">
        <f>給取!T1685</f>
        <v>0</v>
      </c>
      <c r="K1681" s="8" t="str">
        <f>IF(ISERROR(VLOOKUP(給取!U1685,コード表!$P$3:$Q$52,2,FALSE)),"",VLOOKUP(給取!U1685,コード表!$P$3:$Q$52,2,FALSE))</f>
        <v/>
      </c>
    </row>
    <row r="1682" spans="1:11" ht="20.100000000000001" customHeight="1" x14ac:dyDescent="0.15">
      <c r="A1682" s="8">
        <v>711</v>
      </c>
      <c r="B1682" s="18" t="b">
        <f>IF(給取!B1686="出",IF(ISERROR(VLOOKUP(給取!C1686,コード表!$D$3:$E$7,2,FALSE)&amp;VLOOKUP(給取!D1686,コード表!$G$3:$H$67,2,FALSE)&amp;VLOOKUP(給取!E1686,コード表!$J$3:$K$15,2,FALSE)&amp;VLOOKUP(給取!F1686,コード表!$M$3:$N$34,2,FALSE)),"",VLOOKUP(給取!C1686,コード表!$D$3:$E$7,2,FALSE)&amp;VLOOKUP(給取!D1686,コード表!$G$3:$H$67,2,FALSE)&amp;VLOOKUP(給取!E1686,コード表!$J$3:$K$15,2,FALSE)&amp;VLOOKUP(給取!F1686,コード表!$M$3:$N$34,2,FALSE)))</f>
        <v>0</v>
      </c>
      <c r="C1682" s="11" t="str">
        <f>給取!I1686&amp;" "&amp;給取!J1686</f>
        <v xml:space="preserve"> </v>
      </c>
      <c r="D1682" s="17" t="str">
        <f>給取!G1686&amp;"　"&amp;給取!H1686</f>
        <v>　</v>
      </c>
      <c r="E1682" s="18" t="str">
        <f>IF(ISERROR(VLOOKUP(給取!K1686,コード表!$D$3:$E$7,2,FALSE)&amp;VLOOKUP(給取!L1686,コード表!$G$3:$H$67,2,FALSE)&amp;VLOOKUP(給取!M1686,コード表!$J$3:$K$15,2,FALSE)&amp;VLOOKUP(給取!N1686,コード表!$M$3:$N$34,2,FALSE)),"",VLOOKUP(給取!K1686,コード表!$D$3:$E$7,2,FALSE)&amp;VLOOKUP(給取!L1686,コード表!$G$3:$H$67,2,FALSE)&amp;VLOOKUP(給取!M1686,コード表!$J$3:$K$15,2,FALSE)&amp;VLOOKUP(給取!N1686,コード表!$M$3:$N$34,2,FALSE))</f>
        <v/>
      </c>
      <c r="F1682" s="18"/>
      <c r="G1682" s="18"/>
      <c r="H1682" s="18" t="str">
        <f>IF(ISERROR(VLOOKUP(給取!O1686,コード表!$S$3:$T$11,2,FALSE)),"",VLOOKUP(給取!O1686,コード表!$S$3:$T$11,2,FALSE))</f>
        <v/>
      </c>
      <c r="I1682" s="18" t="str">
        <f>IF(ISERROR(VLOOKUP(給取!P1686,コード表!$D$3:$E$7,2,FALSE)&amp;VLOOKUP(給取!Q1686,コード表!$G$3:$H$67,2,FALSE)&amp;VLOOKUP(給取!R1686,コード表!$J$3:$K$15,2,FALSE)&amp;VLOOKUP(給取!S1686,コード表!$M$3:$N$34,2,FALSE)),"",VLOOKUP(給取!P1686,コード表!$D$3:$E$7,2,FALSE)&amp;VLOOKUP(給取!Q1686,コード表!$G$3:$H$67,2,FALSE)&amp;VLOOKUP(給取!R1686,コード表!$J$3:$K$15,2,FALSE)&amp;VLOOKUP(給取!S1686,コード表!$M$3:$N$34,2,FALSE))</f>
        <v/>
      </c>
      <c r="J1682" s="8">
        <f>給取!T1686</f>
        <v>0</v>
      </c>
      <c r="K1682" s="8" t="str">
        <f>IF(ISERROR(VLOOKUP(給取!U1686,コード表!$P$3:$Q$52,2,FALSE)),"",VLOOKUP(給取!U1686,コード表!$P$3:$Q$52,2,FALSE))</f>
        <v/>
      </c>
    </row>
    <row r="1683" spans="1:11" ht="20.100000000000001" customHeight="1" x14ac:dyDescent="0.15">
      <c r="A1683" s="8">
        <v>711</v>
      </c>
      <c r="B1683" s="18" t="b">
        <f>IF(給取!B1687="出",IF(ISERROR(VLOOKUP(給取!C1687,コード表!$D$3:$E$7,2,FALSE)&amp;VLOOKUP(給取!D1687,コード表!$G$3:$H$67,2,FALSE)&amp;VLOOKUP(給取!E1687,コード表!$J$3:$K$15,2,FALSE)&amp;VLOOKUP(給取!F1687,コード表!$M$3:$N$34,2,FALSE)),"",VLOOKUP(給取!C1687,コード表!$D$3:$E$7,2,FALSE)&amp;VLOOKUP(給取!D1687,コード表!$G$3:$H$67,2,FALSE)&amp;VLOOKUP(給取!E1687,コード表!$J$3:$K$15,2,FALSE)&amp;VLOOKUP(給取!F1687,コード表!$M$3:$N$34,2,FALSE)))</f>
        <v>0</v>
      </c>
      <c r="C1683" s="11" t="str">
        <f>給取!I1687&amp;" "&amp;給取!J1687</f>
        <v xml:space="preserve"> </v>
      </c>
      <c r="D1683" s="17" t="str">
        <f>給取!G1687&amp;"　"&amp;給取!H1687</f>
        <v>　</v>
      </c>
      <c r="E1683" s="18" t="str">
        <f>IF(ISERROR(VLOOKUP(給取!K1687,コード表!$D$3:$E$7,2,FALSE)&amp;VLOOKUP(給取!L1687,コード表!$G$3:$H$67,2,FALSE)&amp;VLOOKUP(給取!M1687,コード表!$J$3:$K$15,2,FALSE)&amp;VLOOKUP(給取!N1687,コード表!$M$3:$N$34,2,FALSE)),"",VLOOKUP(給取!K1687,コード表!$D$3:$E$7,2,FALSE)&amp;VLOOKUP(給取!L1687,コード表!$G$3:$H$67,2,FALSE)&amp;VLOOKUP(給取!M1687,コード表!$J$3:$K$15,2,FALSE)&amp;VLOOKUP(給取!N1687,コード表!$M$3:$N$34,2,FALSE))</f>
        <v/>
      </c>
      <c r="F1683" s="18"/>
      <c r="G1683" s="18"/>
      <c r="H1683" s="18" t="str">
        <f>IF(ISERROR(VLOOKUP(給取!O1687,コード表!$S$3:$T$11,2,FALSE)),"",VLOOKUP(給取!O1687,コード表!$S$3:$T$11,2,FALSE))</f>
        <v/>
      </c>
      <c r="I1683" s="18" t="str">
        <f>IF(ISERROR(VLOOKUP(給取!P1687,コード表!$D$3:$E$7,2,FALSE)&amp;VLOOKUP(給取!Q1687,コード表!$G$3:$H$67,2,FALSE)&amp;VLOOKUP(給取!R1687,コード表!$J$3:$K$15,2,FALSE)&amp;VLOOKUP(給取!S1687,コード表!$M$3:$N$34,2,FALSE)),"",VLOOKUP(給取!P1687,コード表!$D$3:$E$7,2,FALSE)&amp;VLOOKUP(給取!Q1687,コード表!$G$3:$H$67,2,FALSE)&amp;VLOOKUP(給取!R1687,コード表!$J$3:$K$15,2,FALSE)&amp;VLOOKUP(給取!S1687,コード表!$M$3:$N$34,2,FALSE))</f>
        <v/>
      </c>
      <c r="J1683" s="8">
        <f>給取!T1687</f>
        <v>0</v>
      </c>
      <c r="K1683" s="8" t="str">
        <f>IF(ISERROR(VLOOKUP(給取!U1687,コード表!$P$3:$Q$52,2,FALSE)),"",VLOOKUP(給取!U1687,コード表!$P$3:$Q$52,2,FALSE))</f>
        <v/>
      </c>
    </row>
    <row r="1684" spans="1:11" ht="20.100000000000001" customHeight="1" x14ac:dyDescent="0.15">
      <c r="A1684" s="8">
        <v>711</v>
      </c>
      <c r="B1684" s="18" t="b">
        <f>IF(給取!B1688="出",IF(ISERROR(VLOOKUP(給取!C1688,コード表!$D$3:$E$7,2,FALSE)&amp;VLOOKUP(給取!D1688,コード表!$G$3:$H$67,2,FALSE)&amp;VLOOKUP(給取!E1688,コード表!$J$3:$K$15,2,FALSE)&amp;VLOOKUP(給取!F1688,コード表!$M$3:$N$34,2,FALSE)),"",VLOOKUP(給取!C1688,コード表!$D$3:$E$7,2,FALSE)&amp;VLOOKUP(給取!D1688,コード表!$G$3:$H$67,2,FALSE)&amp;VLOOKUP(給取!E1688,コード表!$J$3:$K$15,2,FALSE)&amp;VLOOKUP(給取!F1688,コード表!$M$3:$N$34,2,FALSE)))</f>
        <v>0</v>
      </c>
      <c r="C1684" s="11" t="str">
        <f>給取!I1688&amp;" "&amp;給取!J1688</f>
        <v xml:space="preserve"> </v>
      </c>
      <c r="D1684" s="17" t="str">
        <f>給取!G1688&amp;"　"&amp;給取!H1688</f>
        <v>　</v>
      </c>
      <c r="E1684" s="18" t="str">
        <f>IF(ISERROR(VLOOKUP(給取!K1688,コード表!$D$3:$E$7,2,FALSE)&amp;VLOOKUP(給取!L1688,コード表!$G$3:$H$67,2,FALSE)&amp;VLOOKUP(給取!M1688,コード表!$J$3:$K$15,2,FALSE)&amp;VLOOKUP(給取!N1688,コード表!$M$3:$N$34,2,FALSE)),"",VLOOKUP(給取!K1688,コード表!$D$3:$E$7,2,FALSE)&amp;VLOOKUP(給取!L1688,コード表!$G$3:$H$67,2,FALSE)&amp;VLOOKUP(給取!M1688,コード表!$J$3:$K$15,2,FALSE)&amp;VLOOKUP(給取!N1688,コード表!$M$3:$N$34,2,FALSE))</f>
        <v/>
      </c>
      <c r="F1684" s="18"/>
      <c r="G1684" s="18"/>
      <c r="H1684" s="18" t="str">
        <f>IF(ISERROR(VLOOKUP(給取!O1688,コード表!$S$3:$T$11,2,FALSE)),"",VLOOKUP(給取!O1688,コード表!$S$3:$T$11,2,FALSE))</f>
        <v/>
      </c>
      <c r="I1684" s="18" t="str">
        <f>IF(ISERROR(VLOOKUP(給取!P1688,コード表!$D$3:$E$7,2,FALSE)&amp;VLOOKUP(給取!Q1688,コード表!$G$3:$H$67,2,FALSE)&amp;VLOOKUP(給取!R1688,コード表!$J$3:$K$15,2,FALSE)&amp;VLOOKUP(給取!S1688,コード表!$M$3:$N$34,2,FALSE)),"",VLOOKUP(給取!P1688,コード表!$D$3:$E$7,2,FALSE)&amp;VLOOKUP(給取!Q1688,コード表!$G$3:$H$67,2,FALSE)&amp;VLOOKUP(給取!R1688,コード表!$J$3:$K$15,2,FALSE)&amp;VLOOKUP(給取!S1688,コード表!$M$3:$N$34,2,FALSE))</f>
        <v/>
      </c>
      <c r="J1684" s="8">
        <f>給取!T1688</f>
        <v>0</v>
      </c>
      <c r="K1684" s="8" t="str">
        <f>IF(ISERROR(VLOOKUP(給取!U1688,コード表!$P$3:$Q$52,2,FALSE)),"",VLOOKUP(給取!U1688,コード表!$P$3:$Q$52,2,FALSE))</f>
        <v/>
      </c>
    </row>
    <row r="1685" spans="1:11" ht="20.100000000000001" customHeight="1" x14ac:dyDescent="0.15">
      <c r="A1685" s="8">
        <v>711</v>
      </c>
      <c r="B1685" s="18" t="b">
        <f>IF(給取!B1689="出",IF(ISERROR(VLOOKUP(給取!C1689,コード表!$D$3:$E$7,2,FALSE)&amp;VLOOKUP(給取!D1689,コード表!$G$3:$H$67,2,FALSE)&amp;VLOOKUP(給取!E1689,コード表!$J$3:$K$15,2,FALSE)&amp;VLOOKUP(給取!F1689,コード表!$M$3:$N$34,2,FALSE)),"",VLOOKUP(給取!C1689,コード表!$D$3:$E$7,2,FALSE)&amp;VLOOKUP(給取!D1689,コード表!$G$3:$H$67,2,FALSE)&amp;VLOOKUP(給取!E1689,コード表!$J$3:$K$15,2,FALSE)&amp;VLOOKUP(給取!F1689,コード表!$M$3:$N$34,2,FALSE)))</f>
        <v>0</v>
      </c>
      <c r="C1685" s="11" t="str">
        <f>給取!I1689&amp;" "&amp;給取!J1689</f>
        <v xml:space="preserve"> </v>
      </c>
      <c r="D1685" s="17" t="str">
        <f>給取!G1689&amp;"　"&amp;給取!H1689</f>
        <v>　</v>
      </c>
      <c r="E1685" s="18" t="str">
        <f>IF(ISERROR(VLOOKUP(給取!K1689,コード表!$D$3:$E$7,2,FALSE)&amp;VLOOKUP(給取!L1689,コード表!$G$3:$H$67,2,FALSE)&amp;VLOOKUP(給取!M1689,コード表!$J$3:$K$15,2,FALSE)&amp;VLOOKUP(給取!N1689,コード表!$M$3:$N$34,2,FALSE)),"",VLOOKUP(給取!K1689,コード表!$D$3:$E$7,2,FALSE)&amp;VLOOKUP(給取!L1689,コード表!$G$3:$H$67,2,FALSE)&amp;VLOOKUP(給取!M1689,コード表!$J$3:$K$15,2,FALSE)&amp;VLOOKUP(給取!N1689,コード表!$M$3:$N$34,2,FALSE))</f>
        <v/>
      </c>
      <c r="F1685" s="18"/>
      <c r="G1685" s="18"/>
      <c r="H1685" s="18" t="str">
        <f>IF(ISERROR(VLOOKUP(給取!O1689,コード表!$S$3:$T$11,2,FALSE)),"",VLOOKUP(給取!O1689,コード表!$S$3:$T$11,2,FALSE))</f>
        <v/>
      </c>
      <c r="I1685" s="18" t="str">
        <f>IF(ISERROR(VLOOKUP(給取!P1689,コード表!$D$3:$E$7,2,FALSE)&amp;VLOOKUP(給取!Q1689,コード表!$G$3:$H$67,2,FALSE)&amp;VLOOKUP(給取!R1689,コード表!$J$3:$K$15,2,FALSE)&amp;VLOOKUP(給取!S1689,コード表!$M$3:$N$34,2,FALSE)),"",VLOOKUP(給取!P1689,コード表!$D$3:$E$7,2,FALSE)&amp;VLOOKUP(給取!Q1689,コード表!$G$3:$H$67,2,FALSE)&amp;VLOOKUP(給取!R1689,コード表!$J$3:$K$15,2,FALSE)&amp;VLOOKUP(給取!S1689,コード表!$M$3:$N$34,2,FALSE))</f>
        <v/>
      </c>
      <c r="J1685" s="8">
        <f>給取!T1689</f>
        <v>0</v>
      </c>
      <c r="K1685" s="8" t="str">
        <f>IF(ISERROR(VLOOKUP(給取!U1689,コード表!$P$3:$Q$52,2,FALSE)),"",VLOOKUP(給取!U1689,コード表!$P$3:$Q$52,2,FALSE))</f>
        <v/>
      </c>
    </row>
    <row r="1686" spans="1:11" ht="20.100000000000001" customHeight="1" x14ac:dyDescent="0.15">
      <c r="A1686" s="8">
        <v>711</v>
      </c>
      <c r="B1686" s="18" t="b">
        <f>IF(給取!B1690="出",IF(ISERROR(VLOOKUP(給取!C1690,コード表!$D$3:$E$7,2,FALSE)&amp;VLOOKUP(給取!D1690,コード表!$G$3:$H$67,2,FALSE)&amp;VLOOKUP(給取!E1690,コード表!$J$3:$K$15,2,FALSE)&amp;VLOOKUP(給取!F1690,コード表!$M$3:$N$34,2,FALSE)),"",VLOOKUP(給取!C1690,コード表!$D$3:$E$7,2,FALSE)&amp;VLOOKUP(給取!D1690,コード表!$G$3:$H$67,2,FALSE)&amp;VLOOKUP(給取!E1690,コード表!$J$3:$K$15,2,FALSE)&amp;VLOOKUP(給取!F1690,コード表!$M$3:$N$34,2,FALSE)))</f>
        <v>0</v>
      </c>
      <c r="C1686" s="11" t="str">
        <f>給取!I1690&amp;" "&amp;給取!J1690</f>
        <v xml:space="preserve"> </v>
      </c>
      <c r="D1686" s="17" t="str">
        <f>給取!G1690&amp;"　"&amp;給取!H1690</f>
        <v>　</v>
      </c>
      <c r="E1686" s="18" t="str">
        <f>IF(ISERROR(VLOOKUP(給取!K1690,コード表!$D$3:$E$7,2,FALSE)&amp;VLOOKUP(給取!L1690,コード表!$G$3:$H$67,2,FALSE)&amp;VLOOKUP(給取!M1690,コード表!$J$3:$K$15,2,FALSE)&amp;VLOOKUP(給取!N1690,コード表!$M$3:$N$34,2,FALSE)),"",VLOOKUP(給取!K1690,コード表!$D$3:$E$7,2,FALSE)&amp;VLOOKUP(給取!L1690,コード表!$G$3:$H$67,2,FALSE)&amp;VLOOKUP(給取!M1690,コード表!$J$3:$K$15,2,FALSE)&amp;VLOOKUP(給取!N1690,コード表!$M$3:$N$34,2,FALSE))</f>
        <v/>
      </c>
      <c r="F1686" s="18"/>
      <c r="G1686" s="18"/>
      <c r="H1686" s="18" t="str">
        <f>IF(ISERROR(VLOOKUP(給取!O1690,コード表!$S$3:$T$11,2,FALSE)),"",VLOOKUP(給取!O1690,コード表!$S$3:$T$11,2,FALSE))</f>
        <v/>
      </c>
      <c r="I1686" s="18" t="str">
        <f>IF(ISERROR(VLOOKUP(給取!P1690,コード表!$D$3:$E$7,2,FALSE)&amp;VLOOKUP(給取!Q1690,コード表!$G$3:$H$67,2,FALSE)&amp;VLOOKUP(給取!R1690,コード表!$J$3:$K$15,2,FALSE)&amp;VLOOKUP(給取!S1690,コード表!$M$3:$N$34,2,FALSE)),"",VLOOKUP(給取!P1690,コード表!$D$3:$E$7,2,FALSE)&amp;VLOOKUP(給取!Q1690,コード表!$G$3:$H$67,2,FALSE)&amp;VLOOKUP(給取!R1690,コード表!$J$3:$K$15,2,FALSE)&amp;VLOOKUP(給取!S1690,コード表!$M$3:$N$34,2,FALSE))</f>
        <v/>
      </c>
      <c r="J1686" s="8">
        <f>給取!T1690</f>
        <v>0</v>
      </c>
      <c r="K1686" s="8" t="str">
        <f>IF(ISERROR(VLOOKUP(給取!U1690,コード表!$P$3:$Q$52,2,FALSE)),"",VLOOKUP(給取!U1690,コード表!$P$3:$Q$52,2,FALSE))</f>
        <v/>
      </c>
    </row>
    <row r="1687" spans="1:11" ht="20.100000000000001" customHeight="1" x14ac:dyDescent="0.15">
      <c r="A1687" s="8">
        <v>711</v>
      </c>
      <c r="B1687" s="18" t="b">
        <f>IF(給取!B1691="出",IF(ISERROR(VLOOKUP(給取!C1691,コード表!$D$3:$E$7,2,FALSE)&amp;VLOOKUP(給取!D1691,コード表!$G$3:$H$67,2,FALSE)&amp;VLOOKUP(給取!E1691,コード表!$J$3:$K$15,2,FALSE)&amp;VLOOKUP(給取!F1691,コード表!$M$3:$N$34,2,FALSE)),"",VLOOKUP(給取!C1691,コード表!$D$3:$E$7,2,FALSE)&amp;VLOOKUP(給取!D1691,コード表!$G$3:$H$67,2,FALSE)&amp;VLOOKUP(給取!E1691,コード表!$J$3:$K$15,2,FALSE)&amp;VLOOKUP(給取!F1691,コード表!$M$3:$N$34,2,FALSE)))</f>
        <v>0</v>
      </c>
      <c r="C1687" s="11" t="str">
        <f>給取!I1691&amp;" "&amp;給取!J1691</f>
        <v xml:space="preserve"> </v>
      </c>
      <c r="D1687" s="17" t="str">
        <f>給取!G1691&amp;"　"&amp;給取!H1691</f>
        <v>　</v>
      </c>
      <c r="E1687" s="18" t="str">
        <f>IF(ISERROR(VLOOKUP(給取!K1691,コード表!$D$3:$E$7,2,FALSE)&amp;VLOOKUP(給取!L1691,コード表!$G$3:$H$67,2,FALSE)&amp;VLOOKUP(給取!M1691,コード表!$J$3:$K$15,2,FALSE)&amp;VLOOKUP(給取!N1691,コード表!$M$3:$N$34,2,FALSE)),"",VLOOKUP(給取!K1691,コード表!$D$3:$E$7,2,FALSE)&amp;VLOOKUP(給取!L1691,コード表!$G$3:$H$67,2,FALSE)&amp;VLOOKUP(給取!M1691,コード表!$J$3:$K$15,2,FALSE)&amp;VLOOKUP(給取!N1691,コード表!$M$3:$N$34,2,FALSE))</f>
        <v/>
      </c>
      <c r="F1687" s="18"/>
      <c r="G1687" s="18"/>
      <c r="H1687" s="18" t="str">
        <f>IF(ISERROR(VLOOKUP(給取!O1691,コード表!$S$3:$T$11,2,FALSE)),"",VLOOKUP(給取!O1691,コード表!$S$3:$T$11,2,FALSE))</f>
        <v/>
      </c>
      <c r="I1687" s="18" t="str">
        <f>IF(ISERROR(VLOOKUP(給取!P1691,コード表!$D$3:$E$7,2,FALSE)&amp;VLOOKUP(給取!Q1691,コード表!$G$3:$H$67,2,FALSE)&amp;VLOOKUP(給取!R1691,コード表!$J$3:$K$15,2,FALSE)&amp;VLOOKUP(給取!S1691,コード表!$M$3:$N$34,2,FALSE)),"",VLOOKUP(給取!P1691,コード表!$D$3:$E$7,2,FALSE)&amp;VLOOKUP(給取!Q1691,コード表!$G$3:$H$67,2,FALSE)&amp;VLOOKUP(給取!R1691,コード表!$J$3:$K$15,2,FALSE)&amp;VLOOKUP(給取!S1691,コード表!$M$3:$N$34,2,FALSE))</f>
        <v/>
      </c>
      <c r="J1687" s="8">
        <f>給取!T1691</f>
        <v>0</v>
      </c>
      <c r="K1687" s="8" t="str">
        <f>IF(ISERROR(VLOOKUP(給取!U1691,コード表!$P$3:$Q$52,2,FALSE)),"",VLOOKUP(給取!U1691,コード表!$P$3:$Q$52,2,FALSE))</f>
        <v/>
      </c>
    </row>
    <row r="1688" spans="1:11" ht="20.100000000000001" customHeight="1" x14ac:dyDescent="0.15">
      <c r="A1688" s="8">
        <v>711</v>
      </c>
      <c r="B1688" s="18" t="b">
        <f>IF(給取!B1692="出",IF(ISERROR(VLOOKUP(給取!C1692,コード表!$D$3:$E$7,2,FALSE)&amp;VLOOKUP(給取!D1692,コード表!$G$3:$H$67,2,FALSE)&amp;VLOOKUP(給取!E1692,コード表!$J$3:$K$15,2,FALSE)&amp;VLOOKUP(給取!F1692,コード表!$M$3:$N$34,2,FALSE)),"",VLOOKUP(給取!C1692,コード表!$D$3:$E$7,2,FALSE)&amp;VLOOKUP(給取!D1692,コード表!$G$3:$H$67,2,FALSE)&amp;VLOOKUP(給取!E1692,コード表!$J$3:$K$15,2,FALSE)&amp;VLOOKUP(給取!F1692,コード表!$M$3:$N$34,2,FALSE)))</f>
        <v>0</v>
      </c>
      <c r="C1688" s="11" t="str">
        <f>給取!I1692&amp;" "&amp;給取!J1692</f>
        <v xml:space="preserve"> </v>
      </c>
      <c r="D1688" s="17" t="str">
        <f>給取!G1692&amp;"　"&amp;給取!H1692</f>
        <v>　</v>
      </c>
      <c r="E1688" s="18" t="str">
        <f>IF(ISERROR(VLOOKUP(給取!K1692,コード表!$D$3:$E$7,2,FALSE)&amp;VLOOKUP(給取!L1692,コード表!$G$3:$H$67,2,FALSE)&amp;VLOOKUP(給取!M1692,コード表!$J$3:$K$15,2,FALSE)&amp;VLOOKUP(給取!N1692,コード表!$M$3:$N$34,2,FALSE)),"",VLOOKUP(給取!K1692,コード表!$D$3:$E$7,2,FALSE)&amp;VLOOKUP(給取!L1692,コード表!$G$3:$H$67,2,FALSE)&amp;VLOOKUP(給取!M1692,コード表!$J$3:$K$15,2,FALSE)&amp;VLOOKUP(給取!N1692,コード表!$M$3:$N$34,2,FALSE))</f>
        <v/>
      </c>
      <c r="F1688" s="18"/>
      <c r="G1688" s="18"/>
      <c r="H1688" s="18" t="str">
        <f>IF(ISERROR(VLOOKUP(給取!O1692,コード表!$S$3:$T$11,2,FALSE)),"",VLOOKUP(給取!O1692,コード表!$S$3:$T$11,2,FALSE))</f>
        <v/>
      </c>
      <c r="I1688" s="18" t="str">
        <f>IF(ISERROR(VLOOKUP(給取!P1692,コード表!$D$3:$E$7,2,FALSE)&amp;VLOOKUP(給取!Q1692,コード表!$G$3:$H$67,2,FALSE)&amp;VLOOKUP(給取!R1692,コード表!$J$3:$K$15,2,FALSE)&amp;VLOOKUP(給取!S1692,コード表!$M$3:$N$34,2,FALSE)),"",VLOOKUP(給取!P1692,コード表!$D$3:$E$7,2,FALSE)&amp;VLOOKUP(給取!Q1692,コード表!$G$3:$H$67,2,FALSE)&amp;VLOOKUP(給取!R1692,コード表!$J$3:$K$15,2,FALSE)&amp;VLOOKUP(給取!S1692,コード表!$M$3:$N$34,2,FALSE))</f>
        <v/>
      </c>
      <c r="J1688" s="8">
        <f>給取!T1692</f>
        <v>0</v>
      </c>
      <c r="K1688" s="8" t="str">
        <f>IF(ISERROR(VLOOKUP(給取!U1692,コード表!$P$3:$Q$52,2,FALSE)),"",VLOOKUP(給取!U1692,コード表!$P$3:$Q$52,2,FALSE))</f>
        <v/>
      </c>
    </row>
    <row r="1689" spans="1:11" ht="20.100000000000001" customHeight="1" x14ac:dyDescent="0.15">
      <c r="A1689" s="8">
        <v>711</v>
      </c>
      <c r="B1689" s="18" t="b">
        <f>IF(給取!B1693="出",IF(ISERROR(VLOOKUP(給取!C1693,コード表!$D$3:$E$7,2,FALSE)&amp;VLOOKUP(給取!D1693,コード表!$G$3:$H$67,2,FALSE)&amp;VLOOKUP(給取!E1693,コード表!$J$3:$K$15,2,FALSE)&amp;VLOOKUP(給取!F1693,コード表!$M$3:$N$34,2,FALSE)),"",VLOOKUP(給取!C1693,コード表!$D$3:$E$7,2,FALSE)&amp;VLOOKUP(給取!D1693,コード表!$G$3:$H$67,2,FALSE)&amp;VLOOKUP(給取!E1693,コード表!$J$3:$K$15,2,FALSE)&amp;VLOOKUP(給取!F1693,コード表!$M$3:$N$34,2,FALSE)))</f>
        <v>0</v>
      </c>
      <c r="C1689" s="11" t="str">
        <f>給取!I1693&amp;" "&amp;給取!J1693</f>
        <v xml:space="preserve"> </v>
      </c>
      <c r="D1689" s="17" t="str">
        <f>給取!G1693&amp;"　"&amp;給取!H1693</f>
        <v>　</v>
      </c>
      <c r="E1689" s="18" t="str">
        <f>IF(ISERROR(VLOOKUP(給取!K1693,コード表!$D$3:$E$7,2,FALSE)&amp;VLOOKUP(給取!L1693,コード表!$G$3:$H$67,2,FALSE)&amp;VLOOKUP(給取!M1693,コード表!$J$3:$K$15,2,FALSE)&amp;VLOOKUP(給取!N1693,コード表!$M$3:$N$34,2,FALSE)),"",VLOOKUP(給取!K1693,コード表!$D$3:$E$7,2,FALSE)&amp;VLOOKUP(給取!L1693,コード表!$G$3:$H$67,2,FALSE)&amp;VLOOKUP(給取!M1693,コード表!$J$3:$K$15,2,FALSE)&amp;VLOOKUP(給取!N1693,コード表!$M$3:$N$34,2,FALSE))</f>
        <v/>
      </c>
      <c r="F1689" s="18"/>
      <c r="G1689" s="18"/>
      <c r="H1689" s="18" t="str">
        <f>IF(ISERROR(VLOOKUP(給取!O1693,コード表!$S$3:$T$11,2,FALSE)),"",VLOOKUP(給取!O1693,コード表!$S$3:$T$11,2,FALSE))</f>
        <v/>
      </c>
      <c r="I1689" s="18" t="str">
        <f>IF(ISERROR(VLOOKUP(給取!P1693,コード表!$D$3:$E$7,2,FALSE)&amp;VLOOKUP(給取!Q1693,コード表!$G$3:$H$67,2,FALSE)&amp;VLOOKUP(給取!R1693,コード表!$J$3:$K$15,2,FALSE)&amp;VLOOKUP(給取!S1693,コード表!$M$3:$N$34,2,FALSE)),"",VLOOKUP(給取!P1693,コード表!$D$3:$E$7,2,FALSE)&amp;VLOOKUP(給取!Q1693,コード表!$G$3:$H$67,2,FALSE)&amp;VLOOKUP(給取!R1693,コード表!$J$3:$K$15,2,FALSE)&amp;VLOOKUP(給取!S1693,コード表!$M$3:$N$34,2,FALSE))</f>
        <v/>
      </c>
      <c r="J1689" s="8">
        <f>給取!T1693</f>
        <v>0</v>
      </c>
      <c r="K1689" s="8" t="str">
        <f>IF(ISERROR(VLOOKUP(給取!U1693,コード表!$P$3:$Q$52,2,FALSE)),"",VLOOKUP(給取!U1693,コード表!$P$3:$Q$52,2,FALSE))</f>
        <v/>
      </c>
    </row>
    <row r="1690" spans="1:11" ht="20.100000000000001" customHeight="1" x14ac:dyDescent="0.15">
      <c r="A1690" s="8">
        <v>711</v>
      </c>
      <c r="B1690" s="18" t="b">
        <f>IF(給取!B1694="出",IF(ISERROR(VLOOKUP(給取!C1694,コード表!$D$3:$E$7,2,FALSE)&amp;VLOOKUP(給取!D1694,コード表!$G$3:$H$67,2,FALSE)&amp;VLOOKUP(給取!E1694,コード表!$J$3:$K$15,2,FALSE)&amp;VLOOKUP(給取!F1694,コード表!$M$3:$N$34,2,FALSE)),"",VLOOKUP(給取!C1694,コード表!$D$3:$E$7,2,FALSE)&amp;VLOOKUP(給取!D1694,コード表!$G$3:$H$67,2,FALSE)&amp;VLOOKUP(給取!E1694,コード表!$J$3:$K$15,2,FALSE)&amp;VLOOKUP(給取!F1694,コード表!$M$3:$N$34,2,FALSE)))</f>
        <v>0</v>
      </c>
      <c r="C1690" s="11" t="str">
        <f>給取!I1694&amp;" "&amp;給取!J1694</f>
        <v xml:space="preserve"> </v>
      </c>
      <c r="D1690" s="17" t="str">
        <f>給取!G1694&amp;"　"&amp;給取!H1694</f>
        <v>　</v>
      </c>
      <c r="E1690" s="18" t="str">
        <f>IF(ISERROR(VLOOKUP(給取!K1694,コード表!$D$3:$E$7,2,FALSE)&amp;VLOOKUP(給取!L1694,コード表!$G$3:$H$67,2,FALSE)&amp;VLOOKUP(給取!M1694,コード表!$J$3:$K$15,2,FALSE)&amp;VLOOKUP(給取!N1694,コード表!$M$3:$N$34,2,FALSE)),"",VLOOKUP(給取!K1694,コード表!$D$3:$E$7,2,FALSE)&amp;VLOOKUP(給取!L1694,コード表!$G$3:$H$67,2,FALSE)&amp;VLOOKUP(給取!M1694,コード表!$J$3:$K$15,2,FALSE)&amp;VLOOKUP(給取!N1694,コード表!$M$3:$N$34,2,FALSE))</f>
        <v/>
      </c>
      <c r="F1690" s="18"/>
      <c r="G1690" s="18"/>
      <c r="H1690" s="18" t="str">
        <f>IF(ISERROR(VLOOKUP(給取!O1694,コード表!$S$3:$T$11,2,FALSE)),"",VLOOKUP(給取!O1694,コード表!$S$3:$T$11,2,FALSE))</f>
        <v/>
      </c>
      <c r="I1690" s="18" t="str">
        <f>IF(ISERROR(VLOOKUP(給取!P1694,コード表!$D$3:$E$7,2,FALSE)&amp;VLOOKUP(給取!Q1694,コード表!$G$3:$H$67,2,FALSE)&amp;VLOOKUP(給取!R1694,コード表!$J$3:$K$15,2,FALSE)&amp;VLOOKUP(給取!S1694,コード表!$M$3:$N$34,2,FALSE)),"",VLOOKUP(給取!P1694,コード表!$D$3:$E$7,2,FALSE)&amp;VLOOKUP(給取!Q1694,コード表!$G$3:$H$67,2,FALSE)&amp;VLOOKUP(給取!R1694,コード表!$J$3:$K$15,2,FALSE)&amp;VLOOKUP(給取!S1694,コード表!$M$3:$N$34,2,FALSE))</f>
        <v/>
      </c>
      <c r="J1690" s="8">
        <f>給取!T1694</f>
        <v>0</v>
      </c>
      <c r="K1690" s="8" t="str">
        <f>IF(ISERROR(VLOOKUP(給取!U1694,コード表!$P$3:$Q$52,2,FALSE)),"",VLOOKUP(給取!U1694,コード表!$P$3:$Q$52,2,FALSE))</f>
        <v/>
      </c>
    </row>
    <row r="1691" spans="1:11" ht="20.100000000000001" customHeight="1" x14ac:dyDescent="0.15">
      <c r="A1691" s="8">
        <v>711</v>
      </c>
      <c r="B1691" s="18" t="b">
        <f>IF(給取!B1695="出",IF(ISERROR(VLOOKUP(給取!C1695,コード表!$D$3:$E$7,2,FALSE)&amp;VLOOKUP(給取!D1695,コード表!$G$3:$H$67,2,FALSE)&amp;VLOOKUP(給取!E1695,コード表!$J$3:$K$15,2,FALSE)&amp;VLOOKUP(給取!F1695,コード表!$M$3:$N$34,2,FALSE)),"",VLOOKUP(給取!C1695,コード表!$D$3:$E$7,2,FALSE)&amp;VLOOKUP(給取!D1695,コード表!$G$3:$H$67,2,FALSE)&amp;VLOOKUP(給取!E1695,コード表!$J$3:$K$15,2,FALSE)&amp;VLOOKUP(給取!F1695,コード表!$M$3:$N$34,2,FALSE)))</f>
        <v>0</v>
      </c>
      <c r="C1691" s="11" t="str">
        <f>給取!I1695&amp;" "&amp;給取!J1695</f>
        <v xml:space="preserve"> </v>
      </c>
      <c r="D1691" s="17" t="str">
        <f>給取!G1695&amp;"　"&amp;給取!H1695</f>
        <v>　</v>
      </c>
      <c r="E1691" s="18" t="str">
        <f>IF(ISERROR(VLOOKUP(給取!K1695,コード表!$D$3:$E$7,2,FALSE)&amp;VLOOKUP(給取!L1695,コード表!$G$3:$H$67,2,FALSE)&amp;VLOOKUP(給取!M1695,コード表!$J$3:$K$15,2,FALSE)&amp;VLOOKUP(給取!N1695,コード表!$M$3:$N$34,2,FALSE)),"",VLOOKUP(給取!K1695,コード表!$D$3:$E$7,2,FALSE)&amp;VLOOKUP(給取!L1695,コード表!$G$3:$H$67,2,FALSE)&amp;VLOOKUP(給取!M1695,コード表!$J$3:$K$15,2,FALSE)&amp;VLOOKUP(給取!N1695,コード表!$M$3:$N$34,2,FALSE))</f>
        <v/>
      </c>
      <c r="F1691" s="18"/>
      <c r="G1691" s="18"/>
      <c r="H1691" s="18" t="str">
        <f>IF(ISERROR(VLOOKUP(給取!O1695,コード表!$S$3:$T$11,2,FALSE)),"",VLOOKUP(給取!O1695,コード表!$S$3:$T$11,2,FALSE))</f>
        <v/>
      </c>
      <c r="I1691" s="18" t="str">
        <f>IF(ISERROR(VLOOKUP(給取!P1695,コード表!$D$3:$E$7,2,FALSE)&amp;VLOOKUP(給取!Q1695,コード表!$G$3:$H$67,2,FALSE)&amp;VLOOKUP(給取!R1695,コード表!$J$3:$K$15,2,FALSE)&amp;VLOOKUP(給取!S1695,コード表!$M$3:$N$34,2,FALSE)),"",VLOOKUP(給取!P1695,コード表!$D$3:$E$7,2,FALSE)&amp;VLOOKUP(給取!Q1695,コード表!$G$3:$H$67,2,FALSE)&amp;VLOOKUP(給取!R1695,コード表!$J$3:$K$15,2,FALSE)&amp;VLOOKUP(給取!S1695,コード表!$M$3:$N$34,2,FALSE))</f>
        <v/>
      </c>
      <c r="J1691" s="8">
        <f>給取!T1695</f>
        <v>0</v>
      </c>
      <c r="K1691" s="8" t="str">
        <f>IF(ISERROR(VLOOKUP(給取!U1695,コード表!$P$3:$Q$52,2,FALSE)),"",VLOOKUP(給取!U1695,コード表!$P$3:$Q$52,2,FALSE))</f>
        <v/>
      </c>
    </row>
    <row r="1692" spans="1:11" ht="20.100000000000001" customHeight="1" x14ac:dyDescent="0.15">
      <c r="A1692" s="8">
        <v>711</v>
      </c>
      <c r="B1692" s="18" t="b">
        <f>IF(給取!B1696="出",IF(ISERROR(VLOOKUP(給取!C1696,コード表!$D$3:$E$7,2,FALSE)&amp;VLOOKUP(給取!D1696,コード表!$G$3:$H$67,2,FALSE)&amp;VLOOKUP(給取!E1696,コード表!$J$3:$K$15,2,FALSE)&amp;VLOOKUP(給取!F1696,コード表!$M$3:$N$34,2,FALSE)),"",VLOOKUP(給取!C1696,コード表!$D$3:$E$7,2,FALSE)&amp;VLOOKUP(給取!D1696,コード表!$G$3:$H$67,2,FALSE)&amp;VLOOKUP(給取!E1696,コード表!$J$3:$K$15,2,FALSE)&amp;VLOOKUP(給取!F1696,コード表!$M$3:$N$34,2,FALSE)))</f>
        <v>0</v>
      </c>
      <c r="C1692" s="11" t="str">
        <f>給取!I1696&amp;" "&amp;給取!J1696</f>
        <v xml:space="preserve"> </v>
      </c>
      <c r="D1692" s="17" t="str">
        <f>給取!G1696&amp;"　"&amp;給取!H1696</f>
        <v>　</v>
      </c>
      <c r="E1692" s="18" t="str">
        <f>IF(ISERROR(VLOOKUP(給取!K1696,コード表!$D$3:$E$7,2,FALSE)&amp;VLOOKUP(給取!L1696,コード表!$G$3:$H$67,2,FALSE)&amp;VLOOKUP(給取!M1696,コード表!$J$3:$K$15,2,FALSE)&amp;VLOOKUP(給取!N1696,コード表!$M$3:$N$34,2,FALSE)),"",VLOOKUP(給取!K1696,コード表!$D$3:$E$7,2,FALSE)&amp;VLOOKUP(給取!L1696,コード表!$G$3:$H$67,2,FALSE)&amp;VLOOKUP(給取!M1696,コード表!$J$3:$K$15,2,FALSE)&amp;VLOOKUP(給取!N1696,コード表!$M$3:$N$34,2,FALSE))</f>
        <v/>
      </c>
      <c r="F1692" s="18"/>
      <c r="G1692" s="18"/>
      <c r="H1692" s="18" t="str">
        <f>IF(ISERROR(VLOOKUP(給取!O1696,コード表!$S$3:$T$11,2,FALSE)),"",VLOOKUP(給取!O1696,コード表!$S$3:$T$11,2,FALSE))</f>
        <v/>
      </c>
      <c r="I1692" s="18" t="str">
        <f>IF(ISERROR(VLOOKUP(給取!P1696,コード表!$D$3:$E$7,2,FALSE)&amp;VLOOKUP(給取!Q1696,コード表!$G$3:$H$67,2,FALSE)&amp;VLOOKUP(給取!R1696,コード表!$J$3:$K$15,2,FALSE)&amp;VLOOKUP(給取!S1696,コード表!$M$3:$N$34,2,FALSE)),"",VLOOKUP(給取!P1696,コード表!$D$3:$E$7,2,FALSE)&amp;VLOOKUP(給取!Q1696,コード表!$G$3:$H$67,2,FALSE)&amp;VLOOKUP(給取!R1696,コード表!$J$3:$K$15,2,FALSE)&amp;VLOOKUP(給取!S1696,コード表!$M$3:$N$34,2,FALSE))</f>
        <v/>
      </c>
      <c r="J1692" s="8">
        <f>給取!T1696</f>
        <v>0</v>
      </c>
      <c r="K1692" s="8" t="str">
        <f>IF(ISERROR(VLOOKUP(給取!U1696,コード表!$P$3:$Q$52,2,FALSE)),"",VLOOKUP(給取!U1696,コード表!$P$3:$Q$52,2,FALSE))</f>
        <v/>
      </c>
    </row>
    <row r="1693" spans="1:11" ht="20.100000000000001" customHeight="1" x14ac:dyDescent="0.15">
      <c r="A1693" s="8">
        <v>711</v>
      </c>
      <c r="B1693" s="18" t="b">
        <f>IF(給取!B1697="出",IF(ISERROR(VLOOKUP(給取!C1697,コード表!$D$3:$E$7,2,FALSE)&amp;VLOOKUP(給取!D1697,コード表!$G$3:$H$67,2,FALSE)&amp;VLOOKUP(給取!E1697,コード表!$J$3:$K$15,2,FALSE)&amp;VLOOKUP(給取!F1697,コード表!$M$3:$N$34,2,FALSE)),"",VLOOKUP(給取!C1697,コード表!$D$3:$E$7,2,FALSE)&amp;VLOOKUP(給取!D1697,コード表!$G$3:$H$67,2,FALSE)&amp;VLOOKUP(給取!E1697,コード表!$J$3:$K$15,2,FALSE)&amp;VLOOKUP(給取!F1697,コード表!$M$3:$N$34,2,FALSE)))</f>
        <v>0</v>
      </c>
      <c r="C1693" s="11" t="str">
        <f>給取!I1697&amp;" "&amp;給取!J1697</f>
        <v xml:space="preserve"> </v>
      </c>
      <c r="D1693" s="17" t="str">
        <f>給取!G1697&amp;"　"&amp;給取!H1697</f>
        <v>　</v>
      </c>
      <c r="E1693" s="18" t="str">
        <f>IF(ISERROR(VLOOKUP(給取!K1697,コード表!$D$3:$E$7,2,FALSE)&amp;VLOOKUP(給取!L1697,コード表!$G$3:$H$67,2,FALSE)&amp;VLOOKUP(給取!M1697,コード表!$J$3:$K$15,2,FALSE)&amp;VLOOKUP(給取!N1697,コード表!$M$3:$N$34,2,FALSE)),"",VLOOKUP(給取!K1697,コード表!$D$3:$E$7,2,FALSE)&amp;VLOOKUP(給取!L1697,コード表!$G$3:$H$67,2,FALSE)&amp;VLOOKUP(給取!M1697,コード表!$J$3:$K$15,2,FALSE)&amp;VLOOKUP(給取!N1697,コード表!$M$3:$N$34,2,FALSE))</f>
        <v/>
      </c>
      <c r="F1693" s="18"/>
      <c r="G1693" s="18"/>
      <c r="H1693" s="18" t="str">
        <f>IF(ISERROR(VLOOKUP(給取!O1697,コード表!$S$3:$T$11,2,FALSE)),"",VLOOKUP(給取!O1697,コード表!$S$3:$T$11,2,FALSE))</f>
        <v/>
      </c>
      <c r="I1693" s="18" t="str">
        <f>IF(ISERROR(VLOOKUP(給取!P1697,コード表!$D$3:$E$7,2,FALSE)&amp;VLOOKUP(給取!Q1697,コード表!$G$3:$H$67,2,FALSE)&amp;VLOOKUP(給取!R1697,コード表!$J$3:$K$15,2,FALSE)&amp;VLOOKUP(給取!S1697,コード表!$M$3:$N$34,2,FALSE)),"",VLOOKUP(給取!P1697,コード表!$D$3:$E$7,2,FALSE)&amp;VLOOKUP(給取!Q1697,コード表!$G$3:$H$67,2,FALSE)&amp;VLOOKUP(給取!R1697,コード表!$J$3:$K$15,2,FALSE)&amp;VLOOKUP(給取!S1697,コード表!$M$3:$N$34,2,FALSE))</f>
        <v/>
      </c>
      <c r="J1693" s="8">
        <f>給取!T1697</f>
        <v>0</v>
      </c>
      <c r="K1693" s="8" t="str">
        <f>IF(ISERROR(VLOOKUP(給取!U1697,コード表!$P$3:$Q$52,2,FALSE)),"",VLOOKUP(給取!U1697,コード表!$P$3:$Q$52,2,FALSE))</f>
        <v/>
      </c>
    </row>
    <row r="1694" spans="1:11" ht="20.100000000000001" customHeight="1" x14ac:dyDescent="0.15">
      <c r="A1694" s="8">
        <v>711</v>
      </c>
      <c r="B1694" s="18" t="b">
        <f>IF(給取!B1698="出",IF(ISERROR(VLOOKUP(給取!C1698,コード表!$D$3:$E$7,2,FALSE)&amp;VLOOKUP(給取!D1698,コード表!$G$3:$H$67,2,FALSE)&amp;VLOOKUP(給取!E1698,コード表!$J$3:$K$15,2,FALSE)&amp;VLOOKUP(給取!F1698,コード表!$M$3:$N$34,2,FALSE)),"",VLOOKUP(給取!C1698,コード表!$D$3:$E$7,2,FALSE)&amp;VLOOKUP(給取!D1698,コード表!$G$3:$H$67,2,FALSE)&amp;VLOOKUP(給取!E1698,コード表!$J$3:$K$15,2,FALSE)&amp;VLOOKUP(給取!F1698,コード表!$M$3:$N$34,2,FALSE)))</f>
        <v>0</v>
      </c>
      <c r="C1694" s="11" t="str">
        <f>給取!I1698&amp;" "&amp;給取!J1698</f>
        <v xml:space="preserve"> </v>
      </c>
      <c r="D1694" s="17" t="str">
        <f>給取!G1698&amp;"　"&amp;給取!H1698</f>
        <v>　</v>
      </c>
      <c r="E1694" s="18" t="str">
        <f>IF(ISERROR(VLOOKUP(給取!K1698,コード表!$D$3:$E$7,2,FALSE)&amp;VLOOKUP(給取!L1698,コード表!$G$3:$H$67,2,FALSE)&amp;VLOOKUP(給取!M1698,コード表!$J$3:$K$15,2,FALSE)&amp;VLOOKUP(給取!N1698,コード表!$M$3:$N$34,2,FALSE)),"",VLOOKUP(給取!K1698,コード表!$D$3:$E$7,2,FALSE)&amp;VLOOKUP(給取!L1698,コード表!$G$3:$H$67,2,FALSE)&amp;VLOOKUP(給取!M1698,コード表!$J$3:$K$15,2,FALSE)&amp;VLOOKUP(給取!N1698,コード表!$M$3:$N$34,2,FALSE))</f>
        <v/>
      </c>
      <c r="F1694" s="18"/>
      <c r="G1694" s="18"/>
      <c r="H1694" s="18" t="str">
        <f>IF(ISERROR(VLOOKUP(給取!O1698,コード表!$S$3:$T$11,2,FALSE)),"",VLOOKUP(給取!O1698,コード表!$S$3:$T$11,2,FALSE))</f>
        <v/>
      </c>
      <c r="I1694" s="18" t="str">
        <f>IF(ISERROR(VLOOKUP(給取!P1698,コード表!$D$3:$E$7,2,FALSE)&amp;VLOOKUP(給取!Q1698,コード表!$G$3:$H$67,2,FALSE)&amp;VLOOKUP(給取!R1698,コード表!$J$3:$K$15,2,FALSE)&amp;VLOOKUP(給取!S1698,コード表!$M$3:$N$34,2,FALSE)),"",VLOOKUP(給取!P1698,コード表!$D$3:$E$7,2,FALSE)&amp;VLOOKUP(給取!Q1698,コード表!$G$3:$H$67,2,FALSE)&amp;VLOOKUP(給取!R1698,コード表!$J$3:$K$15,2,FALSE)&amp;VLOOKUP(給取!S1698,コード表!$M$3:$N$34,2,FALSE))</f>
        <v/>
      </c>
      <c r="J1694" s="8">
        <f>給取!T1698</f>
        <v>0</v>
      </c>
      <c r="K1694" s="8" t="str">
        <f>IF(ISERROR(VLOOKUP(給取!U1698,コード表!$P$3:$Q$52,2,FALSE)),"",VLOOKUP(給取!U1698,コード表!$P$3:$Q$52,2,FALSE))</f>
        <v/>
      </c>
    </row>
    <row r="1695" spans="1:11" ht="20.100000000000001" customHeight="1" x14ac:dyDescent="0.15">
      <c r="A1695" s="8">
        <v>711</v>
      </c>
      <c r="B1695" s="18" t="b">
        <f>IF(給取!B1699="出",IF(ISERROR(VLOOKUP(給取!C1699,コード表!$D$3:$E$7,2,FALSE)&amp;VLOOKUP(給取!D1699,コード表!$G$3:$H$67,2,FALSE)&amp;VLOOKUP(給取!E1699,コード表!$J$3:$K$15,2,FALSE)&amp;VLOOKUP(給取!F1699,コード表!$M$3:$N$34,2,FALSE)),"",VLOOKUP(給取!C1699,コード表!$D$3:$E$7,2,FALSE)&amp;VLOOKUP(給取!D1699,コード表!$G$3:$H$67,2,FALSE)&amp;VLOOKUP(給取!E1699,コード表!$J$3:$K$15,2,FALSE)&amp;VLOOKUP(給取!F1699,コード表!$M$3:$N$34,2,FALSE)))</f>
        <v>0</v>
      </c>
      <c r="C1695" s="11" t="str">
        <f>給取!I1699&amp;" "&amp;給取!J1699</f>
        <v xml:space="preserve"> </v>
      </c>
      <c r="D1695" s="17" t="str">
        <f>給取!G1699&amp;"　"&amp;給取!H1699</f>
        <v>　</v>
      </c>
      <c r="E1695" s="18" t="str">
        <f>IF(ISERROR(VLOOKUP(給取!K1699,コード表!$D$3:$E$7,2,FALSE)&amp;VLOOKUP(給取!L1699,コード表!$G$3:$H$67,2,FALSE)&amp;VLOOKUP(給取!M1699,コード表!$J$3:$K$15,2,FALSE)&amp;VLOOKUP(給取!N1699,コード表!$M$3:$N$34,2,FALSE)),"",VLOOKUP(給取!K1699,コード表!$D$3:$E$7,2,FALSE)&amp;VLOOKUP(給取!L1699,コード表!$G$3:$H$67,2,FALSE)&amp;VLOOKUP(給取!M1699,コード表!$J$3:$K$15,2,FALSE)&amp;VLOOKUP(給取!N1699,コード表!$M$3:$N$34,2,FALSE))</f>
        <v/>
      </c>
      <c r="F1695" s="18"/>
      <c r="G1695" s="18"/>
      <c r="H1695" s="18" t="str">
        <f>IF(ISERROR(VLOOKUP(給取!O1699,コード表!$S$3:$T$11,2,FALSE)),"",VLOOKUP(給取!O1699,コード表!$S$3:$T$11,2,FALSE))</f>
        <v/>
      </c>
      <c r="I1695" s="18" t="str">
        <f>IF(ISERROR(VLOOKUP(給取!P1699,コード表!$D$3:$E$7,2,FALSE)&amp;VLOOKUP(給取!Q1699,コード表!$G$3:$H$67,2,FALSE)&amp;VLOOKUP(給取!R1699,コード表!$J$3:$K$15,2,FALSE)&amp;VLOOKUP(給取!S1699,コード表!$M$3:$N$34,2,FALSE)),"",VLOOKUP(給取!P1699,コード表!$D$3:$E$7,2,FALSE)&amp;VLOOKUP(給取!Q1699,コード表!$G$3:$H$67,2,FALSE)&amp;VLOOKUP(給取!R1699,コード表!$J$3:$K$15,2,FALSE)&amp;VLOOKUP(給取!S1699,コード表!$M$3:$N$34,2,FALSE))</f>
        <v/>
      </c>
      <c r="J1695" s="8">
        <f>給取!T1699</f>
        <v>0</v>
      </c>
      <c r="K1695" s="8" t="str">
        <f>IF(ISERROR(VLOOKUP(給取!U1699,コード表!$P$3:$Q$52,2,FALSE)),"",VLOOKUP(給取!U1699,コード表!$P$3:$Q$52,2,FALSE))</f>
        <v/>
      </c>
    </row>
    <row r="1696" spans="1:11" ht="20.100000000000001" customHeight="1" x14ac:dyDescent="0.15">
      <c r="A1696" s="8">
        <v>711</v>
      </c>
      <c r="B1696" s="18" t="b">
        <f>IF(給取!B1700="出",IF(ISERROR(VLOOKUP(給取!C1700,コード表!$D$3:$E$7,2,FALSE)&amp;VLOOKUP(給取!D1700,コード表!$G$3:$H$67,2,FALSE)&amp;VLOOKUP(給取!E1700,コード表!$J$3:$K$15,2,FALSE)&amp;VLOOKUP(給取!F1700,コード表!$M$3:$N$34,2,FALSE)),"",VLOOKUP(給取!C1700,コード表!$D$3:$E$7,2,FALSE)&amp;VLOOKUP(給取!D1700,コード表!$G$3:$H$67,2,FALSE)&amp;VLOOKUP(給取!E1700,コード表!$J$3:$K$15,2,FALSE)&amp;VLOOKUP(給取!F1700,コード表!$M$3:$N$34,2,FALSE)))</f>
        <v>0</v>
      </c>
      <c r="C1696" s="11" t="str">
        <f>給取!I1700&amp;" "&amp;給取!J1700</f>
        <v xml:space="preserve"> </v>
      </c>
      <c r="D1696" s="17" t="str">
        <f>給取!G1700&amp;"　"&amp;給取!H1700</f>
        <v>　</v>
      </c>
      <c r="E1696" s="18" t="str">
        <f>IF(ISERROR(VLOOKUP(給取!K1700,コード表!$D$3:$E$7,2,FALSE)&amp;VLOOKUP(給取!L1700,コード表!$G$3:$H$67,2,FALSE)&amp;VLOOKUP(給取!M1700,コード表!$J$3:$K$15,2,FALSE)&amp;VLOOKUP(給取!N1700,コード表!$M$3:$N$34,2,FALSE)),"",VLOOKUP(給取!K1700,コード表!$D$3:$E$7,2,FALSE)&amp;VLOOKUP(給取!L1700,コード表!$G$3:$H$67,2,FALSE)&amp;VLOOKUP(給取!M1700,コード表!$J$3:$K$15,2,FALSE)&amp;VLOOKUP(給取!N1700,コード表!$M$3:$N$34,2,FALSE))</f>
        <v/>
      </c>
      <c r="F1696" s="18"/>
      <c r="G1696" s="18"/>
      <c r="H1696" s="18" t="str">
        <f>IF(ISERROR(VLOOKUP(給取!O1700,コード表!$S$3:$T$11,2,FALSE)),"",VLOOKUP(給取!O1700,コード表!$S$3:$T$11,2,FALSE))</f>
        <v/>
      </c>
      <c r="I1696" s="18" t="str">
        <f>IF(ISERROR(VLOOKUP(給取!P1700,コード表!$D$3:$E$7,2,FALSE)&amp;VLOOKUP(給取!Q1700,コード表!$G$3:$H$67,2,FALSE)&amp;VLOOKUP(給取!R1700,コード表!$J$3:$K$15,2,FALSE)&amp;VLOOKUP(給取!S1700,コード表!$M$3:$N$34,2,FALSE)),"",VLOOKUP(給取!P1700,コード表!$D$3:$E$7,2,FALSE)&amp;VLOOKUP(給取!Q1700,コード表!$G$3:$H$67,2,FALSE)&amp;VLOOKUP(給取!R1700,コード表!$J$3:$K$15,2,FALSE)&amp;VLOOKUP(給取!S1700,コード表!$M$3:$N$34,2,FALSE))</f>
        <v/>
      </c>
      <c r="J1696" s="8">
        <f>給取!T1700</f>
        <v>0</v>
      </c>
      <c r="K1696" s="8" t="str">
        <f>IF(ISERROR(VLOOKUP(給取!U1700,コード表!$P$3:$Q$52,2,FALSE)),"",VLOOKUP(給取!U1700,コード表!$P$3:$Q$52,2,FALSE))</f>
        <v/>
      </c>
    </row>
    <row r="1697" spans="1:11" ht="20.100000000000001" customHeight="1" x14ac:dyDescent="0.15">
      <c r="A1697" s="8">
        <v>711</v>
      </c>
      <c r="B1697" s="18" t="b">
        <f>IF(給取!B1701="出",IF(ISERROR(VLOOKUP(給取!C1701,コード表!$D$3:$E$7,2,FALSE)&amp;VLOOKUP(給取!D1701,コード表!$G$3:$H$67,2,FALSE)&amp;VLOOKUP(給取!E1701,コード表!$J$3:$K$15,2,FALSE)&amp;VLOOKUP(給取!F1701,コード表!$M$3:$N$34,2,FALSE)),"",VLOOKUP(給取!C1701,コード表!$D$3:$E$7,2,FALSE)&amp;VLOOKUP(給取!D1701,コード表!$G$3:$H$67,2,FALSE)&amp;VLOOKUP(給取!E1701,コード表!$J$3:$K$15,2,FALSE)&amp;VLOOKUP(給取!F1701,コード表!$M$3:$N$34,2,FALSE)))</f>
        <v>0</v>
      </c>
      <c r="C1697" s="11" t="str">
        <f>給取!I1701&amp;" "&amp;給取!J1701</f>
        <v xml:space="preserve"> </v>
      </c>
      <c r="D1697" s="17" t="str">
        <f>給取!G1701&amp;"　"&amp;給取!H1701</f>
        <v>　</v>
      </c>
      <c r="E1697" s="18" t="str">
        <f>IF(ISERROR(VLOOKUP(給取!K1701,コード表!$D$3:$E$7,2,FALSE)&amp;VLOOKUP(給取!L1701,コード表!$G$3:$H$67,2,FALSE)&amp;VLOOKUP(給取!M1701,コード表!$J$3:$K$15,2,FALSE)&amp;VLOOKUP(給取!N1701,コード表!$M$3:$N$34,2,FALSE)),"",VLOOKUP(給取!K1701,コード表!$D$3:$E$7,2,FALSE)&amp;VLOOKUP(給取!L1701,コード表!$G$3:$H$67,2,FALSE)&amp;VLOOKUP(給取!M1701,コード表!$J$3:$K$15,2,FALSE)&amp;VLOOKUP(給取!N1701,コード表!$M$3:$N$34,2,FALSE))</f>
        <v/>
      </c>
      <c r="F1697" s="18"/>
      <c r="G1697" s="18"/>
      <c r="H1697" s="18" t="str">
        <f>IF(ISERROR(VLOOKUP(給取!O1701,コード表!$S$3:$T$11,2,FALSE)),"",VLOOKUP(給取!O1701,コード表!$S$3:$T$11,2,FALSE))</f>
        <v/>
      </c>
      <c r="I1697" s="18" t="str">
        <f>IF(ISERROR(VLOOKUP(給取!P1701,コード表!$D$3:$E$7,2,FALSE)&amp;VLOOKUP(給取!Q1701,コード表!$G$3:$H$67,2,FALSE)&amp;VLOOKUP(給取!R1701,コード表!$J$3:$K$15,2,FALSE)&amp;VLOOKUP(給取!S1701,コード表!$M$3:$N$34,2,FALSE)),"",VLOOKUP(給取!P1701,コード表!$D$3:$E$7,2,FALSE)&amp;VLOOKUP(給取!Q1701,コード表!$G$3:$H$67,2,FALSE)&amp;VLOOKUP(給取!R1701,コード表!$J$3:$K$15,2,FALSE)&amp;VLOOKUP(給取!S1701,コード表!$M$3:$N$34,2,FALSE))</f>
        <v/>
      </c>
      <c r="J1697" s="8">
        <f>給取!T1701</f>
        <v>0</v>
      </c>
      <c r="K1697" s="8" t="str">
        <f>IF(ISERROR(VLOOKUP(給取!U1701,コード表!$P$3:$Q$52,2,FALSE)),"",VLOOKUP(給取!U1701,コード表!$P$3:$Q$52,2,FALSE))</f>
        <v/>
      </c>
    </row>
    <row r="1698" spans="1:11" ht="20.100000000000001" customHeight="1" x14ac:dyDescent="0.15">
      <c r="A1698" s="8">
        <v>711</v>
      </c>
      <c r="B1698" s="18" t="b">
        <f>IF(給取!B1702="出",IF(ISERROR(VLOOKUP(給取!C1702,コード表!$D$3:$E$7,2,FALSE)&amp;VLOOKUP(給取!D1702,コード表!$G$3:$H$67,2,FALSE)&amp;VLOOKUP(給取!E1702,コード表!$J$3:$K$15,2,FALSE)&amp;VLOOKUP(給取!F1702,コード表!$M$3:$N$34,2,FALSE)),"",VLOOKUP(給取!C1702,コード表!$D$3:$E$7,2,FALSE)&amp;VLOOKUP(給取!D1702,コード表!$G$3:$H$67,2,FALSE)&amp;VLOOKUP(給取!E1702,コード表!$J$3:$K$15,2,FALSE)&amp;VLOOKUP(給取!F1702,コード表!$M$3:$N$34,2,FALSE)))</f>
        <v>0</v>
      </c>
      <c r="C1698" s="11" t="str">
        <f>給取!I1702&amp;" "&amp;給取!J1702</f>
        <v xml:space="preserve"> </v>
      </c>
      <c r="D1698" s="17" t="str">
        <f>給取!G1702&amp;"　"&amp;給取!H1702</f>
        <v>　</v>
      </c>
      <c r="E1698" s="18" t="str">
        <f>IF(ISERROR(VLOOKUP(給取!K1702,コード表!$D$3:$E$7,2,FALSE)&amp;VLOOKUP(給取!L1702,コード表!$G$3:$H$67,2,FALSE)&amp;VLOOKUP(給取!M1702,コード表!$J$3:$K$15,2,FALSE)&amp;VLOOKUP(給取!N1702,コード表!$M$3:$N$34,2,FALSE)),"",VLOOKUP(給取!K1702,コード表!$D$3:$E$7,2,FALSE)&amp;VLOOKUP(給取!L1702,コード表!$G$3:$H$67,2,FALSE)&amp;VLOOKUP(給取!M1702,コード表!$J$3:$K$15,2,FALSE)&amp;VLOOKUP(給取!N1702,コード表!$M$3:$N$34,2,FALSE))</f>
        <v/>
      </c>
      <c r="F1698" s="18"/>
      <c r="G1698" s="18"/>
      <c r="H1698" s="18" t="str">
        <f>IF(ISERROR(VLOOKUP(給取!O1702,コード表!$S$3:$T$11,2,FALSE)),"",VLOOKUP(給取!O1702,コード表!$S$3:$T$11,2,FALSE))</f>
        <v/>
      </c>
      <c r="I1698" s="18" t="str">
        <f>IF(ISERROR(VLOOKUP(給取!P1702,コード表!$D$3:$E$7,2,FALSE)&amp;VLOOKUP(給取!Q1702,コード表!$G$3:$H$67,2,FALSE)&amp;VLOOKUP(給取!R1702,コード表!$J$3:$K$15,2,FALSE)&amp;VLOOKUP(給取!S1702,コード表!$M$3:$N$34,2,FALSE)),"",VLOOKUP(給取!P1702,コード表!$D$3:$E$7,2,FALSE)&amp;VLOOKUP(給取!Q1702,コード表!$G$3:$H$67,2,FALSE)&amp;VLOOKUP(給取!R1702,コード表!$J$3:$K$15,2,FALSE)&amp;VLOOKUP(給取!S1702,コード表!$M$3:$N$34,2,FALSE))</f>
        <v/>
      </c>
      <c r="J1698" s="8">
        <f>給取!T1702</f>
        <v>0</v>
      </c>
      <c r="K1698" s="8" t="str">
        <f>IF(ISERROR(VLOOKUP(給取!U1702,コード表!$P$3:$Q$52,2,FALSE)),"",VLOOKUP(給取!U1702,コード表!$P$3:$Q$52,2,FALSE))</f>
        <v/>
      </c>
    </row>
    <row r="1699" spans="1:11" ht="20.100000000000001" customHeight="1" x14ac:dyDescent="0.15">
      <c r="A1699" s="8">
        <v>711</v>
      </c>
      <c r="B1699" s="18" t="b">
        <f>IF(給取!B1703="出",IF(ISERROR(VLOOKUP(給取!C1703,コード表!$D$3:$E$7,2,FALSE)&amp;VLOOKUP(給取!D1703,コード表!$G$3:$H$67,2,FALSE)&amp;VLOOKUP(給取!E1703,コード表!$J$3:$K$15,2,FALSE)&amp;VLOOKUP(給取!F1703,コード表!$M$3:$N$34,2,FALSE)),"",VLOOKUP(給取!C1703,コード表!$D$3:$E$7,2,FALSE)&amp;VLOOKUP(給取!D1703,コード表!$G$3:$H$67,2,FALSE)&amp;VLOOKUP(給取!E1703,コード表!$J$3:$K$15,2,FALSE)&amp;VLOOKUP(給取!F1703,コード表!$M$3:$N$34,2,FALSE)))</f>
        <v>0</v>
      </c>
      <c r="C1699" s="11" t="str">
        <f>給取!I1703&amp;" "&amp;給取!J1703</f>
        <v xml:space="preserve"> </v>
      </c>
      <c r="D1699" s="17" t="str">
        <f>給取!G1703&amp;"　"&amp;給取!H1703</f>
        <v>　</v>
      </c>
      <c r="E1699" s="18" t="str">
        <f>IF(ISERROR(VLOOKUP(給取!K1703,コード表!$D$3:$E$7,2,FALSE)&amp;VLOOKUP(給取!L1703,コード表!$G$3:$H$67,2,FALSE)&amp;VLOOKUP(給取!M1703,コード表!$J$3:$K$15,2,FALSE)&amp;VLOOKUP(給取!N1703,コード表!$M$3:$N$34,2,FALSE)),"",VLOOKUP(給取!K1703,コード表!$D$3:$E$7,2,FALSE)&amp;VLOOKUP(給取!L1703,コード表!$G$3:$H$67,2,FALSE)&amp;VLOOKUP(給取!M1703,コード表!$J$3:$K$15,2,FALSE)&amp;VLOOKUP(給取!N1703,コード表!$M$3:$N$34,2,FALSE))</f>
        <v/>
      </c>
      <c r="F1699" s="18"/>
      <c r="G1699" s="18"/>
      <c r="H1699" s="18" t="str">
        <f>IF(ISERROR(VLOOKUP(給取!O1703,コード表!$S$3:$T$11,2,FALSE)),"",VLOOKUP(給取!O1703,コード表!$S$3:$T$11,2,FALSE))</f>
        <v/>
      </c>
      <c r="I1699" s="18" t="str">
        <f>IF(ISERROR(VLOOKUP(給取!P1703,コード表!$D$3:$E$7,2,FALSE)&amp;VLOOKUP(給取!Q1703,コード表!$G$3:$H$67,2,FALSE)&amp;VLOOKUP(給取!R1703,コード表!$J$3:$K$15,2,FALSE)&amp;VLOOKUP(給取!S1703,コード表!$M$3:$N$34,2,FALSE)),"",VLOOKUP(給取!P1703,コード表!$D$3:$E$7,2,FALSE)&amp;VLOOKUP(給取!Q1703,コード表!$G$3:$H$67,2,FALSE)&amp;VLOOKUP(給取!R1703,コード表!$J$3:$K$15,2,FALSE)&amp;VLOOKUP(給取!S1703,コード表!$M$3:$N$34,2,FALSE))</f>
        <v/>
      </c>
      <c r="J1699" s="8">
        <f>給取!T1703</f>
        <v>0</v>
      </c>
      <c r="K1699" s="8" t="str">
        <f>IF(ISERROR(VLOOKUP(給取!U1703,コード表!$P$3:$Q$52,2,FALSE)),"",VLOOKUP(給取!U1703,コード表!$P$3:$Q$52,2,FALSE))</f>
        <v/>
      </c>
    </row>
    <row r="1700" spans="1:11" ht="20.100000000000001" customHeight="1" x14ac:dyDescent="0.15">
      <c r="A1700" s="8">
        <v>711</v>
      </c>
      <c r="B1700" s="18" t="b">
        <f>IF(給取!B1704="出",IF(ISERROR(VLOOKUP(給取!C1704,コード表!$D$3:$E$7,2,FALSE)&amp;VLOOKUP(給取!D1704,コード表!$G$3:$H$67,2,FALSE)&amp;VLOOKUP(給取!E1704,コード表!$J$3:$K$15,2,FALSE)&amp;VLOOKUP(給取!F1704,コード表!$M$3:$N$34,2,FALSE)),"",VLOOKUP(給取!C1704,コード表!$D$3:$E$7,2,FALSE)&amp;VLOOKUP(給取!D1704,コード表!$G$3:$H$67,2,FALSE)&amp;VLOOKUP(給取!E1704,コード表!$J$3:$K$15,2,FALSE)&amp;VLOOKUP(給取!F1704,コード表!$M$3:$N$34,2,FALSE)))</f>
        <v>0</v>
      </c>
      <c r="C1700" s="11" t="str">
        <f>給取!I1704&amp;" "&amp;給取!J1704</f>
        <v xml:space="preserve"> </v>
      </c>
      <c r="D1700" s="17" t="str">
        <f>給取!G1704&amp;"　"&amp;給取!H1704</f>
        <v>　</v>
      </c>
      <c r="E1700" s="18" t="str">
        <f>IF(ISERROR(VLOOKUP(給取!K1704,コード表!$D$3:$E$7,2,FALSE)&amp;VLOOKUP(給取!L1704,コード表!$G$3:$H$67,2,FALSE)&amp;VLOOKUP(給取!M1704,コード表!$J$3:$K$15,2,FALSE)&amp;VLOOKUP(給取!N1704,コード表!$M$3:$N$34,2,FALSE)),"",VLOOKUP(給取!K1704,コード表!$D$3:$E$7,2,FALSE)&amp;VLOOKUP(給取!L1704,コード表!$G$3:$H$67,2,FALSE)&amp;VLOOKUP(給取!M1704,コード表!$J$3:$K$15,2,FALSE)&amp;VLOOKUP(給取!N1704,コード表!$M$3:$N$34,2,FALSE))</f>
        <v/>
      </c>
      <c r="F1700" s="18"/>
      <c r="G1700" s="18"/>
      <c r="H1700" s="18" t="str">
        <f>IF(ISERROR(VLOOKUP(給取!O1704,コード表!$S$3:$T$11,2,FALSE)),"",VLOOKUP(給取!O1704,コード表!$S$3:$T$11,2,FALSE))</f>
        <v/>
      </c>
      <c r="I1700" s="18" t="str">
        <f>IF(ISERROR(VLOOKUP(給取!P1704,コード表!$D$3:$E$7,2,FALSE)&amp;VLOOKUP(給取!Q1704,コード表!$G$3:$H$67,2,FALSE)&amp;VLOOKUP(給取!R1704,コード表!$J$3:$K$15,2,FALSE)&amp;VLOOKUP(給取!S1704,コード表!$M$3:$N$34,2,FALSE)),"",VLOOKUP(給取!P1704,コード表!$D$3:$E$7,2,FALSE)&amp;VLOOKUP(給取!Q1704,コード表!$G$3:$H$67,2,FALSE)&amp;VLOOKUP(給取!R1704,コード表!$J$3:$K$15,2,FALSE)&amp;VLOOKUP(給取!S1704,コード表!$M$3:$N$34,2,FALSE))</f>
        <v/>
      </c>
      <c r="J1700" s="8">
        <f>給取!T1704</f>
        <v>0</v>
      </c>
      <c r="K1700" s="8" t="str">
        <f>IF(ISERROR(VLOOKUP(給取!U1704,コード表!$P$3:$Q$52,2,FALSE)),"",VLOOKUP(給取!U1704,コード表!$P$3:$Q$52,2,FALSE))</f>
        <v/>
      </c>
    </row>
    <row r="1701" spans="1:11" ht="20.100000000000001" customHeight="1" x14ac:dyDescent="0.15">
      <c r="A1701" s="8">
        <v>711</v>
      </c>
      <c r="B1701" s="18" t="b">
        <f>IF(給取!B1705="出",IF(ISERROR(VLOOKUP(給取!C1705,コード表!$D$3:$E$7,2,FALSE)&amp;VLOOKUP(給取!D1705,コード表!$G$3:$H$67,2,FALSE)&amp;VLOOKUP(給取!E1705,コード表!$J$3:$K$15,2,FALSE)&amp;VLOOKUP(給取!F1705,コード表!$M$3:$N$34,2,FALSE)),"",VLOOKUP(給取!C1705,コード表!$D$3:$E$7,2,FALSE)&amp;VLOOKUP(給取!D1705,コード表!$G$3:$H$67,2,FALSE)&amp;VLOOKUP(給取!E1705,コード表!$J$3:$K$15,2,FALSE)&amp;VLOOKUP(給取!F1705,コード表!$M$3:$N$34,2,FALSE)))</f>
        <v>0</v>
      </c>
      <c r="C1701" s="11" t="str">
        <f>給取!I1705&amp;" "&amp;給取!J1705</f>
        <v xml:space="preserve"> </v>
      </c>
      <c r="D1701" s="17" t="str">
        <f>給取!G1705&amp;"　"&amp;給取!H1705</f>
        <v>　</v>
      </c>
      <c r="E1701" s="18" t="str">
        <f>IF(ISERROR(VLOOKUP(給取!K1705,コード表!$D$3:$E$7,2,FALSE)&amp;VLOOKUP(給取!L1705,コード表!$G$3:$H$67,2,FALSE)&amp;VLOOKUP(給取!M1705,コード表!$J$3:$K$15,2,FALSE)&amp;VLOOKUP(給取!N1705,コード表!$M$3:$N$34,2,FALSE)),"",VLOOKUP(給取!K1705,コード表!$D$3:$E$7,2,FALSE)&amp;VLOOKUP(給取!L1705,コード表!$G$3:$H$67,2,FALSE)&amp;VLOOKUP(給取!M1705,コード表!$J$3:$K$15,2,FALSE)&amp;VLOOKUP(給取!N1705,コード表!$M$3:$N$34,2,FALSE))</f>
        <v/>
      </c>
      <c r="F1701" s="18"/>
      <c r="G1701" s="18"/>
      <c r="H1701" s="18" t="str">
        <f>IF(ISERROR(VLOOKUP(給取!O1705,コード表!$S$3:$T$11,2,FALSE)),"",VLOOKUP(給取!O1705,コード表!$S$3:$T$11,2,FALSE))</f>
        <v/>
      </c>
      <c r="I1701" s="18" t="str">
        <f>IF(ISERROR(VLOOKUP(給取!P1705,コード表!$D$3:$E$7,2,FALSE)&amp;VLOOKUP(給取!Q1705,コード表!$G$3:$H$67,2,FALSE)&amp;VLOOKUP(給取!R1705,コード表!$J$3:$K$15,2,FALSE)&amp;VLOOKUP(給取!S1705,コード表!$M$3:$N$34,2,FALSE)),"",VLOOKUP(給取!P1705,コード表!$D$3:$E$7,2,FALSE)&amp;VLOOKUP(給取!Q1705,コード表!$G$3:$H$67,2,FALSE)&amp;VLOOKUP(給取!R1705,コード表!$J$3:$K$15,2,FALSE)&amp;VLOOKUP(給取!S1705,コード表!$M$3:$N$34,2,FALSE))</f>
        <v/>
      </c>
      <c r="J1701" s="8">
        <f>給取!T1705</f>
        <v>0</v>
      </c>
      <c r="K1701" s="8" t="str">
        <f>IF(ISERROR(VLOOKUP(給取!U1705,コード表!$P$3:$Q$52,2,FALSE)),"",VLOOKUP(給取!U1705,コード表!$P$3:$Q$52,2,FALSE))</f>
        <v/>
      </c>
    </row>
    <row r="1702" spans="1:11" ht="20.100000000000001" customHeight="1" x14ac:dyDescent="0.15">
      <c r="A1702" s="8">
        <v>711</v>
      </c>
      <c r="B1702" s="18" t="b">
        <f>IF(給取!B1706="出",IF(ISERROR(VLOOKUP(給取!C1706,コード表!$D$3:$E$7,2,FALSE)&amp;VLOOKUP(給取!D1706,コード表!$G$3:$H$67,2,FALSE)&amp;VLOOKUP(給取!E1706,コード表!$J$3:$K$15,2,FALSE)&amp;VLOOKUP(給取!F1706,コード表!$M$3:$N$34,2,FALSE)),"",VLOOKUP(給取!C1706,コード表!$D$3:$E$7,2,FALSE)&amp;VLOOKUP(給取!D1706,コード表!$G$3:$H$67,2,FALSE)&amp;VLOOKUP(給取!E1706,コード表!$J$3:$K$15,2,FALSE)&amp;VLOOKUP(給取!F1706,コード表!$M$3:$N$34,2,FALSE)))</f>
        <v>0</v>
      </c>
      <c r="C1702" s="11" t="str">
        <f>給取!I1706&amp;" "&amp;給取!J1706</f>
        <v xml:space="preserve"> </v>
      </c>
      <c r="D1702" s="17" t="str">
        <f>給取!G1706&amp;"　"&amp;給取!H1706</f>
        <v>　</v>
      </c>
      <c r="E1702" s="18" t="str">
        <f>IF(ISERROR(VLOOKUP(給取!K1706,コード表!$D$3:$E$7,2,FALSE)&amp;VLOOKUP(給取!L1706,コード表!$G$3:$H$67,2,FALSE)&amp;VLOOKUP(給取!M1706,コード表!$J$3:$K$15,2,FALSE)&amp;VLOOKUP(給取!N1706,コード表!$M$3:$N$34,2,FALSE)),"",VLOOKUP(給取!K1706,コード表!$D$3:$E$7,2,FALSE)&amp;VLOOKUP(給取!L1706,コード表!$G$3:$H$67,2,FALSE)&amp;VLOOKUP(給取!M1706,コード表!$J$3:$K$15,2,FALSE)&amp;VLOOKUP(給取!N1706,コード表!$M$3:$N$34,2,FALSE))</f>
        <v/>
      </c>
      <c r="F1702" s="18"/>
      <c r="G1702" s="18"/>
      <c r="H1702" s="18" t="str">
        <f>IF(ISERROR(VLOOKUP(給取!O1706,コード表!$S$3:$T$11,2,FALSE)),"",VLOOKUP(給取!O1706,コード表!$S$3:$T$11,2,FALSE))</f>
        <v/>
      </c>
      <c r="I1702" s="18" t="str">
        <f>IF(ISERROR(VLOOKUP(給取!P1706,コード表!$D$3:$E$7,2,FALSE)&amp;VLOOKUP(給取!Q1706,コード表!$G$3:$H$67,2,FALSE)&amp;VLOOKUP(給取!R1706,コード表!$J$3:$K$15,2,FALSE)&amp;VLOOKUP(給取!S1706,コード表!$M$3:$N$34,2,FALSE)),"",VLOOKUP(給取!P1706,コード表!$D$3:$E$7,2,FALSE)&amp;VLOOKUP(給取!Q1706,コード表!$G$3:$H$67,2,FALSE)&amp;VLOOKUP(給取!R1706,コード表!$J$3:$K$15,2,FALSE)&amp;VLOOKUP(給取!S1706,コード表!$M$3:$N$34,2,FALSE))</f>
        <v/>
      </c>
      <c r="J1702" s="8">
        <f>給取!T1706</f>
        <v>0</v>
      </c>
      <c r="K1702" s="8" t="str">
        <f>IF(ISERROR(VLOOKUP(給取!U1706,コード表!$P$3:$Q$52,2,FALSE)),"",VLOOKUP(給取!U1706,コード表!$P$3:$Q$52,2,FALSE))</f>
        <v/>
      </c>
    </row>
    <row r="1703" spans="1:11" ht="20.100000000000001" customHeight="1" x14ac:dyDescent="0.15">
      <c r="A1703" s="8">
        <v>711</v>
      </c>
      <c r="B1703" s="18" t="b">
        <f>IF(給取!B1707="出",IF(ISERROR(VLOOKUP(給取!C1707,コード表!$D$3:$E$7,2,FALSE)&amp;VLOOKUP(給取!D1707,コード表!$G$3:$H$67,2,FALSE)&amp;VLOOKUP(給取!E1707,コード表!$J$3:$K$15,2,FALSE)&amp;VLOOKUP(給取!F1707,コード表!$M$3:$N$34,2,FALSE)),"",VLOOKUP(給取!C1707,コード表!$D$3:$E$7,2,FALSE)&amp;VLOOKUP(給取!D1707,コード表!$G$3:$H$67,2,FALSE)&amp;VLOOKUP(給取!E1707,コード表!$J$3:$K$15,2,FALSE)&amp;VLOOKUP(給取!F1707,コード表!$M$3:$N$34,2,FALSE)))</f>
        <v>0</v>
      </c>
      <c r="C1703" s="11" t="str">
        <f>給取!I1707&amp;" "&amp;給取!J1707</f>
        <v xml:space="preserve"> </v>
      </c>
      <c r="D1703" s="17" t="str">
        <f>給取!G1707&amp;"　"&amp;給取!H1707</f>
        <v>　</v>
      </c>
      <c r="E1703" s="18" t="str">
        <f>IF(ISERROR(VLOOKUP(給取!K1707,コード表!$D$3:$E$7,2,FALSE)&amp;VLOOKUP(給取!L1707,コード表!$G$3:$H$67,2,FALSE)&amp;VLOOKUP(給取!M1707,コード表!$J$3:$K$15,2,FALSE)&amp;VLOOKUP(給取!N1707,コード表!$M$3:$N$34,2,FALSE)),"",VLOOKUP(給取!K1707,コード表!$D$3:$E$7,2,FALSE)&amp;VLOOKUP(給取!L1707,コード表!$G$3:$H$67,2,FALSE)&amp;VLOOKUP(給取!M1707,コード表!$J$3:$K$15,2,FALSE)&amp;VLOOKUP(給取!N1707,コード表!$M$3:$N$34,2,FALSE))</f>
        <v/>
      </c>
      <c r="F1703" s="18"/>
      <c r="G1703" s="18"/>
      <c r="H1703" s="18" t="str">
        <f>IF(ISERROR(VLOOKUP(給取!O1707,コード表!$S$3:$T$11,2,FALSE)),"",VLOOKUP(給取!O1707,コード表!$S$3:$T$11,2,FALSE))</f>
        <v/>
      </c>
      <c r="I1703" s="18" t="str">
        <f>IF(ISERROR(VLOOKUP(給取!P1707,コード表!$D$3:$E$7,2,FALSE)&amp;VLOOKUP(給取!Q1707,コード表!$G$3:$H$67,2,FALSE)&amp;VLOOKUP(給取!R1707,コード表!$J$3:$K$15,2,FALSE)&amp;VLOOKUP(給取!S1707,コード表!$M$3:$N$34,2,FALSE)),"",VLOOKUP(給取!P1707,コード表!$D$3:$E$7,2,FALSE)&amp;VLOOKUP(給取!Q1707,コード表!$G$3:$H$67,2,FALSE)&amp;VLOOKUP(給取!R1707,コード表!$J$3:$K$15,2,FALSE)&amp;VLOOKUP(給取!S1707,コード表!$M$3:$N$34,2,FALSE))</f>
        <v/>
      </c>
      <c r="J1703" s="8">
        <f>給取!T1707</f>
        <v>0</v>
      </c>
      <c r="K1703" s="8" t="str">
        <f>IF(ISERROR(VLOOKUP(給取!U1707,コード表!$P$3:$Q$52,2,FALSE)),"",VLOOKUP(給取!U1707,コード表!$P$3:$Q$52,2,FALSE))</f>
        <v/>
      </c>
    </row>
    <row r="1704" spans="1:11" ht="20.100000000000001" customHeight="1" x14ac:dyDescent="0.15">
      <c r="A1704" s="8">
        <v>711</v>
      </c>
      <c r="B1704" s="18" t="b">
        <f>IF(給取!B1708="出",IF(ISERROR(VLOOKUP(給取!C1708,コード表!$D$3:$E$7,2,FALSE)&amp;VLOOKUP(給取!D1708,コード表!$G$3:$H$67,2,FALSE)&amp;VLOOKUP(給取!E1708,コード表!$J$3:$K$15,2,FALSE)&amp;VLOOKUP(給取!F1708,コード表!$M$3:$N$34,2,FALSE)),"",VLOOKUP(給取!C1708,コード表!$D$3:$E$7,2,FALSE)&amp;VLOOKUP(給取!D1708,コード表!$G$3:$H$67,2,FALSE)&amp;VLOOKUP(給取!E1708,コード表!$J$3:$K$15,2,FALSE)&amp;VLOOKUP(給取!F1708,コード表!$M$3:$N$34,2,FALSE)))</f>
        <v>0</v>
      </c>
      <c r="C1704" s="11" t="str">
        <f>給取!I1708&amp;" "&amp;給取!J1708</f>
        <v xml:space="preserve"> </v>
      </c>
      <c r="D1704" s="17" t="str">
        <f>給取!G1708&amp;"　"&amp;給取!H1708</f>
        <v>　</v>
      </c>
      <c r="E1704" s="18" t="str">
        <f>IF(ISERROR(VLOOKUP(給取!K1708,コード表!$D$3:$E$7,2,FALSE)&amp;VLOOKUP(給取!L1708,コード表!$G$3:$H$67,2,FALSE)&amp;VLOOKUP(給取!M1708,コード表!$J$3:$K$15,2,FALSE)&amp;VLOOKUP(給取!N1708,コード表!$M$3:$N$34,2,FALSE)),"",VLOOKUP(給取!K1708,コード表!$D$3:$E$7,2,FALSE)&amp;VLOOKUP(給取!L1708,コード表!$G$3:$H$67,2,FALSE)&amp;VLOOKUP(給取!M1708,コード表!$J$3:$K$15,2,FALSE)&amp;VLOOKUP(給取!N1708,コード表!$M$3:$N$34,2,FALSE))</f>
        <v/>
      </c>
      <c r="F1704" s="18"/>
      <c r="G1704" s="18"/>
      <c r="H1704" s="18" t="str">
        <f>IF(ISERROR(VLOOKUP(給取!O1708,コード表!$S$3:$T$11,2,FALSE)),"",VLOOKUP(給取!O1708,コード表!$S$3:$T$11,2,FALSE))</f>
        <v/>
      </c>
      <c r="I1704" s="18" t="str">
        <f>IF(ISERROR(VLOOKUP(給取!P1708,コード表!$D$3:$E$7,2,FALSE)&amp;VLOOKUP(給取!Q1708,コード表!$G$3:$H$67,2,FALSE)&amp;VLOOKUP(給取!R1708,コード表!$J$3:$K$15,2,FALSE)&amp;VLOOKUP(給取!S1708,コード表!$M$3:$N$34,2,FALSE)),"",VLOOKUP(給取!P1708,コード表!$D$3:$E$7,2,FALSE)&amp;VLOOKUP(給取!Q1708,コード表!$G$3:$H$67,2,FALSE)&amp;VLOOKUP(給取!R1708,コード表!$J$3:$K$15,2,FALSE)&amp;VLOOKUP(給取!S1708,コード表!$M$3:$N$34,2,FALSE))</f>
        <v/>
      </c>
      <c r="J1704" s="8">
        <f>給取!T1708</f>
        <v>0</v>
      </c>
      <c r="K1704" s="8" t="str">
        <f>IF(ISERROR(VLOOKUP(給取!U1708,コード表!$P$3:$Q$52,2,FALSE)),"",VLOOKUP(給取!U1708,コード表!$P$3:$Q$52,2,FALSE))</f>
        <v/>
      </c>
    </row>
    <row r="1705" spans="1:11" ht="20.100000000000001" customHeight="1" x14ac:dyDescent="0.15">
      <c r="A1705" s="8">
        <v>711</v>
      </c>
      <c r="B1705" s="18" t="b">
        <f>IF(給取!B1709="出",IF(ISERROR(VLOOKUP(給取!C1709,コード表!$D$3:$E$7,2,FALSE)&amp;VLOOKUP(給取!D1709,コード表!$G$3:$H$67,2,FALSE)&amp;VLOOKUP(給取!E1709,コード表!$J$3:$K$15,2,FALSE)&amp;VLOOKUP(給取!F1709,コード表!$M$3:$N$34,2,FALSE)),"",VLOOKUP(給取!C1709,コード表!$D$3:$E$7,2,FALSE)&amp;VLOOKUP(給取!D1709,コード表!$G$3:$H$67,2,FALSE)&amp;VLOOKUP(給取!E1709,コード表!$J$3:$K$15,2,FALSE)&amp;VLOOKUP(給取!F1709,コード表!$M$3:$N$34,2,FALSE)))</f>
        <v>0</v>
      </c>
      <c r="C1705" s="11" t="str">
        <f>給取!I1709&amp;" "&amp;給取!J1709</f>
        <v xml:space="preserve"> </v>
      </c>
      <c r="D1705" s="17" t="str">
        <f>給取!G1709&amp;"　"&amp;給取!H1709</f>
        <v>　</v>
      </c>
      <c r="E1705" s="18" t="str">
        <f>IF(ISERROR(VLOOKUP(給取!K1709,コード表!$D$3:$E$7,2,FALSE)&amp;VLOOKUP(給取!L1709,コード表!$G$3:$H$67,2,FALSE)&amp;VLOOKUP(給取!M1709,コード表!$J$3:$K$15,2,FALSE)&amp;VLOOKUP(給取!N1709,コード表!$M$3:$N$34,2,FALSE)),"",VLOOKUP(給取!K1709,コード表!$D$3:$E$7,2,FALSE)&amp;VLOOKUP(給取!L1709,コード表!$G$3:$H$67,2,FALSE)&amp;VLOOKUP(給取!M1709,コード表!$J$3:$K$15,2,FALSE)&amp;VLOOKUP(給取!N1709,コード表!$M$3:$N$34,2,FALSE))</f>
        <v/>
      </c>
      <c r="F1705" s="18"/>
      <c r="G1705" s="18"/>
      <c r="H1705" s="18" t="str">
        <f>IF(ISERROR(VLOOKUP(給取!O1709,コード表!$S$3:$T$11,2,FALSE)),"",VLOOKUP(給取!O1709,コード表!$S$3:$T$11,2,FALSE))</f>
        <v/>
      </c>
      <c r="I1705" s="18" t="str">
        <f>IF(ISERROR(VLOOKUP(給取!P1709,コード表!$D$3:$E$7,2,FALSE)&amp;VLOOKUP(給取!Q1709,コード表!$G$3:$H$67,2,FALSE)&amp;VLOOKUP(給取!R1709,コード表!$J$3:$K$15,2,FALSE)&amp;VLOOKUP(給取!S1709,コード表!$M$3:$N$34,2,FALSE)),"",VLOOKUP(給取!P1709,コード表!$D$3:$E$7,2,FALSE)&amp;VLOOKUP(給取!Q1709,コード表!$G$3:$H$67,2,FALSE)&amp;VLOOKUP(給取!R1709,コード表!$J$3:$K$15,2,FALSE)&amp;VLOOKUP(給取!S1709,コード表!$M$3:$N$34,2,FALSE))</f>
        <v/>
      </c>
      <c r="J1705" s="8">
        <f>給取!T1709</f>
        <v>0</v>
      </c>
      <c r="K1705" s="8" t="str">
        <f>IF(ISERROR(VLOOKUP(給取!U1709,コード表!$P$3:$Q$52,2,FALSE)),"",VLOOKUP(給取!U1709,コード表!$P$3:$Q$52,2,FALSE))</f>
        <v/>
      </c>
    </row>
    <row r="1706" spans="1:11" ht="20.100000000000001" customHeight="1" x14ac:dyDescent="0.15">
      <c r="A1706" s="8">
        <v>711</v>
      </c>
      <c r="B1706" s="18" t="b">
        <f>IF(給取!B1710="出",IF(ISERROR(VLOOKUP(給取!C1710,コード表!$D$3:$E$7,2,FALSE)&amp;VLOOKUP(給取!D1710,コード表!$G$3:$H$67,2,FALSE)&amp;VLOOKUP(給取!E1710,コード表!$J$3:$K$15,2,FALSE)&amp;VLOOKUP(給取!F1710,コード表!$M$3:$N$34,2,FALSE)),"",VLOOKUP(給取!C1710,コード表!$D$3:$E$7,2,FALSE)&amp;VLOOKUP(給取!D1710,コード表!$G$3:$H$67,2,FALSE)&amp;VLOOKUP(給取!E1710,コード表!$J$3:$K$15,2,FALSE)&amp;VLOOKUP(給取!F1710,コード表!$M$3:$N$34,2,FALSE)))</f>
        <v>0</v>
      </c>
      <c r="C1706" s="11" t="str">
        <f>給取!I1710&amp;" "&amp;給取!J1710</f>
        <v xml:space="preserve"> </v>
      </c>
      <c r="D1706" s="17" t="str">
        <f>給取!G1710&amp;"　"&amp;給取!H1710</f>
        <v>　</v>
      </c>
      <c r="E1706" s="18" t="str">
        <f>IF(ISERROR(VLOOKUP(給取!K1710,コード表!$D$3:$E$7,2,FALSE)&amp;VLOOKUP(給取!L1710,コード表!$G$3:$H$67,2,FALSE)&amp;VLOOKUP(給取!M1710,コード表!$J$3:$K$15,2,FALSE)&amp;VLOOKUP(給取!N1710,コード表!$M$3:$N$34,2,FALSE)),"",VLOOKUP(給取!K1710,コード表!$D$3:$E$7,2,FALSE)&amp;VLOOKUP(給取!L1710,コード表!$G$3:$H$67,2,FALSE)&amp;VLOOKUP(給取!M1710,コード表!$J$3:$K$15,2,FALSE)&amp;VLOOKUP(給取!N1710,コード表!$M$3:$N$34,2,FALSE))</f>
        <v/>
      </c>
      <c r="F1706" s="18"/>
      <c r="G1706" s="18"/>
      <c r="H1706" s="18" t="str">
        <f>IF(ISERROR(VLOOKUP(給取!O1710,コード表!$S$3:$T$11,2,FALSE)),"",VLOOKUP(給取!O1710,コード表!$S$3:$T$11,2,FALSE))</f>
        <v/>
      </c>
      <c r="I1706" s="18" t="str">
        <f>IF(ISERROR(VLOOKUP(給取!P1710,コード表!$D$3:$E$7,2,FALSE)&amp;VLOOKUP(給取!Q1710,コード表!$G$3:$H$67,2,FALSE)&amp;VLOOKUP(給取!R1710,コード表!$J$3:$K$15,2,FALSE)&amp;VLOOKUP(給取!S1710,コード表!$M$3:$N$34,2,FALSE)),"",VLOOKUP(給取!P1710,コード表!$D$3:$E$7,2,FALSE)&amp;VLOOKUP(給取!Q1710,コード表!$G$3:$H$67,2,FALSE)&amp;VLOOKUP(給取!R1710,コード表!$J$3:$K$15,2,FALSE)&amp;VLOOKUP(給取!S1710,コード表!$M$3:$N$34,2,FALSE))</f>
        <v/>
      </c>
      <c r="J1706" s="8">
        <f>給取!T1710</f>
        <v>0</v>
      </c>
      <c r="K1706" s="8" t="str">
        <f>IF(ISERROR(VLOOKUP(給取!U1710,コード表!$P$3:$Q$52,2,FALSE)),"",VLOOKUP(給取!U1710,コード表!$P$3:$Q$52,2,FALSE))</f>
        <v/>
      </c>
    </row>
    <row r="1707" spans="1:11" ht="20.100000000000001" customHeight="1" x14ac:dyDescent="0.15">
      <c r="A1707" s="8">
        <v>711</v>
      </c>
      <c r="B1707" s="18" t="b">
        <f>IF(給取!B1711="出",IF(ISERROR(VLOOKUP(給取!C1711,コード表!$D$3:$E$7,2,FALSE)&amp;VLOOKUP(給取!D1711,コード表!$G$3:$H$67,2,FALSE)&amp;VLOOKUP(給取!E1711,コード表!$J$3:$K$15,2,FALSE)&amp;VLOOKUP(給取!F1711,コード表!$M$3:$N$34,2,FALSE)),"",VLOOKUP(給取!C1711,コード表!$D$3:$E$7,2,FALSE)&amp;VLOOKUP(給取!D1711,コード表!$G$3:$H$67,2,FALSE)&amp;VLOOKUP(給取!E1711,コード表!$J$3:$K$15,2,FALSE)&amp;VLOOKUP(給取!F1711,コード表!$M$3:$N$34,2,FALSE)))</f>
        <v>0</v>
      </c>
      <c r="C1707" s="11" t="str">
        <f>給取!I1711&amp;" "&amp;給取!J1711</f>
        <v xml:space="preserve"> </v>
      </c>
      <c r="D1707" s="17" t="str">
        <f>給取!G1711&amp;"　"&amp;給取!H1711</f>
        <v>　</v>
      </c>
      <c r="E1707" s="18" t="str">
        <f>IF(ISERROR(VLOOKUP(給取!K1711,コード表!$D$3:$E$7,2,FALSE)&amp;VLOOKUP(給取!L1711,コード表!$G$3:$H$67,2,FALSE)&amp;VLOOKUP(給取!M1711,コード表!$J$3:$K$15,2,FALSE)&amp;VLOOKUP(給取!N1711,コード表!$M$3:$N$34,2,FALSE)),"",VLOOKUP(給取!K1711,コード表!$D$3:$E$7,2,FALSE)&amp;VLOOKUP(給取!L1711,コード表!$G$3:$H$67,2,FALSE)&amp;VLOOKUP(給取!M1711,コード表!$J$3:$K$15,2,FALSE)&amp;VLOOKUP(給取!N1711,コード表!$M$3:$N$34,2,FALSE))</f>
        <v/>
      </c>
      <c r="F1707" s="18"/>
      <c r="G1707" s="18"/>
      <c r="H1707" s="18" t="str">
        <f>IF(ISERROR(VLOOKUP(給取!O1711,コード表!$S$3:$T$11,2,FALSE)),"",VLOOKUP(給取!O1711,コード表!$S$3:$T$11,2,FALSE))</f>
        <v/>
      </c>
      <c r="I1707" s="18" t="str">
        <f>IF(ISERROR(VLOOKUP(給取!P1711,コード表!$D$3:$E$7,2,FALSE)&amp;VLOOKUP(給取!Q1711,コード表!$G$3:$H$67,2,FALSE)&amp;VLOOKUP(給取!R1711,コード表!$J$3:$K$15,2,FALSE)&amp;VLOOKUP(給取!S1711,コード表!$M$3:$N$34,2,FALSE)),"",VLOOKUP(給取!P1711,コード表!$D$3:$E$7,2,FALSE)&amp;VLOOKUP(給取!Q1711,コード表!$G$3:$H$67,2,FALSE)&amp;VLOOKUP(給取!R1711,コード表!$J$3:$K$15,2,FALSE)&amp;VLOOKUP(給取!S1711,コード表!$M$3:$N$34,2,FALSE))</f>
        <v/>
      </c>
      <c r="J1707" s="8">
        <f>給取!T1711</f>
        <v>0</v>
      </c>
      <c r="K1707" s="8" t="str">
        <f>IF(ISERROR(VLOOKUP(給取!U1711,コード表!$P$3:$Q$52,2,FALSE)),"",VLOOKUP(給取!U1711,コード表!$P$3:$Q$52,2,FALSE))</f>
        <v/>
      </c>
    </row>
    <row r="1708" spans="1:11" ht="20.100000000000001" customHeight="1" x14ac:dyDescent="0.15">
      <c r="A1708" s="8">
        <v>711</v>
      </c>
      <c r="B1708" s="18" t="b">
        <f>IF(給取!B1712="出",IF(ISERROR(VLOOKUP(給取!C1712,コード表!$D$3:$E$7,2,FALSE)&amp;VLOOKUP(給取!D1712,コード表!$G$3:$H$67,2,FALSE)&amp;VLOOKUP(給取!E1712,コード表!$J$3:$K$15,2,FALSE)&amp;VLOOKUP(給取!F1712,コード表!$M$3:$N$34,2,FALSE)),"",VLOOKUP(給取!C1712,コード表!$D$3:$E$7,2,FALSE)&amp;VLOOKUP(給取!D1712,コード表!$G$3:$H$67,2,FALSE)&amp;VLOOKUP(給取!E1712,コード表!$J$3:$K$15,2,FALSE)&amp;VLOOKUP(給取!F1712,コード表!$M$3:$N$34,2,FALSE)))</f>
        <v>0</v>
      </c>
      <c r="C1708" s="11" t="str">
        <f>給取!I1712&amp;" "&amp;給取!J1712</f>
        <v xml:space="preserve"> </v>
      </c>
      <c r="D1708" s="17" t="str">
        <f>給取!G1712&amp;"　"&amp;給取!H1712</f>
        <v>　</v>
      </c>
      <c r="E1708" s="18" t="str">
        <f>IF(ISERROR(VLOOKUP(給取!K1712,コード表!$D$3:$E$7,2,FALSE)&amp;VLOOKUP(給取!L1712,コード表!$G$3:$H$67,2,FALSE)&amp;VLOOKUP(給取!M1712,コード表!$J$3:$K$15,2,FALSE)&amp;VLOOKUP(給取!N1712,コード表!$M$3:$N$34,2,FALSE)),"",VLOOKUP(給取!K1712,コード表!$D$3:$E$7,2,FALSE)&amp;VLOOKUP(給取!L1712,コード表!$G$3:$H$67,2,FALSE)&amp;VLOOKUP(給取!M1712,コード表!$J$3:$K$15,2,FALSE)&amp;VLOOKUP(給取!N1712,コード表!$M$3:$N$34,2,FALSE))</f>
        <v/>
      </c>
      <c r="F1708" s="18"/>
      <c r="G1708" s="18"/>
      <c r="H1708" s="18" t="str">
        <f>IF(ISERROR(VLOOKUP(給取!O1712,コード表!$S$3:$T$11,2,FALSE)),"",VLOOKUP(給取!O1712,コード表!$S$3:$T$11,2,FALSE))</f>
        <v/>
      </c>
      <c r="I1708" s="18" t="str">
        <f>IF(ISERROR(VLOOKUP(給取!P1712,コード表!$D$3:$E$7,2,FALSE)&amp;VLOOKUP(給取!Q1712,コード表!$G$3:$H$67,2,FALSE)&amp;VLOOKUP(給取!R1712,コード表!$J$3:$K$15,2,FALSE)&amp;VLOOKUP(給取!S1712,コード表!$M$3:$N$34,2,FALSE)),"",VLOOKUP(給取!P1712,コード表!$D$3:$E$7,2,FALSE)&amp;VLOOKUP(給取!Q1712,コード表!$G$3:$H$67,2,FALSE)&amp;VLOOKUP(給取!R1712,コード表!$J$3:$K$15,2,FALSE)&amp;VLOOKUP(給取!S1712,コード表!$M$3:$N$34,2,FALSE))</f>
        <v/>
      </c>
      <c r="J1708" s="8">
        <f>給取!T1712</f>
        <v>0</v>
      </c>
      <c r="K1708" s="8" t="str">
        <f>IF(ISERROR(VLOOKUP(給取!U1712,コード表!$P$3:$Q$52,2,FALSE)),"",VLOOKUP(給取!U1712,コード表!$P$3:$Q$52,2,FALSE))</f>
        <v/>
      </c>
    </row>
    <row r="1709" spans="1:11" ht="20.100000000000001" customHeight="1" x14ac:dyDescent="0.15">
      <c r="A1709" s="8">
        <v>711</v>
      </c>
      <c r="B1709" s="18" t="b">
        <f>IF(給取!B1713="出",IF(ISERROR(VLOOKUP(給取!C1713,コード表!$D$3:$E$7,2,FALSE)&amp;VLOOKUP(給取!D1713,コード表!$G$3:$H$67,2,FALSE)&amp;VLOOKUP(給取!E1713,コード表!$J$3:$K$15,2,FALSE)&amp;VLOOKUP(給取!F1713,コード表!$M$3:$N$34,2,FALSE)),"",VLOOKUP(給取!C1713,コード表!$D$3:$E$7,2,FALSE)&amp;VLOOKUP(給取!D1713,コード表!$G$3:$H$67,2,FALSE)&amp;VLOOKUP(給取!E1713,コード表!$J$3:$K$15,2,FALSE)&amp;VLOOKUP(給取!F1713,コード表!$M$3:$N$34,2,FALSE)))</f>
        <v>0</v>
      </c>
      <c r="C1709" s="11" t="str">
        <f>給取!I1713&amp;" "&amp;給取!J1713</f>
        <v xml:space="preserve"> </v>
      </c>
      <c r="D1709" s="17" t="str">
        <f>給取!G1713&amp;"　"&amp;給取!H1713</f>
        <v>　</v>
      </c>
      <c r="E1709" s="18" t="str">
        <f>IF(ISERROR(VLOOKUP(給取!K1713,コード表!$D$3:$E$7,2,FALSE)&amp;VLOOKUP(給取!L1713,コード表!$G$3:$H$67,2,FALSE)&amp;VLOOKUP(給取!M1713,コード表!$J$3:$K$15,2,FALSE)&amp;VLOOKUP(給取!N1713,コード表!$M$3:$N$34,2,FALSE)),"",VLOOKUP(給取!K1713,コード表!$D$3:$E$7,2,FALSE)&amp;VLOOKUP(給取!L1713,コード表!$G$3:$H$67,2,FALSE)&amp;VLOOKUP(給取!M1713,コード表!$J$3:$K$15,2,FALSE)&amp;VLOOKUP(給取!N1713,コード表!$M$3:$N$34,2,FALSE))</f>
        <v/>
      </c>
      <c r="F1709" s="18"/>
      <c r="G1709" s="18"/>
      <c r="H1709" s="18" t="str">
        <f>IF(ISERROR(VLOOKUP(給取!O1713,コード表!$S$3:$T$11,2,FALSE)),"",VLOOKUP(給取!O1713,コード表!$S$3:$T$11,2,FALSE))</f>
        <v/>
      </c>
      <c r="I1709" s="18" t="str">
        <f>IF(ISERROR(VLOOKUP(給取!P1713,コード表!$D$3:$E$7,2,FALSE)&amp;VLOOKUP(給取!Q1713,コード表!$G$3:$H$67,2,FALSE)&amp;VLOOKUP(給取!R1713,コード表!$J$3:$K$15,2,FALSE)&amp;VLOOKUP(給取!S1713,コード表!$M$3:$N$34,2,FALSE)),"",VLOOKUP(給取!P1713,コード表!$D$3:$E$7,2,FALSE)&amp;VLOOKUP(給取!Q1713,コード表!$G$3:$H$67,2,FALSE)&amp;VLOOKUP(給取!R1713,コード表!$J$3:$K$15,2,FALSE)&amp;VLOOKUP(給取!S1713,コード表!$M$3:$N$34,2,FALSE))</f>
        <v/>
      </c>
      <c r="J1709" s="8">
        <f>給取!T1713</f>
        <v>0</v>
      </c>
      <c r="K1709" s="8" t="str">
        <f>IF(ISERROR(VLOOKUP(給取!U1713,コード表!$P$3:$Q$52,2,FALSE)),"",VLOOKUP(給取!U1713,コード表!$P$3:$Q$52,2,FALSE))</f>
        <v/>
      </c>
    </row>
    <row r="1710" spans="1:11" ht="20.100000000000001" customHeight="1" x14ac:dyDescent="0.15">
      <c r="A1710" s="8">
        <v>711</v>
      </c>
      <c r="B1710" s="18" t="b">
        <f>IF(給取!B1714="出",IF(ISERROR(VLOOKUP(給取!C1714,コード表!$D$3:$E$7,2,FALSE)&amp;VLOOKUP(給取!D1714,コード表!$G$3:$H$67,2,FALSE)&amp;VLOOKUP(給取!E1714,コード表!$J$3:$K$15,2,FALSE)&amp;VLOOKUP(給取!F1714,コード表!$M$3:$N$34,2,FALSE)),"",VLOOKUP(給取!C1714,コード表!$D$3:$E$7,2,FALSE)&amp;VLOOKUP(給取!D1714,コード表!$G$3:$H$67,2,FALSE)&amp;VLOOKUP(給取!E1714,コード表!$J$3:$K$15,2,FALSE)&amp;VLOOKUP(給取!F1714,コード表!$M$3:$N$34,2,FALSE)))</f>
        <v>0</v>
      </c>
      <c r="C1710" s="11" t="str">
        <f>給取!I1714&amp;" "&amp;給取!J1714</f>
        <v xml:space="preserve"> </v>
      </c>
      <c r="D1710" s="17" t="str">
        <f>給取!G1714&amp;"　"&amp;給取!H1714</f>
        <v>　</v>
      </c>
      <c r="E1710" s="18" t="str">
        <f>IF(ISERROR(VLOOKUP(給取!K1714,コード表!$D$3:$E$7,2,FALSE)&amp;VLOOKUP(給取!L1714,コード表!$G$3:$H$67,2,FALSE)&amp;VLOOKUP(給取!M1714,コード表!$J$3:$K$15,2,FALSE)&amp;VLOOKUP(給取!N1714,コード表!$M$3:$N$34,2,FALSE)),"",VLOOKUP(給取!K1714,コード表!$D$3:$E$7,2,FALSE)&amp;VLOOKUP(給取!L1714,コード表!$G$3:$H$67,2,FALSE)&amp;VLOOKUP(給取!M1714,コード表!$J$3:$K$15,2,FALSE)&amp;VLOOKUP(給取!N1714,コード表!$M$3:$N$34,2,FALSE))</f>
        <v/>
      </c>
      <c r="F1710" s="18"/>
      <c r="G1710" s="18"/>
      <c r="H1710" s="18" t="str">
        <f>IF(ISERROR(VLOOKUP(給取!O1714,コード表!$S$3:$T$11,2,FALSE)),"",VLOOKUP(給取!O1714,コード表!$S$3:$T$11,2,FALSE))</f>
        <v/>
      </c>
      <c r="I1710" s="18" t="str">
        <f>IF(ISERROR(VLOOKUP(給取!P1714,コード表!$D$3:$E$7,2,FALSE)&amp;VLOOKUP(給取!Q1714,コード表!$G$3:$H$67,2,FALSE)&amp;VLOOKUP(給取!R1714,コード表!$J$3:$K$15,2,FALSE)&amp;VLOOKUP(給取!S1714,コード表!$M$3:$N$34,2,FALSE)),"",VLOOKUP(給取!P1714,コード表!$D$3:$E$7,2,FALSE)&amp;VLOOKUP(給取!Q1714,コード表!$G$3:$H$67,2,FALSE)&amp;VLOOKUP(給取!R1714,コード表!$J$3:$K$15,2,FALSE)&amp;VLOOKUP(給取!S1714,コード表!$M$3:$N$34,2,FALSE))</f>
        <v/>
      </c>
      <c r="J1710" s="8">
        <f>給取!T1714</f>
        <v>0</v>
      </c>
      <c r="K1710" s="8" t="str">
        <f>IF(ISERROR(VLOOKUP(給取!U1714,コード表!$P$3:$Q$52,2,FALSE)),"",VLOOKUP(給取!U1714,コード表!$P$3:$Q$52,2,FALSE))</f>
        <v/>
      </c>
    </row>
    <row r="1711" spans="1:11" ht="20.100000000000001" customHeight="1" x14ac:dyDescent="0.15">
      <c r="A1711" s="8">
        <v>711</v>
      </c>
      <c r="B1711" s="18" t="b">
        <f>IF(給取!B1715="出",IF(ISERROR(VLOOKUP(給取!C1715,コード表!$D$3:$E$7,2,FALSE)&amp;VLOOKUP(給取!D1715,コード表!$G$3:$H$67,2,FALSE)&amp;VLOOKUP(給取!E1715,コード表!$J$3:$K$15,2,FALSE)&amp;VLOOKUP(給取!F1715,コード表!$M$3:$N$34,2,FALSE)),"",VLOOKUP(給取!C1715,コード表!$D$3:$E$7,2,FALSE)&amp;VLOOKUP(給取!D1715,コード表!$G$3:$H$67,2,FALSE)&amp;VLOOKUP(給取!E1715,コード表!$J$3:$K$15,2,FALSE)&amp;VLOOKUP(給取!F1715,コード表!$M$3:$N$34,2,FALSE)))</f>
        <v>0</v>
      </c>
      <c r="C1711" s="11" t="str">
        <f>給取!I1715&amp;" "&amp;給取!J1715</f>
        <v xml:space="preserve"> </v>
      </c>
      <c r="D1711" s="17" t="str">
        <f>給取!G1715&amp;"　"&amp;給取!H1715</f>
        <v>　</v>
      </c>
      <c r="E1711" s="18" t="str">
        <f>IF(ISERROR(VLOOKUP(給取!K1715,コード表!$D$3:$E$7,2,FALSE)&amp;VLOOKUP(給取!L1715,コード表!$G$3:$H$67,2,FALSE)&amp;VLOOKUP(給取!M1715,コード表!$J$3:$K$15,2,FALSE)&amp;VLOOKUP(給取!N1715,コード表!$M$3:$N$34,2,FALSE)),"",VLOOKUP(給取!K1715,コード表!$D$3:$E$7,2,FALSE)&amp;VLOOKUP(給取!L1715,コード表!$G$3:$H$67,2,FALSE)&amp;VLOOKUP(給取!M1715,コード表!$J$3:$K$15,2,FALSE)&amp;VLOOKUP(給取!N1715,コード表!$M$3:$N$34,2,FALSE))</f>
        <v/>
      </c>
      <c r="F1711" s="18"/>
      <c r="G1711" s="18"/>
      <c r="H1711" s="18" t="str">
        <f>IF(ISERROR(VLOOKUP(給取!O1715,コード表!$S$3:$T$11,2,FALSE)),"",VLOOKUP(給取!O1715,コード表!$S$3:$T$11,2,FALSE))</f>
        <v/>
      </c>
      <c r="I1711" s="18" t="str">
        <f>IF(ISERROR(VLOOKUP(給取!P1715,コード表!$D$3:$E$7,2,FALSE)&amp;VLOOKUP(給取!Q1715,コード表!$G$3:$H$67,2,FALSE)&amp;VLOOKUP(給取!R1715,コード表!$J$3:$K$15,2,FALSE)&amp;VLOOKUP(給取!S1715,コード表!$M$3:$N$34,2,FALSE)),"",VLOOKUP(給取!P1715,コード表!$D$3:$E$7,2,FALSE)&amp;VLOOKUP(給取!Q1715,コード表!$G$3:$H$67,2,FALSE)&amp;VLOOKUP(給取!R1715,コード表!$J$3:$K$15,2,FALSE)&amp;VLOOKUP(給取!S1715,コード表!$M$3:$N$34,2,FALSE))</f>
        <v/>
      </c>
      <c r="J1711" s="8">
        <f>給取!T1715</f>
        <v>0</v>
      </c>
      <c r="K1711" s="8" t="str">
        <f>IF(ISERROR(VLOOKUP(給取!U1715,コード表!$P$3:$Q$52,2,FALSE)),"",VLOOKUP(給取!U1715,コード表!$P$3:$Q$52,2,FALSE))</f>
        <v/>
      </c>
    </row>
    <row r="1712" spans="1:11" ht="20.100000000000001" customHeight="1" x14ac:dyDescent="0.15">
      <c r="A1712" s="8">
        <v>711</v>
      </c>
      <c r="B1712" s="18" t="b">
        <f>IF(給取!B1716="出",IF(ISERROR(VLOOKUP(給取!C1716,コード表!$D$3:$E$7,2,FALSE)&amp;VLOOKUP(給取!D1716,コード表!$G$3:$H$67,2,FALSE)&amp;VLOOKUP(給取!E1716,コード表!$J$3:$K$15,2,FALSE)&amp;VLOOKUP(給取!F1716,コード表!$M$3:$N$34,2,FALSE)),"",VLOOKUP(給取!C1716,コード表!$D$3:$E$7,2,FALSE)&amp;VLOOKUP(給取!D1716,コード表!$G$3:$H$67,2,FALSE)&amp;VLOOKUP(給取!E1716,コード表!$J$3:$K$15,2,FALSE)&amp;VLOOKUP(給取!F1716,コード表!$M$3:$N$34,2,FALSE)))</f>
        <v>0</v>
      </c>
      <c r="C1712" s="11" t="str">
        <f>給取!I1716&amp;" "&amp;給取!J1716</f>
        <v xml:space="preserve"> </v>
      </c>
      <c r="D1712" s="17" t="str">
        <f>給取!G1716&amp;"　"&amp;給取!H1716</f>
        <v>　</v>
      </c>
      <c r="E1712" s="18" t="str">
        <f>IF(ISERROR(VLOOKUP(給取!K1716,コード表!$D$3:$E$7,2,FALSE)&amp;VLOOKUP(給取!L1716,コード表!$G$3:$H$67,2,FALSE)&amp;VLOOKUP(給取!M1716,コード表!$J$3:$K$15,2,FALSE)&amp;VLOOKUP(給取!N1716,コード表!$M$3:$N$34,2,FALSE)),"",VLOOKUP(給取!K1716,コード表!$D$3:$E$7,2,FALSE)&amp;VLOOKUP(給取!L1716,コード表!$G$3:$H$67,2,FALSE)&amp;VLOOKUP(給取!M1716,コード表!$J$3:$K$15,2,FALSE)&amp;VLOOKUP(給取!N1716,コード表!$M$3:$N$34,2,FALSE))</f>
        <v/>
      </c>
      <c r="F1712" s="18"/>
      <c r="G1712" s="18"/>
      <c r="H1712" s="18" t="str">
        <f>IF(ISERROR(VLOOKUP(給取!O1716,コード表!$S$3:$T$11,2,FALSE)),"",VLOOKUP(給取!O1716,コード表!$S$3:$T$11,2,FALSE))</f>
        <v/>
      </c>
      <c r="I1712" s="18" t="str">
        <f>IF(ISERROR(VLOOKUP(給取!P1716,コード表!$D$3:$E$7,2,FALSE)&amp;VLOOKUP(給取!Q1716,コード表!$G$3:$H$67,2,FALSE)&amp;VLOOKUP(給取!R1716,コード表!$J$3:$K$15,2,FALSE)&amp;VLOOKUP(給取!S1716,コード表!$M$3:$N$34,2,FALSE)),"",VLOOKUP(給取!P1716,コード表!$D$3:$E$7,2,FALSE)&amp;VLOOKUP(給取!Q1716,コード表!$G$3:$H$67,2,FALSE)&amp;VLOOKUP(給取!R1716,コード表!$J$3:$K$15,2,FALSE)&amp;VLOOKUP(給取!S1716,コード表!$M$3:$N$34,2,FALSE))</f>
        <v/>
      </c>
      <c r="J1712" s="8">
        <f>給取!T1716</f>
        <v>0</v>
      </c>
      <c r="K1712" s="8" t="str">
        <f>IF(ISERROR(VLOOKUP(給取!U1716,コード表!$P$3:$Q$52,2,FALSE)),"",VLOOKUP(給取!U1716,コード表!$P$3:$Q$52,2,FALSE))</f>
        <v/>
      </c>
    </row>
    <row r="1713" spans="1:11" ht="20.100000000000001" customHeight="1" x14ac:dyDescent="0.15">
      <c r="A1713" s="8">
        <v>711</v>
      </c>
      <c r="B1713" s="18" t="b">
        <f>IF(給取!B1717="出",IF(ISERROR(VLOOKUP(給取!C1717,コード表!$D$3:$E$7,2,FALSE)&amp;VLOOKUP(給取!D1717,コード表!$G$3:$H$67,2,FALSE)&amp;VLOOKUP(給取!E1717,コード表!$J$3:$K$15,2,FALSE)&amp;VLOOKUP(給取!F1717,コード表!$M$3:$N$34,2,FALSE)),"",VLOOKUP(給取!C1717,コード表!$D$3:$E$7,2,FALSE)&amp;VLOOKUP(給取!D1717,コード表!$G$3:$H$67,2,FALSE)&amp;VLOOKUP(給取!E1717,コード表!$J$3:$K$15,2,FALSE)&amp;VLOOKUP(給取!F1717,コード表!$M$3:$N$34,2,FALSE)))</f>
        <v>0</v>
      </c>
      <c r="C1713" s="11" t="str">
        <f>給取!I1717&amp;" "&amp;給取!J1717</f>
        <v xml:space="preserve"> </v>
      </c>
      <c r="D1713" s="17" t="str">
        <f>給取!G1717&amp;"　"&amp;給取!H1717</f>
        <v>　</v>
      </c>
      <c r="E1713" s="18" t="str">
        <f>IF(ISERROR(VLOOKUP(給取!K1717,コード表!$D$3:$E$7,2,FALSE)&amp;VLOOKUP(給取!L1717,コード表!$G$3:$H$67,2,FALSE)&amp;VLOOKUP(給取!M1717,コード表!$J$3:$K$15,2,FALSE)&amp;VLOOKUP(給取!N1717,コード表!$M$3:$N$34,2,FALSE)),"",VLOOKUP(給取!K1717,コード表!$D$3:$E$7,2,FALSE)&amp;VLOOKUP(給取!L1717,コード表!$G$3:$H$67,2,FALSE)&amp;VLOOKUP(給取!M1717,コード表!$J$3:$K$15,2,FALSE)&amp;VLOOKUP(給取!N1717,コード表!$M$3:$N$34,2,FALSE))</f>
        <v/>
      </c>
      <c r="F1713" s="18"/>
      <c r="G1713" s="18"/>
      <c r="H1713" s="18" t="str">
        <f>IF(ISERROR(VLOOKUP(給取!O1717,コード表!$S$3:$T$11,2,FALSE)),"",VLOOKUP(給取!O1717,コード表!$S$3:$T$11,2,FALSE))</f>
        <v/>
      </c>
      <c r="I1713" s="18" t="str">
        <f>IF(ISERROR(VLOOKUP(給取!P1717,コード表!$D$3:$E$7,2,FALSE)&amp;VLOOKUP(給取!Q1717,コード表!$G$3:$H$67,2,FALSE)&amp;VLOOKUP(給取!R1717,コード表!$J$3:$K$15,2,FALSE)&amp;VLOOKUP(給取!S1717,コード表!$M$3:$N$34,2,FALSE)),"",VLOOKUP(給取!P1717,コード表!$D$3:$E$7,2,FALSE)&amp;VLOOKUP(給取!Q1717,コード表!$G$3:$H$67,2,FALSE)&amp;VLOOKUP(給取!R1717,コード表!$J$3:$K$15,2,FALSE)&amp;VLOOKUP(給取!S1717,コード表!$M$3:$N$34,2,FALSE))</f>
        <v/>
      </c>
      <c r="J1713" s="8">
        <f>給取!T1717</f>
        <v>0</v>
      </c>
      <c r="K1713" s="8" t="str">
        <f>IF(ISERROR(VLOOKUP(給取!U1717,コード表!$P$3:$Q$52,2,FALSE)),"",VLOOKUP(給取!U1717,コード表!$P$3:$Q$52,2,FALSE))</f>
        <v/>
      </c>
    </row>
    <row r="1714" spans="1:11" ht="20.100000000000001" customHeight="1" x14ac:dyDescent="0.15">
      <c r="A1714" s="8">
        <v>711</v>
      </c>
      <c r="B1714" s="18" t="b">
        <f>IF(給取!B1718="出",IF(ISERROR(VLOOKUP(給取!C1718,コード表!$D$3:$E$7,2,FALSE)&amp;VLOOKUP(給取!D1718,コード表!$G$3:$H$67,2,FALSE)&amp;VLOOKUP(給取!E1718,コード表!$J$3:$K$15,2,FALSE)&amp;VLOOKUP(給取!F1718,コード表!$M$3:$N$34,2,FALSE)),"",VLOOKUP(給取!C1718,コード表!$D$3:$E$7,2,FALSE)&amp;VLOOKUP(給取!D1718,コード表!$G$3:$H$67,2,FALSE)&amp;VLOOKUP(給取!E1718,コード表!$J$3:$K$15,2,FALSE)&amp;VLOOKUP(給取!F1718,コード表!$M$3:$N$34,2,FALSE)))</f>
        <v>0</v>
      </c>
      <c r="C1714" s="11" t="str">
        <f>給取!I1718&amp;" "&amp;給取!J1718</f>
        <v xml:space="preserve"> </v>
      </c>
      <c r="D1714" s="17" t="str">
        <f>給取!G1718&amp;"　"&amp;給取!H1718</f>
        <v>　</v>
      </c>
      <c r="E1714" s="18" t="str">
        <f>IF(ISERROR(VLOOKUP(給取!K1718,コード表!$D$3:$E$7,2,FALSE)&amp;VLOOKUP(給取!L1718,コード表!$G$3:$H$67,2,FALSE)&amp;VLOOKUP(給取!M1718,コード表!$J$3:$K$15,2,FALSE)&amp;VLOOKUP(給取!N1718,コード表!$M$3:$N$34,2,FALSE)),"",VLOOKUP(給取!K1718,コード表!$D$3:$E$7,2,FALSE)&amp;VLOOKUP(給取!L1718,コード表!$G$3:$H$67,2,FALSE)&amp;VLOOKUP(給取!M1718,コード表!$J$3:$K$15,2,FALSE)&amp;VLOOKUP(給取!N1718,コード表!$M$3:$N$34,2,FALSE))</f>
        <v/>
      </c>
      <c r="F1714" s="18"/>
      <c r="G1714" s="18"/>
      <c r="H1714" s="18" t="str">
        <f>IF(ISERROR(VLOOKUP(給取!O1718,コード表!$S$3:$T$11,2,FALSE)),"",VLOOKUP(給取!O1718,コード表!$S$3:$T$11,2,FALSE))</f>
        <v/>
      </c>
      <c r="I1714" s="18" t="str">
        <f>IF(ISERROR(VLOOKUP(給取!P1718,コード表!$D$3:$E$7,2,FALSE)&amp;VLOOKUP(給取!Q1718,コード表!$G$3:$H$67,2,FALSE)&amp;VLOOKUP(給取!R1718,コード表!$J$3:$K$15,2,FALSE)&amp;VLOOKUP(給取!S1718,コード表!$M$3:$N$34,2,FALSE)),"",VLOOKUP(給取!P1718,コード表!$D$3:$E$7,2,FALSE)&amp;VLOOKUP(給取!Q1718,コード表!$G$3:$H$67,2,FALSE)&amp;VLOOKUP(給取!R1718,コード表!$J$3:$K$15,2,FALSE)&amp;VLOOKUP(給取!S1718,コード表!$M$3:$N$34,2,FALSE))</f>
        <v/>
      </c>
      <c r="J1714" s="8">
        <f>給取!T1718</f>
        <v>0</v>
      </c>
      <c r="K1714" s="8" t="str">
        <f>IF(ISERROR(VLOOKUP(給取!U1718,コード表!$P$3:$Q$52,2,FALSE)),"",VLOOKUP(給取!U1718,コード表!$P$3:$Q$52,2,FALSE))</f>
        <v/>
      </c>
    </row>
    <row r="1715" spans="1:11" ht="20.100000000000001" customHeight="1" x14ac:dyDescent="0.15">
      <c r="A1715" s="8">
        <v>711</v>
      </c>
      <c r="B1715" s="18" t="b">
        <f>IF(給取!B1719="出",IF(ISERROR(VLOOKUP(給取!C1719,コード表!$D$3:$E$7,2,FALSE)&amp;VLOOKUP(給取!D1719,コード表!$G$3:$H$67,2,FALSE)&amp;VLOOKUP(給取!E1719,コード表!$J$3:$K$15,2,FALSE)&amp;VLOOKUP(給取!F1719,コード表!$M$3:$N$34,2,FALSE)),"",VLOOKUP(給取!C1719,コード表!$D$3:$E$7,2,FALSE)&amp;VLOOKUP(給取!D1719,コード表!$G$3:$H$67,2,FALSE)&amp;VLOOKUP(給取!E1719,コード表!$J$3:$K$15,2,FALSE)&amp;VLOOKUP(給取!F1719,コード表!$M$3:$N$34,2,FALSE)))</f>
        <v>0</v>
      </c>
      <c r="C1715" s="11" t="str">
        <f>給取!I1719&amp;" "&amp;給取!J1719</f>
        <v xml:space="preserve"> </v>
      </c>
      <c r="D1715" s="17" t="str">
        <f>給取!G1719&amp;"　"&amp;給取!H1719</f>
        <v>　</v>
      </c>
      <c r="E1715" s="18" t="str">
        <f>IF(ISERROR(VLOOKUP(給取!K1719,コード表!$D$3:$E$7,2,FALSE)&amp;VLOOKUP(給取!L1719,コード表!$G$3:$H$67,2,FALSE)&amp;VLOOKUP(給取!M1719,コード表!$J$3:$K$15,2,FALSE)&amp;VLOOKUP(給取!N1719,コード表!$M$3:$N$34,2,FALSE)),"",VLOOKUP(給取!K1719,コード表!$D$3:$E$7,2,FALSE)&amp;VLOOKUP(給取!L1719,コード表!$G$3:$H$67,2,FALSE)&amp;VLOOKUP(給取!M1719,コード表!$J$3:$K$15,2,FALSE)&amp;VLOOKUP(給取!N1719,コード表!$M$3:$N$34,2,FALSE))</f>
        <v/>
      </c>
      <c r="F1715" s="18"/>
      <c r="G1715" s="18"/>
      <c r="H1715" s="18" t="str">
        <f>IF(ISERROR(VLOOKUP(給取!O1719,コード表!$S$3:$T$11,2,FALSE)),"",VLOOKUP(給取!O1719,コード表!$S$3:$T$11,2,FALSE))</f>
        <v/>
      </c>
      <c r="I1715" s="18" t="str">
        <f>IF(ISERROR(VLOOKUP(給取!P1719,コード表!$D$3:$E$7,2,FALSE)&amp;VLOOKUP(給取!Q1719,コード表!$G$3:$H$67,2,FALSE)&amp;VLOOKUP(給取!R1719,コード表!$J$3:$K$15,2,FALSE)&amp;VLOOKUP(給取!S1719,コード表!$M$3:$N$34,2,FALSE)),"",VLOOKUP(給取!P1719,コード表!$D$3:$E$7,2,FALSE)&amp;VLOOKUP(給取!Q1719,コード表!$G$3:$H$67,2,FALSE)&amp;VLOOKUP(給取!R1719,コード表!$J$3:$K$15,2,FALSE)&amp;VLOOKUP(給取!S1719,コード表!$M$3:$N$34,2,FALSE))</f>
        <v/>
      </c>
      <c r="J1715" s="8">
        <f>給取!T1719</f>
        <v>0</v>
      </c>
      <c r="K1715" s="8" t="str">
        <f>IF(ISERROR(VLOOKUP(給取!U1719,コード表!$P$3:$Q$52,2,FALSE)),"",VLOOKUP(給取!U1719,コード表!$P$3:$Q$52,2,FALSE))</f>
        <v/>
      </c>
    </row>
    <row r="1716" spans="1:11" ht="20.100000000000001" customHeight="1" x14ac:dyDescent="0.15">
      <c r="A1716" s="8">
        <v>711</v>
      </c>
      <c r="B1716" s="18" t="b">
        <f>IF(給取!B1720="出",IF(ISERROR(VLOOKUP(給取!C1720,コード表!$D$3:$E$7,2,FALSE)&amp;VLOOKUP(給取!D1720,コード表!$G$3:$H$67,2,FALSE)&amp;VLOOKUP(給取!E1720,コード表!$J$3:$K$15,2,FALSE)&amp;VLOOKUP(給取!F1720,コード表!$M$3:$N$34,2,FALSE)),"",VLOOKUP(給取!C1720,コード表!$D$3:$E$7,2,FALSE)&amp;VLOOKUP(給取!D1720,コード表!$G$3:$H$67,2,FALSE)&amp;VLOOKUP(給取!E1720,コード表!$J$3:$K$15,2,FALSE)&amp;VLOOKUP(給取!F1720,コード表!$M$3:$N$34,2,FALSE)))</f>
        <v>0</v>
      </c>
      <c r="C1716" s="11" t="str">
        <f>給取!I1720&amp;" "&amp;給取!J1720</f>
        <v xml:space="preserve"> </v>
      </c>
      <c r="D1716" s="17" t="str">
        <f>給取!G1720&amp;"　"&amp;給取!H1720</f>
        <v>　</v>
      </c>
      <c r="E1716" s="18" t="str">
        <f>IF(ISERROR(VLOOKUP(給取!K1720,コード表!$D$3:$E$7,2,FALSE)&amp;VLOOKUP(給取!L1720,コード表!$G$3:$H$67,2,FALSE)&amp;VLOOKUP(給取!M1720,コード表!$J$3:$K$15,2,FALSE)&amp;VLOOKUP(給取!N1720,コード表!$M$3:$N$34,2,FALSE)),"",VLOOKUP(給取!K1720,コード表!$D$3:$E$7,2,FALSE)&amp;VLOOKUP(給取!L1720,コード表!$G$3:$H$67,2,FALSE)&amp;VLOOKUP(給取!M1720,コード表!$J$3:$K$15,2,FALSE)&amp;VLOOKUP(給取!N1720,コード表!$M$3:$N$34,2,FALSE))</f>
        <v/>
      </c>
      <c r="F1716" s="18"/>
      <c r="G1716" s="18"/>
      <c r="H1716" s="18" t="str">
        <f>IF(ISERROR(VLOOKUP(給取!O1720,コード表!$S$3:$T$11,2,FALSE)),"",VLOOKUP(給取!O1720,コード表!$S$3:$T$11,2,FALSE))</f>
        <v/>
      </c>
      <c r="I1716" s="18" t="str">
        <f>IF(ISERROR(VLOOKUP(給取!P1720,コード表!$D$3:$E$7,2,FALSE)&amp;VLOOKUP(給取!Q1720,コード表!$G$3:$H$67,2,FALSE)&amp;VLOOKUP(給取!R1720,コード表!$J$3:$K$15,2,FALSE)&amp;VLOOKUP(給取!S1720,コード表!$M$3:$N$34,2,FALSE)),"",VLOOKUP(給取!P1720,コード表!$D$3:$E$7,2,FALSE)&amp;VLOOKUP(給取!Q1720,コード表!$G$3:$H$67,2,FALSE)&amp;VLOOKUP(給取!R1720,コード表!$J$3:$K$15,2,FALSE)&amp;VLOOKUP(給取!S1720,コード表!$M$3:$N$34,2,FALSE))</f>
        <v/>
      </c>
      <c r="J1716" s="8">
        <f>給取!T1720</f>
        <v>0</v>
      </c>
      <c r="K1716" s="8" t="str">
        <f>IF(ISERROR(VLOOKUP(給取!U1720,コード表!$P$3:$Q$52,2,FALSE)),"",VLOOKUP(給取!U1720,コード表!$P$3:$Q$52,2,FALSE))</f>
        <v/>
      </c>
    </row>
    <row r="1717" spans="1:11" ht="20.100000000000001" customHeight="1" x14ac:dyDescent="0.15">
      <c r="A1717" s="8">
        <v>711</v>
      </c>
      <c r="B1717" s="18" t="b">
        <f>IF(給取!B1721="出",IF(ISERROR(VLOOKUP(給取!C1721,コード表!$D$3:$E$7,2,FALSE)&amp;VLOOKUP(給取!D1721,コード表!$G$3:$H$67,2,FALSE)&amp;VLOOKUP(給取!E1721,コード表!$J$3:$K$15,2,FALSE)&amp;VLOOKUP(給取!F1721,コード表!$M$3:$N$34,2,FALSE)),"",VLOOKUP(給取!C1721,コード表!$D$3:$E$7,2,FALSE)&amp;VLOOKUP(給取!D1721,コード表!$G$3:$H$67,2,FALSE)&amp;VLOOKUP(給取!E1721,コード表!$J$3:$K$15,2,FALSE)&amp;VLOOKUP(給取!F1721,コード表!$M$3:$N$34,2,FALSE)))</f>
        <v>0</v>
      </c>
      <c r="C1717" s="11" t="str">
        <f>給取!I1721&amp;" "&amp;給取!J1721</f>
        <v xml:space="preserve"> </v>
      </c>
      <c r="D1717" s="17" t="str">
        <f>給取!G1721&amp;"　"&amp;給取!H1721</f>
        <v>　</v>
      </c>
      <c r="E1717" s="18" t="str">
        <f>IF(ISERROR(VLOOKUP(給取!K1721,コード表!$D$3:$E$7,2,FALSE)&amp;VLOOKUP(給取!L1721,コード表!$G$3:$H$67,2,FALSE)&amp;VLOOKUP(給取!M1721,コード表!$J$3:$K$15,2,FALSE)&amp;VLOOKUP(給取!N1721,コード表!$M$3:$N$34,2,FALSE)),"",VLOOKUP(給取!K1721,コード表!$D$3:$E$7,2,FALSE)&amp;VLOOKUP(給取!L1721,コード表!$G$3:$H$67,2,FALSE)&amp;VLOOKUP(給取!M1721,コード表!$J$3:$K$15,2,FALSE)&amp;VLOOKUP(給取!N1721,コード表!$M$3:$N$34,2,FALSE))</f>
        <v/>
      </c>
      <c r="F1717" s="18"/>
      <c r="G1717" s="18"/>
      <c r="H1717" s="18" t="str">
        <f>IF(ISERROR(VLOOKUP(給取!O1721,コード表!$S$3:$T$11,2,FALSE)),"",VLOOKUP(給取!O1721,コード表!$S$3:$T$11,2,FALSE))</f>
        <v/>
      </c>
      <c r="I1717" s="18" t="str">
        <f>IF(ISERROR(VLOOKUP(給取!P1721,コード表!$D$3:$E$7,2,FALSE)&amp;VLOOKUP(給取!Q1721,コード表!$G$3:$H$67,2,FALSE)&amp;VLOOKUP(給取!R1721,コード表!$J$3:$K$15,2,FALSE)&amp;VLOOKUP(給取!S1721,コード表!$M$3:$N$34,2,FALSE)),"",VLOOKUP(給取!P1721,コード表!$D$3:$E$7,2,FALSE)&amp;VLOOKUP(給取!Q1721,コード表!$G$3:$H$67,2,FALSE)&amp;VLOOKUP(給取!R1721,コード表!$J$3:$K$15,2,FALSE)&amp;VLOOKUP(給取!S1721,コード表!$M$3:$N$34,2,FALSE))</f>
        <v/>
      </c>
      <c r="J1717" s="8">
        <f>給取!T1721</f>
        <v>0</v>
      </c>
      <c r="K1717" s="8" t="str">
        <f>IF(ISERROR(VLOOKUP(給取!U1721,コード表!$P$3:$Q$52,2,FALSE)),"",VLOOKUP(給取!U1721,コード表!$P$3:$Q$52,2,FALSE))</f>
        <v/>
      </c>
    </row>
    <row r="1718" spans="1:11" ht="20.100000000000001" customHeight="1" x14ac:dyDescent="0.15">
      <c r="A1718" s="8">
        <v>711</v>
      </c>
      <c r="B1718" s="18" t="b">
        <f>IF(給取!B1722="出",IF(ISERROR(VLOOKUP(給取!C1722,コード表!$D$3:$E$7,2,FALSE)&amp;VLOOKUP(給取!D1722,コード表!$G$3:$H$67,2,FALSE)&amp;VLOOKUP(給取!E1722,コード表!$J$3:$K$15,2,FALSE)&amp;VLOOKUP(給取!F1722,コード表!$M$3:$N$34,2,FALSE)),"",VLOOKUP(給取!C1722,コード表!$D$3:$E$7,2,FALSE)&amp;VLOOKUP(給取!D1722,コード表!$G$3:$H$67,2,FALSE)&amp;VLOOKUP(給取!E1722,コード表!$J$3:$K$15,2,FALSE)&amp;VLOOKUP(給取!F1722,コード表!$M$3:$N$34,2,FALSE)))</f>
        <v>0</v>
      </c>
      <c r="C1718" s="11" t="str">
        <f>給取!I1722&amp;" "&amp;給取!J1722</f>
        <v xml:space="preserve"> </v>
      </c>
      <c r="D1718" s="17" t="str">
        <f>給取!G1722&amp;"　"&amp;給取!H1722</f>
        <v>　</v>
      </c>
      <c r="E1718" s="18" t="str">
        <f>IF(ISERROR(VLOOKUP(給取!K1722,コード表!$D$3:$E$7,2,FALSE)&amp;VLOOKUP(給取!L1722,コード表!$G$3:$H$67,2,FALSE)&amp;VLOOKUP(給取!M1722,コード表!$J$3:$K$15,2,FALSE)&amp;VLOOKUP(給取!N1722,コード表!$M$3:$N$34,2,FALSE)),"",VLOOKUP(給取!K1722,コード表!$D$3:$E$7,2,FALSE)&amp;VLOOKUP(給取!L1722,コード表!$G$3:$H$67,2,FALSE)&amp;VLOOKUP(給取!M1722,コード表!$J$3:$K$15,2,FALSE)&amp;VLOOKUP(給取!N1722,コード表!$M$3:$N$34,2,FALSE))</f>
        <v/>
      </c>
      <c r="F1718" s="18"/>
      <c r="G1718" s="18"/>
      <c r="H1718" s="18" t="str">
        <f>IF(ISERROR(VLOOKUP(給取!O1722,コード表!$S$3:$T$11,2,FALSE)),"",VLOOKUP(給取!O1722,コード表!$S$3:$T$11,2,FALSE))</f>
        <v/>
      </c>
      <c r="I1718" s="18" t="str">
        <f>IF(ISERROR(VLOOKUP(給取!P1722,コード表!$D$3:$E$7,2,FALSE)&amp;VLOOKUP(給取!Q1722,コード表!$G$3:$H$67,2,FALSE)&amp;VLOOKUP(給取!R1722,コード表!$J$3:$K$15,2,FALSE)&amp;VLOOKUP(給取!S1722,コード表!$M$3:$N$34,2,FALSE)),"",VLOOKUP(給取!P1722,コード表!$D$3:$E$7,2,FALSE)&amp;VLOOKUP(給取!Q1722,コード表!$G$3:$H$67,2,FALSE)&amp;VLOOKUP(給取!R1722,コード表!$J$3:$K$15,2,FALSE)&amp;VLOOKUP(給取!S1722,コード表!$M$3:$N$34,2,FALSE))</f>
        <v/>
      </c>
      <c r="J1718" s="8">
        <f>給取!T1722</f>
        <v>0</v>
      </c>
      <c r="K1718" s="8" t="str">
        <f>IF(ISERROR(VLOOKUP(給取!U1722,コード表!$P$3:$Q$52,2,FALSE)),"",VLOOKUP(給取!U1722,コード表!$P$3:$Q$52,2,FALSE))</f>
        <v/>
      </c>
    </row>
    <row r="1719" spans="1:11" ht="20.100000000000001" customHeight="1" x14ac:dyDescent="0.15">
      <c r="A1719" s="8">
        <v>711</v>
      </c>
      <c r="B1719" s="18" t="b">
        <f>IF(給取!B1723="出",IF(ISERROR(VLOOKUP(給取!C1723,コード表!$D$3:$E$7,2,FALSE)&amp;VLOOKUP(給取!D1723,コード表!$G$3:$H$67,2,FALSE)&amp;VLOOKUP(給取!E1723,コード表!$J$3:$K$15,2,FALSE)&amp;VLOOKUP(給取!F1723,コード表!$M$3:$N$34,2,FALSE)),"",VLOOKUP(給取!C1723,コード表!$D$3:$E$7,2,FALSE)&amp;VLOOKUP(給取!D1723,コード表!$G$3:$H$67,2,FALSE)&amp;VLOOKUP(給取!E1723,コード表!$J$3:$K$15,2,FALSE)&amp;VLOOKUP(給取!F1723,コード表!$M$3:$N$34,2,FALSE)))</f>
        <v>0</v>
      </c>
      <c r="C1719" s="11" t="str">
        <f>給取!I1723&amp;" "&amp;給取!J1723</f>
        <v xml:space="preserve"> </v>
      </c>
      <c r="D1719" s="17" t="str">
        <f>給取!G1723&amp;"　"&amp;給取!H1723</f>
        <v>　</v>
      </c>
      <c r="E1719" s="18" t="str">
        <f>IF(ISERROR(VLOOKUP(給取!K1723,コード表!$D$3:$E$7,2,FALSE)&amp;VLOOKUP(給取!L1723,コード表!$G$3:$H$67,2,FALSE)&amp;VLOOKUP(給取!M1723,コード表!$J$3:$K$15,2,FALSE)&amp;VLOOKUP(給取!N1723,コード表!$M$3:$N$34,2,FALSE)),"",VLOOKUP(給取!K1723,コード表!$D$3:$E$7,2,FALSE)&amp;VLOOKUP(給取!L1723,コード表!$G$3:$H$67,2,FALSE)&amp;VLOOKUP(給取!M1723,コード表!$J$3:$K$15,2,FALSE)&amp;VLOOKUP(給取!N1723,コード表!$M$3:$N$34,2,FALSE))</f>
        <v/>
      </c>
      <c r="F1719" s="18"/>
      <c r="G1719" s="18"/>
      <c r="H1719" s="18" t="str">
        <f>IF(ISERROR(VLOOKUP(給取!O1723,コード表!$S$3:$T$11,2,FALSE)),"",VLOOKUP(給取!O1723,コード表!$S$3:$T$11,2,FALSE))</f>
        <v/>
      </c>
      <c r="I1719" s="18" t="str">
        <f>IF(ISERROR(VLOOKUP(給取!P1723,コード表!$D$3:$E$7,2,FALSE)&amp;VLOOKUP(給取!Q1723,コード表!$G$3:$H$67,2,FALSE)&amp;VLOOKUP(給取!R1723,コード表!$J$3:$K$15,2,FALSE)&amp;VLOOKUP(給取!S1723,コード表!$M$3:$N$34,2,FALSE)),"",VLOOKUP(給取!P1723,コード表!$D$3:$E$7,2,FALSE)&amp;VLOOKUP(給取!Q1723,コード表!$G$3:$H$67,2,FALSE)&amp;VLOOKUP(給取!R1723,コード表!$J$3:$K$15,2,FALSE)&amp;VLOOKUP(給取!S1723,コード表!$M$3:$N$34,2,FALSE))</f>
        <v/>
      </c>
      <c r="J1719" s="8">
        <f>給取!T1723</f>
        <v>0</v>
      </c>
      <c r="K1719" s="8" t="str">
        <f>IF(ISERROR(VLOOKUP(給取!U1723,コード表!$P$3:$Q$52,2,FALSE)),"",VLOOKUP(給取!U1723,コード表!$P$3:$Q$52,2,FALSE))</f>
        <v/>
      </c>
    </row>
    <row r="1720" spans="1:11" ht="20.100000000000001" customHeight="1" x14ac:dyDescent="0.15">
      <c r="A1720" s="8">
        <v>711</v>
      </c>
      <c r="B1720" s="18" t="b">
        <f>IF(給取!B1724="出",IF(ISERROR(VLOOKUP(給取!C1724,コード表!$D$3:$E$7,2,FALSE)&amp;VLOOKUP(給取!D1724,コード表!$G$3:$H$67,2,FALSE)&amp;VLOOKUP(給取!E1724,コード表!$J$3:$K$15,2,FALSE)&amp;VLOOKUP(給取!F1724,コード表!$M$3:$N$34,2,FALSE)),"",VLOOKUP(給取!C1724,コード表!$D$3:$E$7,2,FALSE)&amp;VLOOKUP(給取!D1724,コード表!$G$3:$H$67,2,FALSE)&amp;VLOOKUP(給取!E1724,コード表!$J$3:$K$15,2,FALSE)&amp;VLOOKUP(給取!F1724,コード表!$M$3:$N$34,2,FALSE)))</f>
        <v>0</v>
      </c>
      <c r="C1720" s="11" t="str">
        <f>給取!I1724&amp;" "&amp;給取!J1724</f>
        <v xml:space="preserve"> </v>
      </c>
      <c r="D1720" s="17" t="str">
        <f>給取!G1724&amp;"　"&amp;給取!H1724</f>
        <v>　</v>
      </c>
      <c r="E1720" s="18" t="str">
        <f>IF(ISERROR(VLOOKUP(給取!K1724,コード表!$D$3:$E$7,2,FALSE)&amp;VLOOKUP(給取!L1724,コード表!$G$3:$H$67,2,FALSE)&amp;VLOOKUP(給取!M1724,コード表!$J$3:$K$15,2,FALSE)&amp;VLOOKUP(給取!N1724,コード表!$M$3:$N$34,2,FALSE)),"",VLOOKUP(給取!K1724,コード表!$D$3:$E$7,2,FALSE)&amp;VLOOKUP(給取!L1724,コード表!$G$3:$H$67,2,FALSE)&amp;VLOOKUP(給取!M1724,コード表!$J$3:$K$15,2,FALSE)&amp;VLOOKUP(給取!N1724,コード表!$M$3:$N$34,2,FALSE))</f>
        <v/>
      </c>
      <c r="F1720" s="18"/>
      <c r="G1720" s="18"/>
      <c r="H1720" s="18" t="str">
        <f>IF(ISERROR(VLOOKUP(給取!O1724,コード表!$S$3:$T$11,2,FALSE)),"",VLOOKUP(給取!O1724,コード表!$S$3:$T$11,2,FALSE))</f>
        <v/>
      </c>
      <c r="I1720" s="18" t="str">
        <f>IF(ISERROR(VLOOKUP(給取!P1724,コード表!$D$3:$E$7,2,FALSE)&amp;VLOOKUP(給取!Q1724,コード表!$G$3:$H$67,2,FALSE)&amp;VLOOKUP(給取!R1724,コード表!$J$3:$K$15,2,FALSE)&amp;VLOOKUP(給取!S1724,コード表!$M$3:$N$34,2,FALSE)),"",VLOOKUP(給取!P1724,コード表!$D$3:$E$7,2,FALSE)&amp;VLOOKUP(給取!Q1724,コード表!$G$3:$H$67,2,FALSE)&amp;VLOOKUP(給取!R1724,コード表!$J$3:$K$15,2,FALSE)&amp;VLOOKUP(給取!S1724,コード表!$M$3:$N$34,2,FALSE))</f>
        <v/>
      </c>
      <c r="J1720" s="8">
        <f>給取!T1724</f>
        <v>0</v>
      </c>
      <c r="K1720" s="8" t="str">
        <f>IF(ISERROR(VLOOKUP(給取!U1724,コード表!$P$3:$Q$52,2,FALSE)),"",VLOOKUP(給取!U1724,コード表!$P$3:$Q$52,2,FALSE))</f>
        <v/>
      </c>
    </row>
    <row r="1721" spans="1:11" ht="20.100000000000001" customHeight="1" x14ac:dyDescent="0.15">
      <c r="A1721" s="8">
        <v>711</v>
      </c>
      <c r="B1721" s="18" t="b">
        <f>IF(給取!B1725="出",IF(ISERROR(VLOOKUP(給取!C1725,コード表!$D$3:$E$7,2,FALSE)&amp;VLOOKUP(給取!D1725,コード表!$G$3:$H$67,2,FALSE)&amp;VLOOKUP(給取!E1725,コード表!$J$3:$K$15,2,FALSE)&amp;VLOOKUP(給取!F1725,コード表!$M$3:$N$34,2,FALSE)),"",VLOOKUP(給取!C1725,コード表!$D$3:$E$7,2,FALSE)&amp;VLOOKUP(給取!D1725,コード表!$G$3:$H$67,2,FALSE)&amp;VLOOKUP(給取!E1725,コード表!$J$3:$K$15,2,FALSE)&amp;VLOOKUP(給取!F1725,コード表!$M$3:$N$34,2,FALSE)))</f>
        <v>0</v>
      </c>
      <c r="C1721" s="11" t="str">
        <f>給取!I1725&amp;" "&amp;給取!J1725</f>
        <v xml:space="preserve"> </v>
      </c>
      <c r="D1721" s="17" t="str">
        <f>給取!G1725&amp;"　"&amp;給取!H1725</f>
        <v>　</v>
      </c>
      <c r="E1721" s="18" t="str">
        <f>IF(ISERROR(VLOOKUP(給取!K1725,コード表!$D$3:$E$7,2,FALSE)&amp;VLOOKUP(給取!L1725,コード表!$G$3:$H$67,2,FALSE)&amp;VLOOKUP(給取!M1725,コード表!$J$3:$K$15,2,FALSE)&amp;VLOOKUP(給取!N1725,コード表!$M$3:$N$34,2,FALSE)),"",VLOOKUP(給取!K1725,コード表!$D$3:$E$7,2,FALSE)&amp;VLOOKUP(給取!L1725,コード表!$G$3:$H$67,2,FALSE)&amp;VLOOKUP(給取!M1725,コード表!$J$3:$K$15,2,FALSE)&amp;VLOOKUP(給取!N1725,コード表!$M$3:$N$34,2,FALSE))</f>
        <v/>
      </c>
      <c r="F1721" s="18"/>
      <c r="G1721" s="18"/>
      <c r="H1721" s="18" t="str">
        <f>IF(ISERROR(VLOOKUP(給取!O1725,コード表!$S$3:$T$11,2,FALSE)),"",VLOOKUP(給取!O1725,コード表!$S$3:$T$11,2,FALSE))</f>
        <v/>
      </c>
      <c r="I1721" s="18" t="str">
        <f>IF(ISERROR(VLOOKUP(給取!P1725,コード表!$D$3:$E$7,2,FALSE)&amp;VLOOKUP(給取!Q1725,コード表!$G$3:$H$67,2,FALSE)&amp;VLOOKUP(給取!R1725,コード表!$J$3:$K$15,2,FALSE)&amp;VLOOKUP(給取!S1725,コード表!$M$3:$N$34,2,FALSE)),"",VLOOKUP(給取!P1725,コード表!$D$3:$E$7,2,FALSE)&amp;VLOOKUP(給取!Q1725,コード表!$G$3:$H$67,2,FALSE)&amp;VLOOKUP(給取!R1725,コード表!$J$3:$K$15,2,FALSE)&amp;VLOOKUP(給取!S1725,コード表!$M$3:$N$34,2,FALSE))</f>
        <v/>
      </c>
      <c r="J1721" s="8">
        <f>給取!T1725</f>
        <v>0</v>
      </c>
      <c r="K1721" s="8" t="str">
        <f>IF(ISERROR(VLOOKUP(給取!U1725,コード表!$P$3:$Q$52,2,FALSE)),"",VLOOKUP(給取!U1725,コード表!$P$3:$Q$52,2,FALSE))</f>
        <v/>
      </c>
    </row>
    <row r="1722" spans="1:11" ht="20.100000000000001" customHeight="1" x14ac:dyDescent="0.15">
      <c r="A1722" s="8">
        <v>711</v>
      </c>
      <c r="B1722" s="18" t="b">
        <f>IF(給取!B1726="出",IF(ISERROR(VLOOKUP(給取!C1726,コード表!$D$3:$E$7,2,FALSE)&amp;VLOOKUP(給取!D1726,コード表!$G$3:$H$67,2,FALSE)&amp;VLOOKUP(給取!E1726,コード表!$J$3:$K$15,2,FALSE)&amp;VLOOKUP(給取!F1726,コード表!$M$3:$N$34,2,FALSE)),"",VLOOKUP(給取!C1726,コード表!$D$3:$E$7,2,FALSE)&amp;VLOOKUP(給取!D1726,コード表!$G$3:$H$67,2,FALSE)&amp;VLOOKUP(給取!E1726,コード表!$J$3:$K$15,2,FALSE)&amp;VLOOKUP(給取!F1726,コード表!$M$3:$N$34,2,FALSE)))</f>
        <v>0</v>
      </c>
      <c r="C1722" s="11" t="str">
        <f>給取!I1726&amp;" "&amp;給取!J1726</f>
        <v xml:space="preserve"> </v>
      </c>
      <c r="D1722" s="17" t="str">
        <f>給取!G1726&amp;"　"&amp;給取!H1726</f>
        <v>　</v>
      </c>
      <c r="E1722" s="18" t="str">
        <f>IF(ISERROR(VLOOKUP(給取!K1726,コード表!$D$3:$E$7,2,FALSE)&amp;VLOOKUP(給取!L1726,コード表!$G$3:$H$67,2,FALSE)&amp;VLOOKUP(給取!M1726,コード表!$J$3:$K$15,2,FALSE)&amp;VLOOKUP(給取!N1726,コード表!$M$3:$N$34,2,FALSE)),"",VLOOKUP(給取!K1726,コード表!$D$3:$E$7,2,FALSE)&amp;VLOOKUP(給取!L1726,コード表!$G$3:$H$67,2,FALSE)&amp;VLOOKUP(給取!M1726,コード表!$J$3:$K$15,2,FALSE)&amp;VLOOKUP(給取!N1726,コード表!$M$3:$N$34,2,FALSE))</f>
        <v/>
      </c>
      <c r="F1722" s="18"/>
      <c r="G1722" s="18"/>
      <c r="H1722" s="18" t="str">
        <f>IF(ISERROR(VLOOKUP(給取!O1726,コード表!$S$3:$T$11,2,FALSE)),"",VLOOKUP(給取!O1726,コード表!$S$3:$T$11,2,FALSE))</f>
        <v/>
      </c>
      <c r="I1722" s="18" t="str">
        <f>IF(ISERROR(VLOOKUP(給取!P1726,コード表!$D$3:$E$7,2,FALSE)&amp;VLOOKUP(給取!Q1726,コード表!$G$3:$H$67,2,FALSE)&amp;VLOOKUP(給取!R1726,コード表!$J$3:$K$15,2,FALSE)&amp;VLOOKUP(給取!S1726,コード表!$M$3:$N$34,2,FALSE)),"",VLOOKUP(給取!P1726,コード表!$D$3:$E$7,2,FALSE)&amp;VLOOKUP(給取!Q1726,コード表!$G$3:$H$67,2,FALSE)&amp;VLOOKUP(給取!R1726,コード表!$J$3:$K$15,2,FALSE)&amp;VLOOKUP(給取!S1726,コード表!$M$3:$N$34,2,FALSE))</f>
        <v/>
      </c>
      <c r="J1722" s="8">
        <f>給取!T1726</f>
        <v>0</v>
      </c>
      <c r="K1722" s="8" t="str">
        <f>IF(ISERROR(VLOOKUP(給取!U1726,コード表!$P$3:$Q$52,2,FALSE)),"",VLOOKUP(給取!U1726,コード表!$P$3:$Q$52,2,FALSE))</f>
        <v/>
      </c>
    </row>
    <row r="1723" spans="1:11" ht="20.100000000000001" customHeight="1" x14ac:dyDescent="0.15">
      <c r="A1723" s="8">
        <v>711</v>
      </c>
      <c r="B1723" s="18" t="b">
        <f>IF(給取!B1727="出",IF(ISERROR(VLOOKUP(給取!C1727,コード表!$D$3:$E$7,2,FALSE)&amp;VLOOKUP(給取!D1727,コード表!$G$3:$H$67,2,FALSE)&amp;VLOOKUP(給取!E1727,コード表!$J$3:$K$15,2,FALSE)&amp;VLOOKUP(給取!F1727,コード表!$M$3:$N$34,2,FALSE)),"",VLOOKUP(給取!C1727,コード表!$D$3:$E$7,2,FALSE)&amp;VLOOKUP(給取!D1727,コード表!$G$3:$H$67,2,FALSE)&amp;VLOOKUP(給取!E1727,コード表!$J$3:$K$15,2,FALSE)&amp;VLOOKUP(給取!F1727,コード表!$M$3:$N$34,2,FALSE)))</f>
        <v>0</v>
      </c>
      <c r="C1723" s="11" t="str">
        <f>給取!I1727&amp;" "&amp;給取!J1727</f>
        <v xml:space="preserve"> </v>
      </c>
      <c r="D1723" s="17" t="str">
        <f>給取!G1727&amp;"　"&amp;給取!H1727</f>
        <v>　</v>
      </c>
      <c r="E1723" s="18" t="str">
        <f>IF(ISERROR(VLOOKUP(給取!K1727,コード表!$D$3:$E$7,2,FALSE)&amp;VLOOKUP(給取!L1727,コード表!$G$3:$H$67,2,FALSE)&amp;VLOOKUP(給取!M1727,コード表!$J$3:$K$15,2,FALSE)&amp;VLOOKUP(給取!N1727,コード表!$M$3:$N$34,2,FALSE)),"",VLOOKUP(給取!K1727,コード表!$D$3:$E$7,2,FALSE)&amp;VLOOKUP(給取!L1727,コード表!$G$3:$H$67,2,FALSE)&amp;VLOOKUP(給取!M1727,コード表!$J$3:$K$15,2,FALSE)&amp;VLOOKUP(給取!N1727,コード表!$M$3:$N$34,2,FALSE))</f>
        <v/>
      </c>
      <c r="F1723" s="18"/>
      <c r="G1723" s="18"/>
      <c r="H1723" s="18" t="str">
        <f>IF(ISERROR(VLOOKUP(給取!O1727,コード表!$S$3:$T$11,2,FALSE)),"",VLOOKUP(給取!O1727,コード表!$S$3:$T$11,2,FALSE))</f>
        <v/>
      </c>
      <c r="I1723" s="18" t="str">
        <f>IF(ISERROR(VLOOKUP(給取!P1727,コード表!$D$3:$E$7,2,FALSE)&amp;VLOOKUP(給取!Q1727,コード表!$G$3:$H$67,2,FALSE)&amp;VLOOKUP(給取!R1727,コード表!$J$3:$K$15,2,FALSE)&amp;VLOOKUP(給取!S1727,コード表!$M$3:$N$34,2,FALSE)),"",VLOOKUP(給取!P1727,コード表!$D$3:$E$7,2,FALSE)&amp;VLOOKUP(給取!Q1727,コード表!$G$3:$H$67,2,FALSE)&amp;VLOOKUP(給取!R1727,コード表!$J$3:$K$15,2,FALSE)&amp;VLOOKUP(給取!S1727,コード表!$M$3:$N$34,2,FALSE))</f>
        <v/>
      </c>
      <c r="J1723" s="8">
        <f>給取!T1727</f>
        <v>0</v>
      </c>
      <c r="K1723" s="8" t="str">
        <f>IF(ISERROR(VLOOKUP(給取!U1727,コード表!$P$3:$Q$52,2,FALSE)),"",VLOOKUP(給取!U1727,コード表!$P$3:$Q$52,2,FALSE))</f>
        <v/>
      </c>
    </row>
    <row r="1724" spans="1:11" ht="20.100000000000001" customHeight="1" x14ac:dyDescent="0.15">
      <c r="A1724" s="8">
        <v>711</v>
      </c>
      <c r="B1724" s="18" t="b">
        <f>IF(給取!B1728="出",IF(ISERROR(VLOOKUP(給取!C1728,コード表!$D$3:$E$7,2,FALSE)&amp;VLOOKUP(給取!D1728,コード表!$G$3:$H$67,2,FALSE)&amp;VLOOKUP(給取!E1728,コード表!$J$3:$K$15,2,FALSE)&amp;VLOOKUP(給取!F1728,コード表!$M$3:$N$34,2,FALSE)),"",VLOOKUP(給取!C1728,コード表!$D$3:$E$7,2,FALSE)&amp;VLOOKUP(給取!D1728,コード表!$G$3:$H$67,2,FALSE)&amp;VLOOKUP(給取!E1728,コード表!$J$3:$K$15,2,FALSE)&amp;VLOOKUP(給取!F1728,コード表!$M$3:$N$34,2,FALSE)))</f>
        <v>0</v>
      </c>
      <c r="C1724" s="11" t="str">
        <f>給取!I1728&amp;" "&amp;給取!J1728</f>
        <v xml:space="preserve"> </v>
      </c>
      <c r="D1724" s="17" t="str">
        <f>給取!G1728&amp;"　"&amp;給取!H1728</f>
        <v>　</v>
      </c>
      <c r="E1724" s="18" t="str">
        <f>IF(ISERROR(VLOOKUP(給取!K1728,コード表!$D$3:$E$7,2,FALSE)&amp;VLOOKUP(給取!L1728,コード表!$G$3:$H$67,2,FALSE)&amp;VLOOKUP(給取!M1728,コード表!$J$3:$K$15,2,FALSE)&amp;VLOOKUP(給取!N1728,コード表!$M$3:$N$34,2,FALSE)),"",VLOOKUP(給取!K1728,コード表!$D$3:$E$7,2,FALSE)&amp;VLOOKUP(給取!L1728,コード表!$G$3:$H$67,2,FALSE)&amp;VLOOKUP(給取!M1728,コード表!$J$3:$K$15,2,FALSE)&amp;VLOOKUP(給取!N1728,コード表!$M$3:$N$34,2,FALSE))</f>
        <v/>
      </c>
      <c r="F1724" s="18"/>
      <c r="G1724" s="18"/>
      <c r="H1724" s="18" t="str">
        <f>IF(ISERROR(VLOOKUP(給取!O1728,コード表!$S$3:$T$11,2,FALSE)),"",VLOOKUP(給取!O1728,コード表!$S$3:$T$11,2,FALSE))</f>
        <v/>
      </c>
      <c r="I1724" s="18" t="str">
        <f>IF(ISERROR(VLOOKUP(給取!P1728,コード表!$D$3:$E$7,2,FALSE)&amp;VLOOKUP(給取!Q1728,コード表!$G$3:$H$67,2,FALSE)&amp;VLOOKUP(給取!R1728,コード表!$J$3:$K$15,2,FALSE)&amp;VLOOKUP(給取!S1728,コード表!$M$3:$N$34,2,FALSE)),"",VLOOKUP(給取!P1728,コード表!$D$3:$E$7,2,FALSE)&amp;VLOOKUP(給取!Q1728,コード表!$G$3:$H$67,2,FALSE)&amp;VLOOKUP(給取!R1728,コード表!$J$3:$K$15,2,FALSE)&amp;VLOOKUP(給取!S1728,コード表!$M$3:$N$34,2,FALSE))</f>
        <v/>
      </c>
      <c r="J1724" s="8">
        <f>給取!T1728</f>
        <v>0</v>
      </c>
      <c r="K1724" s="8" t="str">
        <f>IF(ISERROR(VLOOKUP(給取!U1728,コード表!$P$3:$Q$52,2,FALSE)),"",VLOOKUP(給取!U1728,コード表!$P$3:$Q$52,2,FALSE))</f>
        <v/>
      </c>
    </row>
    <row r="1725" spans="1:11" ht="20.100000000000001" customHeight="1" x14ac:dyDescent="0.15">
      <c r="A1725" s="8">
        <v>711</v>
      </c>
      <c r="B1725" s="18" t="b">
        <f>IF(給取!B1729="出",IF(ISERROR(VLOOKUP(給取!C1729,コード表!$D$3:$E$7,2,FALSE)&amp;VLOOKUP(給取!D1729,コード表!$G$3:$H$67,2,FALSE)&amp;VLOOKUP(給取!E1729,コード表!$J$3:$K$15,2,FALSE)&amp;VLOOKUP(給取!F1729,コード表!$M$3:$N$34,2,FALSE)),"",VLOOKUP(給取!C1729,コード表!$D$3:$E$7,2,FALSE)&amp;VLOOKUP(給取!D1729,コード表!$G$3:$H$67,2,FALSE)&amp;VLOOKUP(給取!E1729,コード表!$J$3:$K$15,2,FALSE)&amp;VLOOKUP(給取!F1729,コード表!$M$3:$N$34,2,FALSE)))</f>
        <v>0</v>
      </c>
      <c r="C1725" s="11" t="str">
        <f>給取!I1729&amp;" "&amp;給取!J1729</f>
        <v xml:space="preserve"> </v>
      </c>
      <c r="D1725" s="17" t="str">
        <f>給取!G1729&amp;"　"&amp;給取!H1729</f>
        <v>　</v>
      </c>
      <c r="E1725" s="18" t="str">
        <f>IF(ISERROR(VLOOKUP(給取!K1729,コード表!$D$3:$E$7,2,FALSE)&amp;VLOOKUP(給取!L1729,コード表!$G$3:$H$67,2,FALSE)&amp;VLOOKUP(給取!M1729,コード表!$J$3:$K$15,2,FALSE)&amp;VLOOKUP(給取!N1729,コード表!$M$3:$N$34,2,FALSE)),"",VLOOKUP(給取!K1729,コード表!$D$3:$E$7,2,FALSE)&amp;VLOOKUP(給取!L1729,コード表!$G$3:$H$67,2,FALSE)&amp;VLOOKUP(給取!M1729,コード表!$J$3:$K$15,2,FALSE)&amp;VLOOKUP(給取!N1729,コード表!$M$3:$N$34,2,FALSE))</f>
        <v/>
      </c>
      <c r="F1725" s="18"/>
      <c r="G1725" s="18"/>
      <c r="H1725" s="18" t="str">
        <f>IF(ISERROR(VLOOKUP(給取!O1729,コード表!$S$3:$T$11,2,FALSE)),"",VLOOKUP(給取!O1729,コード表!$S$3:$T$11,2,FALSE))</f>
        <v/>
      </c>
      <c r="I1725" s="18" t="str">
        <f>IF(ISERROR(VLOOKUP(給取!P1729,コード表!$D$3:$E$7,2,FALSE)&amp;VLOOKUP(給取!Q1729,コード表!$G$3:$H$67,2,FALSE)&amp;VLOOKUP(給取!R1729,コード表!$J$3:$K$15,2,FALSE)&amp;VLOOKUP(給取!S1729,コード表!$M$3:$N$34,2,FALSE)),"",VLOOKUP(給取!P1729,コード表!$D$3:$E$7,2,FALSE)&amp;VLOOKUP(給取!Q1729,コード表!$G$3:$H$67,2,FALSE)&amp;VLOOKUP(給取!R1729,コード表!$J$3:$K$15,2,FALSE)&amp;VLOOKUP(給取!S1729,コード表!$M$3:$N$34,2,FALSE))</f>
        <v/>
      </c>
      <c r="J1725" s="8">
        <f>給取!T1729</f>
        <v>0</v>
      </c>
      <c r="K1725" s="8" t="str">
        <f>IF(ISERROR(VLOOKUP(給取!U1729,コード表!$P$3:$Q$52,2,FALSE)),"",VLOOKUP(給取!U1729,コード表!$P$3:$Q$52,2,FALSE))</f>
        <v/>
      </c>
    </row>
    <row r="1726" spans="1:11" ht="20.100000000000001" customHeight="1" x14ac:dyDescent="0.15">
      <c r="A1726" s="8">
        <v>711</v>
      </c>
      <c r="B1726" s="18" t="b">
        <f>IF(給取!B1730="出",IF(ISERROR(VLOOKUP(給取!C1730,コード表!$D$3:$E$7,2,FALSE)&amp;VLOOKUP(給取!D1730,コード表!$G$3:$H$67,2,FALSE)&amp;VLOOKUP(給取!E1730,コード表!$J$3:$K$15,2,FALSE)&amp;VLOOKUP(給取!F1730,コード表!$M$3:$N$34,2,FALSE)),"",VLOOKUP(給取!C1730,コード表!$D$3:$E$7,2,FALSE)&amp;VLOOKUP(給取!D1730,コード表!$G$3:$H$67,2,FALSE)&amp;VLOOKUP(給取!E1730,コード表!$J$3:$K$15,2,FALSE)&amp;VLOOKUP(給取!F1730,コード表!$M$3:$N$34,2,FALSE)))</f>
        <v>0</v>
      </c>
      <c r="C1726" s="11" t="str">
        <f>給取!I1730&amp;" "&amp;給取!J1730</f>
        <v xml:space="preserve"> </v>
      </c>
      <c r="D1726" s="17" t="str">
        <f>給取!G1730&amp;"　"&amp;給取!H1730</f>
        <v>　</v>
      </c>
      <c r="E1726" s="18" t="str">
        <f>IF(ISERROR(VLOOKUP(給取!K1730,コード表!$D$3:$E$7,2,FALSE)&amp;VLOOKUP(給取!L1730,コード表!$G$3:$H$67,2,FALSE)&amp;VLOOKUP(給取!M1730,コード表!$J$3:$K$15,2,FALSE)&amp;VLOOKUP(給取!N1730,コード表!$M$3:$N$34,2,FALSE)),"",VLOOKUP(給取!K1730,コード表!$D$3:$E$7,2,FALSE)&amp;VLOOKUP(給取!L1730,コード表!$G$3:$H$67,2,FALSE)&amp;VLOOKUP(給取!M1730,コード表!$J$3:$K$15,2,FALSE)&amp;VLOOKUP(給取!N1730,コード表!$M$3:$N$34,2,FALSE))</f>
        <v/>
      </c>
      <c r="F1726" s="18"/>
      <c r="G1726" s="18"/>
      <c r="H1726" s="18" t="str">
        <f>IF(ISERROR(VLOOKUP(給取!O1730,コード表!$S$3:$T$11,2,FALSE)),"",VLOOKUP(給取!O1730,コード表!$S$3:$T$11,2,FALSE))</f>
        <v/>
      </c>
      <c r="I1726" s="18" t="str">
        <f>IF(ISERROR(VLOOKUP(給取!P1730,コード表!$D$3:$E$7,2,FALSE)&amp;VLOOKUP(給取!Q1730,コード表!$G$3:$H$67,2,FALSE)&amp;VLOOKUP(給取!R1730,コード表!$J$3:$K$15,2,FALSE)&amp;VLOOKUP(給取!S1730,コード表!$M$3:$N$34,2,FALSE)),"",VLOOKUP(給取!P1730,コード表!$D$3:$E$7,2,FALSE)&amp;VLOOKUP(給取!Q1730,コード表!$G$3:$H$67,2,FALSE)&amp;VLOOKUP(給取!R1730,コード表!$J$3:$K$15,2,FALSE)&amp;VLOOKUP(給取!S1730,コード表!$M$3:$N$34,2,FALSE))</f>
        <v/>
      </c>
      <c r="J1726" s="8">
        <f>給取!T1730</f>
        <v>0</v>
      </c>
      <c r="K1726" s="8" t="str">
        <f>IF(ISERROR(VLOOKUP(給取!U1730,コード表!$P$3:$Q$52,2,FALSE)),"",VLOOKUP(給取!U1730,コード表!$P$3:$Q$52,2,FALSE))</f>
        <v/>
      </c>
    </row>
    <row r="1727" spans="1:11" ht="20.100000000000001" customHeight="1" x14ac:dyDescent="0.15">
      <c r="A1727" s="8">
        <v>711</v>
      </c>
      <c r="B1727" s="18" t="b">
        <f>IF(給取!B1731="出",IF(ISERROR(VLOOKUP(給取!C1731,コード表!$D$3:$E$7,2,FALSE)&amp;VLOOKUP(給取!D1731,コード表!$G$3:$H$67,2,FALSE)&amp;VLOOKUP(給取!E1731,コード表!$J$3:$K$15,2,FALSE)&amp;VLOOKUP(給取!F1731,コード表!$M$3:$N$34,2,FALSE)),"",VLOOKUP(給取!C1731,コード表!$D$3:$E$7,2,FALSE)&amp;VLOOKUP(給取!D1731,コード表!$G$3:$H$67,2,FALSE)&amp;VLOOKUP(給取!E1731,コード表!$J$3:$K$15,2,FALSE)&amp;VLOOKUP(給取!F1731,コード表!$M$3:$N$34,2,FALSE)))</f>
        <v>0</v>
      </c>
      <c r="C1727" s="11" t="str">
        <f>給取!I1731&amp;" "&amp;給取!J1731</f>
        <v xml:space="preserve"> </v>
      </c>
      <c r="D1727" s="17" t="str">
        <f>給取!G1731&amp;"　"&amp;給取!H1731</f>
        <v>　</v>
      </c>
      <c r="E1727" s="18" t="str">
        <f>IF(ISERROR(VLOOKUP(給取!K1731,コード表!$D$3:$E$7,2,FALSE)&amp;VLOOKUP(給取!L1731,コード表!$G$3:$H$67,2,FALSE)&amp;VLOOKUP(給取!M1731,コード表!$J$3:$K$15,2,FALSE)&amp;VLOOKUP(給取!N1731,コード表!$M$3:$N$34,2,FALSE)),"",VLOOKUP(給取!K1731,コード表!$D$3:$E$7,2,FALSE)&amp;VLOOKUP(給取!L1731,コード表!$G$3:$H$67,2,FALSE)&amp;VLOOKUP(給取!M1731,コード表!$J$3:$K$15,2,FALSE)&amp;VLOOKUP(給取!N1731,コード表!$M$3:$N$34,2,FALSE))</f>
        <v/>
      </c>
      <c r="F1727" s="18"/>
      <c r="G1727" s="18"/>
      <c r="H1727" s="18" t="str">
        <f>IF(ISERROR(VLOOKUP(給取!O1731,コード表!$S$3:$T$11,2,FALSE)),"",VLOOKUP(給取!O1731,コード表!$S$3:$T$11,2,FALSE))</f>
        <v/>
      </c>
      <c r="I1727" s="18" t="str">
        <f>IF(ISERROR(VLOOKUP(給取!P1731,コード表!$D$3:$E$7,2,FALSE)&amp;VLOOKUP(給取!Q1731,コード表!$G$3:$H$67,2,FALSE)&amp;VLOOKUP(給取!R1731,コード表!$J$3:$K$15,2,FALSE)&amp;VLOOKUP(給取!S1731,コード表!$M$3:$N$34,2,FALSE)),"",VLOOKUP(給取!P1731,コード表!$D$3:$E$7,2,FALSE)&amp;VLOOKUP(給取!Q1731,コード表!$G$3:$H$67,2,FALSE)&amp;VLOOKUP(給取!R1731,コード表!$J$3:$K$15,2,FALSE)&amp;VLOOKUP(給取!S1731,コード表!$M$3:$N$34,2,FALSE))</f>
        <v/>
      </c>
      <c r="J1727" s="8">
        <f>給取!T1731</f>
        <v>0</v>
      </c>
      <c r="K1727" s="8" t="str">
        <f>IF(ISERROR(VLOOKUP(給取!U1731,コード表!$P$3:$Q$52,2,FALSE)),"",VLOOKUP(給取!U1731,コード表!$P$3:$Q$52,2,FALSE))</f>
        <v/>
      </c>
    </row>
    <row r="1728" spans="1:11" ht="20.100000000000001" customHeight="1" x14ac:dyDescent="0.15">
      <c r="A1728" s="8">
        <v>711</v>
      </c>
      <c r="B1728" s="18" t="b">
        <f>IF(給取!B1732="出",IF(ISERROR(VLOOKUP(給取!C1732,コード表!$D$3:$E$7,2,FALSE)&amp;VLOOKUP(給取!D1732,コード表!$G$3:$H$67,2,FALSE)&amp;VLOOKUP(給取!E1732,コード表!$J$3:$K$15,2,FALSE)&amp;VLOOKUP(給取!F1732,コード表!$M$3:$N$34,2,FALSE)),"",VLOOKUP(給取!C1732,コード表!$D$3:$E$7,2,FALSE)&amp;VLOOKUP(給取!D1732,コード表!$G$3:$H$67,2,FALSE)&amp;VLOOKUP(給取!E1732,コード表!$J$3:$K$15,2,FALSE)&amp;VLOOKUP(給取!F1732,コード表!$M$3:$N$34,2,FALSE)))</f>
        <v>0</v>
      </c>
      <c r="C1728" s="11" t="str">
        <f>給取!I1732&amp;" "&amp;給取!J1732</f>
        <v xml:space="preserve"> </v>
      </c>
      <c r="D1728" s="17" t="str">
        <f>給取!G1732&amp;"　"&amp;給取!H1732</f>
        <v>　</v>
      </c>
      <c r="E1728" s="18" t="str">
        <f>IF(ISERROR(VLOOKUP(給取!K1732,コード表!$D$3:$E$7,2,FALSE)&amp;VLOOKUP(給取!L1732,コード表!$G$3:$H$67,2,FALSE)&amp;VLOOKUP(給取!M1732,コード表!$J$3:$K$15,2,FALSE)&amp;VLOOKUP(給取!N1732,コード表!$M$3:$N$34,2,FALSE)),"",VLOOKUP(給取!K1732,コード表!$D$3:$E$7,2,FALSE)&amp;VLOOKUP(給取!L1732,コード表!$G$3:$H$67,2,FALSE)&amp;VLOOKUP(給取!M1732,コード表!$J$3:$K$15,2,FALSE)&amp;VLOOKUP(給取!N1732,コード表!$M$3:$N$34,2,FALSE))</f>
        <v/>
      </c>
      <c r="F1728" s="18"/>
      <c r="G1728" s="18"/>
      <c r="H1728" s="18" t="str">
        <f>IF(ISERROR(VLOOKUP(給取!O1732,コード表!$S$3:$T$11,2,FALSE)),"",VLOOKUP(給取!O1732,コード表!$S$3:$T$11,2,FALSE))</f>
        <v/>
      </c>
      <c r="I1728" s="18" t="str">
        <f>IF(ISERROR(VLOOKUP(給取!P1732,コード表!$D$3:$E$7,2,FALSE)&amp;VLOOKUP(給取!Q1732,コード表!$G$3:$H$67,2,FALSE)&amp;VLOOKUP(給取!R1732,コード表!$J$3:$K$15,2,FALSE)&amp;VLOOKUP(給取!S1732,コード表!$M$3:$N$34,2,FALSE)),"",VLOOKUP(給取!P1732,コード表!$D$3:$E$7,2,FALSE)&amp;VLOOKUP(給取!Q1732,コード表!$G$3:$H$67,2,FALSE)&amp;VLOOKUP(給取!R1732,コード表!$J$3:$K$15,2,FALSE)&amp;VLOOKUP(給取!S1732,コード表!$M$3:$N$34,2,FALSE))</f>
        <v/>
      </c>
      <c r="J1728" s="8">
        <f>給取!T1732</f>
        <v>0</v>
      </c>
      <c r="K1728" s="8" t="str">
        <f>IF(ISERROR(VLOOKUP(給取!U1732,コード表!$P$3:$Q$52,2,FALSE)),"",VLOOKUP(給取!U1732,コード表!$P$3:$Q$52,2,FALSE))</f>
        <v/>
      </c>
    </row>
    <row r="1729" spans="1:11" ht="20.100000000000001" customHeight="1" x14ac:dyDescent="0.15">
      <c r="A1729" s="8">
        <v>711</v>
      </c>
      <c r="B1729" s="18" t="b">
        <f>IF(給取!B1733="出",IF(ISERROR(VLOOKUP(給取!C1733,コード表!$D$3:$E$7,2,FALSE)&amp;VLOOKUP(給取!D1733,コード表!$G$3:$H$67,2,FALSE)&amp;VLOOKUP(給取!E1733,コード表!$J$3:$K$15,2,FALSE)&amp;VLOOKUP(給取!F1733,コード表!$M$3:$N$34,2,FALSE)),"",VLOOKUP(給取!C1733,コード表!$D$3:$E$7,2,FALSE)&amp;VLOOKUP(給取!D1733,コード表!$G$3:$H$67,2,FALSE)&amp;VLOOKUP(給取!E1733,コード表!$J$3:$K$15,2,FALSE)&amp;VLOOKUP(給取!F1733,コード表!$M$3:$N$34,2,FALSE)))</f>
        <v>0</v>
      </c>
      <c r="C1729" s="11" t="str">
        <f>給取!I1733&amp;" "&amp;給取!J1733</f>
        <v xml:space="preserve"> </v>
      </c>
      <c r="D1729" s="17" t="str">
        <f>給取!G1733&amp;"　"&amp;給取!H1733</f>
        <v>　</v>
      </c>
      <c r="E1729" s="18" t="str">
        <f>IF(ISERROR(VLOOKUP(給取!K1733,コード表!$D$3:$E$7,2,FALSE)&amp;VLOOKUP(給取!L1733,コード表!$G$3:$H$67,2,FALSE)&amp;VLOOKUP(給取!M1733,コード表!$J$3:$K$15,2,FALSE)&amp;VLOOKUP(給取!N1733,コード表!$M$3:$N$34,2,FALSE)),"",VLOOKUP(給取!K1733,コード表!$D$3:$E$7,2,FALSE)&amp;VLOOKUP(給取!L1733,コード表!$G$3:$H$67,2,FALSE)&amp;VLOOKUP(給取!M1733,コード表!$J$3:$K$15,2,FALSE)&amp;VLOOKUP(給取!N1733,コード表!$M$3:$N$34,2,FALSE))</f>
        <v/>
      </c>
      <c r="F1729" s="18"/>
      <c r="G1729" s="18"/>
      <c r="H1729" s="18" t="str">
        <f>IF(ISERROR(VLOOKUP(給取!O1733,コード表!$S$3:$T$11,2,FALSE)),"",VLOOKUP(給取!O1733,コード表!$S$3:$T$11,2,FALSE))</f>
        <v/>
      </c>
      <c r="I1729" s="18" t="str">
        <f>IF(ISERROR(VLOOKUP(給取!P1733,コード表!$D$3:$E$7,2,FALSE)&amp;VLOOKUP(給取!Q1733,コード表!$G$3:$H$67,2,FALSE)&amp;VLOOKUP(給取!R1733,コード表!$J$3:$K$15,2,FALSE)&amp;VLOOKUP(給取!S1733,コード表!$M$3:$N$34,2,FALSE)),"",VLOOKUP(給取!P1733,コード表!$D$3:$E$7,2,FALSE)&amp;VLOOKUP(給取!Q1733,コード表!$G$3:$H$67,2,FALSE)&amp;VLOOKUP(給取!R1733,コード表!$J$3:$K$15,2,FALSE)&amp;VLOOKUP(給取!S1733,コード表!$M$3:$N$34,2,FALSE))</f>
        <v/>
      </c>
      <c r="J1729" s="8">
        <f>給取!T1733</f>
        <v>0</v>
      </c>
      <c r="K1729" s="8" t="str">
        <f>IF(ISERROR(VLOOKUP(給取!U1733,コード表!$P$3:$Q$52,2,FALSE)),"",VLOOKUP(給取!U1733,コード表!$P$3:$Q$52,2,FALSE))</f>
        <v/>
      </c>
    </row>
    <row r="1730" spans="1:11" ht="20.100000000000001" customHeight="1" x14ac:dyDescent="0.15">
      <c r="A1730" s="8">
        <v>711</v>
      </c>
      <c r="B1730" s="18" t="b">
        <f>IF(給取!B1734="出",IF(ISERROR(VLOOKUP(給取!C1734,コード表!$D$3:$E$7,2,FALSE)&amp;VLOOKUP(給取!D1734,コード表!$G$3:$H$67,2,FALSE)&amp;VLOOKUP(給取!E1734,コード表!$J$3:$K$15,2,FALSE)&amp;VLOOKUP(給取!F1734,コード表!$M$3:$N$34,2,FALSE)),"",VLOOKUP(給取!C1734,コード表!$D$3:$E$7,2,FALSE)&amp;VLOOKUP(給取!D1734,コード表!$G$3:$H$67,2,FALSE)&amp;VLOOKUP(給取!E1734,コード表!$J$3:$K$15,2,FALSE)&amp;VLOOKUP(給取!F1734,コード表!$M$3:$N$34,2,FALSE)))</f>
        <v>0</v>
      </c>
      <c r="C1730" s="11" t="str">
        <f>給取!I1734&amp;" "&amp;給取!J1734</f>
        <v xml:space="preserve"> </v>
      </c>
      <c r="D1730" s="17" t="str">
        <f>給取!G1734&amp;"　"&amp;給取!H1734</f>
        <v>　</v>
      </c>
      <c r="E1730" s="18" t="str">
        <f>IF(ISERROR(VLOOKUP(給取!K1734,コード表!$D$3:$E$7,2,FALSE)&amp;VLOOKUP(給取!L1734,コード表!$G$3:$H$67,2,FALSE)&amp;VLOOKUP(給取!M1734,コード表!$J$3:$K$15,2,FALSE)&amp;VLOOKUP(給取!N1734,コード表!$M$3:$N$34,2,FALSE)),"",VLOOKUP(給取!K1734,コード表!$D$3:$E$7,2,FALSE)&amp;VLOOKUP(給取!L1734,コード表!$G$3:$H$67,2,FALSE)&amp;VLOOKUP(給取!M1734,コード表!$J$3:$K$15,2,FALSE)&amp;VLOOKUP(給取!N1734,コード表!$M$3:$N$34,2,FALSE))</f>
        <v/>
      </c>
      <c r="F1730" s="18"/>
      <c r="G1730" s="18"/>
      <c r="H1730" s="18" t="str">
        <f>IF(ISERROR(VLOOKUP(給取!O1734,コード表!$S$3:$T$11,2,FALSE)),"",VLOOKUP(給取!O1734,コード表!$S$3:$T$11,2,FALSE))</f>
        <v/>
      </c>
      <c r="I1730" s="18" t="str">
        <f>IF(ISERROR(VLOOKUP(給取!P1734,コード表!$D$3:$E$7,2,FALSE)&amp;VLOOKUP(給取!Q1734,コード表!$G$3:$H$67,2,FALSE)&amp;VLOOKUP(給取!R1734,コード表!$J$3:$K$15,2,FALSE)&amp;VLOOKUP(給取!S1734,コード表!$M$3:$N$34,2,FALSE)),"",VLOOKUP(給取!P1734,コード表!$D$3:$E$7,2,FALSE)&amp;VLOOKUP(給取!Q1734,コード表!$G$3:$H$67,2,FALSE)&amp;VLOOKUP(給取!R1734,コード表!$J$3:$K$15,2,FALSE)&amp;VLOOKUP(給取!S1734,コード表!$M$3:$N$34,2,FALSE))</f>
        <v/>
      </c>
      <c r="J1730" s="8">
        <f>給取!T1734</f>
        <v>0</v>
      </c>
      <c r="K1730" s="8" t="str">
        <f>IF(ISERROR(VLOOKUP(給取!U1734,コード表!$P$3:$Q$52,2,FALSE)),"",VLOOKUP(給取!U1734,コード表!$P$3:$Q$52,2,FALSE))</f>
        <v/>
      </c>
    </row>
    <row r="1731" spans="1:11" ht="20.100000000000001" customHeight="1" x14ac:dyDescent="0.15">
      <c r="A1731" s="8">
        <v>711</v>
      </c>
      <c r="B1731" s="18" t="b">
        <f>IF(給取!B1735="出",IF(ISERROR(VLOOKUP(給取!C1735,コード表!$D$3:$E$7,2,FALSE)&amp;VLOOKUP(給取!D1735,コード表!$G$3:$H$67,2,FALSE)&amp;VLOOKUP(給取!E1735,コード表!$J$3:$K$15,2,FALSE)&amp;VLOOKUP(給取!F1735,コード表!$M$3:$N$34,2,FALSE)),"",VLOOKUP(給取!C1735,コード表!$D$3:$E$7,2,FALSE)&amp;VLOOKUP(給取!D1735,コード表!$G$3:$H$67,2,FALSE)&amp;VLOOKUP(給取!E1735,コード表!$J$3:$K$15,2,FALSE)&amp;VLOOKUP(給取!F1735,コード表!$M$3:$N$34,2,FALSE)))</f>
        <v>0</v>
      </c>
      <c r="C1731" s="11" t="str">
        <f>給取!I1735&amp;" "&amp;給取!J1735</f>
        <v xml:space="preserve"> </v>
      </c>
      <c r="D1731" s="17" t="str">
        <f>給取!G1735&amp;"　"&amp;給取!H1735</f>
        <v>　</v>
      </c>
      <c r="E1731" s="18" t="str">
        <f>IF(ISERROR(VLOOKUP(給取!K1735,コード表!$D$3:$E$7,2,FALSE)&amp;VLOOKUP(給取!L1735,コード表!$G$3:$H$67,2,FALSE)&amp;VLOOKUP(給取!M1735,コード表!$J$3:$K$15,2,FALSE)&amp;VLOOKUP(給取!N1735,コード表!$M$3:$N$34,2,FALSE)),"",VLOOKUP(給取!K1735,コード表!$D$3:$E$7,2,FALSE)&amp;VLOOKUP(給取!L1735,コード表!$G$3:$H$67,2,FALSE)&amp;VLOOKUP(給取!M1735,コード表!$J$3:$K$15,2,FALSE)&amp;VLOOKUP(給取!N1735,コード表!$M$3:$N$34,2,FALSE))</f>
        <v/>
      </c>
      <c r="F1731" s="18"/>
      <c r="G1731" s="18"/>
      <c r="H1731" s="18" t="str">
        <f>IF(ISERROR(VLOOKUP(給取!O1735,コード表!$S$3:$T$11,2,FALSE)),"",VLOOKUP(給取!O1735,コード表!$S$3:$T$11,2,FALSE))</f>
        <v/>
      </c>
      <c r="I1731" s="18" t="str">
        <f>IF(ISERROR(VLOOKUP(給取!P1735,コード表!$D$3:$E$7,2,FALSE)&amp;VLOOKUP(給取!Q1735,コード表!$G$3:$H$67,2,FALSE)&amp;VLOOKUP(給取!R1735,コード表!$J$3:$K$15,2,FALSE)&amp;VLOOKUP(給取!S1735,コード表!$M$3:$N$34,2,FALSE)),"",VLOOKUP(給取!P1735,コード表!$D$3:$E$7,2,FALSE)&amp;VLOOKUP(給取!Q1735,コード表!$G$3:$H$67,2,FALSE)&amp;VLOOKUP(給取!R1735,コード表!$J$3:$K$15,2,FALSE)&amp;VLOOKUP(給取!S1735,コード表!$M$3:$N$34,2,FALSE))</f>
        <v/>
      </c>
      <c r="J1731" s="8">
        <f>給取!T1735</f>
        <v>0</v>
      </c>
      <c r="K1731" s="8" t="str">
        <f>IF(ISERROR(VLOOKUP(給取!U1735,コード表!$P$3:$Q$52,2,FALSE)),"",VLOOKUP(給取!U1735,コード表!$P$3:$Q$52,2,FALSE))</f>
        <v/>
      </c>
    </row>
    <row r="1732" spans="1:11" ht="20.100000000000001" customHeight="1" x14ac:dyDescent="0.15">
      <c r="A1732" s="8">
        <v>711</v>
      </c>
      <c r="B1732" s="18" t="b">
        <f>IF(給取!B1736="出",IF(ISERROR(VLOOKUP(給取!C1736,コード表!$D$3:$E$7,2,FALSE)&amp;VLOOKUP(給取!D1736,コード表!$G$3:$H$67,2,FALSE)&amp;VLOOKUP(給取!E1736,コード表!$J$3:$K$15,2,FALSE)&amp;VLOOKUP(給取!F1736,コード表!$M$3:$N$34,2,FALSE)),"",VLOOKUP(給取!C1736,コード表!$D$3:$E$7,2,FALSE)&amp;VLOOKUP(給取!D1736,コード表!$G$3:$H$67,2,FALSE)&amp;VLOOKUP(給取!E1736,コード表!$J$3:$K$15,2,FALSE)&amp;VLOOKUP(給取!F1736,コード表!$M$3:$N$34,2,FALSE)))</f>
        <v>0</v>
      </c>
      <c r="C1732" s="11" t="str">
        <f>給取!I1736&amp;" "&amp;給取!J1736</f>
        <v xml:space="preserve"> </v>
      </c>
      <c r="D1732" s="17" t="str">
        <f>給取!G1736&amp;"　"&amp;給取!H1736</f>
        <v>　</v>
      </c>
      <c r="E1732" s="18" t="str">
        <f>IF(ISERROR(VLOOKUP(給取!K1736,コード表!$D$3:$E$7,2,FALSE)&amp;VLOOKUP(給取!L1736,コード表!$G$3:$H$67,2,FALSE)&amp;VLOOKUP(給取!M1736,コード表!$J$3:$K$15,2,FALSE)&amp;VLOOKUP(給取!N1736,コード表!$M$3:$N$34,2,FALSE)),"",VLOOKUP(給取!K1736,コード表!$D$3:$E$7,2,FALSE)&amp;VLOOKUP(給取!L1736,コード表!$G$3:$H$67,2,FALSE)&amp;VLOOKUP(給取!M1736,コード表!$J$3:$K$15,2,FALSE)&amp;VLOOKUP(給取!N1736,コード表!$M$3:$N$34,2,FALSE))</f>
        <v/>
      </c>
      <c r="F1732" s="18"/>
      <c r="G1732" s="18"/>
      <c r="H1732" s="18" t="str">
        <f>IF(ISERROR(VLOOKUP(給取!O1736,コード表!$S$3:$T$11,2,FALSE)),"",VLOOKUP(給取!O1736,コード表!$S$3:$T$11,2,FALSE))</f>
        <v/>
      </c>
      <c r="I1732" s="18" t="str">
        <f>IF(ISERROR(VLOOKUP(給取!P1736,コード表!$D$3:$E$7,2,FALSE)&amp;VLOOKUP(給取!Q1736,コード表!$G$3:$H$67,2,FALSE)&amp;VLOOKUP(給取!R1736,コード表!$J$3:$K$15,2,FALSE)&amp;VLOOKUP(給取!S1736,コード表!$M$3:$N$34,2,FALSE)),"",VLOOKUP(給取!P1736,コード表!$D$3:$E$7,2,FALSE)&amp;VLOOKUP(給取!Q1736,コード表!$G$3:$H$67,2,FALSE)&amp;VLOOKUP(給取!R1736,コード表!$J$3:$K$15,2,FALSE)&amp;VLOOKUP(給取!S1736,コード表!$M$3:$N$34,2,FALSE))</f>
        <v/>
      </c>
      <c r="J1732" s="8">
        <f>給取!T1736</f>
        <v>0</v>
      </c>
      <c r="K1732" s="8" t="str">
        <f>IF(ISERROR(VLOOKUP(給取!U1736,コード表!$P$3:$Q$52,2,FALSE)),"",VLOOKUP(給取!U1736,コード表!$P$3:$Q$52,2,FALSE))</f>
        <v/>
      </c>
    </row>
    <row r="1733" spans="1:11" ht="20.100000000000001" customHeight="1" x14ac:dyDescent="0.15">
      <c r="A1733" s="8">
        <v>711</v>
      </c>
      <c r="B1733" s="18" t="b">
        <f>IF(給取!B1737="出",IF(ISERROR(VLOOKUP(給取!C1737,コード表!$D$3:$E$7,2,FALSE)&amp;VLOOKUP(給取!D1737,コード表!$G$3:$H$67,2,FALSE)&amp;VLOOKUP(給取!E1737,コード表!$J$3:$K$15,2,FALSE)&amp;VLOOKUP(給取!F1737,コード表!$M$3:$N$34,2,FALSE)),"",VLOOKUP(給取!C1737,コード表!$D$3:$E$7,2,FALSE)&amp;VLOOKUP(給取!D1737,コード表!$G$3:$H$67,2,FALSE)&amp;VLOOKUP(給取!E1737,コード表!$J$3:$K$15,2,FALSE)&amp;VLOOKUP(給取!F1737,コード表!$M$3:$N$34,2,FALSE)))</f>
        <v>0</v>
      </c>
      <c r="C1733" s="11" t="str">
        <f>給取!I1737&amp;" "&amp;給取!J1737</f>
        <v xml:space="preserve"> </v>
      </c>
      <c r="D1733" s="17" t="str">
        <f>給取!G1737&amp;"　"&amp;給取!H1737</f>
        <v>　</v>
      </c>
      <c r="E1733" s="18" t="str">
        <f>IF(ISERROR(VLOOKUP(給取!K1737,コード表!$D$3:$E$7,2,FALSE)&amp;VLOOKUP(給取!L1737,コード表!$G$3:$H$67,2,FALSE)&amp;VLOOKUP(給取!M1737,コード表!$J$3:$K$15,2,FALSE)&amp;VLOOKUP(給取!N1737,コード表!$M$3:$N$34,2,FALSE)),"",VLOOKUP(給取!K1737,コード表!$D$3:$E$7,2,FALSE)&amp;VLOOKUP(給取!L1737,コード表!$G$3:$H$67,2,FALSE)&amp;VLOOKUP(給取!M1737,コード表!$J$3:$K$15,2,FALSE)&amp;VLOOKUP(給取!N1737,コード表!$M$3:$N$34,2,FALSE))</f>
        <v/>
      </c>
      <c r="F1733" s="18"/>
      <c r="G1733" s="18"/>
      <c r="H1733" s="18" t="str">
        <f>IF(ISERROR(VLOOKUP(給取!O1737,コード表!$S$3:$T$11,2,FALSE)),"",VLOOKUP(給取!O1737,コード表!$S$3:$T$11,2,FALSE))</f>
        <v/>
      </c>
      <c r="I1733" s="18" t="str">
        <f>IF(ISERROR(VLOOKUP(給取!P1737,コード表!$D$3:$E$7,2,FALSE)&amp;VLOOKUP(給取!Q1737,コード表!$G$3:$H$67,2,FALSE)&amp;VLOOKUP(給取!R1737,コード表!$J$3:$K$15,2,FALSE)&amp;VLOOKUP(給取!S1737,コード表!$M$3:$N$34,2,FALSE)),"",VLOOKUP(給取!P1737,コード表!$D$3:$E$7,2,FALSE)&amp;VLOOKUP(給取!Q1737,コード表!$G$3:$H$67,2,FALSE)&amp;VLOOKUP(給取!R1737,コード表!$J$3:$K$15,2,FALSE)&amp;VLOOKUP(給取!S1737,コード表!$M$3:$N$34,2,FALSE))</f>
        <v/>
      </c>
      <c r="J1733" s="8">
        <f>給取!T1737</f>
        <v>0</v>
      </c>
      <c r="K1733" s="8" t="str">
        <f>IF(ISERROR(VLOOKUP(給取!U1737,コード表!$P$3:$Q$52,2,FALSE)),"",VLOOKUP(給取!U1737,コード表!$P$3:$Q$52,2,FALSE))</f>
        <v/>
      </c>
    </row>
    <row r="1734" spans="1:11" ht="20.100000000000001" customHeight="1" x14ac:dyDescent="0.15">
      <c r="A1734" s="8">
        <v>711</v>
      </c>
      <c r="B1734" s="18" t="b">
        <f>IF(給取!B1738="出",IF(ISERROR(VLOOKUP(給取!C1738,コード表!$D$3:$E$7,2,FALSE)&amp;VLOOKUP(給取!D1738,コード表!$G$3:$H$67,2,FALSE)&amp;VLOOKUP(給取!E1738,コード表!$J$3:$K$15,2,FALSE)&amp;VLOOKUP(給取!F1738,コード表!$M$3:$N$34,2,FALSE)),"",VLOOKUP(給取!C1738,コード表!$D$3:$E$7,2,FALSE)&amp;VLOOKUP(給取!D1738,コード表!$G$3:$H$67,2,FALSE)&amp;VLOOKUP(給取!E1738,コード表!$J$3:$K$15,2,FALSE)&amp;VLOOKUP(給取!F1738,コード表!$M$3:$N$34,2,FALSE)))</f>
        <v>0</v>
      </c>
      <c r="C1734" s="11" t="str">
        <f>給取!I1738&amp;" "&amp;給取!J1738</f>
        <v xml:space="preserve"> </v>
      </c>
      <c r="D1734" s="17" t="str">
        <f>給取!G1738&amp;"　"&amp;給取!H1738</f>
        <v>　</v>
      </c>
      <c r="E1734" s="18" t="str">
        <f>IF(ISERROR(VLOOKUP(給取!K1738,コード表!$D$3:$E$7,2,FALSE)&amp;VLOOKUP(給取!L1738,コード表!$G$3:$H$67,2,FALSE)&amp;VLOOKUP(給取!M1738,コード表!$J$3:$K$15,2,FALSE)&amp;VLOOKUP(給取!N1738,コード表!$M$3:$N$34,2,FALSE)),"",VLOOKUP(給取!K1738,コード表!$D$3:$E$7,2,FALSE)&amp;VLOOKUP(給取!L1738,コード表!$G$3:$H$67,2,FALSE)&amp;VLOOKUP(給取!M1738,コード表!$J$3:$K$15,2,FALSE)&amp;VLOOKUP(給取!N1738,コード表!$M$3:$N$34,2,FALSE))</f>
        <v/>
      </c>
      <c r="F1734" s="18"/>
      <c r="G1734" s="18"/>
      <c r="H1734" s="18" t="str">
        <f>IF(ISERROR(VLOOKUP(給取!O1738,コード表!$S$3:$T$11,2,FALSE)),"",VLOOKUP(給取!O1738,コード表!$S$3:$T$11,2,FALSE))</f>
        <v/>
      </c>
      <c r="I1734" s="18" t="str">
        <f>IF(ISERROR(VLOOKUP(給取!P1738,コード表!$D$3:$E$7,2,FALSE)&amp;VLOOKUP(給取!Q1738,コード表!$G$3:$H$67,2,FALSE)&amp;VLOOKUP(給取!R1738,コード表!$J$3:$K$15,2,FALSE)&amp;VLOOKUP(給取!S1738,コード表!$M$3:$N$34,2,FALSE)),"",VLOOKUP(給取!P1738,コード表!$D$3:$E$7,2,FALSE)&amp;VLOOKUP(給取!Q1738,コード表!$G$3:$H$67,2,FALSE)&amp;VLOOKUP(給取!R1738,コード表!$J$3:$K$15,2,FALSE)&amp;VLOOKUP(給取!S1738,コード表!$M$3:$N$34,2,FALSE))</f>
        <v/>
      </c>
      <c r="J1734" s="8">
        <f>給取!T1738</f>
        <v>0</v>
      </c>
      <c r="K1734" s="8" t="str">
        <f>IF(ISERROR(VLOOKUP(給取!U1738,コード表!$P$3:$Q$52,2,FALSE)),"",VLOOKUP(給取!U1738,コード表!$P$3:$Q$52,2,FALSE))</f>
        <v/>
      </c>
    </row>
    <row r="1735" spans="1:11" ht="20.100000000000001" customHeight="1" x14ac:dyDescent="0.15">
      <c r="A1735" s="8">
        <v>711</v>
      </c>
      <c r="B1735" s="18" t="b">
        <f>IF(給取!B1739="出",IF(ISERROR(VLOOKUP(給取!C1739,コード表!$D$3:$E$7,2,FALSE)&amp;VLOOKUP(給取!D1739,コード表!$G$3:$H$67,2,FALSE)&amp;VLOOKUP(給取!E1739,コード表!$J$3:$K$15,2,FALSE)&amp;VLOOKUP(給取!F1739,コード表!$M$3:$N$34,2,FALSE)),"",VLOOKUP(給取!C1739,コード表!$D$3:$E$7,2,FALSE)&amp;VLOOKUP(給取!D1739,コード表!$G$3:$H$67,2,FALSE)&amp;VLOOKUP(給取!E1739,コード表!$J$3:$K$15,2,FALSE)&amp;VLOOKUP(給取!F1739,コード表!$M$3:$N$34,2,FALSE)))</f>
        <v>0</v>
      </c>
      <c r="C1735" s="11" t="str">
        <f>給取!I1739&amp;" "&amp;給取!J1739</f>
        <v xml:space="preserve"> </v>
      </c>
      <c r="D1735" s="17" t="str">
        <f>給取!G1739&amp;"　"&amp;給取!H1739</f>
        <v>　</v>
      </c>
      <c r="E1735" s="18" t="str">
        <f>IF(ISERROR(VLOOKUP(給取!K1739,コード表!$D$3:$E$7,2,FALSE)&amp;VLOOKUP(給取!L1739,コード表!$G$3:$H$67,2,FALSE)&amp;VLOOKUP(給取!M1739,コード表!$J$3:$K$15,2,FALSE)&amp;VLOOKUP(給取!N1739,コード表!$M$3:$N$34,2,FALSE)),"",VLOOKUP(給取!K1739,コード表!$D$3:$E$7,2,FALSE)&amp;VLOOKUP(給取!L1739,コード表!$G$3:$H$67,2,FALSE)&amp;VLOOKUP(給取!M1739,コード表!$J$3:$K$15,2,FALSE)&amp;VLOOKUP(給取!N1739,コード表!$M$3:$N$34,2,FALSE))</f>
        <v/>
      </c>
      <c r="F1735" s="18"/>
      <c r="G1735" s="18"/>
      <c r="H1735" s="18" t="str">
        <f>IF(ISERROR(VLOOKUP(給取!O1739,コード表!$S$3:$T$11,2,FALSE)),"",VLOOKUP(給取!O1739,コード表!$S$3:$T$11,2,FALSE))</f>
        <v/>
      </c>
      <c r="I1735" s="18" t="str">
        <f>IF(ISERROR(VLOOKUP(給取!P1739,コード表!$D$3:$E$7,2,FALSE)&amp;VLOOKUP(給取!Q1739,コード表!$G$3:$H$67,2,FALSE)&amp;VLOOKUP(給取!R1739,コード表!$J$3:$K$15,2,FALSE)&amp;VLOOKUP(給取!S1739,コード表!$M$3:$N$34,2,FALSE)),"",VLOOKUP(給取!P1739,コード表!$D$3:$E$7,2,FALSE)&amp;VLOOKUP(給取!Q1739,コード表!$G$3:$H$67,2,FALSE)&amp;VLOOKUP(給取!R1739,コード表!$J$3:$K$15,2,FALSE)&amp;VLOOKUP(給取!S1739,コード表!$M$3:$N$34,2,FALSE))</f>
        <v/>
      </c>
      <c r="J1735" s="8">
        <f>給取!T1739</f>
        <v>0</v>
      </c>
      <c r="K1735" s="8" t="str">
        <f>IF(ISERROR(VLOOKUP(給取!U1739,コード表!$P$3:$Q$52,2,FALSE)),"",VLOOKUP(給取!U1739,コード表!$P$3:$Q$52,2,FALSE))</f>
        <v/>
      </c>
    </row>
    <row r="1736" spans="1:11" ht="20.100000000000001" customHeight="1" x14ac:dyDescent="0.15">
      <c r="A1736" s="8">
        <v>711</v>
      </c>
      <c r="B1736" s="18" t="b">
        <f>IF(給取!B1740="出",IF(ISERROR(VLOOKUP(給取!C1740,コード表!$D$3:$E$7,2,FALSE)&amp;VLOOKUP(給取!D1740,コード表!$G$3:$H$67,2,FALSE)&amp;VLOOKUP(給取!E1740,コード表!$J$3:$K$15,2,FALSE)&amp;VLOOKUP(給取!F1740,コード表!$M$3:$N$34,2,FALSE)),"",VLOOKUP(給取!C1740,コード表!$D$3:$E$7,2,FALSE)&amp;VLOOKUP(給取!D1740,コード表!$G$3:$H$67,2,FALSE)&amp;VLOOKUP(給取!E1740,コード表!$J$3:$K$15,2,FALSE)&amp;VLOOKUP(給取!F1740,コード表!$M$3:$N$34,2,FALSE)))</f>
        <v>0</v>
      </c>
      <c r="C1736" s="11" t="str">
        <f>給取!I1740&amp;" "&amp;給取!J1740</f>
        <v xml:space="preserve"> </v>
      </c>
      <c r="D1736" s="17" t="str">
        <f>給取!G1740&amp;"　"&amp;給取!H1740</f>
        <v>　</v>
      </c>
      <c r="E1736" s="18" t="str">
        <f>IF(ISERROR(VLOOKUP(給取!K1740,コード表!$D$3:$E$7,2,FALSE)&amp;VLOOKUP(給取!L1740,コード表!$G$3:$H$67,2,FALSE)&amp;VLOOKUP(給取!M1740,コード表!$J$3:$K$15,2,FALSE)&amp;VLOOKUP(給取!N1740,コード表!$M$3:$N$34,2,FALSE)),"",VLOOKUP(給取!K1740,コード表!$D$3:$E$7,2,FALSE)&amp;VLOOKUP(給取!L1740,コード表!$G$3:$H$67,2,FALSE)&amp;VLOOKUP(給取!M1740,コード表!$J$3:$K$15,2,FALSE)&amp;VLOOKUP(給取!N1740,コード表!$M$3:$N$34,2,FALSE))</f>
        <v/>
      </c>
      <c r="F1736" s="18"/>
      <c r="G1736" s="18"/>
      <c r="H1736" s="18" t="str">
        <f>IF(ISERROR(VLOOKUP(給取!O1740,コード表!$S$3:$T$11,2,FALSE)),"",VLOOKUP(給取!O1740,コード表!$S$3:$T$11,2,FALSE))</f>
        <v/>
      </c>
      <c r="I1736" s="18" t="str">
        <f>IF(ISERROR(VLOOKUP(給取!P1740,コード表!$D$3:$E$7,2,FALSE)&amp;VLOOKUP(給取!Q1740,コード表!$G$3:$H$67,2,FALSE)&amp;VLOOKUP(給取!R1740,コード表!$J$3:$K$15,2,FALSE)&amp;VLOOKUP(給取!S1740,コード表!$M$3:$N$34,2,FALSE)),"",VLOOKUP(給取!P1740,コード表!$D$3:$E$7,2,FALSE)&amp;VLOOKUP(給取!Q1740,コード表!$G$3:$H$67,2,FALSE)&amp;VLOOKUP(給取!R1740,コード表!$J$3:$K$15,2,FALSE)&amp;VLOOKUP(給取!S1740,コード表!$M$3:$N$34,2,FALSE))</f>
        <v/>
      </c>
      <c r="J1736" s="8">
        <f>給取!T1740</f>
        <v>0</v>
      </c>
      <c r="K1736" s="8" t="str">
        <f>IF(ISERROR(VLOOKUP(給取!U1740,コード表!$P$3:$Q$52,2,FALSE)),"",VLOOKUP(給取!U1740,コード表!$P$3:$Q$52,2,FALSE))</f>
        <v/>
      </c>
    </row>
    <row r="1737" spans="1:11" ht="20.100000000000001" customHeight="1" x14ac:dyDescent="0.15">
      <c r="A1737" s="8">
        <v>711</v>
      </c>
      <c r="B1737" s="18" t="b">
        <f>IF(給取!B1741="出",IF(ISERROR(VLOOKUP(給取!C1741,コード表!$D$3:$E$7,2,FALSE)&amp;VLOOKUP(給取!D1741,コード表!$G$3:$H$67,2,FALSE)&amp;VLOOKUP(給取!E1741,コード表!$J$3:$K$15,2,FALSE)&amp;VLOOKUP(給取!F1741,コード表!$M$3:$N$34,2,FALSE)),"",VLOOKUP(給取!C1741,コード表!$D$3:$E$7,2,FALSE)&amp;VLOOKUP(給取!D1741,コード表!$G$3:$H$67,2,FALSE)&amp;VLOOKUP(給取!E1741,コード表!$J$3:$K$15,2,FALSE)&amp;VLOOKUP(給取!F1741,コード表!$M$3:$N$34,2,FALSE)))</f>
        <v>0</v>
      </c>
      <c r="C1737" s="11" t="str">
        <f>給取!I1741&amp;" "&amp;給取!J1741</f>
        <v xml:space="preserve"> </v>
      </c>
      <c r="D1737" s="17" t="str">
        <f>給取!G1741&amp;"　"&amp;給取!H1741</f>
        <v>　</v>
      </c>
      <c r="E1737" s="18" t="str">
        <f>IF(ISERROR(VLOOKUP(給取!K1741,コード表!$D$3:$E$7,2,FALSE)&amp;VLOOKUP(給取!L1741,コード表!$G$3:$H$67,2,FALSE)&amp;VLOOKUP(給取!M1741,コード表!$J$3:$K$15,2,FALSE)&amp;VLOOKUP(給取!N1741,コード表!$M$3:$N$34,2,FALSE)),"",VLOOKUP(給取!K1741,コード表!$D$3:$E$7,2,FALSE)&amp;VLOOKUP(給取!L1741,コード表!$G$3:$H$67,2,FALSE)&amp;VLOOKUP(給取!M1741,コード表!$J$3:$K$15,2,FALSE)&amp;VLOOKUP(給取!N1741,コード表!$M$3:$N$34,2,FALSE))</f>
        <v/>
      </c>
      <c r="F1737" s="18"/>
      <c r="G1737" s="18"/>
      <c r="H1737" s="18" t="str">
        <f>IF(ISERROR(VLOOKUP(給取!O1741,コード表!$S$3:$T$11,2,FALSE)),"",VLOOKUP(給取!O1741,コード表!$S$3:$T$11,2,FALSE))</f>
        <v/>
      </c>
      <c r="I1737" s="18" t="str">
        <f>IF(ISERROR(VLOOKUP(給取!P1741,コード表!$D$3:$E$7,2,FALSE)&amp;VLOOKUP(給取!Q1741,コード表!$G$3:$H$67,2,FALSE)&amp;VLOOKUP(給取!R1741,コード表!$J$3:$K$15,2,FALSE)&amp;VLOOKUP(給取!S1741,コード表!$M$3:$N$34,2,FALSE)),"",VLOOKUP(給取!P1741,コード表!$D$3:$E$7,2,FALSE)&amp;VLOOKUP(給取!Q1741,コード表!$G$3:$H$67,2,FALSE)&amp;VLOOKUP(給取!R1741,コード表!$J$3:$K$15,2,FALSE)&amp;VLOOKUP(給取!S1741,コード表!$M$3:$N$34,2,FALSE))</f>
        <v/>
      </c>
      <c r="J1737" s="8">
        <f>給取!T1741</f>
        <v>0</v>
      </c>
      <c r="K1737" s="8" t="str">
        <f>IF(ISERROR(VLOOKUP(給取!U1741,コード表!$P$3:$Q$52,2,FALSE)),"",VLOOKUP(給取!U1741,コード表!$P$3:$Q$52,2,FALSE))</f>
        <v/>
      </c>
    </row>
    <row r="1738" spans="1:11" ht="20.100000000000001" customHeight="1" x14ac:dyDescent="0.15">
      <c r="A1738" s="8">
        <v>711</v>
      </c>
      <c r="B1738" s="18" t="b">
        <f>IF(給取!B1742="出",IF(ISERROR(VLOOKUP(給取!C1742,コード表!$D$3:$E$7,2,FALSE)&amp;VLOOKUP(給取!D1742,コード表!$G$3:$H$67,2,FALSE)&amp;VLOOKUP(給取!E1742,コード表!$J$3:$K$15,2,FALSE)&amp;VLOOKUP(給取!F1742,コード表!$M$3:$N$34,2,FALSE)),"",VLOOKUP(給取!C1742,コード表!$D$3:$E$7,2,FALSE)&amp;VLOOKUP(給取!D1742,コード表!$G$3:$H$67,2,FALSE)&amp;VLOOKUP(給取!E1742,コード表!$J$3:$K$15,2,FALSE)&amp;VLOOKUP(給取!F1742,コード表!$M$3:$N$34,2,FALSE)))</f>
        <v>0</v>
      </c>
      <c r="C1738" s="11" t="str">
        <f>給取!I1742&amp;" "&amp;給取!J1742</f>
        <v xml:space="preserve"> </v>
      </c>
      <c r="D1738" s="17" t="str">
        <f>給取!G1742&amp;"　"&amp;給取!H1742</f>
        <v>　</v>
      </c>
      <c r="E1738" s="18" t="str">
        <f>IF(ISERROR(VLOOKUP(給取!K1742,コード表!$D$3:$E$7,2,FALSE)&amp;VLOOKUP(給取!L1742,コード表!$G$3:$H$67,2,FALSE)&amp;VLOOKUP(給取!M1742,コード表!$J$3:$K$15,2,FALSE)&amp;VLOOKUP(給取!N1742,コード表!$M$3:$N$34,2,FALSE)),"",VLOOKUP(給取!K1742,コード表!$D$3:$E$7,2,FALSE)&amp;VLOOKUP(給取!L1742,コード表!$G$3:$H$67,2,FALSE)&amp;VLOOKUP(給取!M1742,コード表!$J$3:$K$15,2,FALSE)&amp;VLOOKUP(給取!N1742,コード表!$M$3:$N$34,2,FALSE))</f>
        <v/>
      </c>
      <c r="F1738" s="18"/>
      <c r="G1738" s="18"/>
      <c r="H1738" s="18" t="str">
        <f>IF(ISERROR(VLOOKUP(給取!O1742,コード表!$S$3:$T$11,2,FALSE)),"",VLOOKUP(給取!O1742,コード表!$S$3:$T$11,2,FALSE))</f>
        <v/>
      </c>
      <c r="I1738" s="18" t="str">
        <f>IF(ISERROR(VLOOKUP(給取!P1742,コード表!$D$3:$E$7,2,FALSE)&amp;VLOOKUP(給取!Q1742,コード表!$G$3:$H$67,2,FALSE)&amp;VLOOKUP(給取!R1742,コード表!$J$3:$K$15,2,FALSE)&amp;VLOOKUP(給取!S1742,コード表!$M$3:$N$34,2,FALSE)),"",VLOOKUP(給取!P1742,コード表!$D$3:$E$7,2,FALSE)&amp;VLOOKUP(給取!Q1742,コード表!$G$3:$H$67,2,FALSE)&amp;VLOOKUP(給取!R1742,コード表!$J$3:$K$15,2,FALSE)&amp;VLOOKUP(給取!S1742,コード表!$M$3:$N$34,2,FALSE))</f>
        <v/>
      </c>
      <c r="J1738" s="8">
        <f>給取!T1742</f>
        <v>0</v>
      </c>
      <c r="K1738" s="8" t="str">
        <f>IF(ISERROR(VLOOKUP(給取!U1742,コード表!$P$3:$Q$52,2,FALSE)),"",VLOOKUP(給取!U1742,コード表!$P$3:$Q$52,2,FALSE))</f>
        <v/>
      </c>
    </row>
    <row r="1739" spans="1:11" ht="20.100000000000001" customHeight="1" x14ac:dyDescent="0.15">
      <c r="A1739" s="8">
        <v>711</v>
      </c>
      <c r="B1739" s="18" t="b">
        <f>IF(給取!B1743="出",IF(ISERROR(VLOOKUP(給取!C1743,コード表!$D$3:$E$7,2,FALSE)&amp;VLOOKUP(給取!D1743,コード表!$G$3:$H$67,2,FALSE)&amp;VLOOKUP(給取!E1743,コード表!$J$3:$K$15,2,FALSE)&amp;VLOOKUP(給取!F1743,コード表!$M$3:$N$34,2,FALSE)),"",VLOOKUP(給取!C1743,コード表!$D$3:$E$7,2,FALSE)&amp;VLOOKUP(給取!D1743,コード表!$G$3:$H$67,2,FALSE)&amp;VLOOKUP(給取!E1743,コード表!$J$3:$K$15,2,FALSE)&amp;VLOOKUP(給取!F1743,コード表!$M$3:$N$34,2,FALSE)))</f>
        <v>0</v>
      </c>
      <c r="C1739" s="11" t="str">
        <f>給取!I1743&amp;" "&amp;給取!J1743</f>
        <v xml:space="preserve"> </v>
      </c>
      <c r="D1739" s="17" t="str">
        <f>給取!G1743&amp;"　"&amp;給取!H1743</f>
        <v>　</v>
      </c>
      <c r="E1739" s="18" t="str">
        <f>IF(ISERROR(VLOOKUP(給取!K1743,コード表!$D$3:$E$7,2,FALSE)&amp;VLOOKUP(給取!L1743,コード表!$G$3:$H$67,2,FALSE)&amp;VLOOKUP(給取!M1743,コード表!$J$3:$K$15,2,FALSE)&amp;VLOOKUP(給取!N1743,コード表!$M$3:$N$34,2,FALSE)),"",VLOOKUP(給取!K1743,コード表!$D$3:$E$7,2,FALSE)&amp;VLOOKUP(給取!L1743,コード表!$G$3:$H$67,2,FALSE)&amp;VLOOKUP(給取!M1743,コード表!$J$3:$K$15,2,FALSE)&amp;VLOOKUP(給取!N1743,コード表!$M$3:$N$34,2,FALSE))</f>
        <v/>
      </c>
      <c r="F1739" s="18"/>
      <c r="G1739" s="18"/>
      <c r="H1739" s="18" t="str">
        <f>IF(ISERROR(VLOOKUP(給取!O1743,コード表!$S$3:$T$11,2,FALSE)),"",VLOOKUP(給取!O1743,コード表!$S$3:$T$11,2,FALSE))</f>
        <v/>
      </c>
      <c r="I1739" s="18" t="str">
        <f>IF(ISERROR(VLOOKUP(給取!P1743,コード表!$D$3:$E$7,2,FALSE)&amp;VLOOKUP(給取!Q1743,コード表!$G$3:$H$67,2,FALSE)&amp;VLOOKUP(給取!R1743,コード表!$J$3:$K$15,2,FALSE)&amp;VLOOKUP(給取!S1743,コード表!$M$3:$N$34,2,FALSE)),"",VLOOKUP(給取!P1743,コード表!$D$3:$E$7,2,FALSE)&amp;VLOOKUP(給取!Q1743,コード表!$G$3:$H$67,2,FALSE)&amp;VLOOKUP(給取!R1743,コード表!$J$3:$K$15,2,FALSE)&amp;VLOOKUP(給取!S1743,コード表!$M$3:$N$34,2,FALSE))</f>
        <v/>
      </c>
      <c r="J1739" s="8">
        <f>給取!T1743</f>
        <v>0</v>
      </c>
      <c r="K1739" s="8" t="str">
        <f>IF(ISERROR(VLOOKUP(給取!U1743,コード表!$P$3:$Q$52,2,FALSE)),"",VLOOKUP(給取!U1743,コード表!$P$3:$Q$52,2,FALSE))</f>
        <v/>
      </c>
    </row>
    <row r="1740" spans="1:11" ht="20.100000000000001" customHeight="1" x14ac:dyDescent="0.15">
      <c r="A1740" s="8">
        <v>711</v>
      </c>
      <c r="B1740" s="18" t="b">
        <f>IF(給取!B1744="出",IF(ISERROR(VLOOKUP(給取!C1744,コード表!$D$3:$E$7,2,FALSE)&amp;VLOOKUP(給取!D1744,コード表!$G$3:$H$67,2,FALSE)&amp;VLOOKUP(給取!E1744,コード表!$J$3:$K$15,2,FALSE)&amp;VLOOKUP(給取!F1744,コード表!$M$3:$N$34,2,FALSE)),"",VLOOKUP(給取!C1744,コード表!$D$3:$E$7,2,FALSE)&amp;VLOOKUP(給取!D1744,コード表!$G$3:$H$67,2,FALSE)&amp;VLOOKUP(給取!E1744,コード表!$J$3:$K$15,2,FALSE)&amp;VLOOKUP(給取!F1744,コード表!$M$3:$N$34,2,FALSE)))</f>
        <v>0</v>
      </c>
      <c r="C1740" s="11" t="str">
        <f>給取!I1744&amp;" "&amp;給取!J1744</f>
        <v xml:space="preserve"> </v>
      </c>
      <c r="D1740" s="17" t="str">
        <f>給取!G1744&amp;"　"&amp;給取!H1744</f>
        <v>　</v>
      </c>
      <c r="E1740" s="18" t="str">
        <f>IF(ISERROR(VLOOKUP(給取!K1744,コード表!$D$3:$E$7,2,FALSE)&amp;VLOOKUP(給取!L1744,コード表!$G$3:$H$67,2,FALSE)&amp;VLOOKUP(給取!M1744,コード表!$J$3:$K$15,2,FALSE)&amp;VLOOKUP(給取!N1744,コード表!$M$3:$N$34,2,FALSE)),"",VLOOKUP(給取!K1744,コード表!$D$3:$E$7,2,FALSE)&amp;VLOOKUP(給取!L1744,コード表!$G$3:$H$67,2,FALSE)&amp;VLOOKUP(給取!M1744,コード表!$J$3:$K$15,2,FALSE)&amp;VLOOKUP(給取!N1744,コード表!$M$3:$N$34,2,FALSE))</f>
        <v/>
      </c>
      <c r="F1740" s="18"/>
      <c r="G1740" s="18"/>
      <c r="H1740" s="18" t="str">
        <f>IF(ISERROR(VLOOKUP(給取!O1744,コード表!$S$3:$T$11,2,FALSE)),"",VLOOKUP(給取!O1744,コード表!$S$3:$T$11,2,FALSE))</f>
        <v/>
      </c>
      <c r="I1740" s="18" t="str">
        <f>IF(ISERROR(VLOOKUP(給取!P1744,コード表!$D$3:$E$7,2,FALSE)&amp;VLOOKUP(給取!Q1744,コード表!$G$3:$H$67,2,FALSE)&amp;VLOOKUP(給取!R1744,コード表!$J$3:$K$15,2,FALSE)&amp;VLOOKUP(給取!S1744,コード表!$M$3:$N$34,2,FALSE)),"",VLOOKUP(給取!P1744,コード表!$D$3:$E$7,2,FALSE)&amp;VLOOKUP(給取!Q1744,コード表!$G$3:$H$67,2,FALSE)&amp;VLOOKUP(給取!R1744,コード表!$J$3:$K$15,2,FALSE)&amp;VLOOKUP(給取!S1744,コード表!$M$3:$N$34,2,FALSE))</f>
        <v/>
      </c>
      <c r="J1740" s="8">
        <f>給取!T1744</f>
        <v>0</v>
      </c>
      <c r="K1740" s="8" t="str">
        <f>IF(ISERROR(VLOOKUP(給取!U1744,コード表!$P$3:$Q$52,2,FALSE)),"",VLOOKUP(給取!U1744,コード表!$P$3:$Q$52,2,FALSE))</f>
        <v/>
      </c>
    </row>
    <row r="1741" spans="1:11" ht="20.100000000000001" customHeight="1" x14ac:dyDescent="0.15">
      <c r="A1741" s="8">
        <v>711</v>
      </c>
      <c r="B1741" s="18" t="b">
        <f>IF(給取!B1745="出",IF(ISERROR(VLOOKUP(給取!C1745,コード表!$D$3:$E$7,2,FALSE)&amp;VLOOKUP(給取!D1745,コード表!$G$3:$H$67,2,FALSE)&amp;VLOOKUP(給取!E1745,コード表!$J$3:$K$15,2,FALSE)&amp;VLOOKUP(給取!F1745,コード表!$M$3:$N$34,2,FALSE)),"",VLOOKUP(給取!C1745,コード表!$D$3:$E$7,2,FALSE)&amp;VLOOKUP(給取!D1745,コード表!$G$3:$H$67,2,FALSE)&amp;VLOOKUP(給取!E1745,コード表!$J$3:$K$15,2,FALSE)&amp;VLOOKUP(給取!F1745,コード表!$M$3:$N$34,2,FALSE)))</f>
        <v>0</v>
      </c>
      <c r="C1741" s="11" t="str">
        <f>給取!I1745&amp;" "&amp;給取!J1745</f>
        <v xml:space="preserve"> </v>
      </c>
      <c r="D1741" s="17" t="str">
        <f>給取!G1745&amp;"　"&amp;給取!H1745</f>
        <v>　</v>
      </c>
      <c r="E1741" s="18" t="str">
        <f>IF(ISERROR(VLOOKUP(給取!K1745,コード表!$D$3:$E$7,2,FALSE)&amp;VLOOKUP(給取!L1745,コード表!$G$3:$H$67,2,FALSE)&amp;VLOOKUP(給取!M1745,コード表!$J$3:$K$15,2,FALSE)&amp;VLOOKUP(給取!N1745,コード表!$M$3:$N$34,2,FALSE)),"",VLOOKUP(給取!K1745,コード表!$D$3:$E$7,2,FALSE)&amp;VLOOKUP(給取!L1745,コード表!$G$3:$H$67,2,FALSE)&amp;VLOOKUP(給取!M1745,コード表!$J$3:$K$15,2,FALSE)&amp;VLOOKUP(給取!N1745,コード表!$M$3:$N$34,2,FALSE))</f>
        <v/>
      </c>
      <c r="F1741" s="18"/>
      <c r="G1741" s="18"/>
      <c r="H1741" s="18" t="str">
        <f>IF(ISERROR(VLOOKUP(給取!O1745,コード表!$S$3:$T$11,2,FALSE)),"",VLOOKUP(給取!O1745,コード表!$S$3:$T$11,2,FALSE))</f>
        <v/>
      </c>
      <c r="I1741" s="18" t="str">
        <f>IF(ISERROR(VLOOKUP(給取!P1745,コード表!$D$3:$E$7,2,FALSE)&amp;VLOOKUP(給取!Q1745,コード表!$G$3:$H$67,2,FALSE)&amp;VLOOKUP(給取!R1745,コード表!$J$3:$K$15,2,FALSE)&amp;VLOOKUP(給取!S1745,コード表!$M$3:$N$34,2,FALSE)),"",VLOOKUP(給取!P1745,コード表!$D$3:$E$7,2,FALSE)&amp;VLOOKUP(給取!Q1745,コード表!$G$3:$H$67,2,FALSE)&amp;VLOOKUP(給取!R1745,コード表!$J$3:$K$15,2,FALSE)&amp;VLOOKUP(給取!S1745,コード表!$M$3:$N$34,2,FALSE))</f>
        <v/>
      </c>
      <c r="J1741" s="8">
        <f>給取!T1745</f>
        <v>0</v>
      </c>
      <c r="K1741" s="8" t="str">
        <f>IF(ISERROR(VLOOKUP(給取!U1745,コード表!$P$3:$Q$52,2,FALSE)),"",VLOOKUP(給取!U1745,コード表!$P$3:$Q$52,2,FALSE))</f>
        <v/>
      </c>
    </row>
    <row r="1742" spans="1:11" ht="20.100000000000001" customHeight="1" x14ac:dyDescent="0.15">
      <c r="A1742" s="8">
        <v>711</v>
      </c>
      <c r="B1742" s="18" t="b">
        <f>IF(給取!B1746="出",IF(ISERROR(VLOOKUP(給取!C1746,コード表!$D$3:$E$7,2,FALSE)&amp;VLOOKUP(給取!D1746,コード表!$G$3:$H$67,2,FALSE)&amp;VLOOKUP(給取!E1746,コード表!$J$3:$K$15,2,FALSE)&amp;VLOOKUP(給取!F1746,コード表!$M$3:$N$34,2,FALSE)),"",VLOOKUP(給取!C1746,コード表!$D$3:$E$7,2,FALSE)&amp;VLOOKUP(給取!D1746,コード表!$G$3:$H$67,2,FALSE)&amp;VLOOKUP(給取!E1746,コード表!$J$3:$K$15,2,FALSE)&amp;VLOOKUP(給取!F1746,コード表!$M$3:$N$34,2,FALSE)))</f>
        <v>0</v>
      </c>
      <c r="C1742" s="11" t="str">
        <f>給取!I1746&amp;" "&amp;給取!J1746</f>
        <v xml:space="preserve"> </v>
      </c>
      <c r="D1742" s="17" t="str">
        <f>給取!G1746&amp;"　"&amp;給取!H1746</f>
        <v>　</v>
      </c>
      <c r="E1742" s="18" t="str">
        <f>IF(ISERROR(VLOOKUP(給取!K1746,コード表!$D$3:$E$7,2,FALSE)&amp;VLOOKUP(給取!L1746,コード表!$G$3:$H$67,2,FALSE)&amp;VLOOKUP(給取!M1746,コード表!$J$3:$K$15,2,FALSE)&amp;VLOOKUP(給取!N1746,コード表!$M$3:$N$34,2,FALSE)),"",VLOOKUP(給取!K1746,コード表!$D$3:$E$7,2,FALSE)&amp;VLOOKUP(給取!L1746,コード表!$G$3:$H$67,2,FALSE)&amp;VLOOKUP(給取!M1746,コード表!$J$3:$K$15,2,FALSE)&amp;VLOOKUP(給取!N1746,コード表!$M$3:$N$34,2,FALSE))</f>
        <v/>
      </c>
      <c r="F1742" s="18"/>
      <c r="G1742" s="18"/>
      <c r="H1742" s="18" t="str">
        <f>IF(ISERROR(VLOOKUP(給取!O1746,コード表!$S$3:$T$11,2,FALSE)),"",VLOOKUP(給取!O1746,コード表!$S$3:$T$11,2,FALSE))</f>
        <v/>
      </c>
      <c r="I1742" s="18" t="str">
        <f>IF(ISERROR(VLOOKUP(給取!P1746,コード表!$D$3:$E$7,2,FALSE)&amp;VLOOKUP(給取!Q1746,コード表!$G$3:$H$67,2,FALSE)&amp;VLOOKUP(給取!R1746,コード表!$J$3:$K$15,2,FALSE)&amp;VLOOKUP(給取!S1746,コード表!$M$3:$N$34,2,FALSE)),"",VLOOKUP(給取!P1746,コード表!$D$3:$E$7,2,FALSE)&amp;VLOOKUP(給取!Q1746,コード表!$G$3:$H$67,2,FALSE)&amp;VLOOKUP(給取!R1746,コード表!$J$3:$K$15,2,FALSE)&amp;VLOOKUP(給取!S1746,コード表!$M$3:$N$34,2,FALSE))</f>
        <v/>
      </c>
      <c r="J1742" s="8">
        <f>給取!T1746</f>
        <v>0</v>
      </c>
      <c r="K1742" s="8" t="str">
        <f>IF(ISERROR(VLOOKUP(給取!U1746,コード表!$P$3:$Q$52,2,FALSE)),"",VLOOKUP(給取!U1746,コード表!$P$3:$Q$52,2,FALSE))</f>
        <v/>
      </c>
    </row>
    <row r="1743" spans="1:11" ht="20.100000000000001" customHeight="1" x14ac:dyDescent="0.15">
      <c r="A1743" s="8">
        <v>711</v>
      </c>
      <c r="B1743" s="18" t="b">
        <f>IF(給取!B1747="出",IF(ISERROR(VLOOKUP(給取!C1747,コード表!$D$3:$E$7,2,FALSE)&amp;VLOOKUP(給取!D1747,コード表!$G$3:$H$67,2,FALSE)&amp;VLOOKUP(給取!E1747,コード表!$J$3:$K$15,2,FALSE)&amp;VLOOKUP(給取!F1747,コード表!$M$3:$N$34,2,FALSE)),"",VLOOKUP(給取!C1747,コード表!$D$3:$E$7,2,FALSE)&amp;VLOOKUP(給取!D1747,コード表!$G$3:$H$67,2,FALSE)&amp;VLOOKUP(給取!E1747,コード表!$J$3:$K$15,2,FALSE)&amp;VLOOKUP(給取!F1747,コード表!$M$3:$N$34,2,FALSE)))</f>
        <v>0</v>
      </c>
      <c r="C1743" s="11" t="str">
        <f>給取!I1747&amp;" "&amp;給取!J1747</f>
        <v xml:space="preserve"> </v>
      </c>
      <c r="D1743" s="17" t="str">
        <f>給取!G1747&amp;"　"&amp;給取!H1747</f>
        <v>　</v>
      </c>
      <c r="E1743" s="18" t="str">
        <f>IF(ISERROR(VLOOKUP(給取!K1747,コード表!$D$3:$E$7,2,FALSE)&amp;VLOOKUP(給取!L1747,コード表!$G$3:$H$67,2,FALSE)&amp;VLOOKUP(給取!M1747,コード表!$J$3:$K$15,2,FALSE)&amp;VLOOKUP(給取!N1747,コード表!$M$3:$N$34,2,FALSE)),"",VLOOKUP(給取!K1747,コード表!$D$3:$E$7,2,FALSE)&amp;VLOOKUP(給取!L1747,コード表!$G$3:$H$67,2,FALSE)&amp;VLOOKUP(給取!M1747,コード表!$J$3:$K$15,2,FALSE)&amp;VLOOKUP(給取!N1747,コード表!$M$3:$N$34,2,FALSE))</f>
        <v/>
      </c>
      <c r="F1743" s="18"/>
      <c r="G1743" s="18"/>
      <c r="H1743" s="18" t="str">
        <f>IF(ISERROR(VLOOKUP(給取!O1747,コード表!$S$3:$T$11,2,FALSE)),"",VLOOKUP(給取!O1747,コード表!$S$3:$T$11,2,FALSE))</f>
        <v/>
      </c>
      <c r="I1743" s="18" t="str">
        <f>IF(ISERROR(VLOOKUP(給取!P1747,コード表!$D$3:$E$7,2,FALSE)&amp;VLOOKUP(給取!Q1747,コード表!$G$3:$H$67,2,FALSE)&amp;VLOOKUP(給取!R1747,コード表!$J$3:$K$15,2,FALSE)&amp;VLOOKUP(給取!S1747,コード表!$M$3:$N$34,2,FALSE)),"",VLOOKUP(給取!P1747,コード表!$D$3:$E$7,2,FALSE)&amp;VLOOKUP(給取!Q1747,コード表!$G$3:$H$67,2,FALSE)&amp;VLOOKUP(給取!R1747,コード表!$J$3:$K$15,2,FALSE)&amp;VLOOKUP(給取!S1747,コード表!$M$3:$N$34,2,FALSE))</f>
        <v/>
      </c>
      <c r="J1743" s="8">
        <f>給取!T1747</f>
        <v>0</v>
      </c>
      <c r="K1743" s="8" t="str">
        <f>IF(ISERROR(VLOOKUP(給取!U1747,コード表!$P$3:$Q$52,2,FALSE)),"",VLOOKUP(給取!U1747,コード表!$P$3:$Q$52,2,FALSE))</f>
        <v/>
      </c>
    </row>
    <row r="1744" spans="1:11" ht="20.100000000000001" customHeight="1" x14ac:dyDescent="0.15">
      <c r="A1744" s="8">
        <v>711</v>
      </c>
      <c r="B1744" s="18" t="b">
        <f>IF(給取!B1748="出",IF(ISERROR(VLOOKUP(給取!C1748,コード表!$D$3:$E$7,2,FALSE)&amp;VLOOKUP(給取!D1748,コード表!$G$3:$H$67,2,FALSE)&amp;VLOOKUP(給取!E1748,コード表!$J$3:$K$15,2,FALSE)&amp;VLOOKUP(給取!F1748,コード表!$M$3:$N$34,2,FALSE)),"",VLOOKUP(給取!C1748,コード表!$D$3:$E$7,2,FALSE)&amp;VLOOKUP(給取!D1748,コード表!$G$3:$H$67,2,FALSE)&amp;VLOOKUP(給取!E1748,コード表!$J$3:$K$15,2,FALSE)&amp;VLOOKUP(給取!F1748,コード表!$M$3:$N$34,2,FALSE)))</f>
        <v>0</v>
      </c>
      <c r="C1744" s="11" t="str">
        <f>給取!I1748&amp;" "&amp;給取!J1748</f>
        <v xml:space="preserve"> </v>
      </c>
      <c r="D1744" s="17" t="str">
        <f>給取!G1748&amp;"　"&amp;給取!H1748</f>
        <v>　</v>
      </c>
      <c r="E1744" s="18" t="str">
        <f>IF(ISERROR(VLOOKUP(給取!K1748,コード表!$D$3:$E$7,2,FALSE)&amp;VLOOKUP(給取!L1748,コード表!$G$3:$H$67,2,FALSE)&amp;VLOOKUP(給取!M1748,コード表!$J$3:$K$15,2,FALSE)&amp;VLOOKUP(給取!N1748,コード表!$M$3:$N$34,2,FALSE)),"",VLOOKUP(給取!K1748,コード表!$D$3:$E$7,2,FALSE)&amp;VLOOKUP(給取!L1748,コード表!$G$3:$H$67,2,FALSE)&amp;VLOOKUP(給取!M1748,コード表!$J$3:$K$15,2,FALSE)&amp;VLOOKUP(給取!N1748,コード表!$M$3:$N$34,2,FALSE))</f>
        <v/>
      </c>
      <c r="F1744" s="18"/>
      <c r="G1744" s="18"/>
      <c r="H1744" s="18" t="str">
        <f>IF(ISERROR(VLOOKUP(給取!O1748,コード表!$S$3:$T$11,2,FALSE)),"",VLOOKUP(給取!O1748,コード表!$S$3:$T$11,2,FALSE))</f>
        <v/>
      </c>
      <c r="I1744" s="18" t="str">
        <f>IF(ISERROR(VLOOKUP(給取!P1748,コード表!$D$3:$E$7,2,FALSE)&amp;VLOOKUP(給取!Q1748,コード表!$G$3:$H$67,2,FALSE)&amp;VLOOKUP(給取!R1748,コード表!$J$3:$K$15,2,FALSE)&amp;VLOOKUP(給取!S1748,コード表!$M$3:$N$34,2,FALSE)),"",VLOOKUP(給取!P1748,コード表!$D$3:$E$7,2,FALSE)&amp;VLOOKUP(給取!Q1748,コード表!$G$3:$H$67,2,FALSE)&amp;VLOOKUP(給取!R1748,コード表!$J$3:$K$15,2,FALSE)&amp;VLOOKUP(給取!S1748,コード表!$M$3:$N$34,2,FALSE))</f>
        <v/>
      </c>
      <c r="J1744" s="8">
        <f>給取!T1748</f>
        <v>0</v>
      </c>
      <c r="K1744" s="8" t="str">
        <f>IF(ISERROR(VLOOKUP(給取!U1748,コード表!$P$3:$Q$52,2,FALSE)),"",VLOOKUP(給取!U1748,コード表!$P$3:$Q$52,2,FALSE))</f>
        <v/>
      </c>
    </row>
    <row r="1745" spans="1:11" ht="20.100000000000001" customHeight="1" x14ac:dyDescent="0.15">
      <c r="A1745" s="8">
        <v>711</v>
      </c>
      <c r="B1745" s="18" t="b">
        <f>IF(給取!B1749="出",IF(ISERROR(VLOOKUP(給取!C1749,コード表!$D$3:$E$7,2,FALSE)&amp;VLOOKUP(給取!D1749,コード表!$G$3:$H$67,2,FALSE)&amp;VLOOKUP(給取!E1749,コード表!$J$3:$K$15,2,FALSE)&amp;VLOOKUP(給取!F1749,コード表!$M$3:$N$34,2,FALSE)),"",VLOOKUP(給取!C1749,コード表!$D$3:$E$7,2,FALSE)&amp;VLOOKUP(給取!D1749,コード表!$G$3:$H$67,2,FALSE)&amp;VLOOKUP(給取!E1749,コード表!$J$3:$K$15,2,FALSE)&amp;VLOOKUP(給取!F1749,コード表!$M$3:$N$34,2,FALSE)))</f>
        <v>0</v>
      </c>
      <c r="C1745" s="11" t="str">
        <f>給取!I1749&amp;" "&amp;給取!J1749</f>
        <v xml:space="preserve"> </v>
      </c>
      <c r="D1745" s="17" t="str">
        <f>給取!G1749&amp;"　"&amp;給取!H1749</f>
        <v>　</v>
      </c>
      <c r="E1745" s="18" t="str">
        <f>IF(ISERROR(VLOOKUP(給取!K1749,コード表!$D$3:$E$7,2,FALSE)&amp;VLOOKUP(給取!L1749,コード表!$G$3:$H$67,2,FALSE)&amp;VLOOKUP(給取!M1749,コード表!$J$3:$K$15,2,FALSE)&amp;VLOOKUP(給取!N1749,コード表!$M$3:$N$34,2,FALSE)),"",VLOOKUP(給取!K1749,コード表!$D$3:$E$7,2,FALSE)&amp;VLOOKUP(給取!L1749,コード表!$G$3:$H$67,2,FALSE)&amp;VLOOKUP(給取!M1749,コード表!$J$3:$K$15,2,FALSE)&amp;VLOOKUP(給取!N1749,コード表!$M$3:$N$34,2,FALSE))</f>
        <v/>
      </c>
      <c r="F1745" s="18"/>
      <c r="G1745" s="18"/>
      <c r="H1745" s="18" t="str">
        <f>IF(ISERROR(VLOOKUP(給取!O1749,コード表!$S$3:$T$11,2,FALSE)),"",VLOOKUP(給取!O1749,コード表!$S$3:$T$11,2,FALSE))</f>
        <v/>
      </c>
      <c r="I1745" s="18" t="str">
        <f>IF(ISERROR(VLOOKUP(給取!P1749,コード表!$D$3:$E$7,2,FALSE)&amp;VLOOKUP(給取!Q1749,コード表!$G$3:$H$67,2,FALSE)&amp;VLOOKUP(給取!R1749,コード表!$J$3:$K$15,2,FALSE)&amp;VLOOKUP(給取!S1749,コード表!$M$3:$N$34,2,FALSE)),"",VLOOKUP(給取!P1749,コード表!$D$3:$E$7,2,FALSE)&amp;VLOOKUP(給取!Q1749,コード表!$G$3:$H$67,2,FALSE)&amp;VLOOKUP(給取!R1749,コード表!$J$3:$K$15,2,FALSE)&amp;VLOOKUP(給取!S1749,コード表!$M$3:$N$34,2,FALSE))</f>
        <v/>
      </c>
      <c r="J1745" s="8">
        <f>給取!T1749</f>
        <v>0</v>
      </c>
      <c r="K1745" s="8" t="str">
        <f>IF(ISERROR(VLOOKUP(給取!U1749,コード表!$P$3:$Q$52,2,FALSE)),"",VLOOKUP(給取!U1749,コード表!$P$3:$Q$52,2,FALSE))</f>
        <v/>
      </c>
    </row>
    <row r="1746" spans="1:11" ht="20.100000000000001" customHeight="1" x14ac:dyDescent="0.15">
      <c r="A1746" s="8">
        <v>711</v>
      </c>
      <c r="B1746" s="18" t="b">
        <f>IF(給取!B1750="出",IF(ISERROR(VLOOKUP(給取!C1750,コード表!$D$3:$E$7,2,FALSE)&amp;VLOOKUP(給取!D1750,コード表!$G$3:$H$67,2,FALSE)&amp;VLOOKUP(給取!E1750,コード表!$J$3:$K$15,2,FALSE)&amp;VLOOKUP(給取!F1750,コード表!$M$3:$N$34,2,FALSE)),"",VLOOKUP(給取!C1750,コード表!$D$3:$E$7,2,FALSE)&amp;VLOOKUP(給取!D1750,コード表!$G$3:$H$67,2,FALSE)&amp;VLOOKUP(給取!E1750,コード表!$J$3:$K$15,2,FALSE)&amp;VLOOKUP(給取!F1750,コード表!$M$3:$N$34,2,FALSE)))</f>
        <v>0</v>
      </c>
      <c r="C1746" s="11" t="str">
        <f>給取!I1750&amp;" "&amp;給取!J1750</f>
        <v xml:space="preserve"> </v>
      </c>
      <c r="D1746" s="17" t="str">
        <f>給取!G1750&amp;"　"&amp;給取!H1750</f>
        <v>　</v>
      </c>
      <c r="E1746" s="18" t="str">
        <f>IF(ISERROR(VLOOKUP(給取!K1750,コード表!$D$3:$E$7,2,FALSE)&amp;VLOOKUP(給取!L1750,コード表!$G$3:$H$67,2,FALSE)&amp;VLOOKUP(給取!M1750,コード表!$J$3:$K$15,2,FALSE)&amp;VLOOKUP(給取!N1750,コード表!$M$3:$N$34,2,FALSE)),"",VLOOKUP(給取!K1750,コード表!$D$3:$E$7,2,FALSE)&amp;VLOOKUP(給取!L1750,コード表!$G$3:$H$67,2,FALSE)&amp;VLOOKUP(給取!M1750,コード表!$J$3:$K$15,2,FALSE)&amp;VLOOKUP(給取!N1750,コード表!$M$3:$N$34,2,FALSE))</f>
        <v/>
      </c>
      <c r="F1746" s="18"/>
      <c r="G1746" s="18"/>
      <c r="H1746" s="18" t="str">
        <f>IF(ISERROR(VLOOKUP(給取!O1750,コード表!$S$3:$T$11,2,FALSE)),"",VLOOKUP(給取!O1750,コード表!$S$3:$T$11,2,FALSE))</f>
        <v/>
      </c>
      <c r="I1746" s="18" t="str">
        <f>IF(ISERROR(VLOOKUP(給取!P1750,コード表!$D$3:$E$7,2,FALSE)&amp;VLOOKUP(給取!Q1750,コード表!$G$3:$H$67,2,FALSE)&amp;VLOOKUP(給取!R1750,コード表!$J$3:$K$15,2,FALSE)&amp;VLOOKUP(給取!S1750,コード表!$M$3:$N$34,2,FALSE)),"",VLOOKUP(給取!P1750,コード表!$D$3:$E$7,2,FALSE)&amp;VLOOKUP(給取!Q1750,コード表!$G$3:$H$67,2,FALSE)&amp;VLOOKUP(給取!R1750,コード表!$J$3:$K$15,2,FALSE)&amp;VLOOKUP(給取!S1750,コード表!$M$3:$N$34,2,FALSE))</f>
        <v/>
      </c>
      <c r="J1746" s="8">
        <f>給取!T1750</f>
        <v>0</v>
      </c>
      <c r="K1746" s="8" t="str">
        <f>IF(ISERROR(VLOOKUP(給取!U1750,コード表!$P$3:$Q$52,2,FALSE)),"",VLOOKUP(給取!U1750,コード表!$P$3:$Q$52,2,FALSE))</f>
        <v/>
      </c>
    </row>
    <row r="1747" spans="1:11" ht="20.100000000000001" customHeight="1" x14ac:dyDescent="0.15">
      <c r="A1747" s="8">
        <v>711</v>
      </c>
      <c r="B1747" s="18" t="b">
        <f>IF(給取!B1751="出",IF(ISERROR(VLOOKUP(給取!C1751,コード表!$D$3:$E$7,2,FALSE)&amp;VLOOKUP(給取!D1751,コード表!$G$3:$H$67,2,FALSE)&amp;VLOOKUP(給取!E1751,コード表!$J$3:$K$15,2,FALSE)&amp;VLOOKUP(給取!F1751,コード表!$M$3:$N$34,2,FALSE)),"",VLOOKUP(給取!C1751,コード表!$D$3:$E$7,2,FALSE)&amp;VLOOKUP(給取!D1751,コード表!$G$3:$H$67,2,FALSE)&amp;VLOOKUP(給取!E1751,コード表!$J$3:$K$15,2,FALSE)&amp;VLOOKUP(給取!F1751,コード表!$M$3:$N$34,2,FALSE)))</f>
        <v>0</v>
      </c>
      <c r="C1747" s="11" t="str">
        <f>給取!I1751&amp;" "&amp;給取!J1751</f>
        <v xml:space="preserve"> </v>
      </c>
      <c r="D1747" s="17" t="str">
        <f>給取!G1751&amp;"　"&amp;給取!H1751</f>
        <v>　</v>
      </c>
      <c r="E1747" s="18" t="str">
        <f>IF(ISERROR(VLOOKUP(給取!K1751,コード表!$D$3:$E$7,2,FALSE)&amp;VLOOKUP(給取!L1751,コード表!$G$3:$H$67,2,FALSE)&amp;VLOOKUP(給取!M1751,コード表!$J$3:$K$15,2,FALSE)&amp;VLOOKUP(給取!N1751,コード表!$M$3:$N$34,2,FALSE)),"",VLOOKUP(給取!K1751,コード表!$D$3:$E$7,2,FALSE)&amp;VLOOKUP(給取!L1751,コード表!$G$3:$H$67,2,FALSE)&amp;VLOOKUP(給取!M1751,コード表!$J$3:$K$15,2,FALSE)&amp;VLOOKUP(給取!N1751,コード表!$M$3:$N$34,2,FALSE))</f>
        <v/>
      </c>
      <c r="F1747" s="18"/>
      <c r="G1747" s="18"/>
      <c r="H1747" s="18" t="str">
        <f>IF(ISERROR(VLOOKUP(給取!O1751,コード表!$S$3:$T$11,2,FALSE)),"",VLOOKUP(給取!O1751,コード表!$S$3:$T$11,2,FALSE))</f>
        <v/>
      </c>
      <c r="I1747" s="18" t="str">
        <f>IF(ISERROR(VLOOKUP(給取!P1751,コード表!$D$3:$E$7,2,FALSE)&amp;VLOOKUP(給取!Q1751,コード表!$G$3:$H$67,2,FALSE)&amp;VLOOKUP(給取!R1751,コード表!$J$3:$K$15,2,FALSE)&amp;VLOOKUP(給取!S1751,コード表!$M$3:$N$34,2,FALSE)),"",VLOOKUP(給取!P1751,コード表!$D$3:$E$7,2,FALSE)&amp;VLOOKUP(給取!Q1751,コード表!$G$3:$H$67,2,FALSE)&amp;VLOOKUP(給取!R1751,コード表!$J$3:$K$15,2,FALSE)&amp;VLOOKUP(給取!S1751,コード表!$M$3:$N$34,2,FALSE))</f>
        <v/>
      </c>
      <c r="J1747" s="8">
        <f>給取!T1751</f>
        <v>0</v>
      </c>
      <c r="K1747" s="8" t="str">
        <f>IF(ISERROR(VLOOKUP(給取!U1751,コード表!$P$3:$Q$52,2,FALSE)),"",VLOOKUP(給取!U1751,コード表!$P$3:$Q$52,2,FALSE))</f>
        <v/>
      </c>
    </row>
    <row r="1748" spans="1:11" ht="20.100000000000001" customHeight="1" x14ac:dyDescent="0.15">
      <c r="A1748" s="8">
        <v>711</v>
      </c>
      <c r="B1748" s="18" t="b">
        <f>IF(給取!B1752="出",IF(ISERROR(VLOOKUP(給取!C1752,コード表!$D$3:$E$7,2,FALSE)&amp;VLOOKUP(給取!D1752,コード表!$G$3:$H$67,2,FALSE)&amp;VLOOKUP(給取!E1752,コード表!$J$3:$K$15,2,FALSE)&amp;VLOOKUP(給取!F1752,コード表!$M$3:$N$34,2,FALSE)),"",VLOOKUP(給取!C1752,コード表!$D$3:$E$7,2,FALSE)&amp;VLOOKUP(給取!D1752,コード表!$G$3:$H$67,2,FALSE)&amp;VLOOKUP(給取!E1752,コード表!$J$3:$K$15,2,FALSE)&amp;VLOOKUP(給取!F1752,コード表!$M$3:$N$34,2,FALSE)))</f>
        <v>0</v>
      </c>
      <c r="C1748" s="11" t="str">
        <f>給取!I1752&amp;" "&amp;給取!J1752</f>
        <v xml:space="preserve"> </v>
      </c>
      <c r="D1748" s="17" t="str">
        <f>給取!G1752&amp;"　"&amp;給取!H1752</f>
        <v>　</v>
      </c>
      <c r="E1748" s="18" t="str">
        <f>IF(ISERROR(VLOOKUP(給取!K1752,コード表!$D$3:$E$7,2,FALSE)&amp;VLOOKUP(給取!L1752,コード表!$G$3:$H$67,2,FALSE)&amp;VLOOKUP(給取!M1752,コード表!$J$3:$K$15,2,FALSE)&amp;VLOOKUP(給取!N1752,コード表!$M$3:$N$34,2,FALSE)),"",VLOOKUP(給取!K1752,コード表!$D$3:$E$7,2,FALSE)&amp;VLOOKUP(給取!L1752,コード表!$G$3:$H$67,2,FALSE)&amp;VLOOKUP(給取!M1752,コード表!$J$3:$K$15,2,FALSE)&amp;VLOOKUP(給取!N1752,コード表!$M$3:$N$34,2,FALSE))</f>
        <v/>
      </c>
      <c r="F1748" s="18"/>
      <c r="G1748" s="18"/>
      <c r="H1748" s="18" t="str">
        <f>IF(ISERROR(VLOOKUP(給取!O1752,コード表!$S$3:$T$11,2,FALSE)),"",VLOOKUP(給取!O1752,コード表!$S$3:$T$11,2,FALSE))</f>
        <v/>
      </c>
      <c r="I1748" s="18" t="str">
        <f>IF(ISERROR(VLOOKUP(給取!P1752,コード表!$D$3:$E$7,2,FALSE)&amp;VLOOKUP(給取!Q1752,コード表!$G$3:$H$67,2,FALSE)&amp;VLOOKUP(給取!R1752,コード表!$J$3:$K$15,2,FALSE)&amp;VLOOKUP(給取!S1752,コード表!$M$3:$N$34,2,FALSE)),"",VLOOKUP(給取!P1752,コード表!$D$3:$E$7,2,FALSE)&amp;VLOOKUP(給取!Q1752,コード表!$G$3:$H$67,2,FALSE)&amp;VLOOKUP(給取!R1752,コード表!$J$3:$K$15,2,FALSE)&amp;VLOOKUP(給取!S1752,コード表!$M$3:$N$34,2,FALSE))</f>
        <v/>
      </c>
      <c r="J1748" s="8">
        <f>給取!T1752</f>
        <v>0</v>
      </c>
      <c r="K1748" s="8" t="str">
        <f>IF(ISERROR(VLOOKUP(給取!U1752,コード表!$P$3:$Q$52,2,FALSE)),"",VLOOKUP(給取!U1752,コード表!$P$3:$Q$52,2,FALSE))</f>
        <v/>
      </c>
    </row>
    <row r="1749" spans="1:11" ht="20.100000000000001" customHeight="1" x14ac:dyDescent="0.15">
      <c r="A1749" s="8">
        <v>711</v>
      </c>
      <c r="B1749" s="18" t="b">
        <f>IF(給取!B1753="出",IF(ISERROR(VLOOKUP(給取!C1753,コード表!$D$3:$E$7,2,FALSE)&amp;VLOOKUP(給取!D1753,コード表!$G$3:$H$67,2,FALSE)&amp;VLOOKUP(給取!E1753,コード表!$J$3:$K$15,2,FALSE)&amp;VLOOKUP(給取!F1753,コード表!$M$3:$N$34,2,FALSE)),"",VLOOKUP(給取!C1753,コード表!$D$3:$E$7,2,FALSE)&amp;VLOOKUP(給取!D1753,コード表!$G$3:$H$67,2,FALSE)&amp;VLOOKUP(給取!E1753,コード表!$J$3:$K$15,2,FALSE)&amp;VLOOKUP(給取!F1753,コード表!$M$3:$N$34,2,FALSE)))</f>
        <v>0</v>
      </c>
      <c r="C1749" s="11" t="str">
        <f>給取!I1753&amp;" "&amp;給取!J1753</f>
        <v xml:space="preserve"> </v>
      </c>
      <c r="D1749" s="17" t="str">
        <f>給取!G1753&amp;"　"&amp;給取!H1753</f>
        <v>　</v>
      </c>
      <c r="E1749" s="18" t="str">
        <f>IF(ISERROR(VLOOKUP(給取!K1753,コード表!$D$3:$E$7,2,FALSE)&amp;VLOOKUP(給取!L1753,コード表!$G$3:$H$67,2,FALSE)&amp;VLOOKUP(給取!M1753,コード表!$J$3:$K$15,2,FALSE)&amp;VLOOKUP(給取!N1753,コード表!$M$3:$N$34,2,FALSE)),"",VLOOKUP(給取!K1753,コード表!$D$3:$E$7,2,FALSE)&amp;VLOOKUP(給取!L1753,コード表!$G$3:$H$67,2,FALSE)&amp;VLOOKUP(給取!M1753,コード表!$J$3:$K$15,2,FALSE)&amp;VLOOKUP(給取!N1753,コード表!$M$3:$N$34,2,FALSE))</f>
        <v/>
      </c>
      <c r="F1749" s="18"/>
      <c r="G1749" s="18"/>
      <c r="H1749" s="18" t="str">
        <f>IF(ISERROR(VLOOKUP(給取!O1753,コード表!$S$3:$T$11,2,FALSE)),"",VLOOKUP(給取!O1753,コード表!$S$3:$T$11,2,FALSE))</f>
        <v/>
      </c>
      <c r="I1749" s="18" t="str">
        <f>IF(ISERROR(VLOOKUP(給取!P1753,コード表!$D$3:$E$7,2,FALSE)&amp;VLOOKUP(給取!Q1753,コード表!$G$3:$H$67,2,FALSE)&amp;VLOOKUP(給取!R1753,コード表!$J$3:$K$15,2,FALSE)&amp;VLOOKUP(給取!S1753,コード表!$M$3:$N$34,2,FALSE)),"",VLOOKUP(給取!P1753,コード表!$D$3:$E$7,2,FALSE)&amp;VLOOKUP(給取!Q1753,コード表!$G$3:$H$67,2,FALSE)&amp;VLOOKUP(給取!R1753,コード表!$J$3:$K$15,2,FALSE)&amp;VLOOKUP(給取!S1753,コード表!$M$3:$N$34,2,FALSE))</f>
        <v/>
      </c>
      <c r="J1749" s="8">
        <f>給取!T1753</f>
        <v>0</v>
      </c>
      <c r="K1749" s="8" t="str">
        <f>IF(ISERROR(VLOOKUP(給取!U1753,コード表!$P$3:$Q$52,2,FALSE)),"",VLOOKUP(給取!U1753,コード表!$P$3:$Q$52,2,FALSE))</f>
        <v/>
      </c>
    </row>
    <row r="1750" spans="1:11" ht="20.100000000000001" customHeight="1" x14ac:dyDescent="0.15">
      <c r="A1750" s="8">
        <v>711</v>
      </c>
      <c r="B1750" s="18" t="b">
        <f>IF(給取!B1754="出",IF(ISERROR(VLOOKUP(給取!C1754,コード表!$D$3:$E$7,2,FALSE)&amp;VLOOKUP(給取!D1754,コード表!$G$3:$H$67,2,FALSE)&amp;VLOOKUP(給取!E1754,コード表!$J$3:$K$15,2,FALSE)&amp;VLOOKUP(給取!F1754,コード表!$M$3:$N$34,2,FALSE)),"",VLOOKUP(給取!C1754,コード表!$D$3:$E$7,2,FALSE)&amp;VLOOKUP(給取!D1754,コード表!$G$3:$H$67,2,FALSE)&amp;VLOOKUP(給取!E1754,コード表!$J$3:$K$15,2,FALSE)&amp;VLOOKUP(給取!F1754,コード表!$M$3:$N$34,2,FALSE)))</f>
        <v>0</v>
      </c>
      <c r="C1750" s="11" t="str">
        <f>給取!I1754&amp;" "&amp;給取!J1754</f>
        <v xml:space="preserve"> </v>
      </c>
      <c r="D1750" s="17" t="str">
        <f>給取!G1754&amp;"　"&amp;給取!H1754</f>
        <v>　</v>
      </c>
      <c r="E1750" s="18" t="str">
        <f>IF(ISERROR(VLOOKUP(給取!K1754,コード表!$D$3:$E$7,2,FALSE)&amp;VLOOKUP(給取!L1754,コード表!$G$3:$H$67,2,FALSE)&amp;VLOOKUP(給取!M1754,コード表!$J$3:$K$15,2,FALSE)&amp;VLOOKUP(給取!N1754,コード表!$M$3:$N$34,2,FALSE)),"",VLOOKUP(給取!K1754,コード表!$D$3:$E$7,2,FALSE)&amp;VLOOKUP(給取!L1754,コード表!$G$3:$H$67,2,FALSE)&amp;VLOOKUP(給取!M1754,コード表!$J$3:$K$15,2,FALSE)&amp;VLOOKUP(給取!N1754,コード表!$M$3:$N$34,2,FALSE))</f>
        <v/>
      </c>
      <c r="F1750" s="18"/>
      <c r="G1750" s="18"/>
      <c r="H1750" s="18" t="str">
        <f>IF(ISERROR(VLOOKUP(給取!O1754,コード表!$S$3:$T$11,2,FALSE)),"",VLOOKUP(給取!O1754,コード表!$S$3:$T$11,2,FALSE))</f>
        <v/>
      </c>
      <c r="I1750" s="18" t="str">
        <f>IF(ISERROR(VLOOKUP(給取!P1754,コード表!$D$3:$E$7,2,FALSE)&amp;VLOOKUP(給取!Q1754,コード表!$G$3:$H$67,2,FALSE)&amp;VLOOKUP(給取!R1754,コード表!$J$3:$K$15,2,FALSE)&amp;VLOOKUP(給取!S1754,コード表!$M$3:$N$34,2,FALSE)),"",VLOOKUP(給取!P1754,コード表!$D$3:$E$7,2,FALSE)&amp;VLOOKUP(給取!Q1754,コード表!$G$3:$H$67,2,FALSE)&amp;VLOOKUP(給取!R1754,コード表!$J$3:$K$15,2,FALSE)&amp;VLOOKUP(給取!S1754,コード表!$M$3:$N$34,2,FALSE))</f>
        <v/>
      </c>
      <c r="J1750" s="8">
        <f>給取!T1754</f>
        <v>0</v>
      </c>
      <c r="K1750" s="8" t="str">
        <f>IF(ISERROR(VLOOKUP(給取!U1754,コード表!$P$3:$Q$52,2,FALSE)),"",VLOOKUP(給取!U1754,コード表!$P$3:$Q$52,2,FALSE))</f>
        <v/>
      </c>
    </row>
    <row r="1751" spans="1:11" ht="20.100000000000001" customHeight="1" x14ac:dyDescent="0.15">
      <c r="A1751" s="8">
        <v>711</v>
      </c>
      <c r="B1751" s="18" t="b">
        <f>IF(給取!B1755="出",IF(ISERROR(VLOOKUP(給取!C1755,コード表!$D$3:$E$7,2,FALSE)&amp;VLOOKUP(給取!D1755,コード表!$G$3:$H$67,2,FALSE)&amp;VLOOKUP(給取!E1755,コード表!$J$3:$K$15,2,FALSE)&amp;VLOOKUP(給取!F1755,コード表!$M$3:$N$34,2,FALSE)),"",VLOOKUP(給取!C1755,コード表!$D$3:$E$7,2,FALSE)&amp;VLOOKUP(給取!D1755,コード表!$G$3:$H$67,2,FALSE)&amp;VLOOKUP(給取!E1755,コード表!$J$3:$K$15,2,FALSE)&amp;VLOOKUP(給取!F1755,コード表!$M$3:$N$34,2,FALSE)))</f>
        <v>0</v>
      </c>
      <c r="C1751" s="11" t="str">
        <f>給取!I1755&amp;" "&amp;給取!J1755</f>
        <v xml:space="preserve"> </v>
      </c>
      <c r="D1751" s="17" t="str">
        <f>給取!G1755&amp;"　"&amp;給取!H1755</f>
        <v>　</v>
      </c>
      <c r="E1751" s="18" t="str">
        <f>IF(ISERROR(VLOOKUP(給取!K1755,コード表!$D$3:$E$7,2,FALSE)&amp;VLOOKUP(給取!L1755,コード表!$G$3:$H$67,2,FALSE)&amp;VLOOKUP(給取!M1755,コード表!$J$3:$K$15,2,FALSE)&amp;VLOOKUP(給取!N1755,コード表!$M$3:$N$34,2,FALSE)),"",VLOOKUP(給取!K1755,コード表!$D$3:$E$7,2,FALSE)&amp;VLOOKUP(給取!L1755,コード表!$G$3:$H$67,2,FALSE)&amp;VLOOKUP(給取!M1755,コード表!$J$3:$K$15,2,FALSE)&amp;VLOOKUP(給取!N1755,コード表!$M$3:$N$34,2,FALSE))</f>
        <v/>
      </c>
      <c r="F1751" s="18"/>
      <c r="G1751" s="18"/>
      <c r="H1751" s="18" t="str">
        <f>IF(ISERROR(VLOOKUP(給取!O1755,コード表!$S$3:$T$11,2,FALSE)),"",VLOOKUP(給取!O1755,コード表!$S$3:$T$11,2,FALSE))</f>
        <v/>
      </c>
      <c r="I1751" s="18" t="str">
        <f>IF(ISERROR(VLOOKUP(給取!P1755,コード表!$D$3:$E$7,2,FALSE)&amp;VLOOKUP(給取!Q1755,コード表!$G$3:$H$67,2,FALSE)&amp;VLOOKUP(給取!R1755,コード表!$J$3:$K$15,2,FALSE)&amp;VLOOKUP(給取!S1755,コード表!$M$3:$N$34,2,FALSE)),"",VLOOKUP(給取!P1755,コード表!$D$3:$E$7,2,FALSE)&amp;VLOOKUP(給取!Q1755,コード表!$G$3:$H$67,2,FALSE)&amp;VLOOKUP(給取!R1755,コード表!$J$3:$K$15,2,FALSE)&amp;VLOOKUP(給取!S1755,コード表!$M$3:$N$34,2,FALSE))</f>
        <v/>
      </c>
      <c r="J1751" s="8">
        <f>給取!T1755</f>
        <v>0</v>
      </c>
      <c r="K1751" s="8" t="str">
        <f>IF(ISERROR(VLOOKUP(給取!U1755,コード表!$P$3:$Q$52,2,FALSE)),"",VLOOKUP(給取!U1755,コード表!$P$3:$Q$52,2,FALSE))</f>
        <v/>
      </c>
    </row>
    <row r="1752" spans="1:11" ht="20.100000000000001" customHeight="1" x14ac:dyDescent="0.15">
      <c r="A1752" s="8">
        <v>711</v>
      </c>
      <c r="B1752" s="18" t="b">
        <f>IF(給取!B1756="出",IF(ISERROR(VLOOKUP(給取!C1756,コード表!$D$3:$E$7,2,FALSE)&amp;VLOOKUP(給取!D1756,コード表!$G$3:$H$67,2,FALSE)&amp;VLOOKUP(給取!E1756,コード表!$J$3:$K$15,2,FALSE)&amp;VLOOKUP(給取!F1756,コード表!$M$3:$N$34,2,FALSE)),"",VLOOKUP(給取!C1756,コード表!$D$3:$E$7,2,FALSE)&amp;VLOOKUP(給取!D1756,コード表!$G$3:$H$67,2,FALSE)&amp;VLOOKUP(給取!E1756,コード表!$J$3:$K$15,2,FALSE)&amp;VLOOKUP(給取!F1756,コード表!$M$3:$N$34,2,FALSE)))</f>
        <v>0</v>
      </c>
      <c r="C1752" s="11" t="str">
        <f>給取!I1756&amp;" "&amp;給取!J1756</f>
        <v xml:space="preserve"> </v>
      </c>
      <c r="D1752" s="17" t="str">
        <f>給取!G1756&amp;"　"&amp;給取!H1756</f>
        <v>　</v>
      </c>
      <c r="E1752" s="18" t="str">
        <f>IF(ISERROR(VLOOKUP(給取!K1756,コード表!$D$3:$E$7,2,FALSE)&amp;VLOOKUP(給取!L1756,コード表!$G$3:$H$67,2,FALSE)&amp;VLOOKUP(給取!M1756,コード表!$J$3:$K$15,2,FALSE)&amp;VLOOKUP(給取!N1756,コード表!$M$3:$N$34,2,FALSE)),"",VLOOKUP(給取!K1756,コード表!$D$3:$E$7,2,FALSE)&amp;VLOOKUP(給取!L1756,コード表!$G$3:$H$67,2,FALSE)&amp;VLOOKUP(給取!M1756,コード表!$J$3:$K$15,2,FALSE)&amp;VLOOKUP(給取!N1756,コード表!$M$3:$N$34,2,FALSE))</f>
        <v/>
      </c>
      <c r="F1752" s="18"/>
      <c r="G1752" s="18"/>
      <c r="H1752" s="18" t="str">
        <f>IF(ISERROR(VLOOKUP(給取!O1756,コード表!$S$3:$T$11,2,FALSE)),"",VLOOKUP(給取!O1756,コード表!$S$3:$T$11,2,FALSE))</f>
        <v/>
      </c>
      <c r="I1752" s="18" t="str">
        <f>IF(ISERROR(VLOOKUP(給取!P1756,コード表!$D$3:$E$7,2,FALSE)&amp;VLOOKUP(給取!Q1756,コード表!$G$3:$H$67,2,FALSE)&amp;VLOOKUP(給取!R1756,コード表!$J$3:$K$15,2,FALSE)&amp;VLOOKUP(給取!S1756,コード表!$M$3:$N$34,2,FALSE)),"",VLOOKUP(給取!P1756,コード表!$D$3:$E$7,2,FALSE)&amp;VLOOKUP(給取!Q1756,コード表!$G$3:$H$67,2,FALSE)&amp;VLOOKUP(給取!R1756,コード表!$J$3:$K$15,2,FALSE)&amp;VLOOKUP(給取!S1756,コード表!$M$3:$N$34,2,FALSE))</f>
        <v/>
      </c>
      <c r="J1752" s="8">
        <f>給取!T1756</f>
        <v>0</v>
      </c>
      <c r="K1752" s="8" t="str">
        <f>IF(ISERROR(VLOOKUP(給取!U1756,コード表!$P$3:$Q$52,2,FALSE)),"",VLOOKUP(給取!U1756,コード表!$P$3:$Q$52,2,FALSE))</f>
        <v/>
      </c>
    </row>
    <row r="1753" spans="1:11" ht="20.100000000000001" customHeight="1" x14ac:dyDescent="0.15">
      <c r="A1753" s="8">
        <v>711</v>
      </c>
      <c r="B1753" s="18" t="b">
        <f>IF(給取!B1757="出",IF(ISERROR(VLOOKUP(給取!C1757,コード表!$D$3:$E$7,2,FALSE)&amp;VLOOKUP(給取!D1757,コード表!$G$3:$H$67,2,FALSE)&amp;VLOOKUP(給取!E1757,コード表!$J$3:$K$15,2,FALSE)&amp;VLOOKUP(給取!F1757,コード表!$M$3:$N$34,2,FALSE)),"",VLOOKUP(給取!C1757,コード表!$D$3:$E$7,2,FALSE)&amp;VLOOKUP(給取!D1757,コード表!$G$3:$H$67,2,FALSE)&amp;VLOOKUP(給取!E1757,コード表!$J$3:$K$15,2,FALSE)&amp;VLOOKUP(給取!F1757,コード表!$M$3:$N$34,2,FALSE)))</f>
        <v>0</v>
      </c>
      <c r="C1753" s="11" t="str">
        <f>給取!I1757&amp;" "&amp;給取!J1757</f>
        <v xml:space="preserve"> </v>
      </c>
      <c r="D1753" s="17" t="str">
        <f>給取!G1757&amp;"　"&amp;給取!H1757</f>
        <v>　</v>
      </c>
      <c r="E1753" s="18" t="str">
        <f>IF(ISERROR(VLOOKUP(給取!K1757,コード表!$D$3:$E$7,2,FALSE)&amp;VLOOKUP(給取!L1757,コード表!$G$3:$H$67,2,FALSE)&amp;VLOOKUP(給取!M1757,コード表!$J$3:$K$15,2,FALSE)&amp;VLOOKUP(給取!N1757,コード表!$M$3:$N$34,2,FALSE)),"",VLOOKUP(給取!K1757,コード表!$D$3:$E$7,2,FALSE)&amp;VLOOKUP(給取!L1757,コード表!$G$3:$H$67,2,FALSE)&amp;VLOOKUP(給取!M1757,コード表!$J$3:$K$15,2,FALSE)&amp;VLOOKUP(給取!N1757,コード表!$M$3:$N$34,2,FALSE))</f>
        <v/>
      </c>
      <c r="F1753" s="18"/>
      <c r="G1753" s="18"/>
      <c r="H1753" s="18" t="str">
        <f>IF(ISERROR(VLOOKUP(給取!O1757,コード表!$S$3:$T$11,2,FALSE)),"",VLOOKUP(給取!O1757,コード表!$S$3:$T$11,2,FALSE))</f>
        <v/>
      </c>
      <c r="I1753" s="18" t="str">
        <f>IF(ISERROR(VLOOKUP(給取!P1757,コード表!$D$3:$E$7,2,FALSE)&amp;VLOOKUP(給取!Q1757,コード表!$G$3:$H$67,2,FALSE)&amp;VLOOKUP(給取!R1757,コード表!$J$3:$K$15,2,FALSE)&amp;VLOOKUP(給取!S1757,コード表!$M$3:$N$34,2,FALSE)),"",VLOOKUP(給取!P1757,コード表!$D$3:$E$7,2,FALSE)&amp;VLOOKUP(給取!Q1757,コード表!$G$3:$H$67,2,FALSE)&amp;VLOOKUP(給取!R1757,コード表!$J$3:$K$15,2,FALSE)&amp;VLOOKUP(給取!S1757,コード表!$M$3:$N$34,2,FALSE))</f>
        <v/>
      </c>
      <c r="J1753" s="8">
        <f>給取!T1757</f>
        <v>0</v>
      </c>
      <c r="K1753" s="8" t="str">
        <f>IF(ISERROR(VLOOKUP(給取!U1757,コード表!$P$3:$Q$52,2,FALSE)),"",VLOOKUP(給取!U1757,コード表!$P$3:$Q$52,2,FALSE))</f>
        <v/>
      </c>
    </row>
    <row r="1754" spans="1:11" ht="20.100000000000001" customHeight="1" x14ac:dyDescent="0.15">
      <c r="A1754" s="8">
        <v>711</v>
      </c>
      <c r="B1754" s="18" t="b">
        <f>IF(給取!B1758="出",IF(ISERROR(VLOOKUP(給取!C1758,コード表!$D$3:$E$7,2,FALSE)&amp;VLOOKUP(給取!D1758,コード表!$G$3:$H$67,2,FALSE)&amp;VLOOKUP(給取!E1758,コード表!$J$3:$K$15,2,FALSE)&amp;VLOOKUP(給取!F1758,コード表!$M$3:$N$34,2,FALSE)),"",VLOOKUP(給取!C1758,コード表!$D$3:$E$7,2,FALSE)&amp;VLOOKUP(給取!D1758,コード表!$G$3:$H$67,2,FALSE)&amp;VLOOKUP(給取!E1758,コード表!$J$3:$K$15,2,FALSE)&amp;VLOOKUP(給取!F1758,コード表!$M$3:$N$34,2,FALSE)))</f>
        <v>0</v>
      </c>
      <c r="C1754" s="11" t="str">
        <f>給取!I1758&amp;" "&amp;給取!J1758</f>
        <v xml:space="preserve"> </v>
      </c>
      <c r="D1754" s="17" t="str">
        <f>給取!G1758&amp;"　"&amp;給取!H1758</f>
        <v>　</v>
      </c>
      <c r="E1754" s="18" t="str">
        <f>IF(ISERROR(VLOOKUP(給取!K1758,コード表!$D$3:$E$7,2,FALSE)&amp;VLOOKUP(給取!L1758,コード表!$G$3:$H$67,2,FALSE)&amp;VLOOKUP(給取!M1758,コード表!$J$3:$K$15,2,FALSE)&amp;VLOOKUP(給取!N1758,コード表!$M$3:$N$34,2,FALSE)),"",VLOOKUP(給取!K1758,コード表!$D$3:$E$7,2,FALSE)&amp;VLOOKUP(給取!L1758,コード表!$G$3:$H$67,2,FALSE)&amp;VLOOKUP(給取!M1758,コード表!$J$3:$K$15,2,FALSE)&amp;VLOOKUP(給取!N1758,コード表!$M$3:$N$34,2,FALSE))</f>
        <v/>
      </c>
      <c r="F1754" s="18"/>
      <c r="G1754" s="18"/>
      <c r="H1754" s="18" t="str">
        <f>IF(ISERROR(VLOOKUP(給取!O1758,コード表!$S$3:$T$11,2,FALSE)),"",VLOOKUP(給取!O1758,コード表!$S$3:$T$11,2,FALSE))</f>
        <v/>
      </c>
      <c r="I1754" s="18" t="str">
        <f>IF(ISERROR(VLOOKUP(給取!P1758,コード表!$D$3:$E$7,2,FALSE)&amp;VLOOKUP(給取!Q1758,コード表!$G$3:$H$67,2,FALSE)&amp;VLOOKUP(給取!R1758,コード表!$J$3:$K$15,2,FALSE)&amp;VLOOKUP(給取!S1758,コード表!$M$3:$N$34,2,FALSE)),"",VLOOKUP(給取!P1758,コード表!$D$3:$E$7,2,FALSE)&amp;VLOOKUP(給取!Q1758,コード表!$G$3:$H$67,2,FALSE)&amp;VLOOKUP(給取!R1758,コード表!$J$3:$K$15,2,FALSE)&amp;VLOOKUP(給取!S1758,コード表!$M$3:$N$34,2,FALSE))</f>
        <v/>
      </c>
      <c r="J1754" s="8">
        <f>給取!T1758</f>
        <v>0</v>
      </c>
      <c r="K1754" s="8" t="str">
        <f>IF(ISERROR(VLOOKUP(給取!U1758,コード表!$P$3:$Q$52,2,FALSE)),"",VLOOKUP(給取!U1758,コード表!$P$3:$Q$52,2,FALSE))</f>
        <v/>
      </c>
    </row>
    <row r="1755" spans="1:11" ht="20.100000000000001" customHeight="1" x14ac:dyDescent="0.15">
      <c r="A1755" s="8">
        <v>711</v>
      </c>
      <c r="B1755" s="18" t="b">
        <f>IF(給取!B1759="出",IF(ISERROR(VLOOKUP(給取!C1759,コード表!$D$3:$E$7,2,FALSE)&amp;VLOOKUP(給取!D1759,コード表!$G$3:$H$67,2,FALSE)&amp;VLOOKUP(給取!E1759,コード表!$J$3:$K$15,2,FALSE)&amp;VLOOKUP(給取!F1759,コード表!$M$3:$N$34,2,FALSE)),"",VLOOKUP(給取!C1759,コード表!$D$3:$E$7,2,FALSE)&amp;VLOOKUP(給取!D1759,コード表!$G$3:$H$67,2,FALSE)&amp;VLOOKUP(給取!E1759,コード表!$J$3:$K$15,2,FALSE)&amp;VLOOKUP(給取!F1759,コード表!$M$3:$N$34,2,FALSE)))</f>
        <v>0</v>
      </c>
      <c r="C1755" s="11" t="str">
        <f>給取!I1759&amp;" "&amp;給取!J1759</f>
        <v xml:space="preserve"> </v>
      </c>
      <c r="D1755" s="17" t="str">
        <f>給取!G1759&amp;"　"&amp;給取!H1759</f>
        <v>　</v>
      </c>
      <c r="E1755" s="18" t="str">
        <f>IF(ISERROR(VLOOKUP(給取!K1759,コード表!$D$3:$E$7,2,FALSE)&amp;VLOOKUP(給取!L1759,コード表!$G$3:$H$67,2,FALSE)&amp;VLOOKUP(給取!M1759,コード表!$J$3:$K$15,2,FALSE)&amp;VLOOKUP(給取!N1759,コード表!$M$3:$N$34,2,FALSE)),"",VLOOKUP(給取!K1759,コード表!$D$3:$E$7,2,FALSE)&amp;VLOOKUP(給取!L1759,コード表!$G$3:$H$67,2,FALSE)&amp;VLOOKUP(給取!M1759,コード表!$J$3:$K$15,2,FALSE)&amp;VLOOKUP(給取!N1759,コード表!$M$3:$N$34,2,FALSE))</f>
        <v/>
      </c>
      <c r="F1755" s="18"/>
      <c r="G1755" s="18"/>
      <c r="H1755" s="18" t="str">
        <f>IF(ISERROR(VLOOKUP(給取!O1759,コード表!$S$3:$T$11,2,FALSE)),"",VLOOKUP(給取!O1759,コード表!$S$3:$T$11,2,FALSE))</f>
        <v/>
      </c>
      <c r="I1755" s="18" t="str">
        <f>IF(ISERROR(VLOOKUP(給取!P1759,コード表!$D$3:$E$7,2,FALSE)&amp;VLOOKUP(給取!Q1759,コード表!$G$3:$H$67,2,FALSE)&amp;VLOOKUP(給取!R1759,コード表!$J$3:$K$15,2,FALSE)&amp;VLOOKUP(給取!S1759,コード表!$M$3:$N$34,2,FALSE)),"",VLOOKUP(給取!P1759,コード表!$D$3:$E$7,2,FALSE)&amp;VLOOKUP(給取!Q1759,コード表!$G$3:$H$67,2,FALSE)&amp;VLOOKUP(給取!R1759,コード表!$J$3:$K$15,2,FALSE)&amp;VLOOKUP(給取!S1759,コード表!$M$3:$N$34,2,FALSE))</f>
        <v/>
      </c>
      <c r="J1755" s="8">
        <f>給取!T1759</f>
        <v>0</v>
      </c>
      <c r="K1755" s="8" t="str">
        <f>IF(ISERROR(VLOOKUP(給取!U1759,コード表!$P$3:$Q$52,2,FALSE)),"",VLOOKUP(給取!U1759,コード表!$P$3:$Q$52,2,FALSE))</f>
        <v/>
      </c>
    </row>
    <row r="1756" spans="1:11" ht="20.100000000000001" customHeight="1" x14ac:dyDescent="0.15">
      <c r="A1756" s="8">
        <v>711</v>
      </c>
      <c r="B1756" s="18" t="b">
        <f>IF(給取!B1760="出",IF(ISERROR(VLOOKUP(給取!C1760,コード表!$D$3:$E$7,2,FALSE)&amp;VLOOKUP(給取!D1760,コード表!$G$3:$H$67,2,FALSE)&amp;VLOOKUP(給取!E1760,コード表!$J$3:$K$15,2,FALSE)&amp;VLOOKUP(給取!F1760,コード表!$M$3:$N$34,2,FALSE)),"",VLOOKUP(給取!C1760,コード表!$D$3:$E$7,2,FALSE)&amp;VLOOKUP(給取!D1760,コード表!$G$3:$H$67,2,FALSE)&amp;VLOOKUP(給取!E1760,コード表!$J$3:$K$15,2,FALSE)&amp;VLOOKUP(給取!F1760,コード表!$M$3:$N$34,2,FALSE)))</f>
        <v>0</v>
      </c>
      <c r="C1756" s="11" t="str">
        <f>給取!I1760&amp;" "&amp;給取!J1760</f>
        <v xml:space="preserve"> </v>
      </c>
      <c r="D1756" s="17" t="str">
        <f>給取!G1760&amp;"　"&amp;給取!H1760</f>
        <v>　</v>
      </c>
      <c r="E1756" s="18" t="str">
        <f>IF(ISERROR(VLOOKUP(給取!K1760,コード表!$D$3:$E$7,2,FALSE)&amp;VLOOKUP(給取!L1760,コード表!$G$3:$H$67,2,FALSE)&amp;VLOOKUP(給取!M1760,コード表!$J$3:$K$15,2,FALSE)&amp;VLOOKUP(給取!N1760,コード表!$M$3:$N$34,2,FALSE)),"",VLOOKUP(給取!K1760,コード表!$D$3:$E$7,2,FALSE)&amp;VLOOKUP(給取!L1760,コード表!$G$3:$H$67,2,FALSE)&amp;VLOOKUP(給取!M1760,コード表!$J$3:$K$15,2,FALSE)&amp;VLOOKUP(給取!N1760,コード表!$M$3:$N$34,2,FALSE))</f>
        <v/>
      </c>
      <c r="F1756" s="18"/>
      <c r="G1756" s="18"/>
      <c r="H1756" s="18" t="str">
        <f>IF(ISERROR(VLOOKUP(給取!O1760,コード表!$S$3:$T$11,2,FALSE)),"",VLOOKUP(給取!O1760,コード表!$S$3:$T$11,2,FALSE))</f>
        <v/>
      </c>
      <c r="I1756" s="18" t="str">
        <f>IF(ISERROR(VLOOKUP(給取!P1760,コード表!$D$3:$E$7,2,FALSE)&amp;VLOOKUP(給取!Q1760,コード表!$G$3:$H$67,2,FALSE)&amp;VLOOKUP(給取!R1760,コード表!$J$3:$K$15,2,FALSE)&amp;VLOOKUP(給取!S1760,コード表!$M$3:$N$34,2,FALSE)),"",VLOOKUP(給取!P1760,コード表!$D$3:$E$7,2,FALSE)&amp;VLOOKUP(給取!Q1760,コード表!$G$3:$H$67,2,FALSE)&amp;VLOOKUP(給取!R1760,コード表!$J$3:$K$15,2,FALSE)&amp;VLOOKUP(給取!S1760,コード表!$M$3:$N$34,2,FALSE))</f>
        <v/>
      </c>
      <c r="J1756" s="8">
        <f>給取!T1760</f>
        <v>0</v>
      </c>
      <c r="K1756" s="8" t="str">
        <f>IF(ISERROR(VLOOKUP(給取!U1760,コード表!$P$3:$Q$52,2,FALSE)),"",VLOOKUP(給取!U1760,コード表!$P$3:$Q$52,2,FALSE))</f>
        <v/>
      </c>
    </row>
    <row r="1757" spans="1:11" ht="20.100000000000001" customHeight="1" x14ac:dyDescent="0.15">
      <c r="A1757" s="8">
        <v>711</v>
      </c>
      <c r="B1757" s="18" t="b">
        <f>IF(給取!B1761="出",IF(ISERROR(VLOOKUP(給取!C1761,コード表!$D$3:$E$7,2,FALSE)&amp;VLOOKUP(給取!D1761,コード表!$G$3:$H$67,2,FALSE)&amp;VLOOKUP(給取!E1761,コード表!$J$3:$K$15,2,FALSE)&amp;VLOOKUP(給取!F1761,コード表!$M$3:$N$34,2,FALSE)),"",VLOOKUP(給取!C1761,コード表!$D$3:$E$7,2,FALSE)&amp;VLOOKUP(給取!D1761,コード表!$G$3:$H$67,2,FALSE)&amp;VLOOKUP(給取!E1761,コード表!$J$3:$K$15,2,FALSE)&amp;VLOOKUP(給取!F1761,コード表!$M$3:$N$34,2,FALSE)))</f>
        <v>0</v>
      </c>
      <c r="C1757" s="11" t="str">
        <f>給取!I1761&amp;" "&amp;給取!J1761</f>
        <v xml:space="preserve"> </v>
      </c>
      <c r="D1757" s="17" t="str">
        <f>給取!G1761&amp;"　"&amp;給取!H1761</f>
        <v>　</v>
      </c>
      <c r="E1757" s="18" t="str">
        <f>IF(ISERROR(VLOOKUP(給取!K1761,コード表!$D$3:$E$7,2,FALSE)&amp;VLOOKUP(給取!L1761,コード表!$G$3:$H$67,2,FALSE)&amp;VLOOKUP(給取!M1761,コード表!$J$3:$K$15,2,FALSE)&amp;VLOOKUP(給取!N1761,コード表!$M$3:$N$34,2,FALSE)),"",VLOOKUP(給取!K1761,コード表!$D$3:$E$7,2,FALSE)&amp;VLOOKUP(給取!L1761,コード表!$G$3:$H$67,2,FALSE)&amp;VLOOKUP(給取!M1761,コード表!$J$3:$K$15,2,FALSE)&amp;VLOOKUP(給取!N1761,コード表!$M$3:$N$34,2,FALSE))</f>
        <v/>
      </c>
      <c r="F1757" s="18"/>
      <c r="G1757" s="18"/>
      <c r="H1757" s="18" t="str">
        <f>IF(ISERROR(VLOOKUP(給取!O1761,コード表!$S$3:$T$11,2,FALSE)),"",VLOOKUP(給取!O1761,コード表!$S$3:$T$11,2,FALSE))</f>
        <v/>
      </c>
      <c r="I1757" s="18" t="str">
        <f>IF(ISERROR(VLOOKUP(給取!P1761,コード表!$D$3:$E$7,2,FALSE)&amp;VLOOKUP(給取!Q1761,コード表!$G$3:$H$67,2,FALSE)&amp;VLOOKUP(給取!R1761,コード表!$J$3:$K$15,2,FALSE)&amp;VLOOKUP(給取!S1761,コード表!$M$3:$N$34,2,FALSE)),"",VLOOKUP(給取!P1761,コード表!$D$3:$E$7,2,FALSE)&amp;VLOOKUP(給取!Q1761,コード表!$G$3:$H$67,2,FALSE)&amp;VLOOKUP(給取!R1761,コード表!$J$3:$K$15,2,FALSE)&amp;VLOOKUP(給取!S1761,コード表!$M$3:$N$34,2,FALSE))</f>
        <v/>
      </c>
      <c r="J1757" s="8">
        <f>給取!T1761</f>
        <v>0</v>
      </c>
      <c r="K1757" s="8" t="str">
        <f>IF(ISERROR(VLOOKUP(給取!U1761,コード表!$P$3:$Q$52,2,FALSE)),"",VLOOKUP(給取!U1761,コード表!$P$3:$Q$52,2,FALSE))</f>
        <v/>
      </c>
    </row>
    <row r="1758" spans="1:11" ht="20.100000000000001" customHeight="1" x14ac:dyDescent="0.15">
      <c r="A1758" s="8">
        <v>711</v>
      </c>
      <c r="B1758" s="18" t="b">
        <f>IF(給取!B1762="出",IF(ISERROR(VLOOKUP(給取!C1762,コード表!$D$3:$E$7,2,FALSE)&amp;VLOOKUP(給取!D1762,コード表!$G$3:$H$67,2,FALSE)&amp;VLOOKUP(給取!E1762,コード表!$J$3:$K$15,2,FALSE)&amp;VLOOKUP(給取!F1762,コード表!$M$3:$N$34,2,FALSE)),"",VLOOKUP(給取!C1762,コード表!$D$3:$E$7,2,FALSE)&amp;VLOOKUP(給取!D1762,コード表!$G$3:$H$67,2,FALSE)&amp;VLOOKUP(給取!E1762,コード表!$J$3:$K$15,2,FALSE)&amp;VLOOKUP(給取!F1762,コード表!$M$3:$N$34,2,FALSE)))</f>
        <v>0</v>
      </c>
      <c r="C1758" s="11" t="str">
        <f>給取!I1762&amp;" "&amp;給取!J1762</f>
        <v xml:space="preserve"> </v>
      </c>
      <c r="D1758" s="17" t="str">
        <f>給取!G1762&amp;"　"&amp;給取!H1762</f>
        <v>　</v>
      </c>
      <c r="E1758" s="18" t="str">
        <f>IF(ISERROR(VLOOKUP(給取!K1762,コード表!$D$3:$E$7,2,FALSE)&amp;VLOOKUP(給取!L1762,コード表!$G$3:$H$67,2,FALSE)&amp;VLOOKUP(給取!M1762,コード表!$J$3:$K$15,2,FALSE)&amp;VLOOKUP(給取!N1762,コード表!$M$3:$N$34,2,FALSE)),"",VLOOKUP(給取!K1762,コード表!$D$3:$E$7,2,FALSE)&amp;VLOOKUP(給取!L1762,コード表!$G$3:$H$67,2,FALSE)&amp;VLOOKUP(給取!M1762,コード表!$J$3:$K$15,2,FALSE)&amp;VLOOKUP(給取!N1762,コード表!$M$3:$N$34,2,FALSE))</f>
        <v/>
      </c>
      <c r="F1758" s="18"/>
      <c r="G1758" s="18"/>
      <c r="H1758" s="18" t="str">
        <f>IF(ISERROR(VLOOKUP(給取!O1762,コード表!$S$3:$T$11,2,FALSE)),"",VLOOKUP(給取!O1762,コード表!$S$3:$T$11,2,FALSE))</f>
        <v/>
      </c>
      <c r="I1758" s="18" t="str">
        <f>IF(ISERROR(VLOOKUP(給取!P1762,コード表!$D$3:$E$7,2,FALSE)&amp;VLOOKUP(給取!Q1762,コード表!$G$3:$H$67,2,FALSE)&amp;VLOOKUP(給取!R1762,コード表!$J$3:$K$15,2,FALSE)&amp;VLOOKUP(給取!S1762,コード表!$M$3:$N$34,2,FALSE)),"",VLOOKUP(給取!P1762,コード表!$D$3:$E$7,2,FALSE)&amp;VLOOKUP(給取!Q1762,コード表!$G$3:$H$67,2,FALSE)&amp;VLOOKUP(給取!R1762,コード表!$J$3:$K$15,2,FALSE)&amp;VLOOKUP(給取!S1762,コード表!$M$3:$N$34,2,FALSE))</f>
        <v/>
      </c>
      <c r="J1758" s="8">
        <f>給取!T1762</f>
        <v>0</v>
      </c>
      <c r="K1758" s="8" t="str">
        <f>IF(ISERROR(VLOOKUP(給取!U1762,コード表!$P$3:$Q$52,2,FALSE)),"",VLOOKUP(給取!U1762,コード表!$P$3:$Q$52,2,FALSE))</f>
        <v/>
      </c>
    </row>
    <row r="1759" spans="1:11" ht="20.100000000000001" customHeight="1" x14ac:dyDescent="0.15">
      <c r="A1759" s="8">
        <v>711</v>
      </c>
      <c r="B1759" s="18" t="b">
        <f>IF(給取!B1763="出",IF(ISERROR(VLOOKUP(給取!C1763,コード表!$D$3:$E$7,2,FALSE)&amp;VLOOKUP(給取!D1763,コード表!$G$3:$H$67,2,FALSE)&amp;VLOOKUP(給取!E1763,コード表!$J$3:$K$15,2,FALSE)&amp;VLOOKUP(給取!F1763,コード表!$M$3:$N$34,2,FALSE)),"",VLOOKUP(給取!C1763,コード表!$D$3:$E$7,2,FALSE)&amp;VLOOKUP(給取!D1763,コード表!$G$3:$H$67,2,FALSE)&amp;VLOOKUP(給取!E1763,コード表!$J$3:$K$15,2,FALSE)&amp;VLOOKUP(給取!F1763,コード表!$M$3:$N$34,2,FALSE)))</f>
        <v>0</v>
      </c>
      <c r="C1759" s="11" t="str">
        <f>給取!I1763&amp;" "&amp;給取!J1763</f>
        <v xml:space="preserve"> </v>
      </c>
      <c r="D1759" s="17" t="str">
        <f>給取!G1763&amp;"　"&amp;給取!H1763</f>
        <v>　</v>
      </c>
      <c r="E1759" s="18" t="str">
        <f>IF(ISERROR(VLOOKUP(給取!K1763,コード表!$D$3:$E$7,2,FALSE)&amp;VLOOKUP(給取!L1763,コード表!$G$3:$H$67,2,FALSE)&amp;VLOOKUP(給取!M1763,コード表!$J$3:$K$15,2,FALSE)&amp;VLOOKUP(給取!N1763,コード表!$M$3:$N$34,2,FALSE)),"",VLOOKUP(給取!K1763,コード表!$D$3:$E$7,2,FALSE)&amp;VLOOKUP(給取!L1763,コード表!$G$3:$H$67,2,FALSE)&amp;VLOOKUP(給取!M1763,コード表!$J$3:$K$15,2,FALSE)&amp;VLOOKUP(給取!N1763,コード表!$M$3:$N$34,2,FALSE))</f>
        <v/>
      </c>
      <c r="F1759" s="18"/>
      <c r="G1759" s="18"/>
      <c r="H1759" s="18" t="str">
        <f>IF(ISERROR(VLOOKUP(給取!O1763,コード表!$S$3:$T$11,2,FALSE)),"",VLOOKUP(給取!O1763,コード表!$S$3:$T$11,2,FALSE))</f>
        <v/>
      </c>
      <c r="I1759" s="18" t="str">
        <f>IF(ISERROR(VLOOKUP(給取!P1763,コード表!$D$3:$E$7,2,FALSE)&amp;VLOOKUP(給取!Q1763,コード表!$G$3:$H$67,2,FALSE)&amp;VLOOKUP(給取!R1763,コード表!$J$3:$K$15,2,FALSE)&amp;VLOOKUP(給取!S1763,コード表!$M$3:$N$34,2,FALSE)),"",VLOOKUP(給取!P1763,コード表!$D$3:$E$7,2,FALSE)&amp;VLOOKUP(給取!Q1763,コード表!$G$3:$H$67,2,FALSE)&amp;VLOOKUP(給取!R1763,コード表!$J$3:$K$15,2,FALSE)&amp;VLOOKUP(給取!S1763,コード表!$M$3:$N$34,2,FALSE))</f>
        <v/>
      </c>
      <c r="J1759" s="8">
        <f>給取!T1763</f>
        <v>0</v>
      </c>
      <c r="K1759" s="8" t="str">
        <f>IF(ISERROR(VLOOKUP(給取!U1763,コード表!$P$3:$Q$52,2,FALSE)),"",VLOOKUP(給取!U1763,コード表!$P$3:$Q$52,2,FALSE))</f>
        <v/>
      </c>
    </row>
    <row r="1760" spans="1:11" ht="20.100000000000001" customHeight="1" x14ac:dyDescent="0.15">
      <c r="A1760" s="8">
        <v>711</v>
      </c>
      <c r="B1760" s="18" t="b">
        <f>IF(給取!B1764="出",IF(ISERROR(VLOOKUP(給取!C1764,コード表!$D$3:$E$7,2,FALSE)&amp;VLOOKUP(給取!D1764,コード表!$G$3:$H$67,2,FALSE)&amp;VLOOKUP(給取!E1764,コード表!$J$3:$K$15,2,FALSE)&amp;VLOOKUP(給取!F1764,コード表!$M$3:$N$34,2,FALSE)),"",VLOOKUP(給取!C1764,コード表!$D$3:$E$7,2,FALSE)&amp;VLOOKUP(給取!D1764,コード表!$G$3:$H$67,2,FALSE)&amp;VLOOKUP(給取!E1764,コード表!$J$3:$K$15,2,FALSE)&amp;VLOOKUP(給取!F1764,コード表!$M$3:$N$34,2,FALSE)))</f>
        <v>0</v>
      </c>
      <c r="C1760" s="11" t="str">
        <f>給取!I1764&amp;" "&amp;給取!J1764</f>
        <v xml:space="preserve"> </v>
      </c>
      <c r="D1760" s="17" t="str">
        <f>給取!G1764&amp;"　"&amp;給取!H1764</f>
        <v>　</v>
      </c>
      <c r="E1760" s="18" t="str">
        <f>IF(ISERROR(VLOOKUP(給取!K1764,コード表!$D$3:$E$7,2,FALSE)&amp;VLOOKUP(給取!L1764,コード表!$G$3:$H$67,2,FALSE)&amp;VLOOKUP(給取!M1764,コード表!$J$3:$K$15,2,FALSE)&amp;VLOOKUP(給取!N1764,コード表!$M$3:$N$34,2,FALSE)),"",VLOOKUP(給取!K1764,コード表!$D$3:$E$7,2,FALSE)&amp;VLOOKUP(給取!L1764,コード表!$G$3:$H$67,2,FALSE)&amp;VLOOKUP(給取!M1764,コード表!$J$3:$K$15,2,FALSE)&amp;VLOOKUP(給取!N1764,コード表!$M$3:$N$34,2,FALSE))</f>
        <v/>
      </c>
      <c r="F1760" s="18"/>
      <c r="G1760" s="18"/>
      <c r="H1760" s="18" t="str">
        <f>IF(ISERROR(VLOOKUP(給取!O1764,コード表!$S$3:$T$11,2,FALSE)),"",VLOOKUP(給取!O1764,コード表!$S$3:$T$11,2,FALSE))</f>
        <v/>
      </c>
      <c r="I1760" s="18" t="str">
        <f>IF(ISERROR(VLOOKUP(給取!P1764,コード表!$D$3:$E$7,2,FALSE)&amp;VLOOKUP(給取!Q1764,コード表!$G$3:$H$67,2,FALSE)&amp;VLOOKUP(給取!R1764,コード表!$J$3:$K$15,2,FALSE)&amp;VLOOKUP(給取!S1764,コード表!$M$3:$N$34,2,FALSE)),"",VLOOKUP(給取!P1764,コード表!$D$3:$E$7,2,FALSE)&amp;VLOOKUP(給取!Q1764,コード表!$G$3:$H$67,2,FALSE)&amp;VLOOKUP(給取!R1764,コード表!$J$3:$K$15,2,FALSE)&amp;VLOOKUP(給取!S1764,コード表!$M$3:$N$34,2,FALSE))</f>
        <v/>
      </c>
      <c r="J1760" s="8">
        <f>給取!T1764</f>
        <v>0</v>
      </c>
      <c r="K1760" s="8" t="str">
        <f>IF(ISERROR(VLOOKUP(給取!U1764,コード表!$P$3:$Q$52,2,FALSE)),"",VLOOKUP(給取!U1764,コード表!$P$3:$Q$52,2,FALSE))</f>
        <v/>
      </c>
    </row>
    <row r="1761" spans="1:11" ht="20.100000000000001" customHeight="1" x14ac:dyDescent="0.15">
      <c r="A1761" s="8">
        <v>711</v>
      </c>
      <c r="B1761" s="18" t="b">
        <f>IF(給取!B1765="出",IF(ISERROR(VLOOKUP(給取!C1765,コード表!$D$3:$E$7,2,FALSE)&amp;VLOOKUP(給取!D1765,コード表!$G$3:$H$67,2,FALSE)&amp;VLOOKUP(給取!E1765,コード表!$J$3:$K$15,2,FALSE)&amp;VLOOKUP(給取!F1765,コード表!$M$3:$N$34,2,FALSE)),"",VLOOKUP(給取!C1765,コード表!$D$3:$E$7,2,FALSE)&amp;VLOOKUP(給取!D1765,コード表!$G$3:$H$67,2,FALSE)&amp;VLOOKUP(給取!E1765,コード表!$J$3:$K$15,2,FALSE)&amp;VLOOKUP(給取!F1765,コード表!$M$3:$N$34,2,FALSE)))</f>
        <v>0</v>
      </c>
      <c r="C1761" s="11" t="str">
        <f>給取!I1765&amp;" "&amp;給取!J1765</f>
        <v xml:space="preserve"> </v>
      </c>
      <c r="D1761" s="17" t="str">
        <f>給取!G1765&amp;"　"&amp;給取!H1765</f>
        <v>　</v>
      </c>
      <c r="E1761" s="18" t="str">
        <f>IF(ISERROR(VLOOKUP(給取!K1765,コード表!$D$3:$E$7,2,FALSE)&amp;VLOOKUP(給取!L1765,コード表!$G$3:$H$67,2,FALSE)&amp;VLOOKUP(給取!M1765,コード表!$J$3:$K$15,2,FALSE)&amp;VLOOKUP(給取!N1765,コード表!$M$3:$N$34,2,FALSE)),"",VLOOKUP(給取!K1765,コード表!$D$3:$E$7,2,FALSE)&amp;VLOOKUP(給取!L1765,コード表!$G$3:$H$67,2,FALSE)&amp;VLOOKUP(給取!M1765,コード表!$J$3:$K$15,2,FALSE)&amp;VLOOKUP(給取!N1765,コード表!$M$3:$N$34,2,FALSE))</f>
        <v/>
      </c>
      <c r="F1761" s="18"/>
      <c r="G1761" s="18"/>
      <c r="H1761" s="18" t="str">
        <f>IF(ISERROR(VLOOKUP(給取!O1765,コード表!$S$3:$T$11,2,FALSE)),"",VLOOKUP(給取!O1765,コード表!$S$3:$T$11,2,FALSE))</f>
        <v/>
      </c>
      <c r="I1761" s="18" t="str">
        <f>IF(ISERROR(VLOOKUP(給取!P1765,コード表!$D$3:$E$7,2,FALSE)&amp;VLOOKUP(給取!Q1765,コード表!$G$3:$H$67,2,FALSE)&amp;VLOOKUP(給取!R1765,コード表!$J$3:$K$15,2,FALSE)&amp;VLOOKUP(給取!S1765,コード表!$M$3:$N$34,2,FALSE)),"",VLOOKUP(給取!P1765,コード表!$D$3:$E$7,2,FALSE)&amp;VLOOKUP(給取!Q1765,コード表!$G$3:$H$67,2,FALSE)&amp;VLOOKUP(給取!R1765,コード表!$J$3:$K$15,2,FALSE)&amp;VLOOKUP(給取!S1765,コード表!$M$3:$N$34,2,FALSE))</f>
        <v/>
      </c>
      <c r="J1761" s="8">
        <f>給取!T1765</f>
        <v>0</v>
      </c>
      <c r="K1761" s="8" t="str">
        <f>IF(ISERROR(VLOOKUP(給取!U1765,コード表!$P$3:$Q$52,2,FALSE)),"",VLOOKUP(給取!U1765,コード表!$P$3:$Q$52,2,FALSE))</f>
        <v/>
      </c>
    </row>
    <row r="1762" spans="1:11" ht="20.100000000000001" customHeight="1" x14ac:dyDescent="0.15">
      <c r="A1762" s="8">
        <v>711</v>
      </c>
      <c r="B1762" s="18" t="b">
        <f>IF(給取!B1766="出",IF(ISERROR(VLOOKUP(給取!C1766,コード表!$D$3:$E$7,2,FALSE)&amp;VLOOKUP(給取!D1766,コード表!$G$3:$H$67,2,FALSE)&amp;VLOOKUP(給取!E1766,コード表!$J$3:$K$15,2,FALSE)&amp;VLOOKUP(給取!F1766,コード表!$M$3:$N$34,2,FALSE)),"",VLOOKUP(給取!C1766,コード表!$D$3:$E$7,2,FALSE)&amp;VLOOKUP(給取!D1766,コード表!$G$3:$H$67,2,FALSE)&amp;VLOOKUP(給取!E1766,コード表!$J$3:$K$15,2,FALSE)&amp;VLOOKUP(給取!F1766,コード表!$M$3:$N$34,2,FALSE)))</f>
        <v>0</v>
      </c>
      <c r="C1762" s="11" t="str">
        <f>給取!I1766&amp;" "&amp;給取!J1766</f>
        <v xml:space="preserve"> </v>
      </c>
      <c r="D1762" s="17" t="str">
        <f>給取!G1766&amp;"　"&amp;給取!H1766</f>
        <v>　</v>
      </c>
      <c r="E1762" s="18" t="str">
        <f>IF(ISERROR(VLOOKUP(給取!K1766,コード表!$D$3:$E$7,2,FALSE)&amp;VLOOKUP(給取!L1766,コード表!$G$3:$H$67,2,FALSE)&amp;VLOOKUP(給取!M1766,コード表!$J$3:$K$15,2,FALSE)&amp;VLOOKUP(給取!N1766,コード表!$M$3:$N$34,2,FALSE)),"",VLOOKUP(給取!K1766,コード表!$D$3:$E$7,2,FALSE)&amp;VLOOKUP(給取!L1766,コード表!$G$3:$H$67,2,FALSE)&amp;VLOOKUP(給取!M1766,コード表!$J$3:$K$15,2,FALSE)&amp;VLOOKUP(給取!N1766,コード表!$M$3:$N$34,2,FALSE))</f>
        <v/>
      </c>
      <c r="F1762" s="18"/>
      <c r="G1762" s="18"/>
      <c r="H1762" s="18" t="str">
        <f>IF(ISERROR(VLOOKUP(給取!O1766,コード表!$S$3:$T$11,2,FALSE)),"",VLOOKUP(給取!O1766,コード表!$S$3:$T$11,2,FALSE))</f>
        <v/>
      </c>
      <c r="I1762" s="18" t="str">
        <f>IF(ISERROR(VLOOKUP(給取!P1766,コード表!$D$3:$E$7,2,FALSE)&amp;VLOOKUP(給取!Q1766,コード表!$G$3:$H$67,2,FALSE)&amp;VLOOKUP(給取!R1766,コード表!$J$3:$K$15,2,FALSE)&amp;VLOOKUP(給取!S1766,コード表!$M$3:$N$34,2,FALSE)),"",VLOOKUP(給取!P1766,コード表!$D$3:$E$7,2,FALSE)&amp;VLOOKUP(給取!Q1766,コード表!$G$3:$H$67,2,FALSE)&amp;VLOOKUP(給取!R1766,コード表!$J$3:$K$15,2,FALSE)&amp;VLOOKUP(給取!S1766,コード表!$M$3:$N$34,2,FALSE))</f>
        <v/>
      </c>
      <c r="J1762" s="8">
        <f>給取!T1766</f>
        <v>0</v>
      </c>
      <c r="K1762" s="8" t="str">
        <f>IF(ISERROR(VLOOKUP(給取!U1766,コード表!$P$3:$Q$52,2,FALSE)),"",VLOOKUP(給取!U1766,コード表!$P$3:$Q$52,2,FALSE))</f>
        <v/>
      </c>
    </row>
    <row r="1763" spans="1:11" ht="20.100000000000001" customHeight="1" x14ac:dyDescent="0.15">
      <c r="A1763" s="8">
        <v>711</v>
      </c>
      <c r="B1763" s="18" t="b">
        <f>IF(給取!B1767="出",IF(ISERROR(VLOOKUP(給取!C1767,コード表!$D$3:$E$7,2,FALSE)&amp;VLOOKUP(給取!D1767,コード表!$G$3:$H$67,2,FALSE)&amp;VLOOKUP(給取!E1767,コード表!$J$3:$K$15,2,FALSE)&amp;VLOOKUP(給取!F1767,コード表!$M$3:$N$34,2,FALSE)),"",VLOOKUP(給取!C1767,コード表!$D$3:$E$7,2,FALSE)&amp;VLOOKUP(給取!D1767,コード表!$G$3:$H$67,2,FALSE)&amp;VLOOKUP(給取!E1767,コード表!$J$3:$K$15,2,FALSE)&amp;VLOOKUP(給取!F1767,コード表!$M$3:$N$34,2,FALSE)))</f>
        <v>0</v>
      </c>
      <c r="C1763" s="11" t="str">
        <f>給取!I1767&amp;" "&amp;給取!J1767</f>
        <v xml:space="preserve"> </v>
      </c>
      <c r="D1763" s="17" t="str">
        <f>給取!G1767&amp;"　"&amp;給取!H1767</f>
        <v>　</v>
      </c>
      <c r="E1763" s="18" t="str">
        <f>IF(ISERROR(VLOOKUP(給取!K1767,コード表!$D$3:$E$7,2,FALSE)&amp;VLOOKUP(給取!L1767,コード表!$G$3:$H$67,2,FALSE)&amp;VLOOKUP(給取!M1767,コード表!$J$3:$K$15,2,FALSE)&amp;VLOOKUP(給取!N1767,コード表!$M$3:$N$34,2,FALSE)),"",VLOOKUP(給取!K1767,コード表!$D$3:$E$7,2,FALSE)&amp;VLOOKUP(給取!L1767,コード表!$G$3:$H$67,2,FALSE)&amp;VLOOKUP(給取!M1767,コード表!$J$3:$K$15,2,FALSE)&amp;VLOOKUP(給取!N1767,コード表!$M$3:$N$34,2,FALSE))</f>
        <v/>
      </c>
      <c r="F1763" s="18"/>
      <c r="G1763" s="18"/>
      <c r="H1763" s="18" t="str">
        <f>IF(ISERROR(VLOOKUP(給取!O1767,コード表!$S$3:$T$11,2,FALSE)),"",VLOOKUP(給取!O1767,コード表!$S$3:$T$11,2,FALSE))</f>
        <v/>
      </c>
      <c r="I1763" s="18" t="str">
        <f>IF(ISERROR(VLOOKUP(給取!P1767,コード表!$D$3:$E$7,2,FALSE)&amp;VLOOKUP(給取!Q1767,コード表!$G$3:$H$67,2,FALSE)&amp;VLOOKUP(給取!R1767,コード表!$J$3:$K$15,2,FALSE)&amp;VLOOKUP(給取!S1767,コード表!$M$3:$N$34,2,FALSE)),"",VLOOKUP(給取!P1767,コード表!$D$3:$E$7,2,FALSE)&amp;VLOOKUP(給取!Q1767,コード表!$G$3:$H$67,2,FALSE)&amp;VLOOKUP(給取!R1767,コード表!$J$3:$K$15,2,FALSE)&amp;VLOOKUP(給取!S1767,コード表!$M$3:$N$34,2,FALSE))</f>
        <v/>
      </c>
      <c r="J1763" s="8">
        <f>給取!T1767</f>
        <v>0</v>
      </c>
      <c r="K1763" s="8" t="str">
        <f>IF(ISERROR(VLOOKUP(給取!U1767,コード表!$P$3:$Q$52,2,FALSE)),"",VLOOKUP(給取!U1767,コード表!$P$3:$Q$52,2,FALSE))</f>
        <v/>
      </c>
    </row>
    <row r="1764" spans="1:11" ht="20.100000000000001" customHeight="1" x14ac:dyDescent="0.15">
      <c r="A1764" s="8">
        <v>711</v>
      </c>
      <c r="B1764" s="18" t="b">
        <f>IF(給取!B1768="出",IF(ISERROR(VLOOKUP(給取!C1768,コード表!$D$3:$E$7,2,FALSE)&amp;VLOOKUP(給取!D1768,コード表!$G$3:$H$67,2,FALSE)&amp;VLOOKUP(給取!E1768,コード表!$J$3:$K$15,2,FALSE)&amp;VLOOKUP(給取!F1768,コード表!$M$3:$N$34,2,FALSE)),"",VLOOKUP(給取!C1768,コード表!$D$3:$E$7,2,FALSE)&amp;VLOOKUP(給取!D1768,コード表!$G$3:$H$67,2,FALSE)&amp;VLOOKUP(給取!E1768,コード表!$J$3:$K$15,2,FALSE)&amp;VLOOKUP(給取!F1768,コード表!$M$3:$N$34,2,FALSE)))</f>
        <v>0</v>
      </c>
      <c r="C1764" s="11" t="str">
        <f>給取!I1768&amp;" "&amp;給取!J1768</f>
        <v xml:space="preserve"> </v>
      </c>
      <c r="D1764" s="17" t="str">
        <f>給取!G1768&amp;"　"&amp;給取!H1768</f>
        <v>　</v>
      </c>
      <c r="E1764" s="18" t="str">
        <f>IF(ISERROR(VLOOKUP(給取!K1768,コード表!$D$3:$E$7,2,FALSE)&amp;VLOOKUP(給取!L1768,コード表!$G$3:$H$67,2,FALSE)&amp;VLOOKUP(給取!M1768,コード表!$J$3:$K$15,2,FALSE)&amp;VLOOKUP(給取!N1768,コード表!$M$3:$N$34,2,FALSE)),"",VLOOKUP(給取!K1768,コード表!$D$3:$E$7,2,FALSE)&amp;VLOOKUP(給取!L1768,コード表!$G$3:$H$67,2,FALSE)&amp;VLOOKUP(給取!M1768,コード表!$J$3:$K$15,2,FALSE)&amp;VLOOKUP(給取!N1768,コード表!$M$3:$N$34,2,FALSE))</f>
        <v/>
      </c>
      <c r="F1764" s="18"/>
      <c r="G1764" s="18"/>
      <c r="H1764" s="18" t="str">
        <f>IF(ISERROR(VLOOKUP(給取!O1768,コード表!$S$3:$T$11,2,FALSE)),"",VLOOKUP(給取!O1768,コード表!$S$3:$T$11,2,FALSE))</f>
        <v/>
      </c>
      <c r="I1764" s="18" t="str">
        <f>IF(ISERROR(VLOOKUP(給取!P1768,コード表!$D$3:$E$7,2,FALSE)&amp;VLOOKUP(給取!Q1768,コード表!$G$3:$H$67,2,FALSE)&amp;VLOOKUP(給取!R1768,コード表!$J$3:$K$15,2,FALSE)&amp;VLOOKUP(給取!S1768,コード表!$M$3:$N$34,2,FALSE)),"",VLOOKUP(給取!P1768,コード表!$D$3:$E$7,2,FALSE)&amp;VLOOKUP(給取!Q1768,コード表!$G$3:$H$67,2,FALSE)&amp;VLOOKUP(給取!R1768,コード表!$J$3:$K$15,2,FALSE)&amp;VLOOKUP(給取!S1768,コード表!$M$3:$N$34,2,FALSE))</f>
        <v/>
      </c>
      <c r="J1764" s="8">
        <f>給取!T1768</f>
        <v>0</v>
      </c>
      <c r="K1764" s="8" t="str">
        <f>IF(ISERROR(VLOOKUP(給取!U1768,コード表!$P$3:$Q$52,2,FALSE)),"",VLOOKUP(給取!U1768,コード表!$P$3:$Q$52,2,FALSE))</f>
        <v/>
      </c>
    </row>
    <row r="1765" spans="1:11" ht="20.100000000000001" customHeight="1" x14ac:dyDescent="0.15">
      <c r="A1765" s="8">
        <v>711</v>
      </c>
      <c r="B1765" s="18" t="b">
        <f>IF(給取!B1769="出",IF(ISERROR(VLOOKUP(給取!C1769,コード表!$D$3:$E$7,2,FALSE)&amp;VLOOKUP(給取!D1769,コード表!$G$3:$H$67,2,FALSE)&amp;VLOOKUP(給取!E1769,コード表!$J$3:$K$15,2,FALSE)&amp;VLOOKUP(給取!F1769,コード表!$M$3:$N$34,2,FALSE)),"",VLOOKUP(給取!C1769,コード表!$D$3:$E$7,2,FALSE)&amp;VLOOKUP(給取!D1769,コード表!$G$3:$H$67,2,FALSE)&amp;VLOOKUP(給取!E1769,コード表!$J$3:$K$15,2,FALSE)&amp;VLOOKUP(給取!F1769,コード表!$M$3:$N$34,2,FALSE)))</f>
        <v>0</v>
      </c>
      <c r="C1765" s="11" t="str">
        <f>給取!I1769&amp;" "&amp;給取!J1769</f>
        <v xml:space="preserve"> </v>
      </c>
      <c r="D1765" s="17" t="str">
        <f>給取!G1769&amp;"　"&amp;給取!H1769</f>
        <v>　</v>
      </c>
      <c r="E1765" s="18" t="str">
        <f>IF(ISERROR(VLOOKUP(給取!K1769,コード表!$D$3:$E$7,2,FALSE)&amp;VLOOKUP(給取!L1769,コード表!$G$3:$H$67,2,FALSE)&amp;VLOOKUP(給取!M1769,コード表!$J$3:$K$15,2,FALSE)&amp;VLOOKUP(給取!N1769,コード表!$M$3:$N$34,2,FALSE)),"",VLOOKUP(給取!K1769,コード表!$D$3:$E$7,2,FALSE)&amp;VLOOKUP(給取!L1769,コード表!$G$3:$H$67,2,FALSE)&amp;VLOOKUP(給取!M1769,コード表!$J$3:$K$15,2,FALSE)&amp;VLOOKUP(給取!N1769,コード表!$M$3:$N$34,2,FALSE))</f>
        <v/>
      </c>
      <c r="F1765" s="18"/>
      <c r="G1765" s="18"/>
      <c r="H1765" s="18" t="str">
        <f>IF(ISERROR(VLOOKUP(給取!O1769,コード表!$S$3:$T$11,2,FALSE)),"",VLOOKUP(給取!O1769,コード表!$S$3:$T$11,2,FALSE))</f>
        <v/>
      </c>
      <c r="I1765" s="18" t="str">
        <f>IF(ISERROR(VLOOKUP(給取!P1769,コード表!$D$3:$E$7,2,FALSE)&amp;VLOOKUP(給取!Q1769,コード表!$G$3:$H$67,2,FALSE)&amp;VLOOKUP(給取!R1769,コード表!$J$3:$K$15,2,FALSE)&amp;VLOOKUP(給取!S1769,コード表!$M$3:$N$34,2,FALSE)),"",VLOOKUP(給取!P1769,コード表!$D$3:$E$7,2,FALSE)&amp;VLOOKUP(給取!Q1769,コード表!$G$3:$H$67,2,FALSE)&amp;VLOOKUP(給取!R1769,コード表!$J$3:$K$15,2,FALSE)&amp;VLOOKUP(給取!S1769,コード表!$M$3:$N$34,2,FALSE))</f>
        <v/>
      </c>
      <c r="J1765" s="8">
        <f>給取!T1769</f>
        <v>0</v>
      </c>
      <c r="K1765" s="8" t="str">
        <f>IF(ISERROR(VLOOKUP(給取!U1769,コード表!$P$3:$Q$52,2,FALSE)),"",VLOOKUP(給取!U1769,コード表!$P$3:$Q$52,2,FALSE))</f>
        <v/>
      </c>
    </row>
    <row r="1766" spans="1:11" ht="20.100000000000001" customHeight="1" x14ac:dyDescent="0.15">
      <c r="A1766" s="8">
        <v>711</v>
      </c>
      <c r="B1766" s="18" t="b">
        <f>IF(給取!B1770="出",IF(ISERROR(VLOOKUP(給取!C1770,コード表!$D$3:$E$7,2,FALSE)&amp;VLOOKUP(給取!D1770,コード表!$G$3:$H$67,2,FALSE)&amp;VLOOKUP(給取!E1770,コード表!$J$3:$K$15,2,FALSE)&amp;VLOOKUP(給取!F1770,コード表!$M$3:$N$34,2,FALSE)),"",VLOOKUP(給取!C1770,コード表!$D$3:$E$7,2,FALSE)&amp;VLOOKUP(給取!D1770,コード表!$G$3:$H$67,2,FALSE)&amp;VLOOKUP(給取!E1770,コード表!$J$3:$K$15,2,FALSE)&amp;VLOOKUP(給取!F1770,コード表!$M$3:$N$34,2,FALSE)))</f>
        <v>0</v>
      </c>
      <c r="C1766" s="11" t="str">
        <f>給取!I1770&amp;" "&amp;給取!J1770</f>
        <v xml:space="preserve"> </v>
      </c>
      <c r="D1766" s="17" t="str">
        <f>給取!G1770&amp;"　"&amp;給取!H1770</f>
        <v>　</v>
      </c>
      <c r="E1766" s="18" t="str">
        <f>IF(ISERROR(VLOOKUP(給取!K1770,コード表!$D$3:$E$7,2,FALSE)&amp;VLOOKUP(給取!L1770,コード表!$G$3:$H$67,2,FALSE)&amp;VLOOKUP(給取!M1770,コード表!$J$3:$K$15,2,FALSE)&amp;VLOOKUP(給取!N1770,コード表!$M$3:$N$34,2,FALSE)),"",VLOOKUP(給取!K1770,コード表!$D$3:$E$7,2,FALSE)&amp;VLOOKUP(給取!L1770,コード表!$G$3:$H$67,2,FALSE)&amp;VLOOKUP(給取!M1770,コード表!$J$3:$K$15,2,FALSE)&amp;VLOOKUP(給取!N1770,コード表!$M$3:$N$34,2,FALSE))</f>
        <v/>
      </c>
      <c r="F1766" s="18"/>
      <c r="G1766" s="18"/>
      <c r="H1766" s="18" t="str">
        <f>IF(ISERROR(VLOOKUP(給取!O1770,コード表!$S$3:$T$11,2,FALSE)),"",VLOOKUP(給取!O1770,コード表!$S$3:$T$11,2,FALSE))</f>
        <v/>
      </c>
      <c r="I1766" s="18" t="str">
        <f>IF(ISERROR(VLOOKUP(給取!P1770,コード表!$D$3:$E$7,2,FALSE)&amp;VLOOKUP(給取!Q1770,コード表!$G$3:$H$67,2,FALSE)&amp;VLOOKUP(給取!R1770,コード表!$J$3:$K$15,2,FALSE)&amp;VLOOKUP(給取!S1770,コード表!$M$3:$N$34,2,FALSE)),"",VLOOKUP(給取!P1770,コード表!$D$3:$E$7,2,FALSE)&amp;VLOOKUP(給取!Q1770,コード表!$G$3:$H$67,2,FALSE)&amp;VLOOKUP(給取!R1770,コード表!$J$3:$K$15,2,FALSE)&amp;VLOOKUP(給取!S1770,コード表!$M$3:$N$34,2,FALSE))</f>
        <v/>
      </c>
      <c r="J1766" s="8">
        <f>給取!T1770</f>
        <v>0</v>
      </c>
      <c r="K1766" s="8" t="str">
        <f>IF(ISERROR(VLOOKUP(給取!U1770,コード表!$P$3:$Q$52,2,FALSE)),"",VLOOKUP(給取!U1770,コード表!$P$3:$Q$52,2,FALSE))</f>
        <v/>
      </c>
    </row>
    <row r="1767" spans="1:11" ht="20.100000000000001" customHeight="1" x14ac:dyDescent="0.15">
      <c r="A1767" s="8">
        <v>711</v>
      </c>
      <c r="B1767" s="18" t="b">
        <f>IF(給取!B1771="出",IF(ISERROR(VLOOKUP(給取!C1771,コード表!$D$3:$E$7,2,FALSE)&amp;VLOOKUP(給取!D1771,コード表!$G$3:$H$67,2,FALSE)&amp;VLOOKUP(給取!E1771,コード表!$J$3:$K$15,2,FALSE)&amp;VLOOKUP(給取!F1771,コード表!$M$3:$N$34,2,FALSE)),"",VLOOKUP(給取!C1771,コード表!$D$3:$E$7,2,FALSE)&amp;VLOOKUP(給取!D1771,コード表!$G$3:$H$67,2,FALSE)&amp;VLOOKUP(給取!E1771,コード表!$J$3:$K$15,2,FALSE)&amp;VLOOKUP(給取!F1771,コード表!$M$3:$N$34,2,FALSE)))</f>
        <v>0</v>
      </c>
      <c r="C1767" s="11" t="str">
        <f>給取!I1771&amp;" "&amp;給取!J1771</f>
        <v xml:space="preserve"> </v>
      </c>
      <c r="D1767" s="17" t="str">
        <f>給取!G1771&amp;"　"&amp;給取!H1771</f>
        <v>　</v>
      </c>
      <c r="E1767" s="18" t="str">
        <f>IF(ISERROR(VLOOKUP(給取!K1771,コード表!$D$3:$E$7,2,FALSE)&amp;VLOOKUP(給取!L1771,コード表!$G$3:$H$67,2,FALSE)&amp;VLOOKUP(給取!M1771,コード表!$J$3:$K$15,2,FALSE)&amp;VLOOKUP(給取!N1771,コード表!$M$3:$N$34,2,FALSE)),"",VLOOKUP(給取!K1771,コード表!$D$3:$E$7,2,FALSE)&amp;VLOOKUP(給取!L1771,コード表!$G$3:$H$67,2,FALSE)&amp;VLOOKUP(給取!M1771,コード表!$J$3:$K$15,2,FALSE)&amp;VLOOKUP(給取!N1771,コード表!$M$3:$N$34,2,FALSE))</f>
        <v/>
      </c>
      <c r="F1767" s="18"/>
      <c r="G1767" s="18"/>
      <c r="H1767" s="18" t="str">
        <f>IF(ISERROR(VLOOKUP(給取!O1771,コード表!$S$3:$T$11,2,FALSE)),"",VLOOKUP(給取!O1771,コード表!$S$3:$T$11,2,FALSE))</f>
        <v/>
      </c>
      <c r="I1767" s="18" t="str">
        <f>IF(ISERROR(VLOOKUP(給取!P1771,コード表!$D$3:$E$7,2,FALSE)&amp;VLOOKUP(給取!Q1771,コード表!$G$3:$H$67,2,FALSE)&amp;VLOOKUP(給取!R1771,コード表!$J$3:$K$15,2,FALSE)&amp;VLOOKUP(給取!S1771,コード表!$M$3:$N$34,2,FALSE)),"",VLOOKUP(給取!P1771,コード表!$D$3:$E$7,2,FALSE)&amp;VLOOKUP(給取!Q1771,コード表!$G$3:$H$67,2,FALSE)&amp;VLOOKUP(給取!R1771,コード表!$J$3:$K$15,2,FALSE)&amp;VLOOKUP(給取!S1771,コード表!$M$3:$N$34,2,FALSE))</f>
        <v/>
      </c>
      <c r="J1767" s="8">
        <f>給取!T1771</f>
        <v>0</v>
      </c>
      <c r="K1767" s="8" t="str">
        <f>IF(ISERROR(VLOOKUP(給取!U1771,コード表!$P$3:$Q$52,2,FALSE)),"",VLOOKUP(給取!U1771,コード表!$P$3:$Q$52,2,FALSE))</f>
        <v/>
      </c>
    </row>
    <row r="1768" spans="1:11" ht="20.100000000000001" customHeight="1" x14ac:dyDescent="0.15">
      <c r="A1768" s="8">
        <v>711</v>
      </c>
      <c r="B1768" s="18" t="b">
        <f>IF(給取!B1772="出",IF(ISERROR(VLOOKUP(給取!C1772,コード表!$D$3:$E$7,2,FALSE)&amp;VLOOKUP(給取!D1772,コード表!$G$3:$H$67,2,FALSE)&amp;VLOOKUP(給取!E1772,コード表!$J$3:$K$15,2,FALSE)&amp;VLOOKUP(給取!F1772,コード表!$M$3:$N$34,2,FALSE)),"",VLOOKUP(給取!C1772,コード表!$D$3:$E$7,2,FALSE)&amp;VLOOKUP(給取!D1772,コード表!$G$3:$H$67,2,FALSE)&amp;VLOOKUP(給取!E1772,コード表!$J$3:$K$15,2,FALSE)&amp;VLOOKUP(給取!F1772,コード表!$M$3:$N$34,2,FALSE)))</f>
        <v>0</v>
      </c>
      <c r="C1768" s="11" t="str">
        <f>給取!I1772&amp;" "&amp;給取!J1772</f>
        <v xml:space="preserve"> </v>
      </c>
      <c r="D1768" s="17" t="str">
        <f>給取!G1772&amp;"　"&amp;給取!H1772</f>
        <v>　</v>
      </c>
      <c r="E1768" s="18" t="str">
        <f>IF(ISERROR(VLOOKUP(給取!K1772,コード表!$D$3:$E$7,2,FALSE)&amp;VLOOKUP(給取!L1772,コード表!$G$3:$H$67,2,FALSE)&amp;VLOOKUP(給取!M1772,コード表!$J$3:$K$15,2,FALSE)&amp;VLOOKUP(給取!N1772,コード表!$M$3:$N$34,2,FALSE)),"",VLOOKUP(給取!K1772,コード表!$D$3:$E$7,2,FALSE)&amp;VLOOKUP(給取!L1772,コード表!$G$3:$H$67,2,FALSE)&amp;VLOOKUP(給取!M1772,コード表!$J$3:$K$15,2,FALSE)&amp;VLOOKUP(給取!N1772,コード表!$M$3:$N$34,2,FALSE))</f>
        <v/>
      </c>
      <c r="F1768" s="18"/>
      <c r="G1768" s="18"/>
      <c r="H1768" s="18" t="str">
        <f>IF(ISERROR(VLOOKUP(給取!O1772,コード表!$S$3:$T$11,2,FALSE)),"",VLOOKUP(給取!O1772,コード表!$S$3:$T$11,2,FALSE))</f>
        <v/>
      </c>
      <c r="I1768" s="18" t="str">
        <f>IF(ISERROR(VLOOKUP(給取!P1772,コード表!$D$3:$E$7,2,FALSE)&amp;VLOOKUP(給取!Q1772,コード表!$G$3:$H$67,2,FALSE)&amp;VLOOKUP(給取!R1772,コード表!$J$3:$K$15,2,FALSE)&amp;VLOOKUP(給取!S1772,コード表!$M$3:$N$34,2,FALSE)),"",VLOOKUP(給取!P1772,コード表!$D$3:$E$7,2,FALSE)&amp;VLOOKUP(給取!Q1772,コード表!$G$3:$H$67,2,FALSE)&amp;VLOOKUP(給取!R1772,コード表!$J$3:$K$15,2,FALSE)&amp;VLOOKUP(給取!S1772,コード表!$M$3:$N$34,2,FALSE))</f>
        <v/>
      </c>
      <c r="J1768" s="8">
        <f>給取!T1772</f>
        <v>0</v>
      </c>
      <c r="K1768" s="8" t="str">
        <f>IF(ISERROR(VLOOKUP(給取!U1772,コード表!$P$3:$Q$52,2,FALSE)),"",VLOOKUP(給取!U1772,コード表!$P$3:$Q$52,2,FALSE))</f>
        <v/>
      </c>
    </row>
    <row r="1769" spans="1:11" ht="20.100000000000001" customHeight="1" x14ac:dyDescent="0.15">
      <c r="A1769" s="8">
        <v>711</v>
      </c>
      <c r="B1769" s="18" t="b">
        <f>IF(給取!B1773="出",IF(ISERROR(VLOOKUP(給取!C1773,コード表!$D$3:$E$7,2,FALSE)&amp;VLOOKUP(給取!D1773,コード表!$G$3:$H$67,2,FALSE)&amp;VLOOKUP(給取!E1773,コード表!$J$3:$K$15,2,FALSE)&amp;VLOOKUP(給取!F1773,コード表!$M$3:$N$34,2,FALSE)),"",VLOOKUP(給取!C1773,コード表!$D$3:$E$7,2,FALSE)&amp;VLOOKUP(給取!D1773,コード表!$G$3:$H$67,2,FALSE)&amp;VLOOKUP(給取!E1773,コード表!$J$3:$K$15,2,FALSE)&amp;VLOOKUP(給取!F1773,コード表!$M$3:$N$34,2,FALSE)))</f>
        <v>0</v>
      </c>
      <c r="C1769" s="11" t="str">
        <f>給取!I1773&amp;" "&amp;給取!J1773</f>
        <v xml:space="preserve"> </v>
      </c>
      <c r="D1769" s="17" t="str">
        <f>給取!G1773&amp;"　"&amp;給取!H1773</f>
        <v>　</v>
      </c>
      <c r="E1769" s="18" t="str">
        <f>IF(ISERROR(VLOOKUP(給取!K1773,コード表!$D$3:$E$7,2,FALSE)&amp;VLOOKUP(給取!L1773,コード表!$G$3:$H$67,2,FALSE)&amp;VLOOKUP(給取!M1773,コード表!$J$3:$K$15,2,FALSE)&amp;VLOOKUP(給取!N1773,コード表!$M$3:$N$34,2,FALSE)),"",VLOOKUP(給取!K1773,コード表!$D$3:$E$7,2,FALSE)&amp;VLOOKUP(給取!L1773,コード表!$G$3:$H$67,2,FALSE)&amp;VLOOKUP(給取!M1773,コード表!$J$3:$K$15,2,FALSE)&amp;VLOOKUP(給取!N1773,コード表!$M$3:$N$34,2,FALSE))</f>
        <v/>
      </c>
      <c r="F1769" s="18"/>
      <c r="G1769" s="18"/>
      <c r="H1769" s="18" t="str">
        <f>IF(ISERROR(VLOOKUP(給取!O1773,コード表!$S$3:$T$11,2,FALSE)),"",VLOOKUP(給取!O1773,コード表!$S$3:$T$11,2,FALSE))</f>
        <v/>
      </c>
      <c r="I1769" s="18" t="str">
        <f>IF(ISERROR(VLOOKUP(給取!P1773,コード表!$D$3:$E$7,2,FALSE)&amp;VLOOKUP(給取!Q1773,コード表!$G$3:$H$67,2,FALSE)&amp;VLOOKUP(給取!R1773,コード表!$J$3:$K$15,2,FALSE)&amp;VLOOKUP(給取!S1773,コード表!$M$3:$N$34,2,FALSE)),"",VLOOKUP(給取!P1773,コード表!$D$3:$E$7,2,FALSE)&amp;VLOOKUP(給取!Q1773,コード表!$G$3:$H$67,2,FALSE)&amp;VLOOKUP(給取!R1773,コード表!$J$3:$K$15,2,FALSE)&amp;VLOOKUP(給取!S1773,コード表!$M$3:$N$34,2,FALSE))</f>
        <v/>
      </c>
      <c r="J1769" s="8">
        <f>給取!T1773</f>
        <v>0</v>
      </c>
      <c r="K1769" s="8" t="str">
        <f>IF(ISERROR(VLOOKUP(給取!U1773,コード表!$P$3:$Q$52,2,FALSE)),"",VLOOKUP(給取!U1773,コード表!$P$3:$Q$52,2,FALSE))</f>
        <v/>
      </c>
    </row>
    <row r="1770" spans="1:11" ht="20.100000000000001" customHeight="1" x14ac:dyDescent="0.15">
      <c r="A1770" s="8">
        <v>711</v>
      </c>
      <c r="B1770" s="18" t="b">
        <f>IF(給取!B1774="出",IF(ISERROR(VLOOKUP(給取!C1774,コード表!$D$3:$E$7,2,FALSE)&amp;VLOOKUP(給取!D1774,コード表!$G$3:$H$67,2,FALSE)&amp;VLOOKUP(給取!E1774,コード表!$J$3:$K$15,2,FALSE)&amp;VLOOKUP(給取!F1774,コード表!$M$3:$N$34,2,FALSE)),"",VLOOKUP(給取!C1774,コード表!$D$3:$E$7,2,FALSE)&amp;VLOOKUP(給取!D1774,コード表!$G$3:$H$67,2,FALSE)&amp;VLOOKUP(給取!E1774,コード表!$J$3:$K$15,2,FALSE)&amp;VLOOKUP(給取!F1774,コード表!$M$3:$N$34,2,FALSE)))</f>
        <v>0</v>
      </c>
      <c r="C1770" s="11" t="str">
        <f>給取!I1774&amp;" "&amp;給取!J1774</f>
        <v xml:space="preserve"> </v>
      </c>
      <c r="D1770" s="17" t="str">
        <f>給取!G1774&amp;"　"&amp;給取!H1774</f>
        <v>　</v>
      </c>
      <c r="E1770" s="18" t="str">
        <f>IF(ISERROR(VLOOKUP(給取!K1774,コード表!$D$3:$E$7,2,FALSE)&amp;VLOOKUP(給取!L1774,コード表!$G$3:$H$67,2,FALSE)&amp;VLOOKUP(給取!M1774,コード表!$J$3:$K$15,2,FALSE)&amp;VLOOKUP(給取!N1774,コード表!$M$3:$N$34,2,FALSE)),"",VLOOKUP(給取!K1774,コード表!$D$3:$E$7,2,FALSE)&amp;VLOOKUP(給取!L1774,コード表!$G$3:$H$67,2,FALSE)&amp;VLOOKUP(給取!M1774,コード表!$J$3:$K$15,2,FALSE)&amp;VLOOKUP(給取!N1774,コード表!$M$3:$N$34,2,FALSE))</f>
        <v/>
      </c>
      <c r="F1770" s="18"/>
      <c r="G1770" s="18"/>
      <c r="H1770" s="18" t="str">
        <f>IF(ISERROR(VLOOKUP(給取!O1774,コード表!$S$3:$T$11,2,FALSE)),"",VLOOKUP(給取!O1774,コード表!$S$3:$T$11,2,FALSE))</f>
        <v/>
      </c>
      <c r="I1770" s="18" t="str">
        <f>IF(ISERROR(VLOOKUP(給取!P1774,コード表!$D$3:$E$7,2,FALSE)&amp;VLOOKUP(給取!Q1774,コード表!$G$3:$H$67,2,FALSE)&amp;VLOOKUP(給取!R1774,コード表!$J$3:$K$15,2,FALSE)&amp;VLOOKUP(給取!S1774,コード表!$M$3:$N$34,2,FALSE)),"",VLOOKUP(給取!P1774,コード表!$D$3:$E$7,2,FALSE)&amp;VLOOKUP(給取!Q1774,コード表!$G$3:$H$67,2,FALSE)&amp;VLOOKUP(給取!R1774,コード表!$J$3:$K$15,2,FALSE)&amp;VLOOKUP(給取!S1774,コード表!$M$3:$N$34,2,FALSE))</f>
        <v/>
      </c>
      <c r="J1770" s="8">
        <f>給取!T1774</f>
        <v>0</v>
      </c>
      <c r="K1770" s="8" t="str">
        <f>IF(ISERROR(VLOOKUP(給取!U1774,コード表!$P$3:$Q$52,2,FALSE)),"",VLOOKUP(給取!U1774,コード表!$P$3:$Q$52,2,FALSE))</f>
        <v/>
      </c>
    </row>
    <row r="1771" spans="1:11" ht="20.100000000000001" customHeight="1" x14ac:dyDescent="0.15">
      <c r="A1771" s="8">
        <v>711</v>
      </c>
      <c r="B1771" s="18" t="b">
        <f>IF(給取!B1775="出",IF(ISERROR(VLOOKUP(給取!C1775,コード表!$D$3:$E$7,2,FALSE)&amp;VLOOKUP(給取!D1775,コード表!$G$3:$H$67,2,FALSE)&amp;VLOOKUP(給取!E1775,コード表!$J$3:$K$15,2,FALSE)&amp;VLOOKUP(給取!F1775,コード表!$M$3:$N$34,2,FALSE)),"",VLOOKUP(給取!C1775,コード表!$D$3:$E$7,2,FALSE)&amp;VLOOKUP(給取!D1775,コード表!$G$3:$H$67,2,FALSE)&amp;VLOOKUP(給取!E1775,コード表!$J$3:$K$15,2,FALSE)&amp;VLOOKUP(給取!F1775,コード表!$M$3:$N$34,2,FALSE)))</f>
        <v>0</v>
      </c>
      <c r="C1771" s="11" t="str">
        <f>給取!I1775&amp;" "&amp;給取!J1775</f>
        <v xml:space="preserve"> </v>
      </c>
      <c r="D1771" s="17" t="str">
        <f>給取!G1775&amp;"　"&amp;給取!H1775</f>
        <v>　</v>
      </c>
      <c r="E1771" s="18" t="str">
        <f>IF(ISERROR(VLOOKUP(給取!K1775,コード表!$D$3:$E$7,2,FALSE)&amp;VLOOKUP(給取!L1775,コード表!$G$3:$H$67,2,FALSE)&amp;VLOOKUP(給取!M1775,コード表!$J$3:$K$15,2,FALSE)&amp;VLOOKUP(給取!N1775,コード表!$M$3:$N$34,2,FALSE)),"",VLOOKUP(給取!K1775,コード表!$D$3:$E$7,2,FALSE)&amp;VLOOKUP(給取!L1775,コード表!$G$3:$H$67,2,FALSE)&amp;VLOOKUP(給取!M1775,コード表!$J$3:$K$15,2,FALSE)&amp;VLOOKUP(給取!N1775,コード表!$M$3:$N$34,2,FALSE))</f>
        <v/>
      </c>
      <c r="F1771" s="18"/>
      <c r="G1771" s="18"/>
      <c r="H1771" s="18" t="str">
        <f>IF(ISERROR(VLOOKUP(給取!O1775,コード表!$S$3:$T$11,2,FALSE)),"",VLOOKUP(給取!O1775,コード表!$S$3:$T$11,2,FALSE))</f>
        <v/>
      </c>
      <c r="I1771" s="18" t="str">
        <f>IF(ISERROR(VLOOKUP(給取!P1775,コード表!$D$3:$E$7,2,FALSE)&amp;VLOOKUP(給取!Q1775,コード表!$G$3:$H$67,2,FALSE)&amp;VLOOKUP(給取!R1775,コード表!$J$3:$K$15,2,FALSE)&amp;VLOOKUP(給取!S1775,コード表!$M$3:$N$34,2,FALSE)),"",VLOOKUP(給取!P1775,コード表!$D$3:$E$7,2,FALSE)&amp;VLOOKUP(給取!Q1775,コード表!$G$3:$H$67,2,FALSE)&amp;VLOOKUP(給取!R1775,コード表!$J$3:$K$15,2,FALSE)&amp;VLOOKUP(給取!S1775,コード表!$M$3:$N$34,2,FALSE))</f>
        <v/>
      </c>
      <c r="J1771" s="8">
        <f>給取!T1775</f>
        <v>0</v>
      </c>
      <c r="K1771" s="8" t="str">
        <f>IF(ISERROR(VLOOKUP(給取!U1775,コード表!$P$3:$Q$52,2,FALSE)),"",VLOOKUP(給取!U1775,コード表!$P$3:$Q$52,2,FALSE))</f>
        <v/>
      </c>
    </row>
    <row r="1772" spans="1:11" ht="20.100000000000001" customHeight="1" x14ac:dyDescent="0.15">
      <c r="A1772" s="8">
        <v>711</v>
      </c>
      <c r="B1772" s="18" t="b">
        <f>IF(給取!B1776="出",IF(ISERROR(VLOOKUP(給取!C1776,コード表!$D$3:$E$7,2,FALSE)&amp;VLOOKUP(給取!D1776,コード表!$G$3:$H$67,2,FALSE)&amp;VLOOKUP(給取!E1776,コード表!$J$3:$K$15,2,FALSE)&amp;VLOOKUP(給取!F1776,コード表!$M$3:$N$34,2,FALSE)),"",VLOOKUP(給取!C1776,コード表!$D$3:$E$7,2,FALSE)&amp;VLOOKUP(給取!D1776,コード表!$G$3:$H$67,2,FALSE)&amp;VLOOKUP(給取!E1776,コード表!$J$3:$K$15,2,FALSE)&amp;VLOOKUP(給取!F1776,コード表!$M$3:$N$34,2,FALSE)))</f>
        <v>0</v>
      </c>
      <c r="C1772" s="11" t="str">
        <f>給取!I1776&amp;" "&amp;給取!J1776</f>
        <v xml:space="preserve"> </v>
      </c>
      <c r="D1772" s="17" t="str">
        <f>給取!G1776&amp;"　"&amp;給取!H1776</f>
        <v>　</v>
      </c>
      <c r="E1772" s="18" t="str">
        <f>IF(ISERROR(VLOOKUP(給取!K1776,コード表!$D$3:$E$7,2,FALSE)&amp;VLOOKUP(給取!L1776,コード表!$G$3:$H$67,2,FALSE)&amp;VLOOKUP(給取!M1776,コード表!$J$3:$K$15,2,FALSE)&amp;VLOOKUP(給取!N1776,コード表!$M$3:$N$34,2,FALSE)),"",VLOOKUP(給取!K1776,コード表!$D$3:$E$7,2,FALSE)&amp;VLOOKUP(給取!L1776,コード表!$G$3:$H$67,2,FALSE)&amp;VLOOKUP(給取!M1776,コード表!$J$3:$K$15,2,FALSE)&amp;VLOOKUP(給取!N1776,コード表!$M$3:$N$34,2,FALSE))</f>
        <v/>
      </c>
      <c r="F1772" s="18"/>
      <c r="G1772" s="18"/>
      <c r="H1772" s="18" t="str">
        <f>IF(ISERROR(VLOOKUP(給取!O1776,コード表!$S$3:$T$11,2,FALSE)),"",VLOOKUP(給取!O1776,コード表!$S$3:$T$11,2,FALSE))</f>
        <v/>
      </c>
      <c r="I1772" s="18" t="str">
        <f>IF(ISERROR(VLOOKUP(給取!P1776,コード表!$D$3:$E$7,2,FALSE)&amp;VLOOKUP(給取!Q1776,コード表!$G$3:$H$67,2,FALSE)&amp;VLOOKUP(給取!R1776,コード表!$J$3:$K$15,2,FALSE)&amp;VLOOKUP(給取!S1776,コード表!$M$3:$N$34,2,FALSE)),"",VLOOKUP(給取!P1776,コード表!$D$3:$E$7,2,FALSE)&amp;VLOOKUP(給取!Q1776,コード表!$G$3:$H$67,2,FALSE)&amp;VLOOKUP(給取!R1776,コード表!$J$3:$K$15,2,FALSE)&amp;VLOOKUP(給取!S1776,コード表!$M$3:$N$34,2,FALSE))</f>
        <v/>
      </c>
      <c r="J1772" s="8">
        <f>給取!T1776</f>
        <v>0</v>
      </c>
      <c r="K1772" s="8" t="str">
        <f>IF(ISERROR(VLOOKUP(給取!U1776,コード表!$P$3:$Q$52,2,FALSE)),"",VLOOKUP(給取!U1776,コード表!$P$3:$Q$52,2,FALSE))</f>
        <v/>
      </c>
    </row>
    <row r="1773" spans="1:11" ht="20.100000000000001" customHeight="1" x14ac:dyDescent="0.15">
      <c r="A1773" s="8">
        <v>711</v>
      </c>
      <c r="B1773" s="18" t="b">
        <f>IF(給取!B1777="出",IF(ISERROR(VLOOKUP(給取!C1777,コード表!$D$3:$E$7,2,FALSE)&amp;VLOOKUP(給取!D1777,コード表!$G$3:$H$67,2,FALSE)&amp;VLOOKUP(給取!E1777,コード表!$J$3:$K$15,2,FALSE)&amp;VLOOKUP(給取!F1777,コード表!$M$3:$N$34,2,FALSE)),"",VLOOKUP(給取!C1777,コード表!$D$3:$E$7,2,FALSE)&amp;VLOOKUP(給取!D1777,コード表!$G$3:$H$67,2,FALSE)&amp;VLOOKUP(給取!E1777,コード表!$J$3:$K$15,2,FALSE)&amp;VLOOKUP(給取!F1777,コード表!$M$3:$N$34,2,FALSE)))</f>
        <v>0</v>
      </c>
      <c r="C1773" s="11" t="str">
        <f>給取!I1777&amp;" "&amp;給取!J1777</f>
        <v xml:space="preserve"> </v>
      </c>
      <c r="D1773" s="17" t="str">
        <f>給取!G1777&amp;"　"&amp;給取!H1777</f>
        <v>　</v>
      </c>
      <c r="E1773" s="18" t="str">
        <f>IF(ISERROR(VLOOKUP(給取!K1777,コード表!$D$3:$E$7,2,FALSE)&amp;VLOOKUP(給取!L1777,コード表!$G$3:$H$67,2,FALSE)&amp;VLOOKUP(給取!M1777,コード表!$J$3:$K$15,2,FALSE)&amp;VLOOKUP(給取!N1777,コード表!$M$3:$N$34,2,FALSE)),"",VLOOKUP(給取!K1777,コード表!$D$3:$E$7,2,FALSE)&amp;VLOOKUP(給取!L1777,コード表!$G$3:$H$67,2,FALSE)&amp;VLOOKUP(給取!M1777,コード表!$J$3:$K$15,2,FALSE)&amp;VLOOKUP(給取!N1777,コード表!$M$3:$N$34,2,FALSE))</f>
        <v/>
      </c>
      <c r="F1773" s="18"/>
      <c r="G1773" s="18"/>
      <c r="H1773" s="18" t="str">
        <f>IF(ISERROR(VLOOKUP(給取!O1777,コード表!$S$3:$T$11,2,FALSE)),"",VLOOKUP(給取!O1777,コード表!$S$3:$T$11,2,FALSE))</f>
        <v/>
      </c>
      <c r="I1773" s="18" t="str">
        <f>IF(ISERROR(VLOOKUP(給取!P1777,コード表!$D$3:$E$7,2,FALSE)&amp;VLOOKUP(給取!Q1777,コード表!$G$3:$H$67,2,FALSE)&amp;VLOOKUP(給取!R1777,コード表!$J$3:$K$15,2,FALSE)&amp;VLOOKUP(給取!S1777,コード表!$M$3:$N$34,2,FALSE)),"",VLOOKUP(給取!P1777,コード表!$D$3:$E$7,2,FALSE)&amp;VLOOKUP(給取!Q1777,コード表!$G$3:$H$67,2,FALSE)&amp;VLOOKUP(給取!R1777,コード表!$J$3:$K$15,2,FALSE)&amp;VLOOKUP(給取!S1777,コード表!$M$3:$N$34,2,FALSE))</f>
        <v/>
      </c>
      <c r="J1773" s="8">
        <f>給取!T1777</f>
        <v>0</v>
      </c>
      <c r="K1773" s="8" t="str">
        <f>IF(ISERROR(VLOOKUP(給取!U1777,コード表!$P$3:$Q$52,2,FALSE)),"",VLOOKUP(給取!U1777,コード表!$P$3:$Q$52,2,FALSE))</f>
        <v/>
      </c>
    </row>
    <row r="1774" spans="1:11" ht="20.100000000000001" customHeight="1" x14ac:dyDescent="0.15">
      <c r="A1774" s="8">
        <v>711</v>
      </c>
      <c r="B1774" s="18" t="b">
        <f>IF(給取!B1778="出",IF(ISERROR(VLOOKUP(給取!C1778,コード表!$D$3:$E$7,2,FALSE)&amp;VLOOKUP(給取!D1778,コード表!$G$3:$H$67,2,FALSE)&amp;VLOOKUP(給取!E1778,コード表!$J$3:$K$15,2,FALSE)&amp;VLOOKUP(給取!F1778,コード表!$M$3:$N$34,2,FALSE)),"",VLOOKUP(給取!C1778,コード表!$D$3:$E$7,2,FALSE)&amp;VLOOKUP(給取!D1778,コード表!$G$3:$H$67,2,FALSE)&amp;VLOOKUP(給取!E1778,コード表!$J$3:$K$15,2,FALSE)&amp;VLOOKUP(給取!F1778,コード表!$M$3:$N$34,2,FALSE)))</f>
        <v>0</v>
      </c>
      <c r="C1774" s="11" t="str">
        <f>給取!I1778&amp;" "&amp;給取!J1778</f>
        <v xml:space="preserve"> </v>
      </c>
      <c r="D1774" s="17" t="str">
        <f>給取!G1778&amp;"　"&amp;給取!H1778</f>
        <v>　</v>
      </c>
      <c r="E1774" s="18" t="str">
        <f>IF(ISERROR(VLOOKUP(給取!K1778,コード表!$D$3:$E$7,2,FALSE)&amp;VLOOKUP(給取!L1778,コード表!$G$3:$H$67,2,FALSE)&amp;VLOOKUP(給取!M1778,コード表!$J$3:$K$15,2,FALSE)&amp;VLOOKUP(給取!N1778,コード表!$M$3:$N$34,2,FALSE)),"",VLOOKUP(給取!K1778,コード表!$D$3:$E$7,2,FALSE)&amp;VLOOKUP(給取!L1778,コード表!$G$3:$H$67,2,FALSE)&amp;VLOOKUP(給取!M1778,コード表!$J$3:$K$15,2,FALSE)&amp;VLOOKUP(給取!N1778,コード表!$M$3:$N$34,2,FALSE))</f>
        <v/>
      </c>
      <c r="F1774" s="18"/>
      <c r="G1774" s="18"/>
      <c r="H1774" s="18" t="str">
        <f>IF(ISERROR(VLOOKUP(給取!O1778,コード表!$S$3:$T$11,2,FALSE)),"",VLOOKUP(給取!O1778,コード表!$S$3:$T$11,2,FALSE))</f>
        <v/>
      </c>
      <c r="I1774" s="18" t="str">
        <f>IF(ISERROR(VLOOKUP(給取!P1778,コード表!$D$3:$E$7,2,FALSE)&amp;VLOOKUP(給取!Q1778,コード表!$G$3:$H$67,2,FALSE)&amp;VLOOKUP(給取!R1778,コード表!$J$3:$K$15,2,FALSE)&amp;VLOOKUP(給取!S1778,コード表!$M$3:$N$34,2,FALSE)),"",VLOOKUP(給取!P1778,コード表!$D$3:$E$7,2,FALSE)&amp;VLOOKUP(給取!Q1778,コード表!$G$3:$H$67,2,FALSE)&amp;VLOOKUP(給取!R1778,コード表!$J$3:$K$15,2,FALSE)&amp;VLOOKUP(給取!S1778,コード表!$M$3:$N$34,2,FALSE))</f>
        <v/>
      </c>
      <c r="J1774" s="8">
        <f>給取!T1778</f>
        <v>0</v>
      </c>
      <c r="K1774" s="8" t="str">
        <f>IF(ISERROR(VLOOKUP(給取!U1778,コード表!$P$3:$Q$52,2,FALSE)),"",VLOOKUP(給取!U1778,コード表!$P$3:$Q$52,2,FALSE))</f>
        <v/>
      </c>
    </row>
    <row r="1775" spans="1:11" ht="20.100000000000001" customHeight="1" x14ac:dyDescent="0.15">
      <c r="A1775" s="8">
        <v>711</v>
      </c>
      <c r="B1775" s="18" t="b">
        <f>IF(給取!B1779="出",IF(ISERROR(VLOOKUP(給取!C1779,コード表!$D$3:$E$7,2,FALSE)&amp;VLOOKUP(給取!D1779,コード表!$G$3:$H$67,2,FALSE)&amp;VLOOKUP(給取!E1779,コード表!$J$3:$K$15,2,FALSE)&amp;VLOOKUP(給取!F1779,コード表!$M$3:$N$34,2,FALSE)),"",VLOOKUP(給取!C1779,コード表!$D$3:$E$7,2,FALSE)&amp;VLOOKUP(給取!D1779,コード表!$G$3:$H$67,2,FALSE)&amp;VLOOKUP(給取!E1779,コード表!$J$3:$K$15,2,FALSE)&amp;VLOOKUP(給取!F1779,コード表!$M$3:$N$34,2,FALSE)))</f>
        <v>0</v>
      </c>
      <c r="C1775" s="11" t="str">
        <f>給取!I1779&amp;" "&amp;給取!J1779</f>
        <v xml:space="preserve"> </v>
      </c>
      <c r="D1775" s="17" t="str">
        <f>給取!G1779&amp;"　"&amp;給取!H1779</f>
        <v>　</v>
      </c>
      <c r="E1775" s="18" t="str">
        <f>IF(ISERROR(VLOOKUP(給取!K1779,コード表!$D$3:$E$7,2,FALSE)&amp;VLOOKUP(給取!L1779,コード表!$G$3:$H$67,2,FALSE)&amp;VLOOKUP(給取!M1779,コード表!$J$3:$K$15,2,FALSE)&amp;VLOOKUP(給取!N1779,コード表!$M$3:$N$34,2,FALSE)),"",VLOOKUP(給取!K1779,コード表!$D$3:$E$7,2,FALSE)&amp;VLOOKUP(給取!L1779,コード表!$G$3:$H$67,2,FALSE)&amp;VLOOKUP(給取!M1779,コード表!$J$3:$K$15,2,FALSE)&amp;VLOOKUP(給取!N1779,コード表!$M$3:$N$34,2,FALSE))</f>
        <v/>
      </c>
      <c r="F1775" s="18"/>
      <c r="G1775" s="18"/>
      <c r="H1775" s="18" t="str">
        <f>IF(ISERROR(VLOOKUP(給取!O1779,コード表!$S$3:$T$11,2,FALSE)),"",VLOOKUP(給取!O1779,コード表!$S$3:$T$11,2,FALSE))</f>
        <v/>
      </c>
      <c r="I1775" s="18" t="str">
        <f>IF(ISERROR(VLOOKUP(給取!P1779,コード表!$D$3:$E$7,2,FALSE)&amp;VLOOKUP(給取!Q1779,コード表!$G$3:$H$67,2,FALSE)&amp;VLOOKUP(給取!R1779,コード表!$J$3:$K$15,2,FALSE)&amp;VLOOKUP(給取!S1779,コード表!$M$3:$N$34,2,FALSE)),"",VLOOKUP(給取!P1779,コード表!$D$3:$E$7,2,FALSE)&amp;VLOOKUP(給取!Q1779,コード表!$G$3:$H$67,2,FALSE)&amp;VLOOKUP(給取!R1779,コード表!$J$3:$K$15,2,FALSE)&amp;VLOOKUP(給取!S1779,コード表!$M$3:$N$34,2,FALSE))</f>
        <v/>
      </c>
      <c r="J1775" s="8">
        <f>給取!T1779</f>
        <v>0</v>
      </c>
      <c r="K1775" s="8" t="str">
        <f>IF(ISERROR(VLOOKUP(給取!U1779,コード表!$P$3:$Q$52,2,FALSE)),"",VLOOKUP(給取!U1779,コード表!$P$3:$Q$52,2,FALSE))</f>
        <v/>
      </c>
    </row>
    <row r="1776" spans="1:11" ht="20.100000000000001" customHeight="1" x14ac:dyDescent="0.15">
      <c r="A1776" s="8">
        <v>711</v>
      </c>
      <c r="B1776" s="18" t="b">
        <f>IF(給取!B1780="出",IF(ISERROR(VLOOKUP(給取!C1780,コード表!$D$3:$E$7,2,FALSE)&amp;VLOOKUP(給取!D1780,コード表!$G$3:$H$67,2,FALSE)&amp;VLOOKUP(給取!E1780,コード表!$J$3:$K$15,2,FALSE)&amp;VLOOKUP(給取!F1780,コード表!$M$3:$N$34,2,FALSE)),"",VLOOKUP(給取!C1780,コード表!$D$3:$E$7,2,FALSE)&amp;VLOOKUP(給取!D1780,コード表!$G$3:$H$67,2,FALSE)&amp;VLOOKUP(給取!E1780,コード表!$J$3:$K$15,2,FALSE)&amp;VLOOKUP(給取!F1780,コード表!$M$3:$N$34,2,FALSE)))</f>
        <v>0</v>
      </c>
      <c r="C1776" s="11" t="str">
        <f>給取!I1780&amp;" "&amp;給取!J1780</f>
        <v xml:space="preserve"> </v>
      </c>
      <c r="D1776" s="17" t="str">
        <f>給取!G1780&amp;"　"&amp;給取!H1780</f>
        <v>　</v>
      </c>
      <c r="E1776" s="18" t="str">
        <f>IF(ISERROR(VLOOKUP(給取!K1780,コード表!$D$3:$E$7,2,FALSE)&amp;VLOOKUP(給取!L1780,コード表!$G$3:$H$67,2,FALSE)&amp;VLOOKUP(給取!M1780,コード表!$J$3:$K$15,2,FALSE)&amp;VLOOKUP(給取!N1780,コード表!$M$3:$N$34,2,FALSE)),"",VLOOKUP(給取!K1780,コード表!$D$3:$E$7,2,FALSE)&amp;VLOOKUP(給取!L1780,コード表!$G$3:$H$67,2,FALSE)&amp;VLOOKUP(給取!M1780,コード表!$J$3:$K$15,2,FALSE)&amp;VLOOKUP(給取!N1780,コード表!$M$3:$N$34,2,FALSE))</f>
        <v/>
      </c>
      <c r="F1776" s="18"/>
      <c r="G1776" s="18"/>
      <c r="H1776" s="18" t="str">
        <f>IF(ISERROR(VLOOKUP(給取!O1780,コード表!$S$3:$T$11,2,FALSE)),"",VLOOKUP(給取!O1780,コード表!$S$3:$T$11,2,FALSE))</f>
        <v/>
      </c>
      <c r="I1776" s="18" t="str">
        <f>IF(ISERROR(VLOOKUP(給取!P1780,コード表!$D$3:$E$7,2,FALSE)&amp;VLOOKUP(給取!Q1780,コード表!$G$3:$H$67,2,FALSE)&amp;VLOOKUP(給取!R1780,コード表!$J$3:$K$15,2,FALSE)&amp;VLOOKUP(給取!S1780,コード表!$M$3:$N$34,2,FALSE)),"",VLOOKUP(給取!P1780,コード表!$D$3:$E$7,2,FALSE)&amp;VLOOKUP(給取!Q1780,コード表!$G$3:$H$67,2,FALSE)&amp;VLOOKUP(給取!R1780,コード表!$J$3:$K$15,2,FALSE)&amp;VLOOKUP(給取!S1780,コード表!$M$3:$N$34,2,FALSE))</f>
        <v/>
      </c>
      <c r="J1776" s="8">
        <f>給取!T1780</f>
        <v>0</v>
      </c>
      <c r="K1776" s="8" t="str">
        <f>IF(ISERROR(VLOOKUP(給取!U1780,コード表!$P$3:$Q$52,2,FALSE)),"",VLOOKUP(給取!U1780,コード表!$P$3:$Q$52,2,FALSE))</f>
        <v/>
      </c>
    </row>
    <row r="1777" spans="1:11" ht="20.100000000000001" customHeight="1" x14ac:dyDescent="0.15">
      <c r="A1777" s="8">
        <v>711</v>
      </c>
      <c r="B1777" s="18" t="b">
        <f>IF(給取!B1781="出",IF(ISERROR(VLOOKUP(給取!C1781,コード表!$D$3:$E$7,2,FALSE)&amp;VLOOKUP(給取!D1781,コード表!$G$3:$H$67,2,FALSE)&amp;VLOOKUP(給取!E1781,コード表!$J$3:$K$15,2,FALSE)&amp;VLOOKUP(給取!F1781,コード表!$M$3:$N$34,2,FALSE)),"",VLOOKUP(給取!C1781,コード表!$D$3:$E$7,2,FALSE)&amp;VLOOKUP(給取!D1781,コード表!$G$3:$H$67,2,FALSE)&amp;VLOOKUP(給取!E1781,コード表!$J$3:$K$15,2,FALSE)&amp;VLOOKUP(給取!F1781,コード表!$M$3:$N$34,2,FALSE)))</f>
        <v>0</v>
      </c>
      <c r="C1777" s="11" t="str">
        <f>給取!I1781&amp;" "&amp;給取!J1781</f>
        <v xml:space="preserve"> </v>
      </c>
      <c r="D1777" s="17" t="str">
        <f>給取!G1781&amp;"　"&amp;給取!H1781</f>
        <v>　</v>
      </c>
      <c r="E1777" s="18" t="str">
        <f>IF(ISERROR(VLOOKUP(給取!K1781,コード表!$D$3:$E$7,2,FALSE)&amp;VLOOKUP(給取!L1781,コード表!$G$3:$H$67,2,FALSE)&amp;VLOOKUP(給取!M1781,コード表!$J$3:$K$15,2,FALSE)&amp;VLOOKUP(給取!N1781,コード表!$M$3:$N$34,2,FALSE)),"",VLOOKUP(給取!K1781,コード表!$D$3:$E$7,2,FALSE)&amp;VLOOKUP(給取!L1781,コード表!$G$3:$H$67,2,FALSE)&amp;VLOOKUP(給取!M1781,コード表!$J$3:$K$15,2,FALSE)&amp;VLOOKUP(給取!N1781,コード表!$M$3:$N$34,2,FALSE))</f>
        <v/>
      </c>
      <c r="F1777" s="18"/>
      <c r="G1777" s="18"/>
      <c r="H1777" s="18" t="str">
        <f>IF(ISERROR(VLOOKUP(給取!O1781,コード表!$S$3:$T$11,2,FALSE)),"",VLOOKUP(給取!O1781,コード表!$S$3:$T$11,2,FALSE))</f>
        <v/>
      </c>
      <c r="I1777" s="18" t="str">
        <f>IF(ISERROR(VLOOKUP(給取!P1781,コード表!$D$3:$E$7,2,FALSE)&amp;VLOOKUP(給取!Q1781,コード表!$G$3:$H$67,2,FALSE)&amp;VLOOKUP(給取!R1781,コード表!$J$3:$K$15,2,FALSE)&amp;VLOOKUP(給取!S1781,コード表!$M$3:$N$34,2,FALSE)),"",VLOOKUP(給取!P1781,コード表!$D$3:$E$7,2,FALSE)&amp;VLOOKUP(給取!Q1781,コード表!$G$3:$H$67,2,FALSE)&amp;VLOOKUP(給取!R1781,コード表!$J$3:$K$15,2,FALSE)&amp;VLOOKUP(給取!S1781,コード表!$M$3:$N$34,2,FALSE))</f>
        <v/>
      </c>
      <c r="J1777" s="8">
        <f>給取!T1781</f>
        <v>0</v>
      </c>
      <c r="K1777" s="8" t="str">
        <f>IF(ISERROR(VLOOKUP(給取!U1781,コード表!$P$3:$Q$52,2,FALSE)),"",VLOOKUP(給取!U1781,コード表!$P$3:$Q$52,2,FALSE))</f>
        <v/>
      </c>
    </row>
    <row r="1778" spans="1:11" ht="20.100000000000001" customHeight="1" x14ac:dyDescent="0.15">
      <c r="A1778" s="8">
        <v>711</v>
      </c>
      <c r="B1778" s="18" t="b">
        <f>IF(給取!B1782="出",IF(ISERROR(VLOOKUP(給取!C1782,コード表!$D$3:$E$7,2,FALSE)&amp;VLOOKUP(給取!D1782,コード表!$G$3:$H$67,2,FALSE)&amp;VLOOKUP(給取!E1782,コード表!$J$3:$K$15,2,FALSE)&amp;VLOOKUP(給取!F1782,コード表!$M$3:$N$34,2,FALSE)),"",VLOOKUP(給取!C1782,コード表!$D$3:$E$7,2,FALSE)&amp;VLOOKUP(給取!D1782,コード表!$G$3:$H$67,2,FALSE)&amp;VLOOKUP(給取!E1782,コード表!$J$3:$K$15,2,FALSE)&amp;VLOOKUP(給取!F1782,コード表!$M$3:$N$34,2,FALSE)))</f>
        <v>0</v>
      </c>
      <c r="C1778" s="11" t="str">
        <f>給取!I1782&amp;" "&amp;給取!J1782</f>
        <v xml:space="preserve"> </v>
      </c>
      <c r="D1778" s="17" t="str">
        <f>給取!G1782&amp;"　"&amp;給取!H1782</f>
        <v>　</v>
      </c>
      <c r="E1778" s="18" t="str">
        <f>IF(ISERROR(VLOOKUP(給取!K1782,コード表!$D$3:$E$7,2,FALSE)&amp;VLOOKUP(給取!L1782,コード表!$G$3:$H$67,2,FALSE)&amp;VLOOKUP(給取!M1782,コード表!$J$3:$K$15,2,FALSE)&amp;VLOOKUP(給取!N1782,コード表!$M$3:$N$34,2,FALSE)),"",VLOOKUP(給取!K1782,コード表!$D$3:$E$7,2,FALSE)&amp;VLOOKUP(給取!L1782,コード表!$G$3:$H$67,2,FALSE)&amp;VLOOKUP(給取!M1782,コード表!$J$3:$K$15,2,FALSE)&amp;VLOOKUP(給取!N1782,コード表!$M$3:$N$34,2,FALSE))</f>
        <v/>
      </c>
      <c r="F1778" s="18"/>
      <c r="G1778" s="18"/>
      <c r="H1778" s="18" t="str">
        <f>IF(ISERROR(VLOOKUP(給取!O1782,コード表!$S$3:$T$11,2,FALSE)),"",VLOOKUP(給取!O1782,コード表!$S$3:$T$11,2,FALSE))</f>
        <v/>
      </c>
      <c r="I1778" s="18" t="str">
        <f>IF(ISERROR(VLOOKUP(給取!P1782,コード表!$D$3:$E$7,2,FALSE)&amp;VLOOKUP(給取!Q1782,コード表!$G$3:$H$67,2,FALSE)&amp;VLOOKUP(給取!R1782,コード表!$J$3:$K$15,2,FALSE)&amp;VLOOKUP(給取!S1782,コード表!$M$3:$N$34,2,FALSE)),"",VLOOKUP(給取!P1782,コード表!$D$3:$E$7,2,FALSE)&amp;VLOOKUP(給取!Q1782,コード表!$G$3:$H$67,2,FALSE)&amp;VLOOKUP(給取!R1782,コード表!$J$3:$K$15,2,FALSE)&amp;VLOOKUP(給取!S1782,コード表!$M$3:$N$34,2,FALSE))</f>
        <v/>
      </c>
      <c r="J1778" s="8">
        <f>給取!T1782</f>
        <v>0</v>
      </c>
      <c r="K1778" s="8" t="str">
        <f>IF(ISERROR(VLOOKUP(給取!U1782,コード表!$P$3:$Q$52,2,FALSE)),"",VLOOKUP(給取!U1782,コード表!$P$3:$Q$52,2,FALSE))</f>
        <v/>
      </c>
    </row>
    <row r="1779" spans="1:11" ht="20.100000000000001" customHeight="1" x14ac:dyDescent="0.15">
      <c r="A1779" s="8">
        <v>711</v>
      </c>
      <c r="B1779" s="18" t="b">
        <f>IF(給取!B1783="出",IF(ISERROR(VLOOKUP(給取!C1783,コード表!$D$3:$E$7,2,FALSE)&amp;VLOOKUP(給取!D1783,コード表!$G$3:$H$67,2,FALSE)&amp;VLOOKUP(給取!E1783,コード表!$J$3:$K$15,2,FALSE)&amp;VLOOKUP(給取!F1783,コード表!$M$3:$N$34,2,FALSE)),"",VLOOKUP(給取!C1783,コード表!$D$3:$E$7,2,FALSE)&amp;VLOOKUP(給取!D1783,コード表!$G$3:$H$67,2,FALSE)&amp;VLOOKUP(給取!E1783,コード表!$J$3:$K$15,2,FALSE)&amp;VLOOKUP(給取!F1783,コード表!$M$3:$N$34,2,FALSE)))</f>
        <v>0</v>
      </c>
      <c r="C1779" s="11" t="str">
        <f>給取!I1783&amp;" "&amp;給取!J1783</f>
        <v xml:space="preserve"> </v>
      </c>
      <c r="D1779" s="17" t="str">
        <f>給取!G1783&amp;"　"&amp;給取!H1783</f>
        <v>　</v>
      </c>
      <c r="E1779" s="18" t="str">
        <f>IF(ISERROR(VLOOKUP(給取!K1783,コード表!$D$3:$E$7,2,FALSE)&amp;VLOOKUP(給取!L1783,コード表!$G$3:$H$67,2,FALSE)&amp;VLOOKUP(給取!M1783,コード表!$J$3:$K$15,2,FALSE)&amp;VLOOKUP(給取!N1783,コード表!$M$3:$N$34,2,FALSE)),"",VLOOKUP(給取!K1783,コード表!$D$3:$E$7,2,FALSE)&amp;VLOOKUP(給取!L1783,コード表!$G$3:$H$67,2,FALSE)&amp;VLOOKUP(給取!M1783,コード表!$J$3:$K$15,2,FALSE)&amp;VLOOKUP(給取!N1783,コード表!$M$3:$N$34,2,FALSE))</f>
        <v/>
      </c>
      <c r="F1779" s="18"/>
      <c r="G1779" s="18"/>
      <c r="H1779" s="18" t="str">
        <f>IF(ISERROR(VLOOKUP(給取!O1783,コード表!$S$3:$T$11,2,FALSE)),"",VLOOKUP(給取!O1783,コード表!$S$3:$T$11,2,FALSE))</f>
        <v/>
      </c>
      <c r="I1779" s="18" t="str">
        <f>IF(ISERROR(VLOOKUP(給取!P1783,コード表!$D$3:$E$7,2,FALSE)&amp;VLOOKUP(給取!Q1783,コード表!$G$3:$H$67,2,FALSE)&amp;VLOOKUP(給取!R1783,コード表!$J$3:$K$15,2,FALSE)&amp;VLOOKUP(給取!S1783,コード表!$M$3:$N$34,2,FALSE)),"",VLOOKUP(給取!P1783,コード表!$D$3:$E$7,2,FALSE)&amp;VLOOKUP(給取!Q1783,コード表!$G$3:$H$67,2,FALSE)&amp;VLOOKUP(給取!R1783,コード表!$J$3:$K$15,2,FALSE)&amp;VLOOKUP(給取!S1783,コード表!$M$3:$N$34,2,FALSE))</f>
        <v/>
      </c>
      <c r="J1779" s="8">
        <f>給取!T1783</f>
        <v>0</v>
      </c>
      <c r="K1779" s="8" t="str">
        <f>IF(ISERROR(VLOOKUP(給取!U1783,コード表!$P$3:$Q$52,2,FALSE)),"",VLOOKUP(給取!U1783,コード表!$P$3:$Q$52,2,FALSE))</f>
        <v/>
      </c>
    </row>
    <row r="1780" spans="1:11" ht="20.100000000000001" customHeight="1" x14ac:dyDescent="0.15">
      <c r="A1780" s="8">
        <v>711</v>
      </c>
      <c r="B1780" s="18" t="b">
        <f>IF(給取!B1784="出",IF(ISERROR(VLOOKUP(給取!C1784,コード表!$D$3:$E$7,2,FALSE)&amp;VLOOKUP(給取!D1784,コード表!$G$3:$H$67,2,FALSE)&amp;VLOOKUP(給取!E1784,コード表!$J$3:$K$15,2,FALSE)&amp;VLOOKUP(給取!F1784,コード表!$M$3:$N$34,2,FALSE)),"",VLOOKUP(給取!C1784,コード表!$D$3:$E$7,2,FALSE)&amp;VLOOKUP(給取!D1784,コード表!$G$3:$H$67,2,FALSE)&amp;VLOOKUP(給取!E1784,コード表!$J$3:$K$15,2,FALSE)&amp;VLOOKUP(給取!F1784,コード表!$M$3:$N$34,2,FALSE)))</f>
        <v>0</v>
      </c>
      <c r="C1780" s="11"/>
      <c r="D1780" s="17"/>
      <c r="E1780" s="18" t="str">
        <f>IF(ISERROR(VLOOKUP(給取!K1784,コード表!$D$3:$E$7,2,FALSE)&amp;VLOOKUP(給取!L1784,コード表!$G$3:$H$67,2,FALSE)&amp;VLOOKUP(給取!M1784,コード表!$J$3:$K$15,2,FALSE)&amp;VLOOKUP(給取!N1784,コード表!$M$3:$N$34,2,FALSE)),"",VLOOKUP(給取!K1784,コード表!$D$3:$E$7,2,FALSE)&amp;VLOOKUP(給取!L1784,コード表!$G$3:$H$67,2,FALSE)&amp;VLOOKUP(給取!M1784,コード表!$J$3:$K$15,2,FALSE)&amp;VLOOKUP(給取!N1784,コード表!$M$3:$N$34,2,FALSE))</f>
        <v/>
      </c>
      <c r="F1780" s="18"/>
      <c r="G1780" s="18"/>
      <c r="H1780" s="18"/>
      <c r="I1780" s="18" t="str">
        <f>IF(ISERROR(VLOOKUP(給取!P1784,コード表!$D$3:$E$7,2,FALSE)&amp;VLOOKUP(給取!Q1784,コード表!$G$3:$H$67,2,FALSE)&amp;VLOOKUP(給取!R1784,コード表!$J$3:$K$15,2,FALSE)&amp;VLOOKUP(給取!S1784,コード表!$M$3:$N$34,2,FALSE)),"",VLOOKUP(給取!P1784,コード表!$D$3:$E$7,2,FALSE)&amp;VLOOKUP(給取!Q1784,コード表!$G$3:$H$67,2,FALSE)&amp;VLOOKUP(給取!R1784,コード表!$J$3:$K$15,2,FALSE)&amp;VLOOKUP(給取!S1784,コード表!$M$3:$N$34,2,FALSE))</f>
        <v/>
      </c>
      <c r="J1780" s="8"/>
      <c r="K1780" s="8" t="str">
        <f>IF(ISERROR(VLOOKUP(給取!U1784,コード表!$P$3:$Q$52,2,FALSE)),"",VLOOKUP(給取!U1784,コード表!$P$3:$Q$52,2,FALSE))</f>
        <v/>
      </c>
    </row>
    <row r="1781" spans="1:11" ht="20.100000000000001" customHeight="1" x14ac:dyDescent="0.15">
      <c r="A1781" s="8">
        <v>711</v>
      </c>
      <c r="B1781" s="18" t="b">
        <f>IF(給取!B1785="出",IF(ISERROR(VLOOKUP(給取!C1785,コード表!$D$3:$E$7,2,FALSE)&amp;VLOOKUP(給取!D1785,コード表!$G$3:$H$67,2,FALSE)&amp;VLOOKUP(給取!E1785,コード表!$J$3:$K$15,2,FALSE)&amp;VLOOKUP(給取!F1785,コード表!$M$3:$N$34,2,FALSE)),"",VLOOKUP(給取!C1785,コード表!$D$3:$E$7,2,FALSE)&amp;VLOOKUP(給取!D1785,コード表!$G$3:$H$67,2,FALSE)&amp;VLOOKUP(給取!E1785,コード表!$J$3:$K$15,2,FALSE)&amp;VLOOKUP(給取!F1785,コード表!$M$3:$N$34,2,FALSE)))</f>
        <v>0</v>
      </c>
      <c r="C1781" s="11"/>
      <c r="D1781" s="17"/>
      <c r="E1781" s="18" t="str">
        <f>IF(ISERROR(VLOOKUP(給取!K1785,コード表!$D$3:$E$7,2,FALSE)&amp;VLOOKUP(給取!L1785,コード表!$G$3:$H$67,2,FALSE)&amp;VLOOKUP(給取!M1785,コード表!$J$3:$K$15,2,FALSE)&amp;VLOOKUP(給取!N1785,コード表!$M$3:$N$34,2,FALSE)),"",VLOOKUP(給取!K1785,コード表!$D$3:$E$7,2,FALSE)&amp;VLOOKUP(給取!L1785,コード表!$G$3:$H$67,2,FALSE)&amp;VLOOKUP(給取!M1785,コード表!$J$3:$K$15,2,FALSE)&amp;VLOOKUP(給取!N1785,コード表!$M$3:$N$34,2,FALSE))</f>
        <v/>
      </c>
      <c r="F1781" s="18"/>
      <c r="G1781" s="18"/>
      <c r="H1781" s="18"/>
      <c r="I1781" s="18" t="str">
        <f>IF(ISERROR(VLOOKUP(給取!P1785,コード表!$D$3:$E$7,2,FALSE)&amp;VLOOKUP(給取!Q1785,コード表!$G$3:$H$67,2,FALSE)&amp;VLOOKUP(給取!R1785,コード表!$J$3:$K$15,2,FALSE)&amp;VLOOKUP(給取!S1785,コード表!$M$3:$N$34,2,FALSE)),"",VLOOKUP(給取!P1785,コード表!$D$3:$E$7,2,FALSE)&amp;VLOOKUP(給取!Q1785,コード表!$G$3:$H$67,2,FALSE)&amp;VLOOKUP(給取!R1785,コード表!$J$3:$K$15,2,FALSE)&amp;VLOOKUP(給取!S1785,コード表!$M$3:$N$34,2,FALSE))</f>
        <v/>
      </c>
      <c r="J1781" s="8"/>
      <c r="K1781" s="8" t="str">
        <f>IF(ISERROR(VLOOKUP(給取!U1785,コード表!$P$3:$Q$52,2,FALSE)),"",VLOOKUP(給取!U1785,コード表!$P$3:$Q$52,2,FALSE))</f>
        <v/>
      </c>
    </row>
    <row r="1782" spans="1:11" ht="20.100000000000001" customHeight="1" x14ac:dyDescent="0.15">
      <c r="A1782" s="8">
        <v>711</v>
      </c>
      <c r="B1782" s="18" t="b">
        <f>IF(給取!B1786="出",IF(ISERROR(VLOOKUP(給取!C1786,コード表!$D$3:$E$7,2,FALSE)&amp;VLOOKUP(給取!D1786,コード表!$G$3:$H$67,2,FALSE)&amp;VLOOKUP(給取!E1786,コード表!$J$3:$K$15,2,FALSE)&amp;VLOOKUP(給取!F1786,コード表!$M$3:$N$34,2,FALSE)),"",VLOOKUP(給取!C1786,コード表!$D$3:$E$7,2,FALSE)&amp;VLOOKUP(給取!D1786,コード表!$G$3:$H$67,2,FALSE)&amp;VLOOKUP(給取!E1786,コード表!$J$3:$K$15,2,FALSE)&amp;VLOOKUP(給取!F1786,コード表!$M$3:$N$34,2,FALSE)))</f>
        <v>0</v>
      </c>
      <c r="C1782" s="11"/>
      <c r="D1782" s="17"/>
      <c r="E1782" s="18" t="str">
        <f>IF(ISERROR(VLOOKUP(給取!K1786,コード表!$D$3:$E$7,2,FALSE)&amp;VLOOKUP(給取!L1786,コード表!$G$3:$H$67,2,FALSE)&amp;VLOOKUP(給取!M1786,コード表!$J$3:$K$15,2,FALSE)&amp;VLOOKUP(給取!N1786,コード表!$M$3:$N$34,2,FALSE)),"",VLOOKUP(給取!K1786,コード表!$D$3:$E$7,2,FALSE)&amp;VLOOKUP(給取!L1786,コード表!$G$3:$H$67,2,FALSE)&amp;VLOOKUP(給取!M1786,コード表!$J$3:$K$15,2,FALSE)&amp;VLOOKUP(給取!N1786,コード表!$M$3:$N$34,2,FALSE))</f>
        <v/>
      </c>
      <c r="F1782" s="18"/>
      <c r="G1782" s="18"/>
      <c r="H1782" s="18"/>
      <c r="I1782" s="18" t="str">
        <f>IF(ISERROR(VLOOKUP(給取!P1786,コード表!$D$3:$E$7,2,FALSE)&amp;VLOOKUP(給取!Q1786,コード表!$G$3:$H$67,2,FALSE)&amp;VLOOKUP(給取!R1786,コード表!$J$3:$K$15,2,FALSE)&amp;VLOOKUP(給取!S1786,コード表!$M$3:$N$34,2,FALSE)),"",VLOOKUP(給取!P1786,コード表!$D$3:$E$7,2,FALSE)&amp;VLOOKUP(給取!Q1786,コード表!$G$3:$H$67,2,FALSE)&amp;VLOOKUP(給取!R1786,コード表!$J$3:$K$15,2,FALSE)&amp;VLOOKUP(給取!S1786,コード表!$M$3:$N$34,2,FALSE))</f>
        <v/>
      </c>
      <c r="J1782" s="8"/>
      <c r="K1782" s="8" t="str">
        <f>IF(ISERROR(VLOOKUP(給取!U1786,コード表!$P$3:$Q$52,2,FALSE)),"",VLOOKUP(給取!U1786,コード表!$P$3:$Q$52,2,FALSE))</f>
        <v/>
      </c>
    </row>
    <row r="1783" spans="1:11" ht="20.100000000000001" customHeight="1" x14ac:dyDescent="0.15">
      <c r="A1783" s="8">
        <v>711</v>
      </c>
      <c r="B1783" s="18" t="b">
        <f>IF(給取!B1787="出",IF(ISERROR(VLOOKUP(給取!C1787,コード表!$D$3:$E$7,2,FALSE)&amp;VLOOKUP(給取!D1787,コード表!$G$3:$H$67,2,FALSE)&amp;VLOOKUP(給取!E1787,コード表!$J$3:$K$15,2,FALSE)&amp;VLOOKUP(給取!F1787,コード表!$M$3:$N$34,2,FALSE)),"",VLOOKUP(給取!C1787,コード表!$D$3:$E$7,2,FALSE)&amp;VLOOKUP(給取!D1787,コード表!$G$3:$H$67,2,FALSE)&amp;VLOOKUP(給取!E1787,コード表!$J$3:$K$15,2,FALSE)&amp;VLOOKUP(給取!F1787,コード表!$M$3:$N$34,2,FALSE)))</f>
        <v>0</v>
      </c>
      <c r="C1783" s="11"/>
      <c r="D1783" s="17"/>
      <c r="E1783" s="18" t="str">
        <f>IF(ISERROR(VLOOKUP(給取!K1787,コード表!$D$3:$E$7,2,FALSE)&amp;VLOOKUP(給取!L1787,コード表!$G$3:$H$67,2,FALSE)&amp;VLOOKUP(給取!M1787,コード表!$J$3:$K$15,2,FALSE)&amp;VLOOKUP(給取!N1787,コード表!$M$3:$N$34,2,FALSE)),"",VLOOKUP(給取!K1787,コード表!$D$3:$E$7,2,FALSE)&amp;VLOOKUP(給取!L1787,コード表!$G$3:$H$67,2,FALSE)&amp;VLOOKUP(給取!M1787,コード表!$J$3:$K$15,2,FALSE)&amp;VLOOKUP(給取!N1787,コード表!$M$3:$N$34,2,FALSE))</f>
        <v/>
      </c>
      <c r="F1783" s="18"/>
      <c r="G1783" s="18"/>
      <c r="H1783" s="18"/>
      <c r="I1783" s="18" t="str">
        <f>IF(ISERROR(VLOOKUP(給取!P1787,コード表!$D$3:$E$7,2,FALSE)&amp;VLOOKUP(給取!Q1787,コード表!$G$3:$H$67,2,FALSE)&amp;VLOOKUP(給取!R1787,コード表!$J$3:$K$15,2,FALSE)&amp;VLOOKUP(給取!S1787,コード表!$M$3:$N$34,2,FALSE)),"",VLOOKUP(給取!P1787,コード表!$D$3:$E$7,2,FALSE)&amp;VLOOKUP(給取!Q1787,コード表!$G$3:$H$67,2,FALSE)&amp;VLOOKUP(給取!R1787,コード表!$J$3:$K$15,2,FALSE)&amp;VLOOKUP(給取!S1787,コード表!$M$3:$N$34,2,FALSE))</f>
        <v/>
      </c>
      <c r="J1783" s="8"/>
      <c r="K1783" s="8"/>
    </row>
    <row r="1784" spans="1:11" ht="20.100000000000001" customHeight="1" x14ac:dyDescent="0.15">
      <c r="A1784" s="8">
        <v>711</v>
      </c>
      <c r="B1784" s="18" t="b">
        <f>IF(給取!B1788="出",IF(ISERROR(VLOOKUP(給取!C1788,コード表!$D$3:$E$7,2,FALSE)&amp;VLOOKUP(給取!D1788,コード表!$G$3:$H$67,2,FALSE)&amp;VLOOKUP(給取!E1788,コード表!$J$3:$K$15,2,FALSE)&amp;VLOOKUP(給取!F1788,コード表!$M$3:$N$34,2,FALSE)),"",VLOOKUP(給取!C1788,コード表!$D$3:$E$7,2,FALSE)&amp;VLOOKUP(給取!D1788,コード表!$G$3:$H$67,2,FALSE)&amp;VLOOKUP(給取!E1788,コード表!$J$3:$K$15,2,FALSE)&amp;VLOOKUP(給取!F1788,コード表!$M$3:$N$34,2,FALSE)))</f>
        <v>0</v>
      </c>
      <c r="C1784" s="11"/>
      <c r="D1784" s="17"/>
      <c r="E1784" s="18" t="str">
        <f>IF(ISERROR(VLOOKUP(給取!K1788,コード表!$D$3:$E$7,2,FALSE)&amp;VLOOKUP(給取!L1788,コード表!$G$3:$H$67,2,FALSE)&amp;VLOOKUP(給取!M1788,コード表!$J$3:$K$15,2,FALSE)&amp;VLOOKUP(給取!N1788,コード表!$M$3:$N$34,2,FALSE)),"",VLOOKUP(給取!K1788,コード表!$D$3:$E$7,2,FALSE)&amp;VLOOKUP(給取!L1788,コード表!$G$3:$H$67,2,FALSE)&amp;VLOOKUP(給取!M1788,コード表!$J$3:$K$15,2,FALSE)&amp;VLOOKUP(給取!N1788,コード表!$M$3:$N$34,2,FALSE))</f>
        <v/>
      </c>
      <c r="F1784" s="18"/>
      <c r="G1784" s="18"/>
      <c r="H1784" s="18"/>
      <c r="I1784" s="18" t="str">
        <f>IF(ISERROR(VLOOKUP(給取!P1788,コード表!$D$3:$E$7,2,FALSE)&amp;VLOOKUP(給取!Q1788,コード表!$G$3:$H$67,2,FALSE)&amp;VLOOKUP(給取!R1788,コード表!$J$3:$K$15,2,FALSE)&amp;VLOOKUP(給取!S1788,コード表!$M$3:$N$34,2,FALSE)),"",VLOOKUP(給取!P1788,コード表!$D$3:$E$7,2,FALSE)&amp;VLOOKUP(給取!Q1788,コード表!$G$3:$H$67,2,FALSE)&amp;VLOOKUP(給取!R1788,コード表!$J$3:$K$15,2,FALSE)&amp;VLOOKUP(給取!S1788,コード表!$M$3:$N$34,2,FALSE))</f>
        <v/>
      </c>
      <c r="J1784" s="8"/>
      <c r="K1784" s="8"/>
    </row>
    <row r="1785" spans="1:11" ht="20.100000000000001" customHeight="1" x14ac:dyDescent="0.15">
      <c r="A1785" s="8">
        <v>711</v>
      </c>
      <c r="B1785" s="18" t="b">
        <f>IF(給取!B1789="出",IF(ISERROR(VLOOKUP(給取!C1789,コード表!$D$3:$E$7,2,FALSE)&amp;VLOOKUP(給取!D1789,コード表!$G$3:$H$67,2,FALSE)&amp;VLOOKUP(給取!E1789,コード表!$J$3:$K$15,2,FALSE)&amp;VLOOKUP(給取!F1789,コード表!$M$3:$N$34,2,FALSE)),"",VLOOKUP(給取!C1789,コード表!$D$3:$E$7,2,FALSE)&amp;VLOOKUP(給取!D1789,コード表!$G$3:$H$67,2,FALSE)&amp;VLOOKUP(給取!E1789,コード表!$J$3:$K$15,2,FALSE)&amp;VLOOKUP(給取!F1789,コード表!$M$3:$N$34,2,FALSE)))</f>
        <v>0</v>
      </c>
      <c r="C1785" s="11"/>
      <c r="D1785" s="17"/>
      <c r="E1785" s="18" t="str">
        <f>IF(ISERROR(VLOOKUP(給取!K1789,コード表!$D$3:$E$7,2,FALSE)&amp;VLOOKUP(給取!L1789,コード表!$G$3:$H$67,2,FALSE)&amp;VLOOKUP(給取!M1789,コード表!$J$3:$K$15,2,FALSE)&amp;VLOOKUP(給取!N1789,コード表!$M$3:$N$34,2,FALSE)),"",VLOOKUP(給取!K1789,コード表!$D$3:$E$7,2,FALSE)&amp;VLOOKUP(給取!L1789,コード表!$G$3:$H$67,2,FALSE)&amp;VLOOKUP(給取!M1789,コード表!$J$3:$K$15,2,FALSE)&amp;VLOOKUP(給取!N1789,コード表!$M$3:$N$34,2,FALSE))</f>
        <v/>
      </c>
      <c r="F1785" s="18"/>
      <c r="G1785" s="18"/>
      <c r="H1785" s="18"/>
      <c r="I1785" s="18" t="str">
        <f>IF(ISERROR(VLOOKUP(給取!P1789,コード表!$D$3:$E$7,2,FALSE)&amp;VLOOKUP(給取!Q1789,コード表!$G$3:$H$67,2,FALSE)&amp;VLOOKUP(給取!R1789,コード表!$J$3:$K$15,2,FALSE)&amp;VLOOKUP(給取!S1789,コード表!$M$3:$N$34,2,FALSE)),"",VLOOKUP(給取!P1789,コード表!$D$3:$E$7,2,FALSE)&amp;VLOOKUP(給取!Q1789,コード表!$G$3:$H$67,2,FALSE)&amp;VLOOKUP(給取!R1789,コード表!$J$3:$K$15,2,FALSE)&amp;VLOOKUP(給取!S1789,コード表!$M$3:$N$34,2,FALSE))</f>
        <v/>
      </c>
      <c r="J1785" s="8"/>
      <c r="K1785" s="8"/>
    </row>
    <row r="1786" spans="1:11" ht="20.100000000000001" customHeight="1" x14ac:dyDescent="0.15">
      <c r="A1786" s="8">
        <v>711</v>
      </c>
      <c r="B1786" s="18" t="b">
        <f>IF(給取!B1790="出",IF(ISERROR(VLOOKUP(給取!C1790,コード表!$D$3:$E$7,2,FALSE)&amp;VLOOKUP(給取!D1790,コード表!$G$3:$H$67,2,FALSE)&amp;VLOOKUP(給取!E1790,コード表!$J$3:$K$15,2,FALSE)&amp;VLOOKUP(給取!F1790,コード表!$M$3:$N$34,2,FALSE)),"",VLOOKUP(給取!C1790,コード表!$D$3:$E$7,2,FALSE)&amp;VLOOKUP(給取!D1790,コード表!$G$3:$H$67,2,FALSE)&amp;VLOOKUP(給取!E1790,コード表!$J$3:$K$15,2,FALSE)&amp;VLOOKUP(給取!F1790,コード表!$M$3:$N$34,2,FALSE)))</f>
        <v>0</v>
      </c>
      <c r="C1786" s="11"/>
      <c r="D1786" s="17"/>
      <c r="E1786" s="18" t="str">
        <f>IF(ISERROR(VLOOKUP(給取!K1790,コード表!$D$3:$E$7,2,FALSE)&amp;VLOOKUP(給取!L1790,コード表!$G$3:$H$67,2,FALSE)&amp;VLOOKUP(給取!M1790,コード表!$J$3:$K$15,2,FALSE)&amp;VLOOKUP(給取!N1790,コード表!$M$3:$N$34,2,FALSE)),"",VLOOKUP(給取!K1790,コード表!$D$3:$E$7,2,FALSE)&amp;VLOOKUP(給取!L1790,コード表!$G$3:$H$67,2,FALSE)&amp;VLOOKUP(給取!M1790,コード表!$J$3:$K$15,2,FALSE)&amp;VLOOKUP(給取!N1790,コード表!$M$3:$N$34,2,FALSE))</f>
        <v/>
      </c>
      <c r="F1786" s="18"/>
      <c r="G1786" s="18"/>
      <c r="H1786" s="18"/>
      <c r="I1786" s="18" t="str">
        <f>IF(ISERROR(VLOOKUP(給取!P1790,コード表!$D$3:$E$7,2,FALSE)&amp;VLOOKUP(給取!Q1790,コード表!$G$3:$H$67,2,FALSE)&amp;VLOOKUP(給取!R1790,コード表!$J$3:$K$15,2,FALSE)&amp;VLOOKUP(給取!S1790,コード表!$M$3:$N$34,2,FALSE)),"",VLOOKUP(給取!P1790,コード表!$D$3:$E$7,2,FALSE)&amp;VLOOKUP(給取!Q1790,コード表!$G$3:$H$67,2,FALSE)&amp;VLOOKUP(給取!R1790,コード表!$J$3:$K$15,2,FALSE)&amp;VLOOKUP(給取!S1790,コード表!$M$3:$N$34,2,FALSE))</f>
        <v/>
      </c>
      <c r="J1786" s="8"/>
      <c r="K1786" s="8"/>
    </row>
    <row r="1787" spans="1:11" ht="20.100000000000001" customHeight="1" x14ac:dyDescent="0.15">
      <c r="A1787" s="8">
        <v>711</v>
      </c>
      <c r="B1787" s="18" t="b">
        <f>IF(給取!B1791="出",IF(ISERROR(VLOOKUP(給取!C1791,コード表!$D$3:$E$7,2,FALSE)&amp;VLOOKUP(給取!D1791,コード表!$G$3:$H$67,2,FALSE)&amp;VLOOKUP(給取!E1791,コード表!$J$3:$K$15,2,FALSE)&amp;VLOOKUP(給取!F1791,コード表!$M$3:$N$34,2,FALSE)),"",VLOOKUP(給取!C1791,コード表!$D$3:$E$7,2,FALSE)&amp;VLOOKUP(給取!D1791,コード表!$G$3:$H$67,2,FALSE)&amp;VLOOKUP(給取!E1791,コード表!$J$3:$K$15,2,FALSE)&amp;VLOOKUP(給取!F1791,コード表!$M$3:$N$34,2,FALSE)))</f>
        <v>0</v>
      </c>
      <c r="C1787" s="11"/>
      <c r="D1787" s="17"/>
      <c r="E1787" s="18" t="str">
        <f>IF(ISERROR(VLOOKUP(給取!K1791,コード表!$D$3:$E$7,2,FALSE)&amp;VLOOKUP(給取!L1791,コード表!$G$3:$H$67,2,FALSE)&amp;VLOOKUP(給取!M1791,コード表!$J$3:$K$15,2,FALSE)&amp;VLOOKUP(給取!N1791,コード表!$M$3:$N$34,2,FALSE)),"",VLOOKUP(給取!K1791,コード表!$D$3:$E$7,2,FALSE)&amp;VLOOKUP(給取!L1791,コード表!$G$3:$H$67,2,FALSE)&amp;VLOOKUP(給取!M1791,コード表!$J$3:$K$15,2,FALSE)&amp;VLOOKUP(給取!N1791,コード表!$M$3:$N$34,2,FALSE))</f>
        <v/>
      </c>
      <c r="F1787" s="18"/>
      <c r="G1787" s="18"/>
      <c r="H1787" s="18"/>
      <c r="I1787" s="18" t="str">
        <f>IF(ISERROR(VLOOKUP(給取!P1791,コード表!$D$3:$E$7,2,FALSE)&amp;VLOOKUP(給取!Q1791,コード表!$G$3:$H$67,2,FALSE)&amp;VLOOKUP(給取!R1791,コード表!$J$3:$K$15,2,FALSE)&amp;VLOOKUP(給取!S1791,コード表!$M$3:$N$34,2,FALSE)),"",VLOOKUP(給取!P1791,コード表!$D$3:$E$7,2,FALSE)&amp;VLOOKUP(給取!Q1791,コード表!$G$3:$H$67,2,FALSE)&amp;VLOOKUP(給取!R1791,コード表!$J$3:$K$15,2,FALSE)&amp;VLOOKUP(給取!S1791,コード表!$M$3:$N$34,2,FALSE))</f>
        <v/>
      </c>
      <c r="J1787" s="8"/>
      <c r="K1787" s="8"/>
    </row>
    <row r="1788" spans="1:11" ht="20.100000000000001" customHeight="1" x14ac:dyDescent="0.15">
      <c r="A1788" s="8">
        <v>711</v>
      </c>
      <c r="B1788" s="18" t="b">
        <f>IF(給取!B1792="出",IF(ISERROR(VLOOKUP(給取!C1792,コード表!$D$3:$E$7,2,FALSE)&amp;VLOOKUP(給取!D1792,コード表!$G$3:$H$67,2,FALSE)&amp;VLOOKUP(給取!E1792,コード表!$J$3:$K$15,2,FALSE)&amp;VLOOKUP(給取!F1792,コード表!$M$3:$N$34,2,FALSE)),"",VLOOKUP(給取!C1792,コード表!$D$3:$E$7,2,FALSE)&amp;VLOOKUP(給取!D1792,コード表!$G$3:$H$67,2,FALSE)&amp;VLOOKUP(給取!E1792,コード表!$J$3:$K$15,2,FALSE)&amp;VLOOKUP(給取!F1792,コード表!$M$3:$N$34,2,FALSE)))</f>
        <v>0</v>
      </c>
      <c r="C1788" s="11"/>
      <c r="D1788" s="17"/>
      <c r="E1788" s="18" t="str">
        <f>IF(ISERROR(VLOOKUP(給取!K1792,コード表!$D$3:$E$7,2,FALSE)&amp;VLOOKUP(給取!L1792,コード表!$G$3:$H$67,2,FALSE)&amp;VLOOKUP(給取!M1792,コード表!$J$3:$K$15,2,FALSE)&amp;VLOOKUP(給取!N1792,コード表!$M$3:$N$34,2,FALSE)),"",VLOOKUP(給取!K1792,コード表!$D$3:$E$7,2,FALSE)&amp;VLOOKUP(給取!L1792,コード表!$G$3:$H$67,2,FALSE)&amp;VLOOKUP(給取!M1792,コード表!$J$3:$K$15,2,FALSE)&amp;VLOOKUP(給取!N1792,コード表!$M$3:$N$34,2,FALSE))</f>
        <v/>
      </c>
      <c r="F1788" s="18"/>
      <c r="G1788" s="18"/>
      <c r="H1788" s="18"/>
      <c r="I1788" s="18" t="str">
        <f>IF(ISERROR(VLOOKUP(給取!P1792,コード表!$D$3:$E$7,2,FALSE)&amp;VLOOKUP(給取!Q1792,コード表!$G$3:$H$67,2,FALSE)&amp;VLOOKUP(給取!R1792,コード表!$J$3:$K$15,2,FALSE)&amp;VLOOKUP(給取!S1792,コード表!$M$3:$N$34,2,FALSE)),"",VLOOKUP(給取!P1792,コード表!$D$3:$E$7,2,FALSE)&amp;VLOOKUP(給取!Q1792,コード表!$G$3:$H$67,2,FALSE)&amp;VLOOKUP(給取!R1792,コード表!$J$3:$K$15,2,FALSE)&amp;VLOOKUP(給取!S1792,コード表!$M$3:$N$34,2,FALSE))</f>
        <v/>
      </c>
      <c r="J1788" s="8"/>
      <c r="K1788" s="8"/>
    </row>
    <row r="1789" spans="1:11" ht="20.100000000000001" customHeight="1" x14ac:dyDescent="0.15">
      <c r="A1789" s="8">
        <v>711</v>
      </c>
      <c r="B1789" s="18" t="b">
        <f>IF(給取!B1793="出",IF(ISERROR(VLOOKUP(給取!C1793,コード表!$D$3:$E$7,2,FALSE)&amp;VLOOKUP(給取!D1793,コード表!$G$3:$H$67,2,FALSE)&amp;VLOOKUP(給取!E1793,コード表!$J$3:$K$15,2,FALSE)&amp;VLOOKUP(給取!F1793,コード表!$M$3:$N$34,2,FALSE)),"",VLOOKUP(給取!C1793,コード表!$D$3:$E$7,2,FALSE)&amp;VLOOKUP(給取!D1793,コード表!$G$3:$H$67,2,FALSE)&amp;VLOOKUP(給取!E1793,コード表!$J$3:$K$15,2,FALSE)&amp;VLOOKUP(給取!F1793,コード表!$M$3:$N$34,2,FALSE)))</f>
        <v>0</v>
      </c>
      <c r="C1789" s="11"/>
      <c r="D1789" s="17"/>
      <c r="E1789" s="18" t="str">
        <f>IF(ISERROR(VLOOKUP(給取!K1793,コード表!$D$3:$E$7,2,FALSE)&amp;VLOOKUP(給取!L1793,コード表!$G$3:$H$67,2,FALSE)&amp;VLOOKUP(給取!M1793,コード表!$J$3:$K$15,2,FALSE)&amp;VLOOKUP(給取!N1793,コード表!$M$3:$N$34,2,FALSE)),"",VLOOKUP(給取!K1793,コード表!$D$3:$E$7,2,FALSE)&amp;VLOOKUP(給取!L1793,コード表!$G$3:$H$67,2,FALSE)&amp;VLOOKUP(給取!M1793,コード表!$J$3:$K$15,2,FALSE)&amp;VLOOKUP(給取!N1793,コード表!$M$3:$N$34,2,FALSE))</f>
        <v/>
      </c>
      <c r="F1789" s="18"/>
      <c r="G1789" s="18"/>
      <c r="H1789" s="18"/>
      <c r="I1789" s="18" t="str">
        <f>IF(ISERROR(VLOOKUP(給取!P1793,コード表!$D$3:$E$7,2,FALSE)&amp;VLOOKUP(給取!Q1793,コード表!$G$3:$H$67,2,FALSE)&amp;VLOOKUP(給取!R1793,コード表!$J$3:$K$15,2,FALSE)&amp;VLOOKUP(給取!S1793,コード表!$M$3:$N$34,2,FALSE)),"",VLOOKUP(給取!P1793,コード表!$D$3:$E$7,2,FALSE)&amp;VLOOKUP(給取!Q1793,コード表!$G$3:$H$67,2,FALSE)&amp;VLOOKUP(給取!R1793,コード表!$J$3:$K$15,2,FALSE)&amp;VLOOKUP(給取!S1793,コード表!$M$3:$N$34,2,FALSE))</f>
        <v/>
      </c>
      <c r="J1789" s="8"/>
      <c r="K1789" s="8"/>
    </row>
    <row r="1790" spans="1:11" ht="20.100000000000001" customHeight="1" x14ac:dyDescent="0.15">
      <c r="A1790" s="8">
        <v>711</v>
      </c>
      <c r="B1790" s="18" t="b">
        <f>IF(給取!B1794="出",IF(ISERROR(VLOOKUP(給取!C1794,コード表!$D$3:$E$7,2,FALSE)&amp;VLOOKUP(給取!D1794,コード表!$G$3:$H$67,2,FALSE)&amp;VLOOKUP(給取!E1794,コード表!$J$3:$K$15,2,FALSE)&amp;VLOOKUP(給取!F1794,コード表!$M$3:$N$34,2,FALSE)),"",VLOOKUP(給取!C1794,コード表!$D$3:$E$7,2,FALSE)&amp;VLOOKUP(給取!D1794,コード表!$G$3:$H$67,2,FALSE)&amp;VLOOKUP(給取!E1794,コード表!$J$3:$K$15,2,FALSE)&amp;VLOOKUP(給取!F1794,コード表!$M$3:$N$34,2,FALSE)))</f>
        <v>0</v>
      </c>
      <c r="C1790" s="11"/>
      <c r="D1790" s="17"/>
      <c r="E1790" s="18" t="str">
        <f>IF(ISERROR(VLOOKUP(給取!K1794,コード表!$D$3:$E$7,2,FALSE)&amp;VLOOKUP(給取!L1794,コード表!$G$3:$H$67,2,FALSE)&amp;VLOOKUP(給取!M1794,コード表!$J$3:$K$15,2,FALSE)&amp;VLOOKUP(給取!N1794,コード表!$M$3:$N$34,2,FALSE)),"",VLOOKUP(給取!K1794,コード表!$D$3:$E$7,2,FALSE)&amp;VLOOKUP(給取!L1794,コード表!$G$3:$H$67,2,FALSE)&amp;VLOOKUP(給取!M1794,コード表!$J$3:$K$15,2,FALSE)&amp;VLOOKUP(給取!N1794,コード表!$M$3:$N$34,2,FALSE))</f>
        <v/>
      </c>
      <c r="F1790" s="18"/>
      <c r="G1790" s="18"/>
      <c r="H1790" s="18"/>
      <c r="I1790" s="18" t="str">
        <f>IF(ISERROR(VLOOKUP(給取!P1794,コード表!$D$3:$E$7,2,FALSE)&amp;VLOOKUP(給取!Q1794,コード表!$G$3:$H$67,2,FALSE)&amp;VLOOKUP(給取!R1794,コード表!$J$3:$K$15,2,FALSE)&amp;VLOOKUP(給取!S1794,コード表!$M$3:$N$34,2,FALSE)),"",VLOOKUP(給取!P1794,コード表!$D$3:$E$7,2,FALSE)&amp;VLOOKUP(給取!Q1794,コード表!$G$3:$H$67,2,FALSE)&amp;VLOOKUP(給取!R1794,コード表!$J$3:$K$15,2,FALSE)&amp;VLOOKUP(給取!S1794,コード表!$M$3:$N$34,2,FALSE))</f>
        <v/>
      </c>
      <c r="J1790" s="8"/>
      <c r="K1790" s="8"/>
    </row>
    <row r="1791" spans="1:11" ht="20.100000000000001" customHeight="1" x14ac:dyDescent="0.15">
      <c r="A1791" s="8">
        <v>711</v>
      </c>
      <c r="B1791" s="18" t="b">
        <f>IF(給取!B1795="出",IF(ISERROR(VLOOKUP(給取!C1795,コード表!$D$3:$E$7,2,FALSE)&amp;VLOOKUP(給取!D1795,コード表!$G$3:$H$67,2,FALSE)&amp;VLOOKUP(給取!E1795,コード表!$J$3:$K$15,2,FALSE)&amp;VLOOKUP(給取!F1795,コード表!$M$3:$N$34,2,FALSE)),"",VLOOKUP(給取!C1795,コード表!$D$3:$E$7,2,FALSE)&amp;VLOOKUP(給取!D1795,コード表!$G$3:$H$67,2,FALSE)&amp;VLOOKUP(給取!E1795,コード表!$J$3:$K$15,2,FALSE)&amp;VLOOKUP(給取!F1795,コード表!$M$3:$N$34,2,FALSE)))</f>
        <v>0</v>
      </c>
      <c r="C1791" s="11"/>
      <c r="D1791" s="17"/>
      <c r="E1791" s="18" t="str">
        <f>IF(ISERROR(VLOOKUP(給取!K1795,コード表!$D$3:$E$7,2,FALSE)&amp;VLOOKUP(給取!L1795,コード表!$G$3:$H$67,2,FALSE)&amp;VLOOKUP(給取!M1795,コード表!$J$3:$K$15,2,FALSE)&amp;VLOOKUP(給取!N1795,コード表!$M$3:$N$34,2,FALSE)),"",VLOOKUP(給取!K1795,コード表!$D$3:$E$7,2,FALSE)&amp;VLOOKUP(給取!L1795,コード表!$G$3:$H$67,2,FALSE)&amp;VLOOKUP(給取!M1795,コード表!$J$3:$K$15,2,FALSE)&amp;VLOOKUP(給取!N1795,コード表!$M$3:$N$34,2,FALSE))</f>
        <v/>
      </c>
      <c r="F1791" s="18"/>
      <c r="G1791" s="18"/>
      <c r="H1791" s="18"/>
      <c r="I1791" s="18" t="str">
        <f>IF(ISERROR(VLOOKUP(給取!P1795,コード表!$D$3:$E$7,2,FALSE)&amp;VLOOKUP(給取!Q1795,コード表!$G$3:$H$67,2,FALSE)&amp;VLOOKUP(給取!R1795,コード表!$J$3:$K$15,2,FALSE)&amp;VLOOKUP(給取!S1795,コード表!$M$3:$N$34,2,FALSE)),"",VLOOKUP(給取!P1795,コード表!$D$3:$E$7,2,FALSE)&amp;VLOOKUP(給取!Q1795,コード表!$G$3:$H$67,2,FALSE)&amp;VLOOKUP(給取!R1795,コード表!$J$3:$K$15,2,FALSE)&amp;VLOOKUP(給取!S1795,コード表!$M$3:$N$34,2,FALSE))</f>
        <v/>
      </c>
      <c r="J1791" s="8"/>
      <c r="K1791" s="8"/>
    </row>
    <row r="1792" spans="1:11" ht="20.100000000000001" customHeight="1" x14ac:dyDescent="0.15">
      <c r="A1792" s="8">
        <v>711</v>
      </c>
      <c r="B1792" s="18" t="b">
        <f>IF(給取!B1796="出",IF(ISERROR(VLOOKUP(給取!C1796,コード表!$D$3:$E$7,2,FALSE)&amp;VLOOKUP(給取!D1796,コード表!$G$3:$H$67,2,FALSE)&amp;VLOOKUP(給取!E1796,コード表!$J$3:$K$15,2,FALSE)&amp;VLOOKUP(給取!F1796,コード表!$M$3:$N$34,2,FALSE)),"",VLOOKUP(給取!C1796,コード表!$D$3:$E$7,2,FALSE)&amp;VLOOKUP(給取!D1796,コード表!$G$3:$H$67,2,FALSE)&amp;VLOOKUP(給取!E1796,コード表!$J$3:$K$15,2,FALSE)&amp;VLOOKUP(給取!F1796,コード表!$M$3:$N$34,2,FALSE)))</f>
        <v>0</v>
      </c>
      <c r="C1792" s="11"/>
      <c r="D1792" s="17"/>
      <c r="E1792" s="18" t="str">
        <f>IF(ISERROR(VLOOKUP(給取!K1796,コード表!$D$3:$E$7,2,FALSE)&amp;VLOOKUP(給取!L1796,コード表!$G$3:$H$67,2,FALSE)&amp;VLOOKUP(給取!M1796,コード表!$J$3:$K$15,2,FALSE)&amp;VLOOKUP(給取!N1796,コード表!$M$3:$N$34,2,FALSE)),"",VLOOKUP(給取!K1796,コード表!$D$3:$E$7,2,FALSE)&amp;VLOOKUP(給取!L1796,コード表!$G$3:$H$67,2,FALSE)&amp;VLOOKUP(給取!M1796,コード表!$J$3:$K$15,2,FALSE)&amp;VLOOKUP(給取!N1796,コード表!$M$3:$N$34,2,FALSE))</f>
        <v/>
      </c>
      <c r="F1792" s="18"/>
      <c r="G1792" s="18"/>
      <c r="H1792" s="18"/>
      <c r="I1792" s="18" t="str">
        <f>IF(ISERROR(VLOOKUP(給取!P1796,コード表!$D$3:$E$7,2,FALSE)&amp;VLOOKUP(給取!Q1796,コード表!$G$3:$H$67,2,FALSE)&amp;VLOOKUP(給取!R1796,コード表!$J$3:$K$15,2,FALSE)&amp;VLOOKUP(給取!S1796,コード表!$M$3:$N$34,2,FALSE)),"",VLOOKUP(給取!P1796,コード表!$D$3:$E$7,2,FALSE)&amp;VLOOKUP(給取!Q1796,コード表!$G$3:$H$67,2,FALSE)&amp;VLOOKUP(給取!R1796,コード表!$J$3:$K$15,2,FALSE)&amp;VLOOKUP(給取!S1796,コード表!$M$3:$N$34,2,FALSE))</f>
        <v/>
      </c>
      <c r="J1792" s="8"/>
      <c r="K1792" s="8"/>
    </row>
    <row r="1793" spans="1:11" ht="20.100000000000001" customHeight="1" x14ac:dyDescent="0.15">
      <c r="A1793" s="8">
        <v>711</v>
      </c>
      <c r="B1793" s="18" t="b">
        <f>IF(給取!B1797="出",IF(ISERROR(VLOOKUP(給取!C1797,コード表!$D$3:$E$7,2,FALSE)&amp;VLOOKUP(給取!D1797,コード表!$G$3:$H$67,2,FALSE)&amp;VLOOKUP(給取!E1797,コード表!$J$3:$K$15,2,FALSE)&amp;VLOOKUP(給取!F1797,コード表!$M$3:$N$34,2,FALSE)),"",VLOOKUP(給取!C1797,コード表!$D$3:$E$7,2,FALSE)&amp;VLOOKUP(給取!D1797,コード表!$G$3:$H$67,2,FALSE)&amp;VLOOKUP(給取!E1797,コード表!$J$3:$K$15,2,FALSE)&amp;VLOOKUP(給取!F1797,コード表!$M$3:$N$34,2,FALSE)))</f>
        <v>0</v>
      </c>
      <c r="C1793" s="11"/>
      <c r="D1793" s="17"/>
      <c r="E1793" s="18" t="str">
        <f>IF(ISERROR(VLOOKUP(給取!K1797,コード表!$D$3:$E$7,2,FALSE)&amp;VLOOKUP(給取!L1797,コード表!$G$3:$H$67,2,FALSE)&amp;VLOOKUP(給取!M1797,コード表!$J$3:$K$15,2,FALSE)&amp;VLOOKUP(給取!N1797,コード表!$M$3:$N$34,2,FALSE)),"",VLOOKUP(給取!K1797,コード表!$D$3:$E$7,2,FALSE)&amp;VLOOKUP(給取!L1797,コード表!$G$3:$H$67,2,FALSE)&amp;VLOOKUP(給取!M1797,コード表!$J$3:$K$15,2,FALSE)&amp;VLOOKUP(給取!N1797,コード表!$M$3:$N$34,2,FALSE))</f>
        <v/>
      </c>
      <c r="F1793" s="18"/>
      <c r="G1793" s="18"/>
      <c r="H1793" s="18"/>
      <c r="I1793" s="18" t="str">
        <f>IF(ISERROR(VLOOKUP(給取!P1797,コード表!$D$3:$E$7,2,FALSE)&amp;VLOOKUP(給取!Q1797,コード表!$G$3:$H$67,2,FALSE)&amp;VLOOKUP(給取!R1797,コード表!$J$3:$K$15,2,FALSE)&amp;VLOOKUP(給取!S1797,コード表!$M$3:$N$34,2,FALSE)),"",VLOOKUP(給取!P1797,コード表!$D$3:$E$7,2,FALSE)&amp;VLOOKUP(給取!Q1797,コード表!$G$3:$H$67,2,FALSE)&amp;VLOOKUP(給取!R1797,コード表!$J$3:$K$15,2,FALSE)&amp;VLOOKUP(給取!S1797,コード表!$M$3:$N$34,2,FALSE))</f>
        <v/>
      </c>
      <c r="J1793" s="8"/>
      <c r="K1793" s="8"/>
    </row>
    <row r="1794" spans="1:11" ht="20.100000000000001" customHeight="1" x14ac:dyDescent="0.15">
      <c r="A1794" s="8">
        <v>711</v>
      </c>
      <c r="B1794" s="18" t="b">
        <f>IF(給取!B1798="出",IF(ISERROR(VLOOKUP(給取!C1798,コード表!$D$3:$E$7,2,FALSE)&amp;VLOOKUP(給取!D1798,コード表!$G$3:$H$67,2,FALSE)&amp;VLOOKUP(給取!E1798,コード表!$J$3:$K$15,2,FALSE)&amp;VLOOKUP(給取!F1798,コード表!$M$3:$N$34,2,FALSE)),"",VLOOKUP(給取!C1798,コード表!$D$3:$E$7,2,FALSE)&amp;VLOOKUP(給取!D1798,コード表!$G$3:$H$67,2,FALSE)&amp;VLOOKUP(給取!E1798,コード表!$J$3:$K$15,2,FALSE)&amp;VLOOKUP(給取!F1798,コード表!$M$3:$N$34,2,FALSE)))</f>
        <v>0</v>
      </c>
      <c r="C1794" s="11"/>
      <c r="D1794" s="17"/>
      <c r="E1794" s="18" t="str">
        <f>IF(ISERROR(VLOOKUP(給取!K1798,コード表!$D$3:$E$7,2,FALSE)&amp;VLOOKUP(給取!L1798,コード表!$G$3:$H$67,2,FALSE)&amp;VLOOKUP(給取!M1798,コード表!$J$3:$K$15,2,FALSE)&amp;VLOOKUP(給取!N1798,コード表!$M$3:$N$34,2,FALSE)),"",VLOOKUP(給取!K1798,コード表!$D$3:$E$7,2,FALSE)&amp;VLOOKUP(給取!L1798,コード表!$G$3:$H$67,2,FALSE)&amp;VLOOKUP(給取!M1798,コード表!$J$3:$K$15,2,FALSE)&amp;VLOOKUP(給取!N1798,コード表!$M$3:$N$34,2,FALSE))</f>
        <v/>
      </c>
      <c r="F1794" s="18"/>
      <c r="G1794" s="18"/>
      <c r="H1794" s="18"/>
      <c r="I1794" s="18" t="str">
        <f>IF(ISERROR(VLOOKUP(給取!P1798,コード表!$D$3:$E$7,2,FALSE)&amp;VLOOKUP(給取!Q1798,コード表!$G$3:$H$67,2,FALSE)&amp;VLOOKUP(給取!R1798,コード表!$J$3:$K$15,2,FALSE)&amp;VLOOKUP(給取!S1798,コード表!$M$3:$N$34,2,FALSE)),"",VLOOKUP(給取!P1798,コード表!$D$3:$E$7,2,FALSE)&amp;VLOOKUP(給取!Q1798,コード表!$G$3:$H$67,2,FALSE)&amp;VLOOKUP(給取!R1798,コード表!$J$3:$K$15,2,FALSE)&amp;VLOOKUP(給取!S1798,コード表!$M$3:$N$34,2,FALSE))</f>
        <v/>
      </c>
      <c r="J1794" s="8"/>
      <c r="K1794" s="8"/>
    </row>
    <row r="1795" spans="1:11" ht="20.100000000000001" customHeight="1" x14ac:dyDescent="0.15">
      <c r="A1795" s="8">
        <v>711</v>
      </c>
      <c r="B1795" s="18" t="b">
        <f>IF(給取!B1799="出",IF(ISERROR(VLOOKUP(給取!C1799,コード表!$D$3:$E$7,2,FALSE)&amp;VLOOKUP(給取!D1799,コード表!$G$3:$H$67,2,FALSE)&amp;VLOOKUP(給取!E1799,コード表!$J$3:$K$15,2,FALSE)&amp;VLOOKUP(給取!F1799,コード表!$M$3:$N$34,2,FALSE)),"",VLOOKUP(給取!C1799,コード表!$D$3:$E$7,2,FALSE)&amp;VLOOKUP(給取!D1799,コード表!$G$3:$H$67,2,FALSE)&amp;VLOOKUP(給取!E1799,コード表!$J$3:$K$15,2,FALSE)&amp;VLOOKUP(給取!F1799,コード表!$M$3:$N$34,2,FALSE)))</f>
        <v>0</v>
      </c>
      <c r="C1795" s="11"/>
      <c r="D1795" s="17"/>
      <c r="E1795" s="18" t="str">
        <f>IF(ISERROR(VLOOKUP(給取!K1799,コード表!$D$3:$E$7,2,FALSE)&amp;VLOOKUP(給取!L1799,コード表!$G$3:$H$67,2,FALSE)&amp;VLOOKUP(給取!M1799,コード表!$J$3:$K$15,2,FALSE)&amp;VLOOKUP(給取!N1799,コード表!$M$3:$N$34,2,FALSE)),"",VLOOKUP(給取!K1799,コード表!$D$3:$E$7,2,FALSE)&amp;VLOOKUP(給取!L1799,コード表!$G$3:$H$67,2,FALSE)&amp;VLOOKUP(給取!M1799,コード表!$J$3:$K$15,2,FALSE)&amp;VLOOKUP(給取!N1799,コード表!$M$3:$N$34,2,FALSE))</f>
        <v/>
      </c>
      <c r="F1795" s="18"/>
      <c r="G1795" s="18"/>
      <c r="H1795" s="18"/>
      <c r="I1795" s="18" t="str">
        <f>IF(ISERROR(VLOOKUP(給取!P1799,コード表!$D$3:$E$7,2,FALSE)&amp;VLOOKUP(給取!Q1799,コード表!$G$3:$H$67,2,FALSE)&amp;VLOOKUP(給取!R1799,コード表!$J$3:$K$15,2,FALSE)&amp;VLOOKUP(給取!S1799,コード表!$M$3:$N$34,2,FALSE)),"",VLOOKUP(給取!P1799,コード表!$D$3:$E$7,2,FALSE)&amp;VLOOKUP(給取!Q1799,コード表!$G$3:$H$67,2,FALSE)&amp;VLOOKUP(給取!R1799,コード表!$J$3:$K$15,2,FALSE)&amp;VLOOKUP(給取!S1799,コード表!$M$3:$N$34,2,FALSE))</f>
        <v/>
      </c>
      <c r="J1795" s="8"/>
      <c r="K1795" s="8"/>
    </row>
    <row r="1796" spans="1:11" ht="20.100000000000001" customHeight="1" x14ac:dyDescent="0.15">
      <c r="A1796" s="8">
        <v>711</v>
      </c>
      <c r="B1796" s="18" t="b">
        <f>IF(給取!B1800="出",IF(ISERROR(VLOOKUP(給取!C1800,コード表!$D$3:$E$7,2,FALSE)&amp;VLOOKUP(給取!D1800,コード表!$G$3:$H$67,2,FALSE)&amp;VLOOKUP(給取!E1800,コード表!$J$3:$K$15,2,FALSE)&amp;VLOOKUP(給取!F1800,コード表!$M$3:$N$34,2,FALSE)),"",VLOOKUP(給取!C1800,コード表!$D$3:$E$7,2,FALSE)&amp;VLOOKUP(給取!D1800,コード表!$G$3:$H$67,2,FALSE)&amp;VLOOKUP(給取!E1800,コード表!$J$3:$K$15,2,FALSE)&amp;VLOOKUP(給取!F1800,コード表!$M$3:$N$34,2,FALSE)))</f>
        <v>0</v>
      </c>
      <c r="C1796" s="11"/>
      <c r="D1796" s="17"/>
      <c r="E1796" s="18" t="str">
        <f>IF(ISERROR(VLOOKUP(給取!K1800,コード表!$D$3:$E$7,2,FALSE)&amp;VLOOKUP(給取!L1800,コード表!$G$3:$H$67,2,FALSE)&amp;VLOOKUP(給取!M1800,コード表!$J$3:$K$15,2,FALSE)&amp;VLOOKUP(給取!N1800,コード表!$M$3:$N$34,2,FALSE)),"",VLOOKUP(給取!K1800,コード表!$D$3:$E$7,2,FALSE)&amp;VLOOKUP(給取!L1800,コード表!$G$3:$H$67,2,FALSE)&amp;VLOOKUP(給取!M1800,コード表!$J$3:$K$15,2,FALSE)&amp;VLOOKUP(給取!N1800,コード表!$M$3:$N$34,2,FALSE))</f>
        <v/>
      </c>
      <c r="F1796" s="18"/>
      <c r="G1796" s="18"/>
      <c r="H1796" s="18"/>
      <c r="I1796" s="18" t="str">
        <f>IF(ISERROR(VLOOKUP(給取!P1800,コード表!$D$3:$E$7,2,FALSE)&amp;VLOOKUP(給取!Q1800,コード表!$G$3:$H$67,2,FALSE)&amp;VLOOKUP(給取!R1800,コード表!$J$3:$K$15,2,FALSE)&amp;VLOOKUP(給取!S1800,コード表!$M$3:$N$34,2,FALSE)),"",VLOOKUP(給取!P1800,コード表!$D$3:$E$7,2,FALSE)&amp;VLOOKUP(給取!Q1800,コード表!$G$3:$H$67,2,FALSE)&amp;VLOOKUP(給取!R1800,コード表!$J$3:$K$15,2,FALSE)&amp;VLOOKUP(給取!S1800,コード表!$M$3:$N$34,2,FALSE))</f>
        <v/>
      </c>
      <c r="J1796" s="8"/>
      <c r="K1796" s="8"/>
    </row>
    <row r="1797" spans="1:11" ht="20.100000000000001" customHeight="1" x14ac:dyDescent="0.15">
      <c r="A1797" s="8">
        <v>711</v>
      </c>
      <c r="B1797" s="18" t="b">
        <f>IF(給取!B1801="出",IF(ISERROR(VLOOKUP(給取!C1801,コード表!$D$3:$E$7,2,FALSE)&amp;VLOOKUP(給取!D1801,コード表!$G$3:$H$67,2,FALSE)&amp;VLOOKUP(給取!E1801,コード表!$J$3:$K$15,2,FALSE)&amp;VLOOKUP(給取!F1801,コード表!$M$3:$N$34,2,FALSE)),"",VLOOKUP(給取!C1801,コード表!$D$3:$E$7,2,FALSE)&amp;VLOOKUP(給取!D1801,コード表!$G$3:$H$67,2,FALSE)&amp;VLOOKUP(給取!E1801,コード表!$J$3:$K$15,2,FALSE)&amp;VLOOKUP(給取!F1801,コード表!$M$3:$N$34,2,FALSE)))</f>
        <v>0</v>
      </c>
      <c r="C1797" s="11"/>
      <c r="D1797" s="17"/>
      <c r="E1797" s="18" t="str">
        <f>IF(ISERROR(VLOOKUP(給取!K1801,コード表!$D$3:$E$7,2,FALSE)&amp;VLOOKUP(給取!L1801,コード表!$G$3:$H$67,2,FALSE)&amp;VLOOKUP(給取!M1801,コード表!$J$3:$K$15,2,FALSE)&amp;VLOOKUP(給取!N1801,コード表!$M$3:$N$34,2,FALSE)),"",VLOOKUP(給取!K1801,コード表!$D$3:$E$7,2,FALSE)&amp;VLOOKUP(給取!L1801,コード表!$G$3:$H$67,2,FALSE)&amp;VLOOKUP(給取!M1801,コード表!$J$3:$K$15,2,FALSE)&amp;VLOOKUP(給取!N1801,コード表!$M$3:$N$34,2,FALSE))</f>
        <v/>
      </c>
      <c r="F1797" s="18"/>
      <c r="G1797" s="18"/>
      <c r="H1797" s="18"/>
      <c r="I1797" s="18" t="str">
        <f>IF(ISERROR(VLOOKUP(給取!P1801,コード表!$D$3:$E$7,2,FALSE)&amp;VLOOKUP(給取!Q1801,コード表!$G$3:$H$67,2,FALSE)&amp;VLOOKUP(給取!R1801,コード表!$J$3:$K$15,2,FALSE)&amp;VLOOKUP(給取!S1801,コード表!$M$3:$N$34,2,FALSE)),"",VLOOKUP(給取!P1801,コード表!$D$3:$E$7,2,FALSE)&amp;VLOOKUP(給取!Q1801,コード表!$G$3:$H$67,2,FALSE)&amp;VLOOKUP(給取!R1801,コード表!$J$3:$K$15,2,FALSE)&amp;VLOOKUP(給取!S1801,コード表!$M$3:$N$34,2,FALSE))</f>
        <v/>
      </c>
      <c r="J1797" s="8"/>
      <c r="K1797" s="8"/>
    </row>
    <row r="1798" spans="1:11" ht="20.100000000000001" customHeight="1" x14ac:dyDescent="0.15">
      <c r="A1798" s="8">
        <v>711</v>
      </c>
      <c r="B1798" s="18" t="b">
        <f>IF(給取!B1802="出",IF(ISERROR(VLOOKUP(給取!C1802,コード表!$D$3:$E$7,2,FALSE)&amp;VLOOKUP(給取!D1802,コード表!$G$3:$H$67,2,FALSE)&amp;VLOOKUP(給取!E1802,コード表!$J$3:$K$15,2,FALSE)&amp;VLOOKUP(給取!F1802,コード表!$M$3:$N$34,2,FALSE)),"",VLOOKUP(給取!C1802,コード表!$D$3:$E$7,2,FALSE)&amp;VLOOKUP(給取!D1802,コード表!$G$3:$H$67,2,FALSE)&amp;VLOOKUP(給取!E1802,コード表!$J$3:$K$15,2,FALSE)&amp;VLOOKUP(給取!F1802,コード表!$M$3:$N$34,2,FALSE)))</f>
        <v>0</v>
      </c>
      <c r="C1798" s="11"/>
      <c r="D1798" s="17"/>
      <c r="E1798" s="18" t="str">
        <f>IF(ISERROR(VLOOKUP(給取!K1802,コード表!$D$3:$E$7,2,FALSE)&amp;VLOOKUP(給取!L1802,コード表!$G$3:$H$67,2,FALSE)&amp;VLOOKUP(給取!M1802,コード表!$J$3:$K$15,2,FALSE)&amp;VLOOKUP(給取!N1802,コード表!$M$3:$N$34,2,FALSE)),"",VLOOKUP(給取!K1802,コード表!$D$3:$E$7,2,FALSE)&amp;VLOOKUP(給取!L1802,コード表!$G$3:$H$67,2,FALSE)&amp;VLOOKUP(給取!M1802,コード表!$J$3:$K$15,2,FALSE)&amp;VLOOKUP(給取!N1802,コード表!$M$3:$N$34,2,FALSE))</f>
        <v/>
      </c>
      <c r="F1798" s="18"/>
      <c r="G1798" s="18"/>
      <c r="H1798" s="18"/>
      <c r="I1798" s="18" t="str">
        <f>IF(ISERROR(VLOOKUP(給取!P1802,コード表!$D$3:$E$7,2,FALSE)&amp;VLOOKUP(給取!Q1802,コード表!$G$3:$H$67,2,FALSE)&amp;VLOOKUP(給取!R1802,コード表!$J$3:$K$15,2,FALSE)&amp;VLOOKUP(給取!S1802,コード表!$M$3:$N$34,2,FALSE)),"",VLOOKUP(給取!P1802,コード表!$D$3:$E$7,2,FALSE)&amp;VLOOKUP(給取!Q1802,コード表!$G$3:$H$67,2,FALSE)&amp;VLOOKUP(給取!R1802,コード表!$J$3:$K$15,2,FALSE)&amp;VLOOKUP(給取!S1802,コード表!$M$3:$N$34,2,FALSE))</f>
        <v/>
      </c>
      <c r="J1798" s="8"/>
      <c r="K1798" s="8"/>
    </row>
    <row r="1799" spans="1:11" ht="20.100000000000001" customHeight="1" x14ac:dyDescent="0.15">
      <c r="A1799" s="8">
        <v>711</v>
      </c>
      <c r="B1799" s="18" t="b">
        <f>IF(給取!B1803="出",IF(ISERROR(VLOOKUP(給取!C1803,コード表!$D$3:$E$7,2,FALSE)&amp;VLOOKUP(給取!D1803,コード表!$G$3:$H$67,2,FALSE)&amp;VLOOKUP(給取!E1803,コード表!$J$3:$K$15,2,FALSE)&amp;VLOOKUP(給取!F1803,コード表!$M$3:$N$34,2,FALSE)),"",VLOOKUP(給取!C1803,コード表!$D$3:$E$7,2,FALSE)&amp;VLOOKUP(給取!D1803,コード表!$G$3:$H$67,2,FALSE)&amp;VLOOKUP(給取!E1803,コード表!$J$3:$K$15,2,FALSE)&amp;VLOOKUP(給取!F1803,コード表!$M$3:$N$34,2,FALSE)))</f>
        <v>0</v>
      </c>
      <c r="C1799" s="11"/>
      <c r="D1799" s="17"/>
      <c r="E1799" s="18" t="str">
        <f>IF(ISERROR(VLOOKUP(給取!K1803,コード表!$D$3:$E$7,2,FALSE)&amp;VLOOKUP(給取!L1803,コード表!$G$3:$H$67,2,FALSE)&amp;VLOOKUP(給取!M1803,コード表!$J$3:$K$15,2,FALSE)&amp;VLOOKUP(給取!N1803,コード表!$M$3:$N$34,2,FALSE)),"",VLOOKUP(給取!K1803,コード表!$D$3:$E$7,2,FALSE)&amp;VLOOKUP(給取!L1803,コード表!$G$3:$H$67,2,FALSE)&amp;VLOOKUP(給取!M1803,コード表!$J$3:$K$15,2,FALSE)&amp;VLOOKUP(給取!N1803,コード表!$M$3:$N$34,2,FALSE))</f>
        <v/>
      </c>
      <c r="F1799" s="18"/>
      <c r="G1799" s="18"/>
      <c r="H1799" s="18"/>
      <c r="I1799" s="18" t="str">
        <f>IF(ISERROR(VLOOKUP(給取!P1803,コード表!$D$3:$E$7,2,FALSE)&amp;VLOOKUP(給取!Q1803,コード表!$G$3:$H$67,2,FALSE)&amp;VLOOKUP(給取!R1803,コード表!$J$3:$K$15,2,FALSE)&amp;VLOOKUP(給取!S1803,コード表!$M$3:$N$34,2,FALSE)),"",VLOOKUP(給取!P1803,コード表!$D$3:$E$7,2,FALSE)&amp;VLOOKUP(給取!Q1803,コード表!$G$3:$H$67,2,FALSE)&amp;VLOOKUP(給取!R1803,コード表!$J$3:$K$15,2,FALSE)&amp;VLOOKUP(給取!S1803,コード表!$M$3:$N$34,2,FALSE))</f>
        <v/>
      </c>
      <c r="J1799" s="8"/>
      <c r="K1799" s="8"/>
    </row>
    <row r="1800" spans="1:11" ht="20.100000000000001" customHeight="1" x14ac:dyDescent="0.15">
      <c r="A1800" s="8">
        <v>711</v>
      </c>
      <c r="B1800" s="18" t="b">
        <f>IF(給取!B1804="出",IF(ISERROR(VLOOKUP(給取!C1804,コード表!$D$3:$E$7,2,FALSE)&amp;VLOOKUP(給取!D1804,コード表!$G$3:$H$67,2,FALSE)&amp;VLOOKUP(給取!E1804,コード表!$J$3:$K$15,2,FALSE)&amp;VLOOKUP(給取!F1804,コード表!$M$3:$N$34,2,FALSE)),"",VLOOKUP(給取!C1804,コード表!$D$3:$E$7,2,FALSE)&amp;VLOOKUP(給取!D1804,コード表!$G$3:$H$67,2,FALSE)&amp;VLOOKUP(給取!E1804,コード表!$J$3:$K$15,2,FALSE)&amp;VLOOKUP(給取!F1804,コード表!$M$3:$N$34,2,FALSE)))</f>
        <v>0</v>
      </c>
      <c r="C1800" s="11"/>
      <c r="D1800" s="17"/>
      <c r="E1800" s="18" t="str">
        <f>IF(ISERROR(VLOOKUP(給取!K1804,コード表!$D$3:$E$7,2,FALSE)&amp;VLOOKUP(給取!L1804,コード表!$G$3:$H$67,2,FALSE)&amp;VLOOKUP(給取!M1804,コード表!$J$3:$K$15,2,FALSE)&amp;VLOOKUP(給取!N1804,コード表!$M$3:$N$34,2,FALSE)),"",VLOOKUP(給取!K1804,コード表!$D$3:$E$7,2,FALSE)&amp;VLOOKUP(給取!L1804,コード表!$G$3:$H$67,2,FALSE)&amp;VLOOKUP(給取!M1804,コード表!$J$3:$K$15,2,FALSE)&amp;VLOOKUP(給取!N1804,コード表!$M$3:$N$34,2,FALSE))</f>
        <v/>
      </c>
      <c r="F1800" s="18"/>
      <c r="G1800" s="18"/>
      <c r="H1800" s="18"/>
      <c r="I1800" s="18" t="str">
        <f>IF(ISERROR(VLOOKUP(給取!P1804,コード表!$D$3:$E$7,2,FALSE)&amp;VLOOKUP(給取!Q1804,コード表!$G$3:$H$67,2,FALSE)&amp;VLOOKUP(給取!R1804,コード表!$J$3:$K$15,2,FALSE)&amp;VLOOKUP(給取!S1804,コード表!$M$3:$N$34,2,FALSE)),"",VLOOKUP(給取!P1804,コード表!$D$3:$E$7,2,FALSE)&amp;VLOOKUP(給取!Q1804,コード表!$G$3:$H$67,2,FALSE)&amp;VLOOKUP(給取!R1804,コード表!$J$3:$K$15,2,FALSE)&amp;VLOOKUP(給取!S1804,コード表!$M$3:$N$34,2,FALSE))</f>
        <v/>
      </c>
      <c r="J1800" s="8"/>
      <c r="K1800" s="8"/>
    </row>
    <row r="1801" spans="1:11" ht="20.100000000000001" customHeight="1" x14ac:dyDescent="0.15">
      <c r="A1801" s="8">
        <v>711</v>
      </c>
      <c r="B1801" s="18" t="b">
        <f>IF(給取!B1805="出",IF(ISERROR(VLOOKUP(給取!C1805,コード表!$D$3:$E$7,2,FALSE)&amp;VLOOKUP(給取!D1805,コード表!$G$3:$H$67,2,FALSE)&amp;VLOOKUP(給取!E1805,コード表!$J$3:$K$15,2,FALSE)&amp;VLOOKUP(給取!F1805,コード表!$M$3:$N$34,2,FALSE)),"",VLOOKUP(給取!C1805,コード表!$D$3:$E$7,2,FALSE)&amp;VLOOKUP(給取!D1805,コード表!$G$3:$H$67,2,FALSE)&amp;VLOOKUP(給取!E1805,コード表!$J$3:$K$15,2,FALSE)&amp;VLOOKUP(給取!F1805,コード表!$M$3:$N$34,2,FALSE)))</f>
        <v>0</v>
      </c>
      <c r="C1801" s="11"/>
      <c r="D1801" s="17"/>
      <c r="E1801" s="18" t="str">
        <f>IF(ISERROR(VLOOKUP(給取!K1805,コード表!$D$3:$E$7,2,FALSE)&amp;VLOOKUP(給取!L1805,コード表!$G$3:$H$67,2,FALSE)&amp;VLOOKUP(給取!M1805,コード表!$J$3:$K$15,2,FALSE)&amp;VLOOKUP(給取!N1805,コード表!$M$3:$N$34,2,FALSE)),"",VLOOKUP(給取!K1805,コード表!$D$3:$E$7,2,FALSE)&amp;VLOOKUP(給取!L1805,コード表!$G$3:$H$67,2,FALSE)&amp;VLOOKUP(給取!M1805,コード表!$J$3:$K$15,2,FALSE)&amp;VLOOKUP(給取!N1805,コード表!$M$3:$N$34,2,FALSE))</f>
        <v/>
      </c>
      <c r="F1801" s="18"/>
      <c r="G1801" s="18"/>
      <c r="H1801" s="18"/>
      <c r="I1801" s="18" t="str">
        <f>IF(ISERROR(VLOOKUP(給取!P1805,コード表!$D$3:$E$7,2,FALSE)&amp;VLOOKUP(給取!Q1805,コード表!$G$3:$H$67,2,FALSE)&amp;VLOOKUP(給取!R1805,コード表!$J$3:$K$15,2,FALSE)&amp;VLOOKUP(給取!S1805,コード表!$M$3:$N$34,2,FALSE)),"",VLOOKUP(給取!P1805,コード表!$D$3:$E$7,2,FALSE)&amp;VLOOKUP(給取!Q1805,コード表!$G$3:$H$67,2,FALSE)&amp;VLOOKUP(給取!R1805,コード表!$J$3:$K$15,2,FALSE)&amp;VLOOKUP(給取!S1805,コード表!$M$3:$N$34,2,FALSE))</f>
        <v/>
      </c>
      <c r="J1801" s="8"/>
      <c r="K1801" s="8"/>
    </row>
    <row r="1802" spans="1:11" ht="20.100000000000001" customHeight="1" x14ac:dyDescent="0.15">
      <c r="A1802" s="8">
        <v>711</v>
      </c>
      <c r="B1802" s="18" t="b">
        <f>IF(給取!B1806="出",IF(ISERROR(VLOOKUP(給取!C1806,コード表!$D$3:$E$7,2,FALSE)&amp;VLOOKUP(給取!D1806,コード表!$G$3:$H$67,2,FALSE)&amp;VLOOKUP(給取!E1806,コード表!$J$3:$K$15,2,FALSE)&amp;VLOOKUP(給取!F1806,コード表!$M$3:$N$34,2,FALSE)),"",VLOOKUP(給取!C1806,コード表!$D$3:$E$7,2,FALSE)&amp;VLOOKUP(給取!D1806,コード表!$G$3:$H$67,2,FALSE)&amp;VLOOKUP(給取!E1806,コード表!$J$3:$K$15,2,FALSE)&amp;VLOOKUP(給取!F1806,コード表!$M$3:$N$34,2,FALSE)))</f>
        <v>0</v>
      </c>
      <c r="C1802" s="11"/>
      <c r="D1802" s="17"/>
      <c r="E1802" s="18" t="str">
        <f>IF(ISERROR(VLOOKUP(給取!K1806,コード表!$D$3:$E$7,2,FALSE)&amp;VLOOKUP(給取!L1806,コード表!$G$3:$H$67,2,FALSE)&amp;VLOOKUP(給取!M1806,コード表!$J$3:$K$15,2,FALSE)&amp;VLOOKUP(給取!N1806,コード表!$M$3:$N$34,2,FALSE)),"",VLOOKUP(給取!K1806,コード表!$D$3:$E$7,2,FALSE)&amp;VLOOKUP(給取!L1806,コード表!$G$3:$H$67,2,FALSE)&amp;VLOOKUP(給取!M1806,コード表!$J$3:$K$15,2,FALSE)&amp;VLOOKUP(給取!N1806,コード表!$M$3:$N$34,2,FALSE))</f>
        <v/>
      </c>
      <c r="F1802" s="18"/>
      <c r="G1802" s="18"/>
      <c r="H1802" s="18"/>
      <c r="I1802" s="18" t="str">
        <f>IF(ISERROR(VLOOKUP(給取!P1806,コード表!$D$3:$E$7,2,FALSE)&amp;VLOOKUP(給取!Q1806,コード表!$G$3:$H$67,2,FALSE)&amp;VLOOKUP(給取!R1806,コード表!$J$3:$K$15,2,FALSE)&amp;VLOOKUP(給取!S1806,コード表!$M$3:$N$34,2,FALSE)),"",VLOOKUP(給取!P1806,コード表!$D$3:$E$7,2,FALSE)&amp;VLOOKUP(給取!Q1806,コード表!$G$3:$H$67,2,FALSE)&amp;VLOOKUP(給取!R1806,コード表!$J$3:$K$15,2,FALSE)&amp;VLOOKUP(給取!S1806,コード表!$M$3:$N$34,2,FALSE))</f>
        <v/>
      </c>
      <c r="J1802" s="8"/>
      <c r="K1802" s="8"/>
    </row>
    <row r="1803" spans="1:11" ht="20.100000000000001" customHeight="1" x14ac:dyDescent="0.15">
      <c r="A1803" s="8">
        <v>711</v>
      </c>
      <c r="B1803" s="18" t="b">
        <f>IF(給取!B1807="出",IF(ISERROR(VLOOKUP(給取!C1807,コード表!$D$3:$E$7,2,FALSE)&amp;VLOOKUP(給取!D1807,コード表!$G$3:$H$67,2,FALSE)&amp;VLOOKUP(給取!E1807,コード表!$J$3:$K$15,2,FALSE)&amp;VLOOKUP(給取!F1807,コード表!$M$3:$N$34,2,FALSE)),"",VLOOKUP(給取!C1807,コード表!$D$3:$E$7,2,FALSE)&amp;VLOOKUP(給取!D1807,コード表!$G$3:$H$67,2,FALSE)&amp;VLOOKUP(給取!E1807,コード表!$J$3:$K$15,2,FALSE)&amp;VLOOKUP(給取!F1807,コード表!$M$3:$N$34,2,FALSE)))</f>
        <v>0</v>
      </c>
      <c r="C1803" s="11"/>
      <c r="D1803" s="17"/>
      <c r="E1803" s="18" t="str">
        <f>IF(ISERROR(VLOOKUP(給取!K1807,コード表!$D$3:$E$7,2,FALSE)&amp;VLOOKUP(給取!L1807,コード表!$G$3:$H$67,2,FALSE)&amp;VLOOKUP(給取!M1807,コード表!$J$3:$K$15,2,FALSE)&amp;VLOOKUP(給取!N1807,コード表!$M$3:$N$34,2,FALSE)),"",VLOOKUP(給取!K1807,コード表!$D$3:$E$7,2,FALSE)&amp;VLOOKUP(給取!L1807,コード表!$G$3:$H$67,2,FALSE)&amp;VLOOKUP(給取!M1807,コード表!$J$3:$K$15,2,FALSE)&amp;VLOOKUP(給取!N1807,コード表!$M$3:$N$34,2,FALSE))</f>
        <v/>
      </c>
      <c r="F1803" s="18"/>
      <c r="G1803" s="18"/>
      <c r="H1803" s="18"/>
      <c r="I1803" s="18" t="str">
        <f>IF(ISERROR(VLOOKUP(給取!P1807,コード表!$D$3:$E$7,2,FALSE)&amp;VLOOKUP(給取!Q1807,コード表!$G$3:$H$67,2,FALSE)&amp;VLOOKUP(給取!R1807,コード表!$J$3:$K$15,2,FALSE)&amp;VLOOKUP(給取!S1807,コード表!$M$3:$N$34,2,FALSE)),"",VLOOKUP(給取!P1807,コード表!$D$3:$E$7,2,FALSE)&amp;VLOOKUP(給取!Q1807,コード表!$G$3:$H$67,2,FALSE)&amp;VLOOKUP(給取!R1807,コード表!$J$3:$K$15,2,FALSE)&amp;VLOOKUP(給取!S1807,コード表!$M$3:$N$34,2,FALSE))</f>
        <v/>
      </c>
      <c r="J1803" s="8"/>
      <c r="K1803" s="8"/>
    </row>
    <row r="1804" spans="1:11" ht="20.100000000000001" customHeight="1" x14ac:dyDescent="0.15">
      <c r="A1804" s="8">
        <v>711</v>
      </c>
      <c r="B1804" s="18" t="b">
        <f>IF(給取!B1808="出",IF(ISERROR(VLOOKUP(給取!C1808,コード表!$D$3:$E$7,2,FALSE)&amp;VLOOKUP(給取!D1808,コード表!$G$3:$H$67,2,FALSE)&amp;VLOOKUP(給取!E1808,コード表!$J$3:$K$15,2,FALSE)&amp;VLOOKUP(給取!F1808,コード表!$M$3:$N$34,2,FALSE)),"",VLOOKUP(給取!C1808,コード表!$D$3:$E$7,2,FALSE)&amp;VLOOKUP(給取!D1808,コード表!$G$3:$H$67,2,FALSE)&amp;VLOOKUP(給取!E1808,コード表!$J$3:$K$15,2,FALSE)&amp;VLOOKUP(給取!F1808,コード表!$M$3:$N$34,2,FALSE)))</f>
        <v>0</v>
      </c>
      <c r="C1804" s="11"/>
      <c r="D1804" s="17"/>
      <c r="E1804" s="18" t="str">
        <f>IF(ISERROR(VLOOKUP(給取!K1808,コード表!$D$3:$E$7,2,FALSE)&amp;VLOOKUP(給取!L1808,コード表!$G$3:$H$67,2,FALSE)&amp;VLOOKUP(給取!M1808,コード表!$J$3:$K$15,2,FALSE)&amp;VLOOKUP(給取!N1808,コード表!$M$3:$N$34,2,FALSE)),"",VLOOKUP(給取!K1808,コード表!$D$3:$E$7,2,FALSE)&amp;VLOOKUP(給取!L1808,コード表!$G$3:$H$67,2,FALSE)&amp;VLOOKUP(給取!M1808,コード表!$J$3:$K$15,2,FALSE)&amp;VLOOKUP(給取!N1808,コード表!$M$3:$N$34,2,FALSE))</f>
        <v/>
      </c>
      <c r="F1804" s="18"/>
      <c r="G1804" s="18"/>
      <c r="H1804" s="18"/>
      <c r="I1804" s="18" t="str">
        <f>IF(ISERROR(VLOOKUP(給取!P1808,コード表!$D$3:$E$7,2,FALSE)&amp;VLOOKUP(給取!Q1808,コード表!$G$3:$H$67,2,FALSE)&amp;VLOOKUP(給取!R1808,コード表!$J$3:$K$15,2,FALSE)&amp;VLOOKUP(給取!S1808,コード表!$M$3:$N$34,2,FALSE)),"",VLOOKUP(給取!P1808,コード表!$D$3:$E$7,2,FALSE)&amp;VLOOKUP(給取!Q1808,コード表!$G$3:$H$67,2,FALSE)&amp;VLOOKUP(給取!R1808,コード表!$J$3:$K$15,2,FALSE)&amp;VLOOKUP(給取!S1808,コード表!$M$3:$N$34,2,FALSE))</f>
        <v/>
      </c>
      <c r="J1804" s="8"/>
      <c r="K1804" s="8"/>
    </row>
    <row r="1805" spans="1:11" ht="20.100000000000001" customHeight="1" x14ac:dyDescent="0.15">
      <c r="A1805" s="8">
        <v>711</v>
      </c>
      <c r="B1805" s="18" t="b">
        <f>IF(給取!B1809="出",IF(ISERROR(VLOOKUP(給取!C1809,コード表!$D$3:$E$7,2,FALSE)&amp;VLOOKUP(給取!D1809,コード表!$G$3:$H$67,2,FALSE)&amp;VLOOKUP(給取!E1809,コード表!$J$3:$K$15,2,FALSE)&amp;VLOOKUP(給取!F1809,コード表!$M$3:$N$34,2,FALSE)),"",VLOOKUP(給取!C1809,コード表!$D$3:$E$7,2,FALSE)&amp;VLOOKUP(給取!D1809,コード表!$G$3:$H$67,2,FALSE)&amp;VLOOKUP(給取!E1809,コード表!$J$3:$K$15,2,FALSE)&amp;VLOOKUP(給取!F1809,コード表!$M$3:$N$34,2,FALSE)))</f>
        <v>0</v>
      </c>
      <c r="C1805" s="11"/>
      <c r="D1805" s="17"/>
      <c r="E1805" s="18" t="str">
        <f>IF(ISERROR(VLOOKUP(給取!K1809,コード表!$D$3:$E$7,2,FALSE)&amp;VLOOKUP(給取!L1809,コード表!$G$3:$H$67,2,FALSE)&amp;VLOOKUP(給取!M1809,コード表!$J$3:$K$15,2,FALSE)&amp;VLOOKUP(給取!N1809,コード表!$M$3:$N$34,2,FALSE)),"",VLOOKUP(給取!K1809,コード表!$D$3:$E$7,2,FALSE)&amp;VLOOKUP(給取!L1809,コード表!$G$3:$H$67,2,FALSE)&amp;VLOOKUP(給取!M1809,コード表!$J$3:$K$15,2,FALSE)&amp;VLOOKUP(給取!N1809,コード表!$M$3:$N$34,2,FALSE))</f>
        <v/>
      </c>
      <c r="F1805" s="18"/>
      <c r="G1805" s="18"/>
      <c r="H1805" s="18"/>
      <c r="I1805" s="18" t="str">
        <f>IF(ISERROR(VLOOKUP(給取!P1809,コード表!$D$3:$E$7,2,FALSE)&amp;VLOOKUP(給取!Q1809,コード表!$G$3:$H$67,2,FALSE)&amp;VLOOKUP(給取!R1809,コード表!$J$3:$K$15,2,FALSE)&amp;VLOOKUP(給取!S1809,コード表!$M$3:$N$34,2,FALSE)),"",VLOOKUP(給取!P1809,コード表!$D$3:$E$7,2,FALSE)&amp;VLOOKUP(給取!Q1809,コード表!$G$3:$H$67,2,FALSE)&amp;VLOOKUP(給取!R1809,コード表!$J$3:$K$15,2,FALSE)&amp;VLOOKUP(給取!S1809,コード表!$M$3:$N$34,2,FALSE))</f>
        <v/>
      </c>
      <c r="J1805" s="8"/>
      <c r="K1805" s="8"/>
    </row>
    <row r="1806" spans="1:11" ht="20.100000000000001" customHeight="1" x14ac:dyDescent="0.15">
      <c r="A1806" s="8">
        <v>711</v>
      </c>
      <c r="B1806" s="18" t="b">
        <f>IF(給取!B1810="出",IF(ISERROR(VLOOKUP(給取!C1810,コード表!$D$3:$E$7,2,FALSE)&amp;VLOOKUP(給取!D1810,コード表!$G$3:$H$67,2,FALSE)&amp;VLOOKUP(給取!E1810,コード表!$J$3:$K$15,2,FALSE)&amp;VLOOKUP(給取!F1810,コード表!$M$3:$N$34,2,FALSE)),"",VLOOKUP(給取!C1810,コード表!$D$3:$E$7,2,FALSE)&amp;VLOOKUP(給取!D1810,コード表!$G$3:$H$67,2,FALSE)&amp;VLOOKUP(給取!E1810,コード表!$J$3:$K$15,2,FALSE)&amp;VLOOKUP(給取!F1810,コード表!$M$3:$N$34,2,FALSE)))</f>
        <v>0</v>
      </c>
      <c r="C1806" s="11"/>
      <c r="D1806" s="17"/>
      <c r="E1806" s="18" t="str">
        <f>IF(ISERROR(VLOOKUP(給取!K1810,コード表!$D$3:$E$7,2,FALSE)&amp;VLOOKUP(給取!L1810,コード表!$G$3:$H$67,2,FALSE)&amp;VLOOKUP(給取!M1810,コード表!$J$3:$K$15,2,FALSE)&amp;VLOOKUP(給取!N1810,コード表!$M$3:$N$34,2,FALSE)),"",VLOOKUP(給取!K1810,コード表!$D$3:$E$7,2,FALSE)&amp;VLOOKUP(給取!L1810,コード表!$G$3:$H$67,2,FALSE)&amp;VLOOKUP(給取!M1810,コード表!$J$3:$K$15,2,FALSE)&amp;VLOOKUP(給取!N1810,コード表!$M$3:$N$34,2,FALSE))</f>
        <v/>
      </c>
      <c r="F1806" s="18"/>
      <c r="G1806" s="18"/>
      <c r="H1806" s="18"/>
      <c r="I1806" s="18" t="str">
        <f>IF(ISERROR(VLOOKUP(給取!P1810,コード表!$D$3:$E$7,2,FALSE)&amp;VLOOKUP(給取!Q1810,コード表!$G$3:$H$67,2,FALSE)&amp;VLOOKUP(給取!R1810,コード表!$J$3:$K$15,2,FALSE)&amp;VLOOKUP(給取!S1810,コード表!$M$3:$N$34,2,FALSE)),"",VLOOKUP(給取!P1810,コード表!$D$3:$E$7,2,FALSE)&amp;VLOOKUP(給取!Q1810,コード表!$G$3:$H$67,2,FALSE)&amp;VLOOKUP(給取!R1810,コード表!$J$3:$K$15,2,FALSE)&amp;VLOOKUP(給取!S1810,コード表!$M$3:$N$34,2,FALSE))</f>
        <v/>
      </c>
      <c r="J1806" s="8"/>
      <c r="K1806" s="8"/>
    </row>
    <row r="1807" spans="1:11" ht="20.100000000000001" customHeight="1" x14ac:dyDescent="0.15">
      <c r="A1807" s="8">
        <v>711</v>
      </c>
      <c r="B1807" s="18" t="b">
        <f>IF(給取!B1811="出",IF(ISERROR(VLOOKUP(給取!C1811,コード表!$D$3:$E$7,2,FALSE)&amp;VLOOKUP(給取!D1811,コード表!$G$3:$H$67,2,FALSE)&amp;VLOOKUP(給取!E1811,コード表!$J$3:$K$15,2,FALSE)&amp;VLOOKUP(給取!F1811,コード表!$M$3:$N$34,2,FALSE)),"",VLOOKUP(給取!C1811,コード表!$D$3:$E$7,2,FALSE)&amp;VLOOKUP(給取!D1811,コード表!$G$3:$H$67,2,FALSE)&amp;VLOOKUP(給取!E1811,コード表!$J$3:$K$15,2,FALSE)&amp;VLOOKUP(給取!F1811,コード表!$M$3:$N$34,2,FALSE)))</f>
        <v>0</v>
      </c>
      <c r="C1807" s="11"/>
      <c r="D1807" s="17"/>
      <c r="E1807" s="18" t="str">
        <f>IF(ISERROR(VLOOKUP(給取!K1811,コード表!$D$3:$E$7,2,FALSE)&amp;VLOOKUP(給取!L1811,コード表!$G$3:$H$67,2,FALSE)&amp;VLOOKUP(給取!M1811,コード表!$J$3:$K$15,2,FALSE)&amp;VLOOKUP(給取!N1811,コード表!$M$3:$N$34,2,FALSE)),"",VLOOKUP(給取!K1811,コード表!$D$3:$E$7,2,FALSE)&amp;VLOOKUP(給取!L1811,コード表!$G$3:$H$67,2,FALSE)&amp;VLOOKUP(給取!M1811,コード表!$J$3:$K$15,2,FALSE)&amp;VLOOKUP(給取!N1811,コード表!$M$3:$N$34,2,FALSE))</f>
        <v/>
      </c>
      <c r="F1807" s="18"/>
      <c r="G1807" s="18"/>
      <c r="H1807" s="18"/>
      <c r="I1807" s="18" t="str">
        <f>IF(ISERROR(VLOOKUP(給取!P1811,コード表!$D$3:$E$7,2,FALSE)&amp;VLOOKUP(給取!Q1811,コード表!$G$3:$H$67,2,FALSE)&amp;VLOOKUP(給取!R1811,コード表!$J$3:$K$15,2,FALSE)&amp;VLOOKUP(給取!S1811,コード表!$M$3:$N$34,2,FALSE)),"",VLOOKUP(給取!P1811,コード表!$D$3:$E$7,2,FALSE)&amp;VLOOKUP(給取!Q1811,コード表!$G$3:$H$67,2,FALSE)&amp;VLOOKUP(給取!R1811,コード表!$J$3:$K$15,2,FALSE)&amp;VLOOKUP(給取!S1811,コード表!$M$3:$N$34,2,FALSE))</f>
        <v/>
      </c>
      <c r="J1807" s="8"/>
      <c r="K1807" s="8"/>
    </row>
    <row r="1808" spans="1:11" ht="20.100000000000001" customHeight="1" x14ac:dyDescent="0.15">
      <c r="A1808" s="8">
        <v>711</v>
      </c>
      <c r="B1808" s="18" t="b">
        <f>IF(給取!B1812="出",IF(ISERROR(VLOOKUP(給取!C1812,コード表!$D$3:$E$7,2,FALSE)&amp;VLOOKUP(給取!D1812,コード表!$G$3:$H$67,2,FALSE)&amp;VLOOKUP(給取!E1812,コード表!$J$3:$K$15,2,FALSE)&amp;VLOOKUP(給取!F1812,コード表!$M$3:$N$34,2,FALSE)),"",VLOOKUP(給取!C1812,コード表!$D$3:$E$7,2,FALSE)&amp;VLOOKUP(給取!D1812,コード表!$G$3:$H$67,2,FALSE)&amp;VLOOKUP(給取!E1812,コード表!$J$3:$K$15,2,FALSE)&amp;VLOOKUP(給取!F1812,コード表!$M$3:$N$34,2,FALSE)))</f>
        <v>0</v>
      </c>
      <c r="C1808" s="11"/>
      <c r="D1808" s="17"/>
      <c r="E1808" s="18" t="str">
        <f>IF(ISERROR(VLOOKUP(給取!K1812,コード表!$D$3:$E$7,2,FALSE)&amp;VLOOKUP(給取!L1812,コード表!$G$3:$H$67,2,FALSE)&amp;VLOOKUP(給取!M1812,コード表!$J$3:$K$15,2,FALSE)&amp;VLOOKUP(給取!N1812,コード表!$M$3:$N$34,2,FALSE)),"",VLOOKUP(給取!K1812,コード表!$D$3:$E$7,2,FALSE)&amp;VLOOKUP(給取!L1812,コード表!$G$3:$H$67,2,FALSE)&amp;VLOOKUP(給取!M1812,コード表!$J$3:$K$15,2,FALSE)&amp;VLOOKUP(給取!N1812,コード表!$M$3:$N$34,2,FALSE))</f>
        <v/>
      </c>
      <c r="F1808" s="18"/>
      <c r="G1808" s="18"/>
      <c r="H1808" s="18"/>
      <c r="I1808" s="18" t="str">
        <f>IF(ISERROR(VLOOKUP(給取!P1812,コード表!$D$3:$E$7,2,FALSE)&amp;VLOOKUP(給取!Q1812,コード表!$G$3:$H$67,2,FALSE)&amp;VLOOKUP(給取!R1812,コード表!$J$3:$K$15,2,FALSE)&amp;VLOOKUP(給取!S1812,コード表!$M$3:$N$34,2,FALSE)),"",VLOOKUP(給取!P1812,コード表!$D$3:$E$7,2,FALSE)&amp;VLOOKUP(給取!Q1812,コード表!$G$3:$H$67,2,FALSE)&amp;VLOOKUP(給取!R1812,コード表!$J$3:$K$15,2,FALSE)&amp;VLOOKUP(給取!S1812,コード表!$M$3:$N$34,2,FALSE))</f>
        <v/>
      </c>
      <c r="J1808" s="8"/>
      <c r="K1808" s="8"/>
    </row>
    <row r="1809" spans="1:11" ht="20.100000000000001" customHeight="1" x14ac:dyDescent="0.15">
      <c r="A1809" s="8">
        <v>711</v>
      </c>
      <c r="B1809" s="18" t="b">
        <f>IF(給取!B1813="出",IF(ISERROR(VLOOKUP(給取!C1813,コード表!$D$3:$E$7,2,FALSE)&amp;VLOOKUP(給取!D1813,コード表!$G$3:$H$67,2,FALSE)&amp;VLOOKUP(給取!E1813,コード表!$J$3:$K$15,2,FALSE)&amp;VLOOKUP(給取!F1813,コード表!$M$3:$N$34,2,FALSE)),"",VLOOKUP(給取!C1813,コード表!$D$3:$E$7,2,FALSE)&amp;VLOOKUP(給取!D1813,コード表!$G$3:$H$67,2,FALSE)&amp;VLOOKUP(給取!E1813,コード表!$J$3:$K$15,2,FALSE)&amp;VLOOKUP(給取!F1813,コード表!$M$3:$N$34,2,FALSE)))</f>
        <v>0</v>
      </c>
      <c r="C1809" s="11"/>
      <c r="D1809" s="17"/>
      <c r="E1809" s="18" t="str">
        <f>IF(ISERROR(VLOOKUP(給取!K1813,コード表!$D$3:$E$7,2,FALSE)&amp;VLOOKUP(給取!L1813,コード表!$G$3:$H$67,2,FALSE)&amp;VLOOKUP(給取!M1813,コード表!$J$3:$K$15,2,FALSE)&amp;VLOOKUP(給取!N1813,コード表!$M$3:$N$34,2,FALSE)),"",VLOOKUP(給取!K1813,コード表!$D$3:$E$7,2,FALSE)&amp;VLOOKUP(給取!L1813,コード表!$G$3:$H$67,2,FALSE)&amp;VLOOKUP(給取!M1813,コード表!$J$3:$K$15,2,FALSE)&amp;VLOOKUP(給取!N1813,コード表!$M$3:$N$34,2,FALSE))</f>
        <v/>
      </c>
      <c r="F1809" s="18"/>
      <c r="G1809" s="18"/>
      <c r="H1809" s="18"/>
      <c r="I1809" s="18" t="str">
        <f>IF(ISERROR(VLOOKUP(給取!P1813,コード表!$D$3:$E$7,2,FALSE)&amp;VLOOKUP(給取!Q1813,コード表!$G$3:$H$67,2,FALSE)&amp;VLOOKUP(給取!R1813,コード表!$J$3:$K$15,2,FALSE)&amp;VLOOKUP(給取!S1813,コード表!$M$3:$N$34,2,FALSE)),"",VLOOKUP(給取!P1813,コード表!$D$3:$E$7,2,FALSE)&amp;VLOOKUP(給取!Q1813,コード表!$G$3:$H$67,2,FALSE)&amp;VLOOKUP(給取!R1813,コード表!$J$3:$K$15,2,FALSE)&amp;VLOOKUP(給取!S1813,コード表!$M$3:$N$34,2,FALSE))</f>
        <v/>
      </c>
      <c r="J1809" s="8"/>
      <c r="K1809" s="8"/>
    </row>
    <row r="1810" spans="1:11" ht="20.100000000000001" customHeight="1" x14ac:dyDescent="0.15">
      <c r="A1810" s="8">
        <v>711</v>
      </c>
      <c r="B1810" s="18" t="b">
        <f>IF(給取!B1814="出",IF(ISERROR(VLOOKUP(給取!C1814,コード表!$D$3:$E$7,2,FALSE)&amp;VLOOKUP(給取!D1814,コード表!$G$3:$H$67,2,FALSE)&amp;VLOOKUP(給取!E1814,コード表!$J$3:$K$15,2,FALSE)&amp;VLOOKUP(給取!F1814,コード表!$M$3:$N$34,2,FALSE)),"",VLOOKUP(給取!C1814,コード表!$D$3:$E$7,2,FALSE)&amp;VLOOKUP(給取!D1814,コード表!$G$3:$H$67,2,FALSE)&amp;VLOOKUP(給取!E1814,コード表!$J$3:$K$15,2,FALSE)&amp;VLOOKUP(給取!F1814,コード表!$M$3:$N$34,2,FALSE)))</f>
        <v>0</v>
      </c>
      <c r="C1810" s="11"/>
      <c r="D1810" s="17"/>
      <c r="E1810" s="18" t="str">
        <f>IF(ISERROR(VLOOKUP(給取!K1814,コード表!$D$3:$E$7,2,FALSE)&amp;VLOOKUP(給取!L1814,コード表!$G$3:$H$67,2,FALSE)&amp;VLOOKUP(給取!M1814,コード表!$J$3:$K$15,2,FALSE)&amp;VLOOKUP(給取!N1814,コード表!$M$3:$N$34,2,FALSE)),"",VLOOKUP(給取!K1814,コード表!$D$3:$E$7,2,FALSE)&amp;VLOOKUP(給取!L1814,コード表!$G$3:$H$67,2,FALSE)&amp;VLOOKUP(給取!M1814,コード表!$J$3:$K$15,2,FALSE)&amp;VLOOKUP(給取!N1814,コード表!$M$3:$N$34,2,FALSE))</f>
        <v/>
      </c>
      <c r="F1810" s="18"/>
      <c r="G1810" s="18"/>
      <c r="H1810" s="18"/>
      <c r="I1810" s="18" t="str">
        <f>IF(ISERROR(VLOOKUP(給取!P1814,コード表!$D$3:$E$7,2,FALSE)&amp;VLOOKUP(給取!Q1814,コード表!$G$3:$H$67,2,FALSE)&amp;VLOOKUP(給取!R1814,コード表!$J$3:$K$15,2,FALSE)&amp;VLOOKUP(給取!S1814,コード表!$M$3:$N$34,2,FALSE)),"",VLOOKUP(給取!P1814,コード表!$D$3:$E$7,2,FALSE)&amp;VLOOKUP(給取!Q1814,コード表!$G$3:$H$67,2,FALSE)&amp;VLOOKUP(給取!R1814,コード表!$J$3:$K$15,2,FALSE)&amp;VLOOKUP(給取!S1814,コード表!$M$3:$N$34,2,FALSE))</f>
        <v/>
      </c>
      <c r="J1810" s="8"/>
      <c r="K1810" s="8"/>
    </row>
    <row r="1811" spans="1:11" ht="20.100000000000001" customHeight="1" x14ac:dyDescent="0.15">
      <c r="A1811" s="8">
        <v>711</v>
      </c>
      <c r="B1811" s="18" t="b">
        <f>IF(給取!B1815="出",IF(ISERROR(VLOOKUP(給取!C1815,コード表!$D$3:$E$7,2,FALSE)&amp;VLOOKUP(給取!D1815,コード表!$G$3:$H$67,2,FALSE)&amp;VLOOKUP(給取!E1815,コード表!$J$3:$K$15,2,FALSE)&amp;VLOOKUP(給取!F1815,コード表!$M$3:$N$34,2,FALSE)),"",VLOOKUP(給取!C1815,コード表!$D$3:$E$7,2,FALSE)&amp;VLOOKUP(給取!D1815,コード表!$G$3:$H$67,2,FALSE)&amp;VLOOKUP(給取!E1815,コード表!$J$3:$K$15,2,FALSE)&amp;VLOOKUP(給取!F1815,コード表!$M$3:$N$34,2,FALSE)))</f>
        <v>0</v>
      </c>
      <c r="C1811" s="11"/>
      <c r="D1811" s="17"/>
      <c r="E1811" s="18" t="str">
        <f>IF(ISERROR(VLOOKUP(給取!K1815,コード表!$D$3:$E$7,2,FALSE)&amp;VLOOKUP(給取!L1815,コード表!$G$3:$H$67,2,FALSE)&amp;VLOOKUP(給取!M1815,コード表!$J$3:$K$15,2,FALSE)&amp;VLOOKUP(給取!N1815,コード表!$M$3:$N$34,2,FALSE)),"",VLOOKUP(給取!K1815,コード表!$D$3:$E$7,2,FALSE)&amp;VLOOKUP(給取!L1815,コード表!$G$3:$H$67,2,FALSE)&amp;VLOOKUP(給取!M1815,コード表!$J$3:$K$15,2,FALSE)&amp;VLOOKUP(給取!N1815,コード表!$M$3:$N$34,2,FALSE))</f>
        <v/>
      </c>
      <c r="F1811" s="18"/>
      <c r="G1811" s="18"/>
      <c r="H1811" s="18"/>
      <c r="I1811" s="18" t="str">
        <f>IF(ISERROR(VLOOKUP(給取!P1815,コード表!$D$3:$E$7,2,FALSE)&amp;VLOOKUP(給取!Q1815,コード表!$G$3:$H$67,2,FALSE)&amp;VLOOKUP(給取!R1815,コード表!$J$3:$K$15,2,FALSE)&amp;VLOOKUP(給取!S1815,コード表!$M$3:$N$34,2,FALSE)),"",VLOOKUP(給取!P1815,コード表!$D$3:$E$7,2,FALSE)&amp;VLOOKUP(給取!Q1815,コード表!$G$3:$H$67,2,FALSE)&amp;VLOOKUP(給取!R1815,コード表!$J$3:$K$15,2,FALSE)&amp;VLOOKUP(給取!S1815,コード表!$M$3:$N$34,2,FALSE))</f>
        <v/>
      </c>
      <c r="J1811" s="8"/>
      <c r="K1811" s="8"/>
    </row>
    <row r="1812" spans="1:11" ht="20.100000000000001" customHeight="1" x14ac:dyDescent="0.15">
      <c r="A1812" s="8">
        <v>711</v>
      </c>
      <c r="B1812" s="18" t="b">
        <f>IF(給取!B1816="出",IF(ISERROR(VLOOKUP(給取!C1816,コード表!$D$3:$E$7,2,FALSE)&amp;VLOOKUP(給取!D1816,コード表!$G$3:$H$67,2,FALSE)&amp;VLOOKUP(給取!E1816,コード表!$J$3:$K$15,2,FALSE)&amp;VLOOKUP(給取!F1816,コード表!$M$3:$N$34,2,FALSE)),"",VLOOKUP(給取!C1816,コード表!$D$3:$E$7,2,FALSE)&amp;VLOOKUP(給取!D1816,コード表!$G$3:$H$67,2,FALSE)&amp;VLOOKUP(給取!E1816,コード表!$J$3:$K$15,2,FALSE)&amp;VLOOKUP(給取!F1816,コード表!$M$3:$N$34,2,FALSE)))</f>
        <v>0</v>
      </c>
      <c r="C1812" s="11"/>
      <c r="D1812" s="17"/>
      <c r="E1812" s="18" t="str">
        <f>IF(ISERROR(VLOOKUP(給取!K1816,コード表!$D$3:$E$7,2,FALSE)&amp;VLOOKUP(給取!L1816,コード表!$G$3:$H$67,2,FALSE)&amp;VLOOKUP(給取!M1816,コード表!$J$3:$K$15,2,FALSE)&amp;VLOOKUP(給取!N1816,コード表!$M$3:$N$34,2,FALSE)),"",VLOOKUP(給取!K1816,コード表!$D$3:$E$7,2,FALSE)&amp;VLOOKUP(給取!L1816,コード表!$G$3:$H$67,2,FALSE)&amp;VLOOKUP(給取!M1816,コード表!$J$3:$K$15,2,FALSE)&amp;VLOOKUP(給取!N1816,コード表!$M$3:$N$34,2,FALSE))</f>
        <v/>
      </c>
      <c r="F1812" s="18"/>
      <c r="G1812" s="18"/>
      <c r="H1812" s="18"/>
      <c r="I1812" s="18" t="str">
        <f>IF(ISERROR(VLOOKUP(給取!P1816,コード表!$D$3:$E$7,2,FALSE)&amp;VLOOKUP(給取!Q1816,コード表!$G$3:$H$67,2,FALSE)&amp;VLOOKUP(給取!R1816,コード表!$J$3:$K$15,2,FALSE)&amp;VLOOKUP(給取!S1816,コード表!$M$3:$N$34,2,FALSE)),"",VLOOKUP(給取!P1816,コード表!$D$3:$E$7,2,FALSE)&amp;VLOOKUP(給取!Q1816,コード表!$G$3:$H$67,2,FALSE)&amp;VLOOKUP(給取!R1816,コード表!$J$3:$K$15,2,FALSE)&amp;VLOOKUP(給取!S1816,コード表!$M$3:$N$34,2,FALSE))</f>
        <v/>
      </c>
      <c r="J1812" s="8"/>
      <c r="K1812" s="8"/>
    </row>
    <row r="1813" spans="1:11" ht="20.100000000000001" customHeight="1" x14ac:dyDescent="0.15">
      <c r="A1813" s="8">
        <v>711</v>
      </c>
      <c r="B1813" s="18" t="b">
        <f>IF(給取!B1817="出",IF(ISERROR(VLOOKUP(給取!C1817,コード表!$D$3:$E$7,2,FALSE)&amp;VLOOKUP(給取!D1817,コード表!$G$3:$H$67,2,FALSE)&amp;VLOOKUP(給取!E1817,コード表!$J$3:$K$15,2,FALSE)&amp;VLOOKUP(給取!F1817,コード表!$M$3:$N$34,2,FALSE)),"",VLOOKUP(給取!C1817,コード表!$D$3:$E$7,2,FALSE)&amp;VLOOKUP(給取!D1817,コード表!$G$3:$H$67,2,FALSE)&amp;VLOOKUP(給取!E1817,コード表!$J$3:$K$15,2,FALSE)&amp;VLOOKUP(給取!F1817,コード表!$M$3:$N$34,2,FALSE)))</f>
        <v>0</v>
      </c>
      <c r="C1813" s="11"/>
      <c r="D1813" s="17"/>
      <c r="E1813" s="18" t="str">
        <f>IF(ISERROR(VLOOKUP(給取!K1817,コード表!$D$3:$E$7,2,FALSE)&amp;VLOOKUP(給取!L1817,コード表!$G$3:$H$67,2,FALSE)&amp;VLOOKUP(給取!M1817,コード表!$J$3:$K$15,2,FALSE)&amp;VLOOKUP(給取!N1817,コード表!$M$3:$N$34,2,FALSE)),"",VLOOKUP(給取!K1817,コード表!$D$3:$E$7,2,FALSE)&amp;VLOOKUP(給取!L1817,コード表!$G$3:$H$67,2,FALSE)&amp;VLOOKUP(給取!M1817,コード表!$J$3:$K$15,2,FALSE)&amp;VLOOKUP(給取!N1817,コード表!$M$3:$N$34,2,FALSE))</f>
        <v/>
      </c>
      <c r="F1813" s="18"/>
      <c r="G1813" s="18"/>
      <c r="H1813" s="18"/>
      <c r="I1813" s="18" t="str">
        <f>IF(ISERROR(VLOOKUP(給取!P1817,コード表!$D$3:$E$7,2,FALSE)&amp;VLOOKUP(給取!Q1817,コード表!$G$3:$H$67,2,FALSE)&amp;VLOOKUP(給取!R1817,コード表!$J$3:$K$15,2,FALSE)&amp;VLOOKUP(給取!S1817,コード表!$M$3:$N$34,2,FALSE)),"",VLOOKUP(給取!P1817,コード表!$D$3:$E$7,2,FALSE)&amp;VLOOKUP(給取!Q1817,コード表!$G$3:$H$67,2,FALSE)&amp;VLOOKUP(給取!R1817,コード表!$J$3:$K$15,2,FALSE)&amp;VLOOKUP(給取!S1817,コード表!$M$3:$N$34,2,FALSE))</f>
        <v/>
      </c>
      <c r="J1813" s="8"/>
      <c r="K1813" s="8"/>
    </row>
    <row r="1814" spans="1:11" ht="20.100000000000001" customHeight="1" x14ac:dyDescent="0.15">
      <c r="A1814" s="8">
        <v>711</v>
      </c>
      <c r="B1814" s="18" t="b">
        <f>IF(給取!B1818="出",IF(ISERROR(VLOOKUP(給取!C1818,コード表!$D$3:$E$7,2,FALSE)&amp;VLOOKUP(給取!D1818,コード表!$G$3:$H$67,2,FALSE)&amp;VLOOKUP(給取!E1818,コード表!$J$3:$K$15,2,FALSE)&amp;VLOOKUP(給取!F1818,コード表!$M$3:$N$34,2,FALSE)),"",VLOOKUP(給取!C1818,コード表!$D$3:$E$7,2,FALSE)&amp;VLOOKUP(給取!D1818,コード表!$G$3:$H$67,2,FALSE)&amp;VLOOKUP(給取!E1818,コード表!$J$3:$K$15,2,FALSE)&amp;VLOOKUP(給取!F1818,コード表!$M$3:$N$34,2,FALSE)))</f>
        <v>0</v>
      </c>
      <c r="C1814" s="11"/>
      <c r="D1814" s="17"/>
      <c r="E1814" s="18" t="str">
        <f>IF(ISERROR(VLOOKUP(給取!K1818,コード表!$D$3:$E$7,2,FALSE)&amp;VLOOKUP(給取!L1818,コード表!$G$3:$H$67,2,FALSE)&amp;VLOOKUP(給取!M1818,コード表!$J$3:$K$15,2,FALSE)&amp;VLOOKUP(給取!N1818,コード表!$M$3:$N$34,2,FALSE)),"",VLOOKUP(給取!K1818,コード表!$D$3:$E$7,2,FALSE)&amp;VLOOKUP(給取!L1818,コード表!$G$3:$H$67,2,FALSE)&amp;VLOOKUP(給取!M1818,コード表!$J$3:$K$15,2,FALSE)&amp;VLOOKUP(給取!N1818,コード表!$M$3:$N$34,2,FALSE))</f>
        <v/>
      </c>
      <c r="F1814" s="18"/>
      <c r="G1814" s="18"/>
      <c r="H1814" s="18"/>
      <c r="I1814" s="18" t="str">
        <f>IF(ISERROR(VLOOKUP(給取!P1818,コード表!$D$3:$E$7,2,FALSE)&amp;VLOOKUP(給取!Q1818,コード表!$G$3:$H$67,2,FALSE)&amp;VLOOKUP(給取!R1818,コード表!$J$3:$K$15,2,FALSE)&amp;VLOOKUP(給取!S1818,コード表!$M$3:$N$34,2,FALSE)),"",VLOOKUP(給取!P1818,コード表!$D$3:$E$7,2,FALSE)&amp;VLOOKUP(給取!Q1818,コード表!$G$3:$H$67,2,FALSE)&amp;VLOOKUP(給取!R1818,コード表!$J$3:$K$15,2,FALSE)&amp;VLOOKUP(給取!S1818,コード表!$M$3:$N$34,2,FALSE))</f>
        <v/>
      </c>
      <c r="J1814" s="8"/>
      <c r="K1814" s="8"/>
    </row>
    <row r="1815" spans="1:11" ht="20.100000000000001" customHeight="1" x14ac:dyDescent="0.15">
      <c r="A1815" s="8">
        <v>711</v>
      </c>
      <c r="B1815" s="18" t="b">
        <f>IF(給取!B1819="出",IF(ISERROR(VLOOKUP(給取!C1819,コード表!$D$3:$E$7,2,FALSE)&amp;VLOOKUP(給取!D1819,コード表!$G$3:$H$67,2,FALSE)&amp;VLOOKUP(給取!E1819,コード表!$J$3:$K$15,2,FALSE)&amp;VLOOKUP(給取!F1819,コード表!$M$3:$N$34,2,FALSE)),"",VLOOKUP(給取!C1819,コード表!$D$3:$E$7,2,FALSE)&amp;VLOOKUP(給取!D1819,コード表!$G$3:$H$67,2,FALSE)&amp;VLOOKUP(給取!E1819,コード表!$J$3:$K$15,2,FALSE)&amp;VLOOKUP(給取!F1819,コード表!$M$3:$N$34,2,FALSE)))</f>
        <v>0</v>
      </c>
      <c r="C1815" s="11"/>
      <c r="D1815" s="17"/>
      <c r="E1815" s="18" t="str">
        <f>IF(ISERROR(VLOOKUP(給取!K1819,コード表!$D$3:$E$7,2,FALSE)&amp;VLOOKUP(給取!L1819,コード表!$G$3:$H$67,2,FALSE)&amp;VLOOKUP(給取!M1819,コード表!$J$3:$K$15,2,FALSE)&amp;VLOOKUP(給取!N1819,コード表!$M$3:$N$34,2,FALSE)),"",VLOOKUP(給取!K1819,コード表!$D$3:$E$7,2,FALSE)&amp;VLOOKUP(給取!L1819,コード表!$G$3:$H$67,2,FALSE)&amp;VLOOKUP(給取!M1819,コード表!$J$3:$K$15,2,FALSE)&amp;VLOOKUP(給取!N1819,コード表!$M$3:$N$34,2,FALSE))</f>
        <v/>
      </c>
      <c r="F1815" s="18"/>
      <c r="G1815" s="18"/>
      <c r="H1815" s="18"/>
      <c r="I1815" s="18" t="str">
        <f>IF(ISERROR(VLOOKUP(給取!P1819,コード表!$D$3:$E$7,2,FALSE)&amp;VLOOKUP(給取!Q1819,コード表!$G$3:$H$67,2,FALSE)&amp;VLOOKUP(給取!R1819,コード表!$J$3:$K$15,2,FALSE)&amp;VLOOKUP(給取!S1819,コード表!$M$3:$N$34,2,FALSE)),"",VLOOKUP(給取!P1819,コード表!$D$3:$E$7,2,FALSE)&amp;VLOOKUP(給取!Q1819,コード表!$G$3:$H$67,2,FALSE)&amp;VLOOKUP(給取!R1819,コード表!$J$3:$K$15,2,FALSE)&amp;VLOOKUP(給取!S1819,コード表!$M$3:$N$34,2,FALSE))</f>
        <v/>
      </c>
      <c r="J1815" s="8"/>
      <c r="K1815" s="8"/>
    </row>
    <row r="1816" spans="1:11" ht="20.100000000000001" customHeight="1" x14ac:dyDescent="0.15">
      <c r="A1816" s="8">
        <v>711</v>
      </c>
      <c r="B1816" s="18" t="b">
        <f>IF(給取!B1820="出",IF(ISERROR(VLOOKUP(給取!C1820,コード表!$D$3:$E$7,2,FALSE)&amp;VLOOKUP(給取!D1820,コード表!$G$3:$H$67,2,FALSE)&amp;VLOOKUP(給取!E1820,コード表!$J$3:$K$15,2,FALSE)&amp;VLOOKUP(給取!F1820,コード表!$M$3:$N$34,2,FALSE)),"",VLOOKUP(給取!C1820,コード表!$D$3:$E$7,2,FALSE)&amp;VLOOKUP(給取!D1820,コード表!$G$3:$H$67,2,FALSE)&amp;VLOOKUP(給取!E1820,コード表!$J$3:$K$15,2,FALSE)&amp;VLOOKUP(給取!F1820,コード表!$M$3:$N$34,2,FALSE)))</f>
        <v>0</v>
      </c>
      <c r="C1816" s="11"/>
      <c r="D1816" s="17"/>
      <c r="E1816" s="18" t="str">
        <f>IF(ISERROR(VLOOKUP(給取!K1820,コード表!$D$3:$E$7,2,FALSE)&amp;VLOOKUP(給取!L1820,コード表!$G$3:$H$67,2,FALSE)&amp;VLOOKUP(給取!M1820,コード表!$J$3:$K$15,2,FALSE)&amp;VLOOKUP(給取!N1820,コード表!$M$3:$N$34,2,FALSE)),"",VLOOKUP(給取!K1820,コード表!$D$3:$E$7,2,FALSE)&amp;VLOOKUP(給取!L1820,コード表!$G$3:$H$67,2,FALSE)&amp;VLOOKUP(給取!M1820,コード表!$J$3:$K$15,2,FALSE)&amp;VLOOKUP(給取!N1820,コード表!$M$3:$N$34,2,FALSE))</f>
        <v/>
      </c>
      <c r="F1816" s="18"/>
      <c r="G1816" s="18"/>
      <c r="H1816" s="18"/>
      <c r="I1816" s="18" t="str">
        <f>IF(ISERROR(VLOOKUP(給取!P1820,コード表!$D$3:$E$7,2,FALSE)&amp;VLOOKUP(給取!Q1820,コード表!$G$3:$H$67,2,FALSE)&amp;VLOOKUP(給取!R1820,コード表!$J$3:$K$15,2,FALSE)&amp;VLOOKUP(給取!S1820,コード表!$M$3:$N$34,2,FALSE)),"",VLOOKUP(給取!P1820,コード表!$D$3:$E$7,2,FALSE)&amp;VLOOKUP(給取!Q1820,コード表!$G$3:$H$67,2,FALSE)&amp;VLOOKUP(給取!R1820,コード表!$J$3:$K$15,2,FALSE)&amp;VLOOKUP(給取!S1820,コード表!$M$3:$N$34,2,FALSE))</f>
        <v/>
      </c>
      <c r="J1816" s="8"/>
      <c r="K1816" s="8"/>
    </row>
    <row r="1817" spans="1:11" ht="20.100000000000001" customHeight="1" x14ac:dyDescent="0.15">
      <c r="A1817" s="8">
        <v>711</v>
      </c>
      <c r="B1817" s="18" t="b">
        <f>IF(給取!B1821="出",IF(ISERROR(VLOOKUP(給取!C1821,コード表!$D$3:$E$7,2,FALSE)&amp;VLOOKUP(給取!D1821,コード表!$G$3:$H$67,2,FALSE)&amp;VLOOKUP(給取!E1821,コード表!$J$3:$K$15,2,FALSE)&amp;VLOOKUP(給取!F1821,コード表!$M$3:$N$34,2,FALSE)),"",VLOOKUP(給取!C1821,コード表!$D$3:$E$7,2,FALSE)&amp;VLOOKUP(給取!D1821,コード表!$G$3:$H$67,2,FALSE)&amp;VLOOKUP(給取!E1821,コード表!$J$3:$K$15,2,FALSE)&amp;VLOOKUP(給取!F1821,コード表!$M$3:$N$34,2,FALSE)))</f>
        <v>0</v>
      </c>
      <c r="C1817" s="11"/>
      <c r="D1817" s="17"/>
      <c r="E1817" s="18" t="str">
        <f>IF(ISERROR(VLOOKUP(給取!K1821,コード表!$D$3:$E$7,2,FALSE)&amp;VLOOKUP(給取!L1821,コード表!$G$3:$H$67,2,FALSE)&amp;VLOOKUP(給取!M1821,コード表!$J$3:$K$15,2,FALSE)&amp;VLOOKUP(給取!N1821,コード表!$M$3:$N$34,2,FALSE)),"",VLOOKUP(給取!K1821,コード表!$D$3:$E$7,2,FALSE)&amp;VLOOKUP(給取!L1821,コード表!$G$3:$H$67,2,FALSE)&amp;VLOOKUP(給取!M1821,コード表!$J$3:$K$15,2,FALSE)&amp;VLOOKUP(給取!N1821,コード表!$M$3:$N$34,2,FALSE))</f>
        <v/>
      </c>
      <c r="F1817" s="18"/>
      <c r="G1817" s="18"/>
      <c r="H1817" s="18"/>
      <c r="I1817" s="18" t="str">
        <f>IF(ISERROR(VLOOKUP(給取!P1821,コード表!$D$3:$E$7,2,FALSE)&amp;VLOOKUP(給取!Q1821,コード表!$G$3:$H$67,2,FALSE)&amp;VLOOKUP(給取!R1821,コード表!$J$3:$K$15,2,FALSE)&amp;VLOOKUP(給取!S1821,コード表!$M$3:$N$34,2,FALSE)),"",VLOOKUP(給取!P1821,コード表!$D$3:$E$7,2,FALSE)&amp;VLOOKUP(給取!Q1821,コード表!$G$3:$H$67,2,FALSE)&amp;VLOOKUP(給取!R1821,コード表!$J$3:$K$15,2,FALSE)&amp;VLOOKUP(給取!S1821,コード表!$M$3:$N$34,2,FALSE))</f>
        <v/>
      </c>
      <c r="J1817" s="8"/>
      <c r="K1817" s="8"/>
    </row>
    <row r="1818" spans="1:11" ht="20.100000000000001" customHeight="1" x14ac:dyDescent="0.15">
      <c r="A1818" s="8">
        <v>711</v>
      </c>
      <c r="B1818" s="18" t="b">
        <f>IF(給取!B1822="出",IF(ISERROR(VLOOKUP(給取!C1822,コード表!$D$3:$E$7,2,FALSE)&amp;VLOOKUP(給取!D1822,コード表!$G$3:$H$67,2,FALSE)&amp;VLOOKUP(給取!E1822,コード表!$J$3:$K$15,2,FALSE)&amp;VLOOKUP(給取!F1822,コード表!$M$3:$N$34,2,FALSE)),"",VLOOKUP(給取!C1822,コード表!$D$3:$E$7,2,FALSE)&amp;VLOOKUP(給取!D1822,コード表!$G$3:$H$67,2,FALSE)&amp;VLOOKUP(給取!E1822,コード表!$J$3:$K$15,2,FALSE)&amp;VLOOKUP(給取!F1822,コード表!$M$3:$N$34,2,FALSE)))</f>
        <v>0</v>
      </c>
      <c r="C1818" s="11"/>
      <c r="D1818" s="17"/>
      <c r="E1818" s="18" t="str">
        <f>IF(ISERROR(VLOOKUP(給取!K1822,コード表!$D$3:$E$7,2,FALSE)&amp;VLOOKUP(給取!L1822,コード表!$G$3:$H$67,2,FALSE)&amp;VLOOKUP(給取!M1822,コード表!$J$3:$K$15,2,FALSE)&amp;VLOOKUP(給取!N1822,コード表!$M$3:$N$34,2,FALSE)),"",VLOOKUP(給取!K1822,コード表!$D$3:$E$7,2,FALSE)&amp;VLOOKUP(給取!L1822,コード表!$G$3:$H$67,2,FALSE)&amp;VLOOKUP(給取!M1822,コード表!$J$3:$K$15,2,FALSE)&amp;VLOOKUP(給取!N1822,コード表!$M$3:$N$34,2,FALSE))</f>
        <v/>
      </c>
      <c r="F1818" s="18"/>
      <c r="G1818" s="18"/>
      <c r="H1818" s="18"/>
      <c r="I1818" s="18" t="str">
        <f>IF(ISERROR(VLOOKUP(給取!P1822,コード表!$D$3:$E$7,2,FALSE)&amp;VLOOKUP(給取!Q1822,コード表!$G$3:$H$67,2,FALSE)&amp;VLOOKUP(給取!R1822,コード表!$J$3:$K$15,2,FALSE)&amp;VLOOKUP(給取!S1822,コード表!$M$3:$N$34,2,FALSE)),"",VLOOKUP(給取!P1822,コード表!$D$3:$E$7,2,FALSE)&amp;VLOOKUP(給取!Q1822,コード表!$G$3:$H$67,2,FALSE)&amp;VLOOKUP(給取!R1822,コード表!$J$3:$K$15,2,FALSE)&amp;VLOOKUP(給取!S1822,コード表!$M$3:$N$34,2,FALSE))</f>
        <v/>
      </c>
      <c r="J1818" s="8"/>
      <c r="K1818" s="8"/>
    </row>
    <row r="1819" spans="1:11" ht="20.100000000000001" customHeight="1" x14ac:dyDescent="0.15">
      <c r="A1819" s="8">
        <v>711</v>
      </c>
      <c r="B1819" s="18" t="b">
        <f>IF(給取!B1823="出",IF(ISERROR(VLOOKUP(給取!C1823,コード表!$D$3:$E$7,2,FALSE)&amp;VLOOKUP(給取!D1823,コード表!$G$3:$H$67,2,FALSE)&amp;VLOOKUP(給取!E1823,コード表!$J$3:$K$15,2,FALSE)&amp;VLOOKUP(給取!F1823,コード表!$M$3:$N$34,2,FALSE)),"",VLOOKUP(給取!C1823,コード表!$D$3:$E$7,2,FALSE)&amp;VLOOKUP(給取!D1823,コード表!$G$3:$H$67,2,FALSE)&amp;VLOOKUP(給取!E1823,コード表!$J$3:$K$15,2,FALSE)&amp;VLOOKUP(給取!F1823,コード表!$M$3:$N$34,2,FALSE)))</f>
        <v>0</v>
      </c>
      <c r="C1819" s="11"/>
      <c r="D1819" s="17"/>
      <c r="E1819" s="18" t="str">
        <f>IF(ISERROR(VLOOKUP(給取!K1823,コード表!$D$3:$E$7,2,FALSE)&amp;VLOOKUP(給取!L1823,コード表!$G$3:$H$67,2,FALSE)&amp;VLOOKUP(給取!M1823,コード表!$J$3:$K$15,2,FALSE)&amp;VLOOKUP(給取!N1823,コード表!$M$3:$N$34,2,FALSE)),"",VLOOKUP(給取!K1823,コード表!$D$3:$E$7,2,FALSE)&amp;VLOOKUP(給取!L1823,コード表!$G$3:$H$67,2,FALSE)&amp;VLOOKUP(給取!M1823,コード表!$J$3:$K$15,2,FALSE)&amp;VLOOKUP(給取!N1823,コード表!$M$3:$N$34,2,FALSE))</f>
        <v/>
      </c>
      <c r="F1819" s="18"/>
      <c r="G1819" s="18"/>
      <c r="H1819" s="18"/>
      <c r="I1819" s="18" t="str">
        <f>IF(ISERROR(VLOOKUP(給取!P1823,コード表!$D$3:$E$7,2,FALSE)&amp;VLOOKUP(給取!Q1823,コード表!$G$3:$H$67,2,FALSE)&amp;VLOOKUP(給取!R1823,コード表!$J$3:$K$15,2,FALSE)&amp;VLOOKUP(給取!S1823,コード表!$M$3:$N$34,2,FALSE)),"",VLOOKUP(給取!P1823,コード表!$D$3:$E$7,2,FALSE)&amp;VLOOKUP(給取!Q1823,コード表!$G$3:$H$67,2,FALSE)&amp;VLOOKUP(給取!R1823,コード表!$J$3:$K$15,2,FALSE)&amp;VLOOKUP(給取!S1823,コード表!$M$3:$N$34,2,FALSE))</f>
        <v/>
      </c>
      <c r="J1819" s="8"/>
      <c r="K1819" s="8"/>
    </row>
    <row r="1820" spans="1:11" ht="20.100000000000001" customHeight="1" x14ac:dyDescent="0.15">
      <c r="A1820" s="8">
        <v>711</v>
      </c>
      <c r="B1820" s="18" t="b">
        <f>IF(給取!B1824="出",IF(ISERROR(VLOOKUP(給取!C1824,コード表!$D$3:$E$7,2,FALSE)&amp;VLOOKUP(給取!D1824,コード表!$G$3:$H$67,2,FALSE)&amp;VLOOKUP(給取!E1824,コード表!$J$3:$K$15,2,FALSE)&amp;VLOOKUP(給取!F1824,コード表!$M$3:$N$34,2,FALSE)),"",VLOOKUP(給取!C1824,コード表!$D$3:$E$7,2,FALSE)&amp;VLOOKUP(給取!D1824,コード表!$G$3:$H$67,2,FALSE)&amp;VLOOKUP(給取!E1824,コード表!$J$3:$K$15,2,FALSE)&amp;VLOOKUP(給取!F1824,コード表!$M$3:$N$34,2,FALSE)))</f>
        <v>0</v>
      </c>
      <c r="C1820" s="11"/>
      <c r="D1820" s="17"/>
      <c r="E1820" s="18" t="str">
        <f>IF(ISERROR(VLOOKUP(給取!K1824,コード表!$D$3:$E$7,2,FALSE)&amp;VLOOKUP(給取!L1824,コード表!$G$3:$H$67,2,FALSE)&amp;VLOOKUP(給取!M1824,コード表!$J$3:$K$15,2,FALSE)&amp;VLOOKUP(給取!N1824,コード表!$M$3:$N$34,2,FALSE)),"",VLOOKUP(給取!K1824,コード表!$D$3:$E$7,2,FALSE)&amp;VLOOKUP(給取!L1824,コード表!$G$3:$H$67,2,FALSE)&amp;VLOOKUP(給取!M1824,コード表!$J$3:$K$15,2,FALSE)&amp;VLOOKUP(給取!N1824,コード表!$M$3:$N$34,2,FALSE))</f>
        <v/>
      </c>
      <c r="F1820" s="18"/>
      <c r="G1820" s="18"/>
      <c r="H1820" s="18"/>
      <c r="I1820" s="18" t="str">
        <f>IF(ISERROR(VLOOKUP(給取!P1824,コード表!$D$3:$E$7,2,FALSE)&amp;VLOOKUP(給取!Q1824,コード表!$G$3:$H$67,2,FALSE)&amp;VLOOKUP(給取!R1824,コード表!$J$3:$K$15,2,FALSE)&amp;VLOOKUP(給取!S1824,コード表!$M$3:$N$34,2,FALSE)),"",VLOOKUP(給取!P1824,コード表!$D$3:$E$7,2,FALSE)&amp;VLOOKUP(給取!Q1824,コード表!$G$3:$H$67,2,FALSE)&amp;VLOOKUP(給取!R1824,コード表!$J$3:$K$15,2,FALSE)&amp;VLOOKUP(給取!S1824,コード表!$M$3:$N$34,2,FALSE))</f>
        <v/>
      </c>
      <c r="J1820" s="8"/>
      <c r="K1820" s="8"/>
    </row>
    <row r="1821" spans="1:11" ht="20.100000000000001" customHeight="1" x14ac:dyDescent="0.15">
      <c r="A1821" s="8">
        <v>711</v>
      </c>
      <c r="B1821" s="18" t="b">
        <f>IF(給取!B1825="出",IF(ISERROR(VLOOKUP(給取!C1825,コード表!$D$3:$E$7,2,FALSE)&amp;VLOOKUP(給取!D1825,コード表!$G$3:$H$67,2,FALSE)&amp;VLOOKUP(給取!E1825,コード表!$J$3:$K$15,2,FALSE)&amp;VLOOKUP(給取!F1825,コード表!$M$3:$N$34,2,FALSE)),"",VLOOKUP(給取!C1825,コード表!$D$3:$E$7,2,FALSE)&amp;VLOOKUP(給取!D1825,コード表!$G$3:$H$67,2,FALSE)&amp;VLOOKUP(給取!E1825,コード表!$J$3:$K$15,2,FALSE)&amp;VLOOKUP(給取!F1825,コード表!$M$3:$N$34,2,FALSE)))</f>
        <v>0</v>
      </c>
      <c r="C1821" s="11"/>
      <c r="D1821" s="17"/>
      <c r="E1821" s="18" t="str">
        <f>IF(ISERROR(VLOOKUP(給取!K1825,コード表!$D$3:$E$7,2,FALSE)&amp;VLOOKUP(給取!L1825,コード表!$G$3:$H$67,2,FALSE)&amp;VLOOKUP(給取!M1825,コード表!$J$3:$K$15,2,FALSE)&amp;VLOOKUP(給取!N1825,コード表!$M$3:$N$34,2,FALSE)),"",VLOOKUP(給取!K1825,コード表!$D$3:$E$7,2,FALSE)&amp;VLOOKUP(給取!L1825,コード表!$G$3:$H$67,2,FALSE)&amp;VLOOKUP(給取!M1825,コード表!$J$3:$K$15,2,FALSE)&amp;VLOOKUP(給取!N1825,コード表!$M$3:$N$34,2,FALSE))</f>
        <v/>
      </c>
      <c r="F1821" s="18"/>
      <c r="G1821" s="18"/>
      <c r="H1821" s="18"/>
      <c r="I1821" s="18" t="str">
        <f>IF(ISERROR(VLOOKUP(給取!P1825,コード表!$D$3:$E$7,2,FALSE)&amp;VLOOKUP(給取!Q1825,コード表!$G$3:$H$67,2,FALSE)&amp;VLOOKUP(給取!R1825,コード表!$J$3:$K$15,2,FALSE)&amp;VLOOKUP(給取!S1825,コード表!$M$3:$N$34,2,FALSE)),"",VLOOKUP(給取!P1825,コード表!$D$3:$E$7,2,FALSE)&amp;VLOOKUP(給取!Q1825,コード表!$G$3:$H$67,2,FALSE)&amp;VLOOKUP(給取!R1825,コード表!$J$3:$K$15,2,FALSE)&amp;VLOOKUP(給取!S1825,コード表!$M$3:$N$34,2,FALSE))</f>
        <v/>
      </c>
      <c r="J1821" s="8"/>
      <c r="K1821" s="8"/>
    </row>
    <row r="1822" spans="1:11" ht="20.100000000000001" customHeight="1" x14ac:dyDescent="0.15">
      <c r="A1822" s="8">
        <v>711</v>
      </c>
      <c r="B1822" s="18" t="b">
        <f>IF(給取!B1826="出",IF(ISERROR(VLOOKUP(給取!C1826,コード表!$D$3:$E$7,2,FALSE)&amp;VLOOKUP(給取!D1826,コード表!$G$3:$H$67,2,FALSE)&amp;VLOOKUP(給取!E1826,コード表!$J$3:$K$15,2,FALSE)&amp;VLOOKUP(給取!F1826,コード表!$M$3:$N$34,2,FALSE)),"",VLOOKUP(給取!C1826,コード表!$D$3:$E$7,2,FALSE)&amp;VLOOKUP(給取!D1826,コード表!$G$3:$H$67,2,FALSE)&amp;VLOOKUP(給取!E1826,コード表!$J$3:$K$15,2,FALSE)&amp;VLOOKUP(給取!F1826,コード表!$M$3:$N$34,2,FALSE)))</f>
        <v>0</v>
      </c>
      <c r="C1822" s="11"/>
      <c r="D1822" s="17"/>
      <c r="E1822" s="18" t="str">
        <f>IF(ISERROR(VLOOKUP(給取!K1826,コード表!$D$3:$E$7,2,FALSE)&amp;VLOOKUP(給取!L1826,コード表!$G$3:$H$67,2,FALSE)&amp;VLOOKUP(給取!M1826,コード表!$J$3:$K$15,2,FALSE)&amp;VLOOKUP(給取!N1826,コード表!$M$3:$N$34,2,FALSE)),"",VLOOKUP(給取!K1826,コード表!$D$3:$E$7,2,FALSE)&amp;VLOOKUP(給取!L1826,コード表!$G$3:$H$67,2,FALSE)&amp;VLOOKUP(給取!M1826,コード表!$J$3:$K$15,2,FALSE)&amp;VLOOKUP(給取!N1826,コード表!$M$3:$N$34,2,FALSE))</f>
        <v/>
      </c>
      <c r="F1822" s="18"/>
      <c r="G1822" s="18"/>
      <c r="H1822" s="18"/>
      <c r="I1822" s="18" t="str">
        <f>IF(ISERROR(VLOOKUP(給取!P1826,コード表!$D$3:$E$7,2,FALSE)&amp;VLOOKUP(給取!Q1826,コード表!$G$3:$H$67,2,FALSE)&amp;VLOOKUP(給取!R1826,コード表!$J$3:$K$15,2,FALSE)&amp;VLOOKUP(給取!S1826,コード表!$M$3:$N$34,2,FALSE)),"",VLOOKUP(給取!P1826,コード表!$D$3:$E$7,2,FALSE)&amp;VLOOKUP(給取!Q1826,コード表!$G$3:$H$67,2,FALSE)&amp;VLOOKUP(給取!R1826,コード表!$J$3:$K$15,2,FALSE)&amp;VLOOKUP(給取!S1826,コード表!$M$3:$N$34,2,FALSE))</f>
        <v/>
      </c>
      <c r="J1822" s="8"/>
      <c r="K1822" s="8"/>
    </row>
    <row r="1823" spans="1:11" ht="20.100000000000001" customHeight="1" x14ac:dyDescent="0.15">
      <c r="A1823" s="8">
        <v>711</v>
      </c>
      <c r="B1823" s="18" t="b">
        <f>IF(給取!B1827="出",IF(ISERROR(VLOOKUP(給取!C1827,コード表!$D$3:$E$7,2,FALSE)&amp;VLOOKUP(給取!D1827,コード表!$G$3:$H$67,2,FALSE)&amp;VLOOKUP(給取!E1827,コード表!$J$3:$K$15,2,FALSE)&amp;VLOOKUP(給取!F1827,コード表!$M$3:$N$34,2,FALSE)),"",VLOOKUP(給取!C1827,コード表!$D$3:$E$7,2,FALSE)&amp;VLOOKUP(給取!D1827,コード表!$G$3:$H$67,2,FALSE)&amp;VLOOKUP(給取!E1827,コード表!$J$3:$K$15,2,FALSE)&amp;VLOOKUP(給取!F1827,コード表!$M$3:$N$34,2,FALSE)))</f>
        <v>0</v>
      </c>
      <c r="C1823" s="11"/>
      <c r="D1823" s="17"/>
      <c r="E1823" s="18" t="str">
        <f>IF(ISERROR(VLOOKUP(給取!K1827,コード表!$D$3:$E$7,2,FALSE)&amp;VLOOKUP(給取!L1827,コード表!$G$3:$H$67,2,FALSE)&amp;VLOOKUP(給取!M1827,コード表!$J$3:$K$15,2,FALSE)&amp;VLOOKUP(給取!N1827,コード表!$M$3:$N$34,2,FALSE)),"",VLOOKUP(給取!K1827,コード表!$D$3:$E$7,2,FALSE)&amp;VLOOKUP(給取!L1827,コード表!$G$3:$H$67,2,FALSE)&amp;VLOOKUP(給取!M1827,コード表!$J$3:$K$15,2,FALSE)&amp;VLOOKUP(給取!N1827,コード表!$M$3:$N$34,2,FALSE))</f>
        <v/>
      </c>
      <c r="F1823" s="18"/>
      <c r="G1823" s="18"/>
      <c r="H1823" s="18"/>
      <c r="I1823" s="18" t="str">
        <f>IF(ISERROR(VLOOKUP(給取!P1827,コード表!$D$3:$E$7,2,FALSE)&amp;VLOOKUP(給取!Q1827,コード表!$G$3:$H$67,2,FALSE)&amp;VLOOKUP(給取!R1827,コード表!$J$3:$K$15,2,FALSE)&amp;VLOOKUP(給取!S1827,コード表!$M$3:$N$34,2,FALSE)),"",VLOOKUP(給取!P1827,コード表!$D$3:$E$7,2,FALSE)&amp;VLOOKUP(給取!Q1827,コード表!$G$3:$H$67,2,FALSE)&amp;VLOOKUP(給取!R1827,コード表!$J$3:$K$15,2,FALSE)&amp;VLOOKUP(給取!S1827,コード表!$M$3:$N$34,2,FALSE))</f>
        <v/>
      </c>
      <c r="J1823" s="8"/>
      <c r="K1823" s="8"/>
    </row>
  </sheetData>
  <sheetProtection selectLockedCells="1" selectUnlockedCells="1"/>
  <autoFilter ref="B1:K1" xr:uid="{00000000-0009-0000-0000-000006000000}"/>
  <phoneticPr fontId="1" type="halfwidthKatakana"/>
  <pageMargins left="0.78700000000000003" right="0.78700000000000003" top="0.98399999999999999" bottom="0.98399999999999999" header="0.51200000000000001" footer="0.51200000000000001"/>
  <pageSetup paperSize="9" orientation="portrait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indexed="10"/>
  </sheetPr>
  <dimension ref="A1:K4000"/>
  <sheetViews>
    <sheetView showZeros="0" workbookViewId="0">
      <selection activeCell="B1" sqref="B1:K1"/>
    </sheetView>
  </sheetViews>
  <sheetFormatPr defaultRowHeight="20.100000000000001" customHeight="1" x14ac:dyDescent="0.15"/>
  <cols>
    <col min="1" max="1" width="4.125" style="16" customWidth="1"/>
    <col min="2" max="2" width="7.625" style="16" customWidth="1"/>
    <col min="3" max="3" width="11.625" style="16" customWidth="1"/>
    <col min="4" max="4" width="9.625" style="16" customWidth="1"/>
    <col min="5" max="7" width="7.875" style="16" customWidth="1"/>
    <col min="8" max="8" width="3.625" style="16" customWidth="1"/>
    <col min="9" max="10" width="6.625" style="16" customWidth="1"/>
    <col min="11" max="11" width="3.625" style="16" customWidth="1"/>
    <col min="12" max="16384" width="9" style="16"/>
  </cols>
  <sheetData>
    <row r="1" spans="1:11" ht="20.100000000000001" customHeight="1" x14ac:dyDescent="0.15">
      <c r="A1" s="9" t="s">
        <v>180</v>
      </c>
      <c r="B1" s="44" t="s">
        <v>41</v>
      </c>
      <c r="C1" s="11" t="s">
        <v>14</v>
      </c>
      <c r="D1" s="17" t="s">
        <v>170</v>
      </c>
      <c r="E1" s="44" t="s">
        <v>52</v>
      </c>
      <c r="F1" s="44"/>
      <c r="G1" s="44"/>
      <c r="H1" s="8" t="s">
        <v>81</v>
      </c>
      <c r="I1" s="8" t="s">
        <v>55</v>
      </c>
      <c r="J1" s="8" t="s">
        <v>40</v>
      </c>
      <c r="K1" s="8" t="s">
        <v>45</v>
      </c>
    </row>
    <row r="2" spans="1:11" ht="20.100000000000001" customHeight="1" x14ac:dyDescent="0.15">
      <c r="A2" s="8">
        <v>712</v>
      </c>
      <c r="B2" s="18" t="b">
        <f>IF(コンビ!B6="出",IF(ISERROR(VLOOKUP(コンビ!C6,コード表!$D$3:$E$7,2,FALSE)&amp;VLOOKUP(コンビ!D6,コード表!$G$3:$H$67,2,FALSE)&amp;VLOOKUP(コンビ!E6,コード表!$J$3:$K$15,2,FALSE)&amp;VLOOKUP(コンビ!F6,コード表!$M$3:$N$34,2,FALSE)),"",VLOOKUP(コンビ!C6,コード表!$D$3:$E$7,2,FALSE)&amp;VLOOKUP(コンビ!D6,コード表!$G$3:$H$67,2,FALSE)&amp;VLOOKUP(コンビ!E6,コード表!$J$3:$K$15,2,FALSE)&amp;VLOOKUP(コンビ!F6,コード表!$M$3:$N$34,2,FALSE)))</f>
        <v>0</v>
      </c>
      <c r="C2" s="11" t="str">
        <f>コンビ!I6&amp;" "&amp;コンビ!J6</f>
        <v xml:space="preserve"> </v>
      </c>
      <c r="D2" s="17" t="str">
        <f>コンビ!G6&amp;" "&amp;コンビ!H6</f>
        <v xml:space="preserve"> </v>
      </c>
      <c r="E2" s="18" t="str">
        <f>IF(ISERROR(VLOOKUP(コンビ!K6,コード表!$D$3:$E$7,2,FALSE)&amp;VLOOKUP(コンビ!L6,コード表!$G$3:$H$67,2,FALSE)&amp;VLOOKUP(コンビ!M6,コード表!$J$3:$K$15,2,FALSE)&amp;VLOOKUP(コンビ!N6,コード表!$M$3:$N$34,2,FALSE)),"",VLOOKUP(コンビ!K6,コード表!$D$3:$E$7,2,FALSE)&amp;VLOOKUP(コンビ!L6,コード表!$G$3:$H$67,2,FALSE)&amp;VLOOKUP(コンビ!M6,コード表!$J$3:$K$15,2,FALSE)&amp;VLOOKUP(コンビ!N6,コード表!$M$3:$N$34,2,FALSE))</f>
        <v/>
      </c>
      <c r="F2" s="18"/>
      <c r="G2" s="18"/>
      <c r="H2" s="18" t="str">
        <f>IF(ISERROR(VLOOKUP(コンビ!O6,コード表!$S$3:$T$11,2,FALSE)),"",VLOOKUP(コンビ!O6,コード表!$S$3:$T$11,2,FALSE))</f>
        <v/>
      </c>
      <c r="I2" s="18" t="str">
        <f>IF(ISERROR(VLOOKUP(コンビ!P6,コード表!$D$3:$E$7,2,FALSE)&amp;VLOOKUP(コンビ!Q6,コード表!$G$3:$H$67,2,FALSE)&amp;VLOOKUP(コンビ!R6,コード表!$J$3:$K$15,2,FALSE)&amp;VLOOKUP(コンビ!S6,コード表!$M$3:$N$34,2,FALSE)),"",VLOOKUP(コンビ!P6,コード表!$D$3:$E$7,2,FALSE)&amp;VLOOKUP(コンビ!Q6,コード表!$G$3:$H$67,2,FALSE)&amp;VLOOKUP(コンビ!R6,コード表!$J$3:$K$15,2,FALSE)&amp;VLOOKUP(コンビ!S6,コード表!$M$3:$N$34,2,FALSE))</f>
        <v/>
      </c>
      <c r="J2" s="8">
        <f>コンビ!T6</f>
        <v>0</v>
      </c>
      <c r="K2" s="8" t="str">
        <f>IF(ISERROR(VLOOKUP(コンビ!U6,コード表!$P$3:$Q$52,2,FALSE)),"",VLOOKUP(コンビ!U6,コード表!$P$3:$Q$52,2,FALSE))</f>
        <v/>
      </c>
    </row>
    <row r="3" spans="1:11" ht="20.100000000000001" customHeight="1" x14ac:dyDescent="0.15">
      <c r="A3" s="8">
        <v>712</v>
      </c>
      <c r="B3" s="18" t="b">
        <f>IF(コンビ!B7="出",IF(ISERROR(VLOOKUP(コンビ!C7,コード表!$D$3:$E$7,2,FALSE)&amp;VLOOKUP(コンビ!D7,コード表!$G$3:$H$67,2,FALSE)&amp;VLOOKUP(コンビ!E7,コード表!$J$3:$K$15,2,FALSE)&amp;VLOOKUP(コンビ!F7,コード表!$M$3:$N$34,2,FALSE)),"",VLOOKUP(コンビ!C7,コード表!$D$3:$E$7,2,FALSE)&amp;VLOOKUP(コンビ!D7,コード表!$G$3:$H$67,2,FALSE)&amp;VLOOKUP(コンビ!E7,コード表!$J$3:$K$15,2,FALSE)&amp;VLOOKUP(コンビ!F7,コード表!$M$3:$N$34,2,FALSE)))</f>
        <v>0</v>
      </c>
      <c r="C3" s="11" t="str">
        <f>コンビ!I7&amp;" "&amp;コンビ!J7</f>
        <v xml:space="preserve"> </v>
      </c>
      <c r="D3" s="17" t="str">
        <f>コンビ!G7&amp;" "&amp;コンビ!H7</f>
        <v xml:space="preserve"> </v>
      </c>
      <c r="E3" s="18" t="str">
        <f>IF(ISERROR(VLOOKUP(コンビ!K7,コード表!$D$3:$E$7,2,FALSE)&amp;VLOOKUP(コンビ!L7,コード表!$G$3:$H$67,2,FALSE)&amp;VLOOKUP(コンビ!M7,コード表!$J$3:$K$15,2,FALSE)&amp;VLOOKUP(コンビ!N7,コード表!$M$3:$N$34,2,FALSE)),"",VLOOKUP(コンビ!K7,コード表!$D$3:$E$7,2,FALSE)&amp;VLOOKUP(コンビ!L7,コード表!$G$3:$H$67,2,FALSE)&amp;VLOOKUP(コンビ!M7,コード表!$J$3:$K$15,2,FALSE)&amp;VLOOKUP(コンビ!N7,コード表!$M$3:$N$34,2,FALSE))</f>
        <v/>
      </c>
      <c r="F3" s="18"/>
      <c r="G3" s="18"/>
      <c r="H3" s="18" t="str">
        <f>IF(ISERROR(VLOOKUP(コンビ!O7,コード表!$S$3:$T$11,2,FALSE)),"",VLOOKUP(コンビ!O7,コード表!$S$3:$T$11,2,FALSE))</f>
        <v/>
      </c>
      <c r="I3" s="18" t="str">
        <f>IF(ISERROR(VLOOKUP(コンビ!P7,コード表!$D$3:$E$7,2,FALSE)&amp;VLOOKUP(コンビ!Q7,コード表!$G$3:$H$67,2,FALSE)&amp;VLOOKUP(コンビ!R7,コード表!$J$3:$K$15,2,FALSE)&amp;VLOOKUP(コンビ!S7,コード表!$M$3:$N$34,2,FALSE)),"",VLOOKUP(コンビ!P7,コード表!$D$3:$E$7,2,FALSE)&amp;VLOOKUP(コンビ!Q7,コード表!$G$3:$H$67,2,FALSE)&amp;VLOOKUP(コンビ!R7,コード表!$J$3:$K$15,2,FALSE)&amp;VLOOKUP(コンビ!S7,コード表!$M$3:$N$34,2,FALSE))</f>
        <v/>
      </c>
      <c r="J3" s="8">
        <f>コンビ!T7</f>
        <v>0</v>
      </c>
      <c r="K3" s="8" t="str">
        <f>IF(ISERROR(VLOOKUP(コンビ!U7,コード表!$P$3:$Q$52,2,FALSE)),"",VLOOKUP(コンビ!U7,コード表!$P$3:$Q$52,2,FALSE))</f>
        <v/>
      </c>
    </row>
    <row r="4" spans="1:11" ht="20.100000000000001" customHeight="1" x14ac:dyDescent="0.15">
      <c r="A4" s="8">
        <v>712</v>
      </c>
      <c r="B4" s="18" t="b">
        <f>IF(コンビ!B8="出",IF(ISERROR(VLOOKUP(コンビ!C8,コード表!$D$3:$E$7,2,FALSE)&amp;VLOOKUP(コンビ!D8,コード表!$G$3:$H$67,2,FALSE)&amp;VLOOKUP(コンビ!E8,コード表!$J$3:$K$15,2,FALSE)&amp;VLOOKUP(コンビ!F8,コード表!$M$3:$N$34,2,FALSE)),"",VLOOKUP(コンビ!C8,コード表!$D$3:$E$7,2,FALSE)&amp;VLOOKUP(コンビ!D8,コード表!$G$3:$H$67,2,FALSE)&amp;VLOOKUP(コンビ!E8,コード表!$J$3:$K$15,2,FALSE)&amp;VLOOKUP(コンビ!F8,コード表!$M$3:$N$34,2,FALSE)))</f>
        <v>0</v>
      </c>
      <c r="C4" s="11" t="str">
        <f>コンビ!I8&amp;" "&amp;コンビ!J8</f>
        <v xml:space="preserve"> </v>
      </c>
      <c r="D4" s="17" t="str">
        <f>コンビ!G8&amp;" "&amp;コンビ!H8</f>
        <v xml:space="preserve"> </v>
      </c>
      <c r="E4" s="18" t="str">
        <f>IF(ISERROR(VLOOKUP(コンビ!K8,コード表!$D$3:$E$7,2,FALSE)&amp;VLOOKUP(コンビ!L8,コード表!$G$3:$H$67,2,FALSE)&amp;VLOOKUP(コンビ!M8,コード表!$J$3:$K$15,2,FALSE)&amp;VLOOKUP(コンビ!N8,コード表!$M$3:$N$34,2,FALSE)),"",VLOOKUP(コンビ!K8,コード表!$D$3:$E$7,2,FALSE)&amp;VLOOKUP(コンビ!L8,コード表!$G$3:$H$67,2,FALSE)&amp;VLOOKUP(コンビ!M8,コード表!$J$3:$K$15,2,FALSE)&amp;VLOOKUP(コンビ!N8,コード表!$M$3:$N$34,2,FALSE))</f>
        <v/>
      </c>
      <c r="F4" s="18"/>
      <c r="G4" s="18"/>
      <c r="H4" s="18" t="str">
        <f>IF(ISERROR(VLOOKUP(コンビ!O8,コード表!$S$3:$T$11,2,FALSE)),"",VLOOKUP(コンビ!O8,コード表!$S$3:$T$11,2,FALSE))</f>
        <v/>
      </c>
      <c r="I4" s="18" t="str">
        <f>IF(ISERROR(VLOOKUP(コンビ!P8,コード表!$D$3:$E$7,2,FALSE)&amp;VLOOKUP(コンビ!Q8,コード表!$G$3:$H$67,2,FALSE)&amp;VLOOKUP(コンビ!R8,コード表!$J$3:$K$15,2,FALSE)&amp;VLOOKUP(コンビ!S8,コード表!$M$3:$N$34,2,FALSE)),"",VLOOKUP(コンビ!P8,コード表!$D$3:$E$7,2,FALSE)&amp;VLOOKUP(コンビ!Q8,コード表!$G$3:$H$67,2,FALSE)&amp;VLOOKUP(コンビ!R8,コード表!$J$3:$K$15,2,FALSE)&amp;VLOOKUP(コンビ!S8,コード表!$M$3:$N$34,2,FALSE))</f>
        <v/>
      </c>
      <c r="J4" s="8">
        <f>コンビ!T8</f>
        <v>0</v>
      </c>
      <c r="K4" s="8" t="str">
        <f>IF(ISERROR(VLOOKUP(コンビ!U8,コード表!$P$3:$Q$52,2,FALSE)),"",VLOOKUP(コンビ!U8,コード表!$P$3:$Q$52,2,FALSE))</f>
        <v/>
      </c>
    </row>
    <row r="5" spans="1:11" ht="20.100000000000001" customHeight="1" x14ac:dyDescent="0.15">
      <c r="A5" s="8">
        <v>712</v>
      </c>
      <c r="B5" s="18" t="b">
        <f>IF(コンビ!B9="出",IF(ISERROR(VLOOKUP(コンビ!C9,コード表!$D$3:$E$7,2,FALSE)&amp;VLOOKUP(コンビ!D9,コード表!$G$3:$H$67,2,FALSE)&amp;VLOOKUP(コンビ!E9,コード表!$J$3:$K$15,2,FALSE)&amp;VLOOKUP(コンビ!F9,コード表!$M$3:$N$34,2,FALSE)),"",VLOOKUP(コンビ!C9,コード表!$D$3:$E$7,2,FALSE)&amp;VLOOKUP(コンビ!D9,コード表!$G$3:$H$67,2,FALSE)&amp;VLOOKUP(コンビ!E9,コード表!$J$3:$K$15,2,FALSE)&amp;VLOOKUP(コンビ!F9,コード表!$M$3:$N$34,2,FALSE)))</f>
        <v>0</v>
      </c>
      <c r="C5" s="11" t="str">
        <f>コンビ!I9&amp;" "&amp;コンビ!J9</f>
        <v xml:space="preserve"> </v>
      </c>
      <c r="D5" s="17" t="str">
        <f>コンビ!G9&amp;" "&amp;コンビ!H9</f>
        <v xml:space="preserve"> </v>
      </c>
      <c r="E5" s="18" t="str">
        <f>IF(ISERROR(VLOOKUP(コンビ!K9,コード表!$D$3:$E$7,2,FALSE)&amp;VLOOKUP(コンビ!L9,コード表!$G$3:$H$67,2,FALSE)&amp;VLOOKUP(コンビ!M9,コード表!$J$3:$K$15,2,FALSE)&amp;VLOOKUP(コンビ!N9,コード表!$M$3:$N$34,2,FALSE)),"",VLOOKUP(コンビ!K9,コード表!$D$3:$E$7,2,FALSE)&amp;VLOOKUP(コンビ!L9,コード表!$G$3:$H$67,2,FALSE)&amp;VLOOKUP(コンビ!M9,コード表!$J$3:$K$15,2,FALSE)&amp;VLOOKUP(コンビ!N9,コード表!$M$3:$N$34,2,FALSE))</f>
        <v/>
      </c>
      <c r="F5" s="18"/>
      <c r="G5" s="18"/>
      <c r="H5" s="18" t="str">
        <f>IF(ISERROR(VLOOKUP(コンビ!O9,コード表!$S$3:$T$11,2,FALSE)),"",VLOOKUP(コンビ!O9,コード表!$S$3:$T$11,2,FALSE))</f>
        <v/>
      </c>
      <c r="I5" s="18" t="str">
        <f>IF(ISERROR(VLOOKUP(コンビ!P9,コード表!$D$3:$E$7,2,FALSE)&amp;VLOOKUP(コンビ!Q9,コード表!$G$3:$H$67,2,FALSE)&amp;VLOOKUP(コンビ!R9,コード表!$J$3:$K$15,2,FALSE)&amp;VLOOKUP(コンビ!S9,コード表!$M$3:$N$34,2,FALSE)),"",VLOOKUP(コンビ!P9,コード表!$D$3:$E$7,2,FALSE)&amp;VLOOKUP(コンビ!Q9,コード表!$G$3:$H$67,2,FALSE)&amp;VLOOKUP(コンビ!R9,コード表!$J$3:$K$15,2,FALSE)&amp;VLOOKUP(コンビ!S9,コード表!$M$3:$N$34,2,FALSE))</f>
        <v/>
      </c>
      <c r="J5" s="8">
        <f>コンビ!T9</f>
        <v>0</v>
      </c>
      <c r="K5" s="8" t="str">
        <f>IF(ISERROR(VLOOKUP(コンビ!U9,コード表!$P$3:$Q$52,2,FALSE)),"",VLOOKUP(コンビ!U9,コード表!$P$3:$Q$52,2,FALSE))</f>
        <v/>
      </c>
    </row>
    <row r="6" spans="1:11" ht="20.100000000000001" customHeight="1" x14ac:dyDescent="0.15">
      <c r="A6" s="8">
        <v>712</v>
      </c>
      <c r="B6" s="18" t="b">
        <f>IF(コンビ!B10="出",IF(ISERROR(VLOOKUP(コンビ!C10,コード表!$D$3:$E$7,2,FALSE)&amp;VLOOKUP(コンビ!D10,コード表!$G$3:$H$67,2,FALSE)&amp;VLOOKUP(コンビ!E10,コード表!$J$3:$K$15,2,FALSE)&amp;VLOOKUP(コンビ!F10,コード表!$M$3:$N$34,2,FALSE)),"",VLOOKUP(コンビ!C10,コード表!$D$3:$E$7,2,FALSE)&amp;VLOOKUP(コンビ!D10,コード表!$G$3:$H$67,2,FALSE)&amp;VLOOKUP(コンビ!E10,コード表!$J$3:$K$15,2,FALSE)&amp;VLOOKUP(コンビ!F10,コード表!$M$3:$N$34,2,FALSE)))</f>
        <v>0</v>
      </c>
      <c r="C6" s="11" t="str">
        <f>コンビ!I10&amp;" "&amp;コンビ!J10</f>
        <v xml:space="preserve"> </v>
      </c>
      <c r="D6" s="17" t="str">
        <f>コンビ!G10&amp;" "&amp;コンビ!H10</f>
        <v xml:space="preserve"> </v>
      </c>
      <c r="E6" s="18" t="str">
        <f>IF(ISERROR(VLOOKUP(コンビ!K10,コード表!$D$3:$E$7,2,FALSE)&amp;VLOOKUP(コンビ!L10,コード表!$G$3:$H$67,2,FALSE)&amp;VLOOKUP(コンビ!M10,コード表!$J$3:$K$15,2,FALSE)&amp;VLOOKUP(コンビ!N10,コード表!$M$3:$N$34,2,FALSE)),"",VLOOKUP(コンビ!K10,コード表!$D$3:$E$7,2,FALSE)&amp;VLOOKUP(コンビ!L10,コード表!$G$3:$H$67,2,FALSE)&amp;VLOOKUP(コンビ!M10,コード表!$J$3:$K$15,2,FALSE)&amp;VLOOKUP(コンビ!N10,コード表!$M$3:$N$34,2,FALSE))</f>
        <v/>
      </c>
      <c r="F6" s="18"/>
      <c r="G6" s="18"/>
      <c r="H6" s="18" t="str">
        <f>IF(ISERROR(VLOOKUP(コンビ!O10,コード表!$S$3:$T$11,2,FALSE)),"",VLOOKUP(コンビ!O10,コード表!$S$3:$T$11,2,FALSE))</f>
        <v/>
      </c>
      <c r="I6" s="18" t="str">
        <f>IF(ISERROR(VLOOKUP(コンビ!P10,コード表!$D$3:$E$7,2,FALSE)&amp;VLOOKUP(コンビ!Q10,コード表!$G$3:$H$67,2,FALSE)&amp;VLOOKUP(コンビ!R10,コード表!$J$3:$K$15,2,FALSE)&amp;VLOOKUP(コンビ!S10,コード表!$M$3:$N$34,2,FALSE)),"",VLOOKUP(コンビ!P10,コード表!$D$3:$E$7,2,FALSE)&amp;VLOOKUP(コンビ!Q10,コード表!$G$3:$H$67,2,FALSE)&amp;VLOOKUP(コンビ!R10,コード表!$J$3:$K$15,2,FALSE)&amp;VLOOKUP(コンビ!S10,コード表!$M$3:$N$34,2,FALSE))</f>
        <v/>
      </c>
      <c r="J6" s="8">
        <f>コンビ!T10</f>
        <v>0</v>
      </c>
      <c r="K6" s="8" t="str">
        <f>IF(ISERROR(VLOOKUP(コンビ!U10,コード表!$P$3:$Q$52,2,FALSE)),"",VLOOKUP(コンビ!U10,コード表!$P$3:$Q$52,2,FALSE))</f>
        <v/>
      </c>
    </row>
    <row r="7" spans="1:11" ht="20.100000000000001" customHeight="1" x14ac:dyDescent="0.15">
      <c r="A7" s="8">
        <v>712</v>
      </c>
      <c r="B7" s="18" t="b">
        <f>IF(コンビ!B11="出",IF(ISERROR(VLOOKUP(コンビ!C11,コード表!$D$3:$E$7,2,FALSE)&amp;VLOOKUP(コンビ!D11,コード表!$G$3:$H$67,2,FALSE)&amp;VLOOKUP(コンビ!E11,コード表!$J$3:$K$15,2,FALSE)&amp;VLOOKUP(コンビ!F11,コード表!$M$3:$N$34,2,FALSE)),"",VLOOKUP(コンビ!C11,コード表!$D$3:$E$7,2,FALSE)&amp;VLOOKUP(コンビ!D11,コード表!$G$3:$H$67,2,FALSE)&amp;VLOOKUP(コンビ!E11,コード表!$J$3:$K$15,2,FALSE)&amp;VLOOKUP(コンビ!F11,コード表!$M$3:$N$34,2,FALSE)))</f>
        <v>0</v>
      </c>
      <c r="C7" s="11" t="str">
        <f>コンビ!I11&amp;" "&amp;コンビ!J11</f>
        <v xml:space="preserve"> </v>
      </c>
      <c r="D7" s="17" t="str">
        <f>コンビ!G11&amp;" "&amp;コンビ!H11</f>
        <v xml:space="preserve"> </v>
      </c>
      <c r="E7" s="18" t="str">
        <f>IF(ISERROR(VLOOKUP(コンビ!K11,コード表!$D$3:$E$7,2,FALSE)&amp;VLOOKUP(コンビ!L11,コード表!$G$3:$H$67,2,FALSE)&amp;VLOOKUP(コンビ!M11,コード表!$J$3:$K$15,2,FALSE)&amp;VLOOKUP(コンビ!N11,コード表!$M$3:$N$34,2,FALSE)),"",VLOOKUP(コンビ!K11,コード表!$D$3:$E$7,2,FALSE)&amp;VLOOKUP(コンビ!L11,コード表!$G$3:$H$67,2,FALSE)&amp;VLOOKUP(コンビ!M11,コード表!$J$3:$K$15,2,FALSE)&amp;VLOOKUP(コンビ!N11,コード表!$M$3:$N$34,2,FALSE))</f>
        <v/>
      </c>
      <c r="F7" s="18"/>
      <c r="G7" s="18"/>
      <c r="H7" s="18" t="str">
        <f>IF(ISERROR(VLOOKUP(コンビ!O11,コード表!$S$3:$T$11,2,FALSE)),"",VLOOKUP(コンビ!O11,コード表!$S$3:$T$11,2,FALSE))</f>
        <v/>
      </c>
      <c r="I7" s="18" t="str">
        <f>IF(ISERROR(VLOOKUP(コンビ!P11,コード表!$D$3:$E$7,2,FALSE)&amp;VLOOKUP(コンビ!Q11,コード表!$G$3:$H$67,2,FALSE)&amp;VLOOKUP(コンビ!R11,コード表!$J$3:$K$15,2,FALSE)&amp;VLOOKUP(コンビ!S11,コード表!$M$3:$N$34,2,FALSE)),"",VLOOKUP(コンビ!P11,コード表!$D$3:$E$7,2,FALSE)&amp;VLOOKUP(コンビ!Q11,コード表!$G$3:$H$67,2,FALSE)&amp;VLOOKUP(コンビ!R11,コード表!$J$3:$K$15,2,FALSE)&amp;VLOOKUP(コンビ!S11,コード表!$M$3:$N$34,2,FALSE))</f>
        <v/>
      </c>
      <c r="J7" s="8">
        <f>コンビ!T11</f>
        <v>0</v>
      </c>
      <c r="K7" s="8" t="str">
        <f>IF(ISERROR(VLOOKUP(コンビ!U11,コード表!$P$3:$Q$52,2,FALSE)),"",VLOOKUP(コンビ!U11,コード表!$P$3:$Q$52,2,FALSE))</f>
        <v/>
      </c>
    </row>
    <row r="8" spans="1:11" ht="20.100000000000001" customHeight="1" x14ac:dyDescent="0.15">
      <c r="A8" s="8">
        <v>712</v>
      </c>
      <c r="B8" s="18" t="b">
        <f>IF(コンビ!B12="出",IF(ISERROR(VLOOKUP(コンビ!C12,コード表!$D$3:$E$7,2,FALSE)&amp;VLOOKUP(コンビ!D12,コード表!$G$3:$H$67,2,FALSE)&amp;VLOOKUP(コンビ!E12,コード表!$J$3:$K$15,2,FALSE)&amp;VLOOKUP(コンビ!F12,コード表!$M$3:$N$34,2,FALSE)),"",VLOOKUP(コンビ!C12,コード表!$D$3:$E$7,2,FALSE)&amp;VLOOKUP(コンビ!D12,コード表!$G$3:$H$67,2,FALSE)&amp;VLOOKUP(コンビ!E12,コード表!$J$3:$K$15,2,FALSE)&amp;VLOOKUP(コンビ!F12,コード表!$M$3:$N$34,2,FALSE)))</f>
        <v>0</v>
      </c>
      <c r="C8" s="11" t="str">
        <f>コンビ!I12&amp;" "&amp;コンビ!J12</f>
        <v xml:space="preserve"> </v>
      </c>
      <c r="D8" s="17" t="str">
        <f>コンビ!G12&amp;" "&amp;コンビ!H12</f>
        <v xml:space="preserve"> </v>
      </c>
      <c r="E8" s="18" t="str">
        <f>IF(ISERROR(VLOOKUP(コンビ!K12,コード表!$D$3:$E$7,2,FALSE)&amp;VLOOKUP(コンビ!L12,コード表!$G$3:$H$67,2,FALSE)&amp;VLOOKUP(コンビ!M12,コード表!$J$3:$K$15,2,FALSE)&amp;VLOOKUP(コンビ!N12,コード表!$M$3:$N$34,2,FALSE)),"",VLOOKUP(コンビ!K12,コード表!$D$3:$E$7,2,FALSE)&amp;VLOOKUP(コンビ!L12,コード表!$G$3:$H$67,2,FALSE)&amp;VLOOKUP(コンビ!M12,コード表!$J$3:$K$15,2,FALSE)&amp;VLOOKUP(コンビ!N12,コード表!$M$3:$N$34,2,FALSE))</f>
        <v/>
      </c>
      <c r="F8" s="18"/>
      <c r="G8" s="18"/>
      <c r="H8" s="18" t="str">
        <f>IF(ISERROR(VLOOKUP(コンビ!O12,コード表!$S$3:$T$11,2,FALSE)),"",VLOOKUP(コンビ!O12,コード表!$S$3:$T$11,2,FALSE))</f>
        <v/>
      </c>
      <c r="I8" s="18" t="str">
        <f>IF(ISERROR(VLOOKUP(コンビ!P12,コード表!$D$3:$E$7,2,FALSE)&amp;VLOOKUP(コンビ!Q12,コード表!$G$3:$H$67,2,FALSE)&amp;VLOOKUP(コンビ!R12,コード表!$J$3:$K$15,2,FALSE)&amp;VLOOKUP(コンビ!S12,コード表!$M$3:$N$34,2,FALSE)),"",VLOOKUP(コンビ!P12,コード表!$D$3:$E$7,2,FALSE)&amp;VLOOKUP(コンビ!Q12,コード表!$G$3:$H$67,2,FALSE)&amp;VLOOKUP(コンビ!R12,コード表!$J$3:$K$15,2,FALSE)&amp;VLOOKUP(コンビ!S12,コード表!$M$3:$N$34,2,FALSE))</f>
        <v/>
      </c>
      <c r="J8" s="8">
        <f>コンビ!T12</f>
        <v>0</v>
      </c>
      <c r="K8" s="8" t="str">
        <f>IF(ISERROR(VLOOKUP(コンビ!U12,コード表!$P$3:$Q$52,2,FALSE)),"",VLOOKUP(コンビ!U12,コード表!$P$3:$Q$52,2,FALSE))</f>
        <v/>
      </c>
    </row>
    <row r="9" spans="1:11" ht="20.100000000000001" customHeight="1" x14ac:dyDescent="0.15">
      <c r="A9" s="8">
        <v>712</v>
      </c>
      <c r="B9" s="18" t="b">
        <f>IF(コンビ!B13="出",IF(ISERROR(VLOOKUP(コンビ!C13,コード表!$D$3:$E$7,2,FALSE)&amp;VLOOKUP(コンビ!D13,コード表!$G$3:$H$67,2,FALSE)&amp;VLOOKUP(コンビ!E13,コード表!$J$3:$K$15,2,FALSE)&amp;VLOOKUP(コンビ!F13,コード表!$M$3:$N$34,2,FALSE)),"",VLOOKUP(コンビ!C13,コード表!$D$3:$E$7,2,FALSE)&amp;VLOOKUP(コンビ!D13,コード表!$G$3:$H$67,2,FALSE)&amp;VLOOKUP(コンビ!E13,コード表!$J$3:$K$15,2,FALSE)&amp;VLOOKUP(コンビ!F13,コード表!$M$3:$N$34,2,FALSE)))</f>
        <v>0</v>
      </c>
      <c r="C9" s="11" t="str">
        <f>コンビ!I13&amp;" "&amp;コンビ!J13</f>
        <v xml:space="preserve"> </v>
      </c>
      <c r="D9" s="17" t="str">
        <f>コンビ!G13&amp;" "&amp;コンビ!H13</f>
        <v xml:space="preserve"> </v>
      </c>
      <c r="E9" s="18" t="str">
        <f>IF(ISERROR(VLOOKUP(コンビ!K13,コード表!$D$3:$E$7,2,FALSE)&amp;VLOOKUP(コンビ!L13,コード表!$G$3:$H$67,2,FALSE)&amp;VLOOKUP(コンビ!M13,コード表!$J$3:$K$15,2,FALSE)&amp;VLOOKUP(コンビ!N13,コード表!$M$3:$N$34,2,FALSE)),"",VLOOKUP(コンビ!K13,コード表!$D$3:$E$7,2,FALSE)&amp;VLOOKUP(コンビ!L13,コード表!$G$3:$H$67,2,FALSE)&amp;VLOOKUP(コンビ!M13,コード表!$J$3:$K$15,2,FALSE)&amp;VLOOKUP(コンビ!N13,コード表!$M$3:$N$34,2,FALSE))</f>
        <v/>
      </c>
      <c r="F9" s="18"/>
      <c r="G9" s="18"/>
      <c r="H9" s="18" t="str">
        <f>IF(ISERROR(VLOOKUP(コンビ!O13,コード表!$S$3:$T$11,2,FALSE)),"",VLOOKUP(コンビ!O13,コード表!$S$3:$T$11,2,FALSE))</f>
        <v/>
      </c>
      <c r="I9" s="18" t="str">
        <f>IF(ISERROR(VLOOKUP(コンビ!P13,コード表!$D$3:$E$7,2,FALSE)&amp;VLOOKUP(コンビ!Q13,コード表!$G$3:$H$67,2,FALSE)&amp;VLOOKUP(コンビ!R13,コード表!$J$3:$K$15,2,FALSE)&amp;VLOOKUP(コンビ!S13,コード表!$M$3:$N$34,2,FALSE)),"",VLOOKUP(コンビ!P13,コード表!$D$3:$E$7,2,FALSE)&amp;VLOOKUP(コンビ!Q13,コード表!$G$3:$H$67,2,FALSE)&amp;VLOOKUP(コンビ!R13,コード表!$J$3:$K$15,2,FALSE)&amp;VLOOKUP(コンビ!S13,コード表!$M$3:$N$34,2,FALSE))</f>
        <v/>
      </c>
      <c r="J9" s="8">
        <f>コンビ!T13</f>
        <v>0</v>
      </c>
      <c r="K9" s="8" t="str">
        <f>IF(ISERROR(VLOOKUP(コンビ!U13,コード表!$P$3:$Q$52,2,FALSE)),"",VLOOKUP(コンビ!U13,コード表!$P$3:$Q$52,2,FALSE))</f>
        <v/>
      </c>
    </row>
    <row r="10" spans="1:11" ht="20.100000000000001" customHeight="1" x14ac:dyDescent="0.15">
      <c r="A10" s="8">
        <v>712</v>
      </c>
      <c r="B10" s="18" t="b">
        <f>IF(コンビ!B14="出",IF(ISERROR(VLOOKUP(コンビ!C14,コード表!$D$3:$E$7,2,FALSE)&amp;VLOOKUP(コンビ!D14,コード表!$G$3:$H$67,2,FALSE)&amp;VLOOKUP(コンビ!E14,コード表!$J$3:$K$15,2,FALSE)&amp;VLOOKUP(コンビ!F14,コード表!$M$3:$N$34,2,FALSE)),"",VLOOKUP(コンビ!C14,コード表!$D$3:$E$7,2,FALSE)&amp;VLOOKUP(コンビ!D14,コード表!$G$3:$H$67,2,FALSE)&amp;VLOOKUP(コンビ!E14,コード表!$J$3:$K$15,2,FALSE)&amp;VLOOKUP(コンビ!F14,コード表!$M$3:$N$34,2,FALSE)))</f>
        <v>0</v>
      </c>
      <c r="C10" s="11" t="str">
        <f>コンビ!I14&amp;" "&amp;コンビ!J14</f>
        <v xml:space="preserve"> </v>
      </c>
      <c r="D10" s="17" t="str">
        <f>コンビ!G14&amp;" "&amp;コンビ!H14</f>
        <v xml:space="preserve"> </v>
      </c>
      <c r="E10" s="18" t="str">
        <f>IF(ISERROR(VLOOKUP(コンビ!K14,コード表!$D$3:$E$7,2,FALSE)&amp;VLOOKUP(コンビ!L14,コード表!$G$3:$H$67,2,FALSE)&amp;VLOOKUP(コンビ!M14,コード表!$J$3:$K$15,2,FALSE)&amp;VLOOKUP(コンビ!N14,コード表!$M$3:$N$34,2,FALSE)),"",VLOOKUP(コンビ!K14,コード表!$D$3:$E$7,2,FALSE)&amp;VLOOKUP(コンビ!L14,コード表!$G$3:$H$67,2,FALSE)&amp;VLOOKUP(コンビ!M14,コード表!$J$3:$K$15,2,FALSE)&amp;VLOOKUP(コンビ!N14,コード表!$M$3:$N$34,2,FALSE))</f>
        <v/>
      </c>
      <c r="F10" s="18"/>
      <c r="G10" s="18"/>
      <c r="H10" s="18" t="str">
        <f>IF(ISERROR(VLOOKUP(コンビ!O14,コード表!$S$3:$T$11,2,FALSE)),"",VLOOKUP(コンビ!O14,コード表!$S$3:$T$11,2,FALSE))</f>
        <v/>
      </c>
      <c r="I10" s="18" t="str">
        <f>IF(ISERROR(VLOOKUP(コンビ!P14,コード表!$D$3:$E$7,2,FALSE)&amp;VLOOKUP(コンビ!Q14,コード表!$G$3:$H$67,2,FALSE)&amp;VLOOKUP(コンビ!R14,コード表!$J$3:$K$15,2,FALSE)&amp;VLOOKUP(コンビ!S14,コード表!$M$3:$N$34,2,FALSE)),"",VLOOKUP(コンビ!P14,コード表!$D$3:$E$7,2,FALSE)&amp;VLOOKUP(コンビ!Q14,コード表!$G$3:$H$67,2,FALSE)&amp;VLOOKUP(コンビ!R14,コード表!$J$3:$K$15,2,FALSE)&amp;VLOOKUP(コンビ!S14,コード表!$M$3:$N$34,2,FALSE))</f>
        <v/>
      </c>
      <c r="J10" s="8">
        <f>コンビ!T14</f>
        <v>0</v>
      </c>
      <c r="K10" s="8" t="str">
        <f>IF(ISERROR(VLOOKUP(コンビ!U14,コード表!$P$3:$Q$52,2,FALSE)),"",VLOOKUP(コンビ!U14,コード表!$P$3:$Q$52,2,FALSE))</f>
        <v/>
      </c>
    </row>
    <row r="11" spans="1:11" ht="20.100000000000001" customHeight="1" x14ac:dyDescent="0.15">
      <c r="A11" s="8">
        <v>712</v>
      </c>
      <c r="B11" s="18" t="b">
        <f>IF(コンビ!B15="出",IF(ISERROR(VLOOKUP(コンビ!C15,コード表!$D$3:$E$7,2,FALSE)&amp;VLOOKUP(コンビ!D15,コード表!$G$3:$H$67,2,FALSE)&amp;VLOOKUP(コンビ!E15,コード表!$J$3:$K$15,2,FALSE)&amp;VLOOKUP(コンビ!F15,コード表!$M$3:$N$34,2,FALSE)),"",VLOOKUP(コンビ!C15,コード表!$D$3:$E$7,2,FALSE)&amp;VLOOKUP(コンビ!D15,コード表!$G$3:$H$67,2,FALSE)&amp;VLOOKUP(コンビ!E15,コード表!$J$3:$K$15,2,FALSE)&amp;VLOOKUP(コンビ!F15,コード表!$M$3:$N$34,2,FALSE)))</f>
        <v>0</v>
      </c>
      <c r="C11" s="11" t="str">
        <f>コンビ!I15&amp;" "&amp;コンビ!J15</f>
        <v xml:space="preserve"> </v>
      </c>
      <c r="D11" s="17" t="str">
        <f>コンビ!G15&amp;" "&amp;コンビ!H15</f>
        <v xml:space="preserve"> </v>
      </c>
      <c r="E11" s="18" t="str">
        <f>IF(ISERROR(VLOOKUP(コンビ!K15,コード表!$D$3:$E$7,2,FALSE)&amp;VLOOKUP(コンビ!L15,コード表!$G$3:$H$67,2,FALSE)&amp;VLOOKUP(コンビ!M15,コード表!$J$3:$K$15,2,FALSE)&amp;VLOOKUP(コンビ!N15,コード表!$M$3:$N$34,2,FALSE)),"",VLOOKUP(コンビ!K15,コード表!$D$3:$E$7,2,FALSE)&amp;VLOOKUP(コンビ!L15,コード表!$G$3:$H$67,2,FALSE)&amp;VLOOKUP(コンビ!M15,コード表!$J$3:$K$15,2,FALSE)&amp;VLOOKUP(コンビ!N15,コード表!$M$3:$N$34,2,FALSE))</f>
        <v/>
      </c>
      <c r="F11" s="18"/>
      <c r="G11" s="18"/>
      <c r="H11" s="18" t="str">
        <f>IF(ISERROR(VLOOKUP(コンビ!O15,コード表!$S$3:$T$11,2,FALSE)),"",VLOOKUP(コンビ!O15,コード表!$S$3:$T$11,2,FALSE))</f>
        <v/>
      </c>
      <c r="I11" s="18" t="str">
        <f>IF(ISERROR(VLOOKUP(コンビ!P15,コード表!$D$3:$E$7,2,FALSE)&amp;VLOOKUP(コンビ!Q15,コード表!$G$3:$H$67,2,FALSE)&amp;VLOOKUP(コンビ!R15,コード表!$J$3:$K$15,2,FALSE)&amp;VLOOKUP(コンビ!S15,コード表!$M$3:$N$34,2,FALSE)),"",VLOOKUP(コンビ!P15,コード表!$D$3:$E$7,2,FALSE)&amp;VLOOKUP(コンビ!Q15,コード表!$G$3:$H$67,2,FALSE)&amp;VLOOKUP(コンビ!R15,コード表!$J$3:$K$15,2,FALSE)&amp;VLOOKUP(コンビ!S15,コード表!$M$3:$N$34,2,FALSE))</f>
        <v/>
      </c>
      <c r="J11" s="8">
        <f>コンビ!T15</f>
        <v>0</v>
      </c>
      <c r="K11" s="8" t="str">
        <f>IF(ISERROR(VLOOKUP(コンビ!U15,コード表!$P$3:$Q$52,2,FALSE)),"",VLOOKUP(コンビ!U15,コード表!$P$3:$Q$52,2,FALSE))</f>
        <v/>
      </c>
    </row>
    <row r="12" spans="1:11" ht="20.100000000000001" customHeight="1" x14ac:dyDescent="0.15">
      <c r="A12" s="8">
        <v>712</v>
      </c>
      <c r="B12" s="18" t="b">
        <f>IF(コンビ!B16="出",IF(ISERROR(VLOOKUP(コンビ!C16,コード表!$D$3:$E$7,2,FALSE)&amp;VLOOKUP(コンビ!D16,コード表!$G$3:$H$67,2,FALSE)&amp;VLOOKUP(コンビ!E16,コード表!$J$3:$K$15,2,FALSE)&amp;VLOOKUP(コンビ!F16,コード表!$M$3:$N$34,2,FALSE)),"",VLOOKUP(コンビ!C16,コード表!$D$3:$E$7,2,FALSE)&amp;VLOOKUP(コンビ!D16,コード表!$G$3:$H$67,2,FALSE)&amp;VLOOKUP(コンビ!E16,コード表!$J$3:$K$15,2,FALSE)&amp;VLOOKUP(コンビ!F16,コード表!$M$3:$N$34,2,FALSE)))</f>
        <v>0</v>
      </c>
      <c r="C12" s="11" t="str">
        <f>コンビ!I16&amp;" "&amp;コンビ!J16</f>
        <v xml:space="preserve"> </v>
      </c>
      <c r="D12" s="17" t="str">
        <f>コンビ!G16&amp;" "&amp;コンビ!H16</f>
        <v xml:space="preserve"> </v>
      </c>
      <c r="E12" s="18" t="str">
        <f>IF(ISERROR(VLOOKUP(コンビ!K16,コード表!$D$3:$E$7,2,FALSE)&amp;VLOOKUP(コンビ!L16,コード表!$G$3:$H$67,2,FALSE)&amp;VLOOKUP(コンビ!M16,コード表!$J$3:$K$15,2,FALSE)&amp;VLOOKUP(コンビ!N16,コード表!$M$3:$N$34,2,FALSE)),"",VLOOKUP(コンビ!K16,コード表!$D$3:$E$7,2,FALSE)&amp;VLOOKUP(コンビ!L16,コード表!$G$3:$H$67,2,FALSE)&amp;VLOOKUP(コンビ!M16,コード表!$J$3:$K$15,2,FALSE)&amp;VLOOKUP(コンビ!N16,コード表!$M$3:$N$34,2,FALSE))</f>
        <v/>
      </c>
      <c r="F12" s="18"/>
      <c r="G12" s="18"/>
      <c r="H12" s="18" t="str">
        <f>IF(ISERROR(VLOOKUP(コンビ!O16,コード表!$S$3:$T$11,2,FALSE)),"",VLOOKUP(コンビ!O16,コード表!$S$3:$T$11,2,FALSE))</f>
        <v/>
      </c>
      <c r="I12" s="18" t="str">
        <f>IF(ISERROR(VLOOKUP(コンビ!P16,コード表!$D$3:$E$7,2,FALSE)&amp;VLOOKUP(コンビ!Q16,コード表!$G$3:$H$67,2,FALSE)&amp;VLOOKUP(コンビ!R16,コード表!$J$3:$K$15,2,FALSE)&amp;VLOOKUP(コンビ!S16,コード表!$M$3:$N$34,2,FALSE)),"",VLOOKUP(コンビ!P16,コード表!$D$3:$E$7,2,FALSE)&amp;VLOOKUP(コンビ!Q16,コード表!$G$3:$H$67,2,FALSE)&amp;VLOOKUP(コンビ!R16,コード表!$J$3:$K$15,2,FALSE)&amp;VLOOKUP(コンビ!S16,コード表!$M$3:$N$34,2,FALSE))</f>
        <v/>
      </c>
      <c r="J12" s="8">
        <f>コンビ!T16</f>
        <v>0</v>
      </c>
      <c r="K12" s="8" t="str">
        <f>IF(ISERROR(VLOOKUP(コンビ!U16,コード表!$P$3:$Q$52,2,FALSE)),"",VLOOKUP(コンビ!U16,コード表!$P$3:$Q$52,2,FALSE))</f>
        <v/>
      </c>
    </row>
    <row r="13" spans="1:11" ht="20.100000000000001" customHeight="1" x14ac:dyDescent="0.15">
      <c r="A13" s="8">
        <v>712</v>
      </c>
      <c r="B13" s="18" t="b">
        <f>IF(コンビ!B17="出",IF(ISERROR(VLOOKUP(コンビ!C17,コード表!$D$3:$E$7,2,FALSE)&amp;VLOOKUP(コンビ!D17,コード表!$G$3:$H$67,2,FALSE)&amp;VLOOKUP(コンビ!E17,コード表!$J$3:$K$15,2,FALSE)&amp;VLOOKUP(コンビ!F17,コード表!$M$3:$N$34,2,FALSE)),"",VLOOKUP(コンビ!C17,コード表!$D$3:$E$7,2,FALSE)&amp;VLOOKUP(コンビ!D17,コード表!$G$3:$H$67,2,FALSE)&amp;VLOOKUP(コンビ!E17,コード表!$J$3:$K$15,2,FALSE)&amp;VLOOKUP(コンビ!F17,コード表!$M$3:$N$34,2,FALSE)))</f>
        <v>0</v>
      </c>
      <c r="C13" s="11" t="str">
        <f>コンビ!I17&amp;" "&amp;コンビ!J17</f>
        <v xml:space="preserve"> </v>
      </c>
      <c r="D13" s="17" t="str">
        <f>コンビ!G17&amp;" "&amp;コンビ!H17</f>
        <v xml:space="preserve"> </v>
      </c>
      <c r="E13" s="18" t="str">
        <f>IF(ISERROR(VLOOKUP(コンビ!K17,コード表!$D$3:$E$7,2,FALSE)&amp;VLOOKUP(コンビ!L17,コード表!$G$3:$H$67,2,FALSE)&amp;VLOOKUP(コンビ!M17,コード表!$J$3:$K$15,2,FALSE)&amp;VLOOKUP(コンビ!N17,コード表!$M$3:$N$34,2,FALSE)),"",VLOOKUP(コンビ!K17,コード表!$D$3:$E$7,2,FALSE)&amp;VLOOKUP(コンビ!L17,コード表!$G$3:$H$67,2,FALSE)&amp;VLOOKUP(コンビ!M17,コード表!$J$3:$K$15,2,FALSE)&amp;VLOOKUP(コンビ!N17,コード表!$M$3:$N$34,2,FALSE))</f>
        <v/>
      </c>
      <c r="F13" s="18"/>
      <c r="G13" s="18"/>
      <c r="H13" s="18" t="str">
        <f>IF(ISERROR(VLOOKUP(コンビ!O17,コード表!$S$3:$T$11,2,FALSE)),"",VLOOKUP(コンビ!O17,コード表!$S$3:$T$11,2,FALSE))</f>
        <v/>
      </c>
      <c r="I13" s="18" t="str">
        <f>IF(ISERROR(VLOOKUP(コンビ!P17,コード表!$D$3:$E$7,2,FALSE)&amp;VLOOKUP(コンビ!Q17,コード表!$G$3:$H$67,2,FALSE)&amp;VLOOKUP(コンビ!R17,コード表!$J$3:$K$15,2,FALSE)&amp;VLOOKUP(コンビ!S17,コード表!$M$3:$N$34,2,FALSE)),"",VLOOKUP(コンビ!P17,コード表!$D$3:$E$7,2,FALSE)&amp;VLOOKUP(コンビ!Q17,コード表!$G$3:$H$67,2,FALSE)&amp;VLOOKUP(コンビ!R17,コード表!$J$3:$K$15,2,FALSE)&amp;VLOOKUP(コンビ!S17,コード表!$M$3:$N$34,2,FALSE))</f>
        <v/>
      </c>
      <c r="J13" s="8">
        <f>コンビ!T17</f>
        <v>0</v>
      </c>
      <c r="K13" s="8" t="str">
        <f>IF(ISERROR(VLOOKUP(コンビ!U17,コード表!$P$3:$Q$52,2,FALSE)),"",VLOOKUP(コンビ!U17,コード表!$P$3:$Q$52,2,FALSE))</f>
        <v/>
      </c>
    </row>
    <row r="14" spans="1:11" ht="20.100000000000001" customHeight="1" x14ac:dyDescent="0.15">
      <c r="A14" s="8">
        <v>712</v>
      </c>
      <c r="B14" s="18" t="b">
        <f>IF(コンビ!B18="出",IF(ISERROR(VLOOKUP(コンビ!C18,コード表!$D$3:$E$7,2,FALSE)&amp;VLOOKUP(コンビ!D18,コード表!$G$3:$H$67,2,FALSE)&amp;VLOOKUP(コンビ!E18,コード表!$J$3:$K$15,2,FALSE)&amp;VLOOKUP(コンビ!F18,コード表!$M$3:$N$34,2,FALSE)),"",VLOOKUP(コンビ!C18,コード表!$D$3:$E$7,2,FALSE)&amp;VLOOKUP(コンビ!D18,コード表!$G$3:$H$67,2,FALSE)&amp;VLOOKUP(コンビ!E18,コード表!$J$3:$K$15,2,FALSE)&amp;VLOOKUP(コンビ!F18,コード表!$M$3:$N$34,2,FALSE)))</f>
        <v>0</v>
      </c>
      <c r="C14" s="11" t="str">
        <f>コンビ!I18&amp;" "&amp;コンビ!J18</f>
        <v xml:space="preserve"> </v>
      </c>
      <c r="D14" s="17" t="str">
        <f>コンビ!G18&amp;" "&amp;コンビ!H18</f>
        <v xml:space="preserve"> </v>
      </c>
      <c r="E14" s="18" t="str">
        <f>IF(ISERROR(VLOOKUP(コンビ!K18,コード表!$D$3:$E$7,2,FALSE)&amp;VLOOKUP(コンビ!L18,コード表!$G$3:$H$67,2,FALSE)&amp;VLOOKUP(コンビ!M18,コード表!$J$3:$K$15,2,FALSE)&amp;VLOOKUP(コンビ!N18,コード表!$M$3:$N$34,2,FALSE)),"",VLOOKUP(コンビ!K18,コード表!$D$3:$E$7,2,FALSE)&amp;VLOOKUP(コンビ!L18,コード表!$G$3:$H$67,2,FALSE)&amp;VLOOKUP(コンビ!M18,コード表!$J$3:$K$15,2,FALSE)&amp;VLOOKUP(コンビ!N18,コード表!$M$3:$N$34,2,FALSE))</f>
        <v/>
      </c>
      <c r="F14" s="18"/>
      <c r="G14" s="18"/>
      <c r="H14" s="18" t="str">
        <f>IF(ISERROR(VLOOKUP(コンビ!O18,コード表!$S$3:$T$11,2,FALSE)),"",VLOOKUP(コンビ!O18,コード表!$S$3:$T$11,2,FALSE))</f>
        <v/>
      </c>
      <c r="I14" s="18" t="str">
        <f>IF(ISERROR(VLOOKUP(コンビ!P18,コード表!$D$3:$E$7,2,FALSE)&amp;VLOOKUP(コンビ!Q18,コード表!$G$3:$H$67,2,FALSE)&amp;VLOOKUP(コンビ!R18,コード表!$J$3:$K$15,2,FALSE)&amp;VLOOKUP(コンビ!S18,コード表!$M$3:$N$34,2,FALSE)),"",VLOOKUP(コンビ!P18,コード表!$D$3:$E$7,2,FALSE)&amp;VLOOKUP(コンビ!Q18,コード表!$G$3:$H$67,2,FALSE)&amp;VLOOKUP(コンビ!R18,コード表!$J$3:$K$15,2,FALSE)&amp;VLOOKUP(コンビ!S18,コード表!$M$3:$N$34,2,FALSE))</f>
        <v/>
      </c>
      <c r="J14" s="8">
        <f>コンビ!T18</f>
        <v>0</v>
      </c>
      <c r="K14" s="8" t="str">
        <f>IF(ISERROR(VLOOKUP(コンビ!U18,コード表!$P$3:$Q$52,2,FALSE)),"",VLOOKUP(コンビ!U18,コード表!$P$3:$Q$52,2,FALSE))</f>
        <v/>
      </c>
    </row>
    <row r="15" spans="1:11" ht="20.100000000000001" customHeight="1" x14ac:dyDescent="0.15">
      <c r="A15" s="8">
        <v>712</v>
      </c>
      <c r="B15" s="18" t="b">
        <f>IF(コンビ!B19="出",IF(ISERROR(VLOOKUP(コンビ!C19,コード表!$D$3:$E$7,2,FALSE)&amp;VLOOKUP(コンビ!D19,コード表!$G$3:$H$67,2,FALSE)&amp;VLOOKUP(コンビ!E19,コード表!$J$3:$K$15,2,FALSE)&amp;VLOOKUP(コンビ!F19,コード表!$M$3:$N$34,2,FALSE)),"",VLOOKUP(コンビ!C19,コード表!$D$3:$E$7,2,FALSE)&amp;VLOOKUP(コンビ!D19,コード表!$G$3:$H$67,2,FALSE)&amp;VLOOKUP(コンビ!E19,コード表!$J$3:$K$15,2,FALSE)&amp;VLOOKUP(コンビ!F19,コード表!$M$3:$N$34,2,FALSE)))</f>
        <v>0</v>
      </c>
      <c r="C15" s="11" t="str">
        <f>コンビ!I19&amp;" "&amp;コンビ!J19</f>
        <v xml:space="preserve"> </v>
      </c>
      <c r="D15" s="17" t="str">
        <f>コンビ!G19&amp;" "&amp;コンビ!H19</f>
        <v xml:space="preserve"> </v>
      </c>
      <c r="E15" s="18" t="str">
        <f>IF(ISERROR(VLOOKUP(コンビ!K19,コード表!$D$3:$E$7,2,FALSE)&amp;VLOOKUP(コンビ!L19,コード表!$G$3:$H$67,2,FALSE)&amp;VLOOKUP(コンビ!M19,コード表!$J$3:$K$15,2,FALSE)&amp;VLOOKUP(コンビ!N19,コード表!$M$3:$N$34,2,FALSE)),"",VLOOKUP(コンビ!K19,コード表!$D$3:$E$7,2,FALSE)&amp;VLOOKUP(コンビ!L19,コード表!$G$3:$H$67,2,FALSE)&amp;VLOOKUP(コンビ!M19,コード表!$J$3:$K$15,2,FALSE)&amp;VLOOKUP(コンビ!N19,コード表!$M$3:$N$34,2,FALSE))</f>
        <v/>
      </c>
      <c r="F15" s="18"/>
      <c r="G15" s="18"/>
      <c r="H15" s="18" t="str">
        <f>IF(ISERROR(VLOOKUP(コンビ!O19,コード表!$S$3:$T$11,2,FALSE)),"",VLOOKUP(コンビ!O19,コード表!$S$3:$T$11,2,FALSE))</f>
        <v/>
      </c>
      <c r="I15" s="18" t="str">
        <f>IF(ISERROR(VLOOKUP(コンビ!P19,コード表!$D$3:$E$7,2,FALSE)&amp;VLOOKUP(コンビ!Q19,コード表!$G$3:$H$67,2,FALSE)&amp;VLOOKUP(コンビ!R19,コード表!$J$3:$K$15,2,FALSE)&amp;VLOOKUP(コンビ!S19,コード表!$M$3:$N$34,2,FALSE)),"",VLOOKUP(コンビ!P19,コード表!$D$3:$E$7,2,FALSE)&amp;VLOOKUP(コンビ!Q19,コード表!$G$3:$H$67,2,FALSE)&amp;VLOOKUP(コンビ!R19,コード表!$J$3:$K$15,2,FALSE)&amp;VLOOKUP(コンビ!S19,コード表!$M$3:$N$34,2,FALSE))</f>
        <v/>
      </c>
      <c r="J15" s="8">
        <f>コンビ!T19</f>
        <v>0</v>
      </c>
      <c r="K15" s="8" t="str">
        <f>IF(ISERROR(VLOOKUP(コンビ!U19,コード表!$P$3:$Q$52,2,FALSE)),"",VLOOKUP(コンビ!U19,コード表!$P$3:$Q$52,2,FALSE))</f>
        <v/>
      </c>
    </row>
    <row r="16" spans="1:11" ht="20.100000000000001" customHeight="1" x14ac:dyDescent="0.15">
      <c r="A16" s="8">
        <v>712</v>
      </c>
      <c r="B16" s="18" t="b">
        <f>IF(コンビ!B20="出",IF(ISERROR(VLOOKUP(コンビ!C20,コード表!$D$3:$E$7,2,FALSE)&amp;VLOOKUP(コンビ!D20,コード表!$G$3:$H$67,2,FALSE)&amp;VLOOKUP(コンビ!E20,コード表!$J$3:$K$15,2,FALSE)&amp;VLOOKUP(コンビ!F20,コード表!$M$3:$N$34,2,FALSE)),"",VLOOKUP(コンビ!C20,コード表!$D$3:$E$7,2,FALSE)&amp;VLOOKUP(コンビ!D20,コード表!$G$3:$H$67,2,FALSE)&amp;VLOOKUP(コンビ!E20,コード表!$J$3:$K$15,2,FALSE)&amp;VLOOKUP(コンビ!F20,コード表!$M$3:$N$34,2,FALSE)))</f>
        <v>0</v>
      </c>
      <c r="C16" s="11" t="str">
        <f>コンビ!I20&amp;" "&amp;コンビ!J20</f>
        <v xml:space="preserve"> </v>
      </c>
      <c r="D16" s="17" t="str">
        <f>コンビ!G20&amp;" "&amp;コンビ!H20</f>
        <v xml:space="preserve"> </v>
      </c>
      <c r="E16" s="18" t="str">
        <f>IF(ISERROR(VLOOKUP(コンビ!K20,コード表!$D$3:$E$7,2,FALSE)&amp;VLOOKUP(コンビ!L20,コード表!$G$3:$H$67,2,FALSE)&amp;VLOOKUP(コンビ!M20,コード表!$J$3:$K$15,2,FALSE)&amp;VLOOKUP(コンビ!N20,コード表!$M$3:$N$34,2,FALSE)),"",VLOOKUP(コンビ!K20,コード表!$D$3:$E$7,2,FALSE)&amp;VLOOKUP(コンビ!L20,コード表!$G$3:$H$67,2,FALSE)&amp;VLOOKUP(コンビ!M20,コード表!$J$3:$K$15,2,FALSE)&amp;VLOOKUP(コンビ!N20,コード表!$M$3:$N$34,2,FALSE))</f>
        <v/>
      </c>
      <c r="F16" s="18"/>
      <c r="G16" s="18"/>
      <c r="H16" s="18" t="str">
        <f>IF(ISERROR(VLOOKUP(コンビ!O20,コード表!$S$3:$T$11,2,FALSE)),"",VLOOKUP(コンビ!O20,コード表!$S$3:$T$11,2,FALSE))</f>
        <v/>
      </c>
      <c r="I16" s="18" t="str">
        <f>IF(ISERROR(VLOOKUP(コンビ!P20,コード表!$D$3:$E$7,2,FALSE)&amp;VLOOKUP(コンビ!Q20,コード表!$G$3:$H$67,2,FALSE)&amp;VLOOKUP(コンビ!R20,コード表!$J$3:$K$15,2,FALSE)&amp;VLOOKUP(コンビ!S20,コード表!$M$3:$N$34,2,FALSE)),"",VLOOKUP(コンビ!P20,コード表!$D$3:$E$7,2,FALSE)&amp;VLOOKUP(コンビ!Q20,コード表!$G$3:$H$67,2,FALSE)&amp;VLOOKUP(コンビ!R20,コード表!$J$3:$K$15,2,FALSE)&amp;VLOOKUP(コンビ!S20,コード表!$M$3:$N$34,2,FALSE))</f>
        <v/>
      </c>
      <c r="J16" s="8">
        <f>コンビ!T20</f>
        <v>0</v>
      </c>
      <c r="K16" s="8" t="str">
        <f>IF(ISERROR(VLOOKUP(コンビ!U20,コード表!$P$3:$Q$52,2,FALSE)),"",VLOOKUP(コンビ!U20,コード表!$P$3:$Q$52,2,FALSE))</f>
        <v/>
      </c>
    </row>
    <row r="17" spans="1:11" ht="20.100000000000001" customHeight="1" x14ac:dyDescent="0.15">
      <c r="A17" s="8">
        <v>712</v>
      </c>
      <c r="B17" s="18" t="b">
        <f>IF(コンビ!B21="出",IF(ISERROR(VLOOKUP(コンビ!C21,コード表!$D$3:$E$7,2,FALSE)&amp;VLOOKUP(コンビ!D21,コード表!$G$3:$H$67,2,FALSE)&amp;VLOOKUP(コンビ!E21,コード表!$J$3:$K$15,2,FALSE)&amp;VLOOKUP(コンビ!F21,コード表!$M$3:$N$34,2,FALSE)),"",VLOOKUP(コンビ!C21,コード表!$D$3:$E$7,2,FALSE)&amp;VLOOKUP(コンビ!D21,コード表!$G$3:$H$67,2,FALSE)&amp;VLOOKUP(コンビ!E21,コード表!$J$3:$K$15,2,FALSE)&amp;VLOOKUP(コンビ!F21,コード表!$M$3:$N$34,2,FALSE)))</f>
        <v>0</v>
      </c>
      <c r="C17" s="11" t="str">
        <f>コンビ!I21&amp;" "&amp;コンビ!J21</f>
        <v xml:space="preserve"> </v>
      </c>
      <c r="D17" s="17" t="str">
        <f>コンビ!G21&amp;" "&amp;コンビ!H21</f>
        <v xml:space="preserve"> </v>
      </c>
      <c r="E17" s="18" t="str">
        <f>IF(ISERROR(VLOOKUP(コンビ!K21,コード表!$D$3:$E$7,2,FALSE)&amp;VLOOKUP(コンビ!L21,コード表!$G$3:$H$67,2,FALSE)&amp;VLOOKUP(コンビ!M21,コード表!$J$3:$K$15,2,FALSE)&amp;VLOOKUP(コンビ!N21,コード表!$M$3:$N$34,2,FALSE)),"",VLOOKUP(コンビ!K21,コード表!$D$3:$E$7,2,FALSE)&amp;VLOOKUP(コンビ!L21,コード表!$G$3:$H$67,2,FALSE)&amp;VLOOKUP(コンビ!M21,コード表!$J$3:$K$15,2,FALSE)&amp;VLOOKUP(コンビ!N21,コード表!$M$3:$N$34,2,FALSE))</f>
        <v/>
      </c>
      <c r="F17" s="18"/>
      <c r="G17" s="18"/>
      <c r="H17" s="18" t="str">
        <f>IF(ISERROR(VLOOKUP(コンビ!O21,コード表!$S$3:$T$11,2,FALSE)),"",VLOOKUP(コンビ!O21,コード表!$S$3:$T$11,2,FALSE))</f>
        <v/>
      </c>
      <c r="I17" s="18" t="str">
        <f>IF(ISERROR(VLOOKUP(コンビ!P21,コード表!$D$3:$E$7,2,FALSE)&amp;VLOOKUP(コンビ!Q21,コード表!$G$3:$H$67,2,FALSE)&amp;VLOOKUP(コンビ!R21,コード表!$J$3:$K$15,2,FALSE)&amp;VLOOKUP(コンビ!S21,コード表!$M$3:$N$34,2,FALSE)),"",VLOOKUP(コンビ!P21,コード表!$D$3:$E$7,2,FALSE)&amp;VLOOKUP(コンビ!Q21,コード表!$G$3:$H$67,2,FALSE)&amp;VLOOKUP(コンビ!R21,コード表!$J$3:$K$15,2,FALSE)&amp;VLOOKUP(コンビ!S21,コード表!$M$3:$N$34,2,FALSE))</f>
        <v/>
      </c>
      <c r="J17" s="8">
        <f>コンビ!T21</f>
        <v>0</v>
      </c>
      <c r="K17" s="8" t="str">
        <f>IF(ISERROR(VLOOKUP(コンビ!U21,コード表!$P$3:$Q$52,2,FALSE)),"",VLOOKUP(コンビ!U21,コード表!$P$3:$Q$52,2,FALSE))</f>
        <v/>
      </c>
    </row>
    <row r="18" spans="1:11" ht="20.100000000000001" customHeight="1" x14ac:dyDescent="0.15">
      <c r="A18" s="8">
        <v>712</v>
      </c>
      <c r="B18" s="18" t="b">
        <f>IF(コンビ!B22="出",IF(ISERROR(VLOOKUP(コンビ!C22,コード表!$D$3:$E$7,2,FALSE)&amp;VLOOKUP(コンビ!D22,コード表!$G$3:$H$67,2,FALSE)&amp;VLOOKUP(コンビ!E22,コード表!$J$3:$K$15,2,FALSE)&amp;VLOOKUP(コンビ!F22,コード表!$M$3:$N$34,2,FALSE)),"",VLOOKUP(コンビ!C22,コード表!$D$3:$E$7,2,FALSE)&amp;VLOOKUP(コンビ!D22,コード表!$G$3:$H$67,2,FALSE)&amp;VLOOKUP(コンビ!E22,コード表!$J$3:$K$15,2,FALSE)&amp;VLOOKUP(コンビ!F22,コード表!$M$3:$N$34,2,FALSE)))</f>
        <v>0</v>
      </c>
      <c r="C18" s="11" t="str">
        <f>コンビ!I22&amp;" "&amp;コンビ!J22</f>
        <v xml:space="preserve"> </v>
      </c>
      <c r="D18" s="17" t="str">
        <f>コンビ!G22&amp;" "&amp;コンビ!H22</f>
        <v xml:space="preserve"> </v>
      </c>
      <c r="E18" s="18" t="str">
        <f>IF(ISERROR(VLOOKUP(コンビ!K22,コード表!$D$3:$E$7,2,FALSE)&amp;VLOOKUP(コンビ!L22,コード表!$G$3:$H$67,2,FALSE)&amp;VLOOKUP(コンビ!M22,コード表!$J$3:$K$15,2,FALSE)&amp;VLOOKUP(コンビ!N22,コード表!$M$3:$N$34,2,FALSE)),"",VLOOKUP(コンビ!K22,コード表!$D$3:$E$7,2,FALSE)&amp;VLOOKUP(コンビ!L22,コード表!$G$3:$H$67,2,FALSE)&amp;VLOOKUP(コンビ!M22,コード表!$J$3:$K$15,2,FALSE)&amp;VLOOKUP(コンビ!N22,コード表!$M$3:$N$34,2,FALSE))</f>
        <v/>
      </c>
      <c r="F18" s="18"/>
      <c r="G18" s="18"/>
      <c r="H18" s="18" t="str">
        <f>IF(ISERROR(VLOOKUP(コンビ!O22,コード表!$S$3:$T$11,2,FALSE)),"",VLOOKUP(コンビ!O22,コード表!$S$3:$T$11,2,FALSE))</f>
        <v/>
      </c>
      <c r="I18" s="18" t="str">
        <f>IF(ISERROR(VLOOKUP(コンビ!P22,コード表!$D$3:$E$7,2,FALSE)&amp;VLOOKUP(コンビ!Q22,コード表!$G$3:$H$67,2,FALSE)&amp;VLOOKUP(コンビ!R22,コード表!$J$3:$K$15,2,FALSE)&amp;VLOOKUP(コンビ!S22,コード表!$M$3:$N$34,2,FALSE)),"",VLOOKUP(コンビ!P22,コード表!$D$3:$E$7,2,FALSE)&amp;VLOOKUP(コンビ!Q22,コード表!$G$3:$H$67,2,FALSE)&amp;VLOOKUP(コンビ!R22,コード表!$J$3:$K$15,2,FALSE)&amp;VLOOKUP(コンビ!S22,コード表!$M$3:$N$34,2,FALSE))</f>
        <v/>
      </c>
      <c r="J18" s="8">
        <f>コンビ!T22</f>
        <v>0</v>
      </c>
      <c r="K18" s="8" t="str">
        <f>IF(ISERROR(VLOOKUP(コンビ!U22,コード表!$P$3:$Q$52,2,FALSE)),"",VLOOKUP(コンビ!U22,コード表!$P$3:$Q$52,2,FALSE))</f>
        <v/>
      </c>
    </row>
    <row r="19" spans="1:11" ht="20.100000000000001" customHeight="1" x14ac:dyDescent="0.15">
      <c r="A19" s="8">
        <v>712</v>
      </c>
      <c r="B19" s="18" t="b">
        <f>IF(コンビ!B23="出",IF(ISERROR(VLOOKUP(コンビ!C23,コード表!$D$3:$E$7,2,FALSE)&amp;VLOOKUP(コンビ!D23,コード表!$G$3:$H$67,2,FALSE)&amp;VLOOKUP(コンビ!E23,コード表!$J$3:$K$15,2,FALSE)&amp;VLOOKUP(コンビ!F23,コード表!$M$3:$N$34,2,FALSE)),"",VLOOKUP(コンビ!C23,コード表!$D$3:$E$7,2,FALSE)&amp;VLOOKUP(コンビ!D23,コード表!$G$3:$H$67,2,FALSE)&amp;VLOOKUP(コンビ!E23,コード表!$J$3:$K$15,2,FALSE)&amp;VLOOKUP(コンビ!F23,コード表!$M$3:$N$34,2,FALSE)))</f>
        <v>0</v>
      </c>
      <c r="C19" s="11" t="str">
        <f>コンビ!I23&amp;" "&amp;コンビ!J23</f>
        <v xml:space="preserve"> </v>
      </c>
      <c r="D19" s="17" t="str">
        <f>コンビ!G23&amp;" "&amp;コンビ!H23</f>
        <v xml:space="preserve"> </v>
      </c>
      <c r="E19" s="18" t="str">
        <f>IF(ISERROR(VLOOKUP(コンビ!K23,コード表!$D$3:$E$7,2,FALSE)&amp;VLOOKUP(コンビ!L23,コード表!$G$3:$H$67,2,FALSE)&amp;VLOOKUP(コンビ!M23,コード表!$J$3:$K$15,2,FALSE)&amp;VLOOKUP(コンビ!N23,コード表!$M$3:$N$34,2,FALSE)),"",VLOOKUP(コンビ!K23,コード表!$D$3:$E$7,2,FALSE)&amp;VLOOKUP(コンビ!L23,コード表!$G$3:$H$67,2,FALSE)&amp;VLOOKUP(コンビ!M23,コード表!$J$3:$K$15,2,FALSE)&amp;VLOOKUP(コンビ!N23,コード表!$M$3:$N$34,2,FALSE))</f>
        <v/>
      </c>
      <c r="F19" s="18"/>
      <c r="G19" s="18"/>
      <c r="H19" s="18" t="str">
        <f>IF(ISERROR(VLOOKUP(コンビ!O23,コード表!$S$3:$T$11,2,FALSE)),"",VLOOKUP(コンビ!O23,コード表!$S$3:$T$11,2,FALSE))</f>
        <v/>
      </c>
      <c r="I19" s="18" t="str">
        <f>IF(ISERROR(VLOOKUP(コンビ!P23,コード表!$D$3:$E$7,2,FALSE)&amp;VLOOKUP(コンビ!Q23,コード表!$G$3:$H$67,2,FALSE)&amp;VLOOKUP(コンビ!R23,コード表!$J$3:$K$15,2,FALSE)&amp;VLOOKUP(コンビ!S23,コード表!$M$3:$N$34,2,FALSE)),"",VLOOKUP(コンビ!P23,コード表!$D$3:$E$7,2,FALSE)&amp;VLOOKUP(コンビ!Q23,コード表!$G$3:$H$67,2,FALSE)&amp;VLOOKUP(コンビ!R23,コード表!$J$3:$K$15,2,FALSE)&amp;VLOOKUP(コンビ!S23,コード表!$M$3:$N$34,2,FALSE))</f>
        <v/>
      </c>
      <c r="J19" s="8">
        <f>コンビ!T23</f>
        <v>0</v>
      </c>
      <c r="K19" s="8" t="str">
        <f>IF(ISERROR(VLOOKUP(コンビ!U23,コード表!$P$3:$Q$52,2,FALSE)),"",VLOOKUP(コンビ!U23,コード表!$P$3:$Q$52,2,FALSE))</f>
        <v/>
      </c>
    </row>
    <row r="20" spans="1:11" ht="20.100000000000001" customHeight="1" x14ac:dyDescent="0.15">
      <c r="A20" s="8">
        <v>712</v>
      </c>
      <c r="B20" s="18" t="b">
        <f>IF(コンビ!B24="出",IF(ISERROR(VLOOKUP(コンビ!C24,コード表!$D$3:$E$7,2,FALSE)&amp;VLOOKUP(コンビ!D24,コード表!$G$3:$H$67,2,FALSE)&amp;VLOOKUP(コンビ!E24,コード表!$J$3:$K$15,2,FALSE)&amp;VLOOKUP(コンビ!F24,コード表!$M$3:$N$34,2,FALSE)),"",VLOOKUP(コンビ!C24,コード表!$D$3:$E$7,2,FALSE)&amp;VLOOKUP(コンビ!D24,コード表!$G$3:$H$67,2,FALSE)&amp;VLOOKUP(コンビ!E24,コード表!$J$3:$K$15,2,FALSE)&amp;VLOOKUP(コンビ!F24,コード表!$M$3:$N$34,2,FALSE)))</f>
        <v>0</v>
      </c>
      <c r="C20" s="11" t="str">
        <f>コンビ!I24&amp;" "&amp;コンビ!J24</f>
        <v xml:space="preserve"> </v>
      </c>
      <c r="D20" s="17" t="str">
        <f>コンビ!G24&amp;" "&amp;コンビ!H24</f>
        <v xml:space="preserve"> </v>
      </c>
      <c r="E20" s="18" t="str">
        <f>IF(ISERROR(VLOOKUP(コンビ!K24,コード表!$D$3:$E$7,2,FALSE)&amp;VLOOKUP(コンビ!L24,コード表!$G$3:$H$67,2,FALSE)&amp;VLOOKUP(コンビ!M24,コード表!$J$3:$K$15,2,FALSE)&amp;VLOOKUP(コンビ!N24,コード表!$M$3:$N$34,2,FALSE)),"",VLOOKUP(コンビ!K24,コード表!$D$3:$E$7,2,FALSE)&amp;VLOOKUP(コンビ!L24,コード表!$G$3:$H$67,2,FALSE)&amp;VLOOKUP(コンビ!M24,コード表!$J$3:$K$15,2,FALSE)&amp;VLOOKUP(コンビ!N24,コード表!$M$3:$N$34,2,FALSE))</f>
        <v/>
      </c>
      <c r="F20" s="18"/>
      <c r="G20" s="18"/>
      <c r="H20" s="18" t="str">
        <f>IF(ISERROR(VLOOKUP(コンビ!O24,コード表!$S$3:$T$11,2,FALSE)),"",VLOOKUP(コンビ!O24,コード表!$S$3:$T$11,2,FALSE))</f>
        <v/>
      </c>
      <c r="I20" s="18" t="str">
        <f>IF(ISERROR(VLOOKUP(コンビ!P24,コード表!$D$3:$E$7,2,FALSE)&amp;VLOOKUP(コンビ!Q24,コード表!$G$3:$H$67,2,FALSE)&amp;VLOOKUP(コンビ!R24,コード表!$J$3:$K$15,2,FALSE)&amp;VLOOKUP(コンビ!S24,コード表!$M$3:$N$34,2,FALSE)),"",VLOOKUP(コンビ!P24,コード表!$D$3:$E$7,2,FALSE)&amp;VLOOKUP(コンビ!Q24,コード表!$G$3:$H$67,2,FALSE)&amp;VLOOKUP(コンビ!R24,コード表!$J$3:$K$15,2,FALSE)&amp;VLOOKUP(コンビ!S24,コード表!$M$3:$N$34,2,FALSE))</f>
        <v/>
      </c>
      <c r="J20" s="8">
        <f>コンビ!T24</f>
        <v>0</v>
      </c>
      <c r="K20" s="8" t="str">
        <f>IF(ISERROR(VLOOKUP(コンビ!U24,コード表!$P$3:$Q$52,2,FALSE)),"",VLOOKUP(コンビ!U24,コード表!$P$3:$Q$52,2,FALSE))</f>
        <v/>
      </c>
    </row>
    <row r="21" spans="1:11" ht="20.100000000000001" customHeight="1" x14ac:dyDescent="0.15">
      <c r="A21" s="8">
        <v>712</v>
      </c>
      <c r="B21" s="18" t="b">
        <f>IF(コンビ!B25="出",IF(ISERROR(VLOOKUP(コンビ!C25,コード表!$D$3:$E$7,2,FALSE)&amp;VLOOKUP(コンビ!D25,コード表!$G$3:$H$67,2,FALSE)&amp;VLOOKUP(コンビ!E25,コード表!$J$3:$K$15,2,FALSE)&amp;VLOOKUP(コンビ!F25,コード表!$M$3:$N$34,2,FALSE)),"",VLOOKUP(コンビ!C25,コード表!$D$3:$E$7,2,FALSE)&amp;VLOOKUP(コンビ!D25,コード表!$G$3:$H$67,2,FALSE)&amp;VLOOKUP(コンビ!E25,コード表!$J$3:$K$15,2,FALSE)&amp;VLOOKUP(コンビ!F25,コード表!$M$3:$N$34,2,FALSE)))</f>
        <v>0</v>
      </c>
      <c r="C21" s="11" t="str">
        <f>コンビ!I25&amp;" "&amp;コンビ!J25</f>
        <v xml:space="preserve"> </v>
      </c>
      <c r="D21" s="17" t="str">
        <f>コンビ!G25&amp;" "&amp;コンビ!H25</f>
        <v xml:space="preserve"> </v>
      </c>
      <c r="E21" s="18" t="str">
        <f>IF(ISERROR(VLOOKUP(コンビ!K25,コード表!$D$3:$E$7,2,FALSE)&amp;VLOOKUP(コンビ!L25,コード表!$G$3:$H$67,2,FALSE)&amp;VLOOKUP(コンビ!M25,コード表!$J$3:$K$15,2,FALSE)&amp;VLOOKUP(コンビ!N25,コード表!$M$3:$N$34,2,FALSE)),"",VLOOKUP(コンビ!K25,コード表!$D$3:$E$7,2,FALSE)&amp;VLOOKUP(コンビ!L25,コード表!$G$3:$H$67,2,FALSE)&amp;VLOOKUP(コンビ!M25,コード表!$J$3:$K$15,2,FALSE)&amp;VLOOKUP(コンビ!N25,コード表!$M$3:$N$34,2,FALSE))</f>
        <v/>
      </c>
      <c r="F21" s="18"/>
      <c r="G21" s="18"/>
      <c r="H21" s="18" t="str">
        <f>IF(ISERROR(VLOOKUP(コンビ!O25,コード表!$S$3:$T$11,2,FALSE)),"",VLOOKUP(コンビ!O25,コード表!$S$3:$T$11,2,FALSE))</f>
        <v/>
      </c>
      <c r="I21" s="18" t="str">
        <f>IF(ISERROR(VLOOKUP(コンビ!P25,コード表!$D$3:$E$7,2,FALSE)&amp;VLOOKUP(コンビ!Q25,コード表!$G$3:$H$67,2,FALSE)&amp;VLOOKUP(コンビ!R25,コード表!$J$3:$K$15,2,FALSE)&amp;VLOOKUP(コンビ!S25,コード表!$M$3:$N$34,2,FALSE)),"",VLOOKUP(コンビ!P25,コード表!$D$3:$E$7,2,FALSE)&amp;VLOOKUP(コンビ!Q25,コード表!$G$3:$H$67,2,FALSE)&amp;VLOOKUP(コンビ!R25,コード表!$J$3:$K$15,2,FALSE)&amp;VLOOKUP(コンビ!S25,コード表!$M$3:$N$34,2,FALSE))</f>
        <v/>
      </c>
      <c r="J21" s="8">
        <f>コンビ!T25</f>
        <v>0</v>
      </c>
      <c r="K21" s="8" t="str">
        <f>IF(ISERROR(VLOOKUP(コンビ!U25,コード表!$P$3:$Q$52,2,FALSE)),"",VLOOKUP(コンビ!U25,コード表!$P$3:$Q$52,2,FALSE))</f>
        <v/>
      </c>
    </row>
    <row r="22" spans="1:11" ht="20.100000000000001" customHeight="1" x14ac:dyDescent="0.15">
      <c r="A22" s="8">
        <v>712</v>
      </c>
      <c r="B22" s="18" t="b">
        <f>IF(コンビ!B26="出",IF(ISERROR(VLOOKUP(コンビ!C26,コード表!$D$3:$E$7,2,FALSE)&amp;VLOOKUP(コンビ!D26,コード表!$G$3:$H$67,2,FALSE)&amp;VLOOKUP(コンビ!E26,コード表!$J$3:$K$15,2,FALSE)&amp;VLOOKUP(コンビ!F26,コード表!$M$3:$N$34,2,FALSE)),"",VLOOKUP(コンビ!C26,コード表!$D$3:$E$7,2,FALSE)&amp;VLOOKUP(コンビ!D26,コード表!$G$3:$H$67,2,FALSE)&amp;VLOOKUP(コンビ!E26,コード表!$J$3:$K$15,2,FALSE)&amp;VLOOKUP(コンビ!F26,コード表!$M$3:$N$34,2,FALSE)))</f>
        <v>0</v>
      </c>
      <c r="C22" s="11" t="str">
        <f>コンビ!I26&amp;" "&amp;コンビ!J26</f>
        <v xml:space="preserve"> </v>
      </c>
      <c r="D22" s="17" t="str">
        <f>コンビ!G26&amp;" "&amp;コンビ!H26</f>
        <v xml:space="preserve"> </v>
      </c>
      <c r="E22" s="18" t="str">
        <f>IF(ISERROR(VLOOKUP(コンビ!K26,コード表!$D$3:$E$7,2,FALSE)&amp;VLOOKUP(コンビ!L26,コード表!$G$3:$H$67,2,FALSE)&amp;VLOOKUP(コンビ!M26,コード表!$J$3:$K$15,2,FALSE)&amp;VLOOKUP(コンビ!N26,コード表!$M$3:$N$34,2,FALSE)),"",VLOOKUP(コンビ!K26,コード表!$D$3:$E$7,2,FALSE)&amp;VLOOKUP(コンビ!L26,コード表!$G$3:$H$67,2,FALSE)&amp;VLOOKUP(コンビ!M26,コード表!$J$3:$K$15,2,FALSE)&amp;VLOOKUP(コンビ!N26,コード表!$M$3:$N$34,2,FALSE))</f>
        <v/>
      </c>
      <c r="F22" s="18"/>
      <c r="G22" s="18"/>
      <c r="H22" s="18" t="str">
        <f>IF(ISERROR(VLOOKUP(コンビ!O26,コード表!$S$3:$T$11,2,FALSE)),"",VLOOKUP(コンビ!O26,コード表!$S$3:$T$11,2,FALSE))</f>
        <v/>
      </c>
      <c r="I22" s="18" t="str">
        <f>IF(ISERROR(VLOOKUP(コンビ!P26,コード表!$D$3:$E$7,2,FALSE)&amp;VLOOKUP(コンビ!Q26,コード表!$G$3:$H$67,2,FALSE)&amp;VLOOKUP(コンビ!R26,コード表!$J$3:$K$15,2,FALSE)&amp;VLOOKUP(コンビ!S26,コード表!$M$3:$N$34,2,FALSE)),"",VLOOKUP(コンビ!P26,コード表!$D$3:$E$7,2,FALSE)&amp;VLOOKUP(コンビ!Q26,コード表!$G$3:$H$67,2,FALSE)&amp;VLOOKUP(コンビ!R26,コード表!$J$3:$K$15,2,FALSE)&amp;VLOOKUP(コンビ!S26,コード表!$M$3:$N$34,2,FALSE))</f>
        <v/>
      </c>
      <c r="J22" s="8">
        <f>コンビ!T26</f>
        <v>0</v>
      </c>
      <c r="K22" s="8" t="str">
        <f>IF(ISERROR(VLOOKUP(コンビ!U26,コード表!$P$3:$Q$52,2,FALSE)),"",VLOOKUP(コンビ!U26,コード表!$P$3:$Q$52,2,FALSE))</f>
        <v/>
      </c>
    </row>
    <row r="23" spans="1:11" ht="20.100000000000001" customHeight="1" x14ac:dyDescent="0.15">
      <c r="A23" s="8">
        <v>712</v>
      </c>
      <c r="B23" s="18" t="b">
        <f>IF(コンビ!B27="出",IF(ISERROR(VLOOKUP(コンビ!C27,コード表!$D$3:$E$7,2,FALSE)&amp;VLOOKUP(コンビ!D27,コード表!$G$3:$H$67,2,FALSE)&amp;VLOOKUP(コンビ!E27,コード表!$J$3:$K$15,2,FALSE)&amp;VLOOKUP(コンビ!F27,コード表!$M$3:$N$34,2,FALSE)),"",VLOOKUP(コンビ!C27,コード表!$D$3:$E$7,2,FALSE)&amp;VLOOKUP(コンビ!D27,コード表!$G$3:$H$67,2,FALSE)&amp;VLOOKUP(コンビ!E27,コード表!$J$3:$K$15,2,FALSE)&amp;VLOOKUP(コンビ!F27,コード表!$M$3:$N$34,2,FALSE)))</f>
        <v>0</v>
      </c>
      <c r="C23" s="11" t="str">
        <f>コンビ!I27&amp;" "&amp;コンビ!J27</f>
        <v xml:space="preserve"> </v>
      </c>
      <c r="D23" s="17" t="str">
        <f>コンビ!G27&amp;" "&amp;コンビ!H27</f>
        <v xml:space="preserve"> </v>
      </c>
      <c r="E23" s="18" t="str">
        <f>IF(ISERROR(VLOOKUP(コンビ!K27,コード表!$D$3:$E$7,2,FALSE)&amp;VLOOKUP(コンビ!L27,コード表!$G$3:$H$67,2,FALSE)&amp;VLOOKUP(コンビ!M27,コード表!$J$3:$K$15,2,FALSE)&amp;VLOOKUP(コンビ!N27,コード表!$M$3:$N$34,2,FALSE)),"",VLOOKUP(コンビ!K27,コード表!$D$3:$E$7,2,FALSE)&amp;VLOOKUP(コンビ!L27,コード表!$G$3:$H$67,2,FALSE)&amp;VLOOKUP(コンビ!M27,コード表!$J$3:$K$15,2,FALSE)&amp;VLOOKUP(コンビ!N27,コード表!$M$3:$N$34,2,FALSE))</f>
        <v/>
      </c>
      <c r="F23" s="18"/>
      <c r="G23" s="18"/>
      <c r="H23" s="18" t="str">
        <f>IF(ISERROR(VLOOKUP(コンビ!O27,コード表!$S$3:$T$11,2,FALSE)),"",VLOOKUP(コンビ!O27,コード表!$S$3:$T$11,2,FALSE))</f>
        <v/>
      </c>
      <c r="I23" s="18" t="str">
        <f>IF(ISERROR(VLOOKUP(コンビ!P27,コード表!$D$3:$E$7,2,FALSE)&amp;VLOOKUP(コンビ!Q27,コード表!$G$3:$H$67,2,FALSE)&amp;VLOOKUP(コンビ!R27,コード表!$J$3:$K$15,2,FALSE)&amp;VLOOKUP(コンビ!S27,コード表!$M$3:$N$34,2,FALSE)),"",VLOOKUP(コンビ!P27,コード表!$D$3:$E$7,2,FALSE)&amp;VLOOKUP(コンビ!Q27,コード表!$G$3:$H$67,2,FALSE)&amp;VLOOKUP(コンビ!R27,コード表!$J$3:$K$15,2,FALSE)&amp;VLOOKUP(コンビ!S27,コード表!$M$3:$N$34,2,FALSE))</f>
        <v/>
      </c>
      <c r="J23" s="8">
        <f>コンビ!T27</f>
        <v>0</v>
      </c>
      <c r="K23" s="8" t="str">
        <f>IF(ISERROR(VLOOKUP(コンビ!U27,コード表!$P$3:$Q$52,2,FALSE)),"",VLOOKUP(コンビ!U27,コード表!$P$3:$Q$52,2,FALSE))</f>
        <v/>
      </c>
    </row>
    <row r="24" spans="1:11" ht="20.100000000000001" customHeight="1" x14ac:dyDescent="0.15">
      <c r="A24" s="8">
        <v>712</v>
      </c>
      <c r="B24" s="18" t="b">
        <f>IF(コンビ!B28="出",IF(ISERROR(VLOOKUP(コンビ!C28,コード表!$D$3:$E$7,2,FALSE)&amp;VLOOKUP(コンビ!D28,コード表!$G$3:$H$67,2,FALSE)&amp;VLOOKUP(コンビ!E28,コード表!$J$3:$K$15,2,FALSE)&amp;VLOOKUP(コンビ!F28,コード表!$M$3:$N$34,2,FALSE)),"",VLOOKUP(コンビ!C28,コード表!$D$3:$E$7,2,FALSE)&amp;VLOOKUP(コンビ!D28,コード表!$G$3:$H$67,2,FALSE)&amp;VLOOKUP(コンビ!E28,コード表!$J$3:$K$15,2,FALSE)&amp;VLOOKUP(コンビ!F28,コード表!$M$3:$N$34,2,FALSE)))</f>
        <v>0</v>
      </c>
      <c r="C24" s="11" t="str">
        <f>コンビ!I28&amp;" "&amp;コンビ!J28</f>
        <v xml:space="preserve"> </v>
      </c>
      <c r="D24" s="17" t="str">
        <f>コンビ!G28&amp;" "&amp;コンビ!H28</f>
        <v xml:space="preserve"> </v>
      </c>
      <c r="E24" s="18" t="str">
        <f>IF(ISERROR(VLOOKUP(コンビ!K28,コード表!$D$3:$E$7,2,FALSE)&amp;VLOOKUP(コンビ!L28,コード表!$G$3:$H$67,2,FALSE)&amp;VLOOKUP(コンビ!M28,コード表!$J$3:$K$15,2,FALSE)&amp;VLOOKUP(コンビ!N28,コード表!$M$3:$N$34,2,FALSE)),"",VLOOKUP(コンビ!K28,コード表!$D$3:$E$7,2,FALSE)&amp;VLOOKUP(コンビ!L28,コード表!$G$3:$H$67,2,FALSE)&amp;VLOOKUP(コンビ!M28,コード表!$J$3:$K$15,2,FALSE)&amp;VLOOKUP(コンビ!N28,コード表!$M$3:$N$34,2,FALSE))</f>
        <v/>
      </c>
      <c r="F24" s="18"/>
      <c r="G24" s="18"/>
      <c r="H24" s="18" t="str">
        <f>IF(ISERROR(VLOOKUP(コンビ!O28,コード表!$S$3:$T$11,2,FALSE)),"",VLOOKUP(コンビ!O28,コード表!$S$3:$T$11,2,FALSE))</f>
        <v/>
      </c>
      <c r="I24" s="18" t="str">
        <f>IF(ISERROR(VLOOKUP(コンビ!P28,コード表!$D$3:$E$7,2,FALSE)&amp;VLOOKUP(コンビ!Q28,コード表!$G$3:$H$67,2,FALSE)&amp;VLOOKUP(コンビ!R28,コード表!$J$3:$K$15,2,FALSE)&amp;VLOOKUP(コンビ!S28,コード表!$M$3:$N$34,2,FALSE)),"",VLOOKUP(コンビ!P28,コード表!$D$3:$E$7,2,FALSE)&amp;VLOOKUP(コンビ!Q28,コード表!$G$3:$H$67,2,FALSE)&amp;VLOOKUP(コンビ!R28,コード表!$J$3:$K$15,2,FALSE)&amp;VLOOKUP(コンビ!S28,コード表!$M$3:$N$34,2,FALSE))</f>
        <v/>
      </c>
      <c r="J24" s="8">
        <f>コンビ!T28</f>
        <v>0</v>
      </c>
      <c r="K24" s="8" t="str">
        <f>IF(ISERROR(VLOOKUP(コンビ!U28,コード表!$P$3:$Q$52,2,FALSE)),"",VLOOKUP(コンビ!U28,コード表!$P$3:$Q$52,2,FALSE))</f>
        <v/>
      </c>
    </row>
    <row r="25" spans="1:11" ht="20.100000000000001" customHeight="1" x14ac:dyDescent="0.15">
      <c r="A25" s="8">
        <v>712</v>
      </c>
      <c r="B25" s="18" t="b">
        <f>IF(コンビ!B29="出",IF(ISERROR(VLOOKUP(コンビ!C29,コード表!$D$3:$E$7,2,FALSE)&amp;VLOOKUP(コンビ!D29,コード表!$G$3:$H$67,2,FALSE)&amp;VLOOKUP(コンビ!E29,コード表!$J$3:$K$15,2,FALSE)&amp;VLOOKUP(コンビ!F29,コード表!$M$3:$N$34,2,FALSE)),"",VLOOKUP(コンビ!C29,コード表!$D$3:$E$7,2,FALSE)&amp;VLOOKUP(コンビ!D29,コード表!$G$3:$H$67,2,FALSE)&amp;VLOOKUP(コンビ!E29,コード表!$J$3:$K$15,2,FALSE)&amp;VLOOKUP(コンビ!F29,コード表!$M$3:$N$34,2,FALSE)))</f>
        <v>0</v>
      </c>
      <c r="C25" s="11" t="str">
        <f>コンビ!I29&amp;" "&amp;コンビ!J29</f>
        <v xml:space="preserve"> </v>
      </c>
      <c r="D25" s="17" t="str">
        <f>コンビ!G29&amp;" "&amp;コンビ!H29</f>
        <v xml:space="preserve"> </v>
      </c>
      <c r="E25" s="18" t="str">
        <f>IF(ISERROR(VLOOKUP(コンビ!K29,コード表!$D$3:$E$7,2,FALSE)&amp;VLOOKUP(コンビ!L29,コード表!$G$3:$H$67,2,FALSE)&amp;VLOOKUP(コンビ!M29,コード表!$J$3:$K$15,2,FALSE)&amp;VLOOKUP(コンビ!N29,コード表!$M$3:$N$34,2,FALSE)),"",VLOOKUP(コンビ!K29,コード表!$D$3:$E$7,2,FALSE)&amp;VLOOKUP(コンビ!L29,コード表!$G$3:$H$67,2,FALSE)&amp;VLOOKUP(コンビ!M29,コード表!$J$3:$K$15,2,FALSE)&amp;VLOOKUP(コンビ!N29,コード表!$M$3:$N$34,2,FALSE))</f>
        <v/>
      </c>
      <c r="F25" s="18"/>
      <c r="G25" s="18"/>
      <c r="H25" s="18" t="str">
        <f>IF(ISERROR(VLOOKUP(コンビ!O29,コード表!$S$3:$T$11,2,FALSE)),"",VLOOKUP(コンビ!O29,コード表!$S$3:$T$11,2,FALSE))</f>
        <v/>
      </c>
      <c r="I25" s="18" t="str">
        <f>IF(ISERROR(VLOOKUP(コンビ!P29,コード表!$D$3:$E$7,2,FALSE)&amp;VLOOKUP(コンビ!Q29,コード表!$G$3:$H$67,2,FALSE)&amp;VLOOKUP(コンビ!R29,コード表!$J$3:$K$15,2,FALSE)&amp;VLOOKUP(コンビ!S29,コード表!$M$3:$N$34,2,FALSE)),"",VLOOKUP(コンビ!P29,コード表!$D$3:$E$7,2,FALSE)&amp;VLOOKUP(コンビ!Q29,コード表!$G$3:$H$67,2,FALSE)&amp;VLOOKUP(コンビ!R29,コード表!$J$3:$K$15,2,FALSE)&amp;VLOOKUP(コンビ!S29,コード表!$M$3:$N$34,2,FALSE))</f>
        <v/>
      </c>
      <c r="J25" s="8">
        <f>コンビ!T29</f>
        <v>0</v>
      </c>
      <c r="K25" s="8" t="str">
        <f>IF(ISERROR(VLOOKUP(コンビ!U29,コード表!$P$3:$Q$52,2,FALSE)),"",VLOOKUP(コンビ!U29,コード表!$P$3:$Q$52,2,FALSE))</f>
        <v/>
      </c>
    </row>
    <row r="26" spans="1:11" ht="20.100000000000001" customHeight="1" x14ac:dyDescent="0.15">
      <c r="A26" s="8">
        <v>712</v>
      </c>
      <c r="B26" s="18" t="b">
        <f>IF(コンビ!B30="出",IF(ISERROR(VLOOKUP(コンビ!C30,コード表!$D$3:$E$7,2,FALSE)&amp;VLOOKUP(コンビ!D30,コード表!$G$3:$H$67,2,FALSE)&amp;VLOOKUP(コンビ!E30,コード表!$J$3:$K$15,2,FALSE)&amp;VLOOKUP(コンビ!F30,コード表!$M$3:$N$34,2,FALSE)),"",VLOOKUP(コンビ!C30,コード表!$D$3:$E$7,2,FALSE)&amp;VLOOKUP(コンビ!D30,コード表!$G$3:$H$67,2,FALSE)&amp;VLOOKUP(コンビ!E30,コード表!$J$3:$K$15,2,FALSE)&amp;VLOOKUP(コンビ!F30,コード表!$M$3:$N$34,2,FALSE)))</f>
        <v>0</v>
      </c>
      <c r="C26" s="11" t="str">
        <f>コンビ!I30&amp;" "&amp;コンビ!J30</f>
        <v xml:space="preserve"> </v>
      </c>
      <c r="D26" s="17" t="str">
        <f>コンビ!G30&amp;" "&amp;コンビ!H30</f>
        <v xml:space="preserve"> </v>
      </c>
      <c r="E26" s="18" t="str">
        <f>IF(ISERROR(VLOOKUP(コンビ!K30,コード表!$D$3:$E$7,2,FALSE)&amp;VLOOKUP(コンビ!L30,コード表!$G$3:$H$67,2,FALSE)&amp;VLOOKUP(コンビ!M30,コード表!$J$3:$K$15,2,FALSE)&amp;VLOOKUP(コンビ!N30,コード表!$M$3:$N$34,2,FALSE)),"",VLOOKUP(コンビ!K30,コード表!$D$3:$E$7,2,FALSE)&amp;VLOOKUP(コンビ!L30,コード表!$G$3:$H$67,2,FALSE)&amp;VLOOKUP(コンビ!M30,コード表!$J$3:$K$15,2,FALSE)&amp;VLOOKUP(コンビ!N30,コード表!$M$3:$N$34,2,FALSE))</f>
        <v/>
      </c>
      <c r="F26" s="18"/>
      <c r="G26" s="18"/>
      <c r="H26" s="18" t="str">
        <f>IF(ISERROR(VLOOKUP(コンビ!O30,コード表!$S$3:$T$11,2,FALSE)),"",VLOOKUP(コンビ!O30,コード表!$S$3:$T$11,2,FALSE))</f>
        <v/>
      </c>
      <c r="I26" s="18" t="str">
        <f>IF(ISERROR(VLOOKUP(コンビ!P30,コード表!$D$3:$E$7,2,FALSE)&amp;VLOOKUP(コンビ!Q30,コード表!$G$3:$H$67,2,FALSE)&amp;VLOOKUP(コンビ!R30,コード表!$J$3:$K$15,2,FALSE)&amp;VLOOKUP(コンビ!S30,コード表!$M$3:$N$34,2,FALSE)),"",VLOOKUP(コンビ!P30,コード表!$D$3:$E$7,2,FALSE)&amp;VLOOKUP(コンビ!Q30,コード表!$G$3:$H$67,2,FALSE)&amp;VLOOKUP(コンビ!R30,コード表!$J$3:$K$15,2,FALSE)&amp;VLOOKUP(コンビ!S30,コード表!$M$3:$N$34,2,FALSE))</f>
        <v/>
      </c>
      <c r="J26" s="8">
        <f>コンビ!T30</f>
        <v>0</v>
      </c>
      <c r="K26" s="8" t="str">
        <f>IF(ISERROR(VLOOKUP(コンビ!U30,コード表!$P$3:$Q$52,2,FALSE)),"",VLOOKUP(コンビ!U30,コード表!$P$3:$Q$52,2,FALSE))</f>
        <v/>
      </c>
    </row>
    <row r="27" spans="1:11" ht="20.100000000000001" customHeight="1" x14ac:dyDescent="0.15">
      <c r="A27" s="8">
        <v>712</v>
      </c>
      <c r="B27" s="18" t="b">
        <f>IF(コンビ!B31="出",IF(ISERROR(VLOOKUP(コンビ!C31,コード表!$D$3:$E$7,2,FALSE)&amp;VLOOKUP(コンビ!D31,コード表!$G$3:$H$67,2,FALSE)&amp;VLOOKUP(コンビ!E31,コード表!$J$3:$K$15,2,FALSE)&amp;VLOOKUP(コンビ!F31,コード表!$M$3:$N$34,2,FALSE)),"",VLOOKUP(コンビ!C31,コード表!$D$3:$E$7,2,FALSE)&amp;VLOOKUP(コンビ!D31,コード表!$G$3:$H$67,2,FALSE)&amp;VLOOKUP(コンビ!E31,コード表!$J$3:$K$15,2,FALSE)&amp;VLOOKUP(コンビ!F31,コード表!$M$3:$N$34,2,FALSE)))</f>
        <v>0</v>
      </c>
      <c r="C27" s="11" t="str">
        <f>コンビ!I31&amp;" "&amp;コンビ!J31</f>
        <v xml:space="preserve"> </v>
      </c>
      <c r="D27" s="17" t="str">
        <f>コンビ!G31&amp;" "&amp;コンビ!H31</f>
        <v xml:space="preserve"> </v>
      </c>
      <c r="E27" s="18" t="str">
        <f>IF(ISERROR(VLOOKUP(コンビ!K31,コード表!$D$3:$E$7,2,FALSE)&amp;VLOOKUP(コンビ!L31,コード表!$G$3:$H$67,2,FALSE)&amp;VLOOKUP(コンビ!M31,コード表!$J$3:$K$15,2,FALSE)&amp;VLOOKUP(コンビ!N31,コード表!$M$3:$N$34,2,FALSE)),"",VLOOKUP(コンビ!K31,コード表!$D$3:$E$7,2,FALSE)&amp;VLOOKUP(コンビ!L31,コード表!$G$3:$H$67,2,FALSE)&amp;VLOOKUP(コンビ!M31,コード表!$J$3:$K$15,2,FALSE)&amp;VLOOKUP(コンビ!N31,コード表!$M$3:$N$34,2,FALSE))</f>
        <v/>
      </c>
      <c r="F27" s="18"/>
      <c r="G27" s="18"/>
      <c r="H27" s="18" t="str">
        <f>IF(ISERROR(VLOOKUP(コンビ!O31,コード表!$S$3:$T$11,2,FALSE)),"",VLOOKUP(コンビ!O31,コード表!$S$3:$T$11,2,FALSE))</f>
        <v/>
      </c>
      <c r="I27" s="18" t="str">
        <f>IF(ISERROR(VLOOKUP(コンビ!P31,コード表!$D$3:$E$7,2,FALSE)&amp;VLOOKUP(コンビ!Q31,コード表!$G$3:$H$67,2,FALSE)&amp;VLOOKUP(コンビ!R31,コード表!$J$3:$K$15,2,FALSE)&amp;VLOOKUP(コンビ!S31,コード表!$M$3:$N$34,2,FALSE)),"",VLOOKUP(コンビ!P31,コード表!$D$3:$E$7,2,FALSE)&amp;VLOOKUP(コンビ!Q31,コード表!$G$3:$H$67,2,FALSE)&amp;VLOOKUP(コンビ!R31,コード表!$J$3:$K$15,2,FALSE)&amp;VLOOKUP(コンビ!S31,コード表!$M$3:$N$34,2,FALSE))</f>
        <v/>
      </c>
      <c r="J27" s="8">
        <f>コンビ!T31</f>
        <v>0</v>
      </c>
      <c r="K27" s="8" t="str">
        <f>IF(ISERROR(VLOOKUP(コンビ!U31,コード表!$P$3:$Q$52,2,FALSE)),"",VLOOKUP(コンビ!U31,コード表!$P$3:$Q$52,2,FALSE))</f>
        <v/>
      </c>
    </row>
    <row r="28" spans="1:11" ht="20.100000000000001" customHeight="1" x14ac:dyDescent="0.15">
      <c r="A28" s="8">
        <v>712</v>
      </c>
      <c r="B28" s="18" t="b">
        <f>IF(コンビ!B32="出",IF(ISERROR(VLOOKUP(コンビ!C32,コード表!$D$3:$E$7,2,FALSE)&amp;VLOOKUP(コンビ!D32,コード表!$G$3:$H$67,2,FALSE)&amp;VLOOKUP(コンビ!E32,コード表!$J$3:$K$15,2,FALSE)&amp;VLOOKUP(コンビ!F32,コード表!$M$3:$N$34,2,FALSE)),"",VLOOKUP(コンビ!C32,コード表!$D$3:$E$7,2,FALSE)&amp;VLOOKUP(コンビ!D32,コード表!$G$3:$H$67,2,FALSE)&amp;VLOOKUP(コンビ!E32,コード表!$J$3:$K$15,2,FALSE)&amp;VLOOKUP(コンビ!F32,コード表!$M$3:$N$34,2,FALSE)))</f>
        <v>0</v>
      </c>
      <c r="C28" s="11" t="str">
        <f>コンビ!I32&amp;" "&amp;コンビ!J32</f>
        <v xml:space="preserve"> </v>
      </c>
      <c r="D28" s="17" t="str">
        <f>コンビ!G32&amp;" "&amp;コンビ!H32</f>
        <v xml:space="preserve"> </v>
      </c>
      <c r="E28" s="18" t="str">
        <f>IF(ISERROR(VLOOKUP(コンビ!K32,コード表!$D$3:$E$7,2,FALSE)&amp;VLOOKUP(コンビ!L32,コード表!$G$3:$H$67,2,FALSE)&amp;VLOOKUP(コンビ!M32,コード表!$J$3:$K$15,2,FALSE)&amp;VLOOKUP(コンビ!N32,コード表!$M$3:$N$34,2,FALSE)),"",VLOOKUP(コンビ!K32,コード表!$D$3:$E$7,2,FALSE)&amp;VLOOKUP(コンビ!L32,コード表!$G$3:$H$67,2,FALSE)&amp;VLOOKUP(コンビ!M32,コード表!$J$3:$K$15,2,FALSE)&amp;VLOOKUP(コンビ!N32,コード表!$M$3:$N$34,2,FALSE))</f>
        <v/>
      </c>
      <c r="F28" s="18"/>
      <c r="G28" s="18"/>
      <c r="H28" s="18" t="str">
        <f>IF(ISERROR(VLOOKUP(コンビ!O32,コード表!$S$3:$T$11,2,FALSE)),"",VLOOKUP(コンビ!O32,コード表!$S$3:$T$11,2,FALSE))</f>
        <v/>
      </c>
      <c r="I28" s="18" t="str">
        <f>IF(ISERROR(VLOOKUP(コンビ!P32,コード表!$D$3:$E$7,2,FALSE)&amp;VLOOKUP(コンビ!Q32,コード表!$G$3:$H$67,2,FALSE)&amp;VLOOKUP(コンビ!R32,コード表!$J$3:$K$15,2,FALSE)&amp;VLOOKUP(コンビ!S32,コード表!$M$3:$N$34,2,FALSE)),"",VLOOKUP(コンビ!P32,コード表!$D$3:$E$7,2,FALSE)&amp;VLOOKUP(コンビ!Q32,コード表!$G$3:$H$67,2,FALSE)&amp;VLOOKUP(コンビ!R32,コード表!$J$3:$K$15,2,FALSE)&amp;VLOOKUP(コンビ!S32,コード表!$M$3:$N$34,2,FALSE))</f>
        <v/>
      </c>
      <c r="J28" s="8">
        <f>コンビ!T32</f>
        <v>0</v>
      </c>
      <c r="K28" s="8" t="str">
        <f>IF(ISERROR(VLOOKUP(コンビ!U32,コード表!$P$3:$Q$52,2,FALSE)),"",VLOOKUP(コンビ!U32,コード表!$P$3:$Q$52,2,FALSE))</f>
        <v/>
      </c>
    </row>
    <row r="29" spans="1:11" ht="20.100000000000001" customHeight="1" x14ac:dyDescent="0.15">
      <c r="A29" s="8">
        <v>712</v>
      </c>
      <c r="B29" s="18" t="b">
        <f>IF(コンビ!B33="出",IF(ISERROR(VLOOKUP(コンビ!C33,コード表!$D$3:$E$7,2,FALSE)&amp;VLOOKUP(コンビ!D33,コード表!$G$3:$H$67,2,FALSE)&amp;VLOOKUP(コンビ!E33,コード表!$J$3:$K$15,2,FALSE)&amp;VLOOKUP(コンビ!F33,コード表!$M$3:$N$34,2,FALSE)),"",VLOOKUP(コンビ!C33,コード表!$D$3:$E$7,2,FALSE)&amp;VLOOKUP(コンビ!D33,コード表!$G$3:$H$67,2,FALSE)&amp;VLOOKUP(コンビ!E33,コード表!$J$3:$K$15,2,FALSE)&amp;VLOOKUP(コンビ!F33,コード表!$M$3:$N$34,2,FALSE)))</f>
        <v>0</v>
      </c>
      <c r="C29" s="11" t="str">
        <f>コンビ!I33&amp;" "&amp;コンビ!J33</f>
        <v xml:space="preserve"> </v>
      </c>
      <c r="D29" s="17" t="str">
        <f>コンビ!G33&amp;" "&amp;コンビ!H33</f>
        <v xml:space="preserve"> </v>
      </c>
      <c r="E29" s="18" t="str">
        <f>IF(ISERROR(VLOOKUP(コンビ!K33,コード表!$D$3:$E$7,2,FALSE)&amp;VLOOKUP(コンビ!L33,コード表!$G$3:$H$67,2,FALSE)&amp;VLOOKUP(コンビ!M33,コード表!$J$3:$K$15,2,FALSE)&amp;VLOOKUP(コンビ!N33,コード表!$M$3:$N$34,2,FALSE)),"",VLOOKUP(コンビ!K33,コード表!$D$3:$E$7,2,FALSE)&amp;VLOOKUP(コンビ!L33,コード表!$G$3:$H$67,2,FALSE)&amp;VLOOKUP(コンビ!M33,コード表!$J$3:$K$15,2,FALSE)&amp;VLOOKUP(コンビ!N33,コード表!$M$3:$N$34,2,FALSE))</f>
        <v/>
      </c>
      <c r="F29" s="18"/>
      <c r="G29" s="18"/>
      <c r="H29" s="18" t="str">
        <f>IF(ISERROR(VLOOKUP(コンビ!O33,コード表!$S$3:$T$11,2,FALSE)),"",VLOOKUP(コンビ!O33,コード表!$S$3:$T$11,2,FALSE))</f>
        <v/>
      </c>
      <c r="I29" s="18" t="str">
        <f>IF(ISERROR(VLOOKUP(コンビ!P33,コード表!$D$3:$E$7,2,FALSE)&amp;VLOOKUP(コンビ!Q33,コード表!$G$3:$H$67,2,FALSE)&amp;VLOOKUP(コンビ!R33,コード表!$J$3:$K$15,2,FALSE)&amp;VLOOKUP(コンビ!S33,コード表!$M$3:$N$34,2,FALSE)),"",VLOOKUP(コンビ!P33,コード表!$D$3:$E$7,2,FALSE)&amp;VLOOKUP(コンビ!Q33,コード表!$G$3:$H$67,2,FALSE)&amp;VLOOKUP(コンビ!R33,コード表!$J$3:$K$15,2,FALSE)&amp;VLOOKUP(コンビ!S33,コード表!$M$3:$N$34,2,FALSE))</f>
        <v/>
      </c>
      <c r="J29" s="8">
        <f>コンビ!T33</f>
        <v>0</v>
      </c>
      <c r="K29" s="8" t="str">
        <f>IF(ISERROR(VLOOKUP(コンビ!U33,コード表!$P$3:$Q$52,2,FALSE)),"",VLOOKUP(コンビ!U33,コード表!$P$3:$Q$52,2,FALSE))</f>
        <v/>
      </c>
    </row>
    <row r="30" spans="1:11" ht="20.100000000000001" customHeight="1" x14ac:dyDescent="0.15">
      <c r="A30" s="8">
        <v>712</v>
      </c>
      <c r="B30" s="18" t="b">
        <f>IF(コンビ!B34="出",IF(ISERROR(VLOOKUP(コンビ!C34,コード表!$D$3:$E$7,2,FALSE)&amp;VLOOKUP(コンビ!D34,コード表!$G$3:$H$67,2,FALSE)&amp;VLOOKUP(コンビ!E34,コード表!$J$3:$K$15,2,FALSE)&amp;VLOOKUP(コンビ!F34,コード表!$M$3:$N$34,2,FALSE)),"",VLOOKUP(コンビ!C34,コード表!$D$3:$E$7,2,FALSE)&amp;VLOOKUP(コンビ!D34,コード表!$G$3:$H$67,2,FALSE)&amp;VLOOKUP(コンビ!E34,コード表!$J$3:$K$15,2,FALSE)&amp;VLOOKUP(コンビ!F34,コード表!$M$3:$N$34,2,FALSE)))</f>
        <v>0</v>
      </c>
      <c r="C30" s="11" t="str">
        <f>コンビ!I34&amp;" "&amp;コンビ!J34</f>
        <v xml:space="preserve"> </v>
      </c>
      <c r="D30" s="17" t="str">
        <f>コンビ!G34&amp;" "&amp;コンビ!H34</f>
        <v xml:space="preserve"> </v>
      </c>
      <c r="E30" s="18" t="str">
        <f>IF(ISERROR(VLOOKUP(コンビ!K34,コード表!$D$3:$E$7,2,FALSE)&amp;VLOOKUP(コンビ!L34,コード表!$G$3:$H$67,2,FALSE)&amp;VLOOKUP(コンビ!M34,コード表!$J$3:$K$15,2,FALSE)&amp;VLOOKUP(コンビ!N34,コード表!$M$3:$N$34,2,FALSE)),"",VLOOKUP(コンビ!K34,コード表!$D$3:$E$7,2,FALSE)&amp;VLOOKUP(コンビ!L34,コード表!$G$3:$H$67,2,FALSE)&amp;VLOOKUP(コンビ!M34,コード表!$J$3:$K$15,2,FALSE)&amp;VLOOKUP(コンビ!N34,コード表!$M$3:$N$34,2,FALSE))</f>
        <v/>
      </c>
      <c r="F30" s="18"/>
      <c r="G30" s="18"/>
      <c r="H30" s="18" t="str">
        <f>IF(ISERROR(VLOOKUP(コンビ!O34,コード表!$S$3:$T$11,2,FALSE)),"",VLOOKUP(コンビ!O34,コード表!$S$3:$T$11,2,FALSE))</f>
        <v/>
      </c>
      <c r="I30" s="18" t="str">
        <f>IF(ISERROR(VLOOKUP(コンビ!P34,コード表!$D$3:$E$7,2,FALSE)&amp;VLOOKUP(コンビ!Q34,コード表!$G$3:$H$67,2,FALSE)&amp;VLOOKUP(コンビ!R34,コード表!$J$3:$K$15,2,FALSE)&amp;VLOOKUP(コンビ!S34,コード表!$M$3:$N$34,2,FALSE)),"",VLOOKUP(コンビ!P34,コード表!$D$3:$E$7,2,FALSE)&amp;VLOOKUP(コンビ!Q34,コード表!$G$3:$H$67,2,FALSE)&amp;VLOOKUP(コンビ!R34,コード表!$J$3:$K$15,2,FALSE)&amp;VLOOKUP(コンビ!S34,コード表!$M$3:$N$34,2,FALSE))</f>
        <v/>
      </c>
      <c r="J30" s="8">
        <f>コンビ!T34</f>
        <v>0</v>
      </c>
      <c r="K30" s="8" t="str">
        <f>IF(ISERROR(VLOOKUP(コンビ!U34,コード表!$P$3:$Q$52,2,FALSE)),"",VLOOKUP(コンビ!U34,コード表!$P$3:$Q$52,2,FALSE))</f>
        <v/>
      </c>
    </row>
    <row r="31" spans="1:11" ht="20.100000000000001" customHeight="1" x14ac:dyDescent="0.15">
      <c r="A31" s="8">
        <v>712</v>
      </c>
      <c r="B31" s="18" t="b">
        <f>IF(コンビ!B35="出",IF(ISERROR(VLOOKUP(コンビ!C35,コード表!$D$3:$E$7,2,FALSE)&amp;VLOOKUP(コンビ!D35,コード表!$G$3:$H$67,2,FALSE)&amp;VLOOKUP(コンビ!E35,コード表!$J$3:$K$15,2,FALSE)&amp;VLOOKUP(コンビ!F35,コード表!$M$3:$N$34,2,FALSE)),"",VLOOKUP(コンビ!C35,コード表!$D$3:$E$7,2,FALSE)&amp;VLOOKUP(コンビ!D35,コード表!$G$3:$H$67,2,FALSE)&amp;VLOOKUP(コンビ!E35,コード表!$J$3:$K$15,2,FALSE)&amp;VLOOKUP(コンビ!F35,コード表!$M$3:$N$34,2,FALSE)))</f>
        <v>0</v>
      </c>
      <c r="C31" s="11" t="str">
        <f>コンビ!I35&amp;" "&amp;コンビ!J35</f>
        <v xml:space="preserve"> </v>
      </c>
      <c r="D31" s="17" t="str">
        <f>コンビ!G35&amp;" "&amp;コンビ!H35</f>
        <v xml:space="preserve"> </v>
      </c>
      <c r="E31" s="18" t="str">
        <f>IF(ISERROR(VLOOKUP(コンビ!K35,コード表!$D$3:$E$7,2,FALSE)&amp;VLOOKUP(コンビ!L35,コード表!$G$3:$H$67,2,FALSE)&amp;VLOOKUP(コンビ!M35,コード表!$J$3:$K$15,2,FALSE)&amp;VLOOKUP(コンビ!N35,コード表!$M$3:$N$34,2,FALSE)),"",VLOOKUP(コンビ!K35,コード表!$D$3:$E$7,2,FALSE)&amp;VLOOKUP(コンビ!L35,コード表!$G$3:$H$67,2,FALSE)&amp;VLOOKUP(コンビ!M35,コード表!$J$3:$K$15,2,FALSE)&amp;VLOOKUP(コンビ!N35,コード表!$M$3:$N$34,2,FALSE))</f>
        <v/>
      </c>
      <c r="F31" s="18"/>
      <c r="G31" s="18"/>
      <c r="H31" s="18" t="str">
        <f>IF(ISERROR(VLOOKUP(コンビ!O35,コード表!$S$3:$T$11,2,FALSE)),"",VLOOKUP(コンビ!O35,コード表!$S$3:$T$11,2,FALSE))</f>
        <v/>
      </c>
      <c r="I31" s="18" t="str">
        <f>IF(ISERROR(VLOOKUP(コンビ!P35,コード表!$D$3:$E$7,2,FALSE)&amp;VLOOKUP(コンビ!Q35,コード表!$G$3:$H$67,2,FALSE)&amp;VLOOKUP(コンビ!R35,コード表!$J$3:$K$15,2,FALSE)&amp;VLOOKUP(コンビ!S35,コード表!$M$3:$N$34,2,FALSE)),"",VLOOKUP(コンビ!P35,コード表!$D$3:$E$7,2,FALSE)&amp;VLOOKUP(コンビ!Q35,コード表!$G$3:$H$67,2,FALSE)&amp;VLOOKUP(コンビ!R35,コード表!$J$3:$K$15,2,FALSE)&amp;VLOOKUP(コンビ!S35,コード表!$M$3:$N$34,2,FALSE))</f>
        <v/>
      </c>
      <c r="J31" s="8">
        <f>コンビ!T35</f>
        <v>0</v>
      </c>
      <c r="K31" s="8" t="str">
        <f>IF(ISERROR(VLOOKUP(コンビ!U35,コード表!$P$3:$Q$52,2,FALSE)),"",VLOOKUP(コンビ!U35,コード表!$P$3:$Q$52,2,FALSE))</f>
        <v/>
      </c>
    </row>
    <row r="32" spans="1:11" ht="20.100000000000001" customHeight="1" x14ac:dyDescent="0.15">
      <c r="A32" s="8">
        <v>712</v>
      </c>
      <c r="B32" s="18" t="b">
        <f>IF(コンビ!B36="出",IF(ISERROR(VLOOKUP(コンビ!C36,コード表!$D$3:$E$7,2,FALSE)&amp;VLOOKUP(コンビ!D36,コード表!$G$3:$H$67,2,FALSE)&amp;VLOOKUP(コンビ!E36,コード表!$J$3:$K$15,2,FALSE)&amp;VLOOKUP(コンビ!F36,コード表!$M$3:$N$34,2,FALSE)),"",VLOOKUP(コンビ!C36,コード表!$D$3:$E$7,2,FALSE)&amp;VLOOKUP(コンビ!D36,コード表!$G$3:$H$67,2,FALSE)&amp;VLOOKUP(コンビ!E36,コード表!$J$3:$K$15,2,FALSE)&amp;VLOOKUP(コンビ!F36,コード表!$M$3:$N$34,2,FALSE)))</f>
        <v>0</v>
      </c>
      <c r="C32" s="11" t="str">
        <f>コンビ!I36&amp;" "&amp;コンビ!J36</f>
        <v xml:space="preserve"> </v>
      </c>
      <c r="D32" s="17" t="str">
        <f>コンビ!G36&amp;" "&amp;コンビ!H36</f>
        <v xml:space="preserve"> </v>
      </c>
      <c r="E32" s="18" t="str">
        <f>IF(ISERROR(VLOOKUP(コンビ!K36,コード表!$D$3:$E$7,2,FALSE)&amp;VLOOKUP(コンビ!L36,コード表!$G$3:$H$67,2,FALSE)&amp;VLOOKUP(コンビ!M36,コード表!$J$3:$K$15,2,FALSE)&amp;VLOOKUP(コンビ!N36,コード表!$M$3:$N$34,2,FALSE)),"",VLOOKUP(コンビ!K36,コード表!$D$3:$E$7,2,FALSE)&amp;VLOOKUP(コンビ!L36,コード表!$G$3:$H$67,2,FALSE)&amp;VLOOKUP(コンビ!M36,コード表!$J$3:$K$15,2,FALSE)&amp;VLOOKUP(コンビ!N36,コード表!$M$3:$N$34,2,FALSE))</f>
        <v/>
      </c>
      <c r="F32" s="18"/>
      <c r="G32" s="18"/>
      <c r="H32" s="18" t="str">
        <f>IF(ISERROR(VLOOKUP(コンビ!O36,コード表!$S$3:$T$11,2,FALSE)),"",VLOOKUP(コンビ!O36,コード表!$S$3:$T$11,2,FALSE))</f>
        <v/>
      </c>
      <c r="I32" s="18" t="str">
        <f>IF(ISERROR(VLOOKUP(コンビ!P36,コード表!$D$3:$E$7,2,FALSE)&amp;VLOOKUP(コンビ!Q36,コード表!$G$3:$H$67,2,FALSE)&amp;VLOOKUP(コンビ!R36,コード表!$J$3:$K$15,2,FALSE)&amp;VLOOKUP(コンビ!S36,コード表!$M$3:$N$34,2,FALSE)),"",VLOOKUP(コンビ!P36,コード表!$D$3:$E$7,2,FALSE)&amp;VLOOKUP(コンビ!Q36,コード表!$G$3:$H$67,2,FALSE)&amp;VLOOKUP(コンビ!R36,コード表!$J$3:$K$15,2,FALSE)&amp;VLOOKUP(コンビ!S36,コード表!$M$3:$N$34,2,FALSE))</f>
        <v/>
      </c>
      <c r="J32" s="8">
        <f>コンビ!T36</f>
        <v>0</v>
      </c>
      <c r="K32" s="8" t="str">
        <f>IF(ISERROR(VLOOKUP(コンビ!U36,コード表!$P$3:$Q$52,2,FALSE)),"",VLOOKUP(コンビ!U36,コード表!$P$3:$Q$52,2,FALSE))</f>
        <v/>
      </c>
    </row>
    <row r="33" spans="1:11" ht="20.100000000000001" customHeight="1" x14ac:dyDescent="0.15">
      <c r="A33" s="8">
        <v>712</v>
      </c>
      <c r="B33" s="18" t="b">
        <f>IF(コンビ!B37="出",IF(ISERROR(VLOOKUP(コンビ!C37,コード表!$D$3:$E$7,2,FALSE)&amp;VLOOKUP(コンビ!D37,コード表!$G$3:$H$67,2,FALSE)&amp;VLOOKUP(コンビ!E37,コード表!$J$3:$K$15,2,FALSE)&amp;VLOOKUP(コンビ!F37,コード表!$M$3:$N$34,2,FALSE)),"",VLOOKUP(コンビ!C37,コード表!$D$3:$E$7,2,FALSE)&amp;VLOOKUP(コンビ!D37,コード表!$G$3:$H$67,2,FALSE)&amp;VLOOKUP(コンビ!E37,コード表!$J$3:$K$15,2,FALSE)&amp;VLOOKUP(コンビ!F37,コード表!$M$3:$N$34,2,FALSE)))</f>
        <v>0</v>
      </c>
      <c r="C33" s="11" t="str">
        <f>コンビ!I37&amp;" "&amp;コンビ!J37</f>
        <v xml:space="preserve"> </v>
      </c>
      <c r="D33" s="17" t="str">
        <f>コンビ!G37&amp;" "&amp;コンビ!H37</f>
        <v xml:space="preserve"> </v>
      </c>
      <c r="E33" s="18" t="str">
        <f>IF(ISERROR(VLOOKUP(コンビ!K37,コード表!$D$3:$E$7,2,FALSE)&amp;VLOOKUP(コンビ!L37,コード表!$G$3:$H$67,2,FALSE)&amp;VLOOKUP(コンビ!M37,コード表!$J$3:$K$15,2,FALSE)&amp;VLOOKUP(コンビ!N37,コード表!$M$3:$N$34,2,FALSE)),"",VLOOKUP(コンビ!K37,コード表!$D$3:$E$7,2,FALSE)&amp;VLOOKUP(コンビ!L37,コード表!$G$3:$H$67,2,FALSE)&amp;VLOOKUP(コンビ!M37,コード表!$J$3:$K$15,2,FALSE)&amp;VLOOKUP(コンビ!N37,コード表!$M$3:$N$34,2,FALSE))</f>
        <v/>
      </c>
      <c r="F33" s="18"/>
      <c r="G33" s="18"/>
      <c r="H33" s="18" t="str">
        <f>IF(ISERROR(VLOOKUP(コンビ!O37,コード表!$S$3:$T$11,2,FALSE)),"",VLOOKUP(コンビ!O37,コード表!$S$3:$T$11,2,FALSE))</f>
        <v/>
      </c>
      <c r="I33" s="18" t="str">
        <f>IF(ISERROR(VLOOKUP(コンビ!P37,コード表!$D$3:$E$7,2,FALSE)&amp;VLOOKUP(コンビ!Q37,コード表!$G$3:$H$67,2,FALSE)&amp;VLOOKUP(コンビ!R37,コード表!$J$3:$K$15,2,FALSE)&amp;VLOOKUP(コンビ!S37,コード表!$M$3:$N$34,2,FALSE)),"",VLOOKUP(コンビ!P37,コード表!$D$3:$E$7,2,FALSE)&amp;VLOOKUP(コンビ!Q37,コード表!$G$3:$H$67,2,FALSE)&amp;VLOOKUP(コンビ!R37,コード表!$J$3:$K$15,2,FALSE)&amp;VLOOKUP(コンビ!S37,コード表!$M$3:$N$34,2,FALSE))</f>
        <v/>
      </c>
      <c r="J33" s="8">
        <f>コンビ!T37</f>
        <v>0</v>
      </c>
      <c r="K33" s="8" t="str">
        <f>IF(ISERROR(VLOOKUP(コンビ!U37,コード表!$P$3:$Q$52,2,FALSE)),"",VLOOKUP(コンビ!U37,コード表!$P$3:$Q$52,2,FALSE))</f>
        <v/>
      </c>
    </row>
    <row r="34" spans="1:11" ht="20.100000000000001" customHeight="1" x14ac:dyDescent="0.15">
      <c r="A34" s="8">
        <v>712</v>
      </c>
      <c r="B34" s="18" t="b">
        <f>IF(コンビ!B38="出",IF(ISERROR(VLOOKUP(コンビ!C38,コード表!$D$3:$E$7,2,FALSE)&amp;VLOOKUP(コンビ!D38,コード表!$G$3:$H$67,2,FALSE)&amp;VLOOKUP(コンビ!E38,コード表!$J$3:$K$15,2,FALSE)&amp;VLOOKUP(コンビ!F38,コード表!$M$3:$N$34,2,FALSE)),"",VLOOKUP(コンビ!C38,コード表!$D$3:$E$7,2,FALSE)&amp;VLOOKUP(コンビ!D38,コード表!$G$3:$H$67,2,FALSE)&amp;VLOOKUP(コンビ!E38,コード表!$J$3:$K$15,2,FALSE)&amp;VLOOKUP(コンビ!F38,コード表!$M$3:$N$34,2,FALSE)))</f>
        <v>0</v>
      </c>
      <c r="C34" s="11" t="str">
        <f>コンビ!I38&amp;" "&amp;コンビ!J38</f>
        <v xml:space="preserve"> </v>
      </c>
      <c r="D34" s="17" t="str">
        <f>コンビ!G38&amp;" "&amp;コンビ!H38</f>
        <v xml:space="preserve"> </v>
      </c>
      <c r="E34" s="18" t="str">
        <f>IF(ISERROR(VLOOKUP(コンビ!K38,コード表!$D$3:$E$7,2,FALSE)&amp;VLOOKUP(コンビ!L38,コード表!$G$3:$H$67,2,FALSE)&amp;VLOOKUP(コンビ!M38,コード表!$J$3:$K$15,2,FALSE)&amp;VLOOKUP(コンビ!N38,コード表!$M$3:$N$34,2,FALSE)),"",VLOOKUP(コンビ!K38,コード表!$D$3:$E$7,2,FALSE)&amp;VLOOKUP(コンビ!L38,コード表!$G$3:$H$67,2,FALSE)&amp;VLOOKUP(コンビ!M38,コード表!$J$3:$K$15,2,FALSE)&amp;VLOOKUP(コンビ!N38,コード表!$M$3:$N$34,2,FALSE))</f>
        <v/>
      </c>
      <c r="F34" s="18"/>
      <c r="G34" s="18"/>
      <c r="H34" s="18" t="str">
        <f>IF(ISERROR(VLOOKUP(コンビ!O38,コード表!$S$3:$T$11,2,FALSE)),"",VLOOKUP(コンビ!O38,コード表!$S$3:$T$11,2,FALSE))</f>
        <v/>
      </c>
      <c r="I34" s="18" t="str">
        <f>IF(ISERROR(VLOOKUP(コンビ!P38,コード表!$D$3:$E$7,2,FALSE)&amp;VLOOKUP(コンビ!Q38,コード表!$G$3:$H$67,2,FALSE)&amp;VLOOKUP(コンビ!R38,コード表!$J$3:$K$15,2,FALSE)&amp;VLOOKUP(コンビ!S38,コード表!$M$3:$N$34,2,FALSE)),"",VLOOKUP(コンビ!P38,コード表!$D$3:$E$7,2,FALSE)&amp;VLOOKUP(コンビ!Q38,コード表!$G$3:$H$67,2,FALSE)&amp;VLOOKUP(コンビ!R38,コード表!$J$3:$K$15,2,FALSE)&amp;VLOOKUP(コンビ!S38,コード表!$M$3:$N$34,2,FALSE))</f>
        <v/>
      </c>
      <c r="J34" s="8">
        <f>コンビ!T38</f>
        <v>0</v>
      </c>
      <c r="K34" s="8" t="str">
        <f>IF(ISERROR(VLOOKUP(コンビ!U38,コード表!$P$3:$Q$52,2,FALSE)),"",VLOOKUP(コンビ!U38,コード表!$P$3:$Q$52,2,FALSE))</f>
        <v/>
      </c>
    </row>
    <row r="35" spans="1:11" ht="20.100000000000001" customHeight="1" x14ac:dyDescent="0.15">
      <c r="A35" s="8">
        <v>712</v>
      </c>
      <c r="B35" s="18" t="b">
        <f>IF(コンビ!B39="出",IF(ISERROR(VLOOKUP(コンビ!C39,コード表!$D$3:$E$7,2,FALSE)&amp;VLOOKUP(コンビ!D39,コード表!$G$3:$H$67,2,FALSE)&amp;VLOOKUP(コンビ!E39,コード表!$J$3:$K$15,2,FALSE)&amp;VLOOKUP(コンビ!F39,コード表!$M$3:$N$34,2,FALSE)),"",VLOOKUP(コンビ!C39,コード表!$D$3:$E$7,2,FALSE)&amp;VLOOKUP(コンビ!D39,コード表!$G$3:$H$67,2,FALSE)&amp;VLOOKUP(コンビ!E39,コード表!$J$3:$K$15,2,FALSE)&amp;VLOOKUP(コンビ!F39,コード表!$M$3:$N$34,2,FALSE)))</f>
        <v>0</v>
      </c>
      <c r="C35" s="11" t="str">
        <f>コンビ!I39&amp;" "&amp;コンビ!J39</f>
        <v xml:space="preserve"> </v>
      </c>
      <c r="D35" s="17" t="str">
        <f>コンビ!G39&amp;" "&amp;コンビ!H39</f>
        <v xml:space="preserve"> </v>
      </c>
      <c r="E35" s="18" t="str">
        <f>IF(ISERROR(VLOOKUP(コンビ!K39,コード表!$D$3:$E$7,2,FALSE)&amp;VLOOKUP(コンビ!L39,コード表!$G$3:$H$67,2,FALSE)&amp;VLOOKUP(コンビ!M39,コード表!$J$3:$K$15,2,FALSE)&amp;VLOOKUP(コンビ!N39,コード表!$M$3:$N$34,2,FALSE)),"",VLOOKUP(コンビ!K39,コード表!$D$3:$E$7,2,FALSE)&amp;VLOOKUP(コンビ!L39,コード表!$G$3:$H$67,2,FALSE)&amp;VLOOKUP(コンビ!M39,コード表!$J$3:$K$15,2,FALSE)&amp;VLOOKUP(コンビ!N39,コード表!$M$3:$N$34,2,FALSE))</f>
        <v/>
      </c>
      <c r="F35" s="18"/>
      <c r="G35" s="18"/>
      <c r="H35" s="18" t="str">
        <f>IF(ISERROR(VLOOKUP(コンビ!O39,コード表!$S$3:$T$11,2,FALSE)),"",VLOOKUP(コンビ!O39,コード表!$S$3:$T$11,2,FALSE))</f>
        <v/>
      </c>
      <c r="I35" s="18" t="str">
        <f>IF(ISERROR(VLOOKUP(コンビ!P39,コード表!$D$3:$E$7,2,FALSE)&amp;VLOOKUP(コンビ!Q39,コード表!$G$3:$H$67,2,FALSE)&amp;VLOOKUP(コンビ!R39,コード表!$J$3:$K$15,2,FALSE)&amp;VLOOKUP(コンビ!S39,コード表!$M$3:$N$34,2,FALSE)),"",VLOOKUP(コンビ!P39,コード表!$D$3:$E$7,2,FALSE)&amp;VLOOKUP(コンビ!Q39,コード表!$G$3:$H$67,2,FALSE)&amp;VLOOKUP(コンビ!R39,コード表!$J$3:$K$15,2,FALSE)&amp;VLOOKUP(コンビ!S39,コード表!$M$3:$N$34,2,FALSE))</f>
        <v/>
      </c>
      <c r="J35" s="8">
        <f>コンビ!T39</f>
        <v>0</v>
      </c>
      <c r="K35" s="8" t="str">
        <f>IF(ISERROR(VLOOKUP(コンビ!U39,コード表!$P$3:$Q$52,2,FALSE)),"",VLOOKUP(コンビ!U39,コード表!$P$3:$Q$52,2,FALSE))</f>
        <v/>
      </c>
    </row>
    <row r="36" spans="1:11" ht="20.100000000000001" customHeight="1" x14ac:dyDescent="0.15">
      <c r="A36" s="8">
        <v>712</v>
      </c>
      <c r="B36" s="18" t="b">
        <f>IF(コンビ!B40="出",IF(ISERROR(VLOOKUP(コンビ!C40,コード表!$D$3:$E$7,2,FALSE)&amp;VLOOKUP(コンビ!D40,コード表!$G$3:$H$67,2,FALSE)&amp;VLOOKUP(コンビ!E40,コード表!$J$3:$K$15,2,FALSE)&amp;VLOOKUP(コンビ!F40,コード表!$M$3:$N$34,2,FALSE)),"",VLOOKUP(コンビ!C40,コード表!$D$3:$E$7,2,FALSE)&amp;VLOOKUP(コンビ!D40,コード表!$G$3:$H$67,2,FALSE)&amp;VLOOKUP(コンビ!E40,コード表!$J$3:$K$15,2,FALSE)&amp;VLOOKUP(コンビ!F40,コード表!$M$3:$N$34,2,FALSE)))</f>
        <v>0</v>
      </c>
      <c r="C36" s="11" t="str">
        <f>コンビ!I40&amp;" "&amp;コンビ!J40</f>
        <v xml:space="preserve"> </v>
      </c>
      <c r="D36" s="17" t="str">
        <f>コンビ!G40&amp;" "&amp;コンビ!H40</f>
        <v xml:space="preserve"> </v>
      </c>
      <c r="E36" s="18" t="str">
        <f>IF(ISERROR(VLOOKUP(コンビ!K40,コード表!$D$3:$E$7,2,FALSE)&amp;VLOOKUP(コンビ!L40,コード表!$G$3:$H$67,2,FALSE)&amp;VLOOKUP(コンビ!M40,コード表!$J$3:$K$15,2,FALSE)&amp;VLOOKUP(コンビ!N40,コード表!$M$3:$N$34,2,FALSE)),"",VLOOKUP(コンビ!K40,コード表!$D$3:$E$7,2,FALSE)&amp;VLOOKUP(コンビ!L40,コード表!$G$3:$H$67,2,FALSE)&amp;VLOOKUP(コンビ!M40,コード表!$J$3:$K$15,2,FALSE)&amp;VLOOKUP(コンビ!N40,コード表!$M$3:$N$34,2,FALSE))</f>
        <v/>
      </c>
      <c r="F36" s="18"/>
      <c r="G36" s="18"/>
      <c r="H36" s="18" t="str">
        <f>IF(ISERROR(VLOOKUP(コンビ!O40,コード表!$S$3:$T$11,2,FALSE)),"",VLOOKUP(コンビ!O40,コード表!$S$3:$T$11,2,FALSE))</f>
        <v/>
      </c>
      <c r="I36" s="18" t="str">
        <f>IF(ISERROR(VLOOKUP(コンビ!P40,コード表!$D$3:$E$7,2,FALSE)&amp;VLOOKUP(コンビ!Q40,コード表!$G$3:$H$67,2,FALSE)&amp;VLOOKUP(コンビ!R40,コード表!$J$3:$K$15,2,FALSE)&amp;VLOOKUP(コンビ!S40,コード表!$M$3:$N$34,2,FALSE)),"",VLOOKUP(コンビ!P40,コード表!$D$3:$E$7,2,FALSE)&amp;VLOOKUP(コンビ!Q40,コード表!$G$3:$H$67,2,FALSE)&amp;VLOOKUP(コンビ!R40,コード表!$J$3:$K$15,2,FALSE)&amp;VLOOKUP(コンビ!S40,コード表!$M$3:$N$34,2,FALSE))</f>
        <v/>
      </c>
      <c r="J36" s="8">
        <f>コンビ!T40</f>
        <v>0</v>
      </c>
      <c r="K36" s="8" t="str">
        <f>IF(ISERROR(VLOOKUP(コンビ!U40,コード表!$P$3:$Q$52,2,FALSE)),"",VLOOKUP(コンビ!U40,コード表!$P$3:$Q$52,2,FALSE))</f>
        <v/>
      </c>
    </row>
    <row r="37" spans="1:11" ht="20.100000000000001" customHeight="1" x14ac:dyDescent="0.15">
      <c r="A37" s="8">
        <v>712</v>
      </c>
      <c r="B37" s="18" t="b">
        <f>IF(コンビ!B41="出",IF(ISERROR(VLOOKUP(コンビ!C41,コード表!$D$3:$E$7,2,FALSE)&amp;VLOOKUP(コンビ!D41,コード表!$G$3:$H$67,2,FALSE)&amp;VLOOKUP(コンビ!E41,コード表!$J$3:$K$15,2,FALSE)&amp;VLOOKUP(コンビ!F41,コード表!$M$3:$N$34,2,FALSE)),"",VLOOKUP(コンビ!C41,コード表!$D$3:$E$7,2,FALSE)&amp;VLOOKUP(コンビ!D41,コード表!$G$3:$H$67,2,FALSE)&amp;VLOOKUP(コンビ!E41,コード表!$J$3:$K$15,2,FALSE)&amp;VLOOKUP(コンビ!F41,コード表!$M$3:$N$34,2,FALSE)))</f>
        <v>0</v>
      </c>
      <c r="C37" s="11" t="str">
        <f>コンビ!I41&amp;" "&amp;コンビ!J41</f>
        <v xml:space="preserve"> </v>
      </c>
      <c r="D37" s="17" t="str">
        <f>コンビ!G41&amp;" "&amp;コンビ!H41</f>
        <v xml:space="preserve"> </v>
      </c>
      <c r="E37" s="18" t="str">
        <f>IF(ISERROR(VLOOKUP(コンビ!K41,コード表!$D$3:$E$7,2,FALSE)&amp;VLOOKUP(コンビ!L41,コード表!$G$3:$H$67,2,FALSE)&amp;VLOOKUP(コンビ!M41,コード表!$J$3:$K$15,2,FALSE)&amp;VLOOKUP(コンビ!N41,コード表!$M$3:$N$34,2,FALSE)),"",VLOOKUP(コンビ!K41,コード表!$D$3:$E$7,2,FALSE)&amp;VLOOKUP(コンビ!L41,コード表!$G$3:$H$67,2,FALSE)&amp;VLOOKUP(コンビ!M41,コード表!$J$3:$K$15,2,FALSE)&amp;VLOOKUP(コンビ!N41,コード表!$M$3:$N$34,2,FALSE))</f>
        <v/>
      </c>
      <c r="F37" s="18"/>
      <c r="G37" s="18"/>
      <c r="H37" s="18" t="str">
        <f>IF(ISERROR(VLOOKUP(コンビ!O41,コード表!$S$3:$T$11,2,FALSE)),"",VLOOKUP(コンビ!O41,コード表!$S$3:$T$11,2,FALSE))</f>
        <v/>
      </c>
      <c r="I37" s="18" t="str">
        <f>IF(ISERROR(VLOOKUP(コンビ!P41,コード表!$D$3:$E$7,2,FALSE)&amp;VLOOKUP(コンビ!Q41,コード表!$G$3:$H$67,2,FALSE)&amp;VLOOKUP(コンビ!R41,コード表!$J$3:$K$15,2,FALSE)&amp;VLOOKUP(コンビ!S41,コード表!$M$3:$N$34,2,FALSE)),"",VLOOKUP(コンビ!P41,コード表!$D$3:$E$7,2,FALSE)&amp;VLOOKUP(コンビ!Q41,コード表!$G$3:$H$67,2,FALSE)&amp;VLOOKUP(コンビ!R41,コード表!$J$3:$K$15,2,FALSE)&amp;VLOOKUP(コンビ!S41,コード表!$M$3:$N$34,2,FALSE))</f>
        <v/>
      </c>
      <c r="J37" s="8">
        <f>コンビ!T41</f>
        <v>0</v>
      </c>
      <c r="K37" s="8" t="str">
        <f>IF(ISERROR(VLOOKUP(コンビ!U41,コード表!$P$3:$Q$52,2,FALSE)),"",VLOOKUP(コンビ!U41,コード表!$P$3:$Q$52,2,FALSE))</f>
        <v/>
      </c>
    </row>
    <row r="38" spans="1:11" ht="20.100000000000001" customHeight="1" x14ac:dyDescent="0.15">
      <c r="A38" s="8">
        <v>712</v>
      </c>
      <c r="B38" s="18" t="b">
        <f>IF(コンビ!B42="出",IF(ISERROR(VLOOKUP(コンビ!C42,コード表!$D$3:$E$7,2,FALSE)&amp;VLOOKUP(コンビ!D42,コード表!$G$3:$H$67,2,FALSE)&amp;VLOOKUP(コンビ!E42,コード表!$J$3:$K$15,2,FALSE)&amp;VLOOKUP(コンビ!F42,コード表!$M$3:$N$34,2,FALSE)),"",VLOOKUP(コンビ!C42,コード表!$D$3:$E$7,2,FALSE)&amp;VLOOKUP(コンビ!D42,コード表!$G$3:$H$67,2,FALSE)&amp;VLOOKUP(コンビ!E42,コード表!$J$3:$K$15,2,FALSE)&amp;VLOOKUP(コンビ!F42,コード表!$M$3:$N$34,2,FALSE)))</f>
        <v>0</v>
      </c>
      <c r="C38" s="11" t="str">
        <f>コンビ!I42&amp;" "&amp;コンビ!J42</f>
        <v xml:space="preserve"> </v>
      </c>
      <c r="D38" s="17" t="str">
        <f>コンビ!G42&amp;" "&amp;コンビ!H42</f>
        <v xml:space="preserve"> </v>
      </c>
      <c r="E38" s="18" t="str">
        <f>IF(ISERROR(VLOOKUP(コンビ!K42,コード表!$D$3:$E$7,2,FALSE)&amp;VLOOKUP(コンビ!L42,コード表!$G$3:$H$67,2,FALSE)&amp;VLOOKUP(コンビ!M42,コード表!$J$3:$K$15,2,FALSE)&amp;VLOOKUP(コンビ!N42,コード表!$M$3:$N$34,2,FALSE)),"",VLOOKUP(コンビ!K42,コード表!$D$3:$E$7,2,FALSE)&amp;VLOOKUP(コンビ!L42,コード表!$G$3:$H$67,2,FALSE)&amp;VLOOKUP(コンビ!M42,コード表!$J$3:$K$15,2,FALSE)&amp;VLOOKUP(コンビ!N42,コード表!$M$3:$N$34,2,FALSE))</f>
        <v/>
      </c>
      <c r="F38" s="18"/>
      <c r="G38" s="18"/>
      <c r="H38" s="18" t="str">
        <f>IF(ISERROR(VLOOKUP(コンビ!O42,コード表!$S$3:$T$11,2,FALSE)),"",VLOOKUP(コンビ!O42,コード表!$S$3:$T$11,2,FALSE))</f>
        <v/>
      </c>
      <c r="I38" s="18" t="str">
        <f>IF(ISERROR(VLOOKUP(コンビ!P42,コード表!$D$3:$E$7,2,FALSE)&amp;VLOOKUP(コンビ!Q42,コード表!$G$3:$H$67,2,FALSE)&amp;VLOOKUP(コンビ!R42,コード表!$J$3:$K$15,2,FALSE)&amp;VLOOKUP(コンビ!S42,コード表!$M$3:$N$34,2,FALSE)),"",VLOOKUP(コンビ!P42,コード表!$D$3:$E$7,2,FALSE)&amp;VLOOKUP(コンビ!Q42,コード表!$G$3:$H$67,2,FALSE)&amp;VLOOKUP(コンビ!R42,コード表!$J$3:$K$15,2,FALSE)&amp;VLOOKUP(コンビ!S42,コード表!$M$3:$N$34,2,FALSE))</f>
        <v/>
      </c>
      <c r="J38" s="8">
        <f>コンビ!T42</f>
        <v>0</v>
      </c>
      <c r="K38" s="8" t="str">
        <f>IF(ISERROR(VLOOKUP(コンビ!U42,コード表!$P$3:$Q$52,2,FALSE)),"",VLOOKUP(コンビ!U42,コード表!$P$3:$Q$52,2,FALSE))</f>
        <v/>
      </c>
    </row>
    <row r="39" spans="1:11" ht="20.100000000000001" customHeight="1" x14ac:dyDescent="0.15">
      <c r="A39" s="8">
        <v>712</v>
      </c>
      <c r="B39" s="18" t="b">
        <f>IF(コンビ!B43="出",IF(ISERROR(VLOOKUP(コンビ!C43,コード表!$D$3:$E$7,2,FALSE)&amp;VLOOKUP(コンビ!D43,コード表!$G$3:$H$67,2,FALSE)&amp;VLOOKUP(コンビ!E43,コード表!$J$3:$K$15,2,FALSE)&amp;VLOOKUP(コンビ!F43,コード表!$M$3:$N$34,2,FALSE)),"",VLOOKUP(コンビ!C43,コード表!$D$3:$E$7,2,FALSE)&amp;VLOOKUP(コンビ!D43,コード表!$G$3:$H$67,2,FALSE)&amp;VLOOKUP(コンビ!E43,コード表!$J$3:$K$15,2,FALSE)&amp;VLOOKUP(コンビ!F43,コード表!$M$3:$N$34,2,FALSE)))</f>
        <v>0</v>
      </c>
      <c r="C39" s="11" t="str">
        <f>コンビ!I43&amp;" "&amp;コンビ!J43</f>
        <v xml:space="preserve"> </v>
      </c>
      <c r="D39" s="17" t="str">
        <f>コンビ!G43&amp;" "&amp;コンビ!H43</f>
        <v xml:space="preserve"> </v>
      </c>
      <c r="E39" s="18" t="str">
        <f>IF(ISERROR(VLOOKUP(コンビ!K43,コード表!$D$3:$E$7,2,FALSE)&amp;VLOOKUP(コンビ!L43,コード表!$G$3:$H$67,2,FALSE)&amp;VLOOKUP(コンビ!M43,コード表!$J$3:$K$15,2,FALSE)&amp;VLOOKUP(コンビ!N43,コード表!$M$3:$N$34,2,FALSE)),"",VLOOKUP(コンビ!K43,コード表!$D$3:$E$7,2,FALSE)&amp;VLOOKUP(コンビ!L43,コード表!$G$3:$H$67,2,FALSE)&amp;VLOOKUP(コンビ!M43,コード表!$J$3:$K$15,2,FALSE)&amp;VLOOKUP(コンビ!N43,コード表!$M$3:$N$34,2,FALSE))</f>
        <v/>
      </c>
      <c r="F39" s="18"/>
      <c r="G39" s="18"/>
      <c r="H39" s="18" t="str">
        <f>IF(ISERROR(VLOOKUP(コンビ!O43,コード表!$S$3:$T$11,2,FALSE)),"",VLOOKUP(コンビ!O43,コード表!$S$3:$T$11,2,FALSE))</f>
        <v/>
      </c>
      <c r="I39" s="18" t="str">
        <f>IF(ISERROR(VLOOKUP(コンビ!P43,コード表!$D$3:$E$7,2,FALSE)&amp;VLOOKUP(コンビ!Q43,コード表!$G$3:$H$67,2,FALSE)&amp;VLOOKUP(コンビ!R43,コード表!$J$3:$K$15,2,FALSE)&amp;VLOOKUP(コンビ!S43,コード表!$M$3:$N$34,2,FALSE)),"",VLOOKUP(コンビ!P43,コード表!$D$3:$E$7,2,FALSE)&amp;VLOOKUP(コンビ!Q43,コード表!$G$3:$H$67,2,FALSE)&amp;VLOOKUP(コンビ!R43,コード表!$J$3:$K$15,2,FALSE)&amp;VLOOKUP(コンビ!S43,コード表!$M$3:$N$34,2,FALSE))</f>
        <v/>
      </c>
      <c r="J39" s="8">
        <f>コンビ!T43</f>
        <v>0</v>
      </c>
      <c r="K39" s="8" t="str">
        <f>IF(ISERROR(VLOOKUP(コンビ!U43,コード表!$P$3:$Q$52,2,FALSE)),"",VLOOKUP(コンビ!U43,コード表!$P$3:$Q$52,2,FALSE))</f>
        <v/>
      </c>
    </row>
    <row r="40" spans="1:11" ht="20.100000000000001" customHeight="1" x14ac:dyDescent="0.15">
      <c r="A40" s="8">
        <v>712</v>
      </c>
      <c r="B40" s="18" t="b">
        <f>IF(コンビ!B44="出",IF(ISERROR(VLOOKUP(コンビ!C44,コード表!$D$3:$E$7,2,FALSE)&amp;VLOOKUP(コンビ!D44,コード表!$G$3:$H$67,2,FALSE)&amp;VLOOKUP(コンビ!E44,コード表!$J$3:$K$15,2,FALSE)&amp;VLOOKUP(コンビ!F44,コード表!$M$3:$N$34,2,FALSE)),"",VLOOKUP(コンビ!C44,コード表!$D$3:$E$7,2,FALSE)&amp;VLOOKUP(コンビ!D44,コード表!$G$3:$H$67,2,FALSE)&amp;VLOOKUP(コンビ!E44,コード表!$J$3:$K$15,2,FALSE)&amp;VLOOKUP(コンビ!F44,コード表!$M$3:$N$34,2,FALSE)))</f>
        <v>0</v>
      </c>
      <c r="C40" s="11" t="str">
        <f>コンビ!I44&amp;" "&amp;コンビ!J44</f>
        <v xml:space="preserve"> </v>
      </c>
      <c r="D40" s="17" t="str">
        <f>コンビ!G44&amp;" "&amp;コンビ!H44</f>
        <v xml:space="preserve"> </v>
      </c>
      <c r="E40" s="18" t="str">
        <f>IF(ISERROR(VLOOKUP(コンビ!K44,コード表!$D$3:$E$7,2,FALSE)&amp;VLOOKUP(コンビ!L44,コード表!$G$3:$H$67,2,FALSE)&amp;VLOOKUP(コンビ!M44,コード表!$J$3:$K$15,2,FALSE)&amp;VLOOKUP(コンビ!N44,コード表!$M$3:$N$34,2,FALSE)),"",VLOOKUP(コンビ!K44,コード表!$D$3:$E$7,2,FALSE)&amp;VLOOKUP(コンビ!L44,コード表!$G$3:$H$67,2,FALSE)&amp;VLOOKUP(コンビ!M44,コード表!$J$3:$K$15,2,FALSE)&amp;VLOOKUP(コンビ!N44,コード表!$M$3:$N$34,2,FALSE))</f>
        <v/>
      </c>
      <c r="F40" s="18"/>
      <c r="G40" s="18"/>
      <c r="H40" s="18" t="str">
        <f>IF(ISERROR(VLOOKUP(コンビ!O44,コード表!$S$3:$T$11,2,FALSE)),"",VLOOKUP(コンビ!O44,コード表!$S$3:$T$11,2,FALSE))</f>
        <v/>
      </c>
      <c r="I40" s="18" t="str">
        <f>IF(ISERROR(VLOOKUP(コンビ!P44,コード表!$D$3:$E$7,2,FALSE)&amp;VLOOKUP(コンビ!Q44,コード表!$G$3:$H$67,2,FALSE)&amp;VLOOKUP(コンビ!R44,コード表!$J$3:$K$15,2,FALSE)&amp;VLOOKUP(コンビ!S44,コード表!$M$3:$N$34,2,FALSE)),"",VLOOKUP(コンビ!P44,コード表!$D$3:$E$7,2,FALSE)&amp;VLOOKUP(コンビ!Q44,コード表!$G$3:$H$67,2,FALSE)&amp;VLOOKUP(コンビ!R44,コード表!$J$3:$K$15,2,FALSE)&amp;VLOOKUP(コンビ!S44,コード表!$M$3:$N$34,2,FALSE))</f>
        <v/>
      </c>
      <c r="J40" s="8">
        <f>コンビ!T44</f>
        <v>0</v>
      </c>
      <c r="K40" s="8" t="str">
        <f>IF(ISERROR(VLOOKUP(コンビ!U44,コード表!$P$3:$Q$52,2,FALSE)),"",VLOOKUP(コンビ!U44,コード表!$P$3:$Q$52,2,FALSE))</f>
        <v/>
      </c>
    </row>
    <row r="41" spans="1:11" ht="20.100000000000001" customHeight="1" x14ac:dyDescent="0.15">
      <c r="A41" s="8">
        <v>712</v>
      </c>
      <c r="B41" s="18" t="b">
        <f>IF(コンビ!B45="出",IF(ISERROR(VLOOKUP(コンビ!C45,コード表!$D$3:$E$7,2,FALSE)&amp;VLOOKUP(コンビ!D45,コード表!$G$3:$H$67,2,FALSE)&amp;VLOOKUP(コンビ!E45,コード表!$J$3:$K$15,2,FALSE)&amp;VLOOKUP(コンビ!F45,コード表!$M$3:$N$34,2,FALSE)),"",VLOOKUP(コンビ!C45,コード表!$D$3:$E$7,2,FALSE)&amp;VLOOKUP(コンビ!D45,コード表!$G$3:$H$67,2,FALSE)&amp;VLOOKUP(コンビ!E45,コード表!$J$3:$K$15,2,FALSE)&amp;VLOOKUP(コンビ!F45,コード表!$M$3:$N$34,2,FALSE)))</f>
        <v>0</v>
      </c>
      <c r="C41" s="11" t="str">
        <f>コンビ!I45&amp;" "&amp;コンビ!J45</f>
        <v xml:space="preserve"> </v>
      </c>
      <c r="D41" s="17" t="str">
        <f>コンビ!G45&amp;" "&amp;コンビ!H45</f>
        <v xml:space="preserve"> </v>
      </c>
      <c r="E41" s="18" t="str">
        <f>IF(ISERROR(VLOOKUP(コンビ!K45,コード表!$D$3:$E$7,2,FALSE)&amp;VLOOKUP(コンビ!L45,コード表!$G$3:$H$67,2,FALSE)&amp;VLOOKUP(コンビ!M45,コード表!$J$3:$K$15,2,FALSE)&amp;VLOOKUP(コンビ!N45,コード表!$M$3:$N$34,2,FALSE)),"",VLOOKUP(コンビ!K45,コード表!$D$3:$E$7,2,FALSE)&amp;VLOOKUP(コンビ!L45,コード表!$G$3:$H$67,2,FALSE)&amp;VLOOKUP(コンビ!M45,コード表!$J$3:$K$15,2,FALSE)&amp;VLOOKUP(コンビ!N45,コード表!$M$3:$N$34,2,FALSE))</f>
        <v/>
      </c>
      <c r="F41" s="18"/>
      <c r="G41" s="18"/>
      <c r="H41" s="18" t="str">
        <f>IF(ISERROR(VLOOKUP(コンビ!O45,コード表!$S$3:$T$11,2,FALSE)),"",VLOOKUP(コンビ!O45,コード表!$S$3:$T$11,2,FALSE))</f>
        <v/>
      </c>
      <c r="I41" s="18" t="str">
        <f>IF(ISERROR(VLOOKUP(コンビ!P45,コード表!$D$3:$E$7,2,FALSE)&amp;VLOOKUP(コンビ!Q45,コード表!$G$3:$H$67,2,FALSE)&amp;VLOOKUP(コンビ!R45,コード表!$J$3:$K$15,2,FALSE)&amp;VLOOKUP(コンビ!S45,コード表!$M$3:$N$34,2,FALSE)),"",VLOOKUP(コンビ!P45,コード表!$D$3:$E$7,2,FALSE)&amp;VLOOKUP(コンビ!Q45,コード表!$G$3:$H$67,2,FALSE)&amp;VLOOKUP(コンビ!R45,コード表!$J$3:$K$15,2,FALSE)&amp;VLOOKUP(コンビ!S45,コード表!$M$3:$N$34,2,FALSE))</f>
        <v/>
      </c>
      <c r="J41" s="8">
        <f>コンビ!T45</f>
        <v>0</v>
      </c>
      <c r="K41" s="8" t="str">
        <f>IF(ISERROR(VLOOKUP(コンビ!U45,コード表!$P$3:$Q$52,2,FALSE)),"",VLOOKUP(コンビ!U45,コード表!$P$3:$Q$52,2,FALSE))</f>
        <v/>
      </c>
    </row>
    <row r="42" spans="1:11" ht="20.100000000000001" customHeight="1" x14ac:dyDescent="0.15">
      <c r="A42" s="8">
        <v>712</v>
      </c>
      <c r="B42" s="18" t="b">
        <f>IF(コンビ!B46="出",IF(ISERROR(VLOOKUP(コンビ!C46,コード表!$D$3:$E$7,2,FALSE)&amp;VLOOKUP(コンビ!D46,コード表!$G$3:$H$67,2,FALSE)&amp;VLOOKUP(コンビ!E46,コード表!$J$3:$K$15,2,FALSE)&amp;VLOOKUP(コンビ!F46,コード表!$M$3:$N$34,2,FALSE)),"",VLOOKUP(コンビ!C46,コード表!$D$3:$E$7,2,FALSE)&amp;VLOOKUP(コンビ!D46,コード表!$G$3:$H$67,2,FALSE)&amp;VLOOKUP(コンビ!E46,コード表!$J$3:$K$15,2,FALSE)&amp;VLOOKUP(コンビ!F46,コード表!$M$3:$N$34,2,FALSE)))</f>
        <v>0</v>
      </c>
      <c r="C42" s="11" t="str">
        <f>コンビ!I46&amp;" "&amp;コンビ!J46</f>
        <v xml:space="preserve"> </v>
      </c>
      <c r="D42" s="17" t="str">
        <f>コンビ!G46&amp;" "&amp;コンビ!H46</f>
        <v xml:space="preserve"> </v>
      </c>
      <c r="E42" s="18" t="str">
        <f>IF(ISERROR(VLOOKUP(コンビ!K46,コード表!$D$3:$E$7,2,FALSE)&amp;VLOOKUP(コンビ!L46,コード表!$G$3:$H$67,2,FALSE)&amp;VLOOKUP(コンビ!M46,コード表!$J$3:$K$15,2,FALSE)&amp;VLOOKUP(コンビ!N46,コード表!$M$3:$N$34,2,FALSE)),"",VLOOKUP(コンビ!K46,コード表!$D$3:$E$7,2,FALSE)&amp;VLOOKUP(コンビ!L46,コード表!$G$3:$H$67,2,FALSE)&amp;VLOOKUP(コンビ!M46,コード表!$J$3:$K$15,2,FALSE)&amp;VLOOKUP(コンビ!N46,コード表!$M$3:$N$34,2,FALSE))</f>
        <v/>
      </c>
      <c r="F42" s="18"/>
      <c r="G42" s="18"/>
      <c r="H42" s="18" t="str">
        <f>IF(ISERROR(VLOOKUP(コンビ!O46,コード表!$S$3:$T$11,2,FALSE)),"",VLOOKUP(コンビ!O46,コード表!$S$3:$T$11,2,FALSE))</f>
        <v/>
      </c>
      <c r="I42" s="18" t="str">
        <f>IF(ISERROR(VLOOKUP(コンビ!P46,コード表!$D$3:$E$7,2,FALSE)&amp;VLOOKUP(コンビ!Q46,コード表!$G$3:$H$67,2,FALSE)&amp;VLOOKUP(コンビ!R46,コード表!$J$3:$K$15,2,FALSE)&amp;VLOOKUP(コンビ!S46,コード表!$M$3:$N$34,2,FALSE)),"",VLOOKUP(コンビ!P46,コード表!$D$3:$E$7,2,FALSE)&amp;VLOOKUP(コンビ!Q46,コード表!$G$3:$H$67,2,FALSE)&amp;VLOOKUP(コンビ!R46,コード表!$J$3:$K$15,2,FALSE)&amp;VLOOKUP(コンビ!S46,コード表!$M$3:$N$34,2,FALSE))</f>
        <v/>
      </c>
      <c r="J42" s="8">
        <f>コンビ!T46</f>
        <v>0</v>
      </c>
      <c r="K42" s="8" t="str">
        <f>IF(ISERROR(VLOOKUP(コンビ!U46,コード表!$P$3:$Q$52,2,FALSE)),"",VLOOKUP(コンビ!U46,コード表!$P$3:$Q$52,2,FALSE))</f>
        <v/>
      </c>
    </row>
    <row r="43" spans="1:11" ht="20.100000000000001" customHeight="1" x14ac:dyDescent="0.15">
      <c r="A43" s="8">
        <v>712</v>
      </c>
      <c r="B43" s="18" t="b">
        <f>IF(コンビ!B47="出",IF(ISERROR(VLOOKUP(コンビ!C47,コード表!$D$3:$E$7,2,FALSE)&amp;VLOOKUP(コンビ!D47,コード表!$G$3:$H$67,2,FALSE)&amp;VLOOKUP(コンビ!E47,コード表!$J$3:$K$15,2,FALSE)&amp;VLOOKUP(コンビ!F47,コード表!$M$3:$N$34,2,FALSE)),"",VLOOKUP(コンビ!C47,コード表!$D$3:$E$7,2,FALSE)&amp;VLOOKUP(コンビ!D47,コード表!$G$3:$H$67,2,FALSE)&amp;VLOOKUP(コンビ!E47,コード表!$J$3:$K$15,2,FALSE)&amp;VLOOKUP(コンビ!F47,コード表!$M$3:$N$34,2,FALSE)))</f>
        <v>0</v>
      </c>
      <c r="C43" s="11" t="str">
        <f>コンビ!I47&amp;" "&amp;コンビ!J47</f>
        <v xml:space="preserve"> </v>
      </c>
      <c r="D43" s="17" t="str">
        <f>コンビ!G47&amp;" "&amp;コンビ!H47</f>
        <v xml:space="preserve"> </v>
      </c>
      <c r="E43" s="18" t="str">
        <f>IF(ISERROR(VLOOKUP(コンビ!K47,コード表!$D$3:$E$7,2,FALSE)&amp;VLOOKUP(コンビ!L47,コード表!$G$3:$H$67,2,FALSE)&amp;VLOOKUP(コンビ!M47,コード表!$J$3:$K$15,2,FALSE)&amp;VLOOKUP(コンビ!N47,コード表!$M$3:$N$34,2,FALSE)),"",VLOOKUP(コンビ!K47,コード表!$D$3:$E$7,2,FALSE)&amp;VLOOKUP(コンビ!L47,コード表!$G$3:$H$67,2,FALSE)&amp;VLOOKUP(コンビ!M47,コード表!$J$3:$K$15,2,FALSE)&amp;VLOOKUP(コンビ!N47,コード表!$M$3:$N$34,2,FALSE))</f>
        <v/>
      </c>
      <c r="F43" s="18"/>
      <c r="G43" s="18"/>
      <c r="H43" s="18" t="str">
        <f>IF(ISERROR(VLOOKUP(コンビ!O47,コード表!$S$3:$T$11,2,FALSE)),"",VLOOKUP(コンビ!O47,コード表!$S$3:$T$11,2,FALSE))</f>
        <v/>
      </c>
      <c r="I43" s="18" t="str">
        <f>IF(ISERROR(VLOOKUP(コンビ!P47,コード表!$D$3:$E$7,2,FALSE)&amp;VLOOKUP(コンビ!Q47,コード表!$G$3:$H$67,2,FALSE)&amp;VLOOKUP(コンビ!R47,コード表!$J$3:$K$15,2,FALSE)&amp;VLOOKUP(コンビ!S47,コード表!$M$3:$N$34,2,FALSE)),"",VLOOKUP(コンビ!P47,コード表!$D$3:$E$7,2,FALSE)&amp;VLOOKUP(コンビ!Q47,コード表!$G$3:$H$67,2,FALSE)&amp;VLOOKUP(コンビ!R47,コード表!$J$3:$K$15,2,FALSE)&amp;VLOOKUP(コンビ!S47,コード表!$M$3:$N$34,2,FALSE))</f>
        <v/>
      </c>
      <c r="J43" s="8">
        <f>コンビ!T47</f>
        <v>0</v>
      </c>
      <c r="K43" s="8" t="str">
        <f>IF(ISERROR(VLOOKUP(コンビ!U47,コード表!$P$3:$Q$52,2,FALSE)),"",VLOOKUP(コンビ!U47,コード表!$P$3:$Q$52,2,FALSE))</f>
        <v/>
      </c>
    </row>
    <row r="44" spans="1:11" ht="20.100000000000001" customHeight="1" x14ac:dyDescent="0.15">
      <c r="A44" s="8">
        <v>712</v>
      </c>
      <c r="B44" s="18" t="b">
        <f>IF(コンビ!B48="出",IF(ISERROR(VLOOKUP(コンビ!C48,コード表!$D$3:$E$7,2,FALSE)&amp;VLOOKUP(コンビ!D48,コード表!$G$3:$H$67,2,FALSE)&amp;VLOOKUP(コンビ!E48,コード表!$J$3:$K$15,2,FALSE)&amp;VLOOKUP(コンビ!F48,コード表!$M$3:$N$34,2,FALSE)),"",VLOOKUP(コンビ!C48,コード表!$D$3:$E$7,2,FALSE)&amp;VLOOKUP(コンビ!D48,コード表!$G$3:$H$67,2,FALSE)&amp;VLOOKUP(コンビ!E48,コード表!$J$3:$K$15,2,FALSE)&amp;VLOOKUP(コンビ!F48,コード表!$M$3:$N$34,2,FALSE)))</f>
        <v>0</v>
      </c>
      <c r="C44" s="11" t="str">
        <f>コンビ!I48&amp;" "&amp;コンビ!J48</f>
        <v xml:space="preserve"> </v>
      </c>
      <c r="D44" s="17" t="str">
        <f>コンビ!G48&amp;" "&amp;コンビ!H48</f>
        <v xml:space="preserve"> </v>
      </c>
      <c r="E44" s="18" t="str">
        <f>IF(ISERROR(VLOOKUP(コンビ!K48,コード表!$D$3:$E$7,2,FALSE)&amp;VLOOKUP(コンビ!L48,コード表!$G$3:$H$67,2,FALSE)&amp;VLOOKUP(コンビ!M48,コード表!$J$3:$K$15,2,FALSE)&amp;VLOOKUP(コンビ!N48,コード表!$M$3:$N$34,2,FALSE)),"",VLOOKUP(コンビ!K48,コード表!$D$3:$E$7,2,FALSE)&amp;VLOOKUP(コンビ!L48,コード表!$G$3:$H$67,2,FALSE)&amp;VLOOKUP(コンビ!M48,コード表!$J$3:$K$15,2,FALSE)&amp;VLOOKUP(コンビ!N48,コード表!$M$3:$N$34,2,FALSE))</f>
        <v/>
      </c>
      <c r="F44" s="18"/>
      <c r="G44" s="18"/>
      <c r="H44" s="18" t="str">
        <f>IF(ISERROR(VLOOKUP(コンビ!O48,コード表!$S$3:$T$11,2,FALSE)),"",VLOOKUP(コンビ!O48,コード表!$S$3:$T$11,2,FALSE))</f>
        <v/>
      </c>
      <c r="I44" s="18" t="str">
        <f>IF(ISERROR(VLOOKUP(コンビ!P48,コード表!$D$3:$E$7,2,FALSE)&amp;VLOOKUP(コンビ!Q48,コード表!$G$3:$H$67,2,FALSE)&amp;VLOOKUP(コンビ!R48,コード表!$J$3:$K$15,2,FALSE)&amp;VLOOKUP(コンビ!S48,コード表!$M$3:$N$34,2,FALSE)),"",VLOOKUP(コンビ!P48,コード表!$D$3:$E$7,2,FALSE)&amp;VLOOKUP(コンビ!Q48,コード表!$G$3:$H$67,2,FALSE)&amp;VLOOKUP(コンビ!R48,コード表!$J$3:$K$15,2,FALSE)&amp;VLOOKUP(コンビ!S48,コード表!$M$3:$N$34,2,FALSE))</f>
        <v/>
      </c>
      <c r="J44" s="8">
        <f>コンビ!T48</f>
        <v>0</v>
      </c>
      <c r="K44" s="8" t="str">
        <f>IF(ISERROR(VLOOKUP(コンビ!U48,コード表!$P$3:$Q$52,2,FALSE)),"",VLOOKUP(コンビ!U48,コード表!$P$3:$Q$52,2,FALSE))</f>
        <v/>
      </c>
    </row>
    <row r="45" spans="1:11" ht="20.100000000000001" customHeight="1" x14ac:dyDescent="0.15">
      <c r="A45" s="8">
        <v>712</v>
      </c>
      <c r="B45" s="18" t="b">
        <f>IF(コンビ!B49="出",IF(ISERROR(VLOOKUP(コンビ!C49,コード表!$D$3:$E$7,2,FALSE)&amp;VLOOKUP(コンビ!D49,コード表!$G$3:$H$67,2,FALSE)&amp;VLOOKUP(コンビ!E49,コード表!$J$3:$K$15,2,FALSE)&amp;VLOOKUP(コンビ!F49,コード表!$M$3:$N$34,2,FALSE)),"",VLOOKUP(コンビ!C49,コード表!$D$3:$E$7,2,FALSE)&amp;VLOOKUP(コンビ!D49,コード表!$G$3:$H$67,2,FALSE)&amp;VLOOKUP(コンビ!E49,コード表!$J$3:$K$15,2,FALSE)&amp;VLOOKUP(コンビ!F49,コード表!$M$3:$N$34,2,FALSE)))</f>
        <v>0</v>
      </c>
      <c r="C45" s="11" t="str">
        <f>コンビ!I49&amp;" "&amp;コンビ!J49</f>
        <v xml:space="preserve"> </v>
      </c>
      <c r="D45" s="17" t="str">
        <f>コンビ!G49&amp;" "&amp;コンビ!H49</f>
        <v xml:space="preserve"> </v>
      </c>
      <c r="E45" s="18" t="str">
        <f>IF(ISERROR(VLOOKUP(コンビ!K49,コード表!$D$3:$E$7,2,FALSE)&amp;VLOOKUP(コンビ!L49,コード表!$G$3:$H$67,2,FALSE)&amp;VLOOKUP(コンビ!M49,コード表!$J$3:$K$15,2,FALSE)&amp;VLOOKUP(コンビ!N49,コード表!$M$3:$N$34,2,FALSE)),"",VLOOKUP(コンビ!K49,コード表!$D$3:$E$7,2,FALSE)&amp;VLOOKUP(コンビ!L49,コード表!$G$3:$H$67,2,FALSE)&amp;VLOOKUP(コンビ!M49,コード表!$J$3:$K$15,2,FALSE)&amp;VLOOKUP(コンビ!N49,コード表!$M$3:$N$34,2,FALSE))</f>
        <v/>
      </c>
      <c r="F45" s="18"/>
      <c r="G45" s="18"/>
      <c r="H45" s="18" t="str">
        <f>IF(ISERROR(VLOOKUP(コンビ!O49,コード表!$S$3:$T$11,2,FALSE)),"",VLOOKUP(コンビ!O49,コード表!$S$3:$T$11,2,FALSE))</f>
        <v/>
      </c>
      <c r="I45" s="18" t="str">
        <f>IF(ISERROR(VLOOKUP(コンビ!P49,コード表!$D$3:$E$7,2,FALSE)&amp;VLOOKUP(コンビ!Q49,コード表!$G$3:$H$67,2,FALSE)&amp;VLOOKUP(コンビ!R49,コード表!$J$3:$K$15,2,FALSE)&amp;VLOOKUP(コンビ!S49,コード表!$M$3:$N$34,2,FALSE)),"",VLOOKUP(コンビ!P49,コード表!$D$3:$E$7,2,FALSE)&amp;VLOOKUP(コンビ!Q49,コード表!$G$3:$H$67,2,FALSE)&amp;VLOOKUP(コンビ!R49,コード表!$J$3:$K$15,2,FALSE)&amp;VLOOKUP(コンビ!S49,コード表!$M$3:$N$34,2,FALSE))</f>
        <v/>
      </c>
      <c r="J45" s="8">
        <f>コンビ!T49</f>
        <v>0</v>
      </c>
      <c r="K45" s="8" t="str">
        <f>IF(ISERROR(VLOOKUP(コンビ!U49,コード表!$P$3:$Q$52,2,FALSE)),"",VLOOKUP(コンビ!U49,コード表!$P$3:$Q$52,2,FALSE))</f>
        <v/>
      </c>
    </row>
    <row r="46" spans="1:11" ht="20.100000000000001" customHeight="1" x14ac:dyDescent="0.15">
      <c r="A46" s="8">
        <v>712</v>
      </c>
      <c r="B46" s="18" t="b">
        <f>IF(コンビ!B50="出",IF(ISERROR(VLOOKUP(コンビ!C50,コード表!$D$3:$E$7,2,FALSE)&amp;VLOOKUP(コンビ!D50,コード表!$G$3:$H$67,2,FALSE)&amp;VLOOKUP(コンビ!E50,コード表!$J$3:$K$15,2,FALSE)&amp;VLOOKUP(コンビ!F50,コード表!$M$3:$N$34,2,FALSE)),"",VLOOKUP(コンビ!C50,コード表!$D$3:$E$7,2,FALSE)&amp;VLOOKUP(コンビ!D50,コード表!$G$3:$H$67,2,FALSE)&amp;VLOOKUP(コンビ!E50,コード表!$J$3:$K$15,2,FALSE)&amp;VLOOKUP(コンビ!F50,コード表!$M$3:$N$34,2,FALSE)))</f>
        <v>0</v>
      </c>
      <c r="C46" s="11" t="str">
        <f>コンビ!I50&amp;" "&amp;コンビ!J50</f>
        <v xml:space="preserve"> </v>
      </c>
      <c r="D46" s="17" t="str">
        <f>コンビ!G50&amp;" "&amp;コンビ!H50</f>
        <v xml:space="preserve"> </v>
      </c>
      <c r="E46" s="18" t="str">
        <f>IF(ISERROR(VLOOKUP(コンビ!K50,コード表!$D$3:$E$7,2,FALSE)&amp;VLOOKUP(コンビ!L50,コード表!$G$3:$H$67,2,FALSE)&amp;VLOOKUP(コンビ!M50,コード表!$J$3:$K$15,2,FALSE)&amp;VLOOKUP(コンビ!N50,コード表!$M$3:$N$34,2,FALSE)),"",VLOOKUP(コンビ!K50,コード表!$D$3:$E$7,2,FALSE)&amp;VLOOKUP(コンビ!L50,コード表!$G$3:$H$67,2,FALSE)&amp;VLOOKUP(コンビ!M50,コード表!$J$3:$K$15,2,FALSE)&amp;VLOOKUP(コンビ!N50,コード表!$M$3:$N$34,2,FALSE))</f>
        <v/>
      </c>
      <c r="F46" s="18"/>
      <c r="G46" s="18"/>
      <c r="H46" s="18" t="str">
        <f>IF(ISERROR(VLOOKUP(コンビ!O50,コード表!$S$3:$T$11,2,FALSE)),"",VLOOKUP(コンビ!O50,コード表!$S$3:$T$11,2,FALSE))</f>
        <v/>
      </c>
      <c r="I46" s="18" t="str">
        <f>IF(ISERROR(VLOOKUP(コンビ!P50,コード表!$D$3:$E$7,2,FALSE)&amp;VLOOKUP(コンビ!Q50,コード表!$G$3:$H$67,2,FALSE)&amp;VLOOKUP(コンビ!R50,コード表!$J$3:$K$15,2,FALSE)&amp;VLOOKUP(コンビ!S50,コード表!$M$3:$N$34,2,FALSE)),"",VLOOKUP(コンビ!P50,コード表!$D$3:$E$7,2,FALSE)&amp;VLOOKUP(コンビ!Q50,コード表!$G$3:$H$67,2,FALSE)&amp;VLOOKUP(コンビ!R50,コード表!$J$3:$K$15,2,FALSE)&amp;VLOOKUP(コンビ!S50,コード表!$M$3:$N$34,2,FALSE))</f>
        <v/>
      </c>
      <c r="J46" s="8">
        <f>コンビ!T50</f>
        <v>0</v>
      </c>
      <c r="K46" s="8" t="str">
        <f>IF(ISERROR(VLOOKUP(コンビ!U50,コード表!$P$3:$Q$52,2,FALSE)),"",VLOOKUP(コンビ!U50,コード表!$P$3:$Q$52,2,FALSE))</f>
        <v/>
      </c>
    </row>
    <row r="47" spans="1:11" ht="20.100000000000001" customHeight="1" x14ac:dyDescent="0.15">
      <c r="A47" s="8">
        <v>712</v>
      </c>
      <c r="B47" s="18" t="b">
        <f>IF(コンビ!B51="出",IF(ISERROR(VLOOKUP(コンビ!C51,コード表!$D$3:$E$7,2,FALSE)&amp;VLOOKUP(コンビ!D51,コード表!$G$3:$H$67,2,FALSE)&amp;VLOOKUP(コンビ!E51,コード表!$J$3:$K$15,2,FALSE)&amp;VLOOKUP(コンビ!F51,コード表!$M$3:$N$34,2,FALSE)),"",VLOOKUP(コンビ!C51,コード表!$D$3:$E$7,2,FALSE)&amp;VLOOKUP(コンビ!D51,コード表!$G$3:$H$67,2,FALSE)&amp;VLOOKUP(コンビ!E51,コード表!$J$3:$K$15,2,FALSE)&amp;VLOOKUP(コンビ!F51,コード表!$M$3:$N$34,2,FALSE)))</f>
        <v>0</v>
      </c>
      <c r="C47" s="11" t="str">
        <f>コンビ!I51&amp;" "&amp;コンビ!J51</f>
        <v xml:space="preserve"> </v>
      </c>
      <c r="D47" s="17" t="str">
        <f>コンビ!G51&amp;" "&amp;コンビ!H51</f>
        <v xml:space="preserve"> </v>
      </c>
      <c r="E47" s="18" t="str">
        <f>IF(ISERROR(VLOOKUP(コンビ!K51,コード表!$D$3:$E$7,2,FALSE)&amp;VLOOKUP(コンビ!L51,コード表!$G$3:$H$67,2,FALSE)&amp;VLOOKUP(コンビ!M51,コード表!$J$3:$K$15,2,FALSE)&amp;VLOOKUP(コンビ!N51,コード表!$M$3:$N$34,2,FALSE)),"",VLOOKUP(コンビ!K51,コード表!$D$3:$E$7,2,FALSE)&amp;VLOOKUP(コンビ!L51,コード表!$G$3:$H$67,2,FALSE)&amp;VLOOKUP(コンビ!M51,コード表!$J$3:$K$15,2,FALSE)&amp;VLOOKUP(コンビ!N51,コード表!$M$3:$N$34,2,FALSE))</f>
        <v/>
      </c>
      <c r="F47" s="18"/>
      <c r="G47" s="18"/>
      <c r="H47" s="18" t="str">
        <f>IF(ISERROR(VLOOKUP(コンビ!O51,コード表!$S$3:$T$11,2,FALSE)),"",VLOOKUP(コンビ!O51,コード表!$S$3:$T$11,2,FALSE))</f>
        <v/>
      </c>
      <c r="I47" s="18" t="str">
        <f>IF(ISERROR(VLOOKUP(コンビ!P51,コード表!$D$3:$E$7,2,FALSE)&amp;VLOOKUP(コンビ!Q51,コード表!$G$3:$H$67,2,FALSE)&amp;VLOOKUP(コンビ!R51,コード表!$J$3:$K$15,2,FALSE)&amp;VLOOKUP(コンビ!S51,コード表!$M$3:$N$34,2,FALSE)),"",VLOOKUP(コンビ!P51,コード表!$D$3:$E$7,2,FALSE)&amp;VLOOKUP(コンビ!Q51,コード表!$G$3:$H$67,2,FALSE)&amp;VLOOKUP(コンビ!R51,コード表!$J$3:$K$15,2,FALSE)&amp;VLOOKUP(コンビ!S51,コード表!$M$3:$N$34,2,FALSE))</f>
        <v/>
      </c>
      <c r="J47" s="8">
        <f>コンビ!T51</f>
        <v>0</v>
      </c>
      <c r="K47" s="8" t="str">
        <f>IF(ISERROR(VLOOKUP(コンビ!U51,コード表!$P$3:$Q$52,2,FALSE)),"",VLOOKUP(コンビ!U51,コード表!$P$3:$Q$52,2,FALSE))</f>
        <v/>
      </c>
    </row>
    <row r="48" spans="1:11" ht="20.100000000000001" customHeight="1" x14ac:dyDescent="0.15">
      <c r="A48" s="8">
        <v>712</v>
      </c>
      <c r="B48" s="18" t="b">
        <f>IF(コンビ!B52="出",IF(ISERROR(VLOOKUP(コンビ!C52,コード表!$D$3:$E$7,2,FALSE)&amp;VLOOKUP(コンビ!D52,コード表!$G$3:$H$67,2,FALSE)&amp;VLOOKUP(コンビ!E52,コード表!$J$3:$K$15,2,FALSE)&amp;VLOOKUP(コンビ!F52,コード表!$M$3:$N$34,2,FALSE)),"",VLOOKUP(コンビ!C52,コード表!$D$3:$E$7,2,FALSE)&amp;VLOOKUP(コンビ!D52,コード表!$G$3:$H$67,2,FALSE)&amp;VLOOKUP(コンビ!E52,コード表!$J$3:$K$15,2,FALSE)&amp;VLOOKUP(コンビ!F52,コード表!$M$3:$N$34,2,FALSE)))</f>
        <v>0</v>
      </c>
      <c r="C48" s="11" t="str">
        <f>コンビ!I52&amp;" "&amp;コンビ!J52</f>
        <v xml:space="preserve"> </v>
      </c>
      <c r="D48" s="17" t="str">
        <f>コンビ!G52&amp;" "&amp;コンビ!H52</f>
        <v xml:space="preserve"> </v>
      </c>
      <c r="E48" s="18" t="str">
        <f>IF(ISERROR(VLOOKUP(コンビ!K52,コード表!$D$3:$E$7,2,FALSE)&amp;VLOOKUP(コンビ!L52,コード表!$G$3:$H$67,2,FALSE)&amp;VLOOKUP(コンビ!M52,コード表!$J$3:$K$15,2,FALSE)&amp;VLOOKUP(コンビ!N52,コード表!$M$3:$N$34,2,FALSE)),"",VLOOKUP(コンビ!K52,コード表!$D$3:$E$7,2,FALSE)&amp;VLOOKUP(コンビ!L52,コード表!$G$3:$H$67,2,FALSE)&amp;VLOOKUP(コンビ!M52,コード表!$J$3:$K$15,2,FALSE)&amp;VLOOKUP(コンビ!N52,コード表!$M$3:$N$34,2,FALSE))</f>
        <v/>
      </c>
      <c r="F48" s="18"/>
      <c r="G48" s="18"/>
      <c r="H48" s="18" t="str">
        <f>IF(ISERROR(VLOOKUP(コンビ!O52,コード表!$S$3:$T$11,2,FALSE)),"",VLOOKUP(コンビ!O52,コード表!$S$3:$T$11,2,FALSE))</f>
        <v/>
      </c>
      <c r="I48" s="18" t="str">
        <f>IF(ISERROR(VLOOKUP(コンビ!P52,コード表!$D$3:$E$7,2,FALSE)&amp;VLOOKUP(コンビ!Q52,コード表!$G$3:$H$67,2,FALSE)&amp;VLOOKUP(コンビ!R52,コード表!$J$3:$K$15,2,FALSE)&amp;VLOOKUP(コンビ!S52,コード表!$M$3:$N$34,2,FALSE)),"",VLOOKUP(コンビ!P52,コード表!$D$3:$E$7,2,FALSE)&amp;VLOOKUP(コンビ!Q52,コード表!$G$3:$H$67,2,FALSE)&amp;VLOOKUP(コンビ!R52,コード表!$J$3:$K$15,2,FALSE)&amp;VLOOKUP(コンビ!S52,コード表!$M$3:$N$34,2,FALSE))</f>
        <v/>
      </c>
      <c r="J48" s="8">
        <f>コンビ!T52</f>
        <v>0</v>
      </c>
      <c r="K48" s="8" t="str">
        <f>IF(ISERROR(VLOOKUP(コンビ!U52,コード表!$P$3:$Q$52,2,FALSE)),"",VLOOKUP(コンビ!U52,コード表!$P$3:$Q$52,2,FALSE))</f>
        <v/>
      </c>
    </row>
    <row r="49" spans="1:11" ht="20.100000000000001" customHeight="1" x14ac:dyDescent="0.15">
      <c r="A49" s="8">
        <v>712</v>
      </c>
      <c r="B49" s="18" t="b">
        <f>IF(コンビ!B53="出",IF(ISERROR(VLOOKUP(コンビ!C53,コード表!$D$3:$E$7,2,FALSE)&amp;VLOOKUP(コンビ!D53,コード表!$G$3:$H$67,2,FALSE)&amp;VLOOKUP(コンビ!E53,コード表!$J$3:$K$15,2,FALSE)&amp;VLOOKUP(コンビ!F53,コード表!$M$3:$N$34,2,FALSE)),"",VLOOKUP(コンビ!C53,コード表!$D$3:$E$7,2,FALSE)&amp;VLOOKUP(コンビ!D53,コード表!$G$3:$H$67,2,FALSE)&amp;VLOOKUP(コンビ!E53,コード表!$J$3:$K$15,2,FALSE)&amp;VLOOKUP(コンビ!F53,コード表!$M$3:$N$34,2,FALSE)))</f>
        <v>0</v>
      </c>
      <c r="C49" s="11" t="str">
        <f>コンビ!I53&amp;" "&amp;コンビ!J53</f>
        <v xml:space="preserve"> </v>
      </c>
      <c r="D49" s="17" t="str">
        <f>コンビ!G53&amp;" "&amp;コンビ!H53</f>
        <v xml:space="preserve"> </v>
      </c>
      <c r="E49" s="18" t="str">
        <f>IF(ISERROR(VLOOKUP(コンビ!K53,コード表!$D$3:$E$7,2,FALSE)&amp;VLOOKUP(コンビ!L53,コード表!$G$3:$H$67,2,FALSE)&amp;VLOOKUP(コンビ!M53,コード表!$J$3:$K$15,2,FALSE)&amp;VLOOKUP(コンビ!N53,コード表!$M$3:$N$34,2,FALSE)),"",VLOOKUP(コンビ!K53,コード表!$D$3:$E$7,2,FALSE)&amp;VLOOKUP(コンビ!L53,コード表!$G$3:$H$67,2,FALSE)&amp;VLOOKUP(コンビ!M53,コード表!$J$3:$K$15,2,FALSE)&amp;VLOOKUP(コンビ!N53,コード表!$M$3:$N$34,2,FALSE))</f>
        <v/>
      </c>
      <c r="F49" s="18"/>
      <c r="G49" s="18"/>
      <c r="H49" s="18" t="str">
        <f>IF(ISERROR(VLOOKUP(コンビ!O53,コード表!$S$3:$T$11,2,FALSE)),"",VLOOKUP(コンビ!O53,コード表!$S$3:$T$11,2,FALSE))</f>
        <v/>
      </c>
      <c r="I49" s="18" t="str">
        <f>IF(ISERROR(VLOOKUP(コンビ!P53,コード表!$D$3:$E$7,2,FALSE)&amp;VLOOKUP(コンビ!Q53,コード表!$G$3:$H$67,2,FALSE)&amp;VLOOKUP(コンビ!R53,コード表!$J$3:$K$15,2,FALSE)&amp;VLOOKUP(コンビ!S53,コード表!$M$3:$N$34,2,FALSE)),"",VLOOKUP(コンビ!P53,コード表!$D$3:$E$7,2,FALSE)&amp;VLOOKUP(コンビ!Q53,コード表!$G$3:$H$67,2,FALSE)&amp;VLOOKUP(コンビ!R53,コード表!$J$3:$K$15,2,FALSE)&amp;VLOOKUP(コンビ!S53,コード表!$M$3:$N$34,2,FALSE))</f>
        <v/>
      </c>
      <c r="J49" s="8">
        <f>コンビ!T53</f>
        <v>0</v>
      </c>
      <c r="K49" s="8" t="str">
        <f>IF(ISERROR(VLOOKUP(コンビ!U53,コード表!$P$3:$Q$52,2,FALSE)),"",VLOOKUP(コンビ!U53,コード表!$P$3:$Q$52,2,FALSE))</f>
        <v/>
      </c>
    </row>
    <row r="50" spans="1:11" ht="20.100000000000001" customHeight="1" x14ac:dyDescent="0.15">
      <c r="A50" s="8">
        <v>712</v>
      </c>
      <c r="B50" s="18" t="b">
        <f>IF(コンビ!B54="出",IF(ISERROR(VLOOKUP(コンビ!C54,コード表!$D$3:$E$7,2,FALSE)&amp;VLOOKUP(コンビ!D54,コード表!$G$3:$H$67,2,FALSE)&amp;VLOOKUP(コンビ!E54,コード表!$J$3:$K$15,2,FALSE)&amp;VLOOKUP(コンビ!F54,コード表!$M$3:$N$34,2,FALSE)),"",VLOOKUP(コンビ!C54,コード表!$D$3:$E$7,2,FALSE)&amp;VLOOKUP(コンビ!D54,コード表!$G$3:$H$67,2,FALSE)&amp;VLOOKUP(コンビ!E54,コード表!$J$3:$K$15,2,FALSE)&amp;VLOOKUP(コンビ!F54,コード表!$M$3:$N$34,2,FALSE)))</f>
        <v>0</v>
      </c>
      <c r="C50" s="11" t="str">
        <f>コンビ!I54&amp;" "&amp;コンビ!J54</f>
        <v xml:space="preserve"> </v>
      </c>
      <c r="D50" s="17" t="str">
        <f>コンビ!G54&amp;" "&amp;コンビ!H54</f>
        <v xml:space="preserve"> </v>
      </c>
      <c r="E50" s="18" t="str">
        <f>IF(ISERROR(VLOOKUP(コンビ!K54,コード表!$D$3:$E$7,2,FALSE)&amp;VLOOKUP(コンビ!L54,コード表!$G$3:$H$67,2,FALSE)&amp;VLOOKUP(コンビ!M54,コード表!$J$3:$K$15,2,FALSE)&amp;VLOOKUP(コンビ!N54,コード表!$M$3:$N$34,2,FALSE)),"",VLOOKUP(コンビ!K54,コード表!$D$3:$E$7,2,FALSE)&amp;VLOOKUP(コンビ!L54,コード表!$G$3:$H$67,2,FALSE)&amp;VLOOKUP(コンビ!M54,コード表!$J$3:$K$15,2,FALSE)&amp;VLOOKUP(コンビ!N54,コード表!$M$3:$N$34,2,FALSE))</f>
        <v/>
      </c>
      <c r="F50" s="18"/>
      <c r="G50" s="18"/>
      <c r="H50" s="18" t="str">
        <f>IF(ISERROR(VLOOKUP(コンビ!O54,コード表!$S$3:$T$11,2,FALSE)),"",VLOOKUP(コンビ!O54,コード表!$S$3:$T$11,2,FALSE))</f>
        <v/>
      </c>
      <c r="I50" s="18" t="str">
        <f>IF(ISERROR(VLOOKUP(コンビ!P54,コード表!$D$3:$E$7,2,FALSE)&amp;VLOOKUP(コンビ!Q54,コード表!$G$3:$H$67,2,FALSE)&amp;VLOOKUP(コンビ!R54,コード表!$J$3:$K$15,2,FALSE)&amp;VLOOKUP(コンビ!S54,コード表!$M$3:$N$34,2,FALSE)),"",VLOOKUP(コンビ!P54,コード表!$D$3:$E$7,2,FALSE)&amp;VLOOKUP(コンビ!Q54,コード表!$G$3:$H$67,2,FALSE)&amp;VLOOKUP(コンビ!R54,コード表!$J$3:$K$15,2,FALSE)&amp;VLOOKUP(コンビ!S54,コード表!$M$3:$N$34,2,FALSE))</f>
        <v/>
      </c>
      <c r="J50" s="8">
        <f>コンビ!T54</f>
        <v>0</v>
      </c>
      <c r="K50" s="8" t="str">
        <f>IF(ISERROR(VLOOKUP(コンビ!U54,コード表!$P$3:$Q$52,2,FALSE)),"",VLOOKUP(コンビ!U54,コード表!$P$3:$Q$52,2,FALSE))</f>
        <v/>
      </c>
    </row>
    <row r="51" spans="1:11" ht="20.100000000000001" customHeight="1" x14ac:dyDescent="0.15">
      <c r="A51" s="8">
        <v>712</v>
      </c>
      <c r="B51" s="18" t="b">
        <f>IF(コンビ!B55="出",IF(ISERROR(VLOOKUP(コンビ!C55,コード表!$D$3:$E$7,2,FALSE)&amp;VLOOKUP(コンビ!D55,コード表!$G$3:$H$67,2,FALSE)&amp;VLOOKUP(コンビ!E55,コード表!$J$3:$K$15,2,FALSE)&amp;VLOOKUP(コンビ!F55,コード表!$M$3:$N$34,2,FALSE)),"",VLOOKUP(コンビ!C55,コード表!$D$3:$E$7,2,FALSE)&amp;VLOOKUP(コンビ!D55,コード表!$G$3:$H$67,2,FALSE)&amp;VLOOKUP(コンビ!E55,コード表!$J$3:$K$15,2,FALSE)&amp;VLOOKUP(コンビ!F55,コード表!$M$3:$N$34,2,FALSE)))</f>
        <v>0</v>
      </c>
      <c r="C51" s="11" t="str">
        <f>コンビ!I55&amp;" "&amp;コンビ!J55</f>
        <v xml:space="preserve"> </v>
      </c>
      <c r="D51" s="17" t="str">
        <f>コンビ!G55&amp;" "&amp;コンビ!H55</f>
        <v xml:space="preserve"> </v>
      </c>
      <c r="E51" s="18" t="str">
        <f>IF(ISERROR(VLOOKUP(コンビ!K55,コード表!$D$3:$E$7,2,FALSE)&amp;VLOOKUP(コンビ!L55,コード表!$G$3:$H$67,2,FALSE)&amp;VLOOKUP(コンビ!M55,コード表!$J$3:$K$15,2,FALSE)&amp;VLOOKUP(コンビ!N55,コード表!$M$3:$N$34,2,FALSE)),"",VLOOKUP(コンビ!K55,コード表!$D$3:$E$7,2,FALSE)&amp;VLOOKUP(コンビ!L55,コード表!$G$3:$H$67,2,FALSE)&amp;VLOOKUP(コンビ!M55,コード表!$J$3:$K$15,2,FALSE)&amp;VLOOKUP(コンビ!N55,コード表!$M$3:$N$34,2,FALSE))</f>
        <v/>
      </c>
      <c r="F51" s="18"/>
      <c r="G51" s="18"/>
      <c r="H51" s="18" t="str">
        <f>IF(ISERROR(VLOOKUP(コンビ!O55,コード表!$S$3:$T$11,2,FALSE)),"",VLOOKUP(コンビ!O55,コード表!$S$3:$T$11,2,FALSE))</f>
        <v/>
      </c>
      <c r="I51" s="18" t="str">
        <f>IF(ISERROR(VLOOKUP(コンビ!P55,コード表!$D$3:$E$7,2,FALSE)&amp;VLOOKUP(コンビ!Q55,コード表!$G$3:$H$67,2,FALSE)&amp;VLOOKUP(コンビ!R55,コード表!$J$3:$K$15,2,FALSE)&amp;VLOOKUP(コンビ!S55,コード表!$M$3:$N$34,2,FALSE)),"",VLOOKUP(コンビ!P55,コード表!$D$3:$E$7,2,FALSE)&amp;VLOOKUP(コンビ!Q55,コード表!$G$3:$H$67,2,FALSE)&amp;VLOOKUP(コンビ!R55,コード表!$J$3:$K$15,2,FALSE)&amp;VLOOKUP(コンビ!S55,コード表!$M$3:$N$34,2,FALSE))</f>
        <v/>
      </c>
      <c r="J51" s="8">
        <f>コンビ!T55</f>
        <v>0</v>
      </c>
      <c r="K51" s="8" t="str">
        <f>IF(ISERROR(VLOOKUP(コンビ!U55,コード表!$P$3:$Q$52,2,FALSE)),"",VLOOKUP(コンビ!U55,コード表!$P$3:$Q$52,2,FALSE))</f>
        <v/>
      </c>
    </row>
    <row r="52" spans="1:11" ht="20.100000000000001" customHeight="1" x14ac:dyDescent="0.15">
      <c r="A52" s="8">
        <v>712</v>
      </c>
      <c r="B52" s="18" t="b">
        <f>IF(コンビ!B56="出",IF(ISERROR(VLOOKUP(コンビ!C56,コード表!$D$3:$E$7,2,FALSE)&amp;VLOOKUP(コンビ!D56,コード表!$G$3:$H$67,2,FALSE)&amp;VLOOKUP(コンビ!E56,コード表!$J$3:$K$15,2,FALSE)&amp;VLOOKUP(コンビ!F56,コード表!$M$3:$N$34,2,FALSE)),"",VLOOKUP(コンビ!C56,コード表!$D$3:$E$7,2,FALSE)&amp;VLOOKUP(コンビ!D56,コード表!$G$3:$H$67,2,FALSE)&amp;VLOOKUP(コンビ!E56,コード表!$J$3:$K$15,2,FALSE)&amp;VLOOKUP(コンビ!F56,コード表!$M$3:$N$34,2,FALSE)))</f>
        <v>0</v>
      </c>
      <c r="C52" s="11" t="str">
        <f>コンビ!I56&amp;" "&amp;コンビ!J56</f>
        <v xml:space="preserve"> </v>
      </c>
      <c r="D52" s="17" t="str">
        <f>コンビ!G56&amp;" "&amp;コンビ!H56</f>
        <v xml:space="preserve"> </v>
      </c>
      <c r="E52" s="18" t="str">
        <f>IF(ISERROR(VLOOKUP(コンビ!K56,コード表!$D$3:$E$7,2,FALSE)&amp;VLOOKUP(コンビ!L56,コード表!$G$3:$H$67,2,FALSE)&amp;VLOOKUP(コンビ!M56,コード表!$J$3:$K$15,2,FALSE)&amp;VLOOKUP(コンビ!N56,コード表!$M$3:$N$34,2,FALSE)),"",VLOOKUP(コンビ!K56,コード表!$D$3:$E$7,2,FALSE)&amp;VLOOKUP(コンビ!L56,コード表!$G$3:$H$67,2,FALSE)&amp;VLOOKUP(コンビ!M56,コード表!$J$3:$K$15,2,FALSE)&amp;VLOOKUP(コンビ!N56,コード表!$M$3:$N$34,2,FALSE))</f>
        <v/>
      </c>
      <c r="F52" s="18"/>
      <c r="G52" s="18"/>
      <c r="H52" s="18" t="str">
        <f>IF(ISERROR(VLOOKUP(コンビ!O56,コード表!$S$3:$T$11,2,FALSE)),"",VLOOKUP(コンビ!O56,コード表!$S$3:$T$11,2,FALSE))</f>
        <v/>
      </c>
      <c r="I52" s="18" t="str">
        <f>IF(ISERROR(VLOOKUP(コンビ!P56,コード表!$D$3:$E$7,2,FALSE)&amp;VLOOKUP(コンビ!Q56,コード表!$G$3:$H$67,2,FALSE)&amp;VLOOKUP(コンビ!R56,コード表!$J$3:$K$15,2,FALSE)&amp;VLOOKUP(コンビ!S56,コード表!$M$3:$N$34,2,FALSE)),"",VLOOKUP(コンビ!P56,コード表!$D$3:$E$7,2,FALSE)&amp;VLOOKUP(コンビ!Q56,コード表!$G$3:$H$67,2,FALSE)&amp;VLOOKUP(コンビ!R56,コード表!$J$3:$K$15,2,FALSE)&amp;VLOOKUP(コンビ!S56,コード表!$M$3:$N$34,2,FALSE))</f>
        <v/>
      </c>
      <c r="J52" s="8">
        <f>コンビ!T56</f>
        <v>0</v>
      </c>
      <c r="K52" s="8" t="str">
        <f>IF(ISERROR(VLOOKUP(コンビ!U56,コード表!$P$3:$Q$52,2,FALSE)),"",VLOOKUP(コンビ!U56,コード表!$P$3:$Q$52,2,FALSE))</f>
        <v/>
      </c>
    </row>
    <row r="53" spans="1:11" ht="20.100000000000001" customHeight="1" x14ac:dyDescent="0.15">
      <c r="A53" s="8">
        <v>712</v>
      </c>
      <c r="B53" s="18" t="b">
        <f>IF(コンビ!B57="出",IF(ISERROR(VLOOKUP(コンビ!C57,コード表!$D$3:$E$7,2,FALSE)&amp;VLOOKUP(コンビ!D57,コード表!$G$3:$H$67,2,FALSE)&amp;VLOOKUP(コンビ!E57,コード表!$J$3:$K$15,2,FALSE)&amp;VLOOKUP(コンビ!F57,コード表!$M$3:$N$34,2,FALSE)),"",VLOOKUP(コンビ!C57,コード表!$D$3:$E$7,2,FALSE)&amp;VLOOKUP(コンビ!D57,コード表!$G$3:$H$67,2,FALSE)&amp;VLOOKUP(コンビ!E57,コード表!$J$3:$K$15,2,FALSE)&amp;VLOOKUP(コンビ!F57,コード表!$M$3:$N$34,2,FALSE)))</f>
        <v>0</v>
      </c>
      <c r="C53" s="11" t="str">
        <f>コンビ!I57&amp;" "&amp;コンビ!J57</f>
        <v xml:space="preserve"> </v>
      </c>
      <c r="D53" s="17" t="str">
        <f>コンビ!G57&amp;" "&amp;コンビ!H57</f>
        <v xml:space="preserve"> </v>
      </c>
      <c r="E53" s="18" t="str">
        <f>IF(ISERROR(VLOOKUP(コンビ!K57,コード表!$D$3:$E$7,2,FALSE)&amp;VLOOKUP(コンビ!L57,コード表!$G$3:$H$67,2,FALSE)&amp;VLOOKUP(コンビ!M57,コード表!$J$3:$K$15,2,FALSE)&amp;VLOOKUP(コンビ!N57,コード表!$M$3:$N$34,2,FALSE)),"",VLOOKUP(コンビ!K57,コード表!$D$3:$E$7,2,FALSE)&amp;VLOOKUP(コンビ!L57,コード表!$G$3:$H$67,2,FALSE)&amp;VLOOKUP(コンビ!M57,コード表!$J$3:$K$15,2,FALSE)&amp;VLOOKUP(コンビ!N57,コード表!$M$3:$N$34,2,FALSE))</f>
        <v/>
      </c>
      <c r="F53" s="18"/>
      <c r="G53" s="18"/>
      <c r="H53" s="18" t="str">
        <f>IF(ISERROR(VLOOKUP(コンビ!O57,コード表!$S$3:$T$11,2,FALSE)),"",VLOOKUP(コンビ!O57,コード表!$S$3:$T$11,2,FALSE))</f>
        <v/>
      </c>
      <c r="I53" s="18" t="str">
        <f>IF(ISERROR(VLOOKUP(コンビ!P57,コード表!$D$3:$E$7,2,FALSE)&amp;VLOOKUP(コンビ!Q57,コード表!$G$3:$H$67,2,FALSE)&amp;VLOOKUP(コンビ!R57,コード表!$J$3:$K$15,2,FALSE)&amp;VLOOKUP(コンビ!S57,コード表!$M$3:$N$34,2,FALSE)),"",VLOOKUP(コンビ!P57,コード表!$D$3:$E$7,2,FALSE)&amp;VLOOKUP(コンビ!Q57,コード表!$G$3:$H$67,2,FALSE)&amp;VLOOKUP(コンビ!R57,コード表!$J$3:$K$15,2,FALSE)&amp;VLOOKUP(コンビ!S57,コード表!$M$3:$N$34,2,FALSE))</f>
        <v/>
      </c>
      <c r="J53" s="8">
        <f>コンビ!T57</f>
        <v>0</v>
      </c>
      <c r="K53" s="8" t="str">
        <f>IF(ISERROR(VLOOKUP(コンビ!U57,コード表!$P$3:$Q$52,2,FALSE)),"",VLOOKUP(コンビ!U57,コード表!$P$3:$Q$52,2,FALSE))</f>
        <v/>
      </c>
    </row>
    <row r="54" spans="1:11" ht="20.100000000000001" customHeight="1" x14ac:dyDescent="0.15">
      <c r="A54" s="8">
        <v>712</v>
      </c>
      <c r="B54" s="18" t="b">
        <f>IF(コンビ!B58="出",IF(ISERROR(VLOOKUP(コンビ!C58,コード表!$D$3:$E$7,2,FALSE)&amp;VLOOKUP(コンビ!D58,コード表!$G$3:$H$67,2,FALSE)&amp;VLOOKUP(コンビ!E58,コード表!$J$3:$K$15,2,FALSE)&amp;VLOOKUP(コンビ!F58,コード表!$M$3:$N$34,2,FALSE)),"",VLOOKUP(コンビ!C58,コード表!$D$3:$E$7,2,FALSE)&amp;VLOOKUP(コンビ!D58,コード表!$G$3:$H$67,2,FALSE)&amp;VLOOKUP(コンビ!E58,コード表!$J$3:$K$15,2,FALSE)&amp;VLOOKUP(コンビ!F58,コード表!$M$3:$N$34,2,FALSE)))</f>
        <v>0</v>
      </c>
      <c r="C54" s="11" t="str">
        <f>コンビ!I58&amp;" "&amp;コンビ!J58</f>
        <v xml:space="preserve"> </v>
      </c>
      <c r="D54" s="17" t="str">
        <f>コンビ!G58&amp;" "&amp;コンビ!H58</f>
        <v xml:space="preserve"> </v>
      </c>
      <c r="E54" s="18" t="str">
        <f>IF(ISERROR(VLOOKUP(コンビ!K58,コード表!$D$3:$E$7,2,FALSE)&amp;VLOOKUP(コンビ!L58,コード表!$G$3:$H$67,2,FALSE)&amp;VLOOKUP(コンビ!M58,コード表!$J$3:$K$15,2,FALSE)&amp;VLOOKUP(コンビ!N58,コード表!$M$3:$N$34,2,FALSE)),"",VLOOKUP(コンビ!K58,コード表!$D$3:$E$7,2,FALSE)&amp;VLOOKUP(コンビ!L58,コード表!$G$3:$H$67,2,FALSE)&amp;VLOOKUP(コンビ!M58,コード表!$J$3:$K$15,2,FALSE)&amp;VLOOKUP(コンビ!N58,コード表!$M$3:$N$34,2,FALSE))</f>
        <v/>
      </c>
      <c r="F54" s="18"/>
      <c r="G54" s="18"/>
      <c r="H54" s="18" t="str">
        <f>IF(ISERROR(VLOOKUP(コンビ!O58,コード表!$S$3:$T$11,2,FALSE)),"",VLOOKUP(コンビ!O58,コード表!$S$3:$T$11,2,FALSE))</f>
        <v/>
      </c>
      <c r="I54" s="18" t="str">
        <f>IF(ISERROR(VLOOKUP(コンビ!P58,コード表!$D$3:$E$7,2,FALSE)&amp;VLOOKUP(コンビ!Q58,コード表!$G$3:$H$67,2,FALSE)&amp;VLOOKUP(コンビ!R58,コード表!$J$3:$K$15,2,FALSE)&amp;VLOOKUP(コンビ!S58,コード表!$M$3:$N$34,2,FALSE)),"",VLOOKUP(コンビ!P58,コード表!$D$3:$E$7,2,FALSE)&amp;VLOOKUP(コンビ!Q58,コード表!$G$3:$H$67,2,FALSE)&amp;VLOOKUP(コンビ!R58,コード表!$J$3:$K$15,2,FALSE)&amp;VLOOKUP(コンビ!S58,コード表!$M$3:$N$34,2,FALSE))</f>
        <v/>
      </c>
      <c r="J54" s="8">
        <f>コンビ!T58</f>
        <v>0</v>
      </c>
      <c r="K54" s="8" t="str">
        <f>IF(ISERROR(VLOOKUP(コンビ!U58,コード表!$P$3:$Q$52,2,FALSE)),"",VLOOKUP(コンビ!U58,コード表!$P$3:$Q$52,2,FALSE))</f>
        <v/>
      </c>
    </row>
    <row r="55" spans="1:11" ht="20.100000000000001" customHeight="1" x14ac:dyDescent="0.15">
      <c r="A55" s="8">
        <v>712</v>
      </c>
      <c r="B55" s="18" t="b">
        <f>IF(コンビ!B59="出",IF(ISERROR(VLOOKUP(コンビ!C59,コード表!$D$3:$E$7,2,FALSE)&amp;VLOOKUP(コンビ!D59,コード表!$G$3:$H$67,2,FALSE)&amp;VLOOKUP(コンビ!E59,コード表!$J$3:$K$15,2,FALSE)&amp;VLOOKUP(コンビ!F59,コード表!$M$3:$N$34,2,FALSE)),"",VLOOKUP(コンビ!C59,コード表!$D$3:$E$7,2,FALSE)&amp;VLOOKUP(コンビ!D59,コード表!$G$3:$H$67,2,FALSE)&amp;VLOOKUP(コンビ!E59,コード表!$J$3:$K$15,2,FALSE)&amp;VLOOKUP(コンビ!F59,コード表!$M$3:$N$34,2,FALSE)))</f>
        <v>0</v>
      </c>
      <c r="C55" s="11" t="str">
        <f>コンビ!I59&amp;" "&amp;コンビ!J59</f>
        <v xml:space="preserve"> </v>
      </c>
      <c r="D55" s="17" t="str">
        <f>コンビ!G59&amp;" "&amp;コンビ!H59</f>
        <v xml:space="preserve"> </v>
      </c>
      <c r="E55" s="18" t="str">
        <f>IF(ISERROR(VLOOKUP(コンビ!K59,コード表!$D$3:$E$7,2,FALSE)&amp;VLOOKUP(コンビ!L59,コード表!$G$3:$H$67,2,FALSE)&amp;VLOOKUP(コンビ!M59,コード表!$J$3:$K$15,2,FALSE)&amp;VLOOKUP(コンビ!N59,コード表!$M$3:$N$34,2,FALSE)),"",VLOOKUP(コンビ!K59,コード表!$D$3:$E$7,2,FALSE)&amp;VLOOKUP(コンビ!L59,コード表!$G$3:$H$67,2,FALSE)&amp;VLOOKUP(コンビ!M59,コード表!$J$3:$K$15,2,FALSE)&amp;VLOOKUP(コンビ!N59,コード表!$M$3:$N$34,2,FALSE))</f>
        <v/>
      </c>
      <c r="F55" s="18"/>
      <c r="G55" s="18"/>
      <c r="H55" s="18" t="str">
        <f>IF(ISERROR(VLOOKUP(コンビ!O59,コード表!$S$3:$T$11,2,FALSE)),"",VLOOKUP(コンビ!O59,コード表!$S$3:$T$11,2,FALSE))</f>
        <v/>
      </c>
      <c r="I55" s="18" t="str">
        <f>IF(ISERROR(VLOOKUP(コンビ!P59,コード表!$D$3:$E$7,2,FALSE)&amp;VLOOKUP(コンビ!Q59,コード表!$G$3:$H$67,2,FALSE)&amp;VLOOKUP(コンビ!R59,コード表!$J$3:$K$15,2,FALSE)&amp;VLOOKUP(コンビ!S59,コード表!$M$3:$N$34,2,FALSE)),"",VLOOKUP(コンビ!P59,コード表!$D$3:$E$7,2,FALSE)&amp;VLOOKUP(コンビ!Q59,コード表!$G$3:$H$67,2,FALSE)&amp;VLOOKUP(コンビ!R59,コード表!$J$3:$K$15,2,FALSE)&amp;VLOOKUP(コンビ!S59,コード表!$M$3:$N$34,2,FALSE))</f>
        <v/>
      </c>
      <c r="J55" s="8">
        <f>コンビ!T59</f>
        <v>0</v>
      </c>
      <c r="K55" s="8" t="str">
        <f>IF(ISERROR(VLOOKUP(コンビ!U59,コード表!$P$3:$Q$52,2,FALSE)),"",VLOOKUP(コンビ!U59,コード表!$P$3:$Q$52,2,FALSE))</f>
        <v/>
      </c>
    </row>
    <row r="56" spans="1:11" ht="20.100000000000001" customHeight="1" x14ac:dyDescent="0.15">
      <c r="A56" s="8">
        <v>712</v>
      </c>
      <c r="B56" s="18" t="b">
        <f>IF(コンビ!B60="出",IF(ISERROR(VLOOKUP(コンビ!C60,コード表!$D$3:$E$7,2,FALSE)&amp;VLOOKUP(コンビ!D60,コード表!$G$3:$H$67,2,FALSE)&amp;VLOOKUP(コンビ!E60,コード表!$J$3:$K$15,2,FALSE)&amp;VLOOKUP(コンビ!F60,コード表!$M$3:$N$34,2,FALSE)),"",VLOOKUP(コンビ!C60,コード表!$D$3:$E$7,2,FALSE)&amp;VLOOKUP(コンビ!D60,コード表!$G$3:$H$67,2,FALSE)&amp;VLOOKUP(コンビ!E60,コード表!$J$3:$K$15,2,FALSE)&amp;VLOOKUP(コンビ!F60,コード表!$M$3:$N$34,2,FALSE)))</f>
        <v>0</v>
      </c>
      <c r="C56" s="11" t="str">
        <f>コンビ!I60&amp;" "&amp;コンビ!J60</f>
        <v xml:space="preserve"> </v>
      </c>
      <c r="D56" s="17" t="str">
        <f>コンビ!G60&amp;" "&amp;コンビ!H60</f>
        <v xml:space="preserve"> </v>
      </c>
      <c r="E56" s="18" t="str">
        <f>IF(ISERROR(VLOOKUP(コンビ!K60,コード表!$D$3:$E$7,2,FALSE)&amp;VLOOKUP(コンビ!L60,コード表!$G$3:$H$67,2,FALSE)&amp;VLOOKUP(コンビ!M60,コード表!$J$3:$K$15,2,FALSE)&amp;VLOOKUP(コンビ!N60,コード表!$M$3:$N$34,2,FALSE)),"",VLOOKUP(コンビ!K60,コード表!$D$3:$E$7,2,FALSE)&amp;VLOOKUP(コンビ!L60,コード表!$G$3:$H$67,2,FALSE)&amp;VLOOKUP(コンビ!M60,コード表!$J$3:$K$15,2,FALSE)&amp;VLOOKUP(コンビ!N60,コード表!$M$3:$N$34,2,FALSE))</f>
        <v/>
      </c>
      <c r="F56" s="18"/>
      <c r="G56" s="18"/>
      <c r="H56" s="18" t="str">
        <f>IF(ISERROR(VLOOKUP(コンビ!O60,コード表!$S$3:$T$11,2,FALSE)),"",VLOOKUP(コンビ!O60,コード表!$S$3:$T$11,2,FALSE))</f>
        <v/>
      </c>
      <c r="I56" s="18" t="str">
        <f>IF(ISERROR(VLOOKUP(コンビ!P60,コード表!$D$3:$E$7,2,FALSE)&amp;VLOOKUP(コンビ!Q60,コード表!$G$3:$H$67,2,FALSE)&amp;VLOOKUP(コンビ!R60,コード表!$J$3:$K$15,2,FALSE)&amp;VLOOKUP(コンビ!S60,コード表!$M$3:$N$34,2,FALSE)),"",VLOOKUP(コンビ!P60,コード表!$D$3:$E$7,2,FALSE)&amp;VLOOKUP(コンビ!Q60,コード表!$G$3:$H$67,2,FALSE)&amp;VLOOKUP(コンビ!R60,コード表!$J$3:$K$15,2,FALSE)&amp;VLOOKUP(コンビ!S60,コード表!$M$3:$N$34,2,FALSE))</f>
        <v/>
      </c>
      <c r="J56" s="8">
        <f>コンビ!T60</f>
        <v>0</v>
      </c>
      <c r="K56" s="8" t="str">
        <f>IF(ISERROR(VLOOKUP(コンビ!U60,コード表!$P$3:$Q$52,2,FALSE)),"",VLOOKUP(コンビ!U60,コード表!$P$3:$Q$52,2,FALSE))</f>
        <v/>
      </c>
    </row>
    <row r="57" spans="1:11" ht="20.100000000000001" customHeight="1" x14ac:dyDescent="0.15">
      <c r="A57" s="8">
        <v>712</v>
      </c>
      <c r="B57" s="18" t="b">
        <f>IF(コンビ!B61="出",IF(ISERROR(VLOOKUP(コンビ!C61,コード表!$D$3:$E$7,2,FALSE)&amp;VLOOKUP(コンビ!D61,コード表!$G$3:$H$67,2,FALSE)&amp;VLOOKUP(コンビ!E61,コード表!$J$3:$K$15,2,FALSE)&amp;VLOOKUP(コンビ!F61,コード表!$M$3:$N$34,2,FALSE)),"",VLOOKUP(コンビ!C61,コード表!$D$3:$E$7,2,FALSE)&amp;VLOOKUP(コンビ!D61,コード表!$G$3:$H$67,2,FALSE)&amp;VLOOKUP(コンビ!E61,コード表!$J$3:$K$15,2,FALSE)&amp;VLOOKUP(コンビ!F61,コード表!$M$3:$N$34,2,FALSE)))</f>
        <v>0</v>
      </c>
      <c r="C57" s="11" t="str">
        <f>コンビ!I61&amp;" "&amp;コンビ!J61</f>
        <v xml:space="preserve"> </v>
      </c>
      <c r="D57" s="17" t="str">
        <f>コンビ!G61&amp;" "&amp;コンビ!H61</f>
        <v xml:space="preserve"> </v>
      </c>
      <c r="E57" s="18" t="str">
        <f>IF(ISERROR(VLOOKUP(コンビ!K61,コード表!$D$3:$E$7,2,FALSE)&amp;VLOOKUP(コンビ!L61,コード表!$G$3:$H$67,2,FALSE)&amp;VLOOKUP(コンビ!M61,コード表!$J$3:$K$15,2,FALSE)&amp;VLOOKUP(コンビ!N61,コード表!$M$3:$N$34,2,FALSE)),"",VLOOKUP(コンビ!K61,コード表!$D$3:$E$7,2,FALSE)&amp;VLOOKUP(コンビ!L61,コード表!$G$3:$H$67,2,FALSE)&amp;VLOOKUP(コンビ!M61,コード表!$J$3:$K$15,2,FALSE)&amp;VLOOKUP(コンビ!N61,コード表!$M$3:$N$34,2,FALSE))</f>
        <v/>
      </c>
      <c r="F57" s="18"/>
      <c r="G57" s="18"/>
      <c r="H57" s="18" t="str">
        <f>IF(ISERROR(VLOOKUP(コンビ!O61,コード表!$S$3:$T$11,2,FALSE)),"",VLOOKUP(コンビ!O61,コード表!$S$3:$T$11,2,FALSE))</f>
        <v/>
      </c>
      <c r="I57" s="18" t="str">
        <f>IF(ISERROR(VLOOKUP(コンビ!P61,コード表!$D$3:$E$7,2,FALSE)&amp;VLOOKUP(コンビ!Q61,コード表!$G$3:$H$67,2,FALSE)&amp;VLOOKUP(コンビ!R61,コード表!$J$3:$K$15,2,FALSE)&amp;VLOOKUP(コンビ!S61,コード表!$M$3:$N$34,2,FALSE)),"",VLOOKUP(コンビ!P61,コード表!$D$3:$E$7,2,FALSE)&amp;VLOOKUP(コンビ!Q61,コード表!$G$3:$H$67,2,FALSE)&amp;VLOOKUP(コンビ!R61,コード表!$J$3:$K$15,2,FALSE)&amp;VLOOKUP(コンビ!S61,コード表!$M$3:$N$34,2,FALSE))</f>
        <v/>
      </c>
      <c r="J57" s="8">
        <f>コンビ!T61</f>
        <v>0</v>
      </c>
      <c r="K57" s="8" t="str">
        <f>IF(ISERROR(VLOOKUP(コンビ!U61,コード表!$P$3:$Q$52,2,FALSE)),"",VLOOKUP(コンビ!U61,コード表!$P$3:$Q$52,2,FALSE))</f>
        <v/>
      </c>
    </row>
    <row r="58" spans="1:11" ht="20.100000000000001" customHeight="1" x14ac:dyDescent="0.15">
      <c r="A58" s="8">
        <v>712</v>
      </c>
      <c r="B58" s="18" t="b">
        <f>IF(コンビ!B62="出",IF(ISERROR(VLOOKUP(コンビ!C62,コード表!$D$3:$E$7,2,FALSE)&amp;VLOOKUP(コンビ!D62,コード表!$G$3:$H$67,2,FALSE)&amp;VLOOKUP(コンビ!E62,コード表!$J$3:$K$15,2,FALSE)&amp;VLOOKUP(コンビ!F62,コード表!$M$3:$N$34,2,FALSE)),"",VLOOKUP(コンビ!C62,コード表!$D$3:$E$7,2,FALSE)&amp;VLOOKUP(コンビ!D62,コード表!$G$3:$H$67,2,FALSE)&amp;VLOOKUP(コンビ!E62,コード表!$J$3:$K$15,2,FALSE)&amp;VLOOKUP(コンビ!F62,コード表!$M$3:$N$34,2,FALSE)))</f>
        <v>0</v>
      </c>
      <c r="C58" s="11" t="str">
        <f>コンビ!I62&amp;" "&amp;コンビ!J62</f>
        <v xml:space="preserve"> </v>
      </c>
      <c r="D58" s="17" t="str">
        <f>コンビ!G62&amp;" "&amp;コンビ!H62</f>
        <v xml:space="preserve"> </v>
      </c>
      <c r="E58" s="18" t="str">
        <f>IF(ISERROR(VLOOKUP(コンビ!K62,コード表!$D$3:$E$7,2,FALSE)&amp;VLOOKUP(コンビ!L62,コード表!$G$3:$H$67,2,FALSE)&amp;VLOOKUP(コンビ!M62,コード表!$J$3:$K$15,2,FALSE)&amp;VLOOKUP(コンビ!N62,コード表!$M$3:$N$34,2,FALSE)),"",VLOOKUP(コンビ!K62,コード表!$D$3:$E$7,2,FALSE)&amp;VLOOKUP(コンビ!L62,コード表!$G$3:$H$67,2,FALSE)&amp;VLOOKUP(コンビ!M62,コード表!$J$3:$K$15,2,FALSE)&amp;VLOOKUP(コンビ!N62,コード表!$M$3:$N$34,2,FALSE))</f>
        <v/>
      </c>
      <c r="F58" s="18"/>
      <c r="G58" s="18"/>
      <c r="H58" s="18" t="str">
        <f>IF(ISERROR(VLOOKUP(コンビ!O62,コード表!$S$3:$T$11,2,FALSE)),"",VLOOKUP(コンビ!O62,コード表!$S$3:$T$11,2,FALSE))</f>
        <v/>
      </c>
      <c r="I58" s="18" t="str">
        <f>IF(ISERROR(VLOOKUP(コンビ!P62,コード表!$D$3:$E$7,2,FALSE)&amp;VLOOKUP(コンビ!Q62,コード表!$G$3:$H$67,2,FALSE)&amp;VLOOKUP(コンビ!R62,コード表!$J$3:$K$15,2,FALSE)&amp;VLOOKUP(コンビ!S62,コード表!$M$3:$N$34,2,FALSE)),"",VLOOKUP(コンビ!P62,コード表!$D$3:$E$7,2,FALSE)&amp;VLOOKUP(コンビ!Q62,コード表!$G$3:$H$67,2,FALSE)&amp;VLOOKUP(コンビ!R62,コード表!$J$3:$K$15,2,FALSE)&amp;VLOOKUP(コンビ!S62,コード表!$M$3:$N$34,2,FALSE))</f>
        <v/>
      </c>
      <c r="J58" s="8">
        <f>コンビ!T62</f>
        <v>0</v>
      </c>
      <c r="K58" s="8" t="str">
        <f>IF(ISERROR(VLOOKUP(コンビ!U62,コード表!$P$3:$Q$52,2,FALSE)),"",VLOOKUP(コンビ!U62,コード表!$P$3:$Q$52,2,FALSE))</f>
        <v/>
      </c>
    </row>
    <row r="59" spans="1:11" ht="20.100000000000001" customHeight="1" x14ac:dyDescent="0.15">
      <c r="A59" s="8">
        <v>712</v>
      </c>
      <c r="B59" s="18" t="b">
        <f>IF(コンビ!B63="出",IF(ISERROR(VLOOKUP(コンビ!C63,コード表!$D$3:$E$7,2,FALSE)&amp;VLOOKUP(コンビ!D63,コード表!$G$3:$H$67,2,FALSE)&amp;VLOOKUP(コンビ!E63,コード表!$J$3:$K$15,2,FALSE)&amp;VLOOKUP(コンビ!F63,コード表!$M$3:$N$34,2,FALSE)),"",VLOOKUP(コンビ!C63,コード表!$D$3:$E$7,2,FALSE)&amp;VLOOKUP(コンビ!D63,コード表!$G$3:$H$67,2,FALSE)&amp;VLOOKUP(コンビ!E63,コード表!$J$3:$K$15,2,FALSE)&amp;VLOOKUP(コンビ!F63,コード表!$M$3:$N$34,2,FALSE)))</f>
        <v>0</v>
      </c>
      <c r="C59" s="11" t="str">
        <f>コンビ!I63&amp;" "&amp;コンビ!J63</f>
        <v xml:space="preserve"> </v>
      </c>
      <c r="D59" s="17" t="str">
        <f>コンビ!G63&amp;" "&amp;コンビ!H63</f>
        <v xml:space="preserve"> </v>
      </c>
      <c r="E59" s="18" t="str">
        <f>IF(ISERROR(VLOOKUP(コンビ!K63,コード表!$D$3:$E$7,2,FALSE)&amp;VLOOKUP(コンビ!L63,コード表!$G$3:$H$67,2,FALSE)&amp;VLOOKUP(コンビ!M63,コード表!$J$3:$K$15,2,FALSE)&amp;VLOOKUP(コンビ!N63,コード表!$M$3:$N$34,2,FALSE)),"",VLOOKUP(コンビ!K63,コード表!$D$3:$E$7,2,FALSE)&amp;VLOOKUP(コンビ!L63,コード表!$G$3:$H$67,2,FALSE)&amp;VLOOKUP(コンビ!M63,コード表!$J$3:$K$15,2,FALSE)&amp;VLOOKUP(コンビ!N63,コード表!$M$3:$N$34,2,FALSE))</f>
        <v/>
      </c>
      <c r="F59" s="18"/>
      <c r="G59" s="18"/>
      <c r="H59" s="18" t="str">
        <f>IF(ISERROR(VLOOKUP(コンビ!O63,コード表!$S$3:$T$11,2,FALSE)),"",VLOOKUP(コンビ!O63,コード表!$S$3:$T$11,2,FALSE))</f>
        <v/>
      </c>
      <c r="I59" s="18" t="str">
        <f>IF(ISERROR(VLOOKUP(コンビ!P63,コード表!$D$3:$E$7,2,FALSE)&amp;VLOOKUP(コンビ!Q63,コード表!$G$3:$H$67,2,FALSE)&amp;VLOOKUP(コンビ!R63,コード表!$J$3:$K$15,2,FALSE)&amp;VLOOKUP(コンビ!S63,コード表!$M$3:$N$34,2,FALSE)),"",VLOOKUP(コンビ!P63,コード表!$D$3:$E$7,2,FALSE)&amp;VLOOKUP(コンビ!Q63,コード表!$G$3:$H$67,2,FALSE)&amp;VLOOKUP(コンビ!R63,コード表!$J$3:$K$15,2,FALSE)&amp;VLOOKUP(コンビ!S63,コード表!$M$3:$N$34,2,FALSE))</f>
        <v/>
      </c>
      <c r="J59" s="8">
        <f>コンビ!T63</f>
        <v>0</v>
      </c>
      <c r="K59" s="8" t="str">
        <f>IF(ISERROR(VLOOKUP(コンビ!U63,コード表!$P$3:$Q$52,2,FALSE)),"",VLOOKUP(コンビ!U63,コード表!$P$3:$Q$52,2,FALSE))</f>
        <v/>
      </c>
    </row>
    <row r="60" spans="1:11" ht="20.100000000000001" customHeight="1" x14ac:dyDescent="0.15">
      <c r="A60" s="8">
        <v>712</v>
      </c>
      <c r="B60" s="18" t="b">
        <f>IF(コンビ!B64="出",IF(ISERROR(VLOOKUP(コンビ!C64,コード表!$D$3:$E$7,2,FALSE)&amp;VLOOKUP(コンビ!D64,コード表!$G$3:$H$67,2,FALSE)&amp;VLOOKUP(コンビ!E64,コード表!$J$3:$K$15,2,FALSE)&amp;VLOOKUP(コンビ!F64,コード表!$M$3:$N$34,2,FALSE)),"",VLOOKUP(コンビ!C64,コード表!$D$3:$E$7,2,FALSE)&amp;VLOOKUP(コンビ!D64,コード表!$G$3:$H$67,2,FALSE)&amp;VLOOKUP(コンビ!E64,コード表!$J$3:$K$15,2,FALSE)&amp;VLOOKUP(コンビ!F64,コード表!$M$3:$N$34,2,FALSE)))</f>
        <v>0</v>
      </c>
      <c r="C60" s="11" t="str">
        <f>コンビ!I64&amp;" "&amp;コンビ!J64</f>
        <v xml:space="preserve"> </v>
      </c>
      <c r="D60" s="17" t="str">
        <f>コンビ!G64&amp;" "&amp;コンビ!H64</f>
        <v xml:space="preserve"> </v>
      </c>
      <c r="E60" s="18" t="str">
        <f>IF(ISERROR(VLOOKUP(コンビ!K64,コード表!$D$3:$E$7,2,FALSE)&amp;VLOOKUP(コンビ!L64,コード表!$G$3:$H$67,2,FALSE)&amp;VLOOKUP(コンビ!M64,コード表!$J$3:$K$15,2,FALSE)&amp;VLOOKUP(コンビ!N64,コード表!$M$3:$N$34,2,FALSE)),"",VLOOKUP(コンビ!K64,コード表!$D$3:$E$7,2,FALSE)&amp;VLOOKUP(コンビ!L64,コード表!$G$3:$H$67,2,FALSE)&amp;VLOOKUP(コンビ!M64,コード表!$J$3:$K$15,2,FALSE)&amp;VLOOKUP(コンビ!N64,コード表!$M$3:$N$34,2,FALSE))</f>
        <v/>
      </c>
      <c r="F60" s="18"/>
      <c r="G60" s="18"/>
      <c r="H60" s="18" t="str">
        <f>IF(ISERROR(VLOOKUP(コンビ!O64,コード表!$S$3:$T$11,2,FALSE)),"",VLOOKUP(コンビ!O64,コード表!$S$3:$T$11,2,FALSE))</f>
        <v/>
      </c>
      <c r="I60" s="18" t="str">
        <f>IF(ISERROR(VLOOKUP(コンビ!P64,コード表!$D$3:$E$7,2,FALSE)&amp;VLOOKUP(コンビ!Q64,コード表!$G$3:$H$67,2,FALSE)&amp;VLOOKUP(コンビ!R64,コード表!$J$3:$K$15,2,FALSE)&amp;VLOOKUP(コンビ!S64,コード表!$M$3:$N$34,2,FALSE)),"",VLOOKUP(コンビ!P64,コード表!$D$3:$E$7,2,FALSE)&amp;VLOOKUP(コンビ!Q64,コード表!$G$3:$H$67,2,FALSE)&amp;VLOOKUP(コンビ!R64,コード表!$J$3:$K$15,2,FALSE)&amp;VLOOKUP(コンビ!S64,コード表!$M$3:$N$34,2,FALSE))</f>
        <v/>
      </c>
      <c r="J60" s="8">
        <f>コンビ!T64</f>
        <v>0</v>
      </c>
      <c r="K60" s="8" t="str">
        <f>IF(ISERROR(VLOOKUP(コンビ!U64,コード表!$P$3:$Q$52,2,FALSE)),"",VLOOKUP(コンビ!U64,コード表!$P$3:$Q$52,2,FALSE))</f>
        <v/>
      </c>
    </row>
    <row r="61" spans="1:11" ht="20.100000000000001" customHeight="1" x14ac:dyDescent="0.15">
      <c r="A61" s="8">
        <v>712</v>
      </c>
      <c r="B61" s="18" t="b">
        <f>IF(コンビ!B65="出",IF(ISERROR(VLOOKUP(コンビ!C65,コード表!$D$3:$E$7,2,FALSE)&amp;VLOOKUP(コンビ!D65,コード表!$G$3:$H$67,2,FALSE)&amp;VLOOKUP(コンビ!E65,コード表!$J$3:$K$15,2,FALSE)&amp;VLOOKUP(コンビ!F65,コード表!$M$3:$N$34,2,FALSE)),"",VLOOKUP(コンビ!C65,コード表!$D$3:$E$7,2,FALSE)&amp;VLOOKUP(コンビ!D65,コード表!$G$3:$H$67,2,FALSE)&amp;VLOOKUP(コンビ!E65,コード表!$J$3:$K$15,2,FALSE)&amp;VLOOKUP(コンビ!F65,コード表!$M$3:$N$34,2,FALSE)))</f>
        <v>0</v>
      </c>
      <c r="C61" s="11" t="str">
        <f>コンビ!I65&amp;" "&amp;コンビ!J65</f>
        <v xml:space="preserve"> </v>
      </c>
      <c r="D61" s="17" t="str">
        <f>コンビ!G65&amp;" "&amp;コンビ!H65</f>
        <v xml:space="preserve"> </v>
      </c>
      <c r="E61" s="18" t="str">
        <f>IF(ISERROR(VLOOKUP(コンビ!K65,コード表!$D$3:$E$7,2,FALSE)&amp;VLOOKUP(コンビ!L65,コード表!$G$3:$H$67,2,FALSE)&amp;VLOOKUP(コンビ!M65,コード表!$J$3:$K$15,2,FALSE)&amp;VLOOKUP(コンビ!N65,コード表!$M$3:$N$34,2,FALSE)),"",VLOOKUP(コンビ!K65,コード表!$D$3:$E$7,2,FALSE)&amp;VLOOKUP(コンビ!L65,コード表!$G$3:$H$67,2,FALSE)&amp;VLOOKUP(コンビ!M65,コード表!$J$3:$K$15,2,FALSE)&amp;VLOOKUP(コンビ!N65,コード表!$M$3:$N$34,2,FALSE))</f>
        <v/>
      </c>
      <c r="F61" s="18"/>
      <c r="G61" s="18"/>
      <c r="H61" s="18" t="str">
        <f>IF(ISERROR(VLOOKUP(コンビ!O65,コード表!$S$3:$T$11,2,FALSE)),"",VLOOKUP(コンビ!O65,コード表!$S$3:$T$11,2,FALSE))</f>
        <v/>
      </c>
      <c r="I61" s="18" t="str">
        <f>IF(ISERROR(VLOOKUP(コンビ!P65,コード表!$D$3:$E$7,2,FALSE)&amp;VLOOKUP(コンビ!Q65,コード表!$G$3:$H$67,2,FALSE)&amp;VLOOKUP(コンビ!R65,コード表!$J$3:$K$15,2,FALSE)&amp;VLOOKUP(コンビ!S65,コード表!$M$3:$N$34,2,FALSE)),"",VLOOKUP(コンビ!P65,コード表!$D$3:$E$7,2,FALSE)&amp;VLOOKUP(コンビ!Q65,コード表!$G$3:$H$67,2,FALSE)&amp;VLOOKUP(コンビ!R65,コード表!$J$3:$K$15,2,FALSE)&amp;VLOOKUP(コンビ!S65,コード表!$M$3:$N$34,2,FALSE))</f>
        <v/>
      </c>
      <c r="J61" s="8">
        <f>コンビ!T65</f>
        <v>0</v>
      </c>
      <c r="K61" s="8" t="str">
        <f>IF(ISERROR(VLOOKUP(コンビ!U65,コード表!$P$3:$Q$52,2,FALSE)),"",VLOOKUP(コンビ!U65,コード表!$P$3:$Q$52,2,FALSE))</f>
        <v/>
      </c>
    </row>
    <row r="62" spans="1:11" ht="20.100000000000001" customHeight="1" x14ac:dyDescent="0.15">
      <c r="A62" s="8">
        <v>712</v>
      </c>
      <c r="B62" s="18" t="b">
        <f>IF(コンビ!B66="出",IF(ISERROR(VLOOKUP(コンビ!C66,コード表!$D$3:$E$7,2,FALSE)&amp;VLOOKUP(コンビ!D66,コード表!$G$3:$H$67,2,FALSE)&amp;VLOOKUP(コンビ!E66,コード表!$J$3:$K$15,2,FALSE)&amp;VLOOKUP(コンビ!F66,コード表!$M$3:$N$34,2,FALSE)),"",VLOOKUP(コンビ!C66,コード表!$D$3:$E$7,2,FALSE)&amp;VLOOKUP(コンビ!D66,コード表!$G$3:$H$67,2,FALSE)&amp;VLOOKUP(コンビ!E66,コード表!$J$3:$K$15,2,FALSE)&amp;VLOOKUP(コンビ!F66,コード表!$M$3:$N$34,2,FALSE)))</f>
        <v>0</v>
      </c>
      <c r="C62" s="11" t="str">
        <f>コンビ!I66&amp;" "&amp;コンビ!J66</f>
        <v xml:space="preserve"> </v>
      </c>
      <c r="D62" s="17" t="str">
        <f>コンビ!G66&amp;" "&amp;コンビ!H66</f>
        <v xml:space="preserve"> </v>
      </c>
      <c r="E62" s="18" t="str">
        <f>IF(ISERROR(VLOOKUP(コンビ!K66,コード表!$D$3:$E$7,2,FALSE)&amp;VLOOKUP(コンビ!L66,コード表!$G$3:$H$67,2,FALSE)&amp;VLOOKUP(コンビ!M66,コード表!$J$3:$K$15,2,FALSE)&amp;VLOOKUP(コンビ!N66,コード表!$M$3:$N$34,2,FALSE)),"",VLOOKUP(コンビ!K66,コード表!$D$3:$E$7,2,FALSE)&amp;VLOOKUP(コンビ!L66,コード表!$G$3:$H$67,2,FALSE)&amp;VLOOKUP(コンビ!M66,コード表!$J$3:$K$15,2,FALSE)&amp;VLOOKUP(コンビ!N66,コード表!$M$3:$N$34,2,FALSE))</f>
        <v/>
      </c>
      <c r="F62" s="18"/>
      <c r="G62" s="18"/>
      <c r="H62" s="18" t="str">
        <f>IF(ISERROR(VLOOKUP(コンビ!O66,コード表!$S$3:$T$11,2,FALSE)),"",VLOOKUP(コンビ!O66,コード表!$S$3:$T$11,2,FALSE))</f>
        <v/>
      </c>
      <c r="I62" s="18" t="str">
        <f>IF(ISERROR(VLOOKUP(コンビ!P66,コード表!$D$3:$E$7,2,FALSE)&amp;VLOOKUP(コンビ!Q66,コード表!$G$3:$H$67,2,FALSE)&amp;VLOOKUP(コンビ!R66,コード表!$J$3:$K$15,2,FALSE)&amp;VLOOKUP(コンビ!S66,コード表!$M$3:$N$34,2,FALSE)),"",VLOOKUP(コンビ!P66,コード表!$D$3:$E$7,2,FALSE)&amp;VLOOKUP(コンビ!Q66,コード表!$G$3:$H$67,2,FALSE)&amp;VLOOKUP(コンビ!R66,コード表!$J$3:$K$15,2,FALSE)&amp;VLOOKUP(コンビ!S66,コード表!$M$3:$N$34,2,FALSE))</f>
        <v/>
      </c>
      <c r="J62" s="8">
        <f>コンビ!T66</f>
        <v>0</v>
      </c>
      <c r="K62" s="8" t="str">
        <f>IF(ISERROR(VLOOKUP(コンビ!U66,コード表!$P$3:$Q$52,2,FALSE)),"",VLOOKUP(コンビ!U66,コード表!$P$3:$Q$52,2,FALSE))</f>
        <v/>
      </c>
    </row>
    <row r="63" spans="1:11" ht="20.100000000000001" customHeight="1" x14ac:dyDescent="0.15">
      <c r="A63" s="8">
        <v>712</v>
      </c>
      <c r="B63" s="18" t="b">
        <f>IF(コンビ!B67="出",IF(ISERROR(VLOOKUP(コンビ!C67,コード表!$D$3:$E$7,2,FALSE)&amp;VLOOKUP(コンビ!D67,コード表!$G$3:$H$67,2,FALSE)&amp;VLOOKUP(コンビ!E67,コード表!$J$3:$K$15,2,FALSE)&amp;VLOOKUP(コンビ!F67,コード表!$M$3:$N$34,2,FALSE)),"",VLOOKUP(コンビ!C67,コード表!$D$3:$E$7,2,FALSE)&amp;VLOOKUP(コンビ!D67,コード表!$G$3:$H$67,2,FALSE)&amp;VLOOKUP(コンビ!E67,コード表!$J$3:$K$15,2,FALSE)&amp;VLOOKUP(コンビ!F67,コード表!$M$3:$N$34,2,FALSE)))</f>
        <v>0</v>
      </c>
      <c r="C63" s="11" t="str">
        <f>コンビ!I67&amp;" "&amp;コンビ!J67</f>
        <v xml:space="preserve"> </v>
      </c>
      <c r="D63" s="17" t="str">
        <f>コンビ!G67&amp;" "&amp;コンビ!H67</f>
        <v xml:space="preserve"> </v>
      </c>
      <c r="E63" s="18" t="str">
        <f>IF(ISERROR(VLOOKUP(コンビ!K67,コード表!$D$3:$E$7,2,FALSE)&amp;VLOOKUP(コンビ!L67,コード表!$G$3:$H$67,2,FALSE)&amp;VLOOKUP(コンビ!M67,コード表!$J$3:$K$15,2,FALSE)&amp;VLOOKUP(コンビ!N67,コード表!$M$3:$N$34,2,FALSE)),"",VLOOKUP(コンビ!K67,コード表!$D$3:$E$7,2,FALSE)&amp;VLOOKUP(コンビ!L67,コード表!$G$3:$H$67,2,FALSE)&amp;VLOOKUP(コンビ!M67,コード表!$J$3:$K$15,2,FALSE)&amp;VLOOKUP(コンビ!N67,コード表!$M$3:$N$34,2,FALSE))</f>
        <v/>
      </c>
      <c r="F63" s="18"/>
      <c r="G63" s="18"/>
      <c r="H63" s="18" t="str">
        <f>IF(ISERROR(VLOOKUP(コンビ!O67,コード表!$S$3:$T$11,2,FALSE)),"",VLOOKUP(コンビ!O67,コード表!$S$3:$T$11,2,FALSE))</f>
        <v/>
      </c>
      <c r="I63" s="18" t="str">
        <f>IF(ISERROR(VLOOKUP(コンビ!P67,コード表!$D$3:$E$7,2,FALSE)&amp;VLOOKUP(コンビ!Q67,コード表!$G$3:$H$67,2,FALSE)&amp;VLOOKUP(コンビ!R67,コード表!$J$3:$K$15,2,FALSE)&amp;VLOOKUP(コンビ!S67,コード表!$M$3:$N$34,2,FALSE)),"",VLOOKUP(コンビ!P67,コード表!$D$3:$E$7,2,FALSE)&amp;VLOOKUP(コンビ!Q67,コード表!$G$3:$H$67,2,FALSE)&amp;VLOOKUP(コンビ!R67,コード表!$J$3:$K$15,2,FALSE)&amp;VLOOKUP(コンビ!S67,コード表!$M$3:$N$34,2,FALSE))</f>
        <v/>
      </c>
      <c r="J63" s="8">
        <f>コンビ!T67</f>
        <v>0</v>
      </c>
      <c r="K63" s="8" t="str">
        <f>IF(ISERROR(VLOOKUP(コンビ!U67,コード表!$P$3:$Q$52,2,FALSE)),"",VLOOKUP(コンビ!U67,コード表!$P$3:$Q$52,2,FALSE))</f>
        <v/>
      </c>
    </row>
    <row r="64" spans="1:11" ht="20.100000000000001" customHeight="1" x14ac:dyDescent="0.15">
      <c r="A64" s="8">
        <v>712</v>
      </c>
      <c r="B64" s="18" t="b">
        <f>IF(コンビ!B68="出",IF(ISERROR(VLOOKUP(コンビ!C68,コード表!$D$3:$E$7,2,FALSE)&amp;VLOOKUP(コンビ!D68,コード表!$G$3:$H$67,2,FALSE)&amp;VLOOKUP(コンビ!E68,コード表!$J$3:$K$15,2,FALSE)&amp;VLOOKUP(コンビ!F68,コード表!$M$3:$N$34,2,FALSE)),"",VLOOKUP(コンビ!C68,コード表!$D$3:$E$7,2,FALSE)&amp;VLOOKUP(コンビ!D68,コード表!$G$3:$H$67,2,FALSE)&amp;VLOOKUP(コンビ!E68,コード表!$J$3:$K$15,2,FALSE)&amp;VLOOKUP(コンビ!F68,コード表!$M$3:$N$34,2,FALSE)))</f>
        <v>0</v>
      </c>
      <c r="C64" s="11" t="str">
        <f>コンビ!I68&amp;" "&amp;コンビ!J68</f>
        <v xml:space="preserve"> </v>
      </c>
      <c r="D64" s="17" t="str">
        <f>コンビ!G68&amp;" "&amp;コンビ!H68</f>
        <v xml:space="preserve"> </v>
      </c>
      <c r="E64" s="18" t="str">
        <f>IF(ISERROR(VLOOKUP(コンビ!K68,コード表!$D$3:$E$7,2,FALSE)&amp;VLOOKUP(コンビ!L68,コード表!$G$3:$H$67,2,FALSE)&amp;VLOOKUP(コンビ!M68,コード表!$J$3:$K$15,2,FALSE)&amp;VLOOKUP(コンビ!N68,コード表!$M$3:$N$34,2,FALSE)),"",VLOOKUP(コンビ!K68,コード表!$D$3:$E$7,2,FALSE)&amp;VLOOKUP(コンビ!L68,コード表!$G$3:$H$67,2,FALSE)&amp;VLOOKUP(コンビ!M68,コード表!$J$3:$K$15,2,FALSE)&amp;VLOOKUP(コンビ!N68,コード表!$M$3:$N$34,2,FALSE))</f>
        <v/>
      </c>
      <c r="F64" s="18"/>
      <c r="G64" s="18"/>
      <c r="H64" s="18" t="str">
        <f>IF(ISERROR(VLOOKUP(コンビ!O68,コード表!$S$3:$T$11,2,FALSE)),"",VLOOKUP(コンビ!O68,コード表!$S$3:$T$11,2,FALSE))</f>
        <v/>
      </c>
      <c r="I64" s="18" t="str">
        <f>IF(ISERROR(VLOOKUP(コンビ!P68,コード表!$D$3:$E$7,2,FALSE)&amp;VLOOKUP(コンビ!Q68,コード表!$G$3:$H$67,2,FALSE)&amp;VLOOKUP(コンビ!R68,コード表!$J$3:$K$15,2,FALSE)&amp;VLOOKUP(コンビ!S68,コード表!$M$3:$N$34,2,FALSE)),"",VLOOKUP(コンビ!P68,コード表!$D$3:$E$7,2,FALSE)&amp;VLOOKUP(コンビ!Q68,コード表!$G$3:$H$67,2,FALSE)&amp;VLOOKUP(コンビ!R68,コード表!$J$3:$K$15,2,FALSE)&amp;VLOOKUP(コンビ!S68,コード表!$M$3:$N$34,2,FALSE))</f>
        <v/>
      </c>
      <c r="J64" s="8">
        <f>コンビ!T68</f>
        <v>0</v>
      </c>
      <c r="K64" s="8" t="str">
        <f>IF(ISERROR(VLOOKUP(コンビ!U68,コード表!$P$3:$Q$52,2,FALSE)),"",VLOOKUP(コンビ!U68,コード表!$P$3:$Q$52,2,FALSE))</f>
        <v/>
      </c>
    </row>
    <row r="65" spans="1:11" ht="20.100000000000001" customHeight="1" x14ac:dyDescent="0.15">
      <c r="A65" s="8">
        <v>712</v>
      </c>
      <c r="B65" s="18" t="b">
        <f>IF(コンビ!B69="出",IF(ISERROR(VLOOKUP(コンビ!C69,コード表!$D$3:$E$7,2,FALSE)&amp;VLOOKUP(コンビ!D69,コード表!$G$3:$H$67,2,FALSE)&amp;VLOOKUP(コンビ!E69,コード表!$J$3:$K$15,2,FALSE)&amp;VLOOKUP(コンビ!F69,コード表!$M$3:$N$34,2,FALSE)),"",VLOOKUP(コンビ!C69,コード表!$D$3:$E$7,2,FALSE)&amp;VLOOKUP(コンビ!D69,コード表!$G$3:$H$67,2,FALSE)&amp;VLOOKUP(コンビ!E69,コード表!$J$3:$K$15,2,FALSE)&amp;VLOOKUP(コンビ!F69,コード表!$M$3:$N$34,2,FALSE)))</f>
        <v>0</v>
      </c>
      <c r="C65" s="11" t="str">
        <f>コンビ!I69&amp;" "&amp;コンビ!J69</f>
        <v xml:space="preserve"> </v>
      </c>
      <c r="D65" s="17" t="str">
        <f>コンビ!G69&amp;" "&amp;コンビ!H69</f>
        <v xml:space="preserve"> </v>
      </c>
      <c r="E65" s="18" t="str">
        <f>IF(ISERROR(VLOOKUP(コンビ!K69,コード表!$D$3:$E$7,2,FALSE)&amp;VLOOKUP(コンビ!L69,コード表!$G$3:$H$67,2,FALSE)&amp;VLOOKUP(コンビ!M69,コード表!$J$3:$K$15,2,FALSE)&amp;VLOOKUP(コンビ!N69,コード表!$M$3:$N$34,2,FALSE)),"",VLOOKUP(コンビ!K69,コード表!$D$3:$E$7,2,FALSE)&amp;VLOOKUP(コンビ!L69,コード表!$G$3:$H$67,2,FALSE)&amp;VLOOKUP(コンビ!M69,コード表!$J$3:$K$15,2,FALSE)&amp;VLOOKUP(コンビ!N69,コード表!$M$3:$N$34,2,FALSE))</f>
        <v/>
      </c>
      <c r="F65" s="18"/>
      <c r="G65" s="18"/>
      <c r="H65" s="18" t="str">
        <f>IF(ISERROR(VLOOKUP(コンビ!O69,コード表!$S$3:$T$11,2,FALSE)),"",VLOOKUP(コンビ!O69,コード表!$S$3:$T$11,2,FALSE))</f>
        <v/>
      </c>
      <c r="I65" s="18" t="str">
        <f>IF(ISERROR(VLOOKUP(コンビ!P69,コード表!$D$3:$E$7,2,FALSE)&amp;VLOOKUP(コンビ!Q69,コード表!$G$3:$H$67,2,FALSE)&amp;VLOOKUP(コンビ!R69,コード表!$J$3:$K$15,2,FALSE)&amp;VLOOKUP(コンビ!S69,コード表!$M$3:$N$34,2,FALSE)),"",VLOOKUP(コンビ!P69,コード表!$D$3:$E$7,2,FALSE)&amp;VLOOKUP(コンビ!Q69,コード表!$G$3:$H$67,2,FALSE)&amp;VLOOKUP(コンビ!R69,コード表!$J$3:$K$15,2,FALSE)&amp;VLOOKUP(コンビ!S69,コード表!$M$3:$N$34,2,FALSE))</f>
        <v/>
      </c>
      <c r="J65" s="8">
        <f>コンビ!T69</f>
        <v>0</v>
      </c>
      <c r="K65" s="8" t="str">
        <f>IF(ISERROR(VLOOKUP(コンビ!U69,コード表!$P$3:$Q$52,2,FALSE)),"",VLOOKUP(コンビ!U69,コード表!$P$3:$Q$52,2,FALSE))</f>
        <v/>
      </c>
    </row>
    <row r="66" spans="1:11" ht="20.100000000000001" customHeight="1" x14ac:dyDescent="0.15">
      <c r="A66" s="8">
        <v>712</v>
      </c>
      <c r="B66" s="18" t="b">
        <f>IF(コンビ!B70="出",IF(ISERROR(VLOOKUP(コンビ!C70,コード表!$D$3:$E$7,2,FALSE)&amp;VLOOKUP(コンビ!D70,コード表!$G$3:$H$67,2,FALSE)&amp;VLOOKUP(コンビ!E70,コード表!$J$3:$K$15,2,FALSE)&amp;VLOOKUP(コンビ!F70,コード表!$M$3:$N$34,2,FALSE)),"",VLOOKUP(コンビ!C70,コード表!$D$3:$E$7,2,FALSE)&amp;VLOOKUP(コンビ!D70,コード表!$G$3:$H$67,2,FALSE)&amp;VLOOKUP(コンビ!E70,コード表!$J$3:$K$15,2,FALSE)&amp;VLOOKUP(コンビ!F70,コード表!$M$3:$N$34,2,FALSE)))</f>
        <v>0</v>
      </c>
      <c r="C66" s="11" t="str">
        <f>コンビ!I70&amp;" "&amp;コンビ!J70</f>
        <v xml:space="preserve"> </v>
      </c>
      <c r="D66" s="17" t="str">
        <f>コンビ!G70&amp;" "&amp;コンビ!H70</f>
        <v xml:space="preserve"> </v>
      </c>
      <c r="E66" s="18" t="str">
        <f>IF(ISERROR(VLOOKUP(コンビ!K70,コード表!$D$3:$E$7,2,FALSE)&amp;VLOOKUP(コンビ!L70,コード表!$G$3:$H$67,2,FALSE)&amp;VLOOKUP(コンビ!M70,コード表!$J$3:$K$15,2,FALSE)&amp;VLOOKUP(コンビ!N70,コード表!$M$3:$N$34,2,FALSE)),"",VLOOKUP(コンビ!K70,コード表!$D$3:$E$7,2,FALSE)&amp;VLOOKUP(コンビ!L70,コード表!$G$3:$H$67,2,FALSE)&amp;VLOOKUP(コンビ!M70,コード表!$J$3:$K$15,2,FALSE)&amp;VLOOKUP(コンビ!N70,コード表!$M$3:$N$34,2,FALSE))</f>
        <v/>
      </c>
      <c r="F66" s="18"/>
      <c r="G66" s="18"/>
      <c r="H66" s="18" t="str">
        <f>IF(ISERROR(VLOOKUP(コンビ!O70,コード表!$S$3:$T$11,2,FALSE)),"",VLOOKUP(コンビ!O70,コード表!$S$3:$T$11,2,FALSE))</f>
        <v/>
      </c>
      <c r="I66" s="18" t="str">
        <f>IF(ISERROR(VLOOKUP(コンビ!P70,コード表!$D$3:$E$7,2,FALSE)&amp;VLOOKUP(コンビ!Q70,コード表!$G$3:$H$67,2,FALSE)&amp;VLOOKUP(コンビ!R70,コード表!$J$3:$K$15,2,FALSE)&amp;VLOOKUP(コンビ!S70,コード表!$M$3:$N$34,2,FALSE)),"",VLOOKUP(コンビ!P70,コード表!$D$3:$E$7,2,FALSE)&amp;VLOOKUP(コンビ!Q70,コード表!$G$3:$H$67,2,FALSE)&amp;VLOOKUP(コンビ!R70,コード表!$J$3:$K$15,2,FALSE)&amp;VLOOKUP(コンビ!S70,コード表!$M$3:$N$34,2,FALSE))</f>
        <v/>
      </c>
      <c r="J66" s="8">
        <f>コンビ!T70</f>
        <v>0</v>
      </c>
      <c r="K66" s="8" t="str">
        <f>IF(ISERROR(VLOOKUP(コンビ!U70,コード表!$P$3:$Q$52,2,FALSE)),"",VLOOKUP(コンビ!U70,コード表!$P$3:$Q$52,2,FALSE))</f>
        <v/>
      </c>
    </row>
    <row r="67" spans="1:11" ht="20.100000000000001" customHeight="1" x14ac:dyDescent="0.15">
      <c r="A67" s="8">
        <v>712</v>
      </c>
      <c r="B67" s="18" t="b">
        <f>IF(コンビ!B71="出",IF(ISERROR(VLOOKUP(コンビ!C71,コード表!$D$3:$E$7,2,FALSE)&amp;VLOOKUP(コンビ!D71,コード表!$G$3:$H$67,2,FALSE)&amp;VLOOKUP(コンビ!E71,コード表!$J$3:$K$15,2,FALSE)&amp;VLOOKUP(コンビ!F71,コード表!$M$3:$N$34,2,FALSE)),"",VLOOKUP(コンビ!C71,コード表!$D$3:$E$7,2,FALSE)&amp;VLOOKUP(コンビ!D71,コード表!$G$3:$H$67,2,FALSE)&amp;VLOOKUP(コンビ!E71,コード表!$J$3:$K$15,2,FALSE)&amp;VLOOKUP(コンビ!F71,コード表!$M$3:$N$34,2,FALSE)))</f>
        <v>0</v>
      </c>
      <c r="C67" s="11" t="str">
        <f>コンビ!I71&amp;" "&amp;コンビ!J71</f>
        <v xml:space="preserve"> </v>
      </c>
      <c r="D67" s="17" t="str">
        <f>コンビ!G71&amp;" "&amp;コンビ!H71</f>
        <v xml:space="preserve"> </v>
      </c>
      <c r="E67" s="18" t="str">
        <f>IF(ISERROR(VLOOKUP(コンビ!K71,コード表!$D$3:$E$7,2,FALSE)&amp;VLOOKUP(コンビ!L71,コード表!$G$3:$H$67,2,FALSE)&amp;VLOOKUP(コンビ!M71,コード表!$J$3:$K$15,2,FALSE)&amp;VLOOKUP(コンビ!N71,コード表!$M$3:$N$34,2,FALSE)),"",VLOOKUP(コンビ!K71,コード表!$D$3:$E$7,2,FALSE)&amp;VLOOKUP(コンビ!L71,コード表!$G$3:$H$67,2,FALSE)&amp;VLOOKUP(コンビ!M71,コード表!$J$3:$K$15,2,FALSE)&amp;VLOOKUP(コンビ!N71,コード表!$M$3:$N$34,2,FALSE))</f>
        <v/>
      </c>
      <c r="F67" s="18"/>
      <c r="G67" s="18"/>
      <c r="H67" s="18" t="str">
        <f>IF(ISERROR(VLOOKUP(コンビ!O71,コード表!$S$3:$T$11,2,FALSE)),"",VLOOKUP(コンビ!O71,コード表!$S$3:$T$11,2,FALSE))</f>
        <v/>
      </c>
      <c r="I67" s="18" t="str">
        <f>IF(ISERROR(VLOOKUP(コンビ!P71,コード表!$D$3:$E$7,2,FALSE)&amp;VLOOKUP(コンビ!Q71,コード表!$G$3:$H$67,2,FALSE)&amp;VLOOKUP(コンビ!R71,コード表!$J$3:$K$15,2,FALSE)&amp;VLOOKUP(コンビ!S71,コード表!$M$3:$N$34,2,FALSE)),"",VLOOKUP(コンビ!P71,コード表!$D$3:$E$7,2,FALSE)&amp;VLOOKUP(コンビ!Q71,コード表!$G$3:$H$67,2,FALSE)&amp;VLOOKUP(コンビ!R71,コード表!$J$3:$K$15,2,FALSE)&amp;VLOOKUP(コンビ!S71,コード表!$M$3:$N$34,2,FALSE))</f>
        <v/>
      </c>
      <c r="J67" s="8">
        <f>コンビ!T71</f>
        <v>0</v>
      </c>
      <c r="K67" s="8" t="str">
        <f>IF(ISERROR(VLOOKUP(コンビ!U71,コード表!$P$3:$Q$52,2,FALSE)),"",VLOOKUP(コンビ!U71,コード表!$P$3:$Q$52,2,FALSE))</f>
        <v/>
      </c>
    </row>
    <row r="68" spans="1:11" ht="20.100000000000001" customHeight="1" x14ac:dyDescent="0.15">
      <c r="A68" s="8">
        <v>712</v>
      </c>
      <c r="B68" s="18" t="b">
        <f>IF(コンビ!B72="出",IF(ISERROR(VLOOKUP(コンビ!C72,コード表!$D$3:$E$7,2,FALSE)&amp;VLOOKUP(コンビ!D72,コード表!$G$3:$H$67,2,FALSE)&amp;VLOOKUP(コンビ!E72,コード表!$J$3:$K$15,2,FALSE)&amp;VLOOKUP(コンビ!F72,コード表!$M$3:$N$34,2,FALSE)),"",VLOOKUP(コンビ!C72,コード表!$D$3:$E$7,2,FALSE)&amp;VLOOKUP(コンビ!D72,コード表!$G$3:$H$67,2,FALSE)&amp;VLOOKUP(コンビ!E72,コード表!$J$3:$K$15,2,FALSE)&amp;VLOOKUP(コンビ!F72,コード表!$M$3:$N$34,2,FALSE)))</f>
        <v>0</v>
      </c>
      <c r="C68" s="11" t="str">
        <f>コンビ!I72&amp;" "&amp;コンビ!J72</f>
        <v xml:space="preserve"> </v>
      </c>
      <c r="D68" s="17" t="str">
        <f>コンビ!G72&amp;" "&amp;コンビ!H72</f>
        <v xml:space="preserve"> </v>
      </c>
      <c r="E68" s="18" t="str">
        <f>IF(ISERROR(VLOOKUP(コンビ!K72,コード表!$D$3:$E$7,2,FALSE)&amp;VLOOKUP(コンビ!L72,コード表!$G$3:$H$67,2,FALSE)&amp;VLOOKUP(コンビ!M72,コード表!$J$3:$K$15,2,FALSE)&amp;VLOOKUP(コンビ!N72,コード表!$M$3:$N$34,2,FALSE)),"",VLOOKUP(コンビ!K72,コード表!$D$3:$E$7,2,FALSE)&amp;VLOOKUP(コンビ!L72,コード表!$G$3:$H$67,2,FALSE)&amp;VLOOKUP(コンビ!M72,コード表!$J$3:$K$15,2,FALSE)&amp;VLOOKUP(コンビ!N72,コード表!$M$3:$N$34,2,FALSE))</f>
        <v/>
      </c>
      <c r="F68" s="18"/>
      <c r="G68" s="18"/>
      <c r="H68" s="18" t="str">
        <f>IF(ISERROR(VLOOKUP(コンビ!O72,コード表!$S$3:$T$11,2,FALSE)),"",VLOOKUP(コンビ!O72,コード表!$S$3:$T$11,2,FALSE))</f>
        <v/>
      </c>
      <c r="I68" s="18" t="str">
        <f>IF(ISERROR(VLOOKUP(コンビ!P72,コード表!$D$3:$E$7,2,FALSE)&amp;VLOOKUP(コンビ!Q72,コード表!$G$3:$H$67,2,FALSE)&amp;VLOOKUP(コンビ!R72,コード表!$J$3:$K$15,2,FALSE)&amp;VLOOKUP(コンビ!S72,コード表!$M$3:$N$34,2,FALSE)),"",VLOOKUP(コンビ!P72,コード表!$D$3:$E$7,2,FALSE)&amp;VLOOKUP(コンビ!Q72,コード表!$G$3:$H$67,2,FALSE)&amp;VLOOKUP(コンビ!R72,コード表!$J$3:$K$15,2,FALSE)&amp;VLOOKUP(コンビ!S72,コード表!$M$3:$N$34,2,FALSE))</f>
        <v/>
      </c>
      <c r="J68" s="8">
        <f>コンビ!T72</f>
        <v>0</v>
      </c>
      <c r="K68" s="8" t="str">
        <f>IF(ISERROR(VLOOKUP(コンビ!U72,コード表!$P$3:$Q$52,2,FALSE)),"",VLOOKUP(コンビ!U72,コード表!$P$3:$Q$52,2,FALSE))</f>
        <v/>
      </c>
    </row>
    <row r="69" spans="1:11" ht="20.100000000000001" customHeight="1" x14ac:dyDescent="0.15">
      <c r="A69" s="8">
        <v>712</v>
      </c>
      <c r="B69" s="18" t="b">
        <f>IF(コンビ!B73="出",IF(ISERROR(VLOOKUP(コンビ!C73,コード表!$D$3:$E$7,2,FALSE)&amp;VLOOKUP(コンビ!D73,コード表!$G$3:$H$67,2,FALSE)&amp;VLOOKUP(コンビ!E73,コード表!$J$3:$K$15,2,FALSE)&amp;VLOOKUP(コンビ!F73,コード表!$M$3:$N$34,2,FALSE)),"",VLOOKUP(コンビ!C73,コード表!$D$3:$E$7,2,FALSE)&amp;VLOOKUP(コンビ!D73,コード表!$G$3:$H$67,2,FALSE)&amp;VLOOKUP(コンビ!E73,コード表!$J$3:$K$15,2,FALSE)&amp;VLOOKUP(コンビ!F73,コード表!$M$3:$N$34,2,FALSE)))</f>
        <v>0</v>
      </c>
      <c r="C69" s="11" t="str">
        <f>コンビ!I73&amp;" "&amp;コンビ!J73</f>
        <v xml:space="preserve"> </v>
      </c>
      <c r="D69" s="17" t="str">
        <f>コンビ!G73&amp;" "&amp;コンビ!H73</f>
        <v xml:space="preserve"> </v>
      </c>
      <c r="E69" s="18" t="str">
        <f>IF(ISERROR(VLOOKUP(コンビ!K73,コード表!$D$3:$E$7,2,FALSE)&amp;VLOOKUP(コンビ!L73,コード表!$G$3:$H$67,2,FALSE)&amp;VLOOKUP(コンビ!M73,コード表!$J$3:$K$15,2,FALSE)&amp;VLOOKUP(コンビ!N73,コード表!$M$3:$N$34,2,FALSE)),"",VLOOKUP(コンビ!K73,コード表!$D$3:$E$7,2,FALSE)&amp;VLOOKUP(コンビ!L73,コード表!$G$3:$H$67,2,FALSE)&amp;VLOOKUP(コンビ!M73,コード表!$J$3:$K$15,2,FALSE)&amp;VLOOKUP(コンビ!N73,コード表!$M$3:$N$34,2,FALSE))</f>
        <v/>
      </c>
      <c r="F69" s="18"/>
      <c r="G69" s="18"/>
      <c r="H69" s="18" t="str">
        <f>IF(ISERROR(VLOOKUP(コンビ!O73,コード表!$S$3:$T$11,2,FALSE)),"",VLOOKUP(コンビ!O73,コード表!$S$3:$T$11,2,FALSE))</f>
        <v/>
      </c>
      <c r="I69" s="18" t="str">
        <f>IF(ISERROR(VLOOKUP(コンビ!P73,コード表!$D$3:$E$7,2,FALSE)&amp;VLOOKUP(コンビ!Q73,コード表!$G$3:$H$67,2,FALSE)&amp;VLOOKUP(コンビ!R73,コード表!$J$3:$K$15,2,FALSE)&amp;VLOOKUP(コンビ!S73,コード表!$M$3:$N$34,2,FALSE)),"",VLOOKUP(コンビ!P73,コード表!$D$3:$E$7,2,FALSE)&amp;VLOOKUP(コンビ!Q73,コード表!$G$3:$H$67,2,FALSE)&amp;VLOOKUP(コンビ!R73,コード表!$J$3:$K$15,2,FALSE)&amp;VLOOKUP(コンビ!S73,コード表!$M$3:$N$34,2,FALSE))</f>
        <v/>
      </c>
      <c r="J69" s="8">
        <f>コンビ!T73</f>
        <v>0</v>
      </c>
      <c r="K69" s="8" t="str">
        <f>IF(ISERROR(VLOOKUP(コンビ!U73,コード表!$P$3:$Q$52,2,FALSE)),"",VLOOKUP(コンビ!U73,コード表!$P$3:$Q$52,2,FALSE))</f>
        <v/>
      </c>
    </row>
    <row r="70" spans="1:11" ht="20.100000000000001" customHeight="1" x14ac:dyDescent="0.15">
      <c r="A70" s="8">
        <v>712</v>
      </c>
      <c r="B70" s="18" t="b">
        <f>IF(コンビ!B74="出",IF(ISERROR(VLOOKUP(コンビ!C74,コード表!$D$3:$E$7,2,FALSE)&amp;VLOOKUP(コンビ!D74,コード表!$G$3:$H$67,2,FALSE)&amp;VLOOKUP(コンビ!E74,コード表!$J$3:$K$15,2,FALSE)&amp;VLOOKUP(コンビ!F74,コード表!$M$3:$N$34,2,FALSE)),"",VLOOKUP(コンビ!C74,コード表!$D$3:$E$7,2,FALSE)&amp;VLOOKUP(コンビ!D74,コード表!$G$3:$H$67,2,FALSE)&amp;VLOOKUP(コンビ!E74,コード表!$J$3:$K$15,2,FALSE)&amp;VLOOKUP(コンビ!F74,コード表!$M$3:$N$34,2,FALSE)))</f>
        <v>0</v>
      </c>
      <c r="C70" s="11" t="str">
        <f>コンビ!I74&amp;" "&amp;コンビ!J74</f>
        <v xml:space="preserve"> </v>
      </c>
      <c r="D70" s="17" t="str">
        <f>コンビ!G74&amp;" "&amp;コンビ!H74</f>
        <v xml:space="preserve"> </v>
      </c>
      <c r="E70" s="18" t="str">
        <f>IF(ISERROR(VLOOKUP(コンビ!K74,コード表!$D$3:$E$7,2,FALSE)&amp;VLOOKUP(コンビ!L74,コード表!$G$3:$H$67,2,FALSE)&amp;VLOOKUP(コンビ!M74,コード表!$J$3:$K$15,2,FALSE)&amp;VLOOKUP(コンビ!N74,コード表!$M$3:$N$34,2,FALSE)),"",VLOOKUP(コンビ!K74,コード表!$D$3:$E$7,2,FALSE)&amp;VLOOKUP(コンビ!L74,コード表!$G$3:$H$67,2,FALSE)&amp;VLOOKUP(コンビ!M74,コード表!$J$3:$K$15,2,FALSE)&amp;VLOOKUP(コンビ!N74,コード表!$M$3:$N$34,2,FALSE))</f>
        <v/>
      </c>
      <c r="F70" s="18"/>
      <c r="G70" s="18"/>
      <c r="H70" s="18" t="str">
        <f>IF(ISERROR(VLOOKUP(コンビ!O74,コード表!$S$3:$T$11,2,FALSE)),"",VLOOKUP(コンビ!O74,コード表!$S$3:$T$11,2,FALSE))</f>
        <v/>
      </c>
      <c r="I70" s="18" t="str">
        <f>IF(ISERROR(VLOOKUP(コンビ!P74,コード表!$D$3:$E$7,2,FALSE)&amp;VLOOKUP(コンビ!Q74,コード表!$G$3:$H$67,2,FALSE)&amp;VLOOKUP(コンビ!R74,コード表!$J$3:$K$15,2,FALSE)&amp;VLOOKUP(コンビ!S74,コード表!$M$3:$N$34,2,FALSE)),"",VLOOKUP(コンビ!P74,コード表!$D$3:$E$7,2,FALSE)&amp;VLOOKUP(コンビ!Q74,コード表!$G$3:$H$67,2,FALSE)&amp;VLOOKUP(コンビ!R74,コード表!$J$3:$K$15,2,FALSE)&amp;VLOOKUP(コンビ!S74,コード表!$M$3:$N$34,2,FALSE))</f>
        <v/>
      </c>
      <c r="J70" s="8">
        <f>コンビ!T74</f>
        <v>0</v>
      </c>
      <c r="K70" s="8" t="str">
        <f>IF(ISERROR(VLOOKUP(コンビ!U74,コード表!$P$3:$Q$52,2,FALSE)),"",VLOOKUP(コンビ!U74,コード表!$P$3:$Q$52,2,FALSE))</f>
        <v/>
      </c>
    </row>
    <row r="71" spans="1:11" ht="20.100000000000001" customHeight="1" x14ac:dyDescent="0.15">
      <c r="A71" s="8">
        <v>712</v>
      </c>
      <c r="B71" s="18" t="b">
        <f>IF(コンビ!B75="出",IF(ISERROR(VLOOKUP(コンビ!C75,コード表!$D$3:$E$7,2,FALSE)&amp;VLOOKUP(コンビ!D75,コード表!$G$3:$H$67,2,FALSE)&amp;VLOOKUP(コンビ!E75,コード表!$J$3:$K$15,2,FALSE)&amp;VLOOKUP(コンビ!F75,コード表!$M$3:$N$34,2,FALSE)),"",VLOOKUP(コンビ!C75,コード表!$D$3:$E$7,2,FALSE)&amp;VLOOKUP(コンビ!D75,コード表!$G$3:$H$67,2,FALSE)&amp;VLOOKUP(コンビ!E75,コード表!$J$3:$K$15,2,FALSE)&amp;VLOOKUP(コンビ!F75,コード表!$M$3:$N$34,2,FALSE)))</f>
        <v>0</v>
      </c>
      <c r="C71" s="11" t="str">
        <f>コンビ!I75&amp;" "&amp;コンビ!J75</f>
        <v xml:space="preserve"> </v>
      </c>
      <c r="D71" s="17" t="str">
        <f>コンビ!G75&amp;" "&amp;コンビ!H75</f>
        <v xml:space="preserve"> </v>
      </c>
      <c r="E71" s="18" t="str">
        <f>IF(ISERROR(VLOOKUP(コンビ!K75,コード表!$D$3:$E$7,2,FALSE)&amp;VLOOKUP(コンビ!L75,コード表!$G$3:$H$67,2,FALSE)&amp;VLOOKUP(コンビ!M75,コード表!$J$3:$K$15,2,FALSE)&amp;VLOOKUP(コンビ!N75,コード表!$M$3:$N$34,2,FALSE)),"",VLOOKUP(コンビ!K75,コード表!$D$3:$E$7,2,FALSE)&amp;VLOOKUP(コンビ!L75,コード表!$G$3:$H$67,2,FALSE)&amp;VLOOKUP(コンビ!M75,コード表!$J$3:$K$15,2,FALSE)&amp;VLOOKUP(コンビ!N75,コード表!$M$3:$N$34,2,FALSE))</f>
        <v/>
      </c>
      <c r="F71" s="18"/>
      <c r="G71" s="18"/>
      <c r="H71" s="18" t="str">
        <f>IF(ISERROR(VLOOKUP(コンビ!O75,コード表!$S$3:$T$11,2,FALSE)),"",VLOOKUP(コンビ!O75,コード表!$S$3:$T$11,2,FALSE))</f>
        <v/>
      </c>
      <c r="I71" s="18" t="str">
        <f>IF(ISERROR(VLOOKUP(コンビ!P75,コード表!$D$3:$E$7,2,FALSE)&amp;VLOOKUP(コンビ!Q75,コード表!$G$3:$H$67,2,FALSE)&amp;VLOOKUP(コンビ!R75,コード表!$J$3:$K$15,2,FALSE)&amp;VLOOKUP(コンビ!S75,コード表!$M$3:$N$34,2,FALSE)),"",VLOOKUP(コンビ!P75,コード表!$D$3:$E$7,2,FALSE)&amp;VLOOKUP(コンビ!Q75,コード表!$G$3:$H$67,2,FALSE)&amp;VLOOKUP(コンビ!R75,コード表!$J$3:$K$15,2,FALSE)&amp;VLOOKUP(コンビ!S75,コード表!$M$3:$N$34,2,FALSE))</f>
        <v/>
      </c>
      <c r="J71" s="8">
        <f>コンビ!T75</f>
        <v>0</v>
      </c>
      <c r="K71" s="8" t="str">
        <f>IF(ISERROR(VLOOKUP(コンビ!U75,コード表!$P$3:$Q$52,2,FALSE)),"",VLOOKUP(コンビ!U75,コード表!$P$3:$Q$52,2,FALSE))</f>
        <v/>
      </c>
    </row>
    <row r="72" spans="1:11" ht="20.100000000000001" customHeight="1" x14ac:dyDescent="0.15">
      <c r="A72" s="8">
        <v>712</v>
      </c>
      <c r="B72" s="18" t="b">
        <f>IF(コンビ!B76="出",IF(ISERROR(VLOOKUP(コンビ!C76,コード表!$D$3:$E$7,2,FALSE)&amp;VLOOKUP(コンビ!D76,コード表!$G$3:$H$67,2,FALSE)&amp;VLOOKUP(コンビ!E76,コード表!$J$3:$K$15,2,FALSE)&amp;VLOOKUP(コンビ!F76,コード表!$M$3:$N$34,2,FALSE)),"",VLOOKUP(コンビ!C76,コード表!$D$3:$E$7,2,FALSE)&amp;VLOOKUP(コンビ!D76,コード表!$G$3:$H$67,2,FALSE)&amp;VLOOKUP(コンビ!E76,コード表!$J$3:$K$15,2,FALSE)&amp;VLOOKUP(コンビ!F76,コード表!$M$3:$N$34,2,FALSE)))</f>
        <v>0</v>
      </c>
      <c r="C72" s="11" t="str">
        <f>コンビ!I76&amp;" "&amp;コンビ!J76</f>
        <v xml:space="preserve"> </v>
      </c>
      <c r="D72" s="17" t="str">
        <f>コンビ!G76&amp;" "&amp;コンビ!H76</f>
        <v xml:space="preserve"> </v>
      </c>
      <c r="E72" s="18" t="str">
        <f>IF(ISERROR(VLOOKUP(コンビ!K76,コード表!$D$3:$E$7,2,FALSE)&amp;VLOOKUP(コンビ!L76,コード表!$G$3:$H$67,2,FALSE)&amp;VLOOKUP(コンビ!M76,コード表!$J$3:$K$15,2,FALSE)&amp;VLOOKUP(コンビ!N76,コード表!$M$3:$N$34,2,FALSE)),"",VLOOKUP(コンビ!K76,コード表!$D$3:$E$7,2,FALSE)&amp;VLOOKUP(コンビ!L76,コード表!$G$3:$H$67,2,FALSE)&amp;VLOOKUP(コンビ!M76,コード表!$J$3:$K$15,2,FALSE)&amp;VLOOKUP(コンビ!N76,コード表!$M$3:$N$34,2,FALSE))</f>
        <v/>
      </c>
      <c r="F72" s="18"/>
      <c r="G72" s="18"/>
      <c r="H72" s="18" t="str">
        <f>IF(ISERROR(VLOOKUP(コンビ!O76,コード表!$S$3:$T$11,2,FALSE)),"",VLOOKUP(コンビ!O76,コード表!$S$3:$T$11,2,FALSE))</f>
        <v/>
      </c>
      <c r="I72" s="18" t="str">
        <f>IF(ISERROR(VLOOKUP(コンビ!P76,コード表!$D$3:$E$7,2,FALSE)&amp;VLOOKUP(コンビ!Q76,コード表!$G$3:$H$67,2,FALSE)&amp;VLOOKUP(コンビ!R76,コード表!$J$3:$K$15,2,FALSE)&amp;VLOOKUP(コンビ!S76,コード表!$M$3:$N$34,2,FALSE)),"",VLOOKUP(コンビ!P76,コード表!$D$3:$E$7,2,FALSE)&amp;VLOOKUP(コンビ!Q76,コード表!$G$3:$H$67,2,FALSE)&amp;VLOOKUP(コンビ!R76,コード表!$J$3:$K$15,2,FALSE)&amp;VLOOKUP(コンビ!S76,コード表!$M$3:$N$34,2,FALSE))</f>
        <v/>
      </c>
      <c r="J72" s="8">
        <f>コンビ!T76</f>
        <v>0</v>
      </c>
      <c r="K72" s="8" t="str">
        <f>IF(ISERROR(VLOOKUP(コンビ!U76,コード表!$P$3:$Q$52,2,FALSE)),"",VLOOKUP(コンビ!U76,コード表!$P$3:$Q$52,2,FALSE))</f>
        <v/>
      </c>
    </row>
    <row r="73" spans="1:11" ht="20.100000000000001" customHeight="1" x14ac:dyDescent="0.15">
      <c r="A73" s="8">
        <v>712</v>
      </c>
      <c r="B73" s="18" t="b">
        <f>IF(コンビ!B77="出",IF(ISERROR(VLOOKUP(コンビ!C77,コード表!$D$3:$E$7,2,FALSE)&amp;VLOOKUP(コンビ!D77,コード表!$G$3:$H$67,2,FALSE)&amp;VLOOKUP(コンビ!E77,コード表!$J$3:$K$15,2,FALSE)&amp;VLOOKUP(コンビ!F77,コード表!$M$3:$N$34,2,FALSE)),"",VLOOKUP(コンビ!C77,コード表!$D$3:$E$7,2,FALSE)&amp;VLOOKUP(コンビ!D77,コード表!$G$3:$H$67,2,FALSE)&amp;VLOOKUP(コンビ!E77,コード表!$J$3:$K$15,2,FALSE)&amp;VLOOKUP(コンビ!F77,コード表!$M$3:$N$34,2,FALSE)))</f>
        <v>0</v>
      </c>
      <c r="C73" s="11" t="str">
        <f>コンビ!I77&amp;" "&amp;コンビ!J77</f>
        <v xml:space="preserve"> </v>
      </c>
      <c r="D73" s="17" t="str">
        <f>コンビ!G77&amp;" "&amp;コンビ!H77</f>
        <v xml:space="preserve"> </v>
      </c>
      <c r="E73" s="18" t="str">
        <f>IF(ISERROR(VLOOKUP(コンビ!K77,コード表!$D$3:$E$7,2,FALSE)&amp;VLOOKUP(コンビ!L77,コード表!$G$3:$H$67,2,FALSE)&amp;VLOOKUP(コンビ!M77,コード表!$J$3:$K$15,2,FALSE)&amp;VLOOKUP(コンビ!N77,コード表!$M$3:$N$34,2,FALSE)),"",VLOOKUP(コンビ!K77,コード表!$D$3:$E$7,2,FALSE)&amp;VLOOKUP(コンビ!L77,コード表!$G$3:$H$67,2,FALSE)&amp;VLOOKUP(コンビ!M77,コード表!$J$3:$K$15,2,FALSE)&amp;VLOOKUP(コンビ!N77,コード表!$M$3:$N$34,2,FALSE))</f>
        <v/>
      </c>
      <c r="F73" s="18"/>
      <c r="G73" s="18"/>
      <c r="H73" s="18" t="str">
        <f>IF(ISERROR(VLOOKUP(コンビ!O77,コード表!$S$3:$T$11,2,FALSE)),"",VLOOKUP(コンビ!O77,コード表!$S$3:$T$11,2,FALSE))</f>
        <v/>
      </c>
      <c r="I73" s="18" t="str">
        <f>IF(ISERROR(VLOOKUP(コンビ!P77,コード表!$D$3:$E$7,2,FALSE)&amp;VLOOKUP(コンビ!Q77,コード表!$G$3:$H$67,2,FALSE)&amp;VLOOKUP(コンビ!R77,コード表!$J$3:$K$15,2,FALSE)&amp;VLOOKUP(コンビ!S77,コード表!$M$3:$N$34,2,FALSE)),"",VLOOKUP(コンビ!P77,コード表!$D$3:$E$7,2,FALSE)&amp;VLOOKUP(コンビ!Q77,コード表!$G$3:$H$67,2,FALSE)&amp;VLOOKUP(コンビ!R77,コード表!$J$3:$K$15,2,FALSE)&amp;VLOOKUP(コンビ!S77,コード表!$M$3:$N$34,2,FALSE))</f>
        <v/>
      </c>
      <c r="J73" s="8">
        <f>コンビ!T77</f>
        <v>0</v>
      </c>
      <c r="K73" s="8" t="str">
        <f>IF(ISERROR(VLOOKUP(コンビ!U77,コード表!$P$3:$Q$52,2,FALSE)),"",VLOOKUP(コンビ!U77,コード表!$P$3:$Q$52,2,FALSE))</f>
        <v/>
      </c>
    </row>
    <row r="74" spans="1:11" ht="20.100000000000001" customHeight="1" x14ac:dyDescent="0.15">
      <c r="A74" s="8">
        <v>712</v>
      </c>
      <c r="B74" s="18" t="b">
        <f>IF(コンビ!B78="出",IF(ISERROR(VLOOKUP(コンビ!C78,コード表!$D$3:$E$7,2,FALSE)&amp;VLOOKUP(コンビ!D78,コード表!$G$3:$H$67,2,FALSE)&amp;VLOOKUP(コンビ!E78,コード表!$J$3:$K$15,2,FALSE)&amp;VLOOKUP(コンビ!F78,コード表!$M$3:$N$34,2,FALSE)),"",VLOOKUP(コンビ!C78,コード表!$D$3:$E$7,2,FALSE)&amp;VLOOKUP(コンビ!D78,コード表!$G$3:$H$67,2,FALSE)&amp;VLOOKUP(コンビ!E78,コード表!$J$3:$K$15,2,FALSE)&amp;VLOOKUP(コンビ!F78,コード表!$M$3:$N$34,2,FALSE)))</f>
        <v>0</v>
      </c>
      <c r="C74" s="11" t="str">
        <f>コンビ!I78&amp;" "&amp;コンビ!J78</f>
        <v xml:space="preserve"> </v>
      </c>
      <c r="D74" s="17" t="str">
        <f>コンビ!G78&amp;" "&amp;コンビ!H78</f>
        <v xml:space="preserve"> </v>
      </c>
      <c r="E74" s="18" t="str">
        <f>IF(ISERROR(VLOOKUP(コンビ!K78,コード表!$D$3:$E$7,2,FALSE)&amp;VLOOKUP(コンビ!L78,コード表!$G$3:$H$67,2,FALSE)&amp;VLOOKUP(コンビ!M78,コード表!$J$3:$K$15,2,FALSE)&amp;VLOOKUP(コンビ!N78,コード表!$M$3:$N$34,2,FALSE)),"",VLOOKUP(コンビ!K78,コード表!$D$3:$E$7,2,FALSE)&amp;VLOOKUP(コンビ!L78,コード表!$G$3:$H$67,2,FALSE)&amp;VLOOKUP(コンビ!M78,コード表!$J$3:$K$15,2,FALSE)&amp;VLOOKUP(コンビ!N78,コード表!$M$3:$N$34,2,FALSE))</f>
        <v/>
      </c>
      <c r="F74" s="18"/>
      <c r="G74" s="18"/>
      <c r="H74" s="18" t="str">
        <f>IF(ISERROR(VLOOKUP(コンビ!O78,コード表!$S$3:$T$11,2,FALSE)),"",VLOOKUP(コンビ!O78,コード表!$S$3:$T$11,2,FALSE))</f>
        <v/>
      </c>
      <c r="I74" s="18" t="str">
        <f>IF(ISERROR(VLOOKUP(コンビ!P78,コード表!$D$3:$E$7,2,FALSE)&amp;VLOOKUP(コンビ!Q78,コード表!$G$3:$H$67,2,FALSE)&amp;VLOOKUP(コンビ!R78,コード表!$J$3:$K$15,2,FALSE)&amp;VLOOKUP(コンビ!S78,コード表!$M$3:$N$34,2,FALSE)),"",VLOOKUP(コンビ!P78,コード表!$D$3:$E$7,2,FALSE)&amp;VLOOKUP(コンビ!Q78,コード表!$G$3:$H$67,2,FALSE)&amp;VLOOKUP(コンビ!R78,コード表!$J$3:$K$15,2,FALSE)&amp;VLOOKUP(コンビ!S78,コード表!$M$3:$N$34,2,FALSE))</f>
        <v/>
      </c>
      <c r="J74" s="8">
        <f>コンビ!T78</f>
        <v>0</v>
      </c>
      <c r="K74" s="8" t="str">
        <f>IF(ISERROR(VLOOKUP(コンビ!U78,コード表!$P$3:$Q$52,2,FALSE)),"",VLOOKUP(コンビ!U78,コード表!$P$3:$Q$52,2,FALSE))</f>
        <v/>
      </c>
    </row>
    <row r="75" spans="1:11" ht="20.100000000000001" customHeight="1" x14ac:dyDescent="0.15">
      <c r="A75" s="8">
        <v>712</v>
      </c>
      <c r="B75" s="18" t="b">
        <f>IF(コンビ!B79="出",IF(ISERROR(VLOOKUP(コンビ!C79,コード表!$D$3:$E$7,2,FALSE)&amp;VLOOKUP(コンビ!D79,コード表!$G$3:$H$67,2,FALSE)&amp;VLOOKUP(コンビ!E79,コード表!$J$3:$K$15,2,FALSE)&amp;VLOOKUP(コンビ!F79,コード表!$M$3:$N$34,2,FALSE)),"",VLOOKUP(コンビ!C79,コード表!$D$3:$E$7,2,FALSE)&amp;VLOOKUP(コンビ!D79,コード表!$G$3:$H$67,2,FALSE)&amp;VLOOKUP(コンビ!E79,コード表!$J$3:$K$15,2,FALSE)&amp;VLOOKUP(コンビ!F79,コード表!$M$3:$N$34,2,FALSE)))</f>
        <v>0</v>
      </c>
      <c r="C75" s="11" t="str">
        <f>コンビ!I79&amp;" "&amp;コンビ!J79</f>
        <v xml:space="preserve"> </v>
      </c>
      <c r="D75" s="17" t="str">
        <f>コンビ!G79&amp;" "&amp;コンビ!H79</f>
        <v xml:space="preserve"> </v>
      </c>
      <c r="E75" s="18" t="str">
        <f>IF(ISERROR(VLOOKUP(コンビ!K79,コード表!$D$3:$E$7,2,FALSE)&amp;VLOOKUP(コンビ!L79,コード表!$G$3:$H$67,2,FALSE)&amp;VLOOKUP(コンビ!M79,コード表!$J$3:$K$15,2,FALSE)&amp;VLOOKUP(コンビ!N79,コード表!$M$3:$N$34,2,FALSE)),"",VLOOKUP(コンビ!K79,コード表!$D$3:$E$7,2,FALSE)&amp;VLOOKUP(コンビ!L79,コード表!$G$3:$H$67,2,FALSE)&amp;VLOOKUP(コンビ!M79,コード表!$J$3:$K$15,2,FALSE)&amp;VLOOKUP(コンビ!N79,コード表!$M$3:$N$34,2,FALSE))</f>
        <v/>
      </c>
      <c r="F75" s="18"/>
      <c r="G75" s="18"/>
      <c r="H75" s="18" t="str">
        <f>IF(ISERROR(VLOOKUP(コンビ!O79,コード表!$S$3:$T$11,2,FALSE)),"",VLOOKUP(コンビ!O79,コード表!$S$3:$T$11,2,FALSE))</f>
        <v/>
      </c>
      <c r="I75" s="18" t="str">
        <f>IF(ISERROR(VLOOKUP(コンビ!P79,コード表!$D$3:$E$7,2,FALSE)&amp;VLOOKUP(コンビ!Q79,コード表!$G$3:$H$67,2,FALSE)&amp;VLOOKUP(コンビ!R79,コード表!$J$3:$K$15,2,FALSE)&amp;VLOOKUP(コンビ!S79,コード表!$M$3:$N$34,2,FALSE)),"",VLOOKUP(コンビ!P79,コード表!$D$3:$E$7,2,FALSE)&amp;VLOOKUP(コンビ!Q79,コード表!$G$3:$H$67,2,FALSE)&amp;VLOOKUP(コンビ!R79,コード表!$J$3:$K$15,2,FALSE)&amp;VLOOKUP(コンビ!S79,コード表!$M$3:$N$34,2,FALSE))</f>
        <v/>
      </c>
      <c r="J75" s="8">
        <f>コンビ!T79</f>
        <v>0</v>
      </c>
      <c r="K75" s="8" t="str">
        <f>IF(ISERROR(VLOOKUP(コンビ!U79,コード表!$P$3:$Q$52,2,FALSE)),"",VLOOKUP(コンビ!U79,コード表!$P$3:$Q$52,2,FALSE))</f>
        <v/>
      </c>
    </row>
    <row r="76" spans="1:11" ht="20.100000000000001" customHeight="1" x14ac:dyDescent="0.15">
      <c r="A76" s="8">
        <v>712</v>
      </c>
      <c r="B76" s="18" t="b">
        <f>IF(コンビ!B80="出",IF(ISERROR(VLOOKUP(コンビ!C80,コード表!$D$3:$E$7,2,FALSE)&amp;VLOOKUP(コンビ!D80,コード表!$G$3:$H$67,2,FALSE)&amp;VLOOKUP(コンビ!E80,コード表!$J$3:$K$15,2,FALSE)&amp;VLOOKUP(コンビ!F80,コード表!$M$3:$N$34,2,FALSE)),"",VLOOKUP(コンビ!C80,コード表!$D$3:$E$7,2,FALSE)&amp;VLOOKUP(コンビ!D80,コード表!$G$3:$H$67,2,FALSE)&amp;VLOOKUP(コンビ!E80,コード表!$J$3:$K$15,2,FALSE)&amp;VLOOKUP(コンビ!F80,コード表!$M$3:$N$34,2,FALSE)))</f>
        <v>0</v>
      </c>
      <c r="C76" s="11" t="str">
        <f>コンビ!I80&amp;" "&amp;コンビ!J80</f>
        <v xml:space="preserve"> </v>
      </c>
      <c r="D76" s="17" t="str">
        <f>コンビ!G80&amp;" "&amp;コンビ!H80</f>
        <v xml:space="preserve"> </v>
      </c>
      <c r="E76" s="18" t="str">
        <f>IF(ISERROR(VLOOKUP(コンビ!K80,コード表!$D$3:$E$7,2,FALSE)&amp;VLOOKUP(コンビ!L80,コード表!$G$3:$H$67,2,FALSE)&amp;VLOOKUP(コンビ!M80,コード表!$J$3:$K$15,2,FALSE)&amp;VLOOKUP(コンビ!N80,コード表!$M$3:$N$34,2,FALSE)),"",VLOOKUP(コンビ!K80,コード表!$D$3:$E$7,2,FALSE)&amp;VLOOKUP(コンビ!L80,コード表!$G$3:$H$67,2,FALSE)&amp;VLOOKUP(コンビ!M80,コード表!$J$3:$K$15,2,FALSE)&amp;VLOOKUP(コンビ!N80,コード表!$M$3:$N$34,2,FALSE))</f>
        <v/>
      </c>
      <c r="F76" s="18"/>
      <c r="G76" s="18"/>
      <c r="H76" s="18" t="str">
        <f>IF(ISERROR(VLOOKUP(コンビ!O80,コード表!$S$3:$T$11,2,FALSE)),"",VLOOKUP(コンビ!O80,コード表!$S$3:$T$11,2,FALSE))</f>
        <v/>
      </c>
      <c r="I76" s="18" t="str">
        <f>IF(ISERROR(VLOOKUP(コンビ!P80,コード表!$D$3:$E$7,2,FALSE)&amp;VLOOKUP(コンビ!Q80,コード表!$G$3:$H$67,2,FALSE)&amp;VLOOKUP(コンビ!R80,コード表!$J$3:$K$15,2,FALSE)&amp;VLOOKUP(コンビ!S80,コード表!$M$3:$N$34,2,FALSE)),"",VLOOKUP(コンビ!P80,コード表!$D$3:$E$7,2,FALSE)&amp;VLOOKUP(コンビ!Q80,コード表!$G$3:$H$67,2,FALSE)&amp;VLOOKUP(コンビ!R80,コード表!$J$3:$K$15,2,FALSE)&amp;VLOOKUP(コンビ!S80,コード表!$M$3:$N$34,2,FALSE))</f>
        <v/>
      </c>
      <c r="J76" s="8">
        <f>コンビ!T80</f>
        <v>0</v>
      </c>
      <c r="K76" s="8" t="str">
        <f>IF(ISERROR(VLOOKUP(コンビ!U80,コード表!$P$3:$Q$52,2,FALSE)),"",VLOOKUP(コンビ!U80,コード表!$P$3:$Q$52,2,FALSE))</f>
        <v/>
      </c>
    </row>
    <row r="77" spans="1:11" ht="20.100000000000001" customHeight="1" x14ac:dyDescent="0.15">
      <c r="A77" s="8">
        <v>712</v>
      </c>
      <c r="B77" s="18" t="b">
        <f>IF(コンビ!B81="出",IF(ISERROR(VLOOKUP(コンビ!C81,コード表!$D$3:$E$7,2,FALSE)&amp;VLOOKUP(コンビ!D81,コード表!$G$3:$H$67,2,FALSE)&amp;VLOOKUP(コンビ!E81,コード表!$J$3:$K$15,2,FALSE)&amp;VLOOKUP(コンビ!F81,コード表!$M$3:$N$34,2,FALSE)),"",VLOOKUP(コンビ!C81,コード表!$D$3:$E$7,2,FALSE)&amp;VLOOKUP(コンビ!D81,コード表!$G$3:$H$67,2,FALSE)&amp;VLOOKUP(コンビ!E81,コード表!$J$3:$K$15,2,FALSE)&amp;VLOOKUP(コンビ!F81,コード表!$M$3:$N$34,2,FALSE)))</f>
        <v>0</v>
      </c>
      <c r="C77" s="11" t="str">
        <f>コンビ!I81&amp;" "&amp;コンビ!J81</f>
        <v xml:space="preserve"> </v>
      </c>
      <c r="D77" s="17" t="str">
        <f>コンビ!G81&amp;" "&amp;コンビ!H81</f>
        <v xml:space="preserve"> </v>
      </c>
      <c r="E77" s="18" t="str">
        <f>IF(ISERROR(VLOOKUP(コンビ!K81,コード表!$D$3:$E$7,2,FALSE)&amp;VLOOKUP(コンビ!L81,コード表!$G$3:$H$67,2,FALSE)&amp;VLOOKUP(コンビ!M81,コード表!$J$3:$K$15,2,FALSE)&amp;VLOOKUP(コンビ!N81,コード表!$M$3:$N$34,2,FALSE)),"",VLOOKUP(コンビ!K81,コード表!$D$3:$E$7,2,FALSE)&amp;VLOOKUP(コンビ!L81,コード表!$G$3:$H$67,2,FALSE)&amp;VLOOKUP(コンビ!M81,コード表!$J$3:$K$15,2,FALSE)&amp;VLOOKUP(コンビ!N81,コード表!$M$3:$N$34,2,FALSE))</f>
        <v/>
      </c>
      <c r="F77" s="18"/>
      <c r="G77" s="18"/>
      <c r="H77" s="18" t="str">
        <f>IF(ISERROR(VLOOKUP(コンビ!O81,コード表!$S$3:$T$11,2,FALSE)),"",VLOOKUP(コンビ!O81,コード表!$S$3:$T$11,2,FALSE))</f>
        <v/>
      </c>
      <c r="I77" s="18" t="str">
        <f>IF(ISERROR(VLOOKUP(コンビ!P81,コード表!$D$3:$E$7,2,FALSE)&amp;VLOOKUP(コンビ!Q81,コード表!$G$3:$H$67,2,FALSE)&amp;VLOOKUP(コンビ!R81,コード表!$J$3:$K$15,2,FALSE)&amp;VLOOKUP(コンビ!S81,コード表!$M$3:$N$34,2,FALSE)),"",VLOOKUP(コンビ!P81,コード表!$D$3:$E$7,2,FALSE)&amp;VLOOKUP(コンビ!Q81,コード表!$G$3:$H$67,2,FALSE)&amp;VLOOKUP(コンビ!R81,コード表!$J$3:$K$15,2,FALSE)&amp;VLOOKUP(コンビ!S81,コード表!$M$3:$N$34,2,FALSE))</f>
        <v/>
      </c>
      <c r="J77" s="8">
        <f>コンビ!T81</f>
        <v>0</v>
      </c>
      <c r="K77" s="8" t="str">
        <f>IF(ISERROR(VLOOKUP(コンビ!U81,コード表!$P$3:$Q$52,2,FALSE)),"",VLOOKUP(コンビ!U81,コード表!$P$3:$Q$52,2,FALSE))</f>
        <v/>
      </c>
    </row>
    <row r="78" spans="1:11" ht="20.100000000000001" customHeight="1" x14ac:dyDescent="0.15">
      <c r="A78" s="8">
        <v>712</v>
      </c>
      <c r="B78" s="18" t="b">
        <f>IF(コンビ!B82="出",IF(ISERROR(VLOOKUP(コンビ!C82,コード表!$D$3:$E$7,2,FALSE)&amp;VLOOKUP(コンビ!D82,コード表!$G$3:$H$67,2,FALSE)&amp;VLOOKUP(コンビ!E82,コード表!$J$3:$K$15,2,FALSE)&amp;VLOOKUP(コンビ!F82,コード表!$M$3:$N$34,2,FALSE)),"",VLOOKUP(コンビ!C82,コード表!$D$3:$E$7,2,FALSE)&amp;VLOOKUP(コンビ!D82,コード表!$G$3:$H$67,2,FALSE)&amp;VLOOKUP(コンビ!E82,コード表!$J$3:$K$15,2,FALSE)&amp;VLOOKUP(コンビ!F82,コード表!$M$3:$N$34,2,FALSE)))</f>
        <v>0</v>
      </c>
      <c r="C78" s="11" t="str">
        <f>コンビ!I82&amp;" "&amp;コンビ!J82</f>
        <v xml:space="preserve"> </v>
      </c>
      <c r="D78" s="17" t="str">
        <f>コンビ!G82&amp;" "&amp;コンビ!H82</f>
        <v xml:space="preserve"> </v>
      </c>
      <c r="E78" s="18" t="str">
        <f>IF(ISERROR(VLOOKUP(コンビ!K82,コード表!$D$3:$E$7,2,FALSE)&amp;VLOOKUP(コンビ!L82,コード表!$G$3:$H$67,2,FALSE)&amp;VLOOKUP(コンビ!M82,コード表!$J$3:$K$15,2,FALSE)&amp;VLOOKUP(コンビ!N82,コード表!$M$3:$N$34,2,FALSE)),"",VLOOKUP(コンビ!K82,コード表!$D$3:$E$7,2,FALSE)&amp;VLOOKUP(コンビ!L82,コード表!$G$3:$H$67,2,FALSE)&amp;VLOOKUP(コンビ!M82,コード表!$J$3:$K$15,2,FALSE)&amp;VLOOKUP(コンビ!N82,コード表!$M$3:$N$34,2,FALSE))</f>
        <v/>
      </c>
      <c r="F78" s="18"/>
      <c r="G78" s="18"/>
      <c r="H78" s="18" t="str">
        <f>IF(ISERROR(VLOOKUP(コンビ!O82,コード表!$S$3:$T$11,2,FALSE)),"",VLOOKUP(コンビ!O82,コード表!$S$3:$T$11,2,FALSE))</f>
        <v/>
      </c>
      <c r="I78" s="18" t="str">
        <f>IF(ISERROR(VLOOKUP(コンビ!P82,コード表!$D$3:$E$7,2,FALSE)&amp;VLOOKUP(コンビ!Q82,コード表!$G$3:$H$67,2,FALSE)&amp;VLOOKUP(コンビ!R82,コード表!$J$3:$K$15,2,FALSE)&amp;VLOOKUP(コンビ!S82,コード表!$M$3:$N$34,2,FALSE)),"",VLOOKUP(コンビ!P82,コード表!$D$3:$E$7,2,FALSE)&amp;VLOOKUP(コンビ!Q82,コード表!$G$3:$H$67,2,FALSE)&amp;VLOOKUP(コンビ!R82,コード表!$J$3:$K$15,2,FALSE)&amp;VLOOKUP(コンビ!S82,コード表!$M$3:$N$34,2,FALSE))</f>
        <v/>
      </c>
      <c r="J78" s="8">
        <f>コンビ!T82</f>
        <v>0</v>
      </c>
      <c r="K78" s="8" t="str">
        <f>IF(ISERROR(VLOOKUP(コンビ!U82,コード表!$P$3:$Q$52,2,FALSE)),"",VLOOKUP(コンビ!U82,コード表!$P$3:$Q$52,2,FALSE))</f>
        <v/>
      </c>
    </row>
    <row r="79" spans="1:11" ht="20.100000000000001" customHeight="1" x14ac:dyDescent="0.15">
      <c r="A79" s="8">
        <v>712</v>
      </c>
      <c r="B79" s="18" t="b">
        <f>IF(コンビ!B83="出",IF(ISERROR(VLOOKUP(コンビ!C83,コード表!$D$3:$E$7,2,FALSE)&amp;VLOOKUP(コンビ!D83,コード表!$G$3:$H$67,2,FALSE)&amp;VLOOKUP(コンビ!E83,コード表!$J$3:$K$15,2,FALSE)&amp;VLOOKUP(コンビ!F83,コード表!$M$3:$N$34,2,FALSE)),"",VLOOKUP(コンビ!C83,コード表!$D$3:$E$7,2,FALSE)&amp;VLOOKUP(コンビ!D83,コード表!$G$3:$H$67,2,FALSE)&amp;VLOOKUP(コンビ!E83,コード表!$J$3:$K$15,2,FALSE)&amp;VLOOKUP(コンビ!F83,コード表!$M$3:$N$34,2,FALSE)))</f>
        <v>0</v>
      </c>
      <c r="C79" s="11" t="str">
        <f>コンビ!I83&amp;" "&amp;コンビ!J83</f>
        <v xml:space="preserve"> </v>
      </c>
      <c r="D79" s="17" t="str">
        <f>コンビ!G83&amp;" "&amp;コンビ!H83</f>
        <v xml:space="preserve"> </v>
      </c>
      <c r="E79" s="18" t="str">
        <f>IF(ISERROR(VLOOKUP(コンビ!K83,コード表!$D$3:$E$7,2,FALSE)&amp;VLOOKUP(コンビ!L83,コード表!$G$3:$H$67,2,FALSE)&amp;VLOOKUP(コンビ!M83,コード表!$J$3:$K$15,2,FALSE)&amp;VLOOKUP(コンビ!N83,コード表!$M$3:$N$34,2,FALSE)),"",VLOOKUP(コンビ!K83,コード表!$D$3:$E$7,2,FALSE)&amp;VLOOKUP(コンビ!L83,コード表!$G$3:$H$67,2,FALSE)&amp;VLOOKUP(コンビ!M83,コード表!$J$3:$K$15,2,FALSE)&amp;VLOOKUP(コンビ!N83,コード表!$M$3:$N$34,2,FALSE))</f>
        <v/>
      </c>
      <c r="F79" s="18"/>
      <c r="G79" s="18"/>
      <c r="H79" s="18" t="str">
        <f>IF(ISERROR(VLOOKUP(コンビ!O83,コード表!$S$3:$T$11,2,FALSE)),"",VLOOKUP(コンビ!O83,コード表!$S$3:$T$11,2,FALSE))</f>
        <v/>
      </c>
      <c r="I79" s="18" t="str">
        <f>IF(ISERROR(VLOOKUP(コンビ!P83,コード表!$D$3:$E$7,2,FALSE)&amp;VLOOKUP(コンビ!Q83,コード表!$G$3:$H$67,2,FALSE)&amp;VLOOKUP(コンビ!R83,コード表!$J$3:$K$15,2,FALSE)&amp;VLOOKUP(コンビ!S83,コード表!$M$3:$N$34,2,FALSE)),"",VLOOKUP(コンビ!P83,コード表!$D$3:$E$7,2,FALSE)&amp;VLOOKUP(コンビ!Q83,コード表!$G$3:$H$67,2,FALSE)&amp;VLOOKUP(コンビ!R83,コード表!$J$3:$K$15,2,FALSE)&amp;VLOOKUP(コンビ!S83,コード表!$M$3:$N$34,2,FALSE))</f>
        <v/>
      </c>
      <c r="J79" s="8">
        <f>コンビ!T83</f>
        <v>0</v>
      </c>
      <c r="K79" s="8" t="str">
        <f>IF(ISERROR(VLOOKUP(コンビ!U83,コード表!$P$3:$Q$52,2,FALSE)),"",VLOOKUP(コンビ!U83,コード表!$P$3:$Q$52,2,FALSE))</f>
        <v/>
      </c>
    </row>
    <row r="80" spans="1:11" ht="20.100000000000001" customHeight="1" x14ac:dyDescent="0.15">
      <c r="A80" s="8">
        <v>712</v>
      </c>
      <c r="B80" s="18" t="b">
        <f>IF(コンビ!B84="出",IF(ISERROR(VLOOKUP(コンビ!C84,コード表!$D$3:$E$7,2,FALSE)&amp;VLOOKUP(コンビ!D84,コード表!$G$3:$H$67,2,FALSE)&amp;VLOOKUP(コンビ!E84,コード表!$J$3:$K$15,2,FALSE)&amp;VLOOKUP(コンビ!F84,コード表!$M$3:$N$34,2,FALSE)),"",VLOOKUP(コンビ!C84,コード表!$D$3:$E$7,2,FALSE)&amp;VLOOKUP(コンビ!D84,コード表!$G$3:$H$67,2,FALSE)&amp;VLOOKUP(コンビ!E84,コード表!$J$3:$K$15,2,FALSE)&amp;VLOOKUP(コンビ!F84,コード表!$M$3:$N$34,2,FALSE)))</f>
        <v>0</v>
      </c>
      <c r="C80" s="11" t="str">
        <f>コンビ!I84&amp;" "&amp;コンビ!J84</f>
        <v xml:space="preserve"> </v>
      </c>
      <c r="D80" s="17" t="str">
        <f>コンビ!G84&amp;" "&amp;コンビ!H84</f>
        <v xml:space="preserve"> </v>
      </c>
      <c r="E80" s="18" t="str">
        <f>IF(ISERROR(VLOOKUP(コンビ!K84,コード表!$D$3:$E$7,2,FALSE)&amp;VLOOKUP(コンビ!L84,コード表!$G$3:$H$67,2,FALSE)&amp;VLOOKUP(コンビ!M84,コード表!$J$3:$K$15,2,FALSE)&amp;VLOOKUP(コンビ!N84,コード表!$M$3:$N$34,2,FALSE)),"",VLOOKUP(コンビ!K84,コード表!$D$3:$E$7,2,FALSE)&amp;VLOOKUP(コンビ!L84,コード表!$G$3:$H$67,2,FALSE)&amp;VLOOKUP(コンビ!M84,コード表!$J$3:$K$15,2,FALSE)&amp;VLOOKUP(コンビ!N84,コード表!$M$3:$N$34,2,FALSE))</f>
        <v/>
      </c>
      <c r="F80" s="18"/>
      <c r="G80" s="18"/>
      <c r="H80" s="18" t="str">
        <f>IF(ISERROR(VLOOKUP(コンビ!O84,コード表!$S$3:$T$11,2,FALSE)),"",VLOOKUP(コンビ!O84,コード表!$S$3:$T$11,2,FALSE))</f>
        <v/>
      </c>
      <c r="I80" s="18" t="str">
        <f>IF(ISERROR(VLOOKUP(コンビ!P84,コード表!$D$3:$E$7,2,FALSE)&amp;VLOOKUP(コンビ!Q84,コード表!$G$3:$H$67,2,FALSE)&amp;VLOOKUP(コンビ!R84,コード表!$J$3:$K$15,2,FALSE)&amp;VLOOKUP(コンビ!S84,コード表!$M$3:$N$34,2,FALSE)),"",VLOOKUP(コンビ!P84,コード表!$D$3:$E$7,2,FALSE)&amp;VLOOKUP(コンビ!Q84,コード表!$G$3:$H$67,2,FALSE)&amp;VLOOKUP(コンビ!R84,コード表!$J$3:$K$15,2,FALSE)&amp;VLOOKUP(コンビ!S84,コード表!$M$3:$N$34,2,FALSE))</f>
        <v/>
      </c>
      <c r="J80" s="8">
        <f>コンビ!T84</f>
        <v>0</v>
      </c>
      <c r="K80" s="8" t="str">
        <f>IF(ISERROR(VLOOKUP(コンビ!U84,コード表!$P$3:$Q$52,2,FALSE)),"",VLOOKUP(コンビ!U84,コード表!$P$3:$Q$52,2,FALSE))</f>
        <v/>
      </c>
    </row>
    <row r="81" spans="1:11" ht="20.100000000000001" customHeight="1" x14ac:dyDescent="0.15">
      <c r="A81" s="8">
        <v>712</v>
      </c>
      <c r="B81" s="18" t="b">
        <f>IF(コンビ!B85="出",IF(ISERROR(VLOOKUP(コンビ!C85,コード表!$D$3:$E$7,2,FALSE)&amp;VLOOKUP(コンビ!D85,コード表!$G$3:$H$67,2,FALSE)&amp;VLOOKUP(コンビ!E85,コード表!$J$3:$K$15,2,FALSE)&amp;VLOOKUP(コンビ!F85,コード表!$M$3:$N$34,2,FALSE)),"",VLOOKUP(コンビ!C85,コード表!$D$3:$E$7,2,FALSE)&amp;VLOOKUP(コンビ!D85,コード表!$G$3:$H$67,2,FALSE)&amp;VLOOKUP(コンビ!E85,コード表!$J$3:$K$15,2,FALSE)&amp;VLOOKUP(コンビ!F85,コード表!$M$3:$N$34,2,FALSE)))</f>
        <v>0</v>
      </c>
      <c r="C81" s="11" t="str">
        <f>コンビ!I85&amp;" "&amp;コンビ!J85</f>
        <v xml:space="preserve"> </v>
      </c>
      <c r="D81" s="17" t="str">
        <f>コンビ!G85&amp;" "&amp;コンビ!H85</f>
        <v xml:space="preserve"> </v>
      </c>
      <c r="E81" s="18" t="str">
        <f>IF(ISERROR(VLOOKUP(コンビ!K85,コード表!$D$3:$E$7,2,FALSE)&amp;VLOOKUP(コンビ!L85,コード表!$G$3:$H$67,2,FALSE)&amp;VLOOKUP(コンビ!M85,コード表!$J$3:$K$15,2,FALSE)&amp;VLOOKUP(コンビ!N85,コード表!$M$3:$N$34,2,FALSE)),"",VLOOKUP(コンビ!K85,コード表!$D$3:$E$7,2,FALSE)&amp;VLOOKUP(コンビ!L85,コード表!$G$3:$H$67,2,FALSE)&amp;VLOOKUP(コンビ!M85,コード表!$J$3:$K$15,2,FALSE)&amp;VLOOKUP(コンビ!N85,コード表!$M$3:$N$34,2,FALSE))</f>
        <v/>
      </c>
      <c r="F81" s="18"/>
      <c r="G81" s="18"/>
      <c r="H81" s="18" t="str">
        <f>IF(ISERROR(VLOOKUP(コンビ!O85,コード表!$S$3:$T$11,2,FALSE)),"",VLOOKUP(コンビ!O85,コード表!$S$3:$T$11,2,FALSE))</f>
        <v/>
      </c>
      <c r="I81" s="18" t="str">
        <f>IF(ISERROR(VLOOKUP(コンビ!P85,コード表!$D$3:$E$7,2,FALSE)&amp;VLOOKUP(コンビ!Q85,コード表!$G$3:$H$67,2,FALSE)&amp;VLOOKUP(コンビ!R85,コード表!$J$3:$K$15,2,FALSE)&amp;VLOOKUP(コンビ!S85,コード表!$M$3:$N$34,2,FALSE)),"",VLOOKUP(コンビ!P85,コード表!$D$3:$E$7,2,FALSE)&amp;VLOOKUP(コンビ!Q85,コード表!$G$3:$H$67,2,FALSE)&amp;VLOOKUP(コンビ!R85,コード表!$J$3:$K$15,2,FALSE)&amp;VLOOKUP(コンビ!S85,コード表!$M$3:$N$34,2,FALSE))</f>
        <v/>
      </c>
      <c r="J81" s="8">
        <f>コンビ!T85</f>
        <v>0</v>
      </c>
      <c r="K81" s="8" t="str">
        <f>IF(ISERROR(VLOOKUP(コンビ!U85,コード表!$P$3:$Q$52,2,FALSE)),"",VLOOKUP(コンビ!U85,コード表!$P$3:$Q$52,2,FALSE))</f>
        <v/>
      </c>
    </row>
    <row r="82" spans="1:11" ht="20.100000000000001" customHeight="1" x14ac:dyDescent="0.15">
      <c r="A82" s="8">
        <v>712</v>
      </c>
      <c r="B82" s="18" t="b">
        <f>IF(コンビ!B86="出",IF(ISERROR(VLOOKUP(コンビ!C86,コード表!$D$3:$E$7,2,FALSE)&amp;VLOOKUP(コンビ!D86,コード表!$G$3:$H$67,2,FALSE)&amp;VLOOKUP(コンビ!E86,コード表!$J$3:$K$15,2,FALSE)&amp;VLOOKUP(コンビ!F86,コード表!$M$3:$N$34,2,FALSE)),"",VLOOKUP(コンビ!C86,コード表!$D$3:$E$7,2,FALSE)&amp;VLOOKUP(コンビ!D86,コード表!$G$3:$H$67,2,FALSE)&amp;VLOOKUP(コンビ!E86,コード表!$J$3:$K$15,2,FALSE)&amp;VLOOKUP(コンビ!F86,コード表!$M$3:$N$34,2,FALSE)))</f>
        <v>0</v>
      </c>
      <c r="C82" s="11" t="str">
        <f>コンビ!I86&amp;" "&amp;コンビ!J86</f>
        <v xml:space="preserve"> </v>
      </c>
      <c r="D82" s="17" t="str">
        <f>コンビ!G86&amp;" "&amp;コンビ!H86</f>
        <v xml:space="preserve"> </v>
      </c>
      <c r="E82" s="18" t="str">
        <f>IF(ISERROR(VLOOKUP(コンビ!K86,コード表!$D$3:$E$7,2,FALSE)&amp;VLOOKUP(コンビ!L86,コード表!$G$3:$H$67,2,FALSE)&amp;VLOOKUP(コンビ!M86,コード表!$J$3:$K$15,2,FALSE)&amp;VLOOKUP(コンビ!N86,コード表!$M$3:$N$34,2,FALSE)),"",VLOOKUP(コンビ!K86,コード表!$D$3:$E$7,2,FALSE)&amp;VLOOKUP(コンビ!L86,コード表!$G$3:$H$67,2,FALSE)&amp;VLOOKUP(コンビ!M86,コード表!$J$3:$K$15,2,FALSE)&amp;VLOOKUP(コンビ!N86,コード表!$M$3:$N$34,2,FALSE))</f>
        <v/>
      </c>
      <c r="F82" s="18"/>
      <c r="G82" s="18"/>
      <c r="H82" s="18" t="str">
        <f>IF(ISERROR(VLOOKUP(コンビ!O86,コード表!$S$3:$T$11,2,FALSE)),"",VLOOKUP(コンビ!O86,コード表!$S$3:$T$11,2,FALSE))</f>
        <v/>
      </c>
      <c r="I82" s="18" t="str">
        <f>IF(ISERROR(VLOOKUP(コンビ!P86,コード表!$D$3:$E$7,2,FALSE)&amp;VLOOKUP(コンビ!Q86,コード表!$G$3:$H$67,2,FALSE)&amp;VLOOKUP(コンビ!R86,コード表!$J$3:$K$15,2,FALSE)&amp;VLOOKUP(コンビ!S86,コード表!$M$3:$N$34,2,FALSE)),"",VLOOKUP(コンビ!P86,コード表!$D$3:$E$7,2,FALSE)&amp;VLOOKUP(コンビ!Q86,コード表!$G$3:$H$67,2,FALSE)&amp;VLOOKUP(コンビ!R86,コード表!$J$3:$K$15,2,FALSE)&amp;VLOOKUP(コンビ!S86,コード表!$M$3:$N$34,2,FALSE))</f>
        <v/>
      </c>
      <c r="J82" s="8">
        <f>コンビ!T86</f>
        <v>0</v>
      </c>
      <c r="K82" s="8" t="str">
        <f>IF(ISERROR(VLOOKUP(コンビ!U86,コード表!$P$3:$Q$52,2,FALSE)),"",VLOOKUP(コンビ!U86,コード表!$P$3:$Q$52,2,FALSE))</f>
        <v/>
      </c>
    </row>
    <row r="83" spans="1:11" ht="20.100000000000001" customHeight="1" x14ac:dyDescent="0.15">
      <c r="A83" s="8">
        <v>712</v>
      </c>
      <c r="B83" s="18" t="b">
        <f>IF(コンビ!B87="出",IF(ISERROR(VLOOKUP(コンビ!C87,コード表!$D$3:$E$7,2,FALSE)&amp;VLOOKUP(コンビ!D87,コード表!$G$3:$H$67,2,FALSE)&amp;VLOOKUP(コンビ!E87,コード表!$J$3:$K$15,2,FALSE)&amp;VLOOKUP(コンビ!F87,コード表!$M$3:$N$34,2,FALSE)),"",VLOOKUP(コンビ!C87,コード表!$D$3:$E$7,2,FALSE)&amp;VLOOKUP(コンビ!D87,コード表!$G$3:$H$67,2,FALSE)&amp;VLOOKUP(コンビ!E87,コード表!$J$3:$K$15,2,FALSE)&amp;VLOOKUP(コンビ!F87,コード表!$M$3:$N$34,2,FALSE)))</f>
        <v>0</v>
      </c>
      <c r="C83" s="11" t="str">
        <f>コンビ!I87&amp;" "&amp;コンビ!J87</f>
        <v xml:space="preserve"> </v>
      </c>
      <c r="D83" s="17" t="str">
        <f>コンビ!G87&amp;" "&amp;コンビ!H87</f>
        <v xml:space="preserve"> </v>
      </c>
      <c r="E83" s="18" t="str">
        <f>IF(ISERROR(VLOOKUP(コンビ!K87,コード表!$D$3:$E$7,2,FALSE)&amp;VLOOKUP(コンビ!L87,コード表!$G$3:$H$67,2,FALSE)&amp;VLOOKUP(コンビ!M87,コード表!$J$3:$K$15,2,FALSE)&amp;VLOOKUP(コンビ!N87,コード表!$M$3:$N$34,2,FALSE)),"",VLOOKUP(コンビ!K87,コード表!$D$3:$E$7,2,FALSE)&amp;VLOOKUP(コンビ!L87,コード表!$G$3:$H$67,2,FALSE)&amp;VLOOKUP(コンビ!M87,コード表!$J$3:$K$15,2,FALSE)&amp;VLOOKUP(コンビ!N87,コード表!$M$3:$N$34,2,FALSE))</f>
        <v/>
      </c>
      <c r="F83" s="18"/>
      <c r="G83" s="18"/>
      <c r="H83" s="18" t="str">
        <f>IF(ISERROR(VLOOKUP(コンビ!O87,コード表!$S$3:$T$11,2,FALSE)),"",VLOOKUP(コンビ!O87,コード表!$S$3:$T$11,2,FALSE))</f>
        <v/>
      </c>
      <c r="I83" s="18" t="str">
        <f>IF(ISERROR(VLOOKUP(コンビ!P87,コード表!$D$3:$E$7,2,FALSE)&amp;VLOOKUP(コンビ!Q87,コード表!$G$3:$H$67,2,FALSE)&amp;VLOOKUP(コンビ!R87,コード表!$J$3:$K$15,2,FALSE)&amp;VLOOKUP(コンビ!S87,コード表!$M$3:$N$34,2,FALSE)),"",VLOOKUP(コンビ!P87,コード表!$D$3:$E$7,2,FALSE)&amp;VLOOKUP(コンビ!Q87,コード表!$G$3:$H$67,2,FALSE)&amp;VLOOKUP(コンビ!R87,コード表!$J$3:$K$15,2,FALSE)&amp;VLOOKUP(コンビ!S87,コード表!$M$3:$N$34,2,FALSE))</f>
        <v/>
      </c>
      <c r="J83" s="8">
        <f>コンビ!T87</f>
        <v>0</v>
      </c>
      <c r="K83" s="8" t="str">
        <f>IF(ISERROR(VLOOKUP(コンビ!U87,コード表!$P$3:$Q$52,2,FALSE)),"",VLOOKUP(コンビ!U87,コード表!$P$3:$Q$52,2,FALSE))</f>
        <v/>
      </c>
    </row>
    <row r="84" spans="1:11" ht="20.100000000000001" customHeight="1" x14ac:dyDescent="0.15">
      <c r="A84" s="8">
        <v>712</v>
      </c>
      <c r="B84" s="18" t="b">
        <f>IF(コンビ!B88="出",IF(ISERROR(VLOOKUP(コンビ!C88,コード表!$D$3:$E$7,2,FALSE)&amp;VLOOKUP(コンビ!D88,コード表!$G$3:$H$67,2,FALSE)&amp;VLOOKUP(コンビ!E88,コード表!$J$3:$K$15,2,FALSE)&amp;VLOOKUP(コンビ!F88,コード表!$M$3:$N$34,2,FALSE)),"",VLOOKUP(コンビ!C88,コード表!$D$3:$E$7,2,FALSE)&amp;VLOOKUP(コンビ!D88,コード表!$G$3:$H$67,2,FALSE)&amp;VLOOKUP(コンビ!E88,コード表!$J$3:$K$15,2,FALSE)&amp;VLOOKUP(コンビ!F88,コード表!$M$3:$N$34,2,FALSE)))</f>
        <v>0</v>
      </c>
      <c r="C84" s="11" t="str">
        <f>コンビ!I88&amp;" "&amp;コンビ!J88</f>
        <v xml:space="preserve"> </v>
      </c>
      <c r="D84" s="17" t="str">
        <f>コンビ!G88&amp;" "&amp;コンビ!H88</f>
        <v xml:space="preserve"> </v>
      </c>
      <c r="E84" s="18" t="str">
        <f>IF(ISERROR(VLOOKUP(コンビ!K88,コード表!$D$3:$E$7,2,FALSE)&amp;VLOOKUP(コンビ!L88,コード表!$G$3:$H$67,2,FALSE)&amp;VLOOKUP(コンビ!M88,コード表!$J$3:$K$15,2,FALSE)&amp;VLOOKUP(コンビ!N88,コード表!$M$3:$N$34,2,FALSE)),"",VLOOKUP(コンビ!K88,コード表!$D$3:$E$7,2,FALSE)&amp;VLOOKUP(コンビ!L88,コード表!$G$3:$H$67,2,FALSE)&amp;VLOOKUP(コンビ!M88,コード表!$J$3:$K$15,2,FALSE)&amp;VLOOKUP(コンビ!N88,コード表!$M$3:$N$34,2,FALSE))</f>
        <v/>
      </c>
      <c r="F84" s="18"/>
      <c r="G84" s="18"/>
      <c r="H84" s="18" t="str">
        <f>IF(ISERROR(VLOOKUP(コンビ!O88,コード表!$S$3:$T$11,2,FALSE)),"",VLOOKUP(コンビ!O88,コード表!$S$3:$T$11,2,FALSE))</f>
        <v/>
      </c>
      <c r="I84" s="18" t="str">
        <f>IF(ISERROR(VLOOKUP(コンビ!P88,コード表!$D$3:$E$7,2,FALSE)&amp;VLOOKUP(コンビ!Q88,コード表!$G$3:$H$67,2,FALSE)&amp;VLOOKUP(コンビ!R88,コード表!$J$3:$K$15,2,FALSE)&amp;VLOOKUP(コンビ!S88,コード表!$M$3:$N$34,2,FALSE)),"",VLOOKUP(コンビ!P88,コード表!$D$3:$E$7,2,FALSE)&amp;VLOOKUP(コンビ!Q88,コード表!$G$3:$H$67,2,FALSE)&amp;VLOOKUP(コンビ!R88,コード表!$J$3:$K$15,2,FALSE)&amp;VLOOKUP(コンビ!S88,コード表!$M$3:$N$34,2,FALSE))</f>
        <v/>
      </c>
      <c r="J84" s="8">
        <f>コンビ!T88</f>
        <v>0</v>
      </c>
      <c r="K84" s="8" t="str">
        <f>IF(ISERROR(VLOOKUP(コンビ!U88,コード表!$P$3:$Q$52,2,FALSE)),"",VLOOKUP(コンビ!U88,コード表!$P$3:$Q$52,2,FALSE))</f>
        <v/>
      </c>
    </row>
    <row r="85" spans="1:11" ht="20.100000000000001" customHeight="1" x14ac:dyDescent="0.15">
      <c r="A85" s="8">
        <v>712</v>
      </c>
      <c r="B85" s="18" t="b">
        <f>IF(コンビ!B89="出",IF(ISERROR(VLOOKUP(コンビ!C89,コード表!$D$3:$E$7,2,FALSE)&amp;VLOOKUP(コンビ!D89,コード表!$G$3:$H$67,2,FALSE)&amp;VLOOKUP(コンビ!E89,コード表!$J$3:$K$15,2,FALSE)&amp;VLOOKUP(コンビ!F89,コード表!$M$3:$N$34,2,FALSE)),"",VLOOKUP(コンビ!C89,コード表!$D$3:$E$7,2,FALSE)&amp;VLOOKUP(コンビ!D89,コード表!$G$3:$H$67,2,FALSE)&amp;VLOOKUP(コンビ!E89,コード表!$J$3:$K$15,2,FALSE)&amp;VLOOKUP(コンビ!F89,コード表!$M$3:$N$34,2,FALSE)))</f>
        <v>0</v>
      </c>
      <c r="C85" s="11" t="str">
        <f>コンビ!I89&amp;" "&amp;コンビ!J89</f>
        <v xml:space="preserve"> </v>
      </c>
      <c r="D85" s="17" t="str">
        <f>コンビ!G89&amp;" "&amp;コンビ!H89</f>
        <v xml:space="preserve"> </v>
      </c>
      <c r="E85" s="18" t="str">
        <f>IF(ISERROR(VLOOKUP(コンビ!K89,コード表!$D$3:$E$7,2,FALSE)&amp;VLOOKUP(コンビ!L89,コード表!$G$3:$H$67,2,FALSE)&amp;VLOOKUP(コンビ!M89,コード表!$J$3:$K$15,2,FALSE)&amp;VLOOKUP(コンビ!N89,コード表!$M$3:$N$34,2,FALSE)),"",VLOOKUP(コンビ!K89,コード表!$D$3:$E$7,2,FALSE)&amp;VLOOKUP(コンビ!L89,コード表!$G$3:$H$67,2,FALSE)&amp;VLOOKUP(コンビ!M89,コード表!$J$3:$K$15,2,FALSE)&amp;VLOOKUP(コンビ!N89,コード表!$M$3:$N$34,2,FALSE))</f>
        <v/>
      </c>
      <c r="F85" s="18"/>
      <c r="G85" s="18"/>
      <c r="H85" s="18" t="str">
        <f>IF(ISERROR(VLOOKUP(コンビ!O89,コード表!$S$3:$T$11,2,FALSE)),"",VLOOKUP(コンビ!O89,コード表!$S$3:$T$11,2,FALSE))</f>
        <v/>
      </c>
      <c r="I85" s="18" t="str">
        <f>IF(ISERROR(VLOOKUP(コンビ!P89,コード表!$D$3:$E$7,2,FALSE)&amp;VLOOKUP(コンビ!Q89,コード表!$G$3:$H$67,2,FALSE)&amp;VLOOKUP(コンビ!R89,コード表!$J$3:$K$15,2,FALSE)&amp;VLOOKUP(コンビ!S89,コード表!$M$3:$N$34,2,FALSE)),"",VLOOKUP(コンビ!P89,コード表!$D$3:$E$7,2,FALSE)&amp;VLOOKUP(コンビ!Q89,コード表!$G$3:$H$67,2,FALSE)&amp;VLOOKUP(コンビ!R89,コード表!$J$3:$K$15,2,FALSE)&amp;VLOOKUP(コンビ!S89,コード表!$M$3:$N$34,2,FALSE))</f>
        <v/>
      </c>
      <c r="J85" s="8">
        <f>コンビ!T89</f>
        <v>0</v>
      </c>
      <c r="K85" s="8" t="str">
        <f>IF(ISERROR(VLOOKUP(コンビ!U89,コード表!$P$3:$Q$52,2,FALSE)),"",VLOOKUP(コンビ!U89,コード表!$P$3:$Q$52,2,FALSE))</f>
        <v/>
      </c>
    </row>
    <row r="86" spans="1:11" ht="20.100000000000001" customHeight="1" x14ac:dyDescent="0.15">
      <c r="A86" s="8">
        <v>712</v>
      </c>
      <c r="B86" s="18" t="b">
        <f>IF(コンビ!B90="出",IF(ISERROR(VLOOKUP(コンビ!C90,コード表!$D$3:$E$7,2,FALSE)&amp;VLOOKUP(コンビ!D90,コード表!$G$3:$H$67,2,FALSE)&amp;VLOOKUP(コンビ!E90,コード表!$J$3:$K$15,2,FALSE)&amp;VLOOKUP(コンビ!F90,コード表!$M$3:$N$34,2,FALSE)),"",VLOOKUP(コンビ!C90,コード表!$D$3:$E$7,2,FALSE)&amp;VLOOKUP(コンビ!D90,コード表!$G$3:$H$67,2,FALSE)&amp;VLOOKUP(コンビ!E90,コード表!$J$3:$K$15,2,FALSE)&amp;VLOOKUP(コンビ!F90,コード表!$M$3:$N$34,2,FALSE)))</f>
        <v>0</v>
      </c>
      <c r="C86" s="11" t="str">
        <f>コンビ!I90&amp;" "&amp;コンビ!J90</f>
        <v xml:space="preserve"> </v>
      </c>
      <c r="D86" s="17" t="str">
        <f>コンビ!G90&amp;" "&amp;コンビ!H90</f>
        <v xml:space="preserve"> </v>
      </c>
      <c r="E86" s="18" t="str">
        <f>IF(ISERROR(VLOOKUP(コンビ!K90,コード表!$D$3:$E$7,2,FALSE)&amp;VLOOKUP(コンビ!L90,コード表!$G$3:$H$67,2,FALSE)&amp;VLOOKUP(コンビ!M90,コード表!$J$3:$K$15,2,FALSE)&amp;VLOOKUP(コンビ!N90,コード表!$M$3:$N$34,2,FALSE)),"",VLOOKUP(コンビ!K90,コード表!$D$3:$E$7,2,FALSE)&amp;VLOOKUP(コンビ!L90,コード表!$G$3:$H$67,2,FALSE)&amp;VLOOKUP(コンビ!M90,コード表!$J$3:$K$15,2,FALSE)&amp;VLOOKUP(コンビ!N90,コード表!$M$3:$N$34,2,FALSE))</f>
        <v/>
      </c>
      <c r="F86" s="18"/>
      <c r="G86" s="18"/>
      <c r="H86" s="18" t="str">
        <f>IF(ISERROR(VLOOKUP(コンビ!O90,コード表!$S$3:$T$11,2,FALSE)),"",VLOOKUP(コンビ!O90,コード表!$S$3:$T$11,2,FALSE))</f>
        <v/>
      </c>
      <c r="I86" s="18" t="str">
        <f>IF(ISERROR(VLOOKUP(コンビ!P90,コード表!$D$3:$E$7,2,FALSE)&amp;VLOOKUP(コンビ!Q90,コード表!$G$3:$H$67,2,FALSE)&amp;VLOOKUP(コンビ!R90,コード表!$J$3:$K$15,2,FALSE)&amp;VLOOKUP(コンビ!S90,コード表!$M$3:$N$34,2,FALSE)),"",VLOOKUP(コンビ!P90,コード表!$D$3:$E$7,2,FALSE)&amp;VLOOKUP(コンビ!Q90,コード表!$G$3:$H$67,2,FALSE)&amp;VLOOKUP(コンビ!R90,コード表!$J$3:$K$15,2,FALSE)&amp;VLOOKUP(コンビ!S90,コード表!$M$3:$N$34,2,FALSE))</f>
        <v/>
      </c>
      <c r="J86" s="8">
        <f>コンビ!T90</f>
        <v>0</v>
      </c>
      <c r="K86" s="8" t="str">
        <f>IF(ISERROR(VLOOKUP(コンビ!U90,コード表!$P$3:$Q$52,2,FALSE)),"",VLOOKUP(コンビ!U90,コード表!$P$3:$Q$52,2,FALSE))</f>
        <v/>
      </c>
    </row>
    <row r="87" spans="1:11" ht="20.100000000000001" customHeight="1" x14ac:dyDescent="0.15">
      <c r="A87" s="8">
        <v>712</v>
      </c>
      <c r="B87" s="18" t="b">
        <f>IF(コンビ!B91="出",IF(ISERROR(VLOOKUP(コンビ!C91,コード表!$D$3:$E$7,2,FALSE)&amp;VLOOKUP(コンビ!D91,コード表!$G$3:$H$67,2,FALSE)&amp;VLOOKUP(コンビ!E91,コード表!$J$3:$K$15,2,FALSE)&amp;VLOOKUP(コンビ!F91,コード表!$M$3:$N$34,2,FALSE)),"",VLOOKUP(コンビ!C91,コード表!$D$3:$E$7,2,FALSE)&amp;VLOOKUP(コンビ!D91,コード表!$G$3:$H$67,2,FALSE)&amp;VLOOKUP(コンビ!E91,コード表!$J$3:$K$15,2,FALSE)&amp;VLOOKUP(コンビ!F91,コード表!$M$3:$N$34,2,FALSE)))</f>
        <v>0</v>
      </c>
      <c r="C87" s="11" t="str">
        <f>コンビ!I91&amp;" "&amp;コンビ!J91</f>
        <v xml:space="preserve"> </v>
      </c>
      <c r="D87" s="17" t="str">
        <f>コンビ!G91&amp;" "&amp;コンビ!H91</f>
        <v xml:space="preserve"> </v>
      </c>
      <c r="E87" s="18" t="str">
        <f>IF(ISERROR(VLOOKUP(コンビ!K91,コード表!$D$3:$E$7,2,FALSE)&amp;VLOOKUP(コンビ!L91,コード表!$G$3:$H$67,2,FALSE)&amp;VLOOKUP(コンビ!M91,コード表!$J$3:$K$15,2,FALSE)&amp;VLOOKUP(コンビ!N91,コード表!$M$3:$N$34,2,FALSE)),"",VLOOKUP(コンビ!K91,コード表!$D$3:$E$7,2,FALSE)&amp;VLOOKUP(コンビ!L91,コード表!$G$3:$H$67,2,FALSE)&amp;VLOOKUP(コンビ!M91,コード表!$J$3:$K$15,2,FALSE)&amp;VLOOKUP(コンビ!N91,コード表!$M$3:$N$34,2,FALSE))</f>
        <v/>
      </c>
      <c r="F87" s="18"/>
      <c r="G87" s="18"/>
      <c r="H87" s="18" t="str">
        <f>IF(ISERROR(VLOOKUP(コンビ!O91,コード表!$S$3:$T$11,2,FALSE)),"",VLOOKUP(コンビ!O91,コード表!$S$3:$T$11,2,FALSE))</f>
        <v/>
      </c>
      <c r="I87" s="18" t="str">
        <f>IF(ISERROR(VLOOKUP(コンビ!P91,コード表!$D$3:$E$7,2,FALSE)&amp;VLOOKUP(コンビ!Q91,コード表!$G$3:$H$67,2,FALSE)&amp;VLOOKUP(コンビ!R91,コード表!$J$3:$K$15,2,FALSE)&amp;VLOOKUP(コンビ!S91,コード表!$M$3:$N$34,2,FALSE)),"",VLOOKUP(コンビ!P91,コード表!$D$3:$E$7,2,FALSE)&amp;VLOOKUP(コンビ!Q91,コード表!$G$3:$H$67,2,FALSE)&amp;VLOOKUP(コンビ!R91,コード表!$J$3:$K$15,2,FALSE)&amp;VLOOKUP(コンビ!S91,コード表!$M$3:$N$34,2,FALSE))</f>
        <v/>
      </c>
      <c r="J87" s="8">
        <f>コンビ!T91</f>
        <v>0</v>
      </c>
      <c r="K87" s="8" t="str">
        <f>IF(ISERROR(VLOOKUP(コンビ!U91,コード表!$P$3:$Q$52,2,FALSE)),"",VLOOKUP(コンビ!U91,コード表!$P$3:$Q$52,2,FALSE))</f>
        <v/>
      </c>
    </row>
    <row r="88" spans="1:11" ht="20.100000000000001" customHeight="1" x14ac:dyDescent="0.15">
      <c r="A88" s="8">
        <v>712</v>
      </c>
      <c r="B88" s="18" t="b">
        <f>IF(コンビ!B92="出",IF(ISERROR(VLOOKUP(コンビ!C92,コード表!$D$3:$E$7,2,FALSE)&amp;VLOOKUP(コンビ!D92,コード表!$G$3:$H$67,2,FALSE)&amp;VLOOKUP(コンビ!E92,コード表!$J$3:$K$15,2,FALSE)&amp;VLOOKUP(コンビ!F92,コード表!$M$3:$N$34,2,FALSE)),"",VLOOKUP(コンビ!C92,コード表!$D$3:$E$7,2,FALSE)&amp;VLOOKUP(コンビ!D92,コード表!$G$3:$H$67,2,FALSE)&amp;VLOOKUP(コンビ!E92,コード表!$J$3:$K$15,2,FALSE)&amp;VLOOKUP(コンビ!F92,コード表!$M$3:$N$34,2,FALSE)))</f>
        <v>0</v>
      </c>
      <c r="C88" s="11" t="str">
        <f>コンビ!I92&amp;" "&amp;コンビ!J92</f>
        <v xml:space="preserve"> </v>
      </c>
      <c r="D88" s="17" t="str">
        <f>コンビ!G92&amp;" "&amp;コンビ!H92</f>
        <v xml:space="preserve"> </v>
      </c>
      <c r="E88" s="18" t="str">
        <f>IF(ISERROR(VLOOKUP(コンビ!K92,コード表!$D$3:$E$7,2,FALSE)&amp;VLOOKUP(コンビ!L92,コード表!$G$3:$H$67,2,FALSE)&amp;VLOOKUP(コンビ!M92,コード表!$J$3:$K$15,2,FALSE)&amp;VLOOKUP(コンビ!N92,コード表!$M$3:$N$34,2,FALSE)),"",VLOOKUP(コンビ!K92,コード表!$D$3:$E$7,2,FALSE)&amp;VLOOKUP(コンビ!L92,コード表!$G$3:$H$67,2,FALSE)&amp;VLOOKUP(コンビ!M92,コード表!$J$3:$K$15,2,FALSE)&amp;VLOOKUP(コンビ!N92,コード表!$M$3:$N$34,2,FALSE))</f>
        <v/>
      </c>
      <c r="F88" s="18"/>
      <c r="G88" s="18"/>
      <c r="H88" s="18" t="str">
        <f>IF(ISERROR(VLOOKUP(コンビ!O92,コード表!$S$3:$T$11,2,FALSE)),"",VLOOKUP(コンビ!O92,コード表!$S$3:$T$11,2,FALSE))</f>
        <v/>
      </c>
      <c r="I88" s="18" t="str">
        <f>IF(ISERROR(VLOOKUP(コンビ!P92,コード表!$D$3:$E$7,2,FALSE)&amp;VLOOKUP(コンビ!Q92,コード表!$G$3:$H$67,2,FALSE)&amp;VLOOKUP(コンビ!R92,コード表!$J$3:$K$15,2,FALSE)&amp;VLOOKUP(コンビ!S92,コード表!$M$3:$N$34,2,FALSE)),"",VLOOKUP(コンビ!P92,コード表!$D$3:$E$7,2,FALSE)&amp;VLOOKUP(コンビ!Q92,コード表!$G$3:$H$67,2,FALSE)&amp;VLOOKUP(コンビ!R92,コード表!$J$3:$K$15,2,FALSE)&amp;VLOOKUP(コンビ!S92,コード表!$M$3:$N$34,2,FALSE))</f>
        <v/>
      </c>
      <c r="J88" s="8">
        <f>コンビ!T92</f>
        <v>0</v>
      </c>
      <c r="K88" s="8" t="str">
        <f>IF(ISERROR(VLOOKUP(コンビ!U92,コード表!$P$3:$Q$52,2,FALSE)),"",VLOOKUP(コンビ!U92,コード表!$P$3:$Q$52,2,FALSE))</f>
        <v/>
      </c>
    </row>
    <row r="89" spans="1:11" ht="20.100000000000001" customHeight="1" x14ac:dyDescent="0.15">
      <c r="A89" s="8">
        <v>712</v>
      </c>
      <c r="B89" s="18" t="b">
        <f>IF(コンビ!B93="出",IF(ISERROR(VLOOKUP(コンビ!C93,コード表!$D$3:$E$7,2,FALSE)&amp;VLOOKUP(コンビ!D93,コード表!$G$3:$H$67,2,FALSE)&amp;VLOOKUP(コンビ!E93,コード表!$J$3:$K$15,2,FALSE)&amp;VLOOKUP(コンビ!F93,コード表!$M$3:$N$34,2,FALSE)),"",VLOOKUP(コンビ!C93,コード表!$D$3:$E$7,2,FALSE)&amp;VLOOKUP(コンビ!D93,コード表!$G$3:$H$67,2,FALSE)&amp;VLOOKUP(コンビ!E93,コード表!$J$3:$K$15,2,FALSE)&amp;VLOOKUP(コンビ!F93,コード表!$M$3:$N$34,2,FALSE)))</f>
        <v>0</v>
      </c>
      <c r="C89" s="11" t="str">
        <f>コンビ!I93&amp;" "&amp;コンビ!J93</f>
        <v xml:space="preserve"> </v>
      </c>
      <c r="D89" s="17" t="str">
        <f>コンビ!G93&amp;" "&amp;コンビ!H93</f>
        <v xml:space="preserve"> </v>
      </c>
      <c r="E89" s="18" t="str">
        <f>IF(ISERROR(VLOOKUP(コンビ!K93,コード表!$D$3:$E$7,2,FALSE)&amp;VLOOKUP(コンビ!L93,コード表!$G$3:$H$67,2,FALSE)&amp;VLOOKUP(コンビ!M93,コード表!$J$3:$K$15,2,FALSE)&amp;VLOOKUP(コンビ!N93,コード表!$M$3:$N$34,2,FALSE)),"",VLOOKUP(コンビ!K93,コード表!$D$3:$E$7,2,FALSE)&amp;VLOOKUP(コンビ!L93,コード表!$G$3:$H$67,2,FALSE)&amp;VLOOKUP(コンビ!M93,コード表!$J$3:$K$15,2,FALSE)&amp;VLOOKUP(コンビ!N93,コード表!$M$3:$N$34,2,FALSE))</f>
        <v/>
      </c>
      <c r="F89" s="18"/>
      <c r="G89" s="18"/>
      <c r="H89" s="18" t="str">
        <f>IF(ISERROR(VLOOKUP(コンビ!O93,コード表!$S$3:$T$11,2,FALSE)),"",VLOOKUP(コンビ!O93,コード表!$S$3:$T$11,2,FALSE))</f>
        <v/>
      </c>
      <c r="I89" s="18" t="str">
        <f>IF(ISERROR(VLOOKUP(コンビ!P93,コード表!$D$3:$E$7,2,FALSE)&amp;VLOOKUP(コンビ!Q93,コード表!$G$3:$H$67,2,FALSE)&amp;VLOOKUP(コンビ!R93,コード表!$J$3:$K$15,2,FALSE)&amp;VLOOKUP(コンビ!S93,コード表!$M$3:$N$34,2,FALSE)),"",VLOOKUP(コンビ!P93,コード表!$D$3:$E$7,2,FALSE)&amp;VLOOKUP(コンビ!Q93,コード表!$G$3:$H$67,2,FALSE)&amp;VLOOKUP(コンビ!R93,コード表!$J$3:$K$15,2,FALSE)&amp;VLOOKUP(コンビ!S93,コード表!$M$3:$N$34,2,FALSE))</f>
        <v/>
      </c>
      <c r="J89" s="8">
        <f>コンビ!T93</f>
        <v>0</v>
      </c>
      <c r="K89" s="8" t="str">
        <f>IF(ISERROR(VLOOKUP(コンビ!U93,コード表!$P$3:$Q$52,2,FALSE)),"",VLOOKUP(コンビ!U93,コード表!$P$3:$Q$52,2,FALSE))</f>
        <v/>
      </c>
    </row>
    <row r="90" spans="1:11" ht="20.100000000000001" customHeight="1" x14ac:dyDescent="0.15">
      <c r="A90" s="8">
        <v>712</v>
      </c>
      <c r="B90" s="18" t="b">
        <f>IF(コンビ!B94="出",IF(ISERROR(VLOOKUP(コンビ!C94,コード表!$D$3:$E$7,2,FALSE)&amp;VLOOKUP(コンビ!D94,コード表!$G$3:$H$67,2,FALSE)&amp;VLOOKUP(コンビ!E94,コード表!$J$3:$K$15,2,FALSE)&amp;VLOOKUP(コンビ!F94,コード表!$M$3:$N$34,2,FALSE)),"",VLOOKUP(コンビ!C94,コード表!$D$3:$E$7,2,FALSE)&amp;VLOOKUP(コンビ!D94,コード表!$G$3:$H$67,2,FALSE)&amp;VLOOKUP(コンビ!E94,コード表!$J$3:$K$15,2,FALSE)&amp;VLOOKUP(コンビ!F94,コード表!$M$3:$N$34,2,FALSE)))</f>
        <v>0</v>
      </c>
      <c r="C90" s="11" t="str">
        <f>コンビ!I94&amp;" "&amp;コンビ!J94</f>
        <v xml:space="preserve"> </v>
      </c>
      <c r="D90" s="17" t="str">
        <f>コンビ!G94&amp;" "&amp;コンビ!H94</f>
        <v xml:space="preserve"> </v>
      </c>
      <c r="E90" s="18" t="str">
        <f>IF(ISERROR(VLOOKUP(コンビ!K94,コード表!$D$3:$E$7,2,FALSE)&amp;VLOOKUP(コンビ!L94,コード表!$G$3:$H$67,2,FALSE)&amp;VLOOKUP(コンビ!M94,コード表!$J$3:$K$15,2,FALSE)&amp;VLOOKUP(コンビ!N94,コード表!$M$3:$N$34,2,FALSE)),"",VLOOKUP(コンビ!K94,コード表!$D$3:$E$7,2,FALSE)&amp;VLOOKUP(コンビ!L94,コード表!$G$3:$H$67,2,FALSE)&amp;VLOOKUP(コンビ!M94,コード表!$J$3:$K$15,2,FALSE)&amp;VLOOKUP(コンビ!N94,コード表!$M$3:$N$34,2,FALSE))</f>
        <v/>
      </c>
      <c r="F90" s="18"/>
      <c r="G90" s="18"/>
      <c r="H90" s="18" t="str">
        <f>IF(ISERROR(VLOOKUP(コンビ!O94,コード表!$S$3:$T$11,2,FALSE)),"",VLOOKUP(コンビ!O94,コード表!$S$3:$T$11,2,FALSE))</f>
        <v/>
      </c>
      <c r="I90" s="18" t="str">
        <f>IF(ISERROR(VLOOKUP(コンビ!P94,コード表!$D$3:$E$7,2,FALSE)&amp;VLOOKUP(コンビ!Q94,コード表!$G$3:$H$67,2,FALSE)&amp;VLOOKUP(コンビ!R94,コード表!$J$3:$K$15,2,FALSE)&amp;VLOOKUP(コンビ!S94,コード表!$M$3:$N$34,2,FALSE)),"",VLOOKUP(コンビ!P94,コード表!$D$3:$E$7,2,FALSE)&amp;VLOOKUP(コンビ!Q94,コード表!$G$3:$H$67,2,FALSE)&amp;VLOOKUP(コンビ!R94,コード表!$J$3:$K$15,2,FALSE)&amp;VLOOKUP(コンビ!S94,コード表!$M$3:$N$34,2,FALSE))</f>
        <v/>
      </c>
      <c r="J90" s="8">
        <f>コンビ!T94</f>
        <v>0</v>
      </c>
      <c r="K90" s="8" t="str">
        <f>IF(ISERROR(VLOOKUP(コンビ!U94,コード表!$P$3:$Q$52,2,FALSE)),"",VLOOKUP(コンビ!U94,コード表!$P$3:$Q$52,2,FALSE))</f>
        <v/>
      </c>
    </row>
    <row r="91" spans="1:11" ht="20.100000000000001" customHeight="1" x14ac:dyDescent="0.15">
      <c r="A91" s="8">
        <v>712</v>
      </c>
      <c r="B91" s="18" t="b">
        <f>IF(コンビ!B95="出",IF(ISERROR(VLOOKUP(コンビ!C95,コード表!$D$3:$E$7,2,FALSE)&amp;VLOOKUP(コンビ!D95,コード表!$G$3:$H$67,2,FALSE)&amp;VLOOKUP(コンビ!E95,コード表!$J$3:$K$15,2,FALSE)&amp;VLOOKUP(コンビ!F95,コード表!$M$3:$N$34,2,FALSE)),"",VLOOKUP(コンビ!C95,コード表!$D$3:$E$7,2,FALSE)&amp;VLOOKUP(コンビ!D95,コード表!$G$3:$H$67,2,FALSE)&amp;VLOOKUP(コンビ!E95,コード表!$J$3:$K$15,2,FALSE)&amp;VLOOKUP(コンビ!F95,コード表!$M$3:$N$34,2,FALSE)))</f>
        <v>0</v>
      </c>
      <c r="C91" s="11" t="str">
        <f>コンビ!I95&amp;" "&amp;コンビ!J95</f>
        <v xml:space="preserve"> </v>
      </c>
      <c r="D91" s="17" t="str">
        <f>コンビ!G95&amp;" "&amp;コンビ!H95</f>
        <v xml:space="preserve"> </v>
      </c>
      <c r="E91" s="18" t="str">
        <f>IF(ISERROR(VLOOKUP(コンビ!K95,コード表!$D$3:$E$7,2,FALSE)&amp;VLOOKUP(コンビ!L95,コード表!$G$3:$H$67,2,FALSE)&amp;VLOOKUP(コンビ!M95,コード表!$J$3:$K$15,2,FALSE)&amp;VLOOKUP(コンビ!N95,コード表!$M$3:$N$34,2,FALSE)),"",VLOOKUP(コンビ!K95,コード表!$D$3:$E$7,2,FALSE)&amp;VLOOKUP(コンビ!L95,コード表!$G$3:$H$67,2,FALSE)&amp;VLOOKUP(コンビ!M95,コード表!$J$3:$K$15,2,FALSE)&amp;VLOOKUP(コンビ!N95,コード表!$M$3:$N$34,2,FALSE))</f>
        <v/>
      </c>
      <c r="F91" s="18"/>
      <c r="G91" s="18"/>
      <c r="H91" s="18" t="str">
        <f>IF(ISERROR(VLOOKUP(コンビ!O95,コード表!$S$3:$T$11,2,FALSE)),"",VLOOKUP(コンビ!O95,コード表!$S$3:$T$11,2,FALSE))</f>
        <v/>
      </c>
      <c r="I91" s="18" t="str">
        <f>IF(ISERROR(VLOOKUP(コンビ!P95,コード表!$D$3:$E$7,2,FALSE)&amp;VLOOKUP(コンビ!Q95,コード表!$G$3:$H$67,2,FALSE)&amp;VLOOKUP(コンビ!R95,コード表!$J$3:$K$15,2,FALSE)&amp;VLOOKUP(コンビ!S95,コード表!$M$3:$N$34,2,FALSE)),"",VLOOKUP(コンビ!P95,コード表!$D$3:$E$7,2,FALSE)&amp;VLOOKUP(コンビ!Q95,コード表!$G$3:$H$67,2,FALSE)&amp;VLOOKUP(コンビ!R95,コード表!$J$3:$K$15,2,FALSE)&amp;VLOOKUP(コンビ!S95,コード表!$M$3:$N$34,2,FALSE))</f>
        <v/>
      </c>
      <c r="J91" s="8">
        <f>コンビ!T95</f>
        <v>0</v>
      </c>
      <c r="K91" s="8" t="str">
        <f>IF(ISERROR(VLOOKUP(コンビ!U95,コード表!$P$3:$Q$52,2,FALSE)),"",VLOOKUP(コンビ!U95,コード表!$P$3:$Q$52,2,FALSE))</f>
        <v/>
      </c>
    </row>
    <row r="92" spans="1:11" ht="20.100000000000001" customHeight="1" x14ac:dyDescent="0.15">
      <c r="A92" s="8">
        <v>712</v>
      </c>
      <c r="B92" s="18" t="b">
        <f>IF(コンビ!B96="出",IF(ISERROR(VLOOKUP(コンビ!C96,コード表!$D$3:$E$7,2,FALSE)&amp;VLOOKUP(コンビ!D96,コード表!$G$3:$H$67,2,FALSE)&amp;VLOOKUP(コンビ!E96,コード表!$J$3:$K$15,2,FALSE)&amp;VLOOKUP(コンビ!F96,コード表!$M$3:$N$34,2,FALSE)),"",VLOOKUP(コンビ!C96,コード表!$D$3:$E$7,2,FALSE)&amp;VLOOKUP(コンビ!D96,コード表!$G$3:$H$67,2,FALSE)&amp;VLOOKUP(コンビ!E96,コード表!$J$3:$K$15,2,FALSE)&amp;VLOOKUP(コンビ!F96,コード表!$M$3:$N$34,2,FALSE)))</f>
        <v>0</v>
      </c>
      <c r="C92" s="11" t="str">
        <f>コンビ!I96&amp;" "&amp;コンビ!J96</f>
        <v xml:space="preserve"> </v>
      </c>
      <c r="D92" s="17" t="str">
        <f>コンビ!G96&amp;" "&amp;コンビ!H96</f>
        <v xml:space="preserve"> </v>
      </c>
      <c r="E92" s="18" t="str">
        <f>IF(ISERROR(VLOOKUP(コンビ!K96,コード表!$D$3:$E$7,2,FALSE)&amp;VLOOKUP(コンビ!L96,コード表!$G$3:$H$67,2,FALSE)&amp;VLOOKUP(コンビ!M96,コード表!$J$3:$K$15,2,FALSE)&amp;VLOOKUP(コンビ!N96,コード表!$M$3:$N$34,2,FALSE)),"",VLOOKUP(コンビ!K96,コード表!$D$3:$E$7,2,FALSE)&amp;VLOOKUP(コンビ!L96,コード表!$G$3:$H$67,2,FALSE)&amp;VLOOKUP(コンビ!M96,コード表!$J$3:$K$15,2,FALSE)&amp;VLOOKUP(コンビ!N96,コード表!$M$3:$N$34,2,FALSE))</f>
        <v/>
      </c>
      <c r="F92" s="18"/>
      <c r="G92" s="18"/>
      <c r="H92" s="18" t="str">
        <f>IF(ISERROR(VLOOKUP(コンビ!O96,コード表!$S$3:$T$11,2,FALSE)),"",VLOOKUP(コンビ!O96,コード表!$S$3:$T$11,2,FALSE))</f>
        <v/>
      </c>
      <c r="I92" s="18" t="str">
        <f>IF(ISERROR(VLOOKUP(コンビ!P96,コード表!$D$3:$E$7,2,FALSE)&amp;VLOOKUP(コンビ!Q96,コード表!$G$3:$H$67,2,FALSE)&amp;VLOOKUP(コンビ!R96,コード表!$J$3:$K$15,2,FALSE)&amp;VLOOKUP(コンビ!S96,コード表!$M$3:$N$34,2,FALSE)),"",VLOOKUP(コンビ!P96,コード表!$D$3:$E$7,2,FALSE)&amp;VLOOKUP(コンビ!Q96,コード表!$G$3:$H$67,2,FALSE)&amp;VLOOKUP(コンビ!R96,コード表!$J$3:$K$15,2,FALSE)&amp;VLOOKUP(コンビ!S96,コード表!$M$3:$N$34,2,FALSE))</f>
        <v/>
      </c>
      <c r="J92" s="8">
        <f>コンビ!T96</f>
        <v>0</v>
      </c>
      <c r="K92" s="8" t="str">
        <f>IF(ISERROR(VLOOKUP(コンビ!U96,コード表!$P$3:$Q$52,2,FALSE)),"",VLOOKUP(コンビ!U96,コード表!$P$3:$Q$52,2,FALSE))</f>
        <v/>
      </c>
    </row>
    <row r="93" spans="1:11" ht="20.100000000000001" customHeight="1" x14ac:dyDescent="0.15">
      <c r="A93" s="8">
        <v>712</v>
      </c>
      <c r="B93" s="18" t="b">
        <f>IF(コンビ!B97="出",IF(ISERROR(VLOOKUP(コンビ!C97,コード表!$D$3:$E$7,2,FALSE)&amp;VLOOKUP(コンビ!D97,コード表!$G$3:$H$67,2,FALSE)&amp;VLOOKUP(コンビ!E97,コード表!$J$3:$K$15,2,FALSE)&amp;VLOOKUP(コンビ!F97,コード表!$M$3:$N$34,2,FALSE)),"",VLOOKUP(コンビ!C97,コード表!$D$3:$E$7,2,FALSE)&amp;VLOOKUP(コンビ!D97,コード表!$G$3:$H$67,2,FALSE)&amp;VLOOKUP(コンビ!E97,コード表!$J$3:$K$15,2,FALSE)&amp;VLOOKUP(コンビ!F97,コード表!$M$3:$N$34,2,FALSE)))</f>
        <v>0</v>
      </c>
      <c r="C93" s="11" t="str">
        <f>コンビ!I97&amp;" "&amp;コンビ!J97</f>
        <v xml:space="preserve"> </v>
      </c>
      <c r="D93" s="17" t="str">
        <f>コンビ!G97&amp;" "&amp;コンビ!H97</f>
        <v xml:space="preserve"> </v>
      </c>
      <c r="E93" s="18" t="str">
        <f>IF(ISERROR(VLOOKUP(コンビ!K97,コード表!$D$3:$E$7,2,FALSE)&amp;VLOOKUP(コンビ!L97,コード表!$G$3:$H$67,2,FALSE)&amp;VLOOKUP(コンビ!M97,コード表!$J$3:$K$15,2,FALSE)&amp;VLOOKUP(コンビ!N97,コード表!$M$3:$N$34,2,FALSE)),"",VLOOKUP(コンビ!K97,コード表!$D$3:$E$7,2,FALSE)&amp;VLOOKUP(コンビ!L97,コード表!$G$3:$H$67,2,FALSE)&amp;VLOOKUP(コンビ!M97,コード表!$J$3:$K$15,2,FALSE)&amp;VLOOKUP(コンビ!N97,コード表!$M$3:$N$34,2,FALSE))</f>
        <v/>
      </c>
      <c r="F93" s="18"/>
      <c r="G93" s="18"/>
      <c r="H93" s="18" t="str">
        <f>IF(ISERROR(VLOOKUP(コンビ!O97,コード表!$S$3:$T$11,2,FALSE)),"",VLOOKUP(コンビ!O97,コード表!$S$3:$T$11,2,FALSE))</f>
        <v/>
      </c>
      <c r="I93" s="18" t="str">
        <f>IF(ISERROR(VLOOKUP(コンビ!P97,コード表!$D$3:$E$7,2,FALSE)&amp;VLOOKUP(コンビ!Q97,コード表!$G$3:$H$67,2,FALSE)&amp;VLOOKUP(コンビ!R97,コード表!$J$3:$K$15,2,FALSE)&amp;VLOOKUP(コンビ!S97,コード表!$M$3:$N$34,2,FALSE)),"",VLOOKUP(コンビ!P97,コード表!$D$3:$E$7,2,FALSE)&amp;VLOOKUP(コンビ!Q97,コード表!$G$3:$H$67,2,FALSE)&amp;VLOOKUP(コンビ!R97,コード表!$J$3:$K$15,2,FALSE)&amp;VLOOKUP(コンビ!S97,コード表!$M$3:$N$34,2,FALSE))</f>
        <v/>
      </c>
      <c r="J93" s="8">
        <f>コンビ!T97</f>
        <v>0</v>
      </c>
      <c r="K93" s="8" t="str">
        <f>IF(ISERROR(VLOOKUP(コンビ!U97,コード表!$P$3:$Q$52,2,FALSE)),"",VLOOKUP(コンビ!U97,コード表!$P$3:$Q$52,2,FALSE))</f>
        <v/>
      </c>
    </row>
    <row r="94" spans="1:11" ht="20.100000000000001" customHeight="1" x14ac:dyDescent="0.15">
      <c r="A94" s="8">
        <v>712</v>
      </c>
      <c r="B94" s="18" t="b">
        <f>IF(コンビ!B98="出",IF(ISERROR(VLOOKUP(コンビ!C98,コード表!$D$3:$E$7,2,FALSE)&amp;VLOOKUP(コンビ!D98,コード表!$G$3:$H$67,2,FALSE)&amp;VLOOKUP(コンビ!E98,コード表!$J$3:$K$15,2,FALSE)&amp;VLOOKUP(コンビ!F98,コード表!$M$3:$N$34,2,FALSE)),"",VLOOKUP(コンビ!C98,コード表!$D$3:$E$7,2,FALSE)&amp;VLOOKUP(コンビ!D98,コード表!$G$3:$H$67,2,FALSE)&amp;VLOOKUP(コンビ!E98,コード表!$J$3:$K$15,2,FALSE)&amp;VLOOKUP(コンビ!F98,コード表!$M$3:$N$34,2,FALSE)))</f>
        <v>0</v>
      </c>
      <c r="C94" s="11" t="str">
        <f>コンビ!I98&amp;" "&amp;コンビ!J98</f>
        <v xml:space="preserve"> </v>
      </c>
      <c r="D94" s="17" t="str">
        <f>コンビ!G98&amp;" "&amp;コンビ!H98</f>
        <v xml:space="preserve"> </v>
      </c>
      <c r="E94" s="18" t="str">
        <f>IF(ISERROR(VLOOKUP(コンビ!K98,コード表!$D$3:$E$7,2,FALSE)&amp;VLOOKUP(コンビ!L98,コード表!$G$3:$H$67,2,FALSE)&amp;VLOOKUP(コンビ!M98,コード表!$J$3:$K$15,2,FALSE)&amp;VLOOKUP(コンビ!N98,コード表!$M$3:$N$34,2,FALSE)),"",VLOOKUP(コンビ!K98,コード表!$D$3:$E$7,2,FALSE)&amp;VLOOKUP(コンビ!L98,コード表!$G$3:$H$67,2,FALSE)&amp;VLOOKUP(コンビ!M98,コード表!$J$3:$K$15,2,FALSE)&amp;VLOOKUP(コンビ!N98,コード表!$M$3:$N$34,2,FALSE))</f>
        <v/>
      </c>
      <c r="F94" s="18"/>
      <c r="G94" s="18"/>
      <c r="H94" s="18" t="str">
        <f>IF(ISERROR(VLOOKUP(コンビ!O98,コード表!$S$3:$T$11,2,FALSE)),"",VLOOKUP(コンビ!O98,コード表!$S$3:$T$11,2,FALSE))</f>
        <v/>
      </c>
      <c r="I94" s="18" t="str">
        <f>IF(ISERROR(VLOOKUP(コンビ!P98,コード表!$D$3:$E$7,2,FALSE)&amp;VLOOKUP(コンビ!Q98,コード表!$G$3:$H$67,2,FALSE)&amp;VLOOKUP(コンビ!R98,コード表!$J$3:$K$15,2,FALSE)&amp;VLOOKUP(コンビ!S98,コード表!$M$3:$N$34,2,FALSE)),"",VLOOKUP(コンビ!P98,コード表!$D$3:$E$7,2,FALSE)&amp;VLOOKUP(コンビ!Q98,コード表!$G$3:$H$67,2,FALSE)&amp;VLOOKUP(コンビ!R98,コード表!$J$3:$K$15,2,FALSE)&amp;VLOOKUP(コンビ!S98,コード表!$M$3:$N$34,2,FALSE))</f>
        <v/>
      </c>
      <c r="J94" s="8">
        <f>コンビ!T98</f>
        <v>0</v>
      </c>
      <c r="K94" s="8" t="str">
        <f>IF(ISERROR(VLOOKUP(コンビ!U98,コード表!$P$3:$Q$52,2,FALSE)),"",VLOOKUP(コンビ!U98,コード表!$P$3:$Q$52,2,FALSE))</f>
        <v/>
      </c>
    </row>
    <row r="95" spans="1:11" ht="20.100000000000001" customHeight="1" x14ac:dyDescent="0.15">
      <c r="A95" s="8">
        <v>712</v>
      </c>
      <c r="B95" s="18" t="b">
        <f>IF(コンビ!B99="出",IF(ISERROR(VLOOKUP(コンビ!C99,コード表!$D$3:$E$7,2,FALSE)&amp;VLOOKUP(コンビ!D99,コード表!$G$3:$H$67,2,FALSE)&amp;VLOOKUP(コンビ!E99,コード表!$J$3:$K$15,2,FALSE)&amp;VLOOKUP(コンビ!F99,コード表!$M$3:$N$34,2,FALSE)),"",VLOOKUP(コンビ!C99,コード表!$D$3:$E$7,2,FALSE)&amp;VLOOKUP(コンビ!D99,コード表!$G$3:$H$67,2,FALSE)&amp;VLOOKUP(コンビ!E99,コード表!$J$3:$K$15,2,FALSE)&amp;VLOOKUP(コンビ!F99,コード表!$M$3:$N$34,2,FALSE)))</f>
        <v>0</v>
      </c>
      <c r="C95" s="11" t="str">
        <f>コンビ!I99&amp;" "&amp;コンビ!J99</f>
        <v xml:space="preserve"> </v>
      </c>
      <c r="D95" s="17" t="str">
        <f>コンビ!G99&amp;" "&amp;コンビ!H99</f>
        <v xml:space="preserve"> </v>
      </c>
      <c r="E95" s="18" t="str">
        <f>IF(ISERROR(VLOOKUP(コンビ!K99,コード表!$D$3:$E$7,2,FALSE)&amp;VLOOKUP(コンビ!L99,コード表!$G$3:$H$67,2,FALSE)&amp;VLOOKUP(コンビ!M99,コード表!$J$3:$K$15,2,FALSE)&amp;VLOOKUP(コンビ!N99,コード表!$M$3:$N$34,2,FALSE)),"",VLOOKUP(コンビ!K99,コード表!$D$3:$E$7,2,FALSE)&amp;VLOOKUP(コンビ!L99,コード表!$G$3:$H$67,2,FALSE)&amp;VLOOKUP(コンビ!M99,コード表!$J$3:$K$15,2,FALSE)&amp;VLOOKUP(コンビ!N99,コード表!$M$3:$N$34,2,FALSE))</f>
        <v/>
      </c>
      <c r="F95" s="18"/>
      <c r="G95" s="18"/>
      <c r="H95" s="18" t="str">
        <f>IF(ISERROR(VLOOKUP(コンビ!O99,コード表!$S$3:$T$11,2,FALSE)),"",VLOOKUP(コンビ!O99,コード表!$S$3:$T$11,2,FALSE))</f>
        <v/>
      </c>
      <c r="I95" s="18" t="str">
        <f>IF(ISERROR(VLOOKUP(コンビ!P99,コード表!$D$3:$E$7,2,FALSE)&amp;VLOOKUP(コンビ!Q99,コード表!$G$3:$H$67,2,FALSE)&amp;VLOOKUP(コンビ!R99,コード表!$J$3:$K$15,2,FALSE)&amp;VLOOKUP(コンビ!S99,コード表!$M$3:$N$34,2,FALSE)),"",VLOOKUP(コンビ!P99,コード表!$D$3:$E$7,2,FALSE)&amp;VLOOKUP(コンビ!Q99,コード表!$G$3:$H$67,2,FALSE)&amp;VLOOKUP(コンビ!R99,コード表!$J$3:$K$15,2,FALSE)&amp;VLOOKUP(コンビ!S99,コード表!$M$3:$N$34,2,FALSE))</f>
        <v/>
      </c>
      <c r="J95" s="8">
        <f>コンビ!T99</f>
        <v>0</v>
      </c>
      <c r="K95" s="8" t="str">
        <f>IF(ISERROR(VLOOKUP(コンビ!U99,コード表!$P$3:$Q$52,2,FALSE)),"",VLOOKUP(コンビ!U99,コード表!$P$3:$Q$52,2,FALSE))</f>
        <v/>
      </c>
    </row>
    <row r="96" spans="1:11" ht="20.100000000000001" customHeight="1" x14ac:dyDescent="0.15">
      <c r="A96" s="8">
        <v>712</v>
      </c>
      <c r="B96" s="18" t="b">
        <f>IF(コンビ!B100="出",IF(ISERROR(VLOOKUP(コンビ!C100,コード表!$D$3:$E$7,2,FALSE)&amp;VLOOKUP(コンビ!D100,コード表!$G$3:$H$67,2,FALSE)&amp;VLOOKUP(コンビ!E100,コード表!$J$3:$K$15,2,FALSE)&amp;VLOOKUP(コンビ!F100,コード表!$M$3:$N$34,2,FALSE)),"",VLOOKUP(コンビ!C100,コード表!$D$3:$E$7,2,FALSE)&amp;VLOOKUP(コンビ!D100,コード表!$G$3:$H$67,2,FALSE)&amp;VLOOKUP(コンビ!E100,コード表!$J$3:$K$15,2,FALSE)&amp;VLOOKUP(コンビ!F100,コード表!$M$3:$N$34,2,FALSE)))</f>
        <v>0</v>
      </c>
      <c r="C96" s="11" t="str">
        <f>コンビ!I100&amp;" "&amp;コンビ!J100</f>
        <v xml:space="preserve"> </v>
      </c>
      <c r="D96" s="17" t="str">
        <f>コンビ!G100&amp;" "&amp;コンビ!H100</f>
        <v xml:space="preserve"> </v>
      </c>
      <c r="E96" s="18" t="str">
        <f>IF(ISERROR(VLOOKUP(コンビ!K100,コード表!$D$3:$E$7,2,FALSE)&amp;VLOOKUP(コンビ!L100,コード表!$G$3:$H$67,2,FALSE)&amp;VLOOKUP(コンビ!M100,コード表!$J$3:$K$15,2,FALSE)&amp;VLOOKUP(コンビ!N100,コード表!$M$3:$N$34,2,FALSE)),"",VLOOKUP(コンビ!K100,コード表!$D$3:$E$7,2,FALSE)&amp;VLOOKUP(コンビ!L100,コード表!$G$3:$H$67,2,FALSE)&amp;VLOOKUP(コンビ!M100,コード表!$J$3:$K$15,2,FALSE)&amp;VLOOKUP(コンビ!N100,コード表!$M$3:$N$34,2,FALSE))</f>
        <v/>
      </c>
      <c r="F96" s="18"/>
      <c r="G96" s="18"/>
      <c r="H96" s="18" t="str">
        <f>IF(ISERROR(VLOOKUP(コンビ!O100,コード表!$S$3:$T$11,2,FALSE)),"",VLOOKUP(コンビ!O100,コード表!$S$3:$T$11,2,FALSE))</f>
        <v/>
      </c>
      <c r="I96" s="18" t="str">
        <f>IF(ISERROR(VLOOKUP(コンビ!P100,コード表!$D$3:$E$7,2,FALSE)&amp;VLOOKUP(コンビ!Q100,コード表!$G$3:$H$67,2,FALSE)&amp;VLOOKUP(コンビ!R100,コード表!$J$3:$K$15,2,FALSE)&amp;VLOOKUP(コンビ!S100,コード表!$M$3:$N$34,2,FALSE)),"",VLOOKUP(コンビ!P100,コード表!$D$3:$E$7,2,FALSE)&amp;VLOOKUP(コンビ!Q100,コード表!$G$3:$H$67,2,FALSE)&amp;VLOOKUP(コンビ!R100,コード表!$J$3:$K$15,2,FALSE)&amp;VLOOKUP(コンビ!S100,コード表!$M$3:$N$34,2,FALSE))</f>
        <v/>
      </c>
      <c r="J96" s="8">
        <f>コンビ!T100</f>
        <v>0</v>
      </c>
      <c r="K96" s="8" t="str">
        <f>IF(ISERROR(VLOOKUP(コンビ!U100,コード表!$P$3:$Q$52,2,FALSE)),"",VLOOKUP(コンビ!U100,コード表!$P$3:$Q$52,2,FALSE))</f>
        <v/>
      </c>
    </row>
    <row r="97" spans="1:11" ht="20.100000000000001" customHeight="1" x14ac:dyDescent="0.15">
      <c r="A97" s="8">
        <v>712</v>
      </c>
      <c r="B97" s="18" t="b">
        <f>IF(コンビ!B101="出",IF(ISERROR(VLOOKUP(コンビ!C101,コード表!$D$3:$E$7,2,FALSE)&amp;VLOOKUP(コンビ!D101,コード表!$G$3:$H$67,2,FALSE)&amp;VLOOKUP(コンビ!E101,コード表!$J$3:$K$15,2,FALSE)&amp;VLOOKUP(コンビ!F101,コード表!$M$3:$N$34,2,FALSE)),"",VLOOKUP(コンビ!C101,コード表!$D$3:$E$7,2,FALSE)&amp;VLOOKUP(コンビ!D101,コード表!$G$3:$H$67,2,FALSE)&amp;VLOOKUP(コンビ!E101,コード表!$J$3:$K$15,2,FALSE)&amp;VLOOKUP(コンビ!F101,コード表!$M$3:$N$34,2,FALSE)))</f>
        <v>0</v>
      </c>
      <c r="C97" s="11" t="str">
        <f>コンビ!I101&amp;" "&amp;コンビ!J101</f>
        <v xml:space="preserve"> </v>
      </c>
      <c r="D97" s="17" t="str">
        <f>コンビ!G101&amp;" "&amp;コンビ!H101</f>
        <v xml:space="preserve"> </v>
      </c>
      <c r="E97" s="18" t="str">
        <f>IF(ISERROR(VLOOKUP(コンビ!K101,コード表!$D$3:$E$7,2,FALSE)&amp;VLOOKUP(コンビ!L101,コード表!$G$3:$H$67,2,FALSE)&amp;VLOOKUP(コンビ!M101,コード表!$J$3:$K$15,2,FALSE)&amp;VLOOKUP(コンビ!N101,コード表!$M$3:$N$34,2,FALSE)),"",VLOOKUP(コンビ!K101,コード表!$D$3:$E$7,2,FALSE)&amp;VLOOKUP(コンビ!L101,コード表!$G$3:$H$67,2,FALSE)&amp;VLOOKUP(コンビ!M101,コード表!$J$3:$K$15,2,FALSE)&amp;VLOOKUP(コンビ!N101,コード表!$M$3:$N$34,2,FALSE))</f>
        <v/>
      </c>
      <c r="F97" s="18"/>
      <c r="G97" s="18"/>
      <c r="H97" s="18" t="str">
        <f>IF(ISERROR(VLOOKUP(コンビ!O101,コード表!$S$3:$T$11,2,FALSE)),"",VLOOKUP(コンビ!O101,コード表!$S$3:$T$11,2,FALSE))</f>
        <v/>
      </c>
      <c r="I97" s="18" t="str">
        <f>IF(ISERROR(VLOOKUP(コンビ!P101,コード表!$D$3:$E$7,2,FALSE)&amp;VLOOKUP(コンビ!Q101,コード表!$G$3:$H$67,2,FALSE)&amp;VLOOKUP(コンビ!R101,コード表!$J$3:$K$15,2,FALSE)&amp;VLOOKUP(コンビ!S101,コード表!$M$3:$N$34,2,FALSE)),"",VLOOKUP(コンビ!P101,コード表!$D$3:$E$7,2,FALSE)&amp;VLOOKUP(コンビ!Q101,コード表!$G$3:$H$67,2,FALSE)&amp;VLOOKUP(コンビ!R101,コード表!$J$3:$K$15,2,FALSE)&amp;VLOOKUP(コンビ!S101,コード表!$M$3:$N$34,2,FALSE))</f>
        <v/>
      </c>
      <c r="J97" s="8">
        <f>コンビ!T101</f>
        <v>0</v>
      </c>
      <c r="K97" s="8" t="str">
        <f>IF(ISERROR(VLOOKUP(コンビ!U101,コード表!$P$3:$Q$52,2,FALSE)),"",VLOOKUP(コンビ!U101,コード表!$P$3:$Q$52,2,FALSE))</f>
        <v/>
      </c>
    </row>
    <row r="98" spans="1:11" ht="20.100000000000001" customHeight="1" x14ac:dyDescent="0.15">
      <c r="A98" s="8">
        <v>712</v>
      </c>
      <c r="B98" s="18" t="b">
        <f>IF(コンビ!B102="出",IF(ISERROR(VLOOKUP(コンビ!C102,コード表!$D$3:$E$7,2,FALSE)&amp;VLOOKUP(コンビ!D102,コード表!$G$3:$H$67,2,FALSE)&amp;VLOOKUP(コンビ!E102,コード表!$J$3:$K$15,2,FALSE)&amp;VLOOKUP(コンビ!F102,コード表!$M$3:$N$34,2,FALSE)),"",VLOOKUP(コンビ!C102,コード表!$D$3:$E$7,2,FALSE)&amp;VLOOKUP(コンビ!D102,コード表!$G$3:$H$67,2,FALSE)&amp;VLOOKUP(コンビ!E102,コード表!$J$3:$K$15,2,FALSE)&amp;VLOOKUP(コンビ!F102,コード表!$M$3:$N$34,2,FALSE)))</f>
        <v>0</v>
      </c>
      <c r="C98" s="11" t="str">
        <f>コンビ!I102&amp;" "&amp;コンビ!J102</f>
        <v xml:space="preserve"> </v>
      </c>
      <c r="D98" s="17" t="str">
        <f>コンビ!G102&amp;" "&amp;コンビ!H102</f>
        <v xml:space="preserve"> </v>
      </c>
      <c r="E98" s="18" t="str">
        <f>IF(ISERROR(VLOOKUP(コンビ!K102,コード表!$D$3:$E$7,2,FALSE)&amp;VLOOKUP(コンビ!L102,コード表!$G$3:$H$67,2,FALSE)&amp;VLOOKUP(コンビ!M102,コード表!$J$3:$K$15,2,FALSE)&amp;VLOOKUP(コンビ!N102,コード表!$M$3:$N$34,2,FALSE)),"",VLOOKUP(コンビ!K102,コード表!$D$3:$E$7,2,FALSE)&amp;VLOOKUP(コンビ!L102,コード表!$G$3:$H$67,2,FALSE)&amp;VLOOKUP(コンビ!M102,コード表!$J$3:$K$15,2,FALSE)&amp;VLOOKUP(コンビ!N102,コード表!$M$3:$N$34,2,FALSE))</f>
        <v/>
      </c>
      <c r="F98" s="18"/>
      <c r="G98" s="18"/>
      <c r="H98" s="18" t="str">
        <f>IF(ISERROR(VLOOKUP(コンビ!O102,コード表!$S$3:$T$11,2,FALSE)),"",VLOOKUP(コンビ!O102,コード表!$S$3:$T$11,2,FALSE))</f>
        <v/>
      </c>
      <c r="I98" s="18" t="str">
        <f>IF(ISERROR(VLOOKUP(コンビ!P102,コード表!$D$3:$E$7,2,FALSE)&amp;VLOOKUP(コンビ!Q102,コード表!$G$3:$H$67,2,FALSE)&amp;VLOOKUP(コンビ!R102,コード表!$J$3:$K$15,2,FALSE)&amp;VLOOKUP(コンビ!S102,コード表!$M$3:$N$34,2,FALSE)),"",VLOOKUP(コンビ!P102,コード表!$D$3:$E$7,2,FALSE)&amp;VLOOKUP(コンビ!Q102,コード表!$G$3:$H$67,2,FALSE)&amp;VLOOKUP(コンビ!R102,コード表!$J$3:$K$15,2,FALSE)&amp;VLOOKUP(コンビ!S102,コード表!$M$3:$N$34,2,FALSE))</f>
        <v/>
      </c>
      <c r="J98" s="8">
        <f>コンビ!T102</f>
        <v>0</v>
      </c>
      <c r="K98" s="8" t="str">
        <f>IF(ISERROR(VLOOKUP(コンビ!U102,コード表!$P$3:$Q$52,2,FALSE)),"",VLOOKUP(コンビ!U102,コード表!$P$3:$Q$52,2,FALSE))</f>
        <v/>
      </c>
    </row>
    <row r="99" spans="1:11" ht="20.100000000000001" customHeight="1" x14ac:dyDescent="0.15">
      <c r="A99" s="8">
        <v>712</v>
      </c>
      <c r="B99" s="18" t="b">
        <f>IF(コンビ!B103="出",IF(ISERROR(VLOOKUP(コンビ!C103,コード表!$D$3:$E$7,2,FALSE)&amp;VLOOKUP(コンビ!D103,コード表!$G$3:$H$67,2,FALSE)&amp;VLOOKUP(コンビ!E103,コード表!$J$3:$K$15,2,FALSE)&amp;VLOOKUP(コンビ!F103,コード表!$M$3:$N$34,2,FALSE)),"",VLOOKUP(コンビ!C103,コード表!$D$3:$E$7,2,FALSE)&amp;VLOOKUP(コンビ!D103,コード表!$G$3:$H$67,2,FALSE)&amp;VLOOKUP(コンビ!E103,コード表!$J$3:$K$15,2,FALSE)&amp;VLOOKUP(コンビ!F103,コード表!$M$3:$N$34,2,FALSE)))</f>
        <v>0</v>
      </c>
      <c r="C99" s="11" t="str">
        <f>コンビ!I103&amp;" "&amp;コンビ!J103</f>
        <v xml:space="preserve"> </v>
      </c>
      <c r="D99" s="17" t="str">
        <f>コンビ!G103&amp;" "&amp;コンビ!H103</f>
        <v xml:space="preserve"> </v>
      </c>
      <c r="E99" s="18" t="str">
        <f>IF(ISERROR(VLOOKUP(コンビ!K103,コード表!$D$3:$E$7,2,FALSE)&amp;VLOOKUP(コンビ!L103,コード表!$G$3:$H$67,2,FALSE)&amp;VLOOKUP(コンビ!M103,コード表!$J$3:$K$15,2,FALSE)&amp;VLOOKUP(コンビ!N103,コード表!$M$3:$N$34,2,FALSE)),"",VLOOKUP(コンビ!K103,コード表!$D$3:$E$7,2,FALSE)&amp;VLOOKUP(コンビ!L103,コード表!$G$3:$H$67,2,FALSE)&amp;VLOOKUP(コンビ!M103,コード表!$J$3:$K$15,2,FALSE)&amp;VLOOKUP(コンビ!N103,コード表!$M$3:$N$34,2,FALSE))</f>
        <v/>
      </c>
      <c r="F99" s="18"/>
      <c r="G99" s="18"/>
      <c r="H99" s="18" t="str">
        <f>IF(ISERROR(VLOOKUP(コンビ!O103,コード表!$S$3:$T$11,2,FALSE)),"",VLOOKUP(コンビ!O103,コード表!$S$3:$T$11,2,FALSE))</f>
        <v/>
      </c>
      <c r="I99" s="18" t="str">
        <f>IF(ISERROR(VLOOKUP(コンビ!P103,コード表!$D$3:$E$7,2,FALSE)&amp;VLOOKUP(コンビ!Q103,コード表!$G$3:$H$67,2,FALSE)&amp;VLOOKUP(コンビ!R103,コード表!$J$3:$K$15,2,FALSE)&amp;VLOOKUP(コンビ!S103,コード表!$M$3:$N$34,2,FALSE)),"",VLOOKUP(コンビ!P103,コード表!$D$3:$E$7,2,FALSE)&amp;VLOOKUP(コンビ!Q103,コード表!$G$3:$H$67,2,FALSE)&amp;VLOOKUP(コンビ!R103,コード表!$J$3:$K$15,2,FALSE)&amp;VLOOKUP(コンビ!S103,コード表!$M$3:$N$34,2,FALSE))</f>
        <v/>
      </c>
      <c r="J99" s="8">
        <f>コンビ!T103</f>
        <v>0</v>
      </c>
      <c r="K99" s="8" t="str">
        <f>IF(ISERROR(VLOOKUP(コンビ!U103,コード表!$P$3:$Q$52,2,FALSE)),"",VLOOKUP(コンビ!U103,コード表!$P$3:$Q$52,2,FALSE))</f>
        <v/>
      </c>
    </row>
    <row r="100" spans="1:11" ht="20.100000000000001" customHeight="1" x14ac:dyDescent="0.15">
      <c r="A100" s="8">
        <v>712</v>
      </c>
      <c r="B100" s="18" t="b">
        <f>IF(コンビ!B104="出",IF(ISERROR(VLOOKUP(コンビ!C104,コード表!$D$3:$E$7,2,FALSE)&amp;VLOOKUP(コンビ!D104,コード表!$G$3:$H$67,2,FALSE)&amp;VLOOKUP(コンビ!E104,コード表!$J$3:$K$15,2,FALSE)&amp;VLOOKUP(コンビ!F104,コード表!$M$3:$N$34,2,FALSE)),"",VLOOKUP(コンビ!C104,コード表!$D$3:$E$7,2,FALSE)&amp;VLOOKUP(コンビ!D104,コード表!$G$3:$H$67,2,FALSE)&amp;VLOOKUP(コンビ!E104,コード表!$J$3:$K$15,2,FALSE)&amp;VLOOKUP(コンビ!F104,コード表!$M$3:$N$34,2,FALSE)))</f>
        <v>0</v>
      </c>
      <c r="C100" s="11" t="str">
        <f>コンビ!I104&amp;" "&amp;コンビ!J104</f>
        <v xml:space="preserve"> </v>
      </c>
      <c r="D100" s="17" t="str">
        <f>コンビ!G104&amp;" "&amp;コンビ!H104</f>
        <v xml:space="preserve"> </v>
      </c>
      <c r="E100" s="18" t="str">
        <f>IF(ISERROR(VLOOKUP(コンビ!K104,コード表!$D$3:$E$7,2,FALSE)&amp;VLOOKUP(コンビ!L104,コード表!$G$3:$H$67,2,FALSE)&amp;VLOOKUP(コンビ!M104,コード表!$J$3:$K$15,2,FALSE)&amp;VLOOKUP(コンビ!N104,コード表!$M$3:$N$34,2,FALSE)),"",VLOOKUP(コンビ!K104,コード表!$D$3:$E$7,2,FALSE)&amp;VLOOKUP(コンビ!L104,コード表!$G$3:$H$67,2,FALSE)&amp;VLOOKUP(コンビ!M104,コード表!$J$3:$K$15,2,FALSE)&amp;VLOOKUP(コンビ!N104,コード表!$M$3:$N$34,2,FALSE))</f>
        <v/>
      </c>
      <c r="F100" s="18"/>
      <c r="G100" s="18"/>
      <c r="H100" s="18" t="str">
        <f>IF(ISERROR(VLOOKUP(コンビ!O104,コード表!$S$3:$T$11,2,FALSE)),"",VLOOKUP(コンビ!O104,コード表!$S$3:$T$11,2,FALSE))</f>
        <v/>
      </c>
      <c r="I100" s="18" t="str">
        <f>IF(ISERROR(VLOOKUP(コンビ!P104,コード表!$D$3:$E$7,2,FALSE)&amp;VLOOKUP(コンビ!Q104,コード表!$G$3:$H$67,2,FALSE)&amp;VLOOKUP(コンビ!R104,コード表!$J$3:$K$15,2,FALSE)&amp;VLOOKUP(コンビ!S104,コード表!$M$3:$N$34,2,FALSE)),"",VLOOKUP(コンビ!P104,コード表!$D$3:$E$7,2,FALSE)&amp;VLOOKUP(コンビ!Q104,コード表!$G$3:$H$67,2,FALSE)&amp;VLOOKUP(コンビ!R104,コード表!$J$3:$K$15,2,FALSE)&amp;VLOOKUP(コンビ!S104,コード表!$M$3:$N$34,2,FALSE))</f>
        <v/>
      </c>
      <c r="J100" s="8">
        <f>コンビ!T104</f>
        <v>0</v>
      </c>
      <c r="K100" s="8" t="str">
        <f>IF(ISERROR(VLOOKUP(コンビ!U104,コード表!$P$3:$Q$52,2,FALSE)),"",VLOOKUP(コンビ!U104,コード表!$P$3:$Q$52,2,FALSE))</f>
        <v/>
      </c>
    </row>
    <row r="101" spans="1:11" ht="20.100000000000001" customHeight="1" x14ac:dyDescent="0.15">
      <c r="A101" s="8">
        <v>712</v>
      </c>
      <c r="B101" s="18" t="b">
        <f>IF(コンビ!B105="出",IF(ISERROR(VLOOKUP(コンビ!C105,コード表!$D$3:$E$7,2,FALSE)&amp;VLOOKUP(コンビ!D105,コード表!$G$3:$H$67,2,FALSE)&amp;VLOOKUP(コンビ!E105,コード表!$J$3:$K$15,2,FALSE)&amp;VLOOKUP(コンビ!F105,コード表!$M$3:$N$34,2,FALSE)),"",VLOOKUP(コンビ!C105,コード表!$D$3:$E$7,2,FALSE)&amp;VLOOKUP(コンビ!D105,コード表!$G$3:$H$67,2,FALSE)&amp;VLOOKUP(コンビ!E105,コード表!$J$3:$K$15,2,FALSE)&amp;VLOOKUP(コンビ!F105,コード表!$M$3:$N$34,2,FALSE)))</f>
        <v>0</v>
      </c>
      <c r="C101" s="11" t="str">
        <f>コンビ!I105&amp;" "&amp;コンビ!J105</f>
        <v xml:space="preserve"> </v>
      </c>
      <c r="D101" s="17" t="str">
        <f>コンビ!G105&amp;" "&amp;コンビ!H105</f>
        <v xml:space="preserve"> </v>
      </c>
      <c r="E101" s="18" t="str">
        <f>IF(ISERROR(VLOOKUP(コンビ!K105,コード表!$D$3:$E$7,2,FALSE)&amp;VLOOKUP(コンビ!L105,コード表!$G$3:$H$67,2,FALSE)&amp;VLOOKUP(コンビ!M105,コード表!$J$3:$K$15,2,FALSE)&amp;VLOOKUP(コンビ!N105,コード表!$M$3:$N$34,2,FALSE)),"",VLOOKUP(コンビ!K105,コード表!$D$3:$E$7,2,FALSE)&amp;VLOOKUP(コンビ!L105,コード表!$G$3:$H$67,2,FALSE)&amp;VLOOKUP(コンビ!M105,コード表!$J$3:$K$15,2,FALSE)&amp;VLOOKUP(コンビ!N105,コード表!$M$3:$N$34,2,FALSE))</f>
        <v/>
      </c>
      <c r="F101" s="18"/>
      <c r="G101" s="18"/>
      <c r="H101" s="18" t="str">
        <f>IF(ISERROR(VLOOKUP(コンビ!O105,コード表!$S$3:$T$11,2,FALSE)),"",VLOOKUP(コンビ!O105,コード表!$S$3:$T$11,2,FALSE))</f>
        <v/>
      </c>
      <c r="I101" s="18" t="str">
        <f>IF(ISERROR(VLOOKUP(コンビ!P105,コード表!$D$3:$E$7,2,FALSE)&amp;VLOOKUP(コンビ!Q105,コード表!$G$3:$H$67,2,FALSE)&amp;VLOOKUP(コンビ!R105,コード表!$J$3:$K$15,2,FALSE)&amp;VLOOKUP(コンビ!S105,コード表!$M$3:$N$34,2,FALSE)),"",VLOOKUP(コンビ!P105,コード表!$D$3:$E$7,2,FALSE)&amp;VLOOKUP(コンビ!Q105,コード表!$G$3:$H$67,2,FALSE)&amp;VLOOKUP(コンビ!R105,コード表!$J$3:$K$15,2,FALSE)&amp;VLOOKUP(コンビ!S105,コード表!$M$3:$N$34,2,FALSE))</f>
        <v/>
      </c>
      <c r="J101" s="8">
        <f>コンビ!T105</f>
        <v>0</v>
      </c>
      <c r="K101" s="8" t="str">
        <f>IF(ISERROR(VLOOKUP(コンビ!U105,コード表!$P$3:$Q$52,2,FALSE)),"",VLOOKUP(コンビ!U105,コード表!$P$3:$Q$52,2,FALSE))</f>
        <v/>
      </c>
    </row>
    <row r="102" spans="1:11" ht="20.100000000000001" customHeight="1" x14ac:dyDescent="0.15">
      <c r="A102" s="8">
        <v>712</v>
      </c>
      <c r="B102" s="18" t="b">
        <f>IF(コンビ!B106="出",IF(ISERROR(VLOOKUP(コンビ!C106,コード表!$D$3:$E$7,2,FALSE)&amp;VLOOKUP(コンビ!D106,コード表!$G$3:$H$67,2,FALSE)&amp;VLOOKUP(コンビ!E106,コード表!$J$3:$K$15,2,FALSE)&amp;VLOOKUP(コンビ!F106,コード表!$M$3:$N$34,2,FALSE)),"",VLOOKUP(コンビ!C106,コード表!$D$3:$E$7,2,FALSE)&amp;VLOOKUP(コンビ!D106,コード表!$G$3:$H$67,2,FALSE)&amp;VLOOKUP(コンビ!E106,コード表!$J$3:$K$15,2,FALSE)&amp;VLOOKUP(コンビ!F106,コード表!$M$3:$N$34,2,FALSE)))</f>
        <v>0</v>
      </c>
      <c r="C102" s="11" t="str">
        <f>コンビ!I106&amp;" "&amp;コンビ!J106</f>
        <v xml:space="preserve"> </v>
      </c>
      <c r="D102" s="17" t="str">
        <f>コンビ!G106&amp;" "&amp;コンビ!H106</f>
        <v xml:space="preserve"> </v>
      </c>
      <c r="E102" s="18" t="str">
        <f>IF(ISERROR(VLOOKUP(コンビ!K106,コード表!$D$3:$E$7,2,FALSE)&amp;VLOOKUP(コンビ!L106,コード表!$G$3:$H$67,2,FALSE)&amp;VLOOKUP(コンビ!M106,コード表!$J$3:$K$15,2,FALSE)&amp;VLOOKUP(コンビ!N106,コード表!$M$3:$N$34,2,FALSE)),"",VLOOKUP(コンビ!K106,コード表!$D$3:$E$7,2,FALSE)&amp;VLOOKUP(コンビ!L106,コード表!$G$3:$H$67,2,FALSE)&amp;VLOOKUP(コンビ!M106,コード表!$J$3:$K$15,2,FALSE)&amp;VLOOKUP(コンビ!N106,コード表!$M$3:$N$34,2,FALSE))</f>
        <v/>
      </c>
      <c r="F102" s="18"/>
      <c r="G102" s="18"/>
      <c r="H102" s="18" t="str">
        <f>IF(ISERROR(VLOOKUP(コンビ!O106,コード表!$S$3:$T$11,2,FALSE)),"",VLOOKUP(コンビ!O106,コード表!$S$3:$T$11,2,FALSE))</f>
        <v/>
      </c>
      <c r="I102" s="18" t="str">
        <f>IF(ISERROR(VLOOKUP(コンビ!P106,コード表!$D$3:$E$7,2,FALSE)&amp;VLOOKUP(コンビ!Q106,コード表!$G$3:$H$67,2,FALSE)&amp;VLOOKUP(コンビ!R106,コード表!$J$3:$K$15,2,FALSE)&amp;VLOOKUP(コンビ!S106,コード表!$M$3:$N$34,2,FALSE)),"",VLOOKUP(コンビ!P106,コード表!$D$3:$E$7,2,FALSE)&amp;VLOOKUP(コンビ!Q106,コード表!$G$3:$H$67,2,FALSE)&amp;VLOOKUP(コンビ!R106,コード表!$J$3:$K$15,2,FALSE)&amp;VLOOKUP(コンビ!S106,コード表!$M$3:$N$34,2,FALSE))</f>
        <v/>
      </c>
      <c r="J102" s="8">
        <f>コンビ!T106</f>
        <v>0</v>
      </c>
      <c r="K102" s="8" t="str">
        <f>IF(ISERROR(VLOOKUP(コンビ!U106,コード表!$P$3:$Q$52,2,FALSE)),"",VLOOKUP(コンビ!U106,コード表!$P$3:$Q$52,2,FALSE))</f>
        <v/>
      </c>
    </row>
    <row r="103" spans="1:11" ht="20.100000000000001" customHeight="1" x14ac:dyDescent="0.15">
      <c r="A103" s="8">
        <v>712</v>
      </c>
      <c r="B103" s="18" t="b">
        <f>IF(コンビ!B107="出",IF(ISERROR(VLOOKUP(コンビ!C107,コード表!$D$3:$E$7,2,FALSE)&amp;VLOOKUP(コンビ!D107,コード表!$G$3:$H$67,2,FALSE)&amp;VLOOKUP(コンビ!E107,コード表!$J$3:$K$15,2,FALSE)&amp;VLOOKUP(コンビ!F107,コード表!$M$3:$N$34,2,FALSE)),"",VLOOKUP(コンビ!C107,コード表!$D$3:$E$7,2,FALSE)&amp;VLOOKUP(コンビ!D107,コード表!$G$3:$H$67,2,FALSE)&amp;VLOOKUP(コンビ!E107,コード表!$J$3:$K$15,2,FALSE)&amp;VLOOKUP(コンビ!F107,コード表!$M$3:$N$34,2,FALSE)))</f>
        <v>0</v>
      </c>
      <c r="C103" s="11" t="str">
        <f>コンビ!I107&amp;" "&amp;コンビ!J107</f>
        <v xml:space="preserve"> </v>
      </c>
      <c r="D103" s="17" t="str">
        <f>コンビ!G107&amp;" "&amp;コンビ!H107</f>
        <v xml:space="preserve"> </v>
      </c>
      <c r="E103" s="18" t="str">
        <f>IF(ISERROR(VLOOKUP(コンビ!K107,コード表!$D$3:$E$7,2,FALSE)&amp;VLOOKUP(コンビ!L107,コード表!$G$3:$H$67,2,FALSE)&amp;VLOOKUP(コンビ!M107,コード表!$J$3:$K$15,2,FALSE)&amp;VLOOKUP(コンビ!N107,コード表!$M$3:$N$34,2,FALSE)),"",VLOOKUP(コンビ!K107,コード表!$D$3:$E$7,2,FALSE)&amp;VLOOKUP(コンビ!L107,コード表!$G$3:$H$67,2,FALSE)&amp;VLOOKUP(コンビ!M107,コード表!$J$3:$K$15,2,FALSE)&amp;VLOOKUP(コンビ!N107,コード表!$M$3:$N$34,2,FALSE))</f>
        <v/>
      </c>
      <c r="F103" s="18"/>
      <c r="G103" s="18"/>
      <c r="H103" s="18" t="str">
        <f>IF(ISERROR(VLOOKUP(コンビ!O107,コード表!$S$3:$T$11,2,FALSE)),"",VLOOKUP(コンビ!O107,コード表!$S$3:$T$11,2,FALSE))</f>
        <v/>
      </c>
      <c r="I103" s="18" t="str">
        <f>IF(ISERROR(VLOOKUP(コンビ!P107,コード表!$D$3:$E$7,2,FALSE)&amp;VLOOKUP(コンビ!Q107,コード表!$G$3:$H$67,2,FALSE)&amp;VLOOKUP(コンビ!R107,コード表!$J$3:$K$15,2,FALSE)&amp;VLOOKUP(コンビ!S107,コード表!$M$3:$N$34,2,FALSE)),"",VLOOKUP(コンビ!P107,コード表!$D$3:$E$7,2,FALSE)&amp;VLOOKUP(コンビ!Q107,コード表!$G$3:$H$67,2,FALSE)&amp;VLOOKUP(コンビ!R107,コード表!$J$3:$K$15,2,FALSE)&amp;VLOOKUP(コンビ!S107,コード表!$M$3:$N$34,2,FALSE))</f>
        <v/>
      </c>
      <c r="J103" s="8">
        <f>コンビ!T107</f>
        <v>0</v>
      </c>
      <c r="K103" s="8" t="str">
        <f>IF(ISERROR(VLOOKUP(コンビ!U107,コード表!$P$3:$Q$52,2,FALSE)),"",VLOOKUP(コンビ!U107,コード表!$P$3:$Q$52,2,FALSE))</f>
        <v/>
      </c>
    </row>
    <row r="104" spans="1:11" ht="20.100000000000001" customHeight="1" x14ac:dyDescent="0.15">
      <c r="A104" s="8">
        <v>712</v>
      </c>
      <c r="B104" s="18" t="b">
        <f>IF(コンビ!B108="出",IF(ISERROR(VLOOKUP(コンビ!C108,コード表!$D$3:$E$7,2,FALSE)&amp;VLOOKUP(コンビ!D108,コード表!$G$3:$H$67,2,FALSE)&amp;VLOOKUP(コンビ!E108,コード表!$J$3:$K$15,2,FALSE)&amp;VLOOKUP(コンビ!F108,コード表!$M$3:$N$34,2,FALSE)),"",VLOOKUP(コンビ!C108,コード表!$D$3:$E$7,2,FALSE)&amp;VLOOKUP(コンビ!D108,コード表!$G$3:$H$67,2,FALSE)&amp;VLOOKUP(コンビ!E108,コード表!$J$3:$K$15,2,FALSE)&amp;VLOOKUP(コンビ!F108,コード表!$M$3:$N$34,2,FALSE)))</f>
        <v>0</v>
      </c>
      <c r="C104" s="11" t="str">
        <f>コンビ!I108&amp;" "&amp;コンビ!J108</f>
        <v xml:space="preserve"> </v>
      </c>
      <c r="D104" s="17" t="str">
        <f>コンビ!G108&amp;" "&amp;コンビ!H108</f>
        <v xml:space="preserve"> </v>
      </c>
      <c r="E104" s="18" t="str">
        <f>IF(ISERROR(VLOOKUP(コンビ!K108,コード表!$D$3:$E$7,2,FALSE)&amp;VLOOKUP(コンビ!L108,コード表!$G$3:$H$67,2,FALSE)&amp;VLOOKUP(コンビ!M108,コード表!$J$3:$K$15,2,FALSE)&amp;VLOOKUP(コンビ!N108,コード表!$M$3:$N$34,2,FALSE)),"",VLOOKUP(コンビ!K108,コード表!$D$3:$E$7,2,FALSE)&amp;VLOOKUP(コンビ!L108,コード表!$G$3:$H$67,2,FALSE)&amp;VLOOKUP(コンビ!M108,コード表!$J$3:$K$15,2,FALSE)&amp;VLOOKUP(コンビ!N108,コード表!$M$3:$N$34,2,FALSE))</f>
        <v/>
      </c>
      <c r="F104" s="18"/>
      <c r="G104" s="18"/>
      <c r="H104" s="18" t="str">
        <f>IF(ISERROR(VLOOKUP(コンビ!O108,コード表!$S$3:$T$11,2,FALSE)),"",VLOOKUP(コンビ!O108,コード表!$S$3:$T$11,2,FALSE))</f>
        <v/>
      </c>
      <c r="I104" s="18" t="str">
        <f>IF(ISERROR(VLOOKUP(コンビ!P108,コード表!$D$3:$E$7,2,FALSE)&amp;VLOOKUP(コンビ!Q108,コード表!$G$3:$H$67,2,FALSE)&amp;VLOOKUP(コンビ!R108,コード表!$J$3:$K$15,2,FALSE)&amp;VLOOKUP(コンビ!S108,コード表!$M$3:$N$34,2,FALSE)),"",VLOOKUP(コンビ!P108,コード表!$D$3:$E$7,2,FALSE)&amp;VLOOKUP(コンビ!Q108,コード表!$G$3:$H$67,2,FALSE)&amp;VLOOKUP(コンビ!R108,コード表!$J$3:$K$15,2,FALSE)&amp;VLOOKUP(コンビ!S108,コード表!$M$3:$N$34,2,FALSE))</f>
        <v/>
      </c>
      <c r="J104" s="8">
        <f>コンビ!T108</f>
        <v>0</v>
      </c>
      <c r="K104" s="8" t="str">
        <f>IF(ISERROR(VLOOKUP(コンビ!U108,コード表!$P$3:$Q$52,2,FALSE)),"",VLOOKUP(コンビ!U108,コード表!$P$3:$Q$52,2,FALSE))</f>
        <v/>
      </c>
    </row>
    <row r="105" spans="1:11" ht="20.100000000000001" customHeight="1" x14ac:dyDescent="0.15">
      <c r="A105" s="8">
        <v>712</v>
      </c>
      <c r="B105" s="18" t="b">
        <f>IF(コンビ!B109="出",IF(ISERROR(VLOOKUP(コンビ!C109,コード表!$D$3:$E$7,2,FALSE)&amp;VLOOKUP(コンビ!D109,コード表!$G$3:$H$67,2,FALSE)&amp;VLOOKUP(コンビ!E109,コード表!$J$3:$K$15,2,FALSE)&amp;VLOOKUP(コンビ!F109,コード表!$M$3:$N$34,2,FALSE)),"",VLOOKUP(コンビ!C109,コード表!$D$3:$E$7,2,FALSE)&amp;VLOOKUP(コンビ!D109,コード表!$G$3:$H$67,2,FALSE)&amp;VLOOKUP(コンビ!E109,コード表!$J$3:$K$15,2,FALSE)&amp;VLOOKUP(コンビ!F109,コード表!$M$3:$N$34,2,FALSE)))</f>
        <v>0</v>
      </c>
      <c r="C105" s="11" t="str">
        <f>コンビ!I109&amp;" "&amp;コンビ!J109</f>
        <v xml:space="preserve"> </v>
      </c>
      <c r="D105" s="17" t="str">
        <f>コンビ!G109&amp;" "&amp;コンビ!H109</f>
        <v xml:space="preserve"> </v>
      </c>
      <c r="E105" s="18" t="str">
        <f>IF(ISERROR(VLOOKUP(コンビ!K109,コード表!$D$3:$E$7,2,FALSE)&amp;VLOOKUP(コンビ!L109,コード表!$G$3:$H$67,2,FALSE)&amp;VLOOKUP(コンビ!M109,コード表!$J$3:$K$15,2,FALSE)&amp;VLOOKUP(コンビ!N109,コード表!$M$3:$N$34,2,FALSE)),"",VLOOKUP(コンビ!K109,コード表!$D$3:$E$7,2,FALSE)&amp;VLOOKUP(コンビ!L109,コード表!$G$3:$H$67,2,FALSE)&amp;VLOOKUP(コンビ!M109,コード表!$J$3:$K$15,2,FALSE)&amp;VLOOKUP(コンビ!N109,コード表!$M$3:$N$34,2,FALSE))</f>
        <v/>
      </c>
      <c r="F105" s="18"/>
      <c r="G105" s="18"/>
      <c r="H105" s="18" t="str">
        <f>IF(ISERROR(VLOOKUP(コンビ!O109,コード表!$S$3:$T$11,2,FALSE)),"",VLOOKUP(コンビ!O109,コード表!$S$3:$T$11,2,FALSE))</f>
        <v/>
      </c>
      <c r="I105" s="18" t="str">
        <f>IF(ISERROR(VLOOKUP(コンビ!P109,コード表!$D$3:$E$7,2,FALSE)&amp;VLOOKUP(コンビ!Q109,コード表!$G$3:$H$67,2,FALSE)&amp;VLOOKUP(コンビ!R109,コード表!$J$3:$K$15,2,FALSE)&amp;VLOOKUP(コンビ!S109,コード表!$M$3:$N$34,2,FALSE)),"",VLOOKUP(コンビ!P109,コード表!$D$3:$E$7,2,FALSE)&amp;VLOOKUP(コンビ!Q109,コード表!$G$3:$H$67,2,FALSE)&amp;VLOOKUP(コンビ!R109,コード表!$J$3:$K$15,2,FALSE)&amp;VLOOKUP(コンビ!S109,コード表!$M$3:$N$34,2,FALSE))</f>
        <v/>
      </c>
      <c r="J105" s="8">
        <f>コンビ!T109</f>
        <v>0</v>
      </c>
      <c r="K105" s="8" t="str">
        <f>IF(ISERROR(VLOOKUP(コンビ!U109,コード表!$P$3:$Q$52,2,FALSE)),"",VLOOKUP(コンビ!U109,コード表!$P$3:$Q$52,2,FALSE))</f>
        <v/>
      </c>
    </row>
    <row r="106" spans="1:11" ht="20.100000000000001" customHeight="1" x14ac:dyDescent="0.15">
      <c r="A106" s="8">
        <v>712</v>
      </c>
      <c r="B106" s="18" t="b">
        <f>IF(コンビ!B110="出",IF(ISERROR(VLOOKUP(コンビ!C110,コード表!$D$3:$E$7,2,FALSE)&amp;VLOOKUP(コンビ!D110,コード表!$G$3:$H$67,2,FALSE)&amp;VLOOKUP(コンビ!E110,コード表!$J$3:$K$15,2,FALSE)&amp;VLOOKUP(コンビ!F110,コード表!$M$3:$N$34,2,FALSE)),"",VLOOKUP(コンビ!C110,コード表!$D$3:$E$7,2,FALSE)&amp;VLOOKUP(コンビ!D110,コード表!$G$3:$H$67,2,FALSE)&amp;VLOOKUP(コンビ!E110,コード表!$J$3:$K$15,2,FALSE)&amp;VLOOKUP(コンビ!F110,コード表!$M$3:$N$34,2,FALSE)))</f>
        <v>0</v>
      </c>
      <c r="C106" s="11" t="str">
        <f>コンビ!I110&amp;" "&amp;コンビ!J110</f>
        <v xml:space="preserve"> </v>
      </c>
      <c r="D106" s="17" t="str">
        <f>コンビ!G110&amp;" "&amp;コンビ!H110</f>
        <v xml:space="preserve"> </v>
      </c>
      <c r="E106" s="18" t="str">
        <f>IF(ISERROR(VLOOKUP(コンビ!K110,コード表!$D$3:$E$7,2,FALSE)&amp;VLOOKUP(コンビ!L110,コード表!$G$3:$H$67,2,FALSE)&amp;VLOOKUP(コンビ!M110,コード表!$J$3:$K$15,2,FALSE)&amp;VLOOKUP(コンビ!N110,コード表!$M$3:$N$34,2,FALSE)),"",VLOOKUP(コンビ!K110,コード表!$D$3:$E$7,2,FALSE)&amp;VLOOKUP(コンビ!L110,コード表!$G$3:$H$67,2,FALSE)&amp;VLOOKUP(コンビ!M110,コード表!$J$3:$K$15,2,FALSE)&amp;VLOOKUP(コンビ!N110,コード表!$M$3:$N$34,2,FALSE))</f>
        <v/>
      </c>
      <c r="F106" s="18"/>
      <c r="G106" s="18"/>
      <c r="H106" s="18" t="str">
        <f>IF(ISERROR(VLOOKUP(コンビ!O110,コード表!$S$3:$T$11,2,FALSE)),"",VLOOKUP(コンビ!O110,コード表!$S$3:$T$11,2,FALSE))</f>
        <v/>
      </c>
      <c r="I106" s="18" t="str">
        <f>IF(ISERROR(VLOOKUP(コンビ!P110,コード表!$D$3:$E$7,2,FALSE)&amp;VLOOKUP(コンビ!Q110,コード表!$G$3:$H$67,2,FALSE)&amp;VLOOKUP(コンビ!R110,コード表!$J$3:$K$15,2,FALSE)&amp;VLOOKUP(コンビ!S110,コード表!$M$3:$N$34,2,FALSE)),"",VLOOKUP(コンビ!P110,コード表!$D$3:$E$7,2,FALSE)&amp;VLOOKUP(コンビ!Q110,コード表!$G$3:$H$67,2,FALSE)&amp;VLOOKUP(コンビ!R110,コード表!$J$3:$K$15,2,FALSE)&amp;VLOOKUP(コンビ!S110,コード表!$M$3:$N$34,2,FALSE))</f>
        <v/>
      </c>
      <c r="J106" s="8">
        <f>コンビ!T110</f>
        <v>0</v>
      </c>
      <c r="K106" s="8" t="str">
        <f>IF(ISERROR(VLOOKUP(コンビ!U110,コード表!$P$3:$Q$52,2,FALSE)),"",VLOOKUP(コンビ!U110,コード表!$P$3:$Q$52,2,FALSE))</f>
        <v/>
      </c>
    </row>
    <row r="107" spans="1:11" ht="20.100000000000001" customHeight="1" x14ac:dyDescent="0.15">
      <c r="A107" s="8">
        <v>712</v>
      </c>
      <c r="B107" s="18" t="b">
        <f>IF(コンビ!B111="出",IF(ISERROR(VLOOKUP(コンビ!C111,コード表!$D$3:$E$7,2,FALSE)&amp;VLOOKUP(コンビ!D111,コード表!$G$3:$H$67,2,FALSE)&amp;VLOOKUP(コンビ!E111,コード表!$J$3:$K$15,2,FALSE)&amp;VLOOKUP(コンビ!F111,コード表!$M$3:$N$34,2,FALSE)),"",VLOOKUP(コンビ!C111,コード表!$D$3:$E$7,2,FALSE)&amp;VLOOKUP(コンビ!D111,コード表!$G$3:$H$67,2,FALSE)&amp;VLOOKUP(コンビ!E111,コード表!$J$3:$K$15,2,FALSE)&amp;VLOOKUP(コンビ!F111,コード表!$M$3:$N$34,2,FALSE)))</f>
        <v>0</v>
      </c>
      <c r="C107" s="11" t="str">
        <f>コンビ!I111&amp;" "&amp;コンビ!J111</f>
        <v xml:space="preserve"> </v>
      </c>
      <c r="D107" s="17" t="str">
        <f>コンビ!G111&amp;" "&amp;コンビ!H111</f>
        <v xml:space="preserve"> </v>
      </c>
      <c r="E107" s="18" t="str">
        <f>IF(ISERROR(VLOOKUP(コンビ!K111,コード表!$D$3:$E$7,2,FALSE)&amp;VLOOKUP(コンビ!L111,コード表!$G$3:$H$67,2,FALSE)&amp;VLOOKUP(コンビ!M111,コード表!$J$3:$K$15,2,FALSE)&amp;VLOOKUP(コンビ!N111,コード表!$M$3:$N$34,2,FALSE)),"",VLOOKUP(コンビ!K111,コード表!$D$3:$E$7,2,FALSE)&amp;VLOOKUP(コンビ!L111,コード表!$G$3:$H$67,2,FALSE)&amp;VLOOKUP(コンビ!M111,コード表!$J$3:$K$15,2,FALSE)&amp;VLOOKUP(コンビ!N111,コード表!$M$3:$N$34,2,FALSE))</f>
        <v/>
      </c>
      <c r="F107" s="18"/>
      <c r="G107" s="18"/>
      <c r="H107" s="18" t="str">
        <f>IF(ISERROR(VLOOKUP(コンビ!O111,コード表!$S$3:$T$11,2,FALSE)),"",VLOOKUP(コンビ!O111,コード表!$S$3:$T$11,2,FALSE))</f>
        <v/>
      </c>
      <c r="I107" s="18" t="str">
        <f>IF(ISERROR(VLOOKUP(コンビ!P111,コード表!$D$3:$E$7,2,FALSE)&amp;VLOOKUP(コンビ!Q111,コード表!$G$3:$H$67,2,FALSE)&amp;VLOOKUP(コンビ!R111,コード表!$J$3:$K$15,2,FALSE)&amp;VLOOKUP(コンビ!S111,コード表!$M$3:$N$34,2,FALSE)),"",VLOOKUP(コンビ!P111,コード表!$D$3:$E$7,2,FALSE)&amp;VLOOKUP(コンビ!Q111,コード表!$G$3:$H$67,2,FALSE)&amp;VLOOKUP(コンビ!R111,コード表!$J$3:$K$15,2,FALSE)&amp;VLOOKUP(コンビ!S111,コード表!$M$3:$N$34,2,FALSE))</f>
        <v/>
      </c>
      <c r="J107" s="8">
        <f>コンビ!T111</f>
        <v>0</v>
      </c>
      <c r="K107" s="8" t="str">
        <f>IF(ISERROR(VLOOKUP(コンビ!U111,コード表!$P$3:$Q$52,2,FALSE)),"",VLOOKUP(コンビ!U111,コード表!$P$3:$Q$52,2,FALSE))</f>
        <v/>
      </c>
    </row>
    <row r="108" spans="1:11" ht="20.100000000000001" customHeight="1" x14ac:dyDescent="0.15">
      <c r="A108" s="8">
        <v>712</v>
      </c>
      <c r="B108" s="18" t="b">
        <f>IF(コンビ!B112="出",IF(ISERROR(VLOOKUP(コンビ!C112,コード表!$D$3:$E$7,2,FALSE)&amp;VLOOKUP(コンビ!D112,コード表!$G$3:$H$67,2,FALSE)&amp;VLOOKUP(コンビ!E112,コード表!$J$3:$K$15,2,FALSE)&amp;VLOOKUP(コンビ!F112,コード表!$M$3:$N$34,2,FALSE)),"",VLOOKUP(コンビ!C112,コード表!$D$3:$E$7,2,FALSE)&amp;VLOOKUP(コンビ!D112,コード表!$G$3:$H$67,2,FALSE)&amp;VLOOKUP(コンビ!E112,コード表!$J$3:$K$15,2,FALSE)&amp;VLOOKUP(コンビ!F112,コード表!$M$3:$N$34,2,FALSE)))</f>
        <v>0</v>
      </c>
      <c r="C108" s="11" t="str">
        <f>コンビ!I112&amp;" "&amp;コンビ!J112</f>
        <v xml:space="preserve"> </v>
      </c>
      <c r="D108" s="17" t="str">
        <f>コンビ!G112&amp;" "&amp;コンビ!H112</f>
        <v xml:space="preserve"> </v>
      </c>
      <c r="E108" s="18" t="str">
        <f>IF(ISERROR(VLOOKUP(コンビ!K112,コード表!$D$3:$E$7,2,FALSE)&amp;VLOOKUP(コンビ!L112,コード表!$G$3:$H$67,2,FALSE)&amp;VLOOKUP(コンビ!M112,コード表!$J$3:$K$15,2,FALSE)&amp;VLOOKUP(コンビ!N112,コード表!$M$3:$N$34,2,FALSE)),"",VLOOKUP(コンビ!K112,コード表!$D$3:$E$7,2,FALSE)&amp;VLOOKUP(コンビ!L112,コード表!$G$3:$H$67,2,FALSE)&amp;VLOOKUP(コンビ!M112,コード表!$J$3:$K$15,2,FALSE)&amp;VLOOKUP(コンビ!N112,コード表!$M$3:$N$34,2,FALSE))</f>
        <v/>
      </c>
      <c r="F108" s="18"/>
      <c r="G108" s="18"/>
      <c r="H108" s="18" t="str">
        <f>IF(ISERROR(VLOOKUP(コンビ!O112,コード表!$S$3:$T$11,2,FALSE)),"",VLOOKUP(コンビ!O112,コード表!$S$3:$T$11,2,FALSE))</f>
        <v/>
      </c>
      <c r="I108" s="18" t="str">
        <f>IF(ISERROR(VLOOKUP(コンビ!P112,コード表!$D$3:$E$7,2,FALSE)&amp;VLOOKUP(コンビ!Q112,コード表!$G$3:$H$67,2,FALSE)&amp;VLOOKUP(コンビ!R112,コード表!$J$3:$K$15,2,FALSE)&amp;VLOOKUP(コンビ!S112,コード表!$M$3:$N$34,2,FALSE)),"",VLOOKUP(コンビ!P112,コード表!$D$3:$E$7,2,FALSE)&amp;VLOOKUP(コンビ!Q112,コード表!$G$3:$H$67,2,FALSE)&amp;VLOOKUP(コンビ!R112,コード表!$J$3:$K$15,2,FALSE)&amp;VLOOKUP(コンビ!S112,コード表!$M$3:$N$34,2,FALSE))</f>
        <v/>
      </c>
      <c r="J108" s="8">
        <f>コンビ!T112</f>
        <v>0</v>
      </c>
      <c r="K108" s="8" t="str">
        <f>IF(ISERROR(VLOOKUP(コンビ!U112,コード表!$P$3:$Q$52,2,FALSE)),"",VLOOKUP(コンビ!U112,コード表!$P$3:$Q$52,2,FALSE))</f>
        <v/>
      </c>
    </row>
    <row r="109" spans="1:11" ht="20.100000000000001" customHeight="1" x14ac:dyDescent="0.15">
      <c r="A109" s="8">
        <v>712</v>
      </c>
      <c r="B109" s="18" t="b">
        <f>IF(コンビ!B113="出",IF(ISERROR(VLOOKUP(コンビ!C113,コード表!$D$3:$E$7,2,FALSE)&amp;VLOOKUP(コンビ!D113,コード表!$G$3:$H$67,2,FALSE)&amp;VLOOKUP(コンビ!E113,コード表!$J$3:$K$15,2,FALSE)&amp;VLOOKUP(コンビ!F113,コード表!$M$3:$N$34,2,FALSE)),"",VLOOKUP(コンビ!C113,コード表!$D$3:$E$7,2,FALSE)&amp;VLOOKUP(コンビ!D113,コード表!$G$3:$H$67,2,FALSE)&amp;VLOOKUP(コンビ!E113,コード表!$J$3:$K$15,2,FALSE)&amp;VLOOKUP(コンビ!F113,コード表!$M$3:$N$34,2,FALSE)))</f>
        <v>0</v>
      </c>
      <c r="C109" s="11" t="str">
        <f>コンビ!I113&amp;" "&amp;コンビ!J113</f>
        <v xml:space="preserve"> </v>
      </c>
      <c r="D109" s="17" t="str">
        <f>コンビ!G113&amp;" "&amp;コンビ!H113</f>
        <v xml:space="preserve"> </v>
      </c>
      <c r="E109" s="18" t="str">
        <f>IF(ISERROR(VLOOKUP(コンビ!K113,コード表!$D$3:$E$7,2,FALSE)&amp;VLOOKUP(コンビ!L113,コード表!$G$3:$H$67,2,FALSE)&amp;VLOOKUP(コンビ!M113,コード表!$J$3:$K$15,2,FALSE)&amp;VLOOKUP(コンビ!N113,コード表!$M$3:$N$34,2,FALSE)),"",VLOOKUP(コンビ!K113,コード表!$D$3:$E$7,2,FALSE)&amp;VLOOKUP(コンビ!L113,コード表!$G$3:$H$67,2,FALSE)&amp;VLOOKUP(コンビ!M113,コード表!$J$3:$K$15,2,FALSE)&amp;VLOOKUP(コンビ!N113,コード表!$M$3:$N$34,2,FALSE))</f>
        <v/>
      </c>
      <c r="F109" s="18"/>
      <c r="G109" s="18"/>
      <c r="H109" s="18" t="str">
        <f>IF(ISERROR(VLOOKUP(コンビ!O113,コード表!$S$3:$T$11,2,FALSE)),"",VLOOKUP(コンビ!O113,コード表!$S$3:$T$11,2,FALSE))</f>
        <v/>
      </c>
      <c r="I109" s="18" t="str">
        <f>IF(ISERROR(VLOOKUP(コンビ!P113,コード表!$D$3:$E$7,2,FALSE)&amp;VLOOKUP(コンビ!Q113,コード表!$G$3:$H$67,2,FALSE)&amp;VLOOKUP(コンビ!R113,コード表!$J$3:$K$15,2,FALSE)&amp;VLOOKUP(コンビ!S113,コード表!$M$3:$N$34,2,FALSE)),"",VLOOKUP(コンビ!P113,コード表!$D$3:$E$7,2,FALSE)&amp;VLOOKUP(コンビ!Q113,コード表!$G$3:$H$67,2,FALSE)&amp;VLOOKUP(コンビ!R113,コード表!$J$3:$K$15,2,FALSE)&amp;VLOOKUP(コンビ!S113,コード表!$M$3:$N$34,2,FALSE))</f>
        <v/>
      </c>
      <c r="J109" s="8">
        <f>コンビ!T113</f>
        <v>0</v>
      </c>
      <c r="K109" s="8" t="str">
        <f>IF(ISERROR(VLOOKUP(コンビ!U113,コード表!$P$3:$Q$52,2,FALSE)),"",VLOOKUP(コンビ!U113,コード表!$P$3:$Q$52,2,FALSE))</f>
        <v/>
      </c>
    </row>
    <row r="110" spans="1:11" ht="20.100000000000001" customHeight="1" x14ac:dyDescent="0.15">
      <c r="A110" s="8">
        <v>712</v>
      </c>
      <c r="B110" s="18" t="b">
        <f>IF(コンビ!B114="出",IF(ISERROR(VLOOKUP(コンビ!C114,コード表!$D$3:$E$7,2,FALSE)&amp;VLOOKUP(コンビ!D114,コード表!$G$3:$H$67,2,FALSE)&amp;VLOOKUP(コンビ!E114,コード表!$J$3:$K$15,2,FALSE)&amp;VLOOKUP(コンビ!F114,コード表!$M$3:$N$34,2,FALSE)),"",VLOOKUP(コンビ!C114,コード表!$D$3:$E$7,2,FALSE)&amp;VLOOKUP(コンビ!D114,コード表!$G$3:$H$67,2,FALSE)&amp;VLOOKUP(コンビ!E114,コード表!$J$3:$K$15,2,FALSE)&amp;VLOOKUP(コンビ!F114,コード表!$M$3:$N$34,2,FALSE)))</f>
        <v>0</v>
      </c>
      <c r="C110" s="11" t="str">
        <f>コンビ!I114&amp;" "&amp;コンビ!J114</f>
        <v xml:space="preserve"> </v>
      </c>
      <c r="D110" s="17" t="str">
        <f>コンビ!G114&amp;" "&amp;コンビ!H114</f>
        <v xml:space="preserve"> </v>
      </c>
      <c r="E110" s="18" t="str">
        <f>IF(ISERROR(VLOOKUP(コンビ!K114,コード表!$D$3:$E$7,2,FALSE)&amp;VLOOKUP(コンビ!L114,コード表!$G$3:$H$67,2,FALSE)&amp;VLOOKUP(コンビ!M114,コード表!$J$3:$K$15,2,FALSE)&amp;VLOOKUP(コンビ!N114,コード表!$M$3:$N$34,2,FALSE)),"",VLOOKUP(コンビ!K114,コード表!$D$3:$E$7,2,FALSE)&amp;VLOOKUP(コンビ!L114,コード表!$G$3:$H$67,2,FALSE)&amp;VLOOKUP(コンビ!M114,コード表!$J$3:$K$15,2,FALSE)&amp;VLOOKUP(コンビ!N114,コード表!$M$3:$N$34,2,FALSE))</f>
        <v/>
      </c>
      <c r="F110" s="18"/>
      <c r="G110" s="18"/>
      <c r="H110" s="18" t="str">
        <f>IF(ISERROR(VLOOKUP(コンビ!O114,コード表!$S$3:$T$11,2,FALSE)),"",VLOOKUP(コンビ!O114,コード表!$S$3:$T$11,2,FALSE))</f>
        <v/>
      </c>
      <c r="I110" s="18" t="str">
        <f>IF(ISERROR(VLOOKUP(コンビ!P114,コード表!$D$3:$E$7,2,FALSE)&amp;VLOOKUP(コンビ!Q114,コード表!$G$3:$H$67,2,FALSE)&amp;VLOOKUP(コンビ!R114,コード表!$J$3:$K$15,2,FALSE)&amp;VLOOKUP(コンビ!S114,コード表!$M$3:$N$34,2,FALSE)),"",VLOOKUP(コンビ!P114,コード表!$D$3:$E$7,2,FALSE)&amp;VLOOKUP(コンビ!Q114,コード表!$G$3:$H$67,2,FALSE)&amp;VLOOKUP(コンビ!R114,コード表!$J$3:$K$15,2,FALSE)&amp;VLOOKUP(コンビ!S114,コード表!$M$3:$N$34,2,FALSE))</f>
        <v/>
      </c>
      <c r="J110" s="8">
        <f>コンビ!T114</f>
        <v>0</v>
      </c>
      <c r="K110" s="8" t="str">
        <f>IF(ISERROR(VLOOKUP(コンビ!U114,コード表!$P$3:$Q$52,2,FALSE)),"",VLOOKUP(コンビ!U114,コード表!$P$3:$Q$52,2,FALSE))</f>
        <v/>
      </c>
    </row>
    <row r="111" spans="1:11" ht="20.100000000000001" customHeight="1" x14ac:dyDescent="0.15">
      <c r="A111" s="8">
        <v>712</v>
      </c>
      <c r="B111" s="18" t="b">
        <f>IF(コンビ!B115="出",IF(ISERROR(VLOOKUP(コンビ!C115,コード表!$D$3:$E$7,2,FALSE)&amp;VLOOKUP(コンビ!D115,コード表!$G$3:$H$67,2,FALSE)&amp;VLOOKUP(コンビ!E115,コード表!$J$3:$K$15,2,FALSE)&amp;VLOOKUP(コンビ!F115,コード表!$M$3:$N$34,2,FALSE)),"",VLOOKUP(コンビ!C115,コード表!$D$3:$E$7,2,FALSE)&amp;VLOOKUP(コンビ!D115,コード表!$G$3:$H$67,2,FALSE)&amp;VLOOKUP(コンビ!E115,コード表!$J$3:$K$15,2,FALSE)&amp;VLOOKUP(コンビ!F115,コード表!$M$3:$N$34,2,FALSE)))</f>
        <v>0</v>
      </c>
      <c r="C111" s="11" t="str">
        <f>コンビ!I115&amp;" "&amp;コンビ!J115</f>
        <v xml:space="preserve"> </v>
      </c>
      <c r="D111" s="17" t="str">
        <f>コンビ!G115&amp;" "&amp;コンビ!H115</f>
        <v xml:space="preserve"> </v>
      </c>
      <c r="E111" s="18" t="str">
        <f>IF(ISERROR(VLOOKUP(コンビ!K115,コード表!$D$3:$E$7,2,FALSE)&amp;VLOOKUP(コンビ!L115,コード表!$G$3:$H$67,2,FALSE)&amp;VLOOKUP(コンビ!M115,コード表!$J$3:$K$15,2,FALSE)&amp;VLOOKUP(コンビ!N115,コード表!$M$3:$N$34,2,FALSE)),"",VLOOKUP(コンビ!K115,コード表!$D$3:$E$7,2,FALSE)&amp;VLOOKUP(コンビ!L115,コード表!$G$3:$H$67,2,FALSE)&amp;VLOOKUP(コンビ!M115,コード表!$J$3:$K$15,2,FALSE)&amp;VLOOKUP(コンビ!N115,コード表!$M$3:$N$34,2,FALSE))</f>
        <v/>
      </c>
      <c r="F111" s="18"/>
      <c r="G111" s="18"/>
      <c r="H111" s="18" t="str">
        <f>IF(ISERROR(VLOOKUP(コンビ!O115,コード表!$S$3:$T$11,2,FALSE)),"",VLOOKUP(コンビ!O115,コード表!$S$3:$T$11,2,FALSE))</f>
        <v/>
      </c>
      <c r="I111" s="18" t="str">
        <f>IF(ISERROR(VLOOKUP(コンビ!P115,コード表!$D$3:$E$7,2,FALSE)&amp;VLOOKUP(コンビ!Q115,コード表!$G$3:$H$67,2,FALSE)&amp;VLOOKUP(コンビ!R115,コード表!$J$3:$K$15,2,FALSE)&amp;VLOOKUP(コンビ!S115,コード表!$M$3:$N$34,2,FALSE)),"",VLOOKUP(コンビ!P115,コード表!$D$3:$E$7,2,FALSE)&amp;VLOOKUP(コンビ!Q115,コード表!$G$3:$H$67,2,FALSE)&amp;VLOOKUP(コンビ!R115,コード表!$J$3:$K$15,2,FALSE)&amp;VLOOKUP(コンビ!S115,コード表!$M$3:$N$34,2,FALSE))</f>
        <v/>
      </c>
      <c r="J111" s="8">
        <f>コンビ!T115</f>
        <v>0</v>
      </c>
      <c r="K111" s="8" t="str">
        <f>IF(ISERROR(VLOOKUP(コンビ!U115,コード表!$P$3:$Q$52,2,FALSE)),"",VLOOKUP(コンビ!U115,コード表!$P$3:$Q$52,2,FALSE))</f>
        <v/>
      </c>
    </row>
    <row r="112" spans="1:11" ht="20.100000000000001" customHeight="1" x14ac:dyDescent="0.15">
      <c r="A112" s="8">
        <v>712</v>
      </c>
      <c r="B112" s="18" t="b">
        <f>IF(コンビ!B116="出",IF(ISERROR(VLOOKUP(コンビ!C116,コード表!$D$3:$E$7,2,FALSE)&amp;VLOOKUP(コンビ!D116,コード表!$G$3:$H$67,2,FALSE)&amp;VLOOKUP(コンビ!E116,コード表!$J$3:$K$15,2,FALSE)&amp;VLOOKUP(コンビ!F116,コード表!$M$3:$N$34,2,FALSE)),"",VLOOKUP(コンビ!C116,コード表!$D$3:$E$7,2,FALSE)&amp;VLOOKUP(コンビ!D116,コード表!$G$3:$H$67,2,FALSE)&amp;VLOOKUP(コンビ!E116,コード表!$J$3:$K$15,2,FALSE)&amp;VLOOKUP(コンビ!F116,コード表!$M$3:$N$34,2,FALSE)))</f>
        <v>0</v>
      </c>
      <c r="C112" s="11" t="str">
        <f>コンビ!I116&amp;" "&amp;コンビ!J116</f>
        <v xml:space="preserve"> </v>
      </c>
      <c r="D112" s="17" t="str">
        <f>コンビ!G116&amp;" "&amp;コンビ!H116</f>
        <v xml:space="preserve"> </v>
      </c>
      <c r="E112" s="18" t="str">
        <f>IF(ISERROR(VLOOKUP(コンビ!K116,コード表!$D$3:$E$7,2,FALSE)&amp;VLOOKUP(コンビ!L116,コード表!$G$3:$H$67,2,FALSE)&amp;VLOOKUP(コンビ!M116,コード表!$J$3:$K$15,2,FALSE)&amp;VLOOKUP(コンビ!N116,コード表!$M$3:$N$34,2,FALSE)),"",VLOOKUP(コンビ!K116,コード表!$D$3:$E$7,2,FALSE)&amp;VLOOKUP(コンビ!L116,コード表!$G$3:$H$67,2,FALSE)&amp;VLOOKUP(コンビ!M116,コード表!$J$3:$K$15,2,FALSE)&amp;VLOOKUP(コンビ!N116,コード表!$M$3:$N$34,2,FALSE))</f>
        <v/>
      </c>
      <c r="F112" s="18"/>
      <c r="G112" s="18"/>
      <c r="H112" s="18" t="str">
        <f>IF(ISERROR(VLOOKUP(コンビ!O116,コード表!$S$3:$T$11,2,FALSE)),"",VLOOKUP(コンビ!O116,コード表!$S$3:$T$11,2,FALSE))</f>
        <v/>
      </c>
      <c r="I112" s="18" t="str">
        <f>IF(ISERROR(VLOOKUP(コンビ!P116,コード表!$D$3:$E$7,2,FALSE)&amp;VLOOKUP(コンビ!Q116,コード表!$G$3:$H$67,2,FALSE)&amp;VLOOKUP(コンビ!R116,コード表!$J$3:$K$15,2,FALSE)&amp;VLOOKUP(コンビ!S116,コード表!$M$3:$N$34,2,FALSE)),"",VLOOKUP(コンビ!P116,コード表!$D$3:$E$7,2,FALSE)&amp;VLOOKUP(コンビ!Q116,コード表!$G$3:$H$67,2,FALSE)&amp;VLOOKUP(コンビ!R116,コード表!$J$3:$K$15,2,FALSE)&amp;VLOOKUP(コンビ!S116,コード表!$M$3:$N$34,2,FALSE))</f>
        <v/>
      </c>
      <c r="J112" s="8">
        <f>コンビ!T116</f>
        <v>0</v>
      </c>
      <c r="K112" s="8" t="str">
        <f>IF(ISERROR(VLOOKUP(コンビ!U116,コード表!$P$3:$Q$52,2,FALSE)),"",VLOOKUP(コンビ!U116,コード表!$P$3:$Q$52,2,FALSE))</f>
        <v/>
      </c>
    </row>
    <row r="113" spans="1:11" ht="20.100000000000001" customHeight="1" x14ac:dyDescent="0.15">
      <c r="A113" s="8">
        <v>712</v>
      </c>
      <c r="B113" s="18" t="b">
        <f>IF(コンビ!B117="出",IF(ISERROR(VLOOKUP(コンビ!C117,コード表!$D$3:$E$7,2,FALSE)&amp;VLOOKUP(コンビ!D117,コード表!$G$3:$H$67,2,FALSE)&amp;VLOOKUP(コンビ!E117,コード表!$J$3:$K$15,2,FALSE)&amp;VLOOKUP(コンビ!F117,コード表!$M$3:$N$34,2,FALSE)),"",VLOOKUP(コンビ!C117,コード表!$D$3:$E$7,2,FALSE)&amp;VLOOKUP(コンビ!D117,コード表!$G$3:$H$67,2,FALSE)&amp;VLOOKUP(コンビ!E117,コード表!$J$3:$K$15,2,FALSE)&amp;VLOOKUP(コンビ!F117,コード表!$M$3:$N$34,2,FALSE)))</f>
        <v>0</v>
      </c>
      <c r="C113" s="11" t="str">
        <f>コンビ!I117&amp;" "&amp;コンビ!J117</f>
        <v xml:space="preserve"> </v>
      </c>
      <c r="D113" s="17" t="str">
        <f>コンビ!G117&amp;" "&amp;コンビ!H117</f>
        <v xml:space="preserve"> </v>
      </c>
      <c r="E113" s="18" t="str">
        <f>IF(ISERROR(VLOOKUP(コンビ!K117,コード表!$D$3:$E$7,2,FALSE)&amp;VLOOKUP(コンビ!L117,コード表!$G$3:$H$67,2,FALSE)&amp;VLOOKUP(コンビ!M117,コード表!$J$3:$K$15,2,FALSE)&amp;VLOOKUP(コンビ!N117,コード表!$M$3:$N$34,2,FALSE)),"",VLOOKUP(コンビ!K117,コード表!$D$3:$E$7,2,FALSE)&amp;VLOOKUP(コンビ!L117,コード表!$G$3:$H$67,2,FALSE)&amp;VLOOKUP(コンビ!M117,コード表!$J$3:$K$15,2,FALSE)&amp;VLOOKUP(コンビ!N117,コード表!$M$3:$N$34,2,FALSE))</f>
        <v/>
      </c>
      <c r="F113" s="18"/>
      <c r="G113" s="18"/>
      <c r="H113" s="18" t="str">
        <f>IF(ISERROR(VLOOKUP(コンビ!O117,コード表!$S$3:$T$11,2,FALSE)),"",VLOOKUP(コンビ!O117,コード表!$S$3:$T$11,2,FALSE))</f>
        <v/>
      </c>
      <c r="I113" s="18" t="str">
        <f>IF(ISERROR(VLOOKUP(コンビ!P117,コード表!$D$3:$E$7,2,FALSE)&amp;VLOOKUP(コンビ!Q117,コード表!$G$3:$H$67,2,FALSE)&amp;VLOOKUP(コンビ!R117,コード表!$J$3:$K$15,2,FALSE)&amp;VLOOKUP(コンビ!S117,コード表!$M$3:$N$34,2,FALSE)),"",VLOOKUP(コンビ!P117,コード表!$D$3:$E$7,2,FALSE)&amp;VLOOKUP(コンビ!Q117,コード表!$G$3:$H$67,2,FALSE)&amp;VLOOKUP(コンビ!R117,コード表!$J$3:$K$15,2,FALSE)&amp;VLOOKUP(コンビ!S117,コード表!$M$3:$N$34,2,FALSE))</f>
        <v/>
      </c>
      <c r="J113" s="8">
        <f>コンビ!T117</f>
        <v>0</v>
      </c>
      <c r="K113" s="8" t="str">
        <f>IF(ISERROR(VLOOKUP(コンビ!U117,コード表!$P$3:$Q$52,2,FALSE)),"",VLOOKUP(コンビ!U117,コード表!$P$3:$Q$52,2,FALSE))</f>
        <v/>
      </c>
    </row>
    <row r="114" spans="1:11" ht="20.100000000000001" customHeight="1" x14ac:dyDescent="0.15">
      <c r="A114" s="8">
        <v>712</v>
      </c>
      <c r="B114" s="18" t="b">
        <f>IF(コンビ!B118="出",IF(ISERROR(VLOOKUP(コンビ!C118,コード表!$D$3:$E$7,2,FALSE)&amp;VLOOKUP(コンビ!D118,コード表!$G$3:$H$67,2,FALSE)&amp;VLOOKUP(コンビ!E118,コード表!$J$3:$K$15,2,FALSE)&amp;VLOOKUP(コンビ!F118,コード表!$M$3:$N$34,2,FALSE)),"",VLOOKUP(コンビ!C118,コード表!$D$3:$E$7,2,FALSE)&amp;VLOOKUP(コンビ!D118,コード表!$G$3:$H$67,2,FALSE)&amp;VLOOKUP(コンビ!E118,コード表!$J$3:$K$15,2,FALSE)&amp;VLOOKUP(コンビ!F118,コード表!$M$3:$N$34,2,FALSE)))</f>
        <v>0</v>
      </c>
      <c r="C114" s="11" t="str">
        <f>コンビ!I118&amp;" "&amp;コンビ!J118</f>
        <v xml:space="preserve"> </v>
      </c>
      <c r="D114" s="17" t="str">
        <f>コンビ!G118&amp;" "&amp;コンビ!H118</f>
        <v xml:space="preserve"> </v>
      </c>
      <c r="E114" s="18" t="str">
        <f>IF(ISERROR(VLOOKUP(コンビ!K118,コード表!$D$3:$E$7,2,FALSE)&amp;VLOOKUP(コンビ!L118,コード表!$G$3:$H$67,2,FALSE)&amp;VLOOKUP(コンビ!M118,コード表!$J$3:$K$15,2,FALSE)&amp;VLOOKUP(コンビ!N118,コード表!$M$3:$N$34,2,FALSE)),"",VLOOKUP(コンビ!K118,コード表!$D$3:$E$7,2,FALSE)&amp;VLOOKUP(コンビ!L118,コード表!$G$3:$H$67,2,FALSE)&amp;VLOOKUP(コンビ!M118,コード表!$J$3:$K$15,2,FALSE)&amp;VLOOKUP(コンビ!N118,コード表!$M$3:$N$34,2,FALSE))</f>
        <v/>
      </c>
      <c r="F114" s="18"/>
      <c r="G114" s="18"/>
      <c r="H114" s="18" t="str">
        <f>IF(ISERROR(VLOOKUP(コンビ!O118,コード表!$S$3:$T$11,2,FALSE)),"",VLOOKUP(コンビ!O118,コード表!$S$3:$T$11,2,FALSE))</f>
        <v/>
      </c>
      <c r="I114" s="18" t="str">
        <f>IF(ISERROR(VLOOKUP(コンビ!P118,コード表!$D$3:$E$7,2,FALSE)&amp;VLOOKUP(コンビ!Q118,コード表!$G$3:$H$67,2,FALSE)&amp;VLOOKUP(コンビ!R118,コード表!$J$3:$K$15,2,FALSE)&amp;VLOOKUP(コンビ!S118,コード表!$M$3:$N$34,2,FALSE)),"",VLOOKUP(コンビ!P118,コード表!$D$3:$E$7,2,FALSE)&amp;VLOOKUP(コンビ!Q118,コード表!$G$3:$H$67,2,FALSE)&amp;VLOOKUP(コンビ!R118,コード表!$J$3:$K$15,2,FALSE)&amp;VLOOKUP(コンビ!S118,コード表!$M$3:$N$34,2,FALSE))</f>
        <v/>
      </c>
      <c r="J114" s="8">
        <f>コンビ!T118</f>
        <v>0</v>
      </c>
      <c r="K114" s="8" t="str">
        <f>IF(ISERROR(VLOOKUP(コンビ!U118,コード表!$P$3:$Q$52,2,FALSE)),"",VLOOKUP(コンビ!U118,コード表!$P$3:$Q$52,2,FALSE))</f>
        <v/>
      </c>
    </row>
    <row r="115" spans="1:11" ht="20.100000000000001" customHeight="1" x14ac:dyDescent="0.15">
      <c r="A115" s="8">
        <v>712</v>
      </c>
      <c r="B115" s="18" t="b">
        <f>IF(コンビ!B119="出",IF(ISERROR(VLOOKUP(コンビ!C119,コード表!$D$3:$E$7,2,FALSE)&amp;VLOOKUP(コンビ!D119,コード表!$G$3:$H$67,2,FALSE)&amp;VLOOKUP(コンビ!E119,コード表!$J$3:$K$15,2,FALSE)&amp;VLOOKUP(コンビ!F119,コード表!$M$3:$N$34,2,FALSE)),"",VLOOKUP(コンビ!C119,コード表!$D$3:$E$7,2,FALSE)&amp;VLOOKUP(コンビ!D119,コード表!$G$3:$H$67,2,FALSE)&amp;VLOOKUP(コンビ!E119,コード表!$J$3:$K$15,2,FALSE)&amp;VLOOKUP(コンビ!F119,コード表!$M$3:$N$34,2,FALSE)))</f>
        <v>0</v>
      </c>
      <c r="C115" s="11" t="str">
        <f>コンビ!I119&amp;" "&amp;コンビ!J119</f>
        <v xml:space="preserve"> </v>
      </c>
      <c r="D115" s="17" t="str">
        <f>コンビ!G119&amp;" "&amp;コンビ!H119</f>
        <v xml:space="preserve"> </v>
      </c>
      <c r="E115" s="18" t="str">
        <f>IF(ISERROR(VLOOKUP(コンビ!K119,コード表!$D$3:$E$7,2,FALSE)&amp;VLOOKUP(コンビ!L119,コード表!$G$3:$H$67,2,FALSE)&amp;VLOOKUP(コンビ!M119,コード表!$J$3:$K$15,2,FALSE)&amp;VLOOKUP(コンビ!N119,コード表!$M$3:$N$34,2,FALSE)),"",VLOOKUP(コンビ!K119,コード表!$D$3:$E$7,2,FALSE)&amp;VLOOKUP(コンビ!L119,コード表!$G$3:$H$67,2,FALSE)&amp;VLOOKUP(コンビ!M119,コード表!$J$3:$K$15,2,FALSE)&amp;VLOOKUP(コンビ!N119,コード表!$M$3:$N$34,2,FALSE))</f>
        <v/>
      </c>
      <c r="F115" s="18"/>
      <c r="G115" s="18"/>
      <c r="H115" s="18" t="str">
        <f>IF(ISERROR(VLOOKUP(コンビ!O119,コード表!$S$3:$T$11,2,FALSE)),"",VLOOKUP(コンビ!O119,コード表!$S$3:$T$11,2,FALSE))</f>
        <v/>
      </c>
      <c r="I115" s="18" t="str">
        <f>IF(ISERROR(VLOOKUP(コンビ!P119,コード表!$D$3:$E$7,2,FALSE)&amp;VLOOKUP(コンビ!Q119,コード表!$G$3:$H$67,2,FALSE)&amp;VLOOKUP(コンビ!R119,コード表!$J$3:$K$15,2,FALSE)&amp;VLOOKUP(コンビ!S119,コード表!$M$3:$N$34,2,FALSE)),"",VLOOKUP(コンビ!P119,コード表!$D$3:$E$7,2,FALSE)&amp;VLOOKUP(コンビ!Q119,コード表!$G$3:$H$67,2,FALSE)&amp;VLOOKUP(コンビ!R119,コード表!$J$3:$K$15,2,FALSE)&amp;VLOOKUP(コンビ!S119,コード表!$M$3:$N$34,2,FALSE))</f>
        <v/>
      </c>
      <c r="J115" s="8">
        <f>コンビ!T119</f>
        <v>0</v>
      </c>
      <c r="K115" s="8" t="str">
        <f>IF(ISERROR(VLOOKUP(コンビ!U119,コード表!$P$3:$Q$52,2,FALSE)),"",VLOOKUP(コンビ!U119,コード表!$P$3:$Q$52,2,FALSE))</f>
        <v/>
      </c>
    </row>
    <row r="116" spans="1:11" ht="20.100000000000001" customHeight="1" x14ac:dyDescent="0.15">
      <c r="A116" s="8">
        <v>712</v>
      </c>
      <c r="B116" s="18" t="b">
        <f>IF(コンビ!B120="出",IF(ISERROR(VLOOKUP(コンビ!C120,コード表!$D$3:$E$7,2,FALSE)&amp;VLOOKUP(コンビ!D120,コード表!$G$3:$H$67,2,FALSE)&amp;VLOOKUP(コンビ!E120,コード表!$J$3:$K$15,2,FALSE)&amp;VLOOKUP(コンビ!F120,コード表!$M$3:$N$34,2,FALSE)),"",VLOOKUP(コンビ!C120,コード表!$D$3:$E$7,2,FALSE)&amp;VLOOKUP(コンビ!D120,コード表!$G$3:$H$67,2,FALSE)&amp;VLOOKUP(コンビ!E120,コード表!$J$3:$K$15,2,FALSE)&amp;VLOOKUP(コンビ!F120,コード表!$M$3:$N$34,2,FALSE)))</f>
        <v>0</v>
      </c>
      <c r="C116" s="11" t="str">
        <f>コンビ!I120&amp;" "&amp;コンビ!J120</f>
        <v xml:space="preserve"> </v>
      </c>
      <c r="D116" s="17" t="str">
        <f>コンビ!G120&amp;" "&amp;コンビ!H120</f>
        <v xml:space="preserve"> </v>
      </c>
      <c r="E116" s="18" t="str">
        <f>IF(ISERROR(VLOOKUP(コンビ!K120,コード表!$D$3:$E$7,2,FALSE)&amp;VLOOKUP(コンビ!L120,コード表!$G$3:$H$67,2,FALSE)&amp;VLOOKUP(コンビ!M120,コード表!$J$3:$K$15,2,FALSE)&amp;VLOOKUP(コンビ!N120,コード表!$M$3:$N$34,2,FALSE)),"",VLOOKUP(コンビ!K120,コード表!$D$3:$E$7,2,FALSE)&amp;VLOOKUP(コンビ!L120,コード表!$G$3:$H$67,2,FALSE)&amp;VLOOKUP(コンビ!M120,コード表!$J$3:$K$15,2,FALSE)&amp;VLOOKUP(コンビ!N120,コード表!$M$3:$N$34,2,FALSE))</f>
        <v/>
      </c>
      <c r="F116" s="18"/>
      <c r="G116" s="18"/>
      <c r="H116" s="18" t="str">
        <f>IF(ISERROR(VLOOKUP(コンビ!O120,コード表!$S$3:$T$11,2,FALSE)),"",VLOOKUP(コンビ!O120,コード表!$S$3:$T$11,2,FALSE))</f>
        <v/>
      </c>
      <c r="I116" s="18" t="str">
        <f>IF(ISERROR(VLOOKUP(コンビ!P120,コード表!$D$3:$E$7,2,FALSE)&amp;VLOOKUP(コンビ!Q120,コード表!$G$3:$H$67,2,FALSE)&amp;VLOOKUP(コンビ!R120,コード表!$J$3:$K$15,2,FALSE)&amp;VLOOKUP(コンビ!S120,コード表!$M$3:$N$34,2,FALSE)),"",VLOOKUP(コンビ!P120,コード表!$D$3:$E$7,2,FALSE)&amp;VLOOKUP(コンビ!Q120,コード表!$G$3:$H$67,2,FALSE)&amp;VLOOKUP(コンビ!R120,コード表!$J$3:$K$15,2,FALSE)&amp;VLOOKUP(コンビ!S120,コード表!$M$3:$N$34,2,FALSE))</f>
        <v/>
      </c>
      <c r="J116" s="8">
        <f>コンビ!T120</f>
        <v>0</v>
      </c>
      <c r="K116" s="8" t="str">
        <f>IF(ISERROR(VLOOKUP(コンビ!U120,コード表!$P$3:$Q$52,2,FALSE)),"",VLOOKUP(コンビ!U120,コード表!$P$3:$Q$52,2,FALSE))</f>
        <v/>
      </c>
    </row>
    <row r="117" spans="1:11" ht="20.100000000000001" customHeight="1" x14ac:dyDescent="0.15">
      <c r="A117" s="8">
        <v>712</v>
      </c>
      <c r="B117" s="18" t="b">
        <f>IF(コンビ!B121="出",IF(ISERROR(VLOOKUP(コンビ!C121,コード表!$D$3:$E$7,2,FALSE)&amp;VLOOKUP(コンビ!D121,コード表!$G$3:$H$67,2,FALSE)&amp;VLOOKUP(コンビ!E121,コード表!$J$3:$K$15,2,FALSE)&amp;VLOOKUP(コンビ!F121,コード表!$M$3:$N$34,2,FALSE)),"",VLOOKUP(コンビ!C121,コード表!$D$3:$E$7,2,FALSE)&amp;VLOOKUP(コンビ!D121,コード表!$G$3:$H$67,2,FALSE)&amp;VLOOKUP(コンビ!E121,コード表!$J$3:$K$15,2,FALSE)&amp;VLOOKUP(コンビ!F121,コード表!$M$3:$N$34,2,FALSE)))</f>
        <v>0</v>
      </c>
      <c r="C117" s="11" t="str">
        <f>コンビ!I121&amp;" "&amp;コンビ!J121</f>
        <v xml:space="preserve"> </v>
      </c>
      <c r="D117" s="17" t="str">
        <f>コンビ!G121&amp;" "&amp;コンビ!H121</f>
        <v xml:space="preserve"> </v>
      </c>
      <c r="E117" s="18" t="str">
        <f>IF(ISERROR(VLOOKUP(コンビ!K121,コード表!$D$3:$E$7,2,FALSE)&amp;VLOOKUP(コンビ!L121,コード表!$G$3:$H$67,2,FALSE)&amp;VLOOKUP(コンビ!M121,コード表!$J$3:$K$15,2,FALSE)&amp;VLOOKUP(コンビ!N121,コード表!$M$3:$N$34,2,FALSE)),"",VLOOKUP(コンビ!K121,コード表!$D$3:$E$7,2,FALSE)&amp;VLOOKUP(コンビ!L121,コード表!$G$3:$H$67,2,FALSE)&amp;VLOOKUP(コンビ!M121,コード表!$J$3:$K$15,2,FALSE)&amp;VLOOKUP(コンビ!N121,コード表!$M$3:$N$34,2,FALSE))</f>
        <v/>
      </c>
      <c r="F117" s="18"/>
      <c r="G117" s="18"/>
      <c r="H117" s="18" t="str">
        <f>IF(ISERROR(VLOOKUP(コンビ!O121,コード表!$S$3:$T$11,2,FALSE)),"",VLOOKUP(コンビ!O121,コード表!$S$3:$T$11,2,FALSE))</f>
        <v/>
      </c>
      <c r="I117" s="18" t="str">
        <f>IF(ISERROR(VLOOKUP(コンビ!P121,コード表!$D$3:$E$7,2,FALSE)&amp;VLOOKUP(コンビ!Q121,コード表!$G$3:$H$67,2,FALSE)&amp;VLOOKUP(コンビ!R121,コード表!$J$3:$K$15,2,FALSE)&amp;VLOOKUP(コンビ!S121,コード表!$M$3:$N$34,2,FALSE)),"",VLOOKUP(コンビ!P121,コード表!$D$3:$E$7,2,FALSE)&amp;VLOOKUP(コンビ!Q121,コード表!$G$3:$H$67,2,FALSE)&amp;VLOOKUP(コンビ!R121,コード表!$J$3:$K$15,2,FALSE)&amp;VLOOKUP(コンビ!S121,コード表!$M$3:$N$34,2,FALSE))</f>
        <v/>
      </c>
      <c r="J117" s="8">
        <f>コンビ!T121</f>
        <v>0</v>
      </c>
      <c r="K117" s="8" t="str">
        <f>IF(ISERROR(VLOOKUP(コンビ!U121,コード表!$P$3:$Q$52,2,FALSE)),"",VLOOKUP(コンビ!U121,コード表!$P$3:$Q$52,2,FALSE))</f>
        <v/>
      </c>
    </row>
    <row r="118" spans="1:11" ht="20.100000000000001" customHeight="1" x14ac:dyDescent="0.15">
      <c r="A118" s="8">
        <v>712</v>
      </c>
      <c r="B118" s="18" t="b">
        <f>IF(コンビ!B122="出",IF(ISERROR(VLOOKUP(コンビ!C122,コード表!$D$3:$E$7,2,FALSE)&amp;VLOOKUP(コンビ!D122,コード表!$G$3:$H$67,2,FALSE)&amp;VLOOKUP(コンビ!E122,コード表!$J$3:$K$15,2,FALSE)&amp;VLOOKUP(コンビ!F122,コード表!$M$3:$N$34,2,FALSE)),"",VLOOKUP(コンビ!C122,コード表!$D$3:$E$7,2,FALSE)&amp;VLOOKUP(コンビ!D122,コード表!$G$3:$H$67,2,FALSE)&amp;VLOOKUP(コンビ!E122,コード表!$J$3:$K$15,2,FALSE)&amp;VLOOKUP(コンビ!F122,コード表!$M$3:$N$34,2,FALSE)))</f>
        <v>0</v>
      </c>
      <c r="C118" s="11" t="str">
        <f>コンビ!I122&amp;" "&amp;コンビ!J122</f>
        <v xml:space="preserve"> </v>
      </c>
      <c r="D118" s="17" t="str">
        <f>コンビ!G122&amp;" "&amp;コンビ!H122</f>
        <v xml:space="preserve"> </v>
      </c>
      <c r="E118" s="18" t="str">
        <f>IF(ISERROR(VLOOKUP(コンビ!K122,コード表!$D$3:$E$7,2,FALSE)&amp;VLOOKUP(コンビ!L122,コード表!$G$3:$H$67,2,FALSE)&amp;VLOOKUP(コンビ!M122,コード表!$J$3:$K$15,2,FALSE)&amp;VLOOKUP(コンビ!N122,コード表!$M$3:$N$34,2,FALSE)),"",VLOOKUP(コンビ!K122,コード表!$D$3:$E$7,2,FALSE)&amp;VLOOKUP(コンビ!L122,コード表!$G$3:$H$67,2,FALSE)&amp;VLOOKUP(コンビ!M122,コード表!$J$3:$K$15,2,FALSE)&amp;VLOOKUP(コンビ!N122,コード表!$M$3:$N$34,2,FALSE))</f>
        <v/>
      </c>
      <c r="F118" s="18"/>
      <c r="G118" s="18"/>
      <c r="H118" s="18" t="str">
        <f>IF(ISERROR(VLOOKUP(コンビ!O122,コード表!$S$3:$T$11,2,FALSE)),"",VLOOKUP(コンビ!O122,コード表!$S$3:$T$11,2,FALSE))</f>
        <v/>
      </c>
      <c r="I118" s="18" t="str">
        <f>IF(ISERROR(VLOOKUP(コンビ!P122,コード表!$D$3:$E$7,2,FALSE)&amp;VLOOKUP(コンビ!Q122,コード表!$G$3:$H$67,2,FALSE)&amp;VLOOKUP(コンビ!R122,コード表!$J$3:$K$15,2,FALSE)&amp;VLOOKUP(コンビ!S122,コード表!$M$3:$N$34,2,FALSE)),"",VLOOKUP(コンビ!P122,コード表!$D$3:$E$7,2,FALSE)&amp;VLOOKUP(コンビ!Q122,コード表!$G$3:$H$67,2,FALSE)&amp;VLOOKUP(コンビ!R122,コード表!$J$3:$K$15,2,FALSE)&amp;VLOOKUP(コンビ!S122,コード表!$M$3:$N$34,2,FALSE))</f>
        <v/>
      </c>
      <c r="J118" s="8">
        <f>コンビ!T122</f>
        <v>0</v>
      </c>
      <c r="K118" s="8" t="str">
        <f>IF(ISERROR(VLOOKUP(コンビ!U122,コード表!$P$3:$Q$52,2,FALSE)),"",VLOOKUP(コンビ!U122,コード表!$P$3:$Q$52,2,FALSE))</f>
        <v/>
      </c>
    </row>
    <row r="119" spans="1:11" ht="20.100000000000001" customHeight="1" x14ac:dyDescent="0.15">
      <c r="A119" s="8">
        <v>712</v>
      </c>
      <c r="B119" s="18" t="b">
        <f>IF(コンビ!B123="出",IF(ISERROR(VLOOKUP(コンビ!C123,コード表!$D$3:$E$7,2,FALSE)&amp;VLOOKUP(コンビ!D123,コード表!$G$3:$H$67,2,FALSE)&amp;VLOOKUP(コンビ!E123,コード表!$J$3:$K$15,2,FALSE)&amp;VLOOKUP(コンビ!F123,コード表!$M$3:$N$34,2,FALSE)),"",VLOOKUP(コンビ!C123,コード表!$D$3:$E$7,2,FALSE)&amp;VLOOKUP(コンビ!D123,コード表!$G$3:$H$67,2,FALSE)&amp;VLOOKUP(コンビ!E123,コード表!$J$3:$K$15,2,FALSE)&amp;VLOOKUP(コンビ!F123,コード表!$M$3:$N$34,2,FALSE)))</f>
        <v>0</v>
      </c>
      <c r="C119" s="11" t="str">
        <f>コンビ!I123&amp;" "&amp;コンビ!J123</f>
        <v xml:space="preserve"> </v>
      </c>
      <c r="D119" s="17" t="str">
        <f>コンビ!G123&amp;" "&amp;コンビ!H123</f>
        <v xml:space="preserve"> </v>
      </c>
      <c r="E119" s="18" t="str">
        <f>IF(ISERROR(VLOOKUP(コンビ!K123,コード表!$D$3:$E$7,2,FALSE)&amp;VLOOKUP(コンビ!L123,コード表!$G$3:$H$67,2,FALSE)&amp;VLOOKUP(コンビ!M123,コード表!$J$3:$K$15,2,FALSE)&amp;VLOOKUP(コンビ!N123,コード表!$M$3:$N$34,2,FALSE)),"",VLOOKUP(コンビ!K123,コード表!$D$3:$E$7,2,FALSE)&amp;VLOOKUP(コンビ!L123,コード表!$G$3:$H$67,2,FALSE)&amp;VLOOKUP(コンビ!M123,コード表!$J$3:$K$15,2,FALSE)&amp;VLOOKUP(コンビ!N123,コード表!$M$3:$N$34,2,FALSE))</f>
        <v/>
      </c>
      <c r="F119" s="18"/>
      <c r="G119" s="18"/>
      <c r="H119" s="18" t="str">
        <f>IF(ISERROR(VLOOKUP(コンビ!O123,コード表!$S$3:$T$11,2,FALSE)),"",VLOOKUP(コンビ!O123,コード表!$S$3:$T$11,2,FALSE))</f>
        <v/>
      </c>
      <c r="I119" s="18" t="str">
        <f>IF(ISERROR(VLOOKUP(コンビ!P123,コード表!$D$3:$E$7,2,FALSE)&amp;VLOOKUP(コンビ!Q123,コード表!$G$3:$H$67,2,FALSE)&amp;VLOOKUP(コンビ!R123,コード表!$J$3:$K$15,2,FALSE)&amp;VLOOKUP(コンビ!S123,コード表!$M$3:$N$34,2,FALSE)),"",VLOOKUP(コンビ!P123,コード表!$D$3:$E$7,2,FALSE)&amp;VLOOKUP(コンビ!Q123,コード表!$G$3:$H$67,2,FALSE)&amp;VLOOKUP(コンビ!R123,コード表!$J$3:$K$15,2,FALSE)&amp;VLOOKUP(コンビ!S123,コード表!$M$3:$N$34,2,FALSE))</f>
        <v/>
      </c>
      <c r="J119" s="8">
        <f>コンビ!T123</f>
        <v>0</v>
      </c>
      <c r="K119" s="8" t="str">
        <f>IF(ISERROR(VLOOKUP(コンビ!U123,コード表!$P$3:$Q$52,2,FALSE)),"",VLOOKUP(コンビ!U123,コード表!$P$3:$Q$52,2,FALSE))</f>
        <v/>
      </c>
    </row>
    <row r="120" spans="1:11" ht="20.100000000000001" customHeight="1" x14ac:dyDescent="0.15">
      <c r="A120" s="8">
        <v>712</v>
      </c>
      <c r="B120" s="18" t="b">
        <f>IF(コンビ!B124="出",IF(ISERROR(VLOOKUP(コンビ!C124,コード表!$D$3:$E$7,2,FALSE)&amp;VLOOKUP(コンビ!D124,コード表!$G$3:$H$67,2,FALSE)&amp;VLOOKUP(コンビ!E124,コード表!$J$3:$K$15,2,FALSE)&amp;VLOOKUP(コンビ!F124,コード表!$M$3:$N$34,2,FALSE)),"",VLOOKUP(コンビ!C124,コード表!$D$3:$E$7,2,FALSE)&amp;VLOOKUP(コンビ!D124,コード表!$G$3:$H$67,2,FALSE)&amp;VLOOKUP(コンビ!E124,コード表!$J$3:$K$15,2,FALSE)&amp;VLOOKUP(コンビ!F124,コード表!$M$3:$N$34,2,FALSE)))</f>
        <v>0</v>
      </c>
      <c r="C120" s="11" t="str">
        <f>コンビ!I124&amp;" "&amp;コンビ!J124</f>
        <v xml:space="preserve"> </v>
      </c>
      <c r="D120" s="17" t="str">
        <f>コンビ!G124&amp;" "&amp;コンビ!H124</f>
        <v xml:space="preserve"> </v>
      </c>
      <c r="E120" s="18" t="str">
        <f>IF(ISERROR(VLOOKUP(コンビ!K124,コード表!$D$3:$E$7,2,FALSE)&amp;VLOOKUP(コンビ!L124,コード表!$G$3:$H$67,2,FALSE)&amp;VLOOKUP(コンビ!M124,コード表!$J$3:$K$15,2,FALSE)&amp;VLOOKUP(コンビ!N124,コード表!$M$3:$N$34,2,FALSE)),"",VLOOKUP(コンビ!K124,コード表!$D$3:$E$7,2,FALSE)&amp;VLOOKUP(コンビ!L124,コード表!$G$3:$H$67,2,FALSE)&amp;VLOOKUP(コンビ!M124,コード表!$J$3:$K$15,2,FALSE)&amp;VLOOKUP(コンビ!N124,コード表!$M$3:$N$34,2,FALSE))</f>
        <v/>
      </c>
      <c r="F120" s="18"/>
      <c r="G120" s="18"/>
      <c r="H120" s="18" t="str">
        <f>IF(ISERROR(VLOOKUP(コンビ!O124,コード表!$S$3:$T$11,2,FALSE)),"",VLOOKUP(コンビ!O124,コード表!$S$3:$T$11,2,FALSE))</f>
        <v/>
      </c>
      <c r="I120" s="18" t="str">
        <f>IF(ISERROR(VLOOKUP(コンビ!P124,コード表!$D$3:$E$7,2,FALSE)&amp;VLOOKUP(コンビ!Q124,コード表!$G$3:$H$67,2,FALSE)&amp;VLOOKUP(コンビ!R124,コード表!$J$3:$K$15,2,FALSE)&amp;VLOOKUP(コンビ!S124,コード表!$M$3:$N$34,2,FALSE)),"",VLOOKUP(コンビ!P124,コード表!$D$3:$E$7,2,FALSE)&amp;VLOOKUP(コンビ!Q124,コード表!$G$3:$H$67,2,FALSE)&amp;VLOOKUP(コンビ!R124,コード表!$J$3:$K$15,2,FALSE)&amp;VLOOKUP(コンビ!S124,コード表!$M$3:$N$34,2,FALSE))</f>
        <v/>
      </c>
      <c r="J120" s="8">
        <f>コンビ!T124</f>
        <v>0</v>
      </c>
      <c r="K120" s="8" t="str">
        <f>IF(ISERROR(VLOOKUP(コンビ!U124,コード表!$P$3:$Q$52,2,FALSE)),"",VLOOKUP(コンビ!U124,コード表!$P$3:$Q$52,2,FALSE))</f>
        <v/>
      </c>
    </row>
    <row r="121" spans="1:11" ht="20.100000000000001" customHeight="1" x14ac:dyDescent="0.15">
      <c r="A121" s="8">
        <v>712</v>
      </c>
      <c r="B121" s="18" t="b">
        <f>IF(コンビ!B125="出",IF(ISERROR(VLOOKUP(コンビ!C125,コード表!$D$3:$E$7,2,FALSE)&amp;VLOOKUP(コンビ!D125,コード表!$G$3:$H$67,2,FALSE)&amp;VLOOKUP(コンビ!E125,コード表!$J$3:$K$15,2,FALSE)&amp;VLOOKUP(コンビ!F125,コード表!$M$3:$N$34,2,FALSE)),"",VLOOKUP(コンビ!C125,コード表!$D$3:$E$7,2,FALSE)&amp;VLOOKUP(コンビ!D125,コード表!$G$3:$H$67,2,FALSE)&amp;VLOOKUP(コンビ!E125,コード表!$J$3:$K$15,2,FALSE)&amp;VLOOKUP(コンビ!F125,コード表!$M$3:$N$34,2,FALSE)))</f>
        <v>0</v>
      </c>
      <c r="C121" s="11" t="str">
        <f>コンビ!I125&amp;" "&amp;コンビ!J125</f>
        <v xml:space="preserve"> </v>
      </c>
      <c r="D121" s="17" t="str">
        <f>コンビ!G125&amp;" "&amp;コンビ!H125</f>
        <v xml:space="preserve"> </v>
      </c>
      <c r="E121" s="18" t="str">
        <f>IF(ISERROR(VLOOKUP(コンビ!K125,コード表!$D$3:$E$7,2,FALSE)&amp;VLOOKUP(コンビ!L125,コード表!$G$3:$H$67,2,FALSE)&amp;VLOOKUP(コンビ!M125,コード表!$J$3:$K$15,2,FALSE)&amp;VLOOKUP(コンビ!N125,コード表!$M$3:$N$34,2,FALSE)),"",VLOOKUP(コンビ!K125,コード表!$D$3:$E$7,2,FALSE)&amp;VLOOKUP(コンビ!L125,コード表!$G$3:$H$67,2,FALSE)&amp;VLOOKUP(コンビ!M125,コード表!$J$3:$K$15,2,FALSE)&amp;VLOOKUP(コンビ!N125,コード表!$M$3:$N$34,2,FALSE))</f>
        <v/>
      </c>
      <c r="F121" s="18"/>
      <c r="G121" s="18"/>
      <c r="H121" s="18" t="str">
        <f>IF(ISERROR(VLOOKUP(コンビ!O125,コード表!$S$3:$T$11,2,FALSE)),"",VLOOKUP(コンビ!O125,コード表!$S$3:$T$11,2,FALSE))</f>
        <v/>
      </c>
      <c r="I121" s="18" t="str">
        <f>IF(ISERROR(VLOOKUP(コンビ!P125,コード表!$D$3:$E$7,2,FALSE)&amp;VLOOKUP(コンビ!Q125,コード表!$G$3:$H$67,2,FALSE)&amp;VLOOKUP(コンビ!R125,コード表!$J$3:$K$15,2,FALSE)&amp;VLOOKUP(コンビ!S125,コード表!$M$3:$N$34,2,FALSE)),"",VLOOKUP(コンビ!P125,コード表!$D$3:$E$7,2,FALSE)&amp;VLOOKUP(コンビ!Q125,コード表!$G$3:$H$67,2,FALSE)&amp;VLOOKUP(コンビ!R125,コード表!$J$3:$K$15,2,FALSE)&amp;VLOOKUP(コンビ!S125,コード表!$M$3:$N$34,2,FALSE))</f>
        <v/>
      </c>
      <c r="J121" s="8">
        <f>コンビ!T125</f>
        <v>0</v>
      </c>
      <c r="K121" s="8" t="str">
        <f>IF(ISERROR(VLOOKUP(コンビ!U125,コード表!$P$3:$Q$52,2,FALSE)),"",VLOOKUP(コンビ!U125,コード表!$P$3:$Q$52,2,FALSE))</f>
        <v/>
      </c>
    </row>
    <row r="122" spans="1:11" ht="20.100000000000001" customHeight="1" x14ac:dyDescent="0.15">
      <c r="A122" s="8">
        <v>712</v>
      </c>
      <c r="B122" s="18" t="b">
        <f>IF(コンビ!B126="出",IF(ISERROR(VLOOKUP(コンビ!C126,コード表!$D$3:$E$7,2,FALSE)&amp;VLOOKUP(コンビ!D126,コード表!$G$3:$H$67,2,FALSE)&amp;VLOOKUP(コンビ!E126,コード表!$J$3:$K$15,2,FALSE)&amp;VLOOKUP(コンビ!F126,コード表!$M$3:$N$34,2,FALSE)),"",VLOOKUP(コンビ!C126,コード表!$D$3:$E$7,2,FALSE)&amp;VLOOKUP(コンビ!D126,コード表!$G$3:$H$67,2,FALSE)&amp;VLOOKUP(コンビ!E126,コード表!$J$3:$K$15,2,FALSE)&amp;VLOOKUP(コンビ!F126,コード表!$M$3:$N$34,2,FALSE)))</f>
        <v>0</v>
      </c>
      <c r="C122" s="11" t="str">
        <f>コンビ!I126&amp;" "&amp;コンビ!J126</f>
        <v xml:space="preserve"> </v>
      </c>
      <c r="D122" s="17" t="str">
        <f>コンビ!G126&amp;" "&amp;コンビ!H126</f>
        <v xml:space="preserve"> </v>
      </c>
      <c r="E122" s="18" t="str">
        <f>IF(ISERROR(VLOOKUP(コンビ!K126,コード表!$D$3:$E$7,2,FALSE)&amp;VLOOKUP(コンビ!L126,コード表!$G$3:$H$67,2,FALSE)&amp;VLOOKUP(コンビ!M126,コード表!$J$3:$K$15,2,FALSE)&amp;VLOOKUP(コンビ!N126,コード表!$M$3:$N$34,2,FALSE)),"",VLOOKUP(コンビ!K126,コード表!$D$3:$E$7,2,FALSE)&amp;VLOOKUP(コンビ!L126,コード表!$G$3:$H$67,2,FALSE)&amp;VLOOKUP(コンビ!M126,コード表!$J$3:$K$15,2,FALSE)&amp;VLOOKUP(コンビ!N126,コード表!$M$3:$N$34,2,FALSE))</f>
        <v/>
      </c>
      <c r="F122" s="18"/>
      <c r="G122" s="18"/>
      <c r="H122" s="18" t="str">
        <f>IF(ISERROR(VLOOKUP(コンビ!O126,コード表!$S$3:$T$11,2,FALSE)),"",VLOOKUP(コンビ!O126,コード表!$S$3:$T$11,2,FALSE))</f>
        <v/>
      </c>
      <c r="I122" s="18" t="str">
        <f>IF(ISERROR(VLOOKUP(コンビ!P126,コード表!$D$3:$E$7,2,FALSE)&amp;VLOOKUP(コンビ!Q126,コード表!$G$3:$H$67,2,FALSE)&amp;VLOOKUP(コンビ!R126,コード表!$J$3:$K$15,2,FALSE)&amp;VLOOKUP(コンビ!S126,コード表!$M$3:$N$34,2,FALSE)),"",VLOOKUP(コンビ!P126,コード表!$D$3:$E$7,2,FALSE)&amp;VLOOKUP(コンビ!Q126,コード表!$G$3:$H$67,2,FALSE)&amp;VLOOKUP(コンビ!R126,コード表!$J$3:$K$15,2,FALSE)&amp;VLOOKUP(コンビ!S126,コード表!$M$3:$N$34,2,FALSE))</f>
        <v/>
      </c>
      <c r="J122" s="8">
        <f>コンビ!T126</f>
        <v>0</v>
      </c>
      <c r="K122" s="8" t="str">
        <f>IF(ISERROR(VLOOKUP(コンビ!U126,コード表!$P$3:$Q$52,2,FALSE)),"",VLOOKUP(コンビ!U126,コード表!$P$3:$Q$52,2,FALSE))</f>
        <v/>
      </c>
    </row>
    <row r="123" spans="1:11" ht="20.100000000000001" customHeight="1" x14ac:dyDescent="0.15">
      <c r="A123" s="8">
        <v>712</v>
      </c>
      <c r="B123" s="18" t="b">
        <f>IF(コンビ!B127="出",IF(ISERROR(VLOOKUP(コンビ!C127,コード表!$D$3:$E$7,2,FALSE)&amp;VLOOKUP(コンビ!D127,コード表!$G$3:$H$67,2,FALSE)&amp;VLOOKUP(コンビ!E127,コード表!$J$3:$K$15,2,FALSE)&amp;VLOOKUP(コンビ!F127,コード表!$M$3:$N$34,2,FALSE)),"",VLOOKUP(コンビ!C127,コード表!$D$3:$E$7,2,FALSE)&amp;VLOOKUP(コンビ!D127,コード表!$G$3:$H$67,2,FALSE)&amp;VLOOKUP(コンビ!E127,コード表!$J$3:$K$15,2,FALSE)&amp;VLOOKUP(コンビ!F127,コード表!$M$3:$N$34,2,FALSE)))</f>
        <v>0</v>
      </c>
      <c r="C123" s="11" t="str">
        <f>コンビ!I127&amp;" "&amp;コンビ!J127</f>
        <v xml:space="preserve"> </v>
      </c>
      <c r="D123" s="17" t="str">
        <f>コンビ!G127&amp;" "&amp;コンビ!H127</f>
        <v xml:space="preserve"> </v>
      </c>
      <c r="E123" s="18" t="str">
        <f>IF(ISERROR(VLOOKUP(コンビ!K127,コード表!$D$3:$E$7,2,FALSE)&amp;VLOOKUP(コンビ!L127,コード表!$G$3:$H$67,2,FALSE)&amp;VLOOKUP(コンビ!M127,コード表!$J$3:$K$15,2,FALSE)&amp;VLOOKUP(コンビ!N127,コード表!$M$3:$N$34,2,FALSE)),"",VLOOKUP(コンビ!K127,コード表!$D$3:$E$7,2,FALSE)&amp;VLOOKUP(コンビ!L127,コード表!$G$3:$H$67,2,FALSE)&amp;VLOOKUP(コンビ!M127,コード表!$J$3:$K$15,2,FALSE)&amp;VLOOKUP(コンビ!N127,コード表!$M$3:$N$34,2,FALSE))</f>
        <v/>
      </c>
      <c r="F123" s="18"/>
      <c r="G123" s="18"/>
      <c r="H123" s="18" t="str">
        <f>IF(ISERROR(VLOOKUP(コンビ!O127,コード表!$S$3:$T$11,2,FALSE)),"",VLOOKUP(コンビ!O127,コード表!$S$3:$T$11,2,FALSE))</f>
        <v/>
      </c>
      <c r="I123" s="18" t="str">
        <f>IF(ISERROR(VLOOKUP(コンビ!P127,コード表!$D$3:$E$7,2,FALSE)&amp;VLOOKUP(コンビ!Q127,コード表!$G$3:$H$67,2,FALSE)&amp;VLOOKUP(コンビ!R127,コード表!$J$3:$K$15,2,FALSE)&amp;VLOOKUP(コンビ!S127,コード表!$M$3:$N$34,2,FALSE)),"",VLOOKUP(コンビ!P127,コード表!$D$3:$E$7,2,FALSE)&amp;VLOOKUP(コンビ!Q127,コード表!$G$3:$H$67,2,FALSE)&amp;VLOOKUP(コンビ!R127,コード表!$J$3:$K$15,2,FALSE)&amp;VLOOKUP(コンビ!S127,コード表!$M$3:$N$34,2,FALSE))</f>
        <v/>
      </c>
      <c r="J123" s="8">
        <f>コンビ!T127</f>
        <v>0</v>
      </c>
      <c r="K123" s="8" t="str">
        <f>IF(ISERROR(VLOOKUP(コンビ!U127,コード表!$P$3:$Q$52,2,FALSE)),"",VLOOKUP(コンビ!U127,コード表!$P$3:$Q$52,2,FALSE))</f>
        <v/>
      </c>
    </row>
    <row r="124" spans="1:11" ht="20.100000000000001" customHeight="1" x14ac:dyDescent="0.15">
      <c r="A124" s="8">
        <v>712</v>
      </c>
      <c r="B124" s="18" t="b">
        <f>IF(コンビ!B128="出",IF(ISERROR(VLOOKUP(コンビ!C128,コード表!$D$3:$E$7,2,FALSE)&amp;VLOOKUP(コンビ!D128,コード表!$G$3:$H$67,2,FALSE)&amp;VLOOKUP(コンビ!E128,コード表!$J$3:$K$15,2,FALSE)&amp;VLOOKUP(コンビ!F128,コード表!$M$3:$N$34,2,FALSE)),"",VLOOKUP(コンビ!C128,コード表!$D$3:$E$7,2,FALSE)&amp;VLOOKUP(コンビ!D128,コード表!$G$3:$H$67,2,FALSE)&amp;VLOOKUP(コンビ!E128,コード表!$J$3:$K$15,2,FALSE)&amp;VLOOKUP(コンビ!F128,コード表!$M$3:$N$34,2,FALSE)))</f>
        <v>0</v>
      </c>
      <c r="C124" s="11" t="str">
        <f>コンビ!I128&amp;" "&amp;コンビ!J128</f>
        <v xml:space="preserve"> </v>
      </c>
      <c r="D124" s="17" t="str">
        <f>コンビ!G128&amp;" "&amp;コンビ!H128</f>
        <v xml:space="preserve"> </v>
      </c>
      <c r="E124" s="18" t="str">
        <f>IF(ISERROR(VLOOKUP(コンビ!K128,コード表!$D$3:$E$7,2,FALSE)&amp;VLOOKUP(コンビ!L128,コード表!$G$3:$H$67,2,FALSE)&amp;VLOOKUP(コンビ!M128,コード表!$J$3:$K$15,2,FALSE)&amp;VLOOKUP(コンビ!N128,コード表!$M$3:$N$34,2,FALSE)),"",VLOOKUP(コンビ!K128,コード表!$D$3:$E$7,2,FALSE)&amp;VLOOKUP(コンビ!L128,コード表!$G$3:$H$67,2,FALSE)&amp;VLOOKUP(コンビ!M128,コード表!$J$3:$K$15,2,FALSE)&amp;VLOOKUP(コンビ!N128,コード表!$M$3:$N$34,2,FALSE))</f>
        <v/>
      </c>
      <c r="F124" s="18"/>
      <c r="G124" s="18"/>
      <c r="H124" s="18" t="str">
        <f>IF(ISERROR(VLOOKUP(コンビ!O128,コード表!$S$3:$T$11,2,FALSE)),"",VLOOKUP(コンビ!O128,コード表!$S$3:$T$11,2,FALSE))</f>
        <v/>
      </c>
      <c r="I124" s="18" t="str">
        <f>IF(ISERROR(VLOOKUP(コンビ!P128,コード表!$D$3:$E$7,2,FALSE)&amp;VLOOKUP(コンビ!Q128,コード表!$G$3:$H$67,2,FALSE)&amp;VLOOKUP(コンビ!R128,コード表!$J$3:$K$15,2,FALSE)&amp;VLOOKUP(コンビ!S128,コード表!$M$3:$N$34,2,FALSE)),"",VLOOKUP(コンビ!P128,コード表!$D$3:$E$7,2,FALSE)&amp;VLOOKUP(コンビ!Q128,コード表!$G$3:$H$67,2,FALSE)&amp;VLOOKUP(コンビ!R128,コード表!$J$3:$K$15,2,FALSE)&amp;VLOOKUP(コンビ!S128,コード表!$M$3:$N$34,2,FALSE))</f>
        <v/>
      </c>
      <c r="J124" s="8">
        <f>コンビ!T128</f>
        <v>0</v>
      </c>
      <c r="K124" s="8" t="str">
        <f>IF(ISERROR(VLOOKUP(コンビ!U128,コード表!$P$3:$Q$52,2,FALSE)),"",VLOOKUP(コンビ!U128,コード表!$P$3:$Q$52,2,FALSE))</f>
        <v/>
      </c>
    </row>
    <row r="125" spans="1:11" ht="20.100000000000001" customHeight="1" x14ac:dyDescent="0.15">
      <c r="A125" s="8">
        <v>712</v>
      </c>
      <c r="B125" s="18" t="b">
        <f>IF(コンビ!B129="出",IF(ISERROR(VLOOKUP(コンビ!C129,コード表!$D$3:$E$7,2,FALSE)&amp;VLOOKUP(コンビ!D129,コード表!$G$3:$H$67,2,FALSE)&amp;VLOOKUP(コンビ!E129,コード表!$J$3:$K$15,2,FALSE)&amp;VLOOKUP(コンビ!F129,コード表!$M$3:$N$34,2,FALSE)),"",VLOOKUP(コンビ!C129,コード表!$D$3:$E$7,2,FALSE)&amp;VLOOKUP(コンビ!D129,コード表!$G$3:$H$67,2,FALSE)&amp;VLOOKUP(コンビ!E129,コード表!$J$3:$K$15,2,FALSE)&amp;VLOOKUP(コンビ!F129,コード表!$M$3:$N$34,2,FALSE)))</f>
        <v>0</v>
      </c>
      <c r="C125" s="11" t="str">
        <f>コンビ!I129&amp;" "&amp;コンビ!J129</f>
        <v xml:space="preserve"> </v>
      </c>
      <c r="D125" s="17" t="str">
        <f>コンビ!G129&amp;" "&amp;コンビ!H129</f>
        <v xml:space="preserve"> </v>
      </c>
      <c r="E125" s="18" t="str">
        <f>IF(ISERROR(VLOOKUP(コンビ!K129,コード表!$D$3:$E$7,2,FALSE)&amp;VLOOKUP(コンビ!L129,コード表!$G$3:$H$67,2,FALSE)&amp;VLOOKUP(コンビ!M129,コード表!$J$3:$K$15,2,FALSE)&amp;VLOOKUP(コンビ!N129,コード表!$M$3:$N$34,2,FALSE)),"",VLOOKUP(コンビ!K129,コード表!$D$3:$E$7,2,FALSE)&amp;VLOOKUP(コンビ!L129,コード表!$G$3:$H$67,2,FALSE)&amp;VLOOKUP(コンビ!M129,コード表!$J$3:$K$15,2,FALSE)&amp;VLOOKUP(コンビ!N129,コード表!$M$3:$N$34,2,FALSE))</f>
        <v/>
      </c>
      <c r="F125" s="18"/>
      <c r="G125" s="18"/>
      <c r="H125" s="18" t="str">
        <f>IF(ISERROR(VLOOKUP(コンビ!O129,コード表!$S$3:$T$11,2,FALSE)),"",VLOOKUP(コンビ!O129,コード表!$S$3:$T$11,2,FALSE))</f>
        <v/>
      </c>
      <c r="I125" s="18" t="str">
        <f>IF(ISERROR(VLOOKUP(コンビ!P129,コード表!$D$3:$E$7,2,FALSE)&amp;VLOOKUP(コンビ!Q129,コード表!$G$3:$H$67,2,FALSE)&amp;VLOOKUP(コンビ!R129,コード表!$J$3:$K$15,2,FALSE)&amp;VLOOKUP(コンビ!S129,コード表!$M$3:$N$34,2,FALSE)),"",VLOOKUP(コンビ!P129,コード表!$D$3:$E$7,2,FALSE)&amp;VLOOKUP(コンビ!Q129,コード表!$G$3:$H$67,2,FALSE)&amp;VLOOKUP(コンビ!R129,コード表!$J$3:$K$15,2,FALSE)&amp;VLOOKUP(コンビ!S129,コード表!$M$3:$N$34,2,FALSE))</f>
        <v/>
      </c>
      <c r="J125" s="8">
        <f>コンビ!T129</f>
        <v>0</v>
      </c>
      <c r="K125" s="8" t="str">
        <f>IF(ISERROR(VLOOKUP(コンビ!U129,コード表!$P$3:$Q$52,2,FALSE)),"",VLOOKUP(コンビ!U129,コード表!$P$3:$Q$52,2,FALSE))</f>
        <v/>
      </c>
    </row>
    <row r="126" spans="1:11" ht="20.100000000000001" customHeight="1" x14ac:dyDescent="0.15">
      <c r="A126" s="8">
        <v>712</v>
      </c>
      <c r="B126" s="18" t="b">
        <f>IF(コンビ!B130="出",IF(ISERROR(VLOOKUP(コンビ!C130,コード表!$D$3:$E$7,2,FALSE)&amp;VLOOKUP(コンビ!D130,コード表!$G$3:$H$67,2,FALSE)&amp;VLOOKUP(コンビ!E130,コード表!$J$3:$K$15,2,FALSE)&amp;VLOOKUP(コンビ!F130,コード表!$M$3:$N$34,2,FALSE)),"",VLOOKUP(コンビ!C130,コード表!$D$3:$E$7,2,FALSE)&amp;VLOOKUP(コンビ!D130,コード表!$G$3:$H$67,2,FALSE)&amp;VLOOKUP(コンビ!E130,コード表!$J$3:$K$15,2,FALSE)&amp;VLOOKUP(コンビ!F130,コード表!$M$3:$N$34,2,FALSE)))</f>
        <v>0</v>
      </c>
      <c r="C126" s="11" t="str">
        <f>コンビ!I130&amp;" "&amp;コンビ!J130</f>
        <v xml:space="preserve"> </v>
      </c>
      <c r="D126" s="17" t="str">
        <f>コンビ!G130&amp;" "&amp;コンビ!H130</f>
        <v xml:space="preserve"> </v>
      </c>
      <c r="E126" s="18" t="str">
        <f>IF(ISERROR(VLOOKUP(コンビ!K130,コード表!$D$3:$E$7,2,FALSE)&amp;VLOOKUP(コンビ!L130,コード表!$G$3:$H$67,2,FALSE)&amp;VLOOKUP(コンビ!M130,コード表!$J$3:$K$15,2,FALSE)&amp;VLOOKUP(コンビ!N130,コード表!$M$3:$N$34,2,FALSE)),"",VLOOKUP(コンビ!K130,コード表!$D$3:$E$7,2,FALSE)&amp;VLOOKUP(コンビ!L130,コード表!$G$3:$H$67,2,FALSE)&amp;VLOOKUP(コンビ!M130,コード表!$J$3:$K$15,2,FALSE)&amp;VLOOKUP(コンビ!N130,コード表!$M$3:$N$34,2,FALSE))</f>
        <v/>
      </c>
      <c r="F126" s="18"/>
      <c r="G126" s="18"/>
      <c r="H126" s="18" t="str">
        <f>IF(ISERROR(VLOOKUP(コンビ!O130,コード表!$S$3:$T$11,2,FALSE)),"",VLOOKUP(コンビ!O130,コード表!$S$3:$T$11,2,FALSE))</f>
        <v/>
      </c>
      <c r="I126" s="18" t="str">
        <f>IF(ISERROR(VLOOKUP(コンビ!P130,コード表!$D$3:$E$7,2,FALSE)&amp;VLOOKUP(コンビ!Q130,コード表!$G$3:$H$67,2,FALSE)&amp;VLOOKUP(コンビ!R130,コード表!$J$3:$K$15,2,FALSE)&amp;VLOOKUP(コンビ!S130,コード表!$M$3:$N$34,2,FALSE)),"",VLOOKUP(コンビ!P130,コード表!$D$3:$E$7,2,FALSE)&amp;VLOOKUP(コンビ!Q130,コード表!$G$3:$H$67,2,FALSE)&amp;VLOOKUP(コンビ!R130,コード表!$J$3:$K$15,2,FALSE)&amp;VLOOKUP(コンビ!S130,コード表!$M$3:$N$34,2,FALSE))</f>
        <v/>
      </c>
      <c r="J126" s="8">
        <f>コンビ!T130</f>
        <v>0</v>
      </c>
      <c r="K126" s="8" t="str">
        <f>IF(ISERROR(VLOOKUP(コンビ!U130,コード表!$P$3:$Q$52,2,FALSE)),"",VLOOKUP(コンビ!U130,コード表!$P$3:$Q$52,2,FALSE))</f>
        <v/>
      </c>
    </row>
    <row r="127" spans="1:11" ht="20.100000000000001" customHeight="1" x14ac:dyDescent="0.15">
      <c r="A127" s="8">
        <v>712</v>
      </c>
      <c r="B127" s="18" t="b">
        <f>IF(コンビ!B131="出",IF(ISERROR(VLOOKUP(コンビ!C131,コード表!$D$3:$E$7,2,FALSE)&amp;VLOOKUP(コンビ!D131,コード表!$G$3:$H$67,2,FALSE)&amp;VLOOKUP(コンビ!E131,コード表!$J$3:$K$15,2,FALSE)&amp;VLOOKUP(コンビ!F131,コード表!$M$3:$N$34,2,FALSE)),"",VLOOKUP(コンビ!C131,コード表!$D$3:$E$7,2,FALSE)&amp;VLOOKUP(コンビ!D131,コード表!$G$3:$H$67,2,FALSE)&amp;VLOOKUP(コンビ!E131,コード表!$J$3:$K$15,2,FALSE)&amp;VLOOKUP(コンビ!F131,コード表!$M$3:$N$34,2,FALSE)))</f>
        <v>0</v>
      </c>
      <c r="C127" s="11" t="str">
        <f>コンビ!I131&amp;" "&amp;コンビ!J131</f>
        <v xml:space="preserve"> </v>
      </c>
      <c r="D127" s="17" t="str">
        <f>コンビ!G131&amp;" "&amp;コンビ!H131</f>
        <v xml:space="preserve"> </v>
      </c>
      <c r="E127" s="18" t="str">
        <f>IF(ISERROR(VLOOKUP(コンビ!K131,コード表!$D$3:$E$7,2,FALSE)&amp;VLOOKUP(コンビ!L131,コード表!$G$3:$H$67,2,FALSE)&amp;VLOOKUP(コンビ!M131,コード表!$J$3:$K$15,2,FALSE)&amp;VLOOKUP(コンビ!N131,コード表!$M$3:$N$34,2,FALSE)),"",VLOOKUP(コンビ!K131,コード表!$D$3:$E$7,2,FALSE)&amp;VLOOKUP(コンビ!L131,コード表!$G$3:$H$67,2,FALSE)&amp;VLOOKUP(コンビ!M131,コード表!$J$3:$K$15,2,FALSE)&amp;VLOOKUP(コンビ!N131,コード表!$M$3:$N$34,2,FALSE))</f>
        <v/>
      </c>
      <c r="F127" s="18"/>
      <c r="G127" s="18"/>
      <c r="H127" s="18" t="str">
        <f>IF(ISERROR(VLOOKUP(コンビ!O131,コード表!$S$3:$T$11,2,FALSE)),"",VLOOKUP(コンビ!O131,コード表!$S$3:$T$11,2,FALSE))</f>
        <v/>
      </c>
      <c r="I127" s="18" t="str">
        <f>IF(ISERROR(VLOOKUP(コンビ!P131,コード表!$D$3:$E$7,2,FALSE)&amp;VLOOKUP(コンビ!Q131,コード表!$G$3:$H$67,2,FALSE)&amp;VLOOKUP(コンビ!R131,コード表!$J$3:$K$15,2,FALSE)&amp;VLOOKUP(コンビ!S131,コード表!$M$3:$N$34,2,FALSE)),"",VLOOKUP(コンビ!P131,コード表!$D$3:$E$7,2,FALSE)&amp;VLOOKUP(コンビ!Q131,コード表!$G$3:$H$67,2,FALSE)&amp;VLOOKUP(コンビ!R131,コード表!$J$3:$K$15,2,FALSE)&amp;VLOOKUP(コンビ!S131,コード表!$M$3:$N$34,2,FALSE))</f>
        <v/>
      </c>
      <c r="J127" s="8">
        <f>コンビ!T131</f>
        <v>0</v>
      </c>
      <c r="K127" s="8" t="str">
        <f>IF(ISERROR(VLOOKUP(コンビ!U131,コード表!$P$3:$Q$52,2,FALSE)),"",VLOOKUP(コンビ!U131,コード表!$P$3:$Q$52,2,FALSE))</f>
        <v/>
      </c>
    </row>
    <row r="128" spans="1:11" ht="20.100000000000001" customHeight="1" x14ac:dyDescent="0.15">
      <c r="A128" s="8">
        <v>712</v>
      </c>
      <c r="B128" s="18" t="b">
        <f>IF(コンビ!B132="出",IF(ISERROR(VLOOKUP(コンビ!C132,コード表!$D$3:$E$7,2,FALSE)&amp;VLOOKUP(コンビ!D132,コード表!$G$3:$H$67,2,FALSE)&amp;VLOOKUP(コンビ!E132,コード表!$J$3:$K$15,2,FALSE)&amp;VLOOKUP(コンビ!F132,コード表!$M$3:$N$34,2,FALSE)),"",VLOOKUP(コンビ!C132,コード表!$D$3:$E$7,2,FALSE)&amp;VLOOKUP(コンビ!D132,コード表!$G$3:$H$67,2,FALSE)&amp;VLOOKUP(コンビ!E132,コード表!$J$3:$K$15,2,FALSE)&amp;VLOOKUP(コンビ!F132,コード表!$M$3:$N$34,2,FALSE)))</f>
        <v>0</v>
      </c>
      <c r="C128" s="11" t="str">
        <f>コンビ!I132&amp;" "&amp;コンビ!J132</f>
        <v xml:space="preserve"> </v>
      </c>
      <c r="D128" s="17" t="str">
        <f>コンビ!G132&amp;" "&amp;コンビ!H132</f>
        <v xml:space="preserve"> </v>
      </c>
      <c r="E128" s="18" t="str">
        <f>IF(ISERROR(VLOOKUP(コンビ!K132,コード表!$D$3:$E$7,2,FALSE)&amp;VLOOKUP(コンビ!L132,コード表!$G$3:$H$67,2,FALSE)&amp;VLOOKUP(コンビ!M132,コード表!$J$3:$K$15,2,FALSE)&amp;VLOOKUP(コンビ!N132,コード表!$M$3:$N$34,2,FALSE)),"",VLOOKUP(コンビ!K132,コード表!$D$3:$E$7,2,FALSE)&amp;VLOOKUP(コンビ!L132,コード表!$G$3:$H$67,2,FALSE)&amp;VLOOKUP(コンビ!M132,コード表!$J$3:$K$15,2,FALSE)&amp;VLOOKUP(コンビ!N132,コード表!$M$3:$N$34,2,FALSE))</f>
        <v/>
      </c>
      <c r="F128" s="18"/>
      <c r="G128" s="18"/>
      <c r="H128" s="18" t="str">
        <f>IF(ISERROR(VLOOKUP(コンビ!O132,コード表!$S$3:$T$11,2,FALSE)),"",VLOOKUP(コンビ!O132,コード表!$S$3:$T$11,2,FALSE))</f>
        <v/>
      </c>
      <c r="I128" s="18" t="str">
        <f>IF(ISERROR(VLOOKUP(コンビ!P132,コード表!$D$3:$E$7,2,FALSE)&amp;VLOOKUP(コンビ!Q132,コード表!$G$3:$H$67,2,FALSE)&amp;VLOOKUP(コンビ!R132,コード表!$J$3:$K$15,2,FALSE)&amp;VLOOKUP(コンビ!S132,コード表!$M$3:$N$34,2,FALSE)),"",VLOOKUP(コンビ!P132,コード表!$D$3:$E$7,2,FALSE)&amp;VLOOKUP(コンビ!Q132,コード表!$G$3:$H$67,2,FALSE)&amp;VLOOKUP(コンビ!R132,コード表!$J$3:$K$15,2,FALSE)&amp;VLOOKUP(コンビ!S132,コード表!$M$3:$N$34,2,FALSE))</f>
        <v/>
      </c>
      <c r="J128" s="8">
        <f>コンビ!T132</f>
        <v>0</v>
      </c>
      <c r="K128" s="8" t="str">
        <f>IF(ISERROR(VLOOKUP(コンビ!U132,コード表!$P$3:$Q$52,2,FALSE)),"",VLOOKUP(コンビ!U132,コード表!$P$3:$Q$52,2,FALSE))</f>
        <v/>
      </c>
    </row>
    <row r="129" spans="1:11" ht="20.100000000000001" customHeight="1" x14ac:dyDescent="0.15">
      <c r="A129" s="8">
        <v>712</v>
      </c>
      <c r="B129" s="18" t="b">
        <f>IF(コンビ!B133="出",IF(ISERROR(VLOOKUP(コンビ!C133,コード表!$D$3:$E$7,2,FALSE)&amp;VLOOKUP(コンビ!D133,コード表!$G$3:$H$67,2,FALSE)&amp;VLOOKUP(コンビ!E133,コード表!$J$3:$K$15,2,FALSE)&amp;VLOOKUP(コンビ!F133,コード表!$M$3:$N$34,2,FALSE)),"",VLOOKUP(コンビ!C133,コード表!$D$3:$E$7,2,FALSE)&amp;VLOOKUP(コンビ!D133,コード表!$G$3:$H$67,2,FALSE)&amp;VLOOKUP(コンビ!E133,コード表!$J$3:$K$15,2,FALSE)&amp;VLOOKUP(コンビ!F133,コード表!$M$3:$N$34,2,FALSE)))</f>
        <v>0</v>
      </c>
      <c r="C129" s="11" t="str">
        <f>コンビ!I133&amp;" "&amp;コンビ!J133</f>
        <v xml:space="preserve"> </v>
      </c>
      <c r="D129" s="17" t="str">
        <f>コンビ!G133&amp;" "&amp;コンビ!H133</f>
        <v xml:space="preserve"> </v>
      </c>
      <c r="E129" s="18" t="str">
        <f>IF(ISERROR(VLOOKUP(コンビ!K133,コード表!$D$3:$E$7,2,FALSE)&amp;VLOOKUP(コンビ!L133,コード表!$G$3:$H$67,2,FALSE)&amp;VLOOKUP(コンビ!M133,コード表!$J$3:$K$15,2,FALSE)&amp;VLOOKUP(コンビ!N133,コード表!$M$3:$N$34,2,FALSE)),"",VLOOKUP(コンビ!K133,コード表!$D$3:$E$7,2,FALSE)&amp;VLOOKUP(コンビ!L133,コード表!$G$3:$H$67,2,FALSE)&amp;VLOOKUP(コンビ!M133,コード表!$J$3:$K$15,2,FALSE)&amp;VLOOKUP(コンビ!N133,コード表!$M$3:$N$34,2,FALSE))</f>
        <v/>
      </c>
      <c r="F129" s="18"/>
      <c r="G129" s="18"/>
      <c r="H129" s="18" t="str">
        <f>IF(ISERROR(VLOOKUP(コンビ!O133,コード表!$S$3:$T$11,2,FALSE)),"",VLOOKUP(コンビ!O133,コード表!$S$3:$T$11,2,FALSE))</f>
        <v/>
      </c>
      <c r="I129" s="18" t="str">
        <f>IF(ISERROR(VLOOKUP(コンビ!P133,コード表!$D$3:$E$7,2,FALSE)&amp;VLOOKUP(コンビ!Q133,コード表!$G$3:$H$67,2,FALSE)&amp;VLOOKUP(コンビ!R133,コード表!$J$3:$K$15,2,FALSE)&amp;VLOOKUP(コンビ!S133,コード表!$M$3:$N$34,2,FALSE)),"",VLOOKUP(コンビ!P133,コード表!$D$3:$E$7,2,FALSE)&amp;VLOOKUP(コンビ!Q133,コード表!$G$3:$H$67,2,FALSE)&amp;VLOOKUP(コンビ!R133,コード表!$J$3:$K$15,2,FALSE)&amp;VLOOKUP(コンビ!S133,コード表!$M$3:$N$34,2,FALSE))</f>
        <v/>
      </c>
      <c r="J129" s="8">
        <f>コンビ!T133</f>
        <v>0</v>
      </c>
      <c r="K129" s="8" t="str">
        <f>IF(ISERROR(VLOOKUP(コンビ!U133,コード表!$P$3:$Q$52,2,FALSE)),"",VLOOKUP(コンビ!U133,コード表!$P$3:$Q$52,2,FALSE))</f>
        <v/>
      </c>
    </row>
    <row r="130" spans="1:11" ht="20.100000000000001" customHeight="1" x14ac:dyDescent="0.15">
      <c r="A130" s="8">
        <v>712</v>
      </c>
      <c r="B130" s="18" t="b">
        <f>IF(コンビ!B134="出",IF(ISERROR(VLOOKUP(コンビ!C134,コード表!$D$3:$E$7,2,FALSE)&amp;VLOOKUP(コンビ!D134,コード表!$G$3:$H$67,2,FALSE)&amp;VLOOKUP(コンビ!E134,コード表!$J$3:$K$15,2,FALSE)&amp;VLOOKUP(コンビ!F134,コード表!$M$3:$N$34,2,FALSE)),"",VLOOKUP(コンビ!C134,コード表!$D$3:$E$7,2,FALSE)&amp;VLOOKUP(コンビ!D134,コード表!$G$3:$H$67,2,FALSE)&amp;VLOOKUP(コンビ!E134,コード表!$J$3:$K$15,2,FALSE)&amp;VLOOKUP(コンビ!F134,コード表!$M$3:$N$34,2,FALSE)))</f>
        <v>0</v>
      </c>
      <c r="C130" s="11" t="str">
        <f>コンビ!I134&amp;" "&amp;コンビ!J134</f>
        <v xml:space="preserve"> </v>
      </c>
      <c r="D130" s="17" t="str">
        <f>コンビ!G134&amp;" "&amp;コンビ!H134</f>
        <v xml:space="preserve"> </v>
      </c>
      <c r="E130" s="18" t="str">
        <f>IF(ISERROR(VLOOKUP(コンビ!K134,コード表!$D$3:$E$7,2,FALSE)&amp;VLOOKUP(コンビ!L134,コード表!$G$3:$H$67,2,FALSE)&amp;VLOOKUP(コンビ!M134,コード表!$J$3:$K$15,2,FALSE)&amp;VLOOKUP(コンビ!N134,コード表!$M$3:$N$34,2,FALSE)),"",VLOOKUP(コンビ!K134,コード表!$D$3:$E$7,2,FALSE)&amp;VLOOKUP(コンビ!L134,コード表!$G$3:$H$67,2,FALSE)&amp;VLOOKUP(コンビ!M134,コード表!$J$3:$K$15,2,FALSE)&amp;VLOOKUP(コンビ!N134,コード表!$M$3:$N$34,2,FALSE))</f>
        <v/>
      </c>
      <c r="F130" s="18"/>
      <c r="G130" s="18"/>
      <c r="H130" s="18" t="str">
        <f>IF(ISERROR(VLOOKUP(コンビ!O134,コード表!$S$3:$T$11,2,FALSE)),"",VLOOKUP(コンビ!O134,コード表!$S$3:$T$11,2,FALSE))</f>
        <v/>
      </c>
      <c r="I130" s="18" t="str">
        <f>IF(ISERROR(VLOOKUP(コンビ!P134,コード表!$D$3:$E$7,2,FALSE)&amp;VLOOKUP(コンビ!Q134,コード表!$G$3:$H$67,2,FALSE)&amp;VLOOKUP(コンビ!R134,コード表!$J$3:$K$15,2,FALSE)&amp;VLOOKUP(コンビ!S134,コード表!$M$3:$N$34,2,FALSE)),"",VLOOKUP(コンビ!P134,コード表!$D$3:$E$7,2,FALSE)&amp;VLOOKUP(コンビ!Q134,コード表!$G$3:$H$67,2,FALSE)&amp;VLOOKUP(コンビ!R134,コード表!$J$3:$K$15,2,FALSE)&amp;VLOOKUP(コンビ!S134,コード表!$M$3:$N$34,2,FALSE))</f>
        <v/>
      </c>
      <c r="J130" s="8">
        <f>コンビ!T134</f>
        <v>0</v>
      </c>
      <c r="K130" s="8" t="str">
        <f>IF(ISERROR(VLOOKUP(コンビ!U134,コード表!$P$3:$Q$52,2,FALSE)),"",VLOOKUP(コンビ!U134,コード表!$P$3:$Q$52,2,FALSE))</f>
        <v/>
      </c>
    </row>
    <row r="131" spans="1:11" ht="20.100000000000001" customHeight="1" x14ac:dyDescent="0.15">
      <c r="A131" s="8">
        <v>712</v>
      </c>
      <c r="B131" s="18" t="b">
        <f>IF(コンビ!B135="出",IF(ISERROR(VLOOKUP(コンビ!C135,コード表!$D$3:$E$7,2,FALSE)&amp;VLOOKUP(コンビ!D135,コード表!$G$3:$H$67,2,FALSE)&amp;VLOOKUP(コンビ!E135,コード表!$J$3:$K$15,2,FALSE)&amp;VLOOKUP(コンビ!F135,コード表!$M$3:$N$34,2,FALSE)),"",VLOOKUP(コンビ!C135,コード表!$D$3:$E$7,2,FALSE)&amp;VLOOKUP(コンビ!D135,コード表!$G$3:$H$67,2,FALSE)&amp;VLOOKUP(コンビ!E135,コード表!$J$3:$K$15,2,FALSE)&amp;VLOOKUP(コンビ!F135,コード表!$M$3:$N$34,2,FALSE)))</f>
        <v>0</v>
      </c>
      <c r="C131" s="11" t="str">
        <f>コンビ!I135&amp;" "&amp;コンビ!J135</f>
        <v xml:space="preserve"> </v>
      </c>
      <c r="D131" s="17" t="str">
        <f>コンビ!G135&amp;" "&amp;コンビ!H135</f>
        <v xml:space="preserve"> </v>
      </c>
      <c r="E131" s="18" t="str">
        <f>IF(ISERROR(VLOOKUP(コンビ!K135,コード表!$D$3:$E$7,2,FALSE)&amp;VLOOKUP(コンビ!L135,コード表!$G$3:$H$67,2,FALSE)&amp;VLOOKUP(コンビ!M135,コード表!$J$3:$K$15,2,FALSE)&amp;VLOOKUP(コンビ!N135,コード表!$M$3:$N$34,2,FALSE)),"",VLOOKUP(コンビ!K135,コード表!$D$3:$E$7,2,FALSE)&amp;VLOOKUP(コンビ!L135,コード表!$G$3:$H$67,2,FALSE)&amp;VLOOKUP(コンビ!M135,コード表!$J$3:$K$15,2,FALSE)&amp;VLOOKUP(コンビ!N135,コード表!$M$3:$N$34,2,FALSE))</f>
        <v/>
      </c>
      <c r="F131" s="18"/>
      <c r="G131" s="18"/>
      <c r="H131" s="18" t="str">
        <f>IF(ISERROR(VLOOKUP(コンビ!O135,コード表!$S$3:$T$11,2,FALSE)),"",VLOOKUP(コンビ!O135,コード表!$S$3:$T$11,2,FALSE))</f>
        <v/>
      </c>
      <c r="I131" s="18" t="str">
        <f>IF(ISERROR(VLOOKUP(コンビ!P135,コード表!$D$3:$E$7,2,FALSE)&amp;VLOOKUP(コンビ!Q135,コード表!$G$3:$H$67,2,FALSE)&amp;VLOOKUP(コンビ!R135,コード表!$J$3:$K$15,2,FALSE)&amp;VLOOKUP(コンビ!S135,コード表!$M$3:$N$34,2,FALSE)),"",VLOOKUP(コンビ!P135,コード表!$D$3:$E$7,2,FALSE)&amp;VLOOKUP(コンビ!Q135,コード表!$G$3:$H$67,2,FALSE)&amp;VLOOKUP(コンビ!R135,コード表!$J$3:$K$15,2,FALSE)&amp;VLOOKUP(コンビ!S135,コード表!$M$3:$N$34,2,FALSE))</f>
        <v/>
      </c>
      <c r="J131" s="8">
        <f>コンビ!T135</f>
        <v>0</v>
      </c>
      <c r="K131" s="8" t="str">
        <f>IF(ISERROR(VLOOKUP(コンビ!U135,コード表!$P$3:$Q$52,2,FALSE)),"",VLOOKUP(コンビ!U135,コード表!$P$3:$Q$52,2,FALSE))</f>
        <v/>
      </c>
    </row>
    <row r="132" spans="1:11" ht="20.100000000000001" customHeight="1" x14ac:dyDescent="0.15">
      <c r="A132" s="8">
        <v>712</v>
      </c>
      <c r="B132" s="18" t="b">
        <f>IF(コンビ!B136="出",IF(ISERROR(VLOOKUP(コンビ!C136,コード表!$D$3:$E$7,2,FALSE)&amp;VLOOKUP(コンビ!D136,コード表!$G$3:$H$67,2,FALSE)&amp;VLOOKUP(コンビ!E136,コード表!$J$3:$K$15,2,FALSE)&amp;VLOOKUP(コンビ!F136,コード表!$M$3:$N$34,2,FALSE)),"",VLOOKUP(コンビ!C136,コード表!$D$3:$E$7,2,FALSE)&amp;VLOOKUP(コンビ!D136,コード表!$G$3:$H$67,2,FALSE)&amp;VLOOKUP(コンビ!E136,コード表!$J$3:$K$15,2,FALSE)&amp;VLOOKUP(コンビ!F136,コード表!$M$3:$N$34,2,FALSE)))</f>
        <v>0</v>
      </c>
      <c r="C132" s="11" t="str">
        <f>コンビ!I136&amp;" "&amp;コンビ!J136</f>
        <v xml:space="preserve"> </v>
      </c>
      <c r="D132" s="17" t="str">
        <f>コンビ!G136&amp;" "&amp;コンビ!H136</f>
        <v xml:space="preserve"> </v>
      </c>
      <c r="E132" s="18" t="str">
        <f>IF(ISERROR(VLOOKUP(コンビ!K136,コード表!$D$3:$E$7,2,FALSE)&amp;VLOOKUP(コンビ!L136,コード表!$G$3:$H$67,2,FALSE)&amp;VLOOKUP(コンビ!M136,コード表!$J$3:$K$15,2,FALSE)&amp;VLOOKUP(コンビ!N136,コード表!$M$3:$N$34,2,FALSE)),"",VLOOKUP(コンビ!K136,コード表!$D$3:$E$7,2,FALSE)&amp;VLOOKUP(コンビ!L136,コード表!$G$3:$H$67,2,FALSE)&amp;VLOOKUP(コンビ!M136,コード表!$J$3:$K$15,2,FALSE)&amp;VLOOKUP(コンビ!N136,コード表!$M$3:$N$34,2,FALSE))</f>
        <v/>
      </c>
      <c r="F132" s="18"/>
      <c r="G132" s="18"/>
      <c r="H132" s="18" t="str">
        <f>IF(ISERROR(VLOOKUP(コンビ!O136,コード表!$S$3:$T$11,2,FALSE)),"",VLOOKUP(コンビ!O136,コード表!$S$3:$T$11,2,FALSE))</f>
        <v/>
      </c>
      <c r="I132" s="18" t="str">
        <f>IF(ISERROR(VLOOKUP(コンビ!P136,コード表!$D$3:$E$7,2,FALSE)&amp;VLOOKUP(コンビ!Q136,コード表!$G$3:$H$67,2,FALSE)&amp;VLOOKUP(コンビ!R136,コード表!$J$3:$K$15,2,FALSE)&amp;VLOOKUP(コンビ!S136,コード表!$M$3:$N$34,2,FALSE)),"",VLOOKUP(コンビ!P136,コード表!$D$3:$E$7,2,FALSE)&amp;VLOOKUP(コンビ!Q136,コード表!$G$3:$H$67,2,FALSE)&amp;VLOOKUP(コンビ!R136,コード表!$J$3:$K$15,2,FALSE)&amp;VLOOKUP(コンビ!S136,コード表!$M$3:$N$34,2,FALSE))</f>
        <v/>
      </c>
      <c r="J132" s="8">
        <f>コンビ!T136</f>
        <v>0</v>
      </c>
      <c r="K132" s="8" t="str">
        <f>IF(ISERROR(VLOOKUP(コンビ!U136,コード表!$P$3:$Q$52,2,FALSE)),"",VLOOKUP(コンビ!U136,コード表!$P$3:$Q$52,2,FALSE))</f>
        <v/>
      </c>
    </row>
    <row r="133" spans="1:11" ht="20.100000000000001" customHeight="1" x14ac:dyDescent="0.15">
      <c r="A133" s="8">
        <v>712</v>
      </c>
      <c r="B133" s="18" t="b">
        <f>IF(コンビ!B137="出",IF(ISERROR(VLOOKUP(コンビ!C137,コード表!$D$3:$E$7,2,FALSE)&amp;VLOOKUP(コンビ!D137,コード表!$G$3:$H$67,2,FALSE)&amp;VLOOKUP(コンビ!E137,コード表!$J$3:$K$15,2,FALSE)&amp;VLOOKUP(コンビ!F137,コード表!$M$3:$N$34,2,FALSE)),"",VLOOKUP(コンビ!C137,コード表!$D$3:$E$7,2,FALSE)&amp;VLOOKUP(コンビ!D137,コード表!$G$3:$H$67,2,FALSE)&amp;VLOOKUP(コンビ!E137,コード表!$J$3:$K$15,2,FALSE)&amp;VLOOKUP(コンビ!F137,コード表!$M$3:$N$34,2,FALSE)))</f>
        <v>0</v>
      </c>
      <c r="C133" s="11" t="str">
        <f>コンビ!I137&amp;" "&amp;コンビ!J137</f>
        <v xml:space="preserve"> </v>
      </c>
      <c r="D133" s="17" t="str">
        <f>コンビ!G137&amp;" "&amp;コンビ!H137</f>
        <v xml:space="preserve"> </v>
      </c>
      <c r="E133" s="18" t="str">
        <f>IF(ISERROR(VLOOKUP(コンビ!K137,コード表!$D$3:$E$7,2,FALSE)&amp;VLOOKUP(コンビ!L137,コード表!$G$3:$H$67,2,FALSE)&amp;VLOOKUP(コンビ!M137,コード表!$J$3:$K$15,2,FALSE)&amp;VLOOKUP(コンビ!N137,コード表!$M$3:$N$34,2,FALSE)),"",VLOOKUP(コンビ!K137,コード表!$D$3:$E$7,2,FALSE)&amp;VLOOKUP(コンビ!L137,コード表!$G$3:$H$67,2,FALSE)&amp;VLOOKUP(コンビ!M137,コード表!$J$3:$K$15,2,FALSE)&amp;VLOOKUP(コンビ!N137,コード表!$M$3:$N$34,2,FALSE))</f>
        <v/>
      </c>
      <c r="F133" s="18"/>
      <c r="G133" s="18"/>
      <c r="H133" s="18" t="str">
        <f>IF(ISERROR(VLOOKUP(コンビ!O137,コード表!$S$3:$T$11,2,FALSE)),"",VLOOKUP(コンビ!O137,コード表!$S$3:$T$11,2,FALSE))</f>
        <v/>
      </c>
      <c r="I133" s="18" t="str">
        <f>IF(ISERROR(VLOOKUP(コンビ!P137,コード表!$D$3:$E$7,2,FALSE)&amp;VLOOKUP(コンビ!Q137,コード表!$G$3:$H$67,2,FALSE)&amp;VLOOKUP(コンビ!R137,コード表!$J$3:$K$15,2,FALSE)&amp;VLOOKUP(コンビ!S137,コード表!$M$3:$N$34,2,FALSE)),"",VLOOKUP(コンビ!P137,コード表!$D$3:$E$7,2,FALSE)&amp;VLOOKUP(コンビ!Q137,コード表!$G$3:$H$67,2,FALSE)&amp;VLOOKUP(コンビ!R137,コード表!$J$3:$K$15,2,FALSE)&amp;VLOOKUP(コンビ!S137,コード表!$M$3:$N$34,2,FALSE))</f>
        <v/>
      </c>
      <c r="J133" s="8">
        <f>コンビ!T137</f>
        <v>0</v>
      </c>
      <c r="K133" s="8" t="str">
        <f>IF(ISERROR(VLOOKUP(コンビ!U137,コード表!$P$3:$Q$52,2,FALSE)),"",VLOOKUP(コンビ!U137,コード表!$P$3:$Q$52,2,FALSE))</f>
        <v/>
      </c>
    </row>
    <row r="134" spans="1:11" ht="20.100000000000001" customHeight="1" x14ac:dyDescent="0.15">
      <c r="A134" s="8">
        <v>712</v>
      </c>
      <c r="B134" s="18" t="b">
        <f>IF(コンビ!B138="出",IF(ISERROR(VLOOKUP(コンビ!C138,コード表!$D$3:$E$7,2,FALSE)&amp;VLOOKUP(コンビ!D138,コード表!$G$3:$H$67,2,FALSE)&amp;VLOOKUP(コンビ!E138,コード表!$J$3:$K$15,2,FALSE)&amp;VLOOKUP(コンビ!F138,コード表!$M$3:$N$34,2,FALSE)),"",VLOOKUP(コンビ!C138,コード表!$D$3:$E$7,2,FALSE)&amp;VLOOKUP(コンビ!D138,コード表!$G$3:$H$67,2,FALSE)&amp;VLOOKUP(コンビ!E138,コード表!$J$3:$K$15,2,FALSE)&amp;VLOOKUP(コンビ!F138,コード表!$M$3:$N$34,2,FALSE)))</f>
        <v>0</v>
      </c>
      <c r="C134" s="11" t="str">
        <f>コンビ!I138&amp;" "&amp;コンビ!J138</f>
        <v xml:space="preserve"> </v>
      </c>
      <c r="D134" s="17" t="str">
        <f>コンビ!G138&amp;" "&amp;コンビ!H138</f>
        <v xml:space="preserve"> </v>
      </c>
      <c r="E134" s="18" t="str">
        <f>IF(ISERROR(VLOOKUP(コンビ!K138,コード表!$D$3:$E$7,2,FALSE)&amp;VLOOKUP(コンビ!L138,コード表!$G$3:$H$67,2,FALSE)&amp;VLOOKUP(コンビ!M138,コード表!$J$3:$K$15,2,FALSE)&amp;VLOOKUP(コンビ!N138,コード表!$M$3:$N$34,2,FALSE)),"",VLOOKUP(コンビ!K138,コード表!$D$3:$E$7,2,FALSE)&amp;VLOOKUP(コンビ!L138,コード表!$G$3:$H$67,2,FALSE)&amp;VLOOKUP(コンビ!M138,コード表!$J$3:$K$15,2,FALSE)&amp;VLOOKUP(コンビ!N138,コード表!$M$3:$N$34,2,FALSE))</f>
        <v/>
      </c>
      <c r="F134" s="18"/>
      <c r="G134" s="18"/>
      <c r="H134" s="18" t="str">
        <f>IF(ISERROR(VLOOKUP(コンビ!O138,コード表!$S$3:$T$11,2,FALSE)),"",VLOOKUP(コンビ!O138,コード表!$S$3:$T$11,2,FALSE))</f>
        <v/>
      </c>
      <c r="I134" s="18" t="str">
        <f>IF(ISERROR(VLOOKUP(コンビ!P138,コード表!$D$3:$E$7,2,FALSE)&amp;VLOOKUP(コンビ!Q138,コード表!$G$3:$H$67,2,FALSE)&amp;VLOOKUP(コンビ!R138,コード表!$J$3:$K$15,2,FALSE)&amp;VLOOKUP(コンビ!S138,コード表!$M$3:$N$34,2,FALSE)),"",VLOOKUP(コンビ!P138,コード表!$D$3:$E$7,2,FALSE)&amp;VLOOKUP(コンビ!Q138,コード表!$G$3:$H$67,2,FALSE)&amp;VLOOKUP(コンビ!R138,コード表!$J$3:$K$15,2,FALSE)&amp;VLOOKUP(コンビ!S138,コード表!$M$3:$N$34,2,FALSE))</f>
        <v/>
      </c>
      <c r="J134" s="8">
        <f>コンビ!T138</f>
        <v>0</v>
      </c>
      <c r="K134" s="8" t="str">
        <f>IF(ISERROR(VLOOKUP(コンビ!U138,コード表!$P$3:$Q$52,2,FALSE)),"",VLOOKUP(コンビ!U138,コード表!$P$3:$Q$52,2,FALSE))</f>
        <v/>
      </c>
    </row>
    <row r="135" spans="1:11" ht="20.100000000000001" customHeight="1" x14ac:dyDescent="0.15">
      <c r="A135" s="8">
        <v>712</v>
      </c>
      <c r="B135" s="18" t="b">
        <f>IF(コンビ!B139="出",IF(ISERROR(VLOOKUP(コンビ!C139,コード表!$D$3:$E$7,2,FALSE)&amp;VLOOKUP(コンビ!D139,コード表!$G$3:$H$67,2,FALSE)&amp;VLOOKUP(コンビ!E139,コード表!$J$3:$K$15,2,FALSE)&amp;VLOOKUP(コンビ!F139,コード表!$M$3:$N$34,2,FALSE)),"",VLOOKUP(コンビ!C139,コード表!$D$3:$E$7,2,FALSE)&amp;VLOOKUP(コンビ!D139,コード表!$G$3:$H$67,2,FALSE)&amp;VLOOKUP(コンビ!E139,コード表!$J$3:$K$15,2,FALSE)&amp;VLOOKUP(コンビ!F139,コード表!$M$3:$N$34,2,FALSE)))</f>
        <v>0</v>
      </c>
      <c r="C135" s="11" t="str">
        <f>コンビ!I139&amp;" "&amp;コンビ!J139</f>
        <v xml:space="preserve"> </v>
      </c>
      <c r="D135" s="17" t="str">
        <f>コンビ!G139&amp;" "&amp;コンビ!H139</f>
        <v xml:space="preserve"> </v>
      </c>
      <c r="E135" s="18" t="str">
        <f>IF(ISERROR(VLOOKUP(コンビ!K139,コード表!$D$3:$E$7,2,FALSE)&amp;VLOOKUP(コンビ!L139,コード表!$G$3:$H$67,2,FALSE)&amp;VLOOKUP(コンビ!M139,コード表!$J$3:$K$15,2,FALSE)&amp;VLOOKUP(コンビ!N139,コード表!$M$3:$N$34,2,FALSE)),"",VLOOKUP(コンビ!K139,コード表!$D$3:$E$7,2,FALSE)&amp;VLOOKUP(コンビ!L139,コード表!$G$3:$H$67,2,FALSE)&amp;VLOOKUP(コンビ!M139,コード表!$J$3:$K$15,2,FALSE)&amp;VLOOKUP(コンビ!N139,コード表!$M$3:$N$34,2,FALSE))</f>
        <v/>
      </c>
      <c r="F135" s="18"/>
      <c r="G135" s="18"/>
      <c r="H135" s="18" t="str">
        <f>IF(ISERROR(VLOOKUP(コンビ!O139,コード表!$S$3:$T$11,2,FALSE)),"",VLOOKUP(コンビ!O139,コード表!$S$3:$T$11,2,FALSE))</f>
        <v/>
      </c>
      <c r="I135" s="18" t="str">
        <f>IF(ISERROR(VLOOKUP(コンビ!P139,コード表!$D$3:$E$7,2,FALSE)&amp;VLOOKUP(コンビ!Q139,コード表!$G$3:$H$67,2,FALSE)&amp;VLOOKUP(コンビ!R139,コード表!$J$3:$K$15,2,FALSE)&amp;VLOOKUP(コンビ!S139,コード表!$M$3:$N$34,2,FALSE)),"",VLOOKUP(コンビ!P139,コード表!$D$3:$E$7,2,FALSE)&amp;VLOOKUP(コンビ!Q139,コード表!$G$3:$H$67,2,FALSE)&amp;VLOOKUP(コンビ!R139,コード表!$J$3:$K$15,2,FALSE)&amp;VLOOKUP(コンビ!S139,コード表!$M$3:$N$34,2,FALSE))</f>
        <v/>
      </c>
      <c r="J135" s="8">
        <f>コンビ!T139</f>
        <v>0</v>
      </c>
      <c r="K135" s="8" t="str">
        <f>IF(ISERROR(VLOOKUP(コンビ!U139,コード表!$P$3:$Q$52,2,FALSE)),"",VLOOKUP(コンビ!U139,コード表!$P$3:$Q$52,2,FALSE))</f>
        <v/>
      </c>
    </row>
    <row r="136" spans="1:11" ht="20.100000000000001" customHeight="1" x14ac:dyDescent="0.15">
      <c r="A136" s="8">
        <v>712</v>
      </c>
      <c r="B136" s="18" t="b">
        <f>IF(コンビ!B140="出",IF(ISERROR(VLOOKUP(コンビ!C140,コード表!$D$3:$E$7,2,FALSE)&amp;VLOOKUP(コンビ!D140,コード表!$G$3:$H$67,2,FALSE)&amp;VLOOKUP(コンビ!E140,コード表!$J$3:$K$15,2,FALSE)&amp;VLOOKUP(コンビ!F140,コード表!$M$3:$N$34,2,FALSE)),"",VLOOKUP(コンビ!C140,コード表!$D$3:$E$7,2,FALSE)&amp;VLOOKUP(コンビ!D140,コード表!$G$3:$H$67,2,FALSE)&amp;VLOOKUP(コンビ!E140,コード表!$J$3:$K$15,2,FALSE)&amp;VLOOKUP(コンビ!F140,コード表!$M$3:$N$34,2,FALSE)))</f>
        <v>0</v>
      </c>
      <c r="C136" s="11" t="str">
        <f>コンビ!I140&amp;" "&amp;コンビ!J140</f>
        <v xml:space="preserve"> </v>
      </c>
      <c r="D136" s="17" t="str">
        <f>コンビ!G140&amp;" "&amp;コンビ!H140</f>
        <v xml:space="preserve"> </v>
      </c>
      <c r="E136" s="18" t="str">
        <f>IF(ISERROR(VLOOKUP(コンビ!K140,コード表!$D$3:$E$7,2,FALSE)&amp;VLOOKUP(コンビ!L140,コード表!$G$3:$H$67,2,FALSE)&amp;VLOOKUP(コンビ!M140,コード表!$J$3:$K$15,2,FALSE)&amp;VLOOKUP(コンビ!N140,コード表!$M$3:$N$34,2,FALSE)),"",VLOOKUP(コンビ!K140,コード表!$D$3:$E$7,2,FALSE)&amp;VLOOKUP(コンビ!L140,コード表!$G$3:$H$67,2,FALSE)&amp;VLOOKUP(コンビ!M140,コード表!$J$3:$K$15,2,FALSE)&amp;VLOOKUP(コンビ!N140,コード表!$M$3:$N$34,2,FALSE))</f>
        <v/>
      </c>
      <c r="F136" s="18"/>
      <c r="G136" s="18"/>
      <c r="H136" s="18" t="str">
        <f>IF(ISERROR(VLOOKUP(コンビ!O140,コード表!$S$3:$T$11,2,FALSE)),"",VLOOKUP(コンビ!O140,コード表!$S$3:$T$11,2,FALSE))</f>
        <v/>
      </c>
      <c r="I136" s="18" t="str">
        <f>IF(ISERROR(VLOOKUP(コンビ!P140,コード表!$D$3:$E$7,2,FALSE)&amp;VLOOKUP(コンビ!Q140,コード表!$G$3:$H$67,2,FALSE)&amp;VLOOKUP(コンビ!R140,コード表!$J$3:$K$15,2,FALSE)&amp;VLOOKUP(コンビ!S140,コード表!$M$3:$N$34,2,FALSE)),"",VLOOKUP(コンビ!P140,コード表!$D$3:$E$7,2,FALSE)&amp;VLOOKUP(コンビ!Q140,コード表!$G$3:$H$67,2,FALSE)&amp;VLOOKUP(コンビ!R140,コード表!$J$3:$K$15,2,FALSE)&amp;VLOOKUP(コンビ!S140,コード表!$M$3:$N$34,2,FALSE))</f>
        <v/>
      </c>
      <c r="J136" s="8">
        <f>コンビ!T140</f>
        <v>0</v>
      </c>
      <c r="K136" s="8" t="str">
        <f>IF(ISERROR(VLOOKUP(コンビ!U140,コード表!$P$3:$Q$52,2,FALSE)),"",VLOOKUP(コンビ!U140,コード表!$P$3:$Q$52,2,FALSE))</f>
        <v/>
      </c>
    </row>
    <row r="137" spans="1:11" ht="20.100000000000001" customHeight="1" x14ac:dyDescent="0.15">
      <c r="A137" s="8">
        <v>712</v>
      </c>
      <c r="B137" s="18" t="b">
        <f>IF(コンビ!B141="出",IF(ISERROR(VLOOKUP(コンビ!C141,コード表!$D$3:$E$7,2,FALSE)&amp;VLOOKUP(コンビ!D141,コード表!$G$3:$H$67,2,FALSE)&amp;VLOOKUP(コンビ!E141,コード表!$J$3:$K$15,2,FALSE)&amp;VLOOKUP(コンビ!F141,コード表!$M$3:$N$34,2,FALSE)),"",VLOOKUP(コンビ!C141,コード表!$D$3:$E$7,2,FALSE)&amp;VLOOKUP(コンビ!D141,コード表!$G$3:$H$67,2,FALSE)&amp;VLOOKUP(コンビ!E141,コード表!$J$3:$K$15,2,FALSE)&amp;VLOOKUP(コンビ!F141,コード表!$M$3:$N$34,2,FALSE)))</f>
        <v>0</v>
      </c>
      <c r="C137" s="11" t="str">
        <f>コンビ!I141&amp;" "&amp;コンビ!J141</f>
        <v xml:space="preserve"> </v>
      </c>
      <c r="D137" s="17" t="str">
        <f>コンビ!G141&amp;" "&amp;コンビ!H141</f>
        <v xml:space="preserve"> </v>
      </c>
      <c r="E137" s="18" t="str">
        <f>IF(ISERROR(VLOOKUP(コンビ!K141,コード表!$D$3:$E$7,2,FALSE)&amp;VLOOKUP(コンビ!L141,コード表!$G$3:$H$67,2,FALSE)&amp;VLOOKUP(コンビ!M141,コード表!$J$3:$K$15,2,FALSE)&amp;VLOOKUP(コンビ!N141,コード表!$M$3:$N$34,2,FALSE)),"",VLOOKUP(コンビ!K141,コード表!$D$3:$E$7,2,FALSE)&amp;VLOOKUP(コンビ!L141,コード表!$G$3:$H$67,2,FALSE)&amp;VLOOKUP(コンビ!M141,コード表!$J$3:$K$15,2,FALSE)&amp;VLOOKUP(コンビ!N141,コード表!$M$3:$N$34,2,FALSE))</f>
        <v/>
      </c>
      <c r="F137" s="18"/>
      <c r="G137" s="18"/>
      <c r="H137" s="18" t="str">
        <f>IF(ISERROR(VLOOKUP(コンビ!O141,コード表!$S$3:$T$11,2,FALSE)),"",VLOOKUP(コンビ!O141,コード表!$S$3:$T$11,2,FALSE))</f>
        <v/>
      </c>
      <c r="I137" s="18" t="str">
        <f>IF(ISERROR(VLOOKUP(コンビ!P141,コード表!$D$3:$E$7,2,FALSE)&amp;VLOOKUP(コンビ!Q141,コード表!$G$3:$H$67,2,FALSE)&amp;VLOOKUP(コンビ!R141,コード表!$J$3:$K$15,2,FALSE)&amp;VLOOKUP(コンビ!S141,コード表!$M$3:$N$34,2,FALSE)),"",VLOOKUP(コンビ!P141,コード表!$D$3:$E$7,2,FALSE)&amp;VLOOKUP(コンビ!Q141,コード表!$G$3:$H$67,2,FALSE)&amp;VLOOKUP(コンビ!R141,コード表!$J$3:$K$15,2,FALSE)&amp;VLOOKUP(コンビ!S141,コード表!$M$3:$N$34,2,FALSE))</f>
        <v/>
      </c>
      <c r="J137" s="8">
        <f>コンビ!T141</f>
        <v>0</v>
      </c>
      <c r="K137" s="8" t="str">
        <f>IF(ISERROR(VLOOKUP(コンビ!U141,コード表!$P$3:$Q$52,2,FALSE)),"",VLOOKUP(コンビ!U141,コード表!$P$3:$Q$52,2,FALSE))</f>
        <v/>
      </c>
    </row>
    <row r="138" spans="1:11" ht="20.100000000000001" customHeight="1" x14ac:dyDescent="0.15">
      <c r="A138" s="8">
        <v>712</v>
      </c>
      <c r="B138" s="18" t="b">
        <f>IF(コンビ!B142="出",IF(ISERROR(VLOOKUP(コンビ!C142,コード表!$D$3:$E$7,2,FALSE)&amp;VLOOKUP(コンビ!D142,コード表!$G$3:$H$67,2,FALSE)&amp;VLOOKUP(コンビ!E142,コード表!$J$3:$K$15,2,FALSE)&amp;VLOOKUP(コンビ!F142,コード表!$M$3:$N$34,2,FALSE)),"",VLOOKUP(コンビ!C142,コード表!$D$3:$E$7,2,FALSE)&amp;VLOOKUP(コンビ!D142,コード表!$G$3:$H$67,2,FALSE)&amp;VLOOKUP(コンビ!E142,コード表!$J$3:$K$15,2,FALSE)&amp;VLOOKUP(コンビ!F142,コード表!$M$3:$N$34,2,FALSE)))</f>
        <v>0</v>
      </c>
      <c r="C138" s="11" t="str">
        <f>コンビ!I142&amp;" "&amp;コンビ!J142</f>
        <v xml:space="preserve"> </v>
      </c>
      <c r="D138" s="17" t="str">
        <f>コンビ!G142&amp;" "&amp;コンビ!H142</f>
        <v xml:space="preserve"> </v>
      </c>
      <c r="E138" s="18" t="str">
        <f>IF(ISERROR(VLOOKUP(コンビ!K142,コード表!$D$3:$E$7,2,FALSE)&amp;VLOOKUP(コンビ!L142,コード表!$G$3:$H$67,2,FALSE)&amp;VLOOKUP(コンビ!M142,コード表!$J$3:$K$15,2,FALSE)&amp;VLOOKUP(コンビ!N142,コード表!$M$3:$N$34,2,FALSE)),"",VLOOKUP(コンビ!K142,コード表!$D$3:$E$7,2,FALSE)&amp;VLOOKUP(コンビ!L142,コード表!$G$3:$H$67,2,FALSE)&amp;VLOOKUP(コンビ!M142,コード表!$J$3:$K$15,2,FALSE)&amp;VLOOKUP(コンビ!N142,コード表!$M$3:$N$34,2,FALSE))</f>
        <v/>
      </c>
      <c r="F138" s="18"/>
      <c r="G138" s="18"/>
      <c r="H138" s="18" t="str">
        <f>IF(ISERROR(VLOOKUP(コンビ!O142,コード表!$S$3:$T$11,2,FALSE)),"",VLOOKUP(コンビ!O142,コード表!$S$3:$T$11,2,FALSE))</f>
        <v/>
      </c>
      <c r="I138" s="18" t="str">
        <f>IF(ISERROR(VLOOKUP(コンビ!P142,コード表!$D$3:$E$7,2,FALSE)&amp;VLOOKUP(コンビ!Q142,コード表!$G$3:$H$67,2,FALSE)&amp;VLOOKUP(コンビ!R142,コード表!$J$3:$K$15,2,FALSE)&amp;VLOOKUP(コンビ!S142,コード表!$M$3:$N$34,2,FALSE)),"",VLOOKUP(コンビ!P142,コード表!$D$3:$E$7,2,FALSE)&amp;VLOOKUP(コンビ!Q142,コード表!$G$3:$H$67,2,FALSE)&amp;VLOOKUP(コンビ!R142,コード表!$J$3:$K$15,2,FALSE)&amp;VLOOKUP(コンビ!S142,コード表!$M$3:$N$34,2,FALSE))</f>
        <v/>
      </c>
      <c r="J138" s="8">
        <f>コンビ!T142</f>
        <v>0</v>
      </c>
      <c r="K138" s="8" t="str">
        <f>IF(ISERROR(VLOOKUP(コンビ!U142,コード表!$P$3:$Q$52,2,FALSE)),"",VLOOKUP(コンビ!U142,コード表!$P$3:$Q$52,2,FALSE))</f>
        <v/>
      </c>
    </row>
    <row r="139" spans="1:11" ht="20.100000000000001" customHeight="1" x14ac:dyDescent="0.15">
      <c r="A139" s="8">
        <v>712</v>
      </c>
      <c r="B139" s="18" t="b">
        <f>IF(コンビ!B143="出",IF(ISERROR(VLOOKUP(コンビ!C143,コード表!$D$3:$E$7,2,FALSE)&amp;VLOOKUP(コンビ!D143,コード表!$G$3:$H$67,2,FALSE)&amp;VLOOKUP(コンビ!E143,コード表!$J$3:$K$15,2,FALSE)&amp;VLOOKUP(コンビ!F143,コード表!$M$3:$N$34,2,FALSE)),"",VLOOKUP(コンビ!C143,コード表!$D$3:$E$7,2,FALSE)&amp;VLOOKUP(コンビ!D143,コード表!$G$3:$H$67,2,FALSE)&amp;VLOOKUP(コンビ!E143,コード表!$J$3:$K$15,2,FALSE)&amp;VLOOKUP(コンビ!F143,コード表!$M$3:$N$34,2,FALSE)))</f>
        <v>0</v>
      </c>
      <c r="C139" s="11" t="str">
        <f>コンビ!I143&amp;" "&amp;コンビ!J143</f>
        <v xml:space="preserve"> </v>
      </c>
      <c r="D139" s="17" t="str">
        <f>コンビ!G143&amp;" "&amp;コンビ!H143</f>
        <v xml:space="preserve"> </v>
      </c>
      <c r="E139" s="18" t="str">
        <f>IF(ISERROR(VLOOKUP(コンビ!K143,コード表!$D$3:$E$7,2,FALSE)&amp;VLOOKUP(コンビ!L143,コード表!$G$3:$H$67,2,FALSE)&amp;VLOOKUP(コンビ!M143,コード表!$J$3:$K$15,2,FALSE)&amp;VLOOKUP(コンビ!N143,コード表!$M$3:$N$34,2,FALSE)),"",VLOOKUP(コンビ!K143,コード表!$D$3:$E$7,2,FALSE)&amp;VLOOKUP(コンビ!L143,コード表!$G$3:$H$67,2,FALSE)&amp;VLOOKUP(コンビ!M143,コード表!$J$3:$K$15,2,FALSE)&amp;VLOOKUP(コンビ!N143,コード表!$M$3:$N$34,2,FALSE))</f>
        <v/>
      </c>
      <c r="F139" s="18"/>
      <c r="G139" s="18"/>
      <c r="H139" s="18" t="str">
        <f>IF(ISERROR(VLOOKUP(コンビ!O143,コード表!$S$3:$T$11,2,FALSE)),"",VLOOKUP(コンビ!O143,コード表!$S$3:$T$11,2,FALSE))</f>
        <v/>
      </c>
      <c r="I139" s="18" t="str">
        <f>IF(ISERROR(VLOOKUP(コンビ!P143,コード表!$D$3:$E$7,2,FALSE)&amp;VLOOKUP(コンビ!Q143,コード表!$G$3:$H$67,2,FALSE)&amp;VLOOKUP(コンビ!R143,コード表!$J$3:$K$15,2,FALSE)&amp;VLOOKUP(コンビ!S143,コード表!$M$3:$N$34,2,FALSE)),"",VLOOKUP(コンビ!P143,コード表!$D$3:$E$7,2,FALSE)&amp;VLOOKUP(コンビ!Q143,コード表!$G$3:$H$67,2,FALSE)&amp;VLOOKUP(コンビ!R143,コード表!$J$3:$K$15,2,FALSE)&amp;VLOOKUP(コンビ!S143,コード表!$M$3:$N$34,2,FALSE))</f>
        <v/>
      </c>
      <c r="J139" s="8">
        <f>コンビ!T143</f>
        <v>0</v>
      </c>
      <c r="K139" s="8" t="str">
        <f>IF(ISERROR(VLOOKUP(コンビ!U143,コード表!$P$3:$Q$52,2,FALSE)),"",VLOOKUP(コンビ!U143,コード表!$P$3:$Q$52,2,FALSE))</f>
        <v/>
      </c>
    </row>
    <row r="140" spans="1:11" ht="20.100000000000001" customHeight="1" x14ac:dyDescent="0.15">
      <c r="A140" s="8">
        <v>712</v>
      </c>
      <c r="B140" s="18" t="b">
        <f>IF(コンビ!B144="出",IF(ISERROR(VLOOKUP(コンビ!C144,コード表!$D$3:$E$7,2,FALSE)&amp;VLOOKUP(コンビ!D144,コード表!$G$3:$H$67,2,FALSE)&amp;VLOOKUP(コンビ!E144,コード表!$J$3:$K$15,2,FALSE)&amp;VLOOKUP(コンビ!F144,コード表!$M$3:$N$34,2,FALSE)),"",VLOOKUP(コンビ!C144,コード表!$D$3:$E$7,2,FALSE)&amp;VLOOKUP(コンビ!D144,コード表!$G$3:$H$67,2,FALSE)&amp;VLOOKUP(コンビ!E144,コード表!$J$3:$K$15,2,FALSE)&amp;VLOOKUP(コンビ!F144,コード表!$M$3:$N$34,2,FALSE)))</f>
        <v>0</v>
      </c>
      <c r="C140" s="11" t="str">
        <f>コンビ!I144&amp;" "&amp;コンビ!J144</f>
        <v xml:space="preserve"> </v>
      </c>
      <c r="D140" s="17" t="str">
        <f>コンビ!G144&amp;" "&amp;コンビ!H144</f>
        <v xml:space="preserve"> </v>
      </c>
      <c r="E140" s="18" t="str">
        <f>IF(ISERROR(VLOOKUP(コンビ!K144,コード表!$D$3:$E$7,2,FALSE)&amp;VLOOKUP(コンビ!L144,コード表!$G$3:$H$67,2,FALSE)&amp;VLOOKUP(コンビ!M144,コード表!$J$3:$K$15,2,FALSE)&amp;VLOOKUP(コンビ!N144,コード表!$M$3:$N$34,2,FALSE)),"",VLOOKUP(コンビ!K144,コード表!$D$3:$E$7,2,FALSE)&amp;VLOOKUP(コンビ!L144,コード表!$G$3:$H$67,2,FALSE)&amp;VLOOKUP(コンビ!M144,コード表!$J$3:$K$15,2,FALSE)&amp;VLOOKUP(コンビ!N144,コード表!$M$3:$N$34,2,FALSE))</f>
        <v/>
      </c>
      <c r="F140" s="18"/>
      <c r="G140" s="18"/>
      <c r="H140" s="18" t="str">
        <f>IF(ISERROR(VLOOKUP(コンビ!O144,コード表!$S$3:$T$11,2,FALSE)),"",VLOOKUP(コンビ!O144,コード表!$S$3:$T$11,2,FALSE))</f>
        <v/>
      </c>
      <c r="I140" s="18" t="str">
        <f>IF(ISERROR(VLOOKUP(コンビ!P144,コード表!$D$3:$E$7,2,FALSE)&amp;VLOOKUP(コンビ!Q144,コード表!$G$3:$H$67,2,FALSE)&amp;VLOOKUP(コンビ!R144,コード表!$J$3:$K$15,2,FALSE)&amp;VLOOKUP(コンビ!S144,コード表!$M$3:$N$34,2,FALSE)),"",VLOOKUP(コンビ!P144,コード表!$D$3:$E$7,2,FALSE)&amp;VLOOKUP(コンビ!Q144,コード表!$G$3:$H$67,2,FALSE)&amp;VLOOKUP(コンビ!R144,コード表!$J$3:$K$15,2,FALSE)&amp;VLOOKUP(コンビ!S144,コード表!$M$3:$N$34,2,FALSE))</f>
        <v/>
      </c>
      <c r="J140" s="8">
        <f>コンビ!T144</f>
        <v>0</v>
      </c>
      <c r="K140" s="8" t="str">
        <f>IF(ISERROR(VLOOKUP(コンビ!U144,コード表!$P$3:$Q$52,2,FALSE)),"",VLOOKUP(コンビ!U144,コード表!$P$3:$Q$52,2,FALSE))</f>
        <v/>
      </c>
    </row>
    <row r="141" spans="1:11" ht="20.100000000000001" customHeight="1" x14ac:dyDescent="0.15">
      <c r="A141" s="8">
        <v>712</v>
      </c>
      <c r="B141" s="18" t="b">
        <f>IF(コンビ!B145="出",IF(ISERROR(VLOOKUP(コンビ!C145,コード表!$D$3:$E$7,2,FALSE)&amp;VLOOKUP(コンビ!D145,コード表!$G$3:$H$67,2,FALSE)&amp;VLOOKUP(コンビ!E145,コード表!$J$3:$K$15,2,FALSE)&amp;VLOOKUP(コンビ!F145,コード表!$M$3:$N$34,2,FALSE)),"",VLOOKUP(コンビ!C145,コード表!$D$3:$E$7,2,FALSE)&amp;VLOOKUP(コンビ!D145,コード表!$G$3:$H$67,2,FALSE)&amp;VLOOKUP(コンビ!E145,コード表!$J$3:$K$15,2,FALSE)&amp;VLOOKUP(コンビ!F145,コード表!$M$3:$N$34,2,FALSE)))</f>
        <v>0</v>
      </c>
      <c r="C141" s="11" t="str">
        <f>コンビ!I145&amp;" "&amp;コンビ!J145</f>
        <v xml:space="preserve"> </v>
      </c>
      <c r="D141" s="17" t="str">
        <f>コンビ!G145&amp;" "&amp;コンビ!H145</f>
        <v xml:space="preserve"> </v>
      </c>
      <c r="E141" s="18" t="str">
        <f>IF(ISERROR(VLOOKUP(コンビ!K145,コード表!$D$3:$E$7,2,FALSE)&amp;VLOOKUP(コンビ!L145,コード表!$G$3:$H$67,2,FALSE)&amp;VLOOKUP(コンビ!M145,コード表!$J$3:$K$15,2,FALSE)&amp;VLOOKUP(コンビ!N145,コード表!$M$3:$N$34,2,FALSE)),"",VLOOKUP(コンビ!K145,コード表!$D$3:$E$7,2,FALSE)&amp;VLOOKUP(コンビ!L145,コード表!$G$3:$H$67,2,FALSE)&amp;VLOOKUP(コンビ!M145,コード表!$J$3:$K$15,2,FALSE)&amp;VLOOKUP(コンビ!N145,コード表!$M$3:$N$34,2,FALSE))</f>
        <v/>
      </c>
      <c r="F141" s="18"/>
      <c r="G141" s="18"/>
      <c r="H141" s="18" t="str">
        <f>IF(ISERROR(VLOOKUP(コンビ!O145,コード表!$S$3:$T$11,2,FALSE)),"",VLOOKUP(コンビ!O145,コード表!$S$3:$T$11,2,FALSE))</f>
        <v/>
      </c>
      <c r="I141" s="18" t="str">
        <f>IF(ISERROR(VLOOKUP(コンビ!P145,コード表!$D$3:$E$7,2,FALSE)&amp;VLOOKUP(コンビ!Q145,コード表!$G$3:$H$67,2,FALSE)&amp;VLOOKUP(コンビ!R145,コード表!$J$3:$K$15,2,FALSE)&amp;VLOOKUP(コンビ!S145,コード表!$M$3:$N$34,2,FALSE)),"",VLOOKUP(コンビ!P145,コード表!$D$3:$E$7,2,FALSE)&amp;VLOOKUP(コンビ!Q145,コード表!$G$3:$H$67,2,FALSE)&amp;VLOOKUP(コンビ!R145,コード表!$J$3:$K$15,2,FALSE)&amp;VLOOKUP(コンビ!S145,コード表!$M$3:$N$34,2,FALSE))</f>
        <v/>
      </c>
      <c r="J141" s="8">
        <f>コンビ!T145</f>
        <v>0</v>
      </c>
      <c r="K141" s="8" t="str">
        <f>IF(ISERROR(VLOOKUP(コンビ!U145,コード表!$P$3:$Q$52,2,FALSE)),"",VLOOKUP(コンビ!U145,コード表!$P$3:$Q$52,2,FALSE))</f>
        <v/>
      </c>
    </row>
    <row r="142" spans="1:11" ht="20.100000000000001" customHeight="1" x14ac:dyDescent="0.15">
      <c r="A142" s="8">
        <v>712</v>
      </c>
      <c r="B142" s="18" t="b">
        <f>IF(コンビ!B146="出",IF(ISERROR(VLOOKUP(コンビ!C146,コード表!$D$3:$E$7,2,FALSE)&amp;VLOOKUP(コンビ!D146,コード表!$G$3:$H$67,2,FALSE)&amp;VLOOKUP(コンビ!E146,コード表!$J$3:$K$15,2,FALSE)&amp;VLOOKUP(コンビ!F146,コード表!$M$3:$N$34,2,FALSE)),"",VLOOKUP(コンビ!C146,コード表!$D$3:$E$7,2,FALSE)&amp;VLOOKUP(コンビ!D146,コード表!$G$3:$H$67,2,FALSE)&amp;VLOOKUP(コンビ!E146,コード表!$J$3:$K$15,2,FALSE)&amp;VLOOKUP(コンビ!F146,コード表!$M$3:$N$34,2,FALSE)))</f>
        <v>0</v>
      </c>
      <c r="C142" s="11" t="str">
        <f>コンビ!I146&amp;" "&amp;コンビ!J146</f>
        <v xml:space="preserve"> </v>
      </c>
      <c r="D142" s="17" t="str">
        <f>コンビ!G146&amp;" "&amp;コンビ!H146</f>
        <v xml:space="preserve"> </v>
      </c>
      <c r="E142" s="18" t="str">
        <f>IF(ISERROR(VLOOKUP(コンビ!K146,コード表!$D$3:$E$7,2,FALSE)&amp;VLOOKUP(コンビ!L146,コード表!$G$3:$H$67,2,FALSE)&amp;VLOOKUP(コンビ!M146,コード表!$J$3:$K$15,2,FALSE)&amp;VLOOKUP(コンビ!N146,コード表!$M$3:$N$34,2,FALSE)),"",VLOOKUP(コンビ!K146,コード表!$D$3:$E$7,2,FALSE)&amp;VLOOKUP(コンビ!L146,コード表!$G$3:$H$67,2,FALSE)&amp;VLOOKUP(コンビ!M146,コード表!$J$3:$K$15,2,FALSE)&amp;VLOOKUP(コンビ!N146,コード表!$M$3:$N$34,2,FALSE))</f>
        <v/>
      </c>
      <c r="F142" s="18"/>
      <c r="G142" s="18"/>
      <c r="H142" s="18" t="str">
        <f>IF(ISERROR(VLOOKUP(コンビ!O146,コード表!$S$3:$T$11,2,FALSE)),"",VLOOKUP(コンビ!O146,コード表!$S$3:$T$11,2,FALSE))</f>
        <v/>
      </c>
      <c r="I142" s="18" t="str">
        <f>IF(ISERROR(VLOOKUP(コンビ!P146,コード表!$D$3:$E$7,2,FALSE)&amp;VLOOKUP(コンビ!Q146,コード表!$G$3:$H$67,2,FALSE)&amp;VLOOKUP(コンビ!R146,コード表!$J$3:$K$15,2,FALSE)&amp;VLOOKUP(コンビ!S146,コード表!$M$3:$N$34,2,FALSE)),"",VLOOKUP(コンビ!P146,コード表!$D$3:$E$7,2,FALSE)&amp;VLOOKUP(コンビ!Q146,コード表!$G$3:$H$67,2,FALSE)&amp;VLOOKUP(コンビ!R146,コード表!$J$3:$K$15,2,FALSE)&amp;VLOOKUP(コンビ!S146,コード表!$M$3:$N$34,2,FALSE))</f>
        <v/>
      </c>
      <c r="J142" s="8">
        <f>コンビ!T146</f>
        <v>0</v>
      </c>
      <c r="K142" s="8" t="str">
        <f>IF(ISERROR(VLOOKUP(コンビ!U146,コード表!$P$3:$Q$52,2,FALSE)),"",VLOOKUP(コンビ!U146,コード表!$P$3:$Q$52,2,FALSE))</f>
        <v/>
      </c>
    </row>
    <row r="143" spans="1:11" ht="20.100000000000001" customHeight="1" x14ac:dyDescent="0.15">
      <c r="A143" s="8">
        <v>712</v>
      </c>
      <c r="B143" s="18" t="b">
        <f>IF(コンビ!B147="出",IF(ISERROR(VLOOKUP(コンビ!C147,コード表!$D$3:$E$7,2,FALSE)&amp;VLOOKUP(コンビ!D147,コード表!$G$3:$H$67,2,FALSE)&amp;VLOOKUP(コンビ!E147,コード表!$J$3:$K$15,2,FALSE)&amp;VLOOKUP(コンビ!F147,コード表!$M$3:$N$34,2,FALSE)),"",VLOOKUP(コンビ!C147,コード表!$D$3:$E$7,2,FALSE)&amp;VLOOKUP(コンビ!D147,コード表!$G$3:$H$67,2,FALSE)&amp;VLOOKUP(コンビ!E147,コード表!$J$3:$K$15,2,FALSE)&amp;VLOOKUP(コンビ!F147,コード表!$M$3:$N$34,2,FALSE)))</f>
        <v>0</v>
      </c>
      <c r="C143" s="11" t="str">
        <f>コンビ!I147&amp;" "&amp;コンビ!J147</f>
        <v xml:space="preserve"> </v>
      </c>
      <c r="D143" s="17" t="str">
        <f>コンビ!G147&amp;" "&amp;コンビ!H147</f>
        <v xml:space="preserve"> </v>
      </c>
      <c r="E143" s="18" t="str">
        <f>IF(ISERROR(VLOOKUP(コンビ!K147,コード表!$D$3:$E$7,2,FALSE)&amp;VLOOKUP(コンビ!L147,コード表!$G$3:$H$67,2,FALSE)&amp;VLOOKUP(コンビ!M147,コード表!$J$3:$K$15,2,FALSE)&amp;VLOOKUP(コンビ!N147,コード表!$M$3:$N$34,2,FALSE)),"",VLOOKUP(コンビ!K147,コード表!$D$3:$E$7,2,FALSE)&amp;VLOOKUP(コンビ!L147,コード表!$G$3:$H$67,2,FALSE)&amp;VLOOKUP(コンビ!M147,コード表!$J$3:$K$15,2,FALSE)&amp;VLOOKUP(コンビ!N147,コード表!$M$3:$N$34,2,FALSE))</f>
        <v/>
      </c>
      <c r="F143" s="18"/>
      <c r="G143" s="18"/>
      <c r="H143" s="18" t="str">
        <f>IF(ISERROR(VLOOKUP(コンビ!O147,コード表!$S$3:$T$11,2,FALSE)),"",VLOOKUP(コンビ!O147,コード表!$S$3:$T$11,2,FALSE))</f>
        <v/>
      </c>
      <c r="I143" s="18" t="str">
        <f>IF(ISERROR(VLOOKUP(コンビ!P147,コード表!$D$3:$E$7,2,FALSE)&amp;VLOOKUP(コンビ!Q147,コード表!$G$3:$H$67,2,FALSE)&amp;VLOOKUP(コンビ!R147,コード表!$J$3:$K$15,2,FALSE)&amp;VLOOKUP(コンビ!S147,コード表!$M$3:$N$34,2,FALSE)),"",VLOOKUP(コンビ!P147,コード表!$D$3:$E$7,2,FALSE)&amp;VLOOKUP(コンビ!Q147,コード表!$G$3:$H$67,2,FALSE)&amp;VLOOKUP(コンビ!R147,コード表!$J$3:$K$15,2,FALSE)&amp;VLOOKUP(コンビ!S147,コード表!$M$3:$N$34,2,FALSE))</f>
        <v/>
      </c>
      <c r="J143" s="8">
        <f>コンビ!T147</f>
        <v>0</v>
      </c>
      <c r="K143" s="8" t="str">
        <f>IF(ISERROR(VLOOKUP(コンビ!U147,コード表!$P$3:$Q$52,2,FALSE)),"",VLOOKUP(コンビ!U147,コード表!$P$3:$Q$52,2,FALSE))</f>
        <v/>
      </c>
    </row>
    <row r="144" spans="1:11" ht="20.100000000000001" customHeight="1" x14ac:dyDescent="0.15">
      <c r="A144" s="8">
        <v>712</v>
      </c>
      <c r="B144" s="18" t="b">
        <f>IF(コンビ!B148="出",IF(ISERROR(VLOOKUP(コンビ!C148,コード表!$D$3:$E$7,2,FALSE)&amp;VLOOKUP(コンビ!D148,コード表!$G$3:$H$67,2,FALSE)&amp;VLOOKUP(コンビ!E148,コード表!$J$3:$K$15,2,FALSE)&amp;VLOOKUP(コンビ!F148,コード表!$M$3:$N$34,2,FALSE)),"",VLOOKUP(コンビ!C148,コード表!$D$3:$E$7,2,FALSE)&amp;VLOOKUP(コンビ!D148,コード表!$G$3:$H$67,2,FALSE)&amp;VLOOKUP(コンビ!E148,コード表!$J$3:$K$15,2,FALSE)&amp;VLOOKUP(コンビ!F148,コード表!$M$3:$N$34,2,FALSE)))</f>
        <v>0</v>
      </c>
      <c r="C144" s="11" t="str">
        <f>コンビ!I148&amp;" "&amp;コンビ!J148</f>
        <v xml:space="preserve"> </v>
      </c>
      <c r="D144" s="17" t="str">
        <f>コンビ!G148&amp;" "&amp;コンビ!H148</f>
        <v xml:space="preserve"> </v>
      </c>
      <c r="E144" s="18" t="str">
        <f>IF(ISERROR(VLOOKUP(コンビ!K148,コード表!$D$3:$E$7,2,FALSE)&amp;VLOOKUP(コンビ!L148,コード表!$G$3:$H$67,2,FALSE)&amp;VLOOKUP(コンビ!M148,コード表!$J$3:$K$15,2,FALSE)&amp;VLOOKUP(コンビ!N148,コード表!$M$3:$N$34,2,FALSE)),"",VLOOKUP(コンビ!K148,コード表!$D$3:$E$7,2,FALSE)&amp;VLOOKUP(コンビ!L148,コード表!$G$3:$H$67,2,FALSE)&amp;VLOOKUP(コンビ!M148,コード表!$J$3:$K$15,2,FALSE)&amp;VLOOKUP(コンビ!N148,コード表!$M$3:$N$34,2,FALSE))</f>
        <v/>
      </c>
      <c r="F144" s="18"/>
      <c r="G144" s="18"/>
      <c r="H144" s="18" t="str">
        <f>IF(ISERROR(VLOOKUP(コンビ!O148,コード表!$S$3:$T$11,2,FALSE)),"",VLOOKUP(コンビ!O148,コード表!$S$3:$T$11,2,FALSE))</f>
        <v/>
      </c>
      <c r="I144" s="18" t="str">
        <f>IF(ISERROR(VLOOKUP(コンビ!P148,コード表!$D$3:$E$7,2,FALSE)&amp;VLOOKUP(コンビ!Q148,コード表!$G$3:$H$67,2,FALSE)&amp;VLOOKUP(コンビ!R148,コード表!$J$3:$K$15,2,FALSE)&amp;VLOOKUP(コンビ!S148,コード表!$M$3:$N$34,2,FALSE)),"",VLOOKUP(コンビ!P148,コード表!$D$3:$E$7,2,FALSE)&amp;VLOOKUP(コンビ!Q148,コード表!$G$3:$H$67,2,FALSE)&amp;VLOOKUP(コンビ!R148,コード表!$J$3:$K$15,2,FALSE)&amp;VLOOKUP(コンビ!S148,コード表!$M$3:$N$34,2,FALSE))</f>
        <v/>
      </c>
      <c r="J144" s="8">
        <f>コンビ!T148</f>
        <v>0</v>
      </c>
      <c r="K144" s="8" t="str">
        <f>IF(ISERROR(VLOOKUP(コンビ!U148,コード表!$P$3:$Q$52,2,FALSE)),"",VLOOKUP(コンビ!U148,コード表!$P$3:$Q$52,2,FALSE))</f>
        <v/>
      </c>
    </row>
    <row r="145" spans="1:11" ht="20.100000000000001" customHeight="1" x14ac:dyDescent="0.15">
      <c r="A145" s="8">
        <v>712</v>
      </c>
      <c r="B145" s="18" t="b">
        <f>IF(コンビ!B149="出",IF(ISERROR(VLOOKUP(コンビ!C149,コード表!$D$3:$E$7,2,FALSE)&amp;VLOOKUP(コンビ!D149,コード表!$G$3:$H$67,2,FALSE)&amp;VLOOKUP(コンビ!E149,コード表!$J$3:$K$15,2,FALSE)&amp;VLOOKUP(コンビ!F149,コード表!$M$3:$N$34,2,FALSE)),"",VLOOKUP(コンビ!C149,コード表!$D$3:$E$7,2,FALSE)&amp;VLOOKUP(コンビ!D149,コード表!$G$3:$H$67,2,FALSE)&amp;VLOOKUP(コンビ!E149,コード表!$J$3:$K$15,2,FALSE)&amp;VLOOKUP(コンビ!F149,コード表!$M$3:$N$34,2,FALSE)))</f>
        <v>0</v>
      </c>
      <c r="C145" s="11" t="str">
        <f>コンビ!I149&amp;" "&amp;コンビ!J149</f>
        <v xml:space="preserve"> </v>
      </c>
      <c r="D145" s="17" t="str">
        <f>コンビ!G149&amp;" "&amp;コンビ!H149</f>
        <v xml:space="preserve"> </v>
      </c>
      <c r="E145" s="18" t="str">
        <f>IF(ISERROR(VLOOKUP(コンビ!K149,コード表!$D$3:$E$7,2,FALSE)&amp;VLOOKUP(コンビ!L149,コード表!$G$3:$H$67,2,FALSE)&amp;VLOOKUP(コンビ!M149,コード表!$J$3:$K$15,2,FALSE)&amp;VLOOKUP(コンビ!N149,コード表!$M$3:$N$34,2,FALSE)),"",VLOOKUP(コンビ!K149,コード表!$D$3:$E$7,2,FALSE)&amp;VLOOKUP(コンビ!L149,コード表!$G$3:$H$67,2,FALSE)&amp;VLOOKUP(コンビ!M149,コード表!$J$3:$K$15,2,FALSE)&amp;VLOOKUP(コンビ!N149,コード表!$M$3:$N$34,2,FALSE))</f>
        <v/>
      </c>
      <c r="F145" s="18"/>
      <c r="G145" s="18"/>
      <c r="H145" s="18" t="str">
        <f>IF(ISERROR(VLOOKUP(コンビ!O149,コード表!$S$3:$T$11,2,FALSE)),"",VLOOKUP(コンビ!O149,コード表!$S$3:$T$11,2,FALSE))</f>
        <v/>
      </c>
      <c r="I145" s="18" t="str">
        <f>IF(ISERROR(VLOOKUP(コンビ!P149,コード表!$D$3:$E$7,2,FALSE)&amp;VLOOKUP(コンビ!Q149,コード表!$G$3:$H$67,2,FALSE)&amp;VLOOKUP(コンビ!R149,コード表!$J$3:$K$15,2,FALSE)&amp;VLOOKUP(コンビ!S149,コード表!$M$3:$N$34,2,FALSE)),"",VLOOKUP(コンビ!P149,コード表!$D$3:$E$7,2,FALSE)&amp;VLOOKUP(コンビ!Q149,コード表!$G$3:$H$67,2,FALSE)&amp;VLOOKUP(コンビ!R149,コード表!$J$3:$K$15,2,FALSE)&amp;VLOOKUP(コンビ!S149,コード表!$M$3:$N$34,2,FALSE))</f>
        <v/>
      </c>
      <c r="J145" s="8">
        <f>コンビ!T149</f>
        <v>0</v>
      </c>
      <c r="K145" s="8" t="str">
        <f>IF(ISERROR(VLOOKUP(コンビ!U149,コード表!$P$3:$Q$52,2,FALSE)),"",VLOOKUP(コンビ!U149,コード表!$P$3:$Q$52,2,FALSE))</f>
        <v/>
      </c>
    </row>
    <row r="146" spans="1:11" ht="20.100000000000001" customHeight="1" x14ac:dyDescent="0.15">
      <c r="A146" s="8">
        <v>712</v>
      </c>
      <c r="B146" s="18" t="b">
        <f>IF(コンビ!B150="出",IF(ISERROR(VLOOKUP(コンビ!C150,コード表!$D$3:$E$7,2,FALSE)&amp;VLOOKUP(コンビ!D150,コード表!$G$3:$H$67,2,FALSE)&amp;VLOOKUP(コンビ!E150,コード表!$J$3:$K$15,2,FALSE)&amp;VLOOKUP(コンビ!F150,コード表!$M$3:$N$34,2,FALSE)),"",VLOOKUP(コンビ!C150,コード表!$D$3:$E$7,2,FALSE)&amp;VLOOKUP(コンビ!D150,コード表!$G$3:$H$67,2,FALSE)&amp;VLOOKUP(コンビ!E150,コード表!$J$3:$K$15,2,FALSE)&amp;VLOOKUP(コンビ!F150,コード表!$M$3:$N$34,2,FALSE)))</f>
        <v>0</v>
      </c>
      <c r="C146" s="11" t="str">
        <f>コンビ!I150&amp;" "&amp;コンビ!J150</f>
        <v xml:space="preserve"> </v>
      </c>
      <c r="D146" s="17" t="str">
        <f>コンビ!G150&amp;" "&amp;コンビ!H150</f>
        <v xml:space="preserve"> </v>
      </c>
      <c r="E146" s="18" t="str">
        <f>IF(ISERROR(VLOOKUP(コンビ!K150,コード表!$D$3:$E$7,2,FALSE)&amp;VLOOKUP(コンビ!L150,コード表!$G$3:$H$67,2,FALSE)&amp;VLOOKUP(コンビ!M150,コード表!$J$3:$K$15,2,FALSE)&amp;VLOOKUP(コンビ!N150,コード表!$M$3:$N$34,2,FALSE)),"",VLOOKUP(コンビ!K150,コード表!$D$3:$E$7,2,FALSE)&amp;VLOOKUP(コンビ!L150,コード表!$G$3:$H$67,2,FALSE)&amp;VLOOKUP(コンビ!M150,コード表!$J$3:$K$15,2,FALSE)&amp;VLOOKUP(コンビ!N150,コード表!$M$3:$N$34,2,FALSE))</f>
        <v/>
      </c>
      <c r="F146" s="18"/>
      <c r="G146" s="18"/>
      <c r="H146" s="18" t="str">
        <f>IF(ISERROR(VLOOKUP(コンビ!O150,コード表!$S$3:$T$11,2,FALSE)),"",VLOOKUP(コンビ!O150,コード表!$S$3:$T$11,2,FALSE))</f>
        <v/>
      </c>
      <c r="I146" s="18" t="str">
        <f>IF(ISERROR(VLOOKUP(コンビ!P150,コード表!$D$3:$E$7,2,FALSE)&amp;VLOOKUP(コンビ!Q150,コード表!$G$3:$H$67,2,FALSE)&amp;VLOOKUP(コンビ!R150,コード表!$J$3:$K$15,2,FALSE)&amp;VLOOKUP(コンビ!S150,コード表!$M$3:$N$34,2,FALSE)),"",VLOOKUP(コンビ!P150,コード表!$D$3:$E$7,2,FALSE)&amp;VLOOKUP(コンビ!Q150,コード表!$G$3:$H$67,2,FALSE)&amp;VLOOKUP(コンビ!R150,コード表!$J$3:$K$15,2,FALSE)&amp;VLOOKUP(コンビ!S150,コード表!$M$3:$N$34,2,FALSE))</f>
        <v/>
      </c>
      <c r="J146" s="8">
        <f>コンビ!T150</f>
        <v>0</v>
      </c>
      <c r="K146" s="8" t="str">
        <f>IF(ISERROR(VLOOKUP(コンビ!U150,コード表!$P$3:$Q$52,2,FALSE)),"",VLOOKUP(コンビ!U150,コード表!$P$3:$Q$52,2,FALSE))</f>
        <v/>
      </c>
    </row>
    <row r="147" spans="1:11" ht="20.100000000000001" customHeight="1" x14ac:dyDescent="0.15">
      <c r="A147" s="8">
        <v>712</v>
      </c>
      <c r="B147" s="18" t="b">
        <f>IF(コンビ!B151="出",IF(ISERROR(VLOOKUP(コンビ!C151,コード表!$D$3:$E$7,2,FALSE)&amp;VLOOKUP(コンビ!D151,コード表!$G$3:$H$67,2,FALSE)&amp;VLOOKUP(コンビ!E151,コード表!$J$3:$K$15,2,FALSE)&amp;VLOOKUP(コンビ!F151,コード表!$M$3:$N$34,2,FALSE)),"",VLOOKUP(コンビ!C151,コード表!$D$3:$E$7,2,FALSE)&amp;VLOOKUP(コンビ!D151,コード表!$G$3:$H$67,2,FALSE)&amp;VLOOKUP(コンビ!E151,コード表!$J$3:$K$15,2,FALSE)&amp;VLOOKUP(コンビ!F151,コード表!$M$3:$N$34,2,FALSE)))</f>
        <v>0</v>
      </c>
      <c r="C147" s="11" t="str">
        <f>コンビ!I151&amp;" "&amp;コンビ!J151</f>
        <v xml:space="preserve"> </v>
      </c>
      <c r="D147" s="17" t="str">
        <f>コンビ!G151&amp;" "&amp;コンビ!H151</f>
        <v xml:space="preserve"> </v>
      </c>
      <c r="E147" s="18" t="str">
        <f>IF(ISERROR(VLOOKUP(コンビ!K151,コード表!$D$3:$E$7,2,FALSE)&amp;VLOOKUP(コンビ!L151,コード表!$G$3:$H$67,2,FALSE)&amp;VLOOKUP(コンビ!M151,コード表!$J$3:$K$15,2,FALSE)&amp;VLOOKUP(コンビ!N151,コード表!$M$3:$N$34,2,FALSE)),"",VLOOKUP(コンビ!K151,コード表!$D$3:$E$7,2,FALSE)&amp;VLOOKUP(コンビ!L151,コード表!$G$3:$H$67,2,FALSE)&amp;VLOOKUP(コンビ!M151,コード表!$J$3:$K$15,2,FALSE)&amp;VLOOKUP(コンビ!N151,コード表!$M$3:$N$34,2,FALSE))</f>
        <v/>
      </c>
      <c r="F147" s="18"/>
      <c r="G147" s="18"/>
      <c r="H147" s="18" t="str">
        <f>IF(ISERROR(VLOOKUP(コンビ!O151,コード表!$S$3:$T$11,2,FALSE)),"",VLOOKUP(コンビ!O151,コード表!$S$3:$T$11,2,FALSE))</f>
        <v/>
      </c>
      <c r="I147" s="18" t="str">
        <f>IF(ISERROR(VLOOKUP(コンビ!P151,コード表!$D$3:$E$7,2,FALSE)&amp;VLOOKUP(コンビ!Q151,コード表!$G$3:$H$67,2,FALSE)&amp;VLOOKUP(コンビ!R151,コード表!$J$3:$K$15,2,FALSE)&amp;VLOOKUP(コンビ!S151,コード表!$M$3:$N$34,2,FALSE)),"",VLOOKUP(コンビ!P151,コード表!$D$3:$E$7,2,FALSE)&amp;VLOOKUP(コンビ!Q151,コード表!$G$3:$H$67,2,FALSE)&amp;VLOOKUP(コンビ!R151,コード表!$J$3:$K$15,2,FALSE)&amp;VLOOKUP(コンビ!S151,コード表!$M$3:$N$34,2,FALSE))</f>
        <v/>
      </c>
      <c r="J147" s="8">
        <f>コンビ!T151</f>
        <v>0</v>
      </c>
      <c r="K147" s="8" t="str">
        <f>IF(ISERROR(VLOOKUP(コンビ!U151,コード表!$P$3:$Q$52,2,FALSE)),"",VLOOKUP(コンビ!U151,コード表!$P$3:$Q$52,2,FALSE))</f>
        <v/>
      </c>
    </row>
    <row r="148" spans="1:11" ht="20.100000000000001" customHeight="1" x14ac:dyDescent="0.15">
      <c r="A148" s="8">
        <v>712</v>
      </c>
      <c r="B148" s="18" t="b">
        <f>IF(コンビ!B152="出",IF(ISERROR(VLOOKUP(コンビ!C152,コード表!$D$3:$E$7,2,FALSE)&amp;VLOOKUP(コンビ!D152,コード表!$G$3:$H$67,2,FALSE)&amp;VLOOKUP(コンビ!E152,コード表!$J$3:$K$15,2,FALSE)&amp;VLOOKUP(コンビ!F152,コード表!$M$3:$N$34,2,FALSE)),"",VLOOKUP(コンビ!C152,コード表!$D$3:$E$7,2,FALSE)&amp;VLOOKUP(コンビ!D152,コード表!$G$3:$H$67,2,FALSE)&amp;VLOOKUP(コンビ!E152,コード表!$J$3:$K$15,2,FALSE)&amp;VLOOKUP(コンビ!F152,コード表!$M$3:$N$34,2,FALSE)))</f>
        <v>0</v>
      </c>
      <c r="C148" s="11" t="str">
        <f>コンビ!I152&amp;" "&amp;コンビ!J152</f>
        <v xml:space="preserve"> </v>
      </c>
      <c r="D148" s="17" t="str">
        <f>コンビ!G152&amp;" "&amp;コンビ!H152</f>
        <v xml:space="preserve"> </v>
      </c>
      <c r="E148" s="18" t="str">
        <f>IF(ISERROR(VLOOKUP(コンビ!K152,コード表!$D$3:$E$7,2,FALSE)&amp;VLOOKUP(コンビ!L152,コード表!$G$3:$H$67,2,FALSE)&amp;VLOOKUP(コンビ!M152,コード表!$J$3:$K$15,2,FALSE)&amp;VLOOKUP(コンビ!N152,コード表!$M$3:$N$34,2,FALSE)),"",VLOOKUP(コンビ!K152,コード表!$D$3:$E$7,2,FALSE)&amp;VLOOKUP(コンビ!L152,コード表!$G$3:$H$67,2,FALSE)&amp;VLOOKUP(コンビ!M152,コード表!$J$3:$K$15,2,FALSE)&amp;VLOOKUP(コンビ!N152,コード表!$M$3:$N$34,2,FALSE))</f>
        <v/>
      </c>
      <c r="F148" s="18"/>
      <c r="G148" s="18"/>
      <c r="H148" s="18" t="str">
        <f>IF(ISERROR(VLOOKUP(コンビ!O152,コード表!$S$3:$T$11,2,FALSE)),"",VLOOKUP(コンビ!O152,コード表!$S$3:$T$11,2,FALSE))</f>
        <v/>
      </c>
      <c r="I148" s="18" t="str">
        <f>IF(ISERROR(VLOOKUP(コンビ!P152,コード表!$D$3:$E$7,2,FALSE)&amp;VLOOKUP(コンビ!Q152,コード表!$G$3:$H$67,2,FALSE)&amp;VLOOKUP(コンビ!R152,コード表!$J$3:$K$15,2,FALSE)&amp;VLOOKUP(コンビ!S152,コード表!$M$3:$N$34,2,FALSE)),"",VLOOKUP(コンビ!P152,コード表!$D$3:$E$7,2,FALSE)&amp;VLOOKUP(コンビ!Q152,コード表!$G$3:$H$67,2,FALSE)&amp;VLOOKUP(コンビ!R152,コード表!$J$3:$K$15,2,FALSE)&amp;VLOOKUP(コンビ!S152,コード表!$M$3:$N$34,2,FALSE))</f>
        <v/>
      </c>
      <c r="J148" s="8">
        <f>コンビ!T152</f>
        <v>0</v>
      </c>
      <c r="K148" s="8" t="str">
        <f>IF(ISERROR(VLOOKUP(コンビ!U152,コード表!$P$3:$Q$52,2,FALSE)),"",VLOOKUP(コンビ!U152,コード表!$P$3:$Q$52,2,FALSE))</f>
        <v/>
      </c>
    </row>
    <row r="149" spans="1:11" ht="20.100000000000001" customHeight="1" x14ac:dyDescent="0.15">
      <c r="A149" s="8">
        <v>712</v>
      </c>
      <c r="B149" s="18" t="b">
        <f>IF(コンビ!B153="出",IF(ISERROR(VLOOKUP(コンビ!C153,コード表!$D$3:$E$7,2,FALSE)&amp;VLOOKUP(コンビ!D153,コード表!$G$3:$H$67,2,FALSE)&amp;VLOOKUP(コンビ!E153,コード表!$J$3:$K$15,2,FALSE)&amp;VLOOKUP(コンビ!F153,コード表!$M$3:$N$34,2,FALSE)),"",VLOOKUP(コンビ!C153,コード表!$D$3:$E$7,2,FALSE)&amp;VLOOKUP(コンビ!D153,コード表!$G$3:$H$67,2,FALSE)&amp;VLOOKUP(コンビ!E153,コード表!$J$3:$K$15,2,FALSE)&amp;VLOOKUP(コンビ!F153,コード表!$M$3:$N$34,2,FALSE)))</f>
        <v>0</v>
      </c>
      <c r="C149" s="11" t="str">
        <f>コンビ!I153&amp;" "&amp;コンビ!J153</f>
        <v xml:space="preserve"> </v>
      </c>
      <c r="D149" s="17" t="str">
        <f>コンビ!G153&amp;" "&amp;コンビ!H153</f>
        <v xml:space="preserve"> </v>
      </c>
      <c r="E149" s="18" t="str">
        <f>IF(ISERROR(VLOOKUP(コンビ!K153,コード表!$D$3:$E$7,2,FALSE)&amp;VLOOKUP(コンビ!L153,コード表!$G$3:$H$67,2,FALSE)&amp;VLOOKUP(コンビ!M153,コード表!$J$3:$K$15,2,FALSE)&amp;VLOOKUP(コンビ!N153,コード表!$M$3:$N$34,2,FALSE)),"",VLOOKUP(コンビ!K153,コード表!$D$3:$E$7,2,FALSE)&amp;VLOOKUP(コンビ!L153,コード表!$G$3:$H$67,2,FALSE)&amp;VLOOKUP(コンビ!M153,コード表!$J$3:$K$15,2,FALSE)&amp;VLOOKUP(コンビ!N153,コード表!$M$3:$N$34,2,FALSE))</f>
        <v/>
      </c>
      <c r="F149" s="18"/>
      <c r="G149" s="18"/>
      <c r="H149" s="18" t="str">
        <f>IF(ISERROR(VLOOKUP(コンビ!O153,コード表!$S$3:$T$11,2,FALSE)),"",VLOOKUP(コンビ!O153,コード表!$S$3:$T$11,2,FALSE))</f>
        <v/>
      </c>
      <c r="I149" s="18" t="str">
        <f>IF(ISERROR(VLOOKUP(コンビ!P153,コード表!$D$3:$E$7,2,FALSE)&amp;VLOOKUP(コンビ!Q153,コード表!$G$3:$H$67,2,FALSE)&amp;VLOOKUP(コンビ!R153,コード表!$J$3:$K$15,2,FALSE)&amp;VLOOKUP(コンビ!S153,コード表!$M$3:$N$34,2,FALSE)),"",VLOOKUP(コンビ!P153,コード表!$D$3:$E$7,2,FALSE)&amp;VLOOKUP(コンビ!Q153,コード表!$G$3:$H$67,2,FALSE)&amp;VLOOKUP(コンビ!R153,コード表!$J$3:$K$15,2,FALSE)&amp;VLOOKUP(コンビ!S153,コード表!$M$3:$N$34,2,FALSE))</f>
        <v/>
      </c>
      <c r="J149" s="8">
        <f>コンビ!T153</f>
        <v>0</v>
      </c>
      <c r="K149" s="8" t="str">
        <f>IF(ISERROR(VLOOKUP(コンビ!U153,コード表!$P$3:$Q$52,2,FALSE)),"",VLOOKUP(コンビ!U153,コード表!$P$3:$Q$52,2,FALSE))</f>
        <v/>
      </c>
    </row>
    <row r="150" spans="1:11" ht="20.100000000000001" customHeight="1" x14ac:dyDescent="0.15">
      <c r="A150" s="8">
        <v>712</v>
      </c>
      <c r="B150" s="18" t="b">
        <f>IF(コンビ!B154="出",IF(ISERROR(VLOOKUP(コンビ!C154,コード表!$D$3:$E$7,2,FALSE)&amp;VLOOKUP(コンビ!D154,コード表!$G$3:$H$67,2,FALSE)&amp;VLOOKUP(コンビ!E154,コード表!$J$3:$K$15,2,FALSE)&amp;VLOOKUP(コンビ!F154,コード表!$M$3:$N$34,2,FALSE)),"",VLOOKUP(コンビ!C154,コード表!$D$3:$E$7,2,FALSE)&amp;VLOOKUP(コンビ!D154,コード表!$G$3:$H$67,2,FALSE)&amp;VLOOKUP(コンビ!E154,コード表!$J$3:$K$15,2,FALSE)&amp;VLOOKUP(コンビ!F154,コード表!$M$3:$N$34,2,FALSE)))</f>
        <v>0</v>
      </c>
      <c r="C150" s="11" t="str">
        <f>コンビ!I154&amp;" "&amp;コンビ!J154</f>
        <v xml:space="preserve"> </v>
      </c>
      <c r="D150" s="17" t="str">
        <f>コンビ!G154&amp;" "&amp;コンビ!H154</f>
        <v xml:space="preserve"> </v>
      </c>
      <c r="E150" s="18" t="str">
        <f>IF(ISERROR(VLOOKUP(コンビ!K154,コード表!$D$3:$E$7,2,FALSE)&amp;VLOOKUP(コンビ!L154,コード表!$G$3:$H$67,2,FALSE)&amp;VLOOKUP(コンビ!M154,コード表!$J$3:$K$15,2,FALSE)&amp;VLOOKUP(コンビ!N154,コード表!$M$3:$N$34,2,FALSE)),"",VLOOKUP(コンビ!K154,コード表!$D$3:$E$7,2,FALSE)&amp;VLOOKUP(コンビ!L154,コード表!$G$3:$H$67,2,FALSE)&amp;VLOOKUP(コンビ!M154,コード表!$J$3:$K$15,2,FALSE)&amp;VLOOKUP(コンビ!N154,コード表!$M$3:$N$34,2,FALSE))</f>
        <v/>
      </c>
      <c r="F150" s="18"/>
      <c r="G150" s="18"/>
      <c r="H150" s="18" t="str">
        <f>IF(ISERROR(VLOOKUP(コンビ!O154,コード表!$S$3:$T$11,2,FALSE)),"",VLOOKUP(コンビ!O154,コード表!$S$3:$T$11,2,FALSE))</f>
        <v/>
      </c>
      <c r="I150" s="18" t="str">
        <f>IF(ISERROR(VLOOKUP(コンビ!P154,コード表!$D$3:$E$7,2,FALSE)&amp;VLOOKUP(コンビ!Q154,コード表!$G$3:$H$67,2,FALSE)&amp;VLOOKUP(コンビ!R154,コード表!$J$3:$K$15,2,FALSE)&amp;VLOOKUP(コンビ!S154,コード表!$M$3:$N$34,2,FALSE)),"",VLOOKUP(コンビ!P154,コード表!$D$3:$E$7,2,FALSE)&amp;VLOOKUP(コンビ!Q154,コード表!$G$3:$H$67,2,FALSE)&amp;VLOOKUP(コンビ!R154,コード表!$J$3:$K$15,2,FALSE)&amp;VLOOKUP(コンビ!S154,コード表!$M$3:$N$34,2,FALSE))</f>
        <v/>
      </c>
      <c r="J150" s="8">
        <f>コンビ!T154</f>
        <v>0</v>
      </c>
      <c r="K150" s="8" t="str">
        <f>IF(ISERROR(VLOOKUP(コンビ!U154,コード表!$P$3:$Q$52,2,FALSE)),"",VLOOKUP(コンビ!U154,コード表!$P$3:$Q$52,2,FALSE))</f>
        <v/>
      </c>
    </row>
    <row r="151" spans="1:11" ht="20.100000000000001" customHeight="1" x14ac:dyDescent="0.15">
      <c r="A151" s="8">
        <v>712</v>
      </c>
      <c r="B151" s="18" t="b">
        <f>IF(コンビ!B155="出",IF(ISERROR(VLOOKUP(コンビ!C155,コード表!$D$3:$E$7,2,FALSE)&amp;VLOOKUP(コンビ!D155,コード表!$G$3:$H$67,2,FALSE)&amp;VLOOKUP(コンビ!E155,コード表!$J$3:$K$15,2,FALSE)&amp;VLOOKUP(コンビ!F155,コード表!$M$3:$N$34,2,FALSE)),"",VLOOKUP(コンビ!C155,コード表!$D$3:$E$7,2,FALSE)&amp;VLOOKUP(コンビ!D155,コード表!$G$3:$H$67,2,FALSE)&amp;VLOOKUP(コンビ!E155,コード表!$J$3:$K$15,2,FALSE)&amp;VLOOKUP(コンビ!F155,コード表!$M$3:$N$34,2,FALSE)))</f>
        <v>0</v>
      </c>
      <c r="C151" s="11" t="str">
        <f>コンビ!I155&amp;" "&amp;コンビ!J155</f>
        <v xml:space="preserve"> </v>
      </c>
      <c r="D151" s="17" t="str">
        <f>コンビ!G155&amp;" "&amp;コンビ!H155</f>
        <v xml:space="preserve"> </v>
      </c>
      <c r="E151" s="18" t="str">
        <f>IF(ISERROR(VLOOKUP(コンビ!K155,コード表!$D$3:$E$7,2,FALSE)&amp;VLOOKUP(コンビ!L155,コード表!$G$3:$H$67,2,FALSE)&amp;VLOOKUP(コンビ!M155,コード表!$J$3:$K$15,2,FALSE)&amp;VLOOKUP(コンビ!N155,コード表!$M$3:$N$34,2,FALSE)),"",VLOOKUP(コンビ!K155,コード表!$D$3:$E$7,2,FALSE)&amp;VLOOKUP(コンビ!L155,コード表!$G$3:$H$67,2,FALSE)&amp;VLOOKUP(コンビ!M155,コード表!$J$3:$K$15,2,FALSE)&amp;VLOOKUP(コンビ!N155,コード表!$M$3:$N$34,2,FALSE))</f>
        <v/>
      </c>
      <c r="F151" s="18"/>
      <c r="G151" s="18"/>
      <c r="H151" s="18" t="str">
        <f>IF(ISERROR(VLOOKUP(コンビ!O155,コード表!$S$3:$T$11,2,FALSE)),"",VLOOKUP(コンビ!O155,コード表!$S$3:$T$11,2,FALSE))</f>
        <v/>
      </c>
      <c r="I151" s="18" t="str">
        <f>IF(ISERROR(VLOOKUP(コンビ!P155,コード表!$D$3:$E$7,2,FALSE)&amp;VLOOKUP(コンビ!Q155,コード表!$G$3:$H$67,2,FALSE)&amp;VLOOKUP(コンビ!R155,コード表!$J$3:$K$15,2,FALSE)&amp;VLOOKUP(コンビ!S155,コード表!$M$3:$N$34,2,FALSE)),"",VLOOKUP(コンビ!P155,コード表!$D$3:$E$7,2,FALSE)&amp;VLOOKUP(コンビ!Q155,コード表!$G$3:$H$67,2,FALSE)&amp;VLOOKUP(コンビ!R155,コード表!$J$3:$K$15,2,FALSE)&amp;VLOOKUP(コンビ!S155,コード表!$M$3:$N$34,2,FALSE))</f>
        <v/>
      </c>
      <c r="J151" s="8">
        <f>コンビ!T155</f>
        <v>0</v>
      </c>
      <c r="K151" s="8" t="str">
        <f>IF(ISERROR(VLOOKUP(コンビ!U155,コード表!$P$3:$Q$52,2,FALSE)),"",VLOOKUP(コンビ!U155,コード表!$P$3:$Q$52,2,FALSE))</f>
        <v/>
      </c>
    </row>
    <row r="152" spans="1:11" ht="20.100000000000001" customHeight="1" x14ac:dyDescent="0.15">
      <c r="A152" s="8">
        <v>712</v>
      </c>
      <c r="B152" s="18" t="b">
        <f>IF(コンビ!B156="出",IF(ISERROR(VLOOKUP(コンビ!C156,コード表!$D$3:$E$7,2,FALSE)&amp;VLOOKUP(コンビ!D156,コード表!$G$3:$H$67,2,FALSE)&amp;VLOOKUP(コンビ!E156,コード表!$J$3:$K$15,2,FALSE)&amp;VLOOKUP(コンビ!F156,コード表!$M$3:$N$34,2,FALSE)),"",VLOOKUP(コンビ!C156,コード表!$D$3:$E$7,2,FALSE)&amp;VLOOKUP(コンビ!D156,コード表!$G$3:$H$67,2,FALSE)&amp;VLOOKUP(コンビ!E156,コード表!$J$3:$K$15,2,FALSE)&amp;VLOOKUP(コンビ!F156,コード表!$M$3:$N$34,2,FALSE)))</f>
        <v>0</v>
      </c>
      <c r="C152" s="11" t="str">
        <f>コンビ!I156&amp;" "&amp;コンビ!J156</f>
        <v xml:space="preserve"> </v>
      </c>
      <c r="D152" s="17" t="str">
        <f>コンビ!G156&amp;" "&amp;コンビ!H156</f>
        <v xml:space="preserve"> </v>
      </c>
      <c r="E152" s="18" t="str">
        <f>IF(ISERROR(VLOOKUP(コンビ!K156,コード表!$D$3:$E$7,2,FALSE)&amp;VLOOKUP(コンビ!L156,コード表!$G$3:$H$67,2,FALSE)&amp;VLOOKUP(コンビ!M156,コード表!$J$3:$K$15,2,FALSE)&amp;VLOOKUP(コンビ!N156,コード表!$M$3:$N$34,2,FALSE)),"",VLOOKUP(コンビ!K156,コード表!$D$3:$E$7,2,FALSE)&amp;VLOOKUP(コンビ!L156,コード表!$G$3:$H$67,2,FALSE)&amp;VLOOKUP(コンビ!M156,コード表!$J$3:$K$15,2,FALSE)&amp;VLOOKUP(コンビ!N156,コード表!$M$3:$N$34,2,FALSE))</f>
        <v/>
      </c>
      <c r="F152" s="18"/>
      <c r="G152" s="18"/>
      <c r="H152" s="18" t="str">
        <f>IF(ISERROR(VLOOKUP(コンビ!O156,コード表!$S$3:$T$11,2,FALSE)),"",VLOOKUP(コンビ!O156,コード表!$S$3:$T$11,2,FALSE))</f>
        <v/>
      </c>
      <c r="I152" s="18" t="str">
        <f>IF(ISERROR(VLOOKUP(コンビ!P156,コード表!$D$3:$E$7,2,FALSE)&amp;VLOOKUP(コンビ!Q156,コード表!$G$3:$H$67,2,FALSE)&amp;VLOOKUP(コンビ!R156,コード表!$J$3:$K$15,2,FALSE)&amp;VLOOKUP(コンビ!S156,コード表!$M$3:$N$34,2,FALSE)),"",VLOOKUP(コンビ!P156,コード表!$D$3:$E$7,2,FALSE)&amp;VLOOKUP(コンビ!Q156,コード表!$G$3:$H$67,2,FALSE)&amp;VLOOKUP(コンビ!R156,コード表!$J$3:$K$15,2,FALSE)&amp;VLOOKUP(コンビ!S156,コード表!$M$3:$N$34,2,FALSE))</f>
        <v/>
      </c>
      <c r="J152" s="8">
        <f>コンビ!T156</f>
        <v>0</v>
      </c>
      <c r="K152" s="8" t="str">
        <f>IF(ISERROR(VLOOKUP(コンビ!U156,コード表!$P$3:$Q$52,2,FALSE)),"",VLOOKUP(コンビ!U156,コード表!$P$3:$Q$52,2,FALSE))</f>
        <v/>
      </c>
    </row>
    <row r="153" spans="1:11" ht="20.100000000000001" customHeight="1" x14ac:dyDescent="0.15">
      <c r="A153" s="8">
        <v>712</v>
      </c>
      <c r="B153" s="18" t="b">
        <f>IF(コンビ!B157="出",IF(ISERROR(VLOOKUP(コンビ!C157,コード表!$D$3:$E$7,2,FALSE)&amp;VLOOKUP(コンビ!D157,コード表!$G$3:$H$67,2,FALSE)&amp;VLOOKUP(コンビ!E157,コード表!$J$3:$K$15,2,FALSE)&amp;VLOOKUP(コンビ!F157,コード表!$M$3:$N$34,2,FALSE)),"",VLOOKUP(コンビ!C157,コード表!$D$3:$E$7,2,FALSE)&amp;VLOOKUP(コンビ!D157,コード表!$G$3:$H$67,2,FALSE)&amp;VLOOKUP(コンビ!E157,コード表!$J$3:$K$15,2,FALSE)&amp;VLOOKUP(コンビ!F157,コード表!$M$3:$N$34,2,FALSE)))</f>
        <v>0</v>
      </c>
      <c r="C153" s="11" t="str">
        <f>コンビ!I157&amp;" "&amp;コンビ!J157</f>
        <v xml:space="preserve"> </v>
      </c>
      <c r="D153" s="17" t="str">
        <f>コンビ!G157&amp;" "&amp;コンビ!H157</f>
        <v xml:space="preserve"> </v>
      </c>
      <c r="E153" s="18" t="str">
        <f>IF(ISERROR(VLOOKUP(コンビ!K157,コード表!$D$3:$E$7,2,FALSE)&amp;VLOOKUP(コンビ!L157,コード表!$G$3:$H$67,2,FALSE)&amp;VLOOKUP(コンビ!M157,コード表!$J$3:$K$15,2,FALSE)&amp;VLOOKUP(コンビ!N157,コード表!$M$3:$N$34,2,FALSE)),"",VLOOKUP(コンビ!K157,コード表!$D$3:$E$7,2,FALSE)&amp;VLOOKUP(コンビ!L157,コード表!$G$3:$H$67,2,FALSE)&amp;VLOOKUP(コンビ!M157,コード表!$J$3:$K$15,2,FALSE)&amp;VLOOKUP(コンビ!N157,コード表!$M$3:$N$34,2,FALSE))</f>
        <v/>
      </c>
      <c r="F153" s="18"/>
      <c r="G153" s="18"/>
      <c r="H153" s="18" t="str">
        <f>IF(ISERROR(VLOOKUP(コンビ!O157,コード表!$S$3:$T$11,2,FALSE)),"",VLOOKUP(コンビ!O157,コード表!$S$3:$T$11,2,FALSE))</f>
        <v/>
      </c>
      <c r="I153" s="18" t="str">
        <f>IF(ISERROR(VLOOKUP(コンビ!P157,コード表!$D$3:$E$7,2,FALSE)&amp;VLOOKUP(コンビ!Q157,コード表!$G$3:$H$67,2,FALSE)&amp;VLOOKUP(コンビ!R157,コード表!$J$3:$K$15,2,FALSE)&amp;VLOOKUP(コンビ!S157,コード表!$M$3:$N$34,2,FALSE)),"",VLOOKUP(コンビ!P157,コード表!$D$3:$E$7,2,FALSE)&amp;VLOOKUP(コンビ!Q157,コード表!$G$3:$H$67,2,FALSE)&amp;VLOOKUP(コンビ!R157,コード表!$J$3:$K$15,2,FALSE)&amp;VLOOKUP(コンビ!S157,コード表!$M$3:$N$34,2,FALSE))</f>
        <v/>
      </c>
      <c r="J153" s="8">
        <f>コンビ!T157</f>
        <v>0</v>
      </c>
      <c r="K153" s="8" t="str">
        <f>IF(ISERROR(VLOOKUP(コンビ!U157,コード表!$P$3:$Q$52,2,FALSE)),"",VLOOKUP(コンビ!U157,コード表!$P$3:$Q$52,2,FALSE))</f>
        <v/>
      </c>
    </row>
    <row r="154" spans="1:11" ht="20.100000000000001" customHeight="1" x14ac:dyDescent="0.15">
      <c r="A154" s="8">
        <v>712</v>
      </c>
      <c r="B154" s="18" t="b">
        <f>IF(コンビ!B158="出",IF(ISERROR(VLOOKUP(コンビ!C158,コード表!$D$3:$E$7,2,FALSE)&amp;VLOOKUP(コンビ!D158,コード表!$G$3:$H$67,2,FALSE)&amp;VLOOKUP(コンビ!E158,コード表!$J$3:$K$15,2,FALSE)&amp;VLOOKUP(コンビ!F158,コード表!$M$3:$N$34,2,FALSE)),"",VLOOKUP(コンビ!C158,コード表!$D$3:$E$7,2,FALSE)&amp;VLOOKUP(コンビ!D158,コード表!$G$3:$H$67,2,FALSE)&amp;VLOOKUP(コンビ!E158,コード表!$J$3:$K$15,2,FALSE)&amp;VLOOKUP(コンビ!F158,コード表!$M$3:$N$34,2,FALSE)))</f>
        <v>0</v>
      </c>
      <c r="C154" s="11" t="str">
        <f>コンビ!I158&amp;" "&amp;コンビ!J158</f>
        <v xml:space="preserve"> </v>
      </c>
      <c r="D154" s="17" t="str">
        <f>コンビ!G158&amp;" "&amp;コンビ!H158</f>
        <v xml:space="preserve"> </v>
      </c>
      <c r="E154" s="18" t="str">
        <f>IF(ISERROR(VLOOKUP(コンビ!K158,コード表!$D$3:$E$7,2,FALSE)&amp;VLOOKUP(コンビ!L158,コード表!$G$3:$H$67,2,FALSE)&amp;VLOOKUP(コンビ!M158,コード表!$J$3:$K$15,2,FALSE)&amp;VLOOKUP(コンビ!N158,コード表!$M$3:$N$34,2,FALSE)),"",VLOOKUP(コンビ!K158,コード表!$D$3:$E$7,2,FALSE)&amp;VLOOKUP(コンビ!L158,コード表!$G$3:$H$67,2,FALSE)&amp;VLOOKUP(コンビ!M158,コード表!$J$3:$K$15,2,FALSE)&amp;VLOOKUP(コンビ!N158,コード表!$M$3:$N$34,2,FALSE))</f>
        <v/>
      </c>
      <c r="F154" s="18"/>
      <c r="G154" s="18"/>
      <c r="H154" s="18" t="str">
        <f>IF(ISERROR(VLOOKUP(コンビ!O158,コード表!$S$3:$T$11,2,FALSE)),"",VLOOKUP(コンビ!O158,コード表!$S$3:$T$11,2,FALSE))</f>
        <v/>
      </c>
      <c r="I154" s="18" t="str">
        <f>IF(ISERROR(VLOOKUP(コンビ!P158,コード表!$D$3:$E$7,2,FALSE)&amp;VLOOKUP(コンビ!Q158,コード表!$G$3:$H$67,2,FALSE)&amp;VLOOKUP(コンビ!R158,コード表!$J$3:$K$15,2,FALSE)&amp;VLOOKUP(コンビ!S158,コード表!$M$3:$N$34,2,FALSE)),"",VLOOKUP(コンビ!P158,コード表!$D$3:$E$7,2,FALSE)&amp;VLOOKUP(コンビ!Q158,コード表!$G$3:$H$67,2,FALSE)&amp;VLOOKUP(コンビ!R158,コード表!$J$3:$K$15,2,FALSE)&amp;VLOOKUP(コンビ!S158,コード表!$M$3:$N$34,2,FALSE))</f>
        <v/>
      </c>
      <c r="J154" s="8">
        <f>コンビ!T158</f>
        <v>0</v>
      </c>
      <c r="K154" s="8" t="str">
        <f>IF(ISERROR(VLOOKUP(コンビ!U158,コード表!$P$3:$Q$52,2,FALSE)),"",VLOOKUP(コンビ!U158,コード表!$P$3:$Q$52,2,FALSE))</f>
        <v/>
      </c>
    </row>
    <row r="155" spans="1:11" ht="20.100000000000001" customHeight="1" x14ac:dyDescent="0.15">
      <c r="A155" s="8">
        <v>712</v>
      </c>
      <c r="B155" s="18" t="b">
        <f>IF(コンビ!B159="出",IF(ISERROR(VLOOKUP(コンビ!C159,コード表!$D$3:$E$7,2,FALSE)&amp;VLOOKUP(コンビ!D159,コード表!$G$3:$H$67,2,FALSE)&amp;VLOOKUP(コンビ!E159,コード表!$J$3:$K$15,2,FALSE)&amp;VLOOKUP(コンビ!F159,コード表!$M$3:$N$34,2,FALSE)),"",VLOOKUP(コンビ!C159,コード表!$D$3:$E$7,2,FALSE)&amp;VLOOKUP(コンビ!D159,コード表!$G$3:$H$67,2,FALSE)&amp;VLOOKUP(コンビ!E159,コード表!$J$3:$K$15,2,FALSE)&amp;VLOOKUP(コンビ!F159,コード表!$M$3:$N$34,2,FALSE)))</f>
        <v>0</v>
      </c>
      <c r="C155" s="11" t="str">
        <f>コンビ!I159&amp;" "&amp;コンビ!J159</f>
        <v xml:space="preserve"> </v>
      </c>
      <c r="D155" s="17" t="str">
        <f>コンビ!G159&amp;" "&amp;コンビ!H159</f>
        <v xml:space="preserve"> </v>
      </c>
      <c r="E155" s="18" t="str">
        <f>IF(ISERROR(VLOOKUP(コンビ!K159,コード表!$D$3:$E$7,2,FALSE)&amp;VLOOKUP(コンビ!L159,コード表!$G$3:$H$67,2,FALSE)&amp;VLOOKUP(コンビ!M159,コード表!$J$3:$K$15,2,FALSE)&amp;VLOOKUP(コンビ!N159,コード表!$M$3:$N$34,2,FALSE)),"",VLOOKUP(コンビ!K159,コード表!$D$3:$E$7,2,FALSE)&amp;VLOOKUP(コンビ!L159,コード表!$G$3:$H$67,2,FALSE)&amp;VLOOKUP(コンビ!M159,コード表!$J$3:$K$15,2,FALSE)&amp;VLOOKUP(コンビ!N159,コード表!$M$3:$N$34,2,FALSE))</f>
        <v/>
      </c>
      <c r="F155" s="18"/>
      <c r="G155" s="18"/>
      <c r="H155" s="18" t="str">
        <f>IF(ISERROR(VLOOKUP(コンビ!O159,コード表!$S$3:$T$11,2,FALSE)),"",VLOOKUP(コンビ!O159,コード表!$S$3:$T$11,2,FALSE))</f>
        <v/>
      </c>
      <c r="I155" s="18" t="str">
        <f>IF(ISERROR(VLOOKUP(コンビ!P159,コード表!$D$3:$E$7,2,FALSE)&amp;VLOOKUP(コンビ!Q159,コード表!$G$3:$H$67,2,FALSE)&amp;VLOOKUP(コンビ!R159,コード表!$J$3:$K$15,2,FALSE)&amp;VLOOKUP(コンビ!S159,コード表!$M$3:$N$34,2,FALSE)),"",VLOOKUP(コンビ!P159,コード表!$D$3:$E$7,2,FALSE)&amp;VLOOKUP(コンビ!Q159,コード表!$G$3:$H$67,2,FALSE)&amp;VLOOKUP(コンビ!R159,コード表!$J$3:$K$15,2,FALSE)&amp;VLOOKUP(コンビ!S159,コード表!$M$3:$N$34,2,FALSE))</f>
        <v/>
      </c>
      <c r="J155" s="8">
        <f>コンビ!T159</f>
        <v>0</v>
      </c>
      <c r="K155" s="8" t="str">
        <f>IF(ISERROR(VLOOKUP(コンビ!U159,コード表!$P$3:$Q$52,2,FALSE)),"",VLOOKUP(コンビ!U159,コード表!$P$3:$Q$52,2,FALSE))</f>
        <v/>
      </c>
    </row>
    <row r="156" spans="1:11" ht="20.100000000000001" customHeight="1" x14ac:dyDescent="0.15">
      <c r="A156" s="8">
        <v>712</v>
      </c>
      <c r="B156" s="18" t="b">
        <f>IF(コンビ!B160="出",IF(ISERROR(VLOOKUP(コンビ!C160,コード表!$D$3:$E$7,2,FALSE)&amp;VLOOKUP(コンビ!D160,コード表!$G$3:$H$67,2,FALSE)&amp;VLOOKUP(コンビ!E160,コード表!$J$3:$K$15,2,FALSE)&amp;VLOOKUP(コンビ!F160,コード表!$M$3:$N$34,2,FALSE)),"",VLOOKUP(コンビ!C160,コード表!$D$3:$E$7,2,FALSE)&amp;VLOOKUP(コンビ!D160,コード表!$G$3:$H$67,2,FALSE)&amp;VLOOKUP(コンビ!E160,コード表!$J$3:$K$15,2,FALSE)&amp;VLOOKUP(コンビ!F160,コード表!$M$3:$N$34,2,FALSE)))</f>
        <v>0</v>
      </c>
      <c r="C156" s="11" t="str">
        <f>コンビ!I160&amp;" "&amp;コンビ!J160</f>
        <v xml:space="preserve"> </v>
      </c>
      <c r="D156" s="17" t="str">
        <f>コンビ!G160&amp;" "&amp;コンビ!H160</f>
        <v xml:space="preserve"> </v>
      </c>
      <c r="E156" s="18" t="str">
        <f>IF(ISERROR(VLOOKUP(コンビ!K160,コード表!$D$3:$E$7,2,FALSE)&amp;VLOOKUP(コンビ!L160,コード表!$G$3:$H$67,2,FALSE)&amp;VLOOKUP(コンビ!M160,コード表!$J$3:$K$15,2,FALSE)&amp;VLOOKUP(コンビ!N160,コード表!$M$3:$N$34,2,FALSE)),"",VLOOKUP(コンビ!K160,コード表!$D$3:$E$7,2,FALSE)&amp;VLOOKUP(コンビ!L160,コード表!$G$3:$H$67,2,FALSE)&amp;VLOOKUP(コンビ!M160,コード表!$J$3:$K$15,2,FALSE)&amp;VLOOKUP(コンビ!N160,コード表!$M$3:$N$34,2,FALSE))</f>
        <v/>
      </c>
      <c r="F156" s="18"/>
      <c r="G156" s="18"/>
      <c r="H156" s="18" t="str">
        <f>IF(ISERROR(VLOOKUP(コンビ!O160,コード表!$S$3:$T$11,2,FALSE)),"",VLOOKUP(コンビ!O160,コード表!$S$3:$T$11,2,FALSE))</f>
        <v/>
      </c>
      <c r="I156" s="18" t="str">
        <f>IF(ISERROR(VLOOKUP(コンビ!P160,コード表!$D$3:$E$7,2,FALSE)&amp;VLOOKUP(コンビ!Q160,コード表!$G$3:$H$67,2,FALSE)&amp;VLOOKUP(コンビ!R160,コード表!$J$3:$K$15,2,FALSE)&amp;VLOOKUP(コンビ!S160,コード表!$M$3:$N$34,2,FALSE)),"",VLOOKUP(コンビ!P160,コード表!$D$3:$E$7,2,FALSE)&amp;VLOOKUP(コンビ!Q160,コード表!$G$3:$H$67,2,FALSE)&amp;VLOOKUP(コンビ!R160,コード表!$J$3:$K$15,2,FALSE)&amp;VLOOKUP(コンビ!S160,コード表!$M$3:$N$34,2,FALSE))</f>
        <v/>
      </c>
      <c r="J156" s="8">
        <f>コンビ!T160</f>
        <v>0</v>
      </c>
      <c r="K156" s="8" t="str">
        <f>IF(ISERROR(VLOOKUP(コンビ!U160,コード表!$P$3:$Q$52,2,FALSE)),"",VLOOKUP(コンビ!U160,コード表!$P$3:$Q$52,2,FALSE))</f>
        <v/>
      </c>
    </row>
    <row r="157" spans="1:11" ht="20.100000000000001" customHeight="1" x14ac:dyDescent="0.15">
      <c r="A157" s="8">
        <v>712</v>
      </c>
      <c r="B157" s="18" t="b">
        <f>IF(コンビ!B161="出",IF(ISERROR(VLOOKUP(コンビ!C161,コード表!$D$3:$E$7,2,FALSE)&amp;VLOOKUP(コンビ!D161,コード表!$G$3:$H$67,2,FALSE)&amp;VLOOKUP(コンビ!E161,コード表!$J$3:$K$15,2,FALSE)&amp;VLOOKUP(コンビ!F161,コード表!$M$3:$N$34,2,FALSE)),"",VLOOKUP(コンビ!C161,コード表!$D$3:$E$7,2,FALSE)&amp;VLOOKUP(コンビ!D161,コード表!$G$3:$H$67,2,FALSE)&amp;VLOOKUP(コンビ!E161,コード表!$J$3:$K$15,2,FALSE)&amp;VLOOKUP(コンビ!F161,コード表!$M$3:$N$34,2,FALSE)))</f>
        <v>0</v>
      </c>
      <c r="C157" s="11" t="str">
        <f>コンビ!I161&amp;" "&amp;コンビ!J161</f>
        <v xml:space="preserve"> </v>
      </c>
      <c r="D157" s="17" t="str">
        <f>コンビ!G161&amp;" "&amp;コンビ!H161</f>
        <v xml:space="preserve"> </v>
      </c>
      <c r="E157" s="18" t="str">
        <f>IF(ISERROR(VLOOKUP(コンビ!K161,コード表!$D$3:$E$7,2,FALSE)&amp;VLOOKUP(コンビ!L161,コード表!$G$3:$H$67,2,FALSE)&amp;VLOOKUP(コンビ!M161,コード表!$J$3:$K$15,2,FALSE)&amp;VLOOKUP(コンビ!N161,コード表!$M$3:$N$34,2,FALSE)),"",VLOOKUP(コンビ!K161,コード表!$D$3:$E$7,2,FALSE)&amp;VLOOKUP(コンビ!L161,コード表!$G$3:$H$67,2,FALSE)&amp;VLOOKUP(コンビ!M161,コード表!$J$3:$K$15,2,FALSE)&amp;VLOOKUP(コンビ!N161,コード表!$M$3:$N$34,2,FALSE))</f>
        <v/>
      </c>
      <c r="F157" s="18"/>
      <c r="G157" s="18"/>
      <c r="H157" s="18" t="str">
        <f>IF(ISERROR(VLOOKUP(コンビ!O161,コード表!$S$3:$T$11,2,FALSE)),"",VLOOKUP(コンビ!O161,コード表!$S$3:$T$11,2,FALSE))</f>
        <v/>
      </c>
      <c r="I157" s="18" t="str">
        <f>IF(ISERROR(VLOOKUP(コンビ!P161,コード表!$D$3:$E$7,2,FALSE)&amp;VLOOKUP(コンビ!Q161,コード表!$G$3:$H$67,2,FALSE)&amp;VLOOKUP(コンビ!R161,コード表!$J$3:$K$15,2,FALSE)&amp;VLOOKUP(コンビ!S161,コード表!$M$3:$N$34,2,FALSE)),"",VLOOKUP(コンビ!P161,コード表!$D$3:$E$7,2,FALSE)&amp;VLOOKUP(コンビ!Q161,コード表!$G$3:$H$67,2,FALSE)&amp;VLOOKUP(コンビ!R161,コード表!$J$3:$K$15,2,FALSE)&amp;VLOOKUP(コンビ!S161,コード表!$M$3:$N$34,2,FALSE))</f>
        <v/>
      </c>
      <c r="J157" s="8">
        <f>コンビ!T161</f>
        <v>0</v>
      </c>
      <c r="K157" s="8" t="str">
        <f>IF(ISERROR(VLOOKUP(コンビ!U161,コード表!$P$3:$Q$52,2,FALSE)),"",VLOOKUP(コンビ!U161,コード表!$P$3:$Q$52,2,FALSE))</f>
        <v/>
      </c>
    </row>
    <row r="158" spans="1:11" ht="20.100000000000001" customHeight="1" x14ac:dyDescent="0.15">
      <c r="A158" s="8">
        <v>712</v>
      </c>
      <c r="B158" s="18" t="b">
        <f>IF(コンビ!B162="出",IF(ISERROR(VLOOKUP(コンビ!C162,コード表!$D$3:$E$7,2,FALSE)&amp;VLOOKUP(コンビ!D162,コード表!$G$3:$H$67,2,FALSE)&amp;VLOOKUP(コンビ!E162,コード表!$J$3:$K$15,2,FALSE)&amp;VLOOKUP(コンビ!F162,コード表!$M$3:$N$34,2,FALSE)),"",VLOOKUP(コンビ!C162,コード表!$D$3:$E$7,2,FALSE)&amp;VLOOKUP(コンビ!D162,コード表!$G$3:$H$67,2,FALSE)&amp;VLOOKUP(コンビ!E162,コード表!$J$3:$K$15,2,FALSE)&amp;VLOOKUP(コンビ!F162,コード表!$M$3:$N$34,2,FALSE)))</f>
        <v>0</v>
      </c>
      <c r="C158" s="11" t="str">
        <f>コンビ!I162&amp;" "&amp;コンビ!J162</f>
        <v xml:space="preserve"> </v>
      </c>
      <c r="D158" s="17" t="str">
        <f>コンビ!G162&amp;" "&amp;コンビ!H162</f>
        <v xml:space="preserve"> </v>
      </c>
      <c r="E158" s="18" t="str">
        <f>IF(ISERROR(VLOOKUP(コンビ!K162,コード表!$D$3:$E$7,2,FALSE)&amp;VLOOKUP(コンビ!L162,コード表!$G$3:$H$67,2,FALSE)&amp;VLOOKUP(コンビ!M162,コード表!$J$3:$K$15,2,FALSE)&amp;VLOOKUP(コンビ!N162,コード表!$M$3:$N$34,2,FALSE)),"",VLOOKUP(コンビ!K162,コード表!$D$3:$E$7,2,FALSE)&amp;VLOOKUP(コンビ!L162,コード表!$G$3:$H$67,2,FALSE)&amp;VLOOKUP(コンビ!M162,コード表!$J$3:$K$15,2,FALSE)&amp;VLOOKUP(コンビ!N162,コード表!$M$3:$N$34,2,FALSE))</f>
        <v/>
      </c>
      <c r="F158" s="18"/>
      <c r="G158" s="18"/>
      <c r="H158" s="18" t="str">
        <f>IF(ISERROR(VLOOKUP(コンビ!O162,コード表!$S$3:$T$11,2,FALSE)),"",VLOOKUP(コンビ!O162,コード表!$S$3:$T$11,2,FALSE))</f>
        <v/>
      </c>
      <c r="I158" s="18" t="str">
        <f>IF(ISERROR(VLOOKUP(コンビ!P162,コード表!$D$3:$E$7,2,FALSE)&amp;VLOOKUP(コンビ!Q162,コード表!$G$3:$H$67,2,FALSE)&amp;VLOOKUP(コンビ!R162,コード表!$J$3:$K$15,2,FALSE)&amp;VLOOKUP(コンビ!S162,コード表!$M$3:$N$34,2,FALSE)),"",VLOOKUP(コンビ!P162,コード表!$D$3:$E$7,2,FALSE)&amp;VLOOKUP(コンビ!Q162,コード表!$G$3:$H$67,2,FALSE)&amp;VLOOKUP(コンビ!R162,コード表!$J$3:$K$15,2,FALSE)&amp;VLOOKUP(コンビ!S162,コード表!$M$3:$N$34,2,FALSE))</f>
        <v/>
      </c>
      <c r="J158" s="8">
        <f>コンビ!T162</f>
        <v>0</v>
      </c>
      <c r="K158" s="8" t="str">
        <f>IF(ISERROR(VLOOKUP(コンビ!U162,コード表!$P$3:$Q$52,2,FALSE)),"",VLOOKUP(コンビ!U162,コード表!$P$3:$Q$52,2,FALSE))</f>
        <v/>
      </c>
    </row>
    <row r="159" spans="1:11" ht="20.100000000000001" customHeight="1" x14ac:dyDescent="0.15">
      <c r="A159" s="8">
        <v>712</v>
      </c>
      <c r="B159" s="18" t="b">
        <f>IF(コンビ!B163="出",IF(ISERROR(VLOOKUP(コンビ!C163,コード表!$D$3:$E$7,2,FALSE)&amp;VLOOKUP(コンビ!D163,コード表!$G$3:$H$67,2,FALSE)&amp;VLOOKUP(コンビ!E163,コード表!$J$3:$K$15,2,FALSE)&amp;VLOOKUP(コンビ!F163,コード表!$M$3:$N$34,2,FALSE)),"",VLOOKUP(コンビ!C163,コード表!$D$3:$E$7,2,FALSE)&amp;VLOOKUP(コンビ!D163,コード表!$G$3:$H$67,2,FALSE)&amp;VLOOKUP(コンビ!E163,コード表!$J$3:$K$15,2,FALSE)&amp;VLOOKUP(コンビ!F163,コード表!$M$3:$N$34,2,FALSE)))</f>
        <v>0</v>
      </c>
      <c r="C159" s="11" t="str">
        <f>コンビ!I163&amp;" "&amp;コンビ!J163</f>
        <v xml:space="preserve"> </v>
      </c>
      <c r="D159" s="17" t="str">
        <f>コンビ!G163&amp;" "&amp;コンビ!H163</f>
        <v xml:space="preserve"> </v>
      </c>
      <c r="E159" s="18" t="str">
        <f>IF(ISERROR(VLOOKUP(コンビ!K163,コード表!$D$3:$E$7,2,FALSE)&amp;VLOOKUP(コンビ!L163,コード表!$G$3:$H$67,2,FALSE)&amp;VLOOKUP(コンビ!M163,コード表!$J$3:$K$15,2,FALSE)&amp;VLOOKUP(コンビ!N163,コード表!$M$3:$N$34,2,FALSE)),"",VLOOKUP(コンビ!K163,コード表!$D$3:$E$7,2,FALSE)&amp;VLOOKUP(コンビ!L163,コード表!$G$3:$H$67,2,FALSE)&amp;VLOOKUP(コンビ!M163,コード表!$J$3:$K$15,2,FALSE)&amp;VLOOKUP(コンビ!N163,コード表!$M$3:$N$34,2,FALSE))</f>
        <v/>
      </c>
      <c r="F159" s="18"/>
      <c r="G159" s="18"/>
      <c r="H159" s="18" t="str">
        <f>IF(ISERROR(VLOOKUP(コンビ!O163,コード表!$S$3:$T$11,2,FALSE)),"",VLOOKUP(コンビ!O163,コード表!$S$3:$T$11,2,FALSE))</f>
        <v/>
      </c>
      <c r="I159" s="18" t="str">
        <f>IF(ISERROR(VLOOKUP(コンビ!P163,コード表!$D$3:$E$7,2,FALSE)&amp;VLOOKUP(コンビ!Q163,コード表!$G$3:$H$67,2,FALSE)&amp;VLOOKUP(コンビ!R163,コード表!$J$3:$K$15,2,FALSE)&amp;VLOOKUP(コンビ!S163,コード表!$M$3:$N$34,2,FALSE)),"",VLOOKUP(コンビ!P163,コード表!$D$3:$E$7,2,FALSE)&amp;VLOOKUP(コンビ!Q163,コード表!$G$3:$H$67,2,FALSE)&amp;VLOOKUP(コンビ!R163,コード表!$J$3:$K$15,2,FALSE)&amp;VLOOKUP(コンビ!S163,コード表!$M$3:$N$34,2,FALSE))</f>
        <v/>
      </c>
      <c r="J159" s="8">
        <f>コンビ!T163</f>
        <v>0</v>
      </c>
      <c r="K159" s="8" t="str">
        <f>IF(ISERROR(VLOOKUP(コンビ!U163,コード表!$P$3:$Q$52,2,FALSE)),"",VLOOKUP(コンビ!U163,コード表!$P$3:$Q$52,2,FALSE))</f>
        <v/>
      </c>
    </row>
    <row r="160" spans="1:11" ht="20.100000000000001" customHeight="1" x14ac:dyDescent="0.15">
      <c r="A160" s="8">
        <v>712</v>
      </c>
      <c r="B160" s="18" t="b">
        <f>IF(コンビ!B164="出",IF(ISERROR(VLOOKUP(コンビ!C164,コード表!$D$3:$E$7,2,FALSE)&amp;VLOOKUP(コンビ!D164,コード表!$G$3:$H$67,2,FALSE)&amp;VLOOKUP(コンビ!E164,コード表!$J$3:$K$15,2,FALSE)&amp;VLOOKUP(コンビ!F164,コード表!$M$3:$N$34,2,FALSE)),"",VLOOKUP(コンビ!C164,コード表!$D$3:$E$7,2,FALSE)&amp;VLOOKUP(コンビ!D164,コード表!$G$3:$H$67,2,FALSE)&amp;VLOOKUP(コンビ!E164,コード表!$J$3:$K$15,2,FALSE)&amp;VLOOKUP(コンビ!F164,コード表!$M$3:$N$34,2,FALSE)))</f>
        <v>0</v>
      </c>
      <c r="C160" s="11" t="str">
        <f>コンビ!I164&amp;" "&amp;コンビ!J164</f>
        <v xml:space="preserve"> </v>
      </c>
      <c r="D160" s="17" t="str">
        <f>コンビ!G164&amp;" "&amp;コンビ!H164</f>
        <v xml:space="preserve"> </v>
      </c>
      <c r="E160" s="18" t="str">
        <f>IF(ISERROR(VLOOKUP(コンビ!K164,コード表!$D$3:$E$7,2,FALSE)&amp;VLOOKUP(コンビ!L164,コード表!$G$3:$H$67,2,FALSE)&amp;VLOOKUP(コンビ!M164,コード表!$J$3:$K$15,2,FALSE)&amp;VLOOKUP(コンビ!N164,コード表!$M$3:$N$34,2,FALSE)),"",VLOOKUP(コンビ!K164,コード表!$D$3:$E$7,2,FALSE)&amp;VLOOKUP(コンビ!L164,コード表!$G$3:$H$67,2,FALSE)&amp;VLOOKUP(コンビ!M164,コード表!$J$3:$K$15,2,FALSE)&amp;VLOOKUP(コンビ!N164,コード表!$M$3:$N$34,2,FALSE))</f>
        <v/>
      </c>
      <c r="F160" s="18"/>
      <c r="G160" s="18"/>
      <c r="H160" s="18" t="str">
        <f>IF(ISERROR(VLOOKUP(コンビ!O164,コード表!$S$3:$T$11,2,FALSE)),"",VLOOKUP(コンビ!O164,コード表!$S$3:$T$11,2,FALSE))</f>
        <v/>
      </c>
      <c r="I160" s="18" t="str">
        <f>IF(ISERROR(VLOOKUP(コンビ!P164,コード表!$D$3:$E$7,2,FALSE)&amp;VLOOKUP(コンビ!Q164,コード表!$G$3:$H$67,2,FALSE)&amp;VLOOKUP(コンビ!R164,コード表!$J$3:$K$15,2,FALSE)&amp;VLOOKUP(コンビ!S164,コード表!$M$3:$N$34,2,FALSE)),"",VLOOKUP(コンビ!P164,コード表!$D$3:$E$7,2,FALSE)&amp;VLOOKUP(コンビ!Q164,コード表!$G$3:$H$67,2,FALSE)&amp;VLOOKUP(コンビ!R164,コード表!$J$3:$K$15,2,FALSE)&amp;VLOOKUP(コンビ!S164,コード表!$M$3:$N$34,2,FALSE))</f>
        <v/>
      </c>
      <c r="J160" s="8">
        <f>コンビ!T164</f>
        <v>0</v>
      </c>
      <c r="K160" s="8" t="str">
        <f>IF(ISERROR(VLOOKUP(コンビ!U164,コード表!$P$3:$Q$52,2,FALSE)),"",VLOOKUP(コンビ!U164,コード表!$P$3:$Q$52,2,FALSE))</f>
        <v/>
      </c>
    </row>
    <row r="161" spans="1:11" ht="20.100000000000001" customHeight="1" x14ac:dyDescent="0.15">
      <c r="A161" s="8">
        <v>712</v>
      </c>
      <c r="B161" s="18" t="b">
        <f>IF(コンビ!B165="出",IF(ISERROR(VLOOKUP(コンビ!C165,コード表!$D$3:$E$7,2,FALSE)&amp;VLOOKUP(コンビ!D165,コード表!$G$3:$H$67,2,FALSE)&amp;VLOOKUP(コンビ!E165,コード表!$J$3:$K$15,2,FALSE)&amp;VLOOKUP(コンビ!F165,コード表!$M$3:$N$34,2,FALSE)),"",VLOOKUP(コンビ!C165,コード表!$D$3:$E$7,2,FALSE)&amp;VLOOKUP(コンビ!D165,コード表!$G$3:$H$67,2,FALSE)&amp;VLOOKUP(コンビ!E165,コード表!$J$3:$K$15,2,FALSE)&amp;VLOOKUP(コンビ!F165,コード表!$M$3:$N$34,2,FALSE)))</f>
        <v>0</v>
      </c>
      <c r="C161" s="11" t="str">
        <f>コンビ!I165&amp;" "&amp;コンビ!J165</f>
        <v xml:space="preserve"> </v>
      </c>
      <c r="D161" s="17" t="str">
        <f>コンビ!G165&amp;" "&amp;コンビ!H165</f>
        <v xml:space="preserve"> </v>
      </c>
      <c r="E161" s="18" t="str">
        <f>IF(ISERROR(VLOOKUP(コンビ!K165,コード表!$D$3:$E$7,2,FALSE)&amp;VLOOKUP(コンビ!L165,コード表!$G$3:$H$67,2,FALSE)&amp;VLOOKUP(コンビ!M165,コード表!$J$3:$K$15,2,FALSE)&amp;VLOOKUP(コンビ!N165,コード表!$M$3:$N$34,2,FALSE)),"",VLOOKUP(コンビ!K165,コード表!$D$3:$E$7,2,FALSE)&amp;VLOOKUP(コンビ!L165,コード表!$G$3:$H$67,2,FALSE)&amp;VLOOKUP(コンビ!M165,コード表!$J$3:$K$15,2,FALSE)&amp;VLOOKUP(コンビ!N165,コード表!$M$3:$N$34,2,FALSE))</f>
        <v/>
      </c>
      <c r="F161" s="18"/>
      <c r="G161" s="18"/>
      <c r="H161" s="18" t="str">
        <f>IF(ISERROR(VLOOKUP(コンビ!O165,コード表!$S$3:$T$11,2,FALSE)),"",VLOOKUP(コンビ!O165,コード表!$S$3:$T$11,2,FALSE))</f>
        <v/>
      </c>
      <c r="I161" s="18" t="str">
        <f>IF(ISERROR(VLOOKUP(コンビ!P165,コード表!$D$3:$E$7,2,FALSE)&amp;VLOOKUP(コンビ!Q165,コード表!$G$3:$H$67,2,FALSE)&amp;VLOOKUP(コンビ!R165,コード表!$J$3:$K$15,2,FALSE)&amp;VLOOKUP(コンビ!S165,コード表!$M$3:$N$34,2,FALSE)),"",VLOOKUP(コンビ!P165,コード表!$D$3:$E$7,2,FALSE)&amp;VLOOKUP(コンビ!Q165,コード表!$G$3:$H$67,2,FALSE)&amp;VLOOKUP(コンビ!R165,コード表!$J$3:$K$15,2,FALSE)&amp;VLOOKUP(コンビ!S165,コード表!$M$3:$N$34,2,FALSE))</f>
        <v/>
      </c>
      <c r="J161" s="8">
        <f>コンビ!T165</f>
        <v>0</v>
      </c>
      <c r="K161" s="8" t="str">
        <f>IF(ISERROR(VLOOKUP(コンビ!U165,コード表!$P$3:$Q$52,2,FALSE)),"",VLOOKUP(コンビ!U165,コード表!$P$3:$Q$52,2,FALSE))</f>
        <v/>
      </c>
    </row>
    <row r="162" spans="1:11" ht="20.100000000000001" customHeight="1" x14ac:dyDescent="0.15">
      <c r="A162" s="8">
        <v>712</v>
      </c>
      <c r="B162" s="18" t="b">
        <f>IF(コンビ!B166="出",IF(ISERROR(VLOOKUP(コンビ!C166,コード表!$D$3:$E$7,2,FALSE)&amp;VLOOKUP(コンビ!D166,コード表!$G$3:$H$67,2,FALSE)&amp;VLOOKUP(コンビ!E166,コード表!$J$3:$K$15,2,FALSE)&amp;VLOOKUP(コンビ!F166,コード表!$M$3:$N$34,2,FALSE)),"",VLOOKUP(コンビ!C166,コード表!$D$3:$E$7,2,FALSE)&amp;VLOOKUP(コンビ!D166,コード表!$G$3:$H$67,2,FALSE)&amp;VLOOKUP(コンビ!E166,コード表!$J$3:$K$15,2,FALSE)&amp;VLOOKUP(コンビ!F166,コード表!$M$3:$N$34,2,FALSE)))</f>
        <v>0</v>
      </c>
      <c r="C162" s="11" t="str">
        <f>コンビ!I166&amp;" "&amp;コンビ!J166</f>
        <v xml:space="preserve"> </v>
      </c>
      <c r="D162" s="17" t="str">
        <f>コンビ!G166&amp;" "&amp;コンビ!H166</f>
        <v xml:space="preserve"> </v>
      </c>
      <c r="E162" s="18" t="str">
        <f>IF(ISERROR(VLOOKUP(コンビ!K166,コード表!$D$3:$E$7,2,FALSE)&amp;VLOOKUP(コンビ!L166,コード表!$G$3:$H$67,2,FALSE)&amp;VLOOKUP(コンビ!M166,コード表!$J$3:$K$15,2,FALSE)&amp;VLOOKUP(コンビ!N166,コード表!$M$3:$N$34,2,FALSE)),"",VLOOKUP(コンビ!K166,コード表!$D$3:$E$7,2,FALSE)&amp;VLOOKUP(コンビ!L166,コード表!$G$3:$H$67,2,FALSE)&amp;VLOOKUP(コンビ!M166,コード表!$J$3:$K$15,2,FALSE)&amp;VLOOKUP(コンビ!N166,コード表!$M$3:$N$34,2,FALSE))</f>
        <v/>
      </c>
      <c r="F162" s="18"/>
      <c r="G162" s="18"/>
      <c r="H162" s="18" t="str">
        <f>IF(ISERROR(VLOOKUP(コンビ!O166,コード表!$S$3:$T$11,2,FALSE)),"",VLOOKUP(コンビ!O166,コード表!$S$3:$T$11,2,FALSE))</f>
        <v/>
      </c>
      <c r="I162" s="18" t="str">
        <f>IF(ISERROR(VLOOKUP(コンビ!P166,コード表!$D$3:$E$7,2,FALSE)&amp;VLOOKUP(コンビ!Q166,コード表!$G$3:$H$67,2,FALSE)&amp;VLOOKUP(コンビ!R166,コード表!$J$3:$K$15,2,FALSE)&amp;VLOOKUP(コンビ!S166,コード表!$M$3:$N$34,2,FALSE)),"",VLOOKUP(コンビ!P166,コード表!$D$3:$E$7,2,FALSE)&amp;VLOOKUP(コンビ!Q166,コード表!$G$3:$H$67,2,FALSE)&amp;VLOOKUP(コンビ!R166,コード表!$J$3:$K$15,2,FALSE)&amp;VLOOKUP(コンビ!S166,コード表!$M$3:$N$34,2,FALSE))</f>
        <v/>
      </c>
      <c r="J162" s="8">
        <f>コンビ!T166</f>
        <v>0</v>
      </c>
      <c r="K162" s="8" t="str">
        <f>IF(ISERROR(VLOOKUP(コンビ!U166,コード表!$P$3:$Q$52,2,FALSE)),"",VLOOKUP(コンビ!U166,コード表!$P$3:$Q$52,2,FALSE))</f>
        <v/>
      </c>
    </row>
    <row r="163" spans="1:11" ht="20.100000000000001" customHeight="1" x14ac:dyDescent="0.15">
      <c r="A163" s="8">
        <v>712</v>
      </c>
      <c r="B163" s="18" t="b">
        <f>IF(コンビ!B167="出",IF(ISERROR(VLOOKUP(コンビ!C167,コード表!$D$3:$E$7,2,FALSE)&amp;VLOOKUP(コンビ!D167,コード表!$G$3:$H$67,2,FALSE)&amp;VLOOKUP(コンビ!E167,コード表!$J$3:$K$15,2,FALSE)&amp;VLOOKUP(コンビ!F167,コード表!$M$3:$N$34,2,FALSE)),"",VLOOKUP(コンビ!C167,コード表!$D$3:$E$7,2,FALSE)&amp;VLOOKUP(コンビ!D167,コード表!$G$3:$H$67,2,FALSE)&amp;VLOOKUP(コンビ!E167,コード表!$J$3:$K$15,2,FALSE)&amp;VLOOKUP(コンビ!F167,コード表!$M$3:$N$34,2,FALSE)))</f>
        <v>0</v>
      </c>
      <c r="C163" s="11" t="str">
        <f>コンビ!I167&amp;" "&amp;コンビ!J167</f>
        <v xml:space="preserve"> </v>
      </c>
      <c r="D163" s="17" t="str">
        <f>コンビ!G167&amp;" "&amp;コンビ!H167</f>
        <v xml:space="preserve"> </v>
      </c>
      <c r="E163" s="18" t="str">
        <f>IF(ISERROR(VLOOKUP(コンビ!K167,コード表!$D$3:$E$7,2,FALSE)&amp;VLOOKUP(コンビ!L167,コード表!$G$3:$H$67,2,FALSE)&amp;VLOOKUP(コンビ!M167,コード表!$J$3:$K$15,2,FALSE)&amp;VLOOKUP(コンビ!N167,コード表!$M$3:$N$34,2,FALSE)),"",VLOOKUP(コンビ!K167,コード表!$D$3:$E$7,2,FALSE)&amp;VLOOKUP(コンビ!L167,コード表!$G$3:$H$67,2,FALSE)&amp;VLOOKUP(コンビ!M167,コード表!$J$3:$K$15,2,FALSE)&amp;VLOOKUP(コンビ!N167,コード表!$M$3:$N$34,2,FALSE))</f>
        <v/>
      </c>
      <c r="F163" s="18"/>
      <c r="G163" s="18"/>
      <c r="H163" s="18" t="str">
        <f>IF(ISERROR(VLOOKUP(コンビ!O167,コード表!$S$3:$T$11,2,FALSE)),"",VLOOKUP(コンビ!O167,コード表!$S$3:$T$11,2,FALSE))</f>
        <v/>
      </c>
      <c r="I163" s="18" t="str">
        <f>IF(ISERROR(VLOOKUP(コンビ!P167,コード表!$D$3:$E$7,2,FALSE)&amp;VLOOKUP(コンビ!Q167,コード表!$G$3:$H$67,2,FALSE)&amp;VLOOKUP(コンビ!R167,コード表!$J$3:$K$15,2,FALSE)&amp;VLOOKUP(コンビ!S167,コード表!$M$3:$N$34,2,FALSE)),"",VLOOKUP(コンビ!P167,コード表!$D$3:$E$7,2,FALSE)&amp;VLOOKUP(コンビ!Q167,コード表!$G$3:$H$67,2,FALSE)&amp;VLOOKUP(コンビ!R167,コード表!$J$3:$K$15,2,FALSE)&amp;VLOOKUP(コンビ!S167,コード表!$M$3:$N$34,2,FALSE))</f>
        <v/>
      </c>
      <c r="J163" s="8">
        <f>コンビ!T167</f>
        <v>0</v>
      </c>
      <c r="K163" s="8" t="str">
        <f>IF(ISERROR(VLOOKUP(コンビ!U167,コード表!$P$3:$Q$52,2,FALSE)),"",VLOOKUP(コンビ!U167,コード表!$P$3:$Q$52,2,FALSE))</f>
        <v/>
      </c>
    </row>
    <row r="164" spans="1:11" ht="20.100000000000001" customHeight="1" x14ac:dyDescent="0.15">
      <c r="A164" s="8">
        <v>712</v>
      </c>
      <c r="B164" s="18" t="b">
        <f>IF(コンビ!B168="出",IF(ISERROR(VLOOKUP(コンビ!C168,コード表!$D$3:$E$7,2,FALSE)&amp;VLOOKUP(コンビ!D168,コード表!$G$3:$H$67,2,FALSE)&amp;VLOOKUP(コンビ!E168,コード表!$J$3:$K$15,2,FALSE)&amp;VLOOKUP(コンビ!F168,コード表!$M$3:$N$34,2,FALSE)),"",VLOOKUP(コンビ!C168,コード表!$D$3:$E$7,2,FALSE)&amp;VLOOKUP(コンビ!D168,コード表!$G$3:$H$67,2,FALSE)&amp;VLOOKUP(コンビ!E168,コード表!$J$3:$K$15,2,FALSE)&amp;VLOOKUP(コンビ!F168,コード表!$M$3:$N$34,2,FALSE)))</f>
        <v>0</v>
      </c>
      <c r="C164" s="11" t="str">
        <f>コンビ!I168&amp;" "&amp;コンビ!J168</f>
        <v xml:space="preserve"> </v>
      </c>
      <c r="D164" s="17" t="str">
        <f>コンビ!G168&amp;" "&amp;コンビ!H168</f>
        <v xml:space="preserve"> </v>
      </c>
      <c r="E164" s="18" t="str">
        <f>IF(ISERROR(VLOOKUP(コンビ!K168,コード表!$D$3:$E$7,2,FALSE)&amp;VLOOKUP(コンビ!L168,コード表!$G$3:$H$67,2,FALSE)&amp;VLOOKUP(コンビ!M168,コード表!$J$3:$K$15,2,FALSE)&amp;VLOOKUP(コンビ!N168,コード表!$M$3:$N$34,2,FALSE)),"",VLOOKUP(コンビ!K168,コード表!$D$3:$E$7,2,FALSE)&amp;VLOOKUP(コンビ!L168,コード表!$G$3:$H$67,2,FALSE)&amp;VLOOKUP(コンビ!M168,コード表!$J$3:$K$15,2,FALSE)&amp;VLOOKUP(コンビ!N168,コード表!$M$3:$N$34,2,FALSE))</f>
        <v/>
      </c>
      <c r="F164" s="18"/>
      <c r="G164" s="18"/>
      <c r="H164" s="18" t="str">
        <f>IF(ISERROR(VLOOKUP(コンビ!O168,コード表!$S$3:$T$11,2,FALSE)),"",VLOOKUP(コンビ!O168,コード表!$S$3:$T$11,2,FALSE))</f>
        <v/>
      </c>
      <c r="I164" s="18" t="str">
        <f>IF(ISERROR(VLOOKUP(コンビ!P168,コード表!$D$3:$E$7,2,FALSE)&amp;VLOOKUP(コンビ!Q168,コード表!$G$3:$H$67,2,FALSE)&amp;VLOOKUP(コンビ!R168,コード表!$J$3:$K$15,2,FALSE)&amp;VLOOKUP(コンビ!S168,コード表!$M$3:$N$34,2,FALSE)),"",VLOOKUP(コンビ!P168,コード表!$D$3:$E$7,2,FALSE)&amp;VLOOKUP(コンビ!Q168,コード表!$G$3:$H$67,2,FALSE)&amp;VLOOKUP(コンビ!R168,コード表!$J$3:$K$15,2,FALSE)&amp;VLOOKUP(コンビ!S168,コード表!$M$3:$N$34,2,FALSE))</f>
        <v/>
      </c>
      <c r="J164" s="8">
        <f>コンビ!T168</f>
        <v>0</v>
      </c>
      <c r="K164" s="8" t="str">
        <f>IF(ISERROR(VLOOKUP(コンビ!U168,コード表!$P$3:$Q$52,2,FALSE)),"",VLOOKUP(コンビ!U168,コード表!$P$3:$Q$52,2,FALSE))</f>
        <v/>
      </c>
    </row>
    <row r="165" spans="1:11" ht="20.100000000000001" customHeight="1" x14ac:dyDescent="0.15">
      <c r="A165" s="8">
        <v>712</v>
      </c>
      <c r="B165" s="18" t="b">
        <f>IF(コンビ!B169="出",IF(ISERROR(VLOOKUP(コンビ!C169,コード表!$D$3:$E$7,2,FALSE)&amp;VLOOKUP(コンビ!D169,コード表!$G$3:$H$67,2,FALSE)&amp;VLOOKUP(コンビ!E169,コード表!$J$3:$K$15,2,FALSE)&amp;VLOOKUP(コンビ!F169,コード表!$M$3:$N$34,2,FALSE)),"",VLOOKUP(コンビ!C169,コード表!$D$3:$E$7,2,FALSE)&amp;VLOOKUP(コンビ!D169,コード表!$G$3:$H$67,2,FALSE)&amp;VLOOKUP(コンビ!E169,コード表!$J$3:$K$15,2,FALSE)&amp;VLOOKUP(コンビ!F169,コード表!$M$3:$N$34,2,FALSE)))</f>
        <v>0</v>
      </c>
      <c r="C165" s="11" t="str">
        <f>コンビ!I169&amp;" "&amp;コンビ!J169</f>
        <v xml:space="preserve"> </v>
      </c>
      <c r="D165" s="17" t="str">
        <f>コンビ!G169&amp;" "&amp;コンビ!H169</f>
        <v xml:space="preserve"> </v>
      </c>
      <c r="E165" s="18" t="str">
        <f>IF(ISERROR(VLOOKUP(コンビ!K169,コード表!$D$3:$E$7,2,FALSE)&amp;VLOOKUP(コンビ!L169,コード表!$G$3:$H$67,2,FALSE)&amp;VLOOKUP(コンビ!M169,コード表!$J$3:$K$15,2,FALSE)&amp;VLOOKUP(コンビ!N169,コード表!$M$3:$N$34,2,FALSE)),"",VLOOKUP(コンビ!K169,コード表!$D$3:$E$7,2,FALSE)&amp;VLOOKUP(コンビ!L169,コード表!$G$3:$H$67,2,FALSE)&amp;VLOOKUP(コンビ!M169,コード表!$J$3:$K$15,2,FALSE)&amp;VLOOKUP(コンビ!N169,コード表!$M$3:$N$34,2,FALSE))</f>
        <v/>
      </c>
      <c r="F165" s="18"/>
      <c r="G165" s="18"/>
      <c r="H165" s="18" t="str">
        <f>IF(ISERROR(VLOOKUP(コンビ!O169,コード表!$S$3:$T$11,2,FALSE)),"",VLOOKUP(コンビ!O169,コード表!$S$3:$T$11,2,FALSE))</f>
        <v/>
      </c>
      <c r="I165" s="18" t="str">
        <f>IF(ISERROR(VLOOKUP(コンビ!P169,コード表!$D$3:$E$7,2,FALSE)&amp;VLOOKUP(コンビ!Q169,コード表!$G$3:$H$67,2,FALSE)&amp;VLOOKUP(コンビ!R169,コード表!$J$3:$K$15,2,FALSE)&amp;VLOOKUP(コンビ!S169,コード表!$M$3:$N$34,2,FALSE)),"",VLOOKUP(コンビ!P169,コード表!$D$3:$E$7,2,FALSE)&amp;VLOOKUP(コンビ!Q169,コード表!$G$3:$H$67,2,FALSE)&amp;VLOOKUP(コンビ!R169,コード表!$J$3:$K$15,2,FALSE)&amp;VLOOKUP(コンビ!S169,コード表!$M$3:$N$34,2,FALSE))</f>
        <v/>
      </c>
      <c r="J165" s="8">
        <f>コンビ!T169</f>
        <v>0</v>
      </c>
      <c r="K165" s="8" t="str">
        <f>IF(ISERROR(VLOOKUP(コンビ!U169,コード表!$P$3:$Q$52,2,FALSE)),"",VLOOKUP(コンビ!U169,コード表!$P$3:$Q$52,2,FALSE))</f>
        <v/>
      </c>
    </row>
    <row r="166" spans="1:11" ht="20.100000000000001" customHeight="1" x14ac:dyDescent="0.15">
      <c r="A166" s="8">
        <v>712</v>
      </c>
      <c r="B166" s="18" t="b">
        <f>IF(コンビ!B170="出",IF(ISERROR(VLOOKUP(コンビ!C170,コード表!$D$3:$E$7,2,FALSE)&amp;VLOOKUP(コンビ!D170,コード表!$G$3:$H$67,2,FALSE)&amp;VLOOKUP(コンビ!E170,コード表!$J$3:$K$15,2,FALSE)&amp;VLOOKUP(コンビ!F170,コード表!$M$3:$N$34,2,FALSE)),"",VLOOKUP(コンビ!C170,コード表!$D$3:$E$7,2,FALSE)&amp;VLOOKUP(コンビ!D170,コード表!$G$3:$H$67,2,FALSE)&amp;VLOOKUP(コンビ!E170,コード表!$J$3:$K$15,2,FALSE)&amp;VLOOKUP(コンビ!F170,コード表!$M$3:$N$34,2,FALSE)))</f>
        <v>0</v>
      </c>
      <c r="C166" s="11" t="str">
        <f>コンビ!I170&amp;" "&amp;コンビ!J170</f>
        <v xml:space="preserve"> </v>
      </c>
      <c r="D166" s="17" t="str">
        <f>コンビ!G170&amp;" "&amp;コンビ!H170</f>
        <v xml:space="preserve"> </v>
      </c>
      <c r="E166" s="18" t="str">
        <f>IF(ISERROR(VLOOKUP(コンビ!K170,コード表!$D$3:$E$7,2,FALSE)&amp;VLOOKUP(コンビ!L170,コード表!$G$3:$H$67,2,FALSE)&amp;VLOOKUP(コンビ!M170,コード表!$J$3:$K$15,2,FALSE)&amp;VLOOKUP(コンビ!N170,コード表!$M$3:$N$34,2,FALSE)),"",VLOOKUP(コンビ!K170,コード表!$D$3:$E$7,2,FALSE)&amp;VLOOKUP(コンビ!L170,コード表!$G$3:$H$67,2,FALSE)&amp;VLOOKUP(コンビ!M170,コード表!$J$3:$K$15,2,FALSE)&amp;VLOOKUP(コンビ!N170,コード表!$M$3:$N$34,2,FALSE))</f>
        <v/>
      </c>
      <c r="F166" s="18"/>
      <c r="G166" s="18"/>
      <c r="H166" s="18" t="str">
        <f>IF(ISERROR(VLOOKUP(コンビ!O170,コード表!$S$3:$T$11,2,FALSE)),"",VLOOKUP(コンビ!O170,コード表!$S$3:$T$11,2,FALSE))</f>
        <v/>
      </c>
      <c r="I166" s="18" t="str">
        <f>IF(ISERROR(VLOOKUP(コンビ!P170,コード表!$D$3:$E$7,2,FALSE)&amp;VLOOKUP(コンビ!Q170,コード表!$G$3:$H$67,2,FALSE)&amp;VLOOKUP(コンビ!R170,コード表!$J$3:$K$15,2,FALSE)&amp;VLOOKUP(コンビ!S170,コード表!$M$3:$N$34,2,FALSE)),"",VLOOKUP(コンビ!P170,コード表!$D$3:$E$7,2,FALSE)&amp;VLOOKUP(コンビ!Q170,コード表!$G$3:$H$67,2,FALSE)&amp;VLOOKUP(コンビ!R170,コード表!$J$3:$K$15,2,FALSE)&amp;VLOOKUP(コンビ!S170,コード表!$M$3:$N$34,2,FALSE))</f>
        <v/>
      </c>
      <c r="J166" s="8">
        <f>コンビ!T170</f>
        <v>0</v>
      </c>
      <c r="K166" s="8" t="str">
        <f>IF(ISERROR(VLOOKUP(コンビ!U170,コード表!$P$3:$Q$52,2,FALSE)),"",VLOOKUP(コンビ!U170,コード表!$P$3:$Q$52,2,FALSE))</f>
        <v/>
      </c>
    </row>
    <row r="167" spans="1:11" ht="20.100000000000001" customHeight="1" x14ac:dyDescent="0.15">
      <c r="A167" s="8">
        <v>712</v>
      </c>
      <c r="B167" s="18" t="b">
        <f>IF(コンビ!B171="出",IF(ISERROR(VLOOKUP(コンビ!C171,コード表!$D$3:$E$7,2,FALSE)&amp;VLOOKUP(コンビ!D171,コード表!$G$3:$H$67,2,FALSE)&amp;VLOOKUP(コンビ!E171,コード表!$J$3:$K$15,2,FALSE)&amp;VLOOKUP(コンビ!F171,コード表!$M$3:$N$34,2,FALSE)),"",VLOOKUP(コンビ!C171,コード表!$D$3:$E$7,2,FALSE)&amp;VLOOKUP(コンビ!D171,コード表!$G$3:$H$67,2,FALSE)&amp;VLOOKUP(コンビ!E171,コード表!$J$3:$K$15,2,FALSE)&amp;VLOOKUP(コンビ!F171,コード表!$M$3:$N$34,2,FALSE)))</f>
        <v>0</v>
      </c>
      <c r="C167" s="11" t="str">
        <f>コンビ!I171&amp;" "&amp;コンビ!J171</f>
        <v xml:space="preserve"> </v>
      </c>
      <c r="D167" s="17" t="str">
        <f>コンビ!G171&amp;" "&amp;コンビ!H171</f>
        <v xml:space="preserve"> </v>
      </c>
      <c r="E167" s="18" t="str">
        <f>IF(ISERROR(VLOOKUP(コンビ!K171,コード表!$D$3:$E$7,2,FALSE)&amp;VLOOKUP(コンビ!L171,コード表!$G$3:$H$67,2,FALSE)&amp;VLOOKUP(コンビ!M171,コード表!$J$3:$K$15,2,FALSE)&amp;VLOOKUP(コンビ!N171,コード表!$M$3:$N$34,2,FALSE)),"",VLOOKUP(コンビ!K171,コード表!$D$3:$E$7,2,FALSE)&amp;VLOOKUP(コンビ!L171,コード表!$G$3:$H$67,2,FALSE)&amp;VLOOKUP(コンビ!M171,コード表!$J$3:$K$15,2,FALSE)&amp;VLOOKUP(コンビ!N171,コード表!$M$3:$N$34,2,FALSE))</f>
        <v/>
      </c>
      <c r="F167" s="18"/>
      <c r="G167" s="18"/>
      <c r="H167" s="18" t="str">
        <f>IF(ISERROR(VLOOKUP(コンビ!O171,コード表!$S$3:$T$11,2,FALSE)),"",VLOOKUP(コンビ!O171,コード表!$S$3:$T$11,2,FALSE))</f>
        <v/>
      </c>
      <c r="I167" s="18" t="str">
        <f>IF(ISERROR(VLOOKUP(コンビ!P171,コード表!$D$3:$E$7,2,FALSE)&amp;VLOOKUP(コンビ!Q171,コード表!$G$3:$H$67,2,FALSE)&amp;VLOOKUP(コンビ!R171,コード表!$J$3:$K$15,2,FALSE)&amp;VLOOKUP(コンビ!S171,コード表!$M$3:$N$34,2,FALSE)),"",VLOOKUP(コンビ!P171,コード表!$D$3:$E$7,2,FALSE)&amp;VLOOKUP(コンビ!Q171,コード表!$G$3:$H$67,2,FALSE)&amp;VLOOKUP(コンビ!R171,コード表!$J$3:$K$15,2,FALSE)&amp;VLOOKUP(コンビ!S171,コード表!$M$3:$N$34,2,FALSE))</f>
        <v/>
      </c>
      <c r="J167" s="8">
        <f>コンビ!T171</f>
        <v>0</v>
      </c>
      <c r="K167" s="8" t="str">
        <f>IF(ISERROR(VLOOKUP(コンビ!U171,コード表!$P$3:$Q$52,2,FALSE)),"",VLOOKUP(コンビ!U171,コード表!$P$3:$Q$52,2,FALSE))</f>
        <v/>
      </c>
    </row>
    <row r="168" spans="1:11" ht="20.100000000000001" customHeight="1" x14ac:dyDescent="0.15">
      <c r="A168" s="8">
        <v>712</v>
      </c>
      <c r="B168" s="18" t="b">
        <f>IF(コンビ!B172="出",IF(ISERROR(VLOOKUP(コンビ!C172,コード表!$D$3:$E$7,2,FALSE)&amp;VLOOKUP(コンビ!D172,コード表!$G$3:$H$67,2,FALSE)&amp;VLOOKUP(コンビ!E172,コード表!$J$3:$K$15,2,FALSE)&amp;VLOOKUP(コンビ!F172,コード表!$M$3:$N$34,2,FALSE)),"",VLOOKUP(コンビ!C172,コード表!$D$3:$E$7,2,FALSE)&amp;VLOOKUP(コンビ!D172,コード表!$G$3:$H$67,2,FALSE)&amp;VLOOKUP(コンビ!E172,コード表!$J$3:$K$15,2,FALSE)&amp;VLOOKUP(コンビ!F172,コード表!$M$3:$N$34,2,FALSE)))</f>
        <v>0</v>
      </c>
      <c r="C168" s="11" t="str">
        <f>コンビ!I172&amp;" "&amp;コンビ!J172</f>
        <v xml:space="preserve"> </v>
      </c>
      <c r="D168" s="17" t="str">
        <f>コンビ!G172&amp;" "&amp;コンビ!H172</f>
        <v xml:space="preserve"> </v>
      </c>
      <c r="E168" s="18" t="str">
        <f>IF(ISERROR(VLOOKUP(コンビ!K172,コード表!$D$3:$E$7,2,FALSE)&amp;VLOOKUP(コンビ!L172,コード表!$G$3:$H$67,2,FALSE)&amp;VLOOKUP(コンビ!M172,コード表!$J$3:$K$15,2,FALSE)&amp;VLOOKUP(コンビ!N172,コード表!$M$3:$N$34,2,FALSE)),"",VLOOKUP(コンビ!K172,コード表!$D$3:$E$7,2,FALSE)&amp;VLOOKUP(コンビ!L172,コード表!$G$3:$H$67,2,FALSE)&amp;VLOOKUP(コンビ!M172,コード表!$J$3:$K$15,2,FALSE)&amp;VLOOKUP(コンビ!N172,コード表!$M$3:$N$34,2,FALSE))</f>
        <v/>
      </c>
      <c r="F168" s="18"/>
      <c r="G168" s="18"/>
      <c r="H168" s="18" t="str">
        <f>IF(ISERROR(VLOOKUP(コンビ!O172,コード表!$S$3:$T$11,2,FALSE)),"",VLOOKUP(コンビ!O172,コード表!$S$3:$T$11,2,FALSE))</f>
        <v/>
      </c>
      <c r="I168" s="18" t="str">
        <f>IF(ISERROR(VLOOKUP(コンビ!P172,コード表!$D$3:$E$7,2,FALSE)&amp;VLOOKUP(コンビ!Q172,コード表!$G$3:$H$67,2,FALSE)&amp;VLOOKUP(コンビ!R172,コード表!$J$3:$K$15,2,FALSE)&amp;VLOOKUP(コンビ!S172,コード表!$M$3:$N$34,2,FALSE)),"",VLOOKUP(コンビ!P172,コード表!$D$3:$E$7,2,FALSE)&amp;VLOOKUP(コンビ!Q172,コード表!$G$3:$H$67,2,FALSE)&amp;VLOOKUP(コンビ!R172,コード表!$J$3:$K$15,2,FALSE)&amp;VLOOKUP(コンビ!S172,コード表!$M$3:$N$34,2,FALSE))</f>
        <v/>
      </c>
      <c r="J168" s="8">
        <f>コンビ!T172</f>
        <v>0</v>
      </c>
      <c r="K168" s="8" t="str">
        <f>IF(ISERROR(VLOOKUP(コンビ!U172,コード表!$P$3:$Q$52,2,FALSE)),"",VLOOKUP(コンビ!U172,コード表!$P$3:$Q$52,2,FALSE))</f>
        <v/>
      </c>
    </row>
    <row r="169" spans="1:11" ht="20.100000000000001" customHeight="1" x14ac:dyDescent="0.15">
      <c r="A169" s="8">
        <v>712</v>
      </c>
      <c r="B169" s="18" t="b">
        <f>IF(コンビ!B173="出",IF(ISERROR(VLOOKUP(コンビ!C173,コード表!$D$3:$E$7,2,FALSE)&amp;VLOOKUP(コンビ!D173,コード表!$G$3:$H$67,2,FALSE)&amp;VLOOKUP(コンビ!E173,コード表!$J$3:$K$15,2,FALSE)&amp;VLOOKUP(コンビ!F173,コード表!$M$3:$N$34,2,FALSE)),"",VLOOKUP(コンビ!C173,コード表!$D$3:$E$7,2,FALSE)&amp;VLOOKUP(コンビ!D173,コード表!$G$3:$H$67,2,FALSE)&amp;VLOOKUP(コンビ!E173,コード表!$J$3:$K$15,2,FALSE)&amp;VLOOKUP(コンビ!F173,コード表!$M$3:$N$34,2,FALSE)))</f>
        <v>0</v>
      </c>
      <c r="C169" s="11" t="str">
        <f>コンビ!I173&amp;" "&amp;コンビ!J173</f>
        <v xml:space="preserve"> </v>
      </c>
      <c r="D169" s="17" t="str">
        <f>コンビ!G173&amp;" "&amp;コンビ!H173</f>
        <v xml:space="preserve"> </v>
      </c>
      <c r="E169" s="18" t="str">
        <f>IF(ISERROR(VLOOKUP(コンビ!K173,コード表!$D$3:$E$7,2,FALSE)&amp;VLOOKUP(コンビ!L173,コード表!$G$3:$H$67,2,FALSE)&amp;VLOOKUP(コンビ!M173,コード表!$J$3:$K$15,2,FALSE)&amp;VLOOKUP(コンビ!N173,コード表!$M$3:$N$34,2,FALSE)),"",VLOOKUP(コンビ!K173,コード表!$D$3:$E$7,2,FALSE)&amp;VLOOKUP(コンビ!L173,コード表!$G$3:$H$67,2,FALSE)&amp;VLOOKUP(コンビ!M173,コード表!$J$3:$K$15,2,FALSE)&amp;VLOOKUP(コンビ!N173,コード表!$M$3:$N$34,2,FALSE))</f>
        <v/>
      </c>
      <c r="F169" s="18"/>
      <c r="G169" s="18"/>
      <c r="H169" s="18" t="str">
        <f>IF(ISERROR(VLOOKUP(コンビ!O173,コード表!$S$3:$T$11,2,FALSE)),"",VLOOKUP(コンビ!O173,コード表!$S$3:$T$11,2,FALSE))</f>
        <v/>
      </c>
      <c r="I169" s="18" t="str">
        <f>IF(ISERROR(VLOOKUP(コンビ!P173,コード表!$D$3:$E$7,2,FALSE)&amp;VLOOKUP(コンビ!Q173,コード表!$G$3:$H$67,2,FALSE)&amp;VLOOKUP(コンビ!R173,コード表!$J$3:$K$15,2,FALSE)&amp;VLOOKUP(コンビ!S173,コード表!$M$3:$N$34,2,FALSE)),"",VLOOKUP(コンビ!P173,コード表!$D$3:$E$7,2,FALSE)&amp;VLOOKUP(コンビ!Q173,コード表!$G$3:$H$67,2,FALSE)&amp;VLOOKUP(コンビ!R173,コード表!$J$3:$K$15,2,FALSE)&amp;VLOOKUP(コンビ!S173,コード表!$M$3:$N$34,2,FALSE))</f>
        <v/>
      </c>
      <c r="J169" s="8">
        <f>コンビ!T173</f>
        <v>0</v>
      </c>
      <c r="K169" s="8" t="str">
        <f>IF(ISERROR(VLOOKUP(コンビ!U173,コード表!$P$3:$Q$52,2,FALSE)),"",VLOOKUP(コンビ!U173,コード表!$P$3:$Q$52,2,FALSE))</f>
        <v/>
      </c>
    </row>
    <row r="170" spans="1:11" ht="20.100000000000001" customHeight="1" x14ac:dyDescent="0.15">
      <c r="A170" s="8">
        <v>712</v>
      </c>
      <c r="B170" s="18" t="b">
        <f>IF(コンビ!B174="出",IF(ISERROR(VLOOKUP(コンビ!C174,コード表!$D$3:$E$7,2,FALSE)&amp;VLOOKUP(コンビ!D174,コード表!$G$3:$H$67,2,FALSE)&amp;VLOOKUP(コンビ!E174,コード表!$J$3:$K$15,2,FALSE)&amp;VLOOKUP(コンビ!F174,コード表!$M$3:$N$34,2,FALSE)),"",VLOOKUP(コンビ!C174,コード表!$D$3:$E$7,2,FALSE)&amp;VLOOKUP(コンビ!D174,コード表!$G$3:$H$67,2,FALSE)&amp;VLOOKUP(コンビ!E174,コード表!$J$3:$K$15,2,FALSE)&amp;VLOOKUP(コンビ!F174,コード表!$M$3:$N$34,2,FALSE)))</f>
        <v>0</v>
      </c>
      <c r="C170" s="11" t="str">
        <f>コンビ!I174&amp;" "&amp;コンビ!J174</f>
        <v xml:space="preserve"> </v>
      </c>
      <c r="D170" s="17" t="str">
        <f>コンビ!G174&amp;" "&amp;コンビ!H174</f>
        <v xml:space="preserve"> </v>
      </c>
      <c r="E170" s="18" t="str">
        <f>IF(ISERROR(VLOOKUP(コンビ!K174,コード表!$D$3:$E$7,2,FALSE)&amp;VLOOKUP(コンビ!L174,コード表!$G$3:$H$67,2,FALSE)&amp;VLOOKUP(コンビ!M174,コード表!$J$3:$K$15,2,FALSE)&amp;VLOOKUP(コンビ!N174,コード表!$M$3:$N$34,2,FALSE)),"",VLOOKUP(コンビ!K174,コード表!$D$3:$E$7,2,FALSE)&amp;VLOOKUP(コンビ!L174,コード表!$G$3:$H$67,2,FALSE)&amp;VLOOKUP(コンビ!M174,コード表!$J$3:$K$15,2,FALSE)&amp;VLOOKUP(コンビ!N174,コード表!$M$3:$N$34,2,FALSE))</f>
        <v/>
      </c>
      <c r="F170" s="18"/>
      <c r="G170" s="18"/>
      <c r="H170" s="18" t="str">
        <f>IF(ISERROR(VLOOKUP(コンビ!O174,コード表!$S$3:$T$11,2,FALSE)),"",VLOOKUP(コンビ!O174,コード表!$S$3:$T$11,2,FALSE))</f>
        <v/>
      </c>
      <c r="I170" s="18" t="str">
        <f>IF(ISERROR(VLOOKUP(コンビ!P174,コード表!$D$3:$E$7,2,FALSE)&amp;VLOOKUP(コンビ!Q174,コード表!$G$3:$H$67,2,FALSE)&amp;VLOOKUP(コンビ!R174,コード表!$J$3:$K$15,2,FALSE)&amp;VLOOKUP(コンビ!S174,コード表!$M$3:$N$34,2,FALSE)),"",VLOOKUP(コンビ!P174,コード表!$D$3:$E$7,2,FALSE)&amp;VLOOKUP(コンビ!Q174,コード表!$G$3:$H$67,2,FALSE)&amp;VLOOKUP(コンビ!R174,コード表!$J$3:$K$15,2,FALSE)&amp;VLOOKUP(コンビ!S174,コード表!$M$3:$N$34,2,FALSE))</f>
        <v/>
      </c>
      <c r="J170" s="8">
        <f>コンビ!T174</f>
        <v>0</v>
      </c>
      <c r="K170" s="8" t="str">
        <f>IF(ISERROR(VLOOKUP(コンビ!U174,コード表!$P$3:$Q$52,2,FALSE)),"",VLOOKUP(コンビ!U174,コード表!$P$3:$Q$52,2,FALSE))</f>
        <v/>
      </c>
    </row>
    <row r="171" spans="1:11" ht="20.100000000000001" customHeight="1" x14ac:dyDescent="0.15">
      <c r="A171" s="8">
        <v>712</v>
      </c>
      <c r="B171" s="18" t="b">
        <f>IF(コンビ!B175="出",IF(ISERROR(VLOOKUP(コンビ!C175,コード表!$D$3:$E$7,2,FALSE)&amp;VLOOKUP(コンビ!D175,コード表!$G$3:$H$67,2,FALSE)&amp;VLOOKUP(コンビ!E175,コード表!$J$3:$K$15,2,FALSE)&amp;VLOOKUP(コンビ!F175,コード表!$M$3:$N$34,2,FALSE)),"",VLOOKUP(コンビ!C175,コード表!$D$3:$E$7,2,FALSE)&amp;VLOOKUP(コンビ!D175,コード表!$G$3:$H$67,2,FALSE)&amp;VLOOKUP(コンビ!E175,コード表!$J$3:$K$15,2,FALSE)&amp;VLOOKUP(コンビ!F175,コード表!$M$3:$N$34,2,FALSE)))</f>
        <v>0</v>
      </c>
      <c r="C171" s="11" t="str">
        <f>コンビ!I175&amp;" "&amp;コンビ!J175</f>
        <v xml:space="preserve"> </v>
      </c>
      <c r="D171" s="17" t="str">
        <f>コンビ!G175&amp;" "&amp;コンビ!H175</f>
        <v xml:space="preserve"> </v>
      </c>
      <c r="E171" s="18" t="str">
        <f>IF(ISERROR(VLOOKUP(コンビ!K175,コード表!$D$3:$E$7,2,FALSE)&amp;VLOOKUP(コンビ!L175,コード表!$G$3:$H$67,2,FALSE)&amp;VLOOKUP(コンビ!M175,コード表!$J$3:$K$15,2,FALSE)&amp;VLOOKUP(コンビ!N175,コード表!$M$3:$N$34,2,FALSE)),"",VLOOKUP(コンビ!K175,コード表!$D$3:$E$7,2,FALSE)&amp;VLOOKUP(コンビ!L175,コード表!$G$3:$H$67,2,FALSE)&amp;VLOOKUP(コンビ!M175,コード表!$J$3:$K$15,2,FALSE)&amp;VLOOKUP(コンビ!N175,コード表!$M$3:$N$34,2,FALSE))</f>
        <v/>
      </c>
      <c r="F171" s="18"/>
      <c r="G171" s="18"/>
      <c r="H171" s="18" t="str">
        <f>IF(ISERROR(VLOOKUP(コンビ!O175,コード表!$S$3:$T$11,2,FALSE)),"",VLOOKUP(コンビ!O175,コード表!$S$3:$T$11,2,FALSE))</f>
        <v/>
      </c>
      <c r="I171" s="18" t="str">
        <f>IF(ISERROR(VLOOKUP(コンビ!P175,コード表!$D$3:$E$7,2,FALSE)&amp;VLOOKUP(コンビ!Q175,コード表!$G$3:$H$67,2,FALSE)&amp;VLOOKUP(コンビ!R175,コード表!$J$3:$K$15,2,FALSE)&amp;VLOOKUP(コンビ!S175,コード表!$M$3:$N$34,2,FALSE)),"",VLOOKUP(コンビ!P175,コード表!$D$3:$E$7,2,FALSE)&amp;VLOOKUP(コンビ!Q175,コード表!$G$3:$H$67,2,FALSE)&amp;VLOOKUP(コンビ!R175,コード表!$J$3:$K$15,2,FALSE)&amp;VLOOKUP(コンビ!S175,コード表!$M$3:$N$34,2,FALSE))</f>
        <v/>
      </c>
      <c r="J171" s="8">
        <f>コンビ!T175</f>
        <v>0</v>
      </c>
      <c r="K171" s="8" t="str">
        <f>IF(ISERROR(VLOOKUP(コンビ!U175,コード表!$P$3:$Q$52,2,FALSE)),"",VLOOKUP(コンビ!U175,コード表!$P$3:$Q$52,2,FALSE))</f>
        <v/>
      </c>
    </row>
    <row r="172" spans="1:11" ht="20.100000000000001" customHeight="1" x14ac:dyDescent="0.15">
      <c r="A172" s="8">
        <v>712</v>
      </c>
      <c r="B172" s="18" t="b">
        <f>IF(コンビ!B176="出",IF(ISERROR(VLOOKUP(コンビ!C176,コード表!$D$3:$E$7,2,FALSE)&amp;VLOOKUP(コンビ!D176,コード表!$G$3:$H$67,2,FALSE)&amp;VLOOKUP(コンビ!E176,コード表!$J$3:$K$15,2,FALSE)&amp;VLOOKUP(コンビ!F176,コード表!$M$3:$N$34,2,FALSE)),"",VLOOKUP(コンビ!C176,コード表!$D$3:$E$7,2,FALSE)&amp;VLOOKUP(コンビ!D176,コード表!$G$3:$H$67,2,FALSE)&amp;VLOOKUP(コンビ!E176,コード表!$J$3:$K$15,2,FALSE)&amp;VLOOKUP(コンビ!F176,コード表!$M$3:$N$34,2,FALSE)))</f>
        <v>0</v>
      </c>
      <c r="C172" s="11" t="str">
        <f>コンビ!I176&amp;" "&amp;コンビ!J176</f>
        <v xml:space="preserve"> </v>
      </c>
      <c r="D172" s="17" t="str">
        <f>コンビ!G176&amp;" "&amp;コンビ!H176</f>
        <v xml:space="preserve"> </v>
      </c>
      <c r="E172" s="18" t="str">
        <f>IF(ISERROR(VLOOKUP(コンビ!K176,コード表!$D$3:$E$7,2,FALSE)&amp;VLOOKUP(コンビ!L176,コード表!$G$3:$H$67,2,FALSE)&amp;VLOOKUP(コンビ!M176,コード表!$J$3:$K$15,2,FALSE)&amp;VLOOKUP(コンビ!N176,コード表!$M$3:$N$34,2,FALSE)),"",VLOOKUP(コンビ!K176,コード表!$D$3:$E$7,2,FALSE)&amp;VLOOKUP(コンビ!L176,コード表!$G$3:$H$67,2,FALSE)&amp;VLOOKUP(コンビ!M176,コード表!$J$3:$K$15,2,FALSE)&amp;VLOOKUP(コンビ!N176,コード表!$M$3:$N$34,2,FALSE))</f>
        <v/>
      </c>
      <c r="F172" s="18"/>
      <c r="G172" s="18"/>
      <c r="H172" s="18" t="str">
        <f>IF(ISERROR(VLOOKUP(コンビ!O176,コード表!$S$3:$T$11,2,FALSE)),"",VLOOKUP(コンビ!O176,コード表!$S$3:$T$11,2,FALSE))</f>
        <v/>
      </c>
      <c r="I172" s="18" t="str">
        <f>IF(ISERROR(VLOOKUP(コンビ!P176,コード表!$D$3:$E$7,2,FALSE)&amp;VLOOKUP(コンビ!Q176,コード表!$G$3:$H$67,2,FALSE)&amp;VLOOKUP(コンビ!R176,コード表!$J$3:$K$15,2,FALSE)&amp;VLOOKUP(コンビ!S176,コード表!$M$3:$N$34,2,FALSE)),"",VLOOKUP(コンビ!P176,コード表!$D$3:$E$7,2,FALSE)&amp;VLOOKUP(コンビ!Q176,コード表!$G$3:$H$67,2,FALSE)&amp;VLOOKUP(コンビ!R176,コード表!$J$3:$K$15,2,FALSE)&amp;VLOOKUP(コンビ!S176,コード表!$M$3:$N$34,2,FALSE))</f>
        <v/>
      </c>
      <c r="J172" s="8">
        <f>コンビ!T176</f>
        <v>0</v>
      </c>
      <c r="K172" s="8" t="str">
        <f>IF(ISERROR(VLOOKUP(コンビ!U176,コード表!$P$3:$Q$52,2,FALSE)),"",VLOOKUP(コンビ!U176,コード表!$P$3:$Q$52,2,FALSE))</f>
        <v/>
      </c>
    </row>
    <row r="173" spans="1:11" ht="20.100000000000001" customHeight="1" x14ac:dyDescent="0.15">
      <c r="A173" s="8">
        <v>712</v>
      </c>
      <c r="B173" s="18" t="b">
        <f>IF(コンビ!B177="出",IF(ISERROR(VLOOKUP(コンビ!C177,コード表!$D$3:$E$7,2,FALSE)&amp;VLOOKUP(コンビ!D177,コード表!$G$3:$H$67,2,FALSE)&amp;VLOOKUP(コンビ!E177,コード表!$J$3:$K$15,2,FALSE)&amp;VLOOKUP(コンビ!F177,コード表!$M$3:$N$34,2,FALSE)),"",VLOOKUP(コンビ!C177,コード表!$D$3:$E$7,2,FALSE)&amp;VLOOKUP(コンビ!D177,コード表!$G$3:$H$67,2,FALSE)&amp;VLOOKUP(コンビ!E177,コード表!$J$3:$K$15,2,FALSE)&amp;VLOOKUP(コンビ!F177,コード表!$M$3:$N$34,2,FALSE)))</f>
        <v>0</v>
      </c>
      <c r="C173" s="11" t="str">
        <f>コンビ!I177&amp;" "&amp;コンビ!J177</f>
        <v xml:space="preserve"> </v>
      </c>
      <c r="D173" s="17" t="str">
        <f>コンビ!G177&amp;" "&amp;コンビ!H177</f>
        <v xml:space="preserve"> </v>
      </c>
      <c r="E173" s="18" t="str">
        <f>IF(ISERROR(VLOOKUP(コンビ!K177,コード表!$D$3:$E$7,2,FALSE)&amp;VLOOKUP(コンビ!L177,コード表!$G$3:$H$67,2,FALSE)&amp;VLOOKUP(コンビ!M177,コード表!$J$3:$K$15,2,FALSE)&amp;VLOOKUP(コンビ!N177,コード表!$M$3:$N$34,2,FALSE)),"",VLOOKUP(コンビ!K177,コード表!$D$3:$E$7,2,FALSE)&amp;VLOOKUP(コンビ!L177,コード表!$G$3:$H$67,2,FALSE)&amp;VLOOKUP(コンビ!M177,コード表!$J$3:$K$15,2,FALSE)&amp;VLOOKUP(コンビ!N177,コード表!$M$3:$N$34,2,FALSE))</f>
        <v/>
      </c>
      <c r="F173" s="18"/>
      <c r="G173" s="18"/>
      <c r="H173" s="18" t="str">
        <f>IF(ISERROR(VLOOKUP(コンビ!O177,コード表!$S$3:$T$11,2,FALSE)),"",VLOOKUP(コンビ!O177,コード表!$S$3:$T$11,2,FALSE))</f>
        <v/>
      </c>
      <c r="I173" s="18" t="str">
        <f>IF(ISERROR(VLOOKUP(コンビ!P177,コード表!$D$3:$E$7,2,FALSE)&amp;VLOOKUP(コンビ!Q177,コード表!$G$3:$H$67,2,FALSE)&amp;VLOOKUP(コンビ!R177,コード表!$J$3:$K$15,2,FALSE)&amp;VLOOKUP(コンビ!S177,コード表!$M$3:$N$34,2,FALSE)),"",VLOOKUP(コンビ!P177,コード表!$D$3:$E$7,2,FALSE)&amp;VLOOKUP(コンビ!Q177,コード表!$G$3:$H$67,2,FALSE)&amp;VLOOKUP(コンビ!R177,コード表!$J$3:$K$15,2,FALSE)&amp;VLOOKUP(コンビ!S177,コード表!$M$3:$N$34,2,FALSE))</f>
        <v/>
      </c>
      <c r="J173" s="8">
        <f>コンビ!T177</f>
        <v>0</v>
      </c>
      <c r="K173" s="8" t="str">
        <f>IF(ISERROR(VLOOKUP(コンビ!U177,コード表!$P$3:$Q$52,2,FALSE)),"",VLOOKUP(コンビ!U177,コード表!$P$3:$Q$52,2,FALSE))</f>
        <v/>
      </c>
    </row>
    <row r="174" spans="1:11" ht="20.100000000000001" customHeight="1" x14ac:dyDescent="0.15">
      <c r="A174" s="8">
        <v>712</v>
      </c>
      <c r="B174" s="18" t="b">
        <f>IF(コンビ!B178="出",IF(ISERROR(VLOOKUP(コンビ!C178,コード表!$D$3:$E$7,2,FALSE)&amp;VLOOKUP(コンビ!D178,コード表!$G$3:$H$67,2,FALSE)&amp;VLOOKUP(コンビ!E178,コード表!$J$3:$K$15,2,FALSE)&amp;VLOOKUP(コンビ!F178,コード表!$M$3:$N$34,2,FALSE)),"",VLOOKUP(コンビ!C178,コード表!$D$3:$E$7,2,FALSE)&amp;VLOOKUP(コンビ!D178,コード表!$G$3:$H$67,2,FALSE)&amp;VLOOKUP(コンビ!E178,コード表!$J$3:$K$15,2,FALSE)&amp;VLOOKUP(コンビ!F178,コード表!$M$3:$N$34,2,FALSE)))</f>
        <v>0</v>
      </c>
      <c r="C174" s="11" t="str">
        <f>コンビ!I178&amp;" "&amp;コンビ!J178</f>
        <v xml:space="preserve"> </v>
      </c>
      <c r="D174" s="17" t="str">
        <f>コンビ!G178&amp;" "&amp;コンビ!H178</f>
        <v xml:space="preserve"> </v>
      </c>
      <c r="E174" s="18" t="str">
        <f>IF(ISERROR(VLOOKUP(コンビ!K178,コード表!$D$3:$E$7,2,FALSE)&amp;VLOOKUP(コンビ!L178,コード表!$G$3:$H$67,2,FALSE)&amp;VLOOKUP(コンビ!M178,コード表!$J$3:$K$15,2,FALSE)&amp;VLOOKUP(コンビ!N178,コード表!$M$3:$N$34,2,FALSE)),"",VLOOKUP(コンビ!K178,コード表!$D$3:$E$7,2,FALSE)&amp;VLOOKUP(コンビ!L178,コード表!$G$3:$H$67,2,FALSE)&amp;VLOOKUP(コンビ!M178,コード表!$J$3:$K$15,2,FALSE)&amp;VLOOKUP(コンビ!N178,コード表!$M$3:$N$34,2,FALSE))</f>
        <v/>
      </c>
      <c r="F174" s="18"/>
      <c r="G174" s="18"/>
      <c r="H174" s="18" t="str">
        <f>IF(ISERROR(VLOOKUP(コンビ!O178,コード表!$S$3:$T$11,2,FALSE)),"",VLOOKUP(コンビ!O178,コード表!$S$3:$T$11,2,FALSE))</f>
        <v/>
      </c>
      <c r="I174" s="18" t="str">
        <f>IF(ISERROR(VLOOKUP(コンビ!P178,コード表!$D$3:$E$7,2,FALSE)&amp;VLOOKUP(コンビ!Q178,コード表!$G$3:$H$67,2,FALSE)&amp;VLOOKUP(コンビ!R178,コード表!$J$3:$K$15,2,FALSE)&amp;VLOOKUP(コンビ!S178,コード表!$M$3:$N$34,2,FALSE)),"",VLOOKUP(コンビ!P178,コード表!$D$3:$E$7,2,FALSE)&amp;VLOOKUP(コンビ!Q178,コード表!$G$3:$H$67,2,FALSE)&amp;VLOOKUP(コンビ!R178,コード表!$J$3:$K$15,2,FALSE)&amp;VLOOKUP(コンビ!S178,コード表!$M$3:$N$34,2,FALSE))</f>
        <v/>
      </c>
      <c r="J174" s="8">
        <f>コンビ!T178</f>
        <v>0</v>
      </c>
      <c r="K174" s="8" t="str">
        <f>IF(ISERROR(VLOOKUP(コンビ!U178,コード表!$P$3:$Q$52,2,FALSE)),"",VLOOKUP(コンビ!U178,コード表!$P$3:$Q$52,2,FALSE))</f>
        <v/>
      </c>
    </row>
    <row r="175" spans="1:11" ht="20.100000000000001" customHeight="1" x14ac:dyDescent="0.15">
      <c r="A175" s="8">
        <v>712</v>
      </c>
      <c r="B175" s="18" t="b">
        <f>IF(コンビ!B179="出",IF(ISERROR(VLOOKUP(コンビ!C179,コード表!$D$3:$E$7,2,FALSE)&amp;VLOOKUP(コンビ!D179,コード表!$G$3:$H$67,2,FALSE)&amp;VLOOKUP(コンビ!E179,コード表!$J$3:$K$15,2,FALSE)&amp;VLOOKUP(コンビ!F179,コード表!$M$3:$N$34,2,FALSE)),"",VLOOKUP(コンビ!C179,コード表!$D$3:$E$7,2,FALSE)&amp;VLOOKUP(コンビ!D179,コード表!$G$3:$H$67,2,FALSE)&amp;VLOOKUP(コンビ!E179,コード表!$J$3:$K$15,2,FALSE)&amp;VLOOKUP(コンビ!F179,コード表!$M$3:$N$34,2,FALSE)))</f>
        <v>0</v>
      </c>
      <c r="C175" s="11" t="str">
        <f>コンビ!I179&amp;" "&amp;コンビ!J179</f>
        <v xml:space="preserve"> </v>
      </c>
      <c r="D175" s="17" t="str">
        <f>コンビ!G179&amp;" "&amp;コンビ!H179</f>
        <v xml:space="preserve"> </v>
      </c>
      <c r="E175" s="18" t="str">
        <f>IF(ISERROR(VLOOKUP(コンビ!K179,コード表!$D$3:$E$7,2,FALSE)&amp;VLOOKUP(コンビ!L179,コード表!$G$3:$H$67,2,FALSE)&amp;VLOOKUP(コンビ!M179,コード表!$J$3:$K$15,2,FALSE)&amp;VLOOKUP(コンビ!N179,コード表!$M$3:$N$34,2,FALSE)),"",VLOOKUP(コンビ!K179,コード表!$D$3:$E$7,2,FALSE)&amp;VLOOKUP(コンビ!L179,コード表!$G$3:$H$67,2,FALSE)&amp;VLOOKUP(コンビ!M179,コード表!$J$3:$K$15,2,FALSE)&amp;VLOOKUP(コンビ!N179,コード表!$M$3:$N$34,2,FALSE))</f>
        <v/>
      </c>
      <c r="F175" s="18"/>
      <c r="G175" s="18"/>
      <c r="H175" s="18" t="str">
        <f>IF(ISERROR(VLOOKUP(コンビ!O179,コード表!$S$3:$T$11,2,FALSE)),"",VLOOKUP(コンビ!O179,コード表!$S$3:$T$11,2,FALSE))</f>
        <v/>
      </c>
      <c r="I175" s="18" t="str">
        <f>IF(ISERROR(VLOOKUP(コンビ!P179,コード表!$D$3:$E$7,2,FALSE)&amp;VLOOKUP(コンビ!Q179,コード表!$G$3:$H$67,2,FALSE)&amp;VLOOKUP(コンビ!R179,コード表!$J$3:$K$15,2,FALSE)&amp;VLOOKUP(コンビ!S179,コード表!$M$3:$N$34,2,FALSE)),"",VLOOKUP(コンビ!P179,コード表!$D$3:$E$7,2,FALSE)&amp;VLOOKUP(コンビ!Q179,コード表!$G$3:$H$67,2,FALSE)&amp;VLOOKUP(コンビ!R179,コード表!$J$3:$K$15,2,FALSE)&amp;VLOOKUP(コンビ!S179,コード表!$M$3:$N$34,2,FALSE))</f>
        <v/>
      </c>
      <c r="J175" s="8">
        <f>コンビ!T179</f>
        <v>0</v>
      </c>
      <c r="K175" s="8" t="str">
        <f>IF(ISERROR(VLOOKUP(コンビ!U179,コード表!$P$3:$Q$52,2,FALSE)),"",VLOOKUP(コンビ!U179,コード表!$P$3:$Q$52,2,FALSE))</f>
        <v/>
      </c>
    </row>
    <row r="176" spans="1:11" ht="20.100000000000001" customHeight="1" x14ac:dyDescent="0.15">
      <c r="A176" s="8">
        <v>712</v>
      </c>
      <c r="B176" s="18" t="b">
        <f>IF(コンビ!B180="出",IF(ISERROR(VLOOKUP(コンビ!C180,コード表!$D$3:$E$7,2,FALSE)&amp;VLOOKUP(コンビ!D180,コード表!$G$3:$H$67,2,FALSE)&amp;VLOOKUP(コンビ!E180,コード表!$J$3:$K$15,2,FALSE)&amp;VLOOKUP(コンビ!F180,コード表!$M$3:$N$34,2,FALSE)),"",VLOOKUP(コンビ!C180,コード表!$D$3:$E$7,2,FALSE)&amp;VLOOKUP(コンビ!D180,コード表!$G$3:$H$67,2,FALSE)&amp;VLOOKUP(コンビ!E180,コード表!$J$3:$K$15,2,FALSE)&amp;VLOOKUP(コンビ!F180,コード表!$M$3:$N$34,2,FALSE)))</f>
        <v>0</v>
      </c>
      <c r="C176" s="11" t="str">
        <f>コンビ!I180&amp;" "&amp;コンビ!J180</f>
        <v xml:space="preserve"> </v>
      </c>
      <c r="D176" s="17" t="str">
        <f>コンビ!G180&amp;" "&amp;コンビ!H180</f>
        <v xml:space="preserve"> </v>
      </c>
      <c r="E176" s="18" t="str">
        <f>IF(ISERROR(VLOOKUP(コンビ!K180,コード表!$D$3:$E$7,2,FALSE)&amp;VLOOKUP(コンビ!L180,コード表!$G$3:$H$67,2,FALSE)&amp;VLOOKUP(コンビ!M180,コード表!$J$3:$K$15,2,FALSE)&amp;VLOOKUP(コンビ!N180,コード表!$M$3:$N$34,2,FALSE)),"",VLOOKUP(コンビ!K180,コード表!$D$3:$E$7,2,FALSE)&amp;VLOOKUP(コンビ!L180,コード表!$G$3:$H$67,2,FALSE)&amp;VLOOKUP(コンビ!M180,コード表!$J$3:$K$15,2,FALSE)&amp;VLOOKUP(コンビ!N180,コード表!$M$3:$N$34,2,FALSE))</f>
        <v/>
      </c>
      <c r="F176" s="18"/>
      <c r="G176" s="18"/>
      <c r="H176" s="18" t="str">
        <f>IF(ISERROR(VLOOKUP(コンビ!O180,コード表!$S$3:$T$11,2,FALSE)),"",VLOOKUP(コンビ!O180,コード表!$S$3:$T$11,2,FALSE))</f>
        <v/>
      </c>
      <c r="I176" s="18" t="str">
        <f>IF(ISERROR(VLOOKUP(コンビ!P180,コード表!$D$3:$E$7,2,FALSE)&amp;VLOOKUP(コンビ!Q180,コード表!$G$3:$H$67,2,FALSE)&amp;VLOOKUP(コンビ!R180,コード表!$J$3:$K$15,2,FALSE)&amp;VLOOKUP(コンビ!S180,コード表!$M$3:$N$34,2,FALSE)),"",VLOOKUP(コンビ!P180,コード表!$D$3:$E$7,2,FALSE)&amp;VLOOKUP(コンビ!Q180,コード表!$G$3:$H$67,2,FALSE)&amp;VLOOKUP(コンビ!R180,コード表!$J$3:$K$15,2,FALSE)&amp;VLOOKUP(コンビ!S180,コード表!$M$3:$N$34,2,FALSE))</f>
        <v/>
      </c>
      <c r="J176" s="8">
        <f>コンビ!T180</f>
        <v>0</v>
      </c>
      <c r="K176" s="8" t="str">
        <f>IF(ISERROR(VLOOKUP(コンビ!U180,コード表!$P$3:$Q$52,2,FALSE)),"",VLOOKUP(コンビ!U180,コード表!$P$3:$Q$52,2,FALSE))</f>
        <v/>
      </c>
    </row>
    <row r="177" spans="1:11" ht="20.100000000000001" customHeight="1" x14ac:dyDescent="0.15">
      <c r="A177" s="8">
        <v>712</v>
      </c>
      <c r="B177" s="18" t="b">
        <f>IF(コンビ!B181="出",IF(ISERROR(VLOOKUP(コンビ!C181,コード表!$D$3:$E$7,2,FALSE)&amp;VLOOKUP(コンビ!D181,コード表!$G$3:$H$67,2,FALSE)&amp;VLOOKUP(コンビ!E181,コード表!$J$3:$K$15,2,FALSE)&amp;VLOOKUP(コンビ!F181,コード表!$M$3:$N$34,2,FALSE)),"",VLOOKUP(コンビ!C181,コード表!$D$3:$E$7,2,FALSE)&amp;VLOOKUP(コンビ!D181,コード表!$G$3:$H$67,2,FALSE)&amp;VLOOKUP(コンビ!E181,コード表!$J$3:$K$15,2,FALSE)&amp;VLOOKUP(コンビ!F181,コード表!$M$3:$N$34,2,FALSE)))</f>
        <v>0</v>
      </c>
      <c r="C177" s="11" t="str">
        <f>コンビ!I181&amp;" "&amp;コンビ!J181</f>
        <v xml:space="preserve"> </v>
      </c>
      <c r="D177" s="17" t="str">
        <f>コンビ!G181&amp;" "&amp;コンビ!H181</f>
        <v xml:space="preserve"> </v>
      </c>
      <c r="E177" s="18" t="str">
        <f>IF(ISERROR(VLOOKUP(コンビ!K181,コード表!$D$3:$E$7,2,FALSE)&amp;VLOOKUP(コンビ!L181,コード表!$G$3:$H$67,2,FALSE)&amp;VLOOKUP(コンビ!M181,コード表!$J$3:$K$15,2,FALSE)&amp;VLOOKUP(コンビ!N181,コード表!$M$3:$N$34,2,FALSE)),"",VLOOKUP(コンビ!K181,コード表!$D$3:$E$7,2,FALSE)&amp;VLOOKUP(コンビ!L181,コード表!$G$3:$H$67,2,FALSE)&amp;VLOOKUP(コンビ!M181,コード表!$J$3:$K$15,2,FALSE)&amp;VLOOKUP(コンビ!N181,コード表!$M$3:$N$34,2,FALSE))</f>
        <v/>
      </c>
      <c r="F177" s="18"/>
      <c r="G177" s="18"/>
      <c r="H177" s="18" t="str">
        <f>IF(ISERROR(VLOOKUP(コンビ!O181,コード表!$S$3:$T$11,2,FALSE)),"",VLOOKUP(コンビ!O181,コード表!$S$3:$T$11,2,FALSE))</f>
        <v/>
      </c>
      <c r="I177" s="18" t="str">
        <f>IF(ISERROR(VLOOKUP(コンビ!P181,コード表!$D$3:$E$7,2,FALSE)&amp;VLOOKUP(コンビ!Q181,コード表!$G$3:$H$67,2,FALSE)&amp;VLOOKUP(コンビ!R181,コード表!$J$3:$K$15,2,FALSE)&amp;VLOOKUP(コンビ!S181,コード表!$M$3:$N$34,2,FALSE)),"",VLOOKUP(コンビ!P181,コード表!$D$3:$E$7,2,FALSE)&amp;VLOOKUP(コンビ!Q181,コード表!$G$3:$H$67,2,FALSE)&amp;VLOOKUP(コンビ!R181,コード表!$J$3:$K$15,2,FALSE)&amp;VLOOKUP(コンビ!S181,コード表!$M$3:$N$34,2,FALSE))</f>
        <v/>
      </c>
      <c r="J177" s="8">
        <f>コンビ!T181</f>
        <v>0</v>
      </c>
      <c r="K177" s="8" t="str">
        <f>IF(ISERROR(VLOOKUP(コンビ!U181,コード表!$P$3:$Q$52,2,FALSE)),"",VLOOKUP(コンビ!U181,コード表!$P$3:$Q$52,2,FALSE))</f>
        <v/>
      </c>
    </row>
    <row r="178" spans="1:11" ht="20.100000000000001" customHeight="1" x14ac:dyDescent="0.15">
      <c r="A178" s="8">
        <v>712</v>
      </c>
      <c r="B178" s="18" t="b">
        <f>IF(コンビ!B182="出",IF(ISERROR(VLOOKUP(コンビ!C182,コード表!$D$3:$E$7,2,FALSE)&amp;VLOOKUP(コンビ!D182,コード表!$G$3:$H$67,2,FALSE)&amp;VLOOKUP(コンビ!E182,コード表!$J$3:$K$15,2,FALSE)&amp;VLOOKUP(コンビ!F182,コード表!$M$3:$N$34,2,FALSE)),"",VLOOKUP(コンビ!C182,コード表!$D$3:$E$7,2,FALSE)&amp;VLOOKUP(コンビ!D182,コード表!$G$3:$H$67,2,FALSE)&amp;VLOOKUP(コンビ!E182,コード表!$J$3:$K$15,2,FALSE)&amp;VLOOKUP(コンビ!F182,コード表!$M$3:$N$34,2,FALSE)))</f>
        <v>0</v>
      </c>
      <c r="C178" s="11" t="str">
        <f>コンビ!I182&amp;" "&amp;コンビ!J182</f>
        <v xml:space="preserve"> </v>
      </c>
      <c r="D178" s="17" t="str">
        <f>コンビ!G182&amp;" "&amp;コンビ!H182</f>
        <v xml:space="preserve"> </v>
      </c>
      <c r="E178" s="18" t="str">
        <f>IF(ISERROR(VLOOKUP(コンビ!K182,コード表!$D$3:$E$7,2,FALSE)&amp;VLOOKUP(コンビ!L182,コード表!$G$3:$H$67,2,FALSE)&amp;VLOOKUP(コンビ!M182,コード表!$J$3:$K$15,2,FALSE)&amp;VLOOKUP(コンビ!N182,コード表!$M$3:$N$34,2,FALSE)),"",VLOOKUP(コンビ!K182,コード表!$D$3:$E$7,2,FALSE)&amp;VLOOKUP(コンビ!L182,コード表!$G$3:$H$67,2,FALSE)&amp;VLOOKUP(コンビ!M182,コード表!$J$3:$K$15,2,FALSE)&amp;VLOOKUP(コンビ!N182,コード表!$M$3:$N$34,2,FALSE))</f>
        <v/>
      </c>
      <c r="F178" s="18"/>
      <c r="G178" s="18"/>
      <c r="H178" s="18" t="str">
        <f>IF(ISERROR(VLOOKUP(コンビ!O182,コード表!$S$3:$T$11,2,FALSE)),"",VLOOKUP(コンビ!O182,コード表!$S$3:$T$11,2,FALSE))</f>
        <v/>
      </c>
      <c r="I178" s="18" t="str">
        <f>IF(ISERROR(VLOOKUP(コンビ!P182,コード表!$D$3:$E$7,2,FALSE)&amp;VLOOKUP(コンビ!Q182,コード表!$G$3:$H$67,2,FALSE)&amp;VLOOKUP(コンビ!R182,コード表!$J$3:$K$15,2,FALSE)&amp;VLOOKUP(コンビ!S182,コード表!$M$3:$N$34,2,FALSE)),"",VLOOKUP(コンビ!P182,コード表!$D$3:$E$7,2,FALSE)&amp;VLOOKUP(コンビ!Q182,コード表!$G$3:$H$67,2,FALSE)&amp;VLOOKUP(コンビ!R182,コード表!$J$3:$K$15,2,FALSE)&amp;VLOOKUP(コンビ!S182,コード表!$M$3:$N$34,2,FALSE))</f>
        <v/>
      </c>
      <c r="J178" s="8">
        <f>コンビ!T182</f>
        <v>0</v>
      </c>
      <c r="K178" s="8" t="str">
        <f>IF(ISERROR(VLOOKUP(コンビ!U182,コード表!$P$3:$Q$52,2,FALSE)),"",VLOOKUP(コンビ!U182,コード表!$P$3:$Q$52,2,FALSE))</f>
        <v/>
      </c>
    </row>
    <row r="179" spans="1:11" ht="20.100000000000001" customHeight="1" x14ac:dyDescent="0.15">
      <c r="A179" s="8">
        <v>712</v>
      </c>
      <c r="B179" s="18" t="b">
        <f>IF(コンビ!B183="出",IF(ISERROR(VLOOKUP(コンビ!C183,コード表!$D$3:$E$7,2,FALSE)&amp;VLOOKUP(コンビ!D183,コード表!$G$3:$H$67,2,FALSE)&amp;VLOOKUP(コンビ!E183,コード表!$J$3:$K$15,2,FALSE)&amp;VLOOKUP(コンビ!F183,コード表!$M$3:$N$34,2,FALSE)),"",VLOOKUP(コンビ!C183,コード表!$D$3:$E$7,2,FALSE)&amp;VLOOKUP(コンビ!D183,コード表!$G$3:$H$67,2,FALSE)&amp;VLOOKUP(コンビ!E183,コード表!$J$3:$K$15,2,FALSE)&amp;VLOOKUP(コンビ!F183,コード表!$M$3:$N$34,2,FALSE)))</f>
        <v>0</v>
      </c>
      <c r="C179" s="11" t="str">
        <f>コンビ!I183&amp;" "&amp;コンビ!J183</f>
        <v xml:space="preserve"> </v>
      </c>
      <c r="D179" s="17" t="str">
        <f>コンビ!G183&amp;" "&amp;コンビ!H183</f>
        <v xml:space="preserve"> </v>
      </c>
      <c r="E179" s="18" t="str">
        <f>IF(ISERROR(VLOOKUP(コンビ!K183,コード表!$D$3:$E$7,2,FALSE)&amp;VLOOKUP(コンビ!L183,コード表!$G$3:$H$67,2,FALSE)&amp;VLOOKUP(コンビ!M183,コード表!$J$3:$K$15,2,FALSE)&amp;VLOOKUP(コンビ!N183,コード表!$M$3:$N$34,2,FALSE)),"",VLOOKUP(コンビ!K183,コード表!$D$3:$E$7,2,FALSE)&amp;VLOOKUP(コンビ!L183,コード表!$G$3:$H$67,2,FALSE)&amp;VLOOKUP(コンビ!M183,コード表!$J$3:$K$15,2,FALSE)&amp;VLOOKUP(コンビ!N183,コード表!$M$3:$N$34,2,FALSE))</f>
        <v/>
      </c>
      <c r="F179" s="18"/>
      <c r="G179" s="18"/>
      <c r="H179" s="18" t="str">
        <f>IF(ISERROR(VLOOKUP(コンビ!O183,コード表!$S$3:$T$11,2,FALSE)),"",VLOOKUP(コンビ!O183,コード表!$S$3:$T$11,2,FALSE))</f>
        <v/>
      </c>
      <c r="I179" s="18" t="str">
        <f>IF(ISERROR(VLOOKUP(コンビ!P183,コード表!$D$3:$E$7,2,FALSE)&amp;VLOOKUP(コンビ!Q183,コード表!$G$3:$H$67,2,FALSE)&amp;VLOOKUP(コンビ!R183,コード表!$J$3:$K$15,2,FALSE)&amp;VLOOKUP(コンビ!S183,コード表!$M$3:$N$34,2,FALSE)),"",VLOOKUP(コンビ!P183,コード表!$D$3:$E$7,2,FALSE)&amp;VLOOKUP(コンビ!Q183,コード表!$G$3:$H$67,2,FALSE)&amp;VLOOKUP(コンビ!R183,コード表!$J$3:$K$15,2,FALSE)&amp;VLOOKUP(コンビ!S183,コード表!$M$3:$N$34,2,FALSE))</f>
        <v/>
      </c>
      <c r="J179" s="8">
        <f>コンビ!T183</f>
        <v>0</v>
      </c>
      <c r="K179" s="8" t="str">
        <f>IF(ISERROR(VLOOKUP(コンビ!U183,コード表!$P$3:$Q$52,2,FALSE)),"",VLOOKUP(コンビ!U183,コード表!$P$3:$Q$52,2,FALSE))</f>
        <v/>
      </c>
    </row>
    <row r="180" spans="1:11" ht="20.100000000000001" customHeight="1" x14ac:dyDescent="0.15">
      <c r="A180" s="8">
        <v>712</v>
      </c>
      <c r="B180" s="18" t="b">
        <f>IF(コンビ!B184="出",IF(ISERROR(VLOOKUP(コンビ!C184,コード表!$D$3:$E$7,2,FALSE)&amp;VLOOKUP(コンビ!D184,コード表!$G$3:$H$67,2,FALSE)&amp;VLOOKUP(コンビ!E184,コード表!$J$3:$K$15,2,FALSE)&amp;VLOOKUP(コンビ!F184,コード表!$M$3:$N$34,2,FALSE)),"",VLOOKUP(コンビ!C184,コード表!$D$3:$E$7,2,FALSE)&amp;VLOOKUP(コンビ!D184,コード表!$G$3:$H$67,2,FALSE)&amp;VLOOKUP(コンビ!E184,コード表!$J$3:$K$15,2,FALSE)&amp;VLOOKUP(コンビ!F184,コード表!$M$3:$N$34,2,FALSE)))</f>
        <v>0</v>
      </c>
      <c r="C180" s="11" t="str">
        <f>コンビ!I184&amp;" "&amp;コンビ!J184</f>
        <v xml:space="preserve"> </v>
      </c>
      <c r="D180" s="17" t="str">
        <f>コンビ!G184&amp;" "&amp;コンビ!H184</f>
        <v xml:space="preserve"> </v>
      </c>
      <c r="E180" s="18" t="str">
        <f>IF(ISERROR(VLOOKUP(コンビ!K184,コード表!$D$3:$E$7,2,FALSE)&amp;VLOOKUP(コンビ!L184,コード表!$G$3:$H$67,2,FALSE)&amp;VLOOKUP(コンビ!M184,コード表!$J$3:$K$15,2,FALSE)&amp;VLOOKUP(コンビ!N184,コード表!$M$3:$N$34,2,FALSE)),"",VLOOKUP(コンビ!K184,コード表!$D$3:$E$7,2,FALSE)&amp;VLOOKUP(コンビ!L184,コード表!$G$3:$H$67,2,FALSE)&amp;VLOOKUP(コンビ!M184,コード表!$J$3:$K$15,2,FALSE)&amp;VLOOKUP(コンビ!N184,コード表!$M$3:$N$34,2,FALSE))</f>
        <v/>
      </c>
      <c r="F180" s="18"/>
      <c r="G180" s="18"/>
      <c r="H180" s="18" t="str">
        <f>IF(ISERROR(VLOOKUP(コンビ!O184,コード表!$S$3:$T$11,2,FALSE)),"",VLOOKUP(コンビ!O184,コード表!$S$3:$T$11,2,FALSE))</f>
        <v/>
      </c>
      <c r="I180" s="18" t="str">
        <f>IF(ISERROR(VLOOKUP(コンビ!P184,コード表!$D$3:$E$7,2,FALSE)&amp;VLOOKUP(コンビ!Q184,コード表!$G$3:$H$67,2,FALSE)&amp;VLOOKUP(コンビ!R184,コード表!$J$3:$K$15,2,FALSE)&amp;VLOOKUP(コンビ!S184,コード表!$M$3:$N$34,2,FALSE)),"",VLOOKUP(コンビ!P184,コード表!$D$3:$E$7,2,FALSE)&amp;VLOOKUP(コンビ!Q184,コード表!$G$3:$H$67,2,FALSE)&amp;VLOOKUP(コンビ!R184,コード表!$J$3:$K$15,2,FALSE)&amp;VLOOKUP(コンビ!S184,コード表!$M$3:$N$34,2,FALSE))</f>
        <v/>
      </c>
      <c r="J180" s="8">
        <f>コンビ!T184</f>
        <v>0</v>
      </c>
      <c r="K180" s="8" t="str">
        <f>IF(ISERROR(VLOOKUP(コンビ!U184,コード表!$P$3:$Q$52,2,FALSE)),"",VLOOKUP(コンビ!U184,コード表!$P$3:$Q$52,2,FALSE))</f>
        <v/>
      </c>
    </row>
    <row r="181" spans="1:11" ht="20.100000000000001" customHeight="1" x14ac:dyDescent="0.15">
      <c r="A181" s="8">
        <v>712</v>
      </c>
      <c r="B181" s="18" t="b">
        <f>IF(コンビ!B185="出",IF(ISERROR(VLOOKUP(コンビ!C185,コード表!$D$3:$E$7,2,FALSE)&amp;VLOOKUP(コンビ!D185,コード表!$G$3:$H$67,2,FALSE)&amp;VLOOKUP(コンビ!E185,コード表!$J$3:$K$15,2,FALSE)&amp;VLOOKUP(コンビ!F185,コード表!$M$3:$N$34,2,FALSE)),"",VLOOKUP(コンビ!C185,コード表!$D$3:$E$7,2,FALSE)&amp;VLOOKUP(コンビ!D185,コード表!$G$3:$H$67,2,FALSE)&amp;VLOOKUP(コンビ!E185,コード表!$J$3:$K$15,2,FALSE)&amp;VLOOKUP(コンビ!F185,コード表!$M$3:$N$34,2,FALSE)))</f>
        <v>0</v>
      </c>
      <c r="C181" s="11" t="str">
        <f>コンビ!I185&amp;" "&amp;コンビ!J185</f>
        <v xml:space="preserve"> </v>
      </c>
      <c r="D181" s="17" t="str">
        <f>コンビ!G185&amp;" "&amp;コンビ!H185</f>
        <v xml:space="preserve"> </v>
      </c>
      <c r="E181" s="18" t="str">
        <f>IF(ISERROR(VLOOKUP(コンビ!K185,コード表!$D$3:$E$7,2,FALSE)&amp;VLOOKUP(コンビ!L185,コード表!$G$3:$H$67,2,FALSE)&amp;VLOOKUP(コンビ!M185,コード表!$J$3:$K$15,2,FALSE)&amp;VLOOKUP(コンビ!N185,コード表!$M$3:$N$34,2,FALSE)),"",VLOOKUP(コンビ!K185,コード表!$D$3:$E$7,2,FALSE)&amp;VLOOKUP(コンビ!L185,コード表!$G$3:$H$67,2,FALSE)&amp;VLOOKUP(コンビ!M185,コード表!$J$3:$K$15,2,FALSE)&amp;VLOOKUP(コンビ!N185,コード表!$M$3:$N$34,2,FALSE))</f>
        <v/>
      </c>
      <c r="F181" s="18"/>
      <c r="G181" s="18"/>
      <c r="H181" s="18" t="str">
        <f>IF(ISERROR(VLOOKUP(コンビ!O185,コード表!$S$3:$T$11,2,FALSE)),"",VLOOKUP(コンビ!O185,コード表!$S$3:$T$11,2,FALSE))</f>
        <v/>
      </c>
      <c r="I181" s="18" t="str">
        <f>IF(ISERROR(VLOOKUP(コンビ!P185,コード表!$D$3:$E$7,2,FALSE)&amp;VLOOKUP(コンビ!Q185,コード表!$G$3:$H$67,2,FALSE)&amp;VLOOKUP(コンビ!R185,コード表!$J$3:$K$15,2,FALSE)&amp;VLOOKUP(コンビ!S185,コード表!$M$3:$N$34,2,FALSE)),"",VLOOKUP(コンビ!P185,コード表!$D$3:$E$7,2,FALSE)&amp;VLOOKUP(コンビ!Q185,コード表!$G$3:$H$67,2,FALSE)&amp;VLOOKUP(コンビ!R185,コード表!$J$3:$K$15,2,FALSE)&amp;VLOOKUP(コンビ!S185,コード表!$M$3:$N$34,2,FALSE))</f>
        <v/>
      </c>
      <c r="J181" s="8">
        <f>コンビ!T185</f>
        <v>0</v>
      </c>
      <c r="K181" s="8" t="str">
        <f>IF(ISERROR(VLOOKUP(コンビ!U185,コード表!$P$3:$Q$52,2,FALSE)),"",VLOOKUP(コンビ!U185,コード表!$P$3:$Q$52,2,FALSE))</f>
        <v/>
      </c>
    </row>
    <row r="182" spans="1:11" ht="20.100000000000001" customHeight="1" x14ac:dyDescent="0.15">
      <c r="A182" s="8">
        <v>712</v>
      </c>
      <c r="B182" s="18" t="b">
        <f>IF(コンビ!B186="出",IF(ISERROR(VLOOKUP(コンビ!C186,コード表!$D$3:$E$7,2,FALSE)&amp;VLOOKUP(コンビ!D186,コード表!$G$3:$H$67,2,FALSE)&amp;VLOOKUP(コンビ!E186,コード表!$J$3:$K$15,2,FALSE)&amp;VLOOKUP(コンビ!F186,コード表!$M$3:$N$34,2,FALSE)),"",VLOOKUP(コンビ!C186,コード表!$D$3:$E$7,2,FALSE)&amp;VLOOKUP(コンビ!D186,コード表!$G$3:$H$67,2,FALSE)&amp;VLOOKUP(コンビ!E186,コード表!$J$3:$K$15,2,FALSE)&amp;VLOOKUP(コンビ!F186,コード表!$M$3:$N$34,2,FALSE)))</f>
        <v>0</v>
      </c>
      <c r="C182" s="11" t="str">
        <f>コンビ!I186&amp;" "&amp;コンビ!J186</f>
        <v xml:space="preserve"> </v>
      </c>
      <c r="D182" s="17" t="str">
        <f>コンビ!G186&amp;" "&amp;コンビ!H186</f>
        <v xml:space="preserve"> </v>
      </c>
      <c r="E182" s="18" t="str">
        <f>IF(ISERROR(VLOOKUP(コンビ!K186,コード表!$D$3:$E$7,2,FALSE)&amp;VLOOKUP(コンビ!L186,コード表!$G$3:$H$67,2,FALSE)&amp;VLOOKUP(コンビ!M186,コード表!$J$3:$K$15,2,FALSE)&amp;VLOOKUP(コンビ!N186,コード表!$M$3:$N$34,2,FALSE)),"",VLOOKUP(コンビ!K186,コード表!$D$3:$E$7,2,FALSE)&amp;VLOOKUP(コンビ!L186,コード表!$G$3:$H$67,2,FALSE)&amp;VLOOKUP(コンビ!M186,コード表!$J$3:$K$15,2,FALSE)&amp;VLOOKUP(コンビ!N186,コード表!$M$3:$N$34,2,FALSE))</f>
        <v/>
      </c>
      <c r="F182" s="18"/>
      <c r="G182" s="18"/>
      <c r="H182" s="18" t="str">
        <f>IF(ISERROR(VLOOKUP(コンビ!O186,コード表!$S$3:$T$11,2,FALSE)),"",VLOOKUP(コンビ!O186,コード表!$S$3:$T$11,2,FALSE))</f>
        <v/>
      </c>
      <c r="I182" s="18" t="str">
        <f>IF(ISERROR(VLOOKUP(コンビ!P186,コード表!$D$3:$E$7,2,FALSE)&amp;VLOOKUP(コンビ!Q186,コード表!$G$3:$H$67,2,FALSE)&amp;VLOOKUP(コンビ!R186,コード表!$J$3:$K$15,2,FALSE)&amp;VLOOKUP(コンビ!S186,コード表!$M$3:$N$34,2,FALSE)),"",VLOOKUP(コンビ!P186,コード表!$D$3:$E$7,2,FALSE)&amp;VLOOKUP(コンビ!Q186,コード表!$G$3:$H$67,2,FALSE)&amp;VLOOKUP(コンビ!R186,コード表!$J$3:$K$15,2,FALSE)&amp;VLOOKUP(コンビ!S186,コード表!$M$3:$N$34,2,FALSE))</f>
        <v/>
      </c>
      <c r="J182" s="8">
        <f>コンビ!T186</f>
        <v>0</v>
      </c>
      <c r="K182" s="8" t="str">
        <f>IF(ISERROR(VLOOKUP(コンビ!U186,コード表!$P$3:$Q$52,2,FALSE)),"",VLOOKUP(コンビ!U186,コード表!$P$3:$Q$52,2,FALSE))</f>
        <v/>
      </c>
    </row>
    <row r="183" spans="1:11" ht="20.100000000000001" customHeight="1" x14ac:dyDescent="0.15">
      <c r="A183" s="8">
        <v>712</v>
      </c>
      <c r="B183" s="18" t="b">
        <f>IF(コンビ!B187="出",IF(ISERROR(VLOOKUP(コンビ!C187,コード表!$D$3:$E$7,2,FALSE)&amp;VLOOKUP(コンビ!D187,コード表!$G$3:$H$67,2,FALSE)&amp;VLOOKUP(コンビ!E187,コード表!$J$3:$K$15,2,FALSE)&amp;VLOOKUP(コンビ!F187,コード表!$M$3:$N$34,2,FALSE)),"",VLOOKUP(コンビ!C187,コード表!$D$3:$E$7,2,FALSE)&amp;VLOOKUP(コンビ!D187,コード表!$G$3:$H$67,2,FALSE)&amp;VLOOKUP(コンビ!E187,コード表!$J$3:$K$15,2,FALSE)&amp;VLOOKUP(コンビ!F187,コード表!$M$3:$N$34,2,FALSE)))</f>
        <v>0</v>
      </c>
      <c r="C183" s="11" t="str">
        <f>コンビ!I187&amp;" "&amp;コンビ!J187</f>
        <v xml:space="preserve"> </v>
      </c>
      <c r="D183" s="17" t="str">
        <f>コンビ!G187&amp;" "&amp;コンビ!H187</f>
        <v xml:space="preserve"> </v>
      </c>
      <c r="E183" s="18" t="str">
        <f>IF(ISERROR(VLOOKUP(コンビ!K187,コード表!$D$3:$E$7,2,FALSE)&amp;VLOOKUP(コンビ!L187,コード表!$G$3:$H$67,2,FALSE)&amp;VLOOKUP(コンビ!M187,コード表!$J$3:$K$15,2,FALSE)&amp;VLOOKUP(コンビ!N187,コード表!$M$3:$N$34,2,FALSE)),"",VLOOKUP(コンビ!K187,コード表!$D$3:$E$7,2,FALSE)&amp;VLOOKUP(コンビ!L187,コード表!$G$3:$H$67,2,FALSE)&amp;VLOOKUP(コンビ!M187,コード表!$J$3:$K$15,2,FALSE)&amp;VLOOKUP(コンビ!N187,コード表!$M$3:$N$34,2,FALSE))</f>
        <v/>
      </c>
      <c r="F183" s="18"/>
      <c r="G183" s="18"/>
      <c r="H183" s="18" t="str">
        <f>IF(ISERROR(VLOOKUP(コンビ!O187,コード表!$S$3:$T$11,2,FALSE)),"",VLOOKUP(コンビ!O187,コード表!$S$3:$T$11,2,FALSE))</f>
        <v/>
      </c>
      <c r="I183" s="18" t="str">
        <f>IF(ISERROR(VLOOKUP(コンビ!P187,コード表!$D$3:$E$7,2,FALSE)&amp;VLOOKUP(コンビ!Q187,コード表!$G$3:$H$67,2,FALSE)&amp;VLOOKUP(コンビ!R187,コード表!$J$3:$K$15,2,FALSE)&amp;VLOOKUP(コンビ!S187,コード表!$M$3:$N$34,2,FALSE)),"",VLOOKUP(コンビ!P187,コード表!$D$3:$E$7,2,FALSE)&amp;VLOOKUP(コンビ!Q187,コード表!$G$3:$H$67,2,FALSE)&amp;VLOOKUP(コンビ!R187,コード表!$J$3:$K$15,2,FALSE)&amp;VLOOKUP(コンビ!S187,コード表!$M$3:$N$34,2,FALSE))</f>
        <v/>
      </c>
      <c r="J183" s="8">
        <f>コンビ!T187</f>
        <v>0</v>
      </c>
      <c r="K183" s="8" t="str">
        <f>IF(ISERROR(VLOOKUP(コンビ!U187,コード表!$P$3:$Q$52,2,FALSE)),"",VLOOKUP(コンビ!U187,コード表!$P$3:$Q$52,2,FALSE))</f>
        <v/>
      </c>
    </row>
    <row r="184" spans="1:11" ht="20.100000000000001" customHeight="1" x14ac:dyDescent="0.15">
      <c r="A184" s="8">
        <v>712</v>
      </c>
      <c r="B184" s="18" t="b">
        <f>IF(コンビ!B188="出",IF(ISERROR(VLOOKUP(コンビ!C188,コード表!$D$3:$E$7,2,FALSE)&amp;VLOOKUP(コンビ!D188,コード表!$G$3:$H$67,2,FALSE)&amp;VLOOKUP(コンビ!E188,コード表!$J$3:$K$15,2,FALSE)&amp;VLOOKUP(コンビ!F188,コード表!$M$3:$N$34,2,FALSE)),"",VLOOKUP(コンビ!C188,コード表!$D$3:$E$7,2,FALSE)&amp;VLOOKUP(コンビ!D188,コード表!$G$3:$H$67,2,FALSE)&amp;VLOOKUP(コンビ!E188,コード表!$J$3:$K$15,2,FALSE)&amp;VLOOKUP(コンビ!F188,コード表!$M$3:$N$34,2,FALSE)))</f>
        <v>0</v>
      </c>
      <c r="C184" s="11" t="str">
        <f>コンビ!I188&amp;" "&amp;コンビ!J188</f>
        <v xml:space="preserve"> </v>
      </c>
      <c r="D184" s="17" t="str">
        <f>コンビ!G188&amp;" "&amp;コンビ!H188</f>
        <v xml:space="preserve"> </v>
      </c>
      <c r="E184" s="18" t="str">
        <f>IF(ISERROR(VLOOKUP(コンビ!K188,コード表!$D$3:$E$7,2,FALSE)&amp;VLOOKUP(コンビ!L188,コード表!$G$3:$H$67,2,FALSE)&amp;VLOOKUP(コンビ!M188,コード表!$J$3:$K$15,2,FALSE)&amp;VLOOKUP(コンビ!N188,コード表!$M$3:$N$34,2,FALSE)),"",VLOOKUP(コンビ!K188,コード表!$D$3:$E$7,2,FALSE)&amp;VLOOKUP(コンビ!L188,コード表!$G$3:$H$67,2,FALSE)&amp;VLOOKUP(コンビ!M188,コード表!$J$3:$K$15,2,FALSE)&amp;VLOOKUP(コンビ!N188,コード表!$M$3:$N$34,2,FALSE))</f>
        <v/>
      </c>
      <c r="F184" s="18"/>
      <c r="G184" s="18"/>
      <c r="H184" s="18" t="str">
        <f>IF(ISERROR(VLOOKUP(コンビ!O188,コード表!$S$3:$T$11,2,FALSE)),"",VLOOKUP(コンビ!O188,コード表!$S$3:$T$11,2,FALSE))</f>
        <v/>
      </c>
      <c r="I184" s="18" t="str">
        <f>IF(ISERROR(VLOOKUP(コンビ!P188,コード表!$D$3:$E$7,2,FALSE)&amp;VLOOKUP(コンビ!Q188,コード表!$G$3:$H$67,2,FALSE)&amp;VLOOKUP(コンビ!R188,コード表!$J$3:$K$15,2,FALSE)&amp;VLOOKUP(コンビ!S188,コード表!$M$3:$N$34,2,FALSE)),"",VLOOKUP(コンビ!P188,コード表!$D$3:$E$7,2,FALSE)&amp;VLOOKUP(コンビ!Q188,コード表!$G$3:$H$67,2,FALSE)&amp;VLOOKUP(コンビ!R188,コード表!$J$3:$K$15,2,FALSE)&amp;VLOOKUP(コンビ!S188,コード表!$M$3:$N$34,2,FALSE))</f>
        <v/>
      </c>
      <c r="J184" s="8">
        <f>コンビ!T188</f>
        <v>0</v>
      </c>
      <c r="K184" s="8" t="str">
        <f>IF(ISERROR(VLOOKUP(コンビ!U188,コード表!$P$3:$Q$52,2,FALSE)),"",VLOOKUP(コンビ!U188,コード表!$P$3:$Q$52,2,FALSE))</f>
        <v/>
      </c>
    </row>
    <row r="185" spans="1:11" ht="20.100000000000001" customHeight="1" x14ac:dyDescent="0.15">
      <c r="A185" s="8">
        <v>712</v>
      </c>
      <c r="B185" s="18" t="b">
        <f>IF(コンビ!B189="出",IF(ISERROR(VLOOKUP(コンビ!C189,コード表!$D$3:$E$7,2,FALSE)&amp;VLOOKUP(コンビ!D189,コード表!$G$3:$H$67,2,FALSE)&amp;VLOOKUP(コンビ!E189,コード表!$J$3:$K$15,2,FALSE)&amp;VLOOKUP(コンビ!F189,コード表!$M$3:$N$34,2,FALSE)),"",VLOOKUP(コンビ!C189,コード表!$D$3:$E$7,2,FALSE)&amp;VLOOKUP(コンビ!D189,コード表!$G$3:$H$67,2,FALSE)&amp;VLOOKUP(コンビ!E189,コード表!$J$3:$K$15,2,FALSE)&amp;VLOOKUP(コンビ!F189,コード表!$M$3:$N$34,2,FALSE)))</f>
        <v>0</v>
      </c>
      <c r="C185" s="11" t="str">
        <f>コンビ!I189&amp;" "&amp;コンビ!J189</f>
        <v xml:space="preserve"> </v>
      </c>
      <c r="D185" s="17" t="str">
        <f>コンビ!G189&amp;" "&amp;コンビ!H189</f>
        <v xml:space="preserve"> </v>
      </c>
      <c r="E185" s="18" t="str">
        <f>IF(ISERROR(VLOOKUP(コンビ!K189,コード表!$D$3:$E$7,2,FALSE)&amp;VLOOKUP(コンビ!L189,コード表!$G$3:$H$67,2,FALSE)&amp;VLOOKUP(コンビ!M189,コード表!$J$3:$K$15,2,FALSE)&amp;VLOOKUP(コンビ!N189,コード表!$M$3:$N$34,2,FALSE)),"",VLOOKUP(コンビ!K189,コード表!$D$3:$E$7,2,FALSE)&amp;VLOOKUP(コンビ!L189,コード表!$G$3:$H$67,2,FALSE)&amp;VLOOKUP(コンビ!M189,コード表!$J$3:$K$15,2,FALSE)&amp;VLOOKUP(コンビ!N189,コード表!$M$3:$N$34,2,FALSE))</f>
        <v/>
      </c>
      <c r="F185" s="18"/>
      <c r="G185" s="18"/>
      <c r="H185" s="18" t="str">
        <f>IF(ISERROR(VLOOKUP(コンビ!O189,コード表!$S$3:$T$11,2,FALSE)),"",VLOOKUP(コンビ!O189,コード表!$S$3:$T$11,2,FALSE))</f>
        <v/>
      </c>
      <c r="I185" s="18" t="str">
        <f>IF(ISERROR(VLOOKUP(コンビ!P189,コード表!$D$3:$E$7,2,FALSE)&amp;VLOOKUP(コンビ!Q189,コード表!$G$3:$H$67,2,FALSE)&amp;VLOOKUP(コンビ!R189,コード表!$J$3:$K$15,2,FALSE)&amp;VLOOKUP(コンビ!S189,コード表!$M$3:$N$34,2,FALSE)),"",VLOOKUP(コンビ!P189,コード表!$D$3:$E$7,2,FALSE)&amp;VLOOKUP(コンビ!Q189,コード表!$G$3:$H$67,2,FALSE)&amp;VLOOKUP(コンビ!R189,コード表!$J$3:$K$15,2,FALSE)&amp;VLOOKUP(コンビ!S189,コード表!$M$3:$N$34,2,FALSE))</f>
        <v/>
      </c>
      <c r="J185" s="8">
        <f>コンビ!T189</f>
        <v>0</v>
      </c>
      <c r="K185" s="8" t="str">
        <f>IF(ISERROR(VLOOKUP(コンビ!U189,コード表!$P$3:$Q$52,2,FALSE)),"",VLOOKUP(コンビ!U189,コード表!$P$3:$Q$52,2,FALSE))</f>
        <v/>
      </c>
    </row>
    <row r="186" spans="1:11" ht="20.100000000000001" customHeight="1" x14ac:dyDescent="0.15">
      <c r="A186" s="8">
        <v>712</v>
      </c>
      <c r="B186" s="18" t="b">
        <f>IF(コンビ!B190="出",IF(ISERROR(VLOOKUP(コンビ!C190,コード表!$D$3:$E$7,2,FALSE)&amp;VLOOKUP(コンビ!D190,コード表!$G$3:$H$67,2,FALSE)&amp;VLOOKUP(コンビ!E190,コード表!$J$3:$K$15,2,FALSE)&amp;VLOOKUP(コンビ!F190,コード表!$M$3:$N$34,2,FALSE)),"",VLOOKUP(コンビ!C190,コード表!$D$3:$E$7,2,FALSE)&amp;VLOOKUP(コンビ!D190,コード表!$G$3:$H$67,2,FALSE)&amp;VLOOKUP(コンビ!E190,コード表!$J$3:$K$15,2,FALSE)&amp;VLOOKUP(コンビ!F190,コード表!$M$3:$N$34,2,FALSE)))</f>
        <v>0</v>
      </c>
      <c r="C186" s="11" t="str">
        <f>コンビ!I190&amp;" "&amp;コンビ!J190</f>
        <v xml:space="preserve"> </v>
      </c>
      <c r="D186" s="17" t="str">
        <f>コンビ!G190&amp;" "&amp;コンビ!H190</f>
        <v xml:space="preserve"> </v>
      </c>
      <c r="E186" s="18" t="str">
        <f>IF(ISERROR(VLOOKUP(コンビ!K190,コード表!$D$3:$E$7,2,FALSE)&amp;VLOOKUP(コンビ!L190,コード表!$G$3:$H$67,2,FALSE)&amp;VLOOKUP(コンビ!M190,コード表!$J$3:$K$15,2,FALSE)&amp;VLOOKUP(コンビ!N190,コード表!$M$3:$N$34,2,FALSE)),"",VLOOKUP(コンビ!K190,コード表!$D$3:$E$7,2,FALSE)&amp;VLOOKUP(コンビ!L190,コード表!$G$3:$H$67,2,FALSE)&amp;VLOOKUP(コンビ!M190,コード表!$J$3:$K$15,2,FALSE)&amp;VLOOKUP(コンビ!N190,コード表!$M$3:$N$34,2,FALSE))</f>
        <v/>
      </c>
      <c r="F186" s="18"/>
      <c r="G186" s="18"/>
      <c r="H186" s="18" t="str">
        <f>IF(ISERROR(VLOOKUP(コンビ!O190,コード表!$S$3:$T$11,2,FALSE)),"",VLOOKUP(コンビ!O190,コード表!$S$3:$T$11,2,FALSE))</f>
        <v/>
      </c>
      <c r="I186" s="18" t="str">
        <f>IF(ISERROR(VLOOKUP(コンビ!P190,コード表!$D$3:$E$7,2,FALSE)&amp;VLOOKUP(コンビ!Q190,コード表!$G$3:$H$67,2,FALSE)&amp;VLOOKUP(コンビ!R190,コード表!$J$3:$K$15,2,FALSE)&amp;VLOOKUP(コンビ!S190,コード表!$M$3:$N$34,2,FALSE)),"",VLOOKUP(コンビ!P190,コード表!$D$3:$E$7,2,FALSE)&amp;VLOOKUP(コンビ!Q190,コード表!$G$3:$H$67,2,FALSE)&amp;VLOOKUP(コンビ!R190,コード表!$J$3:$K$15,2,FALSE)&amp;VLOOKUP(コンビ!S190,コード表!$M$3:$N$34,2,FALSE))</f>
        <v/>
      </c>
      <c r="J186" s="8">
        <f>コンビ!T190</f>
        <v>0</v>
      </c>
      <c r="K186" s="8" t="str">
        <f>IF(ISERROR(VLOOKUP(コンビ!U190,コード表!$P$3:$Q$52,2,FALSE)),"",VLOOKUP(コンビ!U190,コード表!$P$3:$Q$52,2,FALSE))</f>
        <v/>
      </c>
    </row>
    <row r="187" spans="1:11" ht="20.100000000000001" customHeight="1" x14ac:dyDescent="0.15">
      <c r="A187" s="8">
        <v>712</v>
      </c>
      <c r="B187" s="18" t="b">
        <f>IF(コンビ!B191="出",IF(ISERROR(VLOOKUP(コンビ!C191,コード表!$D$3:$E$7,2,FALSE)&amp;VLOOKUP(コンビ!D191,コード表!$G$3:$H$67,2,FALSE)&amp;VLOOKUP(コンビ!E191,コード表!$J$3:$K$15,2,FALSE)&amp;VLOOKUP(コンビ!F191,コード表!$M$3:$N$34,2,FALSE)),"",VLOOKUP(コンビ!C191,コード表!$D$3:$E$7,2,FALSE)&amp;VLOOKUP(コンビ!D191,コード表!$G$3:$H$67,2,FALSE)&amp;VLOOKUP(コンビ!E191,コード表!$J$3:$K$15,2,FALSE)&amp;VLOOKUP(コンビ!F191,コード表!$M$3:$N$34,2,FALSE)))</f>
        <v>0</v>
      </c>
      <c r="C187" s="11" t="str">
        <f>コンビ!I191&amp;" "&amp;コンビ!J191</f>
        <v xml:space="preserve"> </v>
      </c>
      <c r="D187" s="17" t="str">
        <f>コンビ!G191&amp;" "&amp;コンビ!H191</f>
        <v xml:space="preserve"> </v>
      </c>
      <c r="E187" s="18" t="str">
        <f>IF(ISERROR(VLOOKUP(コンビ!K191,コード表!$D$3:$E$7,2,FALSE)&amp;VLOOKUP(コンビ!L191,コード表!$G$3:$H$67,2,FALSE)&amp;VLOOKUP(コンビ!M191,コード表!$J$3:$K$15,2,FALSE)&amp;VLOOKUP(コンビ!N191,コード表!$M$3:$N$34,2,FALSE)),"",VLOOKUP(コンビ!K191,コード表!$D$3:$E$7,2,FALSE)&amp;VLOOKUP(コンビ!L191,コード表!$G$3:$H$67,2,FALSE)&amp;VLOOKUP(コンビ!M191,コード表!$J$3:$K$15,2,FALSE)&amp;VLOOKUP(コンビ!N191,コード表!$M$3:$N$34,2,FALSE))</f>
        <v/>
      </c>
      <c r="F187" s="18"/>
      <c r="G187" s="18"/>
      <c r="H187" s="18" t="str">
        <f>IF(ISERROR(VLOOKUP(コンビ!O191,コード表!$S$3:$T$11,2,FALSE)),"",VLOOKUP(コンビ!O191,コード表!$S$3:$T$11,2,FALSE))</f>
        <v/>
      </c>
      <c r="I187" s="18" t="str">
        <f>IF(ISERROR(VLOOKUP(コンビ!P191,コード表!$D$3:$E$7,2,FALSE)&amp;VLOOKUP(コンビ!Q191,コード表!$G$3:$H$67,2,FALSE)&amp;VLOOKUP(コンビ!R191,コード表!$J$3:$K$15,2,FALSE)&amp;VLOOKUP(コンビ!S191,コード表!$M$3:$N$34,2,FALSE)),"",VLOOKUP(コンビ!P191,コード表!$D$3:$E$7,2,FALSE)&amp;VLOOKUP(コンビ!Q191,コード表!$G$3:$H$67,2,FALSE)&amp;VLOOKUP(コンビ!R191,コード表!$J$3:$K$15,2,FALSE)&amp;VLOOKUP(コンビ!S191,コード表!$M$3:$N$34,2,FALSE))</f>
        <v/>
      </c>
      <c r="J187" s="8">
        <f>コンビ!T191</f>
        <v>0</v>
      </c>
      <c r="K187" s="8" t="str">
        <f>IF(ISERROR(VLOOKUP(コンビ!U191,コード表!$P$3:$Q$52,2,FALSE)),"",VLOOKUP(コンビ!U191,コード表!$P$3:$Q$52,2,FALSE))</f>
        <v/>
      </c>
    </row>
    <row r="188" spans="1:11" ht="20.100000000000001" customHeight="1" x14ac:dyDescent="0.15">
      <c r="A188" s="8">
        <v>712</v>
      </c>
      <c r="B188" s="18" t="b">
        <f>IF(コンビ!B192="出",IF(ISERROR(VLOOKUP(コンビ!C192,コード表!$D$3:$E$7,2,FALSE)&amp;VLOOKUP(コンビ!D192,コード表!$G$3:$H$67,2,FALSE)&amp;VLOOKUP(コンビ!E192,コード表!$J$3:$K$15,2,FALSE)&amp;VLOOKUP(コンビ!F192,コード表!$M$3:$N$34,2,FALSE)),"",VLOOKUP(コンビ!C192,コード表!$D$3:$E$7,2,FALSE)&amp;VLOOKUP(コンビ!D192,コード表!$G$3:$H$67,2,FALSE)&amp;VLOOKUP(コンビ!E192,コード表!$J$3:$K$15,2,FALSE)&amp;VLOOKUP(コンビ!F192,コード表!$M$3:$N$34,2,FALSE)))</f>
        <v>0</v>
      </c>
      <c r="C188" s="11" t="str">
        <f>コンビ!I192&amp;" "&amp;コンビ!J192</f>
        <v xml:space="preserve"> </v>
      </c>
      <c r="D188" s="17" t="str">
        <f>コンビ!G192&amp;" "&amp;コンビ!H192</f>
        <v xml:space="preserve"> </v>
      </c>
      <c r="E188" s="18" t="str">
        <f>IF(ISERROR(VLOOKUP(コンビ!K192,コード表!$D$3:$E$7,2,FALSE)&amp;VLOOKUP(コンビ!L192,コード表!$G$3:$H$67,2,FALSE)&amp;VLOOKUP(コンビ!M192,コード表!$J$3:$K$15,2,FALSE)&amp;VLOOKUP(コンビ!N192,コード表!$M$3:$N$34,2,FALSE)),"",VLOOKUP(コンビ!K192,コード表!$D$3:$E$7,2,FALSE)&amp;VLOOKUP(コンビ!L192,コード表!$G$3:$H$67,2,FALSE)&amp;VLOOKUP(コンビ!M192,コード表!$J$3:$K$15,2,FALSE)&amp;VLOOKUP(コンビ!N192,コード表!$M$3:$N$34,2,FALSE))</f>
        <v/>
      </c>
      <c r="F188" s="18"/>
      <c r="G188" s="18"/>
      <c r="H188" s="18" t="str">
        <f>IF(ISERROR(VLOOKUP(コンビ!O192,コード表!$S$3:$T$11,2,FALSE)),"",VLOOKUP(コンビ!O192,コード表!$S$3:$T$11,2,FALSE))</f>
        <v/>
      </c>
      <c r="I188" s="18" t="str">
        <f>IF(ISERROR(VLOOKUP(コンビ!P192,コード表!$D$3:$E$7,2,FALSE)&amp;VLOOKUP(コンビ!Q192,コード表!$G$3:$H$67,2,FALSE)&amp;VLOOKUP(コンビ!R192,コード表!$J$3:$K$15,2,FALSE)&amp;VLOOKUP(コンビ!S192,コード表!$M$3:$N$34,2,FALSE)),"",VLOOKUP(コンビ!P192,コード表!$D$3:$E$7,2,FALSE)&amp;VLOOKUP(コンビ!Q192,コード表!$G$3:$H$67,2,FALSE)&amp;VLOOKUP(コンビ!R192,コード表!$J$3:$K$15,2,FALSE)&amp;VLOOKUP(コンビ!S192,コード表!$M$3:$N$34,2,FALSE))</f>
        <v/>
      </c>
      <c r="J188" s="8">
        <f>コンビ!T192</f>
        <v>0</v>
      </c>
      <c r="K188" s="8" t="str">
        <f>IF(ISERROR(VLOOKUP(コンビ!U192,コード表!$P$3:$Q$52,2,FALSE)),"",VLOOKUP(コンビ!U192,コード表!$P$3:$Q$52,2,FALSE))</f>
        <v/>
      </c>
    </row>
    <row r="189" spans="1:11" ht="20.100000000000001" customHeight="1" x14ac:dyDescent="0.15">
      <c r="A189" s="8">
        <v>712</v>
      </c>
      <c r="B189" s="18" t="b">
        <f>IF(コンビ!B193="出",IF(ISERROR(VLOOKUP(コンビ!C193,コード表!$D$3:$E$7,2,FALSE)&amp;VLOOKUP(コンビ!D193,コード表!$G$3:$H$67,2,FALSE)&amp;VLOOKUP(コンビ!E193,コード表!$J$3:$K$15,2,FALSE)&amp;VLOOKUP(コンビ!F193,コード表!$M$3:$N$34,2,FALSE)),"",VLOOKUP(コンビ!C193,コード表!$D$3:$E$7,2,FALSE)&amp;VLOOKUP(コンビ!D193,コード表!$G$3:$H$67,2,FALSE)&amp;VLOOKUP(コンビ!E193,コード表!$J$3:$K$15,2,FALSE)&amp;VLOOKUP(コンビ!F193,コード表!$M$3:$N$34,2,FALSE)))</f>
        <v>0</v>
      </c>
      <c r="C189" s="11" t="str">
        <f>コンビ!I193&amp;" "&amp;コンビ!J193</f>
        <v xml:space="preserve"> </v>
      </c>
      <c r="D189" s="17" t="str">
        <f>コンビ!G193&amp;" "&amp;コンビ!H193</f>
        <v xml:space="preserve"> </v>
      </c>
      <c r="E189" s="18" t="str">
        <f>IF(ISERROR(VLOOKUP(コンビ!K193,コード表!$D$3:$E$7,2,FALSE)&amp;VLOOKUP(コンビ!L193,コード表!$G$3:$H$67,2,FALSE)&amp;VLOOKUP(コンビ!M193,コード表!$J$3:$K$15,2,FALSE)&amp;VLOOKUP(コンビ!N193,コード表!$M$3:$N$34,2,FALSE)),"",VLOOKUP(コンビ!K193,コード表!$D$3:$E$7,2,FALSE)&amp;VLOOKUP(コンビ!L193,コード表!$G$3:$H$67,2,FALSE)&amp;VLOOKUP(コンビ!M193,コード表!$J$3:$K$15,2,FALSE)&amp;VLOOKUP(コンビ!N193,コード表!$M$3:$N$34,2,FALSE))</f>
        <v/>
      </c>
      <c r="F189" s="18"/>
      <c r="G189" s="18"/>
      <c r="H189" s="18" t="str">
        <f>IF(ISERROR(VLOOKUP(コンビ!O193,コード表!$S$3:$T$11,2,FALSE)),"",VLOOKUP(コンビ!O193,コード表!$S$3:$T$11,2,FALSE))</f>
        <v/>
      </c>
      <c r="I189" s="18" t="str">
        <f>IF(ISERROR(VLOOKUP(コンビ!P193,コード表!$D$3:$E$7,2,FALSE)&amp;VLOOKUP(コンビ!Q193,コード表!$G$3:$H$67,2,FALSE)&amp;VLOOKUP(コンビ!R193,コード表!$J$3:$K$15,2,FALSE)&amp;VLOOKUP(コンビ!S193,コード表!$M$3:$N$34,2,FALSE)),"",VLOOKUP(コンビ!P193,コード表!$D$3:$E$7,2,FALSE)&amp;VLOOKUP(コンビ!Q193,コード表!$G$3:$H$67,2,FALSE)&amp;VLOOKUP(コンビ!R193,コード表!$J$3:$K$15,2,FALSE)&amp;VLOOKUP(コンビ!S193,コード表!$M$3:$N$34,2,FALSE))</f>
        <v/>
      </c>
      <c r="J189" s="8">
        <f>コンビ!T193</f>
        <v>0</v>
      </c>
      <c r="K189" s="8" t="str">
        <f>IF(ISERROR(VLOOKUP(コンビ!U193,コード表!$P$3:$Q$52,2,FALSE)),"",VLOOKUP(コンビ!U193,コード表!$P$3:$Q$52,2,FALSE))</f>
        <v/>
      </c>
    </row>
    <row r="190" spans="1:11" ht="20.100000000000001" customHeight="1" x14ac:dyDescent="0.15">
      <c r="A190" s="8">
        <v>712</v>
      </c>
      <c r="B190" s="18" t="b">
        <f>IF(コンビ!B194="出",IF(ISERROR(VLOOKUP(コンビ!C194,コード表!$D$3:$E$7,2,FALSE)&amp;VLOOKUP(コンビ!D194,コード表!$G$3:$H$67,2,FALSE)&amp;VLOOKUP(コンビ!E194,コード表!$J$3:$K$15,2,FALSE)&amp;VLOOKUP(コンビ!F194,コード表!$M$3:$N$34,2,FALSE)),"",VLOOKUP(コンビ!C194,コード表!$D$3:$E$7,2,FALSE)&amp;VLOOKUP(コンビ!D194,コード表!$G$3:$H$67,2,FALSE)&amp;VLOOKUP(コンビ!E194,コード表!$J$3:$K$15,2,FALSE)&amp;VLOOKUP(コンビ!F194,コード表!$M$3:$N$34,2,FALSE)))</f>
        <v>0</v>
      </c>
      <c r="C190" s="11" t="str">
        <f>コンビ!I194&amp;" "&amp;コンビ!J194</f>
        <v xml:space="preserve"> </v>
      </c>
      <c r="D190" s="17" t="str">
        <f>コンビ!G194&amp;" "&amp;コンビ!H194</f>
        <v xml:space="preserve"> </v>
      </c>
      <c r="E190" s="18" t="str">
        <f>IF(ISERROR(VLOOKUP(コンビ!K194,コード表!$D$3:$E$7,2,FALSE)&amp;VLOOKUP(コンビ!L194,コード表!$G$3:$H$67,2,FALSE)&amp;VLOOKUP(コンビ!M194,コード表!$J$3:$K$15,2,FALSE)&amp;VLOOKUP(コンビ!N194,コード表!$M$3:$N$34,2,FALSE)),"",VLOOKUP(コンビ!K194,コード表!$D$3:$E$7,2,FALSE)&amp;VLOOKUP(コンビ!L194,コード表!$G$3:$H$67,2,FALSE)&amp;VLOOKUP(コンビ!M194,コード表!$J$3:$K$15,2,FALSE)&amp;VLOOKUP(コンビ!N194,コード表!$M$3:$N$34,2,FALSE))</f>
        <v/>
      </c>
      <c r="F190" s="18"/>
      <c r="G190" s="18"/>
      <c r="H190" s="18" t="str">
        <f>IF(ISERROR(VLOOKUP(コンビ!O194,コード表!$S$3:$T$11,2,FALSE)),"",VLOOKUP(コンビ!O194,コード表!$S$3:$T$11,2,FALSE))</f>
        <v/>
      </c>
      <c r="I190" s="18" t="str">
        <f>IF(ISERROR(VLOOKUP(コンビ!P194,コード表!$D$3:$E$7,2,FALSE)&amp;VLOOKUP(コンビ!Q194,コード表!$G$3:$H$67,2,FALSE)&amp;VLOOKUP(コンビ!R194,コード表!$J$3:$K$15,2,FALSE)&amp;VLOOKUP(コンビ!S194,コード表!$M$3:$N$34,2,FALSE)),"",VLOOKUP(コンビ!P194,コード表!$D$3:$E$7,2,FALSE)&amp;VLOOKUP(コンビ!Q194,コード表!$G$3:$H$67,2,FALSE)&amp;VLOOKUP(コンビ!R194,コード表!$J$3:$K$15,2,FALSE)&amp;VLOOKUP(コンビ!S194,コード表!$M$3:$N$34,2,FALSE))</f>
        <v/>
      </c>
      <c r="J190" s="8">
        <f>コンビ!T194</f>
        <v>0</v>
      </c>
      <c r="K190" s="8" t="str">
        <f>IF(ISERROR(VLOOKUP(コンビ!U194,コード表!$P$3:$Q$52,2,FALSE)),"",VLOOKUP(コンビ!U194,コード表!$P$3:$Q$52,2,FALSE))</f>
        <v/>
      </c>
    </row>
    <row r="191" spans="1:11" ht="20.100000000000001" customHeight="1" x14ac:dyDescent="0.15">
      <c r="A191" s="8">
        <v>712</v>
      </c>
      <c r="B191" s="18" t="b">
        <f>IF(コンビ!B195="出",IF(ISERROR(VLOOKUP(コンビ!C195,コード表!$D$3:$E$7,2,FALSE)&amp;VLOOKUP(コンビ!D195,コード表!$G$3:$H$67,2,FALSE)&amp;VLOOKUP(コンビ!E195,コード表!$J$3:$K$15,2,FALSE)&amp;VLOOKUP(コンビ!F195,コード表!$M$3:$N$34,2,FALSE)),"",VLOOKUP(コンビ!C195,コード表!$D$3:$E$7,2,FALSE)&amp;VLOOKUP(コンビ!D195,コード表!$G$3:$H$67,2,FALSE)&amp;VLOOKUP(コンビ!E195,コード表!$J$3:$K$15,2,FALSE)&amp;VLOOKUP(コンビ!F195,コード表!$M$3:$N$34,2,FALSE)))</f>
        <v>0</v>
      </c>
      <c r="C191" s="11" t="str">
        <f>コンビ!I195&amp;" "&amp;コンビ!J195</f>
        <v xml:space="preserve"> </v>
      </c>
      <c r="D191" s="17" t="str">
        <f>コンビ!G195&amp;" "&amp;コンビ!H195</f>
        <v xml:space="preserve"> </v>
      </c>
      <c r="E191" s="18" t="str">
        <f>IF(ISERROR(VLOOKUP(コンビ!K195,コード表!$D$3:$E$7,2,FALSE)&amp;VLOOKUP(コンビ!L195,コード表!$G$3:$H$67,2,FALSE)&amp;VLOOKUP(コンビ!M195,コード表!$J$3:$K$15,2,FALSE)&amp;VLOOKUP(コンビ!N195,コード表!$M$3:$N$34,2,FALSE)),"",VLOOKUP(コンビ!K195,コード表!$D$3:$E$7,2,FALSE)&amp;VLOOKUP(コンビ!L195,コード表!$G$3:$H$67,2,FALSE)&amp;VLOOKUP(コンビ!M195,コード表!$J$3:$K$15,2,FALSE)&amp;VLOOKUP(コンビ!N195,コード表!$M$3:$N$34,2,FALSE))</f>
        <v/>
      </c>
      <c r="F191" s="18"/>
      <c r="G191" s="18"/>
      <c r="H191" s="18" t="str">
        <f>IF(ISERROR(VLOOKUP(コンビ!O195,コード表!$S$3:$T$11,2,FALSE)),"",VLOOKUP(コンビ!O195,コード表!$S$3:$T$11,2,FALSE))</f>
        <v/>
      </c>
      <c r="I191" s="18" t="str">
        <f>IF(ISERROR(VLOOKUP(コンビ!P195,コード表!$D$3:$E$7,2,FALSE)&amp;VLOOKUP(コンビ!Q195,コード表!$G$3:$H$67,2,FALSE)&amp;VLOOKUP(コンビ!R195,コード表!$J$3:$K$15,2,FALSE)&amp;VLOOKUP(コンビ!S195,コード表!$M$3:$N$34,2,FALSE)),"",VLOOKUP(コンビ!P195,コード表!$D$3:$E$7,2,FALSE)&amp;VLOOKUP(コンビ!Q195,コード表!$G$3:$H$67,2,FALSE)&amp;VLOOKUP(コンビ!R195,コード表!$J$3:$K$15,2,FALSE)&amp;VLOOKUP(コンビ!S195,コード表!$M$3:$N$34,2,FALSE))</f>
        <v/>
      </c>
      <c r="J191" s="8">
        <f>コンビ!T195</f>
        <v>0</v>
      </c>
      <c r="K191" s="8" t="str">
        <f>IF(ISERROR(VLOOKUP(コンビ!U195,コード表!$P$3:$Q$52,2,FALSE)),"",VLOOKUP(コンビ!U195,コード表!$P$3:$Q$52,2,FALSE))</f>
        <v/>
      </c>
    </row>
    <row r="192" spans="1:11" ht="20.100000000000001" customHeight="1" x14ac:dyDescent="0.15">
      <c r="A192" s="8">
        <v>712</v>
      </c>
      <c r="B192" s="18" t="b">
        <f>IF(コンビ!B196="出",IF(ISERROR(VLOOKUP(コンビ!C196,コード表!$D$3:$E$7,2,FALSE)&amp;VLOOKUP(コンビ!D196,コード表!$G$3:$H$67,2,FALSE)&amp;VLOOKUP(コンビ!E196,コード表!$J$3:$K$15,2,FALSE)&amp;VLOOKUP(コンビ!F196,コード表!$M$3:$N$34,2,FALSE)),"",VLOOKUP(コンビ!C196,コード表!$D$3:$E$7,2,FALSE)&amp;VLOOKUP(コンビ!D196,コード表!$G$3:$H$67,2,FALSE)&amp;VLOOKUP(コンビ!E196,コード表!$J$3:$K$15,2,FALSE)&amp;VLOOKUP(コンビ!F196,コード表!$M$3:$N$34,2,FALSE)))</f>
        <v>0</v>
      </c>
      <c r="C192" s="11" t="str">
        <f>コンビ!I196&amp;" "&amp;コンビ!J196</f>
        <v xml:space="preserve"> </v>
      </c>
      <c r="D192" s="17" t="str">
        <f>コンビ!G196&amp;" "&amp;コンビ!H196</f>
        <v xml:space="preserve"> </v>
      </c>
      <c r="E192" s="18" t="str">
        <f>IF(ISERROR(VLOOKUP(コンビ!K196,コード表!$D$3:$E$7,2,FALSE)&amp;VLOOKUP(コンビ!L196,コード表!$G$3:$H$67,2,FALSE)&amp;VLOOKUP(コンビ!M196,コード表!$J$3:$K$15,2,FALSE)&amp;VLOOKUP(コンビ!N196,コード表!$M$3:$N$34,2,FALSE)),"",VLOOKUP(コンビ!K196,コード表!$D$3:$E$7,2,FALSE)&amp;VLOOKUP(コンビ!L196,コード表!$G$3:$H$67,2,FALSE)&amp;VLOOKUP(コンビ!M196,コード表!$J$3:$K$15,2,FALSE)&amp;VLOOKUP(コンビ!N196,コード表!$M$3:$N$34,2,FALSE))</f>
        <v/>
      </c>
      <c r="F192" s="18"/>
      <c r="G192" s="18"/>
      <c r="H192" s="18" t="str">
        <f>IF(ISERROR(VLOOKUP(コンビ!O196,コード表!$S$3:$T$11,2,FALSE)),"",VLOOKUP(コンビ!O196,コード表!$S$3:$T$11,2,FALSE))</f>
        <v/>
      </c>
      <c r="I192" s="18" t="str">
        <f>IF(ISERROR(VLOOKUP(コンビ!P196,コード表!$D$3:$E$7,2,FALSE)&amp;VLOOKUP(コンビ!Q196,コード表!$G$3:$H$67,2,FALSE)&amp;VLOOKUP(コンビ!R196,コード表!$J$3:$K$15,2,FALSE)&amp;VLOOKUP(コンビ!S196,コード表!$M$3:$N$34,2,FALSE)),"",VLOOKUP(コンビ!P196,コード表!$D$3:$E$7,2,FALSE)&amp;VLOOKUP(コンビ!Q196,コード表!$G$3:$H$67,2,FALSE)&amp;VLOOKUP(コンビ!R196,コード表!$J$3:$K$15,2,FALSE)&amp;VLOOKUP(コンビ!S196,コード表!$M$3:$N$34,2,FALSE))</f>
        <v/>
      </c>
      <c r="J192" s="8">
        <f>コンビ!T196</f>
        <v>0</v>
      </c>
      <c r="K192" s="8" t="str">
        <f>IF(ISERROR(VLOOKUP(コンビ!U196,コード表!$P$3:$Q$52,2,FALSE)),"",VLOOKUP(コンビ!U196,コード表!$P$3:$Q$52,2,FALSE))</f>
        <v/>
      </c>
    </row>
    <row r="193" spans="1:11" ht="20.100000000000001" customHeight="1" x14ac:dyDescent="0.15">
      <c r="A193" s="8">
        <v>712</v>
      </c>
      <c r="B193" s="18" t="b">
        <f>IF(コンビ!B197="出",IF(ISERROR(VLOOKUP(コンビ!C197,コード表!$D$3:$E$7,2,FALSE)&amp;VLOOKUP(コンビ!D197,コード表!$G$3:$H$67,2,FALSE)&amp;VLOOKUP(コンビ!E197,コード表!$J$3:$K$15,2,FALSE)&amp;VLOOKUP(コンビ!F197,コード表!$M$3:$N$34,2,FALSE)),"",VLOOKUP(コンビ!C197,コード表!$D$3:$E$7,2,FALSE)&amp;VLOOKUP(コンビ!D197,コード表!$G$3:$H$67,2,FALSE)&amp;VLOOKUP(コンビ!E197,コード表!$J$3:$K$15,2,FALSE)&amp;VLOOKUP(コンビ!F197,コード表!$M$3:$N$34,2,FALSE)))</f>
        <v>0</v>
      </c>
      <c r="C193" s="11" t="str">
        <f>コンビ!I197&amp;" "&amp;コンビ!J197</f>
        <v xml:space="preserve"> </v>
      </c>
      <c r="D193" s="17" t="str">
        <f>コンビ!G197&amp;" "&amp;コンビ!H197</f>
        <v xml:space="preserve"> </v>
      </c>
      <c r="E193" s="18" t="str">
        <f>IF(ISERROR(VLOOKUP(コンビ!K197,コード表!$D$3:$E$7,2,FALSE)&amp;VLOOKUP(コンビ!L197,コード表!$G$3:$H$67,2,FALSE)&amp;VLOOKUP(コンビ!M197,コード表!$J$3:$K$15,2,FALSE)&amp;VLOOKUP(コンビ!N197,コード表!$M$3:$N$34,2,FALSE)),"",VLOOKUP(コンビ!K197,コード表!$D$3:$E$7,2,FALSE)&amp;VLOOKUP(コンビ!L197,コード表!$G$3:$H$67,2,FALSE)&amp;VLOOKUP(コンビ!M197,コード表!$J$3:$K$15,2,FALSE)&amp;VLOOKUP(コンビ!N197,コード表!$M$3:$N$34,2,FALSE))</f>
        <v/>
      </c>
      <c r="F193" s="18"/>
      <c r="G193" s="18"/>
      <c r="H193" s="18" t="str">
        <f>IF(ISERROR(VLOOKUP(コンビ!O197,コード表!$S$3:$T$11,2,FALSE)),"",VLOOKUP(コンビ!O197,コード表!$S$3:$T$11,2,FALSE))</f>
        <v/>
      </c>
      <c r="I193" s="18" t="str">
        <f>IF(ISERROR(VLOOKUP(コンビ!P197,コード表!$D$3:$E$7,2,FALSE)&amp;VLOOKUP(コンビ!Q197,コード表!$G$3:$H$67,2,FALSE)&amp;VLOOKUP(コンビ!R197,コード表!$J$3:$K$15,2,FALSE)&amp;VLOOKUP(コンビ!S197,コード表!$M$3:$N$34,2,FALSE)),"",VLOOKUP(コンビ!P197,コード表!$D$3:$E$7,2,FALSE)&amp;VLOOKUP(コンビ!Q197,コード表!$G$3:$H$67,2,FALSE)&amp;VLOOKUP(コンビ!R197,コード表!$J$3:$K$15,2,FALSE)&amp;VLOOKUP(コンビ!S197,コード表!$M$3:$N$34,2,FALSE))</f>
        <v/>
      </c>
      <c r="J193" s="8">
        <f>コンビ!T197</f>
        <v>0</v>
      </c>
      <c r="K193" s="8" t="str">
        <f>IF(ISERROR(VLOOKUP(コンビ!U197,コード表!$P$3:$Q$52,2,FALSE)),"",VLOOKUP(コンビ!U197,コード表!$P$3:$Q$52,2,FALSE))</f>
        <v/>
      </c>
    </row>
    <row r="194" spans="1:11" ht="20.100000000000001" customHeight="1" x14ac:dyDescent="0.15">
      <c r="A194" s="8">
        <v>712</v>
      </c>
      <c r="B194" s="18" t="b">
        <f>IF(コンビ!B198="出",IF(ISERROR(VLOOKUP(コンビ!C198,コード表!$D$3:$E$7,2,FALSE)&amp;VLOOKUP(コンビ!D198,コード表!$G$3:$H$67,2,FALSE)&amp;VLOOKUP(コンビ!E198,コード表!$J$3:$K$15,2,FALSE)&amp;VLOOKUP(コンビ!F198,コード表!$M$3:$N$34,2,FALSE)),"",VLOOKUP(コンビ!C198,コード表!$D$3:$E$7,2,FALSE)&amp;VLOOKUP(コンビ!D198,コード表!$G$3:$H$67,2,FALSE)&amp;VLOOKUP(コンビ!E198,コード表!$J$3:$K$15,2,FALSE)&amp;VLOOKUP(コンビ!F198,コード表!$M$3:$N$34,2,FALSE)))</f>
        <v>0</v>
      </c>
      <c r="C194" s="11" t="str">
        <f>コンビ!I198&amp;" "&amp;コンビ!J198</f>
        <v xml:space="preserve"> </v>
      </c>
      <c r="D194" s="17" t="str">
        <f>コンビ!G198&amp;" "&amp;コンビ!H198</f>
        <v xml:space="preserve"> </v>
      </c>
      <c r="E194" s="18" t="str">
        <f>IF(ISERROR(VLOOKUP(コンビ!K198,コード表!$D$3:$E$7,2,FALSE)&amp;VLOOKUP(コンビ!L198,コード表!$G$3:$H$67,2,FALSE)&amp;VLOOKUP(コンビ!M198,コード表!$J$3:$K$15,2,FALSE)&amp;VLOOKUP(コンビ!N198,コード表!$M$3:$N$34,2,FALSE)),"",VLOOKUP(コンビ!K198,コード表!$D$3:$E$7,2,FALSE)&amp;VLOOKUP(コンビ!L198,コード表!$G$3:$H$67,2,FALSE)&amp;VLOOKUP(コンビ!M198,コード表!$J$3:$K$15,2,FALSE)&amp;VLOOKUP(コンビ!N198,コード表!$M$3:$N$34,2,FALSE))</f>
        <v/>
      </c>
      <c r="F194" s="18"/>
      <c r="G194" s="18"/>
      <c r="H194" s="18" t="str">
        <f>IF(ISERROR(VLOOKUP(コンビ!O198,コード表!$S$3:$T$11,2,FALSE)),"",VLOOKUP(コンビ!O198,コード表!$S$3:$T$11,2,FALSE))</f>
        <v/>
      </c>
      <c r="I194" s="18" t="str">
        <f>IF(ISERROR(VLOOKUP(コンビ!P198,コード表!$D$3:$E$7,2,FALSE)&amp;VLOOKUP(コンビ!Q198,コード表!$G$3:$H$67,2,FALSE)&amp;VLOOKUP(コンビ!R198,コード表!$J$3:$K$15,2,FALSE)&amp;VLOOKUP(コンビ!S198,コード表!$M$3:$N$34,2,FALSE)),"",VLOOKUP(コンビ!P198,コード表!$D$3:$E$7,2,FALSE)&amp;VLOOKUP(コンビ!Q198,コード表!$G$3:$H$67,2,FALSE)&amp;VLOOKUP(コンビ!R198,コード表!$J$3:$K$15,2,FALSE)&amp;VLOOKUP(コンビ!S198,コード表!$M$3:$N$34,2,FALSE))</f>
        <v/>
      </c>
      <c r="J194" s="8">
        <f>コンビ!T198</f>
        <v>0</v>
      </c>
      <c r="K194" s="8" t="str">
        <f>IF(ISERROR(VLOOKUP(コンビ!U198,コード表!$P$3:$Q$52,2,FALSE)),"",VLOOKUP(コンビ!U198,コード表!$P$3:$Q$52,2,FALSE))</f>
        <v/>
      </c>
    </row>
    <row r="195" spans="1:11" ht="20.100000000000001" customHeight="1" x14ac:dyDescent="0.15">
      <c r="A195" s="8">
        <v>712</v>
      </c>
      <c r="B195" s="18" t="b">
        <f>IF(コンビ!B199="出",IF(ISERROR(VLOOKUP(コンビ!C199,コード表!$D$3:$E$7,2,FALSE)&amp;VLOOKUP(コンビ!D199,コード表!$G$3:$H$67,2,FALSE)&amp;VLOOKUP(コンビ!E199,コード表!$J$3:$K$15,2,FALSE)&amp;VLOOKUP(コンビ!F199,コード表!$M$3:$N$34,2,FALSE)),"",VLOOKUP(コンビ!C199,コード表!$D$3:$E$7,2,FALSE)&amp;VLOOKUP(コンビ!D199,コード表!$G$3:$H$67,2,FALSE)&amp;VLOOKUP(コンビ!E199,コード表!$J$3:$K$15,2,FALSE)&amp;VLOOKUP(コンビ!F199,コード表!$M$3:$N$34,2,FALSE)))</f>
        <v>0</v>
      </c>
      <c r="C195" s="11" t="str">
        <f>コンビ!I199&amp;" "&amp;コンビ!J199</f>
        <v xml:space="preserve"> </v>
      </c>
      <c r="D195" s="17" t="str">
        <f>コンビ!G199&amp;" "&amp;コンビ!H199</f>
        <v xml:space="preserve"> </v>
      </c>
      <c r="E195" s="18" t="str">
        <f>IF(ISERROR(VLOOKUP(コンビ!K199,コード表!$D$3:$E$7,2,FALSE)&amp;VLOOKUP(コンビ!L199,コード表!$G$3:$H$67,2,FALSE)&amp;VLOOKUP(コンビ!M199,コード表!$J$3:$K$15,2,FALSE)&amp;VLOOKUP(コンビ!N199,コード表!$M$3:$N$34,2,FALSE)),"",VLOOKUP(コンビ!K199,コード表!$D$3:$E$7,2,FALSE)&amp;VLOOKUP(コンビ!L199,コード表!$G$3:$H$67,2,FALSE)&amp;VLOOKUP(コンビ!M199,コード表!$J$3:$K$15,2,FALSE)&amp;VLOOKUP(コンビ!N199,コード表!$M$3:$N$34,2,FALSE))</f>
        <v/>
      </c>
      <c r="F195" s="18"/>
      <c r="G195" s="18"/>
      <c r="H195" s="18" t="str">
        <f>IF(ISERROR(VLOOKUP(コンビ!O199,コード表!$S$3:$T$11,2,FALSE)),"",VLOOKUP(コンビ!O199,コード表!$S$3:$T$11,2,FALSE))</f>
        <v/>
      </c>
      <c r="I195" s="18" t="str">
        <f>IF(ISERROR(VLOOKUP(コンビ!P199,コード表!$D$3:$E$7,2,FALSE)&amp;VLOOKUP(コンビ!Q199,コード表!$G$3:$H$67,2,FALSE)&amp;VLOOKUP(コンビ!R199,コード表!$J$3:$K$15,2,FALSE)&amp;VLOOKUP(コンビ!S199,コード表!$M$3:$N$34,2,FALSE)),"",VLOOKUP(コンビ!P199,コード表!$D$3:$E$7,2,FALSE)&amp;VLOOKUP(コンビ!Q199,コード表!$G$3:$H$67,2,FALSE)&amp;VLOOKUP(コンビ!R199,コード表!$J$3:$K$15,2,FALSE)&amp;VLOOKUP(コンビ!S199,コード表!$M$3:$N$34,2,FALSE))</f>
        <v/>
      </c>
      <c r="J195" s="8">
        <f>コンビ!T199</f>
        <v>0</v>
      </c>
      <c r="K195" s="8" t="str">
        <f>IF(ISERROR(VLOOKUP(コンビ!U199,コード表!$P$3:$Q$52,2,FALSE)),"",VLOOKUP(コンビ!U199,コード表!$P$3:$Q$52,2,FALSE))</f>
        <v/>
      </c>
    </row>
    <row r="196" spans="1:11" ht="20.100000000000001" customHeight="1" x14ac:dyDescent="0.15">
      <c r="A196" s="8">
        <v>712</v>
      </c>
      <c r="B196" s="18" t="b">
        <f>IF(コンビ!B200="出",IF(ISERROR(VLOOKUP(コンビ!C200,コード表!$D$3:$E$7,2,FALSE)&amp;VLOOKUP(コンビ!D200,コード表!$G$3:$H$67,2,FALSE)&amp;VLOOKUP(コンビ!E200,コード表!$J$3:$K$15,2,FALSE)&amp;VLOOKUP(コンビ!F200,コード表!$M$3:$N$34,2,FALSE)),"",VLOOKUP(コンビ!C200,コード表!$D$3:$E$7,2,FALSE)&amp;VLOOKUP(コンビ!D200,コード表!$G$3:$H$67,2,FALSE)&amp;VLOOKUP(コンビ!E200,コード表!$J$3:$K$15,2,FALSE)&amp;VLOOKUP(コンビ!F200,コード表!$M$3:$N$34,2,FALSE)))</f>
        <v>0</v>
      </c>
      <c r="C196" s="11" t="str">
        <f>コンビ!I200&amp;" "&amp;コンビ!J200</f>
        <v xml:space="preserve"> </v>
      </c>
      <c r="D196" s="17" t="str">
        <f>コンビ!G200&amp;" "&amp;コンビ!H200</f>
        <v xml:space="preserve"> </v>
      </c>
      <c r="E196" s="18" t="str">
        <f>IF(ISERROR(VLOOKUP(コンビ!K200,コード表!$D$3:$E$7,2,FALSE)&amp;VLOOKUP(コンビ!L200,コード表!$G$3:$H$67,2,FALSE)&amp;VLOOKUP(コンビ!M200,コード表!$J$3:$K$15,2,FALSE)&amp;VLOOKUP(コンビ!N200,コード表!$M$3:$N$34,2,FALSE)),"",VLOOKUP(コンビ!K200,コード表!$D$3:$E$7,2,FALSE)&amp;VLOOKUP(コンビ!L200,コード表!$G$3:$H$67,2,FALSE)&amp;VLOOKUP(コンビ!M200,コード表!$J$3:$K$15,2,FALSE)&amp;VLOOKUP(コンビ!N200,コード表!$M$3:$N$34,2,FALSE))</f>
        <v/>
      </c>
      <c r="F196" s="18"/>
      <c r="G196" s="18"/>
      <c r="H196" s="18" t="str">
        <f>IF(ISERROR(VLOOKUP(コンビ!O200,コード表!$S$3:$T$11,2,FALSE)),"",VLOOKUP(コンビ!O200,コード表!$S$3:$T$11,2,FALSE))</f>
        <v/>
      </c>
      <c r="I196" s="18" t="str">
        <f>IF(ISERROR(VLOOKUP(コンビ!P200,コード表!$D$3:$E$7,2,FALSE)&amp;VLOOKUP(コンビ!Q200,コード表!$G$3:$H$67,2,FALSE)&amp;VLOOKUP(コンビ!R200,コード表!$J$3:$K$15,2,FALSE)&amp;VLOOKUP(コンビ!S200,コード表!$M$3:$N$34,2,FALSE)),"",VLOOKUP(コンビ!P200,コード表!$D$3:$E$7,2,FALSE)&amp;VLOOKUP(コンビ!Q200,コード表!$G$3:$H$67,2,FALSE)&amp;VLOOKUP(コンビ!R200,コード表!$J$3:$K$15,2,FALSE)&amp;VLOOKUP(コンビ!S200,コード表!$M$3:$N$34,2,FALSE))</f>
        <v/>
      </c>
      <c r="J196" s="8">
        <f>コンビ!T200</f>
        <v>0</v>
      </c>
      <c r="K196" s="8" t="str">
        <f>IF(ISERROR(VLOOKUP(コンビ!U200,コード表!$P$3:$Q$52,2,FALSE)),"",VLOOKUP(コンビ!U200,コード表!$P$3:$Q$52,2,FALSE))</f>
        <v/>
      </c>
    </row>
    <row r="197" spans="1:11" ht="20.100000000000001" customHeight="1" x14ac:dyDescent="0.15">
      <c r="A197" s="8">
        <v>712</v>
      </c>
      <c r="B197" s="18" t="b">
        <f>IF(コンビ!B201="出",IF(ISERROR(VLOOKUP(コンビ!C201,コード表!$D$3:$E$7,2,FALSE)&amp;VLOOKUP(コンビ!D201,コード表!$G$3:$H$67,2,FALSE)&amp;VLOOKUP(コンビ!E201,コード表!$J$3:$K$15,2,FALSE)&amp;VLOOKUP(コンビ!F201,コード表!$M$3:$N$34,2,FALSE)),"",VLOOKUP(コンビ!C201,コード表!$D$3:$E$7,2,FALSE)&amp;VLOOKUP(コンビ!D201,コード表!$G$3:$H$67,2,FALSE)&amp;VLOOKUP(コンビ!E201,コード表!$J$3:$K$15,2,FALSE)&amp;VLOOKUP(コンビ!F201,コード表!$M$3:$N$34,2,FALSE)))</f>
        <v>0</v>
      </c>
      <c r="C197" s="11" t="str">
        <f>コンビ!I201&amp;" "&amp;コンビ!J201</f>
        <v xml:space="preserve"> </v>
      </c>
      <c r="D197" s="17" t="str">
        <f>コンビ!G201&amp;" "&amp;コンビ!H201</f>
        <v xml:space="preserve"> </v>
      </c>
      <c r="E197" s="18" t="str">
        <f>IF(ISERROR(VLOOKUP(コンビ!K201,コード表!$D$3:$E$7,2,FALSE)&amp;VLOOKUP(コンビ!L201,コード表!$G$3:$H$67,2,FALSE)&amp;VLOOKUP(コンビ!M201,コード表!$J$3:$K$15,2,FALSE)&amp;VLOOKUP(コンビ!N201,コード表!$M$3:$N$34,2,FALSE)),"",VLOOKUP(コンビ!K201,コード表!$D$3:$E$7,2,FALSE)&amp;VLOOKUP(コンビ!L201,コード表!$G$3:$H$67,2,FALSE)&amp;VLOOKUP(コンビ!M201,コード表!$J$3:$K$15,2,FALSE)&amp;VLOOKUP(コンビ!N201,コード表!$M$3:$N$34,2,FALSE))</f>
        <v/>
      </c>
      <c r="F197" s="18"/>
      <c r="G197" s="18"/>
      <c r="H197" s="18" t="str">
        <f>IF(ISERROR(VLOOKUP(コンビ!O201,コード表!$S$3:$T$11,2,FALSE)),"",VLOOKUP(コンビ!O201,コード表!$S$3:$T$11,2,FALSE))</f>
        <v/>
      </c>
      <c r="I197" s="18" t="str">
        <f>IF(ISERROR(VLOOKUP(コンビ!P201,コード表!$D$3:$E$7,2,FALSE)&amp;VLOOKUP(コンビ!Q201,コード表!$G$3:$H$67,2,FALSE)&amp;VLOOKUP(コンビ!R201,コード表!$J$3:$K$15,2,FALSE)&amp;VLOOKUP(コンビ!S201,コード表!$M$3:$N$34,2,FALSE)),"",VLOOKUP(コンビ!P201,コード表!$D$3:$E$7,2,FALSE)&amp;VLOOKUP(コンビ!Q201,コード表!$G$3:$H$67,2,FALSE)&amp;VLOOKUP(コンビ!R201,コード表!$J$3:$K$15,2,FALSE)&amp;VLOOKUP(コンビ!S201,コード表!$M$3:$N$34,2,FALSE))</f>
        <v/>
      </c>
      <c r="J197" s="8">
        <f>コンビ!T201</f>
        <v>0</v>
      </c>
      <c r="K197" s="8" t="str">
        <f>IF(ISERROR(VLOOKUP(コンビ!U201,コード表!$P$3:$Q$52,2,FALSE)),"",VLOOKUP(コンビ!U201,コード表!$P$3:$Q$52,2,FALSE))</f>
        <v/>
      </c>
    </row>
    <row r="198" spans="1:11" ht="20.100000000000001" customHeight="1" x14ac:dyDescent="0.15">
      <c r="A198" s="8">
        <v>712</v>
      </c>
      <c r="B198" s="18" t="b">
        <f>IF(コンビ!B202="出",IF(ISERROR(VLOOKUP(コンビ!C202,コード表!$D$3:$E$7,2,FALSE)&amp;VLOOKUP(コンビ!D202,コード表!$G$3:$H$67,2,FALSE)&amp;VLOOKUP(コンビ!E202,コード表!$J$3:$K$15,2,FALSE)&amp;VLOOKUP(コンビ!F202,コード表!$M$3:$N$34,2,FALSE)),"",VLOOKUP(コンビ!C202,コード表!$D$3:$E$7,2,FALSE)&amp;VLOOKUP(コンビ!D202,コード表!$G$3:$H$67,2,FALSE)&amp;VLOOKUP(コンビ!E202,コード表!$J$3:$K$15,2,FALSE)&amp;VLOOKUP(コンビ!F202,コード表!$M$3:$N$34,2,FALSE)))</f>
        <v>0</v>
      </c>
      <c r="C198" s="11" t="str">
        <f>コンビ!I202&amp;" "&amp;コンビ!J202</f>
        <v xml:space="preserve"> </v>
      </c>
      <c r="D198" s="17" t="str">
        <f>コンビ!G202&amp;" "&amp;コンビ!H202</f>
        <v xml:space="preserve"> </v>
      </c>
      <c r="E198" s="18" t="str">
        <f>IF(ISERROR(VLOOKUP(コンビ!K202,コード表!$D$3:$E$7,2,FALSE)&amp;VLOOKUP(コンビ!L202,コード表!$G$3:$H$67,2,FALSE)&amp;VLOOKUP(コンビ!M202,コード表!$J$3:$K$15,2,FALSE)&amp;VLOOKUP(コンビ!N202,コード表!$M$3:$N$34,2,FALSE)),"",VLOOKUP(コンビ!K202,コード表!$D$3:$E$7,2,FALSE)&amp;VLOOKUP(コンビ!L202,コード表!$G$3:$H$67,2,FALSE)&amp;VLOOKUP(コンビ!M202,コード表!$J$3:$K$15,2,FALSE)&amp;VLOOKUP(コンビ!N202,コード表!$M$3:$N$34,2,FALSE))</f>
        <v/>
      </c>
      <c r="F198" s="18"/>
      <c r="G198" s="18"/>
      <c r="H198" s="18" t="str">
        <f>IF(ISERROR(VLOOKUP(コンビ!O202,コード表!$S$3:$T$11,2,FALSE)),"",VLOOKUP(コンビ!O202,コード表!$S$3:$T$11,2,FALSE))</f>
        <v/>
      </c>
      <c r="I198" s="18" t="str">
        <f>IF(ISERROR(VLOOKUP(コンビ!P202,コード表!$D$3:$E$7,2,FALSE)&amp;VLOOKUP(コンビ!Q202,コード表!$G$3:$H$67,2,FALSE)&amp;VLOOKUP(コンビ!R202,コード表!$J$3:$K$15,2,FALSE)&amp;VLOOKUP(コンビ!S202,コード表!$M$3:$N$34,2,FALSE)),"",VLOOKUP(コンビ!P202,コード表!$D$3:$E$7,2,FALSE)&amp;VLOOKUP(コンビ!Q202,コード表!$G$3:$H$67,2,FALSE)&amp;VLOOKUP(コンビ!R202,コード表!$J$3:$K$15,2,FALSE)&amp;VLOOKUP(コンビ!S202,コード表!$M$3:$N$34,2,FALSE))</f>
        <v/>
      </c>
      <c r="J198" s="8">
        <f>コンビ!T202</f>
        <v>0</v>
      </c>
      <c r="K198" s="8" t="str">
        <f>IF(ISERROR(VLOOKUP(コンビ!U202,コード表!$P$3:$Q$52,2,FALSE)),"",VLOOKUP(コンビ!U202,コード表!$P$3:$Q$52,2,FALSE))</f>
        <v/>
      </c>
    </row>
    <row r="199" spans="1:11" ht="20.100000000000001" customHeight="1" x14ac:dyDescent="0.15">
      <c r="A199" s="8">
        <v>712</v>
      </c>
      <c r="B199" s="18" t="b">
        <f>IF(コンビ!B203="出",IF(ISERROR(VLOOKUP(コンビ!C203,コード表!$D$3:$E$7,2,FALSE)&amp;VLOOKUP(コンビ!D203,コード表!$G$3:$H$67,2,FALSE)&amp;VLOOKUP(コンビ!E203,コード表!$J$3:$K$15,2,FALSE)&amp;VLOOKUP(コンビ!F203,コード表!$M$3:$N$34,2,FALSE)),"",VLOOKUP(コンビ!C203,コード表!$D$3:$E$7,2,FALSE)&amp;VLOOKUP(コンビ!D203,コード表!$G$3:$H$67,2,FALSE)&amp;VLOOKUP(コンビ!E203,コード表!$J$3:$K$15,2,FALSE)&amp;VLOOKUP(コンビ!F203,コード表!$M$3:$N$34,2,FALSE)))</f>
        <v>0</v>
      </c>
      <c r="C199" s="11" t="str">
        <f>コンビ!I203&amp;" "&amp;コンビ!J203</f>
        <v xml:space="preserve"> </v>
      </c>
      <c r="D199" s="17" t="str">
        <f>コンビ!G203&amp;" "&amp;コンビ!H203</f>
        <v xml:space="preserve"> </v>
      </c>
      <c r="E199" s="18" t="str">
        <f>IF(ISERROR(VLOOKUP(コンビ!K203,コード表!$D$3:$E$7,2,FALSE)&amp;VLOOKUP(コンビ!L203,コード表!$G$3:$H$67,2,FALSE)&amp;VLOOKUP(コンビ!M203,コード表!$J$3:$K$15,2,FALSE)&amp;VLOOKUP(コンビ!N203,コード表!$M$3:$N$34,2,FALSE)),"",VLOOKUP(コンビ!K203,コード表!$D$3:$E$7,2,FALSE)&amp;VLOOKUP(コンビ!L203,コード表!$G$3:$H$67,2,FALSE)&amp;VLOOKUP(コンビ!M203,コード表!$J$3:$K$15,2,FALSE)&amp;VLOOKUP(コンビ!N203,コード表!$M$3:$N$34,2,FALSE))</f>
        <v/>
      </c>
      <c r="F199" s="18"/>
      <c r="G199" s="18"/>
      <c r="H199" s="18" t="str">
        <f>IF(ISERROR(VLOOKUP(コンビ!O203,コード表!$S$3:$T$11,2,FALSE)),"",VLOOKUP(コンビ!O203,コード表!$S$3:$T$11,2,FALSE))</f>
        <v/>
      </c>
      <c r="I199" s="18" t="str">
        <f>IF(ISERROR(VLOOKUP(コンビ!P203,コード表!$D$3:$E$7,2,FALSE)&amp;VLOOKUP(コンビ!Q203,コード表!$G$3:$H$67,2,FALSE)&amp;VLOOKUP(コンビ!R203,コード表!$J$3:$K$15,2,FALSE)&amp;VLOOKUP(コンビ!S203,コード表!$M$3:$N$34,2,FALSE)),"",VLOOKUP(コンビ!P203,コード表!$D$3:$E$7,2,FALSE)&amp;VLOOKUP(コンビ!Q203,コード表!$G$3:$H$67,2,FALSE)&amp;VLOOKUP(コンビ!R203,コード表!$J$3:$K$15,2,FALSE)&amp;VLOOKUP(コンビ!S203,コード表!$M$3:$N$34,2,FALSE))</f>
        <v/>
      </c>
      <c r="J199" s="8">
        <f>コンビ!T203</f>
        <v>0</v>
      </c>
      <c r="K199" s="8" t="str">
        <f>IF(ISERROR(VLOOKUP(コンビ!U203,コード表!$P$3:$Q$52,2,FALSE)),"",VLOOKUP(コンビ!U203,コード表!$P$3:$Q$52,2,FALSE))</f>
        <v/>
      </c>
    </row>
    <row r="200" spans="1:11" ht="20.100000000000001" customHeight="1" x14ac:dyDescent="0.15">
      <c r="A200" s="8">
        <v>712</v>
      </c>
      <c r="B200" s="18" t="b">
        <f>IF(コンビ!B204="出",IF(ISERROR(VLOOKUP(コンビ!C204,コード表!$D$3:$E$7,2,FALSE)&amp;VLOOKUP(コンビ!D204,コード表!$G$3:$H$67,2,FALSE)&amp;VLOOKUP(コンビ!E204,コード表!$J$3:$K$15,2,FALSE)&amp;VLOOKUP(コンビ!F204,コード表!$M$3:$N$34,2,FALSE)),"",VLOOKUP(コンビ!C204,コード表!$D$3:$E$7,2,FALSE)&amp;VLOOKUP(コンビ!D204,コード表!$G$3:$H$67,2,FALSE)&amp;VLOOKUP(コンビ!E204,コード表!$J$3:$K$15,2,FALSE)&amp;VLOOKUP(コンビ!F204,コード表!$M$3:$N$34,2,FALSE)))</f>
        <v>0</v>
      </c>
      <c r="C200" s="11" t="str">
        <f>コンビ!I204&amp;" "&amp;コンビ!J204</f>
        <v xml:space="preserve"> </v>
      </c>
      <c r="D200" s="17" t="str">
        <f>コンビ!G204&amp;" "&amp;コンビ!H204</f>
        <v xml:space="preserve"> </v>
      </c>
      <c r="E200" s="18" t="str">
        <f>IF(ISERROR(VLOOKUP(コンビ!K204,コード表!$D$3:$E$7,2,FALSE)&amp;VLOOKUP(コンビ!L204,コード表!$G$3:$H$67,2,FALSE)&amp;VLOOKUP(コンビ!M204,コード表!$J$3:$K$15,2,FALSE)&amp;VLOOKUP(コンビ!N204,コード表!$M$3:$N$34,2,FALSE)),"",VLOOKUP(コンビ!K204,コード表!$D$3:$E$7,2,FALSE)&amp;VLOOKUP(コンビ!L204,コード表!$G$3:$H$67,2,FALSE)&amp;VLOOKUP(コンビ!M204,コード表!$J$3:$K$15,2,FALSE)&amp;VLOOKUP(コンビ!N204,コード表!$M$3:$N$34,2,FALSE))</f>
        <v/>
      </c>
      <c r="F200" s="18"/>
      <c r="G200" s="18"/>
      <c r="H200" s="18" t="str">
        <f>IF(ISERROR(VLOOKUP(コンビ!O204,コード表!$S$3:$T$11,2,FALSE)),"",VLOOKUP(コンビ!O204,コード表!$S$3:$T$11,2,FALSE))</f>
        <v/>
      </c>
      <c r="I200" s="18" t="str">
        <f>IF(ISERROR(VLOOKUP(コンビ!P204,コード表!$D$3:$E$7,2,FALSE)&amp;VLOOKUP(コンビ!Q204,コード表!$G$3:$H$67,2,FALSE)&amp;VLOOKUP(コンビ!R204,コード表!$J$3:$K$15,2,FALSE)&amp;VLOOKUP(コンビ!S204,コード表!$M$3:$N$34,2,FALSE)),"",VLOOKUP(コンビ!P204,コード表!$D$3:$E$7,2,FALSE)&amp;VLOOKUP(コンビ!Q204,コード表!$G$3:$H$67,2,FALSE)&amp;VLOOKUP(コンビ!R204,コード表!$J$3:$K$15,2,FALSE)&amp;VLOOKUP(コンビ!S204,コード表!$M$3:$N$34,2,FALSE))</f>
        <v/>
      </c>
      <c r="J200" s="8">
        <f>コンビ!T204</f>
        <v>0</v>
      </c>
      <c r="K200" s="8" t="str">
        <f>IF(ISERROR(VLOOKUP(コンビ!U204,コード表!$P$3:$Q$52,2,FALSE)),"",VLOOKUP(コンビ!U204,コード表!$P$3:$Q$52,2,FALSE))</f>
        <v/>
      </c>
    </row>
    <row r="201" spans="1:11" ht="20.100000000000001" customHeight="1" x14ac:dyDescent="0.15">
      <c r="A201" s="8">
        <v>712</v>
      </c>
      <c r="B201" s="18" t="b">
        <f>IF(コンビ!B205="出",IF(ISERROR(VLOOKUP(コンビ!C205,コード表!$D$3:$E$7,2,FALSE)&amp;VLOOKUP(コンビ!D205,コード表!$G$3:$H$67,2,FALSE)&amp;VLOOKUP(コンビ!E205,コード表!$J$3:$K$15,2,FALSE)&amp;VLOOKUP(コンビ!F205,コード表!$M$3:$N$34,2,FALSE)),"",VLOOKUP(コンビ!C205,コード表!$D$3:$E$7,2,FALSE)&amp;VLOOKUP(コンビ!D205,コード表!$G$3:$H$67,2,FALSE)&amp;VLOOKUP(コンビ!E205,コード表!$J$3:$K$15,2,FALSE)&amp;VLOOKUP(コンビ!F205,コード表!$M$3:$N$34,2,FALSE)))</f>
        <v>0</v>
      </c>
      <c r="C201" s="11" t="str">
        <f>コンビ!I205&amp;" "&amp;コンビ!J205</f>
        <v xml:space="preserve"> </v>
      </c>
      <c r="D201" s="17" t="str">
        <f>コンビ!G205&amp;" "&amp;コンビ!H205</f>
        <v xml:space="preserve"> </v>
      </c>
      <c r="E201" s="18" t="str">
        <f>IF(ISERROR(VLOOKUP(コンビ!K205,コード表!$D$3:$E$7,2,FALSE)&amp;VLOOKUP(コンビ!L205,コード表!$G$3:$H$67,2,FALSE)&amp;VLOOKUP(コンビ!M205,コード表!$J$3:$K$15,2,FALSE)&amp;VLOOKUP(コンビ!N205,コード表!$M$3:$N$34,2,FALSE)),"",VLOOKUP(コンビ!K205,コード表!$D$3:$E$7,2,FALSE)&amp;VLOOKUP(コンビ!L205,コード表!$G$3:$H$67,2,FALSE)&amp;VLOOKUP(コンビ!M205,コード表!$J$3:$K$15,2,FALSE)&amp;VLOOKUP(コンビ!N205,コード表!$M$3:$N$34,2,FALSE))</f>
        <v/>
      </c>
      <c r="F201" s="18"/>
      <c r="G201" s="18"/>
      <c r="H201" s="18" t="str">
        <f>IF(ISERROR(VLOOKUP(コンビ!O205,コード表!$S$3:$T$11,2,FALSE)),"",VLOOKUP(コンビ!O205,コード表!$S$3:$T$11,2,FALSE))</f>
        <v/>
      </c>
      <c r="I201" s="18" t="str">
        <f>IF(ISERROR(VLOOKUP(コンビ!P205,コード表!$D$3:$E$7,2,FALSE)&amp;VLOOKUP(コンビ!Q205,コード表!$G$3:$H$67,2,FALSE)&amp;VLOOKUP(コンビ!R205,コード表!$J$3:$K$15,2,FALSE)&amp;VLOOKUP(コンビ!S205,コード表!$M$3:$N$34,2,FALSE)),"",VLOOKUP(コンビ!P205,コード表!$D$3:$E$7,2,FALSE)&amp;VLOOKUP(コンビ!Q205,コード表!$G$3:$H$67,2,FALSE)&amp;VLOOKUP(コンビ!R205,コード表!$J$3:$K$15,2,FALSE)&amp;VLOOKUP(コンビ!S205,コード表!$M$3:$N$34,2,FALSE))</f>
        <v/>
      </c>
      <c r="J201" s="8">
        <f>コンビ!T205</f>
        <v>0</v>
      </c>
      <c r="K201" s="8" t="str">
        <f>IF(ISERROR(VLOOKUP(コンビ!U205,コード表!$P$3:$Q$52,2,FALSE)),"",VLOOKUP(コンビ!U205,コード表!$P$3:$Q$52,2,FALSE))</f>
        <v/>
      </c>
    </row>
    <row r="202" spans="1:11" ht="20.100000000000001" customHeight="1" x14ac:dyDescent="0.15">
      <c r="A202" s="8">
        <v>712</v>
      </c>
      <c r="B202" s="18" t="b">
        <f>IF(コンビ!B206="出",IF(ISERROR(VLOOKUP(コンビ!C206,コード表!$D$3:$E$7,2,FALSE)&amp;VLOOKUP(コンビ!D206,コード表!$G$3:$H$67,2,FALSE)&amp;VLOOKUP(コンビ!E206,コード表!$J$3:$K$15,2,FALSE)&amp;VLOOKUP(コンビ!F206,コード表!$M$3:$N$34,2,FALSE)),"",VLOOKUP(コンビ!C206,コード表!$D$3:$E$7,2,FALSE)&amp;VLOOKUP(コンビ!D206,コード表!$G$3:$H$67,2,FALSE)&amp;VLOOKUP(コンビ!E206,コード表!$J$3:$K$15,2,FALSE)&amp;VLOOKUP(コンビ!F206,コード表!$M$3:$N$34,2,FALSE)))</f>
        <v>0</v>
      </c>
      <c r="C202" s="11" t="str">
        <f>コンビ!I206&amp;" "&amp;コンビ!J206</f>
        <v xml:space="preserve"> </v>
      </c>
      <c r="D202" s="17" t="str">
        <f>コンビ!G206&amp;" "&amp;コンビ!H206</f>
        <v xml:space="preserve"> </v>
      </c>
      <c r="E202" s="18" t="str">
        <f>IF(ISERROR(VLOOKUP(コンビ!K206,コード表!$D$3:$E$7,2,FALSE)&amp;VLOOKUP(コンビ!L206,コード表!$G$3:$H$67,2,FALSE)&amp;VLOOKUP(コンビ!M206,コード表!$J$3:$K$15,2,FALSE)&amp;VLOOKUP(コンビ!N206,コード表!$M$3:$N$34,2,FALSE)),"",VLOOKUP(コンビ!K206,コード表!$D$3:$E$7,2,FALSE)&amp;VLOOKUP(コンビ!L206,コード表!$G$3:$H$67,2,FALSE)&amp;VLOOKUP(コンビ!M206,コード表!$J$3:$K$15,2,FALSE)&amp;VLOOKUP(コンビ!N206,コード表!$M$3:$N$34,2,FALSE))</f>
        <v/>
      </c>
      <c r="F202" s="18"/>
      <c r="G202" s="18"/>
      <c r="H202" s="18" t="str">
        <f>IF(ISERROR(VLOOKUP(コンビ!O206,コード表!$S$3:$T$11,2,FALSE)),"",VLOOKUP(コンビ!O206,コード表!$S$3:$T$11,2,FALSE))</f>
        <v/>
      </c>
      <c r="I202" s="18" t="str">
        <f>IF(ISERROR(VLOOKUP(コンビ!P206,コード表!$D$3:$E$7,2,FALSE)&amp;VLOOKUP(コンビ!Q206,コード表!$G$3:$H$67,2,FALSE)&amp;VLOOKUP(コンビ!R206,コード表!$J$3:$K$15,2,FALSE)&amp;VLOOKUP(コンビ!S206,コード表!$M$3:$N$34,2,FALSE)),"",VLOOKUP(コンビ!P206,コード表!$D$3:$E$7,2,FALSE)&amp;VLOOKUP(コンビ!Q206,コード表!$G$3:$H$67,2,FALSE)&amp;VLOOKUP(コンビ!R206,コード表!$J$3:$K$15,2,FALSE)&amp;VLOOKUP(コンビ!S206,コード表!$M$3:$N$34,2,FALSE))</f>
        <v/>
      </c>
      <c r="J202" s="8">
        <f>コンビ!T206</f>
        <v>0</v>
      </c>
      <c r="K202" s="8" t="str">
        <f>IF(ISERROR(VLOOKUP(コンビ!U206,コード表!$P$3:$Q$52,2,FALSE)),"",VLOOKUP(コンビ!U206,コード表!$P$3:$Q$52,2,FALSE))</f>
        <v/>
      </c>
    </row>
    <row r="203" spans="1:11" ht="20.100000000000001" customHeight="1" x14ac:dyDescent="0.15">
      <c r="A203" s="8">
        <v>712</v>
      </c>
      <c r="B203" s="18" t="b">
        <f>IF(コンビ!B207="出",IF(ISERROR(VLOOKUP(コンビ!C207,コード表!$D$3:$E$7,2,FALSE)&amp;VLOOKUP(コンビ!D207,コード表!$G$3:$H$67,2,FALSE)&amp;VLOOKUP(コンビ!E207,コード表!$J$3:$K$15,2,FALSE)&amp;VLOOKUP(コンビ!F207,コード表!$M$3:$N$34,2,FALSE)),"",VLOOKUP(コンビ!C207,コード表!$D$3:$E$7,2,FALSE)&amp;VLOOKUP(コンビ!D207,コード表!$G$3:$H$67,2,FALSE)&amp;VLOOKUP(コンビ!E207,コード表!$J$3:$K$15,2,FALSE)&amp;VLOOKUP(コンビ!F207,コード表!$M$3:$N$34,2,FALSE)))</f>
        <v>0</v>
      </c>
      <c r="C203" s="11" t="str">
        <f>コンビ!I207&amp;" "&amp;コンビ!J207</f>
        <v xml:space="preserve"> </v>
      </c>
      <c r="D203" s="17" t="str">
        <f>コンビ!G207&amp;" "&amp;コンビ!H207</f>
        <v xml:space="preserve"> </v>
      </c>
      <c r="E203" s="18" t="str">
        <f>IF(ISERROR(VLOOKUP(コンビ!K207,コード表!$D$3:$E$7,2,FALSE)&amp;VLOOKUP(コンビ!L207,コード表!$G$3:$H$67,2,FALSE)&amp;VLOOKUP(コンビ!M207,コード表!$J$3:$K$15,2,FALSE)&amp;VLOOKUP(コンビ!N207,コード表!$M$3:$N$34,2,FALSE)),"",VLOOKUP(コンビ!K207,コード表!$D$3:$E$7,2,FALSE)&amp;VLOOKUP(コンビ!L207,コード表!$G$3:$H$67,2,FALSE)&amp;VLOOKUP(コンビ!M207,コード表!$J$3:$K$15,2,FALSE)&amp;VLOOKUP(コンビ!N207,コード表!$M$3:$N$34,2,FALSE))</f>
        <v/>
      </c>
      <c r="F203" s="18"/>
      <c r="G203" s="18"/>
      <c r="H203" s="18" t="str">
        <f>IF(ISERROR(VLOOKUP(コンビ!O207,コード表!$S$3:$T$11,2,FALSE)),"",VLOOKUP(コンビ!O207,コード表!$S$3:$T$11,2,FALSE))</f>
        <v/>
      </c>
      <c r="I203" s="18" t="str">
        <f>IF(ISERROR(VLOOKUP(コンビ!P207,コード表!$D$3:$E$7,2,FALSE)&amp;VLOOKUP(コンビ!Q207,コード表!$G$3:$H$67,2,FALSE)&amp;VLOOKUP(コンビ!R207,コード表!$J$3:$K$15,2,FALSE)&amp;VLOOKUP(コンビ!S207,コード表!$M$3:$N$34,2,FALSE)),"",VLOOKUP(コンビ!P207,コード表!$D$3:$E$7,2,FALSE)&amp;VLOOKUP(コンビ!Q207,コード表!$G$3:$H$67,2,FALSE)&amp;VLOOKUP(コンビ!R207,コード表!$J$3:$K$15,2,FALSE)&amp;VLOOKUP(コンビ!S207,コード表!$M$3:$N$34,2,FALSE))</f>
        <v/>
      </c>
      <c r="J203" s="8">
        <f>コンビ!T207</f>
        <v>0</v>
      </c>
      <c r="K203" s="8" t="str">
        <f>IF(ISERROR(VLOOKUP(コンビ!U207,コード表!$P$3:$Q$52,2,FALSE)),"",VLOOKUP(コンビ!U207,コード表!$P$3:$Q$52,2,FALSE))</f>
        <v/>
      </c>
    </row>
    <row r="204" spans="1:11" ht="20.100000000000001" customHeight="1" x14ac:dyDescent="0.15">
      <c r="A204" s="8">
        <v>712</v>
      </c>
      <c r="B204" s="18" t="b">
        <f>IF(コンビ!B208="出",IF(ISERROR(VLOOKUP(コンビ!C208,コード表!$D$3:$E$7,2,FALSE)&amp;VLOOKUP(コンビ!D208,コード表!$G$3:$H$67,2,FALSE)&amp;VLOOKUP(コンビ!E208,コード表!$J$3:$K$15,2,FALSE)&amp;VLOOKUP(コンビ!F208,コード表!$M$3:$N$34,2,FALSE)),"",VLOOKUP(コンビ!C208,コード表!$D$3:$E$7,2,FALSE)&amp;VLOOKUP(コンビ!D208,コード表!$G$3:$H$67,2,FALSE)&amp;VLOOKUP(コンビ!E208,コード表!$J$3:$K$15,2,FALSE)&amp;VLOOKUP(コンビ!F208,コード表!$M$3:$N$34,2,FALSE)))</f>
        <v>0</v>
      </c>
      <c r="C204" s="11" t="str">
        <f>コンビ!I208&amp;" "&amp;コンビ!J208</f>
        <v xml:space="preserve"> </v>
      </c>
      <c r="D204" s="17" t="str">
        <f>コンビ!G208&amp;" "&amp;コンビ!H208</f>
        <v xml:space="preserve"> </v>
      </c>
      <c r="E204" s="18" t="str">
        <f>IF(ISERROR(VLOOKUP(コンビ!K208,コード表!$D$3:$E$7,2,FALSE)&amp;VLOOKUP(コンビ!L208,コード表!$G$3:$H$67,2,FALSE)&amp;VLOOKUP(コンビ!M208,コード表!$J$3:$K$15,2,FALSE)&amp;VLOOKUP(コンビ!N208,コード表!$M$3:$N$34,2,FALSE)),"",VLOOKUP(コンビ!K208,コード表!$D$3:$E$7,2,FALSE)&amp;VLOOKUP(コンビ!L208,コード表!$G$3:$H$67,2,FALSE)&amp;VLOOKUP(コンビ!M208,コード表!$J$3:$K$15,2,FALSE)&amp;VLOOKUP(コンビ!N208,コード表!$M$3:$N$34,2,FALSE))</f>
        <v/>
      </c>
      <c r="F204" s="18"/>
      <c r="G204" s="18"/>
      <c r="H204" s="18" t="str">
        <f>IF(ISERROR(VLOOKUP(コンビ!O208,コード表!$S$3:$T$11,2,FALSE)),"",VLOOKUP(コンビ!O208,コード表!$S$3:$T$11,2,FALSE))</f>
        <v/>
      </c>
      <c r="I204" s="18" t="str">
        <f>IF(ISERROR(VLOOKUP(コンビ!P208,コード表!$D$3:$E$7,2,FALSE)&amp;VLOOKUP(コンビ!Q208,コード表!$G$3:$H$67,2,FALSE)&amp;VLOOKUP(コンビ!R208,コード表!$J$3:$K$15,2,FALSE)&amp;VLOOKUP(コンビ!S208,コード表!$M$3:$N$34,2,FALSE)),"",VLOOKUP(コンビ!P208,コード表!$D$3:$E$7,2,FALSE)&amp;VLOOKUP(コンビ!Q208,コード表!$G$3:$H$67,2,FALSE)&amp;VLOOKUP(コンビ!R208,コード表!$J$3:$K$15,2,FALSE)&amp;VLOOKUP(コンビ!S208,コード表!$M$3:$N$34,2,FALSE))</f>
        <v/>
      </c>
      <c r="J204" s="8">
        <f>コンビ!T208</f>
        <v>0</v>
      </c>
      <c r="K204" s="8" t="str">
        <f>IF(ISERROR(VLOOKUP(コンビ!U208,コード表!$P$3:$Q$52,2,FALSE)),"",VLOOKUP(コンビ!U208,コード表!$P$3:$Q$52,2,FALSE))</f>
        <v/>
      </c>
    </row>
    <row r="205" spans="1:11" ht="20.100000000000001" customHeight="1" x14ac:dyDescent="0.15">
      <c r="A205" s="8">
        <v>712</v>
      </c>
      <c r="B205" s="18" t="b">
        <f>IF(コンビ!B209="出",IF(ISERROR(VLOOKUP(コンビ!C209,コード表!$D$3:$E$7,2,FALSE)&amp;VLOOKUP(コンビ!D209,コード表!$G$3:$H$67,2,FALSE)&amp;VLOOKUP(コンビ!E209,コード表!$J$3:$K$15,2,FALSE)&amp;VLOOKUP(コンビ!F209,コード表!$M$3:$N$34,2,FALSE)),"",VLOOKUP(コンビ!C209,コード表!$D$3:$E$7,2,FALSE)&amp;VLOOKUP(コンビ!D209,コード表!$G$3:$H$67,2,FALSE)&amp;VLOOKUP(コンビ!E209,コード表!$J$3:$K$15,2,FALSE)&amp;VLOOKUP(コンビ!F209,コード表!$M$3:$N$34,2,FALSE)))</f>
        <v>0</v>
      </c>
      <c r="C205" s="11" t="str">
        <f>コンビ!I209&amp;" "&amp;コンビ!J209</f>
        <v xml:space="preserve"> </v>
      </c>
      <c r="D205" s="17" t="str">
        <f>コンビ!G209&amp;" "&amp;コンビ!H209</f>
        <v xml:space="preserve"> </v>
      </c>
      <c r="E205" s="18" t="str">
        <f>IF(ISERROR(VLOOKUP(コンビ!K209,コード表!$D$3:$E$7,2,FALSE)&amp;VLOOKUP(コンビ!L209,コード表!$G$3:$H$67,2,FALSE)&amp;VLOOKUP(コンビ!M209,コード表!$J$3:$K$15,2,FALSE)&amp;VLOOKUP(コンビ!N209,コード表!$M$3:$N$34,2,FALSE)),"",VLOOKUP(コンビ!K209,コード表!$D$3:$E$7,2,FALSE)&amp;VLOOKUP(コンビ!L209,コード表!$G$3:$H$67,2,FALSE)&amp;VLOOKUP(コンビ!M209,コード表!$J$3:$K$15,2,FALSE)&amp;VLOOKUP(コンビ!N209,コード表!$M$3:$N$34,2,FALSE))</f>
        <v/>
      </c>
      <c r="F205" s="18"/>
      <c r="G205" s="18"/>
      <c r="H205" s="18" t="str">
        <f>IF(ISERROR(VLOOKUP(コンビ!O209,コード表!$S$3:$T$11,2,FALSE)),"",VLOOKUP(コンビ!O209,コード表!$S$3:$T$11,2,FALSE))</f>
        <v/>
      </c>
      <c r="I205" s="18" t="str">
        <f>IF(ISERROR(VLOOKUP(コンビ!P209,コード表!$D$3:$E$7,2,FALSE)&amp;VLOOKUP(コンビ!Q209,コード表!$G$3:$H$67,2,FALSE)&amp;VLOOKUP(コンビ!R209,コード表!$J$3:$K$15,2,FALSE)&amp;VLOOKUP(コンビ!S209,コード表!$M$3:$N$34,2,FALSE)),"",VLOOKUP(コンビ!P209,コード表!$D$3:$E$7,2,FALSE)&amp;VLOOKUP(コンビ!Q209,コード表!$G$3:$H$67,2,FALSE)&amp;VLOOKUP(コンビ!R209,コード表!$J$3:$K$15,2,FALSE)&amp;VLOOKUP(コンビ!S209,コード表!$M$3:$N$34,2,FALSE))</f>
        <v/>
      </c>
      <c r="J205" s="8">
        <f>コンビ!T209</f>
        <v>0</v>
      </c>
      <c r="K205" s="8" t="str">
        <f>IF(ISERROR(VLOOKUP(コンビ!U209,コード表!$P$3:$Q$52,2,FALSE)),"",VLOOKUP(コンビ!U209,コード表!$P$3:$Q$52,2,FALSE))</f>
        <v/>
      </c>
    </row>
    <row r="206" spans="1:11" ht="20.100000000000001" customHeight="1" x14ac:dyDescent="0.15">
      <c r="A206" s="8">
        <v>712</v>
      </c>
      <c r="B206" s="18" t="b">
        <f>IF(コンビ!B210="出",IF(ISERROR(VLOOKUP(コンビ!C210,コード表!$D$3:$E$7,2,FALSE)&amp;VLOOKUP(コンビ!D210,コード表!$G$3:$H$67,2,FALSE)&amp;VLOOKUP(コンビ!E210,コード表!$J$3:$K$15,2,FALSE)&amp;VLOOKUP(コンビ!F210,コード表!$M$3:$N$34,2,FALSE)),"",VLOOKUP(コンビ!C210,コード表!$D$3:$E$7,2,FALSE)&amp;VLOOKUP(コンビ!D210,コード表!$G$3:$H$67,2,FALSE)&amp;VLOOKUP(コンビ!E210,コード表!$J$3:$K$15,2,FALSE)&amp;VLOOKUP(コンビ!F210,コード表!$M$3:$N$34,2,FALSE)))</f>
        <v>0</v>
      </c>
      <c r="C206" s="11" t="str">
        <f>コンビ!I210&amp;" "&amp;コンビ!J210</f>
        <v xml:space="preserve"> </v>
      </c>
      <c r="D206" s="17" t="str">
        <f>コンビ!G210&amp;" "&amp;コンビ!H210</f>
        <v xml:space="preserve"> </v>
      </c>
      <c r="E206" s="18" t="str">
        <f>IF(ISERROR(VLOOKUP(コンビ!K210,コード表!$D$3:$E$7,2,FALSE)&amp;VLOOKUP(コンビ!L210,コード表!$G$3:$H$67,2,FALSE)&amp;VLOOKUP(コンビ!M210,コード表!$J$3:$K$15,2,FALSE)&amp;VLOOKUP(コンビ!N210,コード表!$M$3:$N$34,2,FALSE)),"",VLOOKUP(コンビ!K210,コード表!$D$3:$E$7,2,FALSE)&amp;VLOOKUP(コンビ!L210,コード表!$G$3:$H$67,2,FALSE)&amp;VLOOKUP(コンビ!M210,コード表!$J$3:$K$15,2,FALSE)&amp;VLOOKUP(コンビ!N210,コード表!$M$3:$N$34,2,FALSE))</f>
        <v/>
      </c>
      <c r="F206" s="18"/>
      <c r="G206" s="18"/>
      <c r="H206" s="18" t="str">
        <f>IF(ISERROR(VLOOKUP(コンビ!O210,コード表!$S$3:$T$11,2,FALSE)),"",VLOOKUP(コンビ!O210,コード表!$S$3:$T$11,2,FALSE))</f>
        <v/>
      </c>
      <c r="I206" s="18" t="str">
        <f>IF(ISERROR(VLOOKUP(コンビ!P210,コード表!$D$3:$E$7,2,FALSE)&amp;VLOOKUP(コンビ!Q210,コード表!$G$3:$H$67,2,FALSE)&amp;VLOOKUP(コンビ!R210,コード表!$J$3:$K$15,2,FALSE)&amp;VLOOKUP(コンビ!S210,コード表!$M$3:$N$34,2,FALSE)),"",VLOOKUP(コンビ!P210,コード表!$D$3:$E$7,2,FALSE)&amp;VLOOKUP(コンビ!Q210,コード表!$G$3:$H$67,2,FALSE)&amp;VLOOKUP(コンビ!R210,コード表!$J$3:$K$15,2,FALSE)&amp;VLOOKUP(コンビ!S210,コード表!$M$3:$N$34,2,FALSE))</f>
        <v/>
      </c>
      <c r="J206" s="8">
        <f>コンビ!T210</f>
        <v>0</v>
      </c>
      <c r="K206" s="8" t="str">
        <f>IF(ISERROR(VLOOKUP(コンビ!U210,コード表!$P$3:$Q$52,2,FALSE)),"",VLOOKUP(コンビ!U210,コード表!$P$3:$Q$52,2,FALSE))</f>
        <v/>
      </c>
    </row>
    <row r="207" spans="1:11" ht="20.100000000000001" customHeight="1" x14ac:dyDescent="0.15">
      <c r="A207" s="8">
        <v>712</v>
      </c>
      <c r="B207" s="18" t="b">
        <f>IF(コンビ!B211="出",IF(ISERROR(VLOOKUP(コンビ!C211,コード表!$D$3:$E$7,2,FALSE)&amp;VLOOKUP(コンビ!D211,コード表!$G$3:$H$67,2,FALSE)&amp;VLOOKUP(コンビ!E211,コード表!$J$3:$K$15,2,FALSE)&amp;VLOOKUP(コンビ!F211,コード表!$M$3:$N$34,2,FALSE)),"",VLOOKUP(コンビ!C211,コード表!$D$3:$E$7,2,FALSE)&amp;VLOOKUP(コンビ!D211,コード表!$G$3:$H$67,2,FALSE)&amp;VLOOKUP(コンビ!E211,コード表!$J$3:$K$15,2,FALSE)&amp;VLOOKUP(コンビ!F211,コード表!$M$3:$N$34,2,FALSE)))</f>
        <v>0</v>
      </c>
      <c r="C207" s="11" t="str">
        <f>コンビ!I211&amp;" "&amp;コンビ!J211</f>
        <v xml:space="preserve"> </v>
      </c>
      <c r="D207" s="17" t="str">
        <f>コンビ!G211&amp;" "&amp;コンビ!H211</f>
        <v xml:space="preserve"> </v>
      </c>
      <c r="E207" s="18" t="str">
        <f>IF(ISERROR(VLOOKUP(コンビ!K211,コード表!$D$3:$E$7,2,FALSE)&amp;VLOOKUP(コンビ!L211,コード表!$G$3:$H$67,2,FALSE)&amp;VLOOKUP(コンビ!M211,コード表!$J$3:$K$15,2,FALSE)&amp;VLOOKUP(コンビ!N211,コード表!$M$3:$N$34,2,FALSE)),"",VLOOKUP(コンビ!K211,コード表!$D$3:$E$7,2,FALSE)&amp;VLOOKUP(コンビ!L211,コード表!$G$3:$H$67,2,FALSE)&amp;VLOOKUP(コンビ!M211,コード表!$J$3:$K$15,2,FALSE)&amp;VLOOKUP(コンビ!N211,コード表!$M$3:$N$34,2,FALSE))</f>
        <v/>
      </c>
      <c r="F207" s="18"/>
      <c r="G207" s="18"/>
      <c r="H207" s="18" t="str">
        <f>IF(ISERROR(VLOOKUP(コンビ!O211,コード表!$S$3:$T$11,2,FALSE)),"",VLOOKUP(コンビ!O211,コード表!$S$3:$T$11,2,FALSE))</f>
        <v/>
      </c>
      <c r="I207" s="18" t="str">
        <f>IF(ISERROR(VLOOKUP(コンビ!P211,コード表!$D$3:$E$7,2,FALSE)&amp;VLOOKUP(コンビ!Q211,コード表!$G$3:$H$67,2,FALSE)&amp;VLOOKUP(コンビ!R211,コード表!$J$3:$K$15,2,FALSE)&amp;VLOOKUP(コンビ!S211,コード表!$M$3:$N$34,2,FALSE)),"",VLOOKUP(コンビ!P211,コード表!$D$3:$E$7,2,FALSE)&amp;VLOOKUP(コンビ!Q211,コード表!$G$3:$H$67,2,FALSE)&amp;VLOOKUP(コンビ!R211,コード表!$J$3:$K$15,2,FALSE)&amp;VLOOKUP(コンビ!S211,コード表!$M$3:$N$34,2,FALSE))</f>
        <v/>
      </c>
      <c r="J207" s="8">
        <f>コンビ!T211</f>
        <v>0</v>
      </c>
      <c r="K207" s="8" t="str">
        <f>IF(ISERROR(VLOOKUP(コンビ!U211,コード表!$P$3:$Q$52,2,FALSE)),"",VLOOKUP(コンビ!U211,コード表!$P$3:$Q$52,2,FALSE))</f>
        <v/>
      </c>
    </row>
    <row r="208" spans="1:11" ht="20.100000000000001" customHeight="1" x14ac:dyDescent="0.15">
      <c r="A208" s="8">
        <v>712</v>
      </c>
      <c r="B208" s="18" t="b">
        <f>IF(コンビ!B212="出",IF(ISERROR(VLOOKUP(コンビ!C212,コード表!$D$3:$E$7,2,FALSE)&amp;VLOOKUP(コンビ!D212,コード表!$G$3:$H$67,2,FALSE)&amp;VLOOKUP(コンビ!E212,コード表!$J$3:$K$15,2,FALSE)&amp;VLOOKUP(コンビ!F212,コード表!$M$3:$N$34,2,FALSE)),"",VLOOKUP(コンビ!C212,コード表!$D$3:$E$7,2,FALSE)&amp;VLOOKUP(コンビ!D212,コード表!$G$3:$H$67,2,FALSE)&amp;VLOOKUP(コンビ!E212,コード表!$J$3:$K$15,2,FALSE)&amp;VLOOKUP(コンビ!F212,コード表!$M$3:$N$34,2,FALSE)))</f>
        <v>0</v>
      </c>
      <c r="C208" s="11" t="str">
        <f>コンビ!I212&amp;" "&amp;コンビ!J212</f>
        <v xml:space="preserve"> </v>
      </c>
      <c r="D208" s="17" t="str">
        <f>コンビ!G212&amp;" "&amp;コンビ!H212</f>
        <v xml:space="preserve"> </v>
      </c>
      <c r="E208" s="18" t="str">
        <f>IF(ISERROR(VLOOKUP(コンビ!K212,コード表!$D$3:$E$7,2,FALSE)&amp;VLOOKUP(コンビ!L212,コード表!$G$3:$H$67,2,FALSE)&amp;VLOOKUP(コンビ!M212,コード表!$J$3:$K$15,2,FALSE)&amp;VLOOKUP(コンビ!N212,コード表!$M$3:$N$34,2,FALSE)),"",VLOOKUP(コンビ!K212,コード表!$D$3:$E$7,2,FALSE)&amp;VLOOKUP(コンビ!L212,コード表!$G$3:$H$67,2,FALSE)&amp;VLOOKUP(コンビ!M212,コード表!$J$3:$K$15,2,FALSE)&amp;VLOOKUP(コンビ!N212,コード表!$M$3:$N$34,2,FALSE))</f>
        <v/>
      </c>
      <c r="F208" s="18"/>
      <c r="G208" s="18"/>
      <c r="H208" s="18" t="str">
        <f>IF(ISERROR(VLOOKUP(コンビ!O212,コード表!$S$3:$T$11,2,FALSE)),"",VLOOKUP(コンビ!O212,コード表!$S$3:$T$11,2,FALSE))</f>
        <v/>
      </c>
      <c r="I208" s="18" t="str">
        <f>IF(ISERROR(VLOOKUP(コンビ!P212,コード表!$D$3:$E$7,2,FALSE)&amp;VLOOKUP(コンビ!Q212,コード表!$G$3:$H$67,2,FALSE)&amp;VLOOKUP(コンビ!R212,コード表!$J$3:$K$15,2,FALSE)&amp;VLOOKUP(コンビ!S212,コード表!$M$3:$N$34,2,FALSE)),"",VLOOKUP(コンビ!P212,コード表!$D$3:$E$7,2,FALSE)&amp;VLOOKUP(コンビ!Q212,コード表!$G$3:$H$67,2,FALSE)&amp;VLOOKUP(コンビ!R212,コード表!$J$3:$K$15,2,FALSE)&amp;VLOOKUP(コンビ!S212,コード表!$M$3:$N$34,2,FALSE))</f>
        <v/>
      </c>
      <c r="J208" s="8">
        <f>コンビ!T212</f>
        <v>0</v>
      </c>
      <c r="K208" s="8" t="str">
        <f>IF(ISERROR(VLOOKUP(コンビ!U212,コード表!$P$3:$Q$52,2,FALSE)),"",VLOOKUP(コンビ!U212,コード表!$P$3:$Q$52,2,FALSE))</f>
        <v/>
      </c>
    </row>
    <row r="209" spans="1:11" ht="20.100000000000001" customHeight="1" x14ac:dyDescent="0.15">
      <c r="A209" s="8">
        <v>712</v>
      </c>
      <c r="B209" s="18" t="b">
        <f>IF(コンビ!B213="出",IF(ISERROR(VLOOKUP(コンビ!C213,コード表!$D$3:$E$7,2,FALSE)&amp;VLOOKUP(コンビ!D213,コード表!$G$3:$H$67,2,FALSE)&amp;VLOOKUP(コンビ!E213,コード表!$J$3:$K$15,2,FALSE)&amp;VLOOKUP(コンビ!F213,コード表!$M$3:$N$34,2,FALSE)),"",VLOOKUP(コンビ!C213,コード表!$D$3:$E$7,2,FALSE)&amp;VLOOKUP(コンビ!D213,コード表!$G$3:$H$67,2,FALSE)&amp;VLOOKUP(コンビ!E213,コード表!$J$3:$K$15,2,FALSE)&amp;VLOOKUP(コンビ!F213,コード表!$M$3:$N$34,2,FALSE)))</f>
        <v>0</v>
      </c>
      <c r="C209" s="11" t="str">
        <f>コンビ!I213&amp;" "&amp;コンビ!J213</f>
        <v xml:space="preserve"> </v>
      </c>
      <c r="D209" s="17" t="str">
        <f>コンビ!G213&amp;" "&amp;コンビ!H213</f>
        <v xml:space="preserve"> </v>
      </c>
      <c r="E209" s="18" t="str">
        <f>IF(ISERROR(VLOOKUP(コンビ!K213,コード表!$D$3:$E$7,2,FALSE)&amp;VLOOKUP(コンビ!L213,コード表!$G$3:$H$67,2,FALSE)&amp;VLOOKUP(コンビ!M213,コード表!$J$3:$K$15,2,FALSE)&amp;VLOOKUP(コンビ!N213,コード表!$M$3:$N$34,2,FALSE)),"",VLOOKUP(コンビ!K213,コード表!$D$3:$E$7,2,FALSE)&amp;VLOOKUP(コンビ!L213,コード表!$G$3:$H$67,2,FALSE)&amp;VLOOKUP(コンビ!M213,コード表!$J$3:$K$15,2,FALSE)&amp;VLOOKUP(コンビ!N213,コード表!$M$3:$N$34,2,FALSE))</f>
        <v/>
      </c>
      <c r="F209" s="18"/>
      <c r="G209" s="18"/>
      <c r="H209" s="18" t="str">
        <f>IF(ISERROR(VLOOKUP(コンビ!O213,コード表!$S$3:$T$11,2,FALSE)),"",VLOOKUP(コンビ!O213,コード表!$S$3:$T$11,2,FALSE))</f>
        <v/>
      </c>
      <c r="I209" s="18" t="str">
        <f>IF(ISERROR(VLOOKUP(コンビ!P213,コード表!$D$3:$E$7,2,FALSE)&amp;VLOOKUP(コンビ!Q213,コード表!$G$3:$H$67,2,FALSE)&amp;VLOOKUP(コンビ!R213,コード表!$J$3:$K$15,2,FALSE)&amp;VLOOKUP(コンビ!S213,コード表!$M$3:$N$34,2,FALSE)),"",VLOOKUP(コンビ!P213,コード表!$D$3:$E$7,2,FALSE)&amp;VLOOKUP(コンビ!Q213,コード表!$G$3:$H$67,2,FALSE)&amp;VLOOKUP(コンビ!R213,コード表!$J$3:$K$15,2,FALSE)&amp;VLOOKUP(コンビ!S213,コード表!$M$3:$N$34,2,FALSE))</f>
        <v/>
      </c>
      <c r="J209" s="8">
        <f>コンビ!T213</f>
        <v>0</v>
      </c>
      <c r="K209" s="8" t="str">
        <f>IF(ISERROR(VLOOKUP(コンビ!U213,コード表!$P$3:$Q$52,2,FALSE)),"",VLOOKUP(コンビ!U213,コード表!$P$3:$Q$52,2,FALSE))</f>
        <v/>
      </c>
    </row>
    <row r="210" spans="1:11" ht="20.100000000000001" customHeight="1" x14ac:dyDescent="0.15">
      <c r="A210" s="8">
        <v>712</v>
      </c>
      <c r="B210" s="18" t="b">
        <f>IF(コンビ!B214="出",IF(ISERROR(VLOOKUP(コンビ!C214,コード表!$D$3:$E$7,2,FALSE)&amp;VLOOKUP(コンビ!D214,コード表!$G$3:$H$67,2,FALSE)&amp;VLOOKUP(コンビ!E214,コード表!$J$3:$K$15,2,FALSE)&amp;VLOOKUP(コンビ!F214,コード表!$M$3:$N$34,2,FALSE)),"",VLOOKUP(コンビ!C214,コード表!$D$3:$E$7,2,FALSE)&amp;VLOOKUP(コンビ!D214,コード表!$G$3:$H$67,2,FALSE)&amp;VLOOKUP(コンビ!E214,コード表!$J$3:$K$15,2,FALSE)&amp;VLOOKUP(コンビ!F214,コード表!$M$3:$N$34,2,FALSE)))</f>
        <v>0</v>
      </c>
      <c r="C210" s="11" t="str">
        <f>コンビ!I214&amp;" "&amp;コンビ!J214</f>
        <v xml:space="preserve"> </v>
      </c>
      <c r="D210" s="17" t="str">
        <f>コンビ!G214&amp;" "&amp;コンビ!H214</f>
        <v xml:space="preserve"> </v>
      </c>
      <c r="E210" s="18" t="str">
        <f>IF(ISERROR(VLOOKUP(コンビ!K214,コード表!$D$3:$E$7,2,FALSE)&amp;VLOOKUP(コンビ!L214,コード表!$G$3:$H$67,2,FALSE)&amp;VLOOKUP(コンビ!M214,コード表!$J$3:$K$15,2,FALSE)&amp;VLOOKUP(コンビ!N214,コード表!$M$3:$N$34,2,FALSE)),"",VLOOKUP(コンビ!K214,コード表!$D$3:$E$7,2,FALSE)&amp;VLOOKUP(コンビ!L214,コード表!$G$3:$H$67,2,FALSE)&amp;VLOOKUP(コンビ!M214,コード表!$J$3:$K$15,2,FALSE)&amp;VLOOKUP(コンビ!N214,コード表!$M$3:$N$34,2,FALSE))</f>
        <v/>
      </c>
      <c r="F210" s="18"/>
      <c r="G210" s="18"/>
      <c r="H210" s="18" t="str">
        <f>IF(ISERROR(VLOOKUP(コンビ!O214,コード表!$S$3:$T$11,2,FALSE)),"",VLOOKUP(コンビ!O214,コード表!$S$3:$T$11,2,FALSE))</f>
        <v/>
      </c>
      <c r="I210" s="18" t="str">
        <f>IF(ISERROR(VLOOKUP(コンビ!P214,コード表!$D$3:$E$7,2,FALSE)&amp;VLOOKUP(コンビ!Q214,コード表!$G$3:$H$67,2,FALSE)&amp;VLOOKUP(コンビ!R214,コード表!$J$3:$K$15,2,FALSE)&amp;VLOOKUP(コンビ!S214,コード表!$M$3:$N$34,2,FALSE)),"",VLOOKUP(コンビ!P214,コード表!$D$3:$E$7,2,FALSE)&amp;VLOOKUP(コンビ!Q214,コード表!$G$3:$H$67,2,FALSE)&amp;VLOOKUP(コンビ!R214,コード表!$J$3:$K$15,2,FALSE)&amp;VLOOKUP(コンビ!S214,コード表!$M$3:$N$34,2,FALSE))</f>
        <v/>
      </c>
      <c r="J210" s="8">
        <f>コンビ!T214</f>
        <v>0</v>
      </c>
      <c r="K210" s="8" t="str">
        <f>IF(ISERROR(VLOOKUP(コンビ!U214,コード表!$P$3:$Q$52,2,FALSE)),"",VLOOKUP(コンビ!U214,コード表!$P$3:$Q$52,2,FALSE))</f>
        <v/>
      </c>
    </row>
    <row r="211" spans="1:11" ht="20.100000000000001" customHeight="1" x14ac:dyDescent="0.15">
      <c r="A211" s="8">
        <v>712</v>
      </c>
      <c r="B211" s="18" t="b">
        <f>IF(コンビ!B215="出",IF(ISERROR(VLOOKUP(コンビ!C215,コード表!$D$3:$E$7,2,FALSE)&amp;VLOOKUP(コンビ!D215,コード表!$G$3:$H$67,2,FALSE)&amp;VLOOKUP(コンビ!E215,コード表!$J$3:$K$15,2,FALSE)&amp;VLOOKUP(コンビ!F215,コード表!$M$3:$N$34,2,FALSE)),"",VLOOKUP(コンビ!C215,コード表!$D$3:$E$7,2,FALSE)&amp;VLOOKUP(コンビ!D215,コード表!$G$3:$H$67,2,FALSE)&amp;VLOOKUP(コンビ!E215,コード表!$J$3:$K$15,2,FALSE)&amp;VLOOKUP(コンビ!F215,コード表!$M$3:$N$34,2,FALSE)))</f>
        <v>0</v>
      </c>
      <c r="C211" s="11" t="str">
        <f>コンビ!I215&amp;" "&amp;コンビ!J215</f>
        <v xml:space="preserve"> </v>
      </c>
      <c r="D211" s="17" t="str">
        <f>コンビ!G215&amp;" "&amp;コンビ!H215</f>
        <v xml:space="preserve"> </v>
      </c>
      <c r="E211" s="18" t="str">
        <f>IF(ISERROR(VLOOKUP(コンビ!K215,コード表!$D$3:$E$7,2,FALSE)&amp;VLOOKUP(コンビ!L215,コード表!$G$3:$H$67,2,FALSE)&amp;VLOOKUP(コンビ!M215,コード表!$J$3:$K$15,2,FALSE)&amp;VLOOKUP(コンビ!N215,コード表!$M$3:$N$34,2,FALSE)),"",VLOOKUP(コンビ!K215,コード表!$D$3:$E$7,2,FALSE)&amp;VLOOKUP(コンビ!L215,コード表!$G$3:$H$67,2,FALSE)&amp;VLOOKUP(コンビ!M215,コード表!$J$3:$K$15,2,FALSE)&amp;VLOOKUP(コンビ!N215,コード表!$M$3:$N$34,2,FALSE))</f>
        <v/>
      </c>
      <c r="F211" s="18"/>
      <c r="G211" s="18"/>
      <c r="H211" s="18" t="str">
        <f>IF(ISERROR(VLOOKUP(コンビ!O215,コード表!$S$3:$T$11,2,FALSE)),"",VLOOKUP(コンビ!O215,コード表!$S$3:$T$11,2,FALSE))</f>
        <v/>
      </c>
      <c r="I211" s="18" t="str">
        <f>IF(ISERROR(VLOOKUP(コンビ!P215,コード表!$D$3:$E$7,2,FALSE)&amp;VLOOKUP(コンビ!Q215,コード表!$G$3:$H$67,2,FALSE)&amp;VLOOKUP(コンビ!R215,コード表!$J$3:$K$15,2,FALSE)&amp;VLOOKUP(コンビ!S215,コード表!$M$3:$N$34,2,FALSE)),"",VLOOKUP(コンビ!P215,コード表!$D$3:$E$7,2,FALSE)&amp;VLOOKUP(コンビ!Q215,コード表!$G$3:$H$67,2,FALSE)&amp;VLOOKUP(コンビ!R215,コード表!$J$3:$K$15,2,FALSE)&amp;VLOOKUP(コンビ!S215,コード表!$M$3:$N$34,2,FALSE))</f>
        <v/>
      </c>
      <c r="J211" s="8">
        <f>コンビ!T215</f>
        <v>0</v>
      </c>
      <c r="K211" s="8" t="str">
        <f>IF(ISERROR(VLOOKUP(コンビ!U215,コード表!$P$3:$Q$52,2,FALSE)),"",VLOOKUP(コンビ!U215,コード表!$P$3:$Q$52,2,FALSE))</f>
        <v/>
      </c>
    </row>
    <row r="212" spans="1:11" ht="20.100000000000001" customHeight="1" x14ac:dyDescent="0.15">
      <c r="A212" s="8">
        <v>712</v>
      </c>
      <c r="B212" s="18" t="b">
        <f>IF(コンビ!B216="出",IF(ISERROR(VLOOKUP(コンビ!C216,コード表!$D$3:$E$7,2,FALSE)&amp;VLOOKUP(コンビ!D216,コード表!$G$3:$H$67,2,FALSE)&amp;VLOOKUP(コンビ!E216,コード表!$J$3:$K$15,2,FALSE)&amp;VLOOKUP(コンビ!F216,コード表!$M$3:$N$34,2,FALSE)),"",VLOOKUP(コンビ!C216,コード表!$D$3:$E$7,2,FALSE)&amp;VLOOKUP(コンビ!D216,コード表!$G$3:$H$67,2,FALSE)&amp;VLOOKUP(コンビ!E216,コード表!$J$3:$K$15,2,FALSE)&amp;VLOOKUP(コンビ!F216,コード表!$M$3:$N$34,2,FALSE)))</f>
        <v>0</v>
      </c>
      <c r="C212" s="11" t="str">
        <f>コンビ!I216&amp;" "&amp;コンビ!J216</f>
        <v xml:space="preserve"> </v>
      </c>
      <c r="D212" s="17" t="str">
        <f>コンビ!G216&amp;" "&amp;コンビ!H216</f>
        <v xml:space="preserve"> </v>
      </c>
      <c r="E212" s="18" t="str">
        <f>IF(ISERROR(VLOOKUP(コンビ!K216,コード表!$D$3:$E$7,2,FALSE)&amp;VLOOKUP(コンビ!L216,コード表!$G$3:$H$67,2,FALSE)&amp;VLOOKUP(コンビ!M216,コード表!$J$3:$K$15,2,FALSE)&amp;VLOOKUP(コンビ!N216,コード表!$M$3:$N$34,2,FALSE)),"",VLOOKUP(コンビ!K216,コード表!$D$3:$E$7,2,FALSE)&amp;VLOOKUP(コンビ!L216,コード表!$G$3:$H$67,2,FALSE)&amp;VLOOKUP(コンビ!M216,コード表!$J$3:$K$15,2,FALSE)&amp;VLOOKUP(コンビ!N216,コード表!$M$3:$N$34,2,FALSE))</f>
        <v/>
      </c>
      <c r="F212" s="18"/>
      <c r="G212" s="18"/>
      <c r="H212" s="18" t="str">
        <f>IF(ISERROR(VLOOKUP(コンビ!O216,コード表!$S$3:$T$11,2,FALSE)),"",VLOOKUP(コンビ!O216,コード表!$S$3:$T$11,2,FALSE))</f>
        <v/>
      </c>
      <c r="I212" s="18" t="str">
        <f>IF(ISERROR(VLOOKUP(コンビ!P216,コード表!$D$3:$E$7,2,FALSE)&amp;VLOOKUP(コンビ!Q216,コード表!$G$3:$H$67,2,FALSE)&amp;VLOOKUP(コンビ!R216,コード表!$J$3:$K$15,2,FALSE)&amp;VLOOKUP(コンビ!S216,コード表!$M$3:$N$34,2,FALSE)),"",VLOOKUP(コンビ!P216,コード表!$D$3:$E$7,2,FALSE)&amp;VLOOKUP(コンビ!Q216,コード表!$G$3:$H$67,2,FALSE)&amp;VLOOKUP(コンビ!R216,コード表!$J$3:$K$15,2,FALSE)&amp;VLOOKUP(コンビ!S216,コード表!$M$3:$N$34,2,FALSE))</f>
        <v/>
      </c>
      <c r="J212" s="8">
        <f>コンビ!T216</f>
        <v>0</v>
      </c>
      <c r="K212" s="8" t="str">
        <f>IF(ISERROR(VLOOKUP(コンビ!U216,コード表!$P$3:$Q$52,2,FALSE)),"",VLOOKUP(コンビ!U216,コード表!$P$3:$Q$52,2,FALSE))</f>
        <v/>
      </c>
    </row>
    <row r="213" spans="1:11" ht="20.100000000000001" customHeight="1" x14ac:dyDescent="0.15">
      <c r="A213" s="8">
        <v>712</v>
      </c>
      <c r="B213" s="18" t="b">
        <f>IF(コンビ!B217="出",IF(ISERROR(VLOOKUP(コンビ!C217,コード表!$D$3:$E$7,2,FALSE)&amp;VLOOKUP(コンビ!D217,コード表!$G$3:$H$67,2,FALSE)&amp;VLOOKUP(コンビ!E217,コード表!$J$3:$K$15,2,FALSE)&amp;VLOOKUP(コンビ!F217,コード表!$M$3:$N$34,2,FALSE)),"",VLOOKUP(コンビ!C217,コード表!$D$3:$E$7,2,FALSE)&amp;VLOOKUP(コンビ!D217,コード表!$G$3:$H$67,2,FALSE)&amp;VLOOKUP(コンビ!E217,コード表!$J$3:$K$15,2,FALSE)&amp;VLOOKUP(コンビ!F217,コード表!$M$3:$N$34,2,FALSE)))</f>
        <v>0</v>
      </c>
      <c r="C213" s="11" t="str">
        <f>コンビ!I217&amp;" "&amp;コンビ!J217</f>
        <v xml:space="preserve"> </v>
      </c>
      <c r="D213" s="17" t="str">
        <f>コンビ!G217&amp;" "&amp;コンビ!H217</f>
        <v xml:space="preserve"> </v>
      </c>
      <c r="E213" s="18" t="str">
        <f>IF(ISERROR(VLOOKUP(コンビ!K217,コード表!$D$3:$E$7,2,FALSE)&amp;VLOOKUP(コンビ!L217,コード表!$G$3:$H$67,2,FALSE)&amp;VLOOKUP(コンビ!M217,コード表!$J$3:$K$15,2,FALSE)&amp;VLOOKUP(コンビ!N217,コード表!$M$3:$N$34,2,FALSE)),"",VLOOKUP(コンビ!K217,コード表!$D$3:$E$7,2,FALSE)&amp;VLOOKUP(コンビ!L217,コード表!$G$3:$H$67,2,FALSE)&amp;VLOOKUP(コンビ!M217,コード表!$J$3:$K$15,2,FALSE)&amp;VLOOKUP(コンビ!N217,コード表!$M$3:$N$34,2,FALSE))</f>
        <v/>
      </c>
      <c r="F213" s="18"/>
      <c r="G213" s="18"/>
      <c r="H213" s="18" t="str">
        <f>IF(ISERROR(VLOOKUP(コンビ!O217,コード表!$S$3:$T$11,2,FALSE)),"",VLOOKUP(コンビ!O217,コード表!$S$3:$T$11,2,FALSE))</f>
        <v/>
      </c>
      <c r="I213" s="18" t="str">
        <f>IF(ISERROR(VLOOKUP(コンビ!P217,コード表!$D$3:$E$7,2,FALSE)&amp;VLOOKUP(コンビ!Q217,コード表!$G$3:$H$67,2,FALSE)&amp;VLOOKUP(コンビ!R217,コード表!$J$3:$K$15,2,FALSE)&amp;VLOOKUP(コンビ!S217,コード表!$M$3:$N$34,2,FALSE)),"",VLOOKUP(コンビ!P217,コード表!$D$3:$E$7,2,FALSE)&amp;VLOOKUP(コンビ!Q217,コード表!$G$3:$H$67,2,FALSE)&amp;VLOOKUP(コンビ!R217,コード表!$J$3:$K$15,2,FALSE)&amp;VLOOKUP(コンビ!S217,コード表!$M$3:$N$34,2,FALSE))</f>
        <v/>
      </c>
      <c r="J213" s="8">
        <f>コンビ!T217</f>
        <v>0</v>
      </c>
      <c r="K213" s="8" t="str">
        <f>IF(ISERROR(VLOOKUP(コンビ!U217,コード表!$P$3:$Q$52,2,FALSE)),"",VLOOKUP(コンビ!U217,コード表!$P$3:$Q$52,2,FALSE))</f>
        <v/>
      </c>
    </row>
    <row r="214" spans="1:11" ht="20.100000000000001" customHeight="1" x14ac:dyDescent="0.15">
      <c r="A214" s="8">
        <v>712</v>
      </c>
      <c r="B214" s="18" t="b">
        <f>IF(コンビ!B218="出",IF(ISERROR(VLOOKUP(コンビ!C218,コード表!$D$3:$E$7,2,FALSE)&amp;VLOOKUP(コンビ!D218,コード表!$G$3:$H$67,2,FALSE)&amp;VLOOKUP(コンビ!E218,コード表!$J$3:$K$15,2,FALSE)&amp;VLOOKUP(コンビ!F218,コード表!$M$3:$N$34,2,FALSE)),"",VLOOKUP(コンビ!C218,コード表!$D$3:$E$7,2,FALSE)&amp;VLOOKUP(コンビ!D218,コード表!$G$3:$H$67,2,FALSE)&amp;VLOOKUP(コンビ!E218,コード表!$J$3:$K$15,2,FALSE)&amp;VLOOKUP(コンビ!F218,コード表!$M$3:$N$34,2,FALSE)))</f>
        <v>0</v>
      </c>
      <c r="C214" s="11" t="str">
        <f>コンビ!I218&amp;" "&amp;コンビ!J218</f>
        <v xml:space="preserve"> </v>
      </c>
      <c r="D214" s="17" t="str">
        <f>コンビ!G218&amp;" "&amp;コンビ!H218</f>
        <v xml:space="preserve"> </v>
      </c>
      <c r="E214" s="18" t="str">
        <f>IF(ISERROR(VLOOKUP(コンビ!K218,コード表!$D$3:$E$7,2,FALSE)&amp;VLOOKUP(コンビ!L218,コード表!$G$3:$H$67,2,FALSE)&amp;VLOOKUP(コンビ!M218,コード表!$J$3:$K$15,2,FALSE)&amp;VLOOKUP(コンビ!N218,コード表!$M$3:$N$34,2,FALSE)),"",VLOOKUP(コンビ!K218,コード表!$D$3:$E$7,2,FALSE)&amp;VLOOKUP(コンビ!L218,コード表!$G$3:$H$67,2,FALSE)&amp;VLOOKUP(コンビ!M218,コード表!$J$3:$K$15,2,FALSE)&amp;VLOOKUP(コンビ!N218,コード表!$M$3:$N$34,2,FALSE))</f>
        <v/>
      </c>
      <c r="F214" s="18"/>
      <c r="G214" s="18"/>
      <c r="H214" s="18" t="str">
        <f>IF(ISERROR(VLOOKUP(コンビ!O218,コード表!$S$3:$T$11,2,FALSE)),"",VLOOKUP(コンビ!O218,コード表!$S$3:$T$11,2,FALSE))</f>
        <v/>
      </c>
      <c r="I214" s="18" t="str">
        <f>IF(ISERROR(VLOOKUP(コンビ!P218,コード表!$D$3:$E$7,2,FALSE)&amp;VLOOKUP(コンビ!Q218,コード表!$G$3:$H$67,2,FALSE)&amp;VLOOKUP(コンビ!R218,コード表!$J$3:$K$15,2,FALSE)&amp;VLOOKUP(コンビ!S218,コード表!$M$3:$N$34,2,FALSE)),"",VLOOKUP(コンビ!P218,コード表!$D$3:$E$7,2,FALSE)&amp;VLOOKUP(コンビ!Q218,コード表!$G$3:$H$67,2,FALSE)&amp;VLOOKUP(コンビ!R218,コード表!$J$3:$K$15,2,FALSE)&amp;VLOOKUP(コンビ!S218,コード表!$M$3:$N$34,2,FALSE))</f>
        <v/>
      </c>
      <c r="J214" s="8">
        <f>コンビ!T218</f>
        <v>0</v>
      </c>
      <c r="K214" s="8" t="str">
        <f>IF(ISERROR(VLOOKUP(コンビ!U218,コード表!$P$3:$Q$52,2,FALSE)),"",VLOOKUP(コンビ!U218,コード表!$P$3:$Q$52,2,FALSE))</f>
        <v/>
      </c>
    </row>
    <row r="215" spans="1:11" ht="20.100000000000001" customHeight="1" x14ac:dyDescent="0.15">
      <c r="A215" s="8">
        <v>712</v>
      </c>
      <c r="B215" s="18" t="b">
        <f>IF(コンビ!B219="出",IF(ISERROR(VLOOKUP(コンビ!C219,コード表!$D$3:$E$7,2,FALSE)&amp;VLOOKUP(コンビ!D219,コード表!$G$3:$H$67,2,FALSE)&amp;VLOOKUP(コンビ!E219,コード表!$J$3:$K$15,2,FALSE)&amp;VLOOKUP(コンビ!F219,コード表!$M$3:$N$34,2,FALSE)),"",VLOOKUP(コンビ!C219,コード表!$D$3:$E$7,2,FALSE)&amp;VLOOKUP(コンビ!D219,コード表!$G$3:$H$67,2,FALSE)&amp;VLOOKUP(コンビ!E219,コード表!$J$3:$K$15,2,FALSE)&amp;VLOOKUP(コンビ!F219,コード表!$M$3:$N$34,2,FALSE)))</f>
        <v>0</v>
      </c>
      <c r="C215" s="11" t="str">
        <f>コンビ!I219&amp;" "&amp;コンビ!J219</f>
        <v xml:space="preserve"> </v>
      </c>
      <c r="D215" s="17" t="str">
        <f>コンビ!G219&amp;" "&amp;コンビ!H219</f>
        <v xml:space="preserve"> </v>
      </c>
      <c r="E215" s="18" t="str">
        <f>IF(ISERROR(VLOOKUP(コンビ!K219,コード表!$D$3:$E$7,2,FALSE)&amp;VLOOKUP(コンビ!L219,コード表!$G$3:$H$67,2,FALSE)&amp;VLOOKUP(コンビ!M219,コード表!$J$3:$K$15,2,FALSE)&amp;VLOOKUP(コンビ!N219,コード表!$M$3:$N$34,2,FALSE)),"",VLOOKUP(コンビ!K219,コード表!$D$3:$E$7,2,FALSE)&amp;VLOOKUP(コンビ!L219,コード表!$G$3:$H$67,2,FALSE)&amp;VLOOKUP(コンビ!M219,コード表!$J$3:$K$15,2,FALSE)&amp;VLOOKUP(コンビ!N219,コード表!$M$3:$N$34,2,FALSE))</f>
        <v/>
      </c>
      <c r="F215" s="18"/>
      <c r="G215" s="18"/>
      <c r="H215" s="18" t="str">
        <f>IF(ISERROR(VLOOKUP(コンビ!O219,コード表!$S$3:$T$11,2,FALSE)),"",VLOOKUP(コンビ!O219,コード表!$S$3:$T$11,2,FALSE))</f>
        <v/>
      </c>
      <c r="I215" s="18" t="str">
        <f>IF(ISERROR(VLOOKUP(コンビ!P219,コード表!$D$3:$E$7,2,FALSE)&amp;VLOOKUP(コンビ!Q219,コード表!$G$3:$H$67,2,FALSE)&amp;VLOOKUP(コンビ!R219,コード表!$J$3:$K$15,2,FALSE)&amp;VLOOKUP(コンビ!S219,コード表!$M$3:$N$34,2,FALSE)),"",VLOOKUP(コンビ!P219,コード表!$D$3:$E$7,2,FALSE)&amp;VLOOKUP(コンビ!Q219,コード表!$G$3:$H$67,2,FALSE)&amp;VLOOKUP(コンビ!R219,コード表!$J$3:$K$15,2,FALSE)&amp;VLOOKUP(コンビ!S219,コード表!$M$3:$N$34,2,FALSE))</f>
        <v/>
      </c>
      <c r="J215" s="8">
        <f>コンビ!T219</f>
        <v>0</v>
      </c>
      <c r="K215" s="8" t="str">
        <f>IF(ISERROR(VLOOKUP(コンビ!U219,コード表!$P$3:$Q$52,2,FALSE)),"",VLOOKUP(コンビ!U219,コード表!$P$3:$Q$52,2,FALSE))</f>
        <v/>
      </c>
    </row>
    <row r="216" spans="1:11" ht="20.100000000000001" customHeight="1" x14ac:dyDescent="0.15">
      <c r="A216" s="8">
        <v>712</v>
      </c>
      <c r="B216" s="18" t="b">
        <f>IF(コンビ!B220="出",IF(ISERROR(VLOOKUP(コンビ!C220,コード表!$D$3:$E$7,2,FALSE)&amp;VLOOKUP(コンビ!D220,コード表!$G$3:$H$67,2,FALSE)&amp;VLOOKUP(コンビ!E220,コード表!$J$3:$K$15,2,FALSE)&amp;VLOOKUP(コンビ!F220,コード表!$M$3:$N$34,2,FALSE)),"",VLOOKUP(コンビ!C220,コード表!$D$3:$E$7,2,FALSE)&amp;VLOOKUP(コンビ!D220,コード表!$G$3:$H$67,2,FALSE)&amp;VLOOKUP(コンビ!E220,コード表!$J$3:$K$15,2,FALSE)&amp;VLOOKUP(コンビ!F220,コード表!$M$3:$N$34,2,FALSE)))</f>
        <v>0</v>
      </c>
      <c r="C216" s="11" t="str">
        <f>コンビ!I220&amp;" "&amp;コンビ!J220</f>
        <v xml:space="preserve"> </v>
      </c>
      <c r="D216" s="17" t="str">
        <f>コンビ!G220&amp;" "&amp;コンビ!H220</f>
        <v xml:space="preserve"> </v>
      </c>
      <c r="E216" s="18" t="str">
        <f>IF(ISERROR(VLOOKUP(コンビ!K220,コード表!$D$3:$E$7,2,FALSE)&amp;VLOOKUP(コンビ!L220,コード表!$G$3:$H$67,2,FALSE)&amp;VLOOKUP(コンビ!M220,コード表!$J$3:$K$15,2,FALSE)&amp;VLOOKUP(コンビ!N220,コード表!$M$3:$N$34,2,FALSE)),"",VLOOKUP(コンビ!K220,コード表!$D$3:$E$7,2,FALSE)&amp;VLOOKUP(コンビ!L220,コード表!$G$3:$H$67,2,FALSE)&amp;VLOOKUP(コンビ!M220,コード表!$J$3:$K$15,2,FALSE)&amp;VLOOKUP(コンビ!N220,コード表!$M$3:$N$34,2,FALSE))</f>
        <v/>
      </c>
      <c r="F216" s="18"/>
      <c r="G216" s="18"/>
      <c r="H216" s="18" t="str">
        <f>IF(ISERROR(VLOOKUP(コンビ!O220,コード表!$S$3:$T$11,2,FALSE)),"",VLOOKUP(コンビ!O220,コード表!$S$3:$T$11,2,FALSE))</f>
        <v/>
      </c>
      <c r="I216" s="18" t="str">
        <f>IF(ISERROR(VLOOKUP(コンビ!P220,コード表!$D$3:$E$7,2,FALSE)&amp;VLOOKUP(コンビ!Q220,コード表!$G$3:$H$67,2,FALSE)&amp;VLOOKUP(コンビ!R220,コード表!$J$3:$K$15,2,FALSE)&amp;VLOOKUP(コンビ!S220,コード表!$M$3:$N$34,2,FALSE)),"",VLOOKUP(コンビ!P220,コード表!$D$3:$E$7,2,FALSE)&amp;VLOOKUP(コンビ!Q220,コード表!$G$3:$H$67,2,FALSE)&amp;VLOOKUP(コンビ!R220,コード表!$J$3:$K$15,2,FALSE)&amp;VLOOKUP(コンビ!S220,コード表!$M$3:$N$34,2,FALSE))</f>
        <v/>
      </c>
      <c r="J216" s="8">
        <f>コンビ!T220</f>
        <v>0</v>
      </c>
      <c r="K216" s="8" t="str">
        <f>IF(ISERROR(VLOOKUP(コンビ!U220,コード表!$P$3:$Q$52,2,FALSE)),"",VLOOKUP(コンビ!U220,コード表!$P$3:$Q$52,2,FALSE))</f>
        <v/>
      </c>
    </row>
    <row r="217" spans="1:11" ht="20.100000000000001" customHeight="1" x14ac:dyDescent="0.15">
      <c r="A217" s="8">
        <v>712</v>
      </c>
      <c r="B217" s="18" t="b">
        <f>IF(コンビ!B221="出",IF(ISERROR(VLOOKUP(コンビ!C221,コード表!$D$3:$E$7,2,FALSE)&amp;VLOOKUP(コンビ!D221,コード表!$G$3:$H$67,2,FALSE)&amp;VLOOKUP(コンビ!E221,コード表!$J$3:$K$15,2,FALSE)&amp;VLOOKUP(コンビ!F221,コード表!$M$3:$N$34,2,FALSE)),"",VLOOKUP(コンビ!C221,コード表!$D$3:$E$7,2,FALSE)&amp;VLOOKUP(コンビ!D221,コード表!$G$3:$H$67,2,FALSE)&amp;VLOOKUP(コンビ!E221,コード表!$J$3:$K$15,2,FALSE)&amp;VLOOKUP(コンビ!F221,コード表!$M$3:$N$34,2,FALSE)))</f>
        <v>0</v>
      </c>
      <c r="C217" s="11" t="str">
        <f>コンビ!I221&amp;" "&amp;コンビ!J221</f>
        <v xml:space="preserve"> </v>
      </c>
      <c r="D217" s="17" t="str">
        <f>コンビ!G221&amp;" "&amp;コンビ!H221</f>
        <v xml:space="preserve"> </v>
      </c>
      <c r="E217" s="18" t="str">
        <f>IF(ISERROR(VLOOKUP(コンビ!K221,コード表!$D$3:$E$7,2,FALSE)&amp;VLOOKUP(コンビ!L221,コード表!$G$3:$H$67,2,FALSE)&amp;VLOOKUP(コンビ!M221,コード表!$J$3:$K$15,2,FALSE)&amp;VLOOKUP(コンビ!N221,コード表!$M$3:$N$34,2,FALSE)),"",VLOOKUP(コンビ!K221,コード表!$D$3:$E$7,2,FALSE)&amp;VLOOKUP(コンビ!L221,コード表!$G$3:$H$67,2,FALSE)&amp;VLOOKUP(コンビ!M221,コード表!$J$3:$K$15,2,FALSE)&amp;VLOOKUP(コンビ!N221,コード表!$M$3:$N$34,2,FALSE))</f>
        <v/>
      </c>
      <c r="F217" s="18"/>
      <c r="G217" s="18"/>
      <c r="H217" s="18" t="str">
        <f>IF(ISERROR(VLOOKUP(コンビ!O221,コード表!$S$3:$T$11,2,FALSE)),"",VLOOKUP(コンビ!O221,コード表!$S$3:$T$11,2,FALSE))</f>
        <v/>
      </c>
      <c r="I217" s="18" t="str">
        <f>IF(ISERROR(VLOOKUP(コンビ!P221,コード表!$D$3:$E$7,2,FALSE)&amp;VLOOKUP(コンビ!Q221,コード表!$G$3:$H$67,2,FALSE)&amp;VLOOKUP(コンビ!R221,コード表!$J$3:$K$15,2,FALSE)&amp;VLOOKUP(コンビ!S221,コード表!$M$3:$N$34,2,FALSE)),"",VLOOKUP(コンビ!P221,コード表!$D$3:$E$7,2,FALSE)&amp;VLOOKUP(コンビ!Q221,コード表!$G$3:$H$67,2,FALSE)&amp;VLOOKUP(コンビ!R221,コード表!$J$3:$K$15,2,FALSE)&amp;VLOOKUP(コンビ!S221,コード表!$M$3:$N$34,2,FALSE))</f>
        <v/>
      </c>
      <c r="J217" s="8">
        <f>コンビ!T221</f>
        <v>0</v>
      </c>
      <c r="K217" s="8" t="str">
        <f>IF(ISERROR(VLOOKUP(コンビ!U221,コード表!$P$3:$Q$52,2,FALSE)),"",VLOOKUP(コンビ!U221,コード表!$P$3:$Q$52,2,FALSE))</f>
        <v/>
      </c>
    </row>
    <row r="218" spans="1:11" ht="20.100000000000001" customHeight="1" x14ac:dyDescent="0.15">
      <c r="A218" s="8">
        <v>712</v>
      </c>
      <c r="B218" s="18" t="b">
        <f>IF(コンビ!B222="出",IF(ISERROR(VLOOKUP(コンビ!C222,コード表!$D$3:$E$7,2,FALSE)&amp;VLOOKUP(コンビ!D222,コード表!$G$3:$H$67,2,FALSE)&amp;VLOOKUP(コンビ!E222,コード表!$J$3:$K$15,2,FALSE)&amp;VLOOKUP(コンビ!F222,コード表!$M$3:$N$34,2,FALSE)),"",VLOOKUP(コンビ!C222,コード表!$D$3:$E$7,2,FALSE)&amp;VLOOKUP(コンビ!D222,コード表!$G$3:$H$67,2,FALSE)&amp;VLOOKUP(コンビ!E222,コード表!$J$3:$K$15,2,FALSE)&amp;VLOOKUP(コンビ!F222,コード表!$M$3:$N$34,2,FALSE)))</f>
        <v>0</v>
      </c>
      <c r="C218" s="11" t="str">
        <f>コンビ!I222&amp;" "&amp;コンビ!J222</f>
        <v xml:space="preserve"> </v>
      </c>
      <c r="D218" s="17" t="str">
        <f>コンビ!G222&amp;" "&amp;コンビ!H222</f>
        <v xml:space="preserve"> </v>
      </c>
      <c r="E218" s="18" t="str">
        <f>IF(ISERROR(VLOOKUP(コンビ!K222,コード表!$D$3:$E$7,2,FALSE)&amp;VLOOKUP(コンビ!L222,コード表!$G$3:$H$67,2,FALSE)&amp;VLOOKUP(コンビ!M222,コード表!$J$3:$K$15,2,FALSE)&amp;VLOOKUP(コンビ!N222,コード表!$M$3:$N$34,2,FALSE)),"",VLOOKUP(コンビ!K222,コード表!$D$3:$E$7,2,FALSE)&amp;VLOOKUP(コンビ!L222,コード表!$G$3:$H$67,2,FALSE)&amp;VLOOKUP(コンビ!M222,コード表!$J$3:$K$15,2,FALSE)&amp;VLOOKUP(コンビ!N222,コード表!$M$3:$N$34,2,FALSE))</f>
        <v/>
      </c>
      <c r="F218" s="18"/>
      <c r="G218" s="18"/>
      <c r="H218" s="18" t="str">
        <f>IF(ISERROR(VLOOKUP(コンビ!O222,コード表!$S$3:$T$11,2,FALSE)),"",VLOOKUP(コンビ!O222,コード表!$S$3:$T$11,2,FALSE))</f>
        <v/>
      </c>
      <c r="I218" s="18" t="str">
        <f>IF(ISERROR(VLOOKUP(コンビ!P222,コード表!$D$3:$E$7,2,FALSE)&amp;VLOOKUP(コンビ!Q222,コード表!$G$3:$H$67,2,FALSE)&amp;VLOOKUP(コンビ!R222,コード表!$J$3:$K$15,2,FALSE)&amp;VLOOKUP(コンビ!S222,コード表!$M$3:$N$34,2,FALSE)),"",VLOOKUP(コンビ!P222,コード表!$D$3:$E$7,2,FALSE)&amp;VLOOKUP(コンビ!Q222,コード表!$G$3:$H$67,2,FALSE)&amp;VLOOKUP(コンビ!R222,コード表!$J$3:$K$15,2,FALSE)&amp;VLOOKUP(コンビ!S222,コード表!$M$3:$N$34,2,FALSE))</f>
        <v/>
      </c>
      <c r="J218" s="8">
        <f>コンビ!T222</f>
        <v>0</v>
      </c>
      <c r="K218" s="8" t="str">
        <f>IF(ISERROR(VLOOKUP(コンビ!U222,コード表!$P$3:$Q$52,2,FALSE)),"",VLOOKUP(コンビ!U222,コード表!$P$3:$Q$52,2,FALSE))</f>
        <v/>
      </c>
    </row>
    <row r="219" spans="1:11" ht="20.100000000000001" customHeight="1" x14ac:dyDescent="0.15">
      <c r="A219" s="8">
        <v>712</v>
      </c>
      <c r="B219" s="18" t="b">
        <f>IF(コンビ!B223="出",IF(ISERROR(VLOOKUP(コンビ!C223,コード表!$D$3:$E$7,2,FALSE)&amp;VLOOKUP(コンビ!D223,コード表!$G$3:$H$67,2,FALSE)&amp;VLOOKUP(コンビ!E223,コード表!$J$3:$K$15,2,FALSE)&amp;VLOOKUP(コンビ!F223,コード表!$M$3:$N$34,2,FALSE)),"",VLOOKUP(コンビ!C223,コード表!$D$3:$E$7,2,FALSE)&amp;VLOOKUP(コンビ!D223,コード表!$G$3:$H$67,2,FALSE)&amp;VLOOKUP(コンビ!E223,コード表!$J$3:$K$15,2,FALSE)&amp;VLOOKUP(コンビ!F223,コード表!$M$3:$N$34,2,FALSE)))</f>
        <v>0</v>
      </c>
      <c r="C219" s="11" t="str">
        <f>コンビ!I223&amp;" "&amp;コンビ!J223</f>
        <v xml:space="preserve"> </v>
      </c>
      <c r="D219" s="17" t="str">
        <f>コンビ!G223&amp;" "&amp;コンビ!H223</f>
        <v xml:space="preserve"> </v>
      </c>
      <c r="E219" s="18" t="str">
        <f>IF(ISERROR(VLOOKUP(コンビ!K223,コード表!$D$3:$E$7,2,FALSE)&amp;VLOOKUP(コンビ!L223,コード表!$G$3:$H$67,2,FALSE)&amp;VLOOKUP(コンビ!M223,コード表!$J$3:$K$15,2,FALSE)&amp;VLOOKUP(コンビ!N223,コード表!$M$3:$N$34,2,FALSE)),"",VLOOKUP(コンビ!K223,コード表!$D$3:$E$7,2,FALSE)&amp;VLOOKUP(コンビ!L223,コード表!$G$3:$H$67,2,FALSE)&amp;VLOOKUP(コンビ!M223,コード表!$J$3:$K$15,2,FALSE)&amp;VLOOKUP(コンビ!N223,コード表!$M$3:$N$34,2,FALSE))</f>
        <v/>
      </c>
      <c r="F219" s="18"/>
      <c r="G219" s="18"/>
      <c r="H219" s="18" t="str">
        <f>IF(ISERROR(VLOOKUP(コンビ!O223,コード表!$S$3:$T$11,2,FALSE)),"",VLOOKUP(コンビ!O223,コード表!$S$3:$T$11,2,FALSE))</f>
        <v/>
      </c>
      <c r="I219" s="18" t="str">
        <f>IF(ISERROR(VLOOKUP(コンビ!P223,コード表!$D$3:$E$7,2,FALSE)&amp;VLOOKUP(コンビ!Q223,コード表!$G$3:$H$67,2,FALSE)&amp;VLOOKUP(コンビ!R223,コード表!$J$3:$K$15,2,FALSE)&amp;VLOOKUP(コンビ!S223,コード表!$M$3:$N$34,2,FALSE)),"",VLOOKUP(コンビ!P223,コード表!$D$3:$E$7,2,FALSE)&amp;VLOOKUP(コンビ!Q223,コード表!$G$3:$H$67,2,FALSE)&amp;VLOOKUP(コンビ!R223,コード表!$J$3:$K$15,2,FALSE)&amp;VLOOKUP(コンビ!S223,コード表!$M$3:$N$34,2,FALSE))</f>
        <v/>
      </c>
      <c r="J219" s="8">
        <f>コンビ!T223</f>
        <v>0</v>
      </c>
      <c r="K219" s="8" t="str">
        <f>IF(ISERROR(VLOOKUP(コンビ!U223,コード表!$P$3:$Q$52,2,FALSE)),"",VLOOKUP(コンビ!U223,コード表!$P$3:$Q$52,2,FALSE))</f>
        <v/>
      </c>
    </row>
    <row r="220" spans="1:11" ht="20.100000000000001" customHeight="1" x14ac:dyDescent="0.15">
      <c r="A220" s="8">
        <v>712</v>
      </c>
      <c r="B220" s="18" t="b">
        <f>IF(コンビ!B224="出",IF(ISERROR(VLOOKUP(コンビ!C224,コード表!$D$3:$E$7,2,FALSE)&amp;VLOOKUP(コンビ!D224,コード表!$G$3:$H$67,2,FALSE)&amp;VLOOKUP(コンビ!E224,コード表!$J$3:$K$15,2,FALSE)&amp;VLOOKUP(コンビ!F224,コード表!$M$3:$N$34,2,FALSE)),"",VLOOKUP(コンビ!C224,コード表!$D$3:$E$7,2,FALSE)&amp;VLOOKUP(コンビ!D224,コード表!$G$3:$H$67,2,FALSE)&amp;VLOOKUP(コンビ!E224,コード表!$J$3:$K$15,2,FALSE)&amp;VLOOKUP(コンビ!F224,コード表!$M$3:$N$34,2,FALSE)))</f>
        <v>0</v>
      </c>
      <c r="C220" s="11" t="str">
        <f>コンビ!I224&amp;" "&amp;コンビ!J224</f>
        <v xml:space="preserve"> </v>
      </c>
      <c r="D220" s="17" t="str">
        <f>コンビ!G224&amp;" "&amp;コンビ!H224</f>
        <v xml:space="preserve"> </v>
      </c>
      <c r="E220" s="18" t="str">
        <f>IF(ISERROR(VLOOKUP(コンビ!K224,コード表!$D$3:$E$7,2,FALSE)&amp;VLOOKUP(コンビ!L224,コード表!$G$3:$H$67,2,FALSE)&amp;VLOOKUP(コンビ!M224,コード表!$J$3:$K$15,2,FALSE)&amp;VLOOKUP(コンビ!N224,コード表!$M$3:$N$34,2,FALSE)),"",VLOOKUP(コンビ!K224,コード表!$D$3:$E$7,2,FALSE)&amp;VLOOKUP(コンビ!L224,コード表!$G$3:$H$67,2,FALSE)&amp;VLOOKUP(コンビ!M224,コード表!$J$3:$K$15,2,FALSE)&amp;VLOOKUP(コンビ!N224,コード表!$M$3:$N$34,2,FALSE))</f>
        <v/>
      </c>
      <c r="F220" s="18"/>
      <c r="G220" s="18"/>
      <c r="H220" s="18" t="str">
        <f>IF(ISERROR(VLOOKUP(コンビ!O224,コード表!$S$3:$T$11,2,FALSE)),"",VLOOKUP(コンビ!O224,コード表!$S$3:$T$11,2,FALSE))</f>
        <v/>
      </c>
      <c r="I220" s="18" t="str">
        <f>IF(ISERROR(VLOOKUP(コンビ!P224,コード表!$D$3:$E$7,2,FALSE)&amp;VLOOKUP(コンビ!Q224,コード表!$G$3:$H$67,2,FALSE)&amp;VLOOKUP(コンビ!R224,コード表!$J$3:$K$15,2,FALSE)&amp;VLOOKUP(コンビ!S224,コード表!$M$3:$N$34,2,FALSE)),"",VLOOKUP(コンビ!P224,コード表!$D$3:$E$7,2,FALSE)&amp;VLOOKUP(コンビ!Q224,コード表!$G$3:$H$67,2,FALSE)&amp;VLOOKUP(コンビ!R224,コード表!$J$3:$K$15,2,FALSE)&amp;VLOOKUP(コンビ!S224,コード表!$M$3:$N$34,2,FALSE))</f>
        <v/>
      </c>
      <c r="J220" s="8">
        <f>コンビ!T224</f>
        <v>0</v>
      </c>
      <c r="K220" s="8" t="str">
        <f>IF(ISERROR(VLOOKUP(コンビ!U224,コード表!$P$3:$Q$52,2,FALSE)),"",VLOOKUP(コンビ!U224,コード表!$P$3:$Q$52,2,FALSE))</f>
        <v/>
      </c>
    </row>
    <row r="221" spans="1:11" ht="20.100000000000001" customHeight="1" x14ac:dyDescent="0.15">
      <c r="A221" s="8">
        <v>712</v>
      </c>
      <c r="B221" s="18" t="b">
        <f>IF(コンビ!B225="出",IF(ISERROR(VLOOKUP(コンビ!C225,コード表!$D$3:$E$7,2,FALSE)&amp;VLOOKUP(コンビ!D225,コード表!$G$3:$H$67,2,FALSE)&amp;VLOOKUP(コンビ!E225,コード表!$J$3:$K$15,2,FALSE)&amp;VLOOKUP(コンビ!F225,コード表!$M$3:$N$34,2,FALSE)),"",VLOOKUP(コンビ!C225,コード表!$D$3:$E$7,2,FALSE)&amp;VLOOKUP(コンビ!D225,コード表!$G$3:$H$67,2,FALSE)&amp;VLOOKUP(コンビ!E225,コード表!$J$3:$K$15,2,FALSE)&amp;VLOOKUP(コンビ!F225,コード表!$M$3:$N$34,2,FALSE)))</f>
        <v>0</v>
      </c>
      <c r="C221" s="11" t="str">
        <f>コンビ!I225&amp;" "&amp;コンビ!J225</f>
        <v xml:space="preserve"> </v>
      </c>
      <c r="D221" s="17" t="str">
        <f>コンビ!G225&amp;" "&amp;コンビ!H225</f>
        <v xml:space="preserve"> </v>
      </c>
      <c r="E221" s="18" t="str">
        <f>IF(ISERROR(VLOOKUP(コンビ!K225,コード表!$D$3:$E$7,2,FALSE)&amp;VLOOKUP(コンビ!L225,コード表!$G$3:$H$67,2,FALSE)&amp;VLOOKUP(コンビ!M225,コード表!$J$3:$K$15,2,FALSE)&amp;VLOOKUP(コンビ!N225,コード表!$M$3:$N$34,2,FALSE)),"",VLOOKUP(コンビ!K225,コード表!$D$3:$E$7,2,FALSE)&amp;VLOOKUP(コンビ!L225,コード表!$G$3:$H$67,2,FALSE)&amp;VLOOKUP(コンビ!M225,コード表!$J$3:$K$15,2,FALSE)&amp;VLOOKUP(コンビ!N225,コード表!$M$3:$N$34,2,FALSE))</f>
        <v/>
      </c>
      <c r="F221" s="18"/>
      <c r="G221" s="18"/>
      <c r="H221" s="18" t="str">
        <f>IF(ISERROR(VLOOKUP(コンビ!O225,コード表!$S$3:$T$11,2,FALSE)),"",VLOOKUP(コンビ!O225,コード表!$S$3:$T$11,2,FALSE))</f>
        <v/>
      </c>
      <c r="I221" s="18" t="str">
        <f>IF(ISERROR(VLOOKUP(コンビ!P225,コード表!$D$3:$E$7,2,FALSE)&amp;VLOOKUP(コンビ!Q225,コード表!$G$3:$H$67,2,FALSE)&amp;VLOOKUP(コンビ!R225,コード表!$J$3:$K$15,2,FALSE)&amp;VLOOKUP(コンビ!S225,コード表!$M$3:$N$34,2,FALSE)),"",VLOOKUP(コンビ!P225,コード表!$D$3:$E$7,2,FALSE)&amp;VLOOKUP(コンビ!Q225,コード表!$G$3:$H$67,2,FALSE)&amp;VLOOKUP(コンビ!R225,コード表!$J$3:$K$15,2,FALSE)&amp;VLOOKUP(コンビ!S225,コード表!$M$3:$N$34,2,FALSE))</f>
        <v/>
      </c>
      <c r="J221" s="8">
        <f>コンビ!T225</f>
        <v>0</v>
      </c>
      <c r="K221" s="8" t="str">
        <f>IF(ISERROR(VLOOKUP(コンビ!U225,コード表!$P$3:$Q$52,2,FALSE)),"",VLOOKUP(コンビ!U225,コード表!$P$3:$Q$52,2,FALSE))</f>
        <v/>
      </c>
    </row>
    <row r="222" spans="1:11" ht="20.100000000000001" customHeight="1" x14ac:dyDescent="0.15">
      <c r="A222" s="8">
        <v>712</v>
      </c>
      <c r="B222" s="18" t="b">
        <f>IF(コンビ!B226="出",IF(ISERROR(VLOOKUP(コンビ!C226,コード表!$D$3:$E$7,2,FALSE)&amp;VLOOKUP(コンビ!D226,コード表!$G$3:$H$67,2,FALSE)&amp;VLOOKUP(コンビ!E226,コード表!$J$3:$K$15,2,FALSE)&amp;VLOOKUP(コンビ!F226,コード表!$M$3:$N$34,2,FALSE)),"",VLOOKUP(コンビ!C226,コード表!$D$3:$E$7,2,FALSE)&amp;VLOOKUP(コンビ!D226,コード表!$G$3:$H$67,2,FALSE)&amp;VLOOKUP(コンビ!E226,コード表!$J$3:$K$15,2,FALSE)&amp;VLOOKUP(コンビ!F226,コード表!$M$3:$N$34,2,FALSE)))</f>
        <v>0</v>
      </c>
      <c r="C222" s="11" t="str">
        <f>コンビ!I226&amp;" "&amp;コンビ!J226</f>
        <v xml:space="preserve"> </v>
      </c>
      <c r="D222" s="17" t="str">
        <f>コンビ!G226&amp;" "&amp;コンビ!H226</f>
        <v xml:space="preserve"> </v>
      </c>
      <c r="E222" s="18" t="str">
        <f>IF(ISERROR(VLOOKUP(コンビ!K226,コード表!$D$3:$E$7,2,FALSE)&amp;VLOOKUP(コンビ!L226,コード表!$G$3:$H$67,2,FALSE)&amp;VLOOKUP(コンビ!M226,コード表!$J$3:$K$15,2,FALSE)&amp;VLOOKUP(コンビ!N226,コード表!$M$3:$N$34,2,FALSE)),"",VLOOKUP(コンビ!K226,コード表!$D$3:$E$7,2,FALSE)&amp;VLOOKUP(コンビ!L226,コード表!$G$3:$H$67,2,FALSE)&amp;VLOOKUP(コンビ!M226,コード表!$J$3:$K$15,2,FALSE)&amp;VLOOKUP(コンビ!N226,コード表!$M$3:$N$34,2,FALSE))</f>
        <v/>
      </c>
      <c r="F222" s="18"/>
      <c r="G222" s="18"/>
      <c r="H222" s="18" t="str">
        <f>IF(ISERROR(VLOOKUP(コンビ!O226,コード表!$S$3:$T$11,2,FALSE)),"",VLOOKUP(コンビ!O226,コード表!$S$3:$T$11,2,FALSE))</f>
        <v/>
      </c>
      <c r="I222" s="18" t="str">
        <f>IF(ISERROR(VLOOKUP(コンビ!P226,コード表!$D$3:$E$7,2,FALSE)&amp;VLOOKUP(コンビ!Q226,コード表!$G$3:$H$67,2,FALSE)&amp;VLOOKUP(コンビ!R226,コード表!$J$3:$K$15,2,FALSE)&amp;VLOOKUP(コンビ!S226,コード表!$M$3:$N$34,2,FALSE)),"",VLOOKUP(コンビ!P226,コード表!$D$3:$E$7,2,FALSE)&amp;VLOOKUP(コンビ!Q226,コード表!$G$3:$H$67,2,FALSE)&amp;VLOOKUP(コンビ!R226,コード表!$J$3:$K$15,2,FALSE)&amp;VLOOKUP(コンビ!S226,コード表!$M$3:$N$34,2,FALSE))</f>
        <v/>
      </c>
      <c r="J222" s="8">
        <f>コンビ!T226</f>
        <v>0</v>
      </c>
      <c r="K222" s="8" t="str">
        <f>IF(ISERROR(VLOOKUP(コンビ!U226,コード表!$P$3:$Q$52,2,FALSE)),"",VLOOKUP(コンビ!U226,コード表!$P$3:$Q$52,2,FALSE))</f>
        <v/>
      </c>
    </row>
    <row r="223" spans="1:11" ht="20.100000000000001" customHeight="1" x14ac:dyDescent="0.15">
      <c r="A223" s="8">
        <v>712</v>
      </c>
      <c r="B223" s="18" t="b">
        <f>IF(コンビ!B227="出",IF(ISERROR(VLOOKUP(コンビ!C227,コード表!$D$3:$E$7,2,FALSE)&amp;VLOOKUP(コンビ!D227,コード表!$G$3:$H$67,2,FALSE)&amp;VLOOKUP(コンビ!E227,コード表!$J$3:$K$15,2,FALSE)&amp;VLOOKUP(コンビ!F227,コード表!$M$3:$N$34,2,FALSE)),"",VLOOKUP(コンビ!C227,コード表!$D$3:$E$7,2,FALSE)&amp;VLOOKUP(コンビ!D227,コード表!$G$3:$H$67,2,FALSE)&amp;VLOOKUP(コンビ!E227,コード表!$J$3:$K$15,2,FALSE)&amp;VLOOKUP(コンビ!F227,コード表!$M$3:$N$34,2,FALSE)))</f>
        <v>0</v>
      </c>
      <c r="C223" s="11" t="str">
        <f>コンビ!I227&amp;" "&amp;コンビ!J227</f>
        <v xml:space="preserve"> </v>
      </c>
      <c r="D223" s="17" t="str">
        <f>コンビ!G227&amp;" "&amp;コンビ!H227</f>
        <v xml:space="preserve"> </v>
      </c>
      <c r="E223" s="18" t="str">
        <f>IF(ISERROR(VLOOKUP(コンビ!K227,コード表!$D$3:$E$7,2,FALSE)&amp;VLOOKUP(コンビ!L227,コード表!$G$3:$H$67,2,FALSE)&amp;VLOOKUP(コンビ!M227,コード表!$J$3:$K$15,2,FALSE)&amp;VLOOKUP(コンビ!N227,コード表!$M$3:$N$34,2,FALSE)),"",VLOOKUP(コンビ!K227,コード表!$D$3:$E$7,2,FALSE)&amp;VLOOKUP(コンビ!L227,コード表!$G$3:$H$67,2,FALSE)&amp;VLOOKUP(コンビ!M227,コード表!$J$3:$K$15,2,FALSE)&amp;VLOOKUP(コンビ!N227,コード表!$M$3:$N$34,2,FALSE))</f>
        <v/>
      </c>
      <c r="F223" s="18"/>
      <c r="G223" s="18"/>
      <c r="H223" s="18" t="str">
        <f>IF(ISERROR(VLOOKUP(コンビ!O227,コード表!$S$3:$T$11,2,FALSE)),"",VLOOKUP(コンビ!O227,コード表!$S$3:$T$11,2,FALSE))</f>
        <v/>
      </c>
      <c r="I223" s="18" t="str">
        <f>IF(ISERROR(VLOOKUP(コンビ!P227,コード表!$D$3:$E$7,2,FALSE)&amp;VLOOKUP(コンビ!Q227,コード表!$G$3:$H$67,2,FALSE)&amp;VLOOKUP(コンビ!R227,コード表!$J$3:$K$15,2,FALSE)&amp;VLOOKUP(コンビ!S227,コード表!$M$3:$N$34,2,FALSE)),"",VLOOKUP(コンビ!P227,コード表!$D$3:$E$7,2,FALSE)&amp;VLOOKUP(コンビ!Q227,コード表!$G$3:$H$67,2,FALSE)&amp;VLOOKUP(コンビ!R227,コード表!$J$3:$K$15,2,FALSE)&amp;VLOOKUP(コンビ!S227,コード表!$M$3:$N$34,2,FALSE))</f>
        <v/>
      </c>
      <c r="J223" s="8">
        <f>コンビ!T227</f>
        <v>0</v>
      </c>
      <c r="K223" s="8" t="str">
        <f>IF(ISERROR(VLOOKUP(コンビ!U227,コード表!$P$3:$Q$52,2,FALSE)),"",VLOOKUP(コンビ!U227,コード表!$P$3:$Q$52,2,FALSE))</f>
        <v/>
      </c>
    </row>
    <row r="224" spans="1:11" ht="20.100000000000001" customHeight="1" x14ac:dyDescent="0.15">
      <c r="A224" s="8">
        <v>712</v>
      </c>
      <c r="B224" s="18" t="b">
        <f>IF(コンビ!B228="出",IF(ISERROR(VLOOKUP(コンビ!C228,コード表!$D$3:$E$7,2,FALSE)&amp;VLOOKUP(コンビ!D228,コード表!$G$3:$H$67,2,FALSE)&amp;VLOOKUP(コンビ!E228,コード表!$J$3:$K$15,2,FALSE)&amp;VLOOKUP(コンビ!F228,コード表!$M$3:$N$34,2,FALSE)),"",VLOOKUP(コンビ!C228,コード表!$D$3:$E$7,2,FALSE)&amp;VLOOKUP(コンビ!D228,コード表!$G$3:$H$67,2,FALSE)&amp;VLOOKUP(コンビ!E228,コード表!$J$3:$K$15,2,FALSE)&amp;VLOOKUP(コンビ!F228,コード表!$M$3:$N$34,2,FALSE)))</f>
        <v>0</v>
      </c>
      <c r="C224" s="11" t="str">
        <f>コンビ!I228&amp;" "&amp;コンビ!J228</f>
        <v xml:space="preserve"> </v>
      </c>
      <c r="D224" s="17" t="str">
        <f>コンビ!G228&amp;" "&amp;コンビ!H228</f>
        <v xml:space="preserve"> </v>
      </c>
      <c r="E224" s="18" t="str">
        <f>IF(ISERROR(VLOOKUP(コンビ!K228,コード表!$D$3:$E$7,2,FALSE)&amp;VLOOKUP(コンビ!L228,コード表!$G$3:$H$67,2,FALSE)&amp;VLOOKUP(コンビ!M228,コード表!$J$3:$K$15,2,FALSE)&amp;VLOOKUP(コンビ!N228,コード表!$M$3:$N$34,2,FALSE)),"",VLOOKUP(コンビ!K228,コード表!$D$3:$E$7,2,FALSE)&amp;VLOOKUP(コンビ!L228,コード表!$G$3:$H$67,2,FALSE)&amp;VLOOKUP(コンビ!M228,コード表!$J$3:$K$15,2,FALSE)&amp;VLOOKUP(コンビ!N228,コード表!$M$3:$N$34,2,FALSE))</f>
        <v/>
      </c>
      <c r="F224" s="18"/>
      <c r="G224" s="18"/>
      <c r="H224" s="18" t="str">
        <f>IF(ISERROR(VLOOKUP(コンビ!O228,コード表!$S$3:$T$11,2,FALSE)),"",VLOOKUP(コンビ!O228,コード表!$S$3:$T$11,2,FALSE))</f>
        <v/>
      </c>
      <c r="I224" s="18" t="str">
        <f>IF(ISERROR(VLOOKUP(コンビ!P228,コード表!$D$3:$E$7,2,FALSE)&amp;VLOOKUP(コンビ!Q228,コード表!$G$3:$H$67,2,FALSE)&amp;VLOOKUP(コンビ!R228,コード表!$J$3:$K$15,2,FALSE)&amp;VLOOKUP(コンビ!S228,コード表!$M$3:$N$34,2,FALSE)),"",VLOOKUP(コンビ!P228,コード表!$D$3:$E$7,2,FALSE)&amp;VLOOKUP(コンビ!Q228,コード表!$G$3:$H$67,2,FALSE)&amp;VLOOKUP(コンビ!R228,コード表!$J$3:$K$15,2,FALSE)&amp;VLOOKUP(コンビ!S228,コード表!$M$3:$N$34,2,FALSE))</f>
        <v/>
      </c>
      <c r="J224" s="8">
        <f>コンビ!T228</f>
        <v>0</v>
      </c>
      <c r="K224" s="8" t="str">
        <f>IF(ISERROR(VLOOKUP(コンビ!U228,コード表!$P$3:$Q$52,2,FALSE)),"",VLOOKUP(コンビ!U228,コード表!$P$3:$Q$52,2,FALSE))</f>
        <v/>
      </c>
    </row>
    <row r="225" spans="1:11" ht="20.100000000000001" customHeight="1" x14ac:dyDescent="0.15">
      <c r="A225" s="8">
        <v>712</v>
      </c>
      <c r="B225" s="18" t="b">
        <f>IF(コンビ!B229="出",IF(ISERROR(VLOOKUP(コンビ!C229,コード表!$D$3:$E$7,2,FALSE)&amp;VLOOKUP(コンビ!D229,コード表!$G$3:$H$67,2,FALSE)&amp;VLOOKUP(コンビ!E229,コード表!$J$3:$K$15,2,FALSE)&amp;VLOOKUP(コンビ!F229,コード表!$M$3:$N$34,2,FALSE)),"",VLOOKUP(コンビ!C229,コード表!$D$3:$E$7,2,FALSE)&amp;VLOOKUP(コンビ!D229,コード表!$G$3:$H$67,2,FALSE)&amp;VLOOKUP(コンビ!E229,コード表!$J$3:$K$15,2,FALSE)&amp;VLOOKUP(コンビ!F229,コード表!$M$3:$N$34,2,FALSE)))</f>
        <v>0</v>
      </c>
      <c r="C225" s="11" t="str">
        <f>コンビ!I229&amp;" "&amp;コンビ!J229</f>
        <v xml:space="preserve"> </v>
      </c>
      <c r="D225" s="17" t="str">
        <f>コンビ!G229&amp;" "&amp;コンビ!H229</f>
        <v xml:space="preserve"> </v>
      </c>
      <c r="E225" s="18" t="str">
        <f>IF(ISERROR(VLOOKUP(コンビ!K229,コード表!$D$3:$E$7,2,FALSE)&amp;VLOOKUP(コンビ!L229,コード表!$G$3:$H$67,2,FALSE)&amp;VLOOKUP(コンビ!M229,コード表!$J$3:$K$15,2,FALSE)&amp;VLOOKUP(コンビ!N229,コード表!$M$3:$N$34,2,FALSE)),"",VLOOKUP(コンビ!K229,コード表!$D$3:$E$7,2,FALSE)&amp;VLOOKUP(コンビ!L229,コード表!$G$3:$H$67,2,FALSE)&amp;VLOOKUP(コンビ!M229,コード表!$J$3:$K$15,2,FALSE)&amp;VLOOKUP(コンビ!N229,コード表!$M$3:$N$34,2,FALSE))</f>
        <v/>
      </c>
      <c r="F225" s="18"/>
      <c r="G225" s="18"/>
      <c r="H225" s="18" t="str">
        <f>IF(ISERROR(VLOOKUP(コンビ!O229,コード表!$S$3:$T$11,2,FALSE)),"",VLOOKUP(コンビ!O229,コード表!$S$3:$T$11,2,FALSE))</f>
        <v/>
      </c>
      <c r="I225" s="18" t="str">
        <f>IF(ISERROR(VLOOKUP(コンビ!P229,コード表!$D$3:$E$7,2,FALSE)&amp;VLOOKUP(コンビ!Q229,コード表!$G$3:$H$67,2,FALSE)&amp;VLOOKUP(コンビ!R229,コード表!$J$3:$K$15,2,FALSE)&amp;VLOOKUP(コンビ!S229,コード表!$M$3:$N$34,2,FALSE)),"",VLOOKUP(コンビ!P229,コード表!$D$3:$E$7,2,FALSE)&amp;VLOOKUP(コンビ!Q229,コード表!$G$3:$H$67,2,FALSE)&amp;VLOOKUP(コンビ!R229,コード表!$J$3:$K$15,2,FALSE)&amp;VLOOKUP(コンビ!S229,コード表!$M$3:$N$34,2,FALSE))</f>
        <v/>
      </c>
      <c r="J225" s="8">
        <f>コンビ!T229</f>
        <v>0</v>
      </c>
      <c r="K225" s="8" t="str">
        <f>IF(ISERROR(VLOOKUP(コンビ!U229,コード表!$P$3:$Q$52,2,FALSE)),"",VLOOKUP(コンビ!U229,コード表!$P$3:$Q$52,2,FALSE))</f>
        <v/>
      </c>
    </row>
    <row r="226" spans="1:11" ht="20.100000000000001" customHeight="1" x14ac:dyDescent="0.15">
      <c r="A226" s="8">
        <v>712</v>
      </c>
      <c r="B226" s="18" t="b">
        <f>IF(コンビ!B230="出",IF(ISERROR(VLOOKUP(コンビ!C230,コード表!$D$3:$E$7,2,FALSE)&amp;VLOOKUP(コンビ!D230,コード表!$G$3:$H$67,2,FALSE)&amp;VLOOKUP(コンビ!E230,コード表!$J$3:$K$15,2,FALSE)&amp;VLOOKUP(コンビ!F230,コード表!$M$3:$N$34,2,FALSE)),"",VLOOKUP(コンビ!C230,コード表!$D$3:$E$7,2,FALSE)&amp;VLOOKUP(コンビ!D230,コード表!$G$3:$H$67,2,FALSE)&amp;VLOOKUP(コンビ!E230,コード表!$J$3:$K$15,2,FALSE)&amp;VLOOKUP(コンビ!F230,コード表!$M$3:$N$34,2,FALSE)))</f>
        <v>0</v>
      </c>
      <c r="C226" s="11" t="str">
        <f>コンビ!I230&amp;" "&amp;コンビ!J230</f>
        <v xml:space="preserve"> </v>
      </c>
      <c r="D226" s="17" t="str">
        <f>コンビ!G230&amp;" "&amp;コンビ!H230</f>
        <v xml:space="preserve"> </v>
      </c>
      <c r="E226" s="18" t="str">
        <f>IF(ISERROR(VLOOKUP(コンビ!K230,コード表!$D$3:$E$7,2,FALSE)&amp;VLOOKUP(コンビ!L230,コード表!$G$3:$H$67,2,FALSE)&amp;VLOOKUP(コンビ!M230,コード表!$J$3:$K$15,2,FALSE)&amp;VLOOKUP(コンビ!N230,コード表!$M$3:$N$34,2,FALSE)),"",VLOOKUP(コンビ!K230,コード表!$D$3:$E$7,2,FALSE)&amp;VLOOKUP(コンビ!L230,コード表!$G$3:$H$67,2,FALSE)&amp;VLOOKUP(コンビ!M230,コード表!$J$3:$K$15,2,FALSE)&amp;VLOOKUP(コンビ!N230,コード表!$M$3:$N$34,2,FALSE))</f>
        <v/>
      </c>
      <c r="F226" s="18"/>
      <c r="G226" s="18"/>
      <c r="H226" s="18" t="str">
        <f>IF(ISERROR(VLOOKUP(コンビ!O230,コード表!$S$3:$T$11,2,FALSE)),"",VLOOKUP(コンビ!O230,コード表!$S$3:$T$11,2,FALSE))</f>
        <v/>
      </c>
      <c r="I226" s="18" t="str">
        <f>IF(ISERROR(VLOOKUP(コンビ!P230,コード表!$D$3:$E$7,2,FALSE)&amp;VLOOKUP(コンビ!Q230,コード表!$G$3:$H$67,2,FALSE)&amp;VLOOKUP(コンビ!R230,コード表!$J$3:$K$15,2,FALSE)&amp;VLOOKUP(コンビ!S230,コード表!$M$3:$N$34,2,FALSE)),"",VLOOKUP(コンビ!P230,コード表!$D$3:$E$7,2,FALSE)&amp;VLOOKUP(コンビ!Q230,コード表!$G$3:$H$67,2,FALSE)&amp;VLOOKUP(コンビ!R230,コード表!$J$3:$K$15,2,FALSE)&amp;VLOOKUP(コンビ!S230,コード表!$M$3:$N$34,2,FALSE))</f>
        <v/>
      </c>
      <c r="J226" s="8">
        <f>コンビ!T230</f>
        <v>0</v>
      </c>
      <c r="K226" s="8" t="str">
        <f>IF(ISERROR(VLOOKUP(コンビ!U230,コード表!$P$3:$Q$52,2,FALSE)),"",VLOOKUP(コンビ!U230,コード表!$P$3:$Q$52,2,FALSE))</f>
        <v/>
      </c>
    </row>
    <row r="227" spans="1:11" ht="20.100000000000001" customHeight="1" x14ac:dyDescent="0.15">
      <c r="A227" s="8">
        <v>712</v>
      </c>
      <c r="B227" s="18" t="b">
        <f>IF(コンビ!B231="出",IF(ISERROR(VLOOKUP(コンビ!C231,コード表!$D$3:$E$7,2,FALSE)&amp;VLOOKUP(コンビ!D231,コード表!$G$3:$H$67,2,FALSE)&amp;VLOOKUP(コンビ!E231,コード表!$J$3:$K$15,2,FALSE)&amp;VLOOKUP(コンビ!F231,コード表!$M$3:$N$34,2,FALSE)),"",VLOOKUP(コンビ!C231,コード表!$D$3:$E$7,2,FALSE)&amp;VLOOKUP(コンビ!D231,コード表!$G$3:$H$67,2,FALSE)&amp;VLOOKUP(コンビ!E231,コード表!$J$3:$K$15,2,FALSE)&amp;VLOOKUP(コンビ!F231,コード表!$M$3:$N$34,2,FALSE)))</f>
        <v>0</v>
      </c>
      <c r="C227" s="11" t="str">
        <f>コンビ!I231&amp;" "&amp;コンビ!J231</f>
        <v xml:space="preserve"> </v>
      </c>
      <c r="D227" s="17" t="str">
        <f>コンビ!G231&amp;" "&amp;コンビ!H231</f>
        <v xml:space="preserve"> </v>
      </c>
      <c r="E227" s="18" t="str">
        <f>IF(ISERROR(VLOOKUP(コンビ!K231,コード表!$D$3:$E$7,2,FALSE)&amp;VLOOKUP(コンビ!L231,コード表!$G$3:$H$67,2,FALSE)&amp;VLOOKUP(コンビ!M231,コード表!$J$3:$K$15,2,FALSE)&amp;VLOOKUP(コンビ!N231,コード表!$M$3:$N$34,2,FALSE)),"",VLOOKUP(コンビ!K231,コード表!$D$3:$E$7,2,FALSE)&amp;VLOOKUP(コンビ!L231,コード表!$G$3:$H$67,2,FALSE)&amp;VLOOKUP(コンビ!M231,コード表!$J$3:$K$15,2,FALSE)&amp;VLOOKUP(コンビ!N231,コード表!$M$3:$N$34,2,FALSE))</f>
        <v/>
      </c>
      <c r="F227" s="18"/>
      <c r="G227" s="18"/>
      <c r="H227" s="18" t="str">
        <f>IF(ISERROR(VLOOKUP(コンビ!O231,コード表!$S$3:$T$11,2,FALSE)),"",VLOOKUP(コンビ!O231,コード表!$S$3:$T$11,2,FALSE))</f>
        <v/>
      </c>
      <c r="I227" s="18" t="str">
        <f>IF(ISERROR(VLOOKUP(コンビ!P231,コード表!$D$3:$E$7,2,FALSE)&amp;VLOOKUP(コンビ!Q231,コード表!$G$3:$H$67,2,FALSE)&amp;VLOOKUP(コンビ!R231,コード表!$J$3:$K$15,2,FALSE)&amp;VLOOKUP(コンビ!S231,コード表!$M$3:$N$34,2,FALSE)),"",VLOOKUP(コンビ!P231,コード表!$D$3:$E$7,2,FALSE)&amp;VLOOKUP(コンビ!Q231,コード表!$G$3:$H$67,2,FALSE)&amp;VLOOKUP(コンビ!R231,コード表!$J$3:$K$15,2,FALSE)&amp;VLOOKUP(コンビ!S231,コード表!$M$3:$N$34,2,FALSE))</f>
        <v/>
      </c>
      <c r="J227" s="8">
        <f>コンビ!T231</f>
        <v>0</v>
      </c>
      <c r="K227" s="8" t="str">
        <f>IF(ISERROR(VLOOKUP(コンビ!U231,コード表!$P$3:$Q$52,2,FALSE)),"",VLOOKUP(コンビ!U231,コード表!$P$3:$Q$52,2,FALSE))</f>
        <v/>
      </c>
    </row>
    <row r="228" spans="1:11" ht="20.100000000000001" customHeight="1" x14ac:dyDescent="0.15">
      <c r="A228" s="8">
        <v>712</v>
      </c>
      <c r="B228" s="18" t="b">
        <f>IF(コンビ!B232="出",IF(ISERROR(VLOOKUP(コンビ!C232,コード表!$D$3:$E$7,2,FALSE)&amp;VLOOKUP(コンビ!D232,コード表!$G$3:$H$67,2,FALSE)&amp;VLOOKUP(コンビ!E232,コード表!$J$3:$K$15,2,FALSE)&amp;VLOOKUP(コンビ!F232,コード表!$M$3:$N$34,2,FALSE)),"",VLOOKUP(コンビ!C232,コード表!$D$3:$E$7,2,FALSE)&amp;VLOOKUP(コンビ!D232,コード表!$G$3:$H$67,2,FALSE)&amp;VLOOKUP(コンビ!E232,コード表!$J$3:$K$15,2,FALSE)&amp;VLOOKUP(コンビ!F232,コード表!$M$3:$N$34,2,FALSE)))</f>
        <v>0</v>
      </c>
      <c r="C228" s="11" t="str">
        <f>コンビ!I232&amp;" "&amp;コンビ!J232</f>
        <v xml:space="preserve"> </v>
      </c>
      <c r="D228" s="17" t="str">
        <f>コンビ!G232&amp;" "&amp;コンビ!H232</f>
        <v xml:space="preserve"> </v>
      </c>
      <c r="E228" s="18" t="str">
        <f>IF(ISERROR(VLOOKUP(コンビ!K232,コード表!$D$3:$E$7,2,FALSE)&amp;VLOOKUP(コンビ!L232,コード表!$G$3:$H$67,2,FALSE)&amp;VLOOKUP(コンビ!M232,コード表!$J$3:$K$15,2,FALSE)&amp;VLOOKUP(コンビ!N232,コード表!$M$3:$N$34,2,FALSE)),"",VLOOKUP(コンビ!K232,コード表!$D$3:$E$7,2,FALSE)&amp;VLOOKUP(コンビ!L232,コード表!$G$3:$H$67,2,FALSE)&amp;VLOOKUP(コンビ!M232,コード表!$J$3:$K$15,2,FALSE)&amp;VLOOKUP(コンビ!N232,コード表!$M$3:$N$34,2,FALSE))</f>
        <v/>
      </c>
      <c r="F228" s="18"/>
      <c r="G228" s="18"/>
      <c r="H228" s="18" t="str">
        <f>IF(ISERROR(VLOOKUP(コンビ!O232,コード表!$S$3:$T$11,2,FALSE)),"",VLOOKUP(コンビ!O232,コード表!$S$3:$T$11,2,FALSE))</f>
        <v/>
      </c>
      <c r="I228" s="18" t="str">
        <f>IF(ISERROR(VLOOKUP(コンビ!P232,コード表!$D$3:$E$7,2,FALSE)&amp;VLOOKUP(コンビ!Q232,コード表!$G$3:$H$67,2,FALSE)&amp;VLOOKUP(コンビ!R232,コード表!$J$3:$K$15,2,FALSE)&amp;VLOOKUP(コンビ!S232,コード表!$M$3:$N$34,2,FALSE)),"",VLOOKUP(コンビ!P232,コード表!$D$3:$E$7,2,FALSE)&amp;VLOOKUP(コンビ!Q232,コード表!$G$3:$H$67,2,FALSE)&amp;VLOOKUP(コンビ!R232,コード表!$J$3:$K$15,2,FALSE)&amp;VLOOKUP(コンビ!S232,コード表!$M$3:$N$34,2,FALSE))</f>
        <v/>
      </c>
      <c r="J228" s="8">
        <f>コンビ!T232</f>
        <v>0</v>
      </c>
      <c r="K228" s="8" t="str">
        <f>IF(ISERROR(VLOOKUP(コンビ!U232,コード表!$P$3:$Q$52,2,FALSE)),"",VLOOKUP(コンビ!U232,コード表!$P$3:$Q$52,2,FALSE))</f>
        <v/>
      </c>
    </row>
    <row r="229" spans="1:11" ht="20.100000000000001" customHeight="1" x14ac:dyDescent="0.15">
      <c r="A229" s="8">
        <v>712</v>
      </c>
      <c r="B229" s="18" t="b">
        <f>IF(コンビ!B233="出",IF(ISERROR(VLOOKUP(コンビ!C233,コード表!$D$3:$E$7,2,FALSE)&amp;VLOOKUP(コンビ!D233,コード表!$G$3:$H$67,2,FALSE)&amp;VLOOKUP(コンビ!E233,コード表!$J$3:$K$15,2,FALSE)&amp;VLOOKUP(コンビ!F233,コード表!$M$3:$N$34,2,FALSE)),"",VLOOKUP(コンビ!C233,コード表!$D$3:$E$7,2,FALSE)&amp;VLOOKUP(コンビ!D233,コード表!$G$3:$H$67,2,FALSE)&amp;VLOOKUP(コンビ!E233,コード表!$J$3:$K$15,2,FALSE)&amp;VLOOKUP(コンビ!F233,コード表!$M$3:$N$34,2,FALSE)))</f>
        <v>0</v>
      </c>
      <c r="C229" s="11" t="str">
        <f>コンビ!I233&amp;" "&amp;コンビ!J233</f>
        <v xml:space="preserve"> </v>
      </c>
      <c r="D229" s="17" t="str">
        <f>コンビ!G233&amp;" "&amp;コンビ!H233</f>
        <v xml:space="preserve"> </v>
      </c>
      <c r="E229" s="18" t="str">
        <f>IF(ISERROR(VLOOKUP(コンビ!K233,コード表!$D$3:$E$7,2,FALSE)&amp;VLOOKUP(コンビ!L233,コード表!$G$3:$H$67,2,FALSE)&amp;VLOOKUP(コンビ!M233,コード表!$J$3:$K$15,2,FALSE)&amp;VLOOKUP(コンビ!N233,コード表!$M$3:$N$34,2,FALSE)),"",VLOOKUP(コンビ!K233,コード表!$D$3:$E$7,2,FALSE)&amp;VLOOKUP(コンビ!L233,コード表!$G$3:$H$67,2,FALSE)&amp;VLOOKUP(コンビ!M233,コード表!$J$3:$K$15,2,FALSE)&amp;VLOOKUP(コンビ!N233,コード表!$M$3:$N$34,2,FALSE))</f>
        <v/>
      </c>
      <c r="F229" s="18"/>
      <c r="G229" s="18"/>
      <c r="H229" s="18" t="str">
        <f>IF(ISERROR(VLOOKUP(コンビ!O233,コード表!$S$3:$T$11,2,FALSE)),"",VLOOKUP(コンビ!O233,コード表!$S$3:$T$11,2,FALSE))</f>
        <v/>
      </c>
      <c r="I229" s="18" t="str">
        <f>IF(ISERROR(VLOOKUP(コンビ!P233,コード表!$D$3:$E$7,2,FALSE)&amp;VLOOKUP(コンビ!Q233,コード表!$G$3:$H$67,2,FALSE)&amp;VLOOKUP(コンビ!R233,コード表!$J$3:$K$15,2,FALSE)&amp;VLOOKUP(コンビ!S233,コード表!$M$3:$N$34,2,FALSE)),"",VLOOKUP(コンビ!P233,コード表!$D$3:$E$7,2,FALSE)&amp;VLOOKUP(コンビ!Q233,コード表!$G$3:$H$67,2,FALSE)&amp;VLOOKUP(コンビ!R233,コード表!$J$3:$K$15,2,FALSE)&amp;VLOOKUP(コンビ!S233,コード表!$M$3:$N$34,2,FALSE))</f>
        <v/>
      </c>
      <c r="J229" s="8">
        <f>コンビ!T233</f>
        <v>0</v>
      </c>
      <c r="K229" s="8" t="str">
        <f>IF(ISERROR(VLOOKUP(コンビ!U233,コード表!$P$3:$Q$52,2,FALSE)),"",VLOOKUP(コンビ!U233,コード表!$P$3:$Q$52,2,FALSE))</f>
        <v/>
      </c>
    </row>
    <row r="230" spans="1:11" ht="20.100000000000001" customHeight="1" x14ac:dyDescent="0.15">
      <c r="A230" s="8">
        <v>712</v>
      </c>
      <c r="B230" s="18" t="b">
        <f>IF(コンビ!B234="出",IF(ISERROR(VLOOKUP(コンビ!C234,コード表!$D$3:$E$7,2,FALSE)&amp;VLOOKUP(コンビ!D234,コード表!$G$3:$H$67,2,FALSE)&amp;VLOOKUP(コンビ!E234,コード表!$J$3:$K$15,2,FALSE)&amp;VLOOKUP(コンビ!F234,コード表!$M$3:$N$34,2,FALSE)),"",VLOOKUP(コンビ!C234,コード表!$D$3:$E$7,2,FALSE)&amp;VLOOKUP(コンビ!D234,コード表!$G$3:$H$67,2,FALSE)&amp;VLOOKUP(コンビ!E234,コード表!$J$3:$K$15,2,FALSE)&amp;VLOOKUP(コンビ!F234,コード表!$M$3:$N$34,2,FALSE)))</f>
        <v>0</v>
      </c>
      <c r="C230" s="11" t="str">
        <f>コンビ!I234&amp;" "&amp;コンビ!J234</f>
        <v xml:space="preserve"> </v>
      </c>
      <c r="D230" s="17" t="str">
        <f>コンビ!G234&amp;" "&amp;コンビ!H234</f>
        <v xml:space="preserve"> </v>
      </c>
      <c r="E230" s="18" t="str">
        <f>IF(ISERROR(VLOOKUP(コンビ!K234,コード表!$D$3:$E$7,2,FALSE)&amp;VLOOKUP(コンビ!L234,コード表!$G$3:$H$67,2,FALSE)&amp;VLOOKUP(コンビ!M234,コード表!$J$3:$K$15,2,FALSE)&amp;VLOOKUP(コンビ!N234,コード表!$M$3:$N$34,2,FALSE)),"",VLOOKUP(コンビ!K234,コード表!$D$3:$E$7,2,FALSE)&amp;VLOOKUP(コンビ!L234,コード表!$G$3:$H$67,2,FALSE)&amp;VLOOKUP(コンビ!M234,コード表!$J$3:$K$15,2,FALSE)&amp;VLOOKUP(コンビ!N234,コード表!$M$3:$N$34,2,FALSE))</f>
        <v/>
      </c>
      <c r="F230" s="18"/>
      <c r="G230" s="18"/>
      <c r="H230" s="18" t="str">
        <f>IF(ISERROR(VLOOKUP(コンビ!O234,コード表!$S$3:$T$11,2,FALSE)),"",VLOOKUP(コンビ!O234,コード表!$S$3:$T$11,2,FALSE))</f>
        <v/>
      </c>
      <c r="I230" s="18" t="str">
        <f>IF(ISERROR(VLOOKUP(コンビ!P234,コード表!$D$3:$E$7,2,FALSE)&amp;VLOOKUP(コンビ!Q234,コード表!$G$3:$H$67,2,FALSE)&amp;VLOOKUP(コンビ!R234,コード表!$J$3:$K$15,2,FALSE)&amp;VLOOKUP(コンビ!S234,コード表!$M$3:$N$34,2,FALSE)),"",VLOOKUP(コンビ!P234,コード表!$D$3:$E$7,2,FALSE)&amp;VLOOKUP(コンビ!Q234,コード表!$G$3:$H$67,2,FALSE)&amp;VLOOKUP(コンビ!R234,コード表!$J$3:$K$15,2,FALSE)&amp;VLOOKUP(コンビ!S234,コード表!$M$3:$N$34,2,FALSE))</f>
        <v/>
      </c>
      <c r="J230" s="8">
        <f>コンビ!T234</f>
        <v>0</v>
      </c>
      <c r="K230" s="8" t="str">
        <f>IF(ISERROR(VLOOKUP(コンビ!U234,コード表!$P$3:$Q$52,2,FALSE)),"",VLOOKUP(コンビ!U234,コード表!$P$3:$Q$52,2,FALSE))</f>
        <v/>
      </c>
    </row>
    <row r="231" spans="1:11" ht="20.100000000000001" customHeight="1" x14ac:dyDescent="0.15">
      <c r="A231" s="8">
        <v>712</v>
      </c>
      <c r="B231" s="18" t="b">
        <f>IF(コンビ!B235="出",IF(ISERROR(VLOOKUP(コンビ!C235,コード表!$D$3:$E$7,2,FALSE)&amp;VLOOKUP(コンビ!D235,コード表!$G$3:$H$67,2,FALSE)&amp;VLOOKUP(コンビ!E235,コード表!$J$3:$K$15,2,FALSE)&amp;VLOOKUP(コンビ!F235,コード表!$M$3:$N$34,2,FALSE)),"",VLOOKUP(コンビ!C235,コード表!$D$3:$E$7,2,FALSE)&amp;VLOOKUP(コンビ!D235,コード表!$G$3:$H$67,2,FALSE)&amp;VLOOKUP(コンビ!E235,コード表!$J$3:$K$15,2,FALSE)&amp;VLOOKUP(コンビ!F235,コード表!$M$3:$N$34,2,FALSE)))</f>
        <v>0</v>
      </c>
      <c r="C231" s="11" t="str">
        <f>コンビ!I235&amp;" "&amp;コンビ!J235</f>
        <v xml:space="preserve"> </v>
      </c>
      <c r="D231" s="17" t="str">
        <f>コンビ!G235&amp;" "&amp;コンビ!H235</f>
        <v xml:space="preserve"> </v>
      </c>
      <c r="E231" s="18" t="str">
        <f>IF(ISERROR(VLOOKUP(コンビ!K235,コード表!$D$3:$E$7,2,FALSE)&amp;VLOOKUP(コンビ!L235,コード表!$G$3:$H$67,2,FALSE)&amp;VLOOKUP(コンビ!M235,コード表!$J$3:$K$15,2,FALSE)&amp;VLOOKUP(コンビ!N235,コード表!$M$3:$N$34,2,FALSE)),"",VLOOKUP(コンビ!K235,コード表!$D$3:$E$7,2,FALSE)&amp;VLOOKUP(コンビ!L235,コード表!$G$3:$H$67,2,FALSE)&amp;VLOOKUP(コンビ!M235,コード表!$J$3:$K$15,2,FALSE)&amp;VLOOKUP(コンビ!N235,コード表!$M$3:$N$34,2,FALSE))</f>
        <v/>
      </c>
      <c r="F231" s="18"/>
      <c r="G231" s="18"/>
      <c r="H231" s="18" t="str">
        <f>IF(ISERROR(VLOOKUP(コンビ!O235,コード表!$S$3:$T$11,2,FALSE)),"",VLOOKUP(コンビ!O235,コード表!$S$3:$T$11,2,FALSE))</f>
        <v/>
      </c>
      <c r="I231" s="18" t="str">
        <f>IF(ISERROR(VLOOKUP(コンビ!P235,コード表!$D$3:$E$7,2,FALSE)&amp;VLOOKUP(コンビ!Q235,コード表!$G$3:$H$67,2,FALSE)&amp;VLOOKUP(コンビ!R235,コード表!$J$3:$K$15,2,FALSE)&amp;VLOOKUP(コンビ!S235,コード表!$M$3:$N$34,2,FALSE)),"",VLOOKUP(コンビ!P235,コード表!$D$3:$E$7,2,FALSE)&amp;VLOOKUP(コンビ!Q235,コード表!$G$3:$H$67,2,FALSE)&amp;VLOOKUP(コンビ!R235,コード表!$J$3:$K$15,2,FALSE)&amp;VLOOKUP(コンビ!S235,コード表!$M$3:$N$34,2,FALSE))</f>
        <v/>
      </c>
      <c r="J231" s="8">
        <f>コンビ!T235</f>
        <v>0</v>
      </c>
      <c r="K231" s="8" t="str">
        <f>IF(ISERROR(VLOOKUP(コンビ!U235,コード表!$P$3:$Q$52,2,FALSE)),"",VLOOKUP(コンビ!U235,コード表!$P$3:$Q$52,2,FALSE))</f>
        <v/>
      </c>
    </row>
    <row r="232" spans="1:11" ht="20.100000000000001" customHeight="1" x14ac:dyDescent="0.15">
      <c r="A232" s="8">
        <v>712</v>
      </c>
      <c r="B232" s="18" t="b">
        <f>IF(コンビ!B236="出",IF(ISERROR(VLOOKUP(コンビ!C236,コード表!$D$3:$E$7,2,FALSE)&amp;VLOOKUP(コンビ!D236,コード表!$G$3:$H$67,2,FALSE)&amp;VLOOKUP(コンビ!E236,コード表!$J$3:$K$15,2,FALSE)&amp;VLOOKUP(コンビ!F236,コード表!$M$3:$N$34,2,FALSE)),"",VLOOKUP(コンビ!C236,コード表!$D$3:$E$7,2,FALSE)&amp;VLOOKUP(コンビ!D236,コード表!$G$3:$H$67,2,FALSE)&amp;VLOOKUP(コンビ!E236,コード表!$J$3:$K$15,2,FALSE)&amp;VLOOKUP(コンビ!F236,コード表!$M$3:$N$34,2,FALSE)))</f>
        <v>0</v>
      </c>
      <c r="C232" s="11" t="str">
        <f>コンビ!I236&amp;" "&amp;コンビ!J236</f>
        <v xml:space="preserve"> </v>
      </c>
      <c r="D232" s="17" t="str">
        <f>コンビ!G236&amp;" "&amp;コンビ!H236</f>
        <v xml:space="preserve"> </v>
      </c>
      <c r="E232" s="18" t="str">
        <f>IF(ISERROR(VLOOKUP(コンビ!K236,コード表!$D$3:$E$7,2,FALSE)&amp;VLOOKUP(コンビ!L236,コード表!$G$3:$H$67,2,FALSE)&amp;VLOOKUP(コンビ!M236,コード表!$J$3:$K$15,2,FALSE)&amp;VLOOKUP(コンビ!N236,コード表!$M$3:$N$34,2,FALSE)),"",VLOOKUP(コンビ!K236,コード表!$D$3:$E$7,2,FALSE)&amp;VLOOKUP(コンビ!L236,コード表!$G$3:$H$67,2,FALSE)&amp;VLOOKUP(コンビ!M236,コード表!$J$3:$K$15,2,FALSE)&amp;VLOOKUP(コンビ!N236,コード表!$M$3:$N$34,2,FALSE))</f>
        <v/>
      </c>
      <c r="F232" s="18"/>
      <c r="G232" s="18"/>
      <c r="H232" s="18" t="str">
        <f>IF(ISERROR(VLOOKUP(コンビ!O236,コード表!$S$3:$T$11,2,FALSE)),"",VLOOKUP(コンビ!O236,コード表!$S$3:$T$11,2,FALSE))</f>
        <v/>
      </c>
      <c r="I232" s="18" t="str">
        <f>IF(ISERROR(VLOOKUP(コンビ!P236,コード表!$D$3:$E$7,2,FALSE)&amp;VLOOKUP(コンビ!Q236,コード表!$G$3:$H$67,2,FALSE)&amp;VLOOKUP(コンビ!R236,コード表!$J$3:$K$15,2,FALSE)&amp;VLOOKUP(コンビ!S236,コード表!$M$3:$N$34,2,FALSE)),"",VLOOKUP(コンビ!P236,コード表!$D$3:$E$7,2,FALSE)&amp;VLOOKUP(コンビ!Q236,コード表!$G$3:$H$67,2,FALSE)&amp;VLOOKUP(コンビ!R236,コード表!$J$3:$K$15,2,FALSE)&amp;VLOOKUP(コンビ!S236,コード表!$M$3:$N$34,2,FALSE))</f>
        <v/>
      </c>
      <c r="J232" s="8">
        <f>コンビ!T236</f>
        <v>0</v>
      </c>
      <c r="K232" s="8" t="str">
        <f>IF(ISERROR(VLOOKUP(コンビ!U236,コード表!$P$3:$Q$52,2,FALSE)),"",VLOOKUP(コンビ!U236,コード表!$P$3:$Q$52,2,FALSE))</f>
        <v/>
      </c>
    </row>
    <row r="233" spans="1:11" ht="20.100000000000001" customHeight="1" x14ac:dyDescent="0.15">
      <c r="A233" s="8">
        <v>712</v>
      </c>
      <c r="B233" s="18" t="b">
        <f>IF(コンビ!B237="出",IF(ISERROR(VLOOKUP(コンビ!C237,コード表!$D$3:$E$7,2,FALSE)&amp;VLOOKUP(コンビ!D237,コード表!$G$3:$H$67,2,FALSE)&amp;VLOOKUP(コンビ!E237,コード表!$J$3:$K$15,2,FALSE)&amp;VLOOKUP(コンビ!F237,コード表!$M$3:$N$34,2,FALSE)),"",VLOOKUP(コンビ!C237,コード表!$D$3:$E$7,2,FALSE)&amp;VLOOKUP(コンビ!D237,コード表!$G$3:$H$67,2,FALSE)&amp;VLOOKUP(コンビ!E237,コード表!$J$3:$K$15,2,FALSE)&amp;VLOOKUP(コンビ!F237,コード表!$M$3:$N$34,2,FALSE)))</f>
        <v>0</v>
      </c>
      <c r="C233" s="11" t="str">
        <f>コンビ!I237&amp;" "&amp;コンビ!J237</f>
        <v xml:space="preserve"> </v>
      </c>
      <c r="D233" s="17" t="str">
        <f>コンビ!G237&amp;" "&amp;コンビ!H237</f>
        <v xml:space="preserve"> </v>
      </c>
      <c r="E233" s="18" t="str">
        <f>IF(ISERROR(VLOOKUP(コンビ!K237,コード表!$D$3:$E$7,2,FALSE)&amp;VLOOKUP(コンビ!L237,コード表!$G$3:$H$67,2,FALSE)&amp;VLOOKUP(コンビ!M237,コード表!$J$3:$K$15,2,FALSE)&amp;VLOOKUP(コンビ!N237,コード表!$M$3:$N$34,2,FALSE)),"",VLOOKUP(コンビ!K237,コード表!$D$3:$E$7,2,FALSE)&amp;VLOOKUP(コンビ!L237,コード表!$G$3:$H$67,2,FALSE)&amp;VLOOKUP(コンビ!M237,コード表!$J$3:$K$15,2,FALSE)&amp;VLOOKUP(コンビ!N237,コード表!$M$3:$N$34,2,FALSE))</f>
        <v/>
      </c>
      <c r="F233" s="18"/>
      <c r="G233" s="18"/>
      <c r="H233" s="18" t="str">
        <f>IF(ISERROR(VLOOKUP(コンビ!O237,コード表!$S$3:$T$11,2,FALSE)),"",VLOOKUP(コンビ!O237,コード表!$S$3:$T$11,2,FALSE))</f>
        <v/>
      </c>
      <c r="I233" s="18" t="str">
        <f>IF(ISERROR(VLOOKUP(コンビ!P237,コード表!$D$3:$E$7,2,FALSE)&amp;VLOOKUP(コンビ!Q237,コード表!$G$3:$H$67,2,FALSE)&amp;VLOOKUP(コンビ!R237,コード表!$J$3:$K$15,2,FALSE)&amp;VLOOKUP(コンビ!S237,コード表!$M$3:$N$34,2,FALSE)),"",VLOOKUP(コンビ!P237,コード表!$D$3:$E$7,2,FALSE)&amp;VLOOKUP(コンビ!Q237,コード表!$G$3:$H$67,2,FALSE)&amp;VLOOKUP(コンビ!R237,コード表!$J$3:$K$15,2,FALSE)&amp;VLOOKUP(コンビ!S237,コード表!$M$3:$N$34,2,FALSE))</f>
        <v/>
      </c>
      <c r="J233" s="8">
        <f>コンビ!T237</f>
        <v>0</v>
      </c>
      <c r="K233" s="8" t="str">
        <f>IF(ISERROR(VLOOKUP(コンビ!U237,コード表!$P$3:$Q$52,2,FALSE)),"",VLOOKUP(コンビ!U237,コード表!$P$3:$Q$52,2,FALSE))</f>
        <v/>
      </c>
    </row>
    <row r="234" spans="1:11" ht="20.100000000000001" customHeight="1" x14ac:dyDescent="0.15">
      <c r="A234" s="8">
        <v>712</v>
      </c>
      <c r="B234" s="18" t="b">
        <f>IF(コンビ!B238="出",IF(ISERROR(VLOOKUP(コンビ!C238,コード表!$D$3:$E$7,2,FALSE)&amp;VLOOKUP(コンビ!D238,コード表!$G$3:$H$67,2,FALSE)&amp;VLOOKUP(コンビ!E238,コード表!$J$3:$K$15,2,FALSE)&amp;VLOOKUP(コンビ!F238,コード表!$M$3:$N$34,2,FALSE)),"",VLOOKUP(コンビ!C238,コード表!$D$3:$E$7,2,FALSE)&amp;VLOOKUP(コンビ!D238,コード表!$G$3:$H$67,2,FALSE)&amp;VLOOKUP(コンビ!E238,コード表!$J$3:$K$15,2,FALSE)&amp;VLOOKUP(コンビ!F238,コード表!$M$3:$N$34,2,FALSE)))</f>
        <v>0</v>
      </c>
      <c r="C234" s="11" t="str">
        <f>コンビ!I238&amp;" "&amp;コンビ!J238</f>
        <v xml:space="preserve"> </v>
      </c>
      <c r="D234" s="17" t="str">
        <f>コンビ!G238&amp;" "&amp;コンビ!H238</f>
        <v xml:space="preserve"> </v>
      </c>
      <c r="E234" s="18" t="str">
        <f>IF(ISERROR(VLOOKUP(コンビ!K238,コード表!$D$3:$E$7,2,FALSE)&amp;VLOOKUP(コンビ!L238,コード表!$G$3:$H$67,2,FALSE)&amp;VLOOKUP(コンビ!M238,コード表!$J$3:$K$15,2,FALSE)&amp;VLOOKUP(コンビ!N238,コード表!$M$3:$N$34,2,FALSE)),"",VLOOKUP(コンビ!K238,コード表!$D$3:$E$7,2,FALSE)&amp;VLOOKUP(コンビ!L238,コード表!$G$3:$H$67,2,FALSE)&amp;VLOOKUP(コンビ!M238,コード表!$J$3:$K$15,2,FALSE)&amp;VLOOKUP(コンビ!N238,コード表!$M$3:$N$34,2,FALSE))</f>
        <v/>
      </c>
      <c r="F234" s="18"/>
      <c r="G234" s="18"/>
      <c r="H234" s="18" t="str">
        <f>IF(ISERROR(VLOOKUP(コンビ!O238,コード表!$S$3:$T$11,2,FALSE)),"",VLOOKUP(コンビ!O238,コード表!$S$3:$T$11,2,FALSE))</f>
        <v/>
      </c>
      <c r="I234" s="18" t="str">
        <f>IF(ISERROR(VLOOKUP(コンビ!P238,コード表!$D$3:$E$7,2,FALSE)&amp;VLOOKUP(コンビ!Q238,コード表!$G$3:$H$67,2,FALSE)&amp;VLOOKUP(コンビ!R238,コード表!$J$3:$K$15,2,FALSE)&amp;VLOOKUP(コンビ!S238,コード表!$M$3:$N$34,2,FALSE)),"",VLOOKUP(コンビ!P238,コード表!$D$3:$E$7,2,FALSE)&amp;VLOOKUP(コンビ!Q238,コード表!$G$3:$H$67,2,FALSE)&amp;VLOOKUP(コンビ!R238,コード表!$J$3:$K$15,2,FALSE)&amp;VLOOKUP(コンビ!S238,コード表!$M$3:$N$34,2,FALSE))</f>
        <v/>
      </c>
      <c r="J234" s="8">
        <f>コンビ!T238</f>
        <v>0</v>
      </c>
      <c r="K234" s="8" t="str">
        <f>IF(ISERROR(VLOOKUP(コンビ!U238,コード表!$P$3:$Q$52,2,FALSE)),"",VLOOKUP(コンビ!U238,コード表!$P$3:$Q$52,2,FALSE))</f>
        <v/>
      </c>
    </row>
    <row r="235" spans="1:11" ht="20.100000000000001" customHeight="1" x14ac:dyDescent="0.15">
      <c r="A235" s="8">
        <v>712</v>
      </c>
      <c r="B235" s="18" t="b">
        <f>IF(コンビ!B239="出",IF(ISERROR(VLOOKUP(コンビ!C239,コード表!$D$3:$E$7,2,FALSE)&amp;VLOOKUP(コンビ!D239,コード表!$G$3:$H$67,2,FALSE)&amp;VLOOKUP(コンビ!E239,コード表!$J$3:$K$15,2,FALSE)&amp;VLOOKUP(コンビ!F239,コード表!$M$3:$N$34,2,FALSE)),"",VLOOKUP(コンビ!C239,コード表!$D$3:$E$7,2,FALSE)&amp;VLOOKUP(コンビ!D239,コード表!$G$3:$H$67,2,FALSE)&amp;VLOOKUP(コンビ!E239,コード表!$J$3:$K$15,2,FALSE)&amp;VLOOKUP(コンビ!F239,コード表!$M$3:$N$34,2,FALSE)))</f>
        <v>0</v>
      </c>
      <c r="C235" s="11" t="str">
        <f>コンビ!I239&amp;" "&amp;コンビ!J239</f>
        <v xml:space="preserve"> </v>
      </c>
      <c r="D235" s="17" t="str">
        <f>コンビ!G239&amp;" "&amp;コンビ!H239</f>
        <v xml:space="preserve"> </v>
      </c>
      <c r="E235" s="18" t="str">
        <f>IF(ISERROR(VLOOKUP(コンビ!K239,コード表!$D$3:$E$7,2,FALSE)&amp;VLOOKUP(コンビ!L239,コード表!$G$3:$H$67,2,FALSE)&amp;VLOOKUP(コンビ!M239,コード表!$J$3:$K$15,2,FALSE)&amp;VLOOKUP(コンビ!N239,コード表!$M$3:$N$34,2,FALSE)),"",VLOOKUP(コンビ!K239,コード表!$D$3:$E$7,2,FALSE)&amp;VLOOKUP(コンビ!L239,コード表!$G$3:$H$67,2,FALSE)&amp;VLOOKUP(コンビ!M239,コード表!$J$3:$K$15,2,FALSE)&amp;VLOOKUP(コンビ!N239,コード表!$M$3:$N$34,2,FALSE))</f>
        <v/>
      </c>
      <c r="F235" s="18"/>
      <c r="G235" s="18"/>
      <c r="H235" s="18" t="str">
        <f>IF(ISERROR(VLOOKUP(コンビ!O239,コード表!$S$3:$T$11,2,FALSE)),"",VLOOKUP(コンビ!O239,コード表!$S$3:$T$11,2,FALSE))</f>
        <v/>
      </c>
      <c r="I235" s="18" t="str">
        <f>IF(ISERROR(VLOOKUP(コンビ!P239,コード表!$D$3:$E$7,2,FALSE)&amp;VLOOKUP(コンビ!Q239,コード表!$G$3:$H$67,2,FALSE)&amp;VLOOKUP(コンビ!R239,コード表!$J$3:$K$15,2,FALSE)&amp;VLOOKUP(コンビ!S239,コード表!$M$3:$N$34,2,FALSE)),"",VLOOKUP(コンビ!P239,コード表!$D$3:$E$7,2,FALSE)&amp;VLOOKUP(コンビ!Q239,コード表!$G$3:$H$67,2,FALSE)&amp;VLOOKUP(コンビ!R239,コード表!$J$3:$K$15,2,FALSE)&amp;VLOOKUP(コンビ!S239,コード表!$M$3:$N$34,2,FALSE))</f>
        <v/>
      </c>
      <c r="J235" s="8">
        <f>コンビ!T239</f>
        <v>0</v>
      </c>
      <c r="K235" s="8" t="str">
        <f>IF(ISERROR(VLOOKUP(コンビ!U239,コード表!$P$3:$Q$52,2,FALSE)),"",VLOOKUP(コンビ!U239,コード表!$P$3:$Q$52,2,FALSE))</f>
        <v/>
      </c>
    </row>
    <row r="236" spans="1:11" ht="20.100000000000001" customHeight="1" x14ac:dyDescent="0.15">
      <c r="A236" s="8">
        <v>712</v>
      </c>
      <c r="B236" s="18" t="b">
        <f>IF(コンビ!B240="出",IF(ISERROR(VLOOKUP(コンビ!C240,コード表!$D$3:$E$7,2,FALSE)&amp;VLOOKUP(コンビ!D240,コード表!$G$3:$H$67,2,FALSE)&amp;VLOOKUP(コンビ!E240,コード表!$J$3:$K$15,2,FALSE)&amp;VLOOKUP(コンビ!F240,コード表!$M$3:$N$34,2,FALSE)),"",VLOOKUP(コンビ!C240,コード表!$D$3:$E$7,2,FALSE)&amp;VLOOKUP(コンビ!D240,コード表!$G$3:$H$67,2,FALSE)&amp;VLOOKUP(コンビ!E240,コード表!$J$3:$K$15,2,FALSE)&amp;VLOOKUP(コンビ!F240,コード表!$M$3:$N$34,2,FALSE)))</f>
        <v>0</v>
      </c>
      <c r="C236" s="11" t="str">
        <f>コンビ!I240&amp;" "&amp;コンビ!J240</f>
        <v xml:space="preserve"> </v>
      </c>
      <c r="D236" s="17" t="str">
        <f>コンビ!G240&amp;" "&amp;コンビ!H240</f>
        <v xml:space="preserve"> </v>
      </c>
      <c r="E236" s="18" t="str">
        <f>IF(ISERROR(VLOOKUP(コンビ!K240,コード表!$D$3:$E$7,2,FALSE)&amp;VLOOKUP(コンビ!L240,コード表!$G$3:$H$67,2,FALSE)&amp;VLOOKUP(コンビ!M240,コード表!$J$3:$K$15,2,FALSE)&amp;VLOOKUP(コンビ!N240,コード表!$M$3:$N$34,2,FALSE)),"",VLOOKUP(コンビ!K240,コード表!$D$3:$E$7,2,FALSE)&amp;VLOOKUP(コンビ!L240,コード表!$G$3:$H$67,2,FALSE)&amp;VLOOKUP(コンビ!M240,コード表!$J$3:$K$15,2,FALSE)&amp;VLOOKUP(コンビ!N240,コード表!$M$3:$N$34,2,FALSE))</f>
        <v/>
      </c>
      <c r="F236" s="18"/>
      <c r="G236" s="18"/>
      <c r="H236" s="18" t="str">
        <f>IF(ISERROR(VLOOKUP(コンビ!O240,コード表!$S$3:$T$11,2,FALSE)),"",VLOOKUP(コンビ!O240,コード表!$S$3:$T$11,2,FALSE))</f>
        <v/>
      </c>
      <c r="I236" s="18" t="str">
        <f>IF(ISERROR(VLOOKUP(コンビ!P240,コード表!$D$3:$E$7,2,FALSE)&amp;VLOOKUP(コンビ!Q240,コード表!$G$3:$H$67,2,FALSE)&amp;VLOOKUP(コンビ!R240,コード表!$J$3:$K$15,2,FALSE)&amp;VLOOKUP(コンビ!S240,コード表!$M$3:$N$34,2,FALSE)),"",VLOOKUP(コンビ!P240,コード表!$D$3:$E$7,2,FALSE)&amp;VLOOKUP(コンビ!Q240,コード表!$G$3:$H$67,2,FALSE)&amp;VLOOKUP(コンビ!R240,コード表!$J$3:$K$15,2,FALSE)&amp;VLOOKUP(コンビ!S240,コード表!$M$3:$N$34,2,FALSE))</f>
        <v/>
      </c>
      <c r="J236" s="8">
        <f>コンビ!T240</f>
        <v>0</v>
      </c>
      <c r="K236" s="8" t="str">
        <f>IF(ISERROR(VLOOKUP(コンビ!U240,コード表!$P$3:$Q$52,2,FALSE)),"",VLOOKUP(コンビ!U240,コード表!$P$3:$Q$52,2,FALSE))</f>
        <v/>
      </c>
    </row>
    <row r="237" spans="1:11" ht="20.100000000000001" customHeight="1" x14ac:dyDescent="0.15">
      <c r="A237" s="8">
        <v>712</v>
      </c>
      <c r="B237" s="18" t="b">
        <f>IF(コンビ!B241="出",IF(ISERROR(VLOOKUP(コンビ!C241,コード表!$D$3:$E$7,2,FALSE)&amp;VLOOKUP(コンビ!D241,コード表!$G$3:$H$67,2,FALSE)&amp;VLOOKUP(コンビ!E241,コード表!$J$3:$K$15,2,FALSE)&amp;VLOOKUP(コンビ!F241,コード表!$M$3:$N$34,2,FALSE)),"",VLOOKUP(コンビ!C241,コード表!$D$3:$E$7,2,FALSE)&amp;VLOOKUP(コンビ!D241,コード表!$G$3:$H$67,2,FALSE)&amp;VLOOKUP(コンビ!E241,コード表!$J$3:$K$15,2,FALSE)&amp;VLOOKUP(コンビ!F241,コード表!$M$3:$N$34,2,FALSE)))</f>
        <v>0</v>
      </c>
      <c r="C237" s="11" t="str">
        <f>コンビ!I241&amp;" "&amp;コンビ!J241</f>
        <v xml:space="preserve"> </v>
      </c>
      <c r="D237" s="17" t="str">
        <f>コンビ!G241&amp;" "&amp;コンビ!H241</f>
        <v xml:space="preserve"> </v>
      </c>
      <c r="E237" s="18" t="str">
        <f>IF(ISERROR(VLOOKUP(コンビ!K241,コード表!$D$3:$E$7,2,FALSE)&amp;VLOOKUP(コンビ!L241,コード表!$G$3:$H$67,2,FALSE)&amp;VLOOKUP(コンビ!M241,コード表!$J$3:$K$15,2,FALSE)&amp;VLOOKUP(コンビ!N241,コード表!$M$3:$N$34,2,FALSE)),"",VLOOKUP(コンビ!K241,コード表!$D$3:$E$7,2,FALSE)&amp;VLOOKUP(コンビ!L241,コード表!$G$3:$H$67,2,FALSE)&amp;VLOOKUP(コンビ!M241,コード表!$J$3:$K$15,2,FALSE)&amp;VLOOKUP(コンビ!N241,コード表!$M$3:$N$34,2,FALSE))</f>
        <v/>
      </c>
      <c r="F237" s="18"/>
      <c r="G237" s="18"/>
      <c r="H237" s="18" t="str">
        <f>IF(ISERROR(VLOOKUP(コンビ!O241,コード表!$S$3:$T$11,2,FALSE)),"",VLOOKUP(コンビ!O241,コード表!$S$3:$T$11,2,FALSE))</f>
        <v/>
      </c>
      <c r="I237" s="18" t="str">
        <f>IF(ISERROR(VLOOKUP(コンビ!P241,コード表!$D$3:$E$7,2,FALSE)&amp;VLOOKUP(コンビ!Q241,コード表!$G$3:$H$67,2,FALSE)&amp;VLOOKUP(コンビ!R241,コード表!$J$3:$K$15,2,FALSE)&amp;VLOOKUP(コンビ!S241,コード表!$M$3:$N$34,2,FALSE)),"",VLOOKUP(コンビ!P241,コード表!$D$3:$E$7,2,FALSE)&amp;VLOOKUP(コンビ!Q241,コード表!$G$3:$H$67,2,FALSE)&amp;VLOOKUP(コンビ!R241,コード表!$J$3:$K$15,2,FALSE)&amp;VLOOKUP(コンビ!S241,コード表!$M$3:$N$34,2,FALSE))</f>
        <v/>
      </c>
      <c r="J237" s="8">
        <f>コンビ!T241</f>
        <v>0</v>
      </c>
      <c r="K237" s="8" t="str">
        <f>IF(ISERROR(VLOOKUP(コンビ!U241,コード表!$P$3:$Q$52,2,FALSE)),"",VLOOKUP(コンビ!U241,コード表!$P$3:$Q$52,2,FALSE))</f>
        <v/>
      </c>
    </row>
    <row r="238" spans="1:11" ht="20.100000000000001" customHeight="1" x14ac:dyDescent="0.15">
      <c r="A238" s="8">
        <v>712</v>
      </c>
      <c r="B238" s="18" t="b">
        <f>IF(コンビ!B242="出",IF(ISERROR(VLOOKUP(コンビ!C242,コード表!$D$3:$E$7,2,FALSE)&amp;VLOOKUP(コンビ!D242,コード表!$G$3:$H$67,2,FALSE)&amp;VLOOKUP(コンビ!E242,コード表!$J$3:$K$15,2,FALSE)&amp;VLOOKUP(コンビ!F242,コード表!$M$3:$N$34,2,FALSE)),"",VLOOKUP(コンビ!C242,コード表!$D$3:$E$7,2,FALSE)&amp;VLOOKUP(コンビ!D242,コード表!$G$3:$H$67,2,FALSE)&amp;VLOOKUP(コンビ!E242,コード表!$J$3:$K$15,2,FALSE)&amp;VLOOKUP(コンビ!F242,コード表!$M$3:$N$34,2,FALSE)))</f>
        <v>0</v>
      </c>
      <c r="C238" s="11" t="str">
        <f>コンビ!I242&amp;" "&amp;コンビ!J242</f>
        <v xml:space="preserve"> </v>
      </c>
      <c r="D238" s="17" t="str">
        <f>コンビ!G242&amp;" "&amp;コンビ!H242</f>
        <v xml:space="preserve"> </v>
      </c>
      <c r="E238" s="18" t="str">
        <f>IF(ISERROR(VLOOKUP(コンビ!K242,コード表!$D$3:$E$7,2,FALSE)&amp;VLOOKUP(コンビ!L242,コード表!$G$3:$H$67,2,FALSE)&amp;VLOOKUP(コンビ!M242,コード表!$J$3:$K$15,2,FALSE)&amp;VLOOKUP(コンビ!N242,コード表!$M$3:$N$34,2,FALSE)),"",VLOOKUP(コンビ!K242,コード表!$D$3:$E$7,2,FALSE)&amp;VLOOKUP(コンビ!L242,コード表!$G$3:$H$67,2,FALSE)&amp;VLOOKUP(コンビ!M242,コード表!$J$3:$K$15,2,FALSE)&amp;VLOOKUP(コンビ!N242,コード表!$M$3:$N$34,2,FALSE))</f>
        <v/>
      </c>
      <c r="F238" s="18"/>
      <c r="G238" s="18"/>
      <c r="H238" s="18" t="str">
        <f>IF(ISERROR(VLOOKUP(コンビ!O242,コード表!$S$3:$T$11,2,FALSE)),"",VLOOKUP(コンビ!O242,コード表!$S$3:$T$11,2,FALSE))</f>
        <v/>
      </c>
      <c r="I238" s="18" t="str">
        <f>IF(ISERROR(VLOOKUP(コンビ!P242,コード表!$D$3:$E$7,2,FALSE)&amp;VLOOKUP(コンビ!Q242,コード表!$G$3:$H$67,2,FALSE)&amp;VLOOKUP(コンビ!R242,コード表!$J$3:$K$15,2,FALSE)&amp;VLOOKUP(コンビ!S242,コード表!$M$3:$N$34,2,FALSE)),"",VLOOKUP(コンビ!P242,コード表!$D$3:$E$7,2,FALSE)&amp;VLOOKUP(コンビ!Q242,コード表!$G$3:$H$67,2,FALSE)&amp;VLOOKUP(コンビ!R242,コード表!$J$3:$K$15,2,FALSE)&amp;VLOOKUP(コンビ!S242,コード表!$M$3:$N$34,2,FALSE))</f>
        <v/>
      </c>
      <c r="J238" s="8">
        <f>コンビ!T242</f>
        <v>0</v>
      </c>
      <c r="K238" s="8" t="str">
        <f>IF(ISERROR(VLOOKUP(コンビ!U242,コード表!$P$3:$Q$52,2,FALSE)),"",VLOOKUP(コンビ!U242,コード表!$P$3:$Q$52,2,FALSE))</f>
        <v/>
      </c>
    </row>
    <row r="239" spans="1:11" ht="20.100000000000001" customHeight="1" x14ac:dyDescent="0.15">
      <c r="A239" s="8">
        <v>712</v>
      </c>
      <c r="B239" s="18" t="b">
        <f>IF(コンビ!B243="出",IF(ISERROR(VLOOKUP(コンビ!C243,コード表!$D$3:$E$7,2,FALSE)&amp;VLOOKUP(コンビ!D243,コード表!$G$3:$H$67,2,FALSE)&amp;VLOOKUP(コンビ!E243,コード表!$J$3:$K$15,2,FALSE)&amp;VLOOKUP(コンビ!F243,コード表!$M$3:$N$34,2,FALSE)),"",VLOOKUP(コンビ!C243,コード表!$D$3:$E$7,2,FALSE)&amp;VLOOKUP(コンビ!D243,コード表!$G$3:$H$67,2,FALSE)&amp;VLOOKUP(コンビ!E243,コード表!$J$3:$K$15,2,FALSE)&amp;VLOOKUP(コンビ!F243,コード表!$M$3:$N$34,2,FALSE)))</f>
        <v>0</v>
      </c>
      <c r="C239" s="11" t="str">
        <f>コンビ!I243&amp;" "&amp;コンビ!J243</f>
        <v xml:space="preserve"> </v>
      </c>
      <c r="D239" s="17" t="str">
        <f>コンビ!G243&amp;" "&amp;コンビ!H243</f>
        <v xml:space="preserve"> </v>
      </c>
      <c r="E239" s="18" t="str">
        <f>IF(ISERROR(VLOOKUP(コンビ!K243,コード表!$D$3:$E$7,2,FALSE)&amp;VLOOKUP(コンビ!L243,コード表!$G$3:$H$67,2,FALSE)&amp;VLOOKUP(コンビ!M243,コード表!$J$3:$K$15,2,FALSE)&amp;VLOOKUP(コンビ!N243,コード表!$M$3:$N$34,2,FALSE)),"",VLOOKUP(コンビ!K243,コード表!$D$3:$E$7,2,FALSE)&amp;VLOOKUP(コンビ!L243,コード表!$G$3:$H$67,2,FALSE)&amp;VLOOKUP(コンビ!M243,コード表!$J$3:$K$15,2,FALSE)&amp;VLOOKUP(コンビ!N243,コード表!$M$3:$N$34,2,FALSE))</f>
        <v/>
      </c>
      <c r="F239" s="18"/>
      <c r="G239" s="18"/>
      <c r="H239" s="18" t="str">
        <f>IF(ISERROR(VLOOKUP(コンビ!O243,コード表!$S$3:$T$11,2,FALSE)),"",VLOOKUP(コンビ!O243,コード表!$S$3:$T$11,2,FALSE))</f>
        <v/>
      </c>
      <c r="I239" s="18" t="str">
        <f>IF(ISERROR(VLOOKUP(コンビ!P243,コード表!$D$3:$E$7,2,FALSE)&amp;VLOOKUP(コンビ!Q243,コード表!$G$3:$H$67,2,FALSE)&amp;VLOOKUP(コンビ!R243,コード表!$J$3:$K$15,2,FALSE)&amp;VLOOKUP(コンビ!S243,コード表!$M$3:$N$34,2,FALSE)),"",VLOOKUP(コンビ!P243,コード表!$D$3:$E$7,2,FALSE)&amp;VLOOKUP(コンビ!Q243,コード表!$G$3:$H$67,2,FALSE)&amp;VLOOKUP(コンビ!R243,コード表!$J$3:$K$15,2,FALSE)&amp;VLOOKUP(コンビ!S243,コード表!$M$3:$N$34,2,FALSE))</f>
        <v/>
      </c>
      <c r="J239" s="8">
        <f>コンビ!T243</f>
        <v>0</v>
      </c>
      <c r="K239" s="8" t="str">
        <f>IF(ISERROR(VLOOKUP(コンビ!U243,コード表!$P$3:$Q$52,2,FALSE)),"",VLOOKUP(コンビ!U243,コード表!$P$3:$Q$52,2,FALSE))</f>
        <v/>
      </c>
    </row>
    <row r="240" spans="1:11" ht="20.100000000000001" customHeight="1" x14ac:dyDescent="0.15">
      <c r="A240" s="8">
        <v>712</v>
      </c>
      <c r="B240" s="18" t="b">
        <f>IF(コンビ!B244="出",IF(ISERROR(VLOOKUP(コンビ!C244,コード表!$D$3:$E$7,2,FALSE)&amp;VLOOKUP(コンビ!D244,コード表!$G$3:$H$67,2,FALSE)&amp;VLOOKUP(コンビ!E244,コード表!$J$3:$K$15,2,FALSE)&amp;VLOOKUP(コンビ!F244,コード表!$M$3:$N$34,2,FALSE)),"",VLOOKUP(コンビ!C244,コード表!$D$3:$E$7,2,FALSE)&amp;VLOOKUP(コンビ!D244,コード表!$G$3:$H$67,2,FALSE)&amp;VLOOKUP(コンビ!E244,コード表!$J$3:$K$15,2,FALSE)&amp;VLOOKUP(コンビ!F244,コード表!$M$3:$N$34,2,FALSE)))</f>
        <v>0</v>
      </c>
      <c r="C240" s="11" t="str">
        <f>コンビ!I244&amp;" "&amp;コンビ!J244</f>
        <v xml:space="preserve"> </v>
      </c>
      <c r="D240" s="17" t="str">
        <f>コンビ!G244&amp;" "&amp;コンビ!H244</f>
        <v xml:space="preserve"> </v>
      </c>
      <c r="E240" s="18" t="str">
        <f>IF(ISERROR(VLOOKUP(コンビ!K244,コード表!$D$3:$E$7,2,FALSE)&amp;VLOOKUP(コンビ!L244,コード表!$G$3:$H$67,2,FALSE)&amp;VLOOKUP(コンビ!M244,コード表!$J$3:$K$15,2,FALSE)&amp;VLOOKUP(コンビ!N244,コード表!$M$3:$N$34,2,FALSE)),"",VLOOKUP(コンビ!K244,コード表!$D$3:$E$7,2,FALSE)&amp;VLOOKUP(コンビ!L244,コード表!$G$3:$H$67,2,FALSE)&amp;VLOOKUP(コンビ!M244,コード表!$J$3:$K$15,2,FALSE)&amp;VLOOKUP(コンビ!N244,コード表!$M$3:$N$34,2,FALSE))</f>
        <v/>
      </c>
      <c r="F240" s="18"/>
      <c r="G240" s="18"/>
      <c r="H240" s="18" t="str">
        <f>IF(ISERROR(VLOOKUP(コンビ!O244,コード表!$S$3:$T$11,2,FALSE)),"",VLOOKUP(コンビ!O244,コード表!$S$3:$T$11,2,FALSE))</f>
        <v/>
      </c>
      <c r="I240" s="18" t="str">
        <f>IF(ISERROR(VLOOKUP(コンビ!P244,コード表!$D$3:$E$7,2,FALSE)&amp;VLOOKUP(コンビ!Q244,コード表!$G$3:$H$67,2,FALSE)&amp;VLOOKUP(コンビ!R244,コード表!$J$3:$K$15,2,FALSE)&amp;VLOOKUP(コンビ!S244,コード表!$M$3:$N$34,2,FALSE)),"",VLOOKUP(コンビ!P244,コード表!$D$3:$E$7,2,FALSE)&amp;VLOOKUP(コンビ!Q244,コード表!$G$3:$H$67,2,FALSE)&amp;VLOOKUP(コンビ!R244,コード表!$J$3:$K$15,2,FALSE)&amp;VLOOKUP(コンビ!S244,コード表!$M$3:$N$34,2,FALSE))</f>
        <v/>
      </c>
      <c r="J240" s="8">
        <f>コンビ!T244</f>
        <v>0</v>
      </c>
      <c r="K240" s="8" t="str">
        <f>IF(ISERROR(VLOOKUP(コンビ!U244,コード表!$P$3:$Q$52,2,FALSE)),"",VLOOKUP(コンビ!U244,コード表!$P$3:$Q$52,2,FALSE))</f>
        <v/>
      </c>
    </row>
    <row r="241" spans="1:11" ht="20.100000000000001" customHeight="1" x14ac:dyDescent="0.15">
      <c r="A241" s="8">
        <v>712</v>
      </c>
      <c r="B241" s="18" t="b">
        <f>IF(コンビ!B245="出",IF(ISERROR(VLOOKUP(コンビ!C245,コード表!$D$3:$E$7,2,FALSE)&amp;VLOOKUP(コンビ!D245,コード表!$G$3:$H$67,2,FALSE)&amp;VLOOKUP(コンビ!E245,コード表!$J$3:$K$15,2,FALSE)&amp;VLOOKUP(コンビ!F245,コード表!$M$3:$N$34,2,FALSE)),"",VLOOKUP(コンビ!C245,コード表!$D$3:$E$7,2,FALSE)&amp;VLOOKUP(コンビ!D245,コード表!$G$3:$H$67,2,FALSE)&amp;VLOOKUP(コンビ!E245,コード表!$J$3:$K$15,2,FALSE)&amp;VLOOKUP(コンビ!F245,コード表!$M$3:$N$34,2,FALSE)))</f>
        <v>0</v>
      </c>
      <c r="C241" s="11" t="str">
        <f>コンビ!I245&amp;" "&amp;コンビ!J245</f>
        <v xml:space="preserve"> </v>
      </c>
      <c r="D241" s="17" t="str">
        <f>コンビ!G245&amp;" "&amp;コンビ!H245</f>
        <v xml:space="preserve"> </v>
      </c>
      <c r="E241" s="18" t="str">
        <f>IF(ISERROR(VLOOKUP(コンビ!K245,コード表!$D$3:$E$7,2,FALSE)&amp;VLOOKUP(コンビ!L245,コード表!$G$3:$H$67,2,FALSE)&amp;VLOOKUP(コンビ!M245,コード表!$J$3:$K$15,2,FALSE)&amp;VLOOKUP(コンビ!N245,コード表!$M$3:$N$34,2,FALSE)),"",VLOOKUP(コンビ!K245,コード表!$D$3:$E$7,2,FALSE)&amp;VLOOKUP(コンビ!L245,コード表!$G$3:$H$67,2,FALSE)&amp;VLOOKUP(コンビ!M245,コード表!$J$3:$K$15,2,FALSE)&amp;VLOOKUP(コンビ!N245,コード表!$M$3:$N$34,2,FALSE))</f>
        <v/>
      </c>
      <c r="F241" s="18"/>
      <c r="G241" s="18"/>
      <c r="H241" s="18" t="str">
        <f>IF(ISERROR(VLOOKUP(コンビ!O245,コード表!$S$3:$T$11,2,FALSE)),"",VLOOKUP(コンビ!O245,コード表!$S$3:$T$11,2,FALSE))</f>
        <v/>
      </c>
      <c r="I241" s="18" t="str">
        <f>IF(ISERROR(VLOOKUP(コンビ!P245,コード表!$D$3:$E$7,2,FALSE)&amp;VLOOKUP(コンビ!Q245,コード表!$G$3:$H$67,2,FALSE)&amp;VLOOKUP(コンビ!R245,コード表!$J$3:$K$15,2,FALSE)&amp;VLOOKUP(コンビ!S245,コード表!$M$3:$N$34,2,FALSE)),"",VLOOKUP(コンビ!P245,コード表!$D$3:$E$7,2,FALSE)&amp;VLOOKUP(コンビ!Q245,コード表!$G$3:$H$67,2,FALSE)&amp;VLOOKUP(コンビ!R245,コード表!$J$3:$K$15,2,FALSE)&amp;VLOOKUP(コンビ!S245,コード表!$M$3:$N$34,2,FALSE))</f>
        <v/>
      </c>
      <c r="J241" s="8">
        <f>コンビ!T245</f>
        <v>0</v>
      </c>
      <c r="K241" s="8" t="str">
        <f>IF(ISERROR(VLOOKUP(コンビ!U245,コード表!$P$3:$Q$52,2,FALSE)),"",VLOOKUP(コンビ!U245,コード表!$P$3:$Q$52,2,FALSE))</f>
        <v/>
      </c>
    </row>
    <row r="242" spans="1:11" ht="20.100000000000001" customHeight="1" x14ac:dyDescent="0.15">
      <c r="A242" s="8">
        <v>712</v>
      </c>
      <c r="B242" s="18" t="b">
        <f>IF(コンビ!B246="出",IF(ISERROR(VLOOKUP(コンビ!C246,コード表!$D$3:$E$7,2,FALSE)&amp;VLOOKUP(コンビ!D246,コード表!$G$3:$H$67,2,FALSE)&amp;VLOOKUP(コンビ!E246,コード表!$J$3:$K$15,2,FALSE)&amp;VLOOKUP(コンビ!F246,コード表!$M$3:$N$34,2,FALSE)),"",VLOOKUP(コンビ!C246,コード表!$D$3:$E$7,2,FALSE)&amp;VLOOKUP(コンビ!D246,コード表!$G$3:$H$67,2,FALSE)&amp;VLOOKUP(コンビ!E246,コード表!$J$3:$K$15,2,FALSE)&amp;VLOOKUP(コンビ!F246,コード表!$M$3:$N$34,2,FALSE)))</f>
        <v>0</v>
      </c>
      <c r="C242" s="11" t="str">
        <f>コンビ!I246&amp;" "&amp;コンビ!J246</f>
        <v xml:space="preserve"> </v>
      </c>
      <c r="D242" s="17" t="str">
        <f>コンビ!G246&amp;" "&amp;コンビ!H246</f>
        <v xml:space="preserve"> </v>
      </c>
      <c r="E242" s="18" t="str">
        <f>IF(ISERROR(VLOOKUP(コンビ!K246,コード表!$D$3:$E$7,2,FALSE)&amp;VLOOKUP(コンビ!L246,コード表!$G$3:$H$67,2,FALSE)&amp;VLOOKUP(コンビ!M246,コード表!$J$3:$K$15,2,FALSE)&amp;VLOOKUP(コンビ!N246,コード表!$M$3:$N$34,2,FALSE)),"",VLOOKUP(コンビ!K246,コード表!$D$3:$E$7,2,FALSE)&amp;VLOOKUP(コンビ!L246,コード表!$G$3:$H$67,2,FALSE)&amp;VLOOKUP(コンビ!M246,コード表!$J$3:$K$15,2,FALSE)&amp;VLOOKUP(コンビ!N246,コード表!$M$3:$N$34,2,FALSE))</f>
        <v/>
      </c>
      <c r="F242" s="18"/>
      <c r="G242" s="18"/>
      <c r="H242" s="18" t="str">
        <f>IF(ISERROR(VLOOKUP(コンビ!O246,コード表!$S$3:$T$11,2,FALSE)),"",VLOOKUP(コンビ!O246,コード表!$S$3:$T$11,2,FALSE))</f>
        <v/>
      </c>
      <c r="I242" s="18" t="str">
        <f>IF(ISERROR(VLOOKUP(コンビ!P246,コード表!$D$3:$E$7,2,FALSE)&amp;VLOOKUP(コンビ!Q246,コード表!$G$3:$H$67,2,FALSE)&amp;VLOOKUP(コンビ!R246,コード表!$J$3:$K$15,2,FALSE)&amp;VLOOKUP(コンビ!S246,コード表!$M$3:$N$34,2,FALSE)),"",VLOOKUP(コンビ!P246,コード表!$D$3:$E$7,2,FALSE)&amp;VLOOKUP(コンビ!Q246,コード表!$G$3:$H$67,2,FALSE)&amp;VLOOKUP(コンビ!R246,コード表!$J$3:$K$15,2,FALSE)&amp;VLOOKUP(コンビ!S246,コード表!$M$3:$N$34,2,FALSE))</f>
        <v/>
      </c>
      <c r="J242" s="8">
        <f>コンビ!T246</f>
        <v>0</v>
      </c>
      <c r="K242" s="8" t="str">
        <f>IF(ISERROR(VLOOKUP(コンビ!U246,コード表!$P$3:$Q$52,2,FALSE)),"",VLOOKUP(コンビ!U246,コード表!$P$3:$Q$52,2,FALSE))</f>
        <v/>
      </c>
    </row>
    <row r="243" spans="1:11" ht="20.100000000000001" customHeight="1" x14ac:dyDescent="0.15">
      <c r="A243" s="8">
        <v>712</v>
      </c>
      <c r="B243" s="18" t="b">
        <f>IF(コンビ!B247="出",IF(ISERROR(VLOOKUP(コンビ!C247,コード表!$D$3:$E$7,2,FALSE)&amp;VLOOKUP(コンビ!D247,コード表!$G$3:$H$67,2,FALSE)&amp;VLOOKUP(コンビ!E247,コード表!$J$3:$K$15,2,FALSE)&amp;VLOOKUP(コンビ!F247,コード表!$M$3:$N$34,2,FALSE)),"",VLOOKUP(コンビ!C247,コード表!$D$3:$E$7,2,FALSE)&amp;VLOOKUP(コンビ!D247,コード表!$G$3:$H$67,2,FALSE)&amp;VLOOKUP(コンビ!E247,コード表!$J$3:$K$15,2,FALSE)&amp;VLOOKUP(コンビ!F247,コード表!$M$3:$N$34,2,FALSE)))</f>
        <v>0</v>
      </c>
      <c r="C243" s="11" t="str">
        <f>コンビ!I247&amp;" "&amp;コンビ!J247</f>
        <v xml:space="preserve"> </v>
      </c>
      <c r="D243" s="17" t="str">
        <f>コンビ!G247&amp;" "&amp;コンビ!H247</f>
        <v xml:space="preserve"> </v>
      </c>
      <c r="E243" s="18" t="str">
        <f>IF(ISERROR(VLOOKUP(コンビ!K247,コード表!$D$3:$E$7,2,FALSE)&amp;VLOOKUP(コンビ!L247,コード表!$G$3:$H$67,2,FALSE)&amp;VLOOKUP(コンビ!M247,コード表!$J$3:$K$15,2,FALSE)&amp;VLOOKUP(コンビ!N247,コード表!$M$3:$N$34,2,FALSE)),"",VLOOKUP(コンビ!K247,コード表!$D$3:$E$7,2,FALSE)&amp;VLOOKUP(コンビ!L247,コード表!$G$3:$H$67,2,FALSE)&amp;VLOOKUP(コンビ!M247,コード表!$J$3:$K$15,2,FALSE)&amp;VLOOKUP(コンビ!N247,コード表!$M$3:$N$34,2,FALSE))</f>
        <v/>
      </c>
      <c r="F243" s="18"/>
      <c r="G243" s="18"/>
      <c r="H243" s="18" t="str">
        <f>IF(ISERROR(VLOOKUP(コンビ!O247,コード表!$S$3:$T$11,2,FALSE)),"",VLOOKUP(コンビ!O247,コード表!$S$3:$T$11,2,FALSE))</f>
        <v/>
      </c>
      <c r="I243" s="18" t="str">
        <f>IF(ISERROR(VLOOKUP(コンビ!P247,コード表!$D$3:$E$7,2,FALSE)&amp;VLOOKUP(コンビ!Q247,コード表!$G$3:$H$67,2,FALSE)&amp;VLOOKUP(コンビ!R247,コード表!$J$3:$K$15,2,FALSE)&amp;VLOOKUP(コンビ!S247,コード表!$M$3:$N$34,2,FALSE)),"",VLOOKUP(コンビ!P247,コード表!$D$3:$E$7,2,FALSE)&amp;VLOOKUP(コンビ!Q247,コード表!$G$3:$H$67,2,FALSE)&amp;VLOOKUP(コンビ!R247,コード表!$J$3:$K$15,2,FALSE)&amp;VLOOKUP(コンビ!S247,コード表!$M$3:$N$34,2,FALSE))</f>
        <v/>
      </c>
      <c r="J243" s="8">
        <f>コンビ!T247</f>
        <v>0</v>
      </c>
      <c r="K243" s="8" t="str">
        <f>IF(ISERROR(VLOOKUP(コンビ!U247,コード表!$P$3:$Q$52,2,FALSE)),"",VLOOKUP(コンビ!U247,コード表!$P$3:$Q$52,2,FALSE))</f>
        <v/>
      </c>
    </row>
    <row r="244" spans="1:11" ht="20.100000000000001" customHeight="1" x14ac:dyDescent="0.15">
      <c r="A244" s="8">
        <v>712</v>
      </c>
      <c r="B244" s="18" t="b">
        <f>IF(コンビ!B248="出",IF(ISERROR(VLOOKUP(コンビ!C248,コード表!$D$3:$E$7,2,FALSE)&amp;VLOOKUP(コンビ!D248,コード表!$G$3:$H$67,2,FALSE)&amp;VLOOKUP(コンビ!E248,コード表!$J$3:$K$15,2,FALSE)&amp;VLOOKUP(コンビ!F248,コード表!$M$3:$N$34,2,FALSE)),"",VLOOKUP(コンビ!C248,コード表!$D$3:$E$7,2,FALSE)&amp;VLOOKUP(コンビ!D248,コード表!$G$3:$H$67,2,FALSE)&amp;VLOOKUP(コンビ!E248,コード表!$J$3:$K$15,2,FALSE)&amp;VLOOKUP(コンビ!F248,コード表!$M$3:$N$34,2,FALSE)))</f>
        <v>0</v>
      </c>
      <c r="C244" s="11" t="str">
        <f>コンビ!I248&amp;" "&amp;コンビ!J248</f>
        <v xml:space="preserve"> </v>
      </c>
      <c r="D244" s="17" t="str">
        <f>コンビ!G248&amp;" "&amp;コンビ!H248</f>
        <v xml:space="preserve"> </v>
      </c>
      <c r="E244" s="18" t="str">
        <f>IF(ISERROR(VLOOKUP(コンビ!K248,コード表!$D$3:$E$7,2,FALSE)&amp;VLOOKUP(コンビ!L248,コード表!$G$3:$H$67,2,FALSE)&amp;VLOOKUP(コンビ!M248,コード表!$J$3:$K$15,2,FALSE)&amp;VLOOKUP(コンビ!N248,コード表!$M$3:$N$34,2,FALSE)),"",VLOOKUP(コンビ!K248,コード表!$D$3:$E$7,2,FALSE)&amp;VLOOKUP(コンビ!L248,コード表!$G$3:$H$67,2,FALSE)&amp;VLOOKUP(コンビ!M248,コード表!$J$3:$K$15,2,FALSE)&amp;VLOOKUP(コンビ!N248,コード表!$M$3:$N$34,2,FALSE))</f>
        <v/>
      </c>
      <c r="F244" s="18"/>
      <c r="G244" s="18"/>
      <c r="H244" s="18" t="str">
        <f>IF(ISERROR(VLOOKUP(コンビ!O248,コード表!$S$3:$T$11,2,FALSE)),"",VLOOKUP(コンビ!O248,コード表!$S$3:$T$11,2,FALSE))</f>
        <v/>
      </c>
      <c r="I244" s="18" t="str">
        <f>IF(ISERROR(VLOOKUP(コンビ!P248,コード表!$D$3:$E$7,2,FALSE)&amp;VLOOKUP(コンビ!Q248,コード表!$G$3:$H$67,2,FALSE)&amp;VLOOKUP(コンビ!R248,コード表!$J$3:$K$15,2,FALSE)&amp;VLOOKUP(コンビ!S248,コード表!$M$3:$N$34,2,FALSE)),"",VLOOKUP(コンビ!P248,コード表!$D$3:$E$7,2,FALSE)&amp;VLOOKUP(コンビ!Q248,コード表!$G$3:$H$67,2,FALSE)&amp;VLOOKUP(コンビ!R248,コード表!$J$3:$K$15,2,FALSE)&amp;VLOOKUP(コンビ!S248,コード表!$M$3:$N$34,2,FALSE))</f>
        <v/>
      </c>
      <c r="J244" s="8">
        <f>コンビ!T248</f>
        <v>0</v>
      </c>
      <c r="K244" s="8" t="str">
        <f>IF(ISERROR(VLOOKUP(コンビ!U248,コード表!$P$3:$Q$52,2,FALSE)),"",VLOOKUP(コンビ!U248,コード表!$P$3:$Q$52,2,FALSE))</f>
        <v/>
      </c>
    </row>
    <row r="245" spans="1:11" ht="20.100000000000001" customHeight="1" x14ac:dyDescent="0.15">
      <c r="A245" s="8">
        <v>712</v>
      </c>
      <c r="B245" s="18" t="b">
        <f>IF(コンビ!B249="出",IF(ISERROR(VLOOKUP(コンビ!C249,コード表!$D$3:$E$7,2,FALSE)&amp;VLOOKUP(コンビ!D249,コード表!$G$3:$H$67,2,FALSE)&amp;VLOOKUP(コンビ!E249,コード表!$J$3:$K$15,2,FALSE)&amp;VLOOKUP(コンビ!F249,コード表!$M$3:$N$34,2,FALSE)),"",VLOOKUP(コンビ!C249,コード表!$D$3:$E$7,2,FALSE)&amp;VLOOKUP(コンビ!D249,コード表!$G$3:$H$67,2,FALSE)&amp;VLOOKUP(コンビ!E249,コード表!$J$3:$K$15,2,FALSE)&amp;VLOOKUP(コンビ!F249,コード表!$M$3:$N$34,2,FALSE)))</f>
        <v>0</v>
      </c>
      <c r="C245" s="11" t="str">
        <f>コンビ!I249&amp;" "&amp;コンビ!J249</f>
        <v xml:space="preserve"> </v>
      </c>
      <c r="D245" s="17" t="str">
        <f>コンビ!G249&amp;" "&amp;コンビ!H249</f>
        <v xml:space="preserve"> </v>
      </c>
      <c r="E245" s="18" t="str">
        <f>IF(ISERROR(VLOOKUP(コンビ!K249,コード表!$D$3:$E$7,2,FALSE)&amp;VLOOKUP(コンビ!L249,コード表!$G$3:$H$67,2,FALSE)&amp;VLOOKUP(コンビ!M249,コード表!$J$3:$K$15,2,FALSE)&amp;VLOOKUP(コンビ!N249,コード表!$M$3:$N$34,2,FALSE)),"",VLOOKUP(コンビ!K249,コード表!$D$3:$E$7,2,FALSE)&amp;VLOOKUP(コンビ!L249,コード表!$G$3:$H$67,2,FALSE)&amp;VLOOKUP(コンビ!M249,コード表!$J$3:$K$15,2,FALSE)&amp;VLOOKUP(コンビ!N249,コード表!$M$3:$N$34,2,FALSE))</f>
        <v/>
      </c>
      <c r="F245" s="18"/>
      <c r="G245" s="18"/>
      <c r="H245" s="18" t="str">
        <f>IF(ISERROR(VLOOKUP(コンビ!O249,コード表!$S$3:$T$11,2,FALSE)),"",VLOOKUP(コンビ!O249,コード表!$S$3:$T$11,2,FALSE))</f>
        <v/>
      </c>
      <c r="I245" s="18" t="str">
        <f>IF(ISERROR(VLOOKUP(コンビ!P249,コード表!$D$3:$E$7,2,FALSE)&amp;VLOOKUP(コンビ!Q249,コード表!$G$3:$H$67,2,FALSE)&amp;VLOOKUP(コンビ!R249,コード表!$J$3:$K$15,2,FALSE)&amp;VLOOKUP(コンビ!S249,コード表!$M$3:$N$34,2,FALSE)),"",VLOOKUP(コンビ!P249,コード表!$D$3:$E$7,2,FALSE)&amp;VLOOKUP(コンビ!Q249,コード表!$G$3:$H$67,2,FALSE)&amp;VLOOKUP(コンビ!R249,コード表!$J$3:$K$15,2,FALSE)&amp;VLOOKUP(コンビ!S249,コード表!$M$3:$N$34,2,FALSE))</f>
        <v/>
      </c>
      <c r="J245" s="8">
        <f>コンビ!T249</f>
        <v>0</v>
      </c>
      <c r="K245" s="8" t="str">
        <f>IF(ISERROR(VLOOKUP(コンビ!U249,コード表!$P$3:$Q$52,2,FALSE)),"",VLOOKUP(コンビ!U249,コード表!$P$3:$Q$52,2,FALSE))</f>
        <v/>
      </c>
    </row>
    <row r="246" spans="1:11" ht="20.100000000000001" customHeight="1" x14ac:dyDescent="0.15">
      <c r="A246" s="8">
        <v>712</v>
      </c>
      <c r="B246" s="18" t="b">
        <f>IF(コンビ!B250="出",IF(ISERROR(VLOOKUP(コンビ!C250,コード表!$D$3:$E$7,2,FALSE)&amp;VLOOKUP(コンビ!D250,コード表!$G$3:$H$67,2,FALSE)&amp;VLOOKUP(コンビ!E250,コード表!$J$3:$K$15,2,FALSE)&amp;VLOOKUP(コンビ!F250,コード表!$M$3:$N$34,2,FALSE)),"",VLOOKUP(コンビ!C250,コード表!$D$3:$E$7,2,FALSE)&amp;VLOOKUP(コンビ!D250,コード表!$G$3:$H$67,2,FALSE)&amp;VLOOKUP(コンビ!E250,コード表!$J$3:$K$15,2,FALSE)&amp;VLOOKUP(コンビ!F250,コード表!$M$3:$N$34,2,FALSE)))</f>
        <v>0</v>
      </c>
      <c r="C246" s="11" t="str">
        <f>コンビ!I250&amp;" "&amp;コンビ!J250</f>
        <v xml:space="preserve"> </v>
      </c>
      <c r="D246" s="17" t="str">
        <f>コンビ!G250&amp;" "&amp;コンビ!H250</f>
        <v xml:space="preserve"> </v>
      </c>
      <c r="E246" s="18" t="str">
        <f>IF(ISERROR(VLOOKUP(コンビ!K250,コード表!$D$3:$E$7,2,FALSE)&amp;VLOOKUP(コンビ!L250,コード表!$G$3:$H$67,2,FALSE)&amp;VLOOKUP(コンビ!M250,コード表!$J$3:$K$15,2,FALSE)&amp;VLOOKUP(コンビ!N250,コード表!$M$3:$N$34,2,FALSE)),"",VLOOKUP(コンビ!K250,コード表!$D$3:$E$7,2,FALSE)&amp;VLOOKUP(コンビ!L250,コード表!$G$3:$H$67,2,FALSE)&amp;VLOOKUP(コンビ!M250,コード表!$J$3:$K$15,2,FALSE)&amp;VLOOKUP(コンビ!N250,コード表!$M$3:$N$34,2,FALSE))</f>
        <v/>
      </c>
      <c r="F246" s="18"/>
      <c r="G246" s="18"/>
      <c r="H246" s="18" t="str">
        <f>IF(ISERROR(VLOOKUP(コンビ!O250,コード表!$S$3:$T$11,2,FALSE)),"",VLOOKUP(コンビ!O250,コード表!$S$3:$T$11,2,FALSE))</f>
        <v/>
      </c>
      <c r="I246" s="18" t="str">
        <f>IF(ISERROR(VLOOKUP(コンビ!P250,コード表!$D$3:$E$7,2,FALSE)&amp;VLOOKUP(コンビ!Q250,コード表!$G$3:$H$67,2,FALSE)&amp;VLOOKUP(コンビ!R250,コード表!$J$3:$K$15,2,FALSE)&amp;VLOOKUP(コンビ!S250,コード表!$M$3:$N$34,2,FALSE)),"",VLOOKUP(コンビ!P250,コード表!$D$3:$E$7,2,FALSE)&amp;VLOOKUP(コンビ!Q250,コード表!$G$3:$H$67,2,FALSE)&amp;VLOOKUP(コンビ!R250,コード表!$J$3:$K$15,2,FALSE)&amp;VLOOKUP(コンビ!S250,コード表!$M$3:$N$34,2,FALSE))</f>
        <v/>
      </c>
      <c r="J246" s="8">
        <f>コンビ!T250</f>
        <v>0</v>
      </c>
      <c r="K246" s="8" t="str">
        <f>IF(ISERROR(VLOOKUP(コンビ!U250,コード表!$P$3:$Q$52,2,FALSE)),"",VLOOKUP(コンビ!U250,コード表!$P$3:$Q$52,2,FALSE))</f>
        <v/>
      </c>
    </row>
    <row r="247" spans="1:11" ht="20.100000000000001" customHeight="1" x14ac:dyDescent="0.15">
      <c r="A247" s="8">
        <v>712</v>
      </c>
      <c r="B247" s="18" t="b">
        <f>IF(コンビ!B251="出",IF(ISERROR(VLOOKUP(コンビ!C251,コード表!$D$3:$E$7,2,FALSE)&amp;VLOOKUP(コンビ!D251,コード表!$G$3:$H$67,2,FALSE)&amp;VLOOKUP(コンビ!E251,コード表!$J$3:$K$15,2,FALSE)&amp;VLOOKUP(コンビ!F251,コード表!$M$3:$N$34,2,FALSE)),"",VLOOKUP(コンビ!C251,コード表!$D$3:$E$7,2,FALSE)&amp;VLOOKUP(コンビ!D251,コード表!$G$3:$H$67,2,FALSE)&amp;VLOOKUP(コンビ!E251,コード表!$J$3:$K$15,2,FALSE)&amp;VLOOKUP(コンビ!F251,コード表!$M$3:$N$34,2,FALSE)))</f>
        <v>0</v>
      </c>
      <c r="C247" s="11" t="str">
        <f>コンビ!I251&amp;" "&amp;コンビ!J251</f>
        <v xml:space="preserve"> </v>
      </c>
      <c r="D247" s="17" t="str">
        <f>コンビ!G251&amp;" "&amp;コンビ!H251</f>
        <v xml:space="preserve"> </v>
      </c>
      <c r="E247" s="18" t="str">
        <f>IF(ISERROR(VLOOKUP(コンビ!K251,コード表!$D$3:$E$7,2,FALSE)&amp;VLOOKUP(コンビ!L251,コード表!$G$3:$H$67,2,FALSE)&amp;VLOOKUP(コンビ!M251,コード表!$J$3:$K$15,2,FALSE)&amp;VLOOKUP(コンビ!N251,コード表!$M$3:$N$34,2,FALSE)),"",VLOOKUP(コンビ!K251,コード表!$D$3:$E$7,2,FALSE)&amp;VLOOKUP(コンビ!L251,コード表!$G$3:$H$67,2,FALSE)&amp;VLOOKUP(コンビ!M251,コード表!$J$3:$K$15,2,FALSE)&amp;VLOOKUP(コンビ!N251,コード表!$M$3:$N$34,2,FALSE))</f>
        <v/>
      </c>
      <c r="F247" s="18"/>
      <c r="G247" s="18"/>
      <c r="H247" s="18" t="str">
        <f>IF(ISERROR(VLOOKUP(コンビ!O251,コード表!$S$3:$T$11,2,FALSE)),"",VLOOKUP(コンビ!O251,コード表!$S$3:$T$11,2,FALSE))</f>
        <v/>
      </c>
      <c r="I247" s="18" t="str">
        <f>IF(ISERROR(VLOOKUP(コンビ!P251,コード表!$D$3:$E$7,2,FALSE)&amp;VLOOKUP(コンビ!Q251,コード表!$G$3:$H$67,2,FALSE)&amp;VLOOKUP(コンビ!R251,コード表!$J$3:$K$15,2,FALSE)&amp;VLOOKUP(コンビ!S251,コード表!$M$3:$N$34,2,FALSE)),"",VLOOKUP(コンビ!P251,コード表!$D$3:$E$7,2,FALSE)&amp;VLOOKUP(コンビ!Q251,コード表!$G$3:$H$67,2,FALSE)&amp;VLOOKUP(コンビ!R251,コード表!$J$3:$K$15,2,FALSE)&amp;VLOOKUP(コンビ!S251,コード表!$M$3:$N$34,2,FALSE))</f>
        <v/>
      </c>
      <c r="J247" s="8">
        <f>コンビ!T251</f>
        <v>0</v>
      </c>
      <c r="K247" s="8" t="str">
        <f>IF(ISERROR(VLOOKUP(コンビ!U251,コード表!$P$3:$Q$52,2,FALSE)),"",VLOOKUP(コンビ!U251,コード表!$P$3:$Q$52,2,FALSE))</f>
        <v/>
      </c>
    </row>
    <row r="248" spans="1:11" ht="20.100000000000001" customHeight="1" x14ac:dyDescent="0.15">
      <c r="A248" s="8">
        <v>712</v>
      </c>
      <c r="B248" s="18" t="b">
        <f>IF(コンビ!B252="出",IF(ISERROR(VLOOKUP(コンビ!C252,コード表!$D$3:$E$7,2,FALSE)&amp;VLOOKUP(コンビ!D252,コード表!$G$3:$H$67,2,FALSE)&amp;VLOOKUP(コンビ!E252,コード表!$J$3:$K$15,2,FALSE)&amp;VLOOKUP(コンビ!F252,コード表!$M$3:$N$34,2,FALSE)),"",VLOOKUP(コンビ!C252,コード表!$D$3:$E$7,2,FALSE)&amp;VLOOKUP(コンビ!D252,コード表!$G$3:$H$67,2,FALSE)&amp;VLOOKUP(コンビ!E252,コード表!$J$3:$K$15,2,FALSE)&amp;VLOOKUP(コンビ!F252,コード表!$M$3:$N$34,2,FALSE)))</f>
        <v>0</v>
      </c>
      <c r="C248" s="11" t="str">
        <f>コンビ!I252&amp;" "&amp;コンビ!J252</f>
        <v xml:space="preserve"> </v>
      </c>
      <c r="D248" s="17" t="str">
        <f>コンビ!G252&amp;" "&amp;コンビ!H252</f>
        <v xml:space="preserve"> </v>
      </c>
      <c r="E248" s="18" t="str">
        <f>IF(ISERROR(VLOOKUP(コンビ!K252,コード表!$D$3:$E$7,2,FALSE)&amp;VLOOKUP(コンビ!L252,コード表!$G$3:$H$67,2,FALSE)&amp;VLOOKUP(コンビ!M252,コード表!$J$3:$K$15,2,FALSE)&amp;VLOOKUP(コンビ!N252,コード表!$M$3:$N$34,2,FALSE)),"",VLOOKUP(コンビ!K252,コード表!$D$3:$E$7,2,FALSE)&amp;VLOOKUP(コンビ!L252,コード表!$G$3:$H$67,2,FALSE)&amp;VLOOKUP(コンビ!M252,コード表!$J$3:$K$15,2,FALSE)&amp;VLOOKUP(コンビ!N252,コード表!$M$3:$N$34,2,FALSE))</f>
        <v/>
      </c>
      <c r="F248" s="18"/>
      <c r="G248" s="18"/>
      <c r="H248" s="18" t="str">
        <f>IF(ISERROR(VLOOKUP(コンビ!O252,コード表!$S$3:$T$11,2,FALSE)),"",VLOOKUP(コンビ!O252,コード表!$S$3:$T$11,2,FALSE))</f>
        <v/>
      </c>
      <c r="I248" s="18" t="str">
        <f>IF(ISERROR(VLOOKUP(コンビ!P252,コード表!$D$3:$E$7,2,FALSE)&amp;VLOOKUP(コンビ!Q252,コード表!$G$3:$H$67,2,FALSE)&amp;VLOOKUP(コンビ!R252,コード表!$J$3:$K$15,2,FALSE)&amp;VLOOKUP(コンビ!S252,コード表!$M$3:$N$34,2,FALSE)),"",VLOOKUP(コンビ!P252,コード表!$D$3:$E$7,2,FALSE)&amp;VLOOKUP(コンビ!Q252,コード表!$G$3:$H$67,2,FALSE)&amp;VLOOKUP(コンビ!R252,コード表!$J$3:$K$15,2,FALSE)&amp;VLOOKUP(コンビ!S252,コード表!$M$3:$N$34,2,FALSE))</f>
        <v/>
      </c>
      <c r="J248" s="8">
        <f>コンビ!T252</f>
        <v>0</v>
      </c>
      <c r="K248" s="8" t="str">
        <f>IF(ISERROR(VLOOKUP(コンビ!U252,コード表!$P$3:$Q$52,2,FALSE)),"",VLOOKUP(コンビ!U252,コード表!$P$3:$Q$52,2,FALSE))</f>
        <v/>
      </c>
    </row>
    <row r="249" spans="1:11" ht="20.100000000000001" customHeight="1" x14ac:dyDescent="0.15">
      <c r="A249" s="8">
        <v>712</v>
      </c>
      <c r="B249" s="18" t="b">
        <f>IF(コンビ!B253="出",IF(ISERROR(VLOOKUP(コンビ!C253,コード表!$D$3:$E$7,2,FALSE)&amp;VLOOKUP(コンビ!D253,コード表!$G$3:$H$67,2,FALSE)&amp;VLOOKUP(コンビ!E253,コード表!$J$3:$K$15,2,FALSE)&amp;VLOOKUP(コンビ!F253,コード表!$M$3:$N$34,2,FALSE)),"",VLOOKUP(コンビ!C253,コード表!$D$3:$E$7,2,FALSE)&amp;VLOOKUP(コンビ!D253,コード表!$G$3:$H$67,2,FALSE)&amp;VLOOKUP(コンビ!E253,コード表!$J$3:$K$15,2,FALSE)&amp;VLOOKUP(コンビ!F253,コード表!$M$3:$N$34,2,FALSE)))</f>
        <v>0</v>
      </c>
      <c r="C249" s="11" t="str">
        <f>コンビ!I253&amp;" "&amp;コンビ!J253</f>
        <v xml:space="preserve"> </v>
      </c>
      <c r="D249" s="17" t="str">
        <f>コンビ!G253&amp;" "&amp;コンビ!H253</f>
        <v xml:space="preserve"> </v>
      </c>
      <c r="E249" s="18" t="str">
        <f>IF(ISERROR(VLOOKUP(コンビ!K253,コード表!$D$3:$E$7,2,FALSE)&amp;VLOOKUP(コンビ!L253,コード表!$G$3:$H$67,2,FALSE)&amp;VLOOKUP(コンビ!M253,コード表!$J$3:$K$15,2,FALSE)&amp;VLOOKUP(コンビ!N253,コード表!$M$3:$N$34,2,FALSE)),"",VLOOKUP(コンビ!K253,コード表!$D$3:$E$7,2,FALSE)&amp;VLOOKUP(コンビ!L253,コード表!$G$3:$H$67,2,FALSE)&amp;VLOOKUP(コンビ!M253,コード表!$J$3:$K$15,2,FALSE)&amp;VLOOKUP(コンビ!N253,コード表!$M$3:$N$34,2,FALSE))</f>
        <v/>
      </c>
      <c r="F249" s="18"/>
      <c r="G249" s="18"/>
      <c r="H249" s="18" t="str">
        <f>IF(ISERROR(VLOOKUP(コンビ!O253,コード表!$S$3:$T$11,2,FALSE)),"",VLOOKUP(コンビ!O253,コード表!$S$3:$T$11,2,FALSE))</f>
        <v/>
      </c>
      <c r="I249" s="18" t="str">
        <f>IF(ISERROR(VLOOKUP(コンビ!P253,コード表!$D$3:$E$7,2,FALSE)&amp;VLOOKUP(コンビ!Q253,コード表!$G$3:$H$67,2,FALSE)&amp;VLOOKUP(コンビ!R253,コード表!$J$3:$K$15,2,FALSE)&amp;VLOOKUP(コンビ!S253,コード表!$M$3:$N$34,2,FALSE)),"",VLOOKUP(コンビ!P253,コード表!$D$3:$E$7,2,FALSE)&amp;VLOOKUP(コンビ!Q253,コード表!$G$3:$H$67,2,FALSE)&amp;VLOOKUP(コンビ!R253,コード表!$J$3:$K$15,2,FALSE)&amp;VLOOKUP(コンビ!S253,コード表!$M$3:$N$34,2,FALSE))</f>
        <v/>
      </c>
      <c r="J249" s="8">
        <f>コンビ!T253</f>
        <v>0</v>
      </c>
      <c r="K249" s="8" t="str">
        <f>IF(ISERROR(VLOOKUP(コンビ!U253,コード表!$P$3:$Q$52,2,FALSE)),"",VLOOKUP(コンビ!U253,コード表!$P$3:$Q$52,2,FALSE))</f>
        <v/>
      </c>
    </row>
    <row r="250" spans="1:11" ht="20.100000000000001" customHeight="1" x14ac:dyDescent="0.15">
      <c r="A250" s="8">
        <v>712</v>
      </c>
      <c r="B250" s="18" t="b">
        <f>IF(コンビ!B254="出",IF(ISERROR(VLOOKUP(コンビ!C254,コード表!$D$3:$E$7,2,FALSE)&amp;VLOOKUP(コンビ!D254,コード表!$G$3:$H$67,2,FALSE)&amp;VLOOKUP(コンビ!E254,コード表!$J$3:$K$15,2,FALSE)&amp;VLOOKUP(コンビ!F254,コード表!$M$3:$N$34,2,FALSE)),"",VLOOKUP(コンビ!C254,コード表!$D$3:$E$7,2,FALSE)&amp;VLOOKUP(コンビ!D254,コード表!$G$3:$H$67,2,FALSE)&amp;VLOOKUP(コンビ!E254,コード表!$J$3:$K$15,2,FALSE)&amp;VLOOKUP(コンビ!F254,コード表!$M$3:$N$34,2,FALSE)))</f>
        <v>0</v>
      </c>
      <c r="C250" s="11" t="str">
        <f>コンビ!I254&amp;" "&amp;コンビ!J254</f>
        <v xml:space="preserve"> </v>
      </c>
      <c r="D250" s="17" t="str">
        <f>コンビ!G254&amp;" "&amp;コンビ!H254</f>
        <v xml:space="preserve"> </v>
      </c>
      <c r="E250" s="18" t="str">
        <f>IF(ISERROR(VLOOKUP(コンビ!K254,コード表!$D$3:$E$7,2,FALSE)&amp;VLOOKUP(コンビ!L254,コード表!$G$3:$H$67,2,FALSE)&amp;VLOOKUP(コンビ!M254,コード表!$J$3:$K$15,2,FALSE)&amp;VLOOKUP(コンビ!N254,コード表!$M$3:$N$34,2,FALSE)),"",VLOOKUP(コンビ!K254,コード表!$D$3:$E$7,2,FALSE)&amp;VLOOKUP(コンビ!L254,コード表!$G$3:$H$67,2,FALSE)&amp;VLOOKUP(コンビ!M254,コード表!$J$3:$K$15,2,FALSE)&amp;VLOOKUP(コンビ!N254,コード表!$M$3:$N$34,2,FALSE))</f>
        <v/>
      </c>
      <c r="F250" s="18"/>
      <c r="G250" s="18"/>
      <c r="H250" s="18" t="str">
        <f>IF(ISERROR(VLOOKUP(コンビ!O254,コード表!$S$3:$T$11,2,FALSE)),"",VLOOKUP(コンビ!O254,コード表!$S$3:$T$11,2,FALSE))</f>
        <v/>
      </c>
      <c r="I250" s="18" t="str">
        <f>IF(ISERROR(VLOOKUP(コンビ!P254,コード表!$D$3:$E$7,2,FALSE)&amp;VLOOKUP(コンビ!Q254,コード表!$G$3:$H$67,2,FALSE)&amp;VLOOKUP(コンビ!R254,コード表!$J$3:$K$15,2,FALSE)&amp;VLOOKUP(コンビ!S254,コード表!$M$3:$N$34,2,FALSE)),"",VLOOKUP(コンビ!P254,コード表!$D$3:$E$7,2,FALSE)&amp;VLOOKUP(コンビ!Q254,コード表!$G$3:$H$67,2,FALSE)&amp;VLOOKUP(コンビ!R254,コード表!$J$3:$K$15,2,FALSE)&amp;VLOOKUP(コンビ!S254,コード表!$M$3:$N$34,2,FALSE))</f>
        <v/>
      </c>
      <c r="J250" s="8">
        <f>コンビ!T254</f>
        <v>0</v>
      </c>
      <c r="K250" s="8" t="str">
        <f>IF(ISERROR(VLOOKUP(コンビ!U254,コード表!$P$3:$Q$52,2,FALSE)),"",VLOOKUP(コンビ!U254,コード表!$P$3:$Q$52,2,FALSE))</f>
        <v/>
      </c>
    </row>
    <row r="251" spans="1:11" ht="20.100000000000001" customHeight="1" x14ac:dyDescent="0.15">
      <c r="A251" s="8">
        <v>712</v>
      </c>
      <c r="B251" s="18" t="b">
        <f>IF(コンビ!B255="出",IF(ISERROR(VLOOKUP(コンビ!C255,コード表!$D$3:$E$7,2,FALSE)&amp;VLOOKUP(コンビ!D255,コード表!$G$3:$H$67,2,FALSE)&amp;VLOOKUP(コンビ!E255,コード表!$J$3:$K$15,2,FALSE)&amp;VLOOKUP(コンビ!F255,コード表!$M$3:$N$34,2,FALSE)),"",VLOOKUP(コンビ!C255,コード表!$D$3:$E$7,2,FALSE)&amp;VLOOKUP(コンビ!D255,コード表!$G$3:$H$67,2,FALSE)&amp;VLOOKUP(コンビ!E255,コード表!$J$3:$K$15,2,FALSE)&amp;VLOOKUP(コンビ!F255,コード表!$M$3:$N$34,2,FALSE)))</f>
        <v>0</v>
      </c>
      <c r="C251" s="11" t="str">
        <f>コンビ!I255&amp;" "&amp;コンビ!J255</f>
        <v xml:space="preserve"> </v>
      </c>
      <c r="D251" s="17" t="str">
        <f>コンビ!G255&amp;" "&amp;コンビ!H255</f>
        <v xml:space="preserve"> </v>
      </c>
      <c r="E251" s="18" t="str">
        <f>IF(ISERROR(VLOOKUP(コンビ!K255,コード表!$D$3:$E$7,2,FALSE)&amp;VLOOKUP(コンビ!L255,コード表!$G$3:$H$67,2,FALSE)&amp;VLOOKUP(コンビ!M255,コード表!$J$3:$K$15,2,FALSE)&amp;VLOOKUP(コンビ!N255,コード表!$M$3:$N$34,2,FALSE)),"",VLOOKUP(コンビ!K255,コード表!$D$3:$E$7,2,FALSE)&amp;VLOOKUP(コンビ!L255,コード表!$G$3:$H$67,2,FALSE)&amp;VLOOKUP(コンビ!M255,コード表!$J$3:$K$15,2,FALSE)&amp;VLOOKUP(コンビ!N255,コード表!$M$3:$N$34,2,FALSE))</f>
        <v/>
      </c>
      <c r="F251" s="18"/>
      <c r="G251" s="18"/>
      <c r="H251" s="18" t="str">
        <f>IF(ISERROR(VLOOKUP(コンビ!O255,コード表!$S$3:$T$11,2,FALSE)),"",VLOOKUP(コンビ!O255,コード表!$S$3:$T$11,2,FALSE))</f>
        <v/>
      </c>
      <c r="I251" s="18" t="str">
        <f>IF(ISERROR(VLOOKUP(コンビ!P255,コード表!$D$3:$E$7,2,FALSE)&amp;VLOOKUP(コンビ!Q255,コード表!$G$3:$H$67,2,FALSE)&amp;VLOOKUP(コンビ!R255,コード表!$J$3:$K$15,2,FALSE)&amp;VLOOKUP(コンビ!S255,コード表!$M$3:$N$34,2,FALSE)),"",VLOOKUP(コンビ!P255,コード表!$D$3:$E$7,2,FALSE)&amp;VLOOKUP(コンビ!Q255,コード表!$G$3:$H$67,2,FALSE)&amp;VLOOKUP(コンビ!R255,コード表!$J$3:$K$15,2,FALSE)&amp;VLOOKUP(コンビ!S255,コード表!$M$3:$N$34,2,FALSE))</f>
        <v/>
      </c>
      <c r="J251" s="8">
        <f>コンビ!T255</f>
        <v>0</v>
      </c>
      <c r="K251" s="8" t="str">
        <f>IF(ISERROR(VLOOKUP(コンビ!U255,コード表!$P$3:$Q$52,2,FALSE)),"",VLOOKUP(コンビ!U255,コード表!$P$3:$Q$52,2,FALSE))</f>
        <v/>
      </c>
    </row>
    <row r="252" spans="1:11" ht="20.100000000000001" customHeight="1" x14ac:dyDescent="0.15">
      <c r="A252" s="8">
        <v>712</v>
      </c>
      <c r="B252" s="18" t="b">
        <f>IF(コンビ!B256="出",IF(ISERROR(VLOOKUP(コンビ!C256,コード表!$D$3:$E$7,2,FALSE)&amp;VLOOKUP(コンビ!D256,コード表!$G$3:$H$67,2,FALSE)&amp;VLOOKUP(コンビ!E256,コード表!$J$3:$K$15,2,FALSE)&amp;VLOOKUP(コンビ!F256,コード表!$M$3:$N$34,2,FALSE)),"",VLOOKUP(コンビ!C256,コード表!$D$3:$E$7,2,FALSE)&amp;VLOOKUP(コンビ!D256,コード表!$G$3:$H$67,2,FALSE)&amp;VLOOKUP(コンビ!E256,コード表!$J$3:$K$15,2,FALSE)&amp;VLOOKUP(コンビ!F256,コード表!$M$3:$N$34,2,FALSE)))</f>
        <v>0</v>
      </c>
      <c r="C252" s="11" t="str">
        <f>コンビ!I256&amp;" "&amp;コンビ!J256</f>
        <v xml:space="preserve"> </v>
      </c>
      <c r="D252" s="17" t="str">
        <f>コンビ!G256&amp;" "&amp;コンビ!H256</f>
        <v xml:space="preserve"> </v>
      </c>
      <c r="E252" s="18" t="str">
        <f>IF(ISERROR(VLOOKUP(コンビ!K256,コード表!$D$3:$E$7,2,FALSE)&amp;VLOOKUP(コンビ!L256,コード表!$G$3:$H$67,2,FALSE)&amp;VLOOKUP(コンビ!M256,コード表!$J$3:$K$15,2,FALSE)&amp;VLOOKUP(コンビ!N256,コード表!$M$3:$N$34,2,FALSE)),"",VLOOKUP(コンビ!K256,コード表!$D$3:$E$7,2,FALSE)&amp;VLOOKUP(コンビ!L256,コード表!$G$3:$H$67,2,FALSE)&amp;VLOOKUP(コンビ!M256,コード表!$J$3:$K$15,2,FALSE)&amp;VLOOKUP(コンビ!N256,コード表!$M$3:$N$34,2,FALSE))</f>
        <v/>
      </c>
      <c r="F252" s="18"/>
      <c r="G252" s="18"/>
      <c r="H252" s="18" t="str">
        <f>IF(ISERROR(VLOOKUP(コンビ!O256,コード表!$S$3:$T$11,2,FALSE)),"",VLOOKUP(コンビ!O256,コード表!$S$3:$T$11,2,FALSE))</f>
        <v/>
      </c>
      <c r="I252" s="18" t="str">
        <f>IF(ISERROR(VLOOKUP(コンビ!P256,コード表!$D$3:$E$7,2,FALSE)&amp;VLOOKUP(コンビ!Q256,コード表!$G$3:$H$67,2,FALSE)&amp;VLOOKUP(コンビ!R256,コード表!$J$3:$K$15,2,FALSE)&amp;VLOOKUP(コンビ!S256,コード表!$M$3:$N$34,2,FALSE)),"",VLOOKUP(コンビ!P256,コード表!$D$3:$E$7,2,FALSE)&amp;VLOOKUP(コンビ!Q256,コード表!$G$3:$H$67,2,FALSE)&amp;VLOOKUP(コンビ!R256,コード表!$J$3:$K$15,2,FALSE)&amp;VLOOKUP(コンビ!S256,コード表!$M$3:$N$34,2,FALSE))</f>
        <v/>
      </c>
      <c r="J252" s="8">
        <f>コンビ!T256</f>
        <v>0</v>
      </c>
      <c r="K252" s="8" t="str">
        <f>IF(ISERROR(VLOOKUP(コンビ!U256,コード表!$P$3:$Q$52,2,FALSE)),"",VLOOKUP(コンビ!U256,コード表!$P$3:$Q$52,2,FALSE))</f>
        <v/>
      </c>
    </row>
    <row r="253" spans="1:11" ht="20.100000000000001" customHeight="1" x14ac:dyDescent="0.15">
      <c r="A253" s="8">
        <v>712</v>
      </c>
      <c r="B253" s="18" t="b">
        <f>IF(コンビ!B257="出",IF(ISERROR(VLOOKUP(コンビ!C257,コード表!$D$3:$E$7,2,FALSE)&amp;VLOOKUP(コンビ!D257,コード表!$G$3:$H$67,2,FALSE)&amp;VLOOKUP(コンビ!E257,コード表!$J$3:$K$15,2,FALSE)&amp;VLOOKUP(コンビ!F257,コード表!$M$3:$N$34,2,FALSE)),"",VLOOKUP(コンビ!C257,コード表!$D$3:$E$7,2,FALSE)&amp;VLOOKUP(コンビ!D257,コード表!$G$3:$H$67,2,FALSE)&amp;VLOOKUP(コンビ!E257,コード表!$J$3:$K$15,2,FALSE)&amp;VLOOKUP(コンビ!F257,コード表!$M$3:$N$34,2,FALSE)))</f>
        <v>0</v>
      </c>
      <c r="C253" s="11" t="str">
        <f>コンビ!I257&amp;" "&amp;コンビ!J257</f>
        <v xml:space="preserve"> </v>
      </c>
      <c r="D253" s="17" t="str">
        <f>コンビ!G257&amp;" "&amp;コンビ!H257</f>
        <v xml:space="preserve"> </v>
      </c>
      <c r="E253" s="18" t="str">
        <f>IF(ISERROR(VLOOKUP(コンビ!K257,コード表!$D$3:$E$7,2,FALSE)&amp;VLOOKUP(コンビ!L257,コード表!$G$3:$H$67,2,FALSE)&amp;VLOOKUP(コンビ!M257,コード表!$J$3:$K$15,2,FALSE)&amp;VLOOKUP(コンビ!N257,コード表!$M$3:$N$34,2,FALSE)),"",VLOOKUP(コンビ!K257,コード表!$D$3:$E$7,2,FALSE)&amp;VLOOKUP(コンビ!L257,コード表!$G$3:$H$67,2,FALSE)&amp;VLOOKUP(コンビ!M257,コード表!$J$3:$K$15,2,FALSE)&amp;VLOOKUP(コンビ!N257,コード表!$M$3:$N$34,2,FALSE))</f>
        <v/>
      </c>
      <c r="F253" s="18"/>
      <c r="G253" s="18"/>
      <c r="H253" s="18" t="str">
        <f>IF(ISERROR(VLOOKUP(コンビ!O257,コード表!$S$3:$T$11,2,FALSE)),"",VLOOKUP(コンビ!O257,コード表!$S$3:$T$11,2,FALSE))</f>
        <v/>
      </c>
      <c r="I253" s="18" t="str">
        <f>IF(ISERROR(VLOOKUP(コンビ!P257,コード表!$D$3:$E$7,2,FALSE)&amp;VLOOKUP(コンビ!Q257,コード表!$G$3:$H$67,2,FALSE)&amp;VLOOKUP(コンビ!R257,コード表!$J$3:$K$15,2,FALSE)&amp;VLOOKUP(コンビ!S257,コード表!$M$3:$N$34,2,FALSE)),"",VLOOKUP(コンビ!P257,コード表!$D$3:$E$7,2,FALSE)&amp;VLOOKUP(コンビ!Q257,コード表!$G$3:$H$67,2,FALSE)&amp;VLOOKUP(コンビ!R257,コード表!$J$3:$K$15,2,FALSE)&amp;VLOOKUP(コンビ!S257,コード表!$M$3:$N$34,2,FALSE))</f>
        <v/>
      </c>
      <c r="J253" s="8">
        <f>コンビ!T257</f>
        <v>0</v>
      </c>
      <c r="K253" s="8" t="str">
        <f>IF(ISERROR(VLOOKUP(コンビ!U257,コード表!$P$3:$Q$52,2,FALSE)),"",VLOOKUP(コンビ!U257,コード表!$P$3:$Q$52,2,FALSE))</f>
        <v/>
      </c>
    </row>
    <row r="254" spans="1:11" ht="20.100000000000001" customHeight="1" x14ac:dyDescent="0.15">
      <c r="A254" s="8">
        <v>712</v>
      </c>
      <c r="B254" s="18" t="b">
        <f>IF(コンビ!B258="出",IF(ISERROR(VLOOKUP(コンビ!C258,コード表!$D$3:$E$7,2,FALSE)&amp;VLOOKUP(コンビ!D258,コード表!$G$3:$H$67,2,FALSE)&amp;VLOOKUP(コンビ!E258,コード表!$J$3:$K$15,2,FALSE)&amp;VLOOKUP(コンビ!F258,コード表!$M$3:$N$34,2,FALSE)),"",VLOOKUP(コンビ!C258,コード表!$D$3:$E$7,2,FALSE)&amp;VLOOKUP(コンビ!D258,コード表!$G$3:$H$67,2,FALSE)&amp;VLOOKUP(コンビ!E258,コード表!$J$3:$K$15,2,FALSE)&amp;VLOOKUP(コンビ!F258,コード表!$M$3:$N$34,2,FALSE)))</f>
        <v>0</v>
      </c>
      <c r="C254" s="11" t="str">
        <f>コンビ!I258&amp;" "&amp;コンビ!J258</f>
        <v xml:space="preserve"> </v>
      </c>
      <c r="D254" s="17" t="str">
        <f>コンビ!G258&amp;" "&amp;コンビ!H258</f>
        <v xml:space="preserve"> </v>
      </c>
      <c r="E254" s="18" t="str">
        <f>IF(ISERROR(VLOOKUP(コンビ!K258,コード表!$D$3:$E$7,2,FALSE)&amp;VLOOKUP(コンビ!L258,コード表!$G$3:$H$67,2,FALSE)&amp;VLOOKUP(コンビ!M258,コード表!$J$3:$K$15,2,FALSE)&amp;VLOOKUP(コンビ!N258,コード表!$M$3:$N$34,2,FALSE)),"",VLOOKUP(コンビ!K258,コード表!$D$3:$E$7,2,FALSE)&amp;VLOOKUP(コンビ!L258,コード表!$G$3:$H$67,2,FALSE)&amp;VLOOKUP(コンビ!M258,コード表!$J$3:$K$15,2,FALSE)&amp;VLOOKUP(コンビ!N258,コード表!$M$3:$N$34,2,FALSE))</f>
        <v/>
      </c>
      <c r="F254" s="18"/>
      <c r="G254" s="18"/>
      <c r="H254" s="18" t="str">
        <f>IF(ISERROR(VLOOKUP(コンビ!O258,コード表!$S$3:$T$11,2,FALSE)),"",VLOOKUP(コンビ!O258,コード表!$S$3:$T$11,2,FALSE))</f>
        <v/>
      </c>
      <c r="I254" s="18" t="str">
        <f>IF(ISERROR(VLOOKUP(コンビ!P258,コード表!$D$3:$E$7,2,FALSE)&amp;VLOOKUP(コンビ!Q258,コード表!$G$3:$H$67,2,FALSE)&amp;VLOOKUP(コンビ!R258,コード表!$J$3:$K$15,2,FALSE)&amp;VLOOKUP(コンビ!S258,コード表!$M$3:$N$34,2,FALSE)),"",VLOOKUP(コンビ!P258,コード表!$D$3:$E$7,2,FALSE)&amp;VLOOKUP(コンビ!Q258,コード表!$G$3:$H$67,2,FALSE)&amp;VLOOKUP(コンビ!R258,コード表!$J$3:$K$15,2,FALSE)&amp;VLOOKUP(コンビ!S258,コード表!$M$3:$N$34,2,FALSE))</f>
        <v/>
      </c>
      <c r="J254" s="8">
        <f>コンビ!T258</f>
        <v>0</v>
      </c>
      <c r="K254" s="8" t="str">
        <f>IF(ISERROR(VLOOKUP(コンビ!U258,コード表!$P$3:$Q$52,2,FALSE)),"",VLOOKUP(コンビ!U258,コード表!$P$3:$Q$52,2,FALSE))</f>
        <v/>
      </c>
    </row>
    <row r="255" spans="1:11" ht="20.100000000000001" customHeight="1" x14ac:dyDescent="0.15">
      <c r="A255" s="8">
        <v>712</v>
      </c>
      <c r="B255" s="18" t="b">
        <f>IF(コンビ!B259="出",IF(ISERROR(VLOOKUP(コンビ!C259,コード表!$D$3:$E$7,2,FALSE)&amp;VLOOKUP(コンビ!D259,コード表!$G$3:$H$67,2,FALSE)&amp;VLOOKUP(コンビ!E259,コード表!$J$3:$K$15,2,FALSE)&amp;VLOOKUP(コンビ!F259,コード表!$M$3:$N$34,2,FALSE)),"",VLOOKUP(コンビ!C259,コード表!$D$3:$E$7,2,FALSE)&amp;VLOOKUP(コンビ!D259,コード表!$G$3:$H$67,2,FALSE)&amp;VLOOKUP(コンビ!E259,コード表!$J$3:$K$15,2,FALSE)&amp;VLOOKUP(コンビ!F259,コード表!$M$3:$N$34,2,FALSE)))</f>
        <v>0</v>
      </c>
      <c r="C255" s="11" t="str">
        <f>コンビ!I259&amp;" "&amp;コンビ!J259</f>
        <v xml:space="preserve"> </v>
      </c>
      <c r="D255" s="17" t="str">
        <f>コンビ!G259&amp;" "&amp;コンビ!H259</f>
        <v xml:space="preserve"> </v>
      </c>
      <c r="E255" s="18" t="str">
        <f>IF(ISERROR(VLOOKUP(コンビ!K259,コード表!$D$3:$E$7,2,FALSE)&amp;VLOOKUP(コンビ!L259,コード表!$G$3:$H$67,2,FALSE)&amp;VLOOKUP(コンビ!M259,コード表!$J$3:$K$15,2,FALSE)&amp;VLOOKUP(コンビ!N259,コード表!$M$3:$N$34,2,FALSE)),"",VLOOKUP(コンビ!K259,コード表!$D$3:$E$7,2,FALSE)&amp;VLOOKUP(コンビ!L259,コード表!$G$3:$H$67,2,FALSE)&amp;VLOOKUP(コンビ!M259,コード表!$J$3:$K$15,2,FALSE)&amp;VLOOKUP(コンビ!N259,コード表!$M$3:$N$34,2,FALSE))</f>
        <v/>
      </c>
      <c r="F255" s="18"/>
      <c r="G255" s="18"/>
      <c r="H255" s="18" t="str">
        <f>IF(ISERROR(VLOOKUP(コンビ!O259,コード表!$S$3:$T$11,2,FALSE)),"",VLOOKUP(コンビ!O259,コード表!$S$3:$T$11,2,FALSE))</f>
        <v/>
      </c>
      <c r="I255" s="18" t="str">
        <f>IF(ISERROR(VLOOKUP(コンビ!P259,コード表!$D$3:$E$7,2,FALSE)&amp;VLOOKUP(コンビ!Q259,コード表!$G$3:$H$67,2,FALSE)&amp;VLOOKUP(コンビ!R259,コード表!$J$3:$K$15,2,FALSE)&amp;VLOOKUP(コンビ!S259,コード表!$M$3:$N$34,2,FALSE)),"",VLOOKUP(コンビ!P259,コード表!$D$3:$E$7,2,FALSE)&amp;VLOOKUP(コンビ!Q259,コード表!$G$3:$H$67,2,FALSE)&amp;VLOOKUP(コンビ!R259,コード表!$J$3:$K$15,2,FALSE)&amp;VLOOKUP(コンビ!S259,コード表!$M$3:$N$34,2,FALSE))</f>
        <v/>
      </c>
      <c r="J255" s="8">
        <f>コンビ!T259</f>
        <v>0</v>
      </c>
      <c r="K255" s="8" t="str">
        <f>IF(ISERROR(VLOOKUP(コンビ!U259,コード表!$P$3:$Q$52,2,FALSE)),"",VLOOKUP(コンビ!U259,コード表!$P$3:$Q$52,2,FALSE))</f>
        <v/>
      </c>
    </row>
    <row r="256" spans="1:11" ht="20.100000000000001" customHeight="1" x14ac:dyDescent="0.15">
      <c r="A256" s="8">
        <v>712</v>
      </c>
      <c r="B256" s="18" t="b">
        <f>IF(コンビ!B260="出",IF(ISERROR(VLOOKUP(コンビ!C260,コード表!$D$3:$E$7,2,FALSE)&amp;VLOOKUP(コンビ!D260,コード表!$G$3:$H$67,2,FALSE)&amp;VLOOKUP(コンビ!E260,コード表!$J$3:$K$15,2,FALSE)&amp;VLOOKUP(コンビ!F260,コード表!$M$3:$N$34,2,FALSE)),"",VLOOKUP(コンビ!C260,コード表!$D$3:$E$7,2,FALSE)&amp;VLOOKUP(コンビ!D260,コード表!$G$3:$H$67,2,FALSE)&amp;VLOOKUP(コンビ!E260,コード表!$J$3:$K$15,2,FALSE)&amp;VLOOKUP(コンビ!F260,コード表!$M$3:$N$34,2,FALSE)))</f>
        <v>0</v>
      </c>
      <c r="C256" s="11" t="str">
        <f>コンビ!I260&amp;" "&amp;コンビ!J260</f>
        <v xml:space="preserve"> </v>
      </c>
      <c r="D256" s="17" t="str">
        <f>コンビ!G260&amp;" "&amp;コンビ!H260</f>
        <v xml:space="preserve"> </v>
      </c>
      <c r="E256" s="18" t="str">
        <f>IF(ISERROR(VLOOKUP(コンビ!K260,コード表!$D$3:$E$7,2,FALSE)&amp;VLOOKUP(コンビ!L260,コード表!$G$3:$H$67,2,FALSE)&amp;VLOOKUP(コンビ!M260,コード表!$J$3:$K$15,2,FALSE)&amp;VLOOKUP(コンビ!N260,コード表!$M$3:$N$34,2,FALSE)),"",VLOOKUP(コンビ!K260,コード表!$D$3:$E$7,2,FALSE)&amp;VLOOKUP(コンビ!L260,コード表!$G$3:$H$67,2,FALSE)&amp;VLOOKUP(コンビ!M260,コード表!$J$3:$K$15,2,FALSE)&amp;VLOOKUP(コンビ!N260,コード表!$M$3:$N$34,2,FALSE))</f>
        <v/>
      </c>
      <c r="F256" s="18"/>
      <c r="G256" s="18"/>
      <c r="H256" s="18" t="str">
        <f>IF(ISERROR(VLOOKUP(コンビ!O260,コード表!$S$3:$T$11,2,FALSE)),"",VLOOKUP(コンビ!O260,コード表!$S$3:$T$11,2,FALSE))</f>
        <v/>
      </c>
      <c r="I256" s="18" t="str">
        <f>IF(ISERROR(VLOOKUP(コンビ!P260,コード表!$D$3:$E$7,2,FALSE)&amp;VLOOKUP(コンビ!Q260,コード表!$G$3:$H$67,2,FALSE)&amp;VLOOKUP(コンビ!R260,コード表!$J$3:$K$15,2,FALSE)&amp;VLOOKUP(コンビ!S260,コード表!$M$3:$N$34,2,FALSE)),"",VLOOKUP(コンビ!P260,コード表!$D$3:$E$7,2,FALSE)&amp;VLOOKUP(コンビ!Q260,コード表!$G$3:$H$67,2,FALSE)&amp;VLOOKUP(コンビ!R260,コード表!$J$3:$K$15,2,FALSE)&amp;VLOOKUP(コンビ!S260,コード表!$M$3:$N$34,2,FALSE))</f>
        <v/>
      </c>
      <c r="J256" s="8">
        <f>コンビ!T260</f>
        <v>0</v>
      </c>
      <c r="K256" s="8" t="str">
        <f>IF(ISERROR(VLOOKUP(コンビ!U260,コード表!$P$3:$Q$52,2,FALSE)),"",VLOOKUP(コンビ!U260,コード表!$P$3:$Q$52,2,FALSE))</f>
        <v/>
      </c>
    </row>
    <row r="257" spans="1:11" ht="20.100000000000001" customHeight="1" x14ac:dyDescent="0.15">
      <c r="A257" s="8">
        <v>712</v>
      </c>
      <c r="B257" s="18" t="b">
        <f>IF(コンビ!B261="出",IF(ISERROR(VLOOKUP(コンビ!C261,コード表!$D$3:$E$7,2,FALSE)&amp;VLOOKUP(コンビ!D261,コード表!$G$3:$H$67,2,FALSE)&amp;VLOOKUP(コンビ!E261,コード表!$J$3:$K$15,2,FALSE)&amp;VLOOKUP(コンビ!F261,コード表!$M$3:$N$34,2,FALSE)),"",VLOOKUP(コンビ!C261,コード表!$D$3:$E$7,2,FALSE)&amp;VLOOKUP(コンビ!D261,コード表!$G$3:$H$67,2,FALSE)&amp;VLOOKUP(コンビ!E261,コード表!$J$3:$K$15,2,FALSE)&amp;VLOOKUP(コンビ!F261,コード表!$M$3:$N$34,2,FALSE)))</f>
        <v>0</v>
      </c>
      <c r="C257" s="11" t="str">
        <f>コンビ!I261&amp;" "&amp;コンビ!J261</f>
        <v xml:space="preserve"> </v>
      </c>
      <c r="D257" s="17" t="str">
        <f>コンビ!G261&amp;" "&amp;コンビ!H261</f>
        <v xml:space="preserve"> </v>
      </c>
      <c r="E257" s="18" t="str">
        <f>IF(ISERROR(VLOOKUP(コンビ!K261,コード表!$D$3:$E$7,2,FALSE)&amp;VLOOKUP(コンビ!L261,コード表!$G$3:$H$67,2,FALSE)&amp;VLOOKUP(コンビ!M261,コード表!$J$3:$K$15,2,FALSE)&amp;VLOOKUP(コンビ!N261,コード表!$M$3:$N$34,2,FALSE)),"",VLOOKUP(コンビ!K261,コード表!$D$3:$E$7,2,FALSE)&amp;VLOOKUP(コンビ!L261,コード表!$G$3:$H$67,2,FALSE)&amp;VLOOKUP(コンビ!M261,コード表!$J$3:$K$15,2,FALSE)&amp;VLOOKUP(コンビ!N261,コード表!$M$3:$N$34,2,FALSE))</f>
        <v/>
      </c>
      <c r="F257" s="18"/>
      <c r="G257" s="18"/>
      <c r="H257" s="18" t="str">
        <f>IF(ISERROR(VLOOKUP(コンビ!O261,コード表!$S$3:$T$11,2,FALSE)),"",VLOOKUP(コンビ!O261,コード表!$S$3:$T$11,2,FALSE))</f>
        <v/>
      </c>
      <c r="I257" s="18" t="str">
        <f>IF(ISERROR(VLOOKUP(コンビ!P261,コード表!$D$3:$E$7,2,FALSE)&amp;VLOOKUP(コンビ!Q261,コード表!$G$3:$H$67,2,FALSE)&amp;VLOOKUP(コンビ!R261,コード表!$J$3:$K$15,2,FALSE)&amp;VLOOKUP(コンビ!S261,コード表!$M$3:$N$34,2,FALSE)),"",VLOOKUP(コンビ!P261,コード表!$D$3:$E$7,2,FALSE)&amp;VLOOKUP(コンビ!Q261,コード表!$G$3:$H$67,2,FALSE)&amp;VLOOKUP(コンビ!R261,コード表!$J$3:$K$15,2,FALSE)&amp;VLOOKUP(コンビ!S261,コード表!$M$3:$N$34,2,FALSE))</f>
        <v/>
      </c>
      <c r="J257" s="8">
        <f>コンビ!T261</f>
        <v>0</v>
      </c>
      <c r="K257" s="8" t="str">
        <f>IF(ISERROR(VLOOKUP(コンビ!U261,コード表!$P$3:$Q$52,2,FALSE)),"",VLOOKUP(コンビ!U261,コード表!$P$3:$Q$52,2,FALSE))</f>
        <v/>
      </c>
    </row>
    <row r="258" spans="1:11" ht="20.100000000000001" customHeight="1" x14ac:dyDescent="0.15">
      <c r="A258" s="8">
        <v>712</v>
      </c>
      <c r="B258" s="18" t="b">
        <f>IF(コンビ!B262="出",IF(ISERROR(VLOOKUP(コンビ!C262,コード表!$D$3:$E$7,2,FALSE)&amp;VLOOKUP(コンビ!D262,コード表!$G$3:$H$67,2,FALSE)&amp;VLOOKUP(コンビ!E262,コード表!$J$3:$K$15,2,FALSE)&amp;VLOOKUP(コンビ!F262,コード表!$M$3:$N$34,2,FALSE)),"",VLOOKUP(コンビ!C262,コード表!$D$3:$E$7,2,FALSE)&amp;VLOOKUP(コンビ!D262,コード表!$G$3:$H$67,2,FALSE)&amp;VLOOKUP(コンビ!E262,コード表!$J$3:$K$15,2,FALSE)&amp;VLOOKUP(コンビ!F262,コード表!$M$3:$N$34,2,FALSE)))</f>
        <v>0</v>
      </c>
      <c r="C258" s="11" t="str">
        <f>コンビ!I262&amp;" "&amp;コンビ!J262</f>
        <v xml:space="preserve"> </v>
      </c>
      <c r="D258" s="17" t="str">
        <f>コンビ!G262&amp;" "&amp;コンビ!H262</f>
        <v xml:space="preserve"> </v>
      </c>
      <c r="E258" s="18" t="str">
        <f>IF(ISERROR(VLOOKUP(コンビ!K262,コード表!$D$3:$E$7,2,FALSE)&amp;VLOOKUP(コンビ!L262,コード表!$G$3:$H$67,2,FALSE)&amp;VLOOKUP(コンビ!M262,コード表!$J$3:$K$15,2,FALSE)&amp;VLOOKUP(コンビ!N262,コード表!$M$3:$N$34,2,FALSE)),"",VLOOKUP(コンビ!K262,コード表!$D$3:$E$7,2,FALSE)&amp;VLOOKUP(コンビ!L262,コード表!$G$3:$H$67,2,FALSE)&amp;VLOOKUP(コンビ!M262,コード表!$J$3:$K$15,2,FALSE)&amp;VLOOKUP(コンビ!N262,コード表!$M$3:$N$34,2,FALSE))</f>
        <v/>
      </c>
      <c r="F258" s="18"/>
      <c r="G258" s="18"/>
      <c r="H258" s="18" t="str">
        <f>IF(ISERROR(VLOOKUP(コンビ!O262,コード表!$S$3:$T$11,2,FALSE)),"",VLOOKUP(コンビ!O262,コード表!$S$3:$T$11,2,FALSE))</f>
        <v/>
      </c>
      <c r="I258" s="18" t="str">
        <f>IF(ISERROR(VLOOKUP(コンビ!P262,コード表!$D$3:$E$7,2,FALSE)&amp;VLOOKUP(コンビ!Q262,コード表!$G$3:$H$67,2,FALSE)&amp;VLOOKUP(コンビ!R262,コード表!$J$3:$K$15,2,FALSE)&amp;VLOOKUP(コンビ!S262,コード表!$M$3:$N$34,2,FALSE)),"",VLOOKUP(コンビ!P262,コード表!$D$3:$E$7,2,FALSE)&amp;VLOOKUP(コンビ!Q262,コード表!$G$3:$H$67,2,FALSE)&amp;VLOOKUP(コンビ!R262,コード表!$J$3:$K$15,2,FALSE)&amp;VLOOKUP(コンビ!S262,コード表!$M$3:$N$34,2,FALSE))</f>
        <v/>
      </c>
      <c r="J258" s="8">
        <f>コンビ!T262</f>
        <v>0</v>
      </c>
      <c r="K258" s="8" t="str">
        <f>IF(ISERROR(VLOOKUP(コンビ!U262,コード表!$P$3:$Q$52,2,FALSE)),"",VLOOKUP(コンビ!U262,コード表!$P$3:$Q$52,2,FALSE))</f>
        <v/>
      </c>
    </row>
    <row r="259" spans="1:11" ht="20.100000000000001" customHeight="1" x14ac:dyDescent="0.15">
      <c r="A259" s="8">
        <v>712</v>
      </c>
      <c r="B259" s="18" t="b">
        <f>IF(コンビ!B263="出",IF(ISERROR(VLOOKUP(コンビ!C263,コード表!$D$3:$E$7,2,FALSE)&amp;VLOOKUP(コンビ!D263,コード表!$G$3:$H$67,2,FALSE)&amp;VLOOKUP(コンビ!E263,コード表!$J$3:$K$15,2,FALSE)&amp;VLOOKUP(コンビ!F263,コード表!$M$3:$N$34,2,FALSE)),"",VLOOKUP(コンビ!C263,コード表!$D$3:$E$7,2,FALSE)&amp;VLOOKUP(コンビ!D263,コード表!$G$3:$H$67,2,FALSE)&amp;VLOOKUP(コンビ!E263,コード表!$J$3:$K$15,2,FALSE)&amp;VLOOKUP(コンビ!F263,コード表!$M$3:$N$34,2,FALSE)))</f>
        <v>0</v>
      </c>
      <c r="C259" s="11" t="str">
        <f>コンビ!I263&amp;" "&amp;コンビ!J263</f>
        <v xml:space="preserve"> </v>
      </c>
      <c r="D259" s="17" t="str">
        <f>コンビ!G263&amp;" "&amp;コンビ!H263</f>
        <v xml:space="preserve"> </v>
      </c>
      <c r="E259" s="18" t="str">
        <f>IF(ISERROR(VLOOKUP(コンビ!K263,コード表!$D$3:$E$7,2,FALSE)&amp;VLOOKUP(コンビ!L263,コード表!$G$3:$H$67,2,FALSE)&amp;VLOOKUP(コンビ!M263,コード表!$J$3:$K$15,2,FALSE)&amp;VLOOKUP(コンビ!N263,コード表!$M$3:$N$34,2,FALSE)),"",VLOOKUP(コンビ!K263,コード表!$D$3:$E$7,2,FALSE)&amp;VLOOKUP(コンビ!L263,コード表!$G$3:$H$67,2,FALSE)&amp;VLOOKUP(コンビ!M263,コード表!$J$3:$K$15,2,FALSE)&amp;VLOOKUP(コンビ!N263,コード表!$M$3:$N$34,2,FALSE))</f>
        <v/>
      </c>
      <c r="F259" s="18"/>
      <c r="G259" s="18"/>
      <c r="H259" s="18" t="str">
        <f>IF(ISERROR(VLOOKUP(コンビ!O263,コード表!$S$3:$T$11,2,FALSE)),"",VLOOKUP(コンビ!O263,コード表!$S$3:$T$11,2,FALSE))</f>
        <v/>
      </c>
      <c r="I259" s="18" t="str">
        <f>IF(ISERROR(VLOOKUP(コンビ!P263,コード表!$D$3:$E$7,2,FALSE)&amp;VLOOKUP(コンビ!Q263,コード表!$G$3:$H$67,2,FALSE)&amp;VLOOKUP(コンビ!R263,コード表!$J$3:$K$15,2,FALSE)&amp;VLOOKUP(コンビ!S263,コード表!$M$3:$N$34,2,FALSE)),"",VLOOKUP(コンビ!P263,コード表!$D$3:$E$7,2,FALSE)&amp;VLOOKUP(コンビ!Q263,コード表!$G$3:$H$67,2,FALSE)&amp;VLOOKUP(コンビ!R263,コード表!$J$3:$K$15,2,FALSE)&amp;VLOOKUP(コンビ!S263,コード表!$M$3:$N$34,2,FALSE))</f>
        <v/>
      </c>
      <c r="J259" s="8">
        <f>コンビ!T263</f>
        <v>0</v>
      </c>
      <c r="K259" s="8" t="str">
        <f>IF(ISERROR(VLOOKUP(コンビ!U263,コード表!$P$3:$Q$52,2,FALSE)),"",VLOOKUP(コンビ!U263,コード表!$P$3:$Q$52,2,FALSE))</f>
        <v/>
      </c>
    </row>
    <row r="260" spans="1:11" ht="20.100000000000001" customHeight="1" x14ac:dyDescent="0.15">
      <c r="A260" s="8">
        <v>712</v>
      </c>
      <c r="B260" s="18" t="b">
        <f>IF(コンビ!B264="出",IF(ISERROR(VLOOKUP(コンビ!C264,コード表!$D$3:$E$7,2,FALSE)&amp;VLOOKUP(コンビ!D264,コード表!$G$3:$H$67,2,FALSE)&amp;VLOOKUP(コンビ!E264,コード表!$J$3:$K$15,2,FALSE)&amp;VLOOKUP(コンビ!F264,コード表!$M$3:$N$34,2,FALSE)),"",VLOOKUP(コンビ!C264,コード表!$D$3:$E$7,2,FALSE)&amp;VLOOKUP(コンビ!D264,コード表!$G$3:$H$67,2,FALSE)&amp;VLOOKUP(コンビ!E264,コード表!$J$3:$K$15,2,FALSE)&amp;VLOOKUP(コンビ!F264,コード表!$M$3:$N$34,2,FALSE)))</f>
        <v>0</v>
      </c>
      <c r="C260" s="11" t="str">
        <f>コンビ!I264&amp;" "&amp;コンビ!J264</f>
        <v xml:space="preserve"> </v>
      </c>
      <c r="D260" s="17" t="str">
        <f>コンビ!G264&amp;" "&amp;コンビ!H264</f>
        <v xml:space="preserve"> </v>
      </c>
      <c r="E260" s="18" t="str">
        <f>IF(ISERROR(VLOOKUP(コンビ!K264,コード表!$D$3:$E$7,2,FALSE)&amp;VLOOKUP(コンビ!L264,コード表!$G$3:$H$67,2,FALSE)&amp;VLOOKUP(コンビ!M264,コード表!$J$3:$K$15,2,FALSE)&amp;VLOOKUP(コンビ!N264,コード表!$M$3:$N$34,2,FALSE)),"",VLOOKUP(コンビ!K264,コード表!$D$3:$E$7,2,FALSE)&amp;VLOOKUP(コンビ!L264,コード表!$G$3:$H$67,2,FALSE)&amp;VLOOKUP(コンビ!M264,コード表!$J$3:$K$15,2,FALSE)&amp;VLOOKUP(コンビ!N264,コード表!$M$3:$N$34,2,FALSE))</f>
        <v/>
      </c>
      <c r="F260" s="18"/>
      <c r="G260" s="18"/>
      <c r="H260" s="18" t="str">
        <f>IF(ISERROR(VLOOKUP(コンビ!O264,コード表!$S$3:$T$11,2,FALSE)),"",VLOOKUP(コンビ!O264,コード表!$S$3:$T$11,2,FALSE))</f>
        <v/>
      </c>
      <c r="I260" s="18" t="str">
        <f>IF(ISERROR(VLOOKUP(コンビ!P264,コード表!$D$3:$E$7,2,FALSE)&amp;VLOOKUP(コンビ!Q264,コード表!$G$3:$H$67,2,FALSE)&amp;VLOOKUP(コンビ!R264,コード表!$J$3:$K$15,2,FALSE)&amp;VLOOKUP(コンビ!S264,コード表!$M$3:$N$34,2,FALSE)),"",VLOOKUP(コンビ!P264,コード表!$D$3:$E$7,2,FALSE)&amp;VLOOKUP(コンビ!Q264,コード表!$G$3:$H$67,2,FALSE)&amp;VLOOKUP(コンビ!R264,コード表!$J$3:$K$15,2,FALSE)&amp;VLOOKUP(コンビ!S264,コード表!$M$3:$N$34,2,FALSE))</f>
        <v/>
      </c>
      <c r="J260" s="8">
        <f>コンビ!T264</f>
        <v>0</v>
      </c>
      <c r="K260" s="8" t="str">
        <f>IF(ISERROR(VLOOKUP(コンビ!U264,コード表!$P$3:$Q$52,2,FALSE)),"",VLOOKUP(コンビ!U264,コード表!$P$3:$Q$52,2,FALSE))</f>
        <v/>
      </c>
    </row>
    <row r="261" spans="1:11" ht="20.100000000000001" customHeight="1" x14ac:dyDescent="0.15">
      <c r="A261" s="8">
        <v>712</v>
      </c>
      <c r="B261" s="18" t="b">
        <f>IF(コンビ!B265="出",IF(ISERROR(VLOOKUP(コンビ!C265,コード表!$D$3:$E$7,2,FALSE)&amp;VLOOKUP(コンビ!D265,コード表!$G$3:$H$67,2,FALSE)&amp;VLOOKUP(コンビ!E265,コード表!$J$3:$K$15,2,FALSE)&amp;VLOOKUP(コンビ!F265,コード表!$M$3:$N$34,2,FALSE)),"",VLOOKUP(コンビ!C265,コード表!$D$3:$E$7,2,FALSE)&amp;VLOOKUP(コンビ!D265,コード表!$G$3:$H$67,2,FALSE)&amp;VLOOKUP(コンビ!E265,コード表!$J$3:$K$15,2,FALSE)&amp;VLOOKUP(コンビ!F265,コード表!$M$3:$N$34,2,FALSE)))</f>
        <v>0</v>
      </c>
      <c r="C261" s="11" t="str">
        <f>コンビ!I265&amp;" "&amp;コンビ!J265</f>
        <v xml:space="preserve"> </v>
      </c>
      <c r="D261" s="17" t="str">
        <f>コンビ!G265&amp;" "&amp;コンビ!H265</f>
        <v xml:space="preserve"> </v>
      </c>
      <c r="E261" s="18" t="str">
        <f>IF(ISERROR(VLOOKUP(コンビ!K265,コード表!$D$3:$E$7,2,FALSE)&amp;VLOOKUP(コンビ!L265,コード表!$G$3:$H$67,2,FALSE)&amp;VLOOKUP(コンビ!M265,コード表!$J$3:$K$15,2,FALSE)&amp;VLOOKUP(コンビ!N265,コード表!$M$3:$N$34,2,FALSE)),"",VLOOKUP(コンビ!K265,コード表!$D$3:$E$7,2,FALSE)&amp;VLOOKUP(コンビ!L265,コード表!$G$3:$H$67,2,FALSE)&amp;VLOOKUP(コンビ!M265,コード表!$J$3:$K$15,2,FALSE)&amp;VLOOKUP(コンビ!N265,コード表!$M$3:$N$34,2,FALSE))</f>
        <v/>
      </c>
      <c r="F261" s="18"/>
      <c r="G261" s="18"/>
      <c r="H261" s="18" t="str">
        <f>IF(ISERROR(VLOOKUP(コンビ!O265,コード表!$S$3:$T$11,2,FALSE)),"",VLOOKUP(コンビ!O265,コード表!$S$3:$T$11,2,FALSE))</f>
        <v/>
      </c>
      <c r="I261" s="18" t="str">
        <f>IF(ISERROR(VLOOKUP(コンビ!P265,コード表!$D$3:$E$7,2,FALSE)&amp;VLOOKUP(コンビ!Q265,コード表!$G$3:$H$67,2,FALSE)&amp;VLOOKUP(コンビ!R265,コード表!$J$3:$K$15,2,FALSE)&amp;VLOOKUP(コンビ!S265,コード表!$M$3:$N$34,2,FALSE)),"",VLOOKUP(コンビ!P265,コード表!$D$3:$E$7,2,FALSE)&amp;VLOOKUP(コンビ!Q265,コード表!$G$3:$H$67,2,FALSE)&amp;VLOOKUP(コンビ!R265,コード表!$J$3:$K$15,2,FALSE)&amp;VLOOKUP(コンビ!S265,コード表!$M$3:$N$34,2,FALSE))</f>
        <v/>
      </c>
      <c r="J261" s="8">
        <f>コンビ!T265</f>
        <v>0</v>
      </c>
      <c r="K261" s="8" t="str">
        <f>IF(ISERROR(VLOOKUP(コンビ!U265,コード表!$P$3:$Q$52,2,FALSE)),"",VLOOKUP(コンビ!U265,コード表!$P$3:$Q$52,2,FALSE))</f>
        <v/>
      </c>
    </row>
    <row r="262" spans="1:11" ht="20.100000000000001" customHeight="1" x14ac:dyDescent="0.15">
      <c r="A262" s="8">
        <v>712</v>
      </c>
      <c r="B262" s="18" t="b">
        <f>IF(コンビ!B266="出",IF(ISERROR(VLOOKUP(コンビ!C266,コード表!$D$3:$E$7,2,FALSE)&amp;VLOOKUP(コンビ!D266,コード表!$G$3:$H$67,2,FALSE)&amp;VLOOKUP(コンビ!E266,コード表!$J$3:$K$15,2,FALSE)&amp;VLOOKUP(コンビ!F266,コード表!$M$3:$N$34,2,FALSE)),"",VLOOKUP(コンビ!C266,コード表!$D$3:$E$7,2,FALSE)&amp;VLOOKUP(コンビ!D266,コード表!$G$3:$H$67,2,FALSE)&amp;VLOOKUP(コンビ!E266,コード表!$J$3:$K$15,2,FALSE)&amp;VLOOKUP(コンビ!F266,コード表!$M$3:$N$34,2,FALSE)))</f>
        <v>0</v>
      </c>
      <c r="C262" s="11" t="str">
        <f>コンビ!I266&amp;" "&amp;コンビ!J266</f>
        <v xml:space="preserve"> </v>
      </c>
      <c r="D262" s="17" t="str">
        <f>コンビ!G266&amp;" "&amp;コンビ!H266</f>
        <v xml:space="preserve"> </v>
      </c>
      <c r="E262" s="18" t="str">
        <f>IF(ISERROR(VLOOKUP(コンビ!K266,コード表!$D$3:$E$7,2,FALSE)&amp;VLOOKUP(コンビ!L266,コード表!$G$3:$H$67,2,FALSE)&amp;VLOOKUP(コンビ!M266,コード表!$J$3:$K$15,2,FALSE)&amp;VLOOKUP(コンビ!N266,コード表!$M$3:$N$34,2,FALSE)),"",VLOOKUP(コンビ!K266,コード表!$D$3:$E$7,2,FALSE)&amp;VLOOKUP(コンビ!L266,コード表!$G$3:$H$67,2,FALSE)&amp;VLOOKUP(コンビ!M266,コード表!$J$3:$K$15,2,FALSE)&amp;VLOOKUP(コンビ!N266,コード表!$M$3:$N$34,2,FALSE))</f>
        <v/>
      </c>
      <c r="F262" s="18"/>
      <c r="G262" s="18"/>
      <c r="H262" s="18" t="str">
        <f>IF(ISERROR(VLOOKUP(コンビ!O266,コード表!$S$3:$T$11,2,FALSE)),"",VLOOKUP(コンビ!O266,コード表!$S$3:$T$11,2,FALSE))</f>
        <v/>
      </c>
      <c r="I262" s="18" t="str">
        <f>IF(ISERROR(VLOOKUP(コンビ!P266,コード表!$D$3:$E$7,2,FALSE)&amp;VLOOKUP(コンビ!Q266,コード表!$G$3:$H$67,2,FALSE)&amp;VLOOKUP(コンビ!R266,コード表!$J$3:$K$15,2,FALSE)&amp;VLOOKUP(コンビ!S266,コード表!$M$3:$N$34,2,FALSE)),"",VLOOKUP(コンビ!P266,コード表!$D$3:$E$7,2,FALSE)&amp;VLOOKUP(コンビ!Q266,コード表!$G$3:$H$67,2,FALSE)&amp;VLOOKUP(コンビ!R266,コード表!$J$3:$K$15,2,FALSE)&amp;VLOOKUP(コンビ!S266,コード表!$M$3:$N$34,2,FALSE))</f>
        <v/>
      </c>
      <c r="J262" s="8">
        <f>コンビ!T266</f>
        <v>0</v>
      </c>
      <c r="K262" s="8" t="str">
        <f>IF(ISERROR(VLOOKUP(コンビ!U266,コード表!$P$3:$Q$52,2,FALSE)),"",VLOOKUP(コンビ!U266,コード表!$P$3:$Q$52,2,FALSE))</f>
        <v/>
      </c>
    </row>
    <row r="263" spans="1:11" ht="20.100000000000001" customHeight="1" x14ac:dyDescent="0.15">
      <c r="A263" s="8">
        <v>712</v>
      </c>
      <c r="B263" s="18" t="b">
        <f>IF(コンビ!B267="出",IF(ISERROR(VLOOKUP(コンビ!C267,コード表!$D$3:$E$7,2,FALSE)&amp;VLOOKUP(コンビ!D267,コード表!$G$3:$H$67,2,FALSE)&amp;VLOOKUP(コンビ!E267,コード表!$J$3:$K$15,2,FALSE)&amp;VLOOKUP(コンビ!F267,コード表!$M$3:$N$34,2,FALSE)),"",VLOOKUP(コンビ!C267,コード表!$D$3:$E$7,2,FALSE)&amp;VLOOKUP(コンビ!D267,コード表!$G$3:$H$67,2,FALSE)&amp;VLOOKUP(コンビ!E267,コード表!$J$3:$K$15,2,FALSE)&amp;VLOOKUP(コンビ!F267,コード表!$M$3:$N$34,2,FALSE)))</f>
        <v>0</v>
      </c>
      <c r="C263" s="11" t="str">
        <f>コンビ!I267&amp;" "&amp;コンビ!J267</f>
        <v xml:space="preserve"> </v>
      </c>
      <c r="D263" s="17" t="str">
        <f>コンビ!G267&amp;" "&amp;コンビ!H267</f>
        <v xml:space="preserve"> </v>
      </c>
      <c r="E263" s="18" t="str">
        <f>IF(ISERROR(VLOOKUP(コンビ!K267,コード表!$D$3:$E$7,2,FALSE)&amp;VLOOKUP(コンビ!L267,コード表!$G$3:$H$67,2,FALSE)&amp;VLOOKUP(コンビ!M267,コード表!$J$3:$K$15,2,FALSE)&amp;VLOOKUP(コンビ!N267,コード表!$M$3:$N$34,2,FALSE)),"",VLOOKUP(コンビ!K267,コード表!$D$3:$E$7,2,FALSE)&amp;VLOOKUP(コンビ!L267,コード表!$G$3:$H$67,2,FALSE)&amp;VLOOKUP(コンビ!M267,コード表!$J$3:$K$15,2,FALSE)&amp;VLOOKUP(コンビ!N267,コード表!$M$3:$N$34,2,FALSE))</f>
        <v/>
      </c>
      <c r="F263" s="18"/>
      <c r="G263" s="18"/>
      <c r="H263" s="18" t="str">
        <f>IF(ISERROR(VLOOKUP(コンビ!O267,コード表!$S$3:$T$11,2,FALSE)),"",VLOOKUP(コンビ!O267,コード表!$S$3:$T$11,2,FALSE))</f>
        <v/>
      </c>
      <c r="I263" s="18" t="str">
        <f>IF(ISERROR(VLOOKUP(コンビ!P267,コード表!$D$3:$E$7,2,FALSE)&amp;VLOOKUP(コンビ!Q267,コード表!$G$3:$H$67,2,FALSE)&amp;VLOOKUP(コンビ!R267,コード表!$J$3:$K$15,2,FALSE)&amp;VLOOKUP(コンビ!S267,コード表!$M$3:$N$34,2,FALSE)),"",VLOOKUP(コンビ!P267,コード表!$D$3:$E$7,2,FALSE)&amp;VLOOKUP(コンビ!Q267,コード表!$G$3:$H$67,2,FALSE)&amp;VLOOKUP(コンビ!R267,コード表!$J$3:$K$15,2,FALSE)&amp;VLOOKUP(コンビ!S267,コード表!$M$3:$N$34,2,FALSE))</f>
        <v/>
      </c>
      <c r="J263" s="8">
        <f>コンビ!T267</f>
        <v>0</v>
      </c>
      <c r="K263" s="8" t="str">
        <f>IF(ISERROR(VLOOKUP(コンビ!U267,コード表!$P$3:$Q$52,2,FALSE)),"",VLOOKUP(コンビ!U267,コード表!$P$3:$Q$52,2,FALSE))</f>
        <v/>
      </c>
    </row>
    <row r="264" spans="1:11" ht="20.100000000000001" customHeight="1" x14ac:dyDescent="0.15">
      <c r="A264" s="8">
        <v>712</v>
      </c>
      <c r="B264" s="18" t="b">
        <f>IF(コンビ!B268="出",IF(ISERROR(VLOOKUP(コンビ!C268,コード表!$D$3:$E$7,2,FALSE)&amp;VLOOKUP(コンビ!D268,コード表!$G$3:$H$67,2,FALSE)&amp;VLOOKUP(コンビ!E268,コード表!$J$3:$K$15,2,FALSE)&amp;VLOOKUP(コンビ!F268,コード表!$M$3:$N$34,2,FALSE)),"",VLOOKUP(コンビ!C268,コード表!$D$3:$E$7,2,FALSE)&amp;VLOOKUP(コンビ!D268,コード表!$G$3:$H$67,2,FALSE)&amp;VLOOKUP(コンビ!E268,コード表!$J$3:$K$15,2,FALSE)&amp;VLOOKUP(コンビ!F268,コード表!$M$3:$N$34,2,FALSE)))</f>
        <v>0</v>
      </c>
      <c r="C264" s="11" t="str">
        <f>コンビ!I268&amp;" "&amp;コンビ!J268</f>
        <v xml:space="preserve"> </v>
      </c>
      <c r="D264" s="17" t="str">
        <f>コンビ!G268&amp;" "&amp;コンビ!H268</f>
        <v xml:space="preserve"> </v>
      </c>
      <c r="E264" s="18" t="str">
        <f>IF(ISERROR(VLOOKUP(コンビ!K268,コード表!$D$3:$E$7,2,FALSE)&amp;VLOOKUP(コンビ!L268,コード表!$G$3:$H$67,2,FALSE)&amp;VLOOKUP(コンビ!M268,コード表!$J$3:$K$15,2,FALSE)&amp;VLOOKUP(コンビ!N268,コード表!$M$3:$N$34,2,FALSE)),"",VLOOKUP(コンビ!K268,コード表!$D$3:$E$7,2,FALSE)&amp;VLOOKUP(コンビ!L268,コード表!$G$3:$H$67,2,FALSE)&amp;VLOOKUP(コンビ!M268,コード表!$J$3:$K$15,2,FALSE)&amp;VLOOKUP(コンビ!N268,コード表!$M$3:$N$34,2,FALSE))</f>
        <v/>
      </c>
      <c r="F264" s="18"/>
      <c r="G264" s="18"/>
      <c r="H264" s="18" t="str">
        <f>IF(ISERROR(VLOOKUP(コンビ!O268,コード表!$S$3:$T$11,2,FALSE)),"",VLOOKUP(コンビ!O268,コード表!$S$3:$T$11,2,FALSE))</f>
        <v/>
      </c>
      <c r="I264" s="18" t="str">
        <f>IF(ISERROR(VLOOKUP(コンビ!P268,コード表!$D$3:$E$7,2,FALSE)&amp;VLOOKUP(コンビ!Q268,コード表!$G$3:$H$67,2,FALSE)&amp;VLOOKUP(コンビ!R268,コード表!$J$3:$K$15,2,FALSE)&amp;VLOOKUP(コンビ!S268,コード表!$M$3:$N$34,2,FALSE)),"",VLOOKUP(コンビ!P268,コード表!$D$3:$E$7,2,FALSE)&amp;VLOOKUP(コンビ!Q268,コード表!$G$3:$H$67,2,FALSE)&amp;VLOOKUP(コンビ!R268,コード表!$J$3:$K$15,2,FALSE)&amp;VLOOKUP(コンビ!S268,コード表!$M$3:$N$34,2,FALSE))</f>
        <v/>
      </c>
      <c r="J264" s="8">
        <f>コンビ!T268</f>
        <v>0</v>
      </c>
      <c r="K264" s="8" t="str">
        <f>IF(ISERROR(VLOOKUP(コンビ!U268,コード表!$P$3:$Q$52,2,FALSE)),"",VLOOKUP(コンビ!U268,コード表!$P$3:$Q$52,2,FALSE))</f>
        <v/>
      </c>
    </row>
    <row r="265" spans="1:11" ht="20.100000000000001" customHeight="1" x14ac:dyDescent="0.15">
      <c r="A265" s="8">
        <v>712</v>
      </c>
      <c r="B265" s="18" t="b">
        <f>IF(コンビ!B269="出",IF(ISERROR(VLOOKUP(コンビ!C269,コード表!$D$3:$E$7,2,FALSE)&amp;VLOOKUP(コンビ!D269,コード表!$G$3:$H$67,2,FALSE)&amp;VLOOKUP(コンビ!E269,コード表!$J$3:$K$15,2,FALSE)&amp;VLOOKUP(コンビ!F269,コード表!$M$3:$N$34,2,FALSE)),"",VLOOKUP(コンビ!C269,コード表!$D$3:$E$7,2,FALSE)&amp;VLOOKUP(コンビ!D269,コード表!$G$3:$H$67,2,FALSE)&amp;VLOOKUP(コンビ!E269,コード表!$J$3:$K$15,2,FALSE)&amp;VLOOKUP(コンビ!F269,コード表!$M$3:$N$34,2,FALSE)))</f>
        <v>0</v>
      </c>
      <c r="C265" s="11" t="str">
        <f>コンビ!I269&amp;" "&amp;コンビ!J269</f>
        <v xml:space="preserve"> </v>
      </c>
      <c r="D265" s="17" t="str">
        <f>コンビ!G269&amp;" "&amp;コンビ!H269</f>
        <v xml:space="preserve"> </v>
      </c>
      <c r="E265" s="18" t="str">
        <f>IF(ISERROR(VLOOKUP(コンビ!K269,コード表!$D$3:$E$7,2,FALSE)&amp;VLOOKUP(コンビ!L269,コード表!$G$3:$H$67,2,FALSE)&amp;VLOOKUP(コンビ!M269,コード表!$J$3:$K$15,2,FALSE)&amp;VLOOKUP(コンビ!N269,コード表!$M$3:$N$34,2,FALSE)),"",VLOOKUP(コンビ!K269,コード表!$D$3:$E$7,2,FALSE)&amp;VLOOKUP(コンビ!L269,コード表!$G$3:$H$67,2,FALSE)&amp;VLOOKUP(コンビ!M269,コード表!$J$3:$K$15,2,FALSE)&amp;VLOOKUP(コンビ!N269,コード表!$M$3:$N$34,2,FALSE))</f>
        <v/>
      </c>
      <c r="F265" s="18"/>
      <c r="G265" s="18"/>
      <c r="H265" s="18" t="str">
        <f>IF(ISERROR(VLOOKUP(コンビ!O269,コード表!$S$3:$T$11,2,FALSE)),"",VLOOKUP(コンビ!O269,コード表!$S$3:$T$11,2,FALSE))</f>
        <v/>
      </c>
      <c r="I265" s="18" t="str">
        <f>IF(ISERROR(VLOOKUP(コンビ!P269,コード表!$D$3:$E$7,2,FALSE)&amp;VLOOKUP(コンビ!Q269,コード表!$G$3:$H$67,2,FALSE)&amp;VLOOKUP(コンビ!R269,コード表!$J$3:$K$15,2,FALSE)&amp;VLOOKUP(コンビ!S269,コード表!$M$3:$N$34,2,FALSE)),"",VLOOKUP(コンビ!P269,コード表!$D$3:$E$7,2,FALSE)&amp;VLOOKUP(コンビ!Q269,コード表!$G$3:$H$67,2,FALSE)&amp;VLOOKUP(コンビ!R269,コード表!$J$3:$K$15,2,FALSE)&amp;VLOOKUP(コンビ!S269,コード表!$M$3:$N$34,2,FALSE))</f>
        <v/>
      </c>
      <c r="J265" s="8">
        <f>コンビ!T269</f>
        <v>0</v>
      </c>
      <c r="K265" s="8" t="str">
        <f>IF(ISERROR(VLOOKUP(コンビ!U269,コード表!$P$3:$Q$52,2,FALSE)),"",VLOOKUP(コンビ!U269,コード表!$P$3:$Q$52,2,FALSE))</f>
        <v/>
      </c>
    </row>
    <row r="266" spans="1:11" ht="20.100000000000001" customHeight="1" x14ac:dyDescent="0.15">
      <c r="A266" s="8">
        <v>712</v>
      </c>
      <c r="B266" s="18" t="b">
        <f>IF(コンビ!B270="出",IF(ISERROR(VLOOKUP(コンビ!C270,コード表!$D$3:$E$7,2,FALSE)&amp;VLOOKUP(コンビ!D270,コード表!$G$3:$H$67,2,FALSE)&amp;VLOOKUP(コンビ!E270,コード表!$J$3:$K$15,2,FALSE)&amp;VLOOKUP(コンビ!F270,コード表!$M$3:$N$34,2,FALSE)),"",VLOOKUP(コンビ!C270,コード表!$D$3:$E$7,2,FALSE)&amp;VLOOKUP(コンビ!D270,コード表!$G$3:$H$67,2,FALSE)&amp;VLOOKUP(コンビ!E270,コード表!$J$3:$K$15,2,FALSE)&amp;VLOOKUP(コンビ!F270,コード表!$M$3:$N$34,2,FALSE)))</f>
        <v>0</v>
      </c>
      <c r="C266" s="11" t="str">
        <f>コンビ!I270&amp;" "&amp;コンビ!J270</f>
        <v xml:space="preserve"> </v>
      </c>
      <c r="D266" s="17" t="str">
        <f>コンビ!G270&amp;" "&amp;コンビ!H270</f>
        <v xml:space="preserve"> </v>
      </c>
      <c r="E266" s="18" t="str">
        <f>IF(ISERROR(VLOOKUP(コンビ!K270,コード表!$D$3:$E$7,2,FALSE)&amp;VLOOKUP(コンビ!L270,コード表!$G$3:$H$67,2,FALSE)&amp;VLOOKUP(コンビ!M270,コード表!$J$3:$K$15,2,FALSE)&amp;VLOOKUP(コンビ!N270,コード表!$M$3:$N$34,2,FALSE)),"",VLOOKUP(コンビ!K270,コード表!$D$3:$E$7,2,FALSE)&amp;VLOOKUP(コンビ!L270,コード表!$G$3:$H$67,2,FALSE)&amp;VLOOKUP(コンビ!M270,コード表!$J$3:$K$15,2,FALSE)&amp;VLOOKUP(コンビ!N270,コード表!$M$3:$N$34,2,FALSE))</f>
        <v/>
      </c>
      <c r="F266" s="18"/>
      <c r="G266" s="18"/>
      <c r="H266" s="18" t="str">
        <f>IF(ISERROR(VLOOKUP(コンビ!O270,コード表!$S$3:$T$11,2,FALSE)),"",VLOOKUP(コンビ!O270,コード表!$S$3:$T$11,2,FALSE))</f>
        <v/>
      </c>
      <c r="I266" s="18" t="str">
        <f>IF(ISERROR(VLOOKUP(コンビ!P270,コード表!$D$3:$E$7,2,FALSE)&amp;VLOOKUP(コンビ!Q270,コード表!$G$3:$H$67,2,FALSE)&amp;VLOOKUP(コンビ!R270,コード表!$J$3:$K$15,2,FALSE)&amp;VLOOKUP(コンビ!S270,コード表!$M$3:$N$34,2,FALSE)),"",VLOOKUP(コンビ!P270,コード表!$D$3:$E$7,2,FALSE)&amp;VLOOKUP(コンビ!Q270,コード表!$G$3:$H$67,2,FALSE)&amp;VLOOKUP(コンビ!R270,コード表!$J$3:$K$15,2,FALSE)&amp;VLOOKUP(コンビ!S270,コード表!$M$3:$N$34,2,FALSE))</f>
        <v/>
      </c>
      <c r="J266" s="8">
        <f>コンビ!T270</f>
        <v>0</v>
      </c>
      <c r="K266" s="8" t="str">
        <f>IF(ISERROR(VLOOKUP(コンビ!U270,コード表!$P$3:$Q$52,2,FALSE)),"",VLOOKUP(コンビ!U270,コード表!$P$3:$Q$52,2,FALSE))</f>
        <v/>
      </c>
    </row>
    <row r="267" spans="1:11" ht="20.100000000000001" customHeight="1" x14ac:dyDescent="0.15">
      <c r="A267" s="8">
        <v>712</v>
      </c>
      <c r="B267" s="18" t="b">
        <f>IF(コンビ!B271="出",IF(ISERROR(VLOOKUP(コンビ!C271,コード表!$D$3:$E$7,2,FALSE)&amp;VLOOKUP(コンビ!D271,コード表!$G$3:$H$67,2,FALSE)&amp;VLOOKUP(コンビ!E271,コード表!$J$3:$K$15,2,FALSE)&amp;VLOOKUP(コンビ!F271,コード表!$M$3:$N$34,2,FALSE)),"",VLOOKUP(コンビ!C271,コード表!$D$3:$E$7,2,FALSE)&amp;VLOOKUP(コンビ!D271,コード表!$G$3:$H$67,2,FALSE)&amp;VLOOKUP(コンビ!E271,コード表!$J$3:$K$15,2,FALSE)&amp;VLOOKUP(コンビ!F271,コード表!$M$3:$N$34,2,FALSE)))</f>
        <v>0</v>
      </c>
      <c r="C267" s="11" t="str">
        <f>コンビ!I271&amp;" "&amp;コンビ!J271</f>
        <v xml:space="preserve"> </v>
      </c>
      <c r="D267" s="17" t="str">
        <f>コンビ!G271&amp;" "&amp;コンビ!H271</f>
        <v xml:space="preserve"> </v>
      </c>
      <c r="E267" s="18" t="str">
        <f>IF(ISERROR(VLOOKUP(コンビ!K271,コード表!$D$3:$E$7,2,FALSE)&amp;VLOOKUP(コンビ!L271,コード表!$G$3:$H$67,2,FALSE)&amp;VLOOKUP(コンビ!M271,コード表!$J$3:$K$15,2,FALSE)&amp;VLOOKUP(コンビ!N271,コード表!$M$3:$N$34,2,FALSE)),"",VLOOKUP(コンビ!K271,コード表!$D$3:$E$7,2,FALSE)&amp;VLOOKUP(コンビ!L271,コード表!$G$3:$H$67,2,FALSE)&amp;VLOOKUP(コンビ!M271,コード表!$J$3:$K$15,2,FALSE)&amp;VLOOKUP(コンビ!N271,コード表!$M$3:$N$34,2,FALSE))</f>
        <v/>
      </c>
      <c r="F267" s="18"/>
      <c r="G267" s="18"/>
      <c r="H267" s="18" t="str">
        <f>IF(ISERROR(VLOOKUP(コンビ!O271,コード表!$S$3:$T$11,2,FALSE)),"",VLOOKUP(コンビ!O271,コード表!$S$3:$T$11,2,FALSE))</f>
        <v/>
      </c>
      <c r="I267" s="18" t="str">
        <f>IF(ISERROR(VLOOKUP(コンビ!P271,コード表!$D$3:$E$7,2,FALSE)&amp;VLOOKUP(コンビ!Q271,コード表!$G$3:$H$67,2,FALSE)&amp;VLOOKUP(コンビ!R271,コード表!$J$3:$K$15,2,FALSE)&amp;VLOOKUP(コンビ!S271,コード表!$M$3:$N$34,2,FALSE)),"",VLOOKUP(コンビ!P271,コード表!$D$3:$E$7,2,FALSE)&amp;VLOOKUP(コンビ!Q271,コード表!$G$3:$H$67,2,FALSE)&amp;VLOOKUP(コンビ!R271,コード表!$J$3:$K$15,2,FALSE)&amp;VLOOKUP(コンビ!S271,コード表!$M$3:$N$34,2,FALSE))</f>
        <v/>
      </c>
      <c r="J267" s="8">
        <f>コンビ!T271</f>
        <v>0</v>
      </c>
      <c r="K267" s="8" t="str">
        <f>IF(ISERROR(VLOOKUP(コンビ!U271,コード表!$P$3:$Q$52,2,FALSE)),"",VLOOKUP(コンビ!U271,コード表!$P$3:$Q$52,2,FALSE))</f>
        <v/>
      </c>
    </row>
    <row r="268" spans="1:11" ht="20.100000000000001" customHeight="1" x14ac:dyDescent="0.15">
      <c r="A268" s="8">
        <v>712</v>
      </c>
      <c r="B268" s="18" t="b">
        <f>IF(コンビ!B272="出",IF(ISERROR(VLOOKUP(コンビ!C272,コード表!$D$3:$E$7,2,FALSE)&amp;VLOOKUP(コンビ!D272,コード表!$G$3:$H$67,2,FALSE)&amp;VLOOKUP(コンビ!E272,コード表!$J$3:$K$15,2,FALSE)&amp;VLOOKUP(コンビ!F272,コード表!$M$3:$N$34,2,FALSE)),"",VLOOKUP(コンビ!C272,コード表!$D$3:$E$7,2,FALSE)&amp;VLOOKUP(コンビ!D272,コード表!$G$3:$H$67,2,FALSE)&amp;VLOOKUP(コンビ!E272,コード表!$J$3:$K$15,2,FALSE)&amp;VLOOKUP(コンビ!F272,コード表!$M$3:$N$34,2,FALSE)))</f>
        <v>0</v>
      </c>
      <c r="C268" s="11" t="str">
        <f>コンビ!I272&amp;" "&amp;コンビ!J272</f>
        <v xml:space="preserve"> </v>
      </c>
      <c r="D268" s="17" t="str">
        <f>コンビ!G272&amp;" "&amp;コンビ!H272</f>
        <v xml:space="preserve"> </v>
      </c>
      <c r="E268" s="18" t="str">
        <f>IF(ISERROR(VLOOKUP(コンビ!K272,コード表!$D$3:$E$7,2,FALSE)&amp;VLOOKUP(コンビ!L272,コード表!$G$3:$H$67,2,FALSE)&amp;VLOOKUP(コンビ!M272,コード表!$J$3:$K$15,2,FALSE)&amp;VLOOKUP(コンビ!N272,コード表!$M$3:$N$34,2,FALSE)),"",VLOOKUP(コンビ!K272,コード表!$D$3:$E$7,2,FALSE)&amp;VLOOKUP(コンビ!L272,コード表!$G$3:$H$67,2,FALSE)&amp;VLOOKUP(コンビ!M272,コード表!$J$3:$K$15,2,FALSE)&amp;VLOOKUP(コンビ!N272,コード表!$M$3:$N$34,2,FALSE))</f>
        <v/>
      </c>
      <c r="F268" s="18"/>
      <c r="G268" s="18"/>
      <c r="H268" s="18" t="str">
        <f>IF(ISERROR(VLOOKUP(コンビ!O272,コード表!$S$3:$T$11,2,FALSE)),"",VLOOKUP(コンビ!O272,コード表!$S$3:$T$11,2,FALSE))</f>
        <v/>
      </c>
      <c r="I268" s="18" t="str">
        <f>IF(ISERROR(VLOOKUP(コンビ!P272,コード表!$D$3:$E$7,2,FALSE)&amp;VLOOKUP(コンビ!Q272,コード表!$G$3:$H$67,2,FALSE)&amp;VLOOKUP(コンビ!R272,コード表!$J$3:$K$15,2,FALSE)&amp;VLOOKUP(コンビ!S272,コード表!$M$3:$N$34,2,FALSE)),"",VLOOKUP(コンビ!P272,コード表!$D$3:$E$7,2,FALSE)&amp;VLOOKUP(コンビ!Q272,コード表!$G$3:$H$67,2,FALSE)&amp;VLOOKUP(コンビ!R272,コード表!$J$3:$K$15,2,FALSE)&amp;VLOOKUP(コンビ!S272,コード表!$M$3:$N$34,2,FALSE))</f>
        <v/>
      </c>
      <c r="J268" s="8">
        <f>コンビ!T272</f>
        <v>0</v>
      </c>
      <c r="K268" s="8" t="str">
        <f>IF(ISERROR(VLOOKUP(コンビ!U272,コード表!$P$3:$Q$52,2,FALSE)),"",VLOOKUP(コンビ!U272,コード表!$P$3:$Q$52,2,FALSE))</f>
        <v/>
      </c>
    </row>
    <row r="269" spans="1:11" ht="20.100000000000001" customHeight="1" x14ac:dyDescent="0.15">
      <c r="A269" s="8">
        <v>712</v>
      </c>
      <c r="B269" s="18" t="b">
        <f>IF(コンビ!B273="出",IF(ISERROR(VLOOKUP(コンビ!C273,コード表!$D$3:$E$7,2,FALSE)&amp;VLOOKUP(コンビ!D273,コード表!$G$3:$H$67,2,FALSE)&amp;VLOOKUP(コンビ!E273,コード表!$J$3:$K$15,2,FALSE)&amp;VLOOKUP(コンビ!F273,コード表!$M$3:$N$34,2,FALSE)),"",VLOOKUP(コンビ!C273,コード表!$D$3:$E$7,2,FALSE)&amp;VLOOKUP(コンビ!D273,コード表!$G$3:$H$67,2,FALSE)&amp;VLOOKUP(コンビ!E273,コード表!$J$3:$K$15,2,FALSE)&amp;VLOOKUP(コンビ!F273,コード表!$M$3:$N$34,2,FALSE)))</f>
        <v>0</v>
      </c>
      <c r="C269" s="11" t="str">
        <f>コンビ!I273&amp;" "&amp;コンビ!J273</f>
        <v xml:space="preserve"> </v>
      </c>
      <c r="D269" s="17" t="str">
        <f>コンビ!G273&amp;" "&amp;コンビ!H273</f>
        <v xml:space="preserve"> </v>
      </c>
      <c r="E269" s="18" t="str">
        <f>IF(ISERROR(VLOOKUP(コンビ!K273,コード表!$D$3:$E$7,2,FALSE)&amp;VLOOKUP(コンビ!L273,コード表!$G$3:$H$67,2,FALSE)&amp;VLOOKUP(コンビ!M273,コード表!$J$3:$K$15,2,FALSE)&amp;VLOOKUP(コンビ!N273,コード表!$M$3:$N$34,2,FALSE)),"",VLOOKUP(コンビ!K273,コード表!$D$3:$E$7,2,FALSE)&amp;VLOOKUP(コンビ!L273,コード表!$G$3:$H$67,2,FALSE)&amp;VLOOKUP(コンビ!M273,コード表!$J$3:$K$15,2,FALSE)&amp;VLOOKUP(コンビ!N273,コード表!$M$3:$N$34,2,FALSE))</f>
        <v/>
      </c>
      <c r="F269" s="18"/>
      <c r="G269" s="18"/>
      <c r="H269" s="18" t="str">
        <f>IF(ISERROR(VLOOKUP(コンビ!O273,コード表!$S$3:$T$11,2,FALSE)),"",VLOOKUP(コンビ!O273,コード表!$S$3:$T$11,2,FALSE))</f>
        <v/>
      </c>
      <c r="I269" s="18" t="str">
        <f>IF(ISERROR(VLOOKUP(コンビ!P273,コード表!$D$3:$E$7,2,FALSE)&amp;VLOOKUP(コンビ!Q273,コード表!$G$3:$H$67,2,FALSE)&amp;VLOOKUP(コンビ!R273,コード表!$J$3:$K$15,2,FALSE)&amp;VLOOKUP(コンビ!S273,コード表!$M$3:$N$34,2,FALSE)),"",VLOOKUP(コンビ!P273,コード表!$D$3:$E$7,2,FALSE)&amp;VLOOKUP(コンビ!Q273,コード表!$G$3:$H$67,2,FALSE)&amp;VLOOKUP(コンビ!R273,コード表!$J$3:$K$15,2,FALSE)&amp;VLOOKUP(コンビ!S273,コード表!$M$3:$N$34,2,FALSE))</f>
        <v/>
      </c>
      <c r="J269" s="8">
        <f>コンビ!T273</f>
        <v>0</v>
      </c>
      <c r="K269" s="8" t="str">
        <f>IF(ISERROR(VLOOKUP(コンビ!U273,コード表!$P$3:$Q$52,2,FALSE)),"",VLOOKUP(コンビ!U273,コード表!$P$3:$Q$52,2,FALSE))</f>
        <v/>
      </c>
    </row>
    <row r="270" spans="1:11" ht="20.100000000000001" customHeight="1" x14ac:dyDescent="0.15">
      <c r="A270" s="8">
        <v>712</v>
      </c>
      <c r="B270" s="18" t="b">
        <f>IF(コンビ!B274="出",IF(ISERROR(VLOOKUP(コンビ!C274,コード表!$D$3:$E$7,2,FALSE)&amp;VLOOKUP(コンビ!D274,コード表!$G$3:$H$67,2,FALSE)&amp;VLOOKUP(コンビ!E274,コード表!$J$3:$K$15,2,FALSE)&amp;VLOOKUP(コンビ!F274,コード表!$M$3:$N$34,2,FALSE)),"",VLOOKUP(コンビ!C274,コード表!$D$3:$E$7,2,FALSE)&amp;VLOOKUP(コンビ!D274,コード表!$G$3:$H$67,2,FALSE)&amp;VLOOKUP(コンビ!E274,コード表!$J$3:$K$15,2,FALSE)&amp;VLOOKUP(コンビ!F274,コード表!$M$3:$N$34,2,FALSE)))</f>
        <v>0</v>
      </c>
      <c r="C270" s="11" t="str">
        <f>コンビ!I274&amp;" "&amp;コンビ!J274</f>
        <v xml:space="preserve"> </v>
      </c>
      <c r="D270" s="17" t="str">
        <f>コンビ!G274&amp;" "&amp;コンビ!H274</f>
        <v xml:space="preserve"> </v>
      </c>
      <c r="E270" s="18" t="str">
        <f>IF(ISERROR(VLOOKUP(コンビ!K274,コード表!$D$3:$E$7,2,FALSE)&amp;VLOOKUP(コンビ!L274,コード表!$G$3:$H$67,2,FALSE)&amp;VLOOKUP(コンビ!M274,コード表!$J$3:$K$15,2,FALSE)&amp;VLOOKUP(コンビ!N274,コード表!$M$3:$N$34,2,FALSE)),"",VLOOKUP(コンビ!K274,コード表!$D$3:$E$7,2,FALSE)&amp;VLOOKUP(コンビ!L274,コード表!$G$3:$H$67,2,FALSE)&amp;VLOOKUP(コンビ!M274,コード表!$J$3:$K$15,2,FALSE)&amp;VLOOKUP(コンビ!N274,コード表!$M$3:$N$34,2,FALSE))</f>
        <v/>
      </c>
      <c r="F270" s="18"/>
      <c r="G270" s="18"/>
      <c r="H270" s="18" t="str">
        <f>IF(ISERROR(VLOOKUP(コンビ!O274,コード表!$S$3:$T$11,2,FALSE)),"",VLOOKUP(コンビ!O274,コード表!$S$3:$T$11,2,FALSE))</f>
        <v/>
      </c>
      <c r="I270" s="18" t="str">
        <f>IF(ISERROR(VLOOKUP(コンビ!P274,コード表!$D$3:$E$7,2,FALSE)&amp;VLOOKUP(コンビ!Q274,コード表!$G$3:$H$67,2,FALSE)&amp;VLOOKUP(コンビ!R274,コード表!$J$3:$K$15,2,FALSE)&amp;VLOOKUP(コンビ!S274,コード表!$M$3:$N$34,2,FALSE)),"",VLOOKUP(コンビ!P274,コード表!$D$3:$E$7,2,FALSE)&amp;VLOOKUP(コンビ!Q274,コード表!$G$3:$H$67,2,FALSE)&amp;VLOOKUP(コンビ!R274,コード表!$J$3:$K$15,2,FALSE)&amp;VLOOKUP(コンビ!S274,コード表!$M$3:$N$34,2,FALSE))</f>
        <v/>
      </c>
      <c r="J270" s="8">
        <f>コンビ!T274</f>
        <v>0</v>
      </c>
      <c r="K270" s="8" t="str">
        <f>IF(ISERROR(VLOOKUP(コンビ!U274,コード表!$P$3:$Q$52,2,FALSE)),"",VLOOKUP(コンビ!U274,コード表!$P$3:$Q$52,2,FALSE))</f>
        <v/>
      </c>
    </row>
    <row r="271" spans="1:11" ht="20.100000000000001" customHeight="1" x14ac:dyDescent="0.15">
      <c r="A271" s="8">
        <v>712</v>
      </c>
      <c r="B271" s="18" t="b">
        <f>IF(コンビ!B275="出",IF(ISERROR(VLOOKUP(コンビ!C275,コード表!$D$3:$E$7,2,FALSE)&amp;VLOOKUP(コンビ!D275,コード表!$G$3:$H$67,2,FALSE)&amp;VLOOKUP(コンビ!E275,コード表!$J$3:$K$15,2,FALSE)&amp;VLOOKUP(コンビ!F275,コード表!$M$3:$N$34,2,FALSE)),"",VLOOKUP(コンビ!C275,コード表!$D$3:$E$7,2,FALSE)&amp;VLOOKUP(コンビ!D275,コード表!$G$3:$H$67,2,FALSE)&amp;VLOOKUP(コンビ!E275,コード表!$J$3:$K$15,2,FALSE)&amp;VLOOKUP(コンビ!F275,コード表!$M$3:$N$34,2,FALSE)))</f>
        <v>0</v>
      </c>
      <c r="C271" s="11" t="str">
        <f>コンビ!I275&amp;" "&amp;コンビ!J275</f>
        <v xml:space="preserve"> </v>
      </c>
      <c r="D271" s="17" t="str">
        <f>コンビ!G275&amp;" "&amp;コンビ!H275</f>
        <v xml:space="preserve"> </v>
      </c>
      <c r="E271" s="18" t="str">
        <f>IF(ISERROR(VLOOKUP(コンビ!K275,コード表!$D$3:$E$7,2,FALSE)&amp;VLOOKUP(コンビ!L275,コード表!$G$3:$H$67,2,FALSE)&amp;VLOOKUP(コンビ!M275,コード表!$J$3:$K$15,2,FALSE)&amp;VLOOKUP(コンビ!N275,コード表!$M$3:$N$34,2,FALSE)),"",VLOOKUP(コンビ!K275,コード表!$D$3:$E$7,2,FALSE)&amp;VLOOKUP(コンビ!L275,コード表!$G$3:$H$67,2,FALSE)&amp;VLOOKUP(コンビ!M275,コード表!$J$3:$K$15,2,FALSE)&amp;VLOOKUP(コンビ!N275,コード表!$M$3:$N$34,2,FALSE))</f>
        <v/>
      </c>
      <c r="F271" s="18"/>
      <c r="G271" s="18"/>
      <c r="H271" s="18" t="str">
        <f>IF(ISERROR(VLOOKUP(コンビ!O275,コード表!$S$3:$T$11,2,FALSE)),"",VLOOKUP(コンビ!O275,コード表!$S$3:$T$11,2,FALSE))</f>
        <v/>
      </c>
      <c r="I271" s="18" t="str">
        <f>IF(ISERROR(VLOOKUP(コンビ!P275,コード表!$D$3:$E$7,2,FALSE)&amp;VLOOKUP(コンビ!Q275,コード表!$G$3:$H$67,2,FALSE)&amp;VLOOKUP(コンビ!R275,コード表!$J$3:$K$15,2,FALSE)&amp;VLOOKUP(コンビ!S275,コード表!$M$3:$N$34,2,FALSE)),"",VLOOKUP(コンビ!P275,コード表!$D$3:$E$7,2,FALSE)&amp;VLOOKUP(コンビ!Q275,コード表!$G$3:$H$67,2,FALSE)&amp;VLOOKUP(コンビ!R275,コード表!$J$3:$K$15,2,FALSE)&amp;VLOOKUP(コンビ!S275,コード表!$M$3:$N$34,2,FALSE))</f>
        <v/>
      </c>
      <c r="J271" s="8">
        <f>コンビ!T275</f>
        <v>0</v>
      </c>
      <c r="K271" s="8" t="str">
        <f>IF(ISERROR(VLOOKUP(コンビ!U275,コード表!$P$3:$Q$52,2,FALSE)),"",VLOOKUP(コンビ!U275,コード表!$P$3:$Q$52,2,FALSE))</f>
        <v/>
      </c>
    </row>
    <row r="272" spans="1:11" ht="20.100000000000001" customHeight="1" x14ac:dyDescent="0.15">
      <c r="A272" s="8">
        <v>712</v>
      </c>
      <c r="B272" s="18" t="b">
        <f>IF(コンビ!B276="出",IF(ISERROR(VLOOKUP(コンビ!C276,コード表!$D$3:$E$7,2,FALSE)&amp;VLOOKUP(コンビ!D276,コード表!$G$3:$H$67,2,FALSE)&amp;VLOOKUP(コンビ!E276,コード表!$J$3:$K$15,2,FALSE)&amp;VLOOKUP(コンビ!F276,コード表!$M$3:$N$34,2,FALSE)),"",VLOOKUP(コンビ!C276,コード表!$D$3:$E$7,2,FALSE)&amp;VLOOKUP(コンビ!D276,コード表!$G$3:$H$67,2,FALSE)&amp;VLOOKUP(コンビ!E276,コード表!$J$3:$K$15,2,FALSE)&amp;VLOOKUP(コンビ!F276,コード表!$M$3:$N$34,2,FALSE)))</f>
        <v>0</v>
      </c>
      <c r="C272" s="11" t="str">
        <f>コンビ!I276&amp;" "&amp;コンビ!J276</f>
        <v xml:space="preserve"> </v>
      </c>
      <c r="D272" s="17" t="str">
        <f>コンビ!G276&amp;" "&amp;コンビ!H276</f>
        <v xml:space="preserve"> </v>
      </c>
      <c r="E272" s="18" t="str">
        <f>IF(ISERROR(VLOOKUP(コンビ!K276,コード表!$D$3:$E$7,2,FALSE)&amp;VLOOKUP(コンビ!L276,コード表!$G$3:$H$67,2,FALSE)&amp;VLOOKUP(コンビ!M276,コード表!$J$3:$K$15,2,FALSE)&amp;VLOOKUP(コンビ!N276,コード表!$M$3:$N$34,2,FALSE)),"",VLOOKUP(コンビ!K276,コード表!$D$3:$E$7,2,FALSE)&amp;VLOOKUP(コンビ!L276,コード表!$G$3:$H$67,2,FALSE)&amp;VLOOKUP(コンビ!M276,コード表!$J$3:$K$15,2,FALSE)&amp;VLOOKUP(コンビ!N276,コード表!$M$3:$N$34,2,FALSE))</f>
        <v/>
      </c>
      <c r="F272" s="18"/>
      <c r="G272" s="18"/>
      <c r="H272" s="18" t="str">
        <f>IF(ISERROR(VLOOKUP(コンビ!O276,コード表!$S$3:$T$11,2,FALSE)),"",VLOOKUP(コンビ!O276,コード表!$S$3:$T$11,2,FALSE))</f>
        <v/>
      </c>
      <c r="I272" s="18" t="str">
        <f>IF(ISERROR(VLOOKUP(コンビ!P276,コード表!$D$3:$E$7,2,FALSE)&amp;VLOOKUP(コンビ!Q276,コード表!$G$3:$H$67,2,FALSE)&amp;VLOOKUP(コンビ!R276,コード表!$J$3:$K$15,2,FALSE)&amp;VLOOKUP(コンビ!S276,コード表!$M$3:$N$34,2,FALSE)),"",VLOOKUP(コンビ!P276,コード表!$D$3:$E$7,2,FALSE)&amp;VLOOKUP(コンビ!Q276,コード表!$G$3:$H$67,2,FALSE)&amp;VLOOKUP(コンビ!R276,コード表!$J$3:$K$15,2,FALSE)&amp;VLOOKUP(コンビ!S276,コード表!$M$3:$N$34,2,FALSE))</f>
        <v/>
      </c>
      <c r="J272" s="8">
        <f>コンビ!T276</f>
        <v>0</v>
      </c>
      <c r="K272" s="8" t="str">
        <f>IF(ISERROR(VLOOKUP(コンビ!U276,コード表!$P$3:$Q$52,2,FALSE)),"",VLOOKUP(コンビ!U276,コード表!$P$3:$Q$52,2,FALSE))</f>
        <v/>
      </c>
    </row>
    <row r="273" spans="1:11" ht="20.100000000000001" customHeight="1" x14ac:dyDescent="0.15">
      <c r="A273" s="8">
        <v>712</v>
      </c>
      <c r="B273" s="18" t="b">
        <f>IF(コンビ!B277="出",IF(ISERROR(VLOOKUP(コンビ!C277,コード表!$D$3:$E$7,2,FALSE)&amp;VLOOKUP(コンビ!D277,コード表!$G$3:$H$67,2,FALSE)&amp;VLOOKUP(コンビ!E277,コード表!$J$3:$K$15,2,FALSE)&amp;VLOOKUP(コンビ!F277,コード表!$M$3:$N$34,2,FALSE)),"",VLOOKUP(コンビ!C277,コード表!$D$3:$E$7,2,FALSE)&amp;VLOOKUP(コンビ!D277,コード表!$G$3:$H$67,2,FALSE)&amp;VLOOKUP(コンビ!E277,コード表!$J$3:$K$15,2,FALSE)&amp;VLOOKUP(コンビ!F277,コード表!$M$3:$N$34,2,FALSE)))</f>
        <v>0</v>
      </c>
      <c r="C273" s="11" t="str">
        <f>コンビ!I277&amp;" "&amp;コンビ!J277</f>
        <v xml:space="preserve"> </v>
      </c>
      <c r="D273" s="17" t="str">
        <f>コンビ!G277&amp;" "&amp;コンビ!H277</f>
        <v xml:space="preserve"> </v>
      </c>
      <c r="E273" s="18" t="str">
        <f>IF(ISERROR(VLOOKUP(コンビ!K277,コード表!$D$3:$E$7,2,FALSE)&amp;VLOOKUP(コンビ!L277,コード表!$G$3:$H$67,2,FALSE)&amp;VLOOKUP(コンビ!M277,コード表!$J$3:$K$15,2,FALSE)&amp;VLOOKUP(コンビ!N277,コード表!$M$3:$N$34,2,FALSE)),"",VLOOKUP(コンビ!K277,コード表!$D$3:$E$7,2,FALSE)&amp;VLOOKUP(コンビ!L277,コード表!$G$3:$H$67,2,FALSE)&amp;VLOOKUP(コンビ!M277,コード表!$J$3:$K$15,2,FALSE)&amp;VLOOKUP(コンビ!N277,コード表!$M$3:$N$34,2,FALSE))</f>
        <v/>
      </c>
      <c r="F273" s="18"/>
      <c r="G273" s="18"/>
      <c r="H273" s="18" t="str">
        <f>IF(ISERROR(VLOOKUP(コンビ!O277,コード表!$S$3:$T$11,2,FALSE)),"",VLOOKUP(コンビ!O277,コード表!$S$3:$T$11,2,FALSE))</f>
        <v/>
      </c>
      <c r="I273" s="18" t="str">
        <f>IF(ISERROR(VLOOKUP(コンビ!P277,コード表!$D$3:$E$7,2,FALSE)&amp;VLOOKUP(コンビ!Q277,コード表!$G$3:$H$67,2,FALSE)&amp;VLOOKUP(コンビ!R277,コード表!$J$3:$K$15,2,FALSE)&amp;VLOOKUP(コンビ!S277,コード表!$M$3:$N$34,2,FALSE)),"",VLOOKUP(コンビ!P277,コード表!$D$3:$E$7,2,FALSE)&amp;VLOOKUP(コンビ!Q277,コード表!$G$3:$H$67,2,FALSE)&amp;VLOOKUP(コンビ!R277,コード表!$J$3:$K$15,2,FALSE)&amp;VLOOKUP(コンビ!S277,コード表!$M$3:$N$34,2,FALSE))</f>
        <v/>
      </c>
      <c r="J273" s="8">
        <f>コンビ!T277</f>
        <v>0</v>
      </c>
      <c r="K273" s="8" t="str">
        <f>IF(ISERROR(VLOOKUP(コンビ!U277,コード表!$P$3:$Q$52,2,FALSE)),"",VLOOKUP(コンビ!U277,コード表!$P$3:$Q$52,2,FALSE))</f>
        <v/>
      </c>
    </row>
    <row r="274" spans="1:11" ht="20.100000000000001" customHeight="1" x14ac:dyDescent="0.15">
      <c r="A274" s="8">
        <v>712</v>
      </c>
      <c r="B274" s="18" t="b">
        <f>IF(コンビ!B278="出",IF(ISERROR(VLOOKUP(コンビ!C278,コード表!$D$3:$E$7,2,FALSE)&amp;VLOOKUP(コンビ!D278,コード表!$G$3:$H$67,2,FALSE)&amp;VLOOKUP(コンビ!E278,コード表!$J$3:$K$15,2,FALSE)&amp;VLOOKUP(コンビ!F278,コード表!$M$3:$N$34,2,FALSE)),"",VLOOKUP(コンビ!C278,コード表!$D$3:$E$7,2,FALSE)&amp;VLOOKUP(コンビ!D278,コード表!$G$3:$H$67,2,FALSE)&amp;VLOOKUP(コンビ!E278,コード表!$J$3:$K$15,2,FALSE)&amp;VLOOKUP(コンビ!F278,コード表!$M$3:$N$34,2,FALSE)))</f>
        <v>0</v>
      </c>
      <c r="C274" s="11" t="str">
        <f>コンビ!I278&amp;" "&amp;コンビ!J278</f>
        <v xml:space="preserve"> </v>
      </c>
      <c r="D274" s="17" t="str">
        <f>コンビ!G278&amp;" "&amp;コンビ!H278</f>
        <v xml:space="preserve"> </v>
      </c>
      <c r="E274" s="18" t="str">
        <f>IF(ISERROR(VLOOKUP(コンビ!K278,コード表!$D$3:$E$7,2,FALSE)&amp;VLOOKUP(コンビ!L278,コード表!$G$3:$H$67,2,FALSE)&amp;VLOOKUP(コンビ!M278,コード表!$J$3:$K$15,2,FALSE)&amp;VLOOKUP(コンビ!N278,コード表!$M$3:$N$34,2,FALSE)),"",VLOOKUP(コンビ!K278,コード表!$D$3:$E$7,2,FALSE)&amp;VLOOKUP(コンビ!L278,コード表!$G$3:$H$67,2,FALSE)&amp;VLOOKUP(コンビ!M278,コード表!$J$3:$K$15,2,FALSE)&amp;VLOOKUP(コンビ!N278,コード表!$M$3:$N$34,2,FALSE))</f>
        <v/>
      </c>
      <c r="F274" s="18"/>
      <c r="G274" s="18"/>
      <c r="H274" s="18" t="str">
        <f>IF(ISERROR(VLOOKUP(コンビ!O278,コード表!$S$3:$T$11,2,FALSE)),"",VLOOKUP(コンビ!O278,コード表!$S$3:$T$11,2,FALSE))</f>
        <v/>
      </c>
      <c r="I274" s="18" t="str">
        <f>IF(ISERROR(VLOOKUP(コンビ!P278,コード表!$D$3:$E$7,2,FALSE)&amp;VLOOKUP(コンビ!Q278,コード表!$G$3:$H$67,2,FALSE)&amp;VLOOKUP(コンビ!R278,コード表!$J$3:$K$15,2,FALSE)&amp;VLOOKUP(コンビ!S278,コード表!$M$3:$N$34,2,FALSE)),"",VLOOKUP(コンビ!P278,コード表!$D$3:$E$7,2,FALSE)&amp;VLOOKUP(コンビ!Q278,コード表!$G$3:$H$67,2,FALSE)&amp;VLOOKUP(コンビ!R278,コード表!$J$3:$K$15,2,FALSE)&amp;VLOOKUP(コンビ!S278,コード表!$M$3:$N$34,2,FALSE))</f>
        <v/>
      </c>
      <c r="J274" s="8">
        <f>コンビ!T278</f>
        <v>0</v>
      </c>
      <c r="K274" s="8" t="str">
        <f>IF(ISERROR(VLOOKUP(コンビ!U278,コード表!$P$3:$Q$52,2,FALSE)),"",VLOOKUP(コンビ!U278,コード表!$P$3:$Q$52,2,FALSE))</f>
        <v/>
      </c>
    </row>
    <row r="275" spans="1:11" ht="20.100000000000001" customHeight="1" x14ac:dyDescent="0.15">
      <c r="A275" s="8">
        <v>712</v>
      </c>
      <c r="B275" s="18" t="b">
        <f>IF(コンビ!B279="出",IF(ISERROR(VLOOKUP(コンビ!C279,コード表!$D$3:$E$7,2,FALSE)&amp;VLOOKUP(コンビ!D279,コード表!$G$3:$H$67,2,FALSE)&amp;VLOOKUP(コンビ!E279,コード表!$J$3:$K$15,2,FALSE)&amp;VLOOKUP(コンビ!F279,コード表!$M$3:$N$34,2,FALSE)),"",VLOOKUP(コンビ!C279,コード表!$D$3:$E$7,2,FALSE)&amp;VLOOKUP(コンビ!D279,コード表!$G$3:$H$67,2,FALSE)&amp;VLOOKUP(コンビ!E279,コード表!$J$3:$K$15,2,FALSE)&amp;VLOOKUP(コンビ!F279,コード表!$M$3:$N$34,2,FALSE)))</f>
        <v>0</v>
      </c>
      <c r="C275" s="11" t="str">
        <f>コンビ!I279&amp;" "&amp;コンビ!J279</f>
        <v xml:space="preserve"> </v>
      </c>
      <c r="D275" s="17" t="str">
        <f>コンビ!G279&amp;" "&amp;コンビ!H279</f>
        <v xml:space="preserve"> </v>
      </c>
      <c r="E275" s="18" t="str">
        <f>IF(ISERROR(VLOOKUP(コンビ!K279,コード表!$D$3:$E$7,2,FALSE)&amp;VLOOKUP(コンビ!L279,コード表!$G$3:$H$67,2,FALSE)&amp;VLOOKUP(コンビ!M279,コード表!$J$3:$K$15,2,FALSE)&amp;VLOOKUP(コンビ!N279,コード表!$M$3:$N$34,2,FALSE)),"",VLOOKUP(コンビ!K279,コード表!$D$3:$E$7,2,FALSE)&amp;VLOOKUP(コンビ!L279,コード表!$G$3:$H$67,2,FALSE)&amp;VLOOKUP(コンビ!M279,コード表!$J$3:$K$15,2,FALSE)&amp;VLOOKUP(コンビ!N279,コード表!$M$3:$N$34,2,FALSE))</f>
        <v/>
      </c>
      <c r="F275" s="18"/>
      <c r="G275" s="18"/>
      <c r="H275" s="18" t="str">
        <f>IF(ISERROR(VLOOKUP(コンビ!O279,コード表!$S$3:$T$11,2,FALSE)),"",VLOOKUP(コンビ!O279,コード表!$S$3:$T$11,2,FALSE))</f>
        <v/>
      </c>
      <c r="I275" s="18" t="str">
        <f>IF(ISERROR(VLOOKUP(コンビ!P279,コード表!$D$3:$E$7,2,FALSE)&amp;VLOOKUP(コンビ!Q279,コード表!$G$3:$H$67,2,FALSE)&amp;VLOOKUP(コンビ!R279,コード表!$J$3:$K$15,2,FALSE)&amp;VLOOKUP(コンビ!S279,コード表!$M$3:$N$34,2,FALSE)),"",VLOOKUP(コンビ!P279,コード表!$D$3:$E$7,2,FALSE)&amp;VLOOKUP(コンビ!Q279,コード表!$G$3:$H$67,2,FALSE)&amp;VLOOKUP(コンビ!R279,コード表!$J$3:$K$15,2,FALSE)&amp;VLOOKUP(コンビ!S279,コード表!$M$3:$N$34,2,FALSE))</f>
        <v/>
      </c>
      <c r="J275" s="8">
        <f>コンビ!T279</f>
        <v>0</v>
      </c>
      <c r="K275" s="8" t="str">
        <f>IF(ISERROR(VLOOKUP(コンビ!U279,コード表!$P$3:$Q$52,2,FALSE)),"",VLOOKUP(コンビ!U279,コード表!$P$3:$Q$52,2,FALSE))</f>
        <v/>
      </c>
    </row>
    <row r="276" spans="1:11" ht="20.100000000000001" customHeight="1" x14ac:dyDescent="0.15">
      <c r="A276" s="8">
        <v>712</v>
      </c>
      <c r="B276" s="18" t="b">
        <f>IF(コンビ!B280="出",IF(ISERROR(VLOOKUP(コンビ!C280,コード表!$D$3:$E$7,2,FALSE)&amp;VLOOKUP(コンビ!D280,コード表!$G$3:$H$67,2,FALSE)&amp;VLOOKUP(コンビ!E280,コード表!$J$3:$K$15,2,FALSE)&amp;VLOOKUP(コンビ!F280,コード表!$M$3:$N$34,2,FALSE)),"",VLOOKUP(コンビ!C280,コード表!$D$3:$E$7,2,FALSE)&amp;VLOOKUP(コンビ!D280,コード表!$G$3:$H$67,2,FALSE)&amp;VLOOKUP(コンビ!E280,コード表!$J$3:$K$15,2,FALSE)&amp;VLOOKUP(コンビ!F280,コード表!$M$3:$N$34,2,FALSE)))</f>
        <v>0</v>
      </c>
      <c r="C276" s="11" t="str">
        <f>コンビ!I280&amp;" "&amp;コンビ!J280</f>
        <v xml:space="preserve"> </v>
      </c>
      <c r="D276" s="17" t="str">
        <f>コンビ!G280&amp;" "&amp;コンビ!H280</f>
        <v xml:space="preserve"> </v>
      </c>
      <c r="E276" s="18" t="str">
        <f>IF(ISERROR(VLOOKUP(コンビ!K280,コード表!$D$3:$E$7,2,FALSE)&amp;VLOOKUP(コンビ!L280,コード表!$G$3:$H$67,2,FALSE)&amp;VLOOKUP(コンビ!M280,コード表!$J$3:$K$15,2,FALSE)&amp;VLOOKUP(コンビ!N280,コード表!$M$3:$N$34,2,FALSE)),"",VLOOKUP(コンビ!K280,コード表!$D$3:$E$7,2,FALSE)&amp;VLOOKUP(コンビ!L280,コード表!$G$3:$H$67,2,FALSE)&amp;VLOOKUP(コンビ!M280,コード表!$J$3:$K$15,2,FALSE)&amp;VLOOKUP(コンビ!N280,コード表!$M$3:$N$34,2,FALSE))</f>
        <v/>
      </c>
      <c r="F276" s="18"/>
      <c r="G276" s="18"/>
      <c r="H276" s="18" t="str">
        <f>IF(ISERROR(VLOOKUP(コンビ!O280,コード表!$S$3:$T$11,2,FALSE)),"",VLOOKUP(コンビ!O280,コード表!$S$3:$T$11,2,FALSE))</f>
        <v/>
      </c>
      <c r="I276" s="18" t="str">
        <f>IF(ISERROR(VLOOKUP(コンビ!P280,コード表!$D$3:$E$7,2,FALSE)&amp;VLOOKUP(コンビ!Q280,コード表!$G$3:$H$67,2,FALSE)&amp;VLOOKUP(コンビ!R280,コード表!$J$3:$K$15,2,FALSE)&amp;VLOOKUP(コンビ!S280,コード表!$M$3:$N$34,2,FALSE)),"",VLOOKUP(コンビ!P280,コード表!$D$3:$E$7,2,FALSE)&amp;VLOOKUP(コンビ!Q280,コード表!$G$3:$H$67,2,FALSE)&amp;VLOOKUP(コンビ!R280,コード表!$J$3:$K$15,2,FALSE)&amp;VLOOKUP(コンビ!S280,コード表!$M$3:$N$34,2,FALSE))</f>
        <v/>
      </c>
      <c r="J276" s="8">
        <f>コンビ!T280</f>
        <v>0</v>
      </c>
      <c r="K276" s="8" t="str">
        <f>IF(ISERROR(VLOOKUP(コンビ!U280,コード表!$P$3:$Q$52,2,FALSE)),"",VLOOKUP(コンビ!U280,コード表!$P$3:$Q$52,2,FALSE))</f>
        <v/>
      </c>
    </row>
    <row r="277" spans="1:11" ht="20.100000000000001" customHeight="1" x14ac:dyDescent="0.15">
      <c r="A277" s="8">
        <v>712</v>
      </c>
      <c r="B277" s="18" t="b">
        <f>IF(コンビ!B281="出",IF(ISERROR(VLOOKUP(コンビ!C281,コード表!$D$3:$E$7,2,FALSE)&amp;VLOOKUP(コンビ!D281,コード表!$G$3:$H$67,2,FALSE)&amp;VLOOKUP(コンビ!E281,コード表!$J$3:$K$15,2,FALSE)&amp;VLOOKUP(コンビ!F281,コード表!$M$3:$N$34,2,FALSE)),"",VLOOKUP(コンビ!C281,コード表!$D$3:$E$7,2,FALSE)&amp;VLOOKUP(コンビ!D281,コード表!$G$3:$H$67,2,FALSE)&amp;VLOOKUP(コンビ!E281,コード表!$J$3:$K$15,2,FALSE)&amp;VLOOKUP(コンビ!F281,コード表!$M$3:$N$34,2,FALSE)))</f>
        <v>0</v>
      </c>
      <c r="C277" s="11" t="str">
        <f>コンビ!I281&amp;" "&amp;コンビ!J281</f>
        <v xml:space="preserve"> </v>
      </c>
      <c r="D277" s="17" t="str">
        <f>コンビ!G281&amp;" "&amp;コンビ!H281</f>
        <v xml:space="preserve"> </v>
      </c>
      <c r="E277" s="18" t="str">
        <f>IF(ISERROR(VLOOKUP(コンビ!K281,コード表!$D$3:$E$7,2,FALSE)&amp;VLOOKUP(コンビ!L281,コード表!$G$3:$H$67,2,FALSE)&amp;VLOOKUP(コンビ!M281,コード表!$J$3:$K$15,2,FALSE)&amp;VLOOKUP(コンビ!N281,コード表!$M$3:$N$34,2,FALSE)),"",VLOOKUP(コンビ!K281,コード表!$D$3:$E$7,2,FALSE)&amp;VLOOKUP(コンビ!L281,コード表!$G$3:$H$67,2,FALSE)&amp;VLOOKUP(コンビ!M281,コード表!$J$3:$K$15,2,FALSE)&amp;VLOOKUP(コンビ!N281,コード表!$M$3:$N$34,2,FALSE))</f>
        <v/>
      </c>
      <c r="F277" s="18"/>
      <c r="G277" s="18"/>
      <c r="H277" s="18" t="str">
        <f>IF(ISERROR(VLOOKUP(コンビ!O281,コード表!$S$3:$T$11,2,FALSE)),"",VLOOKUP(コンビ!O281,コード表!$S$3:$T$11,2,FALSE))</f>
        <v/>
      </c>
      <c r="I277" s="18" t="str">
        <f>IF(ISERROR(VLOOKUP(コンビ!P281,コード表!$D$3:$E$7,2,FALSE)&amp;VLOOKUP(コンビ!Q281,コード表!$G$3:$H$67,2,FALSE)&amp;VLOOKUP(コンビ!R281,コード表!$J$3:$K$15,2,FALSE)&amp;VLOOKUP(コンビ!S281,コード表!$M$3:$N$34,2,FALSE)),"",VLOOKUP(コンビ!P281,コード表!$D$3:$E$7,2,FALSE)&amp;VLOOKUP(コンビ!Q281,コード表!$G$3:$H$67,2,FALSE)&amp;VLOOKUP(コンビ!R281,コード表!$J$3:$K$15,2,FALSE)&amp;VLOOKUP(コンビ!S281,コード表!$M$3:$N$34,2,FALSE))</f>
        <v/>
      </c>
      <c r="J277" s="8">
        <f>コンビ!T281</f>
        <v>0</v>
      </c>
      <c r="K277" s="8" t="str">
        <f>IF(ISERROR(VLOOKUP(コンビ!U281,コード表!$P$3:$Q$52,2,FALSE)),"",VLOOKUP(コンビ!U281,コード表!$P$3:$Q$52,2,FALSE))</f>
        <v/>
      </c>
    </row>
    <row r="278" spans="1:11" ht="20.100000000000001" customHeight="1" x14ac:dyDescent="0.15">
      <c r="A278" s="8">
        <v>712</v>
      </c>
      <c r="B278" s="18" t="b">
        <f>IF(コンビ!B282="出",IF(ISERROR(VLOOKUP(コンビ!C282,コード表!$D$3:$E$7,2,FALSE)&amp;VLOOKUP(コンビ!D282,コード表!$G$3:$H$67,2,FALSE)&amp;VLOOKUP(コンビ!E282,コード表!$J$3:$K$15,2,FALSE)&amp;VLOOKUP(コンビ!F282,コード表!$M$3:$N$34,2,FALSE)),"",VLOOKUP(コンビ!C282,コード表!$D$3:$E$7,2,FALSE)&amp;VLOOKUP(コンビ!D282,コード表!$G$3:$H$67,2,FALSE)&amp;VLOOKUP(コンビ!E282,コード表!$J$3:$K$15,2,FALSE)&amp;VLOOKUP(コンビ!F282,コード表!$M$3:$N$34,2,FALSE)))</f>
        <v>0</v>
      </c>
      <c r="C278" s="11" t="str">
        <f>コンビ!I282&amp;" "&amp;コンビ!J282</f>
        <v xml:space="preserve"> </v>
      </c>
      <c r="D278" s="17" t="str">
        <f>コンビ!G282&amp;" "&amp;コンビ!H282</f>
        <v xml:space="preserve"> </v>
      </c>
      <c r="E278" s="18" t="str">
        <f>IF(ISERROR(VLOOKUP(コンビ!K282,コード表!$D$3:$E$7,2,FALSE)&amp;VLOOKUP(コンビ!L282,コード表!$G$3:$H$67,2,FALSE)&amp;VLOOKUP(コンビ!M282,コード表!$J$3:$K$15,2,FALSE)&amp;VLOOKUP(コンビ!N282,コード表!$M$3:$N$34,2,FALSE)),"",VLOOKUP(コンビ!K282,コード表!$D$3:$E$7,2,FALSE)&amp;VLOOKUP(コンビ!L282,コード表!$G$3:$H$67,2,FALSE)&amp;VLOOKUP(コンビ!M282,コード表!$J$3:$K$15,2,FALSE)&amp;VLOOKUP(コンビ!N282,コード表!$M$3:$N$34,2,FALSE))</f>
        <v/>
      </c>
      <c r="F278" s="18"/>
      <c r="G278" s="18"/>
      <c r="H278" s="18" t="str">
        <f>IF(ISERROR(VLOOKUP(コンビ!O282,コード表!$S$3:$T$11,2,FALSE)),"",VLOOKUP(コンビ!O282,コード表!$S$3:$T$11,2,FALSE))</f>
        <v/>
      </c>
      <c r="I278" s="18" t="str">
        <f>IF(ISERROR(VLOOKUP(コンビ!P282,コード表!$D$3:$E$7,2,FALSE)&amp;VLOOKUP(コンビ!Q282,コード表!$G$3:$H$67,2,FALSE)&amp;VLOOKUP(コンビ!R282,コード表!$J$3:$K$15,2,FALSE)&amp;VLOOKUP(コンビ!S282,コード表!$M$3:$N$34,2,FALSE)),"",VLOOKUP(コンビ!P282,コード表!$D$3:$E$7,2,FALSE)&amp;VLOOKUP(コンビ!Q282,コード表!$G$3:$H$67,2,FALSE)&amp;VLOOKUP(コンビ!R282,コード表!$J$3:$K$15,2,FALSE)&amp;VLOOKUP(コンビ!S282,コード表!$M$3:$N$34,2,FALSE))</f>
        <v/>
      </c>
      <c r="J278" s="8">
        <f>コンビ!T282</f>
        <v>0</v>
      </c>
      <c r="K278" s="8" t="str">
        <f>IF(ISERROR(VLOOKUP(コンビ!U282,コード表!$P$3:$Q$52,2,FALSE)),"",VLOOKUP(コンビ!U282,コード表!$P$3:$Q$52,2,FALSE))</f>
        <v/>
      </c>
    </row>
    <row r="279" spans="1:11" ht="20.100000000000001" customHeight="1" x14ac:dyDescent="0.15">
      <c r="A279" s="8">
        <v>712</v>
      </c>
      <c r="B279" s="18" t="b">
        <f>IF(コンビ!B283="出",IF(ISERROR(VLOOKUP(コンビ!C283,コード表!$D$3:$E$7,2,FALSE)&amp;VLOOKUP(コンビ!D283,コード表!$G$3:$H$67,2,FALSE)&amp;VLOOKUP(コンビ!E283,コード表!$J$3:$K$15,2,FALSE)&amp;VLOOKUP(コンビ!F283,コード表!$M$3:$N$34,2,FALSE)),"",VLOOKUP(コンビ!C283,コード表!$D$3:$E$7,2,FALSE)&amp;VLOOKUP(コンビ!D283,コード表!$G$3:$H$67,2,FALSE)&amp;VLOOKUP(コンビ!E283,コード表!$J$3:$K$15,2,FALSE)&amp;VLOOKUP(コンビ!F283,コード表!$M$3:$N$34,2,FALSE)))</f>
        <v>0</v>
      </c>
      <c r="C279" s="11" t="str">
        <f>コンビ!I283&amp;" "&amp;コンビ!J283</f>
        <v xml:space="preserve"> </v>
      </c>
      <c r="D279" s="17" t="str">
        <f>コンビ!G283&amp;" "&amp;コンビ!H283</f>
        <v xml:space="preserve"> </v>
      </c>
      <c r="E279" s="18" t="str">
        <f>IF(ISERROR(VLOOKUP(コンビ!K283,コード表!$D$3:$E$7,2,FALSE)&amp;VLOOKUP(コンビ!L283,コード表!$G$3:$H$67,2,FALSE)&amp;VLOOKUP(コンビ!M283,コード表!$J$3:$K$15,2,FALSE)&amp;VLOOKUP(コンビ!N283,コード表!$M$3:$N$34,2,FALSE)),"",VLOOKUP(コンビ!K283,コード表!$D$3:$E$7,2,FALSE)&amp;VLOOKUP(コンビ!L283,コード表!$G$3:$H$67,2,FALSE)&amp;VLOOKUP(コンビ!M283,コード表!$J$3:$K$15,2,FALSE)&amp;VLOOKUP(コンビ!N283,コード表!$M$3:$N$34,2,FALSE))</f>
        <v/>
      </c>
      <c r="F279" s="18"/>
      <c r="G279" s="18"/>
      <c r="H279" s="18" t="str">
        <f>IF(ISERROR(VLOOKUP(コンビ!O283,コード表!$S$3:$T$11,2,FALSE)),"",VLOOKUP(コンビ!O283,コード表!$S$3:$T$11,2,FALSE))</f>
        <v/>
      </c>
      <c r="I279" s="18" t="str">
        <f>IF(ISERROR(VLOOKUP(コンビ!P283,コード表!$D$3:$E$7,2,FALSE)&amp;VLOOKUP(コンビ!Q283,コード表!$G$3:$H$67,2,FALSE)&amp;VLOOKUP(コンビ!R283,コード表!$J$3:$K$15,2,FALSE)&amp;VLOOKUP(コンビ!S283,コード表!$M$3:$N$34,2,FALSE)),"",VLOOKUP(コンビ!P283,コード表!$D$3:$E$7,2,FALSE)&amp;VLOOKUP(コンビ!Q283,コード表!$G$3:$H$67,2,FALSE)&amp;VLOOKUP(コンビ!R283,コード表!$J$3:$K$15,2,FALSE)&amp;VLOOKUP(コンビ!S283,コード表!$M$3:$N$34,2,FALSE))</f>
        <v/>
      </c>
      <c r="J279" s="8">
        <f>コンビ!T283</f>
        <v>0</v>
      </c>
      <c r="K279" s="8" t="str">
        <f>IF(ISERROR(VLOOKUP(コンビ!U283,コード表!$P$3:$Q$52,2,FALSE)),"",VLOOKUP(コンビ!U283,コード表!$P$3:$Q$52,2,FALSE))</f>
        <v/>
      </c>
    </row>
    <row r="280" spans="1:11" ht="20.100000000000001" customHeight="1" x14ac:dyDescent="0.15">
      <c r="A280" s="8">
        <v>712</v>
      </c>
      <c r="B280" s="18" t="b">
        <f>IF(コンビ!B284="出",IF(ISERROR(VLOOKUP(コンビ!C284,コード表!$D$3:$E$7,2,FALSE)&amp;VLOOKUP(コンビ!D284,コード表!$G$3:$H$67,2,FALSE)&amp;VLOOKUP(コンビ!E284,コード表!$J$3:$K$15,2,FALSE)&amp;VLOOKUP(コンビ!F284,コード表!$M$3:$N$34,2,FALSE)),"",VLOOKUP(コンビ!C284,コード表!$D$3:$E$7,2,FALSE)&amp;VLOOKUP(コンビ!D284,コード表!$G$3:$H$67,2,FALSE)&amp;VLOOKUP(コンビ!E284,コード表!$J$3:$K$15,2,FALSE)&amp;VLOOKUP(コンビ!F284,コード表!$M$3:$N$34,2,FALSE)))</f>
        <v>0</v>
      </c>
      <c r="C280" s="11" t="str">
        <f>コンビ!I284&amp;" "&amp;コンビ!J284</f>
        <v xml:space="preserve"> </v>
      </c>
      <c r="D280" s="17" t="str">
        <f>コンビ!G284&amp;" "&amp;コンビ!H284</f>
        <v xml:space="preserve"> </v>
      </c>
      <c r="E280" s="18" t="str">
        <f>IF(ISERROR(VLOOKUP(コンビ!K284,コード表!$D$3:$E$7,2,FALSE)&amp;VLOOKUP(コンビ!L284,コード表!$G$3:$H$67,2,FALSE)&amp;VLOOKUP(コンビ!M284,コード表!$J$3:$K$15,2,FALSE)&amp;VLOOKUP(コンビ!N284,コード表!$M$3:$N$34,2,FALSE)),"",VLOOKUP(コンビ!K284,コード表!$D$3:$E$7,2,FALSE)&amp;VLOOKUP(コンビ!L284,コード表!$G$3:$H$67,2,FALSE)&amp;VLOOKUP(コンビ!M284,コード表!$J$3:$K$15,2,FALSE)&amp;VLOOKUP(コンビ!N284,コード表!$M$3:$N$34,2,FALSE))</f>
        <v/>
      </c>
      <c r="F280" s="18"/>
      <c r="G280" s="18"/>
      <c r="H280" s="18" t="str">
        <f>IF(ISERROR(VLOOKUP(コンビ!O284,コード表!$S$3:$T$11,2,FALSE)),"",VLOOKUP(コンビ!O284,コード表!$S$3:$T$11,2,FALSE))</f>
        <v/>
      </c>
      <c r="I280" s="18" t="str">
        <f>IF(ISERROR(VLOOKUP(コンビ!P284,コード表!$D$3:$E$7,2,FALSE)&amp;VLOOKUP(コンビ!Q284,コード表!$G$3:$H$67,2,FALSE)&amp;VLOOKUP(コンビ!R284,コード表!$J$3:$K$15,2,FALSE)&amp;VLOOKUP(コンビ!S284,コード表!$M$3:$N$34,2,FALSE)),"",VLOOKUP(コンビ!P284,コード表!$D$3:$E$7,2,FALSE)&amp;VLOOKUP(コンビ!Q284,コード表!$G$3:$H$67,2,FALSE)&amp;VLOOKUP(コンビ!R284,コード表!$J$3:$K$15,2,FALSE)&amp;VLOOKUP(コンビ!S284,コード表!$M$3:$N$34,2,FALSE))</f>
        <v/>
      </c>
      <c r="J280" s="8">
        <f>コンビ!T284</f>
        <v>0</v>
      </c>
      <c r="K280" s="8" t="str">
        <f>IF(ISERROR(VLOOKUP(コンビ!U284,コード表!$P$3:$Q$52,2,FALSE)),"",VLOOKUP(コンビ!U284,コード表!$P$3:$Q$52,2,FALSE))</f>
        <v/>
      </c>
    </row>
    <row r="281" spans="1:11" ht="20.100000000000001" customHeight="1" x14ac:dyDescent="0.15">
      <c r="A281" s="8">
        <v>712</v>
      </c>
      <c r="B281" s="18" t="b">
        <f>IF(コンビ!B285="出",IF(ISERROR(VLOOKUP(コンビ!C285,コード表!$D$3:$E$7,2,FALSE)&amp;VLOOKUP(コンビ!D285,コード表!$G$3:$H$67,2,FALSE)&amp;VLOOKUP(コンビ!E285,コード表!$J$3:$K$15,2,FALSE)&amp;VLOOKUP(コンビ!F285,コード表!$M$3:$N$34,2,FALSE)),"",VLOOKUP(コンビ!C285,コード表!$D$3:$E$7,2,FALSE)&amp;VLOOKUP(コンビ!D285,コード表!$G$3:$H$67,2,FALSE)&amp;VLOOKUP(コンビ!E285,コード表!$J$3:$K$15,2,FALSE)&amp;VLOOKUP(コンビ!F285,コード表!$M$3:$N$34,2,FALSE)))</f>
        <v>0</v>
      </c>
      <c r="C281" s="11" t="str">
        <f>コンビ!I285&amp;" "&amp;コンビ!J285</f>
        <v xml:space="preserve"> </v>
      </c>
      <c r="D281" s="17" t="str">
        <f>コンビ!G285&amp;" "&amp;コンビ!H285</f>
        <v xml:space="preserve"> </v>
      </c>
      <c r="E281" s="18" t="str">
        <f>IF(ISERROR(VLOOKUP(コンビ!K285,コード表!$D$3:$E$7,2,FALSE)&amp;VLOOKUP(コンビ!L285,コード表!$G$3:$H$67,2,FALSE)&amp;VLOOKUP(コンビ!M285,コード表!$J$3:$K$15,2,FALSE)&amp;VLOOKUP(コンビ!N285,コード表!$M$3:$N$34,2,FALSE)),"",VLOOKUP(コンビ!K285,コード表!$D$3:$E$7,2,FALSE)&amp;VLOOKUP(コンビ!L285,コード表!$G$3:$H$67,2,FALSE)&amp;VLOOKUP(コンビ!M285,コード表!$J$3:$K$15,2,FALSE)&amp;VLOOKUP(コンビ!N285,コード表!$M$3:$N$34,2,FALSE))</f>
        <v/>
      </c>
      <c r="F281" s="18"/>
      <c r="G281" s="18"/>
      <c r="H281" s="18" t="str">
        <f>IF(ISERROR(VLOOKUP(コンビ!O285,コード表!$S$3:$T$11,2,FALSE)),"",VLOOKUP(コンビ!O285,コード表!$S$3:$T$11,2,FALSE))</f>
        <v/>
      </c>
      <c r="I281" s="18" t="str">
        <f>IF(ISERROR(VLOOKUP(コンビ!P285,コード表!$D$3:$E$7,2,FALSE)&amp;VLOOKUP(コンビ!Q285,コード表!$G$3:$H$67,2,FALSE)&amp;VLOOKUP(コンビ!R285,コード表!$J$3:$K$15,2,FALSE)&amp;VLOOKUP(コンビ!S285,コード表!$M$3:$N$34,2,FALSE)),"",VLOOKUP(コンビ!P285,コード表!$D$3:$E$7,2,FALSE)&amp;VLOOKUP(コンビ!Q285,コード表!$G$3:$H$67,2,FALSE)&amp;VLOOKUP(コンビ!R285,コード表!$J$3:$K$15,2,FALSE)&amp;VLOOKUP(コンビ!S285,コード表!$M$3:$N$34,2,FALSE))</f>
        <v/>
      </c>
      <c r="J281" s="8">
        <f>コンビ!T285</f>
        <v>0</v>
      </c>
      <c r="K281" s="8" t="str">
        <f>IF(ISERROR(VLOOKUP(コンビ!U285,コード表!$P$3:$Q$52,2,FALSE)),"",VLOOKUP(コンビ!U285,コード表!$P$3:$Q$52,2,FALSE))</f>
        <v/>
      </c>
    </row>
    <row r="282" spans="1:11" ht="20.100000000000001" customHeight="1" x14ac:dyDescent="0.15">
      <c r="A282" s="8">
        <v>712</v>
      </c>
      <c r="B282" s="18" t="b">
        <f>IF(コンビ!B286="出",IF(ISERROR(VLOOKUP(コンビ!C286,コード表!$D$3:$E$7,2,FALSE)&amp;VLOOKUP(コンビ!D286,コード表!$G$3:$H$67,2,FALSE)&amp;VLOOKUP(コンビ!E286,コード表!$J$3:$K$15,2,FALSE)&amp;VLOOKUP(コンビ!F286,コード表!$M$3:$N$34,2,FALSE)),"",VLOOKUP(コンビ!C286,コード表!$D$3:$E$7,2,FALSE)&amp;VLOOKUP(コンビ!D286,コード表!$G$3:$H$67,2,FALSE)&amp;VLOOKUP(コンビ!E286,コード表!$J$3:$K$15,2,FALSE)&amp;VLOOKUP(コンビ!F286,コード表!$M$3:$N$34,2,FALSE)))</f>
        <v>0</v>
      </c>
      <c r="C282" s="11" t="str">
        <f>コンビ!I286&amp;" "&amp;コンビ!J286</f>
        <v xml:space="preserve"> </v>
      </c>
      <c r="D282" s="17" t="str">
        <f>コンビ!G286&amp;" "&amp;コンビ!H286</f>
        <v xml:space="preserve"> </v>
      </c>
      <c r="E282" s="18" t="str">
        <f>IF(ISERROR(VLOOKUP(コンビ!K286,コード表!$D$3:$E$7,2,FALSE)&amp;VLOOKUP(コンビ!L286,コード表!$G$3:$H$67,2,FALSE)&amp;VLOOKUP(コンビ!M286,コード表!$J$3:$K$15,2,FALSE)&amp;VLOOKUP(コンビ!N286,コード表!$M$3:$N$34,2,FALSE)),"",VLOOKUP(コンビ!K286,コード表!$D$3:$E$7,2,FALSE)&amp;VLOOKUP(コンビ!L286,コード表!$G$3:$H$67,2,FALSE)&amp;VLOOKUP(コンビ!M286,コード表!$J$3:$K$15,2,FALSE)&amp;VLOOKUP(コンビ!N286,コード表!$M$3:$N$34,2,FALSE))</f>
        <v/>
      </c>
      <c r="F282" s="18"/>
      <c r="G282" s="18"/>
      <c r="H282" s="18" t="str">
        <f>IF(ISERROR(VLOOKUP(コンビ!O286,コード表!$S$3:$T$11,2,FALSE)),"",VLOOKUP(コンビ!O286,コード表!$S$3:$T$11,2,FALSE))</f>
        <v/>
      </c>
      <c r="I282" s="18" t="str">
        <f>IF(ISERROR(VLOOKUP(コンビ!P286,コード表!$D$3:$E$7,2,FALSE)&amp;VLOOKUP(コンビ!Q286,コード表!$G$3:$H$67,2,FALSE)&amp;VLOOKUP(コンビ!R286,コード表!$J$3:$K$15,2,FALSE)&amp;VLOOKUP(コンビ!S286,コード表!$M$3:$N$34,2,FALSE)),"",VLOOKUP(コンビ!P286,コード表!$D$3:$E$7,2,FALSE)&amp;VLOOKUP(コンビ!Q286,コード表!$G$3:$H$67,2,FALSE)&amp;VLOOKUP(コンビ!R286,コード表!$J$3:$K$15,2,FALSE)&amp;VLOOKUP(コンビ!S286,コード表!$M$3:$N$34,2,FALSE))</f>
        <v/>
      </c>
      <c r="J282" s="8">
        <f>コンビ!T286</f>
        <v>0</v>
      </c>
      <c r="K282" s="8" t="str">
        <f>IF(ISERROR(VLOOKUP(コンビ!U286,コード表!$P$3:$Q$52,2,FALSE)),"",VLOOKUP(コンビ!U286,コード表!$P$3:$Q$52,2,FALSE))</f>
        <v/>
      </c>
    </row>
    <row r="283" spans="1:11" ht="20.100000000000001" customHeight="1" x14ac:dyDescent="0.15">
      <c r="A283" s="8">
        <v>712</v>
      </c>
      <c r="B283" s="18" t="b">
        <f>IF(コンビ!B287="出",IF(ISERROR(VLOOKUP(コンビ!C287,コード表!$D$3:$E$7,2,FALSE)&amp;VLOOKUP(コンビ!D287,コード表!$G$3:$H$67,2,FALSE)&amp;VLOOKUP(コンビ!E287,コード表!$J$3:$K$15,2,FALSE)&amp;VLOOKUP(コンビ!F287,コード表!$M$3:$N$34,2,FALSE)),"",VLOOKUP(コンビ!C287,コード表!$D$3:$E$7,2,FALSE)&amp;VLOOKUP(コンビ!D287,コード表!$G$3:$H$67,2,FALSE)&amp;VLOOKUP(コンビ!E287,コード表!$J$3:$K$15,2,FALSE)&amp;VLOOKUP(コンビ!F287,コード表!$M$3:$N$34,2,FALSE)))</f>
        <v>0</v>
      </c>
      <c r="C283" s="11" t="str">
        <f>コンビ!I287&amp;" "&amp;コンビ!J287</f>
        <v xml:space="preserve"> </v>
      </c>
      <c r="D283" s="17" t="str">
        <f>コンビ!G287&amp;" "&amp;コンビ!H287</f>
        <v xml:space="preserve"> </v>
      </c>
      <c r="E283" s="18" t="str">
        <f>IF(ISERROR(VLOOKUP(コンビ!K287,コード表!$D$3:$E$7,2,FALSE)&amp;VLOOKUP(コンビ!L287,コード表!$G$3:$H$67,2,FALSE)&amp;VLOOKUP(コンビ!M287,コード表!$J$3:$K$15,2,FALSE)&amp;VLOOKUP(コンビ!N287,コード表!$M$3:$N$34,2,FALSE)),"",VLOOKUP(コンビ!K287,コード表!$D$3:$E$7,2,FALSE)&amp;VLOOKUP(コンビ!L287,コード表!$G$3:$H$67,2,FALSE)&amp;VLOOKUP(コンビ!M287,コード表!$J$3:$K$15,2,FALSE)&amp;VLOOKUP(コンビ!N287,コード表!$M$3:$N$34,2,FALSE))</f>
        <v/>
      </c>
      <c r="F283" s="18"/>
      <c r="G283" s="18"/>
      <c r="H283" s="18" t="str">
        <f>IF(ISERROR(VLOOKUP(コンビ!O287,コード表!$S$3:$T$11,2,FALSE)),"",VLOOKUP(コンビ!O287,コード表!$S$3:$T$11,2,FALSE))</f>
        <v/>
      </c>
      <c r="I283" s="18" t="str">
        <f>IF(ISERROR(VLOOKUP(コンビ!P287,コード表!$D$3:$E$7,2,FALSE)&amp;VLOOKUP(コンビ!Q287,コード表!$G$3:$H$67,2,FALSE)&amp;VLOOKUP(コンビ!R287,コード表!$J$3:$K$15,2,FALSE)&amp;VLOOKUP(コンビ!S287,コード表!$M$3:$N$34,2,FALSE)),"",VLOOKUP(コンビ!P287,コード表!$D$3:$E$7,2,FALSE)&amp;VLOOKUP(コンビ!Q287,コード表!$G$3:$H$67,2,FALSE)&amp;VLOOKUP(コンビ!R287,コード表!$J$3:$K$15,2,FALSE)&amp;VLOOKUP(コンビ!S287,コード表!$M$3:$N$34,2,FALSE))</f>
        <v/>
      </c>
      <c r="J283" s="8">
        <f>コンビ!T287</f>
        <v>0</v>
      </c>
      <c r="K283" s="8" t="str">
        <f>IF(ISERROR(VLOOKUP(コンビ!U287,コード表!$P$3:$Q$52,2,FALSE)),"",VLOOKUP(コンビ!U287,コード表!$P$3:$Q$52,2,FALSE))</f>
        <v/>
      </c>
    </row>
    <row r="284" spans="1:11" ht="20.100000000000001" customHeight="1" x14ac:dyDescent="0.15">
      <c r="A284" s="8">
        <v>712</v>
      </c>
      <c r="B284" s="18" t="b">
        <f>IF(コンビ!B288="出",IF(ISERROR(VLOOKUP(コンビ!C288,コード表!$D$3:$E$7,2,FALSE)&amp;VLOOKUP(コンビ!D288,コード表!$G$3:$H$67,2,FALSE)&amp;VLOOKUP(コンビ!E288,コード表!$J$3:$K$15,2,FALSE)&amp;VLOOKUP(コンビ!F288,コード表!$M$3:$N$34,2,FALSE)),"",VLOOKUP(コンビ!C288,コード表!$D$3:$E$7,2,FALSE)&amp;VLOOKUP(コンビ!D288,コード表!$G$3:$H$67,2,FALSE)&amp;VLOOKUP(コンビ!E288,コード表!$J$3:$K$15,2,FALSE)&amp;VLOOKUP(コンビ!F288,コード表!$M$3:$N$34,2,FALSE)))</f>
        <v>0</v>
      </c>
      <c r="C284" s="11" t="str">
        <f>コンビ!I288&amp;" "&amp;コンビ!J288</f>
        <v xml:space="preserve"> </v>
      </c>
      <c r="D284" s="17" t="str">
        <f>コンビ!G288&amp;" "&amp;コンビ!H288</f>
        <v xml:space="preserve"> </v>
      </c>
      <c r="E284" s="18" t="str">
        <f>IF(ISERROR(VLOOKUP(コンビ!K288,コード表!$D$3:$E$7,2,FALSE)&amp;VLOOKUP(コンビ!L288,コード表!$G$3:$H$67,2,FALSE)&amp;VLOOKUP(コンビ!M288,コード表!$J$3:$K$15,2,FALSE)&amp;VLOOKUP(コンビ!N288,コード表!$M$3:$N$34,2,FALSE)),"",VLOOKUP(コンビ!K288,コード表!$D$3:$E$7,2,FALSE)&amp;VLOOKUP(コンビ!L288,コード表!$G$3:$H$67,2,FALSE)&amp;VLOOKUP(コンビ!M288,コード表!$J$3:$K$15,2,FALSE)&amp;VLOOKUP(コンビ!N288,コード表!$M$3:$N$34,2,FALSE))</f>
        <v/>
      </c>
      <c r="F284" s="18"/>
      <c r="G284" s="18"/>
      <c r="H284" s="18" t="str">
        <f>IF(ISERROR(VLOOKUP(コンビ!O288,コード表!$S$3:$T$11,2,FALSE)),"",VLOOKUP(コンビ!O288,コード表!$S$3:$T$11,2,FALSE))</f>
        <v/>
      </c>
      <c r="I284" s="18" t="str">
        <f>IF(ISERROR(VLOOKUP(コンビ!P288,コード表!$D$3:$E$7,2,FALSE)&amp;VLOOKUP(コンビ!Q288,コード表!$G$3:$H$67,2,FALSE)&amp;VLOOKUP(コンビ!R288,コード表!$J$3:$K$15,2,FALSE)&amp;VLOOKUP(コンビ!S288,コード表!$M$3:$N$34,2,FALSE)),"",VLOOKUP(コンビ!P288,コード表!$D$3:$E$7,2,FALSE)&amp;VLOOKUP(コンビ!Q288,コード表!$G$3:$H$67,2,FALSE)&amp;VLOOKUP(コンビ!R288,コード表!$J$3:$K$15,2,FALSE)&amp;VLOOKUP(コンビ!S288,コード表!$M$3:$N$34,2,FALSE))</f>
        <v/>
      </c>
      <c r="J284" s="8">
        <f>コンビ!T288</f>
        <v>0</v>
      </c>
      <c r="K284" s="8" t="str">
        <f>IF(ISERROR(VLOOKUP(コンビ!U288,コード表!$P$3:$Q$52,2,FALSE)),"",VLOOKUP(コンビ!U288,コード表!$P$3:$Q$52,2,FALSE))</f>
        <v/>
      </c>
    </row>
    <row r="285" spans="1:11" ht="20.100000000000001" customHeight="1" x14ac:dyDescent="0.15">
      <c r="A285" s="8">
        <v>712</v>
      </c>
      <c r="B285" s="18" t="b">
        <f>IF(コンビ!B289="出",IF(ISERROR(VLOOKUP(コンビ!C289,コード表!$D$3:$E$7,2,FALSE)&amp;VLOOKUP(コンビ!D289,コード表!$G$3:$H$67,2,FALSE)&amp;VLOOKUP(コンビ!E289,コード表!$J$3:$K$15,2,FALSE)&amp;VLOOKUP(コンビ!F289,コード表!$M$3:$N$34,2,FALSE)),"",VLOOKUP(コンビ!C289,コード表!$D$3:$E$7,2,FALSE)&amp;VLOOKUP(コンビ!D289,コード表!$G$3:$H$67,2,FALSE)&amp;VLOOKUP(コンビ!E289,コード表!$J$3:$K$15,2,FALSE)&amp;VLOOKUP(コンビ!F289,コード表!$M$3:$N$34,2,FALSE)))</f>
        <v>0</v>
      </c>
      <c r="C285" s="11" t="str">
        <f>コンビ!I289&amp;" "&amp;コンビ!J289</f>
        <v xml:space="preserve"> </v>
      </c>
      <c r="D285" s="17" t="str">
        <f>コンビ!G289&amp;" "&amp;コンビ!H289</f>
        <v xml:space="preserve"> </v>
      </c>
      <c r="E285" s="18" t="str">
        <f>IF(ISERROR(VLOOKUP(コンビ!K289,コード表!$D$3:$E$7,2,FALSE)&amp;VLOOKUP(コンビ!L289,コード表!$G$3:$H$67,2,FALSE)&amp;VLOOKUP(コンビ!M289,コード表!$J$3:$K$15,2,FALSE)&amp;VLOOKUP(コンビ!N289,コード表!$M$3:$N$34,2,FALSE)),"",VLOOKUP(コンビ!K289,コード表!$D$3:$E$7,2,FALSE)&amp;VLOOKUP(コンビ!L289,コード表!$G$3:$H$67,2,FALSE)&amp;VLOOKUP(コンビ!M289,コード表!$J$3:$K$15,2,FALSE)&amp;VLOOKUP(コンビ!N289,コード表!$M$3:$N$34,2,FALSE))</f>
        <v/>
      </c>
      <c r="F285" s="18"/>
      <c r="G285" s="18"/>
      <c r="H285" s="18" t="str">
        <f>IF(ISERROR(VLOOKUP(コンビ!O289,コード表!$S$3:$T$11,2,FALSE)),"",VLOOKUP(コンビ!O289,コード表!$S$3:$T$11,2,FALSE))</f>
        <v/>
      </c>
      <c r="I285" s="18" t="str">
        <f>IF(ISERROR(VLOOKUP(コンビ!P289,コード表!$D$3:$E$7,2,FALSE)&amp;VLOOKUP(コンビ!Q289,コード表!$G$3:$H$67,2,FALSE)&amp;VLOOKUP(コンビ!R289,コード表!$J$3:$K$15,2,FALSE)&amp;VLOOKUP(コンビ!S289,コード表!$M$3:$N$34,2,FALSE)),"",VLOOKUP(コンビ!P289,コード表!$D$3:$E$7,2,FALSE)&amp;VLOOKUP(コンビ!Q289,コード表!$G$3:$H$67,2,FALSE)&amp;VLOOKUP(コンビ!R289,コード表!$J$3:$K$15,2,FALSE)&amp;VLOOKUP(コンビ!S289,コード表!$M$3:$N$34,2,FALSE))</f>
        <v/>
      </c>
      <c r="J285" s="8">
        <f>コンビ!T289</f>
        <v>0</v>
      </c>
      <c r="K285" s="8" t="str">
        <f>IF(ISERROR(VLOOKUP(コンビ!U289,コード表!$P$3:$Q$52,2,FALSE)),"",VLOOKUP(コンビ!U289,コード表!$P$3:$Q$52,2,FALSE))</f>
        <v/>
      </c>
    </row>
    <row r="286" spans="1:11" ht="20.100000000000001" customHeight="1" x14ac:dyDescent="0.15">
      <c r="A286" s="8">
        <v>712</v>
      </c>
      <c r="B286" s="18" t="b">
        <f>IF(コンビ!B290="出",IF(ISERROR(VLOOKUP(コンビ!C290,コード表!$D$3:$E$7,2,FALSE)&amp;VLOOKUP(コンビ!D290,コード表!$G$3:$H$67,2,FALSE)&amp;VLOOKUP(コンビ!E290,コード表!$J$3:$K$15,2,FALSE)&amp;VLOOKUP(コンビ!F290,コード表!$M$3:$N$34,2,FALSE)),"",VLOOKUP(コンビ!C290,コード表!$D$3:$E$7,2,FALSE)&amp;VLOOKUP(コンビ!D290,コード表!$G$3:$H$67,2,FALSE)&amp;VLOOKUP(コンビ!E290,コード表!$J$3:$K$15,2,FALSE)&amp;VLOOKUP(コンビ!F290,コード表!$M$3:$N$34,2,FALSE)))</f>
        <v>0</v>
      </c>
      <c r="C286" s="11" t="str">
        <f>コンビ!I290&amp;" "&amp;コンビ!J290</f>
        <v xml:space="preserve"> </v>
      </c>
      <c r="D286" s="17" t="str">
        <f>コンビ!G290&amp;" "&amp;コンビ!H290</f>
        <v xml:space="preserve"> </v>
      </c>
      <c r="E286" s="18" t="str">
        <f>IF(ISERROR(VLOOKUP(コンビ!K290,コード表!$D$3:$E$7,2,FALSE)&amp;VLOOKUP(コンビ!L290,コード表!$G$3:$H$67,2,FALSE)&amp;VLOOKUP(コンビ!M290,コード表!$J$3:$K$15,2,FALSE)&amp;VLOOKUP(コンビ!N290,コード表!$M$3:$N$34,2,FALSE)),"",VLOOKUP(コンビ!K290,コード表!$D$3:$E$7,2,FALSE)&amp;VLOOKUP(コンビ!L290,コード表!$G$3:$H$67,2,FALSE)&amp;VLOOKUP(コンビ!M290,コード表!$J$3:$K$15,2,FALSE)&amp;VLOOKUP(コンビ!N290,コード表!$M$3:$N$34,2,FALSE))</f>
        <v/>
      </c>
      <c r="F286" s="18"/>
      <c r="G286" s="18"/>
      <c r="H286" s="18" t="str">
        <f>IF(ISERROR(VLOOKUP(コンビ!O290,コード表!$S$3:$T$11,2,FALSE)),"",VLOOKUP(コンビ!O290,コード表!$S$3:$T$11,2,FALSE))</f>
        <v/>
      </c>
      <c r="I286" s="18" t="str">
        <f>IF(ISERROR(VLOOKUP(コンビ!P290,コード表!$D$3:$E$7,2,FALSE)&amp;VLOOKUP(コンビ!Q290,コード表!$G$3:$H$67,2,FALSE)&amp;VLOOKUP(コンビ!R290,コード表!$J$3:$K$15,2,FALSE)&amp;VLOOKUP(コンビ!S290,コード表!$M$3:$N$34,2,FALSE)),"",VLOOKUP(コンビ!P290,コード表!$D$3:$E$7,2,FALSE)&amp;VLOOKUP(コンビ!Q290,コード表!$G$3:$H$67,2,FALSE)&amp;VLOOKUP(コンビ!R290,コード表!$J$3:$K$15,2,FALSE)&amp;VLOOKUP(コンビ!S290,コード表!$M$3:$N$34,2,FALSE))</f>
        <v/>
      </c>
      <c r="J286" s="8">
        <f>コンビ!T290</f>
        <v>0</v>
      </c>
      <c r="K286" s="8" t="str">
        <f>IF(ISERROR(VLOOKUP(コンビ!U290,コード表!$P$3:$Q$52,2,FALSE)),"",VLOOKUP(コンビ!U290,コード表!$P$3:$Q$52,2,FALSE))</f>
        <v/>
      </c>
    </row>
    <row r="287" spans="1:11" ht="20.100000000000001" customHeight="1" x14ac:dyDescent="0.15">
      <c r="A287" s="8">
        <v>712</v>
      </c>
      <c r="B287" s="18" t="b">
        <f>IF(コンビ!B291="出",IF(ISERROR(VLOOKUP(コンビ!C291,コード表!$D$3:$E$7,2,FALSE)&amp;VLOOKUP(コンビ!D291,コード表!$G$3:$H$67,2,FALSE)&amp;VLOOKUP(コンビ!E291,コード表!$J$3:$K$15,2,FALSE)&amp;VLOOKUP(コンビ!F291,コード表!$M$3:$N$34,2,FALSE)),"",VLOOKUP(コンビ!C291,コード表!$D$3:$E$7,2,FALSE)&amp;VLOOKUP(コンビ!D291,コード表!$G$3:$H$67,2,FALSE)&amp;VLOOKUP(コンビ!E291,コード表!$J$3:$K$15,2,FALSE)&amp;VLOOKUP(コンビ!F291,コード表!$M$3:$N$34,2,FALSE)))</f>
        <v>0</v>
      </c>
      <c r="C287" s="11" t="str">
        <f>コンビ!I291&amp;" "&amp;コンビ!J291</f>
        <v xml:space="preserve"> </v>
      </c>
      <c r="D287" s="17" t="str">
        <f>コンビ!G291&amp;" "&amp;コンビ!H291</f>
        <v xml:space="preserve"> </v>
      </c>
      <c r="E287" s="18" t="str">
        <f>IF(ISERROR(VLOOKUP(コンビ!K291,コード表!$D$3:$E$7,2,FALSE)&amp;VLOOKUP(コンビ!L291,コード表!$G$3:$H$67,2,FALSE)&amp;VLOOKUP(コンビ!M291,コード表!$J$3:$K$15,2,FALSE)&amp;VLOOKUP(コンビ!N291,コード表!$M$3:$N$34,2,FALSE)),"",VLOOKUP(コンビ!K291,コード表!$D$3:$E$7,2,FALSE)&amp;VLOOKUP(コンビ!L291,コード表!$G$3:$H$67,2,FALSE)&amp;VLOOKUP(コンビ!M291,コード表!$J$3:$K$15,2,FALSE)&amp;VLOOKUP(コンビ!N291,コード表!$M$3:$N$34,2,FALSE))</f>
        <v/>
      </c>
      <c r="F287" s="18"/>
      <c r="G287" s="18"/>
      <c r="H287" s="18" t="str">
        <f>IF(ISERROR(VLOOKUP(コンビ!O291,コード表!$S$3:$T$11,2,FALSE)),"",VLOOKUP(コンビ!O291,コード表!$S$3:$T$11,2,FALSE))</f>
        <v/>
      </c>
      <c r="I287" s="18" t="str">
        <f>IF(ISERROR(VLOOKUP(コンビ!P291,コード表!$D$3:$E$7,2,FALSE)&amp;VLOOKUP(コンビ!Q291,コード表!$G$3:$H$67,2,FALSE)&amp;VLOOKUP(コンビ!R291,コード表!$J$3:$K$15,2,FALSE)&amp;VLOOKUP(コンビ!S291,コード表!$M$3:$N$34,2,FALSE)),"",VLOOKUP(コンビ!P291,コード表!$D$3:$E$7,2,FALSE)&amp;VLOOKUP(コンビ!Q291,コード表!$G$3:$H$67,2,FALSE)&amp;VLOOKUP(コンビ!R291,コード表!$J$3:$K$15,2,FALSE)&amp;VLOOKUP(コンビ!S291,コード表!$M$3:$N$34,2,FALSE))</f>
        <v/>
      </c>
      <c r="J287" s="8">
        <f>コンビ!T291</f>
        <v>0</v>
      </c>
      <c r="K287" s="8" t="str">
        <f>IF(ISERROR(VLOOKUP(コンビ!U291,コード表!$P$3:$Q$52,2,FALSE)),"",VLOOKUP(コンビ!U291,コード表!$P$3:$Q$52,2,FALSE))</f>
        <v/>
      </c>
    </row>
    <row r="288" spans="1:11" ht="20.100000000000001" customHeight="1" x14ac:dyDescent="0.15">
      <c r="A288" s="8">
        <v>712</v>
      </c>
      <c r="B288" s="18" t="b">
        <f>IF(コンビ!B292="出",IF(ISERROR(VLOOKUP(コンビ!C292,コード表!$D$3:$E$7,2,FALSE)&amp;VLOOKUP(コンビ!D292,コード表!$G$3:$H$67,2,FALSE)&amp;VLOOKUP(コンビ!E292,コード表!$J$3:$K$15,2,FALSE)&amp;VLOOKUP(コンビ!F292,コード表!$M$3:$N$34,2,FALSE)),"",VLOOKUP(コンビ!C292,コード表!$D$3:$E$7,2,FALSE)&amp;VLOOKUP(コンビ!D292,コード表!$G$3:$H$67,2,FALSE)&amp;VLOOKUP(コンビ!E292,コード表!$J$3:$K$15,2,FALSE)&amp;VLOOKUP(コンビ!F292,コード表!$M$3:$N$34,2,FALSE)))</f>
        <v>0</v>
      </c>
      <c r="C288" s="11" t="str">
        <f>コンビ!I292&amp;" "&amp;コンビ!J292</f>
        <v xml:space="preserve"> </v>
      </c>
      <c r="D288" s="17" t="str">
        <f>コンビ!G292&amp;" "&amp;コンビ!H292</f>
        <v xml:space="preserve"> </v>
      </c>
      <c r="E288" s="18" t="str">
        <f>IF(ISERROR(VLOOKUP(コンビ!K292,コード表!$D$3:$E$7,2,FALSE)&amp;VLOOKUP(コンビ!L292,コード表!$G$3:$H$67,2,FALSE)&amp;VLOOKUP(コンビ!M292,コード表!$J$3:$K$15,2,FALSE)&amp;VLOOKUP(コンビ!N292,コード表!$M$3:$N$34,2,FALSE)),"",VLOOKUP(コンビ!K292,コード表!$D$3:$E$7,2,FALSE)&amp;VLOOKUP(コンビ!L292,コード表!$G$3:$H$67,2,FALSE)&amp;VLOOKUP(コンビ!M292,コード表!$J$3:$K$15,2,FALSE)&amp;VLOOKUP(コンビ!N292,コード表!$M$3:$N$34,2,FALSE))</f>
        <v/>
      </c>
      <c r="F288" s="18"/>
      <c r="G288" s="18"/>
      <c r="H288" s="18" t="str">
        <f>IF(ISERROR(VLOOKUP(コンビ!O292,コード表!$S$3:$T$11,2,FALSE)),"",VLOOKUP(コンビ!O292,コード表!$S$3:$T$11,2,FALSE))</f>
        <v/>
      </c>
      <c r="I288" s="18" t="str">
        <f>IF(ISERROR(VLOOKUP(コンビ!P292,コード表!$D$3:$E$7,2,FALSE)&amp;VLOOKUP(コンビ!Q292,コード表!$G$3:$H$67,2,FALSE)&amp;VLOOKUP(コンビ!R292,コード表!$J$3:$K$15,2,FALSE)&amp;VLOOKUP(コンビ!S292,コード表!$M$3:$N$34,2,FALSE)),"",VLOOKUP(コンビ!P292,コード表!$D$3:$E$7,2,FALSE)&amp;VLOOKUP(コンビ!Q292,コード表!$G$3:$H$67,2,FALSE)&amp;VLOOKUP(コンビ!R292,コード表!$J$3:$K$15,2,FALSE)&amp;VLOOKUP(コンビ!S292,コード表!$M$3:$N$34,2,FALSE))</f>
        <v/>
      </c>
      <c r="J288" s="8">
        <f>コンビ!T292</f>
        <v>0</v>
      </c>
      <c r="K288" s="8" t="str">
        <f>IF(ISERROR(VLOOKUP(コンビ!U292,コード表!$P$3:$Q$52,2,FALSE)),"",VLOOKUP(コンビ!U292,コード表!$P$3:$Q$52,2,FALSE))</f>
        <v/>
      </c>
    </row>
    <row r="289" spans="1:11" ht="20.100000000000001" customHeight="1" x14ac:dyDescent="0.15">
      <c r="A289" s="8">
        <v>712</v>
      </c>
      <c r="B289" s="18" t="b">
        <f>IF(コンビ!B293="出",IF(ISERROR(VLOOKUP(コンビ!C293,コード表!$D$3:$E$7,2,FALSE)&amp;VLOOKUP(コンビ!D293,コード表!$G$3:$H$67,2,FALSE)&amp;VLOOKUP(コンビ!E293,コード表!$J$3:$K$15,2,FALSE)&amp;VLOOKUP(コンビ!F293,コード表!$M$3:$N$34,2,FALSE)),"",VLOOKUP(コンビ!C293,コード表!$D$3:$E$7,2,FALSE)&amp;VLOOKUP(コンビ!D293,コード表!$G$3:$H$67,2,FALSE)&amp;VLOOKUP(コンビ!E293,コード表!$J$3:$K$15,2,FALSE)&amp;VLOOKUP(コンビ!F293,コード表!$M$3:$N$34,2,FALSE)))</f>
        <v>0</v>
      </c>
      <c r="C289" s="11" t="str">
        <f>コンビ!I293&amp;" "&amp;コンビ!J293</f>
        <v xml:space="preserve"> </v>
      </c>
      <c r="D289" s="17" t="str">
        <f>コンビ!G293&amp;" "&amp;コンビ!H293</f>
        <v xml:space="preserve"> </v>
      </c>
      <c r="E289" s="18" t="str">
        <f>IF(ISERROR(VLOOKUP(コンビ!K293,コード表!$D$3:$E$7,2,FALSE)&amp;VLOOKUP(コンビ!L293,コード表!$G$3:$H$67,2,FALSE)&amp;VLOOKUP(コンビ!M293,コード表!$J$3:$K$15,2,FALSE)&amp;VLOOKUP(コンビ!N293,コード表!$M$3:$N$34,2,FALSE)),"",VLOOKUP(コンビ!K293,コード表!$D$3:$E$7,2,FALSE)&amp;VLOOKUP(コンビ!L293,コード表!$G$3:$H$67,2,FALSE)&amp;VLOOKUP(コンビ!M293,コード表!$J$3:$K$15,2,FALSE)&amp;VLOOKUP(コンビ!N293,コード表!$M$3:$N$34,2,FALSE))</f>
        <v/>
      </c>
      <c r="F289" s="18"/>
      <c r="G289" s="18"/>
      <c r="H289" s="18" t="str">
        <f>IF(ISERROR(VLOOKUP(コンビ!O293,コード表!$S$3:$T$11,2,FALSE)),"",VLOOKUP(コンビ!O293,コード表!$S$3:$T$11,2,FALSE))</f>
        <v/>
      </c>
      <c r="I289" s="18" t="str">
        <f>IF(ISERROR(VLOOKUP(コンビ!P293,コード表!$D$3:$E$7,2,FALSE)&amp;VLOOKUP(コンビ!Q293,コード表!$G$3:$H$67,2,FALSE)&amp;VLOOKUP(コンビ!R293,コード表!$J$3:$K$15,2,FALSE)&amp;VLOOKUP(コンビ!S293,コード表!$M$3:$N$34,2,FALSE)),"",VLOOKUP(コンビ!P293,コード表!$D$3:$E$7,2,FALSE)&amp;VLOOKUP(コンビ!Q293,コード表!$G$3:$H$67,2,FALSE)&amp;VLOOKUP(コンビ!R293,コード表!$J$3:$K$15,2,FALSE)&amp;VLOOKUP(コンビ!S293,コード表!$M$3:$N$34,2,FALSE))</f>
        <v/>
      </c>
      <c r="J289" s="8">
        <f>コンビ!T293</f>
        <v>0</v>
      </c>
      <c r="K289" s="8" t="str">
        <f>IF(ISERROR(VLOOKUP(コンビ!U293,コード表!$P$3:$Q$52,2,FALSE)),"",VLOOKUP(コンビ!U293,コード表!$P$3:$Q$52,2,FALSE))</f>
        <v/>
      </c>
    </row>
    <row r="290" spans="1:11" ht="20.100000000000001" customHeight="1" x14ac:dyDescent="0.15">
      <c r="A290" s="8">
        <v>712</v>
      </c>
      <c r="B290" s="18" t="b">
        <f>IF(コンビ!B294="出",IF(ISERROR(VLOOKUP(コンビ!C294,コード表!$D$3:$E$7,2,FALSE)&amp;VLOOKUP(コンビ!D294,コード表!$G$3:$H$67,2,FALSE)&amp;VLOOKUP(コンビ!E294,コード表!$J$3:$K$15,2,FALSE)&amp;VLOOKUP(コンビ!F294,コード表!$M$3:$N$34,2,FALSE)),"",VLOOKUP(コンビ!C294,コード表!$D$3:$E$7,2,FALSE)&amp;VLOOKUP(コンビ!D294,コード表!$G$3:$H$67,2,FALSE)&amp;VLOOKUP(コンビ!E294,コード表!$J$3:$K$15,2,FALSE)&amp;VLOOKUP(コンビ!F294,コード表!$M$3:$N$34,2,FALSE)))</f>
        <v>0</v>
      </c>
      <c r="C290" s="11" t="str">
        <f>コンビ!I294&amp;" "&amp;コンビ!J294</f>
        <v xml:space="preserve"> </v>
      </c>
      <c r="D290" s="17" t="str">
        <f>コンビ!G294&amp;" "&amp;コンビ!H294</f>
        <v xml:space="preserve"> </v>
      </c>
      <c r="E290" s="18" t="str">
        <f>IF(ISERROR(VLOOKUP(コンビ!K294,コード表!$D$3:$E$7,2,FALSE)&amp;VLOOKUP(コンビ!L294,コード表!$G$3:$H$67,2,FALSE)&amp;VLOOKUP(コンビ!M294,コード表!$J$3:$K$15,2,FALSE)&amp;VLOOKUP(コンビ!N294,コード表!$M$3:$N$34,2,FALSE)),"",VLOOKUP(コンビ!K294,コード表!$D$3:$E$7,2,FALSE)&amp;VLOOKUP(コンビ!L294,コード表!$G$3:$H$67,2,FALSE)&amp;VLOOKUP(コンビ!M294,コード表!$J$3:$K$15,2,FALSE)&amp;VLOOKUP(コンビ!N294,コード表!$M$3:$N$34,2,FALSE))</f>
        <v/>
      </c>
      <c r="F290" s="18"/>
      <c r="G290" s="18"/>
      <c r="H290" s="18" t="str">
        <f>IF(ISERROR(VLOOKUP(コンビ!O294,コード表!$S$3:$T$11,2,FALSE)),"",VLOOKUP(コンビ!O294,コード表!$S$3:$T$11,2,FALSE))</f>
        <v/>
      </c>
      <c r="I290" s="18" t="str">
        <f>IF(ISERROR(VLOOKUP(コンビ!P294,コード表!$D$3:$E$7,2,FALSE)&amp;VLOOKUP(コンビ!Q294,コード表!$G$3:$H$67,2,FALSE)&amp;VLOOKUP(コンビ!R294,コード表!$J$3:$K$15,2,FALSE)&amp;VLOOKUP(コンビ!S294,コード表!$M$3:$N$34,2,FALSE)),"",VLOOKUP(コンビ!P294,コード表!$D$3:$E$7,2,FALSE)&amp;VLOOKUP(コンビ!Q294,コード表!$G$3:$H$67,2,FALSE)&amp;VLOOKUP(コンビ!R294,コード表!$J$3:$K$15,2,FALSE)&amp;VLOOKUP(コンビ!S294,コード表!$M$3:$N$34,2,FALSE))</f>
        <v/>
      </c>
      <c r="J290" s="8">
        <f>コンビ!T294</f>
        <v>0</v>
      </c>
      <c r="K290" s="8" t="str">
        <f>IF(ISERROR(VLOOKUP(コンビ!U294,コード表!$P$3:$Q$52,2,FALSE)),"",VLOOKUP(コンビ!U294,コード表!$P$3:$Q$52,2,FALSE))</f>
        <v/>
      </c>
    </row>
    <row r="291" spans="1:11" ht="20.100000000000001" customHeight="1" x14ac:dyDescent="0.15">
      <c r="A291" s="8">
        <v>712</v>
      </c>
      <c r="B291" s="18" t="b">
        <f>IF(コンビ!B295="出",IF(ISERROR(VLOOKUP(コンビ!C295,コード表!$D$3:$E$7,2,FALSE)&amp;VLOOKUP(コンビ!D295,コード表!$G$3:$H$67,2,FALSE)&amp;VLOOKUP(コンビ!E295,コード表!$J$3:$K$15,2,FALSE)&amp;VLOOKUP(コンビ!F295,コード表!$M$3:$N$34,2,FALSE)),"",VLOOKUP(コンビ!C295,コード表!$D$3:$E$7,2,FALSE)&amp;VLOOKUP(コンビ!D295,コード表!$G$3:$H$67,2,FALSE)&amp;VLOOKUP(コンビ!E295,コード表!$J$3:$K$15,2,FALSE)&amp;VLOOKUP(コンビ!F295,コード表!$M$3:$N$34,2,FALSE)))</f>
        <v>0</v>
      </c>
      <c r="C291" s="11" t="str">
        <f>コンビ!I295&amp;" "&amp;コンビ!J295</f>
        <v xml:space="preserve"> </v>
      </c>
      <c r="D291" s="17" t="str">
        <f>コンビ!G295&amp;" "&amp;コンビ!H295</f>
        <v xml:space="preserve"> </v>
      </c>
      <c r="E291" s="18" t="str">
        <f>IF(ISERROR(VLOOKUP(コンビ!K295,コード表!$D$3:$E$7,2,FALSE)&amp;VLOOKUP(コンビ!L295,コード表!$G$3:$H$67,2,FALSE)&amp;VLOOKUP(コンビ!M295,コード表!$J$3:$K$15,2,FALSE)&amp;VLOOKUP(コンビ!N295,コード表!$M$3:$N$34,2,FALSE)),"",VLOOKUP(コンビ!K295,コード表!$D$3:$E$7,2,FALSE)&amp;VLOOKUP(コンビ!L295,コード表!$G$3:$H$67,2,FALSE)&amp;VLOOKUP(コンビ!M295,コード表!$J$3:$K$15,2,FALSE)&amp;VLOOKUP(コンビ!N295,コード表!$M$3:$N$34,2,FALSE))</f>
        <v/>
      </c>
      <c r="F291" s="18"/>
      <c r="G291" s="18"/>
      <c r="H291" s="18" t="str">
        <f>IF(ISERROR(VLOOKUP(コンビ!O295,コード表!$S$3:$T$11,2,FALSE)),"",VLOOKUP(コンビ!O295,コード表!$S$3:$T$11,2,FALSE))</f>
        <v/>
      </c>
      <c r="I291" s="18" t="str">
        <f>IF(ISERROR(VLOOKUP(コンビ!P295,コード表!$D$3:$E$7,2,FALSE)&amp;VLOOKUP(コンビ!Q295,コード表!$G$3:$H$67,2,FALSE)&amp;VLOOKUP(コンビ!R295,コード表!$J$3:$K$15,2,FALSE)&amp;VLOOKUP(コンビ!S295,コード表!$M$3:$N$34,2,FALSE)),"",VLOOKUP(コンビ!P295,コード表!$D$3:$E$7,2,FALSE)&amp;VLOOKUP(コンビ!Q295,コード表!$G$3:$H$67,2,FALSE)&amp;VLOOKUP(コンビ!R295,コード表!$J$3:$K$15,2,FALSE)&amp;VLOOKUP(コンビ!S295,コード表!$M$3:$N$34,2,FALSE))</f>
        <v/>
      </c>
      <c r="J291" s="8">
        <f>コンビ!T295</f>
        <v>0</v>
      </c>
      <c r="K291" s="8" t="str">
        <f>IF(ISERROR(VLOOKUP(コンビ!U295,コード表!$P$3:$Q$52,2,FALSE)),"",VLOOKUP(コンビ!U295,コード表!$P$3:$Q$52,2,FALSE))</f>
        <v/>
      </c>
    </row>
    <row r="292" spans="1:11" ht="20.100000000000001" customHeight="1" x14ac:dyDescent="0.15">
      <c r="A292" s="8">
        <v>712</v>
      </c>
      <c r="B292" s="18" t="b">
        <f>IF(コンビ!B296="出",IF(ISERROR(VLOOKUP(コンビ!C296,コード表!$D$3:$E$7,2,FALSE)&amp;VLOOKUP(コンビ!D296,コード表!$G$3:$H$67,2,FALSE)&amp;VLOOKUP(コンビ!E296,コード表!$J$3:$K$15,2,FALSE)&amp;VLOOKUP(コンビ!F296,コード表!$M$3:$N$34,2,FALSE)),"",VLOOKUP(コンビ!C296,コード表!$D$3:$E$7,2,FALSE)&amp;VLOOKUP(コンビ!D296,コード表!$G$3:$H$67,2,FALSE)&amp;VLOOKUP(コンビ!E296,コード表!$J$3:$K$15,2,FALSE)&amp;VLOOKUP(コンビ!F296,コード表!$M$3:$N$34,2,FALSE)))</f>
        <v>0</v>
      </c>
      <c r="C292" s="11" t="str">
        <f>コンビ!I296&amp;" "&amp;コンビ!J296</f>
        <v xml:space="preserve"> </v>
      </c>
      <c r="D292" s="17" t="str">
        <f>コンビ!G296&amp;" "&amp;コンビ!H296</f>
        <v xml:space="preserve"> </v>
      </c>
      <c r="E292" s="18" t="str">
        <f>IF(ISERROR(VLOOKUP(コンビ!K296,コード表!$D$3:$E$7,2,FALSE)&amp;VLOOKUP(コンビ!L296,コード表!$G$3:$H$67,2,FALSE)&amp;VLOOKUP(コンビ!M296,コード表!$J$3:$K$15,2,FALSE)&amp;VLOOKUP(コンビ!N296,コード表!$M$3:$N$34,2,FALSE)),"",VLOOKUP(コンビ!K296,コード表!$D$3:$E$7,2,FALSE)&amp;VLOOKUP(コンビ!L296,コード表!$G$3:$H$67,2,FALSE)&amp;VLOOKUP(コンビ!M296,コード表!$J$3:$K$15,2,FALSE)&amp;VLOOKUP(コンビ!N296,コード表!$M$3:$N$34,2,FALSE))</f>
        <v/>
      </c>
      <c r="F292" s="18"/>
      <c r="G292" s="18"/>
      <c r="H292" s="18" t="str">
        <f>IF(ISERROR(VLOOKUP(コンビ!O296,コード表!$S$3:$T$11,2,FALSE)),"",VLOOKUP(コンビ!O296,コード表!$S$3:$T$11,2,FALSE))</f>
        <v/>
      </c>
      <c r="I292" s="18" t="str">
        <f>IF(ISERROR(VLOOKUP(コンビ!P296,コード表!$D$3:$E$7,2,FALSE)&amp;VLOOKUP(コンビ!Q296,コード表!$G$3:$H$67,2,FALSE)&amp;VLOOKUP(コンビ!R296,コード表!$J$3:$K$15,2,FALSE)&amp;VLOOKUP(コンビ!S296,コード表!$M$3:$N$34,2,FALSE)),"",VLOOKUP(コンビ!P296,コード表!$D$3:$E$7,2,FALSE)&amp;VLOOKUP(コンビ!Q296,コード表!$G$3:$H$67,2,FALSE)&amp;VLOOKUP(コンビ!R296,コード表!$J$3:$K$15,2,FALSE)&amp;VLOOKUP(コンビ!S296,コード表!$M$3:$N$34,2,FALSE))</f>
        <v/>
      </c>
      <c r="J292" s="8">
        <f>コンビ!T296</f>
        <v>0</v>
      </c>
      <c r="K292" s="8" t="str">
        <f>IF(ISERROR(VLOOKUP(コンビ!U296,コード表!$P$3:$Q$52,2,FALSE)),"",VLOOKUP(コンビ!U296,コード表!$P$3:$Q$52,2,FALSE))</f>
        <v/>
      </c>
    </row>
    <row r="293" spans="1:11" ht="20.100000000000001" customHeight="1" x14ac:dyDescent="0.15">
      <c r="A293" s="8">
        <v>712</v>
      </c>
      <c r="B293" s="18" t="b">
        <f>IF(コンビ!B297="出",IF(ISERROR(VLOOKUP(コンビ!C297,コード表!$D$3:$E$7,2,FALSE)&amp;VLOOKUP(コンビ!D297,コード表!$G$3:$H$67,2,FALSE)&amp;VLOOKUP(コンビ!E297,コード表!$J$3:$K$15,2,FALSE)&amp;VLOOKUP(コンビ!F297,コード表!$M$3:$N$34,2,FALSE)),"",VLOOKUP(コンビ!C297,コード表!$D$3:$E$7,2,FALSE)&amp;VLOOKUP(コンビ!D297,コード表!$G$3:$H$67,2,FALSE)&amp;VLOOKUP(コンビ!E297,コード表!$J$3:$K$15,2,FALSE)&amp;VLOOKUP(コンビ!F297,コード表!$M$3:$N$34,2,FALSE)))</f>
        <v>0</v>
      </c>
      <c r="C293" s="11" t="str">
        <f>コンビ!I297&amp;" "&amp;コンビ!J297</f>
        <v xml:space="preserve"> </v>
      </c>
      <c r="D293" s="17" t="str">
        <f>コンビ!G297&amp;" "&amp;コンビ!H297</f>
        <v xml:space="preserve"> </v>
      </c>
      <c r="E293" s="18" t="str">
        <f>IF(ISERROR(VLOOKUP(コンビ!K297,コード表!$D$3:$E$7,2,FALSE)&amp;VLOOKUP(コンビ!L297,コード表!$G$3:$H$67,2,FALSE)&amp;VLOOKUP(コンビ!M297,コード表!$J$3:$K$15,2,FALSE)&amp;VLOOKUP(コンビ!N297,コード表!$M$3:$N$34,2,FALSE)),"",VLOOKUP(コンビ!K297,コード表!$D$3:$E$7,2,FALSE)&amp;VLOOKUP(コンビ!L297,コード表!$G$3:$H$67,2,FALSE)&amp;VLOOKUP(コンビ!M297,コード表!$J$3:$K$15,2,FALSE)&amp;VLOOKUP(コンビ!N297,コード表!$M$3:$N$34,2,FALSE))</f>
        <v/>
      </c>
      <c r="F293" s="18"/>
      <c r="G293" s="18"/>
      <c r="H293" s="18" t="str">
        <f>IF(ISERROR(VLOOKUP(コンビ!O297,コード表!$S$3:$T$11,2,FALSE)),"",VLOOKUP(コンビ!O297,コード表!$S$3:$T$11,2,FALSE))</f>
        <v/>
      </c>
      <c r="I293" s="18" t="str">
        <f>IF(ISERROR(VLOOKUP(コンビ!P297,コード表!$D$3:$E$7,2,FALSE)&amp;VLOOKUP(コンビ!Q297,コード表!$G$3:$H$67,2,FALSE)&amp;VLOOKUP(コンビ!R297,コード表!$J$3:$K$15,2,FALSE)&amp;VLOOKUP(コンビ!S297,コード表!$M$3:$N$34,2,FALSE)),"",VLOOKUP(コンビ!P297,コード表!$D$3:$E$7,2,FALSE)&amp;VLOOKUP(コンビ!Q297,コード表!$G$3:$H$67,2,FALSE)&amp;VLOOKUP(コンビ!R297,コード表!$J$3:$K$15,2,FALSE)&amp;VLOOKUP(コンビ!S297,コード表!$M$3:$N$34,2,FALSE))</f>
        <v/>
      </c>
      <c r="J293" s="8">
        <f>コンビ!T297</f>
        <v>0</v>
      </c>
      <c r="K293" s="8" t="str">
        <f>IF(ISERROR(VLOOKUP(コンビ!U297,コード表!$P$3:$Q$52,2,FALSE)),"",VLOOKUP(コンビ!U297,コード表!$P$3:$Q$52,2,FALSE))</f>
        <v/>
      </c>
    </row>
    <row r="294" spans="1:11" ht="20.100000000000001" customHeight="1" x14ac:dyDescent="0.15">
      <c r="A294" s="8">
        <v>712</v>
      </c>
      <c r="B294" s="18" t="b">
        <f>IF(コンビ!B298="出",IF(ISERROR(VLOOKUP(コンビ!C298,コード表!$D$3:$E$7,2,FALSE)&amp;VLOOKUP(コンビ!D298,コード表!$G$3:$H$67,2,FALSE)&amp;VLOOKUP(コンビ!E298,コード表!$J$3:$K$15,2,FALSE)&amp;VLOOKUP(コンビ!F298,コード表!$M$3:$N$34,2,FALSE)),"",VLOOKUP(コンビ!C298,コード表!$D$3:$E$7,2,FALSE)&amp;VLOOKUP(コンビ!D298,コード表!$G$3:$H$67,2,FALSE)&amp;VLOOKUP(コンビ!E298,コード表!$J$3:$K$15,2,FALSE)&amp;VLOOKUP(コンビ!F298,コード表!$M$3:$N$34,2,FALSE)))</f>
        <v>0</v>
      </c>
      <c r="C294" s="11" t="str">
        <f>コンビ!I298&amp;" "&amp;コンビ!J298</f>
        <v xml:space="preserve"> </v>
      </c>
      <c r="D294" s="17" t="str">
        <f>コンビ!G298&amp;" "&amp;コンビ!H298</f>
        <v xml:space="preserve"> </v>
      </c>
      <c r="E294" s="18" t="str">
        <f>IF(ISERROR(VLOOKUP(コンビ!K298,コード表!$D$3:$E$7,2,FALSE)&amp;VLOOKUP(コンビ!L298,コード表!$G$3:$H$67,2,FALSE)&amp;VLOOKUP(コンビ!M298,コード表!$J$3:$K$15,2,FALSE)&amp;VLOOKUP(コンビ!N298,コード表!$M$3:$N$34,2,FALSE)),"",VLOOKUP(コンビ!K298,コード表!$D$3:$E$7,2,FALSE)&amp;VLOOKUP(コンビ!L298,コード表!$G$3:$H$67,2,FALSE)&amp;VLOOKUP(コンビ!M298,コード表!$J$3:$K$15,2,FALSE)&amp;VLOOKUP(コンビ!N298,コード表!$M$3:$N$34,2,FALSE))</f>
        <v/>
      </c>
      <c r="F294" s="18"/>
      <c r="G294" s="18"/>
      <c r="H294" s="18" t="str">
        <f>IF(ISERROR(VLOOKUP(コンビ!O298,コード表!$S$3:$T$11,2,FALSE)),"",VLOOKUP(コンビ!O298,コード表!$S$3:$T$11,2,FALSE))</f>
        <v/>
      </c>
      <c r="I294" s="18" t="str">
        <f>IF(ISERROR(VLOOKUP(コンビ!P298,コード表!$D$3:$E$7,2,FALSE)&amp;VLOOKUP(コンビ!Q298,コード表!$G$3:$H$67,2,FALSE)&amp;VLOOKUP(コンビ!R298,コード表!$J$3:$K$15,2,FALSE)&amp;VLOOKUP(コンビ!S298,コード表!$M$3:$N$34,2,FALSE)),"",VLOOKUP(コンビ!P298,コード表!$D$3:$E$7,2,FALSE)&amp;VLOOKUP(コンビ!Q298,コード表!$G$3:$H$67,2,FALSE)&amp;VLOOKUP(コンビ!R298,コード表!$J$3:$K$15,2,FALSE)&amp;VLOOKUP(コンビ!S298,コード表!$M$3:$N$34,2,FALSE))</f>
        <v/>
      </c>
      <c r="J294" s="8">
        <f>コンビ!T298</f>
        <v>0</v>
      </c>
      <c r="K294" s="8" t="str">
        <f>IF(ISERROR(VLOOKUP(コンビ!U298,コード表!$P$3:$Q$52,2,FALSE)),"",VLOOKUP(コンビ!U298,コード表!$P$3:$Q$52,2,FALSE))</f>
        <v/>
      </c>
    </row>
    <row r="295" spans="1:11" ht="20.100000000000001" customHeight="1" x14ac:dyDescent="0.15">
      <c r="A295" s="8">
        <v>712</v>
      </c>
      <c r="B295" s="18" t="b">
        <f>IF(コンビ!B299="出",IF(ISERROR(VLOOKUP(コンビ!C299,コード表!$D$3:$E$7,2,FALSE)&amp;VLOOKUP(コンビ!D299,コード表!$G$3:$H$67,2,FALSE)&amp;VLOOKUP(コンビ!E299,コード表!$J$3:$K$15,2,FALSE)&amp;VLOOKUP(コンビ!F299,コード表!$M$3:$N$34,2,FALSE)),"",VLOOKUP(コンビ!C299,コード表!$D$3:$E$7,2,FALSE)&amp;VLOOKUP(コンビ!D299,コード表!$G$3:$H$67,2,FALSE)&amp;VLOOKUP(コンビ!E299,コード表!$J$3:$K$15,2,FALSE)&amp;VLOOKUP(コンビ!F299,コード表!$M$3:$N$34,2,FALSE)))</f>
        <v>0</v>
      </c>
      <c r="C295" s="11" t="str">
        <f>コンビ!I299&amp;" "&amp;コンビ!J299</f>
        <v xml:space="preserve"> </v>
      </c>
      <c r="D295" s="17" t="str">
        <f>コンビ!G299&amp;" "&amp;コンビ!H299</f>
        <v xml:space="preserve"> </v>
      </c>
      <c r="E295" s="18" t="str">
        <f>IF(ISERROR(VLOOKUP(コンビ!K299,コード表!$D$3:$E$7,2,FALSE)&amp;VLOOKUP(コンビ!L299,コード表!$G$3:$H$67,2,FALSE)&amp;VLOOKUP(コンビ!M299,コード表!$J$3:$K$15,2,FALSE)&amp;VLOOKUP(コンビ!N299,コード表!$M$3:$N$34,2,FALSE)),"",VLOOKUP(コンビ!K299,コード表!$D$3:$E$7,2,FALSE)&amp;VLOOKUP(コンビ!L299,コード表!$G$3:$H$67,2,FALSE)&amp;VLOOKUP(コンビ!M299,コード表!$J$3:$K$15,2,FALSE)&amp;VLOOKUP(コンビ!N299,コード表!$M$3:$N$34,2,FALSE))</f>
        <v/>
      </c>
      <c r="F295" s="18"/>
      <c r="G295" s="18"/>
      <c r="H295" s="18" t="str">
        <f>IF(ISERROR(VLOOKUP(コンビ!O299,コード表!$S$3:$T$11,2,FALSE)),"",VLOOKUP(コンビ!O299,コード表!$S$3:$T$11,2,FALSE))</f>
        <v/>
      </c>
      <c r="I295" s="18" t="str">
        <f>IF(ISERROR(VLOOKUP(コンビ!P299,コード表!$D$3:$E$7,2,FALSE)&amp;VLOOKUP(コンビ!Q299,コード表!$G$3:$H$67,2,FALSE)&amp;VLOOKUP(コンビ!R299,コード表!$J$3:$K$15,2,FALSE)&amp;VLOOKUP(コンビ!S299,コード表!$M$3:$N$34,2,FALSE)),"",VLOOKUP(コンビ!P299,コード表!$D$3:$E$7,2,FALSE)&amp;VLOOKUP(コンビ!Q299,コード表!$G$3:$H$67,2,FALSE)&amp;VLOOKUP(コンビ!R299,コード表!$J$3:$K$15,2,FALSE)&amp;VLOOKUP(コンビ!S299,コード表!$M$3:$N$34,2,FALSE))</f>
        <v/>
      </c>
      <c r="J295" s="8">
        <f>コンビ!T299</f>
        <v>0</v>
      </c>
      <c r="K295" s="8" t="str">
        <f>IF(ISERROR(VLOOKUP(コンビ!U299,コード表!$P$3:$Q$52,2,FALSE)),"",VLOOKUP(コンビ!U299,コード表!$P$3:$Q$52,2,FALSE))</f>
        <v/>
      </c>
    </row>
    <row r="296" spans="1:11" ht="20.100000000000001" customHeight="1" x14ac:dyDescent="0.15">
      <c r="A296" s="8">
        <v>712</v>
      </c>
      <c r="B296" s="18" t="b">
        <f>IF(コンビ!B300="出",IF(ISERROR(VLOOKUP(コンビ!C300,コード表!$D$3:$E$7,2,FALSE)&amp;VLOOKUP(コンビ!D300,コード表!$G$3:$H$67,2,FALSE)&amp;VLOOKUP(コンビ!E300,コード表!$J$3:$K$15,2,FALSE)&amp;VLOOKUP(コンビ!F300,コード表!$M$3:$N$34,2,FALSE)),"",VLOOKUP(コンビ!C300,コード表!$D$3:$E$7,2,FALSE)&amp;VLOOKUP(コンビ!D300,コード表!$G$3:$H$67,2,FALSE)&amp;VLOOKUP(コンビ!E300,コード表!$J$3:$K$15,2,FALSE)&amp;VLOOKUP(コンビ!F300,コード表!$M$3:$N$34,2,FALSE)))</f>
        <v>0</v>
      </c>
      <c r="C296" s="11" t="str">
        <f>コンビ!I300&amp;" "&amp;コンビ!J300</f>
        <v xml:space="preserve"> </v>
      </c>
      <c r="D296" s="17" t="str">
        <f>コンビ!G300&amp;" "&amp;コンビ!H300</f>
        <v xml:space="preserve"> </v>
      </c>
      <c r="E296" s="18" t="str">
        <f>IF(ISERROR(VLOOKUP(コンビ!K300,コード表!$D$3:$E$7,2,FALSE)&amp;VLOOKUP(コンビ!L300,コード表!$G$3:$H$67,2,FALSE)&amp;VLOOKUP(コンビ!M300,コード表!$J$3:$K$15,2,FALSE)&amp;VLOOKUP(コンビ!N300,コード表!$M$3:$N$34,2,FALSE)),"",VLOOKUP(コンビ!K300,コード表!$D$3:$E$7,2,FALSE)&amp;VLOOKUP(コンビ!L300,コード表!$G$3:$H$67,2,FALSE)&amp;VLOOKUP(コンビ!M300,コード表!$J$3:$K$15,2,FALSE)&amp;VLOOKUP(コンビ!N300,コード表!$M$3:$N$34,2,FALSE))</f>
        <v/>
      </c>
      <c r="F296" s="18"/>
      <c r="G296" s="18"/>
      <c r="H296" s="18" t="str">
        <f>IF(ISERROR(VLOOKUP(コンビ!O300,コード表!$S$3:$T$11,2,FALSE)),"",VLOOKUP(コンビ!O300,コード表!$S$3:$T$11,2,FALSE))</f>
        <v/>
      </c>
      <c r="I296" s="18" t="str">
        <f>IF(ISERROR(VLOOKUP(コンビ!P300,コード表!$D$3:$E$7,2,FALSE)&amp;VLOOKUP(コンビ!Q300,コード表!$G$3:$H$67,2,FALSE)&amp;VLOOKUP(コンビ!R300,コード表!$J$3:$K$15,2,FALSE)&amp;VLOOKUP(コンビ!S300,コード表!$M$3:$N$34,2,FALSE)),"",VLOOKUP(コンビ!P300,コード表!$D$3:$E$7,2,FALSE)&amp;VLOOKUP(コンビ!Q300,コード表!$G$3:$H$67,2,FALSE)&amp;VLOOKUP(コンビ!R300,コード表!$J$3:$K$15,2,FALSE)&amp;VLOOKUP(コンビ!S300,コード表!$M$3:$N$34,2,FALSE))</f>
        <v/>
      </c>
      <c r="J296" s="8">
        <f>コンビ!T300</f>
        <v>0</v>
      </c>
      <c r="K296" s="8" t="str">
        <f>IF(ISERROR(VLOOKUP(コンビ!U300,コード表!$P$3:$Q$52,2,FALSE)),"",VLOOKUP(コンビ!U300,コード表!$P$3:$Q$52,2,FALSE))</f>
        <v/>
      </c>
    </row>
    <row r="297" spans="1:11" ht="20.100000000000001" customHeight="1" x14ac:dyDescent="0.15">
      <c r="A297" s="8">
        <v>712</v>
      </c>
      <c r="B297" s="18" t="b">
        <f>IF(コンビ!B301="出",IF(ISERROR(VLOOKUP(コンビ!C301,コード表!$D$3:$E$7,2,FALSE)&amp;VLOOKUP(コンビ!D301,コード表!$G$3:$H$67,2,FALSE)&amp;VLOOKUP(コンビ!E301,コード表!$J$3:$K$15,2,FALSE)&amp;VLOOKUP(コンビ!F301,コード表!$M$3:$N$34,2,FALSE)),"",VLOOKUP(コンビ!C301,コード表!$D$3:$E$7,2,FALSE)&amp;VLOOKUP(コンビ!D301,コード表!$G$3:$H$67,2,FALSE)&amp;VLOOKUP(コンビ!E301,コード表!$J$3:$K$15,2,FALSE)&amp;VLOOKUP(コンビ!F301,コード表!$M$3:$N$34,2,FALSE)))</f>
        <v>0</v>
      </c>
      <c r="C297" s="11" t="str">
        <f>コンビ!I301&amp;" "&amp;コンビ!J301</f>
        <v xml:space="preserve"> </v>
      </c>
      <c r="D297" s="17" t="str">
        <f>コンビ!G301&amp;" "&amp;コンビ!H301</f>
        <v xml:space="preserve"> </v>
      </c>
      <c r="E297" s="18" t="str">
        <f>IF(ISERROR(VLOOKUP(コンビ!K301,コード表!$D$3:$E$7,2,FALSE)&amp;VLOOKUP(コンビ!L301,コード表!$G$3:$H$67,2,FALSE)&amp;VLOOKUP(コンビ!M301,コード表!$J$3:$K$15,2,FALSE)&amp;VLOOKUP(コンビ!N301,コード表!$M$3:$N$34,2,FALSE)),"",VLOOKUP(コンビ!K301,コード表!$D$3:$E$7,2,FALSE)&amp;VLOOKUP(コンビ!L301,コード表!$G$3:$H$67,2,FALSE)&amp;VLOOKUP(コンビ!M301,コード表!$J$3:$K$15,2,FALSE)&amp;VLOOKUP(コンビ!N301,コード表!$M$3:$N$34,2,FALSE))</f>
        <v/>
      </c>
      <c r="F297" s="18"/>
      <c r="G297" s="18"/>
      <c r="H297" s="18" t="str">
        <f>IF(ISERROR(VLOOKUP(コンビ!O301,コード表!$S$3:$T$11,2,FALSE)),"",VLOOKUP(コンビ!O301,コード表!$S$3:$T$11,2,FALSE))</f>
        <v/>
      </c>
      <c r="I297" s="18" t="str">
        <f>IF(ISERROR(VLOOKUP(コンビ!P301,コード表!$D$3:$E$7,2,FALSE)&amp;VLOOKUP(コンビ!Q301,コード表!$G$3:$H$67,2,FALSE)&amp;VLOOKUP(コンビ!R301,コード表!$J$3:$K$15,2,FALSE)&amp;VLOOKUP(コンビ!S301,コード表!$M$3:$N$34,2,FALSE)),"",VLOOKUP(コンビ!P301,コード表!$D$3:$E$7,2,FALSE)&amp;VLOOKUP(コンビ!Q301,コード表!$G$3:$H$67,2,FALSE)&amp;VLOOKUP(コンビ!R301,コード表!$J$3:$K$15,2,FALSE)&amp;VLOOKUP(コンビ!S301,コード表!$M$3:$N$34,2,FALSE))</f>
        <v/>
      </c>
      <c r="J297" s="8">
        <f>コンビ!T301</f>
        <v>0</v>
      </c>
      <c r="K297" s="8" t="str">
        <f>IF(ISERROR(VLOOKUP(コンビ!U301,コード表!$P$3:$Q$52,2,FALSE)),"",VLOOKUP(コンビ!U301,コード表!$P$3:$Q$52,2,FALSE))</f>
        <v/>
      </c>
    </row>
    <row r="298" spans="1:11" ht="20.100000000000001" customHeight="1" x14ac:dyDescent="0.15">
      <c r="A298" s="8">
        <v>712</v>
      </c>
      <c r="B298" s="18" t="b">
        <f>IF(コンビ!B302="出",IF(ISERROR(VLOOKUP(コンビ!C302,コード表!$D$3:$E$7,2,FALSE)&amp;VLOOKUP(コンビ!D302,コード表!$G$3:$H$67,2,FALSE)&amp;VLOOKUP(コンビ!E302,コード表!$J$3:$K$15,2,FALSE)&amp;VLOOKUP(コンビ!F302,コード表!$M$3:$N$34,2,FALSE)),"",VLOOKUP(コンビ!C302,コード表!$D$3:$E$7,2,FALSE)&amp;VLOOKUP(コンビ!D302,コード表!$G$3:$H$67,2,FALSE)&amp;VLOOKUP(コンビ!E302,コード表!$J$3:$K$15,2,FALSE)&amp;VLOOKUP(コンビ!F302,コード表!$M$3:$N$34,2,FALSE)))</f>
        <v>0</v>
      </c>
      <c r="C298" s="11" t="str">
        <f>コンビ!I302&amp;" "&amp;コンビ!J302</f>
        <v xml:space="preserve"> </v>
      </c>
      <c r="D298" s="17" t="str">
        <f>コンビ!G302&amp;" "&amp;コンビ!H302</f>
        <v xml:space="preserve"> </v>
      </c>
      <c r="E298" s="18" t="str">
        <f>IF(ISERROR(VLOOKUP(コンビ!K302,コード表!$D$3:$E$7,2,FALSE)&amp;VLOOKUP(コンビ!L302,コード表!$G$3:$H$67,2,FALSE)&amp;VLOOKUP(コンビ!M302,コード表!$J$3:$K$15,2,FALSE)&amp;VLOOKUP(コンビ!N302,コード表!$M$3:$N$34,2,FALSE)),"",VLOOKUP(コンビ!K302,コード表!$D$3:$E$7,2,FALSE)&amp;VLOOKUP(コンビ!L302,コード表!$G$3:$H$67,2,FALSE)&amp;VLOOKUP(コンビ!M302,コード表!$J$3:$K$15,2,FALSE)&amp;VLOOKUP(コンビ!N302,コード表!$M$3:$N$34,2,FALSE))</f>
        <v/>
      </c>
      <c r="F298" s="18"/>
      <c r="G298" s="18"/>
      <c r="H298" s="18" t="str">
        <f>IF(ISERROR(VLOOKUP(コンビ!O302,コード表!$S$3:$T$11,2,FALSE)),"",VLOOKUP(コンビ!O302,コード表!$S$3:$T$11,2,FALSE))</f>
        <v/>
      </c>
      <c r="I298" s="18" t="str">
        <f>IF(ISERROR(VLOOKUP(コンビ!P302,コード表!$D$3:$E$7,2,FALSE)&amp;VLOOKUP(コンビ!Q302,コード表!$G$3:$H$67,2,FALSE)&amp;VLOOKUP(コンビ!R302,コード表!$J$3:$K$15,2,FALSE)&amp;VLOOKUP(コンビ!S302,コード表!$M$3:$N$34,2,FALSE)),"",VLOOKUP(コンビ!P302,コード表!$D$3:$E$7,2,FALSE)&amp;VLOOKUP(コンビ!Q302,コード表!$G$3:$H$67,2,FALSE)&amp;VLOOKUP(コンビ!R302,コード表!$J$3:$K$15,2,FALSE)&amp;VLOOKUP(コンビ!S302,コード表!$M$3:$N$34,2,FALSE))</f>
        <v/>
      </c>
      <c r="J298" s="8">
        <f>コンビ!T302</f>
        <v>0</v>
      </c>
      <c r="K298" s="8" t="str">
        <f>IF(ISERROR(VLOOKUP(コンビ!U302,コード表!$P$3:$Q$52,2,FALSE)),"",VLOOKUP(コンビ!U302,コード表!$P$3:$Q$52,2,FALSE))</f>
        <v/>
      </c>
    </row>
    <row r="299" spans="1:11" ht="20.100000000000001" customHeight="1" x14ac:dyDescent="0.15">
      <c r="A299" s="8">
        <v>712</v>
      </c>
      <c r="B299" s="18" t="b">
        <f>IF(コンビ!B303="出",IF(ISERROR(VLOOKUP(コンビ!C303,コード表!$D$3:$E$7,2,FALSE)&amp;VLOOKUP(コンビ!D303,コード表!$G$3:$H$67,2,FALSE)&amp;VLOOKUP(コンビ!E303,コード表!$J$3:$K$15,2,FALSE)&amp;VLOOKUP(コンビ!F303,コード表!$M$3:$N$34,2,FALSE)),"",VLOOKUP(コンビ!C303,コード表!$D$3:$E$7,2,FALSE)&amp;VLOOKUP(コンビ!D303,コード表!$G$3:$H$67,2,FALSE)&amp;VLOOKUP(コンビ!E303,コード表!$J$3:$K$15,2,FALSE)&amp;VLOOKUP(コンビ!F303,コード表!$M$3:$N$34,2,FALSE)))</f>
        <v>0</v>
      </c>
      <c r="C299" s="11" t="str">
        <f>コンビ!I303&amp;" "&amp;コンビ!J303</f>
        <v xml:space="preserve"> </v>
      </c>
      <c r="D299" s="17" t="str">
        <f>コンビ!G303&amp;" "&amp;コンビ!H303</f>
        <v xml:space="preserve"> </v>
      </c>
      <c r="E299" s="18" t="str">
        <f>IF(ISERROR(VLOOKUP(コンビ!K303,コード表!$D$3:$E$7,2,FALSE)&amp;VLOOKUP(コンビ!L303,コード表!$G$3:$H$67,2,FALSE)&amp;VLOOKUP(コンビ!M303,コード表!$J$3:$K$15,2,FALSE)&amp;VLOOKUP(コンビ!N303,コード表!$M$3:$N$34,2,FALSE)),"",VLOOKUP(コンビ!K303,コード表!$D$3:$E$7,2,FALSE)&amp;VLOOKUP(コンビ!L303,コード表!$G$3:$H$67,2,FALSE)&amp;VLOOKUP(コンビ!M303,コード表!$J$3:$K$15,2,FALSE)&amp;VLOOKUP(コンビ!N303,コード表!$M$3:$N$34,2,FALSE))</f>
        <v/>
      </c>
      <c r="F299" s="18"/>
      <c r="G299" s="18"/>
      <c r="H299" s="18" t="str">
        <f>IF(ISERROR(VLOOKUP(コンビ!O303,コード表!$S$3:$T$11,2,FALSE)),"",VLOOKUP(コンビ!O303,コード表!$S$3:$T$11,2,FALSE))</f>
        <v/>
      </c>
      <c r="I299" s="18" t="str">
        <f>IF(ISERROR(VLOOKUP(コンビ!P303,コード表!$D$3:$E$7,2,FALSE)&amp;VLOOKUP(コンビ!Q303,コード表!$G$3:$H$67,2,FALSE)&amp;VLOOKUP(コンビ!R303,コード表!$J$3:$K$15,2,FALSE)&amp;VLOOKUP(コンビ!S303,コード表!$M$3:$N$34,2,FALSE)),"",VLOOKUP(コンビ!P303,コード表!$D$3:$E$7,2,FALSE)&amp;VLOOKUP(コンビ!Q303,コード表!$G$3:$H$67,2,FALSE)&amp;VLOOKUP(コンビ!R303,コード表!$J$3:$K$15,2,FALSE)&amp;VLOOKUP(コンビ!S303,コード表!$M$3:$N$34,2,FALSE))</f>
        <v/>
      </c>
      <c r="J299" s="8">
        <f>コンビ!T303</f>
        <v>0</v>
      </c>
      <c r="K299" s="8" t="str">
        <f>IF(ISERROR(VLOOKUP(コンビ!U303,コード表!$P$3:$Q$52,2,FALSE)),"",VLOOKUP(コンビ!U303,コード表!$P$3:$Q$52,2,FALSE))</f>
        <v/>
      </c>
    </row>
    <row r="300" spans="1:11" ht="20.100000000000001" customHeight="1" x14ac:dyDescent="0.15">
      <c r="A300" s="8">
        <v>712</v>
      </c>
      <c r="B300" s="18" t="b">
        <f>IF(コンビ!B304="出",IF(ISERROR(VLOOKUP(コンビ!C304,コード表!$D$3:$E$7,2,FALSE)&amp;VLOOKUP(コンビ!D304,コード表!$G$3:$H$67,2,FALSE)&amp;VLOOKUP(コンビ!E304,コード表!$J$3:$K$15,2,FALSE)&amp;VLOOKUP(コンビ!F304,コード表!$M$3:$N$34,2,FALSE)),"",VLOOKUP(コンビ!C304,コード表!$D$3:$E$7,2,FALSE)&amp;VLOOKUP(コンビ!D304,コード表!$G$3:$H$67,2,FALSE)&amp;VLOOKUP(コンビ!E304,コード表!$J$3:$K$15,2,FALSE)&amp;VLOOKUP(コンビ!F304,コード表!$M$3:$N$34,2,FALSE)))</f>
        <v>0</v>
      </c>
      <c r="C300" s="11" t="str">
        <f>コンビ!I304&amp;" "&amp;コンビ!J304</f>
        <v xml:space="preserve"> </v>
      </c>
      <c r="D300" s="17" t="str">
        <f>コンビ!G304&amp;" "&amp;コンビ!H304</f>
        <v xml:space="preserve"> </v>
      </c>
      <c r="E300" s="18" t="str">
        <f>IF(ISERROR(VLOOKUP(コンビ!K304,コード表!$D$3:$E$7,2,FALSE)&amp;VLOOKUP(コンビ!L304,コード表!$G$3:$H$67,2,FALSE)&amp;VLOOKUP(コンビ!M304,コード表!$J$3:$K$15,2,FALSE)&amp;VLOOKUP(コンビ!N304,コード表!$M$3:$N$34,2,FALSE)),"",VLOOKUP(コンビ!K304,コード表!$D$3:$E$7,2,FALSE)&amp;VLOOKUP(コンビ!L304,コード表!$G$3:$H$67,2,FALSE)&amp;VLOOKUP(コンビ!M304,コード表!$J$3:$K$15,2,FALSE)&amp;VLOOKUP(コンビ!N304,コード表!$M$3:$N$34,2,FALSE))</f>
        <v/>
      </c>
      <c r="F300" s="18"/>
      <c r="G300" s="18"/>
      <c r="H300" s="18" t="str">
        <f>IF(ISERROR(VLOOKUP(コンビ!O304,コード表!$S$3:$T$11,2,FALSE)),"",VLOOKUP(コンビ!O304,コード表!$S$3:$T$11,2,FALSE))</f>
        <v/>
      </c>
      <c r="I300" s="18" t="str">
        <f>IF(ISERROR(VLOOKUP(コンビ!P304,コード表!$D$3:$E$7,2,FALSE)&amp;VLOOKUP(コンビ!Q304,コード表!$G$3:$H$67,2,FALSE)&amp;VLOOKUP(コンビ!R304,コード表!$J$3:$K$15,2,FALSE)&amp;VLOOKUP(コンビ!S304,コード表!$M$3:$N$34,2,FALSE)),"",VLOOKUP(コンビ!P304,コード表!$D$3:$E$7,2,FALSE)&amp;VLOOKUP(コンビ!Q304,コード表!$G$3:$H$67,2,FALSE)&amp;VLOOKUP(コンビ!R304,コード表!$J$3:$K$15,2,FALSE)&amp;VLOOKUP(コンビ!S304,コード表!$M$3:$N$34,2,FALSE))</f>
        <v/>
      </c>
      <c r="J300" s="8">
        <f>コンビ!T304</f>
        <v>0</v>
      </c>
      <c r="K300" s="8" t="str">
        <f>IF(ISERROR(VLOOKUP(コンビ!U304,コード表!$P$3:$Q$52,2,FALSE)),"",VLOOKUP(コンビ!U304,コード表!$P$3:$Q$52,2,FALSE))</f>
        <v/>
      </c>
    </row>
    <row r="301" spans="1:11" ht="20.100000000000001" customHeight="1" x14ac:dyDescent="0.15">
      <c r="A301" s="8">
        <v>712</v>
      </c>
      <c r="B301" s="18" t="b">
        <f>IF(コンビ!B305="出",IF(ISERROR(VLOOKUP(コンビ!C305,コード表!$D$3:$E$7,2,FALSE)&amp;VLOOKUP(コンビ!D305,コード表!$G$3:$H$67,2,FALSE)&amp;VLOOKUP(コンビ!E305,コード表!$J$3:$K$15,2,FALSE)&amp;VLOOKUP(コンビ!F305,コード表!$M$3:$N$34,2,FALSE)),"",VLOOKUP(コンビ!C305,コード表!$D$3:$E$7,2,FALSE)&amp;VLOOKUP(コンビ!D305,コード表!$G$3:$H$67,2,FALSE)&amp;VLOOKUP(コンビ!E305,コード表!$J$3:$K$15,2,FALSE)&amp;VLOOKUP(コンビ!F305,コード表!$M$3:$N$34,2,FALSE)))</f>
        <v>0</v>
      </c>
      <c r="C301" s="11" t="str">
        <f>コンビ!I305&amp;" "&amp;コンビ!J305</f>
        <v xml:space="preserve"> </v>
      </c>
      <c r="D301" s="17" t="str">
        <f>コンビ!G305&amp;" "&amp;コンビ!H305</f>
        <v xml:space="preserve"> </v>
      </c>
      <c r="E301" s="18" t="str">
        <f>IF(ISERROR(VLOOKUP(コンビ!K305,コード表!$D$3:$E$7,2,FALSE)&amp;VLOOKUP(コンビ!L305,コード表!$G$3:$H$67,2,FALSE)&amp;VLOOKUP(コンビ!M305,コード表!$J$3:$K$15,2,FALSE)&amp;VLOOKUP(コンビ!N305,コード表!$M$3:$N$34,2,FALSE)),"",VLOOKUP(コンビ!K305,コード表!$D$3:$E$7,2,FALSE)&amp;VLOOKUP(コンビ!L305,コード表!$G$3:$H$67,2,FALSE)&amp;VLOOKUP(コンビ!M305,コード表!$J$3:$K$15,2,FALSE)&amp;VLOOKUP(コンビ!N305,コード表!$M$3:$N$34,2,FALSE))</f>
        <v/>
      </c>
      <c r="F301" s="18"/>
      <c r="G301" s="18"/>
      <c r="H301" s="18" t="str">
        <f>IF(ISERROR(VLOOKUP(コンビ!O305,コード表!$S$3:$T$11,2,FALSE)),"",VLOOKUP(コンビ!O305,コード表!$S$3:$T$11,2,FALSE))</f>
        <v/>
      </c>
      <c r="I301" s="18" t="str">
        <f>IF(ISERROR(VLOOKUP(コンビ!P305,コード表!$D$3:$E$7,2,FALSE)&amp;VLOOKUP(コンビ!Q305,コード表!$G$3:$H$67,2,FALSE)&amp;VLOOKUP(コンビ!R305,コード表!$J$3:$K$15,2,FALSE)&amp;VLOOKUP(コンビ!S305,コード表!$M$3:$N$34,2,FALSE)),"",VLOOKUP(コンビ!P305,コード表!$D$3:$E$7,2,FALSE)&amp;VLOOKUP(コンビ!Q305,コード表!$G$3:$H$67,2,FALSE)&amp;VLOOKUP(コンビ!R305,コード表!$J$3:$K$15,2,FALSE)&amp;VLOOKUP(コンビ!S305,コード表!$M$3:$N$34,2,FALSE))</f>
        <v/>
      </c>
      <c r="J301" s="8">
        <f>コンビ!T305</f>
        <v>0</v>
      </c>
      <c r="K301" s="8" t="str">
        <f>IF(ISERROR(VLOOKUP(コンビ!U305,コード表!$P$3:$Q$52,2,FALSE)),"",VLOOKUP(コンビ!U305,コード表!$P$3:$Q$52,2,FALSE))</f>
        <v/>
      </c>
    </row>
    <row r="302" spans="1:11" ht="20.100000000000001" customHeight="1" x14ac:dyDescent="0.15">
      <c r="A302" s="8">
        <v>712</v>
      </c>
      <c r="B302" s="18" t="b">
        <f>IF(コンビ!B306="出",IF(ISERROR(VLOOKUP(コンビ!C306,コード表!$D$3:$E$7,2,FALSE)&amp;VLOOKUP(コンビ!D306,コード表!$G$3:$H$67,2,FALSE)&amp;VLOOKUP(コンビ!E306,コード表!$J$3:$K$15,2,FALSE)&amp;VLOOKUP(コンビ!F306,コード表!$M$3:$N$34,2,FALSE)),"",VLOOKUP(コンビ!C306,コード表!$D$3:$E$7,2,FALSE)&amp;VLOOKUP(コンビ!D306,コード表!$G$3:$H$67,2,FALSE)&amp;VLOOKUP(コンビ!E306,コード表!$J$3:$K$15,2,FALSE)&amp;VLOOKUP(コンビ!F306,コード表!$M$3:$N$34,2,FALSE)))</f>
        <v>0</v>
      </c>
      <c r="C302" s="11" t="str">
        <f>コンビ!I306&amp;" "&amp;コンビ!J306</f>
        <v xml:space="preserve"> </v>
      </c>
      <c r="D302" s="17" t="str">
        <f>コンビ!G306&amp;" "&amp;コンビ!H306</f>
        <v xml:space="preserve"> </v>
      </c>
      <c r="E302" s="18" t="str">
        <f>IF(ISERROR(VLOOKUP(コンビ!K306,コード表!$D$3:$E$7,2,FALSE)&amp;VLOOKUP(コンビ!L306,コード表!$G$3:$H$67,2,FALSE)&amp;VLOOKUP(コンビ!M306,コード表!$J$3:$K$15,2,FALSE)&amp;VLOOKUP(コンビ!N306,コード表!$M$3:$N$34,2,FALSE)),"",VLOOKUP(コンビ!K306,コード表!$D$3:$E$7,2,FALSE)&amp;VLOOKUP(コンビ!L306,コード表!$G$3:$H$67,2,FALSE)&amp;VLOOKUP(コンビ!M306,コード表!$J$3:$K$15,2,FALSE)&amp;VLOOKUP(コンビ!N306,コード表!$M$3:$N$34,2,FALSE))</f>
        <v/>
      </c>
      <c r="F302" s="18"/>
      <c r="G302" s="18"/>
      <c r="H302" s="18" t="str">
        <f>IF(ISERROR(VLOOKUP(コンビ!O306,コード表!$S$3:$T$11,2,FALSE)),"",VLOOKUP(コンビ!O306,コード表!$S$3:$T$11,2,FALSE))</f>
        <v/>
      </c>
      <c r="I302" s="18" t="str">
        <f>IF(ISERROR(VLOOKUP(コンビ!P306,コード表!$D$3:$E$7,2,FALSE)&amp;VLOOKUP(コンビ!Q306,コード表!$G$3:$H$67,2,FALSE)&amp;VLOOKUP(コンビ!R306,コード表!$J$3:$K$15,2,FALSE)&amp;VLOOKUP(コンビ!S306,コード表!$M$3:$N$34,2,FALSE)),"",VLOOKUP(コンビ!P306,コード表!$D$3:$E$7,2,FALSE)&amp;VLOOKUP(コンビ!Q306,コード表!$G$3:$H$67,2,FALSE)&amp;VLOOKUP(コンビ!R306,コード表!$J$3:$K$15,2,FALSE)&amp;VLOOKUP(コンビ!S306,コード表!$M$3:$N$34,2,FALSE))</f>
        <v/>
      </c>
      <c r="J302" s="8">
        <f>コンビ!T306</f>
        <v>0</v>
      </c>
      <c r="K302" s="8" t="str">
        <f>IF(ISERROR(VLOOKUP(コンビ!U306,コード表!$P$3:$Q$52,2,FALSE)),"",VLOOKUP(コンビ!U306,コード表!$P$3:$Q$52,2,FALSE))</f>
        <v/>
      </c>
    </row>
    <row r="303" spans="1:11" ht="20.100000000000001" customHeight="1" x14ac:dyDescent="0.15">
      <c r="A303" s="8">
        <v>712</v>
      </c>
      <c r="B303" s="18" t="b">
        <f>IF(コンビ!B307="出",IF(ISERROR(VLOOKUP(コンビ!C307,コード表!$D$3:$E$7,2,FALSE)&amp;VLOOKUP(コンビ!D307,コード表!$G$3:$H$67,2,FALSE)&amp;VLOOKUP(コンビ!E307,コード表!$J$3:$K$15,2,FALSE)&amp;VLOOKUP(コンビ!F307,コード表!$M$3:$N$34,2,FALSE)),"",VLOOKUP(コンビ!C307,コード表!$D$3:$E$7,2,FALSE)&amp;VLOOKUP(コンビ!D307,コード表!$G$3:$H$67,2,FALSE)&amp;VLOOKUP(コンビ!E307,コード表!$J$3:$K$15,2,FALSE)&amp;VLOOKUP(コンビ!F307,コード表!$M$3:$N$34,2,FALSE)))</f>
        <v>0</v>
      </c>
      <c r="C303" s="11" t="str">
        <f>コンビ!I307&amp;" "&amp;コンビ!J307</f>
        <v xml:space="preserve"> </v>
      </c>
      <c r="D303" s="17" t="str">
        <f>コンビ!G307&amp;" "&amp;コンビ!H307</f>
        <v xml:space="preserve"> </v>
      </c>
      <c r="E303" s="18" t="str">
        <f>IF(ISERROR(VLOOKUP(コンビ!K307,コード表!$D$3:$E$7,2,FALSE)&amp;VLOOKUP(コンビ!L307,コード表!$G$3:$H$67,2,FALSE)&amp;VLOOKUP(コンビ!M307,コード表!$J$3:$K$15,2,FALSE)&amp;VLOOKUP(コンビ!N307,コード表!$M$3:$N$34,2,FALSE)),"",VLOOKUP(コンビ!K307,コード表!$D$3:$E$7,2,FALSE)&amp;VLOOKUP(コンビ!L307,コード表!$G$3:$H$67,2,FALSE)&amp;VLOOKUP(コンビ!M307,コード表!$J$3:$K$15,2,FALSE)&amp;VLOOKUP(コンビ!N307,コード表!$M$3:$N$34,2,FALSE))</f>
        <v/>
      </c>
      <c r="F303" s="18"/>
      <c r="G303" s="18"/>
      <c r="H303" s="18" t="str">
        <f>IF(ISERROR(VLOOKUP(コンビ!O307,コード表!$S$3:$T$11,2,FALSE)),"",VLOOKUP(コンビ!O307,コード表!$S$3:$T$11,2,FALSE))</f>
        <v/>
      </c>
      <c r="I303" s="18" t="str">
        <f>IF(ISERROR(VLOOKUP(コンビ!P307,コード表!$D$3:$E$7,2,FALSE)&amp;VLOOKUP(コンビ!Q307,コード表!$G$3:$H$67,2,FALSE)&amp;VLOOKUP(コンビ!R307,コード表!$J$3:$K$15,2,FALSE)&amp;VLOOKUP(コンビ!S307,コード表!$M$3:$N$34,2,FALSE)),"",VLOOKUP(コンビ!P307,コード表!$D$3:$E$7,2,FALSE)&amp;VLOOKUP(コンビ!Q307,コード表!$G$3:$H$67,2,FALSE)&amp;VLOOKUP(コンビ!R307,コード表!$J$3:$K$15,2,FALSE)&amp;VLOOKUP(コンビ!S307,コード表!$M$3:$N$34,2,FALSE))</f>
        <v/>
      </c>
      <c r="J303" s="8">
        <f>コンビ!T307</f>
        <v>0</v>
      </c>
      <c r="K303" s="8" t="str">
        <f>IF(ISERROR(VLOOKUP(コンビ!U307,コード表!$P$3:$Q$52,2,FALSE)),"",VLOOKUP(コンビ!U307,コード表!$P$3:$Q$52,2,FALSE))</f>
        <v/>
      </c>
    </row>
    <row r="304" spans="1:11" ht="20.100000000000001" customHeight="1" x14ac:dyDescent="0.15">
      <c r="A304" s="8">
        <v>712</v>
      </c>
      <c r="B304" s="18" t="b">
        <f>IF(コンビ!B308="出",IF(ISERROR(VLOOKUP(コンビ!C308,コード表!$D$3:$E$7,2,FALSE)&amp;VLOOKUP(コンビ!D308,コード表!$G$3:$H$67,2,FALSE)&amp;VLOOKUP(コンビ!E308,コード表!$J$3:$K$15,2,FALSE)&amp;VLOOKUP(コンビ!F308,コード表!$M$3:$N$34,2,FALSE)),"",VLOOKUP(コンビ!C308,コード表!$D$3:$E$7,2,FALSE)&amp;VLOOKUP(コンビ!D308,コード表!$G$3:$H$67,2,FALSE)&amp;VLOOKUP(コンビ!E308,コード表!$J$3:$K$15,2,FALSE)&amp;VLOOKUP(コンビ!F308,コード表!$M$3:$N$34,2,FALSE)))</f>
        <v>0</v>
      </c>
      <c r="C304" s="11" t="str">
        <f>コンビ!I308&amp;" "&amp;コンビ!J308</f>
        <v xml:space="preserve"> </v>
      </c>
      <c r="D304" s="17" t="str">
        <f>コンビ!G308&amp;" "&amp;コンビ!H308</f>
        <v xml:space="preserve"> </v>
      </c>
      <c r="E304" s="18" t="str">
        <f>IF(ISERROR(VLOOKUP(コンビ!K308,コード表!$D$3:$E$7,2,FALSE)&amp;VLOOKUP(コンビ!L308,コード表!$G$3:$H$67,2,FALSE)&amp;VLOOKUP(コンビ!M308,コード表!$J$3:$K$15,2,FALSE)&amp;VLOOKUP(コンビ!N308,コード表!$M$3:$N$34,2,FALSE)),"",VLOOKUP(コンビ!K308,コード表!$D$3:$E$7,2,FALSE)&amp;VLOOKUP(コンビ!L308,コード表!$G$3:$H$67,2,FALSE)&amp;VLOOKUP(コンビ!M308,コード表!$J$3:$K$15,2,FALSE)&amp;VLOOKUP(コンビ!N308,コード表!$M$3:$N$34,2,FALSE))</f>
        <v/>
      </c>
      <c r="F304" s="18"/>
      <c r="G304" s="18"/>
      <c r="H304" s="18" t="str">
        <f>IF(ISERROR(VLOOKUP(コンビ!O308,コード表!$S$3:$T$11,2,FALSE)),"",VLOOKUP(コンビ!O308,コード表!$S$3:$T$11,2,FALSE))</f>
        <v/>
      </c>
      <c r="I304" s="18" t="str">
        <f>IF(ISERROR(VLOOKUP(コンビ!P308,コード表!$D$3:$E$7,2,FALSE)&amp;VLOOKUP(コンビ!Q308,コード表!$G$3:$H$67,2,FALSE)&amp;VLOOKUP(コンビ!R308,コード表!$J$3:$K$15,2,FALSE)&amp;VLOOKUP(コンビ!S308,コード表!$M$3:$N$34,2,FALSE)),"",VLOOKUP(コンビ!P308,コード表!$D$3:$E$7,2,FALSE)&amp;VLOOKUP(コンビ!Q308,コード表!$G$3:$H$67,2,FALSE)&amp;VLOOKUP(コンビ!R308,コード表!$J$3:$K$15,2,FALSE)&amp;VLOOKUP(コンビ!S308,コード表!$M$3:$N$34,2,FALSE))</f>
        <v/>
      </c>
      <c r="J304" s="8">
        <f>コンビ!T308</f>
        <v>0</v>
      </c>
      <c r="K304" s="8" t="str">
        <f>IF(ISERROR(VLOOKUP(コンビ!U308,コード表!$P$3:$Q$52,2,FALSE)),"",VLOOKUP(コンビ!U308,コード表!$P$3:$Q$52,2,FALSE))</f>
        <v/>
      </c>
    </row>
    <row r="305" spans="1:11" ht="20.100000000000001" customHeight="1" x14ac:dyDescent="0.15">
      <c r="A305" s="8">
        <v>712</v>
      </c>
      <c r="B305" s="18" t="b">
        <f>IF(コンビ!B309="出",IF(ISERROR(VLOOKUP(コンビ!C309,コード表!$D$3:$E$7,2,FALSE)&amp;VLOOKUP(コンビ!D309,コード表!$G$3:$H$67,2,FALSE)&amp;VLOOKUP(コンビ!E309,コード表!$J$3:$K$15,2,FALSE)&amp;VLOOKUP(コンビ!F309,コード表!$M$3:$N$34,2,FALSE)),"",VLOOKUP(コンビ!C309,コード表!$D$3:$E$7,2,FALSE)&amp;VLOOKUP(コンビ!D309,コード表!$G$3:$H$67,2,FALSE)&amp;VLOOKUP(コンビ!E309,コード表!$J$3:$K$15,2,FALSE)&amp;VLOOKUP(コンビ!F309,コード表!$M$3:$N$34,2,FALSE)))</f>
        <v>0</v>
      </c>
      <c r="C305" s="11" t="str">
        <f>コンビ!I309&amp;" "&amp;コンビ!J309</f>
        <v xml:space="preserve"> </v>
      </c>
      <c r="D305" s="17" t="str">
        <f>コンビ!G309&amp;" "&amp;コンビ!H309</f>
        <v xml:space="preserve"> </v>
      </c>
      <c r="E305" s="18" t="str">
        <f>IF(ISERROR(VLOOKUP(コンビ!K309,コード表!$D$3:$E$7,2,FALSE)&amp;VLOOKUP(コンビ!L309,コード表!$G$3:$H$67,2,FALSE)&amp;VLOOKUP(コンビ!M309,コード表!$J$3:$K$15,2,FALSE)&amp;VLOOKUP(コンビ!N309,コード表!$M$3:$N$34,2,FALSE)),"",VLOOKUP(コンビ!K309,コード表!$D$3:$E$7,2,FALSE)&amp;VLOOKUP(コンビ!L309,コード表!$G$3:$H$67,2,FALSE)&amp;VLOOKUP(コンビ!M309,コード表!$J$3:$K$15,2,FALSE)&amp;VLOOKUP(コンビ!N309,コード表!$M$3:$N$34,2,FALSE))</f>
        <v/>
      </c>
      <c r="F305" s="18"/>
      <c r="G305" s="18"/>
      <c r="H305" s="18" t="str">
        <f>IF(ISERROR(VLOOKUP(コンビ!O309,コード表!$S$3:$T$11,2,FALSE)),"",VLOOKUP(コンビ!O309,コード表!$S$3:$T$11,2,FALSE))</f>
        <v/>
      </c>
      <c r="I305" s="18" t="str">
        <f>IF(ISERROR(VLOOKUP(コンビ!P309,コード表!$D$3:$E$7,2,FALSE)&amp;VLOOKUP(コンビ!Q309,コード表!$G$3:$H$67,2,FALSE)&amp;VLOOKUP(コンビ!R309,コード表!$J$3:$K$15,2,FALSE)&amp;VLOOKUP(コンビ!S309,コード表!$M$3:$N$34,2,FALSE)),"",VLOOKUP(コンビ!P309,コード表!$D$3:$E$7,2,FALSE)&amp;VLOOKUP(コンビ!Q309,コード表!$G$3:$H$67,2,FALSE)&amp;VLOOKUP(コンビ!R309,コード表!$J$3:$K$15,2,FALSE)&amp;VLOOKUP(コンビ!S309,コード表!$M$3:$N$34,2,FALSE))</f>
        <v/>
      </c>
      <c r="J305" s="8">
        <f>コンビ!T309</f>
        <v>0</v>
      </c>
      <c r="K305" s="8" t="str">
        <f>IF(ISERROR(VLOOKUP(コンビ!U309,コード表!$P$3:$Q$52,2,FALSE)),"",VLOOKUP(コンビ!U309,コード表!$P$3:$Q$52,2,FALSE))</f>
        <v/>
      </c>
    </row>
    <row r="306" spans="1:11" ht="20.100000000000001" customHeight="1" x14ac:dyDescent="0.15">
      <c r="A306" s="8">
        <v>712</v>
      </c>
      <c r="B306" s="18" t="b">
        <f>IF(コンビ!B310="出",IF(ISERROR(VLOOKUP(コンビ!C310,コード表!$D$3:$E$7,2,FALSE)&amp;VLOOKUP(コンビ!D310,コード表!$G$3:$H$67,2,FALSE)&amp;VLOOKUP(コンビ!E310,コード表!$J$3:$K$15,2,FALSE)&amp;VLOOKUP(コンビ!F310,コード表!$M$3:$N$34,2,FALSE)),"",VLOOKUP(コンビ!C310,コード表!$D$3:$E$7,2,FALSE)&amp;VLOOKUP(コンビ!D310,コード表!$G$3:$H$67,2,FALSE)&amp;VLOOKUP(コンビ!E310,コード表!$J$3:$K$15,2,FALSE)&amp;VLOOKUP(コンビ!F310,コード表!$M$3:$N$34,2,FALSE)))</f>
        <v>0</v>
      </c>
      <c r="C306" s="11" t="str">
        <f>コンビ!I310&amp;" "&amp;コンビ!J310</f>
        <v xml:space="preserve"> </v>
      </c>
      <c r="D306" s="17" t="str">
        <f>コンビ!G310&amp;" "&amp;コンビ!H310</f>
        <v xml:space="preserve"> </v>
      </c>
      <c r="E306" s="18" t="str">
        <f>IF(ISERROR(VLOOKUP(コンビ!K310,コード表!$D$3:$E$7,2,FALSE)&amp;VLOOKUP(コンビ!L310,コード表!$G$3:$H$67,2,FALSE)&amp;VLOOKUP(コンビ!M310,コード表!$J$3:$K$15,2,FALSE)&amp;VLOOKUP(コンビ!N310,コード表!$M$3:$N$34,2,FALSE)),"",VLOOKUP(コンビ!K310,コード表!$D$3:$E$7,2,FALSE)&amp;VLOOKUP(コンビ!L310,コード表!$G$3:$H$67,2,FALSE)&amp;VLOOKUP(コンビ!M310,コード表!$J$3:$K$15,2,FALSE)&amp;VLOOKUP(コンビ!N310,コード表!$M$3:$N$34,2,FALSE))</f>
        <v/>
      </c>
      <c r="F306" s="18"/>
      <c r="G306" s="18"/>
      <c r="H306" s="18" t="str">
        <f>IF(ISERROR(VLOOKUP(コンビ!O310,コード表!$S$3:$T$11,2,FALSE)),"",VLOOKUP(コンビ!O310,コード表!$S$3:$T$11,2,FALSE))</f>
        <v/>
      </c>
      <c r="I306" s="18" t="str">
        <f>IF(ISERROR(VLOOKUP(コンビ!P310,コード表!$D$3:$E$7,2,FALSE)&amp;VLOOKUP(コンビ!Q310,コード表!$G$3:$H$67,2,FALSE)&amp;VLOOKUP(コンビ!R310,コード表!$J$3:$K$15,2,FALSE)&amp;VLOOKUP(コンビ!S310,コード表!$M$3:$N$34,2,FALSE)),"",VLOOKUP(コンビ!P310,コード表!$D$3:$E$7,2,FALSE)&amp;VLOOKUP(コンビ!Q310,コード表!$G$3:$H$67,2,FALSE)&amp;VLOOKUP(コンビ!R310,コード表!$J$3:$K$15,2,FALSE)&amp;VLOOKUP(コンビ!S310,コード表!$M$3:$N$34,2,FALSE))</f>
        <v/>
      </c>
      <c r="J306" s="8">
        <f>コンビ!T310</f>
        <v>0</v>
      </c>
      <c r="K306" s="8" t="str">
        <f>IF(ISERROR(VLOOKUP(コンビ!U310,コード表!$P$3:$Q$52,2,FALSE)),"",VLOOKUP(コンビ!U310,コード表!$P$3:$Q$52,2,FALSE))</f>
        <v/>
      </c>
    </row>
    <row r="307" spans="1:11" ht="20.100000000000001" customHeight="1" x14ac:dyDescent="0.15">
      <c r="A307" s="8">
        <v>712</v>
      </c>
      <c r="B307" s="18" t="b">
        <f>IF(コンビ!B311="出",IF(ISERROR(VLOOKUP(コンビ!C311,コード表!$D$3:$E$7,2,FALSE)&amp;VLOOKUP(コンビ!D311,コード表!$G$3:$H$67,2,FALSE)&amp;VLOOKUP(コンビ!E311,コード表!$J$3:$K$15,2,FALSE)&amp;VLOOKUP(コンビ!F311,コード表!$M$3:$N$34,2,FALSE)),"",VLOOKUP(コンビ!C311,コード表!$D$3:$E$7,2,FALSE)&amp;VLOOKUP(コンビ!D311,コード表!$G$3:$H$67,2,FALSE)&amp;VLOOKUP(コンビ!E311,コード表!$J$3:$K$15,2,FALSE)&amp;VLOOKUP(コンビ!F311,コード表!$M$3:$N$34,2,FALSE)))</f>
        <v>0</v>
      </c>
      <c r="C307" s="11" t="str">
        <f>コンビ!I311&amp;" "&amp;コンビ!J311</f>
        <v xml:space="preserve"> </v>
      </c>
      <c r="D307" s="17" t="str">
        <f>コンビ!G311&amp;" "&amp;コンビ!H311</f>
        <v xml:space="preserve"> </v>
      </c>
      <c r="E307" s="18" t="str">
        <f>IF(ISERROR(VLOOKUP(コンビ!K311,コード表!$D$3:$E$7,2,FALSE)&amp;VLOOKUP(コンビ!L311,コード表!$G$3:$H$67,2,FALSE)&amp;VLOOKUP(コンビ!M311,コード表!$J$3:$K$15,2,FALSE)&amp;VLOOKUP(コンビ!N311,コード表!$M$3:$N$34,2,FALSE)),"",VLOOKUP(コンビ!K311,コード表!$D$3:$E$7,2,FALSE)&amp;VLOOKUP(コンビ!L311,コード表!$G$3:$H$67,2,FALSE)&amp;VLOOKUP(コンビ!M311,コード表!$J$3:$K$15,2,FALSE)&amp;VLOOKUP(コンビ!N311,コード表!$M$3:$N$34,2,FALSE))</f>
        <v/>
      </c>
      <c r="F307" s="18"/>
      <c r="G307" s="18"/>
      <c r="H307" s="18" t="str">
        <f>IF(ISERROR(VLOOKUP(コンビ!O311,コード表!$S$3:$T$11,2,FALSE)),"",VLOOKUP(コンビ!O311,コード表!$S$3:$T$11,2,FALSE))</f>
        <v/>
      </c>
      <c r="I307" s="18" t="str">
        <f>IF(ISERROR(VLOOKUP(コンビ!P311,コード表!$D$3:$E$7,2,FALSE)&amp;VLOOKUP(コンビ!Q311,コード表!$G$3:$H$67,2,FALSE)&amp;VLOOKUP(コンビ!R311,コード表!$J$3:$K$15,2,FALSE)&amp;VLOOKUP(コンビ!S311,コード表!$M$3:$N$34,2,FALSE)),"",VLOOKUP(コンビ!P311,コード表!$D$3:$E$7,2,FALSE)&amp;VLOOKUP(コンビ!Q311,コード表!$G$3:$H$67,2,FALSE)&amp;VLOOKUP(コンビ!R311,コード表!$J$3:$K$15,2,FALSE)&amp;VLOOKUP(コンビ!S311,コード表!$M$3:$N$34,2,FALSE))</f>
        <v/>
      </c>
      <c r="J307" s="8">
        <f>コンビ!T311</f>
        <v>0</v>
      </c>
      <c r="K307" s="8" t="str">
        <f>IF(ISERROR(VLOOKUP(コンビ!U311,コード表!$P$3:$Q$52,2,FALSE)),"",VLOOKUP(コンビ!U311,コード表!$P$3:$Q$52,2,FALSE))</f>
        <v/>
      </c>
    </row>
    <row r="308" spans="1:11" ht="20.100000000000001" customHeight="1" x14ac:dyDescent="0.15">
      <c r="A308" s="8">
        <v>712</v>
      </c>
      <c r="B308" s="18" t="b">
        <f>IF(コンビ!B312="出",IF(ISERROR(VLOOKUP(コンビ!C312,コード表!$D$3:$E$7,2,FALSE)&amp;VLOOKUP(コンビ!D312,コード表!$G$3:$H$67,2,FALSE)&amp;VLOOKUP(コンビ!E312,コード表!$J$3:$K$15,2,FALSE)&amp;VLOOKUP(コンビ!F312,コード表!$M$3:$N$34,2,FALSE)),"",VLOOKUP(コンビ!C312,コード表!$D$3:$E$7,2,FALSE)&amp;VLOOKUP(コンビ!D312,コード表!$G$3:$H$67,2,FALSE)&amp;VLOOKUP(コンビ!E312,コード表!$J$3:$K$15,2,FALSE)&amp;VLOOKUP(コンビ!F312,コード表!$M$3:$N$34,2,FALSE)))</f>
        <v>0</v>
      </c>
      <c r="C308" s="11" t="str">
        <f>コンビ!I312&amp;" "&amp;コンビ!J312</f>
        <v xml:space="preserve"> </v>
      </c>
      <c r="D308" s="17" t="str">
        <f>コンビ!G312&amp;" "&amp;コンビ!H312</f>
        <v xml:space="preserve"> </v>
      </c>
      <c r="E308" s="18" t="str">
        <f>IF(ISERROR(VLOOKUP(コンビ!K312,コード表!$D$3:$E$7,2,FALSE)&amp;VLOOKUP(コンビ!L312,コード表!$G$3:$H$67,2,FALSE)&amp;VLOOKUP(コンビ!M312,コード表!$J$3:$K$15,2,FALSE)&amp;VLOOKUP(コンビ!N312,コード表!$M$3:$N$34,2,FALSE)),"",VLOOKUP(コンビ!K312,コード表!$D$3:$E$7,2,FALSE)&amp;VLOOKUP(コンビ!L312,コード表!$G$3:$H$67,2,FALSE)&amp;VLOOKUP(コンビ!M312,コード表!$J$3:$K$15,2,FALSE)&amp;VLOOKUP(コンビ!N312,コード表!$M$3:$N$34,2,FALSE))</f>
        <v/>
      </c>
      <c r="F308" s="18"/>
      <c r="G308" s="18"/>
      <c r="H308" s="18" t="str">
        <f>IF(ISERROR(VLOOKUP(コンビ!O312,コード表!$S$3:$T$11,2,FALSE)),"",VLOOKUP(コンビ!O312,コード表!$S$3:$T$11,2,FALSE))</f>
        <v/>
      </c>
      <c r="I308" s="18" t="str">
        <f>IF(ISERROR(VLOOKUP(コンビ!P312,コード表!$D$3:$E$7,2,FALSE)&amp;VLOOKUP(コンビ!Q312,コード表!$G$3:$H$67,2,FALSE)&amp;VLOOKUP(コンビ!R312,コード表!$J$3:$K$15,2,FALSE)&amp;VLOOKUP(コンビ!S312,コード表!$M$3:$N$34,2,FALSE)),"",VLOOKUP(コンビ!P312,コード表!$D$3:$E$7,2,FALSE)&amp;VLOOKUP(コンビ!Q312,コード表!$G$3:$H$67,2,FALSE)&amp;VLOOKUP(コンビ!R312,コード表!$J$3:$K$15,2,FALSE)&amp;VLOOKUP(コンビ!S312,コード表!$M$3:$N$34,2,FALSE))</f>
        <v/>
      </c>
      <c r="J308" s="8">
        <f>コンビ!T312</f>
        <v>0</v>
      </c>
      <c r="K308" s="8" t="str">
        <f>IF(ISERROR(VLOOKUP(コンビ!U312,コード表!$P$3:$Q$52,2,FALSE)),"",VLOOKUP(コンビ!U312,コード表!$P$3:$Q$52,2,FALSE))</f>
        <v/>
      </c>
    </row>
    <row r="309" spans="1:11" ht="20.100000000000001" customHeight="1" x14ac:dyDescent="0.15">
      <c r="A309" s="8">
        <v>712</v>
      </c>
      <c r="B309" s="18" t="b">
        <f>IF(コンビ!B313="出",IF(ISERROR(VLOOKUP(コンビ!C313,コード表!$D$3:$E$7,2,FALSE)&amp;VLOOKUP(コンビ!D313,コード表!$G$3:$H$67,2,FALSE)&amp;VLOOKUP(コンビ!E313,コード表!$J$3:$K$15,2,FALSE)&amp;VLOOKUP(コンビ!F313,コード表!$M$3:$N$34,2,FALSE)),"",VLOOKUP(コンビ!C313,コード表!$D$3:$E$7,2,FALSE)&amp;VLOOKUP(コンビ!D313,コード表!$G$3:$H$67,2,FALSE)&amp;VLOOKUP(コンビ!E313,コード表!$J$3:$K$15,2,FALSE)&amp;VLOOKUP(コンビ!F313,コード表!$M$3:$N$34,2,FALSE)))</f>
        <v>0</v>
      </c>
      <c r="C309" s="11" t="str">
        <f>コンビ!I313&amp;" "&amp;コンビ!J313</f>
        <v xml:space="preserve"> </v>
      </c>
      <c r="D309" s="17" t="str">
        <f>コンビ!G313&amp;" "&amp;コンビ!H313</f>
        <v xml:space="preserve"> </v>
      </c>
      <c r="E309" s="18" t="str">
        <f>IF(ISERROR(VLOOKUP(コンビ!K313,コード表!$D$3:$E$7,2,FALSE)&amp;VLOOKUP(コンビ!L313,コード表!$G$3:$H$67,2,FALSE)&amp;VLOOKUP(コンビ!M313,コード表!$J$3:$K$15,2,FALSE)&amp;VLOOKUP(コンビ!N313,コード表!$M$3:$N$34,2,FALSE)),"",VLOOKUP(コンビ!K313,コード表!$D$3:$E$7,2,FALSE)&amp;VLOOKUP(コンビ!L313,コード表!$G$3:$H$67,2,FALSE)&amp;VLOOKUP(コンビ!M313,コード表!$J$3:$K$15,2,FALSE)&amp;VLOOKUP(コンビ!N313,コード表!$M$3:$N$34,2,FALSE))</f>
        <v/>
      </c>
      <c r="F309" s="18"/>
      <c r="G309" s="18"/>
      <c r="H309" s="18" t="str">
        <f>IF(ISERROR(VLOOKUP(コンビ!O313,コード表!$S$3:$T$11,2,FALSE)),"",VLOOKUP(コンビ!O313,コード表!$S$3:$T$11,2,FALSE))</f>
        <v/>
      </c>
      <c r="I309" s="18" t="str">
        <f>IF(ISERROR(VLOOKUP(コンビ!P313,コード表!$D$3:$E$7,2,FALSE)&amp;VLOOKUP(コンビ!Q313,コード表!$G$3:$H$67,2,FALSE)&amp;VLOOKUP(コンビ!R313,コード表!$J$3:$K$15,2,FALSE)&amp;VLOOKUP(コンビ!S313,コード表!$M$3:$N$34,2,FALSE)),"",VLOOKUP(コンビ!P313,コード表!$D$3:$E$7,2,FALSE)&amp;VLOOKUP(コンビ!Q313,コード表!$G$3:$H$67,2,FALSE)&amp;VLOOKUP(コンビ!R313,コード表!$J$3:$K$15,2,FALSE)&amp;VLOOKUP(コンビ!S313,コード表!$M$3:$N$34,2,FALSE))</f>
        <v/>
      </c>
      <c r="J309" s="8">
        <f>コンビ!T313</f>
        <v>0</v>
      </c>
      <c r="K309" s="8" t="str">
        <f>IF(ISERROR(VLOOKUP(コンビ!U313,コード表!$P$3:$Q$52,2,FALSE)),"",VLOOKUP(コンビ!U313,コード表!$P$3:$Q$52,2,FALSE))</f>
        <v/>
      </c>
    </row>
    <row r="310" spans="1:11" ht="20.100000000000001" customHeight="1" x14ac:dyDescent="0.15">
      <c r="A310" s="8">
        <v>712</v>
      </c>
      <c r="B310" s="18" t="b">
        <f>IF(コンビ!B314="出",IF(ISERROR(VLOOKUP(コンビ!C314,コード表!$D$3:$E$7,2,FALSE)&amp;VLOOKUP(コンビ!D314,コード表!$G$3:$H$67,2,FALSE)&amp;VLOOKUP(コンビ!E314,コード表!$J$3:$K$15,2,FALSE)&amp;VLOOKUP(コンビ!F314,コード表!$M$3:$N$34,2,FALSE)),"",VLOOKUP(コンビ!C314,コード表!$D$3:$E$7,2,FALSE)&amp;VLOOKUP(コンビ!D314,コード表!$G$3:$H$67,2,FALSE)&amp;VLOOKUP(コンビ!E314,コード表!$J$3:$K$15,2,FALSE)&amp;VLOOKUP(コンビ!F314,コード表!$M$3:$N$34,2,FALSE)))</f>
        <v>0</v>
      </c>
      <c r="C310" s="11" t="str">
        <f>コンビ!I314&amp;" "&amp;コンビ!J314</f>
        <v xml:space="preserve"> </v>
      </c>
      <c r="D310" s="17" t="str">
        <f>コンビ!G314&amp;" "&amp;コンビ!H314</f>
        <v xml:space="preserve"> </v>
      </c>
      <c r="E310" s="18" t="str">
        <f>IF(ISERROR(VLOOKUP(コンビ!K314,コード表!$D$3:$E$7,2,FALSE)&amp;VLOOKUP(コンビ!L314,コード表!$G$3:$H$67,2,FALSE)&amp;VLOOKUP(コンビ!M314,コード表!$J$3:$K$15,2,FALSE)&amp;VLOOKUP(コンビ!N314,コード表!$M$3:$N$34,2,FALSE)),"",VLOOKUP(コンビ!K314,コード表!$D$3:$E$7,2,FALSE)&amp;VLOOKUP(コンビ!L314,コード表!$G$3:$H$67,2,FALSE)&amp;VLOOKUP(コンビ!M314,コード表!$J$3:$K$15,2,FALSE)&amp;VLOOKUP(コンビ!N314,コード表!$M$3:$N$34,2,FALSE))</f>
        <v/>
      </c>
      <c r="F310" s="18"/>
      <c r="G310" s="18"/>
      <c r="H310" s="18" t="str">
        <f>IF(ISERROR(VLOOKUP(コンビ!O314,コード表!$S$3:$T$11,2,FALSE)),"",VLOOKUP(コンビ!O314,コード表!$S$3:$T$11,2,FALSE))</f>
        <v/>
      </c>
      <c r="I310" s="18" t="str">
        <f>IF(ISERROR(VLOOKUP(コンビ!P314,コード表!$D$3:$E$7,2,FALSE)&amp;VLOOKUP(コンビ!Q314,コード表!$G$3:$H$67,2,FALSE)&amp;VLOOKUP(コンビ!R314,コード表!$J$3:$K$15,2,FALSE)&amp;VLOOKUP(コンビ!S314,コード表!$M$3:$N$34,2,FALSE)),"",VLOOKUP(コンビ!P314,コード表!$D$3:$E$7,2,FALSE)&amp;VLOOKUP(コンビ!Q314,コード表!$G$3:$H$67,2,FALSE)&amp;VLOOKUP(コンビ!R314,コード表!$J$3:$K$15,2,FALSE)&amp;VLOOKUP(コンビ!S314,コード表!$M$3:$N$34,2,FALSE))</f>
        <v/>
      </c>
      <c r="J310" s="8">
        <f>コンビ!T314</f>
        <v>0</v>
      </c>
      <c r="K310" s="8" t="str">
        <f>IF(ISERROR(VLOOKUP(コンビ!U314,コード表!$P$3:$Q$52,2,FALSE)),"",VLOOKUP(コンビ!U314,コード表!$P$3:$Q$52,2,FALSE))</f>
        <v/>
      </c>
    </row>
    <row r="311" spans="1:11" ht="20.100000000000001" customHeight="1" x14ac:dyDescent="0.15">
      <c r="A311" s="8">
        <v>712</v>
      </c>
      <c r="B311" s="18" t="b">
        <f>IF(コンビ!B315="出",IF(ISERROR(VLOOKUP(コンビ!C315,コード表!$D$3:$E$7,2,FALSE)&amp;VLOOKUP(コンビ!D315,コード表!$G$3:$H$67,2,FALSE)&amp;VLOOKUP(コンビ!E315,コード表!$J$3:$K$15,2,FALSE)&amp;VLOOKUP(コンビ!F315,コード表!$M$3:$N$34,2,FALSE)),"",VLOOKUP(コンビ!C315,コード表!$D$3:$E$7,2,FALSE)&amp;VLOOKUP(コンビ!D315,コード表!$G$3:$H$67,2,FALSE)&amp;VLOOKUP(コンビ!E315,コード表!$J$3:$K$15,2,FALSE)&amp;VLOOKUP(コンビ!F315,コード表!$M$3:$N$34,2,FALSE)))</f>
        <v>0</v>
      </c>
      <c r="C311" s="11" t="str">
        <f>コンビ!I315&amp;" "&amp;コンビ!J315</f>
        <v xml:space="preserve"> </v>
      </c>
      <c r="D311" s="17" t="str">
        <f>コンビ!G315&amp;" "&amp;コンビ!H315</f>
        <v xml:space="preserve"> </v>
      </c>
      <c r="E311" s="18" t="str">
        <f>IF(ISERROR(VLOOKUP(コンビ!K315,コード表!$D$3:$E$7,2,FALSE)&amp;VLOOKUP(コンビ!L315,コード表!$G$3:$H$67,2,FALSE)&amp;VLOOKUP(コンビ!M315,コード表!$J$3:$K$15,2,FALSE)&amp;VLOOKUP(コンビ!N315,コード表!$M$3:$N$34,2,FALSE)),"",VLOOKUP(コンビ!K315,コード表!$D$3:$E$7,2,FALSE)&amp;VLOOKUP(コンビ!L315,コード表!$G$3:$H$67,2,FALSE)&amp;VLOOKUP(コンビ!M315,コード表!$J$3:$K$15,2,FALSE)&amp;VLOOKUP(コンビ!N315,コード表!$M$3:$N$34,2,FALSE))</f>
        <v/>
      </c>
      <c r="F311" s="18"/>
      <c r="G311" s="18"/>
      <c r="H311" s="18" t="str">
        <f>IF(ISERROR(VLOOKUP(コンビ!O315,コード表!$S$3:$T$11,2,FALSE)),"",VLOOKUP(コンビ!O315,コード表!$S$3:$T$11,2,FALSE))</f>
        <v/>
      </c>
      <c r="I311" s="18" t="str">
        <f>IF(ISERROR(VLOOKUP(コンビ!P315,コード表!$D$3:$E$7,2,FALSE)&amp;VLOOKUP(コンビ!Q315,コード表!$G$3:$H$67,2,FALSE)&amp;VLOOKUP(コンビ!R315,コード表!$J$3:$K$15,2,FALSE)&amp;VLOOKUP(コンビ!S315,コード表!$M$3:$N$34,2,FALSE)),"",VLOOKUP(コンビ!P315,コード表!$D$3:$E$7,2,FALSE)&amp;VLOOKUP(コンビ!Q315,コード表!$G$3:$H$67,2,FALSE)&amp;VLOOKUP(コンビ!R315,コード表!$J$3:$K$15,2,FALSE)&amp;VLOOKUP(コンビ!S315,コード表!$M$3:$N$34,2,FALSE))</f>
        <v/>
      </c>
      <c r="J311" s="8">
        <f>コンビ!T315</f>
        <v>0</v>
      </c>
      <c r="K311" s="8" t="str">
        <f>IF(ISERROR(VLOOKUP(コンビ!U315,コード表!$P$3:$Q$52,2,FALSE)),"",VLOOKUP(コンビ!U315,コード表!$P$3:$Q$52,2,FALSE))</f>
        <v/>
      </c>
    </row>
    <row r="312" spans="1:11" ht="20.100000000000001" customHeight="1" x14ac:dyDescent="0.15">
      <c r="A312" s="8">
        <v>712</v>
      </c>
      <c r="B312" s="18" t="b">
        <f>IF(コンビ!B316="出",IF(ISERROR(VLOOKUP(コンビ!C316,コード表!$D$3:$E$7,2,FALSE)&amp;VLOOKUP(コンビ!D316,コード表!$G$3:$H$67,2,FALSE)&amp;VLOOKUP(コンビ!E316,コード表!$J$3:$K$15,2,FALSE)&amp;VLOOKUP(コンビ!F316,コード表!$M$3:$N$34,2,FALSE)),"",VLOOKUP(コンビ!C316,コード表!$D$3:$E$7,2,FALSE)&amp;VLOOKUP(コンビ!D316,コード表!$G$3:$H$67,2,FALSE)&amp;VLOOKUP(コンビ!E316,コード表!$J$3:$K$15,2,FALSE)&amp;VLOOKUP(コンビ!F316,コード表!$M$3:$N$34,2,FALSE)))</f>
        <v>0</v>
      </c>
      <c r="C312" s="11" t="str">
        <f>コンビ!I316&amp;" "&amp;コンビ!J316</f>
        <v xml:space="preserve"> </v>
      </c>
      <c r="D312" s="17" t="str">
        <f>コンビ!G316&amp;" "&amp;コンビ!H316</f>
        <v xml:space="preserve"> </v>
      </c>
      <c r="E312" s="18" t="str">
        <f>IF(ISERROR(VLOOKUP(コンビ!K316,コード表!$D$3:$E$7,2,FALSE)&amp;VLOOKUP(コンビ!L316,コード表!$G$3:$H$67,2,FALSE)&amp;VLOOKUP(コンビ!M316,コード表!$J$3:$K$15,2,FALSE)&amp;VLOOKUP(コンビ!N316,コード表!$M$3:$N$34,2,FALSE)),"",VLOOKUP(コンビ!K316,コード表!$D$3:$E$7,2,FALSE)&amp;VLOOKUP(コンビ!L316,コード表!$G$3:$H$67,2,FALSE)&amp;VLOOKUP(コンビ!M316,コード表!$J$3:$K$15,2,FALSE)&amp;VLOOKUP(コンビ!N316,コード表!$M$3:$N$34,2,FALSE))</f>
        <v/>
      </c>
      <c r="F312" s="18"/>
      <c r="G312" s="18"/>
      <c r="H312" s="18" t="str">
        <f>IF(ISERROR(VLOOKUP(コンビ!O316,コード表!$S$3:$T$11,2,FALSE)),"",VLOOKUP(コンビ!O316,コード表!$S$3:$T$11,2,FALSE))</f>
        <v/>
      </c>
      <c r="I312" s="18" t="str">
        <f>IF(ISERROR(VLOOKUP(コンビ!P316,コード表!$D$3:$E$7,2,FALSE)&amp;VLOOKUP(コンビ!Q316,コード表!$G$3:$H$67,2,FALSE)&amp;VLOOKUP(コンビ!R316,コード表!$J$3:$K$15,2,FALSE)&amp;VLOOKUP(コンビ!S316,コード表!$M$3:$N$34,2,FALSE)),"",VLOOKUP(コンビ!P316,コード表!$D$3:$E$7,2,FALSE)&amp;VLOOKUP(コンビ!Q316,コード表!$G$3:$H$67,2,FALSE)&amp;VLOOKUP(コンビ!R316,コード表!$J$3:$K$15,2,FALSE)&amp;VLOOKUP(コンビ!S316,コード表!$M$3:$N$34,2,FALSE))</f>
        <v/>
      </c>
      <c r="J312" s="8">
        <f>コンビ!T316</f>
        <v>0</v>
      </c>
      <c r="K312" s="8" t="str">
        <f>IF(ISERROR(VLOOKUP(コンビ!U316,コード表!$P$3:$Q$52,2,FALSE)),"",VLOOKUP(コンビ!U316,コード表!$P$3:$Q$52,2,FALSE))</f>
        <v/>
      </c>
    </row>
    <row r="313" spans="1:11" ht="20.100000000000001" customHeight="1" x14ac:dyDescent="0.15">
      <c r="A313" s="8">
        <v>712</v>
      </c>
      <c r="B313" s="18" t="b">
        <f>IF(コンビ!B317="出",IF(ISERROR(VLOOKUP(コンビ!C317,コード表!$D$3:$E$7,2,FALSE)&amp;VLOOKUP(コンビ!D317,コード表!$G$3:$H$67,2,FALSE)&amp;VLOOKUP(コンビ!E317,コード表!$J$3:$K$15,2,FALSE)&amp;VLOOKUP(コンビ!F317,コード表!$M$3:$N$34,2,FALSE)),"",VLOOKUP(コンビ!C317,コード表!$D$3:$E$7,2,FALSE)&amp;VLOOKUP(コンビ!D317,コード表!$G$3:$H$67,2,FALSE)&amp;VLOOKUP(コンビ!E317,コード表!$J$3:$K$15,2,FALSE)&amp;VLOOKUP(コンビ!F317,コード表!$M$3:$N$34,2,FALSE)))</f>
        <v>0</v>
      </c>
      <c r="C313" s="11" t="str">
        <f>コンビ!I317&amp;" "&amp;コンビ!J317</f>
        <v xml:space="preserve"> </v>
      </c>
      <c r="D313" s="17" t="str">
        <f>コンビ!G317&amp;" "&amp;コンビ!H317</f>
        <v xml:space="preserve"> </v>
      </c>
      <c r="E313" s="18" t="str">
        <f>IF(ISERROR(VLOOKUP(コンビ!K317,コード表!$D$3:$E$7,2,FALSE)&amp;VLOOKUP(コンビ!L317,コード表!$G$3:$H$67,2,FALSE)&amp;VLOOKUP(コンビ!M317,コード表!$J$3:$K$15,2,FALSE)&amp;VLOOKUP(コンビ!N317,コード表!$M$3:$N$34,2,FALSE)),"",VLOOKUP(コンビ!K317,コード表!$D$3:$E$7,2,FALSE)&amp;VLOOKUP(コンビ!L317,コード表!$G$3:$H$67,2,FALSE)&amp;VLOOKUP(コンビ!M317,コード表!$J$3:$K$15,2,FALSE)&amp;VLOOKUP(コンビ!N317,コード表!$M$3:$N$34,2,FALSE))</f>
        <v/>
      </c>
      <c r="F313" s="18"/>
      <c r="G313" s="18"/>
      <c r="H313" s="18" t="str">
        <f>IF(ISERROR(VLOOKUP(コンビ!O317,コード表!$S$3:$T$11,2,FALSE)),"",VLOOKUP(コンビ!O317,コード表!$S$3:$T$11,2,FALSE))</f>
        <v/>
      </c>
      <c r="I313" s="18" t="str">
        <f>IF(ISERROR(VLOOKUP(コンビ!P317,コード表!$D$3:$E$7,2,FALSE)&amp;VLOOKUP(コンビ!Q317,コード表!$G$3:$H$67,2,FALSE)&amp;VLOOKUP(コンビ!R317,コード表!$J$3:$K$15,2,FALSE)&amp;VLOOKUP(コンビ!S317,コード表!$M$3:$N$34,2,FALSE)),"",VLOOKUP(コンビ!P317,コード表!$D$3:$E$7,2,FALSE)&amp;VLOOKUP(コンビ!Q317,コード表!$G$3:$H$67,2,FALSE)&amp;VLOOKUP(コンビ!R317,コード表!$J$3:$K$15,2,FALSE)&amp;VLOOKUP(コンビ!S317,コード表!$M$3:$N$34,2,FALSE))</f>
        <v/>
      </c>
      <c r="J313" s="8">
        <f>コンビ!T317</f>
        <v>0</v>
      </c>
      <c r="K313" s="8" t="str">
        <f>IF(ISERROR(VLOOKUP(コンビ!U317,コード表!$P$3:$Q$52,2,FALSE)),"",VLOOKUP(コンビ!U317,コード表!$P$3:$Q$52,2,FALSE))</f>
        <v/>
      </c>
    </row>
    <row r="314" spans="1:11" ht="20.100000000000001" customHeight="1" x14ac:dyDescent="0.15">
      <c r="A314" s="8">
        <v>712</v>
      </c>
      <c r="B314" s="18" t="b">
        <f>IF(コンビ!B318="出",IF(ISERROR(VLOOKUP(コンビ!C318,コード表!$D$3:$E$7,2,FALSE)&amp;VLOOKUP(コンビ!D318,コード表!$G$3:$H$67,2,FALSE)&amp;VLOOKUP(コンビ!E318,コード表!$J$3:$K$15,2,FALSE)&amp;VLOOKUP(コンビ!F318,コード表!$M$3:$N$34,2,FALSE)),"",VLOOKUP(コンビ!C318,コード表!$D$3:$E$7,2,FALSE)&amp;VLOOKUP(コンビ!D318,コード表!$G$3:$H$67,2,FALSE)&amp;VLOOKUP(コンビ!E318,コード表!$J$3:$K$15,2,FALSE)&amp;VLOOKUP(コンビ!F318,コード表!$M$3:$N$34,2,FALSE)))</f>
        <v>0</v>
      </c>
      <c r="C314" s="11" t="str">
        <f>コンビ!I318&amp;" "&amp;コンビ!J318</f>
        <v xml:space="preserve"> </v>
      </c>
      <c r="D314" s="17" t="str">
        <f>コンビ!G318&amp;" "&amp;コンビ!H318</f>
        <v xml:space="preserve"> </v>
      </c>
      <c r="E314" s="18" t="str">
        <f>IF(ISERROR(VLOOKUP(コンビ!K318,コード表!$D$3:$E$7,2,FALSE)&amp;VLOOKUP(コンビ!L318,コード表!$G$3:$H$67,2,FALSE)&amp;VLOOKUP(コンビ!M318,コード表!$J$3:$K$15,2,FALSE)&amp;VLOOKUP(コンビ!N318,コード表!$M$3:$N$34,2,FALSE)),"",VLOOKUP(コンビ!K318,コード表!$D$3:$E$7,2,FALSE)&amp;VLOOKUP(コンビ!L318,コード表!$G$3:$H$67,2,FALSE)&amp;VLOOKUP(コンビ!M318,コード表!$J$3:$K$15,2,FALSE)&amp;VLOOKUP(コンビ!N318,コード表!$M$3:$N$34,2,FALSE))</f>
        <v/>
      </c>
      <c r="F314" s="18"/>
      <c r="G314" s="18"/>
      <c r="H314" s="18" t="str">
        <f>IF(ISERROR(VLOOKUP(コンビ!O318,コード表!$S$3:$T$11,2,FALSE)),"",VLOOKUP(コンビ!O318,コード表!$S$3:$T$11,2,FALSE))</f>
        <v/>
      </c>
      <c r="I314" s="18" t="str">
        <f>IF(ISERROR(VLOOKUP(コンビ!P318,コード表!$D$3:$E$7,2,FALSE)&amp;VLOOKUP(コンビ!Q318,コード表!$G$3:$H$67,2,FALSE)&amp;VLOOKUP(コンビ!R318,コード表!$J$3:$K$15,2,FALSE)&amp;VLOOKUP(コンビ!S318,コード表!$M$3:$N$34,2,FALSE)),"",VLOOKUP(コンビ!P318,コード表!$D$3:$E$7,2,FALSE)&amp;VLOOKUP(コンビ!Q318,コード表!$G$3:$H$67,2,FALSE)&amp;VLOOKUP(コンビ!R318,コード表!$J$3:$K$15,2,FALSE)&amp;VLOOKUP(コンビ!S318,コード表!$M$3:$N$34,2,FALSE))</f>
        <v/>
      </c>
      <c r="J314" s="8">
        <f>コンビ!T318</f>
        <v>0</v>
      </c>
      <c r="K314" s="8" t="str">
        <f>IF(ISERROR(VLOOKUP(コンビ!U318,コード表!$P$3:$Q$52,2,FALSE)),"",VLOOKUP(コンビ!U318,コード表!$P$3:$Q$52,2,FALSE))</f>
        <v/>
      </c>
    </row>
    <row r="315" spans="1:11" ht="20.100000000000001" customHeight="1" x14ac:dyDescent="0.15">
      <c r="A315" s="8">
        <v>712</v>
      </c>
      <c r="B315" s="18" t="b">
        <f>IF(コンビ!B319="出",IF(ISERROR(VLOOKUP(コンビ!C319,コード表!$D$3:$E$7,2,FALSE)&amp;VLOOKUP(コンビ!D319,コード表!$G$3:$H$67,2,FALSE)&amp;VLOOKUP(コンビ!E319,コード表!$J$3:$K$15,2,FALSE)&amp;VLOOKUP(コンビ!F319,コード表!$M$3:$N$34,2,FALSE)),"",VLOOKUP(コンビ!C319,コード表!$D$3:$E$7,2,FALSE)&amp;VLOOKUP(コンビ!D319,コード表!$G$3:$H$67,2,FALSE)&amp;VLOOKUP(コンビ!E319,コード表!$J$3:$K$15,2,FALSE)&amp;VLOOKUP(コンビ!F319,コード表!$M$3:$N$34,2,FALSE)))</f>
        <v>0</v>
      </c>
      <c r="C315" s="11" t="str">
        <f>コンビ!I319&amp;" "&amp;コンビ!J319</f>
        <v xml:space="preserve"> </v>
      </c>
      <c r="D315" s="17" t="str">
        <f>コンビ!G319&amp;" "&amp;コンビ!H319</f>
        <v xml:space="preserve"> </v>
      </c>
      <c r="E315" s="18" t="str">
        <f>IF(ISERROR(VLOOKUP(コンビ!K319,コード表!$D$3:$E$7,2,FALSE)&amp;VLOOKUP(コンビ!L319,コード表!$G$3:$H$67,2,FALSE)&amp;VLOOKUP(コンビ!M319,コード表!$J$3:$K$15,2,FALSE)&amp;VLOOKUP(コンビ!N319,コード表!$M$3:$N$34,2,FALSE)),"",VLOOKUP(コンビ!K319,コード表!$D$3:$E$7,2,FALSE)&amp;VLOOKUP(コンビ!L319,コード表!$G$3:$H$67,2,FALSE)&amp;VLOOKUP(コンビ!M319,コード表!$J$3:$K$15,2,FALSE)&amp;VLOOKUP(コンビ!N319,コード表!$M$3:$N$34,2,FALSE))</f>
        <v/>
      </c>
      <c r="F315" s="18"/>
      <c r="G315" s="18"/>
      <c r="H315" s="18" t="str">
        <f>IF(ISERROR(VLOOKUP(コンビ!O319,コード表!$S$3:$T$11,2,FALSE)),"",VLOOKUP(コンビ!O319,コード表!$S$3:$T$11,2,FALSE))</f>
        <v/>
      </c>
      <c r="I315" s="18" t="str">
        <f>IF(ISERROR(VLOOKUP(コンビ!P319,コード表!$D$3:$E$7,2,FALSE)&amp;VLOOKUP(コンビ!Q319,コード表!$G$3:$H$67,2,FALSE)&amp;VLOOKUP(コンビ!R319,コード表!$J$3:$K$15,2,FALSE)&amp;VLOOKUP(コンビ!S319,コード表!$M$3:$N$34,2,FALSE)),"",VLOOKUP(コンビ!P319,コード表!$D$3:$E$7,2,FALSE)&amp;VLOOKUP(コンビ!Q319,コード表!$G$3:$H$67,2,FALSE)&amp;VLOOKUP(コンビ!R319,コード表!$J$3:$K$15,2,FALSE)&amp;VLOOKUP(コンビ!S319,コード表!$M$3:$N$34,2,FALSE))</f>
        <v/>
      </c>
      <c r="J315" s="8">
        <f>コンビ!T319</f>
        <v>0</v>
      </c>
      <c r="K315" s="8" t="str">
        <f>IF(ISERROR(VLOOKUP(コンビ!U319,コード表!$P$3:$Q$52,2,FALSE)),"",VLOOKUP(コンビ!U319,コード表!$P$3:$Q$52,2,FALSE))</f>
        <v/>
      </c>
    </row>
    <row r="316" spans="1:11" ht="20.100000000000001" customHeight="1" x14ac:dyDescent="0.15">
      <c r="A316" s="8">
        <v>712</v>
      </c>
      <c r="B316" s="18" t="b">
        <f>IF(コンビ!B320="出",IF(ISERROR(VLOOKUP(コンビ!C320,コード表!$D$3:$E$7,2,FALSE)&amp;VLOOKUP(コンビ!D320,コード表!$G$3:$H$67,2,FALSE)&amp;VLOOKUP(コンビ!E320,コード表!$J$3:$K$15,2,FALSE)&amp;VLOOKUP(コンビ!F320,コード表!$M$3:$N$34,2,FALSE)),"",VLOOKUP(コンビ!C320,コード表!$D$3:$E$7,2,FALSE)&amp;VLOOKUP(コンビ!D320,コード表!$G$3:$H$67,2,FALSE)&amp;VLOOKUP(コンビ!E320,コード表!$J$3:$K$15,2,FALSE)&amp;VLOOKUP(コンビ!F320,コード表!$M$3:$N$34,2,FALSE)))</f>
        <v>0</v>
      </c>
      <c r="C316" s="11" t="str">
        <f>コンビ!I320&amp;" "&amp;コンビ!J320</f>
        <v xml:space="preserve"> </v>
      </c>
      <c r="D316" s="17" t="str">
        <f>コンビ!G320&amp;" "&amp;コンビ!H320</f>
        <v xml:space="preserve"> </v>
      </c>
      <c r="E316" s="18" t="str">
        <f>IF(ISERROR(VLOOKUP(コンビ!K320,コード表!$D$3:$E$7,2,FALSE)&amp;VLOOKUP(コンビ!L320,コード表!$G$3:$H$67,2,FALSE)&amp;VLOOKUP(コンビ!M320,コード表!$J$3:$K$15,2,FALSE)&amp;VLOOKUP(コンビ!N320,コード表!$M$3:$N$34,2,FALSE)),"",VLOOKUP(コンビ!K320,コード表!$D$3:$E$7,2,FALSE)&amp;VLOOKUP(コンビ!L320,コード表!$G$3:$H$67,2,FALSE)&amp;VLOOKUP(コンビ!M320,コード表!$J$3:$K$15,2,FALSE)&amp;VLOOKUP(コンビ!N320,コード表!$M$3:$N$34,2,FALSE))</f>
        <v/>
      </c>
      <c r="F316" s="18"/>
      <c r="G316" s="18"/>
      <c r="H316" s="18" t="str">
        <f>IF(ISERROR(VLOOKUP(コンビ!O320,コード表!$S$3:$T$11,2,FALSE)),"",VLOOKUP(コンビ!O320,コード表!$S$3:$T$11,2,FALSE))</f>
        <v/>
      </c>
      <c r="I316" s="18" t="str">
        <f>IF(ISERROR(VLOOKUP(コンビ!P320,コード表!$D$3:$E$7,2,FALSE)&amp;VLOOKUP(コンビ!Q320,コード表!$G$3:$H$67,2,FALSE)&amp;VLOOKUP(コンビ!R320,コード表!$J$3:$K$15,2,FALSE)&amp;VLOOKUP(コンビ!S320,コード表!$M$3:$N$34,2,FALSE)),"",VLOOKUP(コンビ!P320,コード表!$D$3:$E$7,2,FALSE)&amp;VLOOKUP(コンビ!Q320,コード表!$G$3:$H$67,2,FALSE)&amp;VLOOKUP(コンビ!R320,コード表!$J$3:$K$15,2,FALSE)&amp;VLOOKUP(コンビ!S320,コード表!$M$3:$N$34,2,FALSE))</f>
        <v/>
      </c>
      <c r="J316" s="8">
        <f>コンビ!T320</f>
        <v>0</v>
      </c>
      <c r="K316" s="8" t="str">
        <f>IF(ISERROR(VLOOKUP(コンビ!U320,コード表!$P$3:$Q$52,2,FALSE)),"",VLOOKUP(コンビ!U320,コード表!$P$3:$Q$52,2,FALSE))</f>
        <v/>
      </c>
    </row>
    <row r="317" spans="1:11" ht="20.100000000000001" customHeight="1" x14ac:dyDescent="0.15">
      <c r="A317" s="8">
        <v>712</v>
      </c>
      <c r="B317" s="18" t="b">
        <f>IF(コンビ!B321="出",IF(ISERROR(VLOOKUP(コンビ!C321,コード表!$D$3:$E$7,2,FALSE)&amp;VLOOKUP(コンビ!D321,コード表!$G$3:$H$67,2,FALSE)&amp;VLOOKUP(コンビ!E321,コード表!$J$3:$K$15,2,FALSE)&amp;VLOOKUP(コンビ!F321,コード表!$M$3:$N$34,2,FALSE)),"",VLOOKUP(コンビ!C321,コード表!$D$3:$E$7,2,FALSE)&amp;VLOOKUP(コンビ!D321,コード表!$G$3:$H$67,2,FALSE)&amp;VLOOKUP(コンビ!E321,コード表!$J$3:$K$15,2,FALSE)&amp;VLOOKUP(コンビ!F321,コード表!$M$3:$N$34,2,FALSE)))</f>
        <v>0</v>
      </c>
      <c r="C317" s="11" t="str">
        <f>コンビ!I321&amp;" "&amp;コンビ!J321</f>
        <v xml:space="preserve"> </v>
      </c>
      <c r="D317" s="17" t="str">
        <f>コンビ!G321&amp;" "&amp;コンビ!H321</f>
        <v xml:space="preserve"> </v>
      </c>
      <c r="E317" s="18" t="str">
        <f>IF(ISERROR(VLOOKUP(コンビ!K321,コード表!$D$3:$E$7,2,FALSE)&amp;VLOOKUP(コンビ!L321,コード表!$G$3:$H$67,2,FALSE)&amp;VLOOKUP(コンビ!M321,コード表!$J$3:$K$15,2,FALSE)&amp;VLOOKUP(コンビ!N321,コード表!$M$3:$N$34,2,FALSE)),"",VLOOKUP(コンビ!K321,コード表!$D$3:$E$7,2,FALSE)&amp;VLOOKUP(コンビ!L321,コード表!$G$3:$H$67,2,FALSE)&amp;VLOOKUP(コンビ!M321,コード表!$J$3:$K$15,2,FALSE)&amp;VLOOKUP(コンビ!N321,コード表!$M$3:$N$34,2,FALSE))</f>
        <v/>
      </c>
      <c r="F317" s="18"/>
      <c r="G317" s="18"/>
      <c r="H317" s="18" t="str">
        <f>IF(ISERROR(VLOOKUP(コンビ!O321,コード表!$S$3:$T$11,2,FALSE)),"",VLOOKUP(コンビ!O321,コード表!$S$3:$T$11,2,FALSE))</f>
        <v/>
      </c>
      <c r="I317" s="18" t="str">
        <f>IF(ISERROR(VLOOKUP(コンビ!P321,コード表!$D$3:$E$7,2,FALSE)&amp;VLOOKUP(コンビ!Q321,コード表!$G$3:$H$67,2,FALSE)&amp;VLOOKUP(コンビ!R321,コード表!$J$3:$K$15,2,FALSE)&amp;VLOOKUP(コンビ!S321,コード表!$M$3:$N$34,2,FALSE)),"",VLOOKUP(コンビ!P321,コード表!$D$3:$E$7,2,FALSE)&amp;VLOOKUP(コンビ!Q321,コード表!$G$3:$H$67,2,FALSE)&amp;VLOOKUP(コンビ!R321,コード表!$J$3:$K$15,2,FALSE)&amp;VLOOKUP(コンビ!S321,コード表!$M$3:$N$34,2,FALSE))</f>
        <v/>
      </c>
      <c r="J317" s="8">
        <f>コンビ!T321</f>
        <v>0</v>
      </c>
      <c r="K317" s="8" t="str">
        <f>IF(ISERROR(VLOOKUP(コンビ!U321,コード表!$P$3:$Q$52,2,FALSE)),"",VLOOKUP(コンビ!U321,コード表!$P$3:$Q$52,2,FALSE))</f>
        <v/>
      </c>
    </row>
    <row r="318" spans="1:11" ht="20.100000000000001" customHeight="1" x14ac:dyDescent="0.15">
      <c r="A318" s="8">
        <v>712</v>
      </c>
      <c r="B318" s="18" t="b">
        <f>IF(コンビ!B322="出",IF(ISERROR(VLOOKUP(コンビ!C322,コード表!$D$3:$E$7,2,FALSE)&amp;VLOOKUP(コンビ!D322,コード表!$G$3:$H$67,2,FALSE)&amp;VLOOKUP(コンビ!E322,コード表!$J$3:$K$15,2,FALSE)&amp;VLOOKUP(コンビ!F322,コード表!$M$3:$N$34,2,FALSE)),"",VLOOKUP(コンビ!C322,コード表!$D$3:$E$7,2,FALSE)&amp;VLOOKUP(コンビ!D322,コード表!$G$3:$H$67,2,FALSE)&amp;VLOOKUP(コンビ!E322,コード表!$J$3:$K$15,2,FALSE)&amp;VLOOKUP(コンビ!F322,コード表!$M$3:$N$34,2,FALSE)))</f>
        <v>0</v>
      </c>
      <c r="C318" s="11" t="str">
        <f>コンビ!I322&amp;" "&amp;コンビ!J322</f>
        <v xml:space="preserve"> </v>
      </c>
      <c r="D318" s="17" t="str">
        <f>コンビ!G322&amp;" "&amp;コンビ!H322</f>
        <v xml:space="preserve"> </v>
      </c>
      <c r="E318" s="18" t="str">
        <f>IF(ISERROR(VLOOKUP(コンビ!K322,コード表!$D$3:$E$7,2,FALSE)&amp;VLOOKUP(コンビ!L322,コード表!$G$3:$H$67,2,FALSE)&amp;VLOOKUP(コンビ!M322,コード表!$J$3:$K$15,2,FALSE)&amp;VLOOKUP(コンビ!N322,コード表!$M$3:$N$34,2,FALSE)),"",VLOOKUP(コンビ!K322,コード表!$D$3:$E$7,2,FALSE)&amp;VLOOKUP(コンビ!L322,コード表!$G$3:$H$67,2,FALSE)&amp;VLOOKUP(コンビ!M322,コード表!$J$3:$K$15,2,FALSE)&amp;VLOOKUP(コンビ!N322,コード表!$M$3:$N$34,2,FALSE))</f>
        <v/>
      </c>
      <c r="F318" s="18"/>
      <c r="G318" s="18"/>
      <c r="H318" s="18" t="str">
        <f>IF(ISERROR(VLOOKUP(コンビ!O322,コード表!$S$3:$T$11,2,FALSE)),"",VLOOKUP(コンビ!O322,コード表!$S$3:$T$11,2,FALSE))</f>
        <v/>
      </c>
      <c r="I318" s="18" t="str">
        <f>IF(ISERROR(VLOOKUP(コンビ!P322,コード表!$D$3:$E$7,2,FALSE)&amp;VLOOKUP(コンビ!Q322,コード表!$G$3:$H$67,2,FALSE)&amp;VLOOKUP(コンビ!R322,コード表!$J$3:$K$15,2,FALSE)&amp;VLOOKUP(コンビ!S322,コード表!$M$3:$N$34,2,FALSE)),"",VLOOKUP(コンビ!P322,コード表!$D$3:$E$7,2,FALSE)&amp;VLOOKUP(コンビ!Q322,コード表!$G$3:$H$67,2,FALSE)&amp;VLOOKUP(コンビ!R322,コード表!$J$3:$K$15,2,FALSE)&amp;VLOOKUP(コンビ!S322,コード表!$M$3:$N$34,2,FALSE))</f>
        <v/>
      </c>
      <c r="J318" s="8">
        <f>コンビ!T322</f>
        <v>0</v>
      </c>
      <c r="K318" s="8" t="str">
        <f>IF(ISERROR(VLOOKUP(コンビ!U322,コード表!$P$3:$Q$52,2,FALSE)),"",VLOOKUP(コンビ!U322,コード表!$P$3:$Q$52,2,FALSE))</f>
        <v/>
      </c>
    </row>
    <row r="319" spans="1:11" ht="20.100000000000001" customHeight="1" x14ac:dyDescent="0.15">
      <c r="A319" s="8">
        <v>712</v>
      </c>
      <c r="B319" s="18" t="b">
        <f>IF(コンビ!B323="出",IF(ISERROR(VLOOKUP(コンビ!C323,コード表!$D$3:$E$7,2,FALSE)&amp;VLOOKUP(コンビ!D323,コード表!$G$3:$H$67,2,FALSE)&amp;VLOOKUP(コンビ!E323,コード表!$J$3:$K$15,2,FALSE)&amp;VLOOKUP(コンビ!F323,コード表!$M$3:$N$34,2,FALSE)),"",VLOOKUP(コンビ!C323,コード表!$D$3:$E$7,2,FALSE)&amp;VLOOKUP(コンビ!D323,コード表!$G$3:$H$67,2,FALSE)&amp;VLOOKUP(コンビ!E323,コード表!$J$3:$K$15,2,FALSE)&amp;VLOOKUP(コンビ!F323,コード表!$M$3:$N$34,2,FALSE)))</f>
        <v>0</v>
      </c>
      <c r="C319" s="11" t="str">
        <f>コンビ!I323&amp;" "&amp;コンビ!J323</f>
        <v xml:space="preserve"> </v>
      </c>
      <c r="D319" s="17" t="str">
        <f>コンビ!G323&amp;" "&amp;コンビ!H323</f>
        <v xml:space="preserve"> </v>
      </c>
      <c r="E319" s="18" t="str">
        <f>IF(ISERROR(VLOOKUP(コンビ!K323,コード表!$D$3:$E$7,2,FALSE)&amp;VLOOKUP(コンビ!L323,コード表!$G$3:$H$67,2,FALSE)&amp;VLOOKUP(コンビ!M323,コード表!$J$3:$K$15,2,FALSE)&amp;VLOOKUP(コンビ!N323,コード表!$M$3:$N$34,2,FALSE)),"",VLOOKUP(コンビ!K323,コード表!$D$3:$E$7,2,FALSE)&amp;VLOOKUP(コンビ!L323,コード表!$G$3:$H$67,2,FALSE)&amp;VLOOKUP(コンビ!M323,コード表!$J$3:$K$15,2,FALSE)&amp;VLOOKUP(コンビ!N323,コード表!$M$3:$N$34,2,FALSE))</f>
        <v/>
      </c>
      <c r="F319" s="18"/>
      <c r="G319" s="18"/>
      <c r="H319" s="18" t="str">
        <f>IF(ISERROR(VLOOKUP(コンビ!O323,コード表!$S$3:$T$11,2,FALSE)),"",VLOOKUP(コンビ!O323,コード表!$S$3:$T$11,2,FALSE))</f>
        <v/>
      </c>
      <c r="I319" s="18" t="str">
        <f>IF(ISERROR(VLOOKUP(コンビ!P323,コード表!$D$3:$E$7,2,FALSE)&amp;VLOOKUP(コンビ!Q323,コード表!$G$3:$H$67,2,FALSE)&amp;VLOOKUP(コンビ!R323,コード表!$J$3:$K$15,2,FALSE)&amp;VLOOKUP(コンビ!S323,コード表!$M$3:$N$34,2,FALSE)),"",VLOOKUP(コンビ!P323,コード表!$D$3:$E$7,2,FALSE)&amp;VLOOKUP(コンビ!Q323,コード表!$G$3:$H$67,2,FALSE)&amp;VLOOKUP(コンビ!R323,コード表!$J$3:$K$15,2,FALSE)&amp;VLOOKUP(コンビ!S323,コード表!$M$3:$N$34,2,FALSE))</f>
        <v/>
      </c>
      <c r="J319" s="8">
        <f>コンビ!T323</f>
        <v>0</v>
      </c>
      <c r="K319" s="8" t="str">
        <f>IF(ISERROR(VLOOKUP(コンビ!U323,コード表!$P$3:$Q$52,2,FALSE)),"",VLOOKUP(コンビ!U323,コード表!$P$3:$Q$52,2,FALSE))</f>
        <v/>
      </c>
    </row>
    <row r="320" spans="1:11" ht="20.100000000000001" customHeight="1" x14ac:dyDescent="0.15">
      <c r="A320" s="8">
        <v>712</v>
      </c>
      <c r="B320" s="18" t="b">
        <f>IF(コンビ!B324="出",IF(ISERROR(VLOOKUP(コンビ!C324,コード表!$D$3:$E$7,2,FALSE)&amp;VLOOKUP(コンビ!D324,コード表!$G$3:$H$67,2,FALSE)&amp;VLOOKUP(コンビ!E324,コード表!$J$3:$K$15,2,FALSE)&amp;VLOOKUP(コンビ!F324,コード表!$M$3:$N$34,2,FALSE)),"",VLOOKUP(コンビ!C324,コード表!$D$3:$E$7,2,FALSE)&amp;VLOOKUP(コンビ!D324,コード表!$G$3:$H$67,2,FALSE)&amp;VLOOKUP(コンビ!E324,コード表!$J$3:$K$15,2,FALSE)&amp;VLOOKUP(コンビ!F324,コード表!$M$3:$N$34,2,FALSE)))</f>
        <v>0</v>
      </c>
      <c r="C320" s="11" t="str">
        <f>コンビ!I324&amp;" "&amp;コンビ!J324</f>
        <v xml:space="preserve"> </v>
      </c>
      <c r="D320" s="17" t="str">
        <f>コンビ!G324&amp;" "&amp;コンビ!H324</f>
        <v xml:space="preserve"> </v>
      </c>
      <c r="E320" s="18" t="str">
        <f>IF(ISERROR(VLOOKUP(コンビ!K324,コード表!$D$3:$E$7,2,FALSE)&amp;VLOOKUP(コンビ!L324,コード表!$G$3:$H$67,2,FALSE)&amp;VLOOKUP(コンビ!M324,コード表!$J$3:$K$15,2,FALSE)&amp;VLOOKUP(コンビ!N324,コード表!$M$3:$N$34,2,FALSE)),"",VLOOKUP(コンビ!K324,コード表!$D$3:$E$7,2,FALSE)&amp;VLOOKUP(コンビ!L324,コード表!$G$3:$H$67,2,FALSE)&amp;VLOOKUP(コンビ!M324,コード表!$J$3:$K$15,2,FALSE)&amp;VLOOKUP(コンビ!N324,コード表!$M$3:$N$34,2,FALSE))</f>
        <v/>
      </c>
      <c r="F320" s="18"/>
      <c r="G320" s="18"/>
      <c r="H320" s="18" t="str">
        <f>IF(ISERROR(VLOOKUP(コンビ!O324,コード表!$S$3:$T$11,2,FALSE)),"",VLOOKUP(コンビ!O324,コード表!$S$3:$T$11,2,FALSE))</f>
        <v/>
      </c>
      <c r="I320" s="18" t="str">
        <f>IF(ISERROR(VLOOKUP(コンビ!P324,コード表!$D$3:$E$7,2,FALSE)&amp;VLOOKUP(コンビ!Q324,コード表!$G$3:$H$67,2,FALSE)&amp;VLOOKUP(コンビ!R324,コード表!$J$3:$K$15,2,FALSE)&amp;VLOOKUP(コンビ!S324,コード表!$M$3:$N$34,2,FALSE)),"",VLOOKUP(コンビ!P324,コード表!$D$3:$E$7,2,FALSE)&amp;VLOOKUP(コンビ!Q324,コード表!$G$3:$H$67,2,FALSE)&amp;VLOOKUP(コンビ!R324,コード表!$J$3:$K$15,2,FALSE)&amp;VLOOKUP(コンビ!S324,コード表!$M$3:$N$34,2,FALSE))</f>
        <v/>
      </c>
      <c r="J320" s="8">
        <f>コンビ!T324</f>
        <v>0</v>
      </c>
      <c r="K320" s="8" t="str">
        <f>IF(ISERROR(VLOOKUP(コンビ!U324,コード表!$P$3:$Q$52,2,FALSE)),"",VLOOKUP(コンビ!U324,コード表!$P$3:$Q$52,2,FALSE))</f>
        <v/>
      </c>
    </row>
    <row r="321" spans="1:11" ht="20.100000000000001" customHeight="1" x14ac:dyDescent="0.15">
      <c r="A321" s="8">
        <v>712</v>
      </c>
      <c r="B321" s="18" t="b">
        <f>IF(コンビ!B325="出",IF(ISERROR(VLOOKUP(コンビ!C325,コード表!$D$3:$E$7,2,FALSE)&amp;VLOOKUP(コンビ!D325,コード表!$G$3:$H$67,2,FALSE)&amp;VLOOKUP(コンビ!E325,コード表!$J$3:$K$15,2,FALSE)&amp;VLOOKUP(コンビ!F325,コード表!$M$3:$N$34,2,FALSE)),"",VLOOKUP(コンビ!C325,コード表!$D$3:$E$7,2,FALSE)&amp;VLOOKUP(コンビ!D325,コード表!$G$3:$H$67,2,FALSE)&amp;VLOOKUP(コンビ!E325,コード表!$J$3:$K$15,2,FALSE)&amp;VLOOKUP(コンビ!F325,コード表!$M$3:$N$34,2,FALSE)))</f>
        <v>0</v>
      </c>
      <c r="C321" s="11" t="str">
        <f>コンビ!I325&amp;" "&amp;コンビ!J325</f>
        <v xml:space="preserve"> </v>
      </c>
      <c r="D321" s="17" t="str">
        <f>コンビ!G325&amp;" "&amp;コンビ!H325</f>
        <v xml:space="preserve"> </v>
      </c>
      <c r="E321" s="18" t="str">
        <f>IF(ISERROR(VLOOKUP(コンビ!K325,コード表!$D$3:$E$7,2,FALSE)&amp;VLOOKUP(コンビ!L325,コード表!$G$3:$H$67,2,FALSE)&amp;VLOOKUP(コンビ!M325,コード表!$J$3:$K$15,2,FALSE)&amp;VLOOKUP(コンビ!N325,コード表!$M$3:$N$34,2,FALSE)),"",VLOOKUP(コンビ!K325,コード表!$D$3:$E$7,2,FALSE)&amp;VLOOKUP(コンビ!L325,コード表!$G$3:$H$67,2,FALSE)&amp;VLOOKUP(コンビ!M325,コード表!$J$3:$K$15,2,FALSE)&amp;VLOOKUP(コンビ!N325,コード表!$M$3:$N$34,2,FALSE))</f>
        <v/>
      </c>
      <c r="F321" s="18"/>
      <c r="G321" s="18"/>
      <c r="H321" s="18" t="str">
        <f>IF(ISERROR(VLOOKUP(コンビ!O325,コード表!$S$3:$T$11,2,FALSE)),"",VLOOKUP(コンビ!O325,コード表!$S$3:$T$11,2,FALSE))</f>
        <v/>
      </c>
      <c r="I321" s="18" t="str">
        <f>IF(ISERROR(VLOOKUP(コンビ!P325,コード表!$D$3:$E$7,2,FALSE)&amp;VLOOKUP(コンビ!Q325,コード表!$G$3:$H$67,2,FALSE)&amp;VLOOKUP(コンビ!R325,コード表!$J$3:$K$15,2,FALSE)&amp;VLOOKUP(コンビ!S325,コード表!$M$3:$N$34,2,FALSE)),"",VLOOKUP(コンビ!P325,コード表!$D$3:$E$7,2,FALSE)&amp;VLOOKUP(コンビ!Q325,コード表!$G$3:$H$67,2,FALSE)&amp;VLOOKUP(コンビ!R325,コード表!$J$3:$K$15,2,FALSE)&amp;VLOOKUP(コンビ!S325,コード表!$M$3:$N$34,2,FALSE))</f>
        <v/>
      </c>
      <c r="J321" s="8">
        <f>コンビ!T325</f>
        <v>0</v>
      </c>
      <c r="K321" s="8" t="str">
        <f>IF(ISERROR(VLOOKUP(コンビ!U325,コード表!$P$3:$Q$52,2,FALSE)),"",VLOOKUP(コンビ!U325,コード表!$P$3:$Q$52,2,FALSE))</f>
        <v/>
      </c>
    </row>
    <row r="322" spans="1:11" ht="20.100000000000001" customHeight="1" x14ac:dyDescent="0.15">
      <c r="A322" s="8">
        <v>712</v>
      </c>
      <c r="B322" s="18" t="b">
        <f>IF(コンビ!B326="出",IF(ISERROR(VLOOKUP(コンビ!C326,コード表!$D$3:$E$7,2,FALSE)&amp;VLOOKUP(コンビ!D326,コード表!$G$3:$H$67,2,FALSE)&amp;VLOOKUP(コンビ!E326,コード表!$J$3:$K$15,2,FALSE)&amp;VLOOKUP(コンビ!F326,コード表!$M$3:$N$34,2,FALSE)),"",VLOOKUP(コンビ!C326,コード表!$D$3:$E$7,2,FALSE)&amp;VLOOKUP(コンビ!D326,コード表!$G$3:$H$67,2,FALSE)&amp;VLOOKUP(コンビ!E326,コード表!$J$3:$K$15,2,FALSE)&amp;VLOOKUP(コンビ!F326,コード表!$M$3:$N$34,2,FALSE)))</f>
        <v>0</v>
      </c>
      <c r="C322" s="11" t="str">
        <f>コンビ!I326&amp;" "&amp;コンビ!J326</f>
        <v xml:space="preserve"> </v>
      </c>
      <c r="D322" s="17" t="str">
        <f>コンビ!G326&amp;" "&amp;コンビ!H326</f>
        <v xml:space="preserve"> </v>
      </c>
      <c r="E322" s="18" t="str">
        <f>IF(ISERROR(VLOOKUP(コンビ!K326,コード表!$D$3:$E$7,2,FALSE)&amp;VLOOKUP(コンビ!L326,コード表!$G$3:$H$67,2,FALSE)&amp;VLOOKUP(コンビ!M326,コード表!$J$3:$K$15,2,FALSE)&amp;VLOOKUP(コンビ!N326,コード表!$M$3:$N$34,2,FALSE)),"",VLOOKUP(コンビ!K326,コード表!$D$3:$E$7,2,FALSE)&amp;VLOOKUP(コンビ!L326,コード表!$G$3:$H$67,2,FALSE)&amp;VLOOKUP(コンビ!M326,コード表!$J$3:$K$15,2,FALSE)&amp;VLOOKUP(コンビ!N326,コード表!$M$3:$N$34,2,FALSE))</f>
        <v/>
      </c>
      <c r="F322" s="18"/>
      <c r="G322" s="18"/>
      <c r="H322" s="18" t="str">
        <f>IF(ISERROR(VLOOKUP(コンビ!O326,コード表!$S$3:$T$11,2,FALSE)),"",VLOOKUP(コンビ!O326,コード表!$S$3:$T$11,2,FALSE))</f>
        <v/>
      </c>
      <c r="I322" s="18" t="str">
        <f>IF(ISERROR(VLOOKUP(コンビ!P326,コード表!$D$3:$E$7,2,FALSE)&amp;VLOOKUP(コンビ!Q326,コード表!$G$3:$H$67,2,FALSE)&amp;VLOOKUP(コンビ!R326,コード表!$J$3:$K$15,2,FALSE)&amp;VLOOKUP(コンビ!S326,コード表!$M$3:$N$34,2,FALSE)),"",VLOOKUP(コンビ!P326,コード表!$D$3:$E$7,2,FALSE)&amp;VLOOKUP(コンビ!Q326,コード表!$G$3:$H$67,2,FALSE)&amp;VLOOKUP(コンビ!R326,コード表!$J$3:$K$15,2,FALSE)&amp;VLOOKUP(コンビ!S326,コード表!$M$3:$N$34,2,FALSE))</f>
        <v/>
      </c>
      <c r="J322" s="8">
        <f>コンビ!T326</f>
        <v>0</v>
      </c>
      <c r="K322" s="8" t="str">
        <f>IF(ISERROR(VLOOKUP(コンビ!U326,コード表!$P$3:$Q$52,2,FALSE)),"",VLOOKUP(コンビ!U326,コード表!$P$3:$Q$52,2,FALSE))</f>
        <v/>
      </c>
    </row>
    <row r="323" spans="1:11" ht="20.100000000000001" customHeight="1" x14ac:dyDescent="0.15">
      <c r="A323" s="8">
        <v>712</v>
      </c>
      <c r="B323" s="18" t="b">
        <f>IF(コンビ!B327="出",IF(ISERROR(VLOOKUP(コンビ!C327,コード表!$D$3:$E$7,2,FALSE)&amp;VLOOKUP(コンビ!D327,コード表!$G$3:$H$67,2,FALSE)&amp;VLOOKUP(コンビ!E327,コード表!$J$3:$K$15,2,FALSE)&amp;VLOOKUP(コンビ!F327,コード表!$M$3:$N$34,2,FALSE)),"",VLOOKUP(コンビ!C327,コード表!$D$3:$E$7,2,FALSE)&amp;VLOOKUP(コンビ!D327,コード表!$G$3:$H$67,2,FALSE)&amp;VLOOKUP(コンビ!E327,コード表!$J$3:$K$15,2,FALSE)&amp;VLOOKUP(コンビ!F327,コード表!$M$3:$N$34,2,FALSE)))</f>
        <v>0</v>
      </c>
      <c r="C323" s="11" t="str">
        <f>コンビ!I327&amp;" "&amp;コンビ!J327</f>
        <v xml:space="preserve"> </v>
      </c>
      <c r="D323" s="17" t="str">
        <f>コンビ!G327&amp;" "&amp;コンビ!H327</f>
        <v xml:space="preserve"> </v>
      </c>
      <c r="E323" s="18" t="str">
        <f>IF(ISERROR(VLOOKUP(コンビ!K327,コード表!$D$3:$E$7,2,FALSE)&amp;VLOOKUP(コンビ!L327,コード表!$G$3:$H$67,2,FALSE)&amp;VLOOKUP(コンビ!M327,コード表!$J$3:$K$15,2,FALSE)&amp;VLOOKUP(コンビ!N327,コード表!$M$3:$N$34,2,FALSE)),"",VLOOKUP(コンビ!K327,コード表!$D$3:$E$7,2,FALSE)&amp;VLOOKUP(コンビ!L327,コード表!$G$3:$H$67,2,FALSE)&amp;VLOOKUP(コンビ!M327,コード表!$J$3:$K$15,2,FALSE)&amp;VLOOKUP(コンビ!N327,コード表!$M$3:$N$34,2,FALSE))</f>
        <v/>
      </c>
      <c r="F323" s="18"/>
      <c r="G323" s="18"/>
      <c r="H323" s="18" t="str">
        <f>IF(ISERROR(VLOOKUP(コンビ!O327,コード表!$S$3:$T$11,2,FALSE)),"",VLOOKUP(コンビ!O327,コード表!$S$3:$T$11,2,FALSE))</f>
        <v/>
      </c>
      <c r="I323" s="18" t="str">
        <f>IF(ISERROR(VLOOKUP(コンビ!P327,コード表!$D$3:$E$7,2,FALSE)&amp;VLOOKUP(コンビ!Q327,コード表!$G$3:$H$67,2,FALSE)&amp;VLOOKUP(コンビ!R327,コード表!$J$3:$K$15,2,FALSE)&amp;VLOOKUP(コンビ!S327,コード表!$M$3:$N$34,2,FALSE)),"",VLOOKUP(コンビ!P327,コード表!$D$3:$E$7,2,FALSE)&amp;VLOOKUP(コンビ!Q327,コード表!$G$3:$H$67,2,FALSE)&amp;VLOOKUP(コンビ!R327,コード表!$J$3:$K$15,2,FALSE)&amp;VLOOKUP(コンビ!S327,コード表!$M$3:$N$34,2,FALSE))</f>
        <v/>
      </c>
      <c r="J323" s="8">
        <f>コンビ!T327</f>
        <v>0</v>
      </c>
      <c r="K323" s="8" t="str">
        <f>IF(ISERROR(VLOOKUP(コンビ!U327,コード表!$P$3:$Q$52,2,FALSE)),"",VLOOKUP(コンビ!U327,コード表!$P$3:$Q$52,2,FALSE))</f>
        <v/>
      </c>
    </row>
    <row r="324" spans="1:11" ht="20.100000000000001" customHeight="1" x14ac:dyDescent="0.15">
      <c r="A324" s="8">
        <v>712</v>
      </c>
      <c r="B324" s="18" t="b">
        <f>IF(コンビ!B328="出",IF(ISERROR(VLOOKUP(コンビ!C328,コード表!$D$3:$E$7,2,FALSE)&amp;VLOOKUP(コンビ!D328,コード表!$G$3:$H$67,2,FALSE)&amp;VLOOKUP(コンビ!E328,コード表!$J$3:$K$15,2,FALSE)&amp;VLOOKUP(コンビ!F328,コード表!$M$3:$N$34,2,FALSE)),"",VLOOKUP(コンビ!C328,コード表!$D$3:$E$7,2,FALSE)&amp;VLOOKUP(コンビ!D328,コード表!$G$3:$H$67,2,FALSE)&amp;VLOOKUP(コンビ!E328,コード表!$J$3:$K$15,2,FALSE)&amp;VLOOKUP(コンビ!F328,コード表!$M$3:$N$34,2,FALSE)))</f>
        <v>0</v>
      </c>
      <c r="C324" s="11" t="str">
        <f>コンビ!I328&amp;" "&amp;コンビ!J328</f>
        <v xml:space="preserve"> </v>
      </c>
      <c r="D324" s="17" t="str">
        <f>コンビ!G328&amp;" "&amp;コンビ!H328</f>
        <v xml:space="preserve"> </v>
      </c>
      <c r="E324" s="18" t="str">
        <f>IF(ISERROR(VLOOKUP(コンビ!K328,コード表!$D$3:$E$7,2,FALSE)&amp;VLOOKUP(コンビ!L328,コード表!$G$3:$H$67,2,FALSE)&amp;VLOOKUP(コンビ!M328,コード表!$J$3:$K$15,2,FALSE)&amp;VLOOKUP(コンビ!N328,コード表!$M$3:$N$34,2,FALSE)),"",VLOOKUP(コンビ!K328,コード表!$D$3:$E$7,2,FALSE)&amp;VLOOKUP(コンビ!L328,コード表!$G$3:$H$67,2,FALSE)&amp;VLOOKUP(コンビ!M328,コード表!$J$3:$K$15,2,FALSE)&amp;VLOOKUP(コンビ!N328,コード表!$M$3:$N$34,2,FALSE))</f>
        <v/>
      </c>
      <c r="F324" s="18"/>
      <c r="G324" s="18"/>
      <c r="H324" s="18" t="str">
        <f>IF(ISERROR(VLOOKUP(コンビ!O328,コード表!$S$3:$T$11,2,FALSE)),"",VLOOKUP(コンビ!O328,コード表!$S$3:$T$11,2,FALSE))</f>
        <v/>
      </c>
      <c r="I324" s="18" t="str">
        <f>IF(ISERROR(VLOOKUP(コンビ!P328,コード表!$D$3:$E$7,2,FALSE)&amp;VLOOKUP(コンビ!Q328,コード表!$G$3:$H$67,2,FALSE)&amp;VLOOKUP(コンビ!R328,コード表!$J$3:$K$15,2,FALSE)&amp;VLOOKUP(コンビ!S328,コード表!$M$3:$N$34,2,FALSE)),"",VLOOKUP(コンビ!P328,コード表!$D$3:$E$7,2,FALSE)&amp;VLOOKUP(コンビ!Q328,コード表!$G$3:$H$67,2,FALSE)&amp;VLOOKUP(コンビ!R328,コード表!$J$3:$K$15,2,FALSE)&amp;VLOOKUP(コンビ!S328,コード表!$M$3:$N$34,2,FALSE))</f>
        <v/>
      </c>
      <c r="J324" s="8">
        <f>コンビ!T328</f>
        <v>0</v>
      </c>
      <c r="K324" s="8" t="str">
        <f>IF(ISERROR(VLOOKUP(コンビ!U328,コード表!$P$3:$Q$52,2,FALSE)),"",VLOOKUP(コンビ!U328,コード表!$P$3:$Q$52,2,FALSE))</f>
        <v/>
      </c>
    </row>
    <row r="325" spans="1:11" ht="20.100000000000001" customHeight="1" x14ac:dyDescent="0.15">
      <c r="A325" s="8">
        <v>712</v>
      </c>
      <c r="B325" s="18" t="b">
        <f>IF(コンビ!B329="出",IF(ISERROR(VLOOKUP(コンビ!C329,コード表!$D$3:$E$7,2,FALSE)&amp;VLOOKUP(コンビ!D329,コード表!$G$3:$H$67,2,FALSE)&amp;VLOOKUP(コンビ!E329,コード表!$J$3:$K$15,2,FALSE)&amp;VLOOKUP(コンビ!F329,コード表!$M$3:$N$34,2,FALSE)),"",VLOOKUP(コンビ!C329,コード表!$D$3:$E$7,2,FALSE)&amp;VLOOKUP(コンビ!D329,コード表!$G$3:$H$67,2,FALSE)&amp;VLOOKUP(コンビ!E329,コード表!$J$3:$K$15,2,FALSE)&amp;VLOOKUP(コンビ!F329,コード表!$M$3:$N$34,2,FALSE)))</f>
        <v>0</v>
      </c>
      <c r="C325" s="11" t="str">
        <f>コンビ!I329&amp;" "&amp;コンビ!J329</f>
        <v xml:space="preserve"> </v>
      </c>
      <c r="D325" s="17" t="str">
        <f>コンビ!G329&amp;" "&amp;コンビ!H329</f>
        <v xml:space="preserve"> </v>
      </c>
      <c r="E325" s="18" t="str">
        <f>IF(ISERROR(VLOOKUP(コンビ!K329,コード表!$D$3:$E$7,2,FALSE)&amp;VLOOKUP(コンビ!L329,コード表!$G$3:$H$67,2,FALSE)&amp;VLOOKUP(コンビ!M329,コード表!$J$3:$K$15,2,FALSE)&amp;VLOOKUP(コンビ!N329,コード表!$M$3:$N$34,2,FALSE)),"",VLOOKUP(コンビ!K329,コード表!$D$3:$E$7,2,FALSE)&amp;VLOOKUP(コンビ!L329,コード表!$G$3:$H$67,2,FALSE)&amp;VLOOKUP(コンビ!M329,コード表!$J$3:$K$15,2,FALSE)&amp;VLOOKUP(コンビ!N329,コード表!$M$3:$N$34,2,FALSE))</f>
        <v/>
      </c>
      <c r="F325" s="18"/>
      <c r="G325" s="18"/>
      <c r="H325" s="18" t="str">
        <f>IF(ISERROR(VLOOKUP(コンビ!O329,コード表!$S$3:$T$11,2,FALSE)),"",VLOOKUP(コンビ!O329,コード表!$S$3:$T$11,2,FALSE))</f>
        <v/>
      </c>
      <c r="I325" s="18" t="str">
        <f>IF(ISERROR(VLOOKUP(コンビ!P329,コード表!$D$3:$E$7,2,FALSE)&amp;VLOOKUP(コンビ!Q329,コード表!$G$3:$H$67,2,FALSE)&amp;VLOOKUP(コンビ!R329,コード表!$J$3:$K$15,2,FALSE)&amp;VLOOKUP(コンビ!S329,コード表!$M$3:$N$34,2,FALSE)),"",VLOOKUP(コンビ!P329,コード表!$D$3:$E$7,2,FALSE)&amp;VLOOKUP(コンビ!Q329,コード表!$G$3:$H$67,2,FALSE)&amp;VLOOKUP(コンビ!R329,コード表!$J$3:$K$15,2,FALSE)&amp;VLOOKUP(コンビ!S329,コード表!$M$3:$N$34,2,FALSE))</f>
        <v/>
      </c>
      <c r="J325" s="8">
        <f>コンビ!T329</f>
        <v>0</v>
      </c>
      <c r="K325" s="8" t="str">
        <f>IF(ISERROR(VLOOKUP(コンビ!U329,コード表!$P$3:$Q$52,2,FALSE)),"",VLOOKUP(コンビ!U329,コード表!$P$3:$Q$52,2,FALSE))</f>
        <v/>
      </c>
    </row>
    <row r="326" spans="1:11" ht="20.100000000000001" customHeight="1" x14ac:dyDescent="0.15">
      <c r="A326" s="8">
        <v>712</v>
      </c>
      <c r="B326" s="18" t="b">
        <f>IF(コンビ!B330="出",IF(ISERROR(VLOOKUP(コンビ!C330,コード表!$D$3:$E$7,2,FALSE)&amp;VLOOKUP(コンビ!D330,コード表!$G$3:$H$67,2,FALSE)&amp;VLOOKUP(コンビ!E330,コード表!$J$3:$K$15,2,FALSE)&amp;VLOOKUP(コンビ!F330,コード表!$M$3:$N$34,2,FALSE)),"",VLOOKUP(コンビ!C330,コード表!$D$3:$E$7,2,FALSE)&amp;VLOOKUP(コンビ!D330,コード表!$G$3:$H$67,2,FALSE)&amp;VLOOKUP(コンビ!E330,コード表!$J$3:$K$15,2,FALSE)&amp;VLOOKUP(コンビ!F330,コード表!$M$3:$N$34,2,FALSE)))</f>
        <v>0</v>
      </c>
      <c r="C326" s="11" t="str">
        <f>コンビ!I330&amp;" "&amp;コンビ!J330</f>
        <v xml:space="preserve"> </v>
      </c>
      <c r="D326" s="17" t="str">
        <f>コンビ!G330&amp;" "&amp;コンビ!H330</f>
        <v xml:space="preserve"> </v>
      </c>
      <c r="E326" s="18" t="str">
        <f>IF(ISERROR(VLOOKUP(コンビ!K330,コード表!$D$3:$E$7,2,FALSE)&amp;VLOOKUP(コンビ!L330,コード表!$G$3:$H$67,2,FALSE)&amp;VLOOKUP(コンビ!M330,コード表!$J$3:$K$15,2,FALSE)&amp;VLOOKUP(コンビ!N330,コード表!$M$3:$N$34,2,FALSE)),"",VLOOKUP(コンビ!K330,コード表!$D$3:$E$7,2,FALSE)&amp;VLOOKUP(コンビ!L330,コード表!$G$3:$H$67,2,FALSE)&amp;VLOOKUP(コンビ!M330,コード表!$J$3:$K$15,2,FALSE)&amp;VLOOKUP(コンビ!N330,コード表!$M$3:$N$34,2,FALSE))</f>
        <v/>
      </c>
      <c r="F326" s="18"/>
      <c r="G326" s="18"/>
      <c r="H326" s="18" t="str">
        <f>IF(ISERROR(VLOOKUP(コンビ!O330,コード表!$S$3:$T$11,2,FALSE)),"",VLOOKUP(コンビ!O330,コード表!$S$3:$T$11,2,FALSE))</f>
        <v/>
      </c>
      <c r="I326" s="18" t="str">
        <f>IF(ISERROR(VLOOKUP(コンビ!P330,コード表!$D$3:$E$7,2,FALSE)&amp;VLOOKUP(コンビ!Q330,コード表!$G$3:$H$67,2,FALSE)&amp;VLOOKUP(コンビ!R330,コード表!$J$3:$K$15,2,FALSE)&amp;VLOOKUP(コンビ!S330,コード表!$M$3:$N$34,2,FALSE)),"",VLOOKUP(コンビ!P330,コード表!$D$3:$E$7,2,FALSE)&amp;VLOOKUP(コンビ!Q330,コード表!$G$3:$H$67,2,FALSE)&amp;VLOOKUP(コンビ!R330,コード表!$J$3:$K$15,2,FALSE)&amp;VLOOKUP(コンビ!S330,コード表!$M$3:$N$34,2,FALSE))</f>
        <v/>
      </c>
      <c r="J326" s="8">
        <f>コンビ!T330</f>
        <v>0</v>
      </c>
      <c r="K326" s="8" t="str">
        <f>IF(ISERROR(VLOOKUP(コンビ!U330,コード表!$P$3:$Q$52,2,FALSE)),"",VLOOKUP(コンビ!U330,コード表!$P$3:$Q$52,2,FALSE))</f>
        <v/>
      </c>
    </row>
    <row r="327" spans="1:11" ht="20.100000000000001" customHeight="1" x14ac:dyDescent="0.15">
      <c r="A327" s="8">
        <v>712</v>
      </c>
      <c r="B327" s="18" t="b">
        <f>IF(コンビ!B331="出",IF(ISERROR(VLOOKUP(コンビ!C331,コード表!$D$3:$E$7,2,FALSE)&amp;VLOOKUP(コンビ!D331,コード表!$G$3:$H$67,2,FALSE)&amp;VLOOKUP(コンビ!E331,コード表!$J$3:$K$15,2,FALSE)&amp;VLOOKUP(コンビ!F331,コード表!$M$3:$N$34,2,FALSE)),"",VLOOKUP(コンビ!C331,コード表!$D$3:$E$7,2,FALSE)&amp;VLOOKUP(コンビ!D331,コード表!$G$3:$H$67,2,FALSE)&amp;VLOOKUP(コンビ!E331,コード表!$J$3:$K$15,2,FALSE)&amp;VLOOKUP(コンビ!F331,コード表!$M$3:$N$34,2,FALSE)))</f>
        <v>0</v>
      </c>
      <c r="C327" s="11" t="str">
        <f>コンビ!I331&amp;" "&amp;コンビ!J331</f>
        <v xml:space="preserve"> </v>
      </c>
      <c r="D327" s="17" t="str">
        <f>コンビ!G331&amp;" "&amp;コンビ!H331</f>
        <v xml:space="preserve"> </v>
      </c>
      <c r="E327" s="18" t="str">
        <f>IF(ISERROR(VLOOKUP(コンビ!K331,コード表!$D$3:$E$7,2,FALSE)&amp;VLOOKUP(コンビ!L331,コード表!$G$3:$H$67,2,FALSE)&amp;VLOOKUP(コンビ!M331,コード表!$J$3:$K$15,2,FALSE)&amp;VLOOKUP(コンビ!N331,コード表!$M$3:$N$34,2,FALSE)),"",VLOOKUP(コンビ!K331,コード表!$D$3:$E$7,2,FALSE)&amp;VLOOKUP(コンビ!L331,コード表!$G$3:$H$67,2,FALSE)&amp;VLOOKUP(コンビ!M331,コード表!$J$3:$K$15,2,FALSE)&amp;VLOOKUP(コンビ!N331,コード表!$M$3:$N$34,2,FALSE))</f>
        <v/>
      </c>
      <c r="F327" s="18"/>
      <c r="G327" s="18"/>
      <c r="H327" s="18" t="str">
        <f>IF(ISERROR(VLOOKUP(コンビ!O331,コード表!$S$3:$T$11,2,FALSE)),"",VLOOKUP(コンビ!O331,コード表!$S$3:$T$11,2,FALSE))</f>
        <v/>
      </c>
      <c r="I327" s="18" t="str">
        <f>IF(ISERROR(VLOOKUP(コンビ!P331,コード表!$D$3:$E$7,2,FALSE)&amp;VLOOKUP(コンビ!Q331,コード表!$G$3:$H$67,2,FALSE)&amp;VLOOKUP(コンビ!R331,コード表!$J$3:$K$15,2,FALSE)&amp;VLOOKUP(コンビ!S331,コード表!$M$3:$N$34,2,FALSE)),"",VLOOKUP(コンビ!P331,コード表!$D$3:$E$7,2,FALSE)&amp;VLOOKUP(コンビ!Q331,コード表!$G$3:$H$67,2,FALSE)&amp;VLOOKUP(コンビ!R331,コード表!$J$3:$K$15,2,FALSE)&amp;VLOOKUP(コンビ!S331,コード表!$M$3:$N$34,2,FALSE))</f>
        <v/>
      </c>
      <c r="J327" s="8">
        <f>コンビ!T331</f>
        <v>0</v>
      </c>
      <c r="K327" s="8" t="str">
        <f>IF(ISERROR(VLOOKUP(コンビ!U331,コード表!$P$3:$Q$52,2,FALSE)),"",VLOOKUP(コンビ!U331,コード表!$P$3:$Q$52,2,FALSE))</f>
        <v/>
      </c>
    </row>
    <row r="328" spans="1:11" ht="20.100000000000001" customHeight="1" x14ac:dyDescent="0.15">
      <c r="A328" s="8">
        <v>712</v>
      </c>
      <c r="B328" s="18" t="b">
        <f>IF(コンビ!B332="出",IF(ISERROR(VLOOKUP(コンビ!C332,コード表!$D$3:$E$7,2,FALSE)&amp;VLOOKUP(コンビ!D332,コード表!$G$3:$H$67,2,FALSE)&amp;VLOOKUP(コンビ!E332,コード表!$J$3:$K$15,2,FALSE)&amp;VLOOKUP(コンビ!F332,コード表!$M$3:$N$34,2,FALSE)),"",VLOOKUP(コンビ!C332,コード表!$D$3:$E$7,2,FALSE)&amp;VLOOKUP(コンビ!D332,コード表!$G$3:$H$67,2,FALSE)&amp;VLOOKUP(コンビ!E332,コード表!$J$3:$K$15,2,FALSE)&amp;VLOOKUP(コンビ!F332,コード表!$M$3:$N$34,2,FALSE)))</f>
        <v>0</v>
      </c>
      <c r="C328" s="11" t="str">
        <f>コンビ!I332&amp;" "&amp;コンビ!J332</f>
        <v xml:space="preserve"> </v>
      </c>
      <c r="D328" s="17" t="str">
        <f>コンビ!G332&amp;" "&amp;コンビ!H332</f>
        <v xml:space="preserve"> </v>
      </c>
      <c r="E328" s="18" t="str">
        <f>IF(ISERROR(VLOOKUP(コンビ!K332,コード表!$D$3:$E$7,2,FALSE)&amp;VLOOKUP(コンビ!L332,コード表!$G$3:$H$67,2,FALSE)&amp;VLOOKUP(コンビ!M332,コード表!$J$3:$K$15,2,FALSE)&amp;VLOOKUP(コンビ!N332,コード表!$M$3:$N$34,2,FALSE)),"",VLOOKUP(コンビ!K332,コード表!$D$3:$E$7,2,FALSE)&amp;VLOOKUP(コンビ!L332,コード表!$G$3:$H$67,2,FALSE)&amp;VLOOKUP(コンビ!M332,コード表!$J$3:$K$15,2,FALSE)&amp;VLOOKUP(コンビ!N332,コード表!$M$3:$N$34,2,FALSE))</f>
        <v/>
      </c>
      <c r="F328" s="18"/>
      <c r="G328" s="18"/>
      <c r="H328" s="18" t="str">
        <f>IF(ISERROR(VLOOKUP(コンビ!O332,コード表!$S$3:$T$11,2,FALSE)),"",VLOOKUP(コンビ!O332,コード表!$S$3:$T$11,2,FALSE))</f>
        <v/>
      </c>
      <c r="I328" s="18" t="str">
        <f>IF(ISERROR(VLOOKUP(コンビ!P332,コード表!$D$3:$E$7,2,FALSE)&amp;VLOOKUP(コンビ!Q332,コード表!$G$3:$H$67,2,FALSE)&amp;VLOOKUP(コンビ!R332,コード表!$J$3:$K$15,2,FALSE)&amp;VLOOKUP(コンビ!S332,コード表!$M$3:$N$34,2,FALSE)),"",VLOOKUP(コンビ!P332,コード表!$D$3:$E$7,2,FALSE)&amp;VLOOKUP(コンビ!Q332,コード表!$G$3:$H$67,2,FALSE)&amp;VLOOKUP(コンビ!R332,コード表!$J$3:$K$15,2,FALSE)&amp;VLOOKUP(コンビ!S332,コード表!$M$3:$N$34,2,FALSE))</f>
        <v/>
      </c>
      <c r="J328" s="8">
        <f>コンビ!T332</f>
        <v>0</v>
      </c>
      <c r="K328" s="8" t="str">
        <f>IF(ISERROR(VLOOKUP(コンビ!U332,コード表!$P$3:$Q$52,2,FALSE)),"",VLOOKUP(コンビ!U332,コード表!$P$3:$Q$52,2,FALSE))</f>
        <v/>
      </c>
    </row>
    <row r="329" spans="1:11" ht="20.100000000000001" customHeight="1" x14ac:dyDescent="0.15">
      <c r="A329" s="8">
        <v>712</v>
      </c>
      <c r="B329" s="18" t="b">
        <f>IF(コンビ!B333="出",IF(ISERROR(VLOOKUP(コンビ!C333,コード表!$D$3:$E$7,2,FALSE)&amp;VLOOKUP(コンビ!D333,コード表!$G$3:$H$67,2,FALSE)&amp;VLOOKUP(コンビ!E333,コード表!$J$3:$K$15,2,FALSE)&amp;VLOOKUP(コンビ!F333,コード表!$M$3:$N$34,2,FALSE)),"",VLOOKUP(コンビ!C333,コード表!$D$3:$E$7,2,FALSE)&amp;VLOOKUP(コンビ!D333,コード表!$G$3:$H$67,2,FALSE)&amp;VLOOKUP(コンビ!E333,コード表!$J$3:$K$15,2,FALSE)&amp;VLOOKUP(コンビ!F333,コード表!$M$3:$N$34,2,FALSE)))</f>
        <v>0</v>
      </c>
      <c r="C329" s="11" t="str">
        <f>コンビ!I333&amp;" "&amp;コンビ!J333</f>
        <v xml:space="preserve"> </v>
      </c>
      <c r="D329" s="17" t="str">
        <f>コンビ!G333&amp;" "&amp;コンビ!H333</f>
        <v xml:space="preserve"> </v>
      </c>
      <c r="E329" s="18" t="str">
        <f>IF(ISERROR(VLOOKUP(コンビ!K333,コード表!$D$3:$E$7,2,FALSE)&amp;VLOOKUP(コンビ!L333,コード表!$G$3:$H$67,2,FALSE)&amp;VLOOKUP(コンビ!M333,コード表!$J$3:$K$15,2,FALSE)&amp;VLOOKUP(コンビ!N333,コード表!$M$3:$N$34,2,FALSE)),"",VLOOKUP(コンビ!K333,コード表!$D$3:$E$7,2,FALSE)&amp;VLOOKUP(コンビ!L333,コード表!$G$3:$H$67,2,FALSE)&amp;VLOOKUP(コンビ!M333,コード表!$J$3:$K$15,2,FALSE)&amp;VLOOKUP(コンビ!N333,コード表!$M$3:$N$34,2,FALSE))</f>
        <v/>
      </c>
      <c r="F329" s="18"/>
      <c r="G329" s="18"/>
      <c r="H329" s="18" t="str">
        <f>IF(ISERROR(VLOOKUP(コンビ!O333,コード表!$S$3:$T$11,2,FALSE)),"",VLOOKUP(コンビ!O333,コード表!$S$3:$T$11,2,FALSE))</f>
        <v/>
      </c>
      <c r="I329" s="18" t="str">
        <f>IF(ISERROR(VLOOKUP(コンビ!P333,コード表!$D$3:$E$7,2,FALSE)&amp;VLOOKUP(コンビ!Q333,コード表!$G$3:$H$67,2,FALSE)&amp;VLOOKUP(コンビ!R333,コード表!$J$3:$K$15,2,FALSE)&amp;VLOOKUP(コンビ!S333,コード表!$M$3:$N$34,2,FALSE)),"",VLOOKUP(コンビ!P333,コード表!$D$3:$E$7,2,FALSE)&amp;VLOOKUP(コンビ!Q333,コード表!$G$3:$H$67,2,FALSE)&amp;VLOOKUP(コンビ!R333,コード表!$J$3:$K$15,2,FALSE)&amp;VLOOKUP(コンビ!S333,コード表!$M$3:$N$34,2,FALSE))</f>
        <v/>
      </c>
      <c r="J329" s="8">
        <f>コンビ!T333</f>
        <v>0</v>
      </c>
      <c r="K329" s="8" t="str">
        <f>IF(ISERROR(VLOOKUP(コンビ!U333,コード表!$P$3:$Q$52,2,FALSE)),"",VLOOKUP(コンビ!U333,コード表!$P$3:$Q$52,2,FALSE))</f>
        <v/>
      </c>
    </row>
    <row r="330" spans="1:11" ht="20.100000000000001" customHeight="1" x14ac:dyDescent="0.15">
      <c r="A330" s="8">
        <v>712</v>
      </c>
      <c r="B330" s="18" t="b">
        <f>IF(コンビ!B334="出",IF(ISERROR(VLOOKUP(コンビ!C334,コード表!$D$3:$E$7,2,FALSE)&amp;VLOOKUP(コンビ!D334,コード表!$G$3:$H$67,2,FALSE)&amp;VLOOKUP(コンビ!E334,コード表!$J$3:$K$15,2,FALSE)&amp;VLOOKUP(コンビ!F334,コード表!$M$3:$N$34,2,FALSE)),"",VLOOKUP(コンビ!C334,コード表!$D$3:$E$7,2,FALSE)&amp;VLOOKUP(コンビ!D334,コード表!$G$3:$H$67,2,FALSE)&amp;VLOOKUP(コンビ!E334,コード表!$J$3:$K$15,2,FALSE)&amp;VLOOKUP(コンビ!F334,コード表!$M$3:$N$34,2,FALSE)))</f>
        <v>0</v>
      </c>
      <c r="C330" s="11" t="str">
        <f>コンビ!I334&amp;" "&amp;コンビ!J334</f>
        <v xml:space="preserve"> </v>
      </c>
      <c r="D330" s="17" t="str">
        <f>コンビ!G334&amp;" "&amp;コンビ!H334</f>
        <v xml:space="preserve"> </v>
      </c>
      <c r="E330" s="18" t="str">
        <f>IF(ISERROR(VLOOKUP(コンビ!K334,コード表!$D$3:$E$7,2,FALSE)&amp;VLOOKUP(コンビ!L334,コード表!$G$3:$H$67,2,FALSE)&amp;VLOOKUP(コンビ!M334,コード表!$J$3:$K$15,2,FALSE)&amp;VLOOKUP(コンビ!N334,コード表!$M$3:$N$34,2,FALSE)),"",VLOOKUP(コンビ!K334,コード表!$D$3:$E$7,2,FALSE)&amp;VLOOKUP(コンビ!L334,コード表!$G$3:$H$67,2,FALSE)&amp;VLOOKUP(コンビ!M334,コード表!$J$3:$K$15,2,FALSE)&amp;VLOOKUP(コンビ!N334,コード表!$M$3:$N$34,2,FALSE))</f>
        <v/>
      </c>
      <c r="F330" s="18"/>
      <c r="G330" s="18"/>
      <c r="H330" s="18" t="str">
        <f>IF(ISERROR(VLOOKUP(コンビ!O334,コード表!$S$3:$T$11,2,FALSE)),"",VLOOKUP(コンビ!O334,コード表!$S$3:$T$11,2,FALSE))</f>
        <v/>
      </c>
      <c r="I330" s="18" t="str">
        <f>IF(ISERROR(VLOOKUP(コンビ!P334,コード表!$D$3:$E$7,2,FALSE)&amp;VLOOKUP(コンビ!Q334,コード表!$G$3:$H$67,2,FALSE)&amp;VLOOKUP(コンビ!R334,コード表!$J$3:$K$15,2,FALSE)&amp;VLOOKUP(コンビ!S334,コード表!$M$3:$N$34,2,FALSE)),"",VLOOKUP(コンビ!P334,コード表!$D$3:$E$7,2,FALSE)&amp;VLOOKUP(コンビ!Q334,コード表!$G$3:$H$67,2,FALSE)&amp;VLOOKUP(コンビ!R334,コード表!$J$3:$K$15,2,FALSE)&amp;VLOOKUP(コンビ!S334,コード表!$M$3:$N$34,2,FALSE))</f>
        <v/>
      </c>
      <c r="J330" s="8">
        <f>コンビ!T334</f>
        <v>0</v>
      </c>
      <c r="K330" s="8" t="str">
        <f>IF(ISERROR(VLOOKUP(コンビ!U334,コード表!$P$3:$Q$52,2,FALSE)),"",VLOOKUP(コンビ!U334,コード表!$P$3:$Q$52,2,FALSE))</f>
        <v/>
      </c>
    </row>
    <row r="331" spans="1:11" ht="20.100000000000001" customHeight="1" x14ac:dyDescent="0.15">
      <c r="A331" s="8">
        <v>712</v>
      </c>
      <c r="B331" s="18" t="b">
        <f>IF(コンビ!B335="出",IF(ISERROR(VLOOKUP(コンビ!C335,コード表!$D$3:$E$7,2,FALSE)&amp;VLOOKUP(コンビ!D335,コード表!$G$3:$H$67,2,FALSE)&amp;VLOOKUP(コンビ!E335,コード表!$J$3:$K$15,2,FALSE)&amp;VLOOKUP(コンビ!F335,コード表!$M$3:$N$34,2,FALSE)),"",VLOOKUP(コンビ!C335,コード表!$D$3:$E$7,2,FALSE)&amp;VLOOKUP(コンビ!D335,コード表!$G$3:$H$67,2,FALSE)&amp;VLOOKUP(コンビ!E335,コード表!$J$3:$K$15,2,FALSE)&amp;VLOOKUP(コンビ!F335,コード表!$M$3:$N$34,2,FALSE)))</f>
        <v>0</v>
      </c>
      <c r="C331" s="11" t="str">
        <f>コンビ!I335&amp;" "&amp;コンビ!J335</f>
        <v xml:space="preserve"> </v>
      </c>
      <c r="D331" s="17" t="str">
        <f>コンビ!G335&amp;" "&amp;コンビ!H335</f>
        <v xml:space="preserve"> </v>
      </c>
      <c r="E331" s="18" t="str">
        <f>IF(ISERROR(VLOOKUP(コンビ!K335,コード表!$D$3:$E$7,2,FALSE)&amp;VLOOKUP(コンビ!L335,コード表!$G$3:$H$67,2,FALSE)&amp;VLOOKUP(コンビ!M335,コード表!$J$3:$K$15,2,FALSE)&amp;VLOOKUP(コンビ!N335,コード表!$M$3:$N$34,2,FALSE)),"",VLOOKUP(コンビ!K335,コード表!$D$3:$E$7,2,FALSE)&amp;VLOOKUP(コンビ!L335,コード表!$G$3:$H$67,2,FALSE)&amp;VLOOKUP(コンビ!M335,コード表!$J$3:$K$15,2,FALSE)&amp;VLOOKUP(コンビ!N335,コード表!$M$3:$N$34,2,FALSE))</f>
        <v/>
      </c>
      <c r="F331" s="18"/>
      <c r="G331" s="18"/>
      <c r="H331" s="18" t="str">
        <f>IF(ISERROR(VLOOKUP(コンビ!O335,コード表!$S$3:$T$11,2,FALSE)),"",VLOOKUP(コンビ!O335,コード表!$S$3:$T$11,2,FALSE))</f>
        <v/>
      </c>
      <c r="I331" s="18" t="str">
        <f>IF(ISERROR(VLOOKUP(コンビ!P335,コード表!$D$3:$E$7,2,FALSE)&amp;VLOOKUP(コンビ!Q335,コード表!$G$3:$H$67,2,FALSE)&amp;VLOOKUP(コンビ!R335,コード表!$J$3:$K$15,2,FALSE)&amp;VLOOKUP(コンビ!S335,コード表!$M$3:$N$34,2,FALSE)),"",VLOOKUP(コンビ!P335,コード表!$D$3:$E$7,2,FALSE)&amp;VLOOKUP(コンビ!Q335,コード表!$G$3:$H$67,2,FALSE)&amp;VLOOKUP(コンビ!R335,コード表!$J$3:$K$15,2,FALSE)&amp;VLOOKUP(コンビ!S335,コード表!$M$3:$N$34,2,FALSE))</f>
        <v/>
      </c>
      <c r="J331" s="8">
        <f>コンビ!T335</f>
        <v>0</v>
      </c>
      <c r="K331" s="8" t="str">
        <f>IF(ISERROR(VLOOKUP(コンビ!U335,コード表!$P$3:$Q$52,2,FALSE)),"",VLOOKUP(コンビ!U335,コード表!$P$3:$Q$52,2,FALSE))</f>
        <v/>
      </c>
    </row>
    <row r="332" spans="1:11" ht="20.100000000000001" customHeight="1" x14ac:dyDescent="0.15">
      <c r="A332" s="8">
        <v>712</v>
      </c>
      <c r="B332" s="18" t="b">
        <f>IF(コンビ!B336="出",IF(ISERROR(VLOOKUP(コンビ!C336,コード表!$D$3:$E$7,2,FALSE)&amp;VLOOKUP(コンビ!D336,コード表!$G$3:$H$67,2,FALSE)&amp;VLOOKUP(コンビ!E336,コード表!$J$3:$K$15,2,FALSE)&amp;VLOOKUP(コンビ!F336,コード表!$M$3:$N$34,2,FALSE)),"",VLOOKUP(コンビ!C336,コード表!$D$3:$E$7,2,FALSE)&amp;VLOOKUP(コンビ!D336,コード表!$G$3:$H$67,2,FALSE)&amp;VLOOKUP(コンビ!E336,コード表!$J$3:$K$15,2,FALSE)&amp;VLOOKUP(コンビ!F336,コード表!$M$3:$N$34,2,FALSE)))</f>
        <v>0</v>
      </c>
      <c r="C332" s="11" t="str">
        <f>コンビ!I336&amp;" "&amp;コンビ!J336</f>
        <v xml:space="preserve"> </v>
      </c>
      <c r="D332" s="17" t="str">
        <f>コンビ!G336&amp;" "&amp;コンビ!H336</f>
        <v xml:space="preserve"> </v>
      </c>
      <c r="E332" s="18" t="str">
        <f>IF(ISERROR(VLOOKUP(コンビ!K336,コード表!$D$3:$E$7,2,FALSE)&amp;VLOOKUP(コンビ!L336,コード表!$G$3:$H$67,2,FALSE)&amp;VLOOKUP(コンビ!M336,コード表!$J$3:$K$15,2,FALSE)&amp;VLOOKUP(コンビ!N336,コード表!$M$3:$N$34,2,FALSE)),"",VLOOKUP(コンビ!K336,コード表!$D$3:$E$7,2,FALSE)&amp;VLOOKUP(コンビ!L336,コード表!$G$3:$H$67,2,FALSE)&amp;VLOOKUP(コンビ!M336,コード表!$J$3:$K$15,2,FALSE)&amp;VLOOKUP(コンビ!N336,コード表!$M$3:$N$34,2,FALSE))</f>
        <v/>
      </c>
      <c r="F332" s="18"/>
      <c r="G332" s="18"/>
      <c r="H332" s="18" t="str">
        <f>IF(ISERROR(VLOOKUP(コンビ!O336,コード表!$S$3:$T$11,2,FALSE)),"",VLOOKUP(コンビ!O336,コード表!$S$3:$T$11,2,FALSE))</f>
        <v/>
      </c>
      <c r="I332" s="18" t="str">
        <f>IF(ISERROR(VLOOKUP(コンビ!P336,コード表!$D$3:$E$7,2,FALSE)&amp;VLOOKUP(コンビ!Q336,コード表!$G$3:$H$67,2,FALSE)&amp;VLOOKUP(コンビ!R336,コード表!$J$3:$K$15,2,FALSE)&amp;VLOOKUP(コンビ!S336,コード表!$M$3:$N$34,2,FALSE)),"",VLOOKUP(コンビ!P336,コード表!$D$3:$E$7,2,FALSE)&amp;VLOOKUP(コンビ!Q336,コード表!$G$3:$H$67,2,FALSE)&amp;VLOOKUP(コンビ!R336,コード表!$J$3:$K$15,2,FALSE)&amp;VLOOKUP(コンビ!S336,コード表!$M$3:$N$34,2,FALSE))</f>
        <v/>
      </c>
      <c r="J332" s="8">
        <f>コンビ!T336</f>
        <v>0</v>
      </c>
      <c r="K332" s="8" t="str">
        <f>IF(ISERROR(VLOOKUP(コンビ!U336,コード表!$P$3:$Q$52,2,FALSE)),"",VLOOKUP(コンビ!U336,コード表!$P$3:$Q$52,2,FALSE))</f>
        <v/>
      </c>
    </row>
    <row r="333" spans="1:11" ht="20.100000000000001" customHeight="1" x14ac:dyDescent="0.15">
      <c r="A333" s="8">
        <v>712</v>
      </c>
      <c r="B333" s="18" t="b">
        <f>IF(コンビ!B337="出",IF(ISERROR(VLOOKUP(コンビ!C337,コード表!$D$3:$E$7,2,FALSE)&amp;VLOOKUP(コンビ!D337,コード表!$G$3:$H$67,2,FALSE)&amp;VLOOKUP(コンビ!E337,コード表!$J$3:$K$15,2,FALSE)&amp;VLOOKUP(コンビ!F337,コード表!$M$3:$N$34,2,FALSE)),"",VLOOKUP(コンビ!C337,コード表!$D$3:$E$7,2,FALSE)&amp;VLOOKUP(コンビ!D337,コード表!$G$3:$H$67,2,FALSE)&amp;VLOOKUP(コンビ!E337,コード表!$J$3:$K$15,2,FALSE)&amp;VLOOKUP(コンビ!F337,コード表!$M$3:$N$34,2,FALSE)))</f>
        <v>0</v>
      </c>
      <c r="C333" s="11" t="str">
        <f>コンビ!I337&amp;" "&amp;コンビ!J337</f>
        <v xml:space="preserve"> </v>
      </c>
      <c r="D333" s="17" t="str">
        <f>コンビ!G337&amp;" "&amp;コンビ!H337</f>
        <v xml:space="preserve"> </v>
      </c>
      <c r="E333" s="18" t="str">
        <f>IF(ISERROR(VLOOKUP(コンビ!K337,コード表!$D$3:$E$7,2,FALSE)&amp;VLOOKUP(コンビ!L337,コード表!$G$3:$H$67,2,FALSE)&amp;VLOOKUP(コンビ!M337,コード表!$J$3:$K$15,2,FALSE)&amp;VLOOKUP(コンビ!N337,コード表!$M$3:$N$34,2,FALSE)),"",VLOOKUP(コンビ!K337,コード表!$D$3:$E$7,2,FALSE)&amp;VLOOKUP(コンビ!L337,コード表!$G$3:$H$67,2,FALSE)&amp;VLOOKUP(コンビ!M337,コード表!$J$3:$K$15,2,FALSE)&amp;VLOOKUP(コンビ!N337,コード表!$M$3:$N$34,2,FALSE))</f>
        <v/>
      </c>
      <c r="F333" s="18"/>
      <c r="G333" s="18"/>
      <c r="H333" s="18" t="str">
        <f>IF(ISERROR(VLOOKUP(コンビ!O337,コード表!$S$3:$T$11,2,FALSE)),"",VLOOKUP(コンビ!O337,コード表!$S$3:$T$11,2,FALSE))</f>
        <v/>
      </c>
      <c r="I333" s="18" t="str">
        <f>IF(ISERROR(VLOOKUP(コンビ!P337,コード表!$D$3:$E$7,2,FALSE)&amp;VLOOKUP(コンビ!Q337,コード表!$G$3:$H$67,2,FALSE)&amp;VLOOKUP(コンビ!R337,コード表!$J$3:$K$15,2,FALSE)&amp;VLOOKUP(コンビ!S337,コード表!$M$3:$N$34,2,FALSE)),"",VLOOKUP(コンビ!P337,コード表!$D$3:$E$7,2,FALSE)&amp;VLOOKUP(コンビ!Q337,コード表!$G$3:$H$67,2,FALSE)&amp;VLOOKUP(コンビ!R337,コード表!$J$3:$K$15,2,FALSE)&amp;VLOOKUP(コンビ!S337,コード表!$M$3:$N$34,2,FALSE))</f>
        <v/>
      </c>
      <c r="J333" s="8">
        <f>コンビ!T337</f>
        <v>0</v>
      </c>
      <c r="K333" s="8" t="str">
        <f>IF(ISERROR(VLOOKUP(コンビ!U337,コード表!$P$3:$Q$52,2,FALSE)),"",VLOOKUP(コンビ!U337,コード表!$P$3:$Q$52,2,FALSE))</f>
        <v/>
      </c>
    </row>
    <row r="334" spans="1:11" ht="20.100000000000001" customHeight="1" x14ac:dyDescent="0.15">
      <c r="A334" s="8">
        <v>712</v>
      </c>
      <c r="B334" s="18" t="b">
        <f>IF(コンビ!B338="出",IF(ISERROR(VLOOKUP(コンビ!C338,コード表!$D$3:$E$7,2,FALSE)&amp;VLOOKUP(コンビ!D338,コード表!$G$3:$H$67,2,FALSE)&amp;VLOOKUP(コンビ!E338,コード表!$J$3:$K$15,2,FALSE)&amp;VLOOKUP(コンビ!F338,コード表!$M$3:$N$34,2,FALSE)),"",VLOOKUP(コンビ!C338,コード表!$D$3:$E$7,2,FALSE)&amp;VLOOKUP(コンビ!D338,コード表!$G$3:$H$67,2,FALSE)&amp;VLOOKUP(コンビ!E338,コード表!$J$3:$K$15,2,FALSE)&amp;VLOOKUP(コンビ!F338,コード表!$M$3:$N$34,2,FALSE)))</f>
        <v>0</v>
      </c>
      <c r="C334" s="11" t="str">
        <f>コンビ!I338&amp;" "&amp;コンビ!J338</f>
        <v xml:space="preserve"> </v>
      </c>
      <c r="D334" s="17" t="str">
        <f>コンビ!G338&amp;" "&amp;コンビ!H338</f>
        <v xml:space="preserve"> </v>
      </c>
      <c r="E334" s="18" t="str">
        <f>IF(ISERROR(VLOOKUP(コンビ!K338,コード表!$D$3:$E$7,2,FALSE)&amp;VLOOKUP(コンビ!L338,コード表!$G$3:$H$67,2,FALSE)&amp;VLOOKUP(コンビ!M338,コード表!$J$3:$K$15,2,FALSE)&amp;VLOOKUP(コンビ!N338,コード表!$M$3:$N$34,2,FALSE)),"",VLOOKUP(コンビ!K338,コード表!$D$3:$E$7,2,FALSE)&amp;VLOOKUP(コンビ!L338,コード表!$G$3:$H$67,2,FALSE)&amp;VLOOKUP(コンビ!M338,コード表!$J$3:$K$15,2,FALSE)&amp;VLOOKUP(コンビ!N338,コード表!$M$3:$N$34,2,FALSE))</f>
        <v/>
      </c>
      <c r="F334" s="18"/>
      <c r="G334" s="18"/>
      <c r="H334" s="18" t="str">
        <f>IF(ISERROR(VLOOKUP(コンビ!O338,コード表!$S$3:$T$11,2,FALSE)),"",VLOOKUP(コンビ!O338,コード表!$S$3:$T$11,2,FALSE))</f>
        <v/>
      </c>
      <c r="I334" s="18" t="str">
        <f>IF(ISERROR(VLOOKUP(コンビ!P338,コード表!$D$3:$E$7,2,FALSE)&amp;VLOOKUP(コンビ!Q338,コード表!$G$3:$H$67,2,FALSE)&amp;VLOOKUP(コンビ!R338,コード表!$J$3:$K$15,2,FALSE)&amp;VLOOKUP(コンビ!S338,コード表!$M$3:$N$34,2,FALSE)),"",VLOOKUP(コンビ!P338,コード表!$D$3:$E$7,2,FALSE)&amp;VLOOKUP(コンビ!Q338,コード表!$G$3:$H$67,2,FALSE)&amp;VLOOKUP(コンビ!R338,コード表!$J$3:$K$15,2,FALSE)&amp;VLOOKUP(コンビ!S338,コード表!$M$3:$N$34,2,FALSE))</f>
        <v/>
      </c>
      <c r="J334" s="8">
        <f>コンビ!T338</f>
        <v>0</v>
      </c>
      <c r="K334" s="8" t="str">
        <f>IF(ISERROR(VLOOKUP(コンビ!U338,コード表!$P$3:$Q$52,2,FALSE)),"",VLOOKUP(コンビ!U338,コード表!$P$3:$Q$52,2,FALSE))</f>
        <v/>
      </c>
    </row>
    <row r="335" spans="1:11" ht="20.100000000000001" customHeight="1" x14ac:dyDescent="0.15">
      <c r="A335" s="8">
        <v>712</v>
      </c>
      <c r="B335" s="18" t="b">
        <f>IF(コンビ!B339="出",IF(ISERROR(VLOOKUP(コンビ!C339,コード表!$D$3:$E$7,2,FALSE)&amp;VLOOKUP(コンビ!D339,コード表!$G$3:$H$67,2,FALSE)&amp;VLOOKUP(コンビ!E339,コード表!$J$3:$K$15,2,FALSE)&amp;VLOOKUP(コンビ!F339,コード表!$M$3:$N$34,2,FALSE)),"",VLOOKUP(コンビ!C339,コード表!$D$3:$E$7,2,FALSE)&amp;VLOOKUP(コンビ!D339,コード表!$G$3:$H$67,2,FALSE)&amp;VLOOKUP(コンビ!E339,コード表!$J$3:$K$15,2,FALSE)&amp;VLOOKUP(コンビ!F339,コード表!$M$3:$N$34,2,FALSE)))</f>
        <v>0</v>
      </c>
      <c r="C335" s="11" t="str">
        <f>コンビ!I339&amp;" "&amp;コンビ!J339</f>
        <v xml:space="preserve"> </v>
      </c>
      <c r="D335" s="17" t="str">
        <f>コンビ!G339&amp;" "&amp;コンビ!H339</f>
        <v xml:space="preserve"> </v>
      </c>
      <c r="E335" s="18" t="str">
        <f>IF(ISERROR(VLOOKUP(コンビ!K339,コード表!$D$3:$E$7,2,FALSE)&amp;VLOOKUP(コンビ!L339,コード表!$G$3:$H$67,2,FALSE)&amp;VLOOKUP(コンビ!M339,コード表!$J$3:$K$15,2,FALSE)&amp;VLOOKUP(コンビ!N339,コード表!$M$3:$N$34,2,FALSE)),"",VLOOKUP(コンビ!K339,コード表!$D$3:$E$7,2,FALSE)&amp;VLOOKUP(コンビ!L339,コード表!$G$3:$H$67,2,FALSE)&amp;VLOOKUP(コンビ!M339,コード表!$J$3:$K$15,2,FALSE)&amp;VLOOKUP(コンビ!N339,コード表!$M$3:$N$34,2,FALSE))</f>
        <v/>
      </c>
      <c r="F335" s="18"/>
      <c r="G335" s="18"/>
      <c r="H335" s="18" t="str">
        <f>IF(ISERROR(VLOOKUP(コンビ!O339,コード表!$S$3:$T$11,2,FALSE)),"",VLOOKUP(コンビ!O339,コード表!$S$3:$T$11,2,FALSE))</f>
        <v/>
      </c>
      <c r="I335" s="18" t="str">
        <f>IF(ISERROR(VLOOKUP(コンビ!P339,コード表!$D$3:$E$7,2,FALSE)&amp;VLOOKUP(コンビ!Q339,コード表!$G$3:$H$67,2,FALSE)&amp;VLOOKUP(コンビ!R339,コード表!$J$3:$K$15,2,FALSE)&amp;VLOOKUP(コンビ!S339,コード表!$M$3:$N$34,2,FALSE)),"",VLOOKUP(コンビ!P339,コード表!$D$3:$E$7,2,FALSE)&amp;VLOOKUP(コンビ!Q339,コード表!$G$3:$H$67,2,FALSE)&amp;VLOOKUP(コンビ!R339,コード表!$J$3:$K$15,2,FALSE)&amp;VLOOKUP(コンビ!S339,コード表!$M$3:$N$34,2,FALSE))</f>
        <v/>
      </c>
      <c r="J335" s="8">
        <f>コンビ!T339</f>
        <v>0</v>
      </c>
      <c r="K335" s="8" t="str">
        <f>IF(ISERROR(VLOOKUP(コンビ!U339,コード表!$P$3:$Q$52,2,FALSE)),"",VLOOKUP(コンビ!U339,コード表!$P$3:$Q$52,2,FALSE))</f>
        <v/>
      </c>
    </row>
    <row r="336" spans="1:11" ht="20.100000000000001" customHeight="1" x14ac:dyDescent="0.15">
      <c r="A336" s="8">
        <v>712</v>
      </c>
      <c r="B336" s="18" t="b">
        <f>IF(コンビ!B340="出",IF(ISERROR(VLOOKUP(コンビ!C340,コード表!$D$3:$E$7,2,FALSE)&amp;VLOOKUP(コンビ!D340,コード表!$G$3:$H$67,2,FALSE)&amp;VLOOKUP(コンビ!E340,コード表!$J$3:$K$15,2,FALSE)&amp;VLOOKUP(コンビ!F340,コード表!$M$3:$N$34,2,FALSE)),"",VLOOKUP(コンビ!C340,コード表!$D$3:$E$7,2,FALSE)&amp;VLOOKUP(コンビ!D340,コード表!$G$3:$H$67,2,FALSE)&amp;VLOOKUP(コンビ!E340,コード表!$J$3:$K$15,2,FALSE)&amp;VLOOKUP(コンビ!F340,コード表!$M$3:$N$34,2,FALSE)))</f>
        <v>0</v>
      </c>
      <c r="C336" s="11" t="str">
        <f>コンビ!I340&amp;" "&amp;コンビ!J340</f>
        <v xml:space="preserve"> </v>
      </c>
      <c r="D336" s="17" t="str">
        <f>コンビ!G340&amp;" "&amp;コンビ!H340</f>
        <v xml:space="preserve"> </v>
      </c>
      <c r="E336" s="18" t="str">
        <f>IF(ISERROR(VLOOKUP(コンビ!K340,コード表!$D$3:$E$7,2,FALSE)&amp;VLOOKUP(コンビ!L340,コード表!$G$3:$H$67,2,FALSE)&amp;VLOOKUP(コンビ!M340,コード表!$J$3:$K$15,2,FALSE)&amp;VLOOKUP(コンビ!N340,コード表!$M$3:$N$34,2,FALSE)),"",VLOOKUP(コンビ!K340,コード表!$D$3:$E$7,2,FALSE)&amp;VLOOKUP(コンビ!L340,コード表!$G$3:$H$67,2,FALSE)&amp;VLOOKUP(コンビ!M340,コード表!$J$3:$K$15,2,FALSE)&amp;VLOOKUP(コンビ!N340,コード表!$M$3:$N$34,2,FALSE))</f>
        <v/>
      </c>
      <c r="F336" s="18"/>
      <c r="G336" s="18"/>
      <c r="H336" s="18" t="str">
        <f>IF(ISERROR(VLOOKUP(コンビ!O340,コード表!$S$3:$T$11,2,FALSE)),"",VLOOKUP(コンビ!O340,コード表!$S$3:$T$11,2,FALSE))</f>
        <v/>
      </c>
      <c r="I336" s="18" t="str">
        <f>IF(ISERROR(VLOOKUP(コンビ!P340,コード表!$D$3:$E$7,2,FALSE)&amp;VLOOKUP(コンビ!Q340,コード表!$G$3:$H$67,2,FALSE)&amp;VLOOKUP(コンビ!R340,コード表!$J$3:$K$15,2,FALSE)&amp;VLOOKUP(コンビ!S340,コード表!$M$3:$N$34,2,FALSE)),"",VLOOKUP(コンビ!P340,コード表!$D$3:$E$7,2,FALSE)&amp;VLOOKUP(コンビ!Q340,コード表!$G$3:$H$67,2,FALSE)&amp;VLOOKUP(コンビ!R340,コード表!$J$3:$K$15,2,FALSE)&amp;VLOOKUP(コンビ!S340,コード表!$M$3:$N$34,2,FALSE))</f>
        <v/>
      </c>
      <c r="J336" s="8">
        <f>コンビ!T340</f>
        <v>0</v>
      </c>
      <c r="K336" s="8" t="str">
        <f>IF(ISERROR(VLOOKUP(コンビ!U340,コード表!$P$3:$Q$52,2,FALSE)),"",VLOOKUP(コンビ!U340,コード表!$P$3:$Q$52,2,FALSE))</f>
        <v/>
      </c>
    </row>
    <row r="337" spans="1:11" ht="20.100000000000001" customHeight="1" x14ac:dyDescent="0.15">
      <c r="A337" s="8">
        <v>712</v>
      </c>
      <c r="B337" s="18" t="b">
        <f>IF(コンビ!B341="出",IF(ISERROR(VLOOKUP(コンビ!C341,コード表!$D$3:$E$7,2,FALSE)&amp;VLOOKUP(コンビ!D341,コード表!$G$3:$H$67,2,FALSE)&amp;VLOOKUP(コンビ!E341,コード表!$J$3:$K$15,2,FALSE)&amp;VLOOKUP(コンビ!F341,コード表!$M$3:$N$34,2,FALSE)),"",VLOOKUP(コンビ!C341,コード表!$D$3:$E$7,2,FALSE)&amp;VLOOKUP(コンビ!D341,コード表!$G$3:$H$67,2,FALSE)&amp;VLOOKUP(コンビ!E341,コード表!$J$3:$K$15,2,FALSE)&amp;VLOOKUP(コンビ!F341,コード表!$M$3:$N$34,2,FALSE)))</f>
        <v>0</v>
      </c>
      <c r="C337" s="11" t="str">
        <f>コンビ!I341&amp;" "&amp;コンビ!J341</f>
        <v xml:space="preserve"> </v>
      </c>
      <c r="D337" s="17" t="str">
        <f>コンビ!G341&amp;" "&amp;コンビ!H341</f>
        <v xml:space="preserve"> </v>
      </c>
      <c r="E337" s="18" t="str">
        <f>IF(ISERROR(VLOOKUP(コンビ!K341,コード表!$D$3:$E$7,2,FALSE)&amp;VLOOKUP(コンビ!L341,コード表!$G$3:$H$67,2,FALSE)&amp;VLOOKUP(コンビ!M341,コード表!$J$3:$K$15,2,FALSE)&amp;VLOOKUP(コンビ!N341,コード表!$M$3:$N$34,2,FALSE)),"",VLOOKUP(コンビ!K341,コード表!$D$3:$E$7,2,FALSE)&amp;VLOOKUP(コンビ!L341,コード表!$G$3:$H$67,2,FALSE)&amp;VLOOKUP(コンビ!M341,コード表!$J$3:$K$15,2,FALSE)&amp;VLOOKUP(コンビ!N341,コード表!$M$3:$N$34,2,FALSE))</f>
        <v/>
      </c>
      <c r="F337" s="18"/>
      <c r="G337" s="18"/>
      <c r="H337" s="18" t="str">
        <f>IF(ISERROR(VLOOKUP(コンビ!O341,コード表!$S$3:$T$11,2,FALSE)),"",VLOOKUP(コンビ!O341,コード表!$S$3:$T$11,2,FALSE))</f>
        <v/>
      </c>
      <c r="I337" s="18" t="str">
        <f>IF(ISERROR(VLOOKUP(コンビ!P341,コード表!$D$3:$E$7,2,FALSE)&amp;VLOOKUP(コンビ!Q341,コード表!$G$3:$H$67,2,FALSE)&amp;VLOOKUP(コンビ!R341,コード表!$J$3:$K$15,2,FALSE)&amp;VLOOKUP(コンビ!S341,コード表!$M$3:$N$34,2,FALSE)),"",VLOOKUP(コンビ!P341,コード表!$D$3:$E$7,2,FALSE)&amp;VLOOKUP(コンビ!Q341,コード表!$G$3:$H$67,2,FALSE)&amp;VLOOKUP(コンビ!R341,コード表!$J$3:$K$15,2,FALSE)&amp;VLOOKUP(コンビ!S341,コード表!$M$3:$N$34,2,FALSE))</f>
        <v/>
      </c>
      <c r="J337" s="8">
        <f>コンビ!T341</f>
        <v>0</v>
      </c>
      <c r="K337" s="8" t="str">
        <f>IF(ISERROR(VLOOKUP(コンビ!U341,コード表!$P$3:$Q$52,2,FALSE)),"",VLOOKUP(コンビ!U341,コード表!$P$3:$Q$52,2,FALSE))</f>
        <v/>
      </c>
    </row>
    <row r="338" spans="1:11" ht="20.100000000000001" customHeight="1" x14ac:dyDescent="0.15">
      <c r="A338" s="8">
        <v>712</v>
      </c>
      <c r="B338" s="18" t="b">
        <f>IF(コンビ!B342="出",IF(ISERROR(VLOOKUP(コンビ!C342,コード表!$D$3:$E$7,2,FALSE)&amp;VLOOKUP(コンビ!D342,コード表!$G$3:$H$67,2,FALSE)&amp;VLOOKUP(コンビ!E342,コード表!$J$3:$K$15,2,FALSE)&amp;VLOOKUP(コンビ!F342,コード表!$M$3:$N$34,2,FALSE)),"",VLOOKUP(コンビ!C342,コード表!$D$3:$E$7,2,FALSE)&amp;VLOOKUP(コンビ!D342,コード表!$G$3:$H$67,2,FALSE)&amp;VLOOKUP(コンビ!E342,コード表!$J$3:$K$15,2,FALSE)&amp;VLOOKUP(コンビ!F342,コード表!$M$3:$N$34,2,FALSE)))</f>
        <v>0</v>
      </c>
      <c r="C338" s="11" t="str">
        <f>コンビ!I342&amp;" "&amp;コンビ!J342</f>
        <v xml:space="preserve"> </v>
      </c>
      <c r="D338" s="17" t="str">
        <f>コンビ!G342&amp;" "&amp;コンビ!H342</f>
        <v xml:space="preserve"> </v>
      </c>
      <c r="E338" s="18" t="str">
        <f>IF(ISERROR(VLOOKUP(コンビ!K342,コード表!$D$3:$E$7,2,FALSE)&amp;VLOOKUP(コンビ!L342,コード表!$G$3:$H$67,2,FALSE)&amp;VLOOKUP(コンビ!M342,コード表!$J$3:$K$15,2,FALSE)&amp;VLOOKUP(コンビ!N342,コード表!$M$3:$N$34,2,FALSE)),"",VLOOKUP(コンビ!K342,コード表!$D$3:$E$7,2,FALSE)&amp;VLOOKUP(コンビ!L342,コード表!$G$3:$H$67,2,FALSE)&amp;VLOOKUP(コンビ!M342,コード表!$J$3:$K$15,2,FALSE)&amp;VLOOKUP(コンビ!N342,コード表!$M$3:$N$34,2,FALSE))</f>
        <v/>
      </c>
      <c r="F338" s="18"/>
      <c r="G338" s="18"/>
      <c r="H338" s="18" t="str">
        <f>IF(ISERROR(VLOOKUP(コンビ!O342,コード表!$S$3:$T$11,2,FALSE)),"",VLOOKUP(コンビ!O342,コード表!$S$3:$T$11,2,FALSE))</f>
        <v/>
      </c>
      <c r="I338" s="18" t="str">
        <f>IF(ISERROR(VLOOKUP(コンビ!P342,コード表!$D$3:$E$7,2,FALSE)&amp;VLOOKUP(コンビ!Q342,コード表!$G$3:$H$67,2,FALSE)&amp;VLOOKUP(コンビ!R342,コード表!$J$3:$K$15,2,FALSE)&amp;VLOOKUP(コンビ!S342,コード表!$M$3:$N$34,2,FALSE)),"",VLOOKUP(コンビ!P342,コード表!$D$3:$E$7,2,FALSE)&amp;VLOOKUP(コンビ!Q342,コード表!$G$3:$H$67,2,FALSE)&amp;VLOOKUP(コンビ!R342,コード表!$J$3:$K$15,2,FALSE)&amp;VLOOKUP(コンビ!S342,コード表!$M$3:$N$34,2,FALSE))</f>
        <v/>
      </c>
      <c r="J338" s="8">
        <f>コンビ!T342</f>
        <v>0</v>
      </c>
      <c r="K338" s="8" t="str">
        <f>IF(ISERROR(VLOOKUP(コンビ!U342,コード表!$P$3:$Q$52,2,FALSE)),"",VLOOKUP(コンビ!U342,コード表!$P$3:$Q$52,2,FALSE))</f>
        <v/>
      </c>
    </row>
    <row r="339" spans="1:11" ht="20.100000000000001" customHeight="1" x14ac:dyDescent="0.15">
      <c r="A339" s="8">
        <v>712</v>
      </c>
      <c r="B339" s="18" t="b">
        <f>IF(コンビ!B343="出",IF(ISERROR(VLOOKUP(コンビ!C343,コード表!$D$3:$E$7,2,FALSE)&amp;VLOOKUP(コンビ!D343,コード表!$G$3:$H$67,2,FALSE)&amp;VLOOKUP(コンビ!E343,コード表!$J$3:$K$15,2,FALSE)&amp;VLOOKUP(コンビ!F343,コード表!$M$3:$N$34,2,FALSE)),"",VLOOKUP(コンビ!C343,コード表!$D$3:$E$7,2,FALSE)&amp;VLOOKUP(コンビ!D343,コード表!$G$3:$H$67,2,FALSE)&amp;VLOOKUP(コンビ!E343,コード表!$J$3:$K$15,2,FALSE)&amp;VLOOKUP(コンビ!F343,コード表!$M$3:$N$34,2,FALSE)))</f>
        <v>0</v>
      </c>
      <c r="C339" s="11" t="str">
        <f>コンビ!I343&amp;" "&amp;コンビ!J343</f>
        <v xml:space="preserve"> </v>
      </c>
      <c r="D339" s="17" t="str">
        <f>コンビ!G343&amp;" "&amp;コンビ!H343</f>
        <v xml:space="preserve"> </v>
      </c>
      <c r="E339" s="18" t="str">
        <f>IF(ISERROR(VLOOKUP(コンビ!K343,コード表!$D$3:$E$7,2,FALSE)&amp;VLOOKUP(コンビ!L343,コード表!$G$3:$H$67,2,FALSE)&amp;VLOOKUP(コンビ!M343,コード表!$J$3:$K$15,2,FALSE)&amp;VLOOKUP(コンビ!N343,コード表!$M$3:$N$34,2,FALSE)),"",VLOOKUP(コンビ!K343,コード表!$D$3:$E$7,2,FALSE)&amp;VLOOKUP(コンビ!L343,コード表!$G$3:$H$67,2,FALSE)&amp;VLOOKUP(コンビ!M343,コード表!$J$3:$K$15,2,FALSE)&amp;VLOOKUP(コンビ!N343,コード表!$M$3:$N$34,2,FALSE))</f>
        <v/>
      </c>
      <c r="F339" s="18"/>
      <c r="G339" s="18"/>
      <c r="H339" s="18" t="str">
        <f>IF(ISERROR(VLOOKUP(コンビ!O343,コード表!$S$3:$T$11,2,FALSE)),"",VLOOKUP(コンビ!O343,コード表!$S$3:$T$11,2,FALSE))</f>
        <v/>
      </c>
      <c r="I339" s="18" t="str">
        <f>IF(ISERROR(VLOOKUP(コンビ!P343,コード表!$D$3:$E$7,2,FALSE)&amp;VLOOKUP(コンビ!Q343,コード表!$G$3:$H$67,2,FALSE)&amp;VLOOKUP(コンビ!R343,コード表!$J$3:$K$15,2,FALSE)&amp;VLOOKUP(コンビ!S343,コード表!$M$3:$N$34,2,FALSE)),"",VLOOKUP(コンビ!P343,コード表!$D$3:$E$7,2,FALSE)&amp;VLOOKUP(コンビ!Q343,コード表!$G$3:$H$67,2,FALSE)&amp;VLOOKUP(コンビ!R343,コード表!$J$3:$K$15,2,FALSE)&amp;VLOOKUP(コンビ!S343,コード表!$M$3:$N$34,2,FALSE))</f>
        <v/>
      </c>
      <c r="J339" s="8">
        <f>コンビ!T343</f>
        <v>0</v>
      </c>
      <c r="K339" s="8" t="str">
        <f>IF(ISERROR(VLOOKUP(コンビ!U343,コード表!$P$3:$Q$52,2,FALSE)),"",VLOOKUP(コンビ!U343,コード表!$P$3:$Q$52,2,FALSE))</f>
        <v/>
      </c>
    </row>
    <row r="340" spans="1:11" ht="20.100000000000001" customHeight="1" x14ac:dyDescent="0.15">
      <c r="A340" s="8">
        <v>712</v>
      </c>
      <c r="B340" s="18" t="b">
        <f>IF(コンビ!B344="出",IF(ISERROR(VLOOKUP(コンビ!C344,コード表!$D$3:$E$7,2,FALSE)&amp;VLOOKUP(コンビ!D344,コード表!$G$3:$H$67,2,FALSE)&amp;VLOOKUP(コンビ!E344,コード表!$J$3:$K$15,2,FALSE)&amp;VLOOKUP(コンビ!F344,コード表!$M$3:$N$34,2,FALSE)),"",VLOOKUP(コンビ!C344,コード表!$D$3:$E$7,2,FALSE)&amp;VLOOKUP(コンビ!D344,コード表!$G$3:$H$67,2,FALSE)&amp;VLOOKUP(コンビ!E344,コード表!$J$3:$K$15,2,FALSE)&amp;VLOOKUP(コンビ!F344,コード表!$M$3:$N$34,2,FALSE)))</f>
        <v>0</v>
      </c>
      <c r="C340" s="11" t="str">
        <f>コンビ!I344&amp;" "&amp;コンビ!J344</f>
        <v xml:space="preserve"> </v>
      </c>
      <c r="D340" s="17" t="str">
        <f>コンビ!G344&amp;" "&amp;コンビ!H344</f>
        <v xml:space="preserve"> </v>
      </c>
      <c r="E340" s="18" t="str">
        <f>IF(ISERROR(VLOOKUP(コンビ!K344,コード表!$D$3:$E$7,2,FALSE)&amp;VLOOKUP(コンビ!L344,コード表!$G$3:$H$67,2,FALSE)&amp;VLOOKUP(コンビ!M344,コード表!$J$3:$K$15,2,FALSE)&amp;VLOOKUP(コンビ!N344,コード表!$M$3:$N$34,2,FALSE)),"",VLOOKUP(コンビ!K344,コード表!$D$3:$E$7,2,FALSE)&amp;VLOOKUP(コンビ!L344,コード表!$G$3:$H$67,2,FALSE)&amp;VLOOKUP(コンビ!M344,コード表!$J$3:$K$15,2,FALSE)&amp;VLOOKUP(コンビ!N344,コード表!$M$3:$N$34,2,FALSE))</f>
        <v/>
      </c>
      <c r="F340" s="18"/>
      <c r="G340" s="18"/>
      <c r="H340" s="18" t="str">
        <f>IF(ISERROR(VLOOKUP(コンビ!O344,コード表!$S$3:$T$11,2,FALSE)),"",VLOOKUP(コンビ!O344,コード表!$S$3:$T$11,2,FALSE))</f>
        <v/>
      </c>
      <c r="I340" s="18" t="str">
        <f>IF(ISERROR(VLOOKUP(コンビ!P344,コード表!$D$3:$E$7,2,FALSE)&amp;VLOOKUP(コンビ!Q344,コード表!$G$3:$H$67,2,FALSE)&amp;VLOOKUP(コンビ!R344,コード表!$J$3:$K$15,2,FALSE)&amp;VLOOKUP(コンビ!S344,コード表!$M$3:$N$34,2,FALSE)),"",VLOOKUP(コンビ!P344,コード表!$D$3:$E$7,2,FALSE)&amp;VLOOKUP(コンビ!Q344,コード表!$G$3:$H$67,2,FALSE)&amp;VLOOKUP(コンビ!R344,コード表!$J$3:$K$15,2,FALSE)&amp;VLOOKUP(コンビ!S344,コード表!$M$3:$N$34,2,FALSE))</f>
        <v/>
      </c>
      <c r="J340" s="8">
        <f>コンビ!T344</f>
        <v>0</v>
      </c>
      <c r="K340" s="8" t="str">
        <f>IF(ISERROR(VLOOKUP(コンビ!U344,コード表!$P$3:$Q$52,2,FALSE)),"",VLOOKUP(コンビ!U344,コード表!$P$3:$Q$52,2,FALSE))</f>
        <v/>
      </c>
    </row>
    <row r="341" spans="1:11" ht="20.100000000000001" customHeight="1" x14ac:dyDescent="0.15">
      <c r="A341" s="8">
        <v>712</v>
      </c>
      <c r="B341" s="18" t="b">
        <f>IF(コンビ!B345="出",IF(ISERROR(VLOOKUP(コンビ!C345,コード表!$D$3:$E$7,2,FALSE)&amp;VLOOKUP(コンビ!D345,コード表!$G$3:$H$67,2,FALSE)&amp;VLOOKUP(コンビ!E345,コード表!$J$3:$K$15,2,FALSE)&amp;VLOOKUP(コンビ!F345,コード表!$M$3:$N$34,2,FALSE)),"",VLOOKUP(コンビ!C345,コード表!$D$3:$E$7,2,FALSE)&amp;VLOOKUP(コンビ!D345,コード表!$G$3:$H$67,2,FALSE)&amp;VLOOKUP(コンビ!E345,コード表!$J$3:$K$15,2,FALSE)&amp;VLOOKUP(コンビ!F345,コード表!$M$3:$N$34,2,FALSE)))</f>
        <v>0</v>
      </c>
      <c r="C341" s="11" t="str">
        <f>コンビ!I345&amp;" "&amp;コンビ!J345</f>
        <v xml:space="preserve"> </v>
      </c>
      <c r="D341" s="17" t="str">
        <f>コンビ!G345&amp;" "&amp;コンビ!H345</f>
        <v xml:space="preserve"> </v>
      </c>
      <c r="E341" s="18" t="str">
        <f>IF(ISERROR(VLOOKUP(コンビ!K345,コード表!$D$3:$E$7,2,FALSE)&amp;VLOOKUP(コンビ!L345,コード表!$G$3:$H$67,2,FALSE)&amp;VLOOKUP(コンビ!M345,コード表!$J$3:$K$15,2,FALSE)&amp;VLOOKUP(コンビ!N345,コード表!$M$3:$N$34,2,FALSE)),"",VLOOKUP(コンビ!K345,コード表!$D$3:$E$7,2,FALSE)&amp;VLOOKUP(コンビ!L345,コード表!$G$3:$H$67,2,FALSE)&amp;VLOOKUP(コンビ!M345,コード表!$J$3:$K$15,2,FALSE)&amp;VLOOKUP(コンビ!N345,コード表!$M$3:$N$34,2,FALSE))</f>
        <v/>
      </c>
      <c r="F341" s="18"/>
      <c r="G341" s="18"/>
      <c r="H341" s="18" t="str">
        <f>IF(ISERROR(VLOOKUP(コンビ!O345,コード表!$S$3:$T$11,2,FALSE)),"",VLOOKUP(コンビ!O345,コード表!$S$3:$T$11,2,FALSE))</f>
        <v/>
      </c>
      <c r="I341" s="18" t="str">
        <f>IF(ISERROR(VLOOKUP(コンビ!P345,コード表!$D$3:$E$7,2,FALSE)&amp;VLOOKUP(コンビ!Q345,コード表!$G$3:$H$67,2,FALSE)&amp;VLOOKUP(コンビ!R345,コード表!$J$3:$K$15,2,FALSE)&amp;VLOOKUP(コンビ!S345,コード表!$M$3:$N$34,2,FALSE)),"",VLOOKUP(コンビ!P345,コード表!$D$3:$E$7,2,FALSE)&amp;VLOOKUP(コンビ!Q345,コード表!$G$3:$H$67,2,FALSE)&amp;VLOOKUP(コンビ!R345,コード表!$J$3:$K$15,2,FALSE)&amp;VLOOKUP(コンビ!S345,コード表!$M$3:$N$34,2,FALSE))</f>
        <v/>
      </c>
      <c r="J341" s="8">
        <f>コンビ!T345</f>
        <v>0</v>
      </c>
      <c r="K341" s="8" t="str">
        <f>IF(ISERROR(VLOOKUP(コンビ!U345,コード表!$P$3:$Q$52,2,FALSE)),"",VLOOKUP(コンビ!U345,コード表!$P$3:$Q$52,2,FALSE))</f>
        <v/>
      </c>
    </row>
    <row r="342" spans="1:11" ht="20.100000000000001" customHeight="1" x14ac:dyDescent="0.15">
      <c r="A342" s="8">
        <v>712</v>
      </c>
      <c r="B342" s="18" t="b">
        <f>IF(コンビ!B346="出",IF(ISERROR(VLOOKUP(コンビ!C346,コード表!$D$3:$E$7,2,FALSE)&amp;VLOOKUP(コンビ!D346,コード表!$G$3:$H$67,2,FALSE)&amp;VLOOKUP(コンビ!E346,コード表!$J$3:$K$15,2,FALSE)&amp;VLOOKUP(コンビ!F346,コード表!$M$3:$N$34,2,FALSE)),"",VLOOKUP(コンビ!C346,コード表!$D$3:$E$7,2,FALSE)&amp;VLOOKUP(コンビ!D346,コード表!$G$3:$H$67,2,FALSE)&amp;VLOOKUP(コンビ!E346,コード表!$J$3:$K$15,2,FALSE)&amp;VLOOKUP(コンビ!F346,コード表!$M$3:$N$34,2,FALSE)))</f>
        <v>0</v>
      </c>
      <c r="C342" s="11" t="str">
        <f>コンビ!I346&amp;" "&amp;コンビ!J346</f>
        <v xml:space="preserve"> </v>
      </c>
      <c r="D342" s="17" t="str">
        <f>コンビ!G346&amp;" "&amp;コンビ!H346</f>
        <v xml:space="preserve"> </v>
      </c>
      <c r="E342" s="18" t="str">
        <f>IF(ISERROR(VLOOKUP(コンビ!K346,コード表!$D$3:$E$7,2,FALSE)&amp;VLOOKUP(コンビ!L346,コード表!$G$3:$H$67,2,FALSE)&amp;VLOOKUP(コンビ!M346,コード表!$J$3:$K$15,2,FALSE)&amp;VLOOKUP(コンビ!N346,コード表!$M$3:$N$34,2,FALSE)),"",VLOOKUP(コンビ!K346,コード表!$D$3:$E$7,2,FALSE)&amp;VLOOKUP(コンビ!L346,コード表!$G$3:$H$67,2,FALSE)&amp;VLOOKUP(コンビ!M346,コード表!$J$3:$K$15,2,FALSE)&amp;VLOOKUP(コンビ!N346,コード表!$M$3:$N$34,2,FALSE))</f>
        <v/>
      </c>
      <c r="F342" s="18"/>
      <c r="G342" s="18"/>
      <c r="H342" s="18" t="str">
        <f>IF(ISERROR(VLOOKUP(コンビ!O346,コード表!$S$3:$T$11,2,FALSE)),"",VLOOKUP(コンビ!O346,コード表!$S$3:$T$11,2,FALSE))</f>
        <v/>
      </c>
      <c r="I342" s="18" t="str">
        <f>IF(ISERROR(VLOOKUP(コンビ!P346,コード表!$D$3:$E$7,2,FALSE)&amp;VLOOKUP(コンビ!Q346,コード表!$G$3:$H$67,2,FALSE)&amp;VLOOKUP(コンビ!R346,コード表!$J$3:$K$15,2,FALSE)&amp;VLOOKUP(コンビ!S346,コード表!$M$3:$N$34,2,FALSE)),"",VLOOKUP(コンビ!P346,コード表!$D$3:$E$7,2,FALSE)&amp;VLOOKUP(コンビ!Q346,コード表!$G$3:$H$67,2,FALSE)&amp;VLOOKUP(コンビ!R346,コード表!$J$3:$K$15,2,FALSE)&amp;VLOOKUP(コンビ!S346,コード表!$M$3:$N$34,2,FALSE))</f>
        <v/>
      </c>
      <c r="J342" s="8">
        <f>コンビ!T346</f>
        <v>0</v>
      </c>
      <c r="K342" s="8" t="str">
        <f>IF(ISERROR(VLOOKUP(コンビ!U346,コード表!$P$3:$Q$52,2,FALSE)),"",VLOOKUP(コンビ!U346,コード表!$P$3:$Q$52,2,FALSE))</f>
        <v/>
      </c>
    </row>
    <row r="343" spans="1:11" ht="20.100000000000001" customHeight="1" x14ac:dyDescent="0.15">
      <c r="A343" s="8">
        <v>712</v>
      </c>
      <c r="B343" s="18" t="b">
        <f>IF(コンビ!B347="出",IF(ISERROR(VLOOKUP(コンビ!C347,コード表!$D$3:$E$7,2,FALSE)&amp;VLOOKUP(コンビ!D347,コード表!$G$3:$H$67,2,FALSE)&amp;VLOOKUP(コンビ!E347,コード表!$J$3:$K$15,2,FALSE)&amp;VLOOKUP(コンビ!F347,コード表!$M$3:$N$34,2,FALSE)),"",VLOOKUP(コンビ!C347,コード表!$D$3:$E$7,2,FALSE)&amp;VLOOKUP(コンビ!D347,コード表!$G$3:$H$67,2,FALSE)&amp;VLOOKUP(コンビ!E347,コード表!$J$3:$K$15,2,FALSE)&amp;VLOOKUP(コンビ!F347,コード表!$M$3:$N$34,2,FALSE)))</f>
        <v>0</v>
      </c>
      <c r="C343" s="11" t="str">
        <f>コンビ!I347&amp;" "&amp;コンビ!J347</f>
        <v xml:space="preserve"> </v>
      </c>
      <c r="D343" s="17" t="str">
        <f>コンビ!G347&amp;" "&amp;コンビ!H347</f>
        <v xml:space="preserve"> </v>
      </c>
      <c r="E343" s="18" t="str">
        <f>IF(ISERROR(VLOOKUP(コンビ!K347,コード表!$D$3:$E$7,2,FALSE)&amp;VLOOKUP(コンビ!L347,コード表!$G$3:$H$67,2,FALSE)&amp;VLOOKUP(コンビ!M347,コード表!$J$3:$K$15,2,FALSE)&amp;VLOOKUP(コンビ!N347,コード表!$M$3:$N$34,2,FALSE)),"",VLOOKUP(コンビ!K347,コード表!$D$3:$E$7,2,FALSE)&amp;VLOOKUP(コンビ!L347,コード表!$G$3:$H$67,2,FALSE)&amp;VLOOKUP(コンビ!M347,コード表!$J$3:$K$15,2,FALSE)&amp;VLOOKUP(コンビ!N347,コード表!$M$3:$N$34,2,FALSE))</f>
        <v/>
      </c>
      <c r="F343" s="18"/>
      <c r="G343" s="18"/>
      <c r="H343" s="18" t="str">
        <f>IF(ISERROR(VLOOKUP(コンビ!O347,コード表!$S$3:$T$11,2,FALSE)),"",VLOOKUP(コンビ!O347,コード表!$S$3:$T$11,2,FALSE))</f>
        <v/>
      </c>
      <c r="I343" s="18" t="str">
        <f>IF(ISERROR(VLOOKUP(コンビ!P347,コード表!$D$3:$E$7,2,FALSE)&amp;VLOOKUP(コンビ!Q347,コード表!$G$3:$H$67,2,FALSE)&amp;VLOOKUP(コンビ!R347,コード表!$J$3:$K$15,2,FALSE)&amp;VLOOKUP(コンビ!S347,コード表!$M$3:$N$34,2,FALSE)),"",VLOOKUP(コンビ!P347,コード表!$D$3:$E$7,2,FALSE)&amp;VLOOKUP(コンビ!Q347,コード表!$G$3:$H$67,2,FALSE)&amp;VLOOKUP(コンビ!R347,コード表!$J$3:$K$15,2,FALSE)&amp;VLOOKUP(コンビ!S347,コード表!$M$3:$N$34,2,FALSE))</f>
        <v/>
      </c>
      <c r="J343" s="8">
        <f>コンビ!T347</f>
        <v>0</v>
      </c>
      <c r="K343" s="8" t="str">
        <f>IF(ISERROR(VLOOKUP(コンビ!U347,コード表!$P$3:$Q$52,2,FALSE)),"",VLOOKUP(コンビ!U347,コード表!$P$3:$Q$52,2,FALSE))</f>
        <v/>
      </c>
    </row>
    <row r="344" spans="1:11" ht="20.100000000000001" customHeight="1" x14ac:dyDescent="0.15">
      <c r="A344" s="8">
        <v>712</v>
      </c>
      <c r="B344" s="18" t="b">
        <f>IF(コンビ!B348="出",IF(ISERROR(VLOOKUP(コンビ!C348,コード表!$D$3:$E$7,2,FALSE)&amp;VLOOKUP(コンビ!D348,コード表!$G$3:$H$67,2,FALSE)&amp;VLOOKUP(コンビ!E348,コード表!$J$3:$K$15,2,FALSE)&amp;VLOOKUP(コンビ!F348,コード表!$M$3:$N$34,2,FALSE)),"",VLOOKUP(コンビ!C348,コード表!$D$3:$E$7,2,FALSE)&amp;VLOOKUP(コンビ!D348,コード表!$G$3:$H$67,2,FALSE)&amp;VLOOKUP(コンビ!E348,コード表!$J$3:$K$15,2,FALSE)&amp;VLOOKUP(コンビ!F348,コード表!$M$3:$N$34,2,FALSE)))</f>
        <v>0</v>
      </c>
      <c r="C344" s="11" t="str">
        <f>コンビ!I348&amp;" "&amp;コンビ!J348</f>
        <v xml:space="preserve"> </v>
      </c>
      <c r="D344" s="17" t="str">
        <f>コンビ!G348&amp;" "&amp;コンビ!H348</f>
        <v xml:space="preserve"> </v>
      </c>
      <c r="E344" s="18" t="str">
        <f>IF(ISERROR(VLOOKUP(コンビ!K348,コード表!$D$3:$E$7,2,FALSE)&amp;VLOOKUP(コンビ!L348,コード表!$G$3:$H$67,2,FALSE)&amp;VLOOKUP(コンビ!M348,コード表!$J$3:$K$15,2,FALSE)&amp;VLOOKUP(コンビ!N348,コード表!$M$3:$N$34,2,FALSE)),"",VLOOKUP(コンビ!K348,コード表!$D$3:$E$7,2,FALSE)&amp;VLOOKUP(コンビ!L348,コード表!$G$3:$H$67,2,FALSE)&amp;VLOOKUP(コンビ!M348,コード表!$J$3:$K$15,2,FALSE)&amp;VLOOKUP(コンビ!N348,コード表!$M$3:$N$34,2,FALSE))</f>
        <v/>
      </c>
      <c r="F344" s="18"/>
      <c r="G344" s="18"/>
      <c r="H344" s="18" t="str">
        <f>IF(ISERROR(VLOOKUP(コンビ!O348,コード表!$S$3:$T$11,2,FALSE)),"",VLOOKUP(コンビ!O348,コード表!$S$3:$T$11,2,FALSE))</f>
        <v/>
      </c>
      <c r="I344" s="18" t="str">
        <f>IF(ISERROR(VLOOKUP(コンビ!P348,コード表!$D$3:$E$7,2,FALSE)&amp;VLOOKUP(コンビ!Q348,コード表!$G$3:$H$67,2,FALSE)&amp;VLOOKUP(コンビ!R348,コード表!$J$3:$K$15,2,FALSE)&amp;VLOOKUP(コンビ!S348,コード表!$M$3:$N$34,2,FALSE)),"",VLOOKUP(コンビ!P348,コード表!$D$3:$E$7,2,FALSE)&amp;VLOOKUP(コンビ!Q348,コード表!$G$3:$H$67,2,FALSE)&amp;VLOOKUP(コンビ!R348,コード表!$J$3:$K$15,2,FALSE)&amp;VLOOKUP(コンビ!S348,コード表!$M$3:$N$34,2,FALSE))</f>
        <v/>
      </c>
      <c r="J344" s="8">
        <f>コンビ!T348</f>
        <v>0</v>
      </c>
      <c r="K344" s="8" t="str">
        <f>IF(ISERROR(VLOOKUP(コンビ!U348,コード表!$P$3:$Q$52,2,FALSE)),"",VLOOKUP(コンビ!U348,コード表!$P$3:$Q$52,2,FALSE))</f>
        <v/>
      </c>
    </row>
    <row r="345" spans="1:11" ht="20.100000000000001" customHeight="1" x14ac:dyDescent="0.15">
      <c r="A345" s="8">
        <v>712</v>
      </c>
      <c r="B345" s="18" t="b">
        <f>IF(コンビ!B349="出",IF(ISERROR(VLOOKUP(コンビ!C349,コード表!$D$3:$E$7,2,FALSE)&amp;VLOOKUP(コンビ!D349,コード表!$G$3:$H$67,2,FALSE)&amp;VLOOKUP(コンビ!E349,コード表!$J$3:$K$15,2,FALSE)&amp;VLOOKUP(コンビ!F349,コード表!$M$3:$N$34,2,FALSE)),"",VLOOKUP(コンビ!C349,コード表!$D$3:$E$7,2,FALSE)&amp;VLOOKUP(コンビ!D349,コード表!$G$3:$H$67,2,FALSE)&amp;VLOOKUP(コンビ!E349,コード表!$J$3:$K$15,2,FALSE)&amp;VLOOKUP(コンビ!F349,コード表!$M$3:$N$34,2,FALSE)))</f>
        <v>0</v>
      </c>
      <c r="C345" s="11" t="str">
        <f>コンビ!I349&amp;" "&amp;コンビ!J349</f>
        <v xml:space="preserve"> </v>
      </c>
      <c r="D345" s="17" t="str">
        <f>コンビ!G349&amp;" "&amp;コンビ!H349</f>
        <v xml:space="preserve"> </v>
      </c>
      <c r="E345" s="18" t="str">
        <f>IF(ISERROR(VLOOKUP(コンビ!K349,コード表!$D$3:$E$7,2,FALSE)&amp;VLOOKUP(コンビ!L349,コード表!$G$3:$H$67,2,FALSE)&amp;VLOOKUP(コンビ!M349,コード表!$J$3:$K$15,2,FALSE)&amp;VLOOKUP(コンビ!N349,コード表!$M$3:$N$34,2,FALSE)),"",VLOOKUP(コンビ!K349,コード表!$D$3:$E$7,2,FALSE)&amp;VLOOKUP(コンビ!L349,コード表!$G$3:$H$67,2,FALSE)&amp;VLOOKUP(コンビ!M349,コード表!$J$3:$K$15,2,FALSE)&amp;VLOOKUP(コンビ!N349,コード表!$M$3:$N$34,2,FALSE))</f>
        <v/>
      </c>
      <c r="F345" s="18"/>
      <c r="G345" s="18"/>
      <c r="H345" s="18" t="str">
        <f>IF(ISERROR(VLOOKUP(コンビ!O349,コード表!$S$3:$T$11,2,FALSE)),"",VLOOKUP(コンビ!O349,コード表!$S$3:$T$11,2,FALSE))</f>
        <v/>
      </c>
      <c r="I345" s="18" t="str">
        <f>IF(ISERROR(VLOOKUP(コンビ!P349,コード表!$D$3:$E$7,2,FALSE)&amp;VLOOKUP(コンビ!Q349,コード表!$G$3:$H$67,2,FALSE)&amp;VLOOKUP(コンビ!R349,コード表!$J$3:$K$15,2,FALSE)&amp;VLOOKUP(コンビ!S349,コード表!$M$3:$N$34,2,FALSE)),"",VLOOKUP(コンビ!P349,コード表!$D$3:$E$7,2,FALSE)&amp;VLOOKUP(コンビ!Q349,コード表!$G$3:$H$67,2,FALSE)&amp;VLOOKUP(コンビ!R349,コード表!$J$3:$K$15,2,FALSE)&amp;VLOOKUP(コンビ!S349,コード表!$M$3:$N$34,2,FALSE))</f>
        <v/>
      </c>
      <c r="J345" s="8">
        <f>コンビ!T349</f>
        <v>0</v>
      </c>
      <c r="K345" s="8" t="str">
        <f>IF(ISERROR(VLOOKUP(コンビ!U349,コード表!$P$3:$Q$52,2,FALSE)),"",VLOOKUP(コンビ!U349,コード表!$P$3:$Q$52,2,FALSE))</f>
        <v/>
      </c>
    </row>
    <row r="346" spans="1:11" ht="20.100000000000001" customHeight="1" x14ac:dyDescent="0.15">
      <c r="A346" s="8">
        <v>712</v>
      </c>
      <c r="B346" s="18" t="b">
        <f>IF(コンビ!B350="出",IF(ISERROR(VLOOKUP(コンビ!C350,コード表!$D$3:$E$7,2,FALSE)&amp;VLOOKUP(コンビ!D350,コード表!$G$3:$H$67,2,FALSE)&amp;VLOOKUP(コンビ!E350,コード表!$J$3:$K$15,2,FALSE)&amp;VLOOKUP(コンビ!F350,コード表!$M$3:$N$34,2,FALSE)),"",VLOOKUP(コンビ!C350,コード表!$D$3:$E$7,2,FALSE)&amp;VLOOKUP(コンビ!D350,コード表!$G$3:$H$67,2,FALSE)&amp;VLOOKUP(コンビ!E350,コード表!$J$3:$K$15,2,FALSE)&amp;VLOOKUP(コンビ!F350,コード表!$M$3:$N$34,2,FALSE)))</f>
        <v>0</v>
      </c>
      <c r="C346" s="11" t="str">
        <f>コンビ!I350&amp;" "&amp;コンビ!J350</f>
        <v xml:space="preserve"> </v>
      </c>
      <c r="D346" s="17" t="str">
        <f>コンビ!G350&amp;" "&amp;コンビ!H350</f>
        <v xml:space="preserve"> </v>
      </c>
      <c r="E346" s="18" t="str">
        <f>IF(ISERROR(VLOOKUP(コンビ!K350,コード表!$D$3:$E$7,2,FALSE)&amp;VLOOKUP(コンビ!L350,コード表!$G$3:$H$67,2,FALSE)&amp;VLOOKUP(コンビ!M350,コード表!$J$3:$K$15,2,FALSE)&amp;VLOOKUP(コンビ!N350,コード表!$M$3:$N$34,2,FALSE)),"",VLOOKUP(コンビ!K350,コード表!$D$3:$E$7,2,FALSE)&amp;VLOOKUP(コンビ!L350,コード表!$G$3:$H$67,2,FALSE)&amp;VLOOKUP(コンビ!M350,コード表!$J$3:$K$15,2,FALSE)&amp;VLOOKUP(コンビ!N350,コード表!$M$3:$N$34,2,FALSE))</f>
        <v/>
      </c>
      <c r="F346" s="18"/>
      <c r="G346" s="18"/>
      <c r="H346" s="18" t="str">
        <f>IF(ISERROR(VLOOKUP(コンビ!O350,コード表!$S$3:$T$11,2,FALSE)),"",VLOOKUP(コンビ!O350,コード表!$S$3:$T$11,2,FALSE))</f>
        <v/>
      </c>
      <c r="I346" s="18" t="str">
        <f>IF(ISERROR(VLOOKUP(コンビ!P350,コード表!$D$3:$E$7,2,FALSE)&amp;VLOOKUP(コンビ!Q350,コード表!$G$3:$H$67,2,FALSE)&amp;VLOOKUP(コンビ!R350,コード表!$J$3:$K$15,2,FALSE)&amp;VLOOKUP(コンビ!S350,コード表!$M$3:$N$34,2,FALSE)),"",VLOOKUP(コンビ!P350,コード表!$D$3:$E$7,2,FALSE)&amp;VLOOKUP(コンビ!Q350,コード表!$G$3:$H$67,2,FALSE)&amp;VLOOKUP(コンビ!R350,コード表!$J$3:$K$15,2,FALSE)&amp;VLOOKUP(コンビ!S350,コード表!$M$3:$N$34,2,FALSE))</f>
        <v/>
      </c>
      <c r="J346" s="8">
        <f>コンビ!T350</f>
        <v>0</v>
      </c>
      <c r="K346" s="8" t="str">
        <f>IF(ISERROR(VLOOKUP(コンビ!U350,コード表!$P$3:$Q$52,2,FALSE)),"",VLOOKUP(コンビ!U350,コード表!$P$3:$Q$52,2,FALSE))</f>
        <v/>
      </c>
    </row>
    <row r="347" spans="1:11" ht="20.100000000000001" customHeight="1" x14ac:dyDescent="0.15">
      <c r="A347" s="8">
        <v>712</v>
      </c>
      <c r="B347" s="18" t="b">
        <f>IF(コンビ!B351="出",IF(ISERROR(VLOOKUP(コンビ!C351,コード表!$D$3:$E$7,2,FALSE)&amp;VLOOKUP(コンビ!D351,コード表!$G$3:$H$67,2,FALSE)&amp;VLOOKUP(コンビ!E351,コード表!$J$3:$K$15,2,FALSE)&amp;VLOOKUP(コンビ!F351,コード表!$M$3:$N$34,2,FALSE)),"",VLOOKUP(コンビ!C351,コード表!$D$3:$E$7,2,FALSE)&amp;VLOOKUP(コンビ!D351,コード表!$G$3:$H$67,2,FALSE)&amp;VLOOKUP(コンビ!E351,コード表!$J$3:$K$15,2,FALSE)&amp;VLOOKUP(コンビ!F351,コード表!$M$3:$N$34,2,FALSE)))</f>
        <v>0</v>
      </c>
      <c r="C347" s="11" t="str">
        <f>コンビ!I351&amp;" "&amp;コンビ!J351</f>
        <v xml:space="preserve"> </v>
      </c>
      <c r="D347" s="17" t="str">
        <f>コンビ!G351&amp;" "&amp;コンビ!H351</f>
        <v xml:space="preserve"> </v>
      </c>
      <c r="E347" s="18" t="str">
        <f>IF(ISERROR(VLOOKUP(コンビ!K351,コード表!$D$3:$E$7,2,FALSE)&amp;VLOOKUP(コンビ!L351,コード表!$G$3:$H$67,2,FALSE)&amp;VLOOKUP(コンビ!M351,コード表!$J$3:$K$15,2,FALSE)&amp;VLOOKUP(コンビ!N351,コード表!$M$3:$N$34,2,FALSE)),"",VLOOKUP(コンビ!K351,コード表!$D$3:$E$7,2,FALSE)&amp;VLOOKUP(コンビ!L351,コード表!$G$3:$H$67,2,FALSE)&amp;VLOOKUP(コンビ!M351,コード表!$J$3:$K$15,2,FALSE)&amp;VLOOKUP(コンビ!N351,コード表!$M$3:$N$34,2,FALSE))</f>
        <v/>
      </c>
      <c r="F347" s="18"/>
      <c r="G347" s="18"/>
      <c r="H347" s="18" t="str">
        <f>IF(ISERROR(VLOOKUP(コンビ!O351,コード表!$S$3:$T$11,2,FALSE)),"",VLOOKUP(コンビ!O351,コード表!$S$3:$T$11,2,FALSE))</f>
        <v/>
      </c>
      <c r="I347" s="18" t="str">
        <f>IF(ISERROR(VLOOKUP(コンビ!P351,コード表!$D$3:$E$7,2,FALSE)&amp;VLOOKUP(コンビ!Q351,コード表!$G$3:$H$67,2,FALSE)&amp;VLOOKUP(コンビ!R351,コード表!$J$3:$K$15,2,FALSE)&amp;VLOOKUP(コンビ!S351,コード表!$M$3:$N$34,2,FALSE)),"",VLOOKUP(コンビ!P351,コード表!$D$3:$E$7,2,FALSE)&amp;VLOOKUP(コンビ!Q351,コード表!$G$3:$H$67,2,FALSE)&amp;VLOOKUP(コンビ!R351,コード表!$J$3:$K$15,2,FALSE)&amp;VLOOKUP(コンビ!S351,コード表!$M$3:$N$34,2,FALSE))</f>
        <v/>
      </c>
      <c r="J347" s="8">
        <f>コンビ!T351</f>
        <v>0</v>
      </c>
      <c r="K347" s="8" t="str">
        <f>IF(ISERROR(VLOOKUP(コンビ!U351,コード表!$P$3:$Q$52,2,FALSE)),"",VLOOKUP(コンビ!U351,コード表!$P$3:$Q$52,2,FALSE))</f>
        <v/>
      </c>
    </row>
    <row r="348" spans="1:11" ht="20.100000000000001" customHeight="1" x14ac:dyDescent="0.15">
      <c r="A348" s="8">
        <v>712</v>
      </c>
      <c r="B348" s="18" t="b">
        <f>IF(コンビ!B352="出",IF(ISERROR(VLOOKUP(コンビ!C352,コード表!$D$3:$E$7,2,FALSE)&amp;VLOOKUP(コンビ!D352,コード表!$G$3:$H$67,2,FALSE)&amp;VLOOKUP(コンビ!E352,コード表!$J$3:$K$15,2,FALSE)&amp;VLOOKUP(コンビ!F352,コード表!$M$3:$N$34,2,FALSE)),"",VLOOKUP(コンビ!C352,コード表!$D$3:$E$7,2,FALSE)&amp;VLOOKUP(コンビ!D352,コード表!$G$3:$H$67,2,FALSE)&amp;VLOOKUP(コンビ!E352,コード表!$J$3:$K$15,2,FALSE)&amp;VLOOKUP(コンビ!F352,コード表!$M$3:$N$34,2,FALSE)))</f>
        <v>0</v>
      </c>
      <c r="C348" s="11" t="str">
        <f>コンビ!I352&amp;" "&amp;コンビ!J352</f>
        <v xml:space="preserve"> </v>
      </c>
      <c r="D348" s="17" t="str">
        <f>コンビ!G352&amp;" "&amp;コンビ!H352</f>
        <v xml:space="preserve"> </v>
      </c>
      <c r="E348" s="18" t="str">
        <f>IF(ISERROR(VLOOKUP(コンビ!K352,コード表!$D$3:$E$7,2,FALSE)&amp;VLOOKUP(コンビ!L352,コード表!$G$3:$H$67,2,FALSE)&amp;VLOOKUP(コンビ!M352,コード表!$J$3:$K$15,2,FALSE)&amp;VLOOKUP(コンビ!N352,コード表!$M$3:$N$34,2,FALSE)),"",VLOOKUP(コンビ!K352,コード表!$D$3:$E$7,2,FALSE)&amp;VLOOKUP(コンビ!L352,コード表!$G$3:$H$67,2,FALSE)&amp;VLOOKUP(コンビ!M352,コード表!$J$3:$K$15,2,FALSE)&amp;VLOOKUP(コンビ!N352,コード表!$M$3:$N$34,2,FALSE))</f>
        <v/>
      </c>
      <c r="F348" s="18"/>
      <c r="G348" s="18"/>
      <c r="H348" s="18" t="str">
        <f>IF(ISERROR(VLOOKUP(コンビ!O352,コード表!$S$3:$T$11,2,FALSE)),"",VLOOKUP(コンビ!O352,コード表!$S$3:$T$11,2,FALSE))</f>
        <v/>
      </c>
      <c r="I348" s="18" t="str">
        <f>IF(ISERROR(VLOOKUP(コンビ!P352,コード表!$D$3:$E$7,2,FALSE)&amp;VLOOKUP(コンビ!Q352,コード表!$G$3:$H$67,2,FALSE)&amp;VLOOKUP(コンビ!R352,コード表!$J$3:$K$15,2,FALSE)&amp;VLOOKUP(コンビ!S352,コード表!$M$3:$N$34,2,FALSE)),"",VLOOKUP(コンビ!P352,コード表!$D$3:$E$7,2,FALSE)&amp;VLOOKUP(コンビ!Q352,コード表!$G$3:$H$67,2,FALSE)&amp;VLOOKUP(コンビ!R352,コード表!$J$3:$K$15,2,FALSE)&amp;VLOOKUP(コンビ!S352,コード表!$M$3:$N$34,2,FALSE))</f>
        <v/>
      </c>
      <c r="J348" s="8">
        <f>コンビ!T352</f>
        <v>0</v>
      </c>
      <c r="K348" s="8" t="str">
        <f>IF(ISERROR(VLOOKUP(コンビ!U352,コード表!$P$3:$Q$52,2,FALSE)),"",VLOOKUP(コンビ!U352,コード表!$P$3:$Q$52,2,FALSE))</f>
        <v/>
      </c>
    </row>
    <row r="349" spans="1:11" ht="20.100000000000001" customHeight="1" x14ac:dyDescent="0.15">
      <c r="A349" s="8">
        <v>712</v>
      </c>
      <c r="B349" s="18" t="b">
        <f>IF(コンビ!B353="出",IF(ISERROR(VLOOKUP(コンビ!C353,コード表!$D$3:$E$7,2,FALSE)&amp;VLOOKUP(コンビ!D353,コード表!$G$3:$H$67,2,FALSE)&amp;VLOOKUP(コンビ!E353,コード表!$J$3:$K$15,2,FALSE)&amp;VLOOKUP(コンビ!F353,コード表!$M$3:$N$34,2,FALSE)),"",VLOOKUP(コンビ!C353,コード表!$D$3:$E$7,2,FALSE)&amp;VLOOKUP(コンビ!D353,コード表!$G$3:$H$67,2,FALSE)&amp;VLOOKUP(コンビ!E353,コード表!$J$3:$K$15,2,FALSE)&amp;VLOOKUP(コンビ!F353,コード表!$M$3:$N$34,2,FALSE)))</f>
        <v>0</v>
      </c>
      <c r="C349" s="11" t="str">
        <f>コンビ!I353&amp;" "&amp;コンビ!J353</f>
        <v xml:space="preserve"> </v>
      </c>
      <c r="D349" s="17" t="str">
        <f>コンビ!G353&amp;" "&amp;コンビ!H353</f>
        <v xml:space="preserve"> </v>
      </c>
      <c r="E349" s="18" t="str">
        <f>IF(ISERROR(VLOOKUP(コンビ!K353,コード表!$D$3:$E$7,2,FALSE)&amp;VLOOKUP(コンビ!L353,コード表!$G$3:$H$67,2,FALSE)&amp;VLOOKUP(コンビ!M353,コード表!$J$3:$K$15,2,FALSE)&amp;VLOOKUP(コンビ!N353,コード表!$M$3:$N$34,2,FALSE)),"",VLOOKUP(コンビ!K353,コード表!$D$3:$E$7,2,FALSE)&amp;VLOOKUP(コンビ!L353,コード表!$G$3:$H$67,2,FALSE)&amp;VLOOKUP(コンビ!M353,コード表!$J$3:$K$15,2,FALSE)&amp;VLOOKUP(コンビ!N353,コード表!$M$3:$N$34,2,FALSE))</f>
        <v/>
      </c>
      <c r="F349" s="18"/>
      <c r="G349" s="18"/>
      <c r="H349" s="18" t="str">
        <f>IF(ISERROR(VLOOKUP(コンビ!O353,コード表!$S$3:$T$11,2,FALSE)),"",VLOOKUP(コンビ!O353,コード表!$S$3:$T$11,2,FALSE))</f>
        <v/>
      </c>
      <c r="I349" s="18" t="str">
        <f>IF(ISERROR(VLOOKUP(コンビ!P353,コード表!$D$3:$E$7,2,FALSE)&amp;VLOOKUP(コンビ!Q353,コード表!$G$3:$H$67,2,FALSE)&amp;VLOOKUP(コンビ!R353,コード表!$J$3:$K$15,2,FALSE)&amp;VLOOKUP(コンビ!S353,コード表!$M$3:$N$34,2,FALSE)),"",VLOOKUP(コンビ!P353,コード表!$D$3:$E$7,2,FALSE)&amp;VLOOKUP(コンビ!Q353,コード表!$G$3:$H$67,2,FALSE)&amp;VLOOKUP(コンビ!R353,コード表!$J$3:$K$15,2,FALSE)&amp;VLOOKUP(コンビ!S353,コード表!$M$3:$N$34,2,FALSE))</f>
        <v/>
      </c>
      <c r="J349" s="8">
        <f>コンビ!T353</f>
        <v>0</v>
      </c>
      <c r="K349" s="8" t="str">
        <f>IF(ISERROR(VLOOKUP(コンビ!U353,コード表!$P$3:$Q$52,2,FALSE)),"",VLOOKUP(コンビ!U353,コード表!$P$3:$Q$52,2,FALSE))</f>
        <v/>
      </c>
    </row>
    <row r="350" spans="1:11" ht="20.100000000000001" customHeight="1" x14ac:dyDescent="0.15">
      <c r="A350" s="8">
        <v>712</v>
      </c>
      <c r="B350" s="18" t="b">
        <f>IF(コンビ!B354="出",IF(ISERROR(VLOOKUP(コンビ!C354,コード表!$D$3:$E$7,2,FALSE)&amp;VLOOKUP(コンビ!D354,コード表!$G$3:$H$67,2,FALSE)&amp;VLOOKUP(コンビ!E354,コード表!$J$3:$K$15,2,FALSE)&amp;VLOOKUP(コンビ!F354,コード表!$M$3:$N$34,2,FALSE)),"",VLOOKUP(コンビ!C354,コード表!$D$3:$E$7,2,FALSE)&amp;VLOOKUP(コンビ!D354,コード表!$G$3:$H$67,2,FALSE)&amp;VLOOKUP(コンビ!E354,コード表!$J$3:$K$15,2,FALSE)&amp;VLOOKUP(コンビ!F354,コード表!$M$3:$N$34,2,FALSE)))</f>
        <v>0</v>
      </c>
      <c r="C350" s="11" t="str">
        <f>コンビ!I354&amp;" "&amp;コンビ!J354</f>
        <v xml:space="preserve"> </v>
      </c>
      <c r="D350" s="17" t="str">
        <f>コンビ!G354&amp;" "&amp;コンビ!H354</f>
        <v xml:space="preserve"> </v>
      </c>
      <c r="E350" s="18" t="str">
        <f>IF(ISERROR(VLOOKUP(コンビ!K354,コード表!$D$3:$E$7,2,FALSE)&amp;VLOOKUP(コンビ!L354,コード表!$G$3:$H$67,2,FALSE)&amp;VLOOKUP(コンビ!M354,コード表!$J$3:$K$15,2,FALSE)&amp;VLOOKUP(コンビ!N354,コード表!$M$3:$N$34,2,FALSE)),"",VLOOKUP(コンビ!K354,コード表!$D$3:$E$7,2,FALSE)&amp;VLOOKUP(コンビ!L354,コード表!$G$3:$H$67,2,FALSE)&amp;VLOOKUP(コンビ!M354,コード表!$J$3:$K$15,2,FALSE)&amp;VLOOKUP(コンビ!N354,コード表!$M$3:$N$34,2,FALSE))</f>
        <v/>
      </c>
      <c r="F350" s="18"/>
      <c r="G350" s="18"/>
      <c r="H350" s="18" t="str">
        <f>IF(ISERROR(VLOOKUP(コンビ!O354,コード表!$S$3:$T$11,2,FALSE)),"",VLOOKUP(コンビ!O354,コード表!$S$3:$T$11,2,FALSE))</f>
        <v/>
      </c>
      <c r="I350" s="18" t="str">
        <f>IF(ISERROR(VLOOKUP(コンビ!P354,コード表!$D$3:$E$7,2,FALSE)&amp;VLOOKUP(コンビ!Q354,コード表!$G$3:$H$67,2,FALSE)&amp;VLOOKUP(コンビ!R354,コード表!$J$3:$K$15,2,FALSE)&amp;VLOOKUP(コンビ!S354,コード表!$M$3:$N$34,2,FALSE)),"",VLOOKUP(コンビ!P354,コード表!$D$3:$E$7,2,FALSE)&amp;VLOOKUP(コンビ!Q354,コード表!$G$3:$H$67,2,FALSE)&amp;VLOOKUP(コンビ!R354,コード表!$J$3:$K$15,2,FALSE)&amp;VLOOKUP(コンビ!S354,コード表!$M$3:$N$34,2,FALSE))</f>
        <v/>
      </c>
      <c r="J350" s="8">
        <f>コンビ!T354</f>
        <v>0</v>
      </c>
      <c r="K350" s="8" t="str">
        <f>IF(ISERROR(VLOOKUP(コンビ!U354,コード表!$P$3:$Q$52,2,FALSE)),"",VLOOKUP(コンビ!U354,コード表!$P$3:$Q$52,2,FALSE))</f>
        <v/>
      </c>
    </row>
    <row r="351" spans="1:11" ht="20.100000000000001" customHeight="1" x14ac:dyDescent="0.15">
      <c r="A351" s="8">
        <v>712</v>
      </c>
      <c r="B351" s="18" t="b">
        <f>IF(コンビ!B355="出",IF(ISERROR(VLOOKUP(コンビ!C355,コード表!$D$3:$E$7,2,FALSE)&amp;VLOOKUP(コンビ!D355,コード表!$G$3:$H$67,2,FALSE)&amp;VLOOKUP(コンビ!E355,コード表!$J$3:$K$15,2,FALSE)&amp;VLOOKUP(コンビ!F355,コード表!$M$3:$N$34,2,FALSE)),"",VLOOKUP(コンビ!C355,コード表!$D$3:$E$7,2,FALSE)&amp;VLOOKUP(コンビ!D355,コード表!$G$3:$H$67,2,FALSE)&amp;VLOOKUP(コンビ!E355,コード表!$J$3:$K$15,2,FALSE)&amp;VLOOKUP(コンビ!F355,コード表!$M$3:$N$34,2,FALSE)))</f>
        <v>0</v>
      </c>
      <c r="C351" s="11" t="str">
        <f>コンビ!I355&amp;" "&amp;コンビ!J355</f>
        <v xml:space="preserve"> </v>
      </c>
      <c r="D351" s="17" t="str">
        <f>コンビ!G355&amp;" "&amp;コンビ!H355</f>
        <v xml:space="preserve"> </v>
      </c>
      <c r="E351" s="18" t="str">
        <f>IF(ISERROR(VLOOKUP(コンビ!K355,コード表!$D$3:$E$7,2,FALSE)&amp;VLOOKUP(コンビ!L355,コード表!$G$3:$H$67,2,FALSE)&amp;VLOOKUP(コンビ!M355,コード表!$J$3:$K$15,2,FALSE)&amp;VLOOKUP(コンビ!N355,コード表!$M$3:$N$34,2,FALSE)),"",VLOOKUP(コンビ!K355,コード表!$D$3:$E$7,2,FALSE)&amp;VLOOKUP(コンビ!L355,コード表!$G$3:$H$67,2,FALSE)&amp;VLOOKUP(コンビ!M355,コード表!$J$3:$K$15,2,FALSE)&amp;VLOOKUP(コンビ!N355,コード表!$M$3:$N$34,2,FALSE))</f>
        <v/>
      </c>
      <c r="F351" s="18"/>
      <c r="G351" s="18"/>
      <c r="H351" s="18" t="str">
        <f>IF(ISERROR(VLOOKUP(コンビ!O355,コード表!$S$3:$T$11,2,FALSE)),"",VLOOKUP(コンビ!O355,コード表!$S$3:$T$11,2,FALSE))</f>
        <v/>
      </c>
      <c r="I351" s="18" t="str">
        <f>IF(ISERROR(VLOOKUP(コンビ!P355,コード表!$D$3:$E$7,2,FALSE)&amp;VLOOKUP(コンビ!Q355,コード表!$G$3:$H$67,2,FALSE)&amp;VLOOKUP(コンビ!R355,コード表!$J$3:$K$15,2,FALSE)&amp;VLOOKUP(コンビ!S355,コード表!$M$3:$N$34,2,FALSE)),"",VLOOKUP(コンビ!P355,コード表!$D$3:$E$7,2,FALSE)&amp;VLOOKUP(コンビ!Q355,コード表!$G$3:$H$67,2,FALSE)&amp;VLOOKUP(コンビ!R355,コード表!$J$3:$K$15,2,FALSE)&amp;VLOOKUP(コンビ!S355,コード表!$M$3:$N$34,2,FALSE))</f>
        <v/>
      </c>
      <c r="J351" s="8">
        <f>コンビ!T355</f>
        <v>0</v>
      </c>
      <c r="K351" s="8" t="str">
        <f>IF(ISERROR(VLOOKUP(コンビ!U355,コード表!$P$3:$Q$52,2,FALSE)),"",VLOOKUP(コンビ!U355,コード表!$P$3:$Q$52,2,FALSE))</f>
        <v/>
      </c>
    </row>
    <row r="352" spans="1:11" ht="20.100000000000001" customHeight="1" x14ac:dyDescent="0.15">
      <c r="A352" s="8">
        <v>712</v>
      </c>
      <c r="B352" s="18" t="b">
        <f>IF(コンビ!B356="出",IF(ISERROR(VLOOKUP(コンビ!C356,コード表!$D$3:$E$7,2,FALSE)&amp;VLOOKUP(コンビ!D356,コード表!$G$3:$H$67,2,FALSE)&amp;VLOOKUP(コンビ!E356,コード表!$J$3:$K$15,2,FALSE)&amp;VLOOKUP(コンビ!F356,コード表!$M$3:$N$34,2,FALSE)),"",VLOOKUP(コンビ!C356,コード表!$D$3:$E$7,2,FALSE)&amp;VLOOKUP(コンビ!D356,コード表!$G$3:$H$67,2,FALSE)&amp;VLOOKUP(コンビ!E356,コード表!$J$3:$K$15,2,FALSE)&amp;VLOOKUP(コンビ!F356,コード表!$M$3:$N$34,2,FALSE)))</f>
        <v>0</v>
      </c>
      <c r="C352" s="11" t="str">
        <f>コンビ!I356&amp;" "&amp;コンビ!J356</f>
        <v xml:space="preserve"> </v>
      </c>
      <c r="D352" s="17" t="str">
        <f>コンビ!G356&amp;" "&amp;コンビ!H356</f>
        <v xml:space="preserve"> </v>
      </c>
      <c r="E352" s="18" t="str">
        <f>IF(ISERROR(VLOOKUP(コンビ!K356,コード表!$D$3:$E$7,2,FALSE)&amp;VLOOKUP(コンビ!L356,コード表!$G$3:$H$67,2,FALSE)&amp;VLOOKUP(コンビ!M356,コード表!$J$3:$K$15,2,FALSE)&amp;VLOOKUP(コンビ!N356,コード表!$M$3:$N$34,2,FALSE)),"",VLOOKUP(コンビ!K356,コード表!$D$3:$E$7,2,FALSE)&amp;VLOOKUP(コンビ!L356,コード表!$G$3:$H$67,2,FALSE)&amp;VLOOKUP(コンビ!M356,コード表!$J$3:$K$15,2,FALSE)&amp;VLOOKUP(コンビ!N356,コード表!$M$3:$N$34,2,FALSE))</f>
        <v/>
      </c>
      <c r="F352" s="18"/>
      <c r="G352" s="18"/>
      <c r="H352" s="18" t="str">
        <f>IF(ISERROR(VLOOKUP(コンビ!O356,コード表!$S$3:$T$11,2,FALSE)),"",VLOOKUP(コンビ!O356,コード表!$S$3:$T$11,2,FALSE))</f>
        <v/>
      </c>
      <c r="I352" s="18" t="str">
        <f>IF(ISERROR(VLOOKUP(コンビ!P356,コード表!$D$3:$E$7,2,FALSE)&amp;VLOOKUP(コンビ!Q356,コード表!$G$3:$H$67,2,FALSE)&amp;VLOOKUP(コンビ!R356,コード表!$J$3:$K$15,2,FALSE)&amp;VLOOKUP(コンビ!S356,コード表!$M$3:$N$34,2,FALSE)),"",VLOOKUP(コンビ!P356,コード表!$D$3:$E$7,2,FALSE)&amp;VLOOKUP(コンビ!Q356,コード表!$G$3:$H$67,2,FALSE)&amp;VLOOKUP(コンビ!R356,コード表!$J$3:$K$15,2,FALSE)&amp;VLOOKUP(コンビ!S356,コード表!$M$3:$N$34,2,FALSE))</f>
        <v/>
      </c>
      <c r="J352" s="8">
        <f>コンビ!T356</f>
        <v>0</v>
      </c>
      <c r="K352" s="8" t="str">
        <f>IF(ISERROR(VLOOKUP(コンビ!U356,コード表!$P$3:$Q$52,2,FALSE)),"",VLOOKUP(コンビ!U356,コード表!$P$3:$Q$52,2,FALSE))</f>
        <v/>
      </c>
    </row>
    <row r="353" spans="1:11" ht="20.100000000000001" customHeight="1" x14ac:dyDescent="0.15">
      <c r="A353" s="8">
        <v>712</v>
      </c>
      <c r="B353" s="18" t="b">
        <f>IF(コンビ!B357="出",IF(ISERROR(VLOOKUP(コンビ!C357,コード表!$D$3:$E$7,2,FALSE)&amp;VLOOKUP(コンビ!D357,コード表!$G$3:$H$67,2,FALSE)&amp;VLOOKUP(コンビ!E357,コード表!$J$3:$K$15,2,FALSE)&amp;VLOOKUP(コンビ!F357,コード表!$M$3:$N$34,2,FALSE)),"",VLOOKUP(コンビ!C357,コード表!$D$3:$E$7,2,FALSE)&amp;VLOOKUP(コンビ!D357,コード表!$G$3:$H$67,2,FALSE)&amp;VLOOKUP(コンビ!E357,コード表!$J$3:$K$15,2,FALSE)&amp;VLOOKUP(コンビ!F357,コード表!$M$3:$N$34,2,FALSE)))</f>
        <v>0</v>
      </c>
      <c r="C353" s="11" t="str">
        <f>コンビ!I357&amp;" "&amp;コンビ!J357</f>
        <v xml:space="preserve"> </v>
      </c>
      <c r="D353" s="17" t="str">
        <f>コンビ!G357&amp;" "&amp;コンビ!H357</f>
        <v xml:space="preserve"> </v>
      </c>
      <c r="E353" s="18" t="str">
        <f>IF(ISERROR(VLOOKUP(コンビ!K357,コード表!$D$3:$E$7,2,FALSE)&amp;VLOOKUP(コンビ!L357,コード表!$G$3:$H$67,2,FALSE)&amp;VLOOKUP(コンビ!M357,コード表!$J$3:$K$15,2,FALSE)&amp;VLOOKUP(コンビ!N357,コード表!$M$3:$N$34,2,FALSE)),"",VLOOKUP(コンビ!K357,コード表!$D$3:$E$7,2,FALSE)&amp;VLOOKUP(コンビ!L357,コード表!$G$3:$H$67,2,FALSE)&amp;VLOOKUP(コンビ!M357,コード表!$J$3:$K$15,2,FALSE)&amp;VLOOKUP(コンビ!N357,コード表!$M$3:$N$34,2,FALSE))</f>
        <v/>
      </c>
      <c r="F353" s="18"/>
      <c r="G353" s="18"/>
      <c r="H353" s="18" t="str">
        <f>IF(ISERROR(VLOOKUP(コンビ!O357,コード表!$S$3:$T$11,2,FALSE)),"",VLOOKUP(コンビ!O357,コード表!$S$3:$T$11,2,FALSE))</f>
        <v/>
      </c>
      <c r="I353" s="18" t="str">
        <f>IF(ISERROR(VLOOKUP(コンビ!P357,コード表!$D$3:$E$7,2,FALSE)&amp;VLOOKUP(コンビ!Q357,コード表!$G$3:$H$67,2,FALSE)&amp;VLOOKUP(コンビ!R357,コード表!$J$3:$K$15,2,FALSE)&amp;VLOOKUP(コンビ!S357,コード表!$M$3:$N$34,2,FALSE)),"",VLOOKUP(コンビ!P357,コード表!$D$3:$E$7,2,FALSE)&amp;VLOOKUP(コンビ!Q357,コード表!$G$3:$H$67,2,FALSE)&amp;VLOOKUP(コンビ!R357,コード表!$J$3:$K$15,2,FALSE)&amp;VLOOKUP(コンビ!S357,コード表!$M$3:$N$34,2,FALSE))</f>
        <v/>
      </c>
      <c r="J353" s="8">
        <f>コンビ!T357</f>
        <v>0</v>
      </c>
      <c r="K353" s="8" t="str">
        <f>IF(ISERROR(VLOOKUP(コンビ!U357,コード表!$P$3:$Q$52,2,FALSE)),"",VLOOKUP(コンビ!U357,コード表!$P$3:$Q$52,2,FALSE))</f>
        <v/>
      </c>
    </row>
    <row r="354" spans="1:11" ht="20.100000000000001" customHeight="1" x14ac:dyDescent="0.15">
      <c r="A354" s="8">
        <v>712</v>
      </c>
      <c r="B354" s="18" t="b">
        <f>IF(コンビ!B358="出",IF(ISERROR(VLOOKUP(コンビ!C358,コード表!$D$3:$E$7,2,FALSE)&amp;VLOOKUP(コンビ!D358,コード表!$G$3:$H$67,2,FALSE)&amp;VLOOKUP(コンビ!E358,コード表!$J$3:$K$15,2,FALSE)&amp;VLOOKUP(コンビ!F358,コード表!$M$3:$N$34,2,FALSE)),"",VLOOKUP(コンビ!C358,コード表!$D$3:$E$7,2,FALSE)&amp;VLOOKUP(コンビ!D358,コード表!$G$3:$H$67,2,FALSE)&amp;VLOOKUP(コンビ!E358,コード表!$J$3:$K$15,2,FALSE)&amp;VLOOKUP(コンビ!F358,コード表!$M$3:$N$34,2,FALSE)))</f>
        <v>0</v>
      </c>
      <c r="C354" s="11" t="str">
        <f>コンビ!I358&amp;" "&amp;コンビ!J358</f>
        <v xml:space="preserve"> </v>
      </c>
      <c r="D354" s="17" t="str">
        <f>コンビ!G358&amp;" "&amp;コンビ!H358</f>
        <v xml:space="preserve"> </v>
      </c>
      <c r="E354" s="18" t="str">
        <f>IF(ISERROR(VLOOKUP(コンビ!K358,コード表!$D$3:$E$7,2,FALSE)&amp;VLOOKUP(コンビ!L358,コード表!$G$3:$H$67,2,FALSE)&amp;VLOOKUP(コンビ!M358,コード表!$J$3:$K$15,2,FALSE)&amp;VLOOKUP(コンビ!N358,コード表!$M$3:$N$34,2,FALSE)),"",VLOOKUP(コンビ!K358,コード表!$D$3:$E$7,2,FALSE)&amp;VLOOKUP(コンビ!L358,コード表!$G$3:$H$67,2,FALSE)&amp;VLOOKUP(コンビ!M358,コード表!$J$3:$K$15,2,FALSE)&amp;VLOOKUP(コンビ!N358,コード表!$M$3:$N$34,2,FALSE))</f>
        <v/>
      </c>
      <c r="F354" s="18"/>
      <c r="G354" s="18"/>
      <c r="H354" s="18" t="str">
        <f>IF(ISERROR(VLOOKUP(コンビ!O358,コード表!$S$3:$T$11,2,FALSE)),"",VLOOKUP(コンビ!O358,コード表!$S$3:$T$11,2,FALSE))</f>
        <v/>
      </c>
      <c r="I354" s="18" t="str">
        <f>IF(ISERROR(VLOOKUP(コンビ!P358,コード表!$D$3:$E$7,2,FALSE)&amp;VLOOKUP(コンビ!Q358,コード表!$G$3:$H$67,2,FALSE)&amp;VLOOKUP(コンビ!R358,コード表!$J$3:$K$15,2,FALSE)&amp;VLOOKUP(コンビ!S358,コード表!$M$3:$N$34,2,FALSE)),"",VLOOKUP(コンビ!P358,コード表!$D$3:$E$7,2,FALSE)&amp;VLOOKUP(コンビ!Q358,コード表!$G$3:$H$67,2,FALSE)&amp;VLOOKUP(コンビ!R358,コード表!$J$3:$K$15,2,FALSE)&amp;VLOOKUP(コンビ!S358,コード表!$M$3:$N$34,2,FALSE))</f>
        <v/>
      </c>
      <c r="J354" s="8">
        <f>コンビ!T358</f>
        <v>0</v>
      </c>
      <c r="K354" s="8" t="str">
        <f>IF(ISERROR(VLOOKUP(コンビ!U358,コード表!$P$3:$Q$52,2,FALSE)),"",VLOOKUP(コンビ!U358,コード表!$P$3:$Q$52,2,FALSE))</f>
        <v/>
      </c>
    </row>
    <row r="355" spans="1:11" ht="20.100000000000001" customHeight="1" x14ac:dyDescent="0.15">
      <c r="A355" s="8">
        <v>712</v>
      </c>
      <c r="B355" s="18" t="b">
        <f>IF(コンビ!B359="出",IF(ISERROR(VLOOKUP(コンビ!C359,コード表!$D$3:$E$7,2,FALSE)&amp;VLOOKUP(コンビ!D359,コード表!$G$3:$H$67,2,FALSE)&amp;VLOOKUP(コンビ!E359,コード表!$J$3:$K$15,2,FALSE)&amp;VLOOKUP(コンビ!F359,コード表!$M$3:$N$34,2,FALSE)),"",VLOOKUP(コンビ!C359,コード表!$D$3:$E$7,2,FALSE)&amp;VLOOKUP(コンビ!D359,コード表!$G$3:$H$67,2,FALSE)&amp;VLOOKUP(コンビ!E359,コード表!$J$3:$K$15,2,FALSE)&amp;VLOOKUP(コンビ!F359,コード表!$M$3:$N$34,2,FALSE)))</f>
        <v>0</v>
      </c>
      <c r="C355" s="11" t="str">
        <f>コンビ!I359&amp;" "&amp;コンビ!J359</f>
        <v xml:space="preserve"> </v>
      </c>
      <c r="D355" s="17" t="str">
        <f>コンビ!G359&amp;" "&amp;コンビ!H359</f>
        <v xml:space="preserve"> </v>
      </c>
      <c r="E355" s="18" t="str">
        <f>IF(ISERROR(VLOOKUP(コンビ!K359,コード表!$D$3:$E$7,2,FALSE)&amp;VLOOKUP(コンビ!L359,コード表!$G$3:$H$67,2,FALSE)&amp;VLOOKUP(コンビ!M359,コード表!$J$3:$K$15,2,FALSE)&amp;VLOOKUP(コンビ!N359,コード表!$M$3:$N$34,2,FALSE)),"",VLOOKUP(コンビ!K359,コード表!$D$3:$E$7,2,FALSE)&amp;VLOOKUP(コンビ!L359,コード表!$G$3:$H$67,2,FALSE)&amp;VLOOKUP(コンビ!M359,コード表!$J$3:$K$15,2,FALSE)&amp;VLOOKUP(コンビ!N359,コード表!$M$3:$N$34,2,FALSE))</f>
        <v/>
      </c>
      <c r="F355" s="18"/>
      <c r="G355" s="18"/>
      <c r="H355" s="18" t="str">
        <f>IF(ISERROR(VLOOKUP(コンビ!O359,コード表!$S$3:$T$11,2,FALSE)),"",VLOOKUP(コンビ!O359,コード表!$S$3:$T$11,2,FALSE))</f>
        <v/>
      </c>
      <c r="I355" s="18" t="str">
        <f>IF(ISERROR(VLOOKUP(コンビ!P359,コード表!$D$3:$E$7,2,FALSE)&amp;VLOOKUP(コンビ!Q359,コード表!$G$3:$H$67,2,FALSE)&amp;VLOOKUP(コンビ!R359,コード表!$J$3:$K$15,2,FALSE)&amp;VLOOKUP(コンビ!S359,コード表!$M$3:$N$34,2,FALSE)),"",VLOOKUP(コンビ!P359,コード表!$D$3:$E$7,2,FALSE)&amp;VLOOKUP(コンビ!Q359,コード表!$G$3:$H$67,2,FALSE)&amp;VLOOKUP(コンビ!R359,コード表!$J$3:$K$15,2,FALSE)&amp;VLOOKUP(コンビ!S359,コード表!$M$3:$N$34,2,FALSE))</f>
        <v/>
      </c>
      <c r="J355" s="8">
        <f>コンビ!T359</f>
        <v>0</v>
      </c>
      <c r="K355" s="8" t="str">
        <f>IF(ISERROR(VLOOKUP(コンビ!U359,コード表!$P$3:$Q$52,2,FALSE)),"",VLOOKUP(コンビ!U359,コード表!$P$3:$Q$52,2,FALSE))</f>
        <v/>
      </c>
    </row>
    <row r="356" spans="1:11" ht="20.100000000000001" customHeight="1" x14ac:dyDescent="0.15">
      <c r="A356" s="8">
        <v>712</v>
      </c>
      <c r="B356" s="18" t="b">
        <f>IF(コンビ!B360="出",IF(ISERROR(VLOOKUP(コンビ!C360,コード表!$D$3:$E$7,2,FALSE)&amp;VLOOKUP(コンビ!D360,コード表!$G$3:$H$67,2,FALSE)&amp;VLOOKUP(コンビ!E360,コード表!$J$3:$K$15,2,FALSE)&amp;VLOOKUP(コンビ!F360,コード表!$M$3:$N$34,2,FALSE)),"",VLOOKUP(コンビ!C360,コード表!$D$3:$E$7,2,FALSE)&amp;VLOOKUP(コンビ!D360,コード表!$G$3:$H$67,2,FALSE)&amp;VLOOKUP(コンビ!E360,コード表!$J$3:$K$15,2,FALSE)&amp;VLOOKUP(コンビ!F360,コード表!$M$3:$N$34,2,FALSE)))</f>
        <v>0</v>
      </c>
      <c r="C356" s="11" t="str">
        <f>コンビ!I360&amp;" "&amp;コンビ!J360</f>
        <v xml:space="preserve"> </v>
      </c>
      <c r="D356" s="17" t="str">
        <f>コンビ!G360&amp;" "&amp;コンビ!H360</f>
        <v xml:space="preserve"> </v>
      </c>
      <c r="E356" s="18" t="str">
        <f>IF(ISERROR(VLOOKUP(コンビ!K360,コード表!$D$3:$E$7,2,FALSE)&amp;VLOOKUP(コンビ!L360,コード表!$G$3:$H$67,2,FALSE)&amp;VLOOKUP(コンビ!M360,コード表!$J$3:$K$15,2,FALSE)&amp;VLOOKUP(コンビ!N360,コード表!$M$3:$N$34,2,FALSE)),"",VLOOKUP(コンビ!K360,コード表!$D$3:$E$7,2,FALSE)&amp;VLOOKUP(コンビ!L360,コード表!$G$3:$H$67,2,FALSE)&amp;VLOOKUP(コンビ!M360,コード表!$J$3:$K$15,2,FALSE)&amp;VLOOKUP(コンビ!N360,コード表!$M$3:$N$34,2,FALSE))</f>
        <v/>
      </c>
      <c r="F356" s="18"/>
      <c r="G356" s="18"/>
      <c r="H356" s="18" t="str">
        <f>IF(ISERROR(VLOOKUP(コンビ!O360,コード表!$S$3:$T$11,2,FALSE)),"",VLOOKUP(コンビ!O360,コード表!$S$3:$T$11,2,FALSE))</f>
        <v/>
      </c>
      <c r="I356" s="18" t="str">
        <f>IF(ISERROR(VLOOKUP(コンビ!P360,コード表!$D$3:$E$7,2,FALSE)&amp;VLOOKUP(コンビ!Q360,コード表!$G$3:$H$67,2,FALSE)&amp;VLOOKUP(コンビ!R360,コード表!$J$3:$K$15,2,FALSE)&amp;VLOOKUP(コンビ!S360,コード表!$M$3:$N$34,2,FALSE)),"",VLOOKUP(コンビ!P360,コード表!$D$3:$E$7,2,FALSE)&amp;VLOOKUP(コンビ!Q360,コード表!$G$3:$H$67,2,FALSE)&amp;VLOOKUP(コンビ!R360,コード表!$J$3:$K$15,2,FALSE)&amp;VLOOKUP(コンビ!S360,コード表!$M$3:$N$34,2,FALSE))</f>
        <v/>
      </c>
      <c r="J356" s="8">
        <f>コンビ!T360</f>
        <v>0</v>
      </c>
      <c r="K356" s="8" t="str">
        <f>IF(ISERROR(VLOOKUP(コンビ!U360,コード表!$P$3:$Q$52,2,FALSE)),"",VLOOKUP(コンビ!U360,コード表!$P$3:$Q$52,2,FALSE))</f>
        <v/>
      </c>
    </row>
    <row r="357" spans="1:11" ht="20.100000000000001" customHeight="1" x14ac:dyDescent="0.15">
      <c r="A357" s="8">
        <v>712</v>
      </c>
      <c r="B357" s="18" t="b">
        <f>IF(コンビ!B361="出",IF(ISERROR(VLOOKUP(コンビ!C361,コード表!$D$3:$E$7,2,FALSE)&amp;VLOOKUP(コンビ!D361,コード表!$G$3:$H$67,2,FALSE)&amp;VLOOKUP(コンビ!E361,コード表!$J$3:$K$15,2,FALSE)&amp;VLOOKUP(コンビ!F361,コード表!$M$3:$N$34,2,FALSE)),"",VLOOKUP(コンビ!C361,コード表!$D$3:$E$7,2,FALSE)&amp;VLOOKUP(コンビ!D361,コード表!$G$3:$H$67,2,FALSE)&amp;VLOOKUP(コンビ!E361,コード表!$J$3:$K$15,2,FALSE)&amp;VLOOKUP(コンビ!F361,コード表!$M$3:$N$34,2,FALSE)))</f>
        <v>0</v>
      </c>
      <c r="C357" s="11" t="str">
        <f>コンビ!I361&amp;" "&amp;コンビ!J361</f>
        <v xml:space="preserve"> </v>
      </c>
      <c r="D357" s="17" t="str">
        <f>コンビ!G361&amp;" "&amp;コンビ!H361</f>
        <v xml:space="preserve"> </v>
      </c>
      <c r="E357" s="18" t="str">
        <f>IF(ISERROR(VLOOKUP(コンビ!K361,コード表!$D$3:$E$7,2,FALSE)&amp;VLOOKUP(コンビ!L361,コード表!$G$3:$H$67,2,FALSE)&amp;VLOOKUP(コンビ!M361,コード表!$J$3:$K$15,2,FALSE)&amp;VLOOKUP(コンビ!N361,コード表!$M$3:$N$34,2,FALSE)),"",VLOOKUP(コンビ!K361,コード表!$D$3:$E$7,2,FALSE)&amp;VLOOKUP(コンビ!L361,コード表!$G$3:$H$67,2,FALSE)&amp;VLOOKUP(コンビ!M361,コード表!$J$3:$K$15,2,FALSE)&amp;VLOOKUP(コンビ!N361,コード表!$M$3:$N$34,2,FALSE))</f>
        <v/>
      </c>
      <c r="F357" s="18"/>
      <c r="G357" s="18"/>
      <c r="H357" s="18" t="str">
        <f>IF(ISERROR(VLOOKUP(コンビ!O361,コード表!$S$3:$T$11,2,FALSE)),"",VLOOKUP(コンビ!O361,コード表!$S$3:$T$11,2,FALSE))</f>
        <v/>
      </c>
      <c r="I357" s="18" t="str">
        <f>IF(ISERROR(VLOOKUP(コンビ!P361,コード表!$D$3:$E$7,2,FALSE)&amp;VLOOKUP(コンビ!Q361,コード表!$G$3:$H$67,2,FALSE)&amp;VLOOKUP(コンビ!R361,コード表!$J$3:$K$15,2,FALSE)&amp;VLOOKUP(コンビ!S361,コード表!$M$3:$N$34,2,FALSE)),"",VLOOKUP(コンビ!P361,コード表!$D$3:$E$7,2,FALSE)&amp;VLOOKUP(コンビ!Q361,コード表!$G$3:$H$67,2,FALSE)&amp;VLOOKUP(コンビ!R361,コード表!$J$3:$K$15,2,FALSE)&amp;VLOOKUP(コンビ!S361,コード表!$M$3:$N$34,2,FALSE))</f>
        <v/>
      </c>
      <c r="J357" s="8">
        <f>コンビ!T361</f>
        <v>0</v>
      </c>
      <c r="K357" s="8" t="str">
        <f>IF(ISERROR(VLOOKUP(コンビ!U361,コード表!$P$3:$Q$52,2,FALSE)),"",VLOOKUP(コンビ!U361,コード表!$P$3:$Q$52,2,FALSE))</f>
        <v/>
      </c>
    </row>
    <row r="358" spans="1:11" ht="20.100000000000001" customHeight="1" x14ac:dyDescent="0.15">
      <c r="A358" s="8">
        <v>712</v>
      </c>
      <c r="B358" s="18" t="b">
        <f>IF(コンビ!B362="出",IF(ISERROR(VLOOKUP(コンビ!C362,コード表!$D$3:$E$7,2,FALSE)&amp;VLOOKUP(コンビ!D362,コード表!$G$3:$H$67,2,FALSE)&amp;VLOOKUP(コンビ!E362,コード表!$J$3:$K$15,2,FALSE)&amp;VLOOKUP(コンビ!F362,コード表!$M$3:$N$34,2,FALSE)),"",VLOOKUP(コンビ!C362,コード表!$D$3:$E$7,2,FALSE)&amp;VLOOKUP(コンビ!D362,コード表!$G$3:$H$67,2,FALSE)&amp;VLOOKUP(コンビ!E362,コード表!$J$3:$K$15,2,FALSE)&amp;VLOOKUP(コンビ!F362,コード表!$M$3:$N$34,2,FALSE)))</f>
        <v>0</v>
      </c>
      <c r="C358" s="11" t="str">
        <f>コンビ!I362&amp;" "&amp;コンビ!J362</f>
        <v xml:space="preserve"> </v>
      </c>
      <c r="D358" s="17" t="str">
        <f>コンビ!G362&amp;" "&amp;コンビ!H362</f>
        <v xml:space="preserve"> </v>
      </c>
      <c r="E358" s="18" t="str">
        <f>IF(ISERROR(VLOOKUP(コンビ!K362,コード表!$D$3:$E$7,2,FALSE)&amp;VLOOKUP(コンビ!L362,コード表!$G$3:$H$67,2,FALSE)&amp;VLOOKUP(コンビ!M362,コード表!$J$3:$K$15,2,FALSE)&amp;VLOOKUP(コンビ!N362,コード表!$M$3:$N$34,2,FALSE)),"",VLOOKUP(コンビ!K362,コード表!$D$3:$E$7,2,FALSE)&amp;VLOOKUP(コンビ!L362,コード表!$G$3:$H$67,2,FALSE)&amp;VLOOKUP(コンビ!M362,コード表!$J$3:$K$15,2,FALSE)&amp;VLOOKUP(コンビ!N362,コード表!$M$3:$N$34,2,FALSE))</f>
        <v/>
      </c>
      <c r="F358" s="18"/>
      <c r="G358" s="18"/>
      <c r="H358" s="18" t="str">
        <f>IF(ISERROR(VLOOKUP(コンビ!O362,コード表!$S$3:$T$11,2,FALSE)),"",VLOOKUP(コンビ!O362,コード表!$S$3:$T$11,2,FALSE))</f>
        <v/>
      </c>
      <c r="I358" s="18" t="str">
        <f>IF(ISERROR(VLOOKUP(コンビ!P362,コード表!$D$3:$E$7,2,FALSE)&amp;VLOOKUP(コンビ!Q362,コード表!$G$3:$H$67,2,FALSE)&amp;VLOOKUP(コンビ!R362,コード表!$J$3:$K$15,2,FALSE)&amp;VLOOKUP(コンビ!S362,コード表!$M$3:$N$34,2,FALSE)),"",VLOOKUP(コンビ!P362,コード表!$D$3:$E$7,2,FALSE)&amp;VLOOKUP(コンビ!Q362,コード表!$G$3:$H$67,2,FALSE)&amp;VLOOKUP(コンビ!R362,コード表!$J$3:$K$15,2,FALSE)&amp;VLOOKUP(コンビ!S362,コード表!$M$3:$N$34,2,FALSE))</f>
        <v/>
      </c>
      <c r="J358" s="8">
        <f>コンビ!T362</f>
        <v>0</v>
      </c>
      <c r="K358" s="8" t="str">
        <f>IF(ISERROR(VLOOKUP(コンビ!U362,コード表!$P$3:$Q$52,2,FALSE)),"",VLOOKUP(コンビ!U362,コード表!$P$3:$Q$52,2,FALSE))</f>
        <v/>
      </c>
    </row>
    <row r="359" spans="1:11" ht="20.100000000000001" customHeight="1" x14ac:dyDescent="0.15">
      <c r="A359" s="8">
        <v>712</v>
      </c>
      <c r="B359" s="18" t="b">
        <f>IF(コンビ!B363="出",IF(ISERROR(VLOOKUP(コンビ!C363,コード表!$D$3:$E$7,2,FALSE)&amp;VLOOKUP(コンビ!D363,コード表!$G$3:$H$67,2,FALSE)&amp;VLOOKUP(コンビ!E363,コード表!$J$3:$K$15,2,FALSE)&amp;VLOOKUP(コンビ!F363,コード表!$M$3:$N$34,2,FALSE)),"",VLOOKUP(コンビ!C363,コード表!$D$3:$E$7,2,FALSE)&amp;VLOOKUP(コンビ!D363,コード表!$G$3:$H$67,2,FALSE)&amp;VLOOKUP(コンビ!E363,コード表!$J$3:$K$15,2,FALSE)&amp;VLOOKUP(コンビ!F363,コード表!$M$3:$N$34,2,FALSE)))</f>
        <v>0</v>
      </c>
      <c r="C359" s="11" t="str">
        <f>コンビ!I363&amp;" "&amp;コンビ!J363</f>
        <v xml:space="preserve"> </v>
      </c>
      <c r="D359" s="17" t="str">
        <f>コンビ!G363&amp;" "&amp;コンビ!H363</f>
        <v xml:space="preserve"> </v>
      </c>
      <c r="E359" s="18" t="str">
        <f>IF(ISERROR(VLOOKUP(コンビ!K363,コード表!$D$3:$E$7,2,FALSE)&amp;VLOOKUP(コンビ!L363,コード表!$G$3:$H$67,2,FALSE)&amp;VLOOKUP(コンビ!M363,コード表!$J$3:$K$15,2,FALSE)&amp;VLOOKUP(コンビ!N363,コード表!$M$3:$N$34,2,FALSE)),"",VLOOKUP(コンビ!K363,コード表!$D$3:$E$7,2,FALSE)&amp;VLOOKUP(コンビ!L363,コード表!$G$3:$H$67,2,FALSE)&amp;VLOOKUP(コンビ!M363,コード表!$J$3:$K$15,2,FALSE)&amp;VLOOKUP(コンビ!N363,コード表!$M$3:$N$34,2,FALSE))</f>
        <v/>
      </c>
      <c r="F359" s="18"/>
      <c r="G359" s="18"/>
      <c r="H359" s="18" t="str">
        <f>IF(ISERROR(VLOOKUP(コンビ!O363,コード表!$S$3:$T$11,2,FALSE)),"",VLOOKUP(コンビ!O363,コード表!$S$3:$T$11,2,FALSE))</f>
        <v/>
      </c>
      <c r="I359" s="18" t="str">
        <f>IF(ISERROR(VLOOKUP(コンビ!P363,コード表!$D$3:$E$7,2,FALSE)&amp;VLOOKUP(コンビ!Q363,コード表!$G$3:$H$67,2,FALSE)&amp;VLOOKUP(コンビ!R363,コード表!$J$3:$K$15,2,FALSE)&amp;VLOOKUP(コンビ!S363,コード表!$M$3:$N$34,2,FALSE)),"",VLOOKUP(コンビ!P363,コード表!$D$3:$E$7,2,FALSE)&amp;VLOOKUP(コンビ!Q363,コード表!$G$3:$H$67,2,FALSE)&amp;VLOOKUP(コンビ!R363,コード表!$J$3:$K$15,2,FALSE)&amp;VLOOKUP(コンビ!S363,コード表!$M$3:$N$34,2,FALSE))</f>
        <v/>
      </c>
      <c r="J359" s="8">
        <f>コンビ!T363</f>
        <v>0</v>
      </c>
      <c r="K359" s="8" t="str">
        <f>IF(ISERROR(VLOOKUP(コンビ!U363,コード表!$P$3:$Q$52,2,FALSE)),"",VLOOKUP(コンビ!U363,コード表!$P$3:$Q$52,2,FALSE))</f>
        <v/>
      </c>
    </row>
    <row r="360" spans="1:11" ht="20.100000000000001" customHeight="1" x14ac:dyDescent="0.15">
      <c r="A360" s="8">
        <v>712</v>
      </c>
      <c r="B360" s="18" t="b">
        <f>IF(コンビ!B364="出",IF(ISERROR(VLOOKUP(コンビ!C364,コード表!$D$3:$E$7,2,FALSE)&amp;VLOOKUP(コンビ!D364,コード表!$G$3:$H$67,2,FALSE)&amp;VLOOKUP(コンビ!E364,コード表!$J$3:$K$15,2,FALSE)&amp;VLOOKUP(コンビ!F364,コード表!$M$3:$N$34,2,FALSE)),"",VLOOKUP(コンビ!C364,コード表!$D$3:$E$7,2,FALSE)&amp;VLOOKUP(コンビ!D364,コード表!$G$3:$H$67,2,FALSE)&amp;VLOOKUP(コンビ!E364,コード表!$J$3:$K$15,2,FALSE)&amp;VLOOKUP(コンビ!F364,コード表!$M$3:$N$34,2,FALSE)))</f>
        <v>0</v>
      </c>
      <c r="C360" s="11" t="str">
        <f>コンビ!I364&amp;" "&amp;コンビ!J364</f>
        <v xml:space="preserve"> </v>
      </c>
      <c r="D360" s="17" t="str">
        <f>コンビ!G364&amp;" "&amp;コンビ!H364</f>
        <v xml:space="preserve"> </v>
      </c>
      <c r="E360" s="18" t="str">
        <f>IF(ISERROR(VLOOKUP(コンビ!K364,コード表!$D$3:$E$7,2,FALSE)&amp;VLOOKUP(コンビ!L364,コード表!$G$3:$H$67,2,FALSE)&amp;VLOOKUP(コンビ!M364,コード表!$J$3:$K$15,2,FALSE)&amp;VLOOKUP(コンビ!N364,コード表!$M$3:$N$34,2,FALSE)),"",VLOOKUP(コンビ!K364,コード表!$D$3:$E$7,2,FALSE)&amp;VLOOKUP(コンビ!L364,コード表!$G$3:$H$67,2,FALSE)&amp;VLOOKUP(コンビ!M364,コード表!$J$3:$K$15,2,FALSE)&amp;VLOOKUP(コンビ!N364,コード表!$M$3:$N$34,2,FALSE))</f>
        <v/>
      </c>
      <c r="F360" s="18"/>
      <c r="G360" s="18"/>
      <c r="H360" s="18" t="str">
        <f>IF(ISERROR(VLOOKUP(コンビ!O364,コード表!$S$3:$T$11,2,FALSE)),"",VLOOKUP(コンビ!O364,コード表!$S$3:$T$11,2,FALSE))</f>
        <v/>
      </c>
      <c r="I360" s="18" t="str">
        <f>IF(ISERROR(VLOOKUP(コンビ!P364,コード表!$D$3:$E$7,2,FALSE)&amp;VLOOKUP(コンビ!Q364,コード表!$G$3:$H$67,2,FALSE)&amp;VLOOKUP(コンビ!R364,コード表!$J$3:$K$15,2,FALSE)&amp;VLOOKUP(コンビ!S364,コード表!$M$3:$N$34,2,FALSE)),"",VLOOKUP(コンビ!P364,コード表!$D$3:$E$7,2,FALSE)&amp;VLOOKUP(コンビ!Q364,コード表!$G$3:$H$67,2,FALSE)&amp;VLOOKUP(コンビ!R364,コード表!$J$3:$K$15,2,FALSE)&amp;VLOOKUP(コンビ!S364,コード表!$M$3:$N$34,2,FALSE))</f>
        <v/>
      </c>
      <c r="J360" s="8">
        <f>コンビ!T364</f>
        <v>0</v>
      </c>
      <c r="K360" s="8" t="str">
        <f>IF(ISERROR(VLOOKUP(コンビ!U364,コード表!$P$3:$Q$52,2,FALSE)),"",VLOOKUP(コンビ!U364,コード表!$P$3:$Q$52,2,FALSE))</f>
        <v/>
      </c>
    </row>
    <row r="361" spans="1:11" ht="20.100000000000001" customHeight="1" x14ac:dyDescent="0.15">
      <c r="A361" s="8">
        <v>712</v>
      </c>
      <c r="B361" s="18" t="b">
        <f>IF(コンビ!B365="出",IF(ISERROR(VLOOKUP(コンビ!C365,コード表!$D$3:$E$7,2,FALSE)&amp;VLOOKUP(コンビ!D365,コード表!$G$3:$H$67,2,FALSE)&amp;VLOOKUP(コンビ!E365,コード表!$J$3:$K$15,2,FALSE)&amp;VLOOKUP(コンビ!F365,コード表!$M$3:$N$34,2,FALSE)),"",VLOOKUP(コンビ!C365,コード表!$D$3:$E$7,2,FALSE)&amp;VLOOKUP(コンビ!D365,コード表!$G$3:$H$67,2,FALSE)&amp;VLOOKUP(コンビ!E365,コード表!$J$3:$K$15,2,FALSE)&amp;VLOOKUP(コンビ!F365,コード表!$M$3:$N$34,2,FALSE)))</f>
        <v>0</v>
      </c>
      <c r="C361" s="11" t="str">
        <f>コンビ!I365&amp;" "&amp;コンビ!J365</f>
        <v xml:space="preserve"> </v>
      </c>
      <c r="D361" s="17" t="str">
        <f>コンビ!G365&amp;" "&amp;コンビ!H365</f>
        <v xml:space="preserve"> </v>
      </c>
      <c r="E361" s="18" t="str">
        <f>IF(ISERROR(VLOOKUP(コンビ!K365,コード表!$D$3:$E$7,2,FALSE)&amp;VLOOKUP(コンビ!L365,コード表!$G$3:$H$67,2,FALSE)&amp;VLOOKUP(コンビ!M365,コード表!$J$3:$K$15,2,FALSE)&amp;VLOOKUP(コンビ!N365,コード表!$M$3:$N$34,2,FALSE)),"",VLOOKUP(コンビ!K365,コード表!$D$3:$E$7,2,FALSE)&amp;VLOOKUP(コンビ!L365,コード表!$G$3:$H$67,2,FALSE)&amp;VLOOKUP(コンビ!M365,コード表!$J$3:$K$15,2,FALSE)&amp;VLOOKUP(コンビ!N365,コード表!$M$3:$N$34,2,FALSE))</f>
        <v/>
      </c>
      <c r="F361" s="18"/>
      <c r="G361" s="18"/>
      <c r="H361" s="18" t="str">
        <f>IF(ISERROR(VLOOKUP(コンビ!O365,コード表!$S$3:$T$11,2,FALSE)),"",VLOOKUP(コンビ!O365,コード表!$S$3:$T$11,2,FALSE))</f>
        <v/>
      </c>
      <c r="I361" s="18" t="str">
        <f>IF(ISERROR(VLOOKUP(コンビ!P365,コード表!$D$3:$E$7,2,FALSE)&amp;VLOOKUP(コンビ!Q365,コード表!$G$3:$H$67,2,FALSE)&amp;VLOOKUP(コンビ!R365,コード表!$J$3:$K$15,2,FALSE)&amp;VLOOKUP(コンビ!S365,コード表!$M$3:$N$34,2,FALSE)),"",VLOOKUP(コンビ!P365,コード表!$D$3:$E$7,2,FALSE)&amp;VLOOKUP(コンビ!Q365,コード表!$G$3:$H$67,2,FALSE)&amp;VLOOKUP(コンビ!R365,コード表!$J$3:$K$15,2,FALSE)&amp;VLOOKUP(コンビ!S365,コード表!$M$3:$N$34,2,FALSE))</f>
        <v/>
      </c>
      <c r="J361" s="8">
        <f>コンビ!T365</f>
        <v>0</v>
      </c>
      <c r="K361" s="8" t="str">
        <f>IF(ISERROR(VLOOKUP(コンビ!U365,コード表!$P$3:$Q$52,2,FALSE)),"",VLOOKUP(コンビ!U365,コード表!$P$3:$Q$52,2,FALSE))</f>
        <v/>
      </c>
    </row>
    <row r="362" spans="1:11" ht="20.100000000000001" customHeight="1" x14ac:dyDescent="0.15">
      <c r="A362" s="8">
        <v>712</v>
      </c>
      <c r="B362" s="18" t="b">
        <f>IF(コンビ!B366="出",IF(ISERROR(VLOOKUP(コンビ!C366,コード表!$D$3:$E$7,2,FALSE)&amp;VLOOKUP(コンビ!D366,コード表!$G$3:$H$67,2,FALSE)&amp;VLOOKUP(コンビ!E366,コード表!$J$3:$K$15,2,FALSE)&amp;VLOOKUP(コンビ!F366,コード表!$M$3:$N$34,2,FALSE)),"",VLOOKUP(コンビ!C366,コード表!$D$3:$E$7,2,FALSE)&amp;VLOOKUP(コンビ!D366,コード表!$G$3:$H$67,2,FALSE)&amp;VLOOKUP(コンビ!E366,コード表!$J$3:$K$15,2,FALSE)&amp;VLOOKUP(コンビ!F366,コード表!$M$3:$N$34,2,FALSE)))</f>
        <v>0</v>
      </c>
      <c r="C362" s="11" t="str">
        <f>コンビ!I366&amp;" "&amp;コンビ!J366</f>
        <v xml:space="preserve"> </v>
      </c>
      <c r="D362" s="17" t="str">
        <f>コンビ!G366&amp;" "&amp;コンビ!H366</f>
        <v xml:space="preserve"> </v>
      </c>
      <c r="E362" s="18" t="str">
        <f>IF(ISERROR(VLOOKUP(コンビ!K366,コード表!$D$3:$E$7,2,FALSE)&amp;VLOOKUP(コンビ!L366,コード表!$G$3:$H$67,2,FALSE)&amp;VLOOKUP(コンビ!M366,コード表!$J$3:$K$15,2,FALSE)&amp;VLOOKUP(コンビ!N366,コード表!$M$3:$N$34,2,FALSE)),"",VLOOKUP(コンビ!K366,コード表!$D$3:$E$7,2,FALSE)&amp;VLOOKUP(コンビ!L366,コード表!$G$3:$H$67,2,FALSE)&amp;VLOOKUP(コンビ!M366,コード表!$J$3:$K$15,2,FALSE)&amp;VLOOKUP(コンビ!N366,コード表!$M$3:$N$34,2,FALSE))</f>
        <v/>
      </c>
      <c r="F362" s="18"/>
      <c r="G362" s="18"/>
      <c r="H362" s="18" t="str">
        <f>IF(ISERROR(VLOOKUP(コンビ!O366,コード表!$S$3:$T$11,2,FALSE)),"",VLOOKUP(コンビ!O366,コード表!$S$3:$T$11,2,FALSE))</f>
        <v/>
      </c>
      <c r="I362" s="18" t="str">
        <f>IF(ISERROR(VLOOKUP(コンビ!P366,コード表!$D$3:$E$7,2,FALSE)&amp;VLOOKUP(コンビ!Q366,コード表!$G$3:$H$67,2,FALSE)&amp;VLOOKUP(コンビ!R366,コード表!$J$3:$K$15,2,FALSE)&amp;VLOOKUP(コンビ!S366,コード表!$M$3:$N$34,2,FALSE)),"",VLOOKUP(コンビ!P366,コード表!$D$3:$E$7,2,FALSE)&amp;VLOOKUP(コンビ!Q366,コード表!$G$3:$H$67,2,FALSE)&amp;VLOOKUP(コンビ!R366,コード表!$J$3:$K$15,2,FALSE)&amp;VLOOKUP(コンビ!S366,コード表!$M$3:$N$34,2,FALSE))</f>
        <v/>
      </c>
      <c r="J362" s="8">
        <f>コンビ!T366</f>
        <v>0</v>
      </c>
      <c r="K362" s="8" t="str">
        <f>IF(ISERROR(VLOOKUP(コンビ!U366,コード表!$P$3:$Q$52,2,FALSE)),"",VLOOKUP(コンビ!U366,コード表!$P$3:$Q$52,2,FALSE))</f>
        <v/>
      </c>
    </row>
    <row r="363" spans="1:11" ht="20.100000000000001" customHeight="1" x14ac:dyDescent="0.15">
      <c r="A363" s="8">
        <v>712</v>
      </c>
      <c r="B363" s="18" t="b">
        <f>IF(コンビ!B367="出",IF(ISERROR(VLOOKUP(コンビ!C367,コード表!$D$3:$E$7,2,FALSE)&amp;VLOOKUP(コンビ!D367,コード表!$G$3:$H$67,2,FALSE)&amp;VLOOKUP(コンビ!E367,コード表!$J$3:$K$15,2,FALSE)&amp;VLOOKUP(コンビ!F367,コード表!$M$3:$N$34,2,FALSE)),"",VLOOKUP(コンビ!C367,コード表!$D$3:$E$7,2,FALSE)&amp;VLOOKUP(コンビ!D367,コード表!$G$3:$H$67,2,FALSE)&amp;VLOOKUP(コンビ!E367,コード表!$J$3:$K$15,2,FALSE)&amp;VLOOKUP(コンビ!F367,コード表!$M$3:$N$34,2,FALSE)))</f>
        <v>0</v>
      </c>
      <c r="C363" s="11" t="str">
        <f>コンビ!I367&amp;" "&amp;コンビ!J367</f>
        <v xml:space="preserve"> </v>
      </c>
      <c r="D363" s="17" t="str">
        <f>コンビ!G367&amp;" "&amp;コンビ!H367</f>
        <v xml:space="preserve"> </v>
      </c>
      <c r="E363" s="18" t="str">
        <f>IF(ISERROR(VLOOKUP(コンビ!K367,コード表!$D$3:$E$7,2,FALSE)&amp;VLOOKUP(コンビ!L367,コード表!$G$3:$H$67,2,FALSE)&amp;VLOOKUP(コンビ!M367,コード表!$J$3:$K$15,2,FALSE)&amp;VLOOKUP(コンビ!N367,コード表!$M$3:$N$34,2,FALSE)),"",VLOOKUP(コンビ!K367,コード表!$D$3:$E$7,2,FALSE)&amp;VLOOKUP(コンビ!L367,コード表!$G$3:$H$67,2,FALSE)&amp;VLOOKUP(コンビ!M367,コード表!$J$3:$K$15,2,FALSE)&amp;VLOOKUP(コンビ!N367,コード表!$M$3:$N$34,2,FALSE))</f>
        <v/>
      </c>
      <c r="F363" s="18"/>
      <c r="G363" s="18"/>
      <c r="H363" s="18" t="str">
        <f>IF(ISERROR(VLOOKUP(コンビ!O367,コード表!$S$3:$T$11,2,FALSE)),"",VLOOKUP(コンビ!O367,コード表!$S$3:$T$11,2,FALSE))</f>
        <v/>
      </c>
      <c r="I363" s="18" t="str">
        <f>IF(ISERROR(VLOOKUP(コンビ!P367,コード表!$D$3:$E$7,2,FALSE)&amp;VLOOKUP(コンビ!Q367,コード表!$G$3:$H$67,2,FALSE)&amp;VLOOKUP(コンビ!R367,コード表!$J$3:$K$15,2,FALSE)&amp;VLOOKUP(コンビ!S367,コード表!$M$3:$N$34,2,FALSE)),"",VLOOKUP(コンビ!P367,コード表!$D$3:$E$7,2,FALSE)&amp;VLOOKUP(コンビ!Q367,コード表!$G$3:$H$67,2,FALSE)&amp;VLOOKUP(コンビ!R367,コード表!$J$3:$K$15,2,FALSE)&amp;VLOOKUP(コンビ!S367,コード表!$M$3:$N$34,2,FALSE))</f>
        <v/>
      </c>
      <c r="J363" s="8">
        <f>コンビ!T367</f>
        <v>0</v>
      </c>
      <c r="K363" s="8" t="str">
        <f>IF(ISERROR(VLOOKUP(コンビ!U367,コード表!$P$3:$Q$52,2,FALSE)),"",VLOOKUP(コンビ!U367,コード表!$P$3:$Q$52,2,FALSE))</f>
        <v/>
      </c>
    </row>
    <row r="364" spans="1:11" ht="20.100000000000001" customHeight="1" x14ac:dyDescent="0.15">
      <c r="A364" s="8">
        <v>712</v>
      </c>
      <c r="B364" s="18" t="b">
        <f>IF(コンビ!B368="出",IF(ISERROR(VLOOKUP(コンビ!C368,コード表!$D$3:$E$7,2,FALSE)&amp;VLOOKUP(コンビ!D368,コード表!$G$3:$H$67,2,FALSE)&amp;VLOOKUP(コンビ!E368,コード表!$J$3:$K$15,2,FALSE)&amp;VLOOKUP(コンビ!F368,コード表!$M$3:$N$34,2,FALSE)),"",VLOOKUP(コンビ!C368,コード表!$D$3:$E$7,2,FALSE)&amp;VLOOKUP(コンビ!D368,コード表!$G$3:$H$67,2,FALSE)&amp;VLOOKUP(コンビ!E368,コード表!$J$3:$K$15,2,FALSE)&amp;VLOOKUP(コンビ!F368,コード表!$M$3:$N$34,2,FALSE)))</f>
        <v>0</v>
      </c>
      <c r="C364" s="11" t="str">
        <f>コンビ!I368&amp;" "&amp;コンビ!J368</f>
        <v xml:space="preserve"> </v>
      </c>
      <c r="D364" s="17" t="str">
        <f>コンビ!G368&amp;" "&amp;コンビ!H368</f>
        <v xml:space="preserve"> </v>
      </c>
      <c r="E364" s="18" t="str">
        <f>IF(ISERROR(VLOOKUP(コンビ!K368,コード表!$D$3:$E$7,2,FALSE)&amp;VLOOKUP(コンビ!L368,コード表!$G$3:$H$67,2,FALSE)&amp;VLOOKUP(コンビ!M368,コード表!$J$3:$K$15,2,FALSE)&amp;VLOOKUP(コンビ!N368,コード表!$M$3:$N$34,2,FALSE)),"",VLOOKUP(コンビ!K368,コード表!$D$3:$E$7,2,FALSE)&amp;VLOOKUP(コンビ!L368,コード表!$G$3:$H$67,2,FALSE)&amp;VLOOKUP(コンビ!M368,コード表!$J$3:$K$15,2,FALSE)&amp;VLOOKUP(コンビ!N368,コード表!$M$3:$N$34,2,FALSE))</f>
        <v/>
      </c>
      <c r="F364" s="18"/>
      <c r="G364" s="18"/>
      <c r="H364" s="18" t="str">
        <f>IF(ISERROR(VLOOKUP(コンビ!O368,コード表!$S$3:$T$11,2,FALSE)),"",VLOOKUP(コンビ!O368,コード表!$S$3:$T$11,2,FALSE))</f>
        <v/>
      </c>
      <c r="I364" s="18" t="str">
        <f>IF(ISERROR(VLOOKUP(コンビ!P368,コード表!$D$3:$E$7,2,FALSE)&amp;VLOOKUP(コンビ!Q368,コード表!$G$3:$H$67,2,FALSE)&amp;VLOOKUP(コンビ!R368,コード表!$J$3:$K$15,2,FALSE)&amp;VLOOKUP(コンビ!S368,コード表!$M$3:$N$34,2,FALSE)),"",VLOOKUP(コンビ!P368,コード表!$D$3:$E$7,2,FALSE)&amp;VLOOKUP(コンビ!Q368,コード表!$G$3:$H$67,2,FALSE)&amp;VLOOKUP(コンビ!R368,コード表!$J$3:$K$15,2,FALSE)&amp;VLOOKUP(コンビ!S368,コード表!$M$3:$N$34,2,FALSE))</f>
        <v/>
      </c>
      <c r="J364" s="8">
        <f>コンビ!T368</f>
        <v>0</v>
      </c>
      <c r="K364" s="8" t="str">
        <f>IF(ISERROR(VLOOKUP(コンビ!U368,コード表!$P$3:$Q$52,2,FALSE)),"",VLOOKUP(コンビ!U368,コード表!$P$3:$Q$52,2,FALSE))</f>
        <v/>
      </c>
    </row>
    <row r="365" spans="1:11" ht="20.100000000000001" customHeight="1" x14ac:dyDescent="0.15">
      <c r="A365" s="8">
        <v>712</v>
      </c>
      <c r="B365" s="18" t="b">
        <f>IF(コンビ!B369="出",IF(ISERROR(VLOOKUP(コンビ!C369,コード表!$D$3:$E$7,2,FALSE)&amp;VLOOKUP(コンビ!D369,コード表!$G$3:$H$67,2,FALSE)&amp;VLOOKUP(コンビ!E369,コード表!$J$3:$K$15,2,FALSE)&amp;VLOOKUP(コンビ!F369,コード表!$M$3:$N$34,2,FALSE)),"",VLOOKUP(コンビ!C369,コード表!$D$3:$E$7,2,FALSE)&amp;VLOOKUP(コンビ!D369,コード表!$G$3:$H$67,2,FALSE)&amp;VLOOKUP(コンビ!E369,コード表!$J$3:$K$15,2,FALSE)&amp;VLOOKUP(コンビ!F369,コード表!$M$3:$N$34,2,FALSE)))</f>
        <v>0</v>
      </c>
      <c r="C365" s="11" t="str">
        <f>コンビ!I369&amp;" "&amp;コンビ!J369</f>
        <v xml:space="preserve"> </v>
      </c>
      <c r="D365" s="17" t="str">
        <f>コンビ!G369&amp;" "&amp;コンビ!H369</f>
        <v xml:space="preserve"> </v>
      </c>
      <c r="E365" s="18" t="str">
        <f>IF(ISERROR(VLOOKUP(コンビ!K369,コード表!$D$3:$E$7,2,FALSE)&amp;VLOOKUP(コンビ!L369,コード表!$G$3:$H$67,2,FALSE)&amp;VLOOKUP(コンビ!M369,コード表!$J$3:$K$15,2,FALSE)&amp;VLOOKUP(コンビ!N369,コード表!$M$3:$N$34,2,FALSE)),"",VLOOKUP(コンビ!K369,コード表!$D$3:$E$7,2,FALSE)&amp;VLOOKUP(コンビ!L369,コード表!$G$3:$H$67,2,FALSE)&amp;VLOOKUP(コンビ!M369,コード表!$J$3:$K$15,2,FALSE)&amp;VLOOKUP(コンビ!N369,コード表!$M$3:$N$34,2,FALSE))</f>
        <v/>
      </c>
      <c r="F365" s="18"/>
      <c r="G365" s="18"/>
      <c r="H365" s="18" t="str">
        <f>IF(ISERROR(VLOOKUP(コンビ!O369,コード表!$S$3:$T$11,2,FALSE)),"",VLOOKUP(コンビ!O369,コード表!$S$3:$T$11,2,FALSE))</f>
        <v/>
      </c>
      <c r="I365" s="18" t="str">
        <f>IF(ISERROR(VLOOKUP(コンビ!P369,コード表!$D$3:$E$7,2,FALSE)&amp;VLOOKUP(コンビ!Q369,コード表!$G$3:$H$67,2,FALSE)&amp;VLOOKUP(コンビ!R369,コード表!$J$3:$K$15,2,FALSE)&amp;VLOOKUP(コンビ!S369,コード表!$M$3:$N$34,2,FALSE)),"",VLOOKUP(コンビ!P369,コード表!$D$3:$E$7,2,FALSE)&amp;VLOOKUP(コンビ!Q369,コード表!$G$3:$H$67,2,FALSE)&amp;VLOOKUP(コンビ!R369,コード表!$J$3:$K$15,2,FALSE)&amp;VLOOKUP(コンビ!S369,コード表!$M$3:$N$34,2,FALSE))</f>
        <v/>
      </c>
      <c r="J365" s="8">
        <f>コンビ!T369</f>
        <v>0</v>
      </c>
      <c r="K365" s="8" t="str">
        <f>IF(ISERROR(VLOOKUP(コンビ!U369,コード表!$P$3:$Q$52,2,FALSE)),"",VLOOKUP(コンビ!U369,コード表!$P$3:$Q$52,2,FALSE))</f>
        <v/>
      </c>
    </row>
    <row r="366" spans="1:11" ht="20.100000000000001" customHeight="1" x14ac:dyDescent="0.15">
      <c r="A366" s="8">
        <v>712</v>
      </c>
      <c r="B366" s="18" t="b">
        <f>IF(コンビ!B370="出",IF(ISERROR(VLOOKUP(コンビ!C370,コード表!$D$3:$E$7,2,FALSE)&amp;VLOOKUP(コンビ!D370,コード表!$G$3:$H$67,2,FALSE)&amp;VLOOKUP(コンビ!E370,コード表!$J$3:$K$15,2,FALSE)&amp;VLOOKUP(コンビ!F370,コード表!$M$3:$N$34,2,FALSE)),"",VLOOKUP(コンビ!C370,コード表!$D$3:$E$7,2,FALSE)&amp;VLOOKUP(コンビ!D370,コード表!$G$3:$H$67,2,FALSE)&amp;VLOOKUP(コンビ!E370,コード表!$J$3:$K$15,2,FALSE)&amp;VLOOKUP(コンビ!F370,コード表!$M$3:$N$34,2,FALSE)))</f>
        <v>0</v>
      </c>
      <c r="C366" s="11" t="str">
        <f>コンビ!I370&amp;" "&amp;コンビ!J370</f>
        <v xml:space="preserve"> </v>
      </c>
      <c r="D366" s="17" t="str">
        <f>コンビ!G370&amp;" "&amp;コンビ!H370</f>
        <v xml:space="preserve"> </v>
      </c>
      <c r="E366" s="18" t="str">
        <f>IF(ISERROR(VLOOKUP(コンビ!K370,コード表!$D$3:$E$7,2,FALSE)&amp;VLOOKUP(コンビ!L370,コード表!$G$3:$H$67,2,FALSE)&amp;VLOOKUP(コンビ!M370,コード表!$J$3:$K$15,2,FALSE)&amp;VLOOKUP(コンビ!N370,コード表!$M$3:$N$34,2,FALSE)),"",VLOOKUP(コンビ!K370,コード表!$D$3:$E$7,2,FALSE)&amp;VLOOKUP(コンビ!L370,コード表!$G$3:$H$67,2,FALSE)&amp;VLOOKUP(コンビ!M370,コード表!$J$3:$K$15,2,FALSE)&amp;VLOOKUP(コンビ!N370,コード表!$M$3:$N$34,2,FALSE))</f>
        <v/>
      </c>
      <c r="F366" s="18"/>
      <c r="G366" s="18"/>
      <c r="H366" s="18" t="str">
        <f>IF(ISERROR(VLOOKUP(コンビ!O370,コード表!$S$3:$T$11,2,FALSE)),"",VLOOKUP(コンビ!O370,コード表!$S$3:$T$11,2,FALSE))</f>
        <v/>
      </c>
      <c r="I366" s="18" t="str">
        <f>IF(ISERROR(VLOOKUP(コンビ!P370,コード表!$D$3:$E$7,2,FALSE)&amp;VLOOKUP(コンビ!Q370,コード表!$G$3:$H$67,2,FALSE)&amp;VLOOKUP(コンビ!R370,コード表!$J$3:$K$15,2,FALSE)&amp;VLOOKUP(コンビ!S370,コード表!$M$3:$N$34,2,FALSE)),"",VLOOKUP(コンビ!P370,コード表!$D$3:$E$7,2,FALSE)&amp;VLOOKUP(コンビ!Q370,コード表!$G$3:$H$67,2,FALSE)&amp;VLOOKUP(コンビ!R370,コード表!$J$3:$K$15,2,FALSE)&amp;VLOOKUP(コンビ!S370,コード表!$M$3:$N$34,2,FALSE))</f>
        <v/>
      </c>
      <c r="J366" s="8">
        <f>コンビ!T370</f>
        <v>0</v>
      </c>
      <c r="K366" s="8" t="str">
        <f>IF(ISERROR(VLOOKUP(コンビ!U370,コード表!$P$3:$Q$52,2,FALSE)),"",VLOOKUP(コンビ!U370,コード表!$P$3:$Q$52,2,FALSE))</f>
        <v/>
      </c>
    </row>
    <row r="367" spans="1:11" ht="20.100000000000001" customHeight="1" x14ac:dyDescent="0.15">
      <c r="A367" s="8">
        <v>712</v>
      </c>
      <c r="B367" s="18" t="b">
        <f>IF(コンビ!B371="出",IF(ISERROR(VLOOKUP(コンビ!C371,コード表!$D$3:$E$7,2,FALSE)&amp;VLOOKUP(コンビ!D371,コード表!$G$3:$H$67,2,FALSE)&amp;VLOOKUP(コンビ!E371,コード表!$J$3:$K$15,2,FALSE)&amp;VLOOKUP(コンビ!F371,コード表!$M$3:$N$34,2,FALSE)),"",VLOOKUP(コンビ!C371,コード表!$D$3:$E$7,2,FALSE)&amp;VLOOKUP(コンビ!D371,コード表!$G$3:$H$67,2,FALSE)&amp;VLOOKUP(コンビ!E371,コード表!$J$3:$K$15,2,FALSE)&amp;VLOOKUP(コンビ!F371,コード表!$M$3:$N$34,2,FALSE)))</f>
        <v>0</v>
      </c>
      <c r="C367" s="11" t="str">
        <f>コンビ!I371&amp;" "&amp;コンビ!J371</f>
        <v xml:space="preserve"> </v>
      </c>
      <c r="D367" s="17" t="str">
        <f>コンビ!G371&amp;" "&amp;コンビ!H371</f>
        <v xml:space="preserve"> </v>
      </c>
      <c r="E367" s="18" t="str">
        <f>IF(ISERROR(VLOOKUP(コンビ!K371,コード表!$D$3:$E$7,2,FALSE)&amp;VLOOKUP(コンビ!L371,コード表!$G$3:$H$67,2,FALSE)&amp;VLOOKUP(コンビ!M371,コード表!$J$3:$K$15,2,FALSE)&amp;VLOOKUP(コンビ!N371,コード表!$M$3:$N$34,2,FALSE)),"",VLOOKUP(コンビ!K371,コード表!$D$3:$E$7,2,FALSE)&amp;VLOOKUP(コンビ!L371,コード表!$G$3:$H$67,2,FALSE)&amp;VLOOKUP(コンビ!M371,コード表!$J$3:$K$15,2,FALSE)&amp;VLOOKUP(コンビ!N371,コード表!$M$3:$N$34,2,FALSE))</f>
        <v/>
      </c>
      <c r="F367" s="18"/>
      <c r="G367" s="18"/>
      <c r="H367" s="18" t="str">
        <f>IF(ISERROR(VLOOKUP(コンビ!O371,コード表!$S$3:$T$11,2,FALSE)),"",VLOOKUP(コンビ!O371,コード表!$S$3:$T$11,2,FALSE))</f>
        <v/>
      </c>
      <c r="I367" s="18" t="str">
        <f>IF(ISERROR(VLOOKUP(コンビ!P371,コード表!$D$3:$E$7,2,FALSE)&amp;VLOOKUP(コンビ!Q371,コード表!$G$3:$H$67,2,FALSE)&amp;VLOOKUP(コンビ!R371,コード表!$J$3:$K$15,2,FALSE)&amp;VLOOKUP(コンビ!S371,コード表!$M$3:$N$34,2,FALSE)),"",VLOOKUP(コンビ!P371,コード表!$D$3:$E$7,2,FALSE)&amp;VLOOKUP(コンビ!Q371,コード表!$G$3:$H$67,2,FALSE)&amp;VLOOKUP(コンビ!R371,コード表!$J$3:$K$15,2,FALSE)&amp;VLOOKUP(コンビ!S371,コード表!$M$3:$N$34,2,FALSE))</f>
        <v/>
      </c>
      <c r="J367" s="8">
        <f>コンビ!T371</f>
        <v>0</v>
      </c>
      <c r="K367" s="8" t="str">
        <f>IF(ISERROR(VLOOKUP(コンビ!U371,コード表!$P$3:$Q$52,2,FALSE)),"",VLOOKUP(コンビ!U371,コード表!$P$3:$Q$52,2,FALSE))</f>
        <v/>
      </c>
    </row>
    <row r="368" spans="1:11" ht="20.100000000000001" customHeight="1" x14ac:dyDescent="0.15">
      <c r="A368" s="8">
        <v>712</v>
      </c>
      <c r="B368" s="18" t="b">
        <f>IF(コンビ!B372="出",IF(ISERROR(VLOOKUP(コンビ!C372,コード表!$D$3:$E$7,2,FALSE)&amp;VLOOKUP(コンビ!D372,コード表!$G$3:$H$67,2,FALSE)&amp;VLOOKUP(コンビ!E372,コード表!$J$3:$K$15,2,FALSE)&amp;VLOOKUP(コンビ!F372,コード表!$M$3:$N$34,2,FALSE)),"",VLOOKUP(コンビ!C372,コード表!$D$3:$E$7,2,FALSE)&amp;VLOOKUP(コンビ!D372,コード表!$G$3:$H$67,2,FALSE)&amp;VLOOKUP(コンビ!E372,コード表!$J$3:$K$15,2,FALSE)&amp;VLOOKUP(コンビ!F372,コード表!$M$3:$N$34,2,FALSE)))</f>
        <v>0</v>
      </c>
      <c r="C368" s="11" t="str">
        <f>コンビ!I372&amp;" "&amp;コンビ!J372</f>
        <v xml:space="preserve"> </v>
      </c>
      <c r="D368" s="17" t="str">
        <f>コンビ!G372&amp;" "&amp;コンビ!H372</f>
        <v xml:space="preserve"> </v>
      </c>
      <c r="E368" s="18" t="str">
        <f>IF(ISERROR(VLOOKUP(コンビ!K372,コード表!$D$3:$E$7,2,FALSE)&amp;VLOOKUP(コンビ!L372,コード表!$G$3:$H$67,2,FALSE)&amp;VLOOKUP(コンビ!M372,コード表!$J$3:$K$15,2,FALSE)&amp;VLOOKUP(コンビ!N372,コード表!$M$3:$N$34,2,FALSE)),"",VLOOKUP(コンビ!K372,コード表!$D$3:$E$7,2,FALSE)&amp;VLOOKUP(コンビ!L372,コード表!$G$3:$H$67,2,FALSE)&amp;VLOOKUP(コンビ!M372,コード表!$J$3:$K$15,2,FALSE)&amp;VLOOKUP(コンビ!N372,コード表!$M$3:$N$34,2,FALSE))</f>
        <v/>
      </c>
      <c r="F368" s="18"/>
      <c r="G368" s="18"/>
      <c r="H368" s="18" t="str">
        <f>IF(ISERROR(VLOOKUP(コンビ!O372,コード表!$S$3:$T$11,2,FALSE)),"",VLOOKUP(コンビ!O372,コード表!$S$3:$T$11,2,FALSE))</f>
        <v/>
      </c>
      <c r="I368" s="18" t="str">
        <f>IF(ISERROR(VLOOKUP(コンビ!P372,コード表!$D$3:$E$7,2,FALSE)&amp;VLOOKUP(コンビ!Q372,コード表!$G$3:$H$67,2,FALSE)&amp;VLOOKUP(コンビ!R372,コード表!$J$3:$K$15,2,FALSE)&amp;VLOOKUP(コンビ!S372,コード表!$M$3:$N$34,2,FALSE)),"",VLOOKUP(コンビ!P372,コード表!$D$3:$E$7,2,FALSE)&amp;VLOOKUP(コンビ!Q372,コード表!$G$3:$H$67,2,FALSE)&amp;VLOOKUP(コンビ!R372,コード表!$J$3:$K$15,2,FALSE)&amp;VLOOKUP(コンビ!S372,コード表!$M$3:$N$34,2,FALSE))</f>
        <v/>
      </c>
      <c r="J368" s="8">
        <f>コンビ!T372</f>
        <v>0</v>
      </c>
      <c r="K368" s="8" t="str">
        <f>IF(ISERROR(VLOOKUP(コンビ!U372,コード表!$P$3:$Q$52,2,FALSE)),"",VLOOKUP(コンビ!U372,コード表!$P$3:$Q$52,2,FALSE))</f>
        <v/>
      </c>
    </row>
    <row r="369" spans="1:11" ht="20.100000000000001" customHeight="1" x14ac:dyDescent="0.15">
      <c r="A369" s="8">
        <v>712</v>
      </c>
      <c r="B369" s="18" t="b">
        <f>IF(コンビ!B373="出",IF(ISERROR(VLOOKUP(コンビ!C373,コード表!$D$3:$E$7,2,FALSE)&amp;VLOOKUP(コンビ!D373,コード表!$G$3:$H$67,2,FALSE)&amp;VLOOKUP(コンビ!E373,コード表!$J$3:$K$15,2,FALSE)&amp;VLOOKUP(コンビ!F373,コード表!$M$3:$N$34,2,FALSE)),"",VLOOKUP(コンビ!C373,コード表!$D$3:$E$7,2,FALSE)&amp;VLOOKUP(コンビ!D373,コード表!$G$3:$H$67,2,FALSE)&amp;VLOOKUP(コンビ!E373,コード表!$J$3:$K$15,2,FALSE)&amp;VLOOKUP(コンビ!F373,コード表!$M$3:$N$34,2,FALSE)))</f>
        <v>0</v>
      </c>
      <c r="C369" s="11" t="str">
        <f>コンビ!I373&amp;" "&amp;コンビ!J373</f>
        <v xml:space="preserve"> </v>
      </c>
      <c r="D369" s="17" t="str">
        <f>コンビ!G373&amp;" "&amp;コンビ!H373</f>
        <v xml:space="preserve"> </v>
      </c>
      <c r="E369" s="18" t="str">
        <f>IF(ISERROR(VLOOKUP(コンビ!K373,コード表!$D$3:$E$7,2,FALSE)&amp;VLOOKUP(コンビ!L373,コード表!$G$3:$H$67,2,FALSE)&amp;VLOOKUP(コンビ!M373,コード表!$J$3:$K$15,2,FALSE)&amp;VLOOKUP(コンビ!N373,コード表!$M$3:$N$34,2,FALSE)),"",VLOOKUP(コンビ!K373,コード表!$D$3:$E$7,2,FALSE)&amp;VLOOKUP(コンビ!L373,コード表!$G$3:$H$67,2,FALSE)&amp;VLOOKUP(コンビ!M373,コード表!$J$3:$K$15,2,FALSE)&amp;VLOOKUP(コンビ!N373,コード表!$M$3:$N$34,2,FALSE))</f>
        <v/>
      </c>
      <c r="F369" s="18"/>
      <c r="G369" s="18"/>
      <c r="H369" s="18" t="str">
        <f>IF(ISERROR(VLOOKUP(コンビ!O373,コード表!$S$3:$T$11,2,FALSE)),"",VLOOKUP(コンビ!O373,コード表!$S$3:$T$11,2,FALSE))</f>
        <v/>
      </c>
      <c r="I369" s="18" t="str">
        <f>IF(ISERROR(VLOOKUP(コンビ!P373,コード表!$D$3:$E$7,2,FALSE)&amp;VLOOKUP(コンビ!Q373,コード表!$G$3:$H$67,2,FALSE)&amp;VLOOKUP(コンビ!R373,コード表!$J$3:$K$15,2,FALSE)&amp;VLOOKUP(コンビ!S373,コード表!$M$3:$N$34,2,FALSE)),"",VLOOKUP(コンビ!P373,コード表!$D$3:$E$7,2,FALSE)&amp;VLOOKUP(コンビ!Q373,コード表!$G$3:$H$67,2,FALSE)&amp;VLOOKUP(コンビ!R373,コード表!$J$3:$K$15,2,FALSE)&amp;VLOOKUP(コンビ!S373,コード表!$M$3:$N$34,2,FALSE))</f>
        <v/>
      </c>
      <c r="J369" s="8">
        <f>コンビ!T373</f>
        <v>0</v>
      </c>
      <c r="K369" s="8" t="str">
        <f>IF(ISERROR(VLOOKUP(コンビ!U373,コード表!$P$3:$Q$52,2,FALSE)),"",VLOOKUP(コンビ!U373,コード表!$P$3:$Q$52,2,FALSE))</f>
        <v/>
      </c>
    </row>
    <row r="370" spans="1:11" ht="20.100000000000001" customHeight="1" x14ac:dyDescent="0.15">
      <c r="A370" s="8">
        <v>712</v>
      </c>
      <c r="B370" s="18" t="b">
        <f>IF(コンビ!B374="出",IF(ISERROR(VLOOKUP(コンビ!C374,コード表!$D$3:$E$7,2,FALSE)&amp;VLOOKUP(コンビ!D374,コード表!$G$3:$H$67,2,FALSE)&amp;VLOOKUP(コンビ!E374,コード表!$J$3:$K$15,2,FALSE)&amp;VLOOKUP(コンビ!F374,コード表!$M$3:$N$34,2,FALSE)),"",VLOOKUP(コンビ!C374,コード表!$D$3:$E$7,2,FALSE)&amp;VLOOKUP(コンビ!D374,コード表!$G$3:$H$67,2,FALSE)&amp;VLOOKUP(コンビ!E374,コード表!$J$3:$K$15,2,FALSE)&amp;VLOOKUP(コンビ!F374,コード表!$M$3:$N$34,2,FALSE)))</f>
        <v>0</v>
      </c>
      <c r="C370" s="11" t="str">
        <f>コンビ!I374&amp;" "&amp;コンビ!J374</f>
        <v xml:space="preserve"> </v>
      </c>
      <c r="D370" s="17" t="str">
        <f>コンビ!G374&amp;" "&amp;コンビ!H374</f>
        <v xml:space="preserve"> </v>
      </c>
      <c r="E370" s="18" t="str">
        <f>IF(ISERROR(VLOOKUP(コンビ!K374,コード表!$D$3:$E$7,2,FALSE)&amp;VLOOKUP(コンビ!L374,コード表!$G$3:$H$67,2,FALSE)&amp;VLOOKUP(コンビ!M374,コード表!$J$3:$K$15,2,FALSE)&amp;VLOOKUP(コンビ!N374,コード表!$M$3:$N$34,2,FALSE)),"",VLOOKUP(コンビ!K374,コード表!$D$3:$E$7,2,FALSE)&amp;VLOOKUP(コンビ!L374,コード表!$G$3:$H$67,2,FALSE)&amp;VLOOKUP(コンビ!M374,コード表!$J$3:$K$15,2,FALSE)&amp;VLOOKUP(コンビ!N374,コード表!$M$3:$N$34,2,FALSE))</f>
        <v/>
      </c>
      <c r="F370" s="18"/>
      <c r="G370" s="18"/>
      <c r="H370" s="18" t="str">
        <f>IF(ISERROR(VLOOKUP(コンビ!O374,コード表!$S$3:$T$11,2,FALSE)),"",VLOOKUP(コンビ!O374,コード表!$S$3:$T$11,2,FALSE))</f>
        <v/>
      </c>
      <c r="I370" s="18" t="str">
        <f>IF(ISERROR(VLOOKUP(コンビ!P374,コード表!$D$3:$E$7,2,FALSE)&amp;VLOOKUP(コンビ!Q374,コード表!$G$3:$H$67,2,FALSE)&amp;VLOOKUP(コンビ!R374,コード表!$J$3:$K$15,2,FALSE)&amp;VLOOKUP(コンビ!S374,コード表!$M$3:$N$34,2,FALSE)),"",VLOOKUP(コンビ!P374,コード表!$D$3:$E$7,2,FALSE)&amp;VLOOKUP(コンビ!Q374,コード表!$G$3:$H$67,2,FALSE)&amp;VLOOKUP(コンビ!R374,コード表!$J$3:$K$15,2,FALSE)&amp;VLOOKUP(コンビ!S374,コード表!$M$3:$N$34,2,FALSE))</f>
        <v/>
      </c>
      <c r="J370" s="8">
        <f>コンビ!T374</f>
        <v>0</v>
      </c>
      <c r="K370" s="8" t="str">
        <f>IF(ISERROR(VLOOKUP(コンビ!U374,コード表!$P$3:$Q$52,2,FALSE)),"",VLOOKUP(コンビ!U374,コード表!$P$3:$Q$52,2,FALSE))</f>
        <v/>
      </c>
    </row>
    <row r="371" spans="1:11" ht="20.100000000000001" customHeight="1" x14ac:dyDescent="0.15">
      <c r="A371" s="8">
        <v>712</v>
      </c>
      <c r="B371" s="18" t="b">
        <f>IF(コンビ!B375="出",IF(ISERROR(VLOOKUP(コンビ!C375,コード表!$D$3:$E$7,2,FALSE)&amp;VLOOKUP(コンビ!D375,コード表!$G$3:$H$67,2,FALSE)&amp;VLOOKUP(コンビ!E375,コード表!$J$3:$K$15,2,FALSE)&amp;VLOOKUP(コンビ!F375,コード表!$M$3:$N$34,2,FALSE)),"",VLOOKUP(コンビ!C375,コード表!$D$3:$E$7,2,FALSE)&amp;VLOOKUP(コンビ!D375,コード表!$G$3:$H$67,2,FALSE)&amp;VLOOKUP(コンビ!E375,コード表!$J$3:$K$15,2,FALSE)&amp;VLOOKUP(コンビ!F375,コード表!$M$3:$N$34,2,FALSE)))</f>
        <v>0</v>
      </c>
      <c r="C371" s="11" t="str">
        <f>コンビ!I375&amp;" "&amp;コンビ!J375</f>
        <v xml:space="preserve"> </v>
      </c>
      <c r="D371" s="17" t="str">
        <f>コンビ!G375&amp;" "&amp;コンビ!H375</f>
        <v xml:space="preserve"> </v>
      </c>
      <c r="E371" s="18" t="str">
        <f>IF(ISERROR(VLOOKUP(コンビ!K375,コード表!$D$3:$E$7,2,FALSE)&amp;VLOOKUP(コンビ!L375,コード表!$G$3:$H$67,2,FALSE)&amp;VLOOKUP(コンビ!M375,コード表!$J$3:$K$15,2,FALSE)&amp;VLOOKUP(コンビ!N375,コード表!$M$3:$N$34,2,FALSE)),"",VLOOKUP(コンビ!K375,コード表!$D$3:$E$7,2,FALSE)&amp;VLOOKUP(コンビ!L375,コード表!$G$3:$H$67,2,FALSE)&amp;VLOOKUP(コンビ!M375,コード表!$J$3:$K$15,2,FALSE)&amp;VLOOKUP(コンビ!N375,コード表!$M$3:$N$34,2,FALSE))</f>
        <v/>
      </c>
      <c r="F371" s="18"/>
      <c r="G371" s="18"/>
      <c r="H371" s="18" t="str">
        <f>IF(ISERROR(VLOOKUP(コンビ!O375,コード表!$S$3:$T$11,2,FALSE)),"",VLOOKUP(コンビ!O375,コード表!$S$3:$T$11,2,FALSE))</f>
        <v/>
      </c>
      <c r="I371" s="18" t="str">
        <f>IF(ISERROR(VLOOKUP(コンビ!P375,コード表!$D$3:$E$7,2,FALSE)&amp;VLOOKUP(コンビ!Q375,コード表!$G$3:$H$67,2,FALSE)&amp;VLOOKUP(コンビ!R375,コード表!$J$3:$K$15,2,FALSE)&amp;VLOOKUP(コンビ!S375,コード表!$M$3:$N$34,2,FALSE)),"",VLOOKUP(コンビ!P375,コード表!$D$3:$E$7,2,FALSE)&amp;VLOOKUP(コンビ!Q375,コード表!$G$3:$H$67,2,FALSE)&amp;VLOOKUP(コンビ!R375,コード表!$J$3:$K$15,2,FALSE)&amp;VLOOKUP(コンビ!S375,コード表!$M$3:$N$34,2,FALSE))</f>
        <v/>
      </c>
      <c r="J371" s="8">
        <f>コンビ!T375</f>
        <v>0</v>
      </c>
      <c r="K371" s="8" t="str">
        <f>IF(ISERROR(VLOOKUP(コンビ!U375,コード表!$P$3:$Q$52,2,FALSE)),"",VLOOKUP(コンビ!U375,コード表!$P$3:$Q$52,2,FALSE))</f>
        <v/>
      </c>
    </row>
    <row r="372" spans="1:11" ht="20.100000000000001" customHeight="1" x14ac:dyDescent="0.15">
      <c r="A372" s="8">
        <v>712</v>
      </c>
      <c r="B372" s="18" t="b">
        <f>IF(コンビ!B376="出",IF(ISERROR(VLOOKUP(コンビ!C376,コード表!$D$3:$E$7,2,FALSE)&amp;VLOOKUP(コンビ!D376,コード表!$G$3:$H$67,2,FALSE)&amp;VLOOKUP(コンビ!E376,コード表!$J$3:$K$15,2,FALSE)&amp;VLOOKUP(コンビ!F376,コード表!$M$3:$N$34,2,FALSE)),"",VLOOKUP(コンビ!C376,コード表!$D$3:$E$7,2,FALSE)&amp;VLOOKUP(コンビ!D376,コード表!$G$3:$H$67,2,FALSE)&amp;VLOOKUP(コンビ!E376,コード表!$J$3:$K$15,2,FALSE)&amp;VLOOKUP(コンビ!F376,コード表!$M$3:$N$34,2,FALSE)))</f>
        <v>0</v>
      </c>
      <c r="C372" s="11" t="str">
        <f>コンビ!I376&amp;" "&amp;コンビ!J376</f>
        <v xml:space="preserve"> </v>
      </c>
      <c r="D372" s="17" t="str">
        <f>コンビ!G376&amp;" "&amp;コンビ!H376</f>
        <v xml:space="preserve"> </v>
      </c>
      <c r="E372" s="18" t="str">
        <f>IF(ISERROR(VLOOKUP(コンビ!K376,コード表!$D$3:$E$7,2,FALSE)&amp;VLOOKUP(コンビ!L376,コード表!$G$3:$H$67,2,FALSE)&amp;VLOOKUP(コンビ!M376,コード表!$J$3:$K$15,2,FALSE)&amp;VLOOKUP(コンビ!N376,コード表!$M$3:$N$34,2,FALSE)),"",VLOOKUP(コンビ!K376,コード表!$D$3:$E$7,2,FALSE)&amp;VLOOKUP(コンビ!L376,コード表!$G$3:$H$67,2,FALSE)&amp;VLOOKUP(コンビ!M376,コード表!$J$3:$K$15,2,FALSE)&amp;VLOOKUP(コンビ!N376,コード表!$M$3:$N$34,2,FALSE))</f>
        <v/>
      </c>
      <c r="F372" s="18"/>
      <c r="G372" s="18"/>
      <c r="H372" s="18" t="str">
        <f>IF(ISERROR(VLOOKUP(コンビ!O376,コード表!$S$3:$T$11,2,FALSE)),"",VLOOKUP(コンビ!O376,コード表!$S$3:$T$11,2,FALSE))</f>
        <v/>
      </c>
      <c r="I372" s="18" t="str">
        <f>IF(ISERROR(VLOOKUP(コンビ!P376,コード表!$D$3:$E$7,2,FALSE)&amp;VLOOKUP(コンビ!Q376,コード表!$G$3:$H$67,2,FALSE)&amp;VLOOKUP(コンビ!R376,コード表!$J$3:$K$15,2,FALSE)&amp;VLOOKUP(コンビ!S376,コード表!$M$3:$N$34,2,FALSE)),"",VLOOKUP(コンビ!P376,コード表!$D$3:$E$7,2,FALSE)&amp;VLOOKUP(コンビ!Q376,コード表!$G$3:$H$67,2,FALSE)&amp;VLOOKUP(コンビ!R376,コード表!$J$3:$K$15,2,FALSE)&amp;VLOOKUP(コンビ!S376,コード表!$M$3:$N$34,2,FALSE))</f>
        <v/>
      </c>
      <c r="J372" s="8">
        <f>コンビ!T376</f>
        <v>0</v>
      </c>
      <c r="K372" s="8" t="str">
        <f>IF(ISERROR(VLOOKUP(コンビ!U376,コード表!$P$3:$Q$52,2,FALSE)),"",VLOOKUP(コンビ!U376,コード表!$P$3:$Q$52,2,FALSE))</f>
        <v/>
      </c>
    </row>
    <row r="373" spans="1:11" ht="20.100000000000001" customHeight="1" x14ac:dyDescent="0.15">
      <c r="A373" s="8">
        <v>712</v>
      </c>
      <c r="B373" s="18" t="b">
        <f>IF(コンビ!B377="出",IF(ISERROR(VLOOKUP(コンビ!C377,コード表!$D$3:$E$7,2,FALSE)&amp;VLOOKUP(コンビ!D377,コード表!$G$3:$H$67,2,FALSE)&amp;VLOOKUP(コンビ!E377,コード表!$J$3:$K$15,2,FALSE)&amp;VLOOKUP(コンビ!F377,コード表!$M$3:$N$34,2,FALSE)),"",VLOOKUP(コンビ!C377,コード表!$D$3:$E$7,2,FALSE)&amp;VLOOKUP(コンビ!D377,コード表!$G$3:$H$67,2,FALSE)&amp;VLOOKUP(コンビ!E377,コード表!$J$3:$K$15,2,FALSE)&amp;VLOOKUP(コンビ!F377,コード表!$M$3:$N$34,2,FALSE)))</f>
        <v>0</v>
      </c>
      <c r="C373" s="11" t="str">
        <f>コンビ!I377&amp;" "&amp;コンビ!J377</f>
        <v xml:space="preserve"> </v>
      </c>
      <c r="D373" s="17" t="str">
        <f>コンビ!G377&amp;" "&amp;コンビ!H377</f>
        <v xml:space="preserve"> </v>
      </c>
      <c r="E373" s="18" t="str">
        <f>IF(ISERROR(VLOOKUP(コンビ!K377,コード表!$D$3:$E$7,2,FALSE)&amp;VLOOKUP(コンビ!L377,コード表!$G$3:$H$67,2,FALSE)&amp;VLOOKUP(コンビ!M377,コード表!$J$3:$K$15,2,FALSE)&amp;VLOOKUP(コンビ!N377,コード表!$M$3:$N$34,2,FALSE)),"",VLOOKUP(コンビ!K377,コード表!$D$3:$E$7,2,FALSE)&amp;VLOOKUP(コンビ!L377,コード表!$G$3:$H$67,2,FALSE)&amp;VLOOKUP(コンビ!M377,コード表!$J$3:$K$15,2,FALSE)&amp;VLOOKUP(コンビ!N377,コード表!$M$3:$N$34,2,FALSE))</f>
        <v/>
      </c>
      <c r="F373" s="18"/>
      <c r="G373" s="18"/>
      <c r="H373" s="18" t="str">
        <f>IF(ISERROR(VLOOKUP(コンビ!O377,コード表!$S$3:$T$11,2,FALSE)),"",VLOOKUP(コンビ!O377,コード表!$S$3:$T$11,2,FALSE))</f>
        <v/>
      </c>
      <c r="I373" s="18" t="str">
        <f>IF(ISERROR(VLOOKUP(コンビ!P377,コード表!$D$3:$E$7,2,FALSE)&amp;VLOOKUP(コンビ!Q377,コード表!$G$3:$H$67,2,FALSE)&amp;VLOOKUP(コンビ!R377,コード表!$J$3:$K$15,2,FALSE)&amp;VLOOKUP(コンビ!S377,コード表!$M$3:$N$34,2,FALSE)),"",VLOOKUP(コンビ!P377,コード表!$D$3:$E$7,2,FALSE)&amp;VLOOKUP(コンビ!Q377,コード表!$G$3:$H$67,2,FALSE)&amp;VLOOKUP(コンビ!R377,コード表!$J$3:$K$15,2,FALSE)&amp;VLOOKUP(コンビ!S377,コード表!$M$3:$N$34,2,FALSE))</f>
        <v/>
      </c>
      <c r="J373" s="8">
        <f>コンビ!T377</f>
        <v>0</v>
      </c>
      <c r="K373" s="8" t="str">
        <f>IF(ISERROR(VLOOKUP(コンビ!U377,コード表!$P$3:$Q$52,2,FALSE)),"",VLOOKUP(コンビ!U377,コード表!$P$3:$Q$52,2,FALSE))</f>
        <v/>
      </c>
    </row>
    <row r="374" spans="1:11" ht="20.100000000000001" customHeight="1" x14ac:dyDescent="0.15">
      <c r="A374" s="8">
        <v>712</v>
      </c>
      <c r="B374" s="18" t="b">
        <f>IF(コンビ!B378="出",IF(ISERROR(VLOOKUP(コンビ!C378,コード表!$D$3:$E$7,2,FALSE)&amp;VLOOKUP(コンビ!D378,コード表!$G$3:$H$67,2,FALSE)&amp;VLOOKUP(コンビ!E378,コード表!$J$3:$K$15,2,FALSE)&amp;VLOOKUP(コンビ!F378,コード表!$M$3:$N$34,2,FALSE)),"",VLOOKUP(コンビ!C378,コード表!$D$3:$E$7,2,FALSE)&amp;VLOOKUP(コンビ!D378,コード表!$G$3:$H$67,2,FALSE)&amp;VLOOKUP(コンビ!E378,コード表!$J$3:$K$15,2,FALSE)&amp;VLOOKUP(コンビ!F378,コード表!$M$3:$N$34,2,FALSE)))</f>
        <v>0</v>
      </c>
      <c r="C374" s="11" t="str">
        <f>コンビ!I378&amp;" "&amp;コンビ!J378</f>
        <v xml:space="preserve"> </v>
      </c>
      <c r="D374" s="17" t="str">
        <f>コンビ!G378&amp;" "&amp;コンビ!H378</f>
        <v xml:space="preserve"> </v>
      </c>
      <c r="E374" s="18" t="str">
        <f>IF(ISERROR(VLOOKUP(コンビ!K378,コード表!$D$3:$E$7,2,FALSE)&amp;VLOOKUP(コンビ!L378,コード表!$G$3:$H$67,2,FALSE)&amp;VLOOKUP(コンビ!M378,コード表!$J$3:$K$15,2,FALSE)&amp;VLOOKUP(コンビ!N378,コード表!$M$3:$N$34,2,FALSE)),"",VLOOKUP(コンビ!K378,コード表!$D$3:$E$7,2,FALSE)&amp;VLOOKUP(コンビ!L378,コード表!$G$3:$H$67,2,FALSE)&amp;VLOOKUP(コンビ!M378,コード表!$J$3:$K$15,2,FALSE)&amp;VLOOKUP(コンビ!N378,コード表!$M$3:$N$34,2,FALSE))</f>
        <v/>
      </c>
      <c r="F374" s="18"/>
      <c r="G374" s="18"/>
      <c r="H374" s="18" t="str">
        <f>IF(ISERROR(VLOOKUP(コンビ!O378,コード表!$S$3:$T$11,2,FALSE)),"",VLOOKUP(コンビ!O378,コード表!$S$3:$T$11,2,FALSE))</f>
        <v/>
      </c>
      <c r="I374" s="18" t="str">
        <f>IF(ISERROR(VLOOKUP(コンビ!P378,コード表!$D$3:$E$7,2,FALSE)&amp;VLOOKUP(コンビ!Q378,コード表!$G$3:$H$67,2,FALSE)&amp;VLOOKUP(コンビ!R378,コード表!$J$3:$K$15,2,FALSE)&amp;VLOOKUP(コンビ!S378,コード表!$M$3:$N$34,2,FALSE)),"",VLOOKUP(コンビ!P378,コード表!$D$3:$E$7,2,FALSE)&amp;VLOOKUP(コンビ!Q378,コード表!$G$3:$H$67,2,FALSE)&amp;VLOOKUP(コンビ!R378,コード表!$J$3:$K$15,2,FALSE)&amp;VLOOKUP(コンビ!S378,コード表!$M$3:$N$34,2,FALSE))</f>
        <v/>
      </c>
      <c r="J374" s="8">
        <f>コンビ!T378</f>
        <v>0</v>
      </c>
      <c r="K374" s="8" t="str">
        <f>IF(ISERROR(VLOOKUP(コンビ!U378,コード表!$P$3:$Q$52,2,FALSE)),"",VLOOKUP(コンビ!U378,コード表!$P$3:$Q$52,2,FALSE))</f>
        <v/>
      </c>
    </row>
    <row r="375" spans="1:11" ht="20.100000000000001" customHeight="1" x14ac:dyDescent="0.15">
      <c r="A375" s="8">
        <v>712</v>
      </c>
      <c r="B375" s="18" t="b">
        <f>IF(コンビ!B379="出",IF(ISERROR(VLOOKUP(コンビ!C379,コード表!$D$3:$E$7,2,FALSE)&amp;VLOOKUP(コンビ!D379,コード表!$G$3:$H$67,2,FALSE)&amp;VLOOKUP(コンビ!E379,コード表!$J$3:$K$15,2,FALSE)&amp;VLOOKUP(コンビ!F379,コード表!$M$3:$N$34,2,FALSE)),"",VLOOKUP(コンビ!C379,コード表!$D$3:$E$7,2,FALSE)&amp;VLOOKUP(コンビ!D379,コード表!$G$3:$H$67,2,FALSE)&amp;VLOOKUP(コンビ!E379,コード表!$J$3:$K$15,2,FALSE)&amp;VLOOKUP(コンビ!F379,コード表!$M$3:$N$34,2,FALSE)))</f>
        <v>0</v>
      </c>
      <c r="C375" s="11" t="str">
        <f>コンビ!I379&amp;" "&amp;コンビ!J379</f>
        <v xml:space="preserve"> </v>
      </c>
      <c r="D375" s="17" t="str">
        <f>コンビ!G379&amp;" "&amp;コンビ!H379</f>
        <v xml:space="preserve"> </v>
      </c>
      <c r="E375" s="18" t="str">
        <f>IF(ISERROR(VLOOKUP(コンビ!K379,コード表!$D$3:$E$7,2,FALSE)&amp;VLOOKUP(コンビ!L379,コード表!$G$3:$H$67,2,FALSE)&amp;VLOOKUP(コンビ!M379,コード表!$J$3:$K$15,2,FALSE)&amp;VLOOKUP(コンビ!N379,コード表!$M$3:$N$34,2,FALSE)),"",VLOOKUP(コンビ!K379,コード表!$D$3:$E$7,2,FALSE)&amp;VLOOKUP(コンビ!L379,コード表!$G$3:$H$67,2,FALSE)&amp;VLOOKUP(コンビ!M379,コード表!$J$3:$K$15,2,FALSE)&amp;VLOOKUP(コンビ!N379,コード表!$M$3:$N$34,2,FALSE))</f>
        <v/>
      </c>
      <c r="F375" s="18"/>
      <c r="G375" s="18"/>
      <c r="H375" s="18" t="str">
        <f>IF(ISERROR(VLOOKUP(コンビ!O379,コード表!$S$3:$T$11,2,FALSE)),"",VLOOKUP(コンビ!O379,コード表!$S$3:$T$11,2,FALSE))</f>
        <v/>
      </c>
      <c r="I375" s="18" t="str">
        <f>IF(ISERROR(VLOOKUP(コンビ!P379,コード表!$D$3:$E$7,2,FALSE)&amp;VLOOKUP(コンビ!Q379,コード表!$G$3:$H$67,2,FALSE)&amp;VLOOKUP(コンビ!R379,コード表!$J$3:$K$15,2,FALSE)&amp;VLOOKUP(コンビ!S379,コード表!$M$3:$N$34,2,FALSE)),"",VLOOKUP(コンビ!P379,コード表!$D$3:$E$7,2,FALSE)&amp;VLOOKUP(コンビ!Q379,コード表!$G$3:$H$67,2,FALSE)&amp;VLOOKUP(コンビ!R379,コード表!$J$3:$K$15,2,FALSE)&amp;VLOOKUP(コンビ!S379,コード表!$M$3:$N$34,2,FALSE))</f>
        <v/>
      </c>
      <c r="J375" s="8">
        <f>コンビ!T379</f>
        <v>0</v>
      </c>
      <c r="K375" s="8" t="str">
        <f>IF(ISERROR(VLOOKUP(コンビ!U379,コード表!$P$3:$Q$52,2,FALSE)),"",VLOOKUP(コンビ!U379,コード表!$P$3:$Q$52,2,FALSE))</f>
        <v/>
      </c>
    </row>
    <row r="376" spans="1:11" ht="20.100000000000001" customHeight="1" x14ac:dyDescent="0.15">
      <c r="A376" s="8">
        <v>712</v>
      </c>
      <c r="B376" s="18" t="b">
        <f>IF(コンビ!B380="出",IF(ISERROR(VLOOKUP(コンビ!C380,コード表!$D$3:$E$7,2,FALSE)&amp;VLOOKUP(コンビ!D380,コード表!$G$3:$H$67,2,FALSE)&amp;VLOOKUP(コンビ!E380,コード表!$J$3:$K$15,2,FALSE)&amp;VLOOKUP(コンビ!F380,コード表!$M$3:$N$34,2,FALSE)),"",VLOOKUP(コンビ!C380,コード表!$D$3:$E$7,2,FALSE)&amp;VLOOKUP(コンビ!D380,コード表!$G$3:$H$67,2,FALSE)&amp;VLOOKUP(コンビ!E380,コード表!$J$3:$K$15,2,FALSE)&amp;VLOOKUP(コンビ!F380,コード表!$M$3:$N$34,2,FALSE)))</f>
        <v>0</v>
      </c>
      <c r="C376" s="11" t="str">
        <f>コンビ!I380&amp;" "&amp;コンビ!J380</f>
        <v xml:space="preserve"> </v>
      </c>
      <c r="D376" s="17" t="str">
        <f>コンビ!G380&amp;" "&amp;コンビ!H380</f>
        <v xml:space="preserve"> </v>
      </c>
      <c r="E376" s="18" t="str">
        <f>IF(ISERROR(VLOOKUP(コンビ!K380,コード表!$D$3:$E$7,2,FALSE)&amp;VLOOKUP(コンビ!L380,コード表!$G$3:$H$67,2,FALSE)&amp;VLOOKUP(コンビ!M380,コード表!$J$3:$K$15,2,FALSE)&amp;VLOOKUP(コンビ!N380,コード表!$M$3:$N$34,2,FALSE)),"",VLOOKUP(コンビ!K380,コード表!$D$3:$E$7,2,FALSE)&amp;VLOOKUP(コンビ!L380,コード表!$G$3:$H$67,2,FALSE)&amp;VLOOKUP(コンビ!M380,コード表!$J$3:$K$15,2,FALSE)&amp;VLOOKUP(コンビ!N380,コード表!$M$3:$N$34,2,FALSE))</f>
        <v/>
      </c>
      <c r="F376" s="18"/>
      <c r="G376" s="18"/>
      <c r="H376" s="18" t="str">
        <f>IF(ISERROR(VLOOKUP(コンビ!O380,コード表!$S$3:$T$11,2,FALSE)),"",VLOOKUP(コンビ!O380,コード表!$S$3:$T$11,2,FALSE))</f>
        <v/>
      </c>
      <c r="I376" s="18" t="str">
        <f>IF(ISERROR(VLOOKUP(コンビ!P380,コード表!$D$3:$E$7,2,FALSE)&amp;VLOOKUP(コンビ!Q380,コード表!$G$3:$H$67,2,FALSE)&amp;VLOOKUP(コンビ!R380,コード表!$J$3:$K$15,2,FALSE)&amp;VLOOKUP(コンビ!S380,コード表!$M$3:$N$34,2,FALSE)),"",VLOOKUP(コンビ!P380,コード表!$D$3:$E$7,2,FALSE)&amp;VLOOKUP(コンビ!Q380,コード表!$G$3:$H$67,2,FALSE)&amp;VLOOKUP(コンビ!R380,コード表!$J$3:$K$15,2,FALSE)&amp;VLOOKUP(コンビ!S380,コード表!$M$3:$N$34,2,FALSE))</f>
        <v/>
      </c>
      <c r="J376" s="8">
        <f>コンビ!T380</f>
        <v>0</v>
      </c>
      <c r="K376" s="8" t="str">
        <f>IF(ISERROR(VLOOKUP(コンビ!U380,コード表!$P$3:$Q$52,2,FALSE)),"",VLOOKUP(コンビ!U380,コード表!$P$3:$Q$52,2,FALSE))</f>
        <v/>
      </c>
    </row>
    <row r="377" spans="1:11" ht="20.100000000000001" customHeight="1" x14ac:dyDescent="0.15">
      <c r="A377" s="8">
        <v>712</v>
      </c>
      <c r="B377" s="18" t="b">
        <f>IF(コンビ!B381="出",IF(ISERROR(VLOOKUP(コンビ!C381,コード表!$D$3:$E$7,2,FALSE)&amp;VLOOKUP(コンビ!D381,コード表!$G$3:$H$67,2,FALSE)&amp;VLOOKUP(コンビ!E381,コード表!$J$3:$K$15,2,FALSE)&amp;VLOOKUP(コンビ!F381,コード表!$M$3:$N$34,2,FALSE)),"",VLOOKUP(コンビ!C381,コード表!$D$3:$E$7,2,FALSE)&amp;VLOOKUP(コンビ!D381,コード表!$G$3:$H$67,2,FALSE)&amp;VLOOKUP(コンビ!E381,コード表!$J$3:$K$15,2,FALSE)&amp;VLOOKUP(コンビ!F381,コード表!$M$3:$N$34,2,FALSE)))</f>
        <v>0</v>
      </c>
      <c r="C377" s="11" t="str">
        <f>コンビ!I381&amp;" "&amp;コンビ!J381</f>
        <v xml:space="preserve"> </v>
      </c>
      <c r="D377" s="17" t="str">
        <f>コンビ!G381&amp;" "&amp;コンビ!H381</f>
        <v xml:space="preserve"> </v>
      </c>
      <c r="E377" s="18" t="str">
        <f>IF(ISERROR(VLOOKUP(コンビ!K381,コード表!$D$3:$E$7,2,FALSE)&amp;VLOOKUP(コンビ!L381,コード表!$G$3:$H$67,2,FALSE)&amp;VLOOKUP(コンビ!M381,コード表!$J$3:$K$15,2,FALSE)&amp;VLOOKUP(コンビ!N381,コード表!$M$3:$N$34,2,FALSE)),"",VLOOKUP(コンビ!K381,コード表!$D$3:$E$7,2,FALSE)&amp;VLOOKUP(コンビ!L381,コード表!$G$3:$H$67,2,FALSE)&amp;VLOOKUP(コンビ!M381,コード表!$J$3:$K$15,2,FALSE)&amp;VLOOKUP(コンビ!N381,コード表!$M$3:$N$34,2,FALSE))</f>
        <v/>
      </c>
      <c r="F377" s="18"/>
      <c r="G377" s="18"/>
      <c r="H377" s="18" t="str">
        <f>IF(ISERROR(VLOOKUP(コンビ!O381,コード表!$S$3:$T$11,2,FALSE)),"",VLOOKUP(コンビ!O381,コード表!$S$3:$T$11,2,FALSE))</f>
        <v/>
      </c>
      <c r="I377" s="18" t="str">
        <f>IF(ISERROR(VLOOKUP(コンビ!P381,コード表!$D$3:$E$7,2,FALSE)&amp;VLOOKUP(コンビ!Q381,コード表!$G$3:$H$67,2,FALSE)&amp;VLOOKUP(コンビ!R381,コード表!$J$3:$K$15,2,FALSE)&amp;VLOOKUP(コンビ!S381,コード表!$M$3:$N$34,2,FALSE)),"",VLOOKUP(コンビ!P381,コード表!$D$3:$E$7,2,FALSE)&amp;VLOOKUP(コンビ!Q381,コード表!$G$3:$H$67,2,FALSE)&amp;VLOOKUP(コンビ!R381,コード表!$J$3:$K$15,2,FALSE)&amp;VLOOKUP(コンビ!S381,コード表!$M$3:$N$34,2,FALSE))</f>
        <v/>
      </c>
      <c r="J377" s="8">
        <f>コンビ!T381</f>
        <v>0</v>
      </c>
      <c r="K377" s="8" t="str">
        <f>IF(ISERROR(VLOOKUP(コンビ!U381,コード表!$P$3:$Q$52,2,FALSE)),"",VLOOKUP(コンビ!U381,コード表!$P$3:$Q$52,2,FALSE))</f>
        <v/>
      </c>
    </row>
    <row r="378" spans="1:11" ht="20.100000000000001" customHeight="1" x14ac:dyDescent="0.15">
      <c r="A378" s="8">
        <v>712</v>
      </c>
      <c r="B378" s="18" t="b">
        <f>IF(コンビ!B382="出",IF(ISERROR(VLOOKUP(コンビ!C382,コード表!$D$3:$E$7,2,FALSE)&amp;VLOOKUP(コンビ!D382,コード表!$G$3:$H$67,2,FALSE)&amp;VLOOKUP(コンビ!E382,コード表!$J$3:$K$15,2,FALSE)&amp;VLOOKUP(コンビ!F382,コード表!$M$3:$N$34,2,FALSE)),"",VLOOKUP(コンビ!C382,コード表!$D$3:$E$7,2,FALSE)&amp;VLOOKUP(コンビ!D382,コード表!$G$3:$H$67,2,FALSE)&amp;VLOOKUP(コンビ!E382,コード表!$J$3:$K$15,2,FALSE)&amp;VLOOKUP(コンビ!F382,コード表!$M$3:$N$34,2,FALSE)))</f>
        <v>0</v>
      </c>
      <c r="C378" s="11" t="str">
        <f>コンビ!I382&amp;" "&amp;コンビ!J382</f>
        <v xml:space="preserve"> </v>
      </c>
      <c r="D378" s="17" t="str">
        <f>コンビ!G382&amp;" "&amp;コンビ!H382</f>
        <v xml:space="preserve"> </v>
      </c>
      <c r="E378" s="18" t="str">
        <f>IF(ISERROR(VLOOKUP(コンビ!K382,コード表!$D$3:$E$7,2,FALSE)&amp;VLOOKUP(コンビ!L382,コード表!$G$3:$H$67,2,FALSE)&amp;VLOOKUP(コンビ!M382,コード表!$J$3:$K$15,2,FALSE)&amp;VLOOKUP(コンビ!N382,コード表!$M$3:$N$34,2,FALSE)),"",VLOOKUP(コンビ!K382,コード表!$D$3:$E$7,2,FALSE)&amp;VLOOKUP(コンビ!L382,コード表!$G$3:$H$67,2,FALSE)&amp;VLOOKUP(コンビ!M382,コード表!$J$3:$K$15,2,FALSE)&amp;VLOOKUP(コンビ!N382,コード表!$M$3:$N$34,2,FALSE))</f>
        <v/>
      </c>
      <c r="F378" s="18"/>
      <c r="G378" s="18"/>
      <c r="H378" s="18" t="str">
        <f>IF(ISERROR(VLOOKUP(コンビ!O382,コード表!$S$3:$T$11,2,FALSE)),"",VLOOKUP(コンビ!O382,コード表!$S$3:$T$11,2,FALSE))</f>
        <v/>
      </c>
      <c r="I378" s="18" t="str">
        <f>IF(ISERROR(VLOOKUP(コンビ!P382,コード表!$D$3:$E$7,2,FALSE)&amp;VLOOKUP(コンビ!Q382,コード表!$G$3:$H$67,2,FALSE)&amp;VLOOKUP(コンビ!R382,コード表!$J$3:$K$15,2,FALSE)&amp;VLOOKUP(コンビ!S382,コード表!$M$3:$N$34,2,FALSE)),"",VLOOKUP(コンビ!P382,コード表!$D$3:$E$7,2,FALSE)&amp;VLOOKUP(コンビ!Q382,コード表!$G$3:$H$67,2,FALSE)&amp;VLOOKUP(コンビ!R382,コード表!$J$3:$K$15,2,FALSE)&amp;VLOOKUP(コンビ!S382,コード表!$M$3:$N$34,2,FALSE))</f>
        <v/>
      </c>
      <c r="J378" s="8">
        <f>コンビ!T382</f>
        <v>0</v>
      </c>
      <c r="K378" s="8" t="str">
        <f>IF(ISERROR(VLOOKUP(コンビ!U382,コード表!$P$3:$Q$52,2,FALSE)),"",VLOOKUP(コンビ!U382,コード表!$P$3:$Q$52,2,FALSE))</f>
        <v/>
      </c>
    </row>
    <row r="379" spans="1:11" ht="20.100000000000001" customHeight="1" x14ac:dyDescent="0.15">
      <c r="A379" s="8">
        <v>712</v>
      </c>
      <c r="B379" s="18" t="b">
        <f>IF(コンビ!B383="出",IF(ISERROR(VLOOKUP(コンビ!C383,コード表!$D$3:$E$7,2,FALSE)&amp;VLOOKUP(コンビ!D383,コード表!$G$3:$H$67,2,FALSE)&amp;VLOOKUP(コンビ!E383,コード表!$J$3:$K$15,2,FALSE)&amp;VLOOKUP(コンビ!F383,コード表!$M$3:$N$34,2,FALSE)),"",VLOOKUP(コンビ!C383,コード表!$D$3:$E$7,2,FALSE)&amp;VLOOKUP(コンビ!D383,コード表!$G$3:$H$67,2,FALSE)&amp;VLOOKUP(コンビ!E383,コード表!$J$3:$K$15,2,FALSE)&amp;VLOOKUP(コンビ!F383,コード表!$M$3:$N$34,2,FALSE)))</f>
        <v>0</v>
      </c>
      <c r="C379" s="11" t="str">
        <f>コンビ!I383&amp;" "&amp;コンビ!J383</f>
        <v xml:space="preserve"> </v>
      </c>
      <c r="D379" s="17" t="str">
        <f>コンビ!G383&amp;" "&amp;コンビ!H383</f>
        <v xml:space="preserve"> </v>
      </c>
      <c r="E379" s="18" t="str">
        <f>IF(ISERROR(VLOOKUP(コンビ!K383,コード表!$D$3:$E$7,2,FALSE)&amp;VLOOKUP(コンビ!L383,コード表!$G$3:$H$67,2,FALSE)&amp;VLOOKUP(コンビ!M383,コード表!$J$3:$K$15,2,FALSE)&amp;VLOOKUP(コンビ!N383,コード表!$M$3:$N$34,2,FALSE)),"",VLOOKUP(コンビ!K383,コード表!$D$3:$E$7,2,FALSE)&amp;VLOOKUP(コンビ!L383,コード表!$G$3:$H$67,2,FALSE)&amp;VLOOKUP(コンビ!M383,コード表!$J$3:$K$15,2,FALSE)&amp;VLOOKUP(コンビ!N383,コード表!$M$3:$N$34,2,FALSE))</f>
        <v/>
      </c>
      <c r="F379" s="18"/>
      <c r="G379" s="18"/>
      <c r="H379" s="18" t="str">
        <f>IF(ISERROR(VLOOKUP(コンビ!O383,コード表!$S$3:$T$11,2,FALSE)),"",VLOOKUP(コンビ!O383,コード表!$S$3:$T$11,2,FALSE))</f>
        <v/>
      </c>
      <c r="I379" s="18" t="str">
        <f>IF(ISERROR(VLOOKUP(コンビ!P383,コード表!$D$3:$E$7,2,FALSE)&amp;VLOOKUP(コンビ!Q383,コード表!$G$3:$H$67,2,FALSE)&amp;VLOOKUP(コンビ!R383,コード表!$J$3:$K$15,2,FALSE)&amp;VLOOKUP(コンビ!S383,コード表!$M$3:$N$34,2,FALSE)),"",VLOOKUP(コンビ!P383,コード表!$D$3:$E$7,2,FALSE)&amp;VLOOKUP(コンビ!Q383,コード表!$G$3:$H$67,2,FALSE)&amp;VLOOKUP(コンビ!R383,コード表!$J$3:$K$15,2,FALSE)&amp;VLOOKUP(コンビ!S383,コード表!$M$3:$N$34,2,FALSE))</f>
        <v/>
      </c>
      <c r="J379" s="8">
        <f>コンビ!T383</f>
        <v>0</v>
      </c>
      <c r="K379" s="8" t="str">
        <f>IF(ISERROR(VLOOKUP(コンビ!U383,コード表!$P$3:$Q$52,2,FALSE)),"",VLOOKUP(コンビ!U383,コード表!$P$3:$Q$52,2,FALSE))</f>
        <v/>
      </c>
    </row>
    <row r="380" spans="1:11" ht="20.100000000000001" customHeight="1" x14ac:dyDescent="0.15">
      <c r="A380" s="8">
        <v>712</v>
      </c>
      <c r="B380" s="18" t="b">
        <f>IF(コンビ!B384="出",IF(ISERROR(VLOOKUP(コンビ!C384,コード表!$D$3:$E$7,2,FALSE)&amp;VLOOKUP(コンビ!D384,コード表!$G$3:$H$67,2,FALSE)&amp;VLOOKUP(コンビ!E384,コード表!$J$3:$K$15,2,FALSE)&amp;VLOOKUP(コンビ!F384,コード表!$M$3:$N$34,2,FALSE)),"",VLOOKUP(コンビ!C384,コード表!$D$3:$E$7,2,FALSE)&amp;VLOOKUP(コンビ!D384,コード表!$G$3:$H$67,2,FALSE)&amp;VLOOKUP(コンビ!E384,コード表!$J$3:$K$15,2,FALSE)&amp;VLOOKUP(コンビ!F384,コード表!$M$3:$N$34,2,FALSE)))</f>
        <v>0</v>
      </c>
      <c r="C380" s="11" t="str">
        <f>コンビ!I384&amp;" "&amp;コンビ!J384</f>
        <v xml:space="preserve"> </v>
      </c>
      <c r="D380" s="17" t="str">
        <f>コンビ!G384&amp;" "&amp;コンビ!H384</f>
        <v xml:space="preserve"> </v>
      </c>
      <c r="E380" s="18" t="str">
        <f>IF(ISERROR(VLOOKUP(コンビ!K384,コード表!$D$3:$E$7,2,FALSE)&amp;VLOOKUP(コンビ!L384,コード表!$G$3:$H$67,2,FALSE)&amp;VLOOKUP(コンビ!M384,コード表!$J$3:$K$15,2,FALSE)&amp;VLOOKUP(コンビ!N384,コード表!$M$3:$N$34,2,FALSE)),"",VLOOKUP(コンビ!K384,コード表!$D$3:$E$7,2,FALSE)&amp;VLOOKUP(コンビ!L384,コード表!$G$3:$H$67,2,FALSE)&amp;VLOOKUP(コンビ!M384,コード表!$J$3:$K$15,2,FALSE)&amp;VLOOKUP(コンビ!N384,コード表!$M$3:$N$34,2,FALSE))</f>
        <v/>
      </c>
      <c r="F380" s="18"/>
      <c r="G380" s="18"/>
      <c r="H380" s="18" t="str">
        <f>IF(ISERROR(VLOOKUP(コンビ!O384,コード表!$S$3:$T$11,2,FALSE)),"",VLOOKUP(コンビ!O384,コード表!$S$3:$T$11,2,FALSE))</f>
        <v/>
      </c>
      <c r="I380" s="18" t="str">
        <f>IF(ISERROR(VLOOKUP(コンビ!P384,コード表!$D$3:$E$7,2,FALSE)&amp;VLOOKUP(コンビ!Q384,コード表!$G$3:$H$67,2,FALSE)&amp;VLOOKUP(コンビ!R384,コード表!$J$3:$K$15,2,FALSE)&amp;VLOOKUP(コンビ!S384,コード表!$M$3:$N$34,2,FALSE)),"",VLOOKUP(コンビ!P384,コード表!$D$3:$E$7,2,FALSE)&amp;VLOOKUP(コンビ!Q384,コード表!$G$3:$H$67,2,FALSE)&amp;VLOOKUP(コンビ!R384,コード表!$J$3:$K$15,2,FALSE)&amp;VLOOKUP(コンビ!S384,コード表!$M$3:$N$34,2,FALSE))</f>
        <v/>
      </c>
      <c r="J380" s="8">
        <f>コンビ!T384</f>
        <v>0</v>
      </c>
      <c r="K380" s="8" t="str">
        <f>IF(ISERROR(VLOOKUP(コンビ!U384,コード表!$P$3:$Q$52,2,FALSE)),"",VLOOKUP(コンビ!U384,コード表!$P$3:$Q$52,2,FALSE))</f>
        <v/>
      </c>
    </row>
    <row r="381" spans="1:11" ht="20.100000000000001" customHeight="1" x14ac:dyDescent="0.15">
      <c r="A381" s="8">
        <v>712</v>
      </c>
      <c r="B381" s="18" t="b">
        <f>IF(コンビ!B385="出",IF(ISERROR(VLOOKUP(コンビ!C385,コード表!$D$3:$E$7,2,FALSE)&amp;VLOOKUP(コンビ!D385,コード表!$G$3:$H$67,2,FALSE)&amp;VLOOKUP(コンビ!E385,コード表!$J$3:$K$15,2,FALSE)&amp;VLOOKUP(コンビ!F385,コード表!$M$3:$N$34,2,FALSE)),"",VLOOKUP(コンビ!C385,コード表!$D$3:$E$7,2,FALSE)&amp;VLOOKUP(コンビ!D385,コード表!$G$3:$H$67,2,FALSE)&amp;VLOOKUP(コンビ!E385,コード表!$J$3:$K$15,2,FALSE)&amp;VLOOKUP(コンビ!F385,コード表!$M$3:$N$34,2,FALSE)))</f>
        <v>0</v>
      </c>
      <c r="C381" s="11" t="str">
        <f>コンビ!I385&amp;" "&amp;コンビ!J385</f>
        <v xml:space="preserve"> </v>
      </c>
      <c r="D381" s="17" t="str">
        <f>コンビ!G385&amp;" "&amp;コンビ!H385</f>
        <v xml:space="preserve"> </v>
      </c>
      <c r="E381" s="18" t="str">
        <f>IF(ISERROR(VLOOKUP(コンビ!K385,コード表!$D$3:$E$7,2,FALSE)&amp;VLOOKUP(コンビ!L385,コード表!$G$3:$H$67,2,FALSE)&amp;VLOOKUP(コンビ!M385,コード表!$J$3:$K$15,2,FALSE)&amp;VLOOKUP(コンビ!N385,コード表!$M$3:$N$34,2,FALSE)),"",VLOOKUP(コンビ!K385,コード表!$D$3:$E$7,2,FALSE)&amp;VLOOKUP(コンビ!L385,コード表!$G$3:$H$67,2,FALSE)&amp;VLOOKUP(コンビ!M385,コード表!$J$3:$K$15,2,FALSE)&amp;VLOOKUP(コンビ!N385,コード表!$M$3:$N$34,2,FALSE))</f>
        <v/>
      </c>
      <c r="F381" s="18"/>
      <c r="G381" s="18"/>
      <c r="H381" s="18" t="str">
        <f>IF(ISERROR(VLOOKUP(コンビ!O385,コード表!$S$3:$T$11,2,FALSE)),"",VLOOKUP(コンビ!O385,コード表!$S$3:$T$11,2,FALSE))</f>
        <v/>
      </c>
      <c r="I381" s="18" t="str">
        <f>IF(ISERROR(VLOOKUP(コンビ!P385,コード表!$D$3:$E$7,2,FALSE)&amp;VLOOKUP(コンビ!Q385,コード表!$G$3:$H$67,2,FALSE)&amp;VLOOKUP(コンビ!R385,コード表!$J$3:$K$15,2,FALSE)&amp;VLOOKUP(コンビ!S385,コード表!$M$3:$N$34,2,FALSE)),"",VLOOKUP(コンビ!P385,コード表!$D$3:$E$7,2,FALSE)&amp;VLOOKUP(コンビ!Q385,コード表!$G$3:$H$67,2,FALSE)&amp;VLOOKUP(コンビ!R385,コード表!$J$3:$K$15,2,FALSE)&amp;VLOOKUP(コンビ!S385,コード表!$M$3:$N$34,2,FALSE))</f>
        <v/>
      </c>
      <c r="J381" s="8">
        <f>コンビ!T385</f>
        <v>0</v>
      </c>
      <c r="K381" s="8" t="str">
        <f>IF(ISERROR(VLOOKUP(コンビ!U385,コード表!$P$3:$Q$52,2,FALSE)),"",VLOOKUP(コンビ!U385,コード表!$P$3:$Q$52,2,FALSE))</f>
        <v/>
      </c>
    </row>
    <row r="382" spans="1:11" ht="20.100000000000001" customHeight="1" x14ac:dyDescent="0.15">
      <c r="A382" s="8">
        <v>712</v>
      </c>
      <c r="B382" s="18" t="b">
        <f>IF(コンビ!B386="出",IF(ISERROR(VLOOKUP(コンビ!C386,コード表!$D$3:$E$7,2,FALSE)&amp;VLOOKUP(コンビ!D386,コード表!$G$3:$H$67,2,FALSE)&amp;VLOOKUP(コンビ!E386,コード表!$J$3:$K$15,2,FALSE)&amp;VLOOKUP(コンビ!F386,コード表!$M$3:$N$34,2,FALSE)),"",VLOOKUP(コンビ!C386,コード表!$D$3:$E$7,2,FALSE)&amp;VLOOKUP(コンビ!D386,コード表!$G$3:$H$67,2,FALSE)&amp;VLOOKUP(コンビ!E386,コード表!$J$3:$K$15,2,FALSE)&amp;VLOOKUP(コンビ!F386,コード表!$M$3:$N$34,2,FALSE)))</f>
        <v>0</v>
      </c>
      <c r="C382" s="11" t="str">
        <f>コンビ!I386&amp;" "&amp;コンビ!J386</f>
        <v xml:space="preserve"> </v>
      </c>
      <c r="D382" s="17" t="str">
        <f>コンビ!G386&amp;" "&amp;コンビ!H386</f>
        <v xml:space="preserve"> </v>
      </c>
      <c r="E382" s="18" t="str">
        <f>IF(ISERROR(VLOOKUP(コンビ!K386,コード表!$D$3:$E$7,2,FALSE)&amp;VLOOKUP(コンビ!L386,コード表!$G$3:$H$67,2,FALSE)&amp;VLOOKUP(コンビ!M386,コード表!$J$3:$K$15,2,FALSE)&amp;VLOOKUP(コンビ!N386,コード表!$M$3:$N$34,2,FALSE)),"",VLOOKUP(コンビ!K386,コード表!$D$3:$E$7,2,FALSE)&amp;VLOOKUP(コンビ!L386,コード表!$G$3:$H$67,2,FALSE)&amp;VLOOKUP(コンビ!M386,コード表!$J$3:$K$15,2,FALSE)&amp;VLOOKUP(コンビ!N386,コード表!$M$3:$N$34,2,FALSE))</f>
        <v/>
      </c>
      <c r="F382" s="18"/>
      <c r="G382" s="18"/>
      <c r="H382" s="18" t="str">
        <f>IF(ISERROR(VLOOKUP(コンビ!O386,コード表!$S$3:$T$11,2,FALSE)),"",VLOOKUP(コンビ!O386,コード表!$S$3:$T$11,2,FALSE))</f>
        <v/>
      </c>
      <c r="I382" s="18" t="str">
        <f>IF(ISERROR(VLOOKUP(コンビ!P386,コード表!$D$3:$E$7,2,FALSE)&amp;VLOOKUP(コンビ!Q386,コード表!$G$3:$H$67,2,FALSE)&amp;VLOOKUP(コンビ!R386,コード表!$J$3:$K$15,2,FALSE)&amp;VLOOKUP(コンビ!S386,コード表!$M$3:$N$34,2,FALSE)),"",VLOOKUP(コンビ!P386,コード表!$D$3:$E$7,2,FALSE)&amp;VLOOKUP(コンビ!Q386,コード表!$G$3:$H$67,2,FALSE)&amp;VLOOKUP(コンビ!R386,コード表!$J$3:$K$15,2,FALSE)&amp;VLOOKUP(コンビ!S386,コード表!$M$3:$N$34,2,FALSE))</f>
        <v/>
      </c>
      <c r="J382" s="8">
        <f>コンビ!T386</f>
        <v>0</v>
      </c>
      <c r="K382" s="8" t="str">
        <f>IF(ISERROR(VLOOKUP(コンビ!U386,コード表!$P$3:$Q$52,2,FALSE)),"",VLOOKUP(コンビ!U386,コード表!$P$3:$Q$52,2,FALSE))</f>
        <v/>
      </c>
    </row>
    <row r="383" spans="1:11" ht="20.100000000000001" customHeight="1" x14ac:dyDescent="0.15">
      <c r="A383" s="8">
        <v>712</v>
      </c>
      <c r="B383" s="18" t="b">
        <f>IF(コンビ!B387="出",IF(ISERROR(VLOOKUP(コンビ!C387,コード表!$D$3:$E$7,2,FALSE)&amp;VLOOKUP(コンビ!D387,コード表!$G$3:$H$67,2,FALSE)&amp;VLOOKUP(コンビ!E387,コード表!$J$3:$K$15,2,FALSE)&amp;VLOOKUP(コンビ!F387,コード表!$M$3:$N$34,2,FALSE)),"",VLOOKUP(コンビ!C387,コード表!$D$3:$E$7,2,FALSE)&amp;VLOOKUP(コンビ!D387,コード表!$G$3:$H$67,2,FALSE)&amp;VLOOKUP(コンビ!E387,コード表!$J$3:$K$15,2,FALSE)&amp;VLOOKUP(コンビ!F387,コード表!$M$3:$N$34,2,FALSE)))</f>
        <v>0</v>
      </c>
      <c r="C383" s="11" t="str">
        <f>コンビ!I387&amp;" "&amp;コンビ!J387</f>
        <v xml:space="preserve"> </v>
      </c>
      <c r="D383" s="17" t="str">
        <f>コンビ!G387&amp;" "&amp;コンビ!H387</f>
        <v xml:space="preserve"> </v>
      </c>
      <c r="E383" s="18" t="str">
        <f>IF(ISERROR(VLOOKUP(コンビ!K387,コード表!$D$3:$E$7,2,FALSE)&amp;VLOOKUP(コンビ!L387,コード表!$G$3:$H$67,2,FALSE)&amp;VLOOKUP(コンビ!M387,コード表!$J$3:$K$15,2,FALSE)&amp;VLOOKUP(コンビ!N387,コード表!$M$3:$N$34,2,FALSE)),"",VLOOKUP(コンビ!K387,コード表!$D$3:$E$7,2,FALSE)&amp;VLOOKUP(コンビ!L387,コード表!$G$3:$H$67,2,FALSE)&amp;VLOOKUP(コンビ!M387,コード表!$J$3:$K$15,2,FALSE)&amp;VLOOKUP(コンビ!N387,コード表!$M$3:$N$34,2,FALSE))</f>
        <v/>
      </c>
      <c r="F383" s="18"/>
      <c r="G383" s="18"/>
      <c r="H383" s="18" t="str">
        <f>IF(ISERROR(VLOOKUP(コンビ!O387,コード表!$S$3:$T$11,2,FALSE)),"",VLOOKUP(コンビ!O387,コード表!$S$3:$T$11,2,FALSE))</f>
        <v/>
      </c>
      <c r="I383" s="18" t="str">
        <f>IF(ISERROR(VLOOKUP(コンビ!P387,コード表!$D$3:$E$7,2,FALSE)&amp;VLOOKUP(コンビ!Q387,コード表!$G$3:$H$67,2,FALSE)&amp;VLOOKUP(コンビ!R387,コード表!$J$3:$K$15,2,FALSE)&amp;VLOOKUP(コンビ!S387,コード表!$M$3:$N$34,2,FALSE)),"",VLOOKUP(コンビ!P387,コード表!$D$3:$E$7,2,FALSE)&amp;VLOOKUP(コンビ!Q387,コード表!$G$3:$H$67,2,FALSE)&amp;VLOOKUP(コンビ!R387,コード表!$J$3:$K$15,2,FALSE)&amp;VLOOKUP(コンビ!S387,コード表!$M$3:$N$34,2,FALSE))</f>
        <v/>
      </c>
      <c r="J383" s="8">
        <f>コンビ!T387</f>
        <v>0</v>
      </c>
      <c r="K383" s="8" t="str">
        <f>IF(ISERROR(VLOOKUP(コンビ!U387,コード表!$P$3:$Q$52,2,FALSE)),"",VLOOKUP(コンビ!U387,コード表!$P$3:$Q$52,2,FALSE))</f>
        <v/>
      </c>
    </row>
    <row r="384" spans="1:11" ht="20.100000000000001" customHeight="1" x14ac:dyDescent="0.15">
      <c r="A384" s="8">
        <v>712</v>
      </c>
      <c r="B384" s="18" t="b">
        <f>IF(コンビ!B388="出",IF(ISERROR(VLOOKUP(コンビ!C388,コード表!$D$3:$E$7,2,FALSE)&amp;VLOOKUP(コンビ!D388,コード表!$G$3:$H$67,2,FALSE)&amp;VLOOKUP(コンビ!E388,コード表!$J$3:$K$15,2,FALSE)&amp;VLOOKUP(コンビ!F388,コード表!$M$3:$N$34,2,FALSE)),"",VLOOKUP(コンビ!C388,コード表!$D$3:$E$7,2,FALSE)&amp;VLOOKUP(コンビ!D388,コード表!$G$3:$H$67,2,FALSE)&amp;VLOOKUP(コンビ!E388,コード表!$J$3:$K$15,2,FALSE)&amp;VLOOKUP(コンビ!F388,コード表!$M$3:$N$34,2,FALSE)))</f>
        <v>0</v>
      </c>
      <c r="C384" s="11" t="str">
        <f>コンビ!I388&amp;" "&amp;コンビ!J388</f>
        <v xml:space="preserve"> </v>
      </c>
      <c r="D384" s="17" t="str">
        <f>コンビ!G388&amp;" "&amp;コンビ!H388</f>
        <v xml:space="preserve"> </v>
      </c>
      <c r="E384" s="18" t="str">
        <f>IF(ISERROR(VLOOKUP(コンビ!K388,コード表!$D$3:$E$7,2,FALSE)&amp;VLOOKUP(コンビ!L388,コード表!$G$3:$H$67,2,FALSE)&amp;VLOOKUP(コンビ!M388,コード表!$J$3:$K$15,2,FALSE)&amp;VLOOKUP(コンビ!N388,コード表!$M$3:$N$34,2,FALSE)),"",VLOOKUP(コンビ!K388,コード表!$D$3:$E$7,2,FALSE)&amp;VLOOKUP(コンビ!L388,コード表!$G$3:$H$67,2,FALSE)&amp;VLOOKUP(コンビ!M388,コード表!$J$3:$K$15,2,FALSE)&amp;VLOOKUP(コンビ!N388,コード表!$M$3:$N$34,2,FALSE))</f>
        <v/>
      </c>
      <c r="F384" s="18"/>
      <c r="G384" s="18"/>
      <c r="H384" s="18" t="str">
        <f>IF(ISERROR(VLOOKUP(コンビ!O388,コード表!$S$3:$T$11,2,FALSE)),"",VLOOKUP(コンビ!O388,コード表!$S$3:$T$11,2,FALSE))</f>
        <v/>
      </c>
      <c r="I384" s="18" t="str">
        <f>IF(ISERROR(VLOOKUP(コンビ!P388,コード表!$D$3:$E$7,2,FALSE)&amp;VLOOKUP(コンビ!Q388,コード表!$G$3:$H$67,2,FALSE)&amp;VLOOKUP(コンビ!R388,コード表!$J$3:$K$15,2,FALSE)&amp;VLOOKUP(コンビ!S388,コード表!$M$3:$N$34,2,FALSE)),"",VLOOKUP(コンビ!P388,コード表!$D$3:$E$7,2,FALSE)&amp;VLOOKUP(コンビ!Q388,コード表!$G$3:$H$67,2,FALSE)&amp;VLOOKUP(コンビ!R388,コード表!$J$3:$K$15,2,FALSE)&amp;VLOOKUP(コンビ!S388,コード表!$M$3:$N$34,2,FALSE))</f>
        <v/>
      </c>
      <c r="J384" s="8">
        <f>コンビ!T388</f>
        <v>0</v>
      </c>
      <c r="K384" s="8" t="str">
        <f>IF(ISERROR(VLOOKUP(コンビ!U388,コード表!$P$3:$Q$52,2,FALSE)),"",VLOOKUP(コンビ!U388,コード表!$P$3:$Q$52,2,FALSE))</f>
        <v/>
      </c>
    </row>
    <row r="385" spans="1:11" ht="20.100000000000001" customHeight="1" x14ac:dyDescent="0.15">
      <c r="A385" s="8">
        <v>712</v>
      </c>
      <c r="B385" s="18" t="b">
        <f>IF(コンビ!B389="出",IF(ISERROR(VLOOKUP(コンビ!C389,コード表!$D$3:$E$7,2,FALSE)&amp;VLOOKUP(コンビ!D389,コード表!$G$3:$H$67,2,FALSE)&amp;VLOOKUP(コンビ!E389,コード表!$J$3:$K$15,2,FALSE)&amp;VLOOKUP(コンビ!F389,コード表!$M$3:$N$34,2,FALSE)),"",VLOOKUP(コンビ!C389,コード表!$D$3:$E$7,2,FALSE)&amp;VLOOKUP(コンビ!D389,コード表!$G$3:$H$67,2,FALSE)&amp;VLOOKUP(コンビ!E389,コード表!$J$3:$K$15,2,FALSE)&amp;VLOOKUP(コンビ!F389,コード表!$M$3:$N$34,2,FALSE)))</f>
        <v>0</v>
      </c>
      <c r="C385" s="11" t="str">
        <f>コンビ!I389&amp;" "&amp;コンビ!J389</f>
        <v xml:space="preserve"> </v>
      </c>
      <c r="D385" s="17" t="str">
        <f>コンビ!G389&amp;" "&amp;コンビ!H389</f>
        <v xml:space="preserve"> </v>
      </c>
      <c r="E385" s="18" t="str">
        <f>IF(ISERROR(VLOOKUP(コンビ!K389,コード表!$D$3:$E$7,2,FALSE)&amp;VLOOKUP(コンビ!L389,コード表!$G$3:$H$67,2,FALSE)&amp;VLOOKUP(コンビ!M389,コード表!$J$3:$K$15,2,FALSE)&amp;VLOOKUP(コンビ!N389,コード表!$M$3:$N$34,2,FALSE)),"",VLOOKUP(コンビ!K389,コード表!$D$3:$E$7,2,FALSE)&amp;VLOOKUP(コンビ!L389,コード表!$G$3:$H$67,2,FALSE)&amp;VLOOKUP(コンビ!M389,コード表!$J$3:$K$15,2,FALSE)&amp;VLOOKUP(コンビ!N389,コード表!$M$3:$N$34,2,FALSE))</f>
        <v/>
      </c>
      <c r="F385" s="18"/>
      <c r="G385" s="18"/>
      <c r="H385" s="18" t="str">
        <f>IF(ISERROR(VLOOKUP(コンビ!O389,コード表!$S$3:$T$11,2,FALSE)),"",VLOOKUP(コンビ!O389,コード表!$S$3:$T$11,2,FALSE))</f>
        <v/>
      </c>
      <c r="I385" s="18" t="str">
        <f>IF(ISERROR(VLOOKUP(コンビ!P389,コード表!$D$3:$E$7,2,FALSE)&amp;VLOOKUP(コンビ!Q389,コード表!$G$3:$H$67,2,FALSE)&amp;VLOOKUP(コンビ!R389,コード表!$J$3:$K$15,2,FALSE)&amp;VLOOKUP(コンビ!S389,コード表!$M$3:$N$34,2,FALSE)),"",VLOOKUP(コンビ!P389,コード表!$D$3:$E$7,2,FALSE)&amp;VLOOKUP(コンビ!Q389,コード表!$G$3:$H$67,2,FALSE)&amp;VLOOKUP(コンビ!R389,コード表!$J$3:$K$15,2,FALSE)&amp;VLOOKUP(コンビ!S389,コード表!$M$3:$N$34,2,FALSE))</f>
        <v/>
      </c>
      <c r="J385" s="8">
        <f>コンビ!T389</f>
        <v>0</v>
      </c>
      <c r="K385" s="8" t="str">
        <f>IF(ISERROR(VLOOKUP(コンビ!U389,コード表!$P$3:$Q$52,2,FALSE)),"",VLOOKUP(コンビ!U389,コード表!$P$3:$Q$52,2,FALSE))</f>
        <v/>
      </c>
    </row>
    <row r="386" spans="1:11" ht="20.100000000000001" customHeight="1" x14ac:dyDescent="0.15">
      <c r="A386" s="8">
        <v>712</v>
      </c>
      <c r="B386" s="18" t="b">
        <f>IF(コンビ!B390="出",IF(ISERROR(VLOOKUP(コンビ!C390,コード表!$D$3:$E$7,2,FALSE)&amp;VLOOKUP(コンビ!D390,コード表!$G$3:$H$67,2,FALSE)&amp;VLOOKUP(コンビ!E390,コード表!$J$3:$K$15,2,FALSE)&amp;VLOOKUP(コンビ!F390,コード表!$M$3:$N$34,2,FALSE)),"",VLOOKUP(コンビ!C390,コード表!$D$3:$E$7,2,FALSE)&amp;VLOOKUP(コンビ!D390,コード表!$G$3:$H$67,2,FALSE)&amp;VLOOKUP(コンビ!E390,コード表!$J$3:$K$15,2,FALSE)&amp;VLOOKUP(コンビ!F390,コード表!$M$3:$N$34,2,FALSE)))</f>
        <v>0</v>
      </c>
      <c r="C386" s="11" t="str">
        <f>コンビ!I390&amp;" "&amp;コンビ!J390</f>
        <v xml:space="preserve"> </v>
      </c>
      <c r="D386" s="17" t="str">
        <f>コンビ!G390&amp;" "&amp;コンビ!H390</f>
        <v xml:space="preserve"> </v>
      </c>
      <c r="E386" s="18" t="str">
        <f>IF(ISERROR(VLOOKUP(コンビ!K390,コード表!$D$3:$E$7,2,FALSE)&amp;VLOOKUP(コンビ!L390,コード表!$G$3:$H$67,2,FALSE)&amp;VLOOKUP(コンビ!M390,コード表!$J$3:$K$15,2,FALSE)&amp;VLOOKUP(コンビ!N390,コード表!$M$3:$N$34,2,FALSE)),"",VLOOKUP(コンビ!K390,コード表!$D$3:$E$7,2,FALSE)&amp;VLOOKUP(コンビ!L390,コード表!$G$3:$H$67,2,FALSE)&amp;VLOOKUP(コンビ!M390,コード表!$J$3:$K$15,2,FALSE)&amp;VLOOKUP(コンビ!N390,コード表!$M$3:$N$34,2,FALSE))</f>
        <v/>
      </c>
      <c r="F386" s="18"/>
      <c r="G386" s="18"/>
      <c r="H386" s="18" t="str">
        <f>IF(ISERROR(VLOOKUP(コンビ!O390,コード表!$S$3:$T$11,2,FALSE)),"",VLOOKUP(コンビ!O390,コード表!$S$3:$T$11,2,FALSE))</f>
        <v/>
      </c>
      <c r="I386" s="18" t="str">
        <f>IF(ISERROR(VLOOKUP(コンビ!P390,コード表!$D$3:$E$7,2,FALSE)&amp;VLOOKUP(コンビ!Q390,コード表!$G$3:$H$67,2,FALSE)&amp;VLOOKUP(コンビ!R390,コード表!$J$3:$K$15,2,FALSE)&amp;VLOOKUP(コンビ!S390,コード表!$M$3:$N$34,2,FALSE)),"",VLOOKUP(コンビ!P390,コード表!$D$3:$E$7,2,FALSE)&amp;VLOOKUP(コンビ!Q390,コード表!$G$3:$H$67,2,FALSE)&amp;VLOOKUP(コンビ!R390,コード表!$J$3:$K$15,2,FALSE)&amp;VLOOKUP(コンビ!S390,コード表!$M$3:$N$34,2,FALSE))</f>
        <v/>
      </c>
      <c r="J386" s="8">
        <f>コンビ!T390</f>
        <v>0</v>
      </c>
      <c r="K386" s="8" t="str">
        <f>IF(ISERROR(VLOOKUP(コンビ!U390,コード表!$P$3:$Q$52,2,FALSE)),"",VLOOKUP(コンビ!U390,コード表!$P$3:$Q$52,2,FALSE))</f>
        <v/>
      </c>
    </row>
    <row r="387" spans="1:11" ht="20.100000000000001" customHeight="1" x14ac:dyDescent="0.15">
      <c r="A387" s="8">
        <v>712</v>
      </c>
      <c r="B387" s="18" t="b">
        <f>IF(コンビ!B391="出",IF(ISERROR(VLOOKUP(コンビ!C391,コード表!$D$3:$E$7,2,FALSE)&amp;VLOOKUP(コンビ!D391,コード表!$G$3:$H$67,2,FALSE)&amp;VLOOKUP(コンビ!E391,コード表!$J$3:$K$15,2,FALSE)&amp;VLOOKUP(コンビ!F391,コード表!$M$3:$N$34,2,FALSE)),"",VLOOKUP(コンビ!C391,コード表!$D$3:$E$7,2,FALSE)&amp;VLOOKUP(コンビ!D391,コード表!$G$3:$H$67,2,FALSE)&amp;VLOOKUP(コンビ!E391,コード表!$J$3:$K$15,2,FALSE)&amp;VLOOKUP(コンビ!F391,コード表!$M$3:$N$34,2,FALSE)))</f>
        <v>0</v>
      </c>
      <c r="C387" s="11" t="str">
        <f>コンビ!I391&amp;" "&amp;コンビ!J391</f>
        <v xml:space="preserve"> </v>
      </c>
      <c r="D387" s="17" t="str">
        <f>コンビ!G391&amp;" "&amp;コンビ!H391</f>
        <v xml:space="preserve"> </v>
      </c>
      <c r="E387" s="18" t="str">
        <f>IF(ISERROR(VLOOKUP(コンビ!K391,コード表!$D$3:$E$7,2,FALSE)&amp;VLOOKUP(コンビ!L391,コード表!$G$3:$H$67,2,FALSE)&amp;VLOOKUP(コンビ!M391,コード表!$J$3:$K$15,2,FALSE)&amp;VLOOKUP(コンビ!N391,コード表!$M$3:$N$34,2,FALSE)),"",VLOOKUP(コンビ!K391,コード表!$D$3:$E$7,2,FALSE)&amp;VLOOKUP(コンビ!L391,コード表!$G$3:$H$67,2,FALSE)&amp;VLOOKUP(コンビ!M391,コード表!$J$3:$K$15,2,FALSE)&amp;VLOOKUP(コンビ!N391,コード表!$M$3:$N$34,2,FALSE))</f>
        <v/>
      </c>
      <c r="F387" s="18"/>
      <c r="G387" s="18"/>
      <c r="H387" s="18" t="str">
        <f>IF(ISERROR(VLOOKUP(コンビ!O391,コード表!$S$3:$T$11,2,FALSE)),"",VLOOKUP(コンビ!O391,コード表!$S$3:$T$11,2,FALSE))</f>
        <v/>
      </c>
      <c r="I387" s="18" t="str">
        <f>IF(ISERROR(VLOOKUP(コンビ!P391,コード表!$D$3:$E$7,2,FALSE)&amp;VLOOKUP(コンビ!Q391,コード表!$G$3:$H$67,2,FALSE)&amp;VLOOKUP(コンビ!R391,コード表!$J$3:$K$15,2,FALSE)&amp;VLOOKUP(コンビ!S391,コード表!$M$3:$N$34,2,FALSE)),"",VLOOKUP(コンビ!P391,コード表!$D$3:$E$7,2,FALSE)&amp;VLOOKUP(コンビ!Q391,コード表!$G$3:$H$67,2,FALSE)&amp;VLOOKUP(コンビ!R391,コード表!$J$3:$K$15,2,FALSE)&amp;VLOOKUP(コンビ!S391,コード表!$M$3:$N$34,2,FALSE))</f>
        <v/>
      </c>
      <c r="J387" s="8">
        <f>コンビ!T391</f>
        <v>0</v>
      </c>
      <c r="K387" s="8" t="str">
        <f>IF(ISERROR(VLOOKUP(コンビ!U391,コード表!$P$3:$Q$52,2,FALSE)),"",VLOOKUP(コンビ!U391,コード表!$P$3:$Q$52,2,FALSE))</f>
        <v/>
      </c>
    </row>
    <row r="388" spans="1:11" ht="20.100000000000001" customHeight="1" x14ac:dyDescent="0.15">
      <c r="A388" s="8">
        <v>712</v>
      </c>
      <c r="B388" s="18" t="b">
        <f>IF(コンビ!B392="出",IF(ISERROR(VLOOKUP(コンビ!C392,コード表!$D$3:$E$7,2,FALSE)&amp;VLOOKUP(コンビ!D392,コード表!$G$3:$H$67,2,FALSE)&amp;VLOOKUP(コンビ!E392,コード表!$J$3:$K$15,2,FALSE)&amp;VLOOKUP(コンビ!F392,コード表!$M$3:$N$34,2,FALSE)),"",VLOOKUP(コンビ!C392,コード表!$D$3:$E$7,2,FALSE)&amp;VLOOKUP(コンビ!D392,コード表!$G$3:$H$67,2,FALSE)&amp;VLOOKUP(コンビ!E392,コード表!$J$3:$K$15,2,FALSE)&amp;VLOOKUP(コンビ!F392,コード表!$M$3:$N$34,2,FALSE)))</f>
        <v>0</v>
      </c>
      <c r="C388" s="11" t="str">
        <f>コンビ!I392&amp;" "&amp;コンビ!J392</f>
        <v xml:space="preserve"> </v>
      </c>
      <c r="D388" s="17" t="str">
        <f>コンビ!G392&amp;" "&amp;コンビ!H392</f>
        <v xml:space="preserve"> </v>
      </c>
      <c r="E388" s="18" t="str">
        <f>IF(ISERROR(VLOOKUP(コンビ!K392,コード表!$D$3:$E$7,2,FALSE)&amp;VLOOKUP(コンビ!L392,コード表!$G$3:$H$67,2,FALSE)&amp;VLOOKUP(コンビ!M392,コード表!$J$3:$K$15,2,FALSE)&amp;VLOOKUP(コンビ!N392,コード表!$M$3:$N$34,2,FALSE)),"",VLOOKUP(コンビ!K392,コード表!$D$3:$E$7,2,FALSE)&amp;VLOOKUP(コンビ!L392,コード表!$G$3:$H$67,2,FALSE)&amp;VLOOKUP(コンビ!M392,コード表!$J$3:$K$15,2,FALSE)&amp;VLOOKUP(コンビ!N392,コード表!$M$3:$N$34,2,FALSE))</f>
        <v/>
      </c>
      <c r="F388" s="18"/>
      <c r="G388" s="18"/>
      <c r="H388" s="18" t="str">
        <f>IF(ISERROR(VLOOKUP(コンビ!O392,コード表!$S$3:$T$11,2,FALSE)),"",VLOOKUP(コンビ!O392,コード表!$S$3:$T$11,2,FALSE))</f>
        <v/>
      </c>
      <c r="I388" s="18" t="str">
        <f>IF(ISERROR(VLOOKUP(コンビ!P392,コード表!$D$3:$E$7,2,FALSE)&amp;VLOOKUP(コンビ!Q392,コード表!$G$3:$H$67,2,FALSE)&amp;VLOOKUP(コンビ!R392,コード表!$J$3:$K$15,2,FALSE)&amp;VLOOKUP(コンビ!S392,コード表!$M$3:$N$34,2,FALSE)),"",VLOOKUP(コンビ!P392,コード表!$D$3:$E$7,2,FALSE)&amp;VLOOKUP(コンビ!Q392,コード表!$G$3:$H$67,2,FALSE)&amp;VLOOKUP(コンビ!R392,コード表!$J$3:$K$15,2,FALSE)&amp;VLOOKUP(コンビ!S392,コード表!$M$3:$N$34,2,FALSE))</f>
        <v/>
      </c>
      <c r="J388" s="8">
        <f>コンビ!T392</f>
        <v>0</v>
      </c>
      <c r="K388" s="8" t="str">
        <f>IF(ISERROR(VLOOKUP(コンビ!U392,コード表!$P$3:$Q$52,2,FALSE)),"",VLOOKUP(コンビ!U392,コード表!$P$3:$Q$52,2,FALSE))</f>
        <v/>
      </c>
    </row>
    <row r="389" spans="1:11" ht="20.100000000000001" customHeight="1" x14ac:dyDescent="0.15">
      <c r="A389" s="8">
        <v>712</v>
      </c>
      <c r="B389" s="18" t="b">
        <f>IF(コンビ!B393="出",IF(ISERROR(VLOOKUP(コンビ!C393,コード表!$D$3:$E$7,2,FALSE)&amp;VLOOKUP(コンビ!D393,コード表!$G$3:$H$67,2,FALSE)&amp;VLOOKUP(コンビ!E393,コード表!$J$3:$K$15,2,FALSE)&amp;VLOOKUP(コンビ!F393,コード表!$M$3:$N$34,2,FALSE)),"",VLOOKUP(コンビ!C393,コード表!$D$3:$E$7,2,FALSE)&amp;VLOOKUP(コンビ!D393,コード表!$G$3:$H$67,2,FALSE)&amp;VLOOKUP(コンビ!E393,コード表!$J$3:$K$15,2,FALSE)&amp;VLOOKUP(コンビ!F393,コード表!$M$3:$N$34,2,FALSE)))</f>
        <v>0</v>
      </c>
      <c r="C389" s="11" t="str">
        <f>コンビ!I393&amp;" "&amp;コンビ!J393</f>
        <v xml:space="preserve"> </v>
      </c>
      <c r="D389" s="17" t="str">
        <f>コンビ!G393&amp;" "&amp;コンビ!H393</f>
        <v xml:space="preserve"> </v>
      </c>
      <c r="E389" s="18" t="str">
        <f>IF(ISERROR(VLOOKUP(コンビ!K393,コード表!$D$3:$E$7,2,FALSE)&amp;VLOOKUP(コンビ!L393,コード表!$G$3:$H$67,2,FALSE)&amp;VLOOKUP(コンビ!M393,コード表!$J$3:$K$15,2,FALSE)&amp;VLOOKUP(コンビ!N393,コード表!$M$3:$N$34,2,FALSE)),"",VLOOKUP(コンビ!K393,コード表!$D$3:$E$7,2,FALSE)&amp;VLOOKUP(コンビ!L393,コード表!$G$3:$H$67,2,FALSE)&amp;VLOOKUP(コンビ!M393,コード表!$J$3:$K$15,2,FALSE)&amp;VLOOKUP(コンビ!N393,コード表!$M$3:$N$34,2,FALSE))</f>
        <v/>
      </c>
      <c r="F389" s="18"/>
      <c r="G389" s="18"/>
      <c r="H389" s="18" t="str">
        <f>IF(ISERROR(VLOOKUP(コンビ!O393,コード表!$S$3:$T$11,2,FALSE)),"",VLOOKUP(コンビ!O393,コード表!$S$3:$T$11,2,FALSE))</f>
        <v/>
      </c>
      <c r="I389" s="18" t="str">
        <f>IF(ISERROR(VLOOKUP(コンビ!P393,コード表!$D$3:$E$7,2,FALSE)&amp;VLOOKUP(コンビ!Q393,コード表!$G$3:$H$67,2,FALSE)&amp;VLOOKUP(コンビ!R393,コード表!$J$3:$K$15,2,FALSE)&amp;VLOOKUP(コンビ!S393,コード表!$M$3:$N$34,2,FALSE)),"",VLOOKUP(コンビ!P393,コード表!$D$3:$E$7,2,FALSE)&amp;VLOOKUP(コンビ!Q393,コード表!$G$3:$H$67,2,FALSE)&amp;VLOOKUP(コンビ!R393,コード表!$J$3:$K$15,2,FALSE)&amp;VLOOKUP(コンビ!S393,コード表!$M$3:$N$34,2,FALSE))</f>
        <v/>
      </c>
      <c r="J389" s="8">
        <f>コンビ!T393</f>
        <v>0</v>
      </c>
      <c r="K389" s="8" t="str">
        <f>IF(ISERROR(VLOOKUP(コンビ!U393,コード表!$P$3:$Q$52,2,FALSE)),"",VLOOKUP(コンビ!U393,コード表!$P$3:$Q$52,2,FALSE))</f>
        <v/>
      </c>
    </row>
    <row r="390" spans="1:11" ht="20.100000000000001" customHeight="1" x14ac:dyDescent="0.15">
      <c r="A390" s="8">
        <v>712</v>
      </c>
      <c r="B390" s="18" t="b">
        <f>IF(コンビ!B394="出",IF(ISERROR(VLOOKUP(コンビ!C394,コード表!$D$3:$E$7,2,FALSE)&amp;VLOOKUP(コンビ!D394,コード表!$G$3:$H$67,2,FALSE)&amp;VLOOKUP(コンビ!E394,コード表!$J$3:$K$15,2,FALSE)&amp;VLOOKUP(コンビ!F394,コード表!$M$3:$N$34,2,FALSE)),"",VLOOKUP(コンビ!C394,コード表!$D$3:$E$7,2,FALSE)&amp;VLOOKUP(コンビ!D394,コード表!$G$3:$H$67,2,FALSE)&amp;VLOOKUP(コンビ!E394,コード表!$J$3:$K$15,2,FALSE)&amp;VLOOKUP(コンビ!F394,コード表!$M$3:$N$34,2,FALSE)))</f>
        <v>0</v>
      </c>
      <c r="C390" s="11" t="str">
        <f>コンビ!I394&amp;" "&amp;コンビ!J394</f>
        <v xml:space="preserve"> </v>
      </c>
      <c r="D390" s="17" t="str">
        <f>コンビ!G394&amp;" "&amp;コンビ!H394</f>
        <v xml:space="preserve"> </v>
      </c>
      <c r="E390" s="18" t="str">
        <f>IF(ISERROR(VLOOKUP(コンビ!K394,コード表!$D$3:$E$7,2,FALSE)&amp;VLOOKUP(コンビ!L394,コード表!$G$3:$H$67,2,FALSE)&amp;VLOOKUP(コンビ!M394,コード表!$J$3:$K$15,2,FALSE)&amp;VLOOKUP(コンビ!N394,コード表!$M$3:$N$34,2,FALSE)),"",VLOOKUP(コンビ!K394,コード表!$D$3:$E$7,2,FALSE)&amp;VLOOKUP(コンビ!L394,コード表!$G$3:$H$67,2,FALSE)&amp;VLOOKUP(コンビ!M394,コード表!$J$3:$K$15,2,FALSE)&amp;VLOOKUP(コンビ!N394,コード表!$M$3:$N$34,2,FALSE))</f>
        <v/>
      </c>
      <c r="F390" s="18"/>
      <c r="G390" s="18"/>
      <c r="H390" s="18" t="str">
        <f>IF(ISERROR(VLOOKUP(コンビ!O394,コード表!$S$3:$T$11,2,FALSE)),"",VLOOKUP(コンビ!O394,コード表!$S$3:$T$11,2,FALSE))</f>
        <v/>
      </c>
      <c r="I390" s="18" t="str">
        <f>IF(ISERROR(VLOOKUP(コンビ!P394,コード表!$D$3:$E$7,2,FALSE)&amp;VLOOKUP(コンビ!Q394,コード表!$G$3:$H$67,2,FALSE)&amp;VLOOKUP(コンビ!R394,コード表!$J$3:$K$15,2,FALSE)&amp;VLOOKUP(コンビ!S394,コード表!$M$3:$N$34,2,FALSE)),"",VLOOKUP(コンビ!P394,コード表!$D$3:$E$7,2,FALSE)&amp;VLOOKUP(コンビ!Q394,コード表!$G$3:$H$67,2,FALSE)&amp;VLOOKUP(コンビ!R394,コード表!$J$3:$K$15,2,FALSE)&amp;VLOOKUP(コンビ!S394,コード表!$M$3:$N$34,2,FALSE))</f>
        <v/>
      </c>
      <c r="J390" s="8">
        <f>コンビ!T394</f>
        <v>0</v>
      </c>
      <c r="K390" s="8" t="str">
        <f>IF(ISERROR(VLOOKUP(コンビ!U394,コード表!$P$3:$Q$52,2,FALSE)),"",VLOOKUP(コンビ!U394,コード表!$P$3:$Q$52,2,FALSE))</f>
        <v/>
      </c>
    </row>
    <row r="391" spans="1:11" ht="20.100000000000001" customHeight="1" x14ac:dyDescent="0.15">
      <c r="A391" s="8">
        <v>712</v>
      </c>
      <c r="B391" s="18" t="b">
        <f>IF(コンビ!B395="出",IF(ISERROR(VLOOKUP(コンビ!C395,コード表!$D$3:$E$7,2,FALSE)&amp;VLOOKUP(コンビ!D395,コード表!$G$3:$H$67,2,FALSE)&amp;VLOOKUP(コンビ!E395,コード表!$J$3:$K$15,2,FALSE)&amp;VLOOKUP(コンビ!F395,コード表!$M$3:$N$34,2,FALSE)),"",VLOOKUP(コンビ!C395,コード表!$D$3:$E$7,2,FALSE)&amp;VLOOKUP(コンビ!D395,コード表!$G$3:$H$67,2,FALSE)&amp;VLOOKUP(コンビ!E395,コード表!$J$3:$K$15,2,FALSE)&amp;VLOOKUP(コンビ!F395,コード表!$M$3:$N$34,2,FALSE)))</f>
        <v>0</v>
      </c>
      <c r="C391" s="11" t="str">
        <f>コンビ!I395&amp;" "&amp;コンビ!J395</f>
        <v xml:space="preserve"> </v>
      </c>
      <c r="D391" s="17" t="str">
        <f>コンビ!G395&amp;" "&amp;コンビ!H395</f>
        <v xml:space="preserve"> </v>
      </c>
      <c r="E391" s="18" t="str">
        <f>IF(ISERROR(VLOOKUP(コンビ!K395,コード表!$D$3:$E$7,2,FALSE)&amp;VLOOKUP(コンビ!L395,コード表!$G$3:$H$67,2,FALSE)&amp;VLOOKUP(コンビ!M395,コード表!$J$3:$K$15,2,FALSE)&amp;VLOOKUP(コンビ!N395,コード表!$M$3:$N$34,2,FALSE)),"",VLOOKUP(コンビ!K395,コード表!$D$3:$E$7,2,FALSE)&amp;VLOOKUP(コンビ!L395,コード表!$G$3:$H$67,2,FALSE)&amp;VLOOKUP(コンビ!M395,コード表!$J$3:$K$15,2,FALSE)&amp;VLOOKUP(コンビ!N395,コード表!$M$3:$N$34,2,FALSE))</f>
        <v/>
      </c>
      <c r="F391" s="18"/>
      <c r="G391" s="18"/>
      <c r="H391" s="18" t="str">
        <f>IF(ISERROR(VLOOKUP(コンビ!O395,コード表!$S$3:$T$11,2,FALSE)),"",VLOOKUP(コンビ!O395,コード表!$S$3:$T$11,2,FALSE))</f>
        <v/>
      </c>
      <c r="I391" s="18" t="str">
        <f>IF(ISERROR(VLOOKUP(コンビ!P395,コード表!$D$3:$E$7,2,FALSE)&amp;VLOOKUP(コンビ!Q395,コード表!$G$3:$H$67,2,FALSE)&amp;VLOOKUP(コンビ!R395,コード表!$J$3:$K$15,2,FALSE)&amp;VLOOKUP(コンビ!S395,コード表!$M$3:$N$34,2,FALSE)),"",VLOOKUP(コンビ!P395,コード表!$D$3:$E$7,2,FALSE)&amp;VLOOKUP(コンビ!Q395,コード表!$G$3:$H$67,2,FALSE)&amp;VLOOKUP(コンビ!R395,コード表!$J$3:$K$15,2,FALSE)&amp;VLOOKUP(コンビ!S395,コード表!$M$3:$N$34,2,FALSE))</f>
        <v/>
      </c>
      <c r="J391" s="8">
        <f>コンビ!T395</f>
        <v>0</v>
      </c>
      <c r="K391" s="8" t="str">
        <f>IF(ISERROR(VLOOKUP(コンビ!U395,コード表!$P$3:$Q$52,2,FALSE)),"",VLOOKUP(コンビ!U395,コード表!$P$3:$Q$52,2,FALSE))</f>
        <v/>
      </c>
    </row>
    <row r="392" spans="1:11" ht="20.100000000000001" customHeight="1" x14ac:dyDescent="0.15">
      <c r="A392" s="8">
        <v>712</v>
      </c>
      <c r="B392" s="18" t="b">
        <f>IF(コンビ!B396="出",IF(ISERROR(VLOOKUP(コンビ!C396,コード表!$D$3:$E$7,2,FALSE)&amp;VLOOKUP(コンビ!D396,コード表!$G$3:$H$67,2,FALSE)&amp;VLOOKUP(コンビ!E396,コード表!$J$3:$K$15,2,FALSE)&amp;VLOOKUP(コンビ!F396,コード表!$M$3:$N$34,2,FALSE)),"",VLOOKUP(コンビ!C396,コード表!$D$3:$E$7,2,FALSE)&amp;VLOOKUP(コンビ!D396,コード表!$G$3:$H$67,2,FALSE)&amp;VLOOKUP(コンビ!E396,コード表!$J$3:$K$15,2,FALSE)&amp;VLOOKUP(コンビ!F396,コード表!$M$3:$N$34,2,FALSE)))</f>
        <v>0</v>
      </c>
      <c r="C392" s="11" t="str">
        <f>コンビ!I396&amp;" "&amp;コンビ!J396</f>
        <v xml:space="preserve"> </v>
      </c>
      <c r="D392" s="17" t="str">
        <f>コンビ!G396&amp;" "&amp;コンビ!H396</f>
        <v xml:space="preserve"> </v>
      </c>
      <c r="E392" s="18" t="str">
        <f>IF(ISERROR(VLOOKUP(コンビ!K396,コード表!$D$3:$E$7,2,FALSE)&amp;VLOOKUP(コンビ!L396,コード表!$G$3:$H$67,2,FALSE)&amp;VLOOKUP(コンビ!M396,コード表!$J$3:$K$15,2,FALSE)&amp;VLOOKUP(コンビ!N396,コード表!$M$3:$N$34,2,FALSE)),"",VLOOKUP(コンビ!K396,コード表!$D$3:$E$7,2,FALSE)&amp;VLOOKUP(コンビ!L396,コード表!$G$3:$H$67,2,FALSE)&amp;VLOOKUP(コンビ!M396,コード表!$J$3:$K$15,2,FALSE)&amp;VLOOKUP(コンビ!N396,コード表!$M$3:$N$34,2,FALSE))</f>
        <v/>
      </c>
      <c r="F392" s="18"/>
      <c r="G392" s="18"/>
      <c r="H392" s="18" t="str">
        <f>IF(ISERROR(VLOOKUP(コンビ!O396,コード表!$S$3:$T$11,2,FALSE)),"",VLOOKUP(コンビ!O396,コード表!$S$3:$T$11,2,FALSE))</f>
        <v/>
      </c>
      <c r="I392" s="18" t="str">
        <f>IF(ISERROR(VLOOKUP(コンビ!P396,コード表!$D$3:$E$7,2,FALSE)&amp;VLOOKUP(コンビ!Q396,コード表!$G$3:$H$67,2,FALSE)&amp;VLOOKUP(コンビ!R396,コード表!$J$3:$K$15,2,FALSE)&amp;VLOOKUP(コンビ!S396,コード表!$M$3:$N$34,2,FALSE)),"",VLOOKUP(コンビ!P396,コード表!$D$3:$E$7,2,FALSE)&amp;VLOOKUP(コンビ!Q396,コード表!$G$3:$H$67,2,FALSE)&amp;VLOOKUP(コンビ!R396,コード表!$J$3:$K$15,2,FALSE)&amp;VLOOKUP(コンビ!S396,コード表!$M$3:$N$34,2,FALSE))</f>
        <v/>
      </c>
      <c r="J392" s="8">
        <f>コンビ!T396</f>
        <v>0</v>
      </c>
      <c r="K392" s="8" t="str">
        <f>IF(ISERROR(VLOOKUP(コンビ!U396,コード表!$P$3:$Q$52,2,FALSE)),"",VLOOKUP(コンビ!U396,コード表!$P$3:$Q$52,2,FALSE))</f>
        <v/>
      </c>
    </row>
    <row r="393" spans="1:11" ht="20.100000000000001" customHeight="1" x14ac:dyDescent="0.15">
      <c r="A393" s="8">
        <v>712</v>
      </c>
      <c r="B393" s="18" t="b">
        <f>IF(コンビ!B397="出",IF(ISERROR(VLOOKUP(コンビ!C397,コード表!$D$3:$E$7,2,FALSE)&amp;VLOOKUP(コンビ!D397,コード表!$G$3:$H$67,2,FALSE)&amp;VLOOKUP(コンビ!E397,コード表!$J$3:$K$15,2,FALSE)&amp;VLOOKUP(コンビ!F397,コード表!$M$3:$N$34,2,FALSE)),"",VLOOKUP(コンビ!C397,コード表!$D$3:$E$7,2,FALSE)&amp;VLOOKUP(コンビ!D397,コード表!$G$3:$H$67,2,FALSE)&amp;VLOOKUP(コンビ!E397,コード表!$J$3:$K$15,2,FALSE)&amp;VLOOKUP(コンビ!F397,コード表!$M$3:$N$34,2,FALSE)))</f>
        <v>0</v>
      </c>
      <c r="C393" s="11" t="str">
        <f>コンビ!I397&amp;" "&amp;コンビ!J397</f>
        <v xml:space="preserve"> </v>
      </c>
      <c r="D393" s="17" t="str">
        <f>コンビ!G397&amp;" "&amp;コンビ!H397</f>
        <v xml:space="preserve"> </v>
      </c>
      <c r="E393" s="18" t="str">
        <f>IF(ISERROR(VLOOKUP(コンビ!K397,コード表!$D$3:$E$7,2,FALSE)&amp;VLOOKUP(コンビ!L397,コード表!$G$3:$H$67,2,FALSE)&amp;VLOOKUP(コンビ!M397,コード表!$J$3:$K$15,2,FALSE)&amp;VLOOKUP(コンビ!N397,コード表!$M$3:$N$34,2,FALSE)),"",VLOOKUP(コンビ!K397,コード表!$D$3:$E$7,2,FALSE)&amp;VLOOKUP(コンビ!L397,コード表!$G$3:$H$67,2,FALSE)&amp;VLOOKUP(コンビ!M397,コード表!$J$3:$K$15,2,FALSE)&amp;VLOOKUP(コンビ!N397,コード表!$M$3:$N$34,2,FALSE))</f>
        <v/>
      </c>
      <c r="F393" s="18"/>
      <c r="G393" s="18"/>
      <c r="H393" s="18" t="str">
        <f>IF(ISERROR(VLOOKUP(コンビ!O397,コード表!$S$3:$T$11,2,FALSE)),"",VLOOKUP(コンビ!O397,コード表!$S$3:$T$11,2,FALSE))</f>
        <v/>
      </c>
      <c r="I393" s="18" t="str">
        <f>IF(ISERROR(VLOOKUP(コンビ!P397,コード表!$D$3:$E$7,2,FALSE)&amp;VLOOKUP(コンビ!Q397,コード表!$G$3:$H$67,2,FALSE)&amp;VLOOKUP(コンビ!R397,コード表!$J$3:$K$15,2,FALSE)&amp;VLOOKUP(コンビ!S397,コード表!$M$3:$N$34,2,FALSE)),"",VLOOKUP(コンビ!P397,コード表!$D$3:$E$7,2,FALSE)&amp;VLOOKUP(コンビ!Q397,コード表!$G$3:$H$67,2,FALSE)&amp;VLOOKUP(コンビ!R397,コード表!$J$3:$K$15,2,FALSE)&amp;VLOOKUP(コンビ!S397,コード表!$M$3:$N$34,2,FALSE))</f>
        <v/>
      </c>
      <c r="J393" s="8">
        <f>コンビ!T397</f>
        <v>0</v>
      </c>
      <c r="K393" s="8" t="str">
        <f>IF(ISERROR(VLOOKUP(コンビ!U397,コード表!$P$3:$Q$52,2,FALSE)),"",VLOOKUP(コンビ!U397,コード表!$P$3:$Q$52,2,FALSE))</f>
        <v/>
      </c>
    </row>
    <row r="394" spans="1:11" ht="20.100000000000001" customHeight="1" x14ac:dyDescent="0.15">
      <c r="A394" s="8">
        <v>712</v>
      </c>
      <c r="B394" s="18" t="b">
        <f>IF(コンビ!B398="出",IF(ISERROR(VLOOKUP(コンビ!C398,コード表!$D$3:$E$7,2,FALSE)&amp;VLOOKUP(コンビ!D398,コード表!$G$3:$H$67,2,FALSE)&amp;VLOOKUP(コンビ!E398,コード表!$J$3:$K$15,2,FALSE)&amp;VLOOKUP(コンビ!F398,コード表!$M$3:$N$34,2,FALSE)),"",VLOOKUP(コンビ!C398,コード表!$D$3:$E$7,2,FALSE)&amp;VLOOKUP(コンビ!D398,コード表!$G$3:$H$67,2,FALSE)&amp;VLOOKUP(コンビ!E398,コード表!$J$3:$K$15,2,FALSE)&amp;VLOOKUP(コンビ!F398,コード表!$M$3:$N$34,2,FALSE)))</f>
        <v>0</v>
      </c>
      <c r="C394" s="11" t="str">
        <f>コンビ!I398&amp;" "&amp;コンビ!J398</f>
        <v xml:space="preserve"> </v>
      </c>
      <c r="D394" s="17" t="str">
        <f>コンビ!G398&amp;" "&amp;コンビ!H398</f>
        <v xml:space="preserve"> </v>
      </c>
      <c r="E394" s="18" t="str">
        <f>IF(ISERROR(VLOOKUP(コンビ!K398,コード表!$D$3:$E$7,2,FALSE)&amp;VLOOKUP(コンビ!L398,コード表!$G$3:$H$67,2,FALSE)&amp;VLOOKUP(コンビ!M398,コード表!$J$3:$K$15,2,FALSE)&amp;VLOOKUP(コンビ!N398,コード表!$M$3:$N$34,2,FALSE)),"",VLOOKUP(コンビ!K398,コード表!$D$3:$E$7,2,FALSE)&amp;VLOOKUP(コンビ!L398,コード表!$G$3:$H$67,2,FALSE)&amp;VLOOKUP(コンビ!M398,コード表!$J$3:$K$15,2,FALSE)&amp;VLOOKUP(コンビ!N398,コード表!$M$3:$N$34,2,FALSE))</f>
        <v/>
      </c>
      <c r="F394" s="18"/>
      <c r="G394" s="18"/>
      <c r="H394" s="18" t="str">
        <f>IF(ISERROR(VLOOKUP(コンビ!O398,コード表!$S$3:$T$11,2,FALSE)),"",VLOOKUP(コンビ!O398,コード表!$S$3:$T$11,2,FALSE))</f>
        <v/>
      </c>
      <c r="I394" s="18" t="str">
        <f>IF(ISERROR(VLOOKUP(コンビ!P398,コード表!$D$3:$E$7,2,FALSE)&amp;VLOOKUP(コンビ!Q398,コード表!$G$3:$H$67,2,FALSE)&amp;VLOOKUP(コンビ!R398,コード表!$J$3:$K$15,2,FALSE)&amp;VLOOKUP(コンビ!S398,コード表!$M$3:$N$34,2,FALSE)),"",VLOOKUP(コンビ!P398,コード表!$D$3:$E$7,2,FALSE)&amp;VLOOKUP(コンビ!Q398,コード表!$G$3:$H$67,2,FALSE)&amp;VLOOKUP(コンビ!R398,コード表!$J$3:$K$15,2,FALSE)&amp;VLOOKUP(コンビ!S398,コード表!$M$3:$N$34,2,FALSE))</f>
        <v/>
      </c>
      <c r="J394" s="8">
        <f>コンビ!T398</f>
        <v>0</v>
      </c>
      <c r="K394" s="8" t="str">
        <f>IF(ISERROR(VLOOKUP(コンビ!U398,コード表!$P$3:$Q$52,2,FALSE)),"",VLOOKUP(コンビ!U398,コード表!$P$3:$Q$52,2,FALSE))</f>
        <v/>
      </c>
    </row>
    <row r="395" spans="1:11" ht="20.100000000000001" customHeight="1" x14ac:dyDescent="0.15">
      <c r="A395" s="8">
        <v>712</v>
      </c>
      <c r="B395" s="18" t="b">
        <f>IF(コンビ!B399="出",IF(ISERROR(VLOOKUP(コンビ!C399,コード表!$D$3:$E$7,2,FALSE)&amp;VLOOKUP(コンビ!D399,コード表!$G$3:$H$67,2,FALSE)&amp;VLOOKUP(コンビ!E399,コード表!$J$3:$K$15,2,FALSE)&amp;VLOOKUP(コンビ!F399,コード表!$M$3:$N$34,2,FALSE)),"",VLOOKUP(コンビ!C399,コード表!$D$3:$E$7,2,FALSE)&amp;VLOOKUP(コンビ!D399,コード表!$G$3:$H$67,2,FALSE)&amp;VLOOKUP(コンビ!E399,コード表!$J$3:$K$15,2,FALSE)&amp;VLOOKUP(コンビ!F399,コード表!$M$3:$N$34,2,FALSE)))</f>
        <v>0</v>
      </c>
      <c r="C395" s="11" t="str">
        <f>コンビ!I399&amp;" "&amp;コンビ!J399</f>
        <v xml:space="preserve"> </v>
      </c>
      <c r="D395" s="17" t="str">
        <f>コンビ!G399&amp;" "&amp;コンビ!H399</f>
        <v xml:space="preserve"> </v>
      </c>
      <c r="E395" s="18" t="str">
        <f>IF(ISERROR(VLOOKUP(コンビ!K399,コード表!$D$3:$E$7,2,FALSE)&amp;VLOOKUP(コンビ!L399,コード表!$G$3:$H$67,2,FALSE)&amp;VLOOKUP(コンビ!M399,コード表!$J$3:$K$15,2,FALSE)&amp;VLOOKUP(コンビ!N399,コード表!$M$3:$N$34,2,FALSE)),"",VLOOKUP(コンビ!K399,コード表!$D$3:$E$7,2,FALSE)&amp;VLOOKUP(コンビ!L399,コード表!$G$3:$H$67,2,FALSE)&amp;VLOOKUP(コンビ!M399,コード表!$J$3:$K$15,2,FALSE)&amp;VLOOKUP(コンビ!N399,コード表!$M$3:$N$34,2,FALSE))</f>
        <v/>
      </c>
      <c r="F395" s="18"/>
      <c r="G395" s="18"/>
      <c r="H395" s="18" t="str">
        <f>IF(ISERROR(VLOOKUP(コンビ!O399,コード表!$S$3:$T$11,2,FALSE)),"",VLOOKUP(コンビ!O399,コード表!$S$3:$T$11,2,FALSE))</f>
        <v/>
      </c>
      <c r="I395" s="18" t="str">
        <f>IF(ISERROR(VLOOKUP(コンビ!P399,コード表!$D$3:$E$7,2,FALSE)&amp;VLOOKUP(コンビ!Q399,コード表!$G$3:$H$67,2,FALSE)&amp;VLOOKUP(コンビ!R399,コード表!$J$3:$K$15,2,FALSE)&amp;VLOOKUP(コンビ!S399,コード表!$M$3:$N$34,2,FALSE)),"",VLOOKUP(コンビ!P399,コード表!$D$3:$E$7,2,FALSE)&amp;VLOOKUP(コンビ!Q399,コード表!$G$3:$H$67,2,FALSE)&amp;VLOOKUP(コンビ!R399,コード表!$J$3:$K$15,2,FALSE)&amp;VLOOKUP(コンビ!S399,コード表!$M$3:$N$34,2,FALSE))</f>
        <v/>
      </c>
      <c r="J395" s="8">
        <f>コンビ!T399</f>
        <v>0</v>
      </c>
      <c r="K395" s="8" t="str">
        <f>IF(ISERROR(VLOOKUP(コンビ!U399,コード表!$P$3:$Q$52,2,FALSE)),"",VLOOKUP(コンビ!U399,コード表!$P$3:$Q$52,2,FALSE))</f>
        <v/>
      </c>
    </row>
    <row r="396" spans="1:11" ht="20.100000000000001" customHeight="1" x14ac:dyDescent="0.15">
      <c r="A396" s="8">
        <v>712</v>
      </c>
      <c r="B396" s="18" t="b">
        <f>IF(コンビ!B400="出",IF(ISERROR(VLOOKUP(コンビ!C400,コード表!$D$3:$E$7,2,FALSE)&amp;VLOOKUP(コンビ!D400,コード表!$G$3:$H$67,2,FALSE)&amp;VLOOKUP(コンビ!E400,コード表!$J$3:$K$15,2,FALSE)&amp;VLOOKUP(コンビ!F400,コード表!$M$3:$N$34,2,FALSE)),"",VLOOKUP(コンビ!C400,コード表!$D$3:$E$7,2,FALSE)&amp;VLOOKUP(コンビ!D400,コード表!$G$3:$H$67,2,FALSE)&amp;VLOOKUP(コンビ!E400,コード表!$J$3:$K$15,2,FALSE)&amp;VLOOKUP(コンビ!F400,コード表!$M$3:$N$34,2,FALSE)))</f>
        <v>0</v>
      </c>
      <c r="C396" s="11" t="str">
        <f>コンビ!I400&amp;" "&amp;コンビ!J400</f>
        <v xml:space="preserve"> </v>
      </c>
      <c r="D396" s="17" t="str">
        <f>コンビ!G400&amp;" "&amp;コンビ!H400</f>
        <v xml:space="preserve"> </v>
      </c>
      <c r="E396" s="18" t="str">
        <f>IF(ISERROR(VLOOKUP(コンビ!K400,コード表!$D$3:$E$7,2,FALSE)&amp;VLOOKUP(コンビ!L400,コード表!$G$3:$H$67,2,FALSE)&amp;VLOOKUP(コンビ!M400,コード表!$J$3:$K$15,2,FALSE)&amp;VLOOKUP(コンビ!N400,コード表!$M$3:$N$34,2,FALSE)),"",VLOOKUP(コンビ!K400,コード表!$D$3:$E$7,2,FALSE)&amp;VLOOKUP(コンビ!L400,コード表!$G$3:$H$67,2,FALSE)&amp;VLOOKUP(コンビ!M400,コード表!$J$3:$K$15,2,FALSE)&amp;VLOOKUP(コンビ!N400,コード表!$M$3:$N$34,2,FALSE))</f>
        <v/>
      </c>
      <c r="F396" s="18"/>
      <c r="G396" s="18"/>
      <c r="H396" s="18" t="str">
        <f>IF(ISERROR(VLOOKUP(コンビ!O400,コード表!$S$3:$T$11,2,FALSE)),"",VLOOKUP(コンビ!O400,コード表!$S$3:$T$11,2,FALSE))</f>
        <v/>
      </c>
      <c r="I396" s="18" t="str">
        <f>IF(ISERROR(VLOOKUP(コンビ!P400,コード表!$D$3:$E$7,2,FALSE)&amp;VLOOKUP(コンビ!Q400,コード表!$G$3:$H$67,2,FALSE)&amp;VLOOKUP(コンビ!R400,コード表!$J$3:$K$15,2,FALSE)&amp;VLOOKUP(コンビ!S400,コード表!$M$3:$N$34,2,FALSE)),"",VLOOKUP(コンビ!P400,コード表!$D$3:$E$7,2,FALSE)&amp;VLOOKUP(コンビ!Q400,コード表!$G$3:$H$67,2,FALSE)&amp;VLOOKUP(コンビ!R400,コード表!$J$3:$K$15,2,FALSE)&amp;VLOOKUP(コンビ!S400,コード表!$M$3:$N$34,2,FALSE))</f>
        <v/>
      </c>
      <c r="J396" s="8">
        <f>コンビ!T400</f>
        <v>0</v>
      </c>
      <c r="K396" s="8" t="str">
        <f>IF(ISERROR(VLOOKUP(コンビ!U400,コード表!$P$3:$Q$52,2,FALSE)),"",VLOOKUP(コンビ!U400,コード表!$P$3:$Q$52,2,FALSE))</f>
        <v/>
      </c>
    </row>
    <row r="397" spans="1:11" ht="20.100000000000001" customHeight="1" x14ac:dyDescent="0.15">
      <c r="A397" s="8">
        <v>712</v>
      </c>
      <c r="B397" s="18" t="b">
        <f>IF(コンビ!B401="出",IF(ISERROR(VLOOKUP(コンビ!C401,コード表!$D$3:$E$7,2,FALSE)&amp;VLOOKUP(コンビ!D401,コード表!$G$3:$H$67,2,FALSE)&amp;VLOOKUP(コンビ!E401,コード表!$J$3:$K$15,2,FALSE)&amp;VLOOKUP(コンビ!F401,コード表!$M$3:$N$34,2,FALSE)),"",VLOOKUP(コンビ!C401,コード表!$D$3:$E$7,2,FALSE)&amp;VLOOKUP(コンビ!D401,コード表!$G$3:$H$67,2,FALSE)&amp;VLOOKUP(コンビ!E401,コード表!$J$3:$K$15,2,FALSE)&amp;VLOOKUP(コンビ!F401,コード表!$M$3:$N$34,2,FALSE)))</f>
        <v>0</v>
      </c>
      <c r="C397" s="11" t="str">
        <f>コンビ!I401&amp;" "&amp;コンビ!J401</f>
        <v xml:space="preserve"> </v>
      </c>
      <c r="D397" s="17" t="str">
        <f>コンビ!G401&amp;" "&amp;コンビ!H401</f>
        <v xml:space="preserve"> </v>
      </c>
      <c r="E397" s="18" t="str">
        <f>IF(ISERROR(VLOOKUP(コンビ!K401,コード表!$D$3:$E$7,2,FALSE)&amp;VLOOKUP(コンビ!L401,コード表!$G$3:$H$67,2,FALSE)&amp;VLOOKUP(コンビ!M401,コード表!$J$3:$K$15,2,FALSE)&amp;VLOOKUP(コンビ!N401,コード表!$M$3:$N$34,2,FALSE)),"",VLOOKUP(コンビ!K401,コード表!$D$3:$E$7,2,FALSE)&amp;VLOOKUP(コンビ!L401,コード表!$G$3:$H$67,2,FALSE)&amp;VLOOKUP(コンビ!M401,コード表!$J$3:$K$15,2,FALSE)&amp;VLOOKUP(コンビ!N401,コード表!$M$3:$N$34,2,FALSE))</f>
        <v/>
      </c>
      <c r="F397" s="18"/>
      <c r="G397" s="18"/>
      <c r="H397" s="18" t="str">
        <f>IF(ISERROR(VLOOKUP(コンビ!O401,コード表!$S$3:$T$11,2,FALSE)),"",VLOOKUP(コンビ!O401,コード表!$S$3:$T$11,2,FALSE))</f>
        <v/>
      </c>
      <c r="I397" s="18" t="str">
        <f>IF(ISERROR(VLOOKUP(コンビ!P401,コード表!$D$3:$E$7,2,FALSE)&amp;VLOOKUP(コンビ!Q401,コード表!$G$3:$H$67,2,FALSE)&amp;VLOOKUP(コンビ!R401,コード表!$J$3:$K$15,2,FALSE)&amp;VLOOKUP(コンビ!S401,コード表!$M$3:$N$34,2,FALSE)),"",VLOOKUP(コンビ!P401,コード表!$D$3:$E$7,2,FALSE)&amp;VLOOKUP(コンビ!Q401,コード表!$G$3:$H$67,2,FALSE)&amp;VLOOKUP(コンビ!R401,コード表!$J$3:$K$15,2,FALSE)&amp;VLOOKUP(コンビ!S401,コード表!$M$3:$N$34,2,FALSE))</f>
        <v/>
      </c>
      <c r="J397" s="8">
        <f>コンビ!T401</f>
        <v>0</v>
      </c>
      <c r="K397" s="8" t="str">
        <f>IF(ISERROR(VLOOKUP(コンビ!U401,コード表!$P$3:$Q$52,2,FALSE)),"",VLOOKUP(コンビ!U401,コード表!$P$3:$Q$52,2,FALSE))</f>
        <v/>
      </c>
    </row>
    <row r="398" spans="1:11" ht="20.100000000000001" customHeight="1" x14ac:dyDescent="0.15">
      <c r="A398" s="8">
        <v>712</v>
      </c>
      <c r="B398" s="18" t="b">
        <f>IF(コンビ!B402="出",IF(ISERROR(VLOOKUP(コンビ!C402,コード表!$D$3:$E$7,2,FALSE)&amp;VLOOKUP(コンビ!D402,コード表!$G$3:$H$67,2,FALSE)&amp;VLOOKUP(コンビ!E402,コード表!$J$3:$K$15,2,FALSE)&amp;VLOOKUP(コンビ!F402,コード表!$M$3:$N$34,2,FALSE)),"",VLOOKUP(コンビ!C402,コード表!$D$3:$E$7,2,FALSE)&amp;VLOOKUP(コンビ!D402,コード表!$G$3:$H$67,2,FALSE)&amp;VLOOKUP(コンビ!E402,コード表!$J$3:$K$15,2,FALSE)&amp;VLOOKUP(コンビ!F402,コード表!$M$3:$N$34,2,FALSE)))</f>
        <v>0</v>
      </c>
      <c r="C398" s="11" t="str">
        <f>コンビ!I402&amp;" "&amp;コンビ!J402</f>
        <v xml:space="preserve"> </v>
      </c>
      <c r="D398" s="17" t="str">
        <f>コンビ!G402&amp;" "&amp;コンビ!H402</f>
        <v xml:space="preserve"> </v>
      </c>
      <c r="E398" s="18" t="str">
        <f>IF(ISERROR(VLOOKUP(コンビ!K402,コード表!$D$3:$E$7,2,FALSE)&amp;VLOOKUP(コンビ!L402,コード表!$G$3:$H$67,2,FALSE)&amp;VLOOKUP(コンビ!M402,コード表!$J$3:$K$15,2,FALSE)&amp;VLOOKUP(コンビ!N402,コード表!$M$3:$N$34,2,FALSE)),"",VLOOKUP(コンビ!K402,コード表!$D$3:$E$7,2,FALSE)&amp;VLOOKUP(コンビ!L402,コード表!$G$3:$H$67,2,FALSE)&amp;VLOOKUP(コンビ!M402,コード表!$J$3:$K$15,2,FALSE)&amp;VLOOKUP(コンビ!N402,コード表!$M$3:$N$34,2,FALSE))</f>
        <v/>
      </c>
      <c r="F398" s="18"/>
      <c r="G398" s="18"/>
      <c r="H398" s="18" t="str">
        <f>IF(ISERROR(VLOOKUP(コンビ!O402,コード表!$S$3:$T$11,2,FALSE)),"",VLOOKUP(コンビ!O402,コード表!$S$3:$T$11,2,FALSE))</f>
        <v/>
      </c>
      <c r="I398" s="18" t="str">
        <f>IF(ISERROR(VLOOKUP(コンビ!P402,コード表!$D$3:$E$7,2,FALSE)&amp;VLOOKUP(コンビ!Q402,コード表!$G$3:$H$67,2,FALSE)&amp;VLOOKUP(コンビ!R402,コード表!$J$3:$K$15,2,FALSE)&amp;VLOOKUP(コンビ!S402,コード表!$M$3:$N$34,2,FALSE)),"",VLOOKUP(コンビ!P402,コード表!$D$3:$E$7,2,FALSE)&amp;VLOOKUP(コンビ!Q402,コード表!$G$3:$H$67,2,FALSE)&amp;VLOOKUP(コンビ!R402,コード表!$J$3:$K$15,2,FALSE)&amp;VLOOKUP(コンビ!S402,コード表!$M$3:$N$34,2,FALSE))</f>
        <v/>
      </c>
      <c r="J398" s="8">
        <f>コンビ!T402</f>
        <v>0</v>
      </c>
      <c r="K398" s="8" t="str">
        <f>IF(ISERROR(VLOOKUP(コンビ!U402,コード表!$P$3:$Q$52,2,FALSE)),"",VLOOKUP(コンビ!U402,コード表!$P$3:$Q$52,2,FALSE))</f>
        <v/>
      </c>
    </row>
    <row r="399" spans="1:11" ht="20.100000000000001" customHeight="1" x14ac:dyDescent="0.15">
      <c r="A399" s="8">
        <v>712</v>
      </c>
      <c r="B399" s="18" t="b">
        <f>IF(コンビ!B403="出",IF(ISERROR(VLOOKUP(コンビ!C403,コード表!$D$3:$E$7,2,FALSE)&amp;VLOOKUP(コンビ!D403,コード表!$G$3:$H$67,2,FALSE)&amp;VLOOKUP(コンビ!E403,コード表!$J$3:$K$15,2,FALSE)&amp;VLOOKUP(コンビ!F403,コード表!$M$3:$N$34,2,FALSE)),"",VLOOKUP(コンビ!C403,コード表!$D$3:$E$7,2,FALSE)&amp;VLOOKUP(コンビ!D403,コード表!$G$3:$H$67,2,FALSE)&amp;VLOOKUP(コンビ!E403,コード表!$J$3:$K$15,2,FALSE)&amp;VLOOKUP(コンビ!F403,コード表!$M$3:$N$34,2,FALSE)))</f>
        <v>0</v>
      </c>
      <c r="C399" s="11" t="str">
        <f>コンビ!I403&amp;" "&amp;コンビ!J403</f>
        <v xml:space="preserve"> </v>
      </c>
      <c r="D399" s="17" t="str">
        <f>コンビ!G403&amp;" "&amp;コンビ!H403</f>
        <v xml:space="preserve"> </v>
      </c>
      <c r="E399" s="18" t="str">
        <f>IF(ISERROR(VLOOKUP(コンビ!K403,コード表!$D$3:$E$7,2,FALSE)&amp;VLOOKUP(コンビ!L403,コード表!$G$3:$H$67,2,FALSE)&amp;VLOOKUP(コンビ!M403,コード表!$J$3:$K$15,2,FALSE)&amp;VLOOKUP(コンビ!N403,コード表!$M$3:$N$34,2,FALSE)),"",VLOOKUP(コンビ!K403,コード表!$D$3:$E$7,2,FALSE)&amp;VLOOKUP(コンビ!L403,コード表!$G$3:$H$67,2,FALSE)&amp;VLOOKUP(コンビ!M403,コード表!$J$3:$K$15,2,FALSE)&amp;VLOOKUP(コンビ!N403,コード表!$M$3:$N$34,2,FALSE))</f>
        <v/>
      </c>
      <c r="F399" s="18"/>
      <c r="G399" s="18"/>
      <c r="H399" s="18" t="str">
        <f>IF(ISERROR(VLOOKUP(コンビ!O403,コード表!$S$3:$T$11,2,FALSE)),"",VLOOKUP(コンビ!O403,コード表!$S$3:$T$11,2,FALSE))</f>
        <v/>
      </c>
      <c r="I399" s="18" t="str">
        <f>IF(ISERROR(VLOOKUP(コンビ!P403,コード表!$D$3:$E$7,2,FALSE)&amp;VLOOKUP(コンビ!Q403,コード表!$G$3:$H$67,2,FALSE)&amp;VLOOKUP(コンビ!R403,コード表!$J$3:$K$15,2,FALSE)&amp;VLOOKUP(コンビ!S403,コード表!$M$3:$N$34,2,FALSE)),"",VLOOKUP(コンビ!P403,コード表!$D$3:$E$7,2,FALSE)&amp;VLOOKUP(コンビ!Q403,コード表!$G$3:$H$67,2,FALSE)&amp;VLOOKUP(コンビ!R403,コード表!$J$3:$K$15,2,FALSE)&amp;VLOOKUP(コンビ!S403,コード表!$M$3:$N$34,2,FALSE))</f>
        <v/>
      </c>
      <c r="J399" s="8">
        <f>コンビ!T403</f>
        <v>0</v>
      </c>
      <c r="K399" s="8" t="str">
        <f>IF(ISERROR(VLOOKUP(コンビ!U403,コード表!$P$3:$Q$52,2,FALSE)),"",VLOOKUP(コンビ!U403,コード表!$P$3:$Q$52,2,FALSE))</f>
        <v/>
      </c>
    </row>
    <row r="400" spans="1:11" ht="20.100000000000001" customHeight="1" x14ac:dyDescent="0.15">
      <c r="A400" s="8">
        <v>712</v>
      </c>
      <c r="B400" s="18" t="b">
        <f>IF(コンビ!B404="出",IF(ISERROR(VLOOKUP(コンビ!C404,コード表!$D$3:$E$7,2,FALSE)&amp;VLOOKUP(コンビ!D404,コード表!$G$3:$H$67,2,FALSE)&amp;VLOOKUP(コンビ!E404,コード表!$J$3:$K$15,2,FALSE)&amp;VLOOKUP(コンビ!F404,コード表!$M$3:$N$34,2,FALSE)),"",VLOOKUP(コンビ!C404,コード表!$D$3:$E$7,2,FALSE)&amp;VLOOKUP(コンビ!D404,コード表!$G$3:$H$67,2,FALSE)&amp;VLOOKUP(コンビ!E404,コード表!$J$3:$K$15,2,FALSE)&amp;VLOOKUP(コンビ!F404,コード表!$M$3:$N$34,2,FALSE)))</f>
        <v>0</v>
      </c>
      <c r="C400" s="11" t="str">
        <f>コンビ!I404&amp;" "&amp;コンビ!J404</f>
        <v xml:space="preserve"> </v>
      </c>
      <c r="D400" s="17" t="str">
        <f>コンビ!G404&amp;" "&amp;コンビ!H404</f>
        <v xml:space="preserve"> </v>
      </c>
      <c r="E400" s="18" t="str">
        <f>IF(ISERROR(VLOOKUP(コンビ!K404,コード表!$D$3:$E$7,2,FALSE)&amp;VLOOKUP(コンビ!L404,コード表!$G$3:$H$67,2,FALSE)&amp;VLOOKUP(コンビ!M404,コード表!$J$3:$K$15,2,FALSE)&amp;VLOOKUP(コンビ!N404,コード表!$M$3:$N$34,2,FALSE)),"",VLOOKUP(コンビ!K404,コード表!$D$3:$E$7,2,FALSE)&amp;VLOOKUP(コンビ!L404,コード表!$G$3:$H$67,2,FALSE)&amp;VLOOKUP(コンビ!M404,コード表!$J$3:$K$15,2,FALSE)&amp;VLOOKUP(コンビ!N404,コード表!$M$3:$N$34,2,FALSE))</f>
        <v/>
      </c>
      <c r="F400" s="18"/>
      <c r="G400" s="18"/>
      <c r="H400" s="18" t="str">
        <f>IF(ISERROR(VLOOKUP(コンビ!O404,コード表!$S$3:$T$11,2,FALSE)),"",VLOOKUP(コンビ!O404,コード表!$S$3:$T$11,2,FALSE))</f>
        <v/>
      </c>
      <c r="I400" s="18" t="str">
        <f>IF(ISERROR(VLOOKUP(コンビ!P404,コード表!$D$3:$E$7,2,FALSE)&amp;VLOOKUP(コンビ!Q404,コード表!$G$3:$H$67,2,FALSE)&amp;VLOOKUP(コンビ!R404,コード表!$J$3:$K$15,2,FALSE)&amp;VLOOKUP(コンビ!S404,コード表!$M$3:$N$34,2,FALSE)),"",VLOOKUP(コンビ!P404,コード表!$D$3:$E$7,2,FALSE)&amp;VLOOKUP(コンビ!Q404,コード表!$G$3:$H$67,2,FALSE)&amp;VLOOKUP(コンビ!R404,コード表!$J$3:$K$15,2,FALSE)&amp;VLOOKUP(コンビ!S404,コード表!$M$3:$N$34,2,FALSE))</f>
        <v/>
      </c>
      <c r="J400" s="8">
        <f>コンビ!T404</f>
        <v>0</v>
      </c>
      <c r="K400" s="8" t="str">
        <f>IF(ISERROR(VLOOKUP(コンビ!U404,コード表!$P$3:$Q$52,2,FALSE)),"",VLOOKUP(コンビ!U404,コード表!$P$3:$Q$52,2,FALSE))</f>
        <v/>
      </c>
    </row>
    <row r="401" spans="1:11" ht="20.100000000000001" customHeight="1" x14ac:dyDescent="0.15">
      <c r="A401" s="8">
        <v>712</v>
      </c>
      <c r="B401" s="18" t="b">
        <f>IF(コンビ!B405="出",IF(ISERROR(VLOOKUP(コンビ!C405,コード表!$D$3:$E$7,2,FALSE)&amp;VLOOKUP(コンビ!D405,コード表!$G$3:$H$67,2,FALSE)&amp;VLOOKUP(コンビ!E405,コード表!$J$3:$K$15,2,FALSE)&amp;VLOOKUP(コンビ!F405,コード表!$M$3:$N$34,2,FALSE)),"",VLOOKUP(コンビ!C405,コード表!$D$3:$E$7,2,FALSE)&amp;VLOOKUP(コンビ!D405,コード表!$G$3:$H$67,2,FALSE)&amp;VLOOKUP(コンビ!E405,コード表!$J$3:$K$15,2,FALSE)&amp;VLOOKUP(コンビ!F405,コード表!$M$3:$N$34,2,FALSE)))</f>
        <v>0</v>
      </c>
      <c r="C401" s="11" t="str">
        <f>コンビ!I405&amp;" "&amp;コンビ!J405</f>
        <v xml:space="preserve"> </v>
      </c>
      <c r="D401" s="17" t="str">
        <f>コンビ!G405&amp;" "&amp;コンビ!H405</f>
        <v xml:space="preserve"> </v>
      </c>
      <c r="E401" s="18" t="str">
        <f>IF(ISERROR(VLOOKUP(コンビ!K405,コード表!$D$3:$E$7,2,FALSE)&amp;VLOOKUP(コンビ!L405,コード表!$G$3:$H$67,2,FALSE)&amp;VLOOKUP(コンビ!M405,コード表!$J$3:$K$15,2,FALSE)&amp;VLOOKUP(コンビ!N405,コード表!$M$3:$N$34,2,FALSE)),"",VLOOKUP(コンビ!K405,コード表!$D$3:$E$7,2,FALSE)&amp;VLOOKUP(コンビ!L405,コード表!$G$3:$H$67,2,FALSE)&amp;VLOOKUP(コンビ!M405,コード表!$J$3:$K$15,2,FALSE)&amp;VLOOKUP(コンビ!N405,コード表!$M$3:$N$34,2,FALSE))</f>
        <v/>
      </c>
      <c r="F401" s="18"/>
      <c r="G401" s="18"/>
      <c r="H401" s="18" t="str">
        <f>IF(ISERROR(VLOOKUP(コンビ!O405,コード表!$S$3:$T$11,2,FALSE)),"",VLOOKUP(コンビ!O405,コード表!$S$3:$T$11,2,FALSE))</f>
        <v/>
      </c>
      <c r="I401" s="18" t="str">
        <f>IF(ISERROR(VLOOKUP(コンビ!P405,コード表!$D$3:$E$7,2,FALSE)&amp;VLOOKUP(コンビ!Q405,コード表!$G$3:$H$67,2,FALSE)&amp;VLOOKUP(コンビ!R405,コード表!$J$3:$K$15,2,FALSE)&amp;VLOOKUP(コンビ!S405,コード表!$M$3:$N$34,2,FALSE)),"",VLOOKUP(コンビ!P405,コード表!$D$3:$E$7,2,FALSE)&amp;VLOOKUP(コンビ!Q405,コード表!$G$3:$H$67,2,FALSE)&amp;VLOOKUP(コンビ!R405,コード表!$J$3:$K$15,2,FALSE)&amp;VLOOKUP(コンビ!S405,コード表!$M$3:$N$34,2,FALSE))</f>
        <v/>
      </c>
      <c r="J401" s="8">
        <f>コンビ!T405</f>
        <v>0</v>
      </c>
      <c r="K401" s="8" t="str">
        <f>IF(ISERROR(VLOOKUP(コンビ!U405,コード表!$P$3:$Q$52,2,FALSE)),"",VLOOKUP(コンビ!U405,コード表!$P$3:$Q$52,2,FALSE))</f>
        <v/>
      </c>
    </row>
    <row r="402" spans="1:11" ht="20.100000000000001" customHeight="1" x14ac:dyDescent="0.15">
      <c r="A402" s="8">
        <v>712</v>
      </c>
      <c r="B402" s="18" t="b">
        <f>IF(コンビ!B406="出",IF(ISERROR(VLOOKUP(コンビ!C406,コード表!$D$3:$E$7,2,FALSE)&amp;VLOOKUP(コンビ!D406,コード表!$G$3:$H$67,2,FALSE)&amp;VLOOKUP(コンビ!E406,コード表!$J$3:$K$15,2,FALSE)&amp;VLOOKUP(コンビ!F406,コード表!$M$3:$N$34,2,FALSE)),"",VLOOKUP(コンビ!C406,コード表!$D$3:$E$7,2,FALSE)&amp;VLOOKUP(コンビ!D406,コード表!$G$3:$H$67,2,FALSE)&amp;VLOOKUP(コンビ!E406,コード表!$J$3:$K$15,2,FALSE)&amp;VLOOKUP(コンビ!F406,コード表!$M$3:$N$34,2,FALSE)))</f>
        <v>0</v>
      </c>
      <c r="C402" s="11" t="str">
        <f>コンビ!I406&amp;" "&amp;コンビ!J406</f>
        <v xml:space="preserve"> </v>
      </c>
      <c r="D402" s="17" t="str">
        <f>コンビ!G406&amp;" "&amp;コンビ!H406</f>
        <v xml:space="preserve"> </v>
      </c>
      <c r="E402" s="18" t="str">
        <f>IF(ISERROR(VLOOKUP(コンビ!K406,コード表!$D$3:$E$7,2,FALSE)&amp;VLOOKUP(コンビ!L406,コード表!$G$3:$H$67,2,FALSE)&amp;VLOOKUP(コンビ!M406,コード表!$J$3:$K$15,2,FALSE)&amp;VLOOKUP(コンビ!N406,コード表!$M$3:$N$34,2,FALSE)),"",VLOOKUP(コンビ!K406,コード表!$D$3:$E$7,2,FALSE)&amp;VLOOKUP(コンビ!L406,コード表!$G$3:$H$67,2,FALSE)&amp;VLOOKUP(コンビ!M406,コード表!$J$3:$K$15,2,FALSE)&amp;VLOOKUP(コンビ!N406,コード表!$M$3:$N$34,2,FALSE))</f>
        <v/>
      </c>
      <c r="F402" s="18"/>
      <c r="G402" s="18"/>
      <c r="H402" s="18" t="str">
        <f>IF(ISERROR(VLOOKUP(コンビ!O406,コード表!$S$3:$T$11,2,FALSE)),"",VLOOKUP(コンビ!O406,コード表!$S$3:$T$11,2,FALSE))</f>
        <v/>
      </c>
      <c r="I402" s="18" t="str">
        <f>IF(ISERROR(VLOOKUP(コンビ!P406,コード表!$D$3:$E$7,2,FALSE)&amp;VLOOKUP(コンビ!Q406,コード表!$G$3:$H$67,2,FALSE)&amp;VLOOKUP(コンビ!R406,コード表!$J$3:$K$15,2,FALSE)&amp;VLOOKUP(コンビ!S406,コード表!$M$3:$N$34,2,FALSE)),"",VLOOKUP(コンビ!P406,コード表!$D$3:$E$7,2,FALSE)&amp;VLOOKUP(コンビ!Q406,コード表!$G$3:$H$67,2,FALSE)&amp;VLOOKUP(コンビ!R406,コード表!$J$3:$K$15,2,FALSE)&amp;VLOOKUP(コンビ!S406,コード表!$M$3:$N$34,2,FALSE))</f>
        <v/>
      </c>
      <c r="J402" s="8">
        <f>コンビ!T406</f>
        <v>0</v>
      </c>
      <c r="K402" s="8" t="str">
        <f>IF(ISERROR(VLOOKUP(コンビ!U406,コード表!$P$3:$Q$52,2,FALSE)),"",VLOOKUP(コンビ!U406,コード表!$P$3:$Q$52,2,FALSE))</f>
        <v/>
      </c>
    </row>
    <row r="403" spans="1:11" ht="20.100000000000001" customHeight="1" x14ac:dyDescent="0.15">
      <c r="A403" s="8">
        <v>712</v>
      </c>
      <c r="B403" s="18" t="b">
        <f>IF(コンビ!B407="出",IF(ISERROR(VLOOKUP(コンビ!C407,コード表!$D$3:$E$7,2,FALSE)&amp;VLOOKUP(コンビ!D407,コード表!$G$3:$H$67,2,FALSE)&amp;VLOOKUP(コンビ!E407,コード表!$J$3:$K$15,2,FALSE)&amp;VLOOKUP(コンビ!F407,コード表!$M$3:$N$34,2,FALSE)),"",VLOOKUP(コンビ!C407,コード表!$D$3:$E$7,2,FALSE)&amp;VLOOKUP(コンビ!D407,コード表!$G$3:$H$67,2,FALSE)&amp;VLOOKUP(コンビ!E407,コード表!$J$3:$K$15,2,FALSE)&amp;VLOOKUP(コンビ!F407,コード表!$M$3:$N$34,2,FALSE)))</f>
        <v>0</v>
      </c>
      <c r="C403" s="11" t="str">
        <f>コンビ!I407&amp;" "&amp;コンビ!J407</f>
        <v xml:space="preserve"> </v>
      </c>
      <c r="D403" s="17" t="str">
        <f>コンビ!G407&amp;" "&amp;コンビ!H407</f>
        <v xml:space="preserve"> </v>
      </c>
      <c r="E403" s="18" t="str">
        <f>IF(ISERROR(VLOOKUP(コンビ!K407,コード表!$D$3:$E$7,2,FALSE)&amp;VLOOKUP(コンビ!L407,コード表!$G$3:$H$67,2,FALSE)&amp;VLOOKUP(コンビ!M407,コード表!$J$3:$K$15,2,FALSE)&amp;VLOOKUP(コンビ!N407,コード表!$M$3:$N$34,2,FALSE)),"",VLOOKUP(コンビ!K407,コード表!$D$3:$E$7,2,FALSE)&amp;VLOOKUP(コンビ!L407,コード表!$G$3:$H$67,2,FALSE)&amp;VLOOKUP(コンビ!M407,コード表!$J$3:$K$15,2,FALSE)&amp;VLOOKUP(コンビ!N407,コード表!$M$3:$N$34,2,FALSE))</f>
        <v/>
      </c>
      <c r="F403" s="18"/>
      <c r="G403" s="18"/>
      <c r="H403" s="18" t="str">
        <f>IF(ISERROR(VLOOKUP(コンビ!O407,コード表!$S$3:$T$11,2,FALSE)),"",VLOOKUP(コンビ!O407,コード表!$S$3:$T$11,2,FALSE))</f>
        <v/>
      </c>
      <c r="I403" s="18" t="str">
        <f>IF(ISERROR(VLOOKUP(コンビ!P407,コード表!$D$3:$E$7,2,FALSE)&amp;VLOOKUP(コンビ!Q407,コード表!$G$3:$H$67,2,FALSE)&amp;VLOOKUP(コンビ!R407,コード表!$J$3:$K$15,2,FALSE)&amp;VLOOKUP(コンビ!S407,コード表!$M$3:$N$34,2,FALSE)),"",VLOOKUP(コンビ!P407,コード表!$D$3:$E$7,2,FALSE)&amp;VLOOKUP(コンビ!Q407,コード表!$G$3:$H$67,2,FALSE)&amp;VLOOKUP(コンビ!R407,コード表!$J$3:$K$15,2,FALSE)&amp;VLOOKUP(コンビ!S407,コード表!$M$3:$N$34,2,FALSE))</f>
        <v/>
      </c>
      <c r="J403" s="8">
        <f>コンビ!T407</f>
        <v>0</v>
      </c>
      <c r="K403" s="8" t="str">
        <f>IF(ISERROR(VLOOKUP(コンビ!U407,コード表!$P$3:$Q$52,2,FALSE)),"",VLOOKUP(コンビ!U407,コード表!$P$3:$Q$52,2,FALSE))</f>
        <v/>
      </c>
    </row>
    <row r="404" spans="1:11" ht="20.100000000000001" customHeight="1" x14ac:dyDescent="0.15">
      <c r="A404" s="8">
        <v>712</v>
      </c>
      <c r="B404" s="18" t="b">
        <f>IF(コンビ!B408="出",IF(ISERROR(VLOOKUP(コンビ!C408,コード表!$D$3:$E$7,2,FALSE)&amp;VLOOKUP(コンビ!D408,コード表!$G$3:$H$67,2,FALSE)&amp;VLOOKUP(コンビ!E408,コード表!$J$3:$K$15,2,FALSE)&amp;VLOOKUP(コンビ!F408,コード表!$M$3:$N$34,2,FALSE)),"",VLOOKUP(コンビ!C408,コード表!$D$3:$E$7,2,FALSE)&amp;VLOOKUP(コンビ!D408,コード表!$G$3:$H$67,2,FALSE)&amp;VLOOKUP(コンビ!E408,コード表!$J$3:$K$15,2,FALSE)&amp;VLOOKUP(コンビ!F408,コード表!$M$3:$N$34,2,FALSE)))</f>
        <v>0</v>
      </c>
      <c r="C404" s="11" t="str">
        <f>コンビ!I408&amp;" "&amp;コンビ!J408</f>
        <v xml:space="preserve"> </v>
      </c>
      <c r="D404" s="17" t="str">
        <f>コンビ!G408&amp;" "&amp;コンビ!H408</f>
        <v xml:space="preserve"> </v>
      </c>
      <c r="E404" s="18" t="str">
        <f>IF(ISERROR(VLOOKUP(コンビ!K408,コード表!$D$3:$E$7,2,FALSE)&amp;VLOOKUP(コンビ!L408,コード表!$G$3:$H$67,2,FALSE)&amp;VLOOKUP(コンビ!M408,コード表!$J$3:$K$15,2,FALSE)&amp;VLOOKUP(コンビ!N408,コード表!$M$3:$N$34,2,FALSE)),"",VLOOKUP(コンビ!K408,コード表!$D$3:$E$7,2,FALSE)&amp;VLOOKUP(コンビ!L408,コード表!$G$3:$H$67,2,FALSE)&amp;VLOOKUP(コンビ!M408,コード表!$J$3:$K$15,2,FALSE)&amp;VLOOKUP(コンビ!N408,コード表!$M$3:$N$34,2,FALSE))</f>
        <v/>
      </c>
      <c r="F404" s="18"/>
      <c r="G404" s="18"/>
      <c r="H404" s="18" t="str">
        <f>IF(ISERROR(VLOOKUP(コンビ!O408,コード表!$S$3:$T$11,2,FALSE)),"",VLOOKUP(コンビ!O408,コード表!$S$3:$T$11,2,FALSE))</f>
        <v/>
      </c>
      <c r="I404" s="18" t="str">
        <f>IF(ISERROR(VLOOKUP(コンビ!P408,コード表!$D$3:$E$7,2,FALSE)&amp;VLOOKUP(コンビ!Q408,コード表!$G$3:$H$67,2,FALSE)&amp;VLOOKUP(コンビ!R408,コード表!$J$3:$K$15,2,FALSE)&amp;VLOOKUP(コンビ!S408,コード表!$M$3:$N$34,2,FALSE)),"",VLOOKUP(コンビ!P408,コード表!$D$3:$E$7,2,FALSE)&amp;VLOOKUP(コンビ!Q408,コード表!$G$3:$H$67,2,FALSE)&amp;VLOOKUP(コンビ!R408,コード表!$J$3:$K$15,2,FALSE)&amp;VLOOKUP(コンビ!S408,コード表!$M$3:$N$34,2,FALSE))</f>
        <v/>
      </c>
      <c r="J404" s="8">
        <f>コンビ!T408</f>
        <v>0</v>
      </c>
      <c r="K404" s="8" t="str">
        <f>IF(ISERROR(VLOOKUP(コンビ!U408,コード表!$P$3:$Q$52,2,FALSE)),"",VLOOKUP(コンビ!U408,コード表!$P$3:$Q$52,2,FALSE))</f>
        <v/>
      </c>
    </row>
    <row r="405" spans="1:11" ht="20.100000000000001" customHeight="1" x14ac:dyDescent="0.15">
      <c r="A405" s="8">
        <v>712</v>
      </c>
      <c r="B405" s="18" t="b">
        <f>IF(コンビ!B409="出",IF(ISERROR(VLOOKUP(コンビ!C409,コード表!$D$3:$E$7,2,FALSE)&amp;VLOOKUP(コンビ!D409,コード表!$G$3:$H$67,2,FALSE)&amp;VLOOKUP(コンビ!E409,コード表!$J$3:$K$15,2,FALSE)&amp;VLOOKUP(コンビ!F409,コード表!$M$3:$N$34,2,FALSE)),"",VLOOKUP(コンビ!C409,コード表!$D$3:$E$7,2,FALSE)&amp;VLOOKUP(コンビ!D409,コード表!$G$3:$H$67,2,FALSE)&amp;VLOOKUP(コンビ!E409,コード表!$J$3:$K$15,2,FALSE)&amp;VLOOKUP(コンビ!F409,コード表!$M$3:$N$34,2,FALSE)))</f>
        <v>0</v>
      </c>
      <c r="C405" s="11" t="str">
        <f>コンビ!I409&amp;" "&amp;コンビ!J409</f>
        <v xml:space="preserve"> </v>
      </c>
      <c r="D405" s="17" t="str">
        <f>コンビ!G409&amp;" "&amp;コンビ!H409</f>
        <v xml:space="preserve"> </v>
      </c>
      <c r="E405" s="18" t="str">
        <f>IF(ISERROR(VLOOKUP(コンビ!K409,コード表!$D$3:$E$7,2,FALSE)&amp;VLOOKUP(コンビ!L409,コード表!$G$3:$H$67,2,FALSE)&amp;VLOOKUP(コンビ!M409,コード表!$J$3:$K$15,2,FALSE)&amp;VLOOKUP(コンビ!N409,コード表!$M$3:$N$34,2,FALSE)),"",VLOOKUP(コンビ!K409,コード表!$D$3:$E$7,2,FALSE)&amp;VLOOKUP(コンビ!L409,コード表!$G$3:$H$67,2,FALSE)&amp;VLOOKUP(コンビ!M409,コード表!$J$3:$K$15,2,FALSE)&amp;VLOOKUP(コンビ!N409,コード表!$M$3:$N$34,2,FALSE))</f>
        <v/>
      </c>
      <c r="F405" s="18"/>
      <c r="G405" s="18"/>
      <c r="H405" s="18" t="str">
        <f>IF(ISERROR(VLOOKUP(コンビ!O409,コード表!$S$3:$T$11,2,FALSE)),"",VLOOKUP(コンビ!O409,コード表!$S$3:$T$11,2,FALSE))</f>
        <v/>
      </c>
      <c r="I405" s="18" t="str">
        <f>IF(ISERROR(VLOOKUP(コンビ!P409,コード表!$D$3:$E$7,2,FALSE)&amp;VLOOKUP(コンビ!Q409,コード表!$G$3:$H$67,2,FALSE)&amp;VLOOKUP(コンビ!R409,コード表!$J$3:$K$15,2,FALSE)&amp;VLOOKUP(コンビ!S409,コード表!$M$3:$N$34,2,FALSE)),"",VLOOKUP(コンビ!P409,コード表!$D$3:$E$7,2,FALSE)&amp;VLOOKUP(コンビ!Q409,コード表!$G$3:$H$67,2,FALSE)&amp;VLOOKUP(コンビ!R409,コード表!$J$3:$K$15,2,FALSE)&amp;VLOOKUP(コンビ!S409,コード表!$M$3:$N$34,2,FALSE))</f>
        <v/>
      </c>
      <c r="J405" s="8">
        <f>コンビ!T409</f>
        <v>0</v>
      </c>
      <c r="K405" s="8" t="str">
        <f>IF(ISERROR(VLOOKUP(コンビ!U409,コード表!$P$3:$Q$52,2,FALSE)),"",VLOOKUP(コンビ!U409,コード表!$P$3:$Q$52,2,FALSE))</f>
        <v/>
      </c>
    </row>
    <row r="406" spans="1:11" ht="20.100000000000001" customHeight="1" x14ac:dyDescent="0.15">
      <c r="A406" s="8">
        <v>712</v>
      </c>
      <c r="B406" s="18" t="b">
        <f>IF(コンビ!B410="出",IF(ISERROR(VLOOKUP(コンビ!C410,コード表!$D$3:$E$7,2,FALSE)&amp;VLOOKUP(コンビ!D410,コード表!$G$3:$H$67,2,FALSE)&amp;VLOOKUP(コンビ!E410,コード表!$J$3:$K$15,2,FALSE)&amp;VLOOKUP(コンビ!F410,コード表!$M$3:$N$34,2,FALSE)),"",VLOOKUP(コンビ!C410,コード表!$D$3:$E$7,2,FALSE)&amp;VLOOKUP(コンビ!D410,コード表!$G$3:$H$67,2,FALSE)&amp;VLOOKUP(コンビ!E410,コード表!$J$3:$K$15,2,FALSE)&amp;VLOOKUP(コンビ!F410,コード表!$M$3:$N$34,2,FALSE)))</f>
        <v>0</v>
      </c>
      <c r="C406" s="11" t="str">
        <f>コンビ!I410&amp;" "&amp;コンビ!J410</f>
        <v xml:space="preserve"> </v>
      </c>
      <c r="D406" s="17" t="str">
        <f>コンビ!G410&amp;" "&amp;コンビ!H410</f>
        <v xml:space="preserve"> </v>
      </c>
      <c r="E406" s="18" t="str">
        <f>IF(ISERROR(VLOOKUP(コンビ!K410,コード表!$D$3:$E$7,2,FALSE)&amp;VLOOKUP(コンビ!L410,コード表!$G$3:$H$67,2,FALSE)&amp;VLOOKUP(コンビ!M410,コード表!$J$3:$K$15,2,FALSE)&amp;VLOOKUP(コンビ!N410,コード表!$M$3:$N$34,2,FALSE)),"",VLOOKUP(コンビ!K410,コード表!$D$3:$E$7,2,FALSE)&amp;VLOOKUP(コンビ!L410,コード表!$G$3:$H$67,2,FALSE)&amp;VLOOKUP(コンビ!M410,コード表!$J$3:$K$15,2,FALSE)&amp;VLOOKUP(コンビ!N410,コード表!$M$3:$N$34,2,FALSE))</f>
        <v/>
      </c>
      <c r="F406" s="18"/>
      <c r="G406" s="18"/>
      <c r="H406" s="18" t="str">
        <f>IF(ISERROR(VLOOKUP(コンビ!O410,コード表!$S$3:$T$11,2,FALSE)),"",VLOOKUP(コンビ!O410,コード表!$S$3:$T$11,2,FALSE))</f>
        <v/>
      </c>
      <c r="I406" s="18" t="str">
        <f>IF(ISERROR(VLOOKUP(コンビ!P410,コード表!$D$3:$E$7,2,FALSE)&amp;VLOOKUP(コンビ!Q410,コード表!$G$3:$H$67,2,FALSE)&amp;VLOOKUP(コンビ!R410,コード表!$J$3:$K$15,2,FALSE)&amp;VLOOKUP(コンビ!S410,コード表!$M$3:$N$34,2,FALSE)),"",VLOOKUP(コンビ!P410,コード表!$D$3:$E$7,2,FALSE)&amp;VLOOKUP(コンビ!Q410,コード表!$G$3:$H$67,2,FALSE)&amp;VLOOKUP(コンビ!R410,コード表!$J$3:$K$15,2,FALSE)&amp;VLOOKUP(コンビ!S410,コード表!$M$3:$N$34,2,FALSE))</f>
        <v/>
      </c>
      <c r="J406" s="8">
        <f>コンビ!T410</f>
        <v>0</v>
      </c>
      <c r="K406" s="8" t="str">
        <f>IF(ISERROR(VLOOKUP(コンビ!U410,コード表!$P$3:$Q$52,2,FALSE)),"",VLOOKUP(コンビ!U410,コード表!$P$3:$Q$52,2,FALSE))</f>
        <v/>
      </c>
    </row>
    <row r="407" spans="1:11" ht="20.100000000000001" customHeight="1" x14ac:dyDescent="0.15">
      <c r="A407" s="8">
        <v>712</v>
      </c>
      <c r="B407" s="18" t="b">
        <f>IF(コンビ!B411="出",IF(ISERROR(VLOOKUP(コンビ!C411,コード表!$D$3:$E$7,2,FALSE)&amp;VLOOKUP(コンビ!D411,コード表!$G$3:$H$67,2,FALSE)&amp;VLOOKUP(コンビ!E411,コード表!$J$3:$K$15,2,FALSE)&amp;VLOOKUP(コンビ!F411,コード表!$M$3:$N$34,2,FALSE)),"",VLOOKUP(コンビ!C411,コード表!$D$3:$E$7,2,FALSE)&amp;VLOOKUP(コンビ!D411,コード表!$G$3:$H$67,2,FALSE)&amp;VLOOKUP(コンビ!E411,コード表!$J$3:$K$15,2,FALSE)&amp;VLOOKUP(コンビ!F411,コード表!$M$3:$N$34,2,FALSE)))</f>
        <v>0</v>
      </c>
      <c r="C407" s="11" t="str">
        <f>コンビ!I411&amp;" "&amp;コンビ!J411</f>
        <v xml:space="preserve"> </v>
      </c>
      <c r="D407" s="17" t="str">
        <f>コンビ!G411&amp;" "&amp;コンビ!H411</f>
        <v xml:space="preserve"> </v>
      </c>
      <c r="E407" s="18" t="str">
        <f>IF(ISERROR(VLOOKUP(コンビ!K411,コード表!$D$3:$E$7,2,FALSE)&amp;VLOOKUP(コンビ!L411,コード表!$G$3:$H$67,2,FALSE)&amp;VLOOKUP(コンビ!M411,コード表!$J$3:$K$15,2,FALSE)&amp;VLOOKUP(コンビ!N411,コード表!$M$3:$N$34,2,FALSE)),"",VLOOKUP(コンビ!K411,コード表!$D$3:$E$7,2,FALSE)&amp;VLOOKUP(コンビ!L411,コード表!$G$3:$H$67,2,FALSE)&amp;VLOOKUP(コンビ!M411,コード表!$J$3:$K$15,2,FALSE)&amp;VLOOKUP(コンビ!N411,コード表!$M$3:$N$34,2,FALSE))</f>
        <v/>
      </c>
      <c r="F407" s="18"/>
      <c r="G407" s="18"/>
      <c r="H407" s="18" t="str">
        <f>IF(ISERROR(VLOOKUP(コンビ!O411,コード表!$S$3:$T$11,2,FALSE)),"",VLOOKUP(コンビ!O411,コード表!$S$3:$T$11,2,FALSE))</f>
        <v/>
      </c>
      <c r="I407" s="18" t="str">
        <f>IF(ISERROR(VLOOKUP(コンビ!P411,コード表!$D$3:$E$7,2,FALSE)&amp;VLOOKUP(コンビ!Q411,コード表!$G$3:$H$67,2,FALSE)&amp;VLOOKUP(コンビ!R411,コード表!$J$3:$K$15,2,FALSE)&amp;VLOOKUP(コンビ!S411,コード表!$M$3:$N$34,2,FALSE)),"",VLOOKUP(コンビ!P411,コード表!$D$3:$E$7,2,FALSE)&amp;VLOOKUP(コンビ!Q411,コード表!$G$3:$H$67,2,FALSE)&amp;VLOOKUP(コンビ!R411,コード表!$J$3:$K$15,2,FALSE)&amp;VLOOKUP(コンビ!S411,コード表!$M$3:$N$34,2,FALSE))</f>
        <v/>
      </c>
      <c r="J407" s="8">
        <f>コンビ!T411</f>
        <v>0</v>
      </c>
      <c r="K407" s="8" t="str">
        <f>IF(ISERROR(VLOOKUP(コンビ!U411,コード表!$P$3:$Q$52,2,FALSE)),"",VLOOKUP(コンビ!U411,コード表!$P$3:$Q$52,2,FALSE))</f>
        <v/>
      </c>
    </row>
    <row r="408" spans="1:11" ht="20.100000000000001" customHeight="1" x14ac:dyDescent="0.15">
      <c r="A408" s="8">
        <v>712</v>
      </c>
      <c r="B408" s="18" t="b">
        <f>IF(コンビ!B412="出",IF(ISERROR(VLOOKUP(コンビ!C412,コード表!$D$3:$E$7,2,FALSE)&amp;VLOOKUP(コンビ!D412,コード表!$G$3:$H$67,2,FALSE)&amp;VLOOKUP(コンビ!E412,コード表!$J$3:$K$15,2,FALSE)&amp;VLOOKUP(コンビ!F412,コード表!$M$3:$N$34,2,FALSE)),"",VLOOKUP(コンビ!C412,コード表!$D$3:$E$7,2,FALSE)&amp;VLOOKUP(コンビ!D412,コード表!$G$3:$H$67,2,FALSE)&amp;VLOOKUP(コンビ!E412,コード表!$J$3:$K$15,2,FALSE)&amp;VLOOKUP(コンビ!F412,コード表!$M$3:$N$34,2,FALSE)))</f>
        <v>0</v>
      </c>
      <c r="C408" s="11" t="str">
        <f>コンビ!I412&amp;" "&amp;コンビ!J412</f>
        <v xml:space="preserve"> </v>
      </c>
      <c r="D408" s="17" t="str">
        <f>コンビ!G412&amp;" "&amp;コンビ!H412</f>
        <v xml:space="preserve"> </v>
      </c>
      <c r="E408" s="18" t="str">
        <f>IF(ISERROR(VLOOKUP(コンビ!K412,コード表!$D$3:$E$7,2,FALSE)&amp;VLOOKUP(コンビ!L412,コード表!$G$3:$H$67,2,FALSE)&amp;VLOOKUP(コンビ!M412,コード表!$J$3:$K$15,2,FALSE)&amp;VLOOKUP(コンビ!N412,コード表!$M$3:$N$34,2,FALSE)),"",VLOOKUP(コンビ!K412,コード表!$D$3:$E$7,2,FALSE)&amp;VLOOKUP(コンビ!L412,コード表!$G$3:$H$67,2,FALSE)&amp;VLOOKUP(コンビ!M412,コード表!$J$3:$K$15,2,FALSE)&amp;VLOOKUP(コンビ!N412,コード表!$M$3:$N$34,2,FALSE))</f>
        <v/>
      </c>
      <c r="F408" s="18"/>
      <c r="G408" s="18"/>
      <c r="H408" s="18" t="str">
        <f>IF(ISERROR(VLOOKUP(コンビ!O412,コード表!$S$3:$T$11,2,FALSE)),"",VLOOKUP(コンビ!O412,コード表!$S$3:$T$11,2,FALSE))</f>
        <v/>
      </c>
      <c r="I408" s="18" t="str">
        <f>IF(ISERROR(VLOOKUP(コンビ!P412,コード表!$D$3:$E$7,2,FALSE)&amp;VLOOKUP(コンビ!Q412,コード表!$G$3:$H$67,2,FALSE)&amp;VLOOKUP(コンビ!R412,コード表!$J$3:$K$15,2,FALSE)&amp;VLOOKUP(コンビ!S412,コード表!$M$3:$N$34,2,FALSE)),"",VLOOKUP(コンビ!P412,コード表!$D$3:$E$7,2,FALSE)&amp;VLOOKUP(コンビ!Q412,コード表!$G$3:$H$67,2,FALSE)&amp;VLOOKUP(コンビ!R412,コード表!$J$3:$K$15,2,FALSE)&amp;VLOOKUP(コンビ!S412,コード表!$M$3:$N$34,2,FALSE))</f>
        <v/>
      </c>
      <c r="J408" s="8">
        <f>コンビ!T412</f>
        <v>0</v>
      </c>
      <c r="K408" s="8" t="str">
        <f>IF(ISERROR(VLOOKUP(コンビ!U412,コード表!$P$3:$Q$52,2,FALSE)),"",VLOOKUP(コンビ!U412,コード表!$P$3:$Q$52,2,FALSE))</f>
        <v/>
      </c>
    </row>
    <row r="409" spans="1:11" ht="20.100000000000001" customHeight="1" x14ac:dyDescent="0.15">
      <c r="A409" s="8">
        <v>712</v>
      </c>
      <c r="B409" s="18" t="b">
        <f>IF(コンビ!B413="出",IF(ISERROR(VLOOKUP(コンビ!C413,コード表!$D$3:$E$7,2,FALSE)&amp;VLOOKUP(コンビ!D413,コード表!$G$3:$H$67,2,FALSE)&amp;VLOOKUP(コンビ!E413,コード表!$J$3:$K$15,2,FALSE)&amp;VLOOKUP(コンビ!F413,コード表!$M$3:$N$34,2,FALSE)),"",VLOOKUP(コンビ!C413,コード表!$D$3:$E$7,2,FALSE)&amp;VLOOKUP(コンビ!D413,コード表!$G$3:$H$67,2,FALSE)&amp;VLOOKUP(コンビ!E413,コード表!$J$3:$K$15,2,FALSE)&amp;VLOOKUP(コンビ!F413,コード表!$M$3:$N$34,2,FALSE)))</f>
        <v>0</v>
      </c>
      <c r="C409" s="11" t="str">
        <f>コンビ!I413&amp;" "&amp;コンビ!J413</f>
        <v xml:space="preserve"> </v>
      </c>
      <c r="D409" s="17" t="str">
        <f>コンビ!G413&amp;" "&amp;コンビ!H413</f>
        <v xml:space="preserve"> </v>
      </c>
      <c r="E409" s="18" t="str">
        <f>IF(ISERROR(VLOOKUP(コンビ!K413,コード表!$D$3:$E$7,2,FALSE)&amp;VLOOKUP(コンビ!L413,コード表!$G$3:$H$67,2,FALSE)&amp;VLOOKUP(コンビ!M413,コード表!$J$3:$K$15,2,FALSE)&amp;VLOOKUP(コンビ!N413,コード表!$M$3:$N$34,2,FALSE)),"",VLOOKUP(コンビ!K413,コード表!$D$3:$E$7,2,FALSE)&amp;VLOOKUP(コンビ!L413,コード表!$G$3:$H$67,2,FALSE)&amp;VLOOKUP(コンビ!M413,コード表!$J$3:$K$15,2,FALSE)&amp;VLOOKUP(コンビ!N413,コード表!$M$3:$N$34,2,FALSE))</f>
        <v/>
      </c>
      <c r="F409" s="18"/>
      <c r="G409" s="18"/>
      <c r="H409" s="18" t="str">
        <f>IF(ISERROR(VLOOKUP(コンビ!O413,コード表!$S$3:$T$11,2,FALSE)),"",VLOOKUP(コンビ!O413,コード表!$S$3:$T$11,2,FALSE))</f>
        <v/>
      </c>
      <c r="I409" s="18" t="str">
        <f>IF(ISERROR(VLOOKUP(コンビ!P413,コード表!$D$3:$E$7,2,FALSE)&amp;VLOOKUP(コンビ!Q413,コード表!$G$3:$H$67,2,FALSE)&amp;VLOOKUP(コンビ!R413,コード表!$J$3:$K$15,2,FALSE)&amp;VLOOKUP(コンビ!S413,コード表!$M$3:$N$34,2,FALSE)),"",VLOOKUP(コンビ!P413,コード表!$D$3:$E$7,2,FALSE)&amp;VLOOKUP(コンビ!Q413,コード表!$G$3:$H$67,2,FALSE)&amp;VLOOKUP(コンビ!R413,コード表!$J$3:$K$15,2,FALSE)&amp;VLOOKUP(コンビ!S413,コード表!$M$3:$N$34,2,FALSE))</f>
        <v/>
      </c>
      <c r="J409" s="8">
        <f>コンビ!T413</f>
        <v>0</v>
      </c>
      <c r="K409" s="8" t="str">
        <f>IF(ISERROR(VLOOKUP(コンビ!U413,コード表!$P$3:$Q$52,2,FALSE)),"",VLOOKUP(コンビ!U413,コード表!$P$3:$Q$52,2,FALSE))</f>
        <v/>
      </c>
    </row>
    <row r="410" spans="1:11" ht="20.100000000000001" customHeight="1" x14ac:dyDescent="0.15">
      <c r="A410" s="8">
        <v>712</v>
      </c>
      <c r="B410" s="18" t="b">
        <f>IF(コンビ!B414="出",IF(ISERROR(VLOOKUP(コンビ!C414,コード表!$D$3:$E$7,2,FALSE)&amp;VLOOKUP(コンビ!D414,コード表!$G$3:$H$67,2,FALSE)&amp;VLOOKUP(コンビ!E414,コード表!$J$3:$K$15,2,FALSE)&amp;VLOOKUP(コンビ!F414,コード表!$M$3:$N$34,2,FALSE)),"",VLOOKUP(コンビ!C414,コード表!$D$3:$E$7,2,FALSE)&amp;VLOOKUP(コンビ!D414,コード表!$G$3:$H$67,2,FALSE)&amp;VLOOKUP(コンビ!E414,コード表!$J$3:$K$15,2,FALSE)&amp;VLOOKUP(コンビ!F414,コード表!$M$3:$N$34,2,FALSE)))</f>
        <v>0</v>
      </c>
      <c r="C410" s="11" t="str">
        <f>コンビ!I414&amp;" "&amp;コンビ!J414</f>
        <v xml:space="preserve"> </v>
      </c>
      <c r="D410" s="17" t="str">
        <f>コンビ!G414&amp;" "&amp;コンビ!H414</f>
        <v xml:space="preserve"> </v>
      </c>
      <c r="E410" s="18" t="str">
        <f>IF(ISERROR(VLOOKUP(コンビ!K414,コード表!$D$3:$E$7,2,FALSE)&amp;VLOOKUP(コンビ!L414,コード表!$G$3:$H$67,2,FALSE)&amp;VLOOKUP(コンビ!M414,コード表!$J$3:$K$15,2,FALSE)&amp;VLOOKUP(コンビ!N414,コード表!$M$3:$N$34,2,FALSE)),"",VLOOKUP(コンビ!K414,コード表!$D$3:$E$7,2,FALSE)&amp;VLOOKUP(コンビ!L414,コード表!$G$3:$H$67,2,FALSE)&amp;VLOOKUP(コンビ!M414,コード表!$J$3:$K$15,2,FALSE)&amp;VLOOKUP(コンビ!N414,コード表!$M$3:$N$34,2,FALSE))</f>
        <v/>
      </c>
      <c r="F410" s="18"/>
      <c r="G410" s="18"/>
      <c r="H410" s="18" t="str">
        <f>IF(ISERROR(VLOOKUP(コンビ!O414,コード表!$S$3:$T$11,2,FALSE)),"",VLOOKUP(コンビ!O414,コード表!$S$3:$T$11,2,FALSE))</f>
        <v/>
      </c>
      <c r="I410" s="18" t="str">
        <f>IF(ISERROR(VLOOKUP(コンビ!P414,コード表!$D$3:$E$7,2,FALSE)&amp;VLOOKUP(コンビ!Q414,コード表!$G$3:$H$67,2,FALSE)&amp;VLOOKUP(コンビ!R414,コード表!$J$3:$K$15,2,FALSE)&amp;VLOOKUP(コンビ!S414,コード表!$M$3:$N$34,2,FALSE)),"",VLOOKUP(コンビ!P414,コード表!$D$3:$E$7,2,FALSE)&amp;VLOOKUP(コンビ!Q414,コード表!$G$3:$H$67,2,FALSE)&amp;VLOOKUP(コンビ!R414,コード表!$J$3:$K$15,2,FALSE)&amp;VLOOKUP(コンビ!S414,コード表!$M$3:$N$34,2,FALSE))</f>
        <v/>
      </c>
      <c r="J410" s="8">
        <f>コンビ!T414</f>
        <v>0</v>
      </c>
      <c r="K410" s="8" t="str">
        <f>IF(ISERROR(VLOOKUP(コンビ!U414,コード表!$P$3:$Q$52,2,FALSE)),"",VLOOKUP(コンビ!U414,コード表!$P$3:$Q$52,2,FALSE))</f>
        <v/>
      </c>
    </row>
    <row r="411" spans="1:11" ht="20.100000000000001" customHeight="1" x14ac:dyDescent="0.15">
      <c r="A411" s="8">
        <v>712</v>
      </c>
      <c r="B411" s="18" t="b">
        <f>IF(コンビ!B415="出",IF(ISERROR(VLOOKUP(コンビ!C415,コード表!$D$3:$E$7,2,FALSE)&amp;VLOOKUP(コンビ!D415,コード表!$G$3:$H$67,2,FALSE)&amp;VLOOKUP(コンビ!E415,コード表!$J$3:$K$15,2,FALSE)&amp;VLOOKUP(コンビ!F415,コード表!$M$3:$N$34,2,FALSE)),"",VLOOKUP(コンビ!C415,コード表!$D$3:$E$7,2,FALSE)&amp;VLOOKUP(コンビ!D415,コード表!$G$3:$H$67,2,FALSE)&amp;VLOOKUP(コンビ!E415,コード表!$J$3:$K$15,2,FALSE)&amp;VLOOKUP(コンビ!F415,コード表!$M$3:$N$34,2,FALSE)))</f>
        <v>0</v>
      </c>
      <c r="C411" s="11" t="str">
        <f>コンビ!I415&amp;" "&amp;コンビ!J415</f>
        <v xml:space="preserve"> </v>
      </c>
      <c r="D411" s="17" t="str">
        <f>コンビ!G415&amp;" "&amp;コンビ!H415</f>
        <v xml:space="preserve"> </v>
      </c>
      <c r="E411" s="18" t="str">
        <f>IF(ISERROR(VLOOKUP(コンビ!K415,コード表!$D$3:$E$7,2,FALSE)&amp;VLOOKUP(コンビ!L415,コード表!$G$3:$H$67,2,FALSE)&amp;VLOOKUP(コンビ!M415,コード表!$J$3:$K$15,2,FALSE)&amp;VLOOKUP(コンビ!N415,コード表!$M$3:$N$34,2,FALSE)),"",VLOOKUP(コンビ!K415,コード表!$D$3:$E$7,2,FALSE)&amp;VLOOKUP(コンビ!L415,コード表!$G$3:$H$67,2,FALSE)&amp;VLOOKUP(コンビ!M415,コード表!$J$3:$K$15,2,FALSE)&amp;VLOOKUP(コンビ!N415,コード表!$M$3:$N$34,2,FALSE))</f>
        <v/>
      </c>
      <c r="F411" s="18"/>
      <c r="G411" s="18"/>
      <c r="H411" s="18" t="str">
        <f>IF(ISERROR(VLOOKUP(コンビ!O415,コード表!$S$3:$T$11,2,FALSE)),"",VLOOKUP(コンビ!O415,コード表!$S$3:$T$11,2,FALSE))</f>
        <v/>
      </c>
      <c r="I411" s="18" t="str">
        <f>IF(ISERROR(VLOOKUP(コンビ!P415,コード表!$D$3:$E$7,2,FALSE)&amp;VLOOKUP(コンビ!Q415,コード表!$G$3:$H$67,2,FALSE)&amp;VLOOKUP(コンビ!R415,コード表!$J$3:$K$15,2,FALSE)&amp;VLOOKUP(コンビ!S415,コード表!$M$3:$N$34,2,FALSE)),"",VLOOKUP(コンビ!P415,コード表!$D$3:$E$7,2,FALSE)&amp;VLOOKUP(コンビ!Q415,コード表!$G$3:$H$67,2,FALSE)&amp;VLOOKUP(コンビ!R415,コード表!$J$3:$K$15,2,FALSE)&amp;VLOOKUP(コンビ!S415,コード表!$M$3:$N$34,2,FALSE))</f>
        <v/>
      </c>
      <c r="J411" s="8">
        <f>コンビ!T415</f>
        <v>0</v>
      </c>
      <c r="K411" s="8" t="str">
        <f>IF(ISERROR(VLOOKUP(コンビ!U415,コード表!$P$3:$Q$52,2,FALSE)),"",VLOOKUP(コンビ!U415,コード表!$P$3:$Q$52,2,FALSE))</f>
        <v/>
      </c>
    </row>
    <row r="412" spans="1:11" ht="20.100000000000001" customHeight="1" x14ac:dyDescent="0.15">
      <c r="A412" s="8">
        <v>712</v>
      </c>
      <c r="B412" s="18" t="b">
        <f>IF(コンビ!B416="出",IF(ISERROR(VLOOKUP(コンビ!C416,コード表!$D$3:$E$7,2,FALSE)&amp;VLOOKUP(コンビ!D416,コード表!$G$3:$H$67,2,FALSE)&amp;VLOOKUP(コンビ!E416,コード表!$J$3:$K$15,2,FALSE)&amp;VLOOKUP(コンビ!F416,コード表!$M$3:$N$34,2,FALSE)),"",VLOOKUP(コンビ!C416,コード表!$D$3:$E$7,2,FALSE)&amp;VLOOKUP(コンビ!D416,コード表!$G$3:$H$67,2,FALSE)&amp;VLOOKUP(コンビ!E416,コード表!$J$3:$K$15,2,FALSE)&amp;VLOOKUP(コンビ!F416,コード表!$M$3:$N$34,2,FALSE)))</f>
        <v>0</v>
      </c>
      <c r="C412" s="11" t="str">
        <f>コンビ!I416&amp;" "&amp;コンビ!J416</f>
        <v xml:space="preserve"> </v>
      </c>
      <c r="D412" s="17" t="str">
        <f>コンビ!G416&amp;" "&amp;コンビ!H416</f>
        <v xml:space="preserve"> </v>
      </c>
      <c r="E412" s="18" t="str">
        <f>IF(ISERROR(VLOOKUP(コンビ!K416,コード表!$D$3:$E$7,2,FALSE)&amp;VLOOKUP(コンビ!L416,コード表!$G$3:$H$67,2,FALSE)&amp;VLOOKUP(コンビ!M416,コード表!$J$3:$K$15,2,FALSE)&amp;VLOOKUP(コンビ!N416,コード表!$M$3:$N$34,2,FALSE)),"",VLOOKUP(コンビ!K416,コード表!$D$3:$E$7,2,FALSE)&amp;VLOOKUP(コンビ!L416,コード表!$G$3:$H$67,2,FALSE)&amp;VLOOKUP(コンビ!M416,コード表!$J$3:$K$15,2,FALSE)&amp;VLOOKUP(コンビ!N416,コード表!$M$3:$N$34,2,FALSE))</f>
        <v/>
      </c>
      <c r="F412" s="18"/>
      <c r="G412" s="18"/>
      <c r="H412" s="18" t="str">
        <f>IF(ISERROR(VLOOKUP(コンビ!O416,コード表!$S$3:$T$11,2,FALSE)),"",VLOOKUP(コンビ!O416,コード表!$S$3:$T$11,2,FALSE))</f>
        <v/>
      </c>
      <c r="I412" s="18" t="str">
        <f>IF(ISERROR(VLOOKUP(コンビ!P416,コード表!$D$3:$E$7,2,FALSE)&amp;VLOOKUP(コンビ!Q416,コード表!$G$3:$H$67,2,FALSE)&amp;VLOOKUP(コンビ!R416,コード表!$J$3:$K$15,2,FALSE)&amp;VLOOKUP(コンビ!S416,コード表!$M$3:$N$34,2,FALSE)),"",VLOOKUP(コンビ!P416,コード表!$D$3:$E$7,2,FALSE)&amp;VLOOKUP(コンビ!Q416,コード表!$G$3:$H$67,2,FALSE)&amp;VLOOKUP(コンビ!R416,コード表!$J$3:$K$15,2,FALSE)&amp;VLOOKUP(コンビ!S416,コード表!$M$3:$N$34,2,FALSE))</f>
        <v/>
      </c>
      <c r="J412" s="8">
        <f>コンビ!T416</f>
        <v>0</v>
      </c>
      <c r="K412" s="8" t="str">
        <f>IF(ISERROR(VLOOKUP(コンビ!U416,コード表!$P$3:$Q$52,2,FALSE)),"",VLOOKUP(コンビ!U416,コード表!$P$3:$Q$52,2,FALSE))</f>
        <v/>
      </c>
    </row>
    <row r="413" spans="1:11" ht="20.100000000000001" customHeight="1" x14ac:dyDescent="0.15">
      <c r="A413" s="8">
        <v>712</v>
      </c>
      <c r="B413" s="18" t="b">
        <f>IF(コンビ!B417="出",IF(ISERROR(VLOOKUP(コンビ!C417,コード表!$D$3:$E$7,2,FALSE)&amp;VLOOKUP(コンビ!D417,コード表!$G$3:$H$67,2,FALSE)&amp;VLOOKUP(コンビ!E417,コード表!$J$3:$K$15,2,FALSE)&amp;VLOOKUP(コンビ!F417,コード表!$M$3:$N$34,2,FALSE)),"",VLOOKUP(コンビ!C417,コード表!$D$3:$E$7,2,FALSE)&amp;VLOOKUP(コンビ!D417,コード表!$G$3:$H$67,2,FALSE)&amp;VLOOKUP(コンビ!E417,コード表!$J$3:$K$15,2,FALSE)&amp;VLOOKUP(コンビ!F417,コード表!$M$3:$N$34,2,FALSE)))</f>
        <v>0</v>
      </c>
      <c r="C413" s="11" t="str">
        <f>コンビ!I417&amp;" "&amp;コンビ!J417</f>
        <v xml:space="preserve"> </v>
      </c>
      <c r="D413" s="17" t="str">
        <f>コンビ!G417&amp;" "&amp;コンビ!H417</f>
        <v xml:space="preserve"> </v>
      </c>
      <c r="E413" s="18" t="str">
        <f>IF(ISERROR(VLOOKUP(コンビ!K417,コード表!$D$3:$E$7,2,FALSE)&amp;VLOOKUP(コンビ!L417,コード表!$G$3:$H$67,2,FALSE)&amp;VLOOKUP(コンビ!M417,コード表!$J$3:$K$15,2,FALSE)&amp;VLOOKUP(コンビ!N417,コード表!$M$3:$N$34,2,FALSE)),"",VLOOKUP(コンビ!K417,コード表!$D$3:$E$7,2,FALSE)&amp;VLOOKUP(コンビ!L417,コード表!$G$3:$H$67,2,FALSE)&amp;VLOOKUP(コンビ!M417,コード表!$J$3:$K$15,2,FALSE)&amp;VLOOKUP(コンビ!N417,コード表!$M$3:$N$34,2,FALSE))</f>
        <v/>
      </c>
      <c r="F413" s="18"/>
      <c r="G413" s="18"/>
      <c r="H413" s="18" t="str">
        <f>IF(ISERROR(VLOOKUP(コンビ!O417,コード表!$S$3:$T$11,2,FALSE)),"",VLOOKUP(コンビ!O417,コード表!$S$3:$T$11,2,FALSE))</f>
        <v/>
      </c>
      <c r="I413" s="18" t="str">
        <f>IF(ISERROR(VLOOKUP(コンビ!P417,コード表!$D$3:$E$7,2,FALSE)&amp;VLOOKUP(コンビ!Q417,コード表!$G$3:$H$67,2,FALSE)&amp;VLOOKUP(コンビ!R417,コード表!$J$3:$K$15,2,FALSE)&amp;VLOOKUP(コンビ!S417,コード表!$M$3:$N$34,2,FALSE)),"",VLOOKUP(コンビ!P417,コード表!$D$3:$E$7,2,FALSE)&amp;VLOOKUP(コンビ!Q417,コード表!$G$3:$H$67,2,FALSE)&amp;VLOOKUP(コンビ!R417,コード表!$J$3:$K$15,2,FALSE)&amp;VLOOKUP(コンビ!S417,コード表!$M$3:$N$34,2,FALSE))</f>
        <v/>
      </c>
      <c r="J413" s="8">
        <f>コンビ!T417</f>
        <v>0</v>
      </c>
      <c r="K413" s="8" t="str">
        <f>IF(ISERROR(VLOOKUP(コンビ!U417,コード表!$P$3:$Q$52,2,FALSE)),"",VLOOKUP(コンビ!U417,コード表!$P$3:$Q$52,2,FALSE))</f>
        <v/>
      </c>
    </row>
    <row r="414" spans="1:11" ht="20.100000000000001" customHeight="1" x14ac:dyDescent="0.15">
      <c r="A414" s="8">
        <v>712</v>
      </c>
      <c r="B414" s="18" t="b">
        <f>IF(コンビ!B418="出",IF(ISERROR(VLOOKUP(コンビ!C418,コード表!$D$3:$E$7,2,FALSE)&amp;VLOOKUP(コンビ!D418,コード表!$G$3:$H$67,2,FALSE)&amp;VLOOKUP(コンビ!E418,コード表!$J$3:$K$15,2,FALSE)&amp;VLOOKUP(コンビ!F418,コード表!$M$3:$N$34,2,FALSE)),"",VLOOKUP(コンビ!C418,コード表!$D$3:$E$7,2,FALSE)&amp;VLOOKUP(コンビ!D418,コード表!$G$3:$H$67,2,FALSE)&amp;VLOOKUP(コンビ!E418,コード表!$J$3:$K$15,2,FALSE)&amp;VLOOKUP(コンビ!F418,コード表!$M$3:$N$34,2,FALSE)))</f>
        <v>0</v>
      </c>
      <c r="C414" s="11" t="str">
        <f>コンビ!I418&amp;" "&amp;コンビ!J418</f>
        <v xml:space="preserve"> </v>
      </c>
      <c r="D414" s="17" t="str">
        <f>コンビ!G418&amp;" "&amp;コンビ!H418</f>
        <v xml:space="preserve"> </v>
      </c>
      <c r="E414" s="18" t="str">
        <f>IF(ISERROR(VLOOKUP(コンビ!K418,コード表!$D$3:$E$7,2,FALSE)&amp;VLOOKUP(コンビ!L418,コード表!$G$3:$H$67,2,FALSE)&amp;VLOOKUP(コンビ!M418,コード表!$J$3:$K$15,2,FALSE)&amp;VLOOKUP(コンビ!N418,コード表!$M$3:$N$34,2,FALSE)),"",VLOOKUP(コンビ!K418,コード表!$D$3:$E$7,2,FALSE)&amp;VLOOKUP(コンビ!L418,コード表!$G$3:$H$67,2,FALSE)&amp;VLOOKUP(コンビ!M418,コード表!$J$3:$K$15,2,FALSE)&amp;VLOOKUP(コンビ!N418,コード表!$M$3:$N$34,2,FALSE))</f>
        <v/>
      </c>
      <c r="F414" s="18"/>
      <c r="G414" s="18"/>
      <c r="H414" s="18" t="str">
        <f>IF(ISERROR(VLOOKUP(コンビ!O418,コード表!$S$3:$T$11,2,FALSE)),"",VLOOKUP(コンビ!O418,コード表!$S$3:$T$11,2,FALSE))</f>
        <v/>
      </c>
      <c r="I414" s="18" t="str">
        <f>IF(ISERROR(VLOOKUP(コンビ!P418,コード表!$D$3:$E$7,2,FALSE)&amp;VLOOKUP(コンビ!Q418,コード表!$G$3:$H$67,2,FALSE)&amp;VLOOKUP(コンビ!R418,コード表!$J$3:$K$15,2,FALSE)&amp;VLOOKUP(コンビ!S418,コード表!$M$3:$N$34,2,FALSE)),"",VLOOKUP(コンビ!P418,コード表!$D$3:$E$7,2,FALSE)&amp;VLOOKUP(コンビ!Q418,コード表!$G$3:$H$67,2,FALSE)&amp;VLOOKUP(コンビ!R418,コード表!$J$3:$K$15,2,FALSE)&amp;VLOOKUP(コンビ!S418,コード表!$M$3:$N$34,2,FALSE))</f>
        <v/>
      </c>
      <c r="J414" s="8">
        <f>コンビ!T418</f>
        <v>0</v>
      </c>
      <c r="K414" s="8" t="str">
        <f>IF(ISERROR(VLOOKUP(コンビ!U418,コード表!$P$3:$Q$52,2,FALSE)),"",VLOOKUP(コンビ!U418,コード表!$P$3:$Q$52,2,FALSE))</f>
        <v/>
      </c>
    </row>
    <row r="415" spans="1:11" ht="20.100000000000001" customHeight="1" x14ac:dyDescent="0.15">
      <c r="A415" s="8">
        <v>712</v>
      </c>
      <c r="B415" s="18" t="b">
        <f>IF(コンビ!B419="出",IF(ISERROR(VLOOKUP(コンビ!C419,コード表!$D$3:$E$7,2,FALSE)&amp;VLOOKUP(コンビ!D419,コード表!$G$3:$H$67,2,FALSE)&amp;VLOOKUP(コンビ!E419,コード表!$J$3:$K$15,2,FALSE)&amp;VLOOKUP(コンビ!F419,コード表!$M$3:$N$34,2,FALSE)),"",VLOOKUP(コンビ!C419,コード表!$D$3:$E$7,2,FALSE)&amp;VLOOKUP(コンビ!D419,コード表!$G$3:$H$67,2,FALSE)&amp;VLOOKUP(コンビ!E419,コード表!$J$3:$K$15,2,FALSE)&amp;VLOOKUP(コンビ!F419,コード表!$M$3:$N$34,2,FALSE)))</f>
        <v>0</v>
      </c>
      <c r="C415" s="11" t="str">
        <f>コンビ!I419&amp;" "&amp;コンビ!J419</f>
        <v xml:space="preserve"> </v>
      </c>
      <c r="D415" s="17" t="str">
        <f>コンビ!G419&amp;" "&amp;コンビ!H419</f>
        <v xml:space="preserve"> </v>
      </c>
      <c r="E415" s="18" t="str">
        <f>IF(ISERROR(VLOOKUP(コンビ!K419,コード表!$D$3:$E$7,2,FALSE)&amp;VLOOKUP(コンビ!L419,コード表!$G$3:$H$67,2,FALSE)&amp;VLOOKUP(コンビ!M419,コード表!$J$3:$K$15,2,FALSE)&amp;VLOOKUP(コンビ!N419,コード表!$M$3:$N$34,2,FALSE)),"",VLOOKUP(コンビ!K419,コード表!$D$3:$E$7,2,FALSE)&amp;VLOOKUP(コンビ!L419,コード表!$G$3:$H$67,2,FALSE)&amp;VLOOKUP(コンビ!M419,コード表!$J$3:$K$15,2,FALSE)&amp;VLOOKUP(コンビ!N419,コード表!$M$3:$N$34,2,FALSE))</f>
        <v/>
      </c>
      <c r="F415" s="18"/>
      <c r="G415" s="18"/>
      <c r="H415" s="18" t="str">
        <f>IF(ISERROR(VLOOKUP(コンビ!O419,コード表!$S$3:$T$11,2,FALSE)),"",VLOOKUP(コンビ!O419,コード表!$S$3:$T$11,2,FALSE))</f>
        <v/>
      </c>
      <c r="I415" s="18" t="str">
        <f>IF(ISERROR(VLOOKUP(コンビ!P419,コード表!$D$3:$E$7,2,FALSE)&amp;VLOOKUP(コンビ!Q419,コード表!$G$3:$H$67,2,FALSE)&amp;VLOOKUP(コンビ!R419,コード表!$J$3:$K$15,2,FALSE)&amp;VLOOKUP(コンビ!S419,コード表!$M$3:$N$34,2,FALSE)),"",VLOOKUP(コンビ!P419,コード表!$D$3:$E$7,2,FALSE)&amp;VLOOKUP(コンビ!Q419,コード表!$G$3:$H$67,2,FALSE)&amp;VLOOKUP(コンビ!R419,コード表!$J$3:$K$15,2,FALSE)&amp;VLOOKUP(コンビ!S419,コード表!$M$3:$N$34,2,FALSE))</f>
        <v/>
      </c>
      <c r="J415" s="8">
        <f>コンビ!T419</f>
        <v>0</v>
      </c>
      <c r="K415" s="8" t="str">
        <f>IF(ISERROR(VLOOKUP(コンビ!U419,コード表!$P$3:$Q$52,2,FALSE)),"",VLOOKUP(コンビ!U419,コード表!$P$3:$Q$52,2,FALSE))</f>
        <v/>
      </c>
    </row>
    <row r="416" spans="1:11" ht="20.100000000000001" customHeight="1" x14ac:dyDescent="0.15">
      <c r="A416" s="8">
        <v>712</v>
      </c>
      <c r="B416" s="18" t="b">
        <f>IF(コンビ!B420="出",IF(ISERROR(VLOOKUP(コンビ!C420,コード表!$D$3:$E$7,2,FALSE)&amp;VLOOKUP(コンビ!D420,コード表!$G$3:$H$67,2,FALSE)&amp;VLOOKUP(コンビ!E420,コード表!$J$3:$K$15,2,FALSE)&amp;VLOOKUP(コンビ!F420,コード表!$M$3:$N$34,2,FALSE)),"",VLOOKUP(コンビ!C420,コード表!$D$3:$E$7,2,FALSE)&amp;VLOOKUP(コンビ!D420,コード表!$G$3:$H$67,2,FALSE)&amp;VLOOKUP(コンビ!E420,コード表!$J$3:$K$15,2,FALSE)&amp;VLOOKUP(コンビ!F420,コード表!$M$3:$N$34,2,FALSE)))</f>
        <v>0</v>
      </c>
      <c r="C416" s="11" t="str">
        <f>コンビ!I420&amp;" "&amp;コンビ!J420</f>
        <v xml:space="preserve"> </v>
      </c>
      <c r="D416" s="17" t="str">
        <f>コンビ!G420&amp;" "&amp;コンビ!H420</f>
        <v xml:space="preserve"> </v>
      </c>
      <c r="E416" s="18" t="str">
        <f>IF(ISERROR(VLOOKUP(コンビ!K420,コード表!$D$3:$E$7,2,FALSE)&amp;VLOOKUP(コンビ!L420,コード表!$G$3:$H$67,2,FALSE)&amp;VLOOKUP(コンビ!M420,コード表!$J$3:$K$15,2,FALSE)&amp;VLOOKUP(コンビ!N420,コード表!$M$3:$N$34,2,FALSE)),"",VLOOKUP(コンビ!K420,コード表!$D$3:$E$7,2,FALSE)&amp;VLOOKUP(コンビ!L420,コード表!$G$3:$H$67,2,FALSE)&amp;VLOOKUP(コンビ!M420,コード表!$J$3:$K$15,2,FALSE)&amp;VLOOKUP(コンビ!N420,コード表!$M$3:$N$34,2,FALSE))</f>
        <v/>
      </c>
      <c r="F416" s="18"/>
      <c r="G416" s="18"/>
      <c r="H416" s="18" t="str">
        <f>IF(ISERROR(VLOOKUP(コンビ!O420,コード表!$S$3:$T$11,2,FALSE)),"",VLOOKUP(コンビ!O420,コード表!$S$3:$T$11,2,FALSE))</f>
        <v/>
      </c>
      <c r="I416" s="18" t="str">
        <f>IF(ISERROR(VLOOKUP(コンビ!P420,コード表!$D$3:$E$7,2,FALSE)&amp;VLOOKUP(コンビ!Q420,コード表!$G$3:$H$67,2,FALSE)&amp;VLOOKUP(コンビ!R420,コード表!$J$3:$K$15,2,FALSE)&amp;VLOOKUP(コンビ!S420,コード表!$M$3:$N$34,2,FALSE)),"",VLOOKUP(コンビ!P420,コード表!$D$3:$E$7,2,FALSE)&amp;VLOOKUP(コンビ!Q420,コード表!$G$3:$H$67,2,FALSE)&amp;VLOOKUP(コンビ!R420,コード表!$J$3:$K$15,2,FALSE)&amp;VLOOKUP(コンビ!S420,コード表!$M$3:$N$34,2,FALSE))</f>
        <v/>
      </c>
      <c r="J416" s="8">
        <f>コンビ!T420</f>
        <v>0</v>
      </c>
      <c r="K416" s="8" t="str">
        <f>IF(ISERROR(VLOOKUP(コンビ!U420,コード表!$P$3:$Q$52,2,FALSE)),"",VLOOKUP(コンビ!U420,コード表!$P$3:$Q$52,2,FALSE))</f>
        <v/>
      </c>
    </row>
    <row r="417" spans="1:11" ht="20.100000000000001" customHeight="1" x14ac:dyDescent="0.15">
      <c r="A417" s="8">
        <v>712</v>
      </c>
      <c r="B417" s="18" t="b">
        <f>IF(コンビ!B421="出",IF(ISERROR(VLOOKUP(コンビ!C421,コード表!$D$3:$E$7,2,FALSE)&amp;VLOOKUP(コンビ!D421,コード表!$G$3:$H$67,2,FALSE)&amp;VLOOKUP(コンビ!E421,コード表!$J$3:$K$15,2,FALSE)&amp;VLOOKUP(コンビ!F421,コード表!$M$3:$N$34,2,FALSE)),"",VLOOKUP(コンビ!C421,コード表!$D$3:$E$7,2,FALSE)&amp;VLOOKUP(コンビ!D421,コード表!$G$3:$H$67,2,FALSE)&amp;VLOOKUP(コンビ!E421,コード表!$J$3:$K$15,2,FALSE)&amp;VLOOKUP(コンビ!F421,コード表!$M$3:$N$34,2,FALSE)))</f>
        <v>0</v>
      </c>
      <c r="C417" s="11" t="str">
        <f>コンビ!I421&amp;" "&amp;コンビ!J421</f>
        <v xml:space="preserve"> </v>
      </c>
      <c r="D417" s="17" t="str">
        <f>コンビ!G421&amp;" "&amp;コンビ!H421</f>
        <v xml:space="preserve"> </v>
      </c>
      <c r="E417" s="18" t="str">
        <f>IF(ISERROR(VLOOKUP(コンビ!K421,コード表!$D$3:$E$7,2,FALSE)&amp;VLOOKUP(コンビ!L421,コード表!$G$3:$H$67,2,FALSE)&amp;VLOOKUP(コンビ!M421,コード表!$J$3:$K$15,2,FALSE)&amp;VLOOKUP(コンビ!N421,コード表!$M$3:$N$34,2,FALSE)),"",VLOOKUP(コンビ!K421,コード表!$D$3:$E$7,2,FALSE)&amp;VLOOKUP(コンビ!L421,コード表!$G$3:$H$67,2,FALSE)&amp;VLOOKUP(コンビ!M421,コード表!$J$3:$K$15,2,FALSE)&amp;VLOOKUP(コンビ!N421,コード表!$M$3:$N$34,2,FALSE))</f>
        <v/>
      </c>
      <c r="F417" s="18"/>
      <c r="G417" s="18"/>
      <c r="H417" s="18" t="str">
        <f>IF(ISERROR(VLOOKUP(コンビ!O421,コード表!$S$3:$T$11,2,FALSE)),"",VLOOKUP(コンビ!O421,コード表!$S$3:$T$11,2,FALSE))</f>
        <v/>
      </c>
      <c r="I417" s="18" t="str">
        <f>IF(ISERROR(VLOOKUP(コンビ!P421,コード表!$D$3:$E$7,2,FALSE)&amp;VLOOKUP(コンビ!Q421,コード表!$G$3:$H$67,2,FALSE)&amp;VLOOKUP(コンビ!R421,コード表!$J$3:$K$15,2,FALSE)&amp;VLOOKUP(コンビ!S421,コード表!$M$3:$N$34,2,FALSE)),"",VLOOKUP(コンビ!P421,コード表!$D$3:$E$7,2,FALSE)&amp;VLOOKUP(コンビ!Q421,コード表!$G$3:$H$67,2,FALSE)&amp;VLOOKUP(コンビ!R421,コード表!$J$3:$K$15,2,FALSE)&amp;VLOOKUP(コンビ!S421,コード表!$M$3:$N$34,2,FALSE))</f>
        <v/>
      </c>
      <c r="J417" s="8">
        <f>コンビ!T421</f>
        <v>0</v>
      </c>
      <c r="K417" s="8" t="str">
        <f>IF(ISERROR(VLOOKUP(コンビ!U421,コード表!$P$3:$Q$52,2,FALSE)),"",VLOOKUP(コンビ!U421,コード表!$P$3:$Q$52,2,FALSE))</f>
        <v/>
      </c>
    </row>
    <row r="418" spans="1:11" ht="20.100000000000001" customHeight="1" x14ac:dyDescent="0.15">
      <c r="A418" s="8">
        <v>712</v>
      </c>
      <c r="B418" s="18" t="b">
        <f>IF(コンビ!B422="出",IF(ISERROR(VLOOKUP(コンビ!C422,コード表!$D$3:$E$7,2,FALSE)&amp;VLOOKUP(コンビ!D422,コード表!$G$3:$H$67,2,FALSE)&amp;VLOOKUP(コンビ!E422,コード表!$J$3:$K$15,2,FALSE)&amp;VLOOKUP(コンビ!F422,コード表!$M$3:$N$34,2,FALSE)),"",VLOOKUP(コンビ!C422,コード表!$D$3:$E$7,2,FALSE)&amp;VLOOKUP(コンビ!D422,コード表!$G$3:$H$67,2,FALSE)&amp;VLOOKUP(コンビ!E422,コード表!$J$3:$K$15,2,FALSE)&amp;VLOOKUP(コンビ!F422,コード表!$M$3:$N$34,2,FALSE)))</f>
        <v>0</v>
      </c>
      <c r="C418" s="11" t="str">
        <f>コンビ!I422&amp;" "&amp;コンビ!J422</f>
        <v xml:space="preserve"> </v>
      </c>
      <c r="D418" s="17" t="str">
        <f>コンビ!G422&amp;" "&amp;コンビ!H422</f>
        <v xml:space="preserve"> </v>
      </c>
      <c r="E418" s="18" t="str">
        <f>IF(ISERROR(VLOOKUP(コンビ!K422,コード表!$D$3:$E$7,2,FALSE)&amp;VLOOKUP(コンビ!L422,コード表!$G$3:$H$67,2,FALSE)&amp;VLOOKUP(コンビ!M422,コード表!$J$3:$K$15,2,FALSE)&amp;VLOOKUP(コンビ!N422,コード表!$M$3:$N$34,2,FALSE)),"",VLOOKUP(コンビ!K422,コード表!$D$3:$E$7,2,FALSE)&amp;VLOOKUP(コンビ!L422,コード表!$G$3:$H$67,2,FALSE)&amp;VLOOKUP(コンビ!M422,コード表!$J$3:$K$15,2,FALSE)&amp;VLOOKUP(コンビ!N422,コード表!$M$3:$N$34,2,FALSE))</f>
        <v/>
      </c>
      <c r="F418" s="18"/>
      <c r="G418" s="18"/>
      <c r="H418" s="18" t="str">
        <f>IF(ISERROR(VLOOKUP(コンビ!O422,コード表!$S$3:$T$11,2,FALSE)),"",VLOOKUP(コンビ!O422,コード表!$S$3:$T$11,2,FALSE))</f>
        <v/>
      </c>
      <c r="I418" s="18" t="str">
        <f>IF(ISERROR(VLOOKUP(コンビ!P422,コード表!$D$3:$E$7,2,FALSE)&amp;VLOOKUP(コンビ!Q422,コード表!$G$3:$H$67,2,FALSE)&amp;VLOOKUP(コンビ!R422,コード表!$J$3:$K$15,2,FALSE)&amp;VLOOKUP(コンビ!S422,コード表!$M$3:$N$34,2,FALSE)),"",VLOOKUP(コンビ!P422,コード表!$D$3:$E$7,2,FALSE)&amp;VLOOKUP(コンビ!Q422,コード表!$G$3:$H$67,2,FALSE)&amp;VLOOKUP(コンビ!R422,コード表!$J$3:$K$15,2,FALSE)&amp;VLOOKUP(コンビ!S422,コード表!$M$3:$N$34,2,FALSE))</f>
        <v/>
      </c>
      <c r="J418" s="8">
        <f>コンビ!T422</f>
        <v>0</v>
      </c>
      <c r="K418" s="8" t="str">
        <f>IF(ISERROR(VLOOKUP(コンビ!U422,コード表!$P$3:$Q$52,2,FALSE)),"",VLOOKUP(コンビ!U422,コード表!$P$3:$Q$52,2,FALSE))</f>
        <v/>
      </c>
    </row>
    <row r="419" spans="1:11" ht="20.100000000000001" customHeight="1" x14ac:dyDescent="0.15">
      <c r="A419" s="8">
        <v>712</v>
      </c>
      <c r="B419" s="18" t="b">
        <f>IF(コンビ!B423="出",IF(ISERROR(VLOOKUP(コンビ!C423,コード表!$D$3:$E$7,2,FALSE)&amp;VLOOKUP(コンビ!D423,コード表!$G$3:$H$67,2,FALSE)&amp;VLOOKUP(コンビ!E423,コード表!$J$3:$K$15,2,FALSE)&amp;VLOOKUP(コンビ!F423,コード表!$M$3:$N$34,2,FALSE)),"",VLOOKUP(コンビ!C423,コード表!$D$3:$E$7,2,FALSE)&amp;VLOOKUP(コンビ!D423,コード表!$G$3:$H$67,2,FALSE)&amp;VLOOKUP(コンビ!E423,コード表!$J$3:$K$15,2,FALSE)&amp;VLOOKUP(コンビ!F423,コード表!$M$3:$N$34,2,FALSE)))</f>
        <v>0</v>
      </c>
      <c r="C419" s="11" t="str">
        <f>コンビ!I423&amp;" "&amp;コンビ!J423</f>
        <v xml:space="preserve"> </v>
      </c>
      <c r="D419" s="17" t="str">
        <f>コンビ!G423&amp;" "&amp;コンビ!H423</f>
        <v xml:space="preserve"> </v>
      </c>
      <c r="E419" s="18" t="str">
        <f>IF(ISERROR(VLOOKUP(コンビ!K423,コード表!$D$3:$E$7,2,FALSE)&amp;VLOOKUP(コンビ!L423,コード表!$G$3:$H$67,2,FALSE)&amp;VLOOKUP(コンビ!M423,コード表!$J$3:$K$15,2,FALSE)&amp;VLOOKUP(コンビ!N423,コード表!$M$3:$N$34,2,FALSE)),"",VLOOKUP(コンビ!K423,コード表!$D$3:$E$7,2,FALSE)&amp;VLOOKUP(コンビ!L423,コード表!$G$3:$H$67,2,FALSE)&amp;VLOOKUP(コンビ!M423,コード表!$J$3:$K$15,2,FALSE)&amp;VLOOKUP(コンビ!N423,コード表!$M$3:$N$34,2,FALSE))</f>
        <v/>
      </c>
      <c r="F419" s="18"/>
      <c r="G419" s="18"/>
      <c r="H419" s="18" t="str">
        <f>IF(ISERROR(VLOOKUP(コンビ!O423,コード表!$S$3:$T$11,2,FALSE)),"",VLOOKUP(コンビ!O423,コード表!$S$3:$T$11,2,FALSE))</f>
        <v/>
      </c>
      <c r="I419" s="18" t="str">
        <f>IF(ISERROR(VLOOKUP(コンビ!P423,コード表!$D$3:$E$7,2,FALSE)&amp;VLOOKUP(コンビ!Q423,コード表!$G$3:$H$67,2,FALSE)&amp;VLOOKUP(コンビ!R423,コード表!$J$3:$K$15,2,FALSE)&amp;VLOOKUP(コンビ!S423,コード表!$M$3:$N$34,2,FALSE)),"",VLOOKUP(コンビ!P423,コード表!$D$3:$E$7,2,FALSE)&amp;VLOOKUP(コンビ!Q423,コード表!$G$3:$H$67,2,FALSE)&amp;VLOOKUP(コンビ!R423,コード表!$J$3:$K$15,2,FALSE)&amp;VLOOKUP(コンビ!S423,コード表!$M$3:$N$34,2,FALSE))</f>
        <v/>
      </c>
      <c r="J419" s="8">
        <f>コンビ!T423</f>
        <v>0</v>
      </c>
      <c r="K419" s="8" t="str">
        <f>IF(ISERROR(VLOOKUP(コンビ!U423,コード表!$P$3:$Q$52,2,FALSE)),"",VLOOKUP(コンビ!U423,コード表!$P$3:$Q$52,2,FALSE))</f>
        <v/>
      </c>
    </row>
    <row r="420" spans="1:11" ht="20.100000000000001" customHeight="1" x14ac:dyDescent="0.15">
      <c r="A420" s="8">
        <v>712</v>
      </c>
      <c r="B420" s="18" t="b">
        <f>IF(コンビ!B424="出",IF(ISERROR(VLOOKUP(コンビ!C424,コード表!$D$3:$E$7,2,FALSE)&amp;VLOOKUP(コンビ!D424,コード表!$G$3:$H$67,2,FALSE)&amp;VLOOKUP(コンビ!E424,コード表!$J$3:$K$15,2,FALSE)&amp;VLOOKUP(コンビ!F424,コード表!$M$3:$N$34,2,FALSE)),"",VLOOKUP(コンビ!C424,コード表!$D$3:$E$7,2,FALSE)&amp;VLOOKUP(コンビ!D424,コード表!$G$3:$H$67,2,FALSE)&amp;VLOOKUP(コンビ!E424,コード表!$J$3:$K$15,2,FALSE)&amp;VLOOKUP(コンビ!F424,コード表!$M$3:$N$34,2,FALSE)))</f>
        <v>0</v>
      </c>
      <c r="C420" s="11" t="str">
        <f>コンビ!I424&amp;" "&amp;コンビ!J424</f>
        <v xml:space="preserve"> </v>
      </c>
      <c r="D420" s="17" t="str">
        <f>コンビ!G424&amp;" "&amp;コンビ!H424</f>
        <v xml:space="preserve"> </v>
      </c>
      <c r="E420" s="18" t="str">
        <f>IF(ISERROR(VLOOKUP(コンビ!K424,コード表!$D$3:$E$7,2,FALSE)&amp;VLOOKUP(コンビ!L424,コード表!$G$3:$H$67,2,FALSE)&amp;VLOOKUP(コンビ!M424,コード表!$J$3:$K$15,2,FALSE)&amp;VLOOKUP(コンビ!N424,コード表!$M$3:$N$34,2,FALSE)),"",VLOOKUP(コンビ!K424,コード表!$D$3:$E$7,2,FALSE)&amp;VLOOKUP(コンビ!L424,コード表!$G$3:$H$67,2,FALSE)&amp;VLOOKUP(コンビ!M424,コード表!$J$3:$K$15,2,FALSE)&amp;VLOOKUP(コンビ!N424,コード表!$M$3:$N$34,2,FALSE))</f>
        <v/>
      </c>
      <c r="F420" s="18"/>
      <c r="G420" s="18"/>
      <c r="H420" s="18" t="str">
        <f>IF(ISERROR(VLOOKUP(コンビ!O424,コード表!$S$3:$T$11,2,FALSE)),"",VLOOKUP(コンビ!O424,コード表!$S$3:$T$11,2,FALSE))</f>
        <v/>
      </c>
      <c r="I420" s="18" t="str">
        <f>IF(ISERROR(VLOOKUP(コンビ!P424,コード表!$D$3:$E$7,2,FALSE)&amp;VLOOKUP(コンビ!Q424,コード表!$G$3:$H$67,2,FALSE)&amp;VLOOKUP(コンビ!R424,コード表!$J$3:$K$15,2,FALSE)&amp;VLOOKUP(コンビ!S424,コード表!$M$3:$N$34,2,FALSE)),"",VLOOKUP(コンビ!P424,コード表!$D$3:$E$7,2,FALSE)&amp;VLOOKUP(コンビ!Q424,コード表!$G$3:$H$67,2,FALSE)&amp;VLOOKUP(コンビ!R424,コード表!$J$3:$K$15,2,FALSE)&amp;VLOOKUP(コンビ!S424,コード表!$M$3:$N$34,2,FALSE))</f>
        <v/>
      </c>
      <c r="J420" s="8">
        <f>コンビ!T424</f>
        <v>0</v>
      </c>
      <c r="K420" s="8" t="str">
        <f>IF(ISERROR(VLOOKUP(コンビ!U424,コード表!$P$3:$Q$52,2,FALSE)),"",VLOOKUP(コンビ!U424,コード表!$P$3:$Q$52,2,FALSE))</f>
        <v/>
      </c>
    </row>
    <row r="421" spans="1:11" ht="20.100000000000001" customHeight="1" x14ac:dyDescent="0.15">
      <c r="A421" s="8">
        <v>712</v>
      </c>
      <c r="B421" s="18" t="b">
        <f>IF(コンビ!B425="出",IF(ISERROR(VLOOKUP(コンビ!C425,コード表!$D$3:$E$7,2,FALSE)&amp;VLOOKUP(コンビ!D425,コード表!$G$3:$H$67,2,FALSE)&amp;VLOOKUP(コンビ!E425,コード表!$J$3:$K$15,2,FALSE)&amp;VLOOKUP(コンビ!F425,コード表!$M$3:$N$34,2,FALSE)),"",VLOOKUP(コンビ!C425,コード表!$D$3:$E$7,2,FALSE)&amp;VLOOKUP(コンビ!D425,コード表!$G$3:$H$67,2,FALSE)&amp;VLOOKUP(コンビ!E425,コード表!$J$3:$K$15,2,FALSE)&amp;VLOOKUP(コンビ!F425,コード表!$M$3:$N$34,2,FALSE)))</f>
        <v>0</v>
      </c>
      <c r="C421" s="11" t="str">
        <f>コンビ!I425&amp;" "&amp;コンビ!J425</f>
        <v xml:space="preserve"> </v>
      </c>
      <c r="D421" s="17" t="str">
        <f>コンビ!G425&amp;" "&amp;コンビ!H425</f>
        <v xml:space="preserve"> </v>
      </c>
      <c r="E421" s="18" t="str">
        <f>IF(ISERROR(VLOOKUP(コンビ!K425,コード表!$D$3:$E$7,2,FALSE)&amp;VLOOKUP(コンビ!L425,コード表!$G$3:$H$67,2,FALSE)&amp;VLOOKUP(コンビ!M425,コード表!$J$3:$K$15,2,FALSE)&amp;VLOOKUP(コンビ!N425,コード表!$M$3:$N$34,2,FALSE)),"",VLOOKUP(コンビ!K425,コード表!$D$3:$E$7,2,FALSE)&amp;VLOOKUP(コンビ!L425,コード表!$G$3:$H$67,2,FALSE)&amp;VLOOKUP(コンビ!M425,コード表!$J$3:$K$15,2,FALSE)&amp;VLOOKUP(コンビ!N425,コード表!$M$3:$N$34,2,FALSE))</f>
        <v/>
      </c>
      <c r="F421" s="18"/>
      <c r="G421" s="18"/>
      <c r="H421" s="18" t="str">
        <f>IF(ISERROR(VLOOKUP(コンビ!O425,コード表!$S$3:$T$11,2,FALSE)),"",VLOOKUP(コンビ!O425,コード表!$S$3:$T$11,2,FALSE))</f>
        <v/>
      </c>
      <c r="I421" s="18" t="str">
        <f>IF(ISERROR(VLOOKUP(コンビ!P425,コード表!$D$3:$E$7,2,FALSE)&amp;VLOOKUP(コンビ!Q425,コード表!$G$3:$H$67,2,FALSE)&amp;VLOOKUP(コンビ!R425,コード表!$J$3:$K$15,2,FALSE)&amp;VLOOKUP(コンビ!S425,コード表!$M$3:$N$34,2,FALSE)),"",VLOOKUP(コンビ!P425,コード表!$D$3:$E$7,2,FALSE)&amp;VLOOKUP(コンビ!Q425,コード表!$G$3:$H$67,2,FALSE)&amp;VLOOKUP(コンビ!R425,コード表!$J$3:$K$15,2,FALSE)&amp;VLOOKUP(コンビ!S425,コード表!$M$3:$N$34,2,FALSE))</f>
        <v/>
      </c>
      <c r="J421" s="8">
        <f>コンビ!T425</f>
        <v>0</v>
      </c>
      <c r="K421" s="8" t="str">
        <f>IF(ISERROR(VLOOKUP(コンビ!U425,コード表!$P$3:$Q$52,2,FALSE)),"",VLOOKUP(コンビ!U425,コード表!$P$3:$Q$52,2,FALSE))</f>
        <v/>
      </c>
    </row>
    <row r="422" spans="1:11" ht="20.100000000000001" customHeight="1" x14ac:dyDescent="0.15">
      <c r="A422" s="8">
        <v>712</v>
      </c>
      <c r="B422" s="18" t="b">
        <f>IF(コンビ!B426="出",IF(ISERROR(VLOOKUP(コンビ!C426,コード表!$D$3:$E$7,2,FALSE)&amp;VLOOKUP(コンビ!D426,コード表!$G$3:$H$67,2,FALSE)&amp;VLOOKUP(コンビ!E426,コード表!$J$3:$K$15,2,FALSE)&amp;VLOOKUP(コンビ!F426,コード表!$M$3:$N$34,2,FALSE)),"",VLOOKUP(コンビ!C426,コード表!$D$3:$E$7,2,FALSE)&amp;VLOOKUP(コンビ!D426,コード表!$G$3:$H$67,2,FALSE)&amp;VLOOKUP(コンビ!E426,コード表!$J$3:$K$15,2,FALSE)&amp;VLOOKUP(コンビ!F426,コード表!$M$3:$N$34,2,FALSE)))</f>
        <v>0</v>
      </c>
      <c r="C422" s="11" t="str">
        <f>コンビ!I426&amp;" "&amp;コンビ!J426</f>
        <v xml:space="preserve"> </v>
      </c>
      <c r="D422" s="17" t="str">
        <f>コンビ!G426&amp;" "&amp;コンビ!H426</f>
        <v xml:space="preserve"> </v>
      </c>
      <c r="E422" s="18" t="str">
        <f>IF(ISERROR(VLOOKUP(コンビ!K426,コード表!$D$3:$E$7,2,FALSE)&amp;VLOOKUP(コンビ!L426,コード表!$G$3:$H$67,2,FALSE)&amp;VLOOKUP(コンビ!M426,コード表!$J$3:$K$15,2,FALSE)&amp;VLOOKUP(コンビ!N426,コード表!$M$3:$N$34,2,FALSE)),"",VLOOKUP(コンビ!K426,コード表!$D$3:$E$7,2,FALSE)&amp;VLOOKUP(コンビ!L426,コード表!$G$3:$H$67,2,FALSE)&amp;VLOOKUP(コンビ!M426,コード表!$J$3:$K$15,2,FALSE)&amp;VLOOKUP(コンビ!N426,コード表!$M$3:$N$34,2,FALSE))</f>
        <v/>
      </c>
      <c r="F422" s="18"/>
      <c r="G422" s="18"/>
      <c r="H422" s="18" t="str">
        <f>IF(ISERROR(VLOOKUP(コンビ!O426,コード表!$S$3:$T$11,2,FALSE)),"",VLOOKUP(コンビ!O426,コード表!$S$3:$T$11,2,FALSE))</f>
        <v/>
      </c>
      <c r="I422" s="18" t="str">
        <f>IF(ISERROR(VLOOKUP(コンビ!P426,コード表!$D$3:$E$7,2,FALSE)&amp;VLOOKUP(コンビ!Q426,コード表!$G$3:$H$67,2,FALSE)&amp;VLOOKUP(コンビ!R426,コード表!$J$3:$K$15,2,FALSE)&amp;VLOOKUP(コンビ!S426,コード表!$M$3:$N$34,2,FALSE)),"",VLOOKUP(コンビ!P426,コード表!$D$3:$E$7,2,FALSE)&amp;VLOOKUP(コンビ!Q426,コード表!$G$3:$H$67,2,FALSE)&amp;VLOOKUP(コンビ!R426,コード表!$J$3:$K$15,2,FALSE)&amp;VLOOKUP(コンビ!S426,コード表!$M$3:$N$34,2,FALSE))</f>
        <v/>
      </c>
      <c r="J422" s="8">
        <f>コンビ!T426</f>
        <v>0</v>
      </c>
      <c r="K422" s="8" t="str">
        <f>IF(ISERROR(VLOOKUP(コンビ!U426,コード表!$P$3:$Q$52,2,FALSE)),"",VLOOKUP(コンビ!U426,コード表!$P$3:$Q$52,2,FALSE))</f>
        <v/>
      </c>
    </row>
    <row r="423" spans="1:11" ht="20.100000000000001" customHeight="1" x14ac:dyDescent="0.15">
      <c r="A423" s="8">
        <v>712</v>
      </c>
      <c r="B423" s="18" t="b">
        <f>IF(コンビ!B427="出",IF(ISERROR(VLOOKUP(コンビ!C427,コード表!$D$3:$E$7,2,FALSE)&amp;VLOOKUP(コンビ!D427,コード表!$G$3:$H$67,2,FALSE)&amp;VLOOKUP(コンビ!E427,コード表!$J$3:$K$15,2,FALSE)&amp;VLOOKUP(コンビ!F427,コード表!$M$3:$N$34,2,FALSE)),"",VLOOKUP(コンビ!C427,コード表!$D$3:$E$7,2,FALSE)&amp;VLOOKUP(コンビ!D427,コード表!$G$3:$H$67,2,FALSE)&amp;VLOOKUP(コンビ!E427,コード表!$J$3:$K$15,2,FALSE)&amp;VLOOKUP(コンビ!F427,コード表!$M$3:$N$34,2,FALSE)))</f>
        <v>0</v>
      </c>
      <c r="C423" s="11" t="str">
        <f>コンビ!I427&amp;" "&amp;コンビ!J427</f>
        <v xml:space="preserve"> </v>
      </c>
      <c r="D423" s="17" t="str">
        <f>コンビ!G427&amp;" "&amp;コンビ!H427</f>
        <v xml:space="preserve"> </v>
      </c>
      <c r="E423" s="18" t="str">
        <f>IF(ISERROR(VLOOKUP(コンビ!K427,コード表!$D$3:$E$7,2,FALSE)&amp;VLOOKUP(コンビ!L427,コード表!$G$3:$H$67,2,FALSE)&amp;VLOOKUP(コンビ!M427,コード表!$J$3:$K$15,2,FALSE)&amp;VLOOKUP(コンビ!N427,コード表!$M$3:$N$34,2,FALSE)),"",VLOOKUP(コンビ!K427,コード表!$D$3:$E$7,2,FALSE)&amp;VLOOKUP(コンビ!L427,コード表!$G$3:$H$67,2,FALSE)&amp;VLOOKUP(コンビ!M427,コード表!$J$3:$K$15,2,FALSE)&amp;VLOOKUP(コンビ!N427,コード表!$M$3:$N$34,2,FALSE))</f>
        <v/>
      </c>
      <c r="F423" s="18"/>
      <c r="G423" s="18"/>
      <c r="H423" s="18" t="str">
        <f>IF(ISERROR(VLOOKUP(コンビ!O427,コード表!$S$3:$T$11,2,FALSE)),"",VLOOKUP(コンビ!O427,コード表!$S$3:$T$11,2,FALSE))</f>
        <v/>
      </c>
      <c r="I423" s="18" t="str">
        <f>IF(ISERROR(VLOOKUP(コンビ!P427,コード表!$D$3:$E$7,2,FALSE)&amp;VLOOKUP(コンビ!Q427,コード表!$G$3:$H$67,2,FALSE)&amp;VLOOKUP(コンビ!R427,コード表!$J$3:$K$15,2,FALSE)&amp;VLOOKUP(コンビ!S427,コード表!$M$3:$N$34,2,FALSE)),"",VLOOKUP(コンビ!P427,コード表!$D$3:$E$7,2,FALSE)&amp;VLOOKUP(コンビ!Q427,コード表!$G$3:$H$67,2,FALSE)&amp;VLOOKUP(コンビ!R427,コード表!$J$3:$K$15,2,FALSE)&amp;VLOOKUP(コンビ!S427,コード表!$M$3:$N$34,2,FALSE))</f>
        <v/>
      </c>
      <c r="J423" s="8">
        <f>コンビ!T427</f>
        <v>0</v>
      </c>
      <c r="K423" s="8" t="str">
        <f>IF(ISERROR(VLOOKUP(コンビ!U427,コード表!$P$3:$Q$52,2,FALSE)),"",VLOOKUP(コンビ!U427,コード表!$P$3:$Q$52,2,FALSE))</f>
        <v/>
      </c>
    </row>
    <row r="424" spans="1:11" ht="20.100000000000001" customHeight="1" x14ac:dyDescent="0.15">
      <c r="A424" s="8">
        <v>712</v>
      </c>
      <c r="B424" s="18" t="b">
        <f>IF(コンビ!B428="出",IF(ISERROR(VLOOKUP(コンビ!C428,コード表!$D$3:$E$7,2,FALSE)&amp;VLOOKUP(コンビ!D428,コード表!$G$3:$H$67,2,FALSE)&amp;VLOOKUP(コンビ!E428,コード表!$J$3:$K$15,2,FALSE)&amp;VLOOKUP(コンビ!F428,コード表!$M$3:$N$34,2,FALSE)),"",VLOOKUP(コンビ!C428,コード表!$D$3:$E$7,2,FALSE)&amp;VLOOKUP(コンビ!D428,コード表!$G$3:$H$67,2,FALSE)&amp;VLOOKUP(コンビ!E428,コード表!$J$3:$K$15,2,FALSE)&amp;VLOOKUP(コンビ!F428,コード表!$M$3:$N$34,2,FALSE)))</f>
        <v>0</v>
      </c>
      <c r="C424" s="11" t="str">
        <f>コンビ!I428&amp;" "&amp;コンビ!J428</f>
        <v xml:space="preserve"> </v>
      </c>
      <c r="D424" s="17" t="str">
        <f>コンビ!G428&amp;" "&amp;コンビ!H428</f>
        <v xml:space="preserve"> </v>
      </c>
      <c r="E424" s="18" t="str">
        <f>IF(ISERROR(VLOOKUP(コンビ!K428,コード表!$D$3:$E$7,2,FALSE)&amp;VLOOKUP(コンビ!L428,コード表!$G$3:$H$67,2,FALSE)&amp;VLOOKUP(コンビ!M428,コード表!$J$3:$K$15,2,FALSE)&amp;VLOOKUP(コンビ!N428,コード表!$M$3:$N$34,2,FALSE)),"",VLOOKUP(コンビ!K428,コード表!$D$3:$E$7,2,FALSE)&amp;VLOOKUP(コンビ!L428,コード表!$G$3:$H$67,2,FALSE)&amp;VLOOKUP(コンビ!M428,コード表!$J$3:$K$15,2,FALSE)&amp;VLOOKUP(コンビ!N428,コード表!$M$3:$N$34,2,FALSE))</f>
        <v/>
      </c>
      <c r="F424" s="18"/>
      <c r="G424" s="18"/>
      <c r="H424" s="18" t="str">
        <f>IF(ISERROR(VLOOKUP(コンビ!O428,コード表!$S$3:$T$11,2,FALSE)),"",VLOOKUP(コンビ!O428,コード表!$S$3:$T$11,2,FALSE))</f>
        <v/>
      </c>
      <c r="I424" s="18" t="str">
        <f>IF(ISERROR(VLOOKUP(コンビ!P428,コード表!$D$3:$E$7,2,FALSE)&amp;VLOOKUP(コンビ!Q428,コード表!$G$3:$H$67,2,FALSE)&amp;VLOOKUP(コンビ!R428,コード表!$J$3:$K$15,2,FALSE)&amp;VLOOKUP(コンビ!S428,コード表!$M$3:$N$34,2,FALSE)),"",VLOOKUP(コンビ!P428,コード表!$D$3:$E$7,2,FALSE)&amp;VLOOKUP(コンビ!Q428,コード表!$G$3:$H$67,2,FALSE)&amp;VLOOKUP(コンビ!R428,コード表!$J$3:$K$15,2,FALSE)&amp;VLOOKUP(コンビ!S428,コード表!$M$3:$N$34,2,FALSE))</f>
        <v/>
      </c>
      <c r="J424" s="8">
        <f>コンビ!T428</f>
        <v>0</v>
      </c>
      <c r="K424" s="8" t="str">
        <f>IF(ISERROR(VLOOKUP(コンビ!U428,コード表!$P$3:$Q$52,2,FALSE)),"",VLOOKUP(コンビ!U428,コード表!$P$3:$Q$52,2,FALSE))</f>
        <v/>
      </c>
    </row>
    <row r="425" spans="1:11" ht="20.100000000000001" customHeight="1" x14ac:dyDescent="0.15">
      <c r="A425" s="8">
        <v>712</v>
      </c>
      <c r="B425" s="18" t="b">
        <f>IF(コンビ!B429="出",IF(ISERROR(VLOOKUP(コンビ!C429,コード表!$D$3:$E$7,2,FALSE)&amp;VLOOKUP(コンビ!D429,コード表!$G$3:$H$67,2,FALSE)&amp;VLOOKUP(コンビ!E429,コード表!$J$3:$K$15,2,FALSE)&amp;VLOOKUP(コンビ!F429,コード表!$M$3:$N$34,2,FALSE)),"",VLOOKUP(コンビ!C429,コード表!$D$3:$E$7,2,FALSE)&amp;VLOOKUP(コンビ!D429,コード表!$G$3:$H$67,2,FALSE)&amp;VLOOKUP(コンビ!E429,コード表!$J$3:$K$15,2,FALSE)&amp;VLOOKUP(コンビ!F429,コード表!$M$3:$N$34,2,FALSE)))</f>
        <v>0</v>
      </c>
      <c r="C425" s="11" t="str">
        <f>コンビ!I429&amp;" "&amp;コンビ!J429</f>
        <v xml:space="preserve"> </v>
      </c>
      <c r="D425" s="17" t="str">
        <f>コンビ!G429&amp;" "&amp;コンビ!H429</f>
        <v xml:space="preserve"> </v>
      </c>
      <c r="E425" s="18" t="str">
        <f>IF(ISERROR(VLOOKUP(コンビ!K429,コード表!$D$3:$E$7,2,FALSE)&amp;VLOOKUP(コンビ!L429,コード表!$G$3:$H$67,2,FALSE)&amp;VLOOKUP(コンビ!M429,コード表!$J$3:$K$15,2,FALSE)&amp;VLOOKUP(コンビ!N429,コード表!$M$3:$N$34,2,FALSE)),"",VLOOKUP(コンビ!K429,コード表!$D$3:$E$7,2,FALSE)&amp;VLOOKUP(コンビ!L429,コード表!$G$3:$H$67,2,FALSE)&amp;VLOOKUP(コンビ!M429,コード表!$J$3:$K$15,2,FALSE)&amp;VLOOKUP(コンビ!N429,コード表!$M$3:$N$34,2,FALSE))</f>
        <v/>
      </c>
      <c r="F425" s="18"/>
      <c r="G425" s="18"/>
      <c r="H425" s="18" t="str">
        <f>IF(ISERROR(VLOOKUP(コンビ!O429,コード表!$S$3:$T$11,2,FALSE)),"",VLOOKUP(コンビ!O429,コード表!$S$3:$T$11,2,FALSE))</f>
        <v/>
      </c>
      <c r="I425" s="18" t="str">
        <f>IF(ISERROR(VLOOKUP(コンビ!P429,コード表!$D$3:$E$7,2,FALSE)&amp;VLOOKUP(コンビ!Q429,コード表!$G$3:$H$67,2,FALSE)&amp;VLOOKUP(コンビ!R429,コード表!$J$3:$K$15,2,FALSE)&amp;VLOOKUP(コンビ!S429,コード表!$M$3:$N$34,2,FALSE)),"",VLOOKUP(コンビ!P429,コード表!$D$3:$E$7,2,FALSE)&amp;VLOOKUP(コンビ!Q429,コード表!$G$3:$H$67,2,FALSE)&amp;VLOOKUP(コンビ!R429,コード表!$J$3:$K$15,2,FALSE)&amp;VLOOKUP(コンビ!S429,コード表!$M$3:$N$34,2,FALSE))</f>
        <v/>
      </c>
      <c r="J425" s="8">
        <f>コンビ!T429</f>
        <v>0</v>
      </c>
      <c r="K425" s="8" t="str">
        <f>IF(ISERROR(VLOOKUP(コンビ!U429,コード表!$P$3:$Q$52,2,FALSE)),"",VLOOKUP(コンビ!U429,コード表!$P$3:$Q$52,2,FALSE))</f>
        <v/>
      </c>
    </row>
    <row r="426" spans="1:11" ht="20.100000000000001" customHeight="1" x14ac:dyDescent="0.15">
      <c r="A426" s="8">
        <v>712</v>
      </c>
      <c r="B426" s="18" t="b">
        <f>IF(コンビ!B430="出",IF(ISERROR(VLOOKUP(コンビ!C430,コード表!$D$3:$E$7,2,FALSE)&amp;VLOOKUP(コンビ!D430,コード表!$G$3:$H$67,2,FALSE)&amp;VLOOKUP(コンビ!E430,コード表!$J$3:$K$15,2,FALSE)&amp;VLOOKUP(コンビ!F430,コード表!$M$3:$N$34,2,FALSE)),"",VLOOKUP(コンビ!C430,コード表!$D$3:$E$7,2,FALSE)&amp;VLOOKUP(コンビ!D430,コード表!$G$3:$H$67,2,FALSE)&amp;VLOOKUP(コンビ!E430,コード表!$J$3:$K$15,2,FALSE)&amp;VLOOKUP(コンビ!F430,コード表!$M$3:$N$34,2,FALSE)))</f>
        <v>0</v>
      </c>
      <c r="C426" s="11" t="str">
        <f>コンビ!I430&amp;" "&amp;コンビ!J430</f>
        <v xml:space="preserve"> </v>
      </c>
      <c r="D426" s="17" t="str">
        <f>コンビ!G430&amp;" "&amp;コンビ!H430</f>
        <v xml:space="preserve"> </v>
      </c>
      <c r="E426" s="18" t="str">
        <f>IF(ISERROR(VLOOKUP(コンビ!K430,コード表!$D$3:$E$7,2,FALSE)&amp;VLOOKUP(コンビ!L430,コード表!$G$3:$H$67,2,FALSE)&amp;VLOOKUP(コンビ!M430,コード表!$J$3:$K$15,2,FALSE)&amp;VLOOKUP(コンビ!N430,コード表!$M$3:$N$34,2,FALSE)),"",VLOOKUP(コンビ!K430,コード表!$D$3:$E$7,2,FALSE)&amp;VLOOKUP(コンビ!L430,コード表!$G$3:$H$67,2,FALSE)&amp;VLOOKUP(コンビ!M430,コード表!$J$3:$K$15,2,FALSE)&amp;VLOOKUP(コンビ!N430,コード表!$M$3:$N$34,2,FALSE))</f>
        <v/>
      </c>
      <c r="F426" s="18"/>
      <c r="G426" s="18"/>
      <c r="H426" s="18" t="str">
        <f>IF(ISERROR(VLOOKUP(コンビ!O430,コード表!$S$3:$T$11,2,FALSE)),"",VLOOKUP(コンビ!O430,コード表!$S$3:$T$11,2,FALSE))</f>
        <v/>
      </c>
      <c r="I426" s="18" t="str">
        <f>IF(ISERROR(VLOOKUP(コンビ!P430,コード表!$D$3:$E$7,2,FALSE)&amp;VLOOKUP(コンビ!Q430,コード表!$G$3:$H$67,2,FALSE)&amp;VLOOKUP(コンビ!R430,コード表!$J$3:$K$15,2,FALSE)&amp;VLOOKUP(コンビ!S430,コード表!$M$3:$N$34,2,FALSE)),"",VLOOKUP(コンビ!P430,コード表!$D$3:$E$7,2,FALSE)&amp;VLOOKUP(コンビ!Q430,コード表!$G$3:$H$67,2,FALSE)&amp;VLOOKUP(コンビ!R430,コード表!$J$3:$K$15,2,FALSE)&amp;VLOOKUP(コンビ!S430,コード表!$M$3:$N$34,2,FALSE))</f>
        <v/>
      </c>
      <c r="J426" s="8">
        <f>コンビ!T430</f>
        <v>0</v>
      </c>
      <c r="K426" s="8" t="str">
        <f>IF(ISERROR(VLOOKUP(コンビ!U430,コード表!$P$3:$Q$52,2,FALSE)),"",VLOOKUP(コンビ!U430,コード表!$P$3:$Q$52,2,FALSE))</f>
        <v/>
      </c>
    </row>
    <row r="427" spans="1:11" ht="20.100000000000001" customHeight="1" x14ac:dyDescent="0.15">
      <c r="A427" s="8">
        <v>712</v>
      </c>
      <c r="B427" s="18" t="b">
        <f>IF(コンビ!B431="出",IF(ISERROR(VLOOKUP(コンビ!C431,コード表!$D$3:$E$7,2,FALSE)&amp;VLOOKUP(コンビ!D431,コード表!$G$3:$H$67,2,FALSE)&amp;VLOOKUP(コンビ!E431,コード表!$J$3:$K$15,2,FALSE)&amp;VLOOKUP(コンビ!F431,コード表!$M$3:$N$34,2,FALSE)),"",VLOOKUP(コンビ!C431,コード表!$D$3:$E$7,2,FALSE)&amp;VLOOKUP(コンビ!D431,コード表!$G$3:$H$67,2,FALSE)&amp;VLOOKUP(コンビ!E431,コード表!$J$3:$K$15,2,FALSE)&amp;VLOOKUP(コンビ!F431,コード表!$M$3:$N$34,2,FALSE)))</f>
        <v>0</v>
      </c>
      <c r="C427" s="11" t="str">
        <f>コンビ!I431&amp;" "&amp;コンビ!J431</f>
        <v xml:space="preserve"> </v>
      </c>
      <c r="D427" s="17" t="str">
        <f>コンビ!G431&amp;" "&amp;コンビ!H431</f>
        <v xml:space="preserve"> </v>
      </c>
      <c r="E427" s="18" t="str">
        <f>IF(ISERROR(VLOOKUP(コンビ!K431,コード表!$D$3:$E$7,2,FALSE)&amp;VLOOKUP(コンビ!L431,コード表!$G$3:$H$67,2,FALSE)&amp;VLOOKUP(コンビ!M431,コード表!$J$3:$K$15,2,FALSE)&amp;VLOOKUP(コンビ!N431,コード表!$M$3:$N$34,2,FALSE)),"",VLOOKUP(コンビ!K431,コード表!$D$3:$E$7,2,FALSE)&amp;VLOOKUP(コンビ!L431,コード表!$G$3:$H$67,2,FALSE)&amp;VLOOKUP(コンビ!M431,コード表!$J$3:$K$15,2,FALSE)&amp;VLOOKUP(コンビ!N431,コード表!$M$3:$N$34,2,FALSE))</f>
        <v/>
      </c>
      <c r="F427" s="18"/>
      <c r="G427" s="18"/>
      <c r="H427" s="18" t="str">
        <f>IF(ISERROR(VLOOKUP(コンビ!O431,コード表!$S$3:$T$11,2,FALSE)),"",VLOOKUP(コンビ!O431,コード表!$S$3:$T$11,2,FALSE))</f>
        <v/>
      </c>
      <c r="I427" s="18" t="str">
        <f>IF(ISERROR(VLOOKUP(コンビ!P431,コード表!$D$3:$E$7,2,FALSE)&amp;VLOOKUP(コンビ!Q431,コード表!$G$3:$H$67,2,FALSE)&amp;VLOOKUP(コンビ!R431,コード表!$J$3:$K$15,2,FALSE)&amp;VLOOKUP(コンビ!S431,コード表!$M$3:$N$34,2,FALSE)),"",VLOOKUP(コンビ!P431,コード表!$D$3:$E$7,2,FALSE)&amp;VLOOKUP(コンビ!Q431,コード表!$G$3:$H$67,2,FALSE)&amp;VLOOKUP(コンビ!R431,コード表!$J$3:$K$15,2,FALSE)&amp;VLOOKUP(コンビ!S431,コード表!$M$3:$N$34,2,FALSE))</f>
        <v/>
      </c>
      <c r="J427" s="8">
        <f>コンビ!T431</f>
        <v>0</v>
      </c>
      <c r="K427" s="8" t="str">
        <f>IF(ISERROR(VLOOKUP(コンビ!U431,コード表!$P$3:$Q$52,2,FALSE)),"",VLOOKUP(コンビ!U431,コード表!$P$3:$Q$52,2,FALSE))</f>
        <v/>
      </c>
    </row>
    <row r="428" spans="1:11" ht="20.100000000000001" customHeight="1" x14ac:dyDescent="0.15">
      <c r="A428" s="8">
        <v>712</v>
      </c>
      <c r="B428" s="18" t="b">
        <f>IF(コンビ!B432="出",IF(ISERROR(VLOOKUP(コンビ!C432,コード表!$D$3:$E$7,2,FALSE)&amp;VLOOKUP(コンビ!D432,コード表!$G$3:$H$67,2,FALSE)&amp;VLOOKUP(コンビ!E432,コード表!$J$3:$K$15,2,FALSE)&amp;VLOOKUP(コンビ!F432,コード表!$M$3:$N$34,2,FALSE)),"",VLOOKUP(コンビ!C432,コード表!$D$3:$E$7,2,FALSE)&amp;VLOOKUP(コンビ!D432,コード表!$G$3:$H$67,2,FALSE)&amp;VLOOKUP(コンビ!E432,コード表!$J$3:$K$15,2,FALSE)&amp;VLOOKUP(コンビ!F432,コード表!$M$3:$N$34,2,FALSE)))</f>
        <v>0</v>
      </c>
      <c r="C428" s="11" t="str">
        <f>コンビ!I432&amp;" "&amp;コンビ!J432</f>
        <v xml:space="preserve"> </v>
      </c>
      <c r="D428" s="17" t="str">
        <f>コンビ!G432&amp;" "&amp;コンビ!H432</f>
        <v xml:space="preserve"> </v>
      </c>
      <c r="E428" s="18" t="str">
        <f>IF(ISERROR(VLOOKUP(コンビ!K432,コード表!$D$3:$E$7,2,FALSE)&amp;VLOOKUP(コンビ!L432,コード表!$G$3:$H$67,2,FALSE)&amp;VLOOKUP(コンビ!M432,コード表!$J$3:$K$15,2,FALSE)&amp;VLOOKUP(コンビ!N432,コード表!$M$3:$N$34,2,FALSE)),"",VLOOKUP(コンビ!K432,コード表!$D$3:$E$7,2,FALSE)&amp;VLOOKUP(コンビ!L432,コード表!$G$3:$H$67,2,FALSE)&amp;VLOOKUP(コンビ!M432,コード表!$J$3:$K$15,2,FALSE)&amp;VLOOKUP(コンビ!N432,コード表!$M$3:$N$34,2,FALSE))</f>
        <v/>
      </c>
      <c r="F428" s="18"/>
      <c r="G428" s="18"/>
      <c r="H428" s="18" t="str">
        <f>IF(ISERROR(VLOOKUP(コンビ!O432,コード表!$S$3:$T$11,2,FALSE)),"",VLOOKUP(コンビ!O432,コード表!$S$3:$T$11,2,FALSE))</f>
        <v/>
      </c>
      <c r="I428" s="18" t="str">
        <f>IF(ISERROR(VLOOKUP(コンビ!P432,コード表!$D$3:$E$7,2,FALSE)&amp;VLOOKUP(コンビ!Q432,コード表!$G$3:$H$67,2,FALSE)&amp;VLOOKUP(コンビ!R432,コード表!$J$3:$K$15,2,FALSE)&amp;VLOOKUP(コンビ!S432,コード表!$M$3:$N$34,2,FALSE)),"",VLOOKUP(コンビ!P432,コード表!$D$3:$E$7,2,FALSE)&amp;VLOOKUP(コンビ!Q432,コード表!$G$3:$H$67,2,FALSE)&amp;VLOOKUP(コンビ!R432,コード表!$J$3:$K$15,2,FALSE)&amp;VLOOKUP(コンビ!S432,コード表!$M$3:$N$34,2,FALSE))</f>
        <v/>
      </c>
      <c r="J428" s="8">
        <f>コンビ!T432</f>
        <v>0</v>
      </c>
      <c r="K428" s="8" t="str">
        <f>IF(ISERROR(VLOOKUP(コンビ!U432,コード表!$P$3:$Q$52,2,FALSE)),"",VLOOKUP(コンビ!U432,コード表!$P$3:$Q$52,2,FALSE))</f>
        <v/>
      </c>
    </row>
    <row r="429" spans="1:11" ht="20.100000000000001" customHeight="1" x14ac:dyDescent="0.15">
      <c r="A429" s="8">
        <v>712</v>
      </c>
      <c r="B429" s="18" t="b">
        <f>IF(コンビ!B433="出",IF(ISERROR(VLOOKUP(コンビ!C433,コード表!$D$3:$E$7,2,FALSE)&amp;VLOOKUP(コンビ!D433,コード表!$G$3:$H$67,2,FALSE)&amp;VLOOKUP(コンビ!E433,コード表!$J$3:$K$15,2,FALSE)&amp;VLOOKUP(コンビ!F433,コード表!$M$3:$N$34,2,FALSE)),"",VLOOKUP(コンビ!C433,コード表!$D$3:$E$7,2,FALSE)&amp;VLOOKUP(コンビ!D433,コード表!$G$3:$H$67,2,FALSE)&amp;VLOOKUP(コンビ!E433,コード表!$J$3:$K$15,2,FALSE)&amp;VLOOKUP(コンビ!F433,コード表!$M$3:$N$34,2,FALSE)))</f>
        <v>0</v>
      </c>
      <c r="C429" s="11" t="str">
        <f>コンビ!I433&amp;" "&amp;コンビ!J433</f>
        <v xml:space="preserve"> </v>
      </c>
      <c r="D429" s="17" t="str">
        <f>コンビ!G433&amp;" "&amp;コンビ!H433</f>
        <v xml:space="preserve"> </v>
      </c>
      <c r="E429" s="18" t="str">
        <f>IF(ISERROR(VLOOKUP(コンビ!K433,コード表!$D$3:$E$7,2,FALSE)&amp;VLOOKUP(コンビ!L433,コード表!$G$3:$H$67,2,FALSE)&amp;VLOOKUP(コンビ!M433,コード表!$J$3:$K$15,2,FALSE)&amp;VLOOKUP(コンビ!N433,コード表!$M$3:$N$34,2,FALSE)),"",VLOOKUP(コンビ!K433,コード表!$D$3:$E$7,2,FALSE)&amp;VLOOKUP(コンビ!L433,コード表!$G$3:$H$67,2,FALSE)&amp;VLOOKUP(コンビ!M433,コード表!$J$3:$K$15,2,FALSE)&amp;VLOOKUP(コンビ!N433,コード表!$M$3:$N$34,2,FALSE))</f>
        <v/>
      </c>
      <c r="F429" s="18"/>
      <c r="G429" s="18"/>
      <c r="H429" s="18" t="str">
        <f>IF(ISERROR(VLOOKUP(コンビ!O433,コード表!$S$3:$T$11,2,FALSE)),"",VLOOKUP(コンビ!O433,コード表!$S$3:$T$11,2,FALSE))</f>
        <v/>
      </c>
      <c r="I429" s="18" t="str">
        <f>IF(ISERROR(VLOOKUP(コンビ!P433,コード表!$D$3:$E$7,2,FALSE)&amp;VLOOKUP(コンビ!Q433,コード表!$G$3:$H$67,2,FALSE)&amp;VLOOKUP(コンビ!R433,コード表!$J$3:$K$15,2,FALSE)&amp;VLOOKUP(コンビ!S433,コード表!$M$3:$N$34,2,FALSE)),"",VLOOKUP(コンビ!P433,コード表!$D$3:$E$7,2,FALSE)&amp;VLOOKUP(コンビ!Q433,コード表!$G$3:$H$67,2,FALSE)&amp;VLOOKUP(コンビ!R433,コード表!$J$3:$K$15,2,FALSE)&amp;VLOOKUP(コンビ!S433,コード表!$M$3:$N$34,2,FALSE))</f>
        <v/>
      </c>
      <c r="J429" s="8">
        <f>コンビ!T433</f>
        <v>0</v>
      </c>
      <c r="K429" s="8" t="str">
        <f>IF(ISERROR(VLOOKUP(コンビ!U433,コード表!$P$3:$Q$52,2,FALSE)),"",VLOOKUP(コンビ!U433,コード表!$P$3:$Q$52,2,FALSE))</f>
        <v/>
      </c>
    </row>
    <row r="430" spans="1:11" ht="20.100000000000001" customHeight="1" x14ac:dyDescent="0.15">
      <c r="A430" s="8">
        <v>712</v>
      </c>
      <c r="B430" s="18" t="b">
        <f>IF(コンビ!B434="出",IF(ISERROR(VLOOKUP(コンビ!C434,コード表!$D$3:$E$7,2,FALSE)&amp;VLOOKUP(コンビ!D434,コード表!$G$3:$H$67,2,FALSE)&amp;VLOOKUP(コンビ!E434,コード表!$J$3:$K$15,2,FALSE)&amp;VLOOKUP(コンビ!F434,コード表!$M$3:$N$34,2,FALSE)),"",VLOOKUP(コンビ!C434,コード表!$D$3:$E$7,2,FALSE)&amp;VLOOKUP(コンビ!D434,コード表!$G$3:$H$67,2,FALSE)&amp;VLOOKUP(コンビ!E434,コード表!$J$3:$K$15,2,FALSE)&amp;VLOOKUP(コンビ!F434,コード表!$M$3:$N$34,2,FALSE)))</f>
        <v>0</v>
      </c>
      <c r="C430" s="11" t="str">
        <f>コンビ!I434&amp;" "&amp;コンビ!J434</f>
        <v xml:space="preserve"> </v>
      </c>
      <c r="D430" s="17" t="str">
        <f>コンビ!G434&amp;" "&amp;コンビ!H434</f>
        <v xml:space="preserve"> </v>
      </c>
      <c r="E430" s="18" t="str">
        <f>IF(ISERROR(VLOOKUP(コンビ!K434,コード表!$D$3:$E$7,2,FALSE)&amp;VLOOKUP(コンビ!L434,コード表!$G$3:$H$67,2,FALSE)&amp;VLOOKUP(コンビ!M434,コード表!$J$3:$K$15,2,FALSE)&amp;VLOOKUP(コンビ!N434,コード表!$M$3:$N$34,2,FALSE)),"",VLOOKUP(コンビ!K434,コード表!$D$3:$E$7,2,FALSE)&amp;VLOOKUP(コンビ!L434,コード表!$G$3:$H$67,2,FALSE)&amp;VLOOKUP(コンビ!M434,コード表!$J$3:$K$15,2,FALSE)&amp;VLOOKUP(コンビ!N434,コード表!$M$3:$N$34,2,FALSE))</f>
        <v/>
      </c>
      <c r="F430" s="18"/>
      <c r="G430" s="18"/>
      <c r="H430" s="18" t="str">
        <f>IF(ISERROR(VLOOKUP(コンビ!O434,コード表!$S$3:$T$11,2,FALSE)),"",VLOOKUP(コンビ!O434,コード表!$S$3:$T$11,2,FALSE))</f>
        <v/>
      </c>
      <c r="I430" s="18" t="str">
        <f>IF(ISERROR(VLOOKUP(コンビ!P434,コード表!$D$3:$E$7,2,FALSE)&amp;VLOOKUP(コンビ!Q434,コード表!$G$3:$H$67,2,FALSE)&amp;VLOOKUP(コンビ!R434,コード表!$J$3:$K$15,2,FALSE)&amp;VLOOKUP(コンビ!S434,コード表!$M$3:$N$34,2,FALSE)),"",VLOOKUP(コンビ!P434,コード表!$D$3:$E$7,2,FALSE)&amp;VLOOKUP(コンビ!Q434,コード表!$G$3:$H$67,2,FALSE)&amp;VLOOKUP(コンビ!R434,コード表!$J$3:$K$15,2,FALSE)&amp;VLOOKUP(コンビ!S434,コード表!$M$3:$N$34,2,FALSE))</f>
        <v/>
      </c>
      <c r="J430" s="8">
        <f>コンビ!T434</f>
        <v>0</v>
      </c>
      <c r="K430" s="8" t="str">
        <f>IF(ISERROR(VLOOKUP(コンビ!U434,コード表!$P$3:$Q$52,2,FALSE)),"",VLOOKUP(コンビ!U434,コード表!$P$3:$Q$52,2,FALSE))</f>
        <v/>
      </c>
    </row>
    <row r="431" spans="1:11" ht="20.100000000000001" customHeight="1" x14ac:dyDescent="0.15">
      <c r="A431" s="8">
        <v>712</v>
      </c>
      <c r="B431" s="18" t="b">
        <f>IF(コンビ!B435="出",IF(ISERROR(VLOOKUP(コンビ!C435,コード表!$D$3:$E$7,2,FALSE)&amp;VLOOKUP(コンビ!D435,コード表!$G$3:$H$67,2,FALSE)&amp;VLOOKUP(コンビ!E435,コード表!$J$3:$K$15,2,FALSE)&amp;VLOOKUP(コンビ!F435,コード表!$M$3:$N$34,2,FALSE)),"",VLOOKUP(コンビ!C435,コード表!$D$3:$E$7,2,FALSE)&amp;VLOOKUP(コンビ!D435,コード表!$G$3:$H$67,2,FALSE)&amp;VLOOKUP(コンビ!E435,コード表!$J$3:$K$15,2,FALSE)&amp;VLOOKUP(コンビ!F435,コード表!$M$3:$N$34,2,FALSE)))</f>
        <v>0</v>
      </c>
      <c r="C431" s="11" t="str">
        <f>コンビ!I435&amp;" "&amp;コンビ!J435</f>
        <v xml:space="preserve"> </v>
      </c>
      <c r="D431" s="17" t="str">
        <f>コンビ!G435&amp;" "&amp;コンビ!H435</f>
        <v xml:space="preserve"> </v>
      </c>
      <c r="E431" s="18" t="str">
        <f>IF(ISERROR(VLOOKUP(コンビ!K435,コード表!$D$3:$E$7,2,FALSE)&amp;VLOOKUP(コンビ!L435,コード表!$G$3:$H$67,2,FALSE)&amp;VLOOKUP(コンビ!M435,コード表!$J$3:$K$15,2,FALSE)&amp;VLOOKUP(コンビ!N435,コード表!$M$3:$N$34,2,FALSE)),"",VLOOKUP(コンビ!K435,コード表!$D$3:$E$7,2,FALSE)&amp;VLOOKUP(コンビ!L435,コード表!$G$3:$H$67,2,FALSE)&amp;VLOOKUP(コンビ!M435,コード表!$J$3:$K$15,2,FALSE)&amp;VLOOKUP(コンビ!N435,コード表!$M$3:$N$34,2,FALSE))</f>
        <v/>
      </c>
      <c r="F431" s="18"/>
      <c r="G431" s="18"/>
      <c r="H431" s="18" t="str">
        <f>IF(ISERROR(VLOOKUP(コンビ!O435,コード表!$S$3:$T$11,2,FALSE)),"",VLOOKUP(コンビ!O435,コード表!$S$3:$T$11,2,FALSE))</f>
        <v/>
      </c>
      <c r="I431" s="18" t="str">
        <f>IF(ISERROR(VLOOKUP(コンビ!P435,コード表!$D$3:$E$7,2,FALSE)&amp;VLOOKUP(コンビ!Q435,コード表!$G$3:$H$67,2,FALSE)&amp;VLOOKUP(コンビ!R435,コード表!$J$3:$K$15,2,FALSE)&amp;VLOOKUP(コンビ!S435,コード表!$M$3:$N$34,2,FALSE)),"",VLOOKUP(コンビ!P435,コード表!$D$3:$E$7,2,FALSE)&amp;VLOOKUP(コンビ!Q435,コード表!$G$3:$H$67,2,FALSE)&amp;VLOOKUP(コンビ!R435,コード表!$J$3:$K$15,2,FALSE)&amp;VLOOKUP(コンビ!S435,コード表!$M$3:$N$34,2,FALSE))</f>
        <v/>
      </c>
      <c r="J431" s="8">
        <f>コンビ!T435</f>
        <v>0</v>
      </c>
      <c r="K431" s="8" t="str">
        <f>IF(ISERROR(VLOOKUP(コンビ!U435,コード表!$P$3:$Q$52,2,FALSE)),"",VLOOKUP(コンビ!U435,コード表!$P$3:$Q$52,2,FALSE))</f>
        <v/>
      </c>
    </row>
    <row r="432" spans="1:11" ht="20.100000000000001" customHeight="1" x14ac:dyDescent="0.15">
      <c r="A432" s="8">
        <v>712</v>
      </c>
      <c r="B432" s="18" t="b">
        <f>IF(コンビ!B436="出",IF(ISERROR(VLOOKUP(コンビ!C436,コード表!$D$3:$E$7,2,FALSE)&amp;VLOOKUP(コンビ!D436,コード表!$G$3:$H$67,2,FALSE)&amp;VLOOKUP(コンビ!E436,コード表!$J$3:$K$15,2,FALSE)&amp;VLOOKUP(コンビ!F436,コード表!$M$3:$N$34,2,FALSE)),"",VLOOKUP(コンビ!C436,コード表!$D$3:$E$7,2,FALSE)&amp;VLOOKUP(コンビ!D436,コード表!$G$3:$H$67,2,FALSE)&amp;VLOOKUP(コンビ!E436,コード表!$J$3:$K$15,2,FALSE)&amp;VLOOKUP(コンビ!F436,コード表!$M$3:$N$34,2,FALSE)))</f>
        <v>0</v>
      </c>
      <c r="C432" s="11" t="str">
        <f>コンビ!I436&amp;" "&amp;コンビ!J436</f>
        <v xml:space="preserve"> </v>
      </c>
      <c r="D432" s="17" t="str">
        <f>コンビ!G436&amp;" "&amp;コンビ!H436</f>
        <v xml:space="preserve"> </v>
      </c>
      <c r="E432" s="18" t="str">
        <f>IF(ISERROR(VLOOKUP(コンビ!K436,コード表!$D$3:$E$7,2,FALSE)&amp;VLOOKUP(コンビ!L436,コード表!$G$3:$H$67,2,FALSE)&amp;VLOOKUP(コンビ!M436,コード表!$J$3:$K$15,2,FALSE)&amp;VLOOKUP(コンビ!N436,コード表!$M$3:$N$34,2,FALSE)),"",VLOOKUP(コンビ!K436,コード表!$D$3:$E$7,2,FALSE)&amp;VLOOKUP(コンビ!L436,コード表!$G$3:$H$67,2,FALSE)&amp;VLOOKUP(コンビ!M436,コード表!$J$3:$K$15,2,FALSE)&amp;VLOOKUP(コンビ!N436,コード表!$M$3:$N$34,2,FALSE))</f>
        <v/>
      </c>
      <c r="F432" s="18"/>
      <c r="G432" s="18"/>
      <c r="H432" s="18" t="str">
        <f>IF(ISERROR(VLOOKUP(コンビ!O436,コード表!$S$3:$T$11,2,FALSE)),"",VLOOKUP(コンビ!O436,コード表!$S$3:$T$11,2,FALSE))</f>
        <v/>
      </c>
      <c r="I432" s="18" t="str">
        <f>IF(ISERROR(VLOOKUP(コンビ!P436,コード表!$D$3:$E$7,2,FALSE)&amp;VLOOKUP(コンビ!Q436,コード表!$G$3:$H$67,2,FALSE)&amp;VLOOKUP(コンビ!R436,コード表!$J$3:$K$15,2,FALSE)&amp;VLOOKUP(コンビ!S436,コード表!$M$3:$N$34,2,FALSE)),"",VLOOKUP(コンビ!P436,コード表!$D$3:$E$7,2,FALSE)&amp;VLOOKUP(コンビ!Q436,コード表!$G$3:$H$67,2,FALSE)&amp;VLOOKUP(コンビ!R436,コード表!$J$3:$K$15,2,FALSE)&amp;VLOOKUP(コンビ!S436,コード表!$M$3:$N$34,2,FALSE))</f>
        <v/>
      </c>
      <c r="J432" s="8">
        <f>コンビ!T436</f>
        <v>0</v>
      </c>
      <c r="K432" s="8" t="str">
        <f>IF(ISERROR(VLOOKUP(コンビ!U436,コード表!$P$3:$Q$52,2,FALSE)),"",VLOOKUP(コンビ!U436,コード表!$P$3:$Q$52,2,FALSE))</f>
        <v/>
      </c>
    </row>
    <row r="433" spans="1:11" ht="20.100000000000001" customHeight="1" x14ac:dyDescent="0.15">
      <c r="A433" s="8">
        <v>712</v>
      </c>
      <c r="B433" s="18" t="b">
        <f>IF(コンビ!B437="出",IF(ISERROR(VLOOKUP(コンビ!C437,コード表!$D$3:$E$7,2,FALSE)&amp;VLOOKUP(コンビ!D437,コード表!$G$3:$H$67,2,FALSE)&amp;VLOOKUP(コンビ!E437,コード表!$J$3:$K$15,2,FALSE)&amp;VLOOKUP(コンビ!F437,コード表!$M$3:$N$34,2,FALSE)),"",VLOOKUP(コンビ!C437,コード表!$D$3:$E$7,2,FALSE)&amp;VLOOKUP(コンビ!D437,コード表!$G$3:$H$67,2,FALSE)&amp;VLOOKUP(コンビ!E437,コード表!$J$3:$K$15,2,FALSE)&amp;VLOOKUP(コンビ!F437,コード表!$M$3:$N$34,2,FALSE)))</f>
        <v>0</v>
      </c>
      <c r="C433" s="11" t="str">
        <f>コンビ!I437&amp;" "&amp;コンビ!J437</f>
        <v xml:space="preserve"> </v>
      </c>
      <c r="D433" s="17" t="str">
        <f>コンビ!G437&amp;" "&amp;コンビ!H437</f>
        <v xml:space="preserve"> </v>
      </c>
      <c r="E433" s="18" t="str">
        <f>IF(ISERROR(VLOOKUP(コンビ!K437,コード表!$D$3:$E$7,2,FALSE)&amp;VLOOKUP(コンビ!L437,コード表!$G$3:$H$67,2,FALSE)&amp;VLOOKUP(コンビ!M437,コード表!$J$3:$K$15,2,FALSE)&amp;VLOOKUP(コンビ!N437,コード表!$M$3:$N$34,2,FALSE)),"",VLOOKUP(コンビ!K437,コード表!$D$3:$E$7,2,FALSE)&amp;VLOOKUP(コンビ!L437,コード表!$G$3:$H$67,2,FALSE)&amp;VLOOKUP(コンビ!M437,コード表!$J$3:$K$15,2,FALSE)&amp;VLOOKUP(コンビ!N437,コード表!$M$3:$N$34,2,FALSE))</f>
        <v/>
      </c>
      <c r="F433" s="18"/>
      <c r="G433" s="18"/>
      <c r="H433" s="18" t="str">
        <f>IF(ISERROR(VLOOKUP(コンビ!O437,コード表!$S$3:$T$11,2,FALSE)),"",VLOOKUP(コンビ!O437,コード表!$S$3:$T$11,2,FALSE))</f>
        <v/>
      </c>
      <c r="I433" s="18" t="str">
        <f>IF(ISERROR(VLOOKUP(コンビ!P437,コード表!$D$3:$E$7,2,FALSE)&amp;VLOOKUP(コンビ!Q437,コード表!$G$3:$H$67,2,FALSE)&amp;VLOOKUP(コンビ!R437,コード表!$J$3:$K$15,2,FALSE)&amp;VLOOKUP(コンビ!S437,コード表!$M$3:$N$34,2,FALSE)),"",VLOOKUP(コンビ!P437,コード表!$D$3:$E$7,2,FALSE)&amp;VLOOKUP(コンビ!Q437,コード表!$G$3:$H$67,2,FALSE)&amp;VLOOKUP(コンビ!R437,コード表!$J$3:$K$15,2,FALSE)&amp;VLOOKUP(コンビ!S437,コード表!$M$3:$N$34,2,FALSE))</f>
        <v/>
      </c>
      <c r="J433" s="8">
        <f>コンビ!T437</f>
        <v>0</v>
      </c>
      <c r="K433" s="8" t="str">
        <f>IF(ISERROR(VLOOKUP(コンビ!U437,コード表!$P$3:$Q$52,2,FALSE)),"",VLOOKUP(コンビ!U437,コード表!$P$3:$Q$52,2,FALSE))</f>
        <v/>
      </c>
    </row>
    <row r="434" spans="1:11" ht="20.100000000000001" customHeight="1" x14ac:dyDescent="0.15">
      <c r="A434" s="8">
        <v>712</v>
      </c>
      <c r="B434" s="18" t="b">
        <f>IF(コンビ!B438="出",IF(ISERROR(VLOOKUP(コンビ!C438,コード表!$D$3:$E$7,2,FALSE)&amp;VLOOKUP(コンビ!D438,コード表!$G$3:$H$67,2,FALSE)&amp;VLOOKUP(コンビ!E438,コード表!$J$3:$K$15,2,FALSE)&amp;VLOOKUP(コンビ!F438,コード表!$M$3:$N$34,2,FALSE)),"",VLOOKUP(コンビ!C438,コード表!$D$3:$E$7,2,FALSE)&amp;VLOOKUP(コンビ!D438,コード表!$G$3:$H$67,2,FALSE)&amp;VLOOKUP(コンビ!E438,コード表!$J$3:$K$15,2,FALSE)&amp;VLOOKUP(コンビ!F438,コード表!$M$3:$N$34,2,FALSE)))</f>
        <v>0</v>
      </c>
      <c r="C434" s="11" t="str">
        <f>コンビ!I438&amp;" "&amp;コンビ!J438</f>
        <v xml:space="preserve"> </v>
      </c>
      <c r="D434" s="17" t="str">
        <f>コンビ!G438&amp;" "&amp;コンビ!H438</f>
        <v xml:space="preserve"> </v>
      </c>
      <c r="E434" s="18" t="str">
        <f>IF(ISERROR(VLOOKUP(コンビ!K438,コード表!$D$3:$E$7,2,FALSE)&amp;VLOOKUP(コンビ!L438,コード表!$G$3:$H$67,2,FALSE)&amp;VLOOKUP(コンビ!M438,コード表!$J$3:$K$15,2,FALSE)&amp;VLOOKUP(コンビ!N438,コード表!$M$3:$N$34,2,FALSE)),"",VLOOKUP(コンビ!K438,コード表!$D$3:$E$7,2,FALSE)&amp;VLOOKUP(コンビ!L438,コード表!$G$3:$H$67,2,FALSE)&amp;VLOOKUP(コンビ!M438,コード表!$J$3:$K$15,2,FALSE)&amp;VLOOKUP(コンビ!N438,コード表!$M$3:$N$34,2,FALSE))</f>
        <v/>
      </c>
      <c r="F434" s="18"/>
      <c r="G434" s="18"/>
      <c r="H434" s="18" t="str">
        <f>IF(ISERROR(VLOOKUP(コンビ!O438,コード表!$S$3:$T$11,2,FALSE)),"",VLOOKUP(コンビ!O438,コード表!$S$3:$T$11,2,FALSE))</f>
        <v/>
      </c>
      <c r="I434" s="18" t="str">
        <f>IF(ISERROR(VLOOKUP(コンビ!P438,コード表!$D$3:$E$7,2,FALSE)&amp;VLOOKUP(コンビ!Q438,コード表!$G$3:$H$67,2,FALSE)&amp;VLOOKUP(コンビ!R438,コード表!$J$3:$K$15,2,FALSE)&amp;VLOOKUP(コンビ!S438,コード表!$M$3:$N$34,2,FALSE)),"",VLOOKUP(コンビ!P438,コード表!$D$3:$E$7,2,FALSE)&amp;VLOOKUP(コンビ!Q438,コード表!$G$3:$H$67,2,FALSE)&amp;VLOOKUP(コンビ!R438,コード表!$J$3:$K$15,2,FALSE)&amp;VLOOKUP(コンビ!S438,コード表!$M$3:$N$34,2,FALSE))</f>
        <v/>
      </c>
      <c r="J434" s="8">
        <f>コンビ!T438</f>
        <v>0</v>
      </c>
      <c r="K434" s="8" t="str">
        <f>IF(ISERROR(VLOOKUP(コンビ!U438,コード表!$P$3:$Q$52,2,FALSE)),"",VLOOKUP(コンビ!U438,コード表!$P$3:$Q$52,2,FALSE))</f>
        <v/>
      </c>
    </row>
    <row r="435" spans="1:11" ht="20.100000000000001" customHeight="1" x14ac:dyDescent="0.15">
      <c r="A435" s="8">
        <v>712</v>
      </c>
      <c r="B435" s="18" t="b">
        <f>IF(コンビ!B439="出",IF(ISERROR(VLOOKUP(コンビ!C439,コード表!$D$3:$E$7,2,FALSE)&amp;VLOOKUP(コンビ!D439,コード表!$G$3:$H$67,2,FALSE)&amp;VLOOKUP(コンビ!E439,コード表!$J$3:$K$15,2,FALSE)&amp;VLOOKUP(コンビ!F439,コード表!$M$3:$N$34,2,FALSE)),"",VLOOKUP(コンビ!C439,コード表!$D$3:$E$7,2,FALSE)&amp;VLOOKUP(コンビ!D439,コード表!$G$3:$H$67,2,FALSE)&amp;VLOOKUP(コンビ!E439,コード表!$J$3:$K$15,2,FALSE)&amp;VLOOKUP(コンビ!F439,コード表!$M$3:$N$34,2,FALSE)))</f>
        <v>0</v>
      </c>
      <c r="C435" s="11" t="str">
        <f>コンビ!I439&amp;" "&amp;コンビ!J439</f>
        <v xml:space="preserve"> </v>
      </c>
      <c r="D435" s="17" t="str">
        <f>コンビ!G439&amp;" "&amp;コンビ!H439</f>
        <v xml:space="preserve"> </v>
      </c>
      <c r="E435" s="18" t="str">
        <f>IF(ISERROR(VLOOKUP(コンビ!K439,コード表!$D$3:$E$7,2,FALSE)&amp;VLOOKUP(コンビ!L439,コード表!$G$3:$H$67,2,FALSE)&amp;VLOOKUP(コンビ!M439,コード表!$J$3:$K$15,2,FALSE)&amp;VLOOKUP(コンビ!N439,コード表!$M$3:$N$34,2,FALSE)),"",VLOOKUP(コンビ!K439,コード表!$D$3:$E$7,2,FALSE)&amp;VLOOKUP(コンビ!L439,コード表!$G$3:$H$67,2,FALSE)&amp;VLOOKUP(コンビ!M439,コード表!$J$3:$K$15,2,FALSE)&amp;VLOOKUP(コンビ!N439,コード表!$M$3:$N$34,2,FALSE))</f>
        <v/>
      </c>
      <c r="F435" s="18"/>
      <c r="G435" s="18"/>
      <c r="H435" s="18" t="str">
        <f>IF(ISERROR(VLOOKUP(コンビ!O439,コード表!$S$3:$T$11,2,FALSE)),"",VLOOKUP(コンビ!O439,コード表!$S$3:$T$11,2,FALSE))</f>
        <v/>
      </c>
      <c r="I435" s="18" t="str">
        <f>IF(ISERROR(VLOOKUP(コンビ!P439,コード表!$D$3:$E$7,2,FALSE)&amp;VLOOKUP(コンビ!Q439,コード表!$G$3:$H$67,2,FALSE)&amp;VLOOKUP(コンビ!R439,コード表!$J$3:$K$15,2,FALSE)&amp;VLOOKUP(コンビ!S439,コード表!$M$3:$N$34,2,FALSE)),"",VLOOKUP(コンビ!P439,コード表!$D$3:$E$7,2,FALSE)&amp;VLOOKUP(コンビ!Q439,コード表!$G$3:$H$67,2,FALSE)&amp;VLOOKUP(コンビ!R439,コード表!$J$3:$K$15,2,FALSE)&amp;VLOOKUP(コンビ!S439,コード表!$M$3:$N$34,2,FALSE))</f>
        <v/>
      </c>
      <c r="J435" s="8">
        <f>コンビ!T439</f>
        <v>0</v>
      </c>
      <c r="K435" s="8" t="str">
        <f>IF(ISERROR(VLOOKUP(コンビ!U439,コード表!$P$3:$Q$52,2,FALSE)),"",VLOOKUP(コンビ!U439,コード表!$P$3:$Q$52,2,FALSE))</f>
        <v/>
      </c>
    </row>
    <row r="436" spans="1:11" ht="20.100000000000001" customHeight="1" x14ac:dyDescent="0.15">
      <c r="A436" s="8">
        <v>712</v>
      </c>
      <c r="B436" s="18" t="b">
        <f>IF(コンビ!B440="出",IF(ISERROR(VLOOKUP(コンビ!C440,コード表!$D$3:$E$7,2,FALSE)&amp;VLOOKUP(コンビ!D440,コード表!$G$3:$H$67,2,FALSE)&amp;VLOOKUP(コンビ!E440,コード表!$J$3:$K$15,2,FALSE)&amp;VLOOKUP(コンビ!F440,コード表!$M$3:$N$34,2,FALSE)),"",VLOOKUP(コンビ!C440,コード表!$D$3:$E$7,2,FALSE)&amp;VLOOKUP(コンビ!D440,コード表!$G$3:$H$67,2,FALSE)&amp;VLOOKUP(コンビ!E440,コード表!$J$3:$K$15,2,FALSE)&amp;VLOOKUP(コンビ!F440,コード表!$M$3:$N$34,2,FALSE)))</f>
        <v>0</v>
      </c>
      <c r="C436" s="11" t="str">
        <f>コンビ!I440&amp;" "&amp;コンビ!J440</f>
        <v xml:space="preserve"> </v>
      </c>
      <c r="D436" s="17" t="str">
        <f>コンビ!G440&amp;" "&amp;コンビ!H440</f>
        <v xml:space="preserve"> </v>
      </c>
      <c r="E436" s="18" t="str">
        <f>IF(ISERROR(VLOOKUP(コンビ!K440,コード表!$D$3:$E$7,2,FALSE)&amp;VLOOKUP(コンビ!L440,コード表!$G$3:$H$67,2,FALSE)&amp;VLOOKUP(コンビ!M440,コード表!$J$3:$K$15,2,FALSE)&amp;VLOOKUP(コンビ!N440,コード表!$M$3:$N$34,2,FALSE)),"",VLOOKUP(コンビ!K440,コード表!$D$3:$E$7,2,FALSE)&amp;VLOOKUP(コンビ!L440,コード表!$G$3:$H$67,2,FALSE)&amp;VLOOKUP(コンビ!M440,コード表!$J$3:$K$15,2,FALSE)&amp;VLOOKUP(コンビ!N440,コード表!$M$3:$N$34,2,FALSE))</f>
        <v/>
      </c>
      <c r="F436" s="18"/>
      <c r="G436" s="18"/>
      <c r="H436" s="18" t="str">
        <f>IF(ISERROR(VLOOKUP(コンビ!O440,コード表!$S$3:$T$11,2,FALSE)),"",VLOOKUP(コンビ!O440,コード表!$S$3:$T$11,2,FALSE))</f>
        <v/>
      </c>
      <c r="I436" s="18" t="str">
        <f>IF(ISERROR(VLOOKUP(コンビ!P440,コード表!$D$3:$E$7,2,FALSE)&amp;VLOOKUP(コンビ!Q440,コード表!$G$3:$H$67,2,FALSE)&amp;VLOOKUP(コンビ!R440,コード表!$J$3:$K$15,2,FALSE)&amp;VLOOKUP(コンビ!S440,コード表!$M$3:$N$34,2,FALSE)),"",VLOOKUP(コンビ!P440,コード表!$D$3:$E$7,2,FALSE)&amp;VLOOKUP(コンビ!Q440,コード表!$G$3:$H$67,2,FALSE)&amp;VLOOKUP(コンビ!R440,コード表!$J$3:$K$15,2,FALSE)&amp;VLOOKUP(コンビ!S440,コード表!$M$3:$N$34,2,FALSE))</f>
        <v/>
      </c>
      <c r="J436" s="8">
        <f>コンビ!T440</f>
        <v>0</v>
      </c>
      <c r="K436" s="8" t="str">
        <f>IF(ISERROR(VLOOKUP(コンビ!U440,コード表!$P$3:$Q$52,2,FALSE)),"",VLOOKUP(コンビ!U440,コード表!$P$3:$Q$52,2,FALSE))</f>
        <v/>
      </c>
    </row>
    <row r="437" spans="1:11" ht="20.100000000000001" customHeight="1" x14ac:dyDescent="0.15">
      <c r="A437" s="8">
        <v>712</v>
      </c>
      <c r="B437" s="18" t="b">
        <f>IF(コンビ!B441="出",IF(ISERROR(VLOOKUP(コンビ!C441,コード表!$D$3:$E$7,2,FALSE)&amp;VLOOKUP(コンビ!D441,コード表!$G$3:$H$67,2,FALSE)&amp;VLOOKUP(コンビ!E441,コード表!$J$3:$K$15,2,FALSE)&amp;VLOOKUP(コンビ!F441,コード表!$M$3:$N$34,2,FALSE)),"",VLOOKUP(コンビ!C441,コード表!$D$3:$E$7,2,FALSE)&amp;VLOOKUP(コンビ!D441,コード表!$G$3:$H$67,2,FALSE)&amp;VLOOKUP(コンビ!E441,コード表!$J$3:$K$15,2,FALSE)&amp;VLOOKUP(コンビ!F441,コード表!$M$3:$N$34,2,FALSE)))</f>
        <v>0</v>
      </c>
      <c r="C437" s="11" t="str">
        <f>コンビ!I441&amp;" "&amp;コンビ!J441</f>
        <v xml:space="preserve"> </v>
      </c>
      <c r="D437" s="17" t="str">
        <f>コンビ!G441&amp;" "&amp;コンビ!H441</f>
        <v xml:space="preserve"> </v>
      </c>
      <c r="E437" s="18" t="str">
        <f>IF(ISERROR(VLOOKUP(コンビ!K441,コード表!$D$3:$E$7,2,FALSE)&amp;VLOOKUP(コンビ!L441,コード表!$G$3:$H$67,2,FALSE)&amp;VLOOKUP(コンビ!M441,コード表!$J$3:$K$15,2,FALSE)&amp;VLOOKUP(コンビ!N441,コード表!$M$3:$N$34,2,FALSE)),"",VLOOKUP(コンビ!K441,コード表!$D$3:$E$7,2,FALSE)&amp;VLOOKUP(コンビ!L441,コード表!$G$3:$H$67,2,FALSE)&amp;VLOOKUP(コンビ!M441,コード表!$J$3:$K$15,2,FALSE)&amp;VLOOKUP(コンビ!N441,コード表!$M$3:$N$34,2,FALSE))</f>
        <v/>
      </c>
      <c r="F437" s="18"/>
      <c r="G437" s="18"/>
      <c r="H437" s="18" t="str">
        <f>IF(ISERROR(VLOOKUP(コンビ!O441,コード表!$S$3:$T$11,2,FALSE)),"",VLOOKUP(コンビ!O441,コード表!$S$3:$T$11,2,FALSE))</f>
        <v/>
      </c>
      <c r="I437" s="18" t="str">
        <f>IF(ISERROR(VLOOKUP(コンビ!P441,コード表!$D$3:$E$7,2,FALSE)&amp;VLOOKUP(コンビ!Q441,コード表!$G$3:$H$67,2,FALSE)&amp;VLOOKUP(コンビ!R441,コード表!$J$3:$K$15,2,FALSE)&amp;VLOOKUP(コンビ!S441,コード表!$M$3:$N$34,2,FALSE)),"",VLOOKUP(コンビ!P441,コード表!$D$3:$E$7,2,FALSE)&amp;VLOOKUP(コンビ!Q441,コード表!$G$3:$H$67,2,FALSE)&amp;VLOOKUP(コンビ!R441,コード表!$J$3:$K$15,2,FALSE)&amp;VLOOKUP(コンビ!S441,コード表!$M$3:$N$34,2,FALSE))</f>
        <v/>
      </c>
      <c r="J437" s="8">
        <f>コンビ!T441</f>
        <v>0</v>
      </c>
      <c r="K437" s="8" t="str">
        <f>IF(ISERROR(VLOOKUP(コンビ!U441,コード表!$P$3:$Q$52,2,FALSE)),"",VLOOKUP(コンビ!U441,コード表!$P$3:$Q$52,2,FALSE))</f>
        <v/>
      </c>
    </row>
    <row r="438" spans="1:11" ht="20.100000000000001" customHeight="1" x14ac:dyDescent="0.15">
      <c r="A438" s="8">
        <v>712</v>
      </c>
      <c r="B438" s="18" t="b">
        <f>IF(コンビ!B442="出",IF(ISERROR(VLOOKUP(コンビ!C442,コード表!$D$3:$E$7,2,FALSE)&amp;VLOOKUP(コンビ!D442,コード表!$G$3:$H$67,2,FALSE)&amp;VLOOKUP(コンビ!E442,コード表!$J$3:$K$15,2,FALSE)&amp;VLOOKUP(コンビ!F442,コード表!$M$3:$N$34,2,FALSE)),"",VLOOKUP(コンビ!C442,コード表!$D$3:$E$7,2,FALSE)&amp;VLOOKUP(コンビ!D442,コード表!$G$3:$H$67,2,FALSE)&amp;VLOOKUP(コンビ!E442,コード表!$J$3:$K$15,2,FALSE)&amp;VLOOKUP(コンビ!F442,コード表!$M$3:$N$34,2,FALSE)))</f>
        <v>0</v>
      </c>
      <c r="C438" s="11" t="str">
        <f>コンビ!I442&amp;" "&amp;コンビ!J442</f>
        <v xml:space="preserve"> </v>
      </c>
      <c r="D438" s="17" t="str">
        <f>コンビ!G442&amp;" "&amp;コンビ!H442</f>
        <v xml:space="preserve"> </v>
      </c>
      <c r="E438" s="18" t="str">
        <f>IF(ISERROR(VLOOKUP(コンビ!K442,コード表!$D$3:$E$7,2,FALSE)&amp;VLOOKUP(コンビ!L442,コード表!$G$3:$H$67,2,FALSE)&amp;VLOOKUP(コンビ!M442,コード表!$J$3:$K$15,2,FALSE)&amp;VLOOKUP(コンビ!N442,コード表!$M$3:$N$34,2,FALSE)),"",VLOOKUP(コンビ!K442,コード表!$D$3:$E$7,2,FALSE)&amp;VLOOKUP(コンビ!L442,コード表!$G$3:$H$67,2,FALSE)&amp;VLOOKUP(コンビ!M442,コード表!$J$3:$K$15,2,FALSE)&amp;VLOOKUP(コンビ!N442,コード表!$M$3:$N$34,2,FALSE))</f>
        <v/>
      </c>
      <c r="F438" s="18"/>
      <c r="G438" s="18"/>
      <c r="H438" s="18" t="str">
        <f>IF(ISERROR(VLOOKUP(コンビ!O442,コード表!$S$3:$T$11,2,FALSE)),"",VLOOKUP(コンビ!O442,コード表!$S$3:$T$11,2,FALSE))</f>
        <v/>
      </c>
      <c r="I438" s="18" t="str">
        <f>IF(ISERROR(VLOOKUP(コンビ!P442,コード表!$D$3:$E$7,2,FALSE)&amp;VLOOKUP(コンビ!Q442,コード表!$G$3:$H$67,2,FALSE)&amp;VLOOKUP(コンビ!R442,コード表!$J$3:$K$15,2,FALSE)&amp;VLOOKUP(コンビ!S442,コード表!$M$3:$N$34,2,FALSE)),"",VLOOKUP(コンビ!P442,コード表!$D$3:$E$7,2,FALSE)&amp;VLOOKUP(コンビ!Q442,コード表!$G$3:$H$67,2,FALSE)&amp;VLOOKUP(コンビ!R442,コード表!$J$3:$K$15,2,FALSE)&amp;VLOOKUP(コンビ!S442,コード表!$M$3:$N$34,2,FALSE))</f>
        <v/>
      </c>
      <c r="J438" s="8">
        <f>コンビ!T442</f>
        <v>0</v>
      </c>
      <c r="K438" s="8" t="str">
        <f>IF(ISERROR(VLOOKUP(コンビ!U442,コード表!$P$3:$Q$52,2,FALSE)),"",VLOOKUP(コンビ!U442,コード表!$P$3:$Q$52,2,FALSE))</f>
        <v/>
      </c>
    </row>
    <row r="439" spans="1:11" ht="20.100000000000001" customHeight="1" x14ac:dyDescent="0.15">
      <c r="A439" s="8">
        <v>712</v>
      </c>
      <c r="B439" s="18" t="b">
        <f>IF(コンビ!B443="出",IF(ISERROR(VLOOKUP(コンビ!C443,コード表!$D$3:$E$7,2,FALSE)&amp;VLOOKUP(コンビ!D443,コード表!$G$3:$H$67,2,FALSE)&amp;VLOOKUP(コンビ!E443,コード表!$J$3:$K$15,2,FALSE)&amp;VLOOKUP(コンビ!F443,コード表!$M$3:$N$34,2,FALSE)),"",VLOOKUP(コンビ!C443,コード表!$D$3:$E$7,2,FALSE)&amp;VLOOKUP(コンビ!D443,コード表!$G$3:$H$67,2,FALSE)&amp;VLOOKUP(コンビ!E443,コード表!$J$3:$K$15,2,FALSE)&amp;VLOOKUP(コンビ!F443,コード表!$M$3:$N$34,2,FALSE)))</f>
        <v>0</v>
      </c>
      <c r="C439" s="11" t="str">
        <f>コンビ!I443&amp;" "&amp;コンビ!J443</f>
        <v xml:space="preserve"> </v>
      </c>
      <c r="D439" s="17" t="str">
        <f>コンビ!G443&amp;" "&amp;コンビ!H443</f>
        <v xml:space="preserve"> </v>
      </c>
      <c r="E439" s="18" t="str">
        <f>IF(ISERROR(VLOOKUP(コンビ!K443,コード表!$D$3:$E$7,2,FALSE)&amp;VLOOKUP(コンビ!L443,コード表!$G$3:$H$67,2,FALSE)&amp;VLOOKUP(コンビ!M443,コード表!$J$3:$K$15,2,FALSE)&amp;VLOOKUP(コンビ!N443,コード表!$M$3:$N$34,2,FALSE)),"",VLOOKUP(コンビ!K443,コード表!$D$3:$E$7,2,FALSE)&amp;VLOOKUP(コンビ!L443,コード表!$G$3:$H$67,2,FALSE)&amp;VLOOKUP(コンビ!M443,コード表!$J$3:$K$15,2,FALSE)&amp;VLOOKUP(コンビ!N443,コード表!$M$3:$N$34,2,FALSE))</f>
        <v/>
      </c>
      <c r="F439" s="18"/>
      <c r="G439" s="18"/>
      <c r="H439" s="18" t="str">
        <f>IF(ISERROR(VLOOKUP(コンビ!O443,コード表!$S$3:$T$11,2,FALSE)),"",VLOOKUP(コンビ!O443,コード表!$S$3:$T$11,2,FALSE))</f>
        <v/>
      </c>
      <c r="I439" s="18" t="str">
        <f>IF(ISERROR(VLOOKUP(コンビ!P443,コード表!$D$3:$E$7,2,FALSE)&amp;VLOOKUP(コンビ!Q443,コード表!$G$3:$H$67,2,FALSE)&amp;VLOOKUP(コンビ!R443,コード表!$J$3:$K$15,2,FALSE)&amp;VLOOKUP(コンビ!S443,コード表!$M$3:$N$34,2,FALSE)),"",VLOOKUP(コンビ!P443,コード表!$D$3:$E$7,2,FALSE)&amp;VLOOKUP(コンビ!Q443,コード表!$G$3:$H$67,2,FALSE)&amp;VLOOKUP(コンビ!R443,コード表!$J$3:$K$15,2,FALSE)&amp;VLOOKUP(コンビ!S443,コード表!$M$3:$N$34,2,FALSE))</f>
        <v/>
      </c>
      <c r="J439" s="8">
        <f>コンビ!T443</f>
        <v>0</v>
      </c>
      <c r="K439" s="8" t="str">
        <f>IF(ISERROR(VLOOKUP(コンビ!U443,コード表!$P$3:$Q$52,2,FALSE)),"",VLOOKUP(コンビ!U443,コード表!$P$3:$Q$52,2,FALSE))</f>
        <v/>
      </c>
    </row>
    <row r="440" spans="1:11" ht="20.100000000000001" customHeight="1" x14ac:dyDescent="0.15">
      <c r="A440" s="8">
        <v>712</v>
      </c>
      <c r="B440" s="18" t="b">
        <f>IF(コンビ!B444="出",IF(ISERROR(VLOOKUP(コンビ!C444,コード表!$D$3:$E$7,2,FALSE)&amp;VLOOKUP(コンビ!D444,コード表!$G$3:$H$67,2,FALSE)&amp;VLOOKUP(コンビ!E444,コード表!$J$3:$K$15,2,FALSE)&amp;VLOOKUP(コンビ!F444,コード表!$M$3:$N$34,2,FALSE)),"",VLOOKUP(コンビ!C444,コード表!$D$3:$E$7,2,FALSE)&amp;VLOOKUP(コンビ!D444,コード表!$G$3:$H$67,2,FALSE)&amp;VLOOKUP(コンビ!E444,コード表!$J$3:$K$15,2,FALSE)&amp;VLOOKUP(コンビ!F444,コード表!$M$3:$N$34,2,FALSE)))</f>
        <v>0</v>
      </c>
      <c r="C440" s="11" t="str">
        <f>コンビ!I444&amp;" "&amp;コンビ!J444</f>
        <v xml:space="preserve"> </v>
      </c>
      <c r="D440" s="17" t="str">
        <f>コンビ!G444&amp;" "&amp;コンビ!H444</f>
        <v xml:space="preserve"> </v>
      </c>
      <c r="E440" s="18" t="str">
        <f>IF(ISERROR(VLOOKUP(コンビ!K444,コード表!$D$3:$E$7,2,FALSE)&amp;VLOOKUP(コンビ!L444,コード表!$G$3:$H$67,2,FALSE)&amp;VLOOKUP(コンビ!M444,コード表!$J$3:$K$15,2,FALSE)&amp;VLOOKUP(コンビ!N444,コード表!$M$3:$N$34,2,FALSE)),"",VLOOKUP(コンビ!K444,コード表!$D$3:$E$7,2,FALSE)&amp;VLOOKUP(コンビ!L444,コード表!$G$3:$H$67,2,FALSE)&amp;VLOOKUP(コンビ!M444,コード表!$J$3:$K$15,2,FALSE)&amp;VLOOKUP(コンビ!N444,コード表!$M$3:$N$34,2,FALSE))</f>
        <v/>
      </c>
      <c r="F440" s="18"/>
      <c r="G440" s="18"/>
      <c r="H440" s="18" t="str">
        <f>IF(ISERROR(VLOOKUP(コンビ!O444,コード表!$S$3:$T$11,2,FALSE)),"",VLOOKUP(コンビ!O444,コード表!$S$3:$T$11,2,FALSE))</f>
        <v/>
      </c>
      <c r="I440" s="18" t="str">
        <f>IF(ISERROR(VLOOKUP(コンビ!P444,コード表!$D$3:$E$7,2,FALSE)&amp;VLOOKUP(コンビ!Q444,コード表!$G$3:$H$67,2,FALSE)&amp;VLOOKUP(コンビ!R444,コード表!$J$3:$K$15,2,FALSE)&amp;VLOOKUP(コンビ!S444,コード表!$M$3:$N$34,2,FALSE)),"",VLOOKUP(コンビ!P444,コード表!$D$3:$E$7,2,FALSE)&amp;VLOOKUP(コンビ!Q444,コード表!$G$3:$H$67,2,FALSE)&amp;VLOOKUP(コンビ!R444,コード表!$J$3:$K$15,2,FALSE)&amp;VLOOKUP(コンビ!S444,コード表!$M$3:$N$34,2,FALSE))</f>
        <v/>
      </c>
      <c r="J440" s="8">
        <f>コンビ!T444</f>
        <v>0</v>
      </c>
      <c r="K440" s="8" t="str">
        <f>IF(ISERROR(VLOOKUP(コンビ!U444,コード表!$P$3:$Q$52,2,FALSE)),"",VLOOKUP(コンビ!U444,コード表!$P$3:$Q$52,2,FALSE))</f>
        <v/>
      </c>
    </row>
    <row r="441" spans="1:11" ht="20.100000000000001" customHeight="1" x14ac:dyDescent="0.15">
      <c r="A441" s="8">
        <v>712</v>
      </c>
      <c r="B441" s="18" t="b">
        <f>IF(コンビ!B445="出",IF(ISERROR(VLOOKUP(コンビ!C445,コード表!$D$3:$E$7,2,FALSE)&amp;VLOOKUP(コンビ!D445,コード表!$G$3:$H$67,2,FALSE)&amp;VLOOKUP(コンビ!E445,コード表!$J$3:$K$15,2,FALSE)&amp;VLOOKUP(コンビ!F445,コード表!$M$3:$N$34,2,FALSE)),"",VLOOKUP(コンビ!C445,コード表!$D$3:$E$7,2,FALSE)&amp;VLOOKUP(コンビ!D445,コード表!$G$3:$H$67,2,FALSE)&amp;VLOOKUP(コンビ!E445,コード表!$J$3:$K$15,2,FALSE)&amp;VLOOKUP(コンビ!F445,コード表!$M$3:$N$34,2,FALSE)))</f>
        <v>0</v>
      </c>
      <c r="C441" s="11" t="str">
        <f>コンビ!I445&amp;" "&amp;コンビ!J445</f>
        <v xml:space="preserve"> </v>
      </c>
      <c r="D441" s="17" t="str">
        <f>コンビ!G445&amp;" "&amp;コンビ!H445</f>
        <v xml:space="preserve"> </v>
      </c>
      <c r="E441" s="18" t="str">
        <f>IF(ISERROR(VLOOKUP(コンビ!K445,コード表!$D$3:$E$7,2,FALSE)&amp;VLOOKUP(コンビ!L445,コード表!$G$3:$H$67,2,FALSE)&amp;VLOOKUP(コンビ!M445,コード表!$J$3:$K$15,2,FALSE)&amp;VLOOKUP(コンビ!N445,コード表!$M$3:$N$34,2,FALSE)),"",VLOOKUP(コンビ!K445,コード表!$D$3:$E$7,2,FALSE)&amp;VLOOKUP(コンビ!L445,コード表!$G$3:$H$67,2,FALSE)&amp;VLOOKUP(コンビ!M445,コード表!$J$3:$K$15,2,FALSE)&amp;VLOOKUP(コンビ!N445,コード表!$M$3:$N$34,2,FALSE))</f>
        <v/>
      </c>
      <c r="F441" s="18"/>
      <c r="G441" s="18"/>
      <c r="H441" s="18" t="str">
        <f>IF(ISERROR(VLOOKUP(コンビ!O445,コード表!$S$3:$T$11,2,FALSE)),"",VLOOKUP(コンビ!O445,コード表!$S$3:$T$11,2,FALSE))</f>
        <v/>
      </c>
      <c r="I441" s="18" t="str">
        <f>IF(ISERROR(VLOOKUP(コンビ!P445,コード表!$D$3:$E$7,2,FALSE)&amp;VLOOKUP(コンビ!Q445,コード表!$G$3:$H$67,2,FALSE)&amp;VLOOKUP(コンビ!R445,コード表!$J$3:$K$15,2,FALSE)&amp;VLOOKUP(コンビ!S445,コード表!$M$3:$N$34,2,FALSE)),"",VLOOKUP(コンビ!P445,コード表!$D$3:$E$7,2,FALSE)&amp;VLOOKUP(コンビ!Q445,コード表!$G$3:$H$67,2,FALSE)&amp;VLOOKUP(コンビ!R445,コード表!$J$3:$K$15,2,FALSE)&amp;VLOOKUP(コンビ!S445,コード表!$M$3:$N$34,2,FALSE))</f>
        <v/>
      </c>
      <c r="J441" s="8">
        <f>コンビ!T445</f>
        <v>0</v>
      </c>
      <c r="K441" s="8" t="str">
        <f>IF(ISERROR(VLOOKUP(コンビ!U445,コード表!$P$3:$Q$52,2,FALSE)),"",VLOOKUP(コンビ!U445,コード表!$P$3:$Q$52,2,FALSE))</f>
        <v/>
      </c>
    </row>
    <row r="442" spans="1:11" ht="20.100000000000001" customHeight="1" x14ac:dyDescent="0.15">
      <c r="A442" s="8">
        <v>712</v>
      </c>
      <c r="B442" s="18" t="b">
        <f>IF(コンビ!B446="出",IF(ISERROR(VLOOKUP(コンビ!C446,コード表!$D$3:$E$7,2,FALSE)&amp;VLOOKUP(コンビ!D446,コード表!$G$3:$H$67,2,FALSE)&amp;VLOOKUP(コンビ!E446,コード表!$J$3:$K$15,2,FALSE)&amp;VLOOKUP(コンビ!F446,コード表!$M$3:$N$34,2,FALSE)),"",VLOOKUP(コンビ!C446,コード表!$D$3:$E$7,2,FALSE)&amp;VLOOKUP(コンビ!D446,コード表!$G$3:$H$67,2,FALSE)&amp;VLOOKUP(コンビ!E446,コード表!$J$3:$K$15,2,FALSE)&amp;VLOOKUP(コンビ!F446,コード表!$M$3:$N$34,2,FALSE)))</f>
        <v>0</v>
      </c>
      <c r="C442" s="11" t="str">
        <f>コンビ!I446&amp;" "&amp;コンビ!J446</f>
        <v xml:space="preserve"> </v>
      </c>
      <c r="D442" s="17" t="str">
        <f>コンビ!G446&amp;" "&amp;コンビ!H446</f>
        <v xml:space="preserve"> </v>
      </c>
      <c r="E442" s="18" t="str">
        <f>IF(ISERROR(VLOOKUP(コンビ!K446,コード表!$D$3:$E$7,2,FALSE)&amp;VLOOKUP(コンビ!L446,コード表!$G$3:$H$67,2,FALSE)&amp;VLOOKUP(コンビ!M446,コード表!$J$3:$K$15,2,FALSE)&amp;VLOOKUP(コンビ!N446,コード表!$M$3:$N$34,2,FALSE)),"",VLOOKUP(コンビ!K446,コード表!$D$3:$E$7,2,FALSE)&amp;VLOOKUP(コンビ!L446,コード表!$G$3:$H$67,2,FALSE)&amp;VLOOKUP(コンビ!M446,コード表!$J$3:$K$15,2,FALSE)&amp;VLOOKUP(コンビ!N446,コード表!$M$3:$N$34,2,FALSE))</f>
        <v/>
      </c>
      <c r="F442" s="18"/>
      <c r="G442" s="18"/>
      <c r="H442" s="18" t="str">
        <f>IF(ISERROR(VLOOKUP(コンビ!O446,コード表!$S$3:$T$11,2,FALSE)),"",VLOOKUP(コンビ!O446,コード表!$S$3:$T$11,2,FALSE))</f>
        <v/>
      </c>
      <c r="I442" s="18" t="str">
        <f>IF(ISERROR(VLOOKUP(コンビ!P446,コード表!$D$3:$E$7,2,FALSE)&amp;VLOOKUP(コンビ!Q446,コード表!$G$3:$H$67,2,FALSE)&amp;VLOOKUP(コンビ!R446,コード表!$J$3:$K$15,2,FALSE)&amp;VLOOKUP(コンビ!S446,コード表!$M$3:$N$34,2,FALSE)),"",VLOOKUP(コンビ!P446,コード表!$D$3:$E$7,2,FALSE)&amp;VLOOKUP(コンビ!Q446,コード表!$G$3:$H$67,2,FALSE)&amp;VLOOKUP(コンビ!R446,コード表!$J$3:$K$15,2,FALSE)&amp;VLOOKUP(コンビ!S446,コード表!$M$3:$N$34,2,FALSE))</f>
        <v/>
      </c>
      <c r="J442" s="8">
        <f>コンビ!T446</f>
        <v>0</v>
      </c>
      <c r="K442" s="8" t="str">
        <f>IF(ISERROR(VLOOKUP(コンビ!U446,コード表!$P$3:$Q$52,2,FALSE)),"",VLOOKUP(コンビ!U446,コード表!$P$3:$Q$52,2,FALSE))</f>
        <v/>
      </c>
    </row>
    <row r="443" spans="1:11" ht="20.100000000000001" customHeight="1" x14ac:dyDescent="0.15">
      <c r="A443" s="8">
        <v>712</v>
      </c>
      <c r="B443" s="18" t="b">
        <f>IF(コンビ!B447="出",IF(ISERROR(VLOOKUP(コンビ!C447,コード表!$D$3:$E$7,2,FALSE)&amp;VLOOKUP(コンビ!D447,コード表!$G$3:$H$67,2,FALSE)&amp;VLOOKUP(コンビ!E447,コード表!$J$3:$K$15,2,FALSE)&amp;VLOOKUP(コンビ!F447,コード表!$M$3:$N$34,2,FALSE)),"",VLOOKUP(コンビ!C447,コード表!$D$3:$E$7,2,FALSE)&amp;VLOOKUP(コンビ!D447,コード表!$G$3:$H$67,2,FALSE)&amp;VLOOKUP(コンビ!E447,コード表!$J$3:$K$15,2,FALSE)&amp;VLOOKUP(コンビ!F447,コード表!$M$3:$N$34,2,FALSE)))</f>
        <v>0</v>
      </c>
      <c r="C443" s="11" t="str">
        <f>コンビ!I447&amp;" "&amp;コンビ!J447</f>
        <v xml:space="preserve"> </v>
      </c>
      <c r="D443" s="17" t="str">
        <f>コンビ!G447&amp;" "&amp;コンビ!H447</f>
        <v xml:space="preserve"> </v>
      </c>
      <c r="E443" s="18" t="str">
        <f>IF(ISERROR(VLOOKUP(コンビ!K447,コード表!$D$3:$E$7,2,FALSE)&amp;VLOOKUP(コンビ!L447,コード表!$G$3:$H$67,2,FALSE)&amp;VLOOKUP(コンビ!M447,コード表!$J$3:$K$15,2,FALSE)&amp;VLOOKUP(コンビ!N447,コード表!$M$3:$N$34,2,FALSE)),"",VLOOKUP(コンビ!K447,コード表!$D$3:$E$7,2,FALSE)&amp;VLOOKUP(コンビ!L447,コード表!$G$3:$H$67,2,FALSE)&amp;VLOOKUP(コンビ!M447,コード表!$J$3:$K$15,2,FALSE)&amp;VLOOKUP(コンビ!N447,コード表!$M$3:$N$34,2,FALSE))</f>
        <v/>
      </c>
      <c r="F443" s="18"/>
      <c r="G443" s="18"/>
      <c r="H443" s="18" t="str">
        <f>IF(ISERROR(VLOOKUP(コンビ!O447,コード表!$S$3:$T$11,2,FALSE)),"",VLOOKUP(コンビ!O447,コード表!$S$3:$T$11,2,FALSE))</f>
        <v/>
      </c>
      <c r="I443" s="18" t="str">
        <f>IF(ISERROR(VLOOKUP(コンビ!P447,コード表!$D$3:$E$7,2,FALSE)&amp;VLOOKUP(コンビ!Q447,コード表!$G$3:$H$67,2,FALSE)&amp;VLOOKUP(コンビ!R447,コード表!$J$3:$K$15,2,FALSE)&amp;VLOOKUP(コンビ!S447,コード表!$M$3:$N$34,2,FALSE)),"",VLOOKUP(コンビ!P447,コード表!$D$3:$E$7,2,FALSE)&amp;VLOOKUP(コンビ!Q447,コード表!$G$3:$H$67,2,FALSE)&amp;VLOOKUP(コンビ!R447,コード表!$J$3:$K$15,2,FALSE)&amp;VLOOKUP(コンビ!S447,コード表!$M$3:$N$34,2,FALSE))</f>
        <v/>
      </c>
      <c r="J443" s="8">
        <f>コンビ!T447</f>
        <v>0</v>
      </c>
      <c r="K443" s="8" t="str">
        <f>IF(ISERROR(VLOOKUP(コンビ!U447,コード表!$P$3:$Q$52,2,FALSE)),"",VLOOKUP(コンビ!U447,コード表!$P$3:$Q$52,2,FALSE))</f>
        <v/>
      </c>
    </row>
    <row r="444" spans="1:11" ht="20.100000000000001" customHeight="1" x14ac:dyDescent="0.15">
      <c r="A444" s="8">
        <v>712</v>
      </c>
      <c r="B444" s="18" t="b">
        <f>IF(コンビ!B448="出",IF(ISERROR(VLOOKUP(コンビ!C448,コード表!$D$3:$E$7,2,FALSE)&amp;VLOOKUP(コンビ!D448,コード表!$G$3:$H$67,2,FALSE)&amp;VLOOKUP(コンビ!E448,コード表!$J$3:$K$15,2,FALSE)&amp;VLOOKUP(コンビ!F448,コード表!$M$3:$N$34,2,FALSE)),"",VLOOKUP(コンビ!C448,コード表!$D$3:$E$7,2,FALSE)&amp;VLOOKUP(コンビ!D448,コード表!$G$3:$H$67,2,FALSE)&amp;VLOOKUP(コンビ!E448,コード表!$J$3:$K$15,2,FALSE)&amp;VLOOKUP(コンビ!F448,コード表!$M$3:$N$34,2,FALSE)))</f>
        <v>0</v>
      </c>
      <c r="C444" s="11" t="str">
        <f>コンビ!I448&amp;" "&amp;コンビ!J448</f>
        <v xml:space="preserve"> </v>
      </c>
      <c r="D444" s="17" t="str">
        <f>コンビ!G448&amp;" "&amp;コンビ!H448</f>
        <v xml:space="preserve"> </v>
      </c>
      <c r="E444" s="18" t="str">
        <f>IF(ISERROR(VLOOKUP(コンビ!K448,コード表!$D$3:$E$7,2,FALSE)&amp;VLOOKUP(コンビ!L448,コード表!$G$3:$H$67,2,FALSE)&amp;VLOOKUP(コンビ!M448,コード表!$J$3:$K$15,2,FALSE)&amp;VLOOKUP(コンビ!N448,コード表!$M$3:$N$34,2,FALSE)),"",VLOOKUP(コンビ!K448,コード表!$D$3:$E$7,2,FALSE)&amp;VLOOKUP(コンビ!L448,コード表!$G$3:$H$67,2,FALSE)&amp;VLOOKUP(コンビ!M448,コード表!$J$3:$K$15,2,FALSE)&amp;VLOOKUP(コンビ!N448,コード表!$M$3:$N$34,2,FALSE))</f>
        <v/>
      </c>
      <c r="F444" s="18"/>
      <c r="G444" s="18"/>
      <c r="H444" s="18" t="str">
        <f>IF(ISERROR(VLOOKUP(コンビ!O448,コード表!$S$3:$T$11,2,FALSE)),"",VLOOKUP(コンビ!O448,コード表!$S$3:$T$11,2,FALSE))</f>
        <v/>
      </c>
      <c r="I444" s="18" t="str">
        <f>IF(ISERROR(VLOOKUP(コンビ!P448,コード表!$D$3:$E$7,2,FALSE)&amp;VLOOKUP(コンビ!Q448,コード表!$G$3:$H$67,2,FALSE)&amp;VLOOKUP(コンビ!R448,コード表!$J$3:$K$15,2,FALSE)&amp;VLOOKUP(コンビ!S448,コード表!$M$3:$N$34,2,FALSE)),"",VLOOKUP(コンビ!P448,コード表!$D$3:$E$7,2,FALSE)&amp;VLOOKUP(コンビ!Q448,コード表!$G$3:$H$67,2,FALSE)&amp;VLOOKUP(コンビ!R448,コード表!$J$3:$K$15,2,FALSE)&amp;VLOOKUP(コンビ!S448,コード表!$M$3:$N$34,2,FALSE))</f>
        <v/>
      </c>
      <c r="J444" s="8">
        <f>コンビ!T448</f>
        <v>0</v>
      </c>
      <c r="K444" s="8" t="str">
        <f>IF(ISERROR(VLOOKUP(コンビ!U448,コード表!$P$3:$Q$52,2,FALSE)),"",VLOOKUP(コンビ!U448,コード表!$P$3:$Q$52,2,FALSE))</f>
        <v/>
      </c>
    </row>
    <row r="445" spans="1:11" ht="20.100000000000001" customHeight="1" x14ac:dyDescent="0.15">
      <c r="A445" s="8">
        <v>712</v>
      </c>
      <c r="B445" s="18" t="b">
        <f>IF(コンビ!B449="出",IF(ISERROR(VLOOKUP(コンビ!C449,コード表!$D$3:$E$7,2,FALSE)&amp;VLOOKUP(コンビ!D449,コード表!$G$3:$H$67,2,FALSE)&amp;VLOOKUP(コンビ!E449,コード表!$J$3:$K$15,2,FALSE)&amp;VLOOKUP(コンビ!F449,コード表!$M$3:$N$34,2,FALSE)),"",VLOOKUP(コンビ!C449,コード表!$D$3:$E$7,2,FALSE)&amp;VLOOKUP(コンビ!D449,コード表!$G$3:$H$67,2,FALSE)&amp;VLOOKUP(コンビ!E449,コード表!$J$3:$K$15,2,FALSE)&amp;VLOOKUP(コンビ!F449,コード表!$M$3:$N$34,2,FALSE)))</f>
        <v>0</v>
      </c>
      <c r="C445" s="11" t="str">
        <f>コンビ!I449&amp;" "&amp;コンビ!J449</f>
        <v xml:space="preserve"> </v>
      </c>
      <c r="D445" s="17" t="str">
        <f>コンビ!G449&amp;" "&amp;コンビ!H449</f>
        <v xml:space="preserve"> </v>
      </c>
      <c r="E445" s="18" t="str">
        <f>IF(ISERROR(VLOOKUP(コンビ!K449,コード表!$D$3:$E$7,2,FALSE)&amp;VLOOKUP(コンビ!L449,コード表!$G$3:$H$67,2,FALSE)&amp;VLOOKUP(コンビ!M449,コード表!$J$3:$K$15,2,FALSE)&amp;VLOOKUP(コンビ!N449,コード表!$M$3:$N$34,2,FALSE)),"",VLOOKUP(コンビ!K449,コード表!$D$3:$E$7,2,FALSE)&amp;VLOOKUP(コンビ!L449,コード表!$G$3:$H$67,2,FALSE)&amp;VLOOKUP(コンビ!M449,コード表!$J$3:$K$15,2,FALSE)&amp;VLOOKUP(コンビ!N449,コード表!$M$3:$N$34,2,FALSE))</f>
        <v/>
      </c>
      <c r="F445" s="18"/>
      <c r="G445" s="18"/>
      <c r="H445" s="18" t="str">
        <f>IF(ISERROR(VLOOKUP(コンビ!O449,コード表!$S$3:$T$11,2,FALSE)),"",VLOOKUP(コンビ!O449,コード表!$S$3:$T$11,2,FALSE))</f>
        <v/>
      </c>
      <c r="I445" s="18" t="str">
        <f>IF(ISERROR(VLOOKUP(コンビ!P449,コード表!$D$3:$E$7,2,FALSE)&amp;VLOOKUP(コンビ!Q449,コード表!$G$3:$H$67,2,FALSE)&amp;VLOOKUP(コンビ!R449,コード表!$J$3:$K$15,2,FALSE)&amp;VLOOKUP(コンビ!S449,コード表!$M$3:$N$34,2,FALSE)),"",VLOOKUP(コンビ!P449,コード表!$D$3:$E$7,2,FALSE)&amp;VLOOKUP(コンビ!Q449,コード表!$G$3:$H$67,2,FALSE)&amp;VLOOKUP(コンビ!R449,コード表!$J$3:$K$15,2,FALSE)&amp;VLOOKUP(コンビ!S449,コード表!$M$3:$N$34,2,FALSE))</f>
        <v/>
      </c>
      <c r="J445" s="8">
        <f>コンビ!T449</f>
        <v>0</v>
      </c>
      <c r="K445" s="8" t="str">
        <f>IF(ISERROR(VLOOKUP(コンビ!U449,コード表!$P$3:$Q$52,2,FALSE)),"",VLOOKUP(コンビ!U449,コード表!$P$3:$Q$52,2,FALSE))</f>
        <v/>
      </c>
    </row>
    <row r="446" spans="1:11" ht="20.100000000000001" customHeight="1" x14ac:dyDescent="0.15">
      <c r="A446" s="8">
        <v>712</v>
      </c>
      <c r="B446" s="18" t="b">
        <f>IF(コンビ!B450="出",IF(ISERROR(VLOOKUP(コンビ!C450,コード表!$D$3:$E$7,2,FALSE)&amp;VLOOKUP(コンビ!D450,コード表!$G$3:$H$67,2,FALSE)&amp;VLOOKUP(コンビ!E450,コード表!$J$3:$K$15,2,FALSE)&amp;VLOOKUP(コンビ!F450,コード表!$M$3:$N$34,2,FALSE)),"",VLOOKUP(コンビ!C450,コード表!$D$3:$E$7,2,FALSE)&amp;VLOOKUP(コンビ!D450,コード表!$G$3:$H$67,2,FALSE)&amp;VLOOKUP(コンビ!E450,コード表!$J$3:$K$15,2,FALSE)&amp;VLOOKUP(コンビ!F450,コード表!$M$3:$N$34,2,FALSE)))</f>
        <v>0</v>
      </c>
      <c r="C446" s="11" t="str">
        <f>コンビ!I450&amp;" "&amp;コンビ!J450</f>
        <v xml:space="preserve"> </v>
      </c>
      <c r="D446" s="17" t="str">
        <f>コンビ!G450&amp;" "&amp;コンビ!H450</f>
        <v xml:space="preserve"> </v>
      </c>
      <c r="E446" s="18" t="str">
        <f>IF(ISERROR(VLOOKUP(コンビ!K450,コード表!$D$3:$E$7,2,FALSE)&amp;VLOOKUP(コンビ!L450,コード表!$G$3:$H$67,2,FALSE)&amp;VLOOKUP(コンビ!M450,コード表!$J$3:$K$15,2,FALSE)&amp;VLOOKUP(コンビ!N450,コード表!$M$3:$N$34,2,FALSE)),"",VLOOKUP(コンビ!K450,コード表!$D$3:$E$7,2,FALSE)&amp;VLOOKUP(コンビ!L450,コード表!$G$3:$H$67,2,FALSE)&amp;VLOOKUP(コンビ!M450,コード表!$J$3:$K$15,2,FALSE)&amp;VLOOKUP(コンビ!N450,コード表!$M$3:$N$34,2,FALSE))</f>
        <v/>
      </c>
      <c r="F446" s="18"/>
      <c r="G446" s="18"/>
      <c r="H446" s="18" t="str">
        <f>IF(ISERROR(VLOOKUP(コンビ!O450,コード表!$S$3:$T$11,2,FALSE)),"",VLOOKUP(コンビ!O450,コード表!$S$3:$T$11,2,FALSE))</f>
        <v/>
      </c>
      <c r="I446" s="18" t="str">
        <f>IF(ISERROR(VLOOKUP(コンビ!P450,コード表!$D$3:$E$7,2,FALSE)&amp;VLOOKUP(コンビ!Q450,コード表!$G$3:$H$67,2,FALSE)&amp;VLOOKUP(コンビ!R450,コード表!$J$3:$K$15,2,FALSE)&amp;VLOOKUP(コンビ!S450,コード表!$M$3:$N$34,2,FALSE)),"",VLOOKUP(コンビ!P450,コード表!$D$3:$E$7,2,FALSE)&amp;VLOOKUP(コンビ!Q450,コード表!$G$3:$H$67,2,FALSE)&amp;VLOOKUP(コンビ!R450,コード表!$J$3:$K$15,2,FALSE)&amp;VLOOKUP(コンビ!S450,コード表!$M$3:$N$34,2,FALSE))</f>
        <v/>
      </c>
      <c r="J446" s="8">
        <f>コンビ!T450</f>
        <v>0</v>
      </c>
      <c r="K446" s="8" t="str">
        <f>IF(ISERROR(VLOOKUP(コンビ!U450,コード表!$P$3:$Q$52,2,FALSE)),"",VLOOKUP(コンビ!U450,コード表!$P$3:$Q$52,2,FALSE))</f>
        <v/>
      </c>
    </row>
    <row r="447" spans="1:11" ht="20.100000000000001" customHeight="1" x14ac:dyDescent="0.15">
      <c r="A447" s="8">
        <v>712</v>
      </c>
      <c r="B447" s="18" t="b">
        <f>IF(コンビ!B451="出",IF(ISERROR(VLOOKUP(コンビ!C451,コード表!$D$3:$E$7,2,FALSE)&amp;VLOOKUP(コンビ!D451,コード表!$G$3:$H$67,2,FALSE)&amp;VLOOKUP(コンビ!E451,コード表!$J$3:$K$15,2,FALSE)&amp;VLOOKUP(コンビ!F451,コード表!$M$3:$N$34,2,FALSE)),"",VLOOKUP(コンビ!C451,コード表!$D$3:$E$7,2,FALSE)&amp;VLOOKUP(コンビ!D451,コード表!$G$3:$H$67,2,FALSE)&amp;VLOOKUP(コンビ!E451,コード表!$J$3:$K$15,2,FALSE)&amp;VLOOKUP(コンビ!F451,コード表!$M$3:$N$34,2,FALSE)))</f>
        <v>0</v>
      </c>
      <c r="C447" s="11" t="str">
        <f>コンビ!I451&amp;" "&amp;コンビ!J451</f>
        <v xml:space="preserve"> </v>
      </c>
      <c r="D447" s="17" t="str">
        <f>コンビ!G451&amp;" "&amp;コンビ!H451</f>
        <v xml:space="preserve"> </v>
      </c>
      <c r="E447" s="18" t="str">
        <f>IF(ISERROR(VLOOKUP(コンビ!K451,コード表!$D$3:$E$7,2,FALSE)&amp;VLOOKUP(コンビ!L451,コード表!$G$3:$H$67,2,FALSE)&amp;VLOOKUP(コンビ!M451,コード表!$J$3:$K$15,2,FALSE)&amp;VLOOKUP(コンビ!N451,コード表!$M$3:$N$34,2,FALSE)),"",VLOOKUP(コンビ!K451,コード表!$D$3:$E$7,2,FALSE)&amp;VLOOKUP(コンビ!L451,コード表!$G$3:$H$67,2,FALSE)&amp;VLOOKUP(コンビ!M451,コード表!$J$3:$K$15,2,FALSE)&amp;VLOOKUP(コンビ!N451,コード表!$M$3:$N$34,2,FALSE))</f>
        <v/>
      </c>
      <c r="F447" s="18"/>
      <c r="G447" s="18"/>
      <c r="H447" s="18" t="str">
        <f>IF(ISERROR(VLOOKUP(コンビ!O451,コード表!$S$3:$T$11,2,FALSE)),"",VLOOKUP(コンビ!O451,コード表!$S$3:$T$11,2,FALSE))</f>
        <v/>
      </c>
      <c r="I447" s="18" t="str">
        <f>IF(ISERROR(VLOOKUP(コンビ!P451,コード表!$D$3:$E$7,2,FALSE)&amp;VLOOKUP(コンビ!Q451,コード表!$G$3:$H$67,2,FALSE)&amp;VLOOKUP(コンビ!R451,コード表!$J$3:$K$15,2,FALSE)&amp;VLOOKUP(コンビ!S451,コード表!$M$3:$N$34,2,FALSE)),"",VLOOKUP(コンビ!P451,コード表!$D$3:$E$7,2,FALSE)&amp;VLOOKUP(コンビ!Q451,コード表!$G$3:$H$67,2,FALSE)&amp;VLOOKUP(コンビ!R451,コード表!$J$3:$K$15,2,FALSE)&amp;VLOOKUP(コンビ!S451,コード表!$M$3:$N$34,2,FALSE))</f>
        <v/>
      </c>
      <c r="J447" s="8">
        <f>コンビ!T451</f>
        <v>0</v>
      </c>
      <c r="K447" s="8" t="str">
        <f>IF(ISERROR(VLOOKUP(コンビ!U451,コード表!$P$3:$Q$52,2,FALSE)),"",VLOOKUP(コンビ!U451,コード表!$P$3:$Q$52,2,FALSE))</f>
        <v/>
      </c>
    </row>
    <row r="448" spans="1:11" ht="20.100000000000001" customHeight="1" x14ac:dyDescent="0.15">
      <c r="A448" s="8">
        <v>712</v>
      </c>
      <c r="B448" s="18" t="b">
        <f>IF(コンビ!B452="出",IF(ISERROR(VLOOKUP(コンビ!C452,コード表!$D$3:$E$7,2,FALSE)&amp;VLOOKUP(コンビ!D452,コード表!$G$3:$H$67,2,FALSE)&amp;VLOOKUP(コンビ!E452,コード表!$J$3:$K$15,2,FALSE)&amp;VLOOKUP(コンビ!F452,コード表!$M$3:$N$34,2,FALSE)),"",VLOOKUP(コンビ!C452,コード表!$D$3:$E$7,2,FALSE)&amp;VLOOKUP(コンビ!D452,コード表!$G$3:$H$67,2,FALSE)&amp;VLOOKUP(コンビ!E452,コード表!$J$3:$K$15,2,FALSE)&amp;VLOOKUP(コンビ!F452,コード表!$M$3:$N$34,2,FALSE)))</f>
        <v>0</v>
      </c>
      <c r="C448" s="11" t="str">
        <f>コンビ!I452&amp;" "&amp;コンビ!J452</f>
        <v xml:space="preserve"> </v>
      </c>
      <c r="D448" s="17" t="str">
        <f>コンビ!G452&amp;" "&amp;コンビ!H452</f>
        <v xml:space="preserve"> </v>
      </c>
      <c r="E448" s="18" t="str">
        <f>IF(ISERROR(VLOOKUP(コンビ!K452,コード表!$D$3:$E$7,2,FALSE)&amp;VLOOKUP(コンビ!L452,コード表!$G$3:$H$67,2,FALSE)&amp;VLOOKUP(コンビ!M452,コード表!$J$3:$K$15,2,FALSE)&amp;VLOOKUP(コンビ!N452,コード表!$M$3:$N$34,2,FALSE)),"",VLOOKUP(コンビ!K452,コード表!$D$3:$E$7,2,FALSE)&amp;VLOOKUP(コンビ!L452,コード表!$G$3:$H$67,2,FALSE)&amp;VLOOKUP(コンビ!M452,コード表!$J$3:$K$15,2,FALSE)&amp;VLOOKUP(コンビ!N452,コード表!$M$3:$N$34,2,FALSE))</f>
        <v/>
      </c>
      <c r="F448" s="18"/>
      <c r="G448" s="18"/>
      <c r="H448" s="18" t="str">
        <f>IF(ISERROR(VLOOKUP(コンビ!O452,コード表!$S$3:$T$11,2,FALSE)),"",VLOOKUP(コンビ!O452,コード表!$S$3:$T$11,2,FALSE))</f>
        <v/>
      </c>
      <c r="I448" s="18" t="str">
        <f>IF(ISERROR(VLOOKUP(コンビ!P452,コード表!$D$3:$E$7,2,FALSE)&amp;VLOOKUP(コンビ!Q452,コード表!$G$3:$H$67,2,FALSE)&amp;VLOOKUP(コンビ!R452,コード表!$J$3:$K$15,2,FALSE)&amp;VLOOKUP(コンビ!S452,コード表!$M$3:$N$34,2,FALSE)),"",VLOOKUP(コンビ!P452,コード表!$D$3:$E$7,2,FALSE)&amp;VLOOKUP(コンビ!Q452,コード表!$G$3:$H$67,2,FALSE)&amp;VLOOKUP(コンビ!R452,コード表!$J$3:$K$15,2,FALSE)&amp;VLOOKUP(コンビ!S452,コード表!$M$3:$N$34,2,FALSE))</f>
        <v/>
      </c>
      <c r="J448" s="8">
        <f>コンビ!T452</f>
        <v>0</v>
      </c>
      <c r="K448" s="8" t="str">
        <f>IF(ISERROR(VLOOKUP(コンビ!U452,コード表!$P$3:$Q$52,2,FALSE)),"",VLOOKUP(コンビ!U452,コード表!$P$3:$Q$52,2,FALSE))</f>
        <v/>
      </c>
    </row>
    <row r="449" spans="1:11" ht="20.100000000000001" customHeight="1" x14ac:dyDescent="0.15">
      <c r="A449" s="8">
        <v>712</v>
      </c>
      <c r="B449" s="18" t="b">
        <f>IF(コンビ!B453="出",IF(ISERROR(VLOOKUP(コンビ!C453,コード表!$D$3:$E$7,2,FALSE)&amp;VLOOKUP(コンビ!D453,コード表!$G$3:$H$67,2,FALSE)&amp;VLOOKUP(コンビ!E453,コード表!$J$3:$K$15,2,FALSE)&amp;VLOOKUP(コンビ!F453,コード表!$M$3:$N$34,2,FALSE)),"",VLOOKUP(コンビ!C453,コード表!$D$3:$E$7,2,FALSE)&amp;VLOOKUP(コンビ!D453,コード表!$G$3:$H$67,2,FALSE)&amp;VLOOKUP(コンビ!E453,コード表!$J$3:$K$15,2,FALSE)&amp;VLOOKUP(コンビ!F453,コード表!$M$3:$N$34,2,FALSE)))</f>
        <v>0</v>
      </c>
      <c r="C449" s="11" t="str">
        <f>コンビ!I453&amp;" "&amp;コンビ!J453</f>
        <v xml:space="preserve"> </v>
      </c>
      <c r="D449" s="17" t="str">
        <f>コンビ!G453&amp;" "&amp;コンビ!H453</f>
        <v xml:space="preserve"> </v>
      </c>
      <c r="E449" s="18" t="str">
        <f>IF(ISERROR(VLOOKUP(コンビ!K453,コード表!$D$3:$E$7,2,FALSE)&amp;VLOOKUP(コンビ!L453,コード表!$G$3:$H$67,2,FALSE)&amp;VLOOKUP(コンビ!M453,コード表!$J$3:$K$15,2,FALSE)&amp;VLOOKUP(コンビ!N453,コード表!$M$3:$N$34,2,FALSE)),"",VLOOKUP(コンビ!K453,コード表!$D$3:$E$7,2,FALSE)&amp;VLOOKUP(コンビ!L453,コード表!$G$3:$H$67,2,FALSE)&amp;VLOOKUP(コンビ!M453,コード表!$J$3:$K$15,2,FALSE)&amp;VLOOKUP(コンビ!N453,コード表!$M$3:$N$34,2,FALSE))</f>
        <v/>
      </c>
      <c r="F449" s="18"/>
      <c r="G449" s="18"/>
      <c r="H449" s="18" t="str">
        <f>IF(ISERROR(VLOOKUP(コンビ!O453,コード表!$S$3:$T$11,2,FALSE)),"",VLOOKUP(コンビ!O453,コード表!$S$3:$T$11,2,FALSE))</f>
        <v/>
      </c>
      <c r="I449" s="18" t="str">
        <f>IF(ISERROR(VLOOKUP(コンビ!P453,コード表!$D$3:$E$7,2,FALSE)&amp;VLOOKUP(コンビ!Q453,コード表!$G$3:$H$67,2,FALSE)&amp;VLOOKUP(コンビ!R453,コード表!$J$3:$K$15,2,FALSE)&amp;VLOOKUP(コンビ!S453,コード表!$M$3:$N$34,2,FALSE)),"",VLOOKUP(コンビ!P453,コード表!$D$3:$E$7,2,FALSE)&amp;VLOOKUP(コンビ!Q453,コード表!$G$3:$H$67,2,FALSE)&amp;VLOOKUP(コンビ!R453,コード表!$J$3:$K$15,2,FALSE)&amp;VLOOKUP(コンビ!S453,コード表!$M$3:$N$34,2,FALSE))</f>
        <v/>
      </c>
      <c r="J449" s="8">
        <f>コンビ!T453</f>
        <v>0</v>
      </c>
      <c r="K449" s="8" t="str">
        <f>IF(ISERROR(VLOOKUP(コンビ!U453,コード表!$P$3:$Q$52,2,FALSE)),"",VLOOKUP(コンビ!U453,コード表!$P$3:$Q$52,2,FALSE))</f>
        <v/>
      </c>
    </row>
    <row r="450" spans="1:11" ht="20.100000000000001" customHeight="1" x14ac:dyDescent="0.15">
      <c r="A450" s="8">
        <v>712</v>
      </c>
      <c r="B450" s="18" t="b">
        <f>IF(コンビ!B454="出",IF(ISERROR(VLOOKUP(コンビ!C454,コード表!$D$3:$E$7,2,FALSE)&amp;VLOOKUP(コンビ!D454,コード表!$G$3:$H$67,2,FALSE)&amp;VLOOKUP(コンビ!E454,コード表!$J$3:$K$15,2,FALSE)&amp;VLOOKUP(コンビ!F454,コード表!$M$3:$N$34,2,FALSE)),"",VLOOKUP(コンビ!C454,コード表!$D$3:$E$7,2,FALSE)&amp;VLOOKUP(コンビ!D454,コード表!$G$3:$H$67,2,FALSE)&amp;VLOOKUP(コンビ!E454,コード表!$J$3:$K$15,2,FALSE)&amp;VLOOKUP(コンビ!F454,コード表!$M$3:$N$34,2,FALSE)))</f>
        <v>0</v>
      </c>
      <c r="C450" s="11" t="str">
        <f>コンビ!I454&amp;" "&amp;コンビ!J454</f>
        <v xml:space="preserve"> </v>
      </c>
      <c r="D450" s="17" t="str">
        <f>コンビ!G454&amp;" "&amp;コンビ!H454</f>
        <v xml:space="preserve"> </v>
      </c>
      <c r="E450" s="18" t="str">
        <f>IF(ISERROR(VLOOKUP(コンビ!K454,コード表!$D$3:$E$7,2,FALSE)&amp;VLOOKUP(コンビ!L454,コード表!$G$3:$H$67,2,FALSE)&amp;VLOOKUP(コンビ!M454,コード表!$J$3:$K$15,2,FALSE)&amp;VLOOKUP(コンビ!N454,コード表!$M$3:$N$34,2,FALSE)),"",VLOOKUP(コンビ!K454,コード表!$D$3:$E$7,2,FALSE)&amp;VLOOKUP(コンビ!L454,コード表!$G$3:$H$67,2,FALSE)&amp;VLOOKUP(コンビ!M454,コード表!$J$3:$K$15,2,FALSE)&amp;VLOOKUP(コンビ!N454,コード表!$M$3:$N$34,2,FALSE))</f>
        <v/>
      </c>
      <c r="F450" s="18"/>
      <c r="G450" s="18"/>
      <c r="H450" s="18" t="str">
        <f>IF(ISERROR(VLOOKUP(コンビ!O454,コード表!$S$3:$T$11,2,FALSE)),"",VLOOKUP(コンビ!O454,コード表!$S$3:$T$11,2,FALSE))</f>
        <v/>
      </c>
      <c r="I450" s="18" t="str">
        <f>IF(ISERROR(VLOOKUP(コンビ!P454,コード表!$D$3:$E$7,2,FALSE)&amp;VLOOKUP(コンビ!Q454,コード表!$G$3:$H$67,2,FALSE)&amp;VLOOKUP(コンビ!R454,コード表!$J$3:$K$15,2,FALSE)&amp;VLOOKUP(コンビ!S454,コード表!$M$3:$N$34,2,FALSE)),"",VLOOKUP(コンビ!P454,コード表!$D$3:$E$7,2,FALSE)&amp;VLOOKUP(コンビ!Q454,コード表!$G$3:$H$67,2,FALSE)&amp;VLOOKUP(コンビ!R454,コード表!$J$3:$K$15,2,FALSE)&amp;VLOOKUP(コンビ!S454,コード表!$M$3:$N$34,2,FALSE))</f>
        <v/>
      </c>
      <c r="J450" s="8">
        <f>コンビ!T454</f>
        <v>0</v>
      </c>
      <c r="K450" s="8" t="str">
        <f>IF(ISERROR(VLOOKUP(コンビ!U454,コード表!$P$3:$Q$52,2,FALSE)),"",VLOOKUP(コンビ!U454,コード表!$P$3:$Q$52,2,FALSE))</f>
        <v/>
      </c>
    </row>
    <row r="451" spans="1:11" ht="20.100000000000001" customHeight="1" x14ac:dyDescent="0.15">
      <c r="A451" s="8">
        <v>712</v>
      </c>
      <c r="B451" s="18" t="b">
        <f>IF(コンビ!B455="出",IF(ISERROR(VLOOKUP(コンビ!C455,コード表!$D$3:$E$7,2,FALSE)&amp;VLOOKUP(コンビ!D455,コード表!$G$3:$H$67,2,FALSE)&amp;VLOOKUP(コンビ!E455,コード表!$J$3:$K$15,2,FALSE)&amp;VLOOKUP(コンビ!F455,コード表!$M$3:$N$34,2,FALSE)),"",VLOOKUP(コンビ!C455,コード表!$D$3:$E$7,2,FALSE)&amp;VLOOKUP(コンビ!D455,コード表!$G$3:$H$67,2,FALSE)&amp;VLOOKUP(コンビ!E455,コード表!$J$3:$K$15,2,FALSE)&amp;VLOOKUP(コンビ!F455,コード表!$M$3:$N$34,2,FALSE)))</f>
        <v>0</v>
      </c>
      <c r="C451" s="11" t="str">
        <f>コンビ!I455&amp;" "&amp;コンビ!J455</f>
        <v xml:space="preserve"> </v>
      </c>
      <c r="D451" s="17" t="str">
        <f>コンビ!G455&amp;" "&amp;コンビ!H455</f>
        <v xml:space="preserve"> </v>
      </c>
      <c r="E451" s="18" t="str">
        <f>IF(ISERROR(VLOOKUP(コンビ!K455,コード表!$D$3:$E$7,2,FALSE)&amp;VLOOKUP(コンビ!L455,コード表!$G$3:$H$67,2,FALSE)&amp;VLOOKUP(コンビ!M455,コード表!$J$3:$K$15,2,FALSE)&amp;VLOOKUP(コンビ!N455,コード表!$M$3:$N$34,2,FALSE)),"",VLOOKUP(コンビ!K455,コード表!$D$3:$E$7,2,FALSE)&amp;VLOOKUP(コンビ!L455,コード表!$G$3:$H$67,2,FALSE)&amp;VLOOKUP(コンビ!M455,コード表!$J$3:$K$15,2,FALSE)&amp;VLOOKUP(コンビ!N455,コード表!$M$3:$N$34,2,FALSE))</f>
        <v/>
      </c>
      <c r="F451" s="18"/>
      <c r="G451" s="18"/>
      <c r="H451" s="18" t="str">
        <f>IF(ISERROR(VLOOKUP(コンビ!O455,コード表!$S$3:$T$11,2,FALSE)),"",VLOOKUP(コンビ!O455,コード表!$S$3:$T$11,2,FALSE))</f>
        <v/>
      </c>
      <c r="I451" s="18" t="str">
        <f>IF(ISERROR(VLOOKUP(コンビ!P455,コード表!$D$3:$E$7,2,FALSE)&amp;VLOOKUP(コンビ!Q455,コード表!$G$3:$H$67,2,FALSE)&amp;VLOOKUP(コンビ!R455,コード表!$J$3:$K$15,2,FALSE)&amp;VLOOKUP(コンビ!S455,コード表!$M$3:$N$34,2,FALSE)),"",VLOOKUP(コンビ!P455,コード表!$D$3:$E$7,2,FALSE)&amp;VLOOKUP(コンビ!Q455,コード表!$G$3:$H$67,2,FALSE)&amp;VLOOKUP(コンビ!R455,コード表!$J$3:$K$15,2,FALSE)&amp;VLOOKUP(コンビ!S455,コード表!$M$3:$N$34,2,FALSE))</f>
        <v/>
      </c>
      <c r="J451" s="8">
        <f>コンビ!T455</f>
        <v>0</v>
      </c>
      <c r="K451" s="8" t="str">
        <f>IF(ISERROR(VLOOKUP(コンビ!U455,コード表!$P$3:$Q$52,2,FALSE)),"",VLOOKUP(コンビ!U455,コード表!$P$3:$Q$52,2,FALSE))</f>
        <v/>
      </c>
    </row>
    <row r="452" spans="1:11" ht="20.100000000000001" customHeight="1" x14ac:dyDescent="0.15">
      <c r="A452" s="8">
        <v>712</v>
      </c>
      <c r="B452" s="18" t="b">
        <f>IF(コンビ!B456="出",IF(ISERROR(VLOOKUP(コンビ!C456,コード表!$D$3:$E$7,2,FALSE)&amp;VLOOKUP(コンビ!D456,コード表!$G$3:$H$67,2,FALSE)&amp;VLOOKUP(コンビ!E456,コード表!$J$3:$K$15,2,FALSE)&amp;VLOOKUP(コンビ!F456,コード表!$M$3:$N$34,2,FALSE)),"",VLOOKUP(コンビ!C456,コード表!$D$3:$E$7,2,FALSE)&amp;VLOOKUP(コンビ!D456,コード表!$G$3:$H$67,2,FALSE)&amp;VLOOKUP(コンビ!E456,コード表!$J$3:$K$15,2,FALSE)&amp;VLOOKUP(コンビ!F456,コード表!$M$3:$N$34,2,FALSE)))</f>
        <v>0</v>
      </c>
      <c r="C452" s="11" t="str">
        <f>コンビ!I456&amp;" "&amp;コンビ!J456</f>
        <v xml:space="preserve"> </v>
      </c>
      <c r="D452" s="17" t="str">
        <f>コンビ!G456&amp;" "&amp;コンビ!H456</f>
        <v xml:space="preserve"> </v>
      </c>
      <c r="E452" s="18" t="str">
        <f>IF(ISERROR(VLOOKUP(コンビ!K456,コード表!$D$3:$E$7,2,FALSE)&amp;VLOOKUP(コンビ!L456,コード表!$G$3:$H$67,2,FALSE)&amp;VLOOKUP(コンビ!M456,コード表!$J$3:$K$15,2,FALSE)&amp;VLOOKUP(コンビ!N456,コード表!$M$3:$N$34,2,FALSE)),"",VLOOKUP(コンビ!K456,コード表!$D$3:$E$7,2,FALSE)&amp;VLOOKUP(コンビ!L456,コード表!$G$3:$H$67,2,FALSE)&amp;VLOOKUP(コンビ!M456,コード表!$J$3:$K$15,2,FALSE)&amp;VLOOKUP(コンビ!N456,コード表!$M$3:$N$34,2,FALSE))</f>
        <v/>
      </c>
      <c r="F452" s="18"/>
      <c r="G452" s="18"/>
      <c r="H452" s="18" t="str">
        <f>IF(ISERROR(VLOOKUP(コンビ!O456,コード表!$S$3:$T$11,2,FALSE)),"",VLOOKUP(コンビ!O456,コード表!$S$3:$T$11,2,FALSE))</f>
        <v/>
      </c>
      <c r="I452" s="18" t="str">
        <f>IF(ISERROR(VLOOKUP(コンビ!P456,コード表!$D$3:$E$7,2,FALSE)&amp;VLOOKUP(コンビ!Q456,コード表!$G$3:$H$67,2,FALSE)&amp;VLOOKUP(コンビ!R456,コード表!$J$3:$K$15,2,FALSE)&amp;VLOOKUP(コンビ!S456,コード表!$M$3:$N$34,2,FALSE)),"",VLOOKUP(コンビ!P456,コード表!$D$3:$E$7,2,FALSE)&amp;VLOOKUP(コンビ!Q456,コード表!$G$3:$H$67,2,FALSE)&amp;VLOOKUP(コンビ!R456,コード表!$J$3:$K$15,2,FALSE)&amp;VLOOKUP(コンビ!S456,コード表!$M$3:$N$34,2,FALSE))</f>
        <v/>
      </c>
      <c r="J452" s="8">
        <f>コンビ!T456</f>
        <v>0</v>
      </c>
      <c r="K452" s="8" t="str">
        <f>IF(ISERROR(VLOOKUP(コンビ!U456,コード表!$P$3:$Q$52,2,FALSE)),"",VLOOKUP(コンビ!U456,コード表!$P$3:$Q$52,2,FALSE))</f>
        <v/>
      </c>
    </row>
    <row r="453" spans="1:11" ht="20.100000000000001" customHeight="1" x14ac:dyDescent="0.15">
      <c r="A453" s="8">
        <v>712</v>
      </c>
      <c r="B453" s="18" t="b">
        <f>IF(コンビ!B457="出",IF(ISERROR(VLOOKUP(コンビ!C457,コード表!$D$3:$E$7,2,FALSE)&amp;VLOOKUP(コンビ!D457,コード表!$G$3:$H$67,2,FALSE)&amp;VLOOKUP(コンビ!E457,コード表!$J$3:$K$15,2,FALSE)&amp;VLOOKUP(コンビ!F457,コード表!$M$3:$N$34,2,FALSE)),"",VLOOKUP(コンビ!C457,コード表!$D$3:$E$7,2,FALSE)&amp;VLOOKUP(コンビ!D457,コード表!$G$3:$H$67,2,FALSE)&amp;VLOOKUP(コンビ!E457,コード表!$J$3:$K$15,2,FALSE)&amp;VLOOKUP(コンビ!F457,コード表!$M$3:$N$34,2,FALSE)))</f>
        <v>0</v>
      </c>
      <c r="C453" s="11" t="str">
        <f>コンビ!I457&amp;" "&amp;コンビ!J457</f>
        <v xml:space="preserve"> </v>
      </c>
      <c r="D453" s="17" t="str">
        <f>コンビ!G457&amp;" "&amp;コンビ!H457</f>
        <v xml:space="preserve"> </v>
      </c>
      <c r="E453" s="18" t="str">
        <f>IF(ISERROR(VLOOKUP(コンビ!K457,コード表!$D$3:$E$7,2,FALSE)&amp;VLOOKUP(コンビ!L457,コード表!$G$3:$H$67,2,FALSE)&amp;VLOOKUP(コンビ!M457,コード表!$J$3:$K$15,2,FALSE)&amp;VLOOKUP(コンビ!N457,コード表!$M$3:$N$34,2,FALSE)),"",VLOOKUP(コンビ!K457,コード表!$D$3:$E$7,2,FALSE)&amp;VLOOKUP(コンビ!L457,コード表!$G$3:$H$67,2,FALSE)&amp;VLOOKUP(コンビ!M457,コード表!$J$3:$K$15,2,FALSE)&amp;VLOOKUP(コンビ!N457,コード表!$M$3:$N$34,2,FALSE))</f>
        <v/>
      </c>
      <c r="F453" s="18"/>
      <c r="G453" s="18"/>
      <c r="H453" s="18" t="str">
        <f>IF(ISERROR(VLOOKUP(コンビ!O457,コード表!$S$3:$T$11,2,FALSE)),"",VLOOKUP(コンビ!O457,コード表!$S$3:$T$11,2,FALSE))</f>
        <v/>
      </c>
      <c r="I453" s="18" t="str">
        <f>IF(ISERROR(VLOOKUP(コンビ!P457,コード表!$D$3:$E$7,2,FALSE)&amp;VLOOKUP(コンビ!Q457,コード表!$G$3:$H$67,2,FALSE)&amp;VLOOKUP(コンビ!R457,コード表!$J$3:$K$15,2,FALSE)&amp;VLOOKUP(コンビ!S457,コード表!$M$3:$N$34,2,FALSE)),"",VLOOKUP(コンビ!P457,コード表!$D$3:$E$7,2,FALSE)&amp;VLOOKUP(コンビ!Q457,コード表!$G$3:$H$67,2,FALSE)&amp;VLOOKUP(コンビ!R457,コード表!$J$3:$K$15,2,FALSE)&amp;VLOOKUP(コンビ!S457,コード表!$M$3:$N$34,2,FALSE))</f>
        <v/>
      </c>
      <c r="J453" s="8">
        <f>コンビ!T457</f>
        <v>0</v>
      </c>
      <c r="K453" s="8" t="str">
        <f>IF(ISERROR(VLOOKUP(コンビ!U457,コード表!$P$3:$Q$52,2,FALSE)),"",VLOOKUP(コンビ!U457,コード表!$P$3:$Q$52,2,FALSE))</f>
        <v/>
      </c>
    </row>
    <row r="454" spans="1:11" ht="20.100000000000001" customHeight="1" x14ac:dyDescent="0.15">
      <c r="A454" s="8">
        <v>712</v>
      </c>
      <c r="B454" s="18" t="b">
        <f>IF(コンビ!B458="出",IF(ISERROR(VLOOKUP(コンビ!C458,コード表!$D$3:$E$7,2,FALSE)&amp;VLOOKUP(コンビ!D458,コード表!$G$3:$H$67,2,FALSE)&amp;VLOOKUP(コンビ!E458,コード表!$J$3:$K$15,2,FALSE)&amp;VLOOKUP(コンビ!F458,コード表!$M$3:$N$34,2,FALSE)),"",VLOOKUP(コンビ!C458,コード表!$D$3:$E$7,2,FALSE)&amp;VLOOKUP(コンビ!D458,コード表!$G$3:$H$67,2,FALSE)&amp;VLOOKUP(コンビ!E458,コード表!$J$3:$K$15,2,FALSE)&amp;VLOOKUP(コンビ!F458,コード表!$M$3:$N$34,2,FALSE)))</f>
        <v>0</v>
      </c>
      <c r="C454" s="11" t="str">
        <f>コンビ!I458&amp;" "&amp;コンビ!J458</f>
        <v xml:space="preserve"> </v>
      </c>
      <c r="D454" s="17" t="str">
        <f>コンビ!G458&amp;" "&amp;コンビ!H458</f>
        <v xml:space="preserve"> </v>
      </c>
      <c r="E454" s="18" t="str">
        <f>IF(ISERROR(VLOOKUP(コンビ!K458,コード表!$D$3:$E$7,2,FALSE)&amp;VLOOKUP(コンビ!L458,コード表!$G$3:$H$67,2,FALSE)&amp;VLOOKUP(コンビ!M458,コード表!$J$3:$K$15,2,FALSE)&amp;VLOOKUP(コンビ!N458,コード表!$M$3:$N$34,2,FALSE)),"",VLOOKUP(コンビ!K458,コード表!$D$3:$E$7,2,FALSE)&amp;VLOOKUP(コンビ!L458,コード表!$G$3:$H$67,2,FALSE)&amp;VLOOKUP(コンビ!M458,コード表!$J$3:$K$15,2,FALSE)&amp;VLOOKUP(コンビ!N458,コード表!$M$3:$N$34,2,FALSE))</f>
        <v/>
      </c>
      <c r="F454" s="18"/>
      <c r="G454" s="18"/>
      <c r="H454" s="18" t="str">
        <f>IF(ISERROR(VLOOKUP(コンビ!O458,コード表!$S$3:$T$11,2,FALSE)),"",VLOOKUP(コンビ!O458,コード表!$S$3:$T$11,2,FALSE))</f>
        <v/>
      </c>
      <c r="I454" s="18" t="str">
        <f>IF(ISERROR(VLOOKUP(コンビ!P458,コード表!$D$3:$E$7,2,FALSE)&amp;VLOOKUP(コンビ!Q458,コード表!$G$3:$H$67,2,FALSE)&amp;VLOOKUP(コンビ!R458,コード表!$J$3:$K$15,2,FALSE)&amp;VLOOKUP(コンビ!S458,コード表!$M$3:$N$34,2,FALSE)),"",VLOOKUP(コンビ!P458,コード表!$D$3:$E$7,2,FALSE)&amp;VLOOKUP(コンビ!Q458,コード表!$G$3:$H$67,2,FALSE)&amp;VLOOKUP(コンビ!R458,コード表!$J$3:$K$15,2,FALSE)&amp;VLOOKUP(コンビ!S458,コード表!$M$3:$N$34,2,FALSE))</f>
        <v/>
      </c>
      <c r="J454" s="8">
        <f>コンビ!T458</f>
        <v>0</v>
      </c>
      <c r="K454" s="8" t="str">
        <f>IF(ISERROR(VLOOKUP(コンビ!U458,コード表!$P$3:$Q$52,2,FALSE)),"",VLOOKUP(コンビ!U458,コード表!$P$3:$Q$52,2,FALSE))</f>
        <v/>
      </c>
    </row>
    <row r="455" spans="1:11" ht="20.100000000000001" customHeight="1" x14ac:dyDescent="0.15">
      <c r="A455" s="8">
        <v>712</v>
      </c>
      <c r="B455" s="18" t="b">
        <f>IF(コンビ!B459="出",IF(ISERROR(VLOOKUP(コンビ!C459,コード表!$D$3:$E$7,2,FALSE)&amp;VLOOKUP(コンビ!D459,コード表!$G$3:$H$67,2,FALSE)&amp;VLOOKUP(コンビ!E459,コード表!$J$3:$K$15,2,FALSE)&amp;VLOOKUP(コンビ!F459,コード表!$M$3:$N$34,2,FALSE)),"",VLOOKUP(コンビ!C459,コード表!$D$3:$E$7,2,FALSE)&amp;VLOOKUP(コンビ!D459,コード表!$G$3:$H$67,2,FALSE)&amp;VLOOKUP(コンビ!E459,コード表!$J$3:$K$15,2,FALSE)&amp;VLOOKUP(コンビ!F459,コード表!$M$3:$N$34,2,FALSE)))</f>
        <v>0</v>
      </c>
      <c r="C455" s="11" t="str">
        <f>コンビ!I459&amp;" "&amp;コンビ!J459</f>
        <v xml:space="preserve"> </v>
      </c>
      <c r="D455" s="17" t="str">
        <f>コンビ!G459&amp;" "&amp;コンビ!H459</f>
        <v xml:space="preserve"> </v>
      </c>
      <c r="E455" s="18" t="str">
        <f>IF(ISERROR(VLOOKUP(コンビ!K459,コード表!$D$3:$E$7,2,FALSE)&amp;VLOOKUP(コンビ!L459,コード表!$G$3:$H$67,2,FALSE)&amp;VLOOKUP(コンビ!M459,コード表!$J$3:$K$15,2,FALSE)&amp;VLOOKUP(コンビ!N459,コード表!$M$3:$N$34,2,FALSE)),"",VLOOKUP(コンビ!K459,コード表!$D$3:$E$7,2,FALSE)&amp;VLOOKUP(コンビ!L459,コード表!$G$3:$H$67,2,FALSE)&amp;VLOOKUP(コンビ!M459,コード表!$J$3:$K$15,2,FALSE)&amp;VLOOKUP(コンビ!N459,コード表!$M$3:$N$34,2,FALSE))</f>
        <v/>
      </c>
      <c r="F455" s="18"/>
      <c r="G455" s="18"/>
      <c r="H455" s="18" t="str">
        <f>IF(ISERROR(VLOOKUP(コンビ!O459,コード表!$S$3:$T$11,2,FALSE)),"",VLOOKUP(コンビ!O459,コード表!$S$3:$T$11,2,FALSE))</f>
        <v/>
      </c>
      <c r="I455" s="18" t="str">
        <f>IF(ISERROR(VLOOKUP(コンビ!P459,コード表!$D$3:$E$7,2,FALSE)&amp;VLOOKUP(コンビ!Q459,コード表!$G$3:$H$67,2,FALSE)&amp;VLOOKUP(コンビ!R459,コード表!$J$3:$K$15,2,FALSE)&amp;VLOOKUP(コンビ!S459,コード表!$M$3:$N$34,2,FALSE)),"",VLOOKUP(コンビ!P459,コード表!$D$3:$E$7,2,FALSE)&amp;VLOOKUP(コンビ!Q459,コード表!$G$3:$H$67,2,FALSE)&amp;VLOOKUP(コンビ!R459,コード表!$J$3:$K$15,2,FALSE)&amp;VLOOKUP(コンビ!S459,コード表!$M$3:$N$34,2,FALSE))</f>
        <v/>
      </c>
      <c r="J455" s="8">
        <f>コンビ!T459</f>
        <v>0</v>
      </c>
      <c r="K455" s="8" t="str">
        <f>IF(ISERROR(VLOOKUP(コンビ!U459,コード表!$P$3:$Q$52,2,FALSE)),"",VLOOKUP(コンビ!U459,コード表!$P$3:$Q$52,2,FALSE))</f>
        <v/>
      </c>
    </row>
    <row r="456" spans="1:11" ht="20.100000000000001" customHeight="1" x14ac:dyDescent="0.15">
      <c r="A456" s="8">
        <v>712</v>
      </c>
      <c r="B456" s="18" t="b">
        <f>IF(コンビ!B460="出",IF(ISERROR(VLOOKUP(コンビ!C460,コード表!$D$3:$E$7,2,FALSE)&amp;VLOOKUP(コンビ!D460,コード表!$G$3:$H$67,2,FALSE)&amp;VLOOKUP(コンビ!E460,コード表!$J$3:$K$15,2,FALSE)&amp;VLOOKUP(コンビ!F460,コード表!$M$3:$N$34,2,FALSE)),"",VLOOKUP(コンビ!C460,コード表!$D$3:$E$7,2,FALSE)&amp;VLOOKUP(コンビ!D460,コード表!$G$3:$H$67,2,FALSE)&amp;VLOOKUP(コンビ!E460,コード表!$J$3:$K$15,2,FALSE)&amp;VLOOKUP(コンビ!F460,コード表!$M$3:$N$34,2,FALSE)))</f>
        <v>0</v>
      </c>
      <c r="C456" s="11" t="str">
        <f>コンビ!I460&amp;" "&amp;コンビ!J460</f>
        <v xml:space="preserve"> </v>
      </c>
      <c r="D456" s="17" t="str">
        <f>コンビ!G460&amp;" "&amp;コンビ!H460</f>
        <v xml:space="preserve"> </v>
      </c>
      <c r="E456" s="18" t="str">
        <f>IF(ISERROR(VLOOKUP(コンビ!K460,コード表!$D$3:$E$7,2,FALSE)&amp;VLOOKUP(コンビ!L460,コード表!$G$3:$H$67,2,FALSE)&amp;VLOOKUP(コンビ!M460,コード表!$J$3:$K$15,2,FALSE)&amp;VLOOKUP(コンビ!N460,コード表!$M$3:$N$34,2,FALSE)),"",VLOOKUP(コンビ!K460,コード表!$D$3:$E$7,2,FALSE)&amp;VLOOKUP(コンビ!L460,コード表!$G$3:$H$67,2,FALSE)&amp;VLOOKUP(コンビ!M460,コード表!$J$3:$K$15,2,FALSE)&amp;VLOOKUP(コンビ!N460,コード表!$M$3:$N$34,2,FALSE))</f>
        <v/>
      </c>
      <c r="F456" s="18"/>
      <c r="G456" s="18"/>
      <c r="H456" s="18" t="str">
        <f>IF(ISERROR(VLOOKUP(コンビ!O460,コード表!$S$3:$T$11,2,FALSE)),"",VLOOKUP(コンビ!O460,コード表!$S$3:$T$11,2,FALSE))</f>
        <v/>
      </c>
      <c r="I456" s="18" t="str">
        <f>IF(ISERROR(VLOOKUP(コンビ!P460,コード表!$D$3:$E$7,2,FALSE)&amp;VLOOKUP(コンビ!Q460,コード表!$G$3:$H$67,2,FALSE)&amp;VLOOKUP(コンビ!R460,コード表!$J$3:$K$15,2,FALSE)&amp;VLOOKUP(コンビ!S460,コード表!$M$3:$N$34,2,FALSE)),"",VLOOKUP(コンビ!P460,コード表!$D$3:$E$7,2,FALSE)&amp;VLOOKUP(コンビ!Q460,コード表!$G$3:$H$67,2,FALSE)&amp;VLOOKUP(コンビ!R460,コード表!$J$3:$K$15,2,FALSE)&amp;VLOOKUP(コンビ!S460,コード表!$M$3:$N$34,2,FALSE))</f>
        <v/>
      </c>
      <c r="J456" s="8">
        <f>コンビ!T460</f>
        <v>0</v>
      </c>
      <c r="K456" s="8" t="str">
        <f>IF(ISERROR(VLOOKUP(コンビ!U460,コード表!$P$3:$Q$52,2,FALSE)),"",VLOOKUP(コンビ!U460,コード表!$P$3:$Q$52,2,FALSE))</f>
        <v/>
      </c>
    </row>
    <row r="457" spans="1:11" ht="20.100000000000001" customHeight="1" x14ac:dyDescent="0.15">
      <c r="A457" s="8">
        <v>712</v>
      </c>
      <c r="B457" s="18" t="b">
        <f>IF(コンビ!B461="出",IF(ISERROR(VLOOKUP(コンビ!C461,コード表!$D$3:$E$7,2,FALSE)&amp;VLOOKUP(コンビ!D461,コード表!$G$3:$H$67,2,FALSE)&amp;VLOOKUP(コンビ!E461,コード表!$J$3:$K$15,2,FALSE)&amp;VLOOKUP(コンビ!F461,コード表!$M$3:$N$34,2,FALSE)),"",VLOOKUP(コンビ!C461,コード表!$D$3:$E$7,2,FALSE)&amp;VLOOKUP(コンビ!D461,コード表!$G$3:$H$67,2,FALSE)&amp;VLOOKUP(コンビ!E461,コード表!$J$3:$K$15,2,FALSE)&amp;VLOOKUP(コンビ!F461,コード表!$M$3:$N$34,2,FALSE)))</f>
        <v>0</v>
      </c>
      <c r="C457" s="11" t="str">
        <f>コンビ!I461&amp;" "&amp;コンビ!J461</f>
        <v xml:space="preserve"> </v>
      </c>
      <c r="D457" s="17" t="str">
        <f>コンビ!G461&amp;" "&amp;コンビ!H461</f>
        <v xml:space="preserve"> </v>
      </c>
      <c r="E457" s="18" t="str">
        <f>IF(ISERROR(VLOOKUP(コンビ!K461,コード表!$D$3:$E$7,2,FALSE)&amp;VLOOKUP(コンビ!L461,コード表!$G$3:$H$67,2,FALSE)&amp;VLOOKUP(コンビ!M461,コード表!$J$3:$K$15,2,FALSE)&amp;VLOOKUP(コンビ!N461,コード表!$M$3:$N$34,2,FALSE)),"",VLOOKUP(コンビ!K461,コード表!$D$3:$E$7,2,FALSE)&amp;VLOOKUP(コンビ!L461,コード表!$G$3:$H$67,2,FALSE)&amp;VLOOKUP(コンビ!M461,コード表!$J$3:$K$15,2,FALSE)&amp;VLOOKUP(コンビ!N461,コード表!$M$3:$N$34,2,FALSE))</f>
        <v/>
      </c>
      <c r="F457" s="18"/>
      <c r="G457" s="18"/>
      <c r="H457" s="18" t="str">
        <f>IF(ISERROR(VLOOKUP(コンビ!O461,コード表!$S$3:$T$11,2,FALSE)),"",VLOOKUP(コンビ!O461,コード表!$S$3:$T$11,2,FALSE))</f>
        <v/>
      </c>
      <c r="I457" s="18" t="str">
        <f>IF(ISERROR(VLOOKUP(コンビ!P461,コード表!$D$3:$E$7,2,FALSE)&amp;VLOOKUP(コンビ!Q461,コード表!$G$3:$H$67,2,FALSE)&amp;VLOOKUP(コンビ!R461,コード表!$J$3:$K$15,2,FALSE)&amp;VLOOKUP(コンビ!S461,コード表!$M$3:$N$34,2,FALSE)),"",VLOOKUP(コンビ!P461,コード表!$D$3:$E$7,2,FALSE)&amp;VLOOKUP(コンビ!Q461,コード表!$G$3:$H$67,2,FALSE)&amp;VLOOKUP(コンビ!R461,コード表!$J$3:$K$15,2,FALSE)&amp;VLOOKUP(コンビ!S461,コード表!$M$3:$N$34,2,FALSE))</f>
        <v/>
      </c>
      <c r="J457" s="8">
        <f>コンビ!T461</f>
        <v>0</v>
      </c>
      <c r="K457" s="8" t="str">
        <f>IF(ISERROR(VLOOKUP(コンビ!U461,コード表!$P$3:$Q$52,2,FALSE)),"",VLOOKUP(コンビ!U461,コード表!$P$3:$Q$52,2,FALSE))</f>
        <v/>
      </c>
    </row>
    <row r="458" spans="1:11" ht="20.100000000000001" customHeight="1" x14ac:dyDescent="0.15">
      <c r="A458" s="8">
        <v>712</v>
      </c>
      <c r="B458" s="18" t="b">
        <f>IF(コンビ!B462="出",IF(ISERROR(VLOOKUP(コンビ!C462,コード表!$D$3:$E$7,2,FALSE)&amp;VLOOKUP(コンビ!D462,コード表!$G$3:$H$67,2,FALSE)&amp;VLOOKUP(コンビ!E462,コード表!$J$3:$K$15,2,FALSE)&amp;VLOOKUP(コンビ!F462,コード表!$M$3:$N$34,2,FALSE)),"",VLOOKUP(コンビ!C462,コード表!$D$3:$E$7,2,FALSE)&amp;VLOOKUP(コンビ!D462,コード表!$G$3:$H$67,2,FALSE)&amp;VLOOKUP(コンビ!E462,コード表!$J$3:$K$15,2,FALSE)&amp;VLOOKUP(コンビ!F462,コード表!$M$3:$N$34,2,FALSE)))</f>
        <v>0</v>
      </c>
      <c r="C458" s="11" t="str">
        <f>コンビ!I462&amp;" "&amp;コンビ!J462</f>
        <v xml:space="preserve"> </v>
      </c>
      <c r="D458" s="17" t="str">
        <f>コンビ!G462&amp;" "&amp;コンビ!H462</f>
        <v xml:space="preserve"> </v>
      </c>
      <c r="E458" s="18" t="str">
        <f>IF(ISERROR(VLOOKUP(コンビ!K462,コード表!$D$3:$E$7,2,FALSE)&amp;VLOOKUP(コンビ!L462,コード表!$G$3:$H$67,2,FALSE)&amp;VLOOKUP(コンビ!M462,コード表!$J$3:$K$15,2,FALSE)&amp;VLOOKUP(コンビ!N462,コード表!$M$3:$N$34,2,FALSE)),"",VLOOKUP(コンビ!K462,コード表!$D$3:$E$7,2,FALSE)&amp;VLOOKUP(コンビ!L462,コード表!$G$3:$H$67,2,FALSE)&amp;VLOOKUP(コンビ!M462,コード表!$J$3:$K$15,2,FALSE)&amp;VLOOKUP(コンビ!N462,コード表!$M$3:$N$34,2,FALSE))</f>
        <v/>
      </c>
      <c r="F458" s="18"/>
      <c r="G458" s="18"/>
      <c r="H458" s="18" t="str">
        <f>IF(ISERROR(VLOOKUP(コンビ!O462,コード表!$S$3:$T$11,2,FALSE)),"",VLOOKUP(コンビ!O462,コード表!$S$3:$T$11,2,FALSE))</f>
        <v/>
      </c>
      <c r="I458" s="18" t="str">
        <f>IF(ISERROR(VLOOKUP(コンビ!P462,コード表!$D$3:$E$7,2,FALSE)&amp;VLOOKUP(コンビ!Q462,コード表!$G$3:$H$67,2,FALSE)&amp;VLOOKUP(コンビ!R462,コード表!$J$3:$K$15,2,FALSE)&amp;VLOOKUP(コンビ!S462,コード表!$M$3:$N$34,2,FALSE)),"",VLOOKUP(コンビ!P462,コード表!$D$3:$E$7,2,FALSE)&amp;VLOOKUP(コンビ!Q462,コード表!$G$3:$H$67,2,FALSE)&amp;VLOOKUP(コンビ!R462,コード表!$J$3:$K$15,2,FALSE)&amp;VLOOKUP(コンビ!S462,コード表!$M$3:$N$34,2,FALSE))</f>
        <v/>
      </c>
      <c r="J458" s="8">
        <f>コンビ!T462</f>
        <v>0</v>
      </c>
      <c r="K458" s="8" t="str">
        <f>IF(ISERROR(VLOOKUP(コンビ!U462,コード表!$P$3:$Q$52,2,FALSE)),"",VLOOKUP(コンビ!U462,コード表!$P$3:$Q$52,2,FALSE))</f>
        <v/>
      </c>
    </row>
    <row r="459" spans="1:11" ht="20.100000000000001" customHeight="1" x14ac:dyDescent="0.15">
      <c r="A459" s="8">
        <v>712</v>
      </c>
      <c r="B459" s="18" t="b">
        <f>IF(コンビ!B463="出",IF(ISERROR(VLOOKUP(コンビ!C463,コード表!$D$3:$E$7,2,FALSE)&amp;VLOOKUP(コンビ!D463,コード表!$G$3:$H$67,2,FALSE)&amp;VLOOKUP(コンビ!E463,コード表!$J$3:$K$15,2,FALSE)&amp;VLOOKUP(コンビ!F463,コード表!$M$3:$N$34,2,FALSE)),"",VLOOKUP(コンビ!C463,コード表!$D$3:$E$7,2,FALSE)&amp;VLOOKUP(コンビ!D463,コード表!$G$3:$H$67,2,FALSE)&amp;VLOOKUP(コンビ!E463,コード表!$J$3:$K$15,2,FALSE)&amp;VLOOKUP(コンビ!F463,コード表!$M$3:$N$34,2,FALSE)))</f>
        <v>0</v>
      </c>
      <c r="C459" s="11" t="str">
        <f>コンビ!I463&amp;" "&amp;コンビ!J463</f>
        <v xml:space="preserve"> </v>
      </c>
      <c r="D459" s="17" t="str">
        <f>コンビ!G463&amp;" "&amp;コンビ!H463</f>
        <v xml:space="preserve"> </v>
      </c>
      <c r="E459" s="18" t="str">
        <f>IF(ISERROR(VLOOKUP(コンビ!K463,コード表!$D$3:$E$7,2,FALSE)&amp;VLOOKUP(コンビ!L463,コード表!$G$3:$H$67,2,FALSE)&amp;VLOOKUP(コンビ!M463,コード表!$J$3:$K$15,2,FALSE)&amp;VLOOKUP(コンビ!N463,コード表!$M$3:$N$34,2,FALSE)),"",VLOOKUP(コンビ!K463,コード表!$D$3:$E$7,2,FALSE)&amp;VLOOKUP(コンビ!L463,コード表!$G$3:$H$67,2,FALSE)&amp;VLOOKUP(コンビ!M463,コード表!$J$3:$K$15,2,FALSE)&amp;VLOOKUP(コンビ!N463,コード表!$M$3:$N$34,2,FALSE))</f>
        <v/>
      </c>
      <c r="F459" s="18"/>
      <c r="G459" s="18"/>
      <c r="H459" s="18" t="str">
        <f>IF(ISERROR(VLOOKUP(コンビ!O463,コード表!$S$3:$T$11,2,FALSE)),"",VLOOKUP(コンビ!O463,コード表!$S$3:$T$11,2,FALSE))</f>
        <v/>
      </c>
      <c r="I459" s="18" t="str">
        <f>IF(ISERROR(VLOOKUP(コンビ!P463,コード表!$D$3:$E$7,2,FALSE)&amp;VLOOKUP(コンビ!Q463,コード表!$G$3:$H$67,2,FALSE)&amp;VLOOKUP(コンビ!R463,コード表!$J$3:$K$15,2,FALSE)&amp;VLOOKUP(コンビ!S463,コード表!$M$3:$N$34,2,FALSE)),"",VLOOKUP(コンビ!P463,コード表!$D$3:$E$7,2,FALSE)&amp;VLOOKUP(コンビ!Q463,コード表!$G$3:$H$67,2,FALSE)&amp;VLOOKUP(コンビ!R463,コード表!$J$3:$K$15,2,FALSE)&amp;VLOOKUP(コンビ!S463,コード表!$M$3:$N$34,2,FALSE))</f>
        <v/>
      </c>
      <c r="J459" s="8">
        <f>コンビ!T463</f>
        <v>0</v>
      </c>
      <c r="K459" s="8" t="str">
        <f>IF(ISERROR(VLOOKUP(コンビ!U463,コード表!$P$3:$Q$52,2,FALSE)),"",VLOOKUP(コンビ!U463,コード表!$P$3:$Q$52,2,FALSE))</f>
        <v/>
      </c>
    </row>
    <row r="460" spans="1:11" ht="20.100000000000001" customHeight="1" x14ac:dyDescent="0.15">
      <c r="A460" s="8">
        <v>712</v>
      </c>
      <c r="B460" s="18" t="b">
        <f>IF(コンビ!B464="出",IF(ISERROR(VLOOKUP(コンビ!C464,コード表!$D$3:$E$7,2,FALSE)&amp;VLOOKUP(コンビ!D464,コード表!$G$3:$H$67,2,FALSE)&amp;VLOOKUP(コンビ!E464,コード表!$J$3:$K$15,2,FALSE)&amp;VLOOKUP(コンビ!F464,コード表!$M$3:$N$34,2,FALSE)),"",VLOOKUP(コンビ!C464,コード表!$D$3:$E$7,2,FALSE)&amp;VLOOKUP(コンビ!D464,コード表!$G$3:$H$67,2,FALSE)&amp;VLOOKUP(コンビ!E464,コード表!$J$3:$K$15,2,FALSE)&amp;VLOOKUP(コンビ!F464,コード表!$M$3:$N$34,2,FALSE)))</f>
        <v>0</v>
      </c>
      <c r="C460" s="11" t="str">
        <f>コンビ!I464&amp;" "&amp;コンビ!J464</f>
        <v xml:space="preserve"> </v>
      </c>
      <c r="D460" s="17" t="str">
        <f>コンビ!G464&amp;" "&amp;コンビ!H464</f>
        <v xml:space="preserve"> </v>
      </c>
      <c r="E460" s="18" t="str">
        <f>IF(ISERROR(VLOOKUP(コンビ!K464,コード表!$D$3:$E$7,2,FALSE)&amp;VLOOKUP(コンビ!L464,コード表!$G$3:$H$67,2,FALSE)&amp;VLOOKUP(コンビ!M464,コード表!$J$3:$K$15,2,FALSE)&amp;VLOOKUP(コンビ!N464,コード表!$M$3:$N$34,2,FALSE)),"",VLOOKUP(コンビ!K464,コード表!$D$3:$E$7,2,FALSE)&amp;VLOOKUP(コンビ!L464,コード表!$G$3:$H$67,2,FALSE)&amp;VLOOKUP(コンビ!M464,コード表!$J$3:$K$15,2,FALSE)&amp;VLOOKUP(コンビ!N464,コード表!$M$3:$N$34,2,FALSE))</f>
        <v/>
      </c>
      <c r="F460" s="18"/>
      <c r="G460" s="18"/>
      <c r="H460" s="18" t="str">
        <f>IF(ISERROR(VLOOKUP(コンビ!O464,コード表!$S$3:$T$11,2,FALSE)),"",VLOOKUP(コンビ!O464,コード表!$S$3:$T$11,2,FALSE))</f>
        <v/>
      </c>
      <c r="I460" s="18" t="str">
        <f>IF(ISERROR(VLOOKUP(コンビ!P464,コード表!$D$3:$E$7,2,FALSE)&amp;VLOOKUP(コンビ!Q464,コード表!$G$3:$H$67,2,FALSE)&amp;VLOOKUP(コンビ!R464,コード表!$J$3:$K$15,2,FALSE)&amp;VLOOKUP(コンビ!S464,コード表!$M$3:$N$34,2,FALSE)),"",VLOOKUP(コンビ!P464,コード表!$D$3:$E$7,2,FALSE)&amp;VLOOKUP(コンビ!Q464,コード表!$G$3:$H$67,2,FALSE)&amp;VLOOKUP(コンビ!R464,コード表!$J$3:$K$15,2,FALSE)&amp;VLOOKUP(コンビ!S464,コード表!$M$3:$N$34,2,FALSE))</f>
        <v/>
      </c>
      <c r="J460" s="8">
        <f>コンビ!T464</f>
        <v>0</v>
      </c>
      <c r="K460" s="8" t="str">
        <f>IF(ISERROR(VLOOKUP(コンビ!U464,コード表!$P$3:$Q$52,2,FALSE)),"",VLOOKUP(コンビ!U464,コード表!$P$3:$Q$52,2,FALSE))</f>
        <v/>
      </c>
    </row>
    <row r="461" spans="1:11" ht="20.100000000000001" customHeight="1" x14ac:dyDescent="0.15">
      <c r="A461" s="8">
        <v>712</v>
      </c>
      <c r="B461" s="18" t="b">
        <f>IF(コンビ!B465="出",IF(ISERROR(VLOOKUP(コンビ!C465,コード表!$D$3:$E$7,2,FALSE)&amp;VLOOKUP(コンビ!D465,コード表!$G$3:$H$67,2,FALSE)&amp;VLOOKUP(コンビ!E465,コード表!$J$3:$K$15,2,FALSE)&amp;VLOOKUP(コンビ!F465,コード表!$M$3:$N$34,2,FALSE)),"",VLOOKUP(コンビ!C465,コード表!$D$3:$E$7,2,FALSE)&amp;VLOOKUP(コンビ!D465,コード表!$G$3:$H$67,2,FALSE)&amp;VLOOKUP(コンビ!E465,コード表!$J$3:$K$15,2,FALSE)&amp;VLOOKUP(コンビ!F465,コード表!$M$3:$N$34,2,FALSE)))</f>
        <v>0</v>
      </c>
      <c r="C461" s="11" t="str">
        <f>コンビ!I465&amp;" "&amp;コンビ!J465</f>
        <v xml:space="preserve"> </v>
      </c>
      <c r="D461" s="17" t="str">
        <f>コンビ!G465&amp;" "&amp;コンビ!H465</f>
        <v xml:space="preserve"> </v>
      </c>
      <c r="E461" s="18" t="str">
        <f>IF(ISERROR(VLOOKUP(コンビ!K465,コード表!$D$3:$E$7,2,FALSE)&amp;VLOOKUP(コンビ!L465,コード表!$G$3:$H$67,2,FALSE)&amp;VLOOKUP(コンビ!M465,コード表!$J$3:$K$15,2,FALSE)&amp;VLOOKUP(コンビ!N465,コード表!$M$3:$N$34,2,FALSE)),"",VLOOKUP(コンビ!K465,コード表!$D$3:$E$7,2,FALSE)&amp;VLOOKUP(コンビ!L465,コード表!$G$3:$H$67,2,FALSE)&amp;VLOOKUP(コンビ!M465,コード表!$J$3:$K$15,2,FALSE)&amp;VLOOKUP(コンビ!N465,コード表!$M$3:$N$34,2,FALSE))</f>
        <v/>
      </c>
      <c r="F461" s="18"/>
      <c r="G461" s="18"/>
      <c r="H461" s="18" t="str">
        <f>IF(ISERROR(VLOOKUP(コンビ!O465,コード表!$S$3:$T$11,2,FALSE)),"",VLOOKUP(コンビ!O465,コード表!$S$3:$T$11,2,FALSE))</f>
        <v/>
      </c>
      <c r="I461" s="18" t="str">
        <f>IF(ISERROR(VLOOKUP(コンビ!P465,コード表!$D$3:$E$7,2,FALSE)&amp;VLOOKUP(コンビ!Q465,コード表!$G$3:$H$67,2,FALSE)&amp;VLOOKUP(コンビ!R465,コード表!$J$3:$K$15,2,FALSE)&amp;VLOOKUP(コンビ!S465,コード表!$M$3:$N$34,2,FALSE)),"",VLOOKUP(コンビ!P465,コード表!$D$3:$E$7,2,FALSE)&amp;VLOOKUP(コンビ!Q465,コード表!$G$3:$H$67,2,FALSE)&amp;VLOOKUP(コンビ!R465,コード表!$J$3:$K$15,2,FALSE)&amp;VLOOKUP(コンビ!S465,コード表!$M$3:$N$34,2,FALSE))</f>
        <v/>
      </c>
      <c r="J461" s="8">
        <f>コンビ!T465</f>
        <v>0</v>
      </c>
      <c r="K461" s="8" t="str">
        <f>IF(ISERROR(VLOOKUP(コンビ!U465,コード表!$P$3:$Q$52,2,FALSE)),"",VLOOKUP(コンビ!U465,コード表!$P$3:$Q$52,2,FALSE))</f>
        <v/>
      </c>
    </row>
    <row r="462" spans="1:11" ht="20.100000000000001" customHeight="1" x14ac:dyDescent="0.15">
      <c r="A462" s="8">
        <v>712</v>
      </c>
      <c r="B462" s="18" t="b">
        <f>IF(コンビ!B466="出",IF(ISERROR(VLOOKUP(コンビ!C466,コード表!$D$3:$E$7,2,FALSE)&amp;VLOOKUP(コンビ!D466,コード表!$G$3:$H$67,2,FALSE)&amp;VLOOKUP(コンビ!E466,コード表!$J$3:$K$15,2,FALSE)&amp;VLOOKUP(コンビ!F466,コード表!$M$3:$N$34,2,FALSE)),"",VLOOKUP(コンビ!C466,コード表!$D$3:$E$7,2,FALSE)&amp;VLOOKUP(コンビ!D466,コード表!$G$3:$H$67,2,FALSE)&amp;VLOOKUP(コンビ!E466,コード表!$J$3:$K$15,2,FALSE)&amp;VLOOKUP(コンビ!F466,コード表!$M$3:$N$34,2,FALSE)))</f>
        <v>0</v>
      </c>
      <c r="C462" s="11" t="str">
        <f>コンビ!I466&amp;" "&amp;コンビ!J466</f>
        <v xml:space="preserve"> </v>
      </c>
      <c r="D462" s="17" t="str">
        <f>コンビ!G466&amp;" "&amp;コンビ!H466</f>
        <v xml:space="preserve"> </v>
      </c>
      <c r="E462" s="18" t="str">
        <f>IF(ISERROR(VLOOKUP(コンビ!K466,コード表!$D$3:$E$7,2,FALSE)&amp;VLOOKUP(コンビ!L466,コード表!$G$3:$H$67,2,FALSE)&amp;VLOOKUP(コンビ!M466,コード表!$J$3:$K$15,2,FALSE)&amp;VLOOKUP(コンビ!N466,コード表!$M$3:$N$34,2,FALSE)),"",VLOOKUP(コンビ!K466,コード表!$D$3:$E$7,2,FALSE)&amp;VLOOKUP(コンビ!L466,コード表!$G$3:$H$67,2,FALSE)&amp;VLOOKUP(コンビ!M466,コード表!$J$3:$K$15,2,FALSE)&amp;VLOOKUP(コンビ!N466,コード表!$M$3:$N$34,2,FALSE))</f>
        <v/>
      </c>
      <c r="F462" s="18"/>
      <c r="G462" s="18"/>
      <c r="H462" s="18" t="str">
        <f>IF(ISERROR(VLOOKUP(コンビ!O466,コード表!$S$3:$T$11,2,FALSE)),"",VLOOKUP(コンビ!O466,コード表!$S$3:$T$11,2,FALSE))</f>
        <v/>
      </c>
      <c r="I462" s="18" t="str">
        <f>IF(ISERROR(VLOOKUP(コンビ!P466,コード表!$D$3:$E$7,2,FALSE)&amp;VLOOKUP(コンビ!Q466,コード表!$G$3:$H$67,2,FALSE)&amp;VLOOKUP(コンビ!R466,コード表!$J$3:$K$15,2,FALSE)&amp;VLOOKUP(コンビ!S466,コード表!$M$3:$N$34,2,FALSE)),"",VLOOKUP(コンビ!P466,コード表!$D$3:$E$7,2,FALSE)&amp;VLOOKUP(コンビ!Q466,コード表!$G$3:$H$67,2,FALSE)&amp;VLOOKUP(コンビ!R466,コード表!$J$3:$K$15,2,FALSE)&amp;VLOOKUP(コンビ!S466,コード表!$M$3:$N$34,2,FALSE))</f>
        <v/>
      </c>
      <c r="J462" s="8">
        <f>コンビ!T466</f>
        <v>0</v>
      </c>
      <c r="K462" s="8" t="str">
        <f>IF(ISERROR(VLOOKUP(コンビ!U466,コード表!$P$3:$Q$52,2,FALSE)),"",VLOOKUP(コンビ!U466,コード表!$P$3:$Q$52,2,FALSE))</f>
        <v/>
      </c>
    </row>
    <row r="463" spans="1:11" ht="20.100000000000001" customHeight="1" x14ac:dyDescent="0.15">
      <c r="A463" s="8">
        <v>712</v>
      </c>
      <c r="B463" s="18" t="b">
        <f>IF(コンビ!B467="出",IF(ISERROR(VLOOKUP(コンビ!C467,コード表!$D$3:$E$7,2,FALSE)&amp;VLOOKUP(コンビ!D467,コード表!$G$3:$H$67,2,FALSE)&amp;VLOOKUP(コンビ!E467,コード表!$J$3:$K$15,2,FALSE)&amp;VLOOKUP(コンビ!F467,コード表!$M$3:$N$34,2,FALSE)),"",VLOOKUP(コンビ!C467,コード表!$D$3:$E$7,2,FALSE)&amp;VLOOKUP(コンビ!D467,コード表!$G$3:$H$67,2,FALSE)&amp;VLOOKUP(コンビ!E467,コード表!$J$3:$K$15,2,FALSE)&amp;VLOOKUP(コンビ!F467,コード表!$M$3:$N$34,2,FALSE)))</f>
        <v>0</v>
      </c>
      <c r="C463" s="11" t="str">
        <f>コンビ!I467&amp;" "&amp;コンビ!J467</f>
        <v xml:space="preserve"> </v>
      </c>
      <c r="D463" s="17" t="str">
        <f>コンビ!G467&amp;" "&amp;コンビ!H467</f>
        <v xml:space="preserve"> </v>
      </c>
      <c r="E463" s="18" t="str">
        <f>IF(ISERROR(VLOOKUP(コンビ!K467,コード表!$D$3:$E$7,2,FALSE)&amp;VLOOKUP(コンビ!L467,コード表!$G$3:$H$67,2,FALSE)&amp;VLOOKUP(コンビ!M467,コード表!$J$3:$K$15,2,FALSE)&amp;VLOOKUP(コンビ!N467,コード表!$M$3:$N$34,2,FALSE)),"",VLOOKUP(コンビ!K467,コード表!$D$3:$E$7,2,FALSE)&amp;VLOOKUP(コンビ!L467,コード表!$G$3:$H$67,2,FALSE)&amp;VLOOKUP(コンビ!M467,コード表!$J$3:$K$15,2,FALSE)&amp;VLOOKUP(コンビ!N467,コード表!$M$3:$N$34,2,FALSE))</f>
        <v/>
      </c>
      <c r="F463" s="18"/>
      <c r="G463" s="18"/>
      <c r="H463" s="18" t="str">
        <f>IF(ISERROR(VLOOKUP(コンビ!O467,コード表!$S$3:$T$11,2,FALSE)),"",VLOOKUP(コンビ!O467,コード表!$S$3:$T$11,2,FALSE))</f>
        <v/>
      </c>
      <c r="I463" s="18" t="str">
        <f>IF(ISERROR(VLOOKUP(コンビ!P467,コード表!$D$3:$E$7,2,FALSE)&amp;VLOOKUP(コンビ!Q467,コード表!$G$3:$H$67,2,FALSE)&amp;VLOOKUP(コンビ!R467,コード表!$J$3:$K$15,2,FALSE)&amp;VLOOKUP(コンビ!S467,コード表!$M$3:$N$34,2,FALSE)),"",VLOOKUP(コンビ!P467,コード表!$D$3:$E$7,2,FALSE)&amp;VLOOKUP(コンビ!Q467,コード表!$G$3:$H$67,2,FALSE)&amp;VLOOKUP(コンビ!R467,コード表!$J$3:$K$15,2,FALSE)&amp;VLOOKUP(コンビ!S467,コード表!$M$3:$N$34,2,FALSE))</f>
        <v/>
      </c>
      <c r="J463" s="8">
        <f>コンビ!T467</f>
        <v>0</v>
      </c>
      <c r="K463" s="8" t="str">
        <f>IF(ISERROR(VLOOKUP(コンビ!U467,コード表!$P$3:$Q$52,2,FALSE)),"",VLOOKUP(コンビ!U467,コード表!$P$3:$Q$52,2,FALSE))</f>
        <v/>
      </c>
    </row>
    <row r="464" spans="1:11" ht="20.100000000000001" customHeight="1" x14ac:dyDescent="0.15">
      <c r="A464" s="8">
        <v>712</v>
      </c>
      <c r="B464" s="18" t="b">
        <f>IF(コンビ!B468="出",IF(ISERROR(VLOOKUP(コンビ!C468,コード表!$D$3:$E$7,2,FALSE)&amp;VLOOKUP(コンビ!D468,コード表!$G$3:$H$67,2,FALSE)&amp;VLOOKUP(コンビ!E468,コード表!$J$3:$K$15,2,FALSE)&amp;VLOOKUP(コンビ!F468,コード表!$M$3:$N$34,2,FALSE)),"",VLOOKUP(コンビ!C468,コード表!$D$3:$E$7,2,FALSE)&amp;VLOOKUP(コンビ!D468,コード表!$G$3:$H$67,2,FALSE)&amp;VLOOKUP(コンビ!E468,コード表!$J$3:$K$15,2,FALSE)&amp;VLOOKUP(コンビ!F468,コード表!$M$3:$N$34,2,FALSE)))</f>
        <v>0</v>
      </c>
      <c r="C464" s="11" t="str">
        <f>コンビ!I468&amp;" "&amp;コンビ!J468</f>
        <v xml:space="preserve"> </v>
      </c>
      <c r="D464" s="17" t="str">
        <f>コンビ!G468&amp;" "&amp;コンビ!H468</f>
        <v xml:space="preserve"> </v>
      </c>
      <c r="E464" s="18" t="str">
        <f>IF(ISERROR(VLOOKUP(コンビ!K468,コード表!$D$3:$E$7,2,FALSE)&amp;VLOOKUP(コンビ!L468,コード表!$G$3:$H$67,2,FALSE)&amp;VLOOKUP(コンビ!M468,コード表!$J$3:$K$15,2,FALSE)&amp;VLOOKUP(コンビ!N468,コード表!$M$3:$N$34,2,FALSE)),"",VLOOKUP(コンビ!K468,コード表!$D$3:$E$7,2,FALSE)&amp;VLOOKUP(コンビ!L468,コード表!$G$3:$H$67,2,FALSE)&amp;VLOOKUP(コンビ!M468,コード表!$J$3:$K$15,2,FALSE)&amp;VLOOKUP(コンビ!N468,コード表!$M$3:$N$34,2,FALSE))</f>
        <v/>
      </c>
      <c r="F464" s="18"/>
      <c r="G464" s="18"/>
      <c r="H464" s="18" t="str">
        <f>IF(ISERROR(VLOOKUP(コンビ!O468,コード表!$S$3:$T$11,2,FALSE)),"",VLOOKUP(コンビ!O468,コード表!$S$3:$T$11,2,FALSE))</f>
        <v/>
      </c>
      <c r="I464" s="18" t="str">
        <f>IF(ISERROR(VLOOKUP(コンビ!P468,コード表!$D$3:$E$7,2,FALSE)&amp;VLOOKUP(コンビ!Q468,コード表!$G$3:$H$67,2,FALSE)&amp;VLOOKUP(コンビ!R468,コード表!$J$3:$K$15,2,FALSE)&amp;VLOOKUP(コンビ!S468,コード表!$M$3:$N$34,2,FALSE)),"",VLOOKUP(コンビ!P468,コード表!$D$3:$E$7,2,FALSE)&amp;VLOOKUP(コンビ!Q468,コード表!$G$3:$H$67,2,FALSE)&amp;VLOOKUP(コンビ!R468,コード表!$J$3:$K$15,2,FALSE)&amp;VLOOKUP(コンビ!S468,コード表!$M$3:$N$34,2,FALSE))</f>
        <v/>
      </c>
      <c r="J464" s="8">
        <f>コンビ!T468</f>
        <v>0</v>
      </c>
      <c r="K464" s="8" t="str">
        <f>IF(ISERROR(VLOOKUP(コンビ!U468,コード表!$P$3:$Q$52,2,FALSE)),"",VLOOKUP(コンビ!U468,コード表!$P$3:$Q$52,2,FALSE))</f>
        <v/>
      </c>
    </row>
    <row r="465" spans="1:11" ht="20.100000000000001" customHeight="1" x14ac:dyDescent="0.15">
      <c r="A465" s="8">
        <v>712</v>
      </c>
      <c r="B465" s="18" t="b">
        <f>IF(コンビ!B469="出",IF(ISERROR(VLOOKUP(コンビ!C469,コード表!$D$3:$E$7,2,FALSE)&amp;VLOOKUP(コンビ!D469,コード表!$G$3:$H$67,2,FALSE)&amp;VLOOKUP(コンビ!E469,コード表!$J$3:$K$15,2,FALSE)&amp;VLOOKUP(コンビ!F469,コード表!$M$3:$N$34,2,FALSE)),"",VLOOKUP(コンビ!C469,コード表!$D$3:$E$7,2,FALSE)&amp;VLOOKUP(コンビ!D469,コード表!$G$3:$H$67,2,FALSE)&amp;VLOOKUP(コンビ!E469,コード表!$J$3:$K$15,2,FALSE)&amp;VLOOKUP(コンビ!F469,コード表!$M$3:$N$34,2,FALSE)))</f>
        <v>0</v>
      </c>
      <c r="C465" s="11" t="str">
        <f>コンビ!I469&amp;" "&amp;コンビ!J469</f>
        <v xml:space="preserve"> </v>
      </c>
      <c r="D465" s="17" t="str">
        <f>コンビ!G469&amp;" "&amp;コンビ!H469</f>
        <v xml:space="preserve"> </v>
      </c>
      <c r="E465" s="18" t="str">
        <f>IF(ISERROR(VLOOKUP(コンビ!K469,コード表!$D$3:$E$7,2,FALSE)&amp;VLOOKUP(コンビ!L469,コード表!$G$3:$H$67,2,FALSE)&amp;VLOOKUP(コンビ!M469,コード表!$J$3:$K$15,2,FALSE)&amp;VLOOKUP(コンビ!N469,コード表!$M$3:$N$34,2,FALSE)),"",VLOOKUP(コンビ!K469,コード表!$D$3:$E$7,2,FALSE)&amp;VLOOKUP(コンビ!L469,コード表!$G$3:$H$67,2,FALSE)&amp;VLOOKUP(コンビ!M469,コード表!$J$3:$K$15,2,FALSE)&amp;VLOOKUP(コンビ!N469,コード表!$M$3:$N$34,2,FALSE))</f>
        <v/>
      </c>
      <c r="F465" s="18"/>
      <c r="G465" s="18"/>
      <c r="H465" s="18" t="str">
        <f>IF(ISERROR(VLOOKUP(コンビ!O469,コード表!$S$3:$T$11,2,FALSE)),"",VLOOKUP(コンビ!O469,コード表!$S$3:$T$11,2,FALSE))</f>
        <v/>
      </c>
      <c r="I465" s="18" t="str">
        <f>IF(ISERROR(VLOOKUP(コンビ!P469,コード表!$D$3:$E$7,2,FALSE)&amp;VLOOKUP(コンビ!Q469,コード表!$G$3:$H$67,2,FALSE)&amp;VLOOKUP(コンビ!R469,コード表!$J$3:$K$15,2,FALSE)&amp;VLOOKUP(コンビ!S469,コード表!$M$3:$N$34,2,FALSE)),"",VLOOKUP(コンビ!P469,コード表!$D$3:$E$7,2,FALSE)&amp;VLOOKUP(コンビ!Q469,コード表!$G$3:$H$67,2,FALSE)&amp;VLOOKUP(コンビ!R469,コード表!$J$3:$K$15,2,FALSE)&amp;VLOOKUP(コンビ!S469,コード表!$M$3:$N$34,2,FALSE))</f>
        <v/>
      </c>
      <c r="J465" s="8">
        <f>コンビ!T469</f>
        <v>0</v>
      </c>
      <c r="K465" s="8" t="str">
        <f>IF(ISERROR(VLOOKUP(コンビ!U469,コード表!$P$3:$Q$52,2,FALSE)),"",VLOOKUP(コンビ!U469,コード表!$P$3:$Q$52,2,FALSE))</f>
        <v/>
      </c>
    </row>
    <row r="466" spans="1:11" ht="20.100000000000001" customHeight="1" x14ac:dyDescent="0.15">
      <c r="A466" s="8">
        <v>712</v>
      </c>
      <c r="B466" s="18" t="b">
        <f>IF(コンビ!B470="出",IF(ISERROR(VLOOKUP(コンビ!C470,コード表!$D$3:$E$7,2,FALSE)&amp;VLOOKUP(コンビ!D470,コード表!$G$3:$H$67,2,FALSE)&amp;VLOOKUP(コンビ!E470,コード表!$J$3:$K$15,2,FALSE)&amp;VLOOKUP(コンビ!F470,コード表!$M$3:$N$34,2,FALSE)),"",VLOOKUP(コンビ!C470,コード表!$D$3:$E$7,2,FALSE)&amp;VLOOKUP(コンビ!D470,コード表!$G$3:$H$67,2,FALSE)&amp;VLOOKUP(コンビ!E470,コード表!$J$3:$K$15,2,FALSE)&amp;VLOOKUP(コンビ!F470,コード表!$M$3:$N$34,2,FALSE)))</f>
        <v>0</v>
      </c>
      <c r="C466" s="11" t="str">
        <f>コンビ!I470&amp;" "&amp;コンビ!J470</f>
        <v xml:space="preserve"> </v>
      </c>
      <c r="D466" s="17" t="str">
        <f>コンビ!G470&amp;" "&amp;コンビ!H470</f>
        <v xml:space="preserve"> </v>
      </c>
      <c r="E466" s="18" t="str">
        <f>IF(ISERROR(VLOOKUP(コンビ!K470,コード表!$D$3:$E$7,2,FALSE)&amp;VLOOKUP(コンビ!L470,コード表!$G$3:$H$67,2,FALSE)&amp;VLOOKUP(コンビ!M470,コード表!$J$3:$K$15,2,FALSE)&amp;VLOOKUP(コンビ!N470,コード表!$M$3:$N$34,2,FALSE)),"",VLOOKUP(コンビ!K470,コード表!$D$3:$E$7,2,FALSE)&amp;VLOOKUP(コンビ!L470,コード表!$G$3:$H$67,2,FALSE)&amp;VLOOKUP(コンビ!M470,コード表!$J$3:$K$15,2,FALSE)&amp;VLOOKUP(コンビ!N470,コード表!$M$3:$N$34,2,FALSE))</f>
        <v/>
      </c>
      <c r="F466" s="18"/>
      <c r="G466" s="18"/>
      <c r="H466" s="18" t="str">
        <f>IF(ISERROR(VLOOKUP(コンビ!O470,コード表!$S$3:$T$11,2,FALSE)),"",VLOOKUP(コンビ!O470,コード表!$S$3:$T$11,2,FALSE))</f>
        <v/>
      </c>
      <c r="I466" s="18" t="str">
        <f>IF(ISERROR(VLOOKUP(コンビ!P470,コード表!$D$3:$E$7,2,FALSE)&amp;VLOOKUP(コンビ!Q470,コード表!$G$3:$H$67,2,FALSE)&amp;VLOOKUP(コンビ!R470,コード表!$J$3:$K$15,2,FALSE)&amp;VLOOKUP(コンビ!S470,コード表!$M$3:$N$34,2,FALSE)),"",VLOOKUP(コンビ!P470,コード表!$D$3:$E$7,2,FALSE)&amp;VLOOKUP(コンビ!Q470,コード表!$G$3:$H$67,2,FALSE)&amp;VLOOKUP(コンビ!R470,コード表!$J$3:$K$15,2,FALSE)&amp;VLOOKUP(コンビ!S470,コード表!$M$3:$N$34,2,FALSE))</f>
        <v/>
      </c>
      <c r="J466" s="8">
        <f>コンビ!T470</f>
        <v>0</v>
      </c>
      <c r="K466" s="8" t="str">
        <f>IF(ISERROR(VLOOKUP(コンビ!U470,コード表!$P$3:$Q$52,2,FALSE)),"",VLOOKUP(コンビ!U470,コード表!$P$3:$Q$52,2,FALSE))</f>
        <v/>
      </c>
    </row>
    <row r="467" spans="1:11" ht="20.100000000000001" customHeight="1" x14ac:dyDescent="0.15">
      <c r="A467" s="8">
        <v>712</v>
      </c>
      <c r="B467" s="18" t="b">
        <f>IF(コンビ!B471="出",IF(ISERROR(VLOOKUP(コンビ!C471,コード表!$D$3:$E$7,2,FALSE)&amp;VLOOKUP(コンビ!D471,コード表!$G$3:$H$67,2,FALSE)&amp;VLOOKUP(コンビ!E471,コード表!$J$3:$K$15,2,FALSE)&amp;VLOOKUP(コンビ!F471,コード表!$M$3:$N$34,2,FALSE)),"",VLOOKUP(コンビ!C471,コード表!$D$3:$E$7,2,FALSE)&amp;VLOOKUP(コンビ!D471,コード表!$G$3:$H$67,2,FALSE)&amp;VLOOKUP(コンビ!E471,コード表!$J$3:$K$15,2,FALSE)&amp;VLOOKUP(コンビ!F471,コード表!$M$3:$N$34,2,FALSE)))</f>
        <v>0</v>
      </c>
      <c r="C467" s="11" t="str">
        <f>コンビ!I471&amp;" "&amp;コンビ!J471</f>
        <v xml:space="preserve"> </v>
      </c>
      <c r="D467" s="17" t="str">
        <f>コンビ!G471&amp;" "&amp;コンビ!H471</f>
        <v xml:space="preserve"> </v>
      </c>
      <c r="E467" s="18" t="str">
        <f>IF(ISERROR(VLOOKUP(コンビ!K471,コード表!$D$3:$E$7,2,FALSE)&amp;VLOOKUP(コンビ!L471,コード表!$G$3:$H$67,2,FALSE)&amp;VLOOKUP(コンビ!M471,コード表!$J$3:$K$15,2,FALSE)&amp;VLOOKUP(コンビ!N471,コード表!$M$3:$N$34,2,FALSE)),"",VLOOKUP(コンビ!K471,コード表!$D$3:$E$7,2,FALSE)&amp;VLOOKUP(コンビ!L471,コード表!$G$3:$H$67,2,FALSE)&amp;VLOOKUP(コンビ!M471,コード表!$J$3:$K$15,2,FALSE)&amp;VLOOKUP(コンビ!N471,コード表!$M$3:$N$34,2,FALSE))</f>
        <v/>
      </c>
      <c r="F467" s="18"/>
      <c r="G467" s="18"/>
      <c r="H467" s="18" t="str">
        <f>IF(ISERROR(VLOOKUP(コンビ!O471,コード表!$S$3:$T$11,2,FALSE)),"",VLOOKUP(コンビ!O471,コード表!$S$3:$T$11,2,FALSE))</f>
        <v/>
      </c>
      <c r="I467" s="18" t="str">
        <f>IF(ISERROR(VLOOKUP(コンビ!P471,コード表!$D$3:$E$7,2,FALSE)&amp;VLOOKUP(コンビ!Q471,コード表!$G$3:$H$67,2,FALSE)&amp;VLOOKUP(コンビ!R471,コード表!$J$3:$K$15,2,FALSE)&amp;VLOOKUP(コンビ!S471,コード表!$M$3:$N$34,2,FALSE)),"",VLOOKUP(コンビ!P471,コード表!$D$3:$E$7,2,FALSE)&amp;VLOOKUP(コンビ!Q471,コード表!$G$3:$H$67,2,FALSE)&amp;VLOOKUP(コンビ!R471,コード表!$J$3:$K$15,2,FALSE)&amp;VLOOKUP(コンビ!S471,コード表!$M$3:$N$34,2,FALSE))</f>
        <v/>
      </c>
      <c r="J467" s="8">
        <f>コンビ!T471</f>
        <v>0</v>
      </c>
      <c r="K467" s="8" t="str">
        <f>IF(ISERROR(VLOOKUP(コンビ!U471,コード表!$P$3:$Q$52,2,FALSE)),"",VLOOKUP(コンビ!U471,コード表!$P$3:$Q$52,2,FALSE))</f>
        <v/>
      </c>
    </row>
    <row r="468" spans="1:11" ht="20.100000000000001" customHeight="1" x14ac:dyDescent="0.15">
      <c r="A468" s="8">
        <v>712</v>
      </c>
      <c r="B468" s="18" t="b">
        <f>IF(コンビ!B472="出",IF(ISERROR(VLOOKUP(コンビ!C472,コード表!$D$3:$E$7,2,FALSE)&amp;VLOOKUP(コンビ!D472,コード表!$G$3:$H$67,2,FALSE)&amp;VLOOKUP(コンビ!E472,コード表!$J$3:$K$15,2,FALSE)&amp;VLOOKUP(コンビ!F472,コード表!$M$3:$N$34,2,FALSE)),"",VLOOKUP(コンビ!C472,コード表!$D$3:$E$7,2,FALSE)&amp;VLOOKUP(コンビ!D472,コード表!$G$3:$H$67,2,FALSE)&amp;VLOOKUP(コンビ!E472,コード表!$J$3:$K$15,2,FALSE)&amp;VLOOKUP(コンビ!F472,コード表!$M$3:$N$34,2,FALSE)))</f>
        <v>0</v>
      </c>
      <c r="C468" s="11" t="str">
        <f>コンビ!I472&amp;" "&amp;コンビ!J472</f>
        <v xml:space="preserve"> </v>
      </c>
      <c r="D468" s="17" t="str">
        <f>コンビ!G472&amp;" "&amp;コンビ!H472</f>
        <v xml:space="preserve"> </v>
      </c>
      <c r="E468" s="18" t="str">
        <f>IF(ISERROR(VLOOKUP(コンビ!K472,コード表!$D$3:$E$7,2,FALSE)&amp;VLOOKUP(コンビ!L472,コード表!$G$3:$H$67,2,FALSE)&amp;VLOOKUP(コンビ!M472,コード表!$J$3:$K$15,2,FALSE)&amp;VLOOKUP(コンビ!N472,コード表!$M$3:$N$34,2,FALSE)),"",VLOOKUP(コンビ!K472,コード表!$D$3:$E$7,2,FALSE)&amp;VLOOKUP(コンビ!L472,コード表!$G$3:$H$67,2,FALSE)&amp;VLOOKUP(コンビ!M472,コード表!$J$3:$K$15,2,FALSE)&amp;VLOOKUP(コンビ!N472,コード表!$M$3:$N$34,2,FALSE))</f>
        <v/>
      </c>
      <c r="F468" s="18"/>
      <c r="G468" s="18"/>
      <c r="H468" s="18" t="str">
        <f>IF(ISERROR(VLOOKUP(コンビ!O472,コード表!$S$3:$T$11,2,FALSE)),"",VLOOKUP(コンビ!O472,コード表!$S$3:$T$11,2,FALSE))</f>
        <v/>
      </c>
      <c r="I468" s="18" t="str">
        <f>IF(ISERROR(VLOOKUP(コンビ!P472,コード表!$D$3:$E$7,2,FALSE)&amp;VLOOKUP(コンビ!Q472,コード表!$G$3:$H$67,2,FALSE)&amp;VLOOKUP(コンビ!R472,コード表!$J$3:$K$15,2,FALSE)&amp;VLOOKUP(コンビ!S472,コード表!$M$3:$N$34,2,FALSE)),"",VLOOKUP(コンビ!P472,コード表!$D$3:$E$7,2,FALSE)&amp;VLOOKUP(コンビ!Q472,コード表!$G$3:$H$67,2,FALSE)&amp;VLOOKUP(コンビ!R472,コード表!$J$3:$K$15,2,FALSE)&amp;VLOOKUP(コンビ!S472,コード表!$M$3:$N$34,2,FALSE))</f>
        <v/>
      </c>
      <c r="J468" s="8">
        <f>コンビ!T472</f>
        <v>0</v>
      </c>
      <c r="K468" s="8" t="str">
        <f>IF(ISERROR(VLOOKUP(コンビ!U472,コード表!$P$3:$Q$52,2,FALSE)),"",VLOOKUP(コンビ!U472,コード表!$P$3:$Q$52,2,FALSE))</f>
        <v/>
      </c>
    </row>
    <row r="469" spans="1:11" ht="20.100000000000001" customHeight="1" x14ac:dyDescent="0.15">
      <c r="A469" s="8">
        <v>712</v>
      </c>
      <c r="B469" s="18" t="b">
        <f>IF(コンビ!B473="出",IF(ISERROR(VLOOKUP(コンビ!C473,コード表!$D$3:$E$7,2,FALSE)&amp;VLOOKUP(コンビ!D473,コード表!$G$3:$H$67,2,FALSE)&amp;VLOOKUP(コンビ!E473,コード表!$J$3:$K$15,2,FALSE)&amp;VLOOKUP(コンビ!F473,コード表!$M$3:$N$34,2,FALSE)),"",VLOOKUP(コンビ!C473,コード表!$D$3:$E$7,2,FALSE)&amp;VLOOKUP(コンビ!D473,コード表!$G$3:$H$67,2,FALSE)&amp;VLOOKUP(コンビ!E473,コード表!$J$3:$K$15,2,FALSE)&amp;VLOOKUP(コンビ!F473,コード表!$M$3:$N$34,2,FALSE)))</f>
        <v>0</v>
      </c>
      <c r="C469" s="11" t="str">
        <f>コンビ!I473&amp;" "&amp;コンビ!J473</f>
        <v xml:space="preserve"> </v>
      </c>
      <c r="D469" s="17" t="str">
        <f>コンビ!G473&amp;" "&amp;コンビ!H473</f>
        <v xml:space="preserve"> </v>
      </c>
      <c r="E469" s="18" t="str">
        <f>IF(ISERROR(VLOOKUP(コンビ!K473,コード表!$D$3:$E$7,2,FALSE)&amp;VLOOKUP(コンビ!L473,コード表!$G$3:$H$67,2,FALSE)&amp;VLOOKUP(コンビ!M473,コード表!$J$3:$K$15,2,FALSE)&amp;VLOOKUP(コンビ!N473,コード表!$M$3:$N$34,2,FALSE)),"",VLOOKUP(コンビ!K473,コード表!$D$3:$E$7,2,FALSE)&amp;VLOOKUP(コンビ!L473,コード表!$G$3:$H$67,2,FALSE)&amp;VLOOKUP(コンビ!M473,コード表!$J$3:$K$15,2,FALSE)&amp;VLOOKUP(コンビ!N473,コード表!$M$3:$N$34,2,FALSE))</f>
        <v/>
      </c>
      <c r="F469" s="18"/>
      <c r="G469" s="18"/>
      <c r="H469" s="18" t="str">
        <f>IF(ISERROR(VLOOKUP(コンビ!O473,コード表!$S$3:$T$11,2,FALSE)),"",VLOOKUP(コンビ!O473,コード表!$S$3:$T$11,2,FALSE))</f>
        <v/>
      </c>
      <c r="I469" s="18" t="str">
        <f>IF(ISERROR(VLOOKUP(コンビ!P473,コード表!$D$3:$E$7,2,FALSE)&amp;VLOOKUP(コンビ!Q473,コード表!$G$3:$H$67,2,FALSE)&amp;VLOOKUP(コンビ!R473,コード表!$J$3:$K$15,2,FALSE)&amp;VLOOKUP(コンビ!S473,コード表!$M$3:$N$34,2,FALSE)),"",VLOOKUP(コンビ!P473,コード表!$D$3:$E$7,2,FALSE)&amp;VLOOKUP(コンビ!Q473,コード表!$G$3:$H$67,2,FALSE)&amp;VLOOKUP(コンビ!R473,コード表!$J$3:$K$15,2,FALSE)&amp;VLOOKUP(コンビ!S473,コード表!$M$3:$N$34,2,FALSE))</f>
        <v/>
      </c>
      <c r="J469" s="8">
        <f>コンビ!T473</f>
        <v>0</v>
      </c>
      <c r="K469" s="8" t="str">
        <f>IF(ISERROR(VLOOKUP(コンビ!U473,コード表!$P$3:$Q$52,2,FALSE)),"",VLOOKUP(コンビ!U473,コード表!$P$3:$Q$52,2,FALSE))</f>
        <v/>
      </c>
    </row>
    <row r="470" spans="1:11" ht="20.100000000000001" customHeight="1" x14ac:dyDescent="0.15">
      <c r="A470" s="8">
        <v>712</v>
      </c>
      <c r="B470" s="18" t="b">
        <f>IF(コンビ!B474="出",IF(ISERROR(VLOOKUP(コンビ!C474,コード表!$D$3:$E$7,2,FALSE)&amp;VLOOKUP(コンビ!D474,コード表!$G$3:$H$67,2,FALSE)&amp;VLOOKUP(コンビ!E474,コード表!$J$3:$K$15,2,FALSE)&amp;VLOOKUP(コンビ!F474,コード表!$M$3:$N$34,2,FALSE)),"",VLOOKUP(コンビ!C474,コード表!$D$3:$E$7,2,FALSE)&amp;VLOOKUP(コンビ!D474,コード表!$G$3:$H$67,2,FALSE)&amp;VLOOKUP(コンビ!E474,コード表!$J$3:$K$15,2,FALSE)&amp;VLOOKUP(コンビ!F474,コード表!$M$3:$N$34,2,FALSE)))</f>
        <v>0</v>
      </c>
      <c r="C470" s="11" t="str">
        <f>コンビ!I474&amp;" "&amp;コンビ!J474</f>
        <v xml:space="preserve"> </v>
      </c>
      <c r="D470" s="17" t="str">
        <f>コンビ!G474&amp;" "&amp;コンビ!H474</f>
        <v xml:space="preserve"> </v>
      </c>
      <c r="E470" s="18" t="str">
        <f>IF(ISERROR(VLOOKUP(コンビ!K474,コード表!$D$3:$E$7,2,FALSE)&amp;VLOOKUP(コンビ!L474,コード表!$G$3:$H$67,2,FALSE)&amp;VLOOKUP(コンビ!M474,コード表!$J$3:$K$15,2,FALSE)&amp;VLOOKUP(コンビ!N474,コード表!$M$3:$N$34,2,FALSE)),"",VLOOKUP(コンビ!K474,コード表!$D$3:$E$7,2,FALSE)&amp;VLOOKUP(コンビ!L474,コード表!$G$3:$H$67,2,FALSE)&amp;VLOOKUP(コンビ!M474,コード表!$J$3:$K$15,2,FALSE)&amp;VLOOKUP(コンビ!N474,コード表!$M$3:$N$34,2,FALSE))</f>
        <v/>
      </c>
      <c r="F470" s="18"/>
      <c r="G470" s="18"/>
      <c r="H470" s="18" t="str">
        <f>IF(ISERROR(VLOOKUP(コンビ!O474,コード表!$S$3:$T$11,2,FALSE)),"",VLOOKUP(コンビ!O474,コード表!$S$3:$T$11,2,FALSE))</f>
        <v/>
      </c>
      <c r="I470" s="18" t="str">
        <f>IF(ISERROR(VLOOKUP(コンビ!P474,コード表!$D$3:$E$7,2,FALSE)&amp;VLOOKUP(コンビ!Q474,コード表!$G$3:$H$67,2,FALSE)&amp;VLOOKUP(コンビ!R474,コード表!$J$3:$K$15,2,FALSE)&amp;VLOOKUP(コンビ!S474,コード表!$M$3:$N$34,2,FALSE)),"",VLOOKUP(コンビ!P474,コード表!$D$3:$E$7,2,FALSE)&amp;VLOOKUP(コンビ!Q474,コード表!$G$3:$H$67,2,FALSE)&amp;VLOOKUP(コンビ!R474,コード表!$J$3:$K$15,2,FALSE)&amp;VLOOKUP(コンビ!S474,コード表!$M$3:$N$34,2,FALSE))</f>
        <v/>
      </c>
      <c r="J470" s="8">
        <f>コンビ!T474</f>
        <v>0</v>
      </c>
      <c r="K470" s="8" t="str">
        <f>IF(ISERROR(VLOOKUP(コンビ!U474,コード表!$P$3:$Q$52,2,FALSE)),"",VLOOKUP(コンビ!U474,コード表!$P$3:$Q$52,2,FALSE))</f>
        <v/>
      </c>
    </row>
    <row r="471" spans="1:11" ht="20.100000000000001" customHeight="1" x14ac:dyDescent="0.15">
      <c r="A471" s="8">
        <v>712</v>
      </c>
      <c r="B471" s="18" t="b">
        <f>IF(コンビ!B475="出",IF(ISERROR(VLOOKUP(コンビ!C475,コード表!$D$3:$E$7,2,FALSE)&amp;VLOOKUP(コンビ!D475,コード表!$G$3:$H$67,2,FALSE)&amp;VLOOKUP(コンビ!E475,コード表!$J$3:$K$15,2,FALSE)&amp;VLOOKUP(コンビ!F475,コード表!$M$3:$N$34,2,FALSE)),"",VLOOKUP(コンビ!C475,コード表!$D$3:$E$7,2,FALSE)&amp;VLOOKUP(コンビ!D475,コード表!$G$3:$H$67,2,FALSE)&amp;VLOOKUP(コンビ!E475,コード表!$J$3:$K$15,2,FALSE)&amp;VLOOKUP(コンビ!F475,コード表!$M$3:$N$34,2,FALSE)))</f>
        <v>0</v>
      </c>
      <c r="C471" s="11" t="str">
        <f>コンビ!I475&amp;" "&amp;コンビ!J475</f>
        <v xml:space="preserve"> </v>
      </c>
      <c r="D471" s="17" t="str">
        <f>コンビ!G475&amp;" "&amp;コンビ!H475</f>
        <v xml:space="preserve"> </v>
      </c>
      <c r="E471" s="18" t="str">
        <f>IF(ISERROR(VLOOKUP(コンビ!K475,コード表!$D$3:$E$7,2,FALSE)&amp;VLOOKUP(コンビ!L475,コード表!$G$3:$H$67,2,FALSE)&amp;VLOOKUP(コンビ!M475,コード表!$J$3:$K$15,2,FALSE)&amp;VLOOKUP(コンビ!N475,コード表!$M$3:$N$34,2,FALSE)),"",VLOOKUP(コンビ!K475,コード表!$D$3:$E$7,2,FALSE)&amp;VLOOKUP(コンビ!L475,コード表!$G$3:$H$67,2,FALSE)&amp;VLOOKUP(コンビ!M475,コード表!$J$3:$K$15,2,FALSE)&amp;VLOOKUP(コンビ!N475,コード表!$M$3:$N$34,2,FALSE))</f>
        <v/>
      </c>
      <c r="F471" s="18"/>
      <c r="G471" s="18"/>
      <c r="H471" s="18" t="str">
        <f>IF(ISERROR(VLOOKUP(コンビ!O475,コード表!$S$3:$T$11,2,FALSE)),"",VLOOKUP(コンビ!O475,コード表!$S$3:$T$11,2,FALSE))</f>
        <v/>
      </c>
      <c r="I471" s="18" t="str">
        <f>IF(ISERROR(VLOOKUP(コンビ!P475,コード表!$D$3:$E$7,2,FALSE)&amp;VLOOKUP(コンビ!Q475,コード表!$G$3:$H$67,2,FALSE)&amp;VLOOKUP(コンビ!R475,コード表!$J$3:$K$15,2,FALSE)&amp;VLOOKUP(コンビ!S475,コード表!$M$3:$N$34,2,FALSE)),"",VLOOKUP(コンビ!P475,コード表!$D$3:$E$7,2,FALSE)&amp;VLOOKUP(コンビ!Q475,コード表!$G$3:$H$67,2,FALSE)&amp;VLOOKUP(コンビ!R475,コード表!$J$3:$K$15,2,FALSE)&amp;VLOOKUP(コンビ!S475,コード表!$M$3:$N$34,2,FALSE))</f>
        <v/>
      </c>
      <c r="J471" s="8">
        <f>コンビ!T475</f>
        <v>0</v>
      </c>
      <c r="K471" s="8" t="str">
        <f>IF(ISERROR(VLOOKUP(コンビ!U475,コード表!$P$3:$Q$52,2,FALSE)),"",VLOOKUP(コンビ!U475,コード表!$P$3:$Q$52,2,FALSE))</f>
        <v/>
      </c>
    </row>
    <row r="472" spans="1:11" ht="20.100000000000001" customHeight="1" x14ac:dyDescent="0.15">
      <c r="A472" s="8">
        <v>712</v>
      </c>
      <c r="B472" s="18" t="b">
        <f>IF(コンビ!B476="出",IF(ISERROR(VLOOKUP(コンビ!C476,コード表!$D$3:$E$7,2,FALSE)&amp;VLOOKUP(コンビ!D476,コード表!$G$3:$H$67,2,FALSE)&amp;VLOOKUP(コンビ!E476,コード表!$J$3:$K$15,2,FALSE)&amp;VLOOKUP(コンビ!F476,コード表!$M$3:$N$34,2,FALSE)),"",VLOOKUP(コンビ!C476,コード表!$D$3:$E$7,2,FALSE)&amp;VLOOKUP(コンビ!D476,コード表!$G$3:$H$67,2,FALSE)&amp;VLOOKUP(コンビ!E476,コード表!$J$3:$K$15,2,FALSE)&amp;VLOOKUP(コンビ!F476,コード表!$M$3:$N$34,2,FALSE)))</f>
        <v>0</v>
      </c>
      <c r="C472" s="11" t="str">
        <f>コンビ!I476&amp;" "&amp;コンビ!J476</f>
        <v xml:space="preserve"> </v>
      </c>
      <c r="D472" s="17" t="str">
        <f>コンビ!G476&amp;" "&amp;コンビ!H476</f>
        <v xml:space="preserve"> </v>
      </c>
      <c r="E472" s="18" t="str">
        <f>IF(ISERROR(VLOOKUP(コンビ!K476,コード表!$D$3:$E$7,2,FALSE)&amp;VLOOKUP(コンビ!L476,コード表!$G$3:$H$67,2,FALSE)&amp;VLOOKUP(コンビ!M476,コード表!$J$3:$K$15,2,FALSE)&amp;VLOOKUP(コンビ!N476,コード表!$M$3:$N$34,2,FALSE)),"",VLOOKUP(コンビ!K476,コード表!$D$3:$E$7,2,FALSE)&amp;VLOOKUP(コンビ!L476,コード表!$G$3:$H$67,2,FALSE)&amp;VLOOKUP(コンビ!M476,コード表!$J$3:$K$15,2,FALSE)&amp;VLOOKUP(コンビ!N476,コード表!$M$3:$N$34,2,FALSE))</f>
        <v/>
      </c>
      <c r="F472" s="18"/>
      <c r="G472" s="18"/>
      <c r="H472" s="18" t="str">
        <f>IF(ISERROR(VLOOKUP(コンビ!O476,コード表!$S$3:$T$11,2,FALSE)),"",VLOOKUP(コンビ!O476,コード表!$S$3:$T$11,2,FALSE))</f>
        <v/>
      </c>
      <c r="I472" s="18" t="str">
        <f>IF(ISERROR(VLOOKUP(コンビ!P476,コード表!$D$3:$E$7,2,FALSE)&amp;VLOOKUP(コンビ!Q476,コード表!$G$3:$H$67,2,FALSE)&amp;VLOOKUP(コンビ!R476,コード表!$J$3:$K$15,2,FALSE)&amp;VLOOKUP(コンビ!S476,コード表!$M$3:$N$34,2,FALSE)),"",VLOOKUP(コンビ!P476,コード表!$D$3:$E$7,2,FALSE)&amp;VLOOKUP(コンビ!Q476,コード表!$G$3:$H$67,2,FALSE)&amp;VLOOKUP(コンビ!R476,コード表!$J$3:$K$15,2,FALSE)&amp;VLOOKUP(コンビ!S476,コード表!$M$3:$N$34,2,FALSE))</f>
        <v/>
      </c>
      <c r="J472" s="8">
        <f>コンビ!T476</f>
        <v>0</v>
      </c>
      <c r="K472" s="8" t="str">
        <f>IF(ISERROR(VLOOKUP(コンビ!U476,コード表!$P$3:$Q$52,2,FALSE)),"",VLOOKUP(コンビ!U476,コード表!$P$3:$Q$52,2,FALSE))</f>
        <v/>
      </c>
    </row>
    <row r="473" spans="1:11" ht="20.100000000000001" customHeight="1" x14ac:dyDescent="0.15">
      <c r="A473" s="8">
        <v>712</v>
      </c>
      <c r="B473" s="18" t="b">
        <f>IF(コンビ!B477="出",IF(ISERROR(VLOOKUP(コンビ!C477,コード表!$D$3:$E$7,2,FALSE)&amp;VLOOKUP(コンビ!D477,コード表!$G$3:$H$67,2,FALSE)&amp;VLOOKUP(コンビ!E477,コード表!$J$3:$K$15,2,FALSE)&amp;VLOOKUP(コンビ!F477,コード表!$M$3:$N$34,2,FALSE)),"",VLOOKUP(コンビ!C477,コード表!$D$3:$E$7,2,FALSE)&amp;VLOOKUP(コンビ!D477,コード表!$G$3:$H$67,2,FALSE)&amp;VLOOKUP(コンビ!E477,コード表!$J$3:$K$15,2,FALSE)&amp;VLOOKUP(コンビ!F477,コード表!$M$3:$N$34,2,FALSE)))</f>
        <v>0</v>
      </c>
      <c r="C473" s="11" t="str">
        <f>コンビ!I477&amp;" "&amp;コンビ!J477</f>
        <v xml:space="preserve"> </v>
      </c>
      <c r="D473" s="17" t="str">
        <f>コンビ!G477&amp;" "&amp;コンビ!H477</f>
        <v xml:space="preserve"> </v>
      </c>
      <c r="E473" s="18" t="str">
        <f>IF(ISERROR(VLOOKUP(コンビ!K477,コード表!$D$3:$E$7,2,FALSE)&amp;VLOOKUP(コンビ!L477,コード表!$G$3:$H$67,2,FALSE)&amp;VLOOKUP(コンビ!M477,コード表!$J$3:$K$15,2,FALSE)&amp;VLOOKUP(コンビ!N477,コード表!$M$3:$N$34,2,FALSE)),"",VLOOKUP(コンビ!K477,コード表!$D$3:$E$7,2,FALSE)&amp;VLOOKUP(コンビ!L477,コード表!$G$3:$H$67,2,FALSE)&amp;VLOOKUP(コンビ!M477,コード表!$J$3:$K$15,2,FALSE)&amp;VLOOKUP(コンビ!N477,コード表!$M$3:$N$34,2,FALSE))</f>
        <v/>
      </c>
      <c r="F473" s="18"/>
      <c r="G473" s="18"/>
      <c r="H473" s="18" t="str">
        <f>IF(ISERROR(VLOOKUP(コンビ!O477,コード表!$S$3:$T$11,2,FALSE)),"",VLOOKUP(コンビ!O477,コード表!$S$3:$T$11,2,FALSE))</f>
        <v/>
      </c>
      <c r="I473" s="18" t="str">
        <f>IF(ISERROR(VLOOKUP(コンビ!P477,コード表!$D$3:$E$7,2,FALSE)&amp;VLOOKUP(コンビ!Q477,コード表!$G$3:$H$67,2,FALSE)&amp;VLOOKUP(コンビ!R477,コード表!$J$3:$K$15,2,FALSE)&amp;VLOOKUP(コンビ!S477,コード表!$M$3:$N$34,2,FALSE)),"",VLOOKUP(コンビ!P477,コード表!$D$3:$E$7,2,FALSE)&amp;VLOOKUP(コンビ!Q477,コード表!$G$3:$H$67,2,FALSE)&amp;VLOOKUP(コンビ!R477,コード表!$J$3:$K$15,2,FALSE)&amp;VLOOKUP(コンビ!S477,コード表!$M$3:$N$34,2,FALSE))</f>
        <v/>
      </c>
      <c r="J473" s="8">
        <f>コンビ!T477</f>
        <v>0</v>
      </c>
      <c r="K473" s="8" t="str">
        <f>IF(ISERROR(VLOOKUP(コンビ!U477,コード表!$P$3:$Q$52,2,FALSE)),"",VLOOKUP(コンビ!U477,コード表!$P$3:$Q$52,2,FALSE))</f>
        <v/>
      </c>
    </row>
    <row r="474" spans="1:11" ht="20.100000000000001" customHeight="1" x14ac:dyDescent="0.15">
      <c r="A474" s="8">
        <v>712</v>
      </c>
      <c r="B474" s="18" t="b">
        <f>IF(コンビ!B478="出",IF(ISERROR(VLOOKUP(コンビ!C478,コード表!$D$3:$E$7,2,FALSE)&amp;VLOOKUP(コンビ!D478,コード表!$G$3:$H$67,2,FALSE)&amp;VLOOKUP(コンビ!E478,コード表!$J$3:$K$15,2,FALSE)&amp;VLOOKUP(コンビ!F478,コード表!$M$3:$N$34,2,FALSE)),"",VLOOKUP(コンビ!C478,コード表!$D$3:$E$7,2,FALSE)&amp;VLOOKUP(コンビ!D478,コード表!$G$3:$H$67,2,FALSE)&amp;VLOOKUP(コンビ!E478,コード表!$J$3:$K$15,2,FALSE)&amp;VLOOKUP(コンビ!F478,コード表!$M$3:$N$34,2,FALSE)))</f>
        <v>0</v>
      </c>
      <c r="C474" s="11" t="str">
        <f>コンビ!I478&amp;" "&amp;コンビ!J478</f>
        <v xml:space="preserve"> </v>
      </c>
      <c r="D474" s="17" t="str">
        <f>コンビ!G478&amp;" "&amp;コンビ!H478</f>
        <v xml:space="preserve"> </v>
      </c>
      <c r="E474" s="18" t="str">
        <f>IF(ISERROR(VLOOKUP(コンビ!K478,コード表!$D$3:$E$7,2,FALSE)&amp;VLOOKUP(コンビ!L478,コード表!$G$3:$H$67,2,FALSE)&amp;VLOOKUP(コンビ!M478,コード表!$J$3:$K$15,2,FALSE)&amp;VLOOKUP(コンビ!N478,コード表!$M$3:$N$34,2,FALSE)),"",VLOOKUP(コンビ!K478,コード表!$D$3:$E$7,2,FALSE)&amp;VLOOKUP(コンビ!L478,コード表!$G$3:$H$67,2,FALSE)&amp;VLOOKUP(コンビ!M478,コード表!$J$3:$K$15,2,FALSE)&amp;VLOOKUP(コンビ!N478,コード表!$M$3:$N$34,2,FALSE))</f>
        <v/>
      </c>
      <c r="F474" s="18"/>
      <c r="G474" s="18"/>
      <c r="H474" s="18" t="str">
        <f>IF(ISERROR(VLOOKUP(コンビ!O478,コード表!$S$3:$T$11,2,FALSE)),"",VLOOKUP(コンビ!O478,コード表!$S$3:$T$11,2,FALSE))</f>
        <v/>
      </c>
      <c r="I474" s="18" t="str">
        <f>IF(ISERROR(VLOOKUP(コンビ!P478,コード表!$D$3:$E$7,2,FALSE)&amp;VLOOKUP(コンビ!Q478,コード表!$G$3:$H$67,2,FALSE)&amp;VLOOKUP(コンビ!R478,コード表!$J$3:$K$15,2,FALSE)&amp;VLOOKUP(コンビ!S478,コード表!$M$3:$N$34,2,FALSE)),"",VLOOKUP(コンビ!P478,コード表!$D$3:$E$7,2,FALSE)&amp;VLOOKUP(コンビ!Q478,コード表!$G$3:$H$67,2,FALSE)&amp;VLOOKUP(コンビ!R478,コード表!$J$3:$K$15,2,FALSE)&amp;VLOOKUP(コンビ!S478,コード表!$M$3:$N$34,2,FALSE))</f>
        <v/>
      </c>
      <c r="J474" s="8">
        <f>コンビ!T478</f>
        <v>0</v>
      </c>
      <c r="K474" s="8" t="str">
        <f>IF(ISERROR(VLOOKUP(コンビ!U478,コード表!$P$3:$Q$52,2,FALSE)),"",VLOOKUP(コンビ!U478,コード表!$P$3:$Q$52,2,FALSE))</f>
        <v/>
      </c>
    </row>
    <row r="475" spans="1:11" ht="20.100000000000001" customHeight="1" x14ac:dyDescent="0.15">
      <c r="A475" s="8">
        <v>712</v>
      </c>
      <c r="B475" s="18" t="b">
        <f>IF(コンビ!B479="出",IF(ISERROR(VLOOKUP(コンビ!C479,コード表!$D$3:$E$7,2,FALSE)&amp;VLOOKUP(コンビ!D479,コード表!$G$3:$H$67,2,FALSE)&amp;VLOOKUP(コンビ!E479,コード表!$J$3:$K$15,2,FALSE)&amp;VLOOKUP(コンビ!F479,コード表!$M$3:$N$34,2,FALSE)),"",VLOOKUP(コンビ!C479,コード表!$D$3:$E$7,2,FALSE)&amp;VLOOKUP(コンビ!D479,コード表!$G$3:$H$67,2,FALSE)&amp;VLOOKUP(コンビ!E479,コード表!$J$3:$K$15,2,FALSE)&amp;VLOOKUP(コンビ!F479,コード表!$M$3:$N$34,2,FALSE)))</f>
        <v>0</v>
      </c>
      <c r="C475" s="11" t="str">
        <f>コンビ!I479&amp;" "&amp;コンビ!J479</f>
        <v xml:space="preserve"> </v>
      </c>
      <c r="D475" s="17" t="str">
        <f>コンビ!G479&amp;" "&amp;コンビ!H479</f>
        <v xml:space="preserve"> </v>
      </c>
      <c r="E475" s="18" t="str">
        <f>IF(ISERROR(VLOOKUP(コンビ!K479,コード表!$D$3:$E$7,2,FALSE)&amp;VLOOKUP(コンビ!L479,コード表!$G$3:$H$67,2,FALSE)&amp;VLOOKUP(コンビ!M479,コード表!$J$3:$K$15,2,FALSE)&amp;VLOOKUP(コンビ!N479,コード表!$M$3:$N$34,2,FALSE)),"",VLOOKUP(コンビ!K479,コード表!$D$3:$E$7,2,FALSE)&amp;VLOOKUP(コンビ!L479,コード表!$G$3:$H$67,2,FALSE)&amp;VLOOKUP(コンビ!M479,コード表!$J$3:$K$15,2,FALSE)&amp;VLOOKUP(コンビ!N479,コード表!$M$3:$N$34,2,FALSE))</f>
        <v/>
      </c>
      <c r="F475" s="18"/>
      <c r="G475" s="18"/>
      <c r="H475" s="18" t="str">
        <f>IF(ISERROR(VLOOKUP(コンビ!O479,コード表!$S$3:$T$11,2,FALSE)),"",VLOOKUP(コンビ!O479,コード表!$S$3:$T$11,2,FALSE))</f>
        <v/>
      </c>
      <c r="I475" s="18" t="str">
        <f>IF(ISERROR(VLOOKUP(コンビ!P479,コード表!$D$3:$E$7,2,FALSE)&amp;VLOOKUP(コンビ!Q479,コード表!$G$3:$H$67,2,FALSE)&amp;VLOOKUP(コンビ!R479,コード表!$J$3:$K$15,2,FALSE)&amp;VLOOKUP(コンビ!S479,コード表!$M$3:$N$34,2,FALSE)),"",VLOOKUP(コンビ!P479,コード表!$D$3:$E$7,2,FALSE)&amp;VLOOKUP(コンビ!Q479,コード表!$G$3:$H$67,2,FALSE)&amp;VLOOKUP(コンビ!R479,コード表!$J$3:$K$15,2,FALSE)&amp;VLOOKUP(コンビ!S479,コード表!$M$3:$N$34,2,FALSE))</f>
        <v/>
      </c>
      <c r="J475" s="8">
        <f>コンビ!T479</f>
        <v>0</v>
      </c>
      <c r="K475" s="8" t="str">
        <f>IF(ISERROR(VLOOKUP(コンビ!U479,コード表!$P$3:$Q$52,2,FALSE)),"",VLOOKUP(コンビ!U479,コード表!$P$3:$Q$52,2,FALSE))</f>
        <v/>
      </c>
    </row>
    <row r="476" spans="1:11" ht="20.100000000000001" customHeight="1" x14ac:dyDescent="0.15">
      <c r="A476" s="8">
        <v>712</v>
      </c>
      <c r="B476" s="18" t="b">
        <f>IF(コンビ!B480="出",IF(ISERROR(VLOOKUP(コンビ!C480,コード表!$D$3:$E$7,2,FALSE)&amp;VLOOKUP(コンビ!D480,コード表!$G$3:$H$67,2,FALSE)&amp;VLOOKUP(コンビ!E480,コード表!$J$3:$K$15,2,FALSE)&amp;VLOOKUP(コンビ!F480,コード表!$M$3:$N$34,2,FALSE)),"",VLOOKUP(コンビ!C480,コード表!$D$3:$E$7,2,FALSE)&amp;VLOOKUP(コンビ!D480,コード表!$G$3:$H$67,2,FALSE)&amp;VLOOKUP(コンビ!E480,コード表!$J$3:$K$15,2,FALSE)&amp;VLOOKUP(コンビ!F480,コード表!$M$3:$N$34,2,FALSE)))</f>
        <v>0</v>
      </c>
      <c r="C476" s="11" t="str">
        <f>コンビ!I480&amp;" "&amp;コンビ!J480</f>
        <v xml:space="preserve"> </v>
      </c>
      <c r="D476" s="17" t="str">
        <f>コンビ!G480&amp;" "&amp;コンビ!H480</f>
        <v xml:space="preserve"> </v>
      </c>
      <c r="E476" s="18" t="str">
        <f>IF(ISERROR(VLOOKUP(コンビ!K480,コード表!$D$3:$E$7,2,FALSE)&amp;VLOOKUP(コンビ!L480,コード表!$G$3:$H$67,2,FALSE)&amp;VLOOKUP(コンビ!M480,コード表!$J$3:$K$15,2,FALSE)&amp;VLOOKUP(コンビ!N480,コード表!$M$3:$N$34,2,FALSE)),"",VLOOKUP(コンビ!K480,コード表!$D$3:$E$7,2,FALSE)&amp;VLOOKUP(コンビ!L480,コード表!$G$3:$H$67,2,FALSE)&amp;VLOOKUP(コンビ!M480,コード表!$J$3:$K$15,2,FALSE)&amp;VLOOKUP(コンビ!N480,コード表!$M$3:$N$34,2,FALSE))</f>
        <v/>
      </c>
      <c r="F476" s="18"/>
      <c r="G476" s="18"/>
      <c r="H476" s="18" t="str">
        <f>IF(ISERROR(VLOOKUP(コンビ!O480,コード表!$S$3:$T$11,2,FALSE)),"",VLOOKUP(コンビ!O480,コード表!$S$3:$T$11,2,FALSE))</f>
        <v/>
      </c>
      <c r="I476" s="18" t="str">
        <f>IF(ISERROR(VLOOKUP(コンビ!P480,コード表!$D$3:$E$7,2,FALSE)&amp;VLOOKUP(コンビ!Q480,コード表!$G$3:$H$67,2,FALSE)&amp;VLOOKUP(コンビ!R480,コード表!$J$3:$K$15,2,FALSE)&amp;VLOOKUP(コンビ!S480,コード表!$M$3:$N$34,2,FALSE)),"",VLOOKUP(コンビ!P480,コード表!$D$3:$E$7,2,FALSE)&amp;VLOOKUP(コンビ!Q480,コード表!$G$3:$H$67,2,FALSE)&amp;VLOOKUP(コンビ!R480,コード表!$J$3:$K$15,2,FALSE)&amp;VLOOKUP(コンビ!S480,コード表!$M$3:$N$34,2,FALSE))</f>
        <v/>
      </c>
      <c r="J476" s="8">
        <f>コンビ!T480</f>
        <v>0</v>
      </c>
      <c r="K476" s="8" t="str">
        <f>IF(ISERROR(VLOOKUP(コンビ!U480,コード表!$P$3:$Q$52,2,FALSE)),"",VLOOKUP(コンビ!U480,コード表!$P$3:$Q$52,2,FALSE))</f>
        <v/>
      </c>
    </row>
    <row r="477" spans="1:11" ht="20.100000000000001" customHeight="1" x14ac:dyDescent="0.15">
      <c r="A477" s="8">
        <v>712</v>
      </c>
      <c r="B477" s="18" t="b">
        <f>IF(コンビ!B481="出",IF(ISERROR(VLOOKUP(コンビ!C481,コード表!$D$3:$E$7,2,FALSE)&amp;VLOOKUP(コンビ!D481,コード表!$G$3:$H$67,2,FALSE)&amp;VLOOKUP(コンビ!E481,コード表!$J$3:$K$15,2,FALSE)&amp;VLOOKUP(コンビ!F481,コード表!$M$3:$N$34,2,FALSE)),"",VLOOKUP(コンビ!C481,コード表!$D$3:$E$7,2,FALSE)&amp;VLOOKUP(コンビ!D481,コード表!$G$3:$H$67,2,FALSE)&amp;VLOOKUP(コンビ!E481,コード表!$J$3:$K$15,2,FALSE)&amp;VLOOKUP(コンビ!F481,コード表!$M$3:$N$34,2,FALSE)))</f>
        <v>0</v>
      </c>
      <c r="C477" s="11" t="str">
        <f>コンビ!I481&amp;" "&amp;コンビ!J481</f>
        <v xml:space="preserve"> </v>
      </c>
      <c r="D477" s="17" t="str">
        <f>コンビ!G481&amp;" "&amp;コンビ!H481</f>
        <v xml:space="preserve"> </v>
      </c>
      <c r="E477" s="18" t="str">
        <f>IF(ISERROR(VLOOKUP(コンビ!K481,コード表!$D$3:$E$7,2,FALSE)&amp;VLOOKUP(コンビ!L481,コード表!$G$3:$H$67,2,FALSE)&amp;VLOOKUP(コンビ!M481,コード表!$J$3:$K$15,2,FALSE)&amp;VLOOKUP(コンビ!N481,コード表!$M$3:$N$34,2,FALSE)),"",VLOOKUP(コンビ!K481,コード表!$D$3:$E$7,2,FALSE)&amp;VLOOKUP(コンビ!L481,コード表!$G$3:$H$67,2,FALSE)&amp;VLOOKUP(コンビ!M481,コード表!$J$3:$K$15,2,FALSE)&amp;VLOOKUP(コンビ!N481,コード表!$M$3:$N$34,2,FALSE))</f>
        <v/>
      </c>
      <c r="F477" s="18"/>
      <c r="G477" s="18"/>
      <c r="H477" s="18" t="str">
        <f>IF(ISERROR(VLOOKUP(コンビ!O481,コード表!$S$3:$T$11,2,FALSE)),"",VLOOKUP(コンビ!O481,コード表!$S$3:$T$11,2,FALSE))</f>
        <v/>
      </c>
      <c r="I477" s="18" t="str">
        <f>IF(ISERROR(VLOOKUP(コンビ!P481,コード表!$D$3:$E$7,2,FALSE)&amp;VLOOKUP(コンビ!Q481,コード表!$G$3:$H$67,2,FALSE)&amp;VLOOKUP(コンビ!R481,コード表!$J$3:$K$15,2,FALSE)&amp;VLOOKUP(コンビ!S481,コード表!$M$3:$N$34,2,FALSE)),"",VLOOKUP(コンビ!P481,コード表!$D$3:$E$7,2,FALSE)&amp;VLOOKUP(コンビ!Q481,コード表!$G$3:$H$67,2,FALSE)&amp;VLOOKUP(コンビ!R481,コード表!$J$3:$K$15,2,FALSE)&amp;VLOOKUP(コンビ!S481,コード表!$M$3:$N$34,2,FALSE))</f>
        <v/>
      </c>
      <c r="J477" s="8">
        <f>コンビ!T481</f>
        <v>0</v>
      </c>
      <c r="K477" s="8" t="str">
        <f>IF(ISERROR(VLOOKUP(コンビ!U481,コード表!$P$3:$Q$52,2,FALSE)),"",VLOOKUP(コンビ!U481,コード表!$P$3:$Q$52,2,FALSE))</f>
        <v/>
      </c>
    </row>
    <row r="478" spans="1:11" ht="20.100000000000001" customHeight="1" x14ac:dyDescent="0.15">
      <c r="A478" s="8">
        <v>712</v>
      </c>
      <c r="B478" s="18" t="b">
        <f>IF(コンビ!B482="出",IF(ISERROR(VLOOKUP(コンビ!C482,コード表!$D$3:$E$7,2,FALSE)&amp;VLOOKUP(コンビ!D482,コード表!$G$3:$H$67,2,FALSE)&amp;VLOOKUP(コンビ!E482,コード表!$J$3:$K$15,2,FALSE)&amp;VLOOKUP(コンビ!F482,コード表!$M$3:$N$34,2,FALSE)),"",VLOOKUP(コンビ!C482,コード表!$D$3:$E$7,2,FALSE)&amp;VLOOKUP(コンビ!D482,コード表!$G$3:$H$67,2,FALSE)&amp;VLOOKUP(コンビ!E482,コード表!$J$3:$K$15,2,FALSE)&amp;VLOOKUP(コンビ!F482,コード表!$M$3:$N$34,2,FALSE)))</f>
        <v>0</v>
      </c>
      <c r="C478" s="11" t="str">
        <f>コンビ!I482&amp;" "&amp;コンビ!J482</f>
        <v xml:space="preserve"> </v>
      </c>
      <c r="D478" s="17" t="str">
        <f>コンビ!G482&amp;" "&amp;コンビ!H482</f>
        <v xml:space="preserve"> </v>
      </c>
      <c r="E478" s="18" t="str">
        <f>IF(ISERROR(VLOOKUP(コンビ!K482,コード表!$D$3:$E$7,2,FALSE)&amp;VLOOKUP(コンビ!L482,コード表!$G$3:$H$67,2,FALSE)&amp;VLOOKUP(コンビ!M482,コード表!$J$3:$K$15,2,FALSE)&amp;VLOOKUP(コンビ!N482,コード表!$M$3:$N$34,2,FALSE)),"",VLOOKUP(コンビ!K482,コード表!$D$3:$E$7,2,FALSE)&amp;VLOOKUP(コンビ!L482,コード表!$G$3:$H$67,2,FALSE)&amp;VLOOKUP(コンビ!M482,コード表!$J$3:$K$15,2,FALSE)&amp;VLOOKUP(コンビ!N482,コード表!$M$3:$N$34,2,FALSE))</f>
        <v/>
      </c>
      <c r="F478" s="18"/>
      <c r="G478" s="18"/>
      <c r="H478" s="18" t="str">
        <f>IF(ISERROR(VLOOKUP(コンビ!O482,コード表!$S$3:$T$11,2,FALSE)),"",VLOOKUP(コンビ!O482,コード表!$S$3:$T$11,2,FALSE))</f>
        <v/>
      </c>
      <c r="I478" s="18" t="str">
        <f>IF(ISERROR(VLOOKUP(コンビ!P482,コード表!$D$3:$E$7,2,FALSE)&amp;VLOOKUP(コンビ!Q482,コード表!$G$3:$H$67,2,FALSE)&amp;VLOOKUP(コンビ!R482,コード表!$J$3:$K$15,2,FALSE)&amp;VLOOKUP(コンビ!S482,コード表!$M$3:$N$34,2,FALSE)),"",VLOOKUP(コンビ!P482,コード表!$D$3:$E$7,2,FALSE)&amp;VLOOKUP(コンビ!Q482,コード表!$G$3:$H$67,2,FALSE)&amp;VLOOKUP(コンビ!R482,コード表!$J$3:$K$15,2,FALSE)&amp;VLOOKUP(コンビ!S482,コード表!$M$3:$N$34,2,FALSE))</f>
        <v/>
      </c>
      <c r="J478" s="8">
        <f>コンビ!T482</f>
        <v>0</v>
      </c>
      <c r="K478" s="8" t="str">
        <f>IF(ISERROR(VLOOKUP(コンビ!U482,コード表!$P$3:$Q$52,2,FALSE)),"",VLOOKUP(コンビ!U482,コード表!$P$3:$Q$52,2,FALSE))</f>
        <v/>
      </c>
    </row>
    <row r="479" spans="1:11" ht="20.100000000000001" customHeight="1" x14ac:dyDescent="0.15">
      <c r="A479" s="8">
        <v>712</v>
      </c>
      <c r="B479" s="18" t="b">
        <f>IF(コンビ!B483="出",IF(ISERROR(VLOOKUP(コンビ!C483,コード表!$D$3:$E$7,2,FALSE)&amp;VLOOKUP(コンビ!D483,コード表!$G$3:$H$67,2,FALSE)&amp;VLOOKUP(コンビ!E483,コード表!$J$3:$K$15,2,FALSE)&amp;VLOOKUP(コンビ!F483,コード表!$M$3:$N$34,2,FALSE)),"",VLOOKUP(コンビ!C483,コード表!$D$3:$E$7,2,FALSE)&amp;VLOOKUP(コンビ!D483,コード表!$G$3:$H$67,2,FALSE)&amp;VLOOKUP(コンビ!E483,コード表!$J$3:$K$15,2,FALSE)&amp;VLOOKUP(コンビ!F483,コード表!$M$3:$N$34,2,FALSE)))</f>
        <v>0</v>
      </c>
      <c r="C479" s="11" t="str">
        <f>コンビ!I483&amp;" "&amp;コンビ!J483</f>
        <v xml:space="preserve"> </v>
      </c>
      <c r="D479" s="17" t="str">
        <f>コンビ!G483&amp;" "&amp;コンビ!H483</f>
        <v xml:space="preserve"> </v>
      </c>
      <c r="E479" s="18" t="str">
        <f>IF(ISERROR(VLOOKUP(コンビ!K483,コード表!$D$3:$E$7,2,FALSE)&amp;VLOOKUP(コンビ!L483,コード表!$G$3:$H$67,2,FALSE)&amp;VLOOKUP(コンビ!M483,コード表!$J$3:$K$15,2,FALSE)&amp;VLOOKUP(コンビ!N483,コード表!$M$3:$N$34,2,FALSE)),"",VLOOKUP(コンビ!K483,コード表!$D$3:$E$7,2,FALSE)&amp;VLOOKUP(コンビ!L483,コード表!$G$3:$H$67,2,FALSE)&amp;VLOOKUP(コンビ!M483,コード表!$J$3:$K$15,2,FALSE)&amp;VLOOKUP(コンビ!N483,コード表!$M$3:$N$34,2,FALSE))</f>
        <v/>
      </c>
      <c r="F479" s="18"/>
      <c r="G479" s="18"/>
      <c r="H479" s="18" t="str">
        <f>IF(ISERROR(VLOOKUP(コンビ!O483,コード表!$S$3:$T$11,2,FALSE)),"",VLOOKUP(コンビ!O483,コード表!$S$3:$T$11,2,FALSE))</f>
        <v/>
      </c>
      <c r="I479" s="18" t="str">
        <f>IF(ISERROR(VLOOKUP(コンビ!P483,コード表!$D$3:$E$7,2,FALSE)&amp;VLOOKUP(コンビ!Q483,コード表!$G$3:$H$67,2,FALSE)&amp;VLOOKUP(コンビ!R483,コード表!$J$3:$K$15,2,FALSE)&amp;VLOOKUP(コンビ!S483,コード表!$M$3:$N$34,2,FALSE)),"",VLOOKUP(コンビ!P483,コード表!$D$3:$E$7,2,FALSE)&amp;VLOOKUP(コンビ!Q483,コード表!$G$3:$H$67,2,FALSE)&amp;VLOOKUP(コンビ!R483,コード表!$J$3:$K$15,2,FALSE)&amp;VLOOKUP(コンビ!S483,コード表!$M$3:$N$34,2,FALSE))</f>
        <v/>
      </c>
      <c r="J479" s="8">
        <f>コンビ!T483</f>
        <v>0</v>
      </c>
      <c r="K479" s="8" t="str">
        <f>IF(ISERROR(VLOOKUP(コンビ!U483,コード表!$P$3:$Q$52,2,FALSE)),"",VLOOKUP(コンビ!U483,コード表!$P$3:$Q$52,2,FALSE))</f>
        <v/>
      </c>
    </row>
    <row r="480" spans="1:11" ht="20.100000000000001" customHeight="1" x14ac:dyDescent="0.15">
      <c r="A480" s="8">
        <v>712</v>
      </c>
      <c r="B480" s="18" t="b">
        <f>IF(コンビ!B484="出",IF(ISERROR(VLOOKUP(コンビ!C484,コード表!$D$3:$E$7,2,FALSE)&amp;VLOOKUP(コンビ!D484,コード表!$G$3:$H$67,2,FALSE)&amp;VLOOKUP(コンビ!E484,コード表!$J$3:$K$15,2,FALSE)&amp;VLOOKUP(コンビ!F484,コード表!$M$3:$N$34,2,FALSE)),"",VLOOKUP(コンビ!C484,コード表!$D$3:$E$7,2,FALSE)&amp;VLOOKUP(コンビ!D484,コード表!$G$3:$H$67,2,FALSE)&amp;VLOOKUP(コンビ!E484,コード表!$J$3:$K$15,2,FALSE)&amp;VLOOKUP(コンビ!F484,コード表!$M$3:$N$34,2,FALSE)))</f>
        <v>0</v>
      </c>
      <c r="C480" s="11" t="str">
        <f>コンビ!I484&amp;" "&amp;コンビ!J484</f>
        <v xml:space="preserve"> </v>
      </c>
      <c r="D480" s="17" t="str">
        <f>コンビ!G484&amp;" "&amp;コンビ!H484</f>
        <v xml:space="preserve"> </v>
      </c>
      <c r="E480" s="18" t="str">
        <f>IF(ISERROR(VLOOKUP(コンビ!K484,コード表!$D$3:$E$7,2,FALSE)&amp;VLOOKUP(コンビ!L484,コード表!$G$3:$H$67,2,FALSE)&amp;VLOOKUP(コンビ!M484,コード表!$J$3:$K$15,2,FALSE)&amp;VLOOKUP(コンビ!N484,コード表!$M$3:$N$34,2,FALSE)),"",VLOOKUP(コンビ!K484,コード表!$D$3:$E$7,2,FALSE)&amp;VLOOKUP(コンビ!L484,コード表!$G$3:$H$67,2,FALSE)&amp;VLOOKUP(コンビ!M484,コード表!$J$3:$K$15,2,FALSE)&amp;VLOOKUP(コンビ!N484,コード表!$M$3:$N$34,2,FALSE))</f>
        <v/>
      </c>
      <c r="F480" s="18"/>
      <c r="G480" s="18"/>
      <c r="H480" s="18" t="str">
        <f>IF(ISERROR(VLOOKUP(コンビ!O484,コード表!$S$3:$T$11,2,FALSE)),"",VLOOKUP(コンビ!O484,コード表!$S$3:$T$11,2,FALSE))</f>
        <v/>
      </c>
      <c r="I480" s="18" t="str">
        <f>IF(ISERROR(VLOOKUP(コンビ!P484,コード表!$D$3:$E$7,2,FALSE)&amp;VLOOKUP(コンビ!Q484,コード表!$G$3:$H$67,2,FALSE)&amp;VLOOKUP(コンビ!R484,コード表!$J$3:$K$15,2,FALSE)&amp;VLOOKUP(コンビ!S484,コード表!$M$3:$N$34,2,FALSE)),"",VLOOKUP(コンビ!P484,コード表!$D$3:$E$7,2,FALSE)&amp;VLOOKUP(コンビ!Q484,コード表!$G$3:$H$67,2,FALSE)&amp;VLOOKUP(コンビ!R484,コード表!$J$3:$K$15,2,FALSE)&amp;VLOOKUP(コンビ!S484,コード表!$M$3:$N$34,2,FALSE))</f>
        <v/>
      </c>
      <c r="J480" s="8">
        <f>コンビ!T484</f>
        <v>0</v>
      </c>
      <c r="K480" s="8" t="str">
        <f>IF(ISERROR(VLOOKUP(コンビ!U484,コード表!$P$3:$Q$52,2,FALSE)),"",VLOOKUP(コンビ!U484,コード表!$P$3:$Q$52,2,FALSE))</f>
        <v/>
      </c>
    </row>
    <row r="481" spans="1:11" ht="20.100000000000001" customHeight="1" x14ac:dyDescent="0.15">
      <c r="A481" s="8">
        <v>712</v>
      </c>
      <c r="B481" s="18" t="b">
        <f>IF(コンビ!B485="出",IF(ISERROR(VLOOKUP(コンビ!C485,コード表!$D$3:$E$7,2,FALSE)&amp;VLOOKUP(コンビ!D485,コード表!$G$3:$H$67,2,FALSE)&amp;VLOOKUP(コンビ!E485,コード表!$J$3:$K$15,2,FALSE)&amp;VLOOKUP(コンビ!F485,コード表!$M$3:$N$34,2,FALSE)),"",VLOOKUP(コンビ!C485,コード表!$D$3:$E$7,2,FALSE)&amp;VLOOKUP(コンビ!D485,コード表!$G$3:$H$67,2,FALSE)&amp;VLOOKUP(コンビ!E485,コード表!$J$3:$K$15,2,FALSE)&amp;VLOOKUP(コンビ!F485,コード表!$M$3:$N$34,2,FALSE)))</f>
        <v>0</v>
      </c>
      <c r="C481" s="11" t="str">
        <f>コンビ!I485&amp;" "&amp;コンビ!J485</f>
        <v xml:space="preserve"> </v>
      </c>
      <c r="D481" s="17" t="str">
        <f>コンビ!G485&amp;" "&amp;コンビ!H485</f>
        <v xml:space="preserve"> </v>
      </c>
      <c r="E481" s="18" t="str">
        <f>IF(ISERROR(VLOOKUP(コンビ!K485,コード表!$D$3:$E$7,2,FALSE)&amp;VLOOKUP(コンビ!L485,コード表!$G$3:$H$67,2,FALSE)&amp;VLOOKUP(コンビ!M485,コード表!$J$3:$K$15,2,FALSE)&amp;VLOOKUP(コンビ!N485,コード表!$M$3:$N$34,2,FALSE)),"",VLOOKUP(コンビ!K485,コード表!$D$3:$E$7,2,FALSE)&amp;VLOOKUP(コンビ!L485,コード表!$G$3:$H$67,2,FALSE)&amp;VLOOKUP(コンビ!M485,コード表!$J$3:$K$15,2,FALSE)&amp;VLOOKUP(コンビ!N485,コード表!$M$3:$N$34,2,FALSE))</f>
        <v/>
      </c>
      <c r="F481" s="18"/>
      <c r="G481" s="18"/>
      <c r="H481" s="18" t="str">
        <f>IF(ISERROR(VLOOKUP(コンビ!O485,コード表!$S$3:$T$11,2,FALSE)),"",VLOOKUP(コンビ!O485,コード表!$S$3:$T$11,2,FALSE))</f>
        <v/>
      </c>
      <c r="I481" s="18" t="str">
        <f>IF(ISERROR(VLOOKUP(コンビ!P485,コード表!$D$3:$E$7,2,FALSE)&amp;VLOOKUP(コンビ!Q485,コード表!$G$3:$H$67,2,FALSE)&amp;VLOOKUP(コンビ!R485,コード表!$J$3:$K$15,2,FALSE)&amp;VLOOKUP(コンビ!S485,コード表!$M$3:$N$34,2,FALSE)),"",VLOOKUP(コンビ!P485,コード表!$D$3:$E$7,2,FALSE)&amp;VLOOKUP(コンビ!Q485,コード表!$G$3:$H$67,2,FALSE)&amp;VLOOKUP(コンビ!R485,コード表!$J$3:$K$15,2,FALSE)&amp;VLOOKUP(コンビ!S485,コード表!$M$3:$N$34,2,FALSE))</f>
        <v/>
      </c>
      <c r="J481" s="8">
        <f>コンビ!T485</f>
        <v>0</v>
      </c>
      <c r="K481" s="8" t="str">
        <f>IF(ISERROR(VLOOKUP(コンビ!U485,コード表!$P$3:$Q$52,2,FALSE)),"",VLOOKUP(コンビ!U485,コード表!$P$3:$Q$52,2,FALSE))</f>
        <v/>
      </c>
    </row>
    <row r="482" spans="1:11" ht="20.100000000000001" customHeight="1" x14ac:dyDescent="0.15">
      <c r="A482" s="8">
        <v>712</v>
      </c>
      <c r="B482" s="18" t="b">
        <f>IF(コンビ!B486="出",IF(ISERROR(VLOOKUP(コンビ!C486,コード表!$D$3:$E$7,2,FALSE)&amp;VLOOKUP(コンビ!D486,コード表!$G$3:$H$67,2,FALSE)&amp;VLOOKUP(コンビ!E486,コード表!$J$3:$K$15,2,FALSE)&amp;VLOOKUP(コンビ!F486,コード表!$M$3:$N$34,2,FALSE)),"",VLOOKUP(コンビ!C486,コード表!$D$3:$E$7,2,FALSE)&amp;VLOOKUP(コンビ!D486,コード表!$G$3:$H$67,2,FALSE)&amp;VLOOKUP(コンビ!E486,コード表!$J$3:$K$15,2,FALSE)&amp;VLOOKUP(コンビ!F486,コード表!$M$3:$N$34,2,FALSE)))</f>
        <v>0</v>
      </c>
      <c r="C482" s="11" t="str">
        <f>コンビ!I486&amp;" "&amp;コンビ!J486</f>
        <v xml:space="preserve"> </v>
      </c>
      <c r="D482" s="17" t="str">
        <f>コンビ!G486&amp;" "&amp;コンビ!H486</f>
        <v xml:space="preserve"> </v>
      </c>
      <c r="E482" s="18" t="str">
        <f>IF(ISERROR(VLOOKUP(コンビ!K486,コード表!$D$3:$E$7,2,FALSE)&amp;VLOOKUP(コンビ!L486,コード表!$G$3:$H$67,2,FALSE)&amp;VLOOKUP(コンビ!M486,コード表!$J$3:$K$15,2,FALSE)&amp;VLOOKUP(コンビ!N486,コード表!$M$3:$N$34,2,FALSE)),"",VLOOKUP(コンビ!K486,コード表!$D$3:$E$7,2,FALSE)&amp;VLOOKUP(コンビ!L486,コード表!$G$3:$H$67,2,FALSE)&amp;VLOOKUP(コンビ!M486,コード表!$J$3:$K$15,2,FALSE)&amp;VLOOKUP(コンビ!N486,コード表!$M$3:$N$34,2,FALSE))</f>
        <v/>
      </c>
      <c r="F482" s="18"/>
      <c r="G482" s="18"/>
      <c r="H482" s="18" t="str">
        <f>IF(ISERROR(VLOOKUP(コンビ!O486,コード表!$S$3:$T$11,2,FALSE)),"",VLOOKUP(コンビ!O486,コード表!$S$3:$T$11,2,FALSE))</f>
        <v/>
      </c>
      <c r="I482" s="18" t="str">
        <f>IF(ISERROR(VLOOKUP(コンビ!P486,コード表!$D$3:$E$7,2,FALSE)&amp;VLOOKUP(コンビ!Q486,コード表!$G$3:$H$67,2,FALSE)&amp;VLOOKUP(コンビ!R486,コード表!$J$3:$K$15,2,FALSE)&amp;VLOOKUP(コンビ!S486,コード表!$M$3:$N$34,2,FALSE)),"",VLOOKUP(コンビ!P486,コード表!$D$3:$E$7,2,FALSE)&amp;VLOOKUP(コンビ!Q486,コード表!$G$3:$H$67,2,FALSE)&amp;VLOOKUP(コンビ!R486,コード表!$J$3:$K$15,2,FALSE)&amp;VLOOKUP(コンビ!S486,コード表!$M$3:$N$34,2,FALSE))</f>
        <v/>
      </c>
      <c r="J482" s="8">
        <f>コンビ!T486</f>
        <v>0</v>
      </c>
      <c r="K482" s="8" t="str">
        <f>IF(ISERROR(VLOOKUP(コンビ!U486,コード表!$P$3:$Q$52,2,FALSE)),"",VLOOKUP(コンビ!U486,コード表!$P$3:$Q$52,2,FALSE))</f>
        <v/>
      </c>
    </row>
    <row r="483" spans="1:11" ht="20.100000000000001" customHeight="1" x14ac:dyDescent="0.15">
      <c r="A483" s="8">
        <v>712</v>
      </c>
      <c r="B483" s="18" t="b">
        <f>IF(コンビ!B487="出",IF(ISERROR(VLOOKUP(コンビ!C487,コード表!$D$3:$E$7,2,FALSE)&amp;VLOOKUP(コンビ!D487,コード表!$G$3:$H$67,2,FALSE)&amp;VLOOKUP(コンビ!E487,コード表!$J$3:$K$15,2,FALSE)&amp;VLOOKUP(コンビ!F487,コード表!$M$3:$N$34,2,FALSE)),"",VLOOKUP(コンビ!C487,コード表!$D$3:$E$7,2,FALSE)&amp;VLOOKUP(コンビ!D487,コード表!$G$3:$H$67,2,FALSE)&amp;VLOOKUP(コンビ!E487,コード表!$J$3:$K$15,2,FALSE)&amp;VLOOKUP(コンビ!F487,コード表!$M$3:$N$34,2,FALSE)))</f>
        <v>0</v>
      </c>
      <c r="C483" s="11" t="str">
        <f>コンビ!I487&amp;" "&amp;コンビ!J487</f>
        <v xml:space="preserve"> </v>
      </c>
      <c r="D483" s="17" t="str">
        <f>コンビ!G487&amp;" "&amp;コンビ!H487</f>
        <v xml:space="preserve"> </v>
      </c>
      <c r="E483" s="18" t="str">
        <f>IF(ISERROR(VLOOKUP(コンビ!K487,コード表!$D$3:$E$7,2,FALSE)&amp;VLOOKUP(コンビ!L487,コード表!$G$3:$H$67,2,FALSE)&amp;VLOOKUP(コンビ!M487,コード表!$J$3:$K$15,2,FALSE)&amp;VLOOKUP(コンビ!N487,コード表!$M$3:$N$34,2,FALSE)),"",VLOOKUP(コンビ!K487,コード表!$D$3:$E$7,2,FALSE)&amp;VLOOKUP(コンビ!L487,コード表!$G$3:$H$67,2,FALSE)&amp;VLOOKUP(コンビ!M487,コード表!$J$3:$K$15,2,FALSE)&amp;VLOOKUP(コンビ!N487,コード表!$M$3:$N$34,2,FALSE))</f>
        <v/>
      </c>
      <c r="F483" s="18"/>
      <c r="G483" s="18"/>
      <c r="H483" s="18" t="str">
        <f>IF(ISERROR(VLOOKUP(コンビ!O487,コード表!$S$3:$T$11,2,FALSE)),"",VLOOKUP(コンビ!O487,コード表!$S$3:$T$11,2,FALSE))</f>
        <v/>
      </c>
      <c r="I483" s="18" t="str">
        <f>IF(ISERROR(VLOOKUP(コンビ!P487,コード表!$D$3:$E$7,2,FALSE)&amp;VLOOKUP(コンビ!Q487,コード表!$G$3:$H$67,2,FALSE)&amp;VLOOKUP(コンビ!R487,コード表!$J$3:$K$15,2,FALSE)&amp;VLOOKUP(コンビ!S487,コード表!$M$3:$N$34,2,FALSE)),"",VLOOKUP(コンビ!P487,コード表!$D$3:$E$7,2,FALSE)&amp;VLOOKUP(コンビ!Q487,コード表!$G$3:$H$67,2,FALSE)&amp;VLOOKUP(コンビ!R487,コード表!$J$3:$K$15,2,FALSE)&amp;VLOOKUP(コンビ!S487,コード表!$M$3:$N$34,2,FALSE))</f>
        <v/>
      </c>
      <c r="J483" s="8">
        <f>コンビ!T487</f>
        <v>0</v>
      </c>
      <c r="K483" s="8" t="str">
        <f>IF(ISERROR(VLOOKUP(コンビ!U487,コード表!$P$3:$Q$52,2,FALSE)),"",VLOOKUP(コンビ!U487,コード表!$P$3:$Q$52,2,FALSE))</f>
        <v/>
      </c>
    </row>
    <row r="484" spans="1:11" ht="20.100000000000001" customHeight="1" x14ac:dyDescent="0.15">
      <c r="A484" s="8">
        <v>712</v>
      </c>
      <c r="B484" s="18" t="b">
        <f>IF(コンビ!B488="出",IF(ISERROR(VLOOKUP(コンビ!C488,コード表!$D$3:$E$7,2,FALSE)&amp;VLOOKUP(コンビ!D488,コード表!$G$3:$H$67,2,FALSE)&amp;VLOOKUP(コンビ!E488,コード表!$J$3:$K$15,2,FALSE)&amp;VLOOKUP(コンビ!F488,コード表!$M$3:$N$34,2,FALSE)),"",VLOOKUP(コンビ!C488,コード表!$D$3:$E$7,2,FALSE)&amp;VLOOKUP(コンビ!D488,コード表!$G$3:$H$67,2,FALSE)&amp;VLOOKUP(コンビ!E488,コード表!$J$3:$K$15,2,FALSE)&amp;VLOOKUP(コンビ!F488,コード表!$M$3:$N$34,2,FALSE)))</f>
        <v>0</v>
      </c>
      <c r="C484" s="11" t="str">
        <f>コンビ!I488&amp;" "&amp;コンビ!J488</f>
        <v xml:space="preserve"> </v>
      </c>
      <c r="D484" s="17" t="str">
        <f>コンビ!G488&amp;" "&amp;コンビ!H488</f>
        <v xml:space="preserve"> </v>
      </c>
      <c r="E484" s="18" t="str">
        <f>IF(ISERROR(VLOOKUP(コンビ!K488,コード表!$D$3:$E$7,2,FALSE)&amp;VLOOKUP(コンビ!L488,コード表!$G$3:$H$67,2,FALSE)&amp;VLOOKUP(コンビ!M488,コード表!$J$3:$K$15,2,FALSE)&amp;VLOOKUP(コンビ!N488,コード表!$M$3:$N$34,2,FALSE)),"",VLOOKUP(コンビ!K488,コード表!$D$3:$E$7,2,FALSE)&amp;VLOOKUP(コンビ!L488,コード表!$G$3:$H$67,2,FALSE)&amp;VLOOKUP(コンビ!M488,コード表!$J$3:$K$15,2,FALSE)&amp;VLOOKUP(コンビ!N488,コード表!$M$3:$N$34,2,FALSE))</f>
        <v/>
      </c>
      <c r="F484" s="18"/>
      <c r="G484" s="18"/>
      <c r="H484" s="18" t="str">
        <f>IF(ISERROR(VLOOKUP(コンビ!O488,コード表!$S$3:$T$11,2,FALSE)),"",VLOOKUP(コンビ!O488,コード表!$S$3:$T$11,2,FALSE))</f>
        <v/>
      </c>
      <c r="I484" s="18" t="str">
        <f>IF(ISERROR(VLOOKUP(コンビ!P488,コード表!$D$3:$E$7,2,FALSE)&amp;VLOOKUP(コンビ!Q488,コード表!$G$3:$H$67,2,FALSE)&amp;VLOOKUP(コンビ!R488,コード表!$J$3:$K$15,2,FALSE)&amp;VLOOKUP(コンビ!S488,コード表!$M$3:$N$34,2,FALSE)),"",VLOOKUP(コンビ!P488,コード表!$D$3:$E$7,2,FALSE)&amp;VLOOKUP(コンビ!Q488,コード表!$G$3:$H$67,2,FALSE)&amp;VLOOKUP(コンビ!R488,コード表!$J$3:$K$15,2,FALSE)&amp;VLOOKUP(コンビ!S488,コード表!$M$3:$N$34,2,FALSE))</f>
        <v/>
      </c>
      <c r="J484" s="8">
        <f>コンビ!T488</f>
        <v>0</v>
      </c>
      <c r="K484" s="8" t="str">
        <f>IF(ISERROR(VLOOKUP(コンビ!U488,コード表!$P$3:$Q$52,2,FALSE)),"",VLOOKUP(コンビ!U488,コード表!$P$3:$Q$52,2,FALSE))</f>
        <v/>
      </c>
    </row>
    <row r="485" spans="1:11" ht="20.100000000000001" customHeight="1" x14ac:dyDescent="0.15">
      <c r="A485" s="8">
        <v>712</v>
      </c>
      <c r="B485" s="18" t="b">
        <f>IF(コンビ!B489="出",IF(ISERROR(VLOOKUP(コンビ!C489,コード表!$D$3:$E$7,2,FALSE)&amp;VLOOKUP(コンビ!D489,コード表!$G$3:$H$67,2,FALSE)&amp;VLOOKUP(コンビ!E489,コード表!$J$3:$K$15,2,FALSE)&amp;VLOOKUP(コンビ!F489,コード表!$M$3:$N$34,2,FALSE)),"",VLOOKUP(コンビ!C489,コード表!$D$3:$E$7,2,FALSE)&amp;VLOOKUP(コンビ!D489,コード表!$G$3:$H$67,2,FALSE)&amp;VLOOKUP(コンビ!E489,コード表!$J$3:$K$15,2,FALSE)&amp;VLOOKUP(コンビ!F489,コード表!$M$3:$N$34,2,FALSE)))</f>
        <v>0</v>
      </c>
      <c r="C485" s="11" t="str">
        <f>コンビ!I489&amp;" "&amp;コンビ!J489</f>
        <v xml:space="preserve"> </v>
      </c>
      <c r="D485" s="17" t="str">
        <f>コンビ!G489&amp;" "&amp;コンビ!H489</f>
        <v xml:space="preserve"> </v>
      </c>
      <c r="E485" s="18" t="str">
        <f>IF(ISERROR(VLOOKUP(コンビ!K489,コード表!$D$3:$E$7,2,FALSE)&amp;VLOOKUP(コンビ!L489,コード表!$G$3:$H$67,2,FALSE)&amp;VLOOKUP(コンビ!M489,コード表!$J$3:$K$15,2,FALSE)&amp;VLOOKUP(コンビ!N489,コード表!$M$3:$N$34,2,FALSE)),"",VLOOKUP(コンビ!K489,コード表!$D$3:$E$7,2,FALSE)&amp;VLOOKUP(コンビ!L489,コード表!$G$3:$H$67,2,FALSE)&amp;VLOOKUP(コンビ!M489,コード表!$J$3:$K$15,2,FALSE)&amp;VLOOKUP(コンビ!N489,コード表!$M$3:$N$34,2,FALSE))</f>
        <v/>
      </c>
      <c r="F485" s="18"/>
      <c r="G485" s="18"/>
      <c r="H485" s="18" t="str">
        <f>IF(ISERROR(VLOOKUP(コンビ!O489,コード表!$S$3:$T$11,2,FALSE)),"",VLOOKUP(コンビ!O489,コード表!$S$3:$T$11,2,FALSE))</f>
        <v/>
      </c>
      <c r="I485" s="18" t="str">
        <f>IF(ISERROR(VLOOKUP(コンビ!P489,コード表!$D$3:$E$7,2,FALSE)&amp;VLOOKUP(コンビ!Q489,コード表!$G$3:$H$67,2,FALSE)&amp;VLOOKUP(コンビ!R489,コード表!$J$3:$K$15,2,FALSE)&amp;VLOOKUP(コンビ!S489,コード表!$M$3:$N$34,2,FALSE)),"",VLOOKUP(コンビ!P489,コード表!$D$3:$E$7,2,FALSE)&amp;VLOOKUP(コンビ!Q489,コード表!$G$3:$H$67,2,FALSE)&amp;VLOOKUP(コンビ!R489,コード表!$J$3:$K$15,2,FALSE)&amp;VLOOKUP(コンビ!S489,コード表!$M$3:$N$34,2,FALSE))</f>
        <v/>
      </c>
      <c r="J485" s="8">
        <f>コンビ!T489</f>
        <v>0</v>
      </c>
      <c r="K485" s="8" t="str">
        <f>IF(ISERROR(VLOOKUP(コンビ!U489,コード表!$P$3:$Q$52,2,FALSE)),"",VLOOKUP(コンビ!U489,コード表!$P$3:$Q$52,2,FALSE))</f>
        <v/>
      </c>
    </row>
    <row r="486" spans="1:11" ht="20.100000000000001" customHeight="1" x14ac:dyDescent="0.15">
      <c r="A486" s="8">
        <v>712</v>
      </c>
      <c r="B486" s="18" t="b">
        <f>IF(コンビ!B490="出",IF(ISERROR(VLOOKUP(コンビ!C490,コード表!$D$3:$E$7,2,FALSE)&amp;VLOOKUP(コンビ!D490,コード表!$G$3:$H$67,2,FALSE)&amp;VLOOKUP(コンビ!E490,コード表!$J$3:$K$15,2,FALSE)&amp;VLOOKUP(コンビ!F490,コード表!$M$3:$N$34,2,FALSE)),"",VLOOKUP(コンビ!C490,コード表!$D$3:$E$7,2,FALSE)&amp;VLOOKUP(コンビ!D490,コード表!$G$3:$H$67,2,FALSE)&amp;VLOOKUP(コンビ!E490,コード表!$J$3:$K$15,2,FALSE)&amp;VLOOKUP(コンビ!F490,コード表!$M$3:$N$34,2,FALSE)))</f>
        <v>0</v>
      </c>
      <c r="C486" s="11" t="str">
        <f>コンビ!I490&amp;" "&amp;コンビ!J490</f>
        <v xml:space="preserve"> </v>
      </c>
      <c r="D486" s="17" t="str">
        <f>コンビ!G490&amp;" "&amp;コンビ!H490</f>
        <v xml:space="preserve"> </v>
      </c>
      <c r="E486" s="18" t="str">
        <f>IF(ISERROR(VLOOKUP(コンビ!K490,コード表!$D$3:$E$7,2,FALSE)&amp;VLOOKUP(コンビ!L490,コード表!$G$3:$H$67,2,FALSE)&amp;VLOOKUP(コンビ!M490,コード表!$J$3:$K$15,2,FALSE)&amp;VLOOKUP(コンビ!N490,コード表!$M$3:$N$34,2,FALSE)),"",VLOOKUP(コンビ!K490,コード表!$D$3:$E$7,2,FALSE)&amp;VLOOKUP(コンビ!L490,コード表!$G$3:$H$67,2,FALSE)&amp;VLOOKUP(コンビ!M490,コード表!$J$3:$K$15,2,FALSE)&amp;VLOOKUP(コンビ!N490,コード表!$M$3:$N$34,2,FALSE))</f>
        <v/>
      </c>
      <c r="F486" s="18"/>
      <c r="G486" s="18"/>
      <c r="H486" s="18" t="str">
        <f>IF(ISERROR(VLOOKUP(コンビ!O490,コード表!$S$3:$T$11,2,FALSE)),"",VLOOKUP(コンビ!O490,コード表!$S$3:$T$11,2,FALSE))</f>
        <v/>
      </c>
      <c r="I486" s="18" t="str">
        <f>IF(ISERROR(VLOOKUP(コンビ!P490,コード表!$D$3:$E$7,2,FALSE)&amp;VLOOKUP(コンビ!Q490,コード表!$G$3:$H$67,2,FALSE)&amp;VLOOKUP(コンビ!R490,コード表!$J$3:$K$15,2,FALSE)&amp;VLOOKUP(コンビ!S490,コード表!$M$3:$N$34,2,FALSE)),"",VLOOKUP(コンビ!P490,コード表!$D$3:$E$7,2,FALSE)&amp;VLOOKUP(コンビ!Q490,コード表!$G$3:$H$67,2,FALSE)&amp;VLOOKUP(コンビ!R490,コード表!$J$3:$K$15,2,FALSE)&amp;VLOOKUP(コンビ!S490,コード表!$M$3:$N$34,2,FALSE))</f>
        <v/>
      </c>
      <c r="J486" s="8">
        <f>コンビ!T490</f>
        <v>0</v>
      </c>
      <c r="K486" s="8" t="str">
        <f>IF(ISERROR(VLOOKUP(コンビ!U490,コード表!$P$3:$Q$52,2,FALSE)),"",VLOOKUP(コンビ!U490,コード表!$P$3:$Q$52,2,FALSE))</f>
        <v/>
      </c>
    </row>
    <row r="487" spans="1:11" ht="20.100000000000001" customHeight="1" x14ac:dyDescent="0.15">
      <c r="A487" s="8">
        <v>712</v>
      </c>
      <c r="B487" s="18" t="b">
        <f>IF(コンビ!B491="出",IF(ISERROR(VLOOKUP(コンビ!C491,コード表!$D$3:$E$7,2,FALSE)&amp;VLOOKUP(コンビ!D491,コード表!$G$3:$H$67,2,FALSE)&amp;VLOOKUP(コンビ!E491,コード表!$J$3:$K$15,2,FALSE)&amp;VLOOKUP(コンビ!F491,コード表!$M$3:$N$34,2,FALSE)),"",VLOOKUP(コンビ!C491,コード表!$D$3:$E$7,2,FALSE)&amp;VLOOKUP(コンビ!D491,コード表!$G$3:$H$67,2,FALSE)&amp;VLOOKUP(コンビ!E491,コード表!$J$3:$K$15,2,FALSE)&amp;VLOOKUP(コンビ!F491,コード表!$M$3:$N$34,2,FALSE)))</f>
        <v>0</v>
      </c>
      <c r="C487" s="11" t="str">
        <f>コンビ!I491&amp;" "&amp;コンビ!J491</f>
        <v xml:space="preserve"> </v>
      </c>
      <c r="D487" s="17" t="str">
        <f>コンビ!G491&amp;" "&amp;コンビ!H491</f>
        <v xml:space="preserve"> </v>
      </c>
      <c r="E487" s="18" t="str">
        <f>IF(ISERROR(VLOOKUP(コンビ!K491,コード表!$D$3:$E$7,2,FALSE)&amp;VLOOKUP(コンビ!L491,コード表!$G$3:$H$67,2,FALSE)&amp;VLOOKUP(コンビ!M491,コード表!$J$3:$K$15,2,FALSE)&amp;VLOOKUP(コンビ!N491,コード表!$M$3:$N$34,2,FALSE)),"",VLOOKUP(コンビ!K491,コード表!$D$3:$E$7,2,FALSE)&amp;VLOOKUP(コンビ!L491,コード表!$G$3:$H$67,2,FALSE)&amp;VLOOKUP(コンビ!M491,コード表!$J$3:$K$15,2,FALSE)&amp;VLOOKUP(コンビ!N491,コード表!$M$3:$N$34,2,FALSE))</f>
        <v/>
      </c>
      <c r="F487" s="18"/>
      <c r="G487" s="18"/>
      <c r="H487" s="18" t="str">
        <f>IF(ISERROR(VLOOKUP(コンビ!O491,コード表!$S$3:$T$11,2,FALSE)),"",VLOOKUP(コンビ!O491,コード表!$S$3:$T$11,2,FALSE))</f>
        <v/>
      </c>
      <c r="I487" s="18" t="str">
        <f>IF(ISERROR(VLOOKUP(コンビ!P491,コード表!$D$3:$E$7,2,FALSE)&amp;VLOOKUP(コンビ!Q491,コード表!$G$3:$H$67,2,FALSE)&amp;VLOOKUP(コンビ!R491,コード表!$J$3:$K$15,2,FALSE)&amp;VLOOKUP(コンビ!S491,コード表!$M$3:$N$34,2,FALSE)),"",VLOOKUP(コンビ!P491,コード表!$D$3:$E$7,2,FALSE)&amp;VLOOKUP(コンビ!Q491,コード表!$G$3:$H$67,2,FALSE)&amp;VLOOKUP(コンビ!R491,コード表!$J$3:$K$15,2,FALSE)&amp;VLOOKUP(コンビ!S491,コード表!$M$3:$N$34,2,FALSE))</f>
        <v/>
      </c>
      <c r="J487" s="8">
        <f>コンビ!T491</f>
        <v>0</v>
      </c>
      <c r="K487" s="8" t="str">
        <f>IF(ISERROR(VLOOKUP(コンビ!U491,コード表!$P$3:$Q$52,2,FALSE)),"",VLOOKUP(コンビ!U491,コード表!$P$3:$Q$52,2,FALSE))</f>
        <v/>
      </c>
    </row>
    <row r="488" spans="1:11" ht="20.100000000000001" customHeight="1" x14ac:dyDescent="0.15">
      <c r="A488" s="8">
        <v>712</v>
      </c>
      <c r="B488" s="18" t="b">
        <f>IF(コンビ!B492="出",IF(ISERROR(VLOOKUP(コンビ!C492,コード表!$D$3:$E$7,2,FALSE)&amp;VLOOKUP(コンビ!D492,コード表!$G$3:$H$67,2,FALSE)&amp;VLOOKUP(コンビ!E492,コード表!$J$3:$K$15,2,FALSE)&amp;VLOOKUP(コンビ!F492,コード表!$M$3:$N$34,2,FALSE)),"",VLOOKUP(コンビ!C492,コード表!$D$3:$E$7,2,FALSE)&amp;VLOOKUP(コンビ!D492,コード表!$G$3:$H$67,2,FALSE)&amp;VLOOKUP(コンビ!E492,コード表!$J$3:$K$15,2,FALSE)&amp;VLOOKUP(コンビ!F492,コード表!$M$3:$N$34,2,FALSE)))</f>
        <v>0</v>
      </c>
      <c r="C488" s="11" t="str">
        <f>コンビ!I492&amp;" "&amp;コンビ!J492</f>
        <v xml:space="preserve"> </v>
      </c>
      <c r="D488" s="17" t="str">
        <f>コンビ!G492&amp;" "&amp;コンビ!H492</f>
        <v xml:space="preserve"> </v>
      </c>
      <c r="E488" s="18" t="str">
        <f>IF(ISERROR(VLOOKUP(コンビ!K492,コード表!$D$3:$E$7,2,FALSE)&amp;VLOOKUP(コンビ!L492,コード表!$G$3:$H$67,2,FALSE)&amp;VLOOKUP(コンビ!M492,コード表!$J$3:$K$15,2,FALSE)&amp;VLOOKUP(コンビ!N492,コード表!$M$3:$N$34,2,FALSE)),"",VLOOKUP(コンビ!K492,コード表!$D$3:$E$7,2,FALSE)&amp;VLOOKUP(コンビ!L492,コード表!$G$3:$H$67,2,FALSE)&amp;VLOOKUP(コンビ!M492,コード表!$J$3:$K$15,2,FALSE)&amp;VLOOKUP(コンビ!N492,コード表!$M$3:$N$34,2,FALSE))</f>
        <v/>
      </c>
      <c r="F488" s="18"/>
      <c r="G488" s="18"/>
      <c r="H488" s="18" t="str">
        <f>IF(ISERROR(VLOOKUP(コンビ!O492,コード表!$S$3:$T$11,2,FALSE)),"",VLOOKUP(コンビ!O492,コード表!$S$3:$T$11,2,FALSE))</f>
        <v/>
      </c>
      <c r="I488" s="18" t="str">
        <f>IF(ISERROR(VLOOKUP(コンビ!P492,コード表!$D$3:$E$7,2,FALSE)&amp;VLOOKUP(コンビ!Q492,コード表!$G$3:$H$67,2,FALSE)&amp;VLOOKUP(コンビ!R492,コード表!$J$3:$K$15,2,FALSE)&amp;VLOOKUP(コンビ!S492,コード表!$M$3:$N$34,2,FALSE)),"",VLOOKUP(コンビ!P492,コード表!$D$3:$E$7,2,FALSE)&amp;VLOOKUP(コンビ!Q492,コード表!$G$3:$H$67,2,FALSE)&amp;VLOOKUP(コンビ!R492,コード表!$J$3:$K$15,2,FALSE)&amp;VLOOKUP(コンビ!S492,コード表!$M$3:$N$34,2,FALSE))</f>
        <v/>
      </c>
      <c r="J488" s="8">
        <f>コンビ!T492</f>
        <v>0</v>
      </c>
      <c r="K488" s="8" t="str">
        <f>IF(ISERROR(VLOOKUP(コンビ!U492,コード表!$P$3:$Q$52,2,FALSE)),"",VLOOKUP(コンビ!U492,コード表!$P$3:$Q$52,2,FALSE))</f>
        <v/>
      </c>
    </row>
    <row r="489" spans="1:11" ht="20.100000000000001" customHeight="1" x14ac:dyDescent="0.15">
      <c r="A489" s="8">
        <v>712</v>
      </c>
      <c r="B489" s="18" t="b">
        <f>IF(コンビ!B493="出",IF(ISERROR(VLOOKUP(コンビ!C493,コード表!$D$3:$E$7,2,FALSE)&amp;VLOOKUP(コンビ!D493,コード表!$G$3:$H$67,2,FALSE)&amp;VLOOKUP(コンビ!E493,コード表!$J$3:$K$15,2,FALSE)&amp;VLOOKUP(コンビ!F493,コード表!$M$3:$N$34,2,FALSE)),"",VLOOKUP(コンビ!C493,コード表!$D$3:$E$7,2,FALSE)&amp;VLOOKUP(コンビ!D493,コード表!$G$3:$H$67,2,FALSE)&amp;VLOOKUP(コンビ!E493,コード表!$J$3:$K$15,2,FALSE)&amp;VLOOKUP(コンビ!F493,コード表!$M$3:$N$34,2,FALSE)))</f>
        <v>0</v>
      </c>
      <c r="C489" s="11" t="str">
        <f>コンビ!I493&amp;" "&amp;コンビ!J493</f>
        <v xml:space="preserve"> </v>
      </c>
      <c r="D489" s="17" t="str">
        <f>コンビ!G493&amp;" "&amp;コンビ!H493</f>
        <v xml:space="preserve"> </v>
      </c>
      <c r="E489" s="18" t="str">
        <f>IF(ISERROR(VLOOKUP(コンビ!K493,コード表!$D$3:$E$7,2,FALSE)&amp;VLOOKUP(コンビ!L493,コード表!$G$3:$H$67,2,FALSE)&amp;VLOOKUP(コンビ!M493,コード表!$J$3:$K$15,2,FALSE)&amp;VLOOKUP(コンビ!N493,コード表!$M$3:$N$34,2,FALSE)),"",VLOOKUP(コンビ!K493,コード表!$D$3:$E$7,2,FALSE)&amp;VLOOKUP(コンビ!L493,コード表!$G$3:$H$67,2,FALSE)&amp;VLOOKUP(コンビ!M493,コード表!$J$3:$K$15,2,FALSE)&amp;VLOOKUP(コンビ!N493,コード表!$M$3:$N$34,2,FALSE))</f>
        <v/>
      </c>
      <c r="F489" s="18"/>
      <c r="G489" s="18"/>
      <c r="H489" s="18" t="str">
        <f>IF(ISERROR(VLOOKUP(コンビ!O493,コード表!$S$3:$T$11,2,FALSE)),"",VLOOKUP(コンビ!O493,コード表!$S$3:$T$11,2,FALSE))</f>
        <v/>
      </c>
      <c r="I489" s="18" t="str">
        <f>IF(ISERROR(VLOOKUP(コンビ!P493,コード表!$D$3:$E$7,2,FALSE)&amp;VLOOKUP(コンビ!Q493,コード表!$G$3:$H$67,2,FALSE)&amp;VLOOKUP(コンビ!R493,コード表!$J$3:$K$15,2,FALSE)&amp;VLOOKUP(コンビ!S493,コード表!$M$3:$N$34,2,FALSE)),"",VLOOKUP(コンビ!P493,コード表!$D$3:$E$7,2,FALSE)&amp;VLOOKUP(コンビ!Q493,コード表!$G$3:$H$67,2,FALSE)&amp;VLOOKUP(コンビ!R493,コード表!$J$3:$K$15,2,FALSE)&amp;VLOOKUP(コンビ!S493,コード表!$M$3:$N$34,2,FALSE))</f>
        <v/>
      </c>
      <c r="J489" s="8">
        <f>コンビ!T493</f>
        <v>0</v>
      </c>
      <c r="K489" s="8" t="str">
        <f>IF(ISERROR(VLOOKUP(コンビ!U493,コード表!$P$3:$Q$52,2,FALSE)),"",VLOOKUP(コンビ!U493,コード表!$P$3:$Q$52,2,FALSE))</f>
        <v/>
      </c>
    </row>
    <row r="490" spans="1:11" ht="20.100000000000001" customHeight="1" x14ac:dyDescent="0.15">
      <c r="A490" s="8">
        <v>712</v>
      </c>
      <c r="B490" s="18" t="b">
        <f>IF(コンビ!B494="出",IF(ISERROR(VLOOKUP(コンビ!C494,コード表!$D$3:$E$7,2,FALSE)&amp;VLOOKUP(コンビ!D494,コード表!$G$3:$H$67,2,FALSE)&amp;VLOOKUP(コンビ!E494,コード表!$J$3:$K$15,2,FALSE)&amp;VLOOKUP(コンビ!F494,コード表!$M$3:$N$34,2,FALSE)),"",VLOOKUP(コンビ!C494,コード表!$D$3:$E$7,2,FALSE)&amp;VLOOKUP(コンビ!D494,コード表!$G$3:$H$67,2,FALSE)&amp;VLOOKUP(コンビ!E494,コード表!$J$3:$K$15,2,FALSE)&amp;VLOOKUP(コンビ!F494,コード表!$M$3:$N$34,2,FALSE)))</f>
        <v>0</v>
      </c>
      <c r="C490" s="11" t="str">
        <f>コンビ!I494&amp;" "&amp;コンビ!J494</f>
        <v xml:space="preserve"> </v>
      </c>
      <c r="D490" s="17" t="str">
        <f>コンビ!G494&amp;" "&amp;コンビ!H494</f>
        <v xml:space="preserve"> </v>
      </c>
      <c r="E490" s="18" t="str">
        <f>IF(ISERROR(VLOOKUP(コンビ!K494,コード表!$D$3:$E$7,2,FALSE)&amp;VLOOKUP(コンビ!L494,コード表!$G$3:$H$67,2,FALSE)&amp;VLOOKUP(コンビ!M494,コード表!$J$3:$K$15,2,FALSE)&amp;VLOOKUP(コンビ!N494,コード表!$M$3:$N$34,2,FALSE)),"",VLOOKUP(コンビ!K494,コード表!$D$3:$E$7,2,FALSE)&amp;VLOOKUP(コンビ!L494,コード表!$G$3:$H$67,2,FALSE)&amp;VLOOKUP(コンビ!M494,コード表!$J$3:$K$15,2,FALSE)&amp;VLOOKUP(コンビ!N494,コード表!$M$3:$N$34,2,FALSE))</f>
        <v/>
      </c>
      <c r="F490" s="18"/>
      <c r="G490" s="18"/>
      <c r="H490" s="18" t="str">
        <f>IF(ISERROR(VLOOKUP(コンビ!O494,コード表!$S$3:$T$11,2,FALSE)),"",VLOOKUP(コンビ!O494,コード表!$S$3:$T$11,2,FALSE))</f>
        <v/>
      </c>
      <c r="I490" s="18" t="str">
        <f>IF(ISERROR(VLOOKUP(コンビ!P494,コード表!$D$3:$E$7,2,FALSE)&amp;VLOOKUP(コンビ!Q494,コード表!$G$3:$H$67,2,FALSE)&amp;VLOOKUP(コンビ!R494,コード表!$J$3:$K$15,2,FALSE)&amp;VLOOKUP(コンビ!S494,コード表!$M$3:$N$34,2,FALSE)),"",VLOOKUP(コンビ!P494,コード表!$D$3:$E$7,2,FALSE)&amp;VLOOKUP(コンビ!Q494,コード表!$G$3:$H$67,2,FALSE)&amp;VLOOKUP(コンビ!R494,コード表!$J$3:$K$15,2,FALSE)&amp;VLOOKUP(コンビ!S494,コード表!$M$3:$N$34,2,FALSE))</f>
        <v/>
      </c>
      <c r="J490" s="8">
        <f>コンビ!T494</f>
        <v>0</v>
      </c>
      <c r="K490" s="8" t="str">
        <f>IF(ISERROR(VLOOKUP(コンビ!U494,コード表!$P$3:$Q$52,2,FALSE)),"",VLOOKUP(コンビ!U494,コード表!$P$3:$Q$52,2,FALSE))</f>
        <v/>
      </c>
    </row>
    <row r="491" spans="1:11" ht="20.100000000000001" customHeight="1" x14ac:dyDescent="0.15">
      <c r="A491" s="8">
        <v>712</v>
      </c>
      <c r="B491" s="18" t="b">
        <f>IF(コンビ!B495="出",IF(ISERROR(VLOOKUP(コンビ!C495,コード表!$D$3:$E$7,2,FALSE)&amp;VLOOKUP(コンビ!D495,コード表!$G$3:$H$67,2,FALSE)&amp;VLOOKUP(コンビ!E495,コード表!$J$3:$K$15,2,FALSE)&amp;VLOOKUP(コンビ!F495,コード表!$M$3:$N$34,2,FALSE)),"",VLOOKUP(コンビ!C495,コード表!$D$3:$E$7,2,FALSE)&amp;VLOOKUP(コンビ!D495,コード表!$G$3:$H$67,2,FALSE)&amp;VLOOKUP(コンビ!E495,コード表!$J$3:$K$15,2,FALSE)&amp;VLOOKUP(コンビ!F495,コード表!$M$3:$N$34,2,FALSE)))</f>
        <v>0</v>
      </c>
      <c r="C491" s="11" t="str">
        <f>コンビ!I495&amp;" "&amp;コンビ!J495</f>
        <v xml:space="preserve"> </v>
      </c>
      <c r="D491" s="17" t="str">
        <f>コンビ!G495&amp;" "&amp;コンビ!H495</f>
        <v xml:space="preserve"> </v>
      </c>
      <c r="E491" s="18" t="str">
        <f>IF(ISERROR(VLOOKUP(コンビ!K495,コード表!$D$3:$E$7,2,FALSE)&amp;VLOOKUP(コンビ!L495,コード表!$G$3:$H$67,2,FALSE)&amp;VLOOKUP(コンビ!M495,コード表!$J$3:$K$15,2,FALSE)&amp;VLOOKUP(コンビ!N495,コード表!$M$3:$N$34,2,FALSE)),"",VLOOKUP(コンビ!K495,コード表!$D$3:$E$7,2,FALSE)&amp;VLOOKUP(コンビ!L495,コード表!$G$3:$H$67,2,FALSE)&amp;VLOOKUP(コンビ!M495,コード表!$J$3:$K$15,2,FALSE)&amp;VLOOKUP(コンビ!N495,コード表!$M$3:$N$34,2,FALSE))</f>
        <v/>
      </c>
      <c r="F491" s="18"/>
      <c r="G491" s="18"/>
      <c r="H491" s="18" t="str">
        <f>IF(ISERROR(VLOOKUP(コンビ!O495,コード表!$S$3:$T$11,2,FALSE)),"",VLOOKUP(コンビ!O495,コード表!$S$3:$T$11,2,FALSE))</f>
        <v/>
      </c>
      <c r="I491" s="18" t="str">
        <f>IF(ISERROR(VLOOKUP(コンビ!P495,コード表!$D$3:$E$7,2,FALSE)&amp;VLOOKUP(コンビ!Q495,コード表!$G$3:$H$67,2,FALSE)&amp;VLOOKUP(コンビ!R495,コード表!$J$3:$K$15,2,FALSE)&amp;VLOOKUP(コンビ!S495,コード表!$M$3:$N$34,2,FALSE)),"",VLOOKUP(コンビ!P495,コード表!$D$3:$E$7,2,FALSE)&amp;VLOOKUP(コンビ!Q495,コード表!$G$3:$H$67,2,FALSE)&amp;VLOOKUP(コンビ!R495,コード表!$J$3:$K$15,2,FALSE)&amp;VLOOKUP(コンビ!S495,コード表!$M$3:$N$34,2,FALSE))</f>
        <v/>
      </c>
      <c r="J491" s="8">
        <f>コンビ!T495</f>
        <v>0</v>
      </c>
      <c r="K491" s="8" t="str">
        <f>IF(ISERROR(VLOOKUP(コンビ!U495,コード表!$P$3:$Q$52,2,FALSE)),"",VLOOKUP(コンビ!U495,コード表!$P$3:$Q$52,2,FALSE))</f>
        <v/>
      </c>
    </row>
    <row r="492" spans="1:11" ht="20.100000000000001" customHeight="1" x14ac:dyDescent="0.15">
      <c r="A492" s="8">
        <v>712</v>
      </c>
      <c r="B492" s="18" t="b">
        <f>IF(コンビ!B496="出",IF(ISERROR(VLOOKUP(コンビ!C496,コード表!$D$3:$E$7,2,FALSE)&amp;VLOOKUP(コンビ!D496,コード表!$G$3:$H$67,2,FALSE)&amp;VLOOKUP(コンビ!E496,コード表!$J$3:$K$15,2,FALSE)&amp;VLOOKUP(コンビ!F496,コード表!$M$3:$N$34,2,FALSE)),"",VLOOKUP(コンビ!C496,コード表!$D$3:$E$7,2,FALSE)&amp;VLOOKUP(コンビ!D496,コード表!$G$3:$H$67,2,FALSE)&amp;VLOOKUP(コンビ!E496,コード表!$J$3:$K$15,2,FALSE)&amp;VLOOKUP(コンビ!F496,コード表!$M$3:$N$34,2,FALSE)))</f>
        <v>0</v>
      </c>
      <c r="C492" s="11" t="str">
        <f>コンビ!I496&amp;" "&amp;コンビ!J496</f>
        <v xml:space="preserve"> </v>
      </c>
      <c r="D492" s="17" t="str">
        <f>コンビ!G496&amp;" "&amp;コンビ!H496</f>
        <v xml:space="preserve"> </v>
      </c>
      <c r="E492" s="18" t="str">
        <f>IF(ISERROR(VLOOKUP(コンビ!K496,コード表!$D$3:$E$7,2,FALSE)&amp;VLOOKUP(コンビ!L496,コード表!$G$3:$H$67,2,FALSE)&amp;VLOOKUP(コンビ!M496,コード表!$J$3:$K$15,2,FALSE)&amp;VLOOKUP(コンビ!N496,コード表!$M$3:$N$34,2,FALSE)),"",VLOOKUP(コンビ!K496,コード表!$D$3:$E$7,2,FALSE)&amp;VLOOKUP(コンビ!L496,コード表!$G$3:$H$67,2,FALSE)&amp;VLOOKUP(コンビ!M496,コード表!$J$3:$K$15,2,FALSE)&amp;VLOOKUP(コンビ!N496,コード表!$M$3:$N$34,2,FALSE))</f>
        <v/>
      </c>
      <c r="F492" s="18"/>
      <c r="G492" s="18"/>
      <c r="H492" s="18" t="str">
        <f>IF(ISERROR(VLOOKUP(コンビ!O496,コード表!$S$3:$T$11,2,FALSE)),"",VLOOKUP(コンビ!O496,コード表!$S$3:$T$11,2,FALSE))</f>
        <v/>
      </c>
      <c r="I492" s="18" t="str">
        <f>IF(ISERROR(VLOOKUP(コンビ!P496,コード表!$D$3:$E$7,2,FALSE)&amp;VLOOKUP(コンビ!Q496,コード表!$G$3:$H$67,2,FALSE)&amp;VLOOKUP(コンビ!R496,コード表!$J$3:$K$15,2,FALSE)&amp;VLOOKUP(コンビ!S496,コード表!$M$3:$N$34,2,FALSE)),"",VLOOKUP(コンビ!P496,コード表!$D$3:$E$7,2,FALSE)&amp;VLOOKUP(コンビ!Q496,コード表!$G$3:$H$67,2,FALSE)&amp;VLOOKUP(コンビ!R496,コード表!$J$3:$K$15,2,FALSE)&amp;VLOOKUP(コンビ!S496,コード表!$M$3:$N$34,2,FALSE))</f>
        <v/>
      </c>
      <c r="J492" s="8">
        <f>コンビ!T496</f>
        <v>0</v>
      </c>
      <c r="K492" s="8" t="str">
        <f>IF(ISERROR(VLOOKUP(コンビ!U496,コード表!$P$3:$Q$52,2,FALSE)),"",VLOOKUP(コンビ!U496,コード表!$P$3:$Q$52,2,FALSE))</f>
        <v/>
      </c>
    </row>
    <row r="493" spans="1:11" ht="20.100000000000001" customHeight="1" x14ac:dyDescent="0.15">
      <c r="A493" s="8">
        <v>712</v>
      </c>
      <c r="B493" s="18" t="b">
        <f>IF(コンビ!B497="出",IF(ISERROR(VLOOKUP(コンビ!C497,コード表!$D$3:$E$7,2,FALSE)&amp;VLOOKUP(コンビ!D497,コード表!$G$3:$H$67,2,FALSE)&amp;VLOOKUP(コンビ!E497,コード表!$J$3:$K$15,2,FALSE)&amp;VLOOKUP(コンビ!F497,コード表!$M$3:$N$34,2,FALSE)),"",VLOOKUP(コンビ!C497,コード表!$D$3:$E$7,2,FALSE)&amp;VLOOKUP(コンビ!D497,コード表!$G$3:$H$67,2,FALSE)&amp;VLOOKUP(コンビ!E497,コード表!$J$3:$K$15,2,FALSE)&amp;VLOOKUP(コンビ!F497,コード表!$M$3:$N$34,2,FALSE)))</f>
        <v>0</v>
      </c>
      <c r="C493" s="11" t="str">
        <f>コンビ!I497&amp;" "&amp;コンビ!J497</f>
        <v xml:space="preserve"> </v>
      </c>
      <c r="D493" s="17" t="str">
        <f>コンビ!G497&amp;" "&amp;コンビ!H497</f>
        <v xml:space="preserve"> </v>
      </c>
      <c r="E493" s="18" t="str">
        <f>IF(ISERROR(VLOOKUP(コンビ!K497,コード表!$D$3:$E$7,2,FALSE)&amp;VLOOKUP(コンビ!L497,コード表!$G$3:$H$67,2,FALSE)&amp;VLOOKUP(コンビ!M497,コード表!$J$3:$K$15,2,FALSE)&amp;VLOOKUP(コンビ!N497,コード表!$M$3:$N$34,2,FALSE)),"",VLOOKUP(コンビ!K497,コード表!$D$3:$E$7,2,FALSE)&amp;VLOOKUP(コンビ!L497,コード表!$G$3:$H$67,2,FALSE)&amp;VLOOKUP(コンビ!M497,コード表!$J$3:$K$15,2,FALSE)&amp;VLOOKUP(コンビ!N497,コード表!$M$3:$N$34,2,FALSE))</f>
        <v/>
      </c>
      <c r="F493" s="18"/>
      <c r="G493" s="18"/>
      <c r="H493" s="18" t="str">
        <f>IF(ISERROR(VLOOKUP(コンビ!O497,コード表!$S$3:$T$11,2,FALSE)),"",VLOOKUP(コンビ!O497,コード表!$S$3:$T$11,2,FALSE))</f>
        <v/>
      </c>
      <c r="I493" s="18" t="str">
        <f>IF(ISERROR(VLOOKUP(コンビ!P497,コード表!$D$3:$E$7,2,FALSE)&amp;VLOOKUP(コンビ!Q497,コード表!$G$3:$H$67,2,FALSE)&amp;VLOOKUP(コンビ!R497,コード表!$J$3:$K$15,2,FALSE)&amp;VLOOKUP(コンビ!S497,コード表!$M$3:$N$34,2,FALSE)),"",VLOOKUP(コンビ!P497,コード表!$D$3:$E$7,2,FALSE)&amp;VLOOKUP(コンビ!Q497,コード表!$G$3:$H$67,2,FALSE)&amp;VLOOKUP(コンビ!R497,コード表!$J$3:$K$15,2,FALSE)&amp;VLOOKUP(コンビ!S497,コード表!$M$3:$N$34,2,FALSE))</f>
        <v/>
      </c>
      <c r="J493" s="8">
        <f>コンビ!T497</f>
        <v>0</v>
      </c>
      <c r="K493" s="8" t="str">
        <f>IF(ISERROR(VLOOKUP(コンビ!U497,コード表!$P$3:$Q$52,2,FALSE)),"",VLOOKUP(コンビ!U497,コード表!$P$3:$Q$52,2,FALSE))</f>
        <v/>
      </c>
    </row>
    <row r="494" spans="1:11" ht="20.100000000000001" customHeight="1" x14ac:dyDescent="0.15">
      <c r="A494" s="8">
        <v>712</v>
      </c>
      <c r="B494" s="18" t="b">
        <f>IF(コンビ!B498="出",IF(ISERROR(VLOOKUP(コンビ!C498,コード表!$D$3:$E$7,2,FALSE)&amp;VLOOKUP(コンビ!D498,コード表!$G$3:$H$67,2,FALSE)&amp;VLOOKUP(コンビ!E498,コード表!$J$3:$K$15,2,FALSE)&amp;VLOOKUP(コンビ!F498,コード表!$M$3:$N$34,2,FALSE)),"",VLOOKUP(コンビ!C498,コード表!$D$3:$E$7,2,FALSE)&amp;VLOOKUP(コンビ!D498,コード表!$G$3:$H$67,2,FALSE)&amp;VLOOKUP(コンビ!E498,コード表!$J$3:$K$15,2,FALSE)&amp;VLOOKUP(コンビ!F498,コード表!$M$3:$N$34,2,FALSE)))</f>
        <v>0</v>
      </c>
      <c r="C494" s="11" t="str">
        <f>コンビ!I498&amp;" "&amp;コンビ!J498</f>
        <v xml:space="preserve"> </v>
      </c>
      <c r="D494" s="17" t="str">
        <f>コンビ!G498&amp;" "&amp;コンビ!H498</f>
        <v xml:space="preserve"> </v>
      </c>
      <c r="E494" s="18" t="str">
        <f>IF(ISERROR(VLOOKUP(コンビ!K498,コード表!$D$3:$E$7,2,FALSE)&amp;VLOOKUP(コンビ!L498,コード表!$G$3:$H$67,2,FALSE)&amp;VLOOKUP(コンビ!M498,コード表!$J$3:$K$15,2,FALSE)&amp;VLOOKUP(コンビ!N498,コード表!$M$3:$N$34,2,FALSE)),"",VLOOKUP(コンビ!K498,コード表!$D$3:$E$7,2,FALSE)&amp;VLOOKUP(コンビ!L498,コード表!$G$3:$H$67,2,FALSE)&amp;VLOOKUP(コンビ!M498,コード表!$J$3:$K$15,2,FALSE)&amp;VLOOKUP(コンビ!N498,コード表!$M$3:$N$34,2,FALSE))</f>
        <v/>
      </c>
      <c r="F494" s="18"/>
      <c r="G494" s="18"/>
      <c r="H494" s="18" t="str">
        <f>IF(ISERROR(VLOOKUP(コンビ!O498,コード表!$S$3:$T$11,2,FALSE)),"",VLOOKUP(コンビ!O498,コード表!$S$3:$T$11,2,FALSE))</f>
        <v/>
      </c>
      <c r="I494" s="18" t="str">
        <f>IF(ISERROR(VLOOKUP(コンビ!P498,コード表!$D$3:$E$7,2,FALSE)&amp;VLOOKUP(コンビ!Q498,コード表!$G$3:$H$67,2,FALSE)&amp;VLOOKUP(コンビ!R498,コード表!$J$3:$K$15,2,FALSE)&amp;VLOOKUP(コンビ!S498,コード表!$M$3:$N$34,2,FALSE)),"",VLOOKUP(コンビ!P498,コード表!$D$3:$E$7,2,FALSE)&amp;VLOOKUP(コンビ!Q498,コード表!$G$3:$H$67,2,FALSE)&amp;VLOOKUP(コンビ!R498,コード表!$J$3:$K$15,2,FALSE)&amp;VLOOKUP(コンビ!S498,コード表!$M$3:$N$34,2,FALSE))</f>
        <v/>
      </c>
      <c r="J494" s="8">
        <f>コンビ!T498</f>
        <v>0</v>
      </c>
      <c r="K494" s="8" t="str">
        <f>IF(ISERROR(VLOOKUP(コンビ!U498,コード表!$P$3:$Q$52,2,FALSE)),"",VLOOKUP(コンビ!U498,コード表!$P$3:$Q$52,2,FALSE))</f>
        <v/>
      </c>
    </row>
    <row r="495" spans="1:11" ht="20.100000000000001" customHeight="1" x14ac:dyDescent="0.15">
      <c r="A495" s="8">
        <v>712</v>
      </c>
      <c r="B495" s="18" t="b">
        <f>IF(コンビ!B499="出",IF(ISERROR(VLOOKUP(コンビ!C499,コード表!$D$3:$E$7,2,FALSE)&amp;VLOOKUP(コンビ!D499,コード表!$G$3:$H$67,2,FALSE)&amp;VLOOKUP(コンビ!E499,コード表!$J$3:$K$15,2,FALSE)&amp;VLOOKUP(コンビ!F499,コード表!$M$3:$N$34,2,FALSE)),"",VLOOKUP(コンビ!C499,コード表!$D$3:$E$7,2,FALSE)&amp;VLOOKUP(コンビ!D499,コード表!$G$3:$H$67,2,FALSE)&amp;VLOOKUP(コンビ!E499,コード表!$J$3:$K$15,2,FALSE)&amp;VLOOKUP(コンビ!F499,コード表!$M$3:$N$34,2,FALSE)))</f>
        <v>0</v>
      </c>
      <c r="C495" s="11" t="str">
        <f>コンビ!I499&amp;" "&amp;コンビ!J499</f>
        <v xml:space="preserve"> </v>
      </c>
      <c r="D495" s="17" t="str">
        <f>コンビ!G499&amp;" "&amp;コンビ!H499</f>
        <v xml:space="preserve"> </v>
      </c>
      <c r="E495" s="18" t="str">
        <f>IF(ISERROR(VLOOKUP(コンビ!K499,コード表!$D$3:$E$7,2,FALSE)&amp;VLOOKUP(コンビ!L499,コード表!$G$3:$H$67,2,FALSE)&amp;VLOOKUP(コンビ!M499,コード表!$J$3:$K$15,2,FALSE)&amp;VLOOKUP(コンビ!N499,コード表!$M$3:$N$34,2,FALSE)),"",VLOOKUP(コンビ!K499,コード表!$D$3:$E$7,2,FALSE)&amp;VLOOKUP(コンビ!L499,コード表!$G$3:$H$67,2,FALSE)&amp;VLOOKUP(コンビ!M499,コード表!$J$3:$K$15,2,FALSE)&amp;VLOOKUP(コンビ!N499,コード表!$M$3:$N$34,2,FALSE))</f>
        <v/>
      </c>
      <c r="F495" s="18"/>
      <c r="G495" s="18"/>
      <c r="H495" s="18" t="str">
        <f>IF(ISERROR(VLOOKUP(コンビ!O499,コード表!$S$3:$T$11,2,FALSE)),"",VLOOKUP(コンビ!O499,コード表!$S$3:$T$11,2,FALSE))</f>
        <v/>
      </c>
      <c r="I495" s="18" t="str">
        <f>IF(ISERROR(VLOOKUP(コンビ!P499,コード表!$D$3:$E$7,2,FALSE)&amp;VLOOKUP(コンビ!Q499,コード表!$G$3:$H$67,2,FALSE)&amp;VLOOKUP(コンビ!R499,コード表!$J$3:$K$15,2,FALSE)&amp;VLOOKUP(コンビ!S499,コード表!$M$3:$N$34,2,FALSE)),"",VLOOKUP(コンビ!P499,コード表!$D$3:$E$7,2,FALSE)&amp;VLOOKUP(コンビ!Q499,コード表!$G$3:$H$67,2,FALSE)&amp;VLOOKUP(コンビ!R499,コード表!$J$3:$K$15,2,FALSE)&amp;VLOOKUP(コンビ!S499,コード表!$M$3:$N$34,2,FALSE))</f>
        <v/>
      </c>
      <c r="J495" s="8">
        <f>コンビ!T499</f>
        <v>0</v>
      </c>
      <c r="K495" s="8" t="str">
        <f>IF(ISERROR(VLOOKUP(コンビ!U499,コード表!$P$3:$Q$52,2,FALSE)),"",VLOOKUP(コンビ!U499,コード表!$P$3:$Q$52,2,FALSE))</f>
        <v/>
      </c>
    </row>
    <row r="496" spans="1:11" ht="20.100000000000001" customHeight="1" x14ac:dyDescent="0.15">
      <c r="A496" s="8">
        <v>712</v>
      </c>
      <c r="B496" s="18" t="b">
        <f>IF(コンビ!B500="出",IF(ISERROR(VLOOKUP(コンビ!C500,コード表!$D$3:$E$7,2,FALSE)&amp;VLOOKUP(コンビ!D500,コード表!$G$3:$H$67,2,FALSE)&amp;VLOOKUP(コンビ!E500,コード表!$J$3:$K$15,2,FALSE)&amp;VLOOKUP(コンビ!F500,コード表!$M$3:$N$34,2,FALSE)),"",VLOOKUP(コンビ!C500,コード表!$D$3:$E$7,2,FALSE)&amp;VLOOKUP(コンビ!D500,コード表!$G$3:$H$67,2,FALSE)&amp;VLOOKUP(コンビ!E500,コード表!$J$3:$K$15,2,FALSE)&amp;VLOOKUP(コンビ!F500,コード表!$M$3:$N$34,2,FALSE)))</f>
        <v>0</v>
      </c>
      <c r="C496" s="11" t="str">
        <f>コンビ!I500&amp;" "&amp;コンビ!J500</f>
        <v xml:space="preserve"> </v>
      </c>
      <c r="D496" s="17" t="str">
        <f>コンビ!G500&amp;" "&amp;コンビ!H500</f>
        <v xml:space="preserve"> </v>
      </c>
      <c r="E496" s="18" t="str">
        <f>IF(ISERROR(VLOOKUP(コンビ!K500,コード表!$D$3:$E$7,2,FALSE)&amp;VLOOKUP(コンビ!L500,コード表!$G$3:$H$67,2,FALSE)&amp;VLOOKUP(コンビ!M500,コード表!$J$3:$K$15,2,FALSE)&amp;VLOOKUP(コンビ!N500,コード表!$M$3:$N$34,2,FALSE)),"",VLOOKUP(コンビ!K500,コード表!$D$3:$E$7,2,FALSE)&amp;VLOOKUP(コンビ!L500,コード表!$G$3:$H$67,2,FALSE)&amp;VLOOKUP(コンビ!M500,コード表!$J$3:$K$15,2,FALSE)&amp;VLOOKUP(コンビ!N500,コード表!$M$3:$N$34,2,FALSE))</f>
        <v/>
      </c>
      <c r="F496" s="18"/>
      <c r="G496" s="18"/>
      <c r="H496" s="18" t="str">
        <f>IF(ISERROR(VLOOKUP(コンビ!O500,コード表!$S$3:$T$11,2,FALSE)),"",VLOOKUP(コンビ!O500,コード表!$S$3:$T$11,2,FALSE))</f>
        <v/>
      </c>
      <c r="I496" s="18" t="str">
        <f>IF(ISERROR(VLOOKUP(コンビ!P500,コード表!$D$3:$E$7,2,FALSE)&amp;VLOOKUP(コンビ!Q500,コード表!$G$3:$H$67,2,FALSE)&amp;VLOOKUP(コンビ!R500,コード表!$J$3:$K$15,2,FALSE)&amp;VLOOKUP(コンビ!S500,コード表!$M$3:$N$34,2,FALSE)),"",VLOOKUP(コンビ!P500,コード表!$D$3:$E$7,2,FALSE)&amp;VLOOKUP(コンビ!Q500,コード表!$G$3:$H$67,2,FALSE)&amp;VLOOKUP(コンビ!R500,コード表!$J$3:$K$15,2,FALSE)&amp;VLOOKUP(コンビ!S500,コード表!$M$3:$N$34,2,FALSE))</f>
        <v/>
      </c>
      <c r="J496" s="8">
        <f>コンビ!T500</f>
        <v>0</v>
      </c>
      <c r="K496" s="8" t="str">
        <f>IF(ISERROR(VLOOKUP(コンビ!U500,コード表!$P$3:$Q$52,2,FALSE)),"",VLOOKUP(コンビ!U500,コード表!$P$3:$Q$52,2,FALSE))</f>
        <v/>
      </c>
    </row>
    <row r="497" spans="1:11" ht="20.100000000000001" customHeight="1" x14ac:dyDescent="0.15">
      <c r="A497" s="8">
        <v>712</v>
      </c>
      <c r="B497" s="18" t="b">
        <f>IF(コンビ!B501="出",IF(ISERROR(VLOOKUP(コンビ!C501,コード表!$D$3:$E$7,2,FALSE)&amp;VLOOKUP(コンビ!D501,コード表!$G$3:$H$67,2,FALSE)&amp;VLOOKUP(コンビ!E501,コード表!$J$3:$K$15,2,FALSE)&amp;VLOOKUP(コンビ!F501,コード表!$M$3:$N$34,2,FALSE)),"",VLOOKUP(コンビ!C501,コード表!$D$3:$E$7,2,FALSE)&amp;VLOOKUP(コンビ!D501,コード表!$G$3:$H$67,2,FALSE)&amp;VLOOKUP(コンビ!E501,コード表!$J$3:$K$15,2,FALSE)&amp;VLOOKUP(コンビ!F501,コード表!$M$3:$N$34,2,FALSE)))</f>
        <v>0</v>
      </c>
      <c r="C497" s="11" t="str">
        <f>コンビ!I501&amp;" "&amp;コンビ!J501</f>
        <v xml:space="preserve"> </v>
      </c>
      <c r="D497" s="17" t="str">
        <f>コンビ!G501&amp;" "&amp;コンビ!H501</f>
        <v xml:space="preserve"> </v>
      </c>
      <c r="E497" s="18" t="str">
        <f>IF(ISERROR(VLOOKUP(コンビ!K501,コード表!$D$3:$E$7,2,FALSE)&amp;VLOOKUP(コンビ!L501,コード表!$G$3:$H$67,2,FALSE)&amp;VLOOKUP(コンビ!M501,コード表!$J$3:$K$15,2,FALSE)&amp;VLOOKUP(コンビ!N501,コード表!$M$3:$N$34,2,FALSE)),"",VLOOKUP(コンビ!K501,コード表!$D$3:$E$7,2,FALSE)&amp;VLOOKUP(コンビ!L501,コード表!$G$3:$H$67,2,FALSE)&amp;VLOOKUP(コンビ!M501,コード表!$J$3:$K$15,2,FALSE)&amp;VLOOKUP(コンビ!N501,コード表!$M$3:$N$34,2,FALSE))</f>
        <v/>
      </c>
      <c r="F497" s="18"/>
      <c r="G497" s="18"/>
      <c r="H497" s="18" t="str">
        <f>IF(ISERROR(VLOOKUP(コンビ!O501,コード表!$S$3:$T$11,2,FALSE)),"",VLOOKUP(コンビ!O501,コード表!$S$3:$T$11,2,FALSE))</f>
        <v/>
      </c>
      <c r="I497" s="18" t="str">
        <f>IF(ISERROR(VLOOKUP(コンビ!P501,コード表!$D$3:$E$7,2,FALSE)&amp;VLOOKUP(コンビ!Q501,コード表!$G$3:$H$67,2,FALSE)&amp;VLOOKUP(コンビ!R501,コード表!$J$3:$K$15,2,FALSE)&amp;VLOOKUP(コンビ!S501,コード表!$M$3:$N$34,2,FALSE)),"",VLOOKUP(コンビ!P501,コード表!$D$3:$E$7,2,FALSE)&amp;VLOOKUP(コンビ!Q501,コード表!$G$3:$H$67,2,FALSE)&amp;VLOOKUP(コンビ!R501,コード表!$J$3:$K$15,2,FALSE)&amp;VLOOKUP(コンビ!S501,コード表!$M$3:$N$34,2,FALSE))</f>
        <v/>
      </c>
      <c r="J497" s="8">
        <f>コンビ!T501</f>
        <v>0</v>
      </c>
      <c r="K497" s="8" t="str">
        <f>IF(ISERROR(VLOOKUP(コンビ!U501,コード表!$P$3:$Q$52,2,FALSE)),"",VLOOKUP(コンビ!U501,コード表!$P$3:$Q$52,2,FALSE))</f>
        <v/>
      </c>
    </row>
    <row r="498" spans="1:11" ht="20.100000000000001" customHeight="1" x14ac:dyDescent="0.15">
      <c r="A498" s="8">
        <v>712</v>
      </c>
      <c r="B498" s="18" t="b">
        <f>IF(コンビ!B502="出",IF(ISERROR(VLOOKUP(コンビ!C502,コード表!$D$3:$E$7,2,FALSE)&amp;VLOOKUP(コンビ!D502,コード表!$G$3:$H$67,2,FALSE)&amp;VLOOKUP(コンビ!E502,コード表!$J$3:$K$15,2,FALSE)&amp;VLOOKUP(コンビ!F502,コード表!$M$3:$N$34,2,FALSE)),"",VLOOKUP(コンビ!C502,コード表!$D$3:$E$7,2,FALSE)&amp;VLOOKUP(コンビ!D502,コード表!$G$3:$H$67,2,FALSE)&amp;VLOOKUP(コンビ!E502,コード表!$J$3:$K$15,2,FALSE)&amp;VLOOKUP(コンビ!F502,コード表!$M$3:$N$34,2,FALSE)))</f>
        <v>0</v>
      </c>
      <c r="C498" s="11" t="str">
        <f>コンビ!I502&amp;" "&amp;コンビ!J502</f>
        <v xml:space="preserve"> </v>
      </c>
      <c r="D498" s="17" t="str">
        <f>コンビ!G502&amp;" "&amp;コンビ!H502</f>
        <v xml:space="preserve"> </v>
      </c>
      <c r="E498" s="18" t="str">
        <f>IF(ISERROR(VLOOKUP(コンビ!K502,コード表!$D$3:$E$7,2,FALSE)&amp;VLOOKUP(コンビ!L502,コード表!$G$3:$H$67,2,FALSE)&amp;VLOOKUP(コンビ!M502,コード表!$J$3:$K$15,2,FALSE)&amp;VLOOKUP(コンビ!N502,コード表!$M$3:$N$34,2,FALSE)),"",VLOOKUP(コンビ!K502,コード表!$D$3:$E$7,2,FALSE)&amp;VLOOKUP(コンビ!L502,コード表!$G$3:$H$67,2,FALSE)&amp;VLOOKUP(コンビ!M502,コード表!$J$3:$K$15,2,FALSE)&amp;VLOOKUP(コンビ!N502,コード表!$M$3:$N$34,2,FALSE))</f>
        <v/>
      </c>
      <c r="F498" s="18"/>
      <c r="G498" s="18"/>
      <c r="H498" s="18" t="str">
        <f>IF(ISERROR(VLOOKUP(コンビ!O502,コード表!$S$3:$T$11,2,FALSE)),"",VLOOKUP(コンビ!O502,コード表!$S$3:$T$11,2,FALSE))</f>
        <v/>
      </c>
      <c r="I498" s="18" t="str">
        <f>IF(ISERROR(VLOOKUP(コンビ!P502,コード表!$D$3:$E$7,2,FALSE)&amp;VLOOKUP(コンビ!Q502,コード表!$G$3:$H$67,2,FALSE)&amp;VLOOKUP(コンビ!R502,コード表!$J$3:$K$15,2,FALSE)&amp;VLOOKUP(コンビ!S502,コード表!$M$3:$N$34,2,FALSE)),"",VLOOKUP(コンビ!P502,コード表!$D$3:$E$7,2,FALSE)&amp;VLOOKUP(コンビ!Q502,コード表!$G$3:$H$67,2,FALSE)&amp;VLOOKUP(コンビ!R502,コード表!$J$3:$K$15,2,FALSE)&amp;VLOOKUP(コンビ!S502,コード表!$M$3:$N$34,2,FALSE))</f>
        <v/>
      </c>
      <c r="J498" s="8">
        <f>コンビ!T502</f>
        <v>0</v>
      </c>
      <c r="K498" s="8" t="str">
        <f>IF(ISERROR(VLOOKUP(コンビ!U502,コード表!$P$3:$Q$52,2,FALSE)),"",VLOOKUP(コンビ!U502,コード表!$P$3:$Q$52,2,FALSE))</f>
        <v/>
      </c>
    </row>
    <row r="499" spans="1:11" ht="20.100000000000001" customHeight="1" x14ac:dyDescent="0.15">
      <c r="A499" s="8">
        <v>712</v>
      </c>
      <c r="B499" s="18" t="b">
        <f>IF(コンビ!B503="出",IF(ISERROR(VLOOKUP(コンビ!C503,コード表!$D$3:$E$7,2,FALSE)&amp;VLOOKUP(コンビ!D503,コード表!$G$3:$H$67,2,FALSE)&amp;VLOOKUP(コンビ!E503,コード表!$J$3:$K$15,2,FALSE)&amp;VLOOKUP(コンビ!F503,コード表!$M$3:$N$34,2,FALSE)),"",VLOOKUP(コンビ!C503,コード表!$D$3:$E$7,2,FALSE)&amp;VLOOKUP(コンビ!D503,コード表!$G$3:$H$67,2,FALSE)&amp;VLOOKUP(コンビ!E503,コード表!$J$3:$K$15,2,FALSE)&amp;VLOOKUP(コンビ!F503,コード表!$M$3:$N$34,2,FALSE)))</f>
        <v>0</v>
      </c>
      <c r="C499" s="11" t="str">
        <f>コンビ!I503&amp;" "&amp;コンビ!J503</f>
        <v xml:space="preserve"> </v>
      </c>
      <c r="D499" s="17" t="str">
        <f>コンビ!G503&amp;" "&amp;コンビ!H503</f>
        <v xml:space="preserve"> </v>
      </c>
      <c r="E499" s="18" t="str">
        <f>IF(ISERROR(VLOOKUP(コンビ!K503,コード表!$D$3:$E$7,2,FALSE)&amp;VLOOKUP(コンビ!L503,コード表!$G$3:$H$67,2,FALSE)&amp;VLOOKUP(コンビ!M503,コード表!$J$3:$K$15,2,FALSE)&amp;VLOOKUP(コンビ!N503,コード表!$M$3:$N$34,2,FALSE)),"",VLOOKUP(コンビ!K503,コード表!$D$3:$E$7,2,FALSE)&amp;VLOOKUP(コンビ!L503,コード表!$G$3:$H$67,2,FALSE)&amp;VLOOKUP(コンビ!M503,コード表!$J$3:$K$15,2,FALSE)&amp;VLOOKUP(コンビ!N503,コード表!$M$3:$N$34,2,FALSE))</f>
        <v/>
      </c>
      <c r="F499" s="18"/>
      <c r="G499" s="18"/>
      <c r="H499" s="18" t="str">
        <f>IF(ISERROR(VLOOKUP(コンビ!O503,コード表!$S$3:$T$11,2,FALSE)),"",VLOOKUP(コンビ!O503,コード表!$S$3:$T$11,2,FALSE))</f>
        <v/>
      </c>
      <c r="I499" s="18" t="str">
        <f>IF(ISERROR(VLOOKUP(コンビ!P503,コード表!$D$3:$E$7,2,FALSE)&amp;VLOOKUP(コンビ!Q503,コード表!$G$3:$H$67,2,FALSE)&amp;VLOOKUP(コンビ!R503,コード表!$J$3:$K$15,2,FALSE)&amp;VLOOKUP(コンビ!S503,コード表!$M$3:$N$34,2,FALSE)),"",VLOOKUP(コンビ!P503,コード表!$D$3:$E$7,2,FALSE)&amp;VLOOKUP(コンビ!Q503,コード表!$G$3:$H$67,2,FALSE)&amp;VLOOKUP(コンビ!R503,コード表!$J$3:$K$15,2,FALSE)&amp;VLOOKUP(コンビ!S503,コード表!$M$3:$N$34,2,FALSE))</f>
        <v/>
      </c>
      <c r="J499" s="8">
        <f>コンビ!T503</f>
        <v>0</v>
      </c>
      <c r="K499" s="8" t="str">
        <f>IF(ISERROR(VLOOKUP(コンビ!U503,コード表!$P$3:$Q$52,2,FALSE)),"",VLOOKUP(コンビ!U503,コード表!$P$3:$Q$52,2,FALSE))</f>
        <v/>
      </c>
    </row>
    <row r="500" spans="1:11" ht="20.100000000000001" customHeight="1" x14ac:dyDescent="0.15">
      <c r="A500" s="8">
        <v>712</v>
      </c>
      <c r="B500" s="18" t="b">
        <f>IF(コンビ!B504="出",IF(ISERROR(VLOOKUP(コンビ!C504,コード表!$D$3:$E$7,2,FALSE)&amp;VLOOKUP(コンビ!D504,コード表!$G$3:$H$67,2,FALSE)&amp;VLOOKUP(コンビ!E504,コード表!$J$3:$K$15,2,FALSE)&amp;VLOOKUP(コンビ!F504,コード表!$M$3:$N$34,2,FALSE)),"",VLOOKUP(コンビ!C504,コード表!$D$3:$E$7,2,FALSE)&amp;VLOOKUP(コンビ!D504,コード表!$G$3:$H$67,2,FALSE)&amp;VLOOKUP(コンビ!E504,コード表!$J$3:$K$15,2,FALSE)&amp;VLOOKUP(コンビ!F504,コード表!$M$3:$N$34,2,FALSE)))</f>
        <v>0</v>
      </c>
      <c r="C500" s="11" t="str">
        <f>コンビ!I504&amp;" "&amp;コンビ!J504</f>
        <v xml:space="preserve"> </v>
      </c>
      <c r="D500" s="17" t="str">
        <f>コンビ!G504&amp;" "&amp;コンビ!H504</f>
        <v xml:space="preserve"> </v>
      </c>
      <c r="E500" s="18" t="str">
        <f>IF(ISERROR(VLOOKUP(コンビ!K504,コード表!$D$3:$E$7,2,FALSE)&amp;VLOOKUP(コンビ!L504,コード表!$G$3:$H$67,2,FALSE)&amp;VLOOKUP(コンビ!M504,コード表!$J$3:$K$15,2,FALSE)&amp;VLOOKUP(コンビ!N504,コード表!$M$3:$N$34,2,FALSE)),"",VLOOKUP(コンビ!K504,コード表!$D$3:$E$7,2,FALSE)&amp;VLOOKUP(コンビ!L504,コード表!$G$3:$H$67,2,FALSE)&amp;VLOOKUP(コンビ!M504,コード表!$J$3:$K$15,2,FALSE)&amp;VLOOKUP(コンビ!N504,コード表!$M$3:$N$34,2,FALSE))</f>
        <v/>
      </c>
      <c r="F500" s="18"/>
      <c r="G500" s="18"/>
      <c r="H500" s="18" t="str">
        <f>IF(ISERROR(VLOOKUP(コンビ!O504,コード表!$S$3:$T$11,2,FALSE)),"",VLOOKUP(コンビ!O504,コード表!$S$3:$T$11,2,FALSE))</f>
        <v/>
      </c>
      <c r="I500" s="18" t="str">
        <f>IF(ISERROR(VLOOKUP(コンビ!P504,コード表!$D$3:$E$7,2,FALSE)&amp;VLOOKUP(コンビ!Q504,コード表!$G$3:$H$67,2,FALSE)&amp;VLOOKUP(コンビ!R504,コード表!$J$3:$K$15,2,FALSE)&amp;VLOOKUP(コンビ!S504,コード表!$M$3:$N$34,2,FALSE)),"",VLOOKUP(コンビ!P504,コード表!$D$3:$E$7,2,FALSE)&amp;VLOOKUP(コンビ!Q504,コード表!$G$3:$H$67,2,FALSE)&amp;VLOOKUP(コンビ!R504,コード表!$J$3:$K$15,2,FALSE)&amp;VLOOKUP(コンビ!S504,コード表!$M$3:$N$34,2,FALSE))</f>
        <v/>
      </c>
      <c r="J500" s="8">
        <f>コンビ!T504</f>
        <v>0</v>
      </c>
      <c r="K500" s="8" t="str">
        <f>IF(ISERROR(VLOOKUP(コンビ!U504,コード表!$P$3:$Q$52,2,FALSE)),"",VLOOKUP(コンビ!U504,コード表!$P$3:$Q$52,2,FALSE))</f>
        <v/>
      </c>
    </row>
    <row r="501" spans="1:11" ht="20.100000000000001" customHeight="1" x14ac:dyDescent="0.15">
      <c r="A501" s="8">
        <v>712</v>
      </c>
      <c r="B501" s="18" t="b">
        <f>IF(コンビ!B505="出",IF(ISERROR(VLOOKUP(コンビ!C505,コード表!$D$3:$E$7,2,FALSE)&amp;VLOOKUP(コンビ!D505,コード表!$G$3:$H$67,2,FALSE)&amp;VLOOKUP(コンビ!E505,コード表!$J$3:$K$15,2,FALSE)&amp;VLOOKUP(コンビ!F505,コード表!$M$3:$N$34,2,FALSE)),"",VLOOKUP(コンビ!C505,コード表!$D$3:$E$7,2,FALSE)&amp;VLOOKUP(コンビ!D505,コード表!$G$3:$H$67,2,FALSE)&amp;VLOOKUP(コンビ!E505,コード表!$J$3:$K$15,2,FALSE)&amp;VLOOKUP(コンビ!F505,コード表!$M$3:$N$34,2,FALSE)))</f>
        <v>0</v>
      </c>
      <c r="C501" s="11" t="str">
        <f>コンビ!I505&amp;" "&amp;コンビ!J505</f>
        <v xml:space="preserve"> </v>
      </c>
      <c r="D501" s="17" t="str">
        <f>コンビ!G505&amp;" "&amp;コンビ!H505</f>
        <v xml:space="preserve"> </v>
      </c>
      <c r="E501" s="18" t="str">
        <f>IF(ISERROR(VLOOKUP(コンビ!K505,コード表!$D$3:$E$7,2,FALSE)&amp;VLOOKUP(コンビ!L505,コード表!$G$3:$H$67,2,FALSE)&amp;VLOOKUP(コンビ!M505,コード表!$J$3:$K$15,2,FALSE)&amp;VLOOKUP(コンビ!N505,コード表!$M$3:$N$34,2,FALSE)),"",VLOOKUP(コンビ!K505,コード表!$D$3:$E$7,2,FALSE)&amp;VLOOKUP(コンビ!L505,コード表!$G$3:$H$67,2,FALSE)&amp;VLOOKUP(コンビ!M505,コード表!$J$3:$K$15,2,FALSE)&amp;VLOOKUP(コンビ!N505,コード表!$M$3:$N$34,2,FALSE))</f>
        <v/>
      </c>
      <c r="F501" s="18"/>
      <c r="G501" s="18"/>
      <c r="H501" s="18" t="str">
        <f>IF(ISERROR(VLOOKUP(コンビ!O505,コード表!$S$3:$T$11,2,FALSE)),"",VLOOKUP(コンビ!O505,コード表!$S$3:$T$11,2,FALSE))</f>
        <v/>
      </c>
      <c r="I501" s="18" t="str">
        <f>IF(ISERROR(VLOOKUP(コンビ!P505,コード表!$D$3:$E$7,2,FALSE)&amp;VLOOKUP(コンビ!Q505,コード表!$G$3:$H$67,2,FALSE)&amp;VLOOKUP(コンビ!R505,コード表!$J$3:$K$15,2,FALSE)&amp;VLOOKUP(コンビ!S505,コード表!$M$3:$N$34,2,FALSE)),"",VLOOKUP(コンビ!P505,コード表!$D$3:$E$7,2,FALSE)&amp;VLOOKUP(コンビ!Q505,コード表!$G$3:$H$67,2,FALSE)&amp;VLOOKUP(コンビ!R505,コード表!$J$3:$K$15,2,FALSE)&amp;VLOOKUP(コンビ!S505,コード表!$M$3:$N$34,2,FALSE))</f>
        <v/>
      </c>
      <c r="J501" s="8">
        <f>コンビ!T505</f>
        <v>0</v>
      </c>
      <c r="K501" s="8" t="str">
        <f>IF(ISERROR(VLOOKUP(コンビ!U505,コード表!$P$3:$Q$52,2,FALSE)),"",VLOOKUP(コンビ!U505,コード表!$P$3:$Q$52,2,FALSE))</f>
        <v/>
      </c>
    </row>
    <row r="502" spans="1:11" ht="20.100000000000001" customHeight="1" x14ac:dyDescent="0.15">
      <c r="A502" s="8">
        <v>712</v>
      </c>
      <c r="B502" s="18" t="b">
        <f>IF(コンビ!B506="出",IF(ISERROR(VLOOKUP(コンビ!C506,コード表!$D$3:$E$7,2,FALSE)&amp;VLOOKUP(コンビ!D506,コード表!$G$3:$H$67,2,FALSE)&amp;VLOOKUP(コンビ!E506,コード表!$J$3:$K$15,2,FALSE)&amp;VLOOKUP(コンビ!F506,コード表!$M$3:$N$34,2,FALSE)),"",VLOOKUP(コンビ!C506,コード表!$D$3:$E$7,2,FALSE)&amp;VLOOKUP(コンビ!D506,コード表!$G$3:$H$67,2,FALSE)&amp;VLOOKUP(コンビ!E506,コード表!$J$3:$K$15,2,FALSE)&amp;VLOOKUP(コンビ!F506,コード表!$M$3:$N$34,2,FALSE)))</f>
        <v>0</v>
      </c>
      <c r="C502" s="11" t="str">
        <f>コンビ!I506&amp;" "&amp;コンビ!J506</f>
        <v xml:space="preserve"> </v>
      </c>
      <c r="D502" s="17" t="str">
        <f>コンビ!G506&amp;" "&amp;コンビ!H506</f>
        <v xml:space="preserve"> </v>
      </c>
      <c r="E502" s="18" t="str">
        <f>IF(ISERROR(VLOOKUP(コンビ!K506,コード表!$D$3:$E$7,2,FALSE)&amp;VLOOKUP(コンビ!L506,コード表!$G$3:$H$67,2,FALSE)&amp;VLOOKUP(コンビ!M506,コード表!$J$3:$K$15,2,FALSE)&amp;VLOOKUP(コンビ!N506,コード表!$M$3:$N$34,2,FALSE)),"",VLOOKUP(コンビ!K506,コード表!$D$3:$E$7,2,FALSE)&amp;VLOOKUP(コンビ!L506,コード表!$G$3:$H$67,2,FALSE)&amp;VLOOKUP(コンビ!M506,コード表!$J$3:$K$15,2,FALSE)&amp;VLOOKUP(コンビ!N506,コード表!$M$3:$N$34,2,FALSE))</f>
        <v/>
      </c>
      <c r="F502" s="18"/>
      <c r="G502" s="18"/>
      <c r="H502" s="18" t="str">
        <f>IF(ISERROR(VLOOKUP(コンビ!O506,コード表!$S$3:$T$11,2,FALSE)),"",VLOOKUP(コンビ!O506,コード表!$S$3:$T$11,2,FALSE))</f>
        <v/>
      </c>
      <c r="I502" s="18" t="str">
        <f>IF(ISERROR(VLOOKUP(コンビ!P506,コード表!$D$3:$E$7,2,FALSE)&amp;VLOOKUP(コンビ!Q506,コード表!$G$3:$H$67,2,FALSE)&amp;VLOOKUP(コンビ!R506,コード表!$J$3:$K$15,2,FALSE)&amp;VLOOKUP(コンビ!S506,コード表!$M$3:$N$34,2,FALSE)),"",VLOOKUP(コンビ!P506,コード表!$D$3:$E$7,2,FALSE)&amp;VLOOKUP(コンビ!Q506,コード表!$G$3:$H$67,2,FALSE)&amp;VLOOKUP(コンビ!R506,コード表!$J$3:$K$15,2,FALSE)&amp;VLOOKUP(コンビ!S506,コード表!$M$3:$N$34,2,FALSE))</f>
        <v/>
      </c>
      <c r="J502" s="8">
        <f>コンビ!T506</f>
        <v>0</v>
      </c>
      <c r="K502" s="8" t="str">
        <f>IF(ISERROR(VLOOKUP(コンビ!U506,コード表!$P$3:$Q$52,2,FALSE)),"",VLOOKUP(コンビ!U506,コード表!$P$3:$Q$52,2,FALSE))</f>
        <v/>
      </c>
    </row>
    <row r="503" spans="1:11" ht="20.100000000000001" customHeight="1" x14ac:dyDescent="0.15">
      <c r="A503" s="8">
        <v>712</v>
      </c>
      <c r="B503" s="18" t="b">
        <f>IF(コンビ!B507="出",IF(ISERROR(VLOOKUP(コンビ!C507,コード表!$D$3:$E$7,2,FALSE)&amp;VLOOKUP(コンビ!D507,コード表!$G$3:$H$67,2,FALSE)&amp;VLOOKUP(コンビ!E507,コード表!$J$3:$K$15,2,FALSE)&amp;VLOOKUP(コンビ!F507,コード表!$M$3:$N$34,2,FALSE)),"",VLOOKUP(コンビ!C507,コード表!$D$3:$E$7,2,FALSE)&amp;VLOOKUP(コンビ!D507,コード表!$G$3:$H$67,2,FALSE)&amp;VLOOKUP(コンビ!E507,コード表!$J$3:$K$15,2,FALSE)&amp;VLOOKUP(コンビ!F507,コード表!$M$3:$N$34,2,FALSE)))</f>
        <v>0</v>
      </c>
      <c r="C503" s="11" t="str">
        <f>コンビ!I507&amp;" "&amp;コンビ!J507</f>
        <v xml:space="preserve"> </v>
      </c>
      <c r="D503" s="17" t="str">
        <f>コンビ!G507&amp;" "&amp;コンビ!H507</f>
        <v xml:space="preserve"> </v>
      </c>
      <c r="E503" s="18" t="str">
        <f>IF(ISERROR(VLOOKUP(コンビ!K507,コード表!$D$3:$E$7,2,FALSE)&amp;VLOOKUP(コンビ!L507,コード表!$G$3:$H$67,2,FALSE)&amp;VLOOKUP(コンビ!M507,コード表!$J$3:$K$15,2,FALSE)&amp;VLOOKUP(コンビ!N507,コード表!$M$3:$N$34,2,FALSE)),"",VLOOKUP(コンビ!K507,コード表!$D$3:$E$7,2,FALSE)&amp;VLOOKUP(コンビ!L507,コード表!$G$3:$H$67,2,FALSE)&amp;VLOOKUP(コンビ!M507,コード表!$J$3:$K$15,2,FALSE)&amp;VLOOKUP(コンビ!N507,コード表!$M$3:$N$34,2,FALSE))</f>
        <v/>
      </c>
      <c r="F503" s="18"/>
      <c r="G503" s="18"/>
      <c r="H503" s="18" t="str">
        <f>IF(ISERROR(VLOOKUP(コンビ!O507,コード表!$S$3:$T$11,2,FALSE)),"",VLOOKUP(コンビ!O507,コード表!$S$3:$T$11,2,FALSE))</f>
        <v/>
      </c>
      <c r="I503" s="18" t="str">
        <f>IF(ISERROR(VLOOKUP(コンビ!P507,コード表!$D$3:$E$7,2,FALSE)&amp;VLOOKUP(コンビ!Q507,コード表!$G$3:$H$67,2,FALSE)&amp;VLOOKUP(コンビ!R507,コード表!$J$3:$K$15,2,FALSE)&amp;VLOOKUP(コンビ!S507,コード表!$M$3:$N$34,2,FALSE)),"",VLOOKUP(コンビ!P507,コード表!$D$3:$E$7,2,FALSE)&amp;VLOOKUP(コンビ!Q507,コード表!$G$3:$H$67,2,FALSE)&amp;VLOOKUP(コンビ!R507,コード表!$J$3:$K$15,2,FALSE)&amp;VLOOKUP(コンビ!S507,コード表!$M$3:$N$34,2,FALSE))</f>
        <v/>
      </c>
      <c r="J503" s="8">
        <f>コンビ!T507</f>
        <v>0</v>
      </c>
      <c r="K503" s="8" t="str">
        <f>IF(ISERROR(VLOOKUP(コンビ!U507,コード表!$P$3:$Q$52,2,FALSE)),"",VLOOKUP(コンビ!U507,コード表!$P$3:$Q$52,2,FALSE))</f>
        <v/>
      </c>
    </row>
    <row r="504" spans="1:11" ht="20.100000000000001" customHeight="1" x14ac:dyDescent="0.15">
      <c r="A504" s="8">
        <v>712</v>
      </c>
      <c r="B504" s="18" t="b">
        <f>IF(コンビ!B508="出",IF(ISERROR(VLOOKUP(コンビ!C508,コード表!$D$3:$E$7,2,FALSE)&amp;VLOOKUP(コンビ!D508,コード表!$G$3:$H$67,2,FALSE)&amp;VLOOKUP(コンビ!E508,コード表!$J$3:$K$15,2,FALSE)&amp;VLOOKUP(コンビ!F508,コード表!$M$3:$N$34,2,FALSE)),"",VLOOKUP(コンビ!C508,コード表!$D$3:$E$7,2,FALSE)&amp;VLOOKUP(コンビ!D508,コード表!$G$3:$H$67,2,FALSE)&amp;VLOOKUP(コンビ!E508,コード表!$J$3:$K$15,2,FALSE)&amp;VLOOKUP(コンビ!F508,コード表!$M$3:$N$34,2,FALSE)))</f>
        <v>0</v>
      </c>
      <c r="C504" s="11" t="str">
        <f>コンビ!I508&amp;" "&amp;コンビ!J508</f>
        <v xml:space="preserve"> </v>
      </c>
      <c r="D504" s="17" t="str">
        <f>コンビ!G508&amp;" "&amp;コンビ!H508</f>
        <v xml:space="preserve"> </v>
      </c>
      <c r="E504" s="18" t="str">
        <f>IF(ISERROR(VLOOKUP(コンビ!K508,コード表!$D$3:$E$7,2,FALSE)&amp;VLOOKUP(コンビ!L508,コード表!$G$3:$H$67,2,FALSE)&amp;VLOOKUP(コンビ!M508,コード表!$J$3:$K$15,2,FALSE)&amp;VLOOKUP(コンビ!N508,コード表!$M$3:$N$34,2,FALSE)),"",VLOOKUP(コンビ!K508,コード表!$D$3:$E$7,2,FALSE)&amp;VLOOKUP(コンビ!L508,コード表!$G$3:$H$67,2,FALSE)&amp;VLOOKUP(コンビ!M508,コード表!$J$3:$K$15,2,FALSE)&amp;VLOOKUP(コンビ!N508,コード表!$M$3:$N$34,2,FALSE))</f>
        <v/>
      </c>
      <c r="F504" s="18"/>
      <c r="G504" s="18"/>
      <c r="H504" s="18" t="str">
        <f>IF(ISERROR(VLOOKUP(コンビ!O508,コード表!$S$3:$T$11,2,FALSE)),"",VLOOKUP(コンビ!O508,コード表!$S$3:$T$11,2,FALSE))</f>
        <v/>
      </c>
      <c r="I504" s="18" t="str">
        <f>IF(ISERROR(VLOOKUP(コンビ!P508,コード表!$D$3:$E$7,2,FALSE)&amp;VLOOKUP(コンビ!Q508,コード表!$G$3:$H$67,2,FALSE)&amp;VLOOKUP(コンビ!R508,コード表!$J$3:$K$15,2,FALSE)&amp;VLOOKUP(コンビ!S508,コード表!$M$3:$N$34,2,FALSE)),"",VLOOKUP(コンビ!P508,コード表!$D$3:$E$7,2,FALSE)&amp;VLOOKUP(コンビ!Q508,コード表!$G$3:$H$67,2,FALSE)&amp;VLOOKUP(コンビ!R508,コード表!$J$3:$K$15,2,FALSE)&amp;VLOOKUP(コンビ!S508,コード表!$M$3:$N$34,2,FALSE))</f>
        <v/>
      </c>
      <c r="J504" s="8">
        <f>コンビ!T508</f>
        <v>0</v>
      </c>
      <c r="K504" s="8" t="str">
        <f>IF(ISERROR(VLOOKUP(コンビ!U508,コード表!$P$3:$Q$52,2,FALSE)),"",VLOOKUP(コンビ!U508,コード表!$P$3:$Q$52,2,FALSE))</f>
        <v/>
      </c>
    </row>
    <row r="505" spans="1:11" ht="20.100000000000001" customHeight="1" x14ac:dyDescent="0.15">
      <c r="A505" s="8">
        <v>712</v>
      </c>
      <c r="B505" s="18" t="b">
        <f>IF(コンビ!B509="出",IF(ISERROR(VLOOKUP(コンビ!C509,コード表!$D$3:$E$7,2,FALSE)&amp;VLOOKUP(コンビ!D509,コード表!$G$3:$H$67,2,FALSE)&amp;VLOOKUP(コンビ!E509,コード表!$J$3:$K$15,2,FALSE)&amp;VLOOKUP(コンビ!F509,コード表!$M$3:$N$34,2,FALSE)),"",VLOOKUP(コンビ!C509,コード表!$D$3:$E$7,2,FALSE)&amp;VLOOKUP(コンビ!D509,コード表!$G$3:$H$67,2,FALSE)&amp;VLOOKUP(コンビ!E509,コード表!$J$3:$K$15,2,FALSE)&amp;VLOOKUP(コンビ!F509,コード表!$M$3:$N$34,2,FALSE)))</f>
        <v>0</v>
      </c>
      <c r="C505" s="11" t="str">
        <f>コンビ!I509&amp;" "&amp;コンビ!J509</f>
        <v xml:space="preserve"> </v>
      </c>
      <c r="D505" s="17" t="str">
        <f>コンビ!G509&amp;" "&amp;コンビ!H509</f>
        <v xml:space="preserve"> </v>
      </c>
      <c r="E505" s="18" t="str">
        <f>IF(ISERROR(VLOOKUP(コンビ!K509,コード表!$D$3:$E$7,2,FALSE)&amp;VLOOKUP(コンビ!L509,コード表!$G$3:$H$67,2,FALSE)&amp;VLOOKUP(コンビ!M509,コード表!$J$3:$K$15,2,FALSE)&amp;VLOOKUP(コンビ!N509,コード表!$M$3:$N$34,2,FALSE)),"",VLOOKUP(コンビ!K509,コード表!$D$3:$E$7,2,FALSE)&amp;VLOOKUP(コンビ!L509,コード表!$G$3:$H$67,2,FALSE)&amp;VLOOKUP(コンビ!M509,コード表!$J$3:$K$15,2,FALSE)&amp;VLOOKUP(コンビ!N509,コード表!$M$3:$N$34,2,FALSE))</f>
        <v/>
      </c>
      <c r="F505" s="18"/>
      <c r="G505" s="18"/>
      <c r="H505" s="18" t="str">
        <f>IF(ISERROR(VLOOKUP(コンビ!O509,コード表!$S$3:$T$11,2,FALSE)),"",VLOOKUP(コンビ!O509,コード表!$S$3:$T$11,2,FALSE))</f>
        <v/>
      </c>
      <c r="I505" s="18" t="str">
        <f>IF(ISERROR(VLOOKUP(コンビ!P509,コード表!$D$3:$E$7,2,FALSE)&amp;VLOOKUP(コンビ!Q509,コード表!$G$3:$H$67,2,FALSE)&amp;VLOOKUP(コンビ!R509,コード表!$J$3:$K$15,2,FALSE)&amp;VLOOKUP(コンビ!S509,コード表!$M$3:$N$34,2,FALSE)),"",VLOOKUP(コンビ!P509,コード表!$D$3:$E$7,2,FALSE)&amp;VLOOKUP(コンビ!Q509,コード表!$G$3:$H$67,2,FALSE)&amp;VLOOKUP(コンビ!R509,コード表!$J$3:$K$15,2,FALSE)&amp;VLOOKUP(コンビ!S509,コード表!$M$3:$N$34,2,FALSE))</f>
        <v/>
      </c>
      <c r="J505" s="8">
        <f>コンビ!T509</f>
        <v>0</v>
      </c>
      <c r="K505" s="8" t="str">
        <f>IF(ISERROR(VLOOKUP(コンビ!U509,コード表!$P$3:$Q$52,2,FALSE)),"",VLOOKUP(コンビ!U509,コード表!$P$3:$Q$52,2,FALSE))</f>
        <v/>
      </c>
    </row>
    <row r="506" spans="1:11" ht="20.100000000000001" customHeight="1" x14ac:dyDescent="0.15">
      <c r="A506" s="8">
        <v>712</v>
      </c>
      <c r="B506" s="18" t="b">
        <f>IF(コンビ!B510="出",IF(ISERROR(VLOOKUP(コンビ!C510,コード表!$D$3:$E$7,2,FALSE)&amp;VLOOKUP(コンビ!D510,コード表!$G$3:$H$67,2,FALSE)&amp;VLOOKUP(コンビ!E510,コード表!$J$3:$K$15,2,FALSE)&amp;VLOOKUP(コンビ!F510,コード表!$M$3:$N$34,2,FALSE)),"",VLOOKUP(コンビ!C510,コード表!$D$3:$E$7,2,FALSE)&amp;VLOOKUP(コンビ!D510,コード表!$G$3:$H$67,2,FALSE)&amp;VLOOKUP(コンビ!E510,コード表!$J$3:$K$15,2,FALSE)&amp;VLOOKUP(コンビ!F510,コード表!$M$3:$N$34,2,FALSE)))</f>
        <v>0</v>
      </c>
      <c r="C506" s="11" t="str">
        <f>コンビ!I510&amp;" "&amp;コンビ!J510</f>
        <v xml:space="preserve"> </v>
      </c>
      <c r="D506" s="17" t="str">
        <f>コンビ!G510&amp;" "&amp;コンビ!H510</f>
        <v xml:space="preserve"> </v>
      </c>
      <c r="E506" s="18" t="str">
        <f>IF(ISERROR(VLOOKUP(コンビ!K510,コード表!$D$3:$E$7,2,FALSE)&amp;VLOOKUP(コンビ!L510,コード表!$G$3:$H$67,2,FALSE)&amp;VLOOKUP(コンビ!M510,コード表!$J$3:$K$15,2,FALSE)&amp;VLOOKUP(コンビ!N510,コード表!$M$3:$N$34,2,FALSE)),"",VLOOKUP(コンビ!K510,コード表!$D$3:$E$7,2,FALSE)&amp;VLOOKUP(コンビ!L510,コード表!$G$3:$H$67,2,FALSE)&amp;VLOOKUP(コンビ!M510,コード表!$J$3:$K$15,2,FALSE)&amp;VLOOKUP(コンビ!N510,コード表!$M$3:$N$34,2,FALSE))</f>
        <v/>
      </c>
      <c r="F506" s="18"/>
      <c r="G506" s="18"/>
      <c r="H506" s="18" t="str">
        <f>IF(ISERROR(VLOOKUP(コンビ!O510,コード表!$S$3:$T$11,2,FALSE)),"",VLOOKUP(コンビ!O510,コード表!$S$3:$T$11,2,FALSE))</f>
        <v/>
      </c>
      <c r="I506" s="18" t="str">
        <f>IF(ISERROR(VLOOKUP(コンビ!P510,コード表!$D$3:$E$7,2,FALSE)&amp;VLOOKUP(コンビ!Q510,コード表!$G$3:$H$67,2,FALSE)&amp;VLOOKUP(コンビ!R510,コード表!$J$3:$K$15,2,FALSE)&amp;VLOOKUP(コンビ!S510,コード表!$M$3:$N$34,2,FALSE)),"",VLOOKUP(コンビ!P510,コード表!$D$3:$E$7,2,FALSE)&amp;VLOOKUP(コンビ!Q510,コード表!$G$3:$H$67,2,FALSE)&amp;VLOOKUP(コンビ!R510,コード表!$J$3:$K$15,2,FALSE)&amp;VLOOKUP(コンビ!S510,コード表!$M$3:$N$34,2,FALSE))</f>
        <v/>
      </c>
      <c r="J506" s="8">
        <f>コンビ!T510</f>
        <v>0</v>
      </c>
      <c r="K506" s="8" t="str">
        <f>IF(ISERROR(VLOOKUP(コンビ!U510,コード表!$P$3:$Q$52,2,FALSE)),"",VLOOKUP(コンビ!U510,コード表!$P$3:$Q$52,2,FALSE))</f>
        <v/>
      </c>
    </row>
    <row r="507" spans="1:11" ht="20.100000000000001" customHeight="1" x14ac:dyDescent="0.15">
      <c r="A507" s="8">
        <v>712</v>
      </c>
      <c r="B507" s="18" t="b">
        <f>IF(コンビ!B511="出",IF(ISERROR(VLOOKUP(コンビ!C511,コード表!$D$3:$E$7,2,FALSE)&amp;VLOOKUP(コンビ!D511,コード表!$G$3:$H$67,2,FALSE)&amp;VLOOKUP(コンビ!E511,コード表!$J$3:$K$15,2,FALSE)&amp;VLOOKUP(コンビ!F511,コード表!$M$3:$N$34,2,FALSE)),"",VLOOKUP(コンビ!C511,コード表!$D$3:$E$7,2,FALSE)&amp;VLOOKUP(コンビ!D511,コード表!$G$3:$H$67,2,FALSE)&amp;VLOOKUP(コンビ!E511,コード表!$J$3:$K$15,2,FALSE)&amp;VLOOKUP(コンビ!F511,コード表!$M$3:$N$34,2,FALSE)))</f>
        <v>0</v>
      </c>
      <c r="C507" s="11" t="str">
        <f>コンビ!I511&amp;" "&amp;コンビ!J511</f>
        <v xml:space="preserve"> </v>
      </c>
      <c r="D507" s="17" t="str">
        <f>コンビ!G511&amp;" "&amp;コンビ!H511</f>
        <v xml:space="preserve"> </v>
      </c>
      <c r="E507" s="18" t="str">
        <f>IF(ISERROR(VLOOKUP(コンビ!K511,コード表!$D$3:$E$7,2,FALSE)&amp;VLOOKUP(コンビ!L511,コード表!$G$3:$H$67,2,FALSE)&amp;VLOOKUP(コンビ!M511,コード表!$J$3:$K$15,2,FALSE)&amp;VLOOKUP(コンビ!N511,コード表!$M$3:$N$34,2,FALSE)),"",VLOOKUP(コンビ!K511,コード表!$D$3:$E$7,2,FALSE)&amp;VLOOKUP(コンビ!L511,コード表!$G$3:$H$67,2,FALSE)&amp;VLOOKUP(コンビ!M511,コード表!$J$3:$K$15,2,FALSE)&amp;VLOOKUP(コンビ!N511,コード表!$M$3:$N$34,2,FALSE))</f>
        <v/>
      </c>
      <c r="F507" s="18"/>
      <c r="G507" s="18"/>
      <c r="H507" s="18" t="str">
        <f>IF(ISERROR(VLOOKUP(コンビ!O511,コード表!$S$3:$T$11,2,FALSE)),"",VLOOKUP(コンビ!O511,コード表!$S$3:$T$11,2,FALSE))</f>
        <v/>
      </c>
      <c r="I507" s="18" t="str">
        <f>IF(ISERROR(VLOOKUP(コンビ!P511,コード表!$D$3:$E$7,2,FALSE)&amp;VLOOKUP(コンビ!Q511,コード表!$G$3:$H$67,2,FALSE)&amp;VLOOKUP(コンビ!R511,コード表!$J$3:$K$15,2,FALSE)&amp;VLOOKUP(コンビ!S511,コード表!$M$3:$N$34,2,FALSE)),"",VLOOKUP(コンビ!P511,コード表!$D$3:$E$7,2,FALSE)&amp;VLOOKUP(コンビ!Q511,コード表!$G$3:$H$67,2,FALSE)&amp;VLOOKUP(コンビ!R511,コード表!$J$3:$K$15,2,FALSE)&amp;VLOOKUP(コンビ!S511,コード表!$M$3:$N$34,2,FALSE))</f>
        <v/>
      </c>
      <c r="J507" s="8">
        <f>コンビ!T511</f>
        <v>0</v>
      </c>
      <c r="K507" s="8" t="str">
        <f>IF(ISERROR(VLOOKUP(コンビ!U511,コード表!$P$3:$Q$52,2,FALSE)),"",VLOOKUP(コンビ!U511,コード表!$P$3:$Q$52,2,FALSE))</f>
        <v/>
      </c>
    </row>
    <row r="508" spans="1:11" ht="20.100000000000001" customHeight="1" x14ac:dyDescent="0.15">
      <c r="A508" s="8">
        <v>712</v>
      </c>
      <c r="B508" s="18" t="b">
        <f>IF(コンビ!B512="出",IF(ISERROR(VLOOKUP(コンビ!C512,コード表!$D$3:$E$7,2,FALSE)&amp;VLOOKUP(コンビ!D512,コード表!$G$3:$H$67,2,FALSE)&amp;VLOOKUP(コンビ!E512,コード表!$J$3:$K$15,2,FALSE)&amp;VLOOKUP(コンビ!F512,コード表!$M$3:$N$34,2,FALSE)),"",VLOOKUP(コンビ!C512,コード表!$D$3:$E$7,2,FALSE)&amp;VLOOKUP(コンビ!D512,コード表!$G$3:$H$67,2,FALSE)&amp;VLOOKUP(コンビ!E512,コード表!$J$3:$K$15,2,FALSE)&amp;VLOOKUP(コンビ!F512,コード表!$M$3:$N$34,2,FALSE)))</f>
        <v>0</v>
      </c>
      <c r="C508" s="11" t="str">
        <f>コンビ!I512&amp;" "&amp;コンビ!J512</f>
        <v xml:space="preserve"> </v>
      </c>
      <c r="D508" s="17" t="str">
        <f>コンビ!G512&amp;" "&amp;コンビ!H512</f>
        <v xml:space="preserve"> </v>
      </c>
      <c r="E508" s="18" t="str">
        <f>IF(ISERROR(VLOOKUP(コンビ!K512,コード表!$D$3:$E$7,2,FALSE)&amp;VLOOKUP(コンビ!L512,コード表!$G$3:$H$67,2,FALSE)&amp;VLOOKUP(コンビ!M512,コード表!$J$3:$K$15,2,FALSE)&amp;VLOOKUP(コンビ!N512,コード表!$M$3:$N$34,2,FALSE)),"",VLOOKUP(コンビ!K512,コード表!$D$3:$E$7,2,FALSE)&amp;VLOOKUP(コンビ!L512,コード表!$G$3:$H$67,2,FALSE)&amp;VLOOKUP(コンビ!M512,コード表!$J$3:$K$15,2,FALSE)&amp;VLOOKUP(コンビ!N512,コード表!$M$3:$N$34,2,FALSE))</f>
        <v/>
      </c>
      <c r="F508" s="18"/>
      <c r="G508" s="18"/>
      <c r="H508" s="18" t="str">
        <f>IF(ISERROR(VLOOKUP(コンビ!O512,コード表!$S$3:$T$11,2,FALSE)),"",VLOOKUP(コンビ!O512,コード表!$S$3:$T$11,2,FALSE))</f>
        <v/>
      </c>
      <c r="I508" s="18" t="str">
        <f>IF(ISERROR(VLOOKUP(コンビ!P512,コード表!$D$3:$E$7,2,FALSE)&amp;VLOOKUP(コンビ!Q512,コード表!$G$3:$H$67,2,FALSE)&amp;VLOOKUP(コンビ!R512,コード表!$J$3:$K$15,2,FALSE)&amp;VLOOKUP(コンビ!S512,コード表!$M$3:$N$34,2,FALSE)),"",VLOOKUP(コンビ!P512,コード表!$D$3:$E$7,2,FALSE)&amp;VLOOKUP(コンビ!Q512,コード表!$G$3:$H$67,2,FALSE)&amp;VLOOKUP(コンビ!R512,コード表!$J$3:$K$15,2,FALSE)&amp;VLOOKUP(コンビ!S512,コード表!$M$3:$N$34,2,FALSE))</f>
        <v/>
      </c>
      <c r="J508" s="8">
        <f>コンビ!T512</f>
        <v>0</v>
      </c>
      <c r="K508" s="8" t="str">
        <f>IF(ISERROR(VLOOKUP(コンビ!U512,コード表!$P$3:$Q$52,2,FALSE)),"",VLOOKUP(コンビ!U512,コード表!$P$3:$Q$52,2,FALSE))</f>
        <v/>
      </c>
    </row>
    <row r="509" spans="1:11" ht="20.100000000000001" customHeight="1" x14ac:dyDescent="0.15">
      <c r="A509" s="8">
        <v>712</v>
      </c>
      <c r="B509" s="18" t="b">
        <f>IF(コンビ!B513="出",IF(ISERROR(VLOOKUP(コンビ!C513,コード表!$D$3:$E$7,2,FALSE)&amp;VLOOKUP(コンビ!D513,コード表!$G$3:$H$67,2,FALSE)&amp;VLOOKUP(コンビ!E513,コード表!$J$3:$K$15,2,FALSE)&amp;VLOOKUP(コンビ!F513,コード表!$M$3:$N$34,2,FALSE)),"",VLOOKUP(コンビ!C513,コード表!$D$3:$E$7,2,FALSE)&amp;VLOOKUP(コンビ!D513,コード表!$G$3:$H$67,2,FALSE)&amp;VLOOKUP(コンビ!E513,コード表!$J$3:$K$15,2,FALSE)&amp;VLOOKUP(コンビ!F513,コード表!$M$3:$N$34,2,FALSE)))</f>
        <v>0</v>
      </c>
      <c r="C509" s="11" t="str">
        <f>コンビ!I513&amp;" "&amp;コンビ!J513</f>
        <v xml:space="preserve"> </v>
      </c>
      <c r="D509" s="17" t="str">
        <f>コンビ!G513&amp;" "&amp;コンビ!H513</f>
        <v xml:space="preserve"> </v>
      </c>
      <c r="E509" s="18" t="str">
        <f>IF(ISERROR(VLOOKUP(コンビ!K513,コード表!$D$3:$E$7,2,FALSE)&amp;VLOOKUP(コンビ!L513,コード表!$G$3:$H$67,2,FALSE)&amp;VLOOKUP(コンビ!M513,コード表!$J$3:$K$15,2,FALSE)&amp;VLOOKUP(コンビ!N513,コード表!$M$3:$N$34,2,FALSE)),"",VLOOKUP(コンビ!K513,コード表!$D$3:$E$7,2,FALSE)&amp;VLOOKUP(コンビ!L513,コード表!$G$3:$H$67,2,FALSE)&amp;VLOOKUP(コンビ!M513,コード表!$J$3:$K$15,2,FALSE)&amp;VLOOKUP(コンビ!N513,コード表!$M$3:$N$34,2,FALSE))</f>
        <v/>
      </c>
      <c r="F509" s="18"/>
      <c r="G509" s="18"/>
      <c r="H509" s="18" t="str">
        <f>IF(ISERROR(VLOOKUP(コンビ!O513,コード表!$S$3:$T$11,2,FALSE)),"",VLOOKUP(コンビ!O513,コード表!$S$3:$T$11,2,FALSE))</f>
        <v/>
      </c>
      <c r="I509" s="18" t="str">
        <f>IF(ISERROR(VLOOKUP(コンビ!P513,コード表!$D$3:$E$7,2,FALSE)&amp;VLOOKUP(コンビ!Q513,コード表!$G$3:$H$67,2,FALSE)&amp;VLOOKUP(コンビ!R513,コード表!$J$3:$K$15,2,FALSE)&amp;VLOOKUP(コンビ!S513,コード表!$M$3:$N$34,2,FALSE)),"",VLOOKUP(コンビ!P513,コード表!$D$3:$E$7,2,FALSE)&amp;VLOOKUP(コンビ!Q513,コード表!$G$3:$H$67,2,FALSE)&amp;VLOOKUP(コンビ!R513,コード表!$J$3:$K$15,2,FALSE)&amp;VLOOKUP(コンビ!S513,コード表!$M$3:$N$34,2,FALSE))</f>
        <v/>
      </c>
      <c r="J509" s="8">
        <f>コンビ!T513</f>
        <v>0</v>
      </c>
      <c r="K509" s="8" t="str">
        <f>IF(ISERROR(VLOOKUP(コンビ!U513,コード表!$P$3:$Q$52,2,FALSE)),"",VLOOKUP(コンビ!U513,コード表!$P$3:$Q$52,2,FALSE))</f>
        <v/>
      </c>
    </row>
    <row r="510" spans="1:11" ht="20.100000000000001" customHeight="1" x14ac:dyDescent="0.15">
      <c r="A510" s="8">
        <v>712</v>
      </c>
      <c r="B510" s="18" t="b">
        <f>IF(コンビ!B514="出",IF(ISERROR(VLOOKUP(コンビ!C514,コード表!$D$3:$E$7,2,FALSE)&amp;VLOOKUP(コンビ!D514,コード表!$G$3:$H$67,2,FALSE)&amp;VLOOKUP(コンビ!E514,コード表!$J$3:$K$15,2,FALSE)&amp;VLOOKUP(コンビ!F514,コード表!$M$3:$N$34,2,FALSE)),"",VLOOKUP(コンビ!C514,コード表!$D$3:$E$7,2,FALSE)&amp;VLOOKUP(コンビ!D514,コード表!$G$3:$H$67,2,FALSE)&amp;VLOOKUP(コンビ!E514,コード表!$J$3:$K$15,2,FALSE)&amp;VLOOKUP(コンビ!F514,コード表!$M$3:$N$34,2,FALSE)))</f>
        <v>0</v>
      </c>
      <c r="C510" s="11" t="str">
        <f>コンビ!I514&amp;" "&amp;コンビ!J514</f>
        <v xml:space="preserve"> </v>
      </c>
      <c r="D510" s="17" t="str">
        <f>コンビ!G514&amp;" "&amp;コンビ!H514</f>
        <v xml:space="preserve"> </v>
      </c>
      <c r="E510" s="18" t="str">
        <f>IF(ISERROR(VLOOKUP(コンビ!K514,コード表!$D$3:$E$7,2,FALSE)&amp;VLOOKUP(コンビ!L514,コード表!$G$3:$H$67,2,FALSE)&amp;VLOOKUP(コンビ!M514,コード表!$J$3:$K$15,2,FALSE)&amp;VLOOKUP(コンビ!N514,コード表!$M$3:$N$34,2,FALSE)),"",VLOOKUP(コンビ!K514,コード表!$D$3:$E$7,2,FALSE)&amp;VLOOKUP(コンビ!L514,コード表!$G$3:$H$67,2,FALSE)&amp;VLOOKUP(コンビ!M514,コード表!$J$3:$K$15,2,FALSE)&amp;VLOOKUP(コンビ!N514,コード表!$M$3:$N$34,2,FALSE))</f>
        <v/>
      </c>
      <c r="F510" s="18"/>
      <c r="G510" s="18"/>
      <c r="H510" s="18" t="str">
        <f>IF(ISERROR(VLOOKUP(コンビ!O514,コード表!$S$3:$T$11,2,FALSE)),"",VLOOKUP(コンビ!O514,コード表!$S$3:$T$11,2,FALSE))</f>
        <v/>
      </c>
      <c r="I510" s="18" t="str">
        <f>IF(ISERROR(VLOOKUP(コンビ!P514,コード表!$D$3:$E$7,2,FALSE)&amp;VLOOKUP(コンビ!Q514,コード表!$G$3:$H$67,2,FALSE)&amp;VLOOKUP(コンビ!R514,コード表!$J$3:$K$15,2,FALSE)&amp;VLOOKUP(コンビ!S514,コード表!$M$3:$N$34,2,FALSE)),"",VLOOKUP(コンビ!P514,コード表!$D$3:$E$7,2,FALSE)&amp;VLOOKUP(コンビ!Q514,コード表!$G$3:$H$67,2,FALSE)&amp;VLOOKUP(コンビ!R514,コード表!$J$3:$K$15,2,FALSE)&amp;VLOOKUP(コンビ!S514,コード表!$M$3:$N$34,2,FALSE))</f>
        <v/>
      </c>
      <c r="J510" s="8">
        <f>コンビ!T514</f>
        <v>0</v>
      </c>
      <c r="K510" s="8" t="str">
        <f>IF(ISERROR(VLOOKUP(コンビ!U514,コード表!$P$3:$Q$52,2,FALSE)),"",VLOOKUP(コンビ!U514,コード表!$P$3:$Q$52,2,FALSE))</f>
        <v/>
      </c>
    </row>
    <row r="511" spans="1:11" ht="20.100000000000001" customHeight="1" x14ac:dyDescent="0.15">
      <c r="A511" s="8">
        <v>712</v>
      </c>
      <c r="B511" s="18" t="b">
        <f>IF(コンビ!B515="出",IF(ISERROR(VLOOKUP(コンビ!C515,コード表!$D$3:$E$7,2,FALSE)&amp;VLOOKUP(コンビ!D515,コード表!$G$3:$H$67,2,FALSE)&amp;VLOOKUP(コンビ!E515,コード表!$J$3:$K$15,2,FALSE)&amp;VLOOKUP(コンビ!F515,コード表!$M$3:$N$34,2,FALSE)),"",VLOOKUP(コンビ!C515,コード表!$D$3:$E$7,2,FALSE)&amp;VLOOKUP(コンビ!D515,コード表!$G$3:$H$67,2,FALSE)&amp;VLOOKUP(コンビ!E515,コード表!$J$3:$K$15,2,FALSE)&amp;VLOOKUP(コンビ!F515,コード表!$M$3:$N$34,2,FALSE)))</f>
        <v>0</v>
      </c>
      <c r="C511" s="11" t="str">
        <f>コンビ!I515&amp;" "&amp;コンビ!J515</f>
        <v xml:space="preserve"> </v>
      </c>
      <c r="D511" s="17" t="str">
        <f>コンビ!G515&amp;" "&amp;コンビ!H515</f>
        <v xml:space="preserve"> </v>
      </c>
      <c r="E511" s="18" t="str">
        <f>IF(ISERROR(VLOOKUP(コンビ!K515,コード表!$D$3:$E$7,2,FALSE)&amp;VLOOKUP(コンビ!L515,コード表!$G$3:$H$67,2,FALSE)&amp;VLOOKUP(コンビ!M515,コード表!$J$3:$K$15,2,FALSE)&amp;VLOOKUP(コンビ!N515,コード表!$M$3:$N$34,2,FALSE)),"",VLOOKUP(コンビ!K515,コード表!$D$3:$E$7,2,FALSE)&amp;VLOOKUP(コンビ!L515,コード表!$G$3:$H$67,2,FALSE)&amp;VLOOKUP(コンビ!M515,コード表!$J$3:$K$15,2,FALSE)&amp;VLOOKUP(コンビ!N515,コード表!$M$3:$N$34,2,FALSE))</f>
        <v/>
      </c>
      <c r="F511" s="18"/>
      <c r="G511" s="18"/>
      <c r="H511" s="18" t="str">
        <f>IF(ISERROR(VLOOKUP(コンビ!O515,コード表!$S$3:$T$11,2,FALSE)),"",VLOOKUP(コンビ!O515,コード表!$S$3:$T$11,2,FALSE))</f>
        <v/>
      </c>
      <c r="I511" s="18" t="str">
        <f>IF(ISERROR(VLOOKUP(コンビ!P515,コード表!$D$3:$E$7,2,FALSE)&amp;VLOOKUP(コンビ!Q515,コード表!$G$3:$H$67,2,FALSE)&amp;VLOOKUP(コンビ!R515,コード表!$J$3:$K$15,2,FALSE)&amp;VLOOKUP(コンビ!S515,コード表!$M$3:$N$34,2,FALSE)),"",VLOOKUP(コンビ!P515,コード表!$D$3:$E$7,2,FALSE)&amp;VLOOKUP(コンビ!Q515,コード表!$G$3:$H$67,2,FALSE)&amp;VLOOKUP(コンビ!R515,コード表!$J$3:$K$15,2,FALSE)&amp;VLOOKUP(コンビ!S515,コード表!$M$3:$N$34,2,FALSE))</f>
        <v/>
      </c>
      <c r="J511" s="8">
        <f>コンビ!T515</f>
        <v>0</v>
      </c>
      <c r="K511" s="8" t="str">
        <f>IF(ISERROR(VLOOKUP(コンビ!U515,コード表!$P$3:$Q$52,2,FALSE)),"",VLOOKUP(コンビ!U515,コード表!$P$3:$Q$52,2,FALSE))</f>
        <v/>
      </c>
    </row>
    <row r="512" spans="1:11" ht="20.100000000000001" customHeight="1" x14ac:dyDescent="0.15">
      <c r="A512" s="8">
        <v>712</v>
      </c>
      <c r="B512" s="18" t="b">
        <f>IF(コンビ!B516="出",IF(ISERROR(VLOOKUP(コンビ!C516,コード表!$D$3:$E$7,2,FALSE)&amp;VLOOKUP(コンビ!D516,コード表!$G$3:$H$67,2,FALSE)&amp;VLOOKUP(コンビ!E516,コード表!$J$3:$K$15,2,FALSE)&amp;VLOOKUP(コンビ!F516,コード表!$M$3:$N$34,2,FALSE)),"",VLOOKUP(コンビ!C516,コード表!$D$3:$E$7,2,FALSE)&amp;VLOOKUP(コンビ!D516,コード表!$G$3:$H$67,2,FALSE)&amp;VLOOKUP(コンビ!E516,コード表!$J$3:$K$15,2,FALSE)&amp;VLOOKUP(コンビ!F516,コード表!$M$3:$N$34,2,FALSE)))</f>
        <v>0</v>
      </c>
      <c r="C512" s="11" t="str">
        <f>コンビ!I516&amp;" "&amp;コンビ!J516</f>
        <v xml:space="preserve"> </v>
      </c>
      <c r="D512" s="17" t="str">
        <f>コンビ!G516&amp;" "&amp;コンビ!H516</f>
        <v xml:space="preserve"> </v>
      </c>
      <c r="E512" s="18" t="str">
        <f>IF(ISERROR(VLOOKUP(コンビ!K516,コード表!$D$3:$E$7,2,FALSE)&amp;VLOOKUP(コンビ!L516,コード表!$G$3:$H$67,2,FALSE)&amp;VLOOKUP(コンビ!M516,コード表!$J$3:$K$15,2,FALSE)&amp;VLOOKUP(コンビ!N516,コード表!$M$3:$N$34,2,FALSE)),"",VLOOKUP(コンビ!K516,コード表!$D$3:$E$7,2,FALSE)&amp;VLOOKUP(コンビ!L516,コード表!$G$3:$H$67,2,FALSE)&amp;VLOOKUP(コンビ!M516,コード表!$J$3:$K$15,2,FALSE)&amp;VLOOKUP(コンビ!N516,コード表!$M$3:$N$34,2,FALSE))</f>
        <v/>
      </c>
      <c r="F512" s="18"/>
      <c r="G512" s="18"/>
      <c r="H512" s="18" t="str">
        <f>IF(ISERROR(VLOOKUP(コンビ!O516,コード表!$S$3:$T$11,2,FALSE)),"",VLOOKUP(コンビ!O516,コード表!$S$3:$T$11,2,FALSE))</f>
        <v/>
      </c>
      <c r="I512" s="18" t="str">
        <f>IF(ISERROR(VLOOKUP(コンビ!P516,コード表!$D$3:$E$7,2,FALSE)&amp;VLOOKUP(コンビ!Q516,コード表!$G$3:$H$67,2,FALSE)&amp;VLOOKUP(コンビ!R516,コード表!$J$3:$K$15,2,FALSE)&amp;VLOOKUP(コンビ!S516,コード表!$M$3:$N$34,2,FALSE)),"",VLOOKUP(コンビ!P516,コード表!$D$3:$E$7,2,FALSE)&amp;VLOOKUP(コンビ!Q516,コード表!$G$3:$H$67,2,FALSE)&amp;VLOOKUP(コンビ!R516,コード表!$J$3:$K$15,2,FALSE)&amp;VLOOKUP(コンビ!S516,コード表!$M$3:$N$34,2,FALSE))</f>
        <v/>
      </c>
      <c r="J512" s="8">
        <f>コンビ!T516</f>
        <v>0</v>
      </c>
      <c r="K512" s="8" t="str">
        <f>IF(ISERROR(VLOOKUP(コンビ!U516,コード表!$P$3:$Q$52,2,FALSE)),"",VLOOKUP(コンビ!U516,コード表!$P$3:$Q$52,2,FALSE))</f>
        <v/>
      </c>
    </row>
    <row r="513" spans="1:11" ht="20.100000000000001" customHeight="1" x14ac:dyDescent="0.15">
      <c r="A513" s="8">
        <v>712</v>
      </c>
      <c r="B513" s="18" t="b">
        <f>IF(コンビ!B517="出",IF(ISERROR(VLOOKUP(コンビ!C517,コード表!$D$3:$E$7,2,FALSE)&amp;VLOOKUP(コンビ!D517,コード表!$G$3:$H$67,2,FALSE)&amp;VLOOKUP(コンビ!E517,コード表!$J$3:$K$15,2,FALSE)&amp;VLOOKUP(コンビ!F517,コード表!$M$3:$N$34,2,FALSE)),"",VLOOKUP(コンビ!C517,コード表!$D$3:$E$7,2,FALSE)&amp;VLOOKUP(コンビ!D517,コード表!$G$3:$H$67,2,FALSE)&amp;VLOOKUP(コンビ!E517,コード表!$J$3:$K$15,2,FALSE)&amp;VLOOKUP(コンビ!F517,コード表!$M$3:$N$34,2,FALSE)))</f>
        <v>0</v>
      </c>
      <c r="C513" s="11" t="str">
        <f>コンビ!I517&amp;" "&amp;コンビ!J517</f>
        <v xml:space="preserve"> </v>
      </c>
      <c r="D513" s="17" t="str">
        <f>コンビ!G517&amp;" "&amp;コンビ!H517</f>
        <v xml:space="preserve"> </v>
      </c>
      <c r="E513" s="18" t="str">
        <f>IF(ISERROR(VLOOKUP(コンビ!K517,コード表!$D$3:$E$7,2,FALSE)&amp;VLOOKUP(コンビ!L517,コード表!$G$3:$H$67,2,FALSE)&amp;VLOOKUP(コンビ!M517,コード表!$J$3:$K$15,2,FALSE)&amp;VLOOKUP(コンビ!N517,コード表!$M$3:$N$34,2,FALSE)),"",VLOOKUP(コンビ!K517,コード表!$D$3:$E$7,2,FALSE)&amp;VLOOKUP(コンビ!L517,コード表!$G$3:$H$67,2,FALSE)&amp;VLOOKUP(コンビ!M517,コード表!$J$3:$K$15,2,FALSE)&amp;VLOOKUP(コンビ!N517,コード表!$M$3:$N$34,2,FALSE))</f>
        <v/>
      </c>
      <c r="F513" s="18"/>
      <c r="G513" s="18"/>
      <c r="H513" s="18" t="str">
        <f>IF(ISERROR(VLOOKUP(コンビ!O517,コード表!$S$3:$T$11,2,FALSE)),"",VLOOKUP(コンビ!O517,コード表!$S$3:$T$11,2,FALSE))</f>
        <v/>
      </c>
      <c r="I513" s="18" t="str">
        <f>IF(ISERROR(VLOOKUP(コンビ!P517,コード表!$D$3:$E$7,2,FALSE)&amp;VLOOKUP(コンビ!Q517,コード表!$G$3:$H$67,2,FALSE)&amp;VLOOKUP(コンビ!R517,コード表!$J$3:$K$15,2,FALSE)&amp;VLOOKUP(コンビ!S517,コード表!$M$3:$N$34,2,FALSE)),"",VLOOKUP(コンビ!P517,コード表!$D$3:$E$7,2,FALSE)&amp;VLOOKUP(コンビ!Q517,コード表!$G$3:$H$67,2,FALSE)&amp;VLOOKUP(コンビ!R517,コード表!$J$3:$K$15,2,FALSE)&amp;VLOOKUP(コンビ!S517,コード表!$M$3:$N$34,2,FALSE))</f>
        <v/>
      </c>
      <c r="J513" s="8">
        <f>コンビ!T517</f>
        <v>0</v>
      </c>
      <c r="K513" s="8" t="str">
        <f>IF(ISERROR(VLOOKUP(コンビ!U517,コード表!$P$3:$Q$52,2,FALSE)),"",VLOOKUP(コンビ!U517,コード表!$P$3:$Q$52,2,FALSE))</f>
        <v/>
      </c>
    </row>
    <row r="514" spans="1:11" ht="20.100000000000001" customHeight="1" x14ac:dyDescent="0.15">
      <c r="A514" s="8">
        <v>712</v>
      </c>
      <c r="B514" s="18" t="b">
        <f>IF(コンビ!B518="出",IF(ISERROR(VLOOKUP(コンビ!C518,コード表!$D$3:$E$7,2,FALSE)&amp;VLOOKUP(コンビ!D518,コード表!$G$3:$H$67,2,FALSE)&amp;VLOOKUP(コンビ!E518,コード表!$J$3:$K$15,2,FALSE)&amp;VLOOKUP(コンビ!F518,コード表!$M$3:$N$34,2,FALSE)),"",VLOOKUP(コンビ!C518,コード表!$D$3:$E$7,2,FALSE)&amp;VLOOKUP(コンビ!D518,コード表!$G$3:$H$67,2,FALSE)&amp;VLOOKUP(コンビ!E518,コード表!$J$3:$K$15,2,FALSE)&amp;VLOOKUP(コンビ!F518,コード表!$M$3:$N$34,2,FALSE)))</f>
        <v>0</v>
      </c>
      <c r="C514" s="11" t="str">
        <f>コンビ!I518&amp;" "&amp;コンビ!J518</f>
        <v xml:space="preserve"> </v>
      </c>
      <c r="D514" s="17" t="str">
        <f>コンビ!G518&amp;" "&amp;コンビ!H518</f>
        <v xml:space="preserve"> </v>
      </c>
      <c r="E514" s="18" t="str">
        <f>IF(ISERROR(VLOOKUP(コンビ!K518,コード表!$D$3:$E$7,2,FALSE)&amp;VLOOKUP(コンビ!L518,コード表!$G$3:$H$67,2,FALSE)&amp;VLOOKUP(コンビ!M518,コード表!$J$3:$K$15,2,FALSE)&amp;VLOOKUP(コンビ!N518,コード表!$M$3:$N$34,2,FALSE)),"",VLOOKUP(コンビ!K518,コード表!$D$3:$E$7,2,FALSE)&amp;VLOOKUP(コンビ!L518,コード表!$G$3:$H$67,2,FALSE)&amp;VLOOKUP(コンビ!M518,コード表!$J$3:$K$15,2,FALSE)&amp;VLOOKUP(コンビ!N518,コード表!$M$3:$N$34,2,FALSE))</f>
        <v/>
      </c>
      <c r="F514" s="18"/>
      <c r="G514" s="18"/>
      <c r="H514" s="18" t="str">
        <f>IF(ISERROR(VLOOKUP(コンビ!O518,コード表!$S$3:$T$11,2,FALSE)),"",VLOOKUP(コンビ!O518,コード表!$S$3:$T$11,2,FALSE))</f>
        <v/>
      </c>
      <c r="I514" s="18" t="str">
        <f>IF(ISERROR(VLOOKUP(コンビ!P518,コード表!$D$3:$E$7,2,FALSE)&amp;VLOOKUP(コンビ!Q518,コード表!$G$3:$H$67,2,FALSE)&amp;VLOOKUP(コンビ!R518,コード表!$J$3:$K$15,2,FALSE)&amp;VLOOKUP(コンビ!S518,コード表!$M$3:$N$34,2,FALSE)),"",VLOOKUP(コンビ!P518,コード表!$D$3:$E$7,2,FALSE)&amp;VLOOKUP(コンビ!Q518,コード表!$G$3:$H$67,2,FALSE)&amp;VLOOKUP(コンビ!R518,コード表!$J$3:$K$15,2,FALSE)&amp;VLOOKUP(コンビ!S518,コード表!$M$3:$N$34,2,FALSE))</f>
        <v/>
      </c>
      <c r="J514" s="8">
        <f>コンビ!T518</f>
        <v>0</v>
      </c>
      <c r="K514" s="8" t="str">
        <f>IF(ISERROR(VLOOKUP(コンビ!U518,コード表!$P$3:$Q$52,2,FALSE)),"",VLOOKUP(コンビ!U518,コード表!$P$3:$Q$52,2,FALSE))</f>
        <v/>
      </c>
    </row>
    <row r="515" spans="1:11" ht="20.100000000000001" customHeight="1" x14ac:dyDescent="0.15">
      <c r="A515" s="8">
        <v>712</v>
      </c>
      <c r="B515" s="18" t="b">
        <f>IF(コンビ!B519="出",IF(ISERROR(VLOOKUP(コンビ!C519,コード表!$D$3:$E$7,2,FALSE)&amp;VLOOKUP(コンビ!D519,コード表!$G$3:$H$67,2,FALSE)&amp;VLOOKUP(コンビ!E519,コード表!$J$3:$K$15,2,FALSE)&amp;VLOOKUP(コンビ!F519,コード表!$M$3:$N$34,2,FALSE)),"",VLOOKUP(コンビ!C519,コード表!$D$3:$E$7,2,FALSE)&amp;VLOOKUP(コンビ!D519,コード表!$G$3:$H$67,2,FALSE)&amp;VLOOKUP(コンビ!E519,コード表!$J$3:$K$15,2,FALSE)&amp;VLOOKUP(コンビ!F519,コード表!$M$3:$N$34,2,FALSE)))</f>
        <v>0</v>
      </c>
      <c r="C515" s="11" t="str">
        <f>コンビ!I519&amp;" "&amp;コンビ!J519</f>
        <v xml:space="preserve"> </v>
      </c>
      <c r="D515" s="17" t="str">
        <f>コンビ!G519&amp;" "&amp;コンビ!H519</f>
        <v xml:space="preserve"> </v>
      </c>
      <c r="E515" s="18" t="str">
        <f>IF(ISERROR(VLOOKUP(コンビ!K519,コード表!$D$3:$E$7,2,FALSE)&amp;VLOOKUP(コンビ!L519,コード表!$G$3:$H$67,2,FALSE)&amp;VLOOKUP(コンビ!M519,コード表!$J$3:$K$15,2,FALSE)&amp;VLOOKUP(コンビ!N519,コード表!$M$3:$N$34,2,FALSE)),"",VLOOKUP(コンビ!K519,コード表!$D$3:$E$7,2,FALSE)&amp;VLOOKUP(コンビ!L519,コード表!$G$3:$H$67,2,FALSE)&amp;VLOOKUP(コンビ!M519,コード表!$J$3:$K$15,2,FALSE)&amp;VLOOKUP(コンビ!N519,コード表!$M$3:$N$34,2,FALSE))</f>
        <v/>
      </c>
      <c r="F515" s="18"/>
      <c r="G515" s="18"/>
      <c r="H515" s="18" t="str">
        <f>IF(ISERROR(VLOOKUP(コンビ!O519,コード表!$S$3:$T$11,2,FALSE)),"",VLOOKUP(コンビ!O519,コード表!$S$3:$T$11,2,FALSE))</f>
        <v/>
      </c>
      <c r="I515" s="18" t="str">
        <f>IF(ISERROR(VLOOKUP(コンビ!P519,コード表!$D$3:$E$7,2,FALSE)&amp;VLOOKUP(コンビ!Q519,コード表!$G$3:$H$67,2,FALSE)&amp;VLOOKUP(コンビ!R519,コード表!$J$3:$K$15,2,FALSE)&amp;VLOOKUP(コンビ!S519,コード表!$M$3:$N$34,2,FALSE)),"",VLOOKUP(コンビ!P519,コード表!$D$3:$E$7,2,FALSE)&amp;VLOOKUP(コンビ!Q519,コード表!$G$3:$H$67,2,FALSE)&amp;VLOOKUP(コンビ!R519,コード表!$J$3:$K$15,2,FALSE)&amp;VLOOKUP(コンビ!S519,コード表!$M$3:$N$34,2,FALSE))</f>
        <v/>
      </c>
      <c r="J515" s="8">
        <f>コンビ!T519</f>
        <v>0</v>
      </c>
      <c r="K515" s="8" t="str">
        <f>IF(ISERROR(VLOOKUP(コンビ!U519,コード表!$P$3:$Q$52,2,FALSE)),"",VLOOKUP(コンビ!U519,コード表!$P$3:$Q$52,2,FALSE))</f>
        <v/>
      </c>
    </row>
    <row r="516" spans="1:11" ht="20.100000000000001" customHeight="1" x14ac:dyDescent="0.15">
      <c r="A516" s="8">
        <v>712</v>
      </c>
      <c r="B516" s="18" t="b">
        <f>IF(コンビ!B520="出",IF(ISERROR(VLOOKUP(コンビ!C520,コード表!$D$3:$E$7,2,FALSE)&amp;VLOOKUP(コンビ!D520,コード表!$G$3:$H$67,2,FALSE)&amp;VLOOKUP(コンビ!E520,コード表!$J$3:$K$15,2,FALSE)&amp;VLOOKUP(コンビ!F520,コード表!$M$3:$N$34,2,FALSE)),"",VLOOKUP(コンビ!C520,コード表!$D$3:$E$7,2,FALSE)&amp;VLOOKUP(コンビ!D520,コード表!$G$3:$H$67,2,FALSE)&amp;VLOOKUP(コンビ!E520,コード表!$J$3:$K$15,2,FALSE)&amp;VLOOKUP(コンビ!F520,コード表!$M$3:$N$34,2,FALSE)))</f>
        <v>0</v>
      </c>
      <c r="C516" s="11" t="str">
        <f>コンビ!I520&amp;" "&amp;コンビ!J520</f>
        <v xml:space="preserve"> </v>
      </c>
      <c r="D516" s="17" t="str">
        <f>コンビ!G520&amp;" "&amp;コンビ!H520</f>
        <v xml:space="preserve"> </v>
      </c>
      <c r="E516" s="18" t="str">
        <f>IF(ISERROR(VLOOKUP(コンビ!K520,コード表!$D$3:$E$7,2,FALSE)&amp;VLOOKUP(コンビ!L520,コード表!$G$3:$H$67,2,FALSE)&amp;VLOOKUP(コンビ!M520,コード表!$J$3:$K$15,2,FALSE)&amp;VLOOKUP(コンビ!N520,コード表!$M$3:$N$34,2,FALSE)),"",VLOOKUP(コンビ!K520,コード表!$D$3:$E$7,2,FALSE)&amp;VLOOKUP(コンビ!L520,コード表!$G$3:$H$67,2,FALSE)&amp;VLOOKUP(コンビ!M520,コード表!$J$3:$K$15,2,FALSE)&amp;VLOOKUP(コンビ!N520,コード表!$M$3:$N$34,2,FALSE))</f>
        <v/>
      </c>
      <c r="F516" s="18"/>
      <c r="G516" s="18"/>
      <c r="H516" s="18" t="str">
        <f>IF(ISERROR(VLOOKUP(コンビ!O520,コード表!$S$3:$T$11,2,FALSE)),"",VLOOKUP(コンビ!O520,コード表!$S$3:$T$11,2,FALSE))</f>
        <v/>
      </c>
      <c r="I516" s="18" t="str">
        <f>IF(ISERROR(VLOOKUP(コンビ!P520,コード表!$D$3:$E$7,2,FALSE)&amp;VLOOKUP(コンビ!Q520,コード表!$G$3:$H$67,2,FALSE)&amp;VLOOKUP(コンビ!R520,コード表!$J$3:$K$15,2,FALSE)&amp;VLOOKUP(コンビ!S520,コード表!$M$3:$N$34,2,FALSE)),"",VLOOKUP(コンビ!P520,コード表!$D$3:$E$7,2,FALSE)&amp;VLOOKUP(コンビ!Q520,コード表!$G$3:$H$67,2,FALSE)&amp;VLOOKUP(コンビ!R520,コード表!$J$3:$K$15,2,FALSE)&amp;VLOOKUP(コンビ!S520,コード表!$M$3:$N$34,2,FALSE))</f>
        <v/>
      </c>
      <c r="J516" s="8">
        <f>コンビ!T520</f>
        <v>0</v>
      </c>
      <c r="K516" s="8" t="str">
        <f>IF(ISERROR(VLOOKUP(コンビ!U520,コード表!$P$3:$Q$52,2,FALSE)),"",VLOOKUP(コンビ!U520,コード表!$P$3:$Q$52,2,FALSE))</f>
        <v/>
      </c>
    </row>
    <row r="517" spans="1:11" ht="20.100000000000001" customHeight="1" x14ac:dyDescent="0.15">
      <c r="A517" s="8">
        <v>712</v>
      </c>
      <c r="B517" s="18" t="b">
        <f>IF(コンビ!B521="出",IF(ISERROR(VLOOKUP(コンビ!C521,コード表!$D$3:$E$7,2,FALSE)&amp;VLOOKUP(コンビ!D521,コード表!$G$3:$H$67,2,FALSE)&amp;VLOOKUP(コンビ!E521,コード表!$J$3:$K$15,2,FALSE)&amp;VLOOKUP(コンビ!F521,コード表!$M$3:$N$34,2,FALSE)),"",VLOOKUP(コンビ!C521,コード表!$D$3:$E$7,2,FALSE)&amp;VLOOKUP(コンビ!D521,コード表!$G$3:$H$67,2,FALSE)&amp;VLOOKUP(コンビ!E521,コード表!$J$3:$K$15,2,FALSE)&amp;VLOOKUP(コンビ!F521,コード表!$M$3:$N$34,2,FALSE)))</f>
        <v>0</v>
      </c>
      <c r="C517" s="11" t="str">
        <f>コンビ!I521&amp;" "&amp;コンビ!J521</f>
        <v xml:space="preserve"> </v>
      </c>
      <c r="D517" s="17" t="str">
        <f>コンビ!G521&amp;" "&amp;コンビ!H521</f>
        <v xml:space="preserve"> </v>
      </c>
      <c r="E517" s="18" t="str">
        <f>IF(ISERROR(VLOOKUP(コンビ!K521,コード表!$D$3:$E$7,2,FALSE)&amp;VLOOKUP(コンビ!L521,コード表!$G$3:$H$67,2,FALSE)&amp;VLOOKUP(コンビ!M521,コード表!$J$3:$K$15,2,FALSE)&amp;VLOOKUP(コンビ!N521,コード表!$M$3:$N$34,2,FALSE)),"",VLOOKUP(コンビ!K521,コード表!$D$3:$E$7,2,FALSE)&amp;VLOOKUP(コンビ!L521,コード表!$G$3:$H$67,2,FALSE)&amp;VLOOKUP(コンビ!M521,コード表!$J$3:$K$15,2,FALSE)&amp;VLOOKUP(コンビ!N521,コード表!$M$3:$N$34,2,FALSE))</f>
        <v/>
      </c>
      <c r="F517" s="18"/>
      <c r="G517" s="18"/>
      <c r="H517" s="18" t="str">
        <f>IF(ISERROR(VLOOKUP(コンビ!O521,コード表!$S$3:$T$11,2,FALSE)),"",VLOOKUP(コンビ!O521,コード表!$S$3:$T$11,2,FALSE))</f>
        <v/>
      </c>
      <c r="I517" s="18" t="str">
        <f>IF(ISERROR(VLOOKUP(コンビ!P521,コード表!$D$3:$E$7,2,FALSE)&amp;VLOOKUP(コンビ!Q521,コード表!$G$3:$H$67,2,FALSE)&amp;VLOOKUP(コンビ!R521,コード表!$J$3:$K$15,2,FALSE)&amp;VLOOKUP(コンビ!S521,コード表!$M$3:$N$34,2,FALSE)),"",VLOOKUP(コンビ!P521,コード表!$D$3:$E$7,2,FALSE)&amp;VLOOKUP(コンビ!Q521,コード表!$G$3:$H$67,2,FALSE)&amp;VLOOKUP(コンビ!R521,コード表!$J$3:$K$15,2,FALSE)&amp;VLOOKUP(コンビ!S521,コード表!$M$3:$N$34,2,FALSE))</f>
        <v/>
      </c>
      <c r="J517" s="8">
        <f>コンビ!T521</f>
        <v>0</v>
      </c>
      <c r="K517" s="8" t="str">
        <f>IF(ISERROR(VLOOKUP(コンビ!U521,コード表!$P$3:$Q$52,2,FALSE)),"",VLOOKUP(コンビ!U521,コード表!$P$3:$Q$52,2,FALSE))</f>
        <v/>
      </c>
    </row>
    <row r="518" spans="1:11" ht="20.100000000000001" customHeight="1" x14ac:dyDescent="0.15">
      <c r="A518" s="8">
        <v>712</v>
      </c>
      <c r="B518" s="18" t="b">
        <f>IF(コンビ!B522="出",IF(ISERROR(VLOOKUP(コンビ!C522,コード表!$D$3:$E$7,2,FALSE)&amp;VLOOKUP(コンビ!D522,コード表!$G$3:$H$67,2,FALSE)&amp;VLOOKUP(コンビ!E522,コード表!$J$3:$K$15,2,FALSE)&amp;VLOOKUP(コンビ!F522,コード表!$M$3:$N$34,2,FALSE)),"",VLOOKUP(コンビ!C522,コード表!$D$3:$E$7,2,FALSE)&amp;VLOOKUP(コンビ!D522,コード表!$G$3:$H$67,2,FALSE)&amp;VLOOKUP(コンビ!E522,コード表!$J$3:$K$15,2,FALSE)&amp;VLOOKUP(コンビ!F522,コード表!$M$3:$N$34,2,FALSE)))</f>
        <v>0</v>
      </c>
      <c r="C518" s="11" t="str">
        <f>コンビ!I522&amp;" "&amp;コンビ!J522</f>
        <v xml:space="preserve"> </v>
      </c>
      <c r="D518" s="17" t="str">
        <f>コンビ!G522&amp;" "&amp;コンビ!H522</f>
        <v xml:space="preserve"> </v>
      </c>
      <c r="E518" s="18" t="str">
        <f>IF(ISERROR(VLOOKUP(コンビ!K522,コード表!$D$3:$E$7,2,FALSE)&amp;VLOOKUP(コンビ!L522,コード表!$G$3:$H$67,2,FALSE)&amp;VLOOKUP(コンビ!M522,コード表!$J$3:$K$15,2,FALSE)&amp;VLOOKUP(コンビ!N522,コード表!$M$3:$N$34,2,FALSE)),"",VLOOKUP(コンビ!K522,コード表!$D$3:$E$7,2,FALSE)&amp;VLOOKUP(コンビ!L522,コード表!$G$3:$H$67,2,FALSE)&amp;VLOOKUP(コンビ!M522,コード表!$J$3:$K$15,2,FALSE)&amp;VLOOKUP(コンビ!N522,コード表!$M$3:$N$34,2,FALSE))</f>
        <v/>
      </c>
      <c r="F518" s="18"/>
      <c r="G518" s="18"/>
      <c r="H518" s="18" t="str">
        <f>IF(ISERROR(VLOOKUP(コンビ!O522,コード表!$S$3:$T$11,2,FALSE)),"",VLOOKUP(コンビ!O522,コード表!$S$3:$T$11,2,FALSE))</f>
        <v/>
      </c>
      <c r="I518" s="18" t="str">
        <f>IF(ISERROR(VLOOKUP(コンビ!P522,コード表!$D$3:$E$7,2,FALSE)&amp;VLOOKUP(コンビ!Q522,コード表!$G$3:$H$67,2,FALSE)&amp;VLOOKUP(コンビ!R522,コード表!$J$3:$K$15,2,FALSE)&amp;VLOOKUP(コンビ!S522,コード表!$M$3:$N$34,2,FALSE)),"",VLOOKUP(コンビ!P522,コード表!$D$3:$E$7,2,FALSE)&amp;VLOOKUP(コンビ!Q522,コード表!$G$3:$H$67,2,FALSE)&amp;VLOOKUP(コンビ!R522,コード表!$J$3:$K$15,2,FALSE)&amp;VLOOKUP(コンビ!S522,コード表!$M$3:$N$34,2,FALSE))</f>
        <v/>
      </c>
      <c r="J518" s="8">
        <f>コンビ!T522</f>
        <v>0</v>
      </c>
      <c r="K518" s="8" t="str">
        <f>IF(ISERROR(VLOOKUP(コンビ!U522,コード表!$P$3:$Q$52,2,FALSE)),"",VLOOKUP(コンビ!U522,コード表!$P$3:$Q$52,2,FALSE))</f>
        <v/>
      </c>
    </row>
    <row r="519" spans="1:11" ht="20.100000000000001" customHeight="1" x14ac:dyDescent="0.15">
      <c r="A519" s="8">
        <v>712</v>
      </c>
      <c r="B519" s="18" t="b">
        <f>IF(コンビ!B523="出",IF(ISERROR(VLOOKUP(コンビ!C523,コード表!$D$3:$E$7,2,FALSE)&amp;VLOOKUP(コンビ!D523,コード表!$G$3:$H$67,2,FALSE)&amp;VLOOKUP(コンビ!E523,コード表!$J$3:$K$15,2,FALSE)&amp;VLOOKUP(コンビ!F523,コード表!$M$3:$N$34,2,FALSE)),"",VLOOKUP(コンビ!C523,コード表!$D$3:$E$7,2,FALSE)&amp;VLOOKUP(コンビ!D523,コード表!$G$3:$H$67,2,FALSE)&amp;VLOOKUP(コンビ!E523,コード表!$J$3:$K$15,2,FALSE)&amp;VLOOKUP(コンビ!F523,コード表!$M$3:$N$34,2,FALSE)))</f>
        <v>0</v>
      </c>
      <c r="C519" s="11" t="str">
        <f>コンビ!I523&amp;" "&amp;コンビ!J523</f>
        <v xml:space="preserve"> </v>
      </c>
      <c r="D519" s="17" t="str">
        <f>コンビ!G523&amp;" "&amp;コンビ!H523</f>
        <v xml:space="preserve"> </v>
      </c>
      <c r="E519" s="18" t="str">
        <f>IF(ISERROR(VLOOKUP(コンビ!K523,コード表!$D$3:$E$7,2,FALSE)&amp;VLOOKUP(コンビ!L523,コード表!$G$3:$H$67,2,FALSE)&amp;VLOOKUP(コンビ!M523,コード表!$J$3:$K$15,2,FALSE)&amp;VLOOKUP(コンビ!N523,コード表!$M$3:$N$34,2,FALSE)),"",VLOOKUP(コンビ!K523,コード表!$D$3:$E$7,2,FALSE)&amp;VLOOKUP(コンビ!L523,コード表!$G$3:$H$67,2,FALSE)&amp;VLOOKUP(コンビ!M523,コード表!$J$3:$K$15,2,FALSE)&amp;VLOOKUP(コンビ!N523,コード表!$M$3:$N$34,2,FALSE))</f>
        <v/>
      </c>
      <c r="F519" s="18"/>
      <c r="G519" s="18"/>
      <c r="H519" s="18" t="str">
        <f>IF(ISERROR(VLOOKUP(コンビ!O523,コード表!$S$3:$T$11,2,FALSE)),"",VLOOKUP(コンビ!O523,コード表!$S$3:$T$11,2,FALSE))</f>
        <v/>
      </c>
      <c r="I519" s="18" t="str">
        <f>IF(ISERROR(VLOOKUP(コンビ!P523,コード表!$D$3:$E$7,2,FALSE)&amp;VLOOKUP(コンビ!Q523,コード表!$G$3:$H$67,2,FALSE)&amp;VLOOKUP(コンビ!R523,コード表!$J$3:$K$15,2,FALSE)&amp;VLOOKUP(コンビ!S523,コード表!$M$3:$N$34,2,FALSE)),"",VLOOKUP(コンビ!P523,コード表!$D$3:$E$7,2,FALSE)&amp;VLOOKUP(コンビ!Q523,コード表!$G$3:$H$67,2,FALSE)&amp;VLOOKUP(コンビ!R523,コード表!$J$3:$K$15,2,FALSE)&amp;VLOOKUP(コンビ!S523,コード表!$M$3:$N$34,2,FALSE))</f>
        <v/>
      </c>
      <c r="J519" s="8">
        <f>コンビ!T523</f>
        <v>0</v>
      </c>
      <c r="K519" s="8" t="str">
        <f>IF(ISERROR(VLOOKUP(コンビ!U523,コード表!$P$3:$Q$52,2,FALSE)),"",VLOOKUP(コンビ!U523,コード表!$P$3:$Q$52,2,FALSE))</f>
        <v/>
      </c>
    </row>
    <row r="520" spans="1:11" ht="20.100000000000001" customHeight="1" x14ac:dyDescent="0.15">
      <c r="A520" s="8">
        <v>712</v>
      </c>
      <c r="B520" s="18" t="b">
        <f>IF(コンビ!B524="出",IF(ISERROR(VLOOKUP(コンビ!C524,コード表!$D$3:$E$7,2,FALSE)&amp;VLOOKUP(コンビ!D524,コード表!$G$3:$H$67,2,FALSE)&amp;VLOOKUP(コンビ!E524,コード表!$J$3:$K$15,2,FALSE)&amp;VLOOKUP(コンビ!F524,コード表!$M$3:$N$34,2,FALSE)),"",VLOOKUP(コンビ!C524,コード表!$D$3:$E$7,2,FALSE)&amp;VLOOKUP(コンビ!D524,コード表!$G$3:$H$67,2,FALSE)&amp;VLOOKUP(コンビ!E524,コード表!$J$3:$K$15,2,FALSE)&amp;VLOOKUP(コンビ!F524,コード表!$M$3:$N$34,2,FALSE)))</f>
        <v>0</v>
      </c>
      <c r="C520" s="11" t="str">
        <f>コンビ!I524&amp;" "&amp;コンビ!J524</f>
        <v xml:space="preserve"> </v>
      </c>
      <c r="D520" s="17" t="str">
        <f>コンビ!G524&amp;" "&amp;コンビ!H524</f>
        <v xml:space="preserve"> </v>
      </c>
      <c r="E520" s="18" t="str">
        <f>IF(ISERROR(VLOOKUP(コンビ!K524,コード表!$D$3:$E$7,2,FALSE)&amp;VLOOKUP(コンビ!L524,コード表!$G$3:$H$67,2,FALSE)&amp;VLOOKUP(コンビ!M524,コード表!$J$3:$K$15,2,FALSE)&amp;VLOOKUP(コンビ!N524,コード表!$M$3:$N$34,2,FALSE)),"",VLOOKUP(コンビ!K524,コード表!$D$3:$E$7,2,FALSE)&amp;VLOOKUP(コンビ!L524,コード表!$G$3:$H$67,2,FALSE)&amp;VLOOKUP(コンビ!M524,コード表!$J$3:$K$15,2,FALSE)&amp;VLOOKUP(コンビ!N524,コード表!$M$3:$N$34,2,FALSE))</f>
        <v/>
      </c>
      <c r="F520" s="18"/>
      <c r="G520" s="18"/>
      <c r="H520" s="18" t="str">
        <f>IF(ISERROR(VLOOKUP(コンビ!O524,コード表!$S$3:$T$11,2,FALSE)),"",VLOOKUP(コンビ!O524,コード表!$S$3:$T$11,2,FALSE))</f>
        <v/>
      </c>
      <c r="I520" s="18" t="str">
        <f>IF(ISERROR(VLOOKUP(コンビ!P524,コード表!$D$3:$E$7,2,FALSE)&amp;VLOOKUP(コンビ!Q524,コード表!$G$3:$H$67,2,FALSE)&amp;VLOOKUP(コンビ!R524,コード表!$J$3:$K$15,2,FALSE)&amp;VLOOKUP(コンビ!S524,コード表!$M$3:$N$34,2,FALSE)),"",VLOOKUP(コンビ!P524,コード表!$D$3:$E$7,2,FALSE)&amp;VLOOKUP(コンビ!Q524,コード表!$G$3:$H$67,2,FALSE)&amp;VLOOKUP(コンビ!R524,コード表!$J$3:$K$15,2,FALSE)&amp;VLOOKUP(コンビ!S524,コード表!$M$3:$N$34,2,FALSE))</f>
        <v/>
      </c>
      <c r="J520" s="8">
        <f>コンビ!T524</f>
        <v>0</v>
      </c>
      <c r="K520" s="8" t="str">
        <f>IF(ISERROR(VLOOKUP(コンビ!U524,コード表!$P$3:$Q$52,2,FALSE)),"",VLOOKUP(コンビ!U524,コード表!$P$3:$Q$52,2,FALSE))</f>
        <v/>
      </c>
    </row>
    <row r="521" spans="1:11" ht="20.100000000000001" customHeight="1" x14ac:dyDescent="0.15">
      <c r="A521" s="8">
        <v>712</v>
      </c>
      <c r="B521" s="18" t="b">
        <f>IF(コンビ!B525="出",IF(ISERROR(VLOOKUP(コンビ!C525,コード表!$D$3:$E$7,2,FALSE)&amp;VLOOKUP(コンビ!D525,コード表!$G$3:$H$67,2,FALSE)&amp;VLOOKUP(コンビ!E525,コード表!$J$3:$K$15,2,FALSE)&amp;VLOOKUP(コンビ!F525,コード表!$M$3:$N$34,2,FALSE)),"",VLOOKUP(コンビ!C525,コード表!$D$3:$E$7,2,FALSE)&amp;VLOOKUP(コンビ!D525,コード表!$G$3:$H$67,2,FALSE)&amp;VLOOKUP(コンビ!E525,コード表!$J$3:$K$15,2,FALSE)&amp;VLOOKUP(コンビ!F525,コード表!$M$3:$N$34,2,FALSE)))</f>
        <v>0</v>
      </c>
      <c r="C521" s="11" t="str">
        <f>コンビ!I525&amp;" "&amp;コンビ!J525</f>
        <v xml:space="preserve"> </v>
      </c>
      <c r="D521" s="17" t="str">
        <f>コンビ!G525&amp;" "&amp;コンビ!H525</f>
        <v xml:space="preserve"> </v>
      </c>
      <c r="E521" s="18" t="str">
        <f>IF(ISERROR(VLOOKUP(コンビ!K525,コード表!$D$3:$E$7,2,FALSE)&amp;VLOOKUP(コンビ!L525,コード表!$G$3:$H$67,2,FALSE)&amp;VLOOKUP(コンビ!M525,コード表!$J$3:$K$15,2,FALSE)&amp;VLOOKUP(コンビ!N525,コード表!$M$3:$N$34,2,FALSE)),"",VLOOKUP(コンビ!K525,コード表!$D$3:$E$7,2,FALSE)&amp;VLOOKUP(コンビ!L525,コード表!$G$3:$H$67,2,FALSE)&amp;VLOOKUP(コンビ!M525,コード表!$J$3:$K$15,2,FALSE)&amp;VLOOKUP(コンビ!N525,コード表!$M$3:$N$34,2,FALSE))</f>
        <v/>
      </c>
      <c r="F521" s="18"/>
      <c r="G521" s="18"/>
      <c r="H521" s="18" t="str">
        <f>IF(ISERROR(VLOOKUP(コンビ!O525,コード表!$S$3:$T$11,2,FALSE)),"",VLOOKUP(コンビ!O525,コード表!$S$3:$T$11,2,FALSE))</f>
        <v/>
      </c>
      <c r="I521" s="18" t="str">
        <f>IF(ISERROR(VLOOKUP(コンビ!P525,コード表!$D$3:$E$7,2,FALSE)&amp;VLOOKUP(コンビ!Q525,コード表!$G$3:$H$67,2,FALSE)&amp;VLOOKUP(コンビ!R525,コード表!$J$3:$K$15,2,FALSE)&amp;VLOOKUP(コンビ!S525,コード表!$M$3:$N$34,2,FALSE)),"",VLOOKUP(コンビ!P525,コード表!$D$3:$E$7,2,FALSE)&amp;VLOOKUP(コンビ!Q525,コード表!$G$3:$H$67,2,FALSE)&amp;VLOOKUP(コンビ!R525,コード表!$J$3:$K$15,2,FALSE)&amp;VLOOKUP(コンビ!S525,コード表!$M$3:$N$34,2,FALSE))</f>
        <v/>
      </c>
      <c r="J521" s="8">
        <f>コンビ!T525</f>
        <v>0</v>
      </c>
      <c r="K521" s="8" t="str">
        <f>IF(ISERROR(VLOOKUP(コンビ!U525,コード表!$P$3:$Q$52,2,FALSE)),"",VLOOKUP(コンビ!U525,コード表!$P$3:$Q$52,2,FALSE))</f>
        <v/>
      </c>
    </row>
    <row r="522" spans="1:11" ht="20.100000000000001" customHeight="1" x14ac:dyDescent="0.15">
      <c r="A522" s="8">
        <v>712</v>
      </c>
      <c r="B522" s="18" t="b">
        <f>IF(コンビ!B526="出",IF(ISERROR(VLOOKUP(コンビ!C526,コード表!$D$3:$E$7,2,FALSE)&amp;VLOOKUP(コンビ!D526,コード表!$G$3:$H$67,2,FALSE)&amp;VLOOKUP(コンビ!E526,コード表!$J$3:$K$15,2,FALSE)&amp;VLOOKUP(コンビ!F526,コード表!$M$3:$N$34,2,FALSE)),"",VLOOKUP(コンビ!C526,コード表!$D$3:$E$7,2,FALSE)&amp;VLOOKUP(コンビ!D526,コード表!$G$3:$H$67,2,FALSE)&amp;VLOOKUP(コンビ!E526,コード表!$J$3:$K$15,2,FALSE)&amp;VLOOKUP(コンビ!F526,コード表!$M$3:$N$34,2,FALSE)))</f>
        <v>0</v>
      </c>
      <c r="C522" s="11" t="str">
        <f>コンビ!I526&amp;" "&amp;コンビ!J526</f>
        <v xml:space="preserve"> </v>
      </c>
      <c r="D522" s="17" t="str">
        <f>コンビ!G526&amp;" "&amp;コンビ!H526</f>
        <v xml:space="preserve"> </v>
      </c>
      <c r="E522" s="18" t="str">
        <f>IF(ISERROR(VLOOKUP(コンビ!K526,コード表!$D$3:$E$7,2,FALSE)&amp;VLOOKUP(コンビ!L526,コード表!$G$3:$H$67,2,FALSE)&amp;VLOOKUP(コンビ!M526,コード表!$J$3:$K$15,2,FALSE)&amp;VLOOKUP(コンビ!N526,コード表!$M$3:$N$34,2,FALSE)),"",VLOOKUP(コンビ!K526,コード表!$D$3:$E$7,2,FALSE)&amp;VLOOKUP(コンビ!L526,コード表!$G$3:$H$67,2,FALSE)&amp;VLOOKUP(コンビ!M526,コード表!$J$3:$K$15,2,FALSE)&amp;VLOOKUP(コンビ!N526,コード表!$M$3:$N$34,2,FALSE))</f>
        <v/>
      </c>
      <c r="F522" s="18"/>
      <c r="G522" s="18"/>
      <c r="H522" s="18" t="str">
        <f>IF(ISERROR(VLOOKUP(コンビ!O526,コード表!$S$3:$T$11,2,FALSE)),"",VLOOKUP(コンビ!O526,コード表!$S$3:$T$11,2,FALSE))</f>
        <v/>
      </c>
      <c r="I522" s="18" t="str">
        <f>IF(ISERROR(VLOOKUP(コンビ!P526,コード表!$D$3:$E$7,2,FALSE)&amp;VLOOKUP(コンビ!Q526,コード表!$G$3:$H$67,2,FALSE)&amp;VLOOKUP(コンビ!R526,コード表!$J$3:$K$15,2,FALSE)&amp;VLOOKUP(コンビ!S526,コード表!$M$3:$N$34,2,FALSE)),"",VLOOKUP(コンビ!P526,コード表!$D$3:$E$7,2,FALSE)&amp;VLOOKUP(コンビ!Q526,コード表!$G$3:$H$67,2,FALSE)&amp;VLOOKUP(コンビ!R526,コード表!$J$3:$K$15,2,FALSE)&amp;VLOOKUP(コンビ!S526,コード表!$M$3:$N$34,2,FALSE))</f>
        <v/>
      </c>
      <c r="J522" s="8">
        <f>コンビ!T526</f>
        <v>0</v>
      </c>
      <c r="K522" s="8" t="str">
        <f>IF(ISERROR(VLOOKUP(コンビ!U526,コード表!$P$3:$Q$52,2,FALSE)),"",VLOOKUP(コンビ!U526,コード表!$P$3:$Q$52,2,FALSE))</f>
        <v/>
      </c>
    </row>
    <row r="523" spans="1:11" ht="20.100000000000001" customHeight="1" x14ac:dyDescent="0.15">
      <c r="A523" s="8">
        <v>712</v>
      </c>
      <c r="B523" s="18" t="b">
        <f>IF(コンビ!B527="出",IF(ISERROR(VLOOKUP(コンビ!C527,コード表!$D$3:$E$7,2,FALSE)&amp;VLOOKUP(コンビ!D527,コード表!$G$3:$H$67,2,FALSE)&amp;VLOOKUP(コンビ!E527,コード表!$J$3:$K$15,2,FALSE)&amp;VLOOKUP(コンビ!F527,コード表!$M$3:$N$34,2,FALSE)),"",VLOOKUP(コンビ!C527,コード表!$D$3:$E$7,2,FALSE)&amp;VLOOKUP(コンビ!D527,コード表!$G$3:$H$67,2,FALSE)&amp;VLOOKUP(コンビ!E527,コード表!$J$3:$K$15,2,FALSE)&amp;VLOOKUP(コンビ!F527,コード表!$M$3:$N$34,2,FALSE)))</f>
        <v>0</v>
      </c>
      <c r="C523" s="11" t="str">
        <f>コンビ!I527&amp;" "&amp;コンビ!J527</f>
        <v xml:space="preserve"> </v>
      </c>
      <c r="D523" s="17" t="str">
        <f>コンビ!G527&amp;" "&amp;コンビ!H527</f>
        <v xml:space="preserve"> </v>
      </c>
      <c r="E523" s="18" t="str">
        <f>IF(ISERROR(VLOOKUP(コンビ!K527,コード表!$D$3:$E$7,2,FALSE)&amp;VLOOKUP(コンビ!L527,コード表!$G$3:$H$67,2,FALSE)&amp;VLOOKUP(コンビ!M527,コード表!$J$3:$K$15,2,FALSE)&amp;VLOOKUP(コンビ!N527,コード表!$M$3:$N$34,2,FALSE)),"",VLOOKUP(コンビ!K527,コード表!$D$3:$E$7,2,FALSE)&amp;VLOOKUP(コンビ!L527,コード表!$G$3:$H$67,2,FALSE)&amp;VLOOKUP(コンビ!M527,コード表!$J$3:$K$15,2,FALSE)&amp;VLOOKUP(コンビ!N527,コード表!$M$3:$N$34,2,FALSE))</f>
        <v/>
      </c>
      <c r="F523" s="18"/>
      <c r="G523" s="18"/>
      <c r="H523" s="18" t="str">
        <f>IF(ISERROR(VLOOKUP(コンビ!O527,コード表!$S$3:$T$11,2,FALSE)),"",VLOOKUP(コンビ!O527,コード表!$S$3:$T$11,2,FALSE))</f>
        <v/>
      </c>
      <c r="I523" s="18" t="str">
        <f>IF(ISERROR(VLOOKUP(コンビ!P527,コード表!$D$3:$E$7,2,FALSE)&amp;VLOOKUP(コンビ!Q527,コード表!$G$3:$H$67,2,FALSE)&amp;VLOOKUP(コンビ!R527,コード表!$J$3:$K$15,2,FALSE)&amp;VLOOKUP(コンビ!S527,コード表!$M$3:$N$34,2,FALSE)),"",VLOOKUP(コンビ!P527,コード表!$D$3:$E$7,2,FALSE)&amp;VLOOKUP(コンビ!Q527,コード表!$G$3:$H$67,2,FALSE)&amp;VLOOKUP(コンビ!R527,コード表!$J$3:$K$15,2,FALSE)&amp;VLOOKUP(コンビ!S527,コード表!$M$3:$N$34,2,FALSE))</f>
        <v/>
      </c>
      <c r="J523" s="8">
        <f>コンビ!T527</f>
        <v>0</v>
      </c>
      <c r="K523" s="8" t="str">
        <f>IF(ISERROR(VLOOKUP(コンビ!U527,コード表!$P$3:$Q$52,2,FALSE)),"",VLOOKUP(コンビ!U527,コード表!$P$3:$Q$52,2,FALSE))</f>
        <v/>
      </c>
    </row>
    <row r="524" spans="1:11" ht="20.100000000000001" customHeight="1" x14ac:dyDescent="0.15">
      <c r="A524" s="8">
        <v>712</v>
      </c>
      <c r="B524" s="18" t="b">
        <f>IF(コンビ!B528="出",IF(ISERROR(VLOOKUP(コンビ!C528,コード表!$D$3:$E$7,2,FALSE)&amp;VLOOKUP(コンビ!D528,コード表!$G$3:$H$67,2,FALSE)&amp;VLOOKUP(コンビ!E528,コード表!$J$3:$K$15,2,FALSE)&amp;VLOOKUP(コンビ!F528,コード表!$M$3:$N$34,2,FALSE)),"",VLOOKUP(コンビ!C528,コード表!$D$3:$E$7,2,FALSE)&amp;VLOOKUP(コンビ!D528,コード表!$G$3:$H$67,2,FALSE)&amp;VLOOKUP(コンビ!E528,コード表!$J$3:$K$15,2,FALSE)&amp;VLOOKUP(コンビ!F528,コード表!$M$3:$N$34,2,FALSE)))</f>
        <v>0</v>
      </c>
      <c r="C524" s="11" t="str">
        <f>コンビ!I528&amp;" "&amp;コンビ!J528</f>
        <v xml:space="preserve"> </v>
      </c>
      <c r="D524" s="17" t="str">
        <f>コンビ!G528&amp;" "&amp;コンビ!H528</f>
        <v xml:space="preserve"> </v>
      </c>
      <c r="E524" s="18" t="str">
        <f>IF(ISERROR(VLOOKUP(コンビ!K528,コード表!$D$3:$E$7,2,FALSE)&amp;VLOOKUP(コンビ!L528,コード表!$G$3:$H$67,2,FALSE)&amp;VLOOKUP(コンビ!M528,コード表!$J$3:$K$15,2,FALSE)&amp;VLOOKUP(コンビ!N528,コード表!$M$3:$N$34,2,FALSE)),"",VLOOKUP(コンビ!K528,コード表!$D$3:$E$7,2,FALSE)&amp;VLOOKUP(コンビ!L528,コード表!$G$3:$H$67,2,FALSE)&amp;VLOOKUP(コンビ!M528,コード表!$J$3:$K$15,2,FALSE)&amp;VLOOKUP(コンビ!N528,コード表!$M$3:$N$34,2,FALSE))</f>
        <v/>
      </c>
      <c r="F524" s="18"/>
      <c r="G524" s="18"/>
      <c r="H524" s="18" t="str">
        <f>IF(ISERROR(VLOOKUP(コンビ!O528,コード表!$S$3:$T$11,2,FALSE)),"",VLOOKUP(コンビ!O528,コード表!$S$3:$T$11,2,FALSE))</f>
        <v/>
      </c>
      <c r="I524" s="18" t="str">
        <f>IF(ISERROR(VLOOKUP(コンビ!P528,コード表!$D$3:$E$7,2,FALSE)&amp;VLOOKUP(コンビ!Q528,コード表!$G$3:$H$67,2,FALSE)&amp;VLOOKUP(コンビ!R528,コード表!$J$3:$K$15,2,FALSE)&amp;VLOOKUP(コンビ!S528,コード表!$M$3:$N$34,2,FALSE)),"",VLOOKUP(コンビ!P528,コード表!$D$3:$E$7,2,FALSE)&amp;VLOOKUP(コンビ!Q528,コード表!$G$3:$H$67,2,FALSE)&amp;VLOOKUP(コンビ!R528,コード表!$J$3:$K$15,2,FALSE)&amp;VLOOKUP(コンビ!S528,コード表!$M$3:$N$34,2,FALSE))</f>
        <v/>
      </c>
      <c r="J524" s="8">
        <f>コンビ!T528</f>
        <v>0</v>
      </c>
      <c r="K524" s="8" t="str">
        <f>IF(ISERROR(VLOOKUP(コンビ!U528,コード表!$P$3:$Q$52,2,FALSE)),"",VLOOKUP(コンビ!U528,コード表!$P$3:$Q$52,2,FALSE))</f>
        <v/>
      </c>
    </row>
    <row r="525" spans="1:11" ht="20.100000000000001" customHeight="1" x14ac:dyDescent="0.15">
      <c r="A525" s="8">
        <v>712</v>
      </c>
      <c r="B525" s="18" t="b">
        <f>IF(コンビ!B529="出",IF(ISERROR(VLOOKUP(コンビ!C529,コード表!$D$3:$E$7,2,FALSE)&amp;VLOOKUP(コンビ!D529,コード表!$G$3:$H$67,2,FALSE)&amp;VLOOKUP(コンビ!E529,コード表!$J$3:$K$15,2,FALSE)&amp;VLOOKUP(コンビ!F529,コード表!$M$3:$N$34,2,FALSE)),"",VLOOKUP(コンビ!C529,コード表!$D$3:$E$7,2,FALSE)&amp;VLOOKUP(コンビ!D529,コード表!$G$3:$H$67,2,FALSE)&amp;VLOOKUP(コンビ!E529,コード表!$J$3:$K$15,2,FALSE)&amp;VLOOKUP(コンビ!F529,コード表!$M$3:$N$34,2,FALSE)))</f>
        <v>0</v>
      </c>
      <c r="C525" s="11" t="str">
        <f>コンビ!I529&amp;" "&amp;コンビ!J529</f>
        <v xml:space="preserve"> </v>
      </c>
      <c r="D525" s="17" t="str">
        <f>コンビ!G529&amp;" "&amp;コンビ!H529</f>
        <v xml:space="preserve"> </v>
      </c>
      <c r="E525" s="18" t="str">
        <f>IF(ISERROR(VLOOKUP(コンビ!K529,コード表!$D$3:$E$7,2,FALSE)&amp;VLOOKUP(コンビ!L529,コード表!$G$3:$H$67,2,FALSE)&amp;VLOOKUP(コンビ!M529,コード表!$J$3:$K$15,2,FALSE)&amp;VLOOKUP(コンビ!N529,コード表!$M$3:$N$34,2,FALSE)),"",VLOOKUP(コンビ!K529,コード表!$D$3:$E$7,2,FALSE)&amp;VLOOKUP(コンビ!L529,コード表!$G$3:$H$67,2,FALSE)&amp;VLOOKUP(コンビ!M529,コード表!$J$3:$K$15,2,FALSE)&amp;VLOOKUP(コンビ!N529,コード表!$M$3:$N$34,2,FALSE))</f>
        <v/>
      </c>
      <c r="F525" s="18"/>
      <c r="G525" s="18"/>
      <c r="H525" s="18" t="str">
        <f>IF(ISERROR(VLOOKUP(コンビ!O529,コード表!$S$3:$T$11,2,FALSE)),"",VLOOKUP(コンビ!O529,コード表!$S$3:$T$11,2,FALSE))</f>
        <v/>
      </c>
      <c r="I525" s="18" t="str">
        <f>IF(ISERROR(VLOOKUP(コンビ!P529,コード表!$D$3:$E$7,2,FALSE)&amp;VLOOKUP(コンビ!Q529,コード表!$G$3:$H$67,2,FALSE)&amp;VLOOKUP(コンビ!R529,コード表!$J$3:$K$15,2,FALSE)&amp;VLOOKUP(コンビ!S529,コード表!$M$3:$N$34,2,FALSE)),"",VLOOKUP(コンビ!P529,コード表!$D$3:$E$7,2,FALSE)&amp;VLOOKUP(コンビ!Q529,コード表!$G$3:$H$67,2,FALSE)&amp;VLOOKUP(コンビ!R529,コード表!$J$3:$K$15,2,FALSE)&amp;VLOOKUP(コンビ!S529,コード表!$M$3:$N$34,2,FALSE))</f>
        <v/>
      </c>
      <c r="J525" s="8">
        <f>コンビ!T529</f>
        <v>0</v>
      </c>
      <c r="K525" s="8" t="str">
        <f>IF(ISERROR(VLOOKUP(コンビ!U529,コード表!$P$3:$Q$52,2,FALSE)),"",VLOOKUP(コンビ!U529,コード表!$P$3:$Q$52,2,FALSE))</f>
        <v/>
      </c>
    </row>
    <row r="526" spans="1:11" ht="20.100000000000001" customHeight="1" x14ac:dyDescent="0.15">
      <c r="A526" s="8">
        <v>712</v>
      </c>
      <c r="B526" s="18" t="b">
        <f>IF(コンビ!B530="出",IF(ISERROR(VLOOKUP(コンビ!C530,コード表!$D$3:$E$7,2,FALSE)&amp;VLOOKUP(コンビ!D530,コード表!$G$3:$H$67,2,FALSE)&amp;VLOOKUP(コンビ!E530,コード表!$J$3:$K$15,2,FALSE)&amp;VLOOKUP(コンビ!F530,コード表!$M$3:$N$34,2,FALSE)),"",VLOOKUP(コンビ!C530,コード表!$D$3:$E$7,2,FALSE)&amp;VLOOKUP(コンビ!D530,コード表!$G$3:$H$67,2,FALSE)&amp;VLOOKUP(コンビ!E530,コード表!$J$3:$K$15,2,FALSE)&amp;VLOOKUP(コンビ!F530,コード表!$M$3:$N$34,2,FALSE)))</f>
        <v>0</v>
      </c>
      <c r="C526" s="11" t="str">
        <f>コンビ!I530&amp;" "&amp;コンビ!J530</f>
        <v xml:space="preserve"> </v>
      </c>
      <c r="D526" s="17" t="str">
        <f>コンビ!G530&amp;" "&amp;コンビ!H530</f>
        <v xml:space="preserve"> </v>
      </c>
      <c r="E526" s="18" t="str">
        <f>IF(ISERROR(VLOOKUP(コンビ!K530,コード表!$D$3:$E$7,2,FALSE)&amp;VLOOKUP(コンビ!L530,コード表!$G$3:$H$67,2,FALSE)&amp;VLOOKUP(コンビ!M530,コード表!$J$3:$K$15,2,FALSE)&amp;VLOOKUP(コンビ!N530,コード表!$M$3:$N$34,2,FALSE)),"",VLOOKUP(コンビ!K530,コード表!$D$3:$E$7,2,FALSE)&amp;VLOOKUP(コンビ!L530,コード表!$G$3:$H$67,2,FALSE)&amp;VLOOKUP(コンビ!M530,コード表!$J$3:$K$15,2,FALSE)&amp;VLOOKUP(コンビ!N530,コード表!$M$3:$N$34,2,FALSE))</f>
        <v/>
      </c>
      <c r="F526" s="18"/>
      <c r="G526" s="18"/>
      <c r="H526" s="18" t="str">
        <f>IF(ISERROR(VLOOKUP(コンビ!O530,コード表!$S$3:$T$11,2,FALSE)),"",VLOOKUP(コンビ!O530,コード表!$S$3:$T$11,2,FALSE))</f>
        <v/>
      </c>
      <c r="I526" s="18" t="str">
        <f>IF(ISERROR(VLOOKUP(コンビ!P530,コード表!$D$3:$E$7,2,FALSE)&amp;VLOOKUP(コンビ!Q530,コード表!$G$3:$H$67,2,FALSE)&amp;VLOOKUP(コンビ!R530,コード表!$J$3:$K$15,2,FALSE)&amp;VLOOKUP(コンビ!S530,コード表!$M$3:$N$34,2,FALSE)),"",VLOOKUP(コンビ!P530,コード表!$D$3:$E$7,2,FALSE)&amp;VLOOKUP(コンビ!Q530,コード表!$G$3:$H$67,2,FALSE)&amp;VLOOKUP(コンビ!R530,コード表!$J$3:$K$15,2,FALSE)&amp;VLOOKUP(コンビ!S530,コード表!$M$3:$N$34,2,FALSE))</f>
        <v/>
      </c>
      <c r="J526" s="8">
        <f>コンビ!T530</f>
        <v>0</v>
      </c>
      <c r="K526" s="8" t="str">
        <f>IF(ISERROR(VLOOKUP(コンビ!U530,コード表!$P$3:$Q$52,2,FALSE)),"",VLOOKUP(コンビ!U530,コード表!$P$3:$Q$52,2,FALSE))</f>
        <v/>
      </c>
    </row>
    <row r="527" spans="1:11" ht="20.100000000000001" customHeight="1" x14ac:dyDescent="0.15">
      <c r="A527" s="8">
        <v>712</v>
      </c>
      <c r="B527" s="18" t="b">
        <f>IF(コンビ!B531="出",IF(ISERROR(VLOOKUP(コンビ!C531,コード表!$D$3:$E$7,2,FALSE)&amp;VLOOKUP(コンビ!D531,コード表!$G$3:$H$67,2,FALSE)&amp;VLOOKUP(コンビ!E531,コード表!$J$3:$K$15,2,FALSE)&amp;VLOOKUP(コンビ!F531,コード表!$M$3:$N$34,2,FALSE)),"",VLOOKUP(コンビ!C531,コード表!$D$3:$E$7,2,FALSE)&amp;VLOOKUP(コンビ!D531,コード表!$G$3:$H$67,2,FALSE)&amp;VLOOKUP(コンビ!E531,コード表!$J$3:$K$15,2,FALSE)&amp;VLOOKUP(コンビ!F531,コード表!$M$3:$N$34,2,FALSE)))</f>
        <v>0</v>
      </c>
      <c r="C527" s="11" t="str">
        <f>コンビ!I531&amp;" "&amp;コンビ!J531</f>
        <v xml:space="preserve"> </v>
      </c>
      <c r="D527" s="17" t="str">
        <f>コンビ!G531&amp;" "&amp;コンビ!H531</f>
        <v xml:space="preserve"> </v>
      </c>
      <c r="E527" s="18" t="str">
        <f>IF(ISERROR(VLOOKUP(コンビ!K531,コード表!$D$3:$E$7,2,FALSE)&amp;VLOOKUP(コンビ!L531,コード表!$G$3:$H$67,2,FALSE)&amp;VLOOKUP(コンビ!M531,コード表!$J$3:$K$15,2,FALSE)&amp;VLOOKUP(コンビ!N531,コード表!$M$3:$N$34,2,FALSE)),"",VLOOKUP(コンビ!K531,コード表!$D$3:$E$7,2,FALSE)&amp;VLOOKUP(コンビ!L531,コード表!$G$3:$H$67,2,FALSE)&amp;VLOOKUP(コンビ!M531,コード表!$J$3:$K$15,2,FALSE)&amp;VLOOKUP(コンビ!N531,コード表!$M$3:$N$34,2,FALSE))</f>
        <v/>
      </c>
      <c r="F527" s="18"/>
      <c r="G527" s="18"/>
      <c r="H527" s="18" t="str">
        <f>IF(ISERROR(VLOOKUP(コンビ!O531,コード表!$S$3:$T$11,2,FALSE)),"",VLOOKUP(コンビ!O531,コード表!$S$3:$T$11,2,FALSE))</f>
        <v/>
      </c>
      <c r="I527" s="18" t="str">
        <f>IF(ISERROR(VLOOKUP(コンビ!P531,コード表!$D$3:$E$7,2,FALSE)&amp;VLOOKUP(コンビ!Q531,コード表!$G$3:$H$67,2,FALSE)&amp;VLOOKUP(コンビ!R531,コード表!$J$3:$K$15,2,FALSE)&amp;VLOOKUP(コンビ!S531,コード表!$M$3:$N$34,2,FALSE)),"",VLOOKUP(コンビ!P531,コード表!$D$3:$E$7,2,FALSE)&amp;VLOOKUP(コンビ!Q531,コード表!$G$3:$H$67,2,FALSE)&amp;VLOOKUP(コンビ!R531,コード表!$J$3:$K$15,2,FALSE)&amp;VLOOKUP(コンビ!S531,コード表!$M$3:$N$34,2,FALSE))</f>
        <v/>
      </c>
      <c r="J527" s="8">
        <f>コンビ!T531</f>
        <v>0</v>
      </c>
      <c r="K527" s="8" t="str">
        <f>IF(ISERROR(VLOOKUP(コンビ!U531,コード表!$P$3:$Q$52,2,FALSE)),"",VLOOKUP(コンビ!U531,コード表!$P$3:$Q$52,2,FALSE))</f>
        <v/>
      </c>
    </row>
    <row r="528" spans="1:11" ht="20.100000000000001" customHeight="1" x14ac:dyDescent="0.15">
      <c r="A528" s="8">
        <v>712</v>
      </c>
      <c r="B528" s="18" t="b">
        <f>IF(コンビ!B532="出",IF(ISERROR(VLOOKUP(コンビ!C532,コード表!$D$3:$E$7,2,FALSE)&amp;VLOOKUP(コンビ!D532,コード表!$G$3:$H$67,2,FALSE)&amp;VLOOKUP(コンビ!E532,コード表!$J$3:$K$15,2,FALSE)&amp;VLOOKUP(コンビ!F532,コード表!$M$3:$N$34,2,FALSE)),"",VLOOKUP(コンビ!C532,コード表!$D$3:$E$7,2,FALSE)&amp;VLOOKUP(コンビ!D532,コード表!$G$3:$H$67,2,FALSE)&amp;VLOOKUP(コンビ!E532,コード表!$J$3:$K$15,2,FALSE)&amp;VLOOKUP(コンビ!F532,コード表!$M$3:$N$34,2,FALSE)))</f>
        <v>0</v>
      </c>
      <c r="C528" s="11" t="str">
        <f>コンビ!I532&amp;" "&amp;コンビ!J532</f>
        <v xml:space="preserve"> </v>
      </c>
      <c r="D528" s="17" t="str">
        <f>コンビ!G532&amp;" "&amp;コンビ!H532</f>
        <v xml:space="preserve"> </v>
      </c>
      <c r="E528" s="18" t="str">
        <f>IF(ISERROR(VLOOKUP(コンビ!K532,コード表!$D$3:$E$7,2,FALSE)&amp;VLOOKUP(コンビ!L532,コード表!$G$3:$H$67,2,FALSE)&amp;VLOOKUP(コンビ!M532,コード表!$J$3:$K$15,2,FALSE)&amp;VLOOKUP(コンビ!N532,コード表!$M$3:$N$34,2,FALSE)),"",VLOOKUP(コンビ!K532,コード表!$D$3:$E$7,2,FALSE)&amp;VLOOKUP(コンビ!L532,コード表!$G$3:$H$67,2,FALSE)&amp;VLOOKUP(コンビ!M532,コード表!$J$3:$K$15,2,FALSE)&amp;VLOOKUP(コンビ!N532,コード表!$M$3:$N$34,2,FALSE))</f>
        <v/>
      </c>
      <c r="F528" s="18"/>
      <c r="G528" s="18"/>
      <c r="H528" s="18" t="str">
        <f>IF(ISERROR(VLOOKUP(コンビ!O532,コード表!$S$3:$T$11,2,FALSE)),"",VLOOKUP(コンビ!O532,コード表!$S$3:$T$11,2,FALSE))</f>
        <v/>
      </c>
      <c r="I528" s="18" t="str">
        <f>IF(ISERROR(VLOOKUP(コンビ!P532,コード表!$D$3:$E$7,2,FALSE)&amp;VLOOKUP(コンビ!Q532,コード表!$G$3:$H$67,2,FALSE)&amp;VLOOKUP(コンビ!R532,コード表!$J$3:$K$15,2,FALSE)&amp;VLOOKUP(コンビ!S532,コード表!$M$3:$N$34,2,FALSE)),"",VLOOKUP(コンビ!P532,コード表!$D$3:$E$7,2,FALSE)&amp;VLOOKUP(コンビ!Q532,コード表!$G$3:$H$67,2,FALSE)&amp;VLOOKUP(コンビ!R532,コード表!$J$3:$K$15,2,FALSE)&amp;VLOOKUP(コンビ!S532,コード表!$M$3:$N$34,2,FALSE))</f>
        <v/>
      </c>
      <c r="J528" s="8">
        <f>コンビ!T532</f>
        <v>0</v>
      </c>
      <c r="K528" s="8" t="str">
        <f>IF(ISERROR(VLOOKUP(コンビ!U532,コード表!$P$3:$Q$52,2,FALSE)),"",VLOOKUP(コンビ!U532,コード表!$P$3:$Q$52,2,FALSE))</f>
        <v/>
      </c>
    </row>
    <row r="529" spans="1:11" ht="20.100000000000001" customHeight="1" x14ac:dyDescent="0.15">
      <c r="A529" s="8">
        <v>712</v>
      </c>
      <c r="B529" s="18" t="b">
        <f>IF(コンビ!B533="出",IF(ISERROR(VLOOKUP(コンビ!C533,コード表!$D$3:$E$7,2,FALSE)&amp;VLOOKUP(コンビ!D533,コード表!$G$3:$H$67,2,FALSE)&amp;VLOOKUP(コンビ!E533,コード表!$J$3:$K$15,2,FALSE)&amp;VLOOKUP(コンビ!F533,コード表!$M$3:$N$34,2,FALSE)),"",VLOOKUP(コンビ!C533,コード表!$D$3:$E$7,2,FALSE)&amp;VLOOKUP(コンビ!D533,コード表!$G$3:$H$67,2,FALSE)&amp;VLOOKUP(コンビ!E533,コード表!$J$3:$K$15,2,FALSE)&amp;VLOOKUP(コンビ!F533,コード表!$M$3:$N$34,2,FALSE)))</f>
        <v>0</v>
      </c>
      <c r="C529" s="11" t="str">
        <f>コンビ!I533&amp;" "&amp;コンビ!J533</f>
        <v xml:space="preserve"> </v>
      </c>
      <c r="D529" s="17" t="str">
        <f>コンビ!G533&amp;" "&amp;コンビ!H533</f>
        <v xml:space="preserve"> </v>
      </c>
      <c r="E529" s="18" t="str">
        <f>IF(ISERROR(VLOOKUP(コンビ!K533,コード表!$D$3:$E$7,2,FALSE)&amp;VLOOKUP(コンビ!L533,コード表!$G$3:$H$67,2,FALSE)&amp;VLOOKUP(コンビ!M533,コード表!$J$3:$K$15,2,FALSE)&amp;VLOOKUP(コンビ!N533,コード表!$M$3:$N$34,2,FALSE)),"",VLOOKUP(コンビ!K533,コード表!$D$3:$E$7,2,FALSE)&amp;VLOOKUP(コンビ!L533,コード表!$G$3:$H$67,2,FALSE)&amp;VLOOKUP(コンビ!M533,コード表!$J$3:$K$15,2,FALSE)&amp;VLOOKUP(コンビ!N533,コード表!$M$3:$N$34,2,FALSE))</f>
        <v/>
      </c>
      <c r="F529" s="18"/>
      <c r="G529" s="18"/>
      <c r="H529" s="18" t="str">
        <f>IF(ISERROR(VLOOKUP(コンビ!O533,コード表!$S$3:$T$11,2,FALSE)),"",VLOOKUP(コンビ!O533,コード表!$S$3:$T$11,2,FALSE))</f>
        <v/>
      </c>
      <c r="I529" s="18" t="str">
        <f>IF(ISERROR(VLOOKUP(コンビ!P533,コード表!$D$3:$E$7,2,FALSE)&amp;VLOOKUP(コンビ!Q533,コード表!$G$3:$H$67,2,FALSE)&amp;VLOOKUP(コンビ!R533,コード表!$J$3:$K$15,2,FALSE)&amp;VLOOKUP(コンビ!S533,コード表!$M$3:$N$34,2,FALSE)),"",VLOOKUP(コンビ!P533,コード表!$D$3:$E$7,2,FALSE)&amp;VLOOKUP(コンビ!Q533,コード表!$G$3:$H$67,2,FALSE)&amp;VLOOKUP(コンビ!R533,コード表!$J$3:$K$15,2,FALSE)&amp;VLOOKUP(コンビ!S533,コード表!$M$3:$N$34,2,FALSE))</f>
        <v/>
      </c>
      <c r="J529" s="8">
        <f>コンビ!T533</f>
        <v>0</v>
      </c>
      <c r="K529" s="8" t="str">
        <f>IF(ISERROR(VLOOKUP(コンビ!U533,コード表!$P$3:$Q$52,2,FALSE)),"",VLOOKUP(コンビ!U533,コード表!$P$3:$Q$52,2,FALSE))</f>
        <v/>
      </c>
    </row>
    <row r="530" spans="1:11" ht="20.100000000000001" customHeight="1" x14ac:dyDescent="0.15">
      <c r="A530" s="8">
        <v>712</v>
      </c>
      <c r="B530" s="18" t="b">
        <f>IF(コンビ!B534="出",IF(ISERROR(VLOOKUP(コンビ!C534,コード表!$D$3:$E$7,2,FALSE)&amp;VLOOKUP(コンビ!D534,コード表!$G$3:$H$67,2,FALSE)&amp;VLOOKUP(コンビ!E534,コード表!$J$3:$K$15,2,FALSE)&amp;VLOOKUP(コンビ!F534,コード表!$M$3:$N$34,2,FALSE)),"",VLOOKUP(コンビ!C534,コード表!$D$3:$E$7,2,FALSE)&amp;VLOOKUP(コンビ!D534,コード表!$G$3:$H$67,2,FALSE)&amp;VLOOKUP(コンビ!E534,コード表!$J$3:$K$15,2,FALSE)&amp;VLOOKUP(コンビ!F534,コード表!$M$3:$N$34,2,FALSE)))</f>
        <v>0</v>
      </c>
      <c r="C530" s="11" t="str">
        <f>コンビ!I534&amp;" "&amp;コンビ!J534</f>
        <v xml:space="preserve"> </v>
      </c>
      <c r="D530" s="17" t="str">
        <f>コンビ!G534&amp;" "&amp;コンビ!H534</f>
        <v xml:space="preserve"> </v>
      </c>
      <c r="E530" s="18" t="str">
        <f>IF(ISERROR(VLOOKUP(コンビ!K534,コード表!$D$3:$E$7,2,FALSE)&amp;VLOOKUP(コンビ!L534,コード表!$G$3:$H$67,2,FALSE)&amp;VLOOKUP(コンビ!M534,コード表!$J$3:$K$15,2,FALSE)&amp;VLOOKUP(コンビ!N534,コード表!$M$3:$N$34,2,FALSE)),"",VLOOKUP(コンビ!K534,コード表!$D$3:$E$7,2,FALSE)&amp;VLOOKUP(コンビ!L534,コード表!$G$3:$H$67,2,FALSE)&amp;VLOOKUP(コンビ!M534,コード表!$J$3:$K$15,2,FALSE)&amp;VLOOKUP(コンビ!N534,コード表!$M$3:$N$34,2,FALSE))</f>
        <v/>
      </c>
      <c r="F530" s="18"/>
      <c r="G530" s="18"/>
      <c r="H530" s="18" t="str">
        <f>IF(ISERROR(VLOOKUP(コンビ!O534,コード表!$S$3:$T$11,2,FALSE)),"",VLOOKUP(コンビ!O534,コード表!$S$3:$T$11,2,FALSE))</f>
        <v/>
      </c>
      <c r="I530" s="18" t="str">
        <f>IF(ISERROR(VLOOKUP(コンビ!P534,コード表!$D$3:$E$7,2,FALSE)&amp;VLOOKUP(コンビ!Q534,コード表!$G$3:$H$67,2,FALSE)&amp;VLOOKUP(コンビ!R534,コード表!$J$3:$K$15,2,FALSE)&amp;VLOOKUP(コンビ!S534,コード表!$M$3:$N$34,2,FALSE)),"",VLOOKUP(コンビ!P534,コード表!$D$3:$E$7,2,FALSE)&amp;VLOOKUP(コンビ!Q534,コード表!$G$3:$H$67,2,FALSE)&amp;VLOOKUP(コンビ!R534,コード表!$J$3:$K$15,2,FALSE)&amp;VLOOKUP(コンビ!S534,コード表!$M$3:$N$34,2,FALSE))</f>
        <v/>
      </c>
      <c r="J530" s="8">
        <f>コンビ!T534</f>
        <v>0</v>
      </c>
      <c r="K530" s="8" t="str">
        <f>IF(ISERROR(VLOOKUP(コンビ!U534,コード表!$P$3:$Q$52,2,FALSE)),"",VLOOKUP(コンビ!U534,コード表!$P$3:$Q$52,2,FALSE))</f>
        <v/>
      </c>
    </row>
    <row r="531" spans="1:11" ht="20.100000000000001" customHeight="1" x14ac:dyDescent="0.15">
      <c r="A531" s="8">
        <v>712</v>
      </c>
      <c r="B531" s="18" t="b">
        <f>IF(コンビ!B535="出",IF(ISERROR(VLOOKUP(コンビ!C535,コード表!$D$3:$E$7,2,FALSE)&amp;VLOOKUP(コンビ!D535,コード表!$G$3:$H$67,2,FALSE)&amp;VLOOKUP(コンビ!E535,コード表!$J$3:$K$15,2,FALSE)&amp;VLOOKUP(コンビ!F535,コード表!$M$3:$N$34,2,FALSE)),"",VLOOKUP(コンビ!C535,コード表!$D$3:$E$7,2,FALSE)&amp;VLOOKUP(コンビ!D535,コード表!$G$3:$H$67,2,FALSE)&amp;VLOOKUP(コンビ!E535,コード表!$J$3:$K$15,2,FALSE)&amp;VLOOKUP(コンビ!F535,コード表!$M$3:$N$34,2,FALSE)))</f>
        <v>0</v>
      </c>
      <c r="C531" s="11" t="str">
        <f>コンビ!I535&amp;" "&amp;コンビ!J535</f>
        <v xml:space="preserve"> </v>
      </c>
      <c r="D531" s="17" t="str">
        <f>コンビ!G535&amp;" "&amp;コンビ!H535</f>
        <v xml:space="preserve"> </v>
      </c>
      <c r="E531" s="18" t="str">
        <f>IF(ISERROR(VLOOKUP(コンビ!K535,コード表!$D$3:$E$7,2,FALSE)&amp;VLOOKUP(コンビ!L535,コード表!$G$3:$H$67,2,FALSE)&amp;VLOOKUP(コンビ!M535,コード表!$J$3:$K$15,2,FALSE)&amp;VLOOKUP(コンビ!N535,コード表!$M$3:$N$34,2,FALSE)),"",VLOOKUP(コンビ!K535,コード表!$D$3:$E$7,2,FALSE)&amp;VLOOKUP(コンビ!L535,コード表!$G$3:$H$67,2,FALSE)&amp;VLOOKUP(コンビ!M535,コード表!$J$3:$K$15,2,FALSE)&amp;VLOOKUP(コンビ!N535,コード表!$M$3:$N$34,2,FALSE))</f>
        <v/>
      </c>
      <c r="F531" s="18"/>
      <c r="G531" s="18"/>
      <c r="H531" s="18" t="str">
        <f>IF(ISERROR(VLOOKUP(コンビ!O535,コード表!$S$3:$T$11,2,FALSE)),"",VLOOKUP(コンビ!O535,コード表!$S$3:$T$11,2,FALSE))</f>
        <v/>
      </c>
      <c r="I531" s="18" t="str">
        <f>IF(ISERROR(VLOOKUP(コンビ!P535,コード表!$D$3:$E$7,2,FALSE)&amp;VLOOKUP(コンビ!Q535,コード表!$G$3:$H$67,2,FALSE)&amp;VLOOKUP(コンビ!R535,コード表!$J$3:$K$15,2,FALSE)&amp;VLOOKUP(コンビ!S535,コード表!$M$3:$N$34,2,FALSE)),"",VLOOKUP(コンビ!P535,コード表!$D$3:$E$7,2,FALSE)&amp;VLOOKUP(コンビ!Q535,コード表!$G$3:$H$67,2,FALSE)&amp;VLOOKUP(コンビ!R535,コード表!$J$3:$K$15,2,FALSE)&amp;VLOOKUP(コンビ!S535,コード表!$M$3:$N$34,2,FALSE))</f>
        <v/>
      </c>
      <c r="J531" s="8">
        <f>コンビ!T535</f>
        <v>0</v>
      </c>
      <c r="K531" s="8" t="str">
        <f>IF(ISERROR(VLOOKUP(コンビ!U535,コード表!$P$3:$Q$52,2,FALSE)),"",VLOOKUP(コンビ!U535,コード表!$P$3:$Q$52,2,FALSE))</f>
        <v/>
      </c>
    </row>
    <row r="532" spans="1:11" ht="20.100000000000001" customHeight="1" x14ac:dyDescent="0.15">
      <c r="A532" s="8">
        <v>712</v>
      </c>
      <c r="B532" s="18" t="b">
        <f>IF(コンビ!B536="出",IF(ISERROR(VLOOKUP(コンビ!C536,コード表!$D$3:$E$7,2,FALSE)&amp;VLOOKUP(コンビ!D536,コード表!$G$3:$H$67,2,FALSE)&amp;VLOOKUP(コンビ!E536,コード表!$J$3:$K$15,2,FALSE)&amp;VLOOKUP(コンビ!F536,コード表!$M$3:$N$34,2,FALSE)),"",VLOOKUP(コンビ!C536,コード表!$D$3:$E$7,2,FALSE)&amp;VLOOKUP(コンビ!D536,コード表!$G$3:$H$67,2,FALSE)&amp;VLOOKUP(コンビ!E536,コード表!$J$3:$K$15,2,FALSE)&amp;VLOOKUP(コンビ!F536,コード表!$M$3:$N$34,2,FALSE)))</f>
        <v>0</v>
      </c>
      <c r="C532" s="11" t="str">
        <f>コンビ!I536&amp;" "&amp;コンビ!J536</f>
        <v xml:space="preserve"> </v>
      </c>
      <c r="D532" s="17" t="str">
        <f>コンビ!G536&amp;" "&amp;コンビ!H536</f>
        <v xml:space="preserve"> </v>
      </c>
      <c r="E532" s="18" t="str">
        <f>IF(ISERROR(VLOOKUP(コンビ!K536,コード表!$D$3:$E$7,2,FALSE)&amp;VLOOKUP(コンビ!L536,コード表!$G$3:$H$67,2,FALSE)&amp;VLOOKUP(コンビ!M536,コード表!$J$3:$K$15,2,FALSE)&amp;VLOOKUP(コンビ!N536,コード表!$M$3:$N$34,2,FALSE)),"",VLOOKUP(コンビ!K536,コード表!$D$3:$E$7,2,FALSE)&amp;VLOOKUP(コンビ!L536,コード表!$G$3:$H$67,2,FALSE)&amp;VLOOKUP(コンビ!M536,コード表!$J$3:$K$15,2,FALSE)&amp;VLOOKUP(コンビ!N536,コード表!$M$3:$N$34,2,FALSE))</f>
        <v/>
      </c>
      <c r="F532" s="18"/>
      <c r="G532" s="18"/>
      <c r="H532" s="18" t="str">
        <f>IF(ISERROR(VLOOKUP(コンビ!O536,コード表!$S$3:$T$11,2,FALSE)),"",VLOOKUP(コンビ!O536,コード表!$S$3:$T$11,2,FALSE))</f>
        <v/>
      </c>
      <c r="I532" s="18" t="str">
        <f>IF(ISERROR(VLOOKUP(コンビ!P536,コード表!$D$3:$E$7,2,FALSE)&amp;VLOOKUP(コンビ!Q536,コード表!$G$3:$H$67,2,FALSE)&amp;VLOOKUP(コンビ!R536,コード表!$J$3:$K$15,2,FALSE)&amp;VLOOKUP(コンビ!S536,コード表!$M$3:$N$34,2,FALSE)),"",VLOOKUP(コンビ!P536,コード表!$D$3:$E$7,2,FALSE)&amp;VLOOKUP(コンビ!Q536,コード表!$G$3:$H$67,2,FALSE)&amp;VLOOKUP(コンビ!R536,コード表!$J$3:$K$15,2,FALSE)&amp;VLOOKUP(コンビ!S536,コード表!$M$3:$N$34,2,FALSE))</f>
        <v/>
      </c>
      <c r="J532" s="8">
        <f>コンビ!T536</f>
        <v>0</v>
      </c>
      <c r="K532" s="8" t="str">
        <f>IF(ISERROR(VLOOKUP(コンビ!U536,コード表!$P$3:$Q$52,2,FALSE)),"",VLOOKUP(コンビ!U536,コード表!$P$3:$Q$52,2,FALSE))</f>
        <v/>
      </c>
    </row>
    <row r="533" spans="1:11" ht="20.100000000000001" customHeight="1" x14ac:dyDescent="0.15">
      <c r="A533" s="8">
        <v>712</v>
      </c>
      <c r="B533" s="18" t="b">
        <f>IF(コンビ!B537="出",IF(ISERROR(VLOOKUP(コンビ!C537,コード表!$D$3:$E$7,2,FALSE)&amp;VLOOKUP(コンビ!D537,コード表!$G$3:$H$67,2,FALSE)&amp;VLOOKUP(コンビ!E537,コード表!$J$3:$K$15,2,FALSE)&amp;VLOOKUP(コンビ!F537,コード表!$M$3:$N$34,2,FALSE)),"",VLOOKUP(コンビ!C537,コード表!$D$3:$E$7,2,FALSE)&amp;VLOOKUP(コンビ!D537,コード表!$G$3:$H$67,2,FALSE)&amp;VLOOKUP(コンビ!E537,コード表!$J$3:$K$15,2,FALSE)&amp;VLOOKUP(コンビ!F537,コード表!$M$3:$N$34,2,FALSE)))</f>
        <v>0</v>
      </c>
      <c r="C533" s="11" t="str">
        <f>コンビ!I537&amp;" "&amp;コンビ!J537</f>
        <v xml:space="preserve"> </v>
      </c>
      <c r="D533" s="17" t="str">
        <f>コンビ!G537&amp;" "&amp;コンビ!H537</f>
        <v xml:space="preserve"> </v>
      </c>
      <c r="E533" s="18" t="str">
        <f>IF(ISERROR(VLOOKUP(コンビ!K537,コード表!$D$3:$E$7,2,FALSE)&amp;VLOOKUP(コンビ!L537,コード表!$G$3:$H$67,2,FALSE)&amp;VLOOKUP(コンビ!M537,コード表!$J$3:$K$15,2,FALSE)&amp;VLOOKUP(コンビ!N537,コード表!$M$3:$N$34,2,FALSE)),"",VLOOKUP(コンビ!K537,コード表!$D$3:$E$7,2,FALSE)&amp;VLOOKUP(コンビ!L537,コード表!$G$3:$H$67,2,FALSE)&amp;VLOOKUP(コンビ!M537,コード表!$J$3:$K$15,2,FALSE)&amp;VLOOKUP(コンビ!N537,コード表!$M$3:$N$34,2,FALSE))</f>
        <v/>
      </c>
      <c r="F533" s="18"/>
      <c r="G533" s="18"/>
      <c r="H533" s="18" t="str">
        <f>IF(ISERROR(VLOOKUP(コンビ!O537,コード表!$S$3:$T$11,2,FALSE)),"",VLOOKUP(コンビ!O537,コード表!$S$3:$T$11,2,FALSE))</f>
        <v/>
      </c>
      <c r="I533" s="18" t="str">
        <f>IF(ISERROR(VLOOKUP(コンビ!P537,コード表!$D$3:$E$7,2,FALSE)&amp;VLOOKUP(コンビ!Q537,コード表!$G$3:$H$67,2,FALSE)&amp;VLOOKUP(コンビ!R537,コード表!$J$3:$K$15,2,FALSE)&amp;VLOOKUP(コンビ!S537,コード表!$M$3:$N$34,2,FALSE)),"",VLOOKUP(コンビ!P537,コード表!$D$3:$E$7,2,FALSE)&amp;VLOOKUP(コンビ!Q537,コード表!$G$3:$H$67,2,FALSE)&amp;VLOOKUP(コンビ!R537,コード表!$J$3:$K$15,2,FALSE)&amp;VLOOKUP(コンビ!S537,コード表!$M$3:$N$34,2,FALSE))</f>
        <v/>
      </c>
      <c r="J533" s="8">
        <f>コンビ!T537</f>
        <v>0</v>
      </c>
      <c r="K533" s="8" t="str">
        <f>IF(ISERROR(VLOOKUP(コンビ!U537,コード表!$P$3:$Q$52,2,FALSE)),"",VLOOKUP(コンビ!U537,コード表!$P$3:$Q$52,2,FALSE))</f>
        <v/>
      </c>
    </row>
    <row r="534" spans="1:11" ht="20.100000000000001" customHeight="1" x14ac:dyDescent="0.15">
      <c r="A534" s="8">
        <v>712</v>
      </c>
      <c r="B534" s="18" t="b">
        <f>IF(コンビ!B538="出",IF(ISERROR(VLOOKUP(コンビ!C538,コード表!$D$3:$E$7,2,FALSE)&amp;VLOOKUP(コンビ!D538,コード表!$G$3:$H$67,2,FALSE)&amp;VLOOKUP(コンビ!E538,コード表!$J$3:$K$15,2,FALSE)&amp;VLOOKUP(コンビ!F538,コード表!$M$3:$N$34,2,FALSE)),"",VLOOKUP(コンビ!C538,コード表!$D$3:$E$7,2,FALSE)&amp;VLOOKUP(コンビ!D538,コード表!$G$3:$H$67,2,FALSE)&amp;VLOOKUP(コンビ!E538,コード表!$J$3:$K$15,2,FALSE)&amp;VLOOKUP(コンビ!F538,コード表!$M$3:$N$34,2,FALSE)))</f>
        <v>0</v>
      </c>
      <c r="C534" s="11" t="str">
        <f>コンビ!I538&amp;" "&amp;コンビ!J538</f>
        <v xml:space="preserve"> </v>
      </c>
      <c r="D534" s="17" t="str">
        <f>コンビ!G538&amp;" "&amp;コンビ!H538</f>
        <v xml:space="preserve"> </v>
      </c>
      <c r="E534" s="18" t="str">
        <f>IF(ISERROR(VLOOKUP(コンビ!K538,コード表!$D$3:$E$7,2,FALSE)&amp;VLOOKUP(コンビ!L538,コード表!$G$3:$H$67,2,FALSE)&amp;VLOOKUP(コンビ!M538,コード表!$J$3:$K$15,2,FALSE)&amp;VLOOKUP(コンビ!N538,コード表!$M$3:$N$34,2,FALSE)),"",VLOOKUP(コンビ!K538,コード表!$D$3:$E$7,2,FALSE)&amp;VLOOKUP(コンビ!L538,コード表!$G$3:$H$67,2,FALSE)&amp;VLOOKUP(コンビ!M538,コード表!$J$3:$K$15,2,FALSE)&amp;VLOOKUP(コンビ!N538,コード表!$M$3:$N$34,2,FALSE))</f>
        <v/>
      </c>
      <c r="F534" s="18"/>
      <c r="G534" s="18"/>
      <c r="H534" s="18" t="str">
        <f>IF(ISERROR(VLOOKUP(コンビ!O538,コード表!$S$3:$T$11,2,FALSE)),"",VLOOKUP(コンビ!O538,コード表!$S$3:$T$11,2,FALSE))</f>
        <v/>
      </c>
      <c r="I534" s="18" t="str">
        <f>IF(ISERROR(VLOOKUP(コンビ!P538,コード表!$D$3:$E$7,2,FALSE)&amp;VLOOKUP(コンビ!Q538,コード表!$G$3:$H$67,2,FALSE)&amp;VLOOKUP(コンビ!R538,コード表!$J$3:$K$15,2,FALSE)&amp;VLOOKUP(コンビ!S538,コード表!$M$3:$N$34,2,FALSE)),"",VLOOKUP(コンビ!P538,コード表!$D$3:$E$7,2,FALSE)&amp;VLOOKUP(コンビ!Q538,コード表!$G$3:$H$67,2,FALSE)&amp;VLOOKUP(コンビ!R538,コード表!$J$3:$K$15,2,FALSE)&amp;VLOOKUP(コンビ!S538,コード表!$M$3:$N$34,2,FALSE))</f>
        <v/>
      </c>
      <c r="J534" s="8">
        <f>コンビ!T538</f>
        <v>0</v>
      </c>
      <c r="K534" s="8" t="str">
        <f>IF(ISERROR(VLOOKUP(コンビ!U538,コード表!$P$3:$Q$52,2,FALSE)),"",VLOOKUP(コンビ!U538,コード表!$P$3:$Q$52,2,FALSE))</f>
        <v/>
      </c>
    </row>
    <row r="535" spans="1:11" ht="20.100000000000001" customHeight="1" x14ac:dyDescent="0.15">
      <c r="A535" s="8">
        <v>712</v>
      </c>
      <c r="B535" s="18" t="b">
        <f>IF(コンビ!B539="出",IF(ISERROR(VLOOKUP(コンビ!C539,コード表!$D$3:$E$7,2,FALSE)&amp;VLOOKUP(コンビ!D539,コード表!$G$3:$H$67,2,FALSE)&amp;VLOOKUP(コンビ!E539,コード表!$J$3:$K$15,2,FALSE)&amp;VLOOKUP(コンビ!F539,コード表!$M$3:$N$34,2,FALSE)),"",VLOOKUP(コンビ!C539,コード表!$D$3:$E$7,2,FALSE)&amp;VLOOKUP(コンビ!D539,コード表!$G$3:$H$67,2,FALSE)&amp;VLOOKUP(コンビ!E539,コード表!$J$3:$K$15,2,FALSE)&amp;VLOOKUP(コンビ!F539,コード表!$M$3:$N$34,2,FALSE)))</f>
        <v>0</v>
      </c>
      <c r="C535" s="11" t="str">
        <f>コンビ!I539&amp;" "&amp;コンビ!J539</f>
        <v xml:space="preserve"> </v>
      </c>
      <c r="D535" s="17" t="str">
        <f>コンビ!G539&amp;" "&amp;コンビ!H539</f>
        <v xml:space="preserve"> </v>
      </c>
      <c r="E535" s="18" t="str">
        <f>IF(ISERROR(VLOOKUP(コンビ!K539,コード表!$D$3:$E$7,2,FALSE)&amp;VLOOKUP(コンビ!L539,コード表!$G$3:$H$67,2,FALSE)&amp;VLOOKUP(コンビ!M539,コード表!$J$3:$K$15,2,FALSE)&amp;VLOOKUP(コンビ!N539,コード表!$M$3:$N$34,2,FALSE)),"",VLOOKUP(コンビ!K539,コード表!$D$3:$E$7,2,FALSE)&amp;VLOOKUP(コンビ!L539,コード表!$G$3:$H$67,2,FALSE)&amp;VLOOKUP(コンビ!M539,コード表!$J$3:$K$15,2,FALSE)&amp;VLOOKUP(コンビ!N539,コード表!$M$3:$N$34,2,FALSE))</f>
        <v/>
      </c>
      <c r="F535" s="18"/>
      <c r="G535" s="18"/>
      <c r="H535" s="18" t="str">
        <f>IF(ISERROR(VLOOKUP(コンビ!O539,コード表!$S$3:$T$11,2,FALSE)),"",VLOOKUP(コンビ!O539,コード表!$S$3:$T$11,2,FALSE))</f>
        <v/>
      </c>
      <c r="I535" s="18" t="str">
        <f>IF(ISERROR(VLOOKUP(コンビ!P539,コード表!$D$3:$E$7,2,FALSE)&amp;VLOOKUP(コンビ!Q539,コード表!$G$3:$H$67,2,FALSE)&amp;VLOOKUP(コンビ!R539,コード表!$J$3:$K$15,2,FALSE)&amp;VLOOKUP(コンビ!S539,コード表!$M$3:$N$34,2,FALSE)),"",VLOOKUP(コンビ!P539,コード表!$D$3:$E$7,2,FALSE)&amp;VLOOKUP(コンビ!Q539,コード表!$G$3:$H$67,2,FALSE)&amp;VLOOKUP(コンビ!R539,コード表!$J$3:$K$15,2,FALSE)&amp;VLOOKUP(コンビ!S539,コード表!$M$3:$N$34,2,FALSE))</f>
        <v/>
      </c>
      <c r="J535" s="8">
        <f>コンビ!T539</f>
        <v>0</v>
      </c>
      <c r="K535" s="8" t="str">
        <f>IF(ISERROR(VLOOKUP(コンビ!U539,コード表!$P$3:$Q$52,2,FALSE)),"",VLOOKUP(コンビ!U539,コード表!$P$3:$Q$52,2,FALSE))</f>
        <v/>
      </c>
    </row>
    <row r="536" spans="1:11" ht="20.100000000000001" customHeight="1" x14ac:dyDescent="0.15">
      <c r="A536" s="8">
        <v>712</v>
      </c>
      <c r="B536" s="18" t="b">
        <f>IF(コンビ!B540="出",IF(ISERROR(VLOOKUP(コンビ!C540,コード表!$D$3:$E$7,2,FALSE)&amp;VLOOKUP(コンビ!D540,コード表!$G$3:$H$67,2,FALSE)&amp;VLOOKUP(コンビ!E540,コード表!$J$3:$K$15,2,FALSE)&amp;VLOOKUP(コンビ!F540,コード表!$M$3:$N$34,2,FALSE)),"",VLOOKUP(コンビ!C540,コード表!$D$3:$E$7,2,FALSE)&amp;VLOOKUP(コンビ!D540,コード表!$G$3:$H$67,2,FALSE)&amp;VLOOKUP(コンビ!E540,コード表!$J$3:$K$15,2,FALSE)&amp;VLOOKUP(コンビ!F540,コード表!$M$3:$N$34,2,FALSE)))</f>
        <v>0</v>
      </c>
      <c r="C536" s="11" t="str">
        <f>コンビ!I540&amp;" "&amp;コンビ!J540</f>
        <v xml:space="preserve"> </v>
      </c>
      <c r="D536" s="17" t="str">
        <f>コンビ!G540&amp;" "&amp;コンビ!H540</f>
        <v xml:space="preserve"> </v>
      </c>
      <c r="E536" s="18" t="str">
        <f>IF(ISERROR(VLOOKUP(コンビ!K540,コード表!$D$3:$E$7,2,FALSE)&amp;VLOOKUP(コンビ!L540,コード表!$G$3:$H$67,2,FALSE)&amp;VLOOKUP(コンビ!M540,コード表!$J$3:$K$15,2,FALSE)&amp;VLOOKUP(コンビ!N540,コード表!$M$3:$N$34,2,FALSE)),"",VLOOKUP(コンビ!K540,コード表!$D$3:$E$7,2,FALSE)&amp;VLOOKUP(コンビ!L540,コード表!$G$3:$H$67,2,FALSE)&amp;VLOOKUP(コンビ!M540,コード表!$J$3:$K$15,2,FALSE)&amp;VLOOKUP(コンビ!N540,コード表!$M$3:$N$34,2,FALSE))</f>
        <v/>
      </c>
      <c r="F536" s="18"/>
      <c r="G536" s="18"/>
      <c r="H536" s="18" t="str">
        <f>IF(ISERROR(VLOOKUP(コンビ!O540,コード表!$S$3:$T$11,2,FALSE)),"",VLOOKUP(コンビ!O540,コード表!$S$3:$T$11,2,FALSE))</f>
        <v/>
      </c>
      <c r="I536" s="18" t="str">
        <f>IF(ISERROR(VLOOKUP(コンビ!P540,コード表!$D$3:$E$7,2,FALSE)&amp;VLOOKUP(コンビ!Q540,コード表!$G$3:$H$67,2,FALSE)&amp;VLOOKUP(コンビ!R540,コード表!$J$3:$K$15,2,FALSE)&amp;VLOOKUP(コンビ!S540,コード表!$M$3:$N$34,2,FALSE)),"",VLOOKUP(コンビ!P540,コード表!$D$3:$E$7,2,FALSE)&amp;VLOOKUP(コンビ!Q540,コード表!$G$3:$H$67,2,FALSE)&amp;VLOOKUP(コンビ!R540,コード表!$J$3:$K$15,2,FALSE)&amp;VLOOKUP(コンビ!S540,コード表!$M$3:$N$34,2,FALSE))</f>
        <v/>
      </c>
      <c r="J536" s="8">
        <f>コンビ!T540</f>
        <v>0</v>
      </c>
      <c r="K536" s="8" t="str">
        <f>IF(ISERROR(VLOOKUP(コンビ!U540,コード表!$P$3:$Q$52,2,FALSE)),"",VLOOKUP(コンビ!U540,コード表!$P$3:$Q$52,2,FALSE))</f>
        <v/>
      </c>
    </row>
    <row r="537" spans="1:11" ht="20.100000000000001" customHeight="1" x14ac:dyDescent="0.15">
      <c r="A537" s="8">
        <v>712</v>
      </c>
      <c r="B537" s="18" t="b">
        <f>IF(コンビ!B541="出",IF(ISERROR(VLOOKUP(コンビ!C541,コード表!$D$3:$E$7,2,FALSE)&amp;VLOOKUP(コンビ!D541,コード表!$G$3:$H$67,2,FALSE)&amp;VLOOKUP(コンビ!E541,コード表!$J$3:$K$15,2,FALSE)&amp;VLOOKUP(コンビ!F541,コード表!$M$3:$N$34,2,FALSE)),"",VLOOKUP(コンビ!C541,コード表!$D$3:$E$7,2,FALSE)&amp;VLOOKUP(コンビ!D541,コード表!$G$3:$H$67,2,FALSE)&amp;VLOOKUP(コンビ!E541,コード表!$J$3:$K$15,2,FALSE)&amp;VLOOKUP(コンビ!F541,コード表!$M$3:$N$34,2,FALSE)))</f>
        <v>0</v>
      </c>
      <c r="C537" s="11" t="str">
        <f>コンビ!I541&amp;" "&amp;コンビ!J541</f>
        <v xml:space="preserve"> </v>
      </c>
      <c r="D537" s="17" t="str">
        <f>コンビ!G541&amp;" "&amp;コンビ!H541</f>
        <v xml:space="preserve"> </v>
      </c>
      <c r="E537" s="18" t="str">
        <f>IF(ISERROR(VLOOKUP(コンビ!K541,コード表!$D$3:$E$7,2,FALSE)&amp;VLOOKUP(コンビ!L541,コード表!$G$3:$H$67,2,FALSE)&amp;VLOOKUP(コンビ!M541,コード表!$J$3:$K$15,2,FALSE)&amp;VLOOKUP(コンビ!N541,コード表!$M$3:$N$34,2,FALSE)),"",VLOOKUP(コンビ!K541,コード表!$D$3:$E$7,2,FALSE)&amp;VLOOKUP(コンビ!L541,コード表!$G$3:$H$67,2,FALSE)&amp;VLOOKUP(コンビ!M541,コード表!$J$3:$K$15,2,FALSE)&amp;VLOOKUP(コンビ!N541,コード表!$M$3:$N$34,2,FALSE))</f>
        <v/>
      </c>
      <c r="F537" s="18"/>
      <c r="G537" s="18"/>
      <c r="H537" s="18" t="str">
        <f>IF(ISERROR(VLOOKUP(コンビ!O541,コード表!$S$3:$T$11,2,FALSE)),"",VLOOKUP(コンビ!O541,コード表!$S$3:$T$11,2,FALSE))</f>
        <v/>
      </c>
      <c r="I537" s="18" t="str">
        <f>IF(ISERROR(VLOOKUP(コンビ!P541,コード表!$D$3:$E$7,2,FALSE)&amp;VLOOKUP(コンビ!Q541,コード表!$G$3:$H$67,2,FALSE)&amp;VLOOKUP(コンビ!R541,コード表!$J$3:$K$15,2,FALSE)&amp;VLOOKUP(コンビ!S541,コード表!$M$3:$N$34,2,FALSE)),"",VLOOKUP(コンビ!P541,コード表!$D$3:$E$7,2,FALSE)&amp;VLOOKUP(コンビ!Q541,コード表!$G$3:$H$67,2,FALSE)&amp;VLOOKUP(コンビ!R541,コード表!$J$3:$K$15,2,FALSE)&amp;VLOOKUP(コンビ!S541,コード表!$M$3:$N$34,2,FALSE))</f>
        <v/>
      </c>
      <c r="J537" s="8">
        <f>コンビ!T541</f>
        <v>0</v>
      </c>
      <c r="K537" s="8" t="str">
        <f>IF(ISERROR(VLOOKUP(コンビ!U541,コード表!$P$3:$Q$52,2,FALSE)),"",VLOOKUP(コンビ!U541,コード表!$P$3:$Q$52,2,FALSE))</f>
        <v/>
      </c>
    </row>
    <row r="538" spans="1:11" ht="20.100000000000001" customHeight="1" x14ac:dyDescent="0.15">
      <c r="A538" s="8">
        <v>712</v>
      </c>
      <c r="B538" s="18" t="b">
        <f>IF(コンビ!B542="出",IF(ISERROR(VLOOKUP(コンビ!C542,コード表!$D$3:$E$7,2,FALSE)&amp;VLOOKUP(コンビ!D542,コード表!$G$3:$H$67,2,FALSE)&amp;VLOOKUP(コンビ!E542,コード表!$J$3:$K$15,2,FALSE)&amp;VLOOKUP(コンビ!F542,コード表!$M$3:$N$34,2,FALSE)),"",VLOOKUP(コンビ!C542,コード表!$D$3:$E$7,2,FALSE)&amp;VLOOKUP(コンビ!D542,コード表!$G$3:$H$67,2,FALSE)&amp;VLOOKUP(コンビ!E542,コード表!$J$3:$K$15,2,FALSE)&amp;VLOOKUP(コンビ!F542,コード表!$M$3:$N$34,2,FALSE)))</f>
        <v>0</v>
      </c>
      <c r="C538" s="11" t="str">
        <f>コンビ!I542&amp;" "&amp;コンビ!J542</f>
        <v xml:space="preserve"> </v>
      </c>
      <c r="D538" s="17" t="str">
        <f>コンビ!G542&amp;" "&amp;コンビ!H542</f>
        <v xml:space="preserve"> </v>
      </c>
      <c r="E538" s="18" t="str">
        <f>IF(ISERROR(VLOOKUP(コンビ!K542,コード表!$D$3:$E$7,2,FALSE)&amp;VLOOKUP(コンビ!L542,コード表!$G$3:$H$67,2,FALSE)&amp;VLOOKUP(コンビ!M542,コード表!$J$3:$K$15,2,FALSE)&amp;VLOOKUP(コンビ!N542,コード表!$M$3:$N$34,2,FALSE)),"",VLOOKUP(コンビ!K542,コード表!$D$3:$E$7,2,FALSE)&amp;VLOOKUP(コンビ!L542,コード表!$G$3:$H$67,2,FALSE)&amp;VLOOKUP(コンビ!M542,コード表!$J$3:$K$15,2,FALSE)&amp;VLOOKUP(コンビ!N542,コード表!$M$3:$N$34,2,FALSE))</f>
        <v/>
      </c>
      <c r="F538" s="18"/>
      <c r="G538" s="18"/>
      <c r="H538" s="18" t="str">
        <f>IF(ISERROR(VLOOKUP(コンビ!O542,コード表!$S$3:$T$11,2,FALSE)),"",VLOOKUP(コンビ!O542,コード表!$S$3:$T$11,2,FALSE))</f>
        <v/>
      </c>
      <c r="I538" s="18" t="str">
        <f>IF(ISERROR(VLOOKUP(コンビ!P542,コード表!$D$3:$E$7,2,FALSE)&amp;VLOOKUP(コンビ!Q542,コード表!$G$3:$H$67,2,FALSE)&amp;VLOOKUP(コンビ!R542,コード表!$J$3:$K$15,2,FALSE)&amp;VLOOKUP(コンビ!S542,コード表!$M$3:$N$34,2,FALSE)),"",VLOOKUP(コンビ!P542,コード表!$D$3:$E$7,2,FALSE)&amp;VLOOKUP(コンビ!Q542,コード表!$G$3:$H$67,2,FALSE)&amp;VLOOKUP(コンビ!R542,コード表!$J$3:$K$15,2,FALSE)&amp;VLOOKUP(コンビ!S542,コード表!$M$3:$N$34,2,FALSE))</f>
        <v/>
      </c>
      <c r="J538" s="8">
        <f>コンビ!T542</f>
        <v>0</v>
      </c>
      <c r="K538" s="8" t="str">
        <f>IF(ISERROR(VLOOKUP(コンビ!U542,コード表!$P$3:$Q$52,2,FALSE)),"",VLOOKUP(コンビ!U542,コード表!$P$3:$Q$52,2,FALSE))</f>
        <v/>
      </c>
    </row>
    <row r="539" spans="1:11" ht="20.100000000000001" customHeight="1" x14ac:dyDescent="0.15">
      <c r="A539" s="8">
        <v>712</v>
      </c>
      <c r="B539" s="18" t="b">
        <f>IF(コンビ!B543="出",IF(ISERROR(VLOOKUP(コンビ!C543,コード表!$D$3:$E$7,2,FALSE)&amp;VLOOKUP(コンビ!D543,コード表!$G$3:$H$67,2,FALSE)&amp;VLOOKUP(コンビ!E543,コード表!$J$3:$K$15,2,FALSE)&amp;VLOOKUP(コンビ!F543,コード表!$M$3:$N$34,2,FALSE)),"",VLOOKUP(コンビ!C543,コード表!$D$3:$E$7,2,FALSE)&amp;VLOOKUP(コンビ!D543,コード表!$G$3:$H$67,2,FALSE)&amp;VLOOKUP(コンビ!E543,コード表!$J$3:$K$15,2,FALSE)&amp;VLOOKUP(コンビ!F543,コード表!$M$3:$N$34,2,FALSE)))</f>
        <v>0</v>
      </c>
      <c r="C539" s="11" t="str">
        <f>コンビ!I543&amp;" "&amp;コンビ!J543</f>
        <v xml:space="preserve"> </v>
      </c>
      <c r="D539" s="17" t="str">
        <f>コンビ!G543&amp;" "&amp;コンビ!H543</f>
        <v xml:space="preserve"> </v>
      </c>
      <c r="E539" s="18" t="str">
        <f>IF(ISERROR(VLOOKUP(コンビ!K543,コード表!$D$3:$E$7,2,FALSE)&amp;VLOOKUP(コンビ!L543,コード表!$G$3:$H$67,2,FALSE)&amp;VLOOKUP(コンビ!M543,コード表!$J$3:$K$15,2,FALSE)&amp;VLOOKUP(コンビ!N543,コード表!$M$3:$N$34,2,FALSE)),"",VLOOKUP(コンビ!K543,コード表!$D$3:$E$7,2,FALSE)&amp;VLOOKUP(コンビ!L543,コード表!$G$3:$H$67,2,FALSE)&amp;VLOOKUP(コンビ!M543,コード表!$J$3:$K$15,2,FALSE)&amp;VLOOKUP(コンビ!N543,コード表!$M$3:$N$34,2,FALSE))</f>
        <v/>
      </c>
      <c r="F539" s="18"/>
      <c r="G539" s="18"/>
      <c r="H539" s="18" t="str">
        <f>IF(ISERROR(VLOOKUP(コンビ!O543,コード表!$S$3:$T$11,2,FALSE)),"",VLOOKUP(コンビ!O543,コード表!$S$3:$T$11,2,FALSE))</f>
        <v/>
      </c>
      <c r="I539" s="18" t="str">
        <f>IF(ISERROR(VLOOKUP(コンビ!P543,コード表!$D$3:$E$7,2,FALSE)&amp;VLOOKUP(コンビ!Q543,コード表!$G$3:$H$67,2,FALSE)&amp;VLOOKUP(コンビ!R543,コード表!$J$3:$K$15,2,FALSE)&amp;VLOOKUP(コンビ!S543,コード表!$M$3:$N$34,2,FALSE)),"",VLOOKUP(コンビ!P543,コード表!$D$3:$E$7,2,FALSE)&amp;VLOOKUP(コンビ!Q543,コード表!$G$3:$H$67,2,FALSE)&amp;VLOOKUP(コンビ!R543,コード表!$J$3:$K$15,2,FALSE)&amp;VLOOKUP(コンビ!S543,コード表!$M$3:$N$34,2,FALSE))</f>
        <v/>
      </c>
      <c r="J539" s="8">
        <f>コンビ!T543</f>
        <v>0</v>
      </c>
      <c r="K539" s="8" t="str">
        <f>IF(ISERROR(VLOOKUP(コンビ!U543,コード表!$P$3:$Q$52,2,FALSE)),"",VLOOKUP(コンビ!U543,コード表!$P$3:$Q$52,2,FALSE))</f>
        <v/>
      </c>
    </row>
    <row r="540" spans="1:11" ht="20.100000000000001" customHeight="1" x14ac:dyDescent="0.15">
      <c r="A540" s="8">
        <v>712</v>
      </c>
      <c r="B540" s="18" t="b">
        <f>IF(コンビ!B544="出",IF(ISERROR(VLOOKUP(コンビ!C544,コード表!$D$3:$E$7,2,FALSE)&amp;VLOOKUP(コンビ!D544,コード表!$G$3:$H$67,2,FALSE)&amp;VLOOKUP(コンビ!E544,コード表!$J$3:$K$15,2,FALSE)&amp;VLOOKUP(コンビ!F544,コード表!$M$3:$N$34,2,FALSE)),"",VLOOKUP(コンビ!C544,コード表!$D$3:$E$7,2,FALSE)&amp;VLOOKUP(コンビ!D544,コード表!$G$3:$H$67,2,FALSE)&amp;VLOOKUP(コンビ!E544,コード表!$J$3:$K$15,2,FALSE)&amp;VLOOKUP(コンビ!F544,コード表!$M$3:$N$34,2,FALSE)))</f>
        <v>0</v>
      </c>
      <c r="C540" s="11" t="str">
        <f>コンビ!I544&amp;" "&amp;コンビ!J544</f>
        <v xml:space="preserve"> </v>
      </c>
      <c r="D540" s="17" t="str">
        <f>コンビ!G544&amp;" "&amp;コンビ!H544</f>
        <v xml:space="preserve"> </v>
      </c>
      <c r="E540" s="18" t="str">
        <f>IF(ISERROR(VLOOKUP(コンビ!K544,コード表!$D$3:$E$7,2,FALSE)&amp;VLOOKUP(コンビ!L544,コード表!$G$3:$H$67,2,FALSE)&amp;VLOOKUP(コンビ!M544,コード表!$J$3:$K$15,2,FALSE)&amp;VLOOKUP(コンビ!N544,コード表!$M$3:$N$34,2,FALSE)),"",VLOOKUP(コンビ!K544,コード表!$D$3:$E$7,2,FALSE)&amp;VLOOKUP(コンビ!L544,コード表!$G$3:$H$67,2,FALSE)&amp;VLOOKUP(コンビ!M544,コード表!$J$3:$K$15,2,FALSE)&amp;VLOOKUP(コンビ!N544,コード表!$M$3:$N$34,2,FALSE))</f>
        <v/>
      </c>
      <c r="F540" s="18"/>
      <c r="G540" s="18"/>
      <c r="H540" s="18" t="str">
        <f>IF(ISERROR(VLOOKUP(コンビ!O544,コード表!$S$3:$T$11,2,FALSE)),"",VLOOKUP(コンビ!O544,コード表!$S$3:$T$11,2,FALSE))</f>
        <v/>
      </c>
      <c r="I540" s="18" t="str">
        <f>IF(ISERROR(VLOOKUP(コンビ!P544,コード表!$D$3:$E$7,2,FALSE)&amp;VLOOKUP(コンビ!Q544,コード表!$G$3:$H$67,2,FALSE)&amp;VLOOKUP(コンビ!R544,コード表!$J$3:$K$15,2,FALSE)&amp;VLOOKUP(コンビ!S544,コード表!$M$3:$N$34,2,FALSE)),"",VLOOKUP(コンビ!P544,コード表!$D$3:$E$7,2,FALSE)&amp;VLOOKUP(コンビ!Q544,コード表!$G$3:$H$67,2,FALSE)&amp;VLOOKUP(コンビ!R544,コード表!$J$3:$K$15,2,FALSE)&amp;VLOOKUP(コンビ!S544,コード表!$M$3:$N$34,2,FALSE))</f>
        <v/>
      </c>
      <c r="J540" s="8">
        <f>コンビ!T544</f>
        <v>0</v>
      </c>
      <c r="K540" s="8" t="str">
        <f>IF(ISERROR(VLOOKUP(コンビ!U544,コード表!$P$3:$Q$52,2,FALSE)),"",VLOOKUP(コンビ!U544,コード表!$P$3:$Q$52,2,FALSE))</f>
        <v/>
      </c>
    </row>
    <row r="541" spans="1:11" ht="20.100000000000001" customHeight="1" x14ac:dyDescent="0.15">
      <c r="A541" s="8">
        <v>712</v>
      </c>
      <c r="B541" s="18" t="b">
        <f>IF(コンビ!B545="出",IF(ISERROR(VLOOKUP(コンビ!C545,コード表!$D$3:$E$7,2,FALSE)&amp;VLOOKUP(コンビ!D545,コード表!$G$3:$H$67,2,FALSE)&amp;VLOOKUP(コンビ!E545,コード表!$J$3:$K$15,2,FALSE)&amp;VLOOKUP(コンビ!F545,コード表!$M$3:$N$34,2,FALSE)),"",VLOOKUP(コンビ!C545,コード表!$D$3:$E$7,2,FALSE)&amp;VLOOKUP(コンビ!D545,コード表!$G$3:$H$67,2,FALSE)&amp;VLOOKUP(コンビ!E545,コード表!$J$3:$K$15,2,FALSE)&amp;VLOOKUP(コンビ!F545,コード表!$M$3:$N$34,2,FALSE)))</f>
        <v>0</v>
      </c>
      <c r="C541" s="11" t="str">
        <f>コンビ!I545&amp;" "&amp;コンビ!J545</f>
        <v xml:space="preserve"> </v>
      </c>
      <c r="D541" s="17" t="str">
        <f>コンビ!G545&amp;" "&amp;コンビ!H545</f>
        <v xml:space="preserve"> </v>
      </c>
      <c r="E541" s="18" t="str">
        <f>IF(ISERROR(VLOOKUP(コンビ!K545,コード表!$D$3:$E$7,2,FALSE)&amp;VLOOKUP(コンビ!L545,コード表!$G$3:$H$67,2,FALSE)&amp;VLOOKUP(コンビ!M545,コード表!$J$3:$K$15,2,FALSE)&amp;VLOOKUP(コンビ!N545,コード表!$M$3:$N$34,2,FALSE)),"",VLOOKUP(コンビ!K545,コード表!$D$3:$E$7,2,FALSE)&amp;VLOOKUP(コンビ!L545,コード表!$G$3:$H$67,2,FALSE)&amp;VLOOKUP(コンビ!M545,コード表!$J$3:$K$15,2,FALSE)&amp;VLOOKUP(コンビ!N545,コード表!$M$3:$N$34,2,FALSE))</f>
        <v/>
      </c>
      <c r="F541" s="18"/>
      <c r="G541" s="18"/>
      <c r="H541" s="18" t="str">
        <f>IF(ISERROR(VLOOKUP(コンビ!O545,コード表!$S$3:$T$11,2,FALSE)),"",VLOOKUP(コンビ!O545,コード表!$S$3:$T$11,2,FALSE))</f>
        <v/>
      </c>
      <c r="I541" s="18" t="str">
        <f>IF(ISERROR(VLOOKUP(コンビ!P545,コード表!$D$3:$E$7,2,FALSE)&amp;VLOOKUP(コンビ!Q545,コード表!$G$3:$H$67,2,FALSE)&amp;VLOOKUP(コンビ!R545,コード表!$J$3:$K$15,2,FALSE)&amp;VLOOKUP(コンビ!S545,コード表!$M$3:$N$34,2,FALSE)),"",VLOOKUP(コンビ!P545,コード表!$D$3:$E$7,2,FALSE)&amp;VLOOKUP(コンビ!Q545,コード表!$G$3:$H$67,2,FALSE)&amp;VLOOKUP(コンビ!R545,コード表!$J$3:$K$15,2,FALSE)&amp;VLOOKUP(コンビ!S545,コード表!$M$3:$N$34,2,FALSE))</f>
        <v/>
      </c>
      <c r="J541" s="8">
        <f>コンビ!T545</f>
        <v>0</v>
      </c>
      <c r="K541" s="8" t="str">
        <f>IF(ISERROR(VLOOKUP(コンビ!U545,コード表!$P$3:$Q$52,2,FALSE)),"",VLOOKUP(コンビ!U545,コード表!$P$3:$Q$52,2,FALSE))</f>
        <v/>
      </c>
    </row>
    <row r="542" spans="1:11" ht="20.100000000000001" customHeight="1" x14ac:dyDescent="0.15">
      <c r="A542" s="8">
        <v>712</v>
      </c>
      <c r="B542" s="18" t="b">
        <f>IF(コンビ!B546="出",IF(ISERROR(VLOOKUP(コンビ!C546,コード表!$D$3:$E$7,2,FALSE)&amp;VLOOKUP(コンビ!D546,コード表!$G$3:$H$67,2,FALSE)&amp;VLOOKUP(コンビ!E546,コード表!$J$3:$K$15,2,FALSE)&amp;VLOOKUP(コンビ!F546,コード表!$M$3:$N$34,2,FALSE)),"",VLOOKUP(コンビ!C546,コード表!$D$3:$E$7,2,FALSE)&amp;VLOOKUP(コンビ!D546,コード表!$G$3:$H$67,2,FALSE)&amp;VLOOKUP(コンビ!E546,コード表!$J$3:$K$15,2,FALSE)&amp;VLOOKUP(コンビ!F546,コード表!$M$3:$N$34,2,FALSE)))</f>
        <v>0</v>
      </c>
      <c r="C542" s="11" t="str">
        <f>コンビ!I546&amp;" "&amp;コンビ!J546</f>
        <v xml:space="preserve"> </v>
      </c>
      <c r="D542" s="17" t="str">
        <f>コンビ!G546&amp;" "&amp;コンビ!H546</f>
        <v xml:space="preserve"> </v>
      </c>
      <c r="E542" s="18" t="str">
        <f>IF(ISERROR(VLOOKUP(コンビ!K546,コード表!$D$3:$E$7,2,FALSE)&amp;VLOOKUP(コンビ!L546,コード表!$G$3:$H$67,2,FALSE)&amp;VLOOKUP(コンビ!M546,コード表!$J$3:$K$15,2,FALSE)&amp;VLOOKUP(コンビ!N546,コード表!$M$3:$N$34,2,FALSE)),"",VLOOKUP(コンビ!K546,コード表!$D$3:$E$7,2,FALSE)&amp;VLOOKUP(コンビ!L546,コード表!$G$3:$H$67,2,FALSE)&amp;VLOOKUP(コンビ!M546,コード表!$J$3:$K$15,2,FALSE)&amp;VLOOKUP(コンビ!N546,コード表!$M$3:$N$34,2,FALSE))</f>
        <v/>
      </c>
      <c r="F542" s="18"/>
      <c r="G542" s="18"/>
      <c r="H542" s="18" t="str">
        <f>IF(ISERROR(VLOOKUP(コンビ!O546,コード表!$S$3:$T$11,2,FALSE)),"",VLOOKUP(コンビ!O546,コード表!$S$3:$T$11,2,FALSE))</f>
        <v/>
      </c>
      <c r="I542" s="18" t="str">
        <f>IF(ISERROR(VLOOKUP(コンビ!P546,コード表!$D$3:$E$7,2,FALSE)&amp;VLOOKUP(コンビ!Q546,コード表!$G$3:$H$67,2,FALSE)&amp;VLOOKUP(コンビ!R546,コード表!$J$3:$K$15,2,FALSE)&amp;VLOOKUP(コンビ!S546,コード表!$M$3:$N$34,2,FALSE)),"",VLOOKUP(コンビ!P546,コード表!$D$3:$E$7,2,FALSE)&amp;VLOOKUP(コンビ!Q546,コード表!$G$3:$H$67,2,FALSE)&amp;VLOOKUP(コンビ!R546,コード表!$J$3:$K$15,2,FALSE)&amp;VLOOKUP(コンビ!S546,コード表!$M$3:$N$34,2,FALSE))</f>
        <v/>
      </c>
      <c r="J542" s="8">
        <f>コンビ!T546</f>
        <v>0</v>
      </c>
      <c r="K542" s="8" t="str">
        <f>IF(ISERROR(VLOOKUP(コンビ!U546,コード表!$P$3:$Q$52,2,FALSE)),"",VLOOKUP(コンビ!U546,コード表!$P$3:$Q$52,2,FALSE))</f>
        <v/>
      </c>
    </row>
    <row r="543" spans="1:11" ht="20.100000000000001" customHeight="1" x14ac:dyDescent="0.15">
      <c r="A543" s="8">
        <v>712</v>
      </c>
      <c r="B543" s="18" t="b">
        <f>IF(コンビ!B547="出",IF(ISERROR(VLOOKUP(コンビ!C547,コード表!$D$3:$E$7,2,FALSE)&amp;VLOOKUP(コンビ!D547,コード表!$G$3:$H$67,2,FALSE)&amp;VLOOKUP(コンビ!E547,コード表!$J$3:$K$15,2,FALSE)&amp;VLOOKUP(コンビ!F547,コード表!$M$3:$N$34,2,FALSE)),"",VLOOKUP(コンビ!C547,コード表!$D$3:$E$7,2,FALSE)&amp;VLOOKUP(コンビ!D547,コード表!$G$3:$H$67,2,FALSE)&amp;VLOOKUP(コンビ!E547,コード表!$J$3:$K$15,2,FALSE)&amp;VLOOKUP(コンビ!F547,コード表!$M$3:$N$34,2,FALSE)))</f>
        <v>0</v>
      </c>
      <c r="C543" s="11" t="str">
        <f>コンビ!I547&amp;" "&amp;コンビ!J547</f>
        <v xml:space="preserve"> </v>
      </c>
      <c r="D543" s="17" t="str">
        <f>コンビ!G547&amp;" "&amp;コンビ!H547</f>
        <v xml:space="preserve"> </v>
      </c>
      <c r="E543" s="18" t="str">
        <f>IF(ISERROR(VLOOKUP(コンビ!K547,コード表!$D$3:$E$7,2,FALSE)&amp;VLOOKUP(コンビ!L547,コード表!$G$3:$H$67,2,FALSE)&amp;VLOOKUP(コンビ!M547,コード表!$J$3:$K$15,2,FALSE)&amp;VLOOKUP(コンビ!N547,コード表!$M$3:$N$34,2,FALSE)),"",VLOOKUP(コンビ!K547,コード表!$D$3:$E$7,2,FALSE)&amp;VLOOKUP(コンビ!L547,コード表!$G$3:$H$67,2,FALSE)&amp;VLOOKUP(コンビ!M547,コード表!$J$3:$K$15,2,FALSE)&amp;VLOOKUP(コンビ!N547,コード表!$M$3:$N$34,2,FALSE))</f>
        <v/>
      </c>
      <c r="F543" s="18"/>
      <c r="G543" s="18"/>
      <c r="H543" s="18" t="str">
        <f>IF(ISERROR(VLOOKUP(コンビ!O547,コード表!$S$3:$T$11,2,FALSE)),"",VLOOKUP(コンビ!O547,コード表!$S$3:$T$11,2,FALSE))</f>
        <v/>
      </c>
      <c r="I543" s="18" t="str">
        <f>IF(ISERROR(VLOOKUP(コンビ!P547,コード表!$D$3:$E$7,2,FALSE)&amp;VLOOKUP(コンビ!Q547,コード表!$G$3:$H$67,2,FALSE)&amp;VLOOKUP(コンビ!R547,コード表!$J$3:$K$15,2,FALSE)&amp;VLOOKUP(コンビ!S547,コード表!$M$3:$N$34,2,FALSE)),"",VLOOKUP(コンビ!P547,コード表!$D$3:$E$7,2,FALSE)&amp;VLOOKUP(コンビ!Q547,コード表!$G$3:$H$67,2,FALSE)&amp;VLOOKUP(コンビ!R547,コード表!$J$3:$K$15,2,FALSE)&amp;VLOOKUP(コンビ!S547,コード表!$M$3:$N$34,2,FALSE))</f>
        <v/>
      </c>
      <c r="J543" s="8">
        <f>コンビ!T547</f>
        <v>0</v>
      </c>
      <c r="K543" s="8" t="str">
        <f>IF(ISERROR(VLOOKUP(コンビ!U547,コード表!$P$3:$Q$52,2,FALSE)),"",VLOOKUP(コンビ!U547,コード表!$P$3:$Q$52,2,FALSE))</f>
        <v/>
      </c>
    </row>
    <row r="544" spans="1:11" ht="20.100000000000001" customHeight="1" x14ac:dyDescent="0.15">
      <c r="A544" s="8">
        <v>712</v>
      </c>
      <c r="B544" s="18" t="b">
        <f>IF(コンビ!B548="出",IF(ISERROR(VLOOKUP(コンビ!C548,コード表!$D$3:$E$7,2,FALSE)&amp;VLOOKUP(コンビ!D548,コード表!$G$3:$H$67,2,FALSE)&amp;VLOOKUP(コンビ!E548,コード表!$J$3:$K$15,2,FALSE)&amp;VLOOKUP(コンビ!F548,コード表!$M$3:$N$34,2,FALSE)),"",VLOOKUP(コンビ!C548,コード表!$D$3:$E$7,2,FALSE)&amp;VLOOKUP(コンビ!D548,コード表!$G$3:$H$67,2,FALSE)&amp;VLOOKUP(コンビ!E548,コード表!$J$3:$K$15,2,FALSE)&amp;VLOOKUP(コンビ!F548,コード表!$M$3:$N$34,2,FALSE)))</f>
        <v>0</v>
      </c>
      <c r="C544" s="11" t="str">
        <f>コンビ!I548&amp;" "&amp;コンビ!J548</f>
        <v xml:space="preserve"> </v>
      </c>
      <c r="D544" s="17" t="str">
        <f>コンビ!G548&amp;" "&amp;コンビ!H548</f>
        <v xml:space="preserve"> </v>
      </c>
      <c r="E544" s="18" t="str">
        <f>IF(ISERROR(VLOOKUP(コンビ!K548,コード表!$D$3:$E$7,2,FALSE)&amp;VLOOKUP(コンビ!L548,コード表!$G$3:$H$67,2,FALSE)&amp;VLOOKUP(コンビ!M548,コード表!$J$3:$K$15,2,FALSE)&amp;VLOOKUP(コンビ!N548,コード表!$M$3:$N$34,2,FALSE)),"",VLOOKUP(コンビ!K548,コード表!$D$3:$E$7,2,FALSE)&amp;VLOOKUP(コンビ!L548,コード表!$G$3:$H$67,2,FALSE)&amp;VLOOKUP(コンビ!M548,コード表!$J$3:$K$15,2,FALSE)&amp;VLOOKUP(コンビ!N548,コード表!$M$3:$N$34,2,FALSE))</f>
        <v/>
      </c>
      <c r="F544" s="18"/>
      <c r="G544" s="18"/>
      <c r="H544" s="18" t="str">
        <f>IF(ISERROR(VLOOKUP(コンビ!O548,コード表!$S$3:$T$11,2,FALSE)),"",VLOOKUP(コンビ!O548,コード表!$S$3:$T$11,2,FALSE))</f>
        <v/>
      </c>
      <c r="I544" s="18" t="str">
        <f>IF(ISERROR(VLOOKUP(コンビ!P548,コード表!$D$3:$E$7,2,FALSE)&amp;VLOOKUP(コンビ!Q548,コード表!$G$3:$H$67,2,FALSE)&amp;VLOOKUP(コンビ!R548,コード表!$J$3:$K$15,2,FALSE)&amp;VLOOKUP(コンビ!S548,コード表!$M$3:$N$34,2,FALSE)),"",VLOOKUP(コンビ!P548,コード表!$D$3:$E$7,2,FALSE)&amp;VLOOKUP(コンビ!Q548,コード表!$G$3:$H$67,2,FALSE)&amp;VLOOKUP(コンビ!R548,コード表!$J$3:$K$15,2,FALSE)&amp;VLOOKUP(コンビ!S548,コード表!$M$3:$N$34,2,FALSE))</f>
        <v/>
      </c>
      <c r="J544" s="8">
        <f>コンビ!T548</f>
        <v>0</v>
      </c>
      <c r="K544" s="8" t="str">
        <f>IF(ISERROR(VLOOKUP(コンビ!U548,コード表!$P$3:$Q$52,2,FALSE)),"",VLOOKUP(コンビ!U548,コード表!$P$3:$Q$52,2,FALSE))</f>
        <v/>
      </c>
    </row>
    <row r="545" spans="1:11" ht="20.100000000000001" customHeight="1" x14ac:dyDescent="0.15">
      <c r="A545" s="8">
        <v>712</v>
      </c>
      <c r="B545" s="18" t="b">
        <f>IF(コンビ!B549="出",IF(ISERROR(VLOOKUP(コンビ!C549,コード表!$D$3:$E$7,2,FALSE)&amp;VLOOKUP(コンビ!D549,コード表!$G$3:$H$67,2,FALSE)&amp;VLOOKUP(コンビ!E549,コード表!$J$3:$K$15,2,FALSE)&amp;VLOOKUP(コンビ!F549,コード表!$M$3:$N$34,2,FALSE)),"",VLOOKUP(コンビ!C549,コード表!$D$3:$E$7,2,FALSE)&amp;VLOOKUP(コンビ!D549,コード表!$G$3:$H$67,2,FALSE)&amp;VLOOKUP(コンビ!E549,コード表!$J$3:$K$15,2,FALSE)&amp;VLOOKUP(コンビ!F549,コード表!$M$3:$N$34,2,FALSE)))</f>
        <v>0</v>
      </c>
      <c r="C545" s="11" t="str">
        <f>コンビ!I549&amp;" "&amp;コンビ!J549</f>
        <v xml:space="preserve"> </v>
      </c>
      <c r="D545" s="17" t="str">
        <f>コンビ!G549&amp;" "&amp;コンビ!H549</f>
        <v xml:space="preserve"> </v>
      </c>
      <c r="E545" s="18" t="str">
        <f>IF(ISERROR(VLOOKUP(コンビ!K549,コード表!$D$3:$E$7,2,FALSE)&amp;VLOOKUP(コンビ!L549,コード表!$G$3:$H$67,2,FALSE)&amp;VLOOKUP(コンビ!M549,コード表!$J$3:$K$15,2,FALSE)&amp;VLOOKUP(コンビ!N549,コード表!$M$3:$N$34,2,FALSE)),"",VLOOKUP(コンビ!K549,コード表!$D$3:$E$7,2,FALSE)&amp;VLOOKUP(コンビ!L549,コード表!$G$3:$H$67,2,FALSE)&amp;VLOOKUP(コンビ!M549,コード表!$J$3:$K$15,2,FALSE)&amp;VLOOKUP(コンビ!N549,コード表!$M$3:$N$34,2,FALSE))</f>
        <v/>
      </c>
      <c r="F545" s="18"/>
      <c r="G545" s="18"/>
      <c r="H545" s="18" t="str">
        <f>IF(ISERROR(VLOOKUP(コンビ!O549,コード表!$S$3:$T$11,2,FALSE)),"",VLOOKUP(コンビ!O549,コード表!$S$3:$T$11,2,FALSE))</f>
        <v/>
      </c>
      <c r="I545" s="18" t="str">
        <f>IF(ISERROR(VLOOKUP(コンビ!P549,コード表!$D$3:$E$7,2,FALSE)&amp;VLOOKUP(コンビ!Q549,コード表!$G$3:$H$67,2,FALSE)&amp;VLOOKUP(コンビ!R549,コード表!$J$3:$K$15,2,FALSE)&amp;VLOOKUP(コンビ!S549,コード表!$M$3:$N$34,2,FALSE)),"",VLOOKUP(コンビ!P549,コード表!$D$3:$E$7,2,FALSE)&amp;VLOOKUP(コンビ!Q549,コード表!$G$3:$H$67,2,FALSE)&amp;VLOOKUP(コンビ!R549,コード表!$J$3:$K$15,2,FALSE)&amp;VLOOKUP(コンビ!S549,コード表!$M$3:$N$34,2,FALSE))</f>
        <v/>
      </c>
      <c r="J545" s="8">
        <f>コンビ!T549</f>
        <v>0</v>
      </c>
      <c r="K545" s="8" t="str">
        <f>IF(ISERROR(VLOOKUP(コンビ!U549,コード表!$P$3:$Q$52,2,FALSE)),"",VLOOKUP(コンビ!U549,コード表!$P$3:$Q$52,2,FALSE))</f>
        <v/>
      </c>
    </row>
    <row r="546" spans="1:11" ht="20.100000000000001" customHeight="1" x14ac:dyDescent="0.15">
      <c r="A546" s="8">
        <v>712</v>
      </c>
      <c r="B546" s="18" t="b">
        <f>IF(コンビ!B550="出",IF(ISERROR(VLOOKUP(コンビ!C550,コード表!$D$3:$E$7,2,FALSE)&amp;VLOOKUP(コンビ!D550,コード表!$G$3:$H$67,2,FALSE)&amp;VLOOKUP(コンビ!E550,コード表!$J$3:$K$15,2,FALSE)&amp;VLOOKUP(コンビ!F550,コード表!$M$3:$N$34,2,FALSE)),"",VLOOKUP(コンビ!C550,コード表!$D$3:$E$7,2,FALSE)&amp;VLOOKUP(コンビ!D550,コード表!$G$3:$H$67,2,FALSE)&amp;VLOOKUP(コンビ!E550,コード表!$J$3:$K$15,2,FALSE)&amp;VLOOKUP(コンビ!F550,コード表!$M$3:$N$34,2,FALSE)))</f>
        <v>0</v>
      </c>
      <c r="C546" s="11" t="str">
        <f>コンビ!I550&amp;" "&amp;コンビ!J550</f>
        <v xml:space="preserve"> </v>
      </c>
      <c r="D546" s="17" t="str">
        <f>コンビ!G550&amp;" "&amp;コンビ!H550</f>
        <v xml:space="preserve"> </v>
      </c>
      <c r="E546" s="18" t="str">
        <f>IF(ISERROR(VLOOKUP(コンビ!K550,コード表!$D$3:$E$7,2,FALSE)&amp;VLOOKUP(コンビ!L550,コード表!$G$3:$H$67,2,FALSE)&amp;VLOOKUP(コンビ!M550,コード表!$J$3:$K$15,2,FALSE)&amp;VLOOKUP(コンビ!N550,コード表!$M$3:$N$34,2,FALSE)),"",VLOOKUP(コンビ!K550,コード表!$D$3:$E$7,2,FALSE)&amp;VLOOKUP(コンビ!L550,コード表!$G$3:$H$67,2,FALSE)&amp;VLOOKUP(コンビ!M550,コード表!$J$3:$K$15,2,FALSE)&amp;VLOOKUP(コンビ!N550,コード表!$M$3:$N$34,2,FALSE))</f>
        <v/>
      </c>
      <c r="F546" s="18"/>
      <c r="G546" s="18"/>
      <c r="H546" s="18" t="str">
        <f>IF(ISERROR(VLOOKUP(コンビ!O550,コード表!$S$3:$T$11,2,FALSE)),"",VLOOKUP(コンビ!O550,コード表!$S$3:$T$11,2,FALSE))</f>
        <v/>
      </c>
      <c r="I546" s="18" t="str">
        <f>IF(ISERROR(VLOOKUP(コンビ!P550,コード表!$D$3:$E$7,2,FALSE)&amp;VLOOKUP(コンビ!Q550,コード表!$G$3:$H$67,2,FALSE)&amp;VLOOKUP(コンビ!R550,コード表!$J$3:$K$15,2,FALSE)&amp;VLOOKUP(コンビ!S550,コード表!$M$3:$N$34,2,FALSE)),"",VLOOKUP(コンビ!P550,コード表!$D$3:$E$7,2,FALSE)&amp;VLOOKUP(コンビ!Q550,コード表!$G$3:$H$67,2,FALSE)&amp;VLOOKUP(コンビ!R550,コード表!$J$3:$K$15,2,FALSE)&amp;VLOOKUP(コンビ!S550,コード表!$M$3:$N$34,2,FALSE))</f>
        <v/>
      </c>
      <c r="J546" s="8">
        <f>コンビ!T550</f>
        <v>0</v>
      </c>
      <c r="K546" s="8" t="str">
        <f>IF(ISERROR(VLOOKUP(コンビ!U550,コード表!$P$3:$Q$52,2,FALSE)),"",VLOOKUP(コンビ!U550,コード表!$P$3:$Q$52,2,FALSE))</f>
        <v/>
      </c>
    </row>
    <row r="547" spans="1:11" ht="20.100000000000001" customHeight="1" x14ac:dyDescent="0.15">
      <c r="A547" s="8">
        <v>712</v>
      </c>
      <c r="B547" s="18" t="b">
        <f>IF(コンビ!B551="出",IF(ISERROR(VLOOKUP(コンビ!C551,コード表!$D$3:$E$7,2,FALSE)&amp;VLOOKUP(コンビ!D551,コード表!$G$3:$H$67,2,FALSE)&amp;VLOOKUP(コンビ!E551,コード表!$J$3:$K$15,2,FALSE)&amp;VLOOKUP(コンビ!F551,コード表!$M$3:$N$34,2,FALSE)),"",VLOOKUP(コンビ!C551,コード表!$D$3:$E$7,2,FALSE)&amp;VLOOKUP(コンビ!D551,コード表!$G$3:$H$67,2,FALSE)&amp;VLOOKUP(コンビ!E551,コード表!$J$3:$K$15,2,FALSE)&amp;VLOOKUP(コンビ!F551,コード表!$M$3:$N$34,2,FALSE)))</f>
        <v>0</v>
      </c>
      <c r="C547" s="11" t="str">
        <f>コンビ!I551&amp;" "&amp;コンビ!J551</f>
        <v xml:space="preserve"> </v>
      </c>
      <c r="D547" s="17" t="str">
        <f>コンビ!G551&amp;" "&amp;コンビ!H551</f>
        <v xml:space="preserve"> </v>
      </c>
      <c r="E547" s="18" t="str">
        <f>IF(ISERROR(VLOOKUP(コンビ!K551,コード表!$D$3:$E$7,2,FALSE)&amp;VLOOKUP(コンビ!L551,コード表!$G$3:$H$67,2,FALSE)&amp;VLOOKUP(コンビ!M551,コード表!$J$3:$K$15,2,FALSE)&amp;VLOOKUP(コンビ!N551,コード表!$M$3:$N$34,2,FALSE)),"",VLOOKUP(コンビ!K551,コード表!$D$3:$E$7,2,FALSE)&amp;VLOOKUP(コンビ!L551,コード表!$G$3:$H$67,2,FALSE)&amp;VLOOKUP(コンビ!M551,コード表!$J$3:$K$15,2,FALSE)&amp;VLOOKUP(コンビ!N551,コード表!$M$3:$N$34,2,FALSE))</f>
        <v/>
      </c>
      <c r="F547" s="18"/>
      <c r="G547" s="18"/>
      <c r="H547" s="18" t="str">
        <f>IF(ISERROR(VLOOKUP(コンビ!O551,コード表!$S$3:$T$11,2,FALSE)),"",VLOOKUP(コンビ!O551,コード表!$S$3:$T$11,2,FALSE))</f>
        <v/>
      </c>
      <c r="I547" s="18" t="str">
        <f>IF(ISERROR(VLOOKUP(コンビ!P551,コード表!$D$3:$E$7,2,FALSE)&amp;VLOOKUP(コンビ!Q551,コード表!$G$3:$H$67,2,FALSE)&amp;VLOOKUP(コンビ!R551,コード表!$J$3:$K$15,2,FALSE)&amp;VLOOKUP(コンビ!S551,コード表!$M$3:$N$34,2,FALSE)),"",VLOOKUP(コンビ!P551,コード表!$D$3:$E$7,2,FALSE)&amp;VLOOKUP(コンビ!Q551,コード表!$G$3:$H$67,2,FALSE)&amp;VLOOKUP(コンビ!R551,コード表!$J$3:$K$15,2,FALSE)&amp;VLOOKUP(コンビ!S551,コード表!$M$3:$N$34,2,FALSE))</f>
        <v/>
      </c>
      <c r="J547" s="8">
        <f>コンビ!T551</f>
        <v>0</v>
      </c>
      <c r="K547" s="8" t="str">
        <f>IF(ISERROR(VLOOKUP(コンビ!U551,コード表!$P$3:$Q$52,2,FALSE)),"",VLOOKUP(コンビ!U551,コード表!$P$3:$Q$52,2,FALSE))</f>
        <v/>
      </c>
    </row>
    <row r="548" spans="1:11" ht="20.100000000000001" customHeight="1" x14ac:dyDescent="0.15">
      <c r="A548" s="8">
        <v>712</v>
      </c>
      <c r="B548" s="18" t="b">
        <f>IF(コンビ!B552="出",IF(ISERROR(VLOOKUP(コンビ!C552,コード表!$D$3:$E$7,2,FALSE)&amp;VLOOKUP(コンビ!D552,コード表!$G$3:$H$67,2,FALSE)&amp;VLOOKUP(コンビ!E552,コード表!$J$3:$K$15,2,FALSE)&amp;VLOOKUP(コンビ!F552,コード表!$M$3:$N$34,2,FALSE)),"",VLOOKUP(コンビ!C552,コード表!$D$3:$E$7,2,FALSE)&amp;VLOOKUP(コンビ!D552,コード表!$G$3:$H$67,2,FALSE)&amp;VLOOKUP(コンビ!E552,コード表!$J$3:$K$15,2,FALSE)&amp;VLOOKUP(コンビ!F552,コード表!$M$3:$N$34,2,FALSE)))</f>
        <v>0</v>
      </c>
      <c r="C548" s="11" t="str">
        <f>コンビ!I552&amp;" "&amp;コンビ!J552</f>
        <v xml:space="preserve"> </v>
      </c>
      <c r="D548" s="17" t="str">
        <f>コンビ!G552&amp;" "&amp;コンビ!H552</f>
        <v xml:space="preserve"> </v>
      </c>
      <c r="E548" s="18" t="str">
        <f>IF(ISERROR(VLOOKUP(コンビ!K552,コード表!$D$3:$E$7,2,FALSE)&amp;VLOOKUP(コンビ!L552,コード表!$G$3:$H$67,2,FALSE)&amp;VLOOKUP(コンビ!M552,コード表!$J$3:$K$15,2,FALSE)&amp;VLOOKUP(コンビ!N552,コード表!$M$3:$N$34,2,FALSE)),"",VLOOKUP(コンビ!K552,コード表!$D$3:$E$7,2,FALSE)&amp;VLOOKUP(コンビ!L552,コード表!$G$3:$H$67,2,FALSE)&amp;VLOOKUP(コンビ!M552,コード表!$J$3:$K$15,2,FALSE)&amp;VLOOKUP(コンビ!N552,コード表!$M$3:$N$34,2,FALSE))</f>
        <v/>
      </c>
      <c r="F548" s="18"/>
      <c r="G548" s="18"/>
      <c r="H548" s="18" t="str">
        <f>IF(ISERROR(VLOOKUP(コンビ!O552,コード表!$S$3:$T$11,2,FALSE)),"",VLOOKUP(コンビ!O552,コード表!$S$3:$T$11,2,FALSE))</f>
        <v/>
      </c>
      <c r="I548" s="18" t="str">
        <f>IF(ISERROR(VLOOKUP(コンビ!P552,コード表!$D$3:$E$7,2,FALSE)&amp;VLOOKUP(コンビ!Q552,コード表!$G$3:$H$67,2,FALSE)&amp;VLOOKUP(コンビ!R552,コード表!$J$3:$K$15,2,FALSE)&amp;VLOOKUP(コンビ!S552,コード表!$M$3:$N$34,2,FALSE)),"",VLOOKUP(コンビ!P552,コード表!$D$3:$E$7,2,FALSE)&amp;VLOOKUP(コンビ!Q552,コード表!$G$3:$H$67,2,FALSE)&amp;VLOOKUP(コンビ!R552,コード表!$J$3:$K$15,2,FALSE)&amp;VLOOKUP(コンビ!S552,コード表!$M$3:$N$34,2,FALSE))</f>
        <v/>
      </c>
      <c r="J548" s="8">
        <f>コンビ!T552</f>
        <v>0</v>
      </c>
      <c r="K548" s="8" t="str">
        <f>IF(ISERROR(VLOOKUP(コンビ!U552,コード表!$P$3:$Q$52,2,FALSE)),"",VLOOKUP(コンビ!U552,コード表!$P$3:$Q$52,2,FALSE))</f>
        <v/>
      </c>
    </row>
    <row r="549" spans="1:11" ht="20.100000000000001" customHeight="1" x14ac:dyDescent="0.15">
      <c r="A549" s="8">
        <v>712</v>
      </c>
      <c r="B549" s="18" t="b">
        <f>IF(コンビ!B553="出",IF(ISERROR(VLOOKUP(コンビ!C553,コード表!$D$3:$E$7,2,FALSE)&amp;VLOOKUP(コンビ!D553,コード表!$G$3:$H$67,2,FALSE)&amp;VLOOKUP(コンビ!E553,コード表!$J$3:$K$15,2,FALSE)&amp;VLOOKUP(コンビ!F553,コード表!$M$3:$N$34,2,FALSE)),"",VLOOKUP(コンビ!C553,コード表!$D$3:$E$7,2,FALSE)&amp;VLOOKUP(コンビ!D553,コード表!$G$3:$H$67,2,FALSE)&amp;VLOOKUP(コンビ!E553,コード表!$J$3:$K$15,2,FALSE)&amp;VLOOKUP(コンビ!F553,コード表!$M$3:$N$34,2,FALSE)))</f>
        <v>0</v>
      </c>
      <c r="C549" s="11" t="str">
        <f>コンビ!I553&amp;" "&amp;コンビ!J553</f>
        <v xml:space="preserve"> </v>
      </c>
      <c r="D549" s="17" t="str">
        <f>コンビ!G553&amp;" "&amp;コンビ!H553</f>
        <v xml:space="preserve"> </v>
      </c>
      <c r="E549" s="18" t="str">
        <f>IF(ISERROR(VLOOKUP(コンビ!K553,コード表!$D$3:$E$7,2,FALSE)&amp;VLOOKUP(コンビ!L553,コード表!$G$3:$H$67,2,FALSE)&amp;VLOOKUP(コンビ!M553,コード表!$J$3:$K$15,2,FALSE)&amp;VLOOKUP(コンビ!N553,コード表!$M$3:$N$34,2,FALSE)),"",VLOOKUP(コンビ!K553,コード表!$D$3:$E$7,2,FALSE)&amp;VLOOKUP(コンビ!L553,コード表!$G$3:$H$67,2,FALSE)&amp;VLOOKUP(コンビ!M553,コード表!$J$3:$K$15,2,FALSE)&amp;VLOOKUP(コンビ!N553,コード表!$M$3:$N$34,2,FALSE))</f>
        <v/>
      </c>
      <c r="F549" s="18"/>
      <c r="G549" s="18"/>
      <c r="H549" s="18" t="str">
        <f>IF(ISERROR(VLOOKUP(コンビ!O553,コード表!$S$3:$T$11,2,FALSE)),"",VLOOKUP(コンビ!O553,コード表!$S$3:$T$11,2,FALSE))</f>
        <v/>
      </c>
      <c r="I549" s="18" t="str">
        <f>IF(ISERROR(VLOOKUP(コンビ!P553,コード表!$D$3:$E$7,2,FALSE)&amp;VLOOKUP(コンビ!Q553,コード表!$G$3:$H$67,2,FALSE)&amp;VLOOKUP(コンビ!R553,コード表!$J$3:$K$15,2,FALSE)&amp;VLOOKUP(コンビ!S553,コード表!$M$3:$N$34,2,FALSE)),"",VLOOKUP(コンビ!P553,コード表!$D$3:$E$7,2,FALSE)&amp;VLOOKUP(コンビ!Q553,コード表!$G$3:$H$67,2,FALSE)&amp;VLOOKUP(コンビ!R553,コード表!$J$3:$K$15,2,FALSE)&amp;VLOOKUP(コンビ!S553,コード表!$M$3:$N$34,2,FALSE))</f>
        <v/>
      </c>
      <c r="J549" s="8">
        <f>コンビ!T553</f>
        <v>0</v>
      </c>
      <c r="K549" s="8" t="str">
        <f>IF(ISERROR(VLOOKUP(コンビ!U553,コード表!$P$3:$Q$52,2,FALSE)),"",VLOOKUP(コンビ!U553,コード表!$P$3:$Q$52,2,FALSE))</f>
        <v/>
      </c>
    </row>
    <row r="550" spans="1:11" ht="20.100000000000001" customHeight="1" x14ac:dyDescent="0.15">
      <c r="A550" s="8">
        <v>712</v>
      </c>
      <c r="B550" s="18" t="b">
        <f>IF(コンビ!B554="出",IF(ISERROR(VLOOKUP(コンビ!C554,コード表!$D$3:$E$7,2,FALSE)&amp;VLOOKUP(コンビ!D554,コード表!$G$3:$H$67,2,FALSE)&amp;VLOOKUP(コンビ!E554,コード表!$J$3:$K$15,2,FALSE)&amp;VLOOKUP(コンビ!F554,コード表!$M$3:$N$34,2,FALSE)),"",VLOOKUP(コンビ!C554,コード表!$D$3:$E$7,2,FALSE)&amp;VLOOKUP(コンビ!D554,コード表!$G$3:$H$67,2,FALSE)&amp;VLOOKUP(コンビ!E554,コード表!$J$3:$K$15,2,FALSE)&amp;VLOOKUP(コンビ!F554,コード表!$M$3:$N$34,2,FALSE)))</f>
        <v>0</v>
      </c>
      <c r="C550" s="11" t="str">
        <f>コンビ!I554&amp;" "&amp;コンビ!J554</f>
        <v xml:space="preserve"> </v>
      </c>
      <c r="D550" s="17" t="str">
        <f>コンビ!G554&amp;" "&amp;コンビ!H554</f>
        <v xml:space="preserve"> </v>
      </c>
      <c r="E550" s="18" t="str">
        <f>IF(ISERROR(VLOOKUP(コンビ!K554,コード表!$D$3:$E$7,2,FALSE)&amp;VLOOKUP(コンビ!L554,コード表!$G$3:$H$67,2,FALSE)&amp;VLOOKUP(コンビ!M554,コード表!$J$3:$K$15,2,FALSE)&amp;VLOOKUP(コンビ!N554,コード表!$M$3:$N$34,2,FALSE)),"",VLOOKUP(コンビ!K554,コード表!$D$3:$E$7,2,FALSE)&amp;VLOOKUP(コンビ!L554,コード表!$G$3:$H$67,2,FALSE)&amp;VLOOKUP(コンビ!M554,コード表!$J$3:$K$15,2,FALSE)&amp;VLOOKUP(コンビ!N554,コード表!$M$3:$N$34,2,FALSE))</f>
        <v/>
      </c>
      <c r="F550" s="18"/>
      <c r="G550" s="18"/>
      <c r="H550" s="18" t="str">
        <f>IF(ISERROR(VLOOKUP(コンビ!O554,コード表!$S$3:$T$11,2,FALSE)),"",VLOOKUP(コンビ!O554,コード表!$S$3:$T$11,2,FALSE))</f>
        <v/>
      </c>
      <c r="I550" s="18" t="str">
        <f>IF(ISERROR(VLOOKUP(コンビ!P554,コード表!$D$3:$E$7,2,FALSE)&amp;VLOOKUP(コンビ!Q554,コード表!$G$3:$H$67,2,FALSE)&amp;VLOOKUP(コンビ!R554,コード表!$J$3:$K$15,2,FALSE)&amp;VLOOKUP(コンビ!S554,コード表!$M$3:$N$34,2,FALSE)),"",VLOOKUP(コンビ!P554,コード表!$D$3:$E$7,2,FALSE)&amp;VLOOKUP(コンビ!Q554,コード表!$G$3:$H$67,2,FALSE)&amp;VLOOKUP(コンビ!R554,コード表!$J$3:$K$15,2,FALSE)&amp;VLOOKUP(コンビ!S554,コード表!$M$3:$N$34,2,FALSE))</f>
        <v/>
      </c>
      <c r="J550" s="8">
        <f>コンビ!T554</f>
        <v>0</v>
      </c>
      <c r="K550" s="8" t="str">
        <f>IF(ISERROR(VLOOKUP(コンビ!U554,コード表!$P$3:$Q$52,2,FALSE)),"",VLOOKUP(コンビ!U554,コード表!$P$3:$Q$52,2,FALSE))</f>
        <v/>
      </c>
    </row>
    <row r="551" spans="1:11" ht="20.100000000000001" customHeight="1" x14ac:dyDescent="0.15">
      <c r="A551" s="8">
        <v>712</v>
      </c>
      <c r="B551" s="18" t="b">
        <f>IF(コンビ!B555="出",IF(ISERROR(VLOOKUP(コンビ!C555,コード表!$D$3:$E$7,2,FALSE)&amp;VLOOKUP(コンビ!D555,コード表!$G$3:$H$67,2,FALSE)&amp;VLOOKUP(コンビ!E555,コード表!$J$3:$K$15,2,FALSE)&amp;VLOOKUP(コンビ!F555,コード表!$M$3:$N$34,2,FALSE)),"",VLOOKUP(コンビ!C555,コード表!$D$3:$E$7,2,FALSE)&amp;VLOOKUP(コンビ!D555,コード表!$G$3:$H$67,2,FALSE)&amp;VLOOKUP(コンビ!E555,コード表!$J$3:$K$15,2,FALSE)&amp;VLOOKUP(コンビ!F555,コード表!$M$3:$N$34,2,FALSE)))</f>
        <v>0</v>
      </c>
      <c r="C551" s="11" t="str">
        <f>コンビ!I555&amp;" "&amp;コンビ!J555</f>
        <v xml:space="preserve"> </v>
      </c>
      <c r="D551" s="17" t="str">
        <f>コンビ!G555&amp;" "&amp;コンビ!H555</f>
        <v xml:space="preserve"> </v>
      </c>
      <c r="E551" s="18" t="str">
        <f>IF(ISERROR(VLOOKUP(コンビ!K555,コード表!$D$3:$E$7,2,FALSE)&amp;VLOOKUP(コンビ!L555,コード表!$G$3:$H$67,2,FALSE)&amp;VLOOKUP(コンビ!M555,コード表!$J$3:$K$15,2,FALSE)&amp;VLOOKUP(コンビ!N555,コード表!$M$3:$N$34,2,FALSE)),"",VLOOKUP(コンビ!K555,コード表!$D$3:$E$7,2,FALSE)&amp;VLOOKUP(コンビ!L555,コード表!$G$3:$H$67,2,FALSE)&amp;VLOOKUP(コンビ!M555,コード表!$J$3:$K$15,2,FALSE)&amp;VLOOKUP(コンビ!N555,コード表!$M$3:$N$34,2,FALSE))</f>
        <v/>
      </c>
      <c r="F551" s="18"/>
      <c r="G551" s="18"/>
      <c r="H551" s="18" t="str">
        <f>IF(ISERROR(VLOOKUP(コンビ!O555,コード表!$S$3:$T$11,2,FALSE)),"",VLOOKUP(コンビ!O555,コード表!$S$3:$T$11,2,FALSE))</f>
        <v/>
      </c>
      <c r="I551" s="18" t="str">
        <f>IF(ISERROR(VLOOKUP(コンビ!P555,コード表!$D$3:$E$7,2,FALSE)&amp;VLOOKUP(コンビ!Q555,コード表!$G$3:$H$67,2,FALSE)&amp;VLOOKUP(コンビ!R555,コード表!$J$3:$K$15,2,FALSE)&amp;VLOOKUP(コンビ!S555,コード表!$M$3:$N$34,2,FALSE)),"",VLOOKUP(コンビ!P555,コード表!$D$3:$E$7,2,FALSE)&amp;VLOOKUP(コンビ!Q555,コード表!$G$3:$H$67,2,FALSE)&amp;VLOOKUP(コンビ!R555,コード表!$J$3:$K$15,2,FALSE)&amp;VLOOKUP(コンビ!S555,コード表!$M$3:$N$34,2,FALSE))</f>
        <v/>
      </c>
      <c r="J551" s="8">
        <f>コンビ!T555</f>
        <v>0</v>
      </c>
      <c r="K551" s="8" t="str">
        <f>IF(ISERROR(VLOOKUP(コンビ!U555,コード表!$P$3:$Q$52,2,FALSE)),"",VLOOKUP(コンビ!U555,コード表!$P$3:$Q$52,2,FALSE))</f>
        <v/>
      </c>
    </row>
    <row r="552" spans="1:11" ht="20.100000000000001" customHeight="1" x14ac:dyDescent="0.15">
      <c r="A552" s="8">
        <v>712</v>
      </c>
      <c r="B552" s="18" t="b">
        <f>IF(コンビ!B556="出",IF(ISERROR(VLOOKUP(コンビ!C556,コード表!$D$3:$E$7,2,FALSE)&amp;VLOOKUP(コンビ!D556,コード表!$G$3:$H$67,2,FALSE)&amp;VLOOKUP(コンビ!E556,コード表!$J$3:$K$15,2,FALSE)&amp;VLOOKUP(コンビ!F556,コード表!$M$3:$N$34,2,FALSE)),"",VLOOKUP(コンビ!C556,コード表!$D$3:$E$7,2,FALSE)&amp;VLOOKUP(コンビ!D556,コード表!$G$3:$H$67,2,FALSE)&amp;VLOOKUP(コンビ!E556,コード表!$J$3:$K$15,2,FALSE)&amp;VLOOKUP(コンビ!F556,コード表!$M$3:$N$34,2,FALSE)))</f>
        <v>0</v>
      </c>
      <c r="C552" s="11" t="str">
        <f>コンビ!I556&amp;" "&amp;コンビ!J556</f>
        <v xml:space="preserve"> </v>
      </c>
      <c r="D552" s="17" t="str">
        <f>コンビ!G556&amp;" "&amp;コンビ!H556</f>
        <v xml:space="preserve"> </v>
      </c>
      <c r="E552" s="18" t="str">
        <f>IF(ISERROR(VLOOKUP(コンビ!K556,コード表!$D$3:$E$7,2,FALSE)&amp;VLOOKUP(コンビ!L556,コード表!$G$3:$H$67,2,FALSE)&amp;VLOOKUP(コンビ!M556,コード表!$J$3:$K$15,2,FALSE)&amp;VLOOKUP(コンビ!N556,コード表!$M$3:$N$34,2,FALSE)),"",VLOOKUP(コンビ!K556,コード表!$D$3:$E$7,2,FALSE)&amp;VLOOKUP(コンビ!L556,コード表!$G$3:$H$67,2,FALSE)&amp;VLOOKUP(コンビ!M556,コード表!$J$3:$K$15,2,FALSE)&amp;VLOOKUP(コンビ!N556,コード表!$M$3:$N$34,2,FALSE))</f>
        <v/>
      </c>
      <c r="F552" s="18"/>
      <c r="G552" s="18"/>
      <c r="H552" s="18" t="str">
        <f>IF(ISERROR(VLOOKUP(コンビ!O556,コード表!$S$3:$T$11,2,FALSE)),"",VLOOKUP(コンビ!O556,コード表!$S$3:$T$11,2,FALSE))</f>
        <v/>
      </c>
      <c r="I552" s="18" t="str">
        <f>IF(ISERROR(VLOOKUP(コンビ!P556,コード表!$D$3:$E$7,2,FALSE)&amp;VLOOKUP(コンビ!Q556,コード表!$G$3:$H$67,2,FALSE)&amp;VLOOKUP(コンビ!R556,コード表!$J$3:$K$15,2,FALSE)&amp;VLOOKUP(コンビ!S556,コード表!$M$3:$N$34,2,FALSE)),"",VLOOKUP(コンビ!P556,コード表!$D$3:$E$7,2,FALSE)&amp;VLOOKUP(コンビ!Q556,コード表!$G$3:$H$67,2,FALSE)&amp;VLOOKUP(コンビ!R556,コード表!$J$3:$K$15,2,FALSE)&amp;VLOOKUP(コンビ!S556,コード表!$M$3:$N$34,2,FALSE))</f>
        <v/>
      </c>
      <c r="J552" s="8">
        <f>コンビ!T556</f>
        <v>0</v>
      </c>
      <c r="K552" s="8" t="str">
        <f>IF(ISERROR(VLOOKUP(コンビ!U556,コード表!$P$3:$Q$52,2,FALSE)),"",VLOOKUP(コンビ!U556,コード表!$P$3:$Q$52,2,FALSE))</f>
        <v/>
      </c>
    </row>
    <row r="553" spans="1:11" ht="20.100000000000001" customHeight="1" x14ac:dyDescent="0.15">
      <c r="A553" s="8">
        <v>712</v>
      </c>
      <c r="B553" s="18" t="b">
        <f>IF(コンビ!B557="出",IF(ISERROR(VLOOKUP(コンビ!C557,コード表!$D$3:$E$7,2,FALSE)&amp;VLOOKUP(コンビ!D557,コード表!$G$3:$H$67,2,FALSE)&amp;VLOOKUP(コンビ!E557,コード表!$J$3:$K$15,2,FALSE)&amp;VLOOKUP(コンビ!F557,コード表!$M$3:$N$34,2,FALSE)),"",VLOOKUP(コンビ!C557,コード表!$D$3:$E$7,2,FALSE)&amp;VLOOKUP(コンビ!D557,コード表!$G$3:$H$67,2,FALSE)&amp;VLOOKUP(コンビ!E557,コード表!$J$3:$K$15,2,FALSE)&amp;VLOOKUP(コンビ!F557,コード表!$M$3:$N$34,2,FALSE)))</f>
        <v>0</v>
      </c>
      <c r="C553" s="11" t="str">
        <f>コンビ!I557&amp;" "&amp;コンビ!J557</f>
        <v xml:space="preserve"> </v>
      </c>
      <c r="D553" s="17" t="str">
        <f>コンビ!G557&amp;" "&amp;コンビ!H557</f>
        <v xml:space="preserve"> </v>
      </c>
      <c r="E553" s="18" t="str">
        <f>IF(ISERROR(VLOOKUP(コンビ!K557,コード表!$D$3:$E$7,2,FALSE)&amp;VLOOKUP(コンビ!L557,コード表!$G$3:$H$67,2,FALSE)&amp;VLOOKUP(コンビ!M557,コード表!$J$3:$K$15,2,FALSE)&amp;VLOOKUP(コンビ!N557,コード表!$M$3:$N$34,2,FALSE)),"",VLOOKUP(コンビ!K557,コード表!$D$3:$E$7,2,FALSE)&amp;VLOOKUP(コンビ!L557,コード表!$G$3:$H$67,2,FALSE)&amp;VLOOKUP(コンビ!M557,コード表!$J$3:$K$15,2,FALSE)&amp;VLOOKUP(コンビ!N557,コード表!$M$3:$N$34,2,FALSE))</f>
        <v/>
      </c>
      <c r="F553" s="18"/>
      <c r="G553" s="18"/>
      <c r="H553" s="18" t="str">
        <f>IF(ISERROR(VLOOKUP(コンビ!O557,コード表!$S$3:$T$11,2,FALSE)),"",VLOOKUP(コンビ!O557,コード表!$S$3:$T$11,2,FALSE))</f>
        <v/>
      </c>
      <c r="I553" s="18" t="str">
        <f>IF(ISERROR(VLOOKUP(コンビ!P557,コード表!$D$3:$E$7,2,FALSE)&amp;VLOOKUP(コンビ!Q557,コード表!$G$3:$H$67,2,FALSE)&amp;VLOOKUP(コンビ!R557,コード表!$J$3:$K$15,2,FALSE)&amp;VLOOKUP(コンビ!S557,コード表!$M$3:$N$34,2,FALSE)),"",VLOOKUP(コンビ!P557,コード表!$D$3:$E$7,2,FALSE)&amp;VLOOKUP(コンビ!Q557,コード表!$G$3:$H$67,2,FALSE)&amp;VLOOKUP(コンビ!R557,コード表!$J$3:$K$15,2,FALSE)&amp;VLOOKUP(コンビ!S557,コード表!$M$3:$N$34,2,FALSE))</f>
        <v/>
      </c>
      <c r="J553" s="8">
        <f>コンビ!T557</f>
        <v>0</v>
      </c>
      <c r="K553" s="8" t="str">
        <f>IF(ISERROR(VLOOKUP(コンビ!U557,コード表!$P$3:$Q$52,2,FALSE)),"",VLOOKUP(コンビ!U557,コード表!$P$3:$Q$52,2,FALSE))</f>
        <v/>
      </c>
    </row>
    <row r="554" spans="1:11" ht="20.100000000000001" customHeight="1" x14ac:dyDescent="0.15">
      <c r="A554" s="8">
        <v>712</v>
      </c>
      <c r="B554" s="18" t="b">
        <f>IF(コンビ!B558="出",IF(ISERROR(VLOOKUP(コンビ!C558,コード表!$D$3:$E$7,2,FALSE)&amp;VLOOKUP(コンビ!D558,コード表!$G$3:$H$67,2,FALSE)&amp;VLOOKUP(コンビ!E558,コード表!$J$3:$K$15,2,FALSE)&amp;VLOOKUP(コンビ!F558,コード表!$M$3:$N$34,2,FALSE)),"",VLOOKUP(コンビ!C558,コード表!$D$3:$E$7,2,FALSE)&amp;VLOOKUP(コンビ!D558,コード表!$G$3:$H$67,2,FALSE)&amp;VLOOKUP(コンビ!E558,コード表!$J$3:$K$15,2,FALSE)&amp;VLOOKUP(コンビ!F558,コード表!$M$3:$N$34,2,FALSE)))</f>
        <v>0</v>
      </c>
      <c r="C554" s="11" t="str">
        <f>コンビ!I558&amp;" "&amp;コンビ!J558</f>
        <v xml:space="preserve"> </v>
      </c>
      <c r="D554" s="17" t="str">
        <f>コンビ!G558&amp;" "&amp;コンビ!H558</f>
        <v xml:space="preserve"> </v>
      </c>
      <c r="E554" s="18" t="str">
        <f>IF(ISERROR(VLOOKUP(コンビ!K558,コード表!$D$3:$E$7,2,FALSE)&amp;VLOOKUP(コンビ!L558,コード表!$G$3:$H$67,2,FALSE)&amp;VLOOKUP(コンビ!M558,コード表!$J$3:$K$15,2,FALSE)&amp;VLOOKUP(コンビ!N558,コード表!$M$3:$N$34,2,FALSE)),"",VLOOKUP(コンビ!K558,コード表!$D$3:$E$7,2,FALSE)&amp;VLOOKUP(コンビ!L558,コード表!$G$3:$H$67,2,FALSE)&amp;VLOOKUP(コンビ!M558,コード表!$J$3:$K$15,2,FALSE)&amp;VLOOKUP(コンビ!N558,コード表!$M$3:$N$34,2,FALSE))</f>
        <v/>
      </c>
      <c r="F554" s="18"/>
      <c r="G554" s="18"/>
      <c r="H554" s="18" t="str">
        <f>IF(ISERROR(VLOOKUP(コンビ!O558,コード表!$S$3:$T$11,2,FALSE)),"",VLOOKUP(コンビ!O558,コード表!$S$3:$T$11,2,FALSE))</f>
        <v/>
      </c>
      <c r="I554" s="18" t="str">
        <f>IF(ISERROR(VLOOKUP(コンビ!P558,コード表!$D$3:$E$7,2,FALSE)&amp;VLOOKUP(コンビ!Q558,コード表!$G$3:$H$67,2,FALSE)&amp;VLOOKUP(コンビ!R558,コード表!$J$3:$K$15,2,FALSE)&amp;VLOOKUP(コンビ!S558,コード表!$M$3:$N$34,2,FALSE)),"",VLOOKUP(コンビ!P558,コード表!$D$3:$E$7,2,FALSE)&amp;VLOOKUP(コンビ!Q558,コード表!$G$3:$H$67,2,FALSE)&amp;VLOOKUP(コンビ!R558,コード表!$J$3:$K$15,2,FALSE)&amp;VLOOKUP(コンビ!S558,コード表!$M$3:$N$34,2,FALSE))</f>
        <v/>
      </c>
      <c r="J554" s="8">
        <f>コンビ!T558</f>
        <v>0</v>
      </c>
      <c r="K554" s="8" t="str">
        <f>IF(ISERROR(VLOOKUP(コンビ!U558,コード表!$P$3:$Q$52,2,FALSE)),"",VLOOKUP(コンビ!U558,コード表!$P$3:$Q$52,2,FALSE))</f>
        <v/>
      </c>
    </row>
    <row r="555" spans="1:11" ht="20.100000000000001" customHeight="1" x14ac:dyDescent="0.15">
      <c r="A555" s="8">
        <v>712</v>
      </c>
      <c r="B555" s="18" t="b">
        <f>IF(コンビ!B559="出",IF(ISERROR(VLOOKUP(コンビ!C559,コード表!$D$3:$E$7,2,FALSE)&amp;VLOOKUP(コンビ!D559,コード表!$G$3:$H$67,2,FALSE)&amp;VLOOKUP(コンビ!E559,コード表!$J$3:$K$15,2,FALSE)&amp;VLOOKUP(コンビ!F559,コード表!$M$3:$N$34,2,FALSE)),"",VLOOKUP(コンビ!C559,コード表!$D$3:$E$7,2,FALSE)&amp;VLOOKUP(コンビ!D559,コード表!$G$3:$H$67,2,FALSE)&amp;VLOOKUP(コンビ!E559,コード表!$J$3:$K$15,2,FALSE)&amp;VLOOKUP(コンビ!F559,コード表!$M$3:$N$34,2,FALSE)))</f>
        <v>0</v>
      </c>
      <c r="C555" s="11" t="str">
        <f>コンビ!I559&amp;" "&amp;コンビ!J559</f>
        <v xml:space="preserve"> </v>
      </c>
      <c r="D555" s="17" t="str">
        <f>コンビ!G559&amp;" "&amp;コンビ!H559</f>
        <v xml:space="preserve"> </v>
      </c>
      <c r="E555" s="18" t="str">
        <f>IF(ISERROR(VLOOKUP(コンビ!K559,コード表!$D$3:$E$7,2,FALSE)&amp;VLOOKUP(コンビ!L559,コード表!$G$3:$H$67,2,FALSE)&amp;VLOOKUP(コンビ!M559,コード表!$J$3:$K$15,2,FALSE)&amp;VLOOKUP(コンビ!N559,コード表!$M$3:$N$34,2,FALSE)),"",VLOOKUP(コンビ!K559,コード表!$D$3:$E$7,2,FALSE)&amp;VLOOKUP(コンビ!L559,コード表!$G$3:$H$67,2,FALSE)&amp;VLOOKUP(コンビ!M559,コード表!$J$3:$K$15,2,FALSE)&amp;VLOOKUP(コンビ!N559,コード表!$M$3:$N$34,2,FALSE))</f>
        <v/>
      </c>
      <c r="F555" s="18"/>
      <c r="G555" s="18"/>
      <c r="H555" s="18" t="str">
        <f>IF(ISERROR(VLOOKUP(コンビ!O559,コード表!$S$3:$T$11,2,FALSE)),"",VLOOKUP(コンビ!O559,コード表!$S$3:$T$11,2,FALSE))</f>
        <v/>
      </c>
      <c r="I555" s="18" t="str">
        <f>IF(ISERROR(VLOOKUP(コンビ!P559,コード表!$D$3:$E$7,2,FALSE)&amp;VLOOKUP(コンビ!Q559,コード表!$G$3:$H$67,2,FALSE)&amp;VLOOKUP(コンビ!R559,コード表!$J$3:$K$15,2,FALSE)&amp;VLOOKUP(コンビ!S559,コード表!$M$3:$N$34,2,FALSE)),"",VLOOKUP(コンビ!P559,コード表!$D$3:$E$7,2,FALSE)&amp;VLOOKUP(コンビ!Q559,コード表!$G$3:$H$67,2,FALSE)&amp;VLOOKUP(コンビ!R559,コード表!$J$3:$K$15,2,FALSE)&amp;VLOOKUP(コンビ!S559,コード表!$M$3:$N$34,2,FALSE))</f>
        <v/>
      </c>
      <c r="J555" s="8">
        <f>コンビ!T559</f>
        <v>0</v>
      </c>
      <c r="K555" s="8" t="str">
        <f>IF(ISERROR(VLOOKUP(コンビ!U559,コード表!$P$3:$Q$52,2,FALSE)),"",VLOOKUP(コンビ!U559,コード表!$P$3:$Q$52,2,FALSE))</f>
        <v/>
      </c>
    </row>
    <row r="556" spans="1:11" ht="20.100000000000001" customHeight="1" x14ac:dyDescent="0.15">
      <c r="A556" s="8">
        <v>712</v>
      </c>
      <c r="B556" s="18" t="b">
        <f>IF(コンビ!B560="出",IF(ISERROR(VLOOKUP(コンビ!C560,コード表!$D$3:$E$7,2,FALSE)&amp;VLOOKUP(コンビ!D560,コード表!$G$3:$H$67,2,FALSE)&amp;VLOOKUP(コンビ!E560,コード表!$J$3:$K$15,2,FALSE)&amp;VLOOKUP(コンビ!F560,コード表!$M$3:$N$34,2,FALSE)),"",VLOOKUP(コンビ!C560,コード表!$D$3:$E$7,2,FALSE)&amp;VLOOKUP(コンビ!D560,コード表!$G$3:$H$67,2,FALSE)&amp;VLOOKUP(コンビ!E560,コード表!$J$3:$K$15,2,FALSE)&amp;VLOOKUP(コンビ!F560,コード表!$M$3:$N$34,2,FALSE)))</f>
        <v>0</v>
      </c>
      <c r="C556" s="11" t="str">
        <f>コンビ!I560&amp;" "&amp;コンビ!J560</f>
        <v xml:space="preserve"> </v>
      </c>
      <c r="D556" s="17" t="str">
        <f>コンビ!G560&amp;" "&amp;コンビ!H560</f>
        <v xml:space="preserve"> </v>
      </c>
      <c r="E556" s="18" t="str">
        <f>IF(ISERROR(VLOOKUP(コンビ!K560,コード表!$D$3:$E$7,2,FALSE)&amp;VLOOKUP(コンビ!L560,コード表!$G$3:$H$67,2,FALSE)&amp;VLOOKUP(コンビ!M560,コード表!$J$3:$K$15,2,FALSE)&amp;VLOOKUP(コンビ!N560,コード表!$M$3:$N$34,2,FALSE)),"",VLOOKUP(コンビ!K560,コード表!$D$3:$E$7,2,FALSE)&amp;VLOOKUP(コンビ!L560,コード表!$G$3:$H$67,2,FALSE)&amp;VLOOKUP(コンビ!M560,コード表!$J$3:$K$15,2,FALSE)&amp;VLOOKUP(コンビ!N560,コード表!$M$3:$N$34,2,FALSE))</f>
        <v/>
      </c>
      <c r="F556" s="18"/>
      <c r="G556" s="18"/>
      <c r="H556" s="18" t="str">
        <f>IF(ISERROR(VLOOKUP(コンビ!O560,コード表!$S$3:$T$11,2,FALSE)),"",VLOOKUP(コンビ!O560,コード表!$S$3:$T$11,2,FALSE))</f>
        <v/>
      </c>
      <c r="I556" s="18" t="str">
        <f>IF(ISERROR(VLOOKUP(コンビ!P560,コード表!$D$3:$E$7,2,FALSE)&amp;VLOOKUP(コンビ!Q560,コード表!$G$3:$H$67,2,FALSE)&amp;VLOOKUP(コンビ!R560,コード表!$J$3:$K$15,2,FALSE)&amp;VLOOKUP(コンビ!S560,コード表!$M$3:$N$34,2,FALSE)),"",VLOOKUP(コンビ!P560,コード表!$D$3:$E$7,2,FALSE)&amp;VLOOKUP(コンビ!Q560,コード表!$G$3:$H$67,2,FALSE)&amp;VLOOKUP(コンビ!R560,コード表!$J$3:$K$15,2,FALSE)&amp;VLOOKUP(コンビ!S560,コード表!$M$3:$N$34,2,FALSE))</f>
        <v/>
      </c>
      <c r="J556" s="8">
        <f>コンビ!T560</f>
        <v>0</v>
      </c>
      <c r="K556" s="8" t="str">
        <f>IF(ISERROR(VLOOKUP(コンビ!U560,コード表!$P$3:$Q$52,2,FALSE)),"",VLOOKUP(コンビ!U560,コード表!$P$3:$Q$52,2,FALSE))</f>
        <v/>
      </c>
    </row>
    <row r="557" spans="1:11" ht="20.100000000000001" customHeight="1" x14ac:dyDescent="0.15">
      <c r="A557" s="8">
        <v>712</v>
      </c>
      <c r="B557" s="18" t="b">
        <f>IF(コンビ!B561="出",IF(ISERROR(VLOOKUP(コンビ!C561,コード表!$D$3:$E$7,2,FALSE)&amp;VLOOKUP(コンビ!D561,コード表!$G$3:$H$67,2,FALSE)&amp;VLOOKUP(コンビ!E561,コード表!$J$3:$K$15,2,FALSE)&amp;VLOOKUP(コンビ!F561,コード表!$M$3:$N$34,2,FALSE)),"",VLOOKUP(コンビ!C561,コード表!$D$3:$E$7,2,FALSE)&amp;VLOOKUP(コンビ!D561,コード表!$G$3:$H$67,2,FALSE)&amp;VLOOKUP(コンビ!E561,コード表!$J$3:$K$15,2,FALSE)&amp;VLOOKUP(コンビ!F561,コード表!$M$3:$N$34,2,FALSE)))</f>
        <v>0</v>
      </c>
      <c r="C557" s="11" t="str">
        <f>コンビ!I561&amp;" "&amp;コンビ!J561</f>
        <v xml:space="preserve"> </v>
      </c>
      <c r="D557" s="17" t="str">
        <f>コンビ!G561&amp;" "&amp;コンビ!H561</f>
        <v xml:space="preserve"> </v>
      </c>
      <c r="E557" s="18" t="str">
        <f>IF(ISERROR(VLOOKUP(コンビ!K561,コード表!$D$3:$E$7,2,FALSE)&amp;VLOOKUP(コンビ!L561,コード表!$G$3:$H$67,2,FALSE)&amp;VLOOKUP(コンビ!M561,コード表!$J$3:$K$15,2,FALSE)&amp;VLOOKUP(コンビ!N561,コード表!$M$3:$N$34,2,FALSE)),"",VLOOKUP(コンビ!K561,コード表!$D$3:$E$7,2,FALSE)&amp;VLOOKUP(コンビ!L561,コード表!$G$3:$H$67,2,FALSE)&amp;VLOOKUP(コンビ!M561,コード表!$J$3:$K$15,2,FALSE)&amp;VLOOKUP(コンビ!N561,コード表!$M$3:$N$34,2,FALSE))</f>
        <v/>
      </c>
      <c r="F557" s="18"/>
      <c r="G557" s="18"/>
      <c r="H557" s="18" t="str">
        <f>IF(ISERROR(VLOOKUP(コンビ!O561,コード表!$S$3:$T$11,2,FALSE)),"",VLOOKUP(コンビ!O561,コード表!$S$3:$T$11,2,FALSE))</f>
        <v/>
      </c>
      <c r="I557" s="18" t="str">
        <f>IF(ISERROR(VLOOKUP(コンビ!P561,コード表!$D$3:$E$7,2,FALSE)&amp;VLOOKUP(コンビ!Q561,コード表!$G$3:$H$67,2,FALSE)&amp;VLOOKUP(コンビ!R561,コード表!$J$3:$K$15,2,FALSE)&amp;VLOOKUP(コンビ!S561,コード表!$M$3:$N$34,2,FALSE)),"",VLOOKUP(コンビ!P561,コード表!$D$3:$E$7,2,FALSE)&amp;VLOOKUP(コンビ!Q561,コード表!$G$3:$H$67,2,FALSE)&amp;VLOOKUP(コンビ!R561,コード表!$J$3:$K$15,2,FALSE)&amp;VLOOKUP(コンビ!S561,コード表!$M$3:$N$34,2,FALSE))</f>
        <v/>
      </c>
      <c r="J557" s="8">
        <f>コンビ!T561</f>
        <v>0</v>
      </c>
      <c r="K557" s="8" t="str">
        <f>IF(ISERROR(VLOOKUP(コンビ!U561,コード表!$P$3:$Q$52,2,FALSE)),"",VLOOKUP(コンビ!U561,コード表!$P$3:$Q$52,2,FALSE))</f>
        <v/>
      </c>
    </row>
    <row r="558" spans="1:11" ht="20.100000000000001" customHeight="1" x14ac:dyDescent="0.15">
      <c r="A558" s="8">
        <v>712</v>
      </c>
      <c r="B558" s="18" t="b">
        <f>IF(コンビ!B562="出",IF(ISERROR(VLOOKUP(コンビ!C562,コード表!$D$3:$E$7,2,FALSE)&amp;VLOOKUP(コンビ!D562,コード表!$G$3:$H$67,2,FALSE)&amp;VLOOKUP(コンビ!E562,コード表!$J$3:$K$15,2,FALSE)&amp;VLOOKUP(コンビ!F562,コード表!$M$3:$N$34,2,FALSE)),"",VLOOKUP(コンビ!C562,コード表!$D$3:$E$7,2,FALSE)&amp;VLOOKUP(コンビ!D562,コード表!$G$3:$H$67,2,FALSE)&amp;VLOOKUP(コンビ!E562,コード表!$J$3:$K$15,2,FALSE)&amp;VLOOKUP(コンビ!F562,コード表!$M$3:$N$34,2,FALSE)))</f>
        <v>0</v>
      </c>
      <c r="C558" s="11" t="str">
        <f>コンビ!I562&amp;" "&amp;コンビ!J562</f>
        <v xml:space="preserve"> </v>
      </c>
      <c r="D558" s="17" t="str">
        <f>コンビ!G562&amp;" "&amp;コンビ!H562</f>
        <v xml:space="preserve"> </v>
      </c>
      <c r="E558" s="18" t="str">
        <f>IF(ISERROR(VLOOKUP(コンビ!K562,コード表!$D$3:$E$7,2,FALSE)&amp;VLOOKUP(コンビ!L562,コード表!$G$3:$H$67,2,FALSE)&amp;VLOOKUP(コンビ!M562,コード表!$J$3:$K$15,2,FALSE)&amp;VLOOKUP(コンビ!N562,コード表!$M$3:$N$34,2,FALSE)),"",VLOOKUP(コンビ!K562,コード表!$D$3:$E$7,2,FALSE)&amp;VLOOKUP(コンビ!L562,コード表!$G$3:$H$67,2,FALSE)&amp;VLOOKUP(コンビ!M562,コード表!$J$3:$K$15,2,FALSE)&amp;VLOOKUP(コンビ!N562,コード表!$M$3:$N$34,2,FALSE))</f>
        <v/>
      </c>
      <c r="F558" s="18"/>
      <c r="G558" s="18"/>
      <c r="H558" s="18" t="str">
        <f>IF(ISERROR(VLOOKUP(コンビ!O562,コード表!$S$3:$T$11,2,FALSE)),"",VLOOKUP(コンビ!O562,コード表!$S$3:$T$11,2,FALSE))</f>
        <v/>
      </c>
      <c r="I558" s="18" t="str">
        <f>IF(ISERROR(VLOOKUP(コンビ!P562,コード表!$D$3:$E$7,2,FALSE)&amp;VLOOKUP(コンビ!Q562,コード表!$G$3:$H$67,2,FALSE)&amp;VLOOKUP(コンビ!R562,コード表!$J$3:$K$15,2,FALSE)&amp;VLOOKUP(コンビ!S562,コード表!$M$3:$N$34,2,FALSE)),"",VLOOKUP(コンビ!P562,コード表!$D$3:$E$7,2,FALSE)&amp;VLOOKUP(コンビ!Q562,コード表!$G$3:$H$67,2,FALSE)&amp;VLOOKUP(コンビ!R562,コード表!$J$3:$K$15,2,FALSE)&amp;VLOOKUP(コンビ!S562,コード表!$M$3:$N$34,2,FALSE))</f>
        <v/>
      </c>
      <c r="J558" s="8">
        <f>コンビ!T562</f>
        <v>0</v>
      </c>
      <c r="K558" s="8" t="str">
        <f>IF(ISERROR(VLOOKUP(コンビ!U562,コード表!$P$3:$Q$52,2,FALSE)),"",VLOOKUP(コンビ!U562,コード表!$P$3:$Q$52,2,FALSE))</f>
        <v/>
      </c>
    </row>
    <row r="559" spans="1:11" ht="20.100000000000001" customHeight="1" x14ac:dyDescent="0.15">
      <c r="A559" s="8">
        <v>712</v>
      </c>
      <c r="B559" s="18" t="b">
        <f>IF(コンビ!B563="出",IF(ISERROR(VLOOKUP(コンビ!C563,コード表!$D$3:$E$7,2,FALSE)&amp;VLOOKUP(コンビ!D563,コード表!$G$3:$H$67,2,FALSE)&amp;VLOOKUP(コンビ!E563,コード表!$J$3:$K$15,2,FALSE)&amp;VLOOKUP(コンビ!F563,コード表!$M$3:$N$34,2,FALSE)),"",VLOOKUP(コンビ!C563,コード表!$D$3:$E$7,2,FALSE)&amp;VLOOKUP(コンビ!D563,コード表!$G$3:$H$67,2,FALSE)&amp;VLOOKUP(コンビ!E563,コード表!$J$3:$K$15,2,FALSE)&amp;VLOOKUP(コンビ!F563,コード表!$M$3:$N$34,2,FALSE)))</f>
        <v>0</v>
      </c>
      <c r="C559" s="11" t="str">
        <f>コンビ!I563&amp;" "&amp;コンビ!J563</f>
        <v xml:space="preserve"> </v>
      </c>
      <c r="D559" s="17" t="str">
        <f>コンビ!G563&amp;" "&amp;コンビ!H563</f>
        <v xml:space="preserve"> </v>
      </c>
      <c r="E559" s="18" t="str">
        <f>IF(ISERROR(VLOOKUP(コンビ!K563,コード表!$D$3:$E$7,2,FALSE)&amp;VLOOKUP(コンビ!L563,コード表!$G$3:$H$67,2,FALSE)&amp;VLOOKUP(コンビ!M563,コード表!$J$3:$K$15,2,FALSE)&amp;VLOOKUP(コンビ!N563,コード表!$M$3:$N$34,2,FALSE)),"",VLOOKUP(コンビ!K563,コード表!$D$3:$E$7,2,FALSE)&amp;VLOOKUP(コンビ!L563,コード表!$G$3:$H$67,2,FALSE)&amp;VLOOKUP(コンビ!M563,コード表!$J$3:$K$15,2,FALSE)&amp;VLOOKUP(コンビ!N563,コード表!$M$3:$N$34,2,FALSE))</f>
        <v/>
      </c>
      <c r="F559" s="18"/>
      <c r="G559" s="18"/>
      <c r="H559" s="18" t="str">
        <f>IF(ISERROR(VLOOKUP(コンビ!O563,コード表!$S$3:$T$11,2,FALSE)),"",VLOOKUP(コンビ!O563,コード表!$S$3:$T$11,2,FALSE))</f>
        <v/>
      </c>
      <c r="I559" s="18" t="str">
        <f>IF(ISERROR(VLOOKUP(コンビ!P563,コード表!$D$3:$E$7,2,FALSE)&amp;VLOOKUP(コンビ!Q563,コード表!$G$3:$H$67,2,FALSE)&amp;VLOOKUP(コンビ!R563,コード表!$J$3:$K$15,2,FALSE)&amp;VLOOKUP(コンビ!S563,コード表!$M$3:$N$34,2,FALSE)),"",VLOOKUP(コンビ!P563,コード表!$D$3:$E$7,2,FALSE)&amp;VLOOKUP(コンビ!Q563,コード表!$G$3:$H$67,2,FALSE)&amp;VLOOKUP(コンビ!R563,コード表!$J$3:$K$15,2,FALSE)&amp;VLOOKUP(コンビ!S563,コード表!$M$3:$N$34,2,FALSE))</f>
        <v/>
      </c>
      <c r="J559" s="8">
        <f>コンビ!T563</f>
        <v>0</v>
      </c>
      <c r="K559" s="8" t="str">
        <f>IF(ISERROR(VLOOKUP(コンビ!U563,コード表!$P$3:$Q$52,2,FALSE)),"",VLOOKUP(コンビ!U563,コード表!$P$3:$Q$52,2,FALSE))</f>
        <v/>
      </c>
    </row>
    <row r="560" spans="1:11" ht="20.100000000000001" customHeight="1" x14ac:dyDescent="0.15">
      <c r="A560" s="8">
        <v>712</v>
      </c>
      <c r="B560" s="18" t="b">
        <f>IF(コンビ!B564="出",IF(ISERROR(VLOOKUP(コンビ!C564,コード表!$D$3:$E$7,2,FALSE)&amp;VLOOKUP(コンビ!D564,コード表!$G$3:$H$67,2,FALSE)&amp;VLOOKUP(コンビ!E564,コード表!$J$3:$K$15,2,FALSE)&amp;VLOOKUP(コンビ!F564,コード表!$M$3:$N$34,2,FALSE)),"",VLOOKUP(コンビ!C564,コード表!$D$3:$E$7,2,FALSE)&amp;VLOOKUP(コンビ!D564,コード表!$G$3:$H$67,2,FALSE)&amp;VLOOKUP(コンビ!E564,コード表!$J$3:$K$15,2,FALSE)&amp;VLOOKUP(コンビ!F564,コード表!$M$3:$N$34,2,FALSE)))</f>
        <v>0</v>
      </c>
      <c r="C560" s="11" t="str">
        <f>コンビ!I564&amp;" "&amp;コンビ!J564</f>
        <v xml:space="preserve"> </v>
      </c>
      <c r="D560" s="17" t="str">
        <f>コンビ!G564&amp;" "&amp;コンビ!H564</f>
        <v xml:space="preserve"> </v>
      </c>
      <c r="E560" s="18" t="str">
        <f>IF(ISERROR(VLOOKUP(コンビ!K564,コード表!$D$3:$E$7,2,FALSE)&amp;VLOOKUP(コンビ!L564,コード表!$G$3:$H$67,2,FALSE)&amp;VLOOKUP(コンビ!M564,コード表!$J$3:$K$15,2,FALSE)&amp;VLOOKUP(コンビ!N564,コード表!$M$3:$N$34,2,FALSE)),"",VLOOKUP(コンビ!K564,コード表!$D$3:$E$7,2,FALSE)&amp;VLOOKUP(コンビ!L564,コード表!$G$3:$H$67,2,FALSE)&amp;VLOOKUP(コンビ!M564,コード表!$J$3:$K$15,2,FALSE)&amp;VLOOKUP(コンビ!N564,コード表!$M$3:$N$34,2,FALSE))</f>
        <v/>
      </c>
      <c r="F560" s="18"/>
      <c r="G560" s="18"/>
      <c r="H560" s="18" t="str">
        <f>IF(ISERROR(VLOOKUP(コンビ!O564,コード表!$S$3:$T$11,2,FALSE)),"",VLOOKUP(コンビ!O564,コード表!$S$3:$T$11,2,FALSE))</f>
        <v/>
      </c>
      <c r="I560" s="18" t="str">
        <f>IF(ISERROR(VLOOKUP(コンビ!P564,コード表!$D$3:$E$7,2,FALSE)&amp;VLOOKUP(コンビ!Q564,コード表!$G$3:$H$67,2,FALSE)&amp;VLOOKUP(コンビ!R564,コード表!$J$3:$K$15,2,FALSE)&amp;VLOOKUP(コンビ!S564,コード表!$M$3:$N$34,2,FALSE)),"",VLOOKUP(コンビ!P564,コード表!$D$3:$E$7,2,FALSE)&amp;VLOOKUP(コンビ!Q564,コード表!$G$3:$H$67,2,FALSE)&amp;VLOOKUP(コンビ!R564,コード表!$J$3:$K$15,2,FALSE)&amp;VLOOKUP(コンビ!S564,コード表!$M$3:$N$34,2,FALSE))</f>
        <v/>
      </c>
      <c r="J560" s="8">
        <f>コンビ!T564</f>
        <v>0</v>
      </c>
      <c r="K560" s="8" t="str">
        <f>IF(ISERROR(VLOOKUP(コンビ!U564,コード表!$P$3:$Q$52,2,FALSE)),"",VLOOKUP(コンビ!U564,コード表!$P$3:$Q$52,2,FALSE))</f>
        <v/>
      </c>
    </row>
    <row r="561" spans="1:11" ht="20.100000000000001" customHeight="1" x14ac:dyDescent="0.15">
      <c r="A561" s="8">
        <v>712</v>
      </c>
      <c r="B561" s="18" t="b">
        <f>IF(コンビ!B565="出",IF(ISERROR(VLOOKUP(コンビ!C565,コード表!$D$3:$E$7,2,FALSE)&amp;VLOOKUP(コンビ!D565,コード表!$G$3:$H$67,2,FALSE)&amp;VLOOKUP(コンビ!E565,コード表!$J$3:$K$15,2,FALSE)&amp;VLOOKUP(コンビ!F565,コード表!$M$3:$N$34,2,FALSE)),"",VLOOKUP(コンビ!C565,コード表!$D$3:$E$7,2,FALSE)&amp;VLOOKUP(コンビ!D565,コード表!$G$3:$H$67,2,FALSE)&amp;VLOOKUP(コンビ!E565,コード表!$J$3:$K$15,2,FALSE)&amp;VLOOKUP(コンビ!F565,コード表!$M$3:$N$34,2,FALSE)))</f>
        <v>0</v>
      </c>
      <c r="C561" s="11" t="str">
        <f>コンビ!I565&amp;" "&amp;コンビ!J565</f>
        <v xml:space="preserve"> </v>
      </c>
      <c r="D561" s="17" t="str">
        <f>コンビ!G565&amp;" "&amp;コンビ!H565</f>
        <v xml:space="preserve"> </v>
      </c>
      <c r="E561" s="18" t="str">
        <f>IF(ISERROR(VLOOKUP(コンビ!K565,コード表!$D$3:$E$7,2,FALSE)&amp;VLOOKUP(コンビ!L565,コード表!$G$3:$H$67,2,FALSE)&amp;VLOOKUP(コンビ!M565,コード表!$J$3:$K$15,2,FALSE)&amp;VLOOKUP(コンビ!N565,コード表!$M$3:$N$34,2,FALSE)),"",VLOOKUP(コンビ!K565,コード表!$D$3:$E$7,2,FALSE)&amp;VLOOKUP(コンビ!L565,コード表!$G$3:$H$67,2,FALSE)&amp;VLOOKUP(コンビ!M565,コード表!$J$3:$K$15,2,FALSE)&amp;VLOOKUP(コンビ!N565,コード表!$M$3:$N$34,2,FALSE))</f>
        <v/>
      </c>
      <c r="F561" s="18"/>
      <c r="G561" s="18"/>
      <c r="H561" s="18" t="str">
        <f>IF(ISERROR(VLOOKUP(コンビ!O565,コード表!$S$3:$T$11,2,FALSE)),"",VLOOKUP(コンビ!O565,コード表!$S$3:$T$11,2,FALSE))</f>
        <v/>
      </c>
      <c r="I561" s="18" t="str">
        <f>IF(ISERROR(VLOOKUP(コンビ!P565,コード表!$D$3:$E$7,2,FALSE)&amp;VLOOKUP(コンビ!Q565,コード表!$G$3:$H$67,2,FALSE)&amp;VLOOKUP(コンビ!R565,コード表!$J$3:$K$15,2,FALSE)&amp;VLOOKUP(コンビ!S565,コード表!$M$3:$N$34,2,FALSE)),"",VLOOKUP(コンビ!P565,コード表!$D$3:$E$7,2,FALSE)&amp;VLOOKUP(コンビ!Q565,コード表!$G$3:$H$67,2,FALSE)&amp;VLOOKUP(コンビ!R565,コード表!$J$3:$K$15,2,FALSE)&amp;VLOOKUP(コンビ!S565,コード表!$M$3:$N$34,2,FALSE))</f>
        <v/>
      </c>
      <c r="J561" s="8">
        <f>コンビ!T565</f>
        <v>0</v>
      </c>
      <c r="K561" s="8" t="str">
        <f>IF(ISERROR(VLOOKUP(コンビ!U565,コード表!$P$3:$Q$52,2,FALSE)),"",VLOOKUP(コンビ!U565,コード表!$P$3:$Q$52,2,FALSE))</f>
        <v/>
      </c>
    </row>
    <row r="562" spans="1:11" ht="20.100000000000001" customHeight="1" x14ac:dyDescent="0.15">
      <c r="A562" s="8">
        <v>712</v>
      </c>
      <c r="B562" s="18" t="b">
        <f>IF(コンビ!B566="出",IF(ISERROR(VLOOKUP(コンビ!C566,コード表!$D$3:$E$7,2,FALSE)&amp;VLOOKUP(コンビ!D566,コード表!$G$3:$H$67,2,FALSE)&amp;VLOOKUP(コンビ!E566,コード表!$J$3:$K$15,2,FALSE)&amp;VLOOKUP(コンビ!F566,コード表!$M$3:$N$34,2,FALSE)),"",VLOOKUP(コンビ!C566,コード表!$D$3:$E$7,2,FALSE)&amp;VLOOKUP(コンビ!D566,コード表!$G$3:$H$67,2,FALSE)&amp;VLOOKUP(コンビ!E566,コード表!$J$3:$K$15,2,FALSE)&amp;VLOOKUP(コンビ!F566,コード表!$M$3:$N$34,2,FALSE)))</f>
        <v>0</v>
      </c>
      <c r="C562" s="11" t="str">
        <f>コンビ!I566&amp;" "&amp;コンビ!J566</f>
        <v xml:space="preserve"> </v>
      </c>
      <c r="D562" s="17" t="str">
        <f>コンビ!G566&amp;" "&amp;コンビ!H566</f>
        <v xml:space="preserve"> </v>
      </c>
      <c r="E562" s="18" t="str">
        <f>IF(ISERROR(VLOOKUP(コンビ!K566,コード表!$D$3:$E$7,2,FALSE)&amp;VLOOKUP(コンビ!L566,コード表!$G$3:$H$67,2,FALSE)&amp;VLOOKUP(コンビ!M566,コード表!$J$3:$K$15,2,FALSE)&amp;VLOOKUP(コンビ!N566,コード表!$M$3:$N$34,2,FALSE)),"",VLOOKUP(コンビ!K566,コード表!$D$3:$E$7,2,FALSE)&amp;VLOOKUP(コンビ!L566,コード表!$G$3:$H$67,2,FALSE)&amp;VLOOKUP(コンビ!M566,コード表!$J$3:$K$15,2,FALSE)&amp;VLOOKUP(コンビ!N566,コード表!$M$3:$N$34,2,FALSE))</f>
        <v/>
      </c>
      <c r="F562" s="18"/>
      <c r="G562" s="18"/>
      <c r="H562" s="18" t="str">
        <f>IF(ISERROR(VLOOKUP(コンビ!O566,コード表!$S$3:$T$11,2,FALSE)),"",VLOOKUP(コンビ!O566,コード表!$S$3:$T$11,2,FALSE))</f>
        <v/>
      </c>
      <c r="I562" s="18" t="str">
        <f>IF(ISERROR(VLOOKUP(コンビ!P566,コード表!$D$3:$E$7,2,FALSE)&amp;VLOOKUP(コンビ!Q566,コード表!$G$3:$H$67,2,FALSE)&amp;VLOOKUP(コンビ!R566,コード表!$J$3:$K$15,2,FALSE)&amp;VLOOKUP(コンビ!S566,コード表!$M$3:$N$34,2,FALSE)),"",VLOOKUP(コンビ!P566,コード表!$D$3:$E$7,2,FALSE)&amp;VLOOKUP(コンビ!Q566,コード表!$G$3:$H$67,2,FALSE)&amp;VLOOKUP(コンビ!R566,コード表!$J$3:$K$15,2,FALSE)&amp;VLOOKUP(コンビ!S566,コード表!$M$3:$N$34,2,FALSE))</f>
        <v/>
      </c>
      <c r="J562" s="8">
        <f>コンビ!T566</f>
        <v>0</v>
      </c>
      <c r="K562" s="8" t="str">
        <f>IF(ISERROR(VLOOKUP(コンビ!U566,コード表!$P$3:$Q$52,2,FALSE)),"",VLOOKUP(コンビ!U566,コード表!$P$3:$Q$52,2,FALSE))</f>
        <v/>
      </c>
    </row>
    <row r="563" spans="1:11" ht="20.100000000000001" customHeight="1" x14ac:dyDescent="0.15">
      <c r="A563" s="8">
        <v>712</v>
      </c>
      <c r="B563" s="18" t="b">
        <f>IF(コンビ!B567="出",IF(ISERROR(VLOOKUP(コンビ!C567,コード表!$D$3:$E$7,2,FALSE)&amp;VLOOKUP(コンビ!D567,コード表!$G$3:$H$67,2,FALSE)&amp;VLOOKUP(コンビ!E567,コード表!$J$3:$K$15,2,FALSE)&amp;VLOOKUP(コンビ!F567,コード表!$M$3:$N$34,2,FALSE)),"",VLOOKUP(コンビ!C567,コード表!$D$3:$E$7,2,FALSE)&amp;VLOOKUP(コンビ!D567,コード表!$G$3:$H$67,2,FALSE)&amp;VLOOKUP(コンビ!E567,コード表!$J$3:$K$15,2,FALSE)&amp;VLOOKUP(コンビ!F567,コード表!$M$3:$N$34,2,FALSE)))</f>
        <v>0</v>
      </c>
      <c r="C563" s="11" t="str">
        <f>コンビ!I567&amp;" "&amp;コンビ!J567</f>
        <v xml:space="preserve"> </v>
      </c>
      <c r="D563" s="17" t="str">
        <f>コンビ!G567&amp;" "&amp;コンビ!H567</f>
        <v xml:space="preserve"> </v>
      </c>
      <c r="E563" s="18" t="str">
        <f>IF(ISERROR(VLOOKUP(コンビ!K567,コード表!$D$3:$E$7,2,FALSE)&amp;VLOOKUP(コンビ!L567,コード表!$G$3:$H$67,2,FALSE)&amp;VLOOKUP(コンビ!M567,コード表!$J$3:$K$15,2,FALSE)&amp;VLOOKUP(コンビ!N567,コード表!$M$3:$N$34,2,FALSE)),"",VLOOKUP(コンビ!K567,コード表!$D$3:$E$7,2,FALSE)&amp;VLOOKUP(コンビ!L567,コード表!$G$3:$H$67,2,FALSE)&amp;VLOOKUP(コンビ!M567,コード表!$J$3:$K$15,2,FALSE)&amp;VLOOKUP(コンビ!N567,コード表!$M$3:$N$34,2,FALSE))</f>
        <v/>
      </c>
      <c r="F563" s="18"/>
      <c r="G563" s="18"/>
      <c r="H563" s="18" t="str">
        <f>IF(ISERROR(VLOOKUP(コンビ!O567,コード表!$S$3:$T$11,2,FALSE)),"",VLOOKUP(コンビ!O567,コード表!$S$3:$T$11,2,FALSE))</f>
        <v/>
      </c>
      <c r="I563" s="18" t="str">
        <f>IF(ISERROR(VLOOKUP(コンビ!P567,コード表!$D$3:$E$7,2,FALSE)&amp;VLOOKUP(コンビ!Q567,コード表!$G$3:$H$67,2,FALSE)&amp;VLOOKUP(コンビ!R567,コード表!$J$3:$K$15,2,FALSE)&amp;VLOOKUP(コンビ!S567,コード表!$M$3:$N$34,2,FALSE)),"",VLOOKUP(コンビ!P567,コード表!$D$3:$E$7,2,FALSE)&amp;VLOOKUP(コンビ!Q567,コード表!$G$3:$H$67,2,FALSE)&amp;VLOOKUP(コンビ!R567,コード表!$J$3:$K$15,2,FALSE)&amp;VLOOKUP(コンビ!S567,コード表!$M$3:$N$34,2,FALSE))</f>
        <v/>
      </c>
      <c r="J563" s="8">
        <f>コンビ!T567</f>
        <v>0</v>
      </c>
      <c r="K563" s="8" t="str">
        <f>IF(ISERROR(VLOOKUP(コンビ!U567,コード表!$P$3:$Q$52,2,FALSE)),"",VLOOKUP(コンビ!U567,コード表!$P$3:$Q$52,2,FALSE))</f>
        <v/>
      </c>
    </row>
    <row r="564" spans="1:11" ht="20.100000000000001" customHeight="1" x14ac:dyDescent="0.15">
      <c r="A564" s="8">
        <v>712</v>
      </c>
      <c r="B564" s="18" t="b">
        <f>IF(コンビ!B568="出",IF(ISERROR(VLOOKUP(コンビ!C568,コード表!$D$3:$E$7,2,FALSE)&amp;VLOOKUP(コンビ!D568,コード表!$G$3:$H$67,2,FALSE)&amp;VLOOKUP(コンビ!E568,コード表!$J$3:$K$15,2,FALSE)&amp;VLOOKUP(コンビ!F568,コード表!$M$3:$N$34,2,FALSE)),"",VLOOKUP(コンビ!C568,コード表!$D$3:$E$7,2,FALSE)&amp;VLOOKUP(コンビ!D568,コード表!$G$3:$H$67,2,FALSE)&amp;VLOOKUP(コンビ!E568,コード表!$J$3:$K$15,2,FALSE)&amp;VLOOKUP(コンビ!F568,コード表!$M$3:$N$34,2,FALSE)))</f>
        <v>0</v>
      </c>
      <c r="C564" s="11" t="str">
        <f>コンビ!I568&amp;" "&amp;コンビ!J568</f>
        <v xml:space="preserve"> </v>
      </c>
      <c r="D564" s="17" t="str">
        <f>コンビ!G568&amp;" "&amp;コンビ!H568</f>
        <v xml:space="preserve"> </v>
      </c>
      <c r="E564" s="18" t="str">
        <f>IF(ISERROR(VLOOKUP(コンビ!K568,コード表!$D$3:$E$7,2,FALSE)&amp;VLOOKUP(コンビ!L568,コード表!$G$3:$H$67,2,FALSE)&amp;VLOOKUP(コンビ!M568,コード表!$J$3:$K$15,2,FALSE)&amp;VLOOKUP(コンビ!N568,コード表!$M$3:$N$34,2,FALSE)),"",VLOOKUP(コンビ!K568,コード表!$D$3:$E$7,2,FALSE)&amp;VLOOKUP(コンビ!L568,コード表!$G$3:$H$67,2,FALSE)&amp;VLOOKUP(コンビ!M568,コード表!$J$3:$K$15,2,FALSE)&amp;VLOOKUP(コンビ!N568,コード表!$M$3:$N$34,2,FALSE))</f>
        <v/>
      </c>
      <c r="F564" s="18"/>
      <c r="G564" s="18"/>
      <c r="H564" s="18" t="str">
        <f>IF(ISERROR(VLOOKUP(コンビ!O568,コード表!$S$3:$T$11,2,FALSE)),"",VLOOKUP(コンビ!O568,コード表!$S$3:$T$11,2,FALSE))</f>
        <v/>
      </c>
      <c r="I564" s="18" t="str">
        <f>IF(ISERROR(VLOOKUP(コンビ!P568,コード表!$D$3:$E$7,2,FALSE)&amp;VLOOKUP(コンビ!Q568,コード表!$G$3:$H$67,2,FALSE)&amp;VLOOKUP(コンビ!R568,コード表!$J$3:$K$15,2,FALSE)&amp;VLOOKUP(コンビ!S568,コード表!$M$3:$N$34,2,FALSE)),"",VLOOKUP(コンビ!P568,コード表!$D$3:$E$7,2,FALSE)&amp;VLOOKUP(コンビ!Q568,コード表!$G$3:$H$67,2,FALSE)&amp;VLOOKUP(コンビ!R568,コード表!$J$3:$K$15,2,FALSE)&amp;VLOOKUP(コンビ!S568,コード表!$M$3:$N$34,2,FALSE))</f>
        <v/>
      </c>
      <c r="J564" s="8">
        <f>コンビ!T568</f>
        <v>0</v>
      </c>
      <c r="K564" s="8" t="str">
        <f>IF(ISERROR(VLOOKUP(コンビ!U568,コード表!$P$3:$Q$52,2,FALSE)),"",VLOOKUP(コンビ!U568,コード表!$P$3:$Q$52,2,FALSE))</f>
        <v/>
      </c>
    </row>
    <row r="565" spans="1:11" ht="20.100000000000001" customHeight="1" x14ac:dyDescent="0.15">
      <c r="A565" s="8">
        <v>712</v>
      </c>
      <c r="B565" s="18" t="b">
        <f>IF(コンビ!B569="出",IF(ISERROR(VLOOKUP(コンビ!C569,コード表!$D$3:$E$7,2,FALSE)&amp;VLOOKUP(コンビ!D569,コード表!$G$3:$H$67,2,FALSE)&amp;VLOOKUP(コンビ!E569,コード表!$J$3:$K$15,2,FALSE)&amp;VLOOKUP(コンビ!F569,コード表!$M$3:$N$34,2,FALSE)),"",VLOOKUP(コンビ!C569,コード表!$D$3:$E$7,2,FALSE)&amp;VLOOKUP(コンビ!D569,コード表!$G$3:$H$67,2,FALSE)&amp;VLOOKUP(コンビ!E569,コード表!$J$3:$K$15,2,FALSE)&amp;VLOOKUP(コンビ!F569,コード表!$M$3:$N$34,2,FALSE)))</f>
        <v>0</v>
      </c>
      <c r="C565" s="11" t="str">
        <f>コンビ!I569&amp;" "&amp;コンビ!J569</f>
        <v xml:space="preserve"> </v>
      </c>
      <c r="D565" s="17" t="str">
        <f>コンビ!G569&amp;" "&amp;コンビ!H569</f>
        <v xml:space="preserve"> </v>
      </c>
      <c r="E565" s="18" t="str">
        <f>IF(ISERROR(VLOOKUP(コンビ!K569,コード表!$D$3:$E$7,2,FALSE)&amp;VLOOKUP(コンビ!L569,コード表!$G$3:$H$67,2,FALSE)&amp;VLOOKUP(コンビ!M569,コード表!$J$3:$K$15,2,FALSE)&amp;VLOOKUP(コンビ!N569,コード表!$M$3:$N$34,2,FALSE)),"",VLOOKUP(コンビ!K569,コード表!$D$3:$E$7,2,FALSE)&amp;VLOOKUP(コンビ!L569,コード表!$G$3:$H$67,2,FALSE)&amp;VLOOKUP(コンビ!M569,コード表!$J$3:$K$15,2,FALSE)&amp;VLOOKUP(コンビ!N569,コード表!$M$3:$N$34,2,FALSE))</f>
        <v/>
      </c>
      <c r="F565" s="18"/>
      <c r="G565" s="18"/>
      <c r="H565" s="18" t="str">
        <f>IF(ISERROR(VLOOKUP(コンビ!O569,コード表!$S$3:$T$11,2,FALSE)),"",VLOOKUP(コンビ!O569,コード表!$S$3:$T$11,2,FALSE))</f>
        <v/>
      </c>
      <c r="I565" s="18" t="str">
        <f>IF(ISERROR(VLOOKUP(コンビ!P569,コード表!$D$3:$E$7,2,FALSE)&amp;VLOOKUP(コンビ!Q569,コード表!$G$3:$H$67,2,FALSE)&amp;VLOOKUP(コンビ!R569,コード表!$J$3:$K$15,2,FALSE)&amp;VLOOKUP(コンビ!S569,コード表!$M$3:$N$34,2,FALSE)),"",VLOOKUP(コンビ!P569,コード表!$D$3:$E$7,2,FALSE)&amp;VLOOKUP(コンビ!Q569,コード表!$G$3:$H$67,2,FALSE)&amp;VLOOKUP(コンビ!R569,コード表!$J$3:$K$15,2,FALSE)&amp;VLOOKUP(コンビ!S569,コード表!$M$3:$N$34,2,FALSE))</f>
        <v/>
      </c>
      <c r="J565" s="8">
        <f>コンビ!T569</f>
        <v>0</v>
      </c>
      <c r="K565" s="8" t="str">
        <f>IF(ISERROR(VLOOKUP(コンビ!U569,コード表!$P$3:$Q$52,2,FALSE)),"",VLOOKUP(コンビ!U569,コード表!$P$3:$Q$52,2,FALSE))</f>
        <v/>
      </c>
    </row>
    <row r="566" spans="1:11" ht="20.100000000000001" customHeight="1" x14ac:dyDescent="0.15">
      <c r="A566" s="8">
        <v>712</v>
      </c>
      <c r="B566" s="18" t="b">
        <f>IF(コンビ!B570="出",IF(ISERROR(VLOOKUP(コンビ!C570,コード表!$D$3:$E$7,2,FALSE)&amp;VLOOKUP(コンビ!D570,コード表!$G$3:$H$67,2,FALSE)&amp;VLOOKUP(コンビ!E570,コード表!$J$3:$K$15,2,FALSE)&amp;VLOOKUP(コンビ!F570,コード表!$M$3:$N$34,2,FALSE)),"",VLOOKUP(コンビ!C570,コード表!$D$3:$E$7,2,FALSE)&amp;VLOOKUP(コンビ!D570,コード表!$G$3:$H$67,2,FALSE)&amp;VLOOKUP(コンビ!E570,コード表!$J$3:$K$15,2,FALSE)&amp;VLOOKUP(コンビ!F570,コード表!$M$3:$N$34,2,FALSE)))</f>
        <v>0</v>
      </c>
      <c r="C566" s="11" t="str">
        <f>コンビ!I570&amp;" "&amp;コンビ!J570</f>
        <v xml:space="preserve"> </v>
      </c>
      <c r="D566" s="17" t="str">
        <f>コンビ!G570&amp;" "&amp;コンビ!H570</f>
        <v xml:space="preserve"> </v>
      </c>
      <c r="E566" s="18" t="str">
        <f>IF(ISERROR(VLOOKUP(コンビ!K570,コード表!$D$3:$E$7,2,FALSE)&amp;VLOOKUP(コンビ!L570,コード表!$G$3:$H$67,2,FALSE)&amp;VLOOKUP(コンビ!M570,コード表!$J$3:$K$15,2,FALSE)&amp;VLOOKUP(コンビ!N570,コード表!$M$3:$N$34,2,FALSE)),"",VLOOKUP(コンビ!K570,コード表!$D$3:$E$7,2,FALSE)&amp;VLOOKUP(コンビ!L570,コード表!$G$3:$H$67,2,FALSE)&amp;VLOOKUP(コンビ!M570,コード表!$J$3:$K$15,2,FALSE)&amp;VLOOKUP(コンビ!N570,コード表!$M$3:$N$34,2,FALSE))</f>
        <v/>
      </c>
      <c r="F566" s="18"/>
      <c r="G566" s="18"/>
      <c r="H566" s="18" t="str">
        <f>IF(ISERROR(VLOOKUP(コンビ!O570,コード表!$S$3:$T$11,2,FALSE)),"",VLOOKUP(コンビ!O570,コード表!$S$3:$T$11,2,FALSE))</f>
        <v/>
      </c>
      <c r="I566" s="18" t="str">
        <f>IF(ISERROR(VLOOKUP(コンビ!P570,コード表!$D$3:$E$7,2,FALSE)&amp;VLOOKUP(コンビ!Q570,コード表!$G$3:$H$67,2,FALSE)&amp;VLOOKUP(コンビ!R570,コード表!$J$3:$K$15,2,FALSE)&amp;VLOOKUP(コンビ!S570,コード表!$M$3:$N$34,2,FALSE)),"",VLOOKUP(コンビ!P570,コード表!$D$3:$E$7,2,FALSE)&amp;VLOOKUP(コンビ!Q570,コード表!$G$3:$H$67,2,FALSE)&amp;VLOOKUP(コンビ!R570,コード表!$J$3:$K$15,2,FALSE)&amp;VLOOKUP(コンビ!S570,コード表!$M$3:$N$34,2,FALSE))</f>
        <v/>
      </c>
      <c r="J566" s="8">
        <f>コンビ!T570</f>
        <v>0</v>
      </c>
      <c r="K566" s="8" t="str">
        <f>IF(ISERROR(VLOOKUP(コンビ!U570,コード表!$P$3:$Q$52,2,FALSE)),"",VLOOKUP(コンビ!U570,コード表!$P$3:$Q$52,2,FALSE))</f>
        <v/>
      </c>
    </row>
    <row r="567" spans="1:11" ht="20.100000000000001" customHeight="1" x14ac:dyDescent="0.15">
      <c r="A567" s="8">
        <v>712</v>
      </c>
      <c r="B567" s="18" t="b">
        <f>IF(コンビ!B571="出",IF(ISERROR(VLOOKUP(コンビ!C571,コード表!$D$3:$E$7,2,FALSE)&amp;VLOOKUP(コンビ!D571,コード表!$G$3:$H$67,2,FALSE)&amp;VLOOKUP(コンビ!E571,コード表!$J$3:$K$15,2,FALSE)&amp;VLOOKUP(コンビ!F571,コード表!$M$3:$N$34,2,FALSE)),"",VLOOKUP(コンビ!C571,コード表!$D$3:$E$7,2,FALSE)&amp;VLOOKUP(コンビ!D571,コード表!$G$3:$H$67,2,FALSE)&amp;VLOOKUP(コンビ!E571,コード表!$J$3:$K$15,2,FALSE)&amp;VLOOKUP(コンビ!F571,コード表!$M$3:$N$34,2,FALSE)))</f>
        <v>0</v>
      </c>
      <c r="C567" s="11" t="str">
        <f>コンビ!I571&amp;" "&amp;コンビ!J571</f>
        <v xml:space="preserve"> </v>
      </c>
      <c r="D567" s="17" t="str">
        <f>コンビ!G571&amp;" "&amp;コンビ!H571</f>
        <v xml:space="preserve"> </v>
      </c>
      <c r="E567" s="18" t="str">
        <f>IF(ISERROR(VLOOKUP(コンビ!K571,コード表!$D$3:$E$7,2,FALSE)&amp;VLOOKUP(コンビ!L571,コード表!$G$3:$H$67,2,FALSE)&amp;VLOOKUP(コンビ!M571,コード表!$J$3:$K$15,2,FALSE)&amp;VLOOKUP(コンビ!N571,コード表!$M$3:$N$34,2,FALSE)),"",VLOOKUP(コンビ!K571,コード表!$D$3:$E$7,2,FALSE)&amp;VLOOKUP(コンビ!L571,コード表!$G$3:$H$67,2,FALSE)&amp;VLOOKUP(コンビ!M571,コード表!$J$3:$K$15,2,FALSE)&amp;VLOOKUP(コンビ!N571,コード表!$M$3:$N$34,2,FALSE))</f>
        <v/>
      </c>
      <c r="F567" s="18"/>
      <c r="G567" s="18"/>
      <c r="H567" s="18" t="str">
        <f>IF(ISERROR(VLOOKUP(コンビ!O571,コード表!$S$3:$T$11,2,FALSE)),"",VLOOKUP(コンビ!O571,コード表!$S$3:$T$11,2,FALSE))</f>
        <v/>
      </c>
      <c r="I567" s="18" t="str">
        <f>IF(ISERROR(VLOOKUP(コンビ!P571,コード表!$D$3:$E$7,2,FALSE)&amp;VLOOKUP(コンビ!Q571,コード表!$G$3:$H$67,2,FALSE)&amp;VLOOKUP(コンビ!R571,コード表!$J$3:$K$15,2,FALSE)&amp;VLOOKUP(コンビ!S571,コード表!$M$3:$N$34,2,FALSE)),"",VLOOKUP(コンビ!P571,コード表!$D$3:$E$7,2,FALSE)&amp;VLOOKUP(コンビ!Q571,コード表!$G$3:$H$67,2,FALSE)&amp;VLOOKUP(コンビ!R571,コード表!$J$3:$K$15,2,FALSE)&amp;VLOOKUP(コンビ!S571,コード表!$M$3:$N$34,2,FALSE))</f>
        <v/>
      </c>
      <c r="J567" s="8">
        <f>コンビ!T571</f>
        <v>0</v>
      </c>
      <c r="K567" s="8" t="str">
        <f>IF(ISERROR(VLOOKUP(コンビ!U571,コード表!$P$3:$Q$52,2,FALSE)),"",VLOOKUP(コンビ!U571,コード表!$P$3:$Q$52,2,FALSE))</f>
        <v/>
      </c>
    </row>
    <row r="568" spans="1:11" ht="20.100000000000001" customHeight="1" x14ac:dyDescent="0.15">
      <c r="A568" s="8">
        <v>712</v>
      </c>
      <c r="B568" s="18" t="b">
        <f>IF(コンビ!B572="出",IF(ISERROR(VLOOKUP(コンビ!C572,コード表!$D$3:$E$7,2,FALSE)&amp;VLOOKUP(コンビ!D572,コード表!$G$3:$H$67,2,FALSE)&amp;VLOOKUP(コンビ!E572,コード表!$J$3:$K$15,2,FALSE)&amp;VLOOKUP(コンビ!F572,コード表!$M$3:$N$34,2,FALSE)),"",VLOOKUP(コンビ!C572,コード表!$D$3:$E$7,2,FALSE)&amp;VLOOKUP(コンビ!D572,コード表!$G$3:$H$67,2,FALSE)&amp;VLOOKUP(コンビ!E572,コード表!$J$3:$K$15,2,FALSE)&amp;VLOOKUP(コンビ!F572,コード表!$M$3:$N$34,2,FALSE)))</f>
        <v>0</v>
      </c>
      <c r="C568" s="11" t="str">
        <f>コンビ!I572&amp;" "&amp;コンビ!J572</f>
        <v xml:space="preserve"> </v>
      </c>
      <c r="D568" s="17" t="str">
        <f>コンビ!G572&amp;" "&amp;コンビ!H572</f>
        <v xml:space="preserve"> </v>
      </c>
      <c r="E568" s="18" t="str">
        <f>IF(ISERROR(VLOOKUP(コンビ!K572,コード表!$D$3:$E$7,2,FALSE)&amp;VLOOKUP(コンビ!L572,コード表!$G$3:$H$67,2,FALSE)&amp;VLOOKUP(コンビ!M572,コード表!$J$3:$K$15,2,FALSE)&amp;VLOOKUP(コンビ!N572,コード表!$M$3:$N$34,2,FALSE)),"",VLOOKUP(コンビ!K572,コード表!$D$3:$E$7,2,FALSE)&amp;VLOOKUP(コンビ!L572,コード表!$G$3:$H$67,2,FALSE)&amp;VLOOKUP(コンビ!M572,コード表!$J$3:$K$15,2,FALSE)&amp;VLOOKUP(コンビ!N572,コード表!$M$3:$N$34,2,FALSE))</f>
        <v/>
      </c>
      <c r="F568" s="18"/>
      <c r="G568" s="18"/>
      <c r="H568" s="18" t="str">
        <f>IF(ISERROR(VLOOKUP(コンビ!O572,コード表!$S$3:$T$11,2,FALSE)),"",VLOOKUP(コンビ!O572,コード表!$S$3:$T$11,2,FALSE))</f>
        <v/>
      </c>
      <c r="I568" s="18" t="str">
        <f>IF(ISERROR(VLOOKUP(コンビ!P572,コード表!$D$3:$E$7,2,FALSE)&amp;VLOOKUP(コンビ!Q572,コード表!$G$3:$H$67,2,FALSE)&amp;VLOOKUP(コンビ!R572,コード表!$J$3:$K$15,2,FALSE)&amp;VLOOKUP(コンビ!S572,コード表!$M$3:$N$34,2,FALSE)),"",VLOOKUP(コンビ!P572,コード表!$D$3:$E$7,2,FALSE)&amp;VLOOKUP(コンビ!Q572,コード表!$G$3:$H$67,2,FALSE)&amp;VLOOKUP(コンビ!R572,コード表!$J$3:$K$15,2,FALSE)&amp;VLOOKUP(コンビ!S572,コード表!$M$3:$N$34,2,FALSE))</f>
        <v/>
      </c>
      <c r="J568" s="8">
        <f>コンビ!T572</f>
        <v>0</v>
      </c>
      <c r="K568" s="8" t="str">
        <f>IF(ISERROR(VLOOKUP(コンビ!U572,コード表!$P$3:$Q$52,2,FALSE)),"",VLOOKUP(コンビ!U572,コード表!$P$3:$Q$52,2,FALSE))</f>
        <v/>
      </c>
    </row>
    <row r="569" spans="1:11" ht="20.100000000000001" customHeight="1" x14ac:dyDescent="0.15">
      <c r="A569" s="8">
        <v>712</v>
      </c>
      <c r="B569" s="18" t="b">
        <f>IF(コンビ!B573="出",IF(ISERROR(VLOOKUP(コンビ!C573,コード表!$D$3:$E$7,2,FALSE)&amp;VLOOKUP(コンビ!D573,コード表!$G$3:$H$67,2,FALSE)&amp;VLOOKUP(コンビ!E573,コード表!$J$3:$K$15,2,FALSE)&amp;VLOOKUP(コンビ!F573,コード表!$M$3:$N$34,2,FALSE)),"",VLOOKUP(コンビ!C573,コード表!$D$3:$E$7,2,FALSE)&amp;VLOOKUP(コンビ!D573,コード表!$G$3:$H$67,2,FALSE)&amp;VLOOKUP(コンビ!E573,コード表!$J$3:$K$15,2,FALSE)&amp;VLOOKUP(コンビ!F573,コード表!$M$3:$N$34,2,FALSE)))</f>
        <v>0</v>
      </c>
      <c r="C569" s="11" t="str">
        <f>コンビ!I573&amp;" "&amp;コンビ!J573</f>
        <v xml:space="preserve"> </v>
      </c>
      <c r="D569" s="17" t="str">
        <f>コンビ!G573&amp;" "&amp;コンビ!H573</f>
        <v xml:space="preserve"> </v>
      </c>
      <c r="E569" s="18" t="str">
        <f>IF(ISERROR(VLOOKUP(コンビ!K573,コード表!$D$3:$E$7,2,FALSE)&amp;VLOOKUP(コンビ!L573,コード表!$G$3:$H$67,2,FALSE)&amp;VLOOKUP(コンビ!M573,コード表!$J$3:$K$15,2,FALSE)&amp;VLOOKUP(コンビ!N573,コード表!$M$3:$N$34,2,FALSE)),"",VLOOKUP(コンビ!K573,コード表!$D$3:$E$7,2,FALSE)&amp;VLOOKUP(コンビ!L573,コード表!$G$3:$H$67,2,FALSE)&amp;VLOOKUP(コンビ!M573,コード表!$J$3:$K$15,2,FALSE)&amp;VLOOKUP(コンビ!N573,コード表!$M$3:$N$34,2,FALSE))</f>
        <v/>
      </c>
      <c r="F569" s="18"/>
      <c r="G569" s="18"/>
      <c r="H569" s="18" t="str">
        <f>IF(ISERROR(VLOOKUP(コンビ!O573,コード表!$S$3:$T$11,2,FALSE)),"",VLOOKUP(コンビ!O573,コード表!$S$3:$T$11,2,FALSE))</f>
        <v/>
      </c>
      <c r="I569" s="18" t="str">
        <f>IF(ISERROR(VLOOKUP(コンビ!P573,コード表!$D$3:$E$7,2,FALSE)&amp;VLOOKUP(コンビ!Q573,コード表!$G$3:$H$67,2,FALSE)&amp;VLOOKUP(コンビ!R573,コード表!$J$3:$K$15,2,FALSE)&amp;VLOOKUP(コンビ!S573,コード表!$M$3:$N$34,2,FALSE)),"",VLOOKUP(コンビ!P573,コード表!$D$3:$E$7,2,FALSE)&amp;VLOOKUP(コンビ!Q573,コード表!$G$3:$H$67,2,FALSE)&amp;VLOOKUP(コンビ!R573,コード表!$J$3:$K$15,2,FALSE)&amp;VLOOKUP(コンビ!S573,コード表!$M$3:$N$34,2,FALSE))</f>
        <v/>
      </c>
      <c r="J569" s="8">
        <f>コンビ!T573</f>
        <v>0</v>
      </c>
      <c r="K569" s="8" t="str">
        <f>IF(ISERROR(VLOOKUP(コンビ!U573,コード表!$P$3:$Q$52,2,FALSE)),"",VLOOKUP(コンビ!U573,コード表!$P$3:$Q$52,2,FALSE))</f>
        <v/>
      </c>
    </row>
    <row r="570" spans="1:11" ht="20.100000000000001" customHeight="1" x14ac:dyDescent="0.15">
      <c r="A570" s="8">
        <v>712</v>
      </c>
      <c r="B570" s="18" t="b">
        <f>IF(コンビ!B574="出",IF(ISERROR(VLOOKUP(コンビ!C574,コード表!$D$3:$E$7,2,FALSE)&amp;VLOOKUP(コンビ!D574,コード表!$G$3:$H$67,2,FALSE)&amp;VLOOKUP(コンビ!E574,コード表!$J$3:$K$15,2,FALSE)&amp;VLOOKUP(コンビ!F574,コード表!$M$3:$N$34,2,FALSE)),"",VLOOKUP(コンビ!C574,コード表!$D$3:$E$7,2,FALSE)&amp;VLOOKUP(コンビ!D574,コード表!$G$3:$H$67,2,FALSE)&amp;VLOOKUP(コンビ!E574,コード表!$J$3:$K$15,2,FALSE)&amp;VLOOKUP(コンビ!F574,コード表!$M$3:$N$34,2,FALSE)))</f>
        <v>0</v>
      </c>
      <c r="C570" s="11" t="str">
        <f>コンビ!I574&amp;" "&amp;コンビ!J574</f>
        <v xml:space="preserve"> </v>
      </c>
      <c r="D570" s="17" t="str">
        <f>コンビ!G574&amp;" "&amp;コンビ!H574</f>
        <v xml:space="preserve"> </v>
      </c>
      <c r="E570" s="18" t="str">
        <f>IF(ISERROR(VLOOKUP(コンビ!K574,コード表!$D$3:$E$7,2,FALSE)&amp;VLOOKUP(コンビ!L574,コード表!$G$3:$H$67,2,FALSE)&amp;VLOOKUP(コンビ!M574,コード表!$J$3:$K$15,2,FALSE)&amp;VLOOKUP(コンビ!N574,コード表!$M$3:$N$34,2,FALSE)),"",VLOOKUP(コンビ!K574,コード表!$D$3:$E$7,2,FALSE)&amp;VLOOKUP(コンビ!L574,コード表!$G$3:$H$67,2,FALSE)&amp;VLOOKUP(コンビ!M574,コード表!$J$3:$K$15,2,FALSE)&amp;VLOOKUP(コンビ!N574,コード表!$M$3:$N$34,2,FALSE))</f>
        <v/>
      </c>
      <c r="F570" s="18"/>
      <c r="G570" s="18"/>
      <c r="H570" s="18" t="str">
        <f>IF(ISERROR(VLOOKUP(コンビ!O574,コード表!$S$3:$T$11,2,FALSE)),"",VLOOKUP(コンビ!O574,コード表!$S$3:$T$11,2,FALSE))</f>
        <v/>
      </c>
      <c r="I570" s="18" t="str">
        <f>IF(ISERROR(VLOOKUP(コンビ!P574,コード表!$D$3:$E$7,2,FALSE)&amp;VLOOKUP(コンビ!Q574,コード表!$G$3:$H$67,2,FALSE)&amp;VLOOKUP(コンビ!R574,コード表!$J$3:$K$15,2,FALSE)&amp;VLOOKUP(コンビ!S574,コード表!$M$3:$N$34,2,FALSE)),"",VLOOKUP(コンビ!P574,コード表!$D$3:$E$7,2,FALSE)&amp;VLOOKUP(コンビ!Q574,コード表!$G$3:$H$67,2,FALSE)&amp;VLOOKUP(コンビ!R574,コード表!$J$3:$K$15,2,FALSE)&amp;VLOOKUP(コンビ!S574,コード表!$M$3:$N$34,2,FALSE))</f>
        <v/>
      </c>
      <c r="J570" s="8">
        <f>コンビ!T574</f>
        <v>0</v>
      </c>
      <c r="K570" s="8" t="str">
        <f>IF(ISERROR(VLOOKUP(コンビ!U574,コード表!$P$3:$Q$52,2,FALSE)),"",VLOOKUP(コンビ!U574,コード表!$P$3:$Q$52,2,FALSE))</f>
        <v/>
      </c>
    </row>
    <row r="571" spans="1:11" ht="20.100000000000001" customHeight="1" x14ac:dyDescent="0.15">
      <c r="A571" s="8">
        <v>712</v>
      </c>
      <c r="B571" s="18" t="b">
        <f>IF(コンビ!B575="出",IF(ISERROR(VLOOKUP(コンビ!C575,コード表!$D$3:$E$7,2,FALSE)&amp;VLOOKUP(コンビ!D575,コード表!$G$3:$H$67,2,FALSE)&amp;VLOOKUP(コンビ!E575,コード表!$J$3:$K$15,2,FALSE)&amp;VLOOKUP(コンビ!F575,コード表!$M$3:$N$34,2,FALSE)),"",VLOOKUP(コンビ!C575,コード表!$D$3:$E$7,2,FALSE)&amp;VLOOKUP(コンビ!D575,コード表!$G$3:$H$67,2,FALSE)&amp;VLOOKUP(コンビ!E575,コード表!$J$3:$K$15,2,FALSE)&amp;VLOOKUP(コンビ!F575,コード表!$M$3:$N$34,2,FALSE)))</f>
        <v>0</v>
      </c>
      <c r="C571" s="11" t="str">
        <f>コンビ!I575&amp;" "&amp;コンビ!J575</f>
        <v xml:space="preserve"> </v>
      </c>
      <c r="D571" s="17" t="str">
        <f>コンビ!G575&amp;" "&amp;コンビ!H575</f>
        <v xml:space="preserve"> </v>
      </c>
      <c r="E571" s="18" t="str">
        <f>IF(ISERROR(VLOOKUP(コンビ!K575,コード表!$D$3:$E$7,2,FALSE)&amp;VLOOKUP(コンビ!L575,コード表!$G$3:$H$67,2,FALSE)&amp;VLOOKUP(コンビ!M575,コード表!$J$3:$K$15,2,FALSE)&amp;VLOOKUP(コンビ!N575,コード表!$M$3:$N$34,2,FALSE)),"",VLOOKUP(コンビ!K575,コード表!$D$3:$E$7,2,FALSE)&amp;VLOOKUP(コンビ!L575,コード表!$G$3:$H$67,2,FALSE)&amp;VLOOKUP(コンビ!M575,コード表!$J$3:$K$15,2,FALSE)&amp;VLOOKUP(コンビ!N575,コード表!$M$3:$N$34,2,FALSE))</f>
        <v/>
      </c>
      <c r="F571" s="18"/>
      <c r="G571" s="18"/>
      <c r="H571" s="18" t="str">
        <f>IF(ISERROR(VLOOKUP(コンビ!O575,コード表!$S$3:$T$11,2,FALSE)),"",VLOOKUP(コンビ!O575,コード表!$S$3:$T$11,2,FALSE))</f>
        <v/>
      </c>
      <c r="I571" s="18" t="str">
        <f>IF(ISERROR(VLOOKUP(コンビ!P575,コード表!$D$3:$E$7,2,FALSE)&amp;VLOOKUP(コンビ!Q575,コード表!$G$3:$H$67,2,FALSE)&amp;VLOOKUP(コンビ!R575,コード表!$J$3:$K$15,2,FALSE)&amp;VLOOKUP(コンビ!S575,コード表!$M$3:$N$34,2,FALSE)),"",VLOOKUP(コンビ!P575,コード表!$D$3:$E$7,2,FALSE)&amp;VLOOKUP(コンビ!Q575,コード表!$G$3:$H$67,2,FALSE)&amp;VLOOKUP(コンビ!R575,コード表!$J$3:$K$15,2,FALSE)&amp;VLOOKUP(コンビ!S575,コード表!$M$3:$N$34,2,FALSE))</f>
        <v/>
      </c>
      <c r="J571" s="8">
        <f>コンビ!T575</f>
        <v>0</v>
      </c>
      <c r="K571" s="8" t="str">
        <f>IF(ISERROR(VLOOKUP(コンビ!U575,コード表!$P$3:$Q$52,2,FALSE)),"",VLOOKUP(コンビ!U575,コード表!$P$3:$Q$52,2,FALSE))</f>
        <v/>
      </c>
    </row>
    <row r="572" spans="1:11" ht="20.100000000000001" customHeight="1" x14ac:dyDescent="0.15">
      <c r="A572" s="8">
        <v>712</v>
      </c>
      <c r="B572" s="18" t="b">
        <f>IF(コンビ!B576="出",IF(ISERROR(VLOOKUP(コンビ!C576,コード表!$D$3:$E$7,2,FALSE)&amp;VLOOKUP(コンビ!D576,コード表!$G$3:$H$67,2,FALSE)&amp;VLOOKUP(コンビ!E576,コード表!$J$3:$K$15,2,FALSE)&amp;VLOOKUP(コンビ!F576,コード表!$M$3:$N$34,2,FALSE)),"",VLOOKUP(コンビ!C576,コード表!$D$3:$E$7,2,FALSE)&amp;VLOOKUP(コンビ!D576,コード表!$G$3:$H$67,2,FALSE)&amp;VLOOKUP(コンビ!E576,コード表!$J$3:$K$15,2,FALSE)&amp;VLOOKUP(コンビ!F576,コード表!$M$3:$N$34,2,FALSE)))</f>
        <v>0</v>
      </c>
      <c r="C572" s="11" t="str">
        <f>コンビ!I576&amp;" "&amp;コンビ!J576</f>
        <v xml:space="preserve"> </v>
      </c>
      <c r="D572" s="17" t="str">
        <f>コンビ!G576&amp;" "&amp;コンビ!H576</f>
        <v xml:space="preserve"> </v>
      </c>
      <c r="E572" s="18" t="str">
        <f>IF(ISERROR(VLOOKUP(コンビ!K576,コード表!$D$3:$E$7,2,FALSE)&amp;VLOOKUP(コンビ!L576,コード表!$G$3:$H$67,2,FALSE)&amp;VLOOKUP(コンビ!M576,コード表!$J$3:$K$15,2,FALSE)&amp;VLOOKUP(コンビ!N576,コード表!$M$3:$N$34,2,FALSE)),"",VLOOKUP(コンビ!K576,コード表!$D$3:$E$7,2,FALSE)&amp;VLOOKUP(コンビ!L576,コード表!$G$3:$H$67,2,FALSE)&amp;VLOOKUP(コンビ!M576,コード表!$J$3:$K$15,2,FALSE)&amp;VLOOKUP(コンビ!N576,コード表!$M$3:$N$34,2,FALSE))</f>
        <v/>
      </c>
      <c r="F572" s="18"/>
      <c r="G572" s="18"/>
      <c r="H572" s="18" t="str">
        <f>IF(ISERROR(VLOOKUP(コンビ!O576,コード表!$S$3:$T$11,2,FALSE)),"",VLOOKUP(コンビ!O576,コード表!$S$3:$T$11,2,FALSE))</f>
        <v/>
      </c>
      <c r="I572" s="18" t="str">
        <f>IF(ISERROR(VLOOKUP(コンビ!P576,コード表!$D$3:$E$7,2,FALSE)&amp;VLOOKUP(コンビ!Q576,コード表!$G$3:$H$67,2,FALSE)&amp;VLOOKUP(コンビ!R576,コード表!$J$3:$K$15,2,FALSE)&amp;VLOOKUP(コンビ!S576,コード表!$M$3:$N$34,2,FALSE)),"",VLOOKUP(コンビ!P576,コード表!$D$3:$E$7,2,FALSE)&amp;VLOOKUP(コンビ!Q576,コード表!$G$3:$H$67,2,FALSE)&amp;VLOOKUP(コンビ!R576,コード表!$J$3:$K$15,2,FALSE)&amp;VLOOKUP(コンビ!S576,コード表!$M$3:$N$34,2,FALSE))</f>
        <v/>
      </c>
      <c r="J572" s="8">
        <f>コンビ!T576</f>
        <v>0</v>
      </c>
      <c r="K572" s="8" t="str">
        <f>IF(ISERROR(VLOOKUP(コンビ!U576,コード表!$P$3:$Q$52,2,FALSE)),"",VLOOKUP(コンビ!U576,コード表!$P$3:$Q$52,2,FALSE))</f>
        <v/>
      </c>
    </row>
    <row r="573" spans="1:11" ht="20.100000000000001" customHeight="1" x14ac:dyDescent="0.15">
      <c r="A573" s="8">
        <v>712</v>
      </c>
      <c r="B573" s="18" t="b">
        <f>IF(コンビ!B577="出",IF(ISERROR(VLOOKUP(コンビ!C577,コード表!$D$3:$E$7,2,FALSE)&amp;VLOOKUP(コンビ!D577,コード表!$G$3:$H$67,2,FALSE)&amp;VLOOKUP(コンビ!E577,コード表!$J$3:$K$15,2,FALSE)&amp;VLOOKUP(コンビ!F577,コード表!$M$3:$N$34,2,FALSE)),"",VLOOKUP(コンビ!C577,コード表!$D$3:$E$7,2,FALSE)&amp;VLOOKUP(コンビ!D577,コード表!$G$3:$H$67,2,FALSE)&amp;VLOOKUP(コンビ!E577,コード表!$J$3:$K$15,2,FALSE)&amp;VLOOKUP(コンビ!F577,コード表!$M$3:$N$34,2,FALSE)))</f>
        <v>0</v>
      </c>
      <c r="C573" s="11" t="str">
        <f>コンビ!I577&amp;" "&amp;コンビ!J577</f>
        <v xml:space="preserve"> </v>
      </c>
      <c r="D573" s="17" t="str">
        <f>コンビ!G577&amp;" "&amp;コンビ!H577</f>
        <v xml:space="preserve"> </v>
      </c>
      <c r="E573" s="18" t="str">
        <f>IF(ISERROR(VLOOKUP(コンビ!K577,コード表!$D$3:$E$7,2,FALSE)&amp;VLOOKUP(コンビ!L577,コード表!$G$3:$H$67,2,FALSE)&amp;VLOOKUP(コンビ!M577,コード表!$J$3:$K$15,2,FALSE)&amp;VLOOKUP(コンビ!N577,コード表!$M$3:$N$34,2,FALSE)),"",VLOOKUP(コンビ!K577,コード表!$D$3:$E$7,2,FALSE)&amp;VLOOKUP(コンビ!L577,コード表!$G$3:$H$67,2,FALSE)&amp;VLOOKUP(コンビ!M577,コード表!$J$3:$K$15,2,FALSE)&amp;VLOOKUP(コンビ!N577,コード表!$M$3:$N$34,2,FALSE))</f>
        <v/>
      </c>
      <c r="F573" s="18"/>
      <c r="G573" s="18"/>
      <c r="H573" s="18" t="str">
        <f>IF(ISERROR(VLOOKUP(コンビ!O577,コード表!$S$3:$T$11,2,FALSE)),"",VLOOKUP(コンビ!O577,コード表!$S$3:$T$11,2,FALSE))</f>
        <v/>
      </c>
      <c r="I573" s="18" t="str">
        <f>IF(ISERROR(VLOOKUP(コンビ!P577,コード表!$D$3:$E$7,2,FALSE)&amp;VLOOKUP(コンビ!Q577,コード表!$G$3:$H$67,2,FALSE)&amp;VLOOKUP(コンビ!R577,コード表!$J$3:$K$15,2,FALSE)&amp;VLOOKUP(コンビ!S577,コード表!$M$3:$N$34,2,FALSE)),"",VLOOKUP(コンビ!P577,コード表!$D$3:$E$7,2,FALSE)&amp;VLOOKUP(コンビ!Q577,コード表!$G$3:$H$67,2,FALSE)&amp;VLOOKUP(コンビ!R577,コード表!$J$3:$K$15,2,FALSE)&amp;VLOOKUP(コンビ!S577,コード表!$M$3:$N$34,2,FALSE))</f>
        <v/>
      </c>
      <c r="J573" s="8">
        <f>コンビ!T577</f>
        <v>0</v>
      </c>
      <c r="K573" s="8" t="str">
        <f>IF(ISERROR(VLOOKUP(コンビ!U577,コード表!$P$3:$Q$52,2,FALSE)),"",VLOOKUP(コンビ!U577,コード表!$P$3:$Q$52,2,FALSE))</f>
        <v/>
      </c>
    </row>
    <row r="574" spans="1:11" ht="20.100000000000001" customHeight="1" x14ac:dyDescent="0.15">
      <c r="A574" s="8">
        <v>712</v>
      </c>
      <c r="B574" s="18" t="b">
        <f>IF(コンビ!B578="出",IF(ISERROR(VLOOKUP(コンビ!C578,コード表!$D$3:$E$7,2,FALSE)&amp;VLOOKUP(コンビ!D578,コード表!$G$3:$H$67,2,FALSE)&amp;VLOOKUP(コンビ!E578,コード表!$J$3:$K$15,2,FALSE)&amp;VLOOKUP(コンビ!F578,コード表!$M$3:$N$34,2,FALSE)),"",VLOOKUP(コンビ!C578,コード表!$D$3:$E$7,2,FALSE)&amp;VLOOKUP(コンビ!D578,コード表!$G$3:$H$67,2,FALSE)&amp;VLOOKUP(コンビ!E578,コード表!$J$3:$K$15,2,FALSE)&amp;VLOOKUP(コンビ!F578,コード表!$M$3:$N$34,2,FALSE)))</f>
        <v>0</v>
      </c>
      <c r="C574" s="11" t="str">
        <f>コンビ!I578&amp;" "&amp;コンビ!J578</f>
        <v xml:space="preserve"> </v>
      </c>
      <c r="D574" s="17" t="str">
        <f>コンビ!G578&amp;" "&amp;コンビ!H578</f>
        <v xml:space="preserve"> </v>
      </c>
      <c r="E574" s="18" t="str">
        <f>IF(ISERROR(VLOOKUP(コンビ!K578,コード表!$D$3:$E$7,2,FALSE)&amp;VLOOKUP(コンビ!L578,コード表!$G$3:$H$67,2,FALSE)&amp;VLOOKUP(コンビ!M578,コード表!$J$3:$K$15,2,FALSE)&amp;VLOOKUP(コンビ!N578,コード表!$M$3:$N$34,2,FALSE)),"",VLOOKUP(コンビ!K578,コード表!$D$3:$E$7,2,FALSE)&amp;VLOOKUP(コンビ!L578,コード表!$G$3:$H$67,2,FALSE)&amp;VLOOKUP(コンビ!M578,コード表!$J$3:$K$15,2,FALSE)&amp;VLOOKUP(コンビ!N578,コード表!$M$3:$N$34,2,FALSE))</f>
        <v/>
      </c>
      <c r="F574" s="18"/>
      <c r="G574" s="18"/>
      <c r="H574" s="18" t="str">
        <f>IF(ISERROR(VLOOKUP(コンビ!O578,コード表!$S$3:$T$11,2,FALSE)),"",VLOOKUP(コンビ!O578,コード表!$S$3:$T$11,2,FALSE))</f>
        <v/>
      </c>
      <c r="I574" s="18" t="str">
        <f>IF(ISERROR(VLOOKUP(コンビ!P578,コード表!$D$3:$E$7,2,FALSE)&amp;VLOOKUP(コンビ!Q578,コード表!$G$3:$H$67,2,FALSE)&amp;VLOOKUP(コンビ!R578,コード表!$J$3:$K$15,2,FALSE)&amp;VLOOKUP(コンビ!S578,コード表!$M$3:$N$34,2,FALSE)),"",VLOOKUP(コンビ!P578,コード表!$D$3:$E$7,2,FALSE)&amp;VLOOKUP(コンビ!Q578,コード表!$G$3:$H$67,2,FALSE)&amp;VLOOKUP(コンビ!R578,コード表!$J$3:$K$15,2,FALSE)&amp;VLOOKUP(コンビ!S578,コード表!$M$3:$N$34,2,FALSE))</f>
        <v/>
      </c>
      <c r="J574" s="8">
        <f>コンビ!T578</f>
        <v>0</v>
      </c>
      <c r="K574" s="8" t="str">
        <f>IF(ISERROR(VLOOKUP(コンビ!U578,コード表!$P$3:$Q$52,2,FALSE)),"",VLOOKUP(コンビ!U578,コード表!$P$3:$Q$52,2,FALSE))</f>
        <v/>
      </c>
    </row>
    <row r="575" spans="1:11" ht="20.100000000000001" customHeight="1" x14ac:dyDescent="0.15">
      <c r="A575" s="8">
        <v>712</v>
      </c>
      <c r="B575" s="18" t="b">
        <f>IF(コンビ!B579="出",IF(ISERROR(VLOOKUP(コンビ!C579,コード表!$D$3:$E$7,2,FALSE)&amp;VLOOKUP(コンビ!D579,コード表!$G$3:$H$67,2,FALSE)&amp;VLOOKUP(コンビ!E579,コード表!$J$3:$K$15,2,FALSE)&amp;VLOOKUP(コンビ!F579,コード表!$M$3:$N$34,2,FALSE)),"",VLOOKUP(コンビ!C579,コード表!$D$3:$E$7,2,FALSE)&amp;VLOOKUP(コンビ!D579,コード表!$G$3:$H$67,2,FALSE)&amp;VLOOKUP(コンビ!E579,コード表!$J$3:$K$15,2,FALSE)&amp;VLOOKUP(コンビ!F579,コード表!$M$3:$N$34,2,FALSE)))</f>
        <v>0</v>
      </c>
      <c r="C575" s="11" t="str">
        <f>コンビ!I579&amp;" "&amp;コンビ!J579</f>
        <v xml:space="preserve"> </v>
      </c>
      <c r="D575" s="17" t="str">
        <f>コンビ!G579&amp;" "&amp;コンビ!H579</f>
        <v xml:space="preserve"> </v>
      </c>
      <c r="E575" s="18" t="str">
        <f>IF(ISERROR(VLOOKUP(コンビ!K579,コード表!$D$3:$E$7,2,FALSE)&amp;VLOOKUP(コンビ!L579,コード表!$G$3:$H$67,2,FALSE)&amp;VLOOKUP(コンビ!M579,コード表!$J$3:$K$15,2,FALSE)&amp;VLOOKUP(コンビ!N579,コード表!$M$3:$N$34,2,FALSE)),"",VLOOKUP(コンビ!K579,コード表!$D$3:$E$7,2,FALSE)&amp;VLOOKUP(コンビ!L579,コード表!$G$3:$H$67,2,FALSE)&amp;VLOOKUP(コンビ!M579,コード表!$J$3:$K$15,2,FALSE)&amp;VLOOKUP(コンビ!N579,コード表!$M$3:$N$34,2,FALSE))</f>
        <v/>
      </c>
      <c r="F575" s="18"/>
      <c r="G575" s="18"/>
      <c r="H575" s="18" t="str">
        <f>IF(ISERROR(VLOOKUP(コンビ!O579,コード表!$S$3:$T$11,2,FALSE)),"",VLOOKUP(コンビ!O579,コード表!$S$3:$T$11,2,FALSE))</f>
        <v/>
      </c>
      <c r="I575" s="18" t="str">
        <f>IF(ISERROR(VLOOKUP(コンビ!P579,コード表!$D$3:$E$7,2,FALSE)&amp;VLOOKUP(コンビ!Q579,コード表!$G$3:$H$67,2,FALSE)&amp;VLOOKUP(コンビ!R579,コード表!$J$3:$K$15,2,FALSE)&amp;VLOOKUP(コンビ!S579,コード表!$M$3:$N$34,2,FALSE)),"",VLOOKUP(コンビ!P579,コード表!$D$3:$E$7,2,FALSE)&amp;VLOOKUP(コンビ!Q579,コード表!$G$3:$H$67,2,FALSE)&amp;VLOOKUP(コンビ!R579,コード表!$J$3:$K$15,2,FALSE)&amp;VLOOKUP(コンビ!S579,コード表!$M$3:$N$34,2,FALSE))</f>
        <v/>
      </c>
      <c r="J575" s="8">
        <f>コンビ!T579</f>
        <v>0</v>
      </c>
      <c r="K575" s="8" t="str">
        <f>IF(ISERROR(VLOOKUP(コンビ!U579,コード表!$P$3:$Q$52,2,FALSE)),"",VLOOKUP(コンビ!U579,コード表!$P$3:$Q$52,2,FALSE))</f>
        <v/>
      </c>
    </row>
    <row r="576" spans="1:11" ht="20.100000000000001" customHeight="1" x14ac:dyDescent="0.15">
      <c r="A576" s="8">
        <v>712</v>
      </c>
      <c r="B576" s="18" t="b">
        <f>IF(コンビ!B580="出",IF(ISERROR(VLOOKUP(コンビ!C580,コード表!$D$3:$E$7,2,FALSE)&amp;VLOOKUP(コンビ!D580,コード表!$G$3:$H$67,2,FALSE)&amp;VLOOKUP(コンビ!E580,コード表!$J$3:$K$15,2,FALSE)&amp;VLOOKUP(コンビ!F580,コード表!$M$3:$N$34,2,FALSE)),"",VLOOKUP(コンビ!C580,コード表!$D$3:$E$7,2,FALSE)&amp;VLOOKUP(コンビ!D580,コード表!$G$3:$H$67,2,FALSE)&amp;VLOOKUP(コンビ!E580,コード表!$J$3:$K$15,2,FALSE)&amp;VLOOKUP(コンビ!F580,コード表!$M$3:$N$34,2,FALSE)))</f>
        <v>0</v>
      </c>
      <c r="C576" s="11" t="str">
        <f>コンビ!I580&amp;" "&amp;コンビ!J580</f>
        <v xml:space="preserve"> </v>
      </c>
      <c r="D576" s="17" t="str">
        <f>コンビ!G580&amp;" "&amp;コンビ!H580</f>
        <v xml:space="preserve"> </v>
      </c>
      <c r="E576" s="18" t="str">
        <f>IF(ISERROR(VLOOKUP(コンビ!K580,コード表!$D$3:$E$7,2,FALSE)&amp;VLOOKUP(コンビ!L580,コード表!$G$3:$H$67,2,FALSE)&amp;VLOOKUP(コンビ!M580,コード表!$J$3:$K$15,2,FALSE)&amp;VLOOKUP(コンビ!N580,コード表!$M$3:$N$34,2,FALSE)),"",VLOOKUP(コンビ!K580,コード表!$D$3:$E$7,2,FALSE)&amp;VLOOKUP(コンビ!L580,コード表!$G$3:$H$67,2,FALSE)&amp;VLOOKUP(コンビ!M580,コード表!$J$3:$K$15,2,FALSE)&amp;VLOOKUP(コンビ!N580,コード表!$M$3:$N$34,2,FALSE))</f>
        <v/>
      </c>
      <c r="F576" s="18"/>
      <c r="G576" s="18"/>
      <c r="H576" s="18" t="str">
        <f>IF(ISERROR(VLOOKUP(コンビ!O580,コード表!$S$3:$T$11,2,FALSE)),"",VLOOKUP(コンビ!O580,コード表!$S$3:$T$11,2,FALSE))</f>
        <v/>
      </c>
      <c r="I576" s="18" t="str">
        <f>IF(ISERROR(VLOOKUP(コンビ!P580,コード表!$D$3:$E$7,2,FALSE)&amp;VLOOKUP(コンビ!Q580,コード表!$G$3:$H$67,2,FALSE)&amp;VLOOKUP(コンビ!R580,コード表!$J$3:$K$15,2,FALSE)&amp;VLOOKUP(コンビ!S580,コード表!$M$3:$N$34,2,FALSE)),"",VLOOKUP(コンビ!P580,コード表!$D$3:$E$7,2,FALSE)&amp;VLOOKUP(コンビ!Q580,コード表!$G$3:$H$67,2,FALSE)&amp;VLOOKUP(コンビ!R580,コード表!$J$3:$K$15,2,FALSE)&amp;VLOOKUP(コンビ!S580,コード表!$M$3:$N$34,2,FALSE))</f>
        <v/>
      </c>
      <c r="J576" s="8">
        <f>コンビ!T580</f>
        <v>0</v>
      </c>
      <c r="K576" s="8" t="str">
        <f>IF(ISERROR(VLOOKUP(コンビ!U580,コード表!$P$3:$Q$52,2,FALSE)),"",VLOOKUP(コンビ!U580,コード表!$P$3:$Q$52,2,FALSE))</f>
        <v/>
      </c>
    </row>
    <row r="577" spans="1:11" ht="20.100000000000001" customHeight="1" x14ac:dyDescent="0.15">
      <c r="A577" s="8">
        <v>712</v>
      </c>
      <c r="B577" s="18" t="b">
        <f>IF(コンビ!B581="出",IF(ISERROR(VLOOKUP(コンビ!C581,コード表!$D$3:$E$7,2,FALSE)&amp;VLOOKUP(コンビ!D581,コード表!$G$3:$H$67,2,FALSE)&amp;VLOOKUP(コンビ!E581,コード表!$J$3:$K$15,2,FALSE)&amp;VLOOKUP(コンビ!F581,コード表!$M$3:$N$34,2,FALSE)),"",VLOOKUP(コンビ!C581,コード表!$D$3:$E$7,2,FALSE)&amp;VLOOKUP(コンビ!D581,コード表!$G$3:$H$67,2,FALSE)&amp;VLOOKUP(コンビ!E581,コード表!$J$3:$K$15,2,FALSE)&amp;VLOOKUP(コンビ!F581,コード表!$M$3:$N$34,2,FALSE)))</f>
        <v>0</v>
      </c>
      <c r="C577" s="11" t="str">
        <f>コンビ!I581&amp;" "&amp;コンビ!J581</f>
        <v xml:space="preserve"> </v>
      </c>
      <c r="D577" s="17" t="str">
        <f>コンビ!G581&amp;" "&amp;コンビ!H581</f>
        <v xml:space="preserve"> </v>
      </c>
      <c r="E577" s="18" t="str">
        <f>IF(ISERROR(VLOOKUP(コンビ!K581,コード表!$D$3:$E$7,2,FALSE)&amp;VLOOKUP(コンビ!L581,コード表!$G$3:$H$67,2,FALSE)&amp;VLOOKUP(コンビ!M581,コード表!$J$3:$K$15,2,FALSE)&amp;VLOOKUP(コンビ!N581,コード表!$M$3:$N$34,2,FALSE)),"",VLOOKUP(コンビ!K581,コード表!$D$3:$E$7,2,FALSE)&amp;VLOOKUP(コンビ!L581,コード表!$G$3:$H$67,2,FALSE)&amp;VLOOKUP(コンビ!M581,コード表!$J$3:$K$15,2,FALSE)&amp;VLOOKUP(コンビ!N581,コード表!$M$3:$N$34,2,FALSE))</f>
        <v/>
      </c>
      <c r="F577" s="18"/>
      <c r="G577" s="18"/>
      <c r="H577" s="18" t="str">
        <f>IF(ISERROR(VLOOKUP(コンビ!O581,コード表!$S$3:$T$11,2,FALSE)),"",VLOOKUP(コンビ!O581,コード表!$S$3:$T$11,2,FALSE))</f>
        <v/>
      </c>
      <c r="I577" s="18" t="str">
        <f>IF(ISERROR(VLOOKUP(コンビ!P581,コード表!$D$3:$E$7,2,FALSE)&amp;VLOOKUP(コンビ!Q581,コード表!$G$3:$H$67,2,FALSE)&amp;VLOOKUP(コンビ!R581,コード表!$J$3:$K$15,2,FALSE)&amp;VLOOKUP(コンビ!S581,コード表!$M$3:$N$34,2,FALSE)),"",VLOOKUP(コンビ!P581,コード表!$D$3:$E$7,2,FALSE)&amp;VLOOKUP(コンビ!Q581,コード表!$G$3:$H$67,2,FALSE)&amp;VLOOKUP(コンビ!R581,コード表!$J$3:$K$15,2,FALSE)&amp;VLOOKUP(コンビ!S581,コード表!$M$3:$N$34,2,FALSE))</f>
        <v/>
      </c>
      <c r="J577" s="8">
        <f>コンビ!T581</f>
        <v>0</v>
      </c>
      <c r="K577" s="8" t="str">
        <f>IF(ISERROR(VLOOKUP(コンビ!U581,コード表!$P$3:$Q$52,2,FALSE)),"",VLOOKUP(コンビ!U581,コード表!$P$3:$Q$52,2,FALSE))</f>
        <v/>
      </c>
    </row>
    <row r="578" spans="1:11" ht="20.100000000000001" customHeight="1" x14ac:dyDescent="0.15">
      <c r="A578" s="8">
        <v>712</v>
      </c>
      <c r="B578" s="18" t="b">
        <f>IF(コンビ!B582="出",IF(ISERROR(VLOOKUP(コンビ!C582,コード表!$D$3:$E$7,2,FALSE)&amp;VLOOKUP(コンビ!D582,コード表!$G$3:$H$67,2,FALSE)&amp;VLOOKUP(コンビ!E582,コード表!$J$3:$K$15,2,FALSE)&amp;VLOOKUP(コンビ!F582,コード表!$M$3:$N$34,2,FALSE)),"",VLOOKUP(コンビ!C582,コード表!$D$3:$E$7,2,FALSE)&amp;VLOOKUP(コンビ!D582,コード表!$G$3:$H$67,2,FALSE)&amp;VLOOKUP(コンビ!E582,コード表!$J$3:$K$15,2,FALSE)&amp;VLOOKUP(コンビ!F582,コード表!$M$3:$N$34,2,FALSE)))</f>
        <v>0</v>
      </c>
      <c r="C578" s="11" t="str">
        <f>コンビ!I582&amp;" "&amp;コンビ!J582</f>
        <v xml:space="preserve"> </v>
      </c>
      <c r="D578" s="17" t="str">
        <f>コンビ!G582&amp;" "&amp;コンビ!H582</f>
        <v xml:space="preserve"> </v>
      </c>
      <c r="E578" s="18" t="str">
        <f>IF(ISERROR(VLOOKUP(コンビ!K582,コード表!$D$3:$E$7,2,FALSE)&amp;VLOOKUP(コンビ!L582,コード表!$G$3:$H$67,2,FALSE)&amp;VLOOKUP(コンビ!M582,コード表!$J$3:$K$15,2,FALSE)&amp;VLOOKUP(コンビ!N582,コード表!$M$3:$N$34,2,FALSE)),"",VLOOKUP(コンビ!K582,コード表!$D$3:$E$7,2,FALSE)&amp;VLOOKUP(コンビ!L582,コード表!$G$3:$H$67,2,FALSE)&amp;VLOOKUP(コンビ!M582,コード表!$J$3:$K$15,2,FALSE)&amp;VLOOKUP(コンビ!N582,コード表!$M$3:$N$34,2,FALSE))</f>
        <v/>
      </c>
      <c r="F578" s="18"/>
      <c r="G578" s="18"/>
      <c r="H578" s="18" t="str">
        <f>IF(ISERROR(VLOOKUP(コンビ!O582,コード表!$S$3:$T$11,2,FALSE)),"",VLOOKUP(コンビ!O582,コード表!$S$3:$T$11,2,FALSE))</f>
        <v/>
      </c>
      <c r="I578" s="18" t="str">
        <f>IF(ISERROR(VLOOKUP(コンビ!P582,コード表!$D$3:$E$7,2,FALSE)&amp;VLOOKUP(コンビ!Q582,コード表!$G$3:$H$67,2,FALSE)&amp;VLOOKUP(コンビ!R582,コード表!$J$3:$K$15,2,FALSE)&amp;VLOOKUP(コンビ!S582,コード表!$M$3:$N$34,2,FALSE)),"",VLOOKUP(コンビ!P582,コード表!$D$3:$E$7,2,FALSE)&amp;VLOOKUP(コンビ!Q582,コード表!$G$3:$H$67,2,FALSE)&amp;VLOOKUP(コンビ!R582,コード表!$J$3:$K$15,2,FALSE)&amp;VLOOKUP(コンビ!S582,コード表!$M$3:$N$34,2,FALSE))</f>
        <v/>
      </c>
      <c r="J578" s="8">
        <f>コンビ!T582</f>
        <v>0</v>
      </c>
      <c r="K578" s="8" t="str">
        <f>IF(ISERROR(VLOOKUP(コンビ!U582,コード表!$P$3:$Q$52,2,FALSE)),"",VLOOKUP(コンビ!U582,コード表!$P$3:$Q$52,2,FALSE))</f>
        <v/>
      </c>
    </row>
    <row r="579" spans="1:11" ht="20.100000000000001" customHeight="1" x14ac:dyDescent="0.15">
      <c r="A579" s="8">
        <v>712</v>
      </c>
      <c r="B579" s="18" t="b">
        <f>IF(コンビ!B583="出",IF(ISERROR(VLOOKUP(コンビ!C583,コード表!$D$3:$E$7,2,FALSE)&amp;VLOOKUP(コンビ!D583,コード表!$G$3:$H$67,2,FALSE)&amp;VLOOKUP(コンビ!E583,コード表!$J$3:$K$15,2,FALSE)&amp;VLOOKUP(コンビ!F583,コード表!$M$3:$N$34,2,FALSE)),"",VLOOKUP(コンビ!C583,コード表!$D$3:$E$7,2,FALSE)&amp;VLOOKUP(コンビ!D583,コード表!$G$3:$H$67,2,FALSE)&amp;VLOOKUP(コンビ!E583,コード表!$J$3:$K$15,2,FALSE)&amp;VLOOKUP(コンビ!F583,コード表!$M$3:$N$34,2,FALSE)))</f>
        <v>0</v>
      </c>
      <c r="C579" s="11" t="str">
        <f>コンビ!I583&amp;" "&amp;コンビ!J583</f>
        <v xml:space="preserve"> </v>
      </c>
      <c r="D579" s="17" t="str">
        <f>コンビ!G583&amp;" "&amp;コンビ!H583</f>
        <v xml:space="preserve"> </v>
      </c>
      <c r="E579" s="18" t="str">
        <f>IF(ISERROR(VLOOKUP(コンビ!K583,コード表!$D$3:$E$7,2,FALSE)&amp;VLOOKUP(コンビ!L583,コード表!$G$3:$H$67,2,FALSE)&amp;VLOOKUP(コンビ!M583,コード表!$J$3:$K$15,2,FALSE)&amp;VLOOKUP(コンビ!N583,コード表!$M$3:$N$34,2,FALSE)),"",VLOOKUP(コンビ!K583,コード表!$D$3:$E$7,2,FALSE)&amp;VLOOKUP(コンビ!L583,コード表!$G$3:$H$67,2,FALSE)&amp;VLOOKUP(コンビ!M583,コード表!$J$3:$K$15,2,FALSE)&amp;VLOOKUP(コンビ!N583,コード表!$M$3:$N$34,2,FALSE))</f>
        <v/>
      </c>
      <c r="F579" s="18"/>
      <c r="G579" s="18"/>
      <c r="H579" s="18" t="str">
        <f>IF(ISERROR(VLOOKUP(コンビ!O583,コード表!$S$3:$T$11,2,FALSE)),"",VLOOKUP(コンビ!O583,コード表!$S$3:$T$11,2,FALSE))</f>
        <v/>
      </c>
      <c r="I579" s="18" t="str">
        <f>IF(ISERROR(VLOOKUP(コンビ!P583,コード表!$D$3:$E$7,2,FALSE)&amp;VLOOKUP(コンビ!Q583,コード表!$G$3:$H$67,2,FALSE)&amp;VLOOKUP(コンビ!R583,コード表!$J$3:$K$15,2,FALSE)&amp;VLOOKUP(コンビ!S583,コード表!$M$3:$N$34,2,FALSE)),"",VLOOKUP(コンビ!P583,コード表!$D$3:$E$7,2,FALSE)&amp;VLOOKUP(コンビ!Q583,コード表!$G$3:$H$67,2,FALSE)&amp;VLOOKUP(コンビ!R583,コード表!$J$3:$K$15,2,FALSE)&amp;VLOOKUP(コンビ!S583,コード表!$M$3:$N$34,2,FALSE))</f>
        <v/>
      </c>
      <c r="J579" s="8">
        <f>コンビ!T583</f>
        <v>0</v>
      </c>
      <c r="K579" s="8" t="str">
        <f>IF(ISERROR(VLOOKUP(コンビ!U583,コード表!$P$3:$Q$52,2,FALSE)),"",VLOOKUP(コンビ!U583,コード表!$P$3:$Q$52,2,FALSE))</f>
        <v/>
      </c>
    </row>
    <row r="580" spans="1:11" ht="20.100000000000001" customHeight="1" x14ac:dyDescent="0.15">
      <c r="A580" s="8">
        <v>712</v>
      </c>
      <c r="B580" s="18" t="b">
        <f>IF(コンビ!B584="出",IF(ISERROR(VLOOKUP(コンビ!C584,コード表!$D$3:$E$7,2,FALSE)&amp;VLOOKUP(コンビ!D584,コード表!$G$3:$H$67,2,FALSE)&amp;VLOOKUP(コンビ!E584,コード表!$J$3:$K$15,2,FALSE)&amp;VLOOKUP(コンビ!F584,コード表!$M$3:$N$34,2,FALSE)),"",VLOOKUP(コンビ!C584,コード表!$D$3:$E$7,2,FALSE)&amp;VLOOKUP(コンビ!D584,コード表!$G$3:$H$67,2,FALSE)&amp;VLOOKUP(コンビ!E584,コード表!$J$3:$K$15,2,FALSE)&amp;VLOOKUP(コンビ!F584,コード表!$M$3:$N$34,2,FALSE)))</f>
        <v>0</v>
      </c>
      <c r="C580" s="11" t="str">
        <f>コンビ!I584&amp;" "&amp;コンビ!J584</f>
        <v xml:space="preserve"> </v>
      </c>
      <c r="D580" s="17" t="str">
        <f>コンビ!G584&amp;" "&amp;コンビ!H584</f>
        <v xml:space="preserve"> </v>
      </c>
      <c r="E580" s="18" t="str">
        <f>IF(ISERROR(VLOOKUP(コンビ!K584,コード表!$D$3:$E$7,2,FALSE)&amp;VLOOKUP(コンビ!L584,コード表!$G$3:$H$67,2,FALSE)&amp;VLOOKUP(コンビ!M584,コード表!$J$3:$K$15,2,FALSE)&amp;VLOOKUP(コンビ!N584,コード表!$M$3:$N$34,2,FALSE)),"",VLOOKUP(コンビ!K584,コード表!$D$3:$E$7,2,FALSE)&amp;VLOOKUP(コンビ!L584,コード表!$G$3:$H$67,2,FALSE)&amp;VLOOKUP(コンビ!M584,コード表!$J$3:$K$15,2,FALSE)&amp;VLOOKUP(コンビ!N584,コード表!$M$3:$N$34,2,FALSE))</f>
        <v/>
      </c>
      <c r="F580" s="18"/>
      <c r="G580" s="18"/>
      <c r="H580" s="18" t="str">
        <f>IF(ISERROR(VLOOKUP(コンビ!O584,コード表!$S$3:$T$11,2,FALSE)),"",VLOOKUP(コンビ!O584,コード表!$S$3:$T$11,2,FALSE))</f>
        <v/>
      </c>
      <c r="I580" s="18" t="str">
        <f>IF(ISERROR(VLOOKUP(コンビ!P584,コード表!$D$3:$E$7,2,FALSE)&amp;VLOOKUP(コンビ!Q584,コード表!$G$3:$H$67,2,FALSE)&amp;VLOOKUP(コンビ!R584,コード表!$J$3:$K$15,2,FALSE)&amp;VLOOKUP(コンビ!S584,コード表!$M$3:$N$34,2,FALSE)),"",VLOOKUP(コンビ!P584,コード表!$D$3:$E$7,2,FALSE)&amp;VLOOKUP(コンビ!Q584,コード表!$G$3:$H$67,2,FALSE)&amp;VLOOKUP(コンビ!R584,コード表!$J$3:$K$15,2,FALSE)&amp;VLOOKUP(コンビ!S584,コード表!$M$3:$N$34,2,FALSE))</f>
        <v/>
      </c>
      <c r="J580" s="8">
        <f>コンビ!T584</f>
        <v>0</v>
      </c>
      <c r="K580" s="8" t="str">
        <f>IF(ISERROR(VLOOKUP(コンビ!U584,コード表!$P$3:$Q$52,2,FALSE)),"",VLOOKUP(コンビ!U584,コード表!$P$3:$Q$52,2,FALSE))</f>
        <v/>
      </c>
    </row>
    <row r="581" spans="1:11" ht="20.100000000000001" customHeight="1" x14ac:dyDescent="0.15">
      <c r="A581" s="8">
        <v>712</v>
      </c>
      <c r="B581" s="18" t="b">
        <f>IF(コンビ!B585="出",IF(ISERROR(VLOOKUP(コンビ!C585,コード表!$D$3:$E$7,2,FALSE)&amp;VLOOKUP(コンビ!D585,コード表!$G$3:$H$67,2,FALSE)&amp;VLOOKUP(コンビ!E585,コード表!$J$3:$K$15,2,FALSE)&amp;VLOOKUP(コンビ!F585,コード表!$M$3:$N$34,2,FALSE)),"",VLOOKUP(コンビ!C585,コード表!$D$3:$E$7,2,FALSE)&amp;VLOOKUP(コンビ!D585,コード表!$G$3:$H$67,2,FALSE)&amp;VLOOKUP(コンビ!E585,コード表!$J$3:$K$15,2,FALSE)&amp;VLOOKUP(コンビ!F585,コード表!$M$3:$N$34,2,FALSE)))</f>
        <v>0</v>
      </c>
      <c r="C581" s="11" t="str">
        <f>コンビ!I585&amp;" "&amp;コンビ!J585</f>
        <v xml:space="preserve"> </v>
      </c>
      <c r="D581" s="17" t="str">
        <f>コンビ!G585&amp;" "&amp;コンビ!H585</f>
        <v xml:space="preserve"> </v>
      </c>
      <c r="E581" s="18" t="str">
        <f>IF(ISERROR(VLOOKUP(コンビ!K585,コード表!$D$3:$E$7,2,FALSE)&amp;VLOOKUP(コンビ!L585,コード表!$G$3:$H$67,2,FALSE)&amp;VLOOKUP(コンビ!M585,コード表!$J$3:$K$15,2,FALSE)&amp;VLOOKUP(コンビ!N585,コード表!$M$3:$N$34,2,FALSE)),"",VLOOKUP(コンビ!K585,コード表!$D$3:$E$7,2,FALSE)&amp;VLOOKUP(コンビ!L585,コード表!$G$3:$H$67,2,FALSE)&amp;VLOOKUP(コンビ!M585,コード表!$J$3:$K$15,2,FALSE)&amp;VLOOKUP(コンビ!N585,コード表!$M$3:$N$34,2,FALSE))</f>
        <v/>
      </c>
      <c r="F581" s="18"/>
      <c r="G581" s="18"/>
      <c r="H581" s="18" t="str">
        <f>IF(ISERROR(VLOOKUP(コンビ!O585,コード表!$S$3:$T$11,2,FALSE)),"",VLOOKUP(コンビ!O585,コード表!$S$3:$T$11,2,FALSE))</f>
        <v/>
      </c>
      <c r="I581" s="18" t="str">
        <f>IF(ISERROR(VLOOKUP(コンビ!P585,コード表!$D$3:$E$7,2,FALSE)&amp;VLOOKUP(コンビ!Q585,コード表!$G$3:$H$67,2,FALSE)&amp;VLOOKUP(コンビ!R585,コード表!$J$3:$K$15,2,FALSE)&amp;VLOOKUP(コンビ!S585,コード表!$M$3:$N$34,2,FALSE)),"",VLOOKUP(コンビ!P585,コード表!$D$3:$E$7,2,FALSE)&amp;VLOOKUP(コンビ!Q585,コード表!$G$3:$H$67,2,FALSE)&amp;VLOOKUP(コンビ!R585,コード表!$J$3:$K$15,2,FALSE)&amp;VLOOKUP(コンビ!S585,コード表!$M$3:$N$34,2,FALSE))</f>
        <v/>
      </c>
      <c r="J581" s="8">
        <f>コンビ!T585</f>
        <v>0</v>
      </c>
      <c r="K581" s="8" t="str">
        <f>IF(ISERROR(VLOOKUP(コンビ!U585,コード表!$P$3:$Q$52,2,FALSE)),"",VLOOKUP(コンビ!U585,コード表!$P$3:$Q$52,2,FALSE))</f>
        <v/>
      </c>
    </row>
    <row r="582" spans="1:11" ht="20.100000000000001" customHeight="1" x14ac:dyDescent="0.15">
      <c r="A582" s="8">
        <v>712</v>
      </c>
      <c r="B582" s="18" t="b">
        <f>IF(コンビ!B586="出",IF(ISERROR(VLOOKUP(コンビ!C586,コード表!$D$3:$E$7,2,FALSE)&amp;VLOOKUP(コンビ!D586,コード表!$G$3:$H$67,2,FALSE)&amp;VLOOKUP(コンビ!E586,コード表!$J$3:$K$15,2,FALSE)&amp;VLOOKUP(コンビ!F586,コード表!$M$3:$N$34,2,FALSE)),"",VLOOKUP(コンビ!C586,コード表!$D$3:$E$7,2,FALSE)&amp;VLOOKUP(コンビ!D586,コード表!$G$3:$H$67,2,FALSE)&amp;VLOOKUP(コンビ!E586,コード表!$J$3:$K$15,2,FALSE)&amp;VLOOKUP(コンビ!F586,コード表!$M$3:$N$34,2,FALSE)))</f>
        <v>0</v>
      </c>
      <c r="C582" s="11" t="str">
        <f>コンビ!I586&amp;" "&amp;コンビ!J586</f>
        <v xml:space="preserve"> </v>
      </c>
      <c r="D582" s="17" t="str">
        <f>コンビ!G586&amp;" "&amp;コンビ!H586</f>
        <v xml:space="preserve"> </v>
      </c>
      <c r="E582" s="18" t="str">
        <f>IF(ISERROR(VLOOKUP(コンビ!K586,コード表!$D$3:$E$7,2,FALSE)&amp;VLOOKUP(コンビ!L586,コード表!$G$3:$H$67,2,FALSE)&amp;VLOOKUP(コンビ!M586,コード表!$J$3:$K$15,2,FALSE)&amp;VLOOKUP(コンビ!N586,コード表!$M$3:$N$34,2,FALSE)),"",VLOOKUP(コンビ!K586,コード表!$D$3:$E$7,2,FALSE)&amp;VLOOKUP(コンビ!L586,コード表!$G$3:$H$67,2,FALSE)&amp;VLOOKUP(コンビ!M586,コード表!$J$3:$K$15,2,FALSE)&amp;VLOOKUP(コンビ!N586,コード表!$M$3:$N$34,2,FALSE))</f>
        <v/>
      </c>
      <c r="F582" s="18"/>
      <c r="G582" s="18"/>
      <c r="H582" s="18" t="str">
        <f>IF(ISERROR(VLOOKUP(コンビ!O586,コード表!$S$3:$T$11,2,FALSE)),"",VLOOKUP(コンビ!O586,コード表!$S$3:$T$11,2,FALSE))</f>
        <v/>
      </c>
      <c r="I582" s="18" t="str">
        <f>IF(ISERROR(VLOOKUP(コンビ!P586,コード表!$D$3:$E$7,2,FALSE)&amp;VLOOKUP(コンビ!Q586,コード表!$G$3:$H$67,2,FALSE)&amp;VLOOKUP(コンビ!R586,コード表!$J$3:$K$15,2,FALSE)&amp;VLOOKUP(コンビ!S586,コード表!$M$3:$N$34,2,FALSE)),"",VLOOKUP(コンビ!P586,コード表!$D$3:$E$7,2,FALSE)&amp;VLOOKUP(コンビ!Q586,コード表!$G$3:$H$67,2,FALSE)&amp;VLOOKUP(コンビ!R586,コード表!$J$3:$K$15,2,FALSE)&amp;VLOOKUP(コンビ!S586,コード表!$M$3:$N$34,2,FALSE))</f>
        <v/>
      </c>
      <c r="J582" s="8">
        <f>コンビ!T586</f>
        <v>0</v>
      </c>
      <c r="K582" s="8" t="str">
        <f>IF(ISERROR(VLOOKUP(コンビ!U586,コード表!$P$3:$Q$52,2,FALSE)),"",VLOOKUP(コンビ!U586,コード表!$P$3:$Q$52,2,FALSE))</f>
        <v/>
      </c>
    </row>
    <row r="583" spans="1:11" ht="20.100000000000001" customHeight="1" x14ac:dyDescent="0.15">
      <c r="A583" s="8">
        <v>712</v>
      </c>
      <c r="B583" s="18" t="b">
        <f>IF(コンビ!B587="出",IF(ISERROR(VLOOKUP(コンビ!C587,コード表!$D$3:$E$7,2,FALSE)&amp;VLOOKUP(コンビ!D587,コード表!$G$3:$H$67,2,FALSE)&amp;VLOOKUP(コンビ!E587,コード表!$J$3:$K$15,2,FALSE)&amp;VLOOKUP(コンビ!F587,コード表!$M$3:$N$34,2,FALSE)),"",VLOOKUP(コンビ!C587,コード表!$D$3:$E$7,2,FALSE)&amp;VLOOKUP(コンビ!D587,コード表!$G$3:$H$67,2,FALSE)&amp;VLOOKUP(コンビ!E587,コード表!$J$3:$K$15,2,FALSE)&amp;VLOOKUP(コンビ!F587,コード表!$M$3:$N$34,2,FALSE)))</f>
        <v>0</v>
      </c>
      <c r="C583" s="11" t="str">
        <f>コンビ!I587&amp;" "&amp;コンビ!J587</f>
        <v xml:space="preserve"> </v>
      </c>
      <c r="D583" s="17" t="str">
        <f>コンビ!G587&amp;" "&amp;コンビ!H587</f>
        <v xml:space="preserve"> </v>
      </c>
      <c r="E583" s="18" t="str">
        <f>IF(ISERROR(VLOOKUP(コンビ!K587,コード表!$D$3:$E$7,2,FALSE)&amp;VLOOKUP(コンビ!L587,コード表!$G$3:$H$67,2,FALSE)&amp;VLOOKUP(コンビ!M587,コード表!$J$3:$K$15,2,FALSE)&amp;VLOOKUP(コンビ!N587,コード表!$M$3:$N$34,2,FALSE)),"",VLOOKUP(コンビ!K587,コード表!$D$3:$E$7,2,FALSE)&amp;VLOOKUP(コンビ!L587,コード表!$G$3:$H$67,2,FALSE)&amp;VLOOKUP(コンビ!M587,コード表!$J$3:$K$15,2,FALSE)&amp;VLOOKUP(コンビ!N587,コード表!$M$3:$N$34,2,FALSE))</f>
        <v/>
      </c>
      <c r="F583" s="18"/>
      <c r="G583" s="18"/>
      <c r="H583" s="18" t="str">
        <f>IF(ISERROR(VLOOKUP(コンビ!O587,コード表!$S$3:$T$11,2,FALSE)),"",VLOOKUP(コンビ!O587,コード表!$S$3:$T$11,2,FALSE))</f>
        <v/>
      </c>
      <c r="I583" s="18" t="str">
        <f>IF(ISERROR(VLOOKUP(コンビ!P587,コード表!$D$3:$E$7,2,FALSE)&amp;VLOOKUP(コンビ!Q587,コード表!$G$3:$H$67,2,FALSE)&amp;VLOOKUP(コンビ!R587,コード表!$J$3:$K$15,2,FALSE)&amp;VLOOKUP(コンビ!S587,コード表!$M$3:$N$34,2,FALSE)),"",VLOOKUP(コンビ!P587,コード表!$D$3:$E$7,2,FALSE)&amp;VLOOKUP(コンビ!Q587,コード表!$G$3:$H$67,2,FALSE)&amp;VLOOKUP(コンビ!R587,コード表!$J$3:$K$15,2,FALSE)&amp;VLOOKUP(コンビ!S587,コード表!$M$3:$N$34,2,FALSE))</f>
        <v/>
      </c>
      <c r="J583" s="8">
        <f>コンビ!T587</f>
        <v>0</v>
      </c>
      <c r="K583" s="8" t="str">
        <f>IF(ISERROR(VLOOKUP(コンビ!U587,コード表!$P$3:$Q$52,2,FALSE)),"",VLOOKUP(コンビ!U587,コード表!$P$3:$Q$52,2,FALSE))</f>
        <v/>
      </c>
    </row>
    <row r="584" spans="1:11" ht="20.100000000000001" customHeight="1" x14ac:dyDescent="0.15">
      <c r="A584" s="8">
        <v>712</v>
      </c>
      <c r="B584" s="18" t="b">
        <f>IF(コンビ!B588="出",IF(ISERROR(VLOOKUP(コンビ!C588,コード表!$D$3:$E$7,2,FALSE)&amp;VLOOKUP(コンビ!D588,コード表!$G$3:$H$67,2,FALSE)&amp;VLOOKUP(コンビ!E588,コード表!$J$3:$K$15,2,FALSE)&amp;VLOOKUP(コンビ!F588,コード表!$M$3:$N$34,2,FALSE)),"",VLOOKUP(コンビ!C588,コード表!$D$3:$E$7,2,FALSE)&amp;VLOOKUP(コンビ!D588,コード表!$G$3:$H$67,2,FALSE)&amp;VLOOKUP(コンビ!E588,コード表!$J$3:$K$15,2,FALSE)&amp;VLOOKUP(コンビ!F588,コード表!$M$3:$N$34,2,FALSE)))</f>
        <v>0</v>
      </c>
      <c r="C584" s="11" t="str">
        <f>コンビ!I588&amp;" "&amp;コンビ!J588</f>
        <v xml:space="preserve"> </v>
      </c>
      <c r="D584" s="17" t="str">
        <f>コンビ!G588&amp;" "&amp;コンビ!H588</f>
        <v xml:space="preserve"> </v>
      </c>
      <c r="E584" s="18" t="str">
        <f>IF(ISERROR(VLOOKUP(コンビ!K588,コード表!$D$3:$E$7,2,FALSE)&amp;VLOOKUP(コンビ!L588,コード表!$G$3:$H$67,2,FALSE)&amp;VLOOKUP(コンビ!M588,コード表!$J$3:$K$15,2,FALSE)&amp;VLOOKUP(コンビ!N588,コード表!$M$3:$N$34,2,FALSE)),"",VLOOKUP(コンビ!K588,コード表!$D$3:$E$7,2,FALSE)&amp;VLOOKUP(コンビ!L588,コード表!$G$3:$H$67,2,FALSE)&amp;VLOOKUP(コンビ!M588,コード表!$J$3:$K$15,2,FALSE)&amp;VLOOKUP(コンビ!N588,コード表!$M$3:$N$34,2,FALSE))</f>
        <v/>
      </c>
      <c r="F584" s="18"/>
      <c r="G584" s="18"/>
      <c r="H584" s="18" t="str">
        <f>IF(ISERROR(VLOOKUP(コンビ!O588,コード表!$S$3:$T$11,2,FALSE)),"",VLOOKUP(コンビ!O588,コード表!$S$3:$T$11,2,FALSE))</f>
        <v/>
      </c>
      <c r="I584" s="18" t="str">
        <f>IF(ISERROR(VLOOKUP(コンビ!P588,コード表!$D$3:$E$7,2,FALSE)&amp;VLOOKUP(コンビ!Q588,コード表!$G$3:$H$67,2,FALSE)&amp;VLOOKUP(コンビ!R588,コード表!$J$3:$K$15,2,FALSE)&amp;VLOOKUP(コンビ!S588,コード表!$M$3:$N$34,2,FALSE)),"",VLOOKUP(コンビ!P588,コード表!$D$3:$E$7,2,FALSE)&amp;VLOOKUP(コンビ!Q588,コード表!$G$3:$H$67,2,FALSE)&amp;VLOOKUP(コンビ!R588,コード表!$J$3:$K$15,2,FALSE)&amp;VLOOKUP(コンビ!S588,コード表!$M$3:$N$34,2,FALSE))</f>
        <v/>
      </c>
      <c r="J584" s="8">
        <f>コンビ!T588</f>
        <v>0</v>
      </c>
      <c r="K584" s="8" t="str">
        <f>IF(ISERROR(VLOOKUP(コンビ!U588,コード表!$P$3:$Q$52,2,FALSE)),"",VLOOKUP(コンビ!U588,コード表!$P$3:$Q$52,2,FALSE))</f>
        <v/>
      </c>
    </row>
    <row r="585" spans="1:11" ht="20.100000000000001" customHeight="1" x14ac:dyDescent="0.15">
      <c r="A585" s="8">
        <v>712</v>
      </c>
      <c r="B585" s="18" t="b">
        <f>IF(コンビ!B589="出",IF(ISERROR(VLOOKUP(コンビ!C589,コード表!$D$3:$E$7,2,FALSE)&amp;VLOOKUP(コンビ!D589,コード表!$G$3:$H$67,2,FALSE)&amp;VLOOKUP(コンビ!E589,コード表!$J$3:$K$15,2,FALSE)&amp;VLOOKUP(コンビ!F589,コード表!$M$3:$N$34,2,FALSE)),"",VLOOKUP(コンビ!C589,コード表!$D$3:$E$7,2,FALSE)&amp;VLOOKUP(コンビ!D589,コード表!$G$3:$H$67,2,FALSE)&amp;VLOOKUP(コンビ!E589,コード表!$J$3:$K$15,2,FALSE)&amp;VLOOKUP(コンビ!F589,コード表!$M$3:$N$34,2,FALSE)))</f>
        <v>0</v>
      </c>
      <c r="C585" s="11" t="str">
        <f>コンビ!I589&amp;" "&amp;コンビ!J589</f>
        <v xml:space="preserve"> </v>
      </c>
      <c r="D585" s="17" t="str">
        <f>コンビ!G589&amp;" "&amp;コンビ!H589</f>
        <v xml:space="preserve"> </v>
      </c>
      <c r="E585" s="18" t="str">
        <f>IF(ISERROR(VLOOKUP(コンビ!K589,コード表!$D$3:$E$7,2,FALSE)&amp;VLOOKUP(コンビ!L589,コード表!$G$3:$H$67,2,FALSE)&amp;VLOOKUP(コンビ!M589,コード表!$J$3:$K$15,2,FALSE)&amp;VLOOKUP(コンビ!N589,コード表!$M$3:$N$34,2,FALSE)),"",VLOOKUP(コンビ!K589,コード表!$D$3:$E$7,2,FALSE)&amp;VLOOKUP(コンビ!L589,コード表!$G$3:$H$67,2,FALSE)&amp;VLOOKUP(コンビ!M589,コード表!$J$3:$K$15,2,FALSE)&amp;VLOOKUP(コンビ!N589,コード表!$M$3:$N$34,2,FALSE))</f>
        <v/>
      </c>
      <c r="F585" s="18"/>
      <c r="G585" s="18"/>
      <c r="H585" s="18" t="str">
        <f>IF(ISERROR(VLOOKUP(コンビ!O589,コード表!$S$3:$T$11,2,FALSE)),"",VLOOKUP(コンビ!O589,コード表!$S$3:$T$11,2,FALSE))</f>
        <v/>
      </c>
      <c r="I585" s="18" t="str">
        <f>IF(ISERROR(VLOOKUP(コンビ!P589,コード表!$D$3:$E$7,2,FALSE)&amp;VLOOKUP(コンビ!Q589,コード表!$G$3:$H$67,2,FALSE)&amp;VLOOKUP(コンビ!R589,コード表!$J$3:$K$15,2,FALSE)&amp;VLOOKUP(コンビ!S589,コード表!$M$3:$N$34,2,FALSE)),"",VLOOKUP(コンビ!P589,コード表!$D$3:$E$7,2,FALSE)&amp;VLOOKUP(コンビ!Q589,コード表!$G$3:$H$67,2,FALSE)&amp;VLOOKUP(コンビ!R589,コード表!$J$3:$K$15,2,FALSE)&amp;VLOOKUP(コンビ!S589,コード表!$M$3:$N$34,2,FALSE))</f>
        <v/>
      </c>
      <c r="J585" s="8">
        <f>コンビ!T589</f>
        <v>0</v>
      </c>
      <c r="K585" s="8" t="str">
        <f>IF(ISERROR(VLOOKUP(コンビ!U589,コード表!$P$3:$Q$52,2,FALSE)),"",VLOOKUP(コンビ!U589,コード表!$P$3:$Q$52,2,FALSE))</f>
        <v/>
      </c>
    </row>
    <row r="586" spans="1:11" ht="20.100000000000001" customHeight="1" x14ac:dyDescent="0.15">
      <c r="A586" s="8">
        <v>712</v>
      </c>
      <c r="B586" s="18" t="b">
        <f>IF(コンビ!B590="出",IF(ISERROR(VLOOKUP(コンビ!C590,コード表!$D$3:$E$7,2,FALSE)&amp;VLOOKUP(コンビ!D590,コード表!$G$3:$H$67,2,FALSE)&amp;VLOOKUP(コンビ!E590,コード表!$J$3:$K$15,2,FALSE)&amp;VLOOKUP(コンビ!F590,コード表!$M$3:$N$34,2,FALSE)),"",VLOOKUP(コンビ!C590,コード表!$D$3:$E$7,2,FALSE)&amp;VLOOKUP(コンビ!D590,コード表!$G$3:$H$67,2,FALSE)&amp;VLOOKUP(コンビ!E590,コード表!$J$3:$K$15,2,FALSE)&amp;VLOOKUP(コンビ!F590,コード表!$M$3:$N$34,2,FALSE)))</f>
        <v>0</v>
      </c>
      <c r="C586" s="11" t="str">
        <f>コンビ!I590&amp;" "&amp;コンビ!J590</f>
        <v xml:space="preserve"> </v>
      </c>
      <c r="D586" s="17" t="str">
        <f>コンビ!G590&amp;" "&amp;コンビ!H590</f>
        <v xml:space="preserve"> </v>
      </c>
      <c r="E586" s="18" t="str">
        <f>IF(ISERROR(VLOOKUP(コンビ!K590,コード表!$D$3:$E$7,2,FALSE)&amp;VLOOKUP(コンビ!L590,コード表!$G$3:$H$67,2,FALSE)&amp;VLOOKUP(コンビ!M590,コード表!$J$3:$K$15,2,FALSE)&amp;VLOOKUP(コンビ!N590,コード表!$M$3:$N$34,2,FALSE)),"",VLOOKUP(コンビ!K590,コード表!$D$3:$E$7,2,FALSE)&amp;VLOOKUP(コンビ!L590,コード表!$G$3:$H$67,2,FALSE)&amp;VLOOKUP(コンビ!M590,コード表!$J$3:$K$15,2,FALSE)&amp;VLOOKUP(コンビ!N590,コード表!$M$3:$N$34,2,FALSE))</f>
        <v/>
      </c>
      <c r="F586" s="18"/>
      <c r="G586" s="18"/>
      <c r="H586" s="18" t="str">
        <f>IF(ISERROR(VLOOKUP(コンビ!O590,コード表!$S$3:$T$11,2,FALSE)),"",VLOOKUP(コンビ!O590,コード表!$S$3:$T$11,2,FALSE))</f>
        <v/>
      </c>
      <c r="I586" s="18" t="str">
        <f>IF(ISERROR(VLOOKUP(コンビ!P590,コード表!$D$3:$E$7,2,FALSE)&amp;VLOOKUP(コンビ!Q590,コード表!$G$3:$H$67,2,FALSE)&amp;VLOOKUP(コンビ!R590,コード表!$J$3:$K$15,2,FALSE)&amp;VLOOKUP(コンビ!S590,コード表!$M$3:$N$34,2,FALSE)),"",VLOOKUP(コンビ!P590,コード表!$D$3:$E$7,2,FALSE)&amp;VLOOKUP(コンビ!Q590,コード表!$G$3:$H$67,2,FALSE)&amp;VLOOKUP(コンビ!R590,コード表!$J$3:$K$15,2,FALSE)&amp;VLOOKUP(コンビ!S590,コード表!$M$3:$N$34,2,FALSE))</f>
        <v/>
      </c>
      <c r="J586" s="8">
        <f>コンビ!T590</f>
        <v>0</v>
      </c>
      <c r="K586" s="8" t="str">
        <f>IF(ISERROR(VLOOKUP(コンビ!U590,コード表!$P$3:$Q$52,2,FALSE)),"",VLOOKUP(コンビ!U590,コード表!$P$3:$Q$52,2,FALSE))</f>
        <v/>
      </c>
    </row>
    <row r="587" spans="1:11" ht="20.100000000000001" customHeight="1" x14ac:dyDescent="0.15">
      <c r="A587" s="8">
        <v>712</v>
      </c>
      <c r="B587" s="18" t="b">
        <f>IF(コンビ!B591="出",IF(ISERROR(VLOOKUP(コンビ!C591,コード表!$D$3:$E$7,2,FALSE)&amp;VLOOKUP(コンビ!D591,コード表!$G$3:$H$67,2,FALSE)&amp;VLOOKUP(コンビ!E591,コード表!$J$3:$K$15,2,FALSE)&amp;VLOOKUP(コンビ!F591,コード表!$M$3:$N$34,2,FALSE)),"",VLOOKUP(コンビ!C591,コード表!$D$3:$E$7,2,FALSE)&amp;VLOOKUP(コンビ!D591,コード表!$G$3:$H$67,2,FALSE)&amp;VLOOKUP(コンビ!E591,コード表!$J$3:$K$15,2,FALSE)&amp;VLOOKUP(コンビ!F591,コード表!$M$3:$N$34,2,FALSE)))</f>
        <v>0</v>
      </c>
      <c r="C587" s="11" t="str">
        <f>コンビ!I591&amp;" "&amp;コンビ!J591</f>
        <v xml:space="preserve"> </v>
      </c>
      <c r="D587" s="17" t="str">
        <f>コンビ!G591&amp;" "&amp;コンビ!H591</f>
        <v xml:space="preserve"> </v>
      </c>
      <c r="E587" s="18" t="str">
        <f>IF(ISERROR(VLOOKUP(コンビ!K591,コード表!$D$3:$E$7,2,FALSE)&amp;VLOOKUP(コンビ!L591,コード表!$G$3:$H$67,2,FALSE)&amp;VLOOKUP(コンビ!M591,コード表!$J$3:$K$15,2,FALSE)&amp;VLOOKUP(コンビ!N591,コード表!$M$3:$N$34,2,FALSE)),"",VLOOKUP(コンビ!K591,コード表!$D$3:$E$7,2,FALSE)&amp;VLOOKUP(コンビ!L591,コード表!$G$3:$H$67,2,FALSE)&amp;VLOOKUP(コンビ!M591,コード表!$J$3:$K$15,2,FALSE)&amp;VLOOKUP(コンビ!N591,コード表!$M$3:$N$34,2,FALSE))</f>
        <v/>
      </c>
      <c r="F587" s="18"/>
      <c r="G587" s="18"/>
      <c r="H587" s="18" t="str">
        <f>IF(ISERROR(VLOOKUP(コンビ!O591,コード表!$S$3:$T$11,2,FALSE)),"",VLOOKUP(コンビ!O591,コード表!$S$3:$T$11,2,FALSE))</f>
        <v/>
      </c>
      <c r="I587" s="18" t="str">
        <f>IF(ISERROR(VLOOKUP(コンビ!P591,コード表!$D$3:$E$7,2,FALSE)&amp;VLOOKUP(コンビ!Q591,コード表!$G$3:$H$67,2,FALSE)&amp;VLOOKUP(コンビ!R591,コード表!$J$3:$K$15,2,FALSE)&amp;VLOOKUP(コンビ!S591,コード表!$M$3:$N$34,2,FALSE)),"",VLOOKUP(コンビ!P591,コード表!$D$3:$E$7,2,FALSE)&amp;VLOOKUP(コンビ!Q591,コード表!$G$3:$H$67,2,FALSE)&amp;VLOOKUP(コンビ!R591,コード表!$J$3:$K$15,2,FALSE)&amp;VLOOKUP(コンビ!S591,コード表!$M$3:$N$34,2,FALSE))</f>
        <v/>
      </c>
      <c r="J587" s="8">
        <f>コンビ!T591</f>
        <v>0</v>
      </c>
      <c r="K587" s="8" t="str">
        <f>IF(ISERROR(VLOOKUP(コンビ!U591,コード表!$P$3:$Q$52,2,FALSE)),"",VLOOKUP(コンビ!U591,コード表!$P$3:$Q$52,2,FALSE))</f>
        <v/>
      </c>
    </row>
    <row r="588" spans="1:11" ht="20.100000000000001" customHeight="1" x14ac:dyDescent="0.15">
      <c r="A588" s="8">
        <v>712</v>
      </c>
      <c r="B588" s="18" t="b">
        <f>IF(コンビ!B592="出",IF(ISERROR(VLOOKUP(コンビ!C592,コード表!$D$3:$E$7,2,FALSE)&amp;VLOOKUP(コンビ!D592,コード表!$G$3:$H$67,2,FALSE)&amp;VLOOKUP(コンビ!E592,コード表!$J$3:$K$15,2,FALSE)&amp;VLOOKUP(コンビ!F592,コード表!$M$3:$N$34,2,FALSE)),"",VLOOKUP(コンビ!C592,コード表!$D$3:$E$7,2,FALSE)&amp;VLOOKUP(コンビ!D592,コード表!$G$3:$H$67,2,FALSE)&amp;VLOOKUP(コンビ!E592,コード表!$J$3:$K$15,2,FALSE)&amp;VLOOKUP(コンビ!F592,コード表!$M$3:$N$34,2,FALSE)))</f>
        <v>0</v>
      </c>
      <c r="C588" s="11" t="str">
        <f>コンビ!I592&amp;" "&amp;コンビ!J592</f>
        <v xml:space="preserve"> </v>
      </c>
      <c r="D588" s="17" t="str">
        <f>コンビ!G592&amp;" "&amp;コンビ!H592</f>
        <v xml:space="preserve"> </v>
      </c>
      <c r="E588" s="18" t="str">
        <f>IF(ISERROR(VLOOKUP(コンビ!K592,コード表!$D$3:$E$7,2,FALSE)&amp;VLOOKUP(コンビ!L592,コード表!$G$3:$H$67,2,FALSE)&amp;VLOOKUP(コンビ!M592,コード表!$J$3:$K$15,2,FALSE)&amp;VLOOKUP(コンビ!N592,コード表!$M$3:$N$34,2,FALSE)),"",VLOOKUP(コンビ!K592,コード表!$D$3:$E$7,2,FALSE)&amp;VLOOKUP(コンビ!L592,コード表!$G$3:$H$67,2,FALSE)&amp;VLOOKUP(コンビ!M592,コード表!$J$3:$K$15,2,FALSE)&amp;VLOOKUP(コンビ!N592,コード表!$M$3:$N$34,2,FALSE))</f>
        <v/>
      </c>
      <c r="F588" s="18"/>
      <c r="G588" s="18"/>
      <c r="H588" s="18" t="str">
        <f>IF(ISERROR(VLOOKUP(コンビ!O592,コード表!$S$3:$T$11,2,FALSE)),"",VLOOKUP(コンビ!O592,コード表!$S$3:$T$11,2,FALSE))</f>
        <v/>
      </c>
      <c r="I588" s="18" t="str">
        <f>IF(ISERROR(VLOOKUP(コンビ!P592,コード表!$D$3:$E$7,2,FALSE)&amp;VLOOKUP(コンビ!Q592,コード表!$G$3:$H$67,2,FALSE)&amp;VLOOKUP(コンビ!R592,コード表!$J$3:$K$15,2,FALSE)&amp;VLOOKUP(コンビ!S592,コード表!$M$3:$N$34,2,FALSE)),"",VLOOKUP(コンビ!P592,コード表!$D$3:$E$7,2,FALSE)&amp;VLOOKUP(コンビ!Q592,コード表!$G$3:$H$67,2,FALSE)&amp;VLOOKUP(コンビ!R592,コード表!$J$3:$K$15,2,FALSE)&amp;VLOOKUP(コンビ!S592,コード表!$M$3:$N$34,2,FALSE))</f>
        <v/>
      </c>
      <c r="J588" s="8">
        <f>コンビ!T592</f>
        <v>0</v>
      </c>
      <c r="K588" s="8" t="str">
        <f>IF(ISERROR(VLOOKUP(コンビ!U592,コード表!$P$3:$Q$52,2,FALSE)),"",VLOOKUP(コンビ!U592,コード表!$P$3:$Q$52,2,FALSE))</f>
        <v/>
      </c>
    </row>
    <row r="589" spans="1:11" ht="20.100000000000001" customHeight="1" x14ac:dyDescent="0.15">
      <c r="A589" s="8">
        <v>712</v>
      </c>
      <c r="B589" s="18" t="b">
        <f>IF(コンビ!B593="出",IF(ISERROR(VLOOKUP(コンビ!C593,コード表!$D$3:$E$7,2,FALSE)&amp;VLOOKUP(コンビ!D593,コード表!$G$3:$H$67,2,FALSE)&amp;VLOOKUP(コンビ!E593,コード表!$J$3:$K$15,2,FALSE)&amp;VLOOKUP(コンビ!F593,コード表!$M$3:$N$34,2,FALSE)),"",VLOOKUP(コンビ!C593,コード表!$D$3:$E$7,2,FALSE)&amp;VLOOKUP(コンビ!D593,コード表!$G$3:$H$67,2,FALSE)&amp;VLOOKUP(コンビ!E593,コード表!$J$3:$K$15,2,FALSE)&amp;VLOOKUP(コンビ!F593,コード表!$M$3:$N$34,2,FALSE)))</f>
        <v>0</v>
      </c>
      <c r="C589" s="11" t="str">
        <f>コンビ!I593&amp;" "&amp;コンビ!J593</f>
        <v xml:space="preserve"> </v>
      </c>
      <c r="D589" s="17" t="str">
        <f>コンビ!G593&amp;" "&amp;コンビ!H593</f>
        <v xml:space="preserve"> </v>
      </c>
      <c r="E589" s="18" t="str">
        <f>IF(ISERROR(VLOOKUP(コンビ!K593,コード表!$D$3:$E$7,2,FALSE)&amp;VLOOKUP(コンビ!L593,コード表!$G$3:$H$67,2,FALSE)&amp;VLOOKUP(コンビ!M593,コード表!$J$3:$K$15,2,FALSE)&amp;VLOOKUP(コンビ!N593,コード表!$M$3:$N$34,2,FALSE)),"",VLOOKUP(コンビ!K593,コード表!$D$3:$E$7,2,FALSE)&amp;VLOOKUP(コンビ!L593,コード表!$G$3:$H$67,2,FALSE)&amp;VLOOKUP(コンビ!M593,コード表!$J$3:$K$15,2,FALSE)&amp;VLOOKUP(コンビ!N593,コード表!$M$3:$N$34,2,FALSE))</f>
        <v/>
      </c>
      <c r="F589" s="18"/>
      <c r="G589" s="18"/>
      <c r="H589" s="18" t="str">
        <f>IF(ISERROR(VLOOKUP(コンビ!O593,コード表!$S$3:$T$11,2,FALSE)),"",VLOOKUP(コンビ!O593,コード表!$S$3:$T$11,2,FALSE))</f>
        <v/>
      </c>
      <c r="I589" s="18" t="str">
        <f>IF(ISERROR(VLOOKUP(コンビ!P593,コード表!$D$3:$E$7,2,FALSE)&amp;VLOOKUP(コンビ!Q593,コード表!$G$3:$H$67,2,FALSE)&amp;VLOOKUP(コンビ!R593,コード表!$J$3:$K$15,2,FALSE)&amp;VLOOKUP(コンビ!S593,コード表!$M$3:$N$34,2,FALSE)),"",VLOOKUP(コンビ!P593,コード表!$D$3:$E$7,2,FALSE)&amp;VLOOKUP(コンビ!Q593,コード表!$G$3:$H$67,2,FALSE)&amp;VLOOKUP(コンビ!R593,コード表!$J$3:$K$15,2,FALSE)&amp;VLOOKUP(コンビ!S593,コード表!$M$3:$N$34,2,FALSE))</f>
        <v/>
      </c>
      <c r="J589" s="8">
        <f>コンビ!T593</f>
        <v>0</v>
      </c>
      <c r="K589" s="8" t="str">
        <f>IF(ISERROR(VLOOKUP(コンビ!U593,コード表!$P$3:$Q$52,2,FALSE)),"",VLOOKUP(コンビ!U593,コード表!$P$3:$Q$52,2,FALSE))</f>
        <v/>
      </c>
    </row>
    <row r="590" spans="1:11" ht="20.100000000000001" customHeight="1" x14ac:dyDescent="0.15">
      <c r="A590" s="8">
        <v>712</v>
      </c>
      <c r="B590" s="18" t="b">
        <f>IF(コンビ!B594="出",IF(ISERROR(VLOOKUP(コンビ!C594,コード表!$D$3:$E$7,2,FALSE)&amp;VLOOKUP(コンビ!D594,コード表!$G$3:$H$67,2,FALSE)&amp;VLOOKUP(コンビ!E594,コード表!$J$3:$K$15,2,FALSE)&amp;VLOOKUP(コンビ!F594,コード表!$M$3:$N$34,2,FALSE)),"",VLOOKUP(コンビ!C594,コード表!$D$3:$E$7,2,FALSE)&amp;VLOOKUP(コンビ!D594,コード表!$G$3:$H$67,2,FALSE)&amp;VLOOKUP(コンビ!E594,コード表!$J$3:$K$15,2,FALSE)&amp;VLOOKUP(コンビ!F594,コード表!$M$3:$N$34,2,FALSE)))</f>
        <v>0</v>
      </c>
      <c r="C590" s="11" t="str">
        <f>コンビ!I594&amp;" "&amp;コンビ!J594</f>
        <v xml:space="preserve"> </v>
      </c>
      <c r="D590" s="17" t="str">
        <f>コンビ!G594&amp;" "&amp;コンビ!H594</f>
        <v xml:space="preserve"> </v>
      </c>
      <c r="E590" s="18" t="str">
        <f>IF(ISERROR(VLOOKUP(コンビ!K594,コード表!$D$3:$E$7,2,FALSE)&amp;VLOOKUP(コンビ!L594,コード表!$G$3:$H$67,2,FALSE)&amp;VLOOKUP(コンビ!M594,コード表!$J$3:$K$15,2,FALSE)&amp;VLOOKUP(コンビ!N594,コード表!$M$3:$N$34,2,FALSE)),"",VLOOKUP(コンビ!K594,コード表!$D$3:$E$7,2,FALSE)&amp;VLOOKUP(コンビ!L594,コード表!$G$3:$H$67,2,FALSE)&amp;VLOOKUP(コンビ!M594,コード表!$J$3:$K$15,2,FALSE)&amp;VLOOKUP(コンビ!N594,コード表!$M$3:$N$34,2,FALSE))</f>
        <v/>
      </c>
      <c r="F590" s="18"/>
      <c r="G590" s="18"/>
      <c r="H590" s="18" t="str">
        <f>IF(ISERROR(VLOOKUP(コンビ!O594,コード表!$S$3:$T$11,2,FALSE)),"",VLOOKUP(コンビ!O594,コード表!$S$3:$T$11,2,FALSE))</f>
        <v/>
      </c>
      <c r="I590" s="18" t="str">
        <f>IF(ISERROR(VLOOKUP(コンビ!P594,コード表!$D$3:$E$7,2,FALSE)&amp;VLOOKUP(コンビ!Q594,コード表!$G$3:$H$67,2,FALSE)&amp;VLOOKUP(コンビ!R594,コード表!$J$3:$K$15,2,FALSE)&amp;VLOOKUP(コンビ!S594,コード表!$M$3:$N$34,2,FALSE)),"",VLOOKUP(コンビ!P594,コード表!$D$3:$E$7,2,FALSE)&amp;VLOOKUP(コンビ!Q594,コード表!$G$3:$H$67,2,FALSE)&amp;VLOOKUP(コンビ!R594,コード表!$J$3:$K$15,2,FALSE)&amp;VLOOKUP(コンビ!S594,コード表!$M$3:$N$34,2,FALSE))</f>
        <v/>
      </c>
      <c r="J590" s="8">
        <f>コンビ!T594</f>
        <v>0</v>
      </c>
      <c r="K590" s="8" t="str">
        <f>IF(ISERROR(VLOOKUP(コンビ!U594,コード表!$P$3:$Q$52,2,FALSE)),"",VLOOKUP(コンビ!U594,コード表!$P$3:$Q$52,2,FALSE))</f>
        <v/>
      </c>
    </row>
    <row r="591" spans="1:11" ht="20.100000000000001" customHeight="1" x14ac:dyDescent="0.15">
      <c r="A591" s="8">
        <v>712</v>
      </c>
      <c r="B591" s="18" t="b">
        <f>IF(コンビ!B595="出",IF(ISERROR(VLOOKUP(コンビ!C595,コード表!$D$3:$E$7,2,FALSE)&amp;VLOOKUP(コンビ!D595,コード表!$G$3:$H$67,2,FALSE)&amp;VLOOKUP(コンビ!E595,コード表!$J$3:$K$15,2,FALSE)&amp;VLOOKUP(コンビ!F595,コード表!$M$3:$N$34,2,FALSE)),"",VLOOKUP(コンビ!C595,コード表!$D$3:$E$7,2,FALSE)&amp;VLOOKUP(コンビ!D595,コード表!$G$3:$H$67,2,FALSE)&amp;VLOOKUP(コンビ!E595,コード表!$J$3:$K$15,2,FALSE)&amp;VLOOKUP(コンビ!F595,コード表!$M$3:$N$34,2,FALSE)))</f>
        <v>0</v>
      </c>
      <c r="C591" s="11" t="str">
        <f>コンビ!I595&amp;" "&amp;コンビ!J595</f>
        <v xml:space="preserve"> </v>
      </c>
      <c r="D591" s="17" t="str">
        <f>コンビ!G595&amp;" "&amp;コンビ!H595</f>
        <v xml:space="preserve"> </v>
      </c>
      <c r="E591" s="18" t="str">
        <f>IF(ISERROR(VLOOKUP(コンビ!K595,コード表!$D$3:$E$7,2,FALSE)&amp;VLOOKUP(コンビ!L595,コード表!$G$3:$H$67,2,FALSE)&amp;VLOOKUP(コンビ!M595,コード表!$J$3:$K$15,2,FALSE)&amp;VLOOKUP(コンビ!N595,コード表!$M$3:$N$34,2,FALSE)),"",VLOOKUP(コンビ!K595,コード表!$D$3:$E$7,2,FALSE)&amp;VLOOKUP(コンビ!L595,コード表!$G$3:$H$67,2,FALSE)&amp;VLOOKUP(コンビ!M595,コード表!$J$3:$K$15,2,FALSE)&amp;VLOOKUP(コンビ!N595,コード表!$M$3:$N$34,2,FALSE))</f>
        <v/>
      </c>
      <c r="F591" s="18"/>
      <c r="G591" s="18"/>
      <c r="H591" s="18" t="str">
        <f>IF(ISERROR(VLOOKUP(コンビ!O595,コード表!$S$3:$T$11,2,FALSE)),"",VLOOKUP(コンビ!O595,コード表!$S$3:$T$11,2,FALSE))</f>
        <v/>
      </c>
      <c r="I591" s="18" t="str">
        <f>IF(ISERROR(VLOOKUP(コンビ!P595,コード表!$D$3:$E$7,2,FALSE)&amp;VLOOKUP(コンビ!Q595,コード表!$G$3:$H$67,2,FALSE)&amp;VLOOKUP(コンビ!R595,コード表!$J$3:$K$15,2,FALSE)&amp;VLOOKUP(コンビ!S595,コード表!$M$3:$N$34,2,FALSE)),"",VLOOKUP(コンビ!P595,コード表!$D$3:$E$7,2,FALSE)&amp;VLOOKUP(コンビ!Q595,コード表!$G$3:$H$67,2,FALSE)&amp;VLOOKUP(コンビ!R595,コード表!$J$3:$K$15,2,FALSE)&amp;VLOOKUP(コンビ!S595,コード表!$M$3:$N$34,2,FALSE))</f>
        <v/>
      </c>
      <c r="J591" s="8">
        <f>コンビ!T595</f>
        <v>0</v>
      </c>
      <c r="K591" s="8" t="str">
        <f>IF(ISERROR(VLOOKUP(コンビ!U595,コード表!$P$3:$Q$52,2,FALSE)),"",VLOOKUP(コンビ!U595,コード表!$P$3:$Q$52,2,FALSE))</f>
        <v/>
      </c>
    </row>
    <row r="592" spans="1:11" ht="20.100000000000001" customHeight="1" x14ac:dyDescent="0.15">
      <c r="A592" s="8">
        <v>712</v>
      </c>
      <c r="B592" s="18" t="b">
        <f>IF(コンビ!B596="出",IF(ISERROR(VLOOKUP(コンビ!C596,コード表!$D$3:$E$7,2,FALSE)&amp;VLOOKUP(コンビ!D596,コード表!$G$3:$H$67,2,FALSE)&amp;VLOOKUP(コンビ!E596,コード表!$J$3:$K$15,2,FALSE)&amp;VLOOKUP(コンビ!F596,コード表!$M$3:$N$34,2,FALSE)),"",VLOOKUP(コンビ!C596,コード表!$D$3:$E$7,2,FALSE)&amp;VLOOKUP(コンビ!D596,コード表!$G$3:$H$67,2,FALSE)&amp;VLOOKUP(コンビ!E596,コード表!$J$3:$K$15,2,FALSE)&amp;VLOOKUP(コンビ!F596,コード表!$M$3:$N$34,2,FALSE)))</f>
        <v>0</v>
      </c>
      <c r="C592" s="11" t="str">
        <f>コンビ!I596&amp;" "&amp;コンビ!J596</f>
        <v xml:space="preserve"> </v>
      </c>
      <c r="D592" s="17" t="str">
        <f>コンビ!G596&amp;" "&amp;コンビ!H596</f>
        <v xml:space="preserve"> </v>
      </c>
      <c r="E592" s="18" t="str">
        <f>IF(ISERROR(VLOOKUP(コンビ!K596,コード表!$D$3:$E$7,2,FALSE)&amp;VLOOKUP(コンビ!L596,コード表!$G$3:$H$67,2,FALSE)&amp;VLOOKUP(コンビ!M596,コード表!$J$3:$K$15,2,FALSE)&amp;VLOOKUP(コンビ!N596,コード表!$M$3:$N$34,2,FALSE)),"",VLOOKUP(コンビ!K596,コード表!$D$3:$E$7,2,FALSE)&amp;VLOOKUP(コンビ!L596,コード表!$G$3:$H$67,2,FALSE)&amp;VLOOKUP(コンビ!M596,コード表!$J$3:$K$15,2,FALSE)&amp;VLOOKUP(コンビ!N596,コード表!$M$3:$N$34,2,FALSE))</f>
        <v/>
      </c>
      <c r="F592" s="18"/>
      <c r="G592" s="18"/>
      <c r="H592" s="18" t="str">
        <f>IF(ISERROR(VLOOKUP(コンビ!O596,コード表!$S$3:$T$11,2,FALSE)),"",VLOOKUP(コンビ!O596,コード表!$S$3:$T$11,2,FALSE))</f>
        <v/>
      </c>
      <c r="I592" s="18" t="str">
        <f>IF(ISERROR(VLOOKUP(コンビ!P596,コード表!$D$3:$E$7,2,FALSE)&amp;VLOOKUP(コンビ!Q596,コード表!$G$3:$H$67,2,FALSE)&amp;VLOOKUP(コンビ!R596,コード表!$J$3:$K$15,2,FALSE)&amp;VLOOKUP(コンビ!S596,コード表!$M$3:$N$34,2,FALSE)),"",VLOOKUP(コンビ!P596,コード表!$D$3:$E$7,2,FALSE)&amp;VLOOKUP(コンビ!Q596,コード表!$G$3:$H$67,2,FALSE)&amp;VLOOKUP(コンビ!R596,コード表!$J$3:$K$15,2,FALSE)&amp;VLOOKUP(コンビ!S596,コード表!$M$3:$N$34,2,FALSE))</f>
        <v/>
      </c>
      <c r="J592" s="8">
        <f>コンビ!T596</f>
        <v>0</v>
      </c>
      <c r="K592" s="8" t="str">
        <f>IF(ISERROR(VLOOKUP(コンビ!U596,コード表!$P$3:$Q$52,2,FALSE)),"",VLOOKUP(コンビ!U596,コード表!$P$3:$Q$52,2,FALSE))</f>
        <v/>
      </c>
    </row>
    <row r="593" spans="1:11" ht="20.100000000000001" customHeight="1" x14ac:dyDescent="0.15">
      <c r="A593" s="8">
        <v>712</v>
      </c>
      <c r="B593" s="18" t="b">
        <f>IF(コンビ!B597="出",IF(ISERROR(VLOOKUP(コンビ!C597,コード表!$D$3:$E$7,2,FALSE)&amp;VLOOKUP(コンビ!D597,コード表!$G$3:$H$67,2,FALSE)&amp;VLOOKUP(コンビ!E597,コード表!$J$3:$K$15,2,FALSE)&amp;VLOOKUP(コンビ!F597,コード表!$M$3:$N$34,2,FALSE)),"",VLOOKUP(コンビ!C597,コード表!$D$3:$E$7,2,FALSE)&amp;VLOOKUP(コンビ!D597,コード表!$G$3:$H$67,2,FALSE)&amp;VLOOKUP(コンビ!E597,コード表!$J$3:$K$15,2,FALSE)&amp;VLOOKUP(コンビ!F597,コード表!$M$3:$N$34,2,FALSE)))</f>
        <v>0</v>
      </c>
      <c r="C593" s="11" t="str">
        <f>コンビ!I597&amp;" "&amp;コンビ!J597</f>
        <v xml:space="preserve"> </v>
      </c>
      <c r="D593" s="17" t="str">
        <f>コンビ!G597&amp;" "&amp;コンビ!H597</f>
        <v xml:space="preserve"> </v>
      </c>
      <c r="E593" s="18" t="str">
        <f>IF(ISERROR(VLOOKUP(コンビ!K597,コード表!$D$3:$E$7,2,FALSE)&amp;VLOOKUP(コンビ!L597,コード表!$G$3:$H$67,2,FALSE)&amp;VLOOKUP(コンビ!M597,コード表!$J$3:$K$15,2,FALSE)&amp;VLOOKUP(コンビ!N597,コード表!$M$3:$N$34,2,FALSE)),"",VLOOKUP(コンビ!K597,コード表!$D$3:$E$7,2,FALSE)&amp;VLOOKUP(コンビ!L597,コード表!$G$3:$H$67,2,FALSE)&amp;VLOOKUP(コンビ!M597,コード表!$J$3:$K$15,2,FALSE)&amp;VLOOKUP(コンビ!N597,コード表!$M$3:$N$34,2,FALSE))</f>
        <v/>
      </c>
      <c r="F593" s="18"/>
      <c r="G593" s="18"/>
      <c r="H593" s="18" t="str">
        <f>IF(ISERROR(VLOOKUP(コンビ!O597,コード表!$S$3:$T$11,2,FALSE)),"",VLOOKUP(コンビ!O597,コード表!$S$3:$T$11,2,FALSE))</f>
        <v/>
      </c>
      <c r="I593" s="18" t="str">
        <f>IF(ISERROR(VLOOKUP(コンビ!P597,コード表!$D$3:$E$7,2,FALSE)&amp;VLOOKUP(コンビ!Q597,コード表!$G$3:$H$67,2,FALSE)&amp;VLOOKUP(コンビ!R597,コード表!$J$3:$K$15,2,FALSE)&amp;VLOOKUP(コンビ!S597,コード表!$M$3:$N$34,2,FALSE)),"",VLOOKUP(コンビ!P597,コード表!$D$3:$E$7,2,FALSE)&amp;VLOOKUP(コンビ!Q597,コード表!$G$3:$H$67,2,FALSE)&amp;VLOOKUP(コンビ!R597,コード表!$J$3:$K$15,2,FALSE)&amp;VLOOKUP(コンビ!S597,コード表!$M$3:$N$34,2,FALSE))</f>
        <v/>
      </c>
      <c r="J593" s="8">
        <f>コンビ!T597</f>
        <v>0</v>
      </c>
      <c r="K593" s="8" t="str">
        <f>IF(ISERROR(VLOOKUP(コンビ!U597,コード表!$P$3:$Q$52,2,FALSE)),"",VLOOKUP(コンビ!U597,コード表!$P$3:$Q$52,2,FALSE))</f>
        <v/>
      </c>
    </row>
    <row r="594" spans="1:11" ht="20.100000000000001" customHeight="1" x14ac:dyDescent="0.15">
      <c r="A594" s="8">
        <v>712</v>
      </c>
      <c r="B594" s="18" t="b">
        <f>IF(コンビ!B598="出",IF(ISERROR(VLOOKUP(コンビ!C598,コード表!$D$3:$E$7,2,FALSE)&amp;VLOOKUP(コンビ!D598,コード表!$G$3:$H$67,2,FALSE)&amp;VLOOKUP(コンビ!E598,コード表!$J$3:$K$15,2,FALSE)&amp;VLOOKUP(コンビ!F598,コード表!$M$3:$N$34,2,FALSE)),"",VLOOKUP(コンビ!C598,コード表!$D$3:$E$7,2,FALSE)&amp;VLOOKUP(コンビ!D598,コード表!$G$3:$H$67,2,FALSE)&amp;VLOOKUP(コンビ!E598,コード表!$J$3:$K$15,2,FALSE)&amp;VLOOKUP(コンビ!F598,コード表!$M$3:$N$34,2,FALSE)))</f>
        <v>0</v>
      </c>
      <c r="C594" s="11" t="str">
        <f>コンビ!I598&amp;" "&amp;コンビ!J598</f>
        <v xml:space="preserve"> </v>
      </c>
      <c r="D594" s="17" t="str">
        <f>コンビ!G598&amp;" "&amp;コンビ!H598</f>
        <v xml:space="preserve"> </v>
      </c>
      <c r="E594" s="18" t="str">
        <f>IF(ISERROR(VLOOKUP(コンビ!K598,コード表!$D$3:$E$7,2,FALSE)&amp;VLOOKUP(コンビ!L598,コード表!$G$3:$H$67,2,FALSE)&amp;VLOOKUP(コンビ!M598,コード表!$J$3:$K$15,2,FALSE)&amp;VLOOKUP(コンビ!N598,コード表!$M$3:$N$34,2,FALSE)),"",VLOOKUP(コンビ!K598,コード表!$D$3:$E$7,2,FALSE)&amp;VLOOKUP(コンビ!L598,コード表!$G$3:$H$67,2,FALSE)&amp;VLOOKUP(コンビ!M598,コード表!$J$3:$K$15,2,FALSE)&amp;VLOOKUP(コンビ!N598,コード表!$M$3:$N$34,2,FALSE))</f>
        <v/>
      </c>
      <c r="F594" s="18"/>
      <c r="G594" s="18"/>
      <c r="H594" s="18" t="str">
        <f>IF(ISERROR(VLOOKUP(コンビ!O598,コード表!$S$3:$T$11,2,FALSE)),"",VLOOKUP(コンビ!O598,コード表!$S$3:$T$11,2,FALSE))</f>
        <v/>
      </c>
      <c r="I594" s="18" t="str">
        <f>IF(ISERROR(VLOOKUP(コンビ!P598,コード表!$D$3:$E$7,2,FALSE)&amp;VLOOKUP(コンビ!Q598,コード表!$G$3:$H$67,2,FALSE)&amp;VLOOKUP(コンビ!R598,コード表!$J$3:$K$15,2,FALSE)&amp;VLOOKUP(コンビ!S598,コード表!$M$3:$N$34,2,FALSE)),"",VLOOKUP(コンビ!P598,コード表!$D$3:$E$7,2,FALSE)&amp;VLOOKUP(コンビ!Q598,コード表!$G$3:$H$67,2,FALSE)&amp;VLOOKUP(コンビ!R598,コード表!$J$3:$K$15,2,FALSE)&amp;VLOOKUP(コンビ!S598,コード表!$M$3:$N$34,2,FALSE))</f>
        <v/>
      </c>
      <c r="J594" s="8">
        <f>コンビ!T598</f>
        <v>0</v>
      </c>
      <c r="K594" s="8" t="str">
        <f>IF(ISERROR(VLOOKUP(コンビ!U598,コード表!$P$3:$Q$52,2,FALSE)),"",VLOOKUP(コンビ!U598,コード表!$P$3:$Q$52,2,FALSE))</f>
        <v/>
      </c>
    </row>
    <row r="595" spans="1:11" ht="20.100000000000001" customHeight="1" x14ac:dyDescent="0.15">
      <c r="A595" s="8">
        <v>712</v>
      </c>
      <c r="B595" s="18" t="b">
        <f>IF(コンビ!B599="出",IF(ISERROR(VLOOKUP(コンビ!C599,コード表!$D$3:$E$7,2,FALSE)&amp;VLOOKUP(コンビ!D599,コード表!$G$3:$H$67,2,FALSE)&amp;VLOOKUP(コンビ!E599,コード表!$J$3:$K$15,2,FALSE)&amp;VLOOKUP(コンビ!F599,コード表!$M$3:$N$34,2,FALSE)),"",VLOOKUP(コンビ!C599,コード表!$D$3:$E$7,2,FALSE)&amp;VLOOKUP(コンビ!D599,コード表!$G$3:$H$67,2,FALSE)&amp;VLOOKUP(コンビ!E599,コード表!$J$3:$K$15,2,FALSE)&amp;VLOOKUP(コンビ!F599,コード表!$M$3:$N$34,2,FALSE)))</f>
        <v>0</v>
      </c>
      <c r="C595" s="11" t="str">
        <f>コンビ!I599&amp;" "&amp;コンビ!J599</f>
        <v xml:space="preserve"> </v>
      </c>
      <c r="D595" s="17" t="str">
        <f>コンビ!G599&amp;" "&amp;コンビ!H599</f>
        <v xml:space="preserve"> </v>
      </c>
      <c r="E595" s="18" t="str">
        <f>IF(ISERROR(VLOOKUP(コンビ!K599,コード表!$D$3:$E$7,2,FALSE)&amp;VLOOKUP(コンビ!L599,コード表!$G$3:$H$67,2,FALSE)&amp;VLOOKUP(コンビ!M599,コード表!$J$3:$K$15,2,FALSE)&amp;VLOOKUP(コンビ!N599,コード表!$M$3:$N$34,2,FALSE)),"",VLOOKUP(コンビ!K599,コード表!$D$3:$E$7,2,FALSE)&amp;VLOOKUP(コンビ!L599,コード表!$G$3:$H$67,2,FALSE)&amp;VLOOKUP(コンビ!M599,コード表!$J$3:$K$15,2,FALSE)&amp;VLOOKUP(コンビ!N599,コード表!$M$3:$N$34,2,FALSE))</f>
        <v/>
      </c>
      <c r="F595" s="18"/>
      <c r="G595" s="18"/>
      <c r="H595" s="18" t="str">
        <f>IF(ISERROR(VLOOKUP(コンビ!O599,コード表!$S$3:$T$11,2,FALSE)),"",VLOOKUP(コンビ!O599,コード表!$S$3:$T$11,2,FALSE))</f>
        <v/>
      </c>
      <c r="I595" s="18" t="str">
        <f>IF(ISERROR(VLOOKUP(コンビ!P599,コード表!$D$3:$E$7,2,FALSE)&amp;VLOOKUP(コンビ!Q599,コード表!$G$3:$H$67,2,FALSE)&amp;VLOOKUP(コンビ!R599,コード表!$J$3:$K$15,2,FALSE)&amp;VLOOKUP(コンビ!S599,コード表!$M$3:$N$34,2,FALSE)),"",VLOOKUP(コンビ!P599,コード表!$D$3:$E$7,2,FALSE)&amp;VLOOKUP(コンビ!Q599,コード表!$G$3:$H$67,2,FALSE)&amp;VLOOKUP(コンビ!R599,コード表!$J$3:$K$15,2,FALSE)&amp;VLOOKUP(コンビ!S599,コード表!$M$3:$N$34,2,FALSE))</f>
        <v/>
      </c>
      <c r="J595" s="8">
        <f>コンビ!T599</f>
        <v>0</v>
      </c>
      <c r="K595" s="8" t="str">
        <f>IF(ISERROR(VLOOKUP(コンビ!U599,コード表!$P$3:$Q$52,2,FALSE)),"",VLOOKUP(コンビ!U599,コード表!$P$3:$Q$52,2,FALSE))</f>
        <v/>
      </c>
    </row>
    <row r="596" spans="1:11" ht="20.100000000000001" customHeight="1" x14ac:dyDescent="0.15">
      <c r="A596" s="8">
        <v>712</v>
      </c>
      <c r="B596" s="18" t="b">
        <f>IF(コンビ!B600="出",IF(ISERROR(VLOOKUP(コンビ!C600,コード表!$D$3:$E$7,2,FALSE)&amp;VLOOKUP(コンビ!D600,コード表!$G$3:$H$67,2,FALSE)&amp;VLOOKUP(コンビ!E600,コード表!$J$3:$K$15,2,FALSE)&amp;VLOOKUP(コンビ!F600,コード表!$M$3:$N$34,2,FALSE)),"",VLOOKUP(コンビ!C600,コード表!$D$3:$E$7,2,FALSE)&amp;VLOOKUP(コンビ!D600,コード表!$G$3:$H$67,2,FALSE)&amp;VLOOKUP(コンビ!E600,コード表!$J$3:$K$15,2,FALSE)&amp;VLOOKUP(コンビ!F600,コード表!$M$3:$N$34,2,FALSE)))</f>
        <v>0</v>
      </c>
      <c r="C596" s="11" t="str">
        <f>コンビ!I600&amp;" "&amp;コンビ!J600</f>
        <v xml:space="preserve"> </v>
      </c>
      <c r="D596" s="17" t="str">
        <f>コンビ!G600&amp;" "&amp;コンビ!H600</f>
        <v xml:space="preserve"> </v>
      </c>
      <c r="E596" s="18" t="str">
        <f>IF(ISERROR(VLOOKUP(コンビ!K600,コード表!$D$3:$E$7,2,FALSE)&amp;VLOOKUP(コンビ!L600,コード表!$G$3:$H$67,2,FALSE)&amp;VLOOKUP(コンビ!M600,コード表!$J$3:$K$15,2,FALSE)&amp;VLOOKUP(コンビ!N600,コード表!$M$3:$N$34,2,FALSE)),"",VLOOKUP(コンビ!K600,コード表!$D$3:$E$7,2,FALSE)&amp;VLOOKUP(コンビ!L600,コード表!$G$3:$H$67,2,FALSE)&amp;VLOOKUP(コンビ!M600,コード表!$J$3:$K$15,2,FALSE)&amp;VLOOKUP(コンビ!N600,コード表!$M$3:$N$34,2,FALSE))</f>
        <v/>
      </c>
      <c r="F596" s="18"/>
      <c r="G596" s="18"/>
      <c r="H596" s="18" t="str">
        <f>IF(ISERROR(VLOOKUP(コンビ!O600,コード表!$S$3:$T$11,2,FALSE)),"",VLOOKUP(コンビ!O600,コード表!$S$3:$T$11,2,FALSE))</f>
        <v/>
      </c>
      <c r="I596" s="18" t="str">
        <f>IF(ISERROR(VLOOKUP(コンビ!P600,コード表!$D$3:$E$7,2,FALSE)&amp;VLOOKUP(コンビ!Q600,コード表!$G$3:$H$67,2,FALSE)&amp;VLOOKUP(コンビ!R600,コード表!$J$3:$K$15,2,FALSE)&amp;VLOOKUP(コンビ!S600,コード表!$M$3:$N$34,2,FALSE)),"",VLOOKUP(コンビ!P600,コード表!$D$3:$E$7,2,FALSE)&amp;VLOOKUP(コンビ!Q600,コード表!$G$3:$H$67,2,FALSE)&amp;VLOOKUP(コンビ!R600,コード表!$J$3:$K$15,2,FALSE)&amp;VLOOKUP(コンビ!S600,コード表!$M$3:$N$34,2,FALSE))</f>
        <v/>
      </c>
      <c r="J596" s="8">
        <f>コンビ!T600</f>
        <v>0</v>
      </c>
      <c r="K596" s="8" t="str">
        <f>IF(ISERROR(VLOOKUP(コンビ!U600,コード表!$P$3:$Q$52,2,FALSE)),"",VLOOKUP(コンビ!U600,コード表!$P$3:$Q$52,2,FALSE))</f>
        <v/>
      </c>
    </row>
    <row r="597" spans="1:11" ht="20.100000000000001" customHeight="1" x14ac:dyDescent="0.15">
      <c r="A597" s="8">
        <v>712</v>
      </c>
      <c r="B597" s="18" t="b">
        <f>IF(コンビ!B601="出",IF(ISERROR(VLOOKUP(コンビ!C601,コード表!$D$3:$E$7,2,FALSE)&amp;VLOOKUP(コンビ!D601,コード表!$G$3:$H$67,2,FALSE)&amp;VLOOKUP(コンビ!E601,コード表!$J$3:$K$15,2,FALSE)&amp;VLOOKUP(コンビ!F601,コード表!$M$3:$N$34,2,FALSE)),"",VLOOKUP(コンビ!C601,コード表!$D$3:$E$7,2,FALSE)&amp;VLOOKUP(コンビ!D601,コード表!$G$3:$H$67,2,FALSE)&amp;VLOOKUP(コンビ!E601,コード表!$J$3:$K$15,2,FALSE)&amp;VLOOKUP(コンビ!F601,コード表!$M$3:$N$34,2,FALSE)))</f>
        <v>0</v>
      </c>
      <c r="C597" s="11" t="str">
        <f>コンビ!I601&amp;" "&amp;コンビ!J601</f>
        <v xml:space="preserve"> </v>
      </c>
      <c r="D597" s="17" t="str">
        <f>コンビ!G601&amp;" "&amp;コンビ!H601</f>
        <v xml:space="preserve"> </v>
      </c>
      <c r="E597" s="18" t="str">
        <f>IF(ISERROR(VLOOKUP(コンビ!K601,コード表!$D$3:$E$7,2,FALSE)&amp;VLOOKUP(コンビ!L601,コード表!$G$3:$H$67,2,FALSE)&amp;VLOOKUP(コンビ!M601,コード表!$J$3:$K$15,2,FALSE)&amp;VLOOKUP(コンビ!N601,コード表!$M$3:$N$34,2,FALSE)),"",VLOOKUP(コンビ!K601,コード表!$D$3:$E$7,2,FALSE)&amp;VLOOKUP(コンビ!L601,コード表!$G$3:$H$67,2,FALSE)&amp;VLOOKUP(コンビ!M601,コード表!$J$3:$K$15,2,FALSE)&amp;VLOOKUP(コンビ!N601,コード表!$M$3:$N$34,2,FALSE))</f>
        <v/>
      </c>
      <c r="F597" s="18"/>
      <c r="G597" s="18"/>
      <c r="H597" s="18" t="str">
        <f>IF(ISERROR(VLOOKUP(コンビ!O601,コード表!$S$3:$T$11,2,FALSE)),"",VLOOKUP(コンビ!O601,コード表!$S$3:$T$11,2,FALSE))</f>
        <v/>
      </c>
      <c r="I597" s="18" t="str">
        <f>IF(ISERROR(VLOOKUP(コンビ!P601,コード表!$D$3:$E$7,2,FALSE)&amp;VLOOKUP(コンビ!Q601,コード表!$G$3:$H$67,2,FALSE)&amp;VLOOKUP(コンビ!R601,コード表!$J$3:$K$15,2,FALSE)&amp;VLOOKUP(コンビ!S601,コード表!$M$3:$N$34,2,FALSE)),"",VLOOKUP(コンビ!P601,コード表!$D$3:$E$7,2,FALSE)&amp;VLOOKUP(コンビ!Q601,コード表!$G$3:$H$67,2,FALSE)&amp;VLOOKUP(コンビ!R601,コード表!$J$3:$K$15,2,FALSE)&amp;VLOOKUP(コンビ!S601,コード表!$M$3:$N$34,2,FALSE))</f>
        <v/>
      </c>
      <c r="J597" s="8">
        <f>コンビ!T601</f>
        <v>0</v>
      </c>
      <c r="K597" s="8" t="str">
        <f>IF(ISERROR(VLOOKUP(コンビ!U601,コード表!$P$3:$Q$52,2,FALSE)),"",VLOOKUP(コンビ!U601,コード表!$P$3:$Q$52,2,FALSE))</f>
        <v/>
      </c>
    </row>
    <row r="598" spans="1:11" ht="20.100000000000001" customHeight="1" x14ac:dyDescent="0.15">
      <c r="A598" s="8">
        <v>712</v>
      </c>
      <c r="B598" s="18" t="b">
        <f>IF(コンビ!B602="出",IF(ISERROR(VLOOKUP(コンビ!C602,コード表!$D$3:$E$7,2,FALSE)&amp;VLOOKUP(コンビ!D602,コード表!$G$3:$H$67,2,FALSE)&amp;VLOOKUP(コンビ!E602,コード表!$J$3:$K$15,2,FALSE)&amp;VLOOKUP(コンビ!F602,コード表!$M$3:$N$34,2,FALSE)),"",VLOOKUP(コンビ!C602,コード表!$D$3:$E$7,2,FALSE)&amp;VLOOKUP(コンビ!D602,コード表!$G$3:$H$67,2,FALSE)&amp;VLOOKUP(コンビ!E602,コード表!$J$3:$K$15,2,FALSE)&amp;VLOOKUP(コンビ!F602,コード表!$M$3:$N$34,2,FALSE)))</f>
        <v>0</v>
      </c>
      <c r="C598" s="11" t="str">
        <f>コンビ!I602&amp;" "&amp;コンビ!J602</f>
        <v xml:space="preserve"> </v>
      </c>
      <c r="D598" s="17" t="str">
        <f>コンビ!G602&amp;" "&amp;コンビ!H602</f>
        <v xml:space="preserve"> </v>
      </c>
      <c r="E598" s="18" t="str">
        <f>IF(ISERROR(VLOOKUP(コンビ!K602,コード表!$D$3:$E$7,2,FALSE)&amp;VLOOKUP(コンビ!L602,コード表!$G$3:$H$67,2,FALSE)&amp;VLOOKUP(コンビ!M602,コード表!$J$3:$K$15,2,FALSE)&amp;VLOOKUP(コンビ!N602,コード表!$M$3:$N$34,2,FALSE)),"",VLOOKUP(コンビ!K602,コード表!$D$3:$E$7,2,FALSE)&amp;VLOOKUP(コンビ!L602,コード表!$G$3:$H$67,2,FALSE)&amp;VLOOKUP(コンビ!M602,コード表!$J$3:$K$15,2,FALSE)&amp;VLOOKUP(コンビ!N602,コード表!$M$3:$N$34,2,FALSE))</f>
        <v/>
      </c>
      <c r="F598" s="18"/>
      <c r="G598" s="18"/>
      <c r="H598" s="18" t="str">
        <f>IF(ISERROR(VLOOKUP(コンビ!O602,コード表!$S$3:$T$11,2,FALSE)),"",VLOOKUP(コンビ!O602,コード表!$S$3:$T$11,2,FALSE))</f>
        <v/>
      </c>
      <c r="I598" s="18" t="str">
        <f>IF(ISERROR(VLOOKUP(コンビ!P602,コード表!$D$3:$E$7,2,FALSE)&amp;VLOOKUP(コンビ!Q602,コード表!$G$3:$H$67,2,FALSE)&amp;VLOOKUP(コンビ!R602,コード表!$J$3:$K$15,2,FALSE)&amp;VLOOKUP(コンビ!S602,コード表!$M$3:$N$34,2,FALSE)),"",VLOOKUP(コンビ!P602,コード表!$D$3:$E$7,2,FALSE)&amp;VLOOKUP(コンビ!Q602,コード表!$G$3:$H$67,2,FALSE)&amp;VLOOKUP(コンビ!R602,コード表!$J$3:$K$15,2,FALSE)&amp;VLOOKUP(コンビ!S602,コード表!$M$3:$N$34,2,FALSE))</f>
        <v/>
      </c>
      <c r="J598" s="8">
        <f>コンビ!T602</f>
        <v>0</v>
      </c>
      <c r="K598" s="8" t="str">
        <f>IF(ISERROR(VLOOKUP(コンビ!U602,コード表!$P$3:$Q$52,2,FALSE)),"",VLOOKUP(コンビ!U602,コード表!$P$3:$Q$52,2,FALSE))</f>
        <v/>
      </c>
    </row>
    <row r="599" spans="1:11" ht="20.100000000000001" customHeight="1" x14ac:dyDescent="0.15">
      <c r="A599" s="8">
        <v>712</v>
      </c>
      <c r="B599" s="18" t="b">
        <f>IF(コンビ!B603="出",IF(ISERROR(VLOOKUP(コンビ!C603,コード表!$D$3:$E$7,2,FALSE)&amp;VLOOKUP(コンビ!D603,コード表!$G$3:$H$67,2,FALSE)&amp;VLOOKUP(コンビ!E603,コード表!$J$3:$K$15,2,FALSE)&amp;VLOOKUP(コンビ!F603,コード表!$M$3:$N$34,2,FALSE)),"",VLOOKUP(コンビ!C603,コード表!$D$3:$E$7,2,FALSE)&amp;VLOOKUP(コンビ!D603,コード表!$G$3:$H$67,2,FALSE)&amp;VLOOKUP(コンビ!E603,コード表!$J$3:$K$15,2,FALSE)&amp;VLOOKUP(コンビ!F603,コード表!$M$3:$N$34,2,FALSE)))</f>
        <v>0</v>
      </c>
      <c r="C599" s="11" t="str">
        <f>コンビ!I603&amp;" "&amp;コンビ!J603</f>
        <v xml:space="preserve"> </v>
      </c>
      <c r="D599" s="17" t="str">
        <f>コンビ!G603&amp;" "&amp;コンビ!H603</f>
        <v xml:space="preserve"> </v>
      </c>
      <c r="E599" s="18" t="str">
        <f>IF(ISERROR(VLOOKUP(コンビ!K603,コード表!$D$3:$E$7,2,FALSE)&amp;VLOOKUP(コンビ!L603,コード表!$G$3:$H$67,2,FALSE)&amp;VLOOKUP(コンビ!M603,コード表!$J$3:$K$15,2,FALSE)&amp;VLOOKUP(コンビ!N603,コード表!$M$3:$N$34,2,FALSE)),"",VLOOKUP(コンビ!K603,コード表!$D$3:$E$7,2,FALSE)&amp;VLOOKUP(コンビ!L603,コード表!$G$3:$H$67,2,FALSE)&amp;VLOOKUP(コンビ!M603,コード表!$J$3:$K$15,2,FALSE)&amp;VLOOKUP(コンビ!N603,コード表!$M$3:$N$34,2,FALSE))</f>
        <v/>
      </c>
      <c r="F599" s="18"/>
      <c r="G599" s="18"/>
      <c r="H599" s="18" t="str">
        <f>IF(ISERROR(VLOOKUP(コンビ!O603,コード表!$S$3:$T$11,2,FALSE)),"",VLOOKUP(コンビ!O603,コード表!$S$3:$T$11,2,FALSE))</f>
        <v/>
      </c>
      <c r="I599" s="18" t="str">
        <f>IF(ISERROR(VLOOKUP(コンビ!P603,コード表!$D$3:$E$7,2,FALSE)&amp;VLOOKUP(コンビ!Q603,コード表!$G$3:$H$67,2,FALSE)&amp;VLOOKUP(コンビ!R603,コード表!$J$3:$K$15,2,FALSE)&amp;VLOOKUP(コンビ!S603,コード表!$M$3:$N$34,2,FALSE)),"",VLOOKUP(コンビ!P603,コード表!$D$3:$E$7,2,FALSE)&amp;VLOOKUP(コンビ!Q603,コード表!$G$3:$H$67,2,FALSE)&amp;VLOOKUP(コンビ!R603,コード表!$J$3:$K$15,2,FALSE)&amp;VLOOKUP(コンビ!S603,コード表!$M$3:$N$34,2,FALSE))</f>
        <v/>
      </c>
      <c r="J599" s="8">
        <f>コンビ!T603</f>
        <v>0</v>
      </c>
      <c r="K599" s="8" t="str">
        <f>IF(ISERROR(VLOOKUP(コンビ!U603,コード表!$P$3:$Q$52,2,FALSE)),"",VLOOKUP(コンビ!U603,コード表!$P$3:$Q$52,2,FALSE))</f>
        <v/>
      </c>
    </row>
    <row r="600" spans="1:11" ht="20.100000000000001" customHeight="1" x14ac:dyDescent="0.15">
      <c r="A600" s="8">
        <v>712</v>
      </c>
      <c r="B600" s="18" t="b">
        <f>IF(コンビ!B604="出",IF(ISERROR(VLOOKUP(コンビ!C604,コード表!$D$3:$E$7,2,FALSE)&amp;VLOOKUP(コンビ!D604,コード表!$G$3:$H$67,2,FALSE)&amp;VLOOKUP(コンビ!E604,コード表!$J$3:$K$15,2,FALSE)&amp;VLOOKUP(コンビ!F604,コード表!$M$3:$N$34,2,FALSE)),"",VLOOKUP(コンビ!C604,コード表!$D$3:$E$7,2,FALSE)&amp;VLOOKUP(コンビ!D604,コード表!$G$3:$H$67,2,FALSE)&amp;VLOOKUP(コンビ!E604,コード表!$J$3:$K$15,2,FALSE)&amp;VLOOKUP(コンビ!F604,コード表!$M$3:$N$34,2,FALSE)))</f>
        <v>0</v>
      </c>
      <c r="C600" s="11" t="str">
        <f>コンビ!I604&amp;" "&amp;コンビ!J604</f>
        <v xml:space="preserve"> </v>
      </c>
      <c r="D600" s="17" t="str">
        <f>コンビ!G604&amp;" "&amp;コンビ!H604</f>
        <v xml:space="preserve"> </v>
      </c>
      <c r="E600" s="18" t="str">
        <f>IF(ISERROR(VLOOKUP(コンビ!K604,コード表!$D$3:$E$7,2,FALSE)&amp;VLOOKUP(コンビ!L604,コード表!$G$3:$H$67,2,FALSE)&amp;VLOOKUP(コンビ!M604,コード表!$J$3:$K$15,2,FALSE)&amp;VLOOKUP(コンビ!N604,コード表!$M$3:$N$34,2,FALSE)),"",VLOOKUP(コンビ!K604,コード表!$D$3:$E$7,2,FALSE)&amp;VLOOKUP(コンビ!L604,コード表!$G$3:$H$67,2,FALSE)&amp;VLOOKUP(コンビ!M604,コード表!$J$3:$K$15,2,FALSE)&amp;VLOOKUP(コンビ!N604,コード表!$M$3:$N$34,2,FALSE))</f>
        <v/>
      </c>
      <c r="F600" s="18"/>
      <c r="G600" s="18"/>
      <c r="H600" s="18" t="str">
        <f>IF(ISERROR(VLOOKUP(コンビ!O604,コード表!$S$3:$T$11,2,FALSE)),"",VLOOKUP(コンビ!O604,コード表!$S$3:$T$11,2,FALSE))</f>
        <v/>
      </c>
      <c r="I600" s="18" t="str">
        <f>IF(ISERROR(VLOOKUP(コンビ!P604,コード表!$D$3:$E$7,2,FALSE)&amp;VLOOKUP(コンビ!Q604,コード表!$G$3:$H$67,2,FALSE)&amp;VLOOKUP(コンビ!R604,コード表!$J$3:$K$15,2,FALSE)&amp;VLOOKUP(コンビ!S604,コード表!$M$3:$N$34,2,FALSE)),"",VLOOKUP(コンビ!P604,コード表!$D$3:$E$7,2,FALSE)&amp;VLOOKUP(コンビ!Q604,コード表!$G$3:$H$67,2,FALSE)&amp;VLOOKUP(コンビ!R604,コード表!$J$3:$K$15,2,FALSE)&amp;VLOOKUP(コンビ!S604,コード表!$M$3:$N$34,2,FALSE))</f>
        <v/>
      </c>
      <c r="J600" s="8">
        <f>コンビ!T604</f>
        <v>0</v>
      </c>
      <c r="K600" s="8" t="str">
        <f>IF(ISERROR(VLOOKUP(コンビ!U604,コード表!$P$3:$Q$52,2,FALSE)),"",VLOOKUP(コンビ!U604,コード表!$P$3:$Q$52,2,FALSE))</f>
        <v/>
      </c>
    </row>
    <row r="601" spans="1:11" ht="20.100000000000001" customHeight="1" x14ac:dyDescent="0.15">
      <c r="A601" s="8">
        <v>712</v>
      </c>
      <c r="B601" s="18" t="b">
        <f>IF(コンビ!B605="出",IF(ISERROR(VLOOKUP(コンビ!C605,コード表!$D$3:$E$7,2,FALSE)&amp;VLOOKUP(コンビ!D605,コード表!$G$3:$H$67,2,FALSE)&amp;VLOOKUP(コンビ!E605,コード表!$J$3:$K$15,2,FALSE)&amp;VLOOKUP(コンビ!F605,コード表!$M$3:$N$34,2,FALSE)),"",VLOOKUP(コンビ!C605,コード表!$D$3:$E$7,2,FALSE)&amp;VLOOKUP(コンビ!D605,コード表!$G$3:$H$67,2,FALSE)&amp;VLOOKUP(コンビ!E605,コード表!$J$3:$K$15,2,FALSE)&amp;VLOOKUP(コンビ!F605,コード表!$M$3:$N$34,2,FALSE)))</f>
        <v>0</v>
      </c>
      <c r="C601" s="11" t="str">
        <f>コンビ!I605&amp;" "&amp;コンビ!J605</f>
        <v xml:space="preserve"> </v>
      </c>
      <c r="D601" s="17" t="str">
        <f>コンビ!G605&amp;" "&amp;コンビ!H605</f>
        <v xml:space="preserve"> </v>
      </c>
      <c r="E601" s="18" t="str">
        <f>IF(ISERROR(VLOOKUP(コンビ!K605,コード表!$D$3:$E$7,2,FALSE)&amp;VLOOKUP(コンビ!L605,コード表!$G$3:$H$67,2,FALSE)&amp;VLOOKUP(コンビ!M605,コード表!$J$3:$K$15,2,FALSE)&amp;VLOOKUP(コンビ!N605,コード表!$M$3:$N$34,2,FALSE)),"",VLOOKUP(コンビ!K605,コード表!$D$3:$E$7,2,FALSE)&amp;VLOOKUP(コンビ!L605,コード表!$G$3:$H$67,2,FALSE)&amp;VLOOKUP(コンビ!M605,コード表!$J$3:$K$15,2,FALSE)&amp;VLOOKUP(コンビ!N605,コード表!$M$3:$N$34,2,FALSE))</f>
        <v/>
      </c>
      <c r="F601" s="18"/>
      <c r="G601" s="18"/>
      <c r="H601" s="18" t="str">
        <f>IF(ISERROR(VLOOKUP(コンビ!O605,コード表!$S$3:$T$11,2,FALSE)),"",VLOOKUP(コンビ!O605,コード表!$S$3:$T$11,2,FALSE))</f>
        <v/>
      </c>
      <c r="I601" s="18" t="str">
        <f>IF(ISERROR(VLOOKUP(コンビ!P605,コード表!$D$3:$E$7,2,FALSE)&amp;VLOOKUP(コンビ!Q605,コード表!$G$3:$H$67,2,FALSE)&amp;VLOOKUP(コンビ!R605,コード表!$J$3:$K$15,2,FALSE)&amp;VLOOKUP(コンビ!S605,コード表!$M$3:$N$34,2,FALSE)),"",VLOOKUP(コンビ!P605,コード表!$D$3:$E$7,2,FALSE)&amp;VLOOKUP(コンビ!Q605,コード表!$G$3:$H$67,2,FALSE)&amp;VLOOKUP(コンビ!R605,コード表!$J$3:$K$15,2,FALSE)&amp;VLOOKUP(コンビ!S605,コード表!$M$3:$N$34,2,FALSE))</f>
        <v/>
      </c>
      <c r="J601" s="8">
        <f>コンビ!T605</f>
        <v>0</v>
      </c>
      <c r="K601" s="8" t="str">
        <f>IF(ISERROR(VLOOKUP(コンビ!U605,コード表!$P$3:$Q$52,2,FALSE)),"",VLOOKUP(コンビ!U605,コード表!$P$3:$Q$52,2,FALSE))</f>
        <v/>
      </c>
    </row>
    <row r="602" spans="1:11" ht="20.100000000000001" customHeight="1" x14ac:dyDescent="0.15">
      <c r="A602" s="8">
        <v>712</v>
      </c>
      <c r="B602" s="18" t="b">
        <f>IF(コンビ!B606="出",IF(ISERROR(VLOOKUP(コンビ!C606,コード表!$D$3:$E$7,2,FALSE)&amp;VLOOKUP(コンビ!D606,コード表!$G$3:$H$67,2,FALSE)&amp;VLOOKUP(コンビ!E606,コード表!$J$3:$K$15,2,FALSE)&amp;VLOOKUP(コンビ!F606,コード表!$M$3:$N$34,2,FALSE)),"",VLOOKUP(コンビ!C606,コード表!$D$3:$E$7,2,FALSE)&amp;VLOOKUP(コンビ!D606,コード表!$G$3:$H$67,2,FALSE)&amp;VLOOKUP(コンビ!E606,コード表!$J$3:$K$15,2,FALSE)&amp;VLOOKUP(コンビ!F606,コード表!$M$3:$N$34,2,FALSE)))</f>
        <v>0</v>
      </c>
      <c r="C602" s="11" t="str">
        <f>コンビ!I606&amp;" "&amp;コンビ!J606</f>
        <v xml:space="preserve"> </v>
      </c>
      <c r="D602" s="17" t="str">
        <f>コンビ!G606&amp;" "&amp;コンビ!H606</f>
        <v xml:space="preserve"> </v>
      </c>
      <c r="E602" s="18" t="str">
        <f>IF(ISERROR(VLOOKUP(コンビ!K606,コード表!$D$3:$E$7,2,FALSE)&amp;VLOOKUP(コンビ!L606,コード表!$G$3:$H$67,2,FALSE)&amp;VLOOKUP(コンビ!M606,コード表!$J$3:$K$15,2,FALSE)&amp;VLOOKUP(コンビ!N606,コード表!$M$3:$N$34,2,FALSE)),"",VLOOKUP(コンビ!K606,コード表!$D$3:$E$7,2,FALSE)&amp;VLOOKUP(コンビ!L606,コード表!$G$3:$H$67,2,FALSE)&amp;VLOOKUP(コンビ!M606,コード表!$J$3:$K$15,2,FALSE)&amp;VLOOKUP(コンビ!N606,コード表!$M$3:$N$34,2,FALSE))</f>
        <v/>
      </c>
      <c r="F602" s="18"/>
      <c r="G602" s="18"/>
      <c r="H602" s="18" t="str">
        <f>IF(ISERROR(VLOOKUP(コンビ!O606,コード表!$S$3:$T$11,2,FALSE)),"",VLOOKUP(コンビ!O606,コード表!$S$3:$T$11,2,FALSE))</f>
        <v/>
      </c>
      <c r="I602" s="18" t="str">
        <f>IF(ISERROR(VLOOKUP(コンビ!P606,コード表!$D$3:$E$7,2,FALSE)&amp;VLOOKUP(コンビ!Q606,コード表!$G$3:$H$67,2,FALSE)&amp;VLOOKUP(コンビ!R606,コード表!$J$3:$K$15,2,FALSE)&amp;VLOOKUP(コンビ!S606,コード表!$M$3:$N$34,2,FALSE)),"",VLOOKUP(コンビ!P606,コード表!$D$3:$E$7,2,FALSE)&amp;VLOOKUP(コンビ!Q606,コード表!$G$3:$H$67,2,FALSE)&amp;VLOOKUP(コンビ!R606,コード表!$J$3:$K$15,2,FALSE)&amp;VLOOKUP(コンビ!S606,コード表!$M$3:$N$34,2,FALSE))</f>
        <v/>
      </c>
      <c r="J602" s="8">
        <f>コンビ!T606</f>
        <v>0</v>
      </c>
      <c r="K602" s="8" t="str">
        <f>IF(ISERROR(VLOOKUP(コンビ!U606,コード表!$P$3:$Q$52,2,FALSE)),"",VLOOKUP(コンビ!U606,コード表!$P$3:$Q$52,2,FALSE))</f>
        <v/>
      </c>
    </row>
    <row r="603" spans="1:11" ht="20.100000000000001" customHeight="1" x14ac:dyDescent="0.15">
      <c r="A603" s="8">
        <v>712</v>
      </c>
      <c r="B603" s="18" t="b">
        <f>IF(コンビ!B607="出",IF(ISERROR(VLOOKUP(コンビ!C607,コード表!$D$3:$E$7,2,FALSE)&amp;VLOOKUP(コンビ!D607,コード表!$G$3:$H$67,2,FALSE)&amp;VLOOKUP(コンビ!E607,コード表!$J$3:$K$15,2,FALSE)&amp;VLOOKUP(コンビ!F607,コード表!$M$3:$N$34,2,FALSE)),"",VLOOKUP(コンビ!C607,コード表!$D$3:$E$7,2,FALSE)&amp;VLOOKUP(コンビ!D607,コード表!$G$3:$H$67,2,FALSE)&amp;VLOOKUP(コンビ!E607,コード表!$J$3:$K$15,2,FALSE)&amp;VLOOKUP(コンビ!F607,コード表!$M$3:$N$34,2,FALSE)))</f>
        <v>0</v>
      </c>
      <c r="C603" s="11" t="str">
        <f>コンビ!I607&amp;" "&amp;コンビ!J607</f>
        <v xml:space="preserve"> </v>
      </c>
      <c r="D603" s="17" t="str">
        <f>コンビ!G607&amp;" "&amp;コンビ!H607</f>
        <v xml:space="preserve"> </v>
      </c>
      <c r="E603" s="18" t="str">
        <f>IF(ISERROR(VLOOKUP(コンビ!K607,コード表!$D$3:$E$7,2,FALSE)&amp;VLOOKUP(コンビ!L607,コード表!$G$3:$H$67,2,FALSE)&amp;VLOOKUP(コンビ!M607,コード表!$J$3:$K$15,2,FALSE)&amp;VLOOKUP(コンビ!N607,コード表!$M$3:$N$34,2,FALSE)),"",VLOOKUP(コンビ!K607,コード表!$D$3:$E$7,2,FALSE)&amp;VLOOKUP(コンビ!L607,コード表!$G$3:$H$67,2,FALSE)&amp;VLOOKUP(コンビ!M607,コード表!$J$3:$K$15,2,FALSE)&amp;VLOOKUP(コンビ!N607,コード表!$M$3:$N$34,2,FALSE))</f>
        <v/>
      </c>
      <c r="F603" s="18"/>
      <c r="G603" s="18"/>
      <c r="H603" s="18" t="str">
        <f>IF(ISERROR(VLOOKUP(コンビ!O607,コード表!$S$3:$T$11,2,FALSE)),"",VLOOKUP(コンビ!O607,コード表!$S$3:$T$11,2,FALSE))</f>
        <v/>
      </c>
      <c r="I603" s="18" t="str">
        <f>IF(ISERROR(VLOOKUP(コンビ!P607,コード表!$D$3:$E$7,2,FALSE)&amp;VLOOKUP(コンビ!Q607,コード表!$G$3:$H$67,2,FALSE)&amp;VLOOKUP(コンビ!R607,コード表!$J$3:$K$15,2,FALSE)&amp;VLOOKUP(コンビ!S607,コード表!$M$3:$N$34,2,FALSE)),"",VLOOKUP(コンビ!P607,コード表!$D$3:$E$7,2,FALSE)&amp;VLOOKUP(コンビ!Q607,コード表!$G$3:$H$67,2,FALSE)&amp;VLOOKUP(コンビ!R607,コード表!$J$3:$K$15,2,FALSE)&amp;VLOOKUP(コンビ!S607,コード表!$M$3:$N$34,2,FALSE))</f>
        <v/>
      </c>
      <c r="J603" s="8">
        <f>コンビ!T607</f>
        <v>0</v>
      </c>
      <c r="K603" s="8" t="str">
        <f>IF(ISERROR(VLOOKUP(コンビ!U607,コード表!$P$3:$Q$52,2,FALSE)),"",VLOOKUP(コンビ!U607,コード表!$P$3:$Q$52,2,FALSE))</f>
        <v/>
      </c>
    </row>
    <row r="604" spans="1:11" ht="20.100000000000001" customHeight="1" x14ac:dyDescent="0.15">
      <c r="A604" s="8">
        <v>712</v>
      </c>
      <c r="B604" s="18" t="b">
        <f>IF(コンビ!B608="出",IF(ISERROR(VLOOKUP(コンビ!C608,コード表!$D$3:$E$7,2,FALSE)&amp;VLOOKUP(コンビ!D608,コード表!$G$3:$H$67,2,FALSE)&amp;VLOOKUP(コンビ!E608,コード表!$J$3:$K$15,2,FALSE)&amp;VLOOKUP(コンビ!F608,コード表!$M$3:$N$34,2,FALSE)),"",VLOOKUP(コンビ!C608,コード表!$D$3:$E$7,2,FALSE)&amp;VLOOKUP(コンビ!D608,コード表!$G$3:$H$67,2,FALSE)&amp;VLOOKUP(コンビ!E608,コード表!$J$3:$K$15,2,FALSE)&amp;VLOOKUP(コンビ!F608,コード表!$M$3:$N$34,2,FALSE)))</f>
        <v>0</v>
      </c>
      <c r="C604" s="11" t="str">
        <f>コンビ!I608&amp;" "&amp;コンビ!J608</f>
        <v xml:space="preserve"> </v>
      </c>
      <c r="D604" s="17" t="str">
        <f>コンビ!G608&amp;" "&amp;コンビ!H608</f>
        <v xml:space="preserve"> </v>
      </c>
      <c r="E604" s="18" t="str">
        <f>IF(ISERROR(VLOOKUP(コンビ!K608,コード表!$D$3:$E$7,2,FALSE)&amp;VLOOKUP(コンビ!L608,コード表!$G$3:$H$67,2,FALSE)&amp;VLOOKUP(コンビ!M608,コード表!$J$3:$K$15,2,FALSE)&amp;VLOOKUP(コンビ!N608,コード表!$M$3:$N$34,2,FALSE)),"",VLOOKUP(コンビ!K608,コード表!$D$3:$E$7,2,FALSE)&amp;VLOOKUP(コンビ!L608,コード表!$G$3:$H$67,2,FALSE)&amp;VLOOKUP(コンビ!M608,コード表!$J$3:$K$15,2,FALSE)&amp;VLOOKUP(コンビ!N608,コード表!$M$3:$N$34,2,FALSE))</f>
        <v/>
      </c>
      <c r="F604" s="18"/>
      <c r="G604" s="18"/>
      <c r="H604" s="18" t="str">
        <f>IF(ISERROR(VLOOKUP(コンビ!O608,コード表!$S$3:$T$11,2,FALSE)),"",VLOOKUP(コンビ!O608,コード表!$S$3:$T$11,2,FALSE))</f>
        <v/>
      </c>
      <c r="I604" s="18" t="str">
        <f>IF(ISERROR(VLOOKUP(コンビ!P608,コード表!$D$3:$E$7,2,FALSE)&amp;VLOOKUP(コンビ!Q608,コード表!$G$3:$H$67,2,FALSE)&amp;VLOOKUP(コンビ!R608,コード表!$J$3:$K$15,2,FALSE)&amp;VLOOKUP(コンビ!S608,コード表!$M$3:$N$34,2,FALSE)),"",VLOOKUP(コンビ!P608,コード表!$D$3:$E$7,2,FALSE)&amp;VLOOKUP(コンビ!Q608,コード表!$G$3:$H$67,2,FALSE)&amp;VLOOKUP(コンビ!R608,コード表!$J$3:$K$15,2,FALSE)&amp;VLOOKUP(コンビ!S608,コード表!$M$3:$N$34,2,FALSE))</f>
        <v/>
      </c>
      <c r="J604" s="8">
        <f>コンビ!T608</f>
        <v>0</v>
      </c>
      <c r="K604" s="8" t="str">
        <f>IF(ISERROR(VLOOKUP(コンビ!U608,コード表!$P$3:$Q$52,2,FALSE)),"",VLOOKUP(コンビ!U608,コード表!$P$3:$Q$52,2,FALSE))</f>
        <v/>
      </c>
    </row>
    <row r="605" spans="1:11" ht="20.100000000000001" customHeight="1" x14ac:dyDescent="0.15">
      <c r="A605" s="8">
        <v>712</v>
      </c>
      <c r="B605" s="18" t="b">
        <f>IF(コンビ!B609="出",IF(ISERROR(VLOOKUP(コンビ!C609,コード表!$D$3:$E$7,2,FALSE)&amp;VLOOKUP(コンビ!D609,コード表!$G$3:$H$67,2,FALSE)&amp;VLOOKUP(コンビ!E609,コード表!$J$3:$K$15,2,FALSE)&amp;VLOOKUP(コンビ!F609,コード表!$M$3:$N$34,2,FALSE)),"",VLOOKUP(コンビ!C609,コード表!$D$3:$E$7,2,FALSE)&amp;VLOOKUP(コンビ!D609,コード表!$G$3:$H$67,2,FALSE)&amp;VLOOKUP(コンビ!E609,コード表!$J$3:$K$15,2,FALSE)&amp;VLOOKUP(コンビ!F609,コード表!$M$3:$N$34,2,FALSE)))</f>
        <v>0</v>
      </c>
      <c r="C605" s="11" t="str">
        <f>コンビ!I609&amp;" "&amp;コンビ!J609</f>
        <v xml:space="preserve"> </v>
      </c>
      <c r="D605" s="17" t="str">
        <f>コンビ!G609&amp;" "&amp;コンビ!H609</f>
        <v xml:space="preserve"> </v>
      </c>
      <c r="E605" s="18" t="str">
        <f>IF(ISERROR(VLOOKUP(コンビ!K609,コード表!$D$3:$E$7,2,FALSE)&amp;VLOOKUP(コンビ!L609,コード表!$G$3:$H$67,2,FALSE)&amp;VLOOKUP(コンビ!M609,コード表!$J$3:$K$15,2,FALSE)&amp;VLOOKUP(コンビ!N609,コード表!$M$3:$N$34,2,FALSE)),"",VLOOKUP(コンビ!K609,コード表!$D$3:$E$7,2,FALSE)&amp;VLOOKUP(コンビ!L609,コード表!$G$3:$H$67,2,FALSE)&amp;VLOOKUP(コンビ!M609,コード表!$J$3:$K$15,2,FALSE)&amp;VLOOKUP(コンビ!N609,コード表!$M$3:$N$34,2,FALSE))</f>
        <v/>
      </c>
      <c r="F605" s="18"/>
      <c r="G605" s="18"/>
      <c r="H605" s="18" t="str">
        <f>IF(ISERROR(VLOOKUP(コンビ!O609,コード表!$S$3:$T$11,2,FALSE)),"",VLOOKUP(コンビ!O609,コード表!$S$3:$T$11,2,FALSE))</f>
        <v/>
      </c>
      <c r="I605" s="18" t="str">
        <f>IF(ISERROR(VLOOKUP(コンビ!P609,コード表!$D$3:$E$7,2,FALSE)&amp;VLOOKUP(コンビ!Q609,コード表!$G$3:$H$67,2,FALSE)&amp;VLOOKUP(コンビ!R609,コード表!$J$3:$K$15,2,FALSE)&amp;VLOOKUP(コンビ!S609,コード表!$M$3:$N$34,2,FALSE)),"",VLOOKUP(コンビ!P609,コード表!$D$3:$E$7,2,FALSE)&amp;VLOOKUP(コンビ!Q609,コード表!$G$3:$H$67,2,FALSE)&amp;VLOOKUP(コンビ!R609,コード表!$J$3:$K$15,2,FALSE)&amp;VLOOKUP(コンビ!S609,コード表!$M$3:$N$34,2,FALSE))</f>
        <v/>
      </c>
      <c r="J605" s="8">
        <f>コンビ!T609</f>
        <v>0</v>
      </c>
      <c r="K605" s="8" t="str">
        <f>IF(ISERROR(VLOOKUP(コンビ!U609,コード表!$P$3:$Q$52,2,FALSE)),"",VLOOKUP(コンビ!U609,コード表!$P$3:$Q$52,2,FALSE))</f>
        <v/>
      </c>
    </row>
    <row r="606" spans="1:11" ht="20.100000000000001" customHeight="1" x14ac:dyDescent="0.15">
      <c r="A606" s="8">
        <v>712</v>
      </c>
      <c r="B606" s="18" t="b">
        <f>IF(コンビ!B610="出",IF(ISERROR(VLOOKUP(コンビ!C610,コード表!$D$3:$E$7,2,FALSE)&amp;VLOOKUP(コンビ!D610,コード表!$G$3:$H$67,2,FALSE)&amp;VLOOKUP(コンビ!E610,コード表!$J$3:$K$15,2,FALSE)&amp;VLOOKUP(コンビ!F610,コード表!$M$3:$N$34,2,FALSE)),"",VLOOKUP(コンビ!C610,コード表!$D$3:$E$7,2,FALSE)&amp;VLOOKUP(コンビ!D610,コード表!$G$3:$H$67,2,FALSE)&amp;VLOOKUP(コンビ!E610,コード表!$J$3:$K$15,2,FALSE)&amp;VLOOKUP(コンビ!F610,コード表!$M$3:$N$34,2,FALSE)))</f>
        <v>0</v>
      </c>
      <c r="C606" s="11" t="str">
        <f>コンビ!I610&amp;" "&amp;コンビ!J610</f>
        <v xml:space="preserve"> </v>
      </c>
      <c r="D606" s="17" t="str">
        <f>コンビ!G610&amp;" "&amp;コンビ!H610</f>
        <v xml:space="preserve"> </v>
      </c>
      <c r="E606" s="18" t="str">
        <f>IF(ISERROR(VLOOKUP(コンビ!K610,コード表!$D$3:$E$7,2,FALSE)&amp;VLOOKUP(コンビ!L610,コード表!$G$3:$H$67,2,FALSE)&amp;VLOOKUP(コンビ!M610,コード表!$J$3:$K$15,2,FALSE)&amp;VLOOKUP(コンビ!N610,コード表!$M$3:$N$34,2,FALSE)),"",VLOOKUP(コンビ!K610,コード表!$D$3:$E$7,2,FALSE)&amp;VLOOKUP(コンビ!L610,コード表!$G$3:$H$67,2,FALSE)&amp;VLOOKUP(コンビ!M610,コード表!$J$3:$K$15,2,FALSE)&amp;VLOOKUP(コンビ!N610,コード表!$M$3:$N$34,2,FALSE))</f>
        <v/>
      </c>
      <c r="F606" s="18"/>
      <c r="G606" s="18"/>
      <c r="H606" s="18" t="str">
        <f>IF(ISERROR(VLOOKUP(コンビ!O610,コード表!$S$3:$T$11,2,FALSE)),"",VLOOKUP(コンビ!O610,コード表!$S$3:$T$11,2,FALSE))</f>
        <v/>
      </c>
      <c r="I606" s="18" t="str">
        <f>IF(ISERROR(VLOOKUP(コンビ!P610,コード表!$D$3:$E$7,2,FALSE)&amp;VLOOKUP(コンビ!Q610,コード表!$G$3:$H$67,2,FALSE)&amp;VLOOKUP(コンビ!R610,コード表!$J$3:$K$15,2,FALSE)&amp;VLOOKUP(コンビ!S610,コード表!$M$3:$N$34,2,FALSE)),"",VLOOKUP(コンビ!P610,コード表!$D$3:$E$7,2,FALSE)&amp;VLOOKUP(コンビ!Q610,コード表!$G$3:$H$67,2,FALSE)&amp;VLOOKUP(コンビ!R610,コード表!$J$3:$K$15,2,FALSE)&amp;VLOOKUP(コンビ!S610,コード表!$M$3:$N$34,2,FALSE))</f>
        <v/>
      </c>
      <c r="J606" s="8">
        <f>コンビ!T610</f>
        <v>0</v>
      </c>
      <c r="K606" s="8" t="str">
        <f>IF(ISERROR(VLOOKUP(コンビ!U610,コード表!$P$3:$Q$52,2,FALSE)),"",VLOOKUP(コンビ!U610,コード表!$P$3:$Q$52,2,FALSE))</f>
        <v/>
      </c>
    </row>
    <row r="607" spans="1:11" ht="20.100000000000001" customHeight="1" x14ac:dyDescent="0.15">
      <c r="A607" s="8">
        <v>712</v>
      </c>
      <c r="B607" s="18" t="b">
        <f>IF(コンビ!B611="出",IF(ISERROR(VLOOKUP(コンビ!C611,コード表!$D$3:$E$7,2,FALSE)&amp;VLOOKUP(コンビ!D611,コード表!$G$3:$H$67,2,FALSE)&amp;VLOOKUP(コンビ!E611,コード表!$J$3:$K$15,2,FALSE)&amp;VLOOKUP(コンビ!F611,コード表!$M$3:$N$34,2,FALSE)),"",VLOOKUP(コンビ!C611,コード表!$D$3:$E$7,2,FALSE)&amp;VLOOKUP(コンビ!D611,コード表!$G$3:$H$67,2,FALSE)&amp;VLOOKUP(コンビ!E611,コード表!$J$3:$K$15,2,FALSE)&amp;VLOOKUP(コンビ!F611,コード表!$M$3:$N$34,2,FALSE)))</f>
        <v>0</v>
      </c>
      <c r="C607" s="11" t="str">
        <f>コンビ!I611&amp;" "&amp;コンビ!J611</f>
        <v xml:space="preserve"> </v>
      </c>
      <c r="D607" s="17" t="str">
        <f>コンビ!G611&amp;" "&amp;コンビ!H611</f>
        <v xml:space="preserve"> </v>
      </c>
      <c r="E607" s="18" t="str">
        <f>IF(ISERROR(VLOOKUP(コンビ!K611,コード表!$D$3:$E$7,2,FALSE)&amp;VLOOKUP(コンビ!L611,コード表!$G$3:$H$67,2,FALSE)&amp;VLOOKUP(コンビ!M611,コード表!$J$3:$K$15,2,FALSE)&amp;VLOOKUP(コンビ!N611,コード表!$M$3:$N$34,2,FALSE)),"",VLOOKUP(コンビ!K611,コード表!$D$3:$E$7,2,FALSE)&amp;VLOOKUP(コンビ!L611,コード表!$G$3:$H$67,2,FALSE)&amp;VLOOKUP(コンビ!M611,コード表!$J$3:$K$15,2,FALSE)&amp;VLOOKUP(コンビ!N611,コード表!$M$3:$N$34,2,FALSE))</f>
        <v/>
      </c>
      <c r="F607" s="18"/>
      <c r="G607" s="18"/>
      <c r="H607" s="18" t="str">
        <f>IF(ISERROR(VLOOKUP(コンビ!O611,コード表!$S$3:$T$11,2,FALSE)),"",VLOOKUP(コンビ!O611,コード表!$S$3:$T$11,2,FALSE))</f>
        <v/>
      </c>
      <c r="I607" s="18" t="str">
        <f>IF(ISERROR(VLOOKUP(コンビ!P611,コード表!$D$3:$E$7,2,FALSE)&amp;VLOOKUP(コンビ!Q611,コード表!$G$3:$H$67,2,FALSE)&amp;VLOOKUP(コンビ!R611,コード表!$J$3:$K$15,2,FALSE)&amp;VLOOKUP(コンビ!S611,コード表!$M$3:$N$34,2,FALSE)),"",VLOOKUP(コンビ!P611,コード表!$D$3:$E$7,2,FALSE)&amp;VLOOKUP(コンビ!Q611,コード表!$G$3:$H$67,2,FALSE)&amp;VLOOKUP(コンビ!R611,コード表!$J$3:$K$15,2,FALSE)&amp;VLOOKUP(コンビ!S611,コード表!$M$3:$N$34,2,FALSE))</f>
        <v/>
      </c>
      <c r="J607" s="8">
        <f>コンビ!T611</f>
        <v>0</v>
      </c>
      <c r="K607" s="8" t="str">
        <f>IF(ISERROR(VLOOKUP(コンビ!U611,コード表!$P$3:$Q$52,2,FALSE)),"",VLOOKUP(コンビ!U611,コード表!$P$3:$Q$52,2,FALSE))</f>
        <v/>
      </c>
    </row>
    <row r="608" spans="1:11" ht="20.100000000000001" customHeight="1" x14ac:dyDescent="0.15">
      <c r="A608" s="8">
        <v>712</v>
      </c>
      <c r="B608" s="18" t="b">
        <f>IF(コンビ!B612="出",IF(ISERROR(VLOOKUP(コンビ!C612,コード表!$D$3:$E$7,2,FALSE)&amp;VLOOKUP(コンビ!D612,コード表!$G$3:$H$67,2,FALSE)&amp;VLOOKUP(コンビ!E612,コード表!$J$3:$K$15,2,FALSE)&amp;VLOOKUP(コンビ!F612,コード表!$M$3:$N$34,2,FALSE)),"",VLOOKUP(コンビ!C612,コード表!$D$3:$E$7,2,FALSE)&amp;VLOOKUP(コンビ!D612,コード表!$G$3:$H$67,2,FALSE)&amp;VLOOKUP(コンビ!E612,コード表!$J$3:$K$15,2,FALSE)&amp;VLOOKUP(コンビ!F612,コード表!$M$3:$N$34,2,FALSE)))</f>
        <v>0</v>
      </c>
      <c r="C608" s="11" t="str">
        <f>コンビ!I612&amp;" "&amp;コンビ!J612</f>
        <v xml:space="preserve"> </v>
      </c>
      <c r="D608" s="17" t="str">
        <f>コンビ!G612&amp;" "&amp;コンビ!H612</f>
        <v xml:space="preserve"> </v>
      </c>
      <c r="E608" s="18" t="str">
        <f>IF(ISERROR(VLOOKUP(コンビ!K612,コード表!$D$3:$E$7,2,FALSE)&amp;VLOOKUP(コンビ!L612,コード表!$G$3:$H$67,2,FALSE)&amp;VLOOKUP(コンビ!M612,コード表!$J$3:$K$15,2,FALSE)&amp;VLOOKUP(コンビ!N612,コード表!$M$3:$N$34,2,FALSE)),"",VLOOKUP(コンビ!K612,コード表!$D$3:$E$7,2,FALSE)&amp;VLOOKUP(コンビ!L612,コード表!$G$3:$H$67,2,FALSE)&amp;VLOOKUP(コンビ!M612,コード表!$J$3:$K$15,2,FALSE)&amp;VLOOKUP(コンビ!N612,コード表!$M$3:$N$34,2,FALSE))</f>
        <v/>
      </c>
      <c r="F608" s="18"/>
      <c r="G608" s="18"/>
      <c r="H608" s="18" t="str">
        <f>IF(ISERROR(VLOOKUP(コンビ!O612,コード表!$S$3:$T$11,2,FALSE)),"",VLOOKUP(コンビ!O612,コード表!$S$3:$T$11,2,FALSE))</f>
        <v/>
      </c>
      <c r="I608" s="18" t="str">
        <f>IF(ISERROR(VLOOKUP(コンビ!P612,コード表!$D$3:$E$7,2,FALSE)&amp;VLOOKUP(コンビ!Q612,コード表!$G$3:$H$67,2,FALSE)&amp;VLOOKUP(コンビ!R612,コード表!$J$3:$K$15,2,FALSE)&amp;VLOOKUP(コンビ!S612,コード表!$M$3:$N$34,2,FALSE)),"",VLOOKUP(コンビ!P612,コード表!$D$3:$E$7,2,FALSE)&amp;VLOOKUP(コンビ!Q612,コード表!$G$3:$H$67,2,FALSE)&amp;VLOOKUP(コンビ!R612,コード表!$J$3:$K$15,2,FALSE)&amp;VLOOKUP(コンビ!S612,コード表!$M$3:$N$34,2,FALSE))</f>
        <v/>
      </c>
      <c r="J608" s="8">
        <f>コンビ!T612</f>
        <v>0</v>
      </c>
      <c r="K608" s="8" t="str">
        <f>IF(ISERROR(VLOOKUP(コンビ!U612,コード表!$P$3:$Q$52,2,FALSE)),"",VLOOKUP(コンビ!U612,コード表!$P$3:$Q$52,2,FALSE))</f>
        <v/>
      </c>
    </row>
    <row r="609" spans="1:11" ht="20.100000000000001" customHeight="1" x14ac:dyDescent="0.15">
      <c r="A609" s="8">
        <v>712</v>
      </c>
      <c r="B609" s="18" t="b">
        <f>IF(コンビ!B613="出",IF(ISERROR(VLOOKUP(コンビ!C613,コード表!$D$3:$E$7,2,FALSE)&amp;VLOOKUP(コンビ!D613,コード表!$G$3:$H$67,2,FALSE)&amp;VLOOKUP(コンビ!E613,コード表!$J$3:$K$15,2,FALSE)&amp;VLOOKUP(コンビ!F613,コード表!$M$3:$N$34,2,FALSE)),"",VLOOKUP(コンビ!C613,コード表!$D$3:$E$7,2,FALSE)&amp;VLOOKUP(コンビ!D613,コード表!$G$3:$H$67,2,FALSE)&amp;VLOOKUP(コンビ!E613,コード表!$J$3:$K$15,2,FALSE)&amp;VLOOKUP(コンビ!F613,コード表!$M$3:$N$34,2,FALSE)))</f>
        <v>0</v>
      </c>
      <c r="C609" s="11" t="str">
        <f>コンビ!I613&amp;" "&amp;コンビ!J613</f>
        <v xml:space="preserve"> </v>
      </c>
      <c r="D609" s="17" t="str">
        <f>コンビ!G613&amp;" "&amp;コンビ!H613</f>
        <v xml:space="preserve"> </v>
      </c>
      <c r="E609" s="18" t="str">
        <f>IF(ISERROR(VLOOKUP(コンビ!K613,コード表!$D$3:$E$7,2,FALSE)&amp;VLOOKUP(コンビ!L613,コード表!$G$3:$H$67,2,FALSE)&amp;VLOOKUP(コンビ!M613,コード表!$J$3:$K$15,2,FALSE)&amp;VLOOKUP(コンビ!N613,コード表!$M$3:$N$34,2,FALSE)),"",VLOOKUP(コンビ!K613,コード表!$D$3:$E$7,2,FALSE)&amp;VLOOKUP(コンビ!L613,コード表!$G$3:$H$67,2,FALSE)&amp;VLOOKUP(コンビ!M613,コード表!$J$3:$K$15,2,FALSE)&amp;VLOOKUP(コンビ!N613,コード表!$M$3:$N$34,2,FALSE))</f>
        <v/>
      </c>
      <c r="F609" s="18"/>
      <c r="G609" s="18"/>
      <c r="H609" s="18" t="str">
        <f>IF(ISERROR(VLOOKUP(コンビ!O613,コード表!$S$3:$T$11,2,FALSE)),"",VLOOKUP(コンビ!O613,コード表!$S$3:$T$11,2,FALSE))</f>
        <v/>
      </c>
      <c r="I609" s="18" t="str">
        <f>IF(ISERROR(VLOOKUP(コンビ!P613,コード表!$D$3:$E$7,2,FALSE)&amp;VLOOKUP(コンビ!Q613,コード表!$G$3:$H$67,2,FALSE)&amp;VLOOKUP(コンビ!R613,コード表!$J$3:$K$15,2,FALSE)&amp;VLOOKUP(コンビ!S613,コード表!$M$3:$N$34,2,FALSE)),"",VLOOKUP(コンビ!P613,コード表!$D$3:$E$7,2,FALSE)&amp;VLOOKUP(コンビ!Q613,コード表!$G$3:$H$67,2,FALSE)&amp;VLOOKUP(コンビ!R613,コード表!$J$3:$K$15,2,FALSE)&amp;VLOOKUP(コンビ!S613,コード表!$M$3:$N$34,2,FALSE))</f>
        <v/>
      </c>
      <c r="J609" s="8">
        <f>コンビ!T613</f>
        <v>0</v>
      </c>
      <c r="K609" s="8" t="str">
        <f>IF(ISERROR(VLOOKUP(コンビ!U613,コード表!$P$3:$Q$52,2,FALSE)),"",VLOOKUP(コンビ!U613,コード表!$P$3:$Q$52,2,FALSE))</f>
        <v/>
      </c>
    </row>
    <row r="610" spans="1:11" ht="20.100000000000001" customHeight="1" x14ac:dyDescent="0.15">
      <c r="A610" s="8">
        <v>712</v>
      </c>
      <c r="B610" s="18" t="b">
        <f>IF(コンビ!B614="出",IF(ISERROR(VLOOKUP(コンビ!C614,コード表!$D$3:$E$7,2,FALSE)&amp;VLOOKUP(コンビ!D614,コード表!$G$3:$H$67,2,FALSE)&amp;VLOOKUP(コンビ!E614,コード表!$J$3:$K$15,2,FALSE)&amp;VLOOKUP(コンビ!F614,コード表!$M$3:$N$34,2,FALSE)),"",VLOOKUP(コンビ!C614,コード表!$D$3:$E$7,2,FALSE)&amp;VLOOKUP(コンビ!D614,コード表!$G$3:$H$67,2,FALSE)&amp;VLOOKUP(コンビ!E614,コード表!$J$3:$K$15,2,FALSE)&amp;VLOOKUP(コンビ!F614,コード表!$M$3:$N$34,2,FALSE)))</f>
        <v>0</v>
      </c>
      <c r="C610" s="11" t="str">
        <f>コンビ!I614&amp;" "&amp;コンビ!J614</f>
        <v xml:space="preserve"> </v>
      </c>
      <c r="D610" s="17" t="str">
        <f>コンビ!G614&amp;" "&amp;コンビ!H614</f>
        <v xml:space="preserve"> </v>
      </c>
      <c r="E610" s="18" t="str">
        <f>IF(ISERROR(VLOOKUP(コンビ!K614,コード表!$D$3:$E$7,2,FALSE)&amp;VLOOKUP(コンビ!L614,コード表!$G$3:$H$67,2,FALSE)&amp;VLOOKUP(コンビ!M614,コード表!$J$3:$K$15,2,FALSE)&amp;VLOOKUP(コンビ!N614,コード表!$M$3:$N$34,2,FALSE)),"",VLOOKUP(コンビ!K614,コード表!$D$3:$E$7,2,FALSE)&amp;VLOOKUP(コンビ!L614,コード表!$G$3:$H$67,2,FALSE)&amp;VLOOKUP(コンビ!M614,コード表!$J$3:$K$15,2,FALSE)&amp;VLOOKUP(コンビ!N614,コード表!$M$3:$N$34,2,FALSE))</f>
        <v/>
      </c>
      <c r="F610" s="18"/>
      <c r="G610" s="18"/>
      <c r="H610" s="18" t="str">
        <f>IF(ISERROR(VLOOKUP(コンビ!O614,コード表!$S$3:$T$11,2,FALSE)),"",VLOOKUP(コンビ!O614,コード表!$S$3:$T$11,2,FALSE))</f>
        <v/>
      </c>
      <c r="I610" s="18" t="str">
        <f>IF(ISERROR(VLOOKUP(コンビ!P614,コード表!$D$3:$E$7,2,FALSE)&amp;VLOOKUP(コンビ!Q614,コード表!$G$3:$H$67,2,FALSE)&amp;VLOOKUP(コンビ!R614,コード表!$J$3:$K$15,2,FALSE)&amp;VLOOKUP(コンビ!S614,コード表!$M$3:$N$34,2,FALSE)),"",VLOOKUP(コンビ!P614,コード表!$D$3:$E$7,2,FALSE)&amp;VLOOKUP(コンビ!Q614,コード表!$G$3:$H$67,2,FALSE)&amp;VLOOKUP(コンビ!R614,コード表!$J$3:$K$15,2,FALSE)&amp;VLOOKUP(コンビ!S614,コード表!$M$3:$N$34,2,FALSE))</f>
        <v/>
      </c>
      <c r="J610" s="8">
        <f>コンビ!T614</f>
        <v>0</v>
      </c>
      <c r="K610" s="8" t="str">
        <f>IF(ISERROR(VLOOKUP(コンビ!U614,コード表!$P$3:$Q$52,2,FALSE)),"",VLOOKUP(コンビ!U614,コード表!$P$3:$Q$52,2,FALSE))</f>
        <v/>
      </c>
    </row>
    <row r="611" spans="1:11" ht="20.100000000000001" customHeight="1" x14ac:dyDescent="0.15">
      <c r="A611" s="8">
        <v>712</v>
      </c>
      <c r="B611" s="18" t="b">
        <f>IF(コンビ!B615="出",IF(ISERROR(VLOOKUP(コンビ!C615,コード表!$D$3:$E$7,2,FALSE)&amp;VLOOKUP(コンビ!D615,コード表!$G$3:$H$67,2,FALSE)&amp;VLOOKUP(コンビ!E615,コード表!$J$3:$K$15,2,FALSE)&amp;VLOOKUP(コンビ!F615,コード表!$M$3:$N$34,2,FALSE)),"",VLOOKUP(コンビ!C615,コード表!$D$3:$E$7,2,FALSE)&amp;VLOOKUP(コンビ!D615,コード表!$G$3:$H$67,2,FALSE)&amp;VLOOKUP(コンビ!E615,コード表!$J$3:$K$15,2,FALSE)&amp;VLOOKUP(コンビ!F615,コード表!$M$3:$N$34,2,FALSE)))</f>
        <v>0</v>
      </c>
      <c r="C611" s="11" t="str">
        <f>コンビ!I615&amp;" "&amp;コンビ!J615</f>
        <v xml:space="preserve"> </v>
      </c>
      <c r="D611" s="17" t="str">
        <f>コンビ!G615&amp;" "&amp;コンビ!H615</f>
        <v xml:space="preserve"> </v>
      </c>
      <c r="E611" s="18" t="str">
        <f>IF(ISERROR(VLOOKUP(コンビ!K615,コード表!$D$3:$E$7,2,FALSE)&amp;VLOOKUP(コンビ!L615,コード表!$G$3:$H$67,2,FALSE)&amp;VLOOKUP(コンビ!M615,コード表!$J$3:$K$15,2,FALSE)&amp;VLOOKUP(コンビ!N615,コード表!$M$3:$N$34,2,FALSE)),"",VLOOKUP(コンビ!K615,コード表!$D$3:$E$7,2,FALSE)&amp;VLOOKUP(コンビ!L615,コード表!$G$3:$H$67,2,FALSE)&amp;VLOOKUP(コンビ!M615,コード表!$J$3:$K$15,2,FALSE)&amp;VLOOKUP(コンビ!N615,コード表!$M$3:$N$34,2,FALSE))</f>
        <v/>
      </c>
      <c r="F611" s="18"/>
      <c r="G611" s="18"/>
      <c r="H611" s="18" t="str">
        <f>IF(ISERROR(VLOOKUP(コンビ!O615,コード表!$S$3:$T$11,2,FALSE)),"",VLOOKUP(コンビ!O615,コード表!$S$3:$T$11,2,FALSE))</f>
        <v/>
      </c>
      <c r="I611" s="18" t="str">
        <f>IF(ISERROR(VLOOKUP(コンビ!P615,コード表!$D$3:$E$7,2,FALSE)&amp;VLOOKUP(コンビ!Q615,コード表!$G$3:$H$67,2,FALSE)&amp;VLOOKUP(コンビ!R615,コード表!$J$3:$K$15,2,FALSE)&amp;VLOOKUP(コンビ!S615,コード表!$M$3:$N$34,2,FALSE)),"",VLOOKUP(コンビ!P615,コード表!$D$3:$E$7,2,FALSE)&amp;VLOOKUP(コンビ!Q615,コード表!$G$3:$H$67,2,FALSE)&amp;VLOOKUP(コンビ!R615,コード表!$J$3:$K$15,2,FALSE)&amp;VLOOKUP(コンビ!S615,コード表!$M$3:$N$34,2,FALSE))</f>
        <v/>
      </c>
      <c r="J611" s="8">
        <f>コンビ!T615</f>
        <v>0</v>
      </c>
      <c r="K611" s="8" t="str">
        <f>IF(ISERROR(VLOOKUP(コンビ!U615,コード表!$P$3:$Q$52,2,FALSE)),"",VLOOKUP(コンビ!U615,コード表!$P$3:$Q$52,2,FALSE))</f>
        <v/>
      </c>
    </row>
    <row r="612" spans="1:11" ht="20.100000000000001" customHeight="1" x14ac:dyDescent="0.15">
      <c r="A612" s="8">
        <v>712</v>
      </c>
      <c r="B612" s="18" t="b">
        <f>IF(コンビ!B616="出",IF(ISERROR(VLOOKUP(コンビ!C616,コード表!$D$3:$E$7,2,FALSE)&amp;VLOOKUP(コンビ!D616,コード表!$G$3:$H$67,2,FALSE)&amp;VLOOKUP(コンビ!E616,コード表!$J$3:$K$15,2,FALSE)&amp;VLOOKUP(コンビ!F616,コード表!$M$3:$N$34,2,FALSE)),"",VLOOKUP(コンビ!C616,コード表!$D$3:$E$7,2,FALSE)&amp;VLOOKUP(コンビ!D616,コード表!$G$3:$H$67,2,FALSE)&amp;VLOOKUP(コンビ!E616,コード表!$J$3:$K$15,2,FALSE)&amp;VLOOKUP(コンビ!F616,コード表!$M$3:$N$34,2,FALSE)))</f>
        <v>0</v>
      </c>
      <c r="C612" s="11" t="str">
        <f>コンビ!I616&amp;" "&amp;コンビ!J616</f>
        <v xml:space="preserve"> </v>
      </c>
      <c r="D612" s="17" t="str">
        <f>コンビ!G616&amp;" "&amp;コンビ!H616</f>
        <v xml:space="preserve"> </v>
      </c>
      <c r="E612" s="18" t="str">
        <f>IF(ISERROR(VLOOKUP(コンビ!K616,コード表!$D$3:$E$7,2,FALSE)&amp;VLOOKUP(コンビ!L616,コード表!$G$3:$H$67,2,FALSE)&amp;VLOOKUP(コンビ!M616,コード表!$J$3:$K$15,2,FALSE)&amp;VLOOKUP(コンビ!N616,コード表!$M$3:$N$34,2,FALSE)),"",VLOOKUP(コンビ!K616,コード表!$D$3:$E$7,2,FALSE)&amp;VLOOKUP(コンビ!L616,コード表!$G$3:$H$67,2,FALSE)&amp;VLOOKUP(コンビ!M616,コード表!$J$3:$K$15,2,FALSE)&amp;VLOOKUP(コンビ!N616,コード表!$M$3:$N$34,2,FALSE))</f>
        <v/>
      </c>
      <c r="F612" s="18"/>
      <c r="G612" s="18"/>
      <c r="H612" s="18" t="str">
        <f>IF(ISERROR(VLOOKUP(コンビ!O616,コード表!$S$3:$T$11,2,FALSE)),"",VLOOKUP(コンビ!O616,コード表!$S$3:$T$11,2,FALSE))</f>
        <v/>
      </c>
      <c r="I612" s="18" t="str">
        <f>IF(ISERROR(VLOOKUP(コンビ!P616,コード表!$D$3:$E$7,2,FALSE)&amp;VLOOKUP(コンビ!Q616,コード表!$G$3:$H$67,2,FALSE)&amp;VLOOKUP(コンビ!R616,コード表!$J$3:$K$15,2,FALSE)&amp;VLOOKUP(コンビ!S616,コード表!$M$3:$N$34,2,FALSE)),"",VLOOKUP(コンビ!P616,コード表!$D$3:$E$7,2,FALSE)&amp;VLOOKUP(コンビ!Q616,コード表!$G$3:$H$67,2,FALSE)&amp;VLOOKUP(コンビ!R616,コード表!$J$3:$K$15,2,FALSE)&amp;VLOOKUP(コンビ!S616,コード表!$M$3:$N$34,2,FALSE))</f>
        <v/>
      </c>
      <c r="J612" s="8">
        <f>コンビ!T616</f>
        <v>0</v>
      </c>
      <c r="K612" s="8" t="str">
        <f>IF(ISERROR(VLOOKUP(コンビ!U616,コード表!$P$3:$Q$52,2,FALSE)),"",VLOOKUP(コンビ!U616,コード表!$P$3:$Q$52,2,FALSE))</f>
        <v/>
      </c>
    </row>
    <row r="613" spans="1:11" ht="20.100000000000001" customHeight="1" x14ac:dyDescent="0.15">
      <c r="A613" s="8">
        <v>712</v>
      </c>
      <c r="B613" s="18" t="b">
        <f>IF(コンビ!B617="出",IF(ISERROR(VLOOKUP(コンビ!C617,コード表!$D$3:$E$7,2,FALSE)&amp;VLOOKUP(コンビ!D617,コード表!$G$3:$H$67,2,FALSE)&amp;VLOOKUP(コンビ!E617,コード表!$J$3:$K$15,2,FALSE)&amp;VLOOKUP(コンビ!F617,コード表!$M$3:$N$34,2,FALSE)),"",VLOOKUP(コンビ!C617,コード表!$D$3:$E$7,2,FALSE)&amp;VLOOKUP(コンビ!D617,コード表!$G$3:$H$67,2,FALSE)&amp;VLOOKUP(コンビ!E617,コード表!$J$3:$K$15,2,FALSE)&amp;VLOOKUP(コンビ!F617,コード表!$M$3:$N$34,2,FALSE)))</f>
        <v>0</v>
      </c>
      <c r="C613" s="11" t="str">
        <f>コンビ!I617&amp;" "&amp;コンビ!J617</f>
        <v xml:space="preserve"> </v>
      </c>
      <c r="D613" s="17" t="str">
        <f>コンビ!G617&amp;" "&amp;コンビ!H617</f>
        <v xml:space="preserve"> </v>
      </c>
      <c r="E613" s="18" t="str">
        <f>IF(ISERROR(VLOOKUP(コンビ!K617,コード表!$D$3:$E$7,2,FALSE)&amp;VLOOKUP(コンビ!L617,コード表!$G$3:$H$67,2,FALSE)&amp;VLOOKUP(コンビ!M617,コード表!$J$3:$K$15,2,FALSE)&amp;VLOOKUP(コンビ!N617,コード表!$M$3:$N$34,2,FALSE)),"",VLOOKUP(コンビ!K617,コード表!$D$3:$E$7,2,FALSE)&amp;VLOOKUP(コンビ!L617,コード表!$G$3:$H$67,2,FALSE)&amp;VLOOKUP(コンビ!M617,コード表!$J$3:$K$15,2,FALSE)&amp;VLOOKUP(コンビ!N617,コード表!$M$3:$N$34,2,FALSE))</f>
        <v/>
      </c>
      <c r="F613" s="18"/>
      <c r="G613" s="18"/>
      <c r="H613" s="18" t="str">
        <f>IF(ISERROR(VLOOKUP(コンビ!O617,コード表!$S$3:$T$11,2,FALSE)),"",VLOOKUP(コンビ!O617,コード表!$S$3:$T$11,2,FALSE))</f>
        <v/>
      </c>
      <c r="I613" s="18" t="str">
        <f>IF(ISERROR(VLOOKUP(コンビ!P617,コード表!$D$3:$E$7,2,FALSE)&amp;VLOOKUP(コンビ!Q617,コード表!$G$3:$H$67,2,FALSE)&amp;VLOOKUP(コンビ!R617,コード表!$J$3:$K$15,2,FALSE)&amp;VLOOKUP(コンビ!S617,コード表!$M$3:$N$34,2,FALSE)),"",VLOOKUP(コンビ!P617,コード表!$D$3:$E$7,2,FALSE)&amp;VLOOKUP(コンビ!Q617,コード表!$G$3:$H$67,2,FALSE)&amp;VLOOKUP(コンビ!R617,コード表!$J$3:$K$15,2,FALSE)&amp;VLOOKUP(コンビ!S617,コード表!$M$3:$N$34,2,FALSE))</f>
        <v/>
      </c>
      <c r="J613" s="8">
        <f>コンビ!T617</f>
        <v>0</v>
      </c>
      <c r="K613" s="8" t="str">
        <f>IF(ISERROR(VLOOKUP(コンビ!U617,コード表!$P$3:$Q$52,2,FALSE)),"",VLOOKUP(コンビ!U617,コード表!$P$3:$Q$52,2,FALSE))</f>
        <v/>
      </c>
    </row>
    <row r="614" spans="1:11" ht="20.100000000000001" customHeight="1" x14ac:dyDescent="0.15">
      <c r="A614" s="8">
        <v>712</v>
      </c>
      <c r="B614" s="18" t="b">
        <f>IF(コンビ!B618="出",IF(ISERROR(VLOOKUP(コンビ!C618,コード表!$D$3:$E$7,2,FALSE)&amp;VLOOKUP(コンビ!D618,コード表!$G$3:$H$67,2,FALSE)&amp;VLOOKUP(コンビ!E618,コード表!$J$3:$K$15,2,FALSE)&amp;VLOOKUP(コンビ!F618,コード表!$M$3:$N$34,2,FALSE)),"",VLOOKUP(コンビ!C618,コード表!$D$3:$E$7,2,FALSE)&amp;VLOOKUP(コンビ!D618,コード表!$G$3:$H$67,2,FALSE)&amp;VLOOKUP(コンビ!E618,コード表!$J$3:$K$15,2,FALSE)&amp;VLOOKUP(コンビ!F618,コード表!$M$3:$N$34,2,FALSE)))</f>
        <v>0</v>
      </c>
      <c r="C614" s="11" t="str">
        <f>コンビ!I618&amp;" "&amp;コンビ!J618</f>
        <v xml:space="preserve"> </v>
      </c>
      <c r="D614" s="17" t="str">
        <f>コンビ!G618&amp;" "&amp;コンビ!H618</f>
        <v xml:space="preserve"> </v>
      </c>
      <c r="E614" s="18" t="str">
        <f>IF(ISERROR(VLOOKUP(コンビ!K618,コード表!$D$3:$E$7,2,FALSE)&amp;VLOOKUP(コンビ!L618,コード表!$G$3:$H$67,2,FALSE)&amp;VLOOKUP(コンビ!M618,コード表!$J$3:$K$15,2,FALSE)&amp;VLOOKUP(コンビ!N618,コード表!$M$3:$N$34,2,FALSE)),"",VLOOKUP(コンビ!K618,コード表!$D$3:$E$7,2,FALSE)&amp;VLOOKUP(コンビ!L618,コード表!$G$3:$H$67,2,FALSE)&amp;VLOOKUP(コンビ!M618,コード表!$J$3:$K$15,2,FALSE)&amp;VLOOKUP(コンビ!N618,コード表!$M$3:$N$34,2,FALSE))</f>
        <v/>
      </c>
      <c r="F614" s="18"/>
      <c r="G614" s="18"/>
      <c r="H614" s="18" t="str">
        <f>IF(ISERROR(VLOOKUP(コンビ!O618,コード表!$S$3:$T$11,2,FALSE)),"",VLOOKUP(コンビ!O618,コード表!$S$3:$T$11,2,FALSE))</f>
        <v/>
      </c>
      <c r="I614" s="18" t="str">
        <f>IF(ISERROR(VLOOKUP(コンビ!P618,コード表!$D$3:$E$7,2,FALSE)&amp;VLOOKUP(コンビ!Q618,コード表!$G$3:$H$67,2,FALSE)&amp;VLOOKUP(コンビ!R618,コード表!$J$3:$K$15,2,FALSE)&amp;VLOOKUP(コンビ!S618,コード表!$M$3:$N$34,2,FALSE)),"",VLOOKUP(コンビ!P618,コード表!$D$3:$E$7,2,FALSE)&amp;VLOOKUP(コンビ!Q618,コード表!$G$3:$H$67,2,FALSE)&amp;VLOOKUP(コンビ!R618,コード表!$J$3:$K$15,2,FALSE)&amp;VLOOKUP(コンビ!S618,コード表!$M$3:$N$34,2,FALSE))</f>
        <v/>
      </c>
      <c r="J614" s="8">
        <f>コンビ!T618</f>
        <v>0</v>
      </c>
      <c r="K614" s="8" t="str">
        <f>IF(ISERROR(VLOOKUP(コンビ!U618,コード表!$P$3:$Q$52,2,FALSE)),"",VLOOKUP(コンビ!U618,コード表!$P$3:$Q$52,2,FALSE))</f>
        <v/>
      </c>
    </row>
    <row r="615" spans="1:11" ht="20.100000000000001" customHeight="1" x14ac:dyDescent="0.15">
      <c r="A615" s="8">
        <v>712</v>
      </c>
      <c r="B615" s="18" t="b">
        <f>IF(コンビ!B619="出",IF(ISERROR(VLOOKUP(コンビ!C619,コード表!$D$3:$E$7,2,FALSE)&amp;VLOOKUP(コンビ!D619,コード表!$G$3:$H$67,2,FALSE)&amp;VLOOKUP(コンビ!E619,コード表!$J$3:$K$15,2,FALSE)&amp;VLOOKUP(コンビ!F619,コード表!$M$3:$N$34,2,FALSE)),"",VLOOKUP(コンビ!C619,コード表!$D$3:$E$7,2,FALSE)&amp;VLOOKUP(コンビ!D619,コード表!$G$3:$H$67,2,FALSE)&amp;VLOOKUP(コンビ!E619,コード表!$J$3:$K$15,2,FALSE)&amp;VLOOKUP(コンビ!F619,コード表!$M$3:$N$34,2,FALSE)))</f>
        <v>0</v>
      </c>
      <c r="C615" s="11" t="str">
        <f>コンビ!I619&amp;" "&amp;コンビ!J619</f>
        <v xml:space="preserve"> </v>
      </c>
      <c r="D615" s="17" t="str">
        <f>コンビ!G619&amp;" "&amp;コンビ!H619</f>
        <v xml:space="preserve"> </v>
      </c>
      <c r="E615" s="18" t="str">
        <f>IF(ISERROR(VLOOKUP(コンビ!K619,コード表!$D$3:$E$7,2,FALSE)&amp;VLOOKUP(コンビ!L619,コード表!$G$3:$H$67,2,FALSE)&amp;VLOOKUP(コンビ!M619,コード表!$J$3:$K$15,2,FALSE)&amp;VLOOKUP(コンビ!N619,コード表!$M$3:$N$34,2,FALSE)),"",VLOOKUP(コンビ!K619,コード表!$D$3:$E$7,2,FALSE)&amp;VLOOKUP(コンビ!L619,コード表!$G$3:$H$67,2,FALSE)&amp;VLOOKUP(コンビ!M619,コード表!$J$3:$K$15,2,FALSE)&amp;VLOOKUP(コンビ!N619,コード表!$M$3:$N$34,2,FALSE))</f>
        <v/>
      </c>
      <c r="F615" s="18"/>
      <c r="G615" s="18"/>
      <c r="H615" s="18" t="str">
        <f>IF(ISERROR(VLOOKUP(コンビ!O619,コード表!$S$3:$T$11,2,FALSE)),"",VLOOKUP(コンビ!O619,コード表!$S$3:$T$11,2,FALSE))</f>
        <v/>
      </c>
      <c r="I615" s="18" t="str">
        <f>IF(ISERROR(VLOOKUP(コンビ!P619,コード表!$D$3:$E$7,2,FALSE)&amp;VLOOKUP(コンビ!Q619,コード表!$G$3:$H$67,2,FALSE)&amp;VLOOKUP(コンビ!R619,コード表!$J$3:$K$15,2,FALSE)&amp;VLOOKUP(コンビ!S619,コード表!$M$3:$N$34,2,FALSE)),"",VLOOKUP(コンビ!P619,コード表!$D$3:$E$7,2,FALSE)&amp;VLOOKUP(コンビ!Q619,コード表!$G$3:$H$67,2,FALSE)&amp;VLOOKUP(コンビ!R619,コード表!$J$3:$K$15,2,FALSE)&amp;VLOOKUP(コンビ!S619,コード表!$M$3:$N$34,2,FALSE))</f>
        <v/>
      </c>
      <c r="J615" s="8">
        <f>コンビ!T619</f>
        <v>0</v>
      </c>
      <c r="K615" s="8" t="str">
        <f>IF(ISERROR(VLOOKUP(コンビ!U619,コード表!$P$3:$Q$52,2,FALSE)),"",VLOOKUP(コンビ!U619,コード表!$P$3:$Q$52,2,FALSE))</f>
        <v/>
      </c>
    </row>
    <row r="616" spans="1:11" ht="20.100000000000001" customHeight="1" x14ac:dyDescent="0.15">
      <c r="A616" s="8">
        <v>712</v>
      </c>
      <c r="B616" s="18" t="b">
        <f>IF(コンビ!B620="出",IF(ISERROR(VLOOKUP(コンビ!C620,コード表!$D$3:$E$7,2,FALSE)&amp;VLOOKUP(コンビ!D620,コード表!$G$3:$H$67,2,FALSE)&amp;VLOOKUP(コンビ!E620,コード表!$J$3:$K$15,2,FALSE)&amp;VLOOKUP(コンビ!F620,コード表!$M$3:$N$34,2,FALSE)),"",VLOOKUP(コンビ!C620,コード表!$D$3:$E$7,2,FALSE)&amp;VLOOKUP(コンビ!D620,コード表!$G$3:$H$67,2,FALSE)&amp;VLOOKUP(コンビ!E620,コード表!$J$3:$K$15,2,FALSE)&amp;VLOOKUP(コンビ!F620,コード表!$M$3:$N$34,2,FALSE)))</f>
        <v>0</v>
      </c>
      <c r="C616" s="11" t="str">
        <f>コンビ!I620&amp;" "&amp;コンビ!J620</f>
        <v xml:space="preserve"> </v>
      </c>
      <c r="D616" s="17" t="str">
        <f>コンビ!G620&amp;" "&amp;コンビ!H620</f>
        <v xml:space="preserve"> </v>
      </c>
      <c r="E616" s="18" t="str">
        <f>IF(ISERROR(VLOOKUP(コンビ!K620,コード表!$D$3:$E$7,2,FALSE)&amp;VLOOKUP(コンビ!L620,コード表!$G$3:$H$67,2,FALSE)&amp;VLOOKUP(コンビ!M620,コード表!$J$3:$K$15,2,FALSE)&amp;VLOOKUP(コンビ!N620,コード表!$M$3:$N$34,2,FALSE)),"",VLOOKUP(コンビ!K620,コード表!$D$3:$E$7,2,FALSE)&amp;VLOOKUP(コンビ!L620,コード表!$G$3:$H$67,2,FALSE)&amp;VLOOKUP(コンビ!M620,コード表!$J$3:$K$15,2,FALSE)&amp;VLOOKUP(コンビ!N620,コード表!$M$3:$N$34,2,FALSE))</f>
        <v/>
      </c>
      <c r="F616" s="18"/>
      <c r="G616" s="18"/>
      <c r="H616" s="18" t="str">
        <f>IF(ISERROR(VLOOKUP(コンビ!O620,コード表!$S$3:$T$11,2,FALSE)),"",VLOOKUP(コンビ!O620,コード表!$S$3:$T$11,2,FALSE))</f>
        <v/>
      </c>
      <c r="I616" s="18" t="str">
        <f>IF(ISERROR(VLOOKUP(コンビ!P620,コード表!$D$3:$E$7,2,FALSE)&amp;VLOOKUP(コンビ!Q620,コード表!$G$3:$H$67,2,FALSE)&amp;VLOOKUP(コンビ!R620,コード表!$J$3:$K$15,2,FALSE)&amp;VLOOKUP(コンビ!S620,コード表!$M$3:$N$34,2,FALSE)),"",VLOOKUP(コンビ!P620,コード表!$D$3:$E$7,2,FALSE)&amp;VLOOKUP(コンビ!Q620,コード表!$G$3:$H$67,2,FALSE)&amp;VLOOKUP(コンビ!R620,コード表!$J$3:$K$15,2,FALSE)&amp;VLOOKUP(コンビ!S620,コード表!$M$3:$N$34,2,FALSE))</f>
        <v/>
      </c>
      <c r="J616" s="8">
        <f>コンビ!T620</f>
        <v>0</v>
      </c>
      <c r="K616" s="8" t="str">
        <f>IF(ISERROR(VLOOKUP(コンビ!U620,コード表!$P$3:$Q$52,2,FALSE)),"",VLOOKUP(コンビ!U620,コード表!$P$3:$Q$52,2,FALSE))</f>
        <v/>
      </c>
    </row>
    <row r="617" spans="1:11" ht="20.100000000000001" customHeight="1" x14ac:dyDescent="0.15">
      <c r="A617" s="8">
        <v>712</v>
      </c>
      <c r="B617" s="18" t="b">
        <f>IF(コンビ!B621="出",IF(ISERROR(VLOOKUP(コンビ!C621,コード表!$D$3:$E$7,2,FALSE)&amp;VLOOKUP(コンビ!D621,コード表!$G$3:$H$67,2,FALSE)&amp;VLOOKUP(コンビ!E621,コード表!$J$3:$K$15,2,FALSE)&amp;VLOOKUP(コンビ!F621,コード表!$M$3:$N$34,2,FALSE)),"",VLOOKUP(コンビ!C621,コード表!$D$3:$E$7,2,FALSE)&amp;VLOOKUP(コンビ!D621,コード表!$G$3:$H$67,2,FALSE)&amp;VLOOKUP(コンビ!E621,コード表!$J$3:$K$15,2,FALSE)&amp;VLOOKUP(コンビ!F621,コード表!$M$3:$N$34,2,FALSE)))</f>
        <v>0</v>
      </c>
      <c r="C617" s="11" t="str">
        <f>コンビ!I621&amp;" "&amp;コンビ!J621</f>
        <v xml:space="preserve"> </v>
      </c>
      <c r="D617" s="17" t="str">
        <f>コンビ!G621&amp;" "&amp;コンビ!H621</f>
        <v xml:space="preserve"> </v>
      </c>
      <c r="E617" s="18" t="str">
        <f>IF(ISERROR(VLOOKUP(コンビ!K621,コード表!$D$3:$E$7,2,FALSE)&amp;VLOOKUP(コンビ!L621,コード表!$G$3:$H$67,2,FALSE)&amp;VLOOKUP(コンビ!M621,コード表!$J$3:$K$15,2,FALSE)&amp;VLOOKUP(コンビ!N621,コード表!$M$3:$N$34,2,FALSE)),"",VLOOKUP(コンビ!K621,コード表!$D$3:$E$7,2,FALSE)&amp;VLOOKUP(コンビ!L621,コード表!$G$3:$H$67,2,FALSE)&amp;VLOOKUP(コンビ!M621,コード表!$J$3:$K$15,2,FALSE)&amp;VLOOKUP(コンビ!N621,コード表!$M$3:$N$34,2,FALSE))</f>
        <v/>
      </c>
      <c r="F617" s="18"/>
      <c r="G617" s="18"/>
      <c r="H617" s="18" t="str">
        <f>IF(ISERROR(VLOOKUP(コンビ!O621,コード表!$S$3:$T$11,2,FALSE)),"",VLOOKUP(コンビ!O621,コード表!$S$3:$T$11,2,FALSE))</f>
        <v/>
      </c>
      <c r="I617" s="18" t="str">
        <f>IF(ISERROR(VLOOKUP(コンビ!P621,コード表!$D$3:$E$7,2,FALSE)&amp;VLOOKUP(コンビ!Q621,コード表!$G$3:$H$67,2,FALSE)&amp;VLOOKUP(コンビ!R621,コード表!$J$3:$K$15,2,FALSE)&amp;VLOOKUP(コンビ!S621,コード表!$M$3:$N$34,2,FALSE)),"",VLOOKUP(コンビ!P621,コード表!$D$3:$E$7,2,FALSE)&amp;VLOOKUP(コンビ!Q621,コード表!$G$3:$H$67,2,FALSE)&amp;VLOOKUP(コンビ!R621,コード表!$J$3:$K$15,2,FALSE)&amp;VLOOKUP(コンビ!S621,コード表!$M$3:$N$34,2,FALSE))</f>
        <v/>
      </c>
      <c r="J617" s="8">
        <f>コンビ!T621</f>
        <v>0</v>
      </c>
      <c r="K617" s="8" t="str">
        <f>IF(ISERROR(VLOOKUP(コンビ!U621,コード表!$P$3:$Q$52,2,FALSE)),"",VLOOKUP(コンビ!U621,コード表!$P$3:$Q$52,2,FALSE))</f>
        <v/>
      </c>
    </row>
    <row r="618" spans="1:11" ht="20.100000000000001" customHeight="1" x14ac:dyDescent="0.15">
      <c r="A618" s="8">
        <v>712</v>
      </c>
      <c r="B618" s="18" t="b">
        <f>IF(コンビ!B622="出",IF(ISERROR(VLOOKUP(コンビ!C622,コード表!$D$3:$E$7,2,FALSE)&amp;VLOOKUP(コンビ!D622,コード表!$G$3:$H$67,2,FALSE)&amp;VLOOKUP(コンビ!E622,コード表!$J$3:$K$15,2,FALSE)&amp;VLOOKUP(コンビ!F622,コード表!$M$3:$N$34,2,FALSE)),"",VLOOKUP(コンビ!C622,コード表!$D$3:$E$7,2,FALSE)&amp;VLOOKUP(コンビ!D622,コード表!$G$3:$H$67,2,FALSE)&amp;VLOOKUP(コンビ!E622,コード表!$J$3:$K$15,2,FALSE)&amp;VLOOKUP(コンビ!F622,コード表!$M$3:$N$34,2,FALSE)))</f>
        <v>0</v>
      </c>
      <c r="C618" s="11" t="str">
        <f>コンビ!I622&amp;" "&amp;コンビ!J622</f>
        <v xml:space="preserve"> </v>
      </c>
      <c r="D618" s="17" t="str">
        <f>コンビ!G622&amp;" "&amp;コンビ!H622</f>
        <v xml:space="preserve"> </v>
      </c>
      <c r="E618" s="18" t="str">
        <f>IF(ISERROR(VLOOKUP(コンビ!K622,コード表!$D$3:$E$7,2,FALSE)&amp;VLOOKUP(コンビ!L622,コード表!$G$3:$H$67,2,FALSE)&amp;VLOOKUP(コンビ!M622,コード表!$J$3:$K$15,2,FALSE)&amp;VLOOKUP(コンビ!N622,コード表!$M$3:$N$34,2,FALSE)),"",VLOOKUP(コンビ!K622,コード表!$D$3:$E$7,2,FALSE)&amp;VLOOKUP(コンビ!L622,コード表!$G$3:$H$67,2,FALSE)&amp;VLOOKUP(コンビ!M622,コード表!$J$3:$K$15,2,FALSE)&amp;VLOOKUP(コンビ!N622,コード表!$M$3:$N$34,2,FALSE))</f>
        <v/>
      </c>
      <c r="F618" s="18"/>
      <c r="G618" s="18"/>
      <c r="H618" s="18" t="str">
        <f>IF(ISERROR(VLOOKUP(コンビ!O622,コード表!$S$3:$T$11,2,FALSE)),"",VLOOKUP(コンビ!O622,コード表!$S$3:$T$11,2,FALSE))</f>
        <v/>
      </c>
      <c r="I618" s="18" t="str">
        <f>IF(ISERROR(VLOOKUP(コンビ!P622,コード表!$D$3:$E$7,2,FALSE)&amp;VLOOKUP(コンビ!Q622,コード表!$G$3:$H$67,2,FALSE)&amp;VLOOKUP(コンビ!R622,コード表!$J$3:$K$15,2,FALSE)&amp;VLOOKUP(コンビ!S622,コード表!$M$3:$N$34,2,FALSE)),"",VLOOKUP(コンビ!P622,コード表!$D$3:$E$7,2,FALSE)&amp;VLOOKUP(コンビ!Q622,コード表!$G$3:$H$67,2,FALSE)&amp;VLOOKUP(コンビ!R622,コード表!$J$3:$K$15,2,FALSE)&amp;VLOOKUP(コンビ!S622,コード表!$M$3:$N$34,2,FALSE))</f>
        <v/>
      </c>
      <c r="J618" s="8">
        <f>コンビ!T622</f>
        <v>0</v>
      </c>
      <c r="K618" s="8" t="str">
        <f>IF(ISERROR(VLOOKUP(コンビ!U622,コード表!$P$3:$Q$52,2,FALSE)),"",VLOOKUP(コンビ!U622,コード表!$P$3:$Q$52,2,FALSE))</f>
        <v/>
      </c>
    </row>
    <row r="619" spans="1:11" ht="20.100000000000001" customHeight="1" x14ac:dyDescent="0.15">
      <c r="A619" s="8">
        <v>712</v>
      </c>
      <c r="B619" s="18" t="b">
        <f>IF(コンビ!B623="出",IF(ISERROR(VLOOKUP(コンビ!C623,コード表!$D$3:$E$7,2,FALSE)&amp;VLOOKUP(コンビ!D623,コード表!$G$3:$H$67,2,FALSE)&amp;VLOOKUP(コンビ!E623,コード表!$J$3:$K$15,2,FALSE)&amp;VLOOKUP(コンビ!F623,コード表!$M$3:$N$34,2,FALSE)),"",VLOOKUP(コンビ!C623,コード表!$D$3:$E$7,2,FALSE)&amp;VLOOKUP(コンビ!D623,コード表!$G$3:$H$67,2,FALSE)&amp;VLOOKUP(コンビ!E623,コード表!$J$3:$K$15,2,FALSE)&amp;VLOOKUP(コンビ!F623,コード表!$M$3:$N$34,2,FALSE)))</f>
        <v>0</v>
      </c>
      <c r="C619" s="11" t="str">
        <f>コンビ!I623&amp;" "&amp;コンビ!J623</f>
        <v xml:space="preserve"> </v>
      </c>
      <c r="D619" s="17" t="str">
        <f>コンビ!G623&amp;" "&amp;コンビ!H623</f>
        <v xml:space="preserve"> </v>
      </c>
      <c r="E619" s="18" t="str">
        <f>IF(ISERROR(VLOOKUP(コンビ!K623,コード表!$D$3:$E$7,2,FALSE)&amp;VLOOKUP(コンビ!L623,コード表!$G$3:$H$67,2,FALSE)&amp;VLOOKUP(コンビ!M623,コード表!$J$3:$K$15,2,FALSE)&amp;VLOOKUP(コンビ!N623,コード表!$M$3:$N$34,2,FALSE)),"",VLOOKUP(コンビ!K623,コード表!$D$3:$E$7,2,FALSE)&amp;VLOOKUP(コンビ!L623,コード表!$G$3:$H$67,2,FALSE)&amp;VLOOKUP(コンビ!M623,コード表!$J$3:$K$15,2,FALSE)&amp;VLOOKUP(コンビ!N623,コード表!$M$3:$N$34,2,FALSE))</f>
        <v/>
      </c>
      <c r="F619" s="18"/>
      <c r="G619" s="18"/>
      <c r="H619" s="18" t="str">
        <f>IF(ISERROR(VLOOKUP(コンビ!O623,コード表!$S$3:$T$11,2,FALSE)),"",VLOOKUP(コンビ!O623,コード表!$S$3:$T$11,2,FALSE))</f>
        <v/>
      </c>
      <c r="I619" s="18" t="str">
        <f>IF(ISERROR(VLOOKUP(コンビ!P623,コード表!$D$3:$E$7,2,FALSE)&amp;VLOOKUP(コンビ!Q623,コード表!$G$3:$H$67,2,FALSE)&amp;VLOOKUP(コンビ!R623,コード表!$J$3:$K$15,2,FALSE)&amp;VLOOKUP(コンビ!S623,コード表!$M$3:$N$34,2,FALSE)),"",VLOOKUP(コンビ!P623,コード表!$D$3:$E$7,2,FALSE)&amp;VLOOKUP(コンビ!Q623,コード表!$G$3:$H$67,2,FALSE)&amp;VLOOKUP(コンビ!R623,コード表!$J$3:$K$15,2,FALSE)&amp;VLOOKUP(コンビ!S623,コード表!$M$3:$N$34,2,FALSE))</f>
        <v/>
      </c>
      <c r="J619" s="8">
        <f>コンビ!T623</f>
        <v>0</v>
      </c>
      <c r="K619" s="8" t="str">
        <f>IF(ISERROR(VLOOKUP(コンビ!U623,コード表!$P$3:$Q$52,2,FALSE)),"",VLOOKUP(コンビ!U623,コード表!$P$3:$Q$52,2,FALSE))</f>
        <v/>
      </c>
    </row>
    <row r="620" spans="1:11" ht="20.100000000000001" customHeight="1" x14ac:dyDescent="0.15">
      <c r="A620" s="8">
        <v>712</v>
      </c>
      <c r="B620" s="18" t="b">
        <f>IF(コンビ!B624="出",IF(ISERROR(VLOOKUP(コンビ!C624,コード表!$D$3:$E$7,2,FALSE)&amp;VLOOKUP(コンビ!D624,コード表!$G$3:$H$67,2,FALSE)&amp;VLOOKUP(コンビ!E624,コード表!$J$3:$K$15,2,FALSE)&amp;VLOOKUP(コンビ!F624,コード表!$M$3:$N$34,2,FALSE)),"",VLOOKUP(コンビ!C624,コード表!$D$3:$E$7,2,FALSE)&amp;VLOOKUP(コンビ!D624,コード表!$G$3:$H$67,2,FALSE)&amp;VLOOKUP(コンビ!E624,コード表!$J$3:$K$15,2,FALSE)&amp;VLOOKUP(コンビ!F624,コード表!$M$3:$N$34,2,FALSE)))</f>
        <v>0</v>
      </c>
      <c r="C620" s="11" t="str">
        <f>コンビ!I624&amp;" "&amp;コンビ!J624</f>
        <v xml:space="preserve"> </v>
      </c>
      <c r="D620" s="17" t="str">
        <f>コンビ!G624&amp;" "&amp;コンビ!H624</f>
        <v xml:space="preserve"> </v>
      </c>
      <c r="E620" s="18" t="str">
        <f>IF(ISERROR(VLOOKUP(コンビ!K624,コード表!$D$3:$E$7,2,FALSE)&amp;VLOOKUP(コンビ!L624,コード表!$G$3:$H$67,2,FALSE)&amp;VLOOKUP(コンビ!M624,コード表!$J$3:$K$15,2,FALSE)&amp;VLOOKUP(コンビ!N624,コード表!$M$3:$N$34,2,FALSE)),"",VLOOKUP(コンビ!K624,コード表!$D$3:$E$7,2,FALSE)&amp;VLOOKUP(コンビ!L624,コード表!$G$3:$H$67,2,FALSE)&amp;VLOOKUP(コンビ!M624,コード表!$J$3:$K$15,2,FALSE)&amp;VLOOKUP(コンビ!N624,コード表!$M$3:$N$34,2,FALSE))</f>
        <v/>
      </c>
      <c r="F620" s="18"/>
      <c r="G620" s="18"/>
      <c r="H620" s="18" t="str">
        <f>IF(ISERROR(VLOOKUP(コンビ!O624,コード表!$S$3:$T$11,2,FALSE)),"",VLOOKUP(コンビ!O624,コード表!$S$3:$T$11,2,FALSE))</f>
        <v/>
      </c>
      <c r="I620" s="18" t="str">
        <f>IF(ISERROR(VLOOKUP(コンビ!P624,コード表!$D$3:$E$7,2,FALSE)&amp;VLOOKUP(コンビ!Q624,コード表!$G$3:$H$67,2,FALSE)&amp;VLOOKUP(コンビ!R624,コード表!$J$3:$K$15,2,FALSE)&amp;VLOOKUP(コンビ!S624,コード表!$M$3:$N$34,2,FALSE)),"",VLOOKUP(コンビ!P624,コード表!$D$3:$E$7,2,FALSE)&amp;VLOOKUP(コンビ!Q624,コード表!$G$3:$H$67,2,FALSE)&amp;VLOOKUP(コンビ!R624,コード表!$J$3:$K$15,2,FALSE)&amp;VLOOKUP(コンビ!S624,コード表!$M$3:$N$34,2,FALSE))</f>
        <v/>
      </c>
      <c r="J620" s="8">
        <f>コンビ!T624</f>
        <v>0</v>
      </c>
      <c r="K620" s="8" t="str">
        <f>IF(ISERROR(VLOOKUP(コンビ!U624,コード表!$P$3:$Q$52,2,FALSE)),"",VLOOKUP(コンビ!U624,コード表!$P$3:$Q$52,2,FALSE))</f>
        <v/>
      </c>
    </row>
    <row r="621" spans="1:11" ht="20.100000000000001" customHeight="1" x14ac:dyDescent="0.15">
      <c r="A621" s="8">
        <v>712</v>
      </c>
      <c r="B621" s="18" t="b">
        <f>IF(コンビ!B625="出",IF(ISERROR(VLOOKUP(コンビ!C625,コード表!$D$3:$E$7,2,FALSE)&amp;VLOOKUP(コンビ!D625,コード表!$G$3:$H$67,2,FALSE)&amp;VLOOKUP(コンビ!E625,コード表!$J$3:$K$15,2,FALSE)&amp;VLOOKUP(コンビ!F625,コード表!$M$3:$N$34,2,FALSE)),"",VLOOKUP(コンビ!C625,コード表!$D$3:$E$7,2,FALSE)&amp;VLOOKUP(コンビ!D625,コード表!$G$3:$H$67,2,FALSE)&amp;VLOOKUP(コンビ!E625,コード表!$J$3:$K$15,2,FALSE)&amp;VLOOKUP(コンビ!F625,コード表!$M$3:$N$34,2,FALSE)))</f>
        <v>0</v>
      </c>
      <c r="C621" s="11" t="str">
        <f>コンビ!I625&amp;" "&amp;コンビ!J625</f>
        <v xml:space="preserve"> </v>
      </c>
      <c r="D621" s="17" t="str">
        <f>コンビ!G625&amp;" "&amp;コンビ!H625</f>
        <v xml:space="preserve"> </v>
      </c>
      <c r="E621" s="18" t="str">
        <f>IF(ISERROR(VLOOKUP(コンビ!K625,コード表!$D$3:$E$7,2,FALSE)&amp;VLOOKUP(コンビ!L625,コード表!$G$3:$H$67,2,FALSE)&amp;VLOOKUP(コンビ!M625,コード表!$J$3:$K$15,2,FALSE)&amp;VLOOKUP(コンビ!N625,コード表!$M$3:$N$34,2,FALSE)),"",VLOOKUP(コンビ!K625,コード表!$D$3:$E$7,2,FALSE)&amp;VLOOKUP(コンビ!L625,コード表!$G$3:$H$67,2,FALSE)&amp;VLOOKUP(コンビ!M625,コード表!$J$3:$K$15,2,FALSE)&amp;VLOOKUP(コンビ!N625,コード表!$M$3:$N$34,2,FALSE))</f>
        <v/>
      </c>
      <c r="F621" s="18"/>
      <c r="G621" s="18"/>
      <c r="H621" s="18" t="str">
        <f>IF(ISERROR(VLOOKUP(コンビ!O625,コード表!$S$3:$T$11,2,FALSE)),"",VLOOKUP(コンビ!O625,コード表!$S$3:$T$11,2,FALSE))</f>
        <v/>
      </c>
      <c r="I621" s="18" t="str">
        <f>IF(ISERROR(VLOOKUP(コンビ!P625,コード表!$D$3:$E$7,2,FALSE)&amp;VLOOKUP(コンビ!Q625,コード表!$G$3:$H$67,2,FALSE)&amp;VLOOKUP(コンビ!R625,コード表!$J$3:$K$15,2,FALSE)&amp;VLOOKUP(コンビ!S625,コード表!$M$3:$N$34,2,FALSE)),"",VLOOKUP(コンビ!P625,コード表!$D$3:$E$7,2,FALSE)&amp;VLOOKUP(コンビ!Q625,コード表!$G$3:$H$67,2,FALSE)&amp;VLOOKUP(コンビ!R625,コード表!$J$3:$K$15,2,FALSE)&amp;VLOOKUP(コンビ!S625,コード表!$M$3:$N$34,2,FALSE))</f>
        <v/>
      </c>
      <c r="J621" s="8">
        <f>コンビ!T625</f>
        <v>0</v>
      </c>
      <c r="K621" s="8" t="str">
        <f>IF(ISERROR(VLOOKUP(コンビ!U625,コード表!$P$3:$Q$52,2,FALSE)),"",VLOOKUP(コンビ!U625,コード表!$P$3:$Q$52,2,FALSE))</f>
        <v/>
      </c>
    </row>
    <row r="622" spans="1:11" ht="20.100000000000001" customHeight="1" x14ac:dyDescent="0.15">
      <c r="A622" s="8">
        <v>712</v>
      </c>
      <c r="B622" s="18" t="b">
        <f>IF(コンビ!B626="出",IF(ISERROR(VLOOKUP(コンビ!C626,コード表!$D$3:$E$7,2,FALSE)&amp;VLOOKUP(コンビ!D626,コード表!$G$3:$H$67,2,FALSE)&amp;VLOOKUP(コンビ!E626,コード表!$J$3:$K$15,2,FALSE)&amp;VLOOKUP(コンビ!F626,コード表!$M$3:$N$34,2,FALSE)),"",VLOOKUP(コンビ!C626,コード表!$D$3:$E$7,2,FALSE)&amp;VLOOKUP(コンビ!D626,コード表!$G$3:$H$67,2,FALSE)&amp;VLOOKUP(コンビ!E626,コード表!$J$3:$K$15,2,FALSE)&amp;VLOOKUP(コンビ!F626,コード表!$M$3:$N$34,2,FALSE)))</f>
        <v>0</v>
      </c>
      <c r="C622" s="11" t="str">
        <f>コンビ!I626&amp;" "&amp;コンビ!J626</f>
        <v xml:space="preserve"> </v>
      </c>
      <c r="D622" s="17" t="str">
        <f>コンビ!G626&amp;" "&amp;コンビ!H626</f>
        <v xml:space="preserve"> </v>
      </c>
      <c r="E622" s="18" t="str">
        <f>IF(ISERROR(VLOOKUP(コンビ!K626,コード表!$D$3:$E$7,2,FALSE)&amp;VLOOKUP(コンビ!L626,コード表!$G$3:$H$67,2,FALSE)&amp;VLOOKUP(コンビ!M626,コード表!$J$3:$K$15,2,FALSE)&amp;VLOOKUP(コンビ!N626,コード表!$M$3:$N$34,2,FALSE)),"",VLOOKUP(コンビ!K626,コード表!$D$3:$E$7,2,FALSE)&amp;VLOOKUP(コンビ!L626,コード表!$G$3:$H$67,2,FALSE)&amp;VLOOKUP(コンビ!M626,コード表!$J$3:$K$15,2,FALSE)&amp;VLOOKUP(コンビ!N626,コード表!$M$3:$N$34,2,FALSE))</f>
        <v/>
      </c>
      <c r="F622" s="18"/>
      <c r="G622" s="18"/>
      <c r="H622" s="18" t="str">
        <f>IF(ISERROR(VLOOKUP(コンビ!O626,コード表!$S$3:$T$11,2,FALSE)),"",VLOOKUP(コンビ!O626,コード表!$S$3:$T$11,2,FALSE))</f>
        <v/>
      </c>
      <c r="I622" s="18" t="str">
        <f>IF(ISERROR(VLOOKUP(コンビ!P626,コード表!$D$3:$E$7,2,FALSE)&amp;VLOOKUP(コンビ!Q626,コード表!$G$3:$H$67,2,FALSE)&amp;VLOOKUP(コンビ!R626,コード表!$J$3:$K$15,2,FALSE)&amp;VLOOKUP(コンビ!S626,コード表!$M$3:$N$34,2,FALSE)),"",VLOOKUP(コンビ!P626,コード表!$D$3:$E$7,2,FALSE)&amp;VLOOKUP(コンビ!Q626,コード表!$G$3:$H$67,2,FALSE)&amp;VLOOKUP(コンビ!R626,コード表!$J$3:$K$15,2,FALSE)&amp;VLOOKUP(コンビ!S626,コード表!$M$3:$N$34,2,FALSE))</f>
        <v/>
      </c>
      <c r="J622" s="8">
        <f>コンビ!T626</f>
        <v>0</v>
      </c>
      <c r="K622" s="8" t="str">
        <f>IF(ISERROR(VLOOKUP(コンビ!U626,コード表!$P$3:$Q$52,2,FALSE)),"",VLOOKUP(コンビ!U626,コード表!$P$3:$Q$52,2,FALSE))</f>
        <v/>
      </c>
    </row>
    <row r="623" spans="1:11" ht="20.100000000000001" customHeight="1" x14ac:dyDescent="0.15">
      <c r="A623" s="8">
        <v>712</v>
      </c>
      <c r="B623" s="18" t="b">
        <f>IF(コンビ!B627="出",IF(ISERROR(VLOOKUP(コンビ!C627,コード表!$D$3:$E$7,2,FALSE)&amp;VLOOKUP(コンビ!D627,コード表!$G$3:$H$67,2,FALSE)&amp;VLOOKUP(コンビ!E627,コード表!$J$3:$K$15,2,FALSE)&amp;VLOOKUP(コンビ!F627,コード表!$M$3:$N$34,2,FALSE)),"",VLOOKUP(コンビ!C627,コード表!$D$3:$E$7,2,FALSE)&amp;VLOOKUP(コンビ!D627,コード表!$G$3:$H$67,2,FALSE)&amp;VLOOKUP(コンビ!E627,コード表!$J$3:$K$15,2,FALSE)&amp;VLOOKUP(コンビ!F627,コード表!$M$3:$N$34,2,FALSE)))</f>
        <v>0</v>
      </c>
      <c r="C623" s="11" t="str">
        <f>コンビ!I627&amp;" "&amp;コンビ!J627</f>
        <v xml:space="preserve"> </v>
      </c>
      <c r="D623" s="17" t="str">
        <f>コンビ!G627&amp;" "&amp;コンビ!H627</f>
        <v xml:space="preserve"> </v>
      </c>
      <c r="E623" s="18" t="str">
        <f>IF(ISERROR(VLOOKUP(コンビ!K627,コード表!$D$3:$E$7,2,FALSE)&amp;VLOOKUP(コンビ!L627,コード表!$G$3:$H$67,2,FALSE)&amp;VLOOKUP(コンビ!M627,コード表!$J$3:$K$15,2,FALSE)&amp;VLOOKUP(コンビ!N627,コード表!$M$3:$N$34,2,FALSE)),"",VLOOKUP(コンビ!K627,コード表!$D$3:$E$7,2,FALSE)&amp;VLOOKUP(コンビ!L627,コード表!$G$3:$H$67,2,FALSE)&amp;VLOOKUP(コンビ!M627,コード表!$J$3:$K$15,2,FALSE)&amp;VLOOKUP(コンビ!N627,コード表!$M$3:$N$34,2,FALSE))</f>
        <v/>
      </c>
      <c r="F623" s="18"/>
      <c r="G623" s="18"/>
      <c r="H623" s="18" t="str">
        <f>IF(ISERROR(VLOOKUP(コンビ!O627,コード表!$S$3:$T$11,2,FALSE)),"",VLOOKUP(コンビ!O627,コード表!$S$3:$T$11,2,FALSE))</f>
        <v/>
      </c>
      <c r="I623" s="18" t="str">
        <f>IF(ISERROR(VLOOKUP(コンビ!P627,コード表!$D$3:$E$7,2,FALSE)&amp;VLOOKUP(コンビ!Q627,コード表!$G$3:$H$67,2,FALSE)&amp;VLOOKUP(コンビ!R627,コード表!$J$3:$K$15,2,FALSE)&amp;VLOOKUP(コンビ!S627,コード表!$M$3:$N$34,2,FALSE)),"",VLOOKUP(コンビ!P627,コード表!$D$3:$E$7,2,FALSE)&amp;VLOOKUP(コンビ!Q627,コード表!$G$3:$H$67,2,FALSE)&amp;VLOOKUP(コンビ!R627,コード表!$J$3:$K$15,2,FALSE)&amp;VLOOKUP(コンビ!S627,コード表!$M$3:$N$34,2,FALSE))</f>
        <v/>
      </c>
      <c r="J623" s="8">
        <f>コンビ!T627</f>
        <v>0</v>
      </c>
      <c r="K623" s="8" t="str">
        <f>IF(ISERROR(VLOOKUP(コンビ!U627,コード表!$P$3:$Q$52,2,FALSE)),"",VLOOKUP(コンビ!U627,コード表!$P$3:$Q$52,2,FALSE))</f>
        <v/>
      </c>
    </row>
    <row r="624" spans="1:11" ht="20.100000000000001" customHeight="1" x14ac:dyDescent="0.15">
      <c r="A624" s="8">
        <v>712</v>
      </c>
      <c r="B624" s="18" t="b">
        <f>IF(コンビ!B628="出",IF(ISERROR(VLOOKUP(コンビ!C628,コード表!$D$3:$E$7,2,FALSE)&amp;VLOOKUP(コンビ!D628,コード表!$G$3:$H$67,2,FALSE)&amp;VLOOKUP(コンビ!E628,コード表!$J$3:$K$15,2,FALSE)&amp;VLOOKUP(コンビ!F628,コード表!$M$3:$N$34,2,FALSE)),"",VLOOKUP(コンビ!C628,コード表!$D$3:$E$7,2,FALSE)&amp;VLOOKUP(コンビ!D628,コード表!$G$3:$H$67,2,FALSE)&amp;VLOOKUP(コンビ!E628,コード表!$J$3:$K$15,2,FALSE)&amp;VLOOKUP(コンビ!F628,コード表!$M$3:$N$34,2,FALSE)))</f>
        <v>0</v>
      </c>
      <c r="C624" s="11" t="str">
        <f>コンビ!I628&amp;" "&amp;コンビ!J628</f>
        <v xml:space="preserve"> </v>
      </c>
      <c r="D624" s="17" t="str">
        <f>コンビ!G628&amp;" "&amp;コンビ!H628</f>
        <v xml:space="preserve"> </v>
      </c>
      <c r="E624" s="18" t="str">
        <f>IF(ISERROR(VLOOKUP(コンビ!K628,コード表!$D$3:$E$7,2,FALSE)&amp;VLOOKUP(コンビ!L628,コード表!$G$3:$H$67,2,FALSE)&amp;VLOOKUP(コンビ!M628,コード表!$J$3:$K$15,2,FALSE)&amp;VLOOKUP(コンビ!N628,コード表!$M$3:$N$34,2,FALSE)),"",VLOOKUP(コンビ!K628,コード表!$D$3:$E$7,2,FALSE)&amp;VLOOKUP(コンビ!L628,コード表!$G$3:$H$67,2,FALSE)&amp;VLOOKUP(コンビ!M628,コード表!$J$3:$K$15,2,FALSE)&amp;VLOOKUP(コンビ!N628,コード表!$M$3:$N$34,2,FALSE))</f>
        <v/>
      </c>
      <c r="F624" s="18"/>
      <c r="G624" s="18"/>
      <c r="H624" s="18" t="str">
        <f>IF(ISERROR(VLOOKUP(コンビ!O628,コード表!$S$3:$T$11,2,FALSE)),"",VLOOKUP(コンビ!O628,コード表!$S$3:$T$11,2,FALSE))</f>
        <v/>
      </c>
      <c r="I624" s="18" t="str">
        <f>IF(ISERROR(VLOOKUP(コンビ!P628,コード表!$D$3:$E$7,2,FALSE)&amp;VLOOKUP(コンビ!Q628,コード表!$G$3:$H$67,2,FALSE)&amp;VLOOKUP(コンビ!R628,コード表!$J$3:$K$15,2,FALSE)&amp;VLOOKUP(コンビ!S628,コード表!$M$3:$N$34,2,FALSE)),"",VLOOKUP(コンビ!P628,コード表!$D$3:$E$7,2,FALSE)&amp;VLOOKUP(コンビ!Q628,コード表!$G$3:$H$67,2,FALSE)&amp;VLOOKUP(コンビ!R628,コード表!$J$3:$K$15,2,FALSE)&amp;VLOOKUP(コンビ!S628,コード表!$M$3:$N$34,2,FALSE))</f>
        <v/>
      </c>
      <c r="J624" s="8">
        <f>コンビ!T628</f>
        <v>0</v>
      </c>
      <c r="K624" s="8" t="str">
        <f>IF(ISERROR(VLOOKUP(コンビ!U628,コード表!$P$3:$Q$52,2,FALSE)),"",VLOOKUP(コンビ!U628,コード表!$P$3:$Q$52,2,FALSE))</f>
        <v/>
      </c>
    </row>
    <row r="625" spans="1:11" ht="20.100000000000001" customHeight="1" x14ac:dyDescent="0.15">
      <c r="A625" s="8">
        <v>712</v>
      </c>
      <c r="B625" s="18" t="b">
        <f>IF(コンビ!B629="出",IF(ISERROR(VLOOKUP(コンビ!C629,コード表!$D$3:$E$7,2,FALSE)&amp;VLOOKUP(コンビ!D629,コード表!$G$3:$H$67,2,FALSE)&amp;VLOOKUP(コンビ!E629,コード表!$J$3:$K$15,2,FALSE)&amp;VLOOKUP(コンビ!F629,コード表!$M$3:$N$34,2,FALSE)),"",VLOOKUP(コンビ!C629,コード表!$D$3:$E$7,2,FALSE)&amp;VLOOKUP(コンビ!D629,コード表!$G$3:$H$67,2,FALSE)&amp;VLOOKUP(コンビ!E629,コード表!$J$3:$K$15,2,FALSE)&amp;VLOOKUP(コンビ!F629,コード表!$M$3:$N$34,2,FALSE)))</f>
        <v>0</v>
      </c>
      <c r="C625" s="11" t="str">
        <f>コンビ!I629&amp;" "&amp;コンビ!J629</f>
        <v xml:space="preserve"> </v>
      </c>
      <c r="D625" s="17" t="str">
        <f>コンビ!G629&amp;" "&amp;コンビ!H629</f>
        <v xml:space="preserve"> </v>
      </c>
      <c r="E625" s="18" t="str">
        <f>IF(ISERROR(VLOOKUP(コンビ!K629,コード表!$D$3:$E$7,2,FALSE)&amp;VLOOKUP(コンビ!L629,コード表!$G$3:$H$67,2,FALSE)&amp;VLOOKUP(コンビ!M629,コード表!$J$3:$K$15,2,FALSE)&amp;VLOOKUP(コンビ!N629,コード表!$M$3:$N$34,2,FALSE)),"",VLOOKUP(コンビ!K629,コード表!$D$3:$E$7,2,FALSE)&amp;VLOOKUP(コンビ!L629,コード表!$G$3:$H$67,2,FALSE)&amp;VLOOKUP(コンビ!M629,コード表!$J$3:$K$15,2,FALSE)&amp;VLOOKUP(コンビ!N629,コード表!$M$3:$N$34,2,FALSE))</f>
        <v/>
      </c>
      <c r="F625" s="18"/>
      <c r="G625" s="18"/>
      <c r="H625" s="18" t="str">
        <f>IF(ISERROR(VLOOKUP(コンビ!O629,コード表!$S$3:$T$11,2,FALSE)),"",VLOOKUP(コンビ!O629,コード表!$S$3:$T$11,2,FALSE))</f>
        <v/>
      </c>
      <c r="I625" s="18" t="str">
        <f>IF(ISERROR(VLOOKUP(コンビ!P629,コード表!$D$3:$E$7,2,FALSE)&amp;VLOOKUP(コンビ!Q629,コード表!$G$3:$H$67,2,FALSE)&amp;VLOOKUP(コンビ!R629,コード表!$J$3:$K$15,2,FALSE)&amp;VLOOKUP(コンビ!S629,コード表!$M$3:$N$34,2,FALSE)),"",VLOOKUP(コンビ!P629,コード表!$D$3:$E$7,2,FALSE)&amp;VLOOKUP(コンビ!Q629,コード表!$G$3:$H$67,2,FALSE)&amp;VLOOKUP(コンビ!R629,コード表!$J$3:$K$15,2,FALSE)&amp;VLOOKUP(コンビ!S629,コード表!$M$3:$N$34,2,FALSE))</f>
        <v/>
      </c>
      <c r="J625" s="8">
        <f>コンビ!T629</f>
        <v>0</v>
      </c>
      <c r="K625" s="8" t="str">
        <f>IF(ISERROR(VLOOKUP(コンビ!U629,コード表!$P$3:$Q$52,2,FALSE)),"",VLOOKUP(コンビ!U629,コード表!$P$3:$Q$52,2,FALSE))</f>
        <v/>
      </c>
    </row>
    <row r="626" spans="1:11" ht="20.100000000000001" customHeight="1" x14ac:dyDescent="0.15">
      <c r="A626" s="8">
        <v>712</v>
      </c>
      <c r="B626" s="18" t="b">
        <f>IF(コンビ!B630="出",IF(ISERROR(VLOOKUP(コンビ!C630,コード表!$D$3:$E$7,2,FALSE)&amp;VLOOKUP(コンビ!D630,コード表!$G$3:$H$67,2,FALSE)&amp;VLOOKUP(コンビ!E630,コード表!$J$3:$K$15,2,FALSE)&amp;VLOOKUP(コンビ!F630,コード表!$M$3:$N$34,2,FALSE)),"",VLOOKUP(コンビ!C630,コード表!$D$3:$E$7,2,FALSE)&amp;VLOOKUP(コンビ!D630,コード表!$G$3:$H$67,2,FALSE)&amp;VLOOKUP(コンビ!E630,コード表!$J$3:$K$15,2,FALSE)&amp;VLOOKUP(コンビ!F630,コード表!$M$3:$N$34,2,FALSE)))</f>
        <v>0</v>
      </c>
      <c r="C626" s="11" t="str">
        <f>コンビ!I630&amp;" "&amp;コンビ!J630</f>
        <v xml:space="preserve"> </v>
      </c>
      <c r="D626" s="17" t="str">
        <f>コンビ!G630&amp;" "&amp;コンビ!H630</f>
        <v xml:space="preserve"> </v>
      </c>
      <c r="E626" s="18" t="str">
        <f>IF(ISERROR(VLOOKUP(コンビ!K630,コード表!$D$3:$E$7,2,FALSE)&amp;VLOOKUP(コンビ!L630,コード表!$G$3:$H$67,2,FALSE)&amp;VLOOKUP(コンビ!M630,コード表!$J$3:$K$15,2,FALSE)&amp;VLOOKUP(コンビ!N630,コード表!$M$3:$N$34,2,FALSE)),"",VLOOKUP(コンビ!K630,コード表!$D$3:$E$7,2,FALSE)&amp;VLOOKUP(コンビ!L630,コード表!$G$3:$H$67,2,FALSE)&amp;VLOOKUP(コンビ!M630,コード表!$J$3:$K$15,2,FALSE)&amp;VLOOKUP(コンビ!N630,コード表!$M$3:$N$34,2,FALSE))</f>
        <v/>
      </c>
      <c r="F626" s="18"/>
      <c r="G626" s="18"/>
      <c r="H626" s="18" t="str">
        <f>IF(ISERROR(VLOOKUP(コンビ!O630,コード表!$S$3:$T$11,2,FALSE)),"",VLOOKUP(コンビ!O630,コード表!$S$3:$T$11,2,FALSE))</f>
        <v/>
      </c>
      <c r="I626" s="18" t="str">
        <f>IF(ISERROR(VLOOKUP(コンビ!P630,コード表!$D$3:$E$7,2,FALSE)&amp;VLOOKUP(コンビ!Q630,コード表!$G$3:$H$67,2,FALSE)&amp;VLOOKUP(コンビ!R630,コード表!$J$3:$K$15,2,FALSE)&amp;VLOOKUP(コンビ!S630,コード表!$M$3:$N$34,2,FALSE)),"",VLOOKUP(コンビ!P630,コード表!$D$3:$E$7,2,FALSE)&amp;VLOOKUP(コンビ!Q630,コード表!$G$3:$H$67,2,FALSE)&amp;VLOOKUP(コンビ!R630,コード表!$J$3:$K$15,2,FALSE)&amp;VLOOKUP(コンビ!S630,コード表!$M$3:$N$34,2,FALSE))</f>
        <v/>
      </c>
      <c r="J626" s="8">
        <f>コンビ!T630</f>
        <v>0</v>
      </c>
      <c r="K626" s="8" t="str">
        <f>IF(ISERROR(VLOOKUP(コンビ!U630,コード表!$P$3:$Q$52,2,FALSE)),"",VLOOKUP(コンビ!U630,コード表!$P$3:$Q$52,2,FALSE))</f>
        <v/>
      </c>
    </row>
    <row r="627" spans="1:11" ht="20.100000000000001" customHeight="1" x14ac:dyDescent="0.15">
      <c r="A627" s="8">
        <v>712</v>
      </c>
      <c r="B627" s="18" t="b">
        <f>IF(コンビ!B631="出",IF(ISERROR(VLOOKUP(コンビ!C631,コード表!$D$3:$E$7,2,FALSE)&amp;VLOOKUP(コンビ!D631,コード表!$G$3:$H$67,2,FALSE)&amp;VLOOKUP(コンビ!E631,コード表!$J$3:$K$15,2,FALSE)&amp;VLOOKUP(コンビ!F631,コード表!$M$3:$N$34,2,FALSE)),"",VLOOKUP(コンビ!C631,コード表!$D$3:$E$7,2,FALSE)&amp;VLOOKUP(コンビ!D631,コード表!$G$3:$H$67,2,FALSE)&amp;VLOOKUP(コンビ!E631,コード表!$J$3:$K$15,2,FALSE)&amp;VLOOKUP(コンビ!F631,コード表!$M$3:$N$34,2,FALSE)))</f>
        <v>0</v>
      </c>
      <c r="C627" s="11" t="str">
        <f>コンビ!I631&amp;" "&amp;コンビ!J631</f>
        <v xml:space="preserve"> </v>
      </c>
      <c r="D627" s="17" t="str">
        <f>コンビ!G631&amp;" "&amp;コンビ!H631</f>
        <v xml:space="preserve"> </v>
      </c>
      <c r="E627" s="18" t="str">
        <f>IF(ISERROR(VLOOKUP(コンビ!K631,コード表!$D$3:$E$7,2,FALSE)&amp;VLOOKUP(コンビ!L631,コード表!$G$3:$H$67,2,FALSE)&amp;VLOOKUP(コンビ!M631,コード表!$J$3:$K$15,2,FALSE)&amp;VLOOKUP(コンビ!N631,コード表!$M$3:$N$34,2,FALSE)),"",VLOOKUP(コンビ!K631,コード表!$D$3:$E$7,2,FALSE)&amp;VLOOKUP(コンビ!L631,コード表!$G$3:$H$67,2,FALSE)&amp;VLOOKUP(コンビ!M631,コード表!$J$3:$K$15,2,FALSE)&amp;VLOOKUP(コンビ!N631,コード表!$M$3:$N$34,2,FALSE))</f>
        <v/>
      </c>
      <c r="F627" s="18"/>
      <c r="G627" s="18"/>
      <c r="H627" s="18" t="str">
        <f>IF(ISERROR(VLOOKUP(コンビ!O631,コード表!$S$3:$T$11,2,FALSE)),"",VLOOKUP(コンビ!O631,コード表!$S$3:$T$11,2,FALSE))</f>
        <v/>
      </c>
      <c r="I627" s="18" t="str">
        <f>IF(ISERROR(VLOOKUP(コンビ!P631,コード表!$D$3:$E$7,2,FALSE)&amp;VLOOKUP(コンビ!Q631,コード表!$G$3:$H$67,2,FALSE)&amp;VLOOKUP(コンビ!R631,コード表!$J$3:$K$15,2,FALSE)&amp;VLOOKUP(コンビ!S631,コード表!$M$3:$N$34,2,FALSE)),"",VLOOKUP(コンビ!P631,コード表!$D$3:$E$7,2,FALSE)&amp;VLOOKUP(コンビ!Q631,コード表!$G$3:$H$67,2,FALSE)&amp;VLOOKUP(コンビ!R631,コード表!$J$3:$K$15,2,FALSE)&amp;VLOOKUP(コンビ!S631,コード表!$M$3:$N$34,2,FALSE))</f>
        <v/>
      </c>
      <c r="J627" s="8">
        <f>コンビ!T631</f>
        <v>0</v>
      </c>
      <c r="K627" s="8" t="str">
        <f>IF(ISERROR(VLOOKUP(コンビ!U631,コード表!$P$3:$Q$52,2,FALSE)),"",VLOOKUP(コンビ!U631,コード表!$P$3:$Q$52,2,FALSE))</f>
        <v/>
      </c>
    </row>
    <row r="628" spans="1:11" ht="20.100000000000001" customHeight="1" x14ac:dyDescent="0.15">
      <c r="A628" s="8">
        <v>712</v>
      </c>
      <c r="B628" s="18" t="b">
        <f>IF(コンビ!B632="出",IF(ISERROR(VLOOKUP(コンビ!C632,コード表!$D$3:$E$7,2,FALSE)&amp;VLOOKUP(コンビ!D632,コード表!$G$3:$H$67,2,FALSE)&amp;VLOOKUP(コンビ!E632,コード表!$J$3:$K$15,2,FALSE)&amp;VLOOKUP(コンビ!F632,コード表!$M$3:$N$34,2,FALSE)),"",VLOOKUP(コンビ!C632,コード表!$D$3:$E$7,2,FALSE)&amp;VLOOKUP(コンビ!D632,コード表!$G$3:$H$67,2,FALSE)&amp;VLOOKUP(コンビ!E632,コード表!$J$3:$K$15,2,FALSE)&amp;VLOOKUP(コンビ!F632,コード表!$M$3:$N$34,2,FALSE)))</f>
        <v>0</v>
      </c>
      <c r="C628" s="11" t="str">
        <f>コンビ!I632&amp;" "&amp;コンビ!J632</f>
        <v xml:space="preserve"> </v>
      </c>
      <c r="D628" s="17" t="str">
        <f>コンビ!G632&amp;" "&amp;コンビ!H632</f>
        <v xml:space="preserve"> </v>
      </c>
      <c r="E628" s="18" t="str">
        <f>IF(ISERROR(VLOOKUP(コンビ!K632,コード表!$D$3:$E$7,2,FALSE)&amp;VLOOKUP(コンビ!L632,コード表!$G$3:$H$67,2,FALSE)&amp;VLOOKUP(コンビ!M632,コード表!$J$3:$K$15,2,FALSE)&amp;VLOOKUP(コンビ!N632,コード表!$M$3:$N$34,2,FALSE)),"",VLOOKUP(コンビ!K632,コード表!$D$3:$E$7,2,FALSE)&amp;VLOOKUP(コンビ!L632,コード表!$G$3:$H$67,2,FALSE)&amp;VLOOKUP(コンビ!M632,コード表!$J$3:$K$15,2,FALSE)&amp;VLOOKUP(コンビ!N632,コード表!$M$3:$N$34,2,FALSE))</f>
        <v/>
      </c>
      <c r="F628" s="18"/>
      <c r="G628" s="18"/>
      <c r="H628" s="18" t="str">
        <f>IF(ISERROR(VLOOKUP(コンビ!O632,コード表!$S$3:$T$11,2,FALSE)),"",VLOOKUP(コンビ!O632,コード表!$S$3:$T$11,2,FALSE))</f>
        <v/>
      </c>
      <c r="I628" s="18" t="str">
        <f>IF(ISERROR(VLOOKUP(コンビ!P632,コード表!$D$3:$E$7,2,FALSE)&amp;VLOOKUP(コンビ!Q632,コード表!$G$3:$H$67,2,FALSE)&amp;VLOOKUP(コンビ!R632,コード表!$J$3:$K$15,2,FALSE)&amp;VLOOKUP(コンビ!S632,コード表!$M$3:$N$34,2,FALSE)),"",VLOOKUP(コンビ!P632,コード表!$D$3:$E$7,2,FALSE)&amp;VLOOKUP(コンビ!Q632,コード表!$G$3:$H$67,2,FALSE)&amp;VLOOKUP(コンビ!R632,コード表!$J$3:$K$15,2,FALSE)&amp;VLOOKUP(コンビ!S632,コード表!$M$3:$N$34,2,FALSE))</f>
        <v/>
      </c>
      <c r="J628" s="8">
        <f>コンビ!T632</f>
        <v>0</v>
      </c>
      <c r="K628" s="8" t="str">
        <f>IF(ISERROR(VLOOKUP(コンビ!U632,コード表!$P$3:$Q$52,2,FALSE)),"",VLOOKUP(コンビ!U632,コード表!$P$3:$Q$52,2,FALSE))</f>
        <v/>
      </c>
    </row>
    <row r="629" spans="1:11" ht="20.100000000000001" customHeight="1" x14ac:dyDescent="0.15">
      <c r="A629" s="8">
        <v>712</v>
      </c>
      <c r="B629" s="18" t="b">
        <f>IF(コンビ!B633="出",IF(ISERROR(VLOOKUP(コンビ!C633,コード表!$D$3:$E$7,2,FALSE)&amp;VLOOKUP(コンビ!D633,コード表!$G$3:$H$67,2,FALSE)&amp;VLOOKUP(コンビ!E633,コード表!$J$3:$K$15,2,FALSE)&amp;VLOOKUP(コンビ!F633,コード表!$M$3:$N$34,2,FALSE)),"",VLOOKUP(コンビ!C633,コード表!$D$3:$E$7,2,FALSE)&amp;VLOOKUP(コンビ!D633,コード表!$G$3:$H$67,2,FALSE)&amp;VLOOKUP(コンビ!E633,コード表!$J$3:$K$15,2,FALSE)&amp;VLOOKUP(コンビ!F633,コード表!$M$3:$N$34,2,FALSE)))</f>
        <v>0</v>
      </c>
      <c r="C629" s="11" t="str">
        <f>コンビ!I633&amp;" "&amp;コンビ!J633</f>
        <v xml:space="preserve"> </v>
      </c>
      <c r="D629" s="17" t="str">
        <f>コンビ!G633&amp;" "&amp;コンビ!H633</f>
        <v xml:space="preserve"> </v>
      </c>
      <c r="E629" s="18" t="str">
        <f>IF(ISERROR(VLOOKUP(コンビ!K633,コード表!$D$3:$E$7,2,FALSE)&amp;VLOOKUP(コンビ!L633,コード表!$G$3:$H$67,2,FALSE)&amp;VLOOKUP(コンビ!M633,コード表!$J$3:$K$15,2,FALSE)&amp;VLOOKUP(コンビ!N633,コード表!$M$3:$N$34,2,FALSE)),"",VLOOKUP(コンビ!K633,コード表!$D$3:$E$7,2,FALSE)&amp;VLOOKUP(コンビ!L633,コード表!$G$3:$H$67,2,FALSE)&amp;VLOOKUP(コンビ!M633,コード表!$J$3:$K$15,2,FALSE)&amp;VLOOKUP(コンビ!N633,コード表!$M$3:$N$34,2,FALSE))</f>
        <v/>
      </c>
      <c r="F629" s="18"/>
      <c r="G629" s="18"/>
      <c r="H629" s="18" t="str">
        <f>IF(ISERROR(VLOOKUP(コンビ!O633,コード表!$S$3:$T$11,2,FALSE)),"",VLOOKUP(コンビ!O633,コード表!$S$3:$T$11,2,FALSE))</f>
        <v/>
      </c>
      <c r="I629" s="18" t="str">
        <f>IF(ISERROR(VLOOKUP(コンビ!P633,コード表!$D$3:$E$7,2,FALSE)&amp;VLOOKUP(コンビ!Q633,コード表!$G$3:$H$67,2,FALSE)&amp;VLOOKUP(コンビ!R633,コード表!$J$3:$K$15,2,FALSE)&amp;VLOOKUP(コンビ!S633,コード表!$M$3:$N$34,2,FALSE)),"",VLOOKUP(コンビ!P633,コード表!$D$3:$E$7,2,FALSE)&amp;VLOOKUP(コンビ!Q633,コード表!$G$3:$H$67,2,FALSE)&amp;VLOOKUP(コンビ!R633,コード表!$J$3:$K$15,2,FALSE)&amp;VLOOKUP(コンビ!S633,コード表!$M$3:$N$34,2,FALSE))</f>
        <v/>
      </c>
      <c r="J629" s="8">
        <f>コンビ!T633</f>
        <v>0</v>
      </c>
      <c r="K629" s="8" t="str">
        <f>IF(ISERROR(VLOOKUP(コンビ!U633,コード表!$P$3:$Q$52,2,FALSE)),"",VLOOKUP(コンビ!U633,コード表!$P$3:$Q$52,2,FALSE))</f>
        <v/>
      </c>
    </row>
    <row r="630" spans="1:11" ht="20.100000000000001" customHeight="1" x14ac:dyDescent="0.15">
      <c r="A630" s="8">
        <v>712</v>
      </c>
      <c r="B630" s="18" t="b">
        <f>IF(コンビ!B634="出",IF(ISERROR(VLOOKUP(コンビ!C634,コード表!$D$3:$E$7,2,FALSE)&amp;VLOOKUP(コンビ!D634,コード表!$G$3:$H$67,2,FALSE)&amp;VLOOKUP(コンビ!E634,コード表!$J$3:$K$15,2,FALSE)&amp;VLOOKUP(コンビ!F634,コード表!$M$3:$N$34,2,FALSE)),"",VLOOKUP(コンビ!C634,コード表!$D$3:$E$7,2,FALSE)&amp;VLOOKUP(コンビ!D634,コード表!$G$3:$H$67,2,FALSE)&amp;VLOOKUP(コンビ!E634,コード表!$J$3:$K$15,2,FALSE)&amp;VLOOKUP(コンビ!F634,コード表!$M$3:$N$34,2,FALSE)))</f>
        <v>0</v>
      </c>
      <c r="C630" s="11" t="str">
        <f>コンビ!I634&amp;" "&amp;コンビ!J634</f>
        <v xml:space="preserve"> </v>
      </c>
      <c r="D630" s="17" t="str">
        <f>コンビ!G634&amp;" "&amp;コンビ!H634</f>
        <v xml:space="preserve"> </v>
      </c>
      <c r="E630" s="18" t="str">
        <f>IF(ISERROR(VLOOKUP(コンビ!K634,コード表!$D$3:$E$7,2,FALSE)&amp;VLOOKUP(コンビ!L634,コード表!$G$3:$H$67,2,FALSE)&amp;VLOOKUP(コンビ!M634,コード表!$J$3:$K$15,2,FALSE)&amp;VLOOKUP(コンビ!N634,コード表!$M$3:$N$34,2,FALSE)),"",VLOOKUP(コンビ!K634,コード表!$D$3:$E$7,2,FALSE)&amp;VLOOKUP(コンビ!L634,コード表!$G$3:$H$67,2,FALSE)&amp;VLOOKUP(コンビ!M634,コード表!$J$3:$K$15,2,FALSE)&amp;VLOOKUP(コンビ!N634,コード表!$M$3:$N$34,2,FALSE))</f>
        <v/>
      </c>
      <c r="F630" s="18"/>
      <c r="G630" s="18"/>
      <c r="H630" s="18" t="str">
        <f>IF(ISERROR(VLOOKUP(コンビ!O634,コード表!$S$3:$T$11,2,FALSE)),"",VLOOKUP(コンビ!O634,コード表!$S$3:$T$11,2,FALSE))</f>
        <v/>
      </c>
      <c r="I630" s="18" t="str">
        <f>IF(ISERROR(VLOOKUP(コンビ!P634,コード表!$D$3:$E$7,2,FALSE)&amp;VLOOKUP(コンビ!Q634,コード表!$G$3:$H$67,2,FALSE)&amp;VLOOKUP(コンビ!R634,コード表!$J$3:$K$15,2,FALSE)&amp;VLOOKUP(コンビ!S634,コード表!$M$3:$N$34,2,FALSE)),"",VLOOKUP(コンビ!P634,コード表!$D$3:$E$7,2,FALSE)&amp;VLOOKUP(コンビ!Q634,コード表!$G$3:$H$67,2,FALSE)&amp;VLOOKUP(コンビ!R634,コード表!$J$3:$K$15,2,FALSE)&amp;VLOOKUP(コンビ!S634,コード表!$M$3:$N$34,2,FALSE))</f>
        <v/>
      </c>
      <c r="J630" s="8">
        <f>コンビ!T634</f>
        <v>0</v>
      </c>
      <c r="K630" s="8" t="str">
        <f>IF(ISERROR(VLOOKUP(コンビ!U634,コード表!$P$3:$Q$52,2,FALSE)),"",VLOOKUP(コンビ!U634,コード表!$P$3:$Q$52,2,FALSE))</f>
        <v/>
      </c>
    </row>
    <row r="631" spans="1:11" ht="20.100000000000001" customHeight="1" x14ac:dyDescent="0.15">
      <c r="A631" s="8">
        <v>712</v>
      </c>
      <c r="B631" s="18" t="b">
        <f>IF(コンビ!B635="出",IF(ISERROR(VLOOKUP(コンビ!C635,コード表!$D$3:$E$7,2,FALSE)&amp;VLOOKUP(コンビ!D635,コード表!$G$3:$H$67,2,FALSE)&amp;VLOOKUP(コンビ!E635,コード表!$J$3:$K$15,2,FALSE)&amp;VLOOKUP(コンビ!F635,コード表!$M$3:$N$34,2,FALSE)),"",VLOOKUP(コンビ!C635,コード表!$D$3:$E$7,2,FALSE)&amp;VLOOKUP(コンビ!D635,コード表!$G$3:$H$67,2,FALSE)&amp;VLOOKUP(コンビ!E635,コード表!$J$3:$K$15,2,FALSE)&amp;VLOOKUP(コンビ!F635,コード表!$M$3:$N$34,2,FALSE)))</f>
        <v>0</v>
      </c>
      <c r="C631" s="11" t="str">
        <f>コンビ!I635&amp;" "&amp;コンビ!J635</f>
        <v xml:space="preserve"> </v>
      </c>
      <c r="D631" s="17" t="str">
        <f>コンビ!G635&amp;" "&amp;コンビ!H635</f>
        <v xml:space="preserve"> </v>
      </c>
      <c r="E631" s="18" t="str">
        <f>IF(ISERROR(VLOOKUP(コンビ!K635,コード表!$D$3:$E$7,2,FALSE)&amp;VLOOKUP(コンビ!L635,コード表!$G$3:$H$67,2,FALSE)&amp;VLOOKUP(コンビ!M635,コード表!$J$3:$K$15,2,FALSE)&amp;VLOOKUP(コンビ!N635,コード表!$M$3:$N$34,2,FALSE)),"",VLOOKUP(コンビ!K635,コード表!$D$3:$E$7,2,FALSE)&amp;VLOOKUP(コンビ!L635,コード表!$G$3:$H$67,2,FALSE)&amp;VLOOKUP(コンビ!M635,コード表!$J$3:$K$15,2,FALSE)&amp;VLOOKUP(コンビ!N635,コード表!$M$3:$N$34,2,FALSE))</f>
        <v/>
      </c>
      <c r="F631" s="18"/>
      <c r="G631" s="18"/>
      <c r="H631" s="18" t="str">
        <f>IF(ISERROR(VLOOKUP(コンビ!O635,コード表!$S$3:$T$11,2,FALSE)),"",VLOOKUP(コンビ!O635,コード表!$S$3:$T$11,2,FALSE))</f>
        <v/>
      </c>
      <c r="I631" s="18" t="str">
        <f>IF(ISERROR(VLOOKUP(コンビ!P635,コード表!$D$3:$E$7,2,FALSE)&amp;VLOOKUP(コンビ!Q635,コード表!$G$3:$H$67,2,FALSE)&amp;VLOOKUP(コンビ!R635,コード表!$J$3:$K$15,2,FALSE)&amp;VLOOKUP(コンビ!S635,コード表!$M$3:$N$34,2,FALSE)),"",VLOOKUP(コンビ!P635,コード表!$D$3:$E$7,2,FALSE)&amp;VLOOKUP(コンビ!Q635,コード表!$G$3:$H$67,2,FALSE)&amp;VLOOKUP(コンビ!R635,コード表!$J$3:$K$15,2,FALSE)&amp;VLOOKUP(コンビ!S635,コード表!$M$3:$N$34,2,FALSE))</f>
        <v/>
      </c>
      <c r="J631" s="8">
        <f>コンビ!T635</f>
        <v>0</v>
      </c>
      <c r="K631" s="8" t="str">
        <f>IF(ISERROR(VLOOKUP(コンビ!U635,コード表!$P$3:$Q$52,2,FALSE)),"",VLOOKUP(コンビ!U635,コード表!$P$3:$Q$52,2,FALSE))</f>
        <v/>
      </c>
    </row>
    <row r="632" spans="1:11" ht="20.100000000000001" customHeight="1" x14ac:dyDescent="0.15">
      <c r="A632" s="8">
        <v>712</v>
      </c>
      <c r="B632" s="18" t="b">
        <f>IF(コンビ!B636="出",IF(ISERROR(VLOOKUP(コンビ!C636,コード表!$D$3:$E$7,2,FALSE)&amp;VLOOKUP(コンビ!D636,コード表!$G$3:$H$67,2,FALSE)&amp;VLOOKUP(コンビ!E636,コード表!$J$3:$K$15,2,FALSE)&amp;VLOOKUP(コンビ!F636,コード表!$M$3:$N$34,2,FALSE)),"",VLOOKUP(コンビ!C636,コード表!$D$3:$E$7,2,FALSE)&amp;VLOOKUP(コンビ!D636,コード表!$G$3:$H$67,2,FALSE)&amp;VLOOKUP(コンビ!E636,コード表!$J$3:$K$15,2,FALSE)&amp;VLOOKUP(コンビ!F636,コード表!$M$3:$N$34,2,FALSE)))</f>
        <v>0</v>
      </c>
      <c r="C632" s="11" t="str">
        <f>コンビ!I636&amp;" "&amp;コンビ!J636</f>
        <v xml:space="preserve"> </v>
      </c>
      <c r="D632" s="17" t="str">
        <f>コンビ!G636&amp;" "&amp;コンビ!H636</f>
        <v xml:space="preserve"> </v>
      </c>
      <c r="E632" s="18" t="str">
        <f>IF(ISERROR(VLOOKUP(コンビ!K636,コード表!$D$3:$E$7,2,FALSE)&amp;VLOOKUP(コンビ!L636,コード表!$G$3:$H$67,2,FALSE)&amp;VLOOKUP(コンビ!M636,コード表!$J$3:$K$15,2,FALSE)&amp;VLOOKUP(コンビ!N636,コード表!$M$3:$N$34,2,FALSE)),"",VLOOKUP(コンビ!K636,コード表!$D$3:$E$7,2,FALSE)&amp;VLOOKUP(コンビ!L636,コード表!$G$3:$H$67,2,FALSE)&amp;VLOOKUP(コンビ!M636,コード表!$J$3:$K$15,2,FALSE)&amp;VLOOKUP(コンビ!N636,コード表!$M$3:$N$34,2,FALSE))</f>
        <v/>
      </c>
      <c r="F632" s="18"/>
      <c r="G632" s="18"/>
      <c r="H632" s="18" t="str">
        <f>IF(ISERROR(VLOOKUP(コンビ!O636,コード表!$S$3:$T$11,2,FALSE)),"",VLOOKUP(コンビ!O636,コード表!$S$3:$T$11,2,FALSE))</f>
        <v/>
      </c>
      <c r="I632" s="18" t="str">
        <f>IF(ISERROR(VLOOKUP(コンビ!P636,コード表!$D$3:$E$7,2,FALSE)&amp;VLOOKUP(コンビ!Q636,コード表!$G$3:$H$67,2,FALSE)&amp;VLOOKUP(コンビ!R636,コード表!$J$3:$K$15,2,FALSE)&amp;VLOOKUP(コンビ!S636,コード表!$M$3:$N$34,2,FALSE)),"",VLOOKUP(コンビ!P636,コード表!$D$3:$E$7,2,FALSE)&amp;VLOOKUP(コンビ!Q636,コード表!$G$3:$H$67,2,FALSE)&amp;VLOOKUP(コンビ!R636,コード表!$J$3:$K$15,2,FALSE)&amp;VLOOKUP(コンビ!S636,コード表!$M$3:$N$34,2,FALSE))</f>
        <v/>
      </c>
      <c r="J632" s="8">
        <f>コンビ!T636</f>
        <v>0</v>
      </c>
      <c r="K632" s="8" t="str">
        <f>IF(ISERROR(VLOOKUP(コンビ!U636,コード表!$P$3:$Q$52,2,FALSE)),"",VLOOKUP(コンビ!U636,コード表!$P$3:$Q$52,2,FALSE))</f>
        <v/>
      </c>
    </row>
    <row r="633" spans="1:11" ht="20.100000000000001" customHeight="1" x14ac:dyDescent="0.15">
      <c r="A633" s="8">
        <v>712</v>
      </c>
      <c r="B633" s="18" t="b">
        <f>IF(コンビ!B637="出",IF(ISERROR(VLOOKUP(コンビ!C637,コード表!$D$3:$E$7,2,FALSE)&amp;VLOOKUP(コンビ!D637,コード表!$G$3:$H$67,2,FALSE)&amp;VLOOKUP(コンビ!E637,コード表!$J$3:$K$15,2,FALSE)&amp;VLOOKUP(コンビ!F637,コード表!$M$3:$N$34,2,FALSE)),"",VLOOKUP(コンビ!C637,コード表!$D$3:$E$7,2,FALSE)&amp;VLOOKUP(コンビ!D637,コード表!$G$3:$H$67,2,FALSE)&amp;VLOOKUP(コンビ!E637,コード表!$J$3:$K$15,2,FALSE)&amp;VLOOKUP(コンビ!F637,コード表!$M$3:$N$34,2,FALSE)))</f>
        <v>0</v>
      </c>
      <c r="C633" s="11" t="str">
        <f>コンビ!I637&amp;" "&amp;コンビ!J637</f>
        <v xml:space="preserve"> </v>
      </c>
      <c r="D633" s="17" t="str">
        <f>コンビ!G637&amp;" "&amp;コンビ!H637</f>
        <v xml:space="preserve"> </v>
      </c>
      <c r="E633" s="18" t="str">
        <f>IF(ISERROR(VLOOKUP(コンビ!K637,コード表!$D$3:$E$7,2,FALSE)&amp;VLOOKUP(コンビ!L637,コード表!$G$3:$H$67,2,FALSE)&amp;VLOOKUP(コンビ!M637,コード表!$J$3:$K$15,2,FALSE)&amp;VLOOKUP(コンビ!N637,コード表!$M$3:$N$34,2,FALSE)),"",VLOOKUP(コンビ!K637,コード表!$D$3:$E$7,2,FALSE)&amp;VLOOKUP(コンビ!L637,コード表!$G$3:$H$67,2,FALSE)&amp;VLOOKUP(コンビ!M637,コード表!$J$3:$K$15,2,FALSE)&amp;VLOOKUP(コンビ!N637,コード表!$M$3:$N$34,2,FALSE))</f>
        <v/>
      </c>
      <c r="F633" s="18"/>
      <c r="G633" s="18"/>
      <c r="H633" s="18" t="str">
        <f>IF(ISERROR(VLOOKUP(コンビ!O637,コード表!$S$3:$T$11,2,FALSE)),"",VLOOKUP(コンビ!O637,コード表!$S$3:$T$11,2,FALSE))</f>
        <v/>
      </c>
      <c r="I633" s="18" t="str">
        <f>IF(ISERROR(VLOOKUP(コンビ!P637,コード表!$D$3:$E$7,2,FALSE)&amp;VLOOKUP(コンビ!Q637,コード表!$G$3:$H$67,2,FALSE)&amp;VLOOKUP(コンビ!R637,コード表!$J$3:$K$15,2,FALSE)&amp;VLOOKUP(コンビ!S637,コード表!$M$3:$N$34,2,FALSE)),"",VLOOKUP(コンビ!P637,コード表!$D$3:$E$7,2,FALSE)&amp;VLOOKUP(コンビ!Q637,コード表!$G$3:$H$67,2,FALSE)&amp;VLOOKUP(コンビ!R637,コード表!$J$3:$K$15,2,FALSE)&amp;VLOOKUP(コンビ!S637,コード表!$M$3:$N$34,2,FALSE))</f>
        <v/>
      </c>
      <c r="J633" s="8">
        <f>コンビ!T637</f>
        <v>0</v>
      </c>
      <c r="K633" s="8" t="str">
        <f>IF(ISERROR(VLOOKUP(コンビ!U637,コード表!$P$3:$Q$52,2,FALSE)),"",VLOOKUP(コンビ!U637,コード表!$P$3:$Q$52,2,FALSE))</f>
        <v/>
      </c>
    </row>
    <row r="634" spans="1:11" ht="20.100000000000001" customHeight="1" x14ac:dyDescent="0.15">
      <c r="A634" s="8">
        <v>712</v>
      </c>
      <c r="B634" s="18" t="b">
        <f>IF(コンビ!B638="出",IF(ISERROR(VLOOKUP(コンビ!C638,コード表!$D$3:$E$7,2,FALSE)&amp;VLOOKUP(コンビ!D638,コード表!$G$3:$H$67,2,FALSE)&amp;VLOOKUP(コンビ!E638,コード表!$J$3:$K$15,2,FALSE)&amp;VLOOKUP(コンビ!F638,コード表!$M$3:$N$34,2,FALSE)),"",VLOOKUP(コンビ!C638,コード表!$D$3:$E$7,2,FALSE)&amp;VLOOKUP(コンビ!D638,コード表!$G$3:$H$67,2,FALSE)&amp;VLOOKUP(コンビ!E638,コード表!$J$3:$K$15,2,FALSE)&amp;VLOOKUP(コンビ!F638,コード表!$M$3:$N$34,2,FALSE)))</f>
        <v>0</v>
      </c>
      <c r="C634" s="11" t="str">
        <f>コンビ!I638&amp;" "&amp;コンビ!J638</f>
        <v xml:space="preserve"> </v>
      </c>
      <c r="D634" s="17" t="str">
        <f>コンビ!G638&amp;" "&amp;コンビ!H638</f>
        <v xml:space="preserve"> </v>
      </c>
      <c r="E634" s="18" t="str">
        <f>IF(ISERROR(VLOOKUP(コンビ!K638,コード表!$D$3:$E$7,2,FALSE)&amp;VLOOKUP(コンビ!L638,コード表!$G$3:$H$67,2,FALSE)&amp;VLOOKUP(コンビ!M638,コード表!$J$3:$K$15,2,FALSE)&amp;VLOOKUP(コンビ!N638,コード表!$M$3:$N$34,2,FALSE)),"",VLOOKUP(コンビ!K638,コード表!$D$3:$E$7,2,FALSE)&amp;VLOOKUP(コンビ!L638,コード表!$G$3:$H$67,2,FALSE)&amp;VLOOKUP(コンビ!M638,コード表!$J$3:$K$15,2,FALSE)&amp;VLOOKUP(コンビ!N638,コード表!$M$3:$N$34,2,FALSE))</f>
        <v/>
      </c>
      <c r="F634" s="18"/>
      <c r="G634" s="18"/>
      <c r="H634" s="18" t="str">
        <f>IF(ISERROR(VLOOKUP(コンビ!O638,コード表!$S$3:$T$11,2,FALSE)),"",VLOOKUP(コンビ!O638,コード表!$S$3:$T$11,2,FALSE))</f>
        <v/>
      </c>
      <c r="I634" s="18" t="str">
        <f>IF(ISERROR(VLOOKUP(コンビ!P638,コード表!$D$3:$E$7,2,FALSE)&amp;VLOOKUP(コンビ!Q638,コード表!$G$3:$H$67,2,FALSE)&amp;VLOOKUP(コンビ!R638,コード表!$J$3:$K$15,2,FALSE)&amp;VLOOKUP(コンビ!S638,コード表!$M$3:$N$34,2,FALSE)),"",VLOOKUP(コンビ!P638,コード表!$D$3:$E$7,2,FALSE)&amp;VLOOKUP(コンビ!Q638,コード表!$G$3:$H$67,2,FALSE)&amp;VLOOKUP(コンビ!R638,コード表!$J$3:$K$15,2,FALSE)&amp;VLOOKUP(コンビ!S638,コード表!$M$3:$N$34,2,FALSE))</f>
        <v/>
      </c>
      <c r="J634" s="8">
        <f>コンビ!T638</f>
        <v>0</v>
      </c>
      <c r="K634" s="8" t="str">
        <f>IF(ISERROR(VLOOKUP(コンビ!U638,コード表!$P$3:$Q$52,2,FALSE)),"",VLOOKUP(コンビ!U638,コード表!$P$3:$Q$52,2,FALSE))</f>
        <v/>
      </c>
    </row>
    <row r="635" spans="1:11" ht="20.100000000000001" customHeight="1" x14ac:dyDescent="0.15">
      <c r="A635" s="8">
        <v>712</v>
      </c>
      <c r="B635" s="18" t="b">
        <f>IF(コンビ!B639="出",IF(ISERROR(VLOOKUP(コンビ!C639,コード表!$D$3:$E$7,2,FALSE)&amp;VLOOKUP(コンビ!D639,コード表!$G$3:$H$67,2,FALSE)&amp;VLOOKUP(コンビ!E639,コード表!$J$3:$K$15,2,FALSE)&amp;VLOOKUP(コンビ!F639,コード表!$M$3:$N$34,2,FALSE)),"",VLOOKUP(コンビ!C639,コード表!$D$3:$E$7,2,FALSE)&amp;VLOOKUP(コンビ!D639,コード表!$G$3:$H$67,2,FALSE)&amp;VLOOKUP(コンビ!E639,コード表!$J$3:$K$15,2,FALSE)&amp;VLOOKUP(コンビ!F639,コード表!$M$3:$N$34,2,FALSE)))</f>
        <v>0</v>
      </c>
      <c r="C635" s="11" t="str">
        <f>コンビ!I639&amp;" "&amp;コンビ!J639</f>
        <v xml:space="preserve"> </v>
      </c>
      <c r="D635" s="17" t="str">
        <f>コンビ!G639&amp;" "&amp;コンビ!H639</f>
        <v xml:space="preserve"> </v>
      </c>
      <c r="E635" s="18" t="str">
        <f>IF(ISERROR(VLOOKUP(コンビ!K639,コード表!$D$3:$E$7,2,FALSE)&amp;VLOOKUP(コンビ!L639,コード表!$G$3:$H$67,2,FALSE)&amp;VLOOKUP(コンビ!M639,コード表!$J$3:$K$15,2,FALSE)&amp;VLOOKUP(コンビ!N639,コード表!$M$3:$N$34,2,FALSE)),"",VLOOKUP(コンビ!K639,コード表!$D$3:$E$7,2,FALSE)&amp;VLOOKUP(コンビ!L639,コード表!$G$3:$H$67,2,FALSE)&amp;VLOOKUP(コンビ!M639,コード表!$J$3:$K$15,2,FALSE)&amp;VLOOKUP(コンビ!N639,コード表!$M$3:$N$34,2,FALSE))</f>
        <v/>
      </c>
      <c r="F635" s="18"/>
      <c r="G635" s="18"/>
      <c r="H635" s="18" t="str">
        <f>IF(ISERROR(VLOOKUP(コンビ!O639,コード表!$S$3:$T$11,2,FALSE)),"",VLOOKUP(コンビ!O639,コード表!$S$3:$T$11,2,FALSE))</f>
        <v/>
      </c>
      <c r="I635" s="18" t="str">
        <f>IF(ISERROR(VLOOKUP(コンビ!P639,コード表!$D$3:$E$7,2,FALSE)&amp;VLOOKUP(コンビ!Q639,コード表!$G$3:$H$67,2,FALSE)&amp;VLOOKUP(コンビ!R639,コード表!$J$3:$K$15,2,FALSE)&amp;VLOOKUP(コンビ!S639,コード表!$M$3:$N$34,2,FALSE)),"",VLOOKUP(コンビ!P639,コード表!$D$3:$E$7,2,FALSE)&amp;VLOOKUP(コンビ!Q639,コード表!$G$3:$H$67,2,FALSE)&amp;VLOOKUP(コンビ!R639,コード表!$J$3:$K$15,2,FALSE)&amp;VLOOKUP(コンビ!S639,コード表!$M$3:$N$34,2,FALSE))</f>
        <v/>
      </c>
      <c r="J635" s="8">
        <f>コンビ!T639</f>
        <v>0</v>
      </c>
      <c r="K635" s="8" t="str">
        <f>IF(ISERROR(VLOOKUP(コンビ!U639,コード表!$P$3:$Q$52,2,FALSE)),"",VLOOKUP(コンビ!U639,コード表!$P$3:$Q$52,2,FALSE))</f>
        <v/>
      </c>
    </row>
    <row r="636" spans="1:11" ht="20.100000000000001" customHeight="1" x14ac:dyDescent="0.15">
      <c r="A636" s="8">
        <v>712</v>
      </c>
      <c r="B636" s="18" t="b">
        <f>IF(コンビ!B640="出",IF(ISERROR(VLOOKUP(コンビ!C640,コード表!$D$3:$E$7,2,FALSE)&amp;VLOOKUP(コンビ!D640,コード表!$G$3:$H$67,2,FALSE)&amp;VLOOKUP(コンビ!E640,コード表!$J$3:$K$15,2,FALSE)&amp;VLOOKUP(コンビ!F640,コード表!$M$3:$N$34,2,FALSE)),"",VLOOKUP(コンビ!C640,コード表!$D$3:$E$7,2,FALSE)&amp;VLOOKUP(コンビ!D640,コード表!$G$3:$H$67,2,FALSE)&amp;VLOOKUP(コンビ!E640,コード表!$J$3:$K$15,2,FALSE)&amp;VLOOKUP(コンビ!F640,コード表!$M$3:$N$34,2,FALSE)))</f>
        <v>0</v>
      </c>
      <c r="C636" s="11" t="str">
        <f>コンビ!I640&amp;" "&amp;コンビ!J640</f>
        <v xml:space="preserve"> </v>
      </c>
      <c r="D636" s="17" t="str">
        <f>コンビ!G640&amp;" "&amp;コンビ!H640</f>
        <v xml:space="preserve"> </v>
      </c>
      <c r="E636" s="18" t="str">
        <f>IF(ISERROR(VLOOKUP(コンビ!K640,コード表!$D$3:$E$7,2,FALSE)&amp;VLOOKUP(コンビ!L640,コード表!$G$3:$H$67,2,FALSE)&amp;VLOOKUP(コンビ!M640,コード表!$J$3:$K$15,2,FALSE)&amp;VLOOKUP(コンビ!N640,コード表!$M$3:$N$34,2,FALSE)),"",VLOOKUP(コンビ!K640,コード表!$D$3:$E$7,2,FALSE)&amp;VLOOKUP(コンビ!L640,コード表!$G$3:$H$67,2,FALSE)&amp;VLOOKUP(コンビ!M640,コード表!$J$3:$K$15,2,FALSE)&amp;VLOOKUP(コンビ!N640,コード表!$M$3:$N$34,2,FALSE))</f>
        <v/>
      </c>
      <c r="F636" s="18"/>
      <c r="G636" s="18"/>
      <c r="H636" s="18" t="str">
        <f>IF(ISERROR(VLOOKUP(コンビ!O640,コード表!$S$3:$T$11,2,FALSE)),"",VLOOKUP(コンビ!O640,コード表!$S$3:$T$11,2,FALSE))</f>
        <v/>
      </c>
      <c r="I636" s="18" t="str">
        <f>IF(ISERROR(VLOOKUP(コンビ!P640,コード表!$D$3:$E$7,2,FALSE)&amp;VLOOKUP(コンビ!Q640,コード表!$G$3:$H$67,2,FALSE)&amp;VLOOKUP(コンビ!R640,コード表!$J$3:$K$15,2,FALSE)&amp;VLOOKUP(コンビ!S640,コード表!$M$3:$N$34,2,FALSE)),"",VLOOKUP(コンビ!P640,コード表!$D$3:$E$7,2,FALSE)&amp;VLOOKUP(コンビ!Q640,コード表!$G$3:$H$67,2,FALSE)&amp;VLOOKUP(コンビ!R640,コード表!$J$3:$K$15,2,FALSE)&amp;VLOOKUP(コンビ!S640,コード表!$M$3:$N$34,2,FALSE))</f>
        <v/>
      </c>
      <c r="J636" s="8">
        <f>コンビ!T640</f>
        <v>0</v>
      </c>
      <c r="K636" s="8" t="str">
        <f>IF(ISERROR(VLOOKUP(コンビ!U640,コード表!$P$3:$Q$52,2,FALSE)),"",VLOOKUP(コンビ!U640,コード表!$P$3:$Q$52,2,FALSE))</f>
        <v/>
      </c>
    </row>
    <row r="637" spans="1:11" ht="20.100000000000001" customHeight="1" x14ac:dyDescent="0.15">
      <c r="A637" s="8">
        <v>712</v>
      </c>
      <c r="B637" s="18" t="b">
        <f>IF(コンビ!B641="出",IF(ISERROR(VLOOKUP(コンビ!C641,コード表!$D$3:$E$7,2,FALSE)&amp;VLOOKUP(コンビ!D641,コード表!$G$3:$H$67,2,FALSE)&amp;VLOOKUP(コンビ!E641,コード表!$J$3:$K$15,2,FALSE)&amp;VLOOKUP(コンビ!F641,コード表!$M$3:$N$34,2,FALSE)),"",VLOOKUP(コンビ!C641,コード表!$D$3:$E$7,2,FALSE)&amp;VLOOKUP(コンビ!D641,コード表!$G$3:$H$67,2,FALSE)&amp;VLOOKUP(コンビ!E641,コード表!$J$3:$K$15,2,FALSE)&amp;VLOOKUP(コンビ!F641,コード表!$M$3:$N$34,2,FALSE)))</f>
        <v>0</v>
      </c>
      <c r="C637" s="11" t="str">
        <f>コンビ!I641&amp;" "&amp;コンビ!J641</f>
        <v xml:space="preserve"> </v>
      </c>
      <c r="D637" s="17" t="str">
        <f>コンビ!G641&amp;" "&amp;コンビ!H641</f>
        <v xml:space="preserve"> </v>
      </c>
      <c r="E637" s="18" t="str">
        <f>IF(ISERROR(VLOOKUP(コンビ!K641,コード表!$D$3:$E$7,2,FALSE)&amp;VLOOKUP(コンビ!L641,コード表!$G$3:$H$67,2,FALSE)&amp;VLOOKUP(コンビ!M641,コード表!$J$3:$K$15,2,FALSE)&amp;VLOOKUP(コンビ!N641,コード表!$M$3:$N$34,2,FALSE)),"",VLOOKUP(コンビ!K641,コード表!$D$3:$E$7,2,FALSE)&amp;VLOOKUP(コンビ!L641,コード表!$G$3:$H$67,2,FALSE)&amp;VLOOKUP(コンビ!M641,コード表!$J$3:$K$15,2,FALSE)&amp;VLOOKUP(コンビ!N641,コード表!$M$3:$N$34,2,FALSE))</f>
        <v/>
      </c>
      <c r="F637" s="18"/>
      <c r="G637" s="18"/>
      <c r="H637" s="18" t="str">
        <f>IF(ISERROR(VLOOKUP(コンビ!O641,コード表!$S$3:$T$11,2,FALSE)),"",VLOOKUP(コンビ!O641,コード表!$S$3:$T$11,2,FALSE))</f>
        <v/>
      </c>
      <c r="I637" s="18" t="str">
        <f>IF(ISERROR(VLOOKUP(コンビ!P641,コード表!$D$3:$E$7,2,FALSE)&amp;VLOOKUP(コンビ!Q641,コード表!$G$3:$H$67,2,FALSE)&amp;VLOOKUP(コンビ!R641,コード表!$J$3:$K$15,2,FALSE)&amp;VLOOKUP(コンビ!S641,コード表!$M$3:$N$34,2,FALSE)),"",VLOOKUP(コンビ!P641,コード表!$D$3:$E$7,2,FALSE)&amp;VLOOKUP(コンビ!Q641,コード表!$G$3:$H$67,2,FALSE)&amp;VLOOKUP(コンビ!R641,コード表!$J$3:$K$15,2,FALSE)&amp;VLOOKUP(コンビ!S641,コード表!$M$3:$N$34,2,FALSE))</f>
        <v/>
      </c>
      <c r="J637" s="8">
        <f>コンビ!T641</f>
        <v>0</v>
      </c>
      <c r="K637" s="8" t="str">
        <f>IF(ISERROR(VLOOKUP(コンビ!U641,コード表!$P$3:$Q$52,2,FALSE)),"",VLOOKUP(コンビ!U641,コード表!$P$3:$Q$52,2,FALSE))</f>
        <v/>
      </c>
    </row>
    <row r="638" spans="1:11" ht="20.100000000000001" customHeight="1" x14ac:dyDescent="0.15">
      <c r="A638" s="8">
        <v>712</v>
      </c>
      <c r="B638" s="18" t="b">
        <f>IF(コンビ!B642="出",IF(ISERROR(VLOOKUP(コンビ!C642,コード表!$D$3:$E$7,2,FALSE)&amp;VLOOKUP(コンビ!D642,コード表!$G$3:$H$67,2,FALSE)&amp;VLOOKUP(コンビ!E642,コード表!$J$3:$K$15,2,FALSE)&amp;VLOOKUP(コンビ!F642,コード表!$M$3:$N$34,2,FALSE)),"",VLOOKUP(コンビ!C642,コード表!$D$3:$E$7,2,FALSE)&amp;VLOOKUP(コンビ!D642,コード表!$G$3:$H$67,2,FALSE)&amp;VLOOKUP(コンビ!E642,コード表!$J$3:$K$15,2,FALSE)&amp;VLOOKUP(コンビ!F642,コード表!$M$3:$N$34,2,FALSE)))</f>
        <v>0</v>
      </c>
      <c r="C638" s="11" t="str">
        <f>コンビ!I642&amp;" "&amp;コンビ!J642</f>
        <v xml:space="preserve"> </v>
      </c>
      <c r="D638" s="17" t="str">
        <f>コンビ!G642&amp;" "&amp;コンビ!H642</f>
        <v xml:space="preserve"> </v>
      </c>
      <c r="E638" s="18" t="str">
        <f>IF(ISERROR(VLOOKUP(コンビ!K642,コード表!$D$3:$E$7,2,FALSE)&amp;VLOOKUP(コンビ!L642,コード表!$G$3:$H$67,2,FALSE)&amp;VLOOKUP(コンビ!M642,コード表!$J$3:$K$15,2,FALSE)&amp;VLOOKUP(コンビ!N642,コード表!$M$3:$N$34,2,FALSE)),"",VLOOKUP(コンビ!K642,コード表!$D$3:$E$7,2,FALSE)&amp;VLOOKUP(コンビ!L642,コード表!$G$3:$H$67,2,FALSE)&amp;VLOOKUP(コンビ!M642,コード表!$J$3:$K$15,2,FALSE)&amp;VLOOKUP(コンビ!N642,コード表!$M$3:$N$34,2,FALSE))</f>
        <v/>
      </c>
      <c r="F638" s="18"/>
      <c r="G638" s="18"/>
      <c r="H638" s="18" t="str">
        <f>IF(ISERROR(VLOOKUP(コンビ!O642,コード表!$S$3:$T$11,2,FALSE)),"",VLOOKUP(コンビ!O642,コード表!$S$3:$T$11,2,FALSE))</f>
        <v/>
      </c>
      <c r="I638" s="18" t="str">
        <f>IF(ISERROR(VLOOKUP(コンビ!P642,コード表!$D$3:$E$7,2,FALSE)&amp;VLOOKUP(コンビ!Q642,コード表!$G$3:$H$67,2,FALSE)&amp;VLOOKUP(コンビ!R642,コード表!$J$3:$K$15,2,FALSE)&amp;VLOOKUP(コンビ!S642,コード表!$M$3:$N$34,2,FALSE)),"",VLOOKUP(コンビ!P642,コード表!$D$3:$E$7,2,FALSE)&amp;VLOOKUP(コンビ!Q642,コード表!$G$3:$H$67,2,FALSE)&amp;VLOOKUP(コンビ!R642,コード表!$J$3:$K$15,2,FALSE)&amp;VLOOKUP(コンビ!S642,コード表!$M$3:$N$34,2,FALSE))</f>
        <v/>
      </c>
      <c r="J638" s="8">
        <f>コンビ!T642</f>
        <v>0</v>
      </c>
      <c r="K638" s="8" t="str">
        <f>IF(ISERROR(VLOOKUP(コンビ!U642,コード表!$P$3:$Q$52,2,FALSE)),"",VLOOKUP(コンビ!U642,コード表!$P$3:$Q$52,2,FALSE))</f>
        <v/>
      </c>
    </row>
    <row r="639" spans="1:11" ht="20.100000000000001" customHeight="1" x14ac:dyDescent="0.15">
      <c r="A639" s="8">
        <v>712</v>
      </c>
      <c r="B639" s="18" t="b">
        <f>IF(コンビ!B643="出",IF(ISERROR(VLOOKUP(コンビ!C643,コード表!$D$3:$E$7,2,FALSE)&amp;VLOOKUP(コンビ!D643,コード表!$G$3:$H$67,2,FALSE)&amp;VLOOKUP(コンビ!E643,コード表!$J$3:$K$15,2,FALSE)&amp;VLOOKUP(コンビ!F643,コード表!$M$3:$N$34,2,FALSE)),"",VLOOKUP(コンビ!C643,コード表!$D$3:$E$7,2,FALSE)&amp;VLOOKUP(コンビ!D643,コード表!$G$3:$H$67,2,FALSE)&amp;VLOOKUP(コンビ!E643,コード表!$J$3:$K$15,2,FALSE)&amp;VLOOKUP(コンビ!F643,コード表!$M$3:$N$34,2,FALSE)))</f>
        <v>0</v>
      </c>
      <c r="C639" s="11" t="str">
        <f>コンビ!I643&amp;" "&amp;コンビ!J643</f>
        <v xml:space="preserve"> </v>
      </c>
      <c r="D639" s="17" t="str">
        <f>コンビ!G643&amp;" "&amp;コンビ!H643</f>
        <v xml:space="preserve"> </v>
      </c>
      <c r="E639" s="18" t="str">
        <f>IF(ISERROR(VLOOKUP(コンビ!K643,コード表!$D$3:$E$7,2,FALSE)&amp;VLOOKUP(コンビ!L643,コード表!$G$3:$H$67,2,FALSE)&amp;VLOOKUP(コンビ!M643,コード表!$J$3:$K$15,2,FALSE)&amp;VLOOKUP(コンビ!N643,コード表!$M$3:$N$34,2,FALSE)),"",VLOOKUP(コンビ!K643,コード表!$D$3:$E$7,2,FALSE)&amp;VLOOKUP(コンビ!L643,コード表!$G$3:$H$67,2,FALSE)&amp;VLOOKUP(コンビ!M643,コード表!$J$3:$K$15,2,FALSE)&amp;VLOOKUP(コンビ!N643,コード表!$M$3:$N$34,2,FALSE))</f>
        <v/>
      </c>
      <c r="F639" s="18"/>
      <c r="G639" s="18"/>
      <c r="H639" s="18" t="str">
        <f>IF(ISERROR(VLOOKUP(コンビ!O643,コード表!$S$3:$T$11,2,FALSE)),"",VLOOKUP(コンビ!O643,コード表!$S$3:$T$11,2,FALSE))</f>
        <v/>
      </c>
      <c r="I639" s="18" t="str">
        <f>IF(ISERROR(VLOOKUP(コンビ!P643,コード表!$D$3:$E$7,2,FALSE)&amp;VLOOKUP(コンビ!Q643,コード表!$G$3:$H$67,2,FALSE)&amp;VLOOKUP(コンビ!R643,コード表!$J$3:$K$15,2,FALSE)&amp;VLOOKUP(コンビ!S643,コード表!$M$3:$N$34,2,FALSE)),"",VLOOKUP(コンビ!P643,コード表!$D$3:$E$7,2,FALSE)&amp;VLOOKUP(コンビ!Q643,コード表!$G$3:$H$67,2,FALSE)&amp;VLOOKUP(コンビ!R643,コード表!$J$3:$K$15,2,FALSE)&amp;VLOOKUP(コンビ!S643,コード表!$M$3:$N$34,2,FALSE))</f>
        <v/>
      </c>
      <c r="J639" s="8">
        <f>コンビ!T643</f>
        <v>0</v>
      </c>
      <c r="K639" s="8" t="str">
        <f>IF(ISERROR(VLOOKUP(コンビ!U643,コード表!$P$3:$Q$52,2,FALSE)),"",VLOOKUP(コンビ!U643,コード表!$P$3:$Q$52,2,FALSE))</f>
        <v/>
      </c>
    </row>
    <row r="640" spans="1:11" ht="20.100000000000001" customHeight="1" x14ac:dyDescent="0.15">
      <c r="A640" s="8">
        <v>712</v>
      </c>
      <c r="B640" s="18" t="b">
        <f>IF(コンビ!B644="出",IF(ISERROR(VLOOKUP(コンビ!C644,コード表!$D$3:$E$7,2,FALSE)&amp;VLOOKUP(コンビ!D644,コード表!$G$3:$H$67,2,FALSE)&amp;VLOOKUP(コンビ!E644,コード表!$J$3:$K$15,2,FALSE)&amp;VLOOKUP(コンビ!F644,コード表!$M$3:$N$34,2,FALSE)),"",VLOOKUP(コンビ!C644,コード表!$D$3:$E$7,2,FALSE)&amp;VLOOKUP(コンビ!D644,コード表!$G$3:$H$67,2,FALSE)&amp;VLOOKUP(コンビ!E644,コード表!$J$3:$K$15,2,FALSE)&amp;VLOOKUP(コンビ!F644,コード表!$M$3:$N$34,2,FALSE)))</f>
        <v>0</v>
      </c>
      <c r="C640" s="11" t="str">
        <f>コンビ!I644&amp;" "&amp;コンビ!J644</f>
        <v xml:space="preserve"> </v>
      </c>
      <c r="D640" s="17" t="str">
        <f>コンビ!G644&amp;" "&amp;コンビ!H644</f>
        <v xml:space="preserve"> </v>
      </c>
      <c r="E640" s="18" t="str">
        <f>IF(ISERROR(VLOOKUP(コンビ!K644,コード表!$D$3:$E$7,2,FALSE)&amp;VLOOKUP(コンビ!L644,コード表!$G$3:$H$67,2,FALSE)&amp;VLOOKUP(コンビ!M644,コード表!$J$3:$K$15,2,FALSE)&amp;VLOOKUP(コンビ!N644,コード表!$M$3:$N$34,2,FALSE)),"",VLOOKUP(コンビ!K644,コード表!$D$3:$E$7,2,FALSE)&amp;VLOOKUP(コンビ!L644,コード表!$G$3:$H$67,2,FALSE)&amp;VLOOKUP(コンビ!M644,コード表!$J$3:$K$15,2,FALSE)&amp;VLOOKUP(コンビ!N644,コード表!$M$3:$N$34,2,FALSE))</f>
        <v/>
      </c>
      <c r="F640" s="18"/>
      <c r="G640" s="18"/>
      <c r="H640" s="18" t="str">
        <f>IF(ISERROR(VLOOKUP(コンビ!O644,コード表!$S$3:$T$11,2,FALSE)),"",VLOOKUP(コンビ!O644,コード表!$S$3:$T$11,2,FALSE))</f>
        <v/>
      </c>
      <c r="I640" s="18" t="str">
        <f>IF(ISERROR(VLOOKUP(コンビ!P644,コード表!$D$3:$E$7,2,FALSE)&amp;VLOOKUP(コンビ!Q644,コード表!$G$3:$H$67,2,FALSE)&amp;VLOOKUP(コンビ!R644,コード表!$J$3:$K$15,2,FALSE)&amp;VLOOKUP(コンビ!S644,コード表!$M$3:$N$34,2,FALSE)),"",VLOOKUP(コンビ!P644,コード表!$D$3:$E$7,2,FALSE)&amp;VLOOKUP(コンビ!Q644,コード表!$G$3:$H$67,2,FALSE)&amp;VLOOKUP(コンビ!R644,コード表!$J$3:$K$15,2,FALSE)&amp;VLOOKUP(コンビ!S644,コード表!$M$3:$N$34,2,FALSE))</f>
        <v/>
      </c>
      <c r="J640" s="8">
        <f>コンビ!T644</f>
        <v>0</v>
      </c>
      <c r="K640" s="8" t="str">
        <f>IF(ISERROR(VLOOKUP(コンビ!U644,コード表!$P$3:$Q$52,2,FALSE)),"",VLOOKUP(コンビ!U644,コード表!$P$3:$Q$52,2,FALSE))</f>
        <v/>
      </c>
    </row>
    <row r="641" spans="1:11" ht="20.100000000000001" customHeight="1" x14ac:dyDescent="0.15">
      <c r="A641" s="8">
        <v>712</v>
      </c>
      <c r="B641" s="18" t="b">
        <f>IF(コンビ!B645="出",IF(ISERROR(VLOOKUP(コンビ!C645,コード表!$D$3:$E$7,2,FALSE)&amp;VLOOKUP(コンビ!D645,コード表!$G$3:$H$67,2,FALSE)&amp;VLOOKUP(コンビ!E645,コード表!$J$3:$K$15,2,FALSE)&amp;VLOOKUP(コンビ!F645,コード表!$M$3:$N$34,2,FALSE)),"",VLOOKUP(コンビ!C645,コード表!$D$3:$E$7,2,FALSE)&amp;VLOOKUP(コンビ!D645,コード表!$G$3:$H$67,2,FALSE)&amp;VLOOKUP(コンビ!E645,コード表!$J$3:$K$15,2,FALSE)&amp;VLOOKUP(コンビ!F645,コード表!$M$3:$N$34,2,FALSE)))</f>
        <v>0</v>
      </c>
      <c r="C641" s="11" t="str">
        <f>コンビ!I645&amp;" "&amp;コンビ!J645</f>
        <v xml:space="preserve"> </v>
      </c>
      <c r="D641" s="17" t="str">
        <f>コンビ!G645&amp;" "&amp;コンビ!H645</f>
        <v xml:space="preserve"> </v>
      </c>
      <c r="E641" s="18" t="str">
        <f>IF(ISERROR(VLOOKUP(コンビ!K645,コード表!$D$3:$E$7,2,FALSE)&amp;VLOOKUP(コンビ!L645,コード表!$G$3:$H$67,2,FALSE)&amp;VLOOKUP(コンビ!M645,コード表!$J$3:$K$15,2,FALSE)&amp;VLOOKUP(コンビ!N645,コード表!$M$3:$N$34,2,FALSE)),"",VLOOKUP(コンビ!K645,コード表!$D$3:$E$7,2,FALSE)&amp;VLOOKUP(コンビ!L645,コード表!$G$3:$H$67,2,FALSE)&amp;VLOOKUP(コンビ!M645,コード表!$J$3:$K$15,2,FALSE)&amp;VLOOKUP(コンビ!N645,コード表!$M$3:$N$34,2,FALSE))</f>
        <v/>
      </c>
      <c r="F641" s="18"/>
      <c r="G641" s="18"/>
      <c r="H641" s="18" t="str">
        <f>IF(ISERROR(VLOOKUP(コンビ!O645,コード表!$S$3:$T$11,2,FALSE)),"",VLOOKUP(コンビ!O645,コード表!$S$3:$T$11,2,FALSE))</f>
        <v/>
      </c>
      <c r="I641" s="18" t="str">
        <f>IF(ISERROR(VLOOKUP(コンビ!P645,コード表!$D$3:$E$7,2,FALSE)&amp;VLOOKUP(コンビ!Q645,コード表!$G$3:$H$67,2,FALSE)&amp;VLOOKUP(コンビ!R645,コード表!$J$3:$K$15,2,FALSE)&amp;VLOOKUP(コンビ!S645,コード表!$M$3:$N$34,2,FALSE)),"",VLOOKUP(コンビ!P645,コード表!$D$3:$E$7,2,FALSE)&amp;VLOOKUP(コンビ!Q645,コード表!$G$3:$H$67,2,FALSE)&amp;VLOOKUP(コンビ!R645,コード表!$J$3:$K$15,2,FALSE)&amp;VLOOKUP(コンビ!S645,コード表!$M$3:$N$34,2,FALSE))</f>
        <v/>
      </c>
      <c r="J641" s="8">
        <f>コンビ!T645</f>
        <v>0</v>
      </c>
      <c r="K641" s="8" t="str">
        <f>IF(ISERROR(VLOOKUP(コンビ!U645,コード表!$P$3:$Q$52,2,FALSE)),"",VLOOKUP(コンビ!U645,コード表!$P$3:$Q$52,2,FALSE))</f>
        <v/>
      </c>
    </row>
    <row r="642" spans="1:11" ht="20.100000000000001" customHeight="1" x14ac:dyDescent="0.15">
      <c r="A642" s="8">
        <v>712</v>
      </c>
      <c r="B642" s="18" t="b">
        <f>IF(コンビ!B646="出",IF(ISERROR(VLOOKUP(コンビ!C646,コード表!$D$3:$E$7,2,FALSE)&amp;VLOOKUP(コンビ!D646,コード表!$G$3:$H$67,2,FALSE)&amp;VLOOKUP(コンビ!E646,コード表!$J$3:$K$15,2,FALSE)&amp;VLOOKUP(コンビ!F646,コード表!$M$3:$N$34,2,FALSE)),"",VLOOKUP(コンビ!C646,コード表!$D$3:$E$7,2,FALSE)&amp;VLOOKUP(コンビ!D646,コード表!$G$3:$H$67,2,FALSE)&amp;VLOOKUP(コンビ!E646,コード表!$J$3:$K$15,2,FALSE)&amp;VLOOKUP(コンビ!F646,コード表!$M$3:$N$34,2,FALSE)))</f>
        <v>0</v>
      </c>
      <c r="C642" s="11" t="str">
        <f>コンビ!I646&amp;" "&amp;コンビ!J646</f>
        <v xml:space="preserve"> </v>
      </c>
      <c r="D642" s="17" t="str">
        <f>コンビ!G646&amp;" "&amp;コンビ!H646</f>
        <v xml:space="preserve"> </v>
      </c>
      <c r="E642" s="18" t="str">
        <f>IF(ISERROR(VLOOKUP(コンビ!K646,コード表!$D$3:$E$7,2,FALSE)&amp;VLOOKUP(コンビ!L646,コード表!$G$3:$H$67,2,FALSE)&amp;VLOOKUP(コンビ!M646,コード表!$J$3:$K$15,2,FALSE)&amp;VLOOKUP(コンビ!N646,コード表!$M$3:$N$34,2,FALSE)),"",VLOOKUP(コンビ!K646,コード表!$D$3:$E$7,2,FALSE)&amp;VLOOKUP(コンビ!L646,コード表!$G$3:$H$67,2,FALSE)&amp;VLOOKUP(コンビ!M646,コード表!$J$3:$K$15,2,FALSE)&amp;VLOOKUP(コンビ!N646,コード表!$M$3:$N$34,2,FALSE))</f>
        <v/>
      </c>
      <c r="F642" s="18"/>
      <c r="G642" s="18"/>
      <c r="H642" s="18" t="str">
        <f>IF(ISERROR(VLOOKUP(コンビ!O646,コード表!$S$3:$T$11,2,FALSE)),"",VLOOKUP(コンビ!O646,コード表!$S$3:$T$11,2,FALSE))</f>
        <v/>
      </c>
      <c r="I642" s="18" t="str">
        <f>IF(ISERROR(VLOOKUP(コンビ!P646,コード表!$D$3:$E$7,2,FALSE)&amp;VLOOKUP(コンビ!Q646,コード表!$G$3:$H$67,2,FALSE)&amp;VLOOKUP(コンビ!R646,コード表!$J$3:$K$15,2,FALSE)&amp;VLOOKUP(コンビ!S646,コード表!$M$3:$N$34,2,FALSE)),"",VLOOKUP(コンビ!P646,コード表!$D$3:$E$7,2,FALSE)&amp;VLOOKUP(コンビ!Q646,コード表!$G$3:$H$67,2,FALSE)&amp;VLOOKUP(コンビ!R646,コード表!$J$3:$K$15,2,FALSE)&amp;VLOOKUP(コンビ!S646,コード表!$M$3:$N$34,2,FALSE))</f>
        <v/>
      </c>
      <c r="J642" s="8">
        <f>コンビ!T646</f>
        <v>0</v>
      </c>
      <c r="K642" s="8" t="str">
        <f>IF(ISERROR(VLOOKUP(コンビ!U646,コード表!$P$3:$Q$52,2,FALSE)),"",VLOOKUP(コンビ!U646,コード表!$P$3:$Q$52,2,FALSE))</f>
        <v/>
      </c>
    </row>
    <row r="643" spans="1:11" ht="20.100000000000001" customHeight="1" x14ac:dyDescent="0.15">
      <c r="A643" s="8">
        <v>712</v>
      </c>
      <c r="B643" s="18" t="b">
        <f>IF(コンビ!B647="出",IF(ISERROR(VLOOKUP(コンビ!C647,コード表!$D$3:$E$7,2,FALSE)&amp;VLOOKUP(コンビ!D647,コード表!$G$3:$H$67,2,FALSE)&amp;VLOOKUP(コンビ!E647,コード表!$J$3:$K$15,2,FALSE)&amp;VLOOKUP(コンビ!F647,コード表!$M$3:$N$34,2,FALSE)),"",VLOOKUP(コンビ!C647,コード表!$D$3:$E$7,2,FALSE)&amp;VLOOKUP(コンビ!D647,コード表!$G$3:$H$67,2,FALSE)&amp;VLOOKUP(コンビ!E647,コード表!$J$3:$K$15,2,FALSE)&amp;VLOOKUP(コンビ!F647,コード表!$M$3:$N$34,2,FALSE)))</f>
        <v>0</v>
      </c>
      <c r="C643" s="11" t="str">
        <f>コンビ!I647&amp;" "&amp;コンビ!J647</f>
        <v xml:space="preserve"> </v>
      </c>
      <c r="D643" s="17" t="str">
        <f>コンビ!G647&amp;" "&amp;コンビ!H647</f>
        <v xml:space="preserve"> </v>
      </c>
      <c r="E643" s="18" t="str">
        <f>IF(ISERROR(VLOOKUP(コンビ!K647,コード表!$D$3:$E$7,2,FALSE)&amp;VLOOKUP(コンビ!L647,コード表!$G$3:$H$67,2,FALSE)&amp;VLOOKUP(コンビ!M647,コード表!$J$3:$K$15,2,FALSE)&amp;VLOOKUP(コンビ!N647,コード表!$M$3:$N$34,2,FALSE)),"",VLOOKUP(コンビ!K647,コード表!$D$3:$E$7,2,FALSE)&amp;VLOOKUP(コンビ!L647,コード表!$G$3:$H$67,2,FALSE)&amp;VLOOKUP(コンビ!M647,コード表!$J$3:$K$15,2,FALSE)&amp;VLOOKUP(コンビ!N647,コード表!$M$3:$N$34,2,FALSE))</f>
        <v/>
      </c>
      <c r="F643" s="18"/>
      <c r="G643" s="18"/>
      <c r="H643" s="18" t="str">
        <f>IF(ISERROR(VLOOKUP(コンビ!O647,コード表!$S$3:$T$11,2,FALSE)),"",VLOOKUP(コンビ!O647,コード表!$S$3:$T$11,2,FALSE))</f>
        <v/>
      </c>
      <c r="I643" s="18" t="str">
        <f>IF(ISERROR(VLOOKUP(コンビ!P647,コード表!$D$3:$E$7,2,FALSE)&amp;VLOOKUP(コンビ!Q647,コード表!$G$3:$H$67,2,FALSE)&amp;VLOOKUP(コンビ!R647,コード表!$J$3:$K$15,2,FALSE)&amp;VLOOKUP(コンビ!S647,コード表!$M$3:$N$34,2,FALSE)),"",VLOOKUP(コンビ!P647,コード表!$D$3:$E$7,2,FALSE)&amp;VLOOKUP(コンビ!Q647,コード表!$G$3:$H$67,2,FALSE)&amp;VLOOKUP(コンビ!R647,コード表!$J$3:$K$15,2,FALSE)&amp;VLOOKUP(コンビ!S647,コード表!$M$3:$N$34,2,FALSE))</f>
        <v/>
      </c>
      <c r="J643" s="8">
        <f>コンビ!T647</f>
        <v>0</v>
      </c>
      <c r="K643" s="8" t="str">
        <f>IF(ISERROR(VLOOKUP(コンビ!U647,コード表!$P$3:$Q$52,2,FALSE)),"",VLOOKUP(コンビ!U647,コード表!$P$3:$Q$52,2,FALSE))</f>
        <v/>
      </c>
    </row>
    <row r="644" spans="1:11" ht="20.100000000000001" customHeight="1" x14ac:dyDescent="0.15">
      <c r="A644" s="8">
        <v>712</v>
      </c>
      <c r="B644" s="18" t="b">
        <f>IF(コンビ!B648="出",IF(ISERROR(VLOOKUP(コンビ!C648,コード表!$D$3:$E$7,2,FALSE)&amp;VLOOKUP(コンビ!D648,コード表!$G$3:$H$67,2,FALSE)&amp;VLOOKUP(コンビ!E648,コード表!$J$3:$K$15,2,FALSE)&amp;VLOOKUP(コンビ!F648,コード表!$M$3:$N$34,2,FALSE)),"",VLOOKUP(コンビ!C648,コード表!$D$3:$E$7,2,FALSE)&amp;VLOOKUP(コンビ!D648,コード表!$G$3:$H$67,2,FALSE)&amp;VLOOKUP(コンビ!E648,コード表!$J$3:$K$15,2,FALSE)&amp;VLOOKUP(コンビ!F648,コード表!$M$3:$N$34,2,FALSE)))</f>
        <v>0</v>
      </c>
      <c r="C644" s="11" t="str">
        <f>コンビ!I648&amp;" "&amp;コンビ!J648</f>
        <v xml:space="preserve"> </v>
      </c>
      <c r="D644" s="17" t="str">
        <f>コンビ!G648&amp;" "&amp;コンビ!H648</f>
        <v xml:space="preserve"> </v>
      </c>
      <c r="E644" s="18" t="str">
        <f>IF(ISERROR(VLOOKUP(コンビ!K648,コード表!$D$3:$E$7,2,FALSE)&amp;VLOOKUP(コンビ!L648,コード表!$G$3:$H$67,2,FALSE)&amp;VLOOKUP(コンビ!M648,コード表!$J$3:$K$15,2,FALSE)&amp;VLOOKUP(コンビ!N648,コード表!$M$3:$N$34,2,FALSE)),"",VLOOKUP(コンビ!K648,コード表!$D$3:$E$7,2,FALSE)&amp;VLOOKUP(コンビ!L648,コード表!$G$3:$H$67,2,FALSE)&amp;VLOOKUP(コンビ!M648,コード表!$J$3:$K$15,2,FALSE)&amp;VLOOKUP(コンビ!N648,コード表!$M$3:$N$34,2,FALSE))</f>
        <v/>
      </c>
      <c r="F644" s="18"/>
      <c r="G644" s="18"/>
      <c r="H644" s="18" t="str">
        <f>IF(ISERROR(VLOOKUP(コンビ!O648,コード表!$S$3:$T$11,2,FALSE)),"",VLOOKUP(コンビ!O648,コード表!$S$3:$T$11,2,FALSE))</f>
        <v/>
      </c>
      <c r="I644" s="18" t="str">
        <f>IF(ISERROR(VLOOKUP(コンビ!P648,コード表!$D$3:$E$7,2,FALSE)&amp;VLOOKUP(コンビ!Q648,コード表!$G$3:$H$67,2,FALSE)&amp;VLOOKUP(コンビ!R648,コード表!$J$3:$K$15,2,FALSE)&amp;VLOOKUP(コンビ!S648,コード表!$M$3:$N$34,2,FALSE)),"",VLOOKUP(コンビ!P648,コード表!$D$3:$E$7,2,FALSE)&amp;VLOOKUP(コンビ!Q648,コード表!$G$3:$H$67,2,FALSE)&amp;VLOOKUP(コンビ!R648,コード表!$J$3:$K$15,2,FALSE)&amp;VLOOKUP(コンビ!S648,コード表!$M$3:$N$34,2,FALSE))</f>
        <v/>
      </c>
      <c r="J644" s="8">
        <f>コンビ!T648</f>
        <v>0</v>
      </c>
      <c r="K644" s="8" t="str">
        <f>IF(ISERROR(VLOOKUP(コンビ!U648,コード表!$P$3:$Q$52,2,FALSE)),"",VLOOKUP(コンビ!U648,コード表!$P$3:$Q$52,2,FALSE))</f>
        <v/>
      </c>
    </row>
    <row r="645" spans="1:11" ht="20.100000000000001" customHeight="1" x14ac:dyDescent="0.15">
      <c r="A645" s="8">
        <v>712</v>
      </c>
      <c r="B645" s="18" t="b">
        <f>IF(コンビ!B649="出",IF(ISERROR(VLOOKUP(コンビ!C649,コード表!$D$3:$E$7,2,FALSE)&amp;VLOOKUP(コンビ!D649,コード表!$G$3:$H$67,2,FALSE)&amp;VLOOKUP(コンビ!E649,コード表!$J$3:$K$15,2,FALSE)&amp;VLOOKUP(コンビ!F649,コード表!$M$3:$N$34,2,FALSE)),"",VLOOKUP(コンビ!C649,コード表!$D$3:$E$7,2,FALSE)&amp;VLOOKUP(コンビ!D649,コード表!$G$3:$H$67,2,FALSE)&amp;VLOOKUP(コンビ!E649,コード表!$J$3:$K$15,2,FALSE)&amp;VLOOKUP(コンビ!F649,コード表!$M$3:$N$34,2,FALSE)))</f>
        <v>0</v>
      </c>
      <c r="C645" s="11" t="str">
        <f>コンビ!I649&amp;" "&amp;コンビ!J649</f>
        <v xml:space="preserve"> </v>
      </c>
      <c r="D645" s="17" t="str">
        <f>コンビ!G649&amp;" "&amp;コンビ!H649</f>
        <v xml:space="preserve"> </v>
      </c>
      <c r="E645" s="18" t="str">
        <f>IF(ISERROR(VLOOKUP(コンビ!K649,コード表!$D$3:$E$7,2,FALSE)&amp;VLOOKUP(コンビ!L649,コード表!$G$3:$H$67,2,FALSE)&amp;VLOOKUP(コンビ!M649,コード表!$J$3:$K$15,2,FALSE)&amp;VLOOKUP(コンビ!N649,コード表!$M$3:$N$34,2,FALSE)),"",VLOOKUP(コンビ!K649,コード表!$D$3:$E$7,2,FALSE)&amp;VLOOKUP(コンビ!L649,コード表!$G$3:$H$67,2,FALSE)&amp;VLOOKUP(コンビ!M649,コード表!$J$3:$K$15,2,FALSE)&amp;VLOOKUP(コンビ!N649,コード表!$M$3:$N$34,2,FALSE))</f>
        <v/>
      </c>
      <c r="F645" s="18"/>
      <c r="G645" s="18"/>
      <c r="H645" s="18" t="str">
        <f>IF(ISERROR(VLOOKUP(コンビ!O649,コード表!$S$3:$T$11,2,FALSE)),"",VLOOKUP(コンビ!O649,コード表!$S$3:$T$11,2,FALSE))</f>
        <v/>
      </c>
      <c r="I645" s="18" t="str">
        <f>IF(ISERROR(VLOOKUP(コンビ!P649,コード表!$D$3:$E$7,2,FALSE)&amp;VLOOKUP(コンビ!Q649,コード表!$G$3:$H$67,2,FALSE)&amp;VLOOKUP(コンビ!R649,コード表!$J$3:$K$15,2,FALSE)&amp;VLOOKUP(コンビ!S649,コード表!$M$3:$N$34,2,FALSE)),"",VLOOKUP(コンビ!P649,コード表!$D$3:$E$7,2,FALSE)&amp;VLOOKUP(コンビ!Q649,コード表!$G$3:$H$67,2,FALSE)&amp;VLOOKUP(コンビ!R649,コード表!$J$3:$K$15,2,FALSE)&amp;VLOOKUP(コンビ!S649,コード表!$M$3:$N$34,2,FALSE))</f>
        <v/>
      </c>
      <c r="J645" s="8">
        <f>コンビ!T649</f>
        <v>0</v>
      </c>
      <c r="K645" s="8" t="str">
        <f>IF(ISERROR(VLOOKUP(コンビ!U649,コード表!$P$3:$Q$52,2,FALSE)),"",VLOOKUP(コンビ!U649,コード表!$P$3:$Q$52,2,FALSE))</f>
        <v/>
      </c>
    </row>
    <row r="646" spans="1:11" ht="20.100000000000001" customHeight="1" x14ac:dyDescent="0.15">
      <c r="A646" s="8">
        <v>712</v>
      </c>
      <c r="B646" s="18" t="b">
        <f>IF(コンビ!B650="出",IF(ISERROR(VLOOKUP(コンビ!C650,コード表!$D$3:$E$7,2,FALSE)&amp;VLOOKUP(コンビ!D650,コード表!$G$3:$H$67,2,FALSE)&amp;VLOOKUP(コンビ!E650,コード表!$J$3:$K$15,2,FALSE)&amp;VLOOKUP(コンビ!F650,コード表!$M$3:$N$34,2,FALSE)),"",VLOOKUP(コンビ!C650,コード表!$D$3:$E$7,2,FALSE)&amp;VLOOKUP(コンビ!D650,コード表!$G$3:$H$67,2,FALSE)&amp;VLOOKUP(コンビ!E650,コード表!$J$3:$K$15,2,FALSE)&amp;VLOOKUP(コンビ!F650,コード表!$M$3:$N$34,2,FALSE)))</f>
        <v>0</v>
      </c>
      <c r="C646" s="11" t="str">
        <f>コンビ!I650&amp;" "&amp;コンビ!J650</f>
        <v xml:space="preserve"> </v>
      </c>
      <c r="D646" s="17" t="str">
        <f>コンビ!G650&amp;" "&amp;コンビ!H650</f>
        <v xml:space="preserve"> </v>
      </c>
      <c r="E646" s="18" t="str">
        <f>IF(ISERROR(VLOOKUP(コンビ!K650,コード表!$D$3:$E$7,2,FALSE)&amp;VLOOKUP(コンビ!L650,コード表!$G$3:$H$67,2,FALSE)&amp;VLOOKUP(コンビ!M650,コード表!$J$3:$K$15,2,FALSE)&amp;VLOOKUP(コンビ!N650,コード表!$M$3:$N$34,2,FALSE)),"",VLOOKUP(コンビ!K650,コード表!$D$3:$E$7,2,FALSE)&amp;VLOOKUP(コンビ!L650,コード表!$G$3:$H$67,2,FALSE)&amp;VLOOKUP(コンビ!M650,コード表!$J$3:$K$15,2,FALSE)&amp;VLOOKUP(コンビ!N650,コード表!$M$3:$N$34,2,FALSE))</f>
        <v/>
      </c>
      <c r="F646" s="18"/>
      <c r="G646" s="18"/>
      <c r="H646" s="18" t="str">
        <f>IF(ISERROR(VLOOKUP(コンビ!O650,コード表!$S$3:$T$11,2,FALSE)),"",VLOOKUP(コンビ!O650,コード表!$S$3:$T$11,2,FALSE))</f>
        <v/>
      </c>
      <c r="I646" s="18" t="str">
        <f>IF(ISERROR(VLOOKUP(コンビ!P650,コード表!$D$3:$E$7,2,FALSE)&amp;VLOOKUP(コンビ!Q650,コード表!$G$3:$H$67,2,FALSE)&amp;VLOOKUP(コンビ!R650,コード表!$J$3:$K$15,2,FALSE)&amp;VLOOKUP(コンビ!S650,コード表!$M$3:$N$34,2,FALSE)),"",VLOOKUP(コンビ!P650,コード表!$D$3:$E$7,2,FALSE)&amp;VLOOKUP(コンビ!Q650,コード表!$G$3:$H$67,2,FALSE)&amp;VLOOKUP(コンビ!R650,コード表!$J$3:$K$15,2,FALSE)&amp;VLOOKUP(コンビ!S650,コード表!$M$3:$N$34,2,FALSE))</f>
        <v/>
      </c>
      <c r="J646" s="8">
        <f>コンビ!T650</f>
        <v>0</v>
      </c>
      <c r="K646" s="8" t="str">
        <f>IF(ISERROR(VLOOKUP(コンビ!U650,コード表!$P$3:$Q$52,2,FALSE)),"",VLOOKUP(コンビ!U650,コード表!$P$3:$Q$52,2,FALSE))</f>
        <v/>
      </c>
    </row>
    <row r="647" spans="1:11" ht="20.100000000000001" customHeight="1" x14ac:dyDescent="0.15">
      <c r="A647" s="8">
        <v>712</v>
      </c>
      <c r="B647" s="18" t="b">
        <f>IF(コンビ!B651="出",IF(ISERROR(VLOOKUP(コンビ!C651,コード表!$D$3:$E$7,2,FALSE)&amp;VLOOKUP(コンビ!D651,コード表!$G$3:$H$67,2,FALSE)&amp;VLOOKUP(コンビ!E651,コード表!$J$3:$K$15,2,FALSE)&amp;VLOOKUP(コンビ!F651,コード表!$M$3:$N$34,2,FALSE)),"",VLOOKUP(コンビ!C651,コード表!$D$3:$E$7,2,FALSE)&amp;VLOOKUP(コンビ!D651,コード表!$G$3:$H$67,2,FALSE)&amp;VLOOKUP(コンビ!E651,コード表!$J$3:$K$15,2,FALSE)&amp;VLOOKUP(コンビ!F651,コード表!$M$3:$N$34,2,FALSE)))</f>
        <v>0</v>
      </c>
      <c r="C647" s="11" t="str">
        <f>コンビ!I651&amp;" "&amp;コンビ!J651</f>
        <v xml:space="preserve"> </v>
      </c>
      <c r="D647" s="17" t="str">
        <f>コンビ!G651&amp;" "&amp;コンビ!H651</f>
        <v xml:space="preserve"> </v>
      </c>
      <c r="E647" s="18" t="str">
        <f>IF(ISERROR(VLOOKUP(コンビ!K651,コード表!$D$3:$E$7,2,FALSE)&amp;VLOOKUP(コンビ!L651,コード表!$G$3:$H$67,2,FALSE)&amp;VLOOKUP(コンビ!M651,コード表!$J$3:$K$15,2,FALSE)&amp;VLOOKUP(コンビ!N651,コード表!$M$3:$N$34,2,FALSE)),"",VLOOKUP(コンビ!K651,コード表!$D$3:$E$7,2,FALSE)&amp;VLOOKUP(コンビ!L651,コード表!$G$3:$H$67,2,FALSE)&amp;VLOOKUP(コンビ!M651,コード表!$J$3:$K$15,2,FALSE)&amp;VLOOKUP(コンビ!N651,コード表!$M$3:$N$34,2,FALSE))</f>
        <v/>
      </c>
      <c r="F647" s="18"/>
      <c r="G647" s="18"/>
      <c r="H647" s="18" t="str">
        <f>IF(ISERROR(VLOOKUP(コンビ!O651,コード表!$S$3:$T$11,2,FALSE)),"",VLOOKUP(コンビ!O651,コード表!$S$3:$T$11,2,FALSE))</f>
        <v/>
      </c>
      <c r="I647" s="18" t="str">
        <f>IF(ISERROR(VLOOKUP(コンビ!P651,コード表!$D$3:$E$7,2,FALSE)&amp;VLOOKUP(コンビ!Q651,コード表!$G$3:$H$67,2,FALSE)&amp;VLOOKUP(コンビ!R651,コード表!$J$3:$K$15,2,FALSE)&amp;VLOOKUP(コンビ!S651,コード表!$M$3:$N$34,2,FALSE)),"",VLOOKUP(コンビ!P651,コード表!$D$3:$E$7,2,FALSE)&amp;VLOOKUP(コンビ!Q651,コード表!$G$3:$H$67,2,FALSE)&amp;VLOOKUP(コンビ!R651,コード表!$J$3:$K$15,2,FALSE)&amp;VLOOKUP(コンビ!S651,コード表!$M$3:$N$34,2,FALSE))</f>
        <v/>
      </c>
      <c r="J647" s="8">
        <f>コンビ!T651</f>
        <v>0</v>
      </c>
      <c r="K647" s="8" t="str">
        <f>IF(ISERROR(VLOOKUP(コンビ!U651,コード表!$P$3:$Q$52,2,FALSE)),"",VLOOKUP(コンビ!U651,コード表!$P$3:$Q$52,2,FALSE))</f>
        <v/>
      </c>
    </row>
    <row r="648" spans="1:11" ht="20.100000000000001" customHeight="1" x14ac:dyDescent="0.15">
      <c r="A648" s="8">
        <v>712</v>
      </c>
      <c r="B648" s="18" t="b">
        <f>IF(コンビ!B652="出",IF(ISERROR(VLOOKUP(コンビ!C652,コード表!$D$3:$E$7,2,FALSE)&amp;VLOOKUP(コンビ!D652,コード表!$G$3:$H$67,2,FALSE)&amp;VLOOKUP(コンビ!E652,コード表!$J$3:$K$15,2,FALSE)&amp;VLOOKUP(コンビ!F652,コード表!$M$3:$N$34,2,FALSE)),"",VLOOKUP(コンビ!C652,コード表!$D$3:$E$7,2,FALSE)&amp;VLOOKUP(コンビ!D652,コード表!$G$3:$H$67,2,FALSE)&amp;VLOOKUP(コンビ!E652,コード表!$J$3:$K$15,2,FALSE)&amp;VLOOKUP(コンビ!F652,コード表!$M$3:$N$34,2,FALSE)))</f>
        <v>0</v>
      </c>
      <c r="C648" s="11" t="str">
        <f>コンビ!I652&amp;" "&amp;コンビ!J652</f>
        <v xml:space="preserve"> </v>
      </c>
      <c r="D648" s="17" t="str">
        <f>コンビ!G652&amp;" "&amp;コンビ!H652</f>
        <v xml:space="preserve"> </v>
      </c>
      <c r="E648" s="18" t="str">
        <f>IF(ISERROR(VLOOKUP(コンビ!K652,コード表!$D$3:$E$7,2,FALSE)&amp;VLOOKUP(コンビ!L652,コード表!$G$3:$H$67,2,FALSE)&amp;VLOOKUP(コンビ!M652,コード表!$J$3:$K$15,2,FALSE)&amp;VLOOKUP(コンビ!N652,コード表!$M$3:$N$34,2,FALSE)),"",VLOOKUP(コンビ!K652,コード表!$D$3:$E$7,2,FALSE)&amp;VLOOKUP(コンビ!L652,コード表!$G$3:$H$67,2,FALSE)&amp;VLOOKUP(コンビ!M652,コード表!$J$3:$K$15,2,FALSE)&amp;VLOOKUP(コンビ!N652,コード表!$M$3:$N$34,2,FALSE))</f>
        <v/>
      </c>
      <c r="F648" s="18"/>
      <c r="G648" s="18"/>
      <c r="H648" s="18" t="str">
        <f>IF(ISERROR(VLOOKUP(コンビ!O652,コード表!$S$3:$T$11,2,FALSE)),"",VLOOKUP(コンビ!O652,コード表!$S$3:$T$11,2,FALSE))</f>
        <v/>
      </c>
      <c r="I648" s="18" t="str">
        <f>IF(ISERROR(VLOOKUP(コンビ!P652,コード表!$D$3:$E$7,2,FALSE)&amp;VLOOKUP(コンビ!Q652,コード表!$G$3:$H$67,2,FALSE)&amp;VLOOKUP(コンビ!R652,コード表!$J$3:$K$15,2,FALSE)&amp;VLOOKUP(コンビ!S652,コード表!$M$3:$N$34,2,FALSE)),"",VLOOKUP(コンビ!P652,コード表!$D$3:$E$7,2,FALSE)&amp;VLOOKUP(コンビ!Q652,コード表!$G$3:$H$67,2,FALSE)&amp;VLOOKUP(コンビ!R652,コード表!$J$3:$K$15,2,FALSE)&amp;VLOOKUP(コンビ!S652,コード表!$M$3:$N$34,2,FALSE))</f>
        <v/>
      </c>
      <c r="J648" s="8">
        <f>コンビ!T652</f>
        <v>0</v>
      </c>
      <c r="K648" s="8" t="str">
        <f>IF(ISERROR(VLOOKUP(コンビ!U652,コード表!$P$3:$Q$52,2,FALSE)),"",VLOOKUP(コンビ!U652,コード表!$P$3:$Q$52,2,FALSE))</f>
        <v/>
      </c>
    </row>
    <row r="649" spans="1:11" ht="20.100000000000001" customHeight="1" x14ac:dyDescent="0.15">
      <c r="A649" s="8">
        <v>712</v>
      </c>
      <c r="B649" s="18" t="b">
        <f>IF(コンビ!B653="出",IF(ISERROR(VLOOKUP(コンビ!C653,コード表!$D$3:$E$7,2,FALSE)&amp;VLOOKUP(コンビ!D653,コード表!$G$3:$H$67,2,FALSE)&amp;VLOOKUP(コンビ!E653,コード表!$J$3:$K$15,2,FALSE)&amp;VLOOKUP(コンビ!F653,コード表!$M$3:$N$34,2,FALSE)),"",VLOOKUP(コンビ!C653,コード表!$D$3:$E$7,2,FALSE)&amp;VLOOKUP(コンビ!D653,コード表!$G$3:$H$67,2,FALSE)&amp;VLOOKUP(コンビ!E653,コード表!$J$3:$K$15,2,FALSE)&amp;VLOOKUP(コンビ!F653,コード表!$M$3:$N$34,2,FALSE)))</f>
        <v>0</v>
      </c>
      <c r="C649" s="11" t="str">
        <f>コンビ!I653&amp;" "&amp;コンビ!J653</f>
        <v xml:space="preserve"> </v>
      </c>
      <c r="D649" s="17" t="str">
        <f>コンビ!G653&amp;" "&amp;コンビ!H653</f>
        <v xml:space="preserve"> </v>
      </c>
      <c r="E649" s="18" t="str">
        <f>IF(ISERROR(VLOOKUP(コンビ!K653,コード表!$D$3:$E$7,2,FALSE)&amp;VLOOKUP(コンビ!L653,コード表!$G$3:$H$67,2,FALSE)&amp;VLOOKUP(コンビ!M653,コード表!$J$3:$K$15,2,FALSE)&amp;VLOOKUP(コンビ!N653,コード表!$M$3:$N$34,2,FALSE)),"",VLOOKUP(コンビ!K653,コード表!$D$3:$E$7,2,FALSE)&amp;VLOOKUP(コンビ!L653,コード表!$G$3:$H$67,2,FALSE)&amp;VLOOKUP(コンビ!M653,コード表!$J$3:$K$15,2,FALSE)&amp;VLOOKUP(コンビ!N653,コード表!$M$3:$N$34,2,FALSE))</f>
        <v/>
      </c>
      <c r="F649" s="18"/>
      <c r="G649" s="18"/>
      <c r="H649" s="18" t="str">
        <f>IF(ISERROR(VLOOKUP(コンビ!O653,コード表!$S$3:$T$11,2,FALSE)),"",VLOOKUP(コンビ!O653,コード表!$S$3:$T$11,2,FALSE))</f>
        <v/>
      </c>
      <c r="I649" s="18" t="str">
        <f>IF(ISERROR(VLOOKUP(コンビ!P653,コード表!$D$3:$E$7,2,FALSE)&amp;VLOOKUP(コンビ!Q653,コード表!$G$3:$H$67,2,FALSE)&amp;VLOOKUP(コンビ!R653,コード表!$J$3:$K$15,2,FALSE)&amp;VLOOKUP(コンビ!S653,コード表!$M$3:$N$34,2,FALSE)),"",VLOOKUP(コンビ!P653,コード表!$D$3:$E$7,2,FALSE)&amp;VLOOKUP(コンビ!Q653,コード表!$G$3:$H$67,2,FALSE)&amp;VLOOKUP(コンビ!R653,コード表!$J$3:$K$15,2,FALSE)&amp;VLOOKUP(コンビ!S653,コード表!$M$3:$N$34,2,FALSE))</f>
        <v/>
      </c>
      <c r="J649" s="8">
        <f>コンビ!T653</f>
        <v>0</v>
      </c>
      <c r="K649" s="8" t="str">
        <f>IF(ISERROR(VLOOKUP(コンビ!U653,コード表!$P$3:$Q$52,2,FALSE)),"",VLOOKUP(コンビ!U653,コード表!$P$3:$Q$52,2,FALSE))</f>
        <v/>
      </c>
    </row>
    <row r="650" spans="1:11" ht="20.100000000000001" customHeight="1" x14ac:dyDescent="0.15">
      <c r="A650" s="8">
        <v>712</v>
      </c>
      <c r="B650" s="18" t="b">
        <f>IF(コンビ!B654="出",IF(ISERROR(VLOOKUP(コンビ!C654,コード表!$D$3:$E$7,2,FALSE)&amp;VLOOKUP(コンビ!D654,コード表!$G$3:$H$67,2,FALSE)&amp;VLOOKUP(コンビ!E654,コード表!$J$3:$K$15,2,FALSE)&amp;VLOOKUP(コンビ!F654,コード表!$M$3:$N$34,2,FALSE)),"",VLOOKUP(コンビ!C654,コード表!$D$3:$E$7,2,FALSE)&amp;VLOOKUP(コンビ!D654,コード表!$G$3:$H$67,2,FALSE)&amp;VLOOKUP(コンビ!E654,コード表!$J$3:$K$15,2,FALSE)&amp;VLOOKUP(コンビ!F654,コード表!$M$3:$N$34,2,FALSE)))</f>
        <v>0</v>
      </c>
      <c r="C650" s="11" t="str">
        <f>コンビ!I654&amp;" "&amp;コンビ!J654</f>
        <v xml:space="preserve"> </v>
      </c>
      <c r="D650" s="17" t="str">
        <f>コンビ!G654&amp;" "&amp;コンビ!H654</f>
        <v xml:space="preserve"> </v>
      </c>
      <c r="E650" s="18" t="str">
        <f>IF(ISERROR(VLOOKUP(コンビ!K654,コード表!$D$3:$E$7,2,FALSE)&amp;VLOOKUP(コンビ!L654,コード表!$G$3:$H$67,2,FALSE)&amp;VLOOKUP(コンビ!M654,コード表!$J$3:$K$15,2,FALSE)&amp;VLOOKUP(コンビ!N654,コード表!$M$3:$N$34,2,FALSE)),"",VLOOKUP(コンビ!K654,コード表!$D$3:$E$7,2,FALSE)&amp;VLOOKUP(コンビ!L654,コード表!$G$3:$H$67,2,FALSE)&amp;VLOOKUP(コンビ!M654,コード表!$J$3:$K$15,2,FALSE)&amp;VLOOKUP(コンビ!N654,コード表!$M$3:$N$34,2,FALSE))</f>
        <v/>
      </c>
      <c r="F650" s="18"/>
      <c r="G650" s="18"/>
      <c r="H650" s="18" t="str">
        <f>IF(ISERROR(VLOOKUP(コンビ!O654,コード表!$S$3:$T$11,2,FALSE)),"",VLOOKUP(コンビ!O654,コード表!$S$3:$T$11,2,FALSE))</f>
        <v/>
      </c>
      <c r="I650" s="18" t="str">
        <f>IF(ISERROR(VLOOKUP(コンビ!P654,コード表!$D$3:$E$7,2,FALSE)&amp;VLOOKUP(コンビ!Q654,コード表!$G$3:$H$67,2,FALSE)&amp;VLOOKUP(コンビ!R654,コード表!$J$3:$K$15,2,FALSE)&amp;VLOOKUP(コンビ!S654,コード表!$M$3:$N$34,2,FALSE)),"",VLOOKUP(コンビ!P654,コード表!$D$3:$E$7,2,FALSE)&amp;VLOOKUP(コンビ!Q654,コード表!$G$3:$H$67,2,FALSE)&amp;VLOOKUP(コンビ!R654,コード表!$J$3:$K$15,2,FALSE)&amp;VLOOKUP(コンビ!S654,コード表!$M$3:$N$34,2,FALSE))</f>
        <v/>
      </c>
      <c r="J650" s="8">
        <f>コンビ!T654</f>
        <v>0</v>
      </c>
      <c r="K650" s="8" t="str">
        <f>IF(ISERROR(VLOOKUP(コンビ!U654,コード表!$P$3:$Q$52,2,FALSE)),"",VLOOKUP(コンビ!U654,コード表!$P$3:$Q$52,2,FALSE))</f>
        <v/>
      </c>
    </row>
    <row r="651" spans="1:11" ht="20.100000000000001" customHeight="1" x14ac:dyDescent="0.15">
      <c r="A651" s="8">
        <v>712</v>
      </c>
      <c r="B651" s="18" t="b">
        <f>IF(コンビ!B655="出",IF(ISERROR(VLOOKUP(コンビ!C655,コード表!$D$3:$E$7,2,FALSE)&amp;VLOOKUP(コンビ!D655,コード表!$G$3:$H$67,2,FALSE)&amp;VLOOKUP(コンビ!E655,コード表!$J$3:$K$15,2,FALSE)&amp;VLOOKUP(コンビ!F655,コード表!$M$3:$N$34,2,FALSE)),"",VLOOKUP(コンビ!C655,コード表!$D$3:$E$7,2,FALSE)&amp;VLOOKUP(コンビ!D655,コード表!$G$3:$H$67,2,FALSE)&amp;VLOOKUP(コンビ!E655,コード表!$J$3:$K$15,2,FALSE)&amp;VLOOKUP(コンビ!F655,コード表!$M$3:$N$34,2,FALSE)))</f>
        <v>0</v>
      </c>
      <c r="C651" s="11" t="str">
        <f>コンビ!I655&amp;" "&amp;コンビ!J655</f>
        <v xml:space="preserve"> </v>
      </c>
      <c r="D651" s="17" t="str">
        <f>コンビ!G655&amp;" "&amp;コンビ!H655</f>
        <v xml:space="preserve"> </v>
      </c>
      <c r="E651" s="18" t="str">
        <f>IF(ISERROR(VLOOKUP(コンビ!K655,コード表!$D$3:$E$7,2,FALSE)&amp;VLOOKUP(コンビ!L655,コード表!$G$3:$H$67,2,FALSE)&amp;VLOOKUP(コンビ!M655,コード表!$J$3:$K$15,2,FALSE)&amp;VLOOKUP(コンビ!N655,コード表!$M$3:$N$34,2,FALSE)),"",VLOOKUP(コンビ!K655,コード表!$D$3:$E$7,2,FALSE)&amp;VLOOKUP(コンビ!L655,コード表!$G$3:$H$67,2,FALSE)&amp;VLOOKUP(コンビ!M655,コード表!$J$3:$K$15,2,FALSE)&amp;VLOOKUP(コンビ!N655,コード表!$M$3:$N$34,2,FALSE))</f>
        <v/>
      </c>
      <c r="F651" s="18"/>
      <c r="G651" s="18"/>
      <c r="H651" s="18" t="str">
        <f>IF(ISERROR(VLOOKUP(コンビ!O655,コード表!$S$3:$T$11,2,FALSE)),"",VLOOKUP(コンビ!O655,コード表!$S$3:$T$11,2,FALSE))</f>
        <v/>
      </c>
      <c r="I651" s="18" t="str">
        <f>IF(ISERROR(VLOOKUP(コンビ!P655,コード表!$D$3:$E$7,2,FALSE)&amp;VLOOKUP(コンビ!Q655,コード表!$G$3:$H$67,2,FALSE)&amp;VLOOKUP(コンビ!R655,コード表!$J$3:$K$15,2,FALSE)&amp;VLOOKUP(コンビ!S655,コード表!$M$3:$N$34,2,FALSE)),"",VLOOKUP(コンビ!P655,コード表!$D$3:$E$7,2,FALSE)&amp;VLOOKUP(コンビ!Q655,コード表!$G$3:$H$67,2,FALSE)&amp;VLOOKUP(コンビ!R655,コード表!$J$3:$K$15,2,FALSE)&amp;VLOOKUP(コンビ!S655,コード表!$M$3:$N$34,2,FALSE))</f>
        <v/>
      </c>
      <c r="J651" s="8">
        <f>コンビ!T655</f>
        <v>0</v>
      </c>
      <c r="K651" s="8" t="str">
        <f>IF(ISERROR(VLOOKUP(コンビ!U655,コード表!$P$3:$Q$52,2,FALSE)),"",VLOOKUP(コンビ!U655,コード表!$P$3:$Q$52,2,FALSE))</f>
        <v/>
      </c>
    </row>
    <row r="652" spans="1:11" ht="20.100000000000001" customHeight="1" x14ac:dyDescent="0.15">
      <c r="A652" s="8">
        <v>712</v>
      </c>
      <c r="B652" s="18" t="b">
        <f>IF(コンビ!B656="出",IF(ISERROR(VLOOKUP(コンビ!C656,コード表!$D$3:$E$7,2,FALSE)&amp;VLOOKUP(コンビ!D656,コード表!$G$3:$H$67,2,FALSE)&amp;VLOOKUP(コンビ!E656,コード表!$J$3:$K$15,2,FALSE)&amp;VLOOKUP(コンビ!F656,コード表!$M$3:$N$34,2,FALSE)),"",VLOOKUP(コンビ!C656,コード表!$D$3:$E$7,2,FALSE)&amp;VLOOKUP(コンビ!D656,コード表!$G$3:$H$67,2,FALSE)&amp;VLOOKUP(コンビ!E656,コード表!$J$3:$K$15,2,FALSE)&amp;VLOOKUP(コンビ!F656,コード表!$M$3:$N$34,2,FALSE)))</f>
        <v>0</v>
      </c>
      <c r="C652" s="11" t="str">
        <f>コンビ!I656&amp;" "&amp;コンビ!J656</f>
        <v xml:space="preserve"> </v>
      </c>
      <c r="D652" s="17" t="str">
        <f>コンビ!G656&amp;" "&amp;コンビ!H656</f>
        <v xml:space="preserve"> </v>
      </c>
      <c r="E652" s="18" t="str">
        <f>IF(ISERROR(VLOOKUP(コンビ!K656,コード表!$D$3:$E$7,2,FALSE)&amp;VLOOKUP(コンビ!L656,コード表!$G$3:$H$67,2,FALSE)&amp;VLOOKUP(コンビ!M656,コード表!$J$3:$K$15,2,FALSE)&amp;VLOOKUP(コンビ!N656,コード表!$M$3:$N$34,2,FALSE)),"",VLOOKUP(コンビ!K656,コード表!$D$3:$E$7,2,FALSE)&amp;VLOOKUP(コンビ!L656,コード表!$G$3:$H$67,2,FALSE)&amp;VLOOKUP(コンビ!M656,コード表!$J$3:$K$15,2,FALSE)&amp;VLOOKUP(コンビ!N656,コード表!$M$3:$N$34,2,FALSE))</f>
        <v/>
      </c>
      <c r="F652" s="18"/>
      <c r="G652" s="18"/>
      <c r="H652" s="18" t="str">
        <f>IF(ISERROR(VLOOKUP(コンビ!O656,コード表!$S$3:$T$11,2,FALSE)),"",VLOOKUP(コンビ!O656,コード表!$S$3:$T$11,2,FALSE))</f>
        <v/>
      </c>
      <c r="I652" s="18" t="str">
        <f>IF(ISERROR(VLOOKUP(コンビ!P656,コード表!$D$3:$E$7,2,FALSE)&amp;VLOOKUP(コンビ!Q656,コード表!$G$3:$H$67,2,FALSE)&amp;VLOOKUP(コンビ!R656,コード表!$J$3:$K$15,2,FALSE)&amp;VLOOKUP(コンビ!S656,コード表!$M$3:$N$34,2,FALSE)),"",VLOOKUP(コンビ!P656,コード表!$D$3:$E$7,2,FALSE)&amp;VLOOKUP(コンビ!Q656,コード表!$G$3:$H$67,2,FALSE)&amp;VLOOKUP(コンビ!R656,コード表!$J$3:$K$15,2,FALSE)&amp;VLOOKUP(コンビ!S656,コード表!$M$3:$N$34,2,FALSE))</f>
        <v/>
      </c>
      <c r="J652" s="8">
        <f>コンビ!T656</f>
        <v>0</v>
      </c>
      <c r="K652" s="8" t="str">
        <f>IF(ISERROR(VLOOKUP(コンビ!U656,コード表!$P$3:$Q$52,2,FALSE)),"",VLOOKUP(コンビ!U656,コード表!$P$3:$Q$52,2,FALSE))</f>
        <v/>
      </c>
    </row>
    <row r="653" spans="1:11" ht="20.100000000000001" customHeight="1" x14ac:dyDescent="0.15">
      <c r="A653" s="8">
        <v>712</v>
      </c>
      <c r="B653" s="18" t="b">
        <f>IF(コンビ!B657="出",IF(ISERROR(VLOOKUP(コンビ!C657,コード表!$D$3:$E$7,2,FALSE)&amp;VLOOKUP(コンビ!D657,コード表!$G$3:$H$67,2,FALSE)&amp;VLOOKUP(コンビ!E657,コード表!$J$3:$K$15,2,FALSE)&amp;VLOOKUP(コンビ!F657,コード表!$M$3:$N$34,2,FALSE)),"",VLOOKUP(コンビ!C657,コード表!$D$3:$E$7,2,FALSE)&amp;VLOOKUP(コンビ!D657,コード表!$G$3:$H$67,2,FALSE)&amp;VLOOKUP(コンビ!E657,コード表!$J$3:$K$15,2,FALSE)&amp;VLOOKUP(コンビ!F657,コード表!$M$3:$N$34,2,FALSE)))</f>
        <v>0</v>
      </c>
      <c r="C653" s="11" t="str">
        <f>コンビ!I657&amp;" "&amp;コンビ!J657</f>
        <v xml:space="preserve"> </v>
      </c>
      <c r="D653" s="17" t="str">
        <f>コンビ!G657&amp;" "&amp;コンビ!H657</f>
        <v xml:space="preserve"> </v>
      </c>
      <c r="E653" s="18" t="str">
        <f>IF(ISERROR(VLOOKUP(コンビ!K657,コード表!$D$3:$E$7,2,FALSE)&amp;VLOOKUP(コンビ!L657,コード表!$G$3:$H$67,2,FALSE)&amp;VLOOKUP(コンビ!M657,コード表!$J$3:$K$15,2,FALSE)&amp;VLOOKUP(コンビ!N657,コード表!$M$3:$N$34,2,FALSE)),"",VLOOKUP(コンビ!K657,コード表!$D$3:$E$7,2,FALSE)&amp;VLOOKUP(コンビ!L657,コード表!$G$3:$H$67,2,FALSE)&amp;VLOOKUP(コンビ!M657,コード表!$J$3:$K$15,2,FALSE)&amp;VLOOKUP(コンビ!N657,コード表!$M$3:$N$34,2,FALSE))</f>
        <v/>
      </c>
      <c r="F653" s="18"/>
      <c r="G653" s="18"/>
      <c r="H653" s="18" t="str">
        <f>IF(ISERROR(VLOOKUP(コンビ!O657,コード表!$S$3:$T$11,2,FALSE)),"",VLOOKUP(コンビ!O657,コード表!$S$3:$T$11,2,FALSE))</f>
        <v/>
      </c>
      <c r="I653" s="18" t="str">
        <f>IF(ISERROR(VLOOKUP(コンビ!P657,コード表!$D$3:$E$7,2,FALSE)&amp;VLOOKUP(コンビ!Q657,コード表!$G$3:$H$67,2,FALSE)&amp;VLOOKUP(コンビ!R657,コード表!$J$3:$K$15,2,FALSE)&amp;VLOOKUP(コンビ!S657,コード表!$M$3:$N$34,2,FALSE)),"",VLOOKUP(コンビ!P657,コード表!$D$3:$E$7,2,FALSE)&amp;VLOOKUP(コンビ!Q657,コード表!$G$3:$H$67,2,FALSE)&amp;VLOOKUP(コンビ!R657,コード表!$J$3:$K$15,2,FALSE)&amp;VLOOKUP(コンビ!S657,コード表!$M$3:$N$34,2,FALSE))</f>
        <v/>
      </c>
      <c r="J653" s="8">
        <f>コンビ!T657</f>
        <v>0</v>
      </c>
      <c r="K653" s="8" t="str">
        <f>IF(ISERROR(VLOOKUP(コンビ!U657,コード表!$P$3:$Q$52,2,FALSE)),"",VLOOKUP(コンビ!U657,コード表!$P$3:$Q$52,2,FALSE))</f>
        <v/>
      </c>
    </row>
    <row r="654" spans="1:11" ht="20.100000000000001" customHeight="1" x14ac:dyDescent="0.15">
      <c r="A654" s="8">
        <v>712</v>
      </c>
      <c r="B654" s="18" t="b">
        <f>IF(コンビ!B658="出",IF(ISERROR(VLOOKUP(コンビ!C658,コード表!$D$3:$E$7,2,FALSE)&amp;VLOOKUP(コンビ!D658,コード表!$G$3:$H$67,2,FALSE)&amp;VLOOKUP(コンビ!E658,コード表!$J$3:$K$15,2,FALSE)&amp;VLOOKUP(コンビ!F658,コード表!$M$3:$N$34,2,FALSE)),"",VLOOKUP(コンビ!C658,コード表!$D$3:$E$7,2,FALSE)&amp;VLOOKUP(コンビ!D658,コード表!$G$3:$H$67,2,FALSE)&amp;VLOOKUP(コンビ!E658,コード表!$J$3:$K$15,2,FALSE)&amp;VLOOKUP(コンビ!F658,コード表!$M$3:$N$34,2,FALSE)))</f>
        <v>0</v>
      </c>
      <c r="C654" s="11" t="str">
        <f>コンビ!I658&amp;" "&amp;コンビ!J658</f>
        <v xml:space="preserve"> </v>
      </c>
      <c r="D654" s="17" t="str">
        <f>コンビ!G658&amp;" "&amp;コンビ!H658</f>
        <v xml:space="preserve"> </v>
      </c>
      <c r="E654" s="18" t="str">
        <f>IF(ISERROR(VLOOKUP(コンビ!K658,コード表!$D$3:$E$7,2,FALSE)&amp;VLOOKUP(コンビ!L658,コード表!$G$3:$H$67,2,FALSE)&amp;VLOOKUP(コンビ!M658,コード表!$J$3:$K$15,2,FALSE)&amp;VLOOKUP(コンビ!N658,コード表!$M$3:$N$34,2,FALSE)),"",VLOOKUP(コンビ!K658,コード表!$D$3:$E$7,2,FALSE)&amp;VLOOKUP(コンビ!L658,コード表!$G$3:$H$67,2,FALSE)&amp;VLOOKUP(コンビ!M658,コード表!$J$3:$K$15,2,FALSE)&amp;VLOOKUP(コンビ!N658,コード表!$M$3:$N$34,2,FALSE))</f>
        <v/>
      </c>
      <c r="F654" s="18"/>
      <c r="G654" s="18"/>
      <c r="H654" s="18" t="str">
        <f>IF(ISERROR(VLOOKUP(コンビ!O658,コード表!$S$3:$T$11,2,FALSE)),"",VLOOKUP(コンビ!O658,コード表!$S$3:$T$11,2,FALSE))</f>
        <v/>
      </c>
      <c r="I654" s="18" t="str">
        <f>IF(ISERROR(VLOOKUP(コンビ!P658,コード表!$D$3:$E$7,2,FALSE)&amp;VLOOKUP(コンビ!Q658,コード表!$G$3:$H$67,2,FALSE)&amp;VLOOKUP(コンビ!R658,コード表!$J$3:$K$15,2,FALSE)&amp;VLOOKUP(コンビ!S658,コード表!$M$3:$N$34,2,FALSE)),"",VLOOKUP(コンビ!P658,コード表!$D$3:$E$7,2,FALSE)&amp;VLOOKUP(コンビ!Q658,コード表!$G$3:$H$67,2,FALSE)&amp;VLOOKUP(コンビ!R658,コード表!$J$3:$K$15,2,FALSE)&amp;VLOOKUP(コンビ!S658,コード表!$M$3:$N$34,2,FALSE))</f>
        <v/>
      </c>
      <c r="J654" s="8">
        <f>コンビ!T658</f>
        <v>0</v>
      </c>
      <c r="K654" s="8" t="str">
        <f>IF(ISERROR(VLOOKUP(コンビ!U658,コード表!$P$3:$Q$52,2,FALSE)),"",VLOOKUP(コンビ!U658,コード表!$P$3:$Q$52,2,FALSE))</f>
        <v/>
      </c>
    </row>
    <row r="655" spans="1:11" ht="20.100000000000001" customHeight="1" x14ac:dyDescent="0.15">
      <c r="A655" s="8">
        <v>712</v>
      </c>
      <c r="B655" s="18" t="b">
        <f>IF(コンビ!B659="出",IF(ISERROR(VLOOKUP(コンビ!C659,コード表!$D$3:$E$7,2,FALSE)&amp;VLOOKUP(コンビ!D659,コード表!$G$3:$H$67,2,FALSE)&amp;VLOOKUP(コンビ!E659,コード表!$J$3:$K$15,2,FALSE)&amp;VLOOKUP(コンビ!F659,コード表!$M$3:$N$34,2,FALSE)),"",VLOOKUP(コンビ!C659,コード表!$D$3:$E$7,2,FALSE)&amp;VLOOKUP(コンビ!D659,コード表!$G$3:$H$67,2,FALSE)&amp;VLOOKUP(コンビ!E659,コード表!$J$3:$K$15,2,FALSE)&amp;VLOOKUP(コンビ!F659,コード表!$M$3:$N$34,2,FALSE)))</f>
        <v>0</v>
      </c>
      <c r="C655" s="11" t="str">
        <f>コンビ!I659&amp;" "&amp;コンビ!J659</f>
        <v xml:space="preserve"> </v>
      </c>
      <c r="D655" s="17" t="str">
        <f>コンビ!G659&amp;" "&amp;コンビ!H659</f>
        <v xml:space="preserve"> </v>
      </c>
      <c r="E655" s="18" t="str">
        <f>IF(ISERROR(VLOOKUP(コンビ!K659,コード表!$D$3:$E$7,2,FALSE)&amp;VLOOKUP(コンビ!L659,コード表!$G$3:$H$67,2,FALSE)&amp;VLOOKUP(コンビ!M659,コード表!$J$3:$K$15,2,FALSE)&amp;VLOOKUP(コンビ!N659,コード表!$M$3:$N$34,2,FALSE)),"",VLOOKUP(コンビ!K659,コード表!$D$3:$E$7,2,FALSE)&amp;VLOOKUP(コンビ!L659,コード表!$G$3:$H$67,2,FALSE)&amp;VLOOKUP(コンビ!M659,コード表!$J$3:$K$15,2,FALSE)&amp;VLOOKUP(コンビ!N659,コード表!$M$3:$N$34,2,FALSE))</f>
        <v/>
      </c>
      <c r="F655" s="18"/>
      <c r="G655" s="18"/>
      <c r="H655" s="18" t="str">
        <f>IF(ISERROR(VLOOKUP(コンビ!O659,コード表!$S$3:$T$11,2,FALSE)),"",VLOOKUP(コンビ!O659,コード表!$S$3:$T$11,2,FALSE))</f>
        <v/>
      </c>
      <c r="I655" s="18" t="str">
        <f>IF(ISERROR(VLOOKUP(コンビ!P659,コード表!$D$3:$E$7,2,FALSE)&amp;VLOOKUP(コンビ!Q659,コード表!$G$3:$H$67,2,FALSE)&amp;VLOOKUP(コンビ!R659,コード表!$J$3:$K$15,2,FALSE)&amp;VLOOKUP(コンビ!S659,コード表!$M$3:$N$34,2,FALSE)),"",VLOOKUP(コンビ!P659,コード表!$D$3:$E$7,2,FALSE)&amp;VLOOKUP(コンビ!Q659,コード表!$G$3:$H$67,2,FALSE)&amp;VLOOKUP(コンビ!R659,コード表!$J$3:$K$15,2,FALSE)&amp;VLOOKUP(コンビ!S659,コード表!$M$3:$N$34,2,FALSE))</f>
        <v/>
      </c>
      <c r="J655" s="8">
        <f>コンビ!T659</f>
        <v>0</v>
      </c>
      <c r="K655" s="8" t="str">
        <f>IF(ISERROR(VLOOKUP(コンビ!U659,コード表!$P$3:$Q$52,2,FALSE)),"",VLOOKUP(コンビ!U659,コード表!$P$3:$Q$52,2,FALSE))</f>
        <v/>
      </c>
    </row>
    <row r="656" spans="1:11" ht="20.100000000000001" customHeight="1" x14ac:dyDescent="0.15">
      <c r="A656" s="8">
        <v>712</v>
      </c>
      <c r="B656" s="18" t="b">
        <f>IF(コンビ!B660="出",IF(ISERROR(VLOOKUP(コンビ!C660,コード表!$D$3:$E$7,2,FALSE)&amp;VLOOKUP(コンビ!D660,コード表!$G$3:$H$67,2,FALSE)&amp;VLOOKUP(コンビ!E660,コード表!$J$3:$K$15,2,FALSE)&amp;VLOOKUP(コンビ!F660,コード表!$M$3:$N$34,2,FALSE)),"",VLOOKUP(コンビ!C660,コード表!$D$3:$E$7,2,FALSE)&amp;VLOOKUP(コンビ!D660,コード表!$G$3:$H$67,2,FALSE)&amp;VLOOKUP(コンビ!E660,コード表!$J$3:$K$15,2,FALSE)&amp;VLOOKUP(コンビ!F660,コード表!$M$3:$N$34,2,FALSE)))</f>
        <v>0</v>
      </c>
      <c r="C656" s="11" t="str">
        <f>コンビ!I660&amp;" "&amp;コンビ!J660</f>
        <v xml:space="preserve"> </v>
      </c>
      <c r="D656" s="17" t="str">
        <f>コンビ!G660&amp;" "&amp;コンビ!H660</f>
        <v xml:space="preserve"> </v>
      </c>
      <c r="E656" s="18" t="str">
        <f>IF(ISERROR(VLOOKUP(コンビ!K660,コード表!$D$3:$E$7,2,FALSE)&amp;VLOOKUP(コンビ!L660,コード表!$G$3:$H$67,2,FALSE)&amp;VLOOKUP(コンビ!M660,コード表!$J$3:$K$15,2,FALSE)&amp;VLOOKUP(コンビ!N660,コード表!$M$3:$N$34,2,FALSE)),"",VLOOKUP(コンビ!K660,コード表!$D$3:$E$7,2,FALSE)&amp;VLOOKUP(コンビ!L660,コード表!$G$3:$H$67,2,FALSE)&amp;VLOOKUP(コンビ!M660,コード表!$J$3:$K$15,2,FALSE)&amp;VLOOKUP(コンビ!N660,コード表!$M$3:$N$34,2,FALSE))</f>
        <v/>
      </c>
      <c r="F656" s="18"/>
      <c r="G656" s="18"/>
      <c r="H656" s="18" t="str">
        <f>IF(ISERROR(VLOOKUP(コンビ!O660,コード表!$S$3:$T$11,2,FALSE)),"",VLOOKUP(コンビ!O660,コード表!$S$3:$T$11,2,FALSE))</f>
        <v/>
      </c>
      <c r="I656" s="18" t="str">
        <f>IF(ISERROR(VLOOKUP(コンビ!P660,コード表!$D$3:$E$7,2,FALSE)&amp;VLOOKUP(コンビ!Q660,コード表!$G$3:$H$67,2,FALSE)&amp;VLOOKUP(コンビ!R660,コード表!$J$3:$K$15,2,FALSE)&amp;VLOOKUP(コンビ!S660,コード表!$M$3:$N$34,2,FALSE)),"",VLOOKUP(コンビ!P660,コード表!$D$3:$E$7,2,FALSE)&amp;VLOOKUP(コンビ!Q660,コード表!$G$3:$H$67,2,FALSE)&amp;VLOOKUP(コンビ!R660,コード表!$J$3:$K$15,2,FALSE)&amp;VLOOKUP(コンビ!S660,コード表!$M$3:$N$34,2,FALSE))</f>
        <v/>
      </c>
      <c r="J656" s="8">
        <f>コンビ!T660</f>
        <v>0</v>
      </c>
      <c r="K656" s="8" t="str">
        <f>IF(ISERROR(VLOOKUP(コンビ!U660,コード表!$P$3:$Q$52,2,FALSE)),"",VLOOKUP(コンビ!U660,コード表!$P$3:$Q$52,2,FALSE))</f>
        <v/>
      </c>
    </row>
    <row r="657" spans="1:11" ht="20.100000000000001" customHeight="1" x14ac:dyDescent="0.15">
      <c r="A657" s="8">
        <v>712</v>
      </c>
      <c r="B657" s="18" t="b">
        <f>IF(コンビ!B661="出",IF(ISERROR(VLOOKUP(コンビ!C661,コード表!$D$3:$E$7,2,FALSE)&amp;VLOOKUP(コンビ!D661,コード表!$G$3:$H$67,2,FALSE)&amp;VLOOKUP(コンビ!E661,コード表!$J$3:$K$15,2,FALSE)&amp;VLOOKUP(コンビ!F661,コード表!$M$3:$N$34,2,FALSE)),"",VLOOKUP(コンビ!C661,コード表!$D$3:$E$7,2,FALSE)&amp;VLOOKUP(コンビ!D661,コード表!$G$3:$H$67,2,FALSE)&amp;VLOOKUP(コンビ!E661,コード表!$J$3:$K$15,2,FALSE)&amp;VLOOKUP(コンビ!F661,コード表!$M$3:$N$34,2,FALSE)))</f>
        <v>0</v>
      </c>
      <c r="C657" s="11" t="str">
        <f>コンビ!I661&amp;" "&amp;コンビ!J661</f>
        <v xml:space="preserve"> </v>
      </c>
      <c r="D657" s="17" t="str">
        <f>コンビ!G661&amp;" "&amp;コンビ!H661</f>
        <v xml:space="preserve"> </v>
      </c>
      <c r="E657" s="18" t="str">
        <f>IF(ISERROR(VLOOKUP(コンビ!K661,コード表!$D$3:$E$7,2,FALSE)&amp;VLOOKUP(コンビ!L661,コード表!$G$3:$H$67,2,FALSE)&amp;VLOOKUP(コンビ!M661,コード表!$J$3:$K$15,2,FALSE)&amp;VLOOKUP(コンビ!N661,コード表!$M$3:$N$34,2,FALSE)),"",VLOOKUP(コンビ!K661,コード表!$D$3:$E$7,2,FALSE)&amp;VLOOKUP(コンビ!L661,コード表!$G$3:$H$67,2,FALSE)&amp;VLOOKUP(コンビ!M661,コード表!$J$3:$K$15,2,FALSE)&amp;VLOOKUP(コンビ!N661,コード表!$M$3:$N$34,2,FALSE))</f>
        <v/>
      </c>
      <c r="F657" s="18"/>
      <c r="G657" s="18"/>
      <c r="H657" s="18" t="str">
        <f>IF(ISERROR(VLOOKUP(コンビ!O661,コード表!$S$3:$T$11,2,FALSE)),"",VLOOKUP(コンビ!O661,コード表!$S$3:$T$11,2,FALSE))</f>
        <v/>
      </c>
      <c r="I657" s="18" t="str">
        <f>IF(ISERROR(VLOOKUP(コンビ!P661,コード表!$D$3:$E$7,2,FALSE)&amp;VLOOKUP(コンビ!Q661,コード表!$G$3:$H$67,2,FALSE)&amp;VLOOKUP(コンビ!R661,コード表!$J$3:$K$15,2,FALSE)&amp;VLOOKUP(コンビ!S661,コード表!$M$3:$N$34,2,FALSE)),"",VLOOKUP(コンビ!P661,コード表!$D$3:$E$7,2,FALSE)&amp;VLOOKUP(コンビ!Q661,コード表!$G$3:$H$67,2,FALSE)&amp;VLOOKUP(コンビ!R661,コード表!$J$3:$K$15,2,FALSE)&amp;VLOOKUP(コンビ!S661,コード表!$M$3:$N$34,2,FALSE))</f>
        <v/>
      </c>
      <c r="J657" s="8">
        <f>コンビ!T661</f>
        <v>0</v>
      </c>
      <c r="K657" s="8" t="str">
        <f>IF(ISERROR(VLOOKUP(コンビ!U661,コード表!$P$3:$Q$52,2,FALSE)),"",VLOOKUP(コンビ!U661,コード表!$P$3:$Q$52,2,FALSE))</f>
        <v/>
      </c>
    </row>
    <row r="658" spans="1:11" ht="20.100000000000001" customHeight="1" x14ac:dyDescent="0.15">
      <c r="A658" s="8">
        <v>712</v>
      </c>
      <c r="B658" s="18" t="b">
        <f>IF(コンビ!B662="出",IF(ISERROR(VLOOKUP(コンビ!C662,コード表!$D$3:$E$7,2,FALSE)&amp;VLOOKUP(コンビ!D662,コード表!$G$3:$H$67,2,FALSE)&amp;VLOOKUP(コンビ!E662,コード表!$J$3:$K$15,2,FALSE)&amp;VLOOKUP(コンビ!F662,コード表!$M$3:$N$34,2,FALSE)),"",VLOOKUP(コンビ!C662,コード表!$D$3:$E$7,2,FALSE)&amp;VLOOKUP(コンビ!D662,コード表!$G$3:$H$67,2,FALSE)&amp;VLOOKUP(コンビ!E662,コード表!$J$3:$K$15,2,FALSE)&amp;VLOOKUP(コンビ!F662,コード表!$M$3:$N$34,2,FALSE)))</f>
        <v>0</v>
      </c>
      <c r="C658" s="11" t="str">
        <f>コンビ!I662&amp;" "&amp;コンビ!J662</f>
        <v xml:space="preserve"> </v>
      </c>
      <c r="D658" s="17" t="str">
        <f>コンビ!G662&amp;" "&amp;コンビ!H662</f>
        <v xml:space="preserve"> </v>
      </c>
      <c r="E658" s="18" t="str">
        <f>IF(ISERROR(VLOOKUP(コンビ!K662,コード表!$D$3:$E$7,2,FALSE)&amp;VLOOKUP(コンビ!L662,コード表!$G$3:$H$67,2,FALSE)&amp;VLOOKUP(コンビ!M662,コード表!$J$3:$K$15,2,FALSE)&amp;VLOOKUP(コンビ!N662,コード表!$M$3:$N$34,2,FALSE)),"",VLOOKUP(コンビ!K662,コード表!$D$3:$E$7,2,FALSE)&amp;VLOOKUP(コンビ!L662,コード表!$G$3:$H$67,2,FALSE)&amp;VLOOKUP(コンビ!M662,コード表!$J$3:$K$15,2,FALSE)&amp;VLOOKUP(コンビ!N662,コード表!$M$3:$N$34,2,FALSE))</f>
        <v/>
      </c>
      <c r="F658" s="18"/>
      <c r="G658" s="18"/>
      <c r="H658" s="18" t="str">
        <f>IF(ISERROR(VLOOKUP(コンビ!O662,コード表!$S$3:$T$11,2,FALSE)),"",VLOOKUP(コンビ!O662,コード表!$S$3:$T$11,2,FALSE))</f>
        <v/>
      </c>
      <c r="I658" s="18" t="str">
        <f>IF(ISERROR(VLOOKUP(コンビ!P662,コード表!$D$3:$E$7,2,FALSE)&amp;VLOOKUP(コンビ!Q662,コード表!$G$3:$H$67,2,FALSE)&amp;VLOOKUP(コンビ!R662,コード表!$J$3:$K$15,2,FALSE)&amp;VLOOKUP(コンビ!S662,コード表!$M$3:$N$34,2,FALSE)),"",VLOOKUP(コンビ!P662,コード表!$D$3:$E$7,2,FALSE)&amp;VLOOKUP(コンビ!Q662,コード表!$G$3:$H$67,2,FALSE)&amp;VLOOKUP(コンビ!R662,コード表!$J$3:$K$15,2,FALSE)&amp;VLOOKUP(コンビ!S662,コード表!$M$3:$N$34,2,FALSE))</f>
        <v/>
      </c>
      <c r="J658" s="8">
        <f>コンビ!T662</f>
        <v>0</v>
      </c>
      <c r="K658" s="8" t="str">
        <f>IF(ISERROR(VLOOKUP(コンビ!U662,コード表!$P$3:$Q$52,2,FALSE)),"",VLOOKUP(コンビ!U662,コード表!$P$3:$Q$52,2,FALSE))</f>
        <v/>
      </c>
    </row>
    <row r="659" spans="1:11" ht="20.100000000000001" customHeight="1" x14ac:dyDescent="0.15">
      <c r="A659" s="8">
        <v>712</v>
      </c>
      <c r="B659" s="18" t="b">
        <f>IF(コンビ!B663="出",IF(ISERROR(VLOOKUP(コンビ!C663,コード表!$D$3:$E$7,2,FALSE)&amp;VLOOKUP(コンビ!D663,コード表!$G$3:$H$67,2,FALSE)&amp;VLOOKUP(コンビ!E663,コード表!$J$3:$K$15,2,FALSE)&amp;VLOOKUP(コンビ!F663,コード表!$M$3:$N$34,2,FALSE)),"",VLOOKUP(コンビ!C663,コード表!$D$3:$E$7,2,FALSE)&amp;VLOOKUP(コンビ!D663,コード表!$G$3:$H$67,2,FALSE)&amp;VLOOKUP(コンビ!E663,コード表!$J$3:$K$15,2,FALSE)&amp;VLOOKUP(コンビ!F663,コード表!$M$3:$N$34,2,FALSE)))</f>
        <v>0</v>
      </c>
      <c r="C659" s="11" t="str">
        <f>コンビ!I663&amp;" "&amp;コンビ!J663</f>
        <v xml:space="preserve"> </v>
      </c>
      <c r="D659" s="17" t="str">
        <f>コンビ!G663&amp;" "&amp;コンビ!H663</f>
        <v xml:space="preserve"> </v>
      </c>
      <c r="E659" s="18" t="str">
        <f>IF(ISERROR(VLOOKUP(コンビ!K663,コード表!$D$3:$E$7,2,FALSE)&amp;VLOOKUP(コンビ!L663,コード表!$G$3:$H$67,2,FALSE)&amp;VLOOKUP(コンビ!M663,コード表!$J$3:$K$15,2,FALSE)&amp;VLOOKUP(コンビ!N663,コード表!$M$3:$N$34,2,FALSE)),"",VLOOKUP(コンビ!K663,コード表!$D$3:$E$7,2,FALSE)&amp;VLOOKUP(コンビ!L663,コード表!$G$3:$H$67,2,FALSE)&amp;VLOOKUP(コンビ!M663,コード表!$J$3:$K$15,2,FALSE)&amp;VLOOKUP(コンビ!N663,コード表!$M$3:$N$34,2,FALSE))</f>
        <v/>
      </c>
      <c r="F659" s="18"/>
      <c r="G659" s="18"/>
      <c r="H659" s="18" t="str">
        <f>IF(ISERROR(VLOOKUP(コンビ!O663,コード表!$S$3:$T$11,2,FALSE)),"",VLOOKUP(コンビ!O663,コード表!$S$3:$T$11,2,FALSE))</f>
        <v/>
      </c>
      <c r="I659" s="18" t="str">
        <f>IF(ISERROR(VLOOKUP(コンビ!P663,コード表!$D$3:$E$7,2,FALSE)&amp;VLOOKUP(コンビ!Q663,コード表!$G$3:$H$67,2,FALSE)&amp;VLOOKUP(コンビ!R663,コード表!$J$3:$K$15,2,FALSE)&amp;VLOOKUP(コンビ!S663,コード表!$M$3:$N$34,2,FALSE)),"",VLOOKUP(コンビ!P663,コード表!$D$3:$E$7,2,FALSE)&amp;VLOOKUP(コンビ!Q663,コード表!$G$3:$H$67,2,FALSE)&amp;VLOOKUP(コンビ!R663,コード表!$J$3:$K$15,2,FALSE)&amp;VLOOKUP(コンビ!S663,コード表!$M$3:$N$34,2,FALSE))</f>
        <v/>
      </c>
      <c r="J659" s="8">
        <f>コンビ!T663</f>
        <v>0</v>
      </c>
      <c r="K659" s="8" t="str">
        <f>IF(ISERROR(VLOOKUP(コンビ!U663,コード表!$P$3:$Q$52,2,FALSE)),"",VLOOKUP(コンビ!U663,コード表!$P$3:$Q$52,2,FALSE))</f>
        <v/>
      </c>
    </row>
    <row r="660" spans="1:11" ht="20.100000000000001" customHeight="1" x14ac:dyDescent="0.15">
      <c r="A660" s="8">
        <v>712</v>
      </c>
      <c r="B660" s="18" t="b">
        <f>IF(コンビ!B664="出",IF(ISERROR(VLOOKUP(コンビ!C664,コード表!$D$3:$E$7,2,FALSE)&amp;VLOOKUP(コンビ!D664,コード表!$G$3:$H$67,2,FALSE)&amp;VLOOKUP(コンビ!E664,コード表!$J$3:$K$15,2,FALSE)&amp;VLOOKUP(コンビ!F664,コード表!$M$3:$N$34,2,FALSE)),"",VLOOKUP(コンビ!C664,コード表!$D$3:$E$7,2,FALSE)&amp;VLOOKUP(コンビ!D664,コード表!$G$3:$H$67,2,FALSE)&amp;VLOOKUP(コンビ!E664,コード表!$J$3:$K$15,2,FALSE)&amp;VLOOKUP(コンビ!F664,コード表!$M$3:$N$34,2,FALSE)))</f>
        <v>0</v>
      </c>
      <c r="C660" s="11" t="str">
        <f>コンビ!I664&amp;" "&amp;コンビ!J664</f>
        <v xml:space="preserve"> </v>
      </c>
      <c r="D660" s="17" t="str">
        <f>コンビ!G664&amp;" "&amp;コンビ!H664</f>
        <v xml:space="preserve"> </v>
      </c>
      <c r="E660" s="18" t="str">
        <f>IF(ISERROR(VLOOKUP(コンビ!K664,コード表!$D$3:$E$7,2,FALSE)&amp;VLOOKUP(コンビ!L664,コード表!$G$3:$H$67,2,FALSE)&amp;VLOOKUP(コンビ!M664,コード表!$J$3:$K$15,2,FALSE)&amp;VLOOKUP(コンビ!N664,コード表!$M$3:$N$34,2,FALSE)),"",VLOOKUP(コンビ!K664,コード表!$D$3:$E$7,2,FALSE)&amp;VLOOKUP(コンビ!L664,コード表!$G$3:$H$67,2,FALSE)&amp;VLOOKUP(コンビ!M664,コード表!$J$3:$K$15,2,FALSE)&amp;VLOOKUP(コンビ!N664,コード表!$M$3:$N$34,2,FALSE))</f>
        <v/>
      </c>
      <c r="F660" s="18"/>
      <c r="G660" s="18"/>
      <c r="H660" s="18" t="str">
        <f>IF(ISERROR(VLOOKUP(コンビ!O664,コード表!$S$3:$T$11,2,FALSE)),"",VLOOKUP(コンビ!O664,コード表!$S$3:$T$11,2,FALSE))</f>
        <v/>
      </c>
      <c r="I660" s="18" t="str">
        <f>IF(ISERROR(VLOOKUP(コンビ!P664,コード表!$D$3:$E$7,2,FALSE)&amp;VLOOKUP(コンビ!Q664,コード表!$G$3:$H$67,2,FALSE)&amp;VLOOKUP(コンビ!R664,コード表!$J$3:$K$15,2,FALSE)&amp;VLOOKUP(コンビ!S664,コード表!$M$3:$N$34,2,FALSE)),"",VLOOKUP(コンビ!P664,コード表!$D$3:$E$7,2,FALSE)&amp;VLOOKUP(コンビ!Q664,コード表!$G$3:$H$67,2,FALSE)&amp;VLOOKUP(コンビ!R664,コード表!$J$3:$K$15,2,FALSE)&amp;VLOOKUP(コンビ!S664,コード表!$M$3:$N$34,2,FALSE))</f>
        <v/>
      </c>
      <c r="J660" s="8">
        <f>コンビ!T664</f>
        <v>0</v>
      </c>
      <c r="K660" s="8" t="str">
        <f>IF(ISERROR(VLOOKUP(コンビ!U664,コード表!$P$3:$Q$52,2,FALSE)),"",VLOOKUP(コンビ!U664,コード表!$P$3:$Q$52,2,FALSE))</f>
        <v/>
      </c>
    </row>
    <row r="661" spans="1:11" ht="20.100000000000001" customHeight="1" x14ac:dyDescent="0.15">
      <c r="A661" s="8">
        <v>712</v>
      </c>
      <c r="B661" s="18" t="b">
        <f>IF(コンビ!B665="出",IF(ISERROR(VLOOKUP(コンビ!C665,コード表!$D$3:$E$7,2,FALSE)&amp;VLOOKUP(コンビ!D665,コード表!$G$3:$H$67,2,FALSE)&amp;VLOOKUP(コンビ!E665,コード表!$J$3:$K$15,2,FALSE)&amp;VLOOKUP(コンビ!F665,コード表!$M$3:$N$34,2,FALSE)),"",VLOOKUP(コンビ!C665,コード表!$D$3:$E$7,2,FALSE)&amp;VLOOKUP(コンビ!D665,コード表!$G$3:$H$67,2,FALSE)&amp;VLOOKUP(コンビ!E665,コード表!$J$3:$K$15,2,FALSE)&amp;VLOOKUP(コンビ!F665,コード表!$M$3:$N$34,2,FALSE)))</f>
        <v>0</v>
      </c>
      <c r="C661" s="11" t="str">
        <f>コンビ!I665&amp;" "&amp;コンビ!J665</f>
        <v xml:space="preserve"> </v>
      </c>
      <c r="D661" s="17" t="str">
        <f>コンビ!G665&amp;" "&amp;コンビ!H665</f>
        <v xml:space="preserve"> </v>
      </c>
      <c r="E661" s="18" t="str">
        <f>IF(ISERROR(VLOOKUP(コンビ!K665,コード表!$D$3:$E$7,2,FALSE)&amp;VLOOKUP(コンビ!L665,コード表!$G$3:$H$67,2,FALSE)&amp;VLOOKUP(コンビ!M665,コード表!$J$3:$K$15,2,FALSE)&amp;VLOOKUP(コンビ!N665,コード表!$M$3:$N$34,2,FALSE)),"",VLOOKUP(コンビ!K665,コード表!$D$3:$E$7,2,FALSE)&amp;VLOOKUP(コンビ!L665,コード表!$G$3:$H$67,2,FALSE)&amp;VLOOKUP(コンビ!M665,コード表!$J$3:$K$15,2,FALSE)&amp;VLOOKUP(コンビ!N665,コード表!$M$3:$N$34,2,FALSE))</f>
        <v/>
      </c>
      <c r="F661" s="18"/>
      <c r="G661" s="18"/>
      <c r="H661" s="18" t="str">
        <f>IF(ISERROR(VLOOKUP(コンビ!O665,コード表!$S$3:$T$11,2,FALSE)),"",VLOOKUP(コンビ!O665,コード表!$S$3:$T$11,2,FALSE))</f>
        <v/>
      </c>
      <c r="I661" s="18" t="str">
        <f>IF(ISERROR(VLOOKUP(コンビ!P665,コード表!$D$3:$E$7,2,FALSE)&amp;VLOOKUP(コンビ!Q665,コード表!$G$3:$H$67,2,FALSE)&amp;VLOOKUP(コンビ!R665,コード表!$J$3:$K$15,2,FALSE)&amp;VLOOKUP(コンビ!S665,コード表!$M$3:$N$34,2,FALSE)),"",VLOOKUP(コンビ!P665,コード表!$D$3:$E$7,2,FALSE)&amp;VLOOKUP(コンビ!Q665,コード表!$G$3:$H$67,2,FALSE)&amp;VLOOKUP(コンビ!R665,コード表!$J$3:$K$15,2,FALSE)&amp;VLOOKUP(コンビ!S665,コード表!$M$3:$N$34,2,FALSE))</f>
        <v/>
      </c>
      <c r="J661" s="8">
        <f>コンビ!T665</f>
        <v>0</v>
      </c>
      <c r="K661" s="8" t="str">
        <f>IF(ISERROR(VLOOKUP(コンビ!U665,コード表!$P$3:$Q$52,2,FALSE)),"",VLOOKUP(コンビ!U665,コード表!$P$3:$Q$52,2,FALSE))</f>
        <v/>
      </c>
    </row>
    <row r="662" spans="1:11" ht="20.100000000000001" customHeight="1" x14ac:dyDescent="0.15">
      <c r="A662" s="8">
        <v>712</v>
      </c>
      <c r="B662" s="18" t="b">
        <f>IF(コンビ!B666="出",IF(ISERROR(VLOOKUP(コンビ!C666,コード表!$D$3:$E$7,2,FALSE)&amp;VLOOKUP(コンビ!D666,コード表!$G$3:$H$67,2,FALSE)&amp;VLOOKUP(コンビ!E666,コード表!$J$3:$K$15,2,FALSE)&amp;VLOOKUP(コンビ!F666,コード表!$M$3:$N$34,2,FALSE)),"",VLOOKUP(コンビ!C666,コード表!$D$3:$E$7,2,FALSE)&amp;VLOOKUP(コンビ!D666,コード表!$G$3:$H$67,2,FALSE)&amp;VLOOKUP(コンビ!E666,コード表!$J$3:$K$15,2,FALSE)&amp;VLOOKUP(コンビ!F666,コード表!$M$3:$N$34,2,FALSE)))</f>
        <v>0</v>
      </c>
      <c r="C662" s="11" t="str">
        <f>コンビ!I666&amp;" "&amp;コンビ!J666</f>
        <v xml:space="preserve"> </v>
      </c>
      <c r="D662" s="17" t="str">
        <f>コンビ!G666&amp;" "&amp;コンビ!H666</f>
        <v xml:space="preserve"> </v>
      </c>
      <c r="E662" s="18" t="str">
        <f>IF(ISERROR(VLOOKUP(コンビ!K666,コード表!$D$3:$E$7,2,FALSE)&amp;VLOOKUP(コンビ!L666,コード表!$G$3:$H$67,2,FALSE)&amp;VLOOKUP(コンビ!M666,コード表!$J$3:$K$15,2,FALSE)&amp;VLOOKUP(コンビ!N666,コード表!$M$3:$N$34,2,FALSE)),"",VLOOKUP(コンビ!K666,コード表!$D$3:$E$7,2,FALSE)&amp;VLOOKUP(コンビ!L666,コード表!$G$3:$H$67,2,FALSE)&amp;VLOOKUP(コンビ!M666,コード表!$J$3:$K$15,2,FALSE)&amp;VLOOKUP(コンビ!N666,コード表!$M$3:$N$34,2,FALSE))</f>
        <v/>
      </c>
      <c r="F662" s="18"/>
      <c r="G662" s="18"/>
      <c r="H662" s="18" t="str">
        <f>IF(ISERROR(VLOOKUP(コンビ!O666,コード表!$S$3:$T$11,2,FALSE)),"",VLOOKUP(コンビ!O666,コード表!$S$3:$T$11,2,FALSE))</f>
        <v/>
      </c>
      <c r="I662" s="18" t="str">
        <f>IF(ISERROR(VLOOKUP(コンビ!P666,コード表!$D$3:$E$7,2,FALSE)&amp;VLOOKUP(コンビ!Q666,コード表!$G$3:$H$67,2,FALSE)&amp;VLOOKUP(コンビ!R666,コード表!$J$3:$K$15,2,FALSE)&amp;VLOOKUP(コンビ!S666,コード表!$M$3:$N$34,2,FALSE)),"",VLOOKUP(コンビ!P666,コード表!$D$3:$E$7,2,FALSE)&amp;VLOOKUP(コンビ!Q666,コード表!$G$3:$H$67,2,FALSE)&amp;VLOOKUP(コンビ!R666,コード表!$J$3:$K$15,2,FALSE)&amp;VLOOKUP(コンビ!S666,コード表!$M$3:$N$34,2,FALSE))</f>
        <v/>
      </c>
      <c r="J662" s="8">
        <f>コンビ!T666</f>
        <v>0</v>
      </c>
      <c r="K662" s="8" t="str">
        <f>IF(ISERROR(VLOOKUP(コンビ!U666,コード表!$P$3:$Q$52,2,FALSE)),"",VLOOKUP(コンビ!U666,コード表!$P$3:$Q$52,2,FALSE))</f>
        <v/>
      </c>
    </row>
    <row r="663" spans="1:11" ht="20.100000000000001" customHeight="1" x14ac:dyDescent="0.15">
      <c r="A663" s="8">
        <v>712</v>
      </c>
      <c r="B663" s="18" t="b">
        <f>IF(コンビ!B667="出",IF(ISERROR(VLOOKUP(コンビ!C667,コード表!$D$3:$E$7,2,FALSE)&amp;VLOOKUP(コンビ!D667,コード表!$G$3:$H$67,2,FALSE)&amp;VLOOKUP(コンビ!E667,コード表!$J$3:$K$15,2,FALSE)&amp;VLOOKUP(コンビ!F667,コード表!$M$3:$N$34,2,FALSE)),"",VLOOKUP(コンビ!C667,コード表!$D$3:$E$7,2,FALSE)&amp;VLOOKUP(コンビ!D667,コード表!$G$3:$H$67,2,FALSE)&amp;VLOOKUP(コンビ!E667,コード表!$J$3:$K$15,2,FALSE)&amp;VLOOKUP(コンビ!F667,コード表!$M$3:$N$34,2,FALSE)))</f>
        <v>0</v>
      </c>
      <c r="C663" s="11" t="str">
        <f>コンビ!I667&amp;" "&amp;コンビ!J667</f>
        <v xml:space="preserve"> </v>
      </c>
      <c r="D663" s="17" t="str">
        <f>コンビ!G667&amp;" "&amp;コンビ!H667</f>
        <v xml:space="preserve"> </v>
      </c>
      <c r="E663" s="18" t="str">
        <f>IF(ISERROR(VLOOKUP(コンビ!K667,コード表!$D$3:$E$7,2,FALSE)&amp;VLOOKUP(コンビ!L667,コード表!$G$3:$H$67,2,FALSE)&amp;VLOOKUP(コンビ!M667,コード表!$J$3:$K$15,2,FALSE)&amp;VLOOKUP(コンビ!N667,コード表!$M$3:$N$34,2,FALSE)),"",VLOOKUP(コンビ!K667,コード表!$D$3:$E$7,2,FALSE)&amp;VLOOKUP(コンビ!L667,コード表!$G$3:$H$67,2,FALSE)&amp;VLOOKUP(コンビ!M667,コード表!$J$3:$K$15,2,FALSE)&amp;VLOOKUP(コンビ!N667,コード表!$M$3:$N$34,2,FALSE))</f>
        <v/>
      </c>
      <c r="F663" s="18"/>
      <c r="G663" s="18"/>
      <c r="H663" s="18" t="str">
        <f>IF(ISERROR(VLOOKUP(コンビ!O667,コード表!$S$3:$T$11,2,FALSE)),"",VLOOKUP(コンビ!O667,コード表!$S$3:$T$11,2,FALSE))</f>
        <v/>
      </c>
      <c r="I663" s="18" t="str">
        <f>IF(ISERROR(VLOOKUP(コンビ!P667,コード表!$D$3:$E$7,2,FALSE)&amp;VLOOKUP(コンビ!Q667,コード表!$G$3:$H$67,2,FALSE)&amp;VLOOKUP(コンビ!R667,コード表!$J$3:$K$15,2,FALSE)&amp;VLOOKUP(コンビ!S667,コード表!$M$3:$N$34,2,FALSE)),"",VLOOKUP(コンビ!P667,コード表!$D$3:$E$7,2,FALSE)&amp;VLOOKUP(コンビ!Q667,コード表!$G$3:$H$67,2,FALSE)&amp;VLOOKUP(コンビ!R667,コード表!$J$3:$K$15,2,FALSE)&amp;VLOOKUP(コンビ!S667,コード表!$M$3:$N$34,2,FALSE))</f>
        <v/>
      </c>
      <c r="J663" s="8">
        <f>コンビ!T667</f>
        <v>0</v>
      </c>
      <c r="K663" s="8" t="str">
        <f>IF(ISERROR(VLOOKUP(コンビ!U667,コード表!$P$3:$Q$52,2,FALSE)),"",VLOOKUP(コンビ!U667,コード表!$P$3:$Q$52,2,FALSE))</f>
        <v/>
      </c>
    </row>
    <row r="664" spans="1:11" ht="20.100000000000001" customHeight="1" x14ac:dyDescent="0.15">
      <c r="A664" s="8">
        <v>712</v>
      </c>
      <c r="B664" s="18" t="b">
        <f>IF(コンビ!B668="出",IF(ISERROR(VLOOKUP(コンビ!C668,コード表!$D$3:$E$7,2,FALSE)&amp;VLOOKUP(コンビ!D668,コード表!$G$3:$H$67,2,FALSE)&amp;VLOOKUP(コンビ!E668,コード表!$J$3:$K$15,2,FALSE)&amp;VLOOKUP(コンビ!F668,コード表!$M$3:$N$34,2,FALSE)),"",VLOOKUP(コンビ!C668,コード表!$D$3:$E$7,2,FALSE)&amp;VLOOKUP(コンビ!D668,コード表!$G$3:$H$67,2,FALSE)&amp;VLOOKUP(コンビ!E668,コード表!$J$3:$K$15,2,FALSE)&amp;VLOOKUP(コンビ!F668,コード表!$M$3:$N$34,2,FALSE)))</f>
        <v>0</v>
      </c>
      <c r="C664" s="11" t="str">
        <f>コンビ!I668&amp;" "&amp;コンビ!J668</f>
        <v xml:space="preserve"> </v>
      </c>
      <c r="D664" s="17" t="str">
        <f>コンビ!G668&amp;" "&amp;コンビ!H668</f>
        <v xml:space="preserve"> </v>
      </c>
      <c r="E664" s="18" t="str">
        <f>IF(ISERROR(VLOOKUP(コンビ!K668,コード表!$D$3:$E$7,2,FALSE)&amp;VLOOKUP(コンビ!L668,コード表!$G$3:$H$67,2,FALSE)&amp;VLOOKUP(コンビ!M668,コード表!$J$3:$K$15,2,FALSE)&amp;VLOOKUP(コンビ!N668,コード表!$M$3:$N$34,2,FALSE)),"",VLOOKUP(コンビ!K668,コード表!$D$3:$E$7,2,FALSE)&amp;VLOOKUP(コンビ!L668,コード表!$G$3:$H$67,2,FALSE)&amp;VLOOKUP(コンビ!M668,コード表!$J$3:$K$15,2,FALSE)&amp;VLOOKUP(コンビ!N668,コード表!$M$3:$N$34,2,FALSE))</f>
        <v/>
      </c>
      <c r="F664" s="18"/>
      <c r="G664" s="18"/>
      <c r="H664" s="18" t="str">
        <f>IF(ISERROR(VLOOKUP(コンビ!O668,コード表!$S$3:$T$11,2,FALSE)),"",VLOOKUP(コンビ!O668,コード表!$S$3:$T$11,2,FALSE))</f>
        <v/>
      </c>
      <c r="I664" s="18" t="str">
        <f>IF(ISERROR(VLOOKUP(コンビ!P668,コード表!$D$3:$E$7,2,FALSE)&amp;VLOOKUP(コンビ!Q668,コード表!$G$3:$H$67,2,FALSE)&amp;VLOOKUP(コンビ!R668,コード表!$J$3:$K$15,2,FALSE)&amp;VLOOKUP(コンビ!S668,コード表!$M$3:$N$34,2,FALSE)),"",VLOOKUP(コンビ!P668,コード表!$D$3:$E$7,2,FALSE)&amp;VLOOKUP(コンビ!Q668,コード表!$G$3:$H$67,2,FALSE)&amp;VLOOKUP(コンビ!R668,コード表!$J$3:$K$15,2,FALSE)&amp;VLOOKUP(コンビ!S668,コード表!$M$3:$N$34,2,FALSE))</f>
        <v/>
      </c>
      <c r="J664" s="8">
        <f>コンビ!T668</f>
        <v>0</v>
      </c>
      <c r="K664" s="8" t="str">
        <f>IF(ISERROR(VLOOKUP(コンビ!U668,コード表!$P$3:$Q$52,2,FALSE)),"",VLOOKUP(コンビ!U668,コード表!$P$3:$Q$52,2,FALSE))</f>
        <v/>
      </c>
    </row>
    <row r="665" spans="1:11" ht="20.100000000000001" customHeight="1" x14ac:dyDescent="0.15">
      <c r="A665" s="8">
        <v>712</v>
      </c>
      <c r="B665" s="18" t="b">
        <f>IF(コンビ!B669="出",IF(ISERROR(VLOOKUP(コンビ!C669,コード表!$D$3:$E$7,2,FALSE)&amp;VLOOKUP(コンビ!D669,コード表!$G$3:$H$67,2,FALSE)&amp;VLOOKUP(コンビ!E669,コード表!$J$3:$K$15,2,FALSE)&amp;VLOOKUP(コンビ!F669,コード表!$M$3:$N$34,2,FALSE)),"",VLOOKUP(コンビ!C669,コード表!$D$3:$E$7,2,FALSE)&amp;VLOOKUP(コンビ!D669,コード表!$G$3:$H$67,2,FALSE)&amp;VLOOKUP(コンビ!E669,コード表!$J$3:$K$15,2,FALSE)&amp;VLOOKUP(コンビ!F669,コード表!$M$3:$N$34,2,FALSE)))</f>
        <v>0</v>
      </c>
      <c r="C665" s="11" t="str">
        <f>コンビ!I669&amp;" "&amp;コンビ!J669</f>
        <v xml:space="preserve"> </v>
      </c>
      <c r="D665" s="17" t="str">
        <f>コンビ!G669&amp;" "&amp;コンビ!H669</f>
        <v xml:space="preserve"> </v>
      </c>
      <c r="E665" s="18" t="str">
        <f>IF(ISERROR(VLOOKUP(コンビ!K669,コード表!$D$3:$E$7,2,FALSE)&amp;VLOOKUP(コンビ!L669,コード表!$G$3:$H$67,2,FALSE)&amp;VLOOKUP(コンビ!M669,コード表!$J$3:$K$15,2,FALSE)&amp;VLOOKUP(コンビ!N669,コード表!$M$3:$N$34,2,FALSE)),"",VLOOKUP(コンビ!K669,コード表!$D$3:$E$7,2,FALSE)&amp;VLOOKUP(コンビ!L669,コード表!$G$3:$H$67,2,FALSE)&amp;VLOOKUP(コンビ!M669,コード表!$J$3:$K$15,2,FALSE)&amp;VLOOKUP(コンビ!N669,コード表!$M$3:$N$34,2,FALSE))</f>
        <v/>
      </c>
      <c r="F665" s="18"/>
      <c r="G665" s="18"/>
      <c r="H665" s="18" t="str">
        <f>IF(ISERROR(VLOOKUP(コンビ!O669,コード表!$S$3:$T$11,2,FALSE)),"",VLOOKUP(コンビ!O669,コード表!$S$3:$T$11,2,FALSE))</f>
        <v/>
      </c>
      <c r="I665" s="18" t="str">
        <f>IF(ISERROR(VLOOKUP(コンビ!P669,コード表!$D$3:$E$7,2,FALSE)&amp;VLOOKUP(コンビ!Q669,コード表!$G$3:$H$67,2,FALSE)&amp;VLOOKUP(コンビ!R669,コード表!$J$3:$K$15,2,FALSE)&amp;VLOOKUP(コンビ!S669,コード表!$M$3:$N$34,2,FALSE)),"",VLOOKUP(コンビ!P669,コード表!$D$3:$E$7,2,FALSE)&amp;VLOOKUP(コンビ!Q669,コード表!$G$3:$H$67,2,FALSE)&amp;VLOOKUP(コンビ!R669,コード表!$J$3:$K$15,2,FALSE)&amp;VLOOKUP(コンビ!S669,コード表!$M$3:$N$34,2,FALSE))</f>
        <v/>
      </c>
      <c r="J665" s="8">
        <f>コンビ!T669</f>
        <v>0</v>
      </c>
      <c r="K665" s="8" t="str">
        <f>IF(ISERROR(VLOOKUP(コンビ!U669,コード表!$P$3:$Q$52,2,FALSE)),"",VLOOKUP(コンビ!U669,コード表!$P$3:$Q$52,2,FALSE))</f>
        <v/>
      </c>
    </row>
    <row r="666" spans="1:11" ht="20.100000000000001" customHeight="1" x14ac:dyDescent="0.15">
      <c r="A666" s="8">
        <v>712</v>
      </c>
      <c r="B666" s="18" t="b">
        <f>IF(コンビ!B670="出",IF(ISERROR(VLOOKUP(コンビ!C670,コード表!$D$3:$E$7,2,FALSE)&amp;VLOOKUP(コンビ!D670,コード表!$G$3:$H$67,2,FALSE)&amp;VLOOKUP(コンビ!E670,コード表!$J$3:$K$15,2,FALSE)&amp;VLOOKUP(コンビ!F670,コード表!$M$3:$N$34,2,FALSE)),"",VLOOKUP(コンビ!C670,コード表!$D$3:$E$7,2,FALSE)&amp;VLOOKUP(コンビ!D670,コード表!$G$3:$H$67,2,FALSE)&amp;VLOOKUP(コンビ!E670,コード表!$J$3:$K$15,2,FALSE)&amp;VLOOKUP(コンビ!F670,コード表!$M$3:$N$34,2,FALSE)))</f>
        <v>0</v>
      </c>
      <c r="C666" s="11" t="str">
        <f>コンビ!I670&amp;" "&amp;コンビ!J670</f>
        <v xml:space="preserve"> </v>
      </c>
      <c r="D666" s="17" t="str">
        <f>コンビ!G670&amp;" "&amp;コンビ!H670</f>
        <v xml:space="preserve"> </v>
      </c>
      <c r="E666" s="18" t="str">
        <f>IF(ISERROR(VLOOKUP(コンビ!K670,コード表!$D$3:$E$7,2,FALSE)&amp;VLOOKUP(コンビ!L670,コード表!$G$3:$H$67,2,FALSE)&amp;VLOOKUP(コンビ!M670,コード表!$J$3:$K$15,2,FALSE)&amp;VLOOKUP(コンビ!N670,コード表!$M$3:$N$34,2,FALSE)),"",VLOOKUP(コンビ!K670,コード表!$D$3:$E$7,2,FALSE)&amp;VLOOKUP(コンビ!L670,コード表!$G$3:$H$67,2,FALSE)&amp;VLOOKUP(コンビ!M670,コード表!$J$3:$K$15,2,FALSE)&amp;VLOOKUP(コンビ!N670,コード表!$M$3:$N$34,2,FALSE))</f>
        <v/>
      </c>
      <c r="F666" s="18"/>
      <c r="G666" s="18"/>
      <c r="H666" s="18" t="str">
        <f>IF(ISERROR(VLOOKUP(コンビ!O670,コード表!$S$3:$T$11,2,FALSE)),"",VLOOKUP(コンビ!O670,コード表!$S$3:$T$11,2,FALSE))</f>
        <v/>
      </c>
      <c r="I666" s="18" t="str">
        <f>IF(ISERROR(VLOOKUP(コンビ!P670,コード表!$D$3:$E$7,2,FALSE)&amp;VLOOKUP(コンビ!Q670,コード表!$G$3:$H$67,2,FALSE)&amp;VLOOKUP(コンビ!R670,コード表!$J$3:$K$15,2,FALSE)&amp;VLOOKUP(コンビ!S670,コード表!$M$3:$N$34,2,FALSE)),"",VLOOKUP(コンビ!P670,コード表!$D$3:$E$7,2,FALSE)&amp;VLOOKUP(コンビ!Q670,コード表!$G$3:$H$67,2,FALSE)&amp;VLOOKUP(コンビ!R670,コード表!$J$3:$K$15,2,FALSE)&amp;VLOOKUP(コンビ!S670,コード表!$M$3:$N$34,2,FALSE))</f>
        <v/>
      </c>
      <c r="J666" s="8">
        <f>コンビ!T670</f>
        <v>0</v>
      </c>
      <c r="K666" s="8" t="str">
        <f>IF(ISERROR(VLOOKUP(コンビ!U670,コード表!$P$3:$Q$52,2,FALSE)),"",VLOOKUP(コンビ!U670,コード表!$P$3:$Q$52,2,FALSE))</f>
        <v/>
      </c>
    </row>
    <row r="667" spans="1:11" ht="20.100000000000001" customHeight="1" x14ac:dyDescent="0.15">
      <c r="A667" s="8">
        <v>712</v>
      </c>
      <c r="B667" s="18" t="b">
        <f>IF(コンビ!B671="出",IF(ISERROR(VLOOKUP(コンビ!C671,コード表!$D$3:$E$7,2,FALSE)&amp;VLOOKUP(コンビ!D671,コード表!$G$3:$H$67,2,FALSE)&amp;VLOOKUP(コンビ!E671,コード表!$J$3:$K$15,2,FALSE)&amp;VLOOKUP(コンビ!F671,コード表!$M$3:$N$34,2,FALSE)),"",VLOOKUP(コンビ!C671,コード表!$D$3:$E$7,2,FALSE)&amp;VLOOKUP(コンビ!D671,コード表!$G$3:$H$67,2,FALSE)&amp;VLOOKUP(コンビ!E671,コード表!$J$3:$K$15,2,FALSE)&amp;VLOOKUP(コンビ!F671,コード表!$M$3:$N$34,2,FALSE)))</f>
        <v>0</v>
      </c>
      <c r="C667" s="11" t="str">
        <f>コンビ!I671&amp;" "&amp;コンビ!J671</f>
        <v xml:space="preserve"> </v>
      </c>
      <c r="D667" s="17" t="str">
        <f>コンビ!G671&amp;" "&amp;コンビ!H671</f>
        <v xml:space="preserve"> </v>
      </c>
      <c r="E667" s="18" t="str">
        <f>IF(ISERROR(VLOOKUP(コンビ!K671,コード表!$D$3:$E$7,2,FALSE)&amp;VLOOKUP(コンビ!L671,コード表!$G$3:$H$67,2,FALSE)&amp;VLOOKUP(コンビ!M671,コード表!$J$3:$K$15,2,FALSE)&amp;VLOOKUP(コンビ!N671,コード表!$M$3:$N$34,2,FALSE)),"",VLOOKUP(コンビ!K671,コード表!$D$3:$E$7,2,FALSE)&amp;VLOOKUP(コンビ!L671,コード表!$G$3:$H$67,2,FALSE)&amp;VLOOKUP(コンビ!M671,コード表!$J$3:$K$15,2,FALSE)&amp;VLOOKUP(コンビ!N671,コード表!$M$3:$N$34,2,FALSE))</f>
        <v/>
      </c>
      <c r="F667" s="18"/>
      <c r="G667" s="18"/>
      <c r="H667" s="18" t="str">
        <f>IF(ISERROR(VLOOKUP(コンビ!O671,コード表!$S$3:$T$11,2,FALSE)),"",VLOOKUP(コンビ!O671,コード表!$S$3:$T$11,2,FALSE))</f>
        <v/>
      </c>
      <c r="I667" s="18" t="str">
        <f>IF(ISERROR(VLOOKUP(コンビ!P671,コード表!$D$3:$E$7,2,FALSE)&amp;VLOOKUP(コンビ!Q671,コード表!$G$3:$H$67,2,FALSE)&amp;VLOOKUP(コンビ!R671,コード表!$J$3:$K$15,2,FALSE)&amp;VLOOKUP(コンビ!S671,コード表!$M$3:$N$34,2,FALSE)),"",VLOOKUP(コンビ!P671,コード表!$D$3:$E$7,2,FALSE)&amp;VLOOKUP(コンビ!Q671,コード表!$G$3:$H$67,2,FALSE)&amp;VLOOKUP(コンビ!R671,コード表!$J$3:$K$15,2,FALSE)&amp;VLOOKUP(コンビ!S671,コード表!$M$3:$N$34,2,FALSE))</f>
        <v/>
      </c>
      <c r="J667" s="8">
        <f>コンビ!T671</f>
        <v>0</v>
      </c>
      <c r="K667" s="8" t="str">
        <f>IF(ISERROR(VLOOKUP(コンビ!U671,コード表!$P$3:$Q$52,2,FALSE)),"",VLOOKUP(コンビ!U671,コード表!$P$3:$Q$52,2,FALSE))</f>
        <v/>
      </c>
    </row>
    <row r="668" spans="1:11" ht="20.100000000000001" customHeight="1" x14ac:dyDescent="0.15">
      <c r="A668" s="8">
        <v>712</v>
      </c>
      <c r="B668" s="18" t="b">
        <f>IF(コンビ!B672="出",IF(ISERROR(VLOOKUP(コンビ!C672,コード表!$D$3:$E$7,2,FALSE)&amp;VLOOKUP(コンビ!D672,コード表!$G$3:$H$67,2,FALSE)&amp;VLOOKUP(コンビ!E672,コード表!$J$3:$K$15,2,FALSE)&amp;VLOOKUP(コンビ!F672,コード表!$M$3:$N$34,2,FALSE)),"",VLOOKUP(コンビ!C672,コード表!$D$3:$E$7,2,FALSE)&amp;VLOOKUP(コンビ!D672,コード表!$G$3:$H$67,2,FALSE)&amp;VLOOKUP(コンビ!E672,コード表!$J$3:$K$15,2,FALSE)&amp;VLOOKUP(コンビ!F672,コード表!$M$3:$N$34,2,FALSE)))</f>
        <v>0</v>
      </c>
      <c r="C668" s="11" t="str">
        <f>コンビ!I672&amp;" "&amp;コンビ!J672</f>
        <v xml:space="preserve"> </v>
      </c>
      <c r="D668" s="17" t="str">
        <f>コンビ!G672&amp;" "&amp;コンビ!H672</f>
        <v xml:space="preserve"> </v>
      </c>
      <c r="E668" s="18" t="str">
        <f>IF(ISERROR(VLOOKUP(コンビ!K672,コード表!$D$3:$E$7,2,FALSE)&amp;VLOOKUP(コンビ!L672,コード表!$G$3:$H$67,2,FALSE)&amp;VLOOKUP(コンビ!M672,コード表!$J$3:$K$15,2,FALSE)&amp;VLOOKUP(コンビ!N672,コード表!$M$3:$N$34,2,FALSE)),"",VLOOKUP(コンビ!K672,コード表!$D$3:$E$7,2,FALSE)&amp;VLOOKUP(コンビ!L672,コード表!$G$3:$H$67,2,FALSE)&amp;VLOOKUP(コンビ!M672,コード表!$J$3:$K$15,2,FALSE)&amp;VLOOKUP(コンビ!N672,コード表!$M$3:$N$34,2,FALSE))</f>
        <v/>
      </c>
      <c r="F668" s="18"/>
      <c r="G668" s="18"/>
      <c r="H668" s="18" t="str">
        <f>IF(ISERROR(VLOOKUP(コンビ!O672,コード表!$S$3:$T$11,2,FALSE)),"",VLOOKUP(コンビ!O672,コード表!$S$3:$T$11,2,FALSE))</f>
        <v/>
      </c>
      <c r="I668" s="18" t="str">
        <f>IF(ISERROR(VLOOKUP(コンビ!P672,コード表!$D$3:$E$7,2,FALSE)&amp;VLOOKUP(コンビ!Q672,コード表!$G$3:$H$67,2,FALSE)&amp;VLOOKUP(コンビ!R672,コード表!$J$3:$K$15,2,FALSE)&amp;VLOOKUP(コンビ!S672,コード表!$M$3:$N$34,2,FALSE)),"",VLOOKUP(コンビ!P672,コード表!$D$3:$E$7,2,FALSE)&amp;VLOOKUP(コンビ!Q672,コード表!$G$3:$H$67,2,FALSE)&amp;VLOOKUP(コンビ!R672,コード表!$J$3:$K$15,2,FALSE)&amp;VLOOKUP(コンビ!S672,コード表!$M$3:$N$34,2,FALSE))</f>
        <v/>
      </c>
      <c r="J668" s="8">
        <f>コンビ!T672</f>
        <v>0</v>
      </c>
      <c r="K668" s="8" t="str">
        <f>IF(ISERROR(VLOOKUP(コンビ!U672,コード表!$P$3:$Q$52,2,FALSE)),"",VLOOKUP(コンビ!U672,コード表!$P$3:$Q$52,2,FALSE))</f>
        <v/>
      </c>
    </row>
    <row r="669" spans="1:11" ht="20.100000000000001" customHeight="1" x14ac:dyDescent="0.15">
      <c r="A669" s="8">
        <v>712</v>
      </c>
      <c r="B669" s="18" t="b">
        <f>IF(コンビ!B673="出",IF(ISERROR(VLOOKUP(コンビ!C673,コード表!$D$3:$E$7,2,FALSE)&amp;VLOOKUP(コンビ!D673,コード表!$G$3:$H$67,2,FALSE)&amp;VLOOKUP(コンビ!E673,コード表!$J$3:$K$15,2,FALSE)&amp;VLOOKUP(コンビ!F673,コード表!$M$3:$N$34,2,FALSE)),"",VLOOKUP(コンビ!C673,コード表!$D$3:$E$7,2,FALSE)&amp;VLOOKUP(コンビ!D673,コード表!$G$3:$H$67,2,FALSE)&amp;VLOOKUP(コンビ!E673,コード表!$J$3:$K$15,2,FALSE)&amp;VLOOKUP(コンビ!F673,コード表!$M$3:$N$34,2,FALSE)))</f>
        <v>0</v>
      </c>
      <c r="C669" s="11" t="str">
        <f>コンビ!I673&amp;" "&amp;コンビ!J673</f>
        <v xml:space="preserve"> </v>
      </c>
      <c r="D669" s="17" t="str">
        <f>コンビ!G673&amp;" "&amp;コンビ!H673</f>
        <v xml:space="preserve"> </v>
      </c>
      <c r="E669" s="18" t="str">
        <f>IF(ISERROR(VLOOKUP(コンビ!K673,コード表!$D$3:$E$7,2,FALSE)&amp;VLOOKUP(コンビ!L673,コード表!$G$3:$H$67,2,FALSE)&amp;VLOOKUP(コンビ!M673,コード表!$J$3:$K$15,2,FALSE)&amp;VLOOKUP(コンビ!N673,コード表!$M$3:$N$34,2,FALSE)),"",VLOOKUP(コンビ!K673,コード表!$D$3:$E$7,2,FALSE)&amp;VLOOKUP(コンビ!L673,コード表!$G$3:$H$67,2,FALSE)&amp;VLOOKUP(コンビ!M673,コード表!$J$3:$K$15,2,FALSE)&amp;VLOOKUP(コンビ!N673,コード表!$M$3:$N$34,2,FALSE))</f>
        <v/>
      </c>
      <c r="F669" s="18"/>
      <c r="G669" s="18"/>
      <c r="H669" s="18" t="str">
        <f>IF(ISERROR(VLOOKUP(コンビ!O673,コード表!$S$3:$T$11,2,FALSE)),"",VLOOKUP(コンビ!O673,コード表!$S$3:$T$11,2,FALSE))</f>
        <v/>
      </c>
      <c r="I669" s="18" t="str">
        <f>IF(ISERROR(VLOOKUP(コンビ!P673,コード表!$D$3:$E$7,2,FALSE)&amp;VLOOKUP(コンビ!Q673,コード表!$G$3:$H$67,2,FALSE)&amp;VLOOKUP(コンビ!R673,コード表!$J$3:$K$15,2,FALSE)&amp;VLOOKUP(コンビ!S673,コード表!$M$3:$N$34,2,FALSE)),"",VLOOKUP(コンビ!P673,コード表!$D$3:$E$7,2,FALSE)&amp;VLOOKUP(コンビ!Q673,コード表!$G$3:$H$67,2,FALSE)&amp;VLOOKUP(コンビ!R673,コード表!$J$3:$K$15,2,FALSE)&amp;VLOOKUP(コンビ!S673,コード表!$M$3:$N$34,2,FALSE))</f>
        <v/>
      </c>
      <c r="J669" s="8">
        <f>コンビ!T673</f>
        <v>0</v>
      </c>
      <c r="K669" s="8" t="str">
        <f>IF(ISERROR(VLOOKUP(コンビ!U673,コード表!$P$3:$Q$52,2,FALSE)),"",VLOOKUP(コンビ!U673,コード表!$P$3:$Q$52,2,FALSE))</f>
        <v/>
      </c>
    </row>
    <row r="670" spans="1:11" ht="20.100000000000001" customHeight="1" x14ac:dyDescent="0.15">
      <c r="A670" s="8">
        <v>712</v>
      </c>
      <c r="B670" s="18" t="b">
        <f>IF(コンビ!B674="出",IF(ISERROR(VLOOKUP(コンビ!C674,コード表!$D$3:$E$7,2,FALSE)&amp;VLOOKUP(コンビ!D674,コード表!$G$3:$H$67,2,FALSE)&amp;VLOOKUP(コンビ!E674,コード表!$J$3:$K$15,2,FALSE)&amp;VLOOKUP(コンビ!F674,コード表!$M$3:$N$34,2,FALSE)),"",VLOOKUP(コンビ!C674,コード表!$D$3:$E$7,2,FALSE)&amp;VLOOKUP(コンビ!D674,コード表!$G$3:$H$67,2,FALSE)&amp;VLOOKUP(コンビ!E674,コード表!$J$3:$K$15,2,FALSE)&amp;VLOOKUP(コンビ!F674,コード表!$M$3:$N$34,2,FALSE)))</f>
        <v>0</v>
      </c>
      <c r="C670" s="11" t="str">
        <f>コンビ!I674&amp;" "&amp;コンビ!J674</f>
        <v xml:space="preserve"> </v>
      </c>
      <c r="D670" s="17" t="str">
        <f>コンビ!G674&amp;" "&amp;コンビ!H674</f>
        <v xml:space="preserve"> </v>
      </c>
      <c r="E670" s="18" t="str">
        <f>IF(ISERROR(VLOOKUP(コンビ!K674,コード表!$D$3:$E$7,2,FALSE)&amp;VLOOKUP(コンビ!L674,コード表!$G$3:$H$67,2,FALSE)&amp;VLOOKUP(コンビ!M674,コード表!$J$3:$K$15,2,FALSE)&amp;VLOOKUP(コンビ!N674,コード表!$M$3:$N$34,2,FALSE)),"",VLOOKUP(コンビ!K674,コード表!$D$3:$E$7,2,FALSE)&amp;VLOOKUP(コンビ!L674,コード表!$G$3:$H$67,2,FALSE)&amp;VLOOKUP(コンビ!M674,コード表!$J$3:$K$15,2,FALSE)&amp;VLOOKUP(コンビ!N674,コード表!$M$3:$N$34,2,FALSE))</f>
        <v/>
      </c>
      <c r="F670" s="18"/>
      <c r="G670" s="18"/>
      <c r="H670" s="18" t="str">
        <f>IF(ISERROR(VLOOKUP(コンビ!O674,コード表!$S$3:$T$11,2,FALSE)),"",VLOOKUP(コンビ!O674,コード表!$S$3:$T$11,2,FALSE))</f>
        <v/>
      </c>
      <c r="I670" s="18" t="str">
        <f>IF(ISERROR(VLOOKUP(コンビ!P674,コード表!$D$3:$E$7,2,FALSE)&amp;VLOOKUP(コンビ!Q674,コード表!$G$3:$H$67,2,FALSE)&amp;VLOOKUP(コンビ!R674,コード表!$J$3:$K$15,2,FALSE)&amp;VLOOKUP(コンビ!S674,コード表!$M$3:$N$34,2,FALSE)),"",VLOOKUP(コンビ!P674,コード表!$D$3:$E$7,2,FALSE)&amp;VLOOKUP(コンビ!Q674,コード表!$G$3:$H$67,2,FALSE)&amp;VLOOKUP(コンビ!R674,コード表!$J$3:$K$15,2,FALSE)&amp;VLOOKUP(コンビ!S674,コード表!$M$3:$N$34,2,FALSE))</f>
        <v/>
      </c>
      <c r="J670" s="8">
        <f>コンビ!T674</f>
        <v>0</v>
      </c>
      <c r="K670" s="8" t="str">
        <f>IF(ISERROR(VLOOKUP(コンビ!U674,コード表!$P$3:$Q$52,2,FALSE)),"",VLOOKUP(コンビ!U674,コード表!$P$3:$Q$52,2,FALSE))</f>
        <v/>
      </c>
    </row>
    <row r="671" spans="1:11" ht="20.100000000000001" customHeight="1" x14ac:dyDescent="0.15">
      <c r="A671" s="8">
        <v>712</v>
      </c>
      <c r="B671" s="18" t="b">
        <f>IF(コンビ!B675="出",IF(ISERROR(VLOOKUP(コンビ!C675,コード表!$D$3:$E$7,2,FALSE)&amp;VLOOKUP(コンビ!D675,コード表!$G$3:$H$67,2,FALSE)&amp;VLOOKUP(コンビ!E675,コード表!$J$3:$K$15,2,FALSE)&amp;VLOOKUP(コンビ!F675,コード表!$M$3:$N$34,2,FALSE)),"",VLOOKUP(コンビ!C675,コード表!$D$3:$E$7,2,FALSE)&amp;VLOOKUP(コンビ!D675,コード表!$G$3:$H$67,2,FALSE)&amp;VLOOKUP(コンビ!E675,コード表!$J$3:$K$15,2,FALSE)&amp;VLOOKUP(コンビ!F675,コード表!$M$3:$N$34,2,FALSE)))</f>
        <v>0</v>
      </c>
      <c r="C671" s="11" t="str">
        <f>コンビ!I675&amp;" "&amp;コンビ!J675</f>
        <v xml:space="preserve"> </v>
      </c>
      <c r="D671" s="17" t="str">
        <f>コンビ!G675&amp;" "&amp;コンビ!H675</f>
        <v xml:space="preserve"> </v>
      </c>
      <c r="E671" s="18" t="str">
        <f>IF(ISERROR(VLOOKUP(コンビ!K675,コード表!$D$3:$E$7,2,FALSE)&amp;VLOOKUP(コンビ!L675,コード表!$G$3:$H$67,2,FALSE)&amp;VLOOKUP(コンビ!M675,コード表!$J$3:$K$15,2,FALSE)&amp;VLOOKUP(コンビ!N675,コード表!$M$3:$N$34,2,FALSE)),"",VLOOKUP(コンビ!K675,コード表!$D$3:$E$7,2,FALSE)&amp;VLOOKUP(コンビ!L675,コード表!$G$3:$H$67,2,FALSE)&amp;VLOOKUP(コンビ!M675,コード表!$J$3:$K$15,2,FALSE)&amp;VLOOKUP(コンビ!N675,コード表!$M$3:$N$34,2,FALSE))</f>
        <v/>
      </c>
      <c r="F671" s="18"/>
      <c r="G671" s="18"/>
      <c r="H671" s="18" t="str">
        <f>IF(ISERROR(VLOOKUP(コンビ!O675,コード表!$S$3:$T$11,2,FALSE)),"",VLOOKUP(コンビ!O675,コード表!$S$3:$T$11,2,FALSE))</f>
        <v/>
      </c>
      <c r="I671" s="18" t="str">
        <f>IF(ISERROR(VLOOKUP(コンビ!P675,コード表!$D$3:$E$7,2,FALSE)&amp;VLOOKUP(コンビ!Q675,コード表!$G$3:$H$67,2,FALSE)&amp;VLOOKUP(コンビ!R675,コード表!$J$3:$K$15,2,FALSE)&amp;VLOOKUP(コンビ!S675,コード表!$M$3:$N$34,2,FALSE)),"",VLOOKUP(コンビ!P675,コード表!$D$3:$E$7,2,FALSE)&amp;VLOOKUP(コンビ!Q675,コード表!$G$3:$H$67,2,FALSE)&amp;VLOOKUP(コンビ!R675,コード表!$J$3:$K$15,2,FALSE)&amp;VLOOKUP(コンビ!S675,コード表!$M$3:$N$34,2,FALSE))</f>
        <v/>
      </c>
      <c r="J671" s="8">
        <f>コンビ!T675</f>
        <v>0</v>
      </c>
      <c r="K671" s="8" t="str">
        <f>IF(ISERROR(VLOOKUP(コンビ!U675,コード表!$P$3:$Q$52,2,FALSE)),"",VLOOKUP(コンビ!U675,コード表!$P$3:$Q$52,2,FALSE))</f>
        <v/>
      </c>
    </row>
    <row r="672" spans="1:11" ht="20.100000000000001" customHeight="1" x14ac:dyDescent="0.15">
      <c r="A672" s="8">
        <v>712</v>
      </c>
      <c r="B672" s="18" t="b">
        <f>IF(コンビ!B676="出",IF(ISERROR(VLOOKUP(コンビ!C676,コード表!$D$3:$E$7,2,FALSE)&amp;VLOOKUP(コンビ!D676,コード表!$G$3:$H$67,2,FALSE)&amp;VLOOKUP(コンビ!E676,コード表!$J$3:$K$15,2,FALSE)&amp;VLOOKUP(コンビ!F676,コード表!$M$3:$N$34,2,FALSE)),"",VLOOKUP(コンビ!C676,コード表!$D$3:$E$7,2,FALSE)&amp;VLOOKUP(コンビ!D676,コード表!$G$3:$H$67,2,FALSE)&amp;VLOOKUP(コンビ!E676,コード表!$J$3:$K$15,2,FALSE)&amp;VLOOKUP(コンビ!F676,コード表!$M$3:$N$34,2,FALSE)))</f>
        <v>0</v>
      </c>
      <c r="C672" s="11" t="str">
        <f>コンビ!I676&amp;" "&amp;コンビ!J676</f>
        <v xml:space="preserve"> </v>
      </c>
      <c r="D672" s="17" t="str">
        <f>コンビ!G676&amp;" "&amp;コンビ!H676</f>
        <v xml:space="preserve"> </v>
      </c>
      <c r="E672" s="18" t="str">
        <f>IF(ISERROR(VLOOKUP(コンビ!K676,コード表!$D$3:$E$7,2,FALSE)&amp;VLOOKUP(コンビ!L676,コード表!$G$3:$H$67,2,FALSE)&amp;VLOOKUP(コンビ!M676,コード表!$J$3:$K$15,2,FALSE)&amp;VLOOKUP(コンビ!N676,コード表!$M$3:$N$34,2,FALSE)),"",VLOOKUP(コンビ!K676,コード表!$D$3:$E$7,2,FALSE)&amp;VLOOKUP(コンビ!L676,コード表!$G$3:$H$67,2,FALSE)&amp;VLOOKUP(コンビ!M676,コード表!$J$3:$K$15,2,FALSE)&amp;VLOOKUP(コンビ!N676,コード表!$M$3:$N$34,2,FALSE))</f>
        <v/>
      </c>
      <c r="F672" s="18"/>
      <c r="G672" s="18"/>
      <c r="H672" s="18" t="str">
        <f>IF(ISERROR(VLOOKUP(コンビ!O676,コード表!$S$3:$T$11,2,FALSE)),"",VLOOKUP(コンビ!O676,コード表!$S$3:$T$11,2,FALSE))</f>
        <v/>
      </c>
      <c r="I672" s="18" t="str">
        <f>IF(ISERROR(VLOOKUP(コンビ!P676,コード表!$D$3:$E$7,2,FALSE)&amp;VLOOKUP(コンビ!Q676,コード表!$G$3:$H$67,2,FALSE)&amp;VLOOKUP(コンビ!R676,コード表!$J$3:$K$15,2,FALSE)&amp;VLOOKUP(コンビ!S676,コード表!$M$3:$N$34,2,FALSE)),"",VLOOKUP(コンビ!P676,コード表!$D$3:$E$7,2,FALSE)&amp;VLOOKUP(コンビ!Q676,コード表!$G$3:$H$67,2,FALSE)&amp;VLOOKUP(コンビ!R676,コード表!$J$3:$K$15,2,FALSE)&amp;VLOOKUP(コンビ!S676,コード表!$M$3:$N$34,2,FALSE))</f>
        <v/>
      </c>
      <c r="J672" s="8">
        <f>コンビ!T676</f>
        <v>0</v>
      </c>
      <c r="K672" s="8" t="str">
        <f>IF(ISERROR(VLOOKUP(コンビ!U676,コード表!$P$3:$Q$52,2,FALSE)),"",VLOOKUP(コンビ!U676,コード表!$P$3:$Q$52,2,FALSE))</f>
        <v/>
      </c>
    </row>
    <row r="673" spans="1:11" ht="20.100000000000001" customHeight="1" x14ac:dyDescent="0.15">
      <c r="A673" s="8">
        <v>712</v>
      </c>
      <c r="B673" s="18" t="b">
        <f>IF(コンビ!B677="出",IF(ISERROR(VLOOKUP(コンビ!C677,コード表!$D$3:$E$7,2,FALSE)&amp;VLOOKUP(コンビ!D677,コード表!$G$3:$H$67,2,FALSE)&amp;VLOOKUP(コンビ!E677,コード表!$J$3:$K$15,2,FALSE)&amp;VLOOKUP(コンビ!F677,コード表!$M$3:$N$34,2,FALSE)),"",VLOOKUP(コンビ!C677,コード表!$D$3:$E$7,2,FALSE)&amp;VLOOKUP(コンビ!D677,コード表!$G$3:$H$67,2,FALSE)&amp;VLOOKUP(コンビ!E677,コード表!$J$3:$K$15,2,FALSE)&amp;VLOOKUP(コンビ!F677,コード表!$M$3:$N$34,2,FALSE)))</f>
        <v>0</v>
      </c>
      <c r="C673" s="11" t="str">
        <f>コンビ!I677&amp;" "&amp;コンビ!J677</f>
        <v xml:space="preserve"> </v>
      </c>
      <c r="D673" s="17" t="str">
        <f>コンビ!G677&amp;" "&amp;コンビ!H677</f>
        <v xml:space="preserve"> </v>
      </c>
      <c r="E673" s="18" t="str">
        <f>IF(ISERROR(VLOOKUP(コンビ!K677,コード表!$D$3:$E$7,2,FALSE)&amp;VLOOKUP(コンビ!L677,コード表!$G$3:$H$67,2,FALSE)&amp;VLOOKUP(コンビ!M677,コード表!$J$3:$K$15,2,FALSE)&amp;VLOOKUP(コンビ!N677,コード表!$M$3:$N$34,2,FALSE)),"",VLOOKUP(コンビ!K677,コード表!$D$3:$E$7,2,FALSE)&amp;VLOOKUP(コンビ!L677,コード表!$G$3:$H$67,2,FALSE)&amp;VLOOKUP(コンビ!M677,コード表!$J$3:$K$15,2,FALSE)&amp;VLOOKUP(コンビ!N677,コード表!$M$3:$N$34,2,FALSE))</f>
        <v/>
      </c>
      <c r="F673" s="18"/>
      <c r="G673" s="18"/>
      <c r="H673" s="18" t="str">
        <f>IF(ISERROR(VLOOKUP(コンビ!O677,コード表!$S$3:$T$11,2,FALSE)),"",VLOOKUP(コンビ!O677,コード表!$S$3:$T$11,2,FALSE))</f>
        <v/>
      </c>
      <c r="I673" s="18" t="str">
        <f>IF(ISERROR(VLOOKUP(コンビ!P677,コード表!$D$3:$E$7,2,FALSE)&amp;VLOOKUP(コンビ!Q677,コード表!$G$3:$H$67,2,FALSE)&amp;VLOOKUP(コンビ!R677,コード表!$J$3:$K$15,2,FALSE)&amp;VLOOKUP(コンビ!S677,コード表!$M$3:$N$34,2,FALSE)),"",VLOOKUP(コンビ!P677,コード表!$D$3:$E$7,2,FALSE)&amp;VLOOKUP(コンビ!Q677,コード表!$G$3:$H$67,2,FALSE)&amp;VLOOKUP(コンビ!R677,コード表!$J$3:$K$15,2,FALSE)&amp;VLOOKUP(コンビ!S677,コード表!$M$3:$N$34,2,FALSE))</f>
        <v/>
      </c>
      <c r="J673" s="8">
        <f>コンビ!T677</f>
        <v>0</v>
      </c>
      <c r="K673" s="8" t="str">
        <f>IF(ISERROR(VLOOKUP(コンビ!U677,コード表!$P$3:$Q$52,2,FALSE)),"",VLOOKUP(コンビ!U677,コード表!$P$3:$Q$52,2,FALSE))</f>
        <v/>
      </c>
    </row>
    <row r="674" spans="1:11" ht="20.100000000000001" customHeight="1" x14ac:dyDescent="0.15">
      <c r="A674" s="8">
        <v>712</v>
      </c>
      <c r="B674" s="18" t="b">
        <f>IF(コンビ!B678="出",IF(ISERROR(VLOOKUP(コンビ!C678,コード表!$D$3:$E$7,2,FALSE)&amp;VLOOKUP(コンビ!D678,コード表!$G$3:$H$67,2,FALSE)&amp;VLOOKUP(コンビ!E678,コード表!$J$3:$K$15,2,FALSE)&amp;VLOOKUP(コンビ!F678,コード表!$M$3:$N$34,2,FALSE)),"",VLOOKUP(コンビ!C678,コード表!$D$3:$E$7,2,FALSE)&amp;VLOOKUP(コンビ!D678,コード表!$G$3:$H$67,2,FALSE)&amp;VLOOKUP(コンビ!E678,コード表!$J$3:$K$15,2,FALSE)&amp;VLOOKUP(コンビ!F678,コード表!$M$3:$N$34,2,FALSE)))</f>
        <v>0</v>
      </c>
      <c r="C674" s="11" t="str">
        <f>コンビ!I678&amp;" "&amp;コンビ!J678</f>
        <v xml:space="preserve"> </v>
      </c>
      <c r="D674" s="17" t="str">
        <f>コンビ!G678&amp;" "&amp;コンビ!H678</f>
        <v xml:space="preserve"> </v>
      </c>
      <c r="E674" s="18" t="str">
        <f>IF(ISERROR(VLOOKUP(コンビ!K678,コード表!$D$3:$E$7,2,FALSE)&amp;VLOOKUP(コンビ!L678,コード表!$G$3:$H$67,2,FALSE)&amp;VLOOKUP(コンビ!M678,コード表!$J$3:$K$15,2,FALSE)&amp;VLOOKUP(コンビ!N678,コード表!$M$3:$N$34,2,FALSE)),"",VLOOKUP(コンビ!K678,コード表!$D$3:$E$7,2,FALSE)&amp;VLOOKUP(コンビ!L678,コード表!$G$3:$H$67,2,FALSE)&amp;VLOOKUP(コンビ!M678,コード表!$J$3:$K$15,2,FALSE)&amp;VLOOKUP(コンビ!N678,コード表!$M$3:$N$34,2,FALSE))</f>
        <v/>
      </c>
      <c r="F674" s="18"/>
      <c r="G674" s="18"/>
      <c r="H674" s="18" t="str">
        <f>IF(ISERROR(VLOOKUP(コンビ!O678,コード表!$S$3:$T$11,2,FALSE)),"",VLOOKUP(コンビ!O678,コード表!$S$3:$T$11,2,FALSE))</f>
        <v/>
      </c>
      <c r="I674" s="18" t="str">
        <f>IF(ISERROR(VLOOKUP(コンビ!P678,コード表!$D$3:$E$7,2,FALSE)&amp;VLOOKUP(コンビ!Q678,コード表!$G$3:$H$67,2,FALSE)&amp;VLOOKUP(コンビ!R678,コード表!$J$3:$K$15,2,FALSE)&amp;VLOOKUP(コンビ!S678,コード表!$M$3:$N$34,2,FALSE)),"",VLOOKUP(コンビ!P678,コード表!$D$3:$E$7,2,FALSE)&amp;VLOOKUP(コンビ!Q678,コード表!$G$3:$H$67,2,FALSE)&amp;VLOOKUP(コンビ!R678,コード表!$J$3:$K$15,2,FALSE)&amp;VLOOKUP(コンビ!S678,コード表!$M$3:$N$34,2,FALSE))</f>
        <v/>
      </c>
      <c r="J674" s="8">
        <f>コンビ!T678</f>
        <v>0</v>
      </c>
      <c r="K674" s="8" t="str">
        <f>IF(ISERROR(VLOOKUP(コンビ!U678,コード表!$P$3:$Q$52,2,FALSE)),"",VLOOKUP(コンビ!U678,コード表!$P$3:$Q$52,2,FALSE))</f>
        <v/>
      </c>
    </row>
    <row r="675" spans="1:11" ht="20.100000000000001" customHeight="1" x14ac:dyDescent="0.15">
      <c r="A675" s="8">
        <v>712</v>
      </c>
      <c r="B675" s="18" t="b">
        <f>IF(コンビ!B679="出",IF(ISERROR(VLOOKUP(コンビ!C679,コード表!$D$3:$E$7,2,FALSE)&amp;VLOOKUP(コンビ!D679,コード表!$G$3:$H$67,2,FALSE)&amp;VLOOKUP(コンビ!E679,コード表!$J$3:$K$15,2,FALSE)&amp;VLOOKUP(コンビ!F679,コード表!$M$3:$N$34,2,FALSE)),"",VLOOKUP(コンビ!C679,コード表!$D$3:$E$7,2,FALSE)&amp;VLOOKUP(コンビ!D679,コード表!$G$3:$H$67,2,FALSE)&amp;VLOOKUP(コンビ!E679,コード表!$J$3:$K$15,2,FALSE)&amp;VLOOKUP(コンビ!F679,コード表!$M$3:$N$34,2,FALSE)))</f>
        <v>0</v>
      </c>
      <c r="C675" s="11" t="str">
        <f>コンビ!I679&amp;" "&amp;コンビ!J679</f>
        <v xml:space="preserve"> </v>
      </c>
      <c r="D675" s="17" t="str">
        <f>コンビ!G679&amp;" "&amp;コンビ!H679</f>
        <v xml:space="preserve"> </v>
      </c>
      <c r="E675" s="18" t="str">
        <f>IF(ISERROR(VLOOKUP(コンビ!K679,コード表!$D$3:$E$7,2,FALSE)&amp;VLOOKUP(コンビ!L679,コード表!$G$3:$H$67,2,FALSE)&amp;VLOOKUP(コンビ!M679,コード表!$J$3:$K$15,2,FALSE)&amp;VLOOKUP(コンビ!N679,コード表!$M$3:$N$34,2,FALSE)),"",VLOOKUP(コンビ!K679,コード表!$D$3:$E$7,2,FALSE)&amp;VLOOKUP(コンビ!L679,コード表!$G$3:$H$67,2,FALSE)&amp;VLOOKUP(コンビ!M679,コード表!$J$3:$K$15,2,FALSE)&amp;VLOOKUP(コンビ!N679,コード表!$M$3:$N$34,2,FALSE))</f>
        <v/>
      </c>
      <c r="F675" s="18"/>
      <c r="G675" s="18"/>
      <c r="H675" s="18" t="str">
        <f>IF(ISERROR(VLOOKUP(コンビ!O679,コード表!$S$3:$T$11,2,FALSE)),"",VLOOKUP(コンビ!O679,コード表!$S$3:$T$11,2,FALSE))</f>
        <v/>
      </c>
      <c r="I675" s="18" t="str">
        <f>IF(ISERROR(VLOOKUP(コンビ!P679,コード表!$D$3:$E$7,2,FALSE)&amp;VLOOKUP(コンビ!Q679,コード表!$G$3:$H$67,2,FALSE)&amp;VLOOKUP(コンビ!R679,コード表!$J$3:$K$15,2,FALSE)&amp;VLOOKUP(コンビ!S679,コード表!$M$3:$N$34,2,FALSE)),"",VLOOKUP(コンビ!P679,コード表!$D$3:$E$7,2,FALSE)&amp;VLOOKUP(コンビ!Q679,コード表!$G$3:$H$67,2,FALSE)&amp;VLOOKUP(コンビ!R679,コード表!$J$3:$K$15,2,FALSE)&amp;VLOOKUP(コンビ!S679,コード表!$M$3:$N$34,2,FALSE))</f>
        <v/>
      </c>
      <c r="J675" s="8">
        <f>コンビ!T679</f>
        <v>0</v>
      </c>
      <c r="K675" s="8" t="str">
        <f>IF(ISERROR(VLOOKUP(コンビ!U679,コード表!$P$3:$Q$52,2,FALSE)),"",VLOOKUP(コンビ!U679,コード表!$P$3:$Q$52,2,FALSE))</f>
        <v/>
      </c>
    </row>
    <row r="676" spans="1:11" ht="20.100000000000001" customHeight="1" x14ac:dyDescent="0.15">
      <c r="A676" s="8">
        <v>712</v>
      </c>
      <c r="B676" s="18" t="b">
        <f>IF(コンビ!B680="出",IF(ISERROR(VLOOKUP(コンビ!C680,コード表!$D$3:$E$7,2,FALSE)&amp;VLOOKUP(コンビ!D680,コード表!$G$3:$H$67,2,FALSE)&amp;VLOOKUP(コンビ!E680,コード表!$J$3:$K$15,2,FALSE)&amp;VLOOKUP(コンビ!F680,コード表!$M$3:$N$34,2,FALSE)),"",VLOOKUP(コンビ!C680,コード表!$D$3:$E$7,2,FALSE)&amp;VLOOKUP(コンビ!D680,コード表!$G$3:$H$67,2,FALSE)&amp;VLOOKUP(コンビ!E680,コード表!$J$3:$K$15,2,FALSE)&amp;VLOOKUP(コンビ!F680,コード表!$M$3:$N$34,2,FALSE)))</f>
        <v>0</v>
      </c>
      <c r="C676" s="11" t="str">
        <f>コンビ!I680&amp;" "&amp;コンビ!J680</f>
        <v xml:space="preserve"> </v>
      </c>
      <c r="D676" s="17" t="str">
        <f>コンビ!G680&amp;" "&amp;コンビ!H680</f>
        <v xml:space="preserve"> </v>
      </c>
      <c r="E676" s="18" t="str">
        <f>IF(ISERROR(VLOOKUP(コンビ!K680,コード表!$D$3:$E$7,2,FALSE)&amp;VLOOKUP(コンビ!L680,コード表!$G$3:$H$67,2,FALSE)&amp;VLOOKUP(コンビ!M680,コード表!$J$3:$K$15,2,FALSE)&amp;VLOOKUP(コンビ!N680,コード表!$M$3:$N$34,2,FALSE)),"",VLOOKUP(コンビ!K680,コード表!$D$3:$E$7,2,FALSE)&amp;VLOOKUP(コンビ!L680,コード表!$G$3:$H$67,2,FALSE)&amp;VLOOKUP(コンビ!M680,コード表!$J$3:$K$15,2,FALSE)&amp;VLOOKUP(コンビ!N680,コード表!$M$3:$N$34,2,FALSE))</f>
        <v/>
      </c>
      <c r="F676" s="18"/>
      <c r="G676" s="18"/>
      <c r="H676" s="18" t="str">
        <f>IF(ISERROR(VLOOKUP(コンビ!O680,コード表!$S$3:$T$11,2,FALSE)),"",VLOOKUP(コンビ!O680,コード表!$S$3:$T$11,2,FALSE))</f>
        <v/>
      </c>
      <c r="I676" s="18" t="str">
        <f>IF(ISERROR(VLOOKUP(コンビ!P680,コード表!$D$3:$E$7,2,FALSE)&amp;VLOOKUP(コンビ!Q680,コード表!$G$3:$H$67,2,FALSE)&amp;VLOOKUP(コンビ!R680,コード表!$J$3:$K$15,2,FALSE)&amp;VLOOKUP(コンビ!S680,コード表!$M$3:$N$34,2,FALSE)),"",VLOOKUP(コンビ!P680,コード表!$D$3:$E$7,2,FALSE)&amp;VLOOKUP(コンビ!Q680,コード表!$G$3:$H$67,2,FALSE)&amp;VLOOKUP(コンビ!R680,コード表!$J$3:$K$15,2,FALSE)&amp;VLOOKUP(コンビ!S680,コード表!$M$3:$N$34,2,FALSE))</f>
        <v/>
      </c>
      <c r="J676" s="8">
        <f>コンビ!T680</f>
        <v>0</v>
      </c>
      <c r="K676" s="8" t="str">
        <f>IF(ISERROR(VLOOKUP(コンビ!U680,コード表!$P$3:$Q$52,2,FALSE)),"",VLOOKUP(コンビ!U680,コード表!$P$3:$Q$52,2,FALSE))</f>
        <v/>
      </c>
    </row>
    <row r="677" spans="1:11" ht="20.100000000000001" customHeight="1" x14ac:dyDescent="0.15">
      <c r="A677" s="8">
        <v>712</v>
      </c>
      <c r="B677" s="18" t="b">
        <f>IF(コンビ!B681="出",IF(ISERROR(VLOOKUP(コンビ!C681,コード表!$D$3:$E$7,2,FALSE)&amp;VLOOKUP(コンビ!D681,コード表!$G$3:$H$67,2,FALSE)&amp;VLOOKUP(コンビ!E681,コード表!$J$3:$K$15,2,FALSE)&amp;VLOOKUP(コンビ!F681,コード表!$M$3:$N$34,2,FALSE)),"",VLOOKUP(コンビ!C681,コード表!$D$3:$E$7,2,FALSE)&amp;VLOOKUP(コンビ!D681,コード表!$G$3:$H$67,2,FALSE)&amp;VLOOKUP(コンビ!E681,コード表!$J$3:$K$15,2,FALSE)&amp;VLOOKUP(コンビ!F681,コード表!$M$3:$N$34,2,FALSE)))</f>
        <v>0</v>
      </c>
      <c r="C677" s="11" t="str">
        <f>コンビ!I681&amp;" "&amp;コンビ!J681</f>
        <v xml:space="preserve"> </v>
      </c>
      <c r="D677" s="17" t="str">
        <f>コンビ!G681&amp;" "&amp;コンビ!H681</f>
        <v xml:space="preserve"> </v>
      </c>
      <c r="E677" s="18" t="str">
        <f>IF(ISERROR(VLOOKUP(コンビ!K681,コード表!$D$3:$E$7,2,FALSE)&amp;VLOOKUP(コンビ!L681,コード表!$G$3:$H$67,2,FALSE)&amp;VLOOKUP(コンビ!M681,コード表!$J$3:$K$15,2,FALSE)&amp;VLOOKUP(コンビ!N681,コード表!$M$3:$N$34,2,FALSE)),"",VLOOKUP(コンビ!K681,コード表!$D$3:$E$7,2,FALSE)&amp;VLOOKUP(コンビ!L681,コード表!$G$3:$H$67,2,FALSE)&amp;VLOOKUP(コンビ!M681,コード表!$J$3:$K$15,2,FALSE)&amp;VLOOKUP(コンビ!N681,コード表!$M$3:$N$34,2,FALSE))</f>
        <v/>
      </c>
      <c r="F677" s="18"/>
      <c r="G677" s="18"/>
      <c r="H677" s="18" t="str">
        <f>IF(ISERROR(VLOOKUP(コンビ!O681,コード表!$S$3:$T$11,2,FALSE)),"",VLOOKUP(コンビ!O681,コード表!$S$3:$T$11,2,FALSE))</f>
        <v/>
      </c>
      <c r="I677" s="18" t="str">
        <f>IF(ISERROR(VLOOKUP(コンビ!P681,コード表!$D$3:$E$7,2,FALSE)&amp;VLOOKUP(コンビ!Q681,コード表!$G$3:$H$67,2,FALSE)&amp;VLOOKUP(コンビ!R681,コード表!$J$3:$K$15,2,FALSE)&amp;VLOOKUP(コンビ!S681,コード表!$M$3:$N$34,2,FALSE)),"",VLOOKUP(コンビ!P681,コード表!$D$3:$E$7,2,FALSE)&amp;VLOOKUP(コンビ!Q681,コード表!$G$3:$H$67,2,FALSE)&amp;VLOOKUP(コンビ!R681,コード表!$J$3:$K$15,2,FALSE)&amp;VLOOKUP(コンビ!S681,コード表!$M$3:$N$34,2,FALSE))</f>
        <v/>
      </c>
      <c r="J677" s="8">
        <f>コンビ!T681</f>
        <v>0</v>
      </c>
      <c r="K677" s="8" t="str">
        <f>IF(ISERROR(VLOOKUP(コンビ!U681,コード表!$P$3:$Q$52,2,FALSE)),"",VLOOKUP(コンビ!U681,コード表!$P$3:$Q$52,2,FALSE))</f>
        <v/>
      </c>
    </row>
    <row r="678" spans="1:11" ht="20.100000000000001" customHeight="1" x14ac:dyDescent="0.15">
      <c r="A678" s="8">
        <v>712</v>
      </c>
      <c r="B678" s="18" t="b">
        <f>IF(コンビ!B682="出",IF(ISERROR(VLOOKUP(コンビ!C682,コード表!$D$3:$E$7,2,FALSE)&amp;VLOOKUP(コンビ!D682,コード表!$G$3:$H$67,2,FALSE)&amp;VLOOKUP(コンビ!E682,コード表!$J$3:$K$15,2,FALSE)&amp;VLOOKUP(コンビ!F682,コード表!$M$3:$N$34,2,FALSE)),"",VLOOKUP(コンビ!C682,コード表!$D$3:$E$7,2,FALSE)&amp;VLOOKUP(コンビ!D682,コード表!$G$3:$H$67,2,FALSE)&amp;VLOOKUP(コンビ!E682,コード表!$J$3:$K$15,2,FALSE)&amp;VLOOKUP(コンビ!F682,コード表!$M$3:$N$34,2,FALSE)))</f>
        <v>0</v>
      </c>
      <c r="C678" s="11" t="str">
        <f>コンビ!I682&amp;" "&amp;コンビ!J682</f>
        <v xml:space="preserve"> </v>
      </c>
      <c r="D678" s="17" t="str">
        <f>コンビ!G682&amp;" "&amp;コンビ!H682</f>
        <v xml:space="preserve"> </v>
      </c>
      <c r="E678" s="18" t="str">
        <f>IF(ISERROR(VLOOKUP(コンビ!K682,コード表!$D$3:$E$7,2,FALSE)&amp;VLOOKUP(コンビ!L682,コード表!$G$3:$H$67,2,FALSE)&amp;VLOOKUP(コンビ!M682,コード表!$J$3:$K$15,2,FALSE)&amp;VLOOKUP(コンビ!N682,コード表!$M$3:$N$34,2,FALSE)),"",VLOOKUP(コンビ!K682,コード表!$D$3:$E$7,2,FALSE)&amp;VLOOKUP(コンビ!L682,コード表!$G$3:$H$67,2,FALSE)&amp;VLOOKUP(コンビ!M682,コード表!$J$3:$K$15,2,FALSE)&amp;VLOOKUP(コンビ!N682,コード表!$M$3:$N$34,2,FALSE))</f>
        <v/>
      </c>
      <c r="F678" s="18"/>
      <c r="G678" s="18"/>
      <c r="H678" s="18" t="str">
        <f>IF(ISERROR(VLOOKUP(コンビ!O682,コード表!$S$3:$T$11,2,FALSE)),"",VLOOKUP(コンビ!O682,コード表!$S$3:$T$11,2,FALSE))</f>
        <v/>
      </c>
      <c r="I678" s="18" t="str">
        <f>IF(ISERROR(VLOOKUP(コンビ!P682,コード表!$D$3:$E$7,2,FALSE)&amp;VLOOKUP(コンビ!Q682,コード表!$G$3:$H$67,2,FALSE)&amp;VLOOKUP(コンビ!R682,コード表!$J$3:$K$15,2,FALSE)&amp;VLOOKUP(コンビ!S682,コード表!$M$3:$N$34,2,FALSE)),"",VLOOKUP(コンビ!P682,コード表!$D$3:$E$7,2,FALSE)&amp;VLOOKUP(コンビ!Q682,コード表!$G$3:$H$67,2,FALSE)&amp;VLOOKUP(コンビ!R682,コード表!$J$3:$K$15,2,FALSE)&amp;VLOOKUP(コンビ!S682,コード表!$M$3:$N$34,2,FALSE))</f>
        <v/>
      </c>
      <c r="J678" s="8">
        <f>コンビ!T682</f>
        <v>0</v>
      </c>
      <c r="K678" s="8" t="str">
        <f>IF(ISERROR(VLOOKUP(コンビ!U682,コード表!$P$3:$Q$52,2,FALSE)),"",VLOOKUP(コンビ!U682,コード表!$P$3:$Q$52,2,FALSE))</f>
        <v/>
      </c>
    </row>
    <row r="679" spans="1:11" ht="20.100000000000001" customHeight="1" x14ac:dyDescent="0.15">
      <c r="A679" s="8">
        <v>712</v>
      </c>
      <c r="B679" s="18" t="b">
        <f>IF(コンビ!B683="出",IF(ISERROR(VLOOKUP(コンビ!C683,コード表!$D$3:$E$7,2,FALSE)&amp;VLOOKUP(コンビ!D683,コード表!$G$3:$H$67,2,FALSE)&amp;VLOOKUP(コンビ!E683,コード表!$J$3:$K$15,2,FALSE)&amp;VLOOKUP(コンビ!F683,コード表!$M$3:$N$34,2,FALSE)),"",VLOOKUP(コンビ!C683,コード表!$D$3:$E$7,2,FALSE)&amp;VLOOKUP(コンビ!D683,コード表!$G$3:$H$67,2,FALSE)&amp;VLOOKUP(コンビ!E683,コード表!$J$3:$K$15,2,FALSE)&amp;VLOOKUP(コンビ!F683,コード表!$M$3:$N$34,2,FALSE)))</f>
        <v>0</v>
      </c>
      <c r="C679" s="11" t="str">
        <f>コンビ!I683&amp;" "&amp;コンビ!J683</f>
        <v xml:space="preserve"> </v>
      </c>
      <c r="D679" s="17" t="str">
        <f>コンビ!G683&amp;" "&amp;コンビ!H683</f>
        <v xml:space="preserve"> </v>
      </c>
      <c r="E679" s="18" t="str">
        <f>IF(ISERROR(VLOOKUP(コンビ!K683,コード表!$D$3:$E$7,2,FALSE)&amp;VLOOKUP(コンビ!L683,コード表!$G$3:$H$67,2,FALSE)&amp;VLOOKUP(コンビ!M683,コード表!$J$3:$K$15,2,FALSE)&amp;VLOOKUP(コンビ!N683,コード表!$M$3:$N$34,2,FALSE)),"",VLOOKUP(コンビ!K683,コード表!$D$3:$E$7,2,FALSE)&amp;VLOOKUP(コンビ!L683,コード表!$G$3:$H$67,2,FALSE)&amp;VLOOKUP(コンビ!M683,コード表!$J$3:$K$15,2,FALSE)&amp;VLOOKUP(コンビ!N683,コード表!$M$3:$N$34,2,FALSE))</f>
        <v/>
      </c>
      <c r="F679" s="18"/>
      <c r="G679" s="18"/>
      <c r="H679" s="18" t="str">
        <f>IF(ISERROR(VLOOKUP(コンビ!O683,コード表!$S$3:$T$11,2,FALSE)),"",VLOOKUP(コンビ!O683,コード表!$S$3:$T$11,2,FALSE))</f>
        <v/>
      </c>
      <c r="I679" s="18" t="str">
        <f>IF(ISERROR(VLOOKUP(コンビ!P683,コード表!$D$3:$E$7,2,FALSE)&amp;VLOOKUP(コンビ!Q683,コード表!$G$3:$H$67,2,FALSE)&amp;VLOOKUP(コンビ!R683,コード表!$J$3:$K$15,2,FALSE)&amp;VLOOKUP(コンビ!S683,コード表!$M$3:$N$34,2,FALSE)),"",VLOOKUP(コンビ!P683,コード表!$D$3:$E$7,2,FALSE)&amp;VLOOKUP(コンビ!Q683,コード表!$G$3:$H$67,2,FALSE)&amp;VLOOKUP(コンビ!R683,コード表!$J$3:$K$15,2,FALSE)&amp;VLOOKUP(コンビ!S683,コード表!$M$3:$N$34,2,FALSE))</f>
        <v/>
      </c>
      <c r="J679" s="8">
        <f>コンビ!T683</f>
        <v>0</v>
      </c>
      <c r="K679" s="8" t="str">
        <f>IF(ISERROR(VLOOKUP(コンビ!U683,コード表!$P$3:$Q$52,2,FALSE)),"",VLOOKUP(コンビ!U683,コード表!$P$3:$Q$52,2,FALSE))</f>
        <v/>
      </c>
    </row>
    <row r="680" spans="1:11" ht="20.100000000000001" customHeight="1" x14ac:dyDescent="0.15">
      <c r="A680" s="8">
        <v>712</v>
      </c>
      <c r="B680" s="18" t="b">
        <f>IF(コンビ!B684="出",IF(ISERROR(VLOOKUP(コンビ!C684,コード表!$D$3:$E$7,2,FALSE)&amp;VLOOKUP(コンビ!D684,コード表!$G$3:$H$67,2,FALSE)&amp;VLOOKUP(コンビ!E684,コード表!$J$3:$K$15,2,FALSE)&amp;VLOOKUP(コンビ!F684,コード表!$M$3:$N$34,2,FALSE)),"",VLOOKUP(コンビ!C684,コード表!$D$3:$E$7,2,FALSE)&amp;VLOOKUP(コンビ!D684,コード表!$G$3:$H$67,2,FALSE)&amp;VLOOKUP(コンビ!E684,コード表!$J$3:$K$15,2,FALSE)&amp;VLOOKUP(コンビ!F684,コード表!$M$3:$N$34,2,FALSE)))</f>
        <v>0</v>
      </c>
      <c r="C680" s="11" t="str">
        <f>コンビ!I684&amp;" "&amp;コンビ!J684</f>
        <v xml:space="preserve"> </v>
      </c>
      <c r="D680" s="17" t="str">
        <f>コンビ!G684&amp;" "&amp;コンビ!H684</f>
        <v xml:space="preserve"> </v>
      </c>
      <c r="E680" s="18" t="str">
        <f>IF(ISERROR(VLOOKUP(コンビ!K684,コード表!$D$3:$E$7,2,FALSE)&amp;VLOOKUP(コンビ!L684,コード表!$G$3:$H$67,2,FALSE)&amp;VLOOKUP(コンビ!M684,コード表!$J$3:$K$15,2,FALSE)&amp;VLOOKUP(コンビ!N684,コード表!$M$3:$N$34,2,FALSE)),"",VLOOKUP(コンビ!K684,コード表!$D$3:$E$7,2,FALSE)&amp;VLOOKUP(コンビ!L684,コード表!$G$3:$H$67,2,FALSE)&amp;VLOOKUP(コンビ!M684,コード表!$J$3:$K$15,2,FALSE)&amp;VLOOKUP(コンビ!N684,コード表!$M$3:$N$34,2,FALSE))</f>
        <v/>
      </c>
      <c r="F680" s="18"/>
      <c r="G680" s="18"/>
      <c r="H680" s="18" t="str">
        <f>IF(ISERROR(VLOOKUP(コンビ!O684,コード表!$S$3:$T$11,2,FALSE)),"",VLOOKUP(コンビ!O684,コード表!$S$3:$T$11,2,FALSE))</f>
        <v/>
      </c>
      <c r="I680" s="18" t="str">
        <f>IF(ISERROR(VLOOKUP(コンビ!P684,コード表!$D$3:$E$7,2,FALSE)&amp;VLOOKUP(コンビ!Q684,コード表!$G$3:$H$67,2,FALSE)&amp;VLOOKUP(コンビ!R684,コード表!$J$3:$K$15,2,FALSE)&amp;VLOOKUP(コンビ!S684,コード表!$M$3:$N$34,2,FALSE)),"",VLOOKUP(コンビ!P684,コード表!$D$3:$E$7,2,FALSE)&amp;VLOOKUP(コンビ!Q684,コード表!$G$3:$H$67,2,FALSE)&amp;VLOOKUP(コンビ!R684,コード表!$J$3:$K$15,2,FALSE)&amp;VLOOKUP(コンビ!S684,コード表!$M$3:$N$34,2,FALSE))</f>
        <v/>
      </c>
      <c r="J680" s="8">
        <f>コンビ!T684</f>
        <v>0</v>
      </c>
      <c r="K680" s="8" t="str">
        <f>IF(ISERROR(VLOOKUP(コンビ!U684,コード表!$P$3:$Q$52,2,FALSE)),"",VLOOKUP(コンビ!U684,コード表!$P$3:$Q$52,2,FALSE))</f>
        <v/>
      </c>
    </row>
    <row r="681" spans="1:11" ht="20.100000000000001" customHeight="1" x14ac:dyDescent="0.15">
      <c r="A681" s="8">
        <v>712</v>
      </c>
      <c r="B681" s="18" t="b">
        <f>IF(コンビ!B685="出",IF(ISERROR(VLOOKUP(コンビ!C685,コード表!$D$3:$E$7,2,FALSE)&amp;VLOOKUP(コンビ!D685,コード表!$G$3:$H$67,2,FALSE)&amp;VLOOKUP(コンビ!E685,コード表!$J$3:$K$15,2,FALSE)&amp;VLOOKUP(コンビ!F685,コード表!$M$3:$N$34,2,FALSE)),"",VLOOKUP(コンビ!C685,コード表!$D$3:$E$7,2,FALSE)&amp;VLOOKUP(コンビ!D685,コード表!$G$3:$H$67,2,FALSE)&amp;VLOOKUP(コンビ!E685,コード表!$J$3:$K$15,2,FALSE)&amp;VLOOKUP(コンビ!F685,コード表!$M$3:$N$34,2,FALSE)))</f>
        <v>0</v>
      </c>
      <c r="C681" s="11" t="str">
        <f>コンビ!I685&amp;" "&amp;コンビ!J685</f>
        <v xml:space="preserve"> </v>
      </c>
      <c r="D681" s="17" t="str">
        <f>コンビ!G685&amp;" "&amp;コンビ!H685</f>
        <v xml:space="preserve"> </v>
      </c>
      <c r="E681" s="18" t="str">
        <f>IF(ISERROR(VLOOKUP(コンビ!K685,コード表!$D$3:$E$7,2,FALSE)&amp;VLOOKUP(コンビ!L685,コード表!$G$3:$H$67,2,FALSE)&amp;VLOOKUP(コンビ!M685,コード表!$J$3:$K$15,2,FALSE)&amp;VLOOKUP(コンビ!N685,コード表!$M$3:$N$34,2,FALSE)),"",VLOOKUP(コンビ!K685,コード表!$D$3:$E$7,2,FALSE)&amp;VLOOKUP(コンビ!L685,コード表!$G$3:$H$67,2,FALSE)&amp;VLOOKUP(コンビ!M685,コード表!$J$3:$K$15,2,FALSE)&amp;VLOOKUP(コンビ!N685,コード表!$M$3:$N$34,2,FALSE))</f>
        <v/>
      </c>
      <c r="F681" s="18"/>
      <c r="G681" s="18"/>
      <c r="H681" s="18" t="str">
        <f>IF(ISERROR(VLOOKUP(コンビ!O685,コード表!$S$3:$T$11,2,FALSE)),"",VLOOKUP(コンビ!O685,コード表!$S$3:$T$11,2,FALSE))</f>
        <v/>
      </c>
      <c r="I681" s="18" t="str">
        <f>IF(ISERROR(VLOOKUP(コンビ!P685,コード表!$D$3:$E$7,2,FALSE)&amp;VLOOKUP(コンビ!Q685,コード表!$G$3:$H$67,2,FALSE)&amp;VLOOKUP(コンビ!R685,コード表!$J$3:$K$15,2,FALSE)&amp;VLOOKUP(コンビ!S685,コード表!$M$3:$N$34,2,FALSE)),"",VLOOKUP(コンビ!P685,コード表!$D$3:$E$7,2,FALSE)&amp;VLOOKUP(コンビ!Q685,コード表!$G$3:$H$67,2,FALSE)&amp;VLOOKUP(コンビ!R685,コード表!$J$3:$K$15,2,FALSE)&amp;VLOOKUP(コンビ!S685,コード表!$M$3:$N$34,2,FALSE))</f>
        <v/>
      </c>
      <c r="J681" s="8">
        <f>コンビ!T685</f>
        <v>0</v>
      </c>
      <c r="K681" s="8" t="str">
        <f>IF(ISERROR(VLOOKUP(コンビ!U685,コード表!$P$3:$Q$52,2,FALSE)),"",VLOOKUP(コンビ!U685,コード表!$P$3:$Q$52,2,FALSE))</f>
        <v/>
      </c>
    </row>
    <row r="682" spans="1:11" ht="20.100000000000001" customHeight="1" x14ac:dyDescent="0.15">
      <c r="A682" s="8">
        <v>712</v>
      </c>
      <c r="B682" s="18" t="b">
        <f>IF(コンビ!B686="出",IF(ISERROR(VLOOKUP(コンビ!C686,コード表!$D$3:$E$7,2,FALSE)&amp;VLOOKUP(コンビ!D686,コード表!$G$3:$H$67,2,FALSE)&amp;VLOOKUP(コンビ!E686,コード表!$J$3:$K$15,2,FALSE)&amp;VLOOKUP(コンビ!F686,コード表!$M$3:$N$34,2,FALSE)),"",VLOOKUP(コンビ!C686,コード表!$D$3:$E$7,2,FALSE)&amp;VLOOKUP(コンビ!D686,コード表!$G$3:$H$67,2,FALSE)&amp;VLOOKUP(コンビ!E686,コード表!$J$3:$K$15,2,FALSE)&amp;VLOOKUP(コンビ!F686,コード表!$M$3:$N$34,2,FALSE)))</f>
        <v>0</v>
      </c>
      <c r="C682" s="11" t="str">
        <f>コンビ!I686&amp;" "&amp;コンビ!J686</f>
        <v xml:space="preserve"> </v>
      </c>
      <c r="D682" s="17" t="str">
        <f>コンビ!G686&amp;" "&amp;コンビ!H686</f>
        <v xml:space="preserve"> </v>
      </c>
      <c r="E682" s="18" t="str">
        <f>IF(ISERROR(VLOOKUP(コンビ!K686,コード表!$D$3:$E$7,2,FALSE)&amp;VLOOKUP(コンビ!L686,コード表!$G$3:$H$67,2,FALSE)&amp;VLOOKUP(コンビ!M686,コード表!$J$3:$K$15,2,FALSE)&amp;VLOOKUP(コンビ!N686,コード表!$M$3:$N$34,2,FALSE)),"",VLOOKUP(コンビ!K686,コード表!$D$3:$E$7,2,FALSE)&amp;VLOOKUP(コンビ!L686,コード表!$G$3:$H$67,2,FALSE)&amp;VLOOKUP(コンビ!M686,コード表!$J$3:$K$15,2,FALSE)&amp;VLOOKUP(コンビ!N686,コード表!$M$3:$N$34,2,FALSE))</f>
        <v/>
      </c>
      <c r="F682" s="18"/>
      <c r="G682" s="18"/>
      <c r="H682" s="18" t="str">
        <f>IF(ISERROR(VLOOKUP(コンビ!O686,コード表!$S$3:$T$11,2,FALSE)),"",VLOOKUP(コンビ!O686,コード表!$S$3:$T$11,2,FALSE))</f>
        <v/>
      </c>
      <c r="I682" s="18" t="str">
        <f>IF(ISERROR(VLOOKUP(コンビ!P686,コード表!$D$3:$E$7,2,FALSE)&amp;VLOOKUP(コンビ!Q686,コード表!$G$3:$H$67,2,FALSE)&amp;VLOOKUP(コンビ!R686,コード表!$J$3:$K$15,2,FALSE)&amp;VLOOKUP(コンビ!S686,コード表!$M$3:$N$34,2,FALSE)),"",VLOOKUP(コンビ!P686,コード表!$D$3:$E$7,2,FALSE)&amp;VLOOKUP(コンビ!Q686,コード表!$G$3:$H$67,2,FALSE)&amp;VLOOKUP(コンビ!R686,コード表!$J$3:$K$15,2,FALSE)&amp;VLOOKUP(コンビ!S686,コード表!$M$3:$N$34,2,FALSE))</f>
        <v/>
      </c>
      <c r="J682" s="8">
        <f>コンビ!T686</f>
        <v>0</v>
      </c>
      <c r="K682" s="8" t="str">
        <f>IF(ISERROR(VLOOKUP(コンビ!U686,コード表!$P$3:$Q$52,2,FALSE)),"",VLOOKUP(コンビ!U686,コード表!$P$3:$Q$52,2,FALSE))</f>
        <v/>
      </c>
    </row>
    <row r="683" spans="1:11" ht="20.100000000000001" customHeight="1" x14ac:dyDescent="0.15">
      <c r="A683" s="8">
        <v>712</v>
      </c>
      <c r="B683" s="18" t="b">
        <f>IF(コンビ!B687="出",IF(ISERROR(VLOOKUP(コンビ!C687,コード表!$D$3:$E$7,2,FALSE)&amp;VLOOKUP(コンビ!D687,コード表!$G$3:$H$67,2,FALSE)&amp;VLOOKUP(コンビ!E687,コード表!$J$3:$K$15,2,FALSE)&amp;VLOOKUP(コンビ!F687,コード表!$M$3:$N$34,2,FALSE)),"",VLOOKUP(コンビ!C687,コード表!$D$3:$E$7,2,FALSE)&amp;VLOOKUP(コンビ!D687,コード表!$G$3:$H$67,2,FALSE)&amp;VLOOKUP(コンビ!E687,コード表!$J$3:$K$15,2,FALSE)&amp;VLOOKUP(コンビ!F687,コード表!$M$3:$N$34,2,FALSE)))</f>
        <v>0</v>
      </c>
      <c r="C683" s="11" t="str">
        <f>コンビ!I687&amp;" "&amp;コンビ!J687</f>
        <v xml:space="preserve"> </v>
      </c>
      <c r="D683" s="17" t="str">
        <f>コンビ!G687&amp;" "&amp;コンビ!H687</f>
        <v xml:space="preserve"> </v>
      </c>
      <c r="E683" s="18" t="str">
        <f>IF(ISERROR(VLOOKUP(コンビ!K687,コード表!$D$3:$E$7,2,FALSE)&amp;VLOOKUP(コンビ!L687,コード表!$G$3:$H$67,2,FALSE)&amp;VLOOKUP(コンビ!M687,コード表!$J$3:$K$15,2,FALSE)&amp;VLOOKUP(コンビ!N687,コード表!$M$3:$N$34,2,FALSE)),"",VLOOKUP(コンビ!K687,コード表!$D$3:$E$7,2,FALSE)&amp;VLOOKUP(コンビ!L687,コード表!$G$3:$H$67,2,FALSE)&amp;VLOOKUP(コンビ!M687,コード表!$J$3:$K$15,2,FALSE)&amp;VLOOKUP(コンビ!N687,コード表!$M$3:$N$34,2,FALSE))</f>
        <v/>
      </c>
      <c r="F683" s="18"/>
      <c r="G683" s="18"/>
      <c r="H683" s="18" t="str">
        <f>IF(ISERROR(VLOOKUP(コンビ!O687,コード表!$S$3:$T$11,2,FALSE)),"",VLOOKUP(コンビ!O687,コード表!$S$3:$T$11,2,FALSE))</f>
        <v/>
      </c>
      <c r="I683" s="18" t="str">
        <f>IF(ISERROR(VLOOKUP(コンビ!P687,コード表!$D$3:$E$7,2,FALSE)&amp;VLOOKUP(コンビ!Q687,コード表!$G$3:$H$67,2,FALSE)&amp;VLOOKUP(コンビ!R687,コード表!$J$3:$K$15,2,FALSE)&amp;VLOOKUP(コンビ!S687,コード表!$M$3:$N$34,2,FALSE)),"",VLOOKUP(コンビ!P687,コード表!$D$3:$E$7,2,FALSE)&amp;VLOOKUP(コンビ!Q687,コード表!$G$3:$H$67,2,FALSE)&amp;VLOOKUP(コンビ!R687,コード表!$J$3:$K$15,2,FALSE)&amp;VLOOKUP(コンビ!S687,コード表!$M$3:$N$34,2,FALSE))</f>
        <v/>
      </c>
      <c r="J683" s="8">
        <f>コンビ!T687</f>
        <v>0</v>
      </c>
      <c r="K683" s="8" t="str">
        <f>IF(ISERROR(VLOOKUP(コンビ!U687,コード表!$P$3:$Q$52,2,FALSE)),"",VLOOKUP(コンビ!U687,コード表!$P$3:$Q$52,2,FALSE))</f>
        <v/>
      </c>
    </row>
    <row r="684" spans="1:11" ht="20.100000000000001" customHeight="1" x14ac:dyDescent="0.15">
      <c r="A684" s="8">
        <v>712</v>
      </c>
      <c r="B684" s="18" t="b">
        <f>IF(コンビ!B688="出",IF(ISERROR(VLOOKUP(コンビ!C688,コード表!$D$3:$E$7,2,FALSE)&amp;VLOOKUP(コンビ!D688,コード表!$G$3:$H$67,2,FALSE)&amp;VLOOKUP(コンビ!E688,コード表!$J$3:$K$15,2,FALSE)&amp;VLOOKUP(コンビ!F688,コード表!$M$3:$N$34,2,FALSE)),"",VLOOKUP(コンビ!C688,コード表!$D$3:$E$7,2,FALSE)&amp;VLOOKUP(コンビ!D688,コード表!$G$3:$H$67,2,FALSE)&amp;VLOOKUP(コンビ!E688,コード表!$J$3:$K$15,2,FALSE)&amp;VLOOKUP(コンビ!F688,コード表!$M$3:$N$34,2,FALSE)))</f>
        <v>0</v>
      </c>
      <c r="C684" s="11" t="str">
        <f>コンビ!I688&amp;" "&amp;コンビ!J688</f>
        <v xml:space="preserve"> </v>
      </c>
      <c r="D684" s="17" t="str">
        <f>コンビ!G688&amp;" "&amp;コンビ!H688</f>
        <v xml:space="preserve"> </v>
      </c>
      <c r="E684" s="18" t="str">
        <f>IF(ISERROR(VLOOKUP(コンビ!K688,コード表!$D$3:$E$7,2,FALSE)&amp;VLOOKUP(コンビ!L688,コード表!$G$3:$H$67,2,FALSE)&amp;VLOOKUP(コンビ!M688,コード表!$J$3:$K$15,2,FALSE)&amp;VLOOKUP(コンビ!N688,コード表!$M$3:$N$34,2,FALSE)),"",VLOOKUP(コンビ!K688,コード表!$D$3:$E$7,2,FALSE)&amp;VLOOKUP(コンビ!L688,コード表!$G$3:$H$67,2,FALSE)&amp;VLOOKUP(コンビ!M688,コード表!$J$3:$K$15,2,FALSE)&amp;VLOOKUP(コンビ!N688,コード表!$M$3:$N$34,2,FALSE))</f>
        <v/>
      </c>
      <c r="F684" s="18"/>
      <c r="G684" s="18"/>
      <c r="H684" s="18" t="str">
        <f>IF(ISERROR(VLOOKUP(コンビ!O688,コード表!$S$3:$T$11,2,FALSE)),"",VLOOKUP(コンビ!O688,コード表!$S$3:$T$11,2,FALSE))</f>
        <v/>
      </c>
      <c r="I684" s="18" t="str">
        <f>IF(ISERROR(VLOOKUP(コンビ!P688,コード表!$D$3:$E$7,2,FALSE)&amp;VLOOKUP(コンビ!Q688,コード表!$G$3:$H$67,2,FALSE)&amp;VLOOKUP(コンビ!R688,コード表!$J$3:$K$15,2,FALSE)&amp;VLOOKUP(コンビ!S688,コード表!$M$3:$N$34,2,FALSE)),"",VLOOKUP(コンビ!P688,コード表!$D$3:$E$7,2,FALSE)&amp;VLOOKUP(コンビ!Q688,コード表!$G$3:$H$67,2,FALSE)&amp;VLOOKUP(コンビ!R688,コード表!$J$3:$K$15,2,FALSE)&amp;VLOOKUP(コンビ!S688,コード表!$M$3:$N$34,2,FALSE))</f>
        <v/>
      </c>
      <c r="J684" s="8">
        <f>コンビ!T688</f>
        <v>0</v>
      </c>
      <c r="K684" s="8" t="str">
        <f>IF(ISERROR(VLOOKUP(コンビ!U688,コード表!$P$3:$Q$52,2,FALSE)),"",VLOOKUP(コンビ!U688,コード表!$P$3:$Q$52,2,FALSE))</f>
        <v/>
      </c>
    </row>
    <row r="685" spans="1:11" ht="20.100000000000001" customHeight="1" x14ac:dyDescent="0.15">
      <c r="A685" s="8">
        <v>712</v>
      </c>
      <c r="B685" s="18" t="b">
        <f>IF(コンビ!B689="出",IF(ISERROR(VLOOKUP(コンビ!C689,コード表!$D$3:$E$7,2,FALSE)&amp;VLOOKUP(コンビ!D689,コード表!$G$3:$H$67,2,FALSE)&amp;VLOOKUP(コンビ!E689,コード表!$J$3:$K$15,2,FALSE)&amp;VLOOKUP(コンビ!F689,コード表!$M$3:$N$34,2,FALSE)),"",VLOOKUP(コンビ!C689,コード表!$D$3:$E$7,2,FALSE)&amp;VLOOKUP(コンビ!D689,コード表!$G$3:$H$67,2,FALSE)&amp;VLOOKUP(コンビ!E689,コード表!$J$3:$K$15,2,FALSE)&amp;VLOOKUP(コンビ!F689,コード表!$M$3:$N$34,2,FALSE)))</f>
        <v>0</v>
      </c>
      <c r="C685" s="11" t="str">
        <f>コンビ!I689&amp;" "&amp;コンビ!J689</f>
        <v xml:space="preserve"> </v>
      </c>
      <c r="D685" s="17" t="str">
        <f>コンビ!G689&amp;" "&amp;コンビ!H689</f>
        <v xml:space="preserve"> </v>
      </c>
      <c r="E685" s="18" t="str">
        <f>IF(ISERROR(VLOOKUP(コンビ!K689,コード表!$D$3:$E$7,2,FALSE)&amp;VLOOKUP(コンビ!L689,コード表!$G$3:$H$67,2,FALSE)&amp;VLOOKUP(コンビ!M689,コード表!$J$3:$K$15,2,FALSE)&amp;VLOOKUP(コンビ!N689,コード表!$M$3:$N$34,2,FALSE)),"",VLOOKUP(コンビ!K689,コード表!$D$3:$E$7,2,FALSE)&amp;VLOOKUP(コンビ!L689,コード表!$G$3:$H$67,2,FALSE)&amp;VLOOKUP(コンビ!M689,コード表!$J$3:$K$15,2,FALSE)&amp;VLOOKUP(コンビ!N689,コード表!$M$3:$N$34,2,FALSE))</f>
        <v/>
      </c>
      <c r="F685" s="18"/>
      <c r="G685" s="18"/>
      <c r="H685" s="18" t="str">
        <f>IF(ISERROR(VLOOKUP(コンビ!O689,コード表!$S$3:$T$11,2,FALSE)),"",VLOOKUP(コンビ!O689,コード表!$S$3:$T$11,2,FALSE))</f>
        <v/>
      </c>
      <c r="I685" s="18" t="str">
        <f>IF(ISERROR(VLOOKUP(コンビ!P689,コード表!$D$3:$E$7,2,FALSE)&amp;VLOOKUP(コンビ!Q689,コード表!$G$3:$H$67,2,FALSE)&amp;VLOOKUP(コンビ!R689,コード表!$J$3:$K$15,2,FALSE)&amp;VLOOKUP(コンビ!S689,コード表!$M$3:$N$34,2,FALSE)),"",VLOOKUP(コンビ!P689,コード表!$D$3:$E$7,2,FALSE)&amp;VLOOKUP(コンビ!Q689,コード表!$G$3:$H$67,2,FALSE)&amp;VLOOKUP(コンビ!R689,コード表!$J$3:$K$15,2,FALSE)&amp;VLOOKUP(コンビ!S689,コード表!$M$3:$N$34,2,FALSE))</f>
        <v/>
      </c>
      <c r="J685" s="8">
        <f>コンビ!T689</f>
        <v>0</v>
      </c>
      <c r="K685" s="8" t="str">
        <f>IF(ISERROR(VLOOKUP(コンビ!U689,コード表!$P$3:$Q$52,2,FALSE)),"",VLOOKUP(コンビ!U689,コード表!$P$3:$Q$52,2,FALSE))</f>
        <v/>
      </c>
    </row>
    <row r="686" spans="1:11" ht="20.100000000000001" customHeight="1" x14ac:dyDescent="0.15">
      <c r="A686" s="8">
        <v>712</v>
      </c>
      <c r="B686" s="18" t="b">
        <f>IF(コンビ!B690="出",IF(ISERROR(VLOOKUP(コンビ!C690,コード表!$D$3:$E$7,2,FALSE)&amp;VLOOKUP(コンビ!D690,コード表!$G$3:$H$67,2,FALSE)&amp;VLOOKUP(コンビ!E690,コード表!$J$3:$K$15,2,FALSE)&amp;VLOOKUP(コンビ!F690,コード表!$M$3:$N$34,2,FALSE)),"",VLOOKUP(コンビ!C690,コード表!$D$3:$E$7,2,FALSE)&amp;VLOOKUP(コンビ!D690,コード表!$G$3:$H$67,2,FALSE)&amp;VLOOKUP(コンビ!E690,コード表!$J$3:$K$15,2,FALSE)&amp;VLOOKUP(コンビ!F690,コード表!$M$3:$N$34,2,FALSE)))</f>
        <v>0</v>
      </c>
      <c r="C686" s="11" t="str">
        <f>コンビ!I690&amp;" "&amp;コンビ!J690</f>
        <v xml:space="preserve"> </v>
      </c>
      <c r="D686" s="17" t="str">
        <f>コンビ!G690&amp;" "&amp;コンビ!H690</f>
        <v xml:space="preserve"> </v>
      </c>
      <c r="E686" s="18" t="str">
        <f>IF(ISERROR(VLOOKUP(コンビ!K690,コード表!$D$3:$E$7,2,FALSE)&amp;VLOOKUP(コンビ!L690,コード表!$G$3:$H$67,2,FALSE)&amp;VLOOKUP(コンビ!M690,コード表!$J$3:$K$15,2,FALSE)&amp;VLOOKUP(コンビ!N690,コード表!$M$3:$N$34,2,FALSE)),"",VLOOKUP(コンビ!K690,コード表!$D$3:$E$7,2,FALSE)&amp;VLOOKUP(コンビ!L690,コード表!$G$3:$H$67,2,FALSE)&amp;VLOOKUP(コンビ!M690,コード表!$J$3:$K$15,2,FALSE)&amp;VLOOKUP(コンビ!N690,コード表!$M$3:$N$34,2,FALSE))</f>
        <v/>
      </c>
      <c r="F686" s="18"/>
      <c r="G686" s="18"/>
      <c r="H686" s="18" t="str">
        <f>IF(ISERROR(VLOOKUP(コンビ!O690,コード表!$S$3:$T$11,2,FALSE)),"",VLOOKUP(コンビ!O690,コード表!$S$3:$T$11,2,FALSE))</f>
        <v/>
      </c>
      <c r="I686" s="18" t="str">
        <f>IF(ISERROR(VLOOKUP(コンビ!P690,コード表!$D$3:$E$7,2,FALSE)&amp;VLOOKUP(コンビ!Q690,コード表!$G$3:$H$67,2,FALSE)&amp;VLOOKUP(コンビ!R690,コード表!$J$3:$K$15,2,FALSE)&amp;VLOOKUP(コンビ!S690,コード表!$M$3:$N$34,2,FALSE)),"",VLOOKUP(コンビ!P690,コード表!$D$3:$E$7,2,FALSE)&amp;VLOOKUP(コンビ!Q690,コード表!$G$3:$H$67,2,FALSE)&amp;VLOOKUP(コンビ!R690,コード表!$J$3:$K$15,2,FALSE)&amp;VLOOKUP(コンビ!S690,コード表!$M$3:$N$34,2,FALSE))</f>
        <v/>
      </c>
      <c r="J686" s="8">
        <f>コンビ!T690</f>
        <v>0</v>
      </c>
      <c r="K686" s="8" t="str">
        <f>IF(ISERROR(VLOOKUP(コンビ!U690,コード表!$P$3:$Q$52,2,FALSE)),"",VLOOKUP(コンビ!U690,コード表!$P$3:$Q$52,2,FALSE))</f>
        <v/>
      </c>
    </row>
    <row r="687" spans="1:11" ht="20.100000000000001" customHeight="1" x14ac:dyDescent="0.15">
      <c r="A687" s="8">
        <v>712</v>
      </c>
      <c r="B687" s="18" t="b">
        <f>IF(コンビ!B691="出",IF(ISERROR(VLOOKUP(コンビ!C691,コード表!$D$3:$E$7,2,FALSE)&amp;VLOOKUP(コンビ!D691,コード表!$G$3:$H$67,2,FALSE)&amp;VLOOKUP(コンビ!E691,コード表!$J$3:$K$15,2,FALSE)&amp;VLOOKUP(コンビ!F691,コード表!$M$3:$N$34,2,FALSE)),"",VLOOKUP(コンビ!C691,コード表!$D$3:$E$7,2,FALSE)&amp;VLOOKUP(コンビ!D691,コード表!$G$3:$H$67,2,FALSE)&amp;VLOOKUP(コンビ!E691,コード表!$J$3:$K$15,2,FALSE)&amp;VLOOKUP(コンビ!F691,コード表!$M$3:$N$34,2,FALSE)))</f>
        <v>0</v>
      </c>
      <c r="C687" s="11" t="str">
        <f>コンビ!I691&amp;" "&amp;コンビ!J691</f>
        <v xml:space="preserve"> </v>
      </c>
      <c r="D687" s="17" t="str">
        <f>コンビ!G691&amp;" "&amp;コンビ!H691</f>
        <v xml:space="preserve"> </v>
      </c>
      <c r="E687" s="18" t="str">
        <f>IF(ISERROR(VLOOKUP(コンビ!K691,コード表!$D$3:$E$7,2,FALSE)&amp;VLOOKUP(コンビ!L691,コード表!$G$3:$H$67,2,FALSE)&amp;VLOOKUP(コンビ!M691,コード表!$J$3:$K$15,2,FALSE)&amp;VLOOKUP(コンビ!N691,コード表!$M$3:$N$34,2,FALSE)),"",VLOOKUP(コンビ!K691,コード表!$D$3:$E$7,2,FALSE)&amp;VLOOKUP(コンビ!L691,コード表!$G$3:$H$67,2,FALSE)&amp;VLOOKUP(コンビ!M691,コード表!$J$3:$K$15,2,FALSE)&amp;VLOOKUP(コンビ!N691,コード表!$M$3:$N$34,2,FALSE))</f>
        <v/>
      </c>
      <c r="F687" s="18"/>
      <c r="G687" s="18"/>
      <c r="H687" s="18" t="str">
        <f>IF(ISERROR(VLOOKUP(コンビ!O691,コード表!$S$3:$T$11,2,FALSE)),"",VLOOKUP(コンビ!O691,コード表!$S$3:$T$11,2,FALSE))</f>
        <v/>
      </c>
      <c r="I687" s="18" t="str">
        <f>IF(ISERROR(VLOOKUP(コンビ!P691,コード表!$D$3:$E$7,2,FALSE)&amp;VLOOKUP(コンビ!Q691,コード表!$G$3:$H$67,2,FALSE)&amp;VLOOKUP(コンビ!R691,コード表!$J$3:$K$15,2,FALSE)&amp;VLOOKUP(コンビ!S691,コード表!$M$3:$N$34,2,FALSE)),"",VLOOKUP(コンビ!P691,コード表!$D$3:$E$7,2,FALSE)&amp;VLOOKUP(コンビ!Q691,コード表!$G$3:$H$67,2,FALSE)&amp;VLOOKUP(コンビ!R691,コード表!$J$3:$K$15,2,FALSE)&amp;VLOOKUP(コンビ!S691,コード表!$M$3:$N$34,2,FALSE))</f>
        <v/>
      </c>
      <c r="J687" s="8">
        <f>コンビ!T691</f>
        <v>0</v>
      </c>
      <c r="K687" s="8" t="str">
        <f>IF(ISERROR(VLOOKUP(コンビ!U691,コード表!$P$3:$Q$52,2,FALSE)),"",VLOOKUP(コンビ!U691,コード表!$P$3:$Q$52,2,FALSE))</f>
        <v/>
      </c>
    </row>
    <row r="688" spans="1:11" ht="20.100000000000001" customHeight="1" x14ac:dyDescent="0.15">
      <c r="A688" s="8">
        <v>712</v>
      </c>
      <c r="B688" s="18" t="b">
        <f>IF(コンビ!B692="出",IF(ISERROR(VLOOKUP(コンビ!C692,コード表!$D$3:$E$7,2,FALSE)&amp;VLOOKUP(コンビ!D692,コード表!$G$3:$H$67,2,FALSE)&amp;VLOOKUP(コンビ!E692,コード表!$J$3:$K$15,2,FALSE)&amp;VLOOKUP(コンビ!F692,コード表!$M$3:$N$34,2,FALSE)),"",VLOOKUP(コンビ!C692,コード表!$D$3:$E$7,2,FALSE)&amp;VLOOKUP(コンビ!D692,コード表!$G$3:$H$67,2,FALSE)&amp;VLOOKUP(コンビ!E692,コード表!$J$3:$K$15,2,FALSE)&amp;VLOOKUP(コンビ!F692,コード表!$M$3:$N$34,2,FALSE)))</f>
        <v>0</v>
      </c>
      <c r="C688" s="11" t="str">
        <f>コンビ!I692&amp;" "&amp;コンビ!J692</f>
        <v xml:space="preserve"> </v>
      </c>
      <c r="D688" s="17" t="str">
        <f>コンビ!G692&amp;" "&amp;コンビ!H692</f>
        <v xml:space="preserve"> </v>
      </c>
      <c r="E688" s="18" t="str">
        <f>IF(ISERROR(VLOOKUP(コンビ!K692,コード表!$D$3:$E$7,2,FALSE)&amp;VLOOKUP(コンビ!L692,コード表!$G$3:$H$67,2,FALSE)&amp;VLOOKUP(コンビ!M692,コード表!$J$3:$K$15,2,FALSE)&amp;VLOOKUP(コンビ!N692,コード表!$M$3:$N$34,2,FALSE)),"",VLOOKUP(コンビ!K692,コード表!$D$3:$E$7,2,FALSE)&amp;VLOOKUP(コンビ!L692,コード表!$G$3:$H$67,2,FALSE)&amp;VLOOKUP(コンビ!M692,コード表!$J$3:$K$15,2,FALSE)&amp;VLOOKUP(コンビ!N692,コード表!$M$3:$N$34,2,FALSE))</f>
        <v/>
      </c>
      <c r="F688" s="18"/>
      <c r="G688" s="18"/>
      <c r="H688" s="18" t="str">
        <f>IF(ISERROR(VLOOKUP(コンビ!O692,コード表!$S$3:$T$11,2,FALSE)),"",VLOOKUP(コンビ!O692,コード表!$S$3:$T$11,2,FALSE))</f>
        <v/>
      </c>
      <c r="I688" s="18" t="str">
        <f>IF(ISERROR(VLOOKUP(コンビ!P692,コード表!$D$3:$E$7,2,FALSE)&amp;VLOOKUP(コンビ!Q692,コード表!$G$3:$H$67,2,FALSE)&amp;VLOOKUP(コンビ!R692,コード表!$J$3:$K$15,2,FALSE)&amp;VLOOKUP(コンビ!S692,コード表!$M$3:$N$34,2,FALSE)),"",VLOOKUP(コンビ!P692,コード表!$D$3:$E$7,2,FALSE)&amp;VLOOKUP(コンビ!Q692,コード表!$G$3:$H$67,2,FALSE)&amp;VLOOKUP(コンビ!R692,コード表!$J$3:$K$15,2,FALSE)&amp;VLOOKUP(コンビ!S692,コード表!$M$3:$N$34,2,FALSE))</f>
        <v/>
      </c>
      <c r="J688" s="8">
        <f>コンビ!T692</f>
        <v>0</v>
      </c>
      <c r="K688" s="8" t="str">
        <f>IF(ISERROR(VLOOKUP(コンビ!U692,コード表!$P$3:$Q$52,2,FALSE)),"",VLOOKUP(コンビ!U692,コード表!$P$3:$Q$52,2,FALSE))</f>
        <v/>
      </c>
    </row>
    <row r="689" spans="1:11" ht="20.100000000000001" customHeight="1" x14ac:dyDescent="0.15">
      <c r="A689" s="8">
        <v>712</v>
      </c>
      <c r="B689" s="18" t="b">
        <f>IF(コンビ!B693="出",IF(ISERROR(VLOOKUP(コンビ!C693,コード表!$D$3:$E$7,2,FALSE)&amp;VLOOKUP(コンビ!D693,コード表!$G$3:$H$67,2,FALSE)&amp;VLOOKUP(コンビ!E693,コード表!$J$3:$K$15,2,FALSE)&amp;VLOOKUP(コンビ!F693,コード表!$M$3:$N$34,2,FALSE)),"",VLOOKUP(コンビ!C693,コード表!$D$3:$E$7,2,FALSE)&amp;VLOOKUP(コンビ!D693,コード表!$G$3:$H$67,2,FALSE)&amp;VLOOKUP(コンビ!E693,コード表!$J$3:$K$15,2,FALSE)&amp;VLOOKUP(コンビ!F693,コード表!$M$3:$N$34,2,FALSE)))</f>
        <v>0</v>
      </c>
      <c r="C689" s="11" t="str">
        <f>コンビ!I693&amp;" "&amp;コンビ!J693</f>
        <v xml:space="preserve"> </v>
      </c>
      <c r="D689" s="17" t="str">
        <f>コンビ!G693&amp;" "&amp;コンビ!H693</f>
        <v xml:space="preserve"> </v>
      </c>
      <c r="E689" s="18" t="str">
        <f>IF(ISERROR(VLOOKUP(コンビ!K693,コード表!$D$3:$E$7,2,FALSE)&amp;VLOOKUP(コンビ!L693,コード表!$G$3:$H$67,2,FALSE)&amp;VLOOKUP(コンビ!M693,コード表!$J$3:$K$15,2,FALSE)&amp;VLOOKUP(コンビ!N693,コード表!$M$3:$N$34,2,FALSE)),"",VLOOKUP(コンビ!K693,コード表!$D$3:$E$7,2,FALSE)&amp;VLOOKUP(コンビ!L693,コード表!$G$3:$H$67,2,FALSE)&amp;VLOOKUP(コンビ!M693,コード表!$J$3:$K$15,2,FALSE)&amp;VLOOKUP(コンビ!N693,コード表!$M$3:$N$34,2,FALSE))</f>
        <v/>
      </c>
      <c r="F689" s="18"/>
      <c r="G689" s="18"/>
      <c r="H689" s="18" t="str">
        <f>IF(ISERROR(VLOOKUP(コンビ!O693,コード表!$S$3:$T$11,2,FALSE)),"",VLOOKUP(コンビ!O693,コード表!$S$3:$T$11,2,FALSE))</f>
        <v/>
      </c>
      <c r="I689" s="18" t="str">
        <f>IF(ISERROR(VLOOKUP(コンビ!P693,コード表!$D$3:$E$7,2,FALSE)&amp;VLOOKUP(コンビ!Q693,コード表!$G$3:$H$67,2,FALSE)&amp;VLOOKUP(コンビ!R693,コード表!$J$3:$K$15,2,FALSE)&amp;VLOOKUP(コンビ!S693,コード表!$M$3:$N$34,2,FALSE)),"",VLOOKUP(コンビ!P693,コード表!$D$3:$E$7,2,FALSE)&amp;VLOOKUP(コンビ!Q693,コード表!$G$3:$H$67,2,FALSE)&amp;VLOOKUP(コンビ!R693,コード表!$J$3:$K$15,2,FALSE)&amp;VLOOKUP(コンビ!S693,コード表!$M$3:$N$34,2,FALSE))</f>
        <v/>
      </c>
      <c r="J689" s="8">
        <f>コンビ!T693</f>
        <v>0</v>
      </c>
      <c r="K689" s="8" t="str">
        <f>IF(ISERROR(VLOOKUP(コンビ!U693,コード表!$P$3:$Q$52,2,FALSE)),"",VLOOKUP(コンビ!U693,コード表!$P$3:$Q$52,2,FALSE))</f>
        <v/>
      </c>
    </row>
    <row r="690" spans="1:11" ht="20.100000000000001" customHeight="1" x14ac:dyDescent="0.15">
      <c r="A690" s="8">
        <v>712</v>
      </c>
      <c r="B690" s="18" t="b">
        <f>IF(コンビ!B694="出",IF(ISERROR(VLOOKUP(コンビ!C694,コード表!$D$3:$E$7,2,FALSE)&amp;VLOOKUP(コンビ!D694,コード表!$G$3:$H$67,2,FALSE)&amp;VLOOKUP(コンビ!E694,コード表!$J$3:$K$15,2,FALSE)&amp;VLOOKUP(コンビ!F694,コード表!$M$3:$N$34,2,FALSE)),"",VLOOKUP(コンビ!C694,コード表!$D$3:$E$7,2,FALSE)&amp;VLOOKUP(コンビ!D694,コード表!$G$3:$H$67,2,FALSE)&amp;VLOOKUP(コンビ!E694,コード表!$J$3:$K$15,2,FALSE)&amp;VLOOKUP(コンビ!F694,コード表!$M$3:$N$34,2,FALSE)))</f>
        <v>0</v>
      </c>
      <c r="C690" s="11" t="str">
        <f>コンビ!I694&amp;" "&amp;コンビ!J694</f>
        <v xml:space="preserve"> </v>
      </c>
      <c r="D690" s="17" t="str">
        <f>コンビ!G694&amp;" "&amp;コンビ!H694</f>
        <v xml:space="preserve"> </v>
      </c>
      <c r="E690" s="18" t="str">
        <f>IF(ISERROR(VLOOKUP(コンビ!K694,コード表!$D$3:$E$7,2,FALSE)&amp;VLOOKUP(コンビ!L694,コード表!$G$3:$H$67,2,FALSE)&amp;VLOOKUP(コンビ!M694,コード表!$J$3:$K$15,2,FALSE)&amp;VLOOKUP(コンビ!N694,コード表!$M$3:$N$34,2,FALSE)),"",VLOOKUP(コンビ!K694,コード表!$D$3:$E$7,2,FALSE)&amp;VLOOKUP(コンビ!L694,コード表!$G$3:$H$67,2,FALSE)&amp;VLOOKUP(コンビ!M694,コード表!$J$3:$K$15,2,FALSE)&amp;VLOOKUP(コンビ!N694,コード表!$M$3:$N$34,2,FALSE))</f>
        <v/>
      </c>
      <c r="F690" s="18"/>
      <c r="G690" s="18"/>
      <c r="H690" s="18" t="str">
        <f>IF(ISERROR(VLOOKUP(コンビ!O694,コード表!$S$3:$T$11,2,FALSE)),"",VLOOKUP(コンビ!O694,コード表!$S$3:$T$11,2,FALSE))</f>
        <v/>
      </c>
      <c r="I690" s="18" t="str">
        <f>IF(ISERROR(VLOOKUP(コンビ!P694,コード表!$D$3:$E$7,2,FALSE)&amp;VLOOKUP(コンビ!Q694,コード表!$G$3:$H$67,2,FALSE)&amp;VLOOKUP(コンビ!R694,コード表!$J$3:$K$15,2,FALSE)&amp;VLOOKUP(コンビ!S694,コード表!$M$3:$N$34,2,FALSE)),"",VLOOKUP(コンビ!P694,コード表!$D$3:$E$7,2,FALSE)&amp;VLOOKUP(コンビ!Q694,コード表!$G$3:$H$67,2,FALSE)&amp;VLOOKUP(コンビ!R694,コード表!$J$3:$K$15,2,FALSE)&amp;VLOOKUP(コンビ!S694,コード表!$M$3:$N$34,2,FALSE))</f>
        <v/>
      </c>
      <c r="J690" s="8">
        <f>コンビ!T694</f>
        <v>0</v>
      </c>
      <c r="K690" s="8" t="str">
        <f>IF(ISERROR(VLOOKUP(コンビ!U694,コード表!$P$3:$Q$52,2,FALSE)),"",VLOOKUP(コンビ!U694,コード表!$P$3:$Q$52,2,FALSE))</f>
        <v/>
      </c>
    </row>
    <row r="691" spans="1:11" ht="20.100000000000001" customHeight="1" x14ac:dyDescent="0.15">
      <c r="A691" s="8">
        <v>712</v>
      </c>
      <c r="B691" s="18" t="b">
        <f>IF(コンビ!B695="出",IF(ISERROR(VLOOKUP(コンビ!C695,コード表!$D$3:$E$7,2,FALSE)&amp;VLOOKUP(コンビ!D695,コード表!$G$3:$H$67,2,FALSE)&amp;VLOOKUP(コンビ!E695,コード表!$J$3:$K$15,2,FALSE)&amp;VLOOKUP(コンビ!F695,コード表!$M$3:$N$34,2,FALSE)),"",VLOOKUP(コンビ!C695,コード表!$D$3:$E$7,2,FALSE)&amp;VLOOKUP(コンビ!D695,コード表!$G$3:$H$67,2,FALSE)&amp;VLOOKUP(コンビ!E695,コード表!$J$3:$K$15,2,FALSE)&amp;VLOOKUP(コンビ!F695,コード表!$M$3:$N$34,2,FALSE)))</f>
        <v>0</v>
      </c>
      <c r="C691" s="11" t="str">
        <f>コンビ!I695&amp;" "&amp;コンビ!J695</f>
        <v xml:space="preserve"> </v>
      </c>
      <c r="D691" s="17" t="str">
        <f>コンビ!G695&amp;" "&amp;コンビ!H695</f>
        <v xml:space="preserve"> </v>
      </c>
      <c r="E691" s="18" t="str">
        <f>IF(ISERROR(VLOOKUP(コンビ!K695,コード表!$D$3:$E$7,2,FALSE)&amp;VLOOKUP(コンビ!L695,コード表!$G$3:$H$67,2,FALSE)&amp;VLOOKUP(コンビ!M695,コード表!$J$3:$K$15,2,FALSE)&amp;VLOOKUP(コンビ!N695,コード表!$M$3:$N$34,2,FALSE)),"",VLOOKUP(コンビ!K695,コード表!$D$3:$E$7,2,FALSE)&amp;VLOOKUP(コンビ!L695,コード表!$G$3:$H$67,2,FALSE)&amp;VLOOKUP(コンビ!M695,コード表!$J$3:$K$15,2,FALSE)&amp;VLOOKUP(コンビ!N695,コード表!$M$3:$N$34,2,FALSE))</f>
        <v/>
      </c>
      <c r="F691" s="18"/>
      <c r="G691" s="18"/>
      <c r="H691" s="18" t="str">
        <f>IF(ISERROR(VLOOKUP(コンビ!O695,コード表!$S$3:$T$11,2,FALSE)),"",VLOOKUP(コンビ!O695,コード表!$S$3:$T$11,2,FALSE))</f>
        <v/>
      </c>
      <c r="I691" s="18" t="str">
        <f>IF(ISERROR(VLOOKUP(コンビ!P695,コード表!$D$3:$E$7,2,FALSE)&amp;VLOOKUP(コンビ!Q695,コード表!$G$3:$H$67,2,FALSE)&amp;VLOOKUP(コンビ!R695,コード表!$J$3:$K$15,2,FALSE)&amp;VLOOKUP(コンビ!S695,コード表!$M$3:$N$34,2,FALSE)),"",VLOOKUP(コンビ!P695,コード表!$D$3:$E$7,2,FALSE)&amp;VLOOKUP(コンビ!Q695,コード表!$G$3:$H$67,2,FALSE)&amp;VLOOKUP(コンビ!R695,コード表!$J$3:$K$15,2,FALSE)&amp;VLOOKUP(コンビ!S695,コード表!$M$3:$N$34,2,FALSE))</f>
        <v/>
      </c>
      <c r="J691" s="8">
        <f>コンビ!T695</f>
        <v>0</v>
      </c>
      <c r="K691" s="8" t="str">
        <f>IF(ISERROR(VLOOKUP(コンビ!U695,コード表!$P$3:$Q$52,2,FALSE)),"",VLOOKUP(コンビ!U695,コード表!$P$3:$Q$52,2,FALSE))</f>
        <v/>
      </c>
    </row>
    <row r="692" spans="1:11" ht="20.100000000000001" customHeight="1" x14ac:dyDescent="0.15">
      <c r="A692" s="8">
        <v>712</v>
      </c>
      <c r="B692" s="18" t="b">
        <f>IF(コンビ!B696="出",IF(ISERROR(VLOOKUP(コンビ!C696,コード表!$D$3:$E$7,2,FALSE)&amp;VLOOKUP(コンビ!D696,コード表!$G$3:$H$67,2,FALSE)&amp;VLOOKUP(コンビ!E696,コード表!$J$3:$K$15,2,FALSE)&amp;VLOOKUP(コンビ!F696,コード表!$M$3:$N$34,2,FALSE)),"",VLOOKUP(コンビ!C696,コード表!$D$3:$E$7,2,FALSE)&amp;VLOOKUP(コンビ!D696,コード表!$G$3:$H$67,2,FALSE)&amp;VLOOKUP(コンビ!E696,コード表!$J$3:$K$15,2,FALSE)&amp;VLOOKUP(コンビ!F696,コード表!$M$3:$N$34,2,FALSE)))</f>
        <v>0</v>
      </c>
      <c r="C692" s="11" t="str">
        <f>コンビ!I696&amp;" "&amp;コンビ!J696</f>
        <v xml:space="preserve"> </v>
      </c>
      <c r="D692" s="17" t="str">
        <f>コンビ!G696&amp;" "&amp;コンビ!H696</f>
        <v xml:space="preserve"> </v>
      </c>
      <c r="E692" s="18" t="str">
        <f>IF(ISERROR(VLOOKUP(コンビ!K696,コード表!$D$3:$E$7,2,FALSE)&amp;VLOOKUP(コンビ!L696,コード表!$G$3:$H$67,2,FALSE)&amp;VLOOKUP(コンビ!M696,コード表!$J$3:$K$15,2,FALSE)&amp;VLOOKUP(コンビ!N696,コード表!$M$3:$N$34,2,FALSE)),"",VLOOKUP(コンビ!K696,コード表!$D$3:$E$7,2,FALSE)&amp;VLOOKUP(コンビ!L696,コード表!$G$3:$H$67,2,FALSE)&amp;VLOOKUP(コンビ!M696,コード表!$J$3:$K$15,2,FALSE)&amp;VLOOKUP(コンビ!N696,コード表!$M$3:$N$34,2,FALSE))</f>
        <v/>
      </c>
      <c r="F692" s="18"/>
      <c r="G692" s="18"/>
      <c r="H692" s="18" t="str">
        <f>IF(ISERROR(VLOOKUP(コンビ!O696,コード表!$S$3:$T$11,2,FALSE)),"",VLOOKUP(コンビ!O696,コード表!$S$3:$T$11,2,FALSE))</f>
        <v/>
      </c>
      <c r="I692" s="18" t="str">
        <f>IF(ISERROR(VLOOKUP(コンビ!P696,コード表!$D$3:$E$7,2,FALSE)&amp;VLOOKUP(コンビ!Q696,コード表!$G$3:$H$67,2,FALSE)&amp;VLOOKUP(コンビ!R696,コード表!$J$3:$K$15,2,FALSE)&amp;VLOOKUP(コンビ!S696,コード表!$M$3:$N$34,2,FALSE)),"",VLOOKUP(コンビ!P696,コード表!$D$3:$E$7,2,FALSE)&amp;VLOOKUP(コンビ!Q696,コード表!$G$3:$H$67,2,FALSE)&amp;VLOOKUP(コンビ!R696,コード表!$J$3:$K$15,2,FALSE)&amp;VLOOKUP(コンビ!S696,コード表!$M$3:$N$34,2,FALSE))</f>
        <v/>
      </c>
      <c r="J692" s="8">
        <f>コンビ!T696</f>
        <v>0</v>
      </c>
      <c r="K692" s="8" t="str">
        <f>IF(ISERROR(VLOOKUP(コンビ!U696,コード表!$P$3:$Q$52,2,FALSE)),"",VLOOKUP(コンビ!U696,コード表!$P$3:$Q$52,2,FALSE))</f>
        <v/>
      </c>
    </row>
    <row r="693" spans="1:11" ht="20.100000000000001" customHeight="1" x14ac:dyDescent="0.15">
      <c r="A693" s="8">
        <v>712</v>
      </c>
      <c r="B693" s="18" t="b">
        <f>IF(コンビ!B697="出",IF(ISERROR(VLOOKUP(コンビ!C697,コード表!$D$3:$E$7,2,FALSE)&amp;VLOOKUP(コンビ!D697,コード表!$G$3:$H$67,2,FALSE)&amp;VLOOKUP(コンビ!E697,コード表!$J$3:$K$15,2,FALSE)&amp;VLOOKUP(コンビ!F697,コード表!$M$3:$N$34,2,FALSE)),"",VLOOKUP(コンビ!C697,コード表!$D$3:$E$7,2,FALSE)&amp;VLOOKUP(コンビ!D697,コード表!$G$3:$H$67,2,FALSE)&amp;VLOOKUP(コンビ!E697,コード表!$J$3:$K$15,2,FALSE)&amp;VLOOKUP(コンビ!F697,コード表!$M$3:$N$34,2,FALSE)))</f>
        <v>0</v>
      </c>
      <c r="C693" s="11" t="str">
        <f>コンビ!I697&amp;" "&amp;コンビ!J697</f>
        <v xml:space="preserve"> </v>
      </c>
      <c r="D693" s="17" t="str">
        <f>コンビ!G697&amp;" "&amp;コンビ!H697</f>
        <v xml:space="preserve"> </v>
      </c>
      <c r="E693" s="18" t="str">
        <f>IF(ISERROR(VLOOKUP(コンビ!K697,コード表!$D$3:$E$7,2,FALSE)&amp;VLOOKUP(コンビ!L697,コード表!$G$3:$H$67,2,FALSE)&amp;VLOOKUP(コンビ!M697,コード表!$J$3:$K$15,2,FALSE)&amp;VLOOKUP(コンビ!N697,コード表!$M$3:$N$34,2,FALSE)),"",VLOOKUP(コンビ!K697,コード表!$D$3:$E$7,2,FALSE)&amp;VLOOKUP(コンビ!L697,コード表!$G$3:$H$67,2,FALSE)&amp;VLOOKUP(コンビ!M697,コード表!$J$3:$K$15,2,FALSE)&amp;VLOOKUP(コンビ!N697,コード表!$M$3:$N$34,2,FALSE))</f>
        <v/>
      </c>
      <c r="F693" s="18"/>
      <c r="G693" s="18"/>
      <c r="H693" s="18" t="str">
        <f>IF(ISERROR(VLOOKUP(コンビ!O697,コード表!$S$3:$T$11,2,FALSE)),"",VLOOKUP(コンビ!O697,コード表!$S$3:$T$11,2,FALSE))</f>
        <v/>
      </c>
      <c r="I693" s="18" t="str">
        <f>IF(ISERROR(VLOOKUP(コンビ!P697,コード表!$D$3:$E$7,2,FALSE)&amp;VLOOKUP(コンビ!Q697,コード表!$G$3:$H$67,2,FALSE)&amp;VLOOKUP(コンビ!R697,コード表!$J$3:$K$15,2,FALSE)&amp;VLOOKUP(コンビ!S697,コード表!$M$3:$N$34,2,FALSE)),"",VLOOKUP(コンビ!P697,コード表!$D$3:$E$7,2,FALSE)&amp;VLOOKUP(コンビ!Q697,コード表!$G$3:$H$67,2,FALSE)&amp;VLOOKUP(コンビ!R697,コード表!$J$3:$K$15,2,FALSE)&amp;VLOOKUP(コンビ!S697,コード表!$M$3:$N$34,2,FALSE))</f>
        <v/>
      </c>
      <c r="J693" s="8">
        <f>コンビ!T697</f>
        <v>0</v>
      </c>
      <c r="K693" s="8" t="str">
        <f>IF(ISERROR(VLOOKUP(コンビ!U697,コード表!$P$3:$Q$52,2,FALSE)),"",VLOOKUP(コンビ!U697,コード表!$P$3:$Q$52,2,FALSE))</f>
        <v/>
      </c>
    </row>
    <row r="694" spans="1:11" ht="20.100000000000001" customHeight="1" x14ac:dyDescent="0.15">
      <c r="A694" s="8">
        <v>712</v>
      </c>
      <c r="B694" s="18" t="b">
        <f>IF(コンビ!B698="出",IF(ISERROR(VLOOKUP(コンビ!C698,コード表!$D$3:$E$7,2,FALSE)&amp;VLOOKUP(コンビ!D698,コード表!$G$3:$H$67,2,FALSE)&amp;VLOOKUP(コンビ!E698,コード表!$J$3:$K$15,2,FALSE)&amp;VLOOKUP(コンビ!F698,コード表!$M$3:$N$34,2,FALSE)),"",VLOOKUP(コンビ!C698,コード表!$D$3:$E$7,2,FALSE)&amp;VLOOKUP(コンビ!D698,コード表!$G$3:$H$67,2,FALSE)&amp;VLOOKUP(コンビ!E698,コード表!$J$3:$K$15,2,FALSE)&amp;VLOOKUP(コンビ!F698,コード表!$M$3:$N$34,2,FALSE)))</f>
        <v>0</v>
      </c>
      <c r="C694" s="11" t="str">
        <f>コンビ!I698&amp;" "&amp;コンビ!J698</f>
        <v xml:space="preserve"> </v>
      </c>
      <c r="D694" s="17" t="str">
        <f>コンビ!G698&amp;" "&amp;コンビ!H698</f>
        <v xml:space="preserve"> </v>
      </c>
      <c r="E694" s="18" t="str">
        <f>IF(ISERROR(VLOOKUP(コンビ!K698,コード表!$D$3:$E$7,2,FALSE)&amp;VLOOKUP(コンビ!L698,コード表!$G$3:$H$67,2,FALSE)&amp;VLOOKUP(コンビ!M698,コード表!$J$3:$K$15,2,FALSE)&amp;VLOOKUP(コンビ!N698,コード表!$M$3:$N$34,2,FALSE)),"",VLOOKUP(コンビ!K698,コード表!$D$3:$E$7,2,FALSE)&amp;VLOOKUP(コンビ!L698,コード表!$G$3:$H$67,2,FALSE)&amp;VLOOKUP(コンビ!M698,コード表!$J$3:$K$15,2,FALSE)&amp;VLOOKUP(コンビ!N698,コード表!$M$3:$N$34,2,FALSE))</f>
        <v/>
      </c>
      <c r="F694" s="18"/>
      <c r="G694" s="18"/>
      <c r="H694" s="18" t="str">
        <f>IF(ISERROR(VLOOKUP(コンビ!O698,コード表!$S$3:$T$11,2,FALSE)),"",VLOOKUP(コンビ!O698,コード表!$S$3:$T$11,2,FALSE))</f>
        <v/>
      </c>
      <c r="I694" s="18" t="str">
        <f>IF(ISERROR(VLOOKUP(コンビ!P698,コード表!$D$3:$E$7,2,FALSE)&amp;VLOOKUP(コンビ!Q698,コード表!$G$3:$H$67,2,FALSE)&amp;VLOOKUP(コンビ!R698,コード表!$J$3:$K$15,2,FALSE)&amp;VLOOKUP(コンビ!S698,コード表!$M$3:$N$34,2,FALSE)),"",VLOOKUP(コンビ!P698,コード表!$D$3:$E$7,2,FALSE)&amp;VLOOKUP(コンビ!Q698,コード表!$G$3:$H$67,2,FALSE)&amp;VLOOKUP(コンビ!R698,コード表!$J$3:$K$15,2,FALSE)&amp;VLOOKUP(コンビ!S698,コード表!$M$3:$N$34,2,FALSE))</f>
        <v/>
      </c>
      <c r="J694" s="8">
        <f>コンビ!T698</f>
        <v>0</v>
      </c>
      <c r="K694" s="8" t="str">
        <f>IF(ISERROR(VLOOKUP(コンビ!U698,コード表!$P$3:$Q$52,2,FALSE)),"",VLOOKUP(コンビ!U698,コード表!$P$3:$Q$52,2,FALSE))</f>
        <v/>
      </c>
    </row>
    <row r="695" spans="1:11" ht="20.100000000000001" customHeight="1" x14ac:dyDescent="0.15">
      <c r="A695" s="8">
        <v>712</v>
      </c>
      <c r="B695" s="18" t="b">
        <f>IF(コンビ!B699="出",IF(ISERROR(VLOOKUP(コンビ!C699,コード表!$D$3:$E$7,2,FALSE)&amp;VLOOKUP(コンビ!D699,コード表!$G$3:$H$67,2,FALSE)&amp;VLOOKUP(コンビ!E699,コード表!$J$3:$K$15,2,FALSE)&amp;VLOOKUP(コンビ!F699,コード表!$M$3:$N$34,2,FALSE)),"",VLOOKUP(コンビ!C699,コード表!$D$3:$E$7,2,FALSE)&amp;VLOOKUP(コンビ!D699,コード表!$G$3:$H$67,2,FALSE)&amp;VLOOKUP(コンビ!E699,コード表!$J$3:$K$15,2,FALSE)&amp;VLOOKUP(コンビ!F699,コード表!$M$3:$N$34,2,FALSE)))</f>
        <v>0</v>
      </c>
      <c r="C695" s="11" t="str">
        <f>コンビ!I699&amp;" "&amp;コンビ!J699</f>
        <v xml:space="preserve"> </v>
      </c>
      <c r="D695" s="17" t="str">
        <f>コンビ!G699&amp;" "&amp;コンビ!H699</f>
        <v xml:space="preserve"> </v>
      </c>
      <c r="E695" s="18" t="str">
        <f>IF(ISERROR(VLOOKUP(コンビ!K699,コード表!$D$3:$E$7,2,FALSE)&amp;VLOOKUP(コンビ!L699,コード表!$G$3:$H$67,2,FALSE)&amp;VLOOKUP(コンビ!M699,コード表!$J$3:$K$15,2,FALSE)&amp;VLOOKUP(コンビ!N699,コード表!$M$3:$N$34,2,FALSE)),"",VLOOKUP(コンビ!K699,コード表!$D$3:$E$7,2,FALSE)&amp;VLOOKUP(コンビ!L699,コード表!$G$3:$H$67,2,FALSE)&amp;VLOOKUP(コンビ!M699,コード表!$J$3:$K$15,2,FALSE)&amp;VLOOKUP(コンビ!N699,コード表!$M$3:$N$34,2,FALSE))</f>
        <v/>
      </c>
      <c r="F695" s="18"/>
      <c r="G695" s="18"/>
      <c r="H695" s="18" t="str">
        <f>IF(ISERROR(VLOOKUP(コンビ!O699,コード表!$S$3:$T$11,2,FALSE)),"",VLOOKUP(コンビ!O699,コード表!$S$3:$T$11,2,FALSE))</f>
        <v/>
      </c>
      <c r="I695" s="18" t="str">
        <f>IF(ISERROR(VLOOKUP(コンビ!P699,コード表!$D$3:$E$7,2,FALSE)&amp;VLOOKUP(コンビ!Q699,コード表!$G$3:$H$67,2,FALSE)&amp;VLOOKUP(コンビ!R699,コード表!$J$3:$K$15,2,FALSE)&amp;VLOOKUP(コンビ!S699,コード表!$M$3:$N$34,2,FALSE)),"",VLOOKUP(コンビ!P699,コード表!$D$3:$E$7,2,FALSE)&amp;VLOOKUP(コンビ!Q699,コード表!$G$3:$H$67,2,FALSE)&amp;VLOOKUP(コンビ!R699,コード表!$J$3:$K$15,2,FALSE)&amp;VLOOKUP(コンビ!S699,コード表!$M$3:$N$34,2,FALSE))</f>
        <v/>
      </c>
      <c r="J695" s="8">
        <f>コンビ!T699</f>
        <v>0</v>
      </c>
      <c r="K695" s="8" t="str">
        <f>IF(ISERROR(VLOOKUP(コンビ!U699,コード表!$P$3:$Q$52,2,FALSE)),"",VLOOKUP(コンビ!U699,コード表!$P$3:$Q$52,2,FALSE))</f>
        <v/>
      </c>
    </row>
    <row r="696" spans="1:11" ht="20.100000000000001" customHeight="1" x14ac:dyDescent="0.15">
      <c r="A696" s="8">
        <v>712</v>
      </c>
      <c r="B696" s="18" t="b">
        <f>IF(コンビ!B700="出",IF(ISERROR(VLOOKUP(コンビ!C700,コード表!$D$3:$E$7,2,FALSE)&amp;VLOOKUP(コンビ!D700,コード表!$G$3:$H$67,2,FALSE)&amp;VLOOKUP(コンビ!E700,コード表!$J$3:$K$15,2,FALSE)&amp;VLOOKUP(コンビ!F700,コード表!$M$3:$N$34,2,FALSE)),"",VLOOKUP(コンビ!C700,コード表!$D$3:$E$7,2,FALSE)&amp;VLOOKUP(コンビ!D700,コード表!$G$3:$H$67,2,FALSE)&amp;VLOOKUP(コンビ!E700,コード表!$J$3:$K$15,2,FALSE)&amp;VLOOKUP(コンビ!F700,コード表!$M$3:$N$34,2,FALSE)))</f>
        <v>0</v>
      </c>
      <c r="C696" s="11" t="str">
        <f>コンビ!I700&amp;" "&amp;コンビ!J700</f>
        <v xml:space="preserve"> </v>
      </c>
      <c r="D696" s="17" t="str">
        <f>コンビ!G700&amp;" "&amp;コンビ!H700</f>
        <v xml:space="preserve"> </v>
      </c>
      <c r="E696" s="18" t="str">
        <f>IF(ISERROR(VLOOKUP(コンビ!K700,コード表!$D$3:$E$7,2,FALSE)&amp;VLOOKUP(コンビ!L700,コード表!$G$3:$H$67,2,FALSE)&amp;VLOOKUP(コンビ!M700,コード表!$J$3:$K$15,2,FALSE)&amp;VLOOKUP(コンビ!N700,コード表!$M$3:$N$34,2,FALSE)),"",VLOOKUP(コンビ!K700,コード表!$D$3:$E$7,2,FALSE)&amp;VLOOKUP(コンビ!L700,コード表!$G$3:$H$67,2,FALSE)&amp;VLOOKUP(コンビ!M700,コード表!$J$3:$K$15,2,FALSE)&amp;VLOOKUP(コンビ!N700,コード表!$M$3:$N$34,2,FALSE))</f>
        <v/>
      </c>
      <c r="F696" s="18"/>
      <c r="G696" s="18"/>
      <c r="H696" s="18" t="str">
        <f>IF(ISERROR(VLOOKUP(コンビ!O700,コード表!$S$3:$T$11,2,FALSE)),"",VLOOKUP(コンビ!O700,コード表!$S$3:$T$11,2,FALSE))</f>
        <v/>
      </c>
      <c r="I696" s="18" t="str">
        <f>IF(ISERROR(VLOOKUP(コンビ!P700,コード表!$D$3:$E$7,2,FALSE)&amp;VLOOKUP(コンビ!Q700,コード表!$G$3:$H$67,2,FALSE)&amp;VLOOKUP(コンビ!R700,コード表!$J$3:$K$15,2,FALSE)&amp;VLOOKUP(コンビ!S700,コード表!$M$3:$N$34,2,FALSE)),"",VLOOKUP(コンビ!P700,コード表!$D$3:$E$7,2,FALSE)&amp;VLOOKUP(コンビ!Q700,コード表!$G$3:$H$67,2,FALSE)&amp;VLOOKUP(コンビ!R700,コード表!$J$3:$K$15,2,FALSE)&amp;VLOOKUP(コンビ!S700,コード表!$M$3:$N$34,2,FALSE))</f>
        <v/>
      </c>
      <c r="J696" s="8">
        <f>コンビ!T700</f>
        <v>0</v>
      </c>
      <c r="K696" s="8" t="str">
        <f>IF(ISERROR(VLOOKUP(コンビ!U700,コード表!$P$3:$Q$52,2,FALSE)),"",VLOOKUP(コンビ!U700,コード表!$P$3:$Q$52,2,FALSE))</f>
        <v/>
      </c>
    </row>
    <row r="697" spans="1:11" ht="20.100000000000001" customHeight="1" x14ac:dyDescent="0.15">
      <c r="A697" s="8">
        <v>712</v>
      </c>
      <c r="B697" s="18" t="b">
        <f>IF(コンビ!B701="出",IF(ISERROR(VLOOKUP(コンビ!C701,コード表!$D$3:$E$7,2,FALSE)&amp;VLOOKUP(コンビ!D701,コード表!$G$3:$H$67,2,FALSE)&amp;VLOOKUP(コンビ!E701,コード表!$J$3:$K$15,2,FALSE)&amp;VLOOKUP(コンビ!F701,コード表!$M$3:$N$34,2,FALSE)),"",VLOOKUP(コンビ!C701,コード表!$D$3:$E$7,2,FALSE)&amp;VLOOKUP(コンビ!D701,コード表!$G$3:$H$67,2,FALSE)&amp;VLOOKUP(コンビ!E701,コード表!$J$3:$K$15,2,FALSE)&amp;VLOOKUP(コンビ!F701,コード表!$M$3:$N$34,2,FALSE)))</f>
        <v>0</v>
      </c>
      <c r="C697" s="11" t="str">
        <f>コンビ!I701&amp;" "&amp;コンビ!J701</f>
        <v xml:space="preserve"> </v>
      </c>
      <c r="D697" s="17" t="str">
        <f>コンビ!G701&amp;" "&amp;コンビ!H701</f>
        <v xml:space="preserve"> </v>
      </c>
      <c r="E697" s="18" t="str">
        <f>IF(ISERROR(VLOOKUP(コンビ!K701,コード表!$D$3:$E$7,2,FALSE)&amp;VLOOKUP(コンビ!L701,コード表!$G$3:$H$67,2,FALSE)&amp;VLOOKUP(コンビ!M701,コード表!$J$3:$K$15,2,FALSE)&amp;VLOOKUP(コンビ!N701,コード表!$M$3:$N$34,2,FALSE)),"",VLOOKUP(コンビ!K701,コード表!$D$3:$E$7,2,FALSE)&amp;VLOOKUP(コンビ!L701,コード表!$G$3:$H$67,2,FALSE)&amp;VLOOKUP(コンビ!M701,コード表!$J$3:$K$15,2,FALSE)&amp;VLOOKUP(コンビ!N701,コード表!$M$3:$N$34,2,FALSE))</f>
        <v/>
      </c>
      <c r="F697" s="18"/>
      <c r="G697" s="18"/>
      <c r="H697" s="18" t="str">
        <f>IF(ISERROR(VLOOKUP(コンビ!O701,コード表!$S$3:$T$11,2,FALSE)),"",VLOOKUP(コンビ!O701,コード表!$S$3:$T$11,2,FALSE))</f>
        <v/>
      </c>
      <c r="I697" s="18" t="str">
        <f>IF(ISERROR(VLOOKUP(コンビ!P701,コード表!$D$3:$E$7,2,FALSE)&amp;VLOOKUP(コンビ!Q701,コード表!$G$3:$H$67,2,FALSE)&amp;VLOOKUP(コンビ!R701,コード表!$J$3:$K$15,2,FALSE)&amp;VLOOKUP(コンビ!S701,コード表!$M$3:$N$34,2,FALSE)),"",VLOOKUP(コンビ!P701,コード表!$D$3:$E$7,2,FALSE)&amp;VLOOKUP(コンビ!Q701,コード表!$G$3:$H$67,2,FALSE)&amp;VLOOKUP(コンビ!R701,コード表!$J$3:$K$15,2,FALSE)&amp;VLOOKUP(コンビ!S701,コード表!$M$3:$N$34,2,FALSE))</f>
        <v/>
      </c>
      <c r="J697" s="8">
        <f>コンビ!T701</f>
        <v>0</v>
      </c>
      <c r="K697" s="8" t="str">
        <f>IF(ISERROR(VLOOKUP(コンビ!U701,コード表!$P$3:$Q$52,2,FALSE)),"",VLOOKUP(コンビ!U701,コード表!$P$3:$Q$52,2,FALSE))</f>
        <v/>
      </c>
    </row>
    <row r="698" spans="1:11" ht="20.100000000000001" customHeight="1" x14ac:dyDescent="0.15">
      <c r="A698" s="8">
        <v>712</v>
      </c>
      <c r="B698" s="18" t="b">
        <f>IF(コンビ!B702="出",IF(ISERROR(VLOOKUP(コンビ!C702,コード表!$D$3:$E$7,2,FALSE)&amp;VLOOKUP(コンビ!D702,コード表!$G$3:$H$67,2,FALSE)&amp;VLOOKUP(コンビ!E702,コード表!$J$3:$K$15,2,FALSE)&amp;VLOOKUP(コンビ!F702,コード表!$M$3:$N$34,2,FALSE)),"",VLOOKUP(コンビ!C702,コード表!$D$3:$E$7,2,FALSE)&amp;VLOOKUP(コンビ!D702,コード表!$G$3:$H$67,2,FALSE)&amp;VLOOKUP(コンビ!E702,コード表!$J$3:$K$15,2,FALSE)&amp;VLOOKUP(コンビ!F702,コード表!$M$3:$N$34,2,FALSE)))</f>
        <v>0</v>
      </c>
      <c r="C698" s="11" t="str">
        <f>コンビ!I702&amp;" "&amp;コンビ!J702</f>
        <v xml:space="preserve"> </v>
      </c>
      <c r="D698" s="17" t="str">
        <f>コンビ!G702&amp;" "&amp;コンビ!H702</f>
        <v xml:space="preserve"> </v>
      </c>
      <c r="E698" s="18" t="str">
        <f>IF(ISERROR(VLOOKUP(コンビ!K702,コード表!$D$3:$E$7,2,FALSE)&amp;VLOOKUP(コンビ!L702,コード表!$G$3:$H$67,2,FALSE)&amp;VLOOKUP(コンビ!M702,コード表!$J$3:$K$15,2,FALSE)&amp;VLOOKUP(コンビ!N702,コード表!$M$3:$N$34,2,FALSE)),"",VLOOKUP(コンビ!K702,コード表!$D$3:$E$7,2,FALSE)&amp;VLOOKUP(コンビ!L702,コード表!$G$3:$H$67,2,FALSE)&amp;VLOOKUP(コンビ!M702,コード表!$J$3:$K$15,2,FALSE)&amp;VLOOKUP(コンビ!N702,コード表!$M$3:$N$34,2,FALSE))</f>
        <v/>
      </c>
      <c r="F698" s="18"/>
      <c r="G698" s="18"/>
      <c r="H698" s="18" t="str">
        <f>IF(ISERROR(VLOOKUP(コンビ!O702,コード表!$S$3:$T$11,2,FALSE)),"",VLOOKUP(コンビ!O702,コード表!$S$3:$T$11,2,FALSE))</f>
        <v/>
      </c>
      <c r="I698" s="18" t="str">
        <f>IF(ISERROR(VLOOKUP(コンビ!P702,コード表!$D$3:$E$7,2,FALSE)&amp;VLOOKUP(コンビ!Q702,コード表!$G$3:$H$67,2,FALSE)&amp;VLOOKUP(コンビ!R702,コード表!$J$3:$K$15,2,FALSE)&amp;VLOOKUP(コンビ!S702,コード表!$M$3:$N$34,2,FALSE)),"",VLOOKUP(コンビ!P702,コード表!$D$3:$E$7,2,FALSE)&amp;VLOOKUP(コンビ!Q702,コード表!$G$3:$H$67,2,FALSE)&amp;VLOOKUP(コンビ!R702,コード表!$J$3:$K$15,2,FALSE)&amp;VLOOKUP(コンビ!S702,コード表!$M$3:$N$34,2,FALSE))</f>
        <v/>
      </c>
      <c r="J698" s="8">
        <f>コンビ!T702</f>
        <v>0</v>
      </c>
      <c r="K698" s="8" t="str">
        <f>IF(ISERROR(VLOOKUP(コンビ!U702,コード表!$P$3:$Q$52,2,FALSE)),"",VLOOKUP(コンビ!U702,コード表!$P$3:$Q$52,2,FALSE))</f>
        <v/>
      </c>
    </row>
    <row r="699" spans="1:11" ht="20.100000000000001" customHeight="1" x14ac:dyDescent="0.15">
      <c r="A699" s="8">
        <v>712</v>
      </c>
      <c r="B699" s="18" t="b">
        <f>IF(コンビ!B703="出",IF(ISERROR(VLOOKUP(コンビ!C703,コード表!$D$3:$E$7,2,FALSE)&amp;VLOOKUP(コンビ!D703,コード表!$G$3:$H$67,2,FALSE)&amp;VLOOKUP(コンビ!E703,コード表!$J$3:$K$15,2,FALSE)&amp;VLOOKUP(コンビ!F703,コード表!$M$3:$N$34,2,FALSE)),"",VLOOKUP(コンビ!C703,コード表!$D$3:$E$7,2,FALSE)&amp;VLOOKUP(コンビ!D703,コード表!$G$3:$H$67,2,FALSE)&amp;VLOOKUP(コンビ!E703,コード表!$J$3:$K$15,2,FALSE)&amp;VLOOKUP(コンビ!F703,コード表!$M$3:$N$34,2,FALSE)))</f>
        <v>0</v>
      </c>
      <c r="C699" s="11" t="str">
        <f>コンビ!I703&amp;" "&amp;コンビ!J703</f>
        <v xml:space="preserve"> </v>
      </c>
      <c r="D699" s="17" t="str">
        <f>コンビ!G703&amp;" "&amp;コンビ!H703</f>
        <v xml:space="preserve"> </v>
      </c>
      <c r="E699" s="18" t="str">
        <f>IF(ISERROR(VLOOKUP(コンビ!K703,コード表!$D$3:$E$7,2,FALSE)&amp;VLOOKUP(コンビ!L703,コード表!$G$3:$H$67,2,FALSE)&amp;VLOOKUP(コンビ!M703,コード表!$J$3:$K$15,2,FALSE)&amp;VLOOKUP(コンビ!N703,コード表!$M$3:$N$34,2,FALSE)),"",VLOOKUP(コンビ!K703,コード表!$D$3:$E$7,2,FALSE)&amp;VLOOKUP(コンビ!L703,コード表!$G$3:$H$67,2,FALSE)&amp;VLOOKUP(コンビ!M703,コード表!$J$3:$K$15,2,FALSE)&amp;VLOOKUP(コンビ!N703,コード表!$M$3:$N$34,2,FALSE))</f>
        <v/>
      </c>
      <c r="F699" s="18"/>
      <c r="G699" s="18"/>
      <c r="H699" s="18" t="str">
        <f>IF(ISERROR(VLOOKUP(コンビ!O703,コード表!$S$3:$T$11,2,FALSE)),"",VLOOKUP(コンビ!O703,コード表!$S$3:$T$11,2,FALSE))</f>
        <v/>
      </c>
      <c r="I699" s="18" t="str">
        <f>IF(ISERROR(VLOOKUP(コンビ!P703,コード表!$D$3:$E$7,2,FALSE)&amp;VLOOKUP(コンビ!Q703,コード表!$G$3:$H$67,2,FALSE)&amp;VLOOKUP(コンビ!R703,コード表!$J$3:$K$15,2,FALSE)&amp;VLOOKUP(コンビ!S703,コード表!$M$3:$N$34,2,FALSE)),"",VLOOKUP(コンビ!P703,コード表!$D$3:$E$7,2,FALSE)&amp;VLOOKUP(コンビ!Q703,コード表!$G$3:$H$67,2,FALSE)&amp;VLOOKUP(コンビ!R703,コード表!$J$3:$K$15,2,FALSE)&amp;VLOOKUP(コンビ!S703,コード表!$M$3:$N$34,2,FALSE))</f>
        <v/>
      </c>
      <c r="J699" s="8">
        <f>コンビ!T703</f>
        <v>0</v>
      </c>
      <c r="K699" s="8" t="str">
        <f>IF(ISERROR(VLOOKUP(コンビ!U703,コード表!$P$3:$Q$52,2,FALSE)),"",VLOOKUP(コンビ!U703,コード表!$P$3:$Q$52,2,FALSE))</f>
        <v/>
      </c>
    </row>
    <row r="700" spans="1:11" ht="20.100000000000001" customHeight="1" x14ac:dyDescent="0.15">
      <c r="A700" s="8">
        <v>712</v>
      </c>
      <c r="B700" s="18" t="b">
        <f>IF(コンビ!B704="出",IF(ISERROR(VLOOKUP(コンビ!C704,コード表!$D$3:$E$7,2,FALSE)&amp;VLOOKUP(コンビ!D704,コード表!$G$3:$H$67,2,FALSE)&amp;VLOOKUP(コンビ!E704,コード表!$J$3:$K$15,2,FALSE)&amp;VLOOKUP(コンビ!F704,コード表!$M$3:$N$34,2,FALSE)),"",VLOOKUP(コンビ!C704,コード表!$D$3:$E$7,2,FALSE)&amp;VLOOKUP(コンビ!D704,コード表!$G$3:$H$67,2,FALSE)&amp;VLOOKUP(コンビ!E704,コード表!$J$3:$K$15,2,FALSE)&amp;VLOOKUP(コンビ!F704,コード表!$M$3:$N$34,2,FALSE)))</f>
        <v>0</v>
      </c>
      <c r="C700" s="11" t="str">
        <f>コンビ!I704&amp;" "&amp;コンビ!J704</f>
        <v xml:space="preserve"> </v>
      </c>
      <c r="D700" s="17" t="str">
        <f>コンビ!G704&amp;" "&amp;コンビ!H704</f>
        <v xml:space="preserve"> </v>
      </c>
      <c r="E700" s="18" t="str">
        <f>IF(ISERROR(VLOOKUP(コンビ!K704,コード表!$D$3:$E$7,2,FALSE)&amp;VLOOKUP(コンビ!L704,コード表!$G$3:$H$67,2,FALSE)&amp;VLOOKUP(コンビ!M704,コード表!$J$3:$K$15,2,FALSE)&amp;VLOOKUP(コンビ!N704,コード表!$M$3:$N$34,2,FALSE)),"",VLOOKUP(コンビ!K704,コード表!$D$3:$E$7,2,FALSE)&amp;VLOOKUP(コンビ!L704,コード表!$G$3:$H$67,2,FALSE)&amp;VLOOKUP(コンビ!M704,コード表!$J$3:$K$15,2,FALSE)&amp;VLOOKUP(コンビ!N704,コード表!$M$3:$N$34,2,FALSE))</f>
        <v/>
      </c>
      <c r="F700" s="18"/>
      <c r="G700" s="18"/>
      <c r="H700" s="18" t="str">
        <f>IF(ISERROR(VLOOKUP(コンビ!O704,コード表!$S$3:$T$11,2,FALSE)),"",VLOOKUP(コンビ!O704,コード表!$S$3:$T$11,2,FALSE))</f>
        <v/>
      </c>
      <c r="I700" s="18" t="str">
        <f>IF(ISERROR(VLOOKUP(コンビ!P704,コード表!$D$3:$E$7,2,FALSE)&amp;VLOOKUP(コンビ!Q704,コード表!$G$3:$H$67,2,FALSE)&amp;VLOOKUP(コンビ!R704,コード表!$J$3:$K$15,2,FALSE)&amp;VLOOKUP(コンビ!S704,コード表!$M$3:$N$34,2,FALSE)),"",VLOOKUP(コンビ!P704,コード表!$D$3:$E$7,2,FALSE)&amp;VLOOKUP(コンビ!Q704,コード表!$G$3:$H$67,2,FALSE)&amp;VLOOKUP(コンビ!R704,コード表!$J$3:$K$15,2,FALSE)&amp;VLOOKUP(コンビ!S704,コード表!$M$3:$N$34,2,FALSE))</f>
        <v/>
      </c>
      <c r="J700" s="8">
        <f>コンビ!T704</f>
        <v>0</v>
      </c>
      <c r="K700" s="8" t="str">
        <f>IF(ISERROR(VLOOKUP(コンビ!U704,コード表!$P$3:$Q$52,2,FALSE)),"",VLOOKUP(コンビ!U704,コード表!$P$3:$Q$52,2,FALSE))</f>
        <v/>
      </c>
    </row>
    <row r="701" spans="1:11" ht="20.100000000000001" customHeight="1" x14ac:dyDescent="0.15">
      <c r="A701" s="8">
        <v>712</v>
      </c>
      <c r="B701" s="18" t="b">
        <f>IF(コンビ!B705="出",IF(ISERROR(VLOOKUP(コンビ!C705,コード表!$D$3:$E$7,2,FALSE)&amp;VLOOKUP(コンビ!D705,コード表!$G$3:$H$67,2,FALSE)&amp;VLOOKUP(コンビ!E705,コード表!$J$3:$K$15,2,FALSE)&amp;VLOOKUP(コンビ!F705,コード表!$M$3:$N$34,2,FALSE)),"",VLOOKUP(コンビ!C705,コード表!$D$3:$E$7,2,FALSE)&amp;VLOOKUP(コンビ!D705,コード表!$G$3:$H$67,2,FALSE)&amp;VLOOKUP(コンビ!E705,コード表!$J$3:$K$15,2,FALSE)&amp;VLOOKUP(コンビ!F705,コード表!$M$3:$N$34,2,FALSE)))</f>
        <v>0</v>
      </c>
      <c r="C701" s="11" t="str">
        <f>コンビ!I705&amp;" "&amp;コンビ!J705</f>
        <v xml:space="preserve"> </v>
      </c>
      <c r="D701" s="17" t="str">
        <f>コンビ!G705&amp;" "&amp;コンビ!H705</f>
        <v xml:space="preserve"> </v>
      </c>
      <c r="E701" s="18" t="str">
        <f>IF(ISERROR(VLOOKUP(コンビ!K705,コード表!$D$3:$E$7,2,FALSE)&amp;VLOOKUP(コンビ!L705,コード表!$G$3:$H$67,2,FALSE)&amp;VLOOKUP(コンビ!M705,コード表!$J$3:$K$15,2,FALSE)&amp;VLOOKUP(コンビ!N705,コード表!$M$3:$N$34,2,FALSE)),"",VLOOKUP(コンビ!K705,コード表!$D$3:$E$7,2,FALSE)&amp;VLOOKUP(コンビ!L705,コード表!$G$3:$H$67,2,FALSE)&amp;VLOOKUP(コンビ!M705,コード表!$J$3:$K$15,2,FALSE)&amp;VLOOKUP(コンビ!N705,コード表!$M$3:$N$34,2,FALSE))</f>
        <v/>
      </c>
      <c r="F701" s="18"/>
      <c r="G701" s="18"/>
      <c r="H701" s="18" t="str">
        <f>IF(ISERROR(VLOOKUP(コンビ!O705,コード表!$S$3:$T$11,2,FALSE)),"",VLOOKUP(コンビ!O705,コード表!$S$3:$T$11,2,FALSE))</f>
        <v/>
      </c>
      <c r="I701" s="18" t="str">
        <f>IF(ISERROR(VLOOKUP(コンビ!P705,コード表!$D$3:$E$7,2,FALSE)&amp;VLOOKUP(コンビ!Q705,コード表!$G$3:$H$67,2,FALSE)&amp;VLOOKUP(コンビ!R705,コード表!$J$3:$K$15,2,FALSE)&amp;VLOOKUP(コンビ!S705,コード表!$M$3:$N$34,2,FALSE)),"",VLOOKUP(コンビ!P705,コード表!$D$3:$E$7,2,FALSE)&amp;VLOOKUP(コンビ!Q705,コード表!$G$3:$H$67,2,FALSE)&amp;VLOOKUP(コンビ!R705,コード表!$J$3:$K$15,2,FALSE)&amp;VLOOKUP(コンビ!S705,コード表!$M$3:$N$34,2,FALSE))</f>
        <v/>
      </c>
      <c r="J701" s="8">
        <f>コンビ!T705</f>
        <v>0</v>
      </c>
      <c r="K701" s="8" t="str">
        <f>IF(ISERROR(VLOOKUP(コンビ!U705,コード表!$P$3:$Q$52,2,FALSE)),"",VLOOKUP(コンビ!U705,コード表!$P$3:$Q$52,2,FALSE))</f>
        <v/>
      </c>
    </row>
    <row r="702" spans="1:11" ht="20.100000000000001" customHeight="1" x14ac:dyDescent="0.15">
      <c r="A702" s="8">
        <v>712</v>
      </c>
      <c r="B702" s="18" t="b">
        <f>IF(コンビ!B706="出",IF(ISERROR(VLOOKUP(コンビ!C706,コード表!$D$3:$E$7,2,FALSE)&amp;VLOOKUP(コンビ!D706,コード表!$G$3:$H$67,2,FALSE)&amp;VLOOKUP(コンビ!E706,コード表!$J$3:$K$15,2,FALSE)&amp;VLOOKUP(コンビ!F706,コード表!$M$3:$N$34,2,FALSE)),"",VLOOKUP(コンビ!C706,コード表!$D$3:$E$7,2,FALSE)&amp;VLOOKUP(コンビ!D706,コード表!$G$3:$H$67,2,FALSE)&amp;VLOOKUP(コンビ!E706,コード表!$J$3:$K$15,2,FALSE)&amp;VLOOKUP(コンビ!F706,コード表!$M$3:$N$34,2,FALSE)))</f>
        <v>0</v>
      </c>
      <c r="C702" s="11" t="str">
        <f>コンビ!I706&amp;" "&amp;コンビ!J706</f>
        <v xml:space="preserve"> </v>
      </c>
      <c r="D702" s="17" t="str">
        <f>コンビ!G706&amp;" "&amp;コンビ!H706</f>
        <v xml:space="preserve"> </v>
      </c>
      <c r="E702" s="18" t="str">
        <f>IF(ISERROR(VLOOKUP(コンビ!K706,コード表!$D$3:$E$7,2,FALSE)&amp;VLOOKUP(コンビ!L706,コード表!$G$3:$H$67,2,FALSE)&amp;VLOOKUP(コンビ!M706,コード表!$J$3:$K$15,2,FALSE)&amp;VLOOKUP(コンビ!N706,コード表!$M$3:$N$34,2,FALSE)),"",VLOOKUP(コンビ!K706,コード表!$D$3:$E$7,2,FALSE)&amp;VLOOKUP(コンビ!L706,コード表!$G$3:$H$67,2,FALSE)&amp;VLOOKUP(コンビ!M706,コード表!$J$3:$K$15,2,FALSE)&amp;VLOOKUP(コンビ!N706,コード表!$M$3:$N$34,2,FALSE))</f>
        <v/>
      </c>
      <c r="F702" s="18"/>
      <c r="G702" s="18"/>
      <c r="H702" s="18" t="str">
        <f>IF(ISERROR(VLOOKUP(コンビ!O706,コード表!$S$3:$T$11,2,FALSE)),"",VLOOKUP(コンビ!O706,コード表!$S$3:$T$11,2,FALSE))</f>
        <v/>
      </c>
      <c r="I702" s="18" t="str">
        <f>IF(ISERROR(VLOOKUP(コンビ!P706,コード表!$D$3:$E$7,2,FALSE)&amp;VLOOKUP(コンビ!Q706,コード表!$G$3:$H$67,2,FALSE)&amp;VLOOKUP(コンビ!R706,コード表!$J$3:$K$15,2,FALSE)&amp;VLOOKUP(コンビ!S706,コード表!$M$3:$N$34,2,FALSE)),"",VLOOKUP(コンビ!P706,コード表!$D$3:$E$7,2,FALSE)&amp;VLOOKUP(コンビ!Q706,コード表!$G$3:$H$67,2,FALSE)&amp;VLOOKUP(コンビ!R706,コード表!$J$3:$K$15,2,FALSE)&amp;VLOOKUP(コンビ!S706,コード表!$M$3:$N$34,2,FALSE))</f>
        <v/>
      </c>
      <c r="J702" s="8">
        <f>コンビ!T706</f>
        <v>0</v>
      </c>
      <c r="K702" s="8" t="str">
        <f>IF(ISERROR(VLOOKUP(コンビ!U706,コード表!$P$3:$Q$52,2,FALSE)),"",VLOOKUP(コンビ!U706,コード表!$P$3:$Q$52,2,FALSE))</f>
        <v/>
      </c>
    </row>
    <row r="703" spans="1:11" ht="20.100000000000001" customHeight="1" x14ac:dyDescent="0.15">
      <c r="A703" s="8">
        <v>712</v>
      </c>
      <c r="B703" s="18" t="b">
        <f>IF(コンビ!B707="出",IF(ISERROR(VLOOKUP(コンビ!C707,コード表!$D$3:$E$7,2,FALSE)&amp;VLOOKUP(コンビ!D707,コード表!$G$3:$H$67,2,FALSE)&amp;VLOOKUP(コンビ!E707,コード表!$J$3:$K$15,2,FALSE)&amp;VLOOKUP(コンビ!F707,コード表!$M$3:$N$34,2,FALSE)),"",VLOOKUP(コンビ!C707,コード表!$D$3:$E$7,2,FALSE)&amp;VLOOKUP(コンビ!D707,コード表!$G$3:$H$67,2,FALSE)&amp;VLOOKUP(コンビ!E707,コード表!$J$3:$K$15,2,FALSE)&amp;VLOOKUP(コンビ!F707,コード表!$M$3:$N$34,2,FALSE)))</f>
        <v>0</v>
      </c>
      <c r="C703" s="11" t="str">
        <f>コンビ!I707&amp;" "&amp;コンビ!J707</f>
        <v xml:space="preserve"> </v>
      </c>
      <c r="D703" s="17" t="str">
        <f>コンビ!G707&amp;" "&amp;コンビ!H707</f>
        <v xml:space="preserve"> </v>
      </c>
      <c r="E703" s="18" t="str">
        <f>IF(ISERROR(VLOOKUP(コンビ!K707,コード表!$D$3:$E$7,2,FALSE)&amp;VLOOKUP(コンビ!L707,コード表!$G$3:$H$67,2,FALSE)&amp;VLOOKUP(コンビ!M707,コード表!$J$3:$K$15,2,FALSE)&amp;VLOOKUP(コンビ!N707,コード表!$M$3:$N$34,2,FALSE)),"",VLOOKUP(コンビ!K707,コード表!$D$3:$E$7,2,FALSE)&amp;VLOOKUP(コンビ!L707,コード表!$G$3:$H$67,2,FALSE)&amp;VLOOKUP(コンビ!M707,コード表!$J$3:$K$15,2,FALSE)&amp;VLOOKUP(コンビ!N707,コード表!$M$3:$N$34,2,FALSE))</f>
        <v/>
      </c>
      <c r="F703" s="18"/>
      <c r="G703" s="18"/>
      <c r="H703" s="18" t="str">
        <f>IF(ISERROR(VLOOKUP(コンビ!O707,コード表!$S$3:$T$11,2,FALSE)),"",VLOOKUP(コンビ!O707,コード表!$S$3:$T$11,2,FALSE))</f>
        <v/>
      </c>
      <c r="I703" s="18" t="str">
        <f>IF(ISERROR(VLOOKUP(コンビ!P707,コード表!$D$3:$E$7,2,FALSE)&amp;VLOOKUP(コンビ!Q707,コード表!$G$3:$H$67,2,FALSE)&amp;VLOOKUP(コンビ!R707,コード表!$J$3:$K$15,2,FALSE)&amp;VLOOKUP(コンビ!S707,コード表!$M$3:$N$34,2,FALSE)),"",VLOOKUP(コンビ!P707,コード表!$D$3:$E$7,2,FALSE)&amp;VLOOKUP(コンビ!Q707,コード表!$G$3:$H$67,2,FALSE)&amp;VLOOKUP(コンビ!R707,コード表!$J$3:$K$15,2,FALSE)&amp;VLOOKUP(コンビ!S707,コード表!$M$3:$N$34,2,FALSE))</f>
        <v/>
      </c>
      <c r="J703" s="8">
        <f>コンビ!T707</f>
        <v>0</v>
      </c>
      <c r="K703" s="8" t="str">
        <f>IF(ISERROR(VLOOKUP(コンビ!U707,コード表!$P$3:$Q$52,2,FALSE)),"",VLOOKUP(コンビ!U707,コード表!$P$3:$Q$52,2,FALSE))</f>
        <v/>
      </c>
    </row>
    <row r="704" spans="1:11" ht="20.100000000000001" customHeight="1" x14ac:dyDescent="0.15">
      <c r="A704" s="8">
        <v>712</v>
      </c>
      <c r="B704" s="18" t="b">
        <f>IF(コンビ!B708="出",IF(ISERROR(VLOOKUP(コンビ!C708,コード表!$D$3:$E$7,2,FALSE)&amp;VLOOKUP(コンビ!D708,コード表!$G$3:$H$67,2,FALSE)&amp;VLOOKUP(コンビ!E708,コード表!$J$3:$K$15,2,FALSE)&amp;VLOOKUP(コンビ!F708,コード表!$M$3:$N$34,2,FALSE)),"",VLOOKUP(コンビ!C708,コード表!$D$3:$E$7,2,FALSE)&amp;VLOOKUP(コンビ!D708,コード表!$G$3:$H$67,2,FALSE)&amp;VLOOKUP(コンビ!E708,コード表!$J$3:$K$15,2,FALSE)&amp;VLOOKUP(コンビ!F708,コード表!$M$3:$N$34,2,FALSE)))</f>
        <v>0</v>
      </c>
      <c r="C704" s="11" t="str">
        <f>コンビ!I708&amp;" "&amp;コンビ!J708</f>
        <v xml:space="preserve"> </v>
      </c>
      <c r="D704" s="17" t="str">
        <f>コンビ!G708&amp;" "&amp;コンビ!H708</f>
        <v xml:space="preserve"> </v>
      </c>
      <c r="E704" s="18" t="str">
        <f>IF(ISERROR(VLOOKUP(コンビ!K708,コード表!$D$3:$E$7,2,FALSE)&amp;VLOOKUP(コンビ!L708,コード表!$G$3:$H$67,2,FALSE)&amp;VLOOKUP(コンビ!M708,コード表!$J$3:$K$15,2,FALSE)&amp;VLOOKUP(コンビ!N708,コード表!$M$3:$N$34,2,FALSE)),"",VLOOKUP(コンビ!K708,コード表!$D$3:$E$7,2,FALSE)&amp;VLOOKUP(コンビ!L708,コード表!$G$3:$H$67,2,FALSE)&amp;VLOOKUP(コンビ!M708,コード表!$J$3:$K$15,2,FALSE)&amp;VLOOKUP(コンビ!N708,コード表!$M$3:$N$34,2,FALSE))</f>
        <v/>
      </c>
      <c r="F704" s="18"/>
      <c r="G704" s="18"/>
      <c r="H704" s="18" t="str">
        <f>IF(ISERROR(VLOOKUP(コンビ!O708,コード表!$S$3:$T$11,2,FALSE)),"",VLOOKUP(コンビ!O708,コード表!$S$3:$T$11,2,FALSE))</f>
        <v/>
      </c>
      <c r="I704" s="18" t="str">
        <f>IF(ISERROR(VLOOKUP(コンビ!P708,コード表!$D$3:$E$7,2,FALSE)&amp;VLOOKUP(コンビ!Q708,コード表!$G$3:$H$67,2,FALSE)&amp;VLOOKUP(コンビ!R708,コード表!$J$3:$K$15,2,FALSE)&amp;VLOOKUP(コンビ!S708,コード表!$M$3:$N$34,2,FALSE)),"",VLOOKUP(コンビ!P708,コード表!$D$3:$E$7,2,FALSE)&amp;VLOOKUP(コンビ!Q708,コード表!$G$3:$H$67,2,FALSE)&amp;VLOOKUP(コンビ!R708,コード表!$J$3:$K$15,2,FALSE)&amp;VLOOKUP(コンビ!S708,コード表!$M$3:$N$34,2,FALSE))</f>
        <v/>
      </c>
      <c r="J704" s="8">
        <f>コンビ!T708</f>
        <v>0</v>
      </c>
      <c r="K704" s="8" t="str">
        <f>IF(ISERROR(VLOOKUP(コンビ!U708,コード表!$P$3:$Q$52,2,FALSE)),"",VLOOKUP(コンビ!U708,コード表!$P$3:$Q$52,2,FALSE))</f>
        <v/>
      </c>
    </row>
    <row r="705" spans="1:11" ht="20.100000000000001" customHeight="1" x14ac:dyDescent="0.15">
      <c r="A705" s="8">
        <v>712</v>
      </c>
      <c r="B705" s="18" t="b">
        <f>IF(コンビ!B709="出",IF(ISERROR(VLOOKUP(コンビ!C709,コード表!$D$3:$E$7,2,FALSE)&amp;VLOOKUP(コンビ!D709,コード表!$G$3:$H$67,2,FALSE)&amp;VLOOKUP(コンビ!E709,コード表!$J$3:$K$15,2,FALSE)&amp;VLOOKUP(コンビ!F709,コード表!$M$3:$N$34,2,FALSE)),"",VLOOKUP(コンビ!C709,コード表!$D$3:$E$7,2,FALSE)&amp;VLOOKUP(コンビ!D709,コード表!$G$3:$H$67,2,FALSE)&amp;VLOOKUP(コンビ!E709,コード表!$J$3:$K$15,2,FALSE)&amp;VLOOKUP(コンビ!F709,コード表!$M$3:$N$34,2,FALSE)))</f>
        <v>0</v>
      </c>
      <c r="C705" s="11" t="str">
        <f>コンビ!I709&amp;" "&amp;コンビ!J709</f>
        <v xml:space="preserve"> </v>
      </c>
      <c r="D705" s="17" t="str">
        <f>コンビ!G709&amp;" "&amp;コンビ!H709</f>
        <v xml:space="preserve"> </v>
      </c>
      <c r="E705" s="18" t="str">
        <f>IF(ISERROR(VLOOKUP(コンビ!K709,コード表!$D$3:$E$7,2,FALSE)&amp;VLOOKUP(コンビ!L709,コード表!$G$3:$H$67,2,FALSE)&amp;VLOOKUP(コンビ!M709,コード表!$J$3:$K$15,2,FALSE)&amp;VLOOKUP(コンビ!N709,コード表!$M$3:$N$34,2,FALSE)),"",VLOOKUP(コンビ!K709,コード表!$D$3:$E$7,2,FALSE)&amp;VLOOKUP(コンビ!L709,コード表!$G$3:$H$67,2,FALSE)&amp;VLOOKUP(コンビ!M709,コード表!$J$3:$K$15,2,FALSE)&amp;VLOOKUP(コンビ!N709,コード表!$M$3:$N$34,2,FALSE))</f>
        <v/>
      </c>
      <c r="F705" s="18"/>
      <c r="G705" s="18"/>
      <c r="H705" s="18" t="str">
        <f>IF(ISERROR(VLOOKUP(コンビ!O709,コード表!$S$3:$T$11,2,FALSE)),"",VLOOKUP(コンビ!O709,コード表!$S$3:$T$11,2,FALSE))</f>
        <v/>
      </c>
      <c r="I705" s="18" t="str">
        <f>IF(ISERROR(VLOOKUP(コンビ!P709,コード表!$D$3:$E$7,2,FALSE)&amp;VLOOKUP(コンビ!Q709,コード表!$G$3:$H$67,2,FALSE)&amp;VLOOKUP(コンビ!R709,コード表!$J$3:$K$15,2,FALSE)&amp;VLOOKUP(コンビ!S709,コード表!$M$3:$N$34,2,FALSE)),"",VLOOKUP(コンビ!P709,コード表!$D$3:$E$7,2,FALSE)&amp;VLOOKUP(コンビ!Q709,コード表!$G$3:$H$67,2,FALSE)&amp;VLOOKUP(コンビ!R709,コード表!$J$3:$K$15,2,FALSE)&amp;VLOOKUP(コンビ!S709,コード表!$M$3:$N$34,2,FALSE))</f>
        <v/>
      </c>
      <c r="J705" s="8">
        <f>コンビ!T709</f>
        <v>0</v>
      </c>
      <c r="K705" s="8" t="str">
        <f>IF(ISERROR(VLOOKUP(コンビ!U709,コード表!$P$3:$Q$52,2,FALSE)),"",VLOOKUP(コンビ!U709,コード表!$P$3:$Q$52,2,FALSE))</f>
        <v/>
      </c>
    </row>
    <row r="706" spans="1:11" ht="20.100000000000001" customHeight="1" x14ac:dyDescent="0.15">
      <c r="A706" s="8">
        <v>712</v>
      </c>
      <c r="B706" s="18" t="b">
        <f>IF(コンビ!B710="出",IF(ISERROR(VLOOKUP(コンビ!C710,コード表!$D$3:$E$7,2,FALSE)&amp;VLOOKUP(コンビ!D710,コード表!$G$3:$H$67,2,FALSE)&amp;VLOOKUP(コンビ!E710,コード表!$J$3:$K$15,2,FALSE)&amp;VLOOKUP(コンビ!F710,コード表!$M$3:$N$34,2,FALSE)),"",VLOOKUP(コンビ!C710,コード表!$D$3:$E$7,2,FALSE)&amp;VLOOKUP(コンビ!D710,コード表!$G$3:$H$67,2,FALSE)&amp;VLOOKUP(コンビ!E710,コード表!$J$3:$K$15,2,FALSE)&amp;VLOOKUP(コンビ!F710,コード表!$M$3:$N$34,2,FALSE)))</f>
        <v>0</v>
      </c>
      <c r="C706" s="11" t="str">
        <f>コンビ!I710&amp;" "&amp;コンビ!J710</f>
        <v xml:space="preserve"> </v>
      </c>
      <c r="D706" s="17" t="str">
        <f>コンビ!G710&amp;" "&amp;コンビ!H710</f>
        <v xml:space="preserve"> </v>
      </c>
      <c r="E706" s="18" t="str">
        <f>IF(ISERROR(VLOOKUP(コンビ!K710,コード表!$D$3:$E$7,2,FALSE)&amp;VLOOKUP(コンビ!L710,コード表!$G$3:$H$67,2,FALSE)&amp;VLOOKUP(コンビ!M710,コード表!$J$3:$K$15,2,FALSE)&amp;VLOOKUP(コンビ!N710,コード表!$M$3:$N$34,2,FALSE)),"",VLOOKUP(コンビ!K710,コード表!$D$3:$E$7,2,FALSE)&amp;VLOOKUP(コンビ!L710,コード表!$G$3:$H$67,2,FALSE)&amp;VLOOKUP(コンビ!M710,コード表!$J$3:$K$15,2,FALSE)&amp;VLOOKUP(コンビ!N710,コード表!$M$3:$N$34,2,FALSE))</f>
        <v/>
      </c>
      <c r="F706" s="18"/>
      <c r="G706" s="18"/>
      <c r="H706" s="18" t="str">
        <f>IF(ISERROR(VLOOKUP(コンビ!O710,コード表!$S$3:$T$11,2,FALSE)),"",VLOOKUP(コンビ!O710,コード表!$S$3:$T$11,2,FALSE))</f>
        <v/>
      </c>
      <c r="I706" s="18" t="str">
        <f>IF(ISERROR(VLOOKUP(コンビ!P710,コード表!$D$3:$E$7,2,FALSE)&amp;VLOOKUP(コンビ!Q710,コード表!$G$3:$H$67,2,FALSE)&amp;VLOOKUP(コンビ!R710,コード表!$J$3:$K$15,2,FALSE)&amp;VLOOKUP(コンビ!S710,コード表!$M$3:$N$34,2,FALSE)),"",VLOOKUP(コンビ!P710,コード表!$D$3:$E$7,2,FALSE)&amp;VLOOKUP(コンビ!Q710,コード表!$G$3:$H$67,2,FALSE)&amp;VLOOKUP(コンビ!R710,コード表!$J$3:$K$15,2,FALSE)&amp;VLOOKUP(コンビ!S710,コード表!$M$3:$N$34,2,FALSE))</f>
        <v/>
      </c>
      <c r="J706" s="8">
        <f>コンビ!T710</f>
        <v>0</v>
      </c>
      <c r="K706" s="8" t="str">
        <f>IF(ISERROR(VLOOKUP(コンビ!U710,コード表!$P$3:$Q$52,2,FALSE)),"",VLOOKUP(コンビ!U710,コード表!$P$3:$Q$52,2,FALSE))</f>
        <v/>
      </c>
    </row>
    <row r="707" spans="1:11" ht="20.100000000000001" customHeight="1" x14ac:dyDescent="0.15">
      <c r="A707" s="8">
        <v>712</v>
      </c>
      <c r="B707" s="18" t="b">
        <f>IF(コンビ!B711="出",IF(ISERROR(VLOOKUP(コンビ!C711,コード表!$D$3:$E$7,2,FALSE)&amp;VLOOKUP(コンビ!D711,コード表!$G$3:$H$67,2,FALSE)&amp;VLOOKUP(コンビ!E711,コード表!$J$3:$K$15,2,FALSE)&amp;VLOOKUP(コンビ!F711,コード表!$M$3:$N$34,2,FALSE)),"",VLOOKUP(コンビ!C711,コード表!$D$3:$E$7,2,FALSE)&amp;VLOOKUP(コンビ!D711,コード表!$G$3:$H$67,2,FALSE)&amp;VLOOKUP(コンビ!E711,コード表!$J$3:$K$15,2,FALSE)&amp;VLOOKUP(コンビ!F711,コード表!$M$3:$N$34,2,FALSE)))</f>
        <v>0</v>
      </c>
      <c r="C707" s="11" t="str">
        <f>コンビ!I711&amp;" "&amp;コンビ!J711</f>
        <v xml:space="preserve"> </v>
      </c>
      <c r="D707" s="17" t="str">
        <f>コンビ!G711&amp;" "&amp;コンビ!H711</f>
        <v xml:space="preserve"> </v>
      </c>
      <c r="E707" s="18" t="str">
        <f>IF(ISERROR(VLOOKUP(コンビ!K711,コード表!$D$3:$E$7,2,FALSE)&amp;VLOOKUP(コンビ!L711,コード表!$G$3:$H$67,2,FALSE)&amp;VLOOKUP(コンビ!M711,コード表!$J$3:$K$15,2,FALSE)&amp;VLOOKUP(コンビ!N711,コード表!$M$3:$N$34,2,FALSE)),"",VLOOKUP(コンビ!K711,コード表!$D$3:$E$7,2,FALSE)&amp;VLOOKUP(コンビ!L711,コード表!$G$3:$H$67,2,FALSE)&amp;VLOOKUP(コンビ!M711,コード表!$J$3:$K$15,2,FALSE)&amp;VLOOKUP(コンビ!N711,コード表!$M$3:$N$34,2,FALSE))</f>
        <v/>
      </c>
      <c r="F707" s="18"/>
      <c r="G707" s="18"/>
      <c r="H707" s="18" t="str">
        <f>IF(ISERROR(VLOOKUP(コンビ!O711,コード表!$S$3:$T$11,2,FALSE)),"",VLOOKUP(コンビ!O711,コード表!$S$3:$T$11,2,FALSE))</f>
        <v/>
      </c>
      <c r="I707" s="18" t="str">
        <f>IF(ISERROR(VLOOKUP(コンビ!P711,コード表!$D$3:$E$7,2,FALSE)&amp;VLOOKUP(コンビ!Q711,コード表!$G$3:$H$67,2,FALSE)&amp;VLOOKUP(コンビ!R711,コード表!$J$3:$K$15,2,FALSE)&amp;VLOOKUP(コンビ!S711,コード表!$M$3:$N$34,2,FALSE)),"",VLOOKUP(コンビ!P711,コード表!$D$3:$E$7,2,FALSE)&amp;VLOOKUP(コンビ!Q711,コード表!$G$3:$H$67,2,FALSE)&amp;VLOOKUP(コンビ!R711,コード表!$J$3:$K$15,2,FALSE)&amp;VLOOKUP(コンビ!S711,コード表!$M$3:$N$34,2,FALSE))</f>
        <v/>
      </c>
      <c r="J707" s="8">
        <f>コンビ!T711</f>
        <v>0</v>
      </c>
      <c r="K707" s="8" t="str">
        <f>IF(ISERROR(VLOOKUP(コンビ!U711,コード表!$P$3:$Q$52,2,FALSE)),"",VLOOKUP(コンビ!U711,コード表!$P$3:$Q$52,2,FALSE))</f>
        <v/>
      </c>
    </row>
    <row r="708" spans="1:11" ht="20.100000000000001" customHeight="1" x14ac:dyDescent="0.15">
      <c r="A708" s="8">
        <v>712</v>
      </c>
      <c r="B708" s="18" t="b">
        <f>IF(コンビ!B712="出",IF(ISERROR(VLOOKUP(コンビ!C712,コード表!$D$3:$E$7,2,FALSE)&amp;VLOOKUP(コンビ!D712,コード表!$G$3:$H$67,2,FALSE)&amp;VLOOKUP(コンビ!E712,コード表!$J$3:$K$15,2,FALSE)&amp;VLOOKUP(コンビ!F712,コード表!$M$3:$N$34,2,FALSE)),"",VLOOKUP(コンビ!C712,コード表!$D$3:$E$7,2,FALSE)&amp;VLOOKUP(コンビ!D712,コード表!$G$3:$H$67,2,FALSE)&amp;VLOOKUP(コンビ!E712,コード表!$J$3:$K$15,2,FALSE)&amp;VLOOKUP(コンビ!F712,コード表!$M$3:$N$34,2,FALSE)))</f>
        <v>0</v>
      </c>
      <c r="C708" s="11" t="str">
        <f>コンビ!I712&amp;" "&amp;コンビ!J712</f>
        <v xml:space="preserve"> </v>
      </c>
      <c r="D708" s="17" t="str">
        <f>コンビ!G712&amp;" "&amp;コンビ!H712</f>
        <v xml:space="preserve"> </v>
      </c>
      <c r="E708" s="18" t="str">
        <f>IF(ISERROR(VLOOKUP(コンビ!K712,コード表!$D$3:$E$7,2,FALSE)&amp;VLOOKUP(コンビ!L712,コード表!$G$3:$H$67,2,FALSE)&amp;VLOOKUP(コンビ!M712,コード表!$J$3:$K$15,2,FALSE)&amp;VLOOKUP(コンビ!N712,コード表!$M$3:$N$34,2,FALSE)),"",VLOOKUP(コンビ!K712,コード表!$D$3:$E$7,2,FALSE)&amp;VLOOKUP(コンビ!L712,コード表!$G$3:$H$67,2,FALSE)&amp;VLOOKUP(コンビ!M712,コード表!$J$3:$K$15,2,FALSE)&amp;VLOOKUP(コンビ!N712,コード表!$M$3:$N$34,2,FALSE))</f>
        <v/>
      </c>
      <c r="F708" s="18"/>
      <c r="G708" s="18"/>
      <c r="H708" s="18" t="str">
        <f>IF(ISERROR(VLOOKUP(コンビ!O712,コード表!$S$3:$T$11,2,FALSE)),"",VLOOKUP(コンビ!O712,コード表!$S$3:$T$11,2,FALSE))</f>
        <v/>
      </c>
      <c r="I708" s="18" t="str">
        <f>IF(ISERROR(VLOOKUP(コンビ!P712,コード表!$D$3:$E$7,2,FALSE)&amp;VLOOKUP(コンビ!Q712,コード表!$G$3:$H$67,2,FALSE)&amp;VLOOKUP(コンビ!R712,コード表!$J$3:$K$15,2,FALSE)&amp;VLOOKUP(コンビ!S712,コード表!$M$3:$N$34,2,FALSE)),"",VLOOKUP(コンビ!P712,コード表!$D$3:$E$7,2,FALSE)&amp;VLOOKUP(コンビ!Q712,コード表!$G$3:$H$67,2,FALSE)&amp;VLOOKUP(コンビ!R712,コード表!$J$3:$K$15,2,FALSE)&amp;VLOOKUP(コンビ!S712,コード表!$M$3:$N$34,2,FALSE))</f>
        <v/>
      </c>
      <c r="J708" s="8">
        <f>コンビ!T712</f>
        <v>0</v>
      </c>
      <c r="K708" s="8" t="str">
        <f>IF(ISERROR(VLOOKUP(コンビ!U712,コード表!$P$3:$Q$52,2,FALSE)),"",VLOOKUP(コンビ!U712,コード表!$P$3:$Q$52,2,FALSE))</f>
        <v/>
      </c>
    </row>
    <row r="709" spans="1:11" ht="20.100000000000001" customHeight="1" x14ac:dyDescent="0.15">
      <c r="A709" s="8">
        <v>712</v>
      </c>
      <c r="B709" s="18" t="b">
        <f>IF(コンビ!B713="出",IF(ISERROR(VLOOKUP(コンビ!C713,コード表!$D$3:$E$7,2,FALSE)&amp;VLOOKUP(コンビ!D713,コード表!$G$3:$H$67,2,FALSE)&amp;VLOOKUP(コンビ!E713,コード表!$J$3:$K$15,2,FALSE)&amp;VLOOKUP(コンビ!F713,コード表!$M$3:$N$34,2,FALSE)),"",VLOOKUP(コンビ!C713,コード表!$D$3:$E$7,2,FALSE)&amp;VLOOKUP(コンビ!D713,コード表!$G$3:$H$67,2,FALSE)&amp;VLOOKUP(コンビ!E713,コード表!$J$3:$K$15,2,FALSE)&amp;VLOOKUP(コンビ!F713,コード表!$M$3:$N$34,2,FALSE)))</f>
        <v>0</v>
      </c>
      <c r="C709" s="11" t="str">
        <f>コンビ!I713&amp;" "&amp;コンビ!J713</f>
        <v xml:space="preserve"> </v>
      </c>
      <c r="D709" s="17" t="str">
        <f>コンビ!G713&amp;" "&amp;コンビ!H713</f>
        <v xml:space="preserve"> </v>
      </c>
      <c r="E709" s="18" t="str">
        <f>IF(ISERROR(VLOOKUP(コンビ!K713,コード表!$D$3:$E$7,2,FALSE)&amp;VLOOKUP(コンビ!L713,コード表!$G$3:$H$67,2,FALSE)&amp;VLOOKUP(コンビ!M713,コード表!$J$3:$K$15,2,FALSE)&amp;VLOOKUP(コンビ!N713,コード表!$M$3:$N$34,2,FALSE)),"",VLOOKUP(コンビ!K713,コード表!$D$3:$E$7,2,FALSE)&amp;VLOOKUP(コンビ!L713,コード表!$G$3:$H$67,2,FALSE)&amp;VLOOKUP(コンビ!M713,コード表!$J$3:$K$15,2,FALSE)&amp;VLOOKUP(コンビ!N713,コード表!$M$3:$N$34,2,FALSE))</f>
        <v/>
      </c>
      <c r="F709" s="18"/>
      <c r="G709" s="18"/>
      <c r="H709" s="18" t="str">
        <f>IF(ISERROR(VLOOKUP(コンビ!O713,コード表!$S$3:$T$11,2,FALSE)),"",VLOOKUP(コンビ!O713,コード表!$S$3:$T$11,2,FALSE))</f>
        <v/>
      </c>
      <c r="I709" s="18" t="str">
        <f>IF(ISERROR(VLOOKUP(コンビ!P713,コード表!$D$3:$E$7,2,FALSE)&amp;VLOOKUP(コンビ!Q713,コード表!$G$3:$H$67,2,FALSE)&amp;VLOOKUP(コンビ!R713,コード表!$J$3:$K$15,2,FALSE)&amp;VLOOKUP(コンビ!S713,コード表!$M$3:$N$34,2,FALSE)),"",VLOOKUP(コンビ!P713,コード表!$D$3:$E$7,2,FALSE)&amp;VLOOKUP(コンビ!Q713,コード表!$G$3:$H$67,2,FALSE)&amp;VLOOKUP(コンビ!R713,コード表!$J$3:$K$15,2,FALSE)&amp;VLOOKUP(コンビ!S713,コード表!$M$3:$N$34,2,FALSE))</f>
        <v/>
      </c>
      <c r="J709" s="8">
        <f>コンビ!T713</f>
        <v>0</v>
      </c>
      <c r="K709" s="8" t="str">
        <f>IF(ISERROR(VLOOKUP(コンビ!U713,コード表!$P$3:$Q$52,2,FALSE)),"",VLOOKUP(コンビ!U713,コード表!$P$3:$Q$52,2,FALSE))</f>
        <v/>
      </c>
    </row>
    <row r="710" spans="1:11" ht="20.100000000000001" customHeight="1" x14ac:dyDescent="0.15">
      <c r="A710" s="8">
        <v>712</v>
      </c>
      <c r="B710" s="18" t="b">
        <f>IF(コンビ!B714="出",IF(ISERROR(VLOOKUP(コンビ!C714,コード表!$D$3:$E$7,2,FALSE)&amp;VLOOKUP(コンビ!D714,コード表!$G$3:$H$67,2,FALSE)&amp;VLOOKUP(コンビ!E714,コード表!$J$3:$K$15,2,FALSE)&amp;VLOOKUP(コンビ!F714,コード表!$M$3:$N$34,2,FALSE)),"",VLOOKUP(コンビ!C714,コード表!$D$3:$E$7,2,FALSE)&amp;VLOOKUP(コンビ!D714,コード表!$G$3:$H$67,2,FALSE)&amp;VLOOKUP(コンビ!E714,コード表!$J$3:$K$15,2,FALSE)&amp;VLOOKUP(コンビ!F714,コード表!$M$3:$N$34,2,FALSE)))</f>
        <v>0</v>
      </c>
      <c r="C710" s="11" t="str">
        <f>コンビ!I714&amp;" "&amp;コンビ!J714</f>
        <v xml:space="preserve"> </v>
      </c>
      <c r="D710" s="17" t="str">
        <f>コンビ!G714&amp;" "&amp;コンビ!H714</f>
        <v xml:space="preserve"> </v>
      </c>
      <c r="E710" s="18" t="str">
        <f>IF(ISERROR(VLOOKUP(コンビ!K714,コード表!$D$3:$E$7,2,FALSE)&amp;VLOOKUP(コンビ!L714,コード表!$G$3:$H$67,2,FALSE)&amp;VLOOKUP(コンビ!M714,コード表!$J$3:$K$15,2,FALSE)&amp;VLOOKUP(コンビ!N714,コード表!$M$3:$N$34,2,FALSE)),"",VLOOKUP(コンビ!K714,コード表!$D$3:$E$7,2,FALSE)&amp;VLOOKUP(コンビ!L714,コード表!$G$3:$H$67,2,FALSE)&amp;VLOOKUP(コンビ!M714,コード表!$J$3:$K$15,2,FALSE)&amp;VLOOKUP(コンビ!N714,コード表!$M$3:$N$34,2,FALSE))</f>
        <v/>
      </c>
      <c r="F710" s="18"/>
      <c r="G710" s="18"/>
      <c r="H710" s="18" t="str">
        <f>IF(ISERROR(VLOOKUP(コンビ!O714,コード表!$S$3:$T$11,2,FALSE)),"",VLOOKUP(コンビ!O714,コード表!$S$3:$T$11,2,FALSE))</f>
        <v/>
      </c>
      <c r="I710" s="18" t="str">
        <f>IF(ISERROR(VLOOKUP(コンビ!P714,コード表!$D$3:$E$7,2,FALSE)&amp;VLOOKUP(コンビ!Q714,コード表!$G$3:$H$67,2,FALSE)&amp;VLOOKUP(コンビ!R714,コード表!$J$3:$K$15,2,FALSE)&amp;VLOOKUP(コンビ!S714,コード表!$M$3:$N$34,2,FALSE)),"",VLOOKUP(コンビ!P714,コード表!$D$3:$E$7,2,FALSE)&amp;VLOOKUP(コンビ!Q714,コード表!$G$3:$H$67,2,FALSE)&amp;VLOOKUP(コンビ!R714,コード表!$J$3:$K$15,2,FALSE)&amp;VLOOKUP(コンビ!S714,コード表!$M$3:$N$34,2,FALSE))</f>
        <v/>
      </c>
      <c r="J710" s="8">
        <f>コンビ!T714</f>
        <v>0</v>
      </c>
      <c r="K710" s="8" t="str">
        <f>IF(ISERROR(VLOOKUP(コンビ!U714,コード表!$P$3:$Q$52,2,FALSE)),"",VLOOKUP(コンビ!U714,コード表!$P$3:$Q$52,2,FALSE))</f>
        <v/>
      </c>
    </row>
    <row r="711" spans="1:11" ht="20.100000000000001" customHeight="1" x14ac:dyDescent="0.15">
      <c r="A711" s="8">
        <v>712</v>
      </c>
      <c r="B711" s="18" t="b">
        <f>IF(コンビ!B715="出",IF(ISERROR(VLOOKUP(コンビ!C715,コード表!$D$3:$E$7,2,FALSE)&amp;VLOOKUP(コンビ!D715,コード表!$G$3:$H$67,2,FALSE)&amp;VLOOKUP(コンビ!E715,コード表!$J$3:$K$15,2,FALSE)&amp;VLOOKUP(コンビ!F715,コード表!$M$3:$N$34,2,FALSE)),"",VLOOKUP(コンビ!C715,コード表!$D$3:$E$7,2,FALSE)&amp;VLOOKUP(コンビ!D715,コード表!$G$3:$H$67,2,FALSE)&amp;VLOOKUP(コンビ!E715,コード表!$J$3:$K$15,2,FALSE)&amp;VLOOKUP(コンビ!F715,コード表!$M$3:$N$34,2,FALSE)))</f>
        <v>0</v>
      </c>
      <c r="C711" s="11" t="str">
        <f>コンビ!I715&amp;" "&amp;コンビ!J715</f>
        <v xml:space="preserve"> </v>
      </c>
      <c r="D711" s="17" t="str">
        <f>コンビ!G715&amp;" "&amp;コンビ!H715</f>
        <v xml:space="preserve"> </v>
      </c>
      <c r="E711" s="18" t="str">
        <f>IF(ISERROR(VLOOKUP(コンビ!K715,コード表!$D$3:$E$7,2,FALSE)&amp;VLOOKUP(コンビ!L715,コード表!$G$3:$H$67,2,FALSE)&amp;VLOOKUP(コンビ!M715,コード表!$J$3:$K$15,2,FALSE)&amp;VLOOKUP(コンビ!N715,コード表!$M$3:$N$34,2,FALSE)),"",VLOOKUP(コンビ!K715,コード表!$D$3:$E$7,2,FALSE)&amp;VLOOKUP(コンビ!L715,コード表!$G$3:$H$67,2,FALSE)&amp;VLOOKUP(コンビ!M715,コード表!$J$3:$K$15,2,FALSE)&amp;VLOOKUP(コンビ!N715,コード表!$M$3:$N$34,2,FALSE))</f>
        <v/>
      </c>
      <c r="F711" s="18"/>
      <c r="G711" s="18"/>
      <c r="H711" s="18" t="str">
        <f>IF(ISERROR(VLOOKUP(コンビ!O715,コード表!$S$3:$T$11,2,FALSE)),"",VLOOKUP(コンビ!O715,コード表!$S$3:$T$11,2,FALSE))</f>
        <v/>
      </c>
      <c r="I711" s="18" t="str">
        <f>IF(ISERROR(VLOOKUP(コンビ!P715,コード表!$D$3:$E$7,2,FALSE)&amp;VLOOKUP(コンビ!Q715,コード表!$G$3:$H$67,2,FALSE)&amp;VLOOKUP(コンビ!R715,コード表!$J$3:$K$15,2,FALSE)&amp;VLOOKUP(コンビ!S715,コード表!$M$3:$N$34,2,FALSE)),"",VLOOKUP(コンビ!P715,コード表!$D$3:$E$7,2,FALSE)&amp;VLOOKUP(コンビ!Q715,コード表!$G$3:$H$67,2,FALSE)&amp;VLOOKUP(コンビ!R715,コード表!$J$3:$K$15,2,FALSE)&amp;VLOOKUP(コンビ!S715,コード表!$M$3:$N$34,2,FALSE))</f>
        <v/>
      </c>
      <c r="J711" s="8">
        <f>コンビ!T715</f>
        <v>0</v>
      </c>
      <c r="K711" s="8" t="str">
        <f>IF(ISERROR(VLOOKUP(コンビ!U715,コード表!$P$3:$Q$52,2,FALSE)),"",VLOOKUP(コンビ!U715,コード表!$P$3:$Q$52,2,FALSE))</f>
        <v/>
      </c>
    </row>
    <row r="712" spans="1:11" ht="20.100000000000001" customHeight="1" x14ac:dyDescent="0.15">
      <c r="A712" s="8">
        <v>712</v>
      </c>
      <c r="B712" s="18" t="b">
        <f>IF(コンビ!B716="出",IF(ISERROR(VLOOKUP(コンビ!C716,コード表!$D$3:$E$7,2,FALSE)&amp;VLOOKUP(コンビ!D716,コード表!$G$3:$H$67,2,FALSE)&amp;VLOOKUP(コンビ!E716,コード表!$J$3:$K$15,2,FALSE)&amp;VLOOKUP(コンビ!F716,コード表!$M$3:$N$34,2,FALSE)),"",VLOOKUP(コンビ!C716,コード表!$D$3:$E$7,2,FALSE)&amp;VLOOKUP(コンビ!D716,コード表!$G$3:$H$67,2,FALSE)&amp;VLOOKUP(コンビ!E716,コード表!$J$3:$K$15,2,FALSE)&amp;VLOOKUP(コンビ!F716,コード表!$M$3:$N$34,2,FALSE)))</f>
        <v>0</v>
      </c>
      <c r="C712" s="11" t="str">
        <f>コンビ!I716&amp;" "&amp;コンビ!J716</f>
        <v xml:space="preserve"> </v>
      </c>
      <c r="D712" s="17" t="str">
        <f>コンビ!G716&amp;" "&amp;コンビ!H716</f>
        <v xml:space="preserve"> </v>
      </c>
      <c r="E712" s="18" t="str">
        <f>IF(ISERROR(VLOOKUP(コンビ!K716,コード表!$D$3:$E$7,2,FALSE)&amp;VLOOKUP(コンビ!L716,コード表!$G$3:$H$67,2,FALSE)&amp;VLOOKUP(コンビ!M716,コード表!$J$3:$K$15,2,FALSE)&amp;VLOOKUP(コンビ!N716,コード表!$M$3:$N$34,2,FALSE)),"",VLOOKUP(コンビ!K716,コード表!$D$3:$E$7,2,FALSE)&amp;VLOOKUP(コンビ!L716,コード表!$G$3:$H$67,2,FALSE)&amp;VLOOKUP(コンビ!M716,コード表!$J$3:$K$15,2,FALSE)&amp;VLOOKUP(コンビ!N716,コード表!$M$3:$N$34,2,FALSE))</f>
        <v/>
      </c>
      <c r="F712" s="18"/>
      <c r="G712" s="18"/>
      <c r="H712" s="18" t="str">
        <f>IF(ISERROR(VLOOKUP(コンビ!O716,コード表!$S$3:$T$11,2,FALSE)),"",VLOOKUP(コンビ!O716,コード表!$S$3:$T$11,2,FALSE))</f>
        <v/>
      </c>
      <c r="I712" s="18" t="str">
        <f>IF(ISERROR(VLOOKUP(コンビ!P716,コード表!$D$3:$E$7,2,FALSE)&amp;VLOOKUP(コンビ!Q716,コード表!$G$3:$H$67,2,FALSE)&amp;VLOOKUP(コンビ!R716,コード表!$J$3:$K$15,2,FALSE)&amp;VLOOKUP(コンビ!S716,コード表!$M$3:$N$34,2,FALSE)),"",VLOOKUP(コンビ!P716,コード表!$D$3:$E$7,2,FALSE)&amp;VLOOKUP(コンビ!Q716,コード表!$G$3:$H$67,2,FALSE)&amp;VLOOKUP(コンビ!R716,コード表!$J$3:$K$15,2,FALSE)&amp;VLOOKUP(コンビ!S716,コード表!$M$3:$N$34,2,FALSE))</f>
        <v/>
      </c>
      <c r="J712" s="8">
        <f>コンビ!T716</f>
        <v>0</v>
      </c>
      <c r="K712" s="8" t="str">
        <f>IF(ISERROR(VLOOKUP(コンビ!U716,コード表!$P$3:$Q$52,2,FALSE)),"",VLOOKUP(コンビ!U716,コード表!$P$3:$Q$52,2,FALSE))</f>
        <v/>
      </c>
    </row>
    <row r="713" spans="1:11" ht="20.100000000000001" customHeight="1" x14ac:dyDescent="0.15">
      <c r="A713" s="8">
        <v>712</v>
      </c>
      <c r="B713" s="18" t="b">
        <f>IF(コンビ!B717="出",IF(ISERROR(VLOOKUP(コンビ!C717,コード表!$D$3:$E$7,2,FALSE)&amp;VLOOKUP(コンビ!D717,コード表!$G$3:$H$67,2,FALSE)&amp;VLOOKUP(コンビ!E717,コード表!$J$3:$K$15,2,FALSE)&amp;VLOOKUP(コンビ!F717,コード表!$M$3:$N$34,2,FALSE)),"",VLOOKUP(コンビ!C717,コード表!$D$3:$E$7,2,FALSE)&amp;VLOOKUP(コンビ!D717,コード表!$G$3:$H$67,2,FALSE)&amp;VLOOKUP(コンビ!E717,コード表!$J$3:$K$15,2,FALSE)&amp;VLOOKUP(コンビ!F717,コード表!$M$3:$N$34,2,FALSE)))</f>
        <v>0</v>
      </c>
      <c r="C713" s="11" t="str">
        <f>コンビ!I717&amp;" "&amp;コンビ!J717</f>
        <v xml:space="preserve"> </v>
      </c>
      <c r="D713" s="17" t="str">
        <f>コンビ!G717&amp;" "&amp;コンビ!H717</f>
        <v xml:space="preserve"> </v>
      </c>
      <c r="E713" s="18" t="str">
        <f>IF(ISERROR(VLOOKUP(コンビ!K717,コード表!$D$3:$E$7,2,FALSE)&amp;VLOOKUP(コンビ!L717,コード表!$G$3:$H$67,2,FALSE)&amp;VLOOKUP(コンビ!M717,コード表!$J$3:$K$15,2,FALSE)&amp;VLOOKUP(コンビ!N717,コード表!$M$3:$N$34,2,FALSE)),"",VLOOKUP(コンビ!K717,コード表!$D$3:$E$7,2,FALSE)&amp;VLOOKUP(コンビ!L717,コード表!$G$3:$H$67,2,FALSE)&amp;VLOOKUP(コンビ!M717,コード表!$J$3:$K$15,2,FALSE)&amp;VLOOKUP(コンビ!N717,コード表!$M$3:$N$34,2,FALSE))</f>
        <v/>
      </c>
      <c r="F713" s="18"/>
      <c r="G713" s="18"/>
      <c r="H713" s="18" t="str">
        <f>IF(ISERROR(VLOOKUP(コンビ!O717,コード表!$S$3:$T$11,2,FALSE)),"",VLOOKUP(コンビ!O717,コード表!$S$3:$T$11,2,FALSE))</f>
        <v/>
      </c>
      <c r="I713" s="18" t="str">
        <f>IF(ISERROR(VLOOKUP(コンビ!P717,コード表!$D$3:$E$7,2,FALSE)&amp;VLOOKUP(コンビ!Q717,コード表!$G$3:$H$67,2,FALSE)&amp;VLOOKUP(コンビ!R717,コード表!$J$3:$K$15,2,FALSE)&amp;VLOOKUP(コンビ!S717,コード表!$M$3:$N$34,2,FALSE)),"",VLOOKUP(コンビ!P717,コード表!$D$3:$E$7,2,FALSE)&amp;VLOOKUP(コンビ!Q717,コード表!$G$3:$H$67,2,FALSE)&amp;VLOOKUP(コンビ!R717,コード表!$J$3:$K$15,2,FALSE)&amp;VLOOKUP(コンビ!S717,コード表!$M$3:$N$34,2,FALSE))</f>
        <v/>
      </c>
      <c r="J713" s="8">
        <f>コンビ!T717</f>
        <v>0</v>
      </c>
      <c r="K713" s="8" t="str">
        <f>IF(ISERROR(VLOOKUP(コンビ!U717,コード表!$P$3:$Q$52,2,FALSE)),"",VLOOKUP(コンビ!U717,コード表!$P$3:$Q$52,2,FALSE))</f>
        <v/>
      </c>
    </row>
    <row r="714" spans="1:11" ht="20.100000000000001" customHeight="1" x14ac:dyDescent="0.15">
      <c r="A714" s="8">
        <v>712</v>
      </c>
      <c r="B714" s="18" t="b">
        <f>IF(コンビ!B718="出",IF(ISERROR(VLOOKUP(コンビ!C718,コード表!$D$3:$E$7,2,FALSE)&amp;VLOOKUP(コンビ!D718,コード表!$G$3:$H$67,2,FALSE)&amp;VLOOKUP(コンビ!E718,コード表!$J$3:$K$15,2,FALSE)&amp;VLOOKUP(コンビ!F718,コード表!$M$3:$N$34,2,FALSE)),"",VLOOKUP(コンビ!C718,コード表!$D$3:$E$7,2,FALSE)&amp;VLOOKUP(コンビ!D718,コード表!$G$3:$H$67,2,FALSE)&amp;VLOOKUP(コンビ!E718,コード表!$J$3:$K$15,2,FALSE)&amp;VLOOKUP(コンビ!F718,コード表!$M$3:$N$34,2,FALSE)))</f>
        <v>0</v>
      </c>
      <c r="C714" s="11" t="str">
        <f>コンビ!I718&amp;" "&amp;コンビ!J718</f>
        <v xml:space="preserve"> </v>
      </c>
      <c r="D714" s="17" t="str">
        <f>コンビ!G718&amp;" "&amp;コンビ!H718</f>
        <v xml:space="preserve"> </v>
      </c>
      <c r="E714" s="18" t="str">
        <f>IF(ISERROR(VLOOKUP(コンビ!K718,コード表!$D$3:$E$7,2,FALSE)&amp;VLOOKUP(コンビ!L718,コード表!$G$3:$H$67,2,FALSE)&amp;VLOOKUP(コンビ!M718,コード表!$J$3:$K$15,2,FALSE)&amp;VLOOKUP(コンビ!N718,コード表!$M$3:$N$34,2,FALSE)),"",VLOOKUP(コンビ!K718,コード表!$D$3:$E$7,2,FALSE)&amp;VLOOKUP(コンビ!L718,コード表!$G$3:$H$67,2,FALSE)&amp;VLOOKUP(コンビ!M718,コード表!$J$3:$K$15,2,FALSE)&amp;VLOOKUP(コンビ!N718,コード表!$M$3:$N$34,2,FALSE))</f>
        <v/>
      </c>
      <c r="F714" s="18"/>
      <c r="G714" s="18"/>
      <c r="H714" s="18" t="str">
        <f>IF(ISERROR(VLOOKUP(コンビ!O718,コード表!$S$3:$T$11,2,FALSE)),"",VLOOKUP(コンビ!O718,コード表!$S$3:$T$11,2,FALSE))</f>
        <v/>
      </c>
      <c r="I714" s="18" t="str">
        <f>IF(ISERROR(VLOOKUP(コンビ!P718,コード表!$D$3:$E$7,2,FALSE)&amp;VLOOKUP(コンビ!Q718,コード表!$G$3:$H$67,2,FALSE)&amp;VLOOKUP(コンビ!R718,コード表!$J$3:$K$15,2,FALSE)&amp;VLOOKUP(コンビ!S718,コード表!$M$3:$N$34,2,FALSE)),"",VLOOKUP(コンビ!P718,コード表!$D$3:$E$7,2,FALSE)&amp;VLOOKUP(コンビ!Q718,コード表!$G$3:$H$67,2,FALSE)&amp;VLOOKUP(コンビ!R718,コード表!$J$3:$K$15,2,FALSE)&amp;VLOOKUP(コンビ!S718,コード表!$M$3:$N$34,2,FALSE))</f>
        <v/>
      </c>
      <c r="J714" s="8">
        <f>コンビ!T718</f>
        <v>0</v>
      </c>
      <c r="K714" s="8" t="str">
        <f>IF(ISERROR(VLOOKUP(コンビ!U718,コード表!$P$3:$Q$52,2,FALSE)),"",VLOOKUP(コンビ!U718,コード表!$P$3:$Q$52,2,FALSE))</f>
        <v/>
      </c>
    </row>
    <row r="715" spans="1:11" ht="20.100000000000001" customHeight="1" x14ac:dyDescent="0.15">
      <c r="A715" s="8">
        <v>712</v>
      </c>
      <c r="B715" s="18" t="b">
        <f>IF(コンビ!B719="出",IF(ISERROR(VLOOKUP(コンビ!C719,コード表!$D$3:$E$7,2,FALSE)&amp;VLOOKUP(コンビ!D719,コード表!$G$3:$H$67,2,FALSE)&amp;VLOOKUP(コンビ!E719,コード表!$J$3:$K$15,2,FALSE)&amp;VLOOKUP(コンビ!F719,コード表!$M$3:$N$34,2,FALSE)),"",VLOOKUP(コンビ!C719,コード表!$D$3:$E$7,2,FALSE)&amp;VLOOKUP(コンビ!D719,コード表!$G$3:$H$67,2,FALSE)&amp;VLOOKUP(コンビ!E719,コード表!$J$3:$K$15,2,FALSE)&amp;VLOOKUP(コンビ!F719,コード表!$M$3:$N$34,2,FALSE)))</f>
        <v>0</v>
      </c>
      <c r="C715" s="11" t="str">
        <f>コンビ!I719&amp;" "&amp;コンビ!J719</f>
        <v xml:space="preserve"> </v>
      </c>
      <c r="D715" s="17" t="str">
        <f>コンビ!G719&amp;" "&amp;コンビ!H719</f>
        <v xml:space="preserve"> </v>
      </c>
      <c r="E715" s="18" t="str">
        <f>IF(ISERROR(VLOOKUP(コンビ!K719,コード表!$D$3:$E$7,2,FALSE)&amp;VLOOKUP(コンビ!L719,コード表!$G$3:$H$67,2,FALSE)&amp;VLOOKUP(コンビ!M719,コード表!$J$3:$K$15,2,FALSE)&amp;VLOOKUP(コンビ!N719,コード表!$M$3:$N$34,2,FALSE)),"",VLOOKUP(コンビ!K719,コード表!$D$3:$E$7,2,FALSE)&amp;VLOOKUP(コンビ!L719,コード表!$G$3:$H$67,2,FALSE)&amp;VLOOKUP(コンビ!M719,コード表!$J$3:$K$15,2,FALSE)&amp;VLOOKUP(コンビ!N719,コード表!$M$3:$N$34,2,FALSE))</f>
        <v/>
      </c>
      <c r="F715" s="18"/>
      <c r="G715" s="18"/>
      <c r="H715" s="18" t="str">
        <f>IF(ISERROR(VLOOKUP(コンビ!O719,コード表!$S$3:$T$11,2,FALSE)),"",VLOOKUP(コンビ!O719,コード表!$S$3:$T$11,2,FALSE))</f>
        <v/>
      </c>
      <c r="I715" s="18" t="str">
        <f>IF(ISERROR(VLOOKUP(コンビ!P719,コード表!$D$3:$E$7,2,FALSE)&amp;VLOOKUP(コンビ!Q719,コード表!$G$3:$H$67,2,FALSE)&amp;VLOOKUP(コンビ!R719,コード表!$J$3:$K$15,2,FALSE)&amp;VLOOKUP(コンビ!S719,コード表!$M$3:$N$34,2,FALSE)),"",VLOOKUP(コンビ!P719,コード表!$D$3:$E$7,2,FALSE)&amp;VLOOKUP(コンビ!Q719,コード表!$G$3:$H$67,2,FALSE)&amp;VLOOKUP(コンビ!R719,コード表!$J$3:$K$15,2,FALSE)&amp;VLOOKUP(コンビ!S719,コード表!$M$3:$N$34,2,FALSE))</f>
        <v/>
      </c>
      <c r="J715" s="8">
        <f>コンビ!T719</f>
        <v>0</v>
      </c>
      <c r="K715" s="8" t="str">
        <f>IF(ISERROR(VLOOKUP(コンビ!U719,コード表!$P$3:$Q$52,2,FALSE)),"",VLOOKUP(コンビ!U719,コード表!$P$3:$Q$52,2,FALSE))</f>
        <v/>
      </c>
    </row>
    <row r="716" spans="1:11" ht="20.100000000000001" customHeight="1" x14ac:dyDescent="0.15">
      <c r="A716" s="8">
        <v>712</v>
      </c>
      <c r="B716" s="18" t="b">
        <f>IF(コンビ!B720="出",IF(ISERROR(VLOOKUP(コンビ!C720,コード表!$D$3:$E$7,2,FALSE)&amp;VLOOKUP(コンビ!D720,コード表!$G$3:$H$67,2,FALSE)&amp;VLOOKUP(コンビ!E720,コード表!$J$3:$K$15,2,FALSE)&amp;VLOOKUP(コンビ!F720,コード表!$M$3:$N$34,2,FALSE)),"",VLOOKUP(コンビ!C720,コード表!$D$3:$E$7,2,FALSE)&amp;VLOOKUP(コンビ!D720,コード表!$G$3:$H$67,2,FALSE)&amp;VLOOKUP(コンビ!E720,コード表!$J$3:$K$15,2,FALSE)&amp;VLOOKUP(コンビ!F720,コード表!$M$3:$N$34,2,FALSE)))</f>
        <v>0</v>
      </c>
      <c r="C716" s="11" t="str">
        <f>コンビ!I720&amp;" "&amp;コンビ!J720</f>
        <v xml:space="preserve"> </v>
      </c>
      <c r="D716" s="17" t="str">
        <f>コンビ!G720&amp;" "&amp;コンビ!H720</f>
        <v xml:space="preserve"> </v>
      </c>
      <c r="E716" s="18" t="str">
        <f>IF(ISERROR(VLOOKUP(コンビ!K720,コード表!$D$3:$E$7,2,FALSE)&amp;VLOOKUP(コンビ!L720,コード表!$G$3:$H$67,2,FALSE)&amp;VLOOKUP(コンビ!M720,コード表!$J$3:$K$15,2,FALSE)&amp;VLOOKUP(コンビ!N720,コード表!$M$3:$N$34,2,FALSE)),"",VLOOKUP(コンビ!K720,コード表!$D$3:$E$7,2,FALSE)&amp;VLOOKUP(コンビ!L720,コード表!$G$3:$H$67,2,FALSE)&amp;VLOOKUP(コンビ!M720,コード表!$J$3:$K$15,2,FALSE)&amp;VLOOKUP(コンビ!N720,コード表!$M$3:$N$34,2,FALSE))</f>
        <v/>
      </c>
      <c r="F716" s="18"/>
      <c r="G716" s="18"/>
      <c r="H716" s="18" t="str">
        <f>IF(ISERROR(VLOOKUP(コンビ!O720,コード表!$S$3:$T$11,2,FALSE)),"",VLOOKUP(コンビ!O720,コード表!$S$3:$T$11,2,FALSE))</f>
        <v/>
      </c>
      <c r="I716" s="18" t="str">
        <f>IF(ISERROR(VLOOKUP(コンビ!P720,コード表!$D$3:$E$7,2,FALSE)&amp;VLOOKUP(コンビ!Q720,コード表!$G$3:$H$67,2,FALSE)&amp;VLOOKUP(コンビ!R720,コード表!$J$3:$K$15,2,FALSE)&amp;VLOOKUP(コンビ!S720,コード表!$M$3:$N$34,2,FALSE)),"",VLOOKUP(コンビ!P720,コード表!$D$3:$E$7,2,FALSE)&amp;VLOOKUP(コンビ!Q720,コード表!$G$3:$H$67,2,FALSE)&amp;VLOOKUP(コンビ!R720,コード表!$J$3:$K$15,2,FALSE)&amp;VLOOKUP(コンビ!S720,コード表!$M$3:$N$34,2,FALSE))</f>
        <v/>
      </c>
      <c r="J716" s="8">
        <f>コンビ!T720</f>
        <v>0</v>
      </c>
      <c r="K716" s="8" t="str">
        <f>IF(ISERROR(VLOOKUP(コンビ!U720,コード表!$P$3:$Q$52,2,FALSE)),"",VLOOKUP(コンビ!U720,コード表!$P$3:$Q$52,2,FALSE))</f>
        <v/>
      </c>
    </row>
    <row r="717" spans="1:11" ht="20.100000000000001" customHeight="1" x14ac:dyDescent="0.15">
      <c r="A717" s="8">
        <v>712</v>
      </c>
      <c r="B717" s="18" t="b">
        <f>IF(コンビ!B721="出",IF(ISERROR(VLOOKUP(コンビ!C721,コード表!$D$3:$E$7,2,FALSE)&amp;VLOOKUP(コンビ!D721,コード表!$G$3:$H$67,2,FALSE)&amp;VLOOKUP(コンビ!E721,コード表!$J$3:$K$15,2,FALSE)&amp;VLOOKUP(コンビ!F721,コード表!$M$3:$N$34,2,FALSE)),"",VLOOKUP(コンビ!C721,コード表!$D$3:$E$7,2,FALSE)&amp;VLOOKUP(コンビ!D721,コード表!$G$3:$H$67,2,FALSE)&amp;VLOOKUP(コンビ!E721,コード表!$J$3:$K$15,2,FALSE)&amp;VLOOKUP(コンビ!F721,コード表!$M$3:$N$34,2,FALSE)))</f>
        <v>0</v>
      </c>
      <c r="C717" s="11" t="str">
        <f>コンビ!I721&amp;" "&amp;コンビ!J721</f>
        <v xml:space="preserve"> </v>
      </c>
      <c r="D717" s="17" t="str">
        <f>コンビ!G721&amp;" "&amp;コンビ!H721</f>
        <v xml:space="preserve"> </v>
      </c>
      <c r="E717" s="18" t="str">
        <f>IF(ISERROR(VLOOKUP(コンビ!K721,コード表!$D$3:$E$7,2,FALSE)&amp;VLOOKUP(コンビ!L721,コード表!$G$3:$H$67,2,FALSE)&amp;VLOOKUP(コンビ!M721,コード表!$J$3:$K$15,2,FALSE)&amp;VLOOKUP(コンビ!N721,コード表!$M$3:$N$34,2,FALSE)),"",VLOOKUP(コンビ!K721,コード表!$D$3:$E$7,2,FALSE)&amp;VLOOKUP(コンビ!L721,コード表!$G$3:$H$67,2,FALSE)&amp;VLOOKUP(コンビ!M721,コード表!$J$3:$K$15,2,FALSE)&amp;VLOOKUP(コンビ!N721,コード表!$M$3:$N$34,2,FALSE))</f>
        <v/>
      </c>
      <c r="F717" s="18"/>
      <c r="G717" s="18"/>
      <c r="H717" s="18" t="str">
        <f>IF(ISERROR(VLOOKUP(コンビ!O721,コード表!$S$3:$T$11,2,FALSE)),"",VLOOKUP(コンビ!O721,コード表!$S$3:$T$11,2,FALSE))</f>
        <v/>
      </c>
      <c r="I717" s="18" t="str">
        <f>IF(ISERROR(VLOOKUP(コンビ!P721,コード表!$D$3:$E$7,2,FALSE)&amp;VLOOKUP(コンビ!Q721,コード表!$G$3:$H$67,2,FALSE)&amp;VLOOKUP(コンビ!R721,コード表!$J$3:$K$15,2,FALSE)&amp;VLOOKUP(コンビ!S721,コード表!$M$3:$N$34,2,FALSE)),"",VLOOKUP(コンビ!P721,コード表!$D$3:$E$7,2,FALSE)&amp;VLOOKUP(コンビ!Q721,コード表!$G$3:$H$67,2,FALSE)&amp;VLOOKUP(コンビ!R721,コード表!$J$3:$K$15,2,FALSE)&amp;VLOOKUP(コンビ!S721,コード表!$M$3:$N$34,2,FALSE))</f>
        <v/>
      </c>
      <c r="J717" s="8">
        <f>コンビ!T721</f>
        <v>0</v>
      </c>
      <c r="K717" s="8" t="str">
        <f>IF(ISERROR(VLOOKUP(コンビ!U721,コード表!$P$3:$Q$52,2,FALSE)),"",VLOOKUP(コンビ!U721,コード表!$P$3:$Q$52,2,FALSE))</f>
        <v/>
      </c>
    </row>
    <row r="718" spans="1:11" ht="20.100000000000001" customHeight="1" x14ac:dyDescent="0.15">
      <c r="A718" s="8">
        <v>712</v>
      </c>
      <c r="B718" s="18" t="b">
        <f>IF(コンビ!B722="出",IF(ISERROR(VLOOKUP(コンビ!C722,コード表!$D$3:$E$7,2,FALSE)&amp;VLOOKUP(コンビ!D722,コード表!$G$3:$H$67,2,FALSE)&amp;VLOOKUP(コンビ!E722,コード表!$J$3:$K$15,2,FALSE)&amp;VLOOKUP(コンビ!F722,コード表!$M$3:$N$34,2,FALSE)),"",VLOOKUP(コンビ!C722,コード表!$D$3:$E$7,2,FALSE)&amp;VLOOKUP(コンビ!D722,コード表!$G$3:$H$67,2,FALSE)&amp;VLOOKUP(コンビ!E722,コード表!$J$3:$K$15,2,FALSE)&amp;VLOOKUP(コンビ!F722,コード表!$M$3:$N$34,2,FALSE)))</f>
        <v>0</v>
      </c>
      <c r="C718" s="11" t="str">
        <f>コンビ!I722&amp;" "&amp;コンビ!J722</f>
        <v xml:space="preserve"> </v>
      </c>
      <c r="D718" s="17" t="str">
        <f>コンビ!G722&amp;" "&amp;コンビ!H722</f>
        <v xml:space="preserve"> </v>
      </c>
      <c r="E718" s="18" t="str">
        <f>IF(ISERROR(VLOOKUP(コンビ!K722,コード表!$D$3:$E$7,2,FALSE)&amp;VLOOKUP(コンビ!L722,コード表!$G$3:$H$67,2,FALSE)&amp;VLOOKUP(コンビ!M722,コード表!$J$3:$K$15,2,FALSE)&amp;VLOOKUP(コンビ!N722,コード表!$M$3:$N$34,2,FALSE)),"",VLOOKUP(コンビ!K722,コード表!$D$3:$E$7,2,FALSE)&amp;VLOOKUP(コンビ!L722,コード表!$G$3:$H$67,2,FALSE)&amp;VLOOKUP(コンビ!M722,コード表!$J$3:$K$15,2,FALSE)&amp;VLOOKUP(コンビ!N722,コード表!$M$3:$N$34,2,FALSE))</f>
        <v/>
      </c>
      <c r="F718" s="18"/>
      <c r="G718" s="18"/>
      <c r="H718" s="18" t="str">
        <f>IF(ISERROR(VLOOKUP(コンビ!O722,コード表!$S$3:$T$11,2,FALSE)),"",VLOOKUP(コンビ!O722,コード表!$S$3:$T$11,2,FALSE))</f>
        <v/>
      </c>
      <c r="I718" s="18" t="str">
        <f>IF(ISERROR(VLOOKUP(コンビ!P722,コード表!$D$3:$E$7,2,FALSE)&amp;VLOOKUP(コンビ!Q722,コード表!$G$3:$H$67,2,FALSE)&amp;VLOOKUP(コンビ!R722,コード表!$J$3:$K$15,2,FALSE)&amp;VLOOKUP(コンビ!S722,コード表!$M$3:$N$34,2,FALSE)),"",VLOOKUP(コンビ!P722,コード表!$D$3:$E$7,2,FALSE)&amp;VLOOKUP(コンビ!Q722,コード表!$G$3:$H$67,2,FALSE)&amp;VLOOKUP(コンビ!R722,コード表!$J$3:$K$15,2,FALSE)&amp;VLOOKUP(コンビ!S722,コード表!$M$3:$N$34,2,FALSE))</f>
        <v/>
      </c>
      <c r="J718" s="8">
        <f>コンビ!T722</f>
        <v>0</v>
      </c>
      <c r="K718" s="8" t="str">
        <f>IF(ISERROR(VLOOKUP(コンビ!U722,コード表!$P$3:$Q$52,2,FALSE)),"",VLOOKUP(コンビ!U722,コード表!$P$3:$Q$52,2,FALSE))</f>
        <v/>
      </c>
    </row>
    <row r="719" spans="1:11" ht="20.100000000000001" customHeight="1" x14ac:dyDescent="0.15">
      <c r="A719" s="8">
        <v>712</v>
      </c>
      <c r="B719" s="18" t="b">
        <f>IF(コンビ!B723="出",IF(ISERROR(VLOOKUP(コンビ!C723,コード表!$D$3:$E$7,2,FALSE)&amp;VLOOKUP(コンビ!D723,コード表!$G$3:$H$67,2,FALSE)&amp;VLOOKUP(コンビ!E723,コード表!$J$3:$K$15,2,FALSE)&amp;VLOOKUP(コンビ!F723,コード表!$M$3:$N$34,2,FALSE)),"",VLOOKUP(コンビ!C723,コード表!$D$3:$E$7,2,FALSE)&amp;VLOOKUP(コンビ!D723,コード表!$G$3:$H$67,2,FALSE)&amp;VLOOKUP(コンビ!E723,コード表!$J$3:$K$15,2,FALSE)&amp;VLOOKUP(コンビ!F723,コード表!$M$3:$N$34,2,FALSE)))</f>
        <v>0</v>
      </c>
      <c r="C719" s="11" t="str">
        <f>コンビ!I723&amp;" "&amp;コンビ!J723</f>
        <v xml:space="preserve"> </v>
      </c>
      <c r="D719" s="17" t="str">
        <f>コンビ!G723&amp;" "&amp;コンビ!H723</f>
        <v xml:space="preserve"> </v>
      </c>
      <c r="E719" s="18" t="str">
        <f>IF(ISERROR(VLOOKUP(コンビ!K723,コード表!$D$3:$E$7,2,FALSE)&amp;VLOOKUP(コンビ!L723,コード表!$G$3:$H$67,2,FALSE)&amp;VLOOKUP(コンビ!M723,コード表!$J$3:$K$15,2,FALSE)&amp;VLOOKUP(コンビ!N723,コード表!$M$3:$N$34,2,FALSE)),"",VLOOKUP(コンビ!K723,コード表!$D$3:$E$7,2,FALSE)&amp;VLOOKUP(コンビ!L723,コード表!$G$3:$H$67,2,FALSE)&amp;VLOOKUP(コンビ!M723,コード表!$J$3:$K$15,2,FALSE)&amp;VLOOKUP(コンビ!N723,コード表!$M$3:$N$34,2,FALSE))</f>
        <v/>
      </c>
      <c r="F719" s="18"/>
      <c r="G719" s="18"/>
      <c r="H719" s="18" t="str">
        <f>IF(ISERROR(VLOOKUP(コンビ!O723,コード表!$S$3:$T$11,2,FALSE)),"",VLOOKUP(コンビ!O723,コード表!$S$3:$T$11,2,FALSE))</f>
        <v/>
      </c>
      <c r="I719" s="18" t="str">
        <f>IF(ISERROR(VLOOKUP(コンビ!P723,コード表!$D$3:$E$7,2,FALSE)&amp;VLOOKUP(コンビ!Q723,コード表!$G$3:$H$67,2,FALSE)&amp;VLOOKUP(コンビ!R723,コード表!$J$3:$K$15,2,FALSE)&amp;VLOOKUP(コンビ!S723,コード表!$M$3:$N$34,2,FALSE)),"",VLOOKUP(コンビ!P723,コード表!$D$3:$E$7,2,FALSE)&amp;VLOOKUP(コンビ!Q723,コード表!$G$3:$H$67,2,FALSE)&amp;VLOOKUP(コンビ!R723,コード表!$J$3:$K$15,2,FALSE)&amp;VLOOKUP(コンビ!S723,コード表!$M$3:$N$34,2,FALSE))</f>
        <v/>
      </c>
      <c r="J719" s="8">
        <f>コンビ!T723</f>
        <v>0</v>
      </c>
      <c r="K719" s="8" t="str">
        <f>IF(ISERROR(VLOOKUP(コンビ!U723,コード表!$P$3:$Q$52,2,FALSE)),"",VLOOKUP(コンビ!U723,コード表!$P$3:$Q$52,2,FALSE))</f>
        <v/>
      </c>
    </row>
    <row r="720" spans="1:11" ht="20.100000000000001" customHeight="1" x14ac:dyDescent="0.15">
      <c r="A720" s="8">
        <v>712</v>
      </c>
      <c r="B720" s="18" t="b">
        <f>IF(コンビ!B724="出",IF(ISERROR(VLOOKUP(コンビ!C724,コード表!$D$3:$E$7,2,FALSE)&amp;VLOOKUP(コンビ!D724,コード表!$G$3:$H$67,2,FALSE)&amp;VLOOKUP(コンビ!E724,コード表!$J$3:$K$15,2,FALSE)&amp;VLOOKUP(コンビ!F724,コード表!$M$3:$N$34,2,FALSE)),"",VLOOKUP(コンビ!C724,コード表!$D$3:$E$7,2,FALSE)&amp;VLOOKUP(コンビ!D724,コード表!$G$3:$H$67,2,FALSE)&amp;VLOOKUP(コンビ!E724,コード表!$J$3:$K$15,2,FALSE)&amp;VLOOKUP(コンビ!F724,コード表!$M$3:$N$34,2,FALSE)))</f>
        <v>0</v>
      </c>
      <c r="C720" s="11" t="str">
        <f>コンビ!I724&amp;" "&amp;コンビ!J724</f>
        <v xml:space="preserve"> </v>
      </c>
      <c r="D720" s="17" t="str">
        <f>コンビ!G724&amp;" "&amp;コンビ!H724</f>
        <v xml:space="preserve"> </v>
      </c>
      <c r="E720" s="18" t="str">
        <f>IF(ISERROR(VLOOKUP(コンビ!K724,コード表!$D$3:$E$7,2,FALSE)&amp;VLOOKUP(コンビ!L724,コード表!$G$3:$H$67,2,FALSE)&amp;VLOOKUP(コンビ!M724,コード表!$J$3:$K$15,2,FALSE)&amp;VLOOKUP(コンビ!N724,コード表!$M$3:$N$34,2,FALSE)),"",VLOOKUP(コンビ!K724,コード表!$D$3:$E$7,2,FALSE)&amp;VLOOKUP(コンビ!L724,コード表!$G$3:$H$67,2,FALSE)&amp;VLOOKUP(コンビ!M724,コード表!$J$3:$K$15,2,FALSE)&amp;VLOOKUP(コンビ!N724,コード表!$M$3:$N$34,2,FALSE))</f>
        <v/>
      </c>
      <c r="F720" s="18"/>
      <c r="G720" s="18"/>
      <c r="H720" s="18" t="str">
        <f>IF(ISERROR(VLOOKUP(コンビ!O724,コード表!$S$3:$T$11,2,FALSE)),"",VLOOKUP(コンビ!O724,コード表!$S$3:$T$11,2,FALSE))</f>
        <v/>
      </c>
      <c r="I720" s="18" t="str">
        <f>IF(ISERROR(VLOOKUP(コンビ!P724,コード表!$D$3:$E$7,2,FALSE)&amp;VLOOKUP(コンビ!Q724,コード表!$G$3:$H$67,2,FALSE)&amp;VLOOKUP(コンビ!R724,コード表!$J$3:$K$15,2,FALSE)&amp;VLOOKUP(コンビ!S724,コード表!$M$3:$N$34,2,FALSE)),"",VLOOKUP(コンビ!P724,コード表!$D$3:$E$7,2,FALSE)&amp;VLOOKUP(コンビ!Q724,コード表!$G$3:$H$67,2,FALSE)&amp;VLOOKUP(コンビ!R724,コード表!$J$3:$K$15,2,FALSE)&amp;VLOOKUP(コンビ!S724,コード表!$M$3:$N$34,2,FALSE))</f>
        <v/>
      </c>
      <c r="J720" s="8">
        <f>コンビ!T724</f>
        <v>0</v>
      </c>
      <c r="K720" s="8" t="str">
        <f>IF(ISERROR(VLOOKUP(コンビ!U724,コード表!$P$3:$Q$52,2,FALSE)),"",VLOOKUP(コンビ!U724,コード表!$P$3:$Q$52,2,FALSE))</f>
        <v/>
      </c>
    </row>
    <row r="721" spans="1:11" ht="20.100000000000001" customHeight="1" x14ac:dyDescent="0.15">
      <c r="A721" s="8">
        <v>712</v>
      </c>
      <c r="B721" s="18" t="b">
        <f>IF(コンビ!B725="出",IF(ISERROR(VLOOKUP(コンビ!C725,コード表!$D$3:$E$7,2,FALSE)&amp;VLOOKUP(コンビ!D725,コード表!$G$3:$H$67,2,FALSE)&amp;VLOOKUP(コンビ!E725,コード表!$J$3:$K$15,2,FALSE)&amp;VLOOKUP(コンビ!F725,コード表!$M$3:$N$34,2,FALSE)),"",VLOOKUP(コンビ!C725,コード表!$D$3:$E$7,2,FALSE)&amp;VLOOKUP(コンビ!D725,コード表!$G$3:$H$67,2,FALSE)&amp;VLOOKUP(コンビ!E725,コード表!$J$3:$K$15,2,FALSE)&amp;VLOOKUP(コンビ!F725,コード表!$M$3:$N$34,2,FALSE)))</f>
        <v>0</v>
      </c>
      <c r="C721" s="11" t="str">
        <f>コンビ!I725&amp;" "&amp;コンビ!J725</f>
        <v xml:space="preserve"> </v>
      </c>
      <c r="D721" s="17" t="str">
        <f>コンビ!G725&amp;" "&amp;コンビ!H725</f>
        <v xml:space="preserve"> </v>
      </c>
      <c r="E721" s="18" t="str">
        <f>IF(ISERROR(VLOOKUP(コンビ!K725,コード表!$D$3:$E$7,2,FALSE)&amp;VLOOKUP(コンビ!L725,コード表!$G$3:$H$67,2,FALSE)&amp;VLOOKUP(コンビ!M725,コード表!$J$3:$K$15,2,FALSE)&amp;VLOOKUP(コンビ!N725,コード表!$M$3:$N$34,2,FALSE)),"",VLOOKUP(コンビ!K725,コード表!$D$3:$E$7,2,FALSE)&amp;VLOOKUP(コンビ!L725,コード表!$G$3:$H$67,2,FALSE)&amp;VLOOKUP(コンビ!M725,コード表!$J$3:$K$15,2,FALSE)&amp;VLOOKUP(コンビ!N725,コード表!$M$3:$N$34,2,FALSE))</f>
        <v/>
      </c>
      <c r="F721" s="18"/>
      <c r="G721" s="18"/>
      <c r="H721" s="18" t="str">
        <f>IF(ISERROR(VLOOKUP(コンビ!O725,コード表!$S$3:$T$11,2,FALSE)),"",VLOOKUP(コンビ!O725,コード表!$S$3:$T$11,2,FALSE))</f>
        <v/>
      </c>
      <c r="I721" s="18" t="str">
        <f>IF(ISERROR(VLOOKUP(コンビ!P725,コード表!$D$3:$E$7,2,FALSE)&amp;VLOOKUP(コンビ!Q725,コード表!$G$3:$H$67,2,FALSE)&amp;VLOOKUP(コンビ!R725,コード表!$J$3:$K$15,2,FALSE)&amp;VLOOKUP(コンビ!S725,コード表!$M$3:$N$34,2,FALSE)),"",VLOOKUP(コンビ!P725,コード表!$D$3:$E$7,2,FALSE)&amp;VLOOKUP(コンビ!Q725,コード表!$G$3:$H$67,2,FALSE)&amp;VLOOKUP(コンビ!R725,コード表!$J$3:$K$15,2,FALSE)&amp;VLOOKUP(コンビ!S725,コード表!$M$3:$N$34,2,FALSE))</f>
        <v/>
      </c>
      <c r="J721" s="8">
        <f>コンビ!T725</f>
        <v>0</v>
      </c>
      <c r="K721" s="8" t="str">
        <f>IF(ISERROR(VLOOKUP(コンビ!U725,コード表!$P$3:$Q$52,2,FALSE)),"",VLOOKUP(コンビ!U725,コード表!$P$3:$Q$52,2,FALSE))</f>
        <v/>
      </c>
    </row>
    <row r="722" spans="1:11" ht="20.100000000000001" customHeight="1" x14ac:dyDescent="0.15">
      <c r="A722" s="8">
        <v>712</v>
      </c>
      <c r="B722" s="18" t="b">
        <f>IF(コンビ!B726="出",IF(ISERROR(VLOOKUP(コンビ!C726,コード表!$D$3:$E$7,2,FALSE)&amp;VLOOKUP(コンビ!D726,コード表!$G$3:$H$67,2,FALSE)&amp;VLOOKUP(コンビ!E726,コード表!$J$3:$K$15,2,FALSE)&amp;VLOOKUP(コンビ!F726,コード表!$M$3:$N$34,2,FALSE)),"",VLOOKUP(コンビ!C726,コード表!$D$3:$E$7,2,FALSE)&amp;VLOOKUP(コンビ!D726,コード表!$G$3:$H$67,2,FALSE)&amp;VLOOKUP(コンビ!E726,コード表!$J$3:$K$15,2,FALSE)&amp;VLOOKUP(コンビ!F726,コード表!$M$3:$N$34,2,FALSE)))</f>
        <v>0</v>
      </c>
      <c r="C722" s="11" t="str">
        <f>コンビ!I726&amp;" "&amp;コンビ!J726</f>
        <v xml:space="preserve"> </v>
      </c>
      <c r="D722" s="17" t="str">
        <f>コンビ!G726&amp;" "&amp;コンビ!H726</f>
        <v xml:space="preserve"> </v>
      </c>
      <c r="E722" s="18" t="str">
        <f>IF(ISERROR(VLOOKUP(コンビ!K726,コード表!$D$3:$E$7,2,FALSE)&amp;VLOOKUP(コンビ!L726,コード表!$G$3:$H$67,2,FALSE)&amp;VLOOKUP(コンビ!M726,コード表!$J$3:$K$15,2,FALSE)&amp;VLOOKUP(コンビ!N726,コード表!$M$3:$N$34,2,FALSE)),"",VLOOKUP(コンビ!K726,コード表!$D$3:$E$7,2,FALSE)&amp;VLOOKUP(コンビ!L726,コード表!$G$3:$H$67,2,FALSE)&amp;VLOOKUP(コンビ!M726,コード表!$J$3:$K$15,2,FALSE)&amp;VLOOKUP(コンビ!N726,コード表!$M$3:$N$34,2,FALSE))</f>
        <v/>
      </c>
      <c r="F722" s="18"/>
      <c r="G722" s="18"/>
      <c r="H722" s="18" t="str">
        <f>IF(ISERROR(VLOOKUP(コンビ!O726,コード表!$S$3:$T$11,2,FALSE)),"",VLOOKUP(コンビ!O726,コード表!$S$3:$T$11,2,FALSE))</f>
        <v/>
      </c>
      <c r="I722" s="18" t="str">
        <f>IF(ISERROR(VLOOKUP(コンビ!P726,コード表!$D$3:$E$7,2,FALSE)&amp;VLOOKUP(コンビ!Q726,コード表!$G$3:$H$67,2,FALSE)&amp;VLOOKUP(コンビ!R726,コード表!$J$3:$K$15,2,FALSE)&amp;VLOOKUP(コンビ!S726,コード表!$M$3:$N$34,2,FALSE)),"",VLOOKUP(コンビ!P726,コード表!$D$3:$E$7,2,FALSE)&amp;VLOOKUP(コンビ!Q726,コード表!$G$3:$H$67,2,FALSE)&amp;VLOOKUP(コンビ!R726,コード表!$J$3:$K$15,2,FALSE)&amp;VLOOKUP(コンビ!S726,コード表!$M$3:$N$34,2,FALSE))</f>
        <v/>
      </c>
      <c r="J722" s="8">
        <f>コンビ!T726</f>
        <v>0</v>
      </c>
      <c r="K722" s="8" t="str">
        <f>IF(ISERROR(VLOOKUP(コンビ!U726,コード表!$P$3:$Q$52,2,FALSE)),"",VLOOKUP(コンビ!U726,コード表!$P$3:$Q$52,2,FALSE))</f>
        <v/>
      </c>
    </row>
    <row r="723" spans="1:11" ht="20.100000000000001" customHeight="1" x14ac:dyDescent="0.15">
      <c r="A723" s="8">
        <v>712</v>
      </c>
      <c r="B723" s="18" t="b">
        <f>IF(コンビ!B727="出",IF(ISERROR(VLOOKUP(コンビ!C727,コード表!$D$3:$E$7,2,FALSE)&amp;VLOOKUP(コンビ!D727,コード表!$G$3:$H$67,2,FALSE)&amp;VLOOKUP(コンビ!E727,コード表!$J$3:$K$15,2,FALSE)&amp;VLOOKUP(コンビ!F727,コード表!$M$3:$N$34,2,FALSE)),"",VLOOKUP(コンビ!C727,コード表!$D$3:$E$7,2,FALSE)&amp;VLOOKUP(コンビ!D727,コード表!$G$3:$H$67,2,FALSE)&amp;VLOOKUP(コンビ!E727,コード表!$J$3:$K$15,2,FALSE)&amp;VLOOKUP(コンビ!F727,コード表!$M$3:$N$34,2,FALSE)))</f>
        <v>0</v>
      </c>
      <c r="C723" s="11" t="str">
        <f>コンビ!I727&amp;" "&amp;コンビ!J727</f>
        <v xml:space="preserve"> </v>
      </c>
      <c r="D723" s="17" t="str">
        <f>コンビ!G727&amp;" "&amp;コンビ!H727</f>
        <v xml:space="preserve"> </v>
      </c>
      <c r="E723" s="18" t="str">
        <f>IF(ISERROR(VLOOKUP(コンビ!K727,コード表!$D$3:$E$7,2,FALSE)&amp;VLOOKUP(コンビ!L727,コード表!$G$3:$H$67,2,FALSE)&amp;VLOOKUP(コンビ!M727,コード表!$J$3:$K$15,2,FALSE)&amp;VLOOKUP(コンビ!N727,コード表!$M$3:$N$34,2,FALSE)),"",VLOOKUP(コンビ!K727,コード表!$D$3:$E$7,2,FALSE)&amp;VLOOKUP(コンビ!L727,コード表!$G$3:$H$67,2,FALSE)&amp;VLOOKUP(コンビ!M727,コード表!$J$3:$K$15,2,FALSE)&amp;VLOOKUP(コンビ!N727,コード表!$M$3:$N$34,2,FALSE))</f>
        <v/>
      </c>
      <c r="F723" s="18"/>
      <c r="G723" s="18"/>
      <c r="H723" s="18" t="str">
        <f>IF(ISERROR(VLOOKUP(コンビ!O727,コード表!$S$3:$T$11,2,FALSE)),"",VLOOKUP(コンビ!O727,コード表!$S$3:$T$11,2,FALSE))</f>
        <v/>
      </c>
      <c r="I723" s="18" t="str">
        <f>IF(ISERROR(VLOOKUP(コンビ!P727,コード表!$D$3:$E$7,2,FALSE)&amp;VLOOKUP(コンビ!Q727,コード表!$G$3:$H$67,2,FALSE)&amp;VLOOKUP(コンビ!R727,コード表!$J$3:$K$15,2,FALSE)&amp;VLOOKUP(コンビ!S727,コード表!$M$3:$N$34,2,FALSE)),"",VLOOKUP(コンビ!P727,コード表!$D$3:$E$7,2,FALSE)&amp;VLOOKUP(コンビ!Q727,コード表!$G$3:$H$67,2,FALSE)&amp;VLOOKUP(コンビ!R727,コード表!$J$3:$K$15,2,FALSE)&amp;VLOOKUP(コンビ!S727,コード表!$M$3:$N$34,2,FALSE))</f>
        <v/>
      </c>
      <c r="J723" s="8">
        <f>コンビ!T727</f>
        <v>0</v>
      </c>
      <c r="K723" s="8" t="str">
        <f>IF(ISERROR(VLOOKUP(コンビ!U727,コード表!$P$3:$Q$52,2,FALSE)),"",VLOOKUP(コンビ!U727,コード表!$P$3:$Q$52,2,FALSE))</f>
        <v/>
      </c>
    </row>
    <row r="724" spans="1:11" ht="20.100000000000001" customHeight="1" x14ac:dyDescent="0.15">
      <c r="A724" s="8">
        <v>712</v>
      </c>
      <c r="B724" s="18" t="b">
        <f>IF(コンビ!B728="出",IF(ISERROR(VLOOKUP(コンビ!C728,コード表!$D$3:$E$7,2,FALSE)&amp;VLOOKUP(コンビ!D728,コード表!$G$3:$H$67,2,FALSE)&amp;VLOOKUP(コンビ!E728,コード表!$J$3:$K$15,2,FALSE)&amp;VLOOKUP(コンビ!F728,コード表!$M$3:$N$34,2,FALSE)),"",VLOOKUP(コンビ!C728,コード表!$D$3:$E$7,2,FALSE)&amp;VLOOKUP(コンビ!D728,コード表!$G$3:$H$67,2,FALSE)&amp;VLOOKUP(コンビ!E728,コード表!$J$3:$K$15,2,FALSE)&amp;VLOOKUP(コンビ!F728,コード表!$M$3:$N$34,2,FALSE)))</f>
        <v>0</v>
      </c>
      <c r="C724" s="11" t="str">
        <f>コンビ!I728&amp;" "&amp;コンビ!J728</f>
        <v xml:space="preserve"> </v>
      </c>
      <c r="D724" s="17" t="str">
        <f>コンビ!G728&amp;" "&amp;コンビ!H728</f>
        <v xml:space="preserve"> </v>
      </c>
      <c r="E724" s="18" t="str">
        <f>IF(ISERROR(VLOOKUP(コンビ!K728,コード表!$D$3:$E$7,2,FALSE)&amp;VLOOKUP(コンビ!L728,コード表!$G$3:$H$67,2,FALSE)&amp;VLOOKUP(コンビ!M728,コード表!$J$3:$K$15,2,FALSE)&amp;VLOOKUP(コンビ!N728,コード表!$M$3:$N$34,2,FALSE)),"",VLOOKUP(コンビ!K728,コード表!$D$3:$E$7,2,FALSE)&amp;VLOOKUP(コンビ!L728,コード表!$G$3:$H$67,2,FALSE)&amp;VLOOKUP(コンビ!M728,コード表!$J$3:$K$15,2,FALSE)&amp;VLOOKUP(コンビ!N728,コード表!$M$3:$N$34,2,FALSE))</f>
        <v/>
      </c>
      <c r="F724" s="18"/>
      <c r="G724" s="18"/>
      <c r="H724" s="18" t="str">
        <f>IF(ISERROR(VLOOKUP(コンビ!O728,コード表!$S$3:$T$11,2,FALSE)),"",VLOOKUP(コンビ!O728,コード表!$S$3:$T$11,2,FALSE))</f>
        <v/>
      </c>
      <c r="I724" s="18" t="str">
        <f>IF(ISERROR(VLOOKUP(コンビ!P728,コード表!$D$3:$E$7,2,FALSE)&amp;VLOOKUP(コンビ!Q728,コード表!$G$3:$H$67,2,FALSE)&amp;VLOOKUP(コンビ!R728,コード表!$J$3:$K$15,2,FALSE)&amp;VLOOKUP(コンビ!S728,コード表!$M$3:$N$34,2,FALSE)),"",VLOOKUP(コンビ!P728,コード表!$D$3:$E$7,2,FALSE)&amp;VLOOKUP(コンビ!Q728,コード表!$G$3:$H$67,2,FALSE)&amp;VLOOKUP(コンビ!R728,コード表!$J$3:$K$15,2,FALSE)&amp;VLOOKUP(コンビ!S728,コード表!$M$3:$N$34,2,FALSE))</f>
        <v/>
      </c>
      <c r="J724" s="8">
        <f>コンビ!T728</f>
        <v>0</v>
      </c>
      <c r="K724" s="8" t="str">
        <f>IF(ISERROR(VLOOKUP(コンビ!U728,コード表!$P$3:$Q$52,2,FALSE)),"",VLOOKUP(コンビ!U728,コード表!$P$3:$Q$52,2,FALSE))</f>
        <v/>
      </c>
    </row>
    <row r="725" spans="1:11" ht="20.100000000000001" customHeight="1" x14ac:dyDescent="0.15">
      <c r="A725" s="8">
        <v>712</v>
      </c>
      <c r="B725" s="18" t="b">
        <f>IF(コンビ!B729="出",IF(ISERROR(VLOOKUP(コンビ!C729,コード表!$D$3:$E$7,2,FALSE)&amp;VLOOKUP(コンビ!D729,コード表!$G$3:$H$67,2,FALSE)&amp;VLOOKUP(コンビ!E729,コード表!$J$3:$K$15,2,FALSE)&amp;VLOOKUP(コンビ!F729,コード表!$M$3:$N$34,2,FALSE)),"",VLOOKUP(コンビ!C729,コード表!$D$3:$E$7,2,FALSE)&amp;VLOOKUP(コンビ!D729,コード表!$G$3:$H$67,2,FALSE)&amp;VLOOKUP(コンビ!E729,コード表!$J$3:$K$15,2,FALSE)&amp;VLOOKUP(コンビ!F729,コード表!$M$3:$N$34,2,FALSE)))</f>
        <v>0</v>
      </c>
      <c r="C725" s="11" t="str">
        <f>コンビ!I729&amp;" "&amp;コンビ!J729</f>
        <v xml:space="preserve"> </v>
      </c>
      <c r="D725" s="17" t="str">
        <f>コンビ!G729&amp;" "&amp;コンビ!H729</f>
        <v xml:space="preserve"> </v>
      </c>
      <c r="E725" s="18" t="str">
        <f>IF(ISERROR(VLOOKUP(コンビ!K729,コード表!$D$3:$E$7,2,FALSE)&amp;VLOOKUP(コンビ!L729,コード表!$G$3:$H$67,2,FALSE)&amp;VLOOKUP(コンビ!M729,コード表!$J$3:$K$15,2,FALSE)&amp;VLOOKUP(コンビ!N729,コード表!$M$3:$N$34,2,FALSE)),"",VLOOKUP(コンビ!K729,コード表!$D$3:$E$7,2,FALSE)&amp;VLOOKUP(コンビ!L729,コード表!$G$3:$H$67,2,FALSE)&amp;VLOOKUP(コンビ!M729,コード表!$J$3:$K$15,2,FALSE)&amp;VLOOKUP(コンビ!N729,コード表!$M$3:$N$34,2,FALSE))</f>
        <v/>
      </c>
      <c r="F725" s="18"/>
      <c r="G725" s="18"/>
      <c r="H725" s="18" t="str">
        <f>IF(ISERROR(VLOOKUP(コンビ!O729,コード表!$S$3:$T$11,2,FALSE)),"",VLOOKUP(コンビ!O729,コード表!$S$3:$T$11,2,FALSE))</f>
        <v/>
      </c>
      <c r="I725" s="18" t="str">
        <f>IF(ISERROR(VLOOKUP(コンビ!P729,コード表!$D$3:$E$7,2,FALSE)&amp;VLOOKUP(コンビ!Q729,コード表!$G$3:$H$67,2,FALSE)&amp;VLOOKUP(コンビ!R729,コード表!$J$3:$K$15,2,FALSE)&amp;VLOOKUP(コンビ!S729,コード表!$M$3:$N$34,2,FALSE)),"",VLOOKUP(コンビ!P729,コード表!$D$3:$E$7,2,FALSE)&amp;VLOOKUP(コンビ!Q729,コード表!$G$3:$H$67,2,FALSE)&amp;VLOOKUP(コンビ!R729,コード表!$J$3:$K$15,2,FALSE)&amp;VLOOKUP(コンビ!S729,コード表!$M$3:$N$34,2,FALSE))</f>
        <v/>
      </c>
      <c r="J725" s="8">
        <f>コンビ!T729</f>
        <v>0</v>
      </c>
      <c r="K725" s="8" t="str">
        <f>IF(ISERROR(VLOOKUP(コンビ!U729,コード表!$P$3:$Q$52,2,FALSE)),"",VLOOKUP(コンビ!U729,コード表!$P$3:$Q$52,2,FALSE))</f>
        <v/>
      </c>
    </row>
    <row r="726" spans="1:11" ht="20.100000000000001" customHeight="1" x14ac:dyDescent="0.15">
      <c r="A726" s="8">
        <v>712</v>
      </c>
      <c r="B726" s="18" t="b">
        <f>IF(コンビ!B730="出",IF(ISERROR(VLOOKUP(コンビ!C730,コード表!$D$3:$E$7,2,FALSE)&amp;VLOOKUP(コンビ!D730,コード表!$G$3:$H$67,2,FALSE)&amp;VLOOKUP(コンビ!E730,コード表!$J$3:$K$15,2,FALSE)&amp;VLOOKUP(コンビ!F730,コード表!$M$3:$N$34,2,FALSE)),"",VLOOKUP(コンビ!C730,コード表!$D$3:$E$7,2,FALSE)&amp;VLOOKUP(コンビ!D730,コード表!$G$3:$H$67,2,FALSE)&amp;VLOOKUP(コンビ!E730,コード表!$J$3:$K$15,2,FALSE)&amp;VLOOKUP(コンビ!F730,コード表!$M$3:$N$34,2,FALSE)))</f>
        <v>0</v>
      </c>
      <c r="C726" s="11" t="str">
        <f>コンビ!I730&amp;" "&amp;コンビ!J730</f>
        <v xml:space="preserve"> </v>
      </c>
      <c r="D726" s="17" t="str">
        <f>コンビ!G730&amp;" "&amp;コンビ!H730</f>
        <v xml:space="preserve"> </v>
      </c>
      <c r="E726" s="18" t="str">
        <f>IF(ISERROR(VLOOKUP(コンビ!K730,コード表!$D$3:$E$7,2,FALSE)&amp;VLOOKUP(コンビ!L730,コード表!$G$3:$H$67,2,FALSE)&amp;VLOOKUP(コンビ!M730,コード表!$J$3:$K$15,2,FALSE)&amp;VLOOKUP(コンビ!N730,コード表!$M$3:$N$34,2,FALSE)),"",VLOOKUP(コンビ!K730,コード表!$D$3:$E$7,2,FALSE)&amp;VLOOKUP(コンビ!L730,コード表!$G$3:$H$67,2,FALSE)&amp;VLOOKUP(コンビ!M730,コード表!$J$3:$K$15,2,FALSE)&amp;VLOOKUP(コンビ!N730,コード表!$M$3:$N$34,2,FALSE))</f>
        <v/>
      </c>
      <c r="F726" s="18"/>
      <c r="G726" s="18"/>
      <c r="H726" s="18" t="str">
        <f>IF(ISERROR(VLOOKUP(コンビ!O730,コード表!$S$3:$T$11,2,FALSE)),"",VLOOKUP(コンビ!O730,コード表!$S$3:$T$11,2,FALSE))</f>
        <v/>
      </c>
      <c r="I726" s="18" t="str">
        <f>IF(ISERROR(VLOOKUP(コンビ!P730,コード表!$D$3:$E$7,2,FALSE)&amp;VLOOKUP(コンビ!Q730,コード表!$G$3:$H$67,2,FALSE)&amp;VLOOKUP(コンビ!R730,コード表!$J$3:$K$15,2,FALSE)&amp;VLOOKUP(コンビ!S730,コード表!$M$3:$N$34,2,FALSE)),"",VLOOKUP(コンビ!P730,コード表!$D$3:$E$7,2,FALSE)&amp;VLOOKUP(コンビ!Q730,コード表!$G$3:$H$67,2,FALSE)&amp;VLOOKUP(コンビ!R730,コード表!$J$3:$K$15,2,FALSE)&amp;VLOOKUP(コンビ!S730,コード表!$M$3:$N$34,2,FALSE))</f>
        <v/>
      </c>
      <c r="J726" s="8">
        <f>コンビ!T730</f>
        <v>0</v>
      </c>
      <c r="K726" s="8" t="str">
        <f>IF(ISERROR(VLOOKUP(コンビ!U730,コード表!$P$3:$Q$52,2,FALSE)),"",VLOOKUP(コンビ!U730,コード表!$P$3:$Q$52,2,FALSE))</f>
        <v/>
      </c>
    </row>
    <row r="727" spans="1:11" ht="20.100000000000001" customHeight="1" x14ac:dyDescent="0.15">
      <c r="A727" s="8">
        <v>712</v>
      </c>
      <c r="B727" s="18" t="b">
        <f>IF(コンビ!B731="出",IF(ISERROR(VLOOKUP(コンビ!C731,コード表!$D$3:$E$7,2,FALSE)&amp;VLOOKUP(コンビ!D731,コード表!$G$3:$H$67,2,FALSE)&amp;VLOOKUP(コンビ!E731,コード表!$J$3:$K$15,2,FALSE)&amp;VLOOKUP(コンビ!F731,コード表!$M$3:$N$34,2,FALSE)),"",VLOOKUP(コンビ!C731,コード表!$D$3:$E$7,2,FALSE)&amp;VLOOKUP(コンビ!D731,コード表!$G$3:$H$67,2,FALSE)&amp;VLOOKUP(コンビ!E731,コード表!$J$3:$K$15,2,FALSE)&amp;VLOOKUP(コンビ!F731,コード表!$M$3:$N$34,2,FALSE)))</f>
        <v>0</v>
      </c>
      <c r="C727" s="11" t="str">
        <f>コンビ!I731&amp;" "&amp;コンビ!J731</f>
        <v xml:space="preserve"> </v>
      </c>
      <c r="D727" s="17" t="str">
        <f>コンビ!G731&amp;" "&amp;コンビ!H731</f>
        <v xml:space="preserve"> </v>
      </c>
      <c r="E727" s="18" t="str">
        <f>IF(ISERROR(VLOOKUP(コンビ!K731,コード表!$D$3:$E$7,2,FALSE)&amp;VLOOKUP(コンビ!L731,コード表!$G$3:$H$67,2,FALSE)&amp;VLOOKUP(コンビ!M731,コード表!$J$3:$K$15,2,FALSE)&amp;VLOOKUP(コンビ!N731,コード表!$M$3:$N$34,2,FALSE)),"",VLOOKUP(コンビ!K731,コード表!$D$3:$E$7,2,FALSE)&amp;VLOOKUP(コンビ!L731,コード表!$G$3:$H$67,2,FALSE)&amp;VLOOKUP(コンビ!M731,コード表!$J$3:$K$15,2,FALSE)&amp;VLOOKUP(コンビ!N731,コード表!$M$3:$N$34,2,FALSE))</f>
        <v/>
      </c>
      <c r="F727" s="18"/>
      <c r="G727" s="18"/>
      <c r="H727" s="18" t="str">
        <f>IF(ISERROR(VLOOKUP(コンビ!O731,コード表!$S$3:$T$11,2,FALSE)),"",VLOOKUP(コンビ!O731,コード表!$S$3:$T$11,2,FALSE))</f>
        <v/>
      </c>
      <c r="I727" s="18" t="str">
        <f>IF(ISERROR(VLOOKUP(コンビ!P731,コード表!$D$3:$E$7,2,FALSE)&amp;VLOOKUP(コンビ!Q731,コード表!$G$3:$H$67,2,FALSE)&amp;VLOOKUP(コンビ!R731,コード表!$J$3:$K$15,2,FALSE)&amp;VLOOKUP(コンビ!S731,コード表!$M$3:$N$34,2,FALSE)),"",VLOOKUP(コンビ!P731,コード表!$D$3:$E$7,2,FALSE)&amp;VLOOKUP(コンビ!Q731,コード表!$G$3:$H$67,2,FALSE)&amp;VLOOKUP(コンビ!R731,コード表!$J$3:$K$15,2,FALSE)&amp;VLOOKUP(コンビ!S731,コード表!$M$3:$N$34,2,FALSE))</f>
        <v/>
      </c>
      <c r="J727" s="8">
        <f>コンビ!T731</f>
        <v>0</v>
      </c>
      <c r="K727" s="8" t="str">
        <f>IF(ISERROR(VLOOKUP(コンビ!U731,コード表!$P$3:$Q$52,2,FALSE)),"",VLOOKUP(コンビ!U731,コード表!$P$3:$Q$52,2,FALSE))</f>
        <v/>
      </c>
    </row>
    <row r="728" spans="1:11" ht="20.100000000000001" customHeight="1" x14ac:dyDescent="0.15">
      <c r="A728" s="8">
        <v>712</v>
      </c>
      <c r="B728" s="18" t="b">
        <f>IF(コンビ!B732="出",IF(ISERROR(VLOOKUP(コンビ!C732,コード表!$D$3:$E$7,2,FALSE)&amp;VLOOKUP(コンビ!D732,コード表!$G$3:$H$67,2,FALSE)&amp;VLOOKUP(コンビ!E732,コード表!$J$3:$K$15,2,FALSE)&amp;VLOOKUP(コンビ!F732,コード表!$M$3:$N$34,2,FALSE)),"",VLOOKUP(コンビ!C732,コード表!$D$3:$E$7,2,FALSE)&amp;VLOOKUP(コンビ!D732,コード表!$G$3:$H$67,2,FALSE)&amp;VLOOKUP(コンビ!E732,コード表!$J$3:$K$15,2,FALSE)&amp;VLOOKUP(コンビ!F732,コード表!$M$3:$N$34,2,FALSE)))</f>
        <v>0</v>
      </c>
      <c r="C728" s="11" t="str">
        <f>コンビ!I732&amp;" "&amp;コンビ!J732</f>
        <v xml:space="preserve"> </v>
      </c>
      <c r="D728" s="17" t="str">
        <f>コンビ!G732&amp;" "&amp;コンビ!H732</f>
        <v xml:space="preserve"> </v>
      </c>
      <c r="E728" s="18" t="str">
        <f>IF(ISERROR(VLOOKUP(コンビ!K732,コード表!$D$3:$E$7,2,FALSE)&amp;VLOOKUP(コンビ!L732,コード表!$G$3:$H$67,2,FALSE)&amp;VLOOKUP(コンビ!M732,コード表!$J$3:$K$15,2,FALSE)&amp;VLOOKUP(コンビ!N732,コード表!$M$3:$N$34,2,FALSE)),"",VLOOKUP(コンビ!K732,コード表!$D$3:$E$7,2,FALSE)&amp;VLOOKUP(コンビ!L732,コード表!$G$3:$H$67,2,FALSE)&amp;VLOOKUP(コンビ!M732,コード表!$J$3:$K$15,2,FALSE)&amp;VLOOKUP(コンビ!N732,コード表!$M$3:$N$34,2,FALSE))</f>
        <v/>
      </c>
      <c r="F728" s="18"/>
      <c r="G728" s="18"/>
      <c r="H728" s="18" t="str">
        <f>IF(ISERROR(VLOOKUP(コンビ!O732,コード表!$S$3:$T$11,2,FALSE)),"",VLOOKUP(コンビ!O732,コード表!$S$3:$T$11,2,FALSE))</f>
        <v/>
      </c>
      <c r="I728" s="18" t="str">
        <f>IF(ISERROR(VLOOKUP(コンビ!P732,コード表!$D$3:$E$7,2,FALSE)&amp;VLOOKUP(コンビ!Q732,コード表!$G$3:$H$67,2,FALSE)&amp;VLOOKUP(コンビ!R732,コード表!$J$3:$K$15,2,FALSE)&amp;VLOOKUP(コンビ!S732,コード表!$M$3:$N$34,2,FALSE)),"",VLOOKUP(コンビ!P732,コード表!$D$3:$E$7,2,FALSE)&amp;VLOOKUP(コンビ!Q732,コード表!$G$3:$H$67,2,FALSE)&amp;VLOOKUP(コンビ!R732,コード表!$J$3:$K$15,2,FALSE)&amp;VLOOKUP(コンビ!S732,コード表!$M$3:$N$34,2,FALSE))</f>
        <v/>
      </c>
      <c r="J728" s="8">
        <f>コンビ!T732</f>
        <v>0</v>
      </c>
      <c r="K728" s="8" t="str">
        <f>IF(ISERROR(VLOOKUP(コンビ!U732,コード表!$P$3:$Q$52,2,FALSE)),"",VLOOKUP(コンビ!U732,コード表!$P$3:$Q$52,2,FALSE))</f>
        <v/>
      </c>
    </row>
    <row r="729" spans="1:11" ht="20.100000000000001" customHeight="1" x14ac:dyDescent="0.15">
      <c r="A729" s="8">
        <v>712</v>
      </c>
      <c r="B729" s="18" t="b">
        <f>IF(コンビ!B733="出",IF(ISERROR(VLOOKUP(コンビ!C733,コード表!$D$3:$E$7,2,FALSE)&amp;VLOOKUP(コンビ!D733,コード表!$G$3:$H$67,2,FALSE)&amp;VLOOKUP(コンビ!E733,コード表!$J$3:$K$15,2,FALSE)&amp;VLOOKUP(コンビ!F733,コード表!$M$3:$N$34,2,FALSE)),"",VLOOKUP(コンビ!C733,コード表!$D$3:$E$7,2,FALSE)&amp;VLOOKUP(コンビ!D733,コード表!$G$3:$H$67,2,FALSE)&amp;VLOOKUP(コンビ!E733,コード表!$J$3:$K$15,2,FALSE)&amp;VLOOKUP(コンビ!F733,コード表!$M$3:$N$34,2,FALSE)))</f>
        <v>0</v>
      </c>
      <c r="C729" s="11" t="str">
        <f>コンビ!I733&amp;" "&amp;コンビ!J733</f>
        <v xml:space="preserve"> </v>
      </c>
      <c r="D729" s="17" t="str">
        <f>コンビ!G733&amp;" "&amp;コンビ!H733</f>
        <v xml:space="preserve"> </v>
      </c>
      <c r="E729" s="18" t="str">
        <f>IF(ISERROR(VLOOKUP(コンビ!K733,コード表!$D$3:$E$7,2,FALSE)&amp;VLOOKUP(コンビ!L733,コード表!$G$3:$H$67,2,FALSE)&amp;VLOOKUP(コンビ!M733,コード表!$J$3:$K$15,2,FALSE)&amp;VLOOKUP(コンビ!N733,コード表!$M$3:$N$34,2,FALSE)),"",VLOOKUP(コンビ!K733,コード表!$D$3:$E$7,2,FALSE)&amp;VLOOKUP(コンビ!L733,コード表!$G$3:$H$67,2,FALSE)&amp;VLOOKUP(コンビ!M733,コード表!$J$3:$K$15,2,FALSE)&amp;VLOOKUP(コンビ!N733,コード表!$M$3:$N$34,2,FALSE))</f>
        <v/>
      </c>
      <c r="F729" s="18"/>
      <c r="G729" s="18"/>
      <c r="H729" s="18" t="str">
        <f>IF(ISERROR(VLOOKUP(コンビ!O733,コード表!$S$3:$T$11,2,FALSE)),"",VLOOKUP(コンビ!O733,コード表!$S$3:$T$11,2,FALSE))</f>
        <v/>
      </c>
      <c r="I729" s="18" t="str">
        <f>IF(ISERROR(VLOOKUP(コンビ!P733,コード表!$D$3:$E$7,2,FALSE)&amp;VLOOKUP(コンビ!Q733,コード表!$G$3:$H$67,2,FALSE)&amp;VLOOKUP(コンビ!R733,コード表!$J$3:$K$15,2,FALSE)&amp;VLOOKUP(コンビ!S733,コード表!$M$3:$N$34,2,FALSE)),"",VLOOKUP(コンビ!P733,コード表!$D$3:$E$7,2,FALSE)&amp;VLOOKUP(コンビ!Q733,コード表!$G$3:$H$67,2,FALSE)&amp;VLOOKUP(コンビ!R733,コード表!$J$3:$K$15,2,FALSE)&amp;VLOOKUP(コンビ!S733,コード表!$M$3:$N$34,2,FALSE))</f>
        <v/>
      </c>
      <c r="J729" s="8">
        <f>コンビ!T733</f>
        <v>0</v>
      </c>
      <c r="K729" s="8" t="str">
        <f>IF(ISERROR(VLOOKUP(コンビ!U733,コード表!$P$3:$Q$52,2,FALSE)),"",VLOOKUP(コンビ!U733,コード表!$P$3:$Q$52,2,FALSE))</f>
        <v/>
      </c>
    </row>
    <row r="730" spans="1:11" ht="20.100000000000001" customHeight="1" x14ac:dyDescent="0.15">
      <c r="A730" s="8">
        <v>712</v>
      </c>
      <c r="B730" s="18" t="b">
        <f>IF(コンビ!B734="出",IF(ISERROR(VLOOKUP(コンビ!C734,コード表!$D$3:$E$7,2,FALSE)&amp;VLOOKUP(コンビ!D734,コード表!$G$3:$H$67,2,FALSE)&amp;VLOOKUP(コンビ!E734,コード表!$J$3:$K$15,2,FALSE)&amp;VLOOKUP(コンビ!F734,コード表!$M$3:$N$34,2,FALSE)),"",VLOOKUP(コンビ!C734,コード表!$D$3:$E$7,2,FALSE)&amp;VLOOKUP(コンビ!D734,コード表!$G$3:$H$67,2,FALSE)&amp;VLOOKUP(コンビ!E734,コード表!$J$3:$K$15,2,FALSE)&amp;VLOOKUP(コンビ!F734,コード表!$M$3:$N$34,2,FALSE)))</f>
        <v>0</v>
      </c>
      <c r="C730" s="11" t="str">
        <f>コンビ!I734&amp;" "&amp;コンビ!J734</f>
        <v xml:space="preserve"> </v>
      </c>
      <c r="D730" s="17" t="str">
        <f>コンビ!G734&amp;" "&amp;コンビ!H734</f>
        <v xml:space="preserve"> </v>
      </c>
      <c r="E730" s="18" t="str">
        <f>IF(ISERROR(VLOOKUP(コンビ!K734,コード表!$D$3:$E$7,2,FALSE)&amp;VLOOKUP(コンビ!L734,コード表!$G$3:$H$67,2,FALSE)&amp;VLOOKUP(コンビ!M734,コード表!$J$3:$K$15,2,FALSE)&amp;VLOOKUP(コンビ!N734,コード表!$M$3:$N$34,2,FALSE)),"",VLOOKUP(コンビ!K734,コード表!$D$3:$E$7,2,FALSE)&amp;VLOOKUP(コンビ!L734,コード表!$G$3:$H$67,2,FALSE)&amp;VLOOKUP(コンビ!M734,コード表!$J$3:$K$15,2,FALSE)&amp;VLOOKUP(コンビ!N734,コード表!$M$3:$N$34,2,FALSE))</f>
        <v/>
      </c>
      <c r="F730" s="18"/>
      <c r="G730" s="18"/>
      <c r="H730" s="18" t="str">
        <f>IF(ISERROR(VLOOKUP(コンビ!O734,コード表!$S$3:$T$11,2,FALSE)),"",VLOOKUP(コンビ!O734,コード表!$S$3:$T$11,2,FALSE))</f>
        <v/>
      </c>
      <c r="I730" s="18" t="str">
        <f>IF(ISERROR(VLOOKUP(コンビ!P734,コード表!$D$3:$E$7,2,FALSE)&amp;VLOOKUP(コンビ!Q734,コード表!$G$3:$H$67,2,FALSE)&amp;VLOOKUP(コンビ!R734,コード表!$J$3:$K$15,2,FALSE)&amp;VLOOKUP(コンビ!S734,コード表!$M$3:$N$34,2,FALSE)),"",VLOOKUP(コンビ!P734,コード表!$D$3:$E$7,2,FALSE)&amp;VLOOKUP(コンビ!Q734,コード表!$G$3:$H$67,2,FALSE)&amp;VLOOKUP(コンビ!R734,コード表!$J$3:$K$15,2,FALSE)&amp;VLOOKUP(コンビ!S734,コード表!$M$3:$N$34,2,FALSE))</f>
        <v/>
      </c>
      <c r="J730" s="8">
        <f>コンビ!T734</f>
        <v>0</v>
      </c>
      <c r="K730" s="8" t="str">
        <f>IF(ISERROR(VLOOKUP(コンビ!U734,コード表!$P$3:$Q$52,2,FALSE)),"",VLOOKUP(コンビ!U734,コード表!$P$3:$Q$52,2,FALSE))</f>
        <v/>
      </c>
    </row>
    <row r="731" spans="1:11" ht="20.100000000000001" customHeight="1" x14ac:dyDescent="0.15">
      <c r="A731" s="8">
        <v>712</v>
      </c>
      <c r="B731" s="18" t="b">
        <f>IF(コンビ!B735="出",IF(ISERROR(VLOOKUP(コンビ!C735,コード表!$D$3:$E$7,2,FALSE)&amp;VLOOKUP(コンビ!D735,コード表!$G$3:$H$67,2,FALSE)&amp;VLOOKUP(コンビ!E735,コード表!$J$3:$K$15,2,FALSE)&amp;VLOOKUP(コンビ!F735,コード表!$M$3:$N$34,2,FALSE)),"",VLOOKUP(コンビ!C735,コード表!$D$3:$E$7,2,FALSE)&amp;VLOOKUP(コンビ!D735,コード表!$G$3:$H$67,2,FALSE)&amp;VLOOKUP(コンビ!E735,コード表!$J$3:$K$15,2,FALSE)&amp;VLOOKUP(コンビ!F735,コード表!$M$3:$N$34,2,FALSE)))</f>
        <v>0</v>
      </c>
      <c r="C731" s="11" t="str">
        <f>コンビ!I735&amp;" "&amp;コンビ!J735</f>
        <v xml:space="preserve"> </v>
      </c>
      <c r="D731" s="17" t="str">
        <f>コンビ!G735&amp;" "&amp;コンビ!H735</f>
        <v xml:space="preserve"> </v>
      </c>
      <c r="E731" s="18" t="str">
        <f>IF(ISERROR(VLOOKUP(コンビ!K735,コード表!$D$3:$E$7,2,FALSE)&amp;VLOOKUP(コンビ!L735,コード表!$G$3:$H$67,2,FALSE)&amp;VLOOKUP(コンビ!M735,コード表!$J$3:$K$15,2,FALSE)&amp;VLOOKUP(コンビ!N735,コード表!$M$3:$N$34,2,FALSE)),"",VLOOKUP(コンビ!K735,コード表!$D$3:$E$7,2,FALSE)&amp;VLOOKUP(コンビ!L735,コード表!$G$3:$H$67,2,FALSE)&amp;VLOOKUP(コンビ!M735,コード表!$J$3:$K$15,2,FALSE)&amp;VLOOKUP(コンビ!N735,コード表!$M$3:$N$34,2,FALSE))</f>
        <v/>
      </c>
      <c r="F731" s="18"/>
      <c r="G731" s="18"/>
      <c r="H731" s="18" t="str">
        <f>IF(ISERROR(VLOOKUP(コンビ!O735,コード表!$S$3:$T$11,2,FALSE)),"",VLOOKUP(コンビ!O735,コード表!$S$3:$T$11,2,FALSE))</f>
        <v/>
      </c>
      <c r="I731" s="18" t="str">
        <f>IF(ISERROR(VLOOKUP(コンビ!P735,コード表!$D$3:$E$7,2,FALSE)&amp;VLOOKUP(コンビ!Q735,コード表!$G$3:$H$67,2,FALSE)&amp;VLOOKUP(コンビ!R735,コード表!$J$3:$K$15,2,FALSE)&amp;VLOOKUP(コンビ!S735,コード表!$M$3:$N$34,2,FALSE)),"",VLOOKUP(コンビ!P735,コード表!$D$3:$E$7,2,FALSE)&amp;VLOOKUP(コンビ!Q735,コード表!$G$3:$H$67,2,FALSE)&amp;VLOOKUP(コンビ!R735,コード表!$J$3:$K$15,2,FALSE)&amp;VLOOKUP(コンビ!S735,コード表!$M$3:$N$34,2,FALSE))</f>
        <v/>
      </c>
      <c r="J731" s="8">
        <f>コンビ!T735</f>
        <v>0</v>
      </c>
      <c r="K731" s="8" t="str">
        <f>IF(ISERROR(VLOOKUP(コンビ!U735,コード表!$P$3:$Q$52,2,FALSE)),"",VLOOKUP(コンビ!U735,コード表!$P$3:$Q$52,2,FALSE))</f>
        <v/>
      </c>
    </row>
    <row r="732" spans="1:11" ht="20.100000000000001" customHeight="1" x14ac:dyDescent="0.15">
      <c r="A732" s="8">
        <v>712</v>
      </c>
      <c r="B732" s="18" t="b">
        <f>IF(コンビ!B736="出",IF(ISERROR(VLOOKUP(コンビ!C736,コード表!$D$3:$E$7,2,FALSE)&amp;VLOOKUP(コンビ!D736,コード表!$G$3:$H$67,2,FALSE)&amp;VLOOKUP(コンビ!E736,コード表!$J$3:$K$15,2,FALSE)&amp;VLOOKUP(コンビ!F736,コード表!$M$3:$N$34,2,FALSE)),"",VLOOKUP(コンビ!C736,コード表!$D$3:$E$7,2,FALSE)&amp;VLOOKUP(コンビ!D736,コード表!$G$3:$H$67,2,FALSE)&amp;VLOOKUP(コンビ!E736,コード表!$J$3:$K$15,2,FALSE)&amp;VLOOKUP(コンビ!F736,コード表!$M$3:$N$34,2,FALSE)))</f>
        <v>0</v>
      </c>
      <c r="C732" s="11" t="str">
        <f>コンビ!I736&amp;" "&amp;コンビ!J736</f>
        <v xml:space="preserve"> </v>
      </c>
      <c r="D732" s="17" t="str">
        <f>コンビ!G736&amp;" "&amp;コンビ!H736</f>
        <v xml:space="preserve"> </v>
      </c>
      <c r="E732" s="18" t="str">
        <f>IF(ISERROR(VLOOKUP(コンビ!K736,コード表!$D$3:$E$7,2,FALSE)&amp;VLOOKUP(コンビ!L736,コード表!$G$3:$H$67,2,FALSE)&amp;VLOOKUP(コンビ!M736,コード表!$J$3:$K$15,2,FALSE)&amp;VLOOKUP(コンビ!N736,コード表!$M$3:$N$34,2,FALSE)),"",VLOOKUP(コンビ!K736,コード表!$D$3:$E$7,2,FALSE)&amp;VLOOKUP(コンビ!L736,コード表!$G$3:$H$67,2,FALSE)&amp;VLOOKUP(コンビ!M736,コード表!$J$3:$K$15,2,FALSE)&amp;VLOOKUP(コンビ!N736,コード表!$M$3:$N$34,2,FALSE))</f>
        <v/>
      </c>
      <c r="F732" s="18"/>
      <c r="G732" s="18"/>
      <c r="H732" s="18" t="str">
        <f>IF(ISERROR(VLOOKUP(コンビ!O736,コード表!$S$3:$T$11,2,FALSE)),"",VLOOKUP(コンビ!O736,コード表!$S$3:$T$11,2,FALSE))</f>
        <v/>
      </c>
      <c r="I732" s="18" t="str">
        <f>IF(ISERROR(VLOOKUP(コンビ!P736,コード表!$D$3:$E$7,2,FALSE)&amp;VLOOKUP(コンビ!Q736,コード表!$G$3:$H$67,2,FALSE)&amp;VLOOKUP(コンビ!R736,コード表!$J$3:$K$15,2,FALSE)&amp;VLOOKUP(コンビ!S736,コード表!$M$3:$N$34,2,FALSE)),"",VLOOKUP(コンビ!P736,コード表!$D$3:$E$7,2,FALSE)&amp;VLOOKUP(コンビ!Q736,コード表!$G$3:$H$67,2,FALSE)&amp;VLOOKUP(コンビ!R736,コード表!$J$3:$K$15,2,FALSE)&amp;VLOOKUP(コンビ!S736,コード表!$M$3:$N$34,2,FALSE))</f>
        <v/>
      </c>
      <c r="J732" s="8">
        <f>コンビ!T736</f>
        <v>0</v>
      </c>
      <c r="K732" s="8" t="str">
        <f>IF(ISERROR(VLOOKUP(コンビ!U736,コード表!$P$3:$Q$52,2,FALSE)),"",VLOOKUP(コンビ!U736,コード表!$P$3:$Q$52,2,FALSE))</f>
        <v/>
      </c>
    </row>
    <row r="733" spans="1:11" ht="20.100000000000001" customHeight="1" x14ac:dyDescent="0.15">
      <c r="A733" s="8">
        <v>712</v>
      </c>
      <c r="B733" s="18" t="b">
        <f>IF(コンビ!B737="出",IF(ISERROR(VLOOKUP(コンビ!C737,コード表!$D$3:$E$7,2,FALSE)&amp;VLOOKUP(コンビ!D737,コード表!$G$3:$H$67,2,FALSE)&amp;VLOOKUP(コンビ!E737,コード表!$J$3:$K$15,2,FALSE)&amp;VLOOKUP(コンビ!F737,コード表!$M$3:$N$34,2,FALSE)),"",VLOOKUP(コンビ!C737,コード表!$D$3:$E$7,2,FALSE)&amp;VLOOKUP(コンビ!D737,コード表!$G$3:$H$67,2,FALSE)&amp;VLOOKUP(コンビ!E737,コード表!$J$3:$K$15,2,FALSE)&amp;VLOOKUP(コンビ!F737,コード表!$M$3:$N$34,2,FALSE)))</f>
        <v>0</v>
      </c>
      <c r="C733" s="11" t="str">
        <f>コンビ!I737&amp;" "&amp;コンビ!J737</f>
        <v xml:space="preserve"> </v>
      </c>
      <c r="D733" s="17" t="str">
        <f>コンビ!G737&amp;" "&amp;コンビ!H737</f>
        <v xml:space="preserve"> </v>
      </c>
      <c r="E733" s="18" t="str">
        <f>IF(ISERROR(VLOOKUP(コンビ!K737,コード表!$D$3:$E$7,2,FALSE)&amp;VLOOKUP(コンビ!L737,コード表!$G$3:$H$67,2,FALSE)&amp;VLOOKUP(コンビ!M737,コード表!$J$3:$K$15,2,FALSE)&amp;VLOOKUP(コンビ!N737,コード表!$M$3:$N$34,2,FALSE)),"",VLOOKUP(コンビ!K737,コード表!$D$3:$E$7,2,FALSE)&amp;VLOOKUP(コンビ!L737,コード表!$G$3:$H$67,2,FALSE)&amp;VLOOKUP(コンビ!M737,コード表!$J$3:$K$15,2,FALSE)&amp;VLOOKUP(コンビ!N737,コード表!$M$3:$N$34,2,FALSE))</f>
        <v/>
      </c>
      <c r="F733" s="18"/>
      <c r="G733" s="18"/>
      <c r="H733" s="18" t="str">
        <f>IF(ISERROR(VLOOKUP(コンビ!O737,コード表!$S$3:$T$11,2,FALSE)),"",VLOOKUP(コンビ!O737,コード表!$S$3:$T$11,2,FALSE))</f>
        <v/>
      </c>
      <c r="I733" s="18" t="str">
        <f>IF(ISERROR(VLOOKUP(コンビ!P737,コード表!$D$3:$E$7,2,FALSE)&amp;VLOOKUP(コンビ!Q737,コード表!$G$3:$H$67,2,FALSE)&amp;VLOOKUP(コンビ!R737,コード表!$J$3:$K$15,2,FALSE)&amp;VLOOKUP(コンビ!S737,コード表!$M$3:$N$34,2,FALSE)),"",VLOOKUP(コンビ!P737,コード表!$D$3:$E$7,2,FALSE)&amp;VLOOKUP(コンビ!Q737,コード表!$G$3:$H$67,2,FALSE)&amp;VLOOKUP(コンビ!R737,コード表!$J$3:$K$15,2,FALSE)&amp;VLOOKUP(コンビ!S737,コード表!$M$3:$N$34,2,FALSE))</f>
        <v/>
      </c>
      <c r="J733" s="8">
        <f>コンビ!T737</f>
        <v>0</v>
      </c>
      <c r="K733" s="8" t="str">
        <f>IF(ISERROR(VLOOKUP(コンビ!U737,コード表!$P$3:$Q$52,2,FALSE)),"",VLOOKUP(コンビ!U737,コード表!$P$3:$Q$52,2,FALSE))</f>
        <v/>
      </c>
    </row>
    <row r="734" spans="1:11" ht="20.100000000000001" customHeight="1" x14ac:dyDescent="0.15">
      <c r="A734" s="8">
        <v>712</v>
      </c>
      <c r="B734" s="18" t="b">
        <f>IF(コンビ!B738="出",IF(ISERROR(VLOOKUP(コンビ!C738,コード表!$D$3:$E$7,2,FALSE)&amp;VLOOKUP(コンビ!D738,コード表!$G$3:$H$67,2,FALSE)&amp;VLOOKUP(コンビ!E738,コード表!$J$3:$K$15,2,FALSE)&amp;VLOOKUP(コンビ!F738,コード表!$M$3:$N$34,2,FALSE)),"",VLOOKUP(コンビ!C738,コード表!$D$3:$E$7,2,FALSE)&amp;VLOOKUP(コンビ!D738,コード表!$G$3:$H$67,2,FALSE)&amp;VLOOKUP(コンビ!E738,コード表!$J$3:$K$15,2,FALSE)&amp;VLOOKUP(コンビ!F738,コード表!$M$3:$N$34,2,FALSE)))</f>
        <v>0</v>
      </c>
      <c r="C734" s="11" t="str">
        <f>コンビ!I738&amp;" "&amp;コンビ!J738</f>
        <v xml:space="preserve"> </v>
      </c>
      <c r="D734" s="17" t="str">
        <f>コンビ!G738&amp;" "&amp;コンビ!H738</f>
        <v xml:space="preserve"> </v>
      </c>
      <c r="E734" s="18" t="str">
        <f>IF(ISERROR(VLOOKUP(コンビ!K738,コード表!$D$3:$E$7,2,FALSE)&amp;VLOOKUP(コンビ!L738,コード表!$G$3:$H$67,2,FALSE)&amp;VLOOKUP(コンビ!M738,コード表!$J$3:$K$15,2,FALSE)&amp;VLOOKUP(コンビ!N738,コード表!$M$3:$N$34,2,FALSE)),"",VLOOKUP(コンビ!K738,コード表!$D$3:$E$7,2,FALSE)&amp;VLOOKUP(コンビ!L738,コード表!$G$3:$H$67,2,FALSE)&amp;VLOOKUP(コンビ!M738,コード表!$J$3:$K$15,2,FALSE)&amp;VLOOKUP(コンビ!N738,コード表!$M$3:$N$34,2,FALSE))</f>
        <v/>
      </c>
      <c r="F734" s="18"/>
      <c r="G734" s="18"/>
      <c r="H734" s="18" t="str">
        <f>IF(ISERROR(VLOOKUP(コンビ!O738,コード表!$S$3:$T$11,2,FALSE)),"",VLOOKUP(コンビ!O738,コード表!$S$3:$T$11,2,FALSE))</f>
        <v/>
      </c>
      <c r="I734" s="18" t="str">
        <f>IF(ISERROR(VLOOKUP(コンビ!P738,コード表!$D$3:$E$7,2,FALSE)&amp;VLOOKUP(コンビ!Q738,コード表!$G$3:$H$67,2,FALSE)&amp;VLOOKUP(コンビ!R738,コード表!$J$3:$K$15,2,FALSE)&amp;VLOOKUP(コンビ!S738,コード表!$M$3:$N$34,2,FALSE)),"",VLOOKUP(コンビ!P738,コード表!$D$3:$E$7,2,FALSE)&amp;VLOOKUP(コンビ!Q738,コード表!$G$3:$H$67,2,FALSE)&amp;VLOOKUP(コンビ!R738,コード表!$J$3:$K$15,2,FALSE)&amp;VLOOKUP(コンビ!S738,コード表!$M$3:$N$34,2,FALSE))</f>
        <v/>
      </c>
      <c r="J734" s="8">
        <f>コンビ!T738</f>
        <v>0</v>
      </c>
      <c r="K734" s="8" t="str">
        <f>IF(ISERROR(VLOOKUP(コンビ!U738,コード表!$P$3:$Q$52,2,FALSE)),"",VLOOKUP(コンビ!U738,コード表!$P$3:$Q$52,2,FALSE))</f>
        <v/>
      </c>
    </row>
    <row r="735" spans="1:11" ht="20.100000000000001" customHeight="1" x14ac:dyDescent="0.15">
      <c r="A735" s="8">
        <v>712</v>
      </c>
      <c r="B735" s="18" t="b">
        <f>IF(コンビ!B739="出",IF(ISERROR(VLOOKUP(コンビ!C739,コード表!$D$3:$E$7,2,FALSE)&amp;VLOOKUP(コンビ!D739,コード表!$G$3:$H$67,2,FALSE)&amp;VLOOKUP(コンビ!E739,コード表!$J$3:$K$15,2,FALSE)&amp;VLOOKUP(コンビ!F739,コード表!$M$3:$N$34,2,FALSE)),"",VLOOKUP(コンビ!C739,コード表!$D$3:$E$7,2,FALSE)&amp;VLOOKUP(コンビ!D739,コード表!$G$3:$H$67,2,FALSE)&amp;VLOOKUP(コンビ!E739,コード表!$J$3:$K$15,2,FALSE)&amp;VLOOKUP(コンビ!F739,コード表!$M$3:$N$34,2,FALSE)))</f>
        <v>0</v>
      </c>
      <c r="C735" s="11" t="str">
        <f>コンビ!I739&amp;" "&amp;コンビ!J739</f>
        <v xml:space="preserve"> </v>
      </c>
      <c r="D735" s="17" t="str">
        <f>コンビ!G739&amp;" "&amp;コンビ!H739</f>
        <v xml:space="preserve"> </v>
      </c>
      <c r="E735" s="18" t="str">
        <f>IF(ISERROR(VLOOKUP(コンビ!K739,コード表!$D$3:$E$7,2,FALSE)&amp;VLOOKUP(コンビ!L739,コード表!$G$3:$H$67,2,FALSE)&amp;VLOOKUP(コンビ!M739,コード表!$J$3:$K$15,2,FALSE)&amp;VLOOKUP(コンビ!N739,コード表!$M$3:$N$34,2,FALSE)),"",VLOOKUP(コンビ!K739,コード表!$D$3:$E$7,2,FALSE)&amp;VLOOKUP(コンビ!L739,コード表!$G$3:$H$67,2,FALSE)&amp;VLOOKUP(コンビ!M739,コード表!$J$3:$K$15,2,FALSE)&amp;VLOOKUP(コンビ!N739,コード表!$M$3:$N$34,2,FALSE))</f>
        <v/>
      </c>
      <c r="F735" s="18"/>
      <c r="G735" s="18"/>
      <c r="H735" s="18" t="str">
        <f>IF(ISERROR(VLOOKUP(コンビ!O739,コード表!$S$3:$T$11,2,FALSE)),"",VLOOKUP(コンビ!O739,コード表!$S$3:$T$11,2,FALSE))</f>
        <v/>
      </c>
      <c r="I735" s="18" t="str">
        <f>IF(ISERROR(VLOOKUP(コンビ!P739,コード表!$D$3:$E$7,2,FALSE)&amp;VLOOKUP(コンビ!Q739,コード表!$G$3:$H$67,2,FALSE)&amp;VLOOKUP(コンビ!R739,コード表!$J$3:$K$15,2,FALSE)&amp;VLOOKUP(コンビ!S739,コード表!$M$3:$N$34,2,FALSE)),"",VLOOKUP(コンビ!P739,コード表!$D$3:$E$7,2,FALSE)&amp;VLOOKUP(コンビ!Q739,コード表!$G$3:$H$67,2,FALSE)&amp;VLOOKUP(コンビ!R739,コード表!$J$3:$K$15,2,FALSE)&amp;VLOOKUP(コンビ!S739,コード表!$M$3:$N$34,2,FALSE))</f>
        <v/>
      </c>
      <c r="J735" s="8">
        <f>コンビ!T739</f>
        <v>0</v>
      </c>
      <c r="K735" s="8" t="str">
        <f>IF(ISERROR(VLOOKUP(コンビ!U739,コード表!$P$3:$Q$52,2,FALSE)),"",VLOOKUP(コンビ!U739,コード表!$P$3:$Q$52,2,FALSE))</f>
        <v/>
      </c>
    </row>
    <row r="736" spans="1:11" ht="20.100000000000001" customHeight="1" x14ac:dyDescent="0.15">
      <c r="A736" s="8">
        <v>712</v>
      </c>
      <c r="B736" s="18" t="b">
        <f>IF(コンビ!B740="出",IF(ISERROR(VLOOKUP(コンビ!C740,コード表!$D$3:$E$7,2,FALSE)&amp;VLOOKUP(コンビ!D740,コード表!$G$3:$H$67,2,FALSE)&amp;VLOOKUP(コンビ!E740,コード表!$J$3:$K$15,2,FALSE)&amp;VLOOKUP(コンビ!F740,コード表!$M$3:$N$34,2,FALSE)),"",VLOOKUP(コンビ!C740,コード表!$D$3:$E$7,2,FALSE)&amp;VLOOKUP(コンビ!D740,コード表!$G$3:$H$67,2,FALSE)&amp;VLOOKUP(コンビ!E740,コード表!$J$3:$K$15,2,FALSE)&amp;VLOOKUP(コンビ!F740,コード表!$M$3:$N$34,2,FALSE)))</f>
        <v>0</v>
      </c>
      <c r="C736" s="11" t="str">
        <f>コンビ!I740&amp;" "&amp;コンビ!J740</f>
        <v xml:space="preserve"> </v>
      </c>
      <c r="D736" s="17" t="str">
        <f>コンビ!G740&amp;" "&amp;コンビ!H740</f>
        <v xml:space="preserve"> </v>
      </c>
      <c r="E736" s="18" t="str">
        <f>IF(ISERROR(VLOOKUP(コンビ!K740,コード表!$D$3:$E$7,2,FALSE)&amp;VLOOKUP(コンビ!L740,コード表!$G$3:$H$67,2,FALSE)&amp;VLOOKUP(コンビ!M740,コード表!$J$3:$K$15,2,FALSE)&amp;VLOOKUP(コンビ!N740,コード表!$M$3:$N$34,2,FALSE)),"",VLOOKUP(コンビ!K740,コード表!$D$3:$E$7,2,FALSE)&amp;VLOOKUP(コンビ!L740,コード表!$G$3:$H$67,2,FALSE)&amp;VLOOKUP(コンビ!M740,コード表!$J$3:$K$15,2,FALSE)&amp;VLOOKUP(コンビ!N740,コード表!$M$3:$N$34,2,FALSE))</f>
        <v/>
      </c>
      <c r="F736" s="18"/>
      <c r="G736" s="18"/>
      <c r="H736" s="18" t="str">
        <f>IF(ISERROR(VLOOKUP(コンビ!O740,コード表!$S$3:$T$11,2,FALSE)),"",VLOOKUP(コンビ!O740,コード表!$S$3:$T$11,2,FALSE))</f>
        <v/>
      </c>
      <c r="I736" s="18" t="str">
        <f>IF(ISERROR(VLOOKUP(コンビ!P740,コード表!$D$3:$E$7,2,FALSE)&amp;VLOOKUP(コンビ!Q740,コード表!$G$3:$H$67,2,FALSE)&amp;VLOOKUP(コンビ!R740,コード表!$J$3:$K$15,2,FALSE)&amp;VLOOKUP(コンビ!S740,コード表!$M$3:$N$34,2,FALSE)),"",VLOOKUP(コンビ!P740,コード表!$D$3:$E$7,2,FALSE)&amp;VLOOKUP(コンビ!Q740,コード表!$G$3:$H$67,2,FALSE)&amp;VLOOKUP(コンビ!R740,コード表!$J$3:$K$15,2,FALSE)&amp;VLOOKUP(コンビ!S740,コード表!$M$3:$N$34,2,FALSE))</f>
        <v/>
      </c>
      <c r="J736" s="8">
        <f>コンビ!T740</f>
        <v>0</v>
      </c>
      <c r="K736" s="8" t="str">
        <f>IF(ISERROR(VLOOKUP(コンビ!U740,コード表!$P$3:$Q$52,2,FALSE)),"",VLOOKUP(コンビ!U740,コード表!$P$3:$Q$52,2,FALSE))</f>
        <v/>
      </c>
    </row>
    <row r="737" spans="1:11" ht="20.100000000000001" customHeight="1" x14ac:dyDescent="0.15">
      <c r="A737" s="8">
        <v>712</v>
      </c>
      <c r="B737" s="18" t="b">
        <f>IF(コンビ!B741="出",IF(ISERROR(VLOOKUP(コンビ!C741,コード表!$D$3:$E$7,2,FALSE)&amp;VLOOKUP(コンビ!D741,コード表!$G$3:$H$67,2,FALSE)&amp;VLOOKUP(コンビ!E741,コード表!$J$3:$K$15,2,FALSE)&amp;VLOOKUP(コンビ!F741,コード表!$M$3:$N$34,2,FALSE)),"",VLOOKUP(コンビ!C741,コード表!$D$3:$E$7,2,FALSE)&amp;VLOOKUP(コンビ!D741,コード表!$G$3:$H$67,2,FALSE)&amp;VLOOKUP(コンビ!E741,コード表!$J$3:$K$15,2,FALSE)&amp;VLOOKUP(コンビ!F741,コード表!$M$3:$N$34,2,FALSE)))</f>
        <v>0</v>
      </c>
      <c r="C737" s="11" t="str">
        <f>コンビ!I741&amp;" "&amp;コンビ!J741</f>
        <v xml:space="preserve"> </v>
      </c>
      <c r="D737" s="17" t="str">
        <f>コンビ!G741&amp;" "&amp;コンビ!H741</f>
        <v xml:space="preserve"> </v>
      </c>
      <c r="E737" s="18" t="str">
        <f>IF(ISERROR(VLOOKUP(コンビ!K741,コード表!$D$3:$E$7,2,FALSE)&amp;VLOOKUP(コンビ!L741,コード表!$G$3:$H$67,2,FALSE)&amp;VLOOKUP(コンビ!M741,コード表!$J$3:$K$15,2,FALSE)&amp;VLOOKUP(コンビ!N741,コード表!$M$3:$N$34,2,FALSE)),"",VLOOKUP(コンビ!K741,コード表!$D$3:$E$7,2,FALSE)&amp;VLOOKUP(コンビ!L741,コード表!$G$3:$H$67,2,FALSE)&amp;VLOOKUP(コンビ!M741,コード表!$J$3:$K$15,2,FALSE)&amp;VLOOKUP(コンビ!N741,コード表!$M$3:$N$34,2,FALSE))</f>
        <v/>
      </c>
      <c r="F737" s="18"/>
      <c r="G737" s="18"/>
      <c r="H737" s="18" t="str">
        <f>IF(ISERROR(VLOOKUP(コンビ!O741,コード表!$S$3:$T$11,2,FALSE)),"",VLOOKUP(コンビ!O741,コード表!$S$3:$T$11,2,FALSE))</f>
        <v/>
      </c>
      <c r="I737" s="18" t="str">
        <f>IF(ISERROR(VLOOKUP(コンビ!P741,コード表!$D$3:$E$7,2,FALSE)&amp;VLOOKUP(コンビ!Q741,コード表!$G$3:$H$67,2,FALSE)&amp;VLOOKUP(コンビ!R741,コード表!$J$3:$K$15,2,FALSE)&amp;VLOOKUP(コンビ!S741,コード表!$M$3:$N$34,2,FALSE)),"",VLOOKUP(コンビ!P741,コード表!$D$3:$E$7,2,FALSE)&amp;VLOOKUP(コンビ!Q741,コード表!$G$3:$H$67,2,FALSE)&amp;VLOOKUP(コンビ!R741,コード表!$J$3:$K$15,2,FALSE)&amp;VLOOKUP(コンビ!S741,コード表!$M$3:$N$34,2,FALSE))</f>
        <v/>
      </c>
      <c r="J737" s="8">
        <f>コンビ!T741</f>
        <v>0</v>
      </c>
      <c r="K737" s="8" t="str">
        <f>IF(ISERROR(VLOOKUP(コンビ!U741,コード表!$P$3:$Q$52,2,FALSE)),"",VLOOKUP(コンビ!U741,コード表!$P$3:$Q$52,2,FALSE))</f>
        <v/>
      </c>
    </row>
    <row r="738" spans="1:11" ht="20.100000000000001" customHeight="1" x14ac:dyDescent="0.15">
      <c r="A738" s="8">
        <v>712</v>
      </c>
      <c r="B738" s="18" t="b">
        <f>IF(コンビ!B742="出",IF(ISERROR(VLOOKUP(コンビ!C742,コード表!$D$3:$E$7,2,FALSE)&amp;VLOOKUP(コンビ!D742,コード表!$G$3:$H$67,2,FALSE)&amp;VLOOKUP(コンビ!E742,コード表!$J$3:$K$15,2,FALSE)&amp;VLOOKUP(コンビ!F742,コード表!$M$3:$N$34,2,FALSE)),"",VLOOKUP(コンビ!C742,コード表!$D$3:$E$7,2,FALSE)&amp;VLOOKUP(コンビ!D742,コード表!$G$3:$H$67,2,FALSE)&amp;VLOOKUP(コンビ!E742,コード表!$J$3:$K$15,2,FALSE)&amp;VLOOKUP(コンビ!F742,コード表!$M$3:$N$34,2,FALSE)))</f>
        <v>0</v>
      </c>
      <c r="C738" s="11" t="str">
        <f>コンビ!I742&amp;" "&amp;コンビ!J742</f>
        <v xml:space="preserve"> </v>
      </c>
      <c r="D738" s="17" t="str">
        <f>コンビ!G742&amp;" "&amp;コンビ!H742</f>
        <v xml:space="preserve"> </v>
      </c>
      <c r="E738" s="18" t="str">
        <f>IF(ISERROR(VLOOKUP(コンビ!K742,コード表!$D$3:$E$7,2,FALSE)&amp;VLOOKUP(コンビ!L742,コード表!$G$3:$H$67,2,FALSE)&amp;VLOOKUP(コンビ!M742,コード表!$J$3:$K$15,2,FALSE)&amp;VLOOKUP(コンビ!N742,コード表!$M$3:$N$34,2,FALSE)),"",VLOOKUP(コンビ!K742,コード表!$D$3:$E$7,2,FALSE)&amp;VLOOKUP(コンビ!L742,コード表!$G$3:$H$67,2,FALSE)&amp;VLOOKUP(コンビ!M742,コード表!$J$3:$K$15,2,FALSE)&amp;VLOOKUP(コンビ!N742,コード表!$M$3:$N$34,2,FALSE))</f>
        <v/>
      </c>
      <c r="F738" s="18"/>
      <c r="G738" s="18"/>
      <c r="H738" s="18" t="str">
        <f>IF(ISERROR(VLOOKUP(コンビ!O742,コード表!$S$3:$T$11,2,FALSE)),"",VLOOKUP(コンビ!O742,コード表!$S$3:$T$11,2,FALSE))</f>
        <v/>
      </c>
      <c r="I738" s="18" t="str">
        <f>IF(ISERROR(VLOOKUP(コンビ!P742,コード表!$D$3:$E$7,2,FALSE)&amp;VLOOKUP(コンビ!Q742,コード表!$G$3:$H$67,2,FALSE)&amp;VLOOKUP(コンビ!R742,コード表!$J$3:$K$15,2,FALSE)&amp;VLOOKUP(コンビ!S742,コード表!$M$3:$N$34,2,FALSE)),"",VLOOKUP(コンビ!P742,コード表!$D$3:$E$7,2,FALSE)&amp;VLOOKUP(コンビ!Q742,コード表!$G$3:$H$67,2,FALSE)&amp;VLOOKUP(コンビ!R742,コード表!$J$3:$K$15,2,FALSE)&amp;VLOOKUP(コンビ!S742,コード表!$M$3:$N$34,2,FALSE))</f>
        <v/>
      </c>
      <c r="J738" s="8">
        <f>コンビ!T742</f>
        <v>0</v>
      </c>
      <c r="K738" s="8" t="str">
        <f>IF(ISERROR(VLOOKUP(コンビ!U742,コード表!$P$3:$Q$52,2,FALSE)),"",VLOOKUP(コンビ!U742,コード表!$P$3:$Q$52,2,FALSE))</f>
        <v/>
      </c>
    </row>
    <row r="739" spans="1:11" ht="20.100000000000001" customHeight="1" x14ac:dyDescent="0.15">
      <c r="A739" s="8">
        <v>712</v>
      </c>
      <c r="B739" s="18" t="b">
        <f>IF(コンビ!B743="出",IF(ISERROR(VLOOKUP(コンビ!C743,コード表!$D$3:$E$7,2,FALSE)&amp;VLOOKUP(コンビ!D743,コード表!$G$3:$H$67,2,FALSE)&amp;VLOOKUP(コンビ!E743,コード表!$J$3:$K$15,2,FALSE)&amp;VLOOKUP(コンビ!F743,コード表!$M$3:$N$34,2,FALSE)),"",VLOOKUP(コンビ!C743,コード表!$D$3:$E$7,2,FALSE)&amp;VLOOKUP(コンビ!D743,コード表!$G$3:$H$67,2,FALSE)&amp;VLOOKUP(コンビ!E743,コード表!$J$3:$K$15,2,FALSE)&amp;VLOOKUP(コンビ!F743,コード表!$M$3:$N$34,2,FALSE)))</f>
        <v>0</v>
      </c>
      <c r="C739" s="11" t="str">
        <f>コンビ!I743&amp;" "&amp;コンビ!J743</f>
        <v xml:space="preserve"> </v>
      </c>
      <c r="D739" s="17" t="str">
        <f>コンビ!G743&amp;" "&amp;コンビ!H743</f>
        <v xml:space="preserve"> </v>
      </c>
      <c r="E739" s="18" t="str">
        <f>IF(ISERROR(VLOOKUP(コンビ!K743,コード表!$D$3:$E$7,2,FALSE)&amp;VLOOKUP(コンビ!L743,コード表!$G$3:$H$67,2,FALSE)&amp;VLOOKUP(コンビ!M743,コード表!$J$3:$K$15,2,FALSE)&amp;VLOOKUP(コンビ!N743,コード表!$M$3:$N$34,2,FALSE)),"",VLOOKUP(コンビ!K743,コード表!$D$3:$E$7,2,FALSE)&amp;VLOOKUP(コンビ!L743,コード表!$G$3:$H$67,2,FALSE)&amp;VLOOKUP(コンビ!M743,コード表!$J$3:$K$15,2,FALSE)&amp;VLOOKUP(コンビ!N743,コード表!$M$3:$N$34,2,FALSE))</f>
        <v/>
      </c>
      <c r="F739" s="18"/>
      <c r="G739" s="18"/>
      <c r="H739" s="18" t="str">
        <f>IF(ISERROR(VLOOKUP(コンビ!O743,コード表!$S$3:$T$11,2,FALSE)),"",VLOOKUP(コンビ!O743,コード表!$S$3:$T$11,2,FALSE))</f>
        <v/>
      </c>
      <c r="I739" s="18" t="str">
        <f>IF(ISERROR(VLOOKUP(コンビ!P743,コード表!$D$3:$E$7,2,FALSE)&amp;VLOOKUP(コンビ!Q743,コード表!$G$3:$H$67,2,FALSE)&amp;VLOOKUP(コンビ!R743,コード表!$J$3:$K$15,2,FALSE)&amp;VLOOKUP(コンビ!S743,コード表!$M$3:$N$34,2,FALSE)),"",VLOOKUP(コンビ!P743,コード表!$D$3:$E$7,2,FALSE)&amp;VLOOKUP(コンビ!Q743,コード表!$G$3:$H$67,2,FALSE)&amp;VLOOKUP(コンビ!R743,コード表!$J$3:$K$15,2,FALSE)&amp;VLOOKUP(コンビ!S743,コード表!$M$3:$N$34,2,FALSE))</f>
        <v/>
      </c>
      <c r="J739" s="8">
        <f>コンビ!T743</f>
        <v>0</v>
      </c>
      <c r="K739" s="8" t="str">
        <f>IF(ISERROR(VLOOKUP(コンビ!U743,コード表!$P$3:$Q$52,2,FALSE)),"",VLOOKUP(コンビ!U743,コード表!$P$3:$Q$52,2,FALSE))</f>
        <v/>
      </c>
    </row>
    <row r="740" spans="1:11" ht="20.100000000000001" customHeight="1" x14ac:dyDescent="0.15">
      <c r="A740" s="8">
        <v>712</v>
      </c>
      <c r="B740" s="18" t="b">
        <f>IF(コンビ!B744="出",IF(ISERROR(VLOOKUP(コンビ!C744,コード表!$D$3:$E$7,2,FALSE)&amp;VLOOKUP(コンビ!D744,コード表!$G$3:$H$67,2,FALSE)&amp;VLOOKUP(コンビ!E744,コード表!$J$3:$K$15,2,FALSE)&amp;VLOOKUP(コンビ!F744,コード表!$M$3:$N$34,2,FALSE)),"",VLOOKUP(コンビ!C744,コード表!$D$3:$E$7,2,FALSE)&amp;VLOOKUP(コンビ!D744,コード表!$G$3:$H$67,2,FALSE)&amp;VLOOKUP(コンビ!E744,コード表!$J$3:$K$15,2,FALSE)&amp;VLOOKUP(コンビ!F744,コード表!$M$3:$N$34,2,FALSE)))</f>
        <v>0</v>
      </c>
      <c r="C740" s="11" t="str">
        <f>コンビ!I744&amp;" "&amp;コンビ!J744</f>
        <v xml:space="preserve"> </v>
      </c>
      <c r="D740" s="17" t="str">
        <f>コンビ!G744&amp;" "&amp;コンビ!H744</f>
        <v xml:space="preserve"> </v>
      </c>
      <c r="E740" s="18" t="str">
        <f>IF(ISERROR(VLOOKUP(コンビ!K744,コード表!$D$3:$E$7,2,FALSE)&amp;VLOOKUP(コンビ!L744,コード表!$G$3:$H$67,2,FALSE)&amp;VLOOKUP(コンビ!M744,コード表!$J$3:$K$15,2,FALSE)&amp;VLOOKUP(コンビ!N744,コード表!$M$3:$N$34,2,FALSE)),"",VLOOKUP(コンビ!K744,コード表!$D$3:$E$7,2,FALSE)&amp;VLOOKUP(コンビ!L744,コード表!$G$3:$H$67,2,FALSE)&amp;VLOOKUP(コンビ!M744,コード表!$J$3:$K$15,2,FALSE)&amp;VLOOKUP(コンビ!N744,コード表!$M$3:$N$34,2,FALSE))</f>
        <v/>
      </c>
      <c r="F740" s="18"/>
      <c r="G740" s="18"/>
      <c r="H740" s="18" t="str">
        <f>IF(ISERROR(VLOOKUP(コンビ!O744,コード表!$S$3:$T$11,2,FALSE)),"",VLOOKUP(コンビ!O744,コード表!$S$3:$T$11,2,FALSE))</f>
        <v/>
      </c>
      <c r="I740" s="18" t="str">
        <f>IF(ISERROR(VLOOKUP(コンビ!P744,コード表!$D$3:$E$7,2,FALSE)&amp;VLOOKUP(コンビ!Q744,コード表!$G$3:$H$67,2,FALSE)&amp;VLOOKUP(コンビ!R744,コード表!$J$3:$K$15,2,FALSE)&amp;VLOOKUP(コンビ!S744,コード表!$M$3:$N$34,2,FALSE)),"",VLOOKUP(コンビ!P744,コード表!$D$3:$E$7,2,FALSE)&amp;VLOOKUP(コンビ!Q744,コード表!$G$3:$H$67,2,FALSE)&amp;VLOOKUP(コンビ!R744,コード表!$J$3:$K$15,2,FALSE)&amp;VLOOKUP(コンビ!S744,コード表!$M$3:$N$34,2,FALSE))</f>
        <v/>
      </c>
      <c r="J740" s="8">
        <f>コンビ!T744</f>
        <v>0</v>
      </c>
      <c r="K740" s="8" t="str">
        <f>IF(ISERROR(VLOOKUP(コンビ!U744,コード表!$P$3:$Q$52,2,FALSE)),"",VLOOKUP(コンビ!U744,コード表!$P$3:$Q$52,2,FALSE))</f>
        <v/>
      </c>
    </row>
    <row r="741" spans="1:11" ht="20.100000000000001" customHeight="1" x14ac:dyDescent="0.15">
      <c r="A741" s="8">
        <v>712</v>
      </c>
      <c r="B741" s="18" t="b">
        <f>IF(コンビ!B745="出",IF(ISERROR(VLOOKUP(コンビ!C745,コード表!$D$3:$E$7,2,FALSE)&amp;VLOOKUP(コンビ!D745,コード表!$G$3:$H$67,2,FALSE)&amp;VLOOKUP(コンビ!E745,コード表!$J$3:$K$15,2,FALSE)&amp;VLOOKUP(コンビ!F745,コード表!$M$3:$N$34,2,FALSE)),"",VLOOKUP(コンビ!C745,コード表!$D$3:$E$7,2,FALSE)&amp;VLOOKUP(コンビ!D745,コード表!$G$3:$H$67,2,FALSE)&amp;VLOOKUP(コンビ!E745,コード表!$J$3:$K$15,2,FALSE)&amp;VLOOKUP(コンビ!F745,コード表!$M$3:$N$34,2,FALSE)))</f>
        <v>0</v>
      </c>
      <c r="C741" s="11" t="str">
        <f>コンビ!I745&amp;" "&amp;コンビ!J745</f>
        <v xml:space="preserve"> </v>
      </c>
      <c r="D741" s="17" t="str">
        <f>コンビ!G745&amp;" "&amp;コンビ!H745</f>
        <v xml:space="preserve"> </v>
      </c>
      <c r="E741" s="18" t="str">
        <f>IF(ISERROR(VLOOKUP(コンビ!K745,コード表!$D$3:$E$7,2,FALSE)&amp;VLOOKUP(コンビ!L745,コード表!$G$3:$H$67,2,FALSE)&amp;VLOOKUP(コンビ!M745,コード表!$J$3:$K$15,2,FALSE)&amp;VLOOKUP(コンビ!N745,コード表!$M$3:$N$34,2,FALSE)),"",VLOOKUP(コンビ!K745,コード表!$D$3:$E$7,2,FALSE)&amp;VLOOKUP(コンビ!L745,コード表!$G$3:$H$67,2,FALSE)&amp;VLOOKUP(コンビ!M745,コード表!$J$3:$K$15,2,FALSE)&amp;VLOOKUP(コンビ!N745,コード表!$M$3:$N$34,2,FALSE))</f>
        <v/>
      </c>
      <c r="F741" s="18"/>
      <c r="G741" s="18"/>
      <c r="H741" s="18" t="str">
        <f>IF(ISERROR(VLOOKUP(コンビ!O745,コード表!$S$3:$T$11,2,FALSE)),"",VLOOKUP(コンビ!O745,コード表!$S$3:$T$11,2,FALSE))</f>
        <v/>
      </c>
      <c r="I741" s="18" t="str">
        <f>IF(ISERROR(VLOOKUP(コンビ!P745,コード表!$D$3:$E$7,2,FALSE)&amp;VLOOKUP(コンビ!Q745,コード表!$G$3:$H$67,2,FALSE)&amp;VLOOKUP(コンビ!R745,コード表!$J$3:$K$15,2,FALSE)&amp;VLOOKUP(コンビ!S745,コード表!$M$3:$N$34,2,FALSE)),"",VLOOKUP(コンビ!P745,コード表!$D$3:$E$7,2,FALSE)&amp;VLOOKUP(コンビ!Q745,コード表!$G$3:$H$67,2,FALSE)&amp;VLOOKUP(コンビ!R745,コード表!$J$3:$K$15,2,FALSE)&amp;VLOOKUP(コンビ!S745,コード表!$M$3:$N$34,2,FALSE))</f>
        <v/>
      </c>
      <c r="J741" s="8">
        <f>コンビ!T745</f>
        <v>0</v>
      </c>
      <c r="K741" s="8" t="str">
        <f>IF(ISERROR(VLOOKUP(コンビ!U745,コード表!$P$3:$Q$52,2,FALSE)),"",VLOOKUP(コンビ!U745,コード表!$P$3:$Q$52,2,FALSE))</f>
        <v/>
      </c>
    </row>
    <row r="742" spans="1:11" ht="20.100000000000001" customHeight="1" x14ac:dyDescent="0.15">
      <c r="A742" s="8">
        <v>712</v>
      </c>
      <c r="B742" s="18" t="b">
        <f>IF(コンビ!B746="出",IF(ISERROR(VLOOKUP(コンビ!C746,コード表!$D$3:$E$7,2,FALSE)&amp;VLOOKUP(コンビ!D746,コード表!$G$3:$H$67,2,FALSE)&amp;VLOOKUP(コンビ!E746,コード表!$J$3:$K$15,2,FALSE)&amp;VLOOKUP(コンビ!F746,コード表!$M$3:$N$34,2,FALSE)),"",VLOOKUP(コンビ!C746,コード表!$D$3:$E$7,2,FALSE)&amp;VLOOKUP(コンビ!D746,コード表!$G$3:$H$67,2,FALSE)&amp;VLOOKUP(コンビ!E746,コード表!$J$3:$K$15,2,FALSE)&amp;VLOOKUP(コンビ!F746,コード表!$M$3:$N$34,2,FALSE)))</f>
        <v>0</v>
      </c>
      <c r="C742" s="11" t="str">
        <f>コンビ!I746&amp;" "&amp;コンビ!J746</f>
        <v xml:space="preserve"> </v>
      </c>
      <c r="D742" s="17" t="str">
        <f>コンビ!G746&amp;" "&amp;コンビ!H746</f>
        <v xml:space="preserve"> </v>
      </c>
      <c r="E742" s="18" t="str">
        <f>IF(ISERROR(VLOOKUP(コンビ!K746,コード表!$D$3:$E$7,2,FALSE)&amp;VLOOKUP(コンビ!L746,コード表!$G$3:$H$67,2,FALSE)&amp;VLOOKUP(コンビ!M746,コード表!$J$3:$K$15,2,FALSE)&amp;VLOOKUP(コンビ!N746,コード表!$M$3:$N$34,2,FALSE)),"",VLOOKUP(コンビ!K746,コード表!$D$3:$E$7,2,FALSE)&amp;VLOOKUP(コンビ!L746,コード表!$G$3:$H$67,2,FALSE)&amp;VLOOKUP(コンビ!M746,コード表!$J$3:$K$15,2,FALSE)&amp;VLOOKUP(コンビ!N746,コード表!$M$3:$N$34,2,FALSE))</f>
        <v/>
      </c>
      <c r="F742" s="18"/>
      <c r="G742" s="18"/>
      <c r="H742" s="18" t="str">
        <f>IF(ISERROR(VLOOKUP(コンビ!O746,コード表!$S$3:$T$11,2,FALSE)),"",VLOOKUP(コンビ!O746,コード表!$S$3:$T$11,2,FALSE))</f>
        <v/>
      </c>
      <c r="I742" s="18" t="str">
        <f>IF(ISERROR(VLOOKUP(コンビ!P746,コード表!$D$3:$E$7,2,FALSE)&amp;VLOOKUP(コンビ!Q746,コード表!$G$3:$H$67,2,FALSE)&amp;VLOOKUP(コンビ!R746,コード表!$J$3:$K$15,2,FALSE)&amp;VLOOKUP(コンビ!S746,コード表!$M$3:$N$34,2,FALSE)),"",VLOOKUP(コンビ!P746,コード表!$D$3:$E$7,2,FALSE)&amp;VLOOKUP(コンビ!Q746,コード表!$G$3:$H$67,2,FALSE)&amp;VLOOKUP(コンビ!R746,コード表!$J$3:$K$15,2,FALSE)&amp;VLOOKUP(コンビ!S746,コード表!$M$3:$N$34,2,FALSE))</f>
        <v/>
      </c>
      <c r="J742" s="8">
        <f>コンビ!T746</f>
        <v>0</v>
      </c>
      <c r="K742" s="8" t="str">
        <f>IF(ISERROR(VLOOKUP(コンビ!U746,コード表!$P$3:$Q$52,2,FALSE)),"",VLOOKUP(コンビ!U746,コード表!$P$3:$Q$52,2,FALSE))</f>
        <v/>
      </c>
    </row>
    <row r="743" spans="1:11" ht="20.100000000000001" customHeight="1" x14ac:dyDescent="0.15">
      <c r="A743" s="8">
        <v>712</v>
      </c>
      <c r="B743" s="18" t="b">
        <f>IF(コンビ!B747="出",IF(ISERROR(VLOOKUP(コンビ!C747,コード表!$D$3:$E$7,2,FALSE)&amp;VLOOKUP(コンビ!D747,コード表!$G$3:$H$67,2,FALSE)&amp;VLOOKUP(コンビ!E747,コード表!$J$3:$K$15,2,FALSE)&amp;VLOOKUP(コンビ!F747,コード表!$M$3:$N$34,2,FALSE)),"",VLOOKUP(コンビ!C747,コード表!$D$3:$E$7,2,FALSE)&amp;VLOOKUP(コンビ!D747,コード表!$G$3:$H$67,2,FALSE)&amp;VLOOKUP(コンビ!E747,コード表!$J$3:$K$15,2,FALSE)&amp;VLOOKUP(コンビ!F747,コード表!$M$3:$N$34,2,FALSE)))</f>
        <v>0</v>
      </c>
      <c r="C743" s="11" t="str">
        <f>コンビ!I747&amp;" "&amp;コンビ!J747</f>
        <v xml:space="preserve"> </v>
      </c>
      <c r="D743" s="17" t="str">
        <f>コンビ!G747&amp;" "&amp;コンビ!H747</f>
        <v xml:space="preserve"> </v>
      </c>
      <c r="E743" s="18" t="str">
        <f>IF(ISERROR(VLOOKUP(コンビ!K747,コード表!$D$3:$E$7,2,FALSE)&amp;VLOOKUP(コンビ!L747,コード表!$G$3:$H$67,2,FALSE)&amp;VLOOKUP(コンビ!M747,コード表!$J$3:$K$15,2,FALSE)&amp;VLOOKUP(コンビ!N747,コード表!$M$3:$N$34,2,FALSE)),"",VLOOKUP(コンビ!K747,コード表!$D$3:$E$7,2,FALSE)&amp;VLOOKUP(コンビ!L747,コード表!$G$3:$H$67,2,FALSE)&amp;VLOOKUP(コンビ!M747,コード表!$J$3:$K$15,2,FALSE)&amp;VLOOKUP(コンビ!N747,コード表!$M$3:$N$34,2,FALSE))</f>
        <v/>
      </c>
      <c r="F743" s="18"/>
      <c r="G743" s="18"/>
      <c r="H743" s="18" t="str">
        <f>IF(ISERROR(VLOOKUP(コンビ!O747,コード表!$S$3:$T$11,2,FALSE)),"",VLOOKUP(コンビ!O747,コード表!$S$3:$T$11,2,FALSE))</f>
        <v/>
      </c>
      <c r="I743" s="18" t="str">
        <f>IF(ISERROR(VLOOKUP(コンビ!P747,コード表!$D$3:$E$7,2,FALSE)&amp;VLOOKUP(コンビ!Q747,コード表!$G$3:$H$67,2,FALSE)&amp;VLOOKUP(コンビ!R747,コード表!$J$3:$K$15,2,FALSE)&amp;VLOOKUP(コンビ!S747,コード表!$M$3:$N$34,2,FALSE)),"",VLOOKUP(コンビ!P747,コード表!$D$3:$E$7,2,FALSE)&amp;VLOOKUP(コンビ!Q747,コード表!$G$3:$H$67,2,FALSE)&amp;VLOOKUP(コンビ!R747,コード表!$J$3:$K$15,2,FALSE)&amp;VLOOKUP(コンビ!S747,コード表!$M$3:$N$34,2,FALSE))</f>
        <v/>
      </c>
      <c r="J743" s="8">
        <f>コンビ!T747</f>
        <v>0</v>
      </c>
      <c r="K743" s="8" t="str">
        <f>IF(ISERROR(VLOOKUP(コンビ!U747,コード表!$P$3:$Q$52,2,FALSE)),"",VLOOKUP(コンビ!U747,コード表!$P$3:$Q$52,2,FALSE))</f>
        <v/>
      </c>
    </row>
    <row r="744" spans="1:11" ht="20.100000000000001" customHeight="1" x14ac:dyDescent="0.15">
      <c r="A744" s="8">
        <v>712</v>
      </c>
      <c r="B744" s="18" t="b">
        <f>IF(コンビ!B748="出",IF(ISERROR(VLOOKUP(コンビ!C748,コード表!$D$3:$E$7,2,FALSE)&amp;VLOOKUP(コンビ!D748,コード表!$G$3:$H$67,2,FALSE)&amp;VLOOKUP(コンビ!E748,コード表!$J$3:$K$15,2,FALSE)&amp;VLOOKUP(コンビ!F748,コード表!$M$3:$N$34,2,FALSE)),"",VLOOKUP(コンビ!C748,コード表!$D$3:$E$7,2,FALSE)&amp;VLOOKUP(コンビ!D748,コード表!$G$3:$H$67,2,FALSE)&amp;VLOOKUP(コンビ!E748,コード表!$J$3:$K$15,2,FALSE)&amp;VLOOKUP(コンビ!F748,コード表!$M$3:$N$34,2,FALSE)))</f>
        <v>0</v>
      </c>
      <c r="C744" s="11" t="str">
        <f>コンビ!I748&amp;" "&amp;コンビ!J748</f>
        <v xml:space="preserve"> </v>
      </c>
      <c r="D744" s="17" t="str">
        <f>コンビ!G748&amp;" "&amp;コンビ!H748</f>
        <v xml:space="preserve"> </v>
      </c>
      <c r="E744" s="18" t="str">
        <f>IF(ISERROR(VLOOKUP(コンビ!K748,コード表!$D$3:$E$7,2,FALSE)&amp;VLOOKUP(コンビ!L748,コード表!$G$3:$H$67,2,FALSE)&amp;VLOOKUP(コンビ!M748,コード表!$J$3:$K$15,2,FALSE)&amp;VLOOKUP(コンビ!N748,コード表!$M$3:$N$34,2,FALSE)),"",VLOOKUP(コンビ!K748,コード表!$D$3:$E$7,2,FALSE)&amp;VLOOKUP(コンビ!L748,コード表!$G$3:$H$67,2,FALSE)&amp;VLOOKUP(コンビ!M748,コード表!$J$3:$K$15,2,FALSE)&amp;VLOOKUP(コンビ!N748,コード表!$M$3:$N$34,2,FALSE))</f>
        <v/>
      </c>
      <c r="F744" s="18"/>
      <c r="G744" s="18"/>
      <c r="H744" s="18" t="str">
        <f>IF(ISERROR(VLOOKUP(コンビ!O748,コード表!$S$3:$T$11,2,FALSE)),"",VLOOKUP(コンビ!O748,コード表!$S$3:$T$11,2,FALSE))</f>
        <v/>
      </c>
      <c r="I744" s="18" t="str">
        <f>IF(ISERROR(VLOOKUP(コンビ!P748,コード表!$D$3:$E$7,2,FALSE)&amp;VLOOKUP(コンビ!Q748,コード表!$G$3:$H$67,2,FALSE)&amp;VLOOKUP(コンビ!R748,コード表!$J$3:$K$15,2,FALSE)&amp;VLOOKUP(コンビ!S748,コード表!$M$3:$N$34,2,FALSE)),"",VLOOKUP(コンビ!P748,コード表!$D$3:$E$7,2,FALSE)&amp;VLOOKUP(コンビ!Q748,コード表!$G$3:$H$67,2,FALSE)&amp;VLOOKUP(コンビ!R748,コード表!$J$3:$K$15,2,FALSE)&amp;VLOOKUP(コンビ!S748,コード表!$M$3:$N$34,2,FALSE))</f>
        <v/>
      </c>
      <c r="J744" s="8">
        <f>コンビ!T748</f>
        <v>0</v>
      </c>
      <c r="K744" s="8" t="str">
        <f>IF(ISERROR(VLOOKUP(コンビ!U748,コード表!$P$3:$Q$52,2,FALSE)),"",VLOOKUP(コンビ!U748,コード表!$P$3:$Q$52,2,FALSE))</f>
        <v/>
      </c>
    </row>
    <row r="745" spans="1:11" ht="20.100000000000001" customHeight="1" x14ac:dyDescent="0.15">
      <c r="A745" s="8">
        <v>712</v>
      </c>
      <c r="B745" s="18" t="b">
        <f>IF(コンビ!B749="出",IF(ISERROR(VLOOKUP(コンビ!C749,コード表!$D$3:$E$7,2,FALSE)&amp;VLOOKUP(コンビ!D749,コード表!$G$3:$H$67,2,FALSE)&amp;VLOOKUP(コンビ!E749,コード表!$J$3:$K$15,2,FALSE)&amp;VLOOKUP(コンビ!F749,コード表!$M$3:$N$34,2,FALSE)),"",VLOOKUP(コンビ!C749,コード表!$D$3:$E$7,2,FALSE)&amp;VLOOKUP(コンビ!D749,コード表!$G$3:$H$67,2,FALSE)&amp;VLOOKUP(コンビ!E749,コード表!$J$3:$K$15,2,FALSE)&amp;VLOOKUP(コンビ!F749,コード表!$M$3:$N$34,2,FALSE)))</f>
        <v>0</v>
      </c>
      <c r="C745" s="11" t="str">
        <f>コンビ!I749&amp;" "&amp;コンビ!J749</f>
        <v xml:space="preserve"> </v>
      </c>
      <c r="D745" s="17" t="str">
        <f>コンビ!G749&amp;" "&amp;コンビ!H749</f>
        <v xml:space="preserve"> </v>
      </c>
      <c r="E745" s="18" t="str">
        <f>IF(ISERROR(VLOOKUP(コンビ!K749,コード表!$D$3:$E$7,2,FALSE)&amp;VLOOKUP(コンビ!L749,コード表!$G$3:$H$67,2,FALSE)&amp;VLOOKUP(コンビ!M749,コード表!$J$3:$K$15,2,FALSE)&amp;VLOOKUP(コンビ!N749,コード表!$M$3:$N$34,2,FALSE)),"",VLOOKUP(コンビ!K749,コード表!$D$3:$E$7,2,FALSE)&amp;VLOOKUP(コンビ!L749,コード表!$G$3:$H$67,2,FALSE)&amp;VLOOKUP(コンビ!M749,コード表!$J$3:$K$15,2,FALSE)&amp;VLOOKUP(コンビ!N749,コード表!$M$3:$N$34,2,FALSE))</f>
        <v/>
      </c>
      <c r="F745" s="18"/>
      <c r="G745" s="18"/>
      <c r="H745" s="18" t="str">
        <f>IF(ISERROR(VLOOKUP(コンビ!O749,コード表!$S$3:$T$11,2,FALSE)),"",VLOOKUP(コンビ!O749,コード表!$S$3:$T$11,2,FALSE))</f>
        <v/>
      </c>
      <c r="I745" s="18" t="str">
        <f>IF(ISERROR(VLOOKUP(コンビ!P749,コード表!$D$3:$E$7,2,FALSE)&amp;VLOOKUP(コンビ!Q749,コード表!$G$3:$H$67,2,FALSE)&amp;VLOOKUP(コンビ!R749,コード表!$J$3:$K$15,2,FALSE)&amp;VLOOKUP(コンビ!S749,コード表!$M$3:$N$34,2,FALSE)),"",VLOOKUP(コンビ!P749,コード表!$D$3:$E$7,2,FALSE)&amp;VLOOKUP(コンビ!Q749,コード表!$G$3:$H$67,2,FALSE)&amp;VLOOKUP(コンビ!R749,コード表!$J$3:$K$15,2,FALSE)&amp;VLOOKUP(コンビ!S749,コード表!$M$3:$N$34,2,FALSE))</f>
        <v/>
      </c>
      <c r="J745" s="8">
        <f>コンビ!T749</f>
        <v>0</v>
      </c>
      <c r="K745" s="8" t="str">
        <f>IF(ISERROR(VLOOKUP(コンビ!U749,コード表!$P$3:$Q$52,2,FALSE)),"",VLOOKUP(コンビ!U749,コード表!$P$3:$Q$52,2,FALSE))</f>
        <v/>
      </c>
    </row>
    <row r="746" spans="1:11" ht="20.100000000000001" customHeight="1" x14ac:dyDescent="0.15">
      <c r="A746" s="8">
        <v>712</v>
      </c>
      <c r="B746" s="18" t="b">
        <f>IF(コンビ!B750="出",IF(ISERROR(VLOOKUP(コンビ!C750,コード表!$D$3:$E$7,2,FALSE)&amp;VLOOKUP(コンビ!D750,コード表!$G$3:$H$67,2,FALSE)&amp;VLOOKUP(コンビ!E750,コード表!$J$3:$K$15,2,FALSE)&amp;VLOOKUP(コンビ!F750,コード表!$M$3:$N$34,2,FALSE)),"",VLOOKUP(コンビ!C750,コード表!$D$3:$E$7,2,FALSE)&amp;VLOOKUP(コンビ!D750,コード表!$G$3:$H$67,2,FALSE)&amp;VLOOKUP(コンビ!E750,コード表!$J$3:$K$15,2,FALSE)&amp;VLOOKUP(コンビ!F750,コード表!$M$3:$N$34,2,FALSE)))</f>
        <v>0</v>
      </c>
      <c r="C746" s="11" t="str">
        <f>コンビ!I750&amp;" "&amp;コンビ!J750</f>
        <v xml:space="preserve"> </v>
      </c>
      <c r="D746" s="17" t="str">
        <f>コンビ!G750&amp;" "&amp;コンビ!H750</f>
        <v xml:space="preserve"> </v>
      </c>
      <c r="E746" s="18" t="str">
        <f>IF(ISERROR(VLOOKUP(コンビ!K750,コード表!$D$3:$E$7,2,FALSE)&amp;VLOOKUP(コンビ!L750,コード表!$G$3:$H$67,2,FALSE)&amp;VLOOKUP(コンビ!M750,コード表!$J$3:$K$15,2,FALSE)&amp;VLOOKUP(コンビ!N750,コード表!$M$3:$N$34,2,FALSE)),"",VLOOKUP(コンビ!K750,コード表!$D$3:$E$7,2,FALSE)&amp;VLOOKUP(コンビ!L750,コード表!$G$3:$H$67,2,FALSE)&amp;VLOOKUP(コンビ!M750,コード表!$J$3:$K$15,2,FALSE)&amp;VLOOKUP(コンビ!N750,コード表!$M$3:$N$34,2,FALSE))</f>
        <v/>
      </c>
      <c r="F746" s="18"/>
      <c r="G746" s="18"/>
      <c r="H746" s="18" t="str">
        <f>IF(ISERROR(VLOOKUP(コンビ!O750,コード表!$S$3:$T$11,2,FALSE)),"",VLOOKUP(コンビ!O750,コード表!$S$3:$T$11,2,FALSE))</f>
        <v/>
      </c>
      <c r="I746" s="18" t="str">
        <f>IF(ISERROR(VLOOKUP(コンビ!P750,コード表!$D$3:$E$7,2,FALSE)&amp;VLOOKUP(コンビ!Q750,コード表!$G$3:$H$67,2,FALSE)&amp;VLOOKUP(コンビ!R750,コード表!$J$3:$K$15,2,FALSE)&amp;VLOOKUP(コンビ!S750,コード表!$M$3:$N$34,2,FALSE)),"",VLOOKUP(コンビ!P750,コード表!$D$3:$E$7,2,FALSE)&amp;VLOOKUP(コンビ!Q750,コード表!$G$3:$H$67,2,FALSE)&amp;VLOOKUP(コンビ!R750,コード表!$J$3:$K$15,2,FALSE)&amp;VLOOKUP(コンビ!S750,コード表!$M$3:$N$34,2,FALSE))</f>
        <v/>
      </c>
      <c r="J746" s="8">
        <f>コンビ!T750</f>
        <v>0</v>
      </c>
      <c r="K746" s="8" t="str">
        <f>IF(ISERROR(VLOOKUP(コンビ!U750,コード表!$P$3:$Q$52,2,FALSE)),"",VLOOKUP(コンビ!U750,コード表!$P$3:$Q$52,2,FALSE))</f>
        <v/>
      </c>
    </row>
    <row r="747" spans="1:11" ht="20.100000000000001" customHeight="1" x14ac:dyDescent="0.15">
      <c r="A747" s="8">
        <v>712</v>
      </c>
      <c r="B747" s="18" t="b">
        <f>IF(コンビ!B751="出",IF(ISERROR(VLOOKUP(コンビ!C751,コード表!$D$3:$E$7,2,FALSE)&amp;VLOOKUP(コンビ!D751,コード表!$G$3:$H$67,2,FALSE)&amp;VLOOKUP(コンビ!E751,コード表!$J$3:$K$15,2,FALSE)&amp;VLOOKUP(コンビ!F751,コード表!$M$3:$N$34,2,FALSE)),"",VLOOKUP(コンビ!C751,コード表!$D$3:$E$7,2,FALSE)&amp;VLOOKUP(コンビ!D751,コード表!$G$3:$H$67,2,FALSE)&amp;VLOOKUP(コンビ!E751,コード表!$J$3:$K$15,2,FALSE)&amp;VLOOKUP(コンビ!F751,コード表!$M$3:$N$34,2,FALSE)))</f>
        <v>0</v>
      </c>
      <c r="C747" s="11" t="str">
        <f>コンビ!I751&amp;" "&amp;コンビ!J751</f>
        <v xml:space="preserve"> </v>
      </c>
      <c r="D747" s="17" t="str">
        <f>コンビ!G751&amp;" "&amp;コンビ!H751</f>
        <v xml:space="preserve"> </v>
      </c>
      <c r="E747" s="18" t="str">
        <f>IF(ISERROR(VLOOKUP(コンビ!K751,コード表!$D$3:$E$7,2,FALSE)&amp;VLOOKUP(コンビ!L751,コード表!$G$3:$H$67,2,FALSE)&amp;VLOOKUP(コンビ!M751,コード表!$J$3:$K$15,2,FALSE)&amp;VLOOKUP(コンビ!N751,コード表!$M$3:$N$34,2,FALSE)),"",VLOOKUP(コンビ!K751,コード表!$D$3:$E$7,2,FALSE)&amp;VLOOKUP(コンビ!L751,コード表!$G$3:$H$67,2,FALSE)&amp;VLOOKUP(コンビ!M751,コード表!$J$3:$K$15,2,FALSE)&amp;VLOOKUP(コンビ!N751,コード表!$M$3:$N$34,2,FALSE))</f>
        <v/>
      </c>
      <c r="F747" s="18"/>
      <c r="G747" s="18"/>
      <c r="H747" s="18" t="str">
        <f>IF(ISERROR(VLOOKUP(コンビ!O751,コード表!$S$3:$T$11,2,FALSE)),"",VLOOKUP(コンビ!O751,コード表!$S$3:$T$11,2,FALSE))</f>
        <v/>
      </c>
      <c r="I747" s="18" t="str">
        <f>IF(ISERROR(VLOOKUP(コンビ!P751,コード表!$D$3:$E$7,2,FALSE)&amp;VLOOKUP(コンビ!Q751,コード表!$G$3:$H$67,2,FALSE)&amp;VLOOKUP(コンビ!R751,コード表!$J$3:$K$15,2,FALSE)&amp;VLOOKUP(コンビ!S751,コード表!$M$3:$N$34,2,FALSE)),"",VLOOKUP(コンビ!P751,コード表!$D$3:$E$7,2,FALSE)&amp;VLOOKUP(コンビ!Q751,コード表!$G$3:$H$67,2,FALSE)&amp;VLOOKUP(コンビ!R751,コード表!$J$3:$K$15,2,FALSE)&amp;VLOOKUP(コンビ!S751,コード表!$M$3:$N$34,2,FALSE))</f>
        <v/>
      </c>
      <c r="J747" s="8">
        <f>コンビ!T751</f>
        <v>0</v>
      </c>
      <c r="K747" s="8" t="str">
        <f>IF(ISERROR(VLOOKUP(コンビ!U751,コード表!$P$3:$Q$52,2,FALSE)),"",VLOOKUP(コンビ!U751,コード表!$P$3:$Q$52,2,FALSE))</f>
        <v/>
      </c>
    </row>
    <row r="748" spans="1:11" ht="20.100000000000001" customHeight="1" x14ac:dyDescent="0.15">
      <c r="A748" s="8">
        <v>712</v>
      </c>
      <c r="B748" s="18" t="b">
        <f>IF(コンビ!B752="出",IF(ISERROR(VLOOKUP(コンビ!C752,コード表!$D$3:$E$7,2,FALSE)&amp;VLOOKUP(コンビ!D752,コード表!$G$3:$H$67,2,FALSE)&amp;VLOOKUP(コンビ!E752,コード表!$J$3:$K$15,2,FALSE)&amp;VLOOKUP(コンビ!F752,コード表!$M$3:$N$34,2,FALSE)),"",VLOOKUP(コンビ!C752,コード表!$D$3:$E$7,2,FALSE)&amp;VLOOKUP(コンビ!D752,コード表!$G$3:$H$67,2,FALSE)&amp;VLOOKUP(コンビ!E752,コード表!$J$3:$K$15,2,FALSE)&amp;VLOOKUP(コンビ!F752,コード表!$M$3:$N$34,2,FALSE)))</f>
        <v>0</v>
      </c>
      <c r="C748" s="11" t="str">
        <f>コンビ!I752&amp;" "&amp;コンビ!J752</f>
        <v xml:space="preserve"> </v>
      </c>
      <c r="D748" s="17" t="str">
        <f>コンビ!G752&amp;" "&amp;コンビ!H752</f>
        <v xml:space="preserve"> </v>
      </c>
      <c r="E748" s="18" t="str">
        <f>IF(ISERROR(VLOOKUP(コンビ!K752,コード表!$D$3:$E$7,2,FALSE)&amp;VLOOKUP(コンビ!L752,コード表!$G$3:$H$67,2,FALSE)&amp;VLOOKUP(コンビ!M752,コード表!$J$3:$K$15,2,FALSE)&amp;VLOOKUP(コンビ!N752,コード表!$M$3:$N$34,2,FALSE)),"",VLOOKUP(コンビ!K752,コード表!$D$3:$E$7,2,FALSE)&amp;VLOOKUP(コンビ!L752,コード表!$G$3:$H$67,2,FALSE)&amp;VLOOKUP(コンビ!M752,コード表!$J$3:$K$15,2,FALSE)&amp;VLOOKUP(コンビ!N752,コード表!$M$3:$N$34,2,FALSE))</f>
        <v/>
      </c>
      <c r="F748" s="18"/>
      <c r="G748" s="18"/>
      <c r="H748" s="18" t="str">
        <f>IF(ISERROR(VLOOKUP(コンビ!O752,コード表!$S$3:$T$11,2,FALSE)),"",VLOOKUP(コンビ!O752,コード表!$S$3:$T$11,2,FALSE))</f>
        <v/>
      </c>
      <c r="I748" s="18" t="str">
        <f>IF(ISERROR(VLOOKUP(コンビ!P752,コード表!$D$3:$E$7,2,FALSE)&amp;VLOOKUP(コンビ!Q752,コード表!$G$3:$H$67,2,FALSE)&amp;VLOOKUP(コンビ!R752,コード表!$J$3:$K$15,2,FALSE)&amp;VLOOKUP(コンビ!S752,コード表!$M$3:$N$34,2,FALSE)),"",VLOOKUP(コンビ!P752,コード表!$D$3:$E$7,2,FALSE)&amp;VLOOKUP(コンビ!Q752,コード表!$G$3:$H$67,2,FALSE)&amp;VLOOKUP(コンビ!R752,コード表!$J$3:$K$15,2,FALSE)&amp;VLOOKUP(コンビ!S752,コード表!$M$3:$N$34,2,FALSE))</f>
        <v/>
      </c>
      <c r="J748" s="8">
        <f>コンビ!T752</f>
        <v>0</v>
      </c>
      <c r="K748" s="8" t="str">
        <f>IF(ISERROR(VLOOKUP(コンビ!U752,コード表!$P$3:$Q$52,2,FALSE)),"",VLOOKUP(コンビ!U752,コード表!$P$3:$Q$52,2,FALSE))</f>
        <v/>
      </c>
    </row>
    <row r="749" spans="1:11" ht="20.100000000000001" customHeight="1" x14ac:dyDescent="0.15">
      <c r="A749" s="8">
        <v>712</v>
      </c>
      <c r="B749" s="18" t="b">
        <f>IF(コンビ!B753="出",IF(ISERROR(VLOOKUP(コンビ!C753,コード表!$D$3:$E$7,2,FALSE)&amp;VLOOKUP(コンビ!D753,コード表!$G$3:$H$67,2,FALSE)&amp;VLOOKUP(コンビ!E753,コード表!$J$3:$K$15,2,FALSE)&amp;VLOOKUP(コンビ!F753,コード表!$M$3:$N$34,2,FALSE)),"",VLOOKUP(コンビ!C753,コード表!$D$3:$E$7,2,FALSE)&amp;VLOOKUP(コンビ!D753,コード表!$G$3:$H$67,2,FALSE)&amp;VLOOKUP(コンビ!E753,コード表!$J$3:$K$15,2,FALSE)&amp;VLOOKUP(コンビ!F753,コード表!$M$3:$N$34,2,FALSE)))</f>
        <v>0</v>
      </c>
      <c r="C749" s="11" t="str">
        <f>コンビ!I753&amp;" "&amp;コンビ!J753</f>
        <v xml:space="preserve"> </v>
      </c>
      <c r="D749" s="17" t="str">
        <f>コンビ!G753&amp;" "&amp;コンビ!H753</f>
        <v xml:space="preserve"> </v>
      </c>
      <c r="E749" s="18" t="str">
        <f>IF(ISERROR(VLOOKUP(コンビ!K753,コード表!$D$3:$E$7,2,FALSE)&amp;VLOOKUP(コンビ!L753,コード表!$G$3:$H$67,2,FALSE)&amp;VLOOKUP(コンビ!M753,コード表!$J$3:$K$15,2,FALSE)&amp;VLOOKUP(コンビ!N753,コード表!$M$3:$N$34,2,FALSE)),"",VLOOKUP(コンビ!K753,コード表!$D$3:$E$7,2,FALSE)&amp;VLOOKUP(コンビ!L753,コード表!$G$3:$H$67,2,FALSE)&amp;VLOOKUP(コンビ!M753,コード表!$J$3:$K$15,2,FALSE)&amp;VLOOKUP(コンビ!N753,コード表!$M$3:$N$34,2,FALSE))</f>
        <v/>
      </c>
      <c r="F749" s="18"/>
      <c r="G749" s="18"/>
      <c r="H749" s="18" t="str">
        <f>IF(ISERROR(VLOOKUP(コンビ!O753,コード表!$S$3:$T$11,2,FALSE)),"",VLOOKUP(コンビ!O753,コード表!$S$3:$T$11,2,FALSE))</f>
        <v/>
      </c>
      <c r="I749" s="18" t="str">
        <f>IF(ISERROR(VLOOKUP(コンビ!P753,コード表!$D$3:$E$7,2,FALSE)&amp;VLOOKUP(コンビ!Q753,コード表!$G$3:$H$67,2,FALSE)&amp;VLOOKUP(コンビ!R753,コード表!$J$3:$K$15,2,FALSE)&amp;VLOOKUP(コンビ!S753,コード表!$M$3:$N$34,2,FALSE)),"",VLOOKUP(コンビ!P753,コード表!$D$3:$E$7,2,FALSE)&amp;VLOOKUP(コンビ!Q753,コード表!$G$3:$H$67,2,FALSE)&amp;VLOOKUP(コンビ!R753,コード表!$J$3:$K$15,2,FALSE)&amp;VLOOKUP(コンビ!S753,コード表!$M$3:$N$34,2,FALSE))</f>
        <v/>
      </c>
      <c r="J749" s="8">
        <f>コンビ!T753</f>
        <v>0</v>
      </c>
      <c r="K749" s="8" t="str">
        <f>IF(ISERROR(VLOOKUP(コンビ!U753,コード表!$P$3:$Q$52,2,FALSE)),"",VLOOKUP(コンビ!U753,コード表!$P$3:$Q$52,2,FALSE))</f>
        <v/>
      </c>
    </row>
    <row r="750" spans="1:11" ht="20.100000000000001" customHeight="1" x14ac:dyDescent="0.15">
      <c r="A750" s="8">
        <v>712</v>
      </c>
      <c r="B750" s="18" t="b">
        <f>IF(コンビ!B754="出",IF(ISERROR(VLOOKUP(コンビ!C754,コード表!$D$3:$E$7,2,FALSE)&amp;VLOOKUP(コンビ!D754,コード表!$G$3:$H$67,2,FALSE)&amp;VLOOKUP(コンビ!E754,コード表!$J$3:$K$15,2,FALSE)&amp;VLOOKUP(コンビ!F754,コード表!$M$3:$N$34,2,FALSE)),"",VLOOKUP(コンビ!C754,コード表!$D$3:$E$7,2,FALSE)&amp;VLOOKUP(コンビ!D754,コード表!$G$3:$H$67,2,FALSE)&amp;VLOOKUP(コンビ!E754,コード表!$J$3:$K$15,2,FALSE)&amp;VLOOKUP(コンビ!F754,コード表!$M$3:$N$34,2,FALSE)))</f>
        <v>0</v>
      </c>
      <c r="C750" s="11" t="str">
        <f>コンビ!I754&amp;" "&amp;コンビ!J754</f>
        <v xml:space="preserve"> </v>
      </c>
      <c r="D750" s="17" t="str">
        <f>コンビ!G754&amp;" "&amp;コンビ!H754</f>
        <v xml:space="preserve"> </v>
      </c>
      <c r="E750" s="18" t="str">
        <f>IF(ISERROR(VLOOKUP(コンビ!K754,コード表!$D$3:$E$7,2,FALSE)&amp;VLOOKUP(コンビ!L754,コード表!$G$3:$H$67,2,FALSE)&amp;VLOOKUP(コンビ!M754,コード表!$J$3:$K$15,2,FALSE)&amp;VLOOKUP(コンビ!N754,コード表!$M$3:$N$34,2,FALSE)),"",VLOOKUP(コンビ!K754,コード表!$D$3:$E$7,2,FALSE)&amp;VLOOKUP(コンビ!L754,コード表!$G$3:$H$67,2,FALSE)&amp;VLOOKUP(コンビ!M754,コード表!$J$3:$K$15,2,FALSE)&amp;VLOOKUP(コンビ!N754,コード表!$M$3:$N$34,2,FALSE))</f>
        <v/>
      </c>
      <c r="F750" s="18"/>
      <c r="G750" s="18"/>
      <c r="H750" s="18" t="str">
        <f>IF(ISERROR(VLOOKUP(コンビ!O754,コード表!$S$3:$T$11,2,FALSE)),"",VLOOKUP(コンビ!O754,コード表!$S$3:$T$11,2,FALSE))</f>
        <v/>
      </c>
      <c r="I750" s="18" t="str">
        <f>IF(ISERROR(VLOOKUP(コンビ!P754,コード表!$D$3:$E$7,2,FALSE)&amp;VLOOKUP(コンビ!Q754,コード表!$G$3:$H$67,2,FALSE)&amp;VLOOKUP(コンビ!R754,コード表!$J$3:$K$15,2,FALSE)&amp;VLOOKUP(コンビ!S754,コード表!$M$3:$N$34,2,FALSE)),"",VLOOKUP(コンビ!P754,コード表!$D$3:$E$7,2,FALSE)&amp;VLOOKUP(コンビ!Q754,コード表!$G$3:$H$67,2,FALSE)&amp;VLOOKUP(コンビ!R754,コード表!$J$3:$K$15,2,FALSE)&amp;VLOOKUP(コンビ!S754,コード表!$M$3:$N$34,2,FALSE))</f>
        <v/>
      </c>
      <c r="J750" s="8">
        <f>コンビ!T754</f>
        <v>0</v>
      </c>
      <c r="K750" s="8" t="str">
        <f>IF(ISERROR(VLOOKUP(コンビ!U754,コード表!$P$3:$Q$52,2,FALSE)),"",VLOOKUP(コンビ!U754,コード表!$P$3:$Q$52,2,FALSE))</f>
        <v/>
      </c>
    </row>
    <row r="751" spans="1:11" ht="20.100000000000001" customHeight="1" x14ac:dyDescent="0.15">
      <c r="A751" s="8">
        <v>712</v>
      </c>
      <c r="B751" s="18" t="b">
        <f>IF(コンビ!B755="出",IF(ISERROR(VLOOKUP(コンビ!C755,コード表!$D$3:$E$7,2,FALSE)&amp;VLOOKUP(コンビ!D755,コード表!$G$3:$H$67,2,FALSE)&amp;VLOOKUP(コンビ!E755,コード表!$J$3:$K$15,2,FALSE)&amp;VLOOKUP(コンビ!F755,コード表!$M$3:$N$34,2,FALSE)),"",VLOOKUP(コンビ!C755,コード表!$D$3:$E$7,2,FALSE)&amp;VLOOKUP(コンビ!D755,コード表!$G$3:$H$67,2,FALSE)&amp;VLOOKUP(コンビ!E755,コード表!$J$3:$K$15,2,FALSE)&amp;VLOOKUP(コンビ!F755,コード表!$M$3:$N$34,2,FALSE)))</f>
        <v>0</v>
      </c>
      <c r="C751" s="11" t="str">
        <f>コンビ!I755&amp;" "&amp;コンビ!J755</f>
        <v xml:space="preserve"> </v>
      </c>
      <c r="D751" s="17" t="str">
        <f>コンビ!G755&amp;" "&amp;コンビ!H755</f>
        <v xml:space="preserve"> </v>
      </c>
      <c r="E751" s="18" t="str">
        <f>IF(ISERROR(VLOOKUP(コンビ!K755,コード表!$D$3:$E$7,2,FALSE)&amp;VLOOKUP(コンビ!L755,コード表!$G$3:$H$67,2,FALSE)&amp;VLOOKUP(コンビ!M755,コード表!$J$3:$K$15,2,FALSE)&amp;VLOOKUP(コンビ!N755,コード表!$M$3:$N$34,2,FALSE)),"",VLOOKUP(コンビ!K755,コード表!$D$3:$E$7,2,FALSE)&amp;VLOOKUP(コンビ!L755,コード表!$G$3:$H$67,2,FALSE)&amp;VLOOKUP(コンビ!M755,コード表!$J$3:$K$15,2,FALSE)&amp;VLOOKUP(コンビ!N755,コード表!$M$3:$N$34,2,FALSE))</f>
        <v/>
      </c>
      <c r="F751" s="18"/>
      <c r="G751" s="18"/>
      <c r="H751" s="18" t="str">
        <f>IF(ISERROR(VLOOKUP(コンビ!O755,コード表!$S$3:$T$11,2,FALSE)),"",VLOOKUP(コンビ!O755,コード表!$S$3:$T$11,2,FALSE))</f>
        <v/>
      </c>
      <c r="I751" s="18" t="str">
        <f>IF(ISERROR(VLOOKUP(コンビ!P755,コード表!$D$3:$E$7,2,FALSE)&amp;VLOOKUP(コンビ!Q755,コード表!$G$3:$H$67,2,FALSE)&amp;VLOOKUP(コンビ!R755,コード表!$J$3:$K$15,2,FALSE)&amp;VLOOKUP(コンビ!S755,コード表!$M$3:$N$34,2,FALSE)),"",VLOOKUP(コンビ!P755,コード表!$D$3:$E$7,2,FALSE)&amp;VLOOKUP(コンビ!Q755,コード表!$G$3:$H$67,2,FALSE)&amp;VLOOKUP(コンビ!R755,コード表!$J$3:$K$15,2,FALSE)&amp;VLOOKUP(コンビ!S755,コード表!$M$3:$N$34,2,FALSE))</f>
        <v/>
      </c>
      <c r="J751" s="8">
        <f>コンビ!T755</f>
        <v>0</v>
      </c>
      <c r="K751" s="8" t="str">
        <f>IF(ISERROR(VLOOKUP(コンビ!U755,コード表!$P$3:$Q$52,2,FALSE)),"",VLOOKUP(コンビ!U755,コード表!$P$3:$Q$52,2,FALSE))</f>
        <v/>
      </c>
    </row>
    <row r="752" spans="1:11" ht="20.100000000000001" customHeight="1" x14ac:dyDescent="0.15">
      <c r="A752" s="8">
        <v>712</v>
      </c>
      <c r="B752" s="18" t="b">
        <f>IF(コンビ!B756="出",IF(ISERROR(VLOOKUP(コンビ!C756,コード表!$D$3:$E$7,2,FALSE)&amp;VLOOKUP(コンビ!D756,コード表!$G$3:$H$67,2,FALSE)&amp;VLOOKUP(コンビ!E756,コード表!$J$3:$K$15,2,FALSE)&amp;VLOOKUP(コンビ!F756,コード表!$M$3:$N$34,2,FALSE)),"",VLOOKUP(コンビ!C756,コード表!$D$3:$E$7,2,FALSE)&amp;VLOOKUP(コンビ!D756,コード表!$G$3:$H$67,2,FALSE)&amp;VLOOKUP(コンビ!E756,コード表!$J$3:$K$15,2,FALSE)&amp;VLOOKUP(コンビ!F756,コード表!$M$3:$N$34,2,FALSE)))</f>
        <v>0</v>
      </c>
      <c r="C752" s="11" t="str">
        <f>コンビ!I756&amp;" "&amp;コンビ!J756</f>
        <v xml:space="preserve"> </v>
      </c>
      <c r="D752" s="17" t="str">
        <f>コンビ!G756&amp;" "&amp;コンビ!H756</f>
        <v xml:space="preserve"> </v>
      </c>
      <c r="E752" s="18" t="str">
        <f>IF(ISERROR(VLOOKUP(コンビ!K756,コード表!$D$3:$E$7,2,FALSE)&amp;VLOOKUP(コンビ!L756,コード表!$G$3:$H$67,2,FALSE)&amp;VLOOKUP(コンビ!M756,コード表!$J$3:$K$15,2,FALSE)&amp;VLOOKUP(コンビ!N756,コード表!$M$3:$N$34,2,FALSE)),"",VLOOKUP(コンビ!K756,コード表!$D$3:$E$7,2,FALSE)&amp;VLOOKUP(コンビ!L756,コード表!$G$3:$H$67,2,FALSE)&amp;VLOOKUP(コンビ!M756,コード表!$J$3:$K$15,2,FALSE)&amp;VLOOKUP(コンビ!N756,コード表!$M$3:$N$34,2,FALSE))</f>
        <v/>
      </c>
      <c r="F752" s="18"/>
      <c r="G752" s="18"/>
      <c r="H752" s="18" t="str">
        <f>IF(ISERROR(VLOOKUP(コンビ!O756,コード表!$S$3:$T$11,2,FALSE)),"",VLOOKUP(コンビ!O756,コード表!$S$3:$T$11,2,FALSE))</f>
        <v/>
      </c>
      <c r="I752" s="18" t="str">
        <f>IF(ISERROR(VLOOKUP(コンビ!P756,コード表!$D$3:$E$7,2,FALSE)&amp;VLOOKUP(コンビ!Q756,コード表!$G$3:$H$67,2,FALSE)&amp;VLOOKUP(コンビ!R756,コード表!$J$3:$K$15,2,FALSE)&amp;VLOOKUP(コンビ!S756,コード表!$M$3:$N$34,2,FALSE)),"",VLOOKUP(コンビ!P756,コード表!$D$3:$E$7,2,FALSE)&amp;VLOOKUP(コンビ!Q756,コード表!$G$3:$H$67,2,FALSE)&amp;VLOOKUP(コンビ!R756,コード表!$J$3:$K$15,2,FALSE)&amp;VLOOKUP(コンビ!S756,コード表!$M$3:$N$34,2,FALSE))</f>
        <v/>
      </c>
      <c r="J752" s="8">
        <f>コンビ!T756</f>
        <v>0</v>
      </c>
      <c r="K752" s="8" t="str">
        <f>IF(ISERROR(VLOOKUP(コンビ!U756,コード表!$P$3:$Q$52,2,FALSE)),"",VLOOKUP(コンビ!U756,コード表!$P$3:$Q$52,2,FALSE))</f>
        <v/>
      </c>
    </row>
    <row r="753" spans="1:11" ht="20.100000000000001" customHeight="1" x14ac:dyDescent="0.15">
      <c r="A753" s="8">
        <v>712</v>
      </c>
      <c r="B753" s="18" t="b">
        <f>IF(コンビ!B757="出",IF(ISERROR(VLOOKUP(コンビ!C757,コード表!$D$3:$E$7,2,FALSE)&amp;VLOOKUP(コンビ!D757,コード表!$G$3:$H$67,2,FALSE)&amp;VLOOKUP(コンビ!E757,コード表!$J$3:$K$15,2,FALSE)&amp;VLOOKUP(コンビ!F757,コード表!$M$3:$N$34,2,FALSE)),"",VLOOKUP(コンビ!C757,コード表!$D$3:$E$7,2,FALSE)&amp;VLOOKUP(コンビ!D757,コード表!$G$3:$H$67,2,FALSE)&amp;VLOOKUP(コンビ!E757,コード表!$J$3:$K$15,2,FALSE)&amp;VLOOKUP(コンビ!F757,コード表!$M$3:$N$34,2,FALSE)))</f>
        <v>0</v>
      </c>
      <c r="C753" s="11" t="str">
        <f>コンビ!I757&amp;" "&amp;コンビ!J757</f>
        <v xml:space="preserve"> </v>
      </c>
      <c r="D753" s="17" t="str">
        <f>コンビ!G757&amp;" "&amp;コンビ!H757</f>
        <v xml:space="preserve"> </v>
      </c>
      <c r="E753" s="18" t="str">
        <f>IF(ISERROR(VLOOKUP(コンビ!K757,コード表!$D$3:$E$7,2,FALSE)&amp;VLOOKUP(コンビ!L757,コード表!$G$3:$H$67,2,FALSE)&amp;VLOOKUP(コンビ!M757,コード表!$J$3:$K$15,2,FALSE)&amp;VLOOKUP(コンビ!N757,コード表!$M$3:$N$34,2,FALSE)),"",VLOOKUP(コンビ!K757,コード表!$D$3:$E$7,2,FALSE)&amp;VLOOKUP(コンビ!L757,コード表!$G$3:$H$67,2,FALSE)&amp;VLOOKUP(コンビ!M757,コード表!$J$3:$K$15,2,FALSE)&amp;VLOOKUP(コンビ!N757,コード表!$M$3:$N$34,2,FALSE))</f>
        <v/>
      </c>
      <c r="F753" s="18"/>
      <c r="G753" s="18"/>
      <c r="H753" s="18" t="str">
        <f>IF(ISERROR(VLOOKUP(コンビ!O757,コード表!$S$3:$T$11,2,FALSE)),"",VLOOKUP(コンビ!O757,コード表!$S$3:$T$11,2,FALSE))</f>
        <v/>
      </c>
      <c r="I753" s="18" t="str">
        <f>IF(ISERROR(VLOOKUP(コンビ!P757,コード表!$D$3:$E$7,2,FALSE)&amp;VLOOKUP(コンビ!Q757,コード表!$G$3:$H$67,2,FALSE)&amp;VLOOKUP(コンビ!R757,コード表!$J$3:$K$15,2,FALSE)&amp;VLOOKUP(コンビ!S757,コード表!$M$3:$N$34,2,FALSE)),"",VLOOKUP(コンビ!P757,コード表!$D$3:$E$7,2,FALSE)&amp;VLOOKUP(コンビ!Q757,コード表!$G$3:$H$67,2,FALSE)&amp;VLOOKUP(コンビ!R757,コード表!$J$3:$K$15,2,FALSE)&amp;VLOOKUP(コンビ!S757,コード表!$M$3:$N$34,2,FALSE))</f>
        <v/>
      </c>
      <c r="J753" s="8">
        <f>コンビ!T757</f>
        <v>0</v>
      </c>
      <c r="K753" s="8" t="str">
        <f>IF(ISERROR(VLOOKUP(コンビ!U757,コード表!$P$3:$Q$52,2,FALSE)),"",VLOOKUP(コンビ!U757,コード表!$P$3:$Q$52,2,FALSE))</f>
        <v/>
      </c>
    </row>
    <row r="754" spans="1:11" ht="20.100000000000001" customHeight="1" x14ac:dyDescent="0.15">
      <c r="A754" s="8">
        <v>712</v>
      </c>
      <c r="B754" s="18" t="b">
        <f>IF(コンビ!B758="出",IF(ISERROR(VLOOKUP(コンビ!C758,コード表!$D$3:$E$7,2,FALSE)&amp;VLOOKUP(コンビ!D758,コード表!$G$3:$H$67,2,FALSE)&amp;VLOOKUP(コンビ!E758,コード表!$J$3:$K$15,2,FALSE)&amp;VLOOKUP(コンビ!F758,コード表!$M$3:$N$34,2,FALSE)),"",VLOOKUP(コンビ!C758,コード表!$D$3:$E$7,2,FALSE)&amp;VLOOKUP(コンビ!D758,コード表!$G$3:$H$67,2,FALSE)&amp;VLOOKUP(コンビ!E758,コード表!$J$3:$K$15,2,FALSE)&amp;VLOOKUP(コンビ!F758,コード表!$M$3:$N$34,2,FALSE)))</f>
        <v>0</v>
      </c>
      <c r="C754" s="11" t="str">
        <f>コンビ!I758&amp;" "&amp;コンビ!J758</f>
        <v xml:space="preserve"> </v>
      </c>
      <c r="D754" s="17" t="str">
        <f>コンビ!G758&amp;" "&amp;コンビ!H758</f>
        <v xml:space="preserve"> </v>
      </c>
      <c r="E754" s="18" t="str">
        <f>IF(ISERROR(VLOOKUP(コンビ!K758,コード表!$D$3:$E$7,2,FALSE)&amp;VLOOKUP(コンビ!L758,コード表!$G$3:$H$67,2,FALSE)&amp;VLOOKUP(コンビ!M758,コード表!$J$3:$K$15,2,FALSE)&amp;VLOOKUP(コンビ!N758,コード表!$M$3:$N$34,2,FALSE)),"",VLOOKUP(コンビ!K758,コード表!$D$3:$E$7,2,FALSE)&amp;VLOOKUP(コンビ!L758,コード表!$G$3:$H$67,2,FALSE)&amp;VLOOKUP(コンビ!M758,コード表!$J$3:$K$15,2,FALSE)&amp;VLOOKUP(コンビ!N758,コード表!$M$3:$N$34,2,FALSE))</f>
        <v/>
      </c>
      <c r="F754" s="18"/>
      <c r="G754" s="18"/>
      <c r="H754" s="18" t="str">
        <f>IF(ISERROR(VLOOKUP(コンビ!O758,コード表!$S$3:$T$11,2,FALSE)),"",VLOOKUP(コンビ!O758,コード表!$S$3:$T$11,2,FALSE))</f>
        <v/>
      </c>
      <c r="I754" s="18" t="str">
        <f>IF(ISERROR(VLOOKUP(コンビ!P758,コード表!$D$3:$E$7,2,FALSE)&amp;VLOOKUP(コンビ!Q758,コード表!$G$3:$H$67,2,FALSE)&amp;VLOOKUP(コンビ!R758,コード表!$J$3:$K$15,2,FALSE)&amp;VLOOKUP(コンビ!S758,コード表!$M$3:$N$34,2,FALSE)),"",VLOOKUP(コンビ!P758,コード表!$D$3:$E$7,2,FALSE)&amp;VLOOKUP(コンビ!Q758,コード表!$G$3:$H$67,2,FALSE)&amp;VLOOKUP(コンビ!R758,コード表!$J$3:$K$15,2,FALSE)&amp;VLOOKUP(コンビ!S758,コード表!$M$3:$N$34,2,FALSE))</f>
        <v/>
      </c>
      <c r="J754" s="8">
        <f>コンビ!T758</f>
        <v>0</v>
      </c>
      <c r="K754" s="8" t="str">
        <f>IF(ISERROR(VLOOKUP(コンビ!U758,コード表!$P$3:$Q$52,2,FALSE)),"",VLOOKUP(コンビ!U758,コード表!$P$3:$Q$52,2,FALSE))</f>
        <v/>
      </c>
    </row>
    <row r="755" spans="1:11" ht="20.100000000000001" customHeight="1" x14ac:dyDescent="0.15">
      <c r="A755" s="8">
        <v>712</v>
      </c>
      <c r="B755" s="18" t="b">
        <f>IF(コンビ!B759="出",IF(ISERROR(VLOOKUP(コンビ!C759,コード表!$D$3:$E$7,2,FALSE)&amp;VLOOKUP(コンビ!D759,コード表!$G$3:$H$67,2,FALSE)&amp;VLOOKUP(コンビ!E759,コード表!$J$3:$K$15,2,FALSE)&amp;VLOOKUP(コンビ!F759,コード表!$M$3:$N$34,2,FALSE)),"",VLOOKUP(コンビ!C759,コード表!$D$3:$E$7,2,FALSE)&amp;VLOOKUP(コンビ!D759,コード表!$G$3:$H$67,2,FALSE)&amp;VLOOKUP(コンビ!E759,コード表!$J$3:$K$15,2,FALSE)&amp;VLOOKUP(コンビ!F759,コード表!$M$3:$N$34,2,FALSE)))</f>
        <v>0</v>
      </c>
      <c r="C755" s="11" t="str">
        <f>コンビ!I759&amp;" "&amp;コンビ!J759</f>
        <v xml:space="preserve"> </v>
      </c>
      <c r="D755" s="17" t="str">
        <f>コンビ!G759&amp;" "&amp;コンビ!H759</f>
        <v xml:space="preserve"> </v>
      </c>
      <c r="E755" s="18" t="str">
        <f>IF(ISERROR(VLOOKUP(コンビ!K759,コード表!$D$3:$E$7,2,FALSE)&amp;VLOOKUP(コンビ!L759,コード表!$G$3:$H$67,2,FALSE)&amp;VLOOKUP(コンビ!M759,コード表!$J$3:$K$15,2,FALSE)&amp;VLOOKUP(コンビ!N759,コード表!$M$3:$N$34,2,FALSE)),"",VLOOKUP(コンビ!K759,コード表!$D$3:$E$7,2,FALSE)&amp;VLOOKUP(コンビ!L759,コード表!$G$3:$H$67,2,FALSE)&amp;VLOOKUP(コンビ!M759,コード表!$J$3:$K$15,2,FALSE)&amp;VLOOKUP(コンビ!N759,コード表!$M$3:$N$34,2,FALSE))</f>
        <v/>
      </c>
      <c r="F755" s="18"/>
      <c r="G755" s="18"/>
      <c r="H755" s="18" t="str">
        <f>IF(ISERROR(VLOOKUP(コンビ!O759,コード表!$S$3:$T$11,2,FALSE)),"",VLOOKUP(コンビ!O759,コード表!$S$3:$T$11,2,FALSE))</f>
        <v/>
      </c>
      <c r="I755" s="18" t="str">
        <f>IF(ISERROR(VLOOKUP(コンビ!P759,コード表!$D$3:$E$7,2,FALSE)&amp;VLOOKUP(コンビ!Q759,コード表!$G$3:$H$67,2,FALSE)&amp;VLOOKUP(コンビ!R759,コード表!$J$3:$K$15,2,FALSE)&amp;VLOOKUP(コンビ!S759,コード表!$M$3:$N$34,2,FALSE)),"",VLOOKUP(コンビ!P759,コード表!$D$3:$E$7,2,FALSE)&amp;VLOOKUP(コンビ!Q759,コード表!$G$3:$H$67,2,FALSE)&amp;VLOOKUP(コンビ!R759,コード表!$J$3:$K$15,2,FALSE)&amp;VLOOKUP(コンビ!S759,コード表!$M$3:$N$34,2,FALSE))</f>
        <v/>
      </c>
      <c r="J755" s="8">
        <f>コンビ!T759</f>
        <v>0</v>
      </c>
      <c r="K755" s="8" t="str">
        <f>IF(ISERROR(VLOOKUP(コンビ!U759,コード表!$P$3:$Q$52,2,FALSE)),"",VLOOKUP(コンビ!U759,コード表!$P$3:$Q$52,2,FALSE))</f>
        <v/>
      </c>
    </row>
    <row r="756" spans="1:11" ht="20.100000000000001" customHeight="1" x14ac:dyDescent="0.15">
      <c r="A756" s="8">
        <v>712</v>
      </c>
      <c r="B756" s="18" t="b">
        <f>IF(コンビ!B760="出",IF(ISERROR(VLOOKUP(コンビ!C760,コード表!$D$3:$E$7,2,FALSE)&amp;VLOOKUP(コンビ!D760,コード表!$G$3:$H$67,2,FALSE)&amp;VLOOKUP(コンビ!E760,コード表!$J$3:$K$15,2,FALSE)&amp;VLOOKUP(コンビ!F760,コード表!$M$3:$N$34,2,FALSE)),"",VLOOKUP(コンビ!C760,コード表!$D$3:$E$7,2,FALSE)&amp;VLOOKUP(コンビ!D760,コード表!$G$3:$H$67,2,FALSE)&amp;VLOOKUP(コンビ!E760,コード表!$J$3:$K$15,2,FALSE)&amp;VLOOKUP(コンビ!F760,コード表!$M$3:$N$34,2,FALSE)))</f>
        <v>0</v>
      </c>
      <c r="C756" s="11" t="str">
        <f>コンビ!I760&amp;" "&amp;コンビ!J760</f>
        <v xml:space="preserve"> </v>
      </c>
      <c r="D756" s="17" t="str">
        <f>コンビ!G760&amp;" "&amp;コンビ!H760</f>
        <v xml:space="preserve"> </v>
      </c>
      <c r="E756" s="18" t="str">
        <f>IF(ISERROR(VLOOKUP(コンビ!K760,コード表!$D$3:$E$7,2,FALSE)&amp;VLOOKUP(コンビ!L760,コード表!$G$3:$H$67,2,FALSE)&amp;VLOOKUP(コンビ!M760,コード表!$J$3:$K$15,2,FALSE)&amp;VLOOKUP(コンビ!N760,コード表!$M$3:$N$34,2,FALSE)),"",VLOOKUP(コンビ!K760,コード表!$D$3:$E$7,2,FALSE)&amp;VLOOKUP(コンビ!L760,コード表!$G$3:$H$67,2,FALSE)&amp;VLOOKUP(コンビ!M760,コード表!$J$3:$K$15,2,FALSE)&amp;VLOOKUP(コンビ!N760,コード表!$M$3:$N$34,2,FALSE))</f>
        <v/>
      </c>
      <c r="F756" s="18"/>
      <c r="G756" s="18"/>
      <c r="H756" s="18" t="str">
        <f>IF(ISERROR(VLOOKUP(コンビ!O760,コード表!$S$3:$T$11,2,FALSE)),"",VLOOKUP(コンビ!O760,コード表!$S$3:$T$11,2,FALSE))</f>
        <v/>
      </c>
      <c r="I756" s="18" t="str">
        <f>IF(ISERROR(VLOOKUP(コンビ!P760,コード表!$D$3:$E$7,2,FALSE)&amp;VLOOKUP(コンビ!Q760,コード表!$G$3:$H$67,2,FALSE)&amp;VLOOKUP(コンビ!R760,コード表!$J$3:$K$15,2,FALSE)&amp;VLOOKUP(コンビ!S760,コード表!$M$3:$N$34,2,FALSE)),"",VLOOKUP(コンビ!P760,コード表!$D$3:$E$7,2,FALSE)&amp;VLOOKUP(コンビ!Q760,コード表!$G$3:$H$67,2,FALSE)&amp;VLOOKUP(コンビ!R760,コード表!$J$3:$K$15,2,FALSE)&amp;VLOOKUP(コンビ!S760,コード表!$M$3:$N$34,2,FALSE))</f>
        <v/>
      </c>
      <c r="J756" s="8">
        <f>コンビ!T760</f>
        <v>0</v>
      </c>
      <c r="K756" s="8" t="str">
        <f>IF(ISERROR(VLOOKUP(コンビ!U760,コード表!$P$3:$Q$52,2,FALSE)),"",VLOOKUP(コンビ!U760,コード表!$P$3:$Q$52,2,FALSE))</f>
        <v/>
      </c>
    </row>
    <row r="757" spans="1:11" ht="20.100000000000001" customHeight="1" x14ac:dyDescent="0.15">
      <c r="A757" s="8">
        <v>712</v>
      </c>
      <c r="B757" s="18" t="b">
        <f>IF(コンビ!B761="出",IF(ISERROR(VLOOKUP(コンビ!C761,コード表!$D$3:$E$7,2,FALSE)&amp;VLOOKUP(コンビ!D761,コード表!$G$3:$H$67,2,FALSE)&amp;VLOOKUP(コンビ!E761,コード表!$J$3:$K$15,2,FALSE)&amp;VLOOKUP(コンビ!F761,コード表!$M$3:$N$34,2,FALSE)),"",VLOOKUP(コンビ!C761,コード表!$D$3:$E$7,2,FALSE)&amp;VLOOKUP(コンビ!D761,コード表!$G$3:$H$67,2,FALSE)&amp;VLOOKUP(コンビ!E761,コード表!$J$3:$K$15,2,FALSE)&amp;VLOOKUP(コンビ!F761,コード表!$M$3:$N$34,2,FALSE)))</f>
        <v>0</v>
      </c>
      <c r="C757" s="11" t="str">
        <f>コンビ!I761&amp;" "&amp;コンビ!J761</f>
        <v xml:space="preserve"> </v>
      </c>
      <c r="D757" s="17" t="str">
        <f>コンビ!G761&amp;" "&amp;コンビ!H761</f>
        <v xml:space="preserve"> </v>
      </c>
      <c r="E757" s="18" t="str">
        <f>IF(ISERROR(VLOOKUP(コンビ!K761,コード表!$D$3:$E$7,2,FALSE)&amp;VLOOKUP(コンビ!L761,コード表!$G$3:$H$67,2,FALSE)&amp;VLOOKUP(コンビ!M761,コード表!$J$3:$K$15,2,FALSE)&amp;VLOOKUP(コンビ!N761,コード表!$M$3:$N$34,2,FALSE)),"",VLOOKUP(コンビ!K761,コード表!$D$3:$E$7,2,FALSE)&amp;VLOOKUP(コンビ!L761,コード表!$G$3:$H$67,2,FALSE)&amp;VLOOKUP(コンビ!M761,コード表!$J$3:$K$15,2,FALSE)&amp;VLOOKUP(コンビ!N761,コード表!$M$3:$N$34,2,FALSE))</f>
        <v/>
      </c>
      <c r="F757" s="18"/>
      <c r="G757" s="18"/>
      <c r="H757" s="18" t="str">
        <f>IF(ISERROR(VLOOKUP(コンビ!O761,コード表!$S$3:$T$11,2,FALSE)),"",VLOOKUP(コンビ!O761,コード表!$S$3:$T$11,2,FALSE))</f>
        <v/>
      </c>
      <c r="I757" s="18" t="str">
        <f>IF(ISERROR(VLOOKUP(コンビ!P761,コード表!$D$3:$E$7,2,FALSE)&amp;VLOOKUP(コンビ!Q761,コード表!$G$3:$H$67,2,FALSE)&amp;VLOOKUP(コンビ!R761,コード表!$J$3:$K$15,2,FALSE)&amp;VLOOKUP(コンビ!S761,コード表!$M$3:$N$34,2,FALSE)),"",VLOOKUP(コンビ!P761,コード表!$D$3:$E$7,2,FALSE)&amp;VLOOKUP(コンビ!Q761,コード表!$G$3:$H$67,2,FALSE)&amp;VLOOKUP(コンビ!R761,コード表!$J$3:$K$15,2,FALSE)&amp;VLOOKUP(コンビ!S761,コード表!$M$3:$N$34,2,FALSE))</f>
        <v/>
      </c>
      <c r="J757" s="8">
        <f>コンビ!T761</f>
        <v>0</v>
      </c>
      <c r="K757" s="8" t="str">
        <f>IF(ISERROR(VLOOKUP(コンビ!U761,コード表!$P$3:$Q$52,2,FALSE)),"",VLOOKUP(コンビ!U761,コード表!$P$3:$Q$52,2,FALSE))</f>
        <v/>
      </c>
    </row>
    <row r="758" spans="1:11" ht="20.100000000000001" customHeight="1" x14ac:dyDescent="0.15">
      <c r="A758" s="8">
        <v>712</v>
      </c>
      <c r="B758" s="18" t="b">
        <f>IF(コンビ!B762="出",IF(ISERROR(VLOOKUP(コンビ!C762,コード表!$D$3:$E$7,2,FALSE)&amp;VLOOKUP(コンビ!D762,コード表!$G$3:$H$67,2,FALSE)&amp;VLOOKUP(コンビ!E762,コード表!$J$3:$K$15,2,FALSE)&amp;VLOOKUP(コンビ!F762,コード表!$M$3:$N$34,2,FALSE)),"",VLOOKUP(コンビ!C762,コード表!$D$3:$E$7,2,FALSE)&amp;VLOOKUP(コンビ!D762,コード表!$G$3:$H$67,2,FALSE)&amp;VLOOKUP(コンビ!E762,コード表!$J$3:$K$15,2,FALSE)&amp;VLOOKUP(コンビ!F762,コード表!$M$3:$N$34,2,FALSE)))</f>
        <v>0</v>
      </c>
      <c r="C758" s="11" t="str">
        <f>コンビ!I762&amp;" "&amp;コンビ!J762</f>
        <v xml:space="preserve"> </v>
      </c>
      <c r="D758" s="17" t="str">
        <f>コンビ!G762&amp;" "&amp;コンビ!H762</f>
        <v xml:space="preserve"> </v>
      </c>
      <c r="E758" s="18" t="str">
        <f>IF(ISERROR(VLOOKUP(コンビ!K762,コード表!$D$3:$E$7,2,FALSE)&amp;VLOOKUP(コンビ!L762,コード表!$G$3:$H$67,2,FALSE)&amp;VLOOKUP(コンビ!M762,コード表!$J$3:$K$15,2,FALSE)&amp;VLOOKUP(コンビ!N762,コード表!$M$3:$N$34,2,FALSE)),"",VLOOKUP(コンビ!K762,コード表!$D$3:$E$7,2,FALSE)&amp;VLOOKUP(コンビ!L762,コード表!$G$3:$H$67,2,FALSE)&amp;VLOOKUP(コンビ!M762,コード表!$J$3:$K$15,2,FALSE)&amp;VLOOKUP(コンビ!N762,コード表!$M$3:$N$34,2,FALSE))</f>
        <v/>
      </c>
      <c r="F758" s="18"/>
      <c r="G758" s="18"/>
      <c r="H758" s="18" t="str">
        <f>IF(ISERROR(VLOOKUP(コンビ!O762,コード表!$S$3:$T$11,2,FALSE)),"",VLOOKUP(コンビ!O762,コード表!$S$3:$T$11,2,FALSE))</f>
        <v/>
      </c>
      <c r="I758" s="18" t="str">
        <f>IF(ISERROR(VLOOKUP(コンビ!P762,コード表!$D$3:$E$7,2,FALSE)&amp;VLOOKUP(コンビ!Q762,コード表!$G$3:$H$67,2,FALSE)&amp;VLOOKUP(コンビ!R762,コード表!$J$3:$K$15,2,FALSE)&amp;VLOOKUP(コンビ!S762,コード表!$M$3:$N$34,2,FALSE)),"",VLOOKUP(コンビ!P762,コード表!$D$3:$E$7,2,FALSE)&amp;VLOOKUP(コンビ!Q762,コード表!$G$3:$H$67,2,FALSE)&amp;VLOOKUP(コンビ!R762,コード表!$J$3:$K$15,2,FALSE)&amp;VLOOKUP(コンビ!S762,コード表!$M$3:$N$34,2,FALSE))</f>
        <v/>
      </c>
      <c r="J758" s="8">
        <f>コンビ!T762</f>
        <v>0</v>
      </c>
      <c r="K758" s="8" t="str">
        <f>IF(ISERROR(VLOOKUP(コンビ!U762,コード表!$P$3:$Q$52,2,FALSE)),"",VLOOKUP(コンビ!U762,コード表!$P$3:$Q$52,2,FALSE))</f>
        <v/>
      </c>
    </row>
    <row r="759" spans="1:11" ht="20.100000000000001" customHeight="1" x14ac:dyDescent="0.15">
      <c r="A759" s="8">
        <v>712</v>
      </c>
      <c r="B759" s="18" t="b">
        <f>IF(コンビ!B763="出",IF(ISERROR(VLOOKUP(コンビ!C763,コード表!$D$3:$E$7,2,FALSE)&amp;VLOOKUP(コンビ!D763,コード表!$G$3:$H$67,2,FALSE)&amp;VLOOKUP(コンビ!E763,コード表!$J$3:$K$15,2,FALSE)&amp;VLOOKUP(コンビ!F763,コード表!$M$3:$N$34,2,FALSE)),"",VLOOKUP(コンビ!C763,コード表!$D$3:$E$7,2,FALSE)&amp;VLOOKUP(コンビ!D763,コード表!$G$3:$H$67,2,FALSE)&amp;VLOOKUP(コンビ!E763,コード表!$J$3:$K$15,2,FALSE)&amp;VLOOKUP(コンビ!F763,コード表!$M$3:$N$34,2,FALSE)))</f>
        <v>0</v>
      </c>
      <c r="C759" s="11" t="str">
        <f>コンビ!I763&amp;" "&amp;コンビ!J763</f>
        <v xml:space="preserve"> </v>
      </c>
      <c r="D759" s="17" t="str">
        <f>コンビ!G763&amp;" "&amp;コンビ!H763</f>
        <v xml:space="preserve"> </v>
      </c>
      <c r="E759" s="18" t="str">
        <f>IF(ISERROR(VLOOKUP(コンビ!K763,コード表!$D$3:$E$7,2,FALSE)&amp;VLOOKUP(コンビ!L763,コード表!$G$3:$H$67,2,FALSE)&amp;VLOOKUP(コンビ!M763,コード表!$J$3:$K$15,2,FALSE)&amp;VLOOKUP(コンビ!N763,コード表!$M$3:$N$34,2,FALSE)),"",VLOOKUP(コンビ!K763,コード表!$D$3:$E$7,2,FALSE)&amp;VLOOKUP(コンビ!L763,コード表!$G$3:$H$67,2,FALSE)&amp;VLOOKUP(コンビ!M763,コード表!$J$3:$K$15,2,FALSE)&amp;VLOOKUP(コンビ!N763,コード表!$M$3:$N$34,2,FALSE))</f>
        <v/>
      </c>
      <c r="F759" s="18"/>
      <c r="G759" s="18"/>
      <c r="H759" s="18" t="str">
        <f>IF(ISERROR(VLOOKUP(コンビ!O763,コード表!$S$3:$T$11,2,FALSE)),"",VLOOKUP(コンビ!O763,コード表!$S$3:$T$11,2,FALSE))</f>
        <v/>
      </c>
      <c r="I759" s="18" t="str">
        <f>IF(ISERROR(VLOOKUP(コンビ!P763,コード表!$D$3:$E$7,2,FALSE)&amp;VLOOKUP(コンビ!Q763,コード表!$G$3:$H$67,2,FALSE)&amp;VLOOKUP(コンビ!R763,コード表!$J$3:$K$15,2,FALSE)&amp;VLOOKUP(コンビ!S763,コード表!$M$3:$N$34,2,FALSE)),"",VLOOKUP(コンビ!P763,コード表!$D$3:$E$7,2,FALSE)&amp;VLOOKUP(コンビ!Q763,コード表!$G$3:$H$67,2,FALSE)&amp;VLOOKUP(コンビ!R763,コード表!$J$3:$K$15,2,FALSE)&amp;VLOOKUP(コンビ!S763,コード表!$M$3:$N$34,2,FALSE))</f>
        <v/>
      </c>
      <c r="J759" s="8">
        <f>コンビ!T763</f>
        <v>0</v>
      </c>
      <c r="K759" s="8" t="str">
        <f>IF(ISERROR(VLOOKUP(コンビ!U763,コード表!$P$3:$Q$52,2,FALSE)),"",VLOOKUP(コンビ!U763,コード表!$P$3:$Q$52,2,FALSE))</f>
        <v/>
      </c>
    </row>
    <row r="760" spans="1:11" ht="20.100000000000001" customHeight="1" x14ac:dyDescent="0.15">
      <c r="A760" s="8">
        <v>712</v>
      </c>
      <c r="B760" s="18" t="b">
        <f>IF(コンビ!B764="出",IF(ISERROR(VLOOKUP(コンビ!C764,コード表!$D$3:$E$7,2,FALSE)&amp;VLOOKUP(コンビ!D764,コード表!$G$3:$H$67,2,FALSE)&amp;VLOOKUP(コンビ!E764,コード表!$J$3:$K$15,2,FALSE)&amp;VLOOKUP(コンビ!F764,コード表!$M$3:$N$34,2,FALSE)),"",VLOOKUP(コンビ!C764,コード表!$D$3:$E$7,2,FALSE)&amp;VLOOKUP(コンビ!D764,コード表!$G$3:$H$67,2,FALSE)&amp;VLOOKUP(コンビ!E764,コード表!$J$3:$K$15,2,FALSE)&amp;VLOOKUP(コンビ!F764,コード表!$M$3:$N$34,2,FALSE)))</f>
        <v>0</v>
      </c>
      <c r="C760" s="11" t="str">
        <f>コンビ!I764&amp;" "&amp;コンビ!J764</f>
        <v xml:space="preserve"> </v>
      </c>
      <c r="D760" s="17" t="str">
        <f>コンビ!G764&amp;" "&amp;コンビ!H764</f>
        <v xml:space="preserve"> </v>
      </c>
      <c r="E760" s="18" t="str">
        <f>IF(ISERROR(VLOOKUP(コンビ!K764,コード表!$D$3:$E$7,2,FALSE)&amp;VLOOKUP(コンビ!L764,コード表!$G$3:$H$67,2,FALSE)&amp;VLOOKUP(コンビ!M764,コード表!$J$3:$K$15,2,FALSE)&amp;VLOOKUP(コンビ!N764,コード表!$M$3:$N$34,2,FALSE)),"",VLOOKUP(コンビ!K764,コード表!$D$3:$E$7,2,FALSE)&amp;VLOOKUP(コンビ!L764,コード表!$G$3:$H$67,2,FALSE)&amp;VLOOKUP(コンビ!M764,コード表!$J$3:$K$15,2,FALSE)&amp;VLOOKUP(コンビ!N764,コード表!$M$3:$N$34,2,FALSE))</f>
        <v/>
      </c>
      <c r="F760" s="18"/>
      <c r="G760" s="18"/>
      <c r="H760" s="18" t="str">
        <f>IF(ISERROR(VLOOKUP(コンビ!O764,コード表!$S$3:$T$11,2,FALSE)),"",VLOOKUP(コンビ!O764,コード表!$S$3:$T$11,2,FALSE))</f>
        <v/>
      </c>
      <c r="I760" s="18" t="str">
        <f>IF(ISERROR(VLOOKUP(コンビ!P764,コード表!$D$3:$E$7,2,FALSE)&amp;VLOOKUP(コンビ!Q764,コード表!$G$3:$H$67,2,FALSE)&amp;VLOOKUP(コンビ!R764,コード表!$J$3:$K$15,2,FALSE)&amp;VLOOKUP(コンビ!S764,コード表!$M$3:$N$34,2,FALSE)),"",VLOOKUP(コンビ!P764,コード表!$D$3:$E$7,2,FALSE)&amp;VLOOKUP(コンビ!Q764,コード表!$G$3:$H$67,2,FALSE)&amp;VLOOKUP(コンビ!R764,コード表!$J$3:$K$15,2,FALSE)&amp;VLOOKUP(コンビ!S764,コード表!$M$3:$N$34,2,FALSE))</f>
        <v/>
      </c>
      <c r="J760" s="8">
        <f>コンビ!T764</f>
        <v>0</v>
      </c>
      <c r="K760" s="8" t="str">
        <f>IF(ISERROR(VLOOKUP(コンビ!U764,コード表!$P$3:$Q$52,2,FALSE)),"",VLOOKUP(コンビ!U764,コード表!$P$3:$Q$52,2,FALSE))</f>
        <v/>
      </c>
    </row>
    <row r="761" spans="1:11" ht="20.100000000000001" customHeight="1" x14ac:dyDescent="0.15">
      <c r="A761" s="8">
        <v>712</v>
      </c>
      <c r="B761" s="18" t="b">
        <f>IF(コンビ!B765="出",IF(ISERROR(VLOOKUP(コンビ!C765,コード表!$D$3:$E$7,2,FALSE)&amp;VLOOKUP(コンビ!D765,コード表!$G$3:$H$67,2,FALSE)&amp;VLOOKUP(コンビ!E765,コード表!$J$3:$K$15,2,FALSE)&amp;VLOOKUP(コンビ!F765,コード表!$M$3:$N$34,2,FALSE)),"",VLOOKUP(コンビ!C765,コード表!$D$3:$E$7,2,FALSE)&amp;VLOOKUP(コンビ!D765,コード表!$G$3:$H$67,2,FALSE)&amp;VLOOKUP(コンビ!E765,コード表!$J$3:$K$15,2,FALSE)&amp;VLOOKUP(コンビ!F765,コード表!$M$3:$N$34,2,FALSE)))</f>
        <v>0</v>
      </c>
      <c r="C761" s="11" t="str">
        <f>コンビ!I765&amp;" "&amp;コンビ!J765</f>
        <v xml:space="preserve"> </v>
      </c>
      <c r="D761" s="17" t="str">
        <f>コンビ!G765&amp;" "&amp;コンビ!H765</f>
        <v xml:space="preserve"> </v>
      </c>
      <c r="E761" s="18" t="str">
        <f>IF(ISERROR(VLOOKUP(コンビ!K765,コード表!$D$3:$E$7,2,FALSE)&amp;VLOOKUP(コンビ!L765,コード表!$G$3:$H$67,2,FALSE)&amp;VLOOKUP(コンビ!M765,コード表!$J$3:$K$15,2,FALSE)&amp;VLOOKUP(コンビ!N765,コード表!$M$3:$N$34,2,FALSE)),"",VLOOKUP(コンビ!K765,コード表!$D$3:$E$7,2,FALSE)&amp;VLOOKUP(コンビ!L765,コード表!$G$3:$H$67,2,FALSE)&amp;VLOOKUP(コンビ!M765,コード表!$J$3:$K$15,2,FALSE)&amp;VLOOKUP(コンビ!N765,コード表!$M$3:$N$34,2,FALSE))</f>
        <v/>
      </c>
      <c r="F761" s="18"/>
      <c r="G761" s="18"/>
      <c r="H761" s="18" t="str">
        <f>IF(ISERROR(VLOOKUP(コンビ!O765,コード表!$S$3:$T$11,2,FALSE)),"",VLOOKUP(コンビ!O765,コード表!$S$3:$T$11,2,FALSE))</f>
        <v/>
      </c>
      <c r="I761" s="18" t="str">
        <f>IF(ISERROR(VLOOKUP(コンビ!P765,コード表!$D$3:$E$7,2,FALSE)&amp;VLOOKUP(コンビ!Q765,コード表!$G$3:$H$67,2,FALSE)&amp;VLOOKUP(コンビ!R765,コード表!$J$3:$K$15,2,FALSE)&amp;VLOOKUP(コンビ!S765,コード表!$M$3:$N$34,2,FALSE)),"",VLOOKUP(コンビ!P765,コード表!$D$3:$E$7,2,FALSE)&amp;VLOOKUP(コンビ!Q765,コード表!$G$3:$H$67,2,FALSE)&amp;VLOOKUP(コンビ!R765,コード表!$J$3:$K$15,2,FALSE)&amp;VLOOKUP(コンビ!S765,コード表!$M$3:$N$34,2,FALSE))</f>
        <v/>
      </c>
      <c r="J761" s="8">
        <f>コンビ!T765</f>
        <v>0</v>
      </c>
      <c r="K761" s="8" t="str">
        <f>IF(ISERROR(VLOOKUP(コンビ!U765,コード表!$P$3:$Q$52,2,FALSE)),"",VLOOKUP(コンビ!U765,コード表!$P$3:$Q$52,2,FALSE))</f>
        <v/>
      </c>
    </row>
    <row r="762" spans="1:11" ht="20.100000000000001" customHeight="1" x14ac:dyDescent="0.15">
      <c r="A762" s="8">
        <v>712</v>
      </c>
      <c r="B762" s="18" t="b">
        <f>IF(コンビ!B766="出",IF(ISERROR(VLOOKUP(コンビ!C766,コード表!$D$3:$E$7,2,FALSE)&amp;VLOOKUP(コンビ!D766,コード表!$G$3:$H$67,2,FALSE)&amp;VLOOKUP(コンビ!E766,コード表!$J$3:$K$15,2,FALSE)&amp;VLOOKUP(コンビ!F766,コード表!$M$3:$N$34,2,FALSE)),"",VLOOKUP(コンビ!C766,コード表!$D$3:$E$7,2,FALSE)&amp;VLOOKUP(コンビ!D766,コード表!$G$3:$H$67,2,FALSE)&amp;VLOOKUP(コンビ!E766,コード表!$J$3:$K$15,2,FALSE)&amp;VLOOKUP(コンビ!F766,コード表!$M$3:$N$34,2,FALSE)))</f>
        <v>0</v>
      </c>
      <c r="C762" s="11" t="str">
        <f>コンビ!I766&amp;" "&amp;コンビ!J766</f>
        <v xml:space="preserve"> </v>
      </c>
      <c r="D762" s="17" t="str">
        <f>コンビ!G766&amp;" "&amp;コンビ!H766</f>
        <v xml:space="preserve"> </v>
      </c>
      <c r="E762" s="18" t="str">
        <f>IF(ISERROR(VLOOKUP(コンビ!K766,コード表!$D$3:$E$7,2,FALSE)&amp;VLOOKUP(コンビ!L766,コード表!$G$3:$H$67,2,FALSE)&amp;VLOOKUP(コンビ!M766,コード表!$J$3:$K$15,2,FALSE)&amp;VLOOKUP(コンビ!N766,コード表!$M$3:$N$34,2,FALSE)),"",VLOOKUP(コンビ!K766,コード表!$D$3:$E$7,2,FALSE)&amp;VLOOKUP(コンビ!L766,コード表!$G$3:$H$67,2,FALSE)&amp;VLOOKUP(コンビ!M766,コード表!$J$3:$K$15,2,FALSE)&amp;VLOOKUP(コンビ!N766,コード表!$M$3:$N$34,2,FALSE))</f>
        <v/>
      </c>
      <c r="F762" s="18"/>
      <c r="G762" s="18"/>
      <c r="H762" s="18" t="str">
        <f>IF(ISERROR(VLOOKUP(コンビ!O766,コード表!$S$3:$T$11,2,FALSE)),"",VLOOKUP(コンビ!O766,コード表!$S$3:$T$11,2,FALSE))</f>
        <v/>
      </c>
      <c r="I762" s="18" t="str">
        <f>IF(ISERROR(VLOOKUP(コンビ!P766,コード表!$D$3:$E$7,2,FALSE)&amp;VLOOKUP(コンビ!Q766,コード表!$G$3:$H$67,2,FALSE)&amp;VLOOKUP(コンビ!R766,コード表!$J$3:$K$15,2,FALSE)&amp;VLOOKUP(コンビ!S766,コード表!$M$3:$N$34,2,FALSE)),"",VLOOKUP(コンビ!P766,コード表!$D$3:$E$7,2,FALSE)&amp;VLOOKUP(コンビ!Q766,コード表!$G$3:$H$67,2,FALSE)&amp;VLOOKUP(コンビ!R766,コード表!$J$3:$K$15,2,FALSE)&amp;VLOOKUP(コンビ!S766,コード表!$M$3:$N$34,2,FALSE))</f>
        <v/>
      </c>
      <c r="J762" s="8">
        <f>コンビ!T766</f>
        <v>0</v>
      </c>
      <c r="K762" s="8" t="str">
        <f>IF(ISERROR(VLOOKUP(コンビ!U766,コード表!$P$3:$Q$52,2,FALSE)),"",VLOOKUP(コンビ!U766,コード表!$P$3:$Q$52,2,FALSE))</f>
        <v/>
      </c>
    </row>
    <row r="763" spans="1:11" ht="20.100000000000001" customHeight="1" x14ac:dyDescent="0.15">
      <c r="A763" s="8">
        <v>712</v>
      </c>
      <c r="B763" s="18" t="b">
        <f>IF(コンビ!B767="出",IF(ISERROR(VLOOKUP(コンビ!C767,コード表!$D$3:$E$7,2,FALSE)&amp;VLOOKUP(コンビ!D767,コード表!$G$3:$H$67,2,FALSE)&amp;VLOOKUP(コンビ!E767,コード表!$J$3:$K$15,2,FALSE)&amp;VLOOKUP(コンビ!F767,コード表!$M$3:$N$34,2,FALSE)),"",VLOOKUP(コンビ!C767,コード表!$D$3:$E$7,2,FALSE)&amp;VLOOKUP(コンビ!D767,コード表!$G$3:$H$67,2,FALSE)&amp;VLOOKUP(コンビ!E767,コード表!$J$3:$K$15,2,FALSE)&amp;VLOOKUP(コンビ!F767,コード表!$M$3:$N$34,2,FALSE)))</f>
        <v>0</v>
      </c>
      <c r="C763" s="11" t="str">
        <f>コンビ!I767&amp;" "&amp;コンビ!J767</f>
        <v xml:space="preserve"> </v>
      </c>
      <c r="D763" s="17" t="str">
        <f>コンビ!G767&amp;" "&amp;コンビ!H767</f>
        <v xml:space="preserve"> </v>
      </c>
      <c r="E763" s="18" t="str">
        <f>IF(ISERROR(VLOOKUP(コンビ!K767,コード表!$D$3:$E$7,2,FALSE)&amp;VLOOKUP(コンビ!L767,コード表!$G$3:$H$67,2,FALSE)&amp;VLOOKUP(コンビ!M767,コード表!$J$3:$K$15,2,FALSE)&amp;VLOOKUP(コンビ!N767,コード表!$M$3:$N$34,2,FALSE)),"",VLOOKUP(コンビ!K767,コード表!$D$3:$E$7,2,FALSE)&amp;VLOOKUP(コンビ!L767,コード表!$G$3:$H$67,2,FALSE)&amp;VLOOKUP(コンビ!M767,コード表!$J$3:$K$15,2,FALSE)&amp;VLOOKUP(コンビ!N767,コード表!$M$3:$N$34,2,FALSE))</f>
        <v/>
      </c>
      <c r="F763" s="18"/>
      <c r="G763" s="18"/>
      <c r="H763" s="18" t="str">
        <f>IF(ISERROR(VLOOKUP(コンビ!O767,コード表!$S$3:$T$11,2,FALSE)),"",VLOOKUP(コンビ!O767,コード表!$S$3:$T$11,2,FALSE))</f>
        <v/>
      </c>
      <c r="I763" s="18" t="str">
        <f>IF(ISERROR(VLOOKUP(コンビ!P767,コード表!$D$3:$E$7,2,FALSE)&amp;VLOOKUP(コンビ!Q767,コード表!$G$3:$H$67,2,FALSE)&amp;VLOOKUP(コンビ!R767,コード表!$J$3:$K$15,2,FALSE)&amp;VLOOKUP(コンビ!S767,コード表!$M$3:$N$34,2,FALSE)),"",VLOOKUP(コンビ!P767,コード表!$D$3:$E$7,2,FALSE)&amp;VLOOKUP(コンビ!Q767,コード表!$G$3:$H$67,2,FALSE)&amp;VLOOKUP(コンビ!R767,コード表!$J$3:$K$15,2,FALSE)&amp;VLOOKUP(コンビ!S767,コード表!$M$3:$N$34,2,FALSE))</f>
        <v/>
      </c>
      <c r="J763" s="8">
        <f>コンビ!T767</f>
        <v>0</v>
      </c>
      <c r="K763" s="8" t="str">
        <f>IF(ISERROR(VLOOKUP(コンビ!U767,コード表!$P$3:$Q$52,2,FALSE)),"",VLOOKUP(コンビ!U767,コード表!$P$3:$Q$52,2,FALSE))</f>
        <v/>
      </c>
    </row>
    <row r="764" spans="1:11" ht="20.100000000000001" customHeight="1" x14ac:dyDescent="0.15">
      <c r="A764" s="8">
        <v>712</v>
      </c>
      <c r="B764" s="18" t="b">
        <f>IF(コンビ!B768="出",IF(ISERROR(VLOOKUP(コンビ!C768,コード表!$D$3:$E$7,2,FALSE)&amp;VLOOKUP(コンビ!D768,コード表!$G$3:$H$67,2,FALSE)&amp;VLOOKUP(コンビ!E768,コード表!$J$3:$K$15,2,FALSE)&amp;VLOOKUP(コンビ!F768,コード表!$M$3:$N$34,2,FALSE)),"",VLOOKUP(コンビ!C768,コード表!$D$3:$E$7,2,FALSE)&amp;VLOOKUP(コンビ!D768,コード表!$G$3:$H$67,2,FALSE)&amp;VLOOKUP(コンビ!E768,コード表!$J$3:$K$15,2,FALSE)&amp;VLOOKUP(コンビ!F768,コード表!$M$3:$N$34,2,FALSE)))</f>
        <v>0</v>
      </c>
      <c r="C764" s="11" t="str">
        <f>コンビ!I768&amp;" "&amp;コンビ!J768</f>
        <v xml:space="preserve"> </v>
      </c>
      <c r="D764" s="17" t="str">
        <f>コンビ!G768&amp;" "&amp;コンビ!H768</f>
        <v xml:space="preserve"> </v>
      </c>
      <c r="E764" s="18" t="str">
        <f>IF(ISERROR(VLOOKUP(コンビ!K768,コード表!$D$3:$E$7,2,FALSE)&amp;VLOOKUP(コンビ!L768,コード表!$G$3:$H$67,2,FALSE)&amp;VLOOKUP(コンビ!M768,コード表!$J$3:$K$15,2,FALSE)&amp;VLOOKUP(コンビ!N768,コード表!$M$3:$N$34,2,FALSE)),"",VLOOKUP(コンビ!K768,コード表!$D$3:$E$7,2,FALSE)&amp;VLOOKUP(コンビ!L768,コード表!$G$3:$H$67,2,FALSE)&amp;VLOOKUP(コンビ!M768,コード表!$J$3:$K$15,2,FALSE)&amp;VLOOKUP(コンビ!N768,コード表!$M$3:$N$34,2,FALSE))</f>
        <v/>
      </c>
      <c r="F764" s="18"/>
      <c r="G764" s="18"/>
      <c r="H764" s="18" t="str">
        <f>IF(ISERROR(VLOOKUP(コンビ!O768,コード表!$S$3:$T$11,2,FALSE)),"",VLOOKUP(コンビ!O768,コード表!$S$3:$T$11,2,FALSE))</f>
        <v/>
      </c>
      <c r="I764" s="18" t="str">
        <f>IF(ISERROR(VLOOKUP(コンビ!P768,コード表!$D$3:$E$7,2,FALSE)&amp;VLOOKUP(コンビ!Q768,コード表!$G$3:$H$67,2,FALSE)&amp;VLOOKUP(コンビ!R768,コード表!$J$3:$K$15,2,FALSE)&amp;VLOOKUP(コンビ!S768,コード表!$M$3:$N$34,2,FALSE)),"",VLOOKUP(コンビ!P768,コード表!$D$3:$E$7,2,FALSE)&amp;VLOOKUP(コンビ!Q768,コード表!$G$3:$H$67,2,FALSE)&amp;VLOOKUP(コンビ!R768,コード表!$J$3:$K$15,2,FALSE)&amp;VLOOKUP(コンビ!S768,コード表!$M$3:$N$34,2,FALSE))</f>
        <v/>
      </c>
      <c r="J764" s="8">
        <f>コンビ!T768</f>
        <v>0</v>
      </c>
      <c r="K764" s="8" t="str">
        <f>IF(ISERROR(VLOOKUP(コンビ!U768,コード表!$P$3:$Q$52,2,FALSE)),"",VLOOKUP(コンビ!U768,コード表!$P$3:$Q$52,2,FALSE))</f>
        <v/>
      </c>
    </row>
    <row r="765" spans="1:11" ht="20.100000000000001" customHeight="1" x14ac:dyDescent="0.15">
      <c r="A765" s="8">
        <v>712</v>
      </c>
      <c r="B765" s="18" t="b">
        <f>IF(コンビ!B769="出",IF(ISERROR(VLOOKUP(コンビ!C769,コード表!$D$3:$E$7,2,FALSE)&amp;VLOOKUP(コンビ!D769,コード表!$G$3:$H$67,2,FALSE)&amp;VLOOKUP(コンビ!E769,コード表!$J$3:$K$15,2,FALSE)&amp;VLOOKUP(コンビ!F769,コード表!$M$3:$N$34,2,FALSE)),"",VLOOKUP(コンビ!C769,コード表!$D$3:$E$7,2,FALSE)&amp;VLOOKUP(コンビ!D769,コード表!$G$3:$H$67,2,FALSE)&amp;VLOOKUP(コンビ!E769,コード表!$J$3:$K$15,2,FALSE)&amp;VLOOKUP(コンビ!F769,コード表!$M$3:$N$34,2,FALSE)))</f>
        <v>0</v>
      </c>
      <c r="C765" s="11" t="str">
        <f>コンビ!I769&amp;" "&amp;コンビ!J769</f>
        <v xml:space="preserve"> </v>
      </c>
      <c r="D765" s="17" t="str">
        <f>コンビ!G769&amp;" "&amp;コンビ!H769</f>
        <v xml:space="preserve"> </v>
      </c>
      <c r="E765" s="18" t="str">
        <f>IF(ISERROR(VLOOKUP(コンビ!K769,コード表!$D$3:$E$7,2,FALSE)&amp;VLOOKUP(コンビ!L769,コード表!$G$3:$H$67,2,FALSE)&amp;VLOOKUP(コンビ!M769,コード表!$J$3:$K$15,2,FALSE)&amp;VLOOKUP(コンビ!N769,コード表!$M$3:$N$34,2,FALSE)),"",VLOOKUP(コンビ!K769,コード表!$D$3:$E$7,2,FALSE)&amp;VLOOKUP(コンビ!L769,コード表!$G$3:$H$67,2,FALSE)&amp;VLOOKUP(コンビ!M769,コード表!$J$3:$K$15,2,FALSE)&amp;VLOOKUP(コンビ!N769,コード表!$M$3:$N$34,2,FALSE))</f>
        <v/>
      </c>
      <c r="F765" s="18"/>
      <c r="G765" s="18"/>
      <c r="H765" s="18" t="str">
        <f>IF(ISERROR(VLOOKUP(コンビ!O769,コード表!$S$3:$T$11,2,FALSE)),"",VLOOKUP(コンビ!O769,コード表!$S$3:$T$11,2,FALSE))</f>
        <v/>
      </c>
      <c r="I765" s="18" t="str">
        <f>IF(ISERROR(VLOOKUP(コンビ!P769,コード表!$D$3:$E$7,2,FALSE)&amp;VLOOKUP(コンビ!Q769,コード表!$G$3:$H$67,2,FALSE)&amp;VLOOKUP(コンビ!R769,コード表!$J$3:$K$15,2,FALSE)&amp;VLOOKUP(コンビ!S769,コード表!$M$3:$N$34,2,FALSE)),"",VLOOKUP(コンビ!P769,コード表!$D$3:$E$7,2,FALSE)&amp;VLOOKUP(コンビ!Q769,コード表!$G$3:$H$67,2,FALSE)&amp;VLOOKUP(コンビ!R769,コード表!$J$3:$K$15,2,FALSE)&amp;VLOOKUP(コンビ!S769,コード表!$M$3:$N$34,2,FALSE))</f>
        <v/>
      </c>
      <c r="J765" s="8">
        <f>コンビ!T769</f>
        <v>0</v>
      </c>
      <c r="K765" s="8" t="str">
        <f>IF(ISERROR(VLOOKUP(コンビ!U769,コード表!$P$3:$Q$52,2,FALSE)),"",VLOOKUP(コンビ!U769,コード表!$P$3:$Q$52,2,FALSE))</f>
        <v/>
      </c>
    </row>
    <row r="766" spans="1:11" ht="20.100000000000001" customHeight="1" x14ac:dyDescent="0.15">
      <c r="A766" s="8">
        <v>712</v>
      </c>
      <c r="B766" s="18" t="b">
        <f>IF(コンビ!B770="出",IF(ISERROR(VLOOKUP(コンビ!C770,コード表!$D$3:$E$7,2,FALSE)&amp;VLOOKUP(コンビ!D770,コード表!$G$3:$H$67,2,FALSE)&amp;VLOOKUP(コンビ!E770,コード表!$J$3:$K$15,2,FALSE)&amp;VLOOKUP(コンビ!F770,コード表!$M$3:$N$34,2,FALSE)),"",VLOOKUP(コンビ!C770,コード表!$D$3:$E$7,2,FALSE)&amp;VLOOKUP(コンビ!D770,コード表!$G$3:$H$67,2,FALSE)&amp;VLOOKUP(コンビ!E770,コード表!$J$3:$K$15,2,FALSE)&amp;VLOOKUP(コンビ!F770,コード表!$M$3:$N$34,2,FALSE)))</f>
        <v>0</v>
      </c>
      <c r="C766" s="11" t="str">
        <f>コンビ!I770&amp;" "&amp;コンビ!J770</f>
        <v xml:space="preserve"> </v>
      </c>
      <c r="D766" s="17" t="str">
        <f>コンビ!G770&amp;" "&amp;コンビ!H770</f>
        <v xml:space="preserve"> </v>
      </c>
      <c r="E766" s="18" t="str">
        <f>IF(ISERROR(VLOOKUP(コンビ!K770,コード表!$D$3:$E$7,2,FALSE)&amp;VLOOKUP(コンビ!L770,コード表!$G$3:$H$67,2,FALSE)&amp;VLOOKUP(コンビ!M770,コード表!$J$3:$K$15,2,FALSE)&amp;VLOOKUP(コンビ!N770,コード表!$M$3:$N$34,2,FALSE)),"",VLOOKUP(コンビ!K770,コード表!$D$3:$E$7,2,FALSE)&amp;VLOOKUP(コンビ!L770,コード表!$G$3:$H$67,2,FALSE)&amp;VLOOKUP(コンビ!M770,コード表!$J$3:$K$15,2,FALSE)&amp;VLOOKUP(コンビ!N770,コード表!$M$3:$N$34,2,FALSE))</f>
        <v/>
      </c>
      <c r="F766" s="18"/>
      <c r="G766" s="18"/>
      <c r="H766" s="18" t="str">
        <f>IF(ISERROR(VLOOKUP(コンビ!O770,コード表!$S$3:$T$11,2,FALSE)),"",VLOOKUP(コンビ!O770,コード表!$S$3:$T$11,2,FALSE))</f>
        <v/>
      </c>
      <c r="I766" s="18" t="str">
        <f>IF(ISERROR(VLOOKUP(コンビ!P770,コード表!$D$3:$E$7,2,FALSE)&amp;VLOOKUP(コンビ!Q770,コード表!$G$3:$H$67,2,FALSE)&amp;VLOOKUP(コンビ!R770,コード表!$J$3:$K$15,2,FALSE)&amp;VLOOKUP(コンビ!S770,コード表!$M$3:$N$34,2,FALSE)),"",VLOOKUP(コンビ!P770,コード表!$D$3:$E$7,2,FALSE)&amp;VLOOKUP(コンビ!Q770,コード表!$G$3:$H$67,2,FALSE)&amp;VLOOKUP(コンビ!R770,コード表!$J$3:$K$15,2,FALSE)&amp;VLOOKUP(コンビ!S770,コード表!$M$3:$N$34,2,FALSE))</f>
        <v/>
      </c>
      <c r="J766" s="8">
        <f>コンビ!T770</f>
        <v>0</v>
      </c>
      <c r="K766" s="8" t="str">
        <f>IF(ISERROR(VLOOKUP(コンビ!U770,コード表!$P$3:$Q$52,2,FALSE)),"",VLOOKUP(コンビ!U770,コード表!$P$3:$Q$52,2,FALSE))</f>
        <v/>
      </c>
    </row>
    <row r="767" spans="1:11" ht="20.100000000000001" customHeight="1" x14ac:dyDescent="0.15">
      <c r="A767" s="8">
        <v>712</v>
      </c>
      <c r="B767" s="18" t="b">
        <f>IF(コンビ!B771="出",IF(ISERROR(VLOOKUP(コンビ!C771,コード表!$D$3:$E$7,2,FALSE)&amp;VLOOKUP(コンビ!D771,コード表!$G$3:$H$67,2,FALSE)&amp;VLOOKUP(コンビ!E771,コード表!$J$3:$K$15,2,FALSE)&amp;VLOOKUP(コンビ!F771,コード表!$M$3:$N$34,2,FALSE)),"",VLOOKUP(コンビ!C771,コード表!$D$3:$E$7,2,FALSE)&amp;VLOOKUP(コンビ!D771,コード表!$G$3:$H$67,2,FALSE)&amp;VLOOKUP(コンビ!E771,コード表!$J$3:$K$15,2,FALSE)&amp;VLOOKUP(コンビ!F771,コード表!$M$3:$N$34,2,FALSE)))</f>
        <v>0</v>
      </c>
      <c r="C767" s="11" t="str">
        <f>コンビ!I771&amp;" "&amp;コンビ!J771</f>
        <v xml:space="preserve"> </v>
      </c>
      <c r="D767" s="17" t="str">
        <f>コンビ!G771&amp;" "&amp;コンビ!H771</f>
        <v xml:space="preserve"> </v>
      </c>
      <c r="E767" s="18" t="str">
        <f>IF(ISERROR(VLOOKUP(コンビ!K771,コード表!$D$3:$E$7,2,FALSE)&amp;VLOOKUP(コンビ!L771,コード表!$G$3:$H$67,2,FALSE)&amp;VLOOKUP(コンビ!M771,コード表!$J$3:$K$15,2,FALSE)&amp;VLOOKUP(コンビ!N771,コード表!$M$3:$N$34,2,FALSE)),"",VLOOKUP(コンビ!K771,コード表!$D$3:$E$7,2,FALSE)&amp;VLOOKUP(コンビ!L771,コード表!$G$3:$H$67,2,FALSE)&amp;VLOOKUP(コンビ!M771,コード表!$J$3:$K$15,2,FALSE)&amp;VLOOKUP(コンビ!N771,コード表!$M$3:$N$34,2,FALSE))</f>
        <v/>
      </c>
      <c r="F767" s="18"/>
      <c r="G767" s="18"/>
      <c r="H767" s="18" t="str">
        <f>IF(ISERROR(VLOOKUP(コンビ!O771,コード表!$S$3:$T$11,2,FALSE)),"",VLOOKUP(コンビ!O771,コード表!$S$3:$T$11,2,FALSE))</f>
        <v/>
      </c>
      <c r="I767" s="18" t="str">
        <f>IF(ISERROR(VLOOKUP(コンビ!P771,コード表!$D$3:$E$7,2,FALSE)&amp;VLOOKUP(コンビ!Q771,コード表!$G$3:$H$67,2,FALSE)&amp;VLOOKUP(コンビ!R771,コード表!$J$3:$K$15,2,FALSE)&amp;VLOOKUP(コンビ!S771,コード表!$M$3:$N$34,2,FALSE)),"",VLOOKUP(コンビ!P771,コード表!$D$3:$E$7,2,FALSE)&amp;VLOOKUP(コンビ!Q771,コード表!$G$3:$H$67,2,FALSE)&amp;VLOOKUP(コンビ!R771,コード表!$J$3:$K$15,2,FALSE)&amp;VLOOKUP(コンビ!S771,コード表!$M$3:$N$34,2,FALSE))</f>
        <v/>
      </c>
      <c r="J767" s="8">
        <f>コンビ!T771</f>
        <v>0</v>
      </c>
      <c r="K767" s="8" t="str">
        <f>IF(ISERROR(VLOOKUP(コンビ!U771,コード表!$P$3:$Q$52,2,FALSE)),"",VLOOKUP(コンビ!U771,コード表!$P$3:$Q$52,2,FALSE))</f>
        <v/>
      </c>
    </row>
    <row r="768" spans="1:11" ht="20.100000000000001" customHeight="1" x14ac:dyDescent="0.15">
      <c r="A768" s="8">
        <v>712</v>
      </c>
      <c r="B768" s="18" t="b">
        <f>IF(コンビ!B772="出",IF(ISERROR(VLOOKUP(コンビ!C772,コード表!$D$3:$E$7,2,FALSE)&amp;VLOOKUP(コンビ!D772,コード表!$G$3:$H$67,2,FALSE)&amp;VLOOKUP(コンビ!E772,コード表!$J$3:$K$15,2,FALSE)&amp;VLOOKUP(コンビ!F772,コード表!$M$3:$N$34,2,FALSE)),"",VLOOKUP(コンビ!C772,コード表!$D$3:$E$7,2,FALSE)&amp;VLOOKUP(コンビ!D772,コード表!$G$3:$H$67,2,FALSE)&amp;VLOOKUP(コンビ!E772,コード表!$J$3:$K$15,2,FALSE)&amp;VLOOKUP(コンビ!F772,コード表!$M$3:$N$34,2,FALSE)))</f>
        <v>0</v>
      </c>
      <c r="C768" s="11" t="str">
        <f>コンビ!I772&amp;" "&amp;コンビ!J772</f>
        <v xml:space="preserve"> </v>
      </c>
      <c r="D768" s="17" t="str">
        <f>コンビ!G772&amp;" "&amp;コンビ!H772</f>
        <v xml:space="preserve"> </v>
      </c>
      <c r="E768" s="18" t="str">
        <f>IF(ISERROR(VLOOKUP(コンビ!K772,コード表!$D$3:$E$7,2,FALSE)&amp;VLOOKUP(コンビ!L772,コード表!$G$3:$H$67,2,FALSE)&amp;VLOOKUP(コンビ!M772,コード表!$J$3:$K$15,2,FALSE)&amp;VLOOKUP(コンビ!N772,コード表!$M$3:$N$34,2,FALSE)),"",VLOOKUP(コンビ!K772,コード表!$D$3:$E$7,2,FALSE)&amp;VLOOKUP(コンビ!L772,コード表!$G$3:$H$67,2,FALSE)&amp;VLOOKUP(コンビ!M772,コード表!$J$3:$K$15,2,FALSE)&amp;VLOOKUP(コンビ!N772,コード表!$M$3:$N$34,2,FALSE))</f>
        <v/>
      </c>
      <c r="F768" s="18"/>
      <c r="G768" s="18"/>
      <c r="H768" s="18" t="str">
        <f>IF(ISERROR(VLOOKUP(コンビ!O772,コード表!$S$3:$T$11,2,FALSE)),"",VLOOKUP(コンビ!O772,コード表!$S$3:$T$11,2,FALSE))</f>
        <v/>
      </c>
      <c r="I768" s="18" t="str">
        <f>IF(ISERROR(VLOOKUP(コンビ!P772,コード表!$D$3:$E$7,2,FALSE)&amp;VLOOKUP(コンビ!Q772,コード表!$G$3:$H$67,2,FALSE)&amp;VLOOKUP(コンビ!R772,コード表!$J$3:$K$15,2,FALSE)&amp;VLOOKUP(コンビ!S772,コード表!$M$3:$N$34,2,FALSE)),"",VLOOKUP(コンビ!P772,コード表!$D$3:$E$7,2,FALSE)&amp;VLOOKUP(コンビ!Q772,コード表!$G$3:$H$67,2,FALSE)&amp;VLOOKUP(コンビ!R772,コード表!$J$3:$K$15,2,FALSE)&amp;VLOOKUP(コンビ!S772,コード表!$M$3:$N$34,2,FALSE))</f>
        <v/>
      </c>
      <c r="J768" s="8">
        <f>コンビ!T772</f>
        <v>0</v>
      </c>
      <c r="K768" s="8" t="str">
        <f>IF(ISERROR(VLOOKUP(コンビ!U772,コード表!$P$3:$Q$52,2,FALSE)),"",VLOOKUP(コンビ!U772,コード表!$P$3:$Q$52,2,FALSE))</f>
        <v/>
      </c>
    </row>
    <row r="769" spans="1:11" ht="20.100000000000001" customHeight="1" x14ac:dyDescent="0.15">
      <c r="A769" s="8">
        <v>712</v>
      </c>
      <c r="B769" s="18" t="b">
        <f>IF(コンビ!B773="出",IF(ISERROR(VLOOKUP(コンビ!C773,コード表!$D$3:$E$7,2,FALSE)&amp;VLOOKUP(コンビ!D773,コード表!$G$3:$H$67,2,FALSE)&amp;VLOOKUP(コンビ!E773,コード表!$J$3:$K$15,2,FALSE)&amp;VLOOKUP(コンビ!F773,コード表!$M$3:$N$34,2,FALSE)),"",VLOOKUP(コンビ!C773,コード表!$D$3:$E$7,2,FALSE)&amp;VLOOKUP(コンビ!D773,コード表!$G$3:$H$67,2,FALSE)&amp;VLOOKUP(コンビ!E773,コード表!$J$3:$K$15,2,FALSE)&amp;VLOOKUP(コンビ!F773,コード表!$M$3:$N$34,2,FALSE)))</f>
        <v>0</v>
      </c>
      <c r="C769" s="11" t="str">
        <f>コンビ!I773&amp;" "&amp;コンビ!J773</f>
        <v xml:space="preserve"> </v>
      </c>
      <c r="D769" s="17" t="str">
        <f>コンビ!G773&amp;" "&amp;コンビ!H773</f>
        <v xml:space="preserve"> </v>
      </c>
      <c r="E769" s="18" t="str">
        <f>IF(ISERROR(VLOOKUP(コンビ!K773,コード表!$D$3:$E$7,2,FALSE)&amp;VLOOKUP(コンビ!L773,コード表!$G$3:$H$67,2,FALSE)&amp;VLOOKUP(コンビ!M773,コード表!$J$3:$K$15,2,FALSE)&amp;VLOOKUP(コンビ!N773,コード表!$M$3:$N$34,2,FALSE)),"",VLOOKUP(コンビ!K773,コード表!$D$3:$E$7,2,FALSE)&amp;VLOOKUP(コンビ!L773,コード表!$G$3:$H$67,2,FALSE)&amp;VLOOKUP(コンビ!M773,コード表!$J$3:$K$15,2,FALSE)&amp;VLOOKUP(コンビ!N773,コード表!$M$3:$N$34,2,FALSE))</f>
        <v/>
      </c>
      <c r="F769" s="18"/>
      <c r="G769" s="18"/>
      <c r="H769" s="18" t="str">
        <f>IF(ISERROR(VLOOKUP(コンビ!O773,コード表!$S$3:$T$11,2,FALSE)),"",VLOOKUP(コンビ!O773,コード表!$S$3:$T$11,2,FALSE))</f>
        <v/>
      </c>
      <c r="I769" s="18" t="str">
        <f>IF(ISERROR(VLOOKUP(コンビ!P773,コード表!$D$3:$E$7,2,FALSE)&amp;VLOOKUP(コンビ!Q773,コード表!$G$3:$H$67,2,FALSE)&amp;VLOOKUP(コンビ!R773,コード表!$J$3:$K$15,2,FALSE)&amp;VLOOKUP(コンビ!S773,コード表!$M$3:$N$34,2,FALSE)),"",VLOOKUP(コンビ!P773,コード表!$D$3:$E$7,2,FALSE)&amp;VLOOKUP(コンビ!Q773,コード表!$G$3:$H$67,2,FALSE)&amp;VLOOKUP(コンビ!R773,コード表!$J$3:$K$15,2,FALSE)&amp;VLOOKUP(コンビ!S773,コード表!$M$3:$N$34,2,FALSE))</f>
        <v/>
      </c>
      <c r="J769" s="8">
        <f>コンビ!T773</f>
        <v>0</v>
      </c>
      <c r="K769" s="8" t="str">
        <f>IF(ISERROR(VLOOKUP(コンビ!U773,コード表!$P$3:$Q$52,2,FALSE)),"",VLOOKUP(コンビ!U773,コード表!$P$3:$Q$52,2,FALSE))</f>
        <v/>
      </c>
    </row>
    <row r="770" spans="1:11" ht="20.100000000000001" customHeight="1" x14ac:dyDescent="0.15">
      <c r="A770" s="8">
        <v>712</v>
      </c>
      <c r="B770" s="18" t="b">
        <f>IF(コンビ!B774="出",IF(ISERROR(VLOOKUP(コンビ!C774,コード表!$D$3:$E$7,2,FALSE)&amp;VLOOKUP(コンビ!D774,コード表!$G$3:$H$67,2,FALSE)&amp;VLOOKUP(コンビ!E774,コード表!$J$3:$K$15,2,FALSE)&amp;VLOOKUP(コンビ!F774,コード表!$M$3:$N$34,2,FALSE)),"",VLOOKUP(コンビ!C774,コード表!$D$3:$E$7,2,FALSE)&amp;VLOOKUP(コンビ!D774,コード表!$G$3:$H$67,2,FALSE)&amp;VLOOKUP(コンビ!E774,コード表!$J$3:$K$15,2,FALSE)&amp;VLOOKUP(コンビ!F774,コード表!$M$3:$N$34,2,FALSE)))</f>
        <v>0</v>
      </c>
      <c r="C770" s="11" t="str">
        <f>コンビ!I774&amp;" "&amp;コンビ!J774</f>
        <v xml:space="preserve"> </v>
      </c>
      <c r="D770" s="17" t="str">
        <f>コンビ!G774&amp;" "&amp;コンビ!H774</f>
        <v xml:space="preserve"> </v>
      </c>
      <c r="E770" s="18" t="str">
        <f>IF(ISERROR(VLOOKUP(コンビ!K774,コード表!$D$3:$E$7,2,FALSE)&amp;VLOOKUP(コンビ!L774,コード表!$G$3:$H$67,2,FALSE)&amp;VLOOKUP(コンビ!M774,コード表!$J$3:$K$15,2,FALSE)&amp;VLOOKUP(コンビ!N774,コード表!$M$3:$N$34,2,FALSE)),"",VLOOKUP(コンビ!K774,コード表!$D$3:$E$7,2,FALSE)&amp;VLOOKUP(コンビ!L774,コード表!$G$3:$H$67,2,FALSE)&amp;VLOOKUP(コンビ!M774,コード表!$J$3:$K$15,2,FALSE)&amp;VLOOKUP(コンビ!N774,コード表!$M$3:$N$34,2,FALSE))</f>
        <v/>
      </c>
      <c r="F770" s="18"/>
      <c r="G770" s="18"/>
      <c r="H770" s="18" t="str">
        <f>IF(ISERROR(VLOOKUP(コンビ!O774,コード表!$S$3:$T$11,2,FALSE)),"",VLOOKUP(コンビ!O774,コード表!$S$3:$T$11,2,FALSE))</f>
        <v/>
      </c>
      <c r="I770" s="18" t="str">
        <f>IF(ISERROR(VLOOKUP(コンビ!P774,コード表!$D$3:$E$7,2,FALSE)&amp;VLOOKUP(コンビ!Q774,コード表!$G$3:$H$67,2,FALSE)&amp;VLOOKUP(コンビ!R774,コード表!$J$3:$K$15,2,FALSE)&amp;VLOOKUP(コンビ!S774,コード表!$M$3:$N$34,2,FALSE)),"",VLOOKUP(コンビ!P774,コード表!$D$3:$E$7,2,FALSE)&amp;VLOOKUP(コンビ!Q774,コード表!$G$3:$H$67,2,FALSE)&amp;VLOOKUP(コンビ!R774,コード表!$J$3:$K$15,2,FALSE)&amp;VLOOKUP(コンビ!S774,コード表!$M$3:$N$34,2,FALSE))</f>
        <v/>
      </c>
      <c r="J770" s="8">
        <f>コンビ!T774</f>
        <v>0</v>
      </c>
      <c r="K770" s="8" t="str">
        <f>IF(ISERROR(VLOOKUP(コンビ!U774,コード表!$P$3:$Q$52,2,FALSE)),"",VLOOKUP(コンビ!U774,コード表!$P$3:$Q$52,2,FALSE))</f>
        <v/>
      </c>
    </row>
    <row r="771" spans="1:11" ht="20.100000000000001" customHeight="1" x14ac:dyDescent="0.15">
      <c r="A771" s="8">
        <v>712</v>
      </c>
      <c r="B771" s="18" t="b">
        <f>IF(コンビ!B775="出",IF(ISERROR(VLOOKUP(コンビ!C775,コード表!$D$3:$E$7,2,FALSE)&amp;VLOOKUP(コンビ!D775,コード表!$G$3:$H$67,2,FALSE)&amp;VLOOKUP(コンビ!E775,コード表!$J$3:$K$15,2,FALSE)&amp;VLOOKUP(コンビ!F775,コード表!$M$3:$N$34,2,FALSE)),"",VLOOKUP(コンビ!C775,コード表!$D$3:$E$7,2,FALSE)&amp;VLOOKUP(コンビ!D775,コード表!$G$3:$H$67,2,FALSE)&amp;VLOOKUP(コンビ!E775,コード表!$J$3:$K$15,2,FALSE)&amp;VLOOKUP(コンビ!F775,コード表!$M$3:$N$34,2,FALSE)))</f>
        <v>0</v>
      </c>
      <c r="C771" s="11" t="str">
        <f>コンビ!I775&amp;" "&amp;コンビ!J775</f>
        <v xml:space="preserve"> </v>
      </c>
      <c r="D771" s="17" t="str">
        <f>コンビ!G775&amp;" "&amp;コンビ!H775</f>
        <v xml:space="preserve"> </v>
      </c>
      <c r="E771" s="18" t="str">
        <f>IF(ISERROR(VLOOKUP(コンビ!K775,コード表!$D$3:$E$7,2,FALSE)&amp;VLOOKUP(コンビ!L775,コード表!$G$3:$H$67,2,FALSE)&amp;VLOOKUP(コンビ!M775,コード表!$J$3:$K$15,2,FALSE)&amp;VLOOKUP(コンビ!N775,コード表!$M$3:$N$34,2,FALSE)),"",VLOOKUP(コンビ!K775,コード表!$D$3:$E$7,2,FALSE)&amp;VLOOKUP(コンビ!L775,コード表!$G$3:$H$67,2,FALSE)&amp;VLOOKUP(コンビ!M775,コード表!$J$3:$K$15,2,FALSE)&amp;VLOOKUP(コンビ!N775,コード表!$M$3:$N$34,2,FALSE))</f>
        <v/>
      </c>
      <c r="F771" s="18"/>
      <c r="G771" s="18"/>
      <c r="H771" s="18" t="str">
        <f>IF(ISERROR(VLOOKUP(コンビ!O775,コード表!$S$3:$T$11,2,FALSE)),"",VLOOKUP(コンビ!O775,コード表!$S$3:$T$11,2,FALSE))</f>
        <v/>
      </c>
      <c r="I771" s="18" t="str">
        <f>IF(ISERROR(VLOOKUP(コンビ!P775,コード表!$D$3:$E$7,2,FALSE)&amp;VLOOKUP(コンビ!Q775,コード表!$G$3:$H$67,2,FALSE)&amp;VLOOKUP(コンビ!R775,コード表!$J$3:$K$15,2,FALSE)&amp;VLOOKUP(コンビ!S775,コード表!$M$3:$N$34,2,FALSE)),"",VLOOKUP(コンビ!P775,コード表!$D$3:$E$7,2,FALSE)&amp;VLOOKUP(コンビ!Q775,コード表!$G$3:$H$67,2,FALSE)&amp;VLOOKUP(コンビ!R775,コード表!$J$3:$K$15,2,FALSE)&amp;VLOOKUP(コンビ!S775,コード表!$M$3:$N$34,2,FALSE))</f>
        <v/>
      </c>
      <c r="J771" s="8">
        <f>コンビ!T775</f>
        <v>0</v>
      </c>
      <c r="K771" s="8" t="str">
        <f>IF(ISERROR(VLOOKUP(コンビ!U775,コード表!$P$3:$Q$52,2,FALSE)),"",VLOOKUP(コンビ!U775,コード表!$P$3:$Q$52,2,FALSE))</f>
        <v/>
      </c>
    </row>
    <row r="772" spans="1:11" ht="20.100000000000001" customHeight="1" x14ac:dyDescent="0.15">
      <c r="A772" s="8">
        <v>712</v>
      </c>
      <c r="B772" s="18" t="b">
        <f>IF(コンビ!B776="出",IF(ISERROR(VLOOKUP(コンビ!C776,コード表!$D$3:$E$7,2,FALSE)&amp;VLOOKUP(コンビ!D776,コード表!$G$3:$H$67,2,FALSE)&amp;VLOOKUP(コンビ!E776,コード表!$J$3:$K$15,2,FALSE)&amp;VLOOKUP(コンビ!F776,コード表!$M$3:$N$34,2,FALSE)),"",VLOOKUP(コンビ!C776,コード表!$D$3:$E$7,2,FALSE)&amp;VLOOKUP(コンビ!D776,コード表!$G$3:$H$67,2,FALSE)&amp;VLOOKUP(コンビ!E776,コード表!$J$3:$K$15,2,FALSE)&amp;VLOOKUP(コンビ!F776,コード表!$M$3:$N$34,2,FALSE)))</f>
        <v>0</v>
      </c>
      <c r="C772" s="11" t="str">
        <f>コンビ!I776&amp;" "&amp;コンビ!J776</f>
        <v xml:space="preserve"> </v>
      </c>
      <c r="D772" s="17" t="str">
        <f>コンビ!G776&amp;" "&amp;コンビ!H776</f>
        <v xml:space="preserve"> </v>
      </c>
      <c r="E772" s="18" t="str">
        <f>IF(ISERROR(VLOOKUP(コンビ!K776,コード表!$D$3:$E$7,2,FALSE)&amp;VLOOKUP(コンビ!L776,コード表!$G$3:$H$67,2,FALSE)&amp;VLOOKUP(コンビ!M776,コード表!$J$3:$K$15,2,FALSE)&amp;VLOOKUP(コンビ!N776,コード表!$M$3:$N$34,2,FALSE)),"",VLOOKUP(コンビ!K776,コード表!$D$3:$E$7,2,FALSE)&amp;VLOOKUP(コンビ!L776,コード表!$G$3:$H$67,2,FALSE)&amp;VLOOKUP(コンビ!M776,コード表!$J$3:$K$15,2,FALSE)&amp;VLOOKUP(コンビ!N776,コード表!$M$3:$N$34,2,FALSE))</f>
        <v/>
      </c>
      <c r="F772" s="18"/>
      <c r="G772" s="18"/>
      <c r="H772" s="18" t="str">
        <f>IF(ISERROR(VLOOKUP(コンビ!O776,コード表!$S$3:$T$11,2,FALSE)),"",VLOOKUP(コンビ!O776,コード表!$S$3:$T$11,2,FALSE))</f>
        <v/>
      </c>
      <c r="I772" s="18" t="str">
        <f>IF(ISERROR(VLOOKUP(コンビ!P776,コード表!$D$3:$E$7,2,FALSE)&amp;VLOOKUP(コンビ!Q776,コード表!$G$3:$H$67,2,FALSE)&amp;VLOOKUP(コンビ!R776,コード表!$J$3:$K$15,2,FALSE)&amp;VLOOKUP(コンビ!S776,コード表!$M$3:$N$34,2,FALSE)),"",VLOOKUP(コンビ!P776,コード表!$D$3:$E$7,2,FALSE)&amp;VLOOKUP(コンビ!Q776,コード表!$G$3:$H$67,2,FALSE)&amp;VLOOKUP(コンビ!R776,コード表!$J$3:$K$15,2,FALSE)&amp;VLOOKUP(コンビ!S776,コード表!$M$3:$N$34,2,FALSE))</f>
        <v/>
      </c>
      <c r="J772" s="8">
        <f>コンビ!T776</f>
        <v>0</v>
      </c>
      <c r="K772" s="8" t="str">
        <f>IF(ISERROR(VLOOKUP(コンビ!U776,コード表!$P$3:$Q$52,2,FALSE)),"",VLOOKUP(コンビ!U776,コード表!$P$3:$Q$52,2,FALSE))</f>
        <v/>
      </c>
    </row>
    <row r="773" spans="1:11" ht="20.100000000000001" customHeight="1" x14ac:dyDescent="0.15">
      <c r="A773" s="8">
        <v>712</v>
      </c>
      <c r="B773" s="18" t="b">
        <f>IF(コンビ!B777="出",IF(ISERROR(VLOOKUP(コンビ!C777,コード表!$D$3:$E$7,2,FALSE)&amp;VLOOKUP(コンビ!D777,コード表!$G$3:$H$67,2,FALSE)&amp;VLOOKUP(コンビ!E777,コード表!$J$3:$K$15,2,FALSE)&amp;VLOOKUP(コンビ!F777,コード表!$M$3:$N$34,2,FALSE)),"",VLOOKUP(コンビ!C777,コード表!$D$3:$E$7,2,FALSE)&amp;VLOOKUP(コンビ!D777,コード表!$G$3:$H$67,2,FALSE)&amp;VLOOKUP(コンビ!E777,コード表!$J$3:$K$15,2,FALSE)&amp;VLOOKUP(コンビ!F777,コード表!$M$3:$N$34,2,FALSE)))</f>
        <v>0</v>
      </c>
      <c r="C773" s="11" t="str">
        <f>コンビ!I777&amp;" "&amp;コンビ!J777</f>
        <v xml:space="preserve"> </v>
      </c>
      <c r="D773" s="17" t="str">
        <f>コンビ!G777&amp;" "&amp;コンビ!H777</f>
        <v xml:space="preserve"> </v>
      </c>
      <c r="E773" s="18" t="str">
        <f>IF(ISERROR(VLOOKUP(コンビ!K777,コード表!$D$3:$E$7,2,FALSE)&amp;VLOOKUP(コンビ!L777,コード表!$G$3:$H$67,2,FALSE)&amp;VLOOKUP(コンビ!M777,コード表!$J$3:$K$15,2,FALSE)&amp;VLOOKUP(コンビ!N777,コード表!$M$3:$N$34,2,FALSE)),"",VLOOKUP(コンビ!K777,コード表!$D$3:$E$7,2,FALSE)&amp;VLOOKUP(コンビ!L777,コード表!$G$3:$H$67,2,FALSE)&amp;VLOOKUP(コンビ!M777,コード表!$J$3:$K$15,2,FALSE)&amp;VLOOKUP(コンビ!N777,コード表!$M$3:$N$34,2,FALSE))</f>
        <v/>
      </c>
      <c r="F773" s="18"/>
      <c r="G773" s="18"/>
      <c r="H773" s="18" t="str">
        <f>IF(ISERROR(VLOOKUP(コンビ!O777,コード表!$S$3:$T$11,2,FALSE)),"",VLOOKUP(コンビ!O777,コード表!$S$3:$T$11,2,FALSE))</f>
        <v/>
      </c>
      <c r="I773" s="18" t="str">
        <f>IF(ISERROR(VLOOKUP(コンビ!P777,コード表!$D$3:$E$7,2,FALSE)&amp;VLOOKUP(コンビ!Q777,コード表!$G$3:$H$67,2,FALSE)&amp;VLOOKUP(コンビ!R777,コード表!$J$3:$K$15,2,FALSE)&amp;VLOOKUP(コンビ!S777,コード表!$M$3:$N$34,2,FALSE)),"",VLOOKUP(コンビ!P777,コード表!$D$3:$E$7,2,FALSE)&amp;VLOOKUP(コンビ!Q777,コード表!$G$3:$H$67,2,FALSE)&amp;VLOOKUP(コンビ!R777,コード表!$J$3:$K$15,2,FALSE)&amp;VLOOKUP(コンビ!S777,コード表!$M$3:$N$34,2,FALSE))</f>
        <v/>
      </c>
      <c r="J773" s="8">
        <f>コンビ!T777</f>
        <v>0</v>
      </c>
      <c r="K773" s="8" t="str">
        <f>IF(ISERROR(VLOOKUP(コンビ!U777,コード表!$P$3:$Q$52,2,FALSE)),"",VLOOKUP(コンビ!U777,コード表!$P$3:$Q$52,2,FALSE))</f>
        <v/>
      </c>
    </row>
    <row r="774" spans="1:11" ht="20.100000000000001" customHeight="1" x14ac:dyDescent="0.15">
      <c r="A774" s="8">
        <v>712</v>
      </c>
      <c r="B774" s="18" t="b">
        <f>IF(コンビ!B778="出",IF(ISERROR(VLOOKUP(コンビ!C778,コード表!$D$3:$E$7,2,FALSE)&amp;VLOOKUP(コンビ!D778,コード表!$G$3:$H$67,2,FALSE)&amp;VLOOKUP(コンビ!E778,コード表!$J$3:$K$15,2,FALSE)&amp;VLOOKUP(コンビ!F778,コード表!$M$3:$N$34,2,FALSE)),"",VLOOKUP(コンビ!C778,コード表!$D$3:$E$7,2,FALSE)&amp;VLOOKUP(コンビ!D778,コード表!$G$3:$H$67,2,FALSE)&amp;VLOOKUP(コンビ!E778,コード表!$J$3:$K$15,2,FALSE)&amp;VLOOKUP(コンビ!F778,コード表!$M$3:$N$34,2,FALSE)))</f>
        <v>0</v>
      </c>
      <c r="C774" s="11" t="str">
        <f>コンビ!I778&amp;" "&amp;コンビ!J778</f>
        <v xml:space="preserve"> </v>
      </c>
      <c r="D774" s="17" t="str">
        <f>コンビ!G778&amp;" "&amp;コンビ!H778</f>
        <v xml:space="preserve"> </v>
      </c>
      <c r="E774" s="18" t="str">
        <f>IF(ISERROR(VLOOKUP(コンビ!K778,コード表!$D$3:$E$7,2,FALSE)&amp;VLOOKUP(コンビ!L778,コード表!$G$3:$H$67,2,FALSE)&amp;VLOOKUP(コンビ!M778,コード表!$J$3:$K$15,2,FALSE)&amp;VLOOKUP(コンビ!N778,コード表!$M$3:$N$34,2,FALSE)),"",VLOOKUP(コンビ!K778,コード表!$D$3:$E$7,2,FALSE)&amp;VLOOKUP(コンビ!L778,コード表!$G$3:$H$67,2,FALSE)&amp;VLOOKUP(コンビ!M778,コード表!$J$3:$K$15,2,FALSE)&amp;VLOOKUP(コンビ!N778,コード表!$M$3:$N$34,2,FALSE))</f>
        <v/>
      </c>
      <c r="F774" s="18"/>
      <c r="G774" s="18"/>
      <c r="H774" s="18" t="str">
        <f>IF(ISERROR(VLOOKUP(コンビ!O778,コード表!$S$3:$T$11,2,FALSE)),"",VLOOKUP(コンビ!O778,コード表!$S$3:$T$11,2,FALSE))</f>
        <v/>
      </c>
      <c r="I774" s="18" t="str">
        <f>IF(ISERROR(VLOOKUP(コンビ!P778,コード表!$D$3:$E$7,2,FALSE)&amp;VLOOKUP(コンビ!Q778,コード表!$G$3:$H$67,2,FALSE)&amp;VLOOKUP(コンビ!R778,コード表!$J$3:$K$15,2,FALSE)&amp;VLOOKUP(コンビ!S778,コード表!$M$3:$N$34,2,FALSE)),"",VLOOKUP(コンビ!P778,コード表!$D$3:$E$7,2,FALSE)&amp;VLOOKUP(コンビ!Q778,コード表!$G$3:$H$67,2,FALSE)&amp;VLOOKUP(コンビ!R778,コード表!$J$3:$K$15,2,FALSE)&amp;VLOOKUP(コンビ!S778,コード表!$M$3:$N$34,2,FALSE))</f>
        <v/>
      </c>
      <c r="J774" s="8">
        <f>コンビ!T778</f>
        <v>0</v>
      </c>
      <c r="K774" s="8" t="str">
        <f>IF(ISERROR(VLOOKUP(コンビ!U778,コード表!$P$3:$Q$52,2,FALSE)),"",VLOOKUP(コンビ!U778,コード表!$P$3:$Q$52,2,FALSE))</f>
        <v/>
      </c>
    </row>
    <row r="775" spans="1:11" ht="20.100000000000001" customHeight="1" x14ac:dyDescent="0.15">
      <c r="A775" s="8">
        <v>712</v>
      </c>
      <c r="B775" s="18" t="b">
        <f>IF(コンビ!B779="出",IF(ISERROR(VLOOKUP(コンビ!C779,コード表!$D$3:$E$7,2,FALSE)&amp;VLOOKUP(コンビ!D779,コード表!$G$3:$H$67,2,FALSE)&amp;VLOOKUP(コンビ!E779,コード表!$J$3:$K$15,2,FALSE)&amp;VLOOKUP(コンビ!F779,コード表!$M$3:$N$34,2,FALSE)),"",VLOOKUP(コンビ!C779,コード表!$D$3:$E$7,2,FALSE)&amp;VLOOKUP(コンビ!D779,コード表!$G$3:$H$67,2,FALSE)&amp;VLOOKUP(コンビ!E779,コード表!$J$3:$K$15,2,FALSE)&amp;VLOOKUP(コンビ!F779,コード表!$M$3:$N$34,2,FALSE)))</f>
        <v>0</v>
      </c>
      <c r="C775" s="11" t="str">
        <f>コンビ!I779&amp;" "&amp;コンビ!J779</f>
        <v xml:space="preserve"> </v>
      </c>
      <c r="D775" s="17" t="str">
        <f>コンビ!G779&amp;" "&amp;コンビ!H779</f>
        <v xml:space="preserve"> </v>
      </c>
      <c r="E775" s="18" t="str">
        <f>IF(ISERROR(VLOOKUP(コンビ!K779,コード表!$D$3:$E$7,2,FALSE)&amp;VLOOKUP(コンビ!L779,コード表!$G$3:$H$67,2,FALSE)&amp;VLOOKUP(コンビ!M779,コード表!$J$3:$K$15,2,FALSE)&amp;VLOOKUP(コンビ!N779,コード表!$M$3:$N$34,2,FALSE)),"",VLOOKUP(コンビ!K779,コード表!$D$3:$E$7,2,FALSE)&amp;VLOOKUP(コンビ!L779,コード表!$G$3:$H$67,2,FALSE)&amp;VLOOKUP(コンビ!M779,コード表!$J$3:$K$15,2,FALSE)&amp;VLOOKUP(コンビ!N779,コード表!$M$3:$N$34,2,FALSE))</f>
        <v/>
      </c>
      <c r="F775" s="18"/>
      <c r="G775" s="18"/>
      <c r="H775" s="18" t="str">
        <f>IF(ISERROR(VLOOKUP(コンビ!O779,コード表!$S$3:$T$11,2,FALSE)),"",VLOOKUP(コンビ!O779,コード表!$S$3:$T$11,2,FALSE))</f>
        <v/>
      </c>
      <c r="I775" s="18" t="str">
        <f>IF(ISERROR(VLOOKUP(コンビ!P779,コード表!$D$3:$E$7,2,FALSE)&amp;VLOOKUP(コンビ!Q779,コード表!$G$3:$H$67,2,FALSE)&amp;VLOOKUP(コンビ!R779,コード表!$J$3:$K$15,2,FALSE)&amp;VLOOKUP(コンビ!S779,コード表!$M$3:$N$34,2,FALSE)),"",VLOOKUP(コンビ!P779,コード表!$D$3:$E$7,2,FALSE)&amp;VLOOKUP(コンビ!Q779,コード表!$G$3:$H$67,2,FALSE)&amp;VLOOKUP(コンビ!R779,コード表!$J$3:$K$15,2,FALSE)&amp;VLOOKUP(コンビ!S779,コード表!$M$3:$N$34,2,FALSE))</f>
        <v/>
      </c>
      <c r="J775" s="8">
        <f>コンビ!T779</f>
        <v>0</v>
      </c>
      <c r="K775" s="8" t="str">
        <f>IF(ISERROR(VLOOKUP(コンビ!U779,コード表!$P$3:$Q$52,2,FALSE)),"",VLOOKUP(コンビ!U779,コード表!$P$3:$Q$52,2,FALSE))</f>
        <v/>
      </c>
    </row>
    <row r="776" spans="1:11" ht="20.100000000000001" customHeight="1" x14ac:dyDescent="0.15">
      <c r="A776" s="8">
        <v>712</v>
      </c>
      <c r="B776" s="18" t="b">
        <f>IF(コンビ!B780="出",IF(ISERROR(VLOOKUP(コンビ!C780,コード表!$D$3:$E$7,2,FALSE)&amp;VLOOKUP(コンビ!D780,コード表!$G$3:$H$67,2,FALSE)&amp;VLOOKUP(コンビ!E780,コード表!$J$3:$K$15,2,FALSE)&amp;VLOOKUP(コンビ!F780,コード表!$M$3:$N$34,2,FALSE)),"",VLOOKUP(コンビ!C780,コード表!$D$3:$E$7,2,FALSE)&amp;VLOOKUP(コンビ!D780,コード表!$G$3:$H$67,2,FALSE)&amp;VLOOKUP(コンビ!E780,コード表!$J$3:$K$15,2,FALSE)&amp;VLOOKUP(コンビ!F780,コード表!$M$3:$N$34,2,FALSE)))</f>
        <v>0</v>
      </c>
      <c r="C776" s="11" t="str">
        <f>コンビ!I780&amp;" "&amp;コンビ!J780</f>
        <v xml:space="preserve"> </v>
      </c>
      <c r="D776" s="17" t="str">
        <f>コンビ!G780&amp;" "&amp;コンビ!H780</f>
        <v xml:space="preserve"> </v>
      </c>
      <c r="E776" s="18" t="str">
        <f>IF(ISERROR(VLOOKUP(コンビ!K780,コード表!$D$3:$E$7,2,FALSE)&amp;VLOOKUP(コンビ!L780,コード表!$G$3:$H$67,2,FALSE)&amp;VLOOKUP(コンビ!M780,コード表!$J$3:$K$15,2,FALSE)&amp;VLOOKUP(コンビ!N780,コード表!$M$3:$N$34,2,FALSE)),"",VLOOKUP(コンビ!K780,コード表!$D$3:$E$7,2,FALSE)&amp;VLOOKUP(コンビ!L780,コード表!$G$3:$H$67,2,FALSE)&amp;VLOOKUP(コンビ!M780,コード表!$J$3:$K$15,2,FALSE)&amp;VLOOKUP(コンビ!N780,コード表!$M$3:$N$34,2,FALSE))</f>
        <v/>
      </c>
      <c r="F776" s="18"/>
      <c r="G776" s="18"/>
      <c r="H776" s="18" t="str">
        <f>IF(ISERROR(VLOOKUP(コンビ!O780,コード表!$S$3:$T$11,2,FALSE)),"",VLOOKUP(コンビ!O780,コード表!$S$3:$T$11,2,FALSE))</f>
        <v/>
      </c>
      <c r="I776" s="18" t="str">
        <f>IF(ISERROR(VLOOKUP(コンビ!P780,コード表!$D$3:$E$7,2,FALSE)&amp;VLOOKUP(コンビ!Q780,コード表!$G$3:$H$67,2,FALSE)&amp;VLOOKUP(コンビ!R780,コード表!$J$3:$K$15,2,FALSE)&amp;VLOOKUP(コンビ!S780,コード表!$M$3:$N$34,2,FALSE)),"",VLOOKUP(コンビ!P780,コード表!$D$3:$E$7,2,FALSE)&amp;VLOOKUP(コンビ!Q780,コード表!$G$3:$H$67,2,FALSE)&amp;VLOOKUP(コンビ!R780,コード表!$J$3:$K$15,2,FALSE)&amp;VLOOKUP(コンビ!S780,コード表!$M$3:$N$34,2,FALSE))</f>
        <v/>
      </c>
      <c r="J776" s="8">
        <f>コンビ!T780</f>
        <v>0</v>
      </c>
      <c r="K776" s="8" t="str">
        <f>IF(ISERROR(VLOOKUP(コンビ!U780,コード表!$P$3:$Q$52,2,FALSE)),"",VLOOKUP(コンビ!U780,コード表!$P$3:$Q$52,2,FALSE))</f>
        <v/>
      </c>
    </row>
    <row r="777" spans="1:11" ht="20.100000000000001" customHeight="1" x14ac:dyDescent="0.15">
      <c r="A777" s="8">
        <v>712</v>
      </c>
      <c r="B777" s="18" t="b">
        <f>IF(コンビ!B781="出",IF(ISERROR(VLOOKUP(コンビ!C781,コード表!$D$3:$E$7,2,FALSE)&amp;VLOOKUP(コンビ!D781,コード表!$G$3:$H$67,2,FALSE)&amp;VLOOKUP(コンビ!E781,コード表!$J$3:$K$15,2,FALSE)&amp;VLOOKUP(コンビ!F781,コード表!$M$3:$N$34,2,FALSE)),"",VLOOKUP(コンビ!C781,コード表!$D$3:$E$7,2,FALSE)&amp;VLOOKUP(コンビ!D781,コード表!$G$3:$H$67,2,FALSE)&amp;VLOOKUP(コンビ!E781,コード表!$J$3:$K$15,2,FALSE)&amp;VLOOKUP(コンビ!F781,コード表!$M$3:$N$34,2,FALSE)))</f>
        <v>0</v>
      </c>
      <c r="C777" s="11" t="str">
        <f>コンビ!I781&amp;" "&amp;コンビ!J781</f>
        <v xml:space="preserve"> </v>
      </c>
      <c r="D777" s="17" t="str">
        <f>コンビ!G781&amp;" "&amp;コンビ!H781</f>
        <v xml:space="preserve"> </v>
      </c>
      <c r="E777" s="18" t="str">
        <f>IF(ISERROR(VLOOKUP(コンビ!K781,コード表!$D$3:$E$7,2,FALSE)&amp;VLOOKUP(コンビ!L781,コード表!$G$3:$H$67,2,FALSE)&amp;VLOOKUP(コンビ!M781,コード表!$J$3:$K$15,2,FALSE)&amp;VLOOKUP(コンビ!N781,コード表!$M$3:$N$34,2,FALSE)),"",VLOOKUP(コンビ!K781,コード表!$D$3:$E$7,2,FALSE)&amp;VLOOKUP(コンビ!L781,コード表!$G$3:$H$67,2,FALSE)&amp;VLOOKUP(コンビ!M781,コード表!$J$3:$K$15,2,FALSE)&amp;VLOOKUP(コンビ!N781,コード表!$M$3:$N$34,2,FALSE))</f>
        <v/>
      </c>
      <c r="F777" s="18"/>
      <c r="G777" s="18"/>
      <c r="H777" s="18" t="str">
        <f>IF(ISERROR(VLOOKUP(コンビ!O781,コード表!$S$3:$T$11,2,FALSE)),"",VLOOKUP(コンビ!O781,コード表!$S$3:$T$11,2,FALSE))</f>
        <v/>
      </c>
      <c r="I777" s="18" t="str">
        <f>IF(ISERROR(VLOOKUP(コンビ!P781,コード表!$D$3:$E$7,2,FALSE)&amp;VLOOKUP(コンビ!Q781,コード表!$G$3:$H$67,2,FALSE)&amp;VLOOKUP(コンビ!R781,コード表!$J$3:$K$15,2,FALSE)&amp;VLOOKUP(コンビ!S781,コード表!$M$3:$N$34,2,FALSE)),"",VLOOKUP(コンビ!P781,コード表!$D$3:$E$7,2,FALSE)&amp;VLOOKUP(コンビ!Q781,コード表!$G$3:$H$67,2,FALSE)&amp;VLOOKUP(コンビ!R781,コード表!$J$3:$K$15,2,FALSE)&amp;VLOOKUP(コンビ!S781,コード表!$M$3:$N$34,2,FALSE))</f>
        <v/>
      </c>
      <c r="J777" s="8">
        <f>コンビ!T781</f>
        <v>0</v>
      </c>
      <c r="K777" s="8" t="str">
        <f>IF(ISERROR(VLOOKUP(コンビ!U781,コード表!$P$3:$Q$52,2,FALSE)),"",VLOOKUP(コンビ!U781,コード表!$P$3:$Q$52,2,FALSE))</f>
        <v/>
      </c>
    </row>
    <row r="778" spans="1:11" ht="20.100000000000001" customHeight="1" x14ac:dyDescent="0.15">
      <c r="A778" s="8">
        <v>712</v>
      </c>
      <c r="B778" s="18" t="b">
        <f>IF(コンビ!B782="出",IF(ISERROR(VLOOKUP(コンビ!C782,コード表!$D$3:$E$7,2,FALSE)&amp;VLOOKUP(コンビ!D782,コード表!$G$3:$H$67,2,FALSE)&amp;VLOOKUP(コンビ!E782,コード表!$J$3:$K$15,2,FALSE)&amp;VLOOKUP(コンビ!F782,コード表!$M$3:$N$34,2,FALSE)),"",VLOOKUP(コンビ!C782,コード表!$D$3:$E$7,2,FALSE)&amp;VLOOKUP(コンビ!D782,コード表!$G$3:$H$67,2,FALSE)&amp;VLOOKUP(コンビ!E782,コード表!$J$3:$K$15,2,FALSE)&amp;VLOOKUP(コンビ!F782,コード表!$M$3:$N$34,2,FALSE)))</f>
        <v>0</v>
      </c>
      <c r="C778" s="11" t="str">
        <f>コンビ!I782&amp;" "&amp;コンビ!J782</f>
        <v xml:space="preserve"> </v>
      </c>
      <c r="D778" s="17" t="str">
        <f>コンビ!G782&amp;" "&amp;コンビ!H782</f>
        <v xml:space="preserve"> </v>
      </c>
      <c r="E778" s="18" t="str">
        <f>IF(ISERROR(VLOOKUP(コンビ!K782,コード表!$D$3:$E$7,2,FALSE)&amp;VLOOKUP(コンビ!L782,コード表!$G$3:$H$67,2,FALSE)&amp;VLOOKUP(コンビ!M782,コード表!$J$3:$K$15,2,FALSE)&amp;VLOOKUP(コンビ!N782,コード表!$M$3:$N$34,2,FALSE)),"",VLOOKUP(コンビ!K782,コード表!$D$3:$E$7,2,FALSE)&amp;VLOOKUP(コンビ!L782,コード表!$G$3:$H$67,2,FALSE)&amp;VLOOKUP(コンビ!M782,コード表!$J$3:$K$15,2,FALSE)&amp;VLOOKUP(コンビ!N782,コード表!$M$3:$N$34,2,FALSE))</f>
        <v/>
      </c>
      <c r="F778" s="18"/>
      <c r="G778" s="18"/>
      <c r="H778" s="18" t="str">
        <f>IF(ISERROR(VLOOKUP(コンビ!O782,コード表!$S$3:$T$11,2,FALSE)),"",VLOOKUP(コンビ!O782,コード表!$S$3:$T$11,2,FALSE))</f>
        <v/>
      </c>
      <c r="I778" s="18" t="str">
        <f>IF(ISERROR(VLOOKUP(コンビ!P782,コード表!$D$3:$E$7,2,FALSE)&amp;VLOOKUP(コンビ!Q782,コード表!$G$3:$H$67,2,FALSE)&amp;VLOOKUP(コンビ!R782,コード表!$J$3:$K$15,2,FALSE)&amp;VLOOKUP(コンビ!S782,コード表!$M$3:$N$34,2,FALSE)),"",VLOOKUP(コンビ!P782,コード表!$D$3:$E$7,2,FALSE)&amp;VLOOKUP(コンビ!Q782,コード表!$G$3:$H$67,2,FALSE)&amp;VLOOKUP(コンビ!R782,コード表!$J$3:$K$15,2,FALSE)&amp;VLOOKUP(コンビ!S782,コード表!$M$3:$N$34,2,FALSE))</f>
        <v/>
      </c>
      <c r="J778" s="8">
        <f>コンビ!T782</f>
        <v>0</v>
      </c>
      <c r="K778" s="8" t="str">
        <f>IF(ISERROR(VLOOKUP(コンビ!U782,コード表!$P$3:$Q$52,2,FALSE)),"",VLOOKUP(コンビ!U782,コード表!$P$3:$Q$52,2,FALSE))</f>
        <v/>
      </c>
    </row>
    <row r="779" spans="1:11" ht="20.100000000000001" customHeight="1" x14ac:dyDescent="0.15">
      <c r="A779" s="8">
        <v>712</v>
      </c>
      <c r="B779" s="18" t="b">
        <f>IF(コンビ!B783="出",IF(ISERROR(VLOOKUP(コンビ!C783,コード表!$D$3:$E$7,2,FALSE)&amp;VLOOKUP(コンビ!D783,コード表!$G$3:$H$67,2,FALSE)&amp;VLOOKUP(コンビ!E783,コード表!$J$3:$K$15,2,FALSE)&amp;VLOOKUP(コンビ!F783,コード表!$M$3:$N$34,2,FALSE)),"",VLOOKUP(コンビ!C783,コード表!$D$3:$E$7,2,FALSE)&amp;VLOOKUP(コンビ!D783,コード表!$G$3:$H$67,2,FALSE)&amp;VLOOKUP(コンビ!E783,コード表!$J$3:$K$15,2,FALSE)&amp;VLOOKUP(コンビ!F783,コード表!$M$3:$N$34,2,FALSE)))</f>
        <v>0</v>
      </c>
      <c r="C779" s="11" t="str">
        <f>コンビ!I783&amp;" "&amp;コンビ!J783</f>
        <v xml:space="preserve"> </v>
      </c>
      <c r="D779" s="17" t="str">
        <f>コンビ!G783&amp;" "&amp;コンビ!H783</f>
        <v xml:space="preserve"> </v>
      </c>
      <c r="E779" s="18" t="str">
        <f>IF(ISERROR(VLOOKUP(コンビ!K783,コード表!$D$3:$E$7,2,FALSE)&amp;VLOOKUP(コンビ!L783,コード表!$G$3:$H$67,2,FALSE)&amp;VLOOKUP(コンビ!M783,コード表!$J$3:$K$15,2,FALSE)&amp;VLOOKUP(コンビ!N783,コード表!$M$3:$N$34,2,FALSE)),"",VLOOKUP(コンビ!K783,コード表!$D$3:$E$7,2,FALSE)&amp;VLOOKUP(コンビ!L783,コード表!$G$3:$H$67,2,FALSE)&amp;VLOOKUP(コンビ!M783,コード表!$J$3:$K$15,2,FALSE)&amp;VLOOKUP(コンビ!N783,コード表!$M$3:$N$34,2,FALSE))</f>
        <v/>
      </c>
      <c r="F779" s="18"/>
      <c r="G779" s="18"/>
      <c r="H779" s="18" t="str">
        <f>IF(ISERROR(VLOOKUP(コンビ!O783,コード表!$S$3:$T$11,2,FALSE)),"",VLOOKUP(コンビ!O783,コード表!$S$3:$T$11,2,FALSE))</f>
        <v/>
      </c>
      <c r="I779" s="18" t="str">
        <f>IF(ISERROR(VLOOKUP(コンビ!P783,コード表!$D$3:$E$7,2,FALSE)&amp;VLOOKUP(コンビ!Q783,コード表!$G$3:$H$67,2,FALSE)&amp;VLOOKUP(コンビ!R783,コード表!$J$3:$K$15,2,FALSE)&amp;VLOOKUP(コンビ!S783,コード表!$M$3:$N$34,2,FALSE)),"",VLOOKUP(コンビ!P783,コード表!$D$3:$E$7,2,FALSE)&amp;VLOOKUP(コンビ!Q783,コード表!$G$3:$H$67,2,FALSE)&amp;VLOOKUP(コンビ!R783,コード表!$J$3:$K$15,2,FALSE)&amp;VLOOKUP(コンビ!S783,コード表!$M$3:$N$34,2,FALSE))</f>
        <v/>
      </c>
      <c r="J779" s="8">
        <f>コンビ!T783</f>
        <v>0</v>
      </c>
      <c r="K779" s="8" t="str">
        <f>IF(ISERROR(VLOOKUP(コンビ!U783,コード表!$P$3:$Q$52,2,FALSE)),"",VLOOKUP(コンビ!U783,コード表!$P$3:$Q$52,2,FALSE))</f>
        <v/>
      </c>
    </row>
    <row r="780" spans="1:11" ht="20.100000000000001" customHeight="1" x14ac:dyDescent="0.15">
      <c r="A780" s="8">
        <v>712</v>
      </c>
      <c r="B780" s="18" t="b">
        <f>IF(コンビ!B784="出",IF(ISERROR(VLOOKUP(コンビ!C784,コード表!$D$3:$E$7,2,FALSE)&amp;VLOOKUP(コンビ!D784,コード表!$G$3:$H$67,2,FALSE)&amp;VLOOKUP(コンビ!E784,コード表!$J$3:$K$15,2,FALSE)&amp;VLOOKUP(コンビ!F784,コード表!$M$3:$N$34,2,FALSE)),"",VLOOKUP(コンビ!C784,コード表!$D$3:$E$7,2,FALSE)&amp;VLOOKUP(コンビ!D784,コード表!$G$3:$H$67,2,FALSE)&amp;VLOOKUP(コンビ!E784,コード表!$J$3:$K$15,2,FALSE)&amp;VLOOKUP(コンビ!F784,コード表!$M$3:$N$34,2,FALSE)))</f>
        <v>0</v>
      </c>
      <c r="C780" s="11" t="str">
        <f>コンビ!I784&amp;" "&amp;コンビ!J784</f>
        <v xml:space="preserve"> </v>
      </c>
      <c r="D780" s="17" t="str">
        <f>コンビ!G784&amp;" "&amp;コンビ!H784</f>
        <v xml:space="preserve"> </v>
      </c>
      <c r="E780" s="18" t="str">
        <f>IF(ISERROR(VLOOKUP(コンビ!K784,コード表!$D$3:$E$7,2,FALSE)&amp;VLOOKUP(コンビ!L784,コード表!$G$3:$H$67,2,FALSE)&amp;VLOOKUP(コンビ!M784,コード表!$J$3:$K$15,2,FALSE)&amp;VLOOKUP(コンビ!N784,コード表!$M$3:$N$34,2,FALSE)),"",VLOOKUP(コンビ!K784,コード表!$D$3:$E$7,2,FALSE)&amp;VLOOKUP(コンビ!L784,コード表!$G$3:$H$67,2,FALSE)&amp;VLOOKUP(コンビ!M784,コード表!$J$3:$K$15,2,FALSE)&amp;VLOOKUP(コンビ!N784,コード表!$M$3:$N$34,2,FALSE))</f>
        <v/>
      </c>
      <c r="F780" s="18"/>
      <c r="G780" s="18"/>
      <c r="H780" s="18" t="str">
        <f>IF(ISERROR(VLOOKUP(コンビ!O784,コード表!$S$3:$T$11,2,FALSE)),"",VLOOKUP(コンビ!O784,コード表!$S$3:$T$11,2,FALSE))</f>
        <v/>
      </c>
      <c r="I780" s="18" t="str">
        <f>IF(ISERROR(VLOOKUP(コンビ!P784,コード表!$D$3:$E$7,2,FALSE)&amp;VLOOKUP(コンビ!Q784,コード表!$G$3:$H$67,2,FALSE)&amp;VLOOKUP(コンビ!R784,コード表!$J$3:$K$15,2,FALSE)&amp;VLOOKUP(コンビ!S784,コード表!$M$3:$N$34,2,FALSE)),"",VLOOKUP(コンビ!P784,コード表!$D$3:$E$7,2,FALSE)&amp;VLOOKUP(コンビ!Q784,コード表!$G$3:$H$67,2,FALSE)&amp;VLOOKUP(コンビ!R784,コード表!$J$3:$K$15,2,FALSE)&amp;VLOOKUP(コンビ!S784,コード表!$M$3:$N$34,2,FALSE))</f>
        <v/>
      </c>
      <c r="J780" s="8">
        <f>コンビ!T784</f>
        <v>0</v>
      </c>
      <c r="K780" s="8" t="str">
        <f>IF(ISERROR(VLOOKUP(コンビ!U784,コード表!$P$3:$Q$52,2,FALSE)),"",VLOOKUP(コンビ!U784,コード表!$P$3:$Q$52,2,FALSE))</f>
        <v/>
      </c>
    </row>
    <row r="781" spans="1:11" ht="20.100000000000001" customHeight="1" x14ac:dyDescent="0.15">
      <c r="A781" s="8">
        <v>712</v>
      </c>
      <c r="B781" s="18" t="b">
        <f>IF(コンビ!B785="出",IF(ISERROR(VLOOKUP(コンビ!C785,コード表!$D$3:$E$7,2,FALSE)&amp;VLOOKUP(コンビ!D785,コード表!$G$3:$H$67,2,FALSE)&amp;VLOOKUP(コンビ!E785,コード表!$J$3:$K$15,2,FALSE)&amp;VLOOKUP(コンビ!F785,コード表!$M$3:$N$34,2,FALSE)),"",VLOOKUP(コンビ!C785,コード表!$D$3:$E$7,2,FALSE)&amp;VLOOKUP(コンビ!D785,コード表!$G$3:$H$67,2,FALSE)&amp;VLOOKUP(コンビ!E785,コード表!$J$3:$K$15,2,FALSE)&amp;VLOOKUP(コンビ!F785,コード表!$M$3:$N$34,2,FALSE)))</f>
        <v>0</v>
      </c>
      <c r="C781" s="11" t="str">
        <f>コンビ!I785&amp;" "&amp;コンビ!J785</f>
        <v xml:space="preserve"> </v>
      </c>
      <c r="D781" s="17" t="str">
        <f>コンビ!G785&amp;" "&amp;コンビ!H785</f>
        <v xml:space="preserve"> </v>
      </c>
      <c r="E781" s="18" t="str">
        <f>IF(ISERROR(VLOOKUP(コンビ!K785,コード表!$D$3:$E$7,2,FALSE)&amp;VLOOKUP(コンビ!L785,コード表!$G$3:$H$67,2,FALSE)&amp;VLOOKUP(コンビ!M785,コード表!$J$3:$K$15,2,FALSE)&amp;VLOOKUP(コンビ!N785,コード表!$M$3:$N$34,2,FALSE)),"",VLOOKUP(コンビ!K785,コード表!$D$3:$E$7,2,FALSE)&amp;VLOOKUP(コンビ!L785,コード表!$G$3:$H$67,2,FALSE)&amp;VLOOKUP(コンビ!M785,コード表!$J$3:$K$15,2,FALSE)&amp;VLOOKUP(コンビ!N785,コード表!$M$3:$N$34,2,FALSE))</f>
        <v/>
      </c>
      <c r="F781" s="18"/>
      <c r="G781" s="18"/>
      <c r="H781" s="18" t="str">
        <f>IF(ISERROR(VLOOKUP(コンビ!O785,コード表!$S$3:$T$11,2,FALSE)),"",VLOOKUP(コンビ!O785,コード表!$S$3:$T$11,2,FALSE))</f>
        <v/>
      </c>
      <c r="I781" s="18" t="str">
        <f>IF(ISERROR(VLOOKUP(コンビ!P785,コード表!$D$3:$E$7,2,FALSE)&amp;VLOOKUP(コンビ!Q785,コード表!$G$3:$H$67,2,FALSE)&amp;VLOOKUP(コンビ!R785,コード表!$J$3:$K$15,2,FALSE)&amp;VLOOKUP(コンビ!S785,コード表!$M$3:$N$34,2,FALSE)),"",VLOOKUP(コンビ!P785,コード表!$D$3:$E$7,2,FALSE)&amp;VLOOKUP(コンビ!Q785,コード表!$G$3:$H$67,2,FALSE)&amp;VLOOKUP(コンビ!R785,コード表!$J$3:$K$15,2,FALSE)&amp;VLOOKUP(コンビ!S785,コード表!$M$3:$N$34,2,FALSE))</f>
        <v/>
      </c>
      <c r="J781" s="8">
        <f>コンビ!T785</f>
        <v>0</v>
      </c>
      <c r="K781" s="8" t="str">
        <f>IF(ISERROR(VLOOKUP(コンビ!U785,コード表!$P$3:$Q$52,2,FALSE)),"",VLOOKUP(コンビ!U785,コード表!$P$3:$Q$52,2,FALSE))</f>
        <v/>
      </c>
    </row>
    <row r="782" spans="1:11" ht="20.100000000000001" customHeight="1" x14ac:dyDescent="0.15">
      <c r="A782" s="8">
        <v>712</v>
      </c>
      <c r="B782" s="18" t="b">
        <f>IF(コンビ!B786="出",IF(ISERROR(VLOOKUP(コンビ!C786,コード表!$D$3:$E$7,2,FALSE)&amp;VLOOKUP(コンビ!D786,コード表!$G$3:$H$67,2,FALSE)&amp;VLOOKUP(コンビ!E786,コード表!$J$3:$K$15,2,FALSE)&amp;VLOOKUP(コンビ!F786,コード表!$M$3:$N$34,2,FALSE)),"",VLOOKUP(コンビ!C786,コード表!$D$3:$E$7,2,FALSE)&amp;VLOOKUP(コンビ!D786,コード表!$G$3:$H$67,2,FALSE)&amp;VLOOKUP(コンビ!E786,コード表!$J$3:$K$15,2,FALSE)&amp;VLOOKUP(コンビ!F786,コード表!$M$3:$N$34,2,FALSE)))</f>
        <v>0</v>
      </c>
      <c r="C782" s="11" t="str">
        <f>コンビ!I786&amp;" "&amp;コンビ!J786</f>
        <v xml:space="preserve"> </v>
      </c>
      <c r="D782" s="17" t="str">
        <f>コンビ!G786&amp;" "&amp;コンビ!H786</f>
        <v xml:space="preserve"> </v>
      </c>
      <c r="E782" s="18" t="str">
        <f>IF(ISERROR(VLOOKUP(コンビ!K786,コード表!$D$3:$E$7,2,FALSE)&amp;VLOOKUP(コンビ!L786,コード表!$G$3:$H$67,2,FALSE)&amp;VLOOKUP(コンビ!M786,コード表!$J$3:$K$15,2,FALSE)&amp;VLOOKUP(コンビ!N786,コード表!$M$3:$N$34,2,FALSE)),"",VLOOKUP(コンビ!K786,コード表!$D$3:$E$7,2,FALSE)&amp;VLOOKUP(コンビ!L786,コード表!$G$3:$H$67,2,FALSE)&amp;VLOOKUP(コンビ!M786,コード表!$J$3:$K$15,2,FALSE)&amp;VLOOKUP(コンビ!N786,コード表!$M$3:$N$34,2,FALSE))</f>
        <v/>
      </c>
      <c r="F782" s="18"/>
      <c r="G782" s="18"/>
      <c r="H782" s="18" t="str">
        <f>IF(ISERROR(VLOOKUP(コンビ!O786,コード表!$S$3:$T$11,2,FALSE)),"",VLOOKUP(コンビ!O786,コード表!$S$3:$T$11,2,FALSE))</f>
        <v/>
      </c>
      <c r="I782" s="18" t="str">
        <f>IF(ISERROR(VLOOKUP(コンビ!P786,コード表!$D$3:$E$7,2,FALSE)&amp;VLOOKUP(コンビ!Q786,コード表!$G$3:$H$67,2,FALSE)&amp;VLOOKUP(コンビ!R786,コード表!$J$3:$K$15,2,FALSE)&amp;VLOOKUP(コンビ!S786,コード表!$M$3:$N$34,2,FALSE)),"",VLOOKUP(コンビ!P786,コード表!$D$3:$E$7,2,FALSE)&amp;VLOOKUP(コンビ!Q786,コード表!$G$3:$H$67,2,FALSE)&amp;VLOOKUP(コンビ!R786,コード表!$J$3:$K$15,2,FALSE)&amp;VLOOKUP(コンビ!S786,コード表!$M$3:$N$34,2,FALSE))</f>
        <v/>
      </c>
      <c r="J782" s="8">
        <f>コンビ!T786</f>
        <v>0</v>
      </c>
      <c r="K782" s="8" t="str">
        <f>IF(ISERROR(VLOOKUP(コンビ!U786,コード表!$P$3:$Q$52,2,FALSE)),"",VLOOKUP(コンビ!U786,コード表!$P$3:$Q$52,2,FALSE))</f>
        <v/>
      </c>
    </row>
    <row r="783" spans="1:11" ht="20.100000000000001" customHeight="1" x14ac:dyDescent="0.15">
      <c r="A783" s="8">
        <v>712</v>
      </c>
      <c r="B783" s="18" t="b">
        <f>IF(コンビ!B787="出",IF(ISERROR(VLOOKUP(コンビ!C787,コード表!$D$3:$E$7,2,FALSE)&amp;VLOOKUP(コンビ!D787,コード表!$G$3:$H$67,2,FALSE)&amp;VLOOKUP(コンビ!E787,コード表!$J$3:$K$15,2,FALSE)&amp;VLOOKUP(コンビ!F787,コード表!$M$3:$N$34,2,FALSE)),"",VLOOKUP(コンビ!C787,コード表!$D$3:$E$7,2,FALSE)&amp;VLOOKUP(コンビ!D787,コード表!$G$3:$H$67,2,FALSE)&amp;VLOOKUP(コンビ!E787,コード表!$J$3:$K$15,2,FALSE)&amp;VLOOKUP(コンビ!F787,コード表!$M$3:$N$34,2,FALSE)))</f>
        <v>0</v>
      </c>
      <c r="C783" s="11" t="str">
        <f>コンビ!I787&amp;" "&amp;コンビ!J787</f>
        <v xml:space="preserve"> </v>
      </c>
      <c r="D783" s="17" t="str">
        <f>コンビ!G787&amp;" "&amp;コンビ!H787</f>
        <v xml:space="preserve"> </v>
      </c>
      <c r="E783" s="18" t="str">
        <f>IF(ISERROR(VLOOKUP(コンビ!K787,コード表!$D$3:$E$7,2,FALSE)&amp;VLOOKUP(コンビ!L787,コード表!$G$3:$H$67,2,FALSE)&amp;VLOOKUP(コンビ!M787,コード表!$J$3:$K$15,2,FALSE)&amp;VLOOKUP(コンビ!N787,コード表!$M$3:$N$34,2,FALSE)),"",VLOOKUP(コンビ!K787,コード表!$D$3:$E$7,2,FALSE)&amp;VLOOKUP(コンビ!L787,コード表!$G$3:$H$67,2,FALSE)&amp;VLOOKUP(コンビ!M787,コード表!$J$3:$K$15,2,FALSE)&amp;VLOOKUP(コンビ!N787,コード表!$M$3:$N$34,2,FALSE))</f>
        <v/>
      </c>
      <c r="F783" s="18"/>
      <c r="G783" s="18"/>
      <c r="H783" s="18" t="str">
        <f>IF(ISERROR(VLOOKUP(コンビ!O787,コード表!$S$3:$T$11,2,FALSE)),"",VLOOKUP(コンビ!O787,コード表!$S$3:$T$11,2,FALSE))</f>
        <v/>
      </c>
      <c r="I783" s="18" t="str">
        <f>IF(ISERROR(VLOOKUP(コンビ!P787,コード表!$D$3:$E$7,2,FALSE)&amp;VLOOKUP(コンビ!Q787,コード表!$G$3:$H$67,2,FALSE)&amp;VLOOKUP(コンビ!R787,コード表!$J$3:$K$15,2,FALSE)&amp;VLOOKUP(コンビ!S787,コード表!$M$3:$N$34,2,FALSE)),"",VLOOKUP(コンビ!P787,コード表!$D$3:$E$7,2,FALSE)&amp;VLOOKUP(コンビ!Q787,コード表!$G$3:$H$67,2,FALSE)&amp;VLOOKUP(コンビ!R787,コード表!$J$3:$K$15,2,FALSE)&amp;VLOOKUP(コンビ!S787,コード表!$M$3:$N$34,2,FALSE))</f>
        <v/>
      </c>
      <c r="J783" s="8">
        <f>コンビ!T787</f>
        <v>0</v>
      </c>
      <c r="K783" s="8" t="str">
        <f>IF(ISERROR(VLOOKUP(コンビ!U787,コード表!$P$3:$Q$52,2,FALSE)),"",VLOOKUP(コンビ!U787,コード表!$P$3:$Q$52,2,FALSE))</f>
        <v/>
      </c>
    </row>
    <row r="784" spans="1:11" ht="20.100000000000001" customHeight="1" x14ac:dyDescent="0.15">
      <c r="A784" s="8">
        <v>712</v>
      </c>
      <c r="B784" s="18" t="b">
        <f>IF(コンビ!B788="出",IF(ISERROR(VLOOKUP(コンビ!C788,コード表!$D$3:$E$7,2,FALSE)&amp;VLOOKUP(コンビ!D788,コード表!$G$3:$H$67,2,FALSE)&amp;VLOOKUP(コンビ!E788,コード表!$J$3:$K$15,2,FALSE)&amp;VLOOKUP(コンビ!F788,コード表!$M$3:$N$34,2,FALSE)),"",VLOOKUP(コンビ!C788,コード表!$D$3:$E$7,2,FALSE)&amp;VLOOKUP(コンビ!D788,コード表!$G$3:$H$67,2,FALSE)&amp;VLOOKUP(コンビ!E788,コード表!$J$3:$K$15,2,FALSE)&amp;VLOOKUP(コンビ!F788,コード表!$M$3:$N$34,2,FALSE)))</f>
        <v>0</v>
      </c>
      <c r="C784" s="11" t="str">
        <f>コンビ!I788&amp;" "&amp;コンビ!J788</f>
        <v xml:space="preserve"> </v>
      </c>
      <c r="D784" s="17" t="str">
        <f>コンビ!G788&amp;" "&amp;コンビ!H788</f>
        <v xml:space="preserve"> </v>
      </c>
      <c r="E784" s="18" t="str">
        <f>IF(ISERROR(VLOOKUP(コンビ!K788,コード表!$D$3:$E$7,2,FALSE)&amp;VLOOKUP(コンビ!L788,コード表!$G$3:$H$67,2,FALSE)&amp;VLOOKUP(コンビ!M788,コード表!$J$3:$K$15,2,FALSE)&amp;VLOOKUP(コンビ!N788,コード表!$M$3:$N$34,2,FALSE)),"",VLOOKUP(コンビ!K788,コード表!$D$3:$E$7,2,FALSE)&amp;VLOOKUP(コンビ!L788,コード表!$G$3:$H$67,2,FALSE)&amp;VLOOKUP(コンビ!M788,コード表!$J$3:$K$15,2,FALSE)&amp;VLOOKUP(コンビ!N788,コード表!$M$3:$N$34,2,FALSE))</f>
        <v/>
      </c>
      <c r="F784" s="18"/>
      <c r="G784" s="18"/>
      <c r="H784" s="18" t="str">
        <f>IF(ISERROR(VLOOKUP(コンビ!O788,コード表!$S$3:$T$11,2,FALSE)),"",VLOOKUP(コンビ!O788,コード表!$S$3:$T$11,2,FALSE))</f>
        <v/>
      </c>
      <c r="I784" s="18" t="str">
        <f>IF(ISERROR(VLOOKUP(コンビ!P788,コード表!$D$3:$E$7,2,FALSE)&amp;VLOOKUP(コンビ!Q788,コード表!$G$3:$H$67,2,FALSE)&amp;VLOOKUP(コンビ!R788,コード表!$J$3:$K$15,2,FALSE)&amp;VLOOKUP(コンビ!S788,コード表!$M$3:$N$34,2,FALSE)),"",VLOOKUP(コンビ!P788,コード表!$D$3:$E$7,2,FALSE)&amp;VLOOKUP(コンビ!Q788,コード表!$G$3:$H$67,2,FALSE)&amp;VLOOKUP(コンビ!R788,コード表!$J$3:$K$15,2,FALSE)&amp;VLOOKUP(コンビ!S788,コード表!$M$3:$N$34,2,FALSE))</f>
        <v/>
      </c>
      <c r="J784" s="8">
        <f>コンビ!T788</f>
        <v>0</v>
      </c>
      <c r="K784" s="8" t="str">
        <f>IF(ISERROR(VLOOKUP(コンビ!U788,コード表!$P$3:$Q$52,2,FALSE)),"",VLOOKUP(コンビ!U788,コード表!$P$3:$Q$52,2,FALSE))</f>
        <v/>
      </c>
    </row>
    <row r="785" spans="1:11" ht="20.100000000000001" customHeight="1" x14ac:dyDescent="0.15">
      <c r="A785" s="8">
        <v>712</v>
      </c>
      <c r="B785" s="18" t="b">
        <f>IF(コンビ!B789="出",IF(ISERROR(VLOOKUP(コンビ!C789,コード表!$D$3:$E$7,2,FALSE)&amp;VLOOKUP(コンビ!D789,コード表!$G$3:$H$67,2,FALSE)&amp;VLOOKUP(コンビ!E789,コード表!$J$3:$K$15,2,FALSE)&amp;VLOOKUP(コンビ!F789,コード表!$M$3:$N$34,2,FALSE)),"",VLOOKUP(コンビ!C789,コード表!$D$3:$E$7,2,FALSE)&amp;VLOOKUP(コンビ!D789,コード表!$G$3:$H$67,2,FALSE)&amp;VLOOKUP(コンビ!E789,コード表!$J$3:$K$15,2,FALSE)&amp;VLOOKUP(コンビ!F789,コード表!$M$3:$N$34,2,FALSE)))</f>
        <v>0</v>
      </c>
      <c r="C785" s="11" t="str">
        <f>コンビ!I789&amp;" "&amp;コンビ!J789</f>
        <v xml:space="preserve"> </v>
      </c>
      <c r="D785" s="17" t="str">
        <f>コンビ!G789&amp;" "&amp;コンビ!H789</f>
        <v xml:space="preserve"> </v>
      </c>
      <c r="E785" s="18" t="str">
        <f>IF(ISERROR(VLOOKUP(コンビ!K789,コード表!$D$3:$E$7,2,FALSE)&amp;VLOOKUP(コンビ!L789,コード表!$G$3:$H$67,2,FALSE)&amp;VLOOKUP(コンビ!M789,コード表!$J$3:$K$15,2,FALSE)&amp;VLOOKUP(コンビ!N789,コード表!$M$3:$N$34,2,FALSE)),"",VLOOKUP(コンビ!K789,コード表!$D$3:$E$7,2,FALSE)&amp;VLOOKUP(コンビ!L789,コード表!$G$3:$H$67,2,FALSE)&amp;VLOOKUP(コンビ!M789,コード表!$J$3:$K$15,2,FALSE)&amp;VLOOKUP(コンビ!N789,コード表!$M$3:$N$34,2,FALSE))</f>
        <v/>
      </c>
      <c r="F785" s="18"/>
      <c r="G785" s="18"/>
      <c r="H785" s="18" t="str">
        <f>IF(ISERROR(VLOOKUP(コンビ!O789,コード表!$S$3:$T$11,2,FALSE)),"",VLOOKUP(コンビ!O789,コード表!$S$3:$T$11,2,FALSE))</f>
        <v/>
      </c>
      <c r="I785" s="18" t="str">
        <f>IF(ISERROR(VLOOKUP(コンビ!P789,コード表!$D$3:$E$7,2,FALSE)&amp;VLOOKUP(コンビ!Q789,コード表!$G$3:$H$67,2,FALSE)&amp;VLOOKUP(コンビ!R789,コード表!$J$3:$K$15,2,FALSE)&amp;VLOOKUP(コンビ!S789,コード表!$M$3:$N$34,2,FALSE)),"",VLOOKUP(コンビ!P789,コード表!$D$3:$E$7,2,FALSE)&amp;VLOOKUP(コンビ!Q789,コード表!$G$3:$H$67,2,FALSE)&amp;VLOOKUP(コンビ!R789,コード表!$J$3:$K$15,2,FALSE)&amp;VLOOKUP(コンビ!S789,コード表!$M$3:$N$34,2,FALSE))</f>
        <v/>
      </c>
      <c r="J785" s="8">
        <f>コンビ!T789</f>
        <v>0</v>
      </c>
      <c r="K785" s="8" t="str">
        <f>IF(ISERROR(VLOOKUP(コンビ!U789,コード表!$P$3:$Q$52,2,FALSE)),"",VLOOKUP(コンビ!U789,コード表!$P$3:$Q$52,2,FALSE))</f>
        <v/>
      </c>
    </row>
    <row r="786" spans="1:11" ht="20.100000000000001" customHeight="1" x14ac:dyDescent="0.15">
      <c r="A786" s="8">
        <v>712</v>
      </c>
      <c r="B786" s="18" t="b">
        <f>IF(コンビ!B790="出",IF(ISERROR(VLOOKUP(コンビ!C790,コード表!$D$3:$E$7,2,FALSE)&amp;VLOOKUP(コンビ!D790,コード表!$G$3:$H$67,2,FALSE)&amp;VLOOKUP(コンビ!E790,コード表!$J$3:$K$15,2,FALSE)&amp;VLOOKUP(コンビ!F790,コード表!$M$3:$N$34,2,FALSE)),"",VLOOKUP(コンビ!C790,コード表!$D$3:$E$7,2,FALSE)&amp;VLOOKUP(コンビ!D790,コード表!$G$3:$H$67,2,FALSE)&amp;VLOOKUP(コンビ!E790,コード表!$J$3:$K$15,2,FALSE)&amp;VLOOKUP(コンビ!F790,コード表!$M$3:$N$34,2,FALSE)))</f>
        <v>0</v>
      </c>
      <c r="C786" s="11" t="str">
        <f>コンビ!I790&amp;" "&amp;コンビ!J790</f>
        <v xml:space="preserve"> </v>
      </c>
      <c r="D786" s="17" t="str">
        <f>コンビ!G790&amp;" "&amp;コンビ!H790</f>
        <v xml:space="preserve"> </v>
      </c>
      <c r="E786" s="18" t="str">
        <f>IF(ISERROR(VLOOKUP(コンビ!K790,コード表!$D$3:$E$7,2,FALSE)&amp;VLOOKUP(コンビ!L790,コード表!$G$3:$H$67,2,FALSE)&amp;VLOOKUP(コンビ!M790,コード表!$J$3:$K$15,2,FALSE)&amp;VLOOKUP(コンビ!N790,コード表!$M$3:$N$34,2,FALSE)),"",VLOOKUP(コンビ!K790,コード表!$D$3:$E$7,2,FALSE)&amp;VLOOKUP(コンビ!L790,コード表!$G$3:$H$67,2,FALSE)&amp;VLOOKUP(コンビ!M790,コード表!$J$3:$K$15,2,FALSE)&amp;VLOOKUP(コンビ!N790,コード表!$M$3:$N$34,2,FALSE))</f>
        <v/>
      </c>
      <c r="F786" s="18"/>
      <c r="G786" s="18"/>
      <c r="H786" s="18" t="str">
        <f>IF(ISERROR(VLOOKUP(コンビ!O790,コード表!$S$3:$T$11,2,FALSE)),"",VLOOKUP(コンビ!O790,コード表!$S$3:$T$11,2,FALSE))</f>
        <v/>
      </c>
      <c r="I786" s="18" t="str">
        <f>IF(ISERROR(VLOOKUP(コンビ!P790,コード表!$D$3:$E$7,2,FALSE)&amp;VLOOKUP(コンビ!Q790,コード表!$G$3:$H$67,2,FALSE)&amp;VLOOKUP(コンビ!R790,コード表!$J$3:$K$15,2,FALSE)&amp;VLOOKUP(コンビ!S790,コード表!$M$3:$N$34,2,FALSE)),"",VLOOKUP(コンビ!P790,コード表!$D$3:$E$7,2,FALSE)&amp;VLOOKUP(コンビ!Q790,コード表!$G$3:$H$67,2,FALSE)&amp;VLOOKUP(コンビ!R790,コード表!$J$3:$K$15,2,FALSE)&amp;VLOOKUP(コンビ!S790,コード表!$M$3:$N$34,2,FALSE))</f>
        <v/>
      </c>
      <c r="J786" s="8">
        <f>コンビ!T790</f>
        <v>0</v>
      </c>
      <c r="K786" s="8" t="str">
        <f>IF(ISERROR(VLOOKUP(コンビ!U790,コード表!$P$3:$Q$52,2,FALSE)),"",VLOOKUP(コンビ!U790,コード表!$P$3:$Q$52,2,FALSE))</f>
        <v/>
      </c>
    </row>
    <row r="787" spans="1:11" ht="20.100000000000001" customHeight="1" x14ac:dyDescent="0.15">
      <c r="A787" s="8">
        <v>712</v>
      </c>
      <c r="B787" s="18" t="b">
        <f>IF(コンビ!B791="出",IF(ISERROR(VLOOKUP(コンビ!C791,コード表!$D$3:$E$7,2,FALSE)&amp;VLOOKUP(コンビ!D791,コード表!$G$3:$H$67,2,FALSE)&amp;VLOOKUP(コンビ!E791,コード表!$J$3:$K$15,2,FALSE)&amp;VLOOKUP(コンビ!F791,コード表!$M$3:$N$34,2,FALSE)),"",VLOOKUP(コンビ!C791,コード表!$D$3:$E$7,2,FALSE)&amp;VLOOKUP(コンビ!D791,コード表!$G$3:$H$67,2,FALSE)&amp;VLOOKUP(コンビ!E791,コード表!$J$3:$K$15,2,FALSE)&amp;VLOOKUP(コンビ!F791,コード表!$M$3:$N$34,2,FALSE)))</f>
        <v>0</v>
      </c>
      <c r="C787" s="11" t="str">
        <f>コンビ!I791&amp;" "&amp;コンビ!J791</f>
        <v xml:space="preserve"> </v>
      </c>
      <c r="D787" s="17" t="str">
        <f>コンビ!G791&amp;" "&amp;コンビ!H791</f>
        <v xml:space="preserve"> </v>
      </c>
      <c r="E787" s="18" t="str">
        <f>IF(ISERROR(VLOOKUP(コンビ!K791,コード表!$D$3:$E$7,2,FALSE)&amp;VLOOKUP(コンビ!L791,コード表!$G$3:$H$67,2,FALSE)&amp;VLOOKUP(コンビ!M791,コード表!$J$3:$K$15,2,FALSE)&amp;VLOOKUP(コンビ!N791,コード表!$M$3:$N$34,2,FALSE)),"",VLOOKUP(コンビ!K791,コード表!$D$3:$E$7,2,FALSE)&amp;VLOOKUP(コンビ!L791,コード表!$G$3:$H$67,2,FALSE)&amp;VLOOKUP(コンビ!M791,コード表!$J$3:$K$15,2,FALSE)&amp;VLOOKUP(コンビ!N791,コード表!$M$3:$N$34,2,FALSE))</f>
        <v/>
      </c>
      <c r="F787" s="18"/>
      <c r="G787" s="18"/>
      <c r="H787" s="18" t="str">
        <f>IF(ISERROR(VLOOKUP(コンビ!O791,コード表!$S$3:$T$11,2,FALSE)),"",VLOOKUP(コンビ!O791,コード表!$S$3:$T$11,2,FALSE))</f>
        <v/>
      </c>
      <c r="I787" s="18" t="str">
        <f>IF(ISERROR(VLOOKUP(コンビ!P791,コード表!$D$3:$E$7,2,FALSE)&amp;VLOOKUP(コンビ!Q791,コード表!$G$3:$H$67,2,FALSE)&amp;VLOOKUP(コンビ!R791,コード表!$J$3:$K$15,2,FALSE)&amp;VLOOKUP(コンビ!S791,コード表!$M$3:$N$34,2,FALSE)),"",VLOOKUP(コンビ!P791,コード表!$D$3:$E$7,2,FALSE)&amp;VLOOKUP(コンビ!Q791,コード表!$G$3:$H$67,2,FALSE)&amp;VLOOKUP(コンビ!R791,コード表!$J$3:$K$15,2,FALSE)&amp;VLOOKUP(コンビ!S791,コード表!$M$3:$N$34,2,FALSE))</f>
        <v/>
      </c>
      <c r="J787" s="8">
        <f>コンビ!T791</f>
        <v>0</v>
      </c>
      <c r="K787" s="8" t="str">
        <f>IF(ISERROR(VLOOKUP(コンビ!U791,コード表!$P$3:$Q$52,2,FALSE)),"",VLOOKUP(コンビ!U791,コード表!$P$3:$Q$52,2,FALSE))</f>
        <v/>
      </c>
    </row>
    <row r="788" spans="1:11" ht="20.100000000000001" customHeight="1" x14ac:dyDescent="0.15">
      <c r="A788" s="8">
        <v>712</v>
      </c>
      <c r="B788" s="18" t="b">
        <f>IF(コンビ!B792="出",IF(ISERROR(VLOOKUP(コンビ!C792,コード表!$D$3:$E$7,2,FALSE)&amp;VLOOKUP(コンビ!D792,コード表!$G$3:$H$67,2,FALSE)&amp;VLOOKUP(コンビ!E792,コード表!$J$3:$K$15,2,FALSE)&amp;VLOOKUP(コンビ!F792,コード表!$M$3:$N$34,2,FALSE)),"",VLOOKUP(コンビ!C792,コード表!$D$3:$E$7,2,FALSE)&amp;VLOOKUP(コンビ!D792,コード表!$G$3:$H$67,2,FALSE)&amp;VLOOKUP(コンビ!E792,コード表!$J$3:$K$15,2,FALSE)&amp;VLOOKUP(コンビ!F792,コード表!$M$3:$N$34,2,FALSE)))</f>
        <v>0</v>
      </c>
      <c r="C788" s="11" t="str">
        <f>コンビ!I792&amp;" "&amp;コンビ!J792</f>
        <v xml:space="preserve"> </v>
      </c>
      <c r="D788" s="17" t="str">
        <f>コンビ!G792&amp;" "&amp;コンビ!H792</f>
        <v xml:space="preserve"> </v>
      </c>
      <c r="E788" s="18" t="str">
        <f>IF(ISERROR(VLOOKUP(コンビ!K792,コード表!$D$3:$E$7,2,FALSE)&amp;VLOOKUP(コンビ!L792,コード表!$G$3:$H$67,2,FALSE)&amp;VLOOKUP(コンビ!M792,コード表!$J$3:$K$15,2,FALSE)&amp;VLOOKUP(コンビ!N792,コード表!$M$3:$N$34,2,FALSE)),"",VLOOKUP(コンビ!K792,コード表!$D$3:$E$7,2,FALSE)&amp;VLOOKUP(コンビ!L792,コード表!$G$3:$H$67,2,FALSE)&amp;VLOOKUP(コンビ!M792,コード表!$J$3:$K$15,2,FALSE)&amp;VLOOKUP(コンビ!N792,コード表!$M$3:$N$34,2,FALSE))</f>
        <v/>
      </c>
      <c r="F788" s="18"/>
      <c r="G788" s="18"/>
      <c r="H788" s="18" t="str">
        <f>IF(ISERROR(VLOOKUP(コンビ!O792,コード表!$S$3:$T$11,2,FALSE)),"",VLOOKUP(コンビ!O792,コード表!$S$3:$T$11,2,FALSE))</f>
        <v/>
      </c>
      <c r="I788" s="18" t="str">
        <f>IF(ISERROR(VLOOKUP(コンビ!P792,コード表!$D$3:$E$7,2,FALSE)&amp;VLOOKUP(コンビ!Q792,コード表!$G$3:$H$67,2,FALSE)&amp;VLOOKUP(コンビ!R792,コード表!$J$3:$K$15,2,FALSE)&amp;VLOOKUP(コンビ!S792,コード表!$M$3:$N$34,2,FALSE)),"",VLOOKUP(コンビ!P792,コード表!$D$3:$E$7,2,FALSE)&amp;VLOOKUP(コンビ!Q792,コード表!$G$3:$H$67,2,FALSE)&amp;VLOOKUP(コンビ!R792,コード表!$J$3:$K$15,2,FALSE)&amp;VLOOKUP(コンビ!S792,コード表!$M$3:$N$34,2,FALSE))</f>
        <v/>
      </c>
      <c r="J788" s="8">
        <f>コンビ!T792</f>
        <v>0</v>
      </c>
      <c r="K788" s="8" t="str">
        <f>IF(ISERROR(VLOOKUP(コンビ!U792,コード表!$P$3:$Q$52,2,FALSE)),"",VLOOKUP(コンビ!U792,コード表!$P$3:$Q$52,2,FALSE))</f>
        <v/>
      </c>
    </row>
    <row r="789" spans="1:11" ht="20.100000000000001" customHeight="1" x14ac:dyDescent="0.15">
      <c r="A789" s="8">
        <v>712</v>
      </c>
      <c r="B789" s="18" t="b">
        <f>IF(コンビ!B793="出",IF(ISERROR(VLOOKUP(コンビ!C793,コード表!$D$3:$E$7,2,FALSE)&amp;VLOOKUP(コンビ!D793,コード表!$G$3:$H$67,2,FALSE)&amp;VLOOKUP(コンビ!E793,コード表!$J$3:$K$15,2,FALSE)&amp;VLOOKUP(コンビ!F793,コード表!$M$3:$N$34,2,FALSE)),"",VLOOKUP(コンビ!C793,コード表!$D$3:$E$7,2,FALSE)&amp;VLOOKUP(コンビ!D793,コード表!$G$3:$H$67,2,FALSE)&amp;VLOOKUP(コンビ!E793,コード表!$J$3:$K$15,2,FALSE)&amp;VLOOKUP(コンビ!F793,コード表!$M$3:$N$34,2,FALSE)))</f>
        <v>0</v>
      </c>
      <c r="C789" s="11" t="str">
        <f>コンビ!I793&amp;" "&amp;コンビ!J793</f>
        <v xml:space="preserve"> </v>
      </c>
      <c r="D789" s="17" t="str">
        <f>コンビ!G793&amp;" "&amp;コンビ!H793</f>
        <v xml:space="preserve"> </v>
      </c>
      <c r="E789" s="18" t="str">
        <f>IF(ISERROR(VLOOKUP(コンビ!K793,コード表!$D$3:$E$7,2,FALSE)&amp;VLOOKUP(コンビ!L793,コード表!$G$3:$H$67,2,FALSE)&amp;VLOOKUP(コンビ!M793,コード表!$J$3:$K$15,2,FALSE)&amp;VLOOKUP(コンビ!N793,コード表!$M$3:$N$34,2,FALSE)),"",VLOOKUP(コンビ!K793,コード表!$D$3:$E$7,2,FALSE)&amp;VLOOKUP(コンビ!L793,コード表!$G$3:$H$67,2,FALSE)&amp;VLOOKUP(コンビ!M793,コード表!$J$3:$K$15,2,FALSE)&amp;VLOOKUP(コンビ!N793,コード表!$M$3:$N$34,2,FALSE))</f>
        <v/>
      </c>
      <c r="F789" s="18"/>
      <c r="G789" s="18"/>
      <c r="H789" s="18" t="str">
        <f>IF(ISERROR(VLOOKUP(コンビ!O793,コード表!$S$3:$T$11,2,FALSE)),"",VLOOKUP(コンビ!O793,コード表!$S$3:$T$11,2,FALSE))</f>
        <v/>
      </c>
      <c r="I789" s="18" t="str">
        <f>IF(ISERROR(VLOOKUP(コンビ!P793,コード表!$D$3:$E$7,2,FALSE)&amp;VLOOKUP(コンビ!Q793,コード表!$G$3:$H$67,2,FALSE)&amp;VLOOKUP(コンビ!R793,コード表!$J$3:$K$15,2,FALSE)&amp;VLOOKUP(コンビ!S793,コード表!$M$3:$N$34,2,FALSE)),"",VLOOKUP(コンビ!P793,コード表!$D$3:$E$7,2,FALSE)&amp;VLOOKUP(コンビ!Q793,コード表!$G$3:$H$67,2,FALSE)&amp;VLOOKUP(コンビ!R793,コード表!$J$3:$K$15,2,FALSE)&amp;VLOOKUP(コンビ!S793,コード表!$M$3:$N$34,2,FALSE))</f>
        <v/>
      </c>
      <c r="J789" s="8">
        <f>コンビ!T793</f>
        <v>0</v>
      </c>
      <c r="K789" s="8" t="str">
        <f>IF(ISERROR(VLOOKUP(コンビ!U793,コード表!$P$3:$Q$52,2,FALSE)),"",VLOOKUP(コンビ!U793,コード表!$P$3:$Q$52,2,FALSE))</f>
        <v/>
      </c>
    </row>
    <row r="790" spans="1:11" ht="20.100000000000001" customHeight="1" x14ac:dyDescent="0.15">
      <c r="A790" s="8">
        <v>712</v>
      </c>
      <c r="B790" s="18" t="b">
        <f>IF(コンビ!B794="出",IF(ISERROR(VLOOKUP(コンビ!C794,コード表!$D$3:$E$7,2,FALSE)&amp;VLOOKUP(コンビ!D794,コード表!$G$3:$H$67,2,FALSE)&amp;VLOOKUP(コンビ!E794,コード表!$J$3:$K$15,2,FALSE)&amp;VLOOKUP(コンビ!F794,コード表!$M$3:$N$34,2,FALSE)),"",VLOOKUP(コンビ!C794,コード表!$D$3:$E$7,2,FALSE)&amp;VLOOKUP(コンビ!D794,コード表!$G$3:$H$67,2,FALSE)&amp;VLOOKUP(コンビ!E794,コード表!$J$3:$K$15,2,FALSE)&amp;VLOOKUP(コンビ!F794,コード表!$M$3:$N$34,2,FALSE)))</f>
        <v>0</v>
      </c>
      <c r="C790" s="11" t="str">
        <f>コンビ!I794&amp;" "&amp;コンビ!J794</f>
        <v xml:space="preserve"> </v>
      </c>
      <c r="D790" s="17" t="str">
        <f>コンビ!G794&amp;" "&amp;コンビ!H794</f>
        <v xml:space="preserve"> </v>
      </c>
      <c r="E790" s="18" t="str">
        <f>IF(ISERROR(VLOOKUP(コンビ!K794,コード表!$D$3:$E$7,2,FALSE)&amp;VLOOKUP(コンビ!L794,コード表!$G$3:$H$67,2,FALSE)&amp;VLOOKUP(コンビ!M794,コード表!$J$3:$K$15,2,FALSE)&amp;VLOOKUP(コンビ!N794,コード表!$M$3:$N$34,2,FALSE)),"",VLOOKUP(コンビ!K794,コード表!$D$3:$E$7,2,FALSE)&amp;VLOOKUP(コンビ!L794,コード表!$G$3:$H$67,2,FALSE)&amp;VLOOKUP(コンビ!M794,コード表!$J$3:$K$15,2,FALSE)&amp;VLOOKUP(コンビ!N794,コード表!$M$3:$N$34,2,FALSE))</f>
        <v/>
      </c>
      <c r="F790" s="18"/>
      <c r="G790" s="18"/>
      <c r="H790" s="18" t="str">
        <f>IF(ISERROR(VLOOKUP(コンビ!O794,コード表!$S$3:$T$11,2,FALSE)),"",VLOOKUP(コンビ!O794,コード表!$S$3:$T$11,2,FALSE))</f>
        <v/>
      </c>
      <c r="I790" s="18" t="str">
        <f>IF(ISERROR(VLOOKUP(コンビ!P794,コード表!$D$3:$E$7,2,FALSE)&amp;VLOOKUP(コンビ!Q794,コード表!$G$3:$H$67,2,FALSE)&amp;VLOOKUP(コンビ!R794,コード表!$J$3:$K$15,2,FALSE)&amp;VLOOKUP(コンビ!S794,コード表!$M$3:$N$34,2,FALSE)),"",VLOOKUP(コンビ!P794,コード表!$D$3:$E$7,2,FALSE)&amp;VLOOKUP(コンビ!Q794,コード表!$G$3:$H$67,2,FALSE)&amp;VLOOKUP(コンビ!R794,コード表!$J$3:$K$15,2,FALSE)&amp;VLOOKUP(コンビ!S794,コード表!$M$3:$N$34,2,FALSE))</f>
        <v/>
      </c>
      <c r="J790" s="8">
        <f>コンビ!T794</f>
        <v>0</v>
      </c>
      <c r="K790" s="8" t="str">
        <f>IF(ISERROR(VLOOKUP(コンビ!U794,コード表!$P$3:$Q$52,2,FALSE)),"",VLOOKUP(コンビ!U794,コード表!$P$3:$Q$52,2,FALSE))</f>
        <v/>
      </c>
    </row>
    <row r="791" spans="1:11" ht="20.100000000000001" customHeight="1" x14ac:dyDescent="0.15">
      <c r="A791" s="8">
        <v>712</v>
      </c>
      <c r="B791" s="18" t="b">
        <f>IF(コンビ!B795="出",IF(ISERROR(VLOOKUP(コンビ!C795,コード表!$D$3:$E$7,2,FALSE)&amp;VLOOKUP(コンビ!D795,コード表!$G$3:$H$67,2,FALSE)&amp;VLOOKUP(コンビ!E795,コード表!$J$3:$K$15,2,FALSE)&amp;VLOOKUP(コンビ!F795,コード表!$M$3:$N$34,2,FALSE)),"",VLOOKUP(コンビ!C795,コード表!$D$3:$E$7,2,FALSE)&amp;VLOOKUP(コンビ!D795,コード表!$G$3:$H$67,2,FALSE)&amp;VLOOKUP(コンビ!E795,コード表!$J$3:$K$15,2,FALSE)&amp;VLOOKUP(コンビ!F795,コード表!$M$3:$N$34,2,FALSE)))</f>
        <v>0</v>
      </c>
      <c r="C791" s="11" t="str">
        <f>コンビ!I795&amp;" "&amp;コンビ!J795</f>
        <v xml:space="preserve"> </v>
      </c>
      <c r="D791" s="17" t="str">
        <f>コンビ!G795&amp;" "&amp;コンビ!H795</f>
        <v xml:space="preserve"> </v>
      </c>
      <c r="E791" s="18" t="str">
        <f>IF(ISERROR(VLOOKUP(コンビ!K795,コード表!$D$3:$E$7,2,FALSE)&amp;VLOOKUP(コンビ!L795,コード表!$G$3:$H$67,2,FALSE)&amp;VLOOKUP(コンビ!M795,コード表!$J$3:$K$15,2,FALSE)&amp;VLOOKUP(コンビ!N795,コード表!$M$3:$N$34,2,FALSE)),"",VLOOKUP(コンビ!K795,コード表!$D$3:$E$7,2,FALSE)&amp;VLOOKUP(コンビ!L795,コード表!$G$3:$H$67,2,FALSE)&amp;VLOOKUP(コンビ!M795,コード表!$J$3:$K$15,2,FALSE)&amp;VLOOKUP(コンビ!N795,コード表!$M$3:$N$34,2,FALSE))</f>
        <v/>
      </c>
      <c r="F791" s="18"/>
      <c r="G791" s="18"/>
      <c r="H791" s="18" t="str">
        <f>IF(ISERROR(VLOOKUP(コンビ!O795,コード表!$S$3:$T$11,2,FALSE)),"",VLOOKUP(コンビ!O795,コード表!$S$3:$T$11,2,FALSE))</f>
        <v/>
      </c>
      <c r="I791" s="18" t="str">
        <f>IF(ISERROR(VLOOKUP(コンビ!P795,コード表!$D$3:$E$7,2,FALSE)&amp;VLOOKUP(コンビ!Q795,コード表!$G$3:$H$67,2,FALSE)&amp;VLOOKUP(コンビ!R795,コード表!$J$3:$K$15,2,FALSE)&amp;VLOOKUP(コンビ!S795,コード表!$M$3:$N$34,2,FALSE)),"",VLOOKUP(コンビ!P795,コード表!$D$3:$E$7,2,FALSE)&amp;VLOOKUP(コンビ!Q795,コード表!$G$3:$H$67,2,FALSE)&amp;VLOOKUP(コンビ!R795,コード表!$J$3:$K$15,2,FALSE)&amp;VLOOKUP(コンビ!S795,コード表!$M$3:$N$34,2,FALSE))</f>
        <v/>
      </c>
      <c r="J791" s="8">
        <f>コンビ!T795</f>
        <v>0</v>
      </c>
      <c r="K791" s="8" t="str">
        <f>IF(ISERROR(VLOOKUP(コンビ!U795,コード表!$P$3:$Q$52,2,FALSE)),"",VLOOKUP(コンビ!U795,コード表!$P$3:$Q$52,2,FALSE))</f>
        <v/>
      </c>
    </row>
    <row r="792" spans="1:11" ht="20.100000000000001" customHeight="1" x14ac:dyDescent="0.15">
      <c r="A792" s="8">
        <v>712</v>
      </c>
      <c r="B792" s="18" t="b">
        <f>IF(コンビ!B796="出",IF(ISERROR(VLOOKUP(コンビ!C796,コード表!$D$3:$E$7,2,FALSE)&amp;VLOOKUP(コンビ!D796,コード表!$G$3:$H$67,2,FALSE)&amp;VLOOKUP(コンビ!E796,コード表!$J$3:$K$15,2,FALSE)&amp;VLOOKUP(コンビ!F796,コード表!$M$3:$N$34,2,FALSE)),"",VLOOKUP(コンビ!C796,コード表!$D$3:$E$7,2,FALSE)&amp;VLOOKUP(コンビ!D796,コード表!$G$3:$H$67,2,FALSE)&amp;VLOOKUP(コンビ!E796,コード表!$J$3:$K$15,2,FALSE)&amp;VLOOKUP(コンビ!F796,コード表!$M$3:$N$34,2,FALSE)))</f>
        <v>0</v>
      </c>
      <c r="C792" s="11" t="str">
        <f>コンビ!I796&amp;" "&amp;コンビ!J796</f>
        <v xml:space="preserve"> </v>
      </c>
      <c r="D792" s="17" t="str">
        <f>コンビ!G796&amp;" "&amp;コンビ!H796</f>
        <v xml:space="preserve"> </v>
      </c>
      <c r="E792" s="18" t="str">
        <f>IF(ISERROR(VLOOKUP(コンビ!K796,コード表!$D$3:$E$7,2,FALSE)&amp;VLOOKUP(コンビ!L796,コード表!$G$3:$H$67,2,FALSE)&amp;VLOOKUP(コンビ!M796,コード表!$J$3:$K$15,2,FALSE)&amp;VLOOKUP(コンビ!N796,コード表!$M$3:$N$34,2,FALSE)),"",VLOOKUP(コンビ!K796,コード表!$D$3:$E$7,2,FALSE)&amp;VLOOKUP(コンビ!L796,コード表!$G$3:$H$67,2,FALSE)&amp;VLOOKUP(コンビ!M796,コード表!$J$3:$K$15,2,FALSE)&amp;VLOOKUP(コンビ!N796,コード表!$M$3:$N$34,2,FALSE))</f>
        <v/>
      </c>
      <c r="F792" s="18"/>
      <c r="G792" s="18"/>
      <c r="H792" s="18" t="str">
        <f>IF(ISERROR(VLOOKUP(コンビ!O796,コード表!$S$3:$T$11,2,FALSE)),"",VLOOKUP(コンビ!O796,コード表!$S$3:$T$11,2,FALSE))</f>
        <v/>
      </c>
      <c r="I792" s="18" t="str">
        <f>IF(ISERROR(VLOOKUP(コンビ!P796,コード表!$D$3:$E$7,2,FALSE)&amp;VLOOKUP(コンビ!Q796,コード表!$G$3:$H$67,2,FALSE)&amp;VLOOKUP(コンビ!R796,コード表!$J$3:$K$15,2,FALSE)&amp;VLOOKUP(コンビ!S796,コード表!$M$3:$N$34,2,FALSE)),"",VLOOKUP(コンビ!P796,コード表!$D$3:$E$7,2,FALSE)&amp;VLOOKUP(コンビ!Q796,コード表!$G$3:$H$67,2,FALSE)&amp;VLOOKUP(コンビ!R796,コード表!$J$3:$K$15,2,FALSE)&amp;VLOOKUP(コンビ!S796,コード表!$M$3:$N$34,2,FALSE))</f>
        <v/>
      </c>
      <c r="J792" s="8">
        <f>コンビ!T796</f>
        <v>0</v>
      </c>
      <c r="K792" s="8" t="str">
        <f>IF(ISERROR(VLOOKUP(コンビ!U796,コード表!$P$3:$Q$52,2,FALSE)),"",VLOOKUP(コンビ!U796,コード表!$P$3:$Q$52,2,FALSE))</f>
        <v/>
      </c>
    </row>
    <row r="793" spans="1:11" ht="20.100000000000001" customHeight="1" x14ac:dyDescent="0.15">
      <c r="A793" s="8">
        <v>712</v>
      </c>
      <c r="B793" s="18" t="b">
        <f>IF(コンビ!B797="出",IF(ISERROR(VLOOKUP(コンビ!C797,コード表!$D$3:$E$7,2,FALSE)&amp;VLOOKUP(コンビ!D797,コード表!$G$3:$H$67,2,FALSE)&amp;VLOOKUP(コンビ!E797,コード表!$J$3:$K$15,2,FALSE)&amp;VLOOKUP(コンビ!F797,コード表!$M$3:$N$34,2,FALSE)),"",VLOOKUP(コンビ!C797,コード表!$D$3:$E$7,2,FALSE)&amp;VLOOKUP(コンビ!D797,コード表!$G$3:$H$67,2,FALSE)&amp;VLOOKUP(コンビ!E797,コード表!$J$3:$K$15,2,FALSE)&amp;VLOOKUP(コンビ!F797,コード表!$M$3:$N$34,2,FALSE)))</f>
        <v>0</v>
      </c>
      <c r="C793" s="11" t="str">
        <f>コンビ!I797&amp;" "&amp;コンビ!J797</f>
        <v xml:space="preserve"> </v>
      </c>
      <c r="D793" s="17" t="str">
        <f>コンビ!G797&amp;" "&amp;コンビ!H797</f>
        <v xml:space="preserve"> </v>
      </c>
      <c r="E793" s="18" t="str">
        <f>IF(ISERROR(VLOOKUP(コンビ!K797,コード表!$D$3:$E$7,2,FALSE)&amp;VLOOKUP(コンビ!L797,コード表!$G$3:$H$67,2,FALSE)&amp;VLOOKUP(コンビ!M797,コード表!$J$3:$K$15,2,FALSE)&amp;VLOOKUP(コンビ!N797,コード表!$M$3:$N$34,2,FALSE)),"",VLOOKUP(コンビ!K797,コード表!$D$3:$E$7,2,FALSE)&amp;VLOOKUP(コンビ!L797,コード表!$G$3:$H$67,2,FALSE)&amp;VLOOKUP(コンビ!M797,コード表!$J$3:$K$15,2,FALSE)&amp;VLOOKUP(コンビ!N797,コード表!$M$3:$N$34,2,FALSE))</f>
        <v/>
      </c>
      <c r="F793" s="18"/>
      <c r="G793" s="18"/>
      <c r="H793" s="18" t="str">
        <f>IF(ISERROR(VLOOKUP(コンビ!O797,コード表!$S$3:$T$11,2,FALSE)),"",VLOOKUP(コンビ!O797,コード表!$S$3:$T$11,2,FALSE))</f>
        <v/>
      </c>
      <c r="I793" s="18" t="str">
        <f>IF(ISERROR(VLOOKUP(コンビ!P797,コード表!$D$3:$E$7,2,FALSE)&amp;VLOOKUP(コンビ!Q797,コード表!$G$3:$H$67,2,FALSE)&amp;VLOOKUP(コンビ!R797,コード表!$J$3:$K$15,2,FALSE)&amp;VLOOKUP(コンビ!S797,コード表!$M$3:$N$34,2,FALSE)),"",VLOOKUP(コンビ!P797,コード表!$D$3:$E$7,2,FALSE)&amp;VLOOKUP(コンビ!Q797,コード表!$G$3:$H$67,2,FALSE)&amp;VLOOKUP(コンビ!R797,コード表!$J$3:$K$15,2,FALSE)&amp;VLOOKUP(コンビ!S797,コード表!$M$3:$N$34,2,FALSE))</f>
        <v/>
      </c>
      <c r="J793" s="8">
        <f>コンビ!T797</f>
        <v>0</v>
      </c>
      <c r="K793" s="8" t="str">
        <f>IF(ISERROR(VLOOKUP(コンビ!U797,コード表!$P$3:$Q$52,2,FALSE)),"",VLOOKUP(コンビ!U797,コード表!$P$3:$Q$52,2,FALSE))</f>
        <v/>
      </c>
    </row>
    <row r="794" spans="1:11" ht="20.100000000000001" customHeight="1" x14ac:dyDescent="0.15">
      <c r="A794" s="8">
        <v>712</v>
      </c>
      <c r="B794" s="18" t="b">
        <f>IF(コンビ!B798="出",IF(ISERROR(VLOOKUP(コンビ!C798,コード表!$D$3:$E$7,2,FALSE)&amp;VLOOKUP(コンビ!D798,コード表!$G$3:$H$67,2,FALSE)&amp;VLOOKUP(コンビ!E798,コード表!$J$3:$K$15,2,FALSE)&amp;VLOOKUP(コンビ!F798,コード表!$M$3:$N$34,2,FALSE)),"",VLOOKUP(コンビ!C798,コード表!$D$3:$E$7,2,FALSE)&amp;VLOOKUP(コンビ!D798,コード表!$G$3:$H$67,2,FALSE)&amp;VLOOKUP(コンビ!E798,コード表!$J$3:$K$15,2,FALSE)&amp;VLOOKUP(コンビ!F798,コード表!$M$3:$N$34,2,FALSE)))</f>
        <v>0</v>
      </c>
      <c r="C794" s="11" t="str">
        <f>コンビ!I798&amp;" "&amp;コンビ!J798</f>
        <v xml:space="preserve"> </v>
      </c>
      <c r="D794" s="17" t="str">
        <f>コンビ!G798&amp;" "&amp;コンビ!H798</f>
        <v xml:space="preserve"> </v>
      </c>
      <c r="E794" s="18" t="str">
        <f>IF(ISERROR(VLOOKUP(コンビ!K798,コード表!$D$3:$E$7,2,FALSE)&amp;VLOOKUP(コンビ!L798,コード表!$G$3:$H$67,2,FALSE)&amp;VLOOKUP(コンビ!M798,コード表!$J$3:$K$15,2,FALSE)&amp;VLOOKUP(コンビ!N798,コード表!$M$3:$N$34,2,FALSE)),"",VLOOKUP(コンビ!K798,コード表!$D$3:$E$7,2,FALSE)&amp;VLOOKUP(コンビ!L798,コード表!$G$3:$H$67,2,FALSE)&amp;VLOOKUP(コンビ!M798,コード表!$J$3:$K$15,2,FALSE)&amp;VLOOKUP(コンビ!N798,コード表!$M$3:$N$34,2,FALSE))</f>
        <v/>
      </c>
      <c r="F794" s="18"/>
      <c r="G794" s="18"/>
      <c r="H794" s="18" t="str">
        <f>IF(ISERROR(VLOOKUP(コンビ!O798,コード表!$S$3:$T$11,2,FALSE)),"",VLOOKUP(コンビ!O798,コード表!$S$3:$T$11,2,FALSE))</f>
        <v/>
      </c>
      <c r="I794" s="18" t="str">
        <f>IF(ISERROR(VLOOKUP(コンビ!P798,コード表!$D$3:$E$7,2,FALSE)&amp;VLOOKUP(コンビ!Q798,コード表!$G$3:$H$67,2,FALSE)&amp;VLOOKUP(コンビ!R798,コード表!$J$3:$K$15,2,FALSE)&amp;VLOOKUP(コンビ!S798,コード表!$M$3:$N$34,2,FALSE)),"",VLOOKUP(コンビ!P798,コード表!$D$3:$E$7,2,FALSE)&amp;VLOOKUP(コンビ!Q798,コード表!$G$3:$H$67,2,FALSE)&amp;VLOOKUP(コンビ!R798,コード表!$J$3:$K$15,2,FALSE)&amp;VLOOKUP(コンビ!S798,コード表!$M$3:$N$34,2,FALSE))</f>
        <v/>
      </c>
      <c r="J794" s="8">
        <f>コンビ!T798</f>
        <v>0</v>
      </c>
      <c r="K794" s="8" t="str">
        <f>IF(ISERROR(VLOOKUP(コンビ!U798,コード表!$P$3:$Q$52,2,FALSE)),"",VLOOKUP(コンビ!U798,コード表!$P$3:$Q$52,2,FALSE))</f>
        <v/>
      </c>
    </row>
    <row r="795" spans="1:11" ht="20.100000000000001" customHeight="1" x14ac:dyDescent="0.15">
      <c r="A795" s="8">
        <v>712</v>
      </c>
      <c r="B795" s="18" t="b">
        <f>IF(コンビ!B799="出",IF(ISERROR(VLOOKUP(コンビ!C799,コード表!$D$3:$E$7,2,FALSE)&amp;VLOOKUP(コンビ!D799,コード表!$G$3:$H$67,2,FALSE)&amp;VLOOKUP(コンビ!E799,コード表!$J$3:$K$15,2,FALSE)&amp;VLOOKUP(コンビ!F799,コード表!$M$3:$N$34,2,FALSE)),"",VLOOKUP(コンビ!C799,コード表!$D$3:$E$7,2,FALSE)&amp;VLOOKUP(コンビ!D799,コード表!$G$3:$H$67,2,FALSE)&amp;VLOOKUP(コンビ!E799,コード表!$J$3:$K$15,2,FALSE)&amp;VLOOKUP(コンビ!F799,コード表!$M$3:$N$34,2,FALSE)))</f>
        <v>0</v>
      </c>
      <c r="C795" s="11" t="str">
        <f>コンビ!I799&amp;" "&amp;コンビ!J799</f>
        <v xml:space="preserve"> </v>
      </c>
      <c r="D795" s="17" t="str">
        <f>コンビ!G799&amp;" "&amp;コンビ!H799</f>
        <v xml:space="preserve"> </v>
      </c>
      <c r="E795" s="18" t="str">
        <f>IF(ISERROR(VLOOKUP(コンビ!K799,コード表!$D$3:$E$7,2,FALSE)&amp;VLOOKUP(コンビ!L799,コード表!$G$3:$H$67,2,FALSE)&amp;VLOOKUP(コンビ!M799,コード表!$J$3:$K$15,2,FALSE)&amp;VLOOKUP(コンビ!N799,コード表!$M$3:$N$34,2,FALSE)),"",VLOOKUP(コンビ!K799,コード表!$D$3:$E$7,2,FALSE)&amp;VLOOKUP(コンビ!L799,コード表!$G$3:$H$67,2,FALSE)&amp;VLOOKUP(コンビ!M799,コード表!$J$3:$K$15,2,FALSE)&amp;VLOOKUP(コンビ!N799,コード表!$M$3:$N$34,2,FALSE))</f>
        <v/>
      </c>
      <c r="F795" s="18"/>
      <c r="G795" s="18"/>
      <c r="H795" s="18" t="str">
        <f>IF(ISERROR(VLOOKUP(コンビ!O799,コード表!$S$3:$T$11,2,FALSE)),"",VLOOKUP(コンビ!O799,コード表!$S$3:$T$11,2,FALSE))</f>
        <v/>
      </c>
      <c r="I795" s="18" t="str">
        <f>IF(ISERROR(VLOOKUP(コンビ!P799,コード表!$D$3:$E$7,2,FALSE)&amp;VLOOKUP(コンビ!Q799,コード表!$G$3:$H$67,2,FALSE)&amp;VLOOKUP(コンビ!R799,コード表!$J$3:$K$15,2,FALSE)&amp;VLOOKUP(コンビ!S799,コード表!$M$3:$N$34,2,FALSE)),"",VLOOKUP(コンビ!P799,コード表!$D$3:$E$7,2,FALSE)&amp;VLOOKUP(コンビ!Q799,コード表!$G$3:$H$67,2,FALSE)&amp;VLOOKUP(コンビ!R799,コード表!$J$3:$K$15,2,FALSE)&amp;VLOOKUP(コンビ!S799,コード表!$M$3:$N$34,2,FALSE))</f>
        <v/>
      </c>
      <c r="J795" s="8">
        <f>コンビ!T799</f>
        <v>0</v>
      </c>
      <c r="K795" s="8" t="str">
        <f>IF(ISERROR(VLOOKUP(コンビ!U799,コード表!$P$3:$Q$52,2,FALSE)),"",VLOOKUP(コンビ!U799,コード表!$P$3:$Q$52,2,FALSE))</f>
        <v/>
      </c>
    </row>
    <row r="796" spans="1:11" ht="20.100000000000001" customHeight="1" x14ac:dyDescent="0.15">
      <c r="A796" s="8">
        <v>712</v>
      </c>
      <c r="B796" s="18" t="b">
        <f>IF(コンビ!B800="出",IF(ISERROR(VLOOKUP(コンビ!C800,コード表!$D$3:$E$7,2,FALSE)&amp;VLOOKUP(コンビ!D800,コード表!$G$3:$H$67,2,FALSE)&amp;VLOOKUP(コンビ!E800,コード表!$J$3:$K$15,2,FALSE)&amp;VLOOKUP(コンビ!F800,コード表!$M$3:$N$34,2,FALSE)),"",VLOOKUP(コンビ!C800,コード表!$D$3:$E$7,2,FALSE)&amp;VLOOKUP(コンビ!D800,コード表!$G$3:$H$67,2,FALSE)&amp;VLOOKUP(コンビ!E800,コード表!$J$3:$K$15,2,FALSE)&amp;VLOOKUP(コンビ!F800,コード表!$M$3:$N$34,2,FALSE)))</f>
        <v>0</v>
      </c>
      <c r="C796" s="11" t="str">
        <f>コンビ!I800&amp;" "&amp;コンビ!J800</f>
        <v xml:space="preserve"> </v>
      </c>
      <c r="D796" s="17" t="str">
        <f>コンビ!G800&amp;" "&amp;コンビ!H800</f>
        <v xml:space="preserve"> </v>
      </c>
      <c r="E796" s="18" t="str">
        <f>IF(ISERROR(VLOOKUP(コンビ!K800,コード表!$D$3:$E$7,2,FALSE)&amp;VLOOKUP(コンビ!L800,コード表!$G$3:$H$67,2,FALSE)&amp;VLOOKUP(コンビ!M800,コード表!$J$3:$K$15,2,FALSE)&amp;VLOOKUP(コンビ!N800,コード表!$M$3:$N$34,2,FALSE)),"",VLOOKUP(コンビ!K800,コード表!$D$3:$E$7,2,FALSE)&amp;VLOOKUP(コンビ!L800,コード表!$G$3:$H$67,2,FALSE)&amp;VLOOKUP(コンビ!M800,コード表!$J$3:$K$15,2,FALSE)&amp;VLOOKUP(コンビ!N800,コード表!$M$3:$N$34,2,FALSE))</f>
        <v/>
      </c>
      <c r="F796" s="18"/>
      <c r="G796" s="18"/>
      <c r="H796" s="18" t="str">
        <f>IF(ISERROR(VLOOKUP(コンビ!O800,コード表!$S$3:$T$11,2,FALSE)),"",VLOOKUP(コンビ!O800,コード表!$S$3:$T$11,2,FALSE))</f>
        <v/>
      </c>
      <c r="I796" s="18" t="str">
        <f>IF(ISERROR(VLOOKUP(コンビ!P800,コード表!$D$3:$E$7,2,FALSE)&amp;VLOOKUP(コンビ!Q800,コード表!$G$3:$H$67,2,FALSE)&amp;VLOOKUP(コンビ!R800,コード表!$J$3:$K$15,2,FALSE)&amp;VLOOKUP(コンビ!S800,コード表!$M$3:$N$34,2,FALSE)),"",VLOOKUP(コンビ!P800,コード表!$D$3:$E$7,2,FALSE)&amp;VLOOKUP(コンビ!Q800,コード表!$G$3:$H$67,2,FALSE)&amp;VLOOKUP(コンビ!R800,コード表!$J$3:$K$15,2,FALSE)&amp;VLOOKUP(コンビ!S800,コード表!$M$3:$N$34,2,FALSE))</f>
        <v/>
      </c>
      <c r="J796" s="8">
        <f>コンビ!T800</f>
        <v>0</v>
      </c>
      <c r="K796" s="8" t="str">
        <f>IF(ISERROR(VLOOKUP(コンビ!U800,コード表!$P$3:$Q$52,2,FALSE)),"",VLOOKUP(コンビ!U800,コード表!$P$3:$Q$52,2,FALSE))</f>
        <v/>
      </c>
    </row>
    <row r="797" spans="1:11" ht="20.100000000000001" customHeight="1" x14ac:dyDescent="0.15">
      <c r="A797" s="8">
        <v>712</v>
      </c>
      <c r="B797" s="18" t="b">
        <f>IF(コンビ!B801="出",IF(ISERROR(VLOOKUP(コンビ!C801,コード表!$D$3:$E$7,2,FALSE)&amp;VLOOKUP(コンビ!D801,コード表!$G$3:$H$67,2,FALSE)&amp;VLOOKUP(コンビ!E801,コード表!$J$3:$K$15,2,FALSE)&amp;VLOOKUP(コンビ!F801,コード表!$M$3:$N$34,2,FALSE)),"",VLOOKUP(コンビ!C801,コード表!$D$3:$E$7,2,FALSE)&amp;VLOOKUP(コンビ!D801,コード表!$G$3:$H$67,2,FALSE)&amp;VLOOKUP(コンビ!E801,コード表!$J$3:$K$15,2,FALSE)&amp;VLOOKUP(コンビ!F801,コード表!$M$3:$N$34,2,FALSE)))</f>
        <v>0</v>
      </c>
      <c r="C797" s="11" t="str">
        <f>コンビ!I801&amp;" "&amp;コンビ!J801</f>
        <v xml:space="preserve"> </v>
      </c>
      <c r="D797" s="17" t="str">
        <f>コンビ!G801&amp;" "&amp;コンビ!H801</f>
        <v xml:space="preserve"> </v>
      </c>
      <c r="E797" s="18" t="str">
        <f>IF(ISERROR(VLOOKUP(コンビ!K801,コード表!$D$3:$E$7,2,FALSE)&amp;VLOOKUP(コンビ!L801,コード表!$G$3:$H$67,2,FALSE)&amp;VLOOKUP(コンビ!M801,コード表!$J$3:$K$15,2,FALSE)&amp;VLOOKUP(コンビ!N801,コード表!$M$3:$N$34,2,FALSE)),"",VLOOKUP(コンビ!K801,コード表!$D$3:$E$7,2,FALSE)&amp;VLOOKUP(コンビ!L801,コード表!$G$3:$H$67,2,FALSE)&amp;VLOOKUP(コンビ!M801,コード表!$J$3:$K$15,2,FALSE)&amp;VLOOKUP(コンビ!N801,コード表!$M$3:$N$34,2,FALSE))</f>
        <v/>
      </c>
      <c r="F797" s="18"/>
      <c r="G797" s="18"/>
      <c r="H797" s="18" t="str">
        <f>IF(ISERROR(VLOOKUP(コンビ!O801,コード表!$S$3:$T$11,2,FALSE)),"",VLOOKUP(コンビ!O801,コード表!$S$3:$T$11,2,FALSE))</f>
        <v/>
      </c>
      <c r="I797" s="18" t="str">
        <f>IF(ISERROR(VLOOKUP(コンビ!P801,コード表!$D$3:$E$7,2,FALSE)&amp;VLOOKUP(コンビ!Q801,コード表!$G$3:$H$67,2,FALSE)&amp;VLOOKUP(コンビ!R801,コード表!$J$3:$K$15,2,FALSE)&amp;VLOOKUP(コンビ!S801,コード表!$M$3:$N$34,2,FALSE)),"",VLOOKUP(コンビ!P801,コード表!$D$3:$E$7,2,FALSE)&amp;VLOOKUP(コンビ!Q801,コード表!$G$3:$H$67,2,FALSE)&amp;VLOOKUP(コンビ!R801,コード表!$J$3:$K$15,2,FALSE)&amp;VLOOKUP(コンビ!S801,コード表!$M$3:$N$34,2,FALSE))</f>
        <v/>
      </c>
      <c r="J797" s="8">
        <f>コンビ!T801</f>
        <v>0</v>
      </c>
      <c r="K797" s="8" t="str">
        <f>IF(ISERROR(VLOOKUP(コンビ!U801,コード表!$P$3:$Q$52,2,FALSE)),"",VLOOKUP(コンビ!U801,コード表!$P$3:$Q$52,2,FALSE))</f>
        <v/>
      </c>
    </row>
    <row r="798" spans="1:11" ht="20.100000000000001" customHeight="1" x14ac:dyDescent="0.15">
      <c r="A798" s="8">
        <v>712</v>
      </c>
      <c r="B798" s="18" t="b">
        <f>IF(コンビ!B802="出",IF(ISERROR(VLOOKUP(コンビ!C802,コード表!$D$3:$E$7,2,FALSE)&amp;VLOOKUP(コンビ!D802,コード表!$G$3:$H$67,2,FALSE)&amp;VLOOKUP(コンビ!E802,コード表!$J$3:$K$15,2,FALSE)&amp;VLOOKUP(コンビ!F802,コード表!$M$3:$N$34,2,FALSE)),"",VLOOKUP(コンビ!C802,コード表!$D$3:$E$7,2,FALSE)&amp;VLOOKUP(コンビ!D802,コード表!$G$3:$H$67,2,FALSE)&amp;VLOOKUP(コンビ!E802,コード表!$J$3:$K$15,2,FALSE)&amp;VLOOKUP(コンビ!F802,コード表!$M$3:$N$34,2,FALSE)))</f>
        <v>0</v>
      </c>
      <c r="C798" s="11" t="str">
        <f>コンビ!I802&amp;" "&amp;コンビ!J802</f>
        <v xml:space="preserve"> </v>
      </c>
      <c r="D798" s="17" t="str">
        <f>コンビ!G802&amp;" "&amp;コンビ!H802</f>
        <v xml:space="preserve"> </v>
      </c>
      <c r="E798" s="18" t="str">
        <f>IF(ISERROR(VLOOKUP(コンビ!K802,コード表!$D$3:$E$7,2,FALSE)&amp;VLOOKUP(コンビ!L802,コード表!$G$3:$H$67,2,FALSE)&amp;VLOOKUP(コンビ!M802,コード表!$J$3:$K$15,2,FALSE)&amp;VLOOKUP(コンビ!N802,コード表!$M$3:$N$34,2,FALSE)),"",VLOOKUP(コンビ!K802,コード表!$D$3:$E$7,2,FALSE)&amp;VLOOKUP(コンビ!L802,コード表!$G$3:$H$67,2,FALSE)&amp;VLOOKUP(コンビ!M802,コード表!$J$3:$K$15,2,FALSE)&amp;VLOOKUP(コンビ!N802,コード表!$M$3:$N$34,2,FALSE))</f>
        <v/>
      </c>
      <c r="F798" s="18"/>
      <c r="G798" s="18"/>
      <c r="H798" s="18" t="str">
        <f>IF(ISERROR(VLOOKUP(コンビ!O802,コード表!$S$3:$T$11,2,FALSE)),"",VLOOKUP(コンビ!O802,コード表!$S$3:$T$11,2,FALSE))</f>
        <v/>
      </c>
      <c r="I798" s="18" t="str">
        <f>IF(ISERROR(VLOOKUP(コンビ!P802,コード表!$D$3:$E$7,2,FALSE)&amp;VLOOKUP(コンビ!Q802,コード表!$G$3:$H$67,2,FALSE)&amp;VLOOKUP(コンビ!R802,コード表!$J$3:$K$15,2,FALSE)&amp;VLOOKUP(コンビ!S802,コード表!$M$3:$N$34,2,FALSE)),"",VLOOKUP(コンビ!P802,コード表!$D$3:$E$7,2,FALSE)&amp;VLOOKUP(コンビ!Q802,コード表!$G$3:$H$67,2,FALSE)&amp;VLOOKUP(コンビ!R802,コード表!$J$3:$K$15,2,FALSE)&amp;VLOOKUP(コンビ!S802,コード表!$M$3:$N$34,2,FALSE))</f>
        <v/>
      </c>
      <c r="J798" s="8">
        <f>コンビ!T802</f>
        <v>0</v>
      </c>
      <c r="K798" s="8" t="str">
        <f>IF(ISERROR(VLOOKUP(コンビ!U802,コード表!$P$3:$Q$52,2,FALSE)),"",VLOOKUP(コンビ!U802,コード表!$P$3:$Q$52,2,FALSE))</f>
        <v/>
      </c>
    </row>
    <row r="799" spans="1:11" ht="20.100000000000001" customHeight="1" x14ac:dyDescent="0.15">
      <c r="A799" s="8">
        <v>712</v>
      </c>
      <c r="B799" s="18" t="b">
        <f>IF(コンビ!B803="出",IF(ISERROR(VLOOKUP(コンビ!C803,コード表!$D$3:$E$7,2,FALSE)&amp;VLOOKUP(コンビ!D803,コード表!$G$3:$H$67,2,FALSE)&amp;VLOOKUP(コンビ!E803,コード表!$J$3:$K$15,2,FALSE)&amp;VLOOKUP(コンビ!F803,コード表!$M$3:$N$34,2,FALSE)),"",VLOOKUP(コンビ!C803,コード表!$D$3:$E$7,2,FALSE)&amp;VLOOKUP(コンビ!D803,コード表!$G$3:$H$67,2,FALSE)&amp;VLOOKUP(コンビ!E803,コード表!$J$3:$K$15,2,FALSE)&amp;VLOOKUP(コンビ!F803,コード表!$M$3:$N$34,2,FALSE)))</f>
        <v>0</v>
      </c>
      <c r="C799" s="11" t="str">
        <f>コンビ!I803&amp;" "&amp;コンビ!J803</f>
        <v xml:space="preserve"> </v>
      </c>
      <c r="D799" s="17" t="str">
        <f>コンビ!G803&amp;" "&amp;コンビ!H803</f>
        <v xml:space="preserve"> </v>
      </c>
      <c r="E799" s="18" t="str">
        <f>IF(ISERROR(VLOOKUP(コンビ!K803,コード表!$D$3:$E$7,2,FALSE)&amp;VLOOKUP(コンビ!L803,コード表!$G$3:$H$67,2,FALSE)&amp;VLOOKUP(コンビ!M803,コード表!$J$3:$K$15,2,FALSE)&amp;VLOOKUP(コンビ!N803,コード表!$M$3:$N$34,2,FALSE)),"",VLOOKUP(コンビ!K803,コード表!$D$3:$E$7,2,FALSE)&amp;VLOOKUP(コンビ!L803,コード表!$G$3:$H$67,2,FALSE)&amp;VLOOKUP(コンビ!M803,コード表!$J$3:$K$15,2,FALSE)&amp;VLOOKUP(コンビ!N803,コード表!$M$3:$N$34,2,FALSE))</f>
        <v/>
      </c>
      <c r="F799" s="18"/>
      <c r="G799" s="18"/>
      <c r="H799" s="18" t="str">
        <f>IF(ISERROR(VLOOKUP(コンビ!O803,コード表!$S$3:$T$11,2,FALSE)),"",VLOOKUP(コンビ!O803,コード表!$S$3:$T$11,2,FALSE))</f>
        <v/>
      </c>
      <c r="I799" s="18" t="str">
        <f>IF(ISERROR(VLOOKUP(コンビ!P803,コード表!$D$3:$E$7,2,FALSE)&amp;VLOOKUP(コンビ!Q803,コード表!$G$3:$H$67,2,FALSE)&amp;VLOOKUP(コンビ!R803,コード表!$J$3:$K$15,2,FALSE)&amp;VLOOKUP(コンビ!S803,コード表!$M$3:$N$34,2,FALSE)),"",VLOOKUP(コンビ!P803,コード表!$D$3:$E$7,2,FALSE)&amp;VLOOKUP(コンビ!Q803,コード表!$G$3:$H$67,2,FALSE)&amp;VLOOKUP(コンビ!R803,コード表!$J$3:$K$15,2,FALSE)&amp;VLOOKUP(コンビ!S803,コード表!$M$3:$N$34,2,FALSE))</f>
        <v/>
      </c>
      <c r="J799" s="8">
        <f>コンビ!T803</f>
        <v>0</v>
      </c>
      <c r="K799" s="8" t="str">
        <f>IF(ISERROR(VLOOKUP(コンビ!U803,コード表!$P$3:$Q$52,2,FALSE)),"",VLOOKUP(コンビ!U803,コード表!$P$3:$Q$52,2,FALSE))</f>
        <v/>
      </c>
    </row>
    <row r="800" spans="1:11" ht="20.100000000000001" customHeight="1" x14ac:dyDescent="0.15">
      <c r="A800" s="8">
        <v>712</v>
      </c>
      <c r="B800" s="18" t="b">
        <f>IF(コンビ!B804="出",IF(ISERROR(VLOOKUP(コンビ!C804,コード表!$D$3:$E$7,2,FALSE)&amp;VLOOKUP(コンビ!D804,コード表!$G$3:$H$67,2,FALSE)&amp;VLOOKUP(コンビ!E804,コード表!$J$3:$K$15,2,FALSE)&amp;VLOOKUP(コンビ!F804,コード表!$M$3:$N$34,2,FALSE)),"",VLOOKUP(コンビ!C804,コード表!$D$3:$E$7,2,FALSE)&amp;VLOOKUP(コンビ!D804,コード表!$G$3:$H$67,2,FALSE)&amp;VLOOKUP(コンビ!E804,コード表!$J$3:$K$15,2,FALSE)&amp;VLOOKUP(コンビ!F804,コード表!$M$3:$N$34,2,FALSE)))</f>
        <v>0</v>
      </c>
      <c r="C800" s="11" t="str">
        <f>コンビ!I804&amp;" "&amp;コンビ!J804</f>
        <v xml:space="preserve"> </v>
      </c>
      <c r="D800" s="17" t="str">
        <f>コンビ!G804&amp;" "&amp;コンビ!H804</f>
        <v xml:space="preserve"> </v>
      </c>
      <c r="E800" s="18" t="str">
        <f>IF(ISERROR(VLOOKUP(コンビ!K804,コード表!$D$3:$E$7,2,FALSE)&amp;VLOOKUP(コンビ!L804,コード表!$G$3:$H$67,2,FALSE)&amp;VLOOKUP(コンビ!M804,コード表!$J$3:$K$15,2,FALSE)&amp;VLOOKUP(コンビ!N804,コード表!$M$3:$N$34,2,FALSE)),"",VLOOKUP(コンビ!K804,コード表!$D$3:$E$7,2,FALSE)&amp;VLOOKUP(コンビ!L804,コード表!$G$3:$H$67,2,FALSE)&amp;VLOOKUP(コンビ!M804,コード表!$J$3:$K$15,2,FALSE)&amp;VLOOKUP(コンビ!N804,コード表!$M$3:$N$34,2,FALSE))</f>
        <v/>
      </c>
      <c r="F800" s="18"/>
      <c r="G800" s="18"/>
      <c r="H800" s="18" t="str">
        <f>IF(ISERROR(VLOOKUP(コンビ!O804,コード表!$S$3:$T$11,2,FALSE)),"",VLOOKUP(コンビ!O804,コード表!$S$3:$T$11,2,FALSE))</f>
        <v/>
      </c>
      <c r="I800" s="18" t="str">
        <f>IF(ISERROR(VLOOKUP(コンビ!P804,コード表!$D$3:$E$7,2,FALSE)&amp;VLOOKUP(コンビ!Q804,コード表!$G$3:$H$67,2,FALSE)&amp;VLOOKUP(コンビ!R804,コード表!$J$3:$K$15,2,FALSE)&amp;VLOOKUP(コンビ!S804,コード表!$M$3:$N$34,2,FALSE)),"",VLOOKUP(コンビ!P804,コード表!$D$3:$E$7,2,FALSE)&amp;VLOOKUP(コンビ!Q804,コード表!$G$3:$H$67,2,FALSE)&amp;VLOOKUP(コンビ!R804,コード表!$J$3:$K$15,2,FALSE)&amp;VLOOKUP(コンビ!S804,コード表!$M$3:$N$34,2,FALSE))</f>
        <v/>
      </c>
      <c r="J800" s="8">
        <f>コンビ!T804</f>
        <v>0</v>
      </c>
      <c r="K800" s="8" t="str">
        <f>IF(ISERROR(VLOOKUP(コンビ!U804,コード表!$P$3:$Q$52,2,FALSE)),"",VLOOKUP(コンビ!U804,コード表!$P$3:$Q$52,2,FALSE))</f>
        <v/>
      </c>
    </row>
    <row r="801" spans="1:11" ht="20.100000000000001" customHeight="1" x14ac:dyDescent="0.15">
      <c r="A801" s="8">
        <v>712</v>
      </c>
      <c r="B801" s="18" t="b">
        <f>IF(コンビ!B805="出",IF(ISERROR(VLOOKUP(コンビ!C805,コード表!$D$3:$E$7,2,FALSE)&amp;VLOOKUP(コンビ!D805,コード表!$G$3:$H$67,2,FALSE)&amp;VLOOKUP(コンビ!E805,コード表!$J$3:$K$15,2,FALSE)&amp;VLOOKUP(コンビ!F805,コード表!$M$3:$N$34,2,FALSE)),"",VLOOKUP(コンビ!C805,コード表!$D$3:$E$7,2,FALSE)&amp;VLOOKUP(コンビ!D805,コード表!$G$3:$H$67,2,FALSE)&amp;VLOOKUP(コンビ!E805,コード表!$J$3:$K$15,2,FALSE)&amp;VLOOKUP(コンビ!F805,コード表!$M$3:$N$34,2,FALSE)))</f>
        <v>0</v>
      </c>
      <c r="C801" s="11" t="str">
        <f>コンビ!I805&amp;" "&amp;コンビ!J805</f>
        <v xml:space="preserve"> </v>
      </c>
      <c r="D801" s="17" t="str">
        <f>コンビ!G805&amp;" "&amp;コンビ!H805</f>
        <v xml:space="preserve"> </v>
      </c>
      <c r="E801" s="18" t="str">
        <f>IF(ISERROR(VLOOKUP(コンビ!K805,コード表!$D$3:$E$7,2,FALSE)&amp;VLOOKUP(コンビ!L805,コード表!$G$3:$H$67,2,FALSE)&amp;VLOOKUP(コンビ!M805,コード表!$J$3:$K$15,2,FALSE)&amp;VLOOKUP(コンビ!N805,コード表!$M$3:$N$34,2,FALSE)),"",VLOOKUP(コンビ!K805,コード表!$D$3:$E$7,2,FALSE)&amp;VLOOKUP(コンビ!L805,コード表!$G$3:$H$67,2,FALSE)&amp;VLOOKUP(コンビ!M805,コード表!$J$3:$K$15,2,FALSE)&amp;VLOOKUP(コンビ!N805,コード表!$M$3:$N$34,2,FALSE))</f>
        <v/>
      </c>
      <c r="F801" s="18"/>
      <c r="G801" s="18"/>
      <c r="H801" s="18" t="str">
        <f>IF(ISERROR(VLOOKUP(コンビ!O805,コード表!$S$3:$T$11,2,FALSE)),"",VLOOKUP(コンビ!O805,コード表!$S$3:$T$11,2,FALSE))</f>
        <v/>
      </c>
      <c r="I801" s="18" t="str">
        <f>IF(ISERROR(VLOOKUP(コンビ!P805,コード表!$D$3:$E$7,2,FALSE)&amp;VLOOKUP(コンビ!Q805,コード表!$G$3:$H$67,2,FALSE)&amp;VLOOKUP(コンビ!R805,コード表!$J$3:$K$15,2,FALSE)&amp;VLOOKUP(コンビ!S805,コード表!$M$3:$N$34,2,FALSE)),"",VLOOKUP(コンビ!P805,コード表!$D$3:$E$7,2,FALSE)&amp;VLOOKUP(コンビ!Q805,コード表!$G$3:$H$67,2,FALSE)&amp;VLOOKUP(コンビ!R805,コード表!$J$3:$K$15,2,FALSE)&amp;VLOOKUP(コンビ!S805,コード表!$M$3:$N$34,2,FALSE))</f>
        <v/>
      </c>
      <c r="J801" s="8">
        <f>コンビ!T805</f>
        <v>0</v>
      </c>
      <c r="K801" s="8" t="str">
        <f>IF(ISERROR(VLOOKUP(コンビ!U805,コード表!$P$3:$Q$52,2,FALSE)),"",VLOOKUP(コンビ!U805,コード表!$P$3:$Q$52,2,FALSE))</f>
        <v/>
      </c>
    </row>
    <row r="802" spans="1:11" ht="20.100000000000001" customHeight="1" x14ac:dyDescent="0.15">
      <c r="A802" s="8">
        <v>712</v>
      </c>
      <c r="B802" s="18" t="b">
        <f>IF(コンビ!B806="出",IF(ISERROR(VLOOKUP(コンビ!C806,コード表!$D$3:$E$7,2,FALSE)&amp;VLOOKUP(コンビ!D806,コード表!$G$3:$H$67,2,FALSE)&amp;VLOOKUP(コンビ!E806,コード表!$J$3:$K$15,2,FALSE)&amp;VLOOKUP(コンビ!F806,コード表!$M$3:$N$34,2,FALSE)),"",VLOOKUP(コンビ!C806,コード表!$D$3:$E$7,2,FALSE)&amp;VLOOKUP(コンビ!D806,コード表!$G$3:$H$67,2,FALSE)&amp;VLOOKUP(コンビ!E806,コード表!$J$3:$K$15,2,FALSE)&amp;VLOOKUP(コンビ!F806,コード表!$M$3:$N$34,2,FALSE)))</f>
        <v>0</v>
      </c>
      <c r="C802" s="11" t="str">
        <f>コンビ!I806&amp;" "&amp;コンビ!J806</f>
        <v xml:space="preserve"> </v>
      </c>
      <c r="D802" s="17" t="str">
        <f>コンビ!G806&amp;" "&amp;コンビ!H806</f>
        <v xml:space="preserve"> </v>
      </c>
      <c r="E802" s="18" t="str">
        <f>IF(ISERROR(VLOOKUP(コンビ!K806,コード表!$D$3:$E$7,2,FALSE)&amp;VLOOKUP(コンビ!L806,コード表!$G$3:$H$67,2,FALSE)&amp;VLOOKUP(コンビ!M806,コード表!$J$3:$K$15,2,FALSE)&amp;VLOOKUP(コンビ!N806,コード表!$M$3:$N$34,2,FALSE)),"",VLOOKUP(コンビ!K806,コード表!$D$3:$E$7,2,FALSE)&amp;VLOOKUP(コンビ!L806,コード表!$G$3:$H$67,2,FALSE)&amp;VLOOKUP(コンビ!M806,コード表!$J$3:$K$15,2,FALSE)&amp;VLOOKUP(コンビ!N806,コード表!$M$3:$N$34,2,FALSE))</f>
        <v/>
      </c>
      <c r="F802" s="18"/>
      <c r="G802" s="18"/>
      <c r="H802" s="18" t="str">
        <f>IF(ISERROR(VLOOKUP(コンビ!O806,コード表!$S$3:$T$11,2,FALSE)),"",VLOOKUP(コンビ!O806,コード表!$S$3:$T$11,2,FALSE))</f>
        <v/>
      </c>
      <c r="I802" s="18" t="str">
        <f>IF(ISERROR(VLOOKUP(コンビ!P806,コード表!$D$3:$E$7,2,FALSE)&amp;VLOOKUP(コンビ!Q806,コード表!$G$3:$H$67,2,FALSE)&amp;VLOOKUP(コンビ!R806,コード表!$J$3:$K$15,2,FALSE)&amp;VLOOKUP(コンビ!S806,コード表!$M$3:$N$34,2,FALSE)),"",VLOOKUP(コンビ!P806,コード表!$D$3:$E$7,2,FALSE)&amp;VLOOKUP(コンビ!Q806,コード表!$G$3:$H$67,2,FALSE)&amp;VLOOKUP(コンビ!R806,コード表!$J$3:$K$15,2,FALSE)&amp;VLOOKUP(コンビ!S806,コード表!$M$3:$N$34,2,FALSE))</f>
        <v/>
      </c>
      <c r="J802" s="8">
        <f>コンビ!T806</f>
        <v>0</v>
      </c>
      <c r="K802" s="8" t="str">
        <f>IF(ISERROR(VLOOKUP(コンビ!U806,コード表!$P$3:$Q$52,2,FALSE)),"",VLOOKUP(コンビ!U806,コード表!$P$3:$Q$52,2,FALSE))</f>
        <v/>
      </c>
    </row>
    <row r="803" spans="1:11" ht="20.100000000000001" customHeight="1" x14ac:dyDescent="0.15">
      <c r="A803" s="8">
        <v>712</v>
      </c>
      <c r="B803" s="18" t="b">
        <f>IF(コンビ!B807="出",IF(ISERROR(VLOOKUP(コンビ!C807,コード表!$D$3:$E$7,2,FALSE)&amp;VLOOKUP(コンビ!D807,コード表!$G$3:$H$67,2,FALSE)&amp;VLOOKUP(コンビ!E807,コード表!$J$3:$K$15,2,FALSE)&amp;VLOOKUP(コンビ!F807,コード表!$M$3:$N$34,2,FALSE)),"",VLOOKUP(コンビ!C807,コード表!$D$3:$E$7,2,FALSE)&amp;VLOOKUP(コンビ!D807,コード表!$G$3:$H$67,2,FALSE)&amp;VLOOKUP(コンビ!E807,コード表!$J$3:$K$15,2,FALSE)&amp;VLOOKUP(コンビ!F807,コード表!$M$3:$N$34,2,FALSE)))</f>
        <v>0</v>
      </c>
      <c r="C803" s="11" t="str">
        <f>コンビ!I807&amp;" "&amp;コンビ!J807</f>
        <v xml:space="preserve"> </v>
      </c>
      <c r="D803" s="17" t="str">
        <f>コンビ!G807&amp;" "&amp;コンビ!H807</f>
        <v xml:space="preserve"> </v>
      </c>
      <c r="E803" s="18" t="str">
        <f>IF(ISERROR(VLOOKUP(コンビ!K807,コード表!$D$3:$E$7,2,FALSE)&amp;VLOOKUP(コンビ!L807,コード表!$G$3:$H$67,2,FALSE)&amp;VLOOKUP(コンビ!M807,コード表!$J$3:$K$15,2,FALSE)&amp;VLOOKUP(コンビ!N807,コード表!$M$3:$N$34,2,FALSE)),"",VLOOKUP(コンビ!K807,コード表!$D$3:$E$7,2,FALSE)&amp;VLOOKUP(コンビ!L807,コード表!$G$3:$H$67,2,FALSE)&amp;VLOOKUP(コンビ!M807,コード表!$J$3:$K$15,2,FALSE)&amp;VLOOKUP(コンビ!N807,コード表!$M$3:$N$34,2,FALSE))</f>
        <v/>
      </c>
      <c r="F803" s="18"/>
      <c r="G803" s="18"/>
      <c r="H803" s="18" t="str">
        <f>IF(ISERROR(VLOOKUP(コンビ!O807,コード表!$S$3:$T$11,2,FALSE)),"",VLOOKUP(コンビ!O807,コード表!$S$3:$T$11,2,FALSE))</f>
        <v/>
      </c>
      <c r="I803" s="18" t="str">
        <f>IF(ISERROR(VLOOKUP(コンビ!P807,コード表!$D$3:$E$7,2,FALSE)&amp;VLOOKUP(コンビ!Q807,コード表!$G$3:$H$67,2,FALSE)&amp;VLOOKUP(コンビ!R807,コード表!$J$3:$K$15,2,FALSE)&amp;VLOOKUP(コンビ!S807,コード表!$M$3:$N$34,2,FALSE)),"",VLOOKUP(コンビ!P807,コード表!$D$3:$E$7,2,FALSE)&amp;VLOOKUP(コンビ!Q807,コード表!$G$3:$H$67,2,FALSE)&amp;VLOOKUP(コンビ!R807,コード表!$J$3:$K$15,2,FALSE)&amp;VLOOKUP(コンビ!S807,コード表!$M$3:$N$34,2,FALSE))</f>
        <v/>
      </c>
      <c r="J803" s="8">
        <f>コンビ!T807</f>
        <v>0</v>
      </c>
      <c r="K803" s="8" t="str">
        <f>IF(ISERROR(VLOOKUP(コンビ!U807,コード表!$P$3:$Q$52,2,FALSE)),"",VLOOKUP(コンビ!U807,コード表!$P$3:$Q$52,2,FALSE))</f>
        <v/>
      </c>
    </row>
    <row r="804" spans="1:11" ht="20.100000000000001" customHeight="1" x14ac:dyDescent="0.15">
      <c r="A804" s="8">
        <v>712</v>
      </c>
      <c r="B804" s="18" t="b">
        <f>IF(コンビ!B808="出",IF(ISERROR(VLOOKUP(コンビ!C808,コード表!$D$3:$E$7,2,FALSE)&amp;VLOOKUP(コンビ!D808,コード表!$G$3:$H$67,2,FALSE)&amp;VLOOKUP(コンビ!E808,コード表!$J$3:$K$15,2,FALSE)&amp;VLOOKUP(コンビ!F808,コード表!$M$3:$N$34,2,FALSE)),"",VLOOKUP(コンビ!C808,コード表!$D$3:$E$7,2,FALSE)&amp;VLOOKUP(コンビ!D808,コード表!$G$3:$H$67,2,FALSE)&amp;VLOOKUP(コンビ!E808,コード表!$J$3:$K$15,2,FALSE)&amp;VLOOKUP(コンビ!F808,コード表!$M$3:$N$34,2,FALSE)))</f>
        <v>0</v>
      </c>
      <c r="C804" s="11" t="str">
        <f>コンビ!I808&amp;" "&amp;コンビ!J808</f>
        <v xml:space="preserve"> </v>
      </c>
      <c r="D804" s="17" t="str">
        <f>コンビ!G808&amp;" "&amp;コンビ!H808</f>
        <v xml:space="preserve"> </v>
      </c>
      <c r="E804" s="18" t="str">
        <f>IF(ISERROR(VLOOKUP(コンビ!K808,コード表!$D$3:$E$7,2,FALSE)&amp;VLOOKUP(コンビ!L808,コード表!$G$3:$H$67,2,FALSE)&amp;VLOOKUP(コンビ!M808,コード表!$J$3:$K$15,2,FALSE)&amp;VLOOKUP(コンビ!N808,コード表!$M$3:$N$34,2,FALSE)),"",VLOOKUP(コンビ!K808,コード表!$D$3:$E$7,2,FALSE)&amp;VLOOKUP(コンビ!L808,コード表!$G$3:$H$67,2,FALSE)&amp;VLOOKUP(コンビ!M808,コード表!$J$3:$K$15,2,FALSE)&amp;VLOOKUP(コンビ!N808,コード表!$M$3:$N$34,2,FALSE))</f>
        <v/>
      </c>
      <c r="F804" s="18"/>
      <c r="G804" s="18"/>
      <c r="H804" s="18" t="str">
        <f>IF(ISERROR(VLOOKUP(コンビ!O808,コード表!$S$3:$T$11,2,FALSE)),"",VLOOKUP(コンビ!O808,コード表!$S$3:$T$11,2,FALSE))</f>
        <v/>
      </c>
      <c r="I804" s="18" t="str">
        <f>IF(ISERROR(VLOOKUP(コンビ!P808,コード表!$D$3:$E$7,2,FALSE)&amp;VLOOKUP(コンビ!Q808,コード表!$G$3:$H$67,2,FALSE)&amp;VLOOKUP(コンビ!R808,コード表!$J$3:$K$15,2,FALSE)&amp;VLOOKUP(コンビ!S808,コード表!$M$3:$N$34,2,FALSE)),"",VLOOKUP(コンビ!P808,コード表!$D$3:$E$7,2,FALSE)&amp;VLOOKUP(コンビ!Q808,コード表!$G$3:$H$67,2,FALSE)&amp;VLOOKUP(コンビ!R808,コード表!$J$3:$K$15,2,FALSE)&amp;VLOOKUP(コンビ!S808,コード表!$M$3:$N$34,2,FALSE))</f>
        <v/>
      </c>
      <c r="J804" s="8">
        <f>コンビ!T808</f>
        <v>0</v>
      </c>
      <c r="K804" s="8" t="str">
        <f>IF(ISERROR(VLOOKUP(コンビ!U808,コード表!$P$3:$Q$52,2,FALSE)),"",VLOOKUP(コンビ!U808,コード表!$P$3:$Q$52,2,FALSE))</f>
        <v/>
      </c>
    </row>
    <row r="805" spans="1:11" ht="20.100000000000001" customHeight="1" x14ac:dyDescent="0.15">
      <c r="A805" s="8">
        <v>712</v>
      </c>
      <c r="B805" s="18" t="b">
        <f>IF(コンビ!B809="出",IF(ISERROR(VLOOKUP(コンビ!C809,コード表!$D$3:$E$7,2,FALSE)&amp;VLOOKUP(コンビ!D809,コード表!$G$3:$H$67,2,FALSE)&amp;VLOOKUP(コンビ!E809,コード表!$J$3:$K$15,2,FALSE)&amp;VLOOKUP(コンビ!F809,コード表!$M$3:$N$34,2,FALSE)),"",VLOOKUP(コンビ!C809,コード表!$D$3:$E$7,2,FALSE)&amp;VLOOKUP(コンビ!D809,コード表!$G$3:$H$67,2,FALSE)&amp;VLOOKUP(コンビ!E809,コード表!$J$3:$K$15,2,FALSE)&amp;VLOOKUP(コンビ!F809,コード表!$M$3:$N$34,2,FALSE)))</f>
        <v>0</v>
      </c>
      <c r="C805" s="11" t="str">
        <f>コンビ!I809&amp;" "&amp;コンビ!J809</f>
        <v xml:space="preserve"> </v>
      </c>
      <c r="D805" s="17" t="str">
        <f>コンビ!G809&amp;" "&amp;コンビ!H809</f>
        <v xml:space="preserve"> </v>
      </c>
      <c r="E805" s="18" t="str">
        <f>IF(ISERROR(VLOOKUP(コンビ!K809,コード表!$D$3:$E$7,2,FALSE)&amp;VLOOKUP(コンビ!L809,コード表!$G$3:$H$67,2,FALSE)&amp;VLOOKUP(コンビ!M809,コード表!$J$3:$K$15,2,FALSE)&amp;VLOOKUP(コンビ!N809,コード表!$M$3:$N$34,2,FALSE)),"",VLOOKUP(コンビ!K809,コード表!$D$3:$E$7,2,FALSE)&amp;VLOOKUP(コンビ!L809,コード表!$G$3:$H$67,2,FALSE)&amp;VLOOKUP(コンビ!M809,コード表!$J$3:$K$15,2,FALSE)&amp;VLOOKUP(コンビ!N809,コード表!$M$3:$N$34,2,FALSE))</f>
        <v/>
      </c>
      <c r="F805" s="18"/>
      <c r="G805" s="18"/>
      <c r="H805" s="18" t="str">
        <f>IF(ISERROR(VLOOKUP(コンビ!O809,コード表!$S$3:$T$11,2,FALSE)),"",VLOOKUP(コンビ!O809,コード表!$S$3:$T$11,2,FALSE))</f>
        <v/>
      </c>
      <c r="I805" s="18" t="str">
        <f>IF(ISERROR(VLOOKUP(コンビ!P809,コード表!$D$3:$E$7,2,FALSE)&amp;VLOOKUP(コンビ!Q809,コード表!$G$3:$H$67,2,FALSE)&amp;VLOOKUP(コンビ!R809,コード表!$J$3:$K$15,2,FALSE)&amp;VLOOKUP(コンビ!S809,コード表!$M$3:$N$34,2,FALSE)),"",VLOOKUP(コンビ!P809,コード表!$D$3:$E$7,2,FALSE)&amp;VLOOKUP(コンビ!Q809,コード表!$G$3:$H$67,2,FALSE)&amp;VLOOKUP(コンビ!R809,コード表!$J$3:$K$15,2,FALSE)&amp;VLOOKUP(コンビ!S809,コード表!$M$3:$N$34,2,FALSE))</f>
        <v/>
      </c>
      <c r="J805" s="8">
        <f>コンビ!T809</f>
        <v>0</v>
      </c>
      <c r="K805" s="8" t="str">
        <f>IF(ISERROR(VLOOKUP(コンビ!U809,コード表!$P$3:$Q$52,2,FALSE)),"",VLOOKUP(コンビ!U809,コード表!$P$3:$Q$52,2,FALSE))</f>
        <v/>
      </c>
    </row>
    <row r="806" spans="1:11" ht="20.100000000000001" customHeight="1" x14ac:dyDescent="0.15">
      <c r="A806" s="8">
        <v>712</v>
      </c>
      <c r="B806" s="18" t="b">
        <f>IF(コンビ!B810="出",IF(ISERROR(VLOOKUP(コンビ!C810,コード表!$D$3:$E$7,2,FALSE)&amp;VLOOKUP(コンビ!D810,コード表!$G$3:$H$67,2,FALSE)&amp;VLOOKUP(コンビ!E810,コード表!$J$3:$K$15,2,FALSE)&amp;VLOOKUP(コンビ!F810,コード表!$M$3:$N$34,2,FALSE)),"",VLOOKUP(コンビ!C810,コード表!$D$3:$E$7,2,FALSE)&amp;VLOOKUP(コンビ!D810,コード表!$G$3:$H$67,2,FALSE)&amp;VLOOKUP(コンビ!E810,コード表!$J$3:$K$15,2,FALSE)&amp;VLOOKUP(コンビ!F810,コード表!$M$3:$N$34,2,FALSE)))</f>
        <v>0</v>
      </c>
      <c r="C806" s="11" t="str">
        <f>コンビ!I810&amp;" "&amp;コンビ!J810</f>
        <v xml:space="preserve"> </v>
      </c>
      <c r="D806" s="17" t="str">
        <f>コンビ!G810&amp;" "&amp;コンビ!H810</f>
        <v xml:space="preserve"> </v>
      </c>
      <c r="E806" s="18" t="str">
        <f>IF(ISERROR(VLOOKUP(コンビ!K810,コード表!$D$3:$E$7,2,FALSE)&amp;VLOOKUP(コンビ!L810,コード表!$G$3:$H$67,2,FALSE)&amp;VLOOKUP(コンビ!M810,コード表!$J$3:$K$15,2,FALSE)&amp;VLOOKUP(コンビ!N810,コード表!$M$3:$N$34,2,FALSE)),"",VLOOKUP(コンビ!K810,コード表!$D$3:$E$7,2,FALSE)&amp;VLOOKUP(コンビ!L810,コード表!$G$3:$H$67,2,FALSE)&amp;VLOOKUP(コンビ!M810,コード表!$J$3:$K$15,2,FALSE)&amp;VLOOKUP(コンビ!N810,コード表!$M$3:$N$34,2,FALSE))</f>
        <v/>
      </c>
      <c r="F806" s="18"/>
      <c r="G806" s="18"/>
      <c r="H806" s="18" t="str">
        <f>IF(ISERROR(VLOOKUP(コンビ!O810,コード表!$S$3:$T$11,2,FALSE)),"",VLOOKUP(コンビ!O810,コード表!$S$3:$T$11,2,FALSE))</f>
        <v/>
      </c>
      <c r="I806" s="18" t="str">
        <f>IF(ISERROR(VLOOKUP(コンビ!P810,コード表!$D$3:$E$7,2,FALSE)&amp;VLOOKUP(コンビ!Q810,コード表!$G$3:$H$67,2,FALSE)&amp;VLOOKUP(コンビ!R810,コード表!$J$3:$K$15,2,FALSE)&amp;VLOOKUP(コンビ!S810,コード表!$M$3:$N$34,2,FALSE)),"",VLOOKUP(コンビ!P810,コード表!$D$3:$E$7,2,FALSE)&amp;VLOOKUP(コンビ!Q810,コード表!$G$3:$H$67,2,FALSE)&amp;VLOOKUP(コンビ!R810,コード表!$J$3:$K$15,2,FALSE)&amp;VLOOKUP(コンビ!S810,コード表!$M$3:$N$34,2,FALSE))</f>
        <v/>
      </c>
      <c r="J806" s="8">
        <f>コンビ!T810</f>
        <v>0</v>
      </c>
      <c r="K806" s="8" t="str">
        <f>IF(ISERROR(VLOOKUP(コンビ!U810,コード表!$P$3:$Q$52,2,FALSE)),"",VLOOKUP(コンビ!U810,コード表!$P$3:$Q$52,2,FALSE))</f>
        <v/>
      </c>
    </row>
    <row r="807" spans="1:11" ht="20.100000000000001" customHeight="1" x14ac:dyDescent="0.15">
      <c r="A807" s="8">
        <v>712</v>
      </c>
      <c r="B807" s="18" t="b">
        <f>IF(コンビ!B811="出",IF(ISERROR(VLOOKUP(コンビ!C811,コード表!$D$3:$E$7,2,FALSE)&amp;VLOOKUP(コンビ!D811,コード表!$G$3:$H$67,2,FALSE)&amp;VLOOKUP(コンビ!E811,コード表!$J$3:$K$15,2,FALSE)&amp;VLOOKUP(コンビ!F811,コード表!$M$3:$N$34,2,FALSE)),"",VLOOKUP(コンビ!C811,コード表!$D$3:$E$7,2,FALSE)&amp;VLOOKUP(コンビ!D811,コード表!$G$3:$H$67,2,FALSE)&amp;VLOOKUP(コンビ!E811,コード表!$J$3:$K$15,2,FALSE)&amp;VLOOKUP(コンビ!F811,コード表!$M$3:$N$34,2,FALSE)))</f>
        <v>0</v>
      </c>
      <c r="C807" s="11" t="str">
        <f>コンビ!I811&amp;" "&amp;コンビ!J811</f>
        <v xml:space="preserve"> </v>
      </c>
      <c r="D807" s="17" t="str">
        <f>コンビ!G811&amp;" "&amp;コンビ!H811</f>
        <v xml:space="preserve"> </v>
      </c>
      <c r="E807" s="18" t="str">
        <f>IF(ISERROR(VLOOKUP(コンビ!K811,コード表!$D$3:$E$7,2,FALSE)&amp;VLOOKUP(コンビ!L811,コード表!$G$3:$H$67,2,FALSE)&amp;VLOOKUP(コンビ!M811,コード表!$J$3:$K$15,2,FALSE)&amp;VLOOKUP(コンビ!N811,コード表!$M$3:$N$34,2,FALSE)),"",VLOOKUP(コンビ!K811,コード表!$D$3:$E$7,2,FALSE)&amp;VLOOKUP(コンビ!L811,コード表!$G$3:$H$67,2,FALSE)&amp;VLOOKUP(コンビ!M811,コード表!$J$3:$K$15,2,FALSE)&amp;VLOOKUP(コンビ!N811,コード表!$M$3:$N$34,2,FALSE))</f>
        <v/>
      </c>
      <c r="F807" s="18"/>
      <c r="G807" s="18"/>
      <c r="H807" s="18" t="str">
        <f>IF(ISERROR(VLOOKUP(コンビ!O811,コード表!$S$3:$T$11,2,FALSE)),"",VLOOKUP(コンビ!O811,コード表!$S$3:$T$11,2,FALSE))</f>
        <v/>
      </c>
      <c r="I807" s="18" t="str">
        <f>IF(ISERROR(VLOOKUP(コンビ!P811,コード表!$D$3:$E$7,2,FALSE)&amp;VLOOKUP(コンビ!Q811,コード表!$G$3:$H$67,2,FALSE)&amp;VLOOKUP(コンビ!R811,コード表!$J$3:$K$15,2,FALSE)&amp;VLOOKUP(コンビ!S811,コード表!$M$3:$N$34,2,FALSE)),"",VLOOKUP(コンビ!P811,コード表!$D$3:$E$7,2,FALSE)&amp;VLOOKUP(コンビ!Q811,コード表!$G$3:$H$67,2,FALSE)&amp;VLOOKUP(コンビ!R811,コード表!$J$3:$K$15,2,FALSE)&amp;VLOOKUP(コンビ!S811,コード表!$M$3:$N$34,2,FALSE))</f>
        <v/>
      </c>
      <c r="J807" s="8">
        <f>コンビ!T811</f>
        <v>0</v>
      </c>
      <c r="K807" s="8" t="str">
        <f>IF(ISERROR(VLOOKUP(コンビ!U811,コード表!$P$3:$Q$52,2,FALSE)),"",VLOOKUP(コンビ!U811,コード表!$P$3:$Q$52,2,FALSE))</f>
        <v/>
      </c>
    </row>
    <row r="808" spans="1:11" ht="20.100000000000001" customHeight="1" x14ac:dyDescent="0.15">
      <c r="A808" s="8">
        <v>712</v>
      </c>
      <c r="B808" s="18" t="b">
        <f>IF(コンビ!B812="出",IF(ISERROR(VLOOKUP(コンビ!C812,コード表!$D$3:$E$7,2,FALSE)&amp;VLOOKUP(コンビ!D812,コード表!$G$3:$H$67,2,FALSE)&amp;VLOOKUP(コンビ!E812,コード表!$J$3:$K$15,2,FALSE)&amp;VLOOKUP(コンビ!F812,コード表!$M$3:$N$34,2,FALSE)),"",VLOOKUP(コンビ!C812,コード表!$D$3:$E$7,2,FALSE)&amp;VLOOKUP(コンビ!D812,コード表!$G$3:$H$67,2,FALSE)&amp;VLOOKUP(コンビ!E812,コード表!$J$3:$K$15,2,FALSE)&amp;VLOOKUP(コンビ!F812,コード表!$M$3:$N$34,2,FALSE)))</f>
        <v>0</v>
      </c>
      <c r="C808" s="11" t="str">
        <f>コンビ!I812&amp;" "&amp;コンビ!J812</f>
        <v xml:space="preserve"> </v>
      </c>
      <c r="D808" s="17" t="str">
        <f>コンビ!G812&amp;" "&amp;コンビ!H812</f>
        <v xml:space="preserve"> </v>
      </c>
      <c r="E808" s="18" t="str">
        <f>IF(ISERROR(VLOOKUP(コンビ!K812,コード表!$D$3:$E$7,2,FALSE)&amp;VLOOKUP(コンビ!L812,コード表!$G$3:$H$67,2,FALSE)&amp;VLOOKUP(コンビ!M812,コード表!$J$3:$K$15,2,FALSE)&amp;VLOOKUP(コンビ!N812,コード表!$M$3:$N$34,2,FALSE)),"",VLOOKUP(コンビ!K812,コード表!$D$3:$E$7,2,FALSE)&amp;VLOOKUP(コンビ!L812,コード表!$G$3:$H$67,2,FALSE)&amp;VLOOKUP(コンビ!M812,コード表!$J$3:$K$15,2,FALSE)&amp;VLOOKUP(コンビ!N812,コード表!$M$3:$N$34,2,FALSE))</f>
        <v/>
      </c>
      <c r="F808" s="18"/>
      <c r="G808" s="18"/>
      <c r="H808" s="18" t="str">
        <f>IF(ISERROR(VLOOKUP(コンビ!O812,コード表!$S$3:$T$11,2,FALSE)),"",VLOOKUP(コンビ!O812,コード表!$S$3:$T$11,2,FALSE))</f>
        <v/>
      </c>
      <c r="I808" s="18" t="str">
        <f>IF(ISERROR(VLOOKUP(コンビ!P812,コード表!$D$3:$E$7,2,FALSE)&amp;VLOOKUP(コンビ!Q812,コード表!$G$3:$H$67,2,FALSE)&amp;VLOOKUP(コンビ!R812,コード表!$J$3:$K$15,2,FALSE)&amp;VLOOKUP(コンビ!S812,コード表!$M$3:$N$34,2,FALSE)),"",VLOOKUP(コンビ!P812,コード表!$D$3:$E$7,2,FALSE)&amp;VLOOKUP(コンビ!Q812,コード表!$G$3:$H$67,2,FALSE)&amp;VLOOKUP(コンビ!R812,コード表!$J$3:$K$15,2,FALSE)&amp;VLOOKUP(コンビ!S812,コード表!$M$3:$N$34,2,FALSE))</f>
        <v/>
      </c>
      <c r="J808" s="8">
        <f>コンビ!T812</f>
        <v>0</v>
      </c>
      <c r="K808" s="8" t="str">
        <f>IF(ISERROR(VLOOKUP(コンビ!U812,コード表!$P$3:$Q$52,2,FALSE)),"",VLOOKUP(コンビ!U812,コード表!$P$3:$Q$52,2,FALSE))</f>
        <v/>
      </c>
    </row>
    <row r="809" spans="1:11" ht="20.100000000000001" customHeight="1" x14ac:dyDescent="0.15">
      <c r="A809" s="8">
        <v>712</v>
      </c>
      <c r="B809" s="18" t="b">
        <f>IF(コンビ!B813="出",IF(ISERROR(VLOOKUP(コンビ!C813,コード表!$D$3:$E$7,2,FALSE)&amp;VLOOKUP(コンビ!D813,コード表!$G$3:$H$67,2,FALSE)&amp;VLOOKUP(コンビ!E813,コード表!$J$3:$K$15,2,FALSE)&amp;VLOOKUP(コンビ!F813,コード表!$M$3:$N$34,2,FALSE)),"",VLOOKUP(コンビ!C813,コード表!$D$3:$E$7,2,FALSE)&amp;VLOOKUP(コンビ!D813,コード表!$G$3:$H$67,2,FALSE)&amp;VLOOKUP(コンビ!E813,コード表!$J$3:$K$15,2,FALSE)&amp;VLOOKUP(コンビ!F813,コード表!$M$3:$N$34,2,FALSE)))</f>
        <v>0</v>
      </c>
      <c r="C809" s="11" t="str">
        <f>コンビ!I813&amp;" "&amp;コンビ!J813</f>
        <v xml:space="preserve"> </v>
      </c>
      <c r="D809" s="17" t="str">
        <f>コンビ!G813&amp;" "&amp;コンビ!H813</f>
        <v xml:space="preserve"> </v>
      </c>
      <c r="E809" s="18" t="str">
        <f>IF(ISERROR(VLOOKUP(コンビ!K813,コード表!$D$3:$E$7,2,FALSE)&amp;VLOOKUP(コンビ!L813,コード表!$G$3:$H$67,2,FALSE)&amp;VLOOKUP(コンビ!M813,コード表!$J$3:$K$15,2,FALSE)&amp;VLOOKUP(コンビ!N813,コード表!$M$3:$N$34,2,FALSE)),"",VLOOKUP(コンビ!K813,コード表!$D$3:$E$7,2,FALSE)&amp;VLOOKUP(コンビ!L813,コード表!$G$3:$H$67,2,FALSE)&amp;VLOOKUP(コンビ!M813,コード表!$J$3:$K$15,2,FALSE)&amp;VLOOKUP(コンビ!N813,コード表!$M$3:$N$34,2,FALSE))</f>
        <v/>
      </c>
      <c r="F809" s="18"/>
      <c r="G809" s="18"/>
      <c r="H809" s="18" t="str">
        <f>IF(ISERROR(VLOOKUP(コンビ!O813,コード表!$S$3:$T$11,2,FALSE)),"",VLOOKUP(コンビ!O813,コード表!$S$3:$T$11,2,FALSE))</f>
        <v/>
      </c>
      <c r="I809" s="18" t="str">
        <f>IF(ISERROR(VLOOKUP(コンビ!P813,コード表!$D$3:$E$7,2,FALSE)&amp;VLOOKUP(コンビ!Q813,コード表!$G$3:$H$67,2,FALSE)&amp;VLOOKUP(コンビ!R813,コード表!$J$3:$K$15,2,FALSE)&amp;VLOOKUP(コンビ!S813,コード表!$M$3:$N$34,2,FALSE)),"",VLOOKUP(コンビ!P813,コード表!$D$3:$E$7,2,FALSE)&amp;VLOOKUP(コンビ!Q813,コード表!$G$3:$H$67,2,FALSE)&amp;VLOOKUP(コンビ!R813,コード表!$J$3:$K$15,2,FALSE)&amp;VLOOKUP(コンビ!S813,コード表!$M$3:$N$34,2,FALSE))</f>
        <v/>
      </c>
      <c r="J809" s="8">
        <f>コンビ!T813</f>
        <v>0</v>
      </c>
      <c r="K809" s="8" t="str">
        <f>IF(ISERROR(VLOOKUP(コンビ!U813,コード表!$P$3:$Q$52,2,FALSE)),"",VLOOKUP(コンビ!U813,コード表!$P$3:$Q$52,2,FALSE))</f>
        <v/>
      </c>
    </row>
    <row r="810" spans="1:11" ht="20.100000000000001" customHeight="1" x14ac:dyDescent="0.15">
      <c r="A810" s="8">
        <v>712</v>
      </c>
      <c r="B810" s="18" t="b">
        <f>IF(コンビ!B814="出",IF(ISERROR(VLOOKUP(コンビ!C814,コード表!$D$3:$E$7,2,FALSE)&amp;VLOOKUP(コンビ!D814,コード表!$G$3:$H$67,2,FALSE)&amp;VLOOKUP(コンビ!E814,コード表!$J$3:$K$15,2,FALSE)&amp;VLOOKUP(コンビ!F814,コード表!$M$3:$N$34,2,FALSE)),"",VLOOKUP(コンビ!C814,コード表!$D$3:$E$7,2,FALSE)&amp;VLOOKUP(コンビ!D814,コード表!$G$3:$H$67,2,FALSE)&amp;VLOOKUP(コンビ!E814,コード表!$J$3:$K$15,2,FALSE)&amp;VLOOKUP(コンビ!F814,コード表!$M$3:$N$34,2,FALSE)))</f>
        <v>0</v>
      </c>
      <c r="C810" s="11" t="str">
        <f>コンビ!I814&amp;" "&amp;コンビ!J814</f>
        <v xml:space="preserve"> </v>
      </c>
      <c r="D810" s="17" t="str">
        <f>コンビ!G814&amp;" "&amp;コンビ!H814</f>
        <v xml:space="preserve"> </v>
      </c>
      <c r="E810" s="18" t="str">
        <f>IF(ISERROR(VLOOKUP(コンビ!K814,コード表!$D$3:$E$7,2,FALSE)&amp;VLOOKUP(コンビ!L814,コード表!$G$3:$H$67,2,FALSE)&amp;VLOOKUP(コンビ!M814,コード表!$J$3:$K$15,2,FALSE)&amp;VLOOKUP(コンビ!N814,コード表!$M$3:$N$34,2,FALSE)),"",VLOOKUP(コンビ!K814,コード表!$D$3:$E$7,2,FALSE)&amp;VLOOKUP(コンビ!L814,コード表!$G$3:$H$67,2,FALSE)&amp;VLOOKUP(コンビ!M814,コード表!$J$3:$K$15,2,FALSE)&amp;VLOOKUP(コンビ!N814,コード表!$M$3:$N$34,2,FALSE))</f>
        <v/>
      </c>
      <c r="F810" s="18"/>
      <c r="G810" s="18"/>
      <c r="H810" s="18" t="str">
        <f>IF(ISERROR(VLOOKUP(コンビ!O814,コード表!$S$3:$T$11,2,FALSE)),"",VLOOKUP(コンビ!O814,コード表!$S$3:$T$11,2,FALSE))</f>
        <v/>
      </c>
      <c r="I810" s="18" t="str">
        <f>IF(ISERROR(VLOOKUP(コンビ!P814,コード表!$D$3:$E$7,2,FALSE)&amp;VLOOKUP(コンビ!Q814,コード表!$G$3:$H$67,2,FALSE)&amp;VLOOKUP(コンビ!R814,コード表!$J$3:$K$15,2,FALSE)&amp;VLOOKUP(コンビ!S814,コード表!$M$3:$N$34,2,FALSE)),"",VLOOKUP(コンビ!P814,コード表!$D$3:$E$7,2,FALSE)&amp;VLOOKUP(コンビ!Q814,コード表!$G$3:$H$67,2,FALSE)&amp;VLOOKUP(コンビ!R814,コード表!$J$3:$K$15,2,FALSE)&amp;VLOOKUP(コンビ!S814,コード表!$M$3:$N$34,2,FALSE))</f>
        <v/>
      </c>
      <c r="J810" s="8">
        <f>コンビ!T814</f>
        <v>0</v>
      </c>
      <c r="K810" s="8" t="str">
        <f>IF(ISERROR(VLOOKUP(コンビ!U814,コード表!$P$3:$Q$52,2,FALSE)),"",VLOOKUP(コンビ!U814,コード表!$P$3:$Q$52,2,FALSE))</f>
        <v/>
      </c>
    </row>
    <row r="811" spans="1:11" ht="20.100000000000001" customHeight="1" x14ac:dyDescent="0.15">
      <c r="A811" s="8">
        <v>712</v>
      </c>
      <c r="B811" s="18" t="b">
        <f>IF(コンビ!B815="出",IF(ISERROR(VLOOKUP(コンビ!C815,コード表!$D$3:$E$7,2,FALSE)&amp;VLOOKUP(コンビ!D815,コード表!$G$3:$H$67,2,FALSE)&amp;VLOOKUP(コンビ!E815,コード表!$J$3:$K$15,2,FALSE)&amp;VLOOKUP(コンビ!F815,コード表!$M$3:$N$34,2,FALSE)),"",VLOOKUP(コンビ!C815,コード表!$D$3:$E$7,2,FALSE)&amp;VLOOKUP(コンビ!D815,コード表!$G$3:$H$67,2,FALSE)&amp;VLOOKUP(コンビ!E815,コード表!$J$3:$K$15,2,FALSE)&amp;VLOOKUP(コンビ!F815,コード表!$M$3:$N$34,2,FALSE)))</f>
        <v>0</v>
      </c>
      <c r="C811" s="11" t="str">
        <f>コンビ!I815&amp;" "&amp;コンビ!J815</f>
        <v xml:space="preserve"> </v>
      </c>
      <c r="D811" s="17" t="str">
        <f>コンビ!G815&amp;" "&amp;コンビ!H815</f>
        <v xml:space="preserve"> </v>
      </c>
      <c r="E811" s="18" t="str">
        <f>IF(ISERROR(VLOOKUP(コンビ!K815,コード表!$D$3:$E$7,2,FALSE)&amp;VLOOKUP(コンビ!L815,コード表!$G$3:$H$67,2,FALSE)&amp;VLOOKUP(コンビ!M815,コード表!$J$3:$K$15,2,FALSE)&amp;VLOOKUP(コンビ!N815,コード表!$M$3:$N$34,2,FALSE)),"",VLOOKUP(コンビ!K815,コード表!$D$3:$E$7,2,FALSE)&amp;VLOOKUP(コンビ!L815,コード表!$G$3:$H$67,2,FALSE)&amp;VLOOKUP(コンビ!M815,コード表!$J$3:$K$15,2,FALSE)&amp;VLOOKUP(コンビ!N815,コード表!$M$3:$N$34,2,FALSE))</f>
        <v/>
      </c>
      <c r="F811" s="18"/>
      <c r="G811" s="18"/>
      <c r="H811" s="18" t="str">
        <f>IF(ISERROR(VLOOKUP(コンビ!O815,コード表!$S$3:$T$11,2,FALSE)),"",VLOOKUP(コンビ!O815,コード表!$S$3:$T$11,2,FALSE))</f>
        <v/>
      </c>
      <c r="I811" s="18" t="str">
        <f>IF(ISERROR(VLOOKUP(コンビ!P815,コード表!$D$3:$E$7,2,FALSE)&amp;VLOOKUP(コンビ!Q815,コード表!$G$3:$H$67,2,FALSE)&amp;VLOOKUP(コンビ!R815,コード表!$J$3:$K$15,2,FALSE)&amp;VLOOKUP(コンビ!S815,コード表!$M$3:$N$34,2,FALSE)),"",VLOOKUP(コンビ!P815,コード表!$D$3:$E$7,2,FALSE)&amp;VLOOKUP(コンビ!Q815,コード表!$G$3:$H$67,2,FALSE)&amp;VLOOKUP(コンビ!R815,コード表!$J$3:$K$15,2,FALSE)&amp;VLOOKUP(コンビ!S815,コード表!$M$3:$N$34,2,FALSE))</f>
        <v/>
      </c>
      <c r="J811" s="8">
        <f>コンビ!T815</f>
        <v>0</v>
      </c>
      <c r="K811" s="8" t="str">
        <f>IF(ISERROR(VLOOKUP(コンビ!U815,コード表!$P$3:$Q$52,2,FALSE)),"",VLOOKUP(コンビ!U815,コード表!$P$3:$Q$52,2,FALSE))</f>
        <v/>
      </c>
    </row>
    <row r="812" spans="1:11" ht="20.100000000000001" customHeight="1" x14ac:dyDescent="0.15">
      <c r="A812" s="8">
        <v>712</v>
      </c>
      <c r="B812" s="18" t="b">
        <f>IF(コンビ!B816="出",IF(ISERROR(VLOOKUP(コンビ!C816,コード表!$D$3:$E$7,2,FALSE)&amp;VLOOKUP(コンビ!D816,コード表!$G$3:$H$67,2,FALSE)&amp;VLOOKUP(コンビ!E816,コード表!$J$3:$K$15,2,FALSE)&amp;VLOOKUP(コンビ!F816,コード表!$M$3:$N$34,2,FALSE)),"",VLOOKUP(コンビ!C816,コード表!$D$3:$E$7,2,FALSE)&amp;VLOOKUP(コンビ!D816,コード表!$G$3:$H$67,2,FALSE)&amp;VLOOKUP(コンビ!E816,コード表!$J$3:$K$15,2,FALSE)&amp;VLOOKUP(コンビ!F816,コード表!$M$3:$N$34,2,FALSE)))</f>
        <v>0</v>
      </c>
      <c r="C812" s="11" t="str">
        <f>コンビ!I816&amp;" "&amp;コンビ!J816</f>
        <v xml:space="preserve"> </v>
      </c>
      <c r="D812" s="17" t="str">
        <f>コンビ!G816&amp;" "&amp;コンビ!H816</f>
        <v xml:space="preserve"> </v>
      </c>
      <c r="E812" s="18" t="str">
        <f>IF(ISERROR(VLOOKUP(コンビ!K816,コード表!$D$3:$E$7,2,FALSE)&amp;VLOOKUP(コンビ!L816,コード表!$G$3:$H$67,2,FALSE)&amp;VLOOKUP(コンビ!M816,コード表!$J$3:$K$15,2,FALSE)&amp;VLOOKUP(コンビ!N816,コード表!$M$3:$N$34,2,FALSE)),"",VLOOKUP(コンビ!K816,コード表!$D$3:$E$7,2,FALSE)&amp;VLOOKUP(コンビ!L816,コード表!$G$3:$H$67,2,FALSE)&amp;VLOOKUP(コンビ!M816,コード表!$J$3:$K$15,2,FALSE)&amp;VLOOKUP(コンビ!N816,コード表!$M$3:$N$34,2,FALSE))</f>
        <v/>
      </c>
      <c r="F812" s="18"/>
      <c r="G812" s="18"/>
      <c r="H812" s="18" t="str">
        <f>IF(ISERROR(VLOOKUP(コンビ!O816,コード表!$S$3:$T$11,2,FALSE)),"",VLOOKUP(コンビ!O816,コード表!$S$3:$T$11,2,FALSE))</f>
        <v/>
      </c>
      <c r="I812" s="18" t="str">
        <f>IF(ISERROR(VLOOKUP(コンビ!P816,コード表!$D$3:$E$7,2,FALSE)&amp;VLOOKUP(コンビ!Q816,コード表!$G$3:$H$67,2,FALSE)&amp;VLOOKUP(コンビ!R816,コード表!$J$3:$K$15,2,FALSE)&amp;VLOOKUP(コンビ!S816,コード表!$M$3:$N$34,2,FALSE)),"",VLOOKUP(コンビ!P816,コード表!$D$3:$E$7,2,FALSE)&amp;VLOOKUP(コンビ!Q816,コード表!$G$3:$H$67,2,FALSE)&amp;VLOOKUP(コンビ!R816,コード表!$J$3:$K$15,2,FALSE)&amp;VLOOKUP(コンビ!S816,コード表!$M$3:$N$34,2,FALSE))</f>
        <v/>
      </c>
      <c r="J812" s="8">
        <f>コンビ!T816</f>
        <v>0</v>
      </c>
      <c r="K812" s="8" t="str">
        <f>IF(ISERROR(VLOOKUP(コンビ!U816,コード表!$P$3:$Q$52,2,FALSE)),"",VLOOKUP(コンビ!U816,コード表!$P$3:$Q$52,2,FALSE))</f>
        <v/>
      </c>
    </row>
    <row r="813" spans="1:11" ht="20.100000000000001" customHeight="1" x14ac:dyDescent="0.15">
      <c r="A813" s="8">
        <v>712</v>
      </c>
      <c r="B813" s="18" t="b">
        <f>IF(コンビ!B817="出",IF(ISERROR(VLOOKUP(コンビ!C817,コード表!$D$3:$E$7,2,FALSE)&amp;VLOOKUP(コンビ!D817,コード表!$G$3:$H$67,2,FALSE)&amp;VLOOKUP(コンビ!E817,コード表!$J$3:$K$15,2,FALSE)&amp;VLOOKUP(コンビ!F817,コード表!$M$3:$N$34,2,FALSE)),"",VLOOKUP(コンビ!C817,コード表!$D$3:$E$7,2,FALSE)&amp;VLOOKUP(コンビ!D817,コード表!$G$3:$H$67,2,FALSE)&amp;VLOOKUP(コンビ!E817,コード表!$J$3:$K$15,2,FALSE)&amp;VLOOKUP(コンビ!F817,コード表!$M$3:$N$34,2,FALSE)))</f>
        <v>0</v>
      </c>
      <c r="C813" s="11" t="str">
        <f>コンビ!I817&amp;" "&amp;コンビ!J817</f>
        <v xml:space="preserve"> </v>
      </c>
      <c r="D813" s="17" t="str">
        <f>コンビ!G817&amp;" "&amp;コンビ!H817</f>
        <v xml:space="preserve"> </v>
      </c>
      <c r="E813" s="18" t="str">
        <f>IF(ISERROR(VLOOKUP(コンビ!K817,コード表!$D$3:$E$7,2,FALSE)&amp;VLOOKUP(コンビ!L817,コード表!$G$3:$H$67,2,FALSE)&amp;VLOOKUP(コンビ!M817,コード表!$J$3:$K$15,2,FALSE)&amp;VLOOKUP(コンビ!N817,コード表!$M$3:$N$34,2,FALSE)),"",VLOOKUP(コンビ!K817,コード表!$D$3:$E$7,2,FALSE)&amp;VLOOKUP(コンビ!L817,コード表!$G$3:$H$67,2,FALSE)&amp;VLOOKUP(コンビ!M817,コード表!$J$3:$K$15,2,FALSE)&amp;VLOOKUP(コンビ!N817,コード表!$M$3:$N$34,2,FALSE))</f>
        <v/>
      </c>
      <c r="F813" s="18"/>
      <c r="G813" s="18"/>
      <c r="H813" s="18" t="str">
        <f>IF(ISERROR(VLOOKUP(コンビ!O817,コード表!$S$3:$T$11,2,FALSE)),"",VLOOKUP(コンビ!O817,コード表!$S$3:$T$11,2,FALSE))</f>
        <v/>
      </c>
      <c r="I813" s="18" t="str">
        <f>IF(ISERROR(VLOOKUP(コンビ!P817,コード表!$D$3:$E$7,2,FALSE)&amp;VLOOKUP(コンビ!Q817,コード表!$G$3:$H$67,2,FALSE)&amp;VLOOKUP(コンビ!R817,コード表!$J$3:$K$15,2,FALSE)&amp;VLOOKUP(コンビ!S817,コード表!$M$3:$N$34,2,FALSE)),"",VLOOKUP(コンビ!P817,コード表!$D$3:$E$7,2,FALSE)&amp;VLOOKUP(コンビ!Q817,コード表!$G$3:$H$67,2,FALSE)&amp;VLOOKUP(コンビ!R817,コード表!$J$3:$K$15,2,FALSE)&amp;VLOOKUP(コンビ!S817,コード表!$M$3:$N$34,2,FALSE))</f>
        <v/>
      </c>
      <c r="J813" s="8">
        <f>コンビ!T817</f>
        <v>0</v>
      </c>
      <c r="K813" s="8" t="str">
        <f>IF(ISERROR(VLOOKUP(コンビ!U817,コード表!$P$3:$Q$52,2,FALSE)),"",VLOOKUP(コンビ!U817,コード表!$P$3:$Q$52,2,FALSE))</f>
        <v/>
      </c>
    </row>
    <row r="814" spans="1:11" ht="20.100000000000001" customHeight="1" x14ac:dyDescent="0.15">
      <c r="A814" s="8">
        <v>712</v>
      </c>
      <c r="B814" s="18" t="b">
        <f>IF(コンビ!B818="出",IF(ISERROR(VLOOKUP(コンビ!C818,コード表!$D$3:$E$7,2,FALSE)&amp;VLOOKUP(コンビ!D818,コード表!$G$3:$H$67,2,FALSE)&amp;VLOOKUP(コンビ!E818,コード表!$J$3:$K$15,2,FALSE)&amp;VLOOKUP(コンビ!F818,コード表!$M$3:$N$34,2,FALSE)),"",VLOOKUP(コンビ!C818,コード表!$D$3:$E$7,2,FALSE)&amp;VLOOKUP(コンビ!D818,コード表!$G$3:$H$67,2,FALSE)&amp;VLOOKUP(コンビ!E818,コード表!$J$3:$K$15,2,FALSE)&amp;VLOOKUP(コンビ!F818,コード表!$M$3:$N$34,2,FALSE)))</f>
        <v>0</v>
      </c>
      <c r="C814" s="11" t="str">
        <f>コンビ!I818&amp;" "&amp;コンビ!J818</f>
        <v xml:space="preserve"> </v>
      </c>
      <c r="D814" s="17" t="str">
        <f>コンビ!G818&amp;" "&amp;コンビ!H818</f>
        <v xml:space="preserve"> </v>
      </c>
      <c r="E814" s="18" t="str">
        <f>IF(ISERROR(VLOOKUP(コンビ!K818,コード表!$D$3:$E$7,2,FALSE)&amp;VLOOKUP(コンビ!L818,コード表!$G$3:$H$67,2,FALSE)&amp;VLOOKUP(コンビ!M818,コード表!$J$3:$K$15,2,FALSE)&amp;VLOOKUP(コンビ!N818,コード表!$M$3:$N$34,2,FALSE)),"",VLOOKUP(コンビ!K818,コード表!$D$3:$E$7,2,FALSE)&amp;VLOOKUP(コンビ!L818,コード表!$G$3:$H$67,2,FALSE)&amp;VLOOKUP(コンビ!M818,コード表!$J$3:$K$15,2,FALSE)&amp;VLOOKUP(コンビ!N818,コード表!$M$3:$N$34,2,FALSE))</f>
        <v/>
      </c>
      <c r="F814" s="18"/>
      <c r="G814" s="18"/>
      <c r="H814" s="18" t="str">
        <f>IF(ISERROR(VLOOKUP(コンビ!O818,コード表!$S$3:$T$11,2,FALSE)),"",VLOOKUP(コンビ!O818,コード表!$S$3:$T$11,2,FALSE))</f>
        <v/>
      </c>
      <c r="I814" s="18" t="str">
        <f>IF(ISERROR(VLOOKUP(コンビ!P818,コード表!$D$3:$E$7,2,FALSE)&amp;VLOOKUP(コンビ!Q818,コード表!$G$3:$H$67,2,FALSE)&amp;VLOOKUP(コンビ!R818,コード表!$J$3:$K$15,2,FALSE)&amp;VLOOKUP(コンビ!S818,コード表!$M$3:$N$34,2,FALSE)),"",VLOOKUP(コンビ!P818,コード表!$D$3:$E$7,2,FALSE)&amp;VLOOKUP(コンビ!Q818,コード表!$G$3:$H$67,2,FALSE)&amp;VLOOKUP(コンビ!R818,コード表!$J$3:$K$15,2,FALSE)&amp;VLOOKUP(コンビ!S818,コード表!$M$3:$N$34,2,FALSE))</f>
        <v/>
      </c>
      <c r="J814" s="8">
        <f>コンビ!T818</f>
        <v>0</v>
      </c>
      <c r="K814" s="8" t="str">
        <f>IF(ISERROR(VLOOKUP(コンビ!U818,コード表!$P$3:$Q$52,2,FALSE)),"",VLOOKUP(コンビ!U818,コード表!$P$3:$Q$52,2,FALSE))</f>
        <v/>
      </c>
    </row>
    <row r="815" spans="1:11" ht="20.100000000000001" customHeight="1" x14ac:dyDescent="0.15">
      <c r="A815" s="8">
        <v>712</v>
      </c>
      <c r="B815" s="18" t="b">
        <f>IF(コンビ!B819="出",IF(ISERROR(VLOOKUP(コンビ!C819,コード表!$D$3:$E$7,2,FALSE)&amp;VLOOKUP(コンビ!D819,コード表!$G$3:$H$67,2,FALSE)&amp;VLOOKUP(コンビ!E819,コード表!$J$3:$K$15,2,FALSE)&amp;VLOOKUP(コンビ!F819,コード表!$M$3:$N$34,2,FALSE)),"",VLOOKUP(コンビ!C819,コード表!$D$3:$E$7,2,FALSE)&amp;VLOOKUP(コンビ!D819,コード表!$G$3:$H$67,2,FALSE)&amp;VLOOKUP(コンビ!E819,コード表!$J$3:$K$15,2,FALSE)&amp;VLOOKUP(コンビ!F819,コード表!$M$3:$N$34,2,FALSE)))</f>
        <v>0</v>
      </c>
      <c r="C815" s="11" t="str">
        <f>コンビ!I819&amp;" "&amp;コンビ!J819</f>
        <v xml:space="preserve"> </v>
      </c>
      <c r="D815" s="17" t="str">
        <f>コンビ!G819&amp;" "&amp;コンビ!H819</f>
        <v xml:space="preserve"> </v>
      </c>
      <c r="E815" s="18" t="str">
        <f>IF(ISERROR(VLOOKUP(コンビ!K819,コード表!$D$3:$E$7,2,FALSE)&amp;VLOOKUP(コンビ!L819,コード表!$G$3:$H$67,2,FALSE)&amp;VLOOKUP(コンビ!M819,コード表!$J$3:$K$15,2,FALSE)&amp;VLOOKUP(コンビ!N819,コード表!$M$3:$N$34,2,FALSE)),"",VLOOKUP(コンビ!K819,コード表!$D$3:$E$7,2,FALSE)&amp;VLOOKUP(コンビ!L819,コード表!$G$3:$H$67,2,FALSE)&amp;VLOOKUP(コンビ!M819,コード表!$J$3:$K$15,2,FALSE)&amp;VLOOKUP(コンビ!N819,コード表!$M$3:$N$34,2,FALSE))</f>
        <v/>
      </c>
      <c r="F815" s="18"/>
      <c r="G815" s="18"/>
      <c r="H815" s="18" t="str">
        <f>IF(ISERROR(VLOOKUP(コンビ!O819,コード表!$S$3:$T$11,2,FALSE)),"",VLOOKUP(コンビ!O819,コード表!$S$3:$T$11,2,FALSE))</f>
        <v/>
      </c>
      <c r="I815" s="18" t="str">
        <f>IF(ISERROR(VLOOKUP(コンビ!P819,コード表!$D$3:$E$7,2,FALSE)&amp;VLOOKUP(コンビ!Q819,コード表!$G$3:$H$67,2,FALSE)&amp;VLOOKUP(コンビ!R819,コード表!$J$3:$K$15,2,FALSE)&amp;VLOOKUP(コンビ!S819,コード表!$M$3:$N$34,2,FALSE)),"",VLOOKUP(コンビ!P819,コード表!$D$3:$E$7,2,FALSE)&amp;VLOOKUP(コンビ!Q819,コード表!$G$3:$H$67,2,FALSE)&amp;VLOOKUP(コンビ!R819,コード表!$J$3:$K$15,2,FALSE)&amp;VLOOKUP(コンビ!S819,コード表!$M$3:$N$34,2,FALSE))</f>
        <v/>
      </c>
      <c r="J815" s="8">
        <f>コンビ!T819</f>
        <v>0</v>
      </c>
      <c r="K815" s="8" t="str">
        <f>IF(ISERROR(VLOOKUP(コンビ!U819,コード表!$P$3:$Q$52,2,FALSE)),"",VLOOKUP(コンビ!U819,コード表!$P$3:$Q$52,2,FALSE))</f>
        <v/>
      </c>
    </row>
    <row r="816" spans="1:11" ht="20.100000000000001" customHeight="1" x14ac:dyDescent="0.15">
      <c r="A816" s="8">
        <v>712</v>
      </c>
      <c r="B816" s="18" t="b">
        <f>IF(コンビ!B820="出",IF(ISERROR(VLOOKUP(コンビ!C820,コード表!$D$3:$E$7,2,FALSE)&amp;VLOOKUP(コンビ!D820,コード表!$G$3:$H$67,2,FALSE)&amp;VLOOKUP(コンビ!E820,コード表!$J$3:$K$15,2,FALSE)&amp;VLOOKUP(コンビ!F820,コード表!$M$3:$N$34,2,FALSE)),"",VLOOKUP(コンビ!C820,コード表!$D$3:$E$7,2,FALSE)&amp;VLOOKUP(コンビ!D820,コード表!$G$3:$H$67,2,FALSE)&amp;VLOOKUP(コンビ!E820,コード表!$J$3:$K$15,2,FALSE)&amp;VLOOKUP(コンビ!F820,コード表!$M$3:$N$34,2,FALSE)))</f>
        <v>0</v>
      </c>
      <c r="C816" s="11" t="str">
        <f>コンビ!I820&amp;" "&amp;コンビ!J820</f>
        <v xml:space="preserve"> </v>
      </c>
      <c r="D816" s="17" t="str">
        <f>コンビ!G820&amp;" "&amp;コンビ!H820</f>
        <v xml:space="preserve"> </v>
      </c>
      <c r="E816" s="18" t="str">
        <f>IF(ISERROR(VLOOKUP(コンビ!K820,コード表!$D$3:$E$7,2,FALSE)&amp;VLOOKUP(コンビ!L820,コード表!$G$3:$H$67,2,FALSE)&amp;VLOOKUP(コンビ!M820,コード表!$J$3:$K$15,2,FALSE)&amp;VLOOKUP(コンビ!N820,コード表!$M$3:$N$34,2,FALSE)),"",VLOOKUP(コンビ!K820,コード表!$D$3:$E$7,2,FALSE)&amp;VLOOKUP(コンビ!L820,コード表!$G$3:$H$67,2,FALSE)&amp;VLOOKUP(コンビ!M820,コード表!$J$3:$K$15,2,FALSE)&amp;VLOOKUP(コンビ!N820,コード表!$M$3:$N$34,2,FALSE))</f>
        <v/>
      </c>
      <c r="F816" s="18"/>
      <c r="G816" s="18"/>
      <c r="H816" s="18" t="str">
        <f>IF(ISERROR(VLOOKUP(コンビ!O820,コード表!$S$3:$T$11,2,FALSE)),"",VLOOKUP(コンビ!O820,コード表!$S$3:$T$11,2,FALSE))</f>
        <v/>
      </c>
      <c r="I816" s="18" t="str">
        <f>IF(ISERROR(VLOOKUP(コンビ!P820,コード表!$D$3:$E$7,2,FALSE)&amp;VLOOKUP(コンビ!Q820,コード表!$G$3:$H$67,2,FALSE)&amp;VLOOKUP(コンビ!R820,コード表!$J$3:$K$15,2,FALSE)&amp;VLOOKUP(コンビ!S820,コード表!$M$3:$N$34,2,FALSE)),"",VLOOKUP(コンビ!P820,コード表!$D$3:$E$7,2,FALSE)&amp;VLOOKUP(コンビ!Q820,コード表!$G$3:$H$67,2,FALSE)&amp;VLOOKUP(コンビ!R820,コード表!$J$3:$K$15,2,FALSE)&amp;VLOOKUP(コンビ!S820,コード表!$M$3:$N$34,2,FALSE))</f>
        <v/>
      </c>
      <c r="J816" s="8">
        <f>コンビ!T820</f>
        <v>0</v>
      </c>
      <c r="K816" s="8" t="str">
        <f>IF(ISERROR(VLOOKUP(コンビ!U820,コード表!$P$3:$Q$52,2,FALSE)),"",VLOOKUP(コンビ!U820,コード表!$P$3:$Q$52,2,FALSE))</f>
        <v/>
      </c>
    </row>
    <row r="817" spans="1:11" ht="20.100000000000001" customHeight="1" x14ac:dyDescent="0.15">
      <c r="A817" s="8">
        <v>712</v>
      </c>
      <c r="B817" s="18" t="b">
        <f>IF(コンビ!B821="出",IF(ISERROR(VLOOKUP(コンビ!C821,コード表!$D$3:$E$7,2,FALSE)&amp;VLOOKUP(コンビ!D821,コード表!$G$3:$H$67,2,FALSE)&amp;VLOOKUP(コンビ!E821,コード表!$J$3:$K$15,2,FALSE)&amp;VLOOKUP(コンビ!F821,コード表!$M$3:$N$34,2,FALSE)),"",VLOOKUP(コンビ!C821,コード表!$D$3:$E$7,2,FALSE)&amp;VLOOKUP(コンビ!D821,コード表!$G$3:$H$67,2,FALSE)&amp;VLOOKUP(コンビ!E821,コード表!$J$3:$K$15,2,FALSE)&amp;VLOOKUP(コンビ!F821,コード表!$M$3:$N$34,2,FALSE)))</f>
        <v>0</v>
      </c>
      <c r="C817" s="11" t="str">
        <f>コンビ!I821&amp;" "&amp;コンビ!J821</f>
        <v xml:space="preserve"> </v>
      </c>
      <c r="D817" s="17" t="str">
        <f>コンビ!G821&amp;" "&amp;コンビ!H821</f>
        <v xml:space="preserve"> </v>
      </c>
      <c r="E817" s="18" t="str">
        <f>IF(ISERROR(VLOOKUP(コンビ!K821,コード表!$D$3:$E$7,2,FALSE)&amp;VLOOKUP(コンビ!L821,コード表!$G$3:$H$67,2,FALSE)&amp;VLOOKUP(コンビ!M821,コード表!$J$3:$K$15,2,FALSE)&amp;VLOOKUP(コンビ!N821,コード表!$M$3:$N$34,2,FALSE)),"",VLOOKUP(コンビ!K821,コード表!$D$3:$E$7,2,FALSE)&amp;VLOOKUP(コンビ!L821,コード表!$G$3:$H$67,2,FALSE)&amp;VLOOKUP(コンビ!M821,コード表!$J$3:$K$15,2,FALSE)&amp;VLOOKUP(コンビ!N821,コード表!$M$3:$N$34,2,FALSE))</f>
        <v/>
      </c>
      <c r="F817" s="18"/>
      <c r="G817" s="18"/>
      <c r="H817" s="18" t="str">
        <f>IF(ISERROR(VLOOKUP(コンビ!O821,コード表!$S$3:$T$11,2,FALSE)),"",VLOOKUP(コンビ!O821,コード表!$S$3:$T$11,2,FALSE))</f>
        <v/>
      </c>
      <c r="I817" s="18" t="str">
        <f>IF(ISERROR(VLOOKUP(コンビ!P821,コード表!$D$3:$E$7,2,FALSE)&amp;VLOOKUP(コンビ!Q821,コード表!$G$3:$H$67,2,FALSE)&amp;VLOOKUP(コンビ!R821,コード表!$J$3:$K$15,2,FALSE)&amp;VLOOKUP(コンビ!S821,コード表!$M$3:$N$34,2,FALSE)),"",VLOOKUP(コンビ!P821,コード表!$D$3:$E$7,2,FALSE)&amp;VLOOKUP(コンビ!Q821,コード表!$G$3:$H$67,2,FALSE)&amp;VLOOKUP(コンビ!R821,コード表!$J$3:$K$15,2,FALSE)&amp;VLOOKUP(コンビ!S821,コード表!$M$3:$N$34,2,FALSE))</f>
        <v/>
      </c>
      <c r="J817" s="8">
        <f>コンビ!T821</f>
        <v>0</v>
      </c>
      <c r="K817" s="8" t="str">
        <f>IF(ISERROR(VLOOKUP(コンビ!U821,コード表!$P$3:$Q$52,2,FALSE)),"",VLOOKUP(コンビ!U821,コード表!$P$3:$Q$52,2,FALSE))</f>
        <v/>
      </c>
    </row>
    <row r="818" spans="1:11" ht="20.100000000000001" customHeight="1" x14ac:dyDescent="0.15">
      <c r="A818" s="8">
        <v>712</v>
      </c>
      <c r="B818" s="18" t="b">
        <f>IF(コンビ!B822="出",IF(ISERROR(VLOOKUP(コンビ!C822,コード表!$D$3:$E$7,2,FALSE)&amp;VLOOKUP(コンビ!D822,コード表!$G$3:$H$67,2,FALSE)&amp;VLOOKUP(コンビ!E822,コード表!$J$3:$K$15,2,FALSE)&amp;VLOOKUP(コンビ!F822,コード表!$M$3:$N$34,2,FALSE)),"",VLOOKUP(コンビ!C822,コード表!$D$3:$E$7,2,FALSE)&amp;VLOOKUP(コンビ!D822,コード表!$G$3:$H$67,2,FALSE)&amp;VLOOKUP(コンビ!E822,コード表!$J$3:$K$15,2,FALSE)&amp;VLOOKUP(コンビ!F822,コード表!$M$3:$N$34,2,FALSE)))</f>
        <v>0</v>
      </c>
      <c r="C818" s="11" t="str">
        <f>コンビ!I822&amp;" "&amp;コンビ!J822</f>
        <v xml:space="preserve"> </v>
      </c>
      <c r="D818" s="17" t="str">
        <f>コンビ!G822&amp;" "&amp;コンビ!H822</f>
        <v xml:space="preserve"> </v>
      </c>
      <c r="E818" s="18" t="str">
        <f>IF(ISERROR(VLOOKUP(コンビ!K822,コード表!$D$3:$E$7,2,FALSE)&amp;VLOOKUP(コンビ!L822,コード表!$G$3:$H$67,2,FALSE)&amp;VLOOKUP(コンビ!M822,コード表!$J$3:$K$15,2,FALSE)&amp;VLOOKUP(コンビ!N822,コード表!$M$3:$N$34,2,FALSE)),"",VLOOKUP(コンビ!K822,コード表!$D$3:$E$7,2,FALSE)&amp;VLOOKUP(コンビ!L822,コード表!$G$3:$H$67,2,FALSE)&amp;VLOOKUP(コンビ!M822,コード表!$J$3:$K$15,2,FALSE)&amp;VLOOKUP(コンビ!N822,コード表!$M$3:$N$34,2,FALSE))</f>
        <v/>
      </c>
      <c r="F818" s="18"/>
      <c r="G818" s="18"/>
      <c r="H818" s="18" t="str">
        <f>IF(ISERROR(VLOOKUP(コンビ!O822,コード表!$S$3:$T$11,2,FALSE)),"",VLOOKUP(コンビ!O822,コード表!$S$3:$T$11,2,FALSE))</f>
        <v/>
      </c>
      <c r="I818" s="18" t="str">
        <f>IF(ISERROR(VLOOKUP(コンビ!P822,コード表!$D$3:$E$7,2,FALSE)&amp;VLOOKUP(コンビ!Q822,コード表!$G$3:$H$67,2,FALSE)&amp;VLOOKUP(コンビ!R822,コード表!$J$3:$K$15,2,FALSE)&amp;VLOOKUP(コンビ!S822,コード表!$M$3:$N$34,2,FALSE)),"",VLOOKUP(コンビ!P822,コード表!$D$3:$E$7,2,FALSE)&amp;VLOOKUP(コンビ!Q822,コード表!$G$3:$H$67,2,FALSE)&amp;VLOOKUP(コンビ!R822,コード表!$J$3:$K$15,2,FALSE)&amp;VLOOKUP(コンビ!S822,コード表!$M$3:$N$34,2,FALSE))</f>
        <v/>
      </c>
      <c r="J818" s="8">
        <f>コンビ!T822</f>
        <v>0</v>
      </c>
      <c r="K818" s="8" t="str">
        <f>IF(ISERROR(VLOOKUP(コンビ!U822,コード表!$P$3:$Q$52,2,FALSE)),"",VLOOKUP(コンビ!U822,コード表!$P$3:$Q$52,2,FALSE))</f>
        <v/>
      </c>
    </row>
    <row r="819" spans="1:11" ht="20.100000000000001" customHeight="1" x14ac:dyDescent="0.15">
      <c r="A819" s="8">
        <v>712</v>
      </c>
      <c r="B819" s="18" t="b">
        <f>IF(コンビ!B823="出",IF(ISERROR(VLOOKUP(コンビ!C823,コード表!$D$3:$E$7,2,FALSE)&amp;VLOOKUP(コンビ!D823,コード表!$G$3:$H$67,2,FALSE)&amp;VLOOKUP(コンビ!E823,コード表!$J$3:$K$15,2,FALSE)&amp;VLOOKUP(コンビ!F823,コード表!$M$3:$N$34,2,FALSE)),"",VLOOKUP(コンビ!C823,コード表!$D$3:$E$7,2,FALSE)&amp;VLOOKUP(コンビ!D823,コード表!$G$3:$H$67,2,FALSE)&amp;VLOOKUP(コンビ!E823,コード表!$J$3:$K$15,2,FALSE)&amp;VLOOKUP(コンビ!F823,コード表!$M$3:$N$34,2,FALSE)))</f>
        <v>0</v>
      </c>
      <c r="C819" s="11" t="str">
        <f>コンビ!I823&amp;" "&amp;コンビ!J823</f>
        <v xml:space="preserve"> </v>
      </c>
      <c r="D819" s="17" t="str">
        <f>コンビ!G823&amp;" "&amp;コンビ!H823</f>
        <v xml:space="preserve"> </v>
      </c>
      <c r="E819" s="18" t="str">
        <f>IF(ISERROR(VLOOKUP(コンビ!K823,コード表!$D$3:$E$7,2,FALSE)&amp;VLOOKUP(コンビ!L823,コード表!$G$3:$H$67,2,FALSE)&amp;VLOOKUP(コンビ!M823,コード表!$J$3:$K$15,2,FALSE)&amp;VLOOKUP(コンビ!N823,コード表!$M$3:$N$34,2,FALSE)),"",VLOOKUP(コンビ!K823,コード表!$D$3:$E$7,2,FALSE)&amp;VLOOKUP(コンビ!L823,コード表!$G$3:$H$67,2,FALSE)&amp;VLOOKUP(コンビ!M823,コード表!$J$3:$K$15,2,FALSE)&amp;VLOOKUP(コンビ!N823,コード表!$M$3:$N$34,2,FALSE))</f>
        <v/>
      </c>
      <c r="F819" s="18"/>
      <c r="G819" s="18"/>
      <c r="H819" s="18" t="str">
        <f>IF(ISERROR(VLOOKUP(コンビ!O823,コード表!$S$3:$T$11,2,FALSE)),"",VLOOKUP(コンビ!O823,コード表!$S$3:$T$11,2,FALSE))</f>
        <v/>
      </c>
      <c r="I819" s="18" t="str">
        <f>IF(ISERROR(VLOOKUP(コンビ!P823,コード表!$D$3:$E$7,2,FALSE)&amp;VLOOKUP(コンビ!Q823,コード表!$G$3:$H$67,2,FALSE)&amp;VLOOKUP(コンビ!R823,コード表!$J$3:$K$15,2,FALSE)&amp;VLOOKUP(コンビ!S823,コード表!$M$3:$N$34,2,FALSE)),"",VLOOKUP(コンビ!P823,コード表!$D$3:$E$7,2,FALSE)&amp;VLOOKUP(コンビ!Q823,コード表!$G$3:$H$67,2,FALSE)&amp;VLOOKUP(コンビ!R823,コード表!$J$3:$K$15,2,FALSE)&amp;VLOOKUP(コンビ!S823,コード表!$M$3:$N$34,2,FALSE))</f>
        <v/>
      </c>
      <c r="J819" s="8">
        <f>コンビ!T823</f>
        <v>0</v>
      </c>
      <c r="K819" s="8" t="str">
        <f>IF(ISERROR(VLOOKUP(コンビ!U823,コード表!$P$3:$Q$52,2,FALSE)),"",VLOOKUP(コンビ!U823,コード表!$P$3:$Q$52,2,FALSE))</f>
        <v/>
      </c>
    </row>
    <row r="820" spans="1:11" ht="20.100000000000001" customHeight="1" x14ac:dyDescent="0.15">
      <c r="A820" s="8">
        <v>712</v>
      </c>
      <c r="B820" s="18" t="b">
        <f>IF(コンビ!B824="出",IF(ISERROR(VLOOKUP(コンビ!C824,コード表!$D$3:$E$7,2,FALSE)&amp;VLOOKUP(コンビ!D824,コード表!$G$3:$H$67,2,FALSE)&amp;VLOOKUP(コンビ!E824,コード表!$J$3:$K$15,2,FALSE)&amp;VLOOKUP(コンビ!F824,コード表!$M$3:$N$34,2,FALSE)),"",VLOOKUP(コンビ!C824,コード表!$D$3:$E$7,2,FALSE)&amp;VLOOKUP(コンビ!D824,コード表!$G$3:$H$67,2,FALSE)&amp;VLOOKUP(コンビ!E824,コード表!$J$3:$K$15,2,FALSE)&amp;VLOOKUP(コンビ!F824,コード表!$M$3:$N$34,2,FALSE)))</f>
        <v>0</v>
      </c>
      <c r="C820" s="11" t="str">
        <f>コンビ!I824&amp;" "&amp;コンビ!J824</f>
        <v xml:space="preserve"> </v>
      </c>
      <c r="D820" s="17" t="str">
        <f>コンビ!G824&amp;" "&amp;コンビ!H824</f>
        <v xml:space="preserve"> </v>
      </c>
      <c r="E820" s="18" t="str">
        <f>IF(ISERROR(VLOOKUP(コンビ!K824,コード表!$D$3:$E$7,2,FALSE)&amp;VLOOKUP(コンビ!L824,コード表!$G$3:$H$67,2,FALSE)&amp;VLOOKUP(コンビ!M824,コード表!$J$3:$K$15,2,FALSE)&amp;VLOOKUP(コンビ!N824,コード表!$M$3:$N$34,2,FALSE)),"",VLOOKUP(コンビ!K824,コード表!$D$3:$E$7,2,FALSE)&amp;VLOOKUP(コンビ!L824,コード表!$G$3:$H$67,2,FALSE)&amp;VLOOKUP(コンビ!M824,コード表!$J$3:$K$15,2,FALSE)&amp;VLOOKUP(コンビ!N824,コード表!$M$3:$N$34,2,FALSE))</f>
        <v/>
      </c>
      <c r="F820" s="18"/>
      <c r="G820" s="18"/>
      <c r="H820" s="18" t="str">
        <f>IF(ISERROR(VLOOKUP(コンビ!O824,コード表!$S$3:$T$11,2,FALSE)),"",VLOOKUP(コンビ!O824,コード表!$S$3:$T$11,2,FALSE))</f>
        <v/>
      </c>
      <c r="I820" s="18" t="str">
        <f>IF(ISERROR(VLOOKUP(コンビ!P824,コード表!$D$3:$E$7,2,FALSE)&amp;VLOOKUP(コンビ!Q824,コード表!$G$3:$H$67,2,FALSE)&amp;VLOOKUP(コンビ!R824,コード表!$J$3:$K$15,2,FALSE)&amp;VLOOKUP(コンビ!S824,コード表!$M$3:$N$34,2,FALSE)),"",VLOOKUP(コンビ!P824,コード表!$D$3:$E$7,2,FALSE)&amp;VLOOKUP(コンビ!Q824,コード表!$G$3:$H$67,2,FALSE)&amp;VLOOKUP(コンビ!R824,コード表!$J$3:$K$15,2,FALSE)&amp;VLOOKUP(コンビ!S824,コード表!$M$3:$N$34,2,FALSE))</f>
        <v/>
      </c>
      <c r="J820" s="8">
        <f>コンビ!T824</f>
        <v>0</v>
      </c>
      <c r="K820" s="8" t="str">
        <f>IF(ISERROR(VLOOKUP(コンビ!U824,コード表!$P$3:$Q$52,2,FALSE)),"",VLOOKUP(コンビ!U824,コード表!$P$3:$Q$52,2,FALSE))</f>
        <v/>
      </c>
    </row>
    <row r="821" spans="1:11" ht="20.100000000000001" customHeight="1" x14ac:dyDescent="0.15">
      <c r="A821" s="8">
        <v>712</v>
      </c>
      <c r="B821" s="18" t="b">
        <f>IF(コンビ!B825="出",IF(ISERROR(VLOOKUP(コンビ!C825,コード表!$D$3:$E$7,2,FALSE)&amp;VLOOKUP(コンビ!D825,コード表!$G$3:$H$67,2,FALSE)&amp;VLOOKUP(コンビ!E825,コード表!$J$3:$K$15,2,FALSE)&amp;VLOOKUP(コンビ!F825,コード表!$M$3:$N$34,2,FALSE)),"",VLOOKUP(コンビ!C825,コード表!$D$3:$E$7,2,FALSE)&amp;VLOOKUP(コンビ!D825,コード表!$G$3:$H$67,2,FALSE)&amp;VLOOKUP(コンビ!E825,コード表!$J$3:$K$15,2,FALSE)&amp;VLOOKUP(コンビ!F825,コード表!$M$3:$N$34,2,FALSE)))</f>
        <v>0</v>
      </c>
      <c r="C821" s="11" t="str">
        <f>コンビ!I825&amp;" "&amp;コンビ!J825</f>
        <v xml:space="preserve"> </v>
      </c>
      <c r="D821" s="17" t="str">
        <f>コンビ!G825&amp;" "&amp;コンビ!H825</f>
        <v xml:space="preserve"> </v>
      </c>
      <c r="E821" s="18" t="str">
        <f>IF(ISERROR(VLOOKUP(コンビ!K825,コード表!$D$3:$E$7,2,FALSE)&amp;VLOOKUP(コンビ!L825,コード表!$G$3:$H$67,2,FALSE)&amp;VLOOKUP(コンビ!M825,コード表!$J$3:$K$15,2,FALSE)&amp;VLOOKUP(コンビ!N825,コード表!$M$3:$N$34,2,FALSE)),"",VLOOKUP(コンビ!K825,コード表!$D$3:$E$7,2,FALSE)&amp;VLOOKUP(コンビ!L825,コード表!$G$3:$H$67,2,FALSE)&amp;VLOOKUP(コンビ!M825,コード表!$J$3:$K$15,2,FALSE)&amp;VLOOKUP(コンビ!N825,コード表!$M$3:$N$34,2,FALSE))</f>
        <v/>
      </c>
      <c r="F821" s="18"/>
      <c r="G821" s="18"/>
      <c r="H821" s="18" t="str">
        <f>IF(ISERROR(VLOOKUP(コンビ!O825,コード表!$S$3:$T$11,2,FALSE)),"",VLOOKUP(コンビ!O825,コード表!$S$3:$T$11,2,FALSE))</f>
        <v/>
      </c>
      <c r="I821" s="18" t="str">
        <f>IF(ISERROR(VLOOKUP(コンビ!P825,コード表!$D$3:$E$7,2,FALSE)&amp;VLOOKUP(コンビ!Q825,コード表!$G$3:$H$67,2,FALSE)&amp;VLOOKUP(コンビ!R825,コード表!$J$3:$K$15,2,FALSE)&amp;VLOOKUP(コンビ!S825,コード表!$M$3:$N$34,2,FALSE)),"",VLOOKUP(コンビ!P825,コード表!$D$3:$E$7,2,FALSE)&amp;VLOOKUP(コンビ!Q825,コード表!$G$3:$H$67,2,FALSE)&amp;VLOOKUP(コンビ!R825,コード表!$J$3:$K$15,2,FALSE)&amp;VLOOKUP(コンビ!S825,コード表!$M$3:$N$34,2,FALSE))</f>
        <v/>
      </c>
      <c r="J821" s="8">
        <f>コンビ!T825</f>
        <v>0</v>
      </c>
      <c r="K821" s="8" t="str">
        <f>IF(ISERROR(VLOOKUP(コンビ!U825,コード表!$P$3:$Q$52,2,FALSE)),"",VLOOKUP(コンビ!U825,コード表!$P$3:$Q$52,2,FALSE))</f>
        <v/>
      </c>
    </row>
    <row r="822" spans="1:11" ht="20.100000000000001" customHeight="1" x14ac:dyDescent="0.15">
      <c r="A822" s="8">
        <v>712</v>
      </c>
      <c r="B822" s="18" t="b">
        <f>IF(コンビ!B826="出",IF(ISERROR(VLOOKUP(コンビ!C826,コード表!$D$3:$E$7,2,FALSE)&amp;VLOOKUP(コンビ!D826,コード表!$G$3:$H$67,2,FALSE)&amp;VLOOKUP(コンビ!E826,コード表!$J$3:$K$15,2,FALSE)&amp;VLOOKUP(コンビ!F826,コード表!$M$3:$N$34,2,FALSE)),"",VLOOKUP(コンビ!C826,コード表!$D$3:$E$7,2,FALSE)&amp;VLOOKUP(コンビ!D826,コード表!$G$3:$H$67,2,FALSE)&amp;VLOOKUP(コンビ!E826,コード表!$J$3:$K$15,2,FALSE)&amp;VLOOKUP(コンビ!F826,コード表!$M$3:$N$34,2,FALSE)))</f>
        <v>0</v>
      </c>
      <c r="C822" s="11" t="str">
        <f>コンビ!I826&amp;" "&amp;コンビ!J826</f>
        <v xml:space="preserve"> </v>
      </c>
      <c r="D822" s="17" t="str">
        <f>コンビ!G826&amp;" "&amp;コンビ!H826</f>
        <v xml:space="preserve"> </v>
      </c>
      <c r="E822" s="18" t="str">
        <f>IF(ISERROR(VLOOKUP(コンビ!K826,コード表!$D$3:$E$7,2,FALSE)&amp;VLOOKUP(コンビ!L826,コード表!$G$3:$H$67,2,FALSE)&amp;VLOOKUP(コンビ!M826,コード表!$J$3:$K$15,2,FALSE)&amp;VLOOKUP(コンビ!N826,コード表!$M$3:$N$34,2,FALSE)),"",VLOOKUP(コンビ!K826,コード表!$D$3:$E$7,2,FALSE)&amp;VLOOKUP(コンビ!L826,コード表!$G$3:$H$67,2,FALSE)&amp;VLOOKUP(コンビ!M826,コード表!$J$3:$K$15,2,FALSE)&amp;VLOOKUP(コンビ!N826,コード表!$M$3:$N$34,2,FALSE))</f>
        <v/>
      </c>
      <c r="F822" s="18"/>
      <c r="G822" s="18"/>
      <c r="H822" s="18" t="str">
        <f>IF(ISERROR(VLOOKUP(コンビ!O826,コード表!$S$3:$T$11,2,FALSE)),"",VLOOKUP(コンビ!O826,コード表!$S$3:$T$11,2,FALSE))</f>
        <v/>
      </c>
      <c r="I822" s="18" t="str">
        <f>IF(ISERROR(VLOOKUP(コンビ!P826,コード表!$D$3:$E$7,2,FALSE)&amp;VLOOKUP(コンビ!Q826,コード表!$G$3:$H$67,2,FALSE)&amp;VLOOKUP(コンビ!R826,コード表!$J$3:$K$15,2,FALSE)&amp;VLOOKUP(コンビ!S826,コード表!$M$3:$N$34,2,FALSE)),"",VLOOKUP(コンビ!P826,コード表!$D$3:$E$7,2,FALSE)&amp;VLOOKUP(コンビ!Q826,コード表!$G$3:$H$67,2,FALSE)&amp;VLOOKUP(コンビ!R826,コード表!$J$3:$K$15,2,FALSE)&amp;VLOOKUP(コンビ!S826,コード表!$M$3:$N$34,2,FALSE))</f>
        <v/>
      </c>
      <c r="J822" s="8">
        <f>コンビ!T826</f>
        <v>0</v>
      </c>
      <c r="K822" s="8" t="str">
        <f>IF(ISERROR(VLOOKUP(コンビ!U826,コード表!$P$3:$Q$52,2,FALSE)),"",VLOOKUP(コンビ!U826,コード表!$P$3:$Q$52,2,FALSE))</f>
        <v/>
      </c>
    </row>
    <row r="823" spans="1:11" ht="20.100000000000001" customHeight="1" x14ac:dyDescent="0.15">
      <c r="A823" s="8">
        <v>712</v>
      </c>
      <c r="B823" s="18" t="b">
        <f>IF(コンビ!B827="出",IF(ISERROR(VLOOKUP(コンビ!C827,コード表!$D$3:$E$7,2,FALSE)&amp;VLOOKUP(コンビ!D827,コード表!$G$3:$H$67,2,FALSE)&amp;VLOOKUP(コンビ!E827,コード表!$J$3:$K$15,2,FALSE)&amp;VLOOKUP(コンビ!F827,コード表!$M$3:$N$34,2,FALSE)),"",VLOOKUP(コンビ!C827,コード表!$D$3:$E$7,2,FALSE)&amp;VLOOKUP(コンビ!D827,コード表!$G$3:$H$67,2,FALSE)&amp;VLOOKUP(コンビ!E827,コード表!$J$3:$K$15,2,FALSE)&amp;VLOOKUP(コンビ!F827,コード表!$M$3:$N$34,2,FALSE)))</f>
        <v>0</v>
      </c>
      <c r="C823" s="11" t="str">
        <f>コンビ!I827&amp;" "&amp;コンビ!J827</f>
        <v xml:space="preserve"> </v>
      </c>
      <c r="D823" s="17" t="str">
        <f>コンビ!G827&amp;" "&amp;コンビ!H827</f>
        <v xml:space="preserve"> </v>
      </c>
      <c r="E823" s="18" t="str">
        <f>IF(ISERROR(VLOOKUP(コンビ!K827,コード表!$D$3:$E$7,2,FALSE)&amp;VLOOKUP(コンビ!L827,コード表!$G$3:$H$67,2,FALSE)&amp;VLOOKUP(コンビ!M827,コード表!$J$3:$K$15,2,FALSE)&amp;VLOOKUP(コンビ!N827,コード表!$M$3:$N$34,2,FALSE)),"",VLOOKUP(コンビ!K827,コード表!$D$3:$E$7,2,FALSE)&amp;VLOOKUP(コンビ!L827,コード表!$G$3:$H$67,2,FALSE)&amp;VLOOKUP(コンビ!M827,コード表!$J$3:$K$15,2,FALSE)&amp;VLOOKUP(コンビ!N827,コード表!$M$3:$N$34,2,FALSE))</f>
        <v/>
      </c>
      <c r="F823" s="18"/>
      <c r="G823" s="18"/>
      <c r="H823" s="18" t="str">
        <f>IF(ISERROR(VLOOKUP(コンビ!O827,コード表!$S$3:$T$11,2,FALSE)),"",VLOOKUP(コンビ!O827,コード表!$S$3:$T$11,2,FALSE))</f>
        <v/>
      </c>
      <c r="I823" s="18" t="str">
        <f>IF(ISERROR(VLOOKUP(コンビ!P827,コード表!$D$3:$E$7,2,FALSE)&amp;VLOOKUP(コンビ!Q827,コード表!$G$3:$H$67,2,FALSE)&amp;VLOOKUP(コンビ!R827,コード表!$J$3:$K$15,2,FALSE)&amp;VLOOKUP(コンビ!S827,コード表!$M$3:$N$34,2,FALSE)),"",VLOOKUP(コンビ!P827,コード表!$D$3:$E$7,2,FALSE)&amp;VLOOKUP(コンビ!Q827,コード表!$G$3:$H$67,2,FALSE)&amp;VLOOKUP(コンビ!R827,コード表!$J$3:$K$15,2,FALSE)&amp;VLOOKUP(コンビ!S827,コード表!$M$3:$N$34,2,FALSE))</f>
        <v/>
      </c>
      <c r="J823" s="8">
        <f>コンビ!T827</f>
        <v>0</v>
      </c>
      <c r="K823" s="8" t="str">
        <f>IF(ISERROR(VLOOKUP(コンビ!U827,コード表!$P$3:$Q$52,2,FALSE)),"",VLOOKUP(コンビ!U827,コード表!$P$3:$Q$52,2,FALSE))</f>
        <v/>
      </c>
    </row>
    <row r="824" spans="1:11" ht="20.100000000000001" customHeight="1" x14ac:dyDescent="0.15">
      <c r="A824" s="8">
        <v>712</v>
      </c>
      <c r="B824" s="18" t="b">
        <f>IF(コンビ!B828="出",IF(ISERROR(VLOOKUP(コンビ!C828,コード表!$D$3:$E$7,2,FALSE)&amp;VLOOKUP(コンビ!D828,コード表!$G$3:$H$67,2,FALSE)&amp;VLOOKUP(コンビ!E828,コード表!$J$3:$K$15,2,FALSE)&amp;VLOOKUP(コンビ!F828,コード表!$M$3:$N$34,2,FALSE)),"",VLOOKUP(コンビ!C828,コード表!$D$3:$E$7,2,FALSE)&amp;VLOOKUP(コンビ!D828,コード表!$G$3:$H$67,2,FALSE)&amp;VLOOKUP(コンビ!E828,コード表!$J$3:$K$15,2,FALSE)&amp;VLOOKUP(コンビ!F828,コード表!$M$3:$N$34,2,FALSE)))</f>
        <v>0</v>
      </c>
      <c r="C824" s="11" t="str">
        <f>コンビ!I828&amp;" "&amp;コンビ!J828</f>
        <v xml:space="preserve"> </v>
      </c>
      <c r="D824" s="17" t="str">
        <f>コンビ!G828&amp;" "&amp;コンビ!H828</f>
        <v xml:space="preserve"> </v>
      </c>
      <c r="E824" s="18" t="str">
        <f>IF(ISERROR(VLOOKUP(コンビ!K828,コード表!$D$3:$E$7,2,FALSE)&amp;VLOOKUP(コンビ!L828,コード表!$G$3:$H$67,2,FALSE)&amp;VLOOKUP(コンビ!M828,コード表!$J$3:$K$15,2,FALSE)&amp;VLOOKUP(コンビ!N828,コード表!$M$3:$N$34,2,FALSE)),"",VLOOKUP(コンビ!K828,コード表!$D$3:$E$7,2,FALSE)&amp;VLOOKUP(コンビ!L828,コード表!$G$3:$H$67,2,FALSE)&amp;VLOOKUP(コンビ!M828,コード表!$J$3:$K$15,2,FALSE)&amp;VLOOKUP(コンビ!N828,コード表!$M$3:$N$34,2,FALSE))</f>
        <v/>
      </c>
      <c r="F824" s="18"/>
      <c r="G824" s="18"/>
      <c r="H824" s="18" t="str">
        <f>IF(ISERROR(VLOOKUP(コンビ!O828,コード表!$S$3:$T$11,2,FALSE)),"",VLOOKUP(コンビ!O828,コード表!$S$3:$T$11,2,FALSE))</f>
        <v/>
      </c>
      <c r="I824" s="18" t="str">
        <f>IF(ISERROR(VLOOKUP(コンビ!P828,コード表!$D$3:$E$7,2,FALSE)&amp;VLOOKUP(コンビ!Q828,コード表!$G$3:$H$67,2,FALSE)&amp;VLOOKUP(コンビ!R828,コード表!$J$3:$K$15,2,FALSE)&amp;VLOOKUP(コンビ!S828,コード表!$M$3:$N$34,2,FALSE)),"",VLOOKUP(コンビ!P828,コード表!$D$3:$E$7,2,FALSE)&amp;VLOOKUP(コンビ!Q828,コード表!$G$3:$H$67,2,FALSE)&amp;VLOOKUP(コンビ!R828,コード表!$J$3:$K$15,2,FALSE)&amp;VLOOKUP(コンビ!S828,コード表!$M$3:$N$34,2,FALSE))</f>
        <v/>
      </c>
      <c r="J824" s="8">
        <f>コンビ!T828</f>
        <v>0</v>
      </c>
      <c r="K824" s="8" t="str">
        <f>IF(ISERROR(VLOOKUP(コンビ!U828,コード表!$P$3:$Q$52,2,FALSE)),"",VLOOKUP(コンビ!U828,コード表!$P$3:$Q$52,2,FALSE))</f>
        <v/>
      </c>
    </row>
    <row r="825" spans="1:11" ht="20.100000000000001" customHeight="1" x14ac:dyDescent="0.15">
      <c r="A825" s="8">
        <v>712</v>
      </c>
      <c r="B825" s="18" t="b">
        <f>IF(コンビ!B829="出",IF(ISERROR(VLOOKUP(コンビ!C829,コード表!$D$3:$E$7,2,FALSE)&amp;VLOOKUP(コンビ!D829,コード表!$G$3:$H$67,2,FALSE)&amp;VLOOKUP(コンビ!E829,コード表!$J$3:$K$15,2,FALSE)&amp;VLOOKUP(コンビ!F829,コード表!$M$3:$N$34,2,FALSE)),"",VLOOKUP(コンビ!C829,コード表!$D$3:$E$7,2,FALSE)&amp;VLOOKUP(コンビ!D829,コード表!$G$3:$H$67,2,FALSE)&amp;VLOOKUP(コンビ!E829,コード表!$J$3:$K$15,2,FALSE)&amp;VLOOKUP(コンビ!F829,コード表!$M$3:$N$34,2,FALSE)))</f>
        <v>0</v>
      </c>
      <c r="C825" s="11" t="str">
        <f>コンビ!I829&amp;" "&amp;コンビ!J829</f>
        <v xml:space="preserve"> </v>
      </c>
      <c r="D825" s="17" t="str">
        <f>コンビ!G829&amp;" "&amp;コンビ!H829</f>
        <v xml:space="preserve"> </v>
      </c>
      <c r="E825" s="18" t="str">
        <f>IF(ISERROR(VLOOKUP(コンビ!K829,コード表!$D$3:$E$7,2,FALSE)&amp;VLOOKUP(コンビ!L829,コード表!$G$3:$H$67,2,FALSE)&amp;VLOOKUP(コンビ!M829,コード表!$J$3:$K$15,2,FALSE)&amp;VLOOKUP(コンビ!N829,コード表!$M$3:$N$34,2,FALSE)),"",VLOOKUP(コンビ!K829,コード表!$D$3:$E$7,2,FALSE)&amp;VLOOKUP(コンビ!L829,コード表!$G$3:$H$67,2,FALSE)&amp;VLOOKUP(コンビ!M829,コード表!$J$3:$K$15,2,FALSE)&amp;VLOOKUP(コンビ!N829,コード表!$M$3:$N$34,2,FALSE))</f>
        <v/>
      </c>
      <c r="F825" s="18"/>
      <c r="G825" s="18"/>
      <c r="H825" s="18" t="str">
        <f>IF(ISERROR(VLOOKUP(コンビ!O829,コード表!$S$3:$T$11,2,FALSE)),"",VLOOKUP(コンビ!O829,コード表!$S$3:$T$11,2,FALSE))</f>
        <v/>
      </c>
      <c r="I825" s="18" t="str">
        <f>IF(ISERROR(VLOOKUP(コンビ!P829,コード表!$D$3:$E$7,2,FALSE)&amp;VLOOKUP(コンビ!Q829,コード表!$G$3:$H$67,2,FALSE)&amp;VLOOKUP(コンビ!R829,コード表!$J$3:$K$15,2,FALSE)&amp;VLOOKUP(コンビ!S829,コード表!$M$3:$N$34,2,FALSE)),"",VLOOKUP(コンビ!P829,コード表!$D$3:$E$7,2,FALSE)&amp;VLOOKUP(コンビ!Q829,コード表!$G$3:$H$67,2,FALSE)&amp;VLOOKUP(コンビ!R829,コード表!$J$3:$K$15,2,FALSE)&amp;VLOOKUP(コンビ!S829,コード表!$M$3:$N$34,2,FALSE))</f>
        <v/>
      </c>
      <c r="J825" s="8">
        <f>コンビ!T829</f>
        <v>0</v>
      </c>
      <c r="K825" s="8" t="str">
        <f>IF(ISERROR(VLOOKUP(コンビ!U829,コード表!$P$3:$Q$52,2,FALSE)),"",VLOOKUP(コンビ!U829,コード表!$P$3:$Q$52,2,FALSE))</f>
        <v/>
      </c>
    </row>
    <row r="826" spans="1:11" ht="20.100000000000001" customHeight="1" x14ac:dyDescent="0.15">
      <c r="A826" s="8">
        <v>712</v>
      </c>
      <c r="B826" s="18" t="b">
        <f>IF(コンビ!B830="出",IF(ISERROR(VLOOKUP(コンビ!C830,コード表!$D$3:$E$7,2,FALSE)&amp;VLOOKUP(コンビ!D830,コード表!$G$3:$H$67,2,FALSE)&amp;VLOOKUP(コンビ!E830,コード表!$J$3:$K$15,2,FALSE)&amp;VLOOKUP(コンビ!F830,コード表!$M$3:$N$34,2,FALSE)),"",VLOOKUP(コンビ!C830,コード表!$D$3:$E$7,2,FALSE)&amp;VLOOKUP(コンビ!D830,コード表!$G$3:$H$67,2,FALSE)&amp;VLOOKUP(コンビ!E830,コード表!$J$3:$K$15,2,FALSE)&amp;VLOOKUP(コンビ!F830,コード表!$M$3:$N$34,2,FALSE)))</f>
        <v>0</v>
      </c>
      <c r="C826" s="11" t="str">
        <f>コンビ!I830&amp;" "&amp;コンビ!J830</f>
        <v xml:space="preserve"> </v>
      </c>
      <c r="D826" s="17" t="str">
        <f>コンビ!G830&amp;" "&amp;コンビ!H830</f>
        <v xml:space="preserve"> </v>
      </c>
      <c r="E826" s="18" t="str">
        <f>IF(ISERROR(VLOOKUP(コンビ!K830,コード表!$D$3:$E$7,2,FALSE)&amp;VLOOKUP(コンビ!L830,コード表!$G$3:$H$67,2,FALSE)&amp;VLOOKUP(コンビ!M830,コード表!$J$3:$K$15,2,FALSE)&amp;VLOOKUP(コンビ!N830,コード表!$M$3:$N$34,2,FALSE)),"",VLOOKUP(コンビ!K830,コード表!$D$3:$E$7,2,FALSE)&amp;VLOOKUP(コンビ!L830,コード表!$G$3:$H$67,2,FALSE)&amp;VLOOKUP(コンビ!M830,コード表!$J$3:$K$15,2,FALSE)&amp;VLOOKUP(コンビ!N830,コード表!$M$3:$N$34,2,FALSE))</f>
        <v/>
      </c>
      <c r="F826" s="18"/>
      <c r="G826" s="18"/>
      <c r="H826" s="18" t="str">
        <f>IF(ISERROR(VLOOKUP(コンビ!O830,コード表!$S$3:$T$11,2,FALSE)),"",VLOOKUP(コンビ!O830,コード表!$S$3:$T$11,2,FALSE))</f>
        <v/>
      </c>
      <c r="I826" s="18" t="str">
        <f>IF(ISERROR(VLOOKUP(コンビ!P830,コード表!$D$3:$E$7,2,FALSE)&amp;VLOOKUP(コンビ!Q830,コード表!$G$3:$H$67,2,FALSE)&amp;VLOOKUP(コンビ!R830,コード表!$J$3:$K$15,2,FALSE)&amp;VLOOKUP(コンビ!S830,コード表!$M$3:$N$34,2,FALSE)),"",VLOOKUP(コンビ!P830,コード表!$D$3:$E$7,2,FALSE)&amp;VLOOKUP(コンビ!Q830,コード表!$G$3:$H$67,2,FALSE)&amp;VLOOKUP(コンビ!R830,コード表!$J$3:$K$15,2,FALSE)&amp;VLOOKUP(コンビ!S830,コード表!$M$3:$N$34,2,FALSE))</f>
        <v/>
      </c>
      <c r="J826" s="8">
        <f>コンビ!T830</f>
        <v>0</v>
      </c>
      <c r="K826" s="8" t="str">
        <f>IF(ISERROR(VLOOKUP(コンビ!U830,コード表!$P$3:$Q$52,2,FALSE)),"",VLOOKUP(コンビ!U830,コード表!$P$3:$Q$52,2,FALSE))</f>
        <v/>
      </c>
    </row>
    <row r="827" spans="1:11" ht="20.100000000000001" customHeight="1" x14ac:dyDescent="0.15">
      <c r="A827" s="8">
        <v>712</v>
      </c>
      <c r="B827" s="18" t="b">
        <f>IF(コンビ!B831="出",IF(ISERROR(VLOOKUP(コンビ!C831,コード表!$D$3:$E$7,2,FALSE)&amp;VLOOKUP(コンビ!D831,コード表!$G$3:$H$67,2,FALSE)&amp;VLOOKUP(コンビ!E831,コード表!$J$3:$K$15,2,FALSE)&amp;VLOOKUP(コンビ!F831,コード表!$M$3:$N$34,2,FALSE)),"",VLOOKUP(コンビ!C831,コード表!$D$3:$E$7,2,FALSE)&amp;VLOOKUP(コンビ!D831,コード表!$G$3:$H$67,2,FALSE)&amp;VLOOKUP(コンビ!E831,コード表!$J$3:$K$15,2,FALSE)&amp;VLOOKUP(コンビ!F831,コード表!$M$3:$N$34,2,FALSE)))</f>
        <v>0</v>
      </c>
      <c r="C827" s="11" t="str">
        <f>コンビ!I831&amp;" "&amp;コンビ!J831</f>
        <v xml:space="preserve"> </v>
      </c>
      <c r="D827" s="17" t="str">
        <f>コンビ!G831&amp;" "&amp;コンビ!H831</f>
        <v xml:space="preserve"> </v>
      </c>
      <c r="E827" s="18" t="str">
        <f>IF(ISERROR(VLOOKUP(コンビ!K831,コード表!$D$3:$E$7,2,FALSE)&amp;VLOOKUP(コンビ!L831,コード表!$G$3:$H$67,2,FALSE)&amp;VLOOKUP(コンビ!M831,コード表!$J$3:$K$15,2,FALSE)&amp;VLOOKUP(コンビ!N831,コード表!$M$3:$N$34,2,FALSE)),"",VLOOKUP(コンビ!K831,コード表!$D$3:$E$7,2,FALSE)&amp;VLOOKUP(コンビ!L831,コード表!$G$3:$H$67,2,FALSE)&amp;VLOOKUP(コンビ!M831,コード表!$J$3:$K$15,2,FALSE)&amp;VLOOKUP(コンビ!N831,コード表!$M$3:$N$34,2,FALSE))</f>
        <v/>
      </c>
      <c r="F827" s="18"/>
      <c r="G827" s="18"/>
      <c r="H827" s="18" t="str">
        <f>IF(ISERROR(VLOOKUP(コンビ!O831,コード表!$S$3:$T$11,2,FALSE)),"",VLOOKUP(コンビ!O831,コード表!$S$3:$T$11,2,FALSE))</f>
        <v/>
      </c>
      <c r="I827" s="18" t="str">
        <f>IF(ISERROR(VLOOKUP(コンビ!P831,コード表!$D$3:$E$7,2,FALSE)&amp;VLOOKUP(コンビ!Q831,コード表!$G$3:$H$67,2,FALSE)&amp;VLOOKUP(コンビ!R831,コード表!$J$3:$K$15,2,FALSE)&amp;VLOOKUP(コンビ!S831,コード表!$M$3:$N$34,2,FALSE)),"",VLOOKUP(コンビ!P831,コード表!$D$3:$E$7,2,FALSE)&amp;VLOOKUP(コンビ!Q831,コード表!$G$3:$H$67,2,FALSE)&amp;VLOOKUP(コンビ!R831,コード表!$J$3:$K$15,2,FALSE)&amp;VLOOKUP(コンビ!S831,コード表!$M$3:$N$34,2,FALSE))</f>
        <v/>
      </c>
      <c r="J827" s="8">
        <f>コンビ!T831</f>
        <v>0</v>
      </c>
      <c r="K827" s="8" t="str">
        <f>IF(ISERROR(VLOOKUP(コンビ!U831,コード表!$P$3:$Q$52,2,FALSE)),"",VLOOKUP(コンビ!U831,コード表!$P$3:$Q$52,2,FALSE))</f>
        <v/>
      </c>
    </row>
    <row r="828" spans="1:11" ht="20.100000000000001" customHeight="1" x14ac:dyDescent="0.15">
      <c r="A828" s="8">
        <v>712</v>
      </c>
      <c r="B828" s="18" t="b">
        <f>IF(コンビ!B832="出",IF(ISERROR(VLOOKUP(コンビ!C832,コード表!$D$3:$E$7,2,FALSE)&amp;VLOOKUP(コンビ!D832,コード表!$G$3:$H$67,2,FALSE)&amp;VLOOKUP(コンビ!E832,コード表!$J$3:$K$15,2,FALSE)&amp;VLOOKUP(コンビ!F832,コード表!$M$3:$N$34,2,FALSE)),"",VLOOKUP(コンビ!C832,コード表!$D$3:$E$7,2,FALSE)&amp;VLOOKUP(コンビ!D832,コード表!$G$3:$H$67,2,FALSE)&amp;VLOOKUP(コンビ!E832,コード表!$J$3:$K$15,2,FALSE)&amp;VLOOKUP(コンビ!F832,コード表!$M$3:$N$34,2,FALSE)))</f>
        <v>0</v>
      </c>
      <c r="C828" s="11" t="str">
        <f>コンビ!I832&amp;" "&amp;コンビ!J832</f>
        <v xml:space="preserve"> </v>
      </c>
      <c r="D828" s="17" t="str">
        <f>コンビ!G832&amp;" "&amp;コンビ!H832</f>
        <v xml:space="preserve"> </v>
      </c>
      <c r="E828" s="18" t="str">
        <f>IF(ISERROR(VLOOKUP(コンビ!K832,コード表!$D$3:$E$7,2,FALSE)&amp;VLOOKUP(コンビ!L832,コード表!$G$3:$H$67,2,FALSE)&amp;VLOOKUP(コンビ!M832,コード表!$J$3:$K$15,2,FALSE)&amp;VLOOKUP(コンビ!N832,コード表!$M$3:$N$34,2,FALSE)),"",VLOOKUP(コンビ!K832,コード表!$D$3:$E$7,2,FALSE)&amp;VLOOKUP(コンビ!L832,コード表!$G$3:$H$67,2,FALSE)&amp;VLOOKUP(コンビ!M832,コード表!$J$3:$K$15,2,FALSE)&amp;VLOOKUP(コンビ!N832,コード表!$M$3:$N$34,2,FALSE))</f>
        <v/>
      </c>
      <c r="F828" s="18"/>
      <c r="G828" s="18"/>
      <c r="H828" s="18" t="str">
        <f>IF(ISERROR(VLOOKUP(コンビ!O832,コード表!$S$3:$T$11,2,FALSE)),"",VLOOKUP(コンビ!O832,コード表!$S$3:$T$11,2,FALSE))</f>
        <v/>
      </c>
      <c r="I828" s="18" t="str">
        <f>IF(ISERROR(VLOOKUP(コンビ!P832,コード表!$D$3:$E$7,2,FALSE)&amp;VLOOKUP(コンビ!Q832,コード表!$G$3:$H$67,2,FALSE)&amp;VLOOKUP(コンビ!R832,コード表!$J$3:$K$15,2,FALSE)&amp;VLOOKUP(コンビ!S832,コード表!$M$3:$N$34,2,FALSE)),"",VLOOKUP(コンビ!P832,コード表!$D$3:$E$7,2,FALSE)&amp;VLOOKUP(コンビ!Q832,コード表!$G$3:$H$67,2,FALSE)&amp;VLOOKUP(コンビ!R832,コード表!$J$3:$K$15,2,FALSE)&amp;VLOOKUP(コンビ!S832,コード表!$M$3:$N$34,2,FALSE))</f>
        <v/>
      </c>
      <c r="J828" s="8">
        <f>コンビ!T832</f>
        <v>0</v>
      </c>
      <c r="K828" s="8" t="str">
        <f>IF(ISERROR(VLOOKUP(コンビ!U832,コード表!$P$3:$Q$52,2,FALSE)),"",VLOOKUP(コンビ!U832,コード表!$P$3:$Q$52,2,FALSE))</f>
        <v/>
      </c>
    </row>
    <row r="829" spans="1:11" ht="20.100000000000001" customHeight="1" x14ac:dyDescent="0.15">
      <c r="A829" s="8">
        <v>712</v>
      </c>
      <c r="B829" s="18" t="b">
        <f>IF(コンビ!B833="出",IF(ISERROR(VLOOKUP(コンビ!C833,コード表!$D$3:$E$7,2,FALSE)&amp;VLOOKUP(コンビ!D833,コード表!$G$3:$H$67,2,FALSE)&amp;VLOOKUP(コンビ!E833,コード表!$J$3:$K$15,2,FALSE)&amp;VLOOKUP(コンビ!F833,コード表!$M$3:$N$34,2,FALSE)),"",VLOOKUP(コンビ!C833,コード表!$D$3:$E$7,2,FALSE)&amp;VLOOKUP(コンビ!D833,コード表!$G$3:$H$67,2,FALSE)&amp;VLOOKUP(コンビ!E833,コード表!$J$3:$K$15,2,FALSE)&amp;VLOOKUP(コンビ!F833,コード表!$M$3:$N$34,2,FALSE)))</f>
        <v>0</v>
      </c>
      <c r="C829" s="11" t="str">
        <f>コンビ!I833&amp;" "&amp;コンビ!J833</f>
        <v xml:space="preserve"> </v>
      </c>
      <c r="D829" s="17" t="str">
        <f>コンビ!G833&amp;" "&amp;コンビ!H833</f>
        <v xml:space="preserve"> </v>
      </c>
      <c r="E829" s="18" t="str">
        <f>IF(ISERROR(VLOOKUP(コンビ!K833,コード表!$D$3:$E$7,2,FALSE)&amp;VLOOKUP(コンビ!L833,コード表!$G$3:$H$67,2,FALSE)&amp;VLOOKUP(コンビ!M833,コード表!$J$3:$K$15,2,FALSE)&amp;VLOOKUP(コンビ!N833,コード表!$M$3:$N$34,2,FALSE)),"",VLOOKUP(コンビ!K833,コード表!$D$3:$E$7,2,FALSE)&amp;VLOOKUP(コンビ!L833,コード表!$G$3:$H$67,2,FALSE)&amp;VLOOKUP(コンビ!M833,コード表!$J$3:$K$15,2,FALSE)&amp;VLOOKUP(コンビ!N833,コード表!$M$3:$N$34,2,FALSE))</f>
        <v/>
      </c>
      <c r="F829" s="18"/>
      <c r="G829" s="18"/>
      <c r="H829" s="18" t="str">
        <f>IF(ISERROR(VLOOKUP(コンビ!O833,コード表!$S$3:$T$11,2,FALSE)),"",VLOOKUP(コンビ!O833,コード表!$S$3:$T$11,2,FALSE))</f>
        <v/>
      </c>
      <c r="I829" s="18" t="str">
        <f>IF(ISERROR(VLOOKUP(コンビ!P833,コード表!$D$3:$E$7,2,FALSE)&amp;VLOOKUP(コンビ!Q833,コード表!$G$3:$H$67,2,FALSE)&amp;VLOOKUP(コンビ!R833,コード表!$J$3:$K$15,2,FALSE)&amp;VLOOKUP(コンビ!S833,コード表!$M$3:$N$34,2,FALSE)),"",VLOOKUP(コンビ!P833,コード表!$D$3:$E$7,2,FALSE)&amp;VLOOKUP(コンビ!Q833,コード表!$G$3:$H$67,2,FALSE)&amp;VLOOKUP(コンビ!R833,コード表!$J$3:$K$15,2,FALSE)&amp;VLOOKUP(コンビ!S833,コード表!$M$3:$N$34,2,FALSE))</f>
        <v/>
      </c>
      <c r="J829" s="8">
        <f>コンビ!T833</f>
        <v>0</v>
      </c>
      <c r="K829" s="8" t="str">
        <f>IF(ISERROR(VLOOKUP(コンビ!U833,コード表!$P$3:$Q$52,2,FALSE)),"",VLOOKUP(コンビ!U833,コード表!$P$3:$Q$52,2,FALSE))</f>
        <v/>
      </c>
    </row>
    <row r="830" spans="1:11" ht="20.100000000000001" customHeight="1" x14ac:dyDescent="0.15">
      <c r="A830" s="8">
        <v>712</v>
      </c>
      <c r="B830" s="18" t="b">
        <f>IF(コンビ!B834="出",IF(ISERROR(VLOOKUP(コンビ!C834,コード表!$D$3:$E$7,2,FALSE)&amp;VLOOKUP(コンビ!D834,コード表!$G$3:$H$67,2,FALSE)&amp;VLOOKUP(コンビ!E834,コード表!$J$3:$K$15,2,FALSE)&amp;VLOOKUP(コンビ!F834,コード表!$M$3:$N$34,2,FALSE)),"",VLOOKUP(コンビ!C834,コード表!$D$3:$E$7,2,FALSE)&amp;VLOOKUP(コンビ!D834,コード表!$G$3:$H$67,2,FALSE)&amp;VLOOKUP(コンビ!E834,コード表!$J$3:$K$15,2,FALSE)&amp;VLOOKUP(コンビ!F834,コード表!$M$3:$N$34,2,FALSE)))</f>
        <v>0</v>
      </c>
      <c r="C830" s="11" t="str">
        <f>コンビ!I834&amp;" "&amp;コンビ!J834</f>
        <v xml:space="preserve"> </v>
      </c>
      <c r="D830" s="17" t="str">
        <f>コンビ!G834&amp;" "&amp;コンビ!H834</f>
        <v xml:space="preserve"> </v>
      </c>
      <c r="E830" s="18" t="str">
        <f>IF(ISERROR(VLOOKUP(コンビ!K834,コード表!$D$3:$E$7,2,FALSE)&amp;VLOOKUP(コンビ!L834,コード表!$G$3:$H$67,2,FALSE)&amp;VLOOKUP(コンビ!M834,コード表!$J$3:$K$15,2,FALSE)&amp;VLOOKUP(コンビ!N834,コード表!$M$3:$N$34,2,FALSE)),"",VLOOKUP(コンビ!K834,コード表!$D$3:$E$7,2,FALSE)&amp;VLOOKUP(コンビ!L834,コード表!$G$3:$H$67,2,FALSE)&amp;VLOOKUP(コンビ!M834,コード表!$J$3:$K$15,2,FALSE)&amp;VLOOKUP(コンビ!N834,コード表!$M$3:$N$34,2,FALSE))</f>
        <v/>
      </c>
      <c r="F830" s="18"/>
      <c r="G830" s="18"/>
      <c r="H830" s="18" t="str">
        <f>IF(ISERROR(VLOOKUP(コンビ!O834,コード表!$S$3:$T$11,2,FALSE)),"",VLOOKUP(コンビ!O834,コード表!$S$3:$T$11,2,FALSE))</f>
        <v/>
      </c>
      <c r="I830" s="18" t="str">
        <f>IF(ISERROR(VLOOKUP(コンビ!P834,コード表!$D$3:$E$7,2,FALSE)&amp;VLOOKUP(コンビ!Q834,コード表!$G$3:$H$67,2,FALSE)&amp;VLOOKUP(コンビ!R834,コード表!$J$3:$K$15,2,FALSE)&amp;VLOOKUP(コンビ!S834,コード表!$M$3:$N$34,2,FALSE)),"",VLOOKUP(コンビ!P834,コード表!$D$3:$E$7,2,FALSE)&amp;VLOOKUP(コンビ!Q834,コード表!$G$3:$H$67,2,FALSE)&amp;VLOOKUP(コンビ!R834,コード表!$J$3:$K$15,2,FALSE)&amp;VLOOKUP(コンビ!S834,コード表!$M$3:$N$34,2,FALSE))</f>
        <v/>
      </c>
      <c r="J830" s="8">
        <f>コンビ!T834</f>
        <v>0</v>
      </c>
      <c r="K830" s="8" t="str">
        <f>IF(ISERROR(VLOOKUP(コンビ!U834,コード表!$P$3:$Q$52,2,FALSE)),"",VLOOKUP(コンビ!U834,コード表!$P$3:$Q$52,2,FALSE))</f>
        <v/>
      </c>
    </row>
    <row r="831" spans="1:11" ht="20.100000000000001" customHeight="1" x14ac:dyDescent="0.15">
      <c r="A831" s="8">
        <v>712</v>
      </c>
      <c r="B831" s="18" t="b">
        <f>IF(コンビ!B835="出",IF(ISERROR(VLOOKUP(コンビ!C835,コード表!$D$3:$E$7,2,FALSE)&amp;VLOOKUP(コンビ!D835,コード表!$G$3:$H$67,2,FALSE)&amp;VLOOKUP(コンビ!E835,コード表!$J$3:$K$15,2,FALSE)&amp;VLOOKUP(コンビ!F835,コード表!$M$3:$N$34,2,FALSE)),"",VLOOKUP(コンビ!C835,コード表!$D$3:$E$7,2,FALSE)&amp;VLOOKUP(コンビ!D835,コード表!$G$3:$H$67,2,FALSE)&amp;VLOOKUP(コンビ!E835,コード表!$J$3:$K$15,2,FALSE)&amp;VLOOKUP(コンビ!F835,コード表!$M$3:$N$34,2,FALSE)))</f>
        <v>0</v>
      </c>
      <c r="C831" s="11" t="str">
        <f>コンビ!I835&amp;" "&amp;コンビ!J835</f>
        <v xml:space="preserve"> </v>
      </c>
      <c r="D831" s="17" t="str">
        <f>コンビ!G835&amp;" "&amp;コンビ!H835</f>
        <v xml:space="preserve"> </v>
      </c>
      <c r="E831" s="18" t="str">
        <f>IF(ISERROR(VLOOKUP(コンビ!K835,コード表!$D$3:$E$7,2,FALSE)&amp;VLOOKUP(コンビ!L835,コード表!$G$3:$H$67,2,FALSE)&amp;VLOOKUP(コンビ!M835,コード表!$J$3:$K$15,2,FALSE)&amp;VLOOKUP(コンビ!N835,コード表!$M$3:$N$34,2,FALSE)),"",VLOOKUP(コンビ!K835,コード表!$D$3:$E$7,2,FALSE)&amp;VLOOKUP(コンビ!L835,コード表!$G$3:$H$67,2,FALSE)&amp;VLOOKUP(コンビ!M835,コード表!$J$3:$K$15,2,FALSE)&amp;VLOOKUP(コンビ!N835,コード表!$M$3:$N$34,2,FALSE))</f>
        <v/>
      </c>
      <c r="F831" s="18"/>
      <c r="G831" s="18"/>
      <c r="H831" s="18" t="str">
        <f>IF(ISERROR(VLOOKUP(コンビ!O835,コード表!$S$3:$T$11,2,FALSE)),"",VLOOKUP(コンビ!O835,コード表!$S$3:$T$11,2,FALSE))</f>
        <v/>
      </c>
      <c r="I831" s="18" t="str">
        <f>IF(ISERROR(VLOOKUP(コンビ!P835,コード表!$D$3:$E$7,2,FALSE)&amp;VLOOKUP(コンビ!Q835,コード表!$G$3:$H$67,2,FALSE)&amp;VLOOKUP(コンビ!R835,コード表!$J$3:$K$15,2,FALSE)&amp;VLOOKUP(コンビ!S835,コード表!$M$3:$N$34,2,FALSE)),"",VLOOKUP(コンビ!P835,コード表!$D$3:$E$7,2,FALSE)&amp;VLOOKUP(コンビ!Q835,コード表!$G$3:$H$67,2,FALSE)&amp;VLOOKUP(コンビ!R835,コード表!$J$3:$K$15,2,FALSE)&amp;VLOOKUP(コンビ!S835,コード表!$M$3:$N$34,2,FALSE))</f>
        <v/>
      </c>
      <c r="J831" s="8">
        <f>コンビ!T835</f>
        <v>0</v>
      </c>
      <c r="K831" s="8" t="str">
        <f>IF(ISERROR(VLOOKUP(コンビ!U835,コード表!$P$3:$Q$52,2,FALSE)),"",VLOOKUP(コンビ!U835,コード表!$P$3:$Q$52,2,FALSE))</f>
        <v/>
      </c>
    </row>
    <row r="832" spans="1:11" ht="20.100000000000001" customHeight="1" x14ac:dyDescent="0.15">
      <c r="A832" s="8">
        <v>712</v>
      </c>
      <c r="B832" s="18" t="b">
        <f>IF(コンビ!B836="出",IF(ISERROR(VLOOKUP(コンビ!C836,コード表!$D$3:$E$7,2,FALSE)&amp;VLOOKUP(コンビ!D836,コード表!$G$3:$H$67,2,FALSE)&amp;VLOOKUP(コンビ!E836,コード表!$J$3:$K$15,2,FALSE)&amp;VLOOKUP(コンビ!F836,コード表!$M$3:$N$34,2,FALSE)),"",VLOOKUP(コンビ!C836,コード表!$D$3:$E$7,2,FALSE)&amp;VLOOKUP(コンビ!D836,コード表!$G$3:$H$67,2,FALSE)&amp;VLOOKUP(コンビ!E836,コード表!$J$3:$K$15,2,FALSE)&amp;VLOOKUP(コンビ!F836,コード表!$M$3:$N$34,2,FALSE)))</f>
        <v>0</v>
      </c>
      <c r="C832" s="11" t="str">
        <f>コンビ!I836&amp;" "&amp;コンビ!J836</f>
        <v xml:space="preserve"> </v>
      </c>
      <c r="D832" s="17" t="str">
        <f>コンビ!G836&amp;" "&amp;コンビ!H836</f>
        <v xml:space="preserve"> </v>
      </c>
      <c r="E832" s="18" t="str">
        <f>IF(ISERROR(VLOOKUP(コンビ!K836,コード表!$D$3:$E$7,2,FALSE)&amp;VLOOKUP(コンビ!L836,コード表!$G$3:$H$67,2,FALSE)&amp;VLOOKUP(コンビ!M836,コード表!$J$3:$K$15,2,FALSE)&amp;VLOOKUP(コンビ!N836,コード表!$M$3:$N$34,2,FALSE)),"",VLOOKUP(コンビ!K836,コード表!$D$3:$E$7,2,FALSE)&amp;VLOOKUP(コンビ!L836,コード表!$G$3:$H$67,2,FALSE)&amp;VLOOKUP(コンビ!M836,コード表!$J$3:$K$15,2,FALSE)&amp;VLOOKUP(コンビ!N836,コード表!$M$3:$N$34,2,FALSE))</f>
        <v/>
      </c>
      <c r="F832" s="18"/>
      <c r="G832" s="18"/>
      <c r="H832" s="18" t="str">
        <f>IF(ISERROR(VLOOKUP(コンビ!O836,コード表!$S$3:$T$11,2,FALSE)),"",VLOOKUP(コンビ!O836,コード表!$S$3:$T$11,2,FALSE))</f>
        <v/>
      </c>
      <c r="I832" s="18" t="str">
        <f>IF(ISERROR(VLOOKUP(コンビ!P836,コード表!$D$3:$E$7,2,FALSE)&amp;VLOOKUP(コンビ!Q836,コード表!$G$3:$H$67,2,FALSE)&amp;VLOOKUP(コンビ!R836,コード表!$J$3:$K$15,2,FALSE)&amp;VLOOKUP(コンビ!S836,コード表!$M$3:$N$34,2,FALSE)),"",VLOOKUP(コンビ!P836,コード表!$D$3:$E$7,2,FALSE)&amp;VLOOKUP(コンビ!Q836,コード表!$G$3:$H$67,2,FALSE)&amp;VLOOKUP(コンビ!R836,コード表!$J$3:$K$15,2,FALSE)&amp;VLOOKUP(コンビ!S836,コード表!$M$3:$N$34,2,FALSE))</f>
        <v/>
      </c>
      <c r="J832" s="8">
        <f>コンビ!T836</f>
        <v>0</v>
      </c>
      <c r="K832" s="8" t="str">
        <f>IF(ISERROR(VLOOKUP(コンビ!U836,コード表!$P$3:$Q$52,2,FALSE)),"",VLOOKUP(コンビ!U836,コード表!$P$3:$Q$52,2,FALSE))</f>
        <v/>
      </c>
    </row>
    <row r="833" spans="1:11" ht="20.100000000000001" customHeight="1" x14ac:dyDescent="0.15">
      <c r="A833" s="8">
        <v>712</v>
      </c>
      <c r="B833" s="18" t="b">
        <f>IF(コンビ!B837="出",IF(ISERROR(VLOOKUP(コンビ!C837,コード表!$D$3:$E$7,2,FALSE)&amp;VLOOKUP(コンビ!D837,コード表!$G$3:$H$67,2,FALSE)&amp;VLOOKUP(コンビ!E837,コード表!$J$3:$K$15,2,FALSE)&amp;VLOOKUP(コンビ!F837,コード表!$M$3:$N$34,2,FALSE)),"",VLOOKUP(コンビ!C837,コード表!$D$3:$E$7,2,FALSE)&amp;VLOOKUP(コンビ!D837,コード表!$G$3:$H$67,2,FALSE)&amp;VLOOKUP(コンビ!E837,コード表!$J$3:$K$15,2,FALSE)&amp;VLOOKUP(コンビ!F837,コード表!$M$3:$N$34,2,FALSE)))</f>
        <v>0</v>
      </c>
      <c r="C833" s="11" t="str">
        <f>コンビ!I837&amp;" "&amp;コンビ!J837</f>
        <v xml:space="preserve"> </v>
      </c>
      <c r="D833" s="17" t="str">
        <f>コンビ!G837&amp;" "&amp;コンビ!H837</f>
        <v xml:space="preserve"> </v>
      </c>
      <c r="E833" s="18" t="str">
        <f>IF(ISERROR(VLOOKUP(コンビ!K837,コード表!$D$3:$E$7,2,FALSE)&amp;VLOOKUP(コンビ!L837,コード表!$G$3:$H$67,2,FALSE)&amp;VLOOKUP(コンビ!M837,コード表!$J$3:$K$15,2,FALSE)&amp;VLOOKUP(コンビ!N837,コード表!$M$3:$N$34,2,FALSE)),"",VLOOKUP(コンビ!K837,コード表!$D$3:$E$7,2,FALSE)&amp;VLOOKUP(コンビ!L837,コード表!$G$3:$H$67,2,FALSE)&amp;VLOOKUP(コンビ!M837,コード表!$J$3:$K$15,2,FALSE)&amp;VLOOKUP(コンビ!N837,コード表!$M$3:$N$34,2,FALSE))</f>
        <v/>
      </c>
      <c r="F833" s="18"/>
      <c r="G833" s="18"/>
      <c r="H833" s="18" t="str">
        <f>IF(ISERROR(VLOOKUP(コンビ!O837,コード表!$S$3:$T$11,2,FALSE)),"",VLOOKUP(コンビ!O837,コード表!$S$3:$T$11,2,FALSE))</f>
        <v/>
      </c>
      <c r="I833" s="18" t="str">
        <f>IF(ISERROR(VLOOKUP(コンビ!P837,コード表!$D$3:$E$7,2,FALSE)&amp;VLOOKUP(コンビ!Q837,コード表!$G$3:$H$67,2,FALSE)&amp;VLOOKUP(コンビ!R837,コード表!$J$3:$K$15,2,FALSE)&amp;VLOOKUP(コンビ!S837,コード表!$M$3:$N$34,2,FALSE)),"",VLOOKUP(コンビ!P837,コード表!$D$3:$E$7,2,FALSE)&amp;VLOOKUP(コンビ!Q837,コード表!$G$3:$H$67,2,FALSE)&amp;VLOOKUP(コンビ!R837,コード表!$J$3:$K$15,2,FALSE)&amp;VLOOKUP(コンビ!S837,コード表!$M$3:$N$34,2,FALSE))</f>
        <v/>
      </c>
      <c r="J833" s="8">
        <f>コンビ!T837</f>
        <v>0</v>
      </c>
      <c r="K833" s="8" t="str">
        <f>IF(ISERROR(VLOOKUP(コンビ!U837,コード表!$P$3:$Q$52,2,FALSE)),"",VLOOKUP(コンビ!U837,コード表!$P$3:$Q$52,2,FALSE))</f>
        <v/>
      </c>
    </row>
    <row r="834" spans="1:11" ht="20.100000000000001" customHeight="1" x14ac:dyDescent="0.15">
      <c r="A834" s="8">
        <v>712</v>
      </c>
      <c r="B834" s="18" t="b">
        <f>IF(コンビ!B838="出",IF(ISERROR(VLOOKUP(コンビ!C838,コード表!$D$3:$E$7,2,FALSE)&amp;VLOOKUP(コンビ!D838,コード表!$G$3:$H$67,2,FALSE)&amp;VLOOKUP(コンビ!E838,コード表!$J$3:$K$15,2,FALSE)&amp;VLOOKUP(コンビ!F838,コード表!$M$3:$N$34,2,FALSE)),"",VLOOKUP(コンビ!C838,コード表!$D$3:$E$7,2,FALSE)&amp;VLOOKUP(コンビ!D838,コード表!$G$3:$H$67,2,FALSE)&amp;VLOOKUP(コンビ!E838,コード表!$J$3:$K$15,2,FALSE)&amp;VLOOKUP(コンビ!F838,コード表!$M$3:$N$34,2,FALSE)))</f>
        <v>0</v>
      </c>
      <c r="C834" s="11" t="str">
        <f>コンビ!I838&amp;" "&amp;コンビ!J838</f>
        <v xml:space="preserve"> </v>
      </c>
      <c r="D834" s="17" t="str">
        <f>コンビ!G838&amp;" "&amp;コンビ!H838</f>
        <v xml:space="preserve"> </v>
      </c>
      <c r="E834" s="18" t="str">
        <f>IF(ISERROR(VLOOKUP(コンビ!K838,コード表!$D$3:$E$7,2,FALSE)&amp;VLOOKUP(コンビ!L838,コード表!$G$3:$H$67,2,FALSE)&amp;VLOOKUP(コンビ!M838,コード表!$J$3:$K$15,2,FALSE)&amp;VLOOKUP(コンビ!N838,コード表!$M$3:$N$34,2,FALSE)),"",VLOOKUP(コンビ!K838,コード表!$D$3:$E$7,2,FALSE)&amp;VLOOKUP(コンビ!L838,コード表!$G$3:$H$67,2,FALSE)&amp;VLOOKUP(コンビ!M838,コード表!$J$3:$K$15,2,FALSE)&amp;VLOOKUP(コンビ!N838,コード表!$M$3:$N$34,2,FALSE))</f>
        <v/>
      </c>
      <c r="F834" s="18"/>
      <c r="G834" s="18"/>
      <c r="H834" s="18" t="str">
        <f>IF(ISERROR(VLOOKUP(コンビ!O838,コード表!$S$3:$T$11,2,FALSE)),"",VLOOKUP(コンビ!O838,コード表!$S$3:$T$11,2,FALSE))</f>
        <v/>
      </c>
      <c r="I834" s="18" t="str">
        <f>IF(ISERROR(VLOOKUP(コンビ!P838,コード表!$D$3:$E$7,2,FALSE)&amp;VLOOKUP(コンビ!Q838,コード表!$G$3:$H$67,2,FALSE)&amp;VLOOKUP(コンビ!R838,コード表!$J$3:$K$15,2,FALSE)&amp;VLOOKUP(コンビ!S838,コード表!$M$3:$N$34,2,FALSE)),"",VLOOKUP(コンビ!P838,コード表!$D$3:$E$7,2,FALSE)&amp;VLOOKUP(コンビ!Q838,コード表!$G$3:$H$67,2,FALSE)&amp;VLOOKUP(コンビ!R838,コード表!$J$3:$K$15,2,FALSE)&amp;VLOOKUP(コンビ!S838,コード表!$M$3:$N$34,2,FALSE))</f>
        <v/>
      </c>
      <c r="J834" s="8">
        <f>コンビ!T838</f>
        <v>0</v>
      </c>
      <c r="K834" s="8" t="str">
        <f>IF(ISERROR(VLOOKUP(コンビ!U838,コード表!$P$3:$Q$52,2,FALSE)),"",VLOOKUP(コンビ!U838,コード表!$P$3:$Q$52,2,FALSE))</f>
        <v/>
      </c>
    </row>
    <row r="835" spans="1:11" ht="20.100000000000001" customHeight="1" x14ac:dyDescent="0.15">
      <c r="A835" s="8">
        <v>712</v>
      </c>
      <c r="B835" s="18" t="b">
        <f>IF(コンビ!B839="出",IF(ISERROR(VLOOKUP(コンビ!C839,コード表!$D$3:$E$7,2,FALSE)&amp;VLOOKUP(コンビ!D839,コード表!$G$3:$H$67,2,FALSE)&amp;VLOOKUP(コンビ!E839,コード表!$J$3:$K$15,2,FALSE)&amp;VLOOKUP(コンビ!F839,コード表!$M$3:$N$34,2,FALSE)),"",VLOOKUP(コンビ!C839,コード表!$D$3:$E$7,2,FALSE)&amp;VLOOKUP(コンビ!D839,コード表!$G$3:$H$67,2,FALSE)&amp;VLOOKUP(コンビ!E839,コード表!$J$3:$K$15,2,FALSE)&amp;VLOOKUP(コンビ!F839,コード表!$M$3:$N$34,2,FALSE)))</f>
        <v>0</v>
      </c>
      <c r="C835" s="11" t="str">
        <f>コンビ!I839&amp;" "&amp;コンビ!J839</f>
        <v xml:space="preserve"> </v>
      </c>
      <c r="D835" s="17" t="str">
        <f>コンビ!G839&amp;" "&amp;コンビ!H839</f>
        <v xml:space="preserve"> </v>
      </c>
      <c r="E835" s="18" t="str">
        <f>IF(ISERROR(VLOOKUP(コンビ!K839,コード表!$D$3:$E$7,2,FALSE)&amp;VLOOKUP(コンビ!L839,コード表!$G$3:$H$67,2,FALSE)&amp;VLOOKUP(コンビ!M839,コード表!$J$3:$K$15,2,FALSE)&amp;VLOOKUP(コンビ!N839,コード表!$M$3:$N$34,2,FALSE)),"",VLOOKUP(コンビ!K839,コード表!$D$3:$E$7,2,FALSE)&amp;VLOOKUP(コンビ!L839,コード表!$G$3:$H$67,2,FALSE)&amp;VLOOKUP(コンビ!M839,コード表!$J$3:$K$15,2,FALSE)&amp;VLOOKUP(コンビ!N839,コード表!$M$3:$N$34,2,FALSE))</f>
        <v/>
      </c>
      <c r="F835" s="18"/>
      <c r="G835" s="18"/>
      <c r="H835" s="18" t="str">
        <f>IF(ISERROR(VLOOKUP(コンビ!O839,コード表!$S$3:$T$11,2,FALSE)),"",VLOOKUP(コンビ!O839,コード表!$S$3:$T$11,2,FALSE))</f>
        <v/>
      </c>
      <c r="I835" s="18" t="str">
        <f>IF(ISERROR(VLOOKUP(コンビ!P839,コード表!$D$3:$E$7,2,FALSE)&amp;VLOOKUP(コンビ!Q839,コード表!$G$3:$H$67,2,FALSE)&amp;VLOOKUP(コンビ!R839,コード表!$J$3:$K$15,2,FALSE)&amp;VLOOKUP(コンビ!S839,コード表!$M$3:$N$34,2,FALSE)),"",VLOOKUP(コンビ!P839,コード表!$D$3:$E$7,2,FALSE)&amp;VLOOKUP(コンビ!Q839,コード表!$G$3:$H$67,2,FALSE)&amp;VLOOKUP(コンビ!R839,コード表!$J$3:$K$15,2,FALSE)&amp;VLOOKUP(コンビ!S839,コード表!$M$3:$N$34,2,FALSE))</f>
        <v/>
      </c>
      <c r="J835" s="8">
        <f>コンビ!T839</f>
        <v>0</v>
      </c>
      <c r="K835" s="8" t="str">
        <f>IF(ISERROR(VLOOKUP(コンビ!U839,コード表!$P$3:$Q$52,2,FALSE)),"",VLOOKUP(コンビ!U839,コード表!$P$3:$Q$52,2,FALSE))</f>
        <v/>
      </c>
    </row>
    <row r="836" spans="1:11" ht="20.100000000000001" customHeight="1" x14ac:dyDescent="0.15">
      <c r="A836" s="8">
        <v>712</v>
      </c>
      <c r="B836" s="18" t="b">
        <f>IF(コンビ!B840="出",IF(ISERROR(VLOOKUP(コンビ!C840,コード表!$D$3:$E$7,2,FALSE)&amp;VLOOKUP(コンビ!D840,コード表!$G$3:$H$67,2,FALSE)&amp;VLOOKUP(コンビ!E840,コード表!$J$3:$K$15,2,FALSE)&amp;VLOOKUP(コンビ!F840,コード表!$M$3:$N$34,2,FALSE)),"",VLOOKUP(コンビ!C840,コード表!$D$3:$E$7,2,FALSE)&amp;VLOOKUP(コンビ!D840,コード表!$G$3:$H$67,2,FALSE)&amp;VLOOKUP(コンビ!E840,コード表!$J$3:$K$15,2,FALSE)&amp;VLOOKUP(コンビ!F840,コード表!$M$3:$N$34,2,FALSE)))</f>
        <v>0</v>
      </c>
      <c r="C836" s="11" t="str">
        <f>コンビ!I840&amp;" "&amp;コンビ!J840</f>
        <v xml:space="preserve"> </v>
      </c>
      <c r="D836" s="17" t="str">
        <f>コンビ!G840&amp;" "&amp;コンビ!H840</f>
        <v xml:space="preserve"> </v>
      </c>
      <c r="E836" s="18" t="str">
        <f>IF(ISERROR(VLOOKUP(コンビ!K840,コード表!$D$3:$E$7,2,FALSE)&amp;VLOOKUP(コンビ!L840,コード表!$G$3:$H$67,2,FALSE)&amp;VLOOKUP(コンビ!M840,コード表!$J$3:$K$15,2,FALSE)&amp;VLOOKUP(コンビ!N840,コード表!$M$3:$N$34,2,FALSE)),"",VLOOKUP(コンビ!K840,コード表!$D$3:$E$7,2,FALSE)&amp;VLOOKUP(コンビ!L840,コード表!$G$3:$H$67,2,FALSE)&amp;VLOOKUP(コンビ!M840,コード表!$J$3:$K$15,2,FALSE)&amp;VLOOKUP(コンビ!N840,コード表!$M$3:$N$34,2,FALSE))</f>
        <v/>
      </c>
      <c r="F836" s="18"/>
      <c r="G836" s="18"/>
      <c r="H836" s="18" t="str">
        <f>IF(ISERROR(VLOOKUP(コンビ!O840,コード表!$S$3:$T$11,2,FALSE)),"",VLOOKUP(コンビ!O840,コード表!$S$3:$T$11,2,FALSE))</f>
        <v/>
      </c>
      <c r="I836" s="18" t="str">
        <f>IF(ISERROR(VLOOKUP(コンビ!P840,コード表!$D$3:$E$7,2,FALSE)&amp;VLOOKUP(コンビ!Q840,コード表!$G$3:$H$67,2,FALSE)&amp;VLOOKUP(コンビ!R840,コード表!$J$3:$K$15,2,FALSE)&amp;VLOOKUP(コンビ!S840,コード表!$M$3:$N$34,2,FALSE)),"",VLOOKUP(コンビ!P840,コード表!$D$3:$E$7,2,FALSE)&amp;VLOOKUP(コンビ!Q840,コード表!$G$3:$H$67,2,FALSE)&amp;VLOOKUP(コンビ!R840,コード表!$J$3:$K$15,2,FALSE)&amp;VLOOKUP(コンビ!S840,コード表!$M$3:$N$34,2,FALSE))</f>
        <v/>
      </c>
      <c r="J836" s="8">
        <f>コンビ!T840</f>
        <v>0</v>
      </c>
      <c r="K836" s="8" t="str">
        <f>IF(ISERROR(VLOOKUP(コンビ!U840,コード表!$P$3:$Q$52,2,FALSE)),"",VLOOKUP(コンビ!U840,コード表!$P$3:$Q$52,2,FALSE))</f>
        <v/>
      </c>
    </row>
    <row r="837" spans="1:11" ht="20.100000000000001" customHeight="1" x14ac:dyDescent="0.15">
      <c r="A837" s="8">
        <v>712</v>
      </c>
      <c r="B837" s="18" t="b">
        <f>IF(コンビ!B841="出",IF(ISERROR(VLOOKUP(コンビ!C841,コード表!$D$3:$E$7,2,FALSE)&amp;VLOOKUP(コンビ!D841,コード表!$G$3:$H$67,2,FALSE)&amp;VLOOKUP(コンビ!E841,コード表!$J$3:$K$15,2,FALSE)&amp;VLOOKUP(コンビ!F841,コード表!$M$3:$N$34,2,FALSE)),"",VLOOKUP(コンビ!C841,コード表!$D$3:$E$7,2,FALSE)&amp;VLOOKUP(コンビ!D841,コード表!$G$3:$H$67,2,FALSE)&amp;VLOOKUP(コンビ!E841,コード表!$J$3:$K$15,2,FALSE)&amp;VLOOKUP(コンビ!F841,コード表!$M$3:$N$34,2,FALSE)))</f>
        <v>0</v>
      </c>
      <c r="C837" s="11" t="str">
        <f>コンビ!I841&amp;" "&amp;コンビ!J841</f>
        <v xml:space="preserve"> </v>
      </c>
      <c r="D837" s="17" t="str">
        <f>コンビ!G841&amp;" "&amp;コンビ!H841</f>
        <v xml:space="preserve"> </v>
      </c>
      <c r="E837" s="18" t="str">
        <f>IF(ISERROR(VLOOKUP(コンビ!K841,コード表!$D$3:$E$7,2,FALSE)&amp;VLOOKUP(コンビ!L841,コード表!$G$3:$H$67,2,FALSE)&amp;VLOOKUP(コンビ!M841,コード表!$J$3:$K$15,2,FALSE)&amp;VLOOKUP(コンビ!N841,コード表!$M$3:$N$34,2,FALSE)),"",VLOOKUP(コンビ!K841,コード表!$D$3:$E$7,2,FALSE)&amp;VLOOKUP(コンビ!L841,コード表!$G$3:$H$67,2,FALSE)&amp;VLOOKUP(コンビ!M841,コード表!$J$3:$K$15,2,FALSE)&amp;VLOOKUP(コンビ!N841,コード表!$M$3:$N$34,2,FALSE))</f>
        <v/>
      </c>
      <c r="F837" s="18"/>
      <c r="G837" s="18"/>
      <c r="H837" s="18" t="str">
        <f>IF(ISERROR(VLOOKUP(コンビ!O841,コード表!$S$3:$T$11,2,FALSE)),"",VLOOKUP(コンビ!O841,コード表!$S$3:$T$11,2,FALSE))</f>
        <v/>
      </c>
      <c r="I837" s="18" t="str">
        <f>IF(ISERROR(VLOOKUP(コンビ!P841,コード表!$D$3:$E$7,2,FALSE)&amp;VLOOKUP(コンビ!Q841,コード表!$G$3:$H$67,2,FALSE)&amp;VLOOKUP(コンビ!R841,コード表!$J$3:$K$15,2,FALSE)&amp;VLOOKUP(コンビ!S841,コード表!$M$3:$N$34,2,FALSE)),"",VLOOKUP(コンビ!P841,コード表!$D$3:$E$7,2,FALSE)&amp;VLOOKUP(コンビ!Q841,コード表!$G$3:$H$67,2,FALSE)&amp;VLOOKUP(コンビ!R841,コード表!$J$3:$K$15,2,FALSE)&amp;VLOOKUP(コンビ!S841,コード表!$M$3:$N$34,2,FALSE))</f>
        <v/>
      </c>
      <c r="J837" s="8">
        <f>コンビ!T841</f>
        <v>0</v>
      </c>
      <c r="K837" s="8" t="str">
        <f>IF(ISERROR(VLOOKUP(コンビ!U841,コード表!$P$3:$Q$52,2,FALSE)),"",VLOOKUP(コンビ!U841,コード表!$P$3:$Q$52,2,FALSE))</f>
        <v/>
      </c>
    </row>
    <row r="838" spans="1:11" ht="20.100000000000001" customHeight="1" x14ac:dyDescent="0.15">
      <c r="A838" s="8">
        <v>712</v>
      </c>
      <c r="B838" s="18" t="b">
        <f>IF(コンビ!B842="出",IF(ISERROR(VLOOKUP(コンビ!C842,コード表!$D$3:$E$7,2,FALSE)&amp;VLOOKUP(コンビ!D842,コード表!$G$3:$H$67,2,FALSE)&amp;VLOOKUP(コンビ!E842,コード表!$J$3:$K$15,2,FALSE)&amp;VLOOKUP(コンビ!F842,コード表!$M$3:$N$34,2,FALSE)),"",VLOOKUP(コンビ!C842,コード表!$D$3:$E$7,2,FALSE)&amp;VLOOKUP(コンビ!D842,コード表!$G$3:$H$67,2,FALSE)&amp;VLOOKUP(コンビ!E842,コード表!$J$3:$K$15,2,FALSE)&amp;VLOOKUP(コンビ!F842,コード表!$M$3:$N$34,2,FALSE)))</f>
        <v>0</v>
      </c>
      <c r="C838" s="11" t="str">
        <f>コンビ!I842&amp;" "&amp;コンビ!J842</f>
        <v xml:space="preserve"> </v>
      </c>
      <c r="D838" s="17" t="str">
        <f>コンビ!G842&amp;" "&amp;コンビ!H842</f>
        <v xml:space="preserve"> </v>
      </c>
      <c r="E838" s="18" t="str">
        <f>IF(ISERROR(VLOOKUP(コンビ!K842,コード表!$D$3:$E$7,2,FALSE)&amp;VLOOKUP(コンビ!L842,コード表!$G$3:$H$67,2,FALSE)&amp;VLOOKUP(コンビ!M842,コード表!$J$3:$K$15,2,FALSE)&amp;VLOOKUP(コンビ!N842,コード表!$M$3:$N$34,2,FALSE)),"",VLOOKUP(コンビ!K842,コード表!$D$3:$E$7,2,FALSE)&amp;VLOOKUP(コンビ!L842,コード表!$G$3:$H$67,2,FALSE)&amp;VLOOKUP(コンビ!M842,コード表!$J$3:$K$15,2,FALSE)&amp;VLOOKUP(コンビ!N842,コード表!$M$3:$N$34,2,FALSE))</f>
        <v/>
      </c>
      <c r="F838" s="18"/>
      <c r="G838" s="18"/>
      <c r="H838" s="18" t="str">
        <f>IF(ISERROR(VLOOKUP(コンビ!O842,コード表!$S$3:$T$11,2,FALSE)),"",VLOOKUP(コンビ!O842,コード表!$S$3:$T$11,2,FALSE))</f>
        <v/>
      </c>
      <c r="I838" s="18" t="str">
        <f>IF(ISERROR(VLOOKUP(コンビ!P842,コード表!$D$3:$E$7,2,FALSE)&amp;VLOOKUP(コンビ!Q842,コード表!$G$3:$H$67,2,FALSE)&amp;VLOOKUP(コンビ!R842,コード表!$J$3:$K$15,2,FALSE)&amp;VLOOKUP(コンビ!S842,コード表!$M$3:$N$34,2,FALSE)),"",VLOOKUP(コンビ!P842,コード表!$D$3:$E$7,2,FALSE)&amp;VLOOKUP(コンビ!Q842,コード表!$G$3:$H$67,2,FALSE)&amp;VLOOKUP(コンビ!R842,コード表!$J$3:$K$15,2,FALSE)&amp;VLOOKUP(コンビ!S842,コード表!$M$3:$N$34,2,FALSE))</f>
        <v/>
      </c>
      <c r="J838" s="8">
        <f>コンビ!T842</f>
        <v>0</v>
      </c>
      <c r="K838" s="8" t="str">
        <f>IF(ISERROR(VLOOKUP(コンビ!U842,コード表!$P$3:$Q$52,2,FALSE)),"",VLOOKUP(コンビ!U842,コード表!$P$3:$Q$52,2,FALSE))</f>
        <v/>
      </c>
    </row>
    <row r="839" spans="1:11" ht="20.100000000000001" customHeight="1" x14ac:dyDescent="0.15">
      <c r="A839" s="8">
        <v>712</v>
      </c>
      <c r="B839" s="18" t="b">
        <f>IF(コンビ!B843="出",IF(ISERROR(VLOOKUP(コンビ!C843,コード表!$D$3:$E$7,2,FALSE)&amp;VLOOKUP(コンビ!D843,コード表!$G$3:$H$67,2,FALSE)&amp;VLOOKUP(コンビ!E843,コード表!$J$3:$K$15,2,FALSE)&amp;VLOOKUP(コンビ!F843,コード表!$M$3:$N$34,2,FALSE)),"",VLOOKUP(コンビ!C843,コード表!$D$3:$E$7,2,FALSE)&amp;VLOOKUP(コンビ!D843,コード表!$G$3:$H$67,2,FALSE)&amp;VLOOKUP(コンビ!E843,コード表!$J$3:$K$15,2,FALSE)&amp;VLOOKUP(コンビ!F843,コード表!$M$3:$N$34,2,FALSE)))</f>
        <v>0</v>
      </c>
      <c r="C839" s="11" t="str">
        <f>コンビ!I843&amp;" "&amp;コンビ!J843</f>
        <v xml:space="preserve"> </v>
      </c>
      <c r="D839" s="17" t="str">
        <f>コンビ!G843&amp;" "&amp;コンビ!H843</f>
        <v xml:space="preserve"> </v>
      </c>
      <c r="E839" s="18" t="str">
        <f>IF(ISERROR(VLOOKUP(コンビ!K843,コード表!$D$3:$E$7,2,FALSE)&amp;VLOOKUP(コンビ!L843,コード表!$G$3:$H$67,2,FALSE)&amp;VLOOKUP(コンビ!M843,コード表!$J$3:$K$15,2,FALSE)&amp;VLOOKUP(コンビ!N843,コード表!$M$3:$N$34,2,FALSE)),"",VLOOKUP(コンビ!K843,コード表!$D$3:$E$7,2,FALSE)&amp;VLOOKUP(コンビ!L843,コード表!$G$3:$H$67,2,FALSE)&amp;VLOOKUP(コンビ!M843,コード表!$J$3:$K$15,2,FALSE)&amp;VLOOKUP(コンビ!N843,コード表!$M$3:$N$34,2,FALSE))</f>
        <v/>
      </c>
      <c r="F839" s="18"/>
      <c r="G839" s="18"/>
      <c r="H839" s="18" t="str">
        <f>IF(ISERROR(VLOOKUP(コンビ!O843,コード表!$S$3:$T$11,2,FALSE)),"",VLOOKUP(コンビ!O843,コード表!$S$3:$T$11,2,FALSE))</f>
        <v/>
      </c>
      <c r="I839" s="18" t="str">
        <f>IF(ISERROR(VLOOKUP(コンビ!P843,コード表!$D$3:$E$7,2,FALSE)&amp;VLOOKUP(コンビ!Q843,コード表!$G$3:$H$67,2,FALSE)&amp;VLOOKUP(コンビ!R843,コード表!$J$3:$K$15,2,FALSE)&amp;VLOOKUP(コンビ!S843,コード表!$M$3:$N$34,2,FALSE)),"",VLOOKUP(コンビ!P843,コード表!$D$3:$E$7,2,FALSE)&amp;VLOOKUP(コンビ!Q843,コード表!$G$3:$H$67,2,FALSE)&amp;VLOOKUP(コンビ!R843,コード表!$J$3:$K$15,2,FALSE)&amp;VLOOKUP(コンビ!S843,コード表!$M$3:$N$34,2,FALSE))</f>
        <v/>
      </c>
      <c r="J839" s="8">
        <f>コンビ!T843</f>
        <v>0</v>
      </c>
      <c r="K839" s="8" t="str">
        <f>IF(ISERROR(VLOOKUP(コンビ!U843,コード表!$P$3:$Q$52,2,FALSE)),"",VLOOKUP(コンビ!U843,コード表!$P$3:$Q$52,2,FALSE))</f>
        <v/>
      </c>
    </row>
    <row r="840" spans="1:11" ht="20.100000000000001" customHeight="1" x14ac:dyDescent="0.15">
      <c r="A840" s="8">
        <v>712</v>
      </c>
      <c r="B840" s="18" t="b">
        <f>IF(コンビ!B844="出",IF(ISERROR(VLOOKUP(コンビ!C844,コード表!$D$3:$E$7,2,FALSE)&amp;VLOOKUP(コンビ!D844,コード表!$G$3:$H$67,2,FALSE)&amp;VLOOKUP(コンビ!E844,コード表!$J$3:$K$15,2,FALSE)&amp;VLOOKUP(コンビ!F844,コード表!$M$3:$N$34,2,FALSE)),"",VLOOKUP(コンビ!C844,コード表!$D$3:$E$7,2,FALSE)&amp;VLOOKUP(コンビ!D844,コード表!$G$3:$H$67,2,FALSE)&amp;VLOOKUP(コンビ!E844,コード表!$J$3:$K$15,2,FALSE)&amp;VLOOKUP(コンビ!F844,コード表!$M$3:$N$34,2,FALSE)))</f>
        <v>0</v>
      </c>
      <c r="C840" s="11" t="str">
        <f>コンビ!I844&amp;" "&amp;コンビ!J844</f>
        <v xml:space="preserve"> </v>
      </c>
      <c r="D840" s="17" t="str">
        <f>コンビ!G844&amp;" "&amp;コンビ!H844</f>
        <v xml:space="preserve"> </v>
      </c>
      <c r="E840" s="18" t="str">
        <f>IF(ISERROR(VLOOKUP(コンビ!K844,コード表!$D$3:$E$7,2,FALSE)&amp;VLOOKUP(コンビ!L844,コード表!$G$3:$H$67,2,FALSE)&amp;VLOOKUP(コンビ!M844,コード表!$J$3:$K$15,2,FALSE)&amp;VLOOKUP(コンビ!N844,コード表!$M$3:$N$34,2,FALSE)),"",VLOOKUP(コンビ!K844,コード表!$D$3:$E$7,2,FALSE)&amp;VLOOKUP(コンビ!L844,コード表!$G$3:$H$67,2,FALSE)&amp;VLOOKUP(コンビ!M844,コード表!$J$3:$K$15,2,FALSE)&amp;VLOOKUP(コンビ!N844,コード表!$M$3:$N$34,2,FALSE))</f>
        <v/>
      </c>
      <c r="F840" s="18"/>
      <c r="G840" s="18"/>
      <c r="H840" s="18" t="str">
        <f>IF(ISERROR(VLOOKUP(コンビ!O844,コード表!$S$3:$T$11,2,FALSE)),"",VLOOKUP(コンビ!O844,コード表!$S$3:$T$11,2,FALSE))</f>
        <v/>
      </c>
      <c r="I840" s="18" t="str">
        <f>IF(ISERROR(VLOOKUP(コンビ!P844,コード表!$D$3:$E$7,2,FALSE)&amp;VLOOKUP(コンビ!Q844,コード表!$G$3:$H$67,2,FALSE)&amp;VLOOKUP(コンビ!R844,コード表!$J$3:$K$15,2,FALSE)&amp;VLOOKUP(コンビ!S844,コード表!$M$3:$N$34,2,FALSE)),"",VLOOKUP(コンビ!P844,コード表!$D$3:$E$7,2,FALSE)&amp;VLOOKUP(コンビ!Q844,コード表!$G$3:$H$67,2,FALSE)&amp;VLOOKUP(コンビ!R844,コード表!$J$3:$K$15,2,FALSE)&amp;VLOOKUP(コンビ!S844,コード表!$M$3:$N$34,2,FALSE))</f>
        <v/>
      </c>
      <c r="J840" s="8">
        <f>コンビ!T844</f>
        <v>0</v>
      </c>
      <c r="K840" s="8" t="str">
        <f>IF(ISERROR(VLOOKUP(コンビ!U844,コード表!$P$3:$Q$52,2,FALSE)),"",VLOOKUP(コンビ!U844,コード表!$P$3:$Q$52,2,FALSE))</f>
        <v/>
      </c>
    </row>
    <row r="841" spans="1:11" ht="20.100000000000001" customHeight="1" x14ac:dyDescent="0.15">
      <c r="A841" s="8">
        <v>712</v>
      </c>
      <c r="B841" s="18" t="b">
        <f>IF(コンビ!B845="出",IF(ISERROR(VLOOKUP(コンビ!C845,コード表!$D$3:$E$7,2,FALSE)&amp;VLOOKUP(コンビ!D845,コード表!$G$3:$H$67,2,FALSE)&amp;VLOOKUP(コンビ!E845,コード表!$J$3:$K$15,2,FALSE)&amp;VLOOKUP(コンビ!F845,コード表!$M$3:$N$34,2,FALSE)),"",VLOOKUP(コンビ!C845,コード表!$D$3:$E$7,2,FALSE)&amp;VLOOKUP(コンビ!D845,コード表!$G$3:$H$67,2,FALSE)&amp;VLOOKUP(コンビ!E845,コード表!$J$3:$K$15,2,FALSE)&amp;VLOOKUP(コンビ!F845,コード表!$M$3:$N$34,2,FALSE)))</f>
        <v>0</v>
      </c>
      <c r="C841" s="11" t="str">
        <f>コンビ!I845&amp;" "&amp;コンビ!J845</f>
        <v xml:space="preserve"> </v>
      </c>
      <c r="D841" s="17" t="str">
        <f>コンビ!G845&amp;" "&amp;コンビ!H845</f>
        <v xml:space="preserve"> </v>
      </c>
      <c r="E841" s="18" t="str">
        <f>IF(ISERROR(VLOOKUP(コンビ!K845,コード表!$D$3:$E$7,2,FALSE)&amp;VLOOKUP(コンビ!L845,コード表!$G$3:$H$67,2,FALSE)&amp;VLOOKUP(コンビ!M845,コード表!$J$3:$K$15,2,FALSE)&amp;VLOOKUP(コンビ!N845,コード表!$M$3:$N$34,2,FALSE)),"",VLOOKUP(コンビ!K845,コード表!$D$3:$E$7,2,FALSE)&amp;VLOOKUP(コンビ!L845,コード表!$G$3:$H$67,2,FALSE)&amp;VLOOKUP(コンビ!M845,コード表!$J$3:$K$15,2,FALSE)&amp;VLOOKUP(コンビ!N845,コード表!$M$3:$N$34,2,FALSE))</f>
        <v/>
      </c>
      <c r="F841" s="18"/>
      <c r="G841" s="18"/>
      <c r="H841" s="18" t="str">
        <f>IF(ISERROR(VLOOKUP(コンビ!O845,コード表!$S$3:$T$11,2,FALSE)),"",VLOOKUP(コンビ!O845,コード表!$S$3:$T$11,2,FALSE))</f>
        <v/>
      </c>
      <c r="I841" s="18" t="str">
        <f>IF(ISERROR(VLOOKUP(コンビ!P845,コード表!$D$3:$E$7,2,FALSE)&amp;VLOOKUP(コンビ!Q845,コード表!$G$3:$H$67,2,FALSE)&amp;VLOOKUP(コンビ!R845,コード表!$J$3:$K$15,2,FALSE)&amp;VLOOKUP(コンビ!S845,コード表!$M$3:$N$34,2,FALSE)),"",VLOOKUP(コンビ!P845,コード表!$D$3:$E$7,2,FALSE)&amp;VLOOKUP(コンビ!Q845,コード表!$G$3:$H$67,2,FALSE)&amp;VLOOKUP(コンビ!R845,コード表!$J$3:$K$15,2,FALSE)&amp;VLOOKUP(コンビ!S845,コード表!$M$3:$N$34,2,FALSE))</f>
        <v/>
      </c>
      <c r="J841" s="8">
        <f>コンビ!T845</f>
        <v>0</v>
      </c>
      <c r="K841" s="8" t="str">
        <f>IF(ISERROR(VLOOKUP(コンビ!U845,コード表!$P$3:$Q$52,2,FALSE)),"",VLOOKUP(コンビ!U845,コード表!$P$3:$Q$52,2,FALSE))</f>
        <v/>
      </c>
    </row>
    <row r="842" spans="1:11" ht="20.100000000000001" customHeight="1" x14ac:dyDescent="0.15">
      <c r="A842" s="8">
        <v>712</v>
      </c>
      <c r="B842" s="18" t="b">
        <f>IF(コンビ!B846="出",IF(ISERROR(VLOOKUP(コンビ!C846,コード表!$D$3:$E$7,2,FALSE)&amp;VLOOKUP(コンビ!D846,コード表!$G$3:$H$67,2,FALSE)&amp;VLOOKUP(コンビ!E846,コード表!$J$3:$K$15,2,FALSE)&amp;VLOOKUP(コンビ!F846,コード表!$M$3:$N$34,2,FALSE)),"",VLOOKUP(コンビ!C846,コード表!$D$3:$E$7,2,FALSE)&amp;VLOOKUP(コンビ!D846,コード表!$G$3:$H$67,2,FALSE)&amp;VLOOKUP(コンビ!E846,コード表!$J$3:$K$15,2,FALSE)&amp;VLOOKUP(コンビ!F846,コード表!$M$3:$N$34,2,FALSE)))</f>
        <v>0</v>
      </c>
      <c r="C842" s="11" t="str">
        <f>コンビ!I846&amp;" "&amp;コンビ!J846</f>
        <v xml:space="preserve"> </v>
      </c>
      <c r="D842" s="17" t="str">
        <f>コンビ!G846&amp;" "&amp;コンビ!H846</f>
        <v xml:space="preserve"> </v>
      </c>
      <c r="E842" s="18" t="str">
        <f>IF(ISERROR(VLOOKUP(コンビ!K846,コード表!$D$3:$E$7,2,FALSE)&amp;VLOOKUP(コンビ!L846,コード表!$G$3:$H$67,2,FALSE)&amp;VLOOKUP(コンビ!M846,コード表!$J$3:$K$15,2,FALSE)&amp;VLOOKUP(コンビ!N846,コード表!$M$3:$N$34,2,FALSE)),"",VLOOKUP(コンビ!K846,コード表!$D$3:$E$7,2,FALSE)&amp;VLOOKUP(コンビ!L846,コード表!$G$3:$H$67,2,FALSE)&amp;VLOOKUP(コンビ!M846,コード表!$J$3:$K$15,2,FALSE)&amp;VLOOKUP(コンビ!N846,コード表!$M$3:$N$34,2,FALSE))</f>
        <v/>
      </c>
      <c r="F842" s="18"/>
      <c r="G842" s="18"/>
      <c r="H842" s="18" t="str">
        <f>IF(ISERROR(VLOOKUP(コンビ!O846,コード表!$S$3:$T$11,2,FALSE)),"",VLOOKUP(コンビ!O846,コード表!$S$3:$T$11,2,FALSE))</f>
        <v/>
      </c>
      <c r="I842" s="18" t="str">
        <f>IF(ISERROR(VLOOKUP(コンビ!P846,コード表!$D$3:$E$7,2,FALSE)&amp;VLOOKUP(コンビ!Q846,コード表!$G$3:$H$67,2,FALSE)&amp;VLOOKUP(コンビ!R846,コード表!$J$3:$K$15,2,FALSE)&amp;VLOOKUP(コンビ!S846,コード表!$M$3:$N$34,2,FALSE)),"",VLOOKUP(コンビ!P846,コード表!$D$3:$E$7,2,FALSE)&amp;VLOOKUP(コンビ!Q846,コード表!$G$3:$H$67,2,FALSE)&amp;VLOOKUP(コンビ!R846,コード表!$J$3:$K$15,2,FALSE)&amp;VLOOKUP(コンビ!S846,コード表!$M$3:$N$34,2,FALSE))</f>
        <v/>
      </c>
      <c r="J842" s="8">
        <f>コンビ!T846</f>
        <v>0</v>
      </c>
      <c r="K842" s="8" t="str">
        <f>IF(ISERROR(VLOOKUP(コンビ!U846,コード表!$P$3:$Q$52,2,FALSE)),"",VLOOKUP(コンビ!U846,コード表!$P$3:$Q$52,2,FALSE))</f>
        <v/>
      </c>
    </row>
    <row r="843" spans="1:11" ht="20.100000000000001" customHeight="1" x14ac:dyDescent="0.15">
      <c r="A843" s="8">
        <v>712</v>
      </c>
      <c r="B843" s="18" t="b">
        <f>IF(コンビ!B847="出",IF(ISERROR(VLOOKUP(コンビ!C847,コード表!$D$3:$E$7,2,FALSE)&amp;VLOOKUP(コンビ!D847,コード表!$G$3:$H$67,2,FALSE)&amp;VLOOKUP(コンビ!E847,コード表!$J$3:$K$15,2,FALSE)&amp;VLOOKUP(コンビ!F847,コード表!$M$3:$N$34,2,FALSE)),"",VLOOKUP(コンビ!C847,コード表!$D$3:$E$7,2,FALSE)&amp;VLOOKUP(コンビ!D847,コード表!$G$3:$H$67,2,FALSE)&amp;VLOOKUP(コンビ!E847,コード表!$J$3:$K$15,2,FALSE)&amp;VLOOKUP(コンビ!F847,コード表!$M$3:$N$34,2,FALSE)))</f>
        <v>0</v>
      </c>
      <c r="C843" s="11" t="str">
        <f>コンビ!I847&amp;" "&amp;コンビ!J847</f>
        <v xml:space="preserve"> </v>
      </c>
      <c r="D843" s="17" t="str">
        <f>コンビ!G847&amp;" "&amp;コンビ!H847</f>
        <v xml:space="preserve"> </v>
      </c>
      <c r="E843" s="18" t="str">
        <f>IF(ISERROR(VLOOKUP(コンビ!K847,コード表!$D$3:$E$7,2,FALSE)&amp;VLOOKUP(コンビ!L847,コード表!$G$3:$H$67,2,FALSE)&amp;VLOOKUP(コンビ!M847,コード表!$J$3:$K$15,2,FALSE)&amp;VLOOKUP(コンビ!N847,コード表!$M$3:$N$34,2,FALSE)),"",VLOOKUP(コンビ!K847,コード表!$D$3:$E$7,2,FALSE)&amp;VLOOKUP(コンビ!L847,コード表!$G$3:$H$67,2,FALSE)&amp;VLOOKUP(コンビ!M847,コード表!$J$3:$K$15,2,FALSE)&amp;VLOOKUP(コンビ!N847,コード表!$M$3:$N$34,2,FALSE))</f>
        <v/>
      </c>
      <c r="F843" s="18"/>
      <c r="G843" s="18"/>
      <c r="H843" s="18" t="str">
        <f>IF(ISERROR(VLOOKUP(コンビ!O847,コード表!$S$3:$T$11,2,FALSE)),"",VLOOKUP(コンビ!O847,コード表!$S$3:$T$11,2,FALSE))</f>
        <v/>
      </c>
      <c r="I843" s="18" t="str">
        <f>IF(ISERROR(VLOOKUP(コンビ!P847,コード表!$D$3:$E$7,2,FALSE)&amp;VLOOKUP(コンビ!Q847,コード表!$G$3:$H$67,2,FALSE)&amp;VLOOKUP(コンビ!R847,コード表!$J$3:$K$15,2,FALSE)&amp;VLOOKUP(コンビ!S847,コード表!$M$3:$N$34,2,FALSE)),"",VLOOKUP(コンビ!P847,コード表!$D$3:$E$7,2,FALSE)&amp;VLOOKUP(コンビ!Q847,コード表!$G$3:$H$67,2,FALSE)&amp;VLOOKUP(コンビ!R847,コード表!$J$3:$K$15,2,FALSE)&amp;VLOOKUP(コンビ!S847,コード表!$M$3:$N$34,2,FALSE))</f>
        <v/>
      </c>
      <c r="J843" s="8">
        <f>コンビ!T847</f>
        <v>0</v>
      </c>
      <c r="K843" s="8" t="str">
        <f>IF(ISERROR(VLOOKUP(コンビ!U847,コード表!$P$3:$Q$52,2,FALSE)),"",VLOOKUP(コンビ!U847,コード表!$P$3:$Q$52,2,FALSE))</f>
        <v/>
      </c>
    </row>
    <row r="844" spans="1:11" ht="20.100000000000001" customHeight="1" x14ac:dyDescent="0.15">
      <c r="A844" s="8">
        <v>712</v>
      </c>
      <c r="B844" s="18" t="b">
        <f>IF(コンビ!B848="出",IF(ISERROR(VLOOKUP(コンビ!C848,コード表!$D$3:$E$7,2,FALSE)&amp;VLOOKUP(コンビ!D848,コード表!$G$3:$H$67,2,FALSE)&amp;VLOOKUP(コンビ!E848,コード表!$J$3:$K$15,2,FALSE)&amp;VLOOKUP(コンビ!F848,コード表!$M$3:$N$34,2,FALSE)),"",VLOOKUP(コンビ!C848,コード表!$D$3:$E$7,2,FALSE)&amp;VLOOKUP(コンビ!D848,コード表!$G$3:$H$67,2,FALSE)&amp;VLOOKUP(コンビ!E848,コード表!$J$3:$K$15,2,FALSE)&amp;VLOOKUP(コンビ!F848,コード表!$M$3:$N$34,2,FALSE)))</f>
        <v>0</v>
      </c>
      <c r="C844" s="11" t="str">
        <f>コンビ!I848&amp;" "&amp;コンビ!J848</f>
        <v xml:space="preserve"> </v>
      </c>
      <c r="D844" s="17" t="str">
        <f>コンビ!G848&amp;" "&amp;コンビ!H848</f>
        <v xml:space="preserve"> </v>
      </c>
      <c r="E844" s="18" t="str">
        <f>IF(ISERROR(VLOOKUP(コンビ!K848,コード表!$D$3:$E$7,2,FALSE)&amp;VLOOKUP(コンビ!L848,コード表!$G$3:$H$67,2,FALSE)&amp;VLOOKUP(コンビ!M848,コード表!$J$3:$K$15,2,FALSE)&amp;VLOOKUP(コンビ!N848,コード表!$M$3:$N$34,2,FALSE)),"",VLOOKUP(コンビ!K848,コード表!$D$3:$E$7,2,FALSE)&amp;VLOOKUP(コンビ!L848,コード表!$G$3:$H$67,2,FALSE)&amp;VLOOKUP(コンビ!M848,コード表!$J$3:$K$15,2,FALSE)&amp;VLOOKUP(コンビ!N848,コード表!$M$3:$N$34,2,FALSE))</f>
        <v/>
      </c>
      <c r="F844" s="18"/>
      <c r="G844" s="18"/>
      <c r="H844" s="18" t="str">
        <f>IF(ISERROR(VLOOKUP(コンビ!O848,コード表!$S$3:$T$11,2,FALSE)),"",VLOOKUP(コンビ!O848,コード表!$S$3:$T$11,2,FALSE))</f>
        <v/>
      </c>
      <c r="I844" s="18" t="str">
        <f>IF(ISERROR(VLOOKUP(コンビ!P848,コード表!$D$3:$E$7,2,FALSE)&amp;VLOOKUP(コンビ!Q848,コード表!$G$3:$H$67,2,FALSE)&amp;VLOOKUP(コンビ!R848,コード表!$J$3:$K$15,2,FALSE)&amp;VLOOKUP(コンビ!S848,コード表!$M$3:$N$34,2,FALSE)),"",VLOOKUP(コンビ!P848,コード表!$D$3:$E$7,2,FALSE)&amp;VLOOKUP(コンビ!Q848,コード表!$G$3:$H$67,2,FALSE)&amp;VLOOKUP(コンビ!R848,コード表!$J$3:$K$15,2,FALSE)&amp;VLOOKUP(コンビ!S848,コード表!$M$3:$N$34,2,FALSE))</f>
        <v/>
      </c>
      <c r="J844" s="8">
        <f>コンビ!T848</f>
        <v>0</v>
      </c>
      <c r="K844" s="8" t="str">
        <f>IF(ISERROR(VLOOKUP(コンビ!U848,コード表!$P$3:$Q$52,2,FALSE)),"",VLOOKUP(コンビ!U848,コード表!$P$3:$Q$52,2,FALSE))</f>
        <v/>
      </c>
    </row>
    <row r="845" spans="1:11" ht="20.100000000000001" customHeight="1" x14ac:dyDescent="0.15">
      <c r="A845" s="8">
        <v>712</v>
      </c>
      <c r="B845" s="18" t="b">
        <f>IF(コンビ!B849="出",IF(ISERROR(VLOOKUP(コンビ!C849,コード表!$D$3:$E$7,2,FALSE)&amp;VLOOKUP(コンビ!D849,コード表!$G$3:$H$67,2,FALSE)&amp;VLOOKUP(コンビ!E849,コード表!$J$3:$K$15,2,FALSE)&amp;VLOOKUP(コンビ!F849,コード表!$M$3:$N$34,2,FALSE)),"",VLOOKUP(コンビ!C849,コード表!$D$3:$E$7,2,FALSE)&amp;VLOOKUP(コンビ!D849,コード表!$G$3:$H$67,2,FALSE)&amp;VLOOKUP(コンビ!E849,コード表!$J$3:$K$15,2,FALSE)&amp;VLOOKUP(コンビ!F849,コード表!$M$3:$N$34,2,FALSE)))</f>
        <v>0</v>
      </c>
      <c r="C845" s="11" t="str">
        <f>コンビ!I849&amp;" "&amp;コンビ!J849</f>
        <v xml:space="preserve"> </v>
      </c>
      <c r="D845" s="17" t="str">
        <f>コンビ!G849&amp;" "&amp;コンビ!H849</f>
        <v xml:space="preserve"> </v>
      </c>
      <c r="E845" s="18" t="str">
        <f>IF(ISERROR(VLOOKUP(コンビ!K849,コード表!$D$3:$E$7,2,FALSE)&amp;VLOOKUP(コンビ!L849,コード表!$G$3:$H$67,2,FALSE)&amp;VLOOKUP(コンビ!M849,コード表!$J$3:$K$15,2,FALSE)&amp;VLOOKUP(コンビ!N849,コード表!$M$3:$N$34,2,FALSE)),"",VLOOKUP(コンビ!K849,コード表!$D$3:$E$7,2,FALSE)&amp;VLOOKUP(コンビ!L849,コード表!$G$3:$H$67,2,FALSE)&amp;VLOOKUP(コンビ!M849,コード表!$J$3:$K$15,2,FALSE)&amp;VLOOKUP(コンビ!N849,コード表!$M$3:$N$34,2,FALSE))</f>
        <v/>
      </c>
      <c r="F845" s="18"/>
      <c r="G845" s="18"/>
      <c r="H845" s="18" t="str">
        <f>IF(ISERROR(VLOOKUP(コンビ!O849,コード表!$S$3:$T$11,2,FALSE)),"",VLOOKUP(コンビ!O849,コード表!$S$3:$T$11,2,FALSE))</f>
        <v/>
      </c>
      <c r="I845" s="18" t="str">
        <f>IF(ISERROR(VLOOKUP(コンビ!P849,コード表!$D$3:$E$7,2,FALSE)&amp;VLOOKUP(コンビ!Q849,コード表!$G$3:$H$67,2,FALSE)&amp;VLOOKUP(コンビ!R849,コード表!$J$3:$K$15,2,FALSE)&amp;VLOOKUP(コンビ!S849,コード表!$M$3:$N$34,2,FALSE)),"",VLOOKUP(コンビ!P849,コード表!$D$3:$E$7,2,FALSE)&amp;VLOOKUP(コンビ!Q849,コード表!$G$3:$H$67,2,FALSE)&amp;VLOOKUP(コンビ!R849,コード表!$J$3:$K$15,2,FALSE)&amp;VLOOKUP(コンビ!S849,コード表!$M$3:$N$34,2,FALSE))</f>
        <v/>
      </c>
      <c r="J845" s="8">
        <f>コンビ!T849</f>
        <v>0</v>
      </c>
      <c r="K845" s="8" t="str">
        <f>IF(ISERROR(VLOOKUP(コンビ!U849,コード表!$P$3:$Q$52,2,FALSE)),"",VLOOKUP(コンビ!U849,コード表!$P$3:$Q$52,2,FALSE))</f>
        <v/>
      </c>
    </row>
    <row r="846" spans="1:11" ht="20.100000000000001" customHeight="1" x14ac:dyDescent="0.15">
      <c r="A846" s="8">
        <v>712</v>
      </c>
      <c r="B846" s="18" t="b">
        <f>IF(コンビ!B850="出",IF(ISERROR(VLOOKUP(コンビ!C850,コード表!$D$3:$E$7,2,FALSE)&amp;VLOOKUP(コンビ!D850,コード表!$G$3:$H$67,2,FALSE)&amp;VLOOKUP(コンビ!E850,コード表!$J$3:$K$15,2,FALSE)&amp;VLOOKUP(コンビ!F850,コード表!$M$3:$N$34,2,FALSE)),"",VLOOKUP(コンビ!C850,コード表!$D$3:$E$7,2,FALSE)&amp;VLOOKUP(コンビ!D850,コード表!$G$3:$H$67,2,FALSE)&amp;VLOOKUP(コンビ!E850,コード表!$J$3:$K$15,2,FALSE)&amp;VLOOKUP(コンビ!F850,コード表!$M$3:$N$34,2,FALSE)))</f>
        <v>0</v>
      </c>
      <c r="C846" s="11" t="str">
        <f>コンビ!I850&amp;" "&amp;コンビ!J850</f>
        <v xml:space="preserve"> </v>
      </c>
      <c r="D846" s="17" t="str">
        <f>コンビ!G850&amp;" "&amp;コンビ!H850</f>
        <v xml:space="preserve"> </v>
      </c>
      <c r="E846" s="18" t="str">
        <f>IF(ISERROR(VLOOKUP(コンビ!K850,コード表!$D$3:$E$7,2,FALSE)&amp;VLOOKUP(コンビ!L850,コード表!$G$3:$H$67,2,FALSE)&amp;VLOOKUP(コンビ!M850,コード表!$J$3:$K$15,2,FALSE)&amp;VLOOKUP(コンビ!N850,コード表!$M$3:$N$34,2,FALSE)),"",VLOOKUP(コンビ!K850,コード表!$D$3:$E$7,2,FALSE)&amp;VLOOKUP(コンビ!L850,コード表!$G$3:$H$67,2,FALSE)&amp;VLOOKUP(コンビ!M850,コード表!$J$3:$K$15,2,FALSE)&amp;VLOOKUP(コンビ!N850,コード表!$M$3:$N$34,2,FALSE))</f>
        <v/>
      </c>
      <c r="F846" s="18"/>
      <c r="G846" s="18"/>
      <c r="H846" s="18" t="str">
        <f>IF(ISERROR(VLOOKUP(コンビ!O850,コード表!$S$3:$T$11,2,FALSE)),"",VLOOKUP(コンビ!O850,コード表!$S$3:$T$11,2,FALSE))</f>
        <v/>
      </c>
      <c r="I846" s="18" t="str">
        <f>IF(ISERROR(VLOOKUP(コンビ!P850,コード表!$D$3:$E$7,2,FALSE)&amp;VLOOKUP(コンビ!Q850,コード表!$G$3:$H$67,2,FALSE)&amp;VLOOKUP(コンビ!R850,コード表!$J$3:$K$15,2,FALSE)&amp;VLOOKUP(コンビ!S850,コード表!$M$3:$N$34,2,FALSE)),"",VLOOKUP(コンビ!P850,コード表!$D$3:$E$7,2,FALSE)&amp;VLOOKUP(コンビ!Q850,コード表!$G$3:$H$67,2,FALSE)&amp;VLOOKUP(コンビ!R850,コード表!$J$3:$K$15,2,FALSE)&amp;VLOOKUP(コンビ!S850,コード表!$M$3:$N$34,2,FALSE))</f>
        <v/>
      </c>
      <c r="J846" s="8">
        <f>コンビ!T850</f>
        <v>0</v>
      </c>
      <c r="K846" s="8" t="str">
        <f>IF(ISERROR(VLOOKUP(コンビ!U850,コード表!$P$3:$Q$52,2,FALSE)),"",VLOOKUP(コンビ!U850,コード表!$P$3:$Q$52,2,FALSE))</f>
        <v/>
      </c>
    </row>
    <row r="847" spans="1:11" ht="20.100000000000001" customHeight="1" x14ac:dyDescent="0.15">
      <c r="A847" s="8">
        <v>712</v>
      </c>
      <c r="B847" s="18" t="b">
        <f>IF(コンビ!B851="出",IF(ISERROR(VLOOKUP(コンビ!C851,コード表!$D$3:$E$7,2,FALSE)&amp;VLOOKUP(コンビ!D851,コード表!$G$3:$H$67,2,FALSE)&amp;VLOOKUP(コンビ!E851,コード表!$J$3:$K$15,2,FALSE)&amp;VLOOKUP(コンビ!F851,コード表!$M$3:$N$34,2,FALSE)),"",VLOOKUP(コンビ!C851,コード表!$D$3:$E$7,2,FALSE)&amp;VLOOKUP(コンビ!D851,コード表!$G$3:$H$67,2,FALSE)&amp;VLOOKUP(コンビ!E851,コード表!$J$3:$K$15,2,FALSE)&amp;VLOOKUP(コンビ!F851,コード表!$M$3:$N$34,2,FALSE)))</f>
        <v>0</v>
      </c>
      <c r="C847" s="11" t="str">
        <f>コンビ!I851&amp;" "&amp;コンビ!J851</f>
        <v xml:space="preserve"> </v>
      </c>
      <c r="D847" s="17" t="str">
        <f>コンビ!G851&amp;" "&amp;コンビ!H851</f>
        <v xml:space="preserve"> </v>
      </c>
      <c r="E847" s="18" t="str">
        <f>IF(ISERROR(VLOOKUP(コンビ!K851,コード表!$D$3:$E$7,2,FALSE)&amp;VLOOKUP(コンビ!L851,コード表!$G$3:$H$67,2,FALSE)&amp;VLOOKUP(コンビ!M851,コード表!$J$3:$K$15,2,FALSE)&amp;VLOOKUP(コンビ!N851,コード表!$M$3:$N$34,2,FALSE)),"",VLOOKUP(コンビ!K851,コード表!$D$3:$E$7,2,FALSE)&amp;VLOOKUP(コンビ!L851,コード表!$G$3:$H$67,2,FALSE)&amp;VLOOKUP(コンビ!M851,コード表!$J$3:$K$15,2,FALSE)&amp;VLOOKUP(コンビ!N851,コード表!$M$3:$N$34,2,FALSE))</f>
        <v/>
      </c>
      <c r="F847" s="18"/>
      <c r="G847" s="18"/>
      <c r="H847" s="18" t="str">
        <f>IF(ISERROR(VLOOKUP(コンビ!O851,コード表!$S$3:$T$11,2,FALSE)),"",VLOOKUP(コンビ!O851,コード表!$S$3:$T$11,2,FALSE))</f>
        <v/>
      </c>
      <c r="I847" s="18" t="str">
        <f>IF(ISERROR(VLOOKUP(コンビ!P851,コード表!$D$3:$E$7,2,FALSE)&amp;VLOOKUP(コンビ!Q851,コード表!$G$3:$H$67,2,FALSE)&amp;VLOOKUP(コンビ!R851,コード表!$J$3:$K$15,2,FALSE)&amp;VLOOKUP(コンビ!S851,コード表!$M$3:$N$34,2,FALSE)),"",VLOOKUP(コンビ!P851,コード表!$D$3:$E$7,2,FALSE)&amp;VLOOKUP(コンビ!Q851,コード表!$G$3:$H$67,2,FALSE)&amp;VLOOKUP(コンビ!R851,コード表!$J$3:$K$15,2,FALSE)&amp;VLOOKUP(コンビ!S851,コード表!$M$3:$N$34,2,FALSE))</f>
        <v/>
      </c>
      <c r="J847" s="8">
        <f>コンビ!T851</f>
        <v>0</v>
      </c>
      <c r="K847" s="8" t="str">
        <f>IF(ISERROR(VLOOKUP(コンビ!U851,コード表!$P$3:$Q$52,2,FALSE)),"",VLOOKUP(コンビ!U851,コード表!$P$3:$Q$52,2,FALSE))</f>
        <v/>
      </c>
    </row>
    <row r="848" spans="1:11" ht="20.100000000000001" customHeight="1" x14ac:dyDescent="0.15">
      <c r="A848" s="8">
        <v>712</v>
      </c>
      <c r="B848" s="18" t="b">
        <f>IF(コンビ!B852="出",IF(ISERROR(VLOOKUP(コンビ!C852,コード表!$D$3:$E$7,2,FALSE)&amp;VLOOKUP(コンビ!D852,コード表!$G$3:$H$67,2,FALSE)&amp;VLOOKUP(コンビ!E852,コード表!$J$3:$K$15,2,FALSE)&amp;VLOOKUP(コンビ!F852,コード表!$M$3:$N$34,2,FALSE)),"",VLOOKUP(コンビ!C852,コード表!$D$3:$E$7,2,FALSE)&amp;VLOOKUP(コンビ!D852,コード表!$G$3:$H$67,2,FALSE)&amp;VLOOKUP(コンビ!E852,コード表!$J$3:$K$15,2,FALSE)&amp;VLOOKUP(コンビ!F852,コード表!$M$3:$N$34,2,FALSE)))</f>
        <v>0</v>
      </c>
      <c r="C848" s="11" t="str">
        <f>コンビ!I852&amp;" "&amp;コンビ!J852</f>
        <v xml:space="preserve"> </v>
      </c>
      <c r="D848" s="17" t="str">
        <f>コンビ!G852&amp;" "&amp;コンビ!H852</f>
        <v xml:space="preserve"> </v>
      </c>
      <c r="E848" s="18" t="str">
        <f>IF(ISERROR(VLOOKUP(コンビ!K852,コード表!$D$3:$E$7,2,FALSE)&amp;VLOOKUP(コンビ!L852,コード表!$G$3:$H$67,2,FALSE)&amp;VLOOKUP(コンビ!M852,コード表!$J$3:$K$15,2,FALSE)&amp;VLOOKUP(コンビ!N852,コード表!$M$3:$N$34,2,FALSE)),"",VLOOKUP(コンビ!K852,コード表!$D$3:$E$7,2,FALSE)&amp;VLOOKUP(コンビ!L852,コード表!$G$3:$H$67,2,FALSE)&amp;VLOOKUP(コンビ!M852,コード表!$J$3:$K$15,2,FALSE)&amp;VLOOKUP(コンビ!N852,コード表!$M$3:$N$34,2,FALSE))</f>
        <v/>
      </c>
      <c r="F848" s="18"/>
      <c r="G848" s="18"/>
      <c r="H848" s="18" t="str">
        <f>IF(ISERROR(VLOOKUP(コンビ!O852,コード表!$S$3:$T$11,2,FALSE)),"",VLOOKUP(コンビ!O852,コード表!$S$3:$T$11,2,FALSE))</f>
        <v/>
      </c>
      <c r="I848" s="18" t="str">
        <f>IF(ISERROR(VLOOKUP(コンビ!P852,コード表!$D$3:$E$7,2,FALSE)&amp;VLOOKUP(コンビ!Q852,コード表!$G$3:$H$67,2,FALSE)&amp;VLOOKUP(コンビ!R852,コード表!$J$3:$K$15,2,FALSE)&amp;VLOOKUP(コンビ!S852,コード表!$M$3:$N$34,2,FALSE)),"",VLOOKUP(コンビ!P852,コード表!$D$3:$E$7,2,FALSE)&amp;VLOOKUP(コンビ!Q852,コード表!$G$3:$H$67,2,FALSE)&amp;VLOOKUP(コンビ!R852,コード表!$J$3:$K$15,2,FALSE)&amp;VLOOKUP(コンビ!S852,コード表!$M$3:$N$34,2,FALSE))</f>
        <v/>
      </c>
      <c r="J848" s="8">
        <f>コンビ!T852</f>
        <v>0</v>
      </c>
      <c r="K848" s="8" t="str">
        <f>IF(ISERROR(VLOOKUP(コンビ!U852,コード表!$P$3:$Q$52,2,FALSE)),"",VLOOKUP(コンビ!U852,コード表!$P$3:$Q$52,2,FALSE))</f>
        <v/>
      </c>
    </row>
    <row r="849" spans="1:11" ht="20.100000000000001" customHeight="1" x14ac:dyDescent="0.15">
      <c r="A849" s="8">
        <v>712</v>
      </c>
      <c r="B849" s="18" t="b">
        <f>IF(コンビ!B853="出",IF(ISERROR(VLOOKUP(コンビ!C853,コード表!$D$3:$E$7,2,FALSE)&amp;VLOOKUP(コンビ!D853,コード表!$G$3:$H$67,2,FALSE)&amp;VLOOKUP(コンビ!E853,コード表!$J$3:$K$15,2,FALSE)&amp;VLOOKUP(コンビ!F853,コード表!$M$3:$N$34,2,FALSE)),"",VLOOKUP(コンビ!C853,コード表!$D$3:$E$7,2,FALSE)&amp;VLOOKUP(コンビ!D853,コード表!$G$3:$H$67,2,FALSE)&amp;VLOOKUP(コンビ!E853,コード表!$J$3:$K$15,2,FALSE)&amp;VLOOKUP(コンビ!F853,コード表!$M$3:$N$34,2,FALSE)))</f>
        <v>0</v>
      </c>
      <c r="C849" s="11" t="str">
        <f>コンビ!I853&amp;" "&amp;コンビ!J853</f>
        <v xml:space="preserve"> </v>
      </c>
      <c r="D849" s="17" t="str">
        <f>コンビ!G853&amp;" "&amp;コンビ!H853</f>
        <v xml:space="preserve"> </v>
      </c>
      <c r="E849" s="18" t="str">
        <f>IF(ISERROR(VLOOKUP(コンビ!K853,コード表!$D$3:$E$7,2,FALSE)&amp;VLOOKUP(コンビ!L853,コード表!$G$3:$H$67,2,FALSE)&amp;VLOOKUP(コンビ!M853,コード表!$J$3:$K$15,2,FALSE)&amp;VLOOKUP(コンビ!N853,コード表!$M$3:$N$34,2,FALSE)),"",VLOOKUP(コンビ!K853,コード表!$D$3:$E$7,2,FALSE)&amp;VLOOKUP(コンビ!L853,コード表!$G$3:$H$67,2,FALSE)&amp;VLOOKUP(コンビ!M853,コード表!$J$3:$K$15,2,FALSE)&amp;VLOOKUP(コンビ!N853,コード表!$M$3:$N$34,2,FALSE))</f>
        <v/>
      </c>
      <c r="F849" s="18"/>
      <c r="G849" s="18"/>
      <c r="H849" s="18" t="str">
        <f>IF(ISERROR(VLOOKUP(コンビ!O853,コード表!$S$3:$T$11,2,FALSE)),"",VLOOKUP(コンビ!O853,コード表!$S$3:$T$11,2,FALSE))</f>
        <v/>
      </c>
      <c r="I849" s="18" t="str">
        <f>IF(ISERROR(VLOOKUP(コンビ!P853,コード表!$D$3:$E$7,2,FALSE)&amp;VLOOKUP(コンビ!Q853,コード表!$G$3:$H$67,2,FALSE)&amp;VLOOKUP(コンビ!R853,コード表!$J$3:$K$15,2,FALSE)&amp;VLOOKUP(コンビ!S853,コード表!$M$3:$N$34,2,FALSE)),"",VLOOKUP(コンビ!P853,コード表!$D$3:$E$7,2,FALSE)&amp;VLOOKUP(コンビ!Q853,コード表!$G$3:$H$67,2,FALSE)&amp;VLOOKUP(コンビ!R853,コード表!$J$3:$K$15,2,FALSE)&amp;VLOOKUP(コンビ!S853,コード表!$M$3:$N$34,2,FALSE))</f>
        <v/>
      </c>
      <c r="J849" s="8">
        <f>コンビ!T853</f>
        <v>0</v>
      </c>
      <c r="K849" s="8" t="str">
        <f>IF(ISERROR(VLOOKUP(コンビ!U853,コード表!$P$3:$Q$52,2,FALSE)),"",VLOOKUP(コンビ!U853,コード表!$P$3:$Q$52,2,FALSE))</f>
        <v/>
      </c>
    </row>
    <row r="850" spans="1:11" ht="20.100000000000001" customHeight="1" x14ac:dyDescent="0.15">
      <c r="A850" s="8">
        <v>712</v>
      </c>
      <c r="B850" s="18" t="b">
        <f>IF(コンビ!B854="出",IF(ISERROR(VLOOKUP(コンビ!C854,コード表!$D$3:$E$7,2,FALSE)&amp;VLOOKUP(コンビ!D854,コード表!$G$3:$H$67,2,FALSE)&amp;VLOOKUP(コンビ!E854,コード表!$J$3:$K$15,2,FALSE)&amp;VLOOKUP(コンビ!F854,コード表!$M$3:$N$34,2,FALSE)),"",VLOOKUP(コンビ!C854,コード表!$D$3:$E$7,2,FALSE)&amp;VLOOKUP(コンビ!D854,コード表!$G$3:$H$67,2,FALSE)&amp;VLOOKUP(コンビ!E854,コード表!$J$3:$K$15,2,FALSE)&amp;VLOOKUP(コンビ!F854,コード表!$M$3:$N$34,2,FALSE)))</f>
        <v>0</v>
      </c>
      <c r="C850" s="11" t="str">
        <f>コンビ!I854&amp;" "&amp;コンビ!J854</f>
        <v xml:space="preserve"> </v>
      </c>
      <c r="D850" s="17" t="str">
        <f>コンビ!G854&amp;" "&amp;コンビ!H854</f>
        <v xml:space="preserve"> </v>
      </c>
      <c r="E850" s="18" t="str">
        <f>IF(ISERROR(VLOOKUP(コンビ!K854,コード表!$D$3:$E$7,2,FALSE)&amp;VLOOKUP(コンビ!L854,コード表!$G$3:$H$67,2,FALSE)&amp;VLOOKUP(コンビ!M854,コード表!$J$3:$K$15,2,FALSE)&amp;VLOOKUP(コンビ!N854,コード表!$M$3:$N$34,2,FALSE)),"",VLOOKUP(コンビ!K854,コード表!$D$3:$E$7,2,FALSE)&amp;VLOOKUP(コンビ!L854,コード表!$G$3:$H$67,2,FALSE)&amp;VLOOKUP(コンビ!M854,コード表!$J$3:$K$15,2,FALSE)&amp;VLOOKUP(コンビ!N854,コード表!$M$3:$N$34,2,FALSE))</f>
        <v/>
      </c>
      <c r="F850" s="18"/>
      <c r="G850" s="18"/>
      <c r="H850" s="18" t="str">
        <f>IF(ISERROR(VLOOKUP(コンビ!O854,コード表!$S$3:$T$11,2,FALSE)),"",VLOOKUP(コンビ!O854,コード表!$S$3:$T$11,2,FALSE))</f>
        <v/>
      </c>
      <c r="I850" s="18" t="str">
        <f>IF(ISERROR(VLOOKUP(コンビ!P854,コード表!$D$3:$E$7,2,FALSE)&amp;VLOOKUP(コンビ!Q854,コード表!$G$3:$H$67,2,FALSE)&amp;VLOOKUP(コンビ!R854,コード表!$J$3:$K$15,2,FALSE)&amp;VLOOKUP(コンビ!S854,コード表!$M$3:$N$34,2,FALSE)),"",VLOOKUP(コンビ!P854,コード表!$D$3:$E$7,2,FALSE)&amp;VLOOKUP(コンビ!Q854,コード表!$G$3:$H$67,2,FALSE)&amp;VLOOKUP(コンビ!R854,コード表!$J$3:$K$15,2,FALSE)&amp;VLOOKUP(コンビ!S854,コード表!$M$3:$N$34,2,FALSE))</f>
        <v/>
      </c>
      <c r="J850" s="8">
        <f>コンビ!T854</f>
        <v>0</v>
      </c>
      <c r="K850" s="8" t="str">
        <f>IF(ISERROR(VLOOKUP(コンビ!U854,コード表!$P$3:$Q$52,2,FALSE)),"",VLOOKUP(コンビ!U854,コード表!$P$3:$Q$52,2,FALSE))</f>
        <v/>
      </c>
    </row>
    <row r="851" spans="1:11" ht="20.100000000000001" customHeight="1" x14ac:dyDescent="0.15">
      <c r="A851" s="8">
        <v>712</v>
      </c>
      <c r="B851" s="18" t="b">
        <f>IF(コンビ!B855="出",IF(ISERROR(VLOOKUP(コンビ!C855,コード表!$D$3:$E$7,2,FALSE)&amp;VLOOKUP(コンビ!D855,コード表!$G$3:$H$67,2,FALSE)&amp;VLOOKUP(コンビ!E855,コード表!$J$3:$K$15,2,FALSE)&amp;VLOOKUP(コンビ!F855,コード表!$M$3:$N$34,2,FALSE)),"",VLOOKUP(コンビ!C855,コード表!$D$3:$E$7,2,FALSE)&amp;VLOOKUP(コンビ!D855,コード表!$G$3:$H$67,2,FALSE)&amp;VLOOKUP(コンビ!E855,コード表!$J$3:$K$15,2,FALSE)&amp;VLOOKUP(コンビ!F855,コード表!$M$3:$N$34,2,FALSE)))</f>
        <v>0</v>
      </c>
      <c r="C851" s="11" t="str">
        <f>コンビ!I855&amp;" "&amp;コンビ!J855</f>
        <v xml:space="preserve"> </v>
      </c>
      <c r="D851" s="17" t="str">
        <f>コンビ!G855&amp;" "&amp;コンビ!H855</f>
        <v xml:space="preserve"> </v>
      </c>
      <c r="E851" s="18" t="str">
        <f>IF(ISERROR(VLOOKUP(コンビ!K855,コード表!$D$3:$E$7,2,FALSE)&amp;VLOOKUP(コンビ!L855,コード表!$G$3:$H$67,2,FALSE)&amp;VLOOKUP(コンビ!M855,コード表!$J$3:$K$15,2,FALSE)&amp;VLOOKUP(コンビ!N855,コード表!$M$3:$N$34,2,FALSE)),"",VLOOKUP(コンビ!K855,コード表!$D$3:$E$7,2,FALSE)&amp;VLOOKUP(コンビ!L855,コード表!$G$3:$H$67,2,FALSE)&amp;VLOOKUP(コンビ!M855,コード表!$J$3:$K$15,2,FALSE)&amp;VLOOKUP(コンビ!N855,コード表!$M$3:$N$34,2,FALSE))</f>
        <v/>
      </c>
      <c r="F851" s="18"/>
      <c r="G851" s="18"/>
      <c r="H851" s="18" t="str">
        <f>IF(ISERROR(VLOOKUP(コンビ!O855,コード表!$S$3:$T$11,2,FALSE)),"",VLOOKUP(コンビ!O855,コード表!$S$3:$T$11,2,FALSE))</f>
        <v/>
      </c>
      <c r="I851" s="18" t="str">
        <f>IF(ISERROR(VLOOKUP(コンビ!P855,コード表!$D$3:$E$7,2,FALSE)&amp;VLOOKUP(コンビ!Q855,コード表!$G$3:$H$67,2,FALSE)&amp;VLOOKUP(コンビ!R855,コード表!$J$3:$K$15,2,FALSE)&amp;VLOOKUP(コンビ!S855,コード表!$M$3:$N$34,2,FALSE)),"",VLOOKUP(コンビ!P855,コード表!$D$3:$E$7,2,FALSE)&amp;VLOOKUP(コンビ!Q855,コード表!$G$3:$H$67,2,FALSE)&amp;VLOOKUP(コンビ!R855,コード表!$J$3:$K$15,2,FALSE)&amp;VLOOKUP(コンビ!S855,コード表!$M$3:$N$34,2,FALSE))</f>
        <v/>
      </c>
      <c r="J851" s="8">
        <f>コンビ!T855</f>
        <v>0</v>
      </c>
      <c r="K851" s="8" t="str">
        <f>IF(ISERROR(VLOOKUP(コンビ!U855,コード表!$P$3:$Q$52,2,FALSE)),"",VLOOKUP(コンビ!U855,コード表!$P$3:$Q$52,2,FALSE))</f>
        <v/>
      </c>
    </row>
    <row r="852" spans="1:11" ht="20.100000000000001" customHeight="1" x14ac:dyDescent="0.15">
      <c r="A852" s="8">
        <v>712</v>
      </c>
      <c r="B852" s="18" t="b">
        <f>IF(コンビ!B856="出",IF(ISERROR(VLOOKUP(コンビ!C856,コード表!$D$3:$E$7,2,FALSE)&amp;VLOOKUP(コンビ!D856,コード表!$G$3:$H$67,2,FALSE)&amp;VLOOKUP(コンビ!E856,コード表!$J$3:$K$15,2,FALSE)&amp;VLOOKUP(コンビ!F856,コード表!$M$3:$N$34,2,FALSE)),"",VLOOKUP(コンビ!C856,コード表!$D$3:$E$7,2,FALSE)&amp;VLOOKUP(コンビ!D856,コード表!$G$3:$H$67,2,FALSE)&amp;VLOOKUP(コンビ!E856,コード表!$J$3:$K$15,2,FALSE)&amp;VLOOKUP(コンビ!F856,コード表!$M$3:$N$34,2,FALSE)))</f>
        <v>0</v>
      </c>
      <c r="C852" s="11" t="str">
        <f>コンビ!I856&amp;" "&amp;コンビ!J856</f>
        <v xml:space="preserve"> </v>
      </c>
      <c r="D852" s="17" t="str">
        <f>コンビ!G856&amp;" "&amp;コンビ!H856</f>
        <v xml:space="preserve"> </v>
      </c>
      <c r="E852" s="18" t="str">
        <f>IF(ISERROR(VLOOKUP(コンビ!K856,コード表!$D$3:$E$7,2,FALSE)&amp;VLOOKUP(コンビ!L856,コード表!$G$3:$H$67,2,FALSE)&amp;VLOOKUP(コンビ!M856,コード表!$J$3:$K$15,2,FALSE)&amp;VLOOKUP(コンビ!N856,コード表!$M$3:$N$34,2,FALSE)),"",VLOOKUP(コンビ!K856,コード表!$D$3:$E$7,2,FALSE)&amp;VLOOKUP(コンビ!L856,コード表!$G$3:$H$67,2,FALSE)&amp;VLOOKUP(コンビ!M856,コード表!$J$3:$K$15,2,FALSE)&amp;VLOOKUP(コンビ!N856,コード表!$M$3:$N$34,2,FALSE))</f>
        <v/>
      </c>
      <c r="F852" s="18"/>
      <c r="G852" s="18"/>
      <c r="H852" s="18" t="str">
        <f>IF(ISERROR(VLOOKUP(コンビ!O856,コード表!$S$3:$T$11,2,FALSE)),"",VLOOKUP(コンビ!O856,コード表!$S$3:$T$11,2,FALSE))</f>
        <v/>
      </c>
      <c r="I852" s="18" t="str">
        <f>IF(ISERROR(VLOOKUP(コンビ!P856,コード表!$D$3:$E$7,2,FALSE)&amp;VLOOKUP(コンビ!Q856,コード表!$G$3:$H$67,2,FALSE)&amp;VLOOKUP(コンビ!R856,コード表!$J$3:$K$15,2,FALSE)&amp;VLOOKUP(コンビ!S856,コード表!$M$3:$N$34,2,FALSE)),"",VLOOKUP(コンビ!P856,コード表!$D$3:$E$7,2,FALSE)&amp;VLOOKUP(コンビ!Q856,コード表!$G$3:$H$67,2,FALSE)&amp;VLOOKUP(コンビ!R856,コード表!$J$3:$K$15,2,FALSE)&amp;VLOOKUP(コンビ!S856,コード表!$M$3:$N$34,2,FALSE))</f>
        <v/>
      </c>
      <c r="J852" s="8">
        <f>コンビ!T856</f>
        <v>0</v>
      </c>
      <c r="K852" s="8" t="str">
        <f>IF(ISERROR(VLOOKUP(コンビ!U856,コード表!$P$3:$Q$52,2,FALSE)),"",VLOOKUP(コンビ!U856,コード表!$P$3:$Q$52,2,FALSE))</f>
        <v/>
      </c>
    </row>
    <row r="853" spans="1:11" ht="20.100000000000001" customHeight="1" x14ac:dyDescent="0.15">
      <c r="A853" s="8">
        <v>712</v>
      </c>
      <c r="B853" s="18" t="b">
        <f>IF(コンビ!B857="出",IF(ISERROR(VLOOKUP(コンビ!C857,コード表!$D$3:$E$7,2,FALSE)&amp;VLOOKUP(コンビ!D857,コード表!$G$3:$H$67,2,FALSE)&amp;VLOOKUP(コンビ!E857,コード表!$J$3:$K$15,2,FALSE)&amp;VLOOKUP(コンビ!F857,コード表!$M$3:$N$34,2,FALSE)),"",VLOOKUP(コンビ!C857,コード表!$D$3:$E$7,2,FALSE)&amp;VLOOKUP(コンビ!D857,コード表!$G$3:$H$67,2,FALSE)&amp;VLOOKUP(コンビ!E857,コード表!$J$3:$K$15,2,FALSE)&amp;VLOOKUP(コンビ!F857,コード表!$M$3:$N$34,2,FALSE)))</f>
        <v>0</v>
      </c>
      <c r="C853" s="11" t="str">
        <f>コンビ!I857&amp;" "&amp;コンビ!J857</f>
        <v xml:space="preserve"> </v>
      </c>
      <c r="D853" s="17" t="str">
        <f>コンビ!G857&amp;" "&amp;コンビ!H857</f>
        <v xml:space="preserve"> </v>
      </c>
      <c r="E853" s="18" t="str">
        <f>IF(ISERROR(VLOOKUP(コンビ!K857,コード表!$D$3:$E$7,2,FALSE)&amp;VLOOKUP(コンビ!L857,コード表!$G$3:$H$67,2,FALSE)&amp;VLOOKUP(コンビ!M857,コード表!$J$3:$K$15,2,FALSE)&amp;VLOOKUP(コンビ!N857,コード表!$M$3:$N$34,2,FALSE)),"",VLOOKUP(コンビ!K857,コード表!$D$3:$E$7,2,FALSE)&amp;VLOOKUP(コンビ!L857,コード表!$G$3:$H$67,2,FALSE)&amp;VLOOKUP(コンビ!M857,コード表!$J$3:$K$15,2,FALSE)&amp;VLOOKUP(コンビ!N857,コード表!$M$3:$N$34,2,FALSE))</f>
        <v/>
      </c>
      <c r="F853" s="18"/>
      <c r="G853" s="18"/>
      <c r="H853" s="18" t="str">
        <f>IF(ISERROR(VLOOKUP(コンビ!O857,コード表!$S$3:$T$11,2,FALSE)),"",VLOOKUP(コンビ!O857,コード表!$S$3:$T$11,2,FALSE))</f>
        <v/>
      </c>
      <c r="I853" s="18" t="str">
        <f>IF(ISERROR(VLOOKUP(コンビ!P857,コード表!$D$3:$E$7,2,FALSE)&amp;VLOOKUP(コンビ!Q857,コード表!$G$3:$H$67,2,FALSE)&amp;VLOOKUP(コンビ!R857,コード表!$J$3:$K$15,2,FALSE)&amp;VLOOKUP(コンビ!S857,コード表!$M$3:$N$34,2,FALSE)),"",VLOOKUP(コンビ!P857,コード表!$D$3:$E$7,2,FALSE)&amp;VLOOKUP(コンビ!Q857,コード表!$G$3:$H$67,2,FALSE)&amp;VLOOKUP(コンビ!R857,コード表!$J$3:$K$15,2,FALSE)&amp;VLOOKUP(コンビ!S857,コード表!$M$3:$N$34,2,FALSE))</f>
        <v/>
      </c>
      <c r="J853" s="8">
        <f>コンビ!T857</f>
        <v>0</v>
      </c>
      <c r="K853" s="8" t="str">
        <f>IF(ISERROR(VLOOKUP(コンビ!U857,コード表!$P$3:$Q$52,2,FALSE)),"",VLOOKUP(コンビ!U857,コード表!$P$3:$Q$52,2,FALSE))</f>
        <v/>
      </c>
    </row>
    <row r="854" spans="1:11" ht="20.100000000000001" customHeight="1" x14ac:dyDescent="0.15">
      <c r="A854" s="8">
        <v>712</v>
      </c>
      <c r="B854" s="18" t="b">
        <f>IF(コンビ!B858="出",IF(ISERROR(VLOOKUP(コンビ!C858,コード表!$D$3:$E$7,2,FALSE)&amp;VLOOKUP(コンビ!D858,コード表!$G$3:$H$67,2,FALSE)&amp;VLOOKUP(コンビ!E858,コード表!$J$3:$K$15,2,FALSE)&amp;VLOOKUP(コンビ!F858,コード表!$M$3:$N$34,2,FALSE)),"",VLOOKUP(コンビ!C858,コード表!$D$3:$E$7,2,FALSE)&amp;VLOOKUP(コンビ!D858,コード表!$G$3:$H$67,2,FALSE)&amp;VLOOKUP(コンビ!E858,コード表!$J$3:$K$15,2,FALSE)&amp;VLOOKUP(コンビ!F858,コード表!$M$3:$N$34,2,FALSE)))</f>
        <v>0</v>
      </c>
      <c r="C854" s="11" t="str">
        <f>コンビ!I858&amp;" "&amp;コンビ!J858</f>
        <v xml:space="preserve"> </v>
      </c>
      <c r="D854" s="17" t="str">
        <f>コンビ!G858&amp;" "&amp;コンビ!H858</f>
        <v xml:space="preserve"> </v>
      </c>
      <c r="E854" s="18" t="str">
        <f>IF(ISERROR(VLOOKUP(コンビ!K858,コード表!$D$3:$E$7,2,FALSE)&amp;VLOOKUP(コンビ!L858,コード表!$G$3:$H$67,2,FALSE)&amp;VLOOKUP(コンビ!M858,コード表!$J$3:$K$15,2,FALSE)&amp;VLOOKUP(コンビ!N858,コード表!$M$3:$N$34,2,FALSE)),"",VLOOKUP(コンビ!K858,コード表!$D$3:$E$7,2,FALSE)&amp;VLOOKUP(コンビ!L858,コード表!$G$3:$H$67,2,FALSE)&amp;VLOOKUP(コンビ!M858,コード表!$J$3:$K$15,2,FALSE)&amp;VLOOKUP(コンビ!N858,コード表!$M$3:$N$34,2,FALSE))</f>
        <v/>
      </c>
      <c r="F854" s="18"/>
      <c r="G854" s="18"/>
      <c r="H854" s="18" t="str">
        <f>IF(ISERROR(VLOOKUP(コンビ!O858,コード表!$S$3:$T$11,2,FALSE)),"",VLOOKUP(コンビ!O858,コード表!$S$3:$T$11,2,FALSE))</f>
        <v/>
      </c>
      <c r="I854" s="18" t="str">
        <f>IF(ISERROR(VLOOKUP(コンビ!P858,コード表!$D$3:$E$7,2,FALSE)&amp;VLOOKUP(コンビ!Q858,コード表!$G$3:$H$67,2,FALSE)&amp;VLOOKUP(コンビ!R858,コード表!$J$3:$K$15,2,FALSE)&amp;VLOOKUP(コンビ!S858,コード表!$M$3:$N$34,2,FALSE)),"",VLOOKUP(コンビ!P858,コード表!$D$3:$E$7,2,FALSE)&amp;VLOOKUP(コンビ!Q858,コード表!$G$3:$H$67,2,FALSE)&amp;VLOOKUP(コンビ!R858,コード表!$J$3:$K$15,2,FALSE)&amp;VLOOKUP(コンビ!S858,コード表!$M$3:$N$34,2,FALSE))</f>
        <v/>
      </c>
      <c r="J854" s="8">
        <f>コンビ!T858</f>
        <v>0</v>
      </c>
      <c r="K854" s="8" t="str">
        <f>IF(ISERROR(VLOOKUP(コンビ!U858,コード表!$P$3:$Q$52,2,FALSE)),"",VLOOKUP(コンビ!U858,コード表!$P$3:$Q$52,2,FALSE))</f>
        <v/>
      </c>
    </row>
    <row r="855" spans="1:11" ht="20.100000000000001" customHeight="1" x14ac:dyDescent="0.15">
      <c r="A855" s="8">
        <v>712</v>
      </c>
      <c r="B855" s="18" t="b">
        <f>IF(コンビ!B859="出",IF(ISERROR(VLOOKUP(コンビ!C859,コード表!$D$3:$E$7,2,FALSE)&amp;VLOOKUP(コンビ!D859,コード表!$G$3:$H$67,2,FALSE)&amp;VLOOKUP(コンビ!E859,コード表!$J$3:$K$15,2,FALSE)&amp;VLOOKUP(コンビ!F859,コード表!$M$3:$N$34,2,FALSE)),"",VLOOKUP(コンビ!C859,コード表!$D$3:$E$7,2,FALSE)&amp;VLOOKUP(コンビ!D859,コード表!$G$3:$H$67,2,FALSE)&amp;VLOOKUP(コンビ!E859,コード表!$J$3:$K$15,2,FALSE)&amp;VLOOKUP(コンビ!F859,コード表!$M$3:$N$34,2,FALSE)))</f>
        <v>0</v>
      </c>
      <c r="C855" s="11" t="str">
        <f>コンビ!I859&amp;" "&amp;コンビ!J859</f>
        <v xml:space="preserve"> </v>
      </c>
      <c r="D855" s="17" t="str">
        <f>コンビ!G859&amp;" "&amp;コンビ!H859</f>
        <v xml:space="preserve"> </v>
      </c>
      <c r="E855" s="18" t="str">
        <f>IF(ISERROR(VLOOKUP(コンビ!K859,コード表!$D$3:$E$7,2,FALSE)&amp;VLOOKUP(コンビ!L859,コード表!$G$3:$H$67,2,FALSE)&amp;VLOOKUP(コンビ!M859,コード表!$J$3:$K$15,2,FALSE)&amp;VLOOKUP(コンビ!N859,コード表!$M$3:$N$34,2,FALSE)),"",VLOOKUP(コンビ!K859,コード表!$D$3:$E$7,2,FALSE)&amp;VLOOKUP(コンビ!L859,コード表!$G$3:$H$67,2,FALSE)&amp;VLOOKUP(コンビ!M859,コード表!$J$3:$K$15,2,FALSE)&amp;VLOOKUP(コンビ!N859,コード表!$M$3:$N$34,2,FALSE))</f>
        <v/>
      </c>
      <c r="F855" s="18"/>
      <c r="G855" s="18"/>
      <c r="H855" s="18" t="str">
        <f>IF(ISERROR(VLOOKUP(コンビ!O859,コード表!$S$3:$T$11,2,FALSE)),"",VLOOKUP(コンビ!O859,コード表!$S$3:$T$11,2,FALSE))</f>
        <v/>
      </c>
      <c r="I855" s="18" t="str">
        <f>IF(ISERROR(VLOOKUP(コンビ!P859,コード表!$D$3:$E$7,2,FALSE)&amp;VLOOKUP(コンビ!Q859,コード表!$G$3:$H$67,2,FALSE)&amp;VLOOKUP(コンビ!R859,コード表!$J$3:$K$15,2,FALSE)&amp;VLOOKUP(コンビ!S859,コード表!$M$3:$N$34,2,FALSE)),"",VLOOKUP(コンビ!P859,コード表!$D$3:$E$7,2,FALSE)&amp;VLOOKUP(コンビ!Q859,コード表!$G$3:$H$67,2,FALSE)&amp;VLOOKUP(コンビ!R859,コード表!$J$3:$K$15,2,FALSE)&amp;VLOOKUP(コンビ!S859,コード表!$M$3:$N$34,2,FALSE))</f>
        <v/>
      </c>
      <c r="J855" s="8">
        <f>コンビ!T859</f>
        <v>0</v>
      </c>
      <c r="K855" s="8" t="str">
        <f>IF(ISERROR(VLOOKUP(コンビ!U859,コード表!$P$3:$Q$52,2,FALSE)),"",VLOOKUP(コンビ!U859,コード表!$P$3:$Q$52,2,FALSE))</f>
        <v/>
      </c>
    </row>
    <row r="856" spans="1:11" ht="20.100000000000001" customHeight="1" x14ac:dyDescent="0.15">
      <c r="A856" s="8">
        <v>712</v>
      </c>
      <c r="B856" s="18" t="b">
        <f>IF(コンビ!B860="出",IF(ISERROR(VLOOKUP(コンビ!C860,コード表!$D$3:$E$7,2,FALSE)&amp;VLOOKUP(コンビ!D860,コード表!$G$3:$H$67,2,FALSE)&amp;VLOOKUP(コンビ!E860,コード表!$J$3:$K$15,2,FALSE)&amp;VLOOKUP(コンビ!F860,コード表!$M$3:$N$34,2,FALSE)),"",VLOOKUP(コンビ!C860,コード表!$D$3:$E$7,2,FALSE)&amp;VLOOKUP(コンビ!D860,コード表!$G$3:$H$67,2,FALSE)&amp;VLOOKUP(コンビ!E860,コード表!$J$3:$K$15,2,FALSE)&amp;VLOOKUP(コンビ!F860,コード表!$M$3:$N$34,2,FALSE)))</f>
        <v>0</v>
      </c>
      <c r="C856" s="11" t="str">
        <f>コンビ!I860&amp;" "&amp;コンビ!J860</f>
        <v xml:space="preserve"> </v>
      </c>
      <c r="D856" s="17" t="str">
        <f>コンビ!G860&amp;" "&amp;コンビ!H860</f>
        <v xml:space="preserve"> </v>
      </c>
      <c r="E856" s="18" t="str">
        <f>IF(ISERROR(VLOOKUP(コンビ!K860,コード表!$D$3:$E$7,2,FALSE)&amp;VLOOKUP(コンビ!L860,コード表!$G$3:$H$67,2,FALSE)&amp;VLOOKUP(コンビ!M860,コード表!$J$3:$K$15,2,FALSE)&amp;VLOOKUP(コンビ!N860,コード表!$M$3:$N$34,2,FALSE)),"",VLOOKUP(コンビ!K860,コード表!$D$3:$E$7,2,FALSE)&amp;VLOOKUP(コンビ!L860,コード表!$G$3:$H$67,2,FALSE)&amp;VLOOKUP(コンビ!M860,コード表!$J$3:$K$15,2,FALSE)&amp;VLOOKUP(コンビ!N860,コード表!$M$3:$N$34,2,FALSE))</f>
        <v/>
      </c>
      <c r="F856" s="18"/>
      <c r="G856" s="18"/>
      <c r="H856" s="18" t="str">
        <f>IF(ISERROR(VLOOKUP(コンビ!O860,コード表!$S$3:$T$11,2,FALSE)),"",VLOOKUP(コンビ!O860,コード表!$S$3:$T$11,2,FALSE))</f>
        <v/>
      </c>
      <c r="I856" s="18" t="str">
        <f>IF(ISERROR(VLOOKUP(コンビ!P860,コード表!$D$3:$E$7,2,FALSE)&amp;VLOOKUP(コンビ!Q860,コード表!$G$3:$H$67,2,FALSE)&amp;VLOOKUP(コンビ!R860,コード表!$J$3:$K$15,2,FALSE)&amp;VLOOKUP(コンビ!S860,コード表!$M$3:$N$34,2,FALSE)),"",VLOOKUP(コンビ!P860,コード表!$D$3:$E$7,2,FALSE)&amp;VLOOKUP(コンビ!Q860,コード表!$G$3:$H$67,2,FALSE)&amp;VLOOKUP(コンビ!R860,コード表!$J$3:$K$15,2,FALSE)&amp;VLOOKUP(コンビ!S860,コード表!$M$3:$N$34,2,FALSE))</f>
        <v/>
      </c>
      <c r="J856" s="8">
        <f>コンビ!T860</f>
        <v>0</v>
      </c>
      <c r="K856" s="8" t="str">
        <f>IF(ISERROR(VLOOKUP(コンビ!U860,コード表!$P$3:$Q$52,2,FALSE)),"",VLOOKUP(コンビ!U860,コード表!$P$3:$Q$52,2,FALSE))</f>
        <v/>
      </c>
    </row>
    <row r="857" spans="1:11" ht="20.100000000000001" customHeight="1" x14ac:dyDescent="0.15">
      <c r="A857" s="8">
        <v>712</v>
      </c>
      <c r="B857" s="18" t="b">
        <f>IF(コンビ!B861="出",IF(ISERROR(VLOOKUP(コンビ!C861,コード表!$D$3:$E$7,2,FALSE)&amp;VLOOKUP(コンビ!D861,コード表!$G$3:$H$67,2,FALSE)&amp;VLOOKUP(コンビ!E861,コード表!$J$3:$K$15,2,FALSE)&amp;VLOOKUP(コンビ!F861,コード表!$M$3:$N$34,2,FALSE)),"",VLOOKUP(コンビ!C861,コード表!$D$3:$E$7,2,FALSE)&amp;VLOOKUP(コンビ!D861,コード表!$G$3:$H$67,2,FALSE)&amp;VLOOKUP(コンビ!E861,コード表!$J$3:$K$15,2,FALSE)&amp;VLOOKUP(コンビ!F861,コード表!$M$3:$N$34,2,FALSE)))</f>
        <v>0</v>
      </c>
      <c r="C857" s="11" t="str">
        <f>コンビ!I861&amp;" "&amp;コンビ!J861</f>
        <v xml:space="preserve"> </v>
      </c>
      <c r="D857" s="17" t="str">
        <f>コンビ!G861&amp;" "&amp;コンビ!H861</f>
        <v xml:space="preserve"> </v>
      </c>
      <c r="E857" s="18" t="str">
        <f>IF(ISERROR(VLOOKUP(コンビ!K861,コード表!$D$3:$E$7,2,FALSE)&amp;VLOOKUP(コンビ!L861,コード表!$G$3:$H$67,2,FALSE)&amp;VLOOKUP(コンビ!M861,コード表!$J$3:$K$15,2,FALSE)&amp;VLOOKUP(コンビ!N861,コード表!$M$3:$N$34,2,FALSE)),"",VLOOKUP(コンビ!K861,コード表!$D$3:$E$7,2,FALSE)&amp;VLOOKUP(コンビ!L861,コード表!$G$3:$H$67,2,FALSE)&amp;VLOOKUP(コンビ!M861,コード表!$J$3:$K$15,2,FALSE)&amp;VLOOKUP(コンビ!N861,コード表!$M$3:$N$34,2,FALSE))</f>
        <v/>
      </c>
      <c r="F857" s="18"/>
      <c r="G857" s="18"/>
      <c r="H857" s="18" t="str">
        <f>IF(ISERROR(VLOOKUP(コンビ!O861,コード表!$S$3:$T$11,2,FALSE)),"",VLOOKUP(コンビ!O861,コード表!$S$3:$T$11,2,FALSE))</f>
        <v/>
      </c>
      <c r="I857" s="18" t="str">
        <f>IF(ISERROR(VLOOKUP(コンビ!P861,コード表!$D$3:$E$7,2,FALSE)&amp;VLOOKUP(コンビ!Q861,コード表!$G$3:$H$67,2,FALSE)&amp;VLOOKUP(コンビ!R861,コード表!$J$3:$K$15,2,FALSE)&amp;VLOOKUP(コンビ!S861,コード表!$M$3:$N$34,2,FALSE)),"",VLOOKUP(コンビ!P861,コード表!$D$3:$E$7,2,FALSE)&amp;VLOOKUP(コンビ!Q861,コード表!$G$3:$H$67,2,FALSE)&amp;VLOOKUP(コンビ!R861,コード表!$J$3:$K$15,2,FALSE)&amp;VLOOKUP(コンビ!S861,コード表!$M$3:$N$34,2,FALSE))</f>
        <v/>
      </c>
      <c r="J857" s="8">
        <f>コンビ!T861</f>
        <v>0</v>
      </c>
      <c r="K857" s="8" t="str">
        <f>IF(ISERROR(VLOOKUP(コンビ!U861,コード表!$P$3:$Q$52,2,FALSE)),"",VLOOKUP(コンビ!U861,コード表!$P$3:$Q$52,2,FALSE))</f>
        <v/>
      </c>
    </row>
    <row r="858" spans="1:11" ht="20.100000000000001" customHeight="1" x14ac:dyDescent="0.15">
      <c r="A858" s="8">
        <v>712</v>
      </c>
      <c r="B858" s="18" t="b">
        <f>IF(コンビ!B862="出",IF(ISERROR(VLOOKUP(コンビ!C862,コード表!$D$3:$E$7,2,FALSE)&amp;VLOOKUP(コンビ!D862,コード表!$G$3:$H$67,2,FALSE)&amp;VLOOKUP(コンビ!E862,コード表!$J$3:$K$15,2,FALSE)&amp;VLOOKUP(コンビ!F862,コード表!$M$3:$N$34,2,FALSE)),"",VLOOKUP(コンビ!C862,コード表!$D$3:$E$7,2,FALSE)&amp;VLOOKUP(コンビ!D862,コード表!$G$3:$H$67,2,FALSE)&amp;VLOOKUP(コンビ!E862,コード表!$J$3:$K$15,2,FALSE)&amp;VLOOKUP(コンビ!F862,コード表!$M$3:$N$34,2,FALSE)))</f>
        <v>0</v>
      </c>
      <c r="C858" s="11" t="str">
        <f>コンビ!I862&amp;" "&amp;コンビ!J862</f>
        <v xml:space="preserve"> </v>
      </c>
      <c r="D858" s="17" t="str">
        <f>コンビ!G862&amp;" "&amp;コンビ!H862</f>
        <v xml:space="preserve"> </v>
      </c>
      <c r="E858" s="18" t="str">
        <f>IF(ISERROR(VLOOKUP(コンビ!K862,コード表!$D$3:$E$7,2,FALSE)&amp;VLOOKUP(コンビ!L862,コード表!$G$3:$H$67,2,FALSE)&amp;VLOOKUP(コンビ!M862,コード表!$J$3:$K$15,2,FALSE)&amp;VLOOKUP(コンビ!N862,コード表!$M$3:$N$34,2,FALSE)),"",VLOOKUP(コンビ!K862,コード表!$D$3:$E$7,2,FALSE)&amp;VLOOKUP(コンビ!L862,コード表!$G$3:$H$67,2,FALSE)&amp;VLOOKUP(コンビ!M862,コード表!$J$3:$K$15,2,FALSE)&amp;VLOOKUP(コンビ!N862,コード表!$M$3:$N$34,2,FALSE))</f>
        <v/>
      </c>
      <c r="F858" s="18"/>
      <c r="G858" s="18"/>
      <c r="H858" s="18" t="str">
        <f>IF(ISERROR(VLOOKUP(コンビ!O862,コード表!$S$3:$T$11,2,FALSE)),"",VLOOKUP(コンビ!O862,コード表!$S$3:$T$11,2,FALSE))</f>
        <v/>
      </c>
      <c r="I858" s="18" t="str">
        <f>IF(ISERROR(VLOOKUP(コンビ!P862,コード表!$D$3:$E$7,2,FALSE)&amp;VLOOKUP(コンビ!Q862,コード表!$G$3:$H$67,2,FALSE)&amp;VLOOKUP(コンビ!R862,コード表!$J$3:$K$15,2,FALSE)&amp;VLOOKUP(コンビ!S862,コード表!$M$3:$N$34,2,FALSE)),"",VLOOKUP(コンビ!P862,コード表!$D$3:$E$7,2,FALSE)&amp;VLOOKUP(コンビ!Q862,コード表!$G$3:$H$67,2,FALSE)&amp;VLOOKUP(コンビ!R862,コード表!$J$3:$K$15,2,FALSE)&amp;VLOOKUP(コンビ!S862,コード表!$M$3:$N$34,2,FALSE))</f>
        <v/>
      </c>
      <c r="J858" s="8">
        <f>コンビ!T862</f>
        <v>0</v>
      </c>
      <c r="K858" s="8" t="str">
        <f>IF(ISERROR(VLOOKUP(コンビ!U862,コード表!$P$3:$Q$52,2,FALSE)),"",VLOOKUP(コンビ!U862,コード表!$P$3:$Q$52,2,FALSE))</f>
        <v/>
      </c>
    </row>
    <row r="859" spans="1:11" ht="20.100000000000001" customHeight="1" x14ac:dyDescent="0.15">
      <c r="A859" s="8">
        <v>712</v>
      </c>
      <c r="B859" s="18" t="b">
        <f>IF(コンビ!B863="出",IF(ISERROR(VLOOKUP(コンビ!C863,コード表!$D$3:$E$7,2,FALSE)&amp;VLOOKUP(コンビ!D863,コード表!$G$3:$H$67,2,FALSE)&amp;VLOOKUP(コンビ!E863,コード表!$J$3:$K$15,2,FALSE)&amp;VLOOKUP(コンビ!F863,コード表!$M$3:$N$34,2,FALSE)),"",VLOOKUP(コンビ!C863,コード表!$D$3:$E$7,2,FALSE)&amp;VLOOKUP(コンビ!D863,コード表!$G$3:$H$67,2,FALSE)&amp;VLOOKUP(コンビ!E863,コード表!$J$3:$K$15,2,FALSE)&amp;VLOOKUP(コンビ!F863,コード表!$M$3:$N$34,2,FALSE)))</f>
        <v>0</v>
      </c>
      <c r="C859" s="11" t="str">
        <f>コンビ!I863&amp;" "&amp;コンビ!J863</f>
        <v xml:space="preserve"> </v>
      </c>
      <c r="D859" s="17" t="str">
        <f>コンビ!G863&amp;" "&amp;コンビ!H863</f>
        <v xml:space="preserve"> </v>
      </c>
      <c r="E859" s="18" t="str">
        <f>IF(ISERROR(VLOOKUP(コンビ!K863,コード表!$D$3:$E$7,2,FALSE)&amp;VLOOKUP(コンビ!L863,コード表!$G$3:$H$67,2,FALSE)&amp;VLOOKUP(コンビ!M863,コード表!$J$3:$K$15,2,FALSE)&amp;VLOOKUP(コンビ!N863,コード表!$M$3:$N$34,2,FALSE)),"",VLOOKUP(コンビ!K863,コード表!$D$3:$E$7,2,FALSE)&amp;VLOOKUP(コンビ!L863,コード表!$G$3:$H$67,2,FALSE)&amp;VLOOKUP(コンビ!M863,コード表!$J$3:$K$15,2,FALSE)&amp;VLOOKUP(コンビ!N863,コード表!$M$3:$N$34,2,FALSE))</f>
        <v/>
      </c>
      <c r="F859" s="18"/>
      <c r="G859" s="18"/>
      <c r="H859" s="18" t="str">
        <f>IF(ISERROR(VLOOKUP(コンビ!O863,コード表!$S$3:$T$11,2,FALSE)),"",VLOOKUP(コンビ!O863,コード表!$S$3:$T$11,2,FALSE))</f>
        <v/>
      </c>
      <c r="I859" s="18" t="str">
        <f>IF(ISERROR(VLOOKUP(コンビ!P863,コード表!$D$3:$E$7,2,FALSE)&amp;VLOOKUP(コンビ!Q863,コード表!$G$3:$H$67,2,FALSE)&amp;VLOOKUP(コンビ!R863,コード表!$J$3:$K$15,2,FALSE)&amp;VLOOKUP(コンビ!S863,コード表!$M$3:$N$34,2,FALSE)),"",VLOOKUP(コンビ!P863,コード表!$D$3:$E$7,2,FALSE)&amp;VLOOKUP(コンビ!Q863,コード表!$G$3:$H$67,2,FALSE)&amp;VLOOKUP(コンビ!R863,コード表!$J$3:$K$15,2,FALSE)&amp;VLOOKUP(コンビ!S863,コード表!$M$3:$N$34,2,FALSE))</f>
        <v/>
      </c>
      <c r="J859" s="8">
        <f>コンビ!T863</f>
        <v>0</v>
      </c>
      <c r="K859" s="8" t="str">
        <f>IF(ISERROR(VLOOKUP(コンビ!U863,コード表!$P$3:$Q$52,2,FALSE)),"",VLOOKUP(コンビ!U863,コード表!$P$3:$Q$52,2,FALSE))</f>
        <v/>
      </c>
    </row>
    <row r="860" spans="1:11" ht="20.100000000000001" customHeight="1" x14ac:dyDescent="0.15">
      <c r="A860" s="8">
        <v>712</v>
      </c>
      <c r="B860" s="18" t="b">
        <f>IF(コンビ!B864="出",IF(ISERROR(VLOOKUP(コンビ!C864,コード表!$D$3:$E$7,2,FALSE)&amp;VLOOKUP(コンビ!D864,コード表!$G$3:$H$67,2,FALSE)&amp;VLOOKUP(コンビ!E864,コード表!$J$3:$K$15,2,FALSE)&amp;VLOOKUP(コンビ!F864,コード表!$M$3:$N$34,2,FALSE)),"",VLOOKUP(コンビ!C864,コード表!$D$3:$E$7,2,FALSE)&amp;VLOOKUP(コンビ!D864,コード表!$G$3:$H$67,2,FALSE)&amp;VLOOKUP(コンビ!E864,コード表!$J$3:$K$15,2,FALSE)&amp;VLOOKUP(コンビ!F864,コード表!$M$3:$N$34,2,FALSE)))</f>
        <v>0</v>
      </c>
      <c r="C860" s="11" t="str">
        <f>コンビ!I864&amp;" "&amp;コンビ!J864</f>
        <v xml:space="preserve"> </v>
      </c>
      <c r="D860" s="17" t="str">
        <f>コンビ!G864&amp;" "&amp;コンビ!H864</f>
        <v xml:space="preserve"> </v>
      </c>
      <c r="E860" s="18" t="str">
        <f>IF(ISERROR(VLOOKUP(コンビ!K864,コード表!$D$3:$E$7,2,FALSE)&amp;VLOOKUP(コンビ!L864,コード表!$G$3:$H$67,2,FALSE)&amp;VLOOKUP(コンビ!M864,コード表!$J$3:$K$15,2,FALSE)&amp;VLOOKUP(コンビ!N864,コード表!$M$3:$N$34,2,FALSE)),"",VLOOKUP(コンビ!K864,コード表!$D$3:$E$7,2,FALSE)&amp;VLOOKUP(コンビ!L864,コード表!$G$3:$H$67,2,FALSE)&amp;VLOOKUP(コンビ!M864,コード表!$J$3:$K$15,2,FALSE)&amp;VLOOKUP(コンビ!N864,コード表!$M$3:$N$34,2,FALSE))</f>
        <v/>
      </c>
      <c r="F860" s="18"/>
      <c r="G860" s="18"/>
      <c r="H860" s="18" t="str">
        <f>IF(ISERROR(VLOOKUP(コンビ!O864,コード表!$S$3:$T$11,2,FALSE)),"",VLOOKUP(コンビ!O864,コード表!$S$3:$T$11,2,FALSE))</f>
        <v/>
      </c>
      <c r="I860" s="18" t="str">
        <f>IF(ISERROR(VLOOKUP(コンビ!P864,コード表!$D$3:$E$7,2,FALSE)&amp;VLOOKUP(コンビ!Q864,コード表!$G$3:$H$67,2,FALSE)&amp;VLOOKUP(コンビ!R864,コード表!$J$3:$K$15,2,FALSE)&amp;VLOOKUP(コンビ!S864,コード表!$M$3:$N$34,2,FALSE)),"",VLOOKUP(コンビ!P864,コード表!$D$3:$E$7,2,FALSE)&amp;VLOOKUP(コンビ!Q864,コード表!$G$3:$H$67,2,FALSE)&amp;VLOOKUP(コンビ!R864,コード表!$J$3:$K$15,2,FALSE)&amp;VLOOKUP(コンビ!S864,コード表!$M$3:$N$34,2,FALSE))</f>
        <v/>
      </c>
      <c r="J860" s="8">
        <f>コンビ!T864</f>
        <v>0</v>
      </c>
      <c r="K860" s="8" t="str">
        <f>IF(ISERROR(VLOOKUP(コンビ!U864,コード表!$P$3:$Q$52,2,FALSE)),"",VLOOKUP(コンビ!U864,コード表!$P$3:$Q$52,2,FALSE))</f>
        <v/>
      </c>
    </row>
    <row r="861" spans="1:11" ht="20.100000000000001" customHeight="1" x14ac:dyDescent="0.15">
      <c r="A861" s="8">
        <v>712</v>
      </c>
      <c r="B861" s="18" t="b">
        <f>IF(コンビ!B865="出",IF(ISERROR(VLOOKUP(コンビ!C865,コード表!$D$3:$E$7,2,FALSE)&amp;VLOOKUP(コンビ!D865,コード表!$G$3:$H$67,2,FALSE)&amp;VLOOKUP(コンビ!E865,コード表!$J$3:$K$15,2,FALSE)&amp;VLOOKUP(コンビ!F865,コード表!$M$3:$N$34,2,FALSE)),"",VLOOKUP(コンビ!C865,コード表!$D$3:$E$7,2,FALSE)&amp;VLOOKUP(コンビ!D865,コード表!$G$3:$H$67,2,FALSE)&amp;VLOOKUP(コンビ!E865,コード表!$J$3:$K$15,2,FALSE)&amp;VLOOKUP(コンビ!F865,コード表!$M$3:$N$34,2,FALSE)))</f>
        <v>0</v>
      </c>
      <c r="C861" s="11" t="str">
        <f>コンビ!I865&amp;" "&amp;コンビ!J865</f>
        <v xml:space="preserve"> </v>
      </c>
      <c r="D861" s="17" t="str">
        <f>コンビ!G865&amp;" "&amp;コンビ!H865</f>
        <v xml:space="preserve"> </v>
      </c>
      <c r="E861" s="18" t="str">
        <f>IF(ISERROR(VLOOKUP(コンビ!K865,コード表!$D$3:$E$7,2,FALSE)&amp;VLOOKUP(コンビ!L865,コード表!$G$3:$H$67,2,FALSE)&amp;VLOOKUP(コンビ!M865,コード表!$J$3:$K$15,2,FALSE)&amp;VLOOKUP(コンビ!N865,コード表!$M$3:$N$34,2,FALSE)),"",VLOOKUP(コンビ!K865,コード表!$D$3:$E$7,2,FALSE)&amp;VLOOKUP(コンビ!L865,コード表!$G$3:$H$67,2,FALSE)&amp;VLOOKUP(コンビ!M865,コード表!$J$3:$K$15,2,FALSE)&amp;VLOOKUP(コンビ!N865,コード表!$M$3:$N$34,2,FALSE))</f>
        <v/>
      </c>
      <c r="F861" s="18"/>
      <c r="G861" s="18"/>
      <c r="H861" s="18" t="str">
        <f>IF(ISERROR(VLOOKUP(コンビ!O865,コード表!$S$3:$T$11,2,FALSE)),"",VLOOKUP(コンビ!O865,コード表!$S$3:$T$11,2,FALSE))</f>
        <v/>
      </c>
      <c r="I861" s="18" t="str">
        <f>IF(ISERROR(VLOOKUP(コンビ!P865,コード表!$D$3:$E$7,2,FALSE)&amp;VLOOKUP(コンビ!Q865,コード表!$G$3:$H$67,2,FALSE)&amp;VLOOKUP(コンビ!R865,コード表!$J$3:$K$15,2,FALSE)&amp;VLOOKUP(コンビ!S865,コード表!$M$3:$N$34,2,FALSE)),"",VLOOKUP(コンビ!P865,コード表!$D$3:$E$7,2,FALSE)&amp;VLOOKUP(コンビ!Q865,コード表!$G$3:$H$67,2,FALSE)&amp;VLOOKUP(コンビ!R865,コード表!$J$3:$K$15,2,FALSE)&amp;VLOOKUP(コンビ!S865,コード表!$M$3:$N$34,2,FALSE))</f>
        <v/>
      </c>
      <c r="J861" s="8">
        <f>コンビ!T865</f>
        <v>0</v>
      </c>
      <c r="K861" s="8" t="str">
        <f>IF(ISERROR(VLOOKUP(コンビ!U865,コード表!$P$3:$Q$52,2,FALSE)),"",VLOOKUP(コンビ!U865,コード表!$P$3:$Q$52,2,FALSE))</f>
        <v/>
      </c>
    </row>
    <row r="862" spans="1:11" ht="20.100000000000001" customHeight="1" x14ac:dyDescent="0.15">
      <c r="A862" s="8">
        <v>712</v>
      </c>
      <c r="B862" s="18" t="b">
        <f>IF(コンビ!B866="出",IF(ISERROR(VLOOKUP(コンビ!C866,コード表!$D$3:$E$7,2,FALSE)&amp;VLOOKUP(コンビ!D866,コード表!$G$3:$H$67,2,FALSE)&amp;VLOOKUP(コンビ!E866,コード表!$J$3:$K$15,2,FALSE)&amp;VLOOKUP(コンビ!F866,コード表!$M$3:$N$34,2,FALSE)),"",VLOOKUP(コンビ!C866,コード表!$D$3:$E$7,2,FALSE)&amp;VLOOKUP(コンビ!D866,コード表!$G$3:$H$67,2,FALSE)&amp;VLOOKUP(コンビ!E866,コード表!$J$3:$K$15,2,FALSE)&amp;VLOOKUP(コンビ!F866,コード表!$M$3:$N$34,2,FALSE)))</f>
        <v>0</v>
      </c>
      <c r="C862" s="11" t="str">
        <f>コンビ!I866&amp;" "&amp;コンビ!J866</f>
        <v xml:space="preserve"> </v>
      </c>
      <c r="D862" s="17" t="str">
        <f>コンビ!G866&amp;" "&amp;コンビ!H866</f>
        <v xml:space="preserve"> </v>
      </c>
      <c r="E862" s="18" t="str">
        <f>IF(ISERROR(VLOOKUP(コンビ!K866,コード表!$D$3:$E$7,2,FALSE)&amp;VLOOKUP(コンビ!L866,コード表!$G$3:$H$67,2,FALSE)&amp;VLOOKUP(コンビ!M866,コード表!$J$3:$K$15,2,FALSE)&amp;VLOOKUP(コンビ!N866,コード表!$M$3:$N$34,2,FALSE)),"",VLOOKUP(コンビ!K866,コード表!$D$3:$E$7,2,FALSE)&amp;VLOOKUP(コンビ!L866,コード表!$G$3:$H$67,2,FALSE)&amp;VLOOKUP(コンビ!M866,コード表!$J$3:$K$15,2,FALSE)&amp;VLOOKUP(コンビ!N866,コード表!$M$3:$N$34,2,FALSE))</f>
        <v/>
      </c>
      <c r="F862" s="18"/>
      <c r="G862" s="18"/>
      <c r="H862" s="18" t="str">
        <f>IF(ISERROR(VLOOKUP(コンビ!O866,コード表!$S$3:$T$11,2,FALSE)),"",VLOOKUP(コンビ!O866,コード表!$S$3:$T$11,2,FALSE))</f>
        <v/>
      </c>
      <c r="I862" s="18" t="str">
        <f>IF(ISERROR(VLOOKUP(コンビ!P866,コード表!$D$3:$E$7,2,FALSE)&amp;VLOOKUP(コンビ!Q866,コード表!$G$3:$H$67,2,FALSE)&amp;VLOOKUP(コンビ!R866,コード表!$J$3:$K$15,2,FALSE)&amp;VLOOKUP(コンビ!S866,コード表!$M$3:$N$34,2,FALSE)),"",VLOOKUP(コンビ!P866,コード表!$D$3:$E$7,2,FALSE)&amp;VLOOKUP(コンビ!Q866,コード表!$G$3:$H$67,2,FALSE)&amp;VLOOKUP(コンビ!R866,コード表!$J$3:$K$15,2,FALSE)&amp;VLOOKUP(コンビ!S866,コード表!$M$3:$N$34,2,FALSE))</f>
        <v/>
      </c>
      <c r="J862" s="8">
        <f>コンビ!T866</f>
        <v>0</v>
      </c>
      <c r="K862" s="8" t="str">
        <f>IF(ISERROR(VLOOKUP(コンビ!U866,コード表!$P$3:$Q$52,2,FALSE)),"",VLOOKUP(コンビ!U866,コード表!$P$3:$Q$52,2,FALSE))</f>
        <v/>
      </c>
    </row>
    <row r="863" spans="1:11" ht="20.100000000000001" customHeight="1" x14ac:dyDescent="0.15">
      <c r="A863" s="8">
        <v>712</v>
      </c>
      <c r="B863" s="18" t="b">
        <f>IF(コンビ!B867="出",IF(ISERROR(VLOOKUP(コンビ!C867,コード表!$D$3:$E$7,2,FALSE)&amp;VLOOKUP(コンビ!D867,コード表!$G$3:$H$67,2,FALSE)&amp;VLOOKUP(コンビ!E867,コード表!$J$3:$K$15,2,FALSE)&amp;VLOOKUP(コンビ!F867,コード表!$M$3:$N$34,2,FALSE)),"",VLOOKUP(コンビ!C867,コード表!$D$3:$E$7,2,FALSE)&amp;VLOOKUP(コンビ!D867,コード表!$G$3:$H$67,2,FALSE)&amp;VLOOKUP(コンビ!E867,コード表!$J$3:$K$15,2,FALSE)&amp;VLOOKUP(コンビ!F867,コード表!$M$3:$N$34,2,FALSE)))</f>
        <v>0</v>
      </c>
      <c r="C863" s="11" t="str">
        <f>コンビ!I867&amp;" "&amp;コンビ!J867</f>
        <v xml:space="preserve"> </v>
      </c>
      <c r="D863" s="17" t="str">
        <f>コンビ!G867&amp;" "&amp;コンビ!H867</f>
        <v xml:space="preserve"> </v>
      </c>
      <c r="E863" s="18" t="str">
        <f>IF(ISERROR(VLOOKUP(コンビ!K867,コード表!$D$3:$E$7,2,FALSE)&amp;VLOOKUP(コンビ!L867,コード表!$G$3:$H$67,2,FALSE)&amp;VLOOKUP(コンビ!M867,コード表!$J$3:$K$15,2,FALSE)&amp;VLOOKUP(コンビ!N867,コード表!$M$3:$N$34,2,FALSE)),"",VLOOKUP(コンビ!K867,コード表!$D$3:$E$7,2,FALSE)&amp;VLOOKUP(コンビ!L867,コード表!$G$3:$H$67,2,FALSE)&amp;VLOOKUP(コンビ!M867,コード表!$J$3:$K$15,2,FALSE)&amp;VLOOKUP(コンビ!N867,コード表!$M$3:$N$34,2,FALSE))</f>
        <v/>
      </c>
      <c r="F863" s="18"/>
      <c r="G863" s="18"/>
      <c r="H863" s="18" t="str">
        <f>IF(ISERROR(VLOOKUP(コンビ!O867,コード表!$S$3:$T$11,2,FALSE)),"",VLOOKUP(コンビ!O867,コード表!$S$3:$T$11,2,FALSE))</f>
        <v/>
      </c>
      <c r="I863" s="18" t="str">
        <f>IF(ISERROR(VLOOKUP(コンビ!P867,コード表!$D$3:$E$7,2,FALSE)&amp;VLOOKUP(コンビ!Q867,コード表!$G$3:$H$67,2,FALSE)&amp;VLOOKUP(コンビ!R867,コード表!$J$3:$K$15,2,FALSE)&amp;VLOOKUP(コンビ!S867,コード表!$M$3:$N$34,2,FALSE)),"",VLOOKUP(コンビ!P867,コード表!$D$3:$E$7,2,FALSE)&amp;VLOOKUP(コンビ!Q867,コード表!$G$3:$H$67,2,FALSE)&amp;VLOOKUP(コンビ!R867,コード表!$J$3:$K$15,2,FALSE)&amp;VLOOKUP(コンビ!S867,コード表!$M$3:$N$34,2,FALSE))</f>
        <v/>
      </c>
      <c r="J863" s="8">
        <f>コンビ!T867</f>
        <v>0</v>
      </c>
      <c r="K863" s="8" t="str">
        <f>IF(ISERROR(VLOOKUP(コンビ!U867,コード表!$P$3:$Q$52,2,FALSE)),"",VLOOKUP(コンビ!U867,コード表!$P$3:$Q$52,2,FALSE))</f>
        <v/>
      </c>
    </row>
    <row r="864" spans="1:11" ht="20.100000000000001" customHeight="1" x14ac:dyDescent="0.15">
      <c r="A864" s="8">
        <v>712</v>
      </c>
      <c r="B864" s="18" t="b">
        <f>IF(コンビ!B868="出",IF(ISERROR(VLOOKUP(コンビ!C868,コード表!$D$3:$E$7,2,FALSE)&amp;VLOOKUP(コンビ!D868,コード表!$G$3:$H$67,2,FALSE)&amp;VLOOKUP(コンビ!E868,コード表!$J$3:$K$15,2,FALSE)&amp;VLOOKUP(コンビ!F868,コード表!$M$3:$N$34,2,FALSE)),"",VLOOKUP(コンビ!C868,コード表!$D$3:$E$7,2,FALSE)&amp;VLOOKUP(コンビ!D868,コード表!$G$3:$H$67,2,FALSE)&amp;VLOOKUP(コンビ!E868,コード表!$J$3:$K$15,2,FALSE)&amp;VLOOKUP(コンビ!F868,コード表!$M$3:$N$34,2,FALSE)))</f>
        <v>0</v>
      </c>
      <c r="C864" s="11" t="str">
        <f>コンビ!I868&amp;" "&amp;コンビ!J868</f>
        <v xml:space="preserve"> </v>
      </c>
      <c r="D864" s="17" t="str">
        <f>コンビ!G868&amp;" "&amp;コンビ!H868</f>
        <v xml:space="preserve"> </v>
      </c>
      <c r="E864" s="18" t="str">
        <f>IF(ISERROR(VLOOKUP(コンビ!K868,コード表!$D$3:$E$7,2,FALSE)&amp;VLOOKUP(コンビ!L868,コード表!$G$3:$H$67,2,FALSE)&amp;VLOOKUP(コンビ!M868,コード表!$J$3:$K$15,2,FALSE)&amp;VLOOKUP(コンビ!N868,コード表!$M$3:$N$34,2,FALSE)),"",VLOOKUP(コンビ!K868,コード表!$D$3:$E$7,2,FALSE)&amp;VLOOKUP(コンビ!L868,コード表!$G$3:$H$67,2,FALSE)&amp;VLOOKUP(コンビ!M868,コード表!$J$3:$K$15,2,FALSE)&amp;VLOOKUP(コンビ!N868,コード表!$M$3:$N$34,2,FALSE))</f>
        <v/>
      </c>
      <c r="F864" s="18"/>
      <c r="G864" s="18"/>
      <c r="H864" s="18" t="str">
        <f>IF(ISERROR(VLOOKUP(コンビ!O868,コード表!$S$3:$T$11,2,FALSE)),"",VLOOKUP(コンビ!O868,コード表!$S$3:$T$11,2,FALSE))</f>
        <v/>
      </c>
      <c r="I864" s="18" t="str">
        <f>IF(ISERROR(VLOOKUP(コンビ!P868,コード表!$D$3:$E$7,2,FALSE)&amp;VLOOKUP(コンビ!Q868,コード表!$G$3:$H$67,2,FALSE)&amp;VLOOKUP(コンビ!R868,コード表!$J$3:$K$15,2,FALSE)&amp;VLOOKUP(コンビ!S868,コード表!$M$3:$N$34,2,FALSE)),"",VLOOKUP(コンビ!P868,コード表!$D$3:$E$7,2,FALSE)&amp;VLOOKUP(コンビ!Q868,コード表!$G$3:$H$67,2,FALSE)&amp;VLOOKUP(コンビ!R868,コード表!$J$3:$K$15,2,FALSE)&amp;VLOOKUP(コンビ!S868,コード表!$M$3:$N$34,2,FALSE))</f>
        <v/>
      </c>
      <c r="J864" s="8">
        <f>コンビ!T868</f>
        <v>0</v>
      </c>
      <c r="K864" s="8" t="str">
        <f>IF(ISERROR(VLOOKUP(コンビ!U868,コード表!$P$3:$Q$52,2,FALSE)),"",VLOOKUP(コンビ!U868,コード表!$P$3:$Q$52,2,FALSE))</f>
        <v/>
      </c>
    </row>
    <row r="865" spans="1:11" ht="20.100000000000001" customHeight="1" x14ac:dyDescent="0.15">
      <c r="A865" s="8">
        <v>712</v>
      </c>
      <c r="B865" s="18" t="b">
        <f>IF(コンビ!B869="出",IF(ISERROR(VLOOKUP(コンビ!C869,コード表!$D$3:$E$7,2,FALSE)&amp;VLOOKUP(コンビ!D869,コード表!$G$3:$H$67,2,FALSE)&amp;VLOOKUP(コンビ!E869,コード表!$J$3:$K$15,2,FALSE)&amp;VLOOKUP(コンビ!F869,コード表!$M$3:$N$34,2,FALSE)),"",VLOOKUP(コンビ!C869,コード表!$D$3:$E$7,2,FALSE)&amp;VLOOKUP(コンビ!D869,コード表!$G$3:$H$67,2,FALSE)&amp;VLOOKUP(コンビ!E869,コード表!$J$3:$K$15,2,FALSE)&amp;VLOOKUP(コンビ!F869,コード表!$M$3:$N$34,2,FALSE)))</f>
        <v>0</v>
      </c>
      <c r="C865" s="11" t="str">
        <f>コンビ!I869&amp;" "&amp;コンビ!J869</f>
        <v xml:space="preserve"> </v>
      </c>
      <c r="D865" s="17" t="str">
        <f>コンビ!G869&amp;" "&amp;コンビ!H869</f>
        <v xml:space="preserve"> </v>
      </c>
      <c r="E865" s="18" t="str">
        <f>IF(ISERROR(VLOOKUP(コンビ!K869,コード表!$D$3:$E$7,2,FALSE)&amp;VLOOKUP(コンビ!L869,コード表!$G$3:$H$67,2,FALSE)&amp;VLOOKUP(コンビ!M869,コード表!$J$3:$K$15,2,FALSE)&amp;VLOOKUP(コンビ!N869,コード表!$M$3:$N$34,2,FALSE)),"",VLOOKUP(コンビ!K869,コード表!$D$3:$E$7,2,FALSE)&amp;VLOOKUP(コンビ!L869,コード表!$G$3:$H$67,2,FALSE)&amp;VLOOKUP(コンビ!M869,コード表!$J$3:$K$15,2,FALSE)&amp;VLOOKUP(コンビ!N869,コード表!$M$3:$N$34,2,FALSE))</f>
        <v/>
      </c>
      <c r="F865" s="18"/>
      <c r="G865" s="18"/>
      <c r="H865" s="18" t="str">
        <f>IF(ISERROR(VLOOKUP(コンビ!O869,コード表!$S$3:$T$11,2,FALSE)),"",VLOOKUP(コンビ!O869,コード表!$S$3:$T$11,2,FALSE))</f>
        <v/>
      </c>
      <c r="I865" s="18" t="str">
        <f>IF(ISERROR(VLOOKUP(コンビ!P869,コード表!$D$3:$E$7,2,FALSE)&amp;VLOOKUP(コンビ!Q869,コード表!$G$3:$H$67,2,FALSE)&amp;VLOOKUP(コンビ!R869,コード表!$J$3:$K$15,2,FALSE)&amp;VLOOKUP(コンビ!S869,コード表!$M$3:$N$34,2,FALSE)),"",VLOOKUP(コンビ!P869,コード表!$D$3:$E$7,2,FALSE)&amp;VLOOKUP(コンビ!Q869,コード表!$G$3:$H$67,2,FALSE)&amp;VLOOKUP(コンビ!R869,コード表!$J$3:$K$15,2,FALSE)&amp;VLOOKUP(コンビ!S869,コード表!$M$3:$N$34,2,FALSE))</f>
        <v/>
      </c>
      <c r="J865" s="8">
        <f>コンビ!T869</f>
        <v>0</v>
      </c>
      <c r="K865" s="8" t="str">
        <f>IF(ISERROR(VLOOKUP(コンビ!U869,コード表!$P$3:$Q$52,2,FALSE)),"",VLOOKUP(コンビ!U869,コード表!$P$3:$Q$52,2,FALSE))</f>
        <v/>
      </c>
    </row>
    <row r="866" spans="1:11" ht="20.100000000000001" customHeight="1" x14ac:dyDescent="0.15">
      <c r="A866" s="8">
        <v>712</v>
      </c>
      <c r="B866" s="18" t="b">
        <f>IF(コンビ!B870="出",IF(ISERROR(VLOOKUP(コンビ!C870,コード表!$D$3:$E$7,2,FALSE)&amp;VLOOKUP(コンビ!D870,コード表!$G$3:$H$67,2,FALSE)&amp;VLOOKUP(コンビ!E870,コード表!$J$3:$K$15,2,FALSE)&amp;VLOOKUP(コンビ!F870,コード表!$M$3:$N$34,2,FALSE)),"",VLOOKUP(コンビ!C870,コード表!$D$3:$E$7,2,FALSE)&amp;VLOOKUP(コンビ!D870,コード表!$G$3:$H$67,2,FALSE)&amp;VLOOKUP(コンビ!E870,コード表!$J$3:$K$15,2,FALSE)&amp;VLOOKUP(コンビ!F870,コード表!$M$3:$N$34,2,FALSE)))</f>
        <v>0</v>
      </c>
      <c r="C866" s="11" t="str">
        <f>コンビ!I870&amp;" "&amp;コンビ!J870</f>
        <v xml:space="preserve"> </v>
      </c>
      <c r="D866" s="17" t="str">
        <f>コンビ!G870&amp;" "&amp;コンビ!H870</f>
        <v xml:space="preserve"> </v>
      </c>
      <c r="E866" s="18" t="str">
        <f>IF(ISERROR(VLOOKUP(コンビ!K870,コード表!$D$3:$E$7,2,FALSE)&amp;VLOOKUP(コンビ!L870,コード表!$G$3:$H$67,2,FALSE)&amp;VLOOKUP(コンビ!M870,コード表!$J$3:$K$15,2,FALSE)&amp;VLOOKUP(コンビ!N870,コード表!$M$3:$N$34,2,FALSE)),"",VLOOKUP(コンビ!K870,コード表!$D$3:$E$7,2,FALSE)&amp;VLOOKUP(コンビ!L870,コード表!$G$3:$H$67,2,FALSE)&amp;VLOOKUP(コンビ!M870,コード表!$J$3:$K$15,2,FALSE)&amp;VLOOKUP(コンビ!N870,コード表!$M$3:$N$34,2,FALSE))</f>
        <v/>
      </c>
      <c r="F866" s="18"/>
      <c r="G866" s="18"/>
      <c r="H866" s="18" t="str">
        <f>IF(ISERROR(VLOOKUP(コンビ!O870,コード表!$S$3:$T$11,2,FALSE)),"",VLOOKUP(コンビ!O870,コード表!$S$3:$T$11,2,FALSE))</f>
        <v/>
      </c>
      <c r="I866" s="18" t="str">
        <f>IF(ISERROR(VLOOKUP(コンビ!P870,コード表!$D$3:$E$7,2,FALSE)&amp;VLOOKUP(コンビ!Q870,コード表!$G$3:$H$67,2,FALSE)&amp;VLOOKUP(コンビ!R870,コード表!$J$3:$K$15,2,FALSE)&amp;VLOOKUP(コンビ!S870,コード表!$M$3:$N$34,2,FALSE)),"",VLOOKUP(コンビ!P870,コード表!$D$3:$E$7,2,FALSE)&amp;VLOOKUP(コンビ!Q870,コード表!$G$3:$H$67,2,FALSE)&amp;VLOOKUP(コンビ!R870,コード表!$J$3:$K$15,2,FALSE)&amp;VLOOKUP(コンビ!S870,コード表!$M$3:$N$34,2,FALSE))</f>
        <v/>
      </c>
      <c r="J866" s="8">
        <f>コンビ!T870</f>
        <v>0</v>
      </c>
      <c r="K866" s="8" t="str">
        <f>IF(ISERROR(VLOOKUP(コンビ!U870,コード表!$P$3:$Q$52,2,FALSE)),"",VLOOKUP(コンビ!U870,コード表!$P$3:$Q$52,2,FALSE))</f>
        <v/>
      </c>
    </row>
    <row r="867" spans="1:11" ht="20.100000000000001" customHeight="1" x14ac:dyDescent="0.15">
      <c r="A867" s="8">
        <v>712</v>
      </c>
      <c r="B867" s="18" t="b">
        <f>IF(コンビ!B871="出",IF(ISERROR(VLOOKUP(コンビ!C871,コード表!$D$3:$E$7,2,FALSE)&amp;VLOOKUP(コンビ!D871,コード表!$G$3:$H$67,2,FALSE)&amp;VLOOKUP(コンビ!E871,コード表!$J$3:$K$15,2,FALSE)&amp;VLOOKUP(コンビ!F871,コード表!$M$3:$N$34,2,FALSE)),"",VLOOKUP(コンビ!C871,コード表!$D$3:$E$7,2,FALSE)&amp;VLOOKUP(コンビ!D871,コード表!$G$3:$H$67,2,FALSE)&amp;VLOOKUP(コンビ!E871,コード表!$J$3:$K$15,2,FALSE)&amp;VLOOKUP(コンビ!F871,コード表!$M$3:$N$34,2,FALSE)))</f>
        <v>0</v>
      </c>
      <c r="C867" s="11" t="str">
        <f>コンビ!I871&amp;" "&amp;コンビ!J871</f>
        <v xml:space="preserve"> </v>
      </c>
      <c r="D867" s="17" t="str">
        <f>コンビ!G871&amp;" "&amp;コンビ!H871</f>
        <v xml:space="preserve"> </v>
      </c>
      <c r="E867" s="18" t="str">
        <f>IF(ISERROR(VLOOKUP(コンビ!K871,コード表!$D$3:$E$7,2,FALSE)&amp;VLOOKUP(コンビ!L871,コード表!$G$3:$H$67,2,FALSE)&amp;VLOOKUP(コンビ!M871,コード表!$J$3:$K$15,2,FALSE)&amp;VLOOKUP(コンビ!N871,コード表!$M$3:$N$34,2,FALSE)),"",VLOOKUP(コンビ!K871,コード表!$D$3:$E$7,2,FALSE)&amp;VLOOKUP(コンビ!L871,コード表!$G$3:$H$67,2,FALSE)&amp;VLOOKUP(コンビ!M871,コード表!$J$3:$K$15,2,FALSE)&amp;VLOOKUP(コンビ!N871,コード表!$M$3:$N$34,2,FALSE))</f>
        <v/>
      </c>
      <c r="F867" s="18"/>
      <c r="G867" s="18"/>
      <c r="H867" s="18" t="str">
        <f>IF(ISERROR(VLOOKUP(コンビ!O871,コード表!$S$3:$T$11,2,FALSE)),"",VLOOKUP(コンビ!O871,コード表!$S$3:$T$11,2,FALSE))</f>
        <v/>
      </c>
      <c r="I867" s="18" t="str">
        <f>IF(ISERROR(VLOOKUP(コンビ!P871,コード表!$D$3:$E$7,2,FALSE)&amp;VLOOKUP(コンビ!Q871,コード表!$G$3:$H$67,2,FALSE)&amp;VLOOKUP(コンビ!R871,コード表!$J$3:$K$15,2,FALSE)&amp;VLOOKUP(コンビ!S871,コード表!$M$3:$N$34,2,FALSE)),"",VLOOKUP(コンビ!P871,コード表!$D$3:$E$7,2,FALSE)&amp;VLOOKUP(コンビ!Q871,コード表!$G$3:$H$67,2,FALSE)&amp;VLOOKUP(コンビ!R871,コード表!$J$3:$K$15,2,FALSE)&amp;VLOOKUP(コンビ!S871,コード表!$M$3:$N$34,2,FALSE))</f>
        <v/>
      </c>
      <c r="J867" s="8">
        <f>コンビ!T871</f>
        <v>0</v>
      </c>
      <c r="K867" s="8" t="str">
        <f>IF(ISERROR(VLOOKUP(コンビ!U871,コード表!$P$3:$Q$52,2,FALSE)),"",VLOOKUP(コンビ!U871,コード表!$P$3:$Q$52,2,FALSE))</f>
        <v/>
      </c>
    </row>
    <row r="868" spans="1:11" ht="20.100000000000001" customHeight="1" x14ac:dyDescent="0.15">
      <c r="A868" s="8">
        <v>712</v>
      </c>
      <c r="B868" s="18" t="b">
        <f>IF(コンビ!B872="出",IF(ISERROR(VLOOKUP(コンビ!C872,コード表!$D$3:$E$7,2,FALSE)&amp;VLOOKUP(コンビ!D872,コード表!$G$3:$H$67,2,FALSE)&amp;VLOOKUP(コンビ!E872,コード表!$J$3:$K$15,2,FALSE)&amp;VLOOKUP(コンビ!F872,コード表!$M$3:$N$34,2,FALSE)),"",VLOOKUP(コンビ!C872,コード表!$D$3:$E$7,2,FALSE)&amp;VLOOKUP(コンビ!D872,コード表!$G$3:$H$67,2,FALSE)&amp;VLOOKUP(コンビ!E872,コード表!$J$3:$K$15,2,FALSE)&amp;VLOOKUP(コンビ!F872,コード表!$M$3:$N$34,2,FALSE)))</f>
        <v>0</v>
      </c>
      <c r="C868" s="11" t="str">
        <f>コンビ!I872&amp;" "&amp;コンビ!J872</f>
        <v xml:space="preserve"> </v>
      </c>
      <c r="D868" s="17" t="str">
        <f>コンビ!G872&amp;" "&amp;コンビ!H872</f>
        <v xml:space="preserve"> </v>
      </c>
      <c r="E868" s="18" t="str">
        <f>IF(ISERROR(VLOOKUP(コンビ!K872,コード表!$D$3:$E$7,2,FALSE)&amp;VLOOKUP(コンビ!L872,コード表!$G$3:$H$67,2,FALSE)&amp;VLOOKUP(コンビ!M872,コード表!$J$3:$K$15,2,FALSE)&amp;VLOOKUP(コンビ!N872,コード表!$M$3:$N$34,2,FALSE)),"",VLOOKUP(コンビ!K872,コード表!$D$3:$E$7,2,FALSE)&amp;VLOOKUP(コンビ!L872,コード表!$G$3:$H$67,2,FALSE)&amp;VLOOKUP(コンビ!M872,コード表!$J$3:$K$15,2,FALSE)&amp;VLOOKUP(コンビ!N872,コード表!$M$3:$N$34,2,FALSE))</f>
        <v/>
      </c>
      <c r="F868" s="18"/>
      <c r="G868" s="18"/>
      <c r="H868" s="18" t="str">
        <f>IF(ISERROR(VLOOKUP(コンビ!O872,コード表!$S$3:$T$11,2,FALSE)),"",VLOOKUP(コンビ!O872,コード表!$S$3:$T$11,2,FALSE))</f>
        <v/>
      </c>
      <c r="I868" s="18" t="str">
        <f>IF(ISERROR(VLOOKUP(コンビ!P872,コード表!$D$3:$E$7,2,FALSE)&amp;VLOOKUP(コンビ!Q872,コード表!$G$3:$H$67,2,FALSE)&amp;VLOOKUP(コンビ!R872,コード表!$J$3:$K$15,2,FALSE)&amp;VLOOKUP(コンビ!S872,コード表!$M$3:$N$34,2,FALSE)),"",VLOOKUP(コンビ!P872,コード表!$D$3:$E$7,2,FALSE)&amp;VLOOKUP(コンビ!Q872,コード表!$G$3:$H$67,2,FALSE)&amp;VLOOKUP(コンビ!R872,コード表!$J$3:$K$15,2,FALSE)&amp;VLOOKUP(コンビ!S872,コード表!$M$3:$N$34,2,FALSE))</f>
        <v/>
      </c>
      <c r="J868" s="8">
        <f>コンビ!T872</f>
        <v>0</v>
      </c>
      <c r="K868" s="8" t="str">
        <f>IF(ISERROR(VLOOKUP(コンビ!U872,コード表!$P$3:$Q$52,2,FALSE)),"",VLOOKUP(コンビ!U872,コード表!$P$3:$Q$52,2,FALSE))</f>
        <v/>
      </c>
    </row>
    <row r="869" spans="1:11" ht="20.100000000000001" customHeight="1" x14ac:dyDescent="0.15">
      <c r="A869" s="8">
        <v>712</v>
      </c>
      <c r="B869" s="18" t="b">
        <f>IF(コンビ!B873="出",IF(ISERROR(VLOOKUP(コンビ!C873,コード表!$D$3:$E$7,2,FALSE)&amp;VLOOKUP(コンビ!D873,コード表!$G$3:$H$67,2,FALSE)&amp;VLOOKUP(コンビ!E873,コード表!$J$3:$K$15,2,FALSE)&amp;VLOOKUP(コンビ!F873,コード表!$M$3:$N$34,2,FALSE)),"",VLOOKUP(コンビ!C873,コード表!$D$3:$E$7,2,FALSE)&amp;VLOOKUP(コンビ!D873,コード表!$G$3:$H$67,2,FALSE)&amp;VLOOKUP(コンビ!E873,コード表!$J$3:$K$15,2,FALSE)&amp;VLOOKUP(コンビ!F873,コード表!$M$3:$N$34,2,FALSE)))</f>
        <v>0</v>
      </c>
      <c r="C869" s="11" t="str">
        <f>コンビ!I873&amp;" "&amp;コンビ!J873</f>
        <v xml:space="preserve"> </v>
      </c>
      <c r="D869" s="17" t="str">
        <f>コンビ!G873&amp;" "&amp;コンビ!H873</f>
        <v xml:space="preserve"> </v>
      </c>
      <c r="E869" s="18" t="str">
        <f>IF(ISERROR(VLOOKUP(コンビ!K873,コード表!$D$3:$E$7,2,FALSE)&amp;VLOOKUP(コンビ!L873,コード表!$G$3:$H$67,2,FALSE)&amp;VLOOKUP(コンビ!M873,コード表!$J$3:$K$15,2,FALSE)&amp;VLOOKUP(コンビ!N873,コード表!$M$3:$N$34,2,FALSE)),"",VLOOKUP(コンビ!K873,コード表!$D$3:$E$7,2,FALSE)&amp;VLOOKUP(コンビ!L873,コード表!$G$3:$H$67,2,FALSE)&amp;VLOOKUP(コンビ!M873,コード表!$J$3:$K$15,2,FALSE)&amp;VLOOKUP(コンビ!N873,コード表!$M$3:$N$34,2,FALSE))</f>
        <v/>
      </c>
      <c r="F869" s="18"/>
      <c r="G869" s="18"/>
      <c r="H869" s="18" t="str">
        <f>IF(ISERROR(VLOOKUP(コンビ!O873,コード表!$S$3:$T$11,2,FALSE)),"",VLOOKUP(コンビ!O873,コード表!$S$3:$T$11,2,FALSE))</f>
        <v/>
      </c>
      <c r="I869" s="18" t="str">
        <f>IF(ISERROR(VLOOKUP(コンビ!P873,コード表!$D$3:$E$7,2,FALSE)&amp;VLOOKUP(コンビ!Q873,コード表!$G$3:$H$67,2,FALSE)&amp;VLOOKUP(コンビ!R873,コード表!$J$3:$K$15,2,FALSE)&amp;VLOOKUP(コンビ!S873,コード表!$M$3:$N$34,2,FALSE)),"",VLOOKUP(コンビ!P873,コード表!$D$3:$E$7,2,FALSE)&amp;VLOOKUP(コンビ!Q873,コード表!$G$3:$H$67,2,FALSE)&amp;VLOOKUP(コンビ!R873,コード表!$J$3:$K$15,2,FALSE)&amp;VLOOKUP(コンビ!S873,コード表!$M$3:$N$34,2,FALSE))</f>
        <v/>
      </c>
      <c r="J869" s="8">
        <f>コンビ!T873</f>
        <v>0</v>
      </c>
      <c r="K869" s="8" t="str">
        <f>IF(ISERROR(VLOOKUP(コンビ!U873,コード表!$P$3:$Q$52,2,FALSE)),"",VLOOKUP(コンビ!U873,コード表!$P$3:$Q$52,2,FALSE))</f>
        <v/>
      </c>
    </row>
    <row r="870" spans="1:11" ht="20.100000000000001" customHeight="1" x14ac:dyDescent="0.15">
      <c r="A870" s="8">
        <v>712</v>
      </c>
      <c r="B870" s="18" t="b">
        <f>IF(コンビ!B874="出",IF(ISERROR(VLOOKUP(コンビ!C874,コード表!$D$3:$E$7,2,FALSE)&amp;VLOOKUP(コンビ!D874,コード表!$G$3:$H$67,2,FALSE)&amp;VLOOKUP(コンビ!E874,コード表!$J$3:$K$15,2,FALSE)&amp;VLOOKUP(コンビ!F874,コード表!$M$3:$N$34,2,FALSE)),"",VLOOKUP(コンビ!C874,コード表!$D$3:$E$7,2,FALSE)&amp;VLOOKUP(コンビ!D874,コード表!$G$3:$H$67,2,FALSE)&amp;VLOOKUP(コンビ!E874,コード表!$J$3:$K$15,2,FALSE)&amp;VLOOKUP(コンビ!F874,コード表!$M$3:$N$34,2,FALSE)))</f>
        <v>0</v>
      </c>
      <c r="C870" s="11" t="str">
        <f>コンビ!I874&amp;" "&amp;コンビ!J874</f>
        <v xml:space="preserve"> </v>
      </c>
      <c r="D870" s="17" t="str">
        <f>コンビ!G874&amp;" "&amp;コンビ!H874</f>
        <v xml:space="preserve"> </v>
      </c>
      <c r="E870" s="18" t="str">
        <f>IF(ISERROR(VLOOKUP(コンビ!K874,コード表!$D$3:$E$7,2,FALSE)&amp;VLOOKUP(コンビ!L874,コード表!$G$3:$H$67,2,FALSE)&amp;VLOOKUP(コンビ!M874,コード表!$J$3:$K$15,2,FALSE)&amp;VLOOKUP(コンビ!N874,コード表!$M$3:$N$34,2,FALSE)),"",VLOOKUP(コンビ!K874,コード表!$D$3:$E$7,2,FALSE)&amp;VLOOKUP(コンビ!L874,コード表!$G$3:$H$67,2,FALSE)&amp;VLOOKUP(コンビ!M874,コード表!$J$3:$K$15,2,FALSE)&amp;VLOOKUP(コンビ!N874,コード表!$M$3:$N$34,2,FALSE))</f>
        <v/>
      </c>
      <c r="F870" s="18"/>
      <c r="G870" s="18"/>
      <c r="H870" s="18" t="str">
        <f>IF(ISERROR(VLOOKUP(コンビ!O874,コード表!$S$3:$T$11,2,FALSE)),"",VLOOKUP(コンビ!O874,コード表!$S$3:$T$11,2,FALSE))</f>
        <v/>
      </c>
      <c r="I870" s="18" t="str">
        <f>IF(ISERROR(VLOOKUP(コンビ!P874,コード表!$D$3:$E$7,2,FALSE)&amp;VLOOKUP(コンビ!Q874,コード表!$G$3:$H$67,2,FALSE)&amp;VLOOKUP(コンビ!R874,コード表!$J$3:$K$15,2,FALSE)&amp;VLOOKUP(コンビ!S874,コード表!$M$3:$N$34,2,FALSE)),"",VLOOKUP(コンビ!P874,コード表!$D$3:$E$7,2,FALSE)&amp;VLOOKUP(コンビ!Q874,コード表!$G$3:$H$67,2,FALSE)&amp;VLOOKUP(コンビ!R874,コード表!$J$3:$K$15,2,FALSE)&amp;VLOOKUP(コンビ!S874,コード表!$M$3:$N$34,2,FALSE))</f>
        <v/>
      </c>
      <c r="J870" s="8">
        <f>コンビ!T874</f>
        <v>0</v>
      </c>
      <c r="K870" s="8" t="str">
        <f>IF(ISERROR(VLOOKUP(コンビ!U874,コード表!$P$3:$Q$52,2,FALSE)),"",VLOOKUP(コンビ!U874,コード表!$P$3:$Q$52,2,FALSE))</f>
        <v/>
      </c>
    </row>
    <row r="871" spans="1:11" ht="20.100000000000001" customHeight="1" x14ac:dyDescent="0.15">
      <c r="A871" s="8">
        <v>712</v>
      </c>
      <c r="B871" s="18" t="b">
        <f>IF(コンビ!B875="出",IF(ISERROR(VLOOKUP(コンビ!C875,コード表!$D$3:$E$7,2,FALSE)&amp;VLOOKUP(コンビ!D875,コード表!$G$3:$H$67,2,FALSE)&amp;VLOOKUP(コンビ!E875,コード表!$J$3:$K$15,2,FALSE)&amp;VLOOKUP(コンビ!F875,コード表!$M$3:$N$34,2,FALSE)),"",VLOOKUP(コンビ!C875,コード表!$D$3:$E$7,2,FALSE)&amp;VLOOKUP(コンビ!D875,コード表!$G$3:$H$67,2,FALSE)&amp;VLOOKUP(コンビ!E875,コード表!$J$3:$K$15,2,FALSE)&amp;VLOOKUP(コンビ!F875,コード表!$M$3:$N$34,2,FALSE)))</f>
        <v>0</v>
      </c>
      <c r="C871" s="11" t="str">
        <f>コンビ!I875&amp;" "&amp;コンビ!J875</f>
        <v xml:space="preserve"> </v>
      </c>
      <c r="D871" s="17" t="str">
        <f>コンビ!G875&amp;" "&amp;コンビ!H875</f>
        <v xml:space="preserve"> </v>
      </c>
      <c r="E871" s="18" t="str">
        <f>IF(ISERROR(VLOOKUP(コンビ!K875,コード表!$D$3:$E$7,2,FALSE)&amp;VLOOKUP(コンビ!L875,コード表!$G$3:$H$67,2,FALSE)&amp;VLOOKUP(コンビ!M875,コード表!$J$3:$K$15,2,FALSE)&amp;VLOOKUP(コンビ!N875,コード表!$M$3:$N$34,2,FALSE)),"",VLOOKUP(コンビ!K875,コード表!$D$3:$E$7,2,FALSE)&amp;VLOOKUP(コンビ!L875,コード表!$G$3:$H$67,2,FALSE)&amp;VLOOKUP(コンビ!M875,コード表!$J$3:$K$15,2,FALSE)&amp;VLOOKUP(コンビ!N875,コード表!$M$3:$N$34,2,FALSE))</f>
        <v/>
      </c>
      <c r="F871" s="18"/>
      <c r="G871" s="18"/>
      <c r="H871" s="18" t="str">
        <f>IF(ISERROR(VLOOKUP(コンビ!O875,コード表!$S$3:$T$11,2,FALSE)),"",VLOOKUP(コンビ!O875,コード表!$S$3:$T$11,2,FALSE))</f>
        <v/>
      </c>
      <c r="I871" s="18" t="str">
        <f>IF(ISERROR(VLOOKUP(コンビ!P875,コード表!$D$3:$E$7,2,FALSE)&amp;VLOOKUP(コンビ!Q875,コード表!$G$3:$H$67,2,FALSE)&amp;VLOOKUP(コンビ!R875,コード表!$J$3:$K$15,2,FALSE)&amp;VLOOKUP(コンビ!S875,コード表!$M$3:$N$34,2,FALSE)),"",VLOOKUP(コンビ!P875,コード表!$D$3:$E$7,2,FALSE)&amp;VLOOKUP(コンビ!Q875,コード表!$G$3:$H$67,2,FALSE)&amp;VLOOKUP(コンビ!R875,コード表!$J$3:$K$15,2,FALSE)&amp;VLOOKUP(コンビ!S875,コード表!$M$3:$N$34,2,FALSE))</f>
        <v/>
      </c>
      <c r="J871" s="8">
        <f>コンビ!T875</f>
        <v>0</v>
      </c>
      <c r="K871" s="8" t="str">
        <f>IF(ISERROR(VLOOKUP(コンビ!U875,コード表!$P$3:$Q$52,2,FALSE)),"",VLOOKUP(コンビ!U875,コード表!$P$3:$Q$52,2,FALSE))</f>
        <v/>
      </c>
    </row>
    <row r="872" spans="1:11" ht="20.100000000000001" customHeight="1" x14ac:dyDescent="0.15">
      <c r="A872" s="8">
        <v>712</v>
      </c>
      <c r="B872" s="18" t="b">
        <f>IF(コンビ!B876="出",IF(ISERROR(VLOOKUP(コンビ!C876,コード表!$D$3:$E$7,2,FALSE)&amp;VLOOKUP(コンビ!D876,コード表!$G$3:$H$67,2,FALSE)&amp;VLOOKUP(コンビ!E876,コード表!$J$3:$K$15,2,FALSE)&amp;VLOOKUP(コンビ!F876,コード表!$M$3:$N$34,2,FALSE)),"",VLOOKUP(コンビ!C876,コード表!$D$3:$E$7,2,FALSE)&amp;VLOOKUP(コンビ!D876,コード表!$G$3:$H$67,2,FALSE)&amp;VLOOKUP(コンビ!E876,コード表!$J$3:$K$15,2,FALSE)&amp;VLOOKUP(コンビ!F876,コード表!$M$3:$N$34,2,FALSE)))</f>
        <v>0</v>
      </c>
      <c r="C872" s="11" t="str">
        <f>コンビ!I876&amp;" "&amp;コンビ!J876</f>
        <v xml:space="preserve"> </v>
      </c>
      <c r="D872" s="17" t="str">
        <f>コンビ!G876&amp;" "&amp;コンビ!H876</f>
        <v xml:space="preserve"> </v>
      </c>
      <c r="E872" s="18" t="str">
        <f>IF(ISERROR(VLOOKUP(コンビ!K876,コード表!$D$3:$E$7,2,FALSE)&amp;VLOOKUP(コンビ!L876,コード表!$G$3:$H$67,2,FALSE)&amp;VLOOKUP(コンビ!M876,コード表!$J$3:$K$15,2,FALSE)&amp;VLOOKUP(コンビ!N876,コード表!$M$3:$N$34,2,FALSE)),"",VLOOKUP(コンビ!K876,コード表!$D$3:$E$7,2,FALSE)&amp;VLOOKUP(コンビ!L876,コード表!$G$3:$H$67,2,FALSE)&amp;VLOOKUP(コンビ!M876,コード表!$J$3:$K$15,2,FALSE)&amp;VLOOKUP(コンビ!N876,コード表!$M$3:$N$34,2,FALSE))</f>
        <v/>
      </c>
      <c r="F872" s="18"/>
      <c r="G872" s="18"/>
      <c r="H872" s="18" t="str">
        <f>IF(ISERROR(VLOOKUP(コンビ!O876,コード表!$S$3:$T$11,2,FALSE)),"",VLOOKUP(コンビ!O876,コード表!$S$3:$T$11,2,FALSE))</f>
        <v/>
      </c>
      <c r="I872" s="18" t="str">
        <f>IF(ISERROR(VLOOKUP(コンビ!P876,コード表!$D$3:$E$7,2,FALSE)&amp;VLOOKUP(コンビ!Q876,コード表!$G$3:$H$67,2,FALSE)&amp;VLOOKUP(コンビ!R876,コード表!$J$3:$K$15,2,FALSE)&amp;VLOOKUP(コンビ!S876,コード表!$M$3:$N$34,2,FALSE)),"",VLOOKUP(コンビ!P876,コード表!$D$3:$E$7,2,FALSE)&amp;VLOOKUP(コンビ!Q876,コード表!$G$3:$H$67,2,FALSE)&amp;VLOOKUP(コンビ!R876,コード表!$J$3:$K$15,2,FALSE)&amp;VLOOKUP(コンビ!S876,コード表!$M$3:$N$34,2,FALSE))</f>
        <v/>
      </c>
      <c r="J872" s="8">
        <f>コンビ!T876</f>
        <v>0</v>
      </c>
      <c r="K872" s="8" t="str">
        <f>IF(ISERROR(VLOOKUP(コンビ!U876,コード表!$P$3:$Q$52,2,FALSE)),"",VLOOKUP(コンビ!U876,コード表!$P$3:$Q$52,2,FALSE))</f>
        <v/>
      </c>
    </row>
    <row r="873" spans="1:11" ht="20.100000000000001" customHeight="1" x14ac:dyDescent="0.15">
      <c r="A873" s="8">
        <v>712</v>
      </c>
      <c r="B873" s="18" t="b">
        <f>IF(コンビ!B877="出",IF(ISERROR(VLOOKUP(コンビ!C877,コード表!$D$3:$E$7,2,FALSE)&amp;VLOOKUP(コンビ!D877,コード表!$G$3:$H$67,2,FALSE)&amp;VLOOKUP(コンビ!E877,コード表!$J$3:$K$15,2,FALSE)&amp;VLOOKUP(コンビ!F877,コード表!$M$3:$N$34,2,FALSE)),"",VLOOKUP(コンビ!C877,コード表!$D$3:$E$7,2,FALSE)&amp;VLOOKUP(コンビ!D877,コード表!$G$3:$H$67,2,FALSE)&amp;VLOOKUP(コンビ!E877,コード表!$J$3:$K$15,2,FALSE)&amp;VLOOKUP(コンビ!F877,コード表!$M$3:$N$34,2,FALSE)))</f>
        <v>0</v>
      </c>
      <c r="C873" s="11" t="str">
        <f>コンビ!I877&amp;" "&amp;コンビ!J877</f>
        <v xml:space="preserve"> </v>
      </c>
      <c r="D873" s="17" t="str">
        <f>コンビ!G877&amp;" "&amp;コンビ!H877</f>
        <v xml:space="preserve"> </v>
      </c>
      <c r="E873" s="18" t="str">
        <f>IF(ISERROR(VLOOKUP(コンビ!K877,コード表!$D$3:$E$7,2,FALSE)&amp;VLOOKUP(コンビ!L877,コード表!$G$3:$H$67,2,FALSE)&amp;VLOOKUP(コンビ!M877,コード表!$J$3:$K$15,2,FALSE)&amp;VLOOKUP(コンビ!N877,コード表!$M$3:$N$34,2,FALSE)),"",VLOOKUP(コンビ!K877,コード表!$D$3:$E$7,2,FALSE)&amp;VLOOKUP(コンビ!L877,コード表!$G$3:$H$67,2,FALSE)&amp;VLOOKUP(コンビ!M877,コード表!$J$3:$K$15,2,FALSE)&amp;VLOOKUP(コンビ!N877,コード表!$M$3:$N$34,2,FALSE))</f>
        <v/>
      </c>
      <c r="F873" s="18"/>
      <c r="G873" s="18"/>
      <c r="H873" s="18" t="str">
        <f>IF(ISERROR(VLOOKUP(コンビ!O877,コード表!$S$3:$T$11,2,FALSE)),"",VLOOKUP(コンビ!O877,コード表!$S$3:$T$11,2,FALSE))</f>
        <v/>
      </c>
      <c r="I873" s="18" t="str">
        <f>IF(ISERROR(VLOOKUP(コンビ!P877,コード表!$D$3:$E$7,2,FALSE)&amp;VLOOKUP(コンビ!Q877,コード表!$G$3:$H$67,2,FALSE)&amp;VLOOKUP(コンビ!R877,コード表!$J$3:$K$15,2,FALSE)&amp;VLOOKUP(コンビ!S877,コード表!$M$3:$N$34,2,FALSE)),"",VLOOKUP(コンビ!P877,コード表!$D$3:$E$7,2,FALSE)&amp;VLOOKUP(コンビ!Q877,コード表!$G$3:$H$67,2,FALSE)&amp;VLOOKUP(コンビ!R877,コード表!$J$3:$K$15,2,FALSE)&amp;VLOOKUP(コンビ!S877,コード表!$M$3:$N$34,2,FALSE))</f>
        <v/>
      </c>
      <c r="J873" s="8">
        <f>コンビ!T877</f>
        <v>0</v>
      </c>
      <c r="K873" s="8" t="str">
        <f>IF(ISERROR(VLOOKUP(コンビ!U877,コード表!$P$3:$Q$52,2,FALSE)),"",VLOOKUP(コンビ!U877,コード表!$P$3:$Q$52,2,FALSE))</f>
        <v/>
      </c>
    </row>
    <row r="874" spans="1:11" ht="20.100000000000001" customHeight="1" x14ac:dyDescent="0.15">
      <c r="A874" s="8">
        <v>712</v>
      </c>
      <c r="B874" s="18" t="b">
        <f>IF(コンビ!B878="出",IF(ISERROR(VLOOKUP(コンビ!C878,コード表!$D$3:$E$7,2,FALSE)&amp;VLOOKUP(コンビ!D878,コード表!$G$3:$H$67,2,FALSE)&amp;VLOOKUP(コンビ!E878,コード表!$J$3:$K$15,2,FALSE)&amp;VLOOKUP(コンビ!F878,コード表!$M$3:$N$34,2,FALSE)),"",VLOOKUP(コンビ!C878,コード表!$D$3:$E$7,2,FALSE)&amp;VLOOKUP(コンビ!D878,コード表!$G$3:$H$67,2,FALSE)&amp;VLOOKUP(コンビ!E878,コード表!$J$3:$K$15,2,FALSE)&amp;VLOOKUP(コンビ!F878,コード表!$M$3:$N$34,2,FALSE)))</f>
        <v>0</v>
      </c>
      <c r="C874" s="11" t="str">
        <f>コンビ!I878&amp;" "&amp;コンビ!J878</f>
        <v xml:space="preserve"> </v>
      </c>
      <c r="D874" s="17" t="str">
        <f>コンビ!G878&amp;" "&amp;コンビ!H878</f>
        <v xml:space="preserve"> </v>
      </c>
      <c r="E874" s="18" t="str">
        <f>IF(ISERROR(VLOOKUP(コンビ!K878,コード表!$D$3:$E$7,2,FALSE)&amp;VLOOKUP(コンビ!L878,コード表!$G$3:$H$67,2,FALSE)&amp;VLOOKUP(コンビ!M878,コード表!$J$3:$K$15,2,FALSE)&amp;VLOOKUP(コンビ!N878,コード表!$M$3:$N$34,2,FALSE)),"",VLOOKUP(コンビ!K878,コード表!$D$3:$E$7,2,FALSE)&amp;VLOOKUP(コンビ!L878,コード表!$G$3:$H$67,2,FALSE)&amp;VLOOKUP(コンビ!M878,コード表!$J$3:$K$15,2,FALSE)&amp;VLOOKUP(コンビ!N878,コード表!$M$3:$N$34,2,FALSE))</f>
        <v/>
      </c>
      <c r="F874" s="18"/>
      <c r="G874" s="18"/>
      <c r="H874" s="18" t="str">
        <f>IF(ISERROR(VLOOKUP(コンビ!O878,コード表!$S$3:$T$11,2,FALSE)),"",VLOOKUP(コンビ!O878,コード表!$S$3:$T$11,2,FALSE))</f>
        <v/>
      </c>
      <c r="I874" s="18" t="str">
        <f>IF(ISERROR(VLOOKUP(コンビ!P878,コード表!$D$3:$E$7,2,FALSE)&amp;VLOOKUP(コンビ!Q878,コード表!$G$3:$H$67,2,FALSE)&amp;VLOOKUP(コンビ!R878,コード表!$J$3:$K$15,2,FALSE)&amp;VLOOKUP(コンビ!S878,コード表!$M$3:$N$34,2,FALSE)),"",VLOOKUP(コンビ!P878,コード表!$D$3:$E$7,2,FALSE)&amp;VLOOKUP(コンビ!Q878,コード表!$G$3:$H$67,2,FALSE)&amp;VLOOKUP(コンビ!R878,コード表!$J$3:$K$15,2,FALSE)&amp;VLOOKUP(コンビ!S878,コード表!$M$3:$N$34,2,FALSE))</f>
        <v/>
      </c>
      <c r="J874" s="8">
        <f>コンビ!T878</f>
        <v>0</v>
      </c>
      <c r="K874" s="8" t="str">
        <f>IF(ISERROR(VLOOKUP(コンビ!U878,コード表!$P$3:$Q$52,2,FALSE)),"",VLOOKUP(コンビ!U878,コード表!$P$3:$Q$52,2,FALSE))</f>
        <v/>
      </c>
    </row>
    <row r="875" spans="1:11" ht="20.100000000000001" customHeight="1" x14ac:dyDescent="0.15">
      <c r="A875" s="8">
        <v>712</v>
      </c>
      <c r="B875" s="18" t="b">
        <f>IF(コンビ!B879="出",IF(ISERROR(VLOOKUP(コンビ!C879,コード表!$D$3:$E$7,2,FALSE)&amp;VLOOKUP(コンビ!D879,コード表!$G$3:$H$67,2,FALSE)&amp;VLOOKUP(コンビ!E879,コード表!$J$3:$K$15,2,FALSE)&amp;VLOOKUP(コンビ!F879,コード表!$M$3:$N$34,2,FALSE)),"",VLOOKUP(コンビ!C879,コード表!$D$3:$E$7,2,FALSE)&amp;VLOOKUP(コンビ!D879,コード表!$G$3:$H$67,2,FALSE)&amp;VLOOKUP(コンビ!E879,コード表!$J$3:$K$15,2,FALSE)&amp;VLOOKUP(コンビ!F879,コード表!$M$3:$N$34,2,FALSE)))</f>
        <v>0</v>
      </c>
      <c r="C875" s="11" t="str">
        <f>コンビ!I879&amp;" "&amp;コンビ!J879</f>
        <v xml:space="preserve"> </v>
      </c>
      <c r="D875" s="17" t="str">
        <f>コンビ!G879&amp;" "&amp;コンビ!H879</f>
        <v xml:space="preserve"> </v>
      </c>
      <c r="E875" s="18" t="str">
        <f>IF(ISERROR(VLOOKUP(コンビ!K879,コード表!$D$3:$E$7,2,FALSE)&amp;VLOOKUP(コンビ!L879,コード表!$G$3:$H$67,2,FALSE)&amp;VLOOKUP(コンビ!M879,コード表!$J$3:$K$15,2,FALSE)&amp;VLOOKUP(コンビ!N879,コード表!$M$3:$N$34,2,FALSE)),"",VLOOKUP(コンビ!K879,コード表!$D$3:$E$7,2,FALSE)&amp;VLOOKUP(コンビ!L879,コード表!$G$3:$H$67,2,FALSE)&amp;VLOOKUP(コンビ!M879,コード表!$J$3:$K$15,2,FALSE)&amp;VLOOKUP(コンビ!N879,コード表!$M$3:$N$34,2,FALSE))</f>
        <v/>
      </c>
      <c r="F875" s="18"/>
      <c r="G875" s="18"/>
      <c r="H875" s="18" t="str">
        <f>IF(ISERROR(VLOOKUP(コンビ!O879,コード表!$S$3:$T$11,2,FALSE)),"",VLOOKUP(コンビ!O879,コード表!$S$3:$T$11,2,FALSE))</f>
        <v/>
      </c>
      <c r="I875" s="18" t="str">
        <f>IF(ISERROR(VLOOKUP(コンビ!P879,コード表!$D$3:$E$7,2,FALSE)&amp;VLOOKUP(コンビ!Q879,コード表!$G$3:$H$67,2,FALSE)&amp;VLOOKUP(コンビ!R879,コード表!$J$3:$K$15,2,FALSE)&amp;VLOOKUP(コンビ!S879,コード表!$M$3:$N$34,2,FALSE)),"",VLOOKUP(コンビ!P879,コード表!$D$3:$E$7,2,FALSE)&amp;VLOOKUP(コンビ!Q879,コード表!$G$3:$H$67,2,FALSE)&amp;VLOOKUP(コンビ!R879,コード表!$J$3:$K$15,2,FALSE)&amp;VLOOKUP(コンビ!S879,コード表!$M$3:$N$34,2,FALSE))</f>
        <v/>
      </c>
      <c r="J875" s="8">
        <f>コンビ!T879</f>
        <v>0</v>
      </c>
      <c r="K875" s="8" t="str">
        <f>IF(ISERROR(VLOOKUP(コンビ!U879,コード表!$P$3:$Q$52,2,FALSE)),"",VLOOKUP(コンビ!U879,コード表!$P$3:$Q$52,2,FALSE))</f>
        <v/>
      </c>
    </row>
    <row r="876" spans="1:11" ht="20.100000000000001" customHeight="1" x14ac:dyDescent="0.15">
      <c r="A876" s="8">
        <v>712</v>
      </c>
      <c r="B876" s="18" t="b">
        <f>IF(コンビ!B880="出",IF(ISERROR(VLOOKUP(コンビ!C880,コード表!$D$3:$E$7,2,FALSE)&amp;VLOOKUP(コンビ!D880,コード表!$G$3:$H$67,2,FALSE)&amp;VLOOKUP(コンビ!E880,コード表!$J$3:$K$15,2,FALSE)&amp;VLOOKUP(コンビ!F880,コード表!$M$3:$N$34,2,FALSE)),"",VLOOKUP(コンビ!C880,コード表!$D$3:$E$7,2,FALSE)&amp;VLOOKUP(コンビ!D880,コード表!$G$3:$H$67,2,FALSE)&amp;VLOOKUP(コンビ!E880,コード表!$J$3:$K$15,2,FALSE)&amp;VLOOKUP(コンビ!F880,コード表!$M$3:$N$34,2,FALSE)))</f>
        <v>0</v>
      </c>
      <c r="C876" s="11" t="str">
        <f>コンビ!I880&amp;" "&amp;コンビ!J880</f>
        <v xml:space="preserve"> </v>
      </c>
      <c r="D876" s="17" t="str">
        <f>コンビ!G880&amp;" "&amp;コンビ!H880</f>
        <v xml:space="preserve"> </v>
      </c>
      <c r="E876" s="18" t="str">
        <f>IF(ISERROR(VLOOKUP(コンビ!K880,コード表!$D$3:$E$7,2,FALSE)&amp;VLOOKUP(コンビ!L880,コード表!$G$3:$H$67,2,FALSE)&amp;VLOOKUP(コンビ!M880,コード表!$J$3:$K$15,2,FALSE)&amp;VLOOKUP(コンビ!N880,コード表!$M$3:$N$34,2,FALSE)),"",VLOOKUP(コンビ!K880,コード表!$D$3:$E$7,2,FALSE)&amp;VLOOKUP(コンビ!L880,コード表!$G$3:$H$67,2,FALSE)&amp;VLOOKUP(コンビ!M880,コード表!$J$3:$K$15,2,FALSE)&amp;VLOOKUP(コンビ!N880,コード表!$M$3:$N$34,2,FALSE))</f>
        <v/>
      </c>
      <c r="F876" s="18"/>
      <c r="G876" s="18"/>
      <c r="H876" s="18" t="str">
        <f>IF(ISERROR(VLOOKUP(コンビ!O880,コード表!$S$3:$T$11,2,FALSE)),"",VLOOKUP(コンビ!O880,コード表!$S$3:$T$11,2,FALSE))</f>
        <v/>
      </c>
      <c r="I876" s="18" t="str">
        <f>IF(ISERROR(VLOOKUP(コンビ!P880,コード表!$D$3:$E$7,2,FALSE)&amp;VLOOKUP(コンビ!Q880,コード表!$G$3:$H$67,2,FALSE)&amp;VLOOKUP(コンビ!R880,コード表!$J$3:$K$15,2,FALSE)&amp;VLOOKUP(コンビ!S880,コード表!$M$3:$N$34,2,FALSE)),"",VLOOKUP(コンビ!P880,コード表!$D$3:$E$7,2,FALSE)&amp;VLOOKUP(コンビ!Q880,コード表!$G$3:$H$67,2,FALSE)&amp;VLOOKUP(コンビ!R880,コード表!$J$3:$K$15,2,FALSE)&amp;VLOOKUP(コンビ!S880,コード表!$M$3:$N$34,2,FALSE))</f>
        <v/>
      </c>
      <c r="J876" s="8">
        <f>コンビ!T880</f>
        <v>0</v>
      </c>
      <c r="K876" s="8" t="str">
        <f>IF(ISERROR(VLOOKUP(コンビ!U880,コード表!$P$3:$Q$52,2,FALSE)),"",VLOOKUP(コンビ!U880,コード表!$P$3:$Q$52,2,FALSE))</f>
        <v/>
      </c>
    </row>
    <row r="877" spans="1:11" ht="20.100000000000001" customHeight="1" x14ac:dyDescent="0.15">
      <c r="A877" s="8">
        <v>712</v>
      </c>
      <c r="B877" s="18" t="b">
        <f>IF(コンビ!B881="出",IF(ISERROR(VLOOKUP(コンビ!C881,コード表!$D$3:$E$7,2,FALSE)&amp;VLOOKUP(コンビ!D881,コード表!$G$3:$H$67,2,FALSE)&amp;VLOOKUP(コンビ!E881,コード表!$J$3:$K$15,2,FALSE)&amp;VLOOKUP(コンビ!F881,コード表!$M$3:$N$34,2,FALSE)),"",VLOOKUP(コンビ!C881,コード表!$D$3:$E$7,2,FALSE)&amp;VLOOKUP(コンビ!D881,コード表!$G$3:$H$67,2,FALSE)&amp;VLOOKUP(コンビ!E881,コード表!$J$3:$K$15,2,FALSE)&amp;VLOOKUP(コンビ!F881,コード表!$M$3:$N$34,2,FALSE)))</f>
        <v>0</v>
      </c>
      <c r="C877" s="11" t="str">
        <f>コンビ!I881&amp;" "&amp;コンビ!J881</f>
        <v xml:space="preserve"> </v>
      </c>
      <c r="D877" s="17" t="str">
        <f>コンビ!G881&amp;" "&amp;コンビ!H881</f>
        <v xml:space="preserve"> </v>
      </c>
      <c r="E877" s="18" t="str">
        <f>IF(ISERROR(VLOOKUP(コンビ!K881,コード表!$D$3:$E$7,2,FALSE)&amp;VLOOKUP(コンビ!L881,コード表!$G$3:$H$67,2,FALSE)&amp;VLOOKUP(コンビ!M881,コード表!$J$3:$K$15,2,FALSE)&amp;VLOOKUP(コンビ!N881,コード表!$M$3:$N$34,2,FALSE)),"",VLOOKUP(コンビ!K881,コード表!$D$3:$E$7,2,FALSE)&amp;VLOOKUP(コンビ!L881,コード表!$G$3:$H$67,2,FALSE)&amp;VLOOKUP(コンビ!M881,コード表!$J$3:$K$15,2,FALSE)&amp;VLOOKUP(コンビ!N881,コード表!$M$3:$N$34,2,FALSE))</f>
        <v/>
      </c>
      <c r="F877" s="18"/>
      <c r="G877" s="18"/>
      <c r="H877" s="18" t="str">
        <f>IF(ISERROR(VLOOKUP(コンビ!O881,コード表!$S$3:$T$11,2,FALSE)),"",VLOOKUP(コンビ!O881,コード表!$S$3:$T$11,2,FALSE))</f>
        <v/>
      </c>
      <c r="I877" s="18" t="str">
        <f>IF(ISERROR(VLOOKUP(コンビ!P881,コード表!$D$3:$E$7,2,FALSE)&amp;VLOOKUP(コンビ!Q881,コード表!$G$3:$H$67,2,FALSE)&amp;VLOOKUP(コンビ!R881,コード表!$J$3:$K$15,2,FALSE)&amp;VLOOKUP(コンビ!S881,コード表!$M$3:$N$34,2,FALSE)),"",VLOOKUP(コンビ!P881,コード表!$D$3:$E$7,2,FALSE)&amp;VLOOKUP(コンビ!Q881,コード表!$G$3:$H$67,2,FALSE)&amp;VLOOKUP(コンビ!R881,コード表!$J$3:$K$15,2,FALSE)&amp;VLOOKUP(コンビ!S881,コード表!$M$3:$N$34,2,FALSE))</f>
        <v/>
      </c>
      <c r="J877" s="8">
        <f>コンビ!T881</f>
        <v>0</v>
      </c>
      <c r="K877" s="8" t="str">
        <f>IF(ISERROR(VLOOKUP(コンビ!U881,コード表!$P$3:$Q$52,2,FALSE)),"",VLOOKUP(コンビ!U881,コード表!$P$3:$Q$52,2,FALSE))</f>
        <v/>
      </c>
    </row>
    <row r="878" spans="1:11" ht="20.100000000000001" customHeight="1" x14ac:dyDescent="0.15">
      <c r="A878" s="8">
        <v>712</v>
      </c>
      <c r="B878" s="18" t="b">
        <f>IF(コンビ!B882="出",IF(ISERROR(VLOOKUP(コンビ!C882,コード表!$D$3:$E$7,2,FALSE)&amp;VLOOKUP(コンビ!D882,コード表!$G$3:$H$67,2,FALSE)&amp;VLOOKUP(コンビ!E882,コード表!$J$3:$K$15,2,FALSE)&amp;VLOOKUP(コンビ!F882,コード表!$M$3:$N$34,2,FALSE)),"",VLOOKUP(コンビ!C882,コード表!$D$3:$E$7,2,FALSE)&amp;VLOOKUP(コンビ!D882,コード表!$G$3:$H$67,2,FALSE)&amp;VLOOKUP(コンビ!E882,コード表!$J$3:$K$15,2,FALSE)&amp;VLOOKUP(コンビ!F882,コード表!$M$3:$N$34,2,FALSE)))</f>
        <v>0</v>
      </c>
      <c r="C878" s="11" t="str">
        <f>コンビ!I882&amp;" "&amp;コンビ!J882</f>
        <v xml:space="preserve"> </v>
      </c>
      <c r="D878" s="17" t="str">
        <f>コンビ!G882&amp;" "&amp;コンビ!H882</f>
        <v xml:space="preserve"> </v>
      </c>
      <c r="E878" s="18" t="str">
        <f>IF(ISERROR(VLOOKUP(コンビ!K882,コード表!$D$3:$E$7,2,FALSE)&amp;VLOOKUP(コンビ!L882,コード表!$G$3:$H$67,2,FALSE)&amp;VLOOKUP(コンビ!M882,コード表!$J$3:$K$15,2,FALSE)&amp;VLOOKUP(コンビ!N882,コード表!$M$3:$N$34,2,FALSE)),"",VLOOKUP(コンビ!K882,コード表!$D$3:$E$7,2,FALSE)&amp;VLOOKUP(コンビ!L882,コード表!$G$3:$H$67,2,FALSE)&amp;VLOOKUP(コンビ!M882,コード表!$J$3:$K$15,2,FALSE)&amp;VLOOKUP(コンビ!N882,コード表!$M$3:$N$34,2,FALSE))</f>
        <v/>
      </c>
      <c r="F878" s="18"/>
      <c r="G878" s="18"/>
      <c r="H878" s="18" t="str">
        <f>IF(ISERROR(VLOOKUP(コンビ!O882,コード表!$S$3:$T$11,2,FALSE)),"",VLOOKUP(コンビ!O882,コード表!$S$3:$T$11,2,FALSE))</f>
        <v/>
      </c>
      <c r="I878" s="18" t="str">
        <f>IF(ISERROR(VLOOKUP(コンビ!P882,コード表!$D$3:$E$7,2,FALSE)&amp;VLOOKUP(コンビ!Q882,コード表!$G$3:$H$67,2,FALSE)&amp;VLOOKUP(コンビ!R882,コード表!$J$3:$K$15,2,FALSE)&amp;VLOOKUP(コンビ!S882,コード表!$M$3:$N$34,2,FALSE)),"",VLOOKUP(コンビ!P882,コード表!$D$3:$E$7,2,FALSE)&amp;VLOOKUP(コンビ!Q882,コード表!$G$3:$H$67,2,FALSE)&amp;VLOOKUP(コンビ!R882,コード表!$J$3:$K$15,2,FALSE)&amp;VLOOKUP(コンビ!S882,コード表!$M$3:$N$34,2,FALSE))</f>
        <v/>
      </c>
      <c r="J878" s="8">
        <f>コンビ!T882</f>
        <v>0</v>
      </c>
      <c r="K878" s="8" t="str">
        <f>IF(ISERROR(VLOOKUP(コンビ!U882,コード表!$P$3:$Q$52,2,FALSE)),"",VLOOKUP(コンビ!U882,コード表!$P$3:$Q$52,2,FALSE))</f>
        <v/>
      </c>
    </row>
    <row r="879" spans="1:11" ht="20.100000000000001" customHeight="1" x14ac:dyDescent="0.15">
      <c r="A879" s="8">
        <v>712</v>
      </c>
      <c r="B879" s="18" t="b">
        <f>IF(コンビ!B883="出",IF(ISERROR(VLOOKUP(コンビ!C883,コード表!$D$3:$E$7,2,FALSE)&amp;VLOOKUP(コンビ!D883,コード表!$G$3:$H$67,2,FALSE)&amp;VLOOKUP(コンビ!E883,コード表!$J$3:$K$15,2,FALSE)&amp;VLOOKUP(コンビ!F883,コード表!$M$3:$N$34,2,FALSE)),"",VLOOKUP(コンビ!C883,コード表!$D$3:$E$7,2,FALSE)&amp;VLOOKUP(コンビ!D883,コード表!$G$3:$H$67,2,FALSE)&amp;VLOOKUP(コンビ!E883,コード表!$J$3:$K$15,2,FALSE)&amp;VLOOKUP(コンビ!F883,コード表!$M$3:$N$34,2,FALSE)))</f>
        <v>0</v>
      </c>
      <c r="C879" s="11" t="str">
        <f>コンビ!I883&amp;" "&amp;コンビ!J883</f>
        <v xml:space="preserve"> </v>
      </c>
      <c r="D879" s="17" t="str">
        <f>コンビ!G883&amp;" "&amp;コンビ!H883</f>
        <v xml:space="preserve"> </v>
      </c>
      <c r="E879" s="18" t="str">
        <f>IF(ISERROR(VLOOKUP(コンビ!K883,コード表!$D$3:$E$7,2,FALSE)&amp;VLOOKUP(コンビ!L883,コード表!$G$3:$H$67,2,FALSE)&amp;VLOOKUP(コンビ!M883,コード表!$J$3:$K$15,2,FALSE)&amp;VLOOKUP(コンビ!N883,コード表!$M$3:$N$34,2,FALSE)),"",VLOOKUP(コンビ!K883,コード表!$D$3:$E$7,2,FALSE)&amp;VLOOKUP(コンビ!L883,コード表!$G$3:$H$67,2,FALSE)&amp;VLOOKUP(コンビ!M883,コード表!$J$3:$K$15,2,FALSE)&amp;VLOOKUP(コンビ!N883,コード表!$M$3:$N$34,2,FALSE))</f>
        <v/>
      </c>
      <c r="F879" s="18"/>
      <c r="G879" s="18"/>
      <c r="H879" s="18" t="str">
        <f>IF(ISERROR(VLOOKUP(コンビ!O883,コード表!$S$3:$T$11,2,FALSE)),"",VLOOKUP(コンビ!O883,コード表!$S$3:$T$11,2,FALSE))</f>
        <v/>
      </c>
      <c r="I879" s="18" t="str">
        <f>IF(ISERROR(VLOOKUP(コンビ!P883,コード表!$D$3:$E$7,2,FALSE)&amp;VLOOKUP(コンビ!Q883,コード表!$G$3:$H$67,2,FALSE)&amp;VLOOKUP(コンビ!R883,コード表!$J$3:$K$15,2,FALSE)&amp;VLOOKUP(コンビ!S883,コード表!$M$3:$N$34,2,FALSE)),"",VLOOKUP(コンビ!P883,コード表!$D$3:$E$7,2,FALSE)&amp;VLOOKUP(コンビ!Q883,コード表!$G$3:$H$67,2,FALSE)&amp;VLOOKUP(コンビ!R883,コード表!$J$3:$K$15,2,FALSE)&amp;VLOOKUP(コンビ!S883,コード表!$M$3:$N$34,2,FALSE))</f>
        <v/>
      </c>
      <c r="J879" s="8">
        <f>コンビ!T883</f>
        <v>0</v>
      </c>
      <c r="K879" s="8" t="str">
        <f>IF(ISERROR(VLOOKUP(コンビ!U883,コード表!$P$3:$Q$52,2,FALSE)),"",VLOOKUP(コンビ!U883,コード表!$P$3:$Q$52,2,FALSE))</f>
        <v/>
      </c>
    </row>
    <row r="880" spans="1:11" ht="20.100000000000001" customHeight="1" x14ac:dyDescent="0.15">
      <c r="A880" s="8">
        <v>712</v>
      </c>
      <c r="B880" s="18" t="b">
        <f>IF(コンビ!B884="出",IF(ISERROR(VLOOKUP(コンビ!C884,コード表!$D$3:$E$7,2,FALSE)&amp;VLOOKUP(コンビ!D884,コード表!$G$3:$H$67,2,FALSE)&amp;VLOOKUP(コンビ!E884,コード表!$J$3:$K$15,2,FALSE)&amp;VLOOKUP(コンビ!F884,コード表!$M$3:$N$34,2,FALSE)),"",VLOOKUP(コンビ!C884,コード表!$D$3:$E$7,2,FALSE)&amp;VLOOKUP(コンビ!D884,コード表!$G$3:$H$67,2,FALSE)&amp;VLOOKUP(コンビ!E884,コード表!$J$3:$K$15,2,FALSE)&amp;VLOOKUP(コンビ!F884,コード表!$M$3:$N$34,2,FALSE)))</f>
        <v>0</v>
      </c>
      <c r="C880" s="11" t="str">
        <f>コンビ!I884&amp;" "&amp;コンビ!J884</f>
        <v xml:space="preserve"> </v>
      </c>
      <c r="D880" s="17" t="str">
        <f>コンビ!G884&amp;" "&amp;コンビ!H884</f>
        <v xml:space="preserve"> </v>
      </c>
      <c r="E880" s="18" t="str">
        <f>IF(ISERROR(VLOOKUP(コンビ!K884,コード表!$D$3:$E$7,2,FALSE)&amp;VLOOKUP(コンビ!L884,コード表!$G$3:$H$67,2,FALSE)&amp;VLOOKUP(コンビ!M884,コード表!$J$3:$K$15,2,FALSE)&amp;VLOOKUP(コンビ!N884,コード表!$M$3:$N$34,2,FALSE)),"",VLOOKUP(コンビ!K884,コード表!$D$3:$E$7,2,FALSE)&amp;VLOOKUP(コンビ!L884,コード表!$G$3:$H$67,2,FALSE)&amp;VLOOKUP(コンビ!M884,コード表!$J$3:$K$15,2,FALSE)&amp;VLOOKUP(コンビ!N884,コード表!$M$3:$N$34,2,FALSE))</f>
        <v/>
      </c>
      <c r="F880" s="18"/>
      <c r="G880" s="18"/>
      <c r="H880" s="18" t="str">
        <f>IF(ISERROR(VLOOKUP(コンビ!O884,コード表!$S$3:$T$11,2,FALSE)),"",VLOOKUP(コンビ!O884,コード表!$S$3:$T$11,2,FALSE))</f>
        <v/>
      </c>
      <c r="I880" s="18" t="str">
        <f>IF(ISERROR(VLOOKUP(コンビ!P884,コード表!$D$3:$E$7,2,FALSE)&amp;VLOOKUP(コンビ!Q884,コード表!$G$3:$H$67,2,FALSE)&amp;VLOOKUP(コンビ!R884,コード表!$J$3:$K$15,2,FALSE)&amp;VLOOKUP(コンビ!S884,コード表!$M$3:$N$34,2,FALSE)),"",VLOOKUP(コンビ!P884,コード表!$D$3:$E$7,2,FALSE)&amp;VLOOKUP(コンビ!Q884,コード表!$G$3:$H$67,2,FALSE)&amp;VLOOKUP(コンビ!R884,コード表!$J$3:$K$15,2,FALSE)&amp;VLOOKUP(コンビ!S884,コード表!$M$3:$N$34,2,FALSE))</f>
        <v/>
      </c>
      <c r="J880" s="8">
        <f>コンビ!T884</f>
        <v>0</v>
      </c>
      <c r="K880" s="8" t="str">
        <f>IF(ISERROR(VLOOKUP(コンビ!U884,コード表!$P$3:$Q$52,2,FALSE)),"",VLOOKUP(コンビ!U884,コード表!$P$3:$Q$52,2,FALSE))</f>
        <v/>
      </c>
    </row>
    <row r="881" spans="1:11" ht="20.100000000000001" customHeight="1" x14ac:dyDescent="0.15">
      <c r="A881" s="8">
        <v>712</v>
      </c>
      <c r="B881" s="18" t="b">
        <f>IF(コンビ!B885="出",IF(ISERROR(VLOOKUP(コンビ!C885,コード表!$D$3:$E$7,2,FALSE)&amp;VLOOKUP(コンビ!D885,コード表!$G$3:$H$67,2,FALSE)&amp;VLOOKUP(コンビ!E885,コード表!$J$3:$K$15,2,FALSE)&amp;VLOOKUP(コンビ!F885,コード表!$M$3:$N$34,2,FALSE)),"",VLOOKUP(コンビ!C885,コード表!$D$3:$E$7,2,FALSE)&amp;VLOOKUP(コンビ!D885,コード表!$G$3:$H$67,2,FALSE)&amp;VLOOKUP(コンビ!E885,コード表!$J$3:$K$15,2,FALSE)&amp;VLOOKUP(コンビ!F885,コード表!$M$3:$N$34,2,FALSE)))</f>
        <v>0</v>
      </c>
      <c r="C881" s="11" t="str">
        <f>コンビ!I885&amp;" "&amp;コンビ!J885</f>
        <v xml:space="preserve"> </v>
      </c>
      <c r="D881" s="17" t="str">
        <f>コンビ!G885&amp;" "&amp;コンビ!H885</f>
        <v xml:space="preserve"> </v>
      </c>
      <c r="E881" s="18" t="str">
        <f>IF(ISERROR(VLOOKUP(コンビ!K885,コード表!$D$3:$E$7,2,FALSE)&amp;VLOOKUP(コンビ!L885,コード表!$G$3:$H$67,2,FALSE)&amp;VLOOKUP(コンビ!M885,コード表!$J$3:$K$15,2,FALSE)&amp;VLOOKUP(コンビ!N885,コード表!$M$3:$N$34,2,FALSE)),"",VLOOKUP(コンビ!K885,コード表!$D$3:$E$7,2,FALSE)&amp;VLOOKUP(コンビ!L885,コード表!$G$3:$H$67,2,FALSE)&amp;VLOOKUP(コンビ!M885,コード表!$J$3:$K$15,2,FALSE)&amp;VLOOKUP(コンビ!N885,コード表!$M$3:$N$34,2,FALSE))</f>
        <v/>
      </c>
      <c r="F881" s="18"/>
      <c r="G881" s="18"/>
      <c r="H881" s="18" t="str">
        <f>IF(ISERROR(VLOOKUP(コンビ!O885,コード表!$S$3:$T$11,2,FALSE)),"",VLOOKUP(コンビ!O885,コード表!$S$3:$T$11,2,FALSE))</f>
        <v/>
      </c>
      <c r="I881" s="18" t="str">
        <f>IF(ISERROR(VLOOKUP(コンビ!P885,コード表!$D$3:$E$7,2,FALSE)&amp;VLOOKUP(コンビ!Q885,コード表!$G$3:$H$67,2,FALSE)&amp;VLOOKUP(コンビ!R885,コード表!$J$3:$K$15,2,FALSE)&amp;VLOOKUP(コンビ!S885,コード表!$M$3:$N$34,2,FALSE)),"",VLOOKUP(コンビ!P885,コード表!$D$3:$E$7,2,FALSE)&amp;VLOOKUP(コンビ!Q885,コード表!$G$3:$H$67,2,FALSE)&amp;VLOOKUP(コンビ!R885,コード表!$J$3:$K$15,2,FALSE)&amp;VLOOKUP(コンビ!S885,コード表!$M$3:$N$34,2,FALSE))</f>
        <v/>
      </c>
      <c r="J881" s="8">
        <f>コンビ!T885</f>
        <v>0</v>
      </c>
      <c r="K881" s="8" t="str">
        <f>IF(ISERROR(VLOOKUP(コンビ!U885,コード表!$P$3:$Q$52,2,FALSE)),"",VLOOKUP(コンビ!U885,コード表!$P$3:$Q$52,2,FALSE))</f>
        <v/>
      </c>
    </row>
    <row r="882" spans="1:11" ht="20.100000000000001" customHeight="1" x14ac:dyDescent="0.15">
      <c r="A882" s="8">
        <v>712</v>
      </c>
      <c r="B882" s="18" t="b">
        <f>IF(コンビ!B886="出",IF(ISERROR(VLOOKUP(コンビ!C886,コード表!$D$3:$E$7,2,FALSE)&amp;VLOOKUP(コンビ!D886,コード表!$G$3:$H$67,2,FALSE)&amp;VLOOKUP(コンビ!E886,コード表!$J$3:$K$15,2,FALSE)&amp;VLOOKUP(コンビ!F886,コード表!$M$3:$N$34,2,FALSE)),"",VLOOKUP(コンビ!C886,コード表!$D$3:$E$7,2,FALSE)&amp;VLOOKUP(コンビ!D886,コード表!$G$3:$H$67,2,FALSE)&amp;VLOOKUP(コンビ!E886,コード表!$J$3:$K$15,2,FALSE)&amp;VLOOKUP(コンビ!F886,コード表!$M$3:$N$34,2,FALSE)))</f>
        <v>0</v>
      </c>
      <c r="C882" s="11" t="str">
        <f>コンビ!I886&amp;" "&amp;コンビ!J886</f>
        <v xml:space="preserve"> </v>
      </c>
      <c r="D882" s="17" t="str">
        <f>コンビ!G886&amp;" "&amp;コンビ!H886</f>
        <v xml:space="preserve"> </v>
      </c>
      <c r="E882" s="18" t="str">
        <f>IF(ISERROR(VLOOKUP(コンビ!K886,コード表!$D$3:$E$7,2,FALSE)&amp;VLOOKUP(コンビ!L886,コード表!$G$3:$H$67,2,FALSE)&amp;VLOOKUP(コンビ!M886,コード表!$J$3:$K$15,2,FALSE)&amp;VLOOKUP(コンビ!N886,コード表!$M$3:$N$34,2,FALSE)),"",VLOOKUP(コンビ!K886,コード表!$D$3:$E$7,2,FALSE)&amp;VLOOKUP(コンビ!L886,コード表!$G$3:$H$67,2,FALSE)&amp;VLOOKUP(コンビ!M886,コード表!$J$3:$K$15,2,FALSE)&amp;VLOOKUP(コンビ!N886,コード表!$M$3:$N$34,2,FALSE))</f>
        <v/>
      </c>
      <c r="F882" s="18"/>
      <c r="G882" s="18"/>
      <c r="H882" s="18" t="str">
        <f>IF(ISERROR(VLOOKUP(コンビ!O886,コード表!$S$3:$T$11,2,FALSE)),"",VLOOKUP(コンビ!O886,コード表!$S$3:$T$11,2,FALSE))</f>
        <v/>
      </c>
      <c r="I882" s="18" t="str">
        <f>IF(ISERROR(VLOOKUP(コンビ!P886,コード表!$D$3:$E$7,2,FALSE)&amp;VLOOKUP(コンビ!Q886,コード表!$G$3:$H$67,2,FALSE)&amp;VLOOKUP(コンビ!R886,コード表!$J$3:$K$15,2,FALSE)&amp;VLOOKUP(コンビ!S886,コード表!$M$3:$N$34,2,FALSE)),"",VLOOKUP(コンビ!P886,コード表!$D$3:$E$7,2,FALSE)&amp;VLOOKUP(コンビ!Q886,コード表!$G$3:$H$67,2,FALSE)&amp;VLOOKUP(コンビ!R886,コード表!$J$3:$K$15,2,FALSE)&amp;VLOOKUP(コンビ!S886,コード表!$M$3:$N$34,2,FALSE))</f>
        <v/>
      </c>
      <c r="J882" s="8">
        <f>コンビ!T886</f>
        <v>0</v>
      </c>
      <c r="K882" s="8" t="str">
        <f>IF(ISERROR(VLOOKUP(コンビ!U886,コード表!$P$3:$Q$52,2,FALSE)),"",VLOOKUP(コンビ!U886,コード表!$P$3:$Q$52,2,FALSE))</f>
        <v/>
      </c>
    </row>
    <row r="883" spans="1:11" ht="20.100000000000001" customHeight="1" x14ac:dyDescent="0.15">
      <c r="A883" s="8">
        <v>712</v>
      </c>
      <c r="B883" s="18" t="b">
        <f>IF(コンビ!B887="出",IF(ISERROR(VLOOKUP(コンビ!C887,コード表!$D$3:$E$7,2,FALSE)&amp;VLOOKUP(コンビ!D887,コード表!$G$3:$H$67,2,FALSE)&amp;VLOOKUP(コンビ!E887,コード表!$J$3:$K$15,2,FALSE)&amp;VLOOKUP(コンビ!F887,コード表!$M$3:$N$34,2,FALSE)),"",VLOOKUP(コンビ!C887,コード表!$D$3:$E$7,2,FALSE)&amp;VLOOKUP(コンビ!D887,コード表!$G$3:$H$67,2,FALSE)&amp;VLOOKUP(コンビ!E887,コード表!$J$3:$K$15,2,FALSE)&amp;VLOOKUP(コンビ!F887,コード表!$M$3:$N$34,2,FALSE)))</f>
        <v>0</v>
      </c>
      <c r="C883" s="11" t="str">
        <f>コンビ!I887&amp;" "&amp;コンビ!J887</f>
        <v xml:space="preserve"> </v>
      </c>
      <c r="D883" s="17" t="str">
        <f>コンビ!G887&amp;" "&amp;コンビ!H887</f>
        <v xml:space="preserve"> </v>
      </c>
      <c r="E883" s="18" t="str">
        <f>IF(ISERROR(VLOOKUP(コンビ!K887,コード表!$D$3:$E$7,2,FALSE)&amp;VLOOKUP(コンビ!L887,コード表!$G$3:$H$67,2,FALSE)&amp;VLOOKUP(コンビ!M887,コード表!$J$3:$K$15,2,FALSE)&amp;VLOOKUP(コンビ!N887,コード表!$M$3:$N$34,2,FALSE)),"",VLOOKUP(コンビ!K887,コード表!$D$3:$E$7,2,FALSE)&amp;VLOOKUP(コンビ!L887,コード表!$G$3:$H$67,2,FALSE)&amp;VLOOKUP(コンビ!M887,コード表!$J$3:$K$15,2,FALSE)&amp;VLOOKUP(コンビ!N887,コード表!$M$3:$N$34,2,FALSE))</f>
        <v/>
      </c>
      <c r="F883" s="18"/>
      <c r="G883" s="18"/>
      <c r="H883" s="18" t="str">
        <f>IF(ISERROR(VLOOKUP(コンビ!O887,コード表!$S$3:$T$11,2,FALSE)),"",VLOOKUP(コンビ!O887,コード表!$S$3:$T$11,2,FALSE))</f>
        <v/>
      </c>
      <c r="I883" s="18" t="str">
        <f>IF(ISERROR(VLOOKUP(コンビ!P887,コード表!$D$3:$E$7,2,FALSE)&amp;VLOOKUP(コンビ!Q887,コード表!$G$3:$H$67,2,FALSE)&amp;VLOOKUP(コンビ!R887,コード表!$J$3:$K$15,2,FALSE)&amp;VLOOKUP(コンビ!S887,コード表!$M$3:$N$34,2,FALSE)),"",VLOOKUP(コンビ!P887,コード表!$D$3:$E$7,2,FALSE)&amp;VLOOKUP(コンビ!Q887,コード表!$G$3:$H$67,2,FALSE)&amp;VLOOKUP(コンビ!R887,コード表!$J$3:$K$15,2,FALSE)&amp;VLOOKUP(コンビ!S887,コード表!$M$3:$N$34,2,FALSE))</f>
        <v/>
      </c>
      <c r="J883" s="8">
        <f>コンビ!T887</f>
        <v>0</v>
      </c>
      <c r="K883" s="8" t="str">
        <f>IF(ISERROR(VLOOKUP(コンビ!U887,コード表!$P$3:$Q$52,2,FALSE)),"",VLOOKUP(コンビ!U887,コード表!$P$3:$Q$52,2,FALSE))</f>
        <v/>
      </c>
    </row>
    <row r="884" spans="1:11" ht="20.100000000000001" customHeight="1" x14ac:dyDescent="0.15">
      <c r="A884" s="8">
        <v>712</v>
      </c>
      <c r="B884" s="18" t="b">
        <f>IF(コンビ!B888="出",IF(ISERROR(VLOOKUP(コンビ!C888,コード表!$D$3:$E$7,2,FALSE)&amp;VLOOKUP(コンビ!D888,コード表!$G$3:$H$67,2,FALSE)&amp;VLOOKUP(コンビ!E888,コード表!$J$3:$K$15,2,FALSE)&amp;VLOOKUP(コンビ!F888,コード表!$M$3:$N$34,2,FALSE)),"",VLOOKUP(コンビ!C888,コード表!$D$3:$E$7,2,FALSE)&amp;VLOOKUP(コンビ!D888,コード表!$G$3:$H$67,2,FALSE)&amp;VLOOKUP(コンビ!E888,コード表!$J$3:$K$15,2,FALSE)&amp;VLOOKUP(コンビ!F888,コード表!$M$3:$N$34,2,FALSE)))</f>
        <v>0</v>
      </c>
      <c r="C884" s="11" t="str">
        <f>コンビ!I888&amp;" "&amp;コンビ!J888</f>
        <v xml:space="preserve"> </v>
      </c>
      <c r="D884" s="17" t="str">
        <f>コンビ!G888&amp;" "&amp;コンビ!H888</f>
        <v xml:space="preserve"> </v>
      </c>
      <c r="E884" s="18" t="str">
        <f>IF(ISERROR(VLOOKUP(コンビ!K888,コード表!$D$3:$E$7,2,FALSE)&amp;VLOOKUP(コンビ!L888,コード表!$G$3:$H$67,2,FALSE)&amp;VLOOKUP(コンビ!M888,コード表!$J$3:$K$15,2,FALSE)&amp;VLOOKUP(コンビ!N888,コード表!$M$3:$N$34,2,FALSE)),"",VLOOKUP(コンビ!K888,コード表!$D$3:$E$7,2,FALSE)&amp;VLOOKUP(コンビ!L888,コード表!$G$3:$H$67,2,FALSE)&amp;VLOOKUP(コンビ!M888,コード表!$J$3:$K$15,2,FALSE)&amp;VLOOKUP(コンビ!N888,コード表!$M$3:$N$34,2,FALSE))</f>
        <v/>
      </c>
      <c r="F884" s="18"/>
      <c r="G884" s="18"/>
      <c r="H884" s="18" t="str">
        <f>IF(ISERROR(VLOOKUP(コンビ!O888,コード表!$S$3:$T$11,2,FALSE)),"",VLOOKUP(コンビ!O888,コード表!$S$3:$T$11,2,FALSE))</f>
        <v/>
      </c>
      <c r="I884" s="18" t="str">
        <f>IF(ISERROR(VLOOKUP(コンビ!P888,コード表!$D$3:$E$7,2,FALSE)&amp;VLOOKUP(コンビ!Q888,コード表!$G$3:$H$67,2,FALSE)&amp;VLOOKUP(コンビ!R888,コード表!$J$3:$K$15,2,FALSE)&amp;VLOOKUP(コンビ!S888,コード表!$M$3:$N$34,2,FALSE)),"",VLOOKUP(コンビ!P888,コード表!$D$3:$E$7,2,FALSE)&amp;VLOOKUP(コンビ!Q888,コード表!$G$3:$H$67,2,FALSE)&amp;VLOOKUP(コンビ!R888,コード表!$J$3:$K$15,2,FALSE)&amp;VLOOKUP(コンビ!S888,コード表!$M$3:$N$34,2,FALSE))</f>
        <v/>
      </c>
      <c r="J884" s="8">
        <f>コンビ!T888</f>
        <v>0</v>
      </c>
      <c r="K884" s="8" t="str">
        <f>IF(ISERROR(VLOOKUP(コンビ!U888,コード表!$P$3:$Q$52,2,FALSE)),"",VLOOKUP(コンビ!U888,コード表!$P$3:$Q$52,2,FALSE))</f>
        <v/>
      </c>
    </row>
    <row r="885" spans="1:11" ht="20.100000000000001" customHeight="1" x14ac:dyDescent="0.15">
      <c r="A885" s="8">
        <v>712</v>
      </c>
      <c r="B885" s="18" t="b">
        <f>IF(コンビ!B889="出",IF(ISERROR(VLOOKUP(コンビ!C889,コード表!$D$3:$E$7,2,FALSE)&amp;VLOOKUP(コンビ!D889,コード表!$G$3:$H$67,2,FALSE)&amp;VLOOKUP(コンビ!E889,コード表!$J$3:$K$15,2,FALSE)&amp;VLOOKUP(コンビ!F889,コード表!$M$3:$N$34,2,FALSE)),"",VLOOKUP(コンビ!C889,コード表!$D$3:$E$7,2,FALSE)&amp;VLOOKUP(コンビ!D889,コード表!$G$3:$H$67,2,FALSE)&amp;VLOOKUP(コンビ!E889,コード表!$J$3:$K$15,2,FALSE)&amp;VLOOKUP(コンビ!F889,コード表!$M$3:$N$34,2,FALSE)))</f>
        <v>0</v>
      </c>
      <c r="C885" s="11" t="str">
        <f>コンビ!I889&amp;" "&amp;コンビ!J889</f>
        <v xml:space="preserve"> </v>
      </c>
      <c r="D885" s="17" t="str">
        <f>コンビ!G889&amp;" "&amp;コンビ!H889</f>
        <v xml:space="preserve"> </v>
      </c>
      <c r="E885" s="18" t="str">
        <f>IF(ISERROR(VLOOKUP(コンビ!K889,コード表!$D$3:$E$7,2,FALSE)&amp;VLOOKUP(コンビ!L889,コード表!$G$3:$H$67,2,FALSE)&amp;VLOOKUP(コンビ!M889,コード表!$J$3:$K$15,2,FALSE)&amp;VLOOKUP(コンビ!N889,コード表!$M$3:$N$34,2,FALSE)),"",VLOOKUP(コンビ!K889,コード表!$D$3:$E$7,2,FALSE)&amp;VLOOKUP(コンビ!L889,コード表!$G$3:$H$67,2,FALSE)&amp;VLOOKUP(コンビ!M889,コード表!$J$3:$K$15,2,FALSE)&amp;VLOOKUP(コンビ!N889,コード表!$M$3:$N$34,2,FALSE))</f>
        <v/>
      </c>
      <c r="F885" s="18"/>
      <c r="G885" s="18"/>
      <c r="H885" s="18" t="str">
        <f>IF(ISERROR(VLOOKUP(コンビ!O889,コード表!$S$3:$T$11,2,FALSE)),"",VLOOKUP(コンビ!O889,コード表!$S$3:$T$11,2,FALSE))</f>
        <v/>
      </c>
      <c r="I885" s="18" t="str">
        <f>IF(ISERROR(VLOOKUP(コンビ!P889,コード表!$D$3:$E$7,2,FALSE)&amp;VLOOKUP(コンビ!Q889,コード表!$G$3:$H$67,2,FALSE)&amp;VLOOKUP(コンビ!R889,コード表!$J$3:$K$15,2,FALSE)&amp;VLOOKUP(コンビ!S889,コード表!$M$3:$N$34,2,FALSE)),"",VLOOKUP(コンビ!P889,コード表!$D$3:$E$7,2,FALSE)&amp;VLOOKUP(コンビ!Q889,コード表!$G$3:$H$67,2,FALSE)&amp;VLOOKUP(コンビ!R889,コード表!$J$3:$K$15,2,FALSE)&amp;VLOOKUP(コンビ!S889,コード表!$M$3:$N$34,2,FALSE))</f>
        <v/>
      </c>
      <c r="J885" s="8">
        <f>コンビ!T889</f>
        <v>0</v>
      </c>
      <c r="K885" s="8" t="str">
        <f>IF(ISERROR(VLOOKUP(コンビ!U889,コード表!$P$3:$Q$52,2,FALSE)),"",VLOOKUP(コンビ!U889,コード表!$P$3:$Q$52,2,FALSE))</f>
        <v/>
      </c>
    </row>
    <row r="886" spans="1:11" ht="20.100000000000001" customHeight="1" x14ac:dyDescent="0.15">
      <c r="A886" s="8">
        <v>712</v>
      </c>
      <c r="B886" s="18" t="b">
        <f>IF(コンビ!B890="出",IF(ISERROR(VLOOKUP(コンビ!C890,コード表!$D$3:$E$7,2,FALSE)&amp;VLOOKUP(コンビ!D890,コード表!$G$3:$H$67,2,FALSE)&amp;VLOOKUP(コンビ!E890,コード表!$J$3:$K$15,2,FALSE)&amp;VLOOKUP(コンビ!F890,コード表!$M$3:$N$34,2,FALSE)),"",VLOOKUP(コンビ!C890,コード表!$D$3:$E$7,2,FALSE)&amp;VLOOKUP(コンビ!D890,コード表!$G$3:$H$67,2,FALSE)&amp;VLOOKUP(コンビ!E890,コード表!$J$3:$K$15,2,FALSE)&amp;VLOOKUP(コンビ!F890,コード表!$M$3:$N$34,2,FALSE)))</f>
        <v>0</v>
      </c>
      <c r="C886" s="11" t="str">
        <f>コンビ!I890&amp;" "&amp;コンビ!J890</f>
        <v xml:space="preserve"> </v>
      </c>
      <c r="D886" s="17" t="str">
        <f>コンビ!G890&amp;" "&amp;コンビ!H890</f>
        <v xml:space="preserve"> </v>
      </c>
      <c r="E886" s="18" t="str">
        <f>IF(ISERROR(VLOOKUP(コンビ!K890,コード表!$D$3:$E$7,2,FALSE)&amp;VLOOKUP(コンビ!L890,コード表!$G$3:$H$67,2,FALSE)&amp;VLOOKUP(コンビ!M890,コード表!$J$3:$K$15,2,FALSE)&amp;VLOOKUP(コンビ!N890,コード表!$M$3:$N$34,2,FALSE)),"",VLOOKUP(コンビ!K890,コード表!$D$3:$E$7,2,FALSE)&amp;VLOOKUP(コンビ!L890,コード表!$G$3:$H$67,2,FALSE)&amp;VLOOKUP(コンビ!M890,コード表!$J$3:$K$15,2,FALSE)&amp;VLOOKUP(コンビ!N890,コード表!$M$3:$N$34,2,FALSE))</f>
        <v/>
      </c>
      <c r="F886" s="18"/>
      <c r="G886" s="18"/>
      <c r="H886" s="18" t="str">
        <f>IF(ISERROR(VLOOKUP(コンビ!O890,コード表!$S$3:$T$11,2,FALSE)),"",VLOOKUP(コンビ!O890,コード表!$S$3:$T$11,2,FALSE))</f>
        <v/>
      </c>
      <c r="I886" s="18" t="str">
        <f>IF(ISERROR(VLOOKUP(コンビ!P890,コード表!$D$3:$E$7,2,FALSE)&amp;VLOOKUP(コンビ!Q890,コード表!$G$3:$H$67,2,FALSE)&amp;VLOOKUP(コンビ!R890,コード表!$J$3:$K$15,2,FALSE)&amp;VLOOKUP(コンビ!S890,コード表!$M$3:$N$34,2,FALSE)),"",VLOOKUP(コンビ!P890,コード表!$D$3:$E$7,2,FALSE)&amp;VLOOKUP(コンビ!Q890,コード表!$G$3:$H$67,2,FALSE)&amp;VLOOKUP(コンビ!R890,コード表!$J$3:$K$15,2,FALSE)&amp;VLOOKUP(コンビ!S890,コード表!$M$3:$N$34,2,FALSE))</f>
        <v/>
      </c>
      <c r="J886" s="8">
        <f>コンビ!T890</f>
        <v>0</v>
      </c>
      <c r="K886" s="8" t="str">
        <f>IF(ISERROR(VLOOKUP(コンビ!U890,コード表!$P$3:$Q$52,2,FALSE)),"",VLOOKUP(コンビ!U890,コード表!$P$3:$Q$52,2,FALSE))</f>
        <v/>
      </c>
    </row>
    <row r="887" spans="1:11" ht="20.100000000000001" customHeight="1" x14ac:dyDescent="0.15">
      <c r="A887" s="8">
        <v>712</v>
      </c>
      <c r="B887" s="18" t="b">
        <f>IF(コンビ!B891="出",IF(ISERROR(VLOOKUP(コンビ!C891,コード表!$D$3:$E$7,2,FALSE)&amp;VLOOKUP(コンビ!D891,コード表!$G$3:$H$67,2,FALSE)&amp;VLOOKUP(コンビ!E891,コード表!$J$3:$K$15,2,FALSE)&amp;VLOOKUP(コンビ!F891,コード表!$M$3:$N$34,2,FALSE)),"",VLOOKUP(コンビ!C891,コード表!$D$3:$E$7,2,FALSE)&amp;VLOOKUP(コンビ!D891,コード表!$G$3:$H$67,2,FALSE)&amp;VLOOKUP(コンビ!E891,コード表!$J$3:$K$15,2,FALSE)&amp;VLOOKUP(コンビ!F891,コード表!$M$3:$N$34,2,FALSE)))</f>
        <v>0</v>
      </c>
      <c r="C887" s="11" t="str">
        <f>コンビ!I891&amp;" "&amp;コンビ!J891</f>
        <v xml:space="preserve"> </v>
      </c>
      <c r="D887" s="17" t="str">
        <f>コンビ!G891&amp;" "&amp;コンビ!H891</f>
        <v xml:space="preserve"> </v>
      </c>
      <c r="E887" s="18" t="str">
        <f>IF(ISERROR(VLOOKUP(コンビ!K891,コード表!$D$3:$E$7,2,FALSE)&amp;VLOOKUP(コンビ!L891,コード表!$G$3:$H$67,2,FALSE)&amp;VLOOKUP(コンビ!M891,コード表!$J$3:$K$15,2,FALSE)&amp;VLOOKUP(コンビ!N891,コード表!$M$3:$N$34,2,FALSE)),"",VLOOKUP(コンビ!K891,コード表!$D$3:$E$7,2,FALSE)&amp;VLOOKUP(コンビ!L891,コード表!$G$3:$H$67,2,FALSE)&amp;VLOOKUP(コンビ!M891,コード表!$J$3:$K$15,2,FALSE)&amp;VLOOKUP(コンビ!N891,コード表!$M$3:$N$34,2,FALSE))</f>
        <v/>
      </c>
      <c r="F887" s="18"/>
      <c r="G887" s="18"/>
      <c r="H887" s="18" t="str">
        <f>IF(ISERROR(VLOOKUP(コンビ!O891,コード表!$S$3:$T$11,2,FALSE)),"",VLOOKUP(コンビ!O891,コード表!$S$3:$T$11,2,FALSE))</f>
        <v/>
      </c>
      <c r="I887" s="18" t="str">
        <f>IF(ISERROR(VLOOKUP(コンビ!P891,コード表!$D$3:$E$7,2,FALSE)&amp;VLOOKUP(コンビ!Q891,コード表!$G$3:$H$67,2,FALSE)&amp;VLOOKUP(コンビ!R891,コード表!$J$3:$K$15,2,FALSE)&amp;VLOOKUP(コンビ!S891,コード表!$M$3:$N$34,2,FALSE)),"",VLOOKUP(コンビ!P891,コード表!$D$3:$E$7,2,FALSE)&amp;VLOOKUP(コンビ!Q891,コード表!$G$3:$H$67,2,FALSE)&amp;VLOOKUP(コンビ!R891,コード表!$J$3:$K$15,2,FALSE)&amp;VLOOKUP(コンビ!S891,コード表!$M$3:$N$34,2,FALSE))</f>
        <v/>
      </c>
      <c r="J887" s="8">
        <f>コンビ!T891</f>
        <v>0</v>
      </c>
      <c r="K887" s="8" t="str">
        <f>IF(ISERROR(VLOOKUP(コンビ!U891,コード表!$P$3:$Q$52,2,FALSE)),"",VLOOKUP(コンビ!U891,コード表!$P$3:$Q$52,2,FALSE))</f>
        <v/>
      </c>
    </row>
    <row r="888" spans="1:11" ht="20.100000000000001" customHeight="1" x14ac:dyDescent="0.15">
      <c r="A888" s="8">
        <v>712</v>
      </c>
      <c r="B888" s="18" t="b">
        <f>IF(コンビ!B892="出",IF(ISERROR(VLOOKUP(コンビ!C892,コード表!$D$3:$E$7,2,FALSE)&amp;VLOOKUP(コンビ!D892,コード表!$G$3:$H$67,2,FALSE)&amp;VLOOKUP(コンビ!E892,コード表!$J$3:$K$15,2,FALSE)&amp;VLOOKUP(コンビ!F892,コード表!$M$3:$N$34,2,FALSE)),"",VLOOKUP(コンビ!C892,コード表!$D$3:$E$7,2,FALSE)&amp;VLOOKUP(コンビ!D892,コード表!$G$3:$H$67,2,FALSE)&amp;VLOOKUP(コンビ!E892,コード表!$J$3:$K$15,2,FALSE)&amp;VLOOKUP(コンビ!F892,コード表!$M$3:$N$34,2,FALSE)))</f>
        <v>0</v>
      </c>
      <c r="C888" s="11" t="str">
        <f>コンビ!I892&amp;" "&amp;コンビ!J892</f>
        <v xml:space="preserve"> </v>
      </c>
      <c r="D888" s="17" t="str">
        <f>コンビ!G892&amp;" "&amp;コンビ!H892</f>
        <v xml:space="preserve"> </v>
      </c>
      <c r="E888" s="18" t="str">
        <f>IF(ISERROR(VLOOKUP(コンビ!K892,コード表!$D$3:$E$7,2,FALSE)&amp;VLOOKUP(コンビ!L892,コード表!$G$3:$H$67,2,FALSE)&amp;VLOOKUP(コンビ!M892,コード表!$J$3:$K$15,2,FALSE)&amp;VLOOKUP(コンビ!N892,コード表!$M$3:$N$34,2,FALSE)),"",VLOOKUP(コンビ!K892,コード表!$D$3:$E$7,2,FALSE)&amp;VLOOKUP(コンビ!L892,コード表!$G$3:$H$67,2,FALSE)&amp;VLOOKUP(コンビ!M892,コード表!$J$3:$K$15,2,FALSE)&amp;VLOOKUP(コンビ!N892,コード表!$M$3:$N$34,2,FALSE))</f>
        <v/>
      </c>
      <c r="F888" s="18"/>
      <c r="G888" s="18"/>
      <c r="H888" s="18" t="str">
        <f>IF(ISERROR(VLOOKUP(コンビ!O892,コード表!$S$3:$T$11,2,FALSE)),"",VLOOKUP(コンビ!O892,コード表!$S$3:$T$11,2,FALSE))</f>
        <v/>
      </c>
      <c r="I888" s="18" t="str">
        <f>IF(ISERROR(VLOOKUP(コンビ!P892,コード表!$D$3:$E$7,2,FALSE)&amp;VLOOKUP(コンビ!Q892,コード表!$G$3:$H$67,2,FALSE)&amp;VLOOKUP(コンビ!R892,コード表!$J$3:$K$15,2,FALSE)&amp;VLOOKUP(コンビ!S892,コード表!$M$3:$N$34,2,FALSE)),"",VLOOKUP(コンビ!P892,コード表!$D$3:$E$7,2,FALSE)&amp;VLOOKUP(コンビ!Q892,コード表!$G$3:$H$67,2,FALSE)&amp;VLOOKUP(コンビ!R892,コード表!$J$3:$K$15,2,FALSE)&amp;VLOOKUP(コンビ!S892,コード表!$M$3:$N$34,2,FALSE))</f>
        <v/>
      </c>
      <c r="J888" s="8">
        <f>コンビ!T892</f>
        <v>0</v>
      </c>
      <c r="K888" s="8" t="str">
        <f>IF(ISERROR(VLOOKUP(コンビ!U892,コード表!$P$3:$Q$52,2,FALSE)),"",VLOOKUP(コンビ!U892,コード表!$P$3:$Q$52,2,FALSE))</f>
        <v/>
      </c>
    </row>
    <row r="889" spans="1:11" ht="20.100000000000001" customHeight="1" x14ac:dyDescent="0.15">
      <c r="A889" s="8">
        <v>712</v>
      </c>
      <c r="B889" s="18" t="b">
        <f>IF(コンビ!B893="出",IF(ISERROR(VLOOKUP(コンビ!C893,コード表!$D$3:$E$7,2,FALSE)&amp;VLOOKUP(コンビ!D893,コード表!$G$3:$H$67,2,FALSE)&amp;VLOOKUP(コンビ!E893,コード表!$J$3:$K$15,2,FALSE)&amp;VLOOKUP(コンビ!F893,コード表!$M$3:$N$34,2,FALSE)),"",VLOOKUP(コンビ!C893,コード表!$D$3:$E$7,2,FALSE)&amp;VLOOKUP(コンビ!D893,コード表!$G$3:$H$67,2,FALSE)&amp;VLOOKUP(コンビ!E893,コード表!$J$3:$K$15,2,FALSE)&amp;VLOOKUP(コンビ!F893,コード表!$M$3:$N$34,2,FALSE)))</f>
        <v>0</v>
      </c>
      <c r="C889" s="11" t="str">
        <f>コンビ!I893&amp;" "&amp;コンビ!J893</f>
        <v xml:space="preserve"> </v>
      </c>
      <c r="D889" s="17" t="str">
        <f>コンビ!G893&amp;" "&amp;コンビ!H893</f>
        <v xml:space="preserve"> </v>
      </c>
      <c r="E889" s="18" t="str">
        <f>IF(ISERROR(VLOOKUP(コンビ!K893,コード表!$D$3:$E$7,2,FALSE)&amp;VLOOKUP(コンビ!L893,コード表!$G$3:$H$67,2,FALSE)&amp;VLOOKUP(コンビ!M893,コード表!$J$3:$K$15,2,FALSE)&amp;VLOOKUP(コンビ!N893,コード表!$M$3:$N$34,2,FALSE)),"",VLOOKUP(コンビ!K893,コード表!$D$3:$E$7,2,FALSE)&amp;VLOOKUP(コンビ!L893,コード表!$G$3:$H$67,2,FALSE)&amp;VLOOKUP(コンビ!M893,コード表!$J$3:$K$15,2,FALSE)&amp;VLOOKUP(コンビ!N893,コード表!$M$3:$N$34,2,FALSE))</f>
        <v/>
      </c>
      <c r="F889" s="18"/>
      <c r="G889" s="18"/>
      <c r="H889" s="18" t="str">
        <f>IF(ISERROR(VLOOKUP(コンビ!O893,コード表!$S$3:$T$11,2,FALSE)),"",VLOOKUP(コンビ!O893,コード表!$S$3:$T$11,2,FALSE))</f>
        <v/>
      </c>
      <c r="I889" s="18" t="str">
        <f>IF(ISERROR(VLOOKUP(コンビ!P893,コード表!$D$3:$E$7,2,FALSE)&amp;VLOOKUP(コンビ!Q893,コード表!$G$3:$H$67,2,FALSE)&amp;VLOOKUP(コンビ!R893,コード表!$J$3:$K$15,2,FALSE)&amp;VLOOKUP(コンビ!S893,コード表!$M$3:$N$34,2,FALSE)),"",VLOOKUP(コンビ!P893,コード表!$D$3:$E$7,2,FALSE)&amp;VLOOKUP(コンビ!Q893,コード表!$G$3:$H$67,2,FALSE)&amp;VLOOKUP(コンビ!R893,コード表!$J$3:$K$15,2,FALSE)&amp;VLOOKUP(コンビ!S893,コード表!$M$3:$N$34,2,FALSE))</f>
        <v/>
      </c>
      <c r="J889" s="8">
        <f>コンビ!T893</f>
        <v>0</v>
      </c>
      <c r="K889" s="8" t="str">
        <f>IF(ISERROR(VLOOKUP(コンビ!U893,コード表!$P$3:$Q$52,2,FALSE)),"",VLOOKUP(コンビ!U893,コード表!$P$3:$Q$52,2,FALSE))</f>
        <v/>
      </c>
    </row>
    <row r="890" spans="1:11" ht="20.100000000000001" customHeight="1" x14ac:dyDescent="0.15">
      <c r="A890" s="8">
        <v>712</v>
      </c>
      <c r="B890" s="18" t="b">
        <f>IF(コンビ!B894="出",IF(ISERROR(VLOOKUP(コンビ!C894,コード表!$D$3:$E$7,2,FALSE)&amp;VLOOKUP(コンビ!D894,コード表!$G$3:$H$67,2,FALSE)&amp;VLOOKUP(コンビ!E894,コード表!$J$3:$K$15,2,FALSE)&amp;VLOOKUP(コンビ!F894,コード表!$M$3:$N$34,2,FALSE)),"",VLOOKUP(コンビ!C894,コード表!$D$3:$E$7,2,FALSE)&amp;VLOOKUP(コンビ!D894,コード表!$G$3:$H$67,2,FALSE)&amp;VLOOKUP(コンビ!E894,コード表!$J$3:$K$15,2,FALSE)&amp;VLOOKUP(コンビ!F894,コード表!$M$3:$N$34,2,FALSE)))</f>
        <v>0</v>
      </c>
      <c r="C890" s="11" t="str">
        <f>コンビ!I894&amp;" "&amp;コンビ!J894</f>
        <v xml:space="preserve"> </v>
      </c>
      <c r="D890" s="17" t="str">
        <f>コンビ!G894&amp;" "&amp;コンビ!H894</f>
        <v xml:space="preserve"> </v>
      </c>
      <c r="E890" s="18" t="str">
        <f>IF(ISERROR(VLOOKUP(コンビ!K894,コード表!$D$3:$E$7,2,FALSE)&amp;VLOOKUP(コンビ!L894,コード表!$G$3:$H$67,2,FALSE)&amp;VLOOKUP(コンビ!M894,コード表!$J$3:$K$15,2,FALSE)&amp;VLOOKUP(コンビ!N894,コード表!$M$3:$N$34,2,FALSE)),"",VLOOKUP(コンビ!K894,コード表!$D$3:$E$7,2,FALSE)&amp;VLOOKUP(コンビ!L894,コード表!$G$3:$H$67,2,FALSE)&amp;VLOOKUP(コンビ!M894,コード表!$J$3:$K$15,2,FALSE)&amp;VLOOKUP(コンビ!N894,コード表!$M$3:$N$34,2,FALSE))</f>
        <v/>
      </c>
      <c r="F890" s="18"/>
      <c r="G890" s="18"/>
      <c r="H890" s="18" t="str">
        <f>IF(ISERROR(VLOOKUP(コンビ!O894,コード表!$S$3:$T$11,2,FALSE)),"",VLOOKUP(コンビ!O894,コード表!$S$3:$T$11,2,FALSE))</f>
        <v/>
      </c>
      <c r="I890" s="18" t="str">
        <f>IF(ISERROR(VLOOKUP(コンビ!P894,コード表!$D$3:$E$7,2,FALSE)&amp;VLOOKUP(コンビ!Q894,コード表!$G$3:$H$67,2,FALSE)&amp;VLOOKUP(コンビ!R894,コード表!$J$3:$K$15,2,FALSE)&amp;VLOOKUP(コンビ!S894,コード表!$M$3:$N$34,2,FALSE)),"",VLOOKUP(コンビ!P894,コード表!$D$3:$E$7,2,FALSE)&amp;VLOOKUP(コンビ!Q894,コード表!$G$3:$H$67,2,FALSE)&amp;VLOOKUP(コンビ!R894,コード表!$J$3:$K$15,2,FALSE)&amp;VLOOKUP(コンビ!S894,コード表!$M$3:$N$34,2,FALSE))</f>
        <v/>
      </c>
      <c r="J890" s="8">
        <f>コンビ!T894</f>
        <v>0</v>
      </c>
      <c r="K890" s="8" t="str">
        <f>IF(ISERROR(VLOOKUP(コンビ!U894,コード表!$P$3:$Q$52,2,FALSE)),"",VLOOKUP(コンビ!U894,コード表!$P$3:$Q$52,2,FALSE))</f>
        <v/>
      </c>
    </row>
    <row r="891" spans="1:11" ht="20.100000000000001" customHeight="1" x14ac:dyDescent="0.15">
      <c r="A891" s="8">
        <v>712</v>
      </c>
      <c r="B891" s="18" t="b">
        <f>IF(コンビ!B895="出",IF(ISERROR(VLOOKUP(コンビ!C895,コード表!$D$3:$E$7,2,FALSE)&amp;VLOOKUP(コンビ!D895,コード表!$G$3:$H$67,2,FALSE)&amp;VLOOKUP(コンビ!E895,コード表!$J$3:$K$15,2,FALSE)&amp;VLOOKUP(コンビ!F895,コード表!$M$3:$N$34,2,FALSE)),"",VLOOKUP(コンビ!C895,コード表!$D$3:$E$7,2,FALSE)&amp;VLOOKUP(コンビ!D895,コード表!$G$3:$H$67,2,FALSE)&amp;VLOOKUP(コンビ!E895,コード表!$J$3:$K$15,2,FALSE)&amp;VLOOKUP(コンビ!F895,コード表!$M$3:$N$34,2,FALSE)))</f>
        <v>0</v>
      </c>
      <c r="C891" s="11" t="str">
        <f>コンビ!I895&amp;" "&amp;コンビ!J895</f>
        <v xml:space="preserve"> </v>
      </c>
      <c r="D891" s="17" t="str">
        <f>コンビ!G895&amp;" "&amp;コンビ!H895</f>
        <v xml:space="preserve"> </v>
      </c>
      <c r="E891" s="18" t="str">
        <f>IF(ISERROR(VLOOKUP(コンビ!K895,コード表!$D$3:$E$7,2,FALSE)&amp;VLOOKUP(コンビ!L895,コード表!$G$3:$H$67,2,FALSE)&amp;VLOOKUP(コンビ!M895,コード表!$J$3:$K$15,2,FALSE)&amp;VLOOKUP(コンビ!N895,コード表!$M$3:$N$34,2,FALSE)),"",VLOOKUP(コンビ!K895,コード表!$D$3:$E$7,2,FALSE)&amp;VLOOKUP(コンビ!L895,コード表!$G$3:$H$67,2,FALSE)&amp;VLOOKUP(コンビ!M895,コード表!$J$3:$K$15,2,FALSE)&amp;VLOOKUP(コンビ!N895,コード表!$M$3:$N$34,2,FALSE))</f>
        <v/>
      </c>
      <c r="F891" s="18"/>
      <c r="G891" s="18"/>
      <c r="H891" s="18" t="str">
        <f>IF(ISERROR(VLOOKUP(コンビ!O895,コード表!$S$3:$T$11,2,FALSE)),"",VLOOKUP(コンビ!O895,コード表!$S$3:$T$11,2,FALSE))</f>
        <v/>
      </c>
      <c r="I891" s="18" t="str">
        <f>IF(ISERROR(VLOOKUP(コンビ!P895,コード表!$D$3:$E$7,2,FALSE)&amp;VLOOKUP(コンビ!Q895,コード表!$G$3:$H$67,2,FALSE)&amp;VLOOKUP(コンビ!R895,コード表!$J$3:$K$15,2,FALSE)&amp;VLOOKUP(コンビ!S895,コード表!$M$3:$N$34,2,FALSE)),"",VLOOKUP(コンビ!P895,コード表!$D$3:$E$7,2,FALSE)&amp;VLOOKUP(コンビ!Q895,コード表!$G$3:$H$67,2,FALSE)&amp;VLOOKUP(コンビ!R895,コード表!$J$3:$K$15,2,FALSE)&amp;VLOOKUP(コンビ!S895,コード表!$M$3:$N$34,2,FALSE))</f>
        <v/>
      </c>
      <c r="J891" s="8">
        <f>コンビ!T895</f>
        <v>0</v>
      </c>
      <c r="K891" s="8" t="str">
        <f>IF(ISERROR(VLOOKUP(コンビ!U895,コード表!$P$3:$Q$52,2,FALSE)),"",VLOOKUP(コンビ!U895,コード表!$P$3:$Q$52,2,FALSE))</f>
        <v/>
      </c>
    </row>
    <row r="892" spans="1:11" ht="20.100000000000001" customHeight="1" x14ac:dyDescent="0.15">
      <c r="A892" s="8">
        <v>712</v>
      </c>
      <c r="B892" s="18" t="b">
        <f>IF(コンビ!B896="出",IF(ISERROR(VLOOKUP(コンビ!C896,コード表!$D$3:$E$7,2,FALSE)&amp;VLOOKUP(コンビ!D896,コード表!$G$3:$H$67,2,FALSE)&amp;VLOOKUP(コンビ!E896,コード表!$J$3:$K$15,2,FALSE)&amp;VLOOKUP(コンビ!F896,コード表!$M$3:$N$34,2,FALSE)),"",VLOOKUP(コンビ!C896,コード表!$D$3:$E$7,2,FALSE)&amp;VLOOKUP(コンビ!D896,コード表!$G$3:$H$67,2,FALSE)&amp;VLOOKUP(コンビ!E896,コード表!$J$3:$K$15,2,FALSE)&amp;VLOOKUP(コンビ!F896,コード表!$M$3:$N$34,2,FALSE)))</f>
        <v>0</v>
      </c>
      <c r="C892" s="11" t="str">
        <f>コンビ!I896&amp;" "&amp;コンビ!J896</f>
        <v xml:space="preserve"> </v>
      </c>
      <c r="D892" s="17" t="str">
        <f>コンビ!G896&amp;" "&amp;コンビ!H896</f>
        <v xml:space="preserve"> </v>
      </c>
      <c r="E892" s="18" t="str">
        <f>IF(ISERROR(VLOOKUP(コンビ!K896,コード表!$D$3:$E$7,2,FALSE)&amp;VLOOKUP(コンビ!L896,コード表!$G$3:$H$67,2,FALSE)&amp;VLOOKUP(コンビ!M896,コード表!$J$3:$K$15,2,FALSE)&amp;VLOOKUP(コンビ!N896,コード表!$M$3:$N$34,2,FALSE)),"",VLOOKUP(コンビ!K896,コード表!$D$3:$E$7,2,FALSE)&amp;VLOOKUP(コンビ!L896,コード表!$G$3:$H$67,2,FALSE)&amp;VLOOKUP(コンビ!M896,コード表!$J$3:$K$15,2,FALSE)&amp;VLOOKUP(コンビ!N896,コード表!$M$3:$N$34,2,FALSE))</f>
        <v/>
      </c>
      <c r="F892" s="18"/>
      <c r="G892" s="18"/>
      <c r="H892" s="18" t="str">
        <f>IF(ISERROR(VLOOKUP(コンビ!O896,コード表!$S$3:$T$11,2,FALSE)),"",VLOOKUP(コンビ!O896,コード表!$S$3:$T$11,2,FALSE))</f>
        <v/>
      </c>
      <c r="I892" s="18" t="str">
        <f>IF(ISERROR(VLOOKUP(コンビ!P896,コード表!$D$3:$E$7,2,FALSE)&amp;VLOOKUP(コンビ!Q896,コード表!$G$3:$H$67,2,FALSE)&amp;VLOOKUP(コンビ!R896,コード表!$J$3:$K$15,2,FALSE)&amp;VLOOKUP(コンビ!S896,コード表!$M$3:$N$34,2,FALSE)),"",VLOOKUP(コンビ!P896,コード表!$D$3:$E$7,2,FALSE)&amp;VLOOKUP(コンビ!Q896,コード表!$G$3:$H$67,2,FALSE)&amp;VLOOKUP(コンビ!R896,コード表!$J$3:$K$15,2,FALSE)&amp;VLOOKUP(コンビ!S896,コード表!$M$3:$N$34,2,FALSE))</f>
        <v/>
      </c>
      <c r="J892" s="8">
        <f>コンビ!T896</f>
        <v>0</v>
      </c>
      <c r="K892" s="8" t="str">
        <f>IF(ISERROR(VLOOKUP(コンビ!U896,コード表!$P$3:$Q$52,2,FALSE)),"",VLOOKUP(コンビ!U896,コード表!$P$3:$Q$52,2,FALSE))</f>
        <v/>
      </c>
    </row>
    <row r="893" spans="1:11" ht="20.100000000000001" customHeight="1" x14ac:dyDescent="0.15">
      <c r="A893" s="8">
        <v>712</v>
      </c>
      <c r="B893" s="18" t="b">
        <f>IF(コンビ!B897="出",IF(ISERROR(VLOOKUP(コンビ!C897,コード表!$D$3:$E$7,2,FALSE)&amp;VLOOKUP(コンビ!D897,コード表!$G$3:$H$67,2,FALSE)&amp;VLOOKUP(コンビ!E897,コード表!$J$3:$K$15,2,FALSE)&amp;VLOOKUP(コンビ!F897,コード表!$M$3:$N$34,2,FALSE)),"",VLOOKUP(コンビ!C897,コード表!$D$3:$E$7,2,FALSE)&amp;VLOOKUP(コンビ!D897,コード表!$G$3:$H$67,2,FALSE)&amp;VLOOKUP(コンビ!E897,コード表!$J$3:$K$15,2,FALSE)&amp;VLOOKUP(コンビ!F897,コード表!$M$3:$N$34,2,FALSE)))</f>
        <v>0</v>
      </c>
      <c r="C893" s="11" t="str">
        <f>コンビ!I897&amp;" "&amp;コンビ!J897</f>
        <v xml:space="preserve"> </v>
      </c>
      <c r="D893" s="17" t="str">
        <f>コンビ!G897&amp;" "&amp;コンビ!H897</f>
        <v xml:space="preserve"> </v>
      </c>
      <c r="E893" s="18" t="str">
        <f>IF(ISERROR(VLOOKUP(コンビ!K897,コード表!$D$3:$E$7,2,FALSE)&amp;VLOOKUP(コンビ!L897,コード表!$G$3:$H$67,2,FALSE)&amp;VLOOKUP(コンビ!M897,コード表!$J$3:$K$15,2,FALSE)&amp;VLOOKUP(コンビ!N897,コード表!$M$3:$N$34,2,FALSE)),"",VLOOKUP(コンビ!K897,コード表!$D$3:$E$7,2,FALSE)&amp;VLOOKUP(コンビ!L897,コード表!$G$3:$H$67,2,FALSE)&amp;VLOOKUP(コンビ!M897,コード表!$J$3:$K$15,2,FALSE)&amp;VLOOKUP(コンビ!N897,コード表!$M$3:$N$34,2,FALSE))</f>
        <v/>
      </c>
      <c r="F893" s="18"/>
      <c r="G893" s="18"/>
      <c r="H893" s="18" t="str">
        <f>IF(ISERROR(VLOOKUP(コンビ!O897,コード表!$S$3:$T$11,2,FALSE)),"",VLOOKUP(コンビ!O897,コード表!$S$3:$T$11,2,FALSE))</f>
        <v/>
      </c>
      <c r="I893" s="18" t="str">
        <f>IF(ISERROR(VLOOKUP(コンビ!P897,コード表!$D$3:$E$7,2,FALSE)&amp;VLOOKUP(コンビ!Q897,コード表!$G$3:$H$67,2,FALSE)&amp;VLOOKUP(コンビ!R897,コード表!$J$3:$K$15,2,FALSE)&amp;VLOOKUP(コンビ!S897,コード表!$M$3:$N$34,2,FALSE)),"",VLOOKUP(コンビ!P897,コード表!$D$3:$E$7,2,FALSE)&amp;VLOOKUP(コンビ!Q897,コード表!$G$3:$H$67,2,FALSE)&amp;VLOOKUP(コンビ!R897,コード表!$J$3:$K$15,2,FALSE)&amp;VLOOKUP(コンビ!S897,コード表!$M$3:$N$34,2,FALSE))</f>
        <v/>
      </c>
      <c r="J893" s="8">
        <f>コンビ!T897</f>
        <v>0</v>
      </c>
      <c r="K893" s="8" t="str">
        <f>IF(ISERROR(VLOOKUP(コンビ!U897,コード表!$P$3:$Q$52,2,FALSE)),"",VLOOKUP(コンビ!U897,コード表!$P$3:$Q$52,2,FALSE))</f>
        <v/>
      </c>
    </row>
    <row r="894" spans="1:11" ht="20.100000000000001" customHeight="1" x14ac:dyDescent="0.15">
      <c r="A894" s="8">
        <v>712</v>
      </c>
      <c r="B894" s="18" t="b">
        <f>IF(コンビ!B898="出",IF(ISERROR(VLOOKUP(コンビ!C898,コード表!$D$3:$E$7,2,FALSE)&amp;VLOOKUP(コンビ!D898,コード表!$G$3:$H$67,2,FALSE)&amp;VLOOKUP(コンビ!E898,コード表!$J$3:$K$15,2,FALSE)&amp;VLOOKUP(コンビ!F898,コード表!$M$3:$N$34,2,FALSE)),"",VLOOKUP(コンビ!C898,コード表!$D$3:$E$7,2,FALSE)&amp;VLOOKUP(コンビ!D898,コード表!$G$3:$H$67,2,FALSE)&amp;VLOOKUP(コンビ!E898,コード表!$J$3:$K$15,2,FALSE)&amp;VLOOKUP(コンビ!F898,コード表!$M$3:$N$34,2,FALSE)))</f>
        <v>0</v>
      </c>
      <c r="C894" s="11" t="str">
        <f>コンビ!I898&amp;" "&amp;コンビ!J898</f>
        <v xml:space="preserve"> </v>
      </c>
      <c r="D894" s="17" t="str">
        <f>コンビ!G898&amp;" "&amp;コンビ!H898</f>
        <v xml:space="preserve"> </v>
      </c>
      <c r="E894" s="18" t="str">
        <f>IF(ISERROR(VLOOKUP(コンビ!K898,コード表!$D$3:$E$7,2,FALSE)&amp;VLOOKUP(コンビ!L898,コード表!$G$3:$H$67,2,FALSE)&amp;VLOOKUP(コンビ!M898,コード表!$J$3:$K$15,2,FALSE)&amp;VLOOKUP(コンビ!N898,コード表!$M$3:$N$34,2,FALSE)),"",VLOOKUP(コンビ!K898,コード表!$D$3:$E$7,2,FALSE)&amp;VLOOKUP(コンビ!L898,コード表!$G$3:$H$67,2,FALSE)&amp;VLOOKUP(コンビ!M898,コード表!$J$3:$K$15,2,FALSE)&amp;VLOOKUP(コンビ!N898,コード表!$M$3:$N$34,2,FALSE))</f>
        <v/>
      </c>
      <c r="F894" s="18"/>
      <c r="G894" s="18"/>
      <c r="H894" s="18" t="str">
        <f>IF(ISERROR(VLOOKUP(コンビ!O898,コード表!$S$3:$T$11,2,FALSE)),"",VLOOKUP(コンビ!O898,コード表!$S$3:$T$11,2,FALSE))</f>
        <v/>
      </c>
      <c r="I894" s="18" t="str">
        <f>IF(ISERROR(VLOOKUP(コンビ!P898,コード表!$D$3:$E$7,2,FALSE)&amp;VLOOKUP(コンビ!Q898,コード表!$G$3:$H$67,2,FALSE)&amp;VLOOKUP(コンビ!R898,コード表!$J$3:$K$15,2,FALSE)&amp;VLOOKUP(コンビ!S898,コード表!$M$3:$N$34,2,FALSE)),"",VLOOKUP(コンビ!P898,コード表!$D$3:$E$7,2,FALSE)&amp;VLOOKUP(コンビ!Q898,コード表!$G$3:$H$67,2,FALSE)&amp;VLOOKUP(コンビ!R898,コード表!$J$3:$K$15,2,FALSE)&amp;VLOOKUP(コンビ!S898,コード表!$M$3:$N$34,2,FALSE))</f>
        <v/>
      </c>
      <c r="J894" s="8">
        <f>コンビ!T898</f>
        <v>0</v>
      </c>
      <c r="K894" s="8" t="str">
        <f>IF(ISERROR(VLOOKUP(コンビ!U898,コード表!$P$3:$Q$52,2,FALSE)),"",VLOOKUP(コンビ!U898,コード表!$P$3:$Q$52,2,FALSE))</f>
        <v/>
      </c>
    </row>
    <row r="895" spans="1:11" ht="20.100000000000001" customHeight="1" x14ac:dyDescent="0.15">
      <c r="A895" s="8">
        <v>712</v>
      </c>
      <c r="B895" s="18" t="b">
        <f>IF(コンビ!B899="出",IF(ISERROR(VLOOKUP(コンビ!C899,コード表!$D$3:$E$7,2,FALSE)&amp;VLOOKUP(コンビ!D899,コード表!$G$3:$H$67,2,FALSE)&amp;VLOOKUP(コンビ!E899,コード表!$J$3:$K$15,2,FALSE)&amp;VLOOKUP(コンビ!F899,コード表!$M$3:$N$34,2,FALSE)),"",VLOOKUP(コンビ!C899,コード表!$D$3:$E$7,2,FALSE)&amp;VLOOKUP(コンビ!D899,コード表!$G$3:$H$67,2,FALSE)&amp;VLOOKUP(コンビ!E899,コード表!$J$3:$K$15,2,FALSE)&amp;VLOOKUP(コンビ!F899,コード表!$M$3:$N$34,2,FALSE)))</f>
        <v>0</v>
      </c>
      <c r="C895" s="11" t="str">
        <f>コンビ!I899&amp;" "&amp;コンビ!J899</f>
        <v xml:space="preserve"> </v>
      </c>
      <c r="D895" s="17" t="str">
        <f>コンビ!G899&amp;" "&amp;コンビ!H899</f>
        <v xml:space="preserve"> </v>
      </c>
      <c r="E895" s="18" t="str">
        <f>IF(ISERROR(VLOOKUP(コンビ!K899,コード表!$D$3:$E$7,2,FALSE)&amp;VLOOKUP(コンビ!L899,コード表!$G$3:$H$67,2,FALSE)&amp;VLOOKUP(コンビ!M899,コード表!$J$3:$K$15,2,FALSE)&amp;VLOOKUP(コンビ!N899,コード表!$M$3:$N$34,2,FALSE)),"",VLOOKUP(コンビ!K899,コード表!$D$3:$E$7,2,FALSE)&amp;VLOOKUP(コンビ!L899,コード表!$G$3:$H$67,2,FALSE)&amp;VLOOKUP(コンビ!M899,コード表!$J$3:$K$15,2,FALSE)&amp;VLOOKUP(コンビ!N899,コード表!$M$3:$N$34,2,FALSE))</f>
        <v/>
      </c>
      <c r="F895" s="18"/>
      <c r="G895" s="18"/>
      <c r="H895" s="18" t="str">
        <f>IF(ISERROR(VLOOKUP(コンビ!O899,コード表!$S$3:$T$11,2,FALSE)),"",VLOOKUP(コンビ!O899,コード表!$S$3:$T$11,2,FALSE))</f>
        <v/>
      </c>
      <c r="I895" s="18" t="str">
        <f>IF(ISERROR(VLOOKUP(コンビ!P899,コード表!$D$3:$E$7,2,FALSE)&amp;VLOOKUP(コンビ!Q899,コード表!$G$3:$H$67,2,FALSE)&amp;VLOOKUP(コンビ!R899,コード表!$J$3:$K$15,2,FALSE)&amp;VLOOKUP(コンビ!S899,コード表!$M$3:$N$34,2,FALSE)),"",VLOOKUP(コンビ!P899,コード表!$D$3:$E$7,2,FALSE)&amp;VLOOKUP(コンビ!Q899,コード表!$G$3:$H$67,2,FALSE)&amp;VLOOKUP(コンビ!R899,コード表!$J$3:$K$15,2,FALSE)&amp;VLOOKUP(コンビ!S899,コード表!$M$3:$N$34,2,FALSE))</f>
        <v/>
      </c>
      <c r="J895" s="8">
        <f>コンビ!T899</f>
        <v>0</v>
      </c>
      <c r="K895" s="8" t="str">
        <f>IF(ISERROR(VLOOKUP(コンビ!U899,コード表!$P$3:$Q$52,2,FALSE)),"",VLOOKUP(コンビ!U899,コード表!$P$3:$Q$52,2,FALSE))</f>
        <v/>
      </c>
    </row>
    <row r="896" spans="1:11" ht="20.100000000000001" customHeight="1" x14ac:dyDescent="0.15">
      <c r="A896" s="8">
        <v>712</v>
      </c>
      <c r="B896" s="18" t="b">
        <f>IF(コンビ!B900="出",IF(ISERROR(VLOOKUP(コンビ!C900,コード表!$D$3:$E$7,2,FALSE)&amp;VLOOKUP(コンビ!D900,コード表!$G$3:$H$67,2,FALSE)&amp;VLOOKUP(コンビ!E900,コード表!$J$3:$K$15,2,FALSE)&amp;VLOOKUP(コンビ!F900,コード表!$M$3:$N$34,2,FALSE)),"",VLOOKUP(コンビ!C900,コード表!$D$3:$E$7,2,FALSE)&amp;VLOOKUP(コンビ!D900,コード表!$G$3:$H$67,2,FALSE)&amp;VLOOKUP(コンビ!E900,コード表!$J$3:$K$15,2,FALSE)&amp;VLOOKUP(コンビ!F900,コード表!$M$3:$N$34,2,FALSE)))</f>
        <v>0</v>
      </c>
      <c r="C896" s="11" t="str">
        <f>コンビ!I900&amp;" "&amp;コンビ!J900</f>
        <v xml:space="preserve"> </v>
      </c>
      <c r="D896" s="17" t="str">
        <f>コンビ!G900&amp;" "&amp;コンビ!H900</f>
        <v xml:space="preserve"> </v>
      </c>
      <c r="E896" s="18" t="str">
        <f>IF(ISERROR(VLOOKUP(コンビ!K900,コード表!$D$3:$E$7,2,FALSE)&amp;VLOOKUP(コンビ!L900,コード表!$G$3:$H$67,2,FALSE)&amp;VLOOKUP(コンビ!M900,コード表!$J$3:$K$15,2,FALSE)&amp;VLOOKUP(コンビ!N900,コード表!$M$3:$N$34,2,FALSE)),"",VLOOKUP(コンビ!K900,コード表!$D$3:$E$7,2,FALSE)&amp;VLOOKUP(コンビ!L900,コード表!$G$3:$H$67,2,FALSE)&amp;VLOOKUP(コンビ!M900,コード表!$J$3:$K$15,2,FALSE)&amp;VLOOKUP(コンビ!N900,コード表!$M$3:$N$34,2,FALSE))</f>
        <v/>
      </c>
      <c r="F896" s="18"/>
      <c r="G896" s="18"/>
      <c r="H896" s="18" t="str">
        <f>IF(ISERROR(VLOOKUP(コンビ!O900,コード表!$S$3:$T$11,2,FALSE)),"",VLOOKUP(コンビ!O900,コード表!$S$3:$T$11,2,FALSE))</f>
        <v/>
      </c>
      <c r="I896" s="18" t="str">
        <f>IF(ISERROR(VLOOKUP(コンビ!P900,コード表!$D$3:$E$7,2,FALSE)&amp;VLOOKUP(コンビ!Q900,コード表!$G$3:$H$67,2,FALSE)&amp;VLOOKUP(コンビ!R900,コード表!$J$3:$K$15,2,FALSE)&amp;VLOOKUP(コンビ!S900,コード表!$M$3:$N$34,2,FALSE)),"",VLOOKUP(コンビ!P900,コード表!$D$3:$E$7,2,FALSE)&amp;VLOOKUP(コンビ!Q900,コード表!$G$3:$H$67,2,FALSE)&amp;VLOOKUP(コンビ!R900,コード表!$J$3:$K$15,2,FALSE)&amp;VLOOKUP(コンビ!S900,コード表!$M$3:$N$34,2,FALSE))</f>
        <v/>
      </c>
      <c r="J896" s="8">
        <f>コンビ!T900</f>
        <v>0</v>
      </c>
      <c r="K896" s="8" t="str">
        <f>IF(ISERROR(VLOOKUP(コンビ!U900,コード表!$P$3:$Q$52,2,FALSE)),"",VLOOKUP(コンビ!U900,コード表!$P$3:$Q$52,2,FALSE))</f>
        <v/>
      </c>
    </row>
    <row r="897" spans="1:11" ht="20.100000000000001" customHeight="1" x14ac:dyDescent="0.15">
      <c r="A897" s="8">
        <v>712</v>
      </c>
      <c r="B897" s="18" t="b">
        <f>IF(コンビ!B901="出",IF(ISERROR(VLOOKUP(コンビ!C901,コード表!$D$3:$E$7,2,FALSE)&amp;VLOOKUP(コンビ!D901,コード表!$G$3:$H$67,2,FALSE)&amp;VLOOKUP(コンビ!E901,コード表!$J$3:$K$15,2,FALSE)&amp;VLOOKUP(コンビ!F901,コード表!$M$3:$N$34,2,FALSE)),"",VLOOKUP(コンビ!C901,コード表!$D$3:$E$7,2,FALSE)&amp;VLOOKUP(コンビ!D901,コード表!$G$3:$H$67,2,FALSE)&amp;VLOOKUP(コンビ!E901,コード表!$J$3:$K$15,2,FALSE)&amp;VLOOKUP(コンビ!F901,コード表!$M$3:$N$34,2,FALSE)))</f>
        <v>0</v>
      </c>
      <c r="C897" s="11" t="str">
        <f>コンビ!I901&amp;" "&amp;コンビ!J901</f>
        <v xml:space="preserve"> </v>
      </c>
      <c r="D897" s="17" t="str">
        <f>コンビ!G901&amp;" "&amp;コンビ!H901</f>
        <v xml:space="preserve"> </v>
      </c>
      <c r="E897" s="18" t="str">
        <f>IF(ISERROR(VLOOKUP(コンビ!K901,コード表!$D$3:$E$7,2,FALSE)&amp;VLOOKUP(コンビ!L901,コード表!$G$3:$H$67,2,FALSE)&amp;VLOOKUP(コンビ!M901,コード表!$J$3:$K$15,2,FALSE)&amp;VLOOKUP(コンビ!N901,コード表!$M$3:$N$34,2,FALSE)),"",VLOOKUP(コンビ!K901,コード表!$D$3:$E$7,2,FALSE)&amp;VLOOKUP(コンビ!L901,コード表!$G$3:$H$67,2,FALSE)&amp;VLOOKUP(コンビ!M901,コード表!$J$3:$K$15,2,FALSE)&amp;VLOOKUP(コンビ!N901,コード表!$M$3:$N$34,2,FALSE))</f>
        <v/>
      </c>
      <c r="F897" s="18"/>
      <c r="G897" s="18"/>
      <c r="H897" s="18" t="str">
        <f>IF(ISERROR(VLOOKUP(コンビ!O901,コード表!$S$3:$T$11,2,FALSE)),"",VLOOKUP(コンビ!O901,コード表!$S$3:$T$11,2,FALSE))</f>
        <v/>
      </c>
      <c r="I897" s="18" t="str">
        <f>IF(ISERROR(VLOOKUP(コンビ!P901,コード表!$D$3:$E$7,2,FALSE)&amp;VLOOKUP(コンビ!Q901,コード表!$G$3:$H$67,2,FALSE)&amp;VLOOKUP(コンビ!R901,コード表!$J$3:$K$15,2,FALSE)&amp;VLOOKUP(コンビ!S901,コード表!$M$3:$N$34,2,FALSE)),"",VLOOKUP(コンビ!P901,コード表!$D$3:$E$7,2,FALSE)&amp;VLOOKUP(コンビ!Q901,コード表!$G$3:$H$67,2,FALSE)&amp;VLOOKUP(コンビ!R901,コード表!$J$3:$K$15,2,FALSE)&amp;VLOOKUP(コンビ!S901,コード表!$M$3:$N$34,2,FALSE))</f>
        <v/>
      </c>
      <c r="J897" s="8">
        <f>コンビ!T901</f>
        <v>0</v>
      </c>
      <c r="K897" s="8" t="str">
        <f>IF(ISERROR(VLOOKUP(コンビ!U901,コード表!$P$3:$Q$52,2,FALSE)),"",VLOOKUP(コンビ!U901,コード表!$P$3:$Q$52,2,FALSE))</f>
        <v/>
      </c>
    </row>
    <row r="898" spans="1:11" ht="20.100000000000001" customHeight="1" x14ac:dyDescent="0.15">
      <c r="A898" s="8">
        <v>712</v>
      </c>
      <c r="B898" s="18" t="b">
        <f>IF(コンビ!B902="出",IF(ISERROR(VLOOKUP(コンビ!C902,コード表!$D$3:$E$7,2,FALSE)&amp;VLOOKUP(コンビ!D902,コード表!$G$3:$H$67,2,FALSE)&amp;VLOOKUP(コンビ!E902,コード表!$J$3:$K$15,2,FALSE)&amp;VLOOKUP(コンビ!F902,コード表!$M$3:$N$34,2,FALSE)),"",VLOOKUP(コンビ!C902,コード表!$D$3:$E$7,2,FALSE)&amp;VLOOKUP(コンビ!D902,コード表!$G$3:$H$67,2,FALSE)&amp;VLOOKUP(コンビ!E902,コード表!$J$3:$K$15,2,FALSE)&amp;VLOOKUP(コンビ!F902,コード表!$M$3:$N$34,2,FALSE)))</f>
        <v>0</v>
      </c>
      <c r="C898" s="11" t="str">
        <f>コンビ!I902&amp;" "&amp;コンビ!J902</f>
        <v xml:space="preserve"> </v>
      </c>
      <c r="D898" s="17" t="str">
        <f>コンビ!G902&amp;" "&amp;コンビ!H902</f>
        <v xml:space="preserve"> </v>
      </c>
      <c r="E898" s="18" t="str">
        <f>IF(ISERROR(VLOOKUP(コンビ!K902,コード表!$D$3:$E$7,2,FALSE)&amp;VLOOKUP(コンビ!L902,コード表!$G$3:$H$67,2,FALSE)&amp;VLOOKUP(コンビ!M902,コード表!$J$3:$K$15,2,FALSE)&amp;VLOOKUP(コンビ!N902,コード表!$M$3:$N$34,2,FALSE)),"",VLOOKUP(コンビ!K902,コード表!$D$3:$E$7,2,FALSE)&amp;VLOOKUP(コンビ!L902,コード表!$G$3:$H$67,2,FALSE)&amp;VLOOKUP(コンビ!M902,コード表!$J$3:$K$15,2,FALSE)&amp;VLOOKUP(コンビ!N902,コード表!$M$3:$N$34,2,FALSE))</f>
        <v/>
      </c>
      <c r="F898" s="18"/>
      <c r="G898" s="18"/>
      <c r="H898" s="18" t="str">
        <f>IF(ISERROR(VLOOKUP(コンビ!O902,コード表!$S$3:$T$11,2,FALSE)),"",VLOOKUP(コンビ!O902,コード表!$S$3:$T$11,2,FALSE))</f>
        <v/>
      </c>
      <c r="I898" s="18" t="str">
        <f>IF(ISERROR(VLOOKUP(コンビ!P902,コード表!$D$3:$E$7,2,FALSE)&amp;VLOOKUP(コンビ!Q902,コード表!$G$3:$H$67,2,FALSE)&amp;VLOOKUP(コンビ!R902,コード表!$J$3:$K$15,2,FALSE)&amp;VLOOKUP(コンビ!S902,コード表!$M$3:$N$34,2,FALSE)),"",VLOOKUP(コンビ!P902,コード表!$D$3:$E$7,2,FALSE)&amp;VLOOKUP(コンビ!Q902,コード表!$G$3:$H$67,2,FALSE)&amp;VLOOKUP(コンビ!R902,コード表!$J$3:$K$15,2,FALSE)&amp;VLOOKUP(コンビ!S902,コード表!$M$3:$N$34,2,FALSE))</f>
        <v/>
      </c>
      <c r="J898" s="8">
        <f>コンビ!T902</f>
        <v>0</v>
      </c>
      <c r="K898" s="8" t="str">
        <f>IF(ISERROR(VLOOKUP(コンビ!U902,コード表!$P$3:$Q$52,2,FALSE)),"",VLOOKUP(コンビ!U902,コード表!$P$3:$Q$52,2,FALSE))</f>
        <v/>
      </c>
    </row>
    <row r="899" spans="1:11" ht="20.100000000000001" customHeight="1" x14ac:dyDescent="0.15">
      <c r="A899" s="8">
        <v>712</v>
      </c>
      <c r="B899" s="18" t="b">
        <f>IF(コンビ!B903="出",IF(ISERROR(VLOOKUP(コンビ!C903,コード表!$D$3:$E$7,2,FALSE)&amp;VLOOKUP(コンビ!D903,コード表!$G$3:$H$67,2,FALSE)&amp;VLOOKUP(コンビ!E903,コード表!$J$3:$K$15,2,FALSE)&amp;VLOOKUP(コンビ!F903,コード表!$M$3:$N$34,2,FALSE)),"",VLOOKUP(コンビ!C903,コード表!$D$3:$E$7,2,FALSE)&amp;VLOOKUP(コンビ!D903,コード表!$G$3:$H$67,2,FALSE)&amp;VLOOKUP(コンビ!E903,コード表!$J$3:$K$15,2,FALSE)&amp;VLOOKUP(コンビ!F903,コード表!$M$3:$N$34,2,FALSE)))</f>
        <v>0</v>
      </c>
      <c r="C899" s="11" t="str">
        <f>コンビ!I903&amp;" "&amp;コンビ!J903</f>
        <v xml:space="preserve"> </v>
      </c>
      <c r="D899" s="17" t="str">
        <f>コンビ!G903&amp;" "&amp;コンビ!H903</f>
        <v xml:space="preserve"> </v>
      </c>
      <c r="E899" s="18" t="str">
        <f>IF(ISERROR(VLOOKUP(コンビ!K903,コード表!$D$3:$E$7,2,FALSE)&amp;VLOOKUP(コンビ!L903,コード表!$G$3:$H$67,2,FALSE)&amp;VLOOKUP(コンビ!M903,コード表!$J$3:$K$15,2,FALSE)&amp;VLOOKUP(コンビ!N903,コード表!$M$3:$N$34,2,FALSE)),"",VLOOKUP(コンビ!K903,コード表!$D$3:$E$7,2,FALSE)&amp;VLOOKUP(コンビ!L903,コード表!$G$3:$H$67,2,FALSE)&amp;VLOOKUP(コンビ!M903,コード表!$J$3:$K$15,2,FALSE)&amp;VLOOKUP(コンビ!N903,コード表!$M$3:$N$34,2,FALSE))</f>
        <v/>
      </c>
      <c r="F899" s="18"/>
      <c r="G899" s="18"/>
      <c r="H899" s="18" t="str">
        <f>IF(ISERROR(VLOOKUP(コンビ!O903,コード表!$S$3:$T$11,2,FALSE)),"",VLOOKUP(コンビ!O903,コード表!$S$3:$T$11,2,FALSE))</f>
        <v/>
      </c>
      <c r="I899" s="18" t="str">
        <f>IF(ISERROR(VLOOKUP(コンビ!P903,コード表!$D$3:$E$7,2,FALSE)&amp;VLOOKUP(コンビ!Q903,コード表!$G$3:$H$67,2,FALSE)&amp;VLOOKUP(コンビ!R903,コード表!$J$3:$K$15,2,FALSE)&amp;VLOOKUP(コンビ!S903,コード表!$M$3:$N$34,2,FALSE)),"",VLOOKUP(コンビ!P903,コード表!$D$3:$E$7,2,FALSE)&amp;VLOOKUP(コンビ!Q903,コード表!$G$3:$H$67,2,FALSE)&amp;VLOOKUP(コンビ!R903,コード表!$J$3:$K$15,2,FALSE)&amp;VLOOKUP(コンビ!S903,コード表!$M$3:$N$34,2,FALSE))</f>
        <v/>
      </c>
      <c r="J899" s="8">
        <f>コンビ!T903</f>
        <v>0</v>
      </c>
      <c r="K899" s="8" t="str">
        <f>IF(ISERROR(VLOOKUP(コンビ!U903,コード表!$P$3:$Q$52,2,FALSE)),"",VLOOKUP(コンビ!U903,コード表!$P$3:$Q$52,2,FALSE))</f>
        <v/>
      </c>
    </row>
    <row r="900" spans="1:11" ht="20.100000000000001" customHeight="1" x14ac:dyDescent="0.15">
      <c r="A900" s="8">
        <v>712</v>
      </c>
      <c r="B900" s="18" t="b">
        <f>IF(コンビ!B904="出",IF(ISERROR(VLOOKUP(コンビ!C904,コード表!$D$3:$E$7,2,FALSE)&amp;VLOOKUP(コンビ!D904,コード表!$G$3:$H$67,2,FALSE)&amp;VLOOKUP(コンビ!E904,コード表!$J$3:$K$15,2,FALSE)&amp;VLOOKUP(コンビ!F904,コード表!$M$3:$N$34,2,FALSE)),"",VLOOKUP(コンビ!C904,コード表!$D$3:$E$7,2,FALSE)&amp;VLOOKUP(コンビ!D904,コード表!$G$3:$H$67,2,FALSE)&amp;VLOOKUP(コンビ!E904,コード表!$J$3:$K$15,2,FALSE)&amp;VLOOKUP(コンビ!F904,コード表!$M$3:$N$34,2,FALSE)))</f>
        <v>0</v>
      </c>
      <c r="C900" s="11" t="str">
        <f>コンビ!I904&amp;" "&amp;コンビ!J904</f>
        <v xml:space="preserve"> </v>
      </c>
      <c r="D900" s="17" t="str">
        <f>コンビ!G904&amp;" "&amp;コンビ!H904</f>
        <v xml:space="preserve"> </v>
      </c>
      <c r="E900" s="18" t="str">
        <f>IF(ISERROR(VLOOKUP(コンビ!K904,コード表!$D$3:$E$7,2,FALSE)&amp;VLOOKUP(コンビ!L904,コード表!$G$3:$H$67,2,FALSE)&amp;VLOOKUP(コンビ!M904,コード表!$J$3:$K$15,2,FALSE)&amp;VLOOKUP(コンビ!N904,コード表!$M$3:$N$34,2,FALSE)),"",VLOOKUP(コンビ!K904,コード表!$D$3:$E$7,2,FALSE)&amp;VLOOKUP(コンビ!L904,コード表!$G$3:$H$67,2,FALSE)&amp;VLOOKUP(コンビ!M904,コード表!$J$3:$K$15,2,FALSE)&amp;VLOOKUP(コンビ!N904,コード表!$M$3:$N$34,2,FALSE))</f>
        <v/>
      </c>
      <c r="F900" s="18"/>
      <c r="G900" s="18"/>
      <c r="H900" s="18" t="str">
        <f>IF(ISERROR(VLOOKUP(コンビ!O904,コード表!$S$3:$T$11,2,FALSE)),"",VLOOKUP(コンビ!O904,コード表!$S$3:$T$11,2,FALSE))</f>
        <v/>
      </c>
      <c r="I900" s="18" t="str">
        <f>IF(ISERROR(VLOOKUP(コンビ!P904,コード表!$D$3:$E$7,2,FALSE)&amp;VLOOKUP(コンビ!Q904,コード表!$G$3:$H$67,2,FALSE)&amp;VLOOKUP(コンビ!R904,コード表!$J$3:$K$15,2,FALSE)&amp;VLOOKUP(コンビ!S904,コード表!$M$3:$N$34,2,FALSE)),"",VLOOKUP(コンビ!P904,コード表!$D$3:$E$7,2,FALSE)&amp;VLOOKUP(コンビ!Q904,コード表!$G$3:$H$67,2,FALSE)&amp;VLOOKUP(コンビ!R904,コード表!$J$3:$K$15,2,FALSE)&amp;VLOOKUP(コンビ!S904,コード表!$M$3:$N$34,2,FALSE))</f>
        <v/>
      </c>
      <c r="J900" s="8">
        <f>コンビ!T904</f>
        <v>0</v>
      </c>
      <c r="K900" s="8" t="str">
        <f>IF(ISERROR(VLOOKUP(コンビ!U904,コード表!$P$3:$Q$52,2,FALSE)),"",VLOOKUP(コンビ!U904,コード表!$P$3:$Q$52,2,FALSE))</f>
        <v/>
      </c>
    </row>
    <row r="901" spans="1:11" ht="20.100000000000001" customHeight="1" x14ac:dyDescent="0.15">
      <c r="A901" s="8">
        <v>712</v>
      </c>
      <c r="B901" s="18" t="b">
        <f>IF(コンビ!B905="出",IF(ISERROR(VLOOKUP(コンビ!C905,コード表!$D$3:$E$7,2,FALSE)&amp;VLOOKUP(コンビ!D905,コード表!$G$3:$H$67,2,FALSE)&amp;VLOOKUP(コンビ!E905,コード表!$J$3:$K$15,2,FALSE)&amp;VLOOKUP(コンビ!F905,コード表!$M$3:$N$34,2,FALSE)),"",VLOOKUP(コンビ!C905,コード表!$D$3:$E$7,2,FALSE)&amp;VLOOKUP(コンビ!D905,コード表!$G$3:$H$67,2,FALSE)&amp;VLOOKUP(コンビ!E905,コード表!$J$3:$K$15,2,FALSE)&amp;VLOOKUP(コンビ!F905,コード表!$M$3:$N$34,2,FALSE)))</f>
        <v>0</v>
      </c>
      <c r="C901" s="11" t="str">
        <f>コンビ!I905&amp;" "&amp;コンビ!J905</f>
        <v xml:space="preserve"> </v>
      </c>
      <c r="D901" s="17" t="str">
        <f>コンビ!G905&amp;" "&amp;コンビ!H905</f>
        <v xml:space="preserve"> </v>
      </c>
      <c r="E901" s="18" t="str">
        <f>IF(ISERROR(VLOOKUP(コンビ!K905,コード表!$D$3:$E$7,2,FALSE)&amp;VLOOKUP(コンビ!L905,コード表!$G$3:$H$67,2,FALSE)&amp;VLOOKUP(コンビ!M905,コード表!$J$3:$K$15,2,FALSE)&amp;VLOOKUP(コンビ!N905,コード表!$M$3:$N$34,2,FALSE)),"",VLOOKUP(コンビ!K905,コード表!$D$3:$E$7,2,FALSE)&amp;VLOOKUP(コンビ!L905,コード表!$G$3:$H$67,2,FALSE)&amp;VLOOKUP(コンビ!M905,コード表!$J$3:$K$15,2,FALSE)&amp;VLOOKUP(コンビ!N905,コード表!$M$3:$N$34,2,FALSE))</f>
        <v/>
      </c>
      <c r="F901" s="18"/>
      <c r="G901" s="18"/>
      <c r="H901" s="18" t="str">
        <f>IF(ISERROR(VLOOKUP(コンビ!O905,コード表!$S$3:$T$11,2,FALSE)),"",VLOOKUP(コンビ!O905,コード表!$S$3:$T$11,2,FALSE))</f>
        <v/>
      </c>
      <c r="I901" s="18" t="str">
        <f>IF(ISERROR(VLOOKUP(コンビ!P905,コード表!$D$3:$E$7,2,FALSE)&amp;VLOOKUP(コンビ!Q905,コード表!$G$3:$H$67,2,FALSE)&amp;VLOOKUP(コンビ!R905,コード表!$J$3:$K$15,2,FALSE)&amp;VLOOKUP(コンビ!S905,コード表!$M$3:$N$34,2,FALSE)),"",VLOOKUP(コンビ!P905,コード表!$D$3:$E$7,2,FALSE)&amp;VLOOKUP(コンビ!Q905,コード表!$G$3:$H$67,2,FALSE)&amp;VLOOKUP(コンビ!R905,コード表!$J$3:$K$15,2,FALSE)&amp;VLOOKUP(コンビ!S905,コード表!$M$3:$N$34,2,FALSE))</f>
        <v/>
      </c>
      <c r="J901" s="8">
        <f>コンビ!T905</f>
        <v>0</v>
      </c>
      <c r="K901" s="8" t="str">
        <f>IF(ISERROR(VLOOKUP(コンビ!U905,コード表!$P$3:$Q$52,2,FALSE)),"",VLOOKUP(コンビ!U905,コード表!$P$3:$Q$52,2,FALSE))</f>
        <v/>
      </c>
    </row>
    <row r="902" spans="1:11" ht="20.100000000000001" customHeight="1" x14ac:dyDescent="0.15">
      <c r="A902" s="8">
        <v>712</v>
      </c>
      <c r="B902" s="18" t="b">
        <f>IF(コンビ!B906="出",IF(ISERROR(VLOOKUP(コンビ!C906,コード表!$D$3:$E$7,2,FALSE)&amp;VLOOKUP(コンビ!D906,コード表!$G$3:$H$67,2,FALSE)&amp;VLOOKUP(コンビ!E906,コード表!$J$3:$K$15,2,FALSE)&amp;VLOOKUP(コンビ!F906,コード表!$M$3:$N$34,2,FALSE)),"",VLOOKUP(コンビ!C906,コード表!$D$3:$E$7,2,FALSE)&amp;VLOOKUP(コンビ!D906,コード表!$G$3:$H$67,2,FALSE)&amp;VLOOKUP(コンビ!E906,コード表!$J$3:$K$15,2,FALSE)&amp;VLOOKUP(コンビ!F906,コード表!$M$3:$N$34,2,FALSE)))</f>
        <v>0</v>
      </c>
      <c r="C902" s="11" t="str">
        <f>コンビ!I906&amp;" "&amp;コンビ!J906</f>
        <v xml:space="preserve"> </v>
      </c>
      <c r="D902" s="17" t="str">
        <f>コンビ!G906&amp;" "&amp;コンビ!H906</f>
        <v xml:space="preserve"> </v>
      </c>
      <c r="E902" s="18" t="str">
        <f>IF(ISERROR(VLOOKUP(コンビ!K906,コード表!$D$3:$E$7,2,FALSE)&amp;VLOOKUP(コンビ!L906,コード表!$G$3:$H$67,2,FALSE)&amp;VLOOKUP(コンビ!M906,コード表!$J$3:$K$15,2,FALSE)&amp;VLOOKUP(コンビ!N906,コード表!$M$3:$N$34,2,FALSE)),"",VLOOKUP(コンビ!K906,コード表!$D$3:$E$7,2,FALSE)&amp;VLOOKUP(コンビ!L906,コード表!$G$3:$H$67,2,FALSE)&amp;VLOOKUP(コンビ!M906,コード表!$J$3:$K$15,2,FALSE)&amp;VLOOKUP(コンビ!N906,コード表!$M$3:$N$34,2,FALSE))</f>
        <v/>
      </c>
      <c r="F902" s="18"/>
      <c r="G902" s="18"/>
      <c r="H902" s="18" t="str">
        <f>IF(ISERROR(VLOOKUP(コンビ!O906,コード表!$S$3:$T$11,2,FALSE)),"",VLOOKUP(コンビ!O906,コード表!$S$3:$T$11,2,FALSE))</f>
        <v/>
      </c>
      <c r="I902" s="18" t="str">
        <f>IF(ISERROR(VLOOKUP(コンビ!P906,コード表!$D$3:$E$7,2,FALSE)&amp;VLOOKUP(コンビ!Q906,コード表!$G$3:$H$67,2,FALSE)&amp;VLOOKUP(コンビ!R906,コード表!$J$3:$K$15,2,FALSE)&amp;VLOOKUP(コンビ!S906,コード表!$M$3:$N$34,2,FALSE)),"",VLOOKUP(コンビ!P906,コード表!$D$3:$E$7,2,FALSE)&amp;VLOOKUP(コンビ!Q906,コード表!$G$3:$H$67,2,FALSE)&amp;VLOOKUP(コンビ!R906,コード表!$J$3:$K$15,2,FALSE)&amp;VLOOKUP(コンビ!S906,コード表!$M$3:$N$34,2,FALSE))</f>
        <v/>
      </c>
      <c r="J902" s="8">
        <f>コンビ!T906</f>
        <v>0</v>
      </c>
      <c r="K902" s="8" t="str">
        <f>IF(ISERROR(VLOOKUP(コンビ!U906,コード表!$P$3:$Q$52,2,FALSE)),"",VLOOKUP(コンビ!U906,コード表!$P$3:$Q$52,2,FALSE))</f>
        <v/>
      </c>
    </row>
    <row r="903" spans="1:11" ht="20.100000000000001" customHeight="1" x14ac:dyDescent="0.15">
      <c r="A903" s="8">
        <v>712</v>
      </c>
      <c r="B903" s="18" t="b">
        <f>IF(コンビ!B907="出",IF(ISERROR(VLOOKUP(コンビ!C907,コード表!$D$3:$E$7,2,FALSE)&amp;VLOOKUP(コンビ!D907,コード表!$G$3:$H$67,2,FALSE)&amp;VLOOKUP(コンビ!E907,コード表!$J$3:$K$15,2,FALSE)&amp;VLOOKUP(コンビ!F907,コード表!$M$3:$N$34,2,FALSE)),"",VLOOKUP(コンビ!C907,コード表!$D$3:$E$7,2,FALSE)&amp;VLOOKUP(コンビ!D907,コード表!$G$3:$H$67,2,FALSE)&amp;VLOOKUP(コンビ!E907,コード表!$J$3:$K$15,2,FALSE)&amp;VLOOKUP(コンビ!F907,コード表!$M$3:$N$34,2,FALSE)))</f>
        <v>0</v>
      </c>
      <c r="C903" s="11" t="str">
        <f>コンビ!I907&amp;" "&amp;コンビ!J907</f>
        <v xml:space="preserve"> </v>
      </c>
      <c r="D903" s="17" t="str">
        <f>コンビ!G907&amp;" "&amp;コンビ!H907</f>
        <v xml:space="preserve"> </v>
      </c>
      <c r="E903" s="18" t="str">
        <f>IF(ISERROR(VLOOKUP(コンビ!K907,コード表!$D$3:$E$7,2,FALSE)&amp;VLOOKUP(コンビ!L907,コード表!$G$3:$H$67,2,FALSE)&amp;VLOOKUP(コンビ!M907,コード表!$J$3:$K$15,2,FALSE)&amp;VLOOKUP(コンビ!N907,コード表!$M$3:$N$34,2,FALSE)),"",VLOOKUP(コンビ!K907,コード表!$D$3:$E$7,2,FALSE)&amp;VLOOKUP(コンビ!L907,コード表!$G$3:$H$67,2,FALSE)&amp;VLOOKUP(コンビ!M907,コード表!$J$3:$K$15,2,FALSE)&amp;VLOOKUP(コンビ!N907,コード表!$M$3:$N$34,2,FALSE))</f>
        <v/>
      </c>
      <c r="F903" s="18"/>
      <c r="G903" s="18"/>
      <c r="H903" s="18" t="str">
        <f>IF(ISERROR(VLOOKUP(コンビ!O907,コード表!$S$3:$T$11,2,FALSE)),"",VLOOKUP(コンビ!O907,コード表!$S$3:$T$11,2,FALSE))</f>
        <v/>
      </c>
      <c r="I903" s="18" t="str">
        <f>IF(ISERROR(VLOOKUP(コンビ!P907,コード表!$D$3:$E$7,2,FALSE)&amp;VLOOKUP(コンビ!Q907,コード表!$G$3:$H$67,2,FALSE)&amp;VLOOKUP(コンビ!R907,コード表!$J$3:$K$15,2,FALSE)&amp;VLOOKUP(コンビ!S907,コード表!$M$3:$N$34,2,FALSE)),"",VLOOKUP(コンビ!P907,コード表!$D$3:$E$7,2,FALSE)&amp;VLOOKUP(コンビ!Q907,コード表!$G$3:$H$67,2,FALSE)&amp;VLOOKUP(コンビ!R907,コード表!$J$3:$K$15,2,FALSE)&amp;VLOOKUP(コンビ!S907,コード表!$M$3:$N$34,2,FALSE))</f>
        <v/>
      </c>
      <c r="J903" s="8">
        <f>コンビ!T907</f>
        <v>0</v>
      </c>
      <c r="K903" s="8" t="str">
        <f>IF(ISERROR(VLOOKUP(コンビ!U907,コード表!$P$3:$Q$52,2,FALSE)),"",VLOOKUP(コンビ!U907,コード表!$P$3:$Q$52,2,FALSE))</f>
        <v/>
      </c>
    </row>
    <row r="904" spans="1:11" ht="20.100000000000001" customHeight="1" x14ac:dyDescent="0.15">
      <c r="A904" s="8">
        <v>712</v>
      </c>
      <c r="B904" s="18" t="b">
        <f>IF(コンビ!B908="出",IF(ISERROR(VLOOKUP(コンビ!C908,コード表!$D$3:$E$7,2,FALSE)&amp;VLOOKUP(コンビ!D908,コード表!$G$3:$H$67,2,FALSE)&amp;VLOOKUP(コンビ!E908,コード表!$J$3:$K$15,2,FALSE)&amp;VLOOKUP(コンビ!F908,コード表!$M$3:$N$34,2,FALSE)),"",VLOOKUP(コンビ!C908,コード表!$D$3:$E$7,2,FALSE)&amp;VLOOKUP(コンビ!D908,コード表!$G$3:$H$67,2,FALSE)&amp;VLOOKUP(コンビ!E908,コード表!$J$3:$K$15,2,FALSE)&amp;VLOOKUP(コンビ!F908,コード表!$M$3:$N$34,2,FALSE)))</f>
        <v>0</v>
      </c>
      <c r="C904" s="11" t="str">
        <f>コンビ!I908&amp;" "&amp;コンビ!J908</f>
        <v xml:space="preserve"> </v>
      </c>
      <c r="D904" s="17" t="str">
        <f>コンビ!G908&amp;" "&amp;コンビ!H908</f>
        <v xml:space="preserve"> </v>
      </c>
      <c r="E904" s="18" t="str">
        <f>IF(ISERROR(VLOOKUP(コンビ!K908,コード表!$D$3:$E$7,2,FALSE)&amp;VLOOKUP(コンビ!L908,コード表!$G$3:$H$67,2,FALSE)&amp;VLOOKUP(コンビ!M908,コード表!$J$3:$K$15,2,FALSE)&amp;VLOOKUP(コンビ!N908,コード表!$M$3:$N$34,2,FALSE)),"",VLOOKUP(コンビ!K908,コード表!$D$3:$E$7,2,FALSE)&amp;VLOOKUP(コンビ!L908,コード表!$G$3:$H$67,2,FALSE)&amp;VLOOKUP(コンビ!M908,コード表!$J$3:$K$15,2,FALSE)&amp;VLOOKUP(コンビ!N908,コード表!$M$3:$N$34,2,FALSE))</f>
        <v/>
      </c>
      <c r="F904" s="18"/>
      <c r="G904" s="18"/>
      <c r="H904" s="18" t="str">
        <f>IF(ISERROR(VLOOKUP(コンビ!O908,コード表!$S$3:$T$11,2,FALSE)),"",VLOOKUP(コンビ!O908,コード表!$S$3:$T$11,2,FALSE))</f>
        <v/>
      </c>
      <c r="I904" s="18" t="str">
        <f>IF(ISERROR(VLOOKUP(コンビ!P908,コード表!$D$3:$E$7,2,FALSE)&amp;VLOOKUP(コンビ!Q908,コード表!$G$3:$H$67,2,FALSE)&amp;VLOOKUP(コンビ!R908,コード表!$J$3:$K$15,2,FALSE)&amp;VLOOKUP(コンビ!S908,コード表!$M$3:$N$34,2,FALSE)),"",VLOOKUP(コンビ!P908,コード表!$D$3:$E$7,2,FALSE)&amp;VLOOKUP(コンビ!Q908,コード表!$G$3:$H$67,2,FALSE)&amp;VLOOKUP(コンビ!R908,コード表!$J$3:$K$15,2,FALSE)&amp;VLOOKUP(コンビ!S908,コード表!$M$3:$N$34,2,FALSE))</f>
        <v/>
      </c>
      <c r="J904" s="8">
        <f>コンビ!T908</f>
        <v>0</v>
      </c>
      <c r="K904" s="8" t="str">
        <f>IF(ISERROR(VLOOKUP(コンビ!U908,コード表!$P$3:$Q$52,2,FALSE)),"",VLOOKUP(コンビ!U908,コード表!$P$3:$Q$52,2,FALSE))</f>
        <v/>
      </c>
    </row>
    <row r="905" spans="1:11" ht="20.100000000000001" customHeight="1" x14ac:dyDescent="0.15">
      <c r="A905" s="8">
        <v>712</v>
      </c>
      <c r="B905" s="18" t="b">
        <f>IF(コンビ!B909="出",IF(ISERROR(VLOOKUP(コンビ!C909,コード表!$D$3:$E$7,2,FALSE)&amp;VLOOKUP(コンビ!D909,コード表!$G$3:$H$67,2,FALSE)&amp;VLOOKUP(コンビ!E909,コード表!$J$3:$K$15,2,FALSE)&amp;VLOOKUP(コンビ!F909,コード表!$M$3:$N$34,2,FALSE)),"",VLOOKUP(コンビ!C909,コード表!$D$3:$E$7,2,FALSE)&amp;VLOOKUP(コンビ!D909,コード表!$G$3:$H$67,2,FALSE)&amp;VLOOKUP(コンビ!E909,コード表!$J$3:$K$15,2,FALSE)&amp;VLOOKUP(コンビ!F909,コード表!$M$3:$N$34,2,FALSE)))</f>
        <v>0</v>
      </c>
      <c r="C905" s="11" t="str">
        <f>コンビ!I909&amp;" "&amp;コンビ!J909</f>
        <v xml:space="preserve"> </v>
      </c>
      <c r="D905" s="17" t="str">
        <f>コンビ!G909&amp;" "&amp;コンビ!H909</f>
        <v xml:space="preserve"> </v>
      </c>
      <c r="E905" s="18" t="str">
        <f>IF(ISERROR(VLOOKUP(コンビ!K909,コード表!$D$3:$E$7,2,FALSE)&amp;VLOOKUP(コンビ!L909,コード表!$G$3:$H$67,2,FALSE)&amp;VLOOKUP(コンビ!M909,コード表!$J$3:$K$15,2,FALSE)&amp;VLOOKUP(コンビ!N909,コード表!$M$3:$N$34,2,FALSE)),"",VLOOKUP(コンビ!K909,コード表!$D$3:$E$7,2,FALSE)&amp;VLOOKUP(コンビ!L909,コード表!$G$3:$H$67,2,FALSE)&amp;VLOOKUP(コンビ!M909,コード表!$J$3:$K$15,2,FALSE)&amp;VLOOKUP(コンビ!N909,コード表!$M$3:$N$34,2,FALSE))</f>
        <v/>
      </c>
      <c r="F905" s="18"/>
      <c r="G905" s="18"/>
      <c r="H905" s="18" t="str">
        <f>IF(ISERROR(VLOOKUP(コンビ!O909,コード表!$S$3:$T$11,2,FALSE)),"",VLOOKUP(コンビ!O909,コード表!$S$3:$T$11,2,FALSE))</f>
        <v/>
      </c>
      <c r="I905" s="18" t="str">
        <f>IF(ISERROR(VLOOKUP(コンビ!P909,コード表!$D$3:$E$7,2,FALSE)&amp;VLOOKUP(コンビ!Q909,コード表!$G$3:$H$67,2,FALSE)&amp;VLOOKUP(コンビ!R909,コード表!$J$3:$K$15,2,FALSE)&amp;VLOOKUP(コンビ!S909,コード表!$M$3:$N$34,2,FALSE)),"",VLOOKUP(コンビ!P909,コード表!$D$3:$E$7,2,FALSE)&amp;VLOOKUP(コンビ!Q909,コード表!$G$3:$H$67,2,FALSE)&amp;VLOOKUP(コンビ!R909,コード表!$J$3:$K$15,2,FALSE)&amp;VLOOKUP(コンビ!S909,コード表!$M$3:$N$34,2,FALSE))</f>
        <v/>
      </c>
      <c r="J905" s="8">
        <f>コンビ!T909</f>
        <v>0</v>
      </c>
      <c r="K905" s="8" t="str">
        <f>IF(ISERROR(VLOOKUP(コンビ!U909,コード表!$P$3:$Q$52,2,FALSE)),"",VLOOKUP(コンビ!U909,コード表!$P$3:$Q$52,2,FALSE))</f>
        <v/>
      </c>
    </row>
    <row r="906" spans="1:11" ht="20.100000000000001" customHeight="1" x14ac:dyDescent="0.15">
      <c r="A906" s="8">
        <v>712</v>
      </c>
      <c r="B906" s="18" t="b">
        <f>IF(コンビ!B910="出",IF(ISERROR(VLOOKUP(コンビ!C910,コード表!$D$3:$E$7,2,FALSE)&amp;VLOOKUP(コンビ!D910,コード表!$G$3:$H$67,2,FALSE)&amp;VLOOKUP(コンビ!E910,コード表!$J$3:$K$15,2,FALSE)&amp;VLOOKUP(コンビ!F910,コード表!$M$3:$N$34,2,FALSE)),"",VLOOKUP(コンビ!C910,コード表!$D$3:$E$7,2,FALSE)&amp;VLOOKUP(コンビ!D910,コード表!$G$3:$H$67,2,FALSE)&amp;VLOOKUP(コンビ!E910,コード表!$J$3:$K$15,2,FALSE)&amp;VLOOKUP(コンビ!F910,コード表!$M$3:$N$34,2,FALSE)))</f>
        <v>0</v>
      </c>
      <c r="C906" s="11" t="str">
        <f>コンビ!I910&amp;" "&amp;コンビ!J910</f>
        <v xml:space="preserve"> </v>
      </c>
      <c r="D906" s="17" t="str">
        <f>コンビ!G910&amp;" "&amp;コンビ!H910</f>
        <v xml:space="preserve"> </v>
      </c>
      <c r="E906" s="18" t="str">
        <f>IF(ISERROR(VLOOKUP(コンビ!K910,コード表!$D$3:$E$7,2,FALSE)&amp;VLOOKUP(コンビ!L910,コード表!$G$3:$H$67,2,FALSE)&amp;VLOOKUP(コンビ!M910,コード表!$J$3:$K$15,2,FALSE)&amp;VLOOKUP(コンビ!N910,コード表!$M$3:$N$34,2,FALSE)),"",VLOOKUP(コンビ!K910,コード表!$D$3:$E$7,2,FALSE)&amp;VLOOKUP(コンビ!L910,コード表!$G$3:$H$67,2,FALSE)&amp;VLOOKUP(コンビ!M910,コード表!$J$3:$K$15,2,FALSE)&amp;VLOOKUP(コンビ!N910,コード表!$M$3:$N$34,2,FALSE))</f>
        <v/>
      </c>
      <c r="F906" s="18"/>
      <c r="G906" s="18"/>
      <c r="H906" s="18" t="str">
        <f>IF(ISERROR(VLOOKUP(コンビ!O910,コード表!$S$3:$T$11,2,FALSE)),"",VLOOKUP(コンビ!O910,コード表!$S$3:$T$11,2,FALSE))</f>
        <v/>
      </c>
      <c r="I906" s="18" t="str">
        <f>IF(ISERROR(VLOOKUP(コンビ!P910,コード表!$D$3:$E$7,2,FALSE)&amp;VLOOKUP(コンビ!Q910,コード表!$G$3:$H$67,2,FALSE)&amp;VLOOKUP(コンビ!R910,コード表!$J$3:$K$15,2,FALSE)&amp;VLOOKUP(コンビ!S910,コード表!$M$3:$N$34,2,FALSE)),"",VLOOKUP(コンビ!P910,コード表!$D$3:$E$7,2,FALSE)&amp;VLOOKUP(コンビ!Q910,コード表!$G$3:$H$67,2,FALSE)&amp;VLOOKUP(コンビ!R910,コード表!$J$3:$K$15,2,FALSE)&amp;VLOOKUP(コンビ!S910,コード表!$M$3:$N$34,2,FALSE))</f>
        <v/>
      </c>
      <c r="J906" s="8">
        <f>コンビ!T910</f>
        <v>0</v>
      </c>
      <c r="K906" s="8" t="str">
        <f>IF(ISERROR(VLOOKUP(コンビ!U910,コード表!$P$3:$Q$52,2,FALSE)),"",VLOOKUP(コンビ!U910,コード表!$P$3:$Q$52,2,FALSE))</f>
        <v/>
      </c>
    </row>
    <row r="907" spans="1:11" ht="20.100000000000001" customHeight="1" x14ac:dyDescent="0.15">
      <c r="A907" s="8">
        <v>712</v>
      </c>
      <c r="B907" s="18" t="b">
        <f>IF(コンビ!B911="出",IF(ISERROR(VLOOKUP(コンビ!C911,コード表!$D$3:$E$7,2,FALSE)&amp;VLOOKUP(コンビ!D911,コード表!$G$3:$H$67,2,FALSE)&amp;VLOOKUP(コンビ!E911,コード表!$J$3:$K$15,2,FALSE)&amp;VLOOKUP(コンビ!F911,コード表!$M$3:$N$34,2,FALSE)),"",VLOOKUP(コンビ!C911,コード表!$D$3:$E$7,2,FALSE)&amp;VLOOKUP(コンビ!D911,コード表!$G$3:$H$67,2,FALSE)&amp;VLOOKUP(コンビ!E911,コード表!$J$3:$K$15,2,FALSE)&amp;VLOOKUP(コンビ!F911,コード表!$M$3:$N$34,2,FALSE)))</f>
        <v>0</v>
      </c>
      <c r="C907" s="11" t="str">
        <f>コンビ!I911&amp;" "&amp;コンビ!J911</f>
        <v xml:space="preserve"> </v>
      </c>
      <c r="D907" s="17" t="str">
        <f>コンビ!G911&amp;" "&amp;コンビ!H911</f>
        <v xml:space="preserve"> </v>
      </c>
      <c r="E907" s="18" t="str">
        <f>IF(ISERROR(VLOOKUP(コンビ!K911,コード表!$D$3:$E$7,2,FALSE)&amp;VLOOKUP(コンビ!L911,コード表!$G$3:$H$67,2,FALSE)&amp;VLOOKUP(コンビ!M911,コード表!$J$3:$K$15,2,FALSE)&amp;VLOOKUP(コンビ!N911,コード表!$M$3:$N$34,2,FALSE)),"",VLOOKUP(コンビ!K911,コード表!$D$3:$E$7,2,FALSE)&amp;VLOOKUP(コンビ!L911,コード表!$G$3:$H$67,2,FALSE)&amp;VLOOKUP(コンビ!M911,コード表!$J$3:$K$15,2,FALSE)&amp;VLOOKUP(コンビ!N911,コード表!$M$3:$N$34,2,FALSE))</f>
        <v/>
      </c>
      <c r="F907" s="18"/>
      <c r="G907" s="18"/>
      <c r="H907" s="18" t="str">
        <f>IF(ISERROR(VLOOKUP(コンビ!O911,コード表!$S$3:$T$11,2,FALSE)),"",VLOOKUP(コンビ!O911,コード表!$S$3:$T$11,2,FALSE))</f>
        <v/>
      </c>
      <c r="I907" s="18" t="str">
        <f>IF(ISERROR(VLOOKUP(コンビ!P911,コード表!$D$3:$E$7,2,FALSE)&amp;VLOOKUP(コンビ!Q911,コード表!$G$3:$H$67,2,FALSE)&amp;VLOOKUP(コンビ!R911,コード表!$J$3:$K$15,2,FALSE)&amp;VLOOKUP(コンビ!S911,コード表!$M$3:$N$34,2,FALSE)),"",VLOOKUP(コンビ!P911,コード表!$D$3:$E$7,2,FALSE)&amp;VLOOKUP(コンビ!Q911,コード表!$G$3:$H$67,2,FALSE)&amp;VLOOKUP(コンビ!R911,コード表!$J$3:$K$15,2,FALSE)&amp;VLOOKUP(コンビ!S911,コード表!$M$3:$N$34,2,FALSE))</f>
        <v/>
      </c>
      <c r="J907" s="8">
        <f>コンビ!T911</f>
        <v>0</v>
      </c>
      <c r="K907" s="8" t="str">
        <f>IF(ISERROR(VLOOKUP(コンビ!U911,コード表!$P$3:$Q$52,2,FALSE)),"",VLOOKUP(コンビ!U911,コード表!$P$3:$Q$52,2,FALSE))</f>
        <v/>
      </c>
    </row>
    <row r="908" spans="1:11" ht="20.100000000000001" customHeight="1" x14ac:dyDescent="0.15">
      <c r="A908" s="8">
        <v>712</v>
      </c>
      <c r="B908" s="18" t="b">
        <f>IF(コンビ!B912="出",IF(ISERROR(VLOOKUP(コンビ!C912,コード表!$D$3:$E$7,2,FALSE)&amp;VLOOKUP(コンビ!D912,コード表!$G$3:$H$67,2,FALSE)&amp;VLOOKUP(コンビ!E912,コード表!$J$3:$K$15,2,FALSE)&amp;VLOOKUP(コンビ!F912,コード表!$M$3:$N$34,2,FALSE)),"",VLOOKUP(コンビ!C912,コード表!$D$3:$E$7,2,FALSE)&amp;VLOOKUP(コンビ!D912,コード表!$G$3:$H$67,2,FALSE)&amp;VLOOKUP(コンビ!E912,コード表!$J$3:$K$15,2,FALSE)&amp;VLOOKUP(コンビ!F912,コード表!$M$3:$N$34,2,FALSE)))</f>
        <v>0</v>
      </c>
      <c r="C908" s="11" t="str">
        <f>コンビ!I912&amp;" "&amp;コンビ!J912</f>
        <v xml:space="preserve"> </v>
      </c>
      <c r="D908" s="17" t="str">
        <f>コンビ!G912&amp;" "&amp;コンビ!H912</f>
        <v xml:space="preserve"> </v>
      </c>
      <c r="E908" s="18" t="str">
        <f>IF(ISERROR(VLOOKUP(コンビ!K912,コード表!$D$3:$E$7,2,FALSE)&amp;VLOOKUP(コンビ!L912,コード表!$G$3:$H$67,2,FALSE)&amp;VLOOKUP(コンビ!M912,コード表!$J$3:$K$15,2,FALSE)&amp;VLOOKUP(コンビ!N912,コード表!$M$3:$N$34,2,FALSE)),"",VLOOKUP(コンビ!K912,コード表!$D$3:$E$7,2,FALSE)&amp;VLOOKUP(コンビ!L912,コード表!$G$3:$H$67,2,FALSE)&amp;VLOOKUP(コンビ!M912,コード表!$J$3:$K$15,2,FALSE)&amp;VLOOKUP(コンビ!N912,コード表!$M$3:$N$34,2,FALSE))</f>
        <v/>
      </c>
      <c r="F908" s="18"/>
      <c r="G908" s="18"/>
      <c r="H908" s="18" t="str">
        <f>IF(ISERROR(VLOOKUP(コンビ!O912,コード表!$S$3:$T$11,2,FALSE)),"",VLOOKUP(コンビ!O912,コード表!$S$3:$T$11,2,FALSE))</f>
        <v/>
      </c>
      <c r="I908" s="18" t="str">
        <f>IF(ISERROR(VLOOKUP(コンビ!P912,コード表!$D$3:$E$7,2,FALSE)&amp;VLOOKUP(コンビ!Q912,コード表!$G$3:$H$67,2,FALSE)&amp;VLOOKUP(コンビ!R912,コード表!$J$3:$K$15,2,FALSE)&amp;VLOOKUP(コンビ!S912,コード表!$M$3:$N$34,2,FALSE)),"",VLOOKUP(コンビ!P912,コード表!$D$3:$E$7,2,FALSE)&amp;VLOOKUP(コンビ!Q912,コード表!$G$3:$H$67,2,FALSE)&amp;VLOOKUP(コンビ!R912,コード表!$J$3:$K$15,2,FALSE)&amp;VLOOKUP(コンビ!S912,コード表!$M$3:$N$34,2,FALSE))</f>
        <v/>
      </c>
      <c r="J908" s="8">
        <f>コンビ!T912</f>
        <v>0</v>
      </c>
      <c r="K908" s="8" t="str">
        <f>IF(ISERROR(VLOOKUP(コンビ!U912,コード表!$P$3:$Q$52,2,FALSE)),"",VLOOKUP(コンビ!U912,コード表!$P$3:$Q$52,2,FALSE))</f>
        <v/>
      </c>
    </row>
    <row r="909" spans="1:11" ht="20.100000000000001" customHeight="1" x14ac:dyDescent="0.15">
      <c r="A909" s="8">
        <v>712</v>
      </c>
      <c r="B909" s="18" t="b">
        <f>IF(コンビ!B913="出",IF(ISERROR(VLOOKUP(コンビ!C913,コード表!$D$3:$E$7,2,FALSE)&amp;VLOOKUP(コンビ!D913,コード表!$G$3:$H$67,2,FALSE)&amp;VLOOKUP(コンビ!E913,コード表!$J$3:$K$15,2,FALSE)&amp;VLOOKUP(コンビ!F913,コード表!$M$3:$N$34,2,FALSE)),"",VLOOKUP(コンビ!C913,コード表!$D$3:$E$7,2,FALSE)&amp;VLOOKUP(コンビ!D913,コード表!$G$3:$H$67,2,FALSE)&amp;VLOOKUP(コンビ!E913,コード表!$J$3:$K$15,2,FALSE)&amp;VLOOKUP(コンビ!F913,コード表!$M$3:$N$34,2,FALSE)))</f>
        <v>0</v>
      </c>
      <c r="C909" s="11" t="str">
        <f>コンビ!I913&amp;" "&amp;コンビ!J913</f>
        <v xml:space="preserve"> </v>
      </c>
      <c r="D909" s="17" t="str">
        <f>コンビ!G913&amp;" "&amp;コンビ!H913</f>
        <v xml:space="preserve"> </v>
      </c>
      <c r="E909" s="18" t="str">
        <f>IF(ISERROR(VLOOKUP(コンビ!K913,コード表!$D$3:$E$7,2,FALSE)&amp;VLOOKUP(コンビ!L913,コード表!$G$3:$H$67,2,FALSE)&amp;VLOOKUP(コンビ!M913,コード表!$J$3:$K$15,2,FALSE)&amp;VLOOKUP(コンビ!N913,コード表!$M$3:$N$34,2,FALSE)),"",VLOOKUP(コンビ!K913,コード表!$D$3:$E$7,2,FALSE)&amp;VLOOKUP(コンビ!L913,コード表!$G$3:$H$67,2,FALSE)&amp;VLOOKUP(コンビ!M913,コード表!$J$3:$K$15,2,FALSE)&amp;VLOOKUP(コンビ!N913,コード表!$M$3:$N$34,2,FALSE))</f>
        <v/>
      </c>
      <c r="F909" s="18"/>
      <c r="G909" s="18"/>
      <c r="H909" s="18" t="str">
        <f>IF(ISERROR(VLOOKUP(コンビ!O913,コード表!$S$3:$T$11,2,FALSE)),"",VLOOKUP(コンビ!O913,コード表!$S$3:$T$11,2,FALSE))</f>
        <v/>
      </c>
      <c r="I909" s="18" t="str">
        <f>IF(ISERROR(VLOOKUP(コンビ!P913,コード表!$D$3:$E$7,2,FALSE)&amp;VLOOKUP(コンビ!Q913,コード表!$G$3:$H$67,2,FALSE)&amp;VLOOKUP(コンビ!R913,コード表!$J$3:$K$15,2,FALSE)&amp;VLOOKUP(コンビ!S913,コード表!$M$3:$N$34,2,FALSE)),"",VLOOKUP(コンビ!P913,コード表!$D$3:$E$7,2,FALSE)&amp;VLOOKUP(コンビ!Q913,コード表!$G$3:$H$67,2,FALSE)&amp;VLOOKUP(コンビ!R913,コード表!$J$3:$K$15,2,FALSE)&amp;VLOOKUP(コンビ!S913,コード表!$M$3:$N$34,2,FALSE))</f>
        <v/>
      </c>
      <c r="J909" s="8">
        <f>コンビ!T913</f>
        <v>0</v>
      </c>
      <c r="K909" s="8" t="str">
        <f>IF(ISERROR(VLOOKUP(コンビ!U913,コード表!$P$3:$Q$52,2,FALSE)),"",VLOOKUP(コンビ!U913,コード表!$P$3:$Q$52,2,FALSE))</f>
        <v/>
      </c>
    </row>
    <row r="910" spans="1:11" ht="20.100000000000001" customHeight="1" x14ac:dyDescent="0.15">
      <c r="A910" s="8">
        <v>712</v>
      </c>
      <c r="B910" s="18" t="b">
        <f>IF(コンビ!B914="出",IF(ISERROR(VLOOKUP(コンビ!C914,コード表!$D$3:$E$7,2,FALSE)&amp;VLOOKUP(コンビ!D914,コード表!$G$3:$H$67,2,FALSE)&amp;VLOOKUP(コンビ!E914,コード表!$J$3:$K$15,2,FALSE)&amp;VLOOKUP(コンビ!F914,コード表!$M$3:$N$34,2,FALSE)),"",VLOOKUP(コンビ!C914,コード表!$D$3:$E$7,2,FALSE)&amp;VLOOKUP(コンビ!D914,コード表!$G$3:$H$67,2,FALSE)&amp;VLOOKUP(コンビ!E914,コード表!$J$3:$K$15,2,FALSE)&amp;VLOOKUP(コンビ!F914,コード表!$M$3:$N$34,2,FALSE)))</f>
        <v>0</v>
      </c>
      <c r="C910" s="11" t="str">
        <f>コンビ!I914&amp;" "&amp;コンビ!J914</f>
        <v xml:space="preserve"> </v>
      </c>
      <c r="D910" s="17" t="str">
        <f>コンビ!G914&amp;" "&amp;コンビ!H914</f>
        <v xml:space="preserve"> </v>
      </c>
      <c r="E910" s="18" t="str">
        <f>IF(ISERROR(VLOOKUP(コンビ!K914,コード表!$D$3:$E$7,2,FALSE)&amp;VLOOKUP(コンビ!L914,コード表!$G$3:$H$67,2,FALSE)&amp;VLOOKUP(コンビ!M914,コード表!$J$3:$K$15,2,FALSE)&amp;VLOOKUP(コンビ!N914,コード表!$M$3:$N$34,2,FALSE)),"",VLOOKUP(コンビ!K914,コード表!$D$3:$E$7,2,FALSE)&amp;VLOOKUP(コンビ!L914,コード表!$G$3:$H$67,2,FALSE)&amp;VLOOKUP(コンビ!M914,コード表!$J$3:$K$15,2,FALSE)&amp;VLOOKUP(コンビ!N914,コード表!$M$3:$N$34,2,FALSE))</f>
        <v/>
      </c>
      <c r="F910" s="18"/>
      <c r="G910" s="18"/>
      <c r="H910" s="18" t="str">
        <f>IF(ISERROR(VLOOKUP(コンビ!O914,コード表!$S$3:$T$11,2,FALSE)),"",VLOOKUP(コンビ!O914,コード表!$S$3:$T$11,2,FALSE))</f>
        <v/>
      </c>
      <c r="I910" s="18" t="str">
        <f>IF(ISERROR(VLOOKUP(コンビ!P914,コード表!$D$3:$E$7,2,FALSE)&amp;VLOOKUP(コンビ!Q914,コード表!$G$3:$H$67,2,FALSE)&amp;VLOOKUP(コンビ!R914,コード表!$J$3:$K$15,2,FALSE)&amp;VLOOKUP(コンビ!S914,コード表!$M$3:$N$34,2,FALSE)),"",VLOOKUP(コンビ!P914,コード表!$D$3:$E$7,2,FALSE)&amp;VLOOKUP(コンビ!Q914,コード表!$G$3:$H$67,2,FALSE)&amp;VLOOKUP(コンビ!R914,コード表!$J$3:$K$15,2,FALSE)&amp;VLOOKUP(コンビ!S914,コード表!$M$3:$N$34,2,FALSE))</f>
        <v/>
      </c>
      <c r="J910" s="8">
        <f>コンビ!T914</f>
        <v>0</v>
      </c>
      <c r="K910" s="8" t="str">
        <f>IF(ISERROR(VLOOKUP(コンビ!U914,コード表!$P$3:$Q$52,2,FALSE)),"",VLOOKUP(コンビ!U914,コード表!$P$3:$Q$52,2,FALSE))</f>
        <v/>
      </c>
    </row>
    <row r="911" spans="1:11" ht="20.100000000000001" customHeight="1" x14ac:dyDescent="0.15">
      <c r="A911" s="8">
        <v>712</v>
      </c>
      <c r="B911" s="18" t="b">
        <f>IF(コンビ!B915="出",IF(ISERROR(VLOOKUP(コンビ!C915,コード表!$D$3:$E$7,2,FALSE)&amp;VLOOKUP(コンビ!D915,コード表!$G$3:$H$67,2,FALSE)&amp;VLOOKUP(コンビ!E915,コード表!$J$3:$K$15,2,FALSE)&amp;VLOOKUP(コンビ!F915,コード表!$M$3:$N$34,2,FALSE)),"",VLOOKUP(コンビ!C915,コード表!$D$3:$E$7,2,FALSE)&amp;VLOOKUP(コンビ!D915,コード表!$G$3:$H$67,2,FALSE)&amp;VLOOKUP(コンビ!E915,コード表!$J$3:$K$15,2,FALSE)&amp;VLOOKUP(コンビ!F915,コード表!$M$3:$N$34,2,FALSE)))</f>
        <v>0</v>
      </c>
      <c r="C911" s="11" t="str">
        <f>コンビ!I915&amp;" "&amp;コンビ!J915</f>
        <v xml:space="preserve"> </v>
      </c>
      <c r="D911" s="17" t="str">
        <f>コンビ!G915&amp;" "&amp;コンビ!H915</f>
        <v xml:space="preserve"> </v>
      </c>
      <c r="E911" s="18" t="str">
        <f>IF(ISERROR(VLOOKUP(コンビ!K915,コード表!$D$3:$E$7,2,FALSE)&amp;VLOOKUP(コンビ!L915,コード表!$G$3:$H$67,2,FALSE)&amp;VLOOKUP(コンビ!M915,コード表!$J$3:$K$15,2,FALSE)&amp;VLOOKUP(コンビ!N915,コード表!$M$3:$N$34,2,FALSE)),"",VLOOKUP(コンビ!K915,コード表!$D$3:$E$7,2,FALSE)&amp;VLOOKUP(コンビ!L915,コード表!$G$3:$H$67,2,FALSE)&amp;VLOOKUP(コンビ!M915,コード表!$J$3:$K$15,2,FALSE)&amp;VLOOKUP(コンビ!N915,コード表!$M$3:$N$34,2,FALSE))</f>
        <v/>
      </c>
      <c r="F911" s="18"/>
      <c r="G911" s="18"/>
      <c r="H911" s="18" t="str">
        <f>IF(ISERROR(VLOOKUP(コンビ!O915,コード表!$S$3:$T$11,2,FALSE)),"",VLOOKUP(コンビ!O915,コード表!$S$3:$T$11,2,FALSE))</f>
        <v/>
      </c>
      <c r="I911" s="18" t="str">
        <f>IF(ISERROR(VLOOKUP(コンビ!P915,コード表!$D$3:$E$7,2,FALSE)&amp;VLOOKUP(コンビ!Q915,コード表!$G$3:$H$67,2,FALSE)&amp;VLOOKUP(コンビ!R915,コード表!$J$3:$K$15,2,FALSE)&amp;VLOOKUP(コンビ!S915,コード表!$M$3:$N$34,2,FALSE)),"",VLOOKUP(コンビ!P915,コード表!$D$3:$E$7,2,FALSE)&amp;VLOOKUP(コンビ!Q915,コード表!$G$3:$H$67,2,FALSE)&amp;VLOOKUP(コンビ!R915,コード表!$J$3:$K$15,2,FALSE)&amp;VLOOKUP(コンビ!S915,コード表!$M$3:$N$34,2,FALSE))</f>
        <v/>
      </c>
      <c r="J911" s="8">
        <f>コンビ!T915</f>
        <v>0</v>
      </c>
      <c r="K911" s="8" t="str">
        <f>IF(ISERROR(VLOOKUP(コンビ!U915,コード表!$P$3:$Q$52,2,FALSE)),"",VLOOKUP(コンビ!U915,コード表!$P$3:$Q$52,2,FALSE))</f>
        <v/>
      </c>
    </row>
    <row r="912" spans="1:11" ht="20.100000000000001" customHeight="1" x14ac:dyDescent="0.15">
      <c r="A912" s="8">
        <v>712</v>
      </c>
      <c r="B912" s="18" t="b">
        <f>IF(コンビ!B916="出",IF(ISERROR(VLOOKUP(コンビ!C916,コード表!$D$3:$E$7,2,FALSE)&amp;VLOOKUP(コンビ!D916,コード表!$G$3:$H$67,2,FALSE)&amp;VLOOKUP(コンビ!E916,コード表!$J$3:$K$15,2,FALSE)&amp;VLOOKUP(コンビ!F916,コード表!$M$3:$N$34,2,FALSE)),"",VLOOKUP(コンビ!C916,コード表!$D$3:$E$7,2,FALSE)&amp;VLOOKUP(コンビ!D916,コード表!$G$3:$H$67,2,FALSE)&amp;VLOOKUP(コンビ!E916,コード表!$J$3:$K$15,2,FALSE)&amp;VLOOKUP(コンビ!F916,コード表!$M$3:$N$34,2,FALSE)))</f>
        <v>0</v>
      </c>
      <c r="C912" s="11" t="str">
        <f>コンビ!I916&amp;" "&amp;コンビ!J916</f>
        <v xml:space="preserve"> </v>
      </c>
      <c r="D912" s="17" t="str">
        <f>コンビ!G916&amp;" "&amp;コンビ!H916</f>
        <v xml:space="preserve"> </v>
      </c>
      <c r="E912" s="18" t="str">
        <f>IF(ISERROR(VLOOKUP(コンビ!K916,コード表!$D$3:$E$7,2,FALSE)&amp;VLOOKUP(コンビ!L916,コード表!$G$3:$H$67,2,FALSE)&amp;VLOOKUP(コンビ!M916,コード表!$J$3:$K$15,2,FALSE)&amp;VLOOKUP(コンビ!N916,コード表!$M$3:$N$34,2,FALSE)),"",VLOOKUP(コンビ!K916,コード表!$D$3:$E$7,2,FALSE)&amp;VLOOKUP(コンビ!L916,コード表!$G$3:$H$67,2,FALSE)&amp;VLOOKUP(コンビ!M916,コード表!$J$3:$K$15,2,FALSE)&amp;VLOOKUP(コンビ!N916,コード表!$M$3:$N$34,2,FALSE))</f>
        <v/>
      </c>
      <c r="F912" s="18"/>
      <c r="G912" s="18"/>
      <c r="H912" s="18" t="str">
        <f>IF(ISERROR(VLOOKUP(コンビ!O916,コード表!$S$3:$T$11,2,FALSE)),"",VLOOKUP(コンビ!O916,コード表!$S$3:$T$11,2,FALSE))</f>
        <v/>
      </c>
      <c r="I912" s="18" t="str">
        <f>IF(ISERROR(VLOOKUP(コンビ!P916,コード表!$D$3:$E$7,2,FALSE)&amp;VLOOKUP(コンビ!Q916,コード表!$G$3:$H$67,2,FALSE)&amp;VLOOKUP(コンビ!R916,コード表!$J$3:$K$15,2,FALSE)&amp;VLOOKUP(コンビ!S916,コード表!$M$3:$N$34,2,FALSE)),"",VLOOKUP(コンビ!P916,コード表!$D$3:$E$7,2,FALSE)&amp;VLOOKUP(コンビ!Q916,コード表!$G$3:$H$67,2,FALSE)&amp;VLOOKUP(コンビ!R916,コード表!$J$3:$K$15,2,FALSE)&amp;VLOOKUP(コンビ!S916,コード表!$M$3:$N$34,2,FALSE))</f>
        <v/>
      </c>
      <c r="J912" s="8">
        <f>コンビ!T916</f>
        <v>0</v>
      </c>
      <c r="K912" s="8" t="str">
        <f>IF(ISERROR(VLOOKUP(コンビ!U916,コード表!$P$3:$Q$52,2,FALSE)),"",VLOOKUP(コンビ!U916,コード表!$P$3:$Q$52,2,FALSE))</f>
        <v/>
      </c>
    </row>
    <row r="913" spans="1:11" ht="20.100000000000001" customHeight="1" x14ac:dyDescent="0.15">
      <c r="A913" s="8">
        <v>712</v>
      </c>
      <c r="B913" s="18" t="b">
        <f>IF(コンビ!B917="出",IF(ISERROR(VLOOKUP(コンビ!C917,コード表!$D$3:$E$7,2,FALSE)&amp;VLOOKUP(コンビ!D917,コード表!$G$3:$H$67,2,FALSE)&amp;VLOOKUP(コンビ!E917,コード表!$J$3:$K$15,2,FALSE)&amp;VLOOKUP(コンビ!F917,コード表!$M$3:$N$34,2,FALSE)),"",VLOOKUP(コンビ!C917,コード表!$D$3:$E$7,2,FALSE)&amp;VLOOKUP(コンビ!D917,コード表!$G$3:$H$67,2,FALSE)&amp;VLOOKUP(コンビ!E917,コード表!$J$3:$K$15,2,FALSE)&amp;VLOOKUP(コンビ!F917,コード表!$M$3:$N$34,2,FALSE)))</f>
        <v>0</v>
      </c>
      <c r="C913" s="11" t="str">
        <f>コンビ!I917&amp;" "&amp;コンビ!J917</f>
        <v xml:space="preserve"> </v>
      </c>
      <c r="D913" s="17" t="str">
        <f>コンビ!G917&amp;" "&amp;コンビ!H917</f>
        <v xml:space="preserve"> </v>
      </c>
      <c r="E913" s="18" t="str">
        <f>IF(ISERROR(VLOOKUP(コンビ!K917,コード表!$D$3:$E$7,2,FALSE)&amp;VLOOKUP(コンビ!L917,コード表!$G$3:$H$67,2,FALSE)&amp;VLOOKUP(コンビ!M917,コード表!$J$3:$K$15,2,FALSE)&amp;VLOOKUP(コンビ!N917,コード表!$M$3:$N$34,2,FALSE)),"",VLOOKUP(コンビ!K917,コード表!$D$3:$E$7,2,FALSE)&amp;VLOOKUP(コンビ!L917,コード表!$G$3:$H$67,2,FALSE)&amp;VLOOKUP(コンビ!M917,コード表!$J$3:$K$15,2,FALSE)&amp;VLOOKUP(コンビ!N917,コード表!$M$3:$N$34,2,FALSE))</f>
        <v/>
      </c>
      <c r="F913" s="18"/>
      <c r="G913" s="18"/>
      <c r="H913" s="18" t="str">
        <f>IF(ISERROR(VLOOKUP(コンビ!O917,コード表!$S$3:$T$11,2,FALSE)),"",VLOOKUP(コンビ!O917,コード表!$S$3:$T$11,2,FALSE))</f>
        <v/>
      </c>
      <c r="I913" s="18" t="str">
        <f>IF(ISERROR(VLOOKUP(コンビ!P917,コード表!$D$3:$E$7,2,FALSE)&amp;VLOOKUP(コンビ!Q917,コード表!$G$3:$H$67,2,FALSE)&amp;VLOOKUP(コンビ!R917,コード表!$J$3:$K$15,2,FALSE)&amp;VLOOKUP(コンビ!S917,コード表!$M$3:$N$34,2,FALSE)),"",VLOOKUP(コンビ!P917,コード表!$D$3:$E$7,2,FALSE)&amp;VLOOKUP(コンビ!Q917,コード表!$G$3:$H$67,2,FALSE)&amp;VLOOKUP(コンビ!R917,コード表!$J$3:$K$15,2,FALSE)&amp;VLOOKUP(コンビ!S917,コード表!$M$3:$N$34,2,FALSE))</f>
        <v/>
      </c>
      <c r="J913" s="8">
        <f>コンビ!T917</f>
        <v>0</v>
      </c>
      <c r="K913" s="8" t="str">
        <f>IF(ISERROR(VLOOKUP(コンビ!U917,コード表!$P$3:$Q$52,2,FALSE)),"",VLOOKUP(コンビ!U917,コード表!$P$3:$Q$52,2,FALSE))</f>
        <v/>
      </c>
    </row>
    <row r="914" spans="1:11" ht="20.100000000000001" customHeight="1" x14ac:dyDescent="0.15">
      <c r="A914" s="8">
        <v>712</v>
      </c>
      <c r="B914" s="18" t="b">
        <f>IF(コンビ!B918="出",IF(ISERROR(VLOOKUP(コンビ!C918,コード表!$D$3:$E$7,2,FALSE)&amp;VLOOKUP(コンビ!D918,コード表!$G$3:$H$67,2,FALSE)&amp;VLOOKUP(コンビ!E918,コード表!$J$3:$K$15,2,FALSE)&amp;VLOOKUP(コンビ!F918,コード表!$M$3:$N$34,2,FALSE)),"",VLOOKUP(コンビ!C918,コード表!$D$3:$E$7,2,FALSE)&amp;VLOOKUP(コンビ!D918,コード表!$G$3:$H$67,2,FALSE)&amp;VLOOKUP(コンビ!E918,コード表!$J$3:$K$15,2,FALSE)&amp;VLOOKUP(コンビ!F918,コード表!$M$3:$N$34,2,FALSE)))</f>
        <v>0</v>
      </c>
      <c r="C914" s="11" t="str">
        <f>コンビ!I918&amp;" "&amp;コンビ!J918</f>
        <v xml:space="preserve"> </v>
      </c>
      <c r="D914" s="17" t="str">
        <f>コンビ!G918&amp;" "&amp;コンビ!H918</f>
        <v xml:space="preserve"> </v>
      </c>
      <c r="E914" s="18" t="str">
        <f>IF(ISERROR(VLOOKUP(コンビ!K918,コード表!$D$3:$E$7,2,FALSE)&amp;VLOOKUP(コンビ!L918,コード表!$G$3:$H$67,2,FALSE)&amp;VLOOKUP(コンビ!M918,コード表!$J$3:$K$15,2,FALSE)&amp;VLOOKUP(コンビ!N918,コード表!$M$3:$N$34,2,FALSE)),"",VLOOKUP(コンビ!K918,コード表!$D$3:$E$7,2,FALSE)&amp;VLOOKUP(コンビ!L918,コード表!$G$3:$H$67,2,FALSE)&amp;VLOOKUP(コンビ!M918,コード表!$J$3:$K$15,2,FALSE)&amp;VLOOKUP(コンビ!N918,コード表!$M$3:$N$34,2,FALSE))</f>
        <v/>
      </c>
      <c r="F914" s="18"/>
      <c r="G914" s="18"/>
      <c r="H914" s="18" t="str">
        <f>IF(ISERROR(VLOOKUP(コンビ!O918,コード表!$S$3:$T$11,2,FALSE)),"",VLOOKUP(コンビ!O918,コード表!$S$3:$T$11,2,FALSE))</f>
        <v/>
      </c>
      <c r="I914" s="18" t="str">
        <f>IF(ISERROR(VLOOKUP(コンビ!P918,コード表!$D$3:$E$7,2,FALSE)&amp;VLOOKUP(コンビ!Q918,コード表!$G$3:$H$67,2,FALSE)&amp;VLOOKUP(コンビ!R918,コード表!$J$3:$K$15,2,FALSE)&amp;VLOOKUP(コンビ!S918,コード表!$M$3:$N$34,2,FALSE)),"",VLOOKUP(コンビ!P918,コード表!$D$3:$E$7,2,FALSE)&amp;VLOOKUP(コンビ!Q918,コード表!$G$3:$H$67,2,FALSE)&amp;VLOOKUP(コンビ!R918,コード表!$J$3:$K$15,2,FALSE)&amp;VLOOKUP(コンビ!S918,コード表!$M$3:$N$34,2,FALSE))</f>
        <v/>
      </c>
      <c r="J914" s="8">
        <f>コンビ!T918</f>
        <v>0</v>
      </c>
      <c r="K914" s="8" t="str">
        <f>IF(ISERROR(VLOOKUP(コンビ!U918,コード表!$P$3:$Q$52,2,FALSE)),"",VLOOKUP(コンビ!U918,コード表!$P$3:$Q$52,2,FALSE))</f>
        <v/>
      </c>
    </row>
    <row r="915" spans="1:11" ht="20.100000000000001" customHeight="1" x14ac:dyDescent="0.15">
      <c r="A915" s="8">
        <v>712</v>
      </c>
      <c r="B915" s="18" t="b">
        <f>IF(コンビ!B919="出",IF(ISERROR(VLOOKUP(コンビ!C919,コード表!$D$3:$E$7,2,FALSE)&amp;VLOOKUP(コンビ!D919,コード表!$G$3:$H$67,2,FALSE)&amp;VLOOKUP(コンビ!E919,コード表!$J$3:$K$15,2,FALSE)&amp;VLOOKUP(コンビ!F919,コード表!$M$3:$N$34,2,FALSE)),"",VLOOKUP(コンビ!C919,コード表!$D$3:$E$7,2,FALSE)&amp;VLOOKUP(コンビ!D919,コード表!$G$3:$H$67,2,FALSE)&amp;VLOOKUP(コンビ!E919,コード表!$J$3:$K$15,2,FALSE)&amp;VLOOKUP(コンビ!F919,コード表!$M$3:$N$34,2,FALSE)))</f>
        <v>0</v>
      </c>
      <c r="C915" s="11" t="str">
        <f>コンビ!I919&amp;" "&amp;コンビ!J919</f>
        <v xml:space="preserve"> </v>
      </c>
      <c r="D915" s="17" t="str">
        <f>コンビ!G919&amp;" "&amp;コンビ!H919</f>
        <v xml:space="preserve"> </v>
      </c>
      <c r="E915" s="18" t="str">
        <f>IF(ISERROR(VLOOKUP(コンビ!K919,コード表!$D$3:$E$7,2,FALSE)&amp;VLOOKUP(コンビ!L919,コード表!$G$3:$H$67,2,FALSE)&amp;VLOOKUP(コンビ!M919,コード表!$J$3:$K$15,2,FALSE)&amp;VLOOKUP(コンビ!N919,コード表!$M$3:$N$34,2,FALSE)),"",VLOOKUP(コンビ!K919,コード表!$D$3:$E$7,2,FALSE)&amp;VLOOKUP(コンビ!L919,コード表!$G$3:$H$67,2,FALSE)&amp;VLOOKUP(コンビ!M919,コード表!$J$3:$K$15,2,FALSE)&amp;VLOOKUP(コンビ!N919,コード表!$M$3:$N$34,2,FALSE))</f>
        <v/>
      </c>
      <c r="F915" s="18"/>
      <c r="G915" s="18"/>
      <c r="H915" s="18" t="str">
        <f>IF(ISERROR(VLOOKUP(コンビ!O919,コード表!$S$3:$T$11,2,FALSE)),"",VLOOKUP(コンビ!O919,コード表!$S$3:$T$11,2,FALSE))</f>
        <v/>
      </c>
      <c r="I915" s="18" t="str">
        <f>IF(ISERROR(VLOOKUP(コンビ!P919,コード表!$D$3:$E$7,2,FALSE)&amp;VLOOKUP(コンビ!Q919,コード表!$G$3:$H$67,2,FALSE)&amp;VLOOKUP(コンビ!R919,コード表!$J$3:$K$15,2,FALSE)&amp;VLOOKUP(コンビ!S919,コード表!$M$3:$N$34,2,FALSE)),"",VLOOKUP(コンビ!P919,コード表!$D$3:$E$7,2,FALSE)&amp;VLOOKUP(コンビ!Q919,コード表!$G$3:$H$67,2,FALSE)&amp;VLOOKUP(コンビ!R919,コード表!$J$3:$K$15,2,FALSE)&amp;VLOOKUP(コンビ!S919,コード表!$M$3:$N$34,2,FALSE))</f>
        <v/>
      </c>
      <c r="J915" s="8">
        <f>コンビ!T919</f>
        <v>0</v>
      </c>
      <c r="K915" s="8" t="str">
        <f>IF(ISERROR(VLOOKUP(コンビ!U919,コード表!$P$3:$Q$52,2,FALSE)),"",VLOOKUP(コンビ!U919,コード表!$P$3:$Q$52,2,FALSE))</f>
        <v/>
      </c>
    </row>
    <row r="916" spans="1:11" ht="20.100000000000001" customHeight="1" x14ac:dyDescent="0.15">
      <c r="A916" s="8">
        <v>712</v>
      </c>
      <c r="B916" s="18" t="b">
        <f>IF(コンビ!B920="出",IF(ISERROR(VLOOKUP(コンビ!C920,コード表!$D$3:$E$7,2,FALSE)&amp;VLOOKUP(コンビ!D920,コード表!$G$3:$H$67,2,FALSE)&amp;VLOOKUP(コンビ!E920,コード表!$J$3:$K$15,2,FALSE)&amp;VLOOKUP(コンビ!F920,コード表!$M$3:$N$34,2,FALSE)),"",VLOOKUP(コンビ!C920,コード表!$D$3:$E$7,2,FALSE)&amp;VLOOKUP(コンビ!D920,コード表!$G$3:$H$67,2,FALSE)&amp;VLOOKUP(コンビ!E920,コード表!$J$3:$K$15,2,FALSE)&amp;VLOOKUP(コンビ!F920,コード表!$M$3:$N$34,2,FALSE)))</f>
        <v>0</v>
      </c>
      <c r="C916" s="11" t="str">
        <f>コンビ!I920&amp;" "&amp;コンビ!J920</f>
        <v xml:space="preserve"> </v>
      </c>
      <c r="D916" s="17" t="str">
        <f>コンビ!G920&amp;" "&amp;コンビ!H920</f>
        <v xml:space="preserve"> </v>
      </c>
      <c r="E916" s="18" t="str">
        <f>IF(ISERROR(VLOOKUP(コンビ!K920,コード表!$D$3:$E$7,2,FALSE)&amp;VLOOKUP(コンビ!L920,コード表!$G$3:$H$67,2,FALSE)&amp;VLOOKUP(コンビ!M920,コード表!$J$3:$K$15,2,FALSE)&amp;VLOOKUP(コンビ!N920,コード表!$M$3:$N$34,2,FALSE)),"",VLOOKUP(コンビ!K920,コード表!$D$3:$E$7,2,FALSE)&amp;VLOOKUP(コンビ!L920,コード表!$G$3:$H$67,2,FALSE)&amp;VLOOKUP(コンビ!M920,コード表!$J$3:$K$15,2,FALSE)&amp;VLOOKUP(コンビ!N920,コード表!$M$3:$N$34,2,FALSE))</f>
        <v/>
      </c>
      <c r="F916" s="18"/>
      <c r="G916" s="18"/>
      <c r="H916" s="18" t="str">
        <f>IF(ISERROR(VLOOKUP(コンビ!O920,コード表!$S$3:$T$11,2,FALSE)),"",VLOOKUP(コンビ!O920,コード表!$S$3:$T$11,2,FALSE))</f>
        <v/>
      </c>
      <c r="I916" s="18" t="str">
        <f>IF(ISERROR(VLOOKUP(コンビ!P920,コード表!$D$3:$E$7,2,FALSE)&amp;VLOOKUP(コンビ!Q920,コード表!$G$3:$H$67,2,FALSE)&amp;VLOOKUP(コンビ!R920,コード表!$J$3:$K$15,2,FALSE)&amp;VLOOKUP(コンビ!S920,コード表!$M$3:$N$34,2,FALSE)),"",VLOOKUP(コンビ!P920,コード表!$D$3:$E$7,2,FALSE)&amp;VLOOKUP(コンビ!Q920,コード表!$G$3:$H$67,2,FALSE)&amp;VLOOKUP(コンビ!R920,コード表!$J$3:$K$15,2,FALSE)&amp;VLOOKUP(コンビ!S920,コード表!$M$3:$N$34,2,FALSE))</f>
        <v/>
      </c>
      <c r="J916" s="8">
        <f>コンビ!T920</f>
        <v>0</v>
      </c>
      <c r="K916" s="8" t="str">
        <f>IF(ISERROR(VLOOKUP(コンビ!U920,コード表!$P$3:$Q$52,2,FALSE)),"",VLOOKUP(コンビ!U920,コード表!$P$3:$Q$52,2,FALSE))</f>
        <v/>
      </c>
    </row>
    <row r="917" spans="1:11" ht="20.100000000000001" customHeight="1" x14ac:dyDescent="0.15">
      <c r="A917" s="8">
        <v>712</v>
      </c>
      <c r="B917" s="18" t="b">
        <f>IF(コンビ!B921="出",IF(ISERROR(VLOOKUP(コンビ!C921,コード表!$D$3:$E$7,2,FALSE)&amp;VLOOKUP(コンビ!D921,コード表!$G$3:$H$67,2,FALSE)&amp;VLOOKUP(コンビ!E921,コード表!$J$3:$K$15,2,FALSE)&amp;VLOOKUP(コンビ!F921,コード表!$M$3:$N$34,2,FALSE)),"",VLOOKUP(コンビ!C921,コード表!$D$3:$E$7,2,FALSE)&amp;VLOOKUP(コンビ!D921,コード表!$G$3:$H$67,2,FALSE)&amp;VLOOKUP(コンビ!E921,コード表!$J$3:$K$15,2,FALSE)&amp;VLOOKUP(コンビ!F921,コード表!$M$3:$N$34,2,FALSE)))</f>
        <v>0</v>
      </c>
      <c r="C917" s="11" t="str">
        <f>コンビ!I921&amp;" "&amp;コンビ!J921</f>
        <v xml:space="preserve"> </v>
      </c>
      <c r="D917" s="17" t="str">
        <f>コンビ!G921&amp;" "&amp;コンビ!H921</f>
        <v xml:space="preserve"> </v>
      </c>
      <c r="E917" s="18" t="str">
        <f>IF(ISERROR(VLOOKUP(コンビ!K921,コード表!$D$3:$E$7,2,FALSE)&amp;VLOOKUP(コンビ!L921,コード表!$G$3:$H$67,2,FALSE)&amp;VLOOKUP(コンビ!M921,コード表!$J$3:$K$15,2,FALSE)&amp;VLOOKUP(コンビ!N921,コード表!$M$3:$N$34,2,FALSE)),"",VLOOKUP(コンビ!K921,コード表!$D$3:$E$7,2,FALSE)&amp;VLOOKUP(コンビ!L921,コード表!$G$3:$H$67,2,FALSE)&amp;VLOOKUP(コンビ!M921,コード表!$J$3:$K$15,2,FALSE)&amp;VLOOKUP(コンビ!N921,コード表!$M$3:$N$34,2,FALSE))</f>
        <v/>
      </c>
      <c r="F917" s="18"/>
      <c r="G917" s="18"/>
      <c r="H917" s="18" t="str">
        <f>IF(ISERROR(VLOOKUP(コンビ!O921,コード表!$S$3:$T$11,2,FALSE)),"",VLOOKUP(コンビ!O921,コード表!$S$3:$T$11,2,FALSE))</f>
        <v/>
      </c>
      <c r="I917" s="18" t="str">
        <f>IF(ISERROR(VLOOKUP(コンビ!P921,コード表!$D$3:$E$7,2,FALSE)&amp;VLOOKUP(コンビ!Q921,コード表!$G$3:$H$67,2,FALSE)&amp;VLOOKUP(コンビ!R921,コード表!$J$3:$K$15,2,FALSE)&amp;VLOOKUP(コンビ!S921,コード表!$M$3:$N$34,2,FALSE)),"",VLOOKUP(コンビ!P921,コード表!$D$3:$E$7,2,FALSE)&amp;VLOOKUP(コンビ!Q921,コード表!$G$3:$H$67,2,FALSE)&amp;VLOOKUP(コンビ!R921,コード表!$J$3:$K$15,2,FALSE)&amp;VLOOKUP(コンビ!S921,コード表!$M$3:$N$34,2,FALSE))</f>
        <v/>
      </c>
      <c r="J917" s="8">
        <f>コンビ!T921</f>
        <v>0</v>
      </c>
      <c r="K917" s="8" t="str">
        <f>IF(ISERROR(VLOOKUP(コンビ!U921,コード表!$P$3:$Q$52,2,FALSE)),"",VLOOKUP(コンビ!U921,コード表!$P$3:$Q$52,2,FALSE))</f>
        <v/>
      </c>
    </row>
    <row r="918" spans="1:11" ht="20.100000000000001" customHeight="1" x14ac:dyDescent="0.15">
      <c r="A918" s="8">
        <v>712</v>
      </c>
      <c r="B918" s="18" t="b">
        <f>IF(コンビ!B922="出",IF(ISERROR(VLOOKUP(コンビ!C922,コード表!$D$3:$E$7,2,FALSE)&amp;VLOOKUP(コンビ!D922,コード表!$G$3:$H$67,2,FALSE)&amp;VLOOKUP(コンビ!E922,コード表!$J$3:$K$15,2,FALSE)&amp;VLOOKUP(コンビ!F922,コード表!$M$3:$N$34,2,FALSE)),"",VLOOKUP(コンビ!C922,コード表!$D$3:$E$7,2,FALSE)&amp;VLOOKUP(コンビ!D922,コード表!$G$3:$H$67,2,FALSE)&amp;VLOOKUP(コンビ!E922,コード表!$J$3:$K$15,2,FALSE)&amp;VLOOKUP(コンビ!F922,コード表!$M$3:$N$34,2,FALSE)))</f>
        <v>0</v>
      </c>
      <c r="C918" s="11" t="str">
        <f>コンビ!I922&amp;" "&amp;コンビ!J922</f>
        <v xml:space="preserve"> </v>
      </c>
      <c r="D918" s="17" t="str">
        <f>コンビ!G922&amp;" "&amp;コンビ!H922</f>
        <v xml:space="preserve"> </v>
      </c>
      <c r="E918" s="18" t="str">
        <f>IF(ISERROR(VLOOKUP(コンビ!K922,コード表!$D$3:$E$7,2,FALSE)&amp;VLOOKUP(コンビ!L922,コード表!$G$3:$H$67,2,FALSE)&amp;VLOOKUP(コンビ!M922,コード表!$J$3:$K$15,2,FALSE)&amp;VLOOKUP(コンビ!N922,コード表!$M$3:$N$34,2,FALSE)),"",VLOOKUP(コンビ!K922,コード表!$D$3:$E$7,2,FALSE)&amp;VLOOKUP(コンビ!L922,コード表!$G$3:$H$67,2,FALSE)&amp;VLOOKUP(コンビ!M922,コード表!$J$3:$K$15,2,FALSE)&amp;VLOOKUP(コンビ!N922,コード表!$M$3:$N$34,2,FALSE))</f>
        <v/>
      </c>
      <c r="F918" s="18"/>
      <c r="G918" s="18"/>
      <c r="H918" s="18" t="str">
        <f>IF(ISERROR(VLOOKUP(コンビ!O922,コード表!$S$3:$T$11,2,FALSE)),"",VLOOKUP(コンビ!O922,コード表!$S$3:$T$11,2,FALSE))</f>
        <v/>
      </c>
      <c r="I918" s="18" t="str">
        <f>IF(ISERROR(VLOOKUP(コンビ!P922,コード表!$D$3:$E$7,2,FALSE)&amp;VLOOKUP(コンビ!Q922,コード表!$G$3:$H$67,2,FALSE)&amp;VLOOKUP(コンビ!R922,コード表!$J$3:$K$15,2,FALSE)&amp;VLOOKUP(コンビ!S922,コード表!$M$3:$N$34,2,FALSE)),"",VLOOKUP(コンビ!P922,コード表!$D$3:$E$7,2,FALSE)&amp;VLOOKUP(コンビ!Q922,コード表!$G$3:$H$67,2,FALSE)&amp;VLOOKUP(コンビ!R922,コード表!$J$3:$K$15,2,FALSE)&amp;VLOOKUP(コンビ!S922,コード表!$M$3:$N$34,2,FALSE))</f>
        <v/>
      </c>
      <c r="J918" s="8">
        <f>コンビ!T922</f>
        <v>0</v>
      </c>
      <c r="K918" s="8" t="str">
        <f>IF(ISERROR(VLOOKUP(コンビ!U922,コード表!$P$3:$Q$52,2,FALSE)),"",VLOOKUP(コンビ!U922,コード表!$P$3:$Q$52,2,FALSE))</f>
        <v/>
      </c>
    </row>
    <row r="919" spans="1:11" ht="20.100000000000001" customHeight="1" x14ac:dyDescent="0.15">
      <c r="A919" s="8">
        <v>712</v>
      </c>
      <c r="B919" s="18" t="b">
        <f>IF(コンビ!B923="出",IF(ISERROR(VLOOKUP(コンビ!C923,コード表!$D$3:$E$7,2,FALSE)&amp;VLOOKUP(コンビ!D923,コード表!$G$3:$H$67,2,FALSE)&amp;VLOOKUP(コンビ!E923,コード表!$J$3:$K$15,2,FALSE)&amp;VLOOKUP(コンビ!F923,コード表!$M$3:$N$34,2,FALSE)),"",VLOOKUP(コンビ!C923,コード表!$D$3:$E$7,2,FALSE)&amp;VLOOKUP(コンビ!D923,コード表!$G$3:$H$67,2,FALSE)&amp;VLOOKUP(コンビ!E923,コード表!$J$3:$K$15,2,FALSE)&amp;VLOOKUP(コンビ!F923,コード表!$M$3:$N$34,2,FALSE)))</f>
        <v>0</v>
      </c>
      <c r="C919" s="11" t="str">
        <f>コンビ!I923&amp;" "&amp;コンビ!J923</f>
        <v xml:space="preserve"> </v>
      </c>
      <c r="D919" s="17" t="str">
        <f>コンビ!G923&amp;" "&amp;コンビ!H923</f>
        <v xml:space="preserve"> </v>
      </c>
      <c r="E919" s="18" t="str">
        <f>IF(ISERROR(VLOOKUP(コンビ!K923,コード表!$D$3:$E$7,2,FALSE)&amp;VLOOKUP(コンビ!L923,コード表!$G$3:$H$67,2,FALSE)&amp;VLOOKUP(コンビ!M923,コード表!$J$3:$K$15,2,FALSE)&amp;VLOOKUP(コンビ!N923,コード表!$M$3:$N$34,2,FALSE)),"",VLOOKUP(コンビ!K923,コード表!$D$3:$E$7,2,FALSE)&amp;VLOOKUP(コンビ!L923,コード表!$G$3:$H$67,2,FALSE)&amp;VLOOKUP(コンビ!M923,コード表!$J$3:$K$15,2,FALSE)&amp;VLOOKUP(コンビ!N923,コード表!$M$3:$N$34,2,FALSE))</f>
        <v/>
      </c>
      <c r="F919" s="18"/>
      <c r="G919" s="18"/>
      <c r="H919" s="18" t="str">
        <f>IF(ISERROR(VLOOKUP(コンビ!O923,コード表!$S$3:$T$11,2,FALSE)),"",VLOOKUP(コンビ!O923,コード表!$S$3:$T$11,2,FALSE))</f>
        <v/>
      </c>
      <c r="I919" s="18" t="str">
        <f>IF(ISERROR(VLOOKUP(コンビ!P923,コード表!$D$3:$E$7,2,FALSE)&amp;VLOOKUP(コンビ!Q923,コード表!$G$3:$H$67,2,FALSE)&amp;VLOOKUP(コンビ!R923,コード表!$J$3:$K$15,2,FALSE)&amp;VLOOKUP(コンビ!S923,コード表!$M$3:$N$34,2,FALSE)),"",VLOOKUP(コンビ!P923,コード表!$D$3:$E$7,2,FALSE)&amp;VLOOKUP(コンビ!Q923,コード表!$G$3:$H$67,2,FALSE)&amp;VLOOKUP(コンビ!R923,コード表!$J$3:$K$15,2,FALSE)&amp;VLOOKUP(コンビ!S923,コード表!$M$3:$N$34,2,FALSE))</f>
        <v/>
      </c>
      <c r="J919" s="8">
        <f>コンビ!T923</f>
        <v>0</v>
      </c>
      <c r="K919" s="8" t="str">
        <f>IF(ISERROR(VLOOKUP(コンビ!U923,コード表!$P$3:$Q$52,2,FALSE)),"",VLOOKUP(コンビ!U923,コード表!$P$3:$Q$52,2,FALSE))</f>
        <v/>
      </c>
    </row>
    <row r="920" spans="1:11" ht="20.100000000000001" customHeight="1" x14ac:dyDescent="0.15">
      <c r="A920" s="8">
        <v>712</v>
      </c>
      <c r="B920" s="18" t="b">
        <f>IF(コンビ!B924="出",IF(ISERROR(VLOOKUP(コンビ!C924,コード表!$D$3:$E$7,2,FALSE)&amp;VLOOKUP(コンビ!D924,コード表!$G$3:$H$67,2,FALSE)&amp;VLOOKUP(コンビ!E924,コード表!$J$3:$K$15,2,FALSE)&amp;VLOOKUP(コンビ!F924,コード表!$M$3:$N$34,2,FALSE)),"",VLOOKUP(コンビ!C924,コード表!$D$3:$E$7,2,FALSE)&amp;VLOOKUP(コンビ!D924,コード表!$G$3:$H$67,2,FALSE)&amp;VLOOKUP(コンビ!E924,コード表!$J$3:$K$15,2,FALSE)&amp;VLOOKUP(コンビ!F924,コード表!$M$3:$N$34,2,FALSE)))</f>
        <v>0</v>
      </c>
      <c r="C920" s="11" t="str">
        <f>コンビ!I924&amp;" "&amp;コンビ!J924</f>
        <v xml:space="preserve"> </v>
      </c>
      <c r="D920" s="17" t="str">
        <f>コンビ!G924&amp;" "&amp;コンビ!H924</f>
        <v xml:space="preserve"> </v>
      </c>
      <c r="E920" s="18" t="str">
        <f>IF(ISERROR(VLOOKUP(コンビ!K924,コード表!$D$3:$E$7,2,FALSE)&amp;VLOOKUP(コンビ!L924,コード表!$G$3:$H$67,2,FALSE)&amp;VLOOKUP(コンビ!M924,コード表!$J$3:$K$15,2,FALSE)&amp;VLOOKUP(コンビ!N924,コード表!$M$3:$N$34,2,FALSE)),"",VLOOKUP(コンビ!K924,コード表!$D$3:$E$7,2,FALSE)&amp;VLOOKUP(コンビ!L924,コード表!$G$3:$H$67,2,FALSE)&amp;VLOOKUP(コンビ!M924,コード表!$J$3:$K$15,2,FALSE)&amp;VLOOKUP(コンビ!N924,コード表!$M$3:$N$34,2,FALSE))</f>
        <v/>
      </c>
      <c r="F920" s="18"/>
      <c r="G920" s="18"/>
      <c r="H920" s="18" t="str">
        <f>IF(ISERROR(VLOOKUP(コンビ!O924,コード表!$S$3:$T$11,2,FALSE)),"",VLOOKUP(コンビ!O924,コード表!$S$3:$T$11,2,FALSE))</f>
        <v/>
      </c>
      <c r="I920" s="18" t="str">
        <f>IF(ISERROR(VLOOKUP(コンビ!P924,コード表!$D$3:$E$7,2,FALSE)&amp;VLOOKUP(コンビ!Q924,コード表!$G$3:$H$67,2,FALSE)&amp;VLOOKUP(コンビ!R924,コード表!$J$3:$K$15,2,FALSE)&amp;VLOOKUP(コンビ!S924,コード表!$M$3:$N$34,2,FALSE)),"",VLOOKUP(コンビ!P924,コード表!$D$3:$E$7,2,FALSE)&amp;VLOOKUP(コンビ!Q924,コード表!$G$3:$H$67,2,FALSE)&amp;VLOOKUP(コンビ!R924,コード表!$J$3:$K$15,2,FALSE)&amp;VLOOKUP(コンビ!S924,コード表!$M$3:$N$34,2,FALSE))</f>
        <v/>
      </c>
      <c r="J920" s="8">
        <f>コンビ!T924</f>
        <v>0</v>
      </c>
      <c r="K920" s="8" t="str">
        <f>IF(ISERROR(VLOOKUP(コンビ!U924,コード表!$P$3:$Q$52,2,FALSE)),"",VLOOKUP(コンビ!U924,コード表!$P$3:$Q$52,2,FALSE))</f>
        <v/>
      </c>
    </row>
    <row r="921" spans="1:11" ht="20.100000000000001" customHeight="1" x14ac:dyDescent="0.15">
      <c r="A921" s="8">
        <v>712</v>
      </c>
      <c r="B921" s="18" t="b">
        <f>IF(コンビ!B925="出",IF(ISERROR(VLOOKUP(コンビ!C925,コード表!$D$3:$E$7,2,FALSE)&amp;VLOOKUP(コンビ!D925,コード表!$G$3:$H$67,2,FALSE)&amp;VLOOKUP(コンビ!E925,コード表!$J$3:$K$15,2,FALSE)&amp;VLOOKUP(コンビ!F925,コード表!$M$3:$N$34,2,FALSE)),"",VLOOKUP(コンビ!C925,コード表!$D$3:$E$7,2,FALSE)&amp;VLOOKUP(コンビ!D925,コード表!$G$3:$H$67,2,FALSE)&amp;VLOOKUP(コンビ!E925,コード表!$J$3:$K$15,2,FALSE)&amp;VLOOKUP(コンビ!F925,コード表!$M$3:$N$34,2,FALSE)))</f>
        <v>0</v>
      </c>
      <c r="C921" s="11" t="str">
        <f>コンビ!I925&amp;" "&amp;コンビ!J925</f>
        <v xml:space="preserve"> </v>
      </c>
      <c r="D921" s="17" t="str">
        <f>コンビ!G925&amp;" "&amp;コンビ!H925</f>
        <v xml:space="preserve"> </v>
      </c>
      <c r="E921" s="18" t="str">
        <f>IF(ISERROR(VLOOKUP(コンビ!K925,コード表!$D$3:$E$7,2,FALSE)&amp;VLOOKUP(コンビ!L925,コード表!$G$3:$H$67,2,FALSE)&amp;VLOOKUP(コンビ!M925,コード表!$J$3:$K$15,2,FALSE)&amp;VLOOKUP(コンビ!N925,コード表!$M$3:$N$34,2,FALSE)),"",VLOOKUP(コンビ!K925,コード表!$D$3:$E$7,2,FALSE)&amp;VLOOKUP(コンビ!L925,コード表!$G$3:$H$67,2,FALSE)&amp;VLOOKUP(コンビ!M925,コード表!$J$3:$K$15,2,FALSE)&amp;VLOOKUP(コンビ!N925,コード表!$M$3:$N$34,2,FALSE))</f>
        <v/>
      </c>
      <c r="F921" s="18"/>
      <c r="G921" s="18"/>
      <c r="H921" s="18" t="str">
        <f>IF(ISERROR(VLOOKUP(コンビ!O925,コード表!$S$3:$T$11,2,FALSE)),"",VLOOKUP(コンビ!O925,コード表!$S$3:$T$11,2,FALSE))</f>
        <v/>
      </c>
      <c r="I921" s="18" t="str">
        <f>IF(ISERROR(VLOOKUP(コンビ!P925,コード表!$D$3:$E$7,2,FALSE)&amp;VLOOKUP(コンビ!Q925,コード表!$G$3:$H$67,2,FALSE)&amp;VLOOKUP(コンビ!R925,コード表!$J$3:$K$15,2,FALSE)&amp;VLOOKUP(コンビ!S925,コード表!$M$3:$N$34,2,FALSE)),"",VLOOKUP(コンビ!P925,コード表!$D$3:$E$7,2,FALSE)&amp;VLOOKUP(コンビ!Q925,コード表!$G$3:$H$67,2,FALSE)&amp;VLOOKUP(コンビ!R925,コード表!$J$3:$K$15,2,FALSE)&amp;VLOOKUP(コンビ!S925,コード表!$M$3:$N$34,2,FALSE))</f>
        <v/>
      </c>
      <c r="J921" s="8">
        <f>コンビ!T925</f>
        <v>0</v>
      </c>
      <c r="K921" s="8" t="str">
        <f>IF(ISERROR(VLOOKUP(コンビ!U925,コード表!$P$3:$Q$52,2,FALSE)),"",VLOOKUP(コンビ!U925,コード表!$P$3:$Q$52,2,FALSE))</f>
        <v/>
      </c>
    </row>
    <row r="922" spans="1:11" ht="20.100000000000001" customHeight="1" x14ac:dyDescent="0.15">
      <c r="A922" s="8">
        <v>712</v>
      </c>
      <c r="B922" s="18" t="b">
        <f>IF(コンビ!B926="出",IF(ISERROR(VLOOKUP(コンビ!C926,コード表!$D$3:$E$7,2,FALSE)&amp;VLOOKUP(コンビ!D926,コード表!$G$3:$H$67,2,FALSE)&amp;VLOOKUP(コンビ!E926,コード表!$J$3:$K$15,2,FALSE)&amp;VLOOKUP(コンビ!F926,コード表!$M$3:$N$34,2,FALSE)),"",VLOOKUP(コンビ!C926,コード表!$D$3:$E$7,2,FALSE)&amp;VLOOKUP(コンビ!D926,コード表!$G$3:$H$67,2,FALSE)&amp;VLOOKUP(コンビ!E926,コード表!$J$3:$K$15,2,FALSE)&amp;VLOOKUP(コンビ!F926,コード表!$M$3:$N$34,2,FALSE)))</f>
        <v>0</v>
      </c>
      <c r="C922" s="11" t="str">
        <f>コンビ!I926&amp;" "&amp;コンビ!J926</f>
        <v xml:space="preserve"> </v>
      </c>
      <c r="D922" s="17" t="str">
        <f>コンビ!G926&amp;" "&amp;コンビ!H926</f>
        <v xml:space="preserve"> </v>
      </c>
      <c r="E922" s="18" t="str">
        <f>IF(ISERROR(VLOOKUP(コンビ!K926,コード表!$D$3:$E$7,2,FALSE)&amp;VLOOKUP(コンビ!L926,コード表!$G$3:$H$67,2,FALSE)&amp;VLOOKUP(コンビ!M926,コード表!$J$3:$K$15,2,FALSE)&amp;VLOOKUP(コンビ!N926,コード表!$M$3:$N$34,2,FALSE)),"",VLOOKUP(コンビ!K926,コード表!$D$3:$E$7,2,FALSE)&amp;VLOOKUP(コンビ!L926,コード表!$G$3:$H$67,2,FALSE)&amp;VLOOKUP(コンビ!M926,コード表!$J$3:$K$15,2,FALSE)&amp;VLOOKUP(コンビ!N926,コード表!$M$3:$N$34,2,FALSE))</f>
        <v/>
      </c>
      <c r="F922" s="18"/>
      <c r="G922" s="18"/>
      <c r="H922" s="18" t="str">
        <f>IF(ISERROR(VLOOKUP(コンビ!O926,コード表!$S$3:$T$11,2,FALSE)),"",VLOOKUP(コンビ!O926,コード表!$S$3:$T$11,2,FALSE))</f>
        <v/>
      </c>
      <c r="I922" s="18" t="str">
        <f>IF(ISERROR(VLOOKUP(コンビ!P926,コード表!$D$3:$E$7,2,FALSE)&amp;VLOOKUP(コンビ!Q926,コード表!$G$3:$H$67,2,FALSE)&amp;VLOOKUP(コンビ!R926,コード表!$J$3:$K$15,2,FALSE)&amp;VLOOKUP(コンビ!S926,コード表!$M$3:$N$34,2,FALSE)),"",VLOOKUP(コンビ!P926,コード表!$D$3:$E$7,2,FALSE)&amp;VLOOKUP(コンビ!Q926,コード表!$G$3:$H$67,2,FALSE)&amp;VLOOKUP(コンビ!R926,コード表!$J$3:$K$15,2,FALSE)&amp;VLOOKUP(コンビ!S926,コード表!$M$3:$N$34,2,FALSE))</f>
        <v/>
      </c>
      <c r="J922" s="8">
        <f>コンビ!T926</f>
        <v>0</v>
      </c>
      <c r="K922" s="8" t="str">
        <f>IF(ISERROR(VLOOKUP(コンビ!U926,コード表!$P$3:$Q$52,2,FALSE)),"",VLOOKUP(コンビ!U926,コード表!$P$3:$Q$52,2,FALSE))</f>
        <v/>
      </c>
    </row>
    <row r="923" spans="1:11" ht="20.100000000000001" customHeight="1" x14ac:dyDescent="0.15">
      <c r="A923" s="8">
        <v>712</v>
      </c>
      <c r="B923" s="18" t="b">
        <f>IF(コンビ!B927="出",IF(ISERROR(VLOOKUP(コンビ!C927,コード表!$D$3:$E$7,2,FALSE)&amp;VLOOKUP(コンビ!D927,コード表!$G$3:$H$67,2,FALSE)&amp;VLOOKUP(コンビ!E927,コード表!$J$3:$K$15,2,FALSE)&amp;VLOOKUP(コンビ!F927,コード表!$M$3:$N$34,2,FALSE)),"",VLOOKUP(コンビ!C927,コード表!$D$3:$E$7,2,FALSE)&amp;VLOOKUP(コンビ!D927,コード表!$G$3:$H$67,2,FALSE)&amp;VLOOKUP(コンビ!E927,コード表!$J$3:$K$15,2,FALSE)&amp;VLOOKUP(コンビ!F927,コード表!$M$3:$N$34,2,FALSE)))</f>
        <v>0</v>
      </c>
      <c r="C923" s="11" t="str">
        <f>コンビ!I927&amp;" "&amp;コンビ!J927</f>
        <v xml:space="preserve"> </v>
      </c>
      <c r="D923" s="17" t="str">
        <f>コンビ!G927&amp;" "&amp;コンビ!H927</f>
        <v xml:space="preserve"> </v>
      </c>
      <c r="E923" s="18" t="str">
        <f>IF(ISERROR(VLOOKUP(コンビ!K927,コード表!$D$3:$E$7,2,FALSE)&amp;VLOOKUP(コンビ!L927,コード表!$G$3:$H$67,2,FALSE)&amp;VLOOKUP(コンビ!M927,コード表!$J$3:$K$15,2,FALSE)&amp;VLOOKUP(コンビ!N927,コード表!$M$3:$N$34,2,FALSE)),"",VLOOKUP(コンビ!K927,コード表!$D$3:$E$7,2,FALSE)&amp;VLOOKUP(コンビ!L927,コード表!$G$3:$H$67,2,FALSE)&amp;VLOOKUP(コンビ!M927,コード表!$J$3:$K$15,2,FALSE)&amp;VLOOKUP(コンビ!N927,コード表!$M$3:$N$34,2,FALSE))</f>
        <v/>
      </c>
      <c r="F923" s="18"/>
      <c r="G923" s="18"/>
      <c r="H923" s="18" t="str">
        <f>IF(ISERROR(VLOOKUP(コンビ!O927,コード表!$S$3:$T$11,2,FALSE)),"",VLOOKUP(コンビ!O927,コード表!$S$3:$T$11,2,FALSE))</f>
        <v/>
      </c>
      <c r="I923" s="18" t="str">
        <f>IF(ISERROR(VLOOKUP(コンビ!P927,コード表!$D$3:$E$7,2,FALSE)&amp;VLOOKUP(コンビ!Q927,コード表!$G$3:$H$67,2,FALSE)&amp;VLOOKUP(コンビ!R927,コード表!$J$3:$K$15,2,FALSE)&amp;VLOOKUP(コンビ!S927,コード表!$M$3:$N$34,2,FALSE)),"",VLOOKUP(コンビ!P927,コード表!$D$3:$E$7,2,FALSE)&amp;VLOOKUP(コンビ!Q927,コード表!$G$3:$H$67,2,FALSE)&amp;VLOOKUP(コンビ!R927,コード表!$J$3:$K$15,2,FALSE)&amp;VLOOKUP(コンビ!S927,コード表!$M$3:$N$34,2,FALSE))</f>
        <v/>
      </c>
      <c r="J923" s="8">
        <f>コンビ!T927</f>
        <v>0</v>
      </c>
      <c r="K923" s="8" t="str">
        <f>IF(ISERROR(VLOOKUP(コンビ!U927,コード表!$P$3:$Q$52,2,FALSE)),"",VLOOKUP(コンビ!U927,コード表!$P$3:$Q$52,2,FALSE))</f>
        <v/>
      </c>
    </row>
    <row r="924" spans="1:11" ht="20.100000000000001" customHeight="1" x14ac:dyDescent="0.15">
      <c r="A924" s="8">
        <v>712</v>
      </c>
      <c r="B924" s="18" t="b">
        <f>IF(コンビ!B928="出",IF(ISERROR(VLOOKUP(コンビ!C928,コード表!$D$3:$E$7,2,FALSE)&amp;VLOOKUP(コンビ!D928,コード表!$G$3:$H$67,2,FALSE)&amp;VLOOKUP(コンビ!E928,コード表!$J$3:$K$15,2,FALSE)&amp;VLOOKUP(コンビ!F928,コード表!$M$3:$N$34,2,FALSE)),"",VLOOKUP(コンビ!C928,コード表!$D$3:$E$7,2,FALSE)&amp;VLOOKUP(コンビ!D928,コード表!$G$3:$H$67,2,FALSE)&amp;VLOOKUP(コンビ!E928,コード表!$J$3:$K$15,2,FALSE)&amp;VLOOKUP(コンビ!F928,コード表!$M$3:$N$34,2,FALSE)))</f>
        <v>0</v>
      </c>
      <c r="C924" s="11" t="str">
        <f>コンビ!I928&amp;" "&amp;コンビ!J928</f>
        <v xml:space="preserve"> </v>
      </c>
      <c r="D924" s="17" t="str">
        <f>コンビ!G928&amp;" "&amp;コンビ!H928</f>
        <v xml:space="preserve"> </v>
      </c>
      <c r="E924" s="18" t="str">
        <f>IF(ISERROR(VLOOKUP(コンビ!K928,コード表!$D$3:$E$7,2,FALSE)&amp;VLOOKUP(コンビ!L928,コード表!$G$3:$H$67,2,FALSE)&amp;VLOOKUP(コンビ!M928,コード表!$J$3:$K$15,2,FALSE)&amp;VLOOKUP(コンビ!N928,コード表!$M$3:$N$34,2,FALSE)),"",VLOOKUP(コンビ!K928,コード表!$D$3:$E$7,2,FALSE)&amp;VLOOKUP(コンビ!L928,コード表!$G$3:$H$67,2,FALSE)&amp;VLOOKUP(コンビ!M928,コード表!$J$3:$K$15,2,FALSE)&amp;VLOOKUP(コンビ!N928,コード表!$M$3:$N$34,2,FALSE))</f>
        <v/>
      </c>
      <c r="F924" s="18"/>
      <c r="G924" s="18"/>
      <c r="H924" s="18" t="str">
        <f>IF(ISERROR(VLOOKUP(コンビ!O928,コード表!$S$3:$T$11,2,FALSE)),"",VLOOKUP(コンビ!O928,コード表!$S$3:$T$11,2,FALSE))</f>
        <v/>
      </c>
      <c r="I924" s="18" t="str">
        <f>IF(ISERROR(VLOOKUP(コンビ!P928,コード表!$D$3:$E$7,2,FALSE)&amp;VLOOKUP(コンビ!Q928,コード表!$G$3:$H$67,2,FALSE)&amp;VLOOKUP(コンビ!R928,コード表!$J$3:$K$15,2,FALSE)&amp;VLOOKUP(コンビ!S928,コード表!$M$3:$N$34,2,FALSE)),"",VLOOKUP(コンビ!P928,コード表!$D$3:$E$7,2,FALSE)&amp;VLOOKUP(コンビ!Q928,コード表!$G$3:$H$67,2,FALSE)&amp;VLOOKUP(コンビ!R928,コード表!$J$3:$K$15,2,FALSE)&amp;VLOOKUP(コンビ!S928,コード表!$M$3:$N$34,2,FALSE))</f>
        <v/>
      </c>
      <c r="J924" s="8">
        <f>コンビ!T928</f>
        <v>0</v>
      </c>
      <c r="K924" s="8" t="str">
        <f>IF(ISERROR(VLOOKUP(コンビ!U928,コード表!$P$3:$Q$52,2,FALSE)),"",VLOOKUP(コンビ!U928,コード表!$P$3:$Q$52,2,FALSE))</f>
        <v/>
      </c>
    </row>
    <row r="925" spans="1:11" ht="20.100000000000001" customHeight="1" x14ac:dyDescent="0.15">
      <c r="A925" s="8">
        <v>712</v>
      </c>
      <c r="B925" s="18" t="b">
        <f>IF(コンビ!B929="出",IF(ISERROR(VLOOKUP(コンビ!C929,コード表!$D$3:$E$7,2,FALSE)&amp;VLOOKUP(コンビ!D929,コード表!$G$3:$H$67,2,FALSE)&amp;VLOOKUP(コンビ!E929,コード表!$J$3:$K$15,2,FALSE)&amp;VLOOKUP(コンビ!F929,コード表!$M$3:$N$34,2,FALSE)),"",VLOOKUP(コンビ!C929,コード表!$D$3:$E$7,2,FALSE)&amp;VLOOKUP(コンビ!D929,コード表!$G$3:$H$67,2,FALSE)&amp;VLOOKUP(コンビ!E929,コード表!$J$3:$K$15,2,FALSE)&amp;VLOOKUP(コンビ!F929,コード表!$M$3:$N$34,2,FALSE)))</f>
        <v>0</v>
      </c>
      <c r="C925" s="11" t="str">
        <f>コンビ!I929&amp;" "&amp;コンビ!J929</f>
        <v xml:space="preserve"> </v>
      </c>
      <c r="D925" s="17" t="str">
        <f>コンビ!G929&amp;" "&amp;コンビ!H929</f>
        <v xml:space="preserve"> </v>
      </c>
      <c r="E925" s="18" t="str">
        <f>IF(ISERROR(VLOOKUP(コンビ!K929,コード表!$D$3:$E$7,2,FALSE)&amp;VLOOKUP(コンビ!L929,コード表!$G$3:$H$67,2,FALSE)&amp;VLOOKUP(コンビ!M929,コード表!$J$3:$K$15,2,FALSE)&amp;VLOOKUP(コンビ!N929,コード表!$M$3:$N$34,2,FALSE)),"",VLOOKUP(コンビ!K929,コード表!$D$3:$E$7,2,FALSE)&amp;VLOOKUP(コンビ!L929,コード表!$G$3:$H$67,2,FALSE)&amp;VLOOKUP(コンビ!M929,コード表!$J$3:$K$15,2,FALSE)&amp;VLOOKUP(コンビ!N929,コード表!$M$3:$N$34,2,FALSE))</f>
        <v/>
      </c>
      <c r="F925" s="18"/>
      <c r="G925" s="18"/>
      <c r="H925" s="18" t="str">
        <f>IF(ISERROR(VLOOKUP(コンビ!O929,コード表!$S$3:$T$11,2,FALSE)),"",VLOOKUP(コンビ!O929,コード表!$S$3:$T$11,2,FALSE))</f>
        <v/>
      </c>
      <c r="I925" s="18" t="str">
        <f>IF(ISERROR(VLOOKUP(コンビ!P929,コード表!$D$3:$E$7,2,FALSE)&amp;VLOOKUP(コンビ!Q929,コード表!$G$3:$H$67,2,FALSE)&amp;VLOOKUP(コンビ!R929,コード表!$J$3:$K$15,2,FALSE)&amp;VLOOKUP(コンビ!S929,コード表!$M$3:$N$34,2,FALSE)),"",VLOOKUP(コンビ!P929,コード表!$D$3:$E$7,2,FALSE)&amp;VLOOKUP(コンビ!Q929,コード表!$G$3:$H$67,2,FALSE)&amp;VLOOKUP(コンビ!R929,コード表!$J$3:$K$15,2,FALSE)&amp;VLOOKUP(コンビ!S929,コード表!$M$3:$N$34,2,FALSE))</f>
        <v/>
      </c>
      <c r="J925" s="8">
        <f>コンビ!T929</f>
        <v>0</v>
      </c>
      <c r="K925" s="8" t="str">
        <f>IF(ISERROR(VLOOKUP(コンビ!U929,コード表!$P$3:$Q$52,2,FALSE)),"",VLOOKUP(コンビ!U929,コード表!$P$3:$Q$52,2,FALSE))</f>
        <v/>
      </c>
    </row>
    <row r="926" spans="1:11" ht="20.100000000000001" customHeight="1" x14ac:dyDescent="0.15">
      <c r="A926" s="8">
        <v>712</v>
      </c>
      <c r="B926" s="18" t="b">
        <f>IF(コンビ!B930="出",IF(ISERROR(VLOOKUP(コンビ!C930,コード表!$D$3:$E$7,2,FALSE)&amp;VLOOKUP(コンビ!D930,コード表!$G$3:$H$67,2,FALSE)&amp;VLOOKUP(コンビ!E930,コード表!$J$3:$K$15,2,FALSE)&amp;VLOOKUP(コンビ!F930,コード表!$M$3:$N$34,2,FALSE)),"",VLOOKUP(コンビ!C930,コード表!$D$3:$E$7,2,FALSE)&amp;VLOOKUP(コンビ!D930,コード表!$G$3:$H$67,2,FALSE)&amp;VLOOKUP(コンビ!E930,コード表!$J$3:$K$15,2,FALSE)&amp;VLOOKUP(コンビ!F930,コード表!$M$3:$N$34,2,FALSE)))</f>
        <v>0</v>
      </c>
      <c r="C926" s="11" t="str">
        <f>コンビ!I930&amp;" "&amp;コンビ!J930</f>
        <v xml:space="preserve"> </v>
      </c>
      <c r="D926" s="17" t="str">
        <f>コンビ!G930&amp;" "&amp;コンビ!H930</f>
        <v xml:space="preserve"> </v>
      </c>
      <c r="E926" s="18" t="str">
        <f>IF(ISERROR(VLOOKUP(コンビ!K930,コード表!$D$3:$E$7,2,FALSE)&amp;VLOOKUP(コンビ!L930,コード表!$G$3:$H$67,2,FALSE)&amp;VLOOKUP(コンビ!M930,コード表!$J$3:$K$15,2,FALSE)&amp;VLOOKUP(コンビ!N930,コード表!$M$3:$N$34,2,FALSE)),"",VLOOKUP(コンビ!K930,コード表!$D$3:$E$7,2,FALSE)&amp;VLOOKUP(コンビ!L930,コード表!$G$3:$H$67,2,FALSE)&amp;VLOOKUP(コンビ!M930,コード表!$J$3:$K$15,2,FALSE)&amp;VLOOKUP(コンビ!N930,コード表!$M$3:$N$34,2,FALSE))</f>
        <v/>
      </c>
      <c r="F926" s="18"/>
      <c r="G926" s="18"/>
      <c r="H926" s="18" t="str">
        <f>IF(ISERROR(VLOOKUP(コンビ!O930,コード表!$S$3:$T$11,2,FALSE)),"",VLOOKUP(コンビ!O930,コード表!$S$3:$T$11,2,FALSE))</f>
        <v/>
      </c>
      <c r="I926" s="18" t="str">
        <f>IF(ISERROR(VLOOKUP(コンビ!P930,コード表!$D$3:$E$7,2,FALSE)&amp;VLOOKUP(コンビ!Q930,コード表!$G$3:$H$67,2,FALSE)&amp;VLOOKUP(コンビ!R930,コード表!$J$3:$K$15,2,FALSE)&amp;VLOOKUP(コンビ!S930,コード表!$M$3:$N$34,2,FALSE)),"",VLOOKUP(コンビ!P930,コード表!$D$3:$E$7,2,FALSE)&amp;VLOOKUP(コンビ!Q930,コード表!$G$3:$H$67,2,FALSE)&amp;VLOOKUP(コンビ!R930,コード表!$J$3:$K$15,2,FALSE)&amp;VLOOKUP(コンビ!S930,コード表!$M$3:$N$34,2,FALSE))</f>
        <v/>
      </c>
      <c r="J926" s="8">
        <f>コンビ!T930</f>
        <v>0</v>
      </c>
      <c r="K926" s="8" t="str">
        <f>IF(ISERROR(VLOOKUP(コンビ!U930,コード表!$P$3:$Q$52,2,FALSE)),"",VLOOKUP(コンビ!U930,コード表!$P$3:$Q$52,2,FALSE))</f>
        <v/>
      </c>
    </row>
    <row r="927" spans="1:11" ht="20.100000000000001" customHeight="1" x14ac:dyDescent="0.15">
      <c r="A927" s="8">
        <v>712</v>
      </c>
      <c r="B927" s="18" t="b">
        <f>IF(コンビ!B931="出",IF(ISERROR(VLOOKUP(コンビ!C931,コード表!$D$3:$E$7,2,FALSE)&amp;VLOOKUP(コンビ!D931,コード表!$G$3:$H$67,2,FALSE)&amp;VLOOKUP(コンビ!E931,コード表!$J$3:$K$15,2,FALSE)&amp;VLOOKUP(コンビ!F931,コード表!$M$3:$N$34,2,FALSE)),"",VLOOKUP(コンビ!C931,コード表!$D$3:$E$7,2,FALSE)&amp;VLOOKUP(コンビ!D931,コード表!$G$3:$H$67,2,FALSE)&amp;VLOOKUP(コンビ!E931,コード表!$J$3:$K$15,2,FALSE)&amp;VLOOKUP(コンビ!F931,コード表!$M$3:$N$34,2,FALSE)))</f>
        <v>0</v>
      </c>
      <c r="C927" s="11" t="str">
        <f>コンビ!I931&amp;" "&amp;コンビ!J931</f>
        <v xml:space="preserve"> </v>
      </c>
      <c r="D927" s="17" t="str">
        <f>コンビ!G931&amp;" "&amp;コンビ!H931</f>
        <v xml:space="preserve"> </v>
      </c>
      <c r="E927" s="18" t="str">
        <f>IF(ISERROR(VLOOKUP(コンビ!K931,コード表!$D$3:$E$7,2,FALSE)&amp;VLOOKUP(コンビ!L931,コード表!$G$3:$H$67,2,FALSE)&amp;VLOOKUP(コンビ!M931,コード表!$J$3:$K$15,2,FALSE)&amp;VLOOKUP(コンビ!N931,コード表!$M$3:$N$34,2,FALSE)),"",VLOOKUP(コンビ!K931,コード表!$D$3:$E$7,2,FALSE)&amp;VLOOKUP(コンビ!L931,コード表!$G$3:$H$67,2,FALSE)&amp;VLOOKUP(コンビ!M931,コード表!$J$3:$K$15,2,FALSE)&amp;VLOOKUP(コンビ!N931,コード表!$M$3:$N$34,2,FALSE))</f>
        <v/>
      </c>
      <c r="F927" s="18"/>
      <c r="G927" s="18"/>
      <c r="H927" s="18" t="str">
        <f>IF(ISERROR(VLOOKUP(コンビ!O931,コード表!$S$3:$T$11,2,FALSE)),"",VLOOKUP(コンビ!O931,コード表!$S$3:$T$11,2,FALSE))</f>
        <v/>
      </c>
      <c r="I927" s="18" t="str">
        <f>IF(ISERROR(VLOOKUP(コンビ!P931,コード表!$D$3:$E$7,2,FALSE)&amp;VLOOKUP(コンビ!Q931,コード表!$G$3:$H$67,2,FALSE)&amp;VLOOKUP(コンビ!R931,コード表!$J$3:$K$15,2,FALSE)&amp;VLOOKUP(コンビ!S931,コード表!$M$3:$N$34,2,FALSE)),"",VLOOKUP(コンビ!P931,コード表!$D$3:$E$7,2,FALSE)&amp;VLOOKUP(コンビ!Q931,コード表!$G$3:$H$67,2,FALSE)&amp;VLOOKUP(コンビ!R931,コード表!$J$3:$K$15,2,FALSE)&amp;VLOOKUP(コンビ!S931,コード表!$M$3:$N$34,2,FALSE))</f>
        <v/>
      </c>
      <c r="J927" s="8">
        <f>コンビ!T931</f>
        <v>0</v>
      </c>
      <c r="K927" s="8" t="str">
        <f>IF(ISERROR(VLOOKUP(コンビ!U931,コード表!$P$3:$Q$52,2,FALSE)),"",VLOOKUP(コンビ!U931,コード表!$P$3:$Q$52,2,FALSE))</f>
        <v/>
      </c>
    </row>
    <row r="928" spans="1:11" ht="20.100000000000001" customHeight="1" x14ac:dyDescent="0.15">
      <c r="A928" s="8">
        <v>712</v>
      </c>
      <c r="B928" s="18" t="b">
        <f>IF(コンビ!B932="出",IF(ISERROR(VLOOKUP(コンビ!C932,コード表!$D$3:$E$7,2,FALSE)&amp;VLOOKUP(コンビ!D932,コード表!$G$3:$H$67,2,FALSE)&amp;VLOOKUP(コンビ!E932,コード表!$J$3:$K$15,2,FALSE)&amp;VLOOKUP(コンビ!F932,コード表!$M$3:$N$34,2,FALSE)),"",VLOOKUP(コンビ!C932,コード表!$D$3:$E$7,2,FALSE)&amp;VLOOKUP(コンビ!D932,コード表!$G$3:$H$67,2,FALSE)&amp;VLOOKUP(コンビ!E932,コード表!$J$3:$K$15,2,FALSE)&amp;VLOOKUP(コンビ!F932,コード表!$M$3:$N$34,2,FALSE)))</f>
        <v>0</v>
      </c>
      <c r="C928" s="11" t="str">
        <f>コンビ!I932&amp;" "&amp;コンビ!J932</f>
        <v xml:space="preserve"> </v>
      </c>
      <c r="D928" s="17" t="str">
        <f>コンビ!G932&amp;" "&amp;コンビ!H932</f>
        <v xml:space="preserve"> </v>
      </c>
      <c r="E928" s="18" t="str">
        <f>IF(ISERROR(VLOOKUP(コンビ!K932,コード表!$D$3:$E$7,2,FALSE)&amp;VLOOKUP(コンビ!L932,コード表!$G$3:$H$67,2,FALSE)&amp;VLOOKUP(コンビ!M932,コード表!$J$3:$K$15,2,FALSE)&amp;VLOOKUP(コンビ!N932,コード表!$M$3:$N$34,2,FALSE)),"",VLOOKUP(コンビ!K932,コード表!$D$3:$E$7,2,FALSE)&amp;VLOOKUP(コンビ!L932,コード表!$G$3:$H$67,2,FALSE)&amp;VLOOKUP(コンビ!M932,コード表!$J$3:$K$15,2,FALSE)&amp;VLOOKUP(コンビ!N932,コード表!$M$3:$N$34,2,FALSE))</f>
        <v/>
      </c>
      <c r="F928" s="18"/>
      <c r="G928" s="18"/>
      <c r="H928" s="18" t="str">
        <f>IF(ISERROR(VLOOKUP(コンビ!O932,コード表!$S$3:$T$11,2,FALSE)),"",VLOOKUP(コンビ!O932,コード表!$S$3:$T$11,2,FALSE))</f>
        <v/>
      </c>
      <c r="I928" s="18" t="str">
        <f>IF(ISERROR(VLOOKUP(コンビ!P932,コード表!$D$3:$E$7,2,FALSE)&amp;VLOOKUP(コンビ!Q932,コード表!$G$3:$H$67,2,FALSE)&amp;VLOOKUP(コンビ!R932,コード表!$J$3:$K$15,2,FALSE)&amp;VLOOKUP(コンビ!S932,コード表!$M$3:$N$34,2,FALSE)),"",VLOOKUP(コンビ!P932,コード表!$D$3:$E$7,2,FALSE)&amp;VLOOKUP(コンビ!Q932,コード表!$G$3:$H$67,2,FALSE)&amp;VLOOKUP(コンビ!R932,コード表!$J$3:$K$15,2,FALSE)&amp;VLOOKUP(コンビ!S932,コード表!$M$3:$N$34,2,FALSE))</f>
        <v/>
      </c>
      <c r="J928" s="8">
        <f>コンビ!T932</f>
        <v>0</v>
      </c>
      <c r="K928" s="8" t="str">
        <f>IF(ISERROR(VLOOKUP(コンビ!U932,コード表!$P$3:$Q$52,2,FALSE)),"",VLOOKUP(コンビ!U932,コード表!$P$3:$Q$52,2,FALSE))</f>
        <v/>
      </c>
    </row>
    <row r="929" spans="1:11" ht="20.100000000000001" customHeight="1" x14ac:dyDescent="0.15">
      <c r="A929" s="8">
        <v>712</v>
      </c>
      <c r="B929" s="18" t="b">
        <f>IF(コンビ!B933="出",IF(ISERROR(VLOOKUP(コンビ!C933,コード表!$D$3:$E$7,2,FALSE)&amp;VLOOKUP(コンビ!D933,コード表!$G$3:$H$67,2,FALSE)&amp;VLOOKUP(コンビ!E933,コード表!$J$3:$K$15,2,FALSE)&amp;VLOOKUP(コンビ!F933,コード表!$M$3:$N$34,2,FALSE)),"",VLOOKUP(コンビ!C933,コード表!$D$3:$E$7,2,FALSE)&amp;VLOOKUP(コンビ!D933,コード表!$G$3:$H$67,2,FALSE)&amp;VLOOKUP(コンビ!E933,コード表!$J$3:$K$15,2,FALSE)&amp;VLOOKUP(コンビ!F933,コード表!$M$3:$N$34,2,FALSE)))</f>
        <v>0</v>
      </c>
      <c r="C929" s="11" t="str">
        <f>コンビ!I933&amp;" "&amp;コンビ!J933</f>
        <v xml:space="preserve"> </v>
      </c>
      <c r="D929" s="17" t="str">
        <f>コンビ!G933&amp;" "&amp;コンビ!H933</f>
        <v xml:space="preserve"> </v>
      </c>
      <c r="E929" s="18" t="str">
        <f>IF(ISERROR(VLOOKUP(コンビ!K933,コード表!$D$3:$E$7,2,FALSE)&amp;VLOOKUP(コンビ!L933,コード表!$G$3:$H$67,2,FALSE)&amp;VLOOKUP(コンビ!M933,コード表!$J$3:$K$15,2,FALSE)&amp;VLOOKUP(コンビ!N933,コード表!$M$3:$N$34,2,FALSE)),"",VLOOKUP(コンビ!K933,コード表!$D$3:$E$7,2,FALSE)&amp;VLOOKUP(コンビ!L933,コード表!$G$3:$H$67,2,FALSE)&amp;VLOOKUP(コンビ!M933,コード表!$J$3:$K$15,2,FALSE)&amp;VLOOKUP(コンビ!N933,コード表!$M$3:$N$34,2,FALSE))</f>
        <v/>
      </c>
      <c r="F929" s="18"/>
      <c r="G929" s="18"/>
      <c r="H929" s="18" t="str">
        <f>IF(ISERROR(VLOOKUP(コンビ!O933,コード表!$S$3:$T$11,2,FALSE)),"",VLOOKUP(コンビ!O933,コード表!$S$3:$T$11,2,FALSE))</f>
        <v/>
      </c>
      <c r="I929" s="18" t="str">
        <f>IF(ISERROR(VLOOKUP(コンビ!P933,コード表!$D$3:$E$7,2,FALSE)&amp;VLOOKUP(コンビ!Q933,コード表!$G$3:$H$67,2,FALSE)&amp;VLOOKUP(コンビ!R933,コード表!$J$3:$K$15,2,FALSE)&amp;VLOOKUP(コンビ!S933,コード表!$M$3:$N$34,2,FALSE)),"",VLOOKUP(コンビ!P933,コード表!$D$3:$E$7,2,FALSE)&amp;VLOOKUP(コンビ!Q933,コード表!$G$3:$H$67,2,FALSE)&amp;VLOOKUP(コンビ!R933,コード表!$J$3:$K$15,2,FALSE)&amp;VLOOKUP(コンビ!S933,コード表!$M$3:$N$34,2,FALSE))</f>
        <v/>
      </c>
      <c r="J929" s="8">
        <f>コンビ!T933</f>
        <v>0</v>
      </c>
      <c r="K929" s="8" t="str">
        <f>IF(ISERROR(VLOOKUP(コンビ!U933,コード表!$P$3:$Q$52,2,FALSE)),"",VLOOKUP(コンビ!U933,コード表!$P$3:$Q$52,2,FALSE))</f>
        <v/>
      </c>
    </row>
    <row r="930" spans="1:11" ht="20.100000000000001" customHeight="1" x14ac:dyDescent="0.15">
      <c r="A930" s="8">
        <v>712</v>
      </c>
      <c r="B930" s="18" t="b">
        <f>IF(コンビ!B934="出",IF(ISERROR(VLOOKUP(コンビ!C934,コード表!$D$3:$E$7,2,FALSE)&amp;VLOOKUP(コンビ!D934,コード表!$G$3:$H$67,2,FALSE)&amp;VLOOKUP(コンビ!E934,コード表!$J$3:$K$15,2,FALSE)&amp;VLOOKUP(コンビ!F934,コード表!$M$3:$N$34,2,FALSE)),"",VLOOKUP(コンビ!C934,コード表!$D$3:$E$7,2,FALSE)&amp;VLOOKUP(コンビ!D934,コード表!$G$3:$H$67,2,FALSE)&amp;VLOOKUP(コンビ!E934,コード表!$J$3:$K$15,2,FALSE)&amp;VLOOKUP(コンビ!F934,コード表!$M$3:$N$34,2,FALSE)))</f>
        <v>0</v>
      </c>
      <c r="C930" s="11" t="str">
        <f>コンビ!I934&amp;" "&amp;コンビ!J934</f>
        <v xml:space="preserve"> </v>
      </c>
      <c r="D930" s="17" t="str">
        <f>コンビ!G934&amp;" "&amp;コンビ!H934</f>
        <v xml:space="preserve"> </v>
      </c>
      <c r="E930" s="18" t="str">
        <f>IF(ISERROR(VLOOKUP(コンビ!K934,コード表!$D$3:$E$7,2,FALSE)&amp;VLOOKUP(コンビ!L934,コード表!$G$3:$H$67,2,FALSE)&amp;VLOOKUP(コンビ!M934,コード表!$J$3:$K$15,2,FALSE)&amp;VLOOKUP(コンビ!N934,コード表!$M$3:$N$34,2,FALSE)),"",VLOOKUP(コンビ!K934,コード表!$D$3:$E$7,2,FALSE)&amp;VLOOKUP(コンビ!L934,コード表!$G$3:$H$67,2,FALSE)&amp;VLOOKUP(コンビ!M934,コード表!$J$3:$K$15,2,FALSE)&amp;VLOOKUP(コンビ!N934,コード表!$M$3:$N$34,2,FALSE))</f>
        <v/>
      </c>
      <c r="F930" s="18"/>
      <c r="G930" s="18"/>
      <c r="H930" s="18" t="str">
        <f>IF(ISERROR(VLOOKUP(コンビ!O934,コード表!$S$3:$T$11,2,FALSE)),"",VLOOKUP(コンビ!O934,コード表!$S$3:$T$11,2,FALSE))</f>
        <v/>
      </c>
      <c r="I930" s="18" t="str">
        <f>IF(ISERROR(VLOOKUP(コンビ!P934,コード表!$D$3:$E$7,2,FALSE)&amp;VLOOKUP(コンビ!Q934,コード表!$G$3:$H$67,2,FALSE)&amp;VLOOKUP(コンビ!R934,コード表!$J$3:$K$15,2,FALSE)&amp;VLOOKUP(コンビ!S934,コード表!$M$3:$N$34,2,FALSE)),"",VLOOKUP(コンビ!P934,コード表!$D$3:$E$7,2,FALSE)&amp;VLOOKUP(コンビ!Q934,コード表!$G$3:$H$67,2,FALSE)&amp;VLOOKUP(コンビ!R934,コード表!$J$3:$K$15,2,FALSE)&amp;VLOOKUP(コンビ!S934,コード表!$M$3:$N$34,2,FALSE))</f>
        <v/>
      </c>
      <c r="J930" s="8">
        <f>コンビ!T934</f>
        <v>0</v>
      </c>
      <c r="K930" s="8" t="str">
        <f>IF(ISERROR(VLOOKUP(コンビ!U934,コード表!$P$3:$Q$52,2,FALSE)),"",VLOOKUP(コンビ!U934,コード表!$P$3:$Q$52,2,FALSE))</f>
        <v/>
      </c>
    </row>
    <row r="931" spans="1:11" ht="20.100000000000001" customHeight="1" x14ac:dyDescent="0.15">
      <c r="A931" s="8">
        <v>712</v>
      </c>
      <c r="B931" s="18" t="b">
        <f>IF(コンビ!B935="出",IF(ISERROR(VLOOKUP(コンビ!C935,コード表!$D$3:$E$7,2,FALSE)&amp;VLOOKUP(コンビ!D935,コード表!$G$3:$H$67,2,FALSE)&amp;VLOOKUP(コンビ!E935,コード表!$J$3:$K$15,2,FALSE)&amp;VLOOKUP(コンビ!F935,コード表!$M$3:$N$34,2,FALSE)),"",VLOOKUP(コンビ!C935,コード表!$D$3:$E$7,2,FALSE)&amp;VLOOKUP(コンビ!D935,コード表!$G$3:$H$67,2,FALSE)&amp;VLOOKUP(コンビ!E935,コード表!$J$3:$K$15,2,FALSE)&amp;VLOOKUP(コンビ!F935,コード表!$M$3:$N$34,2,FALSE)))</f>
        <v>0</v>
      </c>
      <c r="C931" s="11" t="str">
        <f>コンビ!I935&amp;" "&amp;コンビ!J935</f>
        <v xml:space="preserve"> </v>
      </c>
      <c r="D931" s="17" t="str">
        <f>コンビ!G935&amp;" "&amp;コンビ!H935</f>
        <v xml:space="preserve"> </v>
      </c>
      <c r="E931" s="18" t="str">
        <f>IF(ISERROR(VLOOKUP(コンビ!K935,コード表!$D$3:$E$7,2,FALSE)&amp;VLOOKUP(コンビ!L935,コード表!$G$3:$H$67,2,FALSE)&amp;VLOOKUP(コンビ!M935,コード表!$J$3:$K$15,2,FALSE)&amp;VLOOKUP(コンビ!N935,コード表!$M$3:$N$34,2,FALSE)),"",VLOOKUP(コンビ!K935,コード表!$D$3:$E$7,2,FALSE)&amp;VLOOKUP(コンビ!L935,コード表!$G$3:$H$67,2,FALSE)&amp;VLOOKUP(コンビ!M935,コード表!$J$3:$K$15,2,FALSE)&amp;VLOOKUP(コンビ!N935,コード表!$M$3:$N$34,2,FALSE))</f>
        <v/>
      </c>
      <c r="F931" s="18"/>
      <c r="G931" s="18"/>
      <c r="H931" s="18" t="str">
        <f>IF(ISERROR(VLOOKUP(コンビ!O935,コード表!$S$3:$T$11,2,FALSE)),"",VLOOKUP(コンビ!O935,コード表!$S$3:$T$11,2,FALSE))</f>
        <v/>
      </c>
      <c r="I931" s="18" t="str">
        <f>IF(ISERROR(VLOOKUP(コンビ!P935,コード表!$D$3:$E$7,2,FALSE)&amp;VLOOKUP(コンビ!Q935,コード表!$G$3:$H$67,2,FALSE)&amp;VLOOKUP(コンビ!R935,コード表!$J$3:$K$15,2,FALSE)&amp;VLOOKUP(コンビ!S935,コード表!$M$3:$N$34,2,FALSE)),"",VLOOKUP(コンビ!P935,コード表!$D$3:$E$7,2,FALSE)&amp;VLOOKUP(コンビ!Q935,コード表!$G$3:$H$67,2,FALSE)&amp;VLOOKUP(コンビ!R935,コード表!$J$3:$K$15,2,FALSE)&amp;VLOOKUP(コンビ!S935,コード表!$M$3:$N$34,2,FALSE))</f>
        <v/>
      </c>
      <c r="J931" s="8">
        <f>コンビ!T935</f>
        <v>0</v>
      </c>
      <c r="K931" s="8" t="str">
        <f>IF(ISERROR(VLOOKUP(コンビ!U935,コード表!$P$3:$Q$52,2,FALSE)),"",VLOOKUP(コンビ!U935,コード表!$P$3:$Q$52,2,FALSE))</f>
        <v/>
      </c>
    </row>
    <row r="932" spans="1:11" ht="20.100000000000001" customHeight="1" x14ac:dyDescent="0.15">
      <c r="A932" s="8">
        <v>712</v>
      </c>
      <c r="B932" s="18" t="b">
        <f>IF(コンビ!B936="出",IF(ISERROR(VLOOKUP(コンビ!C936,コード表!$D$3:$E$7,2,FALSE)&amp;VLOOKUP(コンビ!D936,コード表!$G$3:$H$67,2,FALSE)&amp;VLOOKUP(コンビ!E936,コード表!$J$3:$K$15,2,FALSE)&amp;VLOOKUP(コンビ!F936,コード表!$M$3:$N$34,2,FALSE)),"",VLOOKUP(コンビ!C936,コード表!$D$3:$E$7,2,FALSE)&amp;VLOOKUP(コンビ!D936,コード表!$G$3:$H$67,2,FALSE)&amp;VLOOKUP(コンビ!E936,コード表!$J$3:$K$15,2,FALSE)&amp;VLOOKUP(コンビ!F936,コード表!$M$3:$N$34,2,FALSE)))</f>
        <v>0</v>
      </c>
      <c r="C932" s="11" t="str">
        <f>コンビ!I936&amp;" "&amp;コンビ!J936</f>
        <v xml:space="preserve"> </v>
      </c>
      <c r="D932" s="17" t="str">
        <f>コンビ!G936&amp;" "&amp;コンビ!H936</f>
        <v xml:space="preserve"> </v>
      </c>
      <c r="E932" s="18" t="str">
        <f>IF(ISERROR(VLOOKUP(コンビ!K936,コード表!$D$3:$E$7,2,FALSE)&amp;VLOOKUP(コンビ!L936,コード表!$G$3:$H$67,2,FALSE)&amp;VLOOKUP(コンビ!M936,コード表!$J$3:$K$15,2,FALSE)&amp;VLOOKUP(コンビ!N936,コード表!$M$3:$N$34,2,FALSE)),"",VLOOKUP(コンビ!K936,コード表!$D$3:$E$7,2,FALSE)&amp;VLOOKUP(コンビ!L936,コード表!$G$3:$H$67,2,FALSE)&amp;VLOOKUP(コンビ!M936,コード表!$J$3:$K$15,2,FALSE)&amp;VLOOKUP(コンビ!N936,コード表!$M$3:$N$34,2,FALSE))</f>
        <v/>
      </c>
      <c r="F932" s="18"/>
      <c r="G932" s="18"/>
      <c r="H932" s="18" t="str">
        <f>IF(ISERROR(VLOOKUP(コンビ!O936,コード表!$S$3:$T$11,2,FALSE)),"",VLOOKUP(コンビ!O936,コード表!$S$3:$T$11,2,FALSE))</f>
        <v/>
      </c>
      <c r="I932" s="18" t="str">
        <f>IF(ISERROR(VLOOKUP(コンビ!P936,コード表!$D$3:$E$7,2,FALSE)&amp;VLOOKUP(コンビ!Q936,コード表!$G$3:$H$67,2,FALSE)&amp;VLOOKUP(コンビ!R936,コード表!$J$3:$K$15,2,FALSE)&amp;VLOOKUP(コンビ!S936,コード表!$M$3:$N$34,2,FALSE)),"",VLOOKUP(コンビ!P936,コード表!$D$3:$E$7,2,FALSE)&amp;VLOOKUP(コンビ!Q936,コード表!$G$3:$H$67,2,FALSE)&amp;VLOOKUP(コンビ!R936,コード表!$J$3:$K$15,2,FALSE)&amp;VLOOKUP(コンビ!S936,コード表!$M$3:$N$34,2,FALSE))</f>
        <v/>
      </c>
      <c r="J932" s="8">
        <f>コンビ!T936</f>
        <v>0</v>
      </c>
      <c r="K932" s="8" t="str">
        <f>IF(ISERROR(VLOOKUP(コンビ!U936,コード表!$P$3:$Q$52,2,FALSE)),"",VLOOKUP(コンビ!U936,コード表!$P$3:$Q$52,2,FALSE))</f>
        <v/>
      </c>
    </row>
    <row r="933" spans="1:11" ht="20.100000000000001" customHeight="1" x14ac:dyDescent="0.15">
      <c r="A933" s="8">
        <v>712</v>
      </c>
      <c r="B933" s="18" t="b">
        <f>IF(コンビ!B937="出",IF(ISERROR(VLOOKUP(コンビ!C937,コード表!$D$3:$E$7,2,FALSE)&amp;VLOOKUP(コンビ!D937,コード表!$G$3:$H$67,2,FALSE)&amp;VLOOKUP(コンビ!E937,コード表!$J$3:$K$15,2,FALSE)&amp;VLOOKUP(コンビ!F937,コード表!$M$3:$N$34,2,FALSE)),"",VLOOKUP(コンビ!C937,コード表!$D$3:$E$7,2,FALSE)&amp;VLOOKUP(コンビ!D937,コード表!$G$3:$H$67,2,FALSE)&amp;VLOOKUP(コンビ!E937,コード表!$J$3:$K$15,2,FALSE)&amp;VLOOKUP(コンビ!F937,コード表!$M$3:$N$34,2,FALSE)))</f>
        <v>0</v>
      </c>
      <c r="C933" s="11" t="str">
        <f>コンビ!I937&amp;" "&amp;コンビ!J937</f>
        <v xml:space="preserve"> </v>
      </c>
      <c r="D933" s="17" t="str">
        <f>コンビ!G937&amp;" "&amp;コンビ!H937</f>
        <v xml:space="preserve"> </v>
      </c>
      <c r="E933" s="18" t="str">
        <f>IF(ISERROR(VLOOKUP(コンビ!K937,コード表!$D$3:$E$7,2,FALSE)&amp;VLOOKUP(コンビ!L937,コード表!$G$3:$H$67,2,FALSE)&amp;VLOOKUP(コンビ!M937,コード表!$J$3:$K$15,2,FALSE)&amp;VLOOKUP(コンビ!N937,コード表!$M$3:$N$34,2,FALSE)),"",VLOOKUP(コンビ!K937,コード表!$D$3:$E$7,2,FALSE)&amp;VLOOKUP(コンビ!L937,コード表!$G$3:$H$67,2,FALSE)&amp;VLOOKUP(コンビ!M937,コード表!$J$3:$K$15,2,FALSE)&amp;VLOOKUP(コンビ!N937,コード表!$M$3:$N$34,2,FALSE))</f>
        <v/>
      </c>
      <c r="F933" s="18"/>
      <c r="G933" s="18"/>
      <c r="H933" s="18" t="str">
        <f>IF(ISERROR(VLOOKUP(コンビ!O937,コード表!$S$3:$T$11,2,FALSE)),"",VLOOKUP(コンビ!O937,コード表!$S$3:$T$11,2,FALSE))</f>
        <v/>
      </c>
      <c r="I933" s="18" t="str">
        <f>IF(ISERROR(VLOOKUP(コンビ!P937,コード表!$D$3:$E$7,2,FALSE)&amp;VLOOKUP(コンビ!Q937,コード表!$G$3:$H$67,2,FALSE)&amp;VLOOKUP(コンビ!R937,コード表!$J$3:$K$15,2,FALSE)&amp;VLOOKUP(コンビ!S937,コード表!$M$3:$N$34,2,FALSE)),"",VLOOKUP(コンビ!P937,コード表!$D$3:$E$7,2,FALSE)&amp;VLOOKUP(コンビ!Q937,コード表!$G$3:$H$67,2,FALSE)&amp;VLOOKUP(コンビ!R937,コード表!$J$3:$K$15,2,FALSE)&amp;VLOOKUP(コンビ!S937,コード表!$M$3:$N$34,2,FALSE))</f>
        <v/>
      </c>
      <c r="J933" s="8">
        <f>コンビ!T937</f>
        <v>0</v>
      </c>
      <c r="K933" s="8" t="str">
        <f>IF(ISERROR(VLOOKUP(コンビ!U937,コード表!$P$3:$Q$52,2,FALSE)),"",VLOOKUP(コンビ!U937,コード表!$P$3:$Q$52,2,FALSE))</f>
        <v/>
      </c>
    </row>
    <row r="934" spans="1:11" ht="20.100000000000001" customHeight="1" x14ac:dyDescent="0.15">
      <c r="A934" s="8">
        <v>712</v>
      </c>
      <c r="B934" s="18" t="b">
        <f>IF(コンビ!B938="出",IF(ISERROR(VLOOKUP(コンビ!C938,コード表!$D$3:$E$7,2,FALSE)&amp;VLOOKUP(コンビ!D938,コード表!$G$3:$H$67,2,FALSE)&amp;VLOOKUP(コンビ!E938,コード表!$J$3:$K$15,2,FALSE)&amp;VLOOKUP(コンビ!F938,コード表!$M$3:$N$34,2,FALSE)),"",VLOOKUP(コンビ!C938,コード表!$D$3:$E$7,2,FALSE)&amp;VLOOKUP(コンビ!D938,コード表!$G$3:$H$67,2,FALSE)&amp;VLOOKUP(コンビ!E938,コード表!$J$3:$K$15,2,FALSE)&amp;VLOOKUP(コンビ!F938,コード表!$M$3:$N$34,2,FALSE)))</f>
        <v>0</v>
      </c>
      <c r="C934" s="11" t="str">
        <f>コンビ!I938&amp;" "&amp;コンビ!J938</f>
        <v xml:space="preserve"> </v>
      </c>
      <c r="D934" s="17" t="str">
        <f>コンビ!G938&amp;" "&amp;コンビ!H938</f>
        <v xml:space="preserve"> </v>
      </c>
      <c r="E934" s="18" t="str">
        <f>IF(ISERROR(VLOOKUP(コンビ!K938,コード表!$D$3:$E$7,2,FALSE)&amp;VLOOKUP(コンビ!L938,コード表!$G$3:$H$67,2,FALSE)&amp;VLOOKUP(コンビ!M938,コード表!$J$3:$K$15,2,FALSE)&amp;VLOOKUP(コンビ!N938,コード表!$M$3:$N$34,2,FALSE)),"",VLOOKUP(コンビ!K938,コード表!$D$3:$E$7,2,FALSE)&amp;VLOOKUP(コンビ!L938,コード表!$G$3:$H$67,2,FALSE)&amp;VLOOKUP(コンビ!M938,コード表!$J$3:$K$15,2,FALSE)&amp;VLOOKUP(コンビ!N938,コード表!$M$3:$N$34,2,FALSE))</f>
        <v/>
      </c>
      <c r="F934" s="18"/>
      <c r="G934" s="18"/>
      <c r="H934" s="18" t="str">
        <f>IF(ISERROR(VLOOKUP(コンビ!O938,コード表!$S$3:$T$11,2,FALSE)),"",VLOOKUP(コンビ!O938,コード表!$S$3:$T$11,2,FALSE))</f>
        <v/>
      </c>
      <c r="I934" s="18" t="str">
        <f>IF(ISERROR(VLOOKUP(コンビ!P938,コード表!$D$3:$E$7,2,FALSE)&amp;VLOOKUP(コンビ!Q938,コード表!$G$3:$H$67,2,FALSE)&amp;VLOOKUP(コンビ!R938,コード表!$J$3:$K$15,2,FALSE)&amp;VLOOKUP(コンビ!S938,コード表!$M$3:$N$34,2,FALSE)),"",VLOOKUP(コンビ!P938,コード表!$D$3:$E$7,2,FALSE)&amp;VLOOKUP(コンビ!Q938,コード表!$G$3:$H$67,2,FALSE)&amp;VLOOKUP(コンビ!R938,コード表!$J$3:$K$15,2,FALSE)&amp;VLOOKUP(コンビ!S938,コード表!$M$3:$N$34,2,FALSE))</f>
        <v/>
      </c>
      <c r="J934" s="8">
        <f>コンビ!T938</f>
        <v>0</v>
      </c>
      <c r="K934" s="8" t="str">
        <f>IF(ISERROR(VLOOKUP(コンビ!U938,コード表!$P$3:$Q$52,2,FALSE)),"",VLOOKUP(コンビ!U938,コード表!$P$3:$Q$52,2,FALSE))</f>
        <v/>
      </c>
    </row>
    <row r="935" spans="1:11" ht="20.100000000000001" customHeight="1" x14ac:dyDescent="0.15">
      <c r="A935" s="8">
        <v>712</v>
      </c>
      <c r="B935" s="18" t="b">
        <f>IF(コンビ!B939="出",IF(ISERROR(VLOOKUP(コンビ!C939,コード表!$D$3:$E$7,2,FALSE)&amp;VLOOKUP(コンビ!D939,コード表!$G$3:$H$67,2,FALSE)&amp;VLOOKUP(コンビ!E939,コード表!$J$3:$K$15,2,FALSE)&amp;VLOOKUP(コンビ!F939,コード表!$M$3:$N$34,2,FALSE)),"",VLOOKUP(コンビ!C939,コード表!$D$3:$E$7,2,FALSE)&amp;VLOOKUP(コンビ!D939,コード表!$G$3:$H$67,2,FALSE)&amp;VLOOKUP(コンビ!E939,コード表!$J$3:$K$15,2,FALSE)&amp;VLOOKUP(コンビ!F939,コード表!$M$3:$N$34,2,FALSE)))</f>
        <v>0</v>
      </c>
      <c r="C935" s="11" t="str">
        <f>コンビ!I939&amp;" "&amp;コンビ!J939</f>
        <v xml:space="preserve"> </v>
      </c>
      <c r="D935" s="17" t="str">
        <f>コンビ!G939&amp;" "&amp;コンビ!H939</f>
        <v xml:space="preserve"> </v>
      </c>
      <c r="E935" s="18" t="str">
        <f>IF(ISERROR(VLOOKUP(コンビ!K939,コード表!$D$3:$E$7,2,FALSE)&amp;VLOOKUP(コンビ!L939,コード表!$G$3:$H$67,2,FALSE)&amp;VLOOKUP(コンビ!M939,コード表!$J$3:$K$15,2,FALSE)&amp;VLOOKUP(コンビ!N939,コード表!$M$3:$N$34,2,FALSE)),"",VLOOKUP(コンビ!K939,コード表!$D$3:$E$7,2,FALSE)&amp;VLOOKUP(コンビ!L939,コード表!$G$3:$H$67,2,FALSE)&amp;VLOOKUP(コンビ!M939,コード表!$J$3:$K$15,2,FALSE)&amp;VLOOKUP(コンビ!N939,コード表!$M$3:$N$34,2,FALSE))</f>
        <v/>
      </c>
      <c r="F935" s="18"/>
      <c r="G935" s="18"/>
      <c r="H935" s="18" t="str">
        <f>IF(ISERROR(VLOOKUP(コンビ!O939,コード表!$S$3:$T$11,2,FALSE)),"",VLOOKUP(コンビ!O939,コード表!$S$3:$T$11,2,FALSE))</f>
        <v/>
      </c>
      <c r="I935" s="18" t="str">
        <f>IF(ISERROR(VLOOKUP(コンビ!P939,コード表!$D$3:$E$7,2,FALSE)&amp;VLOOKUP(コンビ!Q939,コード表!$G$3:$H$67,2,FALSE)&amp;VLOOKUP(コンビ!R939,コード表!$J$3:$K$15,2,FALSE)&amp;VLOOKUP(コンビ!S939,コード表!$M$3:$N$34,2,FALSE)),"",VLOOKUP(コンビ!P939,コード表!$D$3:$E$7,2,FALSE)&amp;VLOOKUP(コンビ!Q939,コード表!$G$3:$H$67,2,FALSE)&amp;VLOOKUP(コンビ!R939,コード表!$J$3:$K$15,2,FALSE)&amp;VLOOKUP(コンビ!S939,コード表!$M$3:$N$34,2,FALSE))</f>
        <v/>
      </c>
      <c r="J935" s="8">
        <f>コンビ!T939</f>
        <v>0</v>
      </c>
      <c r="K935" s="8" t="str">
        <f>IF(ISERROR(VLOOKUP(コンビ!U939,コード表!$P$3:$Q$52,2,FALSE)),"",VLOOKUP(コンビ!U939,コード表!$P$3:$Q$52,2,FALSE))</f>
        <v/>
      </c>
    </row>
    <row r="936" spans="1:11" ht="20.100000000000001" customHeight="1" x14ac:dyDescent="0.15">
      <c r="A936" s="8">
        <v>712</v>
      </c>
      <c r="B936" s="18" t="b">
        <f>IF(コンビ!B940="出",IF(ISERROR(VLOOKUP(コンビ!C940,コード表!$D$3:$E$7,2,FALSE)&amp;VLOOKUP(コンビ!D940,コード表!$G$3:$H$67,2,FALSE)&amp;VLOOKUP(コンビ!E940,コード表!$J$3:$K$15,2,FALSE)&amp;VLOOKUP(コンビ!F940,コード表!$M$3:$N$34,2,FALSE)),"",VLOOKUP(コンビ!C940,コード表!$D$3:$E$7,2,FALSE)&amp;VLOOKUP(コンビ!D940,コード表!$G$3:$H$67,2,FALSE)&amp;VLOOKUP(コンビ!E940,コード表!$J$3:$K$15,2,FALSE)&amp;VLOOKUP(コンビ!F940,コード表!$M$3:$N$34,2,FALSE)))</f>
        <v>0</v>
      </c>
      <c r="C936" s="11" t="str">
        <f>コンビ!I940&amp;" "&amp;コンビ!J940</f>
        <v xml:space="preserve"> </v>
      </c>
      <c r="D936" s="17" t="str">
        <f>コンビ!G940&amp;" "&amp;コンビ!H940</f>
        <v xml:space="preserve"> </v>
      </c>
      <c r="E936" s="18" t="str">
        <f>IF(ISERROR(VLOOKUP(コンビ!K940,コード表!$D$3:$E$7,2,FALSE)&amp;VLOOKUP(コンビ!L940,コード表!$G$3:$H$67,2,FALSE)&amp;VLOOKUP(コンビ!M940,コード表!$J$3:$K$15,2,FALSE)&amp;VLOOKUP(コンビ!N940,コード表!$M$3:$N$34,2,FALSE)),"",VLOOKUP(コンビ!K940,コード表!$D$3:$E$7,2,FALSE)&amp;VLOOKUP(コンビ!L940,コード表!$G$3:$H$67,2,FALSE)&amp;VLOOKUP(コンビ!M940,コード表!$J$3:$K$15,2,FALSE)&amp;VLOOKUP(コンビ!N940,コード表!$M$3:$N$34,2,FALSE))</f>
        <v/>
      </c>
      <c r="F936" s="18"/>
      <c r="G936" s="18"/>
      <c r="H936" s="18" t="str">
        <f>IF(ISERROR(VLOOKUP(コンビ!O940,コード表!$S$3:$T$11,2,FALSE)),"",VLOOKUP(コンビ!O940,コード表!$S$3:$T$11,2,FALSE))</f>
        <v/>
      </c>
      <c r="I936" s="18" t="str">
        <f>IF(ISERROR(VLOOKUP(コンビ!P940,コード表!$D$3:$E$7,2,FALSE)&amp;VLOOKUP(コンビ!Q940,コード表!$G$3:$H$67,2,FALSE)&amp;VLOOKUP(コンビ!R940,コード表!$J$3:$K$15,2,FALSE)&amp;VLOOKUP(コンビ!S940,コード表!$M$3:$N$34,2,FALSE)),"",VLOOKUP(コンビ!P940,コード表!$D$3:$E$7,2,FALSE)&amp;VLOOKUP(コンビ!Q940,コード表!$G$3:$H$67,2,FALSE)&amp;VLOOKUP(コンビ!R940,コード表!$J$3:$K$15,2,FALSE)&amp;VLOOKUP(コンビ!S940,コード表!$M$3:$N$34,2,FALSE))</f>
        <v/>
      </c>
      <c r="J936" s="8">
        <f>コンビ!T940</f>
        <v>0</v>
      </c>
      <c r="K936" s="8" t="str">
        <f>IF(ISERROR(VLOOKUP(コンビ!U940,コード表!$P$3:$Q$52,2,FALSE)),"",VLOOKUP(コンビ!U940,コード表!$P$3:$Q$52,2,FALSE))</f>
        <v/>
      </c>
    </row>
    <row r="937" spans="1:11" ht="20.100000000000001" customHeight="1" x14ac:dyDescent="0.15">
      <c r="A937" s="8">
        <v>712</v>
      </c>
      <c r="B937" s="18" t="b">
        <f>IF(コンビ!B941="出",IF(ISERROR(VLOOKUP(コンビ!C941,コード表!$D$3:$E$7,2,FALSE)&amp;VLOOKUP(コンビ!D941,コード表!$G$3:$H$67,2,FALSE)&amp;VLOOKUP(コンビ!E941,コード表!$J$3:$K$15,2,FALSE)&amp;VLOOKUP(コンビ!F941,コード表!$M$3:$N$34,2,FALSE)),"",VLOOKUP(コンビ!C941,コード表!$D$3:$E$7,2,FALSE)&amp;VLOOKUP(コンビ!D941,コード表!$G$3:$H$67,2,FALSE)&amp;VLOOKUP(コンビ!E941,コード表!$J$3:$K$15,2,FALSE)&amp;VLOOKUP(コンビ!F941,コード表!$M$3:$N$34,2,FALSE)))</f>
        <v>0</v>
      </c>
      <c r="C937" s="11" t="str">
        <f>コンビ!I941&amp;" "&amp;コンビ!J941</f>
        <v xml:space="preserve"> </v>
      </c>
      <c r="D937" s="17" t="str">
        <f>コンビ!G941&amp;" "&amp;コンビ!H941</f>
        <v xml:space="preserve"> </v>
      </c>
      <c r="E937" s="18" t="str">
        <f>IF(ISERROR(VLOOKUP(コンビ!K941,コード表!$D$3:$E$7,2,FALSE)&amp;VLOOKUP(コンビ!L941,コード表!$G$3:$H$67,2,FALSE)&amp;VLOOKUP(コンビ!M941,コード表!$J$3:$K$15,2,FALSE)&amp;VLOOKUP(コンビ!N941,コード表!$M$3:$N$34,2,FALSE)),"",VLOOKUP(コンビ!K941,コード表!$D$3:$E$7,2,FALSE)&amp;VLOOKUP(コンビ!L941,コード表!$G$3:$H$67,2,FALSE)&amp;VLOOKUP(コンビ!M941,コード表!$J$3:$K$15,2,FALSE)&amp;VLOOKUP(コンビ!N941,コード表!$M$3:$N$34,2,FALSE))</f>
        <v/>
      </c>
      <c r="F937" s="18"/>
      <c r="G937" s="18"/>
      <c r="H937" s="18" t="str">
        <f>IF(ISERROR(VLOOKUP(コンビ!O941,コード表!$S$3:$T$11,2,FALSE)),"",VLOOKUP(コンビ!O941,コード表!$S$3:$T$11,2,FALSE))</f>
        <v/>
      </c>
      <c r="I937" s="18" t="str">
        <f>IF(ISERROR(VLOOKUP(コンビ!P941,コード表!$D$3:$E$7,2,FALSE)&amp;VLOOKUP(コンビ!Q941,コード表!$G$3:$H$67,2,FALSE)&amp;VLOOKUP(コンビ!R941,コード表!$J$3:$K$15,2,FALSE)&amp;VLOOKUP(コンビ!S941,コード表!$M$3:$N$34,2,FALSE)),"",VLOOKUP(コンビ!P941,コード表!$D$3:$E$7,2,FALSE)&amp;VLOOKUP(コンビ!Q941,コード表!$G$3:$H$67,2,FALSE)&amp;VLOOKUP(コンビ!R941,コード表!$J$3:$K$15,2,FALSE)&amp;VLOOKUP(コンビ!S941,コード表!$M$3:$N$34,2,FALSE))</f>
        <v/>
      </c>
      <c r="J937" s="8">
        <f>コンビ!T941</f>
        <v>0</v>
      </c>
      <c r="K937" s="8" t="str">
        <f>IF(ISERROR(VLOOKUP(コンビ!U941,コード表!$P$3:$Q$52,2,FALSE)),"",VLOOKUP(コンビ!U941,コード表!$P$3:$Q$52,2,FALSE))</f>
        <v/>
      </c>
    </row>
    <row r="938" spans="1:11" ht="20.100000000000001" customHeight="1" x14ac:dyDescent="0.15">
      <c r="A938" s="8">
        <v>712</v>
      </c>
      <c r="B938" s="18" t="b">
        <f>IF(コンビ!B942="出",IF(ISERROR(VLOOKUP(コンビ!C942,コード表!$D$3:$E$7,2,FALSE)&amp;VLOOKUP(コンビ!D942,コード表!$G$3:$H$67,2,FALSE)&amp;VLOOKUP(コンビ!E942,コード表!$J$3:$K$15,2,FALSE)&amp;VLOOKUP(コンビ!F942,コード表!$M$3:$N$34,2,FALSE)),"",VLOOKUP(コンビ!C942,コード表!$D$3:$E$7,2,FALSE)&amp;VLOOKUP(コンビ!D942,コード表!$G$3:$H$67,2,FALSE)&amp;VLOOKUP(コンビ!E942,コード表!$J$3:$K$15,2,FALSE)&amp;VLOOKUP(コンビ!F942,コード表!$M$3:$N$34,2,FALSE)))</f>
        <v>0</v>
      </c>
      <c r="C938" s="11" t="str">
        <f>コンビ!I942&amp;" "&amp;コンビ!J942</f>
        <v xml:space="preserve"> </v>
      </c>
      <c r="D938" s="17" t="str">
        <f>コンビ!G942&amp;" "&amp;コンビ!H942</f>
        <v xml:space="preserve"> </v>
      </c>
      <c r="E938" s="18" t="str">
        <f>IF(ISERROR(VLOOKUP(コンビ!K942,コード表!$D$3:$E$7,2,FALSE)&amp;VLOOKUP(コンビ!L942,コード表!$G$3:$H$67,2,FALSE)&amp;VLOOKUP(コンビ!M942,コード表!$J$3:$K$15,2,FALSE)&amp;VLOOKUP(コンビ!N942,コード表!$M$3:$N$34,2,FALSE)),"",VLOOKUP(コンビ!K942,コード表!$D$3:$E$7,2,FALSE)&amp;VLOOKUP(コンビ!L942,コード表!$G$3:$H$67,2,FALSE)&amp;VLOOKUP(コンビ!M942,コード表!$J$3:$K$15,2,FALSE)&amp;VLOOKUP(コンビ!N942,コード表!$M$3:$N$34,2,FALSE))</f>
        <v/>
      </c>
      <c r="F938" s="18"/>
      <c r="G938" s="18"/>
      <c r="H938" s="18" t="str">
        <f>IF(ISERROR(VLOOKUP(コンビ!O942,コード表!$S$3:$T$11,2,FALSE)),"",VLOOKUP(コンビ!O942,コード表!$S$3:$T$11,2,FALSE))</f>
        <v/>
      </c>
      <c r="I938" s="18" t="str">
        <f>IF(ISERROR(VLOOKUP(コンビ!P942,コード表!$D$3:$E$7,2,FALSE)&amp;VLOOKUP(コンビ!Q942,コード表!$G$3:$H$67,2,FALSE)&amp;VLOOKUP(コンビ!R942,コード表!$J$3:$K$15,2,FALSE)&amp;VLOOKUP(コンビ!S942,コード表!$M$3:$N$34,2,FALSE)),"",VLOOKUP(コンビ!P942,コード表!$D$3:$E$7,2,FALSE)&amp;VLOOKUP(コンビ!Q942,コード表!$G$3:$H$67,2,FALSE)&amp;VLOOKUP(コンビ!R942,コード表!$J$3:$K$15,2,FALSE)&amp;VLOOKUP(コンビ!S942,コード表!$M$3:$N$34,2,FALSE))</f>
        <v/>
      </c>
      <c r="J938" s="8">
        <f>コンビ!T942</f>
        <v>0</v>
      </c>
      <c r="K938" s="8" t="str">
        <f>IF(ISERROR(VLOOKUP(コンビ!U942,コード表!$P$3:$Q$52,2,FALSE)),"",VLOOKUP(コンビ!U942,コード表!$P$3:$Q$52,2,FALSE))</f>
        <v/>
      </c>
    </row>
    <row r="939" spans="1:11" ht="20.100000000000001" customHeight="1" x14ac:dyDescent="0.15">
      <c r="A939" s="8">
        <v>712</v>
      </c>
      <c r="B939" s="18" t="b">
        <f>IF(コンビ!B943="出",IF(ISERROR(VLOOKUP(コンビ!C943,コード表!$D$3:$E$7,2,FALSE)&amp;VLOOKUP(コンビ!D943,コード表!$G$3:$H$67,2,FALSE)&amp;VLOOKUP(コンビ!E943,コード表!$J$3:$K$15,2,FALSE)&amp;VLOOKUP(コンビ!F943,コード表!$M$3:$N$34,2,FALSE)),"",VLOOKUP(コンビ!C943,コード表!$D$3:$E$7,2,FALSE)&amp;VLOOKUP(コンビ!D943,コード表!$G$3:$H$67,2,FALSE)&amp;VLOOKUP(コンビ!E943,コード表!$J$3:$K$15,2,FALSE)&amp;VLOOKUP(コンビ!F943,コード表!$M$3:$N$34,2,FALSE)))</f>
        <v>0</v>
      </c>
      <c r="C939" s="11" t="str">
        <f>コンビ!I943&amp;" "&amp;コンビ!J943</f>
        <v xml:space="preserve"> </v>
      </c>
      <c r="D939" s="17" t="str">
        <f>コンビ!G943&amp;" "&amp;コンビ!H943</f>
        <v xml:space="preserve"> </v>
      </c>
      <c r="E939" s="18" t="str">
        <f>IF(ISERROR(VLOOKUP(コンビ!K943,コード表!$D$3:$E$7,2,FALSE)&amp;VLOOKUP(コンビ!L943,コード表!$G$3:$H$67,2,FALSE)&amp;VLOOKUP(コンビ!M943,コード表!$J$3:$K$15,2,FALSE)&amp;VLOOKUP(コンビ!N943,コード表!$M$3:$N$34,2,FALSE)),"",VLOOKUP(コンビ!K943,コード表!$D$3:$E$7,2,FALSE)&amp;VLOOKUP(コンビ!L943,コード表!$G$3:$H$67,2,FALSE)&amp;VLOOKUP(コンビ!M943,コード表!$J$3:$K$15,2,FALSE)&amp;VLOOKUP(コンビ!N943,コード表!$M$3:$N$34,2,FALSE))</f>
        <v/>
      </c>
      <c r="F939" s="18"/>
      <c r="G939" s="18"/>
      <c r="H939" s="18" t="str">
        <f>IF(ISERROR(VLOOKUP(コンビ!O943,コード表!$S$3:$T$11,2,FALSE)),"",VLOOKUP(コンビ!O943,コード表!$S$3:$T$11,2,FALSE))</f>
        <v/>
      </c>
      <c r="I939" s="18" t="str">
        <f>IF(ISERROR(VLOOKUP(コンビ!P943,コード表!$D$3:$E$7,2,FALSE)&amp;VLOOKUP(コンビ!Q943,コード表!$G$3:$H$67,2,FALSE)&amp;VLOOKUP(コンビ!R943,コード表!$J$3:$K$15,2,FALSE)&amp;VLOOKUP(コンビ!S943,コード表!$M$3:$N$34,2,FALSE)),"",VLOOKUP(コンビ!P943,コード表!$D$3:$E$7,2,FALSE)&amp;VLOOKUP(コンビ!Q943,コード表!$G$3:$H$67,2,FALSE)&amp;VLOOKUP(コンビ!R943,コード表!$J$3:$K$15,2,FALSE)&amp;VLOOKUP(コンビ!S943,コード表!$M$3:$N$34,2,FALSE))</f>
        <v/>
      </c>
      <c r="J939" s="8">
        <f>コンビ!T943</f>
        <v>0</v>
      </c>
      <c r="K939" s="8" t="str">
        <f>IF(ISERROR(VLOOKUP(コンビ!U943,コード表!$P$3:$Q$52,2,FALSE)),"",VLOOKUP(コンビ!U943,コード表!$P$3:$Q$52,2,FALSE))</f>
        <v/>
      </c>
    </row>
    <row r="940" spans="1:11" ht="20.100000000000001" customHeight="1" x14ac:dyDescent="0.15">
      <c r="A940" s="8">
        <v>712</v>
      </c>
      <c r="B940" s="18" t="b">
        <f>IF(コンビ!B944="出",IF(ISERROR(VLOOKUP(コンビ!C944,コード表!$D$3:$E$7,2,FALSE)&amp;VLOOKUP(コンビ!D944,コード表!$G$3:$H$67,2,FALSE)&amp;VLOOKUP(コンビ!E944,コード表!$J$3:$K$15,2,FALSE)&amp;VLOOKUP(コンビ!F944,コード表!$M$3:$N$34,2,FALSE)),"",VLOOKUP(コンビ!C944,コード表!$D$3:$E$7,2,FALSE)&amp;VLOOKUP(コンビ!D944,コード表!$G$3:$H$67,2,FALSE)&amp;VLOOKUP(コンビ!E944,コード表!$J$3:$K$15,2,FALSE)&amp;VLOOKUP(コンビ!F944,コード表!$M$3:$N$34,2,FALSE)))</f>
        <v>0</v>
      </c>
      <c r="C940" s="11" t="str">
        <f>コンビ!I944&amp;" "&amp;コンビ!J944</f>
        <v xml:space="preserve"> </v>
      </c>
      <c r="D940" s="17" t="str">
        <f>コンビ!G944&amp;" "&amp;コンビ!H944</f>
        <v xml:space="preserve"> </v>
      </c>
      <c r="E940" s="18" t="str">
        <f>IF(ISERROR(VLOOKUP(コンビ!K944,コード表!$D$3:$E$7,2,FALSE)&amp;VLOOKUP(コンビ!L944,コード表!$G$3:$H$67,2,FALSE)&amp;VLOOKUP(コンビ!M944,コード表!$J$3:$K$15,2,FALSE)&amp;VLOOKUP(コンビ!N944,コード表!$M$3:$N$34,2,FALSE)),"",VLOOKUP(コンビ!K944,コード表!$D$3:$E$7,2,FALSE)&amp;VLOOKUP(コンビ!L944,コード表!$G$3:$H$67,2,FALSE)&amp;VLOOKUP(コンビ!M944,コード表!$J$3:$K$15,2,FALSE)&amp;VLOOKUP(コンビ!N944,コード表!$M$3:$N$34,2,FALSE))</f>
        <v/>
      </c>
      <c r="F940" s="18"/>
      <c r="G940" s="18"/>
      <c r="H940" s="18" t="str">
        <f>IF(ISERROR(VLOOKUP(コンビ!O944,コード表!$S$3:$T$11,2,FALSE)),"",VLOOKUP(コンビ!O944,コード表!$S$3:$T$11,2,FALSE))</f>
        <v/>
      </c>
      <c r="I940" s="18" t="str">
        <f>IF(ISERROR(VLOOKUP(コンビ!P944,コード表!$D$3:$E$7,2,FALSE)&amp;VLOOKUP(コンビ!Q944,コード表!$G$3:$H$67,2,FALSE)&amp;VLOOKUP(コンビ!R944,コード表!$J$3:$K$15,2,FALSE)&amp;VLOOKUP(コンビ!S944,コード表!$M$3:$N$34,2,FALSE)),"",VLOOKUP(コンビ!P944,コード表!$D$3:$E$7,2,FALSE)&amp;VLOOKUP(コンビ!Q944,コード表!$G$3:$H$67,2,FALSE)&amp;VLOOKUP(コンビ!R944,コード表!$J$3:$K$15,2,FALSE)&amp;VLOOKUP(コンビ!S944,コード表!$M$3:$N$34,2,FALSE))</f>
        <v/>
      </c>
      <c r="J940" s="8">
        <f>コンビ!T944</f>
        <v>0</v>
      </c>
      <c r="K940" s="8" t="str">
        <f>IF(ISERROR(VLOOKUP(コンビ!U944,コード表!$P$3:$Q$52,2,FALSE)),"",VLOOKUP(コンビ!U944,コード表!$P$3:$Q$52,2,FALSE))</f>
        <v/>
      </c>
    </row>
    <row r="941" spans="1:11" ht="20.100000000000001" customHeight="1" x14ac:dyDescent="0.15">
      <c r="A941" s="8">
        <v>712</v>
      </c>
      <c r="B941" s="18" t="b">
        <f>IF(コンビ!B945="出",IF(ISERROR(VLOOKUP(コンビ!C945,コード表!$D$3:$E$7,2,FALSE)&amp;VLOOKUP(コンビ!D945,コード表!$G$3:$H$67,2,FALSE)&amp;VLOOKUP(コンビ!E945,コード表!$J$3:$K$15,2,FALSE)&amp;VLOOKUP(コンビ!F945,コード表!$M$3:$N$34,2,FALSE)),"",VLOOKUP(コンビ!C945,コード表!$D$3:$E$7,2,FALSE)&amp;VLOOKUP(コンビ!D945,コード表!$G$3:$H$67,2,FALSE)&amp;VLOOKUP(コンビ!E945,コード表!$J$3:$K$15,2,FALSE)&amp;VLOOKUP(コンビ!F945,コード表!$M$3:$N$34,2,FALSE)))</f>
        <v>0</v>
      </c>
      <c r="C941" s="11" t="str">
        <f>コンビ!I945&amp;" "&amp;コンビ!J945</f>
        <v xml:space="preserve"> </v>
      </c>
      <c r="D941" s="17" t="str">
        <f>コンビ!G945&amp;" "&amp;コンビ!H945</f>
        <v xml:space="preserve"> </v>
      </c>
      <c r="E941" s="18" t="str">
        <f>IF(ISERROR(VLOOKUP(コンビ!K945,コード表!$D$3:$E$7,2,FALSE)&amp;VLOOKUP(コンビ!L945,コード表!$G$3:$H$67,2,FALSE)&amp;VLOOKUP(コンビ!M945,コード表!$J$3:$K$15,2,FALSE)&amp;VLOOKUP(コンビ!N945,コード表!$M$3:$N$34,2,FALSE)),"",VLOOKUP(コンビ!K945,コード表!$D$3:$E$7,2,FALSE)&amp;VLOOKUP(コンビ!L945,コード表!$G$3:$H$67,2,FALSE)&amp;VLOOKUP(コンビ!M945,コード表!$J$3:$K$15,2,FALSE)&amp;VLOOKUP(コンビ!N945,コード表!$M$3:$N$34,2,FALSE))</f>
        <v/>
      </c>
      <c r="F941" s="18"/>
      <c r="G941" s="18"/>
      <c r="H941" s="18" t="str">
        <f>IF(ISERROR(VLOOKUP(コンビ!O945,コード表!$S$3:$T$11,2,FALSE)),"",VLOOKUP(コンビ!O945,コード表!$S$3:$T$11,2,FALSE))</f>
        <v/>
      </c>
      <c r="I941" s="18" t="str">
        <f>IF(ISERROR(VLOOKUP(コンビ!P945,コード表!$D$3:$E$7,2,FALSE)&amp;VLOOKUP(コンビ!Q945,コード表!$G$3:$H$67,2,FALSE)&amp;VLOOKUP(コンビ!R945,コード表!$J$3:$K$15,2,FALSE)&amp;VLOOKUP(コンビ!S945,コード表!$M$3:$N$34,2,FALSE)),"",VLOOKUP(コンビ!P945,コード表!$D$3:$E$7,2,FALSE)&amp;VLOOKUP(コンビ!Q945,コード表!$G$3:$H$67,2,FALSE)&amp;VLOOKUP(コンビ!R945,コード表!$J$3:$K$15,2,FALSE)&amp;VLOOKUP(コンビ!S945,コード表!$M$3:$N$34,2,FALSE))</f>
        <v/>
      </c>
      <c r="J941" s="8">
        <f>コンビ!T945</f>
        <v>0</v>
      </c>
      <c r="K941" s="8" t="str">
        <f>IF(ISERROR(VLOOKUP(コンビ!U945,コード表!$P$3:$Q$52,2,FALSE)),"",VLOOKUP(コンビ!U945,コード表!$P$3:$Q$52,2,FALSE))</f>
        <v/>
      </c>
    </row>
    <row r="942" spans="1:11" ht="20.100000000000001" customHeight="1" x14ac:dyDescent="0.15">
      <c r="A942" s="8">
        <v>712</v>
      </c>
      <c r="B942" s="18" t="b">
        <f>IF(コンビ!B946="出",IF(ISERROR(VLOOKUP(コンビ!C946,コード表!$D$3:$E$7,2,FALSE)&amp;VLOOKUP(コンビ!D946,コード表!$G$3:$H$67,2,FALSE)&amp;VLOOKUP(コンビ!E946,コード表!$J$3:$K$15,2,FALSE)&amp;VLOOKUP(コンビ!F946,コード表!$M$3:$N$34,2,FALSE)),"",VLOOKUP(コンビ!C946,コード表!$D$3:$E$7,2,FALSE)&amp;VLOOKUP(コンビ!D946,コード表!$G$3:$H$67,2,FALSE)&amp;VLOOKUP(コンビ!E946,コード表!$J$3:$K$15,2,FALSE)&amp;VLOOKUP(コンビ!F946,コード表!$M$3:$N$34,2,FALSE)))</f>
        <v>0</v>
      </c>
      <c r="C942" s="11" t="str">
        <f>コンビ!I946&amp;" "&amp;コンビ!J946</f>
        <v xml:space="preserve"> </v>
      </c>
      <c r="D942" s="17" t="str">
        <f>コンビ!G946&amp;" "&amp;コンビ!H946</f>
        <v xml:space="preserve"> </v>
      </c>
      <c r="E942" s="18" t="str">
        <f>IF(ISERROR(VLOOKUP(コンビ!K946,コード表!$D$3:$E$7,2,FALSE)&amp;VLOOKUP(コンビ!L946,コード表!$G$3:$H$67,2,FALSE)&amp;VLOOKUP(コンビ!M946,コード表!$J$3:$K$15,2,FALSE)&amp;VLOOKUP(コンビ!N946,コード表!$M$3:$N$34,2,FALSE)),"",VLOOKUP(コンビ!K946,コード表!$D$3:$E$7,2,FALSE)&amp;VLOOKUP(コンビ!L946,コード表!$G$3:$H$67,2,FALSE)&amp;VLOOKUP(コンビ!M946,コード表!$J$3:$K$15,2,FALSE)&amp;VLOOKUP(コンビ!N946,コード表!$M$3:$N$34,2,FALSE))</f>
        <v/>
      </c>
      <c r="F942" s="18"/>
      <c r="G942" s="18"/>
      <c r="H942" s="18" t="str">
        <f>IF(ISERROR(VLOOKUP(コンビ!O946,コード表!$S$3:$T$11,2,FALSE)),"",VLOOKUP(コンビ!O946,コード表!$S$3:$T$11,2,FALSE))</f>
        <v/>
      </c>
      <c r="I942" s="18" t="str">
        <f>IF(ISERROR(VLOOKUP(コンビ!P946,コード表!$D$3:$E$7,2,FALSE)&amp;VLOOKUP(コンビ!Q946,コード表!$G$3:$H$67,2,FALSE)&amp;VLOOKUP(コンビ!R946,コード表!$J$3:$K$15,2,FALSE)&amp;VLOOKUP(コンビ!S946,コード表!$M$3:$N$34,2,FALSE)),"",VLOOKUP(コンビ!P946,コード表!$D$3:$E$7,2,FALSE)&amp;VLOOKUP(コンビ!Q946,コード表!$G$3:$H$67,2,FALSE)&amp;VLOOKUP(コンビ!R946,コード表!$J$3:$K$15,2,FALSE)&amp;VLOOKUP(コンビ!S946,コード表!$M$3:$N$34,2,FALSE))</f>
        <v/>
      </c>
      <c r="J942" s="8">
        <f>コンビ!T946</f>
        <v>0</v>
      </c>
      <c r="K942" s="8" t="str">
        <f>IF(ISERROR(VLOOKUP(コンビ!U946,コード表!$P$3:$Q$52,2,FALSE)),"",VLOOKUP(コンビ!U946,コード表!$P$3:$Q$52,2,FALSE))</f>
        <v/>
      </c>
    </row>
    <row r="943" spans="1:11" ht="20.100000000000001" customHeight="1" x14ac:dyDescent="0.15">
      <c r="A943" s="8">
        <v>712</v>
      </c>
      <c r="B943" s="18" t="b">
        <f>IF(コンビ!B947="出",IF(ISERROR(VLOOKUP(コンビ!C947,コード表!$D$3:$E$7,2,FALSE)&amp;VLOOKUP(コンビ!D947,コード表!$G$3:$H$67,2,FALSE)&amp;VLOOKUP(コンビ!E947,コード表!$J$3:$K$15,2,FALSE)&amp;VLOOKUP(コンビ!F947,コード表!$M$3:$N$34,2,FALSE)),"",VLOOKUP(コンビ!C947,コード表!$D$3:$E$7,2,FALSE)&amp;VLOOKUP(コンビ!D947,コード表!$G$3:$H$67,2,FALSE)&amp;VLOOKUP(コンビ!E947,コード表!$J$3:$K$15,2,FALSE)&amp;VLOOKUP(コンビ!F947,コード表!$M$3:$N$34,2,FALSE)))</f>
        <v>0</v>
      </c>
      <c r="C943" s="11" t="str">
        <f>コンビ!I947&amp;" "&amp;コンビ!J947</f>
        <v xml:space="preserve"> </v>
      </c>
      <c r="D943" s="17" t="str">
        <f>コンビ!G947&amp;" "&amp;コンビ!H947</f>
        <v xml:space="preserve"> </v>
      </c>
      <c r="E943" s="18" t="str">
        <f>IF(ISERROR(VLOOKUP(コンビ!K947,コード表!$D$3:$E$7,2,FALSE)&amp;VLOOKUP(コンビ!L947,コード表!$G$3:$H$67,2,FALSE)&amp;VLOOKUP(コンビ!M947,コード表!$J$3:$K$15,2,FALSE)&amp;VLOOKUP(コンビ!N947,コード表!$M$3:$N$34,2,FALSE)),"",VLOOKUP(コンビ!K947,コード表!$D$3:$E$7,2,FALSE)&amp;VLOOKUP(コンビ!L947,コード表!$G$3:$H$67,2,FALSE)&amp;VLOOKUP(コンビ!M947,コード表!$J$3:$K$15,2,FALSE)&amp;VLOOKUP(コンビ!N947,コード表!$M$3:$N$34,2,FALSE))</f>
        <v/>
      </c>
      <c r="F943" s="18"/>
      <c r="G943" s="18"/>
      <c r="H943" s="18" t="str">
        <f>IF(ISERROR(VLOOKUP(コンビ!O947,コード表!$S$3:$T$11,2,FALSE)),"",VLOOKUP(コンビ!O947,コード表!$S$3:$T$11,2,FALSE))</f>
        <v/>
      </c>
      <c r="I943" s="18" t="str">
        <f>IF(ISERROR(VLOOKUP(コンビ!P947,コード表!$D$3:$E$7,2,FALSE)&amp;VLOOKUP(コンビ!Q947,コード表!$G$3:$H$67,2,FALSE)&amp;VLOOKUP(コンビ!R947,コード表!$J$3:$K$15,2,FALSE)&amp;VLOOKUP(コンビ!S947,コード表!$M$3:$N$34,2,FALSE)),"",VLOOKUP(コンビ!P947,コード表!$D$3:$E$7,2,FALSE)&amp;VLOOKUP(コンビ!Q947,コード表!$G$3:$H$67,2,FALSE)&amp;VLOOKUP(コンビ!R947,コード表!$J$3:$K$15,2,FALSE)&amp;VLOOKUP(コンビ!S947,コード表!$M$3:$N$34,2,FALSE))</f>
        <v/>
      </c>
      <c r="J943" s="8">
        <f>コンビ!T947</f>
        <v>0</v>
      </c>
      <c r="K943" s="8" t="str">
        <f>IF(ISERROR(VLOOKUP(コンビ!U947,コード表!$P$3:$Q$52,2,FALSE)),"",VLOOKUP(コンビ!U947,コード表!$P$3:$Q$52,2,FALSE))</f>
        <v/>
      </c>
    </row>
    <row r="944" spans="1:11" ht="20.100000000000001" customHeight="1" x14ac:dyDescent="0.15">
      <c r="A944" s="8">
        <v>712</v>
      </c>
      <c r="B944" s="18" t="b">
        <f>IF(コンビ!B948="出",IF(ISERROR(VLOOKUP(コンビ!C948,コード表!$D$3:$E$7,2,FALSE)&amp;VLOOKUP(コンビ!D948,コード表!$G$3:$H$67,2,FALSE)&amp;VLOOKUP(コンビ!E948,コード表!$J$3:$K$15,2,FALSE)&amp;VLOOKUP(コンビ!F948,コード表!$M$3:$N$34,2,FALSE)),"",VLOOKUP(コンビ!C948,コード表!$D$3:$E$7,2,FALSE)&amp;VLOOKUP(コンビ!D948,コード表!$G$3:$H$67,2,FALSE)&amp;VLOOKUP(コンビ!E948,コード表!$J$3:$K$15,2,FALSE)&amp;VLOOKUP(コンビ!F948,コード表!$M$3:$N$34,2,FALSE)))</f>
        <v>0</v>
      </c>
      <c r="C944" s="11" t="str">
        <f>コンビ!I948&amp;" "&amp;コンビ!J948</f>
        <v xml:space="preserve"> </v>
      </c>
      <c r="D944" s="17" t="str">
        <f>コンビ!G948&amp;" "&amp;コンビ!H948</f>
        <v xml:space="preserve"> </v>
      </c>
      <c r="E944" s="18" t="str">
        <f>IF(ISERROR(VLOOKUP(コンビ!K948,コード表!$D$3:$E$7,2,FALSE)&amp;VLOOKUP(コンビ!L948,コード表!$G$3:$H$67,2,FALSE)&amp;VLOOKUP(コンビ!M948,コード表!$J$3:$K$15,2,FALSE)&amp;VLOOKUP(コンビ!N948,コード表!$M$3:$N$34,2,FALSE)),"",VLOOKUP(コンビ!K948,コード表!$D$3:$E$7,2,FALSE)&amp;VLOOKUP(コンビ!L948,コード表!$G$3:$H$67,2,FALSE)&amp;VLOOKUP(コンビ!M948,コード表!$J$3:$K$15,2,FALSE)&amp;VLOOKUP(コンビ!N948,コード表!$M$3:$N$34,2,FALSE))</f>
        <v/>
      </c>
      <c r="F944" s="18"/>
      <c r="G944" s="18"/>
      <c r="H944" s="18" t="str">
        <f>IF(ISERROR(VLOOKUP(コンビ!O948,コード表!$S$3:$T$11,2,FALSE)),"",VLOOKUP(コンビ!O948,コード表!$S$3:$T$11,2,FALSE))</f>
        <v/>
      </c>
      <c r="I944" s="18" t="str">
        <f>IF(ISERROR(VLOOKUP(コンビ!P948,コード表!$D$3:$E$7,2,FALSE)&amp;VLOOKUP(コンビ!Q948,コード表!$G$3:$H$67,2,FALSE)&amp;VLOOKUP(コンビ!R948,コード表!$J$3:$K$15,2,FALSE)&amp;VLOOKUP(コンビ!S948,コード表!$M$3:$N$34,2,FALSE)),"",VLOOKUP(コンビ!P948,コード表!$D$3:$E$7,2,FALSE)&amp;VLOOKUP(コンビ!Q948,コード表!$G$3:$H$67,2,FALSE)&amp;VLOOKUP(コンビ!R948,コード表!$J$3:$K$15,2,FALSE)&amp;VLOOKUP(コンビ!S948,コード表!$M$3:$N$34,2,FALSE))</f>
        <v/>
      </c>
      <c r="J944" s="8">
        <f>コンビ!T948</f>
        <v>0</v>
      </c>
      <c r="K944" s="8" t="str">
        <f>IF(ISERROR(VLOOKUP(コンビ!U948,コード表!$P$3:$Q$52,2,FALSE)),"",VLOOKUP(コンビ!U948,コード表!$P$3:$Q$52,2,FALSE))</f>
        <v/>
      </c>
    </row>
    <row r="945" spans="1:11" ht="20.100000000000001" customHeight="1" x14ac:dyDescent="0.15">
      <c r="A945" s="8">
        <v>712</v>
      </c>
      <c r="B945" s="18" t="b">
        <f>IF(コンビ!B949="出",IF(ISERROR(VLOOKUP(コンビ!C949,コード表!$D$3:$E$7,2,FALSE)&amp;VLOOKUP(コンビ!D949,コード表!$G$3:$H$67,2,FALSE)&amp;VLOOKUP(コンビ!E949,コード表!$J$3:$K$15,2,FALSE)&amp;VLOOKUP(コンビ!F949,コード表!$M$3:$N$34,2,FALSE)),"",VLOOKUP(コンビ!C949,コード表!$D$3:$E$7,2,FALSE)&amp;VLOOKUP(コンビ!D949,コード表!$G$3:$H$67,2,FALSE)&amp;VLOOKUP(コンビ!E949,コード表!$J$3:$K$15,2,FALSE)&amp;VLOOKUP(コンビ!F949,コード表!$M$3:$N$34,2,FALSE)))</f>
        <v>0</v>
      </c>
      <c r="C945" s="11" t="str">
        <f>コンビ!I949&amp;" "&amp;コンビ!J949</f>
        <v xml:space="preserve"> </v>
      </c>
      <c r="D945" s="17" t="str">
        <f>コンビ!G949&amp;" "&amp;コンビ!H949</f>
        <v xml:space="preserve"> </v>
      </c>
      <c r="E945" s="18" t="str">
        <f>IF(ISERROR(VLOOKUP(コンビ!K949,コード表!$D$3:$E$7,2,FALSE)&amp;VLOOKUP(コンビ!L949,コード表!$G$3:$H$67,2,FALSE)&amp;VLOOKUP(コンビ!M949,コード表!$J$3:$K$15,2,FALSE)&amp;VLOOKUP(コンビ!N949,コード表!$M$3:$N$34,2,FALSE)),"",VLOOKUP(コンビ!K949,コード表!$D$3:$E$7,2,FALSE)&amp;VLOOKUP(コンビ!L949,コード表!$G$3:$H$67,2,FALSE)&amp;VLOOKUP(コンビ!M949,コード表!$J$3:$K$15,2,FALSE)&amp;VLOOKUP(コンビ!N949,コード表!$M$3:$N$34,2,FALSE))</f>
        <v/>
      </c>
      <c r="F945" s="18"/>
      <c r="G945" s="18"/>
      <c r="H945" s="18" t="str">
        <f>IF(ISERROR(VLOOKUP(コンビ!O949,コード表!$S$3:$T$11,2,FALSE)),"",VLOOKUP(コンビ!O949,コード表!$S$3:$T$11,2,FALSE))</f>
        <v/>
      </c>
      <c r="I945" s="18" t="str">
        <f>IF(ISERROR(VLOOKUP(コンビ!P949,コード表!$D$3:$E$7,2,FALSE)&amp;VLOOKUP(コンビ!Q949,コード表!$G$3:$H$67,2,FALSE)&amp;VLOOKUP(コンビ!R949,コード表!$J$3:$K$15,2,FALSE)&amp;VLOOKUP(コンビ!S949,コード表!$M$3:$N$34,2,FALSE)),"",VLOOKUP(コンビ!P949,コード表!$D$3:$E$7,2,FALSE)&amp;VLOOKUP(コンビ!Q949,コード表!$G$3:$H$67,2,FALSE)&amp;VLOOKUP(コンビ!R949,コード表!$J$3:$K$15,2,FALSE)&amp;VLOOKUP(コンビ!S949,コード表!$M$3:$N$34,2,FALSE))</f>
        <v/>
      </c>
      <c r="J945" s="8">
        <f>コンビ!T949</f>
        <v>0</v>
      </c>
      <c r="K945" s="8" t="str">
        <f>IF(ISERROR(VLOOKUP(コンビ!U949,コード表!$P$3:$Q$52,2,FALSE)),"",VLOOKUP(コンビ!U949,コード表!$P$3:$Q$52,2,FALSE))</f>
        <v/>
      </c>
    </row>
    <row r="946" spans="1:11" ht="20.100000000000001" customHeight="1" x14ac:dyDescent="0.15">
      <c r="A946" s="8">
        <v>712</v>
      </c>
      <c r="B946" s="18" t="b">
        <f>IF(コンビ!B950="出",IF(ISERROR(VLOOKUP(コンビ!C950,コード表!$D$3:$E$7,2,FALSE)&amp;VLOOKUP(コンビ!D950,コード表!$G$3:$H$67,2,FALSE)&amp;VLOOKUP(コンビ!E950,コード表!$J$3:$K$15,2,FALSE)&amp;VLOOKUP(コンビ!F950,コード表!$M$3:$N$34,2,FALSE)),"",VLOOKUP(コンビ!C950,コード表!$D$3:$E$7,2,FALSE)&amp;VLOOKUP(コンビ!D950,コード表!$G$3:$H$67,2,FALSE)&amp;VLOOKUP(コンビ!E950,コード表!$J$3:$K$15,2,FALSE)&amp;VLOOKUP(コンビ!F950,コード表!$M$3:$N$34,2,FALSE)))</f>
        <v>0</v>
      </c>
      <c r="C946" s="11" t="str">
        <f>コンビ!I950&amp;" "&amp;コンビ!J950</f>
        <v xml:space="preserve"> </v>
      </c>
      <c r="D946" s="17" t="str">
        <f>コンビ!G950&amp;" "&amp;コンビ!H950</f>
        <v xml:space="preserve"> </v>
      </c>
      <c r="E946" s="18" t="str">
        <f>IF(ISERROR(VLOOKUP(コンビ!K950,コード表!$D$3:$E$7,2,FALSE)&amp;VLOOKUP(コンビ!L950,コード表!$G$3:$H$67,2,FALSE)&amp;VLOOKUP(コンビ!M950,コード表!$J$3:$K$15,2,FALSE)&amp;VLOOKUP(コンビ!N950,コード表!$M$3:$N$34,2,FALSE)),"",VLOOKUP(コンビ!K950,コード表!$D$3:$E$7,2,FALSE)&amp;VLOOKUP(コンビ!L950,コード表!$G$3:$H$67,2,FALSE)&amp;VLOOKUP(コンビ!M950,コード表!$J$3:$K$15,2,FALSE)&amp;VLOOKUP(コンビ!N950,コード表!$M$3:$N$34,2,FALSE))</f>
        <v/>
      </c>
      <c r="F946" s="18"/>
      <c r="G946" s="18"/>
      <c r="H946" s="18" t="str">
        <f>IF(ISERROR(VLOOKUP(コンビ!O950,コード表!$S$3:$T$11,2,FALSE)),"",VLOOKUP(コンビ!O950,コード表!$S$3:$T$11,2,FALSE))</f>
        <v/>
      </c>
      <c r="I946" s="18" t="str">
        <f>IF(ISERROR(VLOOKUP(コンビ!P950,コード表!$D$3:$E$7,2,FALSE)&amp;VLOOKUP(コンビ!Q950,コード表!$G$3:$H$67,2,FALSE)&amp;VLOOKUP(コンビ!R950,コード表!$J$3:$K$15,2,FALSE)&amp;VLOOKUP(コンビ!S950,コード表!$M$3:$N$34,2,FALSE)),"",VLOOKUP(コンビ!P950,コード表!$D$3:$E$7,2,FALSE)&amp;VLOOKUP(コンビ!Q950,コード表!$G$3:$H$67,2,FALSE)&amp;VLOOKUP(コンビ!R950,コード表!$J$3:$K$15,2,FALSE)&amp;VLOOKUP(コンビ!S950,コード表!$M$3:$N$34,2,FALSE))</f>
        <v/>
      </c>
      <c r="J946" s="8">
        <f>コンビ!T950</f>
        <v>0</v>
      </c>
      <c r="K946" s="8" t="str">
        <f>IF(ISERROR(VLOOKUP(コンビ!U950,コード表!$P$3:$Q$52,2,FALSE)),"",VLOOKUP(コンビ!U950,コード表!$P$3:$Q$52,2,FALSE))</f>
        <v/>
      </c>
    </row>
    <row r="947" spans="1:11" ht="20.100000000000001" customHeight="1" x14ac:dyDescent="0.15">
      <c r="A947" s="8">
        <v>712</v>
      </c>
      <c r="B947" s="18" t="b">
        <f>IF(コンビ!B951="出",IF(ISERROR(VLOOKUP(コンビ!C951,コード表!$D$3:$E$7,2,FALSE)&amp;VLOOKUP(コンビ!D951,コード表!$G$3:$H$67,2,FALSE)&amp;VLOOKUP(コンビ!E951,コード表!$J$3:$K$15,2,FALSE)&amp;VLOOKUP(コンビ!F951,コード表!$M$3:$N$34,2,FALSE)),"",VLOOKUP(コンビ!C951,コード表!$D$3:$E$7,2,FALSE)&amp;VLOOKUP(コンビ!D951,コード表!$G$3:$H$67,2,FALSE)&amp;VLOOKUP(コンビ!E951,コード表!$J$3:$K$15,2,FALSE)&amp;VLOOKUP(コンビ!F951,コード表!$M$3:$N$34,2,FALSE)))</f>
        <v>0</v>
      </c>
      <c r="C947" s="11" t="str">
        <f>コンビ!I951&amp;" "&amp;コンビ!J951</f>
        <v xml:space="preserve"> </v>
      </c>
      <c r="D947" s="17" t="str">
        <f>コンビ!G951&amp;" "&amp;コンビ!H951</f>
        <v xml:space="preserve"> </v>
      </c>
      <c r="E947" s="18" t="str">
        <f>IF(ISERROR(VLOOKUP(コンビ!K951,コード表!$D$3:$E$7,2,FALSE)&amp;VLOOKUP(コンビ!L951,コード表!$G$3:$H$67,2,FALSE)&amp;VLOOKUP(コンビ!M951,コード表!$J$3:$K$15,2,FALSE)&amp;VLOOKUP(コンビ!N951,コード表!$M$3:$N$34,2,FALSE)),"",VLOOKUP(コンビ!K951,コード表!$D$3:$E$7,2,FALSE)&amp;VLOOKUP(コンビ!L951,コード表!$G$3:$H$67,2,FALSE)&amp;VLOOKUP(コンビ!M951,コード表!$J$3:$K$15,2,FALSE)&amp;VLOOKUP(コンビ!N951,コード表!$M$3:$N$34,2,FALSE))</f>
        <v/>
      </c>
      <c r="F947" s="18"/>
      <c r="G947" s="18"/>
      <c r="H947" s="18" t="str">
        <f>IF(ISERROR(VLOOKUP(コンビ!O951,コード表!$S$3:$T$11,2,FALSE)),"",VLOOKUP(コンビ!O951,コード表!$S$3:$T$11,2,FALSE))</f>
        <v/>
      </c>
      <c r="I947" s="18" t="str">
        <f>IF(ISERROR(VLOOKUP(コンビ!P951,コード表!$D$3:$E$7,2,FALSE)&amp;VLOOKUP(コンビ!Q951,コード表!$G$3:$H$67,2,FALSE)&amp;VLOOKUP(コンビ!R951,コード表!$J$3:$K$15,2,FALSE)&amp;VLOOKUP(コンビ!S951,コード表!$M$3:$N$34,2,FALSE)),"",VLOOKUP(コンビ!P951,コード表!$D$3:$E$7,2,FALSE)&amp;VLOOKUP(コンビ!Q951,コード表!$G$3:$H$67,2,FALSE)&amp;VLOOKUP(コンビ!R951,コード表!$J$3:$K$15,2,FALSE)&amp;VLOOKUP(コンビ!S951,コード表!$M$3:$N$34,2,FALSE))</f>
        <v/>
      </c>
      <c r="J947" s="8">
        <f>コンビ!T951</f>
        <v>0</v>
      </c>
      <c r="K947" s="8" t="str">
        <f>IF(ISERROR(VLOOKUP(コンビ!U951,コード表!$P$3:$Q$52,2,FALSE)),"",VLOOKUP(コンビ!U951,コード表!$P$3:$Q$52,2,FALSE))</f>
        <v/>
      </c>
    </row>
    <row r="948" spans="1:11" ht="20.100000000000001" customHeight="1" x14ac:dyDescent="0.15">
      <c r="A948" s="8">
        <v>712</v>
      </c>
      <c r="B948" s="18" t="b">
        <f>IF(コンビ!B952="出",IF(ISERROR(VLOOKUP(コンビ!C952,コード表!$D$3:$E$7,2,FALSE)&amp;VLOOKUP(コンビ!D952,コード表!$G$3:$H$67,2,FALSE)&amp;VLOOKUP(コンビ!E952,コード表!$J$3:$K$15,2,FALSE)&amp;VLOOKUP(コンビ!F952,コード表!$M$3:$N$34,2,FALSE)),"",VLOOKUP(コンビ!C952,コード表!$D$3:$E$7,2,FALSE)&amp;VLOOKUP(コンビ!D952,コード表!$G$3:$H$67,2,FALSE)&amp;VLOOKUP(コンビ!E952,コード表!$J$3:$K$15,2,FALSE)&amp;VLOOKUP(コンビ!F952,コード表!$M$3:$N$34,2,FALSE)))</f>
        <v>0</v>
      </c>
      <c r="C948" s="11" t="str">
        <f>コンビ!I952&amp;" "&amp;コンビ!J952</f>
        <v xml:space="preserve"> </v>
      </c>
      <c r="D948" s="17" t="str">
        <f>コンビ!G952&amp;" "&amp;コンビ!H952</f>
        <v xml:space="preserve"> </v>
      </c>
      <c r="E948" s="18" t="str">
        <f>IF(ISERROR(VLOOKUP(コンビ!K952,コード表!$D$3:$E$7,2,FALSE)&amp;VLOOKUP(コンビ!L952,コード表!$G$3:$H$67,2,FALSE)&amp;VLOOKUP(コンビ!M952,コード表!$J$3:$K$15,2,FALSE)&amp;VLOOKUP(コンビ!N952,コード表!$M$3:$N$34,2,FALSE)),"",VLOOKUP(コンビ!K952,コード表!$D$3:$E$7,2,FALSE)&amp;VLOOKUP(コンビ!L952,コード表!$G$3:$H$67,2,FALSE)&amp;VLOOKUP(コンビ!M952,コード表!$J$3:$K$15,2,FALSE)&amp;VLOOKUP(コンビ!N952,コード表!$M$3:$N$34,2,FALSE))</f>
        <v/>
      </c>
      <c r="F948" s="18"/>
      <c r="G948" s="18"/>
      <c r="H948" s="18" t="str">
        <f>IF(ISERROR(VLOOKUP(コンビ!O952,コード表!$S$3:$T$11,2,FALSE)),"",VLOOKUP(コンビ!O952,コード表!$S$3:$T$11,2,FALSE))</f>
        <v/>
      </c>
      <c r="I948" s="18" t="str">
        <f>IF(ISERROR(VLOOKUP(コンビ!P952,コード表!$D$3:$E$7,2,FALSE)&amp;VLOOKUP(コンビ!Q952,コード表!$G$3:$H$67,2,FALSE)&amp;VLOOKUP(コンビ!R952,コード表!$J$3:$K$15,2,FALSE)&amp;VLOOKUP(コンビ!S952,コード表!$M$3:$N$34,2,FALSE)),"",VLOOKUP(コンビ!P952,コード表!$D$3:$E$7,2,FALSE)&amp;VLOOKUP(コンビ!Q952,コード表!$G$3:$H$67,2,FALSE)&amp;VLOOKUP(コンビ!R952,コード表!$J$3:$K$15,2,FALSE)&amp;VLOOKUP(コンビ!S952,コード表!$M$3:$N$34,2,FALSE))</f>
        <v/>
      </c>
      <c r="J948" s="8">
        <f>コンビ!T952</f>
        <v>0</v>
      </c>
      <c r="K948" s="8" t="str">
        <f>IF(ISERROR(VLOOKUP(コンビ!U952,コード表!$P$3:$Q$52,2,FALSE)),"",VLOOKUP(コンビ!U952,コード表!$P$3:$Q$52,2,FALSE))</f>
        <v/>
      </c>
    </row>
    <row r="949" spans="1:11" ht="20.100000000000001" customHeight="1" x14ac:dyDescent="0.15">
      <c r="A949" s="8">
        <v>712</v>
      </c>
      <c r="B949" s="18" t="b">
        <f>IF(コンビ!B953="出",IF(ISERROR(VLOOKUP(コンビ!C953,コード表!$D$3:$E$7,2,FALSE)&amp;VLOOKUP(コンビ!D953,コード表!$G$3:$H$67,2,FALSE)&amp;VLOOKUP(コンビ!E953,コード表!$J$3:$K$15,2,FALSE)&amp;VLOOKUP(コンビ!F953,コード表!$M$3:$N$34,2,FALSE)),"",VLOOKUP(コンビ!C953,コード表!$D$3:$E$7,2,FALSE)&amp;VLOOKUP(コンビ!D953,コード表!$G$3:$H$67,2,FALSE)&amp;VLOOKUP(コンビ!E953,コード表!$J$3:$K$15,2,FALSE)&amp;VLOOKUP(コンビ!F953,コード表!$M$3:$N$34,2,FALSE)))</f>
        <v>0</v>
      </c>
      <c r="C949" s="11" t="str">
        <f>コンビ!I953&amp;" "&amp;コンビ!J953</f>
        <v xml:space="preserve"> </v>
      </c>
      <c r="D949" s="17" t="str">
        <f>コンビ!G953&amp;" "&amp;コンビ!H953</f>
        <v xml:space="preserve"> </v>
      </c>
      <c r="E949" s="18" t="str">
        <f>IF(ISERROR(VLOOKUP(コンビ!K953,コード表!$D$3:$E$7,2,FALSE)&amp;VLOOKUP(コンビ!L953,コード表!$G$3:$H$67,2,FALSE)&amp;VLOOKUP(コンビ!M953,コード表!$J$3:$K$15,2,FALSE)&amp;VLOOKUP(コンビ!N953,コード表!$M$3:$N$34,2,FALSE)),"",VLOOKUP(コンビ!K953,コード表!$D$3:$E$7,2,FALSE)&amp;VLOOKUP(コンビ!L953,コード表!$G$3:$H$67,2,FALSE)&amp;VLOOKUP(コンビ!M953,コード表!$J$3:$K$15,2,FALSE)&amp;VLOOKUP(コンビ!N953,コード表!$M$3:$N$34,2,FALSE))</f>
        <v/>
      </c>
      <c r="F949" s="18"/>
      <c r="G949" s="18"/>
      <c r="H949" s="18" t="str">
        <f>IF(ISERROR(VLOOKUP(コンビ!O953,コード表!$S$3:$T$11,2,FALSE)),"",VLOOKUP(コンビ!O953,コード表!$S$3:$T$11,2,FALSE))</f>
        <v/>
      </c>
      <c r="I949" s="18" t="str">
        <f>IF(ISERROR(VLOOKUP(コンビ!P953,コード表!$D$3:$E$7,2,FALSE)&amp;VLOOKUP(コンビ!Q953,コード表!$G$3:$H$67,2,FALSE)&amp;VLOOKUP(コンビ!R953,コード表!$J$3:$K$15,2,FALSE)&amp;VLOOKUP(コンビ!S953,コード表!$M$3:$N$34,2,FALSE)),"",VLOOKUP(コンビ!P953,コード表!$D$3:$E$7,2,FALSE)&amp;VLOOKUP(コンビ!Q953,コード表!$G$3:$H$67,2,FALSE)&amp;VLOOKUP(コンビ!R953,コード表!$J$3:$K$15,2,FALSE)&amp;VLOOKUP(コンビ!S953,コード表!$M$3:$N$34,2,FALSE))</f>
        <v/>
      </c>
      <c r="J949" s="8">
        <f>コンビ!T953</f>
        <v>0</v>
      </c>
      <c r="K949" s="8" t="str">
        <f>IF(ISERROR(VLOOKUP(コンビ!U953,コード表!$P$3:$Q$52,2,FALSE)),"",VLOOKUP(コンビ!U953,コード表!$P$3:$Q$52,2,FALSE))</f>
        <v/>
      </c>
    </row>
    <row r="950" spans="1:11" ht="20.100000000000001" customHeight="1" x14ac:dyDescent="0.15">
      <c r="A950" s="8">
        <v>712</v>
      </c>
      <c r="B950" s="18" t="b">
        <f>IF(コンビ!B954="出",IF(ISERROR(VLOOKUP(コンビ!C954,コード表!$D$3:$E$7,2,FALSE)&amp;VLOOKUP(コンビ!D954,コード表!$G$3:$H$67,2,FALSE)&amp;VLOOKUP(コンビ!E954,コード表!$J$3:$K$15,2,FALSE)&amp;VLOOKUP(コンビ!F954,コード表!$M$3:$N$34,2,FALSE)),"",VLOOKUP(コンビ!C954,コード表!$D$3:$E$7,2,FALSE)&amp;VLOOKUP(コンビ!D954,コード表!$G$3:$H$67,2,FALSE)&amp;VLOOKUP(コンビ!E954,コード表!$J$3:$K$15,2,FALSE)&amp;VLOOKUP(コンビ!F954,コード表!$M$3:$N$34,2,FALSE)))</f>
        <v>0</v>
      </c>
      <c r="C950" s="11" t="str">
        <f>コンビ!I954&amp;" "&amp;コンビ!J954</f>
        <v xml:space="preserve"> </v>
      </c>
      <c r="D950" s="17" t="str">
        <f>コンビ!G954&amp;" "&amp;コンビ!H954</f>
        <v xml:space="preserve"> </v>
      </c>
      <c r="E950" s="18" t="str">
        <f>IF(ISERROR(VLOOKUP(コンビ!K954,コード表!$D$3:$E$7,2,FALSE)&amp;VLOOKUP(コンビ!L954,コード表!$G$3:$H$67,2,FALSE)&amp;VLOOKUP(コンビ!M954,コード表!$J$3:$K$15,2,FALSE)&amp;VLOOKUP(コンビ!N954,コード表!$M$3:$N$34,2,FALSE)),"",VLOOKUP(コンビ!K954,コード表!$D$3:$E$7,2,FALSE)&amp;VLOOKUP(コンビ!L954,コード表!$G$3:$H$67,2,FALSE)&amp;VLOOKUP(コンビ!M954,コード表!$J$3:$K$15,2,FALSE)&amp;VLOOKUP(コンビ!N954,コード表!$M$3:$N$34,2,FALSE))</f>
        <v/>
      </c>
      <c r="F950" s="18"/>
      <c r="G950" s="18"/>
      <c r="H950" s="18" t="str">
        <f>IF(ISERROR(VLOOKUP(コンビ!O954,コード表!$S$3:$T$11,2,FALSE)),"",VLOOKUP(コンビ!O954,コード表!$S$3:$T$11,2,FALSE))</f>
        <v/>
      </c>
      <c r="I950" s="18" t="str">
        <f>IF(ISERROR(VLOOKUP(コンビ!P954,コード表!$D$3:$E$7,2,FALSE)&amp;VLOOKUP(コンビ!Q954,コード表!$G$3:$H$67,2,FALSE)&amp;VLOOKUP(コンビ!R954,コード表!$J$3:$K$15,2,FALSE)&amp;VLOOKUP(コンビ!S954,コード表!$M$3:$N$34,2,FALSE)),"",VLOOKUP(コンビ!P954,コード表!$D$3:$E$7,2,FALSE)&amp;VLOOKUP(コンビ!Q954,コード表!$G$3:$H$67,2,FALSE)&amp;VLOOKUP(コンビ!R954,コード表!$J$3:$K$15,2,FALSE)&amp;VLOOKUP(コンビ!S954,コード表!$M$3:$N$34,2,FALSE))</f>
        <v/>
      </c>
      <c r="J950" s="8">
        <f>コンビ!T954</f>
        <v>0</v>
      </c>
      <c r="K950" s="8" t="str">
        <f>IF(ISERROR(VLOOKUP(コンビ!U954,コード表!$P$3:$Q$52,2,FALSE)),"",VLOOKUP(コンビ!U954,コード表!$P$3:$Q$52,2,FALSE))</f>
        <v/>
      </c>
    </row>
    <row r="951" spans="1:11" ht="20.100000000000001" customHeight="1" x14ac:dyDescent="0.15">
      <c r="A951" s="8">
        <v>712</v>
      </c>
      <c r="B951" s="18" t="b">
        <f>IF(コンビ!B955="出",IF(ISERROR(VLOOKUP(コンビ!C955,コード表!$D$3:$E$7,2,FALSE)&amp;VLOOKUP(コンビ!D955,コード表!$G$3:$H$67,2,FALSE)&amp;VLOOKUP(コンビ!E955,コード表!$J$3:$K$15,2,FALSE)&amp;VLOOKUP(コンビ!F955,コード表!$M$3:$N$34,2,FALSE)),"",VLOOKUP(コンビ!C955,コード表!$D$3:$E$7,2,FALSE)&amp;VLOOKUP(コンビ!D955,コード表!$G$3:$H$67,2,FALSE)&amp;VLOOKUP(コンビ!E955,コード表!$J$3:$K$15,2,FALSE)&amp;VLOOKUP(コンビ!F955,コード表!$M$3:$N$34,2,FALSE)))</f>
        <v>0</v>
      </c>
      <c r="C951" s="11" t="str">
        <f>コンビ!I955&amp;" "&amp;コンビ!J955</f>
        <v xml:space="preserve"> </v>
      </c>
      <c r="D951" s="17" t="str">
        <f>コンビ!G955&amp;" "&amp;コンビ!H955</f>
        <v xml:space="preserve"> </v>
      </c>
      <c r="E951" s="18" t="str">
        <f>IF(ISERROR(VLOOKUP(コンビ!K955,コード表!$D$3:$E$7,2,FALSE)&amp;VLOOKUP(コンビ!L955,コード表!$G$3:$H$67,2,FALSE)&amp;VLOOKUP(コンビ!M955,コード表!$J$3:$K$15,2,FALSE)&amp;VLOOKUP(コンビ!N955,コード表!$M$3:$N$34,2,FALSE)),"",VLOOKUP(コンビ!K955,コード表!$D$3:$E$7,2,FALSE)&amp;VLOOKUP(コンビ!L955,コード表!$G$3:$H$67,2,FALSE)&amp;VLOOKUP(コンビ!M955,コード表!$J$3:$K$15,2,FALSE)&amp;VLOOKUP(コンビ!N955,コード表!$M$3:$N$34,2,FALSE))</f>
        <v/>
      </c>
      <c r="F951" s="18"/>
      <c r="G951" s="18"/>
      <c r="H951" s="18" t="str">
        <f>IF(ISERROR(VLOOKUP(コンビ!O955,コード表!$S$3:$T$11,2,FALSE)),"",VLOOKUP(コンビ!O955,コード表!$S$3:$T$11,2,FALSE))</f>
        <v/>
      </c>
      <c r="I951" s="18" t="str">
        <f>IF(ISERROR(VLOOKUP(コンビ!P955,コード表!$D$3:$E$7,2,FALSE)&amp;VLOOKUP(コンビ!Q955,コード表!$G$3:$H$67,2,FALSE)&amp;VLOOKUP(コンビ!R955,コード表!$J$3:$K$15,2,FALSE)&amp;VLOOKUP(コンビ!S955,コード表!$M$3:$N$34,2,FALSE)),"",VLOOKUP(コンビ!P955,コード表!$D$3:$E$7,2,FALSE)&amp;VLOOKUP(コンビ!Q955,コード表!$G$3:$H$67,2,FALSE)&amp;VLOOKUP(コンビ!R955,コード表!$J$3:$K$15,2,FALSE)&amp;VLOOKUP(コンビ!S955,コード表!$M$3:$N$34,2,FALSE))</f>
        <v/>
      </c>
      <c r="J951" s="8">
        <f>コンビ!T955</f>
        <v>0</v>
      </c>
      <c r="K951" s="8" t="str">
        <f>IF(ISERROR(VLOOKUP(コンビ!U955,コード表!$P$3:$Q$52,2,FALSE)),"",VLOOKUP(コンビ!U955,コード表!$P$3:$Q$52,2,FALSE))</f>
        <v/>
      </c>
    </row>
    <row r="952" spans="1:11" ht="20.100000000000001" customHeight="1" x14ac:dyDescent="0.15">
      <c r="A952" s="8">
        <v>712</v>
      </c>
      <c r="B952" s="18" t="b">
        <f>IF(コンビ!B956="出",IF(ISERROR(VLOOKUP(コンビ!C956,コード表!$D$3:$E$7,2,FALSE)&amp;VLOOKUP(コンビ!D956,コード表!$G$3:$H$67,2,FALSE)&amp;VLOOKUP(コンビ!E956,コード表!$J$3:$K$15,2,FALSE)&amp;VLOOKUP(コンビ!F956,コード表!$M$3:$N$34,2,FALSE)),"",VLOOKUP(コンビ!C956,コード表!$D$3:$E$7,2,FALSE)&amp;VLOOKUP(コンビ!D956,コード表!$G$3:$H$67,2,FALSE)&amp;VLOOKUP(コンビ!E956,コード表!$J$3:$K$15,2,FALSE)&amp;VLOOKUP(コンビ!F956,コード表!$M$3:$N$34,2,FALSE)))</f>
        <v>0</v>
      </c>
      <c r="C952" s="11" t="str">
        <f>コンビ!I956&amp;" "&amp;コンビ!J956</f>
        <v xml:space="preserve"> </v>
      </c>
      <c r="D952" s="17" t="str">
        <f>コンビ!G956&amp;" "&amp;コンビ!H956</f>
        <v xml:space="preserve"> </v>
      </c>
      <c r="E952" s="18" t="str">
        <f>IF(ISERROR(VLOOKUP(コンビ!K956,コード表!$D$3:$E$7,2,FALSE)&amp;VLOOKUP(コンビ!L956,コード表!$G$3:$H$67,2,FALSE)&amp;VLOOKUP(コンビ!M956,コード表!$J$3:$K$15,2,FALSE)&amp;VLOOKUP(コンビ!N956,コード表!$M$3:$N$34,2,FALSE)),"",VLOOKUP(コンビ!K956,コード表!$D$3:$E$7,2,FALSE)&amp;VLOOKUP(コンビ!L956,コード表!$G$3:$H$67,2,FALSE)&amp;VLOOKUP(コンビ!M956,コード表!$J$3:$K$15,2,FALSE)&amp;VLOOKUP(コンビ!N956,コード表!$M$3:$N$34,2,FALSE))</f>
        <v/>
      </c>
      <c r="F952" s="18"/>
      <c r="G952" s="18"/>
      <c r="H952" s="18" t="str">
        <f>IF(ISERROR(VLOOKUP(コンビ!O956,コード表!$S$3:$T$11,2,FALSE)),"",VLOOKUP(コンビ!O956,コード表!$S$3:$T$11,2,FALSE))</f>
        <v/>
      </c>
      <c r="I952" s="18" t="str">
        <f>IF(ISERROR(VLOOKUP(コンビ!P956,コード表!$D$3:$E$7,2,FALSE)&amp;VLOOKUP(コンビ!Q956,コード表!$G$3:$H$67,2,FALSE)&amp;VLOOKUP(コンビ!R956,コード表!$J$3:$K$15,2,FALSE)&amp;VLOOKUP(コンビ!S956,コード表!$M$3:$N$34,2,FALSE)),"",VLOOKUP(コンビ!P956,コード表!$D$3:$E$7,2,FALSE)&amp;VLOOKUP(コンビ!Q956,コード表!$G$3:$H$67,2,FALSE)&amp;VLOOKUP(コンビ!R956,コード表!$J$3:$K$15,2,FALSE)&amp;VLOOKUP(コンビ!S956,コード表!$M$3:$N$34,2,FALSE))</f>
        <v/>
      </c>
      <c r="J952" s="8">
        <f>コンビ!T956</f>
        <v>0</v>
      </c>
      <c r="K952" s="8" t="str">
        <f>IF(ISERROR(VLOOKUP(コンビ!U956,コード表!$P$3:$Q$52,2,FALSE)),"",VLOOKUP(コンビ!U956,コード表!$P$3:$Q$52,2,FALSE))</f>
        <v/>
      </c>
    </row>
    <row r="953" spans="1:11" ht="20.100000000000001" customHeight="1" x14ac:dyDescent="0.15">
      <c r="A953" s="8">
        <v>712</v>
      </c>
      <c r="B953" s="18" t="b">
        <f>IF(コンビ!B957="出",IF(ISERROR(VLOOKUP(コンビ!C957,コード表!$D$3:$E$7,2,FALSE)&amp;VLOOKUP(コンビ!D957,コード表!$G$3:$H$67,2,FALSE)&amp;VLOOKUP(コンビ!E957,コード表!$J$3:$K$15,2,FALSE)&amp;VLOOKUP(コンビ!F957,コード表!$M$3:$N$34,2,FALSE)),"",VLOOKUP(コンビ!C957,コード表!$D$3:$E$7,2,FALSE)&amp;VLOOKUP(コンビ!D957,コード表!$G$3:$H$67,2,FALSE)&amp;VLOOKUP(コンビ!E957,コード表!$J$3:$K$15,2,FALSE)&amp;VLOOKUP(コンビ!F957,コード表!$M$3:$N$34,2,FALSE)))</f>
        <v>0</v>
      </c>
      <c r="C953" s="11" t="str">
        <f>コンビ!I957&amp;" "&amp;コンビ!J957</f>
        <v xml:space="preserve"> </v>
      </c>
      <c r="D953" s="17" t="str">
        <f>コンビ!G957&amp;" "&amp;コンビ!H957</f>
        <v xml:space="preserve"> </v>
      </c>
      <c r="E953" s="18" t="str">
        <f>IF(ISERROR(VLOOKUP(コンビ!K957,コード表!$D$3:$E$7,2,FALSE)&amp;VLOOKUP(コンビ!L957,コード表!$G$3:$H$67,2,FALSE)&amp;VLOOKUP(コンビ!M957,コード表!$J$3:$K$15,2,FALSE)&amp;VLOOKUP(コンビ!N957,コード表!$M$3:$N$34,2,FALSE)),"",VLOOKUP(コンビ!K957,コード表!$D$3:$E$7,2,FALSE)&amp;VLOOKUP(コンビ!L957,コード表!$G$3:$H$67,2,FALSE)&amp;VLOOKUP(コンビ!M957,コード表!$J$3:$K$15,2,FALSE)&amp;VLOOKUP(コンビ!N957,コード表!$M$3:$N$34,2,FALSE))</f>
        <v/>
      </c>
      <c r="F953" s="18"/>
      <c r="G953" s="18"/>
      <c r="H953" s="18" t="str">
        <f>IF(ISERROR(VLOOKUP(コンビ!O957,コード表!$S$3:$T$11,2,FALSE)),"",VLOOKUP(コンビ!O957,コード表!$S$3:$T$11,2,FALSE))</f>
        <v/>
      </c>
      <c r="I953" s="18" t="str">
        <f>IF(ISERROR(VLOOKUP(コンビ!P957,コード表!$D$3:$E$7,2,FALSE)&amp;VLOOKUP(コンビ!Q957,コード表!$G$3:$H$67,2,FALSE)&amp;VLOOKUP(コンビ!R957,コード表!$J$3:$K$15,2,FALSE)&amp;VLOOKUP(コンビ!S957,コード表!$M$3:$N$34,2,FALSE)),"",VLOOKUP(コンビ!P957,コード表!$D$3:$E$7,2,FALSE)&amp;VLOOKUP(コンビ!Q957,コード表!$G$3:$H$67,2,FALSE)&amp;VLOOKUP(コンビ!R957,コード表!$J$3:$K$15,2,FALSE)&amp;VLOOKUP(コンビ!S957,コード表!$M$3:$N$34,2,FALSE))</f>
        <v/>
      </c>
      <c r="J953" s="8">
        <f>コンビ!T957</f>
        <v>0</v>
      </c>
      <c r="K953" s="8" t="str">
        <f>IF(ISERROR(VLOOKUP(コンビ!U957,コード表!$P$3:$Q$52,2,FALSE)),"",VLOOKUP(コンビ!U957,コード表!$P$3:$Q$52,2,FALSE))</f>
        <v/>
      </c>
    </row>
    <row r="954" spans="1:11" ht="20.100000000000001" customHeight="1" x14ac:dyDescent="0.15">
      <c r="A954" s="8">
        <v>712</v>
      </c>
      <c r="B954" s="18" t="b">
        <f>IF(コンビ!B958="出",IF(ISERROR(VLOOKUP(コンビ!C958,コード表!$D$3:$E$7,2,FALSE)&amp;VLOOKUP(コンビ!D958,コード表!$G$3:$H$67,2,FALSE)&amp;VLOOKUP(コンビ!E958,コード表!$J$3:$K$15,2,FALSE)&amp;VLOOKUP(コンビ!F958,コード表!$M$3:$N$34,2,FALSE)),"",VLOOKUP(コンビ!C958,コード表!$D$3:$E$7,2,FALSE)&amp;VLOOKUP(コンビ!D958,コード表!$G$3:$H$67,2,FALSE)&amp;VLOOKUP(コンビ!E958,コード表!$J$3:$K$15,2,FALSE)&amp;VLOOKUP(コンビ!F958,コード表!$M$3:$N$34,2,FALSE)))</f>
        <v>0</v>
      </c>
      <c r="C954" s="11" t="str">
        <f>コンビ!I958&amp;" "&amp;コンビ!J958</f>
        <v xml:space="preserve"> </v>
      </c>
      <c r="D954" s="17" t="str">
        <f>コンビ!G958&amp;" "&amp;コンビ!H958</f>
        <v xml:space="preserve"> </v>
      </c>
      <c r="E954" s="18" t="str">
        <f>IF(ISERROR(VLOOKUP(コンビ!K958,コード表!$D$3:$E$7,2,FALSE)&amp;VLOOKUP(コンビ!L958,コード表!$G$3:$H$67,2,FALSE)&amp;VLOOKUP(コンビ!M958,コード表!$J$3:$K$15,2,FALSE)&amp;VLOOKUP(コンビ!N958,コード表!$M$3:$N$34,2,FALSE)),"",VLOOKUP(コンビ!K958,コード表!$D$3:$E$7,2,FALSE)&amp;VLOOKUP(コンビ!L958,コード表!$G$3:$H$67,2,FALSE)&amp;VLOOKUP(コンビ!M958,コード表!$J$3:$K$15,2,FALSE)&amp;VLOOKUP(コンビ!N958,コード表!$M$3:$N$34,2,FALSE))</f>
        <v/>
      </c>
      <c r="F954" s="18"/>
      <c r="G954" s="18"/>
      <c r="H954" s="18" t="str">
        <f>IF(ISERROR(VLOOKUP(コンビ!O958,コード表!$S$3:$T$11,2,FALSE)),"",VLOOKUP(コンビ!O958,コード表!$S$3:$T$11,2,FALSE))</f>
        <v/>
      </c>
      <c r="I954" s="18" t="str">
        <f>IF(ISERROR(VLOOKUP(コンビ!P958,コード表!$D$3:$E$7,2,FALSE)&amp;VLOOKUP(コンビ!Q958,コード表!$G$3:$H$67,2,FALSE)&amp;VLOOKUP(コンビ!R958,コード表!$J$3:$K$15,2,FALSE)&amp;VLOOKUP(コンビ!S958,コード表!$M$3:$N$34,2,FALSE)),"",VLOOKUP(コンビ!P958,コード表!$D$3:$E$7,2,FALSE)&amp;VLOOKUP(コンビ!Q958,コード表!$G$3:$H$67,2,FALSE)&amp;VLOOKUP(コンビ!R958,コード表!$J$3:$K$15,2,FALSE)&amp;VLOOKUP(コンビ!S958,コード表!$M$3:$N$34,2,FALSE))</f>
        <v/>
      </c>
      <c r="J954" s="8">
        <f>コンビ!T958</f>
        <v>0</v>
      </c>
      <c r="K954" s="8" t="str">
        <f>IF(ISERROR(VLOOKUP(コンビ!U958,コード表!$P$3:$Q$52,2,FALSE)),"",VLOOKUP(コンビ!U958,コード表!$P$3:$Q$52,2,FALSE))</f>
        <v/>
      </c>
    </row>
    <row r="955" spans="1:11" ht="20.100000000000001" customHeight="1" x14ac:dyDescent="0.15">
      <c r="A955" s="8">
        <v>712</v>
      </c>
      <c r="B955" s="18" t="b">
        <f>IF(コンビ!B959="出",IF(ISERROR(VLOOKUP(コンビ!C959,コード表!$D$3:$E$7,2,FALSE)&amp;VLOOKUP(コンビ!D959,コード表!$G$3:$H$67,2,FALSE)&amp;VLOOKUP(コンビ!E959,コード表!$J$3:$K$15,2,FALSE)&amp;VLOOKUP(コンビ!F959,コード表!$M$3:$N$34,2,FALSE)),"",VLOOKUP(コンビ!C959,コード表!$D$3:$E$7,2,FALSE)&amp;VLOOKUP(コンビ!D959,コード表!$G$3:$H$67,2,FALSE)&amp;VLOOKUP(コンビ!E959,コード表!$J$3:$K$15,2,FALSE)&amp;VLOOKUP(コンビ!F959,コード表!$M$3:$N$34,2,FALSE)))</f>
        <v>0</v>
      </c>
      <c r="C955" s="11" t="str">
        <f>コンビ!I959&amp;" "&amp;コンビ!J959</f>
        <v xml:space="preserve"> </v>
      </c>
      <c r="D955" s="17" t="str">
        <f>コンビ!G959&amp;" "&amp;コンビ!H959</f>
        <v xml:space="preserve"> </v>
      </c>
      <c r="E955" s="18" t="str">
        <f>IF(ISERROR(VLOOKUP(コンビ!K959,コード表!$D$3:$E$7,2,FALSE)&amp;VLOOKUP(コンビ!L959,コード表!$G$3:$H$67,2,FALSE)&amp;VLOOKUP(コンビ!M959,コード表!$J$3:$K$15,2,FALSE)&amp;VLOOKUP(コンビ!N959,コード表!$M$3:$N$34,2,FALSE)),"",VLOOKUP(コンビ!K959,コード表!$D$3:$E$7,2,FALSE)&amp;VLOOKUP(コンビ!L959,コード表!$G$3:$H$67,2,FALSE)&amp;VLOOKUP(コンビ!M959,コード表!$J$3:$K$15,2,FALSE)&amp;VLOOKUP(コンビ!N959,コード表!$M$3:$N$34,2,FALSE))</f>
        <v/>
      </c>
      <c r="F955" s="18"/>
      <c r="G955" s="18"/>
      <c r="H955" s="18" t="str">
        <f>IF(ISERROR(VLOOKUP(コンビ!O959,コード表!$S$3:$T$11,2,FALSE)),"",VLOOKUP(コンビ!O959,コード表!$S$3:$T$11,2,FALSE))</f>
        <v/>
      </c>
      <c r="I955" s="18" t="str">
        <f>IF(ISERROR(VLOOKUP(コンビ!P959,コード表!$D$3:$E$7,2,FALSE)&amp;VLOOKUP(コンビ!Q959,コード表!$G$3:$H$67,2,FALSE)&amp;VLOOKUP(コンビ!R959,コード表!$J$3:$K$15,2,FALSE)&amp;VLOOKUP(コンビ!S959,コード表!$M$3:$N$34,2,FALSE)),"",VLOOKUP(コンビ!P959,コード表!$D$3:$E$7,2,FALSE)&amp;VLOOKUP(コンビ!Q959,コード表!$G$3:$H$67,2,FALSE)&amp;VLOOKUP(コンビ!R959,コード表!$J$3:$K$15,2,FALSE)&amp;VLOOKUP(コンビ!S959,コード表!$M$3:$N$34,2,FALSE))</f>
        <v/>
      </c>
      <c r="J955" s="8">
        <f>コンビ!T959</f>
        <v>0</v>
      </c>
      <c r="K955" s="8" t="str">
        <f>IF(ISERROR(VLOOKUP(コンビ!U959,コード表!$P$3:$Q$52,2,FALSE)),"",VLOOKUP(コンビ!U959,コード表!$P$3:$Q$52,2,FALSE))</f>
        <v/>
      </c>
    </row>
    <row r="956" spans="1:11" ht="20.100000000000001" customHeight="1" x14ac:dyDescent="0.15">
      <c r="A956" s="8">
        <v>712</v>
      </c>
      <c r="B956" s="18" t="b">
        <f>IF(コンビ!B960="出",IF(ISERROR(VLOOKUP(コンビ!C960,コード表!$D$3:$E$7,2,FALSE)&amp;VLOOKUP(コンビ!D960,コード表!$G$3:$H$67,2,FALSE)&amp;VLOOKUP(コンビ!E960,コード表!$J$3:$K$15,2,FALSE)&amp;VLOOKUP(コンビ!F960,コード表!$M$3:$N$34,2,FALSE)),"",VLOOKUP(コンビ!C960,コード表!$D$3:$E$7,2,FALSE)&amp;VLOOKUP(コンビ!D960,コード表!$G$3:$H$67,2,FALSE)&amp;VLOOKUP(コンビ!E960,コード表!$J$3:$K$15,2,FALSE)&amp;VLOOKUP(コンビ!F960,コード表!$M$3:$N$34,2,FALSE)))</f>
        <v>0</v>
      </c>
      <c r="C956" s="11" t="str">
        <f>コンビ!I960&amp;" "&amp;コンビ!J960</f>
        <v xml:space="preserve"> </v>
      </c>
      <c r="D956" s="17" t="str">
        <f>コンビ!G960&amp;" "&amp;コンビ!H960</f>
        <v xml:space="preserve"> </v>
      </c>
      <c r="E956" s="18" t="str">
        <f>IF(ISERROR(VLOOKUP(コンビ!K960,コード表!$D$3:$E$7,2,FALSE)&amp;VLOOKUP(コンビ!L960,コード表!$G$3:$H$67,2,FALSE)&amp;VLOOKUP(コンビ!M960,コード表!$J$3:$K$15,2,FALSE)&amp;VLOOKUP(コンビ!N960,コード表!$M$3:$N$34,2,FALSE)),"",VLOOKUP(コンビ!K960,コード表!$D$3:$E$7,2,FALSE)&amp;VLOOKUP(コンビ!L960,コード表!$G$3:$H$67,2,FALSE)&amp;VLOOKUP(コンビ!M960,コード表!$J$3:$K$15,2,FALSE)&amp;VLOOKUP(コンビ!N960,コード表!$M$3:$N$34,2,FALSE))</f>
        <v/>
      </c>
      <c r="F956" s="18"/>
      <c r="G956" s="18"/>
      <c r="H956" s="18" t="str">
        <f>IF(ISERROR(VLOOKUP(コンビ!O960,コード表!$S$3:$T$11,2,FALSE)),"",VLOOKUP(コンビ!O960,コード表!$S$3:$T$11,2,FALSE))</f>
        <v/>
      </c>
      <c r="I956" s="18" t="str">
        <f>IF(ISERROR(VLOOKUP(コンビ!P960,コード表!$D$3:$E$7,2,FALSE)&amp;VLOOKUP(コンビ!Q960,コード表!$G$3:$H$67,2,FALSE)&amp;VLOOKUP(コンビ!R960,コード表!$J$3:$K$15,2,FALSE)&amp;VLOOKUP(コンビ!S960,コード表!$M$3:$N$34,2,FALSE)),"",VLOOKUP(コンビ!P960,コード表!$D$3:$E$7,2,FALSE)&amp;VLOOKUP(コンビ!Q960,コード表!$G$3:$H$67,2,FALSE)&amp;VLOOKUP(コンビ!R960,コード表!$J$3:$K$15,2,FALSE)&amp;VLOOKUP(コンビ!S960,コード表!$M$3:$N$34,2,FALSE))</f>
        <v/>
      </c>
      <c r="J956" s="8">
        <f>コンビ!T960</f>
        <v>0</v>
      </c>
      <c r="K956" s="8" t="str">
        <f>IF(ISERROR(VLOOKUP(コンビ!U960,コード表!$P$3:$Q$52,2,FALSE)),"",VLOOKUP(コンビ!U960,コード表!$P$3:$Q$52,2,FALSE))</f>
        <v/>
      </c>
    </row>
    <row r="957" spans="1:11" ht="20.100000000000001" customHeight="1" x14ac:dyDescent="0.15">
      <c r="A957" s="8">
        <v>712</v>
      </c>
      <c r="B957" s="18" t="b">
        <f>IF(コンビ!B961="出",IF(ISERROR(VLOOKUP(コンビ!C961,コード表!$D$3:$E$7,2,FALSE)&amp;VLOOKUP(コンビ!D961,コード表!$G$3:$H$67,2,FALSE)&amp;VLOOKUP(コンビ!E961,コード表!$J$3:$K$15,2,FALSE)&amp;VLOOKUP(コンビ!F961,コード表!$M$3:$N$34,2,FALSE)),"",VLOOKUP(コンビ!C961,コード表!$D$3:$E$7,2,FALSE)&amp;VLOOKUP(コンビ!D961,コード表!$G$3:$H$67,2,FALSE)&amp;VLOOKUP(コンビ!E961,コード表!$J$3:$K$15,2,FALSE)&amp;VLOOKUP(コンビ!F961,コード表!$M$3:$N$34,2,FALSE)))</f>
        <v>0</v>
      </c>
      <c r="C957" s="11" t="str">
        <f>コンビ!I961&amp;" "&amp;コンビ!J961</f>
        <v xml:space="preserve"> </v>
      </c>
      <c r="D957" s="17" t="str">
        <f>コンビ!G961&amp;" "&amp;コンビ!H961</f>
        <v xml:space="preserve"> </v>
      </c>
      <c r="E957" s="18" t="str">
        <f>IF(ISERROR(VLOOKUP(コンビ!K961,コード表!$D$3:$E$7,2,FALSE)&amp;VLOOKUP(コンビ!L961,コード表!$G$3:$H$67,2,FALSE)&amp;VLOOKUP(コンビ!M961,コード表!$J$3:$K$15,2,FALSE)&amp;VLOOKUP(コンビ!N961,コード表!$M$3:$N$34,2,FALSE)),"",VLOOKUP(コンビ!K961,コード表!$D$3:$E$7,2,FALSE)&amp;VLOOKUP(コンビ!L961,コード表!$G$3:$H$67,2,FALSE)&amp;VLOOKUP(コンビ!M961,コード表!$J$3:$K$15,2,FALSE)&amp;VLOOKUP(コンビ!N961,コード表!$M$3:$N$34,2,FALSE))</f>
        <v/>
      </c>
      <c r="F957" s="18"/>
      <c r="G957" s="18"/>
      <c r="H957" s="18" t="str">
        <f>IF(ISERROR(VLOOKUP(コンビ!O961,コード表!$S$3:$T$11,2,FALSE)),"",VLOOKUP(コンビ!O961,コード表!$S$3:$T$11,2,FALSE))</f>
        <v/>
      </c>
      <c r="I957" s="18" t="str">
        <f>IF(ISERROR(VLOOKUP(コンビ!P961,コード表!$D$3:$E$7,2,FALSE)&amp;VLOOKUP(コンビ!Q961,コード表!$G$3:$H$67,2,FALSE)&amp;VLOOKUP(コンビ!R961,コード表!$J$3:$K$15,2,FALSE)&amp;VLOOKUP(コンビ!S961,コード表!$M$3:$N$34,2,FALSE)),"",VLOOKUP(コンビ!P961,コード表!$D$3:$E$7,2,FALSE)&amp;VLOOKUP(コンビ!Q961,コード表!$G$3:$H$67,2,FALSE)&amp;VLOOKUP(コンビ!R961,コード表!$J$3:$K$15,2,FALSE)&amp;VLOOKUP(コンビ!S961,コード表!$M$3:$N$34,2,FALSE))</f>
        <v/>
      </c>
      <c r="J957" s="8">
        <f>コンビ!T961</f>
        <v>0</v>
      </c>
      <c r="K957" s="8" t="str">
        <f>IF(ISERROR(VLOOKUP(コンビ!U961,コード表!$P$3:$Q$52,2,FALSE)),"",VLOOKUP(コンビ!U961,コード表!$P$3:$Q$52,2,FALSE))</f>
        <v/>
      </c>
    </row>
    <row r="958" spans="1:11" ht="20.100000000000001" customHeight="1" x14ac:dyDescent="0.15">
      <c r="A958" s="8">
        <v>712</v>
      </c>
      <c r="B958" s="18" t="b">
        <f>IF(コンビ!B962="出",IF(ISERROR(VLOOKUP(コンビ!C962,コード表!$D$3:$E$7,2,FALSE)&amp;VLOOKUP(コンビ!D962,コード表!$G$3:$H$67,2,FALSE)&amp;VLOOKUP(コンビ!E962,コード表!$J$3:$K$15,2,FALSE)&amp;VLOOKUP(コンビ!F962,コード表!$M$3:$N$34,2,FALSE)),"",VLOOKUP(コンビ!C962,コード表!$D$3:$E$7,2,FALSE)&amp;VLOOKUP(コンビ!D962,コード表!$G$3:$H$67,2,FALSE)&amp;VLOOKUP(コンビ!E962,コード表!$J$3:$K$15,2,FALSE)&amp;VLOOKUP(コンビ!F962,コード表!$M$3:$N$34,2,FALSE)))</f>
        <v>0</v>
      </c>
      <c r="C958" s="11" t="str">
        <f>コンビ!I962&amp;" "&amp;コンビ!J962</f>
        <v xml:space="preserve"> </v>
      </c>
      <c r="D958" s="17" t="str">
        <f>コンビ!G962&amp;" "&amp;コンビ!H962</f>
        <v xml:space="preserve"> </v>
      </c>
      <c r="E958" s="18" t="str">
        <f>IF(ISERROR(VLOOKUP(コンビ!K962,コード表!$D$3:$E$7,2,FALSE)&amp;VLOOKUP(コンビ!L962,コード表!$G$3:$H$67,2,FALSE)&amp;VLOOKUP(コンビ!M962,コード表!$J$3:$K$15,2,FALSE)&amp;VLOOKUP(コンビ!N962,コード表!$M$3:$N$34,2,FALSE)),"",VLOOKUP(コンビ!K962,コード表!$D$3:$E$7,2,FALSE)&amp;VLOOKUP(コンビ!L962,コード表!$G$3:$H$67,2,FALSE)&amp;VLOOKUP(コンビ!M962,コード表!$J$3:$K$15,2,FALSE)&amp;VLOOKUP(コンビ!N962,コード表!$M$3:$N$34,2,FALSE))</f>
        <v/>
      </c>
      <c r="F958" s="18"/>
      <c r="G958" s="18"/>
      <c r="H958" s="18" t="str">
        <f>IF(ISERROR(VLOOKUP(コンビ!O962,コード表!$S$3:$T$11,2,FALSE)),"",VLOOKUP(コンビ!O962,コード表!$S$3:$T$11,2,FALSE))</f>
        <v/>
      </c>
      <c r="I958" s="18" t="str">
        <f>IF(ISERROR(VLOOKUP(コンビ!P962,コード表!$D$3:$E$7,2,FALSE)&amp;VLOOKUP(コンビ!Q962,コード表!$G$3:$H$67,2,FALSE)&amp;VLOOKUP(コンビ!R962,コード表!$J$3:$K$15,2,FALSE)&amp;VLOOKUP(コンビ!S962,コード表!$M$3:$N$34,2,FALSE)),"",VLOOKUP(コンビ!P962,コード表!$D$3:$E$7,2,FALSE)&amp;VLOOKUP(コンビ!Q962,コード表!$G$3:$H$67,2,FALSE)&amp;VLOOKUP(コンビ!R962,コード表!$J$3:$K$15,2,FALSE)&amp;VLOOKUP(コンビ!S962,コード表!$M$3:$N$34,2,FALSE))</f>
        <v/>
      </c>
      <c r="J958" s="8">
        <f>コンビ!T962</f>
        <v>0</v>
      </c>
      <c r="K958" s="8" t="str">
        <f>IF(ISERROR(VLOOKUP(コンビ!U962,コード表!$P$3:$Q$52,2,FALSE)),"",VLOOKUP(コンビ!U962,コード表!$P$3:$Q$52,2,FALSE))</f>
        <v/>
      </c>
    </row>
    <row r="959" spans="1:11" ht="20.100000000000001" customHeight="1" x14ac:dyDescent="0.15">
      <c r="A959" s="8">
        <v>712</v>
      </c>
      <c r="B959" s="18" t="b">
        <f>IF(コンビ!B963="出",IF(ISERROR(VLOOKUP(コンビ!C963,コード表!$D$3:$E$7,2,FALSE)&amp;VLOOKUP(コンビ!D963,コード表!$G$3:$H$67,2,FALSE)&amp;VLOOKUP(コンビ!E963,コード表!$J$3:$K$15,2,FALSE)&amp;VLOOKUP(コンビ!F963,コード表!$M$3:$N$34,2,FALSE)),"",VLOOKUP(コンビ!C963,コード表!$D$3:$E$7,2,FALSE)&amp;VLOOKUP(コンビ!D963,コード表!$G$3:$H$67,2,FALSE)&amp;VLOOKUP(コンビ!E963,コード表!$J$3:$K$15,2,FALSE)&amp;VLOOKUP(コンビ!F963,コード表!$M$3:$N$34,2,FALSE)))</f>
        <v>0</v>
      </c>
      <c r="C959" s="11" t="str">
        <f>コンビ!I963&amp;" "&amp;コンビ!J963</f>
        <v xml:space="preserve"> </v>
      </c>
      <c r="D959" s="17" t="str">
        <f>コンビ!G963&amp;" "&amp;コンビ!H963</f>
        <v xml:space="preserve"> </v>
      </c>
      <c r="E959" s="18" t="str">
        <f>IF(ISERROR(VLOOKUP(コンビ!K963,コード表!$D$3:$E$7,2,FALSE)&amp;VLOOKUP(コンビ!L963,コード表!$G$3:$H$67,2,FALSE)&amp;VLOOKUP(コンビ!M963,コード表!$J$3:$K$15,2,FALSE)&amp;VLOOKUP(コンビ!N963,コード表!$M$3:$N$34,2,FALSE)),"",VLOOKUP(コンビ!K963,コード表!$D$3:$E$7,2,FALSE)&amp;VLOOKUP(コンビ!L963,コード表!$G$3:$H$67,2,FALSE)&amp;VLOOKUP(コンビ!M963,コード表!$J$3:$K$15,2,FALSE)&amp;VLOOKUP(コンビ!N963,コード表!$M$3:$N$34,2,FALSE))</f>
        <v/>
      </c>
      <c r="F959" s="18"/>
      <c r="G959" s="18"/>
      <c r="H959" s="18" t="str">
        <f>IF(ISERROR(VLOOKUP(コンビ!O963,コード表!$S$3:$T$11,2,FALSE)),"",VLOOKUP(コンビ!O963,コード表!$S$3:$T$11,2,FALSE))</f>
        <v/>
      </c>
      <c r="I959" s="18" t="str">
        <f>IF(ISERROR(VLOOKUP(コンビ!P963,コード表!$D$3:$E$7,2,FALSE)&amp;VLOOKUP(コンビ!Q963,コード表!$G$3:$H$67,2,FALSE)&amp;VLOOKUP(コンビ!R963,コード表!$J$3:$K$15,2,FALSE)&amp;VLOOKUP(コンビ!S963,コード表!$M$3:$N$34,2,FALSE)),"",VLOOKUP(コンビ!P963,コード表!$D$3:$E$7,2,FALSE)&amp;VLOOKUP(コンビ!Q963,コード表!$G$3:$H$67,2,FALSE)&amp;VLOOKUP(コンビ!R963,コード表!$J$3:$K$15,2,FALSE)&amp;VLOOKUP(コンビ!S963,コード表!$M$3:$N$34,2,FALSE))</f>
        <v/>
      </c>
      <c r="J959" s="8">
        <f>コンビ!T963</f>
        <v>0</v>
      </c>
      <c r="K959" s="8" t="str">
        <f>IF(ISERROR(VLOOKUP(コンビ!U963,コード表!$P$3:$Q$52,2,FALSE)),"",VLOOKUP(コンビ!U963,コード表!$P$3:$Q$52,2,FALSE))</f>
        <v/>
      </c>
    </row>
    <row r="960" spans="1:11" ht="20.100000000000001" customHeight="1" x14ac:dyDescent="0.15">
      <c r="A960" s="8">
        <v>712</v>
      </c>
      <c r="B960" s="18" t="b">
        <f>IF(コンビ!B964="出",IF(ISERROR(VLOOKUP(コンビ!C964,コード表!$D$3:$E$7,2,FALSE)&amp;VLOOKUP(コンビ!D964,コード表!$G$3:$H$67,2,FALSE)&amp;VLOOKUP(コンビ!E964,コード表!$J$3:$K$15,2,FALSE)&amp;VLOOKUP(コンビ!F964,コード表!$M$3:$N$34,2,FALSE)),"",VLOOKUP(コンビ!C964,コード表!$D$3:$E$7,2,FALSE)&amp;VLOOKUP(コンビ!D964,コード表!$G$3:$H$67,2,FALSE)&amp;VLOOKUP(コンビ!E964,コード表!$J$3:$K$15,2,FALSE)&amp;VLOOKUP(コンビ!F964,コード表!$M$3:$N$34,2,FALSE)))</f>
        <v>0</v>
      </c>
      <c r="C960" s="11" t="str">
        <f>コンビ!I964&amp;" "&amp;コンビ!J964</f>
        <v xml:space="preserve"> </v>
      </c>
      <c r="D960" s="17" t="str">
        <f>コンビ!G964&amp;" "&amp;コンビ!H964</f>
        <v xml:space="preserve"> </v>
      </c>
      <c r="E960" s="18" t="str">
        <f>IF(ISERROR(VLOOKUP(コンビ!K964,コード表!$D$3:$E$7,2,FALSE)&amp;VLOOKUP(コンビ!L964,コード表!$G$3:$H$67,2,FALSE)&amp;VLOOKUP(コンビ!M964,コード表!$J$3:$K$15,2,FALSE)&amp;VLOOKUP(コンビ!N964,コード表!$M$3:$N$34,2,FALSE)),"",VLOOKUP(コンビ!K964,コード表!$D$3:$E$7,2,FALSE)&amp;VLOOKUP(コンビ!L964,コード表!$G$3:$H$67,2,FALSE)&amp;VLOOKUP(コンビ!M964,コード表!$J$3:$K$15,2,FALSE)&amp;VLOOKUP(コンビ!N964,コード表!$M$3:$N$34,2,FALSE))</f>
        <v/>
      </c>
      <c r="F960" s="18"/>
      <c r="G960" s="18"/>
      <c r="H960" s="18" t="str">
        <f>IF(ISERROR(VLOOKUP(コンビ!O964,コード表!$S$3:$T$11,2,FALSE)),"",VLOOKUP(コンビ!O964,コード表!$S$3:$T$11,2,FALSE))</f>
        <v/>
      </c>
      <c r="I960" s="18" t="str">
        <f>IF(ISERROR(VLOOKUP(コンビ!P964,コード表!$D$3:$E$7,2,FALSE)&amp;VLOOKUP(コンビ!Q964,コード表!$G$3:$H$67,2,FALSE)&amp;VLOOKUP(コンビ!R964,コード表!$J$3:$K$15,2,FALSE)&amp;VLOOKUP(コンビ!S964,コード表!$M$3:$N$34,2,FALSE)),"",VLOOKUP(コンビ!P964,コード表!$D$3:$E$7,2,FALSE)&amp;VLOOKUP(コンビ!Q964,コード表!$G$3:$H$67,2,FALSE)&amp;VLOOKUP(コンビ!R964,コード表!$J$3:$K$15,2,FALSE)&amp;VLOOKUP(コンビ!S964,コード表!$M$3:$N$34,2,FALSE))</f>
        <v/>
      </c>
      <c r="J960" s="8">
        <f>コンビ!T964</f>
        <v>0</v>
      </c>
      <c r="K960" s="8" t="str">
        <f>IF(ISERROR(VLOOKUP(コンビ!U964,コード表!$P$3:$Q$52,2,FALSE)),"",VLOOKUP(コンビ!U964,コード表!$P$3:$Q$52,2,FALSE))</f>
        <v/>
      </c>
    </row>
    <row r="961" spans="1:11" ht="20.100000000000001" customHeight="1" x14ac:dyDescent="0.15">
      <c r="A961" s="8">
        <v>712</v>
      </c>
      <c r="B961" s="18" t="b">
        <f>IF(コンビ!B965="出",IF(ISERROR(VLOOKUP(コンビ!C965,コード表!$D$3:$E$7,2,FALSE)&amp;VLOOKUP(コンビ!D965,コード表!$G$3:$H$67,2,FALSE)&amp;VLOOKUP(コンビ!E965,コード表!$J$3:$K$15,2,FALSE)&amp;VLOOKUP(コンビ!F965,コード表!$M$3:$N$34,2,FALSE)),"",VLOOKUP(コンビ!C965,コード表!$D$3:$E$7,2,FALSE)&amp;VLOOKUP(コンビ!D965,コード表!$G$3:$H$67,2,FALSE)&amp;VLOOKUP(コンビ!E965,コード表!$J$3:$K$15,2,FALSE)&amp;VLOOKUP(コンビ!F965,コード表!$M$3:$N$34,2,FALSE)))</f>
        <v>0</v>
      </c>
      <c r="C961" s="11" t="str">
        <f>コンビ!I965&amp;" "&amp;コンビ!J965</f>
        <v xml:space="preserve"> </v>
      </c>
      <c r="D961" s="17" t="str">
        <f>コンビ!G965&amp;" "&amp;コンビ!H965</f>
        <v xml:space="preserve"> </v>
      </c>
      <c r="E961" s="18" t="str">
        <f>IF(ISERROR(VLOOKUP(コンビ!K965,コード表!$D$3:$E$7,2,FALSE)&amp;VLOOKUP(コンビ!L965,コード表!$G$3:$H$67,2,FALSE)&amp;VLOOKUP(コンビ!M965,コード表!$J$3:$K$15,2,FALSE)&amp;VLOOKUP(コンビ!N965,コード表!$M$3:$N$34,2,FALSE)),"",VLOOKUP(コンビ!K965,コード表!$D$3:$E$7,2,FALSE)&amp;VLOOKUP(コンビ!L965,コード表!$G$3:$H$67,2,FALSE)&amp;VLOOKUP(コンビ!M965,コード表!$J$3:$K$15,2,FALSE)&amp;VLOOKUP(コンビ!N965,コード表!$M$3:$N$34,2,FALSE))</f>
        <v/>
      </c>
      <c r="F961" s="18"/>
      <c r="G961" s="18"/>
      <c r="H961" s="18" t="str">
        <f>IF(ISERROR(VLOOKUP(コンビ!O965,コード表!$S$3:$T$11,2,FALSE)),"",VLOOKUP(コンビ!O965,コード表!$S$3:$T$11,2,FALSE))</f>
        <v/>
      </c>
      <c r="I961" s="18" t="str">
        <f>IF(ISERROR(VLOOKUP(コンビ!P965,コード表!$D$3:$E$7,2,FALSE)&amp;VLOOKUP(コンビ!Q965,コード表!$G$3:$H$67,2,FALSE)&amp;VLOOKUP(コンビ!R965,コード表!$J$3:$K$15,2,FALSE)&amp;VLOOKUP(コンビ!S965,コード表!$M$3:$N$34,2,FALSE)),"",VLOOKUP(コンビ!P965,コード表!$D$3:$E$7,2,FALSE)&amp;VLOOKUP(コンビ!Q965,コード表!$G$3:$H$67,2,FALSE)&amp;VLOOKUP(コンビ!R965,コード表!$J$3:$K$15,2,FALSE)&amp;VLOOKUP(コンビ!S965,コード表!$M$3:$N$34,2,FALSE))</f>
        <v/>
      </c>
      <c r="J961" s="8">
        <f>コンビ!T965</f>
        <v>0</v>
      </c>
      <c r="K961" s="8" t="str">
        <f>IF(ISERROR(VLOOKUP(コンビ!U965,コード表!$P$3:$Q$52,2,FALSE)),"",VLOOKUP(コンビ!U965,コード表!$P$3:$Q$52,2,FALSE))</f>
        <v/>
      </c>
    </row>
    <row r="962" spans="1:11" ht="20.100000000000001" customHeight="1" x14ac:dyDescent="0.15">
      <c r="A962" s="8">
        <v>712</v>
      </c>
      <c r="B962" s="18" t="b">
        <f>IF(コンビ!B966="出",IF(ISERROR(VLOOKUP(コンビ!C966,コード表!$D$3:$E$7,2,FALSE)&amp;VLOOKUP(コンビ!D966,コード表!$G$3:$H$67,2,FALSE)&amp;VLOOKUP(コンビ!E966,コード表!$J$3:$K$15,2,FALSE)&amp;VLOOKUP(コンビ!F966,コード表!$M$3:$N$34,2,FALSE)),"",VLOOKUP(コンビ!C966,コード表!$D$3:$E$7,2,FALSE)&amp;VLOOKUP(コンビ!D966,コード表!$G$3:$H$67,2,FALSE)&amp;VLOOKUP(コンビ!E966,コード表!$J$3:$K$15,2,FALSE)&amp;VLOOKUP(コンビ!F966,コード表!$M$3:$N$34,2,FALSE)))</f>
        <v>0</v>
      </c>
      <c r="C962" s="11" t="str">
        <f>コンビ!I966&amp;" "&amp;コンビ!J966</f>
        <v xml:space="preserve"> </v>
      </c>
      <c r="D962" s="17" t="str">
        <f>コンビ!G966&amp;" "&amp;コンビ!H966</f>
        <v xml:space="preserve"> </v>
      </c>
      <c r="E962" s="18" t="str">
        <f>IF(ISERROR(VLOOKUP(コンビ!K966,コード表!$D$3:$E$7,2,FALSE)&amp;VLOOKUP(コンビ!L966,コード表!$G$3:$H$67,2,FALSE)&amp;VLOOKUP(コンビ!M966,コード表!$J$3:$K$15,2,FALSE)&amp;VLOOKUP(コンビ!N966,コード表!$M$3:$N$34,2,FALSE)),"",VLOOKUP(コンビ!K966,コード表!$D$3:$E$7,2,FALSE)&amp;VLOOKUP(コンビ!L966,コード表!$G$3:$H$67,2,FALSE)&amp;VLOOKUP(コンビ!M966,コード表!$J$3:$K$15,2,FALSE)&amp;VLOOKUP(コンビ!N966,コード表!$M$3:$N$34,2,FALSE))</f>
        <v/>
      </c>
      <c r="F962" s="18"/>
      <c r="G962" s="18"/>
      <c r="H962" s="18" t="str">
        <f>IF(ISERROR(VLOOKUP(コンビ!O966,コード表!$S$3:$T$11,2,FALSE)),"",VLOOKUP(コンビ!O966,コード表!$S$3:$T$11,2,FALSE))</f>
        <v/>
      </c>
      <c r="I962" s="18" t="str">
        <f>IF(ISERROR(VLOOKUP(コンビ!P966,コード表!$D$3:$E$7,2,FALSE)&amp;VLOOKUP(コンビ!Q966,コード表!$G$3:$H$67,2,FALSE)&amp;VLOOKUP(コンビ!R966,コード表!$J$3:$K$15,2,FALSE)&amp;VLOOKUP(コンビ!S966,コード表!$M$3:$N$34,2,FALSE)),"",VLOOKUP(コンビ!P966,コード表!$D$3:$E$7,2,FALSE)&amp;VLOOKUP(コンビ!Q966,コード表!$G$3:$H$67,2,FALSE)&amp;VLOOKUP(コンビ!R966,コード表!$J$3:$K$15,2,FALSE)&amp;VLOOKUP(コンビ!S966,コード表!$M$3:$N$34,2,FALSE))</f>
        <v/>
      </c>
      <c r="J962" s="8">
        <f>コンビ!T966</f>
        <v>0</v>
      </c>
      <c r="K962" s="8" t="str">
        <f>IF(ISERROR(VLOOKUP(コンビ!U966,コード表!$P$3:$Q$52,2,FALSE)),"",VLOOKUP(コンビ!U966,コード表!$P$3:$Q$52,2,FALSE))</f>
        <v/>
      </c>
    </row>
    <row r="963" spans="1:11" ht="20.100000000000001" customHeight="1" x14ac:dyDescent="0.15">
      <c r="A963" s="8">
        <v>712</v>
      </c>
      <c r="B963" s="18" t="b">
        <f>IF(コンビ!B967="出",IF(ISERROR(VLOOKUP(コンビ!C967,コード表!$D$3:$E$7,2,FALSE)&amp;VLOOKUP(コンビ!D967,コード表!$G$3:$H$67,2,FALSE)&amp;VLOOKUP(コンビ!E967,コード表!$J$3:$K$15,2,FALSE)&amp;VLOOKUP(コンビ!F967,コード表!$M$3:$N$34,2,FALSE)),"",VLOOKUP(コンビ!C967,コード表!$D$3:$E$7,2,FALSE)&amp;VLOOKUP(コンビ!D967,コード表!$G$3:$H$67,2,FALSE)&amp;VLOOKUP(コンビ!E967,コード表!$J$3:$K$15,2,FALSE)&amp;VLOOKUP(コンビ!F967,コード表!$M$3:$N$34,2,FALSE)))</f>
        <v>0</v>
      </c>
      <c r="C963" s="11" t="str">
        <f>コンビ!I967&amp;" "&amp;コンビ!J967</f>
        <v xml:space="preserve"> </v>
      </c>
      <c r="D963" s="17" t="str">
        <f>コンビ!G967&amp;" "&amp;コンビ!H967</f>
        <v xml:space="preserve"> </v>
      </c>
      <c r="E963" s="18" t="str">
        <f>IF(ISERROR(VLOOKUP(コンビ!K967,コード表!$D$3:$E$7,2,FALSE)&amp;VLOOKUP(コンビ!L967,コード表!$G$3:$H$67,2,FALSE)&amp;VLOOKUP(コンビ!M967,コード表!$J$3:$K$15,2,FALSE)&amp;VLOOKUP(コンビ!N967,コード表!$M$3:$N$34,2,FALSE)),"",VLOOKUP(コンビ!K967,コード表!$D$3:$E$7,2,FALSE)&amp;VLOOKUP(コンビ!L967,コード表!$G$3:$H$67,2,FALSE)&amp;VLOOKUP(コンビ!M967,コード表!$J$3:$K$15,2,FALSE)&amp;VLOOKUP(コンビ!N967,コード表!$M$3:$N$34,2,FALSE))</f>
        <v/>
      </c>
      <c r="F963" s="18"/>
      <c r="G963" s="18"/>
      <c r="H963" s="18" t="str">
        <f>IF(ISERROR(VLOOKUP(コンビ!O967,コード表!$S$3:$T$11,2,FALSE)),"",VLOOKUP(コンビ!O967,コード表!$S$3:$T$11,2,FALSE))</f>
        <v/>
      </c>
      <c r="I963" s="18" t="str">
        <f>IF(ISERROR(VLOOKUP(コンビ!P967,コード表!$D$3:$E$7,2,FALSE)&amp;VLOOKUP(コンビ!Q967,コード表!$G$3:$H$67,2,FALSE)&amp;VLOOKUP(コンビ!R967,コード表!$J$3:$K$15,2,FALSE)&amp;VLOOKUP(コンビ!S967,コード表!$M$3:$N$34,2,FALSE)),"",VLOOKUP(コンビ!P967,コード表!$D$3:$E$7,2,FALSE)&amp;VLOOKUP(コンビ!Q967,コード表!$G$3:$H$67,2,FALSE)&amp;VLOOKUP(コンビ!R967,コード表!$J$3:$K$15,2,FALSE)&amp;VLOOKUP(コンビ!S967,コード表!$M$3:$N$34,2,FALSE))</f>
        <v/>
      </c>
      <c r="J963" s="8">
        <f>コンビ!T967</f>
        <v>0</v>
      </c>
      <c r="K963" s="8" t="str">
        <f>IF(ISERROR(VLOOKUP(コンビ!U967,コード表!$P$3:$Q$52,2,FALSE)),"",VLOOKUP(コンビ!U967,コード表!$P$3:$Q$52,2,FALSE))</f>
        <v/>
      </c>
    </row>
    <row r="964" spans="1:11" ht="20.100000000000001" customHeight="1" x14ac:dyDescent="0.15">
      <c r="A964" s="8">
        <v>712</v>
      </c>
      <c r="B964" s="18" t="b">
        <f>IF(コンビ!B968="出",IF(ISERROR(VLOOKUP(コンビ!C968,コード表!$D$3:$E$7,2,FALSE)&amp;VLOOKUP(コンビ!D968,コード表!$G$3:$H$67,2,FALSE)&amp;VLOOKUP(コンビ!E968,コード表!$J$3:$K$15,2,FALSE)&amp;VLOOKUP(コンビ!F968,コード表!$M$3:$N$34,2,FALSE)),"",VLOOKUP(コンビ!C968,コード表!$D$3:$E$7,2,FALSE)&amp;VLOOKUP(コンビ!D968,コード表!$G$3:$H$67,2,FALSE)&amp;VLOOKUP(コンビ!E968,コード表!$J$3:$K$15,2,FALSE)&amp;VLOOKUP(コンビ!F968,コード表!$M$3:$N$34,2,FALSE)))</f>
        <v>0</v>
      </c>
      <c r="C964" s="11" t="str">
        <f>コンビ!I968&amp;" "&amp;コンビ!J968</f>
        <v xml:space="preserve"> </v>
      </c>
      <c r="D964" s="17" t="str">
        <f>コンビ!G968&amp;" "&amp;コンビ!H968</f>
        <v xml:space="preserve"> </v>
      </c>
      <c r="E964" s="18" t="str">
        <f>IF(ISERROR(VLOOKUP(コンビ!K968,コード表!$D$3:$E$7,2,FALSE)&amp;VLOOKUP(コンビ!L968,コード表!$G$3:$H$67,2,FALSE)&amp;VLOOKUP(コンビ!M968,コード表!$J$3:$K$15,2,FALSE)&amp;VLOOKUP(コンビ!N968,コード表!$M$3:$N$34,2,FALSE)),"",VLOOKUP(コンビ!K968,コード表!$D$3:$E$7,2,FALSE)&amp;VLOOKUP(コンビ!L968,コード表!$G$3:$H$67,2,FALSE)&amp;VLOOKUP(コンビ!M968,コード表!$J$3:$K$15,2,FALSE)&amp;VLOOKUP(コンビ!N968,コード表!$M$3:$N$34,2,FALSE))</f>
        <v/>
      </c>
      <c r="F964" s="18"/>
      <c r="G964" s="18"/>
      <c r="H964" s="18" t="str">
        <f>IF(ISERROR(VLOOKUP(コンビ!O968,コード表!$S$3:$T$11,2,FALSE)),"",VLOOKUP(コンビ!O968,コード表!$S$3:$T$11,2,FALSE))</f>
        <v/>
      </c>
      <c r="I964" s="18" t="str">
        <f>IF(ISERROR(VLOOKUP(コンビ!P968,コード表!$D$3:$E$7,2,FALSE)&amp;VLOOKUP(コンビ!Q968,コード表!$G$3:$H$67,2,FALSE)&amp;VLOOKUP(コンビ!R968,コード表!$J$3:$K$15,2,FALSE)&amp;VLOOKUP(コンビ!S968,コード表!$M$3:$N$34,2,FALSE)),"",VLOOKUP(コンビ!P968,コード表!$D$3:$E$7,2,FALSE)&amp;VLOOKUP(コンビ!Q968,コード表!$G$3:$H$67,2,FALSE)&amp;VLOOKUP(コンビ!R968,コード表!$J$3:$K$15,2,FALSE)&amp;VLOOKUP(コンビ!S968,コード表!$M$3:$N$34,2,FALSE))</f>
        <v/>
      </c>
      <c r="J964" s="8">
        <f>コンビ!T968</f>
        <v>0</v>
      </c>
      <c r="K964" s="8" t="str">
        <f>IF(ISERROR(VLOOKUP(コンビ!U968,コード表!$P$3:$Q$52,2,FALSE)),"",VLOOKUP(コンビ!U968,コード表!$P$3:$Q$52,2,FALSE))</f>
        <v/>
      </c>
    </row>
    <row r="965" spans="1:11" ht="20.100000000000001" customHeight="1" x14ac:dyDescent="0.15">
      <c r="A965" s="8">
        <v>712</v>
      </c>
      <c r="B965" s="18" t="b">
        <f>IF(コンビ!B969="出",IF(ISERROR(VLOOKUP(コンビ!C969,コード表!$D$3:$E$7,2,FALSE)&amp;VLOOKUP(コンビ!D969,コード表!$G$3:$H$67,2,FALSE)&amp;VLOOKUP(コンビ!E969,コード表!$J$3:$K$15,2,FALSE)&amp;VLOOKUP(コンビ!F969,コード表!$M$3:$N$34,2,FALSE)),"",VLOOKUP(コンビ!C969,コード表!$D$3:$E$7,2,FALSE)&amp;VLOOKUP(コンビ!D969,コード表!$G$3:$H$67,2,FALSE)&amp;VLOOKUP(コンビ!E969,コード表!$J$3:$K$15,2,FALSE)&amp;VLOOKUP(コンビ!F969,コード表!$M$3:$N$34,2,FALSE)))</f>
        <v>0</v>
      </c>
      <c r="C965" s="11" t="str">
        <f>コンビ!I969&amp;" "&amp;コンビ!J969</f>
        <v xml:space="preserve"> </v>
      </c>
      <c r="D965" s="17" t="str">
        <f>コンビ!G969&amp;" "&amp;コンビ!H969</f>
        <v xml:space="preserve"> </v>
      </c>
      <c r="E965" s="18" t="str">
        <f>IF(ISERROR(VLOOKUP(コンビ!K969,コード表!$D$3:$E$7,2,FALSE)&amp;VLOOKUP(コンビ!L969,コード表!$G$3:$H$67,2,FALSE)&amp;VLOOKUP(コンビ!M969,コード表!$J$3:$K$15,2,FALSE)&amp;VLOOKUP(コンビ!N969,コード表!$M$3:$N$34,2,FALSE)),"",VLOOKUP(コンビ!K969,コード表!$D$3:$E$7,2,FALSE)&amp;VLOOKUP(コンビ!L969,コード表!$G$3:$H$67,2,FALSE)&amp;VLOOKUP(コンビ!M969,コード表!$J$3:$K$15,2,FALSE)&amp;VLOOKUP(コンビ!N969,コード表!$M$3:$N$34,2,FALSE))</f>
        <v/>
      </c>
      <c r="F965" s="18"/>
      <c r="G965" s="18"/>
      <c r="H965" s="18" t="str">
        <f>IF(ISERROR(VLOOKUP(コンビ!O969,コード表!$S$3:$T$11,2,FALSE)),"",VLOOKUP(コンビ!O969,コード表!$S$3:$T$11,2,FALSE))</f>
        <v/>
      </c>
      <c r="I965" s="18" t="str">
        <f>IF(ISERROR(VLOOKUP(コンビ!P969,コード表!$D$3:$E$7,2,FALSE)&amp;VLOOKUP(コンビ!Q969,コード表!$G$3:$H$67,2,FALSE)&amp;VLOOKUP(コンビ!R969,コード表!$J$3:$K$15,2,FALSE)&amp;VLOOKUP(コンビ!S969,コード表!$M$3:$N$34,2,FALSE)),"",VLOOKUP(コンビ!P969,コード表!$D$3:$E$7,2,FALSE)&amp;VLOOKUP(コンビ!Q969,コード表!$G$3:$H$67,2,FALSE)&amp;VLOOKUP(コンビ!R969,コード表!$J$3:$K$15,2,FALSE)&amp;VLOOKUP(コンビ!S969,コード表!$M$3:$N$34,2,FALSE))</f>
        <v/>
      </c>
      <c r="J965" s="8">
        <f>コンビ!T969</f>
        <v>0</v>
      </c>
      <c r="K965" s="8" t="str">
        <f>IF(ISERROR(VLOOKUP(コンビ!U969,コード表!$P$3:$Q$52,2,FALSE)),"",VLOOKUP(コンビ!U969,コード表!$P$3:$Q$52,2,FALSE))</f>
        <v/>
      </c>
    </row>
    <row r="966" spans="1:11" ht="20.100000000000001" customHeight="1" x14ac:dyDescent="0.15">
      <c r="A966" s="8">
        <v>712</v>
      </c>
      <c r="B966" s="18" t="b">
        <f>IF(コンビ!B970="出",IF(ISERROR(VLOOKUP(コンビ!C970,コード表!$D$3:$E$7,2,FALSE)&amp;VLOOKUP(コンビ!D970,コード表!$G$3:$H$67,2,FALSE)&amp;VLOOKUP(コンビ!E970,コード表!$J$3:$K$15,2,FALSE)&amp;VLOOKUP(コンビ!F970,コード表!$M$3:$N$34,2,FALSE)),"",VLOOKUP(コンビ!C970,コード表!$D$3:$E$7,2,FALSE)&amp;VLOOKUP(コンビ!D970,コード表!$G$3:$H$67,2,FALSE)&amp;VLOOKUP(コンビ!E970,コード表!$J$3:$K$15,2,FALSE)&amp;VLOOKUP(コンビ!F970,コード表!$M$3:$N$34,2,FALSE)))</f>
        <v>0</v>
      </c>
      <c r="C966" s="11" t="str">
        <f>コンビ!I970&amp;" "&amp;コンビ!J970</f>
        <v xml:space="preserve"> </v>
      </c>
      <c r="D966" s="17" t="str">
        <f>コンビ!G970&amp;" "&amp;コンビ!H970</f>
        <v xml:space="preserve"> </v>
      </c>
      <c r="E966" s="18" t="str">
        <f>IF(ISERROR(VLOOKUP(コンビ!K970,コード表!$D$3:$E$7,2,FALSE)&amp;VLOOKUP(コンビ!L970,コード表!$G$3:$H$67,2,FALSE)&amp;VLOOKUP(コンビ!M970,コード表!$J$3:$K$15,2,FALSE)&amp;VLOOKUP(コンビ!N970,コード表!$M$3:$N$34,2,FALSE)),"",VLOOKUP(コンビ!K970,コード表!$D$3:$E$7,2,FALSE)&amp;VLOOKUP(コンビ!L970,コード表!$G$3:$H$67,2,FALSE)&amp;VLOOKUP(コンビ!M970,コード表!$J$3:$K$15,2,FALSE)&amp;VLOOKUP(コンビ!N970,コード表!$M$3:$N$34,2,FALSE))</f>
        <v/>
      </c>
      <c r="F966" s="18"/>
      <c r="G966" s="18"/>
      <c r="H966" s="18" t="str">
        <f>IF(ISERROR(VLOOKUP(コンビ!O970,コード表!$S$3:$T$11,2,FALSE)),"",VLOOKUP(コンビ!O970,コード表!$S$3:$T$11,2,FALSE))</f>
        <v/>
      </c>
      <c r="I966" s="18" t="str">
        <f>IF(ISERROR(VLOOKUP(コンビ!P970,コード表!$D$3:$E$7,2,FALSE)&amp;VLOOKUP(コンビ!Q970,コード表!$G$3:$H$67,2,FALSE)&amp;VLOOKUP(コンビ!R970,コード表!$J$3:$K$15,2,FALSE)&amp;VLOOKUP(コンビ!S970,コード表!$M$3:$N$34,2,FALSE)),"",VLOOKUP(コンビ!P970,コード表!$D$3:$E$7,2,FALSE)&amp;VLOOKUP(コンビ!Q970,コード表!$G$3:$H$67,2,FALSE)&amp;VLOOKUP(コンビ!R970,コード表!$J$3:$K$15,2,FALSE)&amp;VLOOKUP(コンビ!S970,コード表!$M$3:$N$34,2,FALSE))</f>
        <v/>
      </c>
      <c r="J966" s="8">
        <f>コンビ!T970</f>
        <v>0</v>
      </c>
      <c r="K966" s="8" t="str">
        <f>IF(ISERROR(VLOOKUP(コンビ!U970,コード表!$P$3:$Q$52,2,FALSE)),"",VLOOKUP(コンビ!U970,コード表!$P$3:$Q$52,2,FALSE))</f>
        <v/>
      </c>
    </row>
    <row r="967" spans="1:11" ht="20.100000000000001" customHeight="1" x14ac:dyDescent="0.15">
      <c r="A967" s="8">
        <v>712</v>
      </c>
      <c r="B967" s="18" t="b">
        <f>IF(コンビ!B971="出",IF(ISERROR(VLOOKUP(コンビ!C971,コード表!$D$3:$E$7,2,FALSE)&amp;VLOOKUP(コンビ!D971,コード表!$G$3:$H$67,2,FALSE)&amp;VLOOKUP(コンビ!E971,コード表!$J$3:$K$15,2,FALSE)&amp;VLOOKUP(コンビ!F971,コード表!$M$3:$N$34,2,FALSE)),"",VLOOKUP(コンビ!C971,コード表!$D$3:$E$7,2,FALSE)&amp;VLOOKUP(コンビ!D971,コード表!$G$3:$H$67,2,FALSE)&amp;VLOOKUP(コンビ!E971,コード表!$J$3:$K$15,2,FALSE)&amp;VLOOKUP(コンビ!F971,コード表!$M$3:$N$34,2,FALSE)))</f>
        <v>0</v>
      </c>
      <c r="C967" s="11" t="str">
        <f>コンビ!I971&amp;" "&amp;コンビ!J971</f>
        <v xml:space="preserve"> </v>
      </c>
      <c r="D967" s="17" t="str">
        <f>コンビ!G971&amp;" "&amp;コンビ!H971</f>
        <v xml:space="preserve"> </v>
      </c>
      <c r="E967" s="18" t="str">
        <f>IF(ISERROR(VLOOKUP(コンビ!K971,コード表!$D$3:$E$7,2,FALSE)&amp;VLOOKUP(コンビ!L971,コード表!$G$3:$H$67,2,FALSE)&amp;VLOOKUP(コンビ!M971,コード表!$J$3:$K$15,2,FALSE)&amp;VLOOKUP(コンビ!N971,コード表!$M$3:$N$34,2,FALSE)),"",VLOOKUP(コンビ!K971,コード表!$D$3:$E$7,2,FALSE)&amp;VLOOKUP(コンビ!L971,コード表!$G$3:$H$67,2,FALSE)&amp;VLOOKUP(コンビ!M971,コード表!$J$3:$K$15,2,FALSE)&amp;VLOOKUP(コンビ!N971,コード表!$M$3:$N$34,2,FALSE))</f>
        <v/>
      </c>
      <c r="F967" s="18"/>
      <c r="G967" s="18"/>
      <c r="H967" s="18" t="str">
        <f>IF(ISERROR(VLOOKUP(コンビ!O971,コード表!$S$3:$T$11,2,FALSE)),"",VLOOKUP(コンビ!O971,コード表!$S$3:$T$11,2,FALSE))</f>
        <v/>
      </c>
      <c r="I967" s="18" t="str">
        <f>IF(ISERROR(VLOOKUP(コンビ!P971,コード表!$D$3:$E$7,2,FALSE)&amp;VLOOKUP(コンビ!Q971,コード表!$G$3:$H$67,2,FALSE)&amp;VLOOKUP(コンビ!R971,コード表!$J$3:$K$15,2,FALSE)&amp;VLOOKUP(コンビ!S971,コード表!$M$3:$N$34,2,FALSE)),"",VLOOKUP(コンビ!P971,コード表!$D$3:$E$7,2,FALSE)&amp;VLOOKUP(コンビ!Q971,コード表!$G$3:$H$67,2,FALSE)&amp;VLOOKUP(コンビ!R971,コード表!$J$3:$K$15,2,FALSE)&amp;VLOOKUP(コンビ!S971,コード表!$M$3:$N$34,2,FALSE))</f>
        <v/>
      </c>
      <c r="J967" s="8">
        <f>コンビ!T971</f>
        <v>0</v>
      </c>
      <c r="K967" s="8" t="str">
        <f>IF(ISERROR(VLOOKUP(コンビ!U971,コード表!$P$3:$Q$52,2,FALSE)),"",VLOOKUP(コンビ!U971,コード表!$P$3:$Q$52,2,FALSE))</f>
        <v/>
      </c>
    </row>
    <row r="968" spans="1:11" ht="20.100000000000001" customHeight="1" x14ac:dyDescent="0.15">
      <c r="A968" s="8">
        <v>712</v>
      </c>
      <c r="B968" s="18" t="b">
        <f>IF(コンビ!B972="出",IF(ISERROR(VLOOKUP(コンビ!C972,コード表!$D$3:$E$7,2,FALSE)&amp;VLOOKUP(コンビ!D972,コード表!$G$3:$H$67,2,FALSE)&amp;VLOOKUP(コンビ!E972,コード表!$J$3:$K$15,2,FALSE)&amp;VLOOKUP(コンビ!F972,コード表!$M$3:$N$34,2,FALSE)),"",VLOOKUP(コンビ!C972,コード表!$D$3:$E$7,2,FALSE)&amp;VLOOKUP(コンビ!D972,コード表!$G$3:$H$67,2,FALSE)&amp;VLOOKUP(コンビ!E972,コード表!$J$3:$K$15,2,FALSE)&amp;VLOOKUP(コンビ!F972,コード表!$M$3:$N$34,2,FALSE)))</f>
        <v>0</v>
      </c>
      <c r="C968" s="11" t="str">
        <f>コンビ!I972&amp;" "&amp;コンビ!J972</f>
        <v xml:space="preserve"> </v>
      </c>
      <c r="D968" s="17" t="str">
        <f>コンビ!G972&amp;" "&amp;コンビ!H972</f>
        <v xml:space="preserve"> </v>
      </c>
      <c r="E968" s="18" t="str">
        <f>IF(ISERROR(VLOOKUP(コンビ!K972,コード表!$D$3:$E$7,2,FALSE)&amp;VLOOKUP(コンビ!L972,コード表!$G$3:$H$67,2,FALSE)&amp;VLOOKUP(コンビ!M972,コード表!$J$3:$K$15,2,FALSE)&amp;VLOOKUP(コンビ!N972,コード表!$M$3:$N$34,2,FALSE)),"",VLOOKUP(コンビ!K972,コード表!$D$3:$E$7,2,FALSE)&amp;VLOOKUP(コンビ!L972,コード表!$G$3:$H$67,2,FALSE)&amp;VLOOKUP(コンビ!M972,コード表!$J$3:$K$15,2,FALSE)&amp;VLOOKUP(コンビ!N972,コード表!$M$3:$N$34,2,FALSE))</f>
        <v/>
      </c>
      <c r="F968" s="18"/>
      <c r="G968" s="18"/>
      <c r="H968" s="18" t="str">
        <f>IF(ISERROR(VLOOKUP(コンビ!O972,コード表!$S$3:$T$11,2,FALSE)),"",VLOOKUP(コンビ!O972,コード表!$S$3:$T$11,2,FALSE))</f>
        <v/>
      </c>
      <c r="I968" s="18" t="str">
        <f>IF(ISERROR(VLOOKUP(コンビ!P972,コード表!$D$3:$E$7,2,FALSE)&amp;VLOOKUP(コンビ!Q972,コード表!$G$3:$H$67,2,FALSE)&amp;VLOOKUP(コンビ!R972,コード表!$J$3:$K$15,2,FALSE)&amp;VLOOKUP(コンビ!S972,コード表!$M$3:$N$34,2,FALSE)),"",VLOOKUP(コンビ!P972,コード表!$D$3:$E$7,2,FALSE)&amp;VLOOKUP(コンビ!Q972,コード表!$G$3:$H$67,2,FALSE)&amp;VLOOKUP(コンビ!R972,コード表!$J$3:$K$15,2,FALSE)&amp;VLOOKUP(コンビ!S972,コード表!$M$3:$N$34,2,FALSE))</f>
        <v/>
      </c>
      <c r="J968" s="8">
        <f>コンビ!T972</f>
        <v>0</v>
      </c>
      <c r="K968" s="8" t="str">
        <f>IF(ISERROR(VLOOKUP(コンビ!U972,コード表!$P$3:$Q$52,2,FALSE)),"",VLOOKUP(コンビ!U972,コード表!$P$3:$Q$52,2,FALSE))</f>
        <v/>
      </c>
    </row>
    <row r="969" spans="1:11" ht="20.100000000000001" customHeight="1" x14ac:dyDescent="0.15">
      <c r="A969" s="8">
        <v>712</v>
      </c>
      <c r="B969" s="18" t="b">
        <f>IF(コンビ!B973="出",IF(ISERROR(VLOOKUP(コンビ!C973,コード表!$D$3:$E$7,2,FALSE)&amp;VLOOKUP(コンビ!D973,コード表!$G$3:$H$67,2,FALSE)&amp;VLOOKUP(コンビ!E973,コード表!$J$3:$K$15,2,FALSE)&amp;VLOOKUP(コンビ!F973,コード表!$M$3:$N$34,2,FALSE)),"",VLOOKUP(コンビ!C973,コード表!$D$3:$E$7,2,FALSE)&amp;VLOOKUP(コンビ!D973,コード表!$G$3:$H$67,2,FALSE)&amp;VLOOKUP(コンビ!E973,コード表!$J$3:$K$15,2,FALSE)&amp;VLOOKUP(コンビ!F973,コード表!$M$3:$N$34,2,FALSE)))</f>
        <v>0</v>
      </c>
      <c r="C969" s="11" t="str">
        <f>コンビ!I973&amp;" "&amp;コンビ!J973</f>
        <v xml:space="preserve"> </v>
      </c>
      <c r="D969" s="17" t="str">
        <f>コンビ!G973&amp;" "&amp;コンビ!H973</f>
        <v xml:space="preserve"> </v>
      </c>
      <c r="E969" s="18" t="str">
        <f>IF(ISERROR(VLOOKUP(コンビ!K973,コード表!$D$3:$E$7,2,FALSE)&amp;VLOOKUP(コンビ!L973,コード表!$G$3:$H$67,2,FALSE)&amp;VLOOKUP(コンビ!M973,コード表!$J$3:$K$15,2,FALSE)&amp;VLOOKUP(コンビ!N973,コード表!$M$3:$N$34,2,FALSE)),"",VLOOKUP(コンビ!K973,コード表!$D$3:$E$7,2,FALSE)&amp;VLOOKUP(コンビ!L973,コード表!$G$3:$H$67,2,FALSE)&amp;VLOOKUP(コンビ!M973,コード表!$J$3:$K$15,2,FALSE)&amp;VLOOKUP(コンビ!N973,コード表!$M$3:$N$34,2,FALSE))</f>
        <v/>
      </c>
      <c r="F969" s="18"/>
      <c r="G969" s="18"/>
      <c r="H969" s="18" t="str">
        <f>IF(ISERROR(VLOOKUP(コンビ!O973,コード表!$S$3:$T$11,2,FALSE)),"",VLOOKUP(コンビ!O973,コード表!$S$3:$T$11,2,FALSE))</f>
        <v/>
      </c>
      <c r="I969" s="18" t="str">
        <f>IF(ISERROR(VLOOKUP(コンビ!P973,コード表!$D$3:$E$7,2,FALSE)&amp;VLOOKUP(コンビ!Q973,コード表!$G$3:$H$67,2,FALSE)&amp;VLOOKUP(コンビ!R973,コード表!$J$3:$K$15,2,FALSE)&amp;VLOOKUP(コンビ!S973,コード表!$M$3:$N$34,2,FALSE)),"",VLOOKUP(コンビ!P973,コード表!$D$3:$E$7,2,FALSE)&amp;VLOOKUP(コンビ!Q973,コード表!$G$3:$H$67,2,FALSE)&amp;VLOOKUP(コンビ!R973,コード表!$J$3:$K$15,2,FALSE)&amp;VLOOKUP(コンビ!S973,コード表!$M$3:$N$34,2,FALSE))</f>
        <v/>
      </c>
      <c r="J969" s="8">
        <f>コンビ!T973</f>
        <v>0</v>
      </c>
      <c r="K969" s="8" t="str">
        <f>IF(ISERROR(VLOOKUP(コンビ!U973,コード表!$P$3:$Q$52,2,FALSE)),"",VLOOKUP(コンビ!U973,コード表!$P$3:$Q$52,2,FALSE))</f>
        <v/>
      </c>
    </row>
    <row r="970" spans="1:11" ht="20.100000000000001" customHeight="1" x14ac:dyDescent="0.15">
      <c r="A970" s="8">
        <v>712</v>
      </c>
      <c r="B970" s="18" t="b">
        <f>IF(コンビ!B974="出",IF(ISERROR(VLOOKUP(コンビ!C974,コード表!$D$3:$E$7,2,FALSE)&amp;VLOOKUP(コンビ!D974,コード表!$G$3:$H$67,2,FALSE)&amp;VLOOKUP(コンビ!E974,コード表!$J$3:$K$15,2,FALSE)&amp;VLOOKUP(コンビ!F974,コード表!$M$3:$N$34,2,FALSE)),"",VLOOKUP(コンビ!C974,コード表!$D$3:$E$7,2,FALSE)&amp;VLOOKUP(コンビ!D974,コード表!$G$3:$H$67,2,FALSE)&amp;VLOOKUP(コンビ!E974,コード表!$J$3:$K$15,2,FALSE)&amp;VLOOKUP(コンビ!F974,コード表!$M$3:$N$34,2,FALSE)))</f>
        <v>0</v>
      </c>
      <c r="C970" s="11" t="str">
        <f>コンビ!I974&amp;" "&amp;コンビ!J974</f>
        <v xml:space="preserve"> </v>
      </c>
      <c r="D970" s="17" t="str">
        <f>コンビ!G974&amp;" "&amp;コンビ!H974</f>
        <v xml:space="preserve"> </v>
      </c>
      <c r="E970" s="18" t="str">
        <f>IF(ISERROR(VLOOKUP(コンビ!K974,コード表!$D$3:$E$7,2,FALSE)&amp;VLOOKUP(コンビ!L974,コード表!$G$3:$H$67,2,FALSE)&amp;VLOOKUP(コンビ!M974,コード表!$J$3:$K$15,2,FALSE)&amp;VLOOKUP(コンビ!N974,コード表!$M$3:$N$34,2,FALSE)),"",VLOOKUP(コンビ!K974,コード表!$D$3:$E$7,2,FALSE)&amp;VLOOKUP(コンビ!L974,コード表!$G$3:$H$67,2,FALSE)&amp;VLOOKUP(コンビ!M974,コード表!$J$3:$K$15,2,FALSE)&amp;VLOOKUP(コンビ!N974,コード表!$M$3:$N$34,2,FALSE))</f>
        <v/>
      </c>
      <c r="F970" s="18"/>
      <c r="G970" s="18"/>
      <c r="H970" s="18" t="str">
        <f>IF(ISERROR(VLOOKUP(コンビ!O974,コード表!$S$3:$T$11,2,FALSE)),"",VLOOKUP(コンビ!O974,コード表!$S$3:$T$11,2,FALSE))</f>
        <v/>
      </c>
      <c r="I970" s="18" t="str">
        <f>IF(ISERROR(VLOOKUP(コンビ!P974,コード表!$D$3:$E$7,2,FALSE)&amp;VLOOKUP(コンビ!Q974,コード表!$G$3:$H$67,2,FALSE)&amp;VLOOKUP(コンビ!R974,コード表!$J$3:$K$15,2,FALSE)&amp;VLOOKUP(コンビ!S974,コード表!$M$3:$N$34,2,FALSE)),"",VLOOKUP(コンビ!P974,コード表!$D$3:$E$7,2,FALSE)&amp;VLOOKUP(コンビ!Q974,コード表!$G$3:$H$67,2,FALSE)&amp;VLOOKUP(コンビ!R974,コード表!$J$3:$K$15,2,FALSE)&amp;VLOOKUP(コンビ!S974,コード表!$M$3:$N$34,2,FALSE))</f>
        <v/>
      </c>
      <c r="J970" s="8">
        <f>コンビ!T974</f>
        <v>0</v>
      </c>
      <c r="K970" s="8" t="str">
        <f>IF(ISERROR(VLOOKUP(コンビ!U974,コード表!$P$3:$Q$52,2,FALSE)),"",VLOOKUP(コンビ!U974,コード表!$P$3:$Q$52,2,FALSE))</f>
        <v/>
      </c>
    </row>
    <row r="971" spans="1:11" ht="20.100000000000001" customHeight="1" x14ac:dyDescent="0.15">
      <c r="A971" s="8">
        <v>712</v>
      </c>
      <c r="B971" s="18" t="b">
        <f>IF(コンビ!B975="出",IF(ISERROR(VLOOKUP(コンビ!C975,コード表!$D$3:$E$7,2,FALSE)&amp;VLOOKUP(コンビ!D975,コード表!$G$3:$H$67,2,FALSE)&amp;VLOOKUP(コンビ!E975,コード表!$J$3:$K$15,2,FALSE)&amp;VLOOKUP(コンビ!F975,コード表!$M$3:$N$34,2,FALSE)),"",VLOOKUP(コンビ!C975,コード表!$D$3:$E$7,2,FALSE)&amp;VLOOKUP(コンビ!D975,コード表!$G$3:$H$67,2,FALSE)&amp;VLOOKUP(コンビ!E975,コード表!$J$3:$K$15,2,FALSE)&amp;VLOOKUP(コンビ!F975,コード表!$M$3:$N$34,2,FALSE)))</f>
        <v>0</v>
      </c>
      <c r="C971" s="11" t="str">
        <f>コンビ!I975&amp;" "&amp;コンビ!J975</f>
        <v xml:space="preserve"> </v>
      </c>
      <c r="D971" s="17" t="str">
        <f>コンビ!G975&amp;" "&amp;コンビ!H975</f>
        <v xml:space="preserve"> </v>
      </c>
      <c r="E971" s="18" t="str">
        <f>IF(ISERROR(VLOOKUP(コンビ!K975,コード表!$D$3:$E$7,2,FALSE)&amp;VLOOKUP(コンビ!L975,コード表!$G$3:$H$67,2,FALSE)&amp;VLOOKUP(コンビ!M975,コード表!$J$3:$K$15,2,FALSE)&amp;VLOOKUP(コンビ!N975,コード表!$M$3:$N$34,2,FALSE)),"",VLOOKUP(コンビ!K975,コード表!$D$3:$E$7,2,FALSE)&amp;VLOOKUP(コンビ!L975,コード表!$G$3:$H$67,2,FALSE)&amp;VLOOKUP(コンビ!M975,コード表!$J$3:$K$15,2,FALSE)&amp;VLOOKUP(コンビ!N975,コード表!$M$3:$N$34,2,FALSE))</f>
        <v/>
      </c>
      <c r="F971" s="18"/>
      <c r="G971" s="18"/>
      <c r="H971" s="18" t="str">
        <f>IF(ISERROR(VLOOKUP(コンビ!O975,コード表!$S$3:$T$11,2,FALSE)),"",VLOOKUP(コンビ!O975,コード表!$S$3:$T$11,2,FALSE))</f>
        <v/>
      </c>
      <c r="I971" s="18" t="str">
        <f>IF(ISERROR(VLOOKUP(コンビ!P975,コード表!$D$3:$E$7,2,FALSE)&amp;VLOOKUP(コンビ!Q975,コード表!$G$3:$H$67,2,FALSE)&amp;VLOOKUP(コンビ!R975,コード表!$J$3:$K$15,2,FALSE)&amp;VLOOKUP(コンビ!S975,コード表!$M$3:$N$34,2,FALSE)),"",VLOOKUP(コンビ!P975,コード表!$D$3:$E$7,2,FALSE)&amp;VLOOKUP(コンビ!Q975,コード表!$G$3:$H$67,2,FALSE)&amp;VLOOKUP(コンビ!R975,コード表!$J$3:$K$15,2,FALSE)&amp;VLOOKUP(コンビ!S975,コード表!$M$3:$N$34,2,FALSE))</f>
        <v/>
      </c>
      <c r="J971" s="8">
        <f>コンビ!T975</f>
        <v>0</v>
      </c>
      <c r="K971" s="8" t="str">
        <f>IF(ISERROR(VLOOKUP(コンビ!U975,コード表!$P$3:$Q$52,2,FALSE)),"",VLOOKUP(コンビ!U975,コード表!$P$3:$Q$52,2,FALSE))</f>
        <v/>
      </c>
    </row>
    <row r="972" spans="1:11" ht="20.100000000000001" customHeight="1" x14ac:dyDescent="0.15">
      <c r="A972" s="8">
        <v>712</v>
      </c>
      <c r="B972" s="18" t="b">
        <f>IF(コンビ!B976="出",IF(ISERROR(VLOOKUP(コンビ!C976,コード表!$D$3:$E$7,2,FALSE)&amp;VLOOKUP(コンビ!D976,コード表!$G$3:$H$67,2,FALSE)&amp;VLOOKUP(コンビ!E976,コード表!$J$3:$K$15,2,FALSE)&amp;VLOOKUP(コンビ!F976,コード表!$M$3:$N$34,2,FALSE)),"",VLOOKUP(コンビ!C976,コード表!$D$3:$E$7,2,FALSE)&amp;VLOOKUP(コンビ!D976,コード表!$G$3:$H$67,2,FALSE)&amp;VLOOKUP(コンビ!E976,コード表!$J$3:$K$15,2,FALSE)&amp;VLOOKUP(コンビ!F976,コード表!$M$3:$N$34,2,FALSE)))</f>
        <v>0</v>
      </c>
      <c r="C972" s="11" t="str">
        <f>コンビ!I976&amp;" "&amp;コンビ!J976</f>
        <v xml:space="preserve"> </v>
      </c>
      <c r="D972" s="17" t="str">
        <f>コンビ!G976&amp;" "&amp;コンビ!H976</f>
        <v xml:space="preserve"> </v>
      </c>
      <c r="E972" s="18" t="str">
        <f>IF(ISERROR(VLOOKUP(コンビ!K976,コード表!$D$3:$E$7,2,FALSE)&amp;VLOOKUP(コンビ!L976,コード表!$G$3:$H$67,2,FALSE)&amp;VLOOKUP(コンビ!M976,コード表!$J$3:$K$15,2,FALSE)&amp;VLOOKUP(コンビ!N976,コード表!$M$3:$N$34,2,FALSE)),"",VLOOKUP(コンビ!K976,コード表!$D$3:$E$7,2,FALSE)&amp;VLOOKUP(コンビ!L976,コード表!$G$3:$H$67,2,FALSE)&amp;VLOOKUP(コンビ!M976,コード表!$J$3:$K$15,2,FALSE)&amp;VLOOKUP(コンビ!N976,コード表!$M$3:$N$34,2,FALSE))</f>
        <v/>
      </c>
      <c r="F972" s="18"/>
      <c r="G972" s="18"/>
      <c r="H972" s="18" t="str">
        <f>IF(ISERROR(VLOOKUP(コンビ!O976,コード表!$S$3:$T$11,2,FALSE)),"",VLOOKUP(コンビ!O976,コード表!$S$3:$T$11,2,FALSE))</f>
        <v/>
      </c>
      <c r="I972" s="18" t="str">
        <f>IF(ISERROR(VLOOKUP(コンビ!P976,コード表!$D$3:$E$7,2,FALSE)&amp;VLOOKUP(コンビ!Q976,コード表!$G$3:$H$67,2,FALSE)&amp;VLOOKUP(コンビ!R976,コード表!$J$3:$K$15,2,FALSE)&amp;VLOOKUP(コンビ!S976,コード表!$M$3:$N$34,2,FALSE)),"",VLOOKUP(コンビ!P976,コード表!$D$3:$E$7,2,FALSE)&amp;VLOOKUP(コンビ!Q976,コード表!$G$3:$H$67,2,FALSE)&amp;VLOOKUP(コンビ!R976,コード表!$J$3:$K$15,2,FALSE)&amp;VLOOKUP(コンビ!S976,コード表!$M$3:$N$34,2,FALSE))</f>
        <v/>
      </c>
      <c r="J972" s="8">
        <f>コンビ!T976</f>
        <v>0</v>
      </c>
      <c r="K972" s="8" t="str">
        <f>IF(ISERROR(VLOOKUP(コンビ!U976,コード表!$P$3:$Q$52,2,FALSE)),"",VLOOKUP(コンビ!U976,コード表!$P$3:$Q$52,2,FALSE))</f>
        <v/>
      </c>
    </row>
    <row r="973" spans="1:11" ht="20.100000000000001" customHeight="1" x14ac:dyDescent="0.15">
      <c r="A973" s="8">
        <v>712</v>
      </c>
      <c r="B973" s="18" t="b">
        <f>IF(コンビ!B977="出",IF(ISERROR(VLOOKUP(コンビ!C977,コード表!$D$3:$E$7,2,FALSE)&amp;VLOOKUP(コンビ!D977,コード表!$G$3:$H$67,2,FALSE)&amp;VLOOKUP(コンビ!E977,コード表!$J$3:$K$15,2,FALSE)&amp;VLOOKUP(コンビ!F977,コード表!$M$3:$N$34,2,FALSE)),"",VLOOKUP(コンビ!C977,コード表!$D$3:$E$7,2,FALSE)&amp;VLOOKUP(コンビ!D977,コード表!$G$3:$H$67,2,FALSE)&amp;VLOOKUP(コンビ!E977,コード表!$J$3:$K$15,2,FALSE)&amp;VLOOKUP(コンビ!F977,コード表!$M$3:$N$34,2,FALSE)))</f>
        <v>0</v>
      </c>
      <c r="C973" s="11" t="str">
        <f>コンビ!I977&amp;" "&amp;コンビ!J977</f>
        <v xml:space="preserve"> </v>
      </c>
      <c r="D973" s="17" t="str">
        <f>コンビ!G977&amp;" "&amp;コンビ!H977</f>
        <v xml:space="preserve"> </v>
      </c>
      <c r="E973" s="18" t="str">
        <f>IF(ISERROR(VLOOKUP(コンビ!K977,コード表!$D$3:$E$7,2,FALSE)&amp;VLOOKUP(コンビ!L977,コード表!$G$3:$H$67,2,FALSE)&amp;VLOOKUP(コンビ!M977,コード表!$J$3:$K$15,2,FALSE)&amp;VLOOKUP(コンビ!N977,コード表!$M$3:$N$34,2,FALSE)),"",VLOOKUP(コンビ!K977,コード表!$D$3:$E$7,2,FALSE)&amp;VLOOKUP(コンビ!L977,コード表!$G$3:$H$67,2,FALSE)&amp;VLOOKUP(コンビ!M977,コード表!$J$3:$K$15,2,FALSE)&amp;VLOOKUP(コンビ!N977,コード表!$M$3:$N$34,2,FALSE))</f>
        <v/>
      </c>
      <c r="F973" s="18"/>
      <c r="G973" s="18"/>
      <c r="H973" s="18" t="str">
        <f>IF(ISERROR(VLOOKUP(コンビ!O977,コード表!$S$3:$T$11,2,FALSE)),"",VLOOKUP(コンビ!O977,コード表!$S$3:$T$11,2,FALSE))</f>
        <v/>
      </c>
      <c r="I973" s="18" t="str">
        <f>IF(ISERROR(VLOOKUP(コンビ!P977,コード表!$D$3:$E$7,2,FALSE)&amp;VLOOKUP(コンビ!Q977,コード表!$G$3:$H$67,2,FALSE)&amp;VLOOKUP(コンビ!R977,コード表!$J$3:$K$15,2,FALSE)&amp;VLOOKUP(コンビ!S977,コード表!$M$3:$N$34,2,FALSE)),"",VLOOKUP(コンビ!P977,コード表!$D$3:$E$7,2,FALSE)&amp;VLOOKUP(コンビ!Q977,コード表!$G$3:$H$67,2,FALSE)&amp;VLOOKUP(コンビ!R977,コード表!$J$3:$K$15,2,FALSE)&amp;VLOOKUP(コンビ!S977,コード表!$M$3:$N$34,2,FALSE))</f>
        <v/>
      </c>
      <c r="J973" s="8">
        <f>コンビ!T977</f>
        <v>0</v>
      </c>
      <c r="K973" s="8" t="str">
        <f>IF(ISERROR(VLOOKUP(コンビ!U977,コード表!$P$3:$Q$52,2,FALSE)),"",VLOOKUP(コンビ!U977,コード表!$P$3:$Q$52,2,FALSE))</f>
        <v/>
      </c>
    </row>
    <row r="974" spans="1:11" ht="20.100000000000001" customHeight="1" x14ac:dyDescent="0.15">
      <c r="A974" s="8">
        <v>712</v>
      </c>
      <c r="B974" s="18" t="b">
        <f>IF(コンビ!B978="出",IF(ISERROR(VLOOKUP(コンビ!C978,コード表!$D$3:$E$7,2,FALSE)&amp;VLOOKUP(コンビ!D978,コード表!$G$3:$H$67,2,FALSE)&amp;VLOOKUP(コンビ!E978,コード表!$J$3:$K$15,2,FALSE)&amp;VLOOKUP(コンビ!F978,コード表!$M$3:$N$34,2,FALSE)),"",VLOOKUP(コンビ!C978,コード表!$D$3:$E$7,2,FALSE)&amp;VLOOKUP(コンビ!D978,コード表!$G$3:$H$67,2,FALSE)&amp;VLOOKUP(コンビ!E978,コード表!$J$3:$K$15,2,FALSE)&amp;VLOOKUP(コンビ!F978,コード表!$M$3:$N$34,2,FALSE)))</f>
        <v>0</v>
      </c>
      <c r="C974" s="11" t="str">
        <f>コンビ!I978&amp;" "&amp;コンビ!J978</f>
        <v xml:space="preserve"> </v>
      </c>
      <c r="D974" s="17" t="str">
        <f>コンビ!G978&amp;" "&amp;コンビ!H978</f>
        <v xml:space="preserve"> </v>
      </c>
      <c r="E974" s="18" t="str">
        <f>IF(ISERROR(VLOOKUP(コンビ!K978,コード表!$D$3:$E$7,2,FALSE)&amp;VLOOKUP(コンビ!L978,コード表!$G$3:$H$67,2,FALSE)&amp;VLOOKUP(コンビ!M978,コード表!$J$3:$K$15,2,FALSE)&amp;VLOOKUP(コンビ!N978,コード表!$M$3:$N$34,2,FALSE)),"",VLOOKUP(コンビ!K978,コード表!$D$3:$E$7,2,FALSE)&amp;VLOOKUP(コンビ!L978,コード表!$G$3:$H$67,2,FALSE)&amp;VLOOKUP(コンビ!M978,コード表!$J$3:$K$15,2,FALSE)&amp;VLOOKUP(コンビ!N978,コード表!$M$3:$N$34,2,FALSE))</f>
        <v/>
      </c>
      <c r="F974" s="18"/>
      <c r="G974" s="18"/>
      <c r="H974" s="18" t="str">
        <f>IF(ISERROR(VLOOKUP(コンビ!O978,コード表!$S$3:$T$11,2,FALSE)),"",VLOOKUP(コンビ!O978,コード表!$S$3:$T$11,2,FALSE))</f>
        <v/>
      </c>
      <c r="I974" s="18" t="str">
        <f>IF(ISERROR(VLOOKUP(コンビ!P978,コード表!$D$3:$E$7,2,FALSE)&amp;VLOOKUP(コンビ!Q978,コード表!$G$3:$H$67,2,FALSE)&amp;VLOOKUP(コンビ!R978,コード表!$J$3:$K$15,2,FALSE)&amp;VLOOKUP(コンビ!S978,コード表!$M$3:$N$34,2,FALSE)),"",VLOOKUP(コンビ!P978,コード表!$D$3:$E$7,2,FALSE)&amp;VLOOKUP(コンビ!Q978,コード表!$G$3:$H$67,2,FALSE)&amp;VLOOKUP(コンビ!R978,コード表!$J$3:$K$15,2,FALSE)&amp;VLOOKUP(コンビ!S978,コード表!$M$3:$N$34,2,FALSE))</f>
        <v/>
      </c>
      <c r="J974" s="8">
        <f>コンビ!T978</f>
        <v>0</v>
      </c>
      <c r="K974" s="8" t="str">
        <f>IF(ISERROR(VLOOKUP(コンビ!U978,コード表!$P$3:$Q$52,2,FALSE)),"",VLOOKUP(コンビ!U978,コード表!$P$3:$Q$52,2,FALSE))</f>
        <v/>
      </c>
    </row>
    <row r="975" spans="1:11" ht="20.100000000000001" customHeight="1" x14ac:dyDescent="0.15">
      <c r="A975" s="8">
        <v>712</v>
      </c>
      <c r="B975" s="18" t="b">
        <f>IF(コンビ!B979="出",IF(ISERROR(VLOOKUP(コンビ!C979,コード表!$D$3:$E$7,2,FALSE)&amp;VLOOKUP(コンビ!D979,コード表!$G$3:$H$67,2,FALSE)&amp;VLOOKUP(コンビ!E979,コード表!$J$3:$K$15,2,FALSE)&amp;VLOOKUP(コンビ!F979,コード表!$M$3:$N$34,2,FALSE)),"",VLOOKUP(コンビ!C979,コード表!$D$3:$E$7,2,FALSE)&amp;VLOOKUP(コンビ!D979,コード表!$G$3:$H$67,2,FALSE)&amp;VLOOKUP(コンビ!E979,コード表!$J$3:$K$15,2,FALSE)&amp;VLOOKUP(コンビ!F979,コード表!$M$3:$N$34,2,FALSE)))</f>
        <v>0</v>
      </c>
      <c r="C975" s="11" t="str">
        <f>コンビ!I979&amp;" "&amp;コンビ!J979</f>
        <v xml:space="preserve"> </v>
      </c>
      <c r="D975" s="17" t="str">
        <f>コンビ!G979&amp;" "&amp;コンビ!H979</f>
        <v xml:space="preserve"> </v>
      </c>
      <c r="E975" s="18" t="str">
        <f>IF(ISERROR(VLOOKUP(コンビ!K979,コード表!$D$3:$E$7,2,FALSE)&amp;VLOOKUP(コンビ!L979,コード表!$G$3:$H$67,2,FALSE)&amp;VLOOKUP(コンビ!M979,コード表!$J$3:$K$15,2,FALSE)&amp;VLOOKUP(コンビ!N979,コード表!$M$3:$N$34,2,FALSE)),"",VLOOKUP(コンビ!K979,コード表!$D$3:$E$7,2,FALSE)&amp;VLOOKUP(コンビ!L979,コード表!$G$3:$H$67,2,FALSE)&amp;VLOOKUP(コンビ!M979,コード表!$J$3:$K$15,2,FALSE)&amp;VLOOKUP(コンビ!N979,コード表!$M$3:$N$34,2,FALSE))</f>
        <v/>
      </c>
      <c r="F975" s="18"/>
      <c r="G975" s="18"/>
      <c r="H975" s="18" t="str">
        <f>IF(ISERROR(VLOOKUP(コンビ!O979,コード表!$S$3:$T$11,2,FALSE)),"",VLOOKUP(コンビ!O979,コード表!$S$3:$T$11,2,FALSE))</f>
        <v/>
      </c>
      <c r="I975" s="18" t="str">
        <f>IF(ISERROR(VLOOKUP(コンビ!P979,コード表!$D$3:$E$7,2,FALSE)&amp;VLOOKUP(コンビ!Q979,コード表!$G$3:$H$67,2,FALSE)&amp;VLOOKUP(コンビ!R979,コード表!$J$3:$K$15,2,FALSE)&amp;VLOOKUP(コンビ!S979,コード表!$M$3:$N$34,2,FALSE)),"",VLOOKUP(コンビ!P979,コード表!$D$3:$E$7,2,FALSE)&amp;VLOOKUP(コンビ!Q979,コード表!$G$3:$H$67,2,FALSE)&amp;VLOOKUP(コンビ!R979,コード表!$J$3:$K$15,2,FALSE)&amp;VLOOKUP(コンビ!S979,コード表!$M$3:$N$34,2,FALSE))</f>
        <v/>
      </c>
      <c r="J975" s="8">
        <f>コンビ!T979</f>
        <v>0</v>
      </c>
      <c r="K975" s="8" t="str">
        <f>IF(ISERROR(VLOOKUP(コンビ!U979,コード表!$P$3:$Q$52,2,FALSE)),"",VLOOKUP(コンビ!U979,コード表!$P$3:$Q$52,2,FALSE))</f>
        <v/>
      </c>
    </row>
    <row r="976" spans="1:11" ht="20.100000000000001" customHeight="1" x14ac:dyDescent="0.15">
      <c r="A976" s="8">
        <v>712</v>
      </c>
      <c r="B976" s="18" t="b">
        <f>IF(コンビ!B980="出",IF(ISERROR(VLOOKUP(コンビ!C980,コード表!$D$3:$E$7,2,FALSE)&amp;VLOOKUP(コンビ!D980,コード表!$G$3:$H$67,2,FALSE)&amp;VLOOKUP(コンビ!E980,コード表!$J$3:$K$15,2,FALSE)&amp;VLOOKUP(コンビ!F980,コード表!$M$3:$N$34,2,FALSE)),"",VLOOKUP(コンビ!C980,コード表!$D$3:$E$7,2,FALSE)&amp;VLOOKUP(コンビ!D980,コード表!$G$3:$H$67,2,FALSE)&amp;VLOOKUP(コンビ!E980,コード表!$J$3:$K$15,2,FALSE)&amp;VLOOKUP(コンビ!F980,コード表!$M$3:$N$34,2,FALSE)))</f>
        <v>0</v>
      </c>
      <c r="C976" s="11" t="str">
        <f>コンビ!I980&amp;" "&amp;コンビ!J980</f>
        <v xml:space="preserve"> </v>
      </c>
      <c r="D976" s="17" t="str">
        <f>コンビ!G980&amp;" "&amp;コンビ!H980</f>
        <v xml:space="preserve"> </v>
      </c>
      <c r="E976" s="18" t="str">
        <f>IF(ISERROR(VLOOKUP(コンビ!K980,コード表!$D$3:$E$7,2,FALSE)&amp;VLOOKUP(コンビ!L980,コード表!$G$3:$H$67,2,FALSE)&amp;VLOOKUP(コンビ!M980,コード表!$J$3:$K$15,2,FALSE)&amp;VLOOKUP(コンビ!N980,コード表!$M$3:$N$34,2,FALSE)),"",VLOOKUP(コンビ!K980,コード表!$D$3:$E$7,2,FALSE)&amp;VLOOKUP(コンビ!L980,コード表!$G$3:$H$67,2,FALSE)&amp;VLOOKUP(コンビ!M980,コード表!$J$3:$K$15,2,FALSE)&amp;VLOOKUP(コンビ!N980,コード表!$M$3:$N$34,2,FALSE))</f>
        <v/>
      </c>
      <c r="F976" s="18"/>
      <c r="G976" s="18"/>
      <c r="H976" s="18" t="str">
        <f>IF(ISERROR(VLOOKUP(コンビ!O980,コード表!$S$3:$T$11,2,FALSE)),"",VLOOKUP(コンビ!O980,コード表!$S$3:$T$11,2,FALSE))</f>
        <v/>
      </c>
      <c r="I976" s="18" t="str">
        <f>IF(ISERROR(VLOOKUP(コンビ!P980,コード表!$D$3:$E$7,2,FALSE)&amp;VLOOKUP(コンビ!Q980,コード表!$G$3:$H$67,2,FALSE)&amp;VLOOKUP(コンビ!R980,コード表!$J$3:$K$15,2,FALSE)&amp;VLOOKUP(コンビ!S980,コード表!$M$3:$N$34,2,FALSE)),"",VLOOKUP(コンビ!P980,コード表!$D$3:$E$7,2,FALSE)&amp;VLOOKUP(コンビ!Q980,コード表!$G$3:$H$67,2,FALSE)&amp;VLOOKUP(コンビ!R980,コード表!$J$3:$K$15,2,FALSE)&amp;VLOOKUP(コンビ!S980,コード表!$M$3:$N$34,2,FALSE))</f>
        <v/>
      </c>
      <c r="J976" s="8">
        <f>コンビ!T980</f>
        <v>0</v>
      </c>
      <c r="K976" s="8" t="str">
        <f>IF(ISERROR(VLOOKUP(コンビ!U980,コード表!$P$3:$Q$52,2,FALSE)),"",VLOOKUP(コンビ!U980,コード表!$P$3:$Q$52,2,FALSE))</f>
        <v/>
      </c>
    </row>
    <row r="977" spans="1:11" ht="20.100000000000001" customHeight="1" x14ac:dyDescent="0.15">
      <c r="A977" s="8">
        <v>712</v>
      </c>
      <c r="B977" s="18" t="b">
        <f>IF(コンビ!B981="出",IF(ISERROR(VLOOKUP(コンビ!C981,コード表!$D$3:$E$7,2,FALSE)&amp;VLOOKUP(コンビ!D981,コード表!$G$3:$H$67,2,FALSE)&amp;VLOOKUP(コンビ!E981,コード表!$J$3:$K$15,2,FALSE)&amp;VLOOKUP(コンビ!F981,コード表!$M$3:$N$34,2,FALSE)),"",VLOOKUP(コンビ!C981,コード表!$D$3:$E$7,2,FALSE)&amp;VLOOKUP(コンビ!D981,コード表!$G$3:$H$67,2,FALSE)&amp;VLOOKUP(コンビ!E981,コード表!$J$3:$K$15,2,FALSE)&amp;VLOOKUP(コンビ!F981,コード表!$M$3:$N$34,2,FALSE)))</f>
        <v>0</v>
      </c>
      <c r="C977" s="11" t="str">
        <f>コンビ!I981&amp;" "&amp;コンビ!J981</f>
        <v xml:space="preserve"> </v>
      </c>
      <c r="D977" s="17" t="str">
        <f>コンビ!G981&amp;" "&amp;コンビ!H981</f>
        <v xml:space="preserve"> </v>
      </c>
      <c r="E977" s="18" t="str">
        <f>IF(ISERROR(VLOOKUP(コンビ!K981,コード表!$D$3:$E$7,2,FALSE)&amp;VLOOKUP(コンビ!L981,コード表!$G$3:$H$67,2,FALSE)&amp;VLOOKUP(コンビ!M981,コード表!$J$3:$K$15,2,FALSE)&amp;VLOOKUP(コンビ!N981,コード表!$M$3:$N$34,2,FALSE)),"",VLOOKUP(コンビ!K981,コード表!$D$3:$E$7,2,FALSE)&amp;VLOOKUP(コンビ!L981,コード表!$G$3:$H$67,2,FALSE)&amp;VLOOKUP(コンビ!M981,コード表!$J$3:$K$15,2,FALSE)&amp;VLOOKUP(コンビ!N981,コード表!$M$3:$N$34,2,FALSE))</f>
        <v/>
      </c>
      <c r="F977" s="18"/>
      <c r="G977" s="18"/>
      <c r="H977" s="18" t="str">
        <f>IF(ISERROR(VLOOKUP(コンビ!O981,コード表!$S$3:$T$11,2,FALSE)),"",VLOOKUP(コンビ!O981,コード表!$S$3:$T$11,2,FALSE))</f>
        <v/>
      </c>
      <c r="I977" s="18" t="str">
        <f>IF(ISERROR(VLOOKUP(コンビ!P981,コード表!$D$3:$E$7,2,FALSE)&amp;VLOOKUP(コンビ!Q981,コード表!$G$3:$H$67,2,FALSE)&amp;VLOOKUP(コンビ!R981,コード表!$J$3:$K$15,2,FALSE)&amp;VLOOKUP(コンビ!S981,コード表!$M$3:$N$34,2,FALSE)),"",VLOOKUP(コンビ!P981,コード表!$D$3:$E$7,2,FALSE)&amp;VLOOKUP(コンビ!Q981,コード表!$G$3:$H$67,2,FALSE)&amp;VLOOKUP(コンビ!R981,コード表!$J$3:$K$15,2,FALSE)&amp;VLOOKUP(コンビ!S981,コード表!$M$3:$N$34,2,FALSE))</f>
        <v/>
      </c>
      <c r="J977" s="8">
        <f>コンビ!T981</f>
        <v>0</v>
      </c>
      <c r="K977" s="8" t="str">
        <f>IF(ISERROR(VLOOKUP(コンビ!U981,コード表!$P$3:$Q$52,2,FALSE)),"",VLOOKUP(コンビ!U981,コード表!$P$3:$Q$52,2,FALSE))</f>
        <v/>
      </c>
    </row>
    <row r="978" spans="1:11" ht="20.100000000000001" customHeight="1" x14ac:dyDescent="0.15">
      <c r="A978" s="8">
        <v>712</v>
      </c>
      <c r="B978" s="18" t="b">
        <f>IF(コンビ!B982="出",IF(ISERROR(VLOOKUP(コンビ!C982,コード表!$D$3:$E$7,2,FALSE)&amp;VLOOKUP(コンビ!D982,コード表!$G$3:$H$67,2,FALSE)&amp;VLOOKUP(コンビ!E982,コード表!$J$3:$K$15,2,FALSE)&amp;VLOOKUP(コンビ!F982,コード表!$M$3:$N$34,2,FALSE)),"",VLOOKUP(コンビ!C982,コード表!$D$3:$E$7,2,FALSE)&amp;VLOOKUP(コンビ!D982,コード表!$G$3:$H$67,2,FALSE)&amp;VLOOKUP(コンビ!E982,コード表!$J$3:$K$15,2,FALSE)&amp;VLOOKUP(コンビ!F982,コード表!$M$3:$N$34,2,FALSE)))</f>
        <v>0</v>
      </c>
      <c r="C978" s="11" t="str">
        <f>コンビ!I982&amp;" "&amp;コンビ!J982</f>
        <v xml:space="preserve"> </v>
      </c>
      <c r="D978" s="17" t="str">
        <f>コンビ!G982&amp;" "&amp;コンビ!H982</f>
        <v xml:space="preserve"> </v>
      </c>
      <c r="E978" s="18" t="str">
        <f>IF(ISERROR(VLOOKUP(コンビ!K982,コード表!$D$3:$E$7,2,FALSE)&amp;VLOOKUP(コンビ!L982,コード表!$G$3:$H$67,2,FALSE)&amp;VLOOKUP(コンビ!M982,コード表!$J$3:$K$15,2,FALSE)&amp;VLOOKUP(コンビ!N982,コード表!$M$3:$N$34,2,FALSE)),"",VLOOKUP(コンビ!K982,コード表!$D$3:$E$7,2,FALSE)&amp;VLOOKUP(コンビ!L982,コード表!$G$3:$H$67,2,FALSE)&amp;VLOOKUP(コンビ!M982,コード表!$J$3:$K$15,2,FALSE)&amp;VLOOKUP(コンビ!N982,コード表!$M$3:$N$34,2,FALSE))</f>
        <v/>
      </c>
      <c r="F978" s="18"/>
      <c r="G978" s="18"/>
      <c r="H978" s="18" t="str">
        <f>IF(ISERROR(VLOOKUP(コンビ!O982,コード表!$S$3:$T$11,2,FALSE)),"",VLOOKUP(コンビ!O982,コード表!$S$3:$T$11,2,FALSE))</f>
        <v/>
      </c>
      <c r="I978" s="18" t="str">
        <f>IF(ISERROR(VLOOKUP(コンビ!P982,コード表!$D$3:$E$7,2,FALSE)&amp;VLOOKUP(コンビ!Q982,コード表!$G$3:$H$67,2,FALSE)&amp;VLOOKUP(コンビ!R982,コード表!$J$3:$K$15,2,FALSE)&amp;VLOOKUP(コンビ!S982,コード表!$M$3:$N$34,2,FALSE)),"",VLOOKUP(コンビ!P982,コード表!$D$3:$E$7,2,FALSE)&amp;VLOOKUP(コンビ!Q982,コード表!$G$3:$H$67,2,FALSE)&amp;VLOOKUP(コンビ!R982,コード表!$J$3:$K$15,2,FALSE)&amp;VLOOKUP(コンビ!S982,コード表!$M$3:$N$34,2,FALSE))</f>
        <v/>
      </c>
      <c r="J978" s="8">
        <f>コンビ!T982</f>
        <v>0</v>
      </c>
      <c r="K978" s="8" t="str">
        <f>IF(ISERROR(VLOOKUP(コンビ!U982,コード表!$P$3:$Q$52,2,FALSE)),"",VLOOKUP(コンビ!U982,コード表!$P$3:$Q$52,2,FALSE))</f>
        <v/>
      </c>
    </row>
    <row r="979" spans="1:11" ht="20.100000000000001" customHeight="1" x14ac:dyDescent="0.15">
      <c r="A979" s="8">
        <v>712</v>
      </c>
      <c r="B979" s="18" t="b">
        <f>IF(コンビ!B983="出",IF(ISERROR(VLOOKUP(コンビ!C983,コード表!$D$3:$E$7,2,FALSE)&amp;VLOOKUP(コンビ!D983,コード表!$G$3:$H$67,2,FALSE)&amp;VLOOKUP(コンビ!E983,コード表!$J$3:$K$15,2,FALSE)&amp;VLOOKUP(コンビ!F983,コード表!$M$3:$N$34,2,FALSE)),"",VLOOKUP(コンビ!C983,コード表!$D$3:$E$7,2,FALSE)&amp;VLOOKUP(コンビ!D983,コード表!$G$3:$H$67,2,FALSE)&amp;VLOOKUP(コンビ!E983,コード表!$J$3:$K$15,2,FALSE)&amp;VLOOKUP(コンビ!F983,コード表!$M$3:$N$34,2,FALSE)))</f>
        <v>0</v>
      </c>
      <c r="C979" s="11" t="str">
        <f>コンビ!I983&amp;" "&amp;コンビ!J983</f>
        <v xml:space="preserve"> </v>
      </c>
      <c r="D979" s="17" t="str">
        <f>コンビ!G983&amp;" "&amp;コンビ!H983</f>
        <v xml:space="preserve"> </v>
      </c>
      <c r="E979" s="18" t="str">
        <f>IF(ISERROR(VLOOKUP(コンビ!K983,コード表!$D$3:$E$7,2,FALSE)&amp;VLOOKUP(コンビ!L983,コード表!$G$3:$H$67,2,FALSE)&amp;VLOOKUP(コンビ!M983,コード表!$J$3:$K$15,2,FALSE)&amp;VLOOKUP(コンビ!N983,コード表!$M$3:$N$34,2,FALSE)),"",VLOOKUP(コンビ!K983,コード表!$D$3:$E$7,2,FALSE)&amp;VLOOKUP(コンビ!L983,コード表!$G$3:$H$67,2,FALSE)&amp;VLOOKUP(コンビ!M983,コード表!$J$3:$K$15,2,FALSE)&amp;VLOOKUP(コンビ!N983,コード表!$M$3:$N$34,2,FALSE))</f>
        <v/>
      </c>
      <c r="F979" s="18"/>
      <c r="G979" s="18"/>
      <c r="H979" s="18" t="str">
        <f>IF(ISERROR(VLOOKUP(コンビ!O983,コード表!$S$3:$T$11,2,FALSE)),"",VLOOKUP(コンビ!O983,コード表!$S$3:$T$11,2,FALSE))</f>
        <v/>
      </c>
      <c r="I979" s="18" t="str">
        <f>IF(ISERROR(VLOOKUP(コンビ!P983,コード表!$D$3:$E$7,2,FALSE)&amp;VLOOKUP(コンビ!Q983,コード表!$G$3:$H$67,2,FALSE)&amp;VLOOKUP(コンビ!R983,コード表!$J$3:$K$15,2,FALSE)&amp;VLOOKUP(コンビ!S983,コード表!$M$3:$N$34,2,FALSE)),"",VLOOKUP(コンビ!P983,コード表!$D$3:$E$7,2,FALSE)&amp;VLOOKUP(コンビ!Q983,コード表!$G$3:$H$67,2,FALSE)&amp;VLOOKUP(コンビ!R983,コード表!$J$3:$K$15,2,FALSE)&amp;VLOOKUP(コンビ!S983,コード表!$M$3:$N$34,2,FALSE))</f>
        <v/>
      </c>
      <c r="J979" s="8">
        <f>コンビ!T983</f>
        <v>0</v>
      </c>
      <c r="K979" s="8" t="str">
        <f>IF(ISERROR(VLOOKUP(コンビ!U983,コード表!$P$3:$Q$52,2,FALSE)),"",VLOOKUP(コンビ!U983,コード表!$P$3:$Q$52,2,FALSE))</f>
        <v/>
      </c>
    </row>
    <row r="980" spans="1:11" ht="20.100000000000001" customHeight="1" x14ac:dyDescent="0.15">
      <c r="A980" s="8">
        <v>712</v>
      </c>
      <c r="B980" s="18" t="b">
        <f>IF(コンビ!B984="出",IF(ISERROR(VLOOKUP(コンビ!C984,コード表!$D$3:$E$7,2,FALSE)&amp;VLOOKUP(コンビ!D984,コード表!$G$3:$H$67,2,FALSE)&amp;VLOOKUP(コンビ!E984,コード表!$J$3:$K$15,2,FALSE)&amp;VLOOKUP(コンビ!F984,コード表!$M$3:$N$34,2,FALSE)),"",VLOOKUP(コンビ!C984,コード表!$D$3:$E$7,2,FALSE)&amp;VLOOKUP(コンビ!D984,コード表!$G$3:$H$67,2,FALSE)&amp;VLOOKUP(コンビ!E984,コード表!$J$3:$K$15,2,FALSE)&amp;VLOOKUP(コンビ!F984,コード表!$M$3:$N$34,2,FALSE)))</f>
        <v>0</v>
      </c>
      <c r="C980" s="11" t="str">
        <f>コンビ!I984&amp;" "&amp;コンビ!J984</f>
        <v xml:space="preserve"> </v>
      </c>
      <c r="D980" s="17" t="str">
        <f>コンビ!G984&amp;" "&amp;コンビ!H984</f>
        <v xml:space="preserve"> </v>
      </c>
      <c r="E980" s="18" t="str">
        <f>IF(ISERROR(VLOOKUP(コンビ!K984,コード表!$D$3:$E$7,2,FALSE)&amp;VLOOKUP(コンビ!L984,コード表!$G$3:$H$67,2,FALSE)&amp;VLOOKUP(コンビ!M984,コード表!$J$3:$K$15,2,FALSE)&amp;VLOOKUP(コンビ!N984,コード表!$M$3:$N$34,2,FALSE)),"",VLOOKUP(コンビ!K984,コード表!$D$3:$E$7,2,FALSE)&amp;VLOOKUP(コンビ!L984,コード表!$G$3:$H$67,2,FALSE)&amp;VLOOKUP(コンビ!M984,コード表!$J$3:$K$15,2,FALSE)&amp;VLOOKUP(コンビ!N984,コード表!$M$3:$N$34,2,FALSE))</f>
        <v/>
      </c>
      <c r="F980" s="18"/>
      <c r="G980" s="18"/>
      <c r="H980" s="18" t="str">
        <f>IF(ISERROR(VLOOKUP(コンビ!O984,コード表!$S$3:$T$11,2,FALSE)),"",VLOOKUP(コンビ!O984,コード表!$S$3:$T$11,2,FALSE))</f>
        <v/>
      </c>
      <c r="I980" s="18" t="str">
        <f>IF(ISERROR(VLOOKUP(コンビ!P984,コード表!$D$3:$E$7,2,FALSE)&amp;VLOOKUP(コンビ!Q984,コード表!$G$3:$H$67,2,FALSE)&amp;VLOOKUP(コンビ!R984,コード表!$J$3:$K$15,2,FALSE)&amp;VLOOKUP(コンビ!S984,コード表!$M$3:$N$34,2,FALSE)),"",VLOOKUP(コンビ!P984,コード表!$D$3:$E$7,2,FALSE)&amp;VLOOKUP(コンビ!Q984,コード表!$G$3:$H$67,2,FALSE)&amp;VLOOKUP(コンビ!R984,コード表!$J$3:$K$15,2,FALSE)&amp;VLOOKUP(コンビ!S984,コード表!$M$3:$N$34,2,FALSE))</f>
        <v/>
      </c>
      <c r="J980" s="8">
        <f>コンビ!T984</f>
        <v>0</v>
      </c>
      <c r="K980" s="8" t="str">
        <f>IF(ISERROR(VLOOKUP(コンビ!U984,コード表!$P$3:$Q$52,2,FALSE)),"",VLOOKUP(コンビ!U984,コード表!$P$3:$Q$52,2,FALSE))</f>
        <v/>
      </c>
    </row>
    <row r="981" spans="1:11" ht="20.100000000000001" customHeight="1" x14ac:dyDescent="0.15">
      <c r="A981" s="8">
        <v>712</v>
      </c>
      <c r="B981" s="18" t="b">
        <f>IF(コンビ!B985="出",IF(ISERROR(VLOOKUP(コンビ!C985,コード表!$D$3:$E$7,2,FALSE)&amp;VLOOKUP(コンビ!D985,コード表!$G$3:$H$67,2,FALSE)&amp;VLOOKUP(コンビ!E985,コード表!$J$3:$K$15,2,FALSE)&amp;VLOOKUP(コンビ!F985,コード表!$M$3:$N$34,2,FALSE)),"",VLOOKUP(コンビ!C985,コード表!$D$3:$E$7,2,FALSE)&amp;VLOOKUP(コンビ!D985,コード表!$G$3:$H$67,2,FALSE)&amp;VLOOKUP(コンビ!E985,コード表!$J$3:$K$15,2,FALSE)&amp;VLOOKUP(コンビ!F985,コード表!$M$3:$N$34,2,FALSE)))</f>
        <v>0</v>
      </c>
      <c r="C981" s="11" t="str">
        <f>コンビ!I985&amp;" "&amp;コンビ!J985</f>
        <v xml:space="preserve"> </v>
      </c>
      <c r="D981" s="17" t="str">
        <f>コンビ!G985&amp;" "&amp;コンビ!H985</f>
        <v xml:space="preserve"> </v>
      </c>
      <c r="E981" s="18" t="str">
        <f>IF(ISERROR(VLOOKUP(コンビ!K985,コード表!$D$3:$E$7,2,FALSE)&amp;VLOOKUP(コンビ!L985,コード表!$G$3:$H$67,2,FALSE)&amp;VLOOKUP(コンビ!M985,コード表!$J$3:$K$15,2,FALSE)&amp;VLOOKUP(コンビ!N985,コード表!$M$3:$N$34,2,FALSE)),"",VLOOKUP(コンビ!K985,コード表!$D$3:$E$7,2,FALSE)&amp;VLOOKUP(コンビ!L985,コード表!$G$3:$H$67,2,FALSE)&amp;VLOOKUP(コンビ!M985,コード表!$J$3:$K$15,2,FALSE)&amp;VLOOKUP(コンビ!N985,コード表!$M$3:$N$34,2,FALSE))</f>
        <v/>
      </c>
      <c r="F981" s="18"/>
      <c r="G981" s="18"/>
      <c r="H981" s="18" t="str">
        <f>IF(ISERROR(VLOOKUP(コンビ!O985,コード表!$S$3:$T$11,2,FALSE)),"",VLOOKUP(コンビ!O985,コード表!$S$3:$T$11,2,FALSE))</f>
        <v/>
      </c>
      <c r="I981" s="18" t="str">
        <f>IF(ISERROR(VLOOKUP(コンビ!P985,コード表!$D$3:$E$7,2,FALSE)&amp;VLOOKUP(コンビ!Q985,コード表!$G$3:$H$67,2,FALSE)&amp;VLOOKUP(コンビ!R985,コード表!$J$3:$K$15,2,FALSE)&amp;VLOOKUP(コンビ!S985,コード表!$M$3:$N$34,2,FALSE)),"",VLOOKUP(コンビ!P985,コード表!$D$3:$E$7,2,FALSE)&amp;VLOOKUP(コンビ!Q985,コード表!$G$3:$H$67,2,FALSE)&amp;VLOOKUP(コンビ!R985,コード表!$J$3:$K$15,2,FALSE)&amp;VLOOKUP(コンビ!S985,コード表!$M$3:$N$34,2,FALSE))</f>
        <v/>
      </c>
      <c r="J981" s="8">
        <f>コンビ!T985</f>
        <v>0</v>
      </c>
      <c r="K981" s="8" t="str">
        <f>IF(ISERROR(VLOOKUP(コンビ!U985,コード表!$P$3:$Q$52,2,FALSE)),"",VLOOKUP(コンビ!U985,コード表!$P$3:$Q$52,2,FALSE))</f>
        <v/>
      </c>
    </row>
    <row r="982" spans="1:11" ht="20.100000000000001" customHeight="1" x14ac:dyDescent="0.15">
      <c r="A982" s="8">
        <v>712</v>
      </c>
      <c r="B982" s="18" t="b">
        <f>IF(コンビ!B986="出",IF(ISERROR(VLOOKUP(コンビ!C986,コード表!$D$3:$E$7,2,FALSE)&amp;VLOOKUP(コンビ!D986,コード表!$G$3:$H$67,2,FALSE)&amp;VLOOKUP(コンビ!E986,コード表!$J$3:$K$15,2,FALSE)&amp;VLOOKUP(コンビ!F986,コード表!$M$3:$N$34,2,FALSE)),"",VLOOKUP(コンビ!C986,コード表!$D$3:$E$7,2,FALSE)&amp;VLOOKUP(コンビ!D986,コード表!$G$3:$H$67,2,FALSE)&amp;VLOOKUP(コンビ!E986,コード表!$J$3:$K$15,2,FALSE)&amp;VLOOKUP(コンビ!F986,コード表!$M$3:$N$34,2,FALSE)))</f>
        <v>0</v>
      </c>
      <c r="C982" s="11" t="str">
        <f>コンビ!I986&amp;" "&amp;コンビ!J986</f>
        <v xml:space="preserve"> </v>
      </c>
      <c r="D982" s="17" t="str">
        <f>コンビ!G986&amp;" "&amp;コンビ!H986</f>
        <v xml:space="preserve"> </v>
      </c>
      <c r="E982" s="18" t="str">
        <f>IF(ISERROR(VLOOKUP(コンビ!K986,コード表!$D$3:$E$7,2,FALSE)&amp;VLOOKUP(コンビ!L986,コード表!$G$3:$H$67,2,FALSE)&amp;VLOOKUP(コンビ!M986,コード表!$J$3:$K$15,2,FALSE)&amp;VLOOKUP(コンビ!N986,コード表!$M$3:$N$34,2,FALSE)),"",VLOOKUP(コンビ!K986,コード表!$D$3:$E$7,2,FALSE)&amp;VLOOKUP(コンビ!L986,コード表!$G$3:$H$67,2,FALSE)&amp;VLOOKUP(コンビ!M986,コード表!$J$3:$K$15,2,FALSE)&amp;VLOOKUP(コンビ!N986,コード表!$M$3:$N$34,2,FALSE))</f>
        <v/>
      </c>
      <c r="F982" s="18"/>
      <c r="G982" s="18"/>
      <c r="H982" s="18" t="str">
        <f>IF(ISERROR(VLOOKUP(コンビ!O986,コード表!$S$3:$T$11,2,FALSE)),"",VLOOKUP(コンビ!O986,コード表!$S$3:$T$11,2,FALSE))</f>
        <v/>
      </c>
      <c r="I982" s="18" t="str">
        <f>IF(ISERROR(VLOOKUP(コンビ!P986,コード表!$D$3:$E$7,2,FALSE)&amp;VLOOKUP(コンビ!Q986,コード表!$G$3:$H$67,2,FALSE)&amp;VLOOKUP(コンビ!R986,コード表!$J$3:$K$15,2,FALSE)&amp;VLOOKUP(コンビ!S986,コード表!$M$3:$N$34,2,FALSE)),"",VLOOKUP(コンビ!P986,コード表!$D$3:$E$7,2,FALSE)&amp;VLOOKUP(コンビ!Q986,コード表!$G$3:$H$67,2,FALSE)&amp;VLOOKUP(コンビ!R986,コード表!$J$3:$K$15,2,FALSE)&amp;VLOOKUP(コンビ!S986,コード表!$M$3:$N$34,2,FALSE))</f>
        <v/>
      </c>
      <c r="J982" s="8">
        <f>コンビ!T986</f>
        <v>0</v>
      </c>
      <c r="K982" s="8" t="str">
        <f>IF(ISERROR(VLOOKUP(コンビ!U986,コード表!$P$3:$Q$52,2,FALSE)),"",VLOOKUP(コンビ!U986,コード表!$P$3:$Q$52,2,FALSE))</f>
        <v/>
      </c>
    </row>
    <row r="983" spans="1:11" ht="20.100000000000001" customHeight="1" x14ac:dyDescent="0.15">
      <c r="A983" s="8">
        <v>712</v>
      </c>
      <c r="B983" s="18" t="b">
        <f>IF(コンビ!B987="出",IF(ISERROR(VLOOKUP(コンビ!C987,コード表!$D$3:$E$7,2,FALSE)&amp;VLOOKUP(コンビ!D987,コード表!$G$3:$H$67,2,FALSE)&amp;VLOOKUP(コンビ!E987,コード表!$J$3:$K$15,2,FALSE)&amp;VLOOKUP(コンビ!F987,コード表!$M$3:$N$34,2,FALSE)),"",VLOOKUP(コンビ!C987,コード表!$D$3:$E$7,2,FALSE)&amp;VLOOKUP(コンビ!D987,コード表!$G$3:$H$67,2,FALSE)&amp;VLOOKUP(コンビ!E987,コード表!$J$3:$K$15,2,FALSE)&amp;VLOOKUP(コンビ!F987,コード表!$M$3:$N$34,2,FALSE)))</f>
        <v>0</v>
      </c>
      <c r="C983" s="11" t="str">
        <f>コンビ!I987&amp;" "&amp;コンビ!J987</f>
        <v xml:space="preserve"> </v>
      </c>
      <c r="D983" s="17" t="str">
        <f>コンビ!G987&amp;" "&amp;コンビ!H987</f>
        <v xml:space="preserve"> </v>
      </c>
      <c r="E983" s="18" t="str">
        <f>IF(ISERROR(VLOOKUP(コンビ!K987,コード表!$D$3:$E$7,2,FALSE)&amp;VLOOKUP(コンビ!L987,コード表!$G$3:$H$67,2,FALSE)&amp;VLOOKUP(コンビ!M987,コード表!$J$3:$K$15,2,FALSE)&amp;VLOOKUP(コンビ!N987,コード表!$M$3:$N$34,2,FALSE)),"",VLOOKUP(コンビ!K987,コード表!$D$3:$E$7,2,FALSE)&amp;VLOOKUP(コンビ!L987,コード表!$G$3:$H$67,2,FALSE)&amp;VLOOKUP(コンビ!M987,コード表!$J$3:$K$15,2,FALSE)&amp;VLOOKUP(コンビ!N987,コード表!$M$3:$N$34,2,FALSE))</f>
        <v/>
      </c>
      <c r="F983" s="18"/>
      <c r="G983" s="18"/>
      <c r="H983" s="18" t="str">
        <f>IF(ISERROR(VLOOKUP(コンビ!O987,コード表!$S$3:$T$11,2,FALSE)),"",VLOOKUP(コンビ!O987,コード表!$S$3:$T$11,2,FALSE))</f>
        <v/>
      </c>
      <c r="I983" s="18" t="str">
        <f>IF(ISERROR(VLOOKUP(コンビ!P987,コード表!$D$3:$E$7,2,FALSE)&amp;VLOOKUP(コンビ!Q987,コード表!$G$3:$H$67,2,FALSE)&amp;VLOOKUP(コンビ!R987,コード表!$J$3:$K$15,2,FALSE)&amp;VLOOKUP(コンビ!S987,コード表!$M$3:$N$34,2,FALSE)),"",VLOOKUP(コンビ!P987,コード表!$D$3:$E$7,2,FALSE)&amp;VLOOKUP(コンビ!Q987,コード表!$G$3:$H$67,2,FALSE)&amp;VLOOKUP(コンビ!R987,コード表!$J$3:$K$15,2,FALSE)&amp;VLOOKUP(コンビ!S987,コード表!$M$3:$N$34,2,FALSE))</f>
        <v/>
      </c>
      <c r="J983" s="8">
        <f>コンビ!T987</f>
        <v>0</v>
      </c>
      <c r="K983" s="8" t="str">
        <f>IF(ISERROR(VLOOKUP(コンビ!U987,コード表!$P$3:$Q$52,2,FALSE)),"",VLOOKUP(コンビ!U987,コード表!$P$3:$Q$52,2,FALSE))</f>
        <v/>
      </c>
    </row>
    <row r="984" spans="1:11" ht="20.100000000000001" customHeight="1" x14ac:dyDescent="0.15">
      <c r="A984" s="8">
        <v>712</v>
      </c>
      <c r="B984" s="18" t="b">
        <f>IF(コンビ!B988="出",IF(ISERROR(VLOOKUP(コンビ!C988,コード表!$D$3:$E$7,2,FALSE)&amp;VLOOKUP(コンビ!D988,コード表!$G$3:$H$67,2,FALSE)&amp;VLOOKUP(コンビ!E988,コード表!$J$3:$K$15,2,FALSE)&amp;VLOOKUP(コンビ!F988,コード表!$M$3:$N$34,2,FALSE)),"",VLOOKUP(コンビ!C988,コード表!$D$3:$E$7,2,FALSE)&amp;VLOOKUP(コンビ!D988,コード表!$G$3:$H$67,2,FALSE)&amp;VLOOKUP(コンビ!E988,コード表!$J$3:$K$15,2,FALSE)&amp;VLOOKUP(コンビ!F988,コード表!$M$3:$N$34,2,FALSE)))</f>
        <v>0</v>
      </c>
      <c r="C984" s="11" t="str">
        <f>コンビ!I988&amp;" "&amp;コンビ!J988</f>
        <v xml:space="preserve"> </v>
      </c>
      <c r="D984" s="17" t="str">
        <f>コンビ!G988&amp;" "&amp;コンビ!H988</f>
        <v xml:space="preserve"> </v>
      </c>
      <c r="E984" s="18" t="str">
        <f>IF(ISERROR(VLOOKUP(コンビ!K988,コード表!$D$3:$E$7,2,FALSE)&amp;VLOOKUP(コンビ!L988,コード表!$G$3:$H$67,2,FALSE)&amp;VLOOKUP(コンビ!M988,コード表!$J$3:$K$15,2,FALSE)&amp;VLOOKUP(コンビ!N988,コード表!$M$3:$N$34,2,FALSE)),"",VLOOKUP(コンビ!K988,コード表!$D$3:$E$7,2,FALSE)&amp;VLOOKUP(コンビ!L988,コード表!$G$3:$H$67,2,FALSE)&amp;VLOOKUP(コンビ!M988,コード表!$J$3:$K$15,2,FALSE)&amp;VLOOKUP(コンビ!N988,コード表!$M$3:$N$34,2,FALSE))</f>
        <v/>
      </c>
      <c r="F984" s="18"/>
      <c r="G984" s="18"/>
      <c r="H984" s="18" t="str">
        <f>IF(ISERROR(VLOOKUP(コンビ!O988,コード表!$S$3:$T$11,2,FALSE)),"",VLOOKUP(コンビ!O988,コード表!$S$3:$T$11,2,FALSE))</f>
        <v/>
      </c>
      <c r="I984" s="18" t="str">
        <f>IF(ISERROR(VLOOKUP(コンビ!P988,コード表!$D$3:$E$7,2,FALSE)&amp;VLOOKUP(コンビ!Q988,コード表!$G$3:$H$67,2,FALSE)&amp;VLOOKUP(コンビ!R988,コード表!$J$3:$K$15,2,FALSE)&amp;VLOOKUP(コンビ!S988,コード表!$M$3:$N$34,2,FALSE)),"",VLOOKUP(コンビ!P988,コード表!$D$3:$E$7,2,FALSE)&amp;VLOOKUP(コンビ!Q988,コード表!$G$3:$H$67,2,FALSE)&amp;VLOOKUP(コンビ!R988,コード表!$J$3:$K$15,2,FALSE)&amp;VLOOKUP(コンビ!S988,コード表!$M$3:$N$34,2,FALSE))</f>
        <v/>
      </c>
      <c r="J984" s="8">
        <f>コンビ!T988</f>
        <v>0</v>
      </c>
      <c r="K984" s="8" t="str">
        <f>IF(ISERROR(VLOOKUP(コンビ!U988,コード表!$P$3:$Q$52,2,FALSE)),"",VLOOKUP(コンビ!U988,コード表!$P$3:$Q$52,2,FALSE))</f>
        <v/>
      </c>
    </row>
    <row r="985" spans="1:11" ht="20.100000000000001" customHeight="1" x14ac:dyDescent="0.15">
      <c r="A985" s="8">
        <v>712</v>
      </c>
      <c r="B985" s="18" t="b">
        <f>IF(コンビ!B989="出",IF(ISERROR(VLOOKUP(コンビ!C989,コード表!$D$3:$E$7,2,FALSE)&amp;VLOOKUP(コンビ!D989,コード表!$G$3:$H$67,2,FALSE)&amp;VLOOKUP(コンビ!E989,コード表!$J$3:$K$15,2,FALSE)&amp;VLOOKUP(コンビ!F989,コード表!$M$3:$N$34,2,FALSE)),"",VLOOKUP(コンビ!C989,コード表!$D$3:$E$7,2,FALSE)&amp;VLOOKUP(コンビ!D989,コード表!$G$3:$H$67,2,FALSE)&amp;VLOOKUP(コンビ!E989,コード表!$J$3:$K$15,2,FALSE)&amp;VLOOKUP(コンビ!F989,コード表!$M$3:$N$34,2,FALSE)))</f>
        <v>0</v>
      </c>
      <c r="C985" s="11" t="str">
        <f>コンビ!I989&amp;" "&amp;コンビ!J989</f>
        <v xml:space="preserve"> </v>
      </c>
      <c r="D985" s="17" t="str">
        <f>コンビ!G989&amp;" "&amp;コンビ!H989</f>
        <v xml:space="preserve"> </v>
      </c>
      <c r="E985" s="18" t="str">
        <f>IF(ISERROR(VLOOKUP(コンビ!K989,コード表!$D$3:$E$7,2,FALSE)&amp;VLOOKUP(コンビ!L989,コード表!$G$3:$H$67,2,FALSE)&amp;VLOOKUP(コンビ!M989,コード表!$J$3:$K$15,2,FALSE)&amp;VLOOKUP(コンビ!N989,コード表!$M$3:$N$34,2,FALSE)),"",VLOOKUP(コンビ!K989,コード表!$D$3:$E$7,2,FALSE)&amp;VLOOKUP(コンビ!L989,コード表!$G$3:$H$67,2,FALSE)&amp;VLOOKUP(コンビ!M989,コード表!$J$3:$K$15,2,FALSE)&amp;VLOOKUP(コンビ!N989,コード表!$M$3:$N$34,2,FALSE))</f>
        <v/>
      </c>
      <c r="F985" s="18"/>
      <c r="G985" s="18"/>
      <c r="H985" s="18" t="str">
        <f>IF(ISERROR(VLOOKUP(コンビ!O989,コード表!$S$3:$T$11,2,FALSE)),"",VLOOKUP(コンビ!O989,コード表!$S$3:$T$11,2,FALSE))</f>
        <v/>
      </c>
      <c r="I985" s="18" t="str">
        <f>IF(ISERROR(VLOOKUP(コンビ!P989,コード表!$D$3:$E$7,2,FALSE)&amp;VLOOKUP(コンビ!Q989,コード表!$G$3:$H$67,2,FALSE)&amp;VLOOKUP(コンビ!R989,コード表!$J$3:$K$15,2,FALSE)&amp;VLOOKUP(コンビ!S989,コード表!$M$3:$N$34,2,FALSE)),"",VLOOKUP(コンビ!P989,コード表!$D$3:$E$7,2,FALSE)&amp;VLOOKUP(コンビ!Q989,コード表!$G$3:$H$67,2,FALSE)&amp;VLOOKUP(コンビ!R989,コード表!$J$3:$K$15,2,FALSE)&amp;VLOOKUP(コンビ!S989,コード表!$M$3:$N$34,2,FALSE))</f>
        <v/>
      </c>
      <c r="J985" s="8">
        <f>コンビ!T989</f>
        <v>0</v>
      </c>
      <c r="K985" s="8" t="str">
        <f>IF(ISERROR(VLOOKUP(コンビ!U989,コード表!$P$3:$Q$52,2,FALSE)),"",VLOOKUP(コンビ!U989,コード表!$P$3:$Q$52,2,FALSE))</f>
        <v/>
      </c>
    </row>
    <row r="986" spans="1:11" ht="20.100000000000001" customHeight="1" x14ac:dyDescent="0.15">
      <c r="A986" s="8">
        <v>712</v>
      </c>
      <c r="B986" s="18" t="b">
        <f>IF(コンビ!B990="出",IF(ISERROR(VLOOKUP(コンビ!C990,コード表!$D$3:$E$7,2,FALSE)&amp;VLOOKUP(コンビ!D990,コード表!$G$3:$H$67,2,FALSE)&amp;VLOOKUP(コンビ!E990,コード表!$J$3:$K$15,2,FALSE)&amp;VLOOKUP(コンビ!F990,コード表!$M$3:$N$34,2,FALSE)),"",VLOOKUP(コンビ!C990,コード表!$D$3:$E$7,2,FALSE)&amp;VLOOKUP(コンビ!D990,コード表!$G$3:$H$67,2,FALSE)&amp;VLOOKUP(コンビ!E990,コード表!$J$3:$K$15,2,FALSE)&amp;VLOOKUP(コンビ!F990,コード表!$M$3:$N$34,2,FALSE)))</f>
        <v>0</v>
      </c>
      <c r="C986" s="11" t="str">
        <f>コンビ!I990&amp;" "&amp;コンビ!J990</f>
        <v xml:space="preserve"> </v>
      </c>
      <c r="D986" s="17" t="str">
        <f>コンビ!G990&amp;" "&amp;コンビ!H990</f>
        <v xml:space="preserve"> </v>
      </c>
      <c r="E986" s="18" t="str">
        <f>IF(ISERROR(VLOOKUP(コンビ!K990,コード表!$D$3:$E$7,2,FALSE)&amp;VLOOKUP(コンビ!L990,コード表!$G$3:$H$67,2,FALSE)&amp;VLOOKUP(コンビ!M990,コード表!$J$3:$K$15,2,FALSE)&amp;VLOOKUP(コンビ!N990,コード表!$M$3:$N$34,2,FALSE)),"",VLOOKUP(コンビ!K990,コード表!$D$3:$E$7,2,FALSE)&amp;VLOOKUP(コンビ!L990,コード表!$G$3:$H$67,2,FALSE)&amp;VLOOKUP(コンビ!M990,コード表!$J$3:$K$15,2,FALSE)&amp;VLOOKUP(コンビ!N990,コード表!$M$3:$N$34,2,FALSE))</f>
        <v/>
      </c>
      <c r="F986" s="18"/>
      <c r="G986" s="18"/>
      <c r="H986" s="18" t="str">
        <f>IF(ISERROR(VLOOKUP(コンビ!O990,コード表!$S$3:$T$11,2,FALSE)),"",VLOOKUP(コンビ!O990,コード表!$S$3:$T$11,2,FALSE))</f>
        <v/>
      </c>
      <c r="I986" s="18" t="str">
        <f>IF(ISERROR(VLOOKUP(コンビ!P990,コード表!$D$3:$E$7,2,FALSE)&amp;VLOOKUP(コンビ!Q990,コード表!$G$3:$H$67,2,FALSE)&amp;VLOOKUP(コンビ!R990,コード表!$J$3:$K$15,2,FALSE)&amp;VLOOKUP(コンビ!S990,コード表!$M$3:$N$34,2,FALSE)),"",VLOOKUP(コンビ!P990,コード表!$D$3:$E$7,2,FALSE)&amp;VLOOKUP(コンビ!Q990,コード表!$G$3:$H$67,2,FALSE)&amp;VLOOKUP(コンビ!R990,コード表!$J$3:$K$15,2,FALSE)&amp;VLOOKUP(コンビ!S990,コード表!$M$3:$N$34,2,FALSE))</f>
        <v/>
      </c>
      <c r="J986" s="8">
        <f>コンビ!T990</f>
        <v>0</v>
      </c>
      <c r="K986" s="8" t="str">
        <f>IF(ISERROR(VLOOKUP(コンビ!U990,コード表!$P$3:$Q$52,2,FALSE)),"",VLOOKUP(コンビ!U990,コード表!$P$3:$Q$52,2,FALSE))</f>
        <v/>
      </c>
    </row>
    <row r="987" spans="1:11" ht="20.100000000000001" customHeight="1" x14ac:dyDescent="0.15">
      <c r="A987" s="8">
        <v>712</v>
      </c>
      <c r="B987" s="18" t="b">
        <f>IF(コンビ!B991="出",IF(ISERROR(VLOOKUP(コンビ!C991,コード表!$D$3:$E$7,2,FALSE)&amp;VLOOKUP(コンビ!D991,コード表!$G$3:$H$67,2,FALSE)&amp;VLOOKUP(コンビ!E991,コード表!$J$3:$K$15,2,FALSE)&amp;VLOOKUP(コンビ!F991,コード表!$M$3:$N$34,2,FALSE)),"",VLOOKUP(コンビ!C991,コード表!$D$3:$E$7,2,FALSE)&amp;VLOOKUP(コンビ!D991,コード表!$G$3:$H$67,2,FALSE)&amp;VLOOKUP(コンビ!E991,コード表!$J$3:$K$15,2,FALSE)&amp;VLOOKUP(コンビ!F991,コード表!$M$3:$N$34,2,FALSE)))</f>
        <v>0</v>
      </c>
      <c r="C987" s="11" t="str">
        <f>コンビ!I991&amp;" "&amp;コンビ!J991</f>
        <v xml:space="preserve"> </v>
      </c>
      <c r="D987" s="17" t="str">
        <f>コンビ!G991&amp;" "&amp;コンビ!H991</f>
        <v xml:space="preserve"> </v>
      </c>
      <c r="E987" s="18" t="str">
        <f>IF(ISERROR(VLOOKUP(コンビ!K991,コード表!$D$3:$E$7,2,FALSE)&amp;VLOOKUP(コンビ!L991,コード表!$G$3:$H$67,2,FALSE)&amp;VLOOKUP(コンビ!M991,コード表!$J$3:$K$15,2,FALSE)&amp;VLOOKUP(コンビ!N991,コード表!$M$3:$N$34,2,FALSE)),"",VLOOKUP(コンビ!K991,コード表!$D$3:$E$7,2,FALSE)&amp;VLOOKUP(コンビ!L991,コード表!$G$3:$H$67,2,FALSE)&amp;VLOOKUP(コンビ!M991,コード表!$J$3:$K$15,2,FALSE)&amp;VLOOKUP(コンビ!N991,コード表!$M$3:$N$34,2,FALSE))</f>
        <v/>
      </c>
      <c r="F987" s="18"/>
      <c r="G987" s="18"/>
      <c r="H987" s="18" t="str">
        <f>IF(ISERROR(VLOOKUP(コンビ!O991,コード表!$S$3:$T$11,2,FALSE)),"",VLOOKUP(コンビ!O991,コード表!$S$3:$T$11,2,FALSE))</f>
        <v/>
      </c>
      <c r="I987" s="18" t="str">
        <f>IF(ISERROR(VLOOKUP(コンビ!P991,コード表!$D$3:$E$7,2,FALSE)&amp;VLOOKUP(コンビ!Q991,コード表!$G$3:$H$67,2,FALSE)&amp;VLOOKUP(コンビ!R991,コード表!$J$3:$K$15,2,FALSE)&amp;VLOOKUP(コンビ!S991,コード表!$M$3:$N$34,2,FALSE)),"",VLOOKUP(コンビ!P991,コード表!$D$3:$E$7,2,FALSE)&amp;VLOOKUP(コンビ!Q991,コード表!$G$3:$H$67,2,FALSE)&amp;VLOOKUP(コンビ!R991,コード表!$J$3:$K$15,2,FALSE)&amp;VLOOKUP(コンビ!S991,コード表!$M$3:$N$34,2,FALSE))</f>
        <v/>
      </c>
      <c r="J987" s="8">
        <f>コンビ!T991</f>
        <v>0</v>
      </c>
      <c r="K987" s="8" t="str">
        <f>IF(ISERROR(VLOOKUP(コンビ!U991,コード表!$P$3:$Q$52,2,FALSE)),"",VLOOKUP(コンビ!U991,コード表!$P$3:$Q$52,2,FALSE))</f>
        <v/>
      </c>
    </row>
    <row r="988" spans="1:11" ht="20.100000000000001" customHeight="1" x14ac:dyDescent="0.15">
      <c r="A988" s="8">
        <v>712</v>
      </c>
      <c r="B988" s="18" t="b">
        <f>IF(コンビ!B992="出",IF(ISERROR(VLOOKUP(コンビ!C992,コード表!$D$3:$E$7,2,FALSE)&amp;VLOOKUP(コンビ!D992,コード表!$G$3:$H$67,2,FALSE)&amp;VLOOKUP(コンビ!E992,コード表!$J$3:$K$15,2,FALSE)&amp;VLOOKUP(コンビ!F992,コード表!$M$3:$N$34,2,FALSE)),"",VLOOKUP(コンビ!C992,コード表!$D$3:$E$7,2,FALSE)&amp;VLOOKUP(コンビ!D992,コード表!$G$3:$H$67,2,FALSE)&amp;VLOOKUP(コンビ!E992,コード表!$J$3:$K$15,2,FALSE)&amp;VLOOKUP(コンビ!F992,コード表!$M$3:$N$34,2,FALSE)))</f>
        <v>0</v>
      </c>
      <c r="C988" s="11" t="str">
        <f>コンビ!I992&amp;" "&amp;コンビ!J992</f>
        <v xml:space="preserve"> </v>
      </c>
      <c r="D988" s="17" t="str">
        <f>コンビ!G992&amp;" "&amp;コンビ!H992</f>
        <v xml:space="preserve"> </v>
      </c>
      <c r="E988" s="18" t="str">
        <f>IF(ISERROR(VLOOKUP(コンビ!K992,コード表!$D$3:$E$7,2,FALSE)&amp;VLOOKUP(コンビ!L992,コード表!$G$3:$H$67,2,FALSE)&amp;VLOOKUP(コンビ!M992,コード表!$J$3:$K$15,2,FALSE)&amp;VLOOKUP(コンビ!N992,コード表!$M$3:$N$34,2,FALSE)),"",VLOOKUP(コンビ!K992,コード表!$D$3:$E$7,2,FALSE)&amp;VLOOKUP(コンビ!L992,コード表!$G$3:$H$67,2,FALSE)&amp;VLOOKUP(コンビ!M992,コード表!$J$3:$K$15,2,FALSE)&amp;VLOOKUP(コンビ!N992,コード表!$M$3:$N$34,2,FALSE))</f>
        <v/>
      </c>
      <c r="F988" s="18"/>
      <c r="G988" s="18"/>
      <c r="H988" s="18" t="str">
        <f>IF(ISERROR(VLOOKUP(コンビ!O992,コード表!$S$3:$T$11,2,FALSE)),"",VLOOKUP(コンビ!O992,コード表!$S$3:$T$11,2,FALSE))</f>
        <v/>
      </c>
      <c r="I988" s="18" t="str">
        <f>IF(ISERROR(VLOOKUP(コンビ!P992,コード表!$D$3:$E$7,2,FALSE)&amp;VLOOKUP(コンビ!Q992,コード表!$G$3:$H$67,2,FALSE)&amp;VLOOKUP(コンビ!R992,コード表!$J$3:$K$15,2,FALSE)&amp;VLOOKUP(コンビ!S992,コード表!$M$3:$N$34,2,FALSE)),"",VLOOKUP(コンビ!P992,コード表!$D$3:$E$7,2,FALSE)&amp;VLOOKUP(コンビ!Q992,コード表!$G$3:$H$67,2,FALSE)&amp;VLOOKUP(コンビ!R992,コード表!$J$3:$K$15,2,FALSE)&amp;VLOOKUP(コンビ!S992,コード表!$M$3:$N$34,2,FALSE))</f>
        <v/>
      </c>
      <c r="J988" s="8">
        <f>コンビ!T992</f>
        <v>0</v>
      </c>
      <c r="K988" s="8" t="str">
        <f>IF(ISERROR(VLOOKUP(コンビ!U992,コード表!$P$3:$Q$52,2,FALSE)),"",VLOOKUP(コンビ!U992,コード表!$P$3:$Q$52,2,FALSE))</f>
        <v/>
      </c>
    </row>
    <row r="989" spans="1:11" ht="20.100000000000001" customHeight="1" x14ac:dyDescent="0.15">
      <c r="A989" s="8">
        <v>712</v>
      </c>
      <c r="B989" s="18" t="b">
        <f>IF(コンビ!B993="出",IF(ISERROR(VLOOKUP(コンビ!C993,コード表!$D$3:$E$7,2,FALSE)&amp;VLOOKUP(コンビ!D993,コード表!$G$3:$H$67,2,FALSE)&amp;VLOOKUP(コンビ!E993,コード表!$J$3:$K$15,2,FALSE)&amp;VLOOKUP(コンビ!F993,コード表!$M$3:$N$34,2,FALSE)),"",VLOOKUP(コンビ!C993,コード表!$D$3:$E$7,2,FALSE)&amp;VLOOKUP(コンビ!D993,コード表!$G$3:$H$67,2,FALSE)&amp;VLOOKUP(コンビ!E993,コード表!$J$3:$K$15,2,FALSE)&amp;VLOOKUP(コンビ!F993,コード表!$M$3:$N$34,2,FALSE)))</f>
        <v>0</v>
      </c>
      <c r="C989" s="11" t="str">
        <f>コンビ!I993&amp;" "&amp;コンビ!J993</f>
        <v xml:space="preserve"> </v>
      </c>
      <c r="D989" s="17" t="str">
        <f>コンビ!G993&amp;" "&amp;コンビ!H993</f>
        <v xml:space="preserve"> </v>
      </c>
      <c r="E989" s="18" t="str">
        <f>IF(ISERROR(VLOOKUP(コンビ!K993,コード表!$D$3:$E$7,2,FALSE)&amp;VLOOKUP(コンビ!L993,コード表!$G$3:$H$67,2,FALSE)&amp;VLOOKUP(コンビ!M993,コード表!$J$3:$K$15,2,FALSE)&amp;VLOOKUP(コンビ!N993,コード表!$M$3:$N$34,2,FALSE)),"",VLOOKUP(コンビ!K993,コード表!$D$3:$E$7,2,FALSE)&amp;VLOOKUP(コンビ!L993,コード表!$G$3:$H$67,2,FALSE)&amp;VLOOKUP(コンビ!M993,コード表!$J$3:$K$15,2,FALSE)&amp;VLOOKUP(コンビ!N993,コード表!$M$3:$N$34,2,FALSE))</f>
        <v/>
      </c>
      <c r="F989" s="18"/>
      <c r="G989" s="18"/>
      <c r="H989" s="18" t="str">
        <f>IF(ISERROR(VLOOKUP(コンビ!O993,コード表!$S$3:$T$11,2,FALSE)),"",VLOOKUP(コンビ!O993,コード表!$S$3:$T$11,2,FALSE))</f>
        <v/>
      </c>
      <c r="I989" s="18" t="str">
        <f>IF(ISERROR(VLOOKUP(コンビ!P993,コード表!$D$3:$E$7,2,FALSE)&amp;VLOOKUP(コンビ!Q993,コード表!$G$3:$H$67,2,FALSE)&amp;VLOOKUP(コンビ!R993,コード表!$J$3:$K$15,2,FALSE)&amp;VLOOKUP(コンビ!S993,コード表!$M$3:$N$34,2,FALSE)),"",VLOOKUP(コンビ!P993,コード表!$D$3:$E$7,2,FALSE)&amp;VLOOKUP(コンビ!Q993,コード表!$G$3:$H$67,2,FALSE)&amp;VLOOKUP(コンビ!R993,コード表!$J$3:$K$15,2,FALSE)&amp;VLOOKUP(コンビ!S993,コード表!$M$3:$N$34,2,FALSE))</f>
        <v/>
      </c>
      <c r="J989" s="8">
        <f>コンビ!T993</f>
        <v>0</v>
      </c>
      <c r="K989" s="8" t="str">
        <f>IF(ISERROR(VLOOKUP(コンビ!U993,コード表!$P$3:$Q$52,2,FALSE)),"",VLOOKUP(コンビ!U993,コード表!$P$3:$Q$52,2,FALSE))</f>
        <v/>
      </c>
    </row>
    <row r="990" spans="1:11" ht="20.100000000000001" customHeight="1" x14ac:dyDescent="0.15">
      <c r="A990" s="8">
        <v>712</v>
      </c>
      <c r="B990" s="18" t="b">
        <f>IF(コンビ!B994="出",IF(ISERROR(VLOOKUP(コンビ!C994,コード表!$D$3:$E$7,2,FALSE)&amp;VLOOKUP(コンビ!D994,コード表!$G$3:$H$67,2,FALSE)&amp;VLOOKUP(コンビ!E994,コード表!$J$3:$K$15,2,FALSE)&amp;VLOOKUP(コンビ!F994,コード表!$M$3:$N$34,2,FALSE)),"",VLOOKUP(コンビ!C994,コード表!$D$3:$E$7,2,FALSE)&amp;VLOOKUP(コンビ!D994,コード表!$G$3:$H$67,2,FALSE)&amp;VLOOKUP(コンビ!E994,コード表!$J$3:$K$15,2,FALSE)&amp;VLOOKUP(コンビ!F994,コード表!$M$3:$N$34,2,FALSE)))</f>
        <v>0</v>
      </c>
      <c r="C990" s="11" t="str">
        <f>コンビ!I994&amp;" "&amp;コンビ!J994</f>
        <v xml:space="preserve"> </v>
      </c>
      <c r="D990" s="17" t="str">
        <f>コンビ!G994&amp;" "&amp;コンビ!H994</f>
        <v xml:space="preserve"> </v>
      </c>
      <c r="E990" s="18" t="str">
        <f>IF(ISERROR(VLOOKUP(コンビ!K994,コード表!$D$3:$E$7,2,FALSE)&amp;VLOOKUP(コンビ!L994,コード表!$G$3:$H$67,2,FALSE)&amp;VLOOKUP(コンビ!M994,コード表!$J$3:$K$15,2,FALSE)&amp;VLOOKUP(コンビ!N994,コード表!$M$3:$N$34,2,FALSE)),"",VLOOKUP(コンビ!K994,コード表!$D$3:$E$7,2,FALSE)&amp;VLOOKUP(コンビ!L994,コード表!$G$3:$H$67,2,FALSE)&amp;VLOOKUP(コンビ!M994,コード表!$J$3:$K$15,2,FALSE)&amp;VLOOKUP(コンビ!N994,コード表!$M$3:$N$34,2,FALSE))</f>
        <v/>
      </c>
      <c r="F990" s="18"/>
      <c r="G990" s="18"/>
      <c r="H990" s="18" t="str">
        <f>IF(ISERROR(VLOOKUP(コンビ!O994,コード表!$S$3:$T$11,2,FALSE)),"",VLOOKUP(コンビ!O994,コード表!$S$3:$T$11,2,FALSE))</f>
        <v/>
      </c>
      <c r="I990" s="18" t="str">
        <f>IF(ISERROR(VLOOKUP(コンビ!P994,コード表!$D$3:$E$7,2,FALSE)&amp;VLOOKUP(コンビ!Q994,コード表!$G$3:$H$67,2,FALSE)&amp;VLOOKUP(コンビ!R994,コード表!$J$3:$K$15,2,FALSE)&amp;VLOOKUP(コンビ!S994,コード表!$M$3:$N$34,2,FALSE)),"",VLOOKUP(コンビ!P994,コード表!$D$3:$E$7,2,FALSE)&amp;VLOOKUP(コンビ!Q994,コード表!$G$3:$H$67,2,FALSE)&amp;VLOOKUP(コンビ!R994,コード表!$J$3:$K$15,2,FALSE)&amp;VLOOKUP(コンビ!S994,コード表!$M$3:$N$34,2,FALSE))</f>
        <v/>
      </c>
      <c r="J990" s="8">
        <f>コンビ!T994</f>
        <v>0</v>
      </c>
      <c r="K990" s="8" t="str">
        <f>IF(ISERROR(VLOOKUP(コンビ!U994,コード表!$P$3:$Q$52,2,FALSE)),"",VLOOKUP(コンビ!U994,コード表!$P$3:$Q$52,2,FALSE))</f>
        <v/>
      </c>
    </row>
    <row r="991" spans="1:11" ht="20.100000000000001" customHeight="1" x14ac:dyDescent="0.15">
      <c r="A991" s="8">
        <v>712</v>
      </c>
      <c r="B991" s="18" t="b">
        <f>IF(コンビ!B995="出",IF(ISERROR(VLOOKUP(コンビ!C995,コード表!$D$3:$E$7,2,FALSE)&amp;VLOOKUP(コンビ!D995,コード表!$G$3:$H$67,2,FALSE)&amp;VLOOKUP(コンビ!E995,コード表!$J$3:$K$15,2,FALSE)&amp;VLOOKUP(コンビ!F995,コード表!$M$3:$N$34,2,FALSE)),"",VLOOKUP(コンビ!C995,コード表!$D$3:$E$7,2,FALSE)&amp;VLOOKUP(コンビ!D995,コード表!$G$3:$H$67,2,FALSE)&amp;VLOOKUP(コンビ!E995,コード表!$J$3:$K$15,2,FALSE)&amp;VLOOKUP(コンビ!F995,コード表!$M$3:$N$34,2,FALSE)))</f>
        <v>0</v>
      </c>
      <c r="C991" s="11" t="str">
        <f>コンビ!I995&amp;" "&amp;コンビ!J995</f>
        <v xml:space="preserve"> </v>
      </c>
      <c r="D991" s="17" t="str">
        <f>コンビ!G995&amp;" "&amp;コンビ!H995</f>
        <v xml:space="preserve"> </v>
      </c>
      <c r="E991" s="18" t="str">
        <f>IF(ISERROR(VLOOKUP(コンビ!K995,コード表!$D$3:$E$7,2,FALSE)&amp;VLOOKUP(コンビ!L995,コード表!$G$3:$H$67,2,FALSE)&amp;VLOOKUP(コンビ!M995,コード表!$J$3:$K$15,2,FALSE)&amp;VLOOKUP(コンビ!N995,コード表!$M$3:$N$34,2,FALSE)),"",VLOOKUP(コンビ!K995,コード表!$D$3:$E$7,2,FALSE)&amp;VLOOKUP(コンビ!L995,コード表!$G$3:$H$67,2,FALSE)&amp;VLOOKUP(コンビ!M995,コード表!$J$3:$K$15,2,FALSE)&amp;VLOOKUP(コンビ!N995,コード表!$M$3:$N$34,2,FALSE))</f>
        <v/>
      </c>
      <c r="F991" s="18"/>
      <c r="G991" s="18"/>
      <c r="H991" s="18" t="str">
        <f>IF(ISERROR(VLOOKUP(コンビ!O995,コード表!$S$3:$T$11,2,FALSE)),"",VLOOKUP(コンビ!O995,コード表!$S$3:$T$11,2,FALSE))</f>
        <v/>
      </c>
      <c r="I991" s="18" t="str">
        <f>IF(ISERROR(VLOOKUP(コンビ!P995,コード表!$D$3:$E$7,2,FALSE)&amp;VLOOKUP(コンビ!Q995,コード表!$G$3:$H$67,2,FALSE)&amp;VLOOKUP(コンビ!R995,コード表!$J$3:$K$15,2,FALSE)&amp;VLOOKUP(コンビ!S995,コード表!$M$3:$N$34,2,FALSE)),"",VLOOKUP(コンビ!P995,コード表!$D$3:$E$7,2,FALSE)&amp;VLOOKUP(コンビ!Q995,コード表!$G$3:$H$67,2,FALSE)&amp;VLOOKUP(コンビ!R995,コード表!$J$3:$K$15,2,FALSE)&amp;VLOOKUP(コンビ!S995,コード表!$M$3:$N$34,2,FALSE))</f>
        <v/>
      </c>
      <c r="J991" s="8">
        <f>コンビ!T995</f>
        <v>0</v>
      </c>
      <c r="K991" s="8" t="str">
        <f>IF(ISERROR(VLOOKUP(コンビ!U995,コード表!$P$3:$Q$52,2,FALSE)),"",VLOOKUP(コンビ!U995,コード表!$P$3:$Q$52,2,FALSE))</f>
        <v/>
      </c>
    </row>
    <row r="992" spans="1:11" ht="20.100000000000001" customHeight="1" x14ac:dyDescent="0.15">
      <c r="A992" s="8">
        <v>712</v>
      </c>
      <c r="B992" s="18" t="b">
        <f>IF(コンビ!B996="出",IF(ISERROR(VLOOKUP(コンビ!C996,コード表!$D$3:$E$7,2,FALSE)&amp;VLOOKUP(コンビ!D996,コード表!$G$3:$H$67,2,FALSE)&amp;VLOOKUP(コンビ!E996,コード表!$J$3:$K$15,2,FALSE)&amp;VLOOKUP(コンビ!F996,コード表!$M$3:$N$34,2,FALSE)),"",VLOOKUP(コンビ!C996,コード表!$D$3:$E$7,2,FALSE)&amp;VLOOKUP(コンビ!D996,コード表!$G$3:$H$67,2,FALSE)&amp;VLOOKUP(コンビ!E996,コード表!$J$3:$K$15,2,FALSE)&amp;VLOOKUP(コンビ!F996,コード表!$M$3:$N$34,2,FALSE)))</f>
        <v>0</v>
      </c>
      <c r="C992" s="11" t="str">
        <f>コンビ!I996&amp;" "&amp;コンビ!J996</f>
        <v xml:space="preserve"> </v>
      </c>
      <c r="D992" s="17" t="str">
        <f>コンビ!G996&amp;" "&amp;コンビ!H996</f>
        <v xml:space="preserve"> </v>
      </c>
      <c r="E992" s="18" t="str">
        <f>IF(ISERROR(VLOOKUP(コンビ!K996,コード表!$D$3:$E$7,2,FALSE)&amp;VLOOKUP(コンビ!L996,コード表!$G$3:$H$67,2,FALSE)&amp;VLOOKUP(コンビ!M996,コード表!$J$3:$K$15,2,FALSE)&amp;VLOOKUP(コンビ!N996,コード表!$M$3:$N$34,2,FALSE)),"",VLOOKUP(コンビ!K996,コード表!$D$3:$E$7,2,FALSE)&amp;VLOOKUP(コンビ!L996,コード表!$G$3:$H$67,2,FALSE)&amp;VLOOKUP(コンビ!M996,コード表!$J$3:$K$15,2,FALSE)&amp;VLOOKUP(コンビ!N996,コード表!$M$3:$N$34,2,FALSE))</f>
        <v/>
      </c>
      <c r="F992" s="18"/>
      <c r="G992" s="18"/>
      <c r="H992" s="18" t="str">
        <f>IF(ISERROR(VLOOKUP(コンビ!O996,コード表!$S$3:$T$11,2,FALSE)),"",VLOOKUP(コンビ!O996,コード表!$S$3:$T$11,2,FALSE))</f>
        <v/>
      </c>
      <c r="I992" s="18" t="str">
        <f>IF(ISERROR(VLOOKUP(コンビ!P996,コード表!$D$3:$E$7,2,FALSE)&amp;VLOOKUP(コンビ!Q996,コード表!$G$3:$H$67,2,FALSE)&amp;VLOOKUP(コンビ!R996,コード表!$J$3:$K$15,2,FALSE)&amp;VLOOKUP(コンビ!S996,コード表!$M$3:$N$34,2,FALSE)),"",VLOOKUP(コンビ!P996,コード表!$D$3:$E$7,2,FALSE)&amp;VLOOKUP(コンビ!Q996,コード表!$G$3:$H$67,2,FALSE)&amp;VLOOKUP(コンビ!R996,コード表!$J$3:$K$15,2,FALSE)&amp;VLOOKUP(コンビ!S996,コード表!$M$3:$N$34,2,FALSE))</f>
        <v/>
      </c>
      <c r="J992" s="8">
        <f>コンビ!T996</f>
        <v>0</v>
      </c>
      <c r="K992" s="8" t="str">
        <f>IF(ISERROR(VLOOKUP(コンビ!U996,コード表!$P$3:$Q$52,2,FALSE)),"",VLOOKUP(コンビ!U996,コード表!$P$3:$Q$52,2,FALSE))</f>
        <v/>
      </c>
    </row>
    <row r="993" spans="1:11" ht="20.100000000000001" customHeight="1" x14ac:dyDescent="0.15">
      <c r="A993" s="8">
        <v>712</v>
      </c>
      <c r="B993" s="18" t="b">
        <f>IF(コンビ!B997="出",IF(ISERROR(VLOOKUP(コンビ!C997,コード表!$D$3:$E$7,2,FALSE)&amp;VLOOKUP(コンビ!D997,コード表!$G$3:$H$67,2,FALSE)&amp;VLOOKUP(コンビ!E997,コード表!$J$3:$K$15,2,FALSE)&amp;VLOOKUP(コンビ!F997,コード表!$M$3:$N$34,2,FALSE)),"",VLOOKUP(コンビ!C997,コード表!$D$3:$E$7,2,FALSE)&amp;VLOOKUP(コンビ!D997,コード表!$G$3:$H$67,2,FALSE)&amp;VLOOKUP(コンビ!E997,コード表!$J$3:$K$15,2,FALSE)&amp;VLOOKUP(コンビ!F997,コード表!$M$3:$N$34,2,FALSE)))</f>
        <v>0</v>
      </c>
      <c r="C993" s="11" t="str">
        <f>コンビ!I997&amp;" "&amp;コンビ!J997</f>
        <v xml:space="preserve"> </v>
      </c>
      <c r="D993" s="17" t="str">
        <f>コンビ!G997&amp;" "&amp;コンビ!H997</f>
        <v xml:space="preserve"> </v>
      </c>
      <c r="E993" s="18" t="str">
        <f>IF(ISERROR(VLOOKUP(コンビ!K997,コード表!$D$3:$E$7,2,FALSE)&amp;VLOOKUP(コンビ!L997,コード表!$G$3:$H$67,2,FALSE)&amp;VLOOKUP(コンビ!M997,コード表!$J$3:$K$15,2,FALSE)&amp;VLOOKUP(コンビ!N997,コード表!$M$3:$N$34,2,FALSE)),"",VLOOKUP(コンビ!K997,コード表!$D$3:$E$7,2,FALSE)&amp;VLOOKUP(コンビ!L997,コード表!$G$3:$H$67,2,FALSE)&amp;VLOOKUP(コンビ!M997,コード表!$J$3:$K$15,2,FALSE)&amp;VLOOKUP(コンビ!N997,コード表!$M$3:$N$34,2,FALSE))</f>
        <v/>
      </c>
      <c r="F993" s="18"/>
      <c r="G993" s="18"/>
      <c r="H993" s="18" t="str">
        <f>IF(ISERROR(VLOOKUP(コンビ!O997,コード表!$S$3:$T$11,2,FALSE)),"",VLOOKUP(コンビ!O997,コード表!$S$3:$T$11,2,FALSE))</f>
        <v/>
      </c>
      <c r="I993" s="18" t="str">
        <f>IF(ISERROR(VLOOKUP(コンビ!P997,コード表!$D$3:$E$7,2,FALSE)&amp;VLOOKUP(コンビ!Q997,コード表!$G$3:$H$67,2,FALSE)&amp;VLOOKUP(コンビ!R997,コード表!$J$3:$K$15,2,FALSE)&amp;VLOOKUP(コンビ!S997,コード表!$M$3:$N$34,2,FALSE)),"",VLOOKUP(コンビ!P997,コード表!$D$3:$E$7,2,FALSE)&amp;VLOOKUP(コンビ!Q997,コード表!$G$3:$H$67,2,FALSE)&amp;VLOOKUP(コンビ!R997,コード表!$J$3:$K$15,2,FALSE)&amp;VLOOKUP(コンビ!S997,コード表!$M$3:$N$34,2,FALSE))</f>
        <v/>
      </c>
      <c r="J993" s="8">
        <f>コンビ!T997</f>
        <v>0</v>
      </c>
      <c r="K993" s="8" t="str">
        <f>IF(ISERROR(VLOOKUP(コンビ!U997,コード表!$P$3:$Q$52,2,FALSE)),"",VLOOKUP(コンビ!U997,コード表!$P$3:$Q$52,2,FALSE))</f>
        <v/>
      </c>
    </row>
    <row r="994" spans="1:11" ht="20.100000000000001" customHeight="1" x14ac:dyDescent="0.15">
      <c r="A994" s="8">
        <v>712</v>
      </c>
      <c r="B994" s="18" t="b">
        <f>IF(コンビ!B998="出",IF(ISERROR(VLOOKUP(コンビ!C998,コード表!$D$3:$E$7,2,FALSE)&amp;VLOOKUP(コンビ!D998,コード表!$G$3:$H$67,2,FALSE)&amp;VLOOKUP(コンビ!E998,コード表!$J$3:$K$15,2,FALSE)&amp;VLOOKUP(コンビ!F998,コード表!$M$3:$N$34,2,FALSE)),"",VLOOKUP(コンビ!C998,コード表!$D$3:$E$7,2,FALSE)&amp;VLOOKUP(コンビ!D998,コード表!$G$3:$H$67,2,FALSE)&amp;VLOOKUP(コンビ!E998,コード表!$J$3:$K$15,2,FALSE)&amp;VLOOKUP(コンビ!F998,コード表!$M$3:$N$34,2,FALSE)))</f>
        <v>0</v>
      </c>
      <c r="C994" s="11" t="str">
        <f>コンビ!I998&amp;" "&amp;コンビ!J998</f>
        <v xml:space="preserve"> </v>
      </c>
      <c r="D994" s="17" t="str">
        <f>コンビ!G998&amp;" "&amp;コンビ!H998</f>
        <v xml:space="preserve"> </v>
      </c>
      <c r="E994" s="18" t="str">
        <f>IF(ISERROR(VLOOKUP(コンビ!K998,コード表!$D$3:$E$7,2,FALSE)&amp;VLOOKUP(コンビ!L998,コード表!$G$3:$H$67,2,FALSE)&amp;VLOOKUP(コンビ!M998,コード表!$J$3:$K$15,2,FALSE)&amp;VLOOKUP(コンビ!N998,コード表!$M$3:$N$34,2,FALSE)),"",VLOOKUP(コンビ!K998,コード表!$D$3:$E$7,2,FALSE)&amp;VLOOKUP(コンビ!L998,コード表!$G$3:$H$67,2,FALSE)&amp;VLOOKUP(コンビ!M998,コード表!$J$3:$K$15,2,FALSE)&amp;VLOOKUP(コンビ!N998,コード表!$M$3:$N$34,2,FALSE))</f>
        <v/>
      </c>
      <c r="F994" s="18"/>
      <c r="G994" s="18"/>
      <c r="H994" s="18" t="str">
        <f>IF(ISERROR(VLOOKUP(コンビ!O998,コード表!$S$3:$T$11,2,FALSE)),"",VLOOKUP(コンビ!O998,コード表!$S$3:$T$11,2,FALSE))</f>
        <v/>
      </c>
      <c r="I994" s="18" t="str">
        <f>IF(ISERROR(VLOOKUP(コンビ!P998,コード表!$D$3:$E$7,2,FALSE)&amp;VLOOKUP(コンビ!Q998,コード表!$G$3:$H$67,2,FALSE)&amp;VLOOKUP(コンビ!R998,コード表!$J$3:$K$15,2,FALSE)&amp;VLOOKUP(コンビ!S998,コード表!$M$3:$N$34,2,FALSE)),"",VLOOKUP(コンビ!P998,コード表!$D$3:$E$7,2,FALSE)&amp;VLOOKUP(コンビ!Q998,コード表!$G$3:$H$67,2,FALSE)&amp;VLOOKUP(コンビ!R998,コード表!$J$3:$K$15,2,FALSE)&amp;VLOOKUP(コンビ!S998,コード表!$M$3:$N$34,2,FALSE))</f>
        <v/>
      </c>
      <c r="J994" s="8">
        <f>コンビ!T998</f>
        <v>0</v>
      </c>
      <c r="K994" s="8" t="str">
        <f>IF(ISERROR(VLOOKUP(コンビ!U998,コード表!$P$3:$Q$52,2,FALSE)),"",VLOOKUP(コンビ!U998,コード表!$P$3:$Q$52,2,FALSE))</f>
        <v/>
      </c>
    </row>
    <row r="995" spans="1:11" ht="20.100000000000001" customHeight="1" x14ac:dyDescent="0.15">
      <c r="A995" s="8">
        <v>712</v>
      </c>
      <c r="B995" s="18" t="b">
        <f>IF(コンビ!B999="出",IF(ISERROR(VLOOKUP(コンビ!C999,コード表!$D$3:$E$7,2,FALSE)&amp;VLOOKUP(コンビ!D999,コード表!$G$3:$H$67,2,FALSE)&amp;VLOOKUP(コンビ!E999,コード表!$J$3:$K$15,2,FALSE)&amp;VLOOKUP(コンビ!F999,コード表!$M$3:$N$34,2,FALSE)),"",VLOOKUP(コンビ!C999,コード表!$D$3:$E$7,2,FALSE)&amp;VLOOKUP(コンビ!D999,コード表!$G$3:$H$67,2,FALSE)&amp;VLOOKUP(コンビ!E999,コード表!$J$3:$K$15,2,FALSE)&amp;VLOOKUP(コンビ!F999,コード表!$M$3:$N$34,2,FALSE)))</f>
        <v>0</v>
      </c>
      <c r="C995" s="11" t="str">
        <f>コンビ!I999&amp;" "&amp;コンビ!J999</f>
        <v xml:space="preserve"> </v>
      </c>
      <c r="D995" s="17" t="str">
        <f>コンビ!G999&amp;" "&amp;コンビ!H999</f>
        <v xml:space="preserve"> </v>
      </c>
      <c r="E995" s="18" t="str">
        <f>IF(ISERROR(VLOOKUP(コンビ!K999,コード表!$D$3:$E$7,2,FALSE)&amp;VLOOKUP(コンビ!L999,コード表!$G$3:$H$67,2,FALSE)&amp;VLOOKUP(コンビ!M999,コード表!$J$3:$K$15,2,FALSE)&amp;VLOOKUP(コンビ!N999,コード表!$M$3:$N$34,2,FALSE)),"",VLOOKUP(コンビ!K999,コード表!$D$3:$E$7,2,FALSE)&amp;VLOOKUP(コンビ!L999,コード表!$G$3:$H$67,2,FALSE)&amp;VLOOKUP(コンビ!M999,コード表!$J$3:$K$15,2,FALSE)&amp;VLOOKUP(コンビ!N999,コード表!$M$3:$N$34,2,FALSE))</f>
        <v/>
      </c>
      <c r="F995" s="18"/>
      <c r="G995" s="18"/>
      <c r="H995" s="18" t="str">
        <f>IF(ISERROR(VLOOKUP(コンビ!O999,コード表!$S$3:$T$11,2,FALSE)),"",VLOOKUP(コンビ!O999,コード表!$S$3:$T$11,2,FALSE))</f>
        <v/>
      </c>
      <c r="I995" s="18" t="str">
        <f>IF(ISERROR(VLOOKUP(コンビ!P999,コード表!$D$3:$E$7,2,FALSE)&amp;VLOOKUP(コンビ!Q999,コード表!$G$3:$H$67,2,FALSE)&amp;VLOOKUP(コンビ!R999,コード表!$J$3:$K$15,2,FALSE)&amp;VLOOKUP(コンビ!S999,コード表!$M$3:$N$34,2,FALSE)),"",VLOOKUP(コンビ!P999,コード表!$D$3:$E$7,2,FALSE)&amp;VLOOKUP(コンビ!Q999,コード表!$G$3:$H$67,2,FALSE)&amp;VLOOKUP(コンビ!R999,コード表!$J$3:$K$15,2,FALSE)&amp;VLOOKUP(コンビ!S999,コード表!$M$3:$N$34,2,FALSE))</f>
        <v/>
      </c>
      <c r="J995" s="8">
        <f>コンビ!T999</f>
        <v>0</v>
      </c>
      <c r="K995" s="8" t="str">
        <f>IF(ISERROR(VLOOKUP(コンビ!U999,コード表!$P$3:$Q$52,2,FALSE)),"",VLOOKUP(コンビ!U999,コード表!$P$3:$Q$52,2,FALSE))</f>
        <v/>
      </c>
    </row>
    <row r="996" spans="1:11" ht="20.100000000000001" customHeight="1" x14ac:dyDescent="0.15">
      <c r="A996" s="8">
        <v>712</v>
      </c>
      <c r="B996" s="18" t="b">
        <f>IF(コンビ!B1000="出",IF(ISERROR(VLOOKUP(コンビ!C1000,コード表!$D$3:$E$7,2,FALSE)&amp;VLOOKUP(コンビ!D1000,コード表!$G$3:$H$67,2,FALSE)&amp;VLOOKUP(コンビ!E1000,コード表!$J$3:$K$15,2,FALSE)&amp;VLOOKUP(コンビ!F1000,コード表!$M$3:$N$34,2,FALSE)),"",VLOOKUP(コンビ!C1000,コード表!$D$3:$E$7,2,FALSE)&amp;VLOOKUP(コンビ!D1000,コード表!$G$3:$H$67,2,FALSE)&amp;VLOOKUP(コンビ!E1000,コード表!$J$3:$K$15,2,FALSE)&amp;VLOOKUP(コンビ!F1000,コード表!$M$3:$N$34,2,FALSE)))</f>
        <v>0</v>
      </c>
      <c r="C996" s="11" t="str">
        <f>コンビ!I1000&amp;" "&amp;コンビ!J1000</f>
        <v xml:space="preserve"> </v>
      </c>
      <c r="D996" s="17" t="str">
        <f>コンビ!G1000&amp;" "&amp;コンビ!H1000</f>
        <v xml:space="preserve"> </v>
      </c>
      <c r="E996" s="18" t="str">
        <f>IF(ISERROR(VLOOKUP(コンビ!K1000,コード表!$D$3:$E$7,2,FALSE)&amp;VLOOKUP(コンビ!L1000,コード表!$G$3:$H$67,2,FALSE)&amp;VLOOKUP(コンビ!M1000,コード表!$J$3:$K$15,2,FALSE)&amp;VLOOKUP(コンビ!N1000,コード表!$M$3:$N$34,2,FALSE)),"",VLOOKUP(コンビ!K1000,コード表!$D$3:$E$7,2,FALSE)&amp;VLOOKUP(コンビ!L1000,コード表!$G$3:$H$67,2,FALSE)&amp;VLOOKUP(コンビ!M1000,コード表!$J$3:$K$15,2,FALSE)&amp;VLOOKUP(コンビ!N1000,コード表!$M$3:$N$34,2,FALSE))</f>
        <v/>
      </c>
      <c r="F996" s="18"/>
      <c r="G996" s="18"/>
      <c r="H996" s="18" t="str">
        <f>IF(ISERROR(VLOOKUP(コンビ!O1000,コード表!$S$3:$T$11,2,FALSE)),"",VLOOKUP(コンビ!O1000,コード表!$S$3:$T$11,2,FALSE))</f>
        <v/>
      </c>
      <c r="I996" s="18" t="str">
        <f>IF(ISERROR(VLOOKUP(コンビ!P1000,コード表!$D$3:$E$7,2,FALSE)&amp;VLOOKUP(コンビ!Q1000,コード表!$G$3:$H$67,2,FALSE)&amp;VLOOKUP(コンビ!R1000,コード表!$J$3:$K$15,2,FALSE)&amp;VLOOKUP(コンビ!S1000,コード表!$M$3:$N$34,2,FALSE)),"",VLOOKUP(コンビ!P1000,コード表!$D$3:$E$7,2,FALSE)&amp;VLOOKUP(コンビ!Q1000,コード表!$G$3:$H$67,2,FALSE)&amp;VLOOKUP(コンビ!R1000,コード表!$J$3:$K$15,2,FALSE)&amp;VLOOKUP(コンビ!S1000,コード表!$M$3:$N$34,2,FALSE))</f>
        <v/>
      </c>
      <c r="J996" s="8">
        <f>コンビ!T1000</f>
        <v>0</v>
      </c>
      <c r="K996" s="8" t="str">
        <f>IF(ISERROR(VLOOKUP(コンビ!U1000,コード表!$P$3:$Q$52,2,FALSE)),"",VLOOKUP(コンビ!U1000,コード表!$P$3:$Q$52,2,FALSE))</f>
        <v/>
      </c>
    </row>
    <row r="997" spans="1:11" ht="20.100000000000001" customHeight="1" x14ac:dyDescent="0.15">
      <c r="A997" s="8">
        <v>712</v>
      </c>
      <c r="B997" s="18" t="b">
        <f>IF(コンビ!B1001="出",IF(ISERROR(VLOOKUP(コンビ!C1001,コード表!$D$3:$E$7,2,FALSE)&amp;VLOOKUP(コンビ!D1001,コード表!$G$3:$H$67,2,FALSE)&amp;VLOOKUP(コンビ!E1001,コード表!$J$3:$K$15,2,FALSE)&amp;VLOOKUP(コンビ!F1001,コード表!$M$3:$N$34,2,FALSE)),"",VLOOKUP(コンビ!C1001,コード表!$D$3:$E$7,2,FALSE)&amp;VLOOKUP(コンビ!D1001,コード表!$G$3:$H$67,2,FALSE)&amp;VLOOKUP(コンビ!E1001,コード表!$J$3:$K$15,2,FALSE)&amp;VLOOKUP(コンビ!F1001,コード表!$M$3:$N$34,2,FALSE)))</f>
        <v>0</v>
      </c>
      <c r="C997" s="11" t="str">
        <f>コンビ!I1001&amp;" "&amp;コンビ!J1001</f>
        <v xml:space="preserve"> </v>
      </c>
      <c r="D997" s="17" t="str">
        <f>コンビ!G1001&amp;" "&amp;コンビ!H1001</f>
        <v xml:space="preserve"> </v>
      </c>
      <c r="E997" s="18" t="str">
        <f>IF(ISERROR(VLOOKUP(コンビ!K1001,コード表!$D$3:$E$7,2,FALSE)&amp;VLOOKUP(コンビ!L1001,コード表!$G$3:$H$67,2,FALSE)&amp;VLOOKUP(コンビ!M1001,コード表!$J$3:$K$15,2,FALSE)&amp;VLOOKUP(コンビ!N1001,コード表!$M$3:$N$34,2,FALSE)),"",VLOOKUP(コンビ!K1001,コード表!$D$3:$E$7,2,FALSE)&amp;VLOOKUP(コンビ!L1001,コード表!$G$3:$H$67,2,FALSE)&amp;VLOOKUP(コンビ!M1001,コード表!$J$3:$K$15,2,FALSE)&amp;VLOOKUP(コンビ!N1001,コード表!$M$3:$N$34,2,FALSE))</f>
        <v/>
      </c>
      <c r="F997" s="18"/>
      <c r="G997" s="18"/>
      <c r="H997" s="18" t="str">
        <f>IF(ISERROR(VLOOKUP(コンビ!O1001,コード表!$S$3:$T$11,2,FALSE)),"",VLOOKUP(コンビ!O1001,コード表!$S$3:$T$11,2,FALSE))</f>
        <v/>
      </c>
      <c r="I997" s="18" t="str">
        <f>IF(ISERROR(VLOOKUP(コンビ!P1001,コード表!$D$3:$E$7,2,FALSE)&amp;VLOOKUP(コンビ!Q1001,コード表!$G$3:$H$67,2,FALSE)&amp;VLOOKUP(コンビ!R1001,コード表!$J$3:$K$15,2,FALSE)&amp;VLOOKUP(コンビ!S1001,コード表!$M$3:$N$34,2,FALSE)),"",VLOOKUP(コンビ!P1001,コード表!$D$3:$E$7,2,FALSE)&amp;VLOOKUP(コンビ!Q1001,コード表!$G$3:$H$67,2,FALSE)&amp;VLOOKUP(コンビ!R1001,コード表!$J$3:$K$15,2,FALSE)&amp;VLOOKUP(コンビ!S1001,コード表!$M$3:$N$34,2,FALSE))</f>
        <v/>
      </c>
      <c r="J997" s="8">
        <f>コンビ!T1001</f>
        <v>0</v>
      </c>
      <c r="K997" s="8" t="str">
        <f>IF(ISERROR(VLOOKUP(コンビ!U1001,コード表!$P$3:$Q$52,2,FALSE)),"",VLOOKUP(コンビ!U1001,コード表!$P$3:$Q$52,2,FALSE))</f>
        <v/>
      </c>
    </row>
    <row r="998" spans="1:11" ht="20.100000000000001" customHeight="1" x14ac:dyDescent="0.15">
      <c r="A998" s="8">
        <v>712</v>
      </c>
      <c r="B998" s="18" t="b">
        <f>IF(コンビ!B1002="出",IF(ISERROR(VLOOKUP(コンビ!C1002,コード表!$D$3:$E$7,2,FALSE)&amp;VLOOKUP(コンビ!D1002,コード表!$G$3:$H$67,2,FALSE)&amp;VLOOKUP(コンビ!E1002,コード表!$J$3:$K$15,2,FALSE)&amp;VLOOKUP(コンビ!F1002,コード表!$M$3:$N$34,2,FALSE)),"",VLOOKUP(コンビ!C1002,コード表!$D$3:$E$7,2,FALSE)&amp;VLOOKUP(コンビ!D1002,コード表!$G$3:$H$67,2,FALSE)&amp;VLOOKUP(コンビ!E1002,コード表!$J$3:$K$15,2,FALSE)&amp;VLOOKUP(コンビ!F1002,コード表!$M$3:$N$34,2,FALSE)))</f>
        <v>0</v>
      </c>
      <c r="C998" s="11" t="str">
        <f>コンビ!I1002&amp;" "&amp;コンビ!J1002</f>
        <v xml:space="preserve"> </v>
      </c>
      <c r="D998" s="17" t="str">
        <f>コンビ!G1002&amp;" "&amp;コンビ!H1002</f>
        <v xml:space="preserve"> </v>
      </c>
      <c r="E998" s="18" t="str">
        <f>IF(ISERROR(VLOOKUP(コンビ!K1002,コード表!$D$3:$E$7,2,FALSE)&amp;VLOOKUP(コンビ!L1002,コード表!$G$3:$H$67,2,FALSE)&amp;VLOOKUP(コンビ!M1002,コード表!$J$3:$K$15,2,FALSE)&amp;VLOOKUP(コンビ!N1002,コード表!$M$3:$N$34,2,FALSE)),"",VLOOKUP(コンビ!K1002,コード表!$D$3:$E$7,2,FALSE)&amp;VLOOKUP(コンビ!L1002,コード表!$G$3:$H$67,2,FALSE)&amp;VLOOKUP(コンビ!M1002,コード表!$J$3:$K$15,2,FALSE)&amp;VLOOKUP(コンビ!N1002,コード表!$M$3:$N$34,2,FALSE))</f>
        <v/>
      </c>
      <c r="F998" s="18"/>
      <c r="G998" s="18"/>
      <c r="H998" s="18" t="str">
        <f>IF(ISERROR(VLOOKUP(コンビ!O1002,コード表!$S$3:$T$11,2,FALSE)),"",VLOOKUP(コンビ!O1002,コード表!$S$3:$T$11,2,FALSE))</f>
        <v/>
      </c>
      <c r="I998" s="18" t="str">
        <f>IF(ISERROR(VLOOKUP(コンビ!P1002,コード表!$D$3:$E$7,2,FALSE)&amp;VLOOKUP(コンビ!Q1002,コード表!$G$3:$H$67,2,FALSE)&amp;VLOOKUP(コンビ!R1002,コード表!$J$3:$K$15,2,FALSE)&amp;VLOOKUP(コンビ!S1002,コード表!$M$3:$N$34,2,FALSE)),"",VLOOKUP(コンビ!P1002,コード表!$D$3:$E$7,2,FALSE)&amp;VLOOKUP(コンビ!Q1002,コード表!$G$3:$H$67,2,FALSE)&amp;VLOOKUP(コンビ!R1002,コード表!$J$3:$K$15,2,FALSE)&amp;VLOOKUP(コンビ!S1002,コード表!$M$3:$N$34,2,FALSE))</f>
        <v/>
      </c>
      <c r="J998" s="8">
        <f>コンビ!T1002</f>
        <v>0</v>
      </c>
      <c r="K998" s="8" t="str">
        <f>IF(ISERROR(VLOOKUP(コンビ!U1002,コード表!$P$3:$Q$52,2,FALSE)),"",VLOOKUP(コンビ!U1002,コード表!$P$3:$Q$52,2,FALSE))</f>
        <v/>
      </c>
    </row>
    <row r="999" spans="1:11" ht="20.100000000000001" customHeight="1" x14ac:dyDescent="0.15">
      <c r="A999" s="8">
        <v>712</v>
      </c>
      <c r="B999" s="18" t="b">
        <f>IF(コンビ!B1003="出",IF(ISERROR(VLOOKUP(コンビ!C1003,コード表!$D$3:$E$7,2,FALSE)&amp;VLOOKUP(コンビ!D1003,コード表!$G$3:$H$67,2,FALSE)&amp;VLOOKUP(コンビ!E1003,コード表!$J$3:$K$15,2,FALSE)&amp;VLOOKUP(コンビ!F1003,コード表!$M$3:$N$34,2,FALSE)),"",VLOOKUP(コンビ!C1003,コード表!$D$3:$E$7,2,FALSE)&amp;VLOOKUP(コンビ!D1003,コード表!$G$3:$H$67,2,FALSE)&amp;VLOOKUP(コンビ!E1003,コード表!$J$3:$K$15,2,FALSE)&amp;VLOOKUP(コンビ!F1003,コード表!$M$3:$N$34,2,FALSE)))</f>
        <v>0</v>
      </c>
      <c r="C999" s="11" t="str">
        <f>コンビ!I1003&amp;" "&amp;コンビ!J1003</f>
        <v xml:space="preserve"> </v>
      </c>
      <c r="D999" s="17" t="str">
        <f>コンビ!G1003&amp;" "&amp;コンビ!H1003</f>
        <v xml:space="preserve"> </v>
      </c>
      <c r="E999" s="18" t="str">
        <f>IF(ISERROR(VLOOKUP(コンビ!K1003,コード表!$D$3:$E$7,2,FALSE)&amp;VLOOKUP(コンビ!L1003,コード表!$G$3:$H$67,2,FALSE)&amp;VLOOKUP(コンビ!M1003,コード表!$J$3:$K$15,2,FALSE)&amp;VLOOKUP(コンビ!N1003,コード表!$M$3:$N$34,2,FALSE)),"",VLOOKUP(コンビ!K1003,コード表!$D$3:$E$7,2,FALSE)&amp;VLOOKUP(コンビ!L1003,コード表!$G$3:$H$67,2,FALSE)&amp;VLOOKUP(コンビ!M1003,コード表!$J$3:$K$15,2,FALSE)&amp;VLOOKUP(コンビ!N1003,コード表!$M$3:$N$34,2,FALSE))</f>
        <v/>
      </c>
      <c r="F999" s="18"/>
      <c r="G999" s="18"/>
      <c r="H999" s="18" t="str">
        <f>IF(ISERROR(VLOOKUP(コンビ!O1003,コード表!$S$3:$T$11,2,FALSE)),"",VLOOKUP(コンビ!O1003,コード表!$S$3:$T$11,2,FALSE))</f>
        <v/>
      </c>
      <c r="I999" s="18" t="str">
        <f>IF(ISERROR(VLOOKUP(コンビ!P1003,コード表!$D$3:$E$7,2,FALSE)&amp;VLOOKUP(コンビ!Q1003,コード表!$G$3:$H$67,2,FALSE)&amp;VLOOKUP(コンビ!R1003,コード表!$J$3:$K$15,2,FALSE)&amp;VLOOKUP(コンビ!S1003,コード表!$M$3:$N$34,2,FALSE)),"",VLOOKUP(コンビ!P1003,コード表!$D$3:$E$7,2,FALSE)&amp;VLOOKUP(コンビ!Q1003,コード表!$G$3:$H$67,2,FALSE)&amp;VLOOKUP(コンビ!R1003,コード表!$J$3:$K$15,2,FALSE)&amp;VLOOKUP(コンビ!S1003,コード表!$M$3:$N$34,2,FALSE))</f>
        <v/>
      </c>
      <c r="J999" s="8">
        <f>コンビ!T1003</f>
        <v>0</v>
      </c>
      <c r="K999" s="8" t="str">
        <f>IF(ISERROR(VLOOKUP(コンビ!U1003,コード表!$P$3:$Q$52,2,FALSE)),"",VLOOKUP(コンビ!U1003,コード表!$P$3:$Q$52,2,FALSE))</f>
        <v/>
      </c>
    </row>
    <row r="1000" spans="1:11" ht="20.100000000000001" customHeight="1" x14ac:dyDescent="0.15">
      <c r="A1000" s="8">
        <v>712</v>
      </c>
      <c r="B1000" s="18" t="b">
        <f>IF(コンビ!B1004="出",IF(ISERROR(VLOOKUP(コンビ!C1004,コード表!$D$3:$E$7,2,FALSE)&amp;VLOOKUP(コンビ!D1004,コード表!$G$3:$H$67,2,FALSE)&amp;VLOOKUP(コンビ!E1004,コード表!$J$3:$K$15,2,FALSE)&amp;VLOOKUP(コンビ!F1004,コード表!$M$3:$N$34,2,FALSE)),"",VLOOKUP(コンビ!C1004,コード表!$D$3:$E$7,2,FALSE)&amp;VLOOKUP(コンビ!D1004,コード表!$G$3:$H$67,2,FALSE)&amp;VLOOKUP(コンビ!E1004,コード表!$J$3:$K$15,2,FALSE)&amp;VLOOKUP(コンビ!F1004,コード表!$M$3:$N$34,2,FALSE)))</f>
        <v>0</v>
      </c>
      <c r="C1000" s="11" t="str">
        <f>コンビ!I1004&amp;" "&amp;コンビ!J1004</f>
        <v xml:space="preserve"> </v>
      </c>
      <c r="D1000" s="17" t="str">
        <f>コンビ!G1004&amp;" "&amp;コンビ!H1004</f>
        <v xml:space="preserve"> </v>
      </c>
      <c r="E1000" s="18" t="str">
        <f>IF(ISERROR(VLOOKUP(コンビ!K1004,コード表!$D$3:$E$7,2,FALSE)&amp;VLOOKUP(コンビ!L1004,コード表!$G$3:$H$67,2,FALSE)&amp;VLOOKUP(コンビ!M1004,コード表!$J$3:$K$15,2,FALSE)&amp;VLOOKUP(コンビ!N1004,コード表!$M$3:$N$34,2,FALSE)),"",VLOOKUP(コンビ!K1004,コード表!$D$3:$E$7,2,FALSE)&amp;VLOOKUP(コンビ!L1004,コード表!$G$3:$H$67,2,FALSE)&amp;VLOOKUP(コンビ!M1004,コード表!$J$3:$K$15,2,FALSE)&amp;VLOOKUP(コンビ!N1004,コード表!$M$3:$N$34,2,FALSE))</f>
        <v/>
      </c>
      <c r="F1000" s="18"/>
      <c r="G1000" s="18"/>
      <c r="H1000" s="18" t="str">
        <f>IF(ISERROR(VLOOKUP(コンビ!O1004,コード表!$S$3:$T$11,2,FALSE)),"",VLOOKUP(コンビ!O1004,コード表!$S$3:$T$11,2,FALSE))</f>
        <v/>
      </c>
      <c r="I1000" s="18" t="str">
        <f>IF(ISERROR(VLOOKUP(コンビ!P1004,コード表!$D$3:$E$7,2,FALSE)&amp;VLOOKUP(コンビ!Q1004,コード表!$G$3:$H$67,2,FALSE)&amp;VLOOKUP(コンビ!R1004,コード表!$J$3:$K$15,2,FALSE)&amp;VLOOKUP(コンビ!S1004,コード表!$M$3:$N$34,2,FALSE)),"",VLOOKUP(コンビ!P1004,コード表!$D$3:$E$7,2,FALSE)&amp;VLOOKUP(コンビ!Q1004,コード表!$G$3:$H$67,2,FALSE)&amp;VLOOKUP(コンビ!R1004,コード表!$J$3:$K$15,2,FALSE)&amp;VLOOKUP(コンビ!S1004,コード表!$M$3:$N$34,2,FALSE))</f>
        <v/>
      </c>
      <c r="J1000" s="8">
        <f>コンビ!T1004</f>
        <v>0</v>
      </c>
      <c r="K1000" s="8" t="str">
        <f>IF(ISERROR(VLOOKUP(コンビ!U1004,コード表!$P$3:$Q$52,2,FALSE)),"",VLOOKUP(コンビ!U1004,コード表!$P$3:$Q$52,2,FALSE))</f>
        <v/>
      </c>
    </row>
    <row r="1001" spans="1:11" ht="20.100000000000001" customHeight="1" x14ac:dyDescent="0.15">
      <c r="A1001" s="8">
        <v>712</v>
      </c>
      <c r="B1001" s="18" t="b">
        <f>IF(コンビ!B1005="出",IF(ISERROR(VLOOKUP(コンビ!C1005,コード表!$D$3:$E$7,2,FALSE)&amp;VLOOKUP(コンビ!D1005,コード表!$G$3:$H$67,2,FALSE)&amp;VLOOKUP(コンビ!E1005,コード表!$J$3:$K$15,2,FALSE)&amp;VLOOKUP(コンビ!F1005,コード表!$M$3:$N$34,2,FALSE)),"",VLOOKUP(コンビ!C1005,コード表!$D$3:$E$7,2,FALSE)&amp;VLOOKUP(コンビ!D1005,コード表!$G$3:$H$67,2,FALSE)&amp;VLOOKUP(コンビ!E1005,コード表!$J$3:$K$15,2,FALSE)&amp;VLOOKUP(コンビ!F1005,コード表!$M$3:$N$34,2,FALSE)))</f>
        <v>0</v>
      </c>
      <c r="C1001" s="11" t="str">
        <f>コンビ!I1005&amp;" "&amp;コンビ!J1005</f>
        <v xml:space="preserve"> </v>
      </c>
      <c r="D1001" s="17" t="str">
        <f>コンビ!G1005&amp;" "&amp;コンビ!H1005</f>
        <v xml:space="preserve"> </v>
      </c>
      <c r="E1001" s="18" t="str">
        <f>IF(ISERROR(VLOOKUP(コンビ!K1005,コード表!$D$3:$E$7,2,FALSE)&amp;VLOOKUP(コンビ!L1005,コード表!$G$3:$H$67,2,FALSE)&amp;VLOOKUP(コンビ!M1005,コード表!$J$3:$K$15,2,FALSE)&amp;VLOOKUP(コンビ!N1005,コード表!$M$3:$N$34,2,FALSE)),"",VLOOKUP(コンビ!K1005,コード表!$D$3:$E$7,2,FALSE)&amp;VLOOKUP(コンビ!L1005,コード表!$G$3:$H$67,2,FALSE)&amp;VLOOKUP(コンビ!M1005,コード表!$J$3:$K$15,2,FALSE)&amp;VLOOKUP(コンビ!N1005,コード表!$M$3:$N$34,2,FALSE))</f>
        <v/>
      </c>
      <c r="F1001" s="18"/>
      <c r="G1001" s="18"/>
      <c r="H1001" s="18" t="str">
        <f>IF(ISERROR(VLOOKUP(コンビ!O1005,コード表!$S$3:$T$11,2,FALSE)),"",VLOOKUP(コンビ!O1005,コード表!$S$3:$T$11,2,FALSE))</f>
        <v/>
      </c>
      <c r="I1001" s="18" t="str">
        <f>IF(ISERROR(VLOOKUP(コンビ!P1005,コード表!$D$3:$E$7,2,FALSE)&amp;VLOOKUP(コンビ!Q1005,コード表!$G$3:$H$67,2,FALSE)&amp;VLOOKUP(コンビ!R1005,コード表!$J$3:$K$15,2,FALSE)&amp;VLOOKUP(コンビ!S1005,コード表!$M$3:$N$34,2,FALSE)),"",VLOOKUP(コンビ!P1005,コード表!$D$3:$E$7,2,FALSE)&amp;VLOOKUP(コンビ!Q1005,コード表!$G$3:$H$67,2,FALSE)&amp;VLOOKUP(コンビ!R1005,コード表!$J$3:$K$15,2,FALSE)&amp;VLOOKUP(コンビ!S1005,コード表!$M$3:$N$34,2,FALSE))</f>
        <v/>
      </c>
      <c r="J1001" s="8">
        <f>コンビ!T1005</f>
        <v>0</v>
      </c>
      <c r="K1001" s="8" t="str">
        <f>IF(ISERROR(VLOOKUP(コンビ!U1005,コード表!$P$3:$Q$52,2,FALSE)),"",VLOOKUP(コンビ!U1005,コード表!$P$3:$Q$52,2,FALSE))</f>
        <v/>
      </c>
    </row>
    <row r="1002" spans="1:11" ht="20.100000000000001" customHeight="1" x14ac:dyDescent="0.15">
      <c r="A1002" s="8">
        <v>712</v>
      </c>
      <c r="B1002" s="18" t="b">
        <f>IF(コンビ!B1006="出",IF(ISERROR(VLOOKUP(コンビ!C1006,コード表!$D$3:$E$7,2,FALSE)&amp;VLOOKUP(コンビ!D1006,コード表!$G$3:$H$67,2,FALSE)&amp;VLOOKUP(コンビ!E1006,コード表!$J$3:$K$15,2,FALSE)&amp;VLOOKUP(コンビ!F1006,コード表!$M$3:$N$34,2,FALSE)),"",VLOOKUP(コンビ!C1006,コード表!$D$3:$E$7,2,FALSE)&amp;VLOOKUP(コンビ!D1006,コード表!$G$3:$H$67,2,FALSE)&amp;VLOOKUP(コンビ!E1006,コード表!$J$3:$K$15,2,FALSE)&amp;VLOOKUP(コンビ!F1006,コード表!$M$3:$N$34,2,FALSE)))</f>
        <v>0</v>
      </c>
      <c r="C1002" s="11" t="str">
        <f>コンビ!I1006&amp;" "&amp;コンビ!J1006</f>
        <v xml:space="preserve"> </v>
      </c>
      <c r="D1002" s="17" t="str">
        <f>コンビ!G1006&amp;" "&amp;コンビ!H1006</f>
        <v xml:space="preserve"> </v>
      </c>
      <c r="E1002" s="18" t="str">
        <f>IF(ISERROR(VLOOKUP(コンビ!K1006,コード表!$D$3:$E$7,2,FALSE)&amp;VLOOKUP(コンビ!L1006,コード表!$G$3:$H$67,2,FALSE)&amp;VLOOKUP(コンビ!M1006,コード表!$J$3:$K$15,2,FALSE)&amp;VLOOKUP(コンビ!N1006,コード表!$M$3:$N$34,2,FALSE)),"",VLOOKUP(コンビ!K1006,コード表!$D$3:$E$7,2,FALSE)&amp;VLOOKUP(コンビ!L1006,コード表!$G$3:$H$67,2,FALSE)&amp;VLOOKUP(コンビ!M1006,コード表!$J$3:$K$15,2,FALSE)&amp;VLOOKUP(コンビ!N1006,コード表!$M$3:$N$34,2,FALSE))</f>
        <v/>
      </c>
      <c r="F1002" s="18"/>
      <c r="G1002" s="18"/>
      <c r="H1002" s="18" t="str">
        <f>IF(ISERROR(VLOOKUP(コンビ!O1006,コード表!$S$3:$T$11,2,FALSE)),"",VLOOKUP(コンビ!O1006,コード表!$S$3:$T$11,2,FALSE))</f>
        <v/>
      </c>
      <c r="I1002" s="18" t="str">
        <f>IF(ISERROR(VLOOKUP(コンビ!P1006,コード表!$D$3:$E$7,2,FALSE)&amp;VLOOKUP(コンビ!Q1006,コード表!$G$3:$H$67,2,FALSE)&amp;VLOOKUP(コンビ!R1006,コード表!$J$3:$K$15,2,FALSE)&amp;VLOOKUP(コンビ!S1006,コード表!$M$3:$N$34,2,FALSE)),"",VLOOKUP(コンビ!P1006,コード表!$D$3:$E$7,2,FALSE)&amp;VLOOKUP(コンビ!Q1006,コード表!$G$3:$H$67,2,FALSE)&amp;VLOOKUP(コンビ!R1006,コード表!$J$3:$K$15,2,FALSE)&amp;VLOOKUP(コンビ!S1006,コード表!$M$3:$N$34,2,FALSE))</f>
        <v/>
      </c>
      <c r="J1002" s="8">
        <f>コンビ!T1006</f>
        <v>0</v>
      </c>
      <c r="K1002" s="8" t="str">
        <f>IF(ISERROR(VLOOKUP(コンビ!U1006,コード表!$P$3:$Q$52,2,FALSE)),"",VLOOKUP(コンビ!U1006,コード表!$P$3:$Q$52,2,FALSE))</f>
        <v/>
      </c>
    </row>
    <row r="1003" spans="1:11" ht="20.100000000000001" customHeight="1" x14ac:dyDescent="0.15">
      <c r="A1003" s="8">
        <v>712</v>
      </c>
      <c r="B1003" s="18" t="b">
        <f>IF(コンビ!B1007="出",IF(ISERROR(VLOOKUP(コンビ!C1007,コード表!$D$3:$E$7,2,FALSE)&amp;VLOOKUP(コンビ!D1007,コード表!$G$3:$H$67,2,FALSE)&amp;VLOOKUP(コンビ!E1007,コード表!$J$3:$K$15,2,FALSE)&amp;VLOOKUP(コンビ!F1007,コード表!$M$3:$N$34,2,FALSE)),"",VLOOKUP(コンビ!C1007,コード表!$D$3:$E$7,2,FALSE)&amp;VLOOKUP(コンビ!D1007,コード表!$G$3:$H$67,2,FALSE)&amp;VLOOKUP(コンビ!E1007,コード表!$J$3:$K$15,2,FALSE)&amp;VLOOKUP(コンビ!F1007,コード表!$M$3:$N$34,2,FALSE)))</f>
        <v>0</v>
      </c>
      <c r="C1003" s="11" t="str">
        <f>コンビ!I1007&amp;" "&amp;コンビ!J1007</f>
        <v xml:space="preserve"> </v>
      </c>
      <c r="D1003" s="17" t="str">
        <f>コンビ!G1007&amp;" "&amp;コンビ!H1007</f>
        <v xml:space="preserve"> </v>
      </c>
      <c r="E1003" s="18" t="str">
        <f>IF(ISERROR(VLOOKUP(コンビ!K1007,コード表!$D$3:$E$7,2,FALSE)&amp;VLOOKUP(コンビ!L1007,コード表!$G$3:$H$67,2,FALSE)&amp;VLOOKUP(コンビ!M1007,コード表!$J$3:$K$15,2,FALSE)&amp;VLOOKUP(コンビ!N1007,コード表!$M$3:$N$34,2,FALSE)),"",VLOOKUP(コンビ!K1007,コード表!$D$3:$E$7,2,FALSE)&amp;VLOOKUP(コンビ!L1007,コード表!$G$3:$H$67,2,FALSE)&amp;VLOOKUP(コンビ!M1007,コード表!$J$3:$K$15,2,FALSE)&amp;VLOOKUP(コンビ!N1007,コード表!$M$3:$N$34,2,FALSE))</f>
        <v/>
      </c>
      <c r="F1003" s="18"/>
      <c r="G1003" s="18"/>
      <c r="H1003" s="18" t="str">
        <f>IF(ISERROR(VLOOKUP(コンビ!O1007,コード表!$S$3:$T$11,2,FALSE)),"",VLOOKUP(コンビ!O1007,コード表!$S$3:$T$11,2,FALSE))</f>
        <v/>
      </c>
      <c r="I1003" s="18" t="str">
        <f>IF(ISERROR(VLOOKUP(コンビ!P1007,コード表!$D$3:$E$7,2,FALSE)&amp;VLOOKUP(コンビ!Q1007,コード表!$G$3:$H$67,2,FALSE)&amp;VLOOKUP(コンビ!R1007,コード表!$J$3:$K$15,2,FALSE)&amp;VLOOKUP(コンビ!S1007,コード表!$M$3:$N$34,2,FALSE)),"",VLOOKUP(コンビ!P1007,コード表!$D$3:$E$7,2,FALSE)&amp;VLOOKUP(コンビ!Q1007,コード表!$G$3:$H$67,2,FALSE)&amp;VLOOKUP(コンビ!R1007,コード表!$J$3:$K$15,2,FALSE)&amp;VLOOKUP(コンビ!S1007,コード表!$M$3:$N$34,2,FALSE))</f>
        <v/>
      </c>
      <c r="J1003" s="8">
        <f>コンビ!T1007</f>
        <v>0</v>
      </c>
      <c r="K1003" s="8" t="str">
        <f>IF(ISERROR(VLOOKUP(コンビ!U1007,コード表!$P$3:$Q$52,2,FALSE)),"",VLOOKUP(コンビ!U1007,コード表!$P$3:$Q$52,2,FALSE))</f>
        <v/>
      </c>
    </row>
    <row r="1004" spans="1:11" ht="20.100000000000001" customHeight="1" x14ac:dyDescent="0.15">
      <c r="A1004" s="8">
        <v>712</v>
      </c>
      <c r="B1004" s="18" t="b">
        <f>IF(コンビ!B1008="出",IF(ISERROR(VLOOKUP(コンビ!C1008,コード表!$D$3:$E$7,2,FALSE)&amp;VLOOKUP(コンビ!D1008,コード表!$G$3:$H$67,2,FALSE)&amp;VLOOKUP(コンビ!E1008,コード表!$J$3:$K$15,2,FALSE)&amp;VLOOKUP(コンビ!F1008,コード表!$M$3:$N$34,2,FALSE)),"",VLOOKUP(コンビ!C1008,コード表!$D$3:$E$7,2,FALSE)&amp;VLOOKUP(コンビ!D1008,コード表!$G$3:$H$67,2,FALSE)&amp;VLOOKUP(コンビ!E1008,コード表!$J$3:$K$15,2,FALSE)&amp;VLOOKUP(コンビ!F1008,コード表!$M$3:$N$34,2,FALSE)))</f>
        <v>0</v>
      </c>
      <c r="C1004" s="11" t="str">
        <f>コンビ!I1008&amp;" "&amp;コンビ!J1008</f>
        <v xml:space="preserve"> </v>
      </c>
      <c r="D1004" s="17" t="str">
        <f>コンビ!G1008&amp;" "&amp;コンビ!H1008</f>
        <v xml:space="preserve"> </v>
      </c>
      <c r="E1004" s="18" t="str">
        <f>IF(ISERROR(VLOOKUP(コンビ!K1008,コード表!$D$3:$E$7,2,FALSE)&amp;VLOOKUP(コンビ!L1008,コード表!$G$3:$H$67,2,FALSE)&amp;VLOOKUP(コンビ!M1008,コード表!$J$3:$K$15,2,FALSE)&amp;VLOOKUP(コンビ!N1008,コード表!$M$3:$N$34,2,FALSE)),"",VLOOKUP(コンビ!K1008,コード表!$D$3:$E$7,2,FALSE)&amp;VLOOKUP(コンビ!L1008,コード表!$G$3:$H$67,2,FALSE)&amp;VLOOKUP(コンビ!M1008,コード表!$J$3:$K$15,2,FALSE)&amp;VLOOKUP(コンビ!N1008,コード表!$M$3:$N$34,2,FALSE))</f>
        <v/>
      </c>
      <c r="F1004" s="18"/>
      <c r="G1004" s="18"/>
      <c r="H1004" s="18" t="str">
        <f>IF(ISERROR(VLOOKUP(コンビ!O1008,コード表!$S$3:$T$11,2,FALSE)),"",VLOOKUP(コンビ!O1008,コード表!$S$3:$T$11,2,FALSE))</f>
        <v/>
      </c>
      <c r="I1004" s="18" t="str">
        <f>IF(ISERROR(VLOOKUP(コンビ!P1008,コード表!$D$3:$E$7,2,FALSE)&amp;VLOOKUP(コンビ!Q1008,コード表!$G$3:$H$67,2,FALSE)&amp;VLOOKUP(コンビ!R1008,コード表!$J$3:$K$15,2,FALSE)&amp;VLOOKUP(コンビ!S1008,コード表!$M$3:$N$34,2,FALSE)),"",VLOOKUP(コンビ!P1008,コード表!$D$3:$E$7,2,FALSE)&amp;VLOOKUP(コンビ!Q1008,コード表!$G$3:$H$67,2,FALSE)&amp;VLOOKUP(コンビ!R1008,コード表!$J$3:$K$15,2,FALSE)&amp;VLOOKUP(コンビ!S1008,コード表!$M$3:$N$34,2,FALSE))</f>
        <v/>
      </c>
      <c r="J1004" s="8">
        <f>コンビ!T1008</f>
        <v>0</v>
      </c>
      <c r="K1004" s="8" t="str">
        <f>IF(ISERROR(VLOOKUP(コンビ!U1008,コード表!$P$3:$Q$52,2,FALSE)),"",VLOOKUP(コンビ!U1008,コード表!$P$3:$Q$52,2,FALSE))</f>
        <v/>
      </c>
    </row>
    <row r="1005" spans="1:11" ht="20.100000000000001" customHeight="1" x14ac:dyDescent="0.15">
      <c r="A1005" s="8">
        <v>712</v>
      </c>
      <c r="B1005" s="18" t="b">
        <f>IF(コンビ!B1009="出",IF(ISERROR(VLOOKUP(コンビ!C1009,コード表!$D$3:$E$7,2,FALSE)&amp;VLOOKUP(コンビ!D1009,コード表!$G$3:$H$67,2,FALSE)&amp;VLOOKUP(コンビ!E1009,コード表!$J$3:$K$15,2,FALSE)&amp;VLOOKUP(コンビ!F1009,コード表!$M$3:$N$34,2,FALSE)),"",VLOOKUP(コンビ!C1009,コード表!$D$3:$E$7,2,FALSE)&amp;VLOOKUP(コンビ!D1009,コード表!$G$3:$H$67,2,FALSE)&amp;VLOOKUP(コンビ!E1009,コード表!$J$3:$K$15,2,FALSE)&amp;VLOOKUP(コンビ!F1009,コード表!$M$3:$N$34,2,FALSE)))</f>
        <v>0</v>
      </c>
      <c r="C1005" s="11" t="str">
        <f>コンビ!I1009&amp;" "&amp;コンビ!J1009</f>
        <v xml:space="preserve"> </v>
      </c>
      <c r="D1005" s="17" t="str">
        <f>コンビ!G1009&amp;" "&amp;コンビ!H1009</f>
        <v xml:space="preserve"> </v>
      </c>
      <c r="E1005" s="18" t="str">
        <f>IF(ISERROR(VLOOKUP(コンビ!K1009,コード表!$D$3:$E$7,2,FALSE)&amp;VLOOKUP(コンビ!L1009,コード表!$G$3:$H$67,2,FALSE)&amp;VLOOKUP(コンビ!M1009,コード表!$J$3:$K$15,2,FALSE)&amp;VLOOKUP(コンビ!N1009,コード表!$M$3:$N$34,2,FALSE)),"",VLOOKUP(コンビ!K1009,コード表!$D$3:$E$7,2,FALSE)&amp;VLOOKUP(コンビ!L1009,コード表!$G$3:$H$67,2,FALSE)&amp;VLOOKUP(コンビ!M1009,コード表!$J$3:$K$15,2,FALSE)&amp;VLOOKUP(コンビ!N1009,コード表!$M$3:$N$34,2,FALSE))</f>
        <v/>
      </c>
      <c r="F1005" s="18"/>
      <c r="G1005" s="18"/>
      <c r="H1005" s="18" t="str">
        <f>IF(ISERROR(VLOOKUP(コンビ!O1009,コード表!$S$3:$T$11,2,FALSE)),"",VLOOKUP(コンビ!O1009,コード表!$S$3:$T$11,2,FALSE))</f>
        <v/>
      </c>
      <c r="I1005" s="18" t="str">
        <f>IF(ISERROR(VLOOKUP(コンビ!P1009,コード表!$D$3:$E$7,2,FALSE)&amp;VLOOKUP(コンビ!Q1009,コード表!$G$3:$H$67,2,FALSE)&amp;VLOOKUP(コンビ!R1009,コード表!$J$3:$K$15,2,FALSE)&amp;VLOOKUP(コンビ!S1009,コード表!$M$3:$N$34,2,FALSE)),"",VLOOKUP(コンビ!P1009,コード表!$D$3:$E$7,2,FALSE)&amp;VLOOKUP(コンビ!Q1009,コード表!$G$3:$H$67,2,FALSE)&amp;VLOOKUP(コンビ!R1009,コード表!$J$3:$K$15,2,FALSE)&amp;VLOOKUP(コンビ!S1009,コード表!$M$3:$N$34,2,FALSE))</f>
        <v/>
      </c>
      <c r="J1005" s="8">
        <f>コンビ!T1009</f>
        <v>0</v>
      </c>
      <c r="K1005" s="8" t="str">
        <f>IF(ISERROR(VLOOKUP(コンビ!U1009,コード表!$P$3:$Q$52,2,FALSE)),"",VLOOKUP(コンビ!U1009,コード表!$P$3:$Q$52,2,FALSE))</f>
        <v/>
      </c>
    </row>
    <row r="1006" spans="1:11" ht="20.100000000000001" customHeight="1" x14ac:dyDescent="0.15">
      <c r="A1006" s="8">
        <v>712</v>
      </c>
      <c r="B1006" s="18" t="b">
        <f>IF(コンビ!B1010="出",IF(ISERROR(VLOOKUP(コンビ!C1010,コード表!$D$3:$E$7,2,FALSE)&amp;VLOOKUP(コンビ!D1010,コード表!$G$3:$H$67,2,FALSE)&amp;VLOOKUP(コンビ!E1010,コード表!$J$3:$K$15,2,FALSE)&amp;VLOOKUP(コンビ!F1010,コード表!$M$3:$N$34,2,FALSE)),"",VLOOKUP(コンビ!C1010,コード表!$D$3:$E$7,2,FALSE)&amp;VLOOKUP(コンビ!D1010,コード表!$G$3:$H$67,2,FALSE)&amp;VLOOKUP(コンビ!E1010,コード表!$J$3:$K$15,2,FALSE)&amp;VLOOKUP(コンビ!F1010,コード表!$M$3:$N$34,2,FALSE)))</f>
        <v>0</v>
      </c>
      <c r="C1006" s="11" t="str">
        <f>コンビ!I1010&amp;" "&amp;コンビ!J1010</f>
        <v xml:space="preserve"> </v>
      </c>
      <c r="D1006" s="17" t="str">
        <f>コンビ!G1010&amp;" "&amp;コンビ!H1010</f>
        <v xml:space="preserve"> </v>
      </c>
      <c r="E1006" s="18" t="str">
        <f>IF(ISERROR(VLOOKUP(コンビ!K1010,コード表!$D$3:$E$7,2,FALSE)&amp;VLOOKUP(コンビ!L1010,コード表!$G$3:$H$67,2,FALSE)&amp;VLOOKUP(コンビ!M1010,コード表!$J$3:$K$15,2,FALSE)&amp;VLOOKUP(コンビ!N1010,コード表!$M$3:$N$34,2,FALSE)),"",VLOOKUP(コンビ!K1010,コード表!$D$3:$E$7,2,FALSE)&amp;VLOOKUP(コンビ!L1010,コード表!$G$3:$H$67,2,FALSE)&amp;VLOOKUP(コンビ!M1010,コード表!$J$3:$K$15,2,FALSE)&amp;VLOOKUP(コンビ!N1010,コード表!$M$3:$N$34,2,FALSE))</f>
        <v/>
      </c>
      <c r="F1006" s="18"/>
      <c r="G1006" s="18"/>
      <c r="H1006" s="18" t="str">
        <f>IF(ISERROR(VLOOKUP(コンビ!O1010,コード表!$S$3:$T$11,2,FALSE)),"",VLOOKUP(コンビ!O1010,コード表!$S$3:$T$11,2,FALSE))</f>
        <v/>
      </c>
      <c r="I1006" s="18" t="str">
        <f>IF(ISERROR(VLOOKUP(コンビ!P1010,コード表!$D$3:$E$7,2,FALSE)&amp;VLOOKUP(コンビ!Q1010,コード表!$G$3:$H$67,2,FALSE)&amp;VLOOKUP(コンビ!R1010,コード表!$J$3:$K$15,2,FALSE)&amp;VLOOKUP(コンビ!S1010,コード表!$M$3:$N$34,2,FALSE)),"",VLOOKUP(コンビ!P1010,コード表!$D$3:$E$7,2,FALSE)&amp;VLOOKUP(コンビ!Q1010,コード表!$G$3:$H$67,2,FALSE)&amp;VLOOKUP(コンビ!R1010,コード表!$J$3:$K$15,2,FALSE)&amp;VLOOKUP(コンビ!S1010,コード表!$M$3:$N$34,2,FALSE))</f>
        <v/>
      </c>
      <c r="J1006" s="8">
        <f>コンビ!T1010</f>
        <v>0</v>
      </c>
      <c r="K1006" s="8" t="str">
        <f>IF(ISERROR(VLOOKUP(コンビ!U1010,コード表!$P$3:$Q$52,2,FALSE)),"",VLOOKUP(コンビ!U1010,コード表!$P$3:$Q$52,2,FALSE))</f>
        <v/>
      </c>
    </row>
    <row r="1007" spans="1:11" ht="20.100000000000001" customHeight="1" x14ac:dyDescent="0.15">
      <c r="A1007" s="8">
        <v>712</v>
      </c>
      <c r="B1007" s="18" t="b">
        <f>IF(コンビ!B1011="出",IF(ISERROR(VLOOKUP(コンビ!C1011,コード表!$D$3:$E$7,2,FALSE)&amp;VLOOKUP(コンビ!D1011,コード表!$G$3:$H$67,2,FALSE)&amp;VLOOKUP(コンビ!E1011,コード表!$J$3:$K$15,2,FALSE)&amp;VLOOKUP(コンビ!F1011,コード表!$M$3:$N$34,2,FALSE)),"",VLOOKUP(コンビ!C1011,コード表!$D$3:$E$7,2,FALSE)&amp;VLOOKUP(コンビ!D1011,コード表!$G$3:$H$67,2,FALSE)&amp;VLOOKUP(コンビ!E1011,コード表!$J$3:$K$15,2,FALSE)&amp;VLOOKUP(コンビ!F1011,コード表!$M$3:$N$34,2,FALSE)))</f>
        <v>0</v>
      </c>
      <c r="C1007" s="11" t="str">
        <f>コンビ!I1011&amp;" "&amp;コンビ!J1011</f>
        <v xml:space="preserve"> </v>
      </c>
      <c r="D1007" s="17" t="str">
        <f>コンビ!G1011&amp;" "&amp;コンビ!H1011</f>
        <v xml:space="preserve"> </v>
      </c>
      <c r="E1007" s="18" t="str">
        <f>IF(ISERROR(VLOOKUP(コンビ!K1011,コード表!$D$3:$E$7,2,FALSE)&amp;VLOOKUP(コンビ!L1011,コード表!$G$3:$H$67,2,FALSE)&amp;VLOOKUP(コンビ!M1011,コード表!$J$3:$K$15,2,FALSE)&amp;VLOOKUP(コンビ!N1011,コード表!$M$3:$N$34,2,FALSE)),"",VLOOKUP(コンビ!K1011,コード表!$D$3:$E$7,2,FALSE)&amp;VLOOKUP(コンビ!L1011,コード表!$G$3:$H$67,2,FALSE)&amp;VLOOKUP(コンビ!M1011,コード表!$J$3:$K$15,2,FALSE)&amp;VLOOKUP(コンビ!N1011,コード表!$M$3:$N$34,2,FALSE))</f>
        <v/>
      </c>
      <c r="F1007" s="18"/>
      <c r="G1007" s="18"/>
      <c r="H1007" s="18" t="str">
        <f>IF(ISERROR(VLOOKUP(コンビ!O1011,コード表!$S$3:$T$11,2,FALSE)),"",VLOOKUP(コンビ!O1011,コード表!$S$3:$T$11,2,FALSE))</f>
        <v/>
      </c>
      <c r="I1007" s="18" t="str">
        <f>IF(ISERROR(VLOOKUP(コンビ!P1011,コード表!$D$3:$E$7,2,FALSE)&amp;VLOOKUP(コンビ!Q1011,コード表!$G$3:$H$67,2,FALSE)&amp;VLOOKUP(コンビ!R1011,コード表!$J$3:$K$15,2,FALSE)&amp;VLOOKUP(コンビ!S1011,コード表!$M$3:$N$34,2,FALSE)),"",VLOOKUP(コンビ!P1011,コード表!$D$3:$E$7,2,FALSE)&amp;VLOOKUP(コンビ!Q1011,コード表!$G$3:$H$67,2,FALSE)&amp;VLOOKUP(コンビ!R1011,コード表!$J$3:$K$15,2,FALSE)&amp;VLOOKUP(コンビ!S1011,コード表!$M$3:$N$34,2,FALSE))</f>
        <v/>
      </c>
      <c r="J1007" s="8">
        <f>コンビ!T1011</f>
        <v>0</v>
      </c>
      <c r="K1007" s="8" t="str">
        <f>IF(ISERROR(VLOOKUP(コンビ!U1011,コード表!$P$3:$Q$52,2,FALSE)),"",VLOOKUP(コンビ!U1011,コード表!$P$3:$Q$52,2,FALSE))</f>
        <v/>
      </c>
    </row>
    <row r="1008" spans="1:11" ht="20.100000000000001" customHeight="1" x14ac:dyDescent="0.15">
      <c r="A1008" s="8">
        <v>712</v>
      </c>
      <c r="B1008" s="18" t="b">
        <f>IF(コンビ!B1012="出",IF(ISERROR(VLOOKUP(コンビ!C1012,コード表!$D$3:$E$7,2,FALSE)&amp;VLOOKUP(コンビ!D1012,コード表!$G$3:$H$67,2,FALSE)&amp;VLOOKUP(コンビ!E1012,コード表!$J$3:$K$15,2,FALSE)&amp;VLOOKUP(コンビ!F1012,コード表!$M$3:$N$34,2,FALSE)),"",VLOOKUP(コンビ!C1012,コード表!$D$3:$E$7,2,FALSE)&amp;VLOOKUP(コンビ!D1012,コード表!$G$3:$H$67,2,FALSE)&amp;VLOOKUP(コンビ!E1012,コード表!$J$3:$K$15,2,FALSE)&amp;VLOOKUP(コンビ!F1012,コード表!$M$3:$N$34,2,FALSE)))</f>
        <v>0</v>
      </c>
      <c r="C1008" s="11" t="str">
        <f>コンビ!I1012&amp;" "&amp;コンビ!J1012</f>
        <v xml:space="preserve"> </v>
      </c>
      <c r="D1008" s="17" t="str">
        <f>コンビ!G1012&amp;" "&amp;コンビ!H1012</f>
        <v xml:space="preserve"> </v>
      </c>
      <c r="E1008" s="18" t="str">
        <f>IF(ISERROR(VLOOKUP(コンビ!K1012,コード表!$D$3:$E$7,2,FALSE)&amp;VLOOKUP(コンビ!L1012,コード表!$G$3:$H$67,2,FALSE)&amp;VLOOKUP(コンビ!M1012,コード表!$J$3:$K$15,2,FALSE)&amp;VLOOKUP(コンビ!N1012,コード表!$M$3:$N$34,2,FALSE)),"",VLOOKUP(コンビ!K1012,コード表!$D$3:$E$7,2,FALSE)&amp;VLOOKUP(コンビ!L1012,コード表!$G$3:$H$67,2,FALSE)&amp;VLOOKUP(コンビ!M1012,コード表!$J$3:$K$15,2,FALSE)&amp;VLOOKUP(コンビ!N1012,コード表!$M$3:$N$34,2,FALSE))</f>
        <v/>
      </c>
      <c r="F1008" s="18"/>
      <c r="G1008" s="18"/>
      <c r="H1008" s="18" t="str">
        <f>IF(ISERROR(VLOOKUP(コンビ!O1012,コード表!$S$3:$T$11,2,FALSE)),"",VLOOKUP(コンビ!O1012,コード表!$S$3:$T$11,2,FALSE))</f>
        <v/>
      </c>
      <c r="I1008" s="18" t="str">
        <f>IF(ISERROR(VLOOKUP(コンビ!P1012,コード表!$D$3:$E$7,2,FALSE)&amp;VLOOKUP(コンビ!Q1012,コード表!$G$3:$H$67,2,FALSE)&amp;VLOOKUP(コンビ!R1012,コード表!$J$3:$K$15,2,FALSE)&amp;VLOOKUP(コンビ!S1012,コード表!$M$3:$N$34,2,FALSE)),"",VLOOKUP(コンビ!P1012,コード表!$D$3:$E$7,2,FALSE)&amp;VLOOKUP(コンビ!Q1012,コード表!$G$3:$H$67,2,FALSE)&amp;VLOOKUP(コンビ!R1012,コード表!$J$3:$K$15,2,FALSE)&amp;VLOOKUP(コンビ!S1012,コード表!$M$3:$N$34,2,FALSE))</f>
        <v/>
      </c>
      <c r="J1008" s="8">
        <f>コンビ!T1012</f>
        <v>0</v>
      </c>
      <c r="K1008" s="8" t="str">
        <f>IF(ISERROR(VLOOKUP(コンビ!U1012,コード表!$P$3:$Q$52,2,FALSE)),"",VLOOKUP(コンビ!U1012,コード表!$P$3:$Q$52,2,FALSE))</f>
        <v/>
      </c>
    </row>
    <row r="1009" spans="1:11" ht="20.100000000000001" customHeight="1" x14ac:dyDescent="0.15">
      <c r="A1009" s="8">
        <v>712</v>
      </c>
      <c r="B1009" s="18" t="b">
        <f>IF(コンビ!B1013="出",IF(ISERROR(VLOOKUP(コンビ!C1013,コード表!$D$3:$E$7,2,FALSE)&amp;VLOOKUP(コンビ!D1013,コード表!$G$3:$H$67,2,FALSE)&amp;VLOOKUP(コンビ!E1013,コード表!$J$3:$K$15,2,FALSE)&amp;VLOOKUP(コンビ!F1013,コード表!$M$3:$N$34,2,FALSE)),"",VLOOKUP(コンビ!C1013,コード表!$D$3:$E$7,2,FALSE)&amp;VLOOKUP(コンビ!D1013,コード表!$G$3:$H$67,2,FALSE)&amp;VLOOKUP(コンビ!E1013,コード表!$J$3:$K$15,2,FALSE)&amp;VLOOKUP(コンビ!F1013,コード表!$M$3:$N$34,2,FALSE)))</f>
        <v>0</v>
      </c>
      <c r="C1009" s="11" t="str">
        <f>コンビ!I1013&amp;" "&amp;コンビ!J1013</f>
        <v xml:space="preserve"> </v>
      </c>
      <c r="D1009" s="17" t="str">
        <f>コンビ!G1013&amp;" "&amp;コンビ!H1013</f>
        <v xml:space="preserve"> </v>
      </c>
      <c r="E1009" s="18" t="str">
        <f>IF(ISERROR(VLOOKUP(コンビ!K1013,コード表!$D$3:$E$7,2,FALSE)&amp;VLOOKUP(コンビ!L1013,コード表!$G$3:$H$67,2,FALSE)&amp;VLOOKUP(コンビ!M1013,コード表!$J$3:$K$15,2,FALSE)&amp;VLOOKUP(コンビ!N1013,コード表!$M$3:$N$34,2,FALSE)),"",VLOOKUP(コンビ!K1013,コード表!$D$3:$E$7,2,FALSE)&amp;VLOOKUP(コンビ!L1013,コード表!$G$3:$H$67,2,FALSE)&amp;VLOOKUP(コンビ!M1013,コード表!$J$3:$K$15,2,FALSE)&amp;VLOOKUP(コンビ!N1013,コード表!$M$3:$N$34,2,FALSE))</f>
        <v/>
      </c>
      <c r="F1009" s="18"/>
      <c r="G1009" s="18"/>
      <c r="H1009" s="18" t="str">
        <f>IF(ISERROR(VLOOKUP(コンビ!O1013,コード表!$S$3:$T$11,2,FALSE)),"",VLOOKUP(コンビ!O1013,コード表!$S$3:$T$11,2,FALSE))</f>
        <v/>
      </c>
      <c r="I1009" s="18" t="str">
        <f>IF(ISERROR(VLOOKUP(コンビ!P1013,コード表!$D$3:$E$7,2,FALSE)&amp;VLOOKUP(コンビ!Q1013,コード表!$G$3:$H$67,2,FALSE)&amp;VLOOKUP(コンビ!R1013,コード表!$J$3:$K$15,2,FALSE)&amp;VLOOKUP(コンビ!S1013,コード表!$M$3:$N$34,2,FALSE)),"",VLOOKUP(コンビ!P1013,コード表!$D$3:$E$7,2,FALSE)&amp;VLOOKUP(コンビ!Q1013,コード表!$G$3:$H$67,2,FALSE)&amp;VLOOKUP(コンビ!R1013,コード表!$J$3:$K$15,2,FALSE)&amp;VLOOKUP(コンビ!S1013,コード表!$M$3:$N$34,2,FALSE))</f>
        <v/>
      </c>
      <c r="J1009" s="8">
        <f>コンビ!T1013</f>
        <v>0</v>
      </c>
      <c r="K1009" s="8" t="str">
        <f>IF(ISERROR(VLOOKUP(コンビ!U1013,コード表!$P$3:$Q$52,2,FALSE)),"",VLOOKUP(コンビ!U1013,コード表!$P$3:$Q$52,2,FALSE))</f>
        <v/>
      </c>
    </row>
    <row r="1010" spans="1:11" ht="20.100000000000001" customHeight="1" x14ac:dyDescent="0.15">
      <c r="A1010" s="8">
        <v>712</v>
      </c>
      <c r="B1010" s="18" t="b">
        <f>IF(コンビ!B1014="出",IF(ISERROR(VLOOKUP(コンビ!C1014,コード表!$D$3:$E$7,2,FALSE)&amp;VLOOKUP(コンビ!D1014,コード表!$G$3:$H$67,2,FALSE)&amp;VLOOKUP(コンビ!E1014,コード表!$J$3:$K$15,2,FALSE)&amp;VLOOKUP(コンビ!F1014,コード表!$M$3:$N$34,2,FALSE)),"",VLOOKUP(コンビ!C1014,コード表!$D$3:$E$7,2,FALSE)&amp;VLOOKUP(コンビ!D1014,コード表!$G$3:$H$67,2,FALSE)&amp;VLOOKUP(コンビ!E1014,コード表!$J$3:$K$15,2,FALSE)&amp;VLOOKUP(コンビ!F1014,コード表!$M$3:$N$34,2,FALSE)))</f>
        <v>0</v>
      </c>
      <c r="C1010" s="11" t="str">
        <f>コンビ!I1014&amp;" "&amp;コンビ!J1014</f>
        <v xml:space="preserve"> </v>
      </c>
      <c r="D1010" s="17" t="str">
        <f>コンビ!G1014&amp;" "&amp;コンビ!H1014</f>
        <v xml:space="preserve"> </v>
      </c>
      <c r="E1010" s="18" t="str">
        <f>IF(ISERROR(VLOOKUP(コンビ!K1014,コード表!$D$3:$E$7,2,FALSE)&amp;VLOOKUP(コンビ!L1014,コード表!$G$3:$H$67,2,FALSE)&amp;VLOOKUP(コンビ!M1014,コード表!$J$3:$K$15,2,FALSE)&amp;VLOOKUP(コンビ!N1014,コード表!$M$3:$N$34,2,FALSE)),"",VLOOKUP(コンビ!K1014,コード表!$D$3:$E$7,2,FALSE)&amp;VLOOKUP(コンビ!L1014,コード表!$G$3:$H$67,2,FALSE)&amp;VLOOKUP(コンビ!M1014,コード表!$J$3:$K$15,2,FALSE)&amp;VLOOKUP(コンビ!N1014,コード表!$M$3:$N$34,2,FALSE))</f>
        <v/>
      </c>
      <c r="F1010" s="18"/>
      <c r="G1010" s="18"/>
      <c r="H1010" s="18" t="str">
        <f>IF(ISERROR(VLOOKUP(コンビ!O1014,コード表!$S$3:$T$11,2,FALSE)),"",VLOOKUP(コンビ!O1014,コード表!$S$3:$T$11,2,FALSE))</f>
        <v/>
      </c>
      <c r="I1010" s="18" t="str">
        <f>IF(ISERROR(VLOOKUP(コンビ!P1014,コード表!$D$3:$E$7,2,FALSE)&amp;VLOOKUP(コンビ!Q1014,コード表!$G$3:$H$67,2,FALSE)&amp;VLOOKUP(コンビ!R1014,コード表!$J$3:$K$15,2,FALSE)&amp;VLOOKUP(コンビ!S1014,コード表!$M$3:$N$34,2,FALSE)),"",VLOOKUP(コンビ!P1014,コード表!$D$3:$E$7,2,FALSE)&amp;VLOOKUP(コンビ!Q1014,コード表!$G$3:$H$67,2,FALSE)&amp;VLOOKUP(コンビ!R1014,コード表!$J$3:$K$15,2,FALSE)&amp;VLOOKUP(コンビ!S1014,コード表!$M$3:$N$34,2,FALSE))</f>
        <v/>
      </c>
      <c r="J1010" s="8">
        <f>コンビ!T1014</f>
        <v>0</v>
      </c>
      <c r="K1010" s="8" t="str">
        <f>IF(ISERROR(VLOOKUP(コンビ!U1014,コード表!$P$3:$Q$52,2,FALSE)),"",VLOOKUP(コンビ!U1014,コード表!$P$3:$Q$52,2,FALSE))</f>
        <v/>
      </c>
    </row>
    <row r="1011" spans="1:11" ht="20.100000000000001" customHeight="1" x14ac:dyDescent="0.15">
      <c r="A1011" s="8">
        <v>712</v>
      </c>
      <c r="B1011" s="18" t="b">
        <f>IF(コンビ!B1015="出",IF(ISERROR(VLOOKUP(コンビ!C1015,コード表!$D$3:$E$7,2,FALSE)&amp;VLOOKUP(コンビ!D1015,コード表!$G$3:$H$67,2,FALSE)&amp;VLOOKUP(コンビ!E1015,コード表!$J$3:$K$15,2,FALSE)&amp;VLOOKUP(コンビ!F1015,コード表!$M$3:$N$34,2,FALSE)),"",VLOOKUP(コンビ!C1015,コード表!$D$3:$E$7,2,FALSE)&amp;VLOOKUP(コンビ!D1015,コード表!$G$3:$H$67,2,FALSE)&amp;VLOOKUP(コンビ!E1015,コード表!$J$3:$K$15,2,FALSE)&amp;VLOOKUP(コンビ!F1015,コード表!$M$3:$N$34,2,FALSE)))</f>
        <v>0</v>
      </c>
      <c r="C1011" s="11" t="str">
        <f>コンビ!I1015&amp;" "&amp;コンビ!J1015</f>
        <v xml:space="preserve"> </v>
      </c>
      <c r="D1011" s="17" t="str">
        <f>コンビ!G1015&amp;" "&amp;コンビ!H1015</f>
        <v xml:space="preserve"> </v>
      </c>
      <c r="E1011" s="18" t="str">
        <f>IF(ISERROR(VLOOKUP(コンビ!K1015,コード表!$D$3:$E$7,2,FALSE)&amp;VLOOKUP(コンビ!L1015,コード表!$G$3:$H$67,2,FALSE)&amp;VLOOKUP(コンビ!M1015,コード表!$J$3:$K$15,2,FALSE)&amp;VLOOKUP(コンビ!N1015,コード表!$M$3:$N$34,2,FALSE)),"",VLOOKUP(コンビ!K1015,コード表!$D$3:$E$7,2,FALSE)&amp;VLOOKUP(コンビ!L1015,コード表!$G$3:$H$67,2,FALSE)&amp;VLOOKUP(コンビ!M1015,コード表!$J$3:$K$15,2,FALSE)&amp;VLOOKUP(コンビ!N1015,コード表!$M$3:$N$34,2,FALSE))</f>
        <v/>
      </c>
      <c r="F1011" s="18"/>
      <c r="G1011" s="18"/>
      <c r="H1011" s="18" t="str">
        <f>IF(ISERROR(VLOOKUP(コンビ!O1015,コード表!$S$3:$T$11,2,FALSE)),"",VLOOKUP(コンビ!O1015,コード表!$S$3:$T$11,2,FALSE))</f>
        <v/>
      </c>
      <c r="I1011" s="18" t="str">
        <f>IF(ISERROR(VLOOKUP(コンビ!P1015,コード表!$D$3:$E$7,2,FALSE)&amp;VLOOKUP(コンビ!Q1015,コード表!$G$3:$H$67,2,FALSE)&amp;VLOOKUP(コンビ!R1015,コード表!$J$3:$K$15,2,FALSE)&amp;VLOOKUP(コンビ!S1015,コード表!$M$3:$N$34,2,FALSE)),"",VLOOKUP(コンビ!P1015,コード表!$D$3:$E$7,2,FALSE)&amp;VLOOKUP(コンビ!Q1015,コード表!$G$3:$H$67,2,FALSE)&amp;VLOOKUP(コンビ!R1015,コード表!$J$3:$K$15,2,FALSE)&amp;VLOOKUP(コンビ!S1015,コード表!$M$3:$N$34,2,FALSE))</f>
        <v/>
      </c>
      <c r="J1011" s="8">
        <f>コンビ!T1015</f>
        <v>0</v>
      </c>
      <c r="K1011" s="8" t="str">
        <f>IF(ISERROR(VLOOKUP(コンビ!U1015,コード表!$P$3:$Q$52,2,FALSE)),"",VLOOKUP(コンビ!U1015,コード表!$P$3:$Q$52,2,FALSE))</f>
        <v/>
      </c>
    </row>
    <row r="1012" spans="1:11" ht="20.100000000000001" customHeight="1" x14ac:dyDescent="0.15">
      <c r="A1012" s="8">
        <v>712</v>
      </c>
      <c r="B1012" s="18" t="b">
        <f>IF(コンビ!B1016="出",IF(ISERROR(VLOOKUP(コンビ!C1016,コード表!$D$3:$E$7,2,FALSE)&amp;VLOOKUP(コンビ!D1016,コード表!$G$3:$H$67,2,FALSE)&amp;VLOOKUP(コンビ!E1016,コード表!$J$3:$K$15,2,FALSE)&amp;VLOOKUP(コンビ!F1016,コード表!$M$3:$N$34,2,FALSE)),"",VLOOKUP(コンビ!C1016,コード表!$D$3:$E$7,2,FALSE)&amp;VLOOKUP(コンビ!D1016,コード表!$G$3:$H$67,2,FALSE)&amp;VLOOKUP(コンビ!E1016,コード表!$J$3:$K$15,2,FALSE)&amp;VLOOKUP(コンビ!F1016,コード表!$M$3:$N$34,2,FALSE)))</f>
        <v>0</v>
      </c>
      <c r="C1012" s="11" t="str">
        <f>コンビ!I1016&amp;" "&amp;コンビ!J1016</f>
        <v xml:space="preserve"> </v>
      </c>
      <c r="D1012" s="17" t="str">
        <f>コンビ!G1016&amp;" "&amp;コンビ!H1016</f>
        <v xml:space="preserve"> </v>
      </c>
      <c r="E1012" s="18" t="str">
        <f>IF(ISERROR(VLOOKUP(コンビ!K1016,コード表!$D$3:$E$7,2,FALSE)&amp;VLOOKUP(コンビ!L1016,コード表!$G$3:$H$67,2,FALSE)&amp;VLOOKUP(コンビ!M1016,コード表!$J$3:$K$15,2,FALSE)&amp;VLOOKUP(コンビ!N1016,コード表!$M$3:$N$34,2,FALSE)),"",VLOOKUP(コンビ!K1016,コード表!$D$3:$E$7,2,FALSE)&amp;VLOOKUP(コンビ!L1016,コード表!$G$3:$H$67,2,FALSE)&amp;VLOOKUP(コンビ!M1016,コード表!$J$3:$K$15,2,FALSE)&amp;VLOOKUP(コンビ!N1016,コード表!$M$3:$N$34,2,FALSE))</f>
        <v/>
      </c>
      <c r="F1012" s="18"/>
      <c r="G1012" s="18"/>
      <c r="H1012" s="18" t="str">
        <f>IF(ISERROR(VLOOKUP(コンビ!O1016,コード表!$S$3:$T$11,2,FALSE)),"",VLOOKUP(コンビ!O1016,コード表!$S$3:$T$11,2,FALSE))</f>
        <v/>
      </c>
      <c r="I1012" s="18" t="str">
        <f>IF(ISERROR(VLOOKUP(コンビ!P1016,コード表!$D$3:$E$7,2,FALSE)&amp;VLOOKUP(コンビ!Q1016,コード表!$G$3:$H$67,2,FALSE)&amp;VLOOKUP(コンビ!R1016,コード表!$J$3:$K$15,2,FALSE)&amp;VLOOKUP(コンビ!S1016,コード表!$M$3:$N$34,2,FALSE)),"",VLOOKUP(コンビ!P1016,コード表!$D$3:$E$7,2,FALSE)&amp;VLOOKUP(コンビ!Q1016,コード表!$G$3:$H$67,2,FALSE)&amp;VLOOKUP(コンビ!R1016,コード表!$J$3:$K$15,2,FALSE)&amp;VLOOKUP(コンビ!S1016,コード表!$M$3:$N$34,2,FALSE))</f>
        <v/>
      </c>
      <c r="J1012" s="8">
        <f>コンビ!T1016</f>
        <v>0</v>
      </c>
      <c r="K1012" s="8" t="str">
        <f>IF(ISERROR(VLOOKUP(コンビ!U1016,コード表!$P$3:$Q$52,2,FALSE)),"",VLOOKUP(コンビ!U1016,コード表!$P$3:$Q$52,2,FALSE))</f>
        <v/>
      </c>
    </row>
    <row r="1013" spans="1:11" ht="20.100000000000001" customHeight="1" x14ac:dyDescent="0.15">
      <c r="A1013" s="8">
        <v>712</v>
      </c>
      <c r="B1013" s="18" t="b">
        <f>IF(コンビ!B1017="出",IF(ISERROR(VLOOKUP(コンビ!C1017,コード表!$D$3:$E$7,2,FALSE)&amp;VLOOKUP(コンビ!D1017,コード表!$G$3:$H$67,2,FALSE)&amp;VLOOKUP(コンビ!E1017,コード表!$J$3:$K$15,2,FALSE)&amp;VLOOKUP(コンビ!F1017,コード表!$M$3:$N$34,2,FALSE)),"",VLOOKUP(コンビ!C1017,コード表!$D$3:$E$7,2,FALSE)&amp;VLOOKUP(コンビ!D1017,コード表!$G$3:$H$67,2,FALSE)&amp;VLOOKUP(コンビ!E1017,コード表!$J$3:$K$15,2,FALSE)&amp;VLOOKUP(コンビ!F1017,コード表!$M$3:$N$34,2,FALSE)))</f>
        <v>0</v>
      </c>
      <c r="C1013" s="11" t="str">
        <f>コンビ!I1017&amp;" "&amp;コンビ!J1017</f>
        <v xml:space="preserve"> </v>
      </c>
      <c r="D1013" s="17" t="str">
        <f>コンビ!G1017&amp;" "&amp;コンビ!H1017</f>
        <v xml:space="preserve"> </v>
      </c>
      <c r="E1013" s="18" t="str">
        <f>IF(ISERROR(VLOOKUP(コンビ!K1017,コード表!$D$3:$E$7,2,FALSE)&amp;VLOOKUP(コンビ!L1017,コード表!$G$3:$H$67,2,FALSE)&amp;VLOOKUP(コンビ!M1017,コード表!$J$3:$K$15,2,FALSE)&amp;VLOOKUP(コンビ!N1017,コード表!$M$3:$N$34,2,FALSE)),"",VLOOKUP(コンビ!K1017,コード表!$D$3:$E$7,2,FALSE)&amp;VLOOKUP(コンビ!L1017,コード表!$G$3:$H$67,2,FALSE)&amp;VLOOKUP(コンビ!M1017,コード表!$J$3:$K$15,2,FALSE)&amp;VLOOKUP(コンビ!N1017,コード表!$M$3:$N$34,2,FALSE))</f>
        <v/>
      </c>
      <c r="F1013" s="18"/>
      <c r="G1013" s="18"/>
      <c r="H1013" s="18" t="str">
        <f>IF(ISERROR(VLOOKUP(コンビ!O1017,コード表!$S$3:$T$11,2,FALSE)),"",VLOOKUP(コンビ!O1017,コード表!$S$3:$T$11,2,FALSE))</f>
        <v/>
      </c>
      <c r="I1013" s="18" t="str">
        <f>IF(ISERROR(VLOOKUP(コンビ!P1017,コード表!$D$3:$E$7,2,FALSE)&amp;VLOOKUP(コンビ!Q1017,コード表!$G$3:$H$67,2,FALSE)&amp;VLOOKUP(コンビ!R1017,コード表!$J$3:$K$15,2,FALSE)&amp;VLOOKUP(コンビ!S1017,コード表!$M$3:$N$34,2,FALSE)),"",VLOOKUP(コンビ!P1017,コード表!$D$3:$E$7,2,FALSE)&amp;VLOOKUP(コンビ!Q1017,コード表!$G$3:$H$67,2,FALSE)&amp;VLOOKUP(コンビ!R1017,コード表!$J$3:$K$15,2,FALSE)&amp;VLOOKUP(コンビ!S1017,コード表!$M$3:$N$34,2,FALSE))</f>
        <v/>
      </c>
      <c r="J1013" s="8">
        <f>コンビ!T1017</f>
        <v>0</v>
      </c>
      <c r="K1013" s="8" t="str">
        <f>IF(ISERROR(VLOOKUP(コンビ!U1017,コード表!$P$3:$Q$52,2,FALSE)),"",VLOOKUP(コンビ!U1017,コード表!$P$3:$Q$52,2,FALSE))</f>
        <v/>
      </c>
    </row>
    <row r="1014" spans="1:11" ht="20.100000000000001" customHeight="1" x14ac:dyDescent="0.15">
      <c r="A1014" s="8">
        <v>712</v>
      </c>
      <c r="B1014" s="18" t="b">
        <f>IF(コンビ!B1018="出",IF(ISERROR(VLOOKUP(コンビ!C1018,コード表!$D$3:$E$7,2,FALSE)&amp;VLOOKUP(コンビ!D1018,コード表!$G$3:$H$67,2,FALSE)&amp;VLOOKUP(コンビ!E1018,コード表!$J$3:$K$15,2,FALSE)&amp;VLOOKUP(コンビ!F1018,コード表!$M$3:$N$34,2,FALSE)),"",VLOOKUP(コンビ!C1018,コード表!$D$3:$E$7,2,FALSE)&amp;VLOOKUP(コンビ!D1018,コード表!$G$3:$H$67,2,FALSE)&amp;VLOOKUP(コンビ!E1018,コード表!$J$3:$K$15,2,FALSE)&amp;VLOOKUP(コンビ!F1018,コード表!$M$3:$N$34,2,FALSE)))</f>
        <v>0</v>
      </c>
      <c r="C1014" s="11" t="str">
        <f>コンビ!I1018&amp;" "&amp;コンビ!J1018</f>
        <v xml:space="preserve"> </v>
      </c>
      <c r="D1014" s="17" t="str">
        <f>コンビ!G1018&amp;" "&amp;コンビ!H1018</f>
        <v xml:space="preserve"> </v>
      </c>
      <c r="E1014" s="18" t="str">
        <f>IF(ISERROR(VLOOKUP(コンビ!K1018,コード表!$D$3:$E$7,2,FALSE)&amp;VLOOKUP(コンビ!L1018,コード表!$G$3:$H$67,2,FALSE)&amp;VLOOKUP(コンビ!M1018,コード表!$J$3:$K$15,2,FALSE)&amp;VLOOKUP(コンビ!N1018,コード表!$M$3:$N$34,2,FALSE)),"",VLOOKUP(コンビ!K1018,コード表!$D$3:$E$7,2,FALSE)&amp;VLOOKUP(コンビ!L1018,コード表!$G$3:$H$67,2,FALSE)&amp;VLOOKUP(コンビ!M1018,コード表!$J$3:$K$15,2,FALSE)&amp;VLOOKUP(コンビ!N1018,コード表!$M$3:$N$34,2,FALSE))</f>
        <v/>
      </c>
      <c r="F1014" s="18"/>
      <c r="G1014" s="18"/>
      <c r="H1014" s="18" t="str">
        <f>IF(ISERROR(VLOOKUP(コンビ!O1018,コード表!$S$3:$T$11,2,FALSE)),"",VLOOKUP(コンビ!O1018,コード表!$S$3:$T$11,2,FALSE))</f>
        <v/>
      </c>
      <c r="I1014" s="18" t="str">
        <f>IF(ISERROR(VLOOKUP(コンビ!P1018,コード表!$D$3:$E$7,2,FALSE)&amp;VLOOKUP(コンビ!Q1018,コード表!$G$3:$H$67,2,FALSE)&amp;VLOOKUP(コンビ!R1018,コード表!$J$3:$K$15,2,FALSE)&amp;VLOOKUP(コンビ!S1018,コード表!$M$3:$N$34,2,FALSE)),"",VLOOKUP(コンビ!P1018,コード表!$D$3:$E$7,2,FALSE)&amp;VLOOKUP(コンビ!Q1018,コード表!$G$3:$H$67,2,FALSE)&amp;VLOOKUP(コンビ!R1018,コード表!$J$3:$K$15,2,FALSE)&amp;VLOOKUP(コンビ!S1018,コード表!$M$3:$N$34,2,FALSE))</f>
        <v/>
      </c>
      <c r="J1014" s="8">
        <f>コンビ!T1018</f>
        <v>0</v>
      </c>
      <c r="K1014" s="8" t="str">
        <f>IF(ISERROR(VLOOKUP(コンビ!U1018,コード表!$P$3:$Q$52,2,FALSE)),"",VLOOKUP(コンビ!U1018,コード表!$P$3:$Q$52,2,FALSE))</f>
        <v/>
      </c>
    </row>
    <row r="1015" spans="1:11" ht="20.100000000000001" customHeight="1" x14ac:dyDescent="0.15">
      <c r="A1015" s="8">
        <v>712</v>
      </c>
      <c r="B1015" s="18" t="b">
        <f>IF(コンビ!B1019="出",IF(ISERROR(VLOOKUP(コンビ!C1019,コード表!$D$3:$E$7,2,FALSE)&amp;VLOOKUP(コンビ!D1019,コード表!$G$3:$H$67,2,FALSE)&amp;VLOOKUP(コンビ!E1019,コード表!$J$3:$K$15,2,FALSE)&amp;VLOOKUP(コンビ!F1019,コード表!$M$3:$N$34,2,FALSE)),"",VLOOKUP(コンビ!C1019,コード表!$D$3:$E$7,2,FALSE)&amp;VLOOKUP(コンビ!D1019,コード表!$G$3:$H$67,2,FALSE)&amp;VLOOKUP(コンビ!E1019,コード表!$J$3:$K$15,2,FALSE)&amp;VLOOKUP(コンビ!F1019,コード表!$M$3:$N$34,2,FALSE)))</f>
        <v>0</v>
      </c>
      <c r="C1015" s="11" t="str">
        <f>コンビ!I1019&amp;" "&amp;コンビ!J1019</f>
        <v xml:space="preserve"> </v>
      </c>
      <c r="D1015" s="17" t="str">
        <f>コンビ!G1019&amp;" "&amp;コンビ!H1019</f>
        <v xml:space="preserve"> </v>
      </c>
      <c r="E1015" s="18" t="str">
        <f>IF(ISERROR(VLOOKUP(コンビ!K1019,コード表!$D$3:$E$7,2,FALSE)&amp;VLOOKUP(コンビ!L1019,コード表!$G$3:$H$67,2,FALSE)&amp;VLOOKUP(コンビ!M1019,コード表!$J$3:$K$15,2,FALSE)&amp;VLOOKUP(コンビ!N1019,コード表!$M$3:$N$34,2,FALSE)),"",VLOOKUP(コンビ!K1019,コード表!$D$3:$E$7,2,FALSE)&amp;VLOOKUP(コンビ!L1019,コード表!$G$3:$H$67,2,FALSE)&amp;VLOOKUP(コンビ!M1019,コード表!$J$3:$K$15,2,FALSE)&amp;VLOOKUP(コンビ!N1019,コード表!$M$3:$N$34,2,FALSE))</f>
        <v/>
      </c>
      <c r="F1015" s="18"/>
      <c r="G1015" s="18"/>
      <c r="H1015" s="18" t="str">
        <f>IF(ISERROR(VLOOKUP(コンビ!O1019,コード表!$S$3:$T$11,2,FALSE)),"",VLOOKUP(コンビ!O1019,コード表!$S$3:$T$11,2,FALSE))</f>
        <v/>
      </c>
      <c r="I1015" s="18" t="str">
        <f>IF(ISERROR(VLOOKUP(コンビ!P1019,コード表!$D$3:$E$7,2,FALSE)&amp;VLOOKUP(コンビ!Q1019,コード表!$G$3:$H$67,2,FALSE)&amp;VLOOKUP(コンビ!R1019,コード表!$J$3:$K$15,2,FALSE)&amp;VLOOKUP(コンビ!S1019,コード表!$M$3:$N$34,2,FALSE)),"",VLOOKUP(コンビ!P1019,コード表!$D$3:$E$7,2,FALSE)&amp;VLOOKUP(コンビ!Q1019,コード表!$G$3:$H$67,2,FALSE)&amp;VLOOKUP(コンビ!R1019,コード表!$J$3:$K$15,2,FALSE)&amp;VLOOKUP(コンビ!S1019,コード表!$M$3:$N$34,2,FALSE))</f>
        <v/>
      </c>
      <c r="J1015" s="8">
        <f>コンビ!T1019</f>
        <v>0</v>
      </c>
      <c r="K1015" s="8" t="str">
        <f>IF(ISERROR(VLOOKUP(コンビ!U1019,コード表!$P$3:$Q$52,2,FALSE)),"",VLOOKUP(コンビ!U1019,コード表!$P$3:$Q$52,2,FALSE))</f>
        <v/>
      </c>
    </row>
    <row r="1016" spans="1:11" ht="20.100000000000001" customHeight="1" x14ac:dyDescent="0.15">
      <c r="A1016" s="8">
        <v>712</v>
      </c>
      <c r="B1016" s="18" t="b">
        <f>IF(コンビ!B1020="出",IF(ISERROR(VLOOKUP(コンビ!C1020,コード表!$D$3:$E$7,2,FALSE)&amp;VLOOKUP(コンビ!D1020,コード表!$G$3:$H$67,2,FALSE)&amp;VLOOKUP(コンビ!E1020,コード表!$J$3:$K$15,2,FALSE)&amp;VLOOKUP(コンビ!F1020,コード表!$M$3:$N$34,2,FALSE)),"",VLOOKUP(コンビ!C1020,コード表!$D$3:$E$7,2,FALSE)&amp;VLOOKUP(コンビ!D1020,コード表!$G$3:$H$67,2,FALSE)&amp;VLOOKUP(コンビ!E1020,コード表!$J$3:$K$15,2,FALSE)&amp;VLOOKUP(コンビ!F1020,コード表!$M$3:$N$34,2,FALSE)))</f>
        <v>0</v>
      </c>
      <c r="C1016" s="11" t="str">
        <f>コンビ!I1020&amp;" "&amp;コンビ!J1020</f>
        <v xml:space="preserve"> </v>
      </c>
      <c r="D1016" s="17" t="str">
        <f>コンビ!G1020&amp;" "&amp;コンビ!H1020</f>
        <v xml:space="preserve"> </v>
      </c>
      <c r="E1016" s="18" t="str">
        <f>IF(ISERROR(VLOOKUP(コンビ!K1020,コード表!$D$3:$E$7,2,FALSE)&amp;VLOOKUP(コンビ!L1020,コード表!$G$3:$H$67,2,FALSE)&amp;VLOOKUP(コンビ!M1020,コード表!$J$3:$K$15,2,FALSE)&amp;VLOOKUP(コンビ!N1020,コード表!$M$3:$N$34,2,FALSE)),"",VLOOKUP(コンビ!K1020,コード表!$D$3:$E$7,2,FALSE)&amp;VLOOKUP(コンビ!L1020,コード表!$G$3:$H$67,2,FALSE)&amp;VLOOKUP(コンビ!M1020,コード表!$J$3:$K$15,2,FALSE)&amp;VLOOKUP(コンビ!N1020,コード表!$M$3:$N$34,2,FALSE))</f>
        <v/>
      </c>
      <c r="F1016" s="18"/>
      <c r="G1016" s="18"/>
      <c r="H1016" s="18" t="str">
        <f>IF(ISERROR(VLOOKUP(コンビ!O1020,コード表!$S$3:$T$11,2,FALSE)),"",VLOOKUP(コンビ!O1020,コード表!$S$3:$T$11,2,FALSE))</f>
        <v/>
      </c>
      <c r="I1016" s="18" t="str">
        <f>IF(ISERROR(VLOOKUP(コンビ!P1020,コード表!$D$3:$E$7,2,FALSE)&amp;VLOOKUP(コンビ!Q1020,コード表!$G$3:$H$67,2,FALSE)&amp;VLOOKUP(コンビ!R1020,コード表!$J$3:$K$15,2,FALSE)&amp;VLOOKUP(コンビ!S1020,コード表!$M$3:$N$34,2,FALSE)),"",VLOOKUP(コンビ!P1020,コード表!$D$3:$E$7,2,FALSE)&amp;VLOOKUP(コンビ!Q1020,コード表!$G$3:$H$67,2,FALSE)&amp;VLOOKUP(コンビ!R1020,コード表!$J$3:$K$15,2,FALSE)&amp;VLOOKUP(コンビ!S1020,コード表!$M$3:$N$34,2,FALSE))</f>
        <v/>
      </c>
      <c r="J1016" s="8">
        <f>コンビ!T1020</f>
        <v>0</v>
      </c>
      <c r="K1016" s="8" t="str">
        <f>IF(ISERROR(VLOOKUP(コンビ!U1020,コード表!$P$3:$Q$52,2,FALSE)),"",VLOOKUP(コンビ!U1020,コード表!$P$3:$Q$52,2,FALSE))</f>
        <v/>
      </c>
    </row>
    <row r="1017" spans="1:11" ht="20.100000000000001" customHeight="1" x14ac:dyDescent="0.15">
      <c r="A1017" s="8">
        <v>712</v>
      </c>
      <c r="B1017" s="18" t="b">
        <f>IF(コンビ!B1021="出",IF(ISERROR(VLOOKUP(コンビ!C1021,コード表!$D$3:$E$7,2,FALSE)&amp;VLOOKUP(コンビ!D1021,コード表!$G$3:$H$67,2,FALSE)&amp;VLOOKUP(コンビ!E1021,コード表!$J$3:$K$15,2,FALSE)&amp;VLOOKUP(コンビ!F1021,コード表!$M$3:$N$34,2,FALSE)),"",VLOOKUP(コンビ!C1021,コード表!$D$3:$E$7,2,FALSE)&amp;VLOOKUP(コンビ!D1021,コード表!$G$3:$H$67,2,FALSE)&amp;VLOOKUP(コンビ!E1021,コード表!$J$3:$K$15,2,FALSE)&amp;VLOOKUP(コンビ!F1021,コード表!$M$3:$N$34,2,FALSE)))</f>
        <v>0</v>
      </c>
      <c r="C1017" s="11" t="str">
        <f>コンビ!I1021&amp;" "&amp;コンビ!J1021</f>
        <v xml:space="preserve"> </v>
      </c>
      <c r="D1017" s="17" t="str">
        <f>コンビ!G1021&amp;" "&amp;コンビ!H1021</f>
        <v xml:space="preserve"> </v>
      </c>
      <c r="E1017" s="18" t="str">
        <f>IF(ISERROR(VLOOKUP(コンビ!K1021,コード表!$D$3:$E$7,2,FALSE)&amp;VLOOKUP(コンビ!L1021,コード表!$G$3:$H$67,2,FALSE)&amp;VLOOKUP(コンビ!M1021,コード表!$J$3:$K$15,2,FALSE)&amp;VLOOKUP(コンビ!N1021,コード表!$M$3:$N$34,2,FALSE)),"",VLOOKUP(コンビ!K1021,コード表!$D$3:$E$7,2,FALSE)&amp;VLOOKUP(コンビ!L1021,コード表!$G$3:$H$67,2,FALSE)&amp;VLOOKUP(コンビ!M1021,コード表!$J$3:$K$15,2,FALSE)&amp;VLOOKUP(コンビ!N1021,コード表!$M$3:$N$34,2,FALSE))</f>
        <v/>
      </c>
      <c r="F1017" s="18"/>
      <c r="G1017" s="18"/>
      <c r="H1017" s="18" t="str">
        <f>IF(ISERROR(VLOOKUP(コンビ!O1021,コード表!$S$3:$T$11,2,FALSE)),"",VLOOKUP(コンビ!O1021,コード表!$S$3:$T$11,2,FALSE))</f>
        <v/>
      </c>
      <c r="I1017" s="18" t="str">
        <f>IF(ISERROR(VLOOKUP(コンビ!P1021,コード表!$D$3:$E$7,2,FALSE)&amp;VLOOKUP(コンビ!Q1021,コード表!$G$3:$H$67,2,FALSE)&amp;VLOOKUP(コンビ!R1021,コード表!$J$3:$K$15,2,FALSE)&amp;VLOOKUP(コンビ!S1021,コード表!$M$3:$N$34,2,FALSE)),"",VLOOKUP(コンビ!P1021,コード表!$D$3:$E$7,2,FALSE)&amp;VLOOKUP(コンビ!Q1021,コード表!$G$3:$H$67,2,FALSE)&amp;VLOOKUP(コンビ!R1021,コード表!$J$3:$K$15,2,FALSE)&amp;VLOOKUP(コンビ!S1021,コード表!$M$3:$N$34,2,FALSE))</f>
        <v/>
      </c>
      <c r="J1017" s="8">
        <f>コンビ!T1021</f>
        <v>0</v>
      </c>
      <c r="K1017" s="8" t="str">
        <f>IF(ISERROR(VLOOKUP(コンビ!U1021,コード表!$P$3:$Q$52,2,FALSE)),"",VLOOKUP(コンビ!U1021,コード表!$P$3:$Q$52,2,FALSE))</f>
        <v/>
      </c>
    </row>
    <row r="1018" spans="1:11" ht="20.100000000000001" customHeight="1" x14ac:dyDescent="0.15">
      <c r="A1018" s="8">
        <v>712</v>
      </c>
      <c r="B1018" s="18" t="b">
        <f>IF(コンビ!B1022="出",IF(ISERROR(VLOOKUP(コンビ!C1022,コード表!$D$3:$E$7,2,FALSE)&amp;VLOOKUP(コンビ!D1022,コード表!$G$3:$H$67,2,FALSE)&amp;VLOOKUP(コンビ!E1022,コード表!$J$3:$K$15,2,FALSE)&amp;VLOOKUP(コンビ!F1022,コード表!$M$3:$N$34,2,FALSE)),"",VLOOKUP(コンビ!C1022,コード表!$D$3:$E$7,2,FALSE)&amp;VLOOKUP(コンビ!D1022,コード表!$G$3:$H$67,2,FALSE)&amp;VLOOKUP(コンビ!E1022,コード表!$J$3:$K$15,2,FALSE)&amp;VLOOKUP(コンビ!F1022,コード表!$M$3:$N$34,2,FALSE)))</f>
        <v>0</v>
      </c>
      <c r="C1018" s="11" t="str">
        <f>コンビ!I1022&amp;" "&amp;コンビ!J1022</f>
        <v xml:space="preserve"> </v>
      </c>
      <c r="D1018" s="17" t="str">
        <f>コンビ!G1022&amp;" "&amp;コンビ!H1022</f>
        <v xml:space="preserve"> </v>
      </c>
      <c r="E1018" s="18" t="str">
        <f>IF(ISERROR(VLOOKUP(コンビ!K1022,コード表!$D$3:$E$7,2,FALSE)&amp;VLOOKUP(コンビ!L1022,コード表!$G$3:$H$67,2,FALSE)&amp;VLOOKUP(コンビ!M1022,コード表!$J$3:$K$15,2,FALSE)&amp;VLOOKUP(コンビ!N1022,コード表!$M$3:$N$34,2,FALSE)),"",VLOOKUP(コンビ!K1022,コード表!$D$3:$E$7,2,FALSE)&amp;VLOOKUP(コンビ!L1022,コード表!$G$3:$H$67,2,FALSE)&amp;VLOOKUP(コンビ!M1022,コード表!$J$3:$K$15,2,FALSE)&amp;VLOOKUP(コンビ!N1022,コード表!$M$3:$N$34,2,FALSE))</f>
        <v/>
      </c>
      <c r="F1018" s="18"/>
      <c r="G1018" s="18"/>
      <c r="H1018" s="18" t="str">
        <f>IF(ISERROR(VLOOKUP(コンビ!O1022,コード表!$S$3:$T$11,2,FALSE)),"",VLOOKUP(コンビ!O1022,コード表!$S$3:$T$11,2,FALSE))</f>
        <v/>
      </c>
      <c r="I1018" s="18" t="str">
        <f>IF(ISERROR(VLOOKUP(コンビ!P1022,コード表!$D$3:$E$7,2,FALSE)&amp;VLOOKUP(コンビ!Q1022,コード表!$G$3:$H$67,2,FALSE)&amp;VLOOKUP(コンビ!R1022,コード表!$J$3:$K$15,2,FALSE)&amp;VLOOKUP(コンビ!S1022,コード表!$M$3:$N$34,2,FALSE)),"",VLOOKUP(コンビ!P1022,コード表!$D$3:$E$7,2,FALSE)&amp;VLOOKUP(コンビ!Q1022,コード表!$G$3:$H$67,2,FALSE)&amp;VLOOKUP(コンビ!R1022,コード表!$J$3:$K$15,2,FALSE)&amp;VLOOKUP(コンビ!S1022,コード表!$M$3:$N$34,2,FALSE))</f>
        <v/>
      </c>
      <c r="J1018" s="8">
        <f>コンビ!T1022</f>
        <v>0</v>
      </c>
      <c r="K1018" s="8" t="str">
        <f>IF(ISERROR(VLOOKUP(コンビ!U1022,コード表!$P$3:$Q$52,2,FALSE)),"",VLOOKUP(コンビ!U1022,コード表!$P$3:$Q$52,2,FALSE))</f>
        <v/>
      </c>
    </row>
    <row r="1019" spans="1:11" ht="20.100000000000001" customHeight="1" x14ac:dyDescent="0.15">
      <c r="A1019" s="8">
        <v>712</v>
      </c>
      <c r="B1019" s="18" t="b">
        <f>IF(コンビ!B1023="出",IF(ISERROR(VLOOKUP(コンビ!C1023,コード表!$D$3:$E$7,2,FALSE)&amp;VLOOKUP(コンビ!D1023,コード表!$G$3:$H$67,2,FALSE)&amp;VLOOKUP(コンビ!E1023,コード表!$J$3:$K$15,2,FALSE)&amp;VLOOKUP(コンビ!F1023,コード表!$M$3:$N$34,2,FALSE)),"",VLOOKUP(コンビ!C1023,コード表!$D$3:$E$7,2,FALSE)&amp;VLOOKUP(コンビ!D1023,コード表!$G$3:$H$67,2,FALSE)&amp;VLOOKUP(コンビ!E1023,コード表!$J$3:$K$15,2,FALSE)&amp;VLOOKUP(コンビ!F1023,コード表!$M$3:$N$34,2,FALSE)))</f>
        <v>0</v>
      </c>
      <c r="C1019" s="11" t="str">
        <f>コンビ!I1023&amp;" "&amp;コンビ!J1023</f>
        <v xml:space="preserve"> </v>
      </c>
      <c r="D1019" s="17" t="str">
        <f>コンビ!G1023&amp;" "&amp;コンビ!H1023</f>
        <v xml:space="preserve"> </v>
      </c>
      <c r="E1019" s="18" t="str">
        <f>IF(ISERROR(VLOOKUP(コンビ!K1023,コード表!$D$3:$E$7,2,FALSE)&amp;VLOOKUP(コンビ!L1023,コード表!$G$3:$H$67,2,FALSE)&amp;VLOOKUP(コンビ!M1023,コード表!$J$3:$K$15,2,FALSE)&amp;VLOOKUP(コンビ!N1023,コード表!$M$3:$N$34,2,FALSE)),"",VLOOKUP(コンビ!K1023,コード表!$D$3:$E$7,2,FALSE)&amp;VLOOKUP(コンビ!L1023,コード表!$G$3:$H$67,2,FALSE)&amp;VLOOKUP(コンビ!M1023,コード表!$J$3:$K$15,2,FALSE)&amp;VLOOKUP(コンビ!N1023,コード表!$M$3:$N$34,2,FALSE))</f>
        <v/>
      </c>
      <c r="F1019" s="18"/>
      <c r="G1019" s="18"/>
      <c r="H1019" s="18" t="str">
        <f>IF(ISERROR(VLOOKUP(コンビ!O1023,コード表!$S$3:$T$11,2,FALSE)),"",VLOOKUP(コンビ!O1023,コード表!$S$3:$T$11,2,FALSE))</f>
        <v/>
      </c>
      <c r="I1019" s="18" t="str">
        <f>IF(ISERROR(VLOOKUP(コンビ!P1023,コード表!$D$3:$E$7,2,FALSE)&amp;VLOOKUP(コンビ!Q1023,コード表!$G$3:$H$67,2,FALSE)&amp;VLOOKUP(コンビ!R1023,コード表!$J$3:$K$15,2,FALSE)&amp;VLOOKUP(コンビ!S1023,コード表!$M$3:$N$34,2,FALSE)),"",VLOOKUP(コンビ!P1023,コード表!$D$3:$E$7,2,FALSE)&amp;VLOOKUP(コンビ!Q1023,コード表!$G$3:$H$67,2,FALSE)&amp;VLOOKUP(コンビ!R1023,コード表!$J$3:$K$15,2,FALSE)&amp;VLOOKUP(コンビ!S1023,コード表!$M$3:$N$34,2,FALSE))</f>
        <v/>
      </c>
      <c r="J1019" s="8">
        <f>コンビ!T1023</f>
        <v>0</v>
      </c>
      <c r="K1019" s="8" t="str">
        <f>IF(ISERROR(VLOOKUP(コンビ!U1023,コード表!$P$3:$Q$52,2,FALSE)),"",VLOOKUP(コンビ!U1023,コード表!$P$3:$Q$52,2,FALSE))</f>
        <v/>
      </c>
    </row>
    <row r="1020" spans="1:11" ht="20.100000000000001" customHeight="1" x14ac:dyDescent="0.15">
      <c r="A1020" s="8">
        <v>712</v>
      </c>
      <c r="B1020" s="18" t="b">
        <f>IF(コンビ!B1024="出",IF(ISERROR(VLOOKUP(コンビ!C1024,コード表!$D$3:$E$7,2,FALSE)&amp;VLOOKUP(コンビ!D1024,コード表!$G$3:$H$67,2,FALSE)&amp;VLOOKUP(コンビ!E1024,コード表!$J$3:$K$15,2,FALSE)&amp;VLOOKUP(コンビ!F1024,コード表!$M$3:$N$34,2,FALSE)),"",VLOOKUP(コンビ!C1024,コード表!$D$3:$E$7,2,FALSE)&amp;VLOOKUP(コンビ!D1024,コード表!$G$3:$H$67,2,FALSE)&amp;VLOOKUP(コンビ!E1024,コード表!$J$3:$K$15,2,FALSE)&amp;VLOOKUP(コンビ!F1024,コード表!$M$3:$N$34,2,FALSE)))</f>
        <v>0</v>
      </c>
      <c r="C1020" s="11" t="str">
        <f>コンビ!I1024&amp;" "&amp;コンビ!J1024</f>
        <v xml:space="preserve"> </v>
      </c>
      <c r="D1020" s="17" t="str">
        <f>コンビ!G1024&amp;" "&amp;コンビ!H1024</f>
        <v xml:space="preserve"> </v>
      </c>
      <c r="E1020" s="18" t="str">
        <f>IF(ISERROR(VLOOKUP(コンビ!K1024,コード表!$D$3:$E$7,2,FALSE)&amp;VLOOKUP(コンビ!L1024,コード表!$G$3:$H$67,2,FALSE)&amp;VLOOKUP(コンビ!M1024,コード表!$J$3:$K$15,2,FALSE)&amp;VLOOKUP(コンビ!N1024,コード表!$M$3:$N$34,2,FALSE)),"",VLOOKUP(コンビ!K1024,コード表!$D$3:$E$7,2,FALSE)&amp;VLOOKUP(コンビ!L1024,コード表!$G$3:$H$67,2,FALSE)&amp;VLOOKUP(コンビ!M1024,コード表!$J$3:$K$15,2,FALSE)&amp;VLOOKUP(コンビ!N1024,コード表!$M$3:$N$34,2,FALSE))</f>
        <v/>
      </c>
      <c r="F1020" s="18"/>
      <c r="G1020" s="18"/>
      <c r="H1020" s="18" t="str">
        <f>IF(ISERROR(VLOOKUP(コンビ!O1024,コード表!$S$3:$T$11,2,FALSE)),"",VLOOKUP(コンビ!O1024,コード表!$S$3:$T$11,2,FALSE))</f>
        <v/>
      </c>
      <c r="I1020" s="18" t="str">
        <f>IF(ISERROR(VLOOKUP(コンビ!P1024,コード表!$D$3:$E$7,2,FALSE)&amp;VLOOKUP(コンビ!Q1024,コード表!$G$3:$H$67,2,FALSE)&amp;VLOOKUP(コンビ!R1024,コード表!$J$3:$K$15,2,FALSE)&amp;VLOOKUP(コンビ!S1024,コード表!$M$3:$N$34,2,FALSE)),"",VLOOKUP(コンビ!P1024,コード表!$D$3:$E$7,2,FALSE)&amp;VLOOKUP(コンビ!Q1024,コード表!$G$3:$H$67,2,FALSE)&amp;VLOOKUP(コンビ!R1024,コード表!$J$3:$K$15,2,FALSE)&amp;VLOOKUP(コンビ!S1024,コード表!$M$3:$N$34,2,FALSE))</f>
        <v/>
      </c>
      <c r="J1020" s="8">
        <f>コンビ!T1024</f>
        <v>0</v>
      </c>
      <c r="K1020" s="8" t="str">
        <f>IF(ISERROR(VLOOKUP(コンビ!U1024,コード表!$P$3:$Q$52,2,FALSE)),"",VLOOKUP(コンビ!U1024,コード表!$P$3:$Q$52,2,FALSE))</f>
        <v/>
      </c>
    </row>
    <row r="1021" spans="1:11" ht="20.100000000000001" customHeight="1" x14ac:dyDescent="0.15">
      <c r="A1021" s="8">
        <v>712</v>
      </c>
      <c r="B1021" s="18" t="b">
        <f>IF(コンビ!B1025="出",IF(ISERROR(VLOOKUP(コンビ!C1025,コード表!$D$3:$E$7,2,FALSE)&amp;VLOOKUP(コンビ!D1025,コード表!$G$3:$H$67,2,FALSE)&amp;VLOOKUP(コンビ!E1025,コード表!$J$3:$K$15,2,FALSE)&amp;VLOOKUP(コンビ!F1025,コード表!$M$3:$N$34,2,FALSE)),"",VLOOKUP(コンビ!C1025,コード表!$D$3:$E$7,2,FALSE)&amp;VLOOKUP(コンビ!D1025,コード表!$G$3:$H$67,2,FALSE)&amp;VLOOKUP(コンビ!E1025,コード表!$J$3:$K$15,2,FALSE)&amp;VLOOKUP(コンビ!F1025,コード表!$M$3:$N$34,2,FALSE)))</f>
        <v>0</v>
      </c>
      <c r="C1021" s="11" t="str">
        <f>コンビ!I1025&amp;" "&amp;コンビ!J1025</f>
        <v xml:space="preserve"> </v>
      </c>
      <c r="D1021" s="17" t="str">
        <f>コンビ!G1025&amp;" "&amp;コンビ!H1025</f>
        <v xml:space="preserve"> </v>
      </c>
      <c r="E1021" s="18" t="str">
        <f>IF(ISERROR(VLOOKUP(コンビ!K1025,コード表!$D$3:$E$7,2,FALSE)&amp;VLOOKUP(コンビ!L1025,コード表!$G$3:$H$67,2,FALSE)&amp;VLOOKUP(コンビ!M1025,コード表!$J$3:$K$15,2,FALSE)&amp;VLOOKUP(コンビ!N1025,コード表!$M$3:$N$34,2,FALSE)),"",VLOOKUP(コンビ!K1025,コード表!$D$3:$E$7,2,FALSE)&amp;VLOOKUP(コンビ!L1025,コード表!$G$3:$H$67,2,FALSE)&amp;VLOOKUP(コンビ!M1025,コード表!$J$3:$K$15,2,FALSE)&amp;VLOOKUP(コンビ!N1025,コード表!$M$3:$N$34,2,FALSE))</f>
        <v/>
      </c>
      <c r="F1021" s="18"/>
      <c r="G1021" s="18"/>
      <c r="H1021" s="18" t="str">
        <f>IF(ISERROR(VLOOKUP(コンビ!O1025,コード表!$S$3:$T$11,2,FALSE)),"",VLOOKUP(コンビ!O1025,コード表!$S$3:$T$11,2,FALSE))</f>
        <v/>
      </c>
      <c r="I1021" s="18" t="str">
        <f>IF(ISERROR(VLOOKUP(コンビ!P1025,コード表!$D$3:$E$7,2,FALSE)&amp;VLOOKUP(コンビ!Q1025,コード表!$G$3:$H$67,2,FALSE)&amp;VLOOKUP(コンビ!R1025,コード表!$J$3:$K$15,2,FALSE)&amp;VLOOKUP(コンビ!S1025,コード表!$M$3:$N$34,2,FALSE)),"",VLOOKUP(コンビ!P1025,コード表!$D$3:$E$7,2,FALSE)&amp;VLOOKUP(コンビ!Q1025,コード表!$G$3:$H$67,2,FALSE)&amp;VLOOKUP(コンビ!R1025,コード表!$J$3:$K$15,2,FALSE)&amp;VLOOKUP(コンビ!S1025,コード表!$M$3:$N$34,2,FALSE))</f>
        <v/>
      </c>
      <c r="J1021" s="8">
        <f>コンビ!T1025</f>
        <v>0</v>
      </c>
      <c r="K1021" s="8" t="str">
        <f>IF(ISERROR(VLOOKUP(コンビ!U1025,コード表!$P$3:$Q$52,2,FALSE)),"",VLOOKUP(コンビ!U1025,コード表!$P$3:$Q$52,2,FALSE))</f>
        <v/>
      </c>
    </row>
    <row r="1022" spans="1:11" ht="20.100000000000001" customHeight="1" x14ac:dyDescent="0.15">
      <c r="A1022" s="8">
        <v>712</v>
      </c>
      <c r="B1022" s="18" t="b">
        <f>IF(コンビ!B1026="出",IF(ISERROR(VLOOKUP(コンビ!C1026,コード表!$D$3:$E$7,2,FALSE)&amp;VLOOKUP(コンビ!D1026,コード表!$G$3:$H$67,2,FALSE)&amp;VLOOKUP(コンビ!E1026,コード表!$J$3:$K$15,2,FALSE)&amp;VLOOKUP(コンビ!F1026,コード表!$M$3:$N$34,2,FALSE)),"",VLOOKUP(コンビ!C1026,コード表!$D$3:$E$7,2,FALSE)&amp;VLOOKUP(コンビ!D1026,コード表!$G$3:$H$67,2,FALSE)&amp;VLOOKUP(コンビ!E1026,コード表!$J$3:$K$15,2,FALSE)&amp;VLOOKUP(コンビ!F1026,コード表!$M$3:$N$34,2,FALSE)))</f>
        <v>0</v>
      </c>
      <c r="C1022" s="11" t="str">
        <f>コンビ!I1026&amp;" "&amp;コンビ!J1026</f>
        <v xml:space="preserve"> </v>
      </c>
      <c r="D1022" s="17" t="str">
        <f>コンビ!G1026&amp;" "&amp;コンビ!H1026</f>
        <v xml:space="preserve"> </v>
      </c>
      <c r="E1022" s="18" t="str">
        <f>IF(ISERROR(VLOOKUP(コンビ!K1026,コード表!$D$3:$E$7,2,FALSE)&amp;VLOOKUP(コンビ!L1026,コード表!$G$3:$H$67,2,FALSE)&amp;VLOOKUP(コンビ!M1026,コード表!$J$3:$K$15,2,FALSE)&amp;VLOOKUP(コンビ!N1026,コード表!$M$3:$N$34,2,FALSE)),"",VLOOKUP(コンビ!K1026,コード表!$D$3:$E$7,2,FALSE)&amp;VLOOKUP(コンビ!L1026,コード表!$G$3:$H$67,2,FALSE)&amp;VLOOKUP(コンビ!M1026,コード表!$J$3:$K$15,2,FALSE)&amp;VLOOKUP(コンビ!N1026,コード表!$M$3:$N$34,2,FALSE))</f>
        <v/>
      </c>
      <c r="F1022" s="18"/>
      <c r="G1022" s="18"/>
      <c r="H1022" s="18" t="str">
        <f>IF(ISERROR(VLOOKUP(コンビ!O1026,コード表!$S$3:$T$11,2,FALSE)),"",VLOOKUP(コンビ!O1026,コード表!$S$3:$T$11,2,FALSE))</f>
        <v/>
      </c>
      <c r="I1022" s="18" t="str">
        <f>IF(ISERROR(VLOOKUP(コンビ!P1026,コード表!$D$3:$E$7,2,FALSE)&amp;VLOOKUP(コンビ!Q1026,コード表!$G$3:$H$67,2,FALSE)&amp;VLOOKUP(コンビ!R1026,コード表!$J$3:$K$15,2,FALSE)&amp;VLOOKUP(コンビ!S1026,コード表!$M$3:$N$34,2,FALSE)),"",VLOOKUP(コンビ!P1026,コード表!$D$3:$E$7,2,FALSE)&amp;VLOOKUP(コンビ!Q1026,コード表!$G$3:$H$67,2,FALSE)&amp;VLOOKUP(コンビ!R1026,コード表!$J$3:$K$15,2,FALSE)&amp;VLOOKUP(コンビ!S1026,コード表!$M$3:$N$34,2,FALSE))</f>
        <v/>
      </c>
      <c r="J1022" s="8">
        <f>コンビ!T1026</f>
        <v>0</v>
      </c>
      <c r="K1022" s="8" t="str">
        <f>IF(ISERROR(VLOOKUP(コンビ!U1026,コード表!$P$3:$Q$52,2,FALSE)),"",VLOOKUP(コンビ!U1026,コード表!$P$3:$Q$52,2,FALSE))</f>
        <v/>
      </c>
    </row>
    <row r="1023" spans="1:11" ht="20.100000000000001" customHeight="1" x14ac:dyDescent="0.15">
      <c r="A1023" s="8">
        <v>712</v>
      </c>
      <c r="B1023" s="18" t="b">
        <f>IF(コンビ!B1027="出",IF(ISERROR(VLOOKUP(コンビ!C1027,コード表!$D$3:$E$7,2,FALSE)&amp;VLOOKUP(コンビ!D1027,コード表!$G$3:$H$67,2,FALSE)&amp;VLOOKUP(コンビ!E1027,コード表!$J$3:$K$15,2,FALSE)&amp;VLOOKUP(コンビ!F1027,コード表!$M$3:$N$34,2,FALSE)),"",VLOOKUP(コンビ!C1027,コード表!$D$3:$E$7,2,FALSE)&amp;VLOOKUP(コンビ!D1027,コード表!$G$3:$H$67,2,FALSE)&amp;VLOOKUP(コンビ!E1027,コード表!$J$3:$K$15,2,FALSE)&amp;VLOOKUP(コンビ!F1027,コード表!$M$3:$N$34,2,FALSE)))</f>
        <v>0</v>
      </c>
      <c r="C1023" s="11" t="str">
        <f>コンビ!I1027&amp;" "&amp;コンビ!J1027</f>
        <v xml:space="preserve"> </v>
      </c>
      <c r="D1023" s="17" t="str">
        <f>コンビ!G1027&amp;" "&amp;コンビ!H1027</f>
        <v xml:space="preserve"> </v>
      </c>
      <c r="E1023" s="18" t="str">
        <f>IF(ISERROR(VLOOKUP(コンビ!K1027,コード表!$D$3:$E$7,2,FALSE)&amp;VLOOKUP(コンビ!L1027,コード表!$G$3:$H$67,2,FALSE)&amp;VLOOKUP(コンビ!M1027,コード表!$J$3:$K$15,2,FALSE)&amp;VLOOKUP(コンビ!N1027,コード表!$M$3:$N$34,2,FALSE)),"",VLOOKUP(コンビ!K1027,コード表!$D$3:$E$7,2,FALSE)&amp;VLOOKUP(コンビ!L1027,コード表!$G$3:$H$67,2,FALSE)&amp;VLOOKUP(コンビ!M1027,コード表!$J$3:$K$15,2,FALSE)&amp;VLOOKUP(コンビ!N1027,コード表!$M$3:$N$34,2,FALSE))</f>
        <v/>
      </c>
      <c r="F1023" s="18"/>
      <c r="G1023" s="18"/>
      <c r="H1023" s="18" t="str">
        <f>IF(ISERROR(VLOOKUP(コンビ!O1027,コード表!$S$3:$T$11,2,FALSE)),"",VLOOKUP(コンビ!O1027,コード表!$S$3:$T$11,2,FALSE))</f>
        <v/>
      </c>
      <c r="I1023" s="18" t="str">
        <f>IF(ISERROR(VLOOKUP(コンビ!P1027,コード表!$D$3:$E$7,2,FALSE)&amp;VLOOKUP(コンビ!Q1027,コード表!$G$3:$H$67,2,FALSE)&amp;VLOOKUP(コンビ!R1027,コード表!$J$3:$K$15,2,FALSE)&amp;VLOOKUP(コンビ!S1027,コード表!$M$3:$N$34,2,FALSE)),"",VLOOKUP(コンビ!P1027,コード表!$D$3:$E$7,2,FALSE)&amp;VLOOKUP(コンビ!Q1027,コード表!$G$3:$H$67,2,FALSE)&amp;VLOOKUP(コンビ!R1027,コード表!$J$3:$K$15,2,FALSE)&amp;VLOOKUP(コンビ!S1027,コード表!$M$3:$N$34,2,FALSE))</f>
        <v/>
      </c>
      <c r="J1023" s="8">
        <f>コンビ!T1027</f>
        <v>0</v>
      </c>
      <c r="K1023" s="8" t="str">
        <f>IF(ISERROR(VLOOKUP(コンビ!U1027,コード表!$P$3:$Q$52,2,FALSE)),"",VLOOKUP(コンビ!U1027,コード表!$P$3:$Q$52,2,FALSE))</f>
        <v/>
      </c>
    </row>
    <row r="1024" spans="1:11" ht="20.100000000000001" customHeight="1" x14ac:dyDescent="0.15">
      <c r="A1024" s="8">
        <v>712</v>
      </c>
      <c r="B1024" s="18" t="b">
        <f>IF(コンビ!B1028="出",IF(ISERROR(VLOOKUP(コンビ!C1028,コード表!$D$3:$E$7,2,FALSE)&amp;VLOOKUP(コンビ!D1028,コード表!$G$3:$H$67,2,FALSE)&amp;VLOOKUP(コンビ!E1028,コード表!$J$3:$K$15,2,FALSE)&amp;VLOOKUP(コンビ!F1028,コード表!$M$3:$N$34,2,FALSE)),"",VLOOKUP(コンビ!C1028,コード表!$D$3:$E$7,2,FALSE)&amp;VLOOKUP(コンビ!D1028,コード表!$G$3:$H$67,2,FALSE)&amp;VLOOKUP(コンビ!E1028,コード表!$J$3:$K$15,2,FALSE)&amp;VLOOKUP(コンビ!F1028,コード表!$M$3:$N$34,2,FALSE)))</f>
        <v>0</v>
      </c>
      <c r="C1024" s="11" t="str">
        <f>コンビ!I1028&amp;" "&amp;コンビ!J1028</f>
        <v xml:space="preserve"> </v>
      </c>
      <c r="D1024" s="17" t="str">
        <f>コンビ!G1028&amp;" "&amp;コンビ!H1028</f>
        <v xml:space="preserve"> </v>
      </c>
      <c r="E1024" s="18" t="str">
        <f>IF(ISERROR(VLOOKUP(コンビ!K1028,コード表!$D$3:$E$7,2,FALSE)&amp;VLOOKUP(コンビ!L1028,コード表!$G$3:$H$67,2,FALSE)&amp;VLOOKUP(コンビ!M1028,コード表!$J$3:$K$15,2,FALSE)&amp;VLOOKUP(コンビ!N1028,コード表!$M$3:$N$34,2,FALSE)),"",VLOOKUP(コンビ!K1028,コード表!$D$3:$E$7,2,FALSE)&amp;VLOOKUP(コンビ!L1028,コード表!$G$3:$H$67,2,FALSE)&amp;VLOOKUP(コンビ!M1028,コード表!$J$3:$K$15,2,FALSE)&amp;VLOOKUP(コンビ!N1028,コード表!$M$3:$N$34,2,FALSE))</f>
        <v/>
      </c>
      <c r="F1024" s="18"/>
      <c r="G1024" s="18"/>
      <c r="H1024" s="18" t="str">
        <f>IF(ISERROR(VLOOKUP(コンビ!O1028,コード表!$S$3:$T$11,2,FALSE)),"",VLOOKUP(コンビ!O1028,コード表!$S$3:$T$11,2,FALSE))</f>
        <v/>
      </c>
      <c r="I1024" s="18" t="str">
        <f>IF(ISERROR(VLOOKUP(コンビ!P1028,コード表!$D$3:$E$7,2,FALSE)&amp;VLOOKUP(コンビ!Q1028,コード表!$G$3:$H$67,2,FALSE)&amp;VLOOKUP(コンビ!R1028,コード表!$J$3:$K$15,2,FALSE)&amp;VLOOKUP(コンビ!S1028,コード表!$M$3:$N$34,2,FALSE)),"",VLOOKUP(コンビ!P1028,コード表!$D$3:$E$7,2,FALSE)&amp;VLOOKUP(コンビ!Q1028,コード表!$G$3:$H$67,2,FALSE)&amp;VLOOKUP(コンビ!R1028,コード表!$J$3:$K$15,2,FALSE)&amp;VLOOKUP(コンビ!S1028,コード表!$M$3:$N$34,2,FALSE))</f>
        <v/>
      </c>
      <c r="J1024" s="8">
        <f>コンビ!T1028</f>
        <v>0</v>
      </c>
      <c r="K1024" s="8" t="str">
        <f>IF(ISERROR(VLOOKUP(コンビ!U1028,コード表!$P$3:$Q$52,2,FALSE)),"",VLOOKUP(コンビ!U1028,コード表!$P$3:$Q$52,2,FALSE))</f>
        <v/>
      </c>
    </row>
    <row r="1025" spans="1:11" ht="20.100000000000001" customHeight="1" x14ac:dyDescent="0.15">
      <c r="A1025" s="8">
        <v>712</v>
      </c>
      <c r="B1025" s="18" t="b">
        <f>IF(コンビ!B1029="出",IF(ISERROR(VLOOKUP(コンビ!C1029,コード表!$D$3:$E$7,2,FALSE)&amp;VLOOKUP(コンビ!D1029,コード表!$G$3:$H$67,2,FALSE)&amp;VLOOKUP(コンビ!E1029,コード表!$J$3:$K$15,2,FALSE)&amp;VLOOKUP(コンビ!F1029,コード表!$M$3:$N$34,2,FALSE)),"",VLOOKUP(コンビ!C1029,コード表!$D$3:$E$7,2,FALSE)&amp;VLOOKUP(コンビ!D1029,コード表!$G$3:$H$67,2,FALSE)&amp;VLOOKUP(コンビ!E1029,コード表!$J$3:$K$15,2,FALSE)&amp;VLOOKUP(コンビ!F1029,コード表!$M$3:$N$34,2,FALSE)))</f>
        <v>0</v>
      </c>
      <c r="C1025" s="11" t="str">
        <f>コンビ!I1029&amp;" "&amp;コンビ!J1029</f>
        <v xml:space="preserve"> </v>
      </c>
      <c r="D1025" s="17" t="str">
        <f>コンビ!G1029&amp;" "&amp;コンビ!H1029</f>
        <v xml:space="preserve"> </v>
      </c>
      <c r="E1025" s="18" t="str">
        <f>IF(ISERROR(VLOOKUP(コンビ!K1029,コード表!$D$3:$E$7,2,FALSE)&amp;VLOOKUP(コンビ!L1029,コード表!$G$3:$H$67,2,FALSE)&amp;VLOOKUP(コンビ!M1029,コード表!$J$3:$K$15,2,FALSE)&amp;VLOOKUP(コンビ!N1029,コード表!$M$3:$N$34,2,FALSE)),"",VLOOKUP(コンビ!K1029,コード表!$D$3:$E$7,2,FALSE)&amp;VLOOKUP(コンビ!L1029,コード表!$G$3:$H$67,2,FALSE)&amp;VLOOKUP(コンビ!M1029,コード表!$J$3:$K$15,2,FALSE)&amp;VLOOKUP(コンビ!N1029,コード表!$M$3:$N$34,2,FALSE))</f>
        <v/>
      </c>
      <c r="F1025" s="18"/>
      <c r="G1025" s="18"/>
      <c r="H1025" s="18" t="str">
        <f>IF(ISERROR(VLOOKUP(コンビ!O1029,コード表!$S$3:$T$11,2,FALSE)),"",VLOOKUP(コンビ!O1029,コード表!$S$3:$T$11,2,FALSE))</f>
        <v/>
      </c>
      <c r="I1025" s="18" t="str">
        <f>IF(ISERROR(VLOOKUP(コンビ!P1029,コード表!$D$3:$E$7,2,FALSE)&amp;VLOOKUP(コンビ!Q1029,コード表!$G$3:$H$67,2,FALSE)&amp;VLOOKUP(コンビ!R1029,コード表!$J$3:$K$15,2,FALSE)&amp;VLOOKUP(コンビ!S1029,コード表!$M$3:$N$34,2,FALSE)),"",VLOOKUP(コンビ!P1029,コード表!$D$3:$E$7,2,FALSE)&amp;VLOOKUP(コンビ!Q1029,コード表!$G$3:$H$67,2,FALSE)&amp;VLOOKUP(コンビ!R1029,コード表!$J$3:$K$15,2,FALSE)&amp;VLOOKUP(コンビ!S1029,コード表!$M$3:$N$34,2,FALSE))</f>
        <v/>
      </c>
      <c r="J1025" s="8">
        <f>コンビ!T1029</f>
        <v>0</v>
      </c>
      <c r="K1025" s="8" t="str">
        <f>IF(ISERROR(VLOOKUP(コンビ!U1029,コード表!$P$3:$Q$52,2,FALSE)),"",VLOOKUP(コンビ!U1029,コード表!$P$3:$Q$52,2,FALSE))</f>
        <v/>
      </c>
    </row>
    <row r="1026" spans="1:11" ht="20.100000000000001" customHeight="1" x14ac:dyDescent="0.15">
      <c r="A1026" s="8">
        <v>712</v>
      </c>
      <c r="B1026" s="18" t="b">
        <f>IF(コンビ!B1030="出",IF(ISERROR(VLOOKUP(コンビ!C1030,コード表!$D$3:$E$7,2,FALSE)&amp;VLOOKUP(コンビ!D1030,コード表!$G$3:$H$67,2,FALSE)&amp;VLOOKUP(コンビ!E1030,コード表!$J$3:$K$15,2,FALSE)&amp;VLOOKUP(コンビ!F1030,コード表!$M$3:$N$34,2,FALSE)),"",VLOOKUP(コンビ!C1030,コード表!$D$3:$E$7,2,FALSE)&amp;VLOOKUP(コンビ!D1030,コード表!$G$3:$H$67,2,FALSE)&amp;VLOOKUP(コンビ!E1030,コード表!$J$3:$K$15,2,FALSE)&amp;VLOOKUP(コンビ!F1030,コード表!$M$3:$N$34,2,FALSE)))</f>
        <v>0</v>
      </c>
      <c r="C1026" s="11" t="str">
        <f>コンビ!I1030&amp;" "&amp;コンビ!J1030</f>
        <v xml:space="preserve"> </v>
      </c>
      <c r="D1026" s="17" t="str">
        <f>コンビ!G1030&amp;" "&amp;コンビ!H1030</f>
        <v xml:space="preserve"> </v>
      </c>
      <c r="E1026" s="18" t="str">
        <f>IF(ISERROR(VLOOKUP(コンビ!K1030,コード表!$D$3:$E$7,2,FALSE)&amp;VLOOKUP(コンビ!L1030,コード表!$G$3:$H$67,2,FALSE)&amp;VLOOKUP(コンビ!M1030,コード表!$J$3:$K$15,2,FALSE)&amp;VLOOKUP(コンビ!N1030,コード表!$M$3:$N$34,2,FALSE)),"",VLOOKUP(コンビ!K1030,コード表!$D$3:$E$7,2,FALSE)&amp;VLOOKUP(コンビ!L1030,コード表!$G$3:$H$67,2,FALSE)&amp;VLOOKUP(コンビ!M1030,コード表!$J$3:$K$15,2,FALSE)&amp;VLOOKUP(コンビ!N1030,コード表!$M$3:$N$34,2,FALSE))</f>
        <v/>
      </c>
      <c r="F1026" s="18"/>
      <c r="G1026" s="18"/>
      <c r="H1026" s="18" t="str">
        <f>IF(ISERROR(VLOOKUP(コンビ!O1030,コード表!$S$3:$T$11,2,FALSE)),"",VLOOKUP(コンビ!O1030,コード表!$S$3:$T$11,2,FALSE))</f>
        <v/>
      </c>
      <c r="I1026" s="18" t="str">
        <f>IF(ISERROR(VLOOKUP(コンビ!P1030,コード表!$D$3:$E$7,2,FALSE)&amp;VLOOKUP(コンビ!Q1030,コード表!$G$3:$H$67,2,FALSE)&amp;VLOOKUP(コンビ!R1030,コード表!$J$3:$K$15,2,FALSE)&amp;VLOOKUP(コンビ!S1030,コード表!$M$3:$N$34,2,FALSE)),"",VLOOKUP(コンビ!P1030,コード表!$D$3:$E$7,2,FALSE)&amp;VLOOKUP(コンビ!Q1030,コード表!$G$3:$H$67,2,FALSE)&amp;VLOOKUP(コンビ!R1030,コード表!$J$3:$K$15,2,FALSE)&amp;VLOOKUP(コンビ!S1030,コード表!$M$3:$N$34,2,FALSE))</f>
        <v/>
      </c>
      <c r="J1026" s="8">
        <f>コンビ!T1030</f>
        <v>0</v>
      </c>
      <c r="K1026" s="8" t="str">
        <f>IF(ISERROR(VLOOKUP(コンビ!U1030,コード表!$P$3:$Q$52,2,FALSE)),"",VLOOKUP(コンビ!U1030,コード表!$P$3:$Q$52,2,FALSE))</f>
        <v/>
      </c>
    </row>
    <row r="1027" spans="1:11" ht="20.100000000000001" customHeight="1" x14ac:dyDescent="0.15">
      <c r="A1027" s="8">
        <v>712</v>
      </c>
      <c r="B1027" s="18" t="b">
        <f>IF(コンビ!B1031="出",IF(ISERROR(VLOOKUP(コンビ!C1031,コード表!$D$3:$E$7,2,FALSE)&amp;VLOOKUP(コンビ!D1031,コード表!$G$3:$H$67,2,FALSE)&amp;VLOOKUP(コンビ!E1031,コード表!$J$3:$K$15,2,FALSE)&amp;VLOOKUP(コンビ!F1031,コード表!$M$3:$N$34,2,FALSE)),"",VLOOKUP(コンビ!C1031,コード表!$D$3:$E$7,2,FALSE)&amp;VLOOKUP(コンビ!D1031,コード表!$G$3:$H$67,2,FALSE)&amp;VLOOKUP(コンビ!E1031,コード表!$J$3:$K$15,2,FALSE)&amp;VLOOKUP(コンビ!F1031,コード表!$M$3:$N$34,2,FALSE)))</f>
        <v>0</v>
      </c>
      <c r="C1027" s="11" t="str">
        <f>コンビ!I1031&amp;" "&amp;コンビ!J1031</f>
        <v xml:space="preserve"> </v>
      </c>
      <c r="D1027" s="17" t="str">
        <f>コンビ!G1031&amp;" "&amp;コンビ!H1031</f>
        <v xml:space="preserve"> </v>
      </c>
      <c r="E1027" s="18" t="str">
        <f>IF(ISERROR(VLOOKUP(コンビ!K1031,コード表!$D$3:$E$7,2,FALSE)&amp;VLOOKUP(コンビ!L1031,コード表!$G$3:$H$67,2,FALSE)&amp;VLOOKUP(コンビ!M1031,コード表!$J$3:$K$15,2,FALSE)&amp;VLOOKUP(コンビ!N1031,コード表!$M$3:$N$34,2,FALSE)),"",VLOOKUP(コンビ!K1031,コード表!$D$3:$E$7,2,FALSE)&amp;VLOOKUP(コンビ!L1031,コード表!$G$3:$H$67,2,FALSE)&amp;VLOOKUP(コンビ!M1031,コード表!$J$3:$K$15,2,FALSE)&amp;VLOOKUP(コンビ!N1031,コード表!$M$3:$N$34,2,FALSE))</f>
        <v/>
      </c>
      <c r="F1027" s="18"/>
      <c r="G1027" s="18"/>
      <c r="H1027" s="18" t="str">
        <f>IF(ISERROR(VLOOKUP(コンビ!O1031,コード表!$S$3:$T$11,2,FALSE)),"",VLOOKUP(コンビ!O1031,コード表!$S$3:$T$11,2,FALSE))</f>
        <v/>
      </c>
      <c r="I1027" s="18" t="str">
        <f>IF(ISERROR(VLOOKUP(コンビ!P1031,コード表!$D$3:$E$7,2,FALSE)&amp;VLOOKUP(コンビ!Q1031,コード表!$G$3:$H$67,2,FALSE)&amp;VLOOKUP(コンビ!R1031,コード表!$J$3:$K$15,2,FALSE)&amp;VLOOKUP(コンビ!S1031,コード表!$M$3:$N$34,2,FALSE)),"",VLOOKUP(コンビ!P1031,コード表!$D$3:$E$7,2,FALSE)&amp;VLOOKUP(コンビ!Q1031,コード表!$G$3:$H$67,2,FALSE)&amp;VLOOKUP(コンビ!R1031,コード表!$J$3:$K$15,2,FALSE)&amp;VLOOKUP(コンビ!S1031,コード表!$M$3:$N$34,2,FALSE))</f>
        <v/>
      </c>
      <c r="J1027" s="8">
        <f>コンビ!T1031</f>
        <v>0</v>
      </c>
      <c r="K1027" s="8" t="str">
        <f>IF(ISERROR(VLOOKUP(コンビ!U1031,コード表!$P$3:$Q$52,2,FALSE)),"",VLOOKUP(コンビ!U1031,コード表!$P$3:$Q$52,2,FALSE))</f>
        <v/>
      </c>
    </row>
    <row r="1028" spans="1:11" ht="20.100000000000001" customHeight="1" x14ac:dyDescent="0.15">
      <c r="A1028" s="8">
        <v>712</v>
      </c>
      <c r="B1028" s="18" t="b">
        <f>IF(コンビ!B1032="出",IF(ISERROR(VLOOKUP(コンビ!C1032,コード表!$D$3:$E$7,2,FALSE)&amp;VLOOKUP(コンビ!D1032,コード表!$G$3:$H$67,2,FALSE)&amp;VLOOKUP(コンビ!E1032,コード表!$J$3:$K$15,2,FALSE)&amp;VLOOKUP(コンビ!F1032,コード表!$M$3:$N$34,2,FALSE)),"",VLOOKUP(コンビ!C1032,コード表!$D$3:$E$7,2,FALSE)&amp;VLOOKUP(コンビ!D1032,コード表!$G$3:$H$67,2,FALSE)&amp;VLOOKUP(コンビ!E1032,コード表!$J$3:$K$15,2,FALSE)&amp;VLOOKUP(コンビ!F1032,コード表!$M$3:$N$34,2,FALSE)))</f>
        <v>0</v>
      </c>
      <c r="C1028" s="11" t="str">
        <f>コンビ!I1032&amp;" "&amp;コンビ!J1032</f>
        <v xml:space="preserve"> </v>
      </c>
      <c r="D1028" s="17" t="str">
        <f>コンビ!G1032&amp;" "&amp;コンビ!H1032</f>
        <v xml:space="preserve"> </v>
      </c>
      <c r="E1028" s="18" t="str">
        <f>IF(ISERROR(VLOOKUP(コンビ!K1032,コード表!$D$3:$E$7,2,FALSE)&amp;VLOOKUP(コンビ!L1032,コード表!$G$3:$H$67,2,FALSE)&amp;VLOOKUP(コンビ!M1032,コード表!$J$3:$K$15,2,FALSE)&amp;VLOOKUP(コンビ!N1032,コード表!$M$3:$N$34,2,FALSE)),"",VLOOKUP(コンビ!K1032,コード表!$D$3:$E$7,2,FALSE)&amp;VLOOKUP(コンビ!L1032,コード表!$G$3:$H$67,2,FALSE)&amp;VLOOKUP(コンビ!M1032,コード表!$J$3:$K$15,2,FALSE)&amp;VLOOKUP(コンビ!N1032,コード表!$M$3:$N$34,2,FALSE))</f>
        <v/>
      </c>
      <c r="F1028" s="18"/>
      <c r="G1028" s="18"/>
      <c r="H1028" s="18" t="str">
        <f>IF(ISERROR(VLOOKUP(コンビ!O1032,コード表!$S$3:$T$11,2,FALSE)),"",VLOOKUP(コンビ!O1032,コード表!$S$3:$T$11,2,FALSE))</f>
        <v/>
      </c>
      <c r="I1028" s="18" t="str">
        <f>IF(ISERROR(VLOOKUP(コンビ!P1032,コード表!$D$3:$E$7,2,FALSE)&amp;VLOOKUP(コンビ!Q1032,コード表!$G$3:$H$67,2,FALSE)&amp;VLOOKUP(コンビ!R1032,コード表!$J$3:$K$15,2,FALSE)&amp;VLOOKUP(コンビ!S1032,コード表!$M$3:$N$34,2,FALSE)),"",VLOOKUP(コンビ!P1032,コード表!$D$3:$E$7,2,FALSE)&amp;VLOOKUP(コンビ!Q1032,コード表!$G$3:$H$67,2,FALSE)&amp;VLOOKUP(コンビ!R1032,コード表!$J$3:$K$15,2,FALSE)&amp;VLOOKUP(コンビ!S1032,コード表!$M$3:$N$34,2,FALSE))</f>
        <v/>
      </c>
      <c r="J1028" s="8">
        <f>コンビ!T1032</f>
        <v>0</v>
      </c>
      <c r="K1028" s="8" t="str">
        <f>IF(ISERROR(VLOOKUP(コンビ!U1032,コード表!$P$3:$Q$52,2,FALSE)),"",VLOOKUP(コンビ!U1032,コード表!$P$3:$Q$52,2,FALSE))</f>
        <v/>
      </c>
    </row>
    <row r="1029" spans="1:11" ht="20.100000000000001" customHeight="1" x14ac:dyDescent="0.15">
      <c r="A1029" s="8">
        <v>712</v>
      </c>
      <c r="B1029" s="18" t="b">
        <f>IF(コンビ!B1033="出",IF(ISERROR(VLOOKUP(コンビ!C1033,コード表!$D$3:$E$7,2,FALSE)&amp;VLOOKUP(コンビ!D1033,コード表!$G$3:$H$67,2,FALSE)&amp;VLOOKUP(コンビ!E1033,コード表!$J$3:$K$15,2,FALSE)&amp;VLOOKUP(コンビ!F1033,コード表!$M$3:$N$34,2,FALSE)),"",VLOOKUP(コンビ!C1033,コード表!$D$3:$E$7,2,FALSE)&amp;VLOOKUP(コンビ!D1033,コード表!$G$3:$H$67,2,FALSE)&amp;VLOOKUP(コンビ!E1033,コード表!$J$3:$K$15,2,FALSE)&amp;VLOOKUP(コンビ!F1033,コード表!$M$3:$N$34,2,FALSE)))</f>
        <v>0</v>
      </c>
      <c r="C1029" s="11" t="str">
        <f>コンビ!I1033&amp;" "&amp;コンビ!J1033</f>
        <v xml:space="preserve"> </v>
      </c>
      <c r="D1029" s="17" t="str">
        <f>コンビ!G1033&amp;" "&amp;コンビ!H1033</f>
        <v xml:space="preserve"> </v>
      </c>
      <c r="E1029" s="18" t="str">
        <f>IF(ISERROR(VLOOKUP(コンビ!K1033,コード表!$D$3:$E$7,2,FALSE)&amp;VLOOKUP(コンビ!L1033,コード表!$G$3:$H$67,2,FALSE)&amp;VLOOKUP(コンビ!M1033,コード表!$J$3:$K$15,2,FALSE)&amp;VLOOKUP(コンビ!N1033,コード表!$M$3:$N$34,2,FALSE)),"",VLOOKUP(コンビ!K1033,コード表!$D$3:$E$7,2,FALSE)&amp;VLOOKUP(コンビ!L1033,コード表!$G$3:$H$67,2,FALSE)&amp;VLOOKUP(コンビ!M1033,コード表!$J$3:$K$15,2,FALSE)&amp;VLOOKUP(コンビ!N1033,コード表!$M$3:$N$34,2,FALSE))</f>
        <v/>
      </c>
      <c r="F1029" s="18"/>
      <c r="G1029" s="18"/>
      <c r="H1029" s="18" t="str">
        <f>IF(ISERROR(VLOOKUP(コンビ!O1033,コード表!$S$3:$T$11,2,FALSE)),"",VLOOKUP(コンビ!O1033,コード表!$S$3:$T$11,2,FALSE))</f>
        <v/>
      </c>
      <c r="I1029" s="18" t="str">
        <f>IF(ISERROR(VLOOKUP(コンビ!P1033,コード表!$D$3:$E$7,2,FALSE)&amp;VLOOKUP(コンビ!Q1033,コード表!$G$3:$H$67,2,FALSE)&amp;VLOOKUP(コンビ!R1033,コード表!$J$3:$K$15,2,FALSE)&amp;VLOOKUP(コンビ!S1033,コード表!$M$3:$N$34,2,FALSE)),"",VLOOKUP(コンビ!P1033,コード表!$D$3:$E$7,2,FALSE)&amp;VLOOKUP(コンビ!Q1033,コード表!$G$3:$H$67,2,FALSE)&amp;VLOOKUP(コンビ!R1033,コード表!$J$3:$K$15,2,FALSE)&amp;VLOOKUP(コンビ!S1033,コード表!$M$3:$N$34,2,FALSE))</f>
        <v/>
      </c>
      <c r="J1029" s="8">
        <f>コンビ!T1033</f>
        <v>0</v>
      </c>
      <c r="K1029" s="8" t="str">
        <f>IF(ISERROR(VLOOKUP(コンビ!U1033,コード表!$P$3:$Q$52,2,FALSE)),"",VLOOKUP(コンビ!U1033,コード表!$P$3:$Q$52,2,FALSE))</f>
        <v/>
      </c>
    </row>
    <row r="1030" spans="1:11" ht="20.100000000000001" customHeight="1" x14ac:dyDescent="0.15">
      <c r="A1030" s="8">
        <v>712</v>
      </c>
      <c r="B1030" s="18" t="b">
        <f>IF(コンビ!B1034="出",IF(ISERROR(VLOOKUP(コンビ!C1034,コード表!$D$3:$E$7,2,FALSE)&amp;VLOOKUP(コンビ!D1034,コード表!$G$3:$H$67,2,FALSE)&amp;VLOOKUP(コンビ!E1034,コード表!$J$3:$K$15,2,FALSE)&amp;VLOOKUP(コンビ!F1034,コード表!$M$3:$N$34,2,FALSE)),"",VLOOKUP(コンビ!C1034,コード表!$D$3:$E$7,2,FALSE)&amp;VLOOKUP(コンビ!D1034,コード表!$G$3:$H$67,2,FALSE)&amp;VLOOKUP(コンビ!E1034,コード表!$J$3:$K$15,2,FALSE)&amp;VLOOKUP(コンビ!F1034,コード表!$M$3:$N$34,2,FALSE)))</f>
        <v>0</v>
      </c>
      <c r="C1030" s="11" t="str">
        <f>コンビ!I1034&amp;" "&amp;コンビ!J1034</f>
        <v xml:space="preserve"> </v>
      </c>
      <c r="D1030" s="17" t="str">
        <f>コンビ!G1034&amp;" "&amp;コンビ!H1034</f>
        <v xml:space="preserve"> </v>
      </c>
      <c r="E1030" s="18" t="str">
        <f>IF(ISERROR(VLOOKUP(コンビ!K1034,コード表!$D$3:$E$7,2,FALSE)&amp;VLOOKUP(コンビ!L1034,コード表!$G$3:$H$67,2,FALSE)&amp;VLOOKUP(コンビ!M1034,コード表!$J$3:$K$15,2,FALSE)&amp;VLOOKUP(コンビ!N1034,コード表!$M$3:$N$34,2,FALSE)),"",VLOOKUP(コンビ!K1034,コード表!$D$3:$E$7,2,FALSE)&amp;VLOOKUP(コンビ!L1034,コード表!$G$3:$H$67,2,FALSE)&amp;VLOOKUP(コンビ!M1034,コード表!$J$3:$K$15,2,FALSE)&amp;VLOOKUP(コンビ!N1034,コード表!$M$3:$N$34,2,FALSE))</f>
        <v/>
      </c>
      <c r="F1030" s="18"/>
      <c r="G1030" s="18"/>
      <c r="H1030" s="18" t="str">
        <f>IF(ISERROR(VLOOKUP(コンビ!O1034,コード表!$S$3:$T$11,2,FALSE)),"",VLOOKUP(コンビ!O1034,コード表!$S$3:$T$11,2,FALSE))</f>
        <v/>
      </c>
      <c r="I1030" s="18" t="str">
        <f>IF(ISERROR(VLOOKUP(コンビ!P1034,コード表!$D$3:$E$7,2,FALSE)&amp;VLOOKUP(コンビ!Q1034,コード表!$G$3:$H$67,2,FALSE)&amp;VLOOKUP(コンビ!R1034,コード表!$J$3:$K$15,2,FALSE)&amp;VLOOKUP(コンビ!S1034,コード表!$M$3:$N$34,2,FALSE)),"",VLOOKUP(コンビ!P1034,コード表!$D$3:$E$7,2,FALSE)&amp;VLOOKUP(コンビ!Q1034,コード表!$G$3:$H$67,2,FALSE)&amp;VLOOKUP(コンビ!R1034,コード表!$J$3:$K$15,2,FALSE)&amp;VLOOKUP(コンビ!S1034,コード表!$M$3:$N$34,2,FALSE))</f>
        <v/>
      </c>
      <c r="J1030" s="8">
        <f>コンビ!T1034</f>
        <v>0</v>
      </c>
      <c r="K1030" s="8" t="str">
        <f>IF(ISERROR(VLOOKUP(コンビ!U1034,コード表!$P$3:$Q$52,2,FALSE)),"",VLOOKUP(コンビ!U1034,コード表!$P$3:$Q$52,2,FALSE))</f>
        <v/>
      </c>
    </row>
    <row r="1031" spans="1:11" ht="20.100000000000001" customHeight="1" x14ac:dyDescent="0.15">
      <c r="A1031" s="8">
        <v>712</v>
      </c>
      <c r="B1031" s="18" t="b">
        <f>IF(コンビ!B1035="出",IF(ISERROR(VLOOKUP(コンビ!C1035,コード表!$D$3:$E$7,2,FALSE)&amp;VLOOKUP(コンビ!D1035,コード表!$G$3:$H$67,2,FALSE)&amp;VLOOKUP(コンビ!E1035,コード表!$J$3:$K$15,2,FALSE)&amp;VLOOKUP(コンビ!F1035,コード表!$M$3:$N$34,2,FALSE)),"",VLOOKUP(コンビ!C1035,コード表!$D$3:$E$7,2,FALSE)&amp;VLOOKUP(コンビ!D1035,コード表!$G$3:$H$67,2,FALSE)&amp;VLOOKUP(コンビ!E1035,コード表!$J$3:$K$15,2,FALSE)&amp;VLOOKUP(コンビ!F1035,コード表!$M$3:$N$34,2,FALSE)))</f>
        <v>0</v>
      </c>
      <c r="C1031" s="11" t="str">
        <f>コンビ!I1035&amp;" "&amp;コンビ!J1035</f>
        <v xml:space="preserve"> </v>
      </c>
      <c r="D1031" s="17" t="str">
        <f>コンビ!G1035&amp;" "&amp;コンビ!H1035</f>
        <v xml:space="preserve"> </v>
      </c>
      <c r="E1031" s="18" t="str">
        <f>IF(ISERROR(VLOOKUP(コンビ!K1035,コード表!$D$3:$E$7,2,FALSE)&amp;VLOOKUP(コンビ!L1035,コード表!$G$3:$H$67,2,FALSE)&amp;VLOOKUP(コンビ!M1035,コード表!$J$3:$K$15,2,FALSE)&amp;VLOOKUP(コンビ!N1035,コード表!$M$3:$N$34,2,FALSE)),"",VLOOKUP(コンビ!K1035,コード表!$D$3:$E$7,2,FALSE)&amp;VLOOKUP(コンビ!L1035,コード表!$G$3:$H$67,2,FALSE)&amp;VLOOKUP(コンビ!M1035,コード表!$J$3:$K$15,2,FALSE)&amp;VLOOKUP(コンビ!N1035,コード表!$M$3:$N$34,2,FALSE))</f>
        <v/>
      </c>
      <c r="F1031" s="18"/>
      <c r="G1031" s="18"/>
      <c r="H1031" s="18" t="str">
        <f>IF(ISERROR(VLOOKUP(コンビ!O1035,コード表!$S$3:$T$11,2,FALSE)),"",VLOOKUP(コンビ!O1035,コード表!$S$3:$T$11,2,FALSE))</f>
        <v/>
      </c>
      <c r="I1031" s="18" t="str">
        <f>IF(ISERROR(VLOOKUP(コンビ!P1035,コード表!$D$3:$E$7,2,FALSE)&amp;VLOOKUP(コンビ!Q1035,コード表!$G$3:$H$67,2,FALSE)&amp;VLOOKUP(コンビ!R1035,コード表!$J$3:$K$15,2,FALSE)&amp;VLOOKUP(コンビ!S1035,コード表!$M$3:$N$34,2,FALSE)),"",VLOOKUP(コンビ!P1035,コード表!$D$3:$E$7,2,FALSE)&amp;VLOOKUP(コンビ!Q1035,コード表!$G$3:$H$67,2,FALSE)&amp;VLOOKUP(コンビ!R1035,コード表!$J$3:$K$15,2,FALSE)&amp;VLOOKUP(コンビ!S1035,コード表!$M$3:$N$34,2,FALSE))</f>
        <v/>
      </c>
      <c r="J1031" s="8">
        <f>コンビ!T1035</f>
        <v>0</v>
      </c>
      <c r="K1031" s="8" t="str">
        <f>IF(ISERROR(VLOOKUP(コンビ!U1035,コード表!$P$3:$Q$52,2,FALSE)),"",VLOOKUP(コンビ!U1035,コード表!$P$3:$Q$52,2,FALSE))</f>
        <v/>
      </c>
    </row>
    <row r="1032" spans="1:11" ht="20.100000000000001" customHeight="1" x14ac:dyDescent="0.15">
      <c r="A1032" s="8">
        <v>712</v>
      </c>
      <c r="B1032" s="18" t="b">
        <f>IF(コンビ!B1036="出",IF(ISERROR(VLOOKUP(コンビ!C1036,コード表!$D$3:$E$7,2,FALSE)&amp;VLOOKUP(コンビ!D1036,コード表!$G$3:$H$67,2,FALSE)&amp;VLOOKUP(コンビ!E1036,コード表!$J$3:$K$15,2,FALSE)&amp;VLOOKUP(コンビ!F1036,コード表!$M$3:$N$34,2,FALSE)),"",VLOOKUP(コンビ!C1036,コード表!$D$3:$E$7,2,FALSE)&amp;VLOOKUP(コンビ!D1036,コード表!$G$3:$H$67,2,FALSE)&amp;VLOOKUP(コンビ!E1036,コード表!$J$3:$K$15,2,FALSE)&amp;VLOOKUP(コンビ!F1036,コード表!$M$3:$N$34,2,FALSE)))</f>
        <v>0</v>
      </c>
      <c r="C1032" s="11" t="str">
        <f>コンビ!I1036&amp;" "&amp;コンビ!J1036</f>
        <v xml:space="preserve"> </v>
      </c>
      <c r="D1032" s="17" t="str">
        <f>コンビ!G1036&amp;" "&amp;コンビ!H1036</f>
        <v xml:space="preserve"> </v>
      </c>
      <c r="E1032" s="18" t="str">
        <f>IF(ISERROR(VLOOKUP(コンビ!K1036,コード表!$D$3:$E$7,2,FALSE)&amp;VLOOKUP(コンビ!L1036,コード表!$G$3:$H$67,2,FALSE)&amp;VLOOKUP(コンビ!M1036,コード表!$J$3:$K$15,2,FALSE)&amp;VLOOKUP(コンビ!N1036,コード表!$M$3:$N$34,2,FALSE)),"",VLOOKUP(コンビ!K1036,コード表!$D$3:$E$7,2,FALSE)&amp;VLOOKUP(コンビ!L1036,コード表!$G$3:$H$67,2,FALSE)&amp;VLOOKUP(コンビ!M1036,コード表!$J$3:$K$15,2,FALSE)&amp;VLOOKUP(コンビ!N1036,コード表!$M$3:$N$34,2,FALSE))</f>
        <v/>
      </c>
      <c r="F1032" s="18"/>
      <c r="G1032" s="18"/>
      <c r="H1032" s="18" t="str">
        <f>IF(ISERROR(VLOOKUP(コンビ!O1036,コード表!$S$3:$T$11,2,FALSE)),"",VLOOKUP(コンビ!O1036,コード表!$S$3:$T$11,2,FALSE))</f>
        <v/>
      </c>
      <c r="I1032" s="18" t="str">
        <f>IF(ISERROR(VLOOKUP(コンビ!P1036,コード表!$D$3:$E$7,2,FALSE)&amp;VLOOKUP(コンビ!Q1036,コード表!$G$3:$H$67,2,FALSE)&amp;VLOOKUP(コンビ!R1036,コード表!$J$3:$K$15,2,FALSE)&amp;VLOOKUP(コンビ!S1036,コード表!$M$3:$N$34,2,FALSE)),"",VLOOKUP(コンビ!P1036,コード表!$D$3:$E$7,2,FALSE)&amp;VLOOKUP(コンビ!Q1036,コード表!$G$3:$H$67,2,FALSE)&amp;VLOOKUP(コンビ!R1036,コード表!$J$3:$K$15,2,FALSE)&amp;VLOOKUP(コンビ!S1036,コード表!$M$3:$N$34,2,FALSE))</f>
        <v/>
      </c>
      <c r="J1032" s="8">
        <f>コンビ!T1036</f>
        <v>0</v>
      </c>
      <c r="K1032" s="8" t="str">
        <f>IF(ISERROR(VLOOKUP(コンビ!U1036,コード表!$P$3:$Q$52,2,FALSE)),"",VLOOKUP(コンビ!U1036,コード表!$P$3:$Q$52,2,FALSE))</f>
        <v/>
      </c>
    </row>
    <row r="1033" spans="1:11" ht="20.100000000000001" customHeight="1" x14ac:dyDescent="0.15">
      <c r="A1033" s="8">
        <v>712</v>
      </c>
      <c r="B1033" s="18" t="b">
        <f>IF(コンビ!B1037="出",IF(ISERROR(VLOOKUP(コンビ!C1037,コード表!$D$3:$E$7,2,FALSE)&amp;VLOOKUP(コンビ!D1037,コード表!$G$3:$H$67,2,FALSE)&amp;VLOOKUP(コンビ!E1037,コード表!$J$3:$K$15,2,FALSE)&amp;VLOOKUP(コンビ!F1037,コード表!$M$3:$N$34,2,FALSE)),"",VLOOKUP(コンビ!C1037,コード表!$D$3:$E$7,2,FALSE)&amp;VLOOKUP(コンビ!D1037,コード表!$G$3:$H$67,2,FALSE)&amp;VLOOKUP(コンビ!E1037,コード表!$J$3:$K$15,2,FALSE)&amp;VLOOKUP(コンビ!F1037,コード表!$M$3:$N$34,2,FALSE)))</f>
        <v>0</v>
      </c>
      <c r="C1033" s="11" t="str">
        <f>コンビ!I1037&amp;" "&amp;コンビ!J1037</f>
        <v xml:space="preserve"> </v>
      </c>
      <c r="D1033" s="17" t="str">
        <f>コンビ!G1037&amp;" "&amp;コンビ!H1037</f>
        <v xml:space="preserve"> </v>
      </c>
      <c r="E1033" s="18" t="str">
        <f>IF(ISERROR(VLOOKUP(コンビ!K1037,コード表!$D$3:$E$7,2,FALSE)&amp;VLOOKUP(コンビ!L1037,コード表!$G$3:$H$67,2,FALSE)&amp;VLOOKUP(コンビ!M1037,コード表!$J$3:$K$15,2,FALSE)&amp;VLOOKUP(コンビ!N1037,コード表!$M$3:$N$34,2,FALSE)),"",VLOOKUP(コンビ!K1037,コード表!$D$3:$E$7,2,FALSE)&amp;VLOOKUP(コンビ!L1037,コード表!$G$3:$H$67,2,FALSE)&amp;VLOOKUP(コンビ!M1037,コード表!$J$3:$K$15,2,FALSE)&amp;VLOOKUP(コンビ!N1037,コード表!$M$3:$N$34,2,FALSE))</f>
        <v/>
      </c>
      <c r="F1033" s="18"/>
      <c r="G1033" s="18"/>
      <c r="H1033" s="18" t="str">
        <f>IF(ISERROR(VLOOKUP(コンビ!O1037,コード表!$S$3:$T$11,2,FALSE)),"",VLOOKUP(コンビ!O1037,コード表!$S$3:$T$11,2,FALSE))</f>
        <v/>
      </c>
      <c r="I1033" s="18" t="str">
        <f>IF(ISERROR(VLOOKUP(コンビ!P1037,コード表!$D$3:$E$7,2,FALSE)&amp;VLOOKUP(コンビ!Q1037,コード表!$G$3:$H$67,2,FALSE)&amp;VLOOKUP(コンビ!R1037,コード表!$J$3:$K$15,2,FALSE)&amp;VLOOKUP(コンビ!S1037,コード表!$M$3:$N$34,2,FALSE)),"",VLOOKUP(コンビ!P1037,コード表!$D$3:$E$7,2,FALSE)&amp;VLOOKUP(コンビ!Q1037,コード表!$G$3:$H$67,2,FALSE)&amp;VLOOKUP(コンビ!R1037,コード表!$J$3:$K$15,2,FALSE)&amp;VLOOKUP(コンビ!S1037,コード表!$M$3:$N$34,2,FALSE))</f>
        <v/>
      </c>
      <c r="J1033" s="8">
        <f>コンビ!T1037</f>
        <v>0</v>
      </c>
      <c r="K1033" s="8" t="str">
        <f>IF(ISERROR(VLOOKUP(コンビ!U1037,コード表!$P$3:$Q$52,2,FALSE)),"",VLOOKUP(コンビ!U1037,コード表!$P$3:$Q$52,2,FALSE))</f>
        <v/>
      </c>
    </row>
    <row r="1034" spans="1:11" ht="20.100000000000001" customHeight="1" x14ac:dyDescent="0.15">
      <c r="A1034" s="8">
        <v>712</v>
      </c>
      <c r="B1034" s="18" t="b">
        <f>IF(コンビ!B1038="出",IF(ISERROR(VLOOKUP(コンビ!C1038,コード表!$D$3:$E$7,2,FALSE)&amp;VLOOKUP(コンビ!D1038,コード表!$G$3:$H$67,2,FALSE)&amp;VLOOKUP(コンビ!E1038,コード表!$J$3:$K$15,2,FALSE)&amp;VLOOKUP(コンビ!F1038,コード表!$M$3:$N$34,2,FALSE)),"",VLOOKUP(コンビ!C1038,コード表!$D$3:$E$7,2,FALSE)&amp;VLOOKUP(コンビ!D1038,コード表!$G$3:$H$67,2,FALSE)&amp;VLOOKUP(コンビ!E1038,コード表!$J$3:$K$15,2,FALSE)&amp;VLOOKUP(コンビ!F1038,コード表!$M$3:$N$34,2,FALSE)))</f>
        <v>0</v>
      </c>
      <c r="C1034" s="11" t="str">
        <f>コンビ!I1038&amp;" "&amp;コンビ!J1038</f>
        <v xml:space="preserve"> </v>
      </c>
      <c r="D1034" s="17" t="str">
        <f>コンビ!G1038&amp;" "&amp;コンビ!H1038</f>
        <v xml:space="preserve"> </v>
      </c>
      <c r="E1034" s="18" t="str">
        <f>IF(ISERROR(VLOOKUP(コンビ!K1038,コード表!$D$3:$E$7,2,FALSE)&amp;VLOOKUP(コンビ!L1038,コード表!$G$3:$H$67,2,FALSE)&amp;VLOOKUP(コンビ!M1038,コード表!$J$3:$K$15,2,FALSE)&amp;VLOOKUP(コンビ!N1038,コード表!$M$3:$N$34,2,FALSE)),"",VLOOKUP(コンビ!K1038,コード表!$D$3:$E$7,2,FALSE)&amp;VLOOKUP(コンビ!L1038,コード表!$G$3:$H$67,2,FALSE)&amp;VLOOKUP(コンビ!M1038,コード表!$J$3:$K$15,2,FALSE)&amp;VLOOKUP(コンビ!N1038,コード表!$M$3:$N$34,2,FALSE))</f>
        <v/>
      </c>
      <c r="F1034" s="18"/>
      <c r="G1034" s="18"/>
      <c r="H1034" s="18" t="str">
        <f>IF(ISERROR(VLOOKUP(コンビ!O1038,コード表!$S$3:$T$11,2,FALSE)),"",VLOOKUP(コンビ!O1038,コード表!$S$3:$T$11,2,FALSE))</f>
        <v/>
      </c>
      <c r="I1034" s="18" t="str">
        <f>IF(ISERROR(VLOOKUP(コンビ!P1038,コード表!$D$3:$E$7,2,FALSE)&amp;VLOOKUP(コンビ!Q1038,コード表!$G$3:$H$67,2,FALSE)&amp;VLOOKUP(コンビ!R1038,コード表!$J$3:$K$15,2,FALSE)&amp;VLOOKUP(コンビ!S1038,コード表!$M$3:$N$34,2,FALSE)),"",VLOOKUP(コンビ!P1038,コード表!$D$3:$E$7,2,FALSE)&amp;VLOOKUP(コンビ!Q1038,コード表!$G$3:$H$67,2,FALSE)&amp;VLOOKUP(コンビ!R1038,コード表!$J$3:$K$15,2,FALSE)&amp;VLOOKUP(コンビ!S1038,コード表!$M$3:$N$34,2,FALSE))</f>
        <v/>
      </c>
      <c r="J1034" s="8">
        <f>コンビ!T1038</f>
        <v>0</v>
      </c>
      <c r="K1034" s="8" t="str">
        <f>IF(ISERROR(VLOOKUP(コンビ!U1038,コード表!$P$3:$Q$52,2,FALSE)),"",VLOOKUP(コンビ!U1038,コード表!$P$3:$Q$52,2,FALSE))</f>
        <v/>
      </c>
    </row>
    <row r="1035" spans="1:11" ht="20.100000000000001" customHeight="1" x14ac:dyDescent="0.15">
      <c r="A1035" s="8">
        <v>712</v>
      </c>
      <c r="B1035" s="18" t="b">
        <f>IF(コンビ!B1039="出",IF(ISERROR(VLOOKUP(コンビ!C1039,コード表!$D$3:$E$7,2,FALSE)&amp;VLOOKUP(コンビ!D1039,コード表!$G$3:$H$67,2,FALSE)&amp;VLOOKUP(コンビ!E1039,コード表!$J$3:$K$15,2,FALSE)&amp;VLOOKUP(コンビ!F1039,コード表!$M$3:$N$34,2,FALSE)),"",VLOOKUP(コンビ!C1039,コード表!$D$3:$E$7,2,FALSE)&amp;VLOOKUP(コンビ!D1039,コード表!$G$3:$H$67,2,FALSE)&amp;VLOOKUP(コンビ!E1039,コード表!$J$3:$K$15,2,FALSE)&amp;VLOOKUP(コンビ!F1039,コード表!$M$3:$N$34,2,FALSE)))</f>
        <v>0</v>
      </c>
      <c r="C1035" s="11" t="str">
        <f>コンビ!I1039&amp;" "&amp;コンビ!J1039</f>
        <v xml:space="preserve"> </v>
      </c>
      <c r="D1035" s="17" t="str">
        <f>コンビ!G1039&amp;" "&amp;コンビ!H1039</f>
        <v xml:space="preserve"> </v>
      </c>
      <c r="E1035" s="18" t="str">
        <f>IF(ISERROR(VLOOKUP(コンビ!K1039,コード表!$D$3:$E$7,2,FALSE)&amp;VLOOKUP(コンビ!L1039,コード表!$G$3:$H$67,2,FALSE)&amp;VLOOKUP(コンビ!M1039,コード表!$J$3:$K$15,2,FALSE)&amp;VLOOKUP(コンビ!N1039,コード表!$M$3:$N$34,2,FALSE)),"",VLOOKUP(コンビ!K1039,コード表!$D$3:$E$7,2,FALSE)&amp;VLOOKUP(コンビ!L1039,コード表!$G$3:$H$67,2,FALSE)&amp;VLOOKUP(コンビ!M1039,コード表!$J$3:$K$15,2,FALSE)&amp;VLOOKUP(コンビ!N1039,コード表!$M$3:$N$34,2,FALSE))</f>
        <v/>
      </c>
      <c r="F1035" s="18"/>
      <c r="G1035" s="18"/>
      <c r="H1035" s="18" t="str">
        <f>IF(ISERROR(VLOOKUP(コンビ!O1039,コード表!$S$3:$T$11,2,FALSE)),"",VLOOKUP(コンビ!O1039,コード表!$S$3:$T$11,2,FALSE))</f>
        <v/>
      </c>
      <c r="I1035" s="18" t="str">
        <f>IF(ISERROR(VLOOKUP(コンビ!P1039,コード表!$D$3:$E$7,2,FALSE)&amp;VLOOKUP(コンビ!Q1039,コード表!$G$3:$H$67,2,FALSE)&amp;VLOOKUP(コンビ!R1039,コード表!$J$3:$K$15,2,FALSE)&amp;VLOOKUP(コンビ!S1039,コード表!$M$3:$N$34,2,FALSE)),"",VLOOKUP(コンビ!P1039,コード表!$D$3:$E$7,2,FALSE)&amp;VLOOKUP(コンビ!Q1039,コード表!$G$3:$H$67,2,FALSE)&amp;VLOOKUP(コンビ!R1039,コード表!$J$3:$K$15,2,FALSE)&amp;VLOOKUP(コンビ!S1039,コード表!$M$3:$N$34,2,FALSE))</f>
        <v/>
      </c>
      <c r="J1035" s="8">
        <f>コンビ!T1039</f>
        <v>0</v>
      </c>
      <c r="K1035" s="8" t="str">
        <f>IF(ISERROR(VLOOKUP(コンビ!U1039,コード表!$P$3:$Q$52,2,FALSE)),"",VLOOKUP(コンビ!U1039,コード表!$P$3:$Q$52,2,FALSE))</f>
        <v/>
      </c>
    </row>
    <row r="1036" spans="1:11" ht="20.100000000000001" customHeight="1" x14ac:dyDescent="0.15">
      <c r="A1036" s="8">
        <v>712</v>
      </c>
      <c r="B1036" s="18" t="b">
        <f>IF(コンビ!B1040="出",IF(ISERROR(VLOOKUP(コンビ!C1040,コード表!$D$3:$E$7,2,FALSE)&amp;VLOOKUP(コンビ!D1040,コード表!$G$3:$H$67,2,FALSE)&amp;VLOOKUP(コンビ!E1040,コード表!$J$3:$K$15,2,FALSE)&amp;VLOOKUP(コンビ!F1040,コード表!$M$3:$N$34,2,FALSE)),"",VLOOKUP(コンビ!C1040,コード表!$D$3:$E$7,2,FALSE)&amp;VLOOKUP(コンビ!D1040,コード表!$G$3:$H$67,2,FALSE)&amp;VLOOKUP(コンビ!E1040,コード表!$J$3:$K$15,2,FALSE)&amp;VLOOKUP(コンビ!F1040,コード表!$M$3:$N$34,2,FALSE)))</f>
        <v>0</v>
      </c>
      <c r="C1036" s="11" t="str">
        <f>コンビ!I1040&amp;" "&amp;コンビ!J1040</f>
        <v xml:space="preserve"> </v>
      </c>
      <c r="D1036" s="17" t="str">
        <f>コンビ!G1040&amp;" "&amp;コンビ!H1040</f>
        <v xml:space="preserve"> </v>
      </c>
      <c r="E1036" s="18" t="str">
        <f>IF(ISERROR(VLOOKUP(コンビ!K1040,コード表!$D$3:$E$7,2,FALSE)&amp;VLOOKUP(コンビ!L1040,コード表!$G$3:$H$67,2,FALSE)&amp;VLOOKUP(コンビ!M1040,コード表!$J$3:$K$15,2,FALSE)&amp;VLOOKUP(コンビ!N1040,コード表!$M$3:$N$34,2,FALSE)),"",VLOOKUP(コンビ!K1040,コード表!$D$3:$E$7,2,FALSE)&amp;VLOOKUP(コンビ!L1040,コード表!$G$3:$H$67,2,FALSE)&amp;VLOOKUP(コンビ!M1040,コード表!$J$3:$K$15,2,FALSE)&amp;VLOOKUP(コンビ!N1040,コード表!$M$3:$N$34,2,FALSE))</f>
        <v/>
      </c>
      <c r="F1036" s="18"/>
      <c r="G1036" s="18"/>
      <c r="H1036" s="18" t="str">
        <f>IF(ISERROR(VLOOKUP(コンビ!O1040,コード表!$S$3:$T$11,2,FALSE)),"",VLOOKUP(コンビ!O1040,コード表!$S$3:$T$11,2,FALSE))</f>
        <v/>
      </c>
      <c r="I1036" s="18" t="str">
        <f>IF(ISERROR(VLOOKUP(コンビ!P1040,コード表!$D$3:$E$7,2,FALSE)&amp;VLOOKUP(コンビ!Q1040,コード表!$G$3:$H$67,2,FALSE)&amp;VLOOKUP(コンビ!R1040,コード表!$J$3:$K$15,2,FALSE)&amp;VLOOKUP(コンビ!S1040,コード表!$M$3:$N$34,2,FALSE)),"",VLOOKUP(コンビ!P1040,コード表!$D$3:$E$7,2,FALSE)&amp;VLOOKUP(コンビ!Q1040,コード表!$G$3:$H$67,2,FALSE)&amp;VLOOKUP(コンビ!R1040,コード表!$J$3:$K$15,2,FALSE)&amp;VLOOKUP(コンビ!S1040,コード表!$M$3:$N$34,2,FALSE))</f>
        <v/>
      </c>
      <c r="J1036" s="8">
        <f>コンビ!T1040</f>
        <v>0</v>
      </c>
      <c r="K1036" s="8" t="str">
        <f>IF(ISERROR(VLOOKUP(コンビ!U1040,コード表!$P$3:$Q$52,2,FALSE)),"",VLOOKUP(コンビ!U1040,コード表!$P$3:$Q$52,2,FALSE))</f>
        <v/>
      </c>
    </row>
    <row r="1037" spans="1:11" ht="20.100000000000001" customHeight="1" x14ac:dyDescent="0.15">
      <c r="A1037" s="8">
        <v>712</v>
      </c>
      <c r="B1037" s="18" t="b">
        <f>IF(コンビ!B1041="出",IF(ISERROR(VLOOKUP(コンビ!C1041,コード表!$D$3:$E$7,2,FALSE)&amp;VLOOKUP(コンビ!D1041,コード表!$G$3:$H$67,2,FALSE)&amp;VLOOKUP(コンビ!E1041,コード表!$J$3:$K$15,2,FALSE)&amp;VLOOKUP(コンビ!F1041,コード表!$M$3:$N$34,2,FALSE)),"",VLOOKUP(コンビ!C1041,コード表!$D$3:$E$7,2,FALSE)&amp;VLOOKUP(コンビ!D1041,コード表!$G$3:$H$67,2,FALSE)&amp;VLOOKUP(コンビ!E1041,コード表!$J$3:$K$15,2,FALSE)&amp;VLOOKUP(コンビ!F1041,コード表!$M$3:$N$34,2,FALSE)))</f>
        <v>0</v>
      </c>
      <c r="C1037" s="11" t="str">
        <f>コンビ!I1041&amp;" "&amp;コンビ!J1041</f>
        <v xml:space="preserve"> </v>
      </c>
      <c r="D1037" s="17" t="str">
        <f>コンビ!G1041&amp;" "&amp;コンビ!H1041</f>
        <v xml:space="preserve"> </v>
      </c>
      <c r="E1037" s="18" t="str">
        <f>IF(ISERROR(VLOOKUP(コンビ!K1041,コード表!$D$3:$E$7,2,FALSE)&amp;VLOOKUP(コンビ!L1041,コード表!$G$3:$H$67,2,FALSE)&amp;VLOOKUP(コンビ!M1041,コード表!$J$3:$K$15,2,FALSE)&amp;VLOOKUP(コンビ!N1041,コード表!$M$3:$N$34,2,FALSE)),"",VLOOKUP(コンビ!K1041,コード表!$D$3:$E$7,2,FALSE)&amp;VLOOKUP(コンビ!L1041,コード表!$G$3:$H$67,2,FALSE)&amp;VLOOKUP(コンビ!M1041,コード表!$J$3:$K$15,2,FALSE)&amp;VLOOKUP(コンビ!N1041,コード表!$M$3:$N$34,2,FALSE))</f>
        <v/>
      </c>
      <c r="F1037" s="18"/>
      <c r="G1037" s="18"/>
      <c r="H1037" s="18" t="str">
        <f>IF(ISERROR(VLOOKUP(コンビ!O1041,コード表!$S$3:$T$11,2,FALSE)),"",VLOOKUP(コンビ!O1041,コード表!$S$3:$T$11,2,FALSE))</f>
        <v/>
      </c>
      <c r="I1037" s="18" t="str">
        <f>IF(ISERROR(VLOOKUP(コンビ!P1041,コード表!$D$3:$E$7,2,FALSE)&amp;VLOOKUP(コンビ!Q1041,コード表!$G$3:$H$67,2,FALSE)&amp;VLOOKUP(コンビ!R1041,コード表!$J$3:$K$15,2,FALSE)&amp;VLOOKUP(コンビ!S1041,コード表!$M$3:$N$34,2,FALSE)),"",VLOOKUP(コンビ!P1041,コード表!$D$3:$E$7,2,FALSE)&amp;VLOOKUP(コンビ!Q1041,コード表!$G$3:$H$67,2,FALSE)&amp;VLOOKUP(コンビ!R1041,コード表!$J$3:$K$15,2,FALSE)&amp;VLOOKUP(コンビ!S1041,コード表!$M$3:$N$34,2,FALSE))</f>
        <v/>
      </c>
      <c r="J1037" s="8">
        <f>コンビ!T1041</f>
        <v>0</v>
      </c>
      <c r="K1037" s="8" t="str">
        <f>IF(ISERROR(VLOOKUP(コンビ!U1041,コード表!$P$3:$Q$52,2,FALSE)),"",VLOOKUP(コンビ!U1041,コード表!$P$3:$Q$52,2,FALSE))</f>
        <v/>
      </c>
    </row>
    <row r="1038" spans="1:11" ht="20.100000000000001" customHeight="1" x14ac:dyDescent="0.15">
      <c r="A1038" s="8">
        <v>712</v>
      </c>
      <c r="B1038" s="18" t="b">
        <f>IF(コンビ!B1042="出",IF(ISERROR(VLOOKUP(コンビ!C1042,コード表!$D$3:$E$7,2,FALSE)&amp;VLOOKUP(コンビ!D1042,コード表!$G$3:$H$67,2,FALSE)&amp;VLOOKUP(コンビ!E1042,コード表!$J$3:$K$15,2,FALSE)&amp;VLOOKUP(コンビ!F1042,コード表!$M$3:$N$34,2,FALSE)),"",VLOOKUP(コンビ!C1042,コード表!$D$3:$E$7,2,FALSE)&amp;VLOOKUP(コンビ!D1042,コード表!$G$3:$H$67,2,FALSE)&amp;VLOOKUP(コンビ!E1042,コード表!$J$3:$K$15,2,FALSE)&amp;VLOOKUP(コンビ!F1042,コード表!$M$3:$N$34,2,FALSE)))</f>
        <v>0</v>
      </c>
      <c r="C1038" s="11" t="str">
        <f>コンビ!I1042&amp;" "&amp;コンビ!J1042</f>
        <v xml:space="preserve"> </v>
      </c>
      <c r="D1038" s="17" t="str">
        <f>コンビ!G1042&amp;" "&amp;コンビ!H1042</f>
        <v xml:space="preserve"> </v>
      </c>
      <c r="E1038" s="18" t="str">
        <f>IF(ISERROR(VLOOKUP(コンビ!K1042,コード表!$D$3:$E$7,2,FALSE)&amp;VLOOKUP(コンビ!L1042,コード表!$G$3:$H$67,2,FALSE)&amp;VLOOKUP(コンビ!M1042,コード表!$J$3:$K$15,2,FALSE)&amp;VLOOKUP(コンビ!N1042,コード表!$M$3:$N$34,2,FALSE)),"",VLOOKUP(コンビ!K1042,コード表!$D$3:$E$7,2,FALSE)&amp;VLOOKUP(コンビ!L1042,コード表!$G$3:$H$67,2,FALSE)&amp;VLOOKUP(コンビ!M1042,コード表!$J$3:$K$15,2,FALSE)&amp;VLOOKUP(コンビ!N1042,コード表!$M$3:$N$34,2,FALSE))</f>
        <v/>
      </c>
      <c r="F1038" s="18"/>
      <c r="G1038" s="18"/>
      <c r="H1038" s="18" t="str">
        <f>IF(ISERROR(VLOOKUP(コンビ!O1042,コード表!$S$3:$T$11,2,FALSE)),"",VLOOKUP(コンビ!O1042,コード表!$S$3:$T$11,2,FALSE))</f>
        <v/>
      </c>
      <c r="I1038" s="18" t="str">
        <f>IF(ISERROR(VLOOKUP(コンビ!P1042,コード表!$D$3:$E$7,2,FALSE)&amp;VLOOKUP(コンビ!Q1042,コード表!$G$3:$H$67,2,FALSE)&amp;VLOOKUP(コンビ!R1042,コード表!$J$3:$K$15,2,FALSE)&amp;VLOOKUP(コンビ!S1042,コード表!$M$3:$N$34,2,FALSE)),"",VLOOKUP(コンビ!P1042,コード表!$D$3:$E$7,2,FALSE)&amp;VLOOKUP(コンビ!Q1042,コード表!$G$3:$H$67,2,FALSE)&amp;VLOOKUP(コンビ!R1042,コード表!$J$3:$K$15,2,FALSE)&amp;VLOOKUP(コンビ!S1042,コード表!$M$3:$N$34,2,FALSE))</f>
        <v/>
      </c>
      <c r="J1038" s="8">
        <f>コンビ!T1042</f>
        <v>0</v>
      </c>
      <c r="K1038" s="8" t="str">
        <f>IF(ISERROR(VLOOKUP(コンビ!U1042,コード表!$P$3:$Q$52,2,FALSE)),"",VLOOKUP(コンビ!U1042,コード表!$P$3:$Q$52,2,FALSE))</f>
        <v/>
      </c>
    </row>
    <row r="1039" spans="1:11" ht="20.100000000000001" customHeight="1" x14ac:dyDescent="0.15">
      <c r="A1039" s="8">
        <v>712</v>
      </c>
      <c r="B1039" s="18" t="b">
        <f>IF(コンビ!B1043="出",IF(ISERROR(VLOOKUP(コンビ!C1043,コード表!$D$3:$E$7,2,FALSE)&amp;VLOOKUP(コンビ!D1043,コード表!$G$3:$H$67,2,FALSE)&amp;VLOOKUP(コンビ!E1043,コード表!$J$3:$K$15,2,FALSE)&amp;VLOOKUP(コンビ!F1043,コード表!$M$3:$N$34,2,FALSE)),"",VLOOKUP(コンビ!C1043,コード表!$D$3:$E$7,2,FALSE)&amp;VLOOKUP(コンビ!D1043,コード表!$G$3:$H$67,2,FALSE)&amp;VLOOKUP(コンビ!E1043,コード表!$J$3:$K$15,2,FALSE)&amp;VLOOKUP(コンビ!F1043,コード表!$M$3:$N$34,2,FALSE)))</f>
        <v>0</v>
      </c>
      <c r="C1039" s="11" t="str">
        <f>コンビ!I1043&amp;" "&amp;コンビ!J1043</f>
        <v xml:space="preserve"> </v>
      </c>
      <c r="D1039" s="17" t="str">
        <f>コンビ!G1043&amp;" "&amp;コンビ!H1043</f>
        <v xml:space="preserve"> </v>
      </c>
      <c r="E1039" s="18" t="str">
        <f>IF(ISERROR(VLOOKUP(コンビ!K1043,コード表!$D$3:$E$7,2,FALSE)&amp;VLOOKUP(コンビ!L1043,コード表!$G$3:$H$67,2,FALSE)&amp;VLOOKUP(コンビ!M1043,コード表!$J$3:$K$15,2,FALSE)&amp;VLOOKUP(コンビ!N1043,コード表!$M$3:$N$34,2,FALSE)),"",VLOOKUP(コンビ!K1043,コード表!$D$3:$E$7,2,FALSE)&amp;VLOOKUP(コンビ!L1043,コード表!$G$3:$H$67,2,FALSE)&amp;VLOOKUP(コンビ!M1043,コード表!$J$3:$K$15,2,FALSE)&amp;VLOOKUP(コンビ!N1043,コード表!$M$3:$N$34,2,FALSE))</f>
        <v/>
      </c>
      <c r="F1039" s="18"/>
      <c r="G1039" s="18"/>
      <c r="H1039" s="18" t="str">
        <f>IF(ISERROR(VLOOKUP(コンビ!O1043,コード表!$S$3:$T$11,2,FALSE)),"",VLOOKUP(コンビ!O1043,コード表!$S$3:$T$11,2,FALSE))</f>
        <v/>
      </c>
      <c r="I1039" s="18" t="str">
        <f>IF(ISERROR(VLOOKUP(コンビ!P1043,コード表!$D$3:$E$7,2,FALSE)&amp;VLOOKUP(コンビ!Q1043,コード表!$G$3:$H$67,2,FALSE)&amp;VLOOKUP(コンビ!R1043,コード表!$J$3:$K$15,2,FALSE)&amp;VLOOKUP(コンビ!S1043,コード表!$M$3:$N$34,2,FALSE)),"",VLOOKUP(コンビ!P1043,コード表!$D$3:$E$7,2,FALSE)&amp;VLOOKUP(コンビ!Q1043,コード表!$G$3:$H$67,2,FALSE)&amp;VLOOKUP(コンビ!R1043,コード表!$J$3:$K$15,2,FALSE)&amp;VLOOKUP(コンビ!S1043,コード表!$M$3:$N$34,2,FALSE))</f>
        <v/>
      </c>
      <c r="J1039" s="8">
        <f>コンビ!T1043</f>
        <v>0</v>
      </c>
      <c r="K1039" s="8" t="str">
        <f>IF(ISERROR(VLOOKUP(コンビ!U1043,コード表!$P$3:$Q$52,2,FALSE)),"",VLOOKUP(コンビ!U1043,コード表!$P$3:$Q$52,2,FALSE))</f>
        <v/>
      </c>
    </row>
    <row r="1040" spans="1:11" ht="20.100000000000001" customHeight="1" x14ac:dyDescent="0.15">
      <c r="A1040" s="8">
        <v>712</v>
      </c>
      <c r="B1040" s="18" t="b">
        <f>IF(コンビ!B1044="出",IF(ISERROR(VLOOKUP(コンビ!C1044,コード表!$D$3:$E$7,2,FALSE)&amp;VLOOKUP(コンビ!D1044,コード表!$G$3:$H$67,2,FALSE)&amp;VLOOKUP(コンビ!E1044,コード表!$J$3:$K$15,2,FALSE)&amp;VLOOKUP(コンビ!F1044,コード表!$M$3:$N$34,2,FALSE)),"",VLOOKUP(コンビ!C1044,コード表!$D$3:$E$7,2,FALSE)&amp;VLOOKUP(コンビ!D1044,コード表!$G$3:$H$67,2,FALSE)&amp;VLOOKUP(コンビ!E1044,コード表!$J$3:$K$15,2,FALSE)&amp;VLOOKUP(コンビ!F1044,コード表!$M$3:$N$34,2,FALSE)))</f>
        <v>0</v>
      </c>
      <c r="C1040" s="11" t="str">
        <f>コンビ!I1044&amp;" "&amp;コンビ!J1044</f>
        <v xml:space="preserve"> </v>
      </c>
      <c r="D1040" s="17" t="str">
        <f>コンビ!G1044&amp;" "&amp;コンビ!H1044</f>
        <v xml:space="preserve"> </v>
      </c>
      <c r="E1040" s="18" t="str">
        <f>IF(ISERROR(VLOOKUP(コンビ!K1044,コード表!$D$3:$E$7,2,FALSE)&amp;VLOOKUP(コンビ!L1044,コード表!$G$3:$H$67,2,FALSE)&amp;VLOOKUP(コンビ!M1044,コード表!$J$3:$K$15,2,FALSE)&amp;VLOOKUP(コンビ!N1044,コード表!$M$3:$N$34,2,FALSE)),"",VLOOKUP(コンビ!K1044,コード表!$D$3:$E$7,2,FALSE)&amp;VLOOKUP(コンビ!L1044,コード表!$G$3:$H$67,2,FALSE)&amp;VLOOKUP(コンビ!M1044,コード表!$J$3:$K$15,2,FALSE)&amp;VLOOKUP(コンビ!N1044,コード表!$M$3:$N$34,2,FALSE))</f>
        <v/>
      </c>
      <c r="F1040" s="18"/>
      <c r="G1040" s="18"/>
      <c r="H1040" s="18" t="str">
        <f>IF(ISERROR(VLOOKUP(コンビ!O1044,コード表!$S$3:$T$11,2,FALSE)),"",VLOOKUP(コンビ!O1044,コード表!$S$3:$T$11,2,FALSE))</f>
        <v/>
      </c>
      <c r="I1040" s="18" t="str">
        <f>IF(ISERROR(VLOOKUP(コンビ!P1044,コード表!$D$3:$E$7,2,FALSE)&amp;VLOOKUP(コンビ!Q1044,コード表!$G$3:$H$67,2,FALSE)&amp;VLOOKUP(コンビ!R1044,コード表!$J$3:$K$15,2,FALSE)&amp;VLOOKUP(コンビ!S1044,コード表!$M$3:$N$34,2,FALSE)),"",VLOOKUP(コンビ!P1044,コード表!$D$3:$E$7,2,FALSE)&amp;VLOOKUP(コンビ!Q1044,コード表!$G$3:$H$67,2,FALSE)&amp;VLOOKUP(コンビ!R1044,コード表!$J$3:$K$15,2,FALSE)&amp;VLOOKUP(コンビ!S1044,コード表!$M$3:$N$34,2,FALSE))</f>
        <v/>
      </c>
      <c r="J1040" s="8">
        <f>コンビ!T1044</f>
        <v>0</v>
      </c>
      <c r="K1040" s="8" t="str">
        <f>IF(ISERROR(VLOOKUP(コンビ!U1044,コード表!$P$3:$Q$52,2,FALSE)),"",VLOOKUP(コンビ!U1044,コード表!$P$3:$Q$52,2,FALSE))</f>
        <v/>
      </c>
    </row>
    <row r="1041" spans="1:11" ht="20.100000000000001" customHeight="1" x14ac:dyDescent="0.15">
      <c r="A1041" s="8">
        <v>712</v>
      </c>
      <c r="B1041" s="18" t="b">
        <f>IF(コンビ!B1045="出",IF(ISERROR(VLOOKUP(コンビ!C1045,コード表!$D$3:$E$7,2,FALSE)&amp;VLOOKUP(コンビ!D1045,コード表!$G$3:$H$67,2,FALSE)&amp;VLOOKUP(コンビ!E1045,コード表!$J$3:$K$15,2,FALSE)&amp;VLOOKUP(コンビ!F1045,コード表!$M$3:$N$34,2,FALSE)),"",VLOOKUP(コンビ!C1045,コード表!$D$3:$E$7,2,FALSE)&amp;VLOOKUP(コンビ!D1045,コード表!$G$3:$H$67,2,FALSE)&amp;VLOOKUP(コンビ!E1045,コード表!$J$3:$K$15,2,FALSE)&amp;VLOOKUP(コンビ!F1045,コード表!$M$3:$N$34,2,FALSE)))</f>
        <v>0</v>
      </c>
      <c r="C1041" s="11" t="str">
        <f>コンビ!I1045&amp;" "&amp;コンビ!J1045</f>
        <v xml:space="preserve"> </v>
      </c>
      <c r="D1041" s="17" t="str">
        <f>コンビ!G1045&amp;" "&amp;コンビ!H1045</f>
        <v xml:space="preserve"> </v>
      </c>
      <c r="E1041" s="18" t="str">
        <f>IF(ISERROR(VLOOKUP(コンビ!K1045,コード表!$D$3:$E$7,2,FALSE)&amp;VLOOKUP(コンビ!L1045,コード表!$G$3:$H$67,2,FALSE)&amp;VLOOKUP(コンビ!M1045,コード表!$J$3:$K$15,2,FALSE)&amp;VLOOKUP(コンビ!N1045,コード表!$M$3:$N$34,2,FALSE)),"",VLOOKUP(コンビ!K1045,コード表!$D$3:$E$7,2,FALSE)&amp;VLOOKUP(コンビ!L1045,コード表!$G$3:$H$67,2,FALSE)&amp;VLOOKUP(コンビ!M1045,コード表!$J$3:$K$15,2,FALSE)&amp;VLOOKUP(コンビ!N1045,コード表!$M$3:$N$34,2,FALSE))</f>
        <v/>
      </c>
      <c r="F1041" s="18"/>
      <c r="G1041" s="18"/>
      <c r="H1041" s="18" t="str">
        <f>IF(ISERROR(VLOOKUP(コンビ!O1045,コード表!$S$3:$T$11,2,FALSE)),"",VLOOKUP(コンビ!O1045,コード表!$S$3:$T$11,2,FALSE))</f>
        <v/>
      </c>
      <c r="I1041" s="18" t="str">
        <f>IF(ISERROR(VLOOKUP(コンビ!P1045,コード表!$D$3:$E$7,2,FALSE)&amp;VLOOKUP(コンビ!Q1045,コード表!$G$3:$H$67,2,FALSE)&amp;VLOOKUP(コンビ!R1045,コード表!$J$3:$K$15,2,FALSE)&amp;VLOOKUP(コンビ!S1045,コード表!$M$3:$N$34,2,FALSE)),"",VLOOKUP(コンビ!P1045,コード表!$D$3:$E$7,2,FALSE)&amp;VLOOKUP(コンビ!Q1045,コード表!$G$3:$H$67,2,FALSE)&amp;VLOOKUP(コンビ!R1045,コード表!$J$3:$K$15,2,FALSE)&amp;VLOOKUP(コンビ!S1045,コード表!$M$3:$N$34,2,FALSE))</f>
        <v/>
      </c>
      <c r="J1041" s="8">
        <f>コンビ!T1045</f>
        <v>0</v>
      </c>
      <c r="K1041" s="8" t="str">
        <f>IF(ISERROR(VLOOKUP(コンビ!U1045,コード表!$P$3:$Q$52,2,FALSE)),"",VLOOKUP(コンビ!U1045,コード表!$P$3:$Q$52,2,FALSE))</f>
        <v/>
      </c>
    </row>
    <row r="1042" spans="1:11" ht="20.100000000000001" customHeight="1" x14ac:dyDescent="0.15">
      <c r="A1042" s="8">
        <v>712</v>
      </c>
      <c r="B1042" s="18" t="b">
        <f>IF(コンビ!B1046="出",IF(ISERROR(VLOOKUP(コンビ!C1046,コード表!$D$3:$E$7,2,FALSE)&amp;VLOOKUP(コンビ!D1046,コード表!$G$3:$H$67,2,FALSE)&amp;VLOOKUP(コンビ!E1046,コード表!$J$3:$K$15,2,FALSE)&amp;VLOOKUP(コンビ!F1046,コード表!$M$3:$N$34,2,FALSE)),"",VLOOKUP(コンビ!C1046,コード表!$D$3:$E$7,2,FALSE)&amp;VLOOKUP(コンビ!D1046,コード表!$G$3:$H$67,2,FALSE)&amp;VLOOKUP(コンビ!E1046,コード表!$J$3:$K$15,2,FALSE)&amp;VLOOKUP(コンビ!F1046,コード表!$M$3:$N$34,2,FALSE)))</f>
        <v>0</v>
      </c>
      <c r="C1042" s="11" t="str">
        <f>コンビ!I1046&amp;" "&amp;コンビ!J1046</f>
        <v xml:space="preserve"> </v>
      </c>
      <c r="D1042" s="17" t="str">
        <f>コンビ!G1046&amp;" "&amp;コンビ!H1046</f>
        <v xml:space="preserve"> </v>
      </c>
      <c r="E1042" s="18" t="str">
        <f>IF(ISERROR(VLOOKUP(コンビ!K1046,コード表!$D$3:$E$7,2,FALSE)&amp;VLOOKUP(コンビ!L1046,コード表!$G$3:$H$67,2,FALSE)&amp;VLOOKUP(コンビ!M1046,コード表!$J$3:$K$15,2,FALSE)&amp;VLOOKUP(コンビ!N1046,コード表!$M$3:$N$34,2,FALSE)),"",VLOOKUP(コンビ!K1046,コード表!$D$3:$E$7,2,FALSE)&amp;VLOOKUP(コンビ!L1046,コード表!$G$3:$H$67,2,FALSE)&amp;VLOOKUP(コンビ!M1046,コード表!$J$3:$K$15,2,FALSE)&amp;VLOOKUP(コンビ!N1046,コード表!$M$3:$N$34,2,FALSE))</f>
        <v/>
      </c>
      <c r="F1042" s="18"/>
      <c r="G1042" s="18"/>
      <c r="H1042" s="18" t="str">
        <f>IF(ISERROR(VLOOKUP(コンビ!O1046,コード表!$S$3:$T$11,2,FALSE)),"",VLOOKUP(コンビ!O1046,コード表!$S$3:$T$11,2,FALSE))</f>
        <v/>
      </c>
      <c r="I1042" s="18" t="str">
        <f>IF(ISERROR(VLOOKUP(コンビ!P1046,コード表!$D$3:$E$7,2,FALSE)&amp;VLOOKUP(コンビ!Q1046,コード表!$G$3:$H$67,2,FALSE)&amp;VLOOKUP(コンビ!R1046,コード表!$J$3:$K$15,2,FALSE)&amp;VLOOKUP(コンビ!S1046,コード表!$M$3:$N$34,2,FALSE)),"",VLOOKUP(コンビ!P1046,コード表!$D$3:$E$7,2,FALSE)&amp;VLOOKUP(コンビ!Q1046,コード表!$G$3:$H$67,2,FALSE)&amp;VLOOKUP(コンビ!R1046,コード表!$J$3:$K$15,2,FALSE)&amp;VLOOKUP(コンビ!S1046,コード表!$M$3:$N$34,2,FALSE))</f>
        <v/>
      </c>
      <c r="J1042" s="8">
        <f>コンビ!T1046</f>
        <v>0</v>
      </c>
      <c r="K1042" s="8" t="str">
        <f>IF(ISERROR(VLOOKUP(コンビ!U1046,コード表!$P$3:$Q$52,2,FALSE)),"",VLOOKUP(コンビ!U1046,コード表!$P$3:$Q$52,2,FALSE))</f>
        <v/>
      </c>
    </row>
    <row r="1043" spans="1:11" ht="20.100000000000001" customHeight="1" x14ac:dyDescent="0.15">
      <c r="A1043" s="8">
        <v>712</v>
      </c>
      <c r="B1043" s="18" t="b">
        <f>IF(コンビ!B1047="出",IF(ISERROR(VLOOKUP(コンビ!C1047,コード表!$D$3:$E$7,2,FALSE)&amp;VLOOKUP(コンビ!D1047,コード表!$G$3:$H$67,2,FALSE)&amp;VLOOKUP(コンビ!E1047,コード表!$J$3:$K$15,2,FALSE)&amp;VLOOKUP(コンビ!F1047,コード表!$M$3:$N$34,2,FALSE)),"",VLOOKUP(コンビ!C1047,コード表!$D$3:$E$7,2,FALSE)&amp;VLOOKUP(コンビ!D1047,コード表!$G$3:$H$67,2,FALSE)&amp;VLOOKUP(コンビ!E1047,コード表!$J$3:$K$15,2,FALSE)&amp;VLOOKUP(コンビ!F1047,コード表!$M$3:$N$34,2,FALSE)))</f>
        <v>0</v>
      </c>
      <c r="C1043" s="11" t="str">
        <f>コンビ!I1047&amp;" "&amp;コンビ!J1047</f>
        <v xml:space="preserve"> </v>
      </c>
      <c r="D1043" s="17" t="str">
        <f>コンビ!G1047&amp;" "&amp;コンビ!H1047</f>
        <v xml:space="preserve"> </v>
      </c>
      <c r="E1043" s="18" t="str">
        <f>IF(ISERROR(VLOOKUP(コンビ!K1047,コード表!$D$3:$E$7,2,FALSE)&amp;VLOOKUP(コンビ!L1047,コード表!$G$3:$H$67,2,FALSE)&amp;VLOOKUP(コンビ!M1047,コード表!$J$3:$K$15,2,FALSE)&amp;VLOOKUP(コンビ!N1047,コード表!$M$3:$N$34,2,FALSE)),"",VLOOKUP(コンビ!K1047,コード表!$D$3:$E$7,2,FALSE)&amp;VLOOKUP(コンビ!L1047,コード表!$G$3:$H$67,2,FALSE)&amp;VLOOKUP(コンビ!M1047,コード表!$J$3:$K$15,2,FALSE)&amp;VLOOKUP(コンビ!N1047,コード表!$M$3:$N$34,2,FALSE))</f>
        <v/>
      </c>
      <c r="F1043" s="18"/>
      <c r="G1043" s="18"/>
      <c r="H1043" s="18" t="str">
        <f>IF(ISERROR(VLOOKUP(コンビ!O1047,コード表!$S$3:$T$11,2,FALSE)),"",VLOOKUP(コンビ!O1047,コード表!$S$3:$T$11,2,FALSE))</f>
        <v/>
      </c>
      <c r="I1043" s="18" t="str">
        <f>IF(ISERROR(VLOOKUP(コンビ!P1047,コード表!$D$3:$E$7,2,FALSE)&amp;VLOOKUP(コンビ!Q1047,コード表!$G$3:$H$67,2,FALSE)&amp;VLOOKUP(コンビ!R1047,コード表!$J$3:$K$15,2,FALSE)&amp;VLOOKUP(コンビ!S1047,コード表!$M$3:$N$34,2,FALSE)),"",VLOOKUP(コンビ!P1047,コード表!$D$3:$E$7,2,FALSE)&amp;VLOOKUP(コンビ!Q1047,コード表!$G$3:$H$67,2,FALSE)&amp;VLOOKUP(コンビ!R1047,コード表!$J$3:$K$15,2,FALSE)&amp;VLOOKUP(コンビ!S1047,コード表!$M$3:$N$34,2,FALSE))</f>
        <v/>
      </c>
      <c r="J1043" s="8">
        <f>コンビ!T1047</f>
        <v>0</v>
      </c>
      <c r="K1043" s="8" t="str">
        <f>IF(ISERROR(VLOOKUP(コンビ!U1047,コード表!$P$3:$Q$52,2,FALSE)),"",VLOOKUP(コンビ!U1047,コード表!$P$3:$Q$52,2,FALSE))</f>
        <v/>
      </c>
    </row>
    <row r="1044" spans="1:11" ht="20.100000000000001" customHeight="1" x14ac:dyDescent="0.15">
      <c r="A1044" s="8">
        <v>712</v>
      </c>
      <c r="B1044" s="18" t="b">
        <f>IF(コンビ!B1048="出",IF(ISERROR(VLOOKUP(コンビ!C1048,コード表!$D$3:$E$7,2,FALSE)&amp;VLOOKUP(コンビ!D1048,コード表!$G$3:$H$67,2,FALSE)&amp;VLOOKUP(コンビ!E1048,コード表!$J$3:$K$15,2,FALSE)&amp;VLOOKUP(コンビ!F1048,コード表!$M$3:$N$34,2,FALSE)),"",VLOOKUP(コンビ!C1048,コード表!$D$3:$E$7,2,FALSE)&amp;VLOOKUP(コンビ!D1048,コード表!$G$3:$H$67,2,FALSE)&amp;VLOOKUP(コンビ!E1048,コード表!$J$3:$K$15,2,FALSE)&amp;VLOOKUP(コンビ!F1048,コード表!$M$3:$N$34,2,FALSE)))</f>
        <v>0</v>
      </c>
      <c r="C1044" s="11" t="str">
        <f>コンビ!I1048&amp;" "&amp;コンビ!J1048</f>
        <v xml:space="preserve"> </v>
      </c>
      <c r="D1044" s="17" t="str">
        <f>コンビ!G1048&amp;" "&amp;コンビ!H1048</f>
        <v xml:space="preserve"> </v>
      </c>
      <c r="E1044" s="18" t="str">
        <f>IF(ISERROR(VLOOKUP(コンビ!K1048,コード表!$D$3:$E$7,2,FALSE)&amp;VLOOKUP(コンビ!L1048,コード表!$G$3:$H$67,2,FALSE)&amp;VLOOKUP(コンビ!M1048,コード表!$J$3:$K$15,2,FALSE)&amp;VLOOKUP(コンビ!N1048,コード表!$M$3:$N$34,2,FALSE)),"",VLOOKUP(コンビ!K1048,コード表!$D$3:$E$7,2,FALSE)&amp;VLOOKUP(コンビ!L1048,コード表!$G$3:$H$67,2,FALSE)&amp;VLOOKUP(コンビ!M1048,コード表!$J$3:$K$15,2,FALSE)&amp;VLOOKUP(コンビ!N1048,コード表!$M$3:$N$34,2,FALSE))</f>
        <v/>
      </c>
      <c r="F1044" s="18"/>
      <c r="G1044" s="18"/>
      <c r="H1044" s="18" t="str">
        <f>IF(ISERROR(VLOOKUP(コンビ!O1048,コード表!$S$3:$T$11,2,FALSE)),"",VLOOKUP(コンビ!O1048,コード表!$S$3:$T$11,2,FALSE))</f>
        <v/>
      </c>
      <c r="I1044" s="18" t="str">
        <f>IF(ISERROR(VLOOKUP(コンビ!P1048,コード表!$D$3:$E$7,2,FALSE)&amp;VLOOKUP(コンビ!Q1048,コード表!$G$3:$H$67,2,FALSE)&amp;VLOOKUP(コンビ!R1048,コード表!$J$3:$K$15,2,FALSE)&amp;VLOOKUP(コンビ!S1048,コード表!$M$3:$N$34,2,FALSE)),"",VLOOKUP(コンビ!P1048,コード表!$D$3:$E$7,2,FALSE)&amp;VLOOKUP(コンビ!Q1048,コード表!$G$3:$H$67,2,FALSE)&amp;VLOOKUP(コンビ!R1048,コード表!$J$3:$K$15,2,FALSE)&amp;VLOOKUP(コンビ!S1048,コード表!$M$3:$N$34,2,FALSE))</f>
        <v/>
      </c>
      <c r="J1044" s="8">
        <f>コンビ!T1048</f>
        <v>0</v>
      </c>
      <c r="K1044" s="8" t="str">
        <f>IF(ISERROR(VLOOKUP(コンビ!U1048,コード表!$P$3:$Q$52,2,FALSE)),"",VLOOKUP(コンビ!U1048,コード表!$P$3:$Q$52,2,FALSE))</f>
        <v/>
      </c>
    </row>
    <row r="1045" spans="1:11" ht="20.100000000000001" customHeight="1" x14ac:dyDescent="0.15">
      <c r="A1045" s="8">
        <v>712</v>
      </c>
      <c r="B1045" s="18" t="b">
        <f>IF(コンビ!B1049="出",IF(ISERROR(VLOOKUP(コンビ!C1049,コード表!$D$3:$E$7,2,FALSE)&amp;VLOOKUP(コンビ!D1049,コード表!$G$3:$H$67,2,FALSE)&amp;VLOOKUP(コンビ!E1049,コード表!$J$3:$K$15,2,FALSE)&amp;VLOOKUP(コンビ!F1049,コード表!$M$3:$N$34,2,FALSE)),"",VLOOKUP(コンビ!C1049,コード表!$D$3:$E$7,2,FALSE)&amp;VLOOKUP(コンビ!D1049,コード表!$G$3:$H$67,2,FALSE)&amp;VLOOKUP(コンビ!E1049,コード表!$J$3:$K$15,2,FALSE)&amp;VLOOKUP(コンビ!F1049,コード表!$M$3:$N$34,2,FALSE)))</f>
        <v>0</v>
      </c>
      <c r="C1045" s="11" t="str">
        <f>コンビ!I1049&amp;" "&amp;コンビ!J1049</f>
        <v xml:space="preserve"> </v>
      </c>
      <c r="D1045" s="17" t="str">
        <f>コンビ!G1049&amp;" "&amp;コンビ!H1049</f>
        <v xml:space="preserve"> </v>
      </c>
      <c r="E1045" s="18" t="str">
        <f>IF(ISERROR(VLOOKUP(コンビ!K1049,コード表!$D$3:$E$7,2,FALSE)&amp;VLOOKUP(コンビ!L1049,コード表!$G$3:$H$67,2,FALSE)&amp;VLOOKUP(コンビ!M1049,コード表!$J$3:$K$15,2,FALSE)&amp;VLOOKUP(コンビ!N1049,コード表!$M$3:$N$34,2,FALSE)),"",VLOOKUP(コンビ!K1049,コード表!$D$3:$E$7,2,FALSE)&amp;VLOOKUP(コンビ!L1049,コード表!$G$3:$H$67,2,FALSE)&amp;VLOOKUP(コンビ!M1049,コード表!$J$3:$K$15,2,FALSE)&amp;VLOOKUP(コンビ!N1049,コード表!$M$3:$N$34,2,FALSE))</f>
        <v/>
      </c>
      <c r="F1045" s="18"/>
      <c r="G1045" s="18"/>
      <c r="H1045" s="18" t="str">
        <f>IF(ISERROR(VLOOKUP(コンビ!O1049,コード表!$S$3:$T$11,2,FALSE)),"",VLOOKUP(コンビ!O1049,コード表!$S$3:$T$11,2,FALSE))</f>
        <v/>
      </c>
      <c r="I1045" s="18" t="str">
        <f>IF(ISERROR(VLOOKUP(コンビ!P1049,コード表!$D$3:$E$7,2,FALSE)&amp;VLOOKUP(コンビ!Q1049,コード表!$G$3:$H$67,2,FALSE)&amp;VLOOKUP(コンビ!R1049,コード表!$J$3:$K$15,2,FALSE)&amp;VLOOKUP(コンビ!S1049,コード表!$M$3:$N$34,2,FALSE)),"",VLOOKUP(コンビ!P1049,コード表!$D$3:$E$7,2,FALSE)&amp;VLOOKUP(コンビ!Q1049,コード表!$G$3:$H$67,2,FALSE)&amp;VLOOKUP(コンビ!R1049,コード表!$J$3:$K$15,2,FALSE)&amp;VLOOKUP(コンビ!S1049,コード表!$M$3:$N$34,2,FALSE))</f>
        <v/>
      </c>
      <c r="J1045" s="8">
        <f>コンビ!T1049</f>
        <v>0</v>
      </c>
      <c r="K1045" s="8" t="str">
        <f>IF(ISERROR(VLOOKUP(コンビ!U1049,コード表!$P$3:$Q$52,2,FALSE)),"",VLOOKUP(コンビ!U1049,コード表!$P$3:$Q$52,2,FALSE))</f>
        <v/>
      </c>
    </row>
    <row r="1046" spans="1:11" ht="20.100000000000001" customHeight="1" x14ac:dyDescent="0.15">
      <c r="A1046" s="8">
        <v>712</v>
      </c>
      <c r="B1046" s="18" t="b">
        <f>IF(コンビ!B1050="出",IF(ISERROR(VLOOKUP(コンビ!C1050,コード表!$D$3:$E$7,2,FALSE)&amp;VLOOKUP(コンビ!D1050,コード表!$G$3:$H$67,2,FALSE)&amp;VLOOKUP(コンビ!E1050,コード表!$J$3:$K$15,2,FALSE)&amp;VLOOKUP(コンビ!F1050,コード表!$M$3:$N$34,2,FALSE)),"",VLOOKUP(コンビ!C1050,コード表!$D$3:$E$7,2,FALSE)&amp;VLOOKUP(コンビ!D1050,コード表!$G$3:$H$67,2,FALSE)&amp;VLOOKUP(コンビ!E1050,コード表!$J$3:$K$15,2,FALSE)&amp;VLOOKUP(コンビ!F1050,コード表!$M$3:$N$34,2,FALSE)))</f>
        <v>0</v>
      </c>
      <c r="C1046" s="11" t="str">
        <f>コンビ!I1050&amp;" "&amp;コンビ!J1050</f>
        <v xml:space="preserve"> </v>
      </c>
      <c r="D1046" s="17" t="str">
        <f>コンビ!G1050&amp;" "&amp;コンビ!H1050</f>
        <v xml:space="preserve"> </v>
      </c>
      <c r="E1046" s="18" t="str">
        <f>IF(ISERROR(VLOOKUP(コンビ!K1050,コード表!$D$3:$E$7,2,FALSE)&amp;VLOOKUP(コンビ!L1050,コード表!$G$3:$H$67,2,FALSE)&amp;VLOOKUP(コンビ!M1050,コード表!$J$3:$K$15,2,FALSE)&amp;VLOOKUP(コンビ!N1050,コード表!$M$3:$N$34,2,FALSE)),"",VLOOKUP(コンビ!K1050,コード表!$D$3:$E$7,2,FALSE)&amp;VLOOKUP(コンビ!L1050,コード表!$G$3:$H$67,2,FALSE)&amp;VLOOKUP(コンビ!M1050,コード表!$J$3:$K$15,2,FALSE)&amp;VLOOKUP(コンビ!N1050,コード表!$M$3:$N$34,2,FALSE))</f>
        <v/>
      </c>
      <c r="F1046" s="18"/>
      <c r="G1046" s="18"/>
      <c r="H1046" s="18" t="str">
        <f>IF(ISERROR(VLOOKUP(コンビ!O1050,コード表!$S$3:$T$11,2,FALSE)),"",VLOOKUP(コンビ!O1050,コード表!$S$3:$T$11,2,FALSE))</f>
        <v/>
      </c>
      <c r="I1046" s="18" t="str">
        <f>IF(ISERROR(VLOOKUP(コンビ!P1050,コード表!$D$3:$E$7,2,FALSE)&amp;VLOOKUP(コンビ!Q1050,コード表!$G$3:$H$67,2,FALSE)&amp;VLOOKUP(コンビ!R1050,コード表!$J$3:$K$15,2,FALSE)&amp;VLOOKUP(コンビ!S1050,コード表!$M$3:$N$34,2,FALSE)),"",VLOOKUP(コンビ!P1050,コード表!$D$3:$E$7,2,FALSE)&amp;VLOOKUP(コンビ!Q1050,コード表!$G$3:$H$67,2,FALSE)&amp;VLOOKUP(コンビ!R1050,コード表!$J$3:$K$15,2,FALSE)&amp;VLOOKUP(コンビ!S1050,コード表!$M$3:$N$34,2,FALSE))</f>
        <v/>
      </c>
      <c r="J1046" s="8">
        <f>コンビ!T1050</f>
        <v>0</v>
      </c>
      <c r="K1046" s="8" t="str">
        <f>IF(ISERROR(VLOOKUP(コンビ!U1050,コード表!$P$3:$Q$52,2,FALSE)),"",VLOOKUP(コンビ!U1050,コード表!$P$3:$Q$52,2,FALSE))</f>
        <v/>
      </c>
    </row>
    <row r="1047" spans="1:11" ht="20.100000000000001" customHeight="1" x14ac:dyDescent="0.15">
      <c r="A1047" s="8">
        <v>712</v>
      </c>
      <c r="B1047" s="18" t="b">
        <f>IF(コンビ!B1051="出",IF(ISERROR(VLOOKUP(コンビ!C1051,コード表!$D$3:$E$7,2,FALSE)&amp;VLOOKUP(コンビ!D1051,コード表!$G$3:$H$67,2,FALSE)&amp;VLOOKUP(コンビ!E1051,コード表!$J$3:$K$15,2,FALSE)&amp;VLOOKUP(コンビ!F1051,コード表!$M$3:$N$34,2,FALSE)),"",VLOOKUP(コンビ!C1051,コード表!$D$3:$E$7,2,FALSE)&amp;VLOOKUP(コンビ!D1051,コード表!$G$3:$H$67,2,FALSE)&amp;VLOOKUP(コンビ!E1051,コード表!$J$3:$K$15,2,FALSE)&amp;VLOOKUP(コンビ!F1051,コード表!$M$3:$N$34,2,FALSE)))</f>
        <v>0</v>
      </c>
      <c r="C1047" s="11" t="str">
        <f>コンビ!I1051&amp;" "&amp;コンビ!J1051</f>
        <v xml:space="preserve"> </v>
      </c>
      <c r="D1047" s="17" t="str">
        <f>コンビ!G1051&amp;" "&amp;コンビ!H1051</f>
        <v xml:space="preserve"> </v>
      </c>
      <c r="E1047" s="18" t="str">
        <f>IF(ISERROR(VLOOKUP(コンビ!K1051,コード表!$D$3:$E$7,2,FALSE)&amp;VLOOKUP(コンビ!L1051,コード表!$G$3:$H$67,2,FALSE)&amp;VLOOKUP(コンビ!M1051,コード表!$J$3:$K$15,2,FALSE)&amp;VLOOKUP(コンビ!N1051,コード表!$M$3:$N$34,2,FALSE)),"",VLOOKUP(コンビ!K1051,コード表!$D$3:$E$7,2,FALSE)&amp;VLOOKUP(コンビ!L1051,コード表!$G$3:$H$67,2,FALSE)&amp;VLOOKUP(コンビ!M1051,コード表!$J$3:$K$15,2,FALSE)&amp;VLOOKUP(コンビ!N1051,コード表!$M$3:$N$34,2,FALSE))</f>
        <v/>
      </c>
      <c r="F1047" s="18"/>
      <c r="G1047" s="18"/>
      <c r="H1047" s="18" t="str">
        <f>IF(ISERROR(VLOOKUP(コンビ!O1051,コード表!$S$3:$T$11,2,FALSE)),"",VLOOKUP(コンビ!O1051,コード表!$S$3:$T$11,2,FALSE))</f>
        <v/>
      </c>
      <c r="I1047" s="18" t="str">
        <f>IF(ISERROR(VLOOKUP(コンビ!P1051,コード表!$D$3:$E$7,2,FALSE)&amp;VLOOKUP(コンビ!Q1051,コード表!$G$3:$H$67,2,FALSE)&amp;VLOOKUP(コンビ!R1051,コード表!$J$3:$K$15,2,FALSE)&amp;VLOOKUP(コンビ!S1051,コード表!$M$3:$N$34,2,FALSE)),"",VLOOKUP(コンビ!P1051,コード表!$D$3:$E$7,2,FALSE)&amp;VLOOKUP(コンビ!Q1051,コード表!$G$3:$H$67,2,FALSE)&amp;VLOOKUP(コンビ!R1051,コード表!$J$3:$K$15,2,FALSE)&amp;VLOOKUP(コンビ!S1051,コード表!$M$3:$N$34,2,FALSE))</f>
        <v/>
      </c>
      <c r="J1047" s="8">
        <f>コンビ!T1051</f>
        <v>0</v>
      </c>
      <c r="K1047" s="8" t="str">
        <f>IF(ISERROR(VLOOKUP(コンビ!U1051,コード表!$P$3:$Q$52,2,FALSE)),"",VLOOKUP(コンビ!U1051,コード表!$P$3:$Q$52,2,FALSE))</f>
        <v/>
      </c>
    </row>
    <row r="1048" spans="1:11" ht="20.100000000000001" customHeight="1" x14ac:dyDescent="0.15">
      <c r="A1048" s="8">
        <v>712</v>
      </c>
      <c r="B1048" s="18" t="b">
        <f>IF(コンビ!B1052="出",IF(ISERROR(VLOOKUP(コンビ!C1052,コード表!$D$3:$E$7,2,FALSE)&amp;VLOOKUP(コンビ!D1052,コード表!$G$3:$H$67,2,FALSE)&amp;VLOOKUP(コンビ!E1052,コード表!$J$3:$K$15,2,FALSE)&amp;VLOOKUP(コンビ!F1052,コード表!$M$3:$N$34,2,FALSE)),"",VLOOKUP(コンビ!C1052,コード表!$D$3:$E$7,2,FALSE)&amp;VLOOKUP(コンビ!D1052,コード表!$G$3:$H$67,2,FALSE)&amp;VLOOKUP(コンビ!E1052,コード表!$J$3:$K$15,2,FALSE)&amp;VLOOKUP(コンビ!F1052,コード表!$M$3:$N$34,2,FALSE)))</f>
        <v>0</v>
      </c>
      <c r="C1048" s="11" t="str">
        <f>コンビ!I1052&amp;" "&amp;コンビ!J1052</f>
        <v xml:space="preserve"> </v>
      </c>
      <c r="D1048" s="17" t="str">
        <f>コンビ!G1052&amp;" "&amp;コンビ!H1052</f>
        <v xml:space="preserve"> </v>
      </c>
      <c r="E1048" s="18" t="str">
        <f>IF(ISERROR(VLOOKUP(コンビ!K1052,コード表!$D$3:$E$7,2,FALSE)&amp;VLOOKUP(コンビ!L1052,コード表!$G$3:$H$67,2,FALSE)&amp;VLOOKUP(コンビ!M1052,コード表!$J$3:$K$15,2,FALSE)&amp;VLOOKUP(コンビ!N1052,コード表!$M$3:$N$34,2,FALSE)),"",VLOOKUP(コンビ!K1052,コード表!$D$3:$E$7,2,FALSE)&amp;VLOOKUP(コンビ!L1052,コード表!$G$3:$H$67,2,FALSE)&amp;VLOOKUP(コンビ!M1052,コード表!$J$3:$K$15,2,FALSE)&amp;VLOOKUP(コンビ!N1052,コード表!$M$3:$N$34,2,FALSE))</f>
        <v/>
      </c>
      <c r="F1048" s="18"/>
      <c r="G1048" s="18"/>
      <c r="H1048" s="18" t="str">
        <f>IF(ISERROR(VLOOKUP(コンビ!O1052,コード表!$S$3:$T$11,2,FALSE)),"",VLOOKUP(コンビ!O1052,コード表!$S$3:$T$11,2,FALSE))</f>
        <v/>
      </c>
      <c r="I1048" s="18" t="str">
        <f>IF(ISERROR(VLOOKUP(コンビ!P1052,コード表!$D$3:$E$7,2,FALSE)&amp;VLOOKUP(コンビ!Q1052,コード表!$G$3:$H$67,2,FALSE)&amp;VLOOKUP(コンビ!R1052,コード表!$J$3:$K$15,2,FALSE)&amp;VLOOKUP(コンビ!S1052,コード表!$M$3:$N$34,2,FALSE)),"",VLOOKUP(コンビ!P1052,コード表!$D$3:$E$7,2,FALSE)&amp;VLOOKUP(コンビ!Q1052,コード表!$G$3:$H$67,2,FALSE)&amp;VLOOKUP(コンビ!R1052,コード表!$J$3:$K$15,2,FALSE)&amp;VLOOKUP(コンビ!S1052,コード表!$M$3:$N$34,2,FALSE))</f>
        <v/>
      </c>
      <c r="J1048" s="8">
        <f>コンビ!T1052</f>
        <v>0</v>
      </c>
      <c r="K1048" s="8" t="str">
        <f>IF(ISERROR(VLOOKUP(コンビ!U1052,コード表!$P$3:$Q$52,2,FALSE)),"",VLOOKUP(コンビ!U1052,コード表!$P$3:$Q$52,2,FALSE))</f>
        <v/>
      </c>
    </row>
    <row r="1049" spans="1:11" ht="20.100000000000001" customHeight="1" x14ac:dyDescent="0.15">
      <c r="A1049" s="8">
        <v>712</v>
      </c>
      <c r="B1049" s="18" t="b">
        <f>IF(コンビ!B1053="出",IF(ISERROR(VLOOKUP(コンビ!C1053,コード表!$D$3:$E$7,2,FALSE)&amp;VLOOKUP(コンビ!D1053,コード表!$G$3:$H$67,2,FALSE)&amp;VLOOKUP(コンビ!E1053,コード表!$J$3:$K$15,2,FALSE)&amp;VLOOKUP(コンビ!F1053,コード表!$M$3:$N$34,2,FALSE)),"",VLOOKUP(コンビ!C1053,コード表!$D$3:$E$7,2,FALSE)&amp;VLOOKUP(コンビ!D1053,コード表!$G$3:$H$67,2,FALSE)&amp;VLOOKUP(コンビ!E1053,コード表!$J$3:$K$15,2,FALSE)&amp;VLOOKUP(コンビ!F1053,コード表!$M$3:$N$34,2,FALSE)))</f>
        <v>0</v>
      </c>
      <c r="C1049" s="11" t="str">
        <f>コンビ!I1053&amp;" "&amp;コンビ!J1053</f>
        <v xml:space="preserve"> </v>
      </c>
      <c r="D1049" s="17" t="str">
        <f>コンビ!G1053&amp;" "&amp;コンビ!H1053</f>
        <v xml:space="preserve"> </v>
      </c>
      <c r="E1049" s="18" t="str">
        <f>IF(ISERROR(VLOOKUP(コンビ!K1053,コード表!$D$3:$E$7,2,FALSE)&amp;VLOOKUP(コンビ!L1053,コード表!$G$3:$H$67,2,FALSE)&amp;VLOOKUP(コンビ!M1053,コード表!$J$3:$K$15,2,FALSE)&amp;VLOOKUP(コンビ!N1053,コード表!$M$3:$N$34,2,FALSE)),"",VLOOKUP(コンビ!K1053,コード表!$D$3:$E$7,2,FALSE)&amp;VLOOKUP(コンビ!L1053,コード表!$G$3:$H$67,2,FALSE)&amp;VLOOKUP(コンビ!M1053,コード表!$J$3:$K$15,2,FALSE)&amp;VLOOKUP(コンビ!N1053,コード表!$M$3:$N$34,2,FALSE))</f>
        <v/>
      </c>
      <c r="F1049" s="18"/>
      <c r="G1049" s="18"/>
      <c r="H1049" s="18" t="str">
        <f>IF(ISERROR(VLOOKUP(コンビ!O1053,コード表!$S$3:$T$11,2,FALSE)),"",VLOOKUP(コンビ!O1053,コード表!$S$3:$T$11,2,FALSE))</f>
        <v/>
      </c>
      <c r="I1049" s="18" t="str">
        <f>IF(ISERROR(VLOOKUP(コンビ!P1053,コード表!$D$3:$E$7,2,FALSE)&amp;VLOOKUP(コンビ!Q1053,コード表!$G$3:$H$67,2,FALSE)&amp;VLOOKUP(コンビ!R1053,コード表!$J$3:$K$15,2,FALSE)&amp;VLOOKUP(コンビ!S1053,コード表!$M$3:$N$34,2,FALSE)),"",VLOOKUP(コンビ!P1053,コード表!$D$3:$E$7,2,FALSE)&amp;VLOOKUP(コンビ!Q1053,コード表!$G$3:$H$67,2,FALSE)&amp;VLOOKUP(コンビ!R1053,コード表!$J$3:$K$15,2,FALSE)&amp;VLOOKUP(コンビ!S1053,コード表!$M$3:$N$34,2,FALSE))</f>
        <v/>
      </c>
      <c r="J1049" s="8">
        <f>コンビ!T1053</f>
        <v>0</v>
      </c>
      <c r="K1049" s="8" t="str">
        <f>IF(ISERROR(VLOOKUP(コンビ!U1053,コード表!$P$3:$Q$52,2,FALSE)),"",VLOOKUP(コンビ!U1053,コード表!$P$3:$Q$52,2,FALSE))</f>
        <v/>
      </c>
    </row>
    <row r="1050" spans="1:11" ht="20.100000000000001" customHeight="1" x14ac:dyDescent="0.15">
      <c r="A1050" s="8">
        <v>712</v>
      </c>
      <c r="B1050" s="18" t="b">
        <f>IF(コンビ!B1054="出",IF(ISERROR(VLOOKUP(コンビ!C1054,コード表!$D$3:$E$7,2,FALSE)&amp;VLOOKUP(コンビ!D1054,コード表!$G$3:$H$67,2,FALSE)&amp;VLOOKUP(コンビ!E1054,コード表!$J$3:$K$15,2,FALSE)&amp;VLOOKUP(コンビ!F1054,コード表!$M$3:$N$34,2,FALSE)),"",VLOOKUP(コンビ!C1054,コード表!$D$3:$E$7,2,FALSE)&amp;VLOOKUP(コンビ!D1054,コード表!$G$3:$H$67,2,FALSE)&amp;VLOOKUP(コンビ!E1054,コード表!$J$3:$K$15,2,FALSE)&amp;VLOOKUP(コンビ!F1054,コード表!$M$3:$N$34,2,FALSE)))</f>
        <v>0</v>
      </c>
      <c r="C1050" s="11" t="str">
        <f>コンビ!I1054&amp;" "&amp;コンビ!J1054</f>
        <v xml:space="preserve"> </v>
      </c>
      <c r="D1050" s="17" t="str">
        <f>コンビ!G1054&amp;" "&amp;コンビ!H1054</f>
        <v xml:space="preserve"> </v>
      </c>
      <c r="E1050" s="18" t="str">
        <f>IF(ISERROR(VLOOKUP(コンビ!K1054,コード表!$D$3:$E$7,2,FALSE)&amp;VLOOKUP(コンビ!L1054,コード表!$G$3:$H$67,2,FALSE)&amp;VLOOKUP(コンビ!M1054,コード表!$J$3:$K$15,2,FALSE)&amp;VLOOKUP(コンビ!N1054,コード表!$M$3:$N$34,2,FALSE)),"",VLOOKUP(コンビ!K1054,コード表!$D$3:$E$7,2,FALSE)&amp;VLOOKUP(コンビ!L1054,コード表!$G$3:$H$67,2,FALSE)&amp;VLOOKUP(コンビ!M1054,コード表!$J$3:$K$15,2,FALSE)&amp;VLOOKUP(コンビ!N1054,コード表!$M$3:$N$34,2,FALSE))</f>
        <v/>
      </c>
      <c r="F1050" s="18"/>
      <c r="G1050" s="18"/>
      <c r="H1050" s="18" t="str">
        <f>IF(ISERROR(VLOOKUP(コンビ!O1054,コード表!$S$3:$T$11,2,FALSE)),"",VLOOKUP(コンビ!O1054,コード表!$S$3:$T$11,2,FALSE))</f>
        <v/>
      </c>
      <c r="I1050" s="18" t="str">
        <f>IF(ISERROR(VLOOKUP(コンビ!P1054,コード表!$D$3:$E$7,2,FALSE)&amp;VLOOKUP(コンビ!Q1054,コード表!$G$3:$H$67,2,FALSE)&amp;VLOOKUP(コンビ!R1054,コード表!$J$3:$K$15,2,FALSE)&amp;VLOOKUP(コンビ!S1054,コード表!$M$3:$N$34,2,FALSE)),"",VLOOKUP(コンビ!P1054,コード表!$D$3:$E$7,2,FALSE)&amp;VLOOKUP(コンビ!Q1054,コード表!$G$3:$H$67,2,FALSE)&amp;VLOOKUP(コンビ!R1054,コード表!$J$3:$K$15,2,FALSE)&amp;VLOOKUP(コンビ!S1054,コード表!$M$3:$N$34,2,FALSE))</f>
        <v/>
      </c>
      <c r="J1050" s="8">
        <f>コンビ!T1054</f>
        <v>0</v>
      </c>
      <c r="K1050" s="8" t="str">
        <f>IF(ISERROR(VLOOKUP(コンビ!U1054,コード表!$P$3:$Q$52,2,FALSE)),"",VLOOKUP(コンビ!U1054,コード表!$P$3:$Q$52,2,FALSE))</f>
        <v/>
      </c>
    </row>
    <row r="1051" spans="1:11" ht="20.100000000000001" customHeight="1" x14ac:dyDescent="0.15">
      <c r="A1051" s="8">
        <v>712</v>
      </c>
      <c r="B1051" s="18" t="b">
        <f>IF(コンビ!B1055="出",IF(ISERROR(VLOOKUP(コンビ!C1055,コード表!$D$3:$E$7,2,FALSE)&amp;VLOOKUP(コンビ!D1055,コード表!$G$3:$H$67,2,FALSE)&amp;VLOOKUP(コンビ!E1055,コード表!$J$3:$K$15,2,FALSE)&amp;VLOOKUP(コンビ!F1055,コード表!$M$3:$N$34,2,FALSE)),"",VLOOKUP(コンビ!C1055,コード表!$D$3:$E$7,2,FALSE)&amp;VLOOKUP(コンビ!D1055,コード表!$G$3:$H$67,2,FALSE)&amp;VLOOKUP(コンビ!E1055,コード表!$J$3:$K$15,2,FALSE)&amp;VLOOKUP(コンビ!F1055,コード表!$M$3:$N$34,2,FALSE)))</f>
        <v>0</v>
      </c>
      <c r="C1051" s="11" t="str">
        <f>コンビ!I1055&amp;" "&amp;コンビ!J1055</f>
        <v xml:space="preserve"> </v>
      </c>
      <c r="D1051" s="17" t="str">
        <f>コンビ!G1055&amp;" "&amp;コンビ!H1055</f>
        <v xml:space="preserve"> </v>
      </c>
      <c r="E1051" s="18" t="str">
        <f>IF(ISERROR(VLOOKUP(コンビ!K1055,コード表!$D$3:$E$7,2,FALSE)&amp;VLOOKUP(コンビ!L1055,コード表!$G$3:$H$67,2,FALSE)&amp;VLOOKUP(コンビ!M1055,コード表!$J$3:$K$15,2,FALSE)&amp;VLOOKUP(コンビ!N1055,コード表!$M$3:$N$34,2,FALSE)),"",VLOOKUP(コンビ!K1055,コード表!$D$3:$E$7,2,FALSE)&amp;VLOOKUP(コンビ!L1055,コード表!$G$3:$H$67,2,FALSE)&amp;VLOOKUP(コンビ!M1055,コード表!$J$3:$K$15,2,FALSE)&amp;VLOOKUP(コンビ!N1055,コード表!$M$3:$N$34,2,FALSE))</f>
        <v/>
      </c>
      <c r="F1051" s="18"/>
      <c r="G1051" s="18"/>
      <c r="H1051" s="18" t="str">
        <f>IF(ISERROR(VLOOKUP(コンビ!O1055,コード表!$S$3:$T$11,2,FALSE)),"",VLOOKUP(コンビ!O1055,コード表!$S$3:$T$11,2,FALSE))</f>
        <v/>
      </c>
      <c r="I1051" s="18" t="str">
        <f>IF(ISERROR(VLOOKUP(コンビ!P1055,コード表!$D$3:$E$7,2,FALSE)&amp;VLOOKUP(コンビ!Q1055,コード表!$G$3:$H$67,2,FALSE)&amp;VLOOKUP(コンビ!R1055,コード表!$J$3:$K$15,2,FALSE)&amp;VLOOKUP(コンビ!S1055,コード表!$M$3:$N$34,2,FALSE)),"",VLOOKUP(コンビ!P1055,コード表!$D$3:$E$7,2,FALSE)&amp;VLOOKUP(コンビ!Q1055,コード表!$G$3:$H$67,2,FALSE)&amp;VLOOKUP(コンビ!R1055,コード表!$J$3:$K$15,2,FALSE)&amp;VLOOKUP(コンビ!S1055,コード表!$M$3:$N$34,2,FALSE))</f>
        <v/>
      </c>
      <c r="J1051" s="8">
        <f>コンビ!T1055</f>
        <v>0</v>
      </c>
      <c r="K1051" s="8" t="str">
        <f>IF(ISERROR(VLOOKUP(コンビ!U1055,コード表!$P$3:$Q$52,2,FALSE)),"",VLOOKUP(コンビ!U1055,コード表!$P$3:$Q$52,2,FALSE))</f>
        <v/>
      </c>
    </row>
    <row r="1052" spans="1:11" ht="20.100000000000001" customHeight="1" x14ac:dyDescent="0.15">
      <c r="A1052" s="8">
        <v>712</v>
      </c>
      <c r="B1052" s="18" t="b">
        <f>IF(コンビ!B1056="出",IF(ISERROR(VLOOKUP(コンビ!C1056,コード表!$D$3:$E$7,2,FALSE)&amp;VLOOKUP(コンビ!D1056,コード表!$G$3:$H$67,2,FALSE)&amp;VLOOKUP(コンビ!E1056,コード表!$J$3:$K$15,2,FALSE)&amp;VLOOKUP(コンビ!F1056,コード表!$M$3:$N$34,2,FALSE)),"",VLOOKUP(コンビ!C1056,コード表!$D$3:$E$7,2,FALSE)&amp;VLOOKUP(コンビ!D1056,コード表!$G$3:$H$67,2,FALSE)&amp;VLOOKUP(コンビ!E1056,コード表!$J$3:$K$15,2,FALSE)&amp;VLOOKUP(コンビ!F1056,コード表!$M$3:$N$34,2,FALSE)))</f>
        <v>0</v>
      </c>
      <c r="C1052" s="11" t="str">
        <f>コンビ!I1056&amp;" "&amp;コンビ!J1056</f>
        <v xml:space="preserve"> </v>
      </c>
      <c r="D1052" s="17" t="str">
        <f>コンビ!G1056&amp;" "&amp;コンビ!H1056</f>
        <v xml:space="preserve"> </v>
      </c>
      <c r="E1052" s="18" t="str">
        <f>IF(ISERROR(VLOOKUP(コンビ!K1056,コード表!$D$3:$E$7,2,FALSE)&amp;VLOOKUP(コンビ!L1056,コード表!$G$3:$H$67,2,FALSE)&amp;VLOOKUP(コンビ!M1056,コード表!$J$3:$K$15,2,FALSE)&amp;VLOOKUP(コンビ!N1056,コード表!$M$3:$N$34,2,FALSE)),"",VLOOKUP(コンビ!K1056,コード表!$D$3:$E$7,2,FALSE)&amp;VLOOKUP(コンビ!L1056,コード表!$G$3:$H$67,2,FALSE)&amp;VLOOKUP(コンビ!M1056,コード表!$J$3:$K$15,2,FALSE)&amp;VLOOKUP(コンビ!N1056,コード表!$M$3:$N$34,2,FALSE))</f>
        <v/>
      </c>
      <c r="F1052" s="18"/>
      <c r="G1052" s="18"/>
      <c r="H1052" s="18" t="str">
        <f>IF(ISERROR(VLOOKUP(コンビ!O1056,コード表!$S$3:$T$11,2,FALSE)),"",VLOOKUP(コンビ!O1056,コード表!$S$3:$T$11,2,FALSE))</f>
        <v/>
      </c>
      <c r="I1052" s="18" t="str">
        <f>IF(ISERROR(VLOOKUP(コンビ!P1056,コード表!$D$3:$E$7,2,FALSE)&amp;VLOOKUP(コンビ!Q1056,コード表!$G$3:$H$67,2,FALSE)&amp;VLOOKUP(コンビ!R1056,コード表!$J$3:$K$15,2,FALSE)&amp;VLOOKUP(コンビ!S1056,コード表!$M$3:$N$34,2,FALSE)),"",VLOOKUP(コンビ!P1056,コード表!$D$3:$E$7,2,FALSE)&amp;VLOOKUP(コンビ!Q1056,コード表!$G$3:$H$67,2,FALSE)&amp;VLOOKUP(コンビ!R1056,コード表!$J$3:$K$15,2,FALSE)&amp;VLOOKUP(コンビ!S1056,コード表!$M$3:$N$34,2,FALSE))</f>
        <v/>
      </c>
      <c r="J1052" s="8">
        <f>コンビ!T1056</f>
        <v>0</v>
      </c>
      <c r="K1052" s="8" t="str">
        <f>IF(ISERROR(VLOOKUP(コンビ!U1056,コード表!$P$3:$Q$52,2,FALSE)),"",VLOOKUP(コンビ!U1056,コード表!$P$3:$Q$52,2,FALSE))</f>
        <v/>
      </c>
    </row>
    <row r="1053" spans="1:11" ht="20.100000000000001" customHeight="1" x14ac:dyDescent="0.15">
      <c r="A1053" s="8">
        <v>712</v>
      </c>
      <c r="B1053" s="18" t="b">
        <f>IF(コンビ!B1057="出",IF(ISERROR(VLOOKUP(コンビ!C1057,コード表!$D$3:$E$7,2,FALSE)&amp;VLOOKUP(コンビ!D1057,コード表!$G$3:$H$67,2,FALSE)&amp;VLOOKUP(コンビ!E1057,コード表!$J$3:$K$15,2,FALSE)&amp;VLOOKUP(コンビ!F1057,コード表!$M$3:$N$34,2,FALSE)),"",VLOOKUP(コンビ!C1057,コード表!$D$3:$E$7,2,FALSE)&amp;VLOOKUP(コンビ!D1057,コード表!$G$3:$H$67,2,FALSE)&amp;VLOOKUP(コンビ!E1057,コード表!$J$3:$K$15,2,FALSE)&amp;VLOOKUP(コンビ!F1057,コード表!$M$3:$N$34,2,FALSE)))</f>
        <v>0</v>
      </c>
      <c r="C1053" s="11" t="str">
        <f>コンビ!I1057&amp;" "&amp;コンビ!J1057</f>
        <v xml:space="preserve"> </v>
      </c>
      <c r="D1053" s="17" t="str">
        <f>コンビ!G1057&amp;" "&amp;コンビ!H1057</f>
        <v xml:space="preserve"> </v>
      </c>
      <c r="E1053" s="18" t="str">
        <f>IF(ISERROR(VLOOKUP(コンビ!K1057,コード表!$D$3:$E$7,2,FALSE)&amp;VLOOKUP(コンビ!L1057,コード表!$G$3:$H$67,2,FALSE)&amp;VLOOKUP(コンビ!M1057,コード表!$J$3:$K$15,2,FALSE)&amp;VLOOKUP(コンビ!N1057,コード表!$M$3:$N$34,2,FALSE)),"",VLOOKUP(コンビ!K1057,コード表!$D$3:$E$7,2,FALSE)&amp;VLOOKUP(コンビ!L1057,コード表!$G$3:$H$67,2,FALSE)&amp;VLOOKUP(コンビ!M1057,コード表!$J$3:$K$15,2,FALSE)&amp;VLOOKUP(コンビ!N1057,コード表!$M$3:$N$34,2,FALSE))</f>
        <v/>
      </c>
      <c r="F1053" s="18"/>
      <c r="G1053" s="18"/>
      <c r="H1053" s="18" t="str">
        <f>IF(ISERROR(VLOOKUP(コンビ!O1057,コード表!$S$3:$T$11,2,FALSE)),"",VLOOKUP(コンビ!O1057,コード表!$S$3:$T$11,2,FALSE))</f>
        <v/>
      </c>
      <c r="I1053" s="18" t="str">
        <f>IF(ISERROR(VLOOKUP(コンビ!P1057,コード表!$D$3:$E$7,2,FALSE)&amp;VLOOKUP(コンビ!Q1057,コード表!$G$3:$H$67,2,FALSE)&amp;VLOOKUP(コンビ!R1057,コード表!$J$3:$K$15,2,FALSE)&amp;VLOOKUP(コンビ!S1057,コード表!$M$3:$N$34,2,FALSE)),"",VLOOKUP(コンビ!P1057,コード表!$D$3:$E$7,2,FALSE)&amp;VLOOKUP(コンビ!Q1057,コード表!$G$3:$H$67,2,FALSE)&amp;VLOOKUP(コンビ!R1057,コード表!$J$3:$K$15,2,FALSE)&amp;VLOOKUP(コンビ!S1057,コード表!$M$3:$N$34,2,FALSE))</f>
        <v/>
      </c>
      <c r="J1053" s="8">
        <f>コンビ!T1057</f>
        <v>0</v>
      </c>
      <c r="K1053" s="8" t="str">
        <f>IF(ISERROR(VLOOKUP(コンビ!U1057,コード表!$P$3:$Q$52,2,FALSE)),"",VLOOKUP(コンビ!U1057,コード表!$P$3:$Q$52,2,FALSE))</f>
        <v/>
      </c>
    </row>
    <row r="1054" spans="1:11" ht="20.100000000000001" customHeight="1" x14ac:dyDescent="0.15">
      <c r="A1054" s="8">
        <v>712</v>
      </c>
      <c r="B1054" s="18" t="b">
        <f>IF(コンビ!B1058="出",IF(ISERROR(VLOOKUP(コンビ!C1058,コード表!$D$3:$E$7,2,FALSE)&amp;VLOOKUP(コンビ!D1058,コード表!$G$3:$H$67,2,FALSE)&amp;VLOOKUP(コンビ!E1058,コード表!$J$3:$K$15,2,FALSE)&amp;VLOOKUP(コンビ!F1058,コード表!$M$3:$N$34,2,FALSE)),"",VLOOKUP(コンビ!C1058,コード表!$D$3:$E$7,2,FALSE)&amp;VLOOKUP(コンビ!D1058,コード表!$G$3:$H$67,2,FALSE)&amp;VLOOKUP(コンビ!E1058,コード表!$J$3:$K$15,2,FALSE)&amp;VLOOKUP(コンビ!F1058,コード表!$M$3:$N$34,2,FALSE)))</f>
        <v>0</v>
      </c>
      <c r="C1054" s="11" t="str">
        <f>コンビ!I1058&amp;" "&amp;コンビ!J1058</f>
        <v xml:space="preserve"> </v>
      </c>
      <c r="D1054" s="17" t="str">
        <f>コンビ!G1058&amp;" "&amp;コンビ!H1058</f>
        <v xml:space="preserve"> </v>
      </c>
      <c r="E1054" s="18" t="str">
        <f>IF(ISERROR(VLOOKUP(コンビ!K1058,コード表!$D$3:$E$7,2,FALSE)&amp;VLOOKUP(コンビ!L1058,コード表!$G$3:$H$67,2,FALSE)&amp;VLOOKUP(コンビ!M1058,コード表!$J$3:$K$15,2,FALSE)&amp;VLOOKUP(コンビ!N1058,コード表!$M$3:$N$34,2,FALSE)),"",VLOOKUP(コンビ!K1058,コード表!$D$3:$E$7,2,FALSE)&amp;VLOOKUP(コンビ!L1058,コード表!$G$3:$H$67,2,FALSE)&amp;VLOOKUP(コンビ!M1058,コード表!$J$3:$K$15,2,FALSE)&amp;VLOOKUP(コンビ!N1058,コード表!$M$3:$N$34,2,FALSE))</f>
        <v/>
      </c>
      <c r="F1054" s="18"/>
      <c r="G1054" s="18"/>
      <c r="H1054" s="18" t="str">
        <f>IF(ISERROR(VLOOKUP(コンビ!O1058,コード表!$S$3:$T$11,2,FALSE)),"",VLOOKUP(コンビ!O1058,コード表!$S$3:$T$11,2,FALSE))</f>
        <v/>
      </c>
      <c r="I1054" s="18" t="str">
        <f>IF(ISERROR(VLOOKUP(コンビ!P1058,コード表!$D$3:$E$7,2,FALSE)&amp;VLOOKUP(コンビ!Q1058,コード表!$G$3:$H$67,2,FALSE)&amp;VLOOKUP(コンビ!R1058,コード表!$J$3:$K$15,2,FALSE)&amp;VLOOKUP(コンビ!S1058,コード表!$M$3:$N$34,2,FALSE)),"",VLOOKUP(コンビ!P1058,コード表!$D$3:$E$7,2,FALSE)&amp;VLOOKUP(コンビ!Q1058,コード表!$G$3:$H$67,2,FALSE)&amp;VLOOKUP(コンビ!R1058,コード表!$J$3:$K$15,2,FALSE)&amp;VLOOKUP(コンビ!S1058,コード表!$M$3:$N$34,2,FALSE))</f>
        <v/>
      </c>
      <c r="J1054" s="8">
        <f>コンビ!T1058</f>
        <v>0</v>
      </c>
      <c r="K1054" s="8" t="str">
        <f>IF(ISERROR(VLOOKUP(コンビ!U1058,コード表!$P$3:$Q$52,2,FALSE)),"",VLOOKUP(コンビ!U1058,コード表!$P$3:$Q$52,2,FALSE))</f>
        <v/>
      </c>
    </row>
    <row r="1055" spans="1:11" ht="20.100000000000001" customHeight="1" x14ac:dyDescent="0.15">
      <c r="A1055" s="8">
        <v>712</v>
      </c>
      <c r="B1055" s="18" t="b">
        <f>IF(コンビ!B1059="出",IF(ISERROR(VLOOKUP(コンビ!C1059,コード表!$D$3:$E$7,2,FALSE)&amp;VLOOKUP(コンビ!D1059,コード表!$G$3:$H$67,2,FALSE)&amp;VLOOKUP(コンビ!E1059,コード表!$J$3:$K$15,2,FALSE)&amp;VLOOKUP(コンビ!F1059,コード表!$M$3:$N$34,2,FALSE)),"",VLOOKUP(コンビ!C1059,コード表!$D$3:$E$7,2,FALSE)&amp;VLOOKUP(コンビ!D1059,コード表!$G$3:$H$67,2,FALSE)&amp;VLOOKUP(コンビ!E1059,コード表!$J$3:$K$15,2,FALSE)&amp;VLOOKUP(コンビ!F1059,コード表!$M$3:$N$34,2,FALSE)))</f>
        <v>0</v>
      </c>
      <c r="C1055" s="11" t="str">
        <f>コンビ!I1059&amp;" "&amp;コンビ!J1059</f>
        <v xml:space="preserve"> </v>
      </c>
      <c r="D1055" s="17" t="str">
        <f>コンビ!G1059&amp;" "&amp;コンビ!H1059</f>
        <v xml:space="preserve"> </v>
      </c>
      <c r="E1055" s="18" t="str">
        <f>IF(ISERROR(VLOOKUP(コンビ!K1059,コード表!$D$3:$E$7,2,FALSE)&amp;VLOOKUP(コンビ!L1059,コード表!$G$3:$H$67,2,FALSE)&amp;VLOOKUP(コンビ!M1059,コード表!$J$3:$K$15,2,FALSE)&amp;VLOOKUP(コンビ!N1059,コード表!$M$3:$N$34,2,FALSE)),"",VLOOKUP(コンビ!K1059,コード表!$D$3:$E$7,2,FALSE)&amp;VLOOKUP(コンビ!L1059,コード表!$G$3:$H$67,2,FALSE)&amp;VLOOKUP(コンビ!M1059,コード表!$J$3:$K$15,2,FALSE)&amp;VLOOKUP(コンビ!N1059,コード表!$M$3:$N$34,2,FALSE))</f>
        <v/>
      </c>
      <c r="F1055" s="18"/>
      <c r="G1055" s="18"/>
      <c r="H1055" s="18" t="str">
        <f>IF(ISERROR(VLOOKUP(コンビ!O1059,コード表!$S$3:$T$11,2,FALSE)),"",VLOOKUP(コンビ!O1059,コード表!$S$3:$T$11,2,FALSE))</f>
        <v/>
      </c>
      <c r="I1055" s="18" t="str">
        <f>IF(ISERROR(VLOOKUP(コンビ!P1059,コード表!$D$3:$E$7,2,FALSE)&amp;VLOOKUP(コンビ!Q1059,コード表!$G$3:$H$67,2,FALSE)&amp;VLOOKUP(コンビ!R1059,コード表!$J$3:$K$15,2,FALSE)&amp;VLOOKUP(コンビ!S1059,コード表!$M$3:$N$34,2,FALSE)),"",VLOOKUP(コンビ!P1059,コード表!$D$3:$E$7,2,FALSE)&amp;VLOOKUP(コンビ!Q1059,コード表!$G$3:$H$67,2,FALSE)&amp;VLOOKUP(コンビ!R1059,コード表!$J$3:$K$15,2,FALSE)&amp;VLOOKUP(コンビ!S1059,コード表!$M$3:$N$34,2,FALSE))</f>
        <v/>
      </c>
      <c r="J1055" s="8">
        <f>コンビ!T1059</f>
        <v>0</v>
      </c>
      <c r="K1055" s="8" t="str">
        <f>IF(ISERROR(VLOOKUP(コンビ!U1059,コード表!$P$3:$Q$52,2,FALSE)),"",VLOOKUP(コンビ!U1059,コード表!$P$3:$Q$52,2,FALSE))</f>
        <v/>
      </c>
    </row>
    <row r="1056" spans="1:11" ht="20.100000000000001" customHeight="1" x14ac:dyDescent="0.15">
      <c r="A1056" s="8">
        <v>712</v>
      </c>
      <c r="B1056" s="18" t="b">
        <f>IF(コンビ!B1060="出",IF(ISERROR(VLOOKUP(コンビ!C1060,コード表!$D$3:$E$7,2,FALSE)&amp;VLOOKUP(コンビ!D1060,コード表!$G$3:$H$67,2,FALSE)&amp;VLOOKUP(コンビ!E1060,コード表!$J$3:$K$15,2,FALSE)&amp;VLOOKUP(コンビ!F1060,コード表!$M$3:$N$34,2,FALSE)),"",VLOOKUP(コンビ!C1060,コード表!$D$3:$E$7,2,FALSE)&amp;VLOOKUP(コンビ!D1060,コード表!$G$3:$H$67,2,FALSE)&amp;VLOOKUP(コンビ!E1060,コード表!$J$3:$K$15,2,FALSE)&amp;VLOOKUP(コンビ!F1060,コード表!$M$3:$N$34,2,FALSE)))</f>
        <v>0</v>
      </c>
      <c r="C1056" s="11" t="str">
        <f>コンビ!I1060&amp;" "&amp;コンビ!J1060</f>
        <v xml:space="preserve"> </v>
      </c>
      <c r="D1056" s="17" t="str">
        <f>コンビ!G1060&amp;" "&amp;コンビ!H1060</f>
        <v xml:space="preserve"> </v>
      </c>
      <c r="E1056" s="18" t="str">
        <f>IF(ISERROR(VLOOKUP(コンビ!K1060,コード表!$D$3:$E$7,2,FALSE)&amp;VLOOKUP(コンビ!L1060,コード表!$G$3:$H$67,2,FALSE)&amp;VLOOKUP(コンビ!M1060,コード表!$J$3:$K$15,2,FALSE)&amp;VLOOKUP(コンビ!N1060,コード表!$M$3:$N$34,2,FALSE)),"",VLOOKUP(コンビ!K1060,コード表!$D$3:$E$7,2,FALSE)&amp;VLOOKUP(コンビ!L1060,コード表!$G$3:$H$67,2,FALSE)&amp;VLOOKUP(コンビ!M1060,コード表!$J$3:$K$15,2,FALSE)&amp;VLOOKUP(コンビ!N1060,コード表!$M$3:$N$34,2,FALSE))</f>
        <v/>
      </c>
      <c r="F1056" s="18"/>
      <c r="G1056" s="18"/>
      <c r="H1056" s="18" t="str">
        <f>IF(ISERROR(VLOOKUP(コンビ!O1060,コード表!$S$3:$T$11,2,FALSE)),"",VLOOKUP(コンビ!O1060,コード表!$S$3:$T$11,2,FALSE))</f>
        <v/>
      </c>
      <c r="I1056" s="18" t="str">
        <f>IF(ISERROR(VLOOKUP(コンビ!P1060,コード表!$D$3:$E$7,2,FALSE)&amp;VLOOKUP(コンビ!Q1060,コード表!$G$3:$H$67,2,FALSE)&amp;VLOOKUP(コンビ!R1060,コード表!$J$3:$K$15,2,FALSE)&amp;VLOOKUP(コンビ!S1060,コード表!$M$3:$N$34,2,FALSE)),"",VLOOKUP(コンビ!P1060,コード表!$D$3:$E$7,2,FALSE)&amp;VLOOKUP(コンビ!Q1060,コード表!$G$3:$H$67,2,FALSE)&amp;VLOOKUP(コンビ!R1060,コード表!$J$3:$K$15,2,FALSE)&amp;VLOOKUP(コンビ!S1060,コード表!$M$3:$N$34,2,FALSE))</f>
        <v/>
      </c>
      <c r="J1056" s="8">
        <f>コンビ!T1060</f>
        <v>0</v>
      </c>
      <c r="K1056" s="8" t="str">
        <f>IF(ISERROR(VLOOKUP(コンビ!U1060,コード表!$P$3:$Q$52,2,FALSE)),"",VLOOKUP(コンビ!U1060,コード表!$P$3:$Q$52,2,FALSE))</f>
        <v/>
      </c>
    </row>
    <row r="1057" spans="1:11" ht="20.100000000000001" customHeight="1" x14ac:dyDescent="0.15">
      <c r="A1057" s="8">
        <v>712</v>
      </c>
      <c r="B1057" s="18" t="b">
        <f>IF(コンビ!B1061="出",IF(ISERROR(VLOOKUP(コンビ!C1061,コード表!$D$3:$E$7,2,FALSE)&amp;VLOOKUP(コンビ!D1061,コード表!$G$3:$H$67,2,FALSE)&amp;VLOOKUP(コンビ!E1061,コード表!$J$3:$K$15,2,FALSE)&amp;VLOOKUP(コンビ!F1061,コード表!$M$3:$N$34,2,FALSE)),"",VLOOKUP(コンビ!C1061,コード表!$D$3:$E$7,2,FALSE)&amp;VLOOKUP(コンビ!D1061,コード表!$G$3:$H$67,2,FALSE)&amp;VLOOKUP(コンビ!E1061,コード表!$J$3:$K$15,2,FALSE)&amp;VLOOKUP(コンビ!F1061,コード表!$M$3:$N$34,2,FALSE)))</f>
        <v>0</v>
      </c>
      <c r="C1057" s="11" t="str">
        <f>コンビ!I1061&amp;" "&amp;コンビ!J1061</f>
        <v xml:space="preserve"> </v>
      </c>
      <c r="D1057" s="17" t="str">
        <f>コンビ!G1061&amp;" "&amp;コンビ!H1061</f>
        <v xml:space="preserve"> </v>
      </c>
      <c r="E1057" s="18" t="str">
        <f>IF(ISERROR(VLOOKUP(コンビ!K1061,コード表!$D$3:$E$7,2,FALSE)&amp;VLOOKUP(コンビ!L1061,コード表!$G$3:$H$67,2,FALSE)&amp;VLOOKUP(コンビ!M1061,コード表!$J$3:$K$15,2,FALSE)&amp;VLOOKUP(コンビ!N1061,コード表!$M$3:$N$34,2,FALSE)),"",VLOOKUP(コンビ!K1061,コード表!$D$3:$E$7,2,FALSE)&amp;VLOOKUP(コンビ!L1061,コード表!$G$3:$H$67,2,FALSE)&amp;VLOOKUP(コンビ!M1061,コード表!$J$3:$K$15,2,FALSE)&amp;VLOOKUP(コンビ!N1061,コード表!$M$3:$N$34,2,FALSE))</f>
        <v/>
      </c>
      <c r="F1057" s="18"/>
      <c r="G1057" s="18"/>
      <c r="H1057" s="18" t="str">
        <f>IF(ISERROR(VLOOKUP(コンビ!O1061,コード表!$S$3:$T$11,2,FALSE)),"",VLOOKUP(コンビ!O1061,コード表!$S$3:$T$11,2,FALSE))</f>
        <v/>
      </c>
      <c r="I1057" s="18" t="str">
        <f>IF(ISERROR(VLOOKUP(コンビ!P1061,コード表!$D$3:$E$7,2,FALSE)&amp;VLOOKUP(コンビ!Q1061,コード表!$G$3:$H$67,2,FALSE)&amp;VLOOKUP(コンビ!R1061,コード表!$J$3:$K$15,2,FALSE)&amp;VLOOKUP(コンビ!S1061,コード表!$M$3:$N$34,2,FALSE)),"",VLOOKUP(コンビ!P1061,コード表!$D$3:$E$7,2,FALSE)&amp;VLOOKUP(コンビ!Q1061,コード表!$G$3:$H$67,2,FALSE)&amp;VLOOKUP(コンビ!R1061,コード表!$J$3:$K$15,2,FALSE)&amp;VLOOKUP(コンビ!S1061,コード表!$M$3:$N$34,2,FALSE))</f>
        <v/>
      </c>
      <c r="J1057" s="8">
        <f>コンビ!T1061</f>
        <v>0</v>
      </c>
      <c r="K1057" s="8" t="str">
        <f>IF(ISERROR(VLOOKUP(コンビ!U1061,コード表!$P$3:$Q$52,2,FALSE)),"",VLOOKUP(コンビ!U1061,コード表!$P$3:$Q$52,2,FALSE))</f>
        <v/>
      </c>
    </row>
    <row r="1058" spans="1:11" ht="20.100000000000001" customHeight="1" x14ac:dyDescent="0.15">
      <c r="A1058" s="8">
        <v>712</v>
      </c>
      <c r="B1058" s="18" t="b">
        <f>IF(コンビ!B1062="出",IF(ISERROR(VLOOKUP(コンビ!C1062,コード表!$D$3:$E$7,2,FALSE)&amp;VLOOKUP(コンビ!D1062,コード表!$G$3:$H$67,2,FALSE)&amp;VLOOKUP(コンビ!E1062,コード表!$J$3:$K$15,2,FALSE)&amp;VLOOKUP(コンビ!F1062,コード表!$M$3:$N$34,2,FALSE)),"",VLOOKUP(コンビ!C1062,コード表!$D$3:$E$7,2,FALSE)&amp;VLOOKUP(コンビ!D1062,コード表!$G$3:$H$67,2,FALSE)&amp;VLOOKUP(コンビ!E1062,コード表!$J$3:$K$15,2,FALSE)&amp;VLOOKUP(コンビ!F1062,コード表!$M$3:$N$34,2,FALSE)))</f>
        <v>0</v>
      </c>
      <c r="C1058" s="11" t="str">
        <f>コンビ!I1062&amp;" "&amp;コンビ!J1062</f>
        <v xml:space="preserve"> </v>
      </c>
      <c r="D1058" s="17" t="str">
        <f>コンビ!G1062&amp;" "&amp;コンビ!H1062</f>
        <v xml:space="preserve"> </v>
      </c>
      <c r="E1058" s="18" t="str">
        <f>IF(ISERROR(VLOOKUP(コンビ!K1062,コード表!$D$3:$E$7,2,FALSE)&amp;VLOOKUP(コンビ!L1062,コード表!$G$3:$H$67,2,FALSE)&amp;VLOOKUP(コンビ!M1062,コード表!$J$3:$K$15,2,FALSE)&amp;VLOOKUP(コンビ!N1062,コード表!$M$3:$N$34,2,FALSE)),"",VLOOKUP(コンビ!K1062,コード表!$D$3:$E$7,2,FALSE)&amp;VLOOKUP(コンビ!L1062,コード表!$G$3:$H$67,2,FALSE)&amp;VLOOKUP(コンビ!M1062,コード表!$J$3:$K$15,2,FALSE)&amp;VLOOKUP(コンビ!N1062,コード表!$M$3:$N$34,2,FALSE))</f>
        <v/>
      </c>
      <c r="F1058" s="18"/>
      <c r="G1058" s="18"/>
      <c r="H1058" s="18" t="str">
        <f>IF(ISERROR(VLOOKUP(コンビ!O1062,コード表!$S$3:$T$11,2,FALSE)),"",VLOOKUP(コンビ!O1062,コード表!$S$3:$T$11,2,FALSE))</f>
        <v/>
      </c>
      <c r="I1058" s="18" t="str">
        <f>IF(ISERROR(VLOOKUP(コンビ!P1062,コード表!$D$3:$E$7,2,FALSE)&amp;VLOOKUP(コンビ!Q1062,コード表!$G$3:$H$67,2,FALSE)&amp;VLOOKUP(コンビ!R1062,コード表!$J$3:$K$15,2,FALSE)&amp;VLOOKUP(コンビ!S1062,コード表!$M$3:$N$34,2,FALSE)),"",VLOOKUP(コンビ!P1062,コード表!$D$3:$E$7,2,FALSE)&amp;VLOOKUP(コンビ!Q1062,コード表!$G$3:$H$67,2,FALSE)&amp;VLOOKUP(コンビ!R1062,コード表!$J$3:$K$15,2,FALSE)&amp;VLOOKUP(コンビ!S1062,コード表!$M$3:$N$34,2,FALSE))</f>
        <v/>
      </c>
      <c r="J1058" s="8">
        <f>コンビ!T1062</f>
        <v>0</v>
      </c>
      <c r="K1058" s="8" t="str">
        <f>IF(ISERROR(VLOOKUP(コンビ!U1062,コード表!$P$3:$Q$52,2,FALSE)),"",VLOOKUP(コンビ!U1062,コード表!$P$3:$Q$52,2,FALSE))</f>
        <v/>
      </c>
    </row>
    <row r="1059" spans="1:11" ht="20.100000000000001" customHeight="1" x14ac:dyDescent="0.15">
      <c r="A1059" s="8">
        <v>712</v>
      </c>
      <c r="B1059" s="18" t="b">
        <f>IF(コンビ!B1063="出",IF(ISERROR(VLOOKUP(コンビ!C1063,コード表!$D$3:$E$7,2,FALSE)&amp;VLOOKUP(コンビ!D1063,コード表!$G$3:$H$67,2,FALSE)&amp;VLOOKUP(コンビ!E1063,コード表!$J$3:$K$15,2,FALSE)&amp;VLOOKUP(コンビ!F1063,コード表!$M$3:$N$34,2,FALSE)),"",VLOOKUP(コンビ!C1063,コード表!$D$3:$E$7,2,FALSE)&amp;VLOOKUP(コンビ!D1063,コード表!$G$3:$H$67,2,FALSE)&amp;VLOOKUP(コンビ!E1063,コード表!$J$3:$K$15,2,FALSE)&amp;VLOOKUP(コンビ!F1063,コード表!$M$3:$N$34,2,FALSE)))</f>
        <v>0</v>
      </c>
      <c r="C1059" s="11" t="str">
        <f>コンビ!I1063&amp;" "&amp;コンビ!J1063</f>
        <v xml:space="preserve"> </v>
      </c>
      <c r="D1059" s="17" t="str">
        <f>コンビ!G1063&amp;" "&amp;コンビ!H1063</f>
        <v xml:space="preserve"> </v>
      </c>
      <c r="E1059" s="18" t="str">
        <f>IF(ISERROR(VLOOKUP(コンビ!K1063,コード表!$D$3:$E$7,2,FALSE)&amp;VLOOKUP(コンビ!L1063,コード表!$G$3:$H$67,2,FALSE)&amp;VLOOKUP(コンビ!M1063,コード表!$J$3:$K$15,2,FALSE)&amp;VLOOKUP(コンビ!N1063,コード表!$M$3:$N$34,2,FALSE)),"",VLOOKUP(コンビ!K1063,コード表!$D$3:$E$7,2,FALSE)&amp;VLOOKUP(コンビ!L1063,コード表!$G$3:$H$67,2,FALSE)&amp;VLOOKUP(コンビ!M1063,コード表!$J$3:$K$15,2,FALSE)&amp;VLOOKUP(コンビ!N1063,コード表!$M$3:$N$34,2,FALSE))</f>
        <v/>
      </c>
      <c r="F1059" s="18"/>
      <c r="G1059" s="18"/>
      <c r="H1059" s="18" t="str">
        <f>IF(ISERROR(VLOOKUP(コンビ!O1063,コード表!$S$3:$T$11,2,FALSE)),"",VLOOKUP(コンビ!O1063,コード表!$S$3:$T$11,2,FALSE))</f>
        <v/>
      </c>
      <c r="I1059" s="18" t="str">
        <f>IF(ISERROR(VLOOKUP(コンビ!P1063,コード表!$D$3:$E$7,2,FALSE)&amp;VLOOKUP(コンビ!Q1063,コード表!$G$3:$H$67,2,FALSE)&amp;VLOOKUP(コンビ!R1063,コード表!$J$3:$K$15,2,FALSE)&amp;VLOOKUP(コンビ!S1063,コード表!$M$3:$N$34,2,FALSE)),"",VLOOKUP(コンビ!P1063,コード表!$D$3:$E$7,2,FALSE)&amp;VLOOKUP(コンビ!Q1063,コード表!$G$3:$H$67,2,FALSE)&amp;VLOOKUP(コンビ!R1063,コード表!$J$3:$K$15,2,FALSE)&amp;VLOOKUP(コンビ!S1063,コード表!$M$3:$N$34,2,FALSE))</f>
        <v/>
      </c>
      <c r="J1059" s="8">
        <f>コンビ!T1063</f>
        <v>0</v>
      </c>
      <c r="K1059" s="8" t="str">
        <f>IF(ISERROR(VLOOKUP(コンビ!U1063,コード表!$P$3:$Q$52,2,FALSE)),"",VLOOKUP(コンビ!U1063,コード表!$P$3:$Q$52,2,FALSE))</f>
        <v/>
      </c>
    </row>
    <row r="1060" spans="1:11" ht="20.100000000000001" customHeight="1" x14ac:dyDescent="0.15">
      <c r="A1060" s="8">
        <v>712</v>
      </c>
      <c r="B1060" s="18" t="b">
        <f>IF(コンビ!B1064="出",IF(ISERROR(VLOOKUP(コンビ!C1064,コード表!$D$3:$E$7,2,FALSE)&amp;VLOOKUP(コンビ!D1064,コード表!$G$3:$H$67,2,FALSE)&amp;VLOOKUP(コンビ!E1064,コード表!$J$3:$K$15,2,FALSE)&amp;VLOOKUP(コンビ!F1064,コード表!$M$3:$N$34,2,FALSE)),"",VLOOKUP(コンビ!C1064,コード表!$D$3:$E$7,2,FALSE)&amp;VLOOKUP(コンビ!D1064,コード表!$G$3:$H$67,2,FALSE)&amp;VLOOKUP(コンビ!E1064,コード表!$J$3:$K$15,2,FALSE)&amp;VLOOKUP(コンビ!F1064,コード表!$M$3:$N$34,2,FALSE)))</f>
        <v>0</v>
      </c>
      <c r="C1060" s="11" t="str">
        <f>コンビ!I1064&amp;" "&amp;コンビ!J1064</f>
        <v xml:space="preserve"> </v>
      </c>
      <c r="D1060" s="17" t="str">
        <f>コンビ!G1064&amp;" "&amp;コンビ!H1064</f>
        <v xml:space="preserve"> </v>
      </c>
      <c r="E1060" s="18" t="str">
        <f>IF(ISERROR(VLOOKUP(コンビ!K1064,コード表!$D$3:$E$7,2,FALSE)&amp;VLOOKUP(コンビ!L1064,コード表!$G$3:$H$67,2,FALSE)&amp;VLOOKUP(コンビ!M1064,コード表!$J$3:$K$15,2,FALSE)&amp;VLOOKUP(コンビ!N1064,コード表!$M$3:$N$34,2,FALSE)),"",VLOOKUP(コンビ!K1064,コード表!$D$3:$E$7,2,FALSE)&amp;VLOOKUP(コンビ!L1064,コード表!$G$3:$H$67,2,FALSE)&amp;VLOOKUP(コンビ!M1064,コード表!$J$3:$K$15,2,FALSE)&amp;VLOOKUP(コンビ!N1064,コード表!$M$3:$N$34,2,FALSE))</f>
        <v/>
      </c>
      <c r="F1060" s="18"/>
      <c r="G1060" s="18"/>
      <c r="H1060" s="18" t="str">
        <f>IF(ISERROR(VLOOKUP(コンビ!O1064,コード表!$S$3:$T$11,2,FALSE)),"",VLOOKUP(コンビ!O1064,コード表!$S$3:$T$11,2,FALSE))</f>
        <v/>
      </c>
      <c r="I1060" s="18" t="str">
        <f>IF(ISERROR(VLOOKUP(コンビ!P1064,コード表!$D$3:$E$7,2,FALSE)&amp;VLOOKUP(コンビ!Q1064,コード表!$G$3:$H$67,2,FALSE)&amp;VLOOKUP(コンビ!R1064,コード表!$J$3:$K$15,2,FALSE)&amp;VLOOKUP(コンビ!S1064,コード表!$M$3:$N$34,2,FALSE)),"",VLOOKUP(コンビ!P1064,コード表!$D$3:$E$7,2,FALSE)&amp;VLOOKUP(コンビ!Q1064,コード表!$G$3:$H$67,2,FALSE)&amp;VLOOKUP(コンビ!R1064,コード表!$J$3:$K$15,2,FALSE)&amp;VLOOKUP(コンビ!S1064,コード表!$M$3:$N$34,2,FALSE))</f>
        <v/>
      </c>
      <c r="J1060" s="8">
        <f>コンビ!T1064</f>
        <v>0</v>
      </c>
      <c r="K1060" s="8" t="str">
        <f>IF(ISERROR(VLOOKUP(コンビ!U1064,コード表!$P$3:$Q$52,2,FALSE)),"",VLOOKUP(コンビ!U1064,コード表!$P$3:$Q$52,2,FALSE))</f>
        <v/>
      </c>
    </row>
    <row r="1061" spans="1:11" ht="20.100000000000001" customHeight="1" x14ac:dyDescent="0.15">
      <c r="A1061" s="8">
        <v>712</v>
      </c>
      <c r="B1061" s="18" t="b">
        <f>IF(コンビ!B1065="出",IF(ISERROR(VLOOKUP(コンビ!C1065,コード表!$D$3:$E$7,2,FALSE)&amp;VLOOKUP(コンビ!D1065,コード表!$G$3:$H$67,2,FALSE)&amp;VLOOKUP(コンビ!E1065,コード表!$J$3:$K$15,2,FALSE)&amp;VLOOKUP(コンビ!F1065,コード表!$M$3:$N$34,2,FALSE)),"",VLOOKUP(コンビ!C1065,コード表!$D$3:$E$7,2,FALSE)&amp;VLOOKUP(コンビ!D1065,コード表!$G$3:$H$67,2,FALSE)&amp;VLOOKUP(コンビ!E1065,コード表!$J$3:$K$15,2,FALSE)&amp;VLOOKUP(コンビ!F1065,コード表!$M$3:$N$34,2,FALSE)))</f>
        <v>0</v>
      </c>
      <c r="C1061" s="11" t="str">
        <f>コンビ!I1065&amp;" "&amp;コンビ!J1065</f>
        <v xml:space="preserve"> </v>
      </c>
      <c r="D1061" s="17" t="str">
        <f>コンビ!G1065&amp;" "&amp;コンビ!H1065</f>
        <v xml:space="preserve"> </v>
      </c>
      <c r="E1061" s="18" t="str">
        <f>IF(ISERROR(VLOOKUP(コンビ!K1065,コード表!$D$3:$E$7,2,FALSE)&amp;VLOOKUP(コンビ!L1065,コード表!$G$3:$H$67,2,FALSE)&amp;VLOOKUP(コンビ!M1065,コード表!$J$3:$K$15,2,FALSE)&amp;VLOOKUP(コンビ!N1065,コード表!$M$3:$N$34,2,FALSE)),"",VLOOKUP(コンビ!K1065,コード表!$D$3:$E$7,2,FALSE)&amp;VLOOKUP(コンビ!L1065,コード表!$G$3:$H$67,2,FALSE)&amp;VLOOKUP(コンビ!M1065,コード表!$J$3:$K$15,2,FALSE)&amp;VLOOKUP(コンビ!N1065,コード表!$M$3:$N$34,2,FALSE))</f>
        <v/>
      </c>
      <c r="F1061" s="18"/>
      <c r="G1061" s="18"/>
      <c r="H1061" s="18" t="str">
        <f>IF(ISERROR(VLOOKUP(コンビ!O1065,コード表!$S$3:$T$11,2,FALSE)),"",VLOOKUP(コンビ!O1065,コード表!$S$3:$T$11,2,FALSE))</f>
        <v/>
      </c>
      <c r="I1061" s="18" t="str">
        <f>IF(ISERROR(VLOOKUP(コンビ!P1065,コード表!$D$3:$E$7,2,FALSE)&amp;VLOOKUP(コンビ!Q1065,コード表!$G$3:$H$67,2,FALSE)&amp;VLOOKUP(コンビ!R1065,コード表!$J$3:$K$15,2,FALSE)&amp;VLOOKUP(コンビ!S1065,コード表!$M$3:$N$34,2,FALSE)),"",VLOOKUP(コンビ!P1065,コード表!$D$3:$E$7,2,FALSE)&amp;VLOOKUP(コンビ!Q1065,コード表!$G$3:$H$67,2,FALSE)&amp;VLOOKUP(コンビ!R1065,コード表!$J$3:$K$15,2,FALSE)&amp;VLOOKUP(コンビ!S1065,コード表!$M$3:$N$34,2,FALSE))</f>
        <v/>
      </c>
      <c r="J1061" s="8">
        <f>コンビ!T1065</f>
        <v>0</v>
      </c>
      <c r="K1061" s="8" t="str">
        <f>IF(ISERROR(VLOOKUP(コンビ!U1065,コード表!$P$3:$Q$52,2,FALSE)),"",VLOOKUP(コンビ!U1065,コード表!$P$3:$Q$52,2,FALSE))</f>
        <v/>
      </c>
    </row>
    <row r="1062" spans="1:11" ht="20.100000000000001" customHeight="1" x14ac:dyDescent="0.15">
      <c r="A1062" s="8">
        <v>712</v>
      </c>
      <c r="B1062" s="18" t="b">
        <f>IF(コンビ!B1066="出",IF(ISERROR(VLOOKUP(コンビ!C1066,コード表!$D$3:$E$7,2,FALSE)&amp;VLOOKUP(コンビ!D1066,コード表!$G$3:$H$67,2,FALSE)&amp;VLOOKUP(コンビ!E1066,コード表!$J$3:$K$15,2,FALSE)&amp;VLOOKUP(コンビ!F1066,コード表!$M$3:$N$34,2,FALSE)),"",VLOOKUP(コンビ!C1066,コード表!$D$3:$E$7,2,FALSE)&amp;VLOOKUP(コンビ!D1066,コード表!$G$3:$H$67,2,FALSE)&amp;VLOOKUP(コンビ!E1066,コード表!$J$3:$K$15,2,FALSE)&amp;VLOOKUP(コンビ!F1066,コード表!$M$3:$N$34,2,FALSE)))</f>
        <v>0</v>
      </c>
      <c r="C1062" s="11" t="str">
        <f>コンビ!I1066&amp;" "&amp;コンビ!J1066</f>
        <v xml:space="preserve"> </v>
      </c>
      <c r="D1062" s="17" t="str">
        <f>コンビ!G1066&amp;" "&amp;コンビ!H1066</f>
        <v xml:space="preserve"> </v>
      </c>
      <c r="E1062" s="18" t="str">
        <f>IF(ISERROR(VLOOKUP(コンビ!K1066,コード表!$D$3:$E$7,2,FALSE)&amp;VLOOKUP(コンビ!L1066,コード表!$G$3:$H$67,2,FALSE)&amp;VLOOKUP(コンビ!M1066,コード表!$J$3:$K$15,2,FALSE)&amp;VLOOKUP(コンビ!N1066,コード表!$M$3:$N$34,2,FALSE)),"",VLOOKUP(コンビ!K1066,コード表!$D$3:$E$7,2,FALSE)&amp;VLOOKUP(コンビ!L1066,コード表!$G$3:$H$67,2,FALSE)&amp;VLOOKUP(コンビ!M1066,コード表!$J$3:$K$15,2,FALSE)&amp;VLOOKUP(コンビ!N1066,コード表!$M$3:$N$34,2,FALSE))</f>
        <v/>
      </c>
      <c r="F1062" s="18"/>
      <c r="G1062" s="18"/>
      <c r="H1062" s="18" t="str">
        <f>IF(ISERROR(VLOOKUP(コンビ!O1066,コード表!$S$3:$T$11,2,FALSE)),"",VLOOKUP(コンビ!O1066,コード表!$S$3:$T$11,2,FALSE))</f>
        <v/>
      </c>
      <c r="I1062" s="18" t="str">
        <f>IF(ISERROR(VLOOKUP(コンビ!P1066,コード表!$D$3:$E$7,2,FALSE)&amp;VLOOKUP(コンビ!Q1066,コード表!$G$3:$H$67,2,FALSE)&amp;VLOOKUP(コンビ!R1066,コード表!$J$3:$K$15,2,FALSE)&amp;VLOOKUP(コンビ!S1066,コード表!$M$3:$N$34,2,FALSE)),"",VLOOKUP(コンビ!P1066,コード表!$D$3:$E$7,2,FALSE)&amp;VLOOKUP(コンビ!Q1066,コード表!$G$3:$H$67,2,FALSE)&amp;VLOOKUP(コンビ!R1066,コード表!$J$3:$K$15,2,FALSE)&amp;VLOOKUP(コンビ!S1066,コード表!$M$3:$N$34,2,FALSE))</f>
        <v/>
      </c>
      <c r="J1062" s="8">
        <f>コンビ!T1066</f>
        <v>0</v>
      </c>
      <c r="K1062" s="8" t="str">
        <f>IF(ISERROR(VLOOKUP(コンビ!U1066,コード表!$P$3:$Q$52,2,FALSE)),"",VLOOKUP(コンビ!U1066,コード表!$P$3:$Q$52,2,FALSE))</f>
        <v/>
      </c>
    </row>
    <row r="1063" spans="1:11" ht="20.100000000000001" customHeight="1" x14ac:dyDescent="0.15">
      <c r="A1063" s="8">
        <v>712</v>
      </c>
      <c r="B1063" s="18" t="b">
        <f>IF(コンビ!B1067="出",IF(ISERROR(VLOOKUP(コンビ!C1067,コード表!$D$3:$E$7,2,FALSE)&amp;VLOOKUP(コンビ!D1067,コード表!$G$3:$H$67,2,FALSE)&amp;VLOOKUP(コンビ!E1067,コード表!$J$3:$K$15,2,FALSE)&amp;VLOOKUP(コンビ!F1067,コード表!$M$3:$N$34,2,FALSE)),"",VLOOKUP(コンビ!C1067,コード表!$D$3:$E$7,2,FALSE)&amp;VLOOKUP(コンビ!D1067,コード表!$G$3:$H$67,2,FALSE)&amp;VLOOKUP(コンビ!E1067,コード表!$J$3:$K$15,2,FALSE)&amp;VLOOKUP(コンビ!F1067,コード表!$M$3:$N$34,2,FALSE)))</f>
        <v>0</v>
      </c>
      <c r="C1063" s="11" t="str">
        <f>コンビ!I1067&amp;" "&amp;コンビ!J1067</f>
        <v xml:space="preserve"> </v>
      </c>
      <c r="D1063" s="17" t="str">
        <f>コンビ!G1067&amp;" "&amp;コンビ!H1067</f>
        <v xml:space="preserve"> </v>
      </c>
      <c r="E1063" s="18" t="str">
        <f>IF(ISERROR(VLOOKUP(コンビ!K1067,コード表!$D$3:$E$7,2,FALSE)&amp;VLOOKUP(コンビ!L1067,コード表!$G$3:$H$67,2,FALSE)&amp;VLOOKUP(コンビ!M1067,コード表!$J$3:$K$15,2,FALSE)&amp;VLOOKUP(コンビ!N1067,コード表!$M$3:$N$34,2,FALSE)),"",VLOOKUP(コンビ!K1067,コード表!$D$3:$E$7,2,FALSE)&amp;VLOOKUP(コンビ!L1067,コード表!$G$3:$H$67,2,FALSE)&amp;VLOOKUP(コンビ!M1067,コード表!$J$3:$K$15,2,FALSE)&amp;VLOOKUP(コンビ!N1067,コード表!$M$3:$N$34,2,FALSE))</f>
        <v/>
      </c>
      <c r="F1063" s="18"/>
      <c r="G1063" s="18"/>
      <c r="H1063" s="18" t="str">
        <f>IF(ISERROR(VLOOKUP(コンビ!O1067,コード表!$S$3:$T$11,2,FALSE)),"",VLOOKUP(コンビ!O1067,コード表!$S$3:$T$11,2,FALSE))</f>
        <v/>
      </c>
      <c r="I1063" s="18" t="str">
        <f>IF(ISERROR(VLOOKUP(コンビ!P1067,コード表!$D$3:$E$7,2,FALSE)&amp;VLOOKUP(コンビ!Q1067,コード表!$G$3:$H$67,2,FALSE)&amp;VLOOKUP(コンビ!R1067,コード表!$J$3:$K$15,2,FALSE)&amp;VLOOKUP(コンビ!S1067,コード表!$M$3:$N$34,2,FALSE)),"",VLOOKUP(コンビ!P1067,コード表!$D$3:$E$7,2,FALSE)&amp;VLOOKUP(コンビ!Q1067,コード表!$G$3:$H$67,2,FALSE)&amp;VLOOKUP(コンビ!R1067,コード表!$J$3:$K$15,2,FALSE)&amp;VLOOKUP(コンビ!S1067,コード表!$M$3:$N$34,2,FALSE))</f>
        <v/>
      </c>
      <c r="J1063" s="8">
        <f>コンビ!T1067</f>
        <v>0</v>
      </c>
      <c r="K1063" s="8" t="str">
        <f>IF(ISERROR(VLOOKUP(コンビ!U1067,コード表!$P$3:$Q$52,2,FALSE)),"",VLOOKUP(コンビ!U1067,コード表!$P$3:$Q$52,2,FALSE))</f>
        <v/>
      </c>
    </row>
    <row r="1064" spans="1:11" ht="20.100000000000001" customHeight="1" x14ac:dyDescent="0.15">
      <c r="A1064" s="8">
        <v>712</v>
      </c>
      <c r="B1064" s="18" t="b">
        <f>IF(コンビ!B1068="出",IF(ISERROR(VLOOKUP(コンビ!C1068,コード表!$D$3:$E$7,2,FALSE)&amp;VLOOKUP(コンビ!D1068,コード表!$G$3:$H$67,2,FALSE)&amp;VLOOKUP(コンビ!E1068,コード表!$J$3:$K$15,2,FALSE)&amp;VLOOKUP(コンビ!F1068,コード表!$M$3:$N$34,2,FALSE)),"",VLOOKUP(コンビ!C1068,コード表!$D$3:$E$7,2,FALSE)&amp;VLOOKUP(コンビ!D1068,コード表!$G$3:$H$67,2,FALSE)&amp;VLOOKUP(コンビ!E1068,コード表!$J$3:$K$15,2,FALSE)&amp;VLOOKUP(コンビ!F1068,コード表!$M$3:$N$34,2,FALSE)))</f>
        <v>0</v>
      </c>
      <c r="C1064" s="11" t="str">
        <f>コンビ!I1068&amp;" "&amp;コンビ!J1068</f>
        <v xml:space="preserve"> </v>
      </c>
      <c r="D1064" s="17" t="str">
        <f>コンビ!G1068&amp;" "&amp;コンビ!H1068</f>
        <v xml:space="preserve"> </v>
      </c>
      <c r="E1064" s="18" t="str">
        <f>IF(ISERROR(VLOOKUP(コンビ!K1068,コード表!$D$3:$E$7,2,FALSE)&amp;VLOOKUP(コンビ!L1068,コード表!$G$3:$H$67,2,FALSE)&amp;VLOOKUP(コンビ!M1068,コード表!$J$3:$K$15,2,FALSE)&amp;VLOOKUP(コンビ!N1068,コード表!$M$3:$N$34,2,FALSE)),"",VLOOKUP(コンビ!K1068,コード表!$D$3:$E$7,2,FALSE)&amp;VLOOKUP(コンビ!L1068,コード表!$G$3:$H$67,2,FALSE)&amp;VLOOKUP(コンビ!M1068,コード表!$J$3:$K$15,2,FALSE)&amp;VLOOKUP(コンビ!N1068,コード表!$M$3:$N$34,2,FALSE))</f>
        <v/>
      </c>
      <c r="F1064" s="18"/>
      <c r="G1064" s="18"/>
      <c r="H1064" s="18" t="str">
        <f>IF(ISERROR(VLOOKUP(コンビ!O1068,コード表!$S$3:$T$11,2,FALSE)),"",VLOOKUP(コンビ!O1068,コード表!$S$3:$T$11,2,FALSE))</f>
        <v/>
      </c>
      <c r="I1064" s="18" t="str">
        <f>IF(ISERROR(VLOOKUP(コンビ!P1068,コード表!$D$3:$E$7,2,FALSE)&amp;VLOOKUP(コンビ!Q1068,コード表!$G$3:$H$67,2,FALSE)&amp;VLOOKUP(コンビ!R1068,コード表!$J$3:$K$15,2,FALSE)&amp;VLOOKUP(コンビ!S1068,コード表!$M$3:$N$34,2,FALSE)),"",VLOOKUP(コンビ!P1068,コード表!$D$3:$E$7,2,FALSE)&amp;VLOOKUP(コンビ!Q1068,コード表!$G$3:$H$67,2,FALSE)&amp;VLOOKUP(コンビ!R1068,コード表!$J$3:$K$15,2,FALSE)&amp;VLOOKUP(コンビ!S1068,コード表!$M$3:$N$34,2,FALSE))</f>
        <v/>
      </c>
      <c r="J1064" s="8">
        <f>コンビ!T1068</f>
        <v>0</v>
      </c>
      <c r="K1064" s="8" t="str">
        <f>IF(ISERROR(VLOOKUP(コンビ!U1068,コード表!$P$3:$Q$52,2,FALSE)),"",VLOOKUP(コンビ!U1068,コード表!$P$3:$Q$52,2,FALSE))</f>
        <v/>
      </c>
    </row>
    <row r="1065" spans="1:11" ht="20.100000000000001" customHeight="1" x14ac:dyDescent="0.15">
      <c r="A1065" s="8">
        <v>712</v>
      </c>
      <c r="B1065" s="18" t="b">
        <f>IF(コンビ!B1069="出",IF(ISERROR(VLOOKUP(コンビ!C1069,コード表!$D$3:$E$7,2,FALSE)&amp;VLOOKUP(コンビ!D1069,コード表!$G$3:$H$67,2,FALSE)&amp;VLOOKUP(コンビ!E1069,コード表!$J$3:$K$15,2,FALSE)&amp;VLOOKUP(コンビ!F1069,コード表!$M$3:$N$34,2,FALSE)),"",VLOOKUP(コンビ!C1069,コード表!$D$3:$E$7,2,FALSE)&amp;VLOOKUP(コンビ!D1069,コード表!$G$3:$H$67,2,FALSE)&amp;VLOOKUP(コンビ!E1069,コード表!$J$3:$K$15,2,FALSE)&amp;VLOOKUP(コンビ!F1069,コード表!$M$3:$N$34,2,FALSE)))</f>
        <v>0</v>
      </c>
      <c r="C1065" s="11" t="str">
        <f>コンビ!I1069&amp;" "&amp;コンビ!J1069</f>
        <v xml:space="preserve"> </v>
      </c>
      <c r="D1065" s="17" t="str">
        <f>コンビ!G1069&amp;" "&amp;コンビ!H1069</f>
        <v xml:space="preserve"> </v>
      </c>
      <c r="E1065" s="18" t="str">
        <f>IF(ISERROR(VLOOKUP(コンビ!K1069,コード表!$D$3:$E$7,2,FALSE)&amp;VLOOKUP(コンビ!L1069,コード表!$G$3:$H$67,2,FALSE)&amp;VLOOKUP(コンビ!M1069,コード表!$J$3:$K$15,2,FALSE)&amp;VLOOKUP(コンビ!N1069,コード表!$M$3:$N$34,2,FALSE)),"",VLOOKUP(コンビ!K1069,コード表!$D$3:$E$7,2,FALSE)&amp;VLOOKUP(コンビ!L1069,コード表!$G$3:$H$67,2,FALSE)&amp;VLOOKUP(コンビ!M1069,コード表!$J$3:$K$15,2,FALSE)&amp;VLOOKUP(コンビ!N1069,コード表!$M$3:$N$34,2,FALSE))</f>
        <v/>
      </c>
      <c r="F1065" s="18"/>
      <c r="G1065" s="18"/>
      <c r="H1065" s="18" t="str">
        <f>IF(ISERROR(VLOOKUP(コンビ!O1069,コード表!$S$3:$T$11,2,FALSE)),"",VLOOKUP(コンビ!O1069,コード表!$S$3:$T$11,2,FALSE))</f>
        <v/>
      </c>
      <c r="I1065" s="18" t="str">
        <f>IF(ISERROR(VLOOKUP(コンビ!P1069,コード表!$D$3:$E$7,2,FALSE)&amp;VLOOKUP(コンビ!Q1069,コード表!$G$3:$H$67,2,FALSE)&amp;VLOOKUP(コンビ!R1069,コード表!$J$3:$K$15,2,FALSE)&amp;VLOOKUP(コンビ!S1069,コード表!$M$3:$N$34,2,FALSE)),"",VLOOKUP(コンビ!P1069,コード表!$D$3:$E$7,2,FALSE)&amp;VLOOKUP(コンビ!Q1069,コード表!$G$3:$H$67,2,FALSE)&amp;VLOOKUP(コンビ!R1069,コード表!$J$3:$K$15,2,FALSE)&amp;VLOOKUP(コンビ!S1069,コード表!$M$3:$N$34,2,FALSE))</f>
        <v/>
      </c>
      <c r="J1065" s="8">
        <f>コンビ!T1069</f>
        <v>0</v>
      </c>
      <c r="K1065" s="8" t="str">
        <f>IF(ISERROR(VLOOKUP(コンビ!U1069,コード表!$P$3:$Q$52,2,FALSE)),"",VLOOKUP(コンビ!U1069,コード表!$P$3:$Q$52,2,FALSE))</f>
        <v/>
      </c>
    </row>
    <row r="1066" spans="1:11" ht="20.100000000000001" customHeight="1" x14ac:dyDescent="0.15">
      <c r="A1066" s="8">
        <v>712</v>
      </c>
      <c r="B1066" s="18" t="b">
        <f>IF(コンビ!B1070="出",IF(ISERROR(VLOOKUP(コンビ!C1070,コード表!$D$3:$E$7,2,FALSE)&amp;VLOOKUP(コンビ!D1070,コード表!$G$3:$H$67,2,FALSE)&amp;VLOOKUP(コンビ!E1070,コード表!$J$3:$K$15,2,FALSE)&amp;VLOOKUP(コンビ!F1070,コード表!$M$3:$N$34,2,FALSE)),"",VLOOKUP(コンビ!C1070,コード表!$D$3:$E$7,2,FALSE)&amp;VLOOKUP(コンビ!D1070,コード表!$G$3:$H$67,2,FALSE)&amp;VLOOKUP(コンビ!E1070,コード表!$J$3:$K$15,2,FALSE)&amp;VLOOKUP(コンビ!F1070,コード表!$M$3:$N$34,2,FALSE)))</f>
        <v>0</v>
      </c>
      <c r="C1066" s="11" t="str">
        <f>コンビ!I1070&amp;" "&amp;コンビ!J1070</f>
        <v xml:space="preserve"> </v>
      </c>
      <c r="D1066" s="17" t="str">
        <f>コンビ!G1070&amp;" "&amp;コンビ!H1070</f>
        <v xml:space="preserve"> </v>
      </c>
      <c r="E1066" s="18" t="str">
        <f>IF(ISERROR(VLOOKUP(コンビ!K1070,コード表!$D$3:$E$7,2,FALSE)&amp;VLOOKUP(コンビ!L1070,コード表!$G$3:$H$67,2,FALSE)&amp;VLOOKUP(コンビ!M1070,コード表!$J$3:$K$15,2,FALSE)&amp;VLOOKUP(コンビ!N1070,コード表!$M$3:$N$34,2,FALSE)),"",VLOOKUP(コンビ!K1070,コード表!$D$3:$E$7,2,FALSE)&amp;VLOOKUP(コンビ!L1070,コード表!$G$3:$H$67,2,FALSE)&amp;VLOOKUP(コンビ!M1070,コード表!$J$3:$K$15,2,FALSE)&amp;VLOOKUP(コンビ!N1070,コード表!$M$3:$N$34,2,FALSE))</f>
        <v/>
      </c>
      <c r="F1066" s="18"/>
      <c r="G1066" s="18"/>
      <c r="H1066" s="18" t="str">
        <f>IF(ISERROR(VLOOKUP(コンビ!O1070,コード表!$S$3:$T$11,2,FALSE)),"",VLOOKUP(コンビ!O1070,コード表!$S$3:$T$11,2,FALSE))</f>
        <v/>
      </c>
      <c r="I1066" s="18" t="str">
        <f>IF(ISERROR(VLOOKUP(コンビ!P1070,コード表!$D$3:$E$7,2,FALSE)&amp;VLOOKUP(コンビ!Q1070,コード表!$G$3:$H$67,2,FALSE)&amp;VLOOKUP(コンビ!R1070,コード表!$J$3:$K$15,2,FALSE)&amp;VLOOKUP(コンビ!S1070,コード表!$M$3:$N$34,2,FALSE)),"",VLOOKUP(コンビ!P1070,コード表!$D$3:$E$7,2,FALSE)&amp;VLOOKUP(コンビ!Q1070,コード表!$G$3:$H$67,2,FALSE)&amp;VLOOKUP(コンビ!R1070,コード表!$J$3:$K$15,2,FALSE)&amp;VLOOKUP(コンビ!S1070,コード表!$M$3:$N$34,2,FALSE))</f>
        <v/>
      </c>
      <c r="J1066" s="8">
        <f>コンビ!T1070</f>
        <v>0</v>
      </c>
      <c r="K1066" s="8" t="str">
        <f>IF(ISERROR(VLOOKUP(コンビ!U1070,コード表!$P$3:$Q$52,2,FALSE)),"",VLOOKUP(コンビ!U1070,コード表!$P$3:$Q$52,2,FALSE))</f>
        <v/>
      </c>
    </row>
    <row r="1067" spans="1:11" ht="20.100000000000001" customHeight="1" x14ac:dyDescent="0.15">
      <c r="A1067" s="8">
        <v>712</v>
      </c>
      <c r="B1067" s="18" t="b">
        <f>IF(コンビ!B1071="出",IF(ISERROR(VLOOKUP(コンビ!C1071,コード表!$D$3:$E$7,2,FALSE)&amp;VLOOKUP(コンビ!D1071,コード表!$G$3:$H$67,2,FALSE)&amp;VLOOKUP(コンビ!E1071,コード表!$J$3:$K$15,2,FALSE)&amp;VLOOKUP(コンビ!F1071,コード表!$M$3:$N$34,2,FALSE)),"",VLOOKUP(コンビ!C1071,コード表!$D$3:$E$7,2,FALSE)&amp;VLOOKUP(コンビ!D1071,コード表!$G$3:$H$67,2,FALSE)&amp;VLOOKUP(コンビ!E1071,コード表!$J$3:$K$15,2,FALSE)&amp;VLOOKUP(コンビ!F1071,コード表!$M$3:$N$34,2,FALSE)))</f>
        <v>0</v>
      </c>
      <c r="C1067" s="11" t="str">
        <f>コンビ!I1071&amp;" "&amp;コンビ!J1071</f>
        <v xml:space="preserve"> </v>
      </c>
      <c r="D1067" s="17" t="str">
        <f>コンビ!G1071&amp;" "&amp;コンビ!H1071</f>
        <v xml:space="preserve"> </v>
      </c>
      <c r="E1067" s="18" t="str">
        <f>IF(ISERROR(VLOOKUP(コンビ!K1071,コード表!$D$3:$E$7,2,FALSE)&amp;VLOOKUP(コンビ!L1071,コード表!$G$3:$H$67,2,FALSE)&amp;VLOOKUP(コンビ!M1071,コード表!$J$3:$K$15,2,FALSE)&amp;VLOOKUP(コンビ!N1071,コード表!$M$3:$N$34,2,FALSE)),"",VLOOKUP(コンビ!K1071,コード表!$D$3:$E$7,2,FALSE)&amp;VLOOKUP(コンビ!L1071,コード表!$G$3:$H$67,2,FALSE)&amp;VLOOKUP(コンビ!M1071,コード表!$J$3:$K$15,2,FALSE)&amp;VLOOKUP(コンビ!N1071,コード表!$M$3:$N$34,2,FALSE))</f>
        <v/>
      </c>
      <c r="F1067" s="18"/>
      <c r="G1067" s="18"/>
      <c r="H1067" s="18" t="str">
        <f>IF(ISERROR(VLOOKUP(コンビ!O1071,コード表!$S$3:$T$11,2,FALSE)),"",VLOOKUP(コンビ!O1071,コード表!$S$3:$T$11,2,FALSE))</f>
        <v/>
      </c>
      <c r="I1067" s="18" t="str">
        <f>IF(ISERROR(VLOOKUP(コンビ!P1071,コード表!$D$3:$E$7,2,FALSE)&amp;VLOOKUP(コンビ!Q1071,コード表!$G$3:$H$67,2,FALSE)&amp;VLOOKUP(コンビ!R1071,コード表!$J$3:$K$15,2,FALSE)&amp;VLOOKUP(コンビ!S1071,コード表!$M$3:$N$34,2,FALSE)),"",VLOOKUP(コンビ!P1071,コード表!$D$3:$E$7,2,FALSE)&amp;VLOOKUP(コンビ!Q1071,コード表!$G$3:$H$67,2,FALSE)&amp;VLOOKUP(コンビ!R1071,コード表!$J$3:$K$15,2,FALSE)&amp;VLOOKUP(コンビ!S1071,コード表!$M$3:$N$34,2,FALSE))</f>
        <v/>
      </c>
      <c r="J1067" s="8">
        <f>コンビ!T1071</f>
        <v>0</v>
      </c>
      <c r="K1067" s="8" t="str">
        <f>IF(ISERROR(VLOOKUP(コンビ!U1071,コード表!$P$3:$Q$52,2,FALSE)),"",VLOOKUP(コンビ!U1071,コード表!$P$3:$Q$52,2,FALSE))</f>
        <v/>
      </c>
    </row>
    <row r="1068" spans="1:11" ht="20.100000000000001" customHeight="1" x14ac:dyDescent="0.15">
      <c r="A1068" s="8">
        <v>712</v>
      </c>
      <c r="B1068" s="18" t="b">
        <f>IF(コンビ!B1072="出",IF(ISERROR(VLOOKUP(コンビ!C1072,コード表!$D$3:$E$7,2,FALSE)&amp;VLOOKUP(コンビ!D1072,コード表!$G$3:$H$67,2,FALSE)&amp;VLOOKUP(コンビ!E1072,コード表!$J$3:$K$15,2,FALSE)&amp;VLOOKUP(コンビ!F1072,コード表!$M$3:$N$34,2,FALSE)),"",VLOOKUP(コンビ!C1072,コード表!$D$3:$E$7,2,FALSE)&amp;VLOOKUP(コンビ!D1072,コード表!$G$3:$H$67,2,FALSE)&amp;VLOOKUP(コンビ!E1072,コード表!$J$3:$K$15,2,FALSE)&amp;VLOOKUP(コンビ!F1072,コード表!$M$3:$N$34,2,FALSE)))</f>
        <v>0</v>
      </c>
      <c r="C1068" s="11" t="str">
        <f>コンビ!I1072&amp;" "&amp;コンビ!J1072</f>
        <v xml:space="preserve"> </v>
      </c>
      <c r="D1068" s="17" t="str">
        <f>コンビ!G1072&amp;" "&amp;コンビ!H1072</f>
        <v xml:space="preserve"> </v>
      </c>
      <c r="E1068" s="18" t="str">
        <f>IF(ISERROR(VLOOKUP(コンビ!K1072,コード表!$D$3:$E$7,2,FALSE)&amp;VLOOKUP(コンビ!L1072,コード表!$G$3:$H$67,2,FALSE)&amp;VLOOKUP(コンビ!M1072,コード表!$J$3:$K$15,2,FALSE)&amp;VLOOKUP(コンビ!N1072,コード表!$M$3:$N$34,2,FALSE)),"",VLOOKUP(コンビ!K1072,コード表!$D$3:$E$7,2,FALSE)&amp;VLOOKUP(コンビ!L1072,コード表!$G$3:$H$67,2,FALSE)&amp;VLOOKUP(コンビ!M1072,コード表!$J$3:$K$15,2,FALSE)&amp;VLOOKUP(コンビ!N1072,コード表!$M$3:$N$34,2,FALSE))</f>
        <v/>
      </c>
      <c r="F1068" s="18"/>
      <c r="G1068" s="18"/>
      <c r="H1068" s="18" t="str">
        <f>IF(ISERROR(VLOOKUP(コンビ!O1072,コード表!$S$3:$T$11,2,FALSE)),"",VLOOKUP(コンビ!O1072,コード表!$S$3:$T$11,2,FALSE))</f>
        <v/>
      </c>
      <c r="I1068" s="18" t="str">
        <f>IF(ISERROR(VLOOKUP(コンビ!P1072,コード表!$D$3:$E$7,2,FALSE)&amp;VLOOKUP(コンビ!Q1072,コード表!$G$3:$H$67,2,FALSE)&amp;VLOOKUP(コンビ!R1072,コード表!$J$3:$K$15,2,FALSE)&amp;VLOOKUP(コンビ!S1072,コード表!$M$3:$N$34,2,FALSE)),"",VLOOKUP(コンビ!P1072,コード表!$D$3:$E$7,2,FALSE)&amp;VLOOKUP(コンビ!Q1072,コード表!$G$3:$H$67,2,FALSE)&amp;VLOOKUP(コンビ!R1072,コード表!$J$3:$K$15,2,FALSE)&amp;VLOOKUP(コンビ!S1072,コード表!$M$3:$N$34,2,FALSE))</f>
        <v/>
      </c>
      <c r="J1068" s="8">
        <f>コンビ!T1072</f>
        <v>0</v>
      </c>
      <c r="K1068" s="8" t="str">
        <f>IF(ISERROR(VLOOKUP(コンビ!U1072,コード表!$P$3:$Q$52,2,FALSE)),"",VLOOKUP(コンビ!U1072,コード表!$P$3:$Q$52,2,FALSE))</f>
        <v/>
      </c>
    </row>
    <row r="1069" spans="1:11" ht="20.100000000000001" customHeight="1" x14ac:dyDescent="0.15">
      <c r="A1069" s="8">
        <v>712</v>
      </c>
      <c r="B1069" s="18" t="b">
        <f>IF(コンビ!B1073="出",IF(ISERROR(VLOOKUP(コンビ!C1073,コード表!$D$3:$E$7,2,FALSE)&amp;VLOOKUP(コンビ!D1073,コード表!$G$3:$H$67,2,FALSE)&amp;VLOOKUP(コンビ!E1073,コード表!$J$3:$K$15,2,FALSE)&amp;VLOOKUP(コンビ!F1073,コード表!$M$3:$N$34,2,FALSE)),"",VLOOKUP(コンビ!C1073,コード表!$D$3:$E$7,2,FALSE)&amp;VLOOKUP(コンビ!D1073,コード表!$G$3:$H$67,2,FALSE)&amp;VLOOKUP(コンビ!E1073,コード表!$J$3:$K$15,2,FALSE)&amp;VLOOKUP(コンビ!F1073,コード表!$M$3:$N$34,2,FALSE)))</f>
        <v>0</v>
      </c>
      <c r="C1069" s="11" t="str">
        <f>コンビ!I1073&amp;" "&amp;コンビ!J1073</f>
        <v xml:space="preserve"> </v>
      </c>
      <c r="D1069" s="17" t="str">
        <f>コンビ!G1073&amp;" "&amp;コンビ!H1073</f>
        <v xml:space="preserve"> </v>
      </c>
      <c r="E1069" s="18" t="str">
        <f>IF(ISERROR(VLOOKUP(コンビ!K1073,コード表!$D$3:$E$7,2,FALSE)&amp;VLOOKUP(コンビ!L1073,コード表!$G$3:$H$67,2,FALSE)&amp;VLOOKUP(コンビ!M1073,コード表!$J$3:$K$15,2,FALSE)&amp;VLOOKUP(コンビ!N1073,コード表!$M$3:$N$34,2,FALSE)),"",VLOOKUP(コンビ!K1073,コード表!$D$3:$E$7,2,FALSE)&amp;VLOOKUP(コンビ!L1073,コード表!$G$3:$H$67,2,FALSE)&amp;VLOOKUP(コンビ!M1073,コード表!$J$3:$K$15,2,FALSE)&amp;VLOOKUP(コンビ!N1073,コード表!$M$3:$N$34,2,FALSE))</f>
        <v/>
      </c>
      <c r="F1069" s="18"/>
      <c r="G1069" s="18"/>
      <c r="H1069" s="18" t="str">
        <f>IF(ISERROR(VLOOKUP(コンビ!O1073,コード表!$S$3:$T$11,2,FALSE)),"",VLOOKUP(コンビ!O1073,コード表!$S$3:$T$11,2,FALSE))</f>
        <v/>
      </c>
      <c r="I1069" s="18" t="str">
        <f>IF(ISERROR(VLOOKUP(コンビ!P1073,コード表!$D$3:$E$7,2,FALSE)&amp;VLOOKUP(コンビ!Q1073,コード表!$G$3:$H$67,2,FALSE)&amp;VLOOKUP(コンビ!R1073,コード表!$J$3:$K$15,2,FALSE)&amp;VLOOKUP(コンビ!S1073,コード表!$M$3:$N$34,2,FALSE)),"",VLOOKUP(コンビ!P1073,コード表!$D$3:$E$7,2,FALSE)&amp;VLOOKUP(コンビ!Q1073,コード表!$G$3:$H$67,2,FALSE)&amp;VLOOKUP(コンビ!R1073,コード表!$J$3:$K$15,2,FALSE)&amp;VLOOKUP(コンビ!S1073,コード表!$M$3:$N$34,2,FALSE))</f>
        <v/>
      </c>
      <c r="J1069" s="8">
        <f>コンビ!T1073</f>
        <v>0</v>
      </c>
      <c r="K1069" s="8" t="str">
        <f>IF(ISERROR(VLOOKUP(コンビ!U1073,コード表!$P$3:$Q$52,2,FALSE)),"",VLOOKUP(コンビ!U1073,コード表!$P$3:$Q$52,2,FALSE))</f>
        <v/>
      </c>
    </row>
    <row r="1070" spans="1:11" ht="20.100000000000001" customHeight="1" x14ac:dyDescent="0.15">
      <c r="A1070" s="8">
        <v>712</v>
      </c>
      <c r="B1070" s="18" t="b">
        <f>IF(コンビ!B1074="出",IF(ISERROR(VLOOKUP(コンビ!C1074,コード表!$D$3:$E$7,2,FALSE)&amp;VLOOKUP(コンビ!D1074,コード表!$G$3:$H$67,2,FALSE)&amp;VLOOKUP(コンビ!E1074,コード表!$J$3:$K$15,2,FALSE)&amp;VLOOKUP(コンビ!F1074,コード表!$M$3:$N$34,2,FALSE)),"",VLOOKUP(コンビ!C1074,コード表!$D$3:$E$7,2,FALSE)&amp;VLOOKUP(コンビ!D1074,コード表!$G$3:$H$67,2,FALSE)&amp;VLOOKUP(コンビ!E1074,コード表!$J$3:$K$15,2,FALSE)&amp;VLOOKUP(コンビ!F1074,コード表!$M$3:$N$34,2,FALSE)))</f>
        <v>0</v>
      </c>
      <c r="C1070" s="11" t="str">
        <f>コンビ!I1074&amp;" "&amp;コンビ!J1074</f>
        <v xml:space="preserve"> </v>
      </c>
      <c r="D1070" s="17" t="str">
        <f>コンビ!G1074&amp;" "&amp;コンビ!H1074</f>
        <v xml:space="preserve"> </v>
      </c>
      <c r="E1070" s="18" t="str">
        <f>IF(ISERROR(VLOOKUP(コンビ!K1074,コード表!$D$3:$E$7,2,FALSE)&amp;VLOOKUP(コンビ!L1074,コード表!$G$3:$H$67,2,FALSE)&amp;VLOOKUP(コンビ!M1074,コード表!$J$3:$K$15,2,FALSE)&amp;VLOOKUP(コンビ!N1074,コード表!$M$3:$N$34,2,FALSE)),"",VLOOKUP(コンビ!K1074,コード表!$D$3:$E$7,2,FALSE)&amp;VLOOKUP(コンビ!L1074,コード表!$G$3:$H$67,2,FALSE)&amp;VLOOKUP(コンビ!M1074,コード表!$J$3:$K$15,2,FALSE)&amp;VLOOKUP(コンビ!N1074,コード表!$M$3:$N$34,2,FALSE))</f>
        <v/>
      </c>
      <c r="F1070" s="18"/>
      <c r="G1070" s="18"/>
      <c r="H1070" s="18" t="str">
        <f>IF(ISERROR(VLOOKUP(コンビ!O1074,コード表!$S$3:$T$11,2,FALSE)),"",VLOOKUP(コンビ!O1074,コード表!$S$3:$T$11,2,FALSE))</f>
        <v/>
      </c>
      <c r="I1070" s="18" t="str">
        <f>IF(ISERROR(VLOOKUP(コンビ!P1074,コード表!$D$3:$E$7,2,FALSE)&amp;VLOOKUP(コンビ!Q1074,コード表!$G$3:$H$67,2,FALSE)&amp;VLOOKUP(コンビ!R1074,コード表!$J$3:$K$15,2,FALSE)&amp;VLOOKUP(コンビ!S1074,コード表!$M$3:$N$34,2,FALSE)),"",VLOOKUP(コンビ!P1074,コード表!$D$3:$E$7,2,FALSE)&amp;VLOOKUP(コンビ!Q1074,コード表!$G$3:$H$67,2,FALSE)&amp;VLOOKUP(コンビ!R1074,コード表!$J$3:$K$15,2,FALSE)&amp;VLOOKUP(コンビ!S1074,コード表!$M$3:$N$34,2,FALSE))</f>
        <v/>
      </c>
      <c r="J1070" s="8">
        <f>コンビ!T1074</f>
        <v>0</v>
      </c>
      <c r="K1070" s="8" t="str">
        <f>IF(ISERROR(VLOOKUP(コンビ!U1074,コード表!$P$3:$Q$52,2,FALSE)),"",VLOOKUP(コンビ!U1074,コード表!$P$3:$Q$52,2,FALSE))</f>
        <v/>
      </c>
    </row>
    <row r="1071" spans="1:11" ht="20.100000000000001" customHeight="1" x14ac:dyDescent="0.15">
      <c r="A1071" s="8">
        <v>712</v>
      </c>
      <c r="B1071" s="18" t="b">
        <f>IF(コンビ!B1075="出",IF(ISERROR(VLOOKUP(コンビ!C1075,コード表!$D$3:$E$7,2,FALSE)&amp;VLOOKUP(コンビ!D1075,コード表!$G$3:$H$67,2,FALSE)&amp;VLOOKUP(コンビ!E1075,コード表!$J$3:$K$15,2,FALSE)&amp;VLOOKUP(コンビ!F1075,コード表!$M$3:$N$34,2,FALSE)),"",VLOOKUP(コンビ!C1075,コード表!$D$3:$E$7,2,FALSE)&amp;VLOOKUP(コンビ!D1075,コード表!$G$3:$H$67,2,FALSE)&amp;VLOOKUP(コンビ!E1075,コード表!$J$3:$K$15,2,FALSE)&amp;VLOOKUP(コンビ!F1075,コード表!$M$3:$N$34,2,FALSE)))</f>
        <v>0</v>
      </c>
      <c r="C1071" s="11" t="str">
        <f>コンビ!I1075&amp;" "&amp;コンビ!J1075</f>
        <v xml:space="preserve"> </v>
      </c>
      <c r="D1071" s="17" t="str">
        <f>コンビ!G1075&amp;" "&amp;コンビ!H1075</f>
        <v xml:space="preserve"> </v>
      </c>
      <c r="E1071" s="18" t="str">
        <f>IF(ISERROR(VLOOKUP(コンビ!K1075,コード表!$D$3:$E$7,2,FALSE)&amp;VLOOKUP(コンビ!L1075,コード表!$G$3:$H$67,2,FALSE)&amp;VLOOKUP(コンビ!M1075,コード表!$J$3:$K$15,2,FALSE)&amp;VLOOKUP(コンビ!N1075,コード表!$M$3:$N$34,2,FALSE)),"",VLOOKUP(コンビ!K1075,コード表!$D$3:$E$7,2,FALSE)&amp;VLOOKUP(コンビ!L1075,コード表!$G$3:$H$67,2,FALSE)&amp;VLOOKUP(コンビ!M1075,コード表!$J$3:$K$15,2,FALSE)&amp;VLOOKUP(コンビ!N1075,コード表!$M$3:$N$34,2,FALSE))</f>
        <v/>
      </c>
      <c r="F1071" s="18"/>
      <c r="G1071" s="18"/>
      <c r="H1071" s="18" t="str">
        <f>IF(ISERROR(VLOOKUP(コンビ!O1075,コード表!$S$3:$T$11,2,FALSE)),"",VLOOKUP(コンビ!O1075,コード表!$S$3:$T$11,2,FALSE))</f>
        <v/>
      </c>
      <c r="I1071" s="18" t="str">
        <f>IF(ISERROR(VLOOKUP(コンビ!P1075,コード表!$D$3:$E$7,2,FALSE)&amp;VLOOKUP(コンビ!Q1075,コード表!$G$3:$H$67,2,FALSE)&amp;VLOOKUP(コンビ!R1075,コード表!$J$3:$K$15,2,FALSE)&amp;VLOOKUP(コンビ!S1075,コード表!$M$3:$N$34,2,FALSE)),"",VLOOKUP(コンビ!P1075,コード表!$D$3:$E$7,2,FALSE)&amp;VLOOKUP(コンビ!Q1075,コード表!$G$3:$H$67,2,FALSE)&amp;VLOOKUP(コンビ!R1075,コード表!$J$3:$K$15,2,FALSE)&amp;VLOOKUP(コンビ!S1075,コード表!$M$3:$N$34,2,FALSE))</f>
        <v/>
      </c>
      <c r="J1071" s="8">
        <f>コンビ!T1075</f>
        <v>0</v>
      </c>
      <c r="K1071" s="8" t="str">
        <f>IF(ISERROR(VLOOKUP(コンビ!U1075,コード表!$P$3:$Q$52,2,FALSE)),"",VLOOKUP(コンビ!U1075,コード表!$P$3:$Q$52,2,FALSE))</f>
        <v/>
      </c>
    </row>
    <row r="1072" spans="1:11" ht="20.100000000000001" customHeight="1" x14ac:dyDescent="0.15">
      <c r="A1072" s="8">
        <v>712</v>
      </c>
      <c r="B1072" s="18" t="b">
        <f>IF(コンビ!B1076="出",IF(ISERROR(VLOOKUP(コンビ!C1076,コード表!$D$3:$E$7,2,FALSE)&amp;VLOOKUP(コンビ!D1076,コード表!$G$3:$H$67,2,FALSE)&amp;VLOOKUP(コンビ!E1076,コード表!$J$3:$K$15,2,FALSE)&amp;VLOOKUP(コンビ!F1076,コード表!$M$3:$N$34,2,FALSE)),"",VLOOKUP(コンビ!C1076,コード表!$D$3:$E$7,2,FALSE)&amp;VLOOKUP(コンビ!D1076,コード表!$G$3:$H$67,2,FALSE)&amp;VLOOKUP(コンビ!E1076,コード表!$J$3:$K$15,2,FALSE)&amp;VLOOKUP(コンビ!F1076,コード表!$M$3:$N$34,2,FALSE)))</f>
        <v>0</v>
      </c>
      <c r="C1072" s="11" t="str">
        <f>コンビ!I1076&amp;" "&amp;コンビ!J1076</f>
        <v xml:space="preserve"> </v>
      </c>
      <c r="D1072" s="17" t="str">
        <f>コンビ!G1076&amp;" "&amp;コンビ!H1076</f>
        <v xml:space="preserve"> </v>
      </c>
      <c r="E1072" s="18" t="str">
        <f>IF(ISERROR(VLOOKUP(コンビ!K1076,コード表!$D$3:$E$7,2,FALSE)&amp;VLOOKUP(コンビ!L1076,コード表!$G$3:$H$67,2,FALSE)&amp;VLOOKUP(コンビ!M1076,コード表!$J$3:$K$15,2,FALSE)&amp;VLOOKUP(コンビ!N1076,コード表!$M$3:$N$34,2,FALSE)),"",VLOOKUP(コンビ!K1076,コード表!$D$3:$E$7,2,FALSE)&amp;VLOOKUP(コンビ!L1076,コード表!$G$3:$H$67,2,FALSE)&amp;VLOOKUP(コンビ!M1076,コード表!$J$3:$K$15,2,FALSE)&amp;VLOOKUP(コンビ!N1076,コード表!$M$3:$N$34,2,FALSE))</f>
        <v/>
      </c>
      <c r="F1072" s="18"/>
      <c r="G1072" s="18"/>
      <c r="H1072" s="18" t="str">
        <f>IF(ISERROR(VLOOKUP(コンビ!O1076,コード表!$S$3:$T$11,2,FALSE)),"",VLOOKUP(コンビ!O1076,コード表!$S$3:$T$11,2,FALSE))</f>
        <v/>
      </c>
      <c r="I1072" s="18" t="str">
        <f>IF(ISERROR(VLOOKUP(コンビ!P1076,コード表!$D$3:$E$7,2,FALSE)&amp;VLOOKUP(コンビ!Q1076,コード表!$G$3:$H$67,2,FALSE)&amp;VLOOKUP(コンビ!R1076,コード表!$J$3:$K$15,2,FALSE)&amp;VLOOKUP(コンビ!S1076,コード表!$M$3:$N$34,2,FALSE)),"",VLOOKUP(コンビ!P1076,コード表!$D$3:$E$7,2,FALSE)&amp;VLOOKUP(コンビ!Q1076,コード表!$G$3:$H$67,2,FALSE)&amp;VLOOKUP(コンビ!R1076,コード表!$J$3:$K$15,2,FALSE)&amp;VLOOKUP(コンビ!S1076,コード表!$M$3:$N$34,2,FALSE))</f>
        <v/>
      </c>
      <c r="J1072" s="8">
        <f>コンビ!T1076</f>
        <v>0</v>
      </c>
      <c r="K1072" s="8" t="str">
        <f>IF(ISERROR(VLOOKUP(コンビ!U1076,コード表!$P$3:$Q$52,2,FALSE)),"",VLOOKUP(コンビ!U1076,コード表!$P$3:$Q$52,2,FALSE))</f>
        <v/>
      </c>
    </row>
    <row r="1073" spans="1:11" ht="20.100000000000001" customHeight="1" x14ac:dyDescent="0.15">
      <c r="A1073" s="8">
        <v>712</v>
      </c>
      <c r="B1073" s="18" t="b">
        <f>IF(コンビ!B1077="出",IF(ISERROR(VLOOKUP(コンビ!C1077,コード表!$D$3:$E$7,2,FALSE)&amp;VLOOKUP(コンビ!D1077,コード表!$G$3:$H$67,2,FALSE)&amp;VLOOKUP(コンビ!E1077,コード表!$J$3:$K$15,2,FALSE)&amp;VLOOKUP(コンビ!F1077,コード表!$M$3:$N$34,2,FALSE)),"",VLOOKUP(コンビ!C1077,コード表!$D$3:$E$7,2,FALSE)&amp;VLOOKUP(コンビ!D1077,コード表!$G$3:$H$67,2,FALSE)&amp;VLOOKUP(コンビ!E1077,コード表!$J$3:$K$15,2,FALSE)&amp;VLOOKUP(コンビ!F1077,コード表!$M$3:$N$34,2,FALSE)))</f>
        <v>0</v>
      </c>
      <c r="C1073" s="11" t="str">
        <f>コンビ!I1077&amp;" "&amp;コンビ!J1077</f>
        <v xml:space="preserve"> </v>
      </c>
      <c r="D1073" s="17" t="str">
        <f>コンビ!G1077&amp;" "&amp;コンビ!H1077</f>
        <v xml:space="preserve"> </v>
      </c>
      <c r="E1073" s="18" t="str">
        <f>IF(ISERROR(VLOOKUP(コンビ!K1077,コード表!$D$3:$E$7,2,FALSE)&amp;VLOOKUP(コンビ!L1077,コード表!$G$3:$H$67,2,FALSE)&amp;VLOOKUP(コンビ!M1077,コード表!$J$3:$K$15,2,FALSE)&amp;VLOOKUP(コンビ!N1077,コード表!$M$3:$N$34,2,FALSE)),"",VLOOKUP(コンビ!K1077,コード表!$D$3:$E$7,2,FALSE)&amp;VLOOKUP(コンビ!L1077,コード表!$G$3:$H$67,2,FALSE)&amp;VLOOKUP(コンビ!M1077,コード表!$J$3:$K$15,2,FALSE)&amp;VLOOKUP(コンビ!N1077,コード表!$M$3:$N$34,2,FALSE))</f>
        <v/>
      </c>
      <c r="F1073" s="18"/>
      <c r="G1073" s="18"/>
      <c r="H1073" s="18" t="str">
        <f>IF(ISERROR(VLOOKUP(コンビ!O1077,コード表!$S$3:$T$11,2,FALSE)),"",VLOOKUP(コンビ!O1077,コード表!$S$3:$T$11,2,FALSE))</f>
        <v/>
      </c>
      <c r="I1073" s="18" t="str">
        <f>IF(ISERROR(VLOOKUP(コンビ!P1077,コード表!$D$3:$E$7,2,FALSE)&amp;VLOOKUP(コンビ!Q1077,コード表!$G$3:$H$67,2,FALSE)&amp;VLOOKUP(コンビ!R1077,コード表!$J$3:$K$15,2,FALSE)&amp;VLOOKUP(コンビ!S1077,コード表!$M$3:$N$34,2,FALSE)),"",VLOOKUP(コンビ!P1077,コード表!$D$3:$E$7,2,FALSE)&amp;VLOOKUP(コンビ!Q1077,コード表!$G$3:$H$67,2,FALSE)&amp;VLOOKUP(コンビ!R1077,コード表!$J$3:$K$15,2,FALSE)&amp;VLOOKUP(コンビ!S1077,コード表!$M$3:$N$34,2,FALSE))</f>
        <v/>
      </c>
      <c r="J1073" s="8">
        <f>コンビ!T1077</f>
        <v>0</v>
      </c>
      <c r="K1073" s="8" t="str">
        <f>IF(ISERROR(VLOOKUP(コンビ!U1077,コード表!$P$3:$Q$52,2,FALSE)),"",VLOOKUP(コンビ!U1077,コード表!$P$3:$Q$52,2,FALSE))</f>
        <v/>
      </c>
    </row>
    <row r="1074" spans="1:11" ht="20.100000000000001" customHeight="1" x14ac:dyDescent="0.15">
      <c r="A1074" s="8">
        <v>712</v>
      </c>
      <c r="B1074" s="18" t="b">
        <f>IF(コンビ!B1078="出",IF(ISERROR(VLOOKUP(コンビ!C1078,コード表!$D$3:$E$7,2,FALSE)&amp;VLOOKUP(コンビ!D1078,コード表!$G$3:$H$67,2,FALSE)&amp;VLOOKUP(コンビ!E1078,コード表!$J$3:$K$15,2,FALSE)&amp;VLOOKUP(コンビ!F1078,コード表!$M$3:$N$34,2,FALSE)),"",VLOOKUP(コンビ!C1078,コード表!$D$3:$E$7,2,FALSE)&amp;VLOOKUP(コンビ!D1078,コード表!$G$3:$H$67,2,FALSE)&amp;VLOOKUP(コンビ!E1078,コード表!$J$3:$K$15,2,FALSE)&amp;VLOOKUP(コンビ!F1078,コード表!$M$3:$N$34,2,FALSE)))</f>
        <v>0</v>
      </c>
      <c r="C1074" s="11" t="str">
        <f>コンビ!I1078&amp;" "&amp;コンビ!J1078</f>
        <v xml:space="preserve"> </v>
      </c>
      <c r="D1074" s="17" t="str">
        <f>コンビ!G1078&amp;" "&amp;コンビ!H1078</f>
        <v xml:space="preserve"> </v>
      </c>
      <c r="E1074" s="18" t="str">
        <f>IF(ISERROR(VLOOKUP(コンビ!K1078,コード表!$D$3:$E$7,2,FALSE)&amp;VLOOKUP(コンビ!L1078,コード表!$G$3:$H$67,2,FALSE)&amp;VLOOKUP(コンビ!M1078,コード表!$J$3:$K$15,2,FALSE)&amp;VLOOKUP(コンビ!N1078,コード表!$M$3:$N$34,2,FALSE)),"",VLOOKUP(コンビ!K1078,コード表!$D$3:$E$7,2,FALSE)&amp;VLOOKUP(コンビ!L1078,コード表!$G$3:$H$67,2,FALSE)&amp;VLOOKUP(コンビ!M1078,コード表!$J$3:$K$15,2,FALSE)&amp;VLOOKUP(コンビ!N1078,コード表!$M$3:$N$34,2,FALSE))</f>
        <v/>
      </c>
      <c r="F1074" s="18"/>
      <c r="G1074" s="18"/>
      <c r="H1074" s="18" t="str">
        <f>IF(ISERROR(VLOOKUP(コンビ!O1078,コード表!$S$3:$T$11,2,FALSE)),"",VLOOKUP(コンビ!O1078,コード表!$S$3:$T$11,2,FALSE))</f>
        <v/>
      </c>
      <c r="I1074" s="18" t="str">
        <f>IF(ISERROR(VLOOKUP(コンビ!P1078,コード表!$D$3:$E$7,2,FALSE)&amp;VLOOKUP(コンビ!Q1078,コード表!$G$3:$H$67,2,FALSE)&amp;VLOOKUP(コンビ!R1078,コード表!$J$3:$K$15,2,FALSE)&amp;VLOOKUP(コンビ!S1078,コード表!$M$3:$N$34,2,FALSE)),"",VLOOKUP(コンビ!P1078,コード表!$D$3:$E$7,2,FALSE)&amp;VLOOKUP(コンビ!Q1078,コード表!$G$3:$H$67,2,FALSE)&amp;VLOOKUP(コンビ!R1078,コード表!$J$3:$K$15,2,FALSE)&amp;VLOOKUP(コンビ!S1078,コード表!$M$3:$N$34,2,FALSE))</f>
        <v/>
      </c>
      <c r="J1074" s="8">
        <f>コンビ!T1078</f>
        <v>0</v>
      </c>
      <c r="K1074" s="8" t="str">
        <f>IF(ISERROR(VLOOKUP(コンビ!U1078,コード表!$P$3:$Q$52,2,FALSE)),"",VLOOKUP(コンビ!U1078,コード表!$P$3:$Q$52,2,FALSE))</f>
        <v/>
      </c>
    </row>
    <row r="1075" spans="1:11" ht="20.100000000000001" customHeight="1" x14ac:dyDescent="0.15">
      <c r="A1075" s="8">
        <v>712</v>
      </c>
      <c r="B1075" s="18" t="b">
        <f>IF(コンビ!B1079="出",IF(ISERROR(VLOOKUP(コンビ!C1079,コード表!$D$3:$E$7,2,FALSE)&amp;VLOOKUP(コンビ!D1079,コード表!$G$3:$H$67,2,FALSE)&amp;VLOOKUP(コンビ!E1079,コード表!$J$3:$K$15,2,FALSE)&amp;VLOOKUP(コンビ!F1079,コード表!$M$3:$N$34,2,FALSE)),"",VLOOKUP(コンビ!C1079,コード表!$D$3:$E$7,2,FALSE)&amp;VLOOKUP(コンビ!D1079,コード表!$G$3:$H$67,2,FALSE)&amp;VLOOKUP(コンビ!E1079,コード表!$J$3:$K$15,2,FALSE)&amp;VLOOKUP(コンビ!F1079,コード表!$M$3:$N$34,2,FALSE)))</f>
        <v>0</v>
      </c>
      <c r="C1075" s="11" t="str">
        <f>コンビ!I1079&amp;" "&amp;コンビ!J1079</f>
        <v xml:space="preserve"> </v>
      </c>
      <c r="D1075" s="17" t="str">
        <f>コンビ!G1079&amp;" "&amp;コンビ!H1079</f>
        <v xml:space="preserve"> </v>
      </c>
      <c r="E1075" s="18" t="str">
        <f>IF(ISERROR(VLOOKUP(コンビ!K1079,コード表!$D$3:$E$7,2,FALSE)&amp;VLOOKUP(コンビ!L1079,コード表!$G$3:$H$67,2,FALSE)&amp;VLOOKUP(コンビ!M1079,コード表!$J$3:$K$15,2,FALSE)&amp;VLOOKUP(コンビ!N1079,コード表!$M$3:$N$34,2,FALSE)),"",VLOOKUP(コンビ!K1079,コード表!$D$3:$E$7,2,FALSE)&amp;VLOOKUP(コンビ!L1079,コード表!$G$3:$H$67,2,FALSE)&amp;VLOOKUP(コンビ!M1079,コード表!$J$3:$K$15,2,FALSE)&amp;VLOOKUP(コンビ!N1079,コード表!$M$3:$N$34,2,FALSE))</f>
        <v/>
      </c>
      <c r="F1075" s="18"/>
      <c r="G1075" s="18"/>
      <c r="H1075" s="18" t="str">
        <f>IF(ISERROR(VLOOKUP(コンビ!O1079,コード表!$S$3:$T$11,2,FALSE)),"",VLOOKUP(コンビ!O1079,コード表!$S$3:$T$11,2,FALSE))</f>
        <v/>
      </c>
      <c r="I1075" s="18" t="str">
        <f>IF(ISERROR(VLOOKUP(コンビ!P1079,コード表!$D$3:$E$7,2,FALSE)&amp;VLOOKUP(コンビ!Q1079,コード表!$G$3:$H$67,2,FALSE)&amp;VLOOKUP(コンビ!R1079,コード表!$J$3:$K$15,2,FALSE)&amp;VLOOKUP(コンビ!S1079,コード表!$M$3:$N$34,2,FALSE)),"",VLOOKUP(コンビ!P1079,コード表!$D$3:$E$7,2,FALSE)&amp;VLOOKUP(コンビ!Q1079,コード表!$G$3:$H$67,2,FALSE)&amp;VLOOKUP(コンビ!R1079,コード表!$J$3:$K$15,2,FALSE)&amp;VLOOKUP(コンビ!S1079,コード表!$M$3:$N$34,2,FALSE))</f>
        <v/>
      </c>
      <c r="J1075" s="8">
        <f>コンビ!T1079</f>
        <v>0</v>
      </c>
      <c r="K1075" s="8" t="str">
        <f>IF(ISERROR(VLOOKUP(コンビ!U1079,コード表!$P$3:$Q$52,2,FALSE)),"",VLOOKUP(コンビ!U1079,コード表!$P$3:$Q$52,2,FALSE))</f>
        <v/>
      </c>
    </row>
    <row r="1076" spans="1:11" ht="20.100000000000001" customHeight="1" x14ac:dyDescent="0.15">
      <c r="A1076" s="8">
        <v>712</v>
      </c>
      <c r="B1076" s="18" t="b">
        <f>IF(コンビ!B1080="出",IF(ISERROR(VLOOKUP(コンビ!C1080,コード表!$D$3:$E$7,2,FALSE)&amp;VLOOKUP(コンビ!D1080,コード表!$G$3:$H$67,2,FALSE)&amp;VLOOKUP(コンビ!E1080,コード表!$J$3:$K$15,2,FALSE)&amp;VLOOKUP(コンビ!F1080,コード表!$M$3:$N$34,2,FALSE)),"",VLOOKUP(コンビ!C1080,コード表!$D$3:$E$7,2,FALSE)&amp;VLOOKUP(コンビ!D1080,コード表!$G$3:$H$67,2,FALSE)&amp;VLOOKUP(コンビ!E1080,コード表!$J$3:$K$15,2,FALSE)&amp;VLOOKUP(コンビ!F1080,コード表!$M$3:$N$34,2,FALSE)))</f>
        <v>0</v>
      </c>
      <c r="C1076" s="11" t="str">
        <f>コンビ!I1080&amp;" "&amp;コンビ!J1080</f>
        <v xml:space="preserve"> </v>
      </c>
      <c r="D1076" s="17" t="str">
        <f>コンビ!G1080&amp;" "&amp;コンビ!H1080</f>
        <v xml:space="preserve"> </v>
      </c>
      <c r="E1076" s="18" t="str">
        <f>IF(ISERROR(VLOOKUP(コンビ!K1080,コード表!$D$3:$E$7,2,FALSE)&amp;VLOOKUP(コンビ!L1080,コード表!$G$3:$H$67,2,FALSE)&amp;VLOOKUP(コンビ!M1080,コード表!$J$3:$K$15,2,FALSE)&amp;VLOOKUP(コンビ!N1080,コード表!$M$3:$N$34,2,FALSE)),"",VLOOKUP(コンビ!K1080,コード表!$D$3:$E$7,2,FALSE)&amp;VLOOKUP(コンビ!L1080,コード表!$G$3:$H$67,2,FALSE)&amp;VLOOKUP(コンビ!M1080,コード表!$J$3:$K$15,2,FALSE)&amp;VLOOKUP(コンビ!N1080,コード表!$M$3:$N$34,2,FALSE))</f>
        <v/>
      </c>
      <c r="F1076" s="18"/>
      <c r="G1076" s="18"/>
      <c r="H1076" s="18" t="str">
        <f>IF(ISERROR(VLOOKUP(コンビ!O1080,コード表!$S$3:$T$11,2,FALSE)),"",VLOOKUP(コンビ!O1080,コード表!$S$3:$T$11,2,FALSE))</f>
        <v/>
      </c>
      <c r="I1076" s="18" t="str">
        <f>IF(ISERROR(VLOOKUP(コンビ!P1080,コード表!$D$3:$E$7,2,FALSE)&amp;VLOOKUP(コンビ!Q1080,コード表!$G$3:$H$67,2,FALSE)&amp;VLOOKUP(コンビ!R1080,コード表!$J$3:$K$15,2,FALSE)&amp;VLOOKUP(コンビ!S1080,コード表!$M$3:$N$34,2,FALSE)),"",VLOOKUP(コンビ!P1080,コード表!$D$3:$E$7,2,FALSE)&amp;VLOOKUP(コンビ!Q1080,コード表!$G$3:$H$67,2,FALSE)&amp;VLOOKUP(コンビ!R1080,コード表!$J$3:$K$15,2,FALSE)&amp;VLOOKUP(コンビ!S1080,コード表!$M$3:$N$34,2,FALSE))</f>
        <v/>
      </c>
      <c r="J1076" s="8">
        <f>コンビ!T1080</f>
        <v>0</v>
      </c>
      <c r="K1076" s="8" t="str">
        <f>IF(ISERROR(VLOOKUP(コンビ!U1080,コード表!$P$3:$Q$52,2,FALSE)),"",VLOOKUP(コンビ!U1080,コード表!$P$3:$Q$52,2,FALSE))</f>
        <v/>
      </c>
    </row>
    <row r="1077" spans="1:11" ht="20.100000000000001" customHeight="1" x14ac:dyDescent="0.15">
      <c r="A1077" s="8">
        <v>712</v>
      </c>
      <c r="B1077" s="18" t="b">
        <f>IF(コンビ!B1081="出",IF(ISERROR(VLOOKUP(コンビ!C1081,コード表!$D$3:$E$7,2,FALSE)&amp;VLOOKUP(コンビ!D1081,コード表!$G$3:$H$67,2,FALSE)&amp;VLOOKUP(コンビ!E1081,コード表!$J$3:$K$15,2,FALSE)&amp;VLOOKUP(コンビ!F1081,コード表!$M$3:$N$34,2,FALSE)),"",VLOOKUP(コンビ!C1081,コード表!$D$3:$E$7,2,FALSE)&amp;VLOOKUP(コンビ!D1081,コード表!$G$3:$H$67,2,FALSE)&amp;VLOOKUP(コンビ!E1081,コード表!$J$3:$K$15,2,FALSE)&amp;VLOOKUP(コンビ!F1081,コード表!$M$3:$N$34,2,FALSE)))</f>
        <v>0</v>
      </c>
      <c r="C1077" s="11" t="str">
        <f>コンビ!I1081&amp;" "&amp;コンビ!J1081</f>
        <v xml:space="preserve"> </v>
      </c>
      <c r="D1077" s="17" t="str">
        <f>コンビ!G1081&amp;" "&amp;コンビ!H1081</f>
        <v xml:space="preserve"> </v>
      </c>
      <c r="E1077" s="18" t="str">
        <f>IF(ISERROR(VLOOKUP(コンビ!K1081,コード表!$D$3:$E$7,2,FALSE)&amp;VLOOKUP(コンビ!L1081,コード表!$G$3:$H$67,2,FALSE)&amp;VLOOKUP(コンビ!M1081,コード表!$J$3:$K$15,2,FALSE)&amp;VLOOKUP(コンビ!N1081,コード表!$M$3:$N$34,2,FALSE)),"",VLOOKUP(コンビ!K1081,コード表!$D$3:$E$7,2,FALSE)&amp;VLOOKUP(コンビ!L1081,コード表!$G$3:$H$67,2,FALSE)&amp;VLOOKUP(コンビ!M1081,コード表!$J$3:$K$15,2,FALSE)&amp;VLOOKUP(コンビ!N1081,コード表!$M$3:$N$34,2,FALSE))</f>
        <v/>
      </c>
      <c r="F1077" s="18"/>
      <c r="G1077" s="18"/>
      <c r="H1077" s="18" t="str">
        <f>IF(ISERROR(VLOOKUP(コンビ!O1081,コード表!$S$3:$T$11,2,FALSE)),"",VLOOKUP(コンビ!O1081,コード表!$S$3:$T$11,2,FALSE))</f>
        <v/>
      </c>
      <c r="I1077" s="18" t="str">
        <f>IF(ISERROR(VLOOKUP(コンビ!P1081,コード表!$D$3:$E$7,2,FALSE)&amp;VLOOKUP(コンビ!Q1081,コード表!$G$3:$H$67,2,FALSE)&amp;VLOOKUP(コンビ!R1081,コード表!$J$3:$K$15,2,FALSE)&amp;VLOOKUP(コンビ!S1081,コード表!$M$3:$N$34,2,FALSE)),"",VLOOKUP(コンビ!P1081,コード表!$D$3:$E$7,2,FALSE)&amp;VLOOKUP(コンビ!Q1081,コード表!$G$3:$H$67,2,FALSE)&amp;VLOOKUP(コンビ!R1081,コード表!$J$3:$K$15,2,FALSE)&amp;VLOOKUP(コンビ!S1081,コード表!$M$3:$N$34,2,FALSE))</f>
        <v/>
      </c>
      <c r="J1077" s="8">
        <f>コンビ!T1081</f>
        <v>0</v>
      </c>
      <c r="K1077" s="8" t="str">
        <f>IF(ISERROR(VLOOKUP(コンビ!U1081,コード表!$P$3:$Q$52,2,FALSE)),"",VLOOKUP(コンビ!U1081,コード表!$P$3:$Q$52,2,FALSE))</f>
        <v/>
      </c>
    </row>
    <row r="1078" spans="1:11" ht="20.100000000000001" customHeight="1" x14ac:dyDescent="0.15">
      <c r="A1078" s="8">
        <v>712</v>
      </c>
      <c r="B1078" s="18" t="b">
        <f>IF(コンビ!B1082="出",IF(ISERROR(VLOOKUP(コンビ!C1082,コード表!$D$3:$E$7,2,FALSE)&amp;VLOOKUP(コンビ!D1082,コード表!$G$3:$H$67,2,FALSE)&amp;VLOOKUP(コンビ!E1082,コード表!$J$3:$K$15,2,FALSE)&amp;VLOOKUP(コンビ!F1082,コード表!$M$3:$N$34,2,FALSE)),"",VLOOKUP(コンビ!C1082,コード表!$D$3:$E$7,2,FALSE)&amp;VLOOKUP(コンビ!D1082,コード表!$G$3:$H$67,2,FALSE)&amp;VLOOKUP(コンビ!E1082,コード表!$J$3:$K$15,2,FALSE)&amp;VLOOKUP(コンビ!F1082,コード表!$M$3:$N$34,2,FALSE)))</f>
        <v>0</v>
      </c>
      <c r="C1078" s="11" t="str">
        <f>コンビ!I1082&amp;" "&amp;コンビ!J1082</f>
        <v xml:space="preserve"> </v>
      </c>
      <c r="D1078" s="17" t="str">
        <f>コンビ!G1082&amp;" "&amp;コンビ!H1082</f>
        <v xml:space="preserve"> </v>
      </c>
      <c r="E1078" s="18" t="str">
        <f>IF(ISERROR(VLOOKUP(コンビ!K1082,コード表!$D$3:$E$7,2,FALSE)&amp;VLOOKUP(コンビ!L1082,コード表!$G$3:$H$67,2,FALSE)&amp;VLOOKUP(コンビ!M1082,コード表!$J$3:$K$15,2,FALSE)&amp;VLOOKUP(コンビ!N1082,コード表!$M$3:$N$34,2,FALSE)),"",VLOOKUP(コンビ!K1082,コード表!$D$3:$E$7,2,FALSE)&amp;VLOOKUP(コンビ!L1082,コード表!$G$3:$H$67,2,FALSE)&amp;VLOOKUP(コンビ!M1082,コード表!$J$3:$K$15,2,FALSE)&amp;VLOOKUP(コンビ!N1082,コード表!$M$3:$N$34,2,FALSE))</f>
        <v/>
      </c>
      <c r="F1078" s="18"/>
      <c r="G1078" s="18"/>
      <c r="H1078" s="18" t="str">
        <f>IF(ISERROR(VLOOKUP(コンビ!O1082,コード表!$S$3:$T$11,2,FALSE)),"",VLOOKUP(コンビ!O1082,コード表!$S$3:$T$11,2,FALSE))</f>
        <v/>
      </c>
      <c r="I1078" s="18" t="str">
        <f>IF(ISERROR(VLOOKUP(コンビ!P1082,コード表!$D$3:$E$7,2,FALSE)&amp;VLOOKUP(コンビ!Q1082,コード表!$G$3:$H$67,2,FALSE)&amp;VLOOKUP(コンビ!R1082,コード表!$J$3:$K$15,2,FALSE)&amp;VLOOKUP(コンビ!S1082,コード表!$M$3:$N$34,2,FALSE)),"",VLOOKUP(コンビ!P1082,コード表!$D$3:$E$7,2,FALSE)&amp;VLOOKUP(コンビ!Q1082,コード表!$G$3:$H$67,2,FALSE)&amp;VLOOKUP(コンビ!R1082,コード表!$J$3:$K$15,2,FALSE)&amp;VLOOKUP(コンビ!S1082,コード表!$M$3:$N$34,2,FALSE))</f>
        <v/>
      </c>
      <c r="J1078" s="8">
        <f>コンビ!T1082</f>
        <v>0</v>
      </c>
      <c r="K1078" s="8" t="str">
        <f>IF(ISERROR(VLOOKUP(コンビ!U1082,コード表!$P$3:$Q$52,2,FALSE)),"",VLOOKUP(コンビ!U1082,コード表!$P$3:$Q$52,2,FALSE))</f>
        <v/>
      </c>
    </row>
    <row r="1079" spans="1:11" ht="20.100000000000001" customHeight="1" x14ac:dyDescent="0.15">
      <c r="A1079" s="8">
        <v>712</v>
      </c>
      <c r="B1079" s="18" t="b">
        <f>IF(コンビ!B1083="出",IF(ISERROR(VLOOKUP(コンビ!C1083,コード表!$D$3:$E$7,2,FALSE)&amp;VLOOKUP(コンビ!D1083,コード表!$G$3:$H$67,2,FALSE)&amp;VLOOKUP(コンビ!E1083,コード表!$J$3:$K$15,2,FALSE)&amp;VLOOKUP(コンビ!F1083,コード表!$M$3:$N$34,2,FALSE)),"",VLOOKUP(コンビ!C1083,コード表!$D$3:$E$7,2,FALSE)&amp;VLOOKUP(コンビ!D1083,コード表!$G$3:$H$67,2,FALSE)&amp;VLOOKUP(コンビ!E1083,コード表!$J$3:$K$15,2,FALSE)&amp;VLOOKUP(コンビ!F1083,コード表!$M$3:$N$34,2,FALSE)))</f>
        <v>0</v>
      </c>
      <c r="C1079" s="11" t="str">
        <f>コンビ!I1083&amp;" "&amp;コンビ!J1083</f>
        <v xml:space="preserve"> </v>
      </c>
      <c r="D1079" s="17" t="str">
        <f>コンビ!G1083&amp;" "&amp;コンビ!H1083</f>
        <v xml:space="preserve"> </v>
      </c>
      <c r="E1079" s="18" t="str">
        <f>IF(ISERROR(VLOOKUP(コンビ!K1083,コード表!$D$3:$E$7,2,FALSE)&amp;VLOOKUP(コンビ!L1083,コード表!$G$3:$H$67,2,FALSE)&amp;VLOOKUP(コンビ!M1083,コード表!$J$3:$K$15,2,FALSE)&amp;VLOOKUP(コンビ!N1083,コード表!$M$3:$N$34,2,FALSE)),"",VLOOKUP(コンビ!K1083,コード表!$D$3:$E$7,2,FALSE)&amp;VLOOKUP(コンビ!L1083,コード表!$G$3:$H$67,2,FALSE)&amp;VLOOKUP(コンビ!M1083,コード表!$J$3:$K$15,2,FALSE)&amp;VLOOKUP(コンビ!N1083,コード表!$M$3:$N$34,2,FALSE))</f>
        <v/>
      </c>
      <c r="F1079" s="18"/>
      <c r="G1079" s="18"/>
      <c r="H1079" s="18" t="str">
        <f>IF(ISERROR(VLOOKUP(コンビ!O1083,コード表!$S$3:$T$11,2,FALSE)),"",VLOOKUP(コンビ!O1083,コード表!$S$3:$T$11,2,FALSE))</f>
        <v/>
      </c>
      <c r="I1079" s="18" t="str">
        <f>IF(ISERROR(VLOOKUP(コンビ!P1083,コード表!$D$3:$E$7,2,FALSE)&amp;VLOOKUP(コンビ!Q1083,コード表!$G$3:$H$67,2,FALSE)&amp;VLOOKUP(コンビ!R1083,コード表!$J$3:$K$15,2,FALSE)&amp;VLOOKUP(コンビ!S1083,コード表!$M$3:$N$34,2,FALSE)),"",VLOOKUP(コンビ!P1083,コード表!$D$3:$E$7,2,FALSE)&amp;VLOOKUP(コンビ!Q1083,コード表!$G$3:$H$67,2,FALSE)&amp;VLOOKUP(コンビ!R1083,コード表!$J$3:$K$15,2,FALSE)&amp;VLOOKUP(コンビ!S1083,コード表!$M$3:$N$34,2,FALSE))</f>
        <v/>
      </c>
      <c r="J1079" s="8">
        <f>コンビ!T1083</f>
        <v>0</v>
      </c>
      <c r="K1079" s="8" t="str">
        <f>IF(ISERROR(VLOOKUP(コンビ!U1083,コード表!$P$3:$Q$52,2,FALSE)),"",VLOOKUP(コンビ!U1083,コード表!$P$3:$Q$52,2,FALSE))</f>
        <v/>
      </c>
    </row>
    <row r="1080" spans="1:11" ht="20.100000000000001" customHeight="1" x14ac:dyDescent="0.15">
      <c r="A1080" s="8">
        <v>712</v>
      </c>
      <c r="B1080" s="18" t="b">
        <f>IF(コンビ!B1084="出",IF(ISERROR(VLOOKUP(コンビ!C1084,コード表!$D$3:$E$7,2,FALSE)&amp;VLOOKUP(コンビ!D1084,コード表!$G$3:$H$67,2,FALSE)&amp;VLOOKUP(コンビ!E1084,コード表!$J$3:$K$15,2,FALSE)&amp;VLOOKUP(コンビ!F1084,コード表!$M$3:$N$34,2,FALSE)),"",VLOOKUP(コンビ!C1084,コード表!$D$3:$E$7,2,FALSE)&amp;VLOOKUP(コンビ!D1084,コード表!$G$3:$H$67,2,FALSE)&amp;VLOOKUP(コンビ!E1084,コード表!$J$3:$K$15,2,FALSE)&amp;VLOOKUP(コンビ!F1084,コード表!$M$3:$N$34,2,FALSE)))</f>
        <v>0</v>
      </c>
      <c r="C1080" s="11" t="str">
        <f>コンビ!I1084&amp;" "&amp;コンビ!J1084</f>
        <v xml:space="preserve"> </v>
      </c>
      <c r="D1080" s="17" t="str">
        <f>コンビ!G1084&amp;" "&amp;コンビ!H1084</f>
        <v xml:space="preserve"> </v>
      </c>
      <c r="E1080" s="18" t="str">
        <f>IF(ISERROR(VLOOKUP(コンビ!K1084,コード表!$D$3:$E$7,2,FALSE)&amp;VLOOKUP(コンビ!L1084,コード表!$G$3:$H$67,2,FALSE)&amp;VLOOKUP(コンビ!M1084,コード表!$J$3:$K$15,2,FALSE)&amp;VLOOKUP(コンビ!N1084,コード表!$M$3:$N$34,2,FALSE)),"",VLOOKUP(コンビ!K1084,コード表!$D$3:$E$7,2,FALSE)&amp;VLOOKUP(コンビ!L1084,コード表!$G$3:$H$67,2,FALSE)&amp;VLOOKUP(コンビ!M1084,コード表!$J$3:$K$15,2,FALSE)&amp;VLOOKUP(コンビ!N1084,コード表!$M$3:$N$34,2,FALSE))</f>
        <v/>
      </c>
      <c r="F1080" s="18"/>
      <c r="G1080" s="18"/>
      <c r="H1080" s="18" t="str">
        <f>IF(ISERROR(VLOOKUP(コンビ!O1084,コード表!$S$3:$T$11,2,FALSE)),"",VLOOKUP(コンビ!O1084,コード表!$S$3:$T$11,2,FALSE))</f>
        <v/>
      </c>
      <c r="I1080" s="18" t="str">
        <f>IF(ISERROR(VLOOKUP(コンビ!P1084,コード表!$D$3:$E$7,2,FALSE)&amp;VLOOKUP(コンビ!Q1084,コード表!$G$3:$H$67,2,FALSE)&amp;VLOOKUP(コンビ!R1084,コード表!$J$3:$K$15,2,FALSE)&amp;VLOOKUP(コンビ!S1084,コード表!$M$3:$N$34,2,FALSE)),"",VLOOKUP(コンビ!P1084,コード表!$D$3:$E$7,2,FALSE)&amp;VLOOKUP(コンビ!Q1084,コード表!$G$3:$H$67,2,FALSE)&amp;VLOOKUP(コンビ!R1084,コード表!$J$3:$K$15,2,FALSE)&amp;VLOOKUP(コンビ!S1084,コード表!$M$3:$N$34,2,FALSE))</f>
        <v/>
      </c>
      <c r="J1080" s="8">
        <f>コンビ!T1084</f>
        <v>0</v>
      </c>
      <c r="K1080" s="8" t="str">
        <f>IF(ISERROR(VLOOKUP(コンビ!U1084,コード表!$P$3:$Q$52,2,FALSE)),"",VLOOKUP(コンビ!U1084,コード表!$P$3:$Q$52,2,FALSE))</f>
        <v/>
      </c>
    </row>
    <row r="1081" spans="1:11" ht="20.100000000000001" customHeight="1" x14ac:dyDescent="0.15">
      <c r="A1081" s="8">
        <v>712</v>
      </c>
      <c r="B1081" s="18" t="b">
        <f>IF(コンビ!B1085="出",IF(ISERROR(VLOOKUP(コンビ!C1085,コード表!$D$3:$E$7,2,FALSE)&amp;VLOOKUP(コンビ!D1085,コード表!$G$3:$H$67,2,FALSE)&amp;VLOOKUP(コンビ!E1085,コード表!$J$3:$K$15,2,FALSE)&amp;VLOOKUP(コンビ!F1085,コード表!$M$3:$N$34,2,FALSE)),"",VLOOKUP(コンビ!C1085,コード表!$D$3:$E$7,2,FALSE)&amp;VLOOKUP(コンビ!D1085,コード表!$G$3:$H$67,2,FALSE)&amp;VLOOKUP(コンビ!E1085,コード表!$J$3:$K$15,2,FALSE)&amp;VLOOKUP(コンビ!F1085,コード表!$M$3:$N$34,2,FALSE)))</f>
        <v>0</v>
      </c>
      <c r="C1081" s="11" t="str">
        <f>コンビ!I1085&amp;" "&amp;コンビ!J1085</f>
        <v xml:space="preserve"> </v>
      </c>
      <c r="D1081" s="17" t="str">
        <f>コンビ!G1085&amp;" "&amp;コンビ!H1085</f>
        <v xml:space="preserve"> </v>
      </c>
      <c r="E1081" s="18" t="str">
        <f>IF(ISERROR(VLOOKUP(コンビ!K1085,コード表!$D$3:$E$7,2,FALSE)&amp;VLOOKUP(コンビ!L1085,コード表!$G$3:$H$67,2,FALSE)&amp;VLOOKUP(コンビ!M1085,コード表!$J$3:$K$15,2,FALSE)&amp;VLOOKUP(コンビ!N1085,コード表!$M$3:$N$34,2,FALSE)),"",VLOOKUP(コンビ!K1085,コード表!$D$3:$E$7,2,FALSE)&amp;VLOOKUP(コンビ!L1085,コード表!$G$3:$H$67,2,FALSE)&amp;VLOOKUP(コンビ!M1085,コード表!$J$3:$K$15,2,FALSE)&amp;VLOOKUP(コンビ!N1085,コード表!$M$3:$N$34,2,FALSE))</f>
        <v/>
      </c>
      <c r="F1081" s="18"/>
      <c r="G1081" s="18"/>
      <c r="H1081" s="18" t="str">
        <f>IF(ISERROR(VLOOKUP(コンビ!O1085,コード表!$S$3:$T$11,2,FALSE)),"",VLOOKUP(コンビ!O1085,コード表!$S$3:$T$11,2,FALSE))</f>
        <v/>
      </c>
      <c r="I1081" s="18" t="str">
        <f>IF(ISERROR(VLOOKUP(コンビ!P1085,コード表!$D$3:$E$7,2,FALSE)&amp;VLOOKUP(コンビ!Q1085,コード表!$G$3:$H$67,2,FALSE)&amp;VLOOKUP(コンビ!R1085,コード表!$J$3:$K$15,2,FALSE)&amp;VLOOKUP(コンビ!S1085,コード表!$M$3:$N$34,2,FALSE)),"",VLOOKUP(コンビ!P1085,コード表!$D$3:$E$7,2,FALSE)&amp;VLOOKUP(コンビ!Q1085,コード表!$G$3:$H$67,2,FALSE)&amp;VLOOKUP(コンビ!R1085,コード表!$J$3:$K$15,2,FALSE)&amp;VLOOKUP(コンビ!S1085,コード表!$M$3:$N$34,2,FALSE))</f>
        <v/>
      </c>
      <c r="J1081" s="8">
        <f>コンビ!T1085</f>
        <v>0</v>
      </c>
      <c r="K1081" s="8" t="str">
        <f>IF(ISERROR(VLOOKUP(コンビ!U1085,コード表!$P$3:$Q$52,2,FALSE)),"",VLOOKUP(コンビ!U1085,コード表!$P$3:$Q$52,2,FALSE))</f>
        <v/>
      </c>
    </row>
    <row r="1082" spans="1:11" ht="20.100000000000001" customHeight="1" x14ac:dyDescent="0.15">
      <c r="A1082" s="8">
        <v>712</v>
      </c>
      <c r="B1082" s="18" t="b">
        <f>IF(コンビ!B1086="出",IF(ISERROR(VLOOKUP(コンビ!C1086,コード表!$D$3:$E$7,2,FALSE)&amp;VLOOKUP(コンビ!D1086,コード表!$G$3:$H$67,2,FALSE)&amp;VLOOKUP(コンビ!E1086,コード表!$J$3:$K$15,2,FALSE)&amp;VLOOKUP(コンビ!F1086,コード表!$M$3:$N$34,2,FALSE)),"",VLOOKUP(コンビ!C1086,コード表!$D$3:$E$7,2,FALSE)&amp;VLOOKUP(コンビ!D1086,コード表!$G$3:$H$67,2,FALSE)&amp;VLOOKUP(コンビ!E1086,コード表!$J$3:$K$15,2,FALSE)&amp;VLOOKUP(コンビ!F1086,コード表!$M$3:$N$34,2,FALSE)))</f>
        <v>0</v>
      </c>
      <c r="C1082" s="11" t="str">
        <f>コンビ!I1086&amp;" "&amp;コンビ!J1086</f>
        <v xml:space="preserve"> </v>
      </c>
      <c r="D1082" s="17" t="str">
        <f>コンビ!G1086&amp;" "&amp;コンビ!H1086</f>
        <v xml:space="preserve"> </v>
      </c>
      <c r="E1082" s="18" t="str">
        <f>IF(ISERROR(VLOOKUP(コンビ!K1086,コード表!$D$3:$E$7,2,FALSE)&amp;VLOOKUP(コンビ!L1086,コード表!$G$3:$H$67,2,FALSE)&amp;VLOOKUP(コンビ!M1086,コード表!$J$3:$K$15,2,FALSE)&amp;VLOOKUP(コンビ!N1086,コード表!$M$3:$N$34,2,FALSE)),"",VLOOKUP(コンビ!K1086,コード表!$D$3:$E$7,2,FALSE)&amp;VLOOKUP(コンビ!L1086,コード表!$G$3:$H$67,2,FALSE)&amp;VLOOKUP(コンビ!M1086,コード表!$J$3:$K$15,2,FALSE)&amp;VLOOKUP(コンビ!N1086,コード表!$M$3:$N$34,2,FALSE))</f>
        <v/>
      </c>
      <c r="F1082" s="18"/>
      <c r="G1082" s="18"/>
      <c r="H1082" s="18" t="str">
        <f>IF(ISERROR(VLOOKUP(コンビ!O1086,コード表!$S$3:$T$11,2,FALSE)),"",VLOOKUP(コンビ!O1086,コード表!$S$3:$T$11,2,FALSE))</f>
        <v/>
      </c>
      <c r="I1082" s="18" t="str">
        <f>IF(ISERROR(VLOOKUP(コンビ!P1086,コード表!$D$3:$E$7,2,FALSE)&amp;VLOOKUP(コンビ!Q1086,コード表!$G$3:$H$67,2,FALSE)&amp;VLOOKUP(コンビ!R1086,コード表!$J$3:$K$15,2,FALSE)&amp;VLOOKUP(コンビ!S1086,コード表!$M$3:$N$34,2,FALSE)),"",VLOOKUP(コンビ!P1086,コード表!$D$3:$E$7,2,FALSE)&amp;VLOOKUP(コンビ!Q1086,コード表!$G$3:$H$67,2,FALSE)&amp;VLOOKUP(コンビ!R1086,コード表!$J$3:$K$15,2,FALSE)&amp;VLOOKUP(コンビ!S1086,コード表!$M$3:$N$34,2,FALSE))</f>
        <v/>
      </c>
      <c r="J1082" s="8">
        <f>コンビ!T1086</f>
        <v>0</v>
      </c>
      <c r="K1082" s="8" t="str">
        <f>IF(ISERROR(VLOOKUP(コンビ!U1086,コード表!$P$3:$Q$52,2,FALSE)),"",VLOOKUP(コンビ!U1086,コード表!$P$3:$Q$52,2,FALSE))</f>
        <v/>
      </c>
    </row>
    <row r="1083" spans="1:11" ht="20.100000000000001" customHeight="1" x14ac:dyDescent="0.15">
      <c r="A1083" s="8">
        <v>712</v>
      </c>
      <c r="B1083" s="18" t="b">
        <f>IF(コンビ!B1087="出",IF(ISERROR(VLOOKUP(コンビ!C1087,コード表!$D$3:$E$7,2,FALSE)&amp;VLOOKUP(コンビ!D1087,コード表!$G$3:$H$67,2,FALSE)&amp;VLOOKUP(コンビ!E1087,コード表!$J$3:$K$15,2,FALSE)&amp;VLOOKUP(コンビ!F1087,コード表!$M$3:$N$34,2,FALSE)),"",VLOOKUP(コンビ!C1087,コード表!$D$3:$E$7,2,FALSE)&amp;VLOOKUP(コンビ!D1087,コード表!$G$3:$H$67,2,FALSE)&amp;VLOOKUP(コンビ!E1087,コード表!$J$3:$K$15,2,FALSE)&amp;VLOOKUP(コンビ!F1087,コード表!$M$3:$N$34,2,FALSE)))</f>
        <v>0</v>
      </c>
      <c r="C1083" s="11" t="str">
        <f>コンビ!I1087&amp;" "&amp;コンビ!J1087</f>
        <v xml:space="preserve"> </v>
      </c>
      <c r="D1083" s="17" t="str">
        <f>コンビ!G1087&amp;" "&amp;コンビ!H1087</f>
        <v xml:space="preserve"> </v>
      </c>
      <c r="E1083" s="18" t="str">
        <f>IF(ISERROR(VLOOKUP(コンビ!K1087,コード表!$D$3:$E$7,2,FALSE)&amp;VLOOKUP(コンビ!L1087,コード表!$G$3:$H$67,2,FALSE)&amp;VLOOKUP(コンビ!M1087,コード表!$J$3:$K$15,2,FALSE)&amp;VLOOKUP(コンビ!N1087,コード表!$M$3:$N$34,2,FALSE)),"",VLOOKUP(コンビ!K1087,コード表!$D$3:$E$7,2,FALSE)&amp;VLOOKUP(コンビ!L1087,コード表!$G$3:$H$67,2,FALSE)&amp;VLOOKUP(コンビ!M1087,コード表!$J$3:$K$15,2,FALSE)&amp;VLOOKUP(コンビ!N1087,コード表!$M$3:$N$34,2,FALSE))</f>
        <v/>
      </c>
      <c r="F1083" s="18"/>
      <c r="G1083" s="18"/>
      <c r="H1083" s="18" t="str">
        <f>IF(ISERROR(VLOOKUP(コンビ!O1087,コード表!$S$3:$T$11,2,FALSE)),"",VLOOKUP(コンビ!O1087,コード表!$S$3:$T$11,2,FALSE))</f>
        <v/>
      </c>
      <c r="I1083" s="18" t="str">
        <f>IF(ISERROR(VLOOKUP(コンビ!P1087,コード表!$D$3:$E$7,2,FALSE)&amp;VLOOKUP(コンビ!Q1087,コード表!$G$3:$H$67,2,FALSE)&amp;VLOOKUP(コンビ!R1087,コード表!$J$3:$K$15,2,FALSE)&amp;VLOOKUP(コンビ!S1087,コード表!$M$3:$N$34,2,FALSE)),"",VLOOKUP(コンビ!P1087,コード表!$D$3:$E$7,2,FALSE)&amp;VLOOKUP(コンビ!Q1087,コード表!$G$3:$H$67,2,FALSE)&amp;VLOOKUP(コンビ!R1087,コード表!$J$3:$K$15,2,FALSE)&amp;VLOOKUP(コンビ!S1087,コード表!$M$3:$N$34,2,FALSE))</f>
        <v/>
      </c>
      <c r="J1083" s="8">
        <f>コンビ!T1087</f>
        <v>0</v>
      </c>
      <c r="K1083" s="8" t="str">
        <f>IF(ISERROR(VLOOKUP(コンビ!U1087,コード表!$P$3:$Q$52,2,FALSE)),"",VLOOKUP(コンビ!U1087,コード表!$P$3:$Q$52,2,FALSE))</f>
        <v/>
      </c>
    </row>
    <row r="1084" spans="1:11" ht="20.100000000000001" customHeight="1" x14ac:dyDescent="0.15">
      <c r="A1084" s="8">
        <v>712</v>
      </c>
      <c r="B1084" s="18" t="b">
        <f>IF(コンビ!B1088="出",IF(ISERROR(VLOOKUP(コンビ!C1088,コード表!$D$3:$E$7,2,FALSE)&amp;VLOOKUP(コンビ!D1088,コード表!$G$3:$H$67,2,FALSE)&amp;VLOOKUP(コンビ!E1088,コード表!$J$3:$K$15,2,FALSE)&amp;VLOOKUP(コンビ!F1088,コード表!$M$3:$N$34,2,FALSE)),"",VLOOKUP(コンビ!C1088,コード表!$D$3:$E$7,2,FALSE)&amp;VLOOKUP(コンビ!D1088,コード表!$G$3:$H$67,2,FALSE)&amp;VLOOKUP(コンビ!E1088,コード表!$J$3:$K$15,2,FALSE)&amp;VLOOKUP(コンビ!F1088,コード表!$M$3:$N$34,2,FALSE)))</f>
        <v>0</v>
      </c>
      <c r="C1084" s="11" t="str">
        <f>コンビ!I1088&amp;" "&amp;コンビ!J1088</f>
        <v xml:space="preserve"> </v>
      </c>
      <c r="D1084" s="17" t="str">
        <f>コンビ!G1088&amp;" "&amp;コンビ!H1088</f>
        <v xml:space="preserve"> </v>
      </c>
      <c r="E1084" s="18" t="str">
        <f>IF(ISERROR(VLOOKUP(コンビ!K1088,コード表!$D$3:$E$7,2,FALSE)&amp;VLOOKUP(コンビ!L1088,コード表!$G$3:$H$67,2,FALSE)&amp;VLOOKUP(コンビ!M1088,コード表!$J$3:$K$15,2,FALSE)&amp;VLOOKUP(コンビ!N1088,コード表!$M$3:$N$34,2,FALSE)),"",VLOOKUP(コンビ!K1088,コード表!$D$3:$E$7,2,FALSE)&amp;VLOOKUP(コンビ!L1088,コード表!$G$3:$H$67,2,FALSE)&amp;VLOOKUP(コンビ!M1088,コード表!$J$3:$K$15,2,FALSE)&amp;VLOOKUP(コンビ!N1088,コード表!$M$3:$N$34,2,FALSE))</f>
        <v/>
      </c>
      <c r="F1084" s="18"/>
      <c r="G1084" s="18"/>
      <c r="H1084" s="18" t="str">
        <f>IF(ISERROR(VLOOKUP(コンビ!O1088,コード表!$S$3:$T$11,2,FALSE)),"",VLOOKUP(コンビ!O1088,コード表!$S$3:$T$11,2,FALSE))</f>
        <v/>
      </c>
      <c r="I1084" s="18" t="str">
        <f>IF(ISERROR(VLOOKUP(コンビ!P1088,コード表!$D$3:$E$7,2,FALSE)&amp;VLOOKUP(コンビ!Q1088,コード表!$G$3:$H$67,2,FALSE)&amp;VLOOKUP(コンビ!R1088,コード表!$J$3:$K$15,2,FALSE)&amp;VLOOKUP(コンビ!S1088,コード表!$M$3:$N$34,2,FALSE)),"",VLOOKUP(コンビ!P1088,コード表!$D$3:$E$7,2,FALSE)&amp;VLOOKUP(コンビ!Q1088,コード表!$G$3:$H$67,2,FALSE)&amp;VLOOKUP(コンビ!R1088,コード表!$J$3:$K$15,2,FALSE)&amp;VLOOKUP(コンビ!S1088,コード表!$M$3:$N$34,2,FALSE))</f>
        <v/>
      </c>
      <c r="J1084" s="8">
        <f>コンビ!T1088</f>
        <v>0</v>
      </c>
      <c r="K1084" s="8" t="str">
        <f>IF(ISERROR(VLOOKUP(コンビ!U1088,コード表!$P$3:$Q$52,2,FALSE)),"",VLOOKUP(コンビ!U1088,コード表!$P$3:$Q$52,2,FALSE))</f>
        <v/>
      </c>
    </row>
    <row r="1085" spans="1:11" ht="20.100000000000001" customHeight="1" x14ac:dyDescent="0.15">
      <c r="A1085" s="8">
        <v>712</v>
      </c>
      <c r="B1085" s="18" t="b">
        <f>IF(コンビ!B1089="出",IF(ISERROR(VLOOKUP(コンビ!C1089,コード表!$D$3:$E$7,2,FALSE)&amp;VLOOKUP(コンビ!D1089,コード表!$G$3:$H$67,2,FALSE)&amp;VLOOKUP(コンビ!E1089,コード表!$J$3:$K$15,2,FALSE)&amp;VLOOKUP(コンビ!F1089,コード表!$M$3:$N$34,2,FALSE)),"",VLOOKUP(コンビ!C1089,コード表!$D$3:$E$7,2,FALSE)&amp;VLOOKUP(コンビ!D1089,コード表!$G$3:$H$67,2,FALSE)&amp;VLOOKUP(コンビ!E1089,コード表!$J$3:$K$15,2,FALSE)&amp;VLOOKUP(コンビ!F1089,コード表!$M$3:$N$34,2,FALSE)))</f>
        <v>0</v>
      </c>
      <c r="C1085" s="11" t="str">
        <f>コンビ!I1089&amp;" "&amp;コンビ!J1089</f>
        <v xml:space="preserve"> </v>
      </c>
      <c r="D1085" s="17" t="str">
        <f>コンビ!G1089&amp;" "&amp;コンビ!H1089</f>
        <v xml:space="preserve"> </v>
      </c>
      <c r="E1085" s="18" t="str">
        <f>IF(ISERROR(VLOOKUP(コンビ!K1089,コード表!$D$3:$E$7,2,FALSE)&amp;VLOOKUP(コンビ!L1089,コード表!$G$3:$H$67,2,FALSE)&amp;VLOOKUP(コンビ!M1089,コード表!$J$3:$K$15,2,FALSE)&amp;VLOOKUP(コンビ!N1089,コード表!$M$3:$N$34,2,FALSE)),"",VLOOKUP(コンビ!K1089,コード表!$D$3:$E$7,2,FALSE)&amp;VLOOKUP(コンビ!L1089,コード表!$G$3:$H$67,2,FALSE)&amp;VLOOKUP(コンビ!M1089,コード表!$J$3:$K$15,2,FALSE)&amp;VLOOKUP(コンビ!N1089,コード表!$M$3:$N$34,2,FALSE))</f>
        <v/>
      </c>
      <c r="F1085" s="18"/>
      <c r="G1085" s="18"/>
      <c r="H1085" s="18" t="str">
        <f>IF(ISERROR(VLOOKUP(コンビ!O1089,コード表!$S$3:$T$11,2,FALSE)),"",VLOOKUP(コンビ!O1089,コード表!$S$3:$T$11,2,FALSE))</f>
        <v/>
      </c>
      <c r="I1085" s="18" t="str">
        <f>IF(ISERROR(VLOOKUP(コンビ!P1089,コード表!$D$3:$E$7,2,FALSE)&amp;VLOOKUP(コンビ!Q1089,コード表!$G$3:$H$67,2,FALSE)&amp;VLOOKUP(コンビ!R1089,コード表!$J$3:$K$15,2,FALSE)&amp;VLOOKUP(コンビ!S1089,コード表!$M$3:$N$34,2,FALSE)),"",VLOOKUP(コンビ!P1089,コード表!$D$3:$E$7,2,FALSE)&amp;VLOOKUP(コンビ!Q1089,コード表!$G$3:$H$67,2,FALSE)&amp;VLOOKUP(コンビ!R1089,コード表!$J$3:$K$15,2,FALSE)&amp;VLOOKUP(コンビ!S1089,コード表!$M$3:$N$34,2,FALSE))</f>
        <v/>
      </c>
      <c r="J1085" s="8">
        <f>コンビ!T1089</f>
        <v>0</v>
      </c>
      <c r="K1085" s="8" t="str">
        <f>IF(ISERROR(VLOOKUP(コンビ!U1089,コード表!$P$3:$Q$52,2,FALSE)),"",VLOOKUP(コンビ!U1089,コード表!$P$3:$Q$52,2,FALSE))</f>
        <v/>
      </c>
    </row>
    <row r="1086" spans="1:11" ht="20.100000000000001" customHeight="1" x14ac:dyDescent="0.15">
      <c r="A1086" s="8">
        <v>712</v>
      </c>
      <c r="B1086" s="18" t="b">
        <f>IF(コンビ!B1090="出",IF(ISERROR(VLOOKUP(コンビ!C1090,コード表!$D$3:$E$7,2,FALSE)&amp;VLOOKUP(コンビ!D1090,コード表!$G$3:$H$67,2,FALSE)&amp;VLOOKUP(コンビ!E1090,コード表!$J$3:$K$15,2,FALSE)&amp;VLOOKUP(コンビ!F1090,コード表!$M$3:$N$34,2,FALSE)),"",VLOOKUP(コンビ!C1090,コード表!$D$3:$E$7,2,FALSE)&amp;VLOOKUP(コンビ!D1090,コード表!$G$3:$H$67,2,FALSE)&amp;VLOOKUP(コンビ!E1090,コード表!$J$3:$K$15,2,FALSE)&amp;VLOOKUP(コンビ!F1090,コード表!$M$3:$N$34,2,FALSE)))</f>
        <v>0</v>
      </c>
      <c r="C1086" s="11" t="str">
        <f>コンビ!I1090&amp;" "&amp;コンビ!J1090</f>
        <v xml:space="preserve"> </v>
      </c>
      <c r="D1086" s="17" t="str">
        <f>コンビ!G1090&amp;" "&amp;コンビ!H1090</f>
        <v xml:space="preserve"> </v>
      </c>
      <c r="E1086" s="18" t="str">
        <f>IF(ISERROR(VLOOKUP(コンビ!K1090,コード表!$D$3:$E$7,2,FALSE)&amp;VLOOKUP(コンビ!L1090,コード表!$G$3:$H$67,2,FALSE)&amp;VLOOKUP(コンビ!M1090,コード表!$J$3:$K$15,2,FALSE)&amp;VLOOKUP(コンビ!N1090,コード表!$M$3:$N$34,2,FALSE)),"",VLOOKUP(コンビ!K1090,コード表!$D$3:$E$7,2,FALSE)&amp;VLOOKUP(コンビ!L1090,コード表!$G$3:$H$67,2,FALSE)&amp;VLOOKUP(コンビ!M1090,コード表!$J$3:$K$15,2,FALSE)&amp;VLOOKUP(コンビ!N1090,コード表!$M$3:$N$34,2,FALSE))</f>
        <v/>
      </c>
      <c r="F1086" s="18"/>
      <c r="G1086" s="18"/>
      <c r="H1086" s="18" t="str">
        <f>IF(ISERROR(VLOOKUP(コンビ!O1090,コード表!$S$3:$T$11,2,FALSE)),"",VLOOKUP(コンビ!O1090,コード表!$S$3:$T$11,2,FALSE))</f>
        <v/>
      </c>
      <c r="I1086" s="18" t="str">
        <f>IF(ISERROR(VLOOKUP(コンビ!P1090,コード表!$D$3:$E$7,2,FALSE)&amp;VLOOKUP(コンビ!Q1090,コード表!$G$3:$H$67,2,FALSE)&amp;VLOOKUP(コンビ!R1090,コード表!$J$3:$K$15,2,FALSE)&amp;VLOOKUP(コンビ!S1090,コード表!$M$3:$N$34,2,FALSE)),"",VLOOKUP(コンビ!P1090,コード表!$D$3:$E$7,2,FALSE)&amp;VLOOKUP(コンビ!Q1090,コード表!$G$3:$H$67,2,FALSE)&amp;VLOOKUP(コンビ!R1090,コード表!$J$3:$K$15,2,FALSE)&amp;VLOOKUP(コンビ!S1090,コード表!$M$3:$N$34,2,FALSE))</f>
        <v/>
      </c>
      <c r="J1086" s="8">
        <f>コンビ!T1090</f>
        <v>0</v>
      </c>
      <c r="K1086" s="8" t="str">
        <f>IF(ISERROR(VLOOKUP(コンビ!U1090,コード表!$P$3:$Q$52,2,FALSE)),"",VLOOKUP(コンビ!U1090,コード表!$P$3:$Q$52,2,FALSE))</f>
        <v/>
      </c>
    </row>
    <row r="1087" spans="1:11" ht="20.100000000000001" customHeight="1" x14ac:dyDescent="0.15">
      <c r="A1087" s="8">
        <v>712</v>
      </c>
      <c r="B1087" s="18" t="b">
        <f>IF(コンビ!B1091="出",IF(ISERROR(VLOOKUP(コンビ!C1091,コード表!$D$3:$E$7,2,FALSE)&amp;VLOOKUP(コンビ!D1091,コード表!$G$3:$H$67,2,FALSE)&amp;VLOOKUP(コンビ!E1091,コード表!$J$3:$K$15,2,FALSE)&amp;VLOOKUP(コンビ!F1091,コード表!$M$3:$N$34,2,FALSE)),"",VLOOKUP(コンビ!C1091,コード表!$D$3:$E$7,2,FALSE)&amp;VLOOKUP(コンビ!D1091,コード表!$G$3:$H$67,2,FALSE)&amp;VLOOKUP(コンビ!E1091,コード表!$J$3:$K$15,2,FALSE)&amp;VLOOKUP(コンビ!F1091,コード表!$M$3:$N$34,2,FALSE)))</f>
        <v>0</v>
      </c>
      <c r="C1087" s="11" t="str">
        <f>コンビ!I1091&amp;" "&amp;コンビ!J1091</f>
        <v xml:space="preserve"> </v>
      </c>
      <c r="D1087" s="17" t="str">
        <f>コンビ!G1091&amp;" "&amp;コンビ!H1091</f>
        <v xml:space="preserve"> </v>
      </c>
      <c r="E1087" s="18" t="str">
        <f>IF(ISERROR(VLOOKUP(コンビ!K1091,コード表!$D$3:$E$7,2,FALSE)&amp;VLOOKUP(コンビ!L1091,コード表!$G$3:$H$67,2,FALSE)&amp;VLOOKUP(コンビ!M1091,コード表!$J$3:$K$15,2,FALSE)&amp;VLOOKUP(コンビ!N1091,コード表!$M$3:$N$34,2,FALSE)),"",VLOOKUP(コンビ!K1091,コード表!$D$3:$E$7,2,FALSE)&amp;VLOOKUP(コンビ!L1091,コード表!$G$3:$H$67,2,FALSE)&amp;VLOOKUP(コンビ!M1091,コード表!$J$3:$K$15,2,FALSE)&amp;VLOOKUP(コンビ!N1091,コード表!$M$3:$N$34,2,FALSE))</f>
        <v/>
      </c>
      <c r="F1087" s="18"/>
      <c r="G1087" s="18"/>
      <c r="H1087" s="18" t="str">
        <f>IF(ISERROR(VLOOKUP(コンビ!O1091,コード表!$S$3:$T$11,2,FALSE)),"",VLOOKUP(コンビ!O1091,コード表!$S$3:$T$11,2,FALSE))</f>
        <v/>
      </c>
      <c r="I1087" s="18" t="str">
        <f>IF(ISERROR(VLOOKUP(コンビ!P1091,コード表!$D$3:$E$7,2,FALSE)&amp;VLOOKUP(コンビ!Q1091,コード表!$G$3:$H$67,2,FALSE)&amp;VLOOKUP(コンビ!R1091,コード表!$J$3:$K$15,2,FALSE)&amp;VLOOKUP(コンビ!S1091,コード表!$M$3:$N$34,2,FALSE)),"",VLOOKUP(コンビ!P1091,コード表!$D$3:$E$7,2,FALSE)&amp;VLOOKUP(コンビ!Q1091,コード表!$G$3:$H$67,2,FALSE)&amp;VLOOKUP(コンビ!R1091,コード表!$J$3:$K$15,2,FALSE)&amp;VLOOKUP(コンビ!S1091,コード表!$M$3:$N$34,2,FALSE))</f>
        <v/>
      </c>
      <c r="J1087" s="8">
        <f>コンビ!T1091</f>
        <v>0</v>
      </c>
      <c r="K1087" s="8" t="str">
        <f>IF(ISERROR(VLOOKUP(コンビ!U1091,コード表!$P$3:$Q$52,2,FALSE)),"",VLOOKUP(コンビ!U1091,コード表!$P$3:$Q$52,2,FALSE))</f>
        <v/>
      </c>
    </row>
    <row r="1088" spans="1:11" ht="20.100000000000001" customHeight="1" x14ac:dyDescent="0.15">
      <c r="A1088" s="8">
        <v>712</v>
      </c>
      <c r="B1088" s="18" t="b">
        <f>IF(コンビ!B1092="出",IF(ISERROR(VLOOKUP(コンビ!C1092,コード表!$D$3:$E$7,2,FALSE)&amp;VLOOKUP(コンビ!D1092,コード表!$G$3:$H$67,2,FALSE)&amp;VLOOKUP(コンビ!E1092,コード表!$J$3:$K$15,2,FALSE)&amp;VLOOKUP(コンビ!F1092,コード表!$M$3:$N$34,2,FALSE)),"",VLOOKUP(コンビ!C1092,コード表!$D$3:$E$7,2,FALSE)&amp;VLOOKUP(コンビ!D1092,コード表!$G$3:$H$67,2,FALSE)&amp;VLOOKUP(コンビ!E1092,コード表!$J$3:$K$15,2,FALSE)&amp;VLOOKUP(コンビ!F1092,コード表!$M$3:$N$34,2,FALSE)))</f>
        <v>0</v>
      </c>
      <c r="C1088" s="11" t="str">
        <f>コンビ!I1092&amp;" "&amp;コンビ!J1092</f>
        <v xml:space="preserve"> </v>
      </c>
      <c r="D1088" s="17" t="str">
        <f>コンビ!G1092&amp;" "&amp;コンビ!H1092</f>
        <v xml:space="preserve"> </v>
      </c>
      <c r="E1088" s="18" t="str">
        <f>IF(ISERROR(VLOOKUP(コンビ!K1092,コード表!$D$3:$E$7,2,FALSE)&amp;VLOOKUP(コンビ!L1092,コード表!$G$3:$H$67,2,FALSE)&amp;VLOOKUP(コンビ!M1092,コード表!$J$3:$K$15,2,FALSE)&amp;VLOOKUP(コンビ!N1092,コード表!$M$3:$N$34,2,FALSE)),"",VLOOKUP(コンビ!K1092,コード表!$D$3:$E$7,2,FALSE)&amp;VLOOKUP(コンビ!L1092,コード表!$G$3:$H$67,2,FALSE)&amp;VLOOKUP(コンビ!M1092,コード表!$J$3:$K$15,2,FALSE)&amp;VLOOKUP(コンビ!N1092,コード表!$M$3:$N$34,2,FALSE))</f>
        <v/>
      </c>
      <c r="F1088" s="18"/>
      <c r="G1088" s="18"/>
      <c r="H1088" s="18" t="str">
        <f>IF(ISERROR(VLOOKUP(コンビ!O1092,コード表!$S$3:$T$11,2,FALSE)),"",VLOOKUP(コンビ!O1092,コード表!$S$3:$T$11,2,FALSE))</f>
        <v/>
      </c>
      <c r="I1088" s="18" t="str">
        <f>IF(ISERROR(VLOOKUP(コンビ!P1092,コード表!$D$3:$E$7,2,FALSE)&amp;VLOOKUP(コンビ!Q1092,コード表!$G$3:$H$67,2,FALSE)&amp;VLOOKUP(コンビ!R1092,コード表!$J$3:$K$15,2,FALSE)&amp;VLOOKUP(コンビ!S1092,コード表!$M$3:$N$34,2,FALSE)),"",VLOOKUP(コンビ!P1092,コード表!$D$3:$E$7,2,FALSE)&amp;VLOOKUP(コンビ!Q1092,コード表!$G$3:$H$67,2,FALSE)&amp;VLOOKUP(コンビ!R1092,コード表!$J$3:$K$15,2,FALSE)&amp;VLOOKUP(コンビ!S1092,コード表!$M$3:$N$34,2,FALSE))</f>
        <v/>
      </c>
      <c r="J1088" s="8">
        <f>コンビ!T1092</f>
        <v>0</v>
      </c>
      <c r="K1088" s="8" t="str">
        <f>IF(ISERROR(VLOOKUP(コンビ!U1092,コード表!$P$3:$Q$52,2,FALSE)),"",VLOOKUP(コンビ!U1092,コード表!$P$3:$Q$52,2,FALSE))</f>
        <v/>
      </c>
    </row>
    <row r="1089" spans="1:11" ht="20.100000000000001" customHeight="1" x14ac:dyDescent="0.15">
      <c r="A1089" s="8">
        <v>712</v>
      </c>
      <c r="B1089" s="18" t="b">
        <f>IF(コンビ!B1093="出",IF(ISERROR(VLOOKUP(コンビ!C1093,コード表!$D$3:$E$7,2,FALSE)&amp;VLOOKUP(コンビ!D1093,コード表!$G$3:$H$67,2,FALSE)&amp;VLOOKUP(コンビ!E1093,コード表!$J$3:$K$15,2,FALSE)&amp;VLOOKUP(コンビ!F1093,コード表!$M$3:$N$34,2,FALSE)),"",VLOOKUP(コンビ!C1093,コード表!$D$3:$E$7,2,FALSE)&amp;VLOOKUP(コンビ!D1093,コード表!$G$3:$H$67,2,FALSE)&amp;VLOOKUP(コンビ!E1093,コード表!$J$3:$K$15,2,FALSE)&amp;VLOOKUP(コンビ!F1093,コード表!$M$3:$N$34,2,FALSE)))</f>
        <v>0</v>
      </c>
      <c r="C1089" s="11" t="str">
        <f>コンビ!I1093&amp;" "&amp;コンビ!J1093</f>
        <v xml:space="preserve"> </v>
      </c>
      <c r="D1089" s="17" t="str">
        <f>コンビ!G1093&amp;" "&amp;コンビ!H1093</f>
        <v xml:space="preserve"> </v>
      </c>
      <c r="E1089" s="18" t="str">
        <f>IF(ISERROR(VLOOKUP(コンビ!K1093,コード表!$D$3:$E$7,2,FALSE)&amp;VLOOKUP(コンビ!L1093,コード表!$G$3:$H$67,2,FALSE)&amp;VLOOKUP(コンビ!M1093,コード表!$J$3:$K$15,2,FALSE)&amp;VLOOKUP(コンビ!N1093,コード表!$M$3:$N$34,2,FALSE)),"",VLOOKUP(コンビ!K1093,コード表!$D$3:$E$7,2,FALSE)&amp;VLOOKUP(コンビ!L1093,コード表!$G$3:$H$67,2,FALSE)&amp;VLOOKUP(コンビ!M1093,コード表!$J$3:$K$15,2,FALSE)&amp;VLOOKUP(コンビ!N1093,コード表!$M$3:$N$34,2,FALSE))</f>
        <v/>
      </c>
      <c r="F1089" s="18"/>
      <c r="G1089" s="18"/>
      <c r="H1089" s="18" t="str">
        <f>IF(ISERROR(VLOOKUP(コンビ!O1093,コード表!$S$3:$T$11,2,FALSE)),"",VLOOKUP(コンビ!O1093,コード表!$S$3:$T$11,2,FALSE))</f>
        <v/>
      </c>
      <c r="I1089" s="18" t="str">
        <f>IF(ISERROR(VLOOKUP(コンビ!P1093,コード表!$D$3:$E$7,2,FALSE)&amp;VLOOKUP(コンビ!Q1093,コード表!$G$3:$H$67,2,FALSE)&amp;VLOOKUP(コンビ!R1093,コード表!$J$3:$K$15,2,FALSE)&amp;VLOOKUP(コンビ!S1093,コード表!$M$3:$N$34,2,FALSE)),"",VLOOKUP(コンビ!P1093,コード表!$D$3:$E$7,2,FALSE)&amp;VLOOKUP(コンビ!Q1093,コード表!$G$3:$H$67,2,FALSE)&amp;VLOOKUP(コンビ!R1093,コード表!$J$3:$K$15,2,FALSE)&amp;VLOOKUP(コンビ!S1093,コード表!$M$3:$N$34,2,FALSE))</f>
        <v/>
      </c>
      <c r="J1089" s="8">
        <f>コンビ!T1093</f>
        <v>0</v>
      </c>
      <c r="K1089" s="8" t="str">
        <f>IF(ISERROR(VLOOKUP(コンビ!U1093,コード表!$P$3:$Q$52,2,FALSE)),"",VLOOKUP(コンビ!U1093,コード表!$P$3:$Q$52,2,FALSE))</f>
        <v/>
      </c>
    </row>
    <row r="1090" spans="1:11" ht="20.100000000000001" customHeight="1" x14ac:dyDescent="0.15">
      <c r="A1090" s="8">
        <v>712</v>
      </c>
      <c r="B1090" s="18" t="b">
        <f>IF(コンビ!B1094="出",IF(ISERROR(VLOOKUP(コンビ!C1094,コード表!$D$3:$E$7,2,FALSE)&amp;VLOOKUP(コンビ!D1094,コード表!$G$3:$H$67,2,FALSE)&amp;VLOOKUP(コンビ!E1094,コード表!$J$3:$K$15,2,FALSE)&amp;VLOOKUP(コンビ!F1094,コード表!$M$3:$N$34,2,FALSE)),"",VLOOKUP(コンビ!C1094,コード表!$D$3:$E$7,2,FALSE)&amp;VLOOKUP(コンビ!D1094,コード表!$G$3:$H$67,2,FALSE)&amp;VLOOKUP(コンビ!E1094,コード表!$J$3:$K$15,2,FALSE)&amp;VLOOKUP(コンビ!F1094,コード表!$M$3:$N$34,2,FALSE)))</f>
        <v>0</v>
      </c>
      <c r="C1090" s="11" t="str">
        <f>コンビ!I1094&amp;" "&amp;コンビ!J1094</f>
        <v xml:space="preserve"> </v>
      </c>
      <c r="D1090" s="17" t="str">
        <f>コンビ!G1094&amp;" "&amp;コンビ!H1094</f>
        <v xml:space="preserve"> </v>
      </c>
      <c r="E1090" s="18" t="str">
        <f>IF(ISERROR(VLOOKUP(コンビ!K1094,コード表!$D$3:$E$7,2,FALSE)&amp;VLOOKUP(コンビ!L1094,コード表!$G$3:$H$67,2,FALSE)&amp;VLOOKUP(コンビ!M1094,コード表!$J$3:$K$15,2,FALSE)&amp;VLOOKUP(コンビ!N1094,コード表!$M$3:$N$34,2,FALSE)),"",VLOOKUP(コンビ!K1094,コード表!$D$3:$E$7,2,FALSE)&amp;VLOOKUP(コンビ!L1094,コード表!$G$3:$H$67,2,FALSE)&amp;VLOOKUP(コンビ!M1094,コード表!$J$3:$K$15,2,FALSE)&amp;VLOOKUP(コンビ!N1094,コード表!$M$3:$N$34,2,FALSE))</f>
        <v/>
      </c>
      <c r="F1090" s="18"/>
      <c r="G1090" s="18"/>
      <c r="H1090" s="18" t="str">
        <f>IF(ISERROR(VLOOKUP(コンビ!O1094,コード表!$S$3:$T$11,2,FALSE)),"",VLOOKUP(コンビ!O1094,コード表!$S$3:$T$11,2,FALSE))</f>
        <v/>
      </c>
      <c r="I1090" s="18" t="str">
        <f>IF(ISERROR(VLOOKUP(コンビ!P1094,コード表!$D$3:$E$7,2,FALSE)&amp;VLOOKUP(コンビ!Q1094,コード表!$G$3:$H$67,2,FALSE)&amp;VLOOKUP(コンビ!R1094,コード表!$J$3:$K$15,2,FALSE)&amp;VLOOKUP(コンビ!S1094,コード表!$M$3:$N$34,2,FALSE)),"",VLOOKUP(コンビ!P1094,コード表!$D$3:$E$7,2,FALSE)&amp;VLOOKUP(コンビ!Q1094,コード表!$G$3:$H$67,2,FALSE)&amp;VLOOKUP(コンビ!R1094,コード表!$J$3:$K$15,2,FALSE)&amp;VLOOKUP(コンビ!S1094,コード表!$M$3:$N$34,2,FALSE))</f>
        <v/>
      </c>
      <c r="J1090" s="8">
        <f>コンビ!T1094</f>
        <v>0</v>
      </c>
      <c r="K1090" s="8" t="str">
        <f>IF(ISERROR(VLOOKUP(コンビ!U1094,コード表!$P$3:$Q$52,2,FALSE)),"",VLOOKUP(コンビ!U1094,コード表!$P$3:$Q$52,2,FALSE))</f>
        <v/>
      </c>
    </row>
    <row r="1091" spans="1:11" ht="20.100000000000001" customHeight="1" x14ac:dyDescent="0.15">
      <c r="A1091" s="8">
        <v>712</v>
      </c>
      <c r="B1091" s="18" t="b">
        <f>IF(コンビ!B1095="出",IF(ISERROR(VLOOKUP(コンビ!C1095,コード表!$D$3:$E$7,2,FALSE)&amp;VLOOKUP(コンビ!D1095,コード表!$G$3:$H$67,2,FALSE)&amp;VLOOKUP(コンビ!E1095,コード表!$J$3:$K$15,2,FALSE)&amp;VLOOKUP(コンビ!F1095,コード表!$M$3:$N$34,2,FALSE)),"",VLOOKUP(コンビ!C1095,コード表!$D$3:$E$7,2,FALSE)&amp;VLOOKUP(コンビ!D1095,コード表!$G$3:$H$67,2,FALSE)&amp;VLOOKUP(コンビ!E1095,コード表!$J$3:$K$15,2,FALSE)&amp;VLOOKUP(コンビ!F1095,コード表!$M$3:$N$34,2,FALSE)))</f>
        <v>0</v>
      </c>
      <c r="C1091" s="11" t="str">
        <f>コンビ!I1095&amp;" "&amp;コンビ!J1095</f>
        <v xml:space="preserve"> </v>
      </c>
      <c r="D1091" s="17" t="str">
        <f>コンビ!G1095&amp;" "&amp;コンビ!H1095</f>
        <v xml:space="preserve"> </v>
      </c>
      <c r="E1091" s="18" t="str">
        <f>IF(ISERROR(VLOOKUP(コンビ!K1095,コード表!$D$3:$E$7,2,FALSE)&amp;VLOOKUP(コンビ!L1095,コード表!$G$3:$H$67,2,FALSE)&amp;VLOOKUP(コンビ!M1095,コード表!$J$3:$K$15,2,FALSE)&amp;VLOOKUP(コンビ!N1095,コード表!$M$3:$N$34,2,FALSE)),"",VLOOKUP(コンビ!K1095,コード表!$D$3:$E$7,2,FALSE)&amp;VLOOKUP(コンビ!L1095,コード表!$G$3:$H$67,2,FALSE)&amp;VLOOKUP(コンビ!M1095,コード表!$J$3:$K$15,2,FALSE)&amp;VLOOKUP(コンビ!N1095,コード表!$M$3:$N$34,2,FALSE))</f>
        <v/>
      </c>
      <c r="F1091" s="18"/>
      <c r="G1091" s="18"/>
      <c r="H1091" s="18" t="str">
        <f>IF(ISERROR(VLOOKUP(コンビ!O1095,コード表!$S$3:$T$11,2,FALSE)),"",VLOOKUP(コンビ!O1095,コード表!$S$3:$T$11,2,FALSE))</f>
        <v/>
      </c>
      <c r="I1091" s="18" t="str">
        <f>IF(ISERROR(VLOOKUP(コンビ!P1095,コード表!$D$3:$E$7,2,FALSE)&amp;VLOOKUP(コンビ!Q1095,コード表!$G$3:$H$67,2,FALSE)&amp;VLOOKUP(コンビ!R1095,コード表!$J$3:$K$15,2,FALSE)&amp;VLOOKUP(コンビ!S1095,コード表!$M$3:$N$34,2,FALSE)),"",VLOOKUP(コンビ!P1095,コード表!$D$3:$E$7,2,FALSE)&amp;VLOOKUP(コンビ!Q1095,コード表!$G$3:$H$67,2,FALSE)&amp;VLOOKUP(コンビ!R1095,コード表!$J$3:$K$15,2,FALSE)&amp;VLOOKUP(コンビ!S1095,コード表!$M$3:$N$34,2,FALSE))</f>
        <v/>
      </c>
      <c r="J1091" s="8">
        <f>コンビ!T1095</f>
        <v>0</v>
      </c>
      <c r="K1091" s="8" t="str">
        <f>IF(ISERROR(VLOOKUP(コンビ!U1095,コード表!$P$3:$Q$52,2,FALSE)),"",VLOOKUP(コンビ!U1095,コード表!$P$3:$Q$52,2,FALSE))</f>
        <v/>
      </c>
    </row>
    <row r="1092" spans="1:11" ht="20.100000000000001" customHeight="1" x14ac:dyDescent="0.15">
      <c r="A1092" s="8">
        <v>712</v>
      </c>
      <c r="B1092" s="18" t="b">
        <f>IF(コンビ!B1096="出",IF(ISERROR(VLOOKUP(コンビ!C1096,コード表!$D$3:$E$7,2,FALSE)&amp;VLOOKUP(コンビ!D1096,コード表!$G$3:$H$67,2,FALSE)&amp;VLOOKUP(コンビ!E1096,コード表!$J$3:$K$15,2,FALSE)&amp;VLOOKUP(コンビ!F1096,コード表!$M$3:$N$34,2,FALSE)),"",VLOOKUP(コンビ!C1096,コード表!$D$3:$E$7,2,FALSE)&amp;VLOOKUP(コンビ!D1096,コード表!$G$3:$H$67,2,FALSE)&amp;VLOOKUP(コンビ!E1096,コード表!$J$3:$K$15,2,FALSE)&amp;VLOOKUP(コンビ!F1096,コード表!$M$3:$N$34,2,FALSE)))</f>
        <v>0</v>
      </c>
      <c r="C1092" s="11" t="str">
        <f>コンビ!I1096&amp;" "&amp;コンビ!J1096</f>
        <v xml:space="preserve"> </v>
      </c>
      <c r="D1092" s="17" t="str">
        <f>コンビ!G1096&amp;" "&amp;コンビ!H1096</f>
        <v xml:space="preserve"> </v>
      </c>
      <c r="E1092" s="18" t="str">
        <f>IF(ISERROR(VLOOKUP(コンビ!K1096,コード表!$D$3:$E$7,2,FALSE)&amp;VLOOKUP(コンビ!L1096,コード表!$G$3:$H$67,2,FALSE)&amp;VLOOKUP(コンビ!M1096,コード表!$J$3:$K$15,2,FALSE)&amp;VLOOKUP(コンビ!N1096,コード表!$M$3:$N$34,2,FALSE)),"",VLOOKUP(コンビ!K1096,コード表!$D$3:$E$7,2,FALSE)&amp;VLOOKUP(コンビ!L1096,コード表!$G$3:$H$67,2,FALSE)&amp;VLOOKUP(コンビ!M1096,コード表!$J$3:$K$15,2,FALSE)&amp;VLOOKUP(コンビ!N1096,コード表!$M$3:$N$34,2,FALSE))</f>
        <v/>
      </c>
      <c r="F1092" s="18"/>
      <c r="G1092" s="18"/>
      <c r="H1092" s="18" t="str">
        <f>IF(ISERROR(VLOOKUP(コンビ!O1096,コード表!$S$3:$T$11,2,FALSE)),"",VLOOKUP(コンビ!O1096,コード表!$S$3:$T$11,2,FALSE))</f>
        <v/>
      </c>
      <c r="I1092" s="18" t="str">
        <f>IF(ISERROR(VLOOKUP(コンビ!P1096,コード表!$D$3:$E$7,2,FALSE)&amp;VLOOKUP(コンビ!Q1096,コード表!$G$3:$H$67,2,FALSE)&amp;VLOOKUP(コンビ!R1096,コード表!$J$3:$K$15,2,FALSE)&amp;VLOOKUP(コンビ!S1096,コード表!$M$3:$N$34,2,FALSE)),"",VLOOKUP(コンビ!P1096,コード表!$D$3:$E$7,2,FALSE)&amp;VLOOKUP(コンビ!Q1096,コード表!$G$3:$H$67,2,FALSE)&amp;VLOOKUP(コンビ!R1096,コード表!$J$3:$K$15,2,FALSE)&amp;VLOOKUP(コンビ!S1096,コード表!$M$3:$N$34,2,FALSE))</f>
        <v/>
      </c>
      <c r="J1092" s="8">
        <f>コンビ!T1096</f>
        <v>0</v>
      </c>
      <c r="K1092" s="8" t="str">
        <f>IF(ISERROR(VLOOKUP(コンビ!U1096,コード表!$P$3:$Q$52,2,FALSE)),"",VLOOKUP(コンビ!U1096,コード表!$P$3:$Q$52,2,FALSE))</f>
        <v/>
      </c>
    </row>
    <row r="1093" spans="1:11" ht="20.100000000000001" customHeight="1" x14ac:dyDescent="0.15">
      <c r="A1093" s="8">
        <v>712</v>
      </c>
      <c r="B1093" s="18" t="b">
        <f>IF(コンビ!B1097="出",IF(ISERROR(VLOOKUP(コンビ!C1097,コード表!$D$3:$E$7,2,FALSE)&amp;VLOOKUP(コンビ!D1097,コード表!$G$3:$H$67,2,FALSE)&amp;VLOOKUP(コンビ!E1097,コード表!$J$3:$K$15,2,FALSE)&amp;VLOOKUP(コンビ!F1097,コード表!$M$3:$N$34,2,FALSE)),"",VLOOKUP(コンビ!C1097,コード表!$D$3:$E$7,2,FALSE)&amp;VLOOKUP(コンビ!D1097,コード表!$G$3:$H$67,2,FALSE)&amp;VLOOKUP(コンビ!E1097,コード表!$J$3:$K$15,2,FALSE)&amp;VLOOKUP(コンビ!F1097,コード表!$M$3:$N$34,2,FALSE)))</f>
        <v>0</v>
      </c>
      <c r="C1093" s="11" t="str">
        <f>コンビ!I1097&amp;" "&amp;コンビ!J1097</f>
        <v xml:space="preserve"> </v>
      </c>
      <c r="D1093" s="17" t="str">
        <f>コンビ!G1097&amp;" "&amp;コンビ!H1097</f>
        <v xml:space="preserve"> </v>
      </c>
      <c r="E1093" s="18" t="str">
        <f>IF(ISERROR(VLOOKUP(コンビ!K1097,コード表!$D$3:$E$7,2,FALSE)&amp;VLOOKUP(コンビ!L1097,コード表!$G$3:$H$67,2,FALSE)&amp;VLOOKUP(コンビ!M1097,コード表!$J$3:$K$15,2,FALSE)&amp;VLOOKUP(コンビ!N1097,コード表!$M$3:$N$34,2,FALSE)),"",VLOOKUP(コンビ!K1097,コード表!$D$3:$E$7,2,FALSE)&amp;VLOOKUP(コンビ!L1097,コード表!$G$3:$H$67,2,FALSE)&amp;VLOOKUP(コンビ!M1097,コード表!$J$3:$K$15,2,FALSE)&amp;VLOOKUP(コンビ!N1097,コード表!$M$3:$N$34,2,FALSE))</f>
        <v/>
      </c>
      <c r="F1093" s="18"/>
      <c r="G1093" s="18"/>
      <c r="H1093" s="18" t="str">
        <f>IF(ISERROR(VLOOKUP(コンビ!O1097,コード表!$S$3:$T$11,2,FALSE)),"",VLOOKUP(コンビ!O1097,コード表!$S$3:$T$11,2,FALSE))</f>
        <v/>
      </c>
      <c r="I1093" s="18" t="str">
        <f>IF(ISERROR(VLOOKUP(コンビ!P1097,コード表!$D$3:$E$7,2,FALSE)&amp;VLOOKUP(コンビ!Q1097,コード表!$G$3:$H$67,2,FALSE)&amp;VLOOKUP(コンビ!R1097,コード表!$J$3:$K$15,2,FALSE)&amp;VLOOKUP(コンビ!S1097,コード表!$M$3:$N$34,2,FALSE)),"",VLOOKUP(コンビ!P1097,コード表!$D$3:$E$7,2,FALSE)&amp;VLOOKUP(コンビ!Q1097,コード表!$G$3:$H$67,2,FALSE)&amp;VLOOKUP(コンビ!R1097,コード表!$J$3:$K$15,2,FALSE)&amp;VLOOKUP(コンビ!S1097,コード表!$M$3:$N$34,2,FALSE))</f>
        <v/>
      </c>
      <c r="J1093" s="8">
        <f>コンビ!T1097</f>
        <v>0</v>
      </c>
      <c r="K1093" s="8" t="str">
        <f>IF(ISERROR(VLOOKUP(コンビ!U1097,コード表!$P$3:$Q$52,2,FALSE)),"",VLOOKUP(コンビ!U1097,コード表!$P$3:$Q$52,2,FALSE))</f>
        <v/>
      </c>
    </row>
    <row r="1094" spans="1:11" ht="20.100000000000001" customHeight="1" x14ac:dyDescent="0.15">
      <c r="A1094" s="8">
        <v>712</v>
      </c>
      <c r="B1094" s="18" t="b">
        <f>IF(コンビ!B1098="出",IF(ISERROR(VLOOKUP(コンビ!C1098,コード表!$D$3:$E$7,2,FALSE)&amp;VLOOKUP(コンビ!D1098,コード表!$G$3:$H$67,2,FALSE)&amp;VLOOKUP(コンビ!E1098,コード表!$J$3:$K$15,2,FALSE)&amp;VLOOKUP(コンビ!F1098,コード表!$M$3:$N$34,2,FALSE)),"",VLOOKUP(コンビ!C1098,コード表!$D$3:$E$7,2,FALSE)&amp;VLOOKUP(コンビ!D1098,コード表!$G$3:$H$67,2,FALSE)&amp;VLOOKUP(コンビ!E1098,コード表!$J$3:$K$15,2,FALSE)&amp;VLOOKUP(コンビ!F1098,コード表!$M$3:$N$34,2,FALSE)))</f>
        <v>0</v>
      </c>
      <c r="C1094" s="11" t="str">
        <f>コンビ!I1098&amp;" "&amp;コンビ!J1098</f>
        <v xml:space="preserve"> </v>
      </c>
      <c r="D1094" s="17" t="str">
        <f>コンビ!G1098&amp;" "&amp;コンビ!H1098</f>
        <v xml:space="preserve"> </v>
      </c>
      <c r="E1094" s="18" t="str">
        <f>IF(ISERROR(VLOOKUP(コンビ!K1098,コード表!$D$3:$E$7,2,FALSE)&amp;VLOOKUP(コンビ!L1098,コード表!$G$3:$H$67,2,FALSE)&amp;VLOOKUP(コンビ!M1098,コード表!$J$3:$K$15,2,FALSE)&amp;VLOOKUP(コンビ!N1098,コード表!$M$3:$N$34,2,FALSE)),"",VLOOKUP(コンビ!K1098,コード表!$D$3:$E$7,2,FALSE)&amp;VLOOKUP(コンビ!L1098,コード表!$G$3:$H$67,2,FALSE)&amp;VLOOKUP(コンビ!M1098,コード表!$J$3:$K$15,2,FALSE)&amp;VLOOKUP(コンビ!N1098,コード表!$M$3:$N$34,2,FALSE))</f>
        <v/>
      </c>
      <c r="F1094" s="18"/>
      <c r="G1094" s="18"/>
      <c r="H1094" s="18" t="str">
        <f>IF(ISERROR(VLOOKUP(コンビ!O1098,コード表!$S$3:$T$11,2,FALSE)),"",VLOOKUP(コンビ!O1098,コード表!$S$3:$T$11,2,FALSE))</f>
        <v/>
      </c>
      <c r="I1094" s="18" t="str">
        <f>IF(ISERROR(VLOOKUP(コンビ!P1098,コード表!$D$3:$E$7,2,FALSE)&amp;VLOOKUP(コンビ!Q1098,コード表!$G$3:$H$67,2,FALSE)&amp;VLOOKUP(コンビ!R1098,コード表!$J$3:$K$15,2,FALSE)&amp;VLOOKUP(コンビ!S1098,コード表!$M$3:$N$34,2,FALSE)),"",VLOOKUP(コンビ!P1098,コード表!$D$3:$E$7,2,FALSE)&amp;VLOOKUP(コンビ!Q1098,コード表!$G$3:$H$67,2,FALSE)&amp;VLOOKUP(コンビ!R1098,コード表!$J$3:$K$15,2,FALSE)&amp;VLOOKUP(コンビ!S1098,コード表!$M$3:$N$34,2,FALSE))</f>
        <v/>
      </c>
      <c r="J1094" s="8">
        <f>コンビ!T1098</f>
        <v>0</v>
      </c>
      <c r="K1094" s="8" t="str">
        <f>IF(ISERROR(VLOOKUP(コンビ!U1098,コード表!$P$3:$Q$52,2,FALSE)),"",VLOOKUP(コンビ!U1098,コード表!$P$3:$Q$52,2,FALSE))</f>
        <v/>
      </c>
    </row>
    <row r="1095" spans="1:11" ht="20.100000000000001" customHeight="1" x14ac:dyDescent="0.15">
      <c r="A1095" s="8">
        <v>712</v>
      </c>
      <c r="B1095" s="18" t="b">
        <f>IF(コンビ!B1099="出",IF(ISERROR(VLOOKUP(コンビ!C1099,コード表!$D$3:$E$7,2,FALSE)&amp;VLOOKUP(コンビ!D1099,コード表!$G$3:$H$67,2,FALSE)&amp;VLOOKUP(コンビ!E1099,コード表!$J$3:$K$15,2,FALSE)&amp;VLOOKUP(コンビ!F1099,コード表!$M$3:$N$34,2,FALSE)),"",VLOOKUP(コンビ!C1099,コード表!$D$3:$E$7,2,FALSE)&amp;VLOOKUP(コンビ!D1099,コード表!$G$3:$H$67,2,FALSE)&amp;VLOOKUP(コンビ!E1099,コード表!$J$3:$K$15,2,FALSE)&amp;VLOOKUP(コンビ!F1099,コード表!$M$3:$N$34,2,FALSE)))</f>
        <v>0</v>
      </c>
      <c r="C1095" s="11" t="str">
        <f>コンビ!I1099&amp;" "&amp;コンビ!J1099</f>
        <v xml:space="preserve"> </v>
      </c>
      <c r="D1095" s="17" t="str">
        <f>コンビ!G1099&amp;" "&amp;コンビ!H1099</f>
        <v xml:space="preserve"> </v>
      </c>
      <c r="E1095" s="18" t="str">
        <f>IF(ISERROR(VLOOKUP(コンビ!K1099,コード表!$D$3:$E$7,2,FALSE)&amp;VLOOKUP(コンビ!L1099,コード表!$G$3:$H$67,2,FALSE)&amp;VLOOKUP(コンビ!M1099,コード表!$J$3:$K$15,2,FALSE)&amp;VLOOKUP(コンビ!N1099,コード表!$M$3:$N$34,2,FALSE)),"",VLOOKUP(コンビ!K1099,コード表!$D$3:$E$7,2,FALSE)&amp;VLOOKUP(コンビ!L1099,コード表!$G$3:$H$67,2,FALSE)&amp;VLOOKUP(コンビ!M1099,コード表!$J$3:$K$15,2,FALSE)&amp;VLOOKUP(コンビ!N1099,コード表!$M$3:$N$34,2,FALSE))</f>
        <v/>
      </c>
      <c r="F1095" s="18"/>
      <c r="G1095" s="18"/>
      <c r="H1095" s="18" t="str">
        <f>IF(ISERROR(VLOOKUP(コンビ!O1099,コード表!$S$3:$T$11,2,FALSE)),"",VLOOKUP(コンビ!O1099,コード表!$S$3:$T$11,2,FALSE))</f>
        <v/>
      </c>
      <c r="I1095" s="18" t="str">
        <f>IF(ISERROR(VLOOKUP(コンビ!P1099,コード表!$D$3:$E$7,2,FALSE)&amp;VLOOKUP(コンビ!Q1099,コード表!$G$3:$H$67,2,FALSE)&amp;VLOOKUP(コンビ!R1099,コード表!$J$3:$K$15,2,FALSE)&amp;VLOOKUP(コンビ!S1099,コード表!$M$3:$N$34,2,FALSE)),"",VLOOKUP(コンビ!P1099,コード表!$D$3:$E$7,2,FALSE)&amp;VLOOKUP(コンビ!Q1099,コード表!$G$3:$H$67,2,FALSE)&amp;VLOOKUP(コンビ!R1099,コード表!$J$3:$K$15,2,FALSE)&amp;VLOOKUP(コンビ!S1099,コード表!$M$3:$N$34,2,FALSE))</f>
        <v/>
      </c>
      <c r="J1095" s="8">
        <f>コンビ!T1099</f>
        <v>0</v>
      </c>
      <c r="K1095" s="8" t="str">
        <f>IF(ISERROR(VLOOKUP(コンビ!U1099,コード表!$P$3:$Q$52,2,FALSE)),"",VLOOKUP(コンビ!U1099,コード表!$P$3:$Q$52,2,FALSE))</f>
        <v/>
      </c>
    </row>
    <row r="1096" spans="1:11" ht="20.100000000000001" customHeight="1" x14ac:dyDescent="0.15">
      <c r="A1096" s="8">
        <v>712</v>
      </c>
      <c r="B1096" s="18" t="b">
        <f>IF(コンビ!B1100="出",IF(ISERROR(VLOOKUP(コンビ!C1100,コード表!$D$3:$E$7,2,FALSE)&amp;VLOOKUP(コンビ!D1100,コード表!$G$3:$H$67,2,FALSE)&amp;VLOOKUP(コンビ!E1100,コード表!$J$3:$K$15,2,FALSE)&amp;VLOOKUP(コンビ!F1100,コード表!$M$3:$N$34,2,FALSE)),"",VLOOKUP(コンビ!C1100,コード表!$D$3:$E$7,2,FALSE)&amp;VLOOKUP(コンビ!D1100,コード表!$G$3:$H$67,2,FALSE)&amp;VLOOKUP(コンビ!E1100,コード表!$J$3:$K$15,2,FALSE)&amp;VLOOKUP(コンビ!F1100,コード表!$M$3:$N$34,2,FALSE)))</f>
        <v>0</v>
      </c>
      <c r="C1096" s="11" t="str">
        <f>コンビ!I1100&amp;" "&amp;コンビ!J1100</f>
        <v xml:space="preserve"> </v>
      </c>
      <c r="D1096" s="17" t="str">
        <f>コンビ!G1100&amp;" "&amp;コンビ!H1100</f>
        <v xml:space="preserve"> </v>
      </c>
      <c r="E1096" s="18" t="str">
        <f>IF(ISERROR(VLOOKUP(コンビ!K1100,コード表!$D$3:$E$7,2,FALSE)&amp;VLOOKUP(コンビ!L1100,コード表!$G$3:$H$67,2,FALSE)&amp;VLOOKUP(コンビ!M1100,コード表!$J$3:$K$15,2,FALSE)&amp;VLOOKUP(コンビ!N1100,コード表!$M$3:$N$34,2,FALSE)),"",VLOOKUP(コンビ!K1100,コード表!$D$3:$E$7,2,FALSE)&amp;VLOOKUP(コンビ!L1100,コード表!$G$3:$H$67,2,FALSE)&amp;VLOOKUP(コンビ!M1100,コード表!$J$3:$K$15,2,FALSE)&amp;VLOOKUP(コンビ!N1100,コード表!$M$3:$N$34,2,FALSE))</f>
        <v/>
      </c>
      <c r="F1096" s="18"/>
      <c r="G1096" s="18"/>
      <c r="H1096" s="18" t="str">
        <f>IF(ISERROR(VLOOKUP(コンビ!O1100,コード表!$S$3:$T$11,2,FALSE)),"",VLOOKUP(コンビ!O1100,コード表!$S$3:$T$11,2,FALSE))</f>
        <v/>
      </c>
      <c r="I1096" s="18" t="str">
        <f>IF(ISERROR(VLOOKUP(コンビ!P1100,コード表!$D$3:$E$7,2,FALSE)&amp;VLOOKUP(コンビ!Q1100,コード表!$G$3:$H$67,2,FALSE)&amp;VLOOKUP(コンビ!R1100,コード表!$J$3:$K$15,2,FALSE)&amp;VLOOKUP(コンビ!S1100,コード表!$M$3:$N$34,2,FALSE)),"",VLOOKUP(コンビ!P1100,コード表!$D$3:$E$7,2,FALSE)&amp;VLOOKUP(コンビ!Q1100,コード表!$G$3:$H$67,2,FALSE)&amp;VLOOKUP(コンビ!R1100,コード表!$J$3:$K$15,2,FALSE)&amp;VLOOKUP(コンビ!S1100,コード表!$M$3:$N$34,2,FALSE))</f>
        <v/>
      </c>
      <c r="J1096" s="8">
        <f>コンビ!T1100</f>
        <v>0</v>
      </c>
      <c r="K1096" s="8" t="str">
        <f>IF(ISERROR(VLOOKUP(コンビ!U1100,コード表!$P$3:$Q$52,2,FALSE)),"",VLOOKUP(コンビ!U1100,コード表!$P$3:$Q$52,2,FALSE))</f>
        <v/>
      </c>
    </row>
    <row r="1097" spans="1:11" ht="20.100000000000001" customHeight="1" x14ac:dyDescent="0.15">
      <c r="A1097" s="8">
        <v>712</v>
      </c>
      <c r="B1097" s="18" t="b">
        <f>IF(コンビ!B1101="出",IF(ISERROR(VLOOKUP(コンビ!C1101,コード表!$D$3:$E$7,2,FALSE)&amp;VLOOKUP(コンビ!D1101,コード表!$G$3:$H$67,2,FALSE)&amp;VLOOKUP(コンビ!E1101,コード表!$J$3:$K$15,2,FALSE)&amp;VLOOKUP(コンビ!F1101,コード表!$M$3:$N$34,2,FALSE)),"",VLOOKUP(コンビ!C1101,コード表!$D$3:$E$7,2,FALSE)&amp;VLOOKUP(コンビ!D1101,コード表!$G$3:$H$67,2,FALSE)&amp;VLOOKUP(コンビ!E1101,コード表!$J$3:$K$15,2,FALSE)&amp;VLOOKUP(コンビ!F1101,コード表!$M$3:$N$34,2,FALSE)))</f>
        <v>0</v>
      </c>
      <c r="C1097" s="11" t="str">
        <f>コンビ!I1101&amp;" "&amp;コンビ!J1101</f>
        <v xml:space="preserve"> </v>
      </c>
      <c r="D1097" s="17" t="str">
        <f>コンビ!G1101&amp;" "&amp;コンビ!H1101</f>
        <v xml:space="preserve"> </v>
      </c>
      <c r="E1097" s="18" t="str">
        <f>IF(ISERROR(VLOOKUP(コンビ!K1101,コード表!$D$3:$E$7,2,FALSE)&amp;VLOOKUP(コンビ!L1101,コード表!$G$3:$H$67,2,FALSE)&amp;VLOOKUP(コンビ!M1101,コード表!$J$3:$K$15,2,FALSE)&amp;VLOOKUP(コンビ!N1101,コード表!$M$3:$N$34,2,FALSE)),"",VLOOKUP(コンビ!K1101,コード表!$D$3:$E$7,2,FALSE)&amp;VLOOKUP(コンビ!L1101,コード表!$G$3:$H$67,2,FALSE)&amp;VLOOKUP(コンビ!M1101,コード表!$J$3:$K$15,2,FALSE)&amp;VLOOKUP(コンビ!N1101,コード表!$M$3:$N$34,2,FALSE))</f>
        <v/>
      </c>
      <c r="F1097" s="18"/>
      <c r="G1097" s="18"/>
      <c r="H1097" s="18" t="str">
        <f>IF(ISERROR(VLOOKUP(コンビ!O1101,コード表!$S$3:$T$11,2,FALSE)),"",VLOOKUP(コンビ!O1101,コード表!$S$3:$T$11,2,FALSE))</f>
        <v/>
      </c>
      <c r="I1097" s="18" t="str">
        <f>IF(ISERROR(VLOOKUP(コンビ!P1101,コード表!$D$3:$E$7,2,FALSE)&amp;VLOOKUP(コンビ!Q1101,コード表!$G$3:$H$67,2,FALSE)&amp;VLOOKUP(コンビ!R1101,コード表!$J$3:$K$15,2,FALSE)&amp;VLOOKUP(コンビ!S1101,コード表!$M$3:$N$34,2,FALSE)),"",VLOOKUP(コンビ!P1101,コード表!$D$3:$E$7,2,FALSE)&amp;VLOOKUP(コンビ!Q1101,コード表!$G$3:$H$67,2,FALSE)&amp;VLOOKUP(コンビ!R1101,コード表!$J$3:$K$15,2,FALSE)&amp;VLOOKUP(コンビ!S1101,コード表!$M$3:$N$34,2,FALSE))</f>
        <v/>
      </c>
      <c r="J1097" s="8">
        <f>コンビ!T1101</f>
        <v>0</v>
      </c>
      <c r="K1097" s="8" t="str">
        <f>IF(ISERROR(VLOOKUP(コンビ!U1101,コード表!$P$3:$Q$52,2,FALSE)),"",VLOOKUP(コンビ!U1101,コード表!$P$3:$Q$52,2,FALSE))</f>
        <v/>
      </c>
    </row>
    <row r="1098" spans="1:11" ht="20.100000000000001" customHeight="1" x14ac:dyDescent="0.15">
      <c r="A1098" s="8">
        <v>712</v>
      </c>
      <c r="B1098" s="18" t="b">
        <f>IF(コンビ!B1102="出",IF(ISERROR(VLOOKUP(コンビ!C1102,コード表!$D$3:$E$7,2,FALSE)&amp;VLOOKUP(コンビ!D1102,コード表!$G$3:$H$67,2,FALSE)&amp;VLOOKUP(コンビ!E1102,コード表!$J$3:$K$15,2,FALSE)&amp;VLOOKUP(コンビ!F1102,コード表!$M$3:$N$34,2,FALSE)),"",VLOOKUP(コンビ!C1102,コード表!$D$3:$E$7,2,FALSE)&amp;VLOOKUP(コンビ!D1102,コード表!$G$3:$H$67,2,FALSE)&amp;VLOOKUP(コンビ!E1102,コード表!$J$3:$K$15,2,FALSE)&amp;VLOOKUP(コンビ!F1102,コード表!$M$3:$N$34,2,FALSE)))</f>
        <v>0</v>
      </c>
      <c r="C1098" s="11" t="str">
        <f>コンビ!I1102&amp;" "&amp;コンビ!J1102</f>
        <v xml:space="preserve"> </v>
      </c>
      <c r="D1098" s="17" t="str">
        <f>コンビ!G1102&amp;" "&amp;コンビ!H1102</f>
        <v xml:space="preserve"> </v>
      </c>
      <c r="E1098" s="18" t="str">
        <f>IF(ISERROR(VLOOKUP(コンビ!K1102,コード表!$D$3:$E$7,2,FALSE)&amp;VLOOKUP(コンビ!L1102,コード表!$G$3:$H$67,2,FALSE)&amp;VLOOKUP(コンビ!M1102,コード表!$J$3:$K$15,2,FALSE)&amp;VLOOKUP(コンビ!N1102,コード表!$M$3:$N$34,2,FALSE)),"",VLOOKUP(コンビ!K1102,コード表!$D$3:$E$7,2,FALSE)&amp;VLOOKUP(コンビ!L1102,コード表!$G$3:$H$67,2,FALSE)&amp;VLOOKUP(コンビ!M1102,コード表!$J$3:$K$15,2,FALSE)&amp;VLOOKUP(コンビ!N1102,コード表!$M$3:$N$34,2,FALSE))</f>
        <v/>
      </c>
      <c r="F1098" s="18"/>
      <c r="G1098" s="18"/>
      <c r="H1098" s="18" t="str">
        <f>IF(ISERROR(VLOOKUP(コンビ!O1102,コード表!$S$3:$T$11,2,FALSE)),"",VLOOKUP(コンビ!O1102,コード表!$S$3:$T$11,2,FALSE))</f>
        <v/>
      </c>
      <c r="I1098" s="18" t="str">
        <f>IF(ISERROR(VLOOKUP(コンビ!P1102,コード表!$D$3:$E$7,2,FALSE)&amp;VLOOKUP(コンビ!Q1102,コード表!$G$3:$H$67,2,FALSE)&amp;VLOOKUP(コンビ!R1102,コード表!$J$3:$K$15,2,FALSE)&amp;VLOOKUP(コンビ!S1102,コード表!$M$3:$N$34,2,FALSE)),"",VLOOKUP(コンビ!P1102,コード表!$D$3:$E$7,2,FALSE)&amp;VLOOKUP(コンビ!Q1102,コード表!$G$3:$H$67,2,FALSE)&amp;VLOOKUP(コンビ!R1102,コード表!$J$3:$K$15,2,FALSE)&amp;VLOOKUP(コンビ!S1102,コード表!$M$3:$N$34,2,FALSE))</f>
        <v/>
      </c>
      <c r="J1098" s="8">
        <f>コンビ!T1102</f>
        <v>0</v>
      </c>
      <c r="K1098" s="8" t="str">
        <f>IF(ISERROR(VLOOKUP(コンビ!U1102,コード表!$P$3:$Q$52,2,FALSE)),"",VLOOKUP(コンビ!U1102,コード表!$P$3:$Q$52,2,FALSE))</f>
        <v/>
      </c>
    </row>
    <row r="1099" spans="1:11" ht="20.100000000000001" customHeight="1" x14ac:dyDescent="0.15">
      <c r="A1099" s="8">
        <v>712</v>
      </c>
      <c r="B1099" s="18" t="b">
        <f>IF(コンビ!B1103="出",IF(ISERROR(VLOOKUP(コンビ!C1103,コード表!$D$3:$E$7,2,FALSE)&amp;VLOOKUP(コンビ!D1103,コード表!$G$3:$H$67,2,FALSE)&amp;VLOOKUP(コンビ!E1103,コード表!$J$3:$K$15,2,FALSE)&amp;VLOOKUP(コンビ!F1103,コード表!$M$3:$N$34,2,FALSE)),"",VLOOKUP(コンビ!C1103,コード表!$D$3:$E$7,2,FALSE)&amp;VLOOKUP(コンビ!D1103,コード表!$G$3:$H$67,2,FALSE)&amp;VLOOKUP(コンビ!E1103,コード表!$J$3:$K$15,2,FALSE)&amp;VLOOKUP(コンビ!F1103,コード表!$M$3:$N$34,2,FALSE)))</f>
        <v>0</v>
      </c>
      <c r="C1099" s="11" t="str">
        <f>コンビ!I1103&amp;" "&amp;コンビ!J1103</f>
        <v xml:space="preserve"> </v>
      </c>
      <c r="D1099" s="17" t="str">
        <f>コンビ!G1103&amp;" "&amp;コンビ!H1103</f>
        <v xml:space="preserve"> </v>
      </c>
      <c r="E1099" s="18" t="str">
        <f>IF(ISERROR(VLOOKUP(コンビ!K1103,コード表!$D$3:$E$7,2,FALSE)&amp;VLOOKUP(コンビ!L1103,コード表!$G$3:$H$67,2,FALSE)&amp;VLOOKUP(コンビ!M1103,コード表!$J$3:$K$15,2,FALSE)&amp;VLOOKUP(コンビ!N1103,コード表!$M$3:$N$34,2,FALSE)),"",VLOOKUP(コンビ!K1103,コード表!$D$3:$E$7,2,FALSE)&amp;VLOOKUP(コンビ!L1103,コード表!$G$3:$H$67,2,FALSE)&amp;VLOOKUP(コンビ!M1103,コード表!$J$3:$K$15,2,FALSE)&amp;VLOOKUP(コンビ!N1103,コード表!$M$3:$N$34,2,FALSE))</f>
        <v/>
      </c>
      <c r="F1099" s="18"/>
      <c r="G1099" s="18"/>
      <c r="H1099" s="18" t="str">
        <f>IF(ISERROR(VLOOKUP(コンビ!O1103,コード表!$S$3:$T$11,2,FALSE)),"",VLOOKUP(コンビ!O1103,コード表!$S$3:$T$11,2,FALSE))</f>
        <v/>
      </c>
      <c r="I1099" s="18" t="str">
        <f>IF(ISERROR(VLOOKUP(コンビ!P1103,コード表!$D$3:$E$7,2,FALSE)&amp;VLOOKUP(コンビ!Q1103,コード表!$G$3:$H$67,2,FALSE)&amp;VLOOKUP(コンビ!R1103,コード表!$J$3:$K$15,2,FALSE)&amp;VLOOKUP(コンビ!S1103,コード表!$M$3:$N$34,2,FALSE)),"",VLOOKUP(コンビ!P1103,コード表!$D$3:$E$7,2,FALSE)&amp;VLOOKUP(コンビ!Q1103,コード表!$G$3:$H$67,2,FALSE)&amp;VLOOKUP(コンビ!R1103,コード表!$J$3:$K$15,2,FALSE)&amp;VLOOKUP(コンビ!S1103,コード表!$M$3:$N$34,2,FALSE))</f>
        <v/>
      </c>
      <c r="J1099" s="8">
        <f>コンビ!T1103</f>
        <v>0</v>
      </c>
      <c r="K1099" s="8" t="str">
        <f>IF(ISERROR(VLOOKUP(コンビ!U1103,コード表!$P$3:$Q$52,2,FALSE)),"",VLOOKUP(コンビ!U1103,コード表!$P$3:$Q$52,2,FALSE))</f>
        <v/>
      </c>
    </row>
    <row r="1100" spans="1:11" ht="20.100000000000001" customHeight="1" x14ac:dyDescent="0.15">
      <c r="A1100" s="8">
        <v>712</v>
      </c>
      <c r="B1100" s="18" t="b">
        <f>IF(コンビ!B1104="出",IF(ISERROR(VLOOKUP(コンビ!C1104,コード表!$D$3:$E$7,2,FALSE)&amp;VLOOKUP(コンビ!D1104,コード表!$G$3:$H$67,2,FALSE)&amp;VLOOKUP(コンビ!E1104,コード表!$J$3:$K$15,2,FALSE)&amp;VLOOKUP(コンビ!F1104,コード表!$M$3:$N$34,2,FALSE)),"",VLOOKUP(コンビ!C1104,コード表!$D$3:$E$7,2,FALSE)&amp;VLOOKUP(コンビ!D1104,コード表!$G$3:$H$67,2,FALSE)&amp;VLOOKUP(コンビ!E1104,コード表!$J$3:$K$15,2,FALSE)&amp;VLOOKUP(コンビ!F1104,コード表!$M$3:$N$34,2,FALSE)))</f>
        <v>0</v>
      </c>
      <c r="C1100" s="11" t="str">
        <f>コンビ!I1104&amp;" "&amp;コンビ!J1104</f>
        <v xml:space="preserve"> </v>
      </c>
      <c r="D1100" s="17" t="str">
        <f>コンビ!G1104&amp;" "&amp;コンビ!H1104</f>
        <v xml:space="preserve"> </v>
      </c>
      <c r="E1100" s="18" t="str">
        <f>IF(ISERROR(VLOOKUP(コンビ!K1104,コード表!$D$3:$E$7,2,FALSE)&amp;VLOOKUP(コンビ!L1104,コード表!$G$3:$H$67,2,FALSE)&amp;VLOOKUP(コンビ!M1104,コード表!$J$3:$K$15,2,FALSE)&amp;VLOOKUP(コンビ!N1104,コード表!$M$3:$N$34,2,FALSE)),"",VLOOKUP(コンビ!K1104,コード表!$D$3:$E$7,2,FALSE)&amp;VLOOKUP(コンビ!L1104,コード表!$G$3:$H$67,2,FALSE)&amp;VLOOKUP(コンビ!M1104,コード表!$J$3:$K$15,2,FALSE)&amp;VLOOKUP(コンビ!N1104,コード表!$M$3:$N$34,2,FALSE))</f>
        <v/>
      </c>
      <c r="F1100" s="18"/>
      <c r="G1100" s="18"/>
      <c r="H1100" s="18" t="str">
        <f>IF(ISERROR(VLOOKUP(コンビ!O1104,コード表!$S$3:$T$11,2,FALSE)),"",VLOOKUP(コンビ!O1104,コード表!$S$3:$T$11,2,FALSE))</f>
        <v/>
      </c>
      <c r="I1100" s="18" t="str">
        <f>IF(ISERROR(VLOOKUP(コンビ!P1104,コード表!$D$3:$E$7,2,FALSE)&amp;VLOOKUP(コンビ!Q1104,コード表!$G$3:$H$67,2,FALSE)&amp;VLOOKUP(コンビ!R1104,コード表!$J$3:$K$15,2,FALSE)&amp;VLOOKUP(コンビ!S1104,コード表!$M$3:$N$34,2,FALSE)),"",VLOOKUP(コンビ!P1104,コード表!$D$3:$E$7,2,FALSE)&amp;VLOOKUP(コンビ!Q1104,コード表!$G$3:$H$67,2,FALSE)&amp;VLOOKUP(コンビ!R1104,コード表!$J$3:$K$15,2,FALSE)&amp;VLOOKUP(コンビ!S1104,コード表!$M$3:$N$34,2,FALSE))</f>
        <v/>
      </c>
      <c r="J1100" s="8">
        <f>コンビ!T1104</f>
        <v>0</v>
      </c>
      <c r="K1100" s="8" t="str">
        <f>IF(ISERROR(VLOOKUP(コンビ!U1104,コード表!$P$3:$Q$52,2,FALSE)),"",VLOOKUP(コンビ!U1104,コード表!$P$3:$Q$52,2,FALSE))</f>
        <v/>
      </c>
    </row>
    <row r="1101" spans="1:11" ht="20.100000000000001" customHeight="1" x14ac:dyDescent="0.15">
      <c r="A1101" s="8">
        <v>712</v>
      </c>
      <c r="B1101" s="18" t="b">
        <f>IF(コンビ!B1105="出",IF(ISERROR(VLOOKUP(コンビ!C1105,コード表!$D$3:$E$7,2,FALSE)&amp;VLOOKUP(コンビ!D1105,コード表!$G$3:$H$67,2,FALSE)&amp;VLOOKUP(コンビ!E1105,コード表!$J$3:$K$15,2,FALSE)&amp;VLOOKUP(コンビ!F1105,コード表!$M$3:$N$34,2,FALSE)),"",VLOOKUP(コンビ!C1105,コード表!$D$3:$E$7,2,FALSE)&amp;VLOOKUP(コンビ!D1105,コード表!$G$3:$H$67,2,FALSE)&amp;VLOOKUP(コンビ!E1105,コード表!$J$3:$K$15,2,FALSE)&amp;VLOOKUP(コンビ!F1105,コード表!$M$3:$N$34,2,FALSE)))</f>
        <v>0</v>
      </c>
      <c r="C1101" s="11" t="str">
        <f>コンビ!I1105&amp;" "&amp;コンビ!J1105</f>
        <v xml:space="preserve"> </v>
      </c>
      <c r="D1101" s="17" t="str">
        <f>コンビ!G1105&amp;" "&amp;コンビ!H1105</f>
        <v xml:space="preserve"> </v>
      </c>
      <c r="E1101" s="18" t="str">
        <f>IF(ISERROR(VLOOKUP(コンビ!K1105,コード表!$D$3:$E$7,2,FALSE)&amp;VLOOKUP(コンビ!L1105,コード表!$G$3:$H$67,2,FALSE)&amp;VLOOKUP(コンビ!M1105,コード表!$J$3:$K$15,2,FALSE)&amp;VLOOKUP(コンビ!N1105,コード表!$M$3:$N$34,2,FALSE)),"",VLOOKUP(コンビ!K1105,コード表!$D$3:$E$7,2,FALSE)&amp;VLOOKUP(コンビ!L1105,コード表!$G$3:$H$67,2,FALSE)&amp;VLOOKUP(コンビ!M1105,コード表!$J$3:$K$15,2,FALSE)&amp;VLOOKUP(コンビ!N1105,コード表!$M$3:$N$34,2,FALSE))</f>
        <v/>
      </c>
      <c r="F1101" s="18"/>
      <c r="G1101" s="18"/>
      <c r="H1101" s="18" t="str">
        <f>IF(ISERROR(VLOOKUP(コンビ!O1105,コード表!$S$3:$T$11,2,FALSE)),"",VLOOKUP(コンビ!O1105,コード表!$S$3:$T$11,2,FALSE))</f>
        <v/>
      </c>
      <c r="I1101" s="18" t="str">
        <f>IF(ISERROR(VLOOKUP(コンビ!P1105,コード表!$D$3:$E$7,2,FALSE)&amp;VLOOKUP(コンビ!Q1105,コード表!$G$3:$H$67,2,FALSE)&amp;VLOOKUP(コンビ!R1105,コード表!$J$3:$K$15,2,FALSE)&amp;VLOOKUP(コンビ!S1105,コード表!$M$3:$N$34,2,FALSE)),"",VLOOKUP(コンビ!P1105,コード表!$D$3:$E$7,2,FALSE)&amp;VLOOKUP(コンビ!Q1105,コード表!$G$3:$H$67,2,FALSE)&amp;VLOOKUP(コンビ!R1105,コード表!$J$3:$K$15,2,FALSE)&amp;VLOOKUP(コンビ!S1105,コード表!$M$3:$N$34,2,FALSE))</f>
        <v/>
      </c>
      <c r="J1101" s="8">
        <f>コンビ!T1105</f>
        <v>0</v>
      </c>
      <c r="K1101" s="8" t="str">
        <f>IF(ISERROR(VLOOKUP(コンビ!U1105,コード表!$P$3:$Q$52,2,FALSE)),"",VLOOKUP(コンビ!U1105,コード表!$P$3:$Q$52,2,FALSE))</f>
        <v/>
      </c>
    </row>
    <row r="1102" spans="1:11" ht="20.100000000000001" customHeight="1" x14ac:dyDescent="0.15">
      <c r="A1102" s="8">
        <v>712</v>
      </c>
      <c r="B1102" s="18" t="b">
        <f>IF(コンビ!B1106="出",IF(ISERROR(VLOOKUP(コンビ!C1106,コード表!$D$3:$E$7,2,FALSE)&amp;VLOOKUP(コンビ!D1106,コード表!$G$3:$H$67,2,FALSE)&amp;VLOOKUP(コンビ!E1106,コード表!$J$3:$K$15,2,FALSE)&amp;VLOOKUP(コンビ!F1106,コード表!$M$3:$N$34,2,FALSE)),"",VLOOKUP(コンビ!C1106,コード表!$D$3:$E$7,2,FALSE)&amp;VLOOKUP(コンビ!D1106,コード表!$G$3:$H$67,2,FALSE)&amp;VLOOKUP(コンビ!E1106,コード表!$J$3:$K$15,2,FALSE)&amp;VLOOKUP(コンビ!F1106,コード表!$M$3:$N$34,2,FALSE)))</f>
        <v>0</v>
      </c>
      <c r="C1102" s="11" t="str">
        <f>コンビ!I1106&amp;" "&amp;コンビ!J1106</f>
        <v xml:space="preserve"> </v>
      </c>
      <c r="D1102" s="17" t="str">
        <f>コンビ!G1106&amp;" "&amp;コンビ!H1106</f>
        <v xml:space="preserve"> </v>
      </c>
      <c r="E1102" s="18" t="str">
        <f>IF(ISERROR(VLOOKUP(コンビ!K1106,コード表!$D$3:$E$7,2,FALSE)&amp;VLOOKUP(コンビ!L1106,コード表!$G$3:$H$67,2,FALSE)&amp;VLOOKUP(コンビ!M1106,コード表!$J$3:$K$15,2,FALSE)&amp;VLOOKUP(コンビ!N1106,コード表!$M$3:$N$34,2,FALSE)),"",VLOOKUP(コンビ!K1106,コード表!$D$3:$E$7,2,FALSE)&amp;VLOOKUP(コンビ!L1106,コード表!$G$3:$H$67,2,FALSE)&amp;VLOOKUP(コンビ!M1106,コード表!$J$3:$K$15,2,FALSE)&amp;VLOOKUP(コンビ!N1106,コード表!$M$3:$N$34,2,FALSE))</f>
        <v/>
      </c>
      <c r="F1102" s="18"/>
      <c r="G1102" s="18"/>
      <c r="H1102" s="18" t="str">
        <f>IF(ISERROR(VLOOKUP(コンビ!O1106,コード表!$S$3:$T$11,2,FALSE)),"",VLOOKUP(コンビ!O1106,コード表!$S$3:$T$11,2,FALSE))</f>
        <v/>
      </c>
      <c r="I1102" s="18" t="str">
        <f>IF(ISERROR(VLOOKUP(コンビ!P1106,コード表!$D$3:$E$7,2,FALSE)&amp;VLOOKUP(コンビ!Q1106,コード表!$G$3:$H$67,2,FALSE)&amp;VLOOKUP(コンビ!R1106,コード表!$J$3:$K$15,2,FALSE)&amp;VLOOKUP(コンビ!S1106,コード表!$M$3:$N$34,2,FALSE)),"",VLOOKUP(コンビ!P1106,コード表!$D$3:$E$7,2,FALSE)&amp;VLOOKUP(コンビ!Q1106,コード表!$G$3:$H$67,2,FALSE)&amp;VLOOKUP(コンビ!R1106,コード表!$J$3:$K$15,2,FALSE)&amp;VLOOKUP(コンビ!S1106,コード表!$M$3:$N$34,2,FALSE))</f>
        <v/>
      </c>
      <c r="J1102" s="8">
        <f>コンビ!T1106</f>
        <v>0</v>
      </c>
      <c r="K1102" s="8" t="str">
        <f>IF(ISERROR(VLOOKUP(コンビ!U1106,コード表!$P$3:$Q$52,2,FALSE)),"",VLOOKUP(コンビ!U1106,コード表!$P$3:$Q$52,2,FALSE))</f>
        <v/>
      </c>
    </row>
    <row r="1103" spans="1:11" ht="20.100000000000001" customHeight="1" x14ac:dyDescent="0.15">
      <c r="A1103" s="8">
        <v>712</v>
      </c>
      <c r="B1103" s="18" t="b">
        <f>IF(コンビ!B1107="出",IF(ISERROR(VLOOKUP(コンビ!C1107,コード表!$D$3:$E$7,2,FALSE)&amp;VLOOKUP(コンビ!D1107,コード表!$G$3:$H$67,2,FALSE)&amp;VLOOKUP(コンビ!E1107,コード表!$J$3:$K$15,2,FALSE)&amp;VLOOKUP(コンビ!F1107,コード表!$M$3:$N$34,2,FALSE)),"",VLOOKUP(コンビ!C1107,コード表!$D$3:$E$7,2,FALSE)&amp;VLOOKUP(コンビ!D1107,コード表!$G$3:$H$67,2,FALSE)&amp;VLOOKUP(コンビ!E1107,コード表!$J$3:$K$15,2,FALSE)&amp;VLOOKUP(コンビ!F1107,コード表!$M$3:$N$34,2,FALSE)))</f>
        <v>0</v>
      </c>
      <c r="C1103" s="11" t="str">
        <f>コンビ!I1107&amp;" "&amp;コンビ!J1107</f>
        <v xml:space="preserve"> </v>
      </c>
      <c r="D1103" s="17" t="str">
        <f>コンビ!G1107&amp;" "&amp;コンビ!H1107</f>
        <v xml:space="preserve"> </v>
      </c>
      <c r="E1103" s="18" t="str">
        <f>IF(ISERROR(VLOOKUP(コンビ!K1107,コード表!$D$3:$E$7,2,FALSE)&amp;VLOOKUP(コンビ!L1107,コード表!$G$3:$H$67,2,FALSE)&amp;VLOOKUP(コンビ!M1107,コード表!$J$3:$K$15,2,FALSE)&amp;VLOOKUP(コンビ!N1107,コード表!$M$3:$N$34,2,FALSE)),"",VLOOKUP(コンビ!K1107,コード表!$D$3:$E$7,2,FALSE)&amp;VLOOKUP(コンビ!L1107,コード表!$G$3:$H$67,2,FALSE)&amp;VLOOKUP(コンビ!M1107,コード表!$J$3:$K$15,2,FALSE)&amp;VLOOKUP(コンビ!N1107,コード表!$M$3:$N$34,2,FALSE))</f>
        <v/>
      </c>
      <c r="F1103" s="18"/>
      <c r="G1103" s="18"/>
      <c r="H1103" s="18" t="str">
        <f>IF(ISERROR(VLOOKUP(コンビ!O1107,コード表!$S$3:$T$11,2,FALSE)),"",VLOOKUP(コンビ!O1107,コード表!$S$3:$T$11,2,FALSE))</f>
        <v/>
      </c>
      <c r="I1103" s="18" t="str">
        <f>IF(ISERROR(VLOOKUP(コンビ!P1107,コード表!$D$3:$E$7,2,FALSE)&amp;VLOOKUP(コンビ!Q1107,コード表!$G$3:$H$67,2,FALSE)&amp;VLOOKUP(コンビ!R1107,コード表!$J$3:$K$15,2,FALSE)&amp;VLOOKUP(コンビ!S1107,コード表!$M$3:$N$34,2,FALSE)),"",VLOOKUP(コンビ!P1107,コード表!$D$3:$E$7,2,FALSE)&amp;VLOOKUP(コンビ!Q1107,コード表!$G$3:$H$67,2,FALSE)&amp;VLOOKUP(コンビ!R1107,コード表!$J$3:$K$15,2,FALSE)&amp;VLOOKUP(コンビ!S1107,コード表!$M$3:$N$34,2,FALSE))</f>
        <v/>
      </c>
      <c r="J1103" s="8">
        <f>コンビ!T1107</f>
        <v>0</v>
      </c>
      <c r="K1103" s="8" t="str">
        <f>IF(ISERROR(VLOOKUP(コンビ!U1107,コード表!$P$3:$Q$52,2,FALSE)),"",VLOOKUP(コンビ!U1107,コード表!$P$3:$Q$52,2,FALSE))</f>
        <v/>
      </c>
    </row>
    <row r="1104" spans="1:11" ht="20.100000000000001" customHeight="1" x14ac:dyDescent="0.15">
      <c r="A1104" s="8">
        <v>712</v>
      </c>
      <c r="B1104" s="18" t="b">
        <f>IF(コンビ!B1108="出",IF(ISERROR(VLOOKUP(コンビ!C1108,コード表!$D$3:$E$7,2,FALSE)&amp;VLOOKUP(コンビ!D1108,コード表!$G$3:$H$67,2,FALSE)&amp;VLOOKUP(コンビ!E1108,コード表!$J$3:$K$15,2,FALSE)&amp;VLOOKUP(コンビ!F1108,コード表!$M$3:$N$34,2,FALSE)),"",VLOOKUP(コンビ!C1108,コード表!$D$3:$E$7,2,FALSE)&amp;VLOOKUP(コンビ!D1108,コード表!$G$3:$H$67,2,FALSE)&amp;VLOOKUP(コンビ!E1108,コード表!$J$3:$K$15,2,FALSE)&amp;VLOOKUP(コンビ!F1108,コード表!$M$3:$N$34,2,FALSE)))</f>
        <v>0</v>
      </c>
      <c r="C1104" s="11" t="str">
        <f>コンビ!I1108&amp;" "&amp;コンビ!J1108</f>
        <v xml:space="preserve"> </v>
      </c>
      <c r="D1104" s="17" t="str">
        <f>コンビ!G1108&amp;" "&amp;コンビ!H1108</f>
        <v xml:space="preserve"> </v>
      </c>
      <c r="E1104" s="18" t="str">
        <f>IF(ISERROR(VLOOKUP(コンビ!K1108,コード表!$D$3:$E$7,2,FALSE)&amp;VLOOKUP(コンビ!L1108,コード表!$G$3:$H$67,2,FALSE)&amp;VLOOKUP(コンビ!M1108,コード表!$J$3:$K$15,2,FALSE)&amp;VLOOKUP(コンビ!N1108,コード表!$M$3:$N$34,2,FALSE)),"",VLOOKUP(コンビ!K1108,コード表!$D$3:$E$7,2,FALSE)&amp;VLOOKUP(コンビ!L1108,コード表!$G$3:$H$67,2,FALSE)&amp;VLOOKUP(コンビ!M1108,コード表!$J$3:$K$15,2,FALSE)&amp;VLOOKUP(コンビ!N1108,コード表!$M$3:$N$34,2,FALSE))</f>
        <v/>
      </c>
      <c r="F1104" s="18"/>
      <c r="G1104" s="18"/>
      <c r="H1104" s="18" t="str">
        <f>IF(ISERROR(VLOOKUP(コンビ!O1108,コード表!$S$3:$T$11,2,FALSE)),"",VLOOKUP(コンビ!O1108,コード表!$S$3:$T$11,2,FALSE))</f>
        <v/>
      </c>
      <c r="I1104" s="18" t="str">
        <f>IF(ISERROR(VLOOKUP(コンビ!P1108,コード表!$D$3:$E$7,2,FALSE)&amp;VLOOKUP(コンビ!Q1108,コード表!$G$3:$H$67,2,FALSE)&amp;VLOOKUP(コンビ!R1108,コード表!$J$3:$K$15,2,FALSE)&amp;VLOOKUP(コンビ!S1108,コード表!$M$3:$N$34,2,FALSE)),"",VLOOKUP(コンビ!P1108,コード表!$D$3:$E$7,2,FALSE)&amp;VLOOKUP(コンビ!Q1108,コード表!$G$3:$H$67,2,FALSE)&amp;VLOOKUP(コンビ!R1108,コード表!$J$3:$K$15,2,FALSE)&amp;VLOOKUP(コンビ!S1108,コード表!$M$3:$N$34,2,FALSE))</f>
        <v/>
      </c>
      <c r="J1104" s="8">
        <f>コンビ!T1108</f>
        <v>0</v>
      </c>
      <c r="K1104" s="8" t="str">
        <f>IF(ISERROR(VLOOKUP(コンビ!U1108,コード表!$P$3:$Q$52,2,FALSE)),"",VLOOKUP(コンビ!U1108,コード表!$P$3:$Q$52,2,FALSE))</f>
        <v/>
      </c>
    </row>
    <row r="1105" spans="1:11" ht="20.100000000000001" customHeight="1" x14ac:dyDescent="0.15">
      <c r="A1105" s="8">
        <v>712</v>
      </c>
      <c r="B1105" s="18" t="b">
        <f>IF(コンビ!B1109="出",IF(ISERROR(VLOOKUP(コンビ!C1109,コード表!$D$3:$E$7,2,FALSE)&amp;VLOOKUP(コンビ!D1109,コード表!$G$3:$H$67,2,FALSE)&amp;VLOOKUP(コンビ!E1109,コード表!$J$3:$K$15,2,FALSE)&amp;VLOOKUP(コンビ!F1109,コード表!$M$3:$N$34,2,FALSE)),"",VLOOKUP(コンビ!C1109,コード表!$D$3:$E$7,2,FALSE)&amp;VLOOKUP(コンビ!D1109,コード表!$G$3:$H$67,2,FALSE)&amp;VLOOKUP(コンビ!E1109,コード表!$J$3:$K$15,2,FALSE)&amp;VLOOKUP(コンビ!F1109,コード表!$M$3:$N$34,2,FALSE)))</f>
        <v>0</v>
      </c>
      <c r="C1105" s="11" t="str">
        <f>コンビ!I1109&amp;" "&amp;コンビ!J1109</f>
        <v xml:space="preserve"> </v>
      </c>
      <c r="D1105" s="17" t="str">
        <f>コンビ!G1109&amp;" "&amp;コンビ!H1109</f>
        <v xml:space="preserve"> </v>
      </c>
      <c r="E1105" s="18" t="str">
        <f>IF(ISERROR(VLOOKUP(コンビ!K1109,コード表!$D$3:$E$7,2,FALSE)&amp;VLOOKUP(コンビ!L1109,コード表!$G$3:$H$67,2,FALSE)&amp;VLOOKUP(コンビ!M1109,コード表!$J$3:$K$15,2,FALSE)&amp;VLOOKUP(コンビ!N1109,コード表!$M$3:$N$34,2,FALSE)),"",VLOOKUP(コンビ!K1109,コード表!$D$3:$E$7,2,FALSE)&amp;VLOOKUP(コンビ!L1109,コード表!$G$3:$H$67,2,FALSE)&amp;VLOOKUP(コンビ!M1109,コード表!$J$3:$K$15,2,FALSE)&amp;VLOOKUP(コンビ!N1109,コード表!$M$3:$N$34,2,FALSE))</f>
        <v/>
      </c>
      <c r="F1105" s="18"/>
      <c r="G1105" s="18"/>
      <c r="H1105" s="18" t="str">
        <f>IF(ISERROR(VLOOKUP(コンビ!O1109,コード表!$S$3:$T$11,2,FALSE)),"",VLOOKUP(コンビ!O1109,コード表!$S$3:$T$11,2,FALSE))</f>
        <v/>
      </c>
      <c r="I1105" s="18" t="str">
        <f>IF(ISERROR(VLOOKUP(コンビ!P1109,コード表!$D$3:$E$7,2,FALSE)&amp;VLOOKUP(コンビ!Q1109,コード表!$G$3:$H$67,2,FALSE)&amp;VLOOKUP(コンビ!R1109,コード表!$J$3:$K$15,2,FALSE)&amp;VLOOKUP(コンビ!S1109,コード表!$M$3:$N$34,2,FALSE)),"",VLOOKUP(コンビ!P1109,コード表!$D$3:$E$7,2,FALSE)&amp;VLOOKUP(コンビ!Q1109,コード表!$G$3:$H$67,2,FALSE)&amp;VLOOKUP(コンビ!R1109,コード表!$J$3:$K$15,2,FALSE)&amp;VLOOKUP(コンビ!S1109,コード表!$M$3:$N$34,2,FALSE))</f>
        <v/>
      </c>
      <c r="J1105" s="8">
        <f>コンビ!T1109</f>
        <v>0</v>
      </c>
      <c r="K1105" s="8" t="str">
        <f>IF(ISERROR(VLOOKUP(コンビ!U1109,コード表!$P$3:$Q$52,2,FALSE)),"",VLOOKUP(コンビ!U1109,コード表!$P$3:$Q$52,2,FALSE))</f>
        <v/>
      </c>
    </row>
    <row r="1106" spans="1:11" ht="20.100000000000001" customHeight="1" x14ac:dyDescent="0.15">
      <c r="A1106" s="8">
        <v>712</v>
      </c>
      <c r="B1106" s="18" t="b">
        <f>IF(コンビ!B1110="出",IF(ISERROR(VLOOKUP(コンビ!C1110,コード表!$D$3:$E$7,2,FALSE)&amp;VLOOKUP(コンビ!D1110,コード表!$G$3:$H$67,2,FALSE)&amp;VLOOKUP(コンビ!E1110,コード表!$J$3:$K$15,2,FALSE)&amp;VLOOKUP(コンビ!F1110,コード表!$M$3:$N$34,2,FALSE)),"",VLOOKUP(コンビ!C1110,コード表!$D$3:$E$7,2,FALSE)&amp;VLOOKUP(コンビ!D1110,コード表!$G$3:$H$67,2,FALSE)&amp;VLOOKUP(コンビ!E1110,コード表!$J$3:$K$15,2,FALSE)&amp;VLOOKUP(コンビ!F1110,コード表!$M$3:$N$34,2,FALSE)))</f>
        <v>0</v>
      </c>
      <c r="C1106" s="11" t="str">
        <f>コンビ!I1110&amp;" "&amp;コンビ!J1110</f>
        <v xml:space="preserve"> </v>
      </c>
      <c r="D1106" s="17" t="str">
        <f>コンビ!G1110&amp;" "&amp;コンビ!H1110</f>
        <v xml:space="preserve"> </v>
      </c>
      <c r="E1106" s="18" t="str">
        <f>IF(ISERROR(VLOOKUP(コンビ!K1110,コード表!$D$3:$E$7,2,FALSE)&amp;VLOOKUP(コンビ!L1110,コード表!$G$3:$H$67,2,FALSE)&amp;VLOOKUP(コンビ!M1110,コード表!$J$3:$K$15,2,FALSE)&amp;VLOOKUP(コンビ!N1110,コード表!$M$3:$N$34,2,FALSE)),"",VLOOKUP(コンビ!K1110,コード表!$D$3:$E$7,2,FALSE)&amp;VLOOKUP(コンビ!L1110,コード表!$G$3:$H$67,2,FALSE)&amp;VLOOKUP(コンビ!M1110,コード表!$J$3:$K$15,2,FALSE)&amp;VLOOKUP(コンビ!N1110,コード表!$M$3:$N$34,2,FALSE))</f>
        <v/>
      </c>
      <c r="F1106" s="18"/>
      <c r="G1106" s="18"/>
      <c r="H1106" s="18" t="str">
        <f>IF(ISERROR(VLOOKUP(コンビ!O1110,コード表!$S$3:$T$11,2,FALSE)),"",VLOOKUP(コンビ!O1110,コード表!$S$3:$T$11,2,FALSE))</f>
        <v/>
      </c>
      <c r="I1106" s="18" t="str">
        <f>IF(ISERROR(VLOOKUP(コンビ!P1110,コード表!$D$3:$E$7,2,FALSE)&amp;VLOOKUP(コンビ!Q1110,コード表!$G$3:$H$67,2,FALSE)&amp;VLOOKUP(コンビ!R1110,コード表!$J$3:$K$15,2,FALSE)&amp;VLOOKUP(コンビ!S1110,コード表!$M$3:$N$34,2,FALSE)),"",VLOOKUP(コンビ!P1110,コード表!$D$3:$E$7,2,FALSE)&amp;VLOOKUP(コンビ!Q1110,コード表!$G$3:$H$67,2,FALSE)&amp;VLOOKUP(コンビ!R1110,コード表!$J$3:$K$15,2,FALSE)&amp;VLOOKUP(コンビ!S1110,コード表!$M$3:$N$34,2,FALSE))</f>
        <v/>
      </c>
      <c r="J1106" s="8">
        <f>コンビ!T1110</f>
        <v>0</v>
      </c>
      <c r="K1106" s="8" t="str">
        <f>IF(ISERROR(VLOOKUP(コンビ!U1110,コード表!$P$3:$Q$52,2,FALSE)),"",VLOOKUP(コンビ!U1110,コード表!$P$3:$Q$52,2,FALSE))</f>
        <v/>
      </c>
    </row>
    <row r="1107" spans="1:11" ht="20.100000000000001" customHeight="1" x14ac:dyDescent="0.15">
      <c r="A1107" s="8">
        <v>712</v>
      </c>
      <c r="B1107" s="18" t="b">
        <f>IF(コンビ!B1111="出",IF(ISERROR(VLOOKUP(コンビ!C1111,コード表!$D$3:$E$7,2,FALSE)&amp;VLOOKUP(コンビ!D1111,コード表!$G$3:$H$67,2,FALSE)&amp;VLOOKUP(コンビ!E1111,コード表!$J$3:$K$15,2,FALSE)&amp;VLOOKUP(コンビ!F1111,コード表!$M$3:$N$34,2,FALSE)),"",VLOOKUP(コンビ!C1111,コード表!$D$3:$E$7,2,FALSE)&amp;VLOOKUP(コンビ!D1111,コード表!$G$3:$H$67,2,FALSE)&amp;VLOOKUP(コンビ!E1111,コード表!$J$3:$K$15,2,FALSE)&amp;VLOOKUP(コンビ!F1111,コード表!$M$3:$N$34,2,FALSE)))</f>
        <v>0</v>
      </c>
      <c r="C1107" s="11" t="str">
        <f>コンビ!I1111&amp;" "&amp;コンビ!J1111</f>
        <v xml:space="preserve"> </v>
      </c>
      <c r="D1107" s="17" t="str">
        <f>コンビ!G1111&amp;" "&amp;コンビ!H1111</f>
        <v xml:space="preserve"> </v>
      </c>
      <c r="E1107" s="18" t="str">
        <f>IF(ISERROR(VLOOKUP(コンビ!K1111,コード表!$D$3:$E$7,2,FALSE)&amp;VLOOKUP(コンビ!L1111,コード表!$G$3:$H$67,2,FALSE)&amp;VLOOKUP(コンビ!M1111,コード表!$J$3:$K$15,2,FALSE)&amp;VLOOKUP(コンビ!N1111,コード表!$M$3:$N$34,2,FALSE)),"",VLOOKUP(コンビ!K1111,コード表!$D$3:$E$7,2,FALSE)&amp;VLOOKUP(コンビ!L1111,コード表!$G$3:$H$67,2,FALSE)&amp;VLOOKUP(コンビ!M1111,コード表!$J$3:$K$15,2,FALSE)&amp;VLOOKUP(コンビ!N1111,コード表!$M$3:$N$34,2,FALSE))</f>
        <v/>
      </c>
      <c r="F1107" s="18"/>
      <c r="G1107" s="18"/>
      <c r="H1107" s="18" t="str">
        <f>IF(ISERROR(VLOOKUP(コンビ!O1111,コード表!$S$3:$T$11,2,FALSE)),"",VLOOKUP(コンビ!O1111,コード表!$S$3:$T$11,2,FALSE))</f>
        <v/>
      </c>
      <c r="I1107" s="18" t="str">
        <f>IF(ISERROR(VLOOKUP(コンビ!P1111,コード表!$D$3:$E$7,2,FALSE)&amp;VLOOKUP(コンビ!Q1111,コード表!$G$3:$H$67,2,FALSE)&amp;VLOOKUP(コンビ!R1111,コード表!$J$3:$K$15,2,FALSE)&amp;VLOOKUP(コンビ!S1111,コード表!$M$3:$N$34,2,FALSE)),"",VLOOKUP(コンビ!P1111,コード表!$D$3:$E$7,2,FALSE)&amp;VLOOKUP(コンビ!Q1111,コード表!$G$3:$H$67,2,FALSE)&amp;VLOOKUP(コンビ!R1111,コード表!$J$3:$K$15,2,FALSE)&amp;VLOOKUP(コンビ!S1111,コード表!$M$3:$N$34,2,FALSE))</f>
        <v/>
      </c>
      <c r="J1107" s="8">
        <f>コンビ!T1111</f>
        <v>0</v>
      </c>
      <c r="K1107" s="8" t="str">
        <f>IF(ISERROR(VLOOKUP(コンビ!U1111,コード表!$P$3:$Q$52,2,FALSE)),"",VLOOKUP(コンビ!U1111,コード表!$P$3:$Q$52,2,FALSE))</f>
        <v/>
      </c>
    </row>
    <row r="1108" spans="1:11" ht="20.100000000000001" customHeight="1" x14ac:dyDescent="0.15">
      <c r="A1108" s="8">
        <v>712</v>
      </c>
      <c r="B1108" s="18" t="b">
        <f>IF(コンビ!B1112="出",IF(ISERROR(VLOOKUP(コンビ!C1112,コード表!$D$3:$E$7,2,FALSE)&amp;VLOOKUP(コンビ!D1112,コード表!$G$3:$H$67,2,FALSE)&amp;VLOOKUP(コンビ!E1112,コード表!$J$3:$K$15,2,FALSE)&amp;VLOOKUP(コンビ!F1112,コード表!$M$3:$N$34,2,FALSE)),"",VLOOKUP(コンビ!C1112,コード表!$D$3:$E$7,2,FALSE)&amp;VLOOKUP(コンビ!D1112,コード表!$G$3:$H$67,2,FALSE)&amp;VLOOKUP(コンビ!E1112,コード表!$J$3:$K$15,2,FALSE)&amp;VLOOKUP(コンビ!F1112,コード表!$M$3:$N$34,2,FALSE)))</f>
        <v>0</v>
      </c>
      <c r="C1108" s="11" t="str">
        <f>コンビ!I1112&amp;" "&amp;コンビ!J1112</f>
        <v xml:space="preserve"> </v>
      </c>
      <c r="D1108" s="17" t="str">
        <f>コンビ!G1112&amp;" "&amp;コンビ!H1112</f>
        <v xml:space="preserve"> </v>
      </c>
      <c r="E1108" s="18" t="str">
        <f>IF(ISERROR(VLOOKUP(コンビ!K1112,コード表!$D$3:$E$7,2,FALSE)&amp;VLOOKUP(コンビ!L1112,コード表!$G$3:$H$67,2,FALSE)&amp;VLOOKUP(コンビ!M1112,コード表!$J$3:$K$15,2,FALSE)&amp;VLOOKUP(コンビ!N1112,コード表!$M$3:$N$34,2,FALSE)),"",VLOOKUP(コンビ!K1112,コード表!$D$3:$E$7,2,FALSE)&amp;VLOOKUP(コンビ!L1112,コード表!$G$3:$H$67,2,FALSE)&amp;VLOOKUP(コンビ!M1112,コード表!$J$3:$K$15,2,FALSE)&amp;VLOOKUP(コンビ!N1112,コード表!$M$3:$N$34,2,FALSE))</f>
        <v/>
      </c>
      <c r="F1108" s="18"/>
      <c r="G1108" s="18"/>
      <c r="H1108" s="18" t="str">
        <f>IF(ISERROR(VLOOKUP(コンビ!O1112,コード表!$S$3:$T$11,2,FALSE)),"",VLOOKUP(コンビ!O1112,コード表!$S$3:$T$11,2,FALSE))</f>
        <v/>
      </c>
      <c r="I1108" s="18" t="str">
        <f>IF(ISERROR(VLOOKUP(コンビ!P1112,コード表!$D$3:$E$7,2,FALSE)&amp;VLOOKUP(コンビ!Q1112,コード表!$G$3:$H$67,2,FALSE)&amp;VLOOKUP(コンビ!R1112,コード表!$J$3:$K$15,2,FALSE)&amp;VLOOKUP(コンビ!S1112,コード表!$M$3:$N$34,2,FALSE)),"",VLOOKUP(コンビ!P1112,コード表!$D$3:$E$7,2,FALSE)&amp;VLOOKUP(コンビ!Q1112,コード表!$G$3:$H$67,2,FALSE)&amp;VLOOKUP(コンビ!R1112,コード表!$J$3:$K$15,2,FALSE)&amp;VLOOKUP(コンビ!S1112,コード表!$M$3:$N$34,2,FALSE))</f>
        <v/>
      </c>
      <c r="J1108" s="8">
        <f>コンビ!T1112</f>
        <v>0</v>
      </c>
      <c r="K1108" s="8" t="str">
        <f>IF(ISERROR(VLOOKUP(コンビ!U1112,コード表!$P$3:$Q$52,2,FALSE)),"",VLOOKUP(コンビ!U1112,コード表!$P$3:$Q$52,2,FALSE))</f>
        <v/>
      </c>
    </row>
    <row r="1109" spans="1:11" ht="20.100000000000001" customHeight="1" x14ac:dyDescent="0.15">
      <c r="A1109" s="8">
        <v>712</v>
      </c>
      <c r="B1109" s="18" t="b">
        <f>IF(コンビ!B1113="出",IF(ISERROR(VLOOKUP(コンビ!C1113,コード表!$D$3:$E$7,2,FALSE)&amp;VLOOKUP(コンビ!D1113,コード表!$G$3:$H$67,2,FALSE)&amp;VLOOKUP(コンビ!E1113,コード表!$J$3:$K$15,2,FALSE)&amp;VLOOKUP(コンビ!F1113,コード表!$M$3:$N$34,2,FALSE)),"",VLOOKUP(コンビ!C1113,コード表!$D$3:$E$7,2,FALSE)&amp;VLOOKUP(コンビ!D1113,コード表!$G$3:$H$67,2,FALSE)&amp;VLOOKUP(コンビ!E1113,コード表!$J$3:$K$15,2,FALSE)&amp;VLOOKUP(コンビ!F1113,コード表!$M$3:$N$34,2,FALSE)))</f>
        <v>0</v>
      </c>
      <c r="C1109" s="11" t="str">
        <f>コンビ!I1113&amp;" "&amp;コンビ!J1113</f>
        <v xml:space="preserve"> </v>
      </c>
      <c r="D1109" s="17" t="str">
        <f>コンビ!G1113&amp;" "&amp;コンビ!H1113</f>
        <v xml:space="preserve"> </v>
      </c>
      <c r="E1109" s="18" t="str">
        <f>IF(ISERROR(VLOOKUP(コンビ!K1113,コード表!$D$3:$E$7,2,FALSE)&amp;VLOOKUP(コンビ!L1113,コード表!$G$3:$H$67,2,FALSE)&amp;VLOOKUP(コンビ!M1113,コード表!$J$3:$K$15,2,FALSE)&amp;VLOOKUP(コンビ!N1113,コード表!$M$3:$N$34,2,FALSE)),"",VLOOKUP(コンビ!K1113,コード表!$D$3:$E$7,2,FALSE)&amp;VLOOKUP(コンビ!L1113,コード表!$G$3:$H$67,2,FALSE)&amp;VLOOKUP(コンビ!M1113,コード表!$J$3:$K$15,2,FALSE)&amp;VLOOKUP(コンビ!N1113,コード表!$M$3:$N$34,2,FALSE))</f>
        <v/>
      </c>
      <c r="F1109" s="18"/>
      <c r="G1109" s="18"/>
      <c r="H1109" s="18" t="str">
        <f>IF(ISERROR(VLOOKUP(コンビ!O1113,コード表!$S$3:$T$11,2,FALSE)),"",VLOOKUP(コンビ!O1113,コード表!$S$3:$T$11,2,FALSE))</f>
        <v/>
      </c>
      <c r="I1109" s="18" t="str">
        <f>IF(ISERROR(VLOOKUP(コンビ!P1113,コード表!$D$3:$E$7,2,FALSE)&amp;VLOOKUP(コンビ!Q1113,コード表!$G$3:$H$67,2,FALSE)&amp;VLOOKUP(コンビ!R1113,コード表!$J$3:$K$15,2,FALSE)&amp;VLOOKUP(コンビ!S1113,コード表!$M$3:$N$34,2,FALSE)),"",VLOOKUP(コンビ!P1113,コード表!$D$3:$E$7,2,FALSE)&amp;VLOOKUP(コンビ!Q1113,コード表!$G$3:$H$67,2,FALSE)&amp;VLOOKUP(コンビ!R1113,コード表!$J$3:$K$15,2,FALSE)&amp;VLOOKUP(コンビ!S1113,コード表!$M$3:$N$34,2,FALSE))</f>
        <v/>
      </c>
      <c r="J1109" s="8">
        <f>コンビ!T1113</f>
        <v>0</v>
      </c>
      <c r="K1109" s="8" t="str">
        <f>IF(ISERROR(VLOOKUP(コンビ!U1113,コード表!$P$3:$Q$52,2,FALSE)),"",VLOOKUP(コンビ!U1113,コード表!$P$3:$Q$52,2,FALSE))</f>
        <v/>
      </c>
    </row>
    <row r="1110" spans="1:11" ht="20.100000000000001" customHeight="1" x14ac:dyDescent="0.15">
      <c r="A1110" s="8">
        <v>712</v>
      </c>
      <c r="B1110" s="18" t="b">
        <f>IF(コンビ!B1114="出",IF(ISERROR(VLOOKUP(コンビ!C1114,コード表!$D$3:$E$7,2,FALSE)&amp;VLOOKUP(コンビ!D1114,コード表!$G$3:$H$67,2,FALSE)&amp;VLOOKUP(コンビ!E1114,コード表!$J$3:$K$15,2,FALSE)&amp;VLOOKUP(コンビ!F1114,コード表!$M$3:$N$34,2,FALSE)),"",VLOOKUP(コンビ!C1114,コード表!$D$3:$E$7,2,FALSE)&amp;VLOOKUP(コンビ!D1114,コード表!$G$3:$H$67,2,FALSE)&amp;VLOOKUP(コンビ!E1114,コード表!$J$3:$K$15,2,FALSE)&amp;VLOOKUP(コンビ!F1114,コード表!$M$3:$N$34,2,FALSE)))</f>
        <v>0</v>
      </c>
      <c r="C1110" s="11" t="str">
        <f>コンビ!I1114&amp;" "&amp;コンビ!J1114</f>
        <v xml:space="preserve"> </v>
      </c>
      <c r="D1110" s="17" t="str">
        <f>コンビ!G1114&amp;" "&amp;コンビ!H1114</f>
        <v xml:space="preserve"> </v>
      </c>
      <c r="E1110" s="18" t="str">
        <f>IF(ISERROR(VLOOKUP(コンビ!K1114,コード表!$D$3:$E$7,2,FALSE)&amp;VLOOKUP(コンビ!L1114,コード表!$G$3:$H$67,2,FALSE)&amp;VLOOKUP(コンビ!M1114,コード表!$J$3:$K$15,2,FALSE)&amp;VLOOKUP(コンビ!N1114,コード表!$M$3:$N$34,2,FALSE)),"",VLOOKUP(コンビ!K1114,コード表!$D$3:$E$7,2,FALSE)&amp;VLOOKUP(コンビ!L1114,コード表!$G$3:$H$67,2,FALSE)&amp;VLOOKUP(コンビ!M1114,コード表!$J$3:$K$15,2,FALSE)&amp;VLOOKUP(コンビ!N1114,コード表!$M$3:$N$34,2,FALSE))</f>
        <v/>
      </c>
      <c r="F1110" s="18"/>
      <c r="G1110" s="18"/>
      <c r="H1110" s="18" t="str">
        <f>IF(ISERROR(VLOOKUP(コンビ!O1114,コード表!$S$3:$T$11,2,FALSE)),"",VLOOKUP(コンビ!O1114,コード表!$S$3:$T$11,2,FALSE))</f>
        <v/>
      </c>
      <c r="I1110" s="18" t="str">
        <f>IF(ISERROR(VLOOKUP(コンビ!P1114,コード表!$D$3:$E$7,2,FALSE)&amp;VLOOKUP(コンビ!Q1114,コード表!$G$3:$H$67,2,FALSE)&amp;VLOOKUP(コンビ!R1114,コード表!$J$3:$K$15,2,FALSE)&amp;VLOOKUP(コンビ!S1114,コード表!$M$3:$N$34,2,FALSE)),"",VLOOKUP(コンビ!P1114,コード表!$D$3:$E$7,2,FALSE)&amp;VLOOKUP(コンビ!Q1114,コード表!$G$3:$H$67,2,FALSE)&amp;VLOOKUP(コンビ!R1114,コード表!$J$3:$K$15,2,FALSE)&amp;VLOOKUP(コンビ!S1114,コード表!$M$3:$N$34,2,FALSE))</f>
        <v/>
      </c>
      <c r="J1110" s="8">
        <f>コンビ!T1114</f>
        <v>0</v>
      </c>
      <c r="K1110" s="8" t="str">
        <f>IF(ISERROR(VLOOKUP(コンビ!U1114,コード表!$P$3:$Q$52,2,FALSE)),"",VLOOKUP(コンビ!U1114,コード表!$P$3:$Q$52,2,FALSE))</f>
        <v/>
      </c>
    </row>
    <row r="1111" spans="1:11" ht="20.100000000000001" customHeight="1" x14ac:dyDescent="0.15">
      <c r="A1111" s="8">
        <v>712</v>
      </c>
      <c r="B1111" s="18" t="b">
        <f>IF(コンビ!B1115="出",IF(ISERROR(VLOOKUP(コンビ!C1115,コード表!$D$3:$E$7,2,FALSE)&amp;VLOOKUP(コンビ!D1115,コード表!$G$3:$H$67,2,FALSE)&amp;VLOOKUP(コンビ!E1115,コード表!$J$3:$K$15,2,FALSE)&amp;VLOOKUP(コンビ!F1115,コード表!$M$3:$N$34,2,FALSE)),"",VLOOKUP(コンビ!C1115,コード表!$D$3:$E$7,2,FALSE)&amp;VLOOKUP(コンビ!D1115,コード表!$G$3:$H$67,2,FALSE)&amp;VLOOKUP(コンビ!E1115,コード表!$J$3:$K$15,2,FALSE)&amp;VLOOKUP(コンビ!F1115,コード表!$M$3:$N$34,2,FALSE)))</f>
        <v>0</v>
      </c>
      <c r="C1111" s="11" t="str">
        <f>コンビ!I1115&amp;" "&amp;コンビ!J1115</f>
        <v xml:space="preserve"> </v>
      </c>
      <c r="D1111" s="17" t="str">
        <f>コンビ!G1115&amp;" "&amp;コンビ!H1115</f>
        <v xml:space="preserve"> </v>
      </c>
      <c r="E1111" s="18" t="str">
        <f>IF(ISERROR(VLOOKUP(コンビ!K1115,コード表!$D$3:$E$7,2,FALSE)&amp;VLOOKUP(コンビ!L1115,コード表!$G$3:$H$67,2,FALSE)&amp;VLOOKUP(コンビ!M1115,コード表!$J$3:$K$15,2,FALSE)&amp;VLOOKUP(コンビ!N1115,コード表!$M$3:$N$34,2,FALSE)),"",VLOOKUP(コンビ!K1115,コード表!$D$3:$E$7,2,FALSE)&amp;VLOOKUP(コンビ!L1115,コード表!$G$3:$H$67,2,FALSE)&amp;VLOOKUP(コンビ!M1115,コード表!$J$3:$K$15,2,FALSE)&amp;VLOOKUP(コンビ!N1115,コード表!$M$3:$N$34,2,FALSE))</f>
        <v/>
      </c>
      <c r="F1111" s="18"/>
      <c r="G1111" s="18"/>
      <c r="H1111" s="18" t="str">
        <f>IF(ISERROR(VLOOKUP(コンビ!O1115,コード表!$S$3:$T$11,2,FALSE)),"",VLOOKUP(コンビ!O1115,コード表!$S$3:$T$11,2,FALSE))</f>
        <v/>
      </c>
      <c r="I1111" s="18" t="str">
        <f>IF(ISERROR(VLOOKUP(コンビ!P1115,コード表!$D$3:$E$7,2,FALSE)&amp;VLOOKUP(コンビ!Q1115,コード表!$G$3:$H$67,2,FALSE)&amp;VLOOKUP(コンビ!R1115,コード表!$J$3:$K$15,2,FALSE)&amp;VLOOKUP(コンビ!S1115,コード表!$M$3:$N$34,2,FALSE)),"",VLOOKUP(コンビ!P1115,コード表!$D$3:$E$7,2,FALSE)&amp;VLOOKUP(コンビ!Q1115,コード表!$G$3:$H$67,2,FALSE)&amp;VLOOKUP(コンビ!R1115,コード表!$J$3:$K$15,2,FALSE)&amp;VLOOKUP(コンビ!S1115,コード表!$M$3:$N$34,2,FALSE))</f>
        <v/>
      </c>
      <c r="J1111" s="8">
        <f>コンビ!T1115</f>
        <v>0</v>
      </c>
      <c r="K1111" s="8" t="str">
        <f>IF(ISERROR(VLOOKUP(コンビ!U1115,コード表!$P$3:$Q$52,2,FALSE)),"",VLOOKUP(コンビ!U1115,コード表!$P$3:$Q$52,2,FALSE))</f>
        <v/>
      </c>
    </row>
    <row r="1112" spans="1:11" ht="20.100000000000001" customHeight="1" x14ac:dyDescent="0.15">
      <c r="A1112" s="8">
        <v>712</v>
      </c>
      <c r="B1112" s="18" t="b">
        <f>IF(コンビ!B1116="出",IF(ISERROR(VLOOKUP(コンビ!C1116,コード表!$D$3:$E$7,2,FALSE)&amp;VLOOKUP(コンビ!D1116,コード表!$G$3:$H$67,2,FALSE)&amp;VLOOKUP(コンビ!E1116,コード表!$J$3:$K$15,2,FALSE)&amp;VLOOKUP(コンビ!F1116,コード表!$M$3:$N$34,2,FALSE)),"",VLOOKUP(コンビ!C1116,コード表!$D$3:$E$7,2,FALSE)&amp;VLOOKUP(コンビ!D1116,コード表!$G$3:$H$67,2,FALSE)&amp;VLOOKUP(コンビ!E1116,コード表!$J$3:$K$15,2,FALSE)&amp;VLOOKUP(コンビ!F1116,コード表!$M$3:$N$34,2,FALSE)))</f>
        <v>0</v>
      </c>
      <c r="C1112" s="11" t="str">
        <f>コンビ!I1116&amp;" "&amp;コンビ!J1116</f>
        <v xml:space="preserve"> </v>
      </c>
      <c r="D1112" s="17" t="str">
        <f>コンビ!G1116&amp;" "&amp;コンビ!H1116</f>
        <v xml:space="preserve"> </v>
      </c>
      <c r="E1112" s="18" t="str">
        <f>IF(ISERROR(VLOOKUP(コンビ!K1116,コード表!$D$3:$E$7,2,FALSE)&amp;VLOOKUP(コンビ!L1116,コード表!$G$3:$H$67,2,FALSE)&amp;VLOOKUP(コンビ!M1116,コード表!$J$3:$K$15,2,FALSE)&amp;VLOOKUP(コンビ!N1116,コード表!$M$3:$N$34,2,FALSE)),"",VLOOKUP(コンビ!K1116,コード表!$D$3:$E$7,2,FALSE)&amp;VLOOKUP(コンビ!L1116,コード表!$G$3:$H$67,2,FALSE)&amp;VLOOKUP(コンビ!M1116,コード表!$J$3:$K$15,2,FALSE)&amp;VLOOKUP(コンビ!N1116,コード表!$M$3:$N$34,2,FALSE))</f>
        <v/>
      </c>
      <c r="F1112" s="18"/>
      <c r="G1112" s="18"/>
      <c r="H1112" s="18" t="str">
        <f>IF(ISERROR(VLOOKUP(コンビ!O1116,コード表!$S$3:$T$11,2,FALSE)),"",VLOOKUP(コンビ!O1116,コード表!$S$3:$T$11,2,FALSE))</f>
        <v/>
      </c>
      <c r="I1112" s="18" t="str">
        <f>IF(ISERROR(VLOOKUP(コンビ!P1116,コード表!$D$3:$E$7,2,FALSE)&amp;VLOOKUP(コンビ!Q1116,コード表!$G$3:$H$67,2,FALSE)&amp;VLOOKUP(コンビ!R1116,コード表!$J$3:$K$15,2,FALSE)&amp;VLOOKUP(コンビ!S1116,コード表!$M$3:$N$34,2,FALSE)),"",VLOOKUP(コンビ!P1116,コード表!$D$3:$E$7,2,FALSE)&amp;VLOOKUP(コンビ!Q1116,コード表!$G$3:$H$67,2,FALSE)&amp;VLOOKUP(コンビ!R1116,コード表!$J$3:$K$15,2,FALSE)&amp;VLOOKUP(コンビ!S1116,コード表!$M$3:$N$34,2,FALSE))</f>
        <v/>
      </c>
      <c r="J1112" s="8">
        <f>コンビ!T1116</f>
        <v>0</v>
      </c>
      <c r="K1112" s="8" t="str">
        <f>IF(ISERROR(VLOOKUP(コンビ!U1116,コード表!$P$3:$Q$52,2,FALSE)),"",VLOOKUP(コンビ!U1116,コード表!$P$3:$Q$52,2,FALSE))</f>
        <v/>
      </c>
    </row>
    <row r="1113" spans="1:11" ht="20.100000000000001" customHeight="1" x14ac:dyDescent="0.15">
      <c r="A1113" s="8">
        <v>712</v>
      </c>
      <c r="B1113" s="18" t="b">
        <f>IF(コンビ!B1117="出",IF(ISERROR(VLOOKUP(コンビ!C1117,コード表!$D$3:$E$7,2,FALSE)&amp;VLOOKUP(コンビ!D1117,コード表!$G$3:$H$67,2,FALSE)&amp;VLOOKUP(コンビ!E1117,コード表!$J$3:$K$15,2,FALSE)&amp;VLOOKUP(コンビ!F1117,コード表!$M$3:$N$34,2,FALSE)),"",VLOOKUP(コンビ!C1117,コード表!$D$3:$E$7,2,FALSE)&amp;VLOOKUP(コンビ!D1117,コード表!$G$3:$H$67,2,FALSE)&amp;VLOOKUP(コンビ!E1117,コード表!$J$3:$K$15,2,FALSE)&amp;VLOOKUP(コンビ!F1117,コード表!$M$3:$N$34,2,FALSE)))</f>
        <v>0</v>
      </c>
      <c r="C1113" s="11" t="str">
        <f>コンビ!I1117&amp;" "&amp;コンビ!J1117</f>
        <v xml:space="preserve"> </v>
      </c>
      <c r="D1113" s="17" t="str">
        <f>コンビ!G1117&amp;" "&amp;コンビ!H1117</f>
        <v xml:space="preserve"> </v>
      </c>
      <c r="E1113" s="18" t="str">
        <f>IF(ISERROR(VLOOKUP(コンビ!K1117,コード表!$D$3:$E$7,2,FALSE)&amp;VLOOKUP(コンビ!L1117,コード表!$G$3:$H$67,2,FALSE)&amp;VLOOKUP(コンビ!M1117,コード表!$J$3:$K$15,2,FALSE)&amp;VLOOKUP(コンビ!N1117,コード表!$M$3:$N$34,2,FALSE)),"",VLOOKUP(コンビ!K1117,コード表!$D$3:$E$7,2,FALSE)&amp;VLOOKUP(コンビ!L1117,コード表!$G$3:$H$67,2,FALSE)&amp;VLOOKUP(コンビ!M1117,コード表!$J$3:$K$15,2,FALSE)&amp;VLOOKUP(コンビ!N1117,コード表!$M$3:$N$34,2,FALSE))</f>
        <v/>
      </c>
      <c r="F1113" s="18"/>
      <c r="G1113" s="18"/>
      <c r="H1113" s="18" t="str">
        <f>IF(ISERROR(VLOOKUP(コンビ!O1117,コード表!$S$3:$T$11,2,FALSE)),"",VLOOKUP(コンビ!O1117,コード表!$S$3:$T$11,2,FALSE))</f>
        <v/>
      </c>
      <c r="I1113" s="18" t="str">
        <f>IF(ISERROR(VLOOKUP(コンビ!P1117,コード表!$D$3:$E$7,2,FALSE)&amp;VLOOKUP(コンビ!Q1117,コード表!$G$3:$H$67,2,FALSE)&amp;VLOOKUP(コンビ!R1117,コード表!$J$3:$K$15,2,FALSE)&amp;VLOOKUP(コンビ!S1117,コード表!$M$3:$N$34,2,FALSE)),"",VLOOKUP(コンビ!P1117,コード表!$D$3:$E$7,2,FALSE)&amp;VLOOKUP(コンビ!Q1117,コード表!$G$3:$H$67,2,FALSE)&amp;VLOOKUP(コンビ!R1117,コード表!$J$3:$K$15,2,FALSE)&amp;VLOOKUP(コンビ!S1117,コード表!$M$3:$N$34,2,FALSE))</f>
        <v/>
      </c>
      <c r="J1113" s="8">
        <f>コンビ!T1117</f>
        <v>0</v>
      </c>
      <c r="K1113" s="8" t="str">
        <f>IF(ISERROR(VLOOKUP(コンビ!U1117,コード表!$P$3:$Q$52,2,FALSE)),"",VLOOKUP(コンビ!U1117,コード表!$P$3:$Q$52,2,FALSE))</f>
        <v/>
      </c>
    </row>
    <row r="1114" spans="1:11" ht="20.100000000000001" customHeight="1" x14ac:dyDescent="0.15">
      <c r="A1114" s="8">
        <v>712</v>
      </c>
      <c r="B1114" s="18" t="b">
        <f>IF(コンビ!B1118="出",IF(ISERROR(VLOOKUP(コンビ!C1118,コード表!$D$3:$E$7,2,FALSE)&amp;VLOOKUP(コンビ!D1118,コード表!$G$3:$H$67,2,FALSE)&amp;VLOOKUP(コンビ!E1118,コード表!$J$3:$K$15,2,FALSE)&amp;VLOOKUP(コンビ!F1118,コード表!$M$3:$N$34,2,FALSE)),"",VLOOKUP(コンビ!C1118,コード表!$D$3:$E$7,2,FALSE)&amp;VLOOKUP(コンビ!D1118,コード表!$G$3:$H$67,2,FALSE)&amp;VLOOKUP(コンビ!E1118,コード表!$J$3:$K$15,2,FALSE)&amp;VLOOKUP(コンビ!F1118,コード表!$M$3:$N$34,2,FALSE)))</f>
        <v>0</v>
      </c>
      <c r="C1114" s="11" t="str">
        <f>コンビ!I1118&amp;" "&amp;コンビ!J1118</f>
        <v xml:space="preserve"> </v>
      </c>
      <c r="D1114" s="17" t="str">
        <f>コンビ!G1118&amp;" "&amp;コンビ!H1118</f>
        <v xml:space="preserve"> </v>
      </c>
      <c r="E1114" s="18" t="str">
        <f>IF(ISERROR(VLOOKUP(コンビ!K1118,コード表!$D$3:$E$7,2,FALSE)&amp;VLOOKUP(コンビ!L1118,コード表!$G$3:$H$67,2,FALSE)&amp;VLOOKUP(コンビ!M1118,コード表!$J$3:$K$15,2,FALSE)&amp;VLOOKUP(コンビ!N1118,コード表!$M$3:$N$34,2,FALSE)),"",VLOOKUP(コンビ!K1118,コード表!$D$3:$E$7,2,FALSE)&amp;VLOOKUP(コンビ!L1118,コード表!$G$3:$H$67,2,FALSE)&amp;VLOOKUP(コンビ!M1118,コード表!$J$3:$K$15,2,FALSE)&amp;VLOOKUP(コンビ!N1118,コード表!$M$3:$N$34,2,FALSE))</f>
        <v/>
      </c>
      <c r="F1114" s="18"/>
      <c r="G1114" s="18"/>
      <c r="H1114" s="18" t="str">
        <f>IF(ISERROR(VLOOKUP(コンビ!O1118,コード表!$S$3:$T$11,2,FALSE)),"",VLOOKUP(コンビ!O1118,コード表!$S$3:$T$11,2,FALSE))</f>
        <v/>
      </c>
      <c r="I1114" s="18" t="str">
        <f>IF(ISERROR(VLOOKUP(コンビ!P1118,コード表!$D$3:$E$7,2,FALSE)&amp;VLOOKUP(コンビ!Q1118,コード表!$G$3:$H$67,2,FALSE)&amp;VLOOKUP(コンビ!R1118,コード表!$J$3:$K$15,2,FALSE)&amp;VLOOKUP(コンビ!S1118,コード表!$M$3:$N$34,2,FALSE)),"",VLOOKUP(コンビ!P1118,コード表!$D$3:$E$7,2,FALSE)&amp;VLOOKUP(コンビ!Q1118,コード表!$G$3:$H$67,2,FALSE)&amp;VLOOKUP(コンビ!R1118,コード表!$J$3:$K$15,2,FALSE)&amp;VLOOKUP(コンビ!S1118,コード表!$M$3:$N$34,2,FALSE))</f>
        <v/>
      </c>
      <c r="J1114" s="8">
        <f>コンビ!T1118</f>
        <v>0</v>
      </c>
      <c r="K1114" s="8" t="str">
        <f>IF(ISERROR(VLOOKUP(コンビ!U1118,コード表!$P$3:$Q$52,2,FALSE)),"",VLOOKUP(コンビ!U1118,コード表!$P$3:$Q$52,2,FALSE))</f>
        <v/>
      </c>
    </row>
    <row r="1115" spans="1:11" ht="20.100000000000001" customHeight="1" x14ac:dyDescent="0.15">
      <c r="A1115" s="8">
        <v>712</v>
      </c>
      <c r="B1115" s="18" t="b">
        <f>IF(コンビ!B1119="出",IF(ISERROR(VLOOKUP(コンビ!C1119,コード表!$D$3:$E$7,2,FALSE)&amp;VLOOKUP(コンビ!D1119,コード表!$G$3:$H$67,2,FALSE)&amp;VLOOKUP(コンビ!E1119,コード表!$J$3:$K$15,2,FALSE)&amp;VLOOKUP(コンビ!F1119,コード表!$M$3:$N$34,2,FALSE)),"",VLOOKUP(コンビ!C1119,コード表!$D$3:$E$7,2,FALSE)&amp;VLOOKUP(コンビ!D1119,コード表!$G$3:$H$67,2,FALSE)&amp;VLOOKUP(コンビ!E1119,コード表!$J$3:$K$15,2,FALSE)&amp;VLOOKUP(コンビ!F1119,コード表!$M$3:$N$34,2,FALSE)))</f>
        <v>0</v>
      </c>
      <c r="C1115" s="11" t="str">
        <f>コンビ!I1119&amp;" "&amp;コンビ!J1119</f>
        <v xml:space="preserve"> </v>
      </c>
      <c r="D1115" s="17" t="str">
        <f>コンビ!G1119&amp;" "&amp;コンビ!H1119</f>
        <v xml:space="preserve"> </v>
      </c>
      <c r="E1115" s="18" t="str">
        <f>IF(ISERROR(VLOOKUP(コンビ!K1119,コード表!$D$3:$E$7,2,FALSE)&amp;VLOOKUP(コンビ!L1119,コード表!$G$3:$H$67,2,FALSE)&amp;VLOOKUP(コンビ!M1119,コード表!$J$3:$K$15,2,FALSE)&amp;VLOOKUP(コンビ!N1119,コード表!$M$3:$N$34,2,FALSE)),"",VLOOKUP(コンビ!K1119,コード表!$D$3:$E$7,2,FALSE)&amp;VLOOKUP(コンビ!L1119,コード表!$G$3:$H$67,2,FALSE)&amp;VLOOKUP(コンビ!M1119,コード表!$J$3:$K$15,2,FALSE)&amp;VLOOKUP(コンビ!N1119,コード表!$M$3:$N$34,2,FALSE))</f>
        <v/>
      </c>
      <c r="F1115" s="18"/>
      <c r="G1115" s="18"/>
      <c r="H1115" s="18" t="str">
        <f>IF(ISERROR(VLOOKUP(コンビ!O1119,コード表!$S$3:$T$11,2,FALSE)),"",VLOOKUP(コンビ!O1119,コード表!$S$3:$T$11,2,FALSE))</f>
        <v/>
      </c>
      <c r="I1115" s="18" t="str">
        <f>IF(ISERROR(VLOOKUP(コンビ!P1119,コード表!$D$3:$E$7,2,FALSE)&amp;VLOOKUP(コンビ!Q1119,コード表!$G$3:$H$67,2,FALSE)&amp;VLOOKUP(コンビ!R1119,コード表!$J$3:$K$15,2,FALSE)&amp;VLOOKUP(コンビ!S1119,コード表!$M$3:$N$34,2,FALSE)),"",VLOOKUP(コンビ!P1119,コード表!$D$3:$E$7,2,FALSE)&amp;VLOOKUP(コンビ!Q1119,コード表!$G$3:$H$67,2,FALSE)&amp;VLOOKUP(コンビ!R1119,コード表!$J$3:$K$15,2,FALSE)&amp;VLOOKUP(コンビ!S1119,コード表!$M$3:$N$34,2,FALSE))</f>
        <v/>
      </c>
      <c r="J1115" s="8">
        <f>コンビ!T1119</f>
        <v>0</v>
      </c>
      <c r="K1115" s="8" t="str">
        <f>IF(ISERROR(VLOOKUP(コンビ!U1119,コード表!$P$3:$Q$52,2,FALSE)),"",VLOOKUP(コンビ!U1119,コード表!$P$3:$Q$52,2,FALSE))</f>
        <v/>
      </c>
    </row>
    <row r="1116" spans="1:11" ht="20.100000000000001" customHeight="1" x14ac:dyDescent="0.15">
      <c r="A1116" s="8">
        <v>712</v>
      </c>
      <c r="B1116" s="18" t="b">
        <f>IF(コンビ!B1120="出",IF(ISERROR(VLOOKUP(コンビ!C1120,コード表!$D$3:$E$7,2,FALSE)&amp;VLOOKUP(コンビ!D1120,コード表!$G$3:$H$67,2,FALSE)&amp;VLOOKUP(コンビ!E1120,コード表!$J$3:$K$15,2,FALSE)&amp;VLOOKUP(コンビ!F1120,コード表!$M$3:$N$34,2,FALSE)),"",VLOOKUP(コンビ!C1120,コード表!$D$3:$E$7,2,FALSE)&amp;VLOOKUP(コンビ!D1120,コード表!$G$3:$H$67,2,FALSE)&amp;VLOOKUP(コンビ!E1120,コード表!$J$3:$K$15,2,FALSE)&amp;VLOOKUP(コンビ!F1120,コード表!$M$3:$N$34,2,FALSE)))</f>
        <v>0</v>
      </c>
      <c r="C1116" s="11" t="str">
        <f>コンビ!I1120&amp;" "&amp;コンビ!J1120</f>
        <v xml:space="preserve"> </v>
      </c>
      <c r="D1116" s="17" t="str">
        <f>コンビ!G1120&amp;" "&amp;コンビ!H1120</f>
        <v xml:space="preserve"> </v>
      </c>
      <c r="E1116" s="18" t="str">
        <f>IF(ISERROR(VLOOKUP(コンビ!K1120,コード表!$D$3:$E$7,2,FALSE)&amp;VLOOKUP(コンビ!L1120,コード表!$G$3:$H$67,2,FALSE)&amp;VLOOKUP(コンビ!M1120,コード表!$J$3:$K$15,2,FALSE)&amp;VLOOKUP(コンビ!N1120,コード表!$M$3:$N$34,2,FALSE)),"",VLOOKUP(コンビ!K1120,コード表!$D$3:$E$7,2,FALSE)&amp;VLOOKUP(コンビ!L1120,コード表!$G$3:$H$67,2,FALSE)&amp;VLOOKUP(コンビ!M1120,コード表!$J$3:$K$15,2,FALSE)&amp;VLOOKUP(コンビ!N1120,コード表!$M$3:$N$34,2,FALSE))</f>
        <v/>
      </c>
      <c r="F1116" s="18"/>
      <c r="G1116" s="18"/>
      <c r="H1116" s="18" t="str">
        <f>IF(ISERROR(VLOOKUP(コンビ!O1120,コード表!$S$3:$T$11,2,FALSE)),"",VLOOKUP(コンビ!O1120,コード表!$S$3:$T$11,2,FALSE))</f>
        <v/>
      </c>
      <c r="I1116" s="18" t="str">
        <f>IF(ISERROR(VLOOKUP(コンビ!P1120,コード表!$D$3:$E$7,2,FALSE)&amp;VLOOKUP(コンビ!Q1120,コード表!$G$3:$H$67,2,FALSE)&amp;VLOOKUP(コンビ!R1120,コード表!$J$3:$K$15,2,FALSE)&amp;VLOOKUP(コンビ!S1120,コード表!$M$3:$N$34,2,FALSE)),"",VLOOKUP(コンビ!P1120,コード表!$D$3:$E$7,2,FALSE)&amp;VLOOKUP(コンビ!Q1120,コード表!$G$3:$H$67,2,FALSE)&amp;VLOOKUP(コンビ!R1120,コード表!$J$3:$K$15,2,FALSE)&amp;VLOOKUP(コンビ!S1120,コード表!$M$3:$N$34,2,FALSE))</f>
        <v/>
      </c>
      <c r="J1116" s="8">
        <f>コンビ!T1120</f>
        <v>0</v>
      </c>
      <c r="K1116" s="8" t="str">
        <f>IF(ISERROR(VLOOKUP(コンビ!U1120,コード表!$P$3:$Q$52,2,FALSE)),"",VLOOKUP(コンビ!U1120,コード表!$P$3:$Q$52,2,FALSE))</f>
        <v/>
      </c>
    </row>
    <row r="1117" spans="1:11" ht="20.100000000000001" customHeight="1" x14ac:dyDescent="0.15">
      <c r="A1117" s="8">
        <v>712</v>
      </c>
      <c r="B1117" s="18" t="b">
        <f>IF(コンビ!B1121="出",IF(ISERROR(VLOOKUP(コンビ!C1121,コード表!$D$3:$E$7,2,FALSE)&amp;VLOOKUP(コンビ!D1121,コード表!$G$3:$H$67,2,FALSE)&amp;VLOOKUP(コンビ!E1121,コード表!$J$3:$K$15,2,FALSE)&amp;VLOOKUP(コンビ!F1121,コード表!$M$3:$N$34,2,FALSE)),"",VLOOKUP(コンビ!C1121,コード表!$D$3:$E$7,2,FALSE)&amp;VLOOKUP(コンビ!D1121,コード表!$G$3:$H$67,2,FALSE)&amp;VLOOKUP(コンビ!E1121,コード表!$J$3:$K$15,2,FALSE)&amp;VLOOKUP(コンビ!F1121,コード表!$M$3:$N$34,2,FALSE)))</f>
        <v>0</v>
      </c>
      <c r="C1117" s="11" t="str">
        <f>コンビ!I1121&amp;" "&amp;コンビ!J1121</f>
        <v xml:space="preserve"> </v>
      </c>
      <c r="D1117" s="17" t="str">
        <f>コンビ!G1121&amp;" "&amp;コンビ!H1121</f>
        <v xml:space="preserve"> </v>
      </c>
      <c r="E1117" s="18" t="str">
        <f>IF(ISERROR(VLOOKUP(コンビ!K1121,コード表!$D$3:$E$7,2,FALSE)&amp;VLOOKUP(コンビ!L1121,コード表!$G$3:$H$67,2,FALSE)&amp;VLOOKUP(コンビ!M1121,コード表!$J$3:$K$15,2,FALSE)&amp;VLOOKUP(コンビ!N1121,コード表!$M$3:$N$34,2,FALSE)),"",VLOOKUP(コンビ!K1121,コード表!$D$3:$E$7,2,FALSE)&amp;VLOOKUP(コンビ!L1121,コード表!$G$3:$H$67,2,FALSE)&amp;VLOOKUP(コンビ!M1121,コード表!$J$3:$K$15,2,FALSE)&amp;VLOOKUP(コンビ!N1121,コード表!$M$3:$N$34,2,FALSE))</f>
        <v/>
      </c>
      <c r="F1117" s="18"/>
      <c r="G1117" s="18"/>
      <c r="H1117" s="18" t="str">
        <f>IF(ISERROR(VLOOKUP(コンビ!O1121,コード表!$S$3:$T$11,2,FALSE)),"",VLOOKUP(コンビ!O1121,コード表!$S$3:$T$11,2,FALSE))</f>
        <v/>
      </c>
      <c r="I1117" s="18" t="str">
        <f>IF(ISERROR(VLOOKUP(コンビ!P1121,コード表!$D$3:$E$7,2,FALSE)&amp;VLOOKUP(コンビ!Q1121,コード表!$G$3:$H$67,2,FALSE)&amp;VLOOKUP(コンビ!R1121,コード表!$J$3:$K$15,2,FALSE)&amp;VLOOKUP(コンビ!S1121,コード表!$M$3:$N$34,2,FALSE)),"",VLOOKUP(コンビ!P1121,コード表!$D$3:$E$7,2,FALSE)&amp;VLOOKUP(コンビ!Q1121,コード表!$G$3:$H$67,2,FALSE)&amp;VLOOKUP(コンビ!R1121,コード表!$J$3:$K$15,2,FALSE)&amp;VLOOKUP(コンビ!S1121,コード表!$M$3:$N$34,2,FALSE))</f>
        <v/>
      </c>
      <c r="J1117" s="8">
        <f>コンビ!T1121</f>
        <v>0</v>
      </c>
      <c r="K1117" s="8" t="str">
        <f>IF(ISERROR(VLOOKUP(コンビ!U1121,コード表!$P$3:$Q$52,2,FALSE)),"",VLOOKUP(コンビ!U1121,コード表!$P$3:$Q$52,2,FALSE))</f>
        <v/>
      </c>
    </row>
    <row r="1118" spans="1:11" ht="20.100000000000001" customHeight="1" x14ac:dyDescent="0.15">
      <c r="A1118" s="8">
        <v>712</v>
      </c>
      <c r="B1118" s="18" t="b">
        <f>IF(コンビ!B1122="出",IF(ISERROR(VLOOKUP(コンビ!C1122,コード表!$D$3:$E$7,2,FALSE)&amp;VLOOKUP(コンビ!D1122,コード表!$G$3:$H$67,2,FALSE)&amp;VLOOKUP(コンビ!E1122,コード表!$J$3:$K$15,2,FALSE)&amp;VLOOKUP(コンビ!F1122,コード表!$M$3:$N$34,2,FALSE)),"",VLOOKUP(コンビ!C1122,コード表!$D$3:$E$7,2,FALSE)&amp;VLOOKUP(コンビ!D1122,コード表!$G$3:$H$67,2,FALSE)&amp;VLOOKUP(コンビ!E1122,コード表!$J$3:$K$15,2,FALSE)&amp;VLOOKUP(コンビ!F1122,コード表!$M$3:$N$34,2,FALSE)))</f>
        <v>0</v>
      </c>
      <c r="C1118" s="11" t="str">
        <f>コンビ!I1122&amp;" "&amp;コンビ!J1122</f>
        <v xml:space="preserve"> </v>
      </c>
      <c r="D1118" s="17" t="str">
        <f>コンビ!G1122&amp;" "&amp;コンビ!H1122</f>
        <v xml:space="preserve"> </v>
      </c>
      <c r="E1118" s="18" t="str">
        <f>IF(ISERROR(VLOOKUP(コンビ!K1122,コード表!$D$3:$E$7,2,FALSE)&amp;VLOOKUP(コンビ!L1122,コード表!$G$3:$H$67,2,FALSE)&amp;VLOOKUP(コンビ!M1122,コード表!$J$3:$K$15,2,FALSE)&amp;VLOOKUP(コンビ!N1122,コード表!$M$3:$N$34,2,FALSE)),"",VLOOKUP(コンビ!K1122,コード表!$D$3:$E$7,2,FALSE)&amp;VLOOKUP(コンビ!L1122,コード表!$G$3:$H$67,2,FALSE)&amp;VLOOKUP(コンビ!M1122,コード表!$J$3:$K$15,2,FALSE)&amp;VLOOKUP(コンビ!N1122,コード表!$M$3:$N$34,2,FALSE))</f>
        <v/>
      </c>
      <c r="F1118" s="18"/>
      <c r="G1118" s="18"/>
      <c r="H1118" s="18" t="str">
        <f>IF(ISERROR(VLOOKUP(コンビ!O1122,コード表!$S$3:$T$11,2,FALSE)),"",VLOOKUP(コンビ!O1122,コード表!$S$3:$T$11,2,FALSE))</f>
        <v/>
      </c>
      <c r="I1118" s="18" t="str">
        <f>IF(ISERROR(VLOOKUP(コンビ!P1122,コード表!$D$3:$E$7,2,FALSE)&amp;VLOOKUP(コンビ!Q1122,コード表!$G$3:$H$67,2,FALSE)&amp;VLOOKUP(コンビ!R1122,コード表!$J$3:$K$15,2,FALSE)&amp;VLOOKUP(コンビ!S1122,コード表!$M$3:$N$34,2,FALSE)),"",VLOOKUP(コンビ!P1122,コード表!$D$3:$E$7,2,FALSE)&amp;VLOOKUP(コンビ!Q1122,コード表!$G$3:$H$67,2,FALSE)&amp;VLOOKUP(コンビ!R1122,コード表!$J$3:$K$15,2,FALSE)&amp;VLOOKUP(コンビ!S1122,コード表!$M$3:$N$34,2,FALSE))</f>
        <v/>
      </c>
      <c r="J1118" s="8">
        <f>コンビ!T1122</f>
        <v>0</v>
      </c>
      <c r="K1118" s="8" t="str">
        <f>IF(ISERROR(VLOOKUP(コンビ!U1122,コード表!$P$3:$Q$52,2,FALSE)),"",VLOOKUP(コンビ!U1122,コード表!$P$3:$Q$52,2,FALSE))</f>
        <v/>
      </c>
    </row>
    <row r="1119" spans="1:11" ht="20.100000000000001" customHeight="1" x14ac:dyDescent="0.15">
      <c r="A1119" s="8">
        <v>712</v>
      </c>
      <c r="B1119" s="18" t="b">
        <f>IF(コンビ!B1123="出",IF(ISERROR(VLOOKUP(コンビ!C1123,コード表!$D$3:$E$7,2,FALSE)&amp;VLOOKUP(コンビ!D1123,コード表!$G$3:$H$67,2,FALSE)&amp;VLOOKUP(コンビ!E1123,コード表!$J$3:$K$15,2,FALSE)&amp;VLOOKUP(コンビ!F1123,コード表!$M$3:$N$34,2,FALSE)),"",VLOOKUP(コンビ!C1123,コード表!$D$3:$E$7,2,FALSE)&amp;VLOOKUP(コンビ!D1123,コード表!$G$3:$H$67,2,FALSE)&amp;VLOOKUP(コンビ!E1123,コード表!$J$3:$K$15,2,FALSE)&amp;VLOOKUP(コンビ!F1123,コード表!$M$3:$N$34,2,FALSE)))</f>
        <v>0</v>
      </c>
      <c r="C1119" s="11" t="str">
        <f>コンビ!I1123&amp;" "&amp;コンビ!J1123</f>
        <v xml:space="preserve"> </v>
      </c>
      <c r="D1119" s="17" t="str">
        <f>コンビ!G1123&amp;" "&amp;コンビ!H1123</f>
        <v xml:space="preserve"> </v>
      </c>
      <c r="E1119" s="18" t="str">
        <f>IF(ISERROR(VLOOKUP(コンビ!K1123,コード表!$D$3:$E$7,2,FALSE)&amp;VLOOKUP(コンビ!L1123,コード表!$G$3:$H$67,2,FALSE)&amp;VLOOKUP(コンビ!M1123,コード表!$J$3:$K$15,2,FALSE)&amp;VLOOKUP(コンビ!N1123,コード表!$M$3:$N$34,2,FALSE)),"",VLOOKUP(コンビ!K1123,コード表!$D$3:$E$7,2,FALSE)&amp;VLOOKUP(コンビ!L1123,コード表!$G$3:$H$67,2,FALSE)&amp;VLOOKUP(コンビ!M1123,コード表!$J$3:$K$15,2,FALSE)&amp;VLOOKUP(コンビ!N1123,コード表!$M$3:$N$34,2,FALSE))</f>
        <v/>
      </c>
      <c r="F1119" s="18"/>
      <c r="G1119" s="18"/>
      <c r="H1119" s="18" t="str">
        <f>IF(ISERROR(VLOOKUP(コンビ!O1123,コード表!$S$3:$T$11,2,FALSE)),"",VLOOKUP(コンビ!O1123,コード表!$S$3:$T$11,2,FALSE))</f>
        <v/>
      </c>
      <c r="I1119" s="18" t="str">
        <f>IF(ISERROR(VLOOKUP(コンビ!P1123,コード表!$D$3:$E$7,2,FALSE)&amp;VLOOKUP(コンビ!Q1123,コード表!$G$3:$H$67,2,FALSE)&amp;VLOOKUP(コンビ!R1123,コード表!$J$3:$K$15,2,FALSE)&amp;VLOOKUP(コンビ!S1123,コード表!$M$3:$N$34,2,FALSE)),"",VLOOKUP(コンビ!P1123,コード表!$D$3:$E$7,2,FALSE)&amp;VLOOKUP(コンビ!Q1123,コード表!$G$3:$H$67,2,FALSE)&amp;VLOOKUP(コンビ!R1123,コード表!$J$3:$K$15,2,FALSE)&amp;VLOOKUP(コンビ!S1123,コード表!$M$3:$N$34,2,FALSE))</f>
        <v/>
      </c>
      <c r="J1119" s="8">
        <f>コンビ!T1123</f>
        <v>0</v>
      </c>
      <c r="K1119" s="8" t="str">
        <f>IF(ISERROR(VLOOKUP(コンビ!U1123,コード表!$P$3:$Q$52,2,FALSE)),"",VLOOKUP(コンビ!U1123,コード表!$P$3:$Q$52,2,FALSE))</f>
        <v/>
      </c>
    </row>
    <row r="1120" spans="1:11" ht="20.100000000000001" customHeight="1" x14ac:dyDescent="0.15">
      <c r="A1120" s="8">
        <v>712</v>
      </c>
      <c r="B1120" s="18" t="b">
        <f>IF(コンビ!B1124="出",IF(ISERROR(VLOOKUP(コンビ!C1124,コード表!$D$3:$E$7,2,FALSE)&amp;VLOOKUP(コンビ!D1124,コード表!$G$3:$H$67,2,FALSE)&amp;VLOOKUP(コンビ!E1124,コード表!$J$3:$K$15,2,FALSE)&amp;VLOOKUP(コンビ!F1124,コード表!$M$3:$N$34,2,FALSE)),"",VLOOKUP(コンビ!C1124,コード表!$D$3:$E$7,2,FALSE)&amp;VLOOKUP(コンビ!D1124,コード表!$G$3:$H$67,2,FALSE)&amp;VLOOKUP(コンビ!E1124,コード表!$J$3:$K$15,2,FALSE)&amp;VLOOKUP(コンビ!F1124,コード表!$M$3:$N$34,2,FALSE)))</f>
        <v>0</v>
      </c>
      <c r="C1120" s="11" t="str">
        <f>コンビ!I1124&amp;" "&amp;コンビ!J1124</f>
        <v xml:space="preserve"> </v>
      </c>
      <c r="D1120" s="17" t="str">
        <f>コンビ!G1124&amp;" "&amp;コンビ!H1124</f>
        <v xml:space="preserve"> </v>
      </c>
      <c r="E1120" s="18" t="str">
        <f>IF(ISERROR(VLOOKUP(コンビ!K1124,コード表!$D$3:$E$7,2,FALSE)&amp;VLOOKUP(コンビ!L1124,コード表!$G$3:$H$67,2,FALSE)&amp;VLOOKUP(コンビ!M1124,コード表!$J$3:$K$15,2,FALSE)&amp;VLOOKUP(コンビ!N1124,コード表!$M$3:$N$34,2,FALSE)),"",VLOOKUP(コンビ!K1124,コード表!$D$3:$E$7,2,FALSE)&amp;VLOOKUP(コンビ!L1124,コード表!$G$3:$H$67,2,FALSE)&amp;VLOOKUP(コンビ!M1124,コード表!$J$3:$K$15,2,FALSE)&amp;VLOOKUP(コンビ!N1124,コード表!$M$3:$N$34,2,FALSE))</f>
        <v/>
      </c>
      <c r="F1120" s="18"/>
      <c r="G1120" s="18"/>
      <c r="H1120" s="18" t="str">
        <f>IF(ISERROR(VLOOKUP(コンビ!O1124,コード表!$S$3:$T$11,2,FALSE)),"",VLOOKUP(コンビ!O1124,コード表!$S$3:$T$11,2,FALSE))</f>
        <v/>
      </c>
      <c r="I1120" s="18" t="str">
        <f>IF(ISERROR(VLOOKUP(コンビ!P1124,コード表!$D$3:$E$7,2,FALSE)&amp;VLOOKUP(コンビ!Q1124,コード表!$G$3:$H$67,2,FALSE)&amp;VLOOKUP(コンビ!R1124,コード表!$J$3:$K$15,2,FALSE)&amp;VLOOKUP(コンビ!S1124,コード表!$M$3:$N$34,2,FALSE)),"",VLOOKUP(コンビ!P1124,コード表!$D$3:$E$7,2,FALSE)&amp;VLOOKUP(コンビ!Q1124,コード表!$G$3:$H$67,2,FALSE)&amp;VLOOKUP(コンビ!R1124,コード表!$J$3:$K$15,2,FALSE)&amp;VLOOKUP(コンビ!S1124,コード表!$M$3:$N$34,2,FALSE))</f>
        <v/>
      </c>
      <c r="J1120" s="8">
        <f>コンビ!T1124</f>
        <v>0</v>
      </c>
      <c r="K1120" s="8" t="str">
        <f>IF(ISERROR(VLOOKUP(コンビ!U1124,コード表!$P$3:$Q$52,2,FALSE)),"",VLOOKUP(コンビ!U1124,コード表!$P$3:$Q$52,2,FALSE))</f>
        <v/>
      </c>
    </row>
    <row r="1121" spans="1:11" ht="20.100000000000001" customHeight="1" x14ac:dyDescent="0.15">
      <c r="A1121" s="8">
        <v>712</v>
      </c>
      <c r="B1121" s="18" t="b">
        <f>IF(コンビ!B1125="出",IF(ISERROR(VLOOKUP(コンビ!C1125,コード表!$D$3:$E$7,2,FALSE)&amp;VLOOKUP(コンビ!D1125,コード表!$G$3:$H$67,2,FALSE)&amp;VLOOKUP(コンビ!E1125,コード表!$J$3:$K$15,2,FALSE)&amp;VLOOKUP(コンビ!F1125,コード表!$M$3:$N$34,2,FALSE)),"",VLOOKUP(コンビ!C1125,コード表!$D$3:$E$7,2,FALSE)&amp;VLOOKUP(コンビ!D1125,コード表!$G$3:$H$67,2,FALSE)&amp;VLOOKUP(コンビ!E1125,コード表!$J$3:$K$15,2,FALSE)&amp;VLOOKUP(コンビ!F1125,コード表!$M$3:$N$34,2,FALSE)))</f>
        <v>0</v>
      </c>
      <c r="C1121" s="11" t="str">
        <f>コンビ!I1125&amp;" "&amp;コンビ!J1125</f>
        <v xml:space="preserve"> </v>
      </c>
      <c r="D1121" s="17" t="str">
        <f>コンビ!G1125&amp;" "&amp;コンビ!H1125</f>
        <v xml:space="preserve"> </v>
      </c>
      <c r="E1121" s="18" t="str">
        <f>IF(ISERROR(VLOOKUP(コンビ!K1125,コード表!$D$3:$E$7,2,FALSE)&amp;VLOOKUP(コンビ!L1125,コード表!$G$3:$H$67,2,FALSE)&amp;VLOOKUP(コンビ!M1125,コード表!$J$3:$K$15,2,FALSE)&amp;VLOOKUP(コンビ!N1125,コード表!$M$3:$N$34,2,FALSE)),"",VLOOKUP(コンビ!K1125,コード表!$D$3:$E$7,2,FALSE)&amp;VLOOKUP(コンビ!L1125,コード表!$G$3:$H$67,2,FALSE)&amp;VLOOKUP(コンビ!M1125,コード表!$J$3:$K$15,2,FALSE)&amp;VLOOKUP(コンビ!N1125,コード表!$M$3:$N$34,2,FALSE))</f>
        <v/>
      </c>
      <c r="F1121" s="18"/>
      <c r="G1121" s="18"/>
      <c r="H1121" s="18" t="str">
        <f>IF(ISERROR(VLOOKUP(コンビ!O1125,コード表!$S$3:$T$11,2,FALSE)),"",VLOOKUP(コンビ!O1125,コード表!$S$3:$T$11,2,FALSE))</f>
        <v/>
      </c>
      <c r="I1121" s="18" t="str">
        <f>IF(ISERROR(VLOOKUP(コンビ!P1125,コード表!$D$3:$E$7,2,FALSE)&amp;VLOOKUP(コンビ!Q1125,コード表!$G$3:$H$67,2,FALSE)&amp;VLOOKUP(コンビ!R1125,コード表!$J$3:$K$15,2,FALSE)&amp;VLOOKUP(コンビ!S1125,コード表!$M$3:$N$34,2,FALSE)),"",VLOOKUP(コンビ!P1125,コード表!$D$3:$E$7,2,FALSE)&amp;VLOOKUP(コンビ!Q1125,コード表!$G$3:$H$67,2,FALSE)&amp;VLOOKUP(コンビ!R1125,コード表!$J$3:$K$15,2,FALSE)&amp;VLOOKUP(コンビ!S1125,コード表!$M$3:$N$34,2,FALSE))</f>
        <v/>
      </c>
      <c r="J1121" s="8">
        <f>コンビ!T1125</f>
        <v>0</v>
      </c>
      <c r="K1121" s="8" t="str">
        <f>IF(ISERROR(VLOOKUP(コンビ!U1125,コード表!$P$3:$Q$52,2,FALSE)),"",VLOOKUP(コンビ!U1125,コード表!$P$3:$Q$52,2,FALSE))</f>
        <v/>
      </c>
    </row>
    <row r="1122" spans="1:11" ht="20.100000000000001" customHeight="1" x14ac:dyDescent="0.15">
      <c r="A1122" s="8">
        <v>712</v>
      </c>
      <c r="B1122" s="18" t="b">
        <f>IF(コンビ!B1126="出",IF(ISERROR(VLOOKUP(コンビ!C1126,コード表!$D$3:$E$7,2,FALSE)&amp;VLOOKUP(コンビ!D1126,コード表!$G$3:$H$67,2,FALSE)&amp;VLOOKUP(コンビ!E1126,コード表!$J$3:$K$15,2,FALSE)&amp;VLOOKUP(コンビ!F1126,コード表!$M$3:$N$34,2,FALSE)),"",VLOOKUP(コンビ!C1126,コード表!$D$3:$E$7,2,FALSE)&amp;VLOOKUP(コンビ!D1126,コード表!$G$3:$H$67,2,FALSE)&amp;VLOOKUP(コンビ!E1126,コード表!$J$3:$K$15,2,FALSE)&amp;VLOOKUP(コンビ!F1126,コード表!$M$3:$N$34,2,FALSE)))</f>
        <v>0</v>
      </c>
      <c r="C1122" s="11" t="str">
        <f>コンビ!I1126&amp;" "&amp;コンビ!J1126</f>
        <v xml:space="preserve"> </v>
      </c>
      <c r="D1122" s="17" t="str">
        <f>コンビ!G1126&amp;" "&amp;コンビ!H1126</f>
        <v xml:space="preserve"> </v>
      </c>
      <c r="E1122" s="18" t="str">
        <f>IF(ISERROR(VLOOKUP(コンビ!K1126,コード表!$D$3:$E$7,2,FALSE)&amp;VLOOKUP(コンビ!L1126,コード表!$G$3:$H$67,2,FALSE)&amp;VLOOKUP(コンビ!M1126,コード表!$J$3:$K$15,2,FALSE)&amp;VLOOKUP(コンビ!N1126,コード表!$M$3:$N$34,2,FALSE)),"",VLOOKUP(コンビ!K1126,コード表!$D$3:$E$7,2,FALSE)&amp;VLOOKUP(コンビ!L1126,コード表!$G$3:$H$67,2,FALSE)&amp;VLOOKUP(コンビ!M1126,コード表!$J$3:$K$15,2,FALSE)&amp;VLOOKUP(コンビ!N1126,コード表!$M$3:$N$34,2,FALSE))</f>
        <v/>
      </c>
      <c r="F1122" s="18"/>
      <c r="G1122" s="18"/>
      <c r="H1122" s="18" t="str">
        <f>IF(ISERROR(VLOOKUP(コンビ!O1126,コード表!$S$3:$T$11,2,FALSE)),"",VLOOKUP(コンビ!O1126,コード表!$S$3:$T$11,2,FALSE))</f>
        <v/>
      </c>
      <c r="I1122" s="18" t="str">
        <f>IF(ISERROR(VLOOKUP(コンビ!P1126,コード表!$D$3:$E$7,2,FALSE)&amp;VLOOKUP(コンビ!Q1126,コード表!$G$3:$H$67,2,FALSE)&amp;VLOOKUP(コンビ!R1126,コード表!$J$3:$K$15,2,FALSE)&amp;VLOOKUP(コンビ!S1126,コード表!$M$3:$N$34,2,FALSE)),"",VLOOKUP(コンビ!P1126,コード表!$D$3:$E$7,2,FALSE)&amp;VLOOKUP(コンビ!Q1126,コード表!$G$3:$H$67,2,FALSE)&amp;VLOOKUP(コンビ!R1126,コード表!$J$3:$K$15,2,FALSE)&amp;VLOOKUP(コンビ!S1126,コード表!$M$3:$N$34,2,FALSE))</f>
        <v/>
      </c>
      <c r="J1122" s="8">
        <f>コンビ!T1126</f>
        <v>0</v>
      </c>
      <c r="K1122" s="8" t="str">
        <f>IF(ISERROR(VLOOKUP(コンビ!U1126,コード表!$P$3:$Q$52,2,FALSE)),"",VLOOKUP(コンビ!U1126,コード表!$P$3:$Q$52,2,FALSE))</f>
        <v/>
      </c>
    </row>
    <row r="1123" spans="1:11" ht="20.100000000000001" customHeight="1" x14ac:dyDescent="0.15">
      <c r="A1123" s="8">
        <v>712</v>
      </c>
      <c r="B1123" s="18" t="b">
        <f>IF(コンビ!B1127="出",IF(ISERROR(VLOOKUP(コンビ!C1127,コード表!$D$3:$E$7,2,FALSE)&amp;VLOOKUP(コンビ!D1127,コード表!$G$3:$H$67,2,FALSE)&amp;VLOOKUP(コンビ!E1127,コード表!$J$3:$K$15,2,FALSE)&amp;VLOOKUP(コンビ!F1127,コード表!$M$3:$N$34,2,FALSE)),"",VLOOKUP(コンビ!C1127,コード表!$D$3:$E$7,2,FALSE)&amp;VLOOKUP(コンビ!D1127,コード表!$G$3:$H$67,2,FALSE)&amp;VLOOKUP(コンビ!E1127,コード表!$J$3:$K$15,2,FALSE)&amp;VLOOKUP(コンビ!F1127,コード表!$M$3:$N$34,2,FALSE)))</f>
        <v>0</v>
      </c>
      <c r="C1123" s="11" t="str">
        <f>コンビ!I1127&amp;" "&amp;コンビ!J1127</f>
        <v xml:space="preserve"> </v>
      </c>
      <c r="D1123" s="17" t="str">
        <f>コンビ!G1127&amp;" "&amp;コンビ!H1127</f>
        <v xml:space="preserve"> </v>
      </c>
      <c r="E1123" s="18" t="str">
        <f>IF(ISERROR(VLOOKUP(コンビ!K1127,コード表!$D$3:$E$7,2,FALSE)&amp;VLOOKUP(コンビ!L1127,コード表!$G$3:$H$67,2,FALSE)&amp;VLOOKUP(コンビ!M1127,コード表!$J$3:$K$15,2,FALSE)&amp;VLOOKUP(コンビ!N1127,コード表!$M$3:$N$34,2,FALSE)),"",VLOOKUP(コンビ!K1127,コード表!$D$3:$E$7,2,FALSE)&amp;VLOOKUP(コンビ!L1127,コード表!$G$3:$H$67,2,FALSE)&amp;VLOOKUP(コンビ!M1127,コード表!$J$3:$K$15,2,FALSE)&amp;VLOOKUP(コンビ!N1127,コード表!$M$3:$N$34,2,FALSE))</f>
        <v/>
      </c>
      <c r="F1123" s="18"/>
      <c r="G1123" s="18"/>
      <c r="H1123" s="18" t="str">
        <f>IF(ISERROR(VLOOKUP(コンビ!O1127,コード表!$S$3:$T$11,2,FALSE)),"",VLOOKUP(コンビ!O1127,コード表!$S$3:$T$11,2,FALSE))</f>
        <v/>
      </c>
      <c r="I1123" s="18" t="str">
        <f>IF(ISERROR(VLOOKUP(コンビ!P1127,コード表!$D$3:$E$7,2,FALSE)&amp;VLOOKUP(コンビ!Q1127,コード表!$G$3:$H$67,2,FALSE)&amp;VLOOKUP(コンビ!R1127,コード表!$J$3:$K$15,2,FALSE)&amp;VLOOKUP(コンビ!S1127,コード表!$M$3:$N$34,2,FALSE)),"",VLOOKUP(コンビ!P1127,コード表!$D$3:$E$7,2,FALSE)&amp;VLOOKUP(コンビ!Q1127,コード表!$G$3:$H$67,2,FALSE)&amp;VLOOKUP(コンビ!R1127,コード表!$J$3:$K$15,2,FALSE)&amp;VLOOKUP(コンビ!S1127,コード表!$M$3:$N$34,2,FALSE))</f>
        <v/>
      </c>
      <c r="J1123" s="8">
        <f>コンビ!T1127</f>
        <v>0</v>
      </c>
      <c r="K1123" s="8" t="str">
        <f>IF(ISERROR(VLOOKUP(コンビ!U1127,コード表!$P$3:$Q$52,2,FALSE)),"",VLOOKUP(コンビ!U1127,コード表!$P$3:$Q$52,2,FALSE))</f>
        <v/>
      </c>
    </row>
    <row r="1124" spans="1:11" ht="20.100000000000001" customHeight="1" x14ac:dyDescent="0.15">
      <c r="A1124" s="8">
        <v>712</v>
      </c>
      <c r="B1124" s="18" t="b">
        <f>IF(コンビ!B1128="出",IF(ISERROR(VLOOKUP(コンビ!C1128,コード表!$D$3:$E$7,2,FALSE)&amp;VLOOKUP(コンビ!D1128,コード表!$G$3:$H$67,2,FALSE)&amp;VLOOKUP(コンビ!E1128,コード表!$J$3:$K$15,2,FALSE)&amp;VLOOKUP(コンビ!F1128,コード表!$M$3:$N$34,2,FALSE)),"",VLOOKUP(コンビ!C1128,コード表!$D$3:$E$7,2,FALSE)&amp;VLOOKUP(コンビ!D1128,コード表!$G$3:$H$67,2,FALSE)&amp;VLOOKUP(コンビ!E1128,コード表!$J$3:$K$15,2,FALSE)&amp;VLOOKUP(コンビ!F1128,コード表!$M$3:$N$34,2,FALSE)))</f>
        <v>0</v>
      </c>
      <c r="C1124" s="11" t="str">
        <f>コンビ!I1128&amp;" "&amp;コンビ!J1128</f>
        <v xml:space="preserve"> </v>
      </c>
      <c r="D1124" s="17" t="str">
        <f>コンビ!G1128&amp;" "&amp;コンビ!H1128</f>
        <v xml:space="preserve"> </v>
      </c>
      <c r="E1124" s="18" t="str">
        <f>IF(ISERROR(VLOOKUP(コンビ!K1128,コード表!$D$3:$E$7,2,FALSE)&amp;VLOOKUP(コンビ!L1128,コード表!$G$3:$H$67,2,FALSE)&amp;VLOOKUP(コンビ!M1128,コード表!$J$3:$K$15,2,FALSE)&amp;VLOOKUP(コンビ!N1128,コード表!$M$3:$N$34,2,FALSE)),"",VLOOKUP(コンビ!K1128,コード表!$D$3:$E$7,2,FALSE)&amp;VLOOKUP(コンビ!L1128,コード表!$G$3:$H$67,2,FALSE)&amp;VLOOKUP(コンビ!M1128,コード表!$J$3:$K$15,2,FALSE)&amp;VLOOKUP(コンビ!N1128,コード表!$M$3:$N$34,2,FALSE))</f>
        <v/>
      </c>
      <c r="F1124" s="18"/>
      <c r="G1124" s="18"/>
      <c r="H1124" s="18" t="str">
        <f>IF(ISERROR(VLOOKUP(コンビ!O1128,コード表!$S$3:$T$11,2,FALSE)),"",VLOOKUP(コンビ!O1128,コード表!$S$3:$T$11,2,FALSE))</f>
        <v/>
      </c>
      <c r="I1124" s="18" t="str">
        <f>IF(ISERROR(VLOOKUP(コンビ!P1128,コード表!$D$3:$E$7,2,FALSE)&amp;VLOOKUP(コンビ!Q1128,コード表!$G$3:$H$67,2,FALSE)&amp;VLOOKUP(コンビ!R1128,コード表!$J$3:$K$15,2,FALSE)&amp;VLOOKUP(コンビ!S1128,コード表!$M$3:$N$34,2,FALSE)),"",VLOOKUP(コンビ!P1128,コード表!$D$3:$E$7,2,FALSE)&amp;VLOOKUP(コンビ!Q1128,コード表!$G$3:$H$67,2,FALSE)&amp;VLOOKUP(コンビ!R1128,コード表!$J$3:$K$15,2,FALSE)&amp;VLOOKUP(コンビ!S1128,コード表!$M$3:$N$34,2,FALSE))</f>
        <v/>
      </c>
      <c r="J1124" s="8">
        <f>コンビ!T1128</f>
        <v>0</v>
      </c>
      <c r="K1124" s="8" t="str">
        <f>IF(ISERROR(VLOOKUP(コンビ!U1128,コード表!$P$3:$Q$52,2,FALSE)),"",VLOOKUP(コンビ!U1128,コード表!$P$3:$Q$52,2,FALSE))</f>
        <v/>
      </c>
    </row>
    <row r="1125" spans="1:11" ht="20.100000000000001" customHeight="1" x14ac:dyDescent="0.15">
      <c r="A1125" s="8">
        <v>712</v>
      </c>
      <c r="B1125" s="18" t="b">
        <f>IF(コンビ!B1129="出",IF(ISERROR(VLOOKUP(コンビ!C1129,コード表!$D$3:$E$7,2,FALSE)&amp;VLOOKUP(コンビ!D1129,コード表!$G$3:$H$67,2,FALSE)&amp;VLOOKUP(コンビ!E1129,コード表!$J$3:$K$15,2,FALSE)&amp;VLOOKUP(コンビ!F1129,コード表!$M$3:$N$34,2,FALSE)),"",VLOOKUP(コンビ!C1129,コード表!$D$3:$E$7,2,FALSE)&amp;VLOOKUP(コンビ!D1129,コード表!$G$3:$H$67,2,FALSE)&amp;VLOOKUP(コンビ!E1129,コード表!$J$3:$K$15,2,FALSE)&amp;VLOOKUP(コンビ!F1129,コード表!$M$3:$N$34,2,FALSE)))</f>
        <v>0</v>
      </c>
      <c r="C1125" s="11" t="str">
        <f>コンビ!I1129&amp;" "&amp;コンビ!J1129</f>
        <v xml:space="preserve"> </v>
      </c>
      <c r="D1125" s="17" t="str">
        <f>コンビ!G1129&amp;" "&amp;コンビ!H1129</f>
        <v xml:space="preserve"> </v>
      </c>
      <c r="E1125" s="18" t="str">
        <f>IF(ISERROR(VLOOKUP(コンビ!K1129,コード表!$D$3:$E$7,2,FALSE)&amp;VLOOKUP(コンビ!L1129,コード表!$G$3:$H$67,2,FALSE)&amp;VLOOKUP(コンビ!M1129,コード表!$J$3:$K$15,2,FALSE)&amp;VLOOKUP(コンビ!N1129,コード表!$M$3:$N$34,2,FALSE)),"",VLOOKUP(コンビ!K1129,コード表!$D$3:$E$7,2,FALSE)&amp;VLOOKUP(コンビ!L1129,コード表!$G$3:$H$67,2,FALSE)&amp;VLOOKUP(コンビ!M1129,コード表!$J$3:$K$15,2,FALSE)&amp;VLOOKUP(コンビ!N1129,コード表!$M$3:$N$34,2,FALSE))</f>
        <v/>
      </c>
      <c r="F1125" s="18"/>
      <c r="G1125" s="18"/>
      <c r="H1125" s="18" t="str">
        <f>IF(ISERROR(VLOOKUP(コンビ!O1129,コード表!$S$3:$T$11,2,FALSE)),"",VLOOKUP(コンビ!O1129,コード表!$S$3:$T$11,2,FALSE))</f>
        <v/>
      </c>
      <c r="I1125" s="18" t="str">
        <f>IF(ISERROR(VLOOKUP(コンビ!P1129,コード表!$D$3:$E$7,2,FALSE)&amp;VLOOKUP(コンビ!Q1129,コード表!$G$3:$H$67,2,FALSE)&amp;VLOOKUP(コンビ!R1129,コード表!$J$3:$K$15,2,FALSE)&amp;VLOOKUP(コンビ!S1129,コード表!$M$3:$N$34,2,FALSE)),"",VLOOKUP(コンビ!P1129,コード表!$D$3:$E$7,2,FALSE)&amp;VLOOKUP(コンビ!Q1129,コード表!$G$3:$H$67,2,FALSE)&amp;VLOOKUP(コンビ!R1129,コード表!$J$3:$K$15,2,FALSE)&amp;VLOOKUP(コンビ!S1129,コード表!$M$3:$N$34,2,FALSE))</f>
        <v/>
      </c>
      <c r="J1125" s="8">
        <f>コンビ!T1129</f>
        <v>0</v>
      </c>
      <c r="K1125" s="8" t="str">
        <f>IF(ISERROR(VLOOKUP(コンビ!U1129,コード表!$P$3:$Q$52,2,FALSE)),"",VLOOKUP(コンビ!U1129,コード表!$P$3:$Q$52,2,FALSE))</f>
        <v/>
      </c>
    </row>
    <row r="1126" spans="1:11" ht="20.100000000000001" customHeight="1" x14ac:dyDescent="0.15">
      <c r="A1126" s="8">
        <v>712</v>
      </c>
      <c r="B1126" s="18" t="b">
        <f>IF(コンビ!B1130="出",IF(ISERROR(VLOOKUP(コンビ!C1130,コード表!$D$3:$E$7,2,FALSE)&amp;VLOOKUP(コンビ!D1130,コード表!$G$3:$H$67,2,FALSE)&amp;VLOOKUP(コンビ!E1130,コード表!$J$3:$K$15,2,FALSE)&amp;VLOOKUP(コンビ!F1130,コード表!$M$3:$N$34,2,FALSE)),"",VLOOKUP(コンビ!C1130,コード表!$D$3:$E$7,2,FALSE)&amp;VLOOKUP(コンビ!D1130,コード表!$G$3:$H$67,2,FALSE)&amp;VLOOKUP(コンビ!E1130,コード表!$J$3:$K$15,2,FALSE)&amp;VLOOKUP(コンビ!F1130,コード表!$M$3:$N$34,2,FALSE)))</f>
        <v>0</v>
      </c>
      <c r="C1126" s="11" t="str">
        <f>コンビ!I1130&amp;" "&amp;コンビ!J1130</f>
        <v xml:space="preserve"> </v>
      </c>
      <c r="D1126" s="17" t="str">
        <f>コンビ!G1130&amp;" "&amp;コンビ!H1130</f>
        <v xml:space="preserve"> </v>
      </c>
      <c r="E1126" s="18" t="str">
        <f>IF(ISERROR(VLOOKUP(コンビ!K1130,コード表!$D$3:$E$7,2,FALSE)&amp;VLOOKUP(コンビ!L1130,コード表!$G$3:$H$67,2,FALSE)&amp;VLOOKUP(コンビ!M1130,コード表!$J$3:$K$15,2,FALSE)&amp;VLOOKUP(コンビ!N1130,コード表!$M$3:$N$34,2,FALSE)),"",VLOOKUP(コンビ!K1130,コード表!$D$3:$E$7,2,FALSE)&amp;VLOOKUP(コンビ!L1130,コード表!$G$3:$H$67,2,FALSE)&amp;VLOOKUP(コンビ!M1130,コード表!$J$3:$K$15,2,FALSE)&amp;VLOOKUP(コンビ!N1130,コード表!$M$3:$N$34,2,FALSE))</f>
        <v/>
      </c>
      <c r="F1126" s="18"/>
      <c r="G1126" s="18"/>
      <c r="H1126" s="18" t="str">
        <f>IF(ISERROR(VLOOKUP(コンビ!O1130,コード表!$S$3:$T$11,2,FALSE)),"",VLOOKUP(コンビ!O1130,コード表!$S$3:$T$11,2,FALSE))</f>
        <v/>
      </c>
      <c r="I1126" s="18" t="str">
        <f>IF(ISERROR(VLOOKUP(コンビ!P1130,コード表!$D$3:$E$7,2,FALSE)&amp;VLOOKUP(コンビ!Q1130,コード表!$G$3:$H$67,2,FALSE)&amp;VLOOKUP(コンビ!R1130,コード表!$J$3:$K$15,2,FALSE)&amp;VLOOKUP(コンビ!S1130,コード表!$M$3:$N$34,2,FALSE)),"",VLOOKUP(コンビ!P1130,コード表!$D$3:$E$7,2,FALSE)&amp;VLOOKUP(コンビ!Q1130,コード表!$G$3:$H$67,2,FALSE)&amp;VLOOKUP(コンビ!R1130,コード表!$J$3:$K$15,2,FALSE)&amp;VLOOKUP(コンビ!S1130,コード表!$M$3:$N$34,2,FALSE))</f>
        <v/>
      </c>
      <c r="J1126" s="8">
        <f>コンビ!T1130</f>
        <v>0</v>
      </c>
      <c r="K1126" s="8" t="str">
        <f>IF(ISERROR(VLOOKUP(コンビ!U1130,コード表!$P$3:$Q$52,2,FALSE)),"",VLOOKUP(コンビ!U1130,コード表!$P$3:$Q$52,2,FALSE))</f>
        <v/>
      </c>
    </row>
    <row r="1127" spans="1:11" ht="20.100000000000001" customHeight="1" x14ac:dyDescent="0.15">
      <c r="A1127" s="8">
        <v>712</v>
      </c>
      <c r="B1127" s="18" t="b">
        <f>IF(コンビ!B1131="出",IF(ISERROR(VLOOKUP(コンビ!C1131,コード表!$D$3:$E$7,2,FALSE)&amp;VLOOKUP(コンビ!D1131,コード表!$G$3:$H$67,2,FALSE)&amp;VLOOKUP(コンビ!E1131,コード表!$J$3:$K$15,2,FALSE)&amp;VLOOKUP(コンビ!F1131,コード表!$M$3:$N$34,2,FALSE)),"",VLOOKUP(コンビ!C1131,コード表!$D$3:$E$7,2,FALSE)&amp;VLOOKUP(コンビ!D1131,コード表!$G$3:$H$67,2,FALSE)&amp;VLOOKUP(コンビ!E1131,コード表!$J$3:$K$15,2,FALSE)&amp;VLOOKUP(コンビ!F1131,コード表!$M$3:$N$34,2,FALSE)))</f>
        <v>0</v>
      </c>
      <c r="C1127" s="11" t="str">
        <f>コンビ!I1131&amp;" "&amp;コンビ!J1131</f>
        <v xml:space="preserve"> </v>
      </c>
      <c r="D1127" s="17" t="str">
        <f>コンビ!G1131&amp;" "&amp;コンビ!H1131</f>
        <v xml:space="preserve"> </v>
      </c>
      <c r="E1127" s="18" t="str">
        <f>IF(ISERROR(VLOOKUP(コンビ!K1131,コード表!$D$3:$E$7,2,FALSE)&amp;VLOOKUP(コンビ!L1131,コード表!$G$3:$H$67,2,FALSE)&amp;VLOOKUP(コンビ!M1131,コード表!$J$3:$K$15,2,FALSE)&amp;VLOOKUP(コンビ!N1131,コード表!$M$3:$N$34,2,FALSE)),"",VLOOKUP(コンビ!K1131,コード表!$D$3:$E$7,2,FALSE)&amp;VLOOKUP(コンビ!L1131,コード表!$G$3:$H$67,2,FALSE)&amp;VLOOKUP(コンビ!M1131,コード表!$J$3:$K$15,2,FALSE)&amp;VLOOKUP(コンビ!N1131,コード表!$M$3:$N$34,2,FALSE))</f>
        <v/>
      </c>
      <c r="F1127" s="18"/>
      <c r="G1127" s="18"/>
      <c r="H1127" s="18" t="str">
        <f>IF(ISERROR(VLOOKUP(コンビ!O1131,コード表!$S$3:$T$11,2,FALSE)),"",VLOOKUP(コンビ!O1131,コード表!$S$3:$T$11,2,FALSE))</f>
        <v/>
      </c>
      <c r="I1127" s="18" t="str">
        <f>IF(ISERROR(VLOOKUP(コンビ!P1131,コード表!$D$3:$E$7,2,FALSE)&amp;VLOOKUP(コンビ!Q1131,コード表!$G$3:$H$67,2,FALSE)&amp;VLOOKUP(コンビ!R1131,コード表!$J$3:$K$15,2,FALSE)&amp;VLOOKUP(コンビ!S1131,コード表!$M$3:$N$34,2,FALSE)),"",VLOOKUP(コンビ!P1131,コード表!$D$3:$E$7,2,FALSE)&amp;VLOOKUP(コンビ!Q1131,コード表!$G$3:$H$67,2,FALSE)&amp;VLOOKUP(コンビ!R1131,コード表!$J$3:$K$15,2,FALSE)&amp;VLOOKUP(コンビ!S1131,コード表!$M$3:$N$34,2,FALSE))</f>
        <v/>
      </c>
      <c r="J1127" s="8">
        <f>コンビ!T1131</f>
        <v>0</v>
      </c>
      <c r="K1127" s="8" t="str">
        <f>IF(ISERROR(VLOOKUP(コンビ!U1131,コード表!$P$3:$Q$52,2,FALSE)),"",VLOOKUP(コンビ!U1131,コード表!$P$3:$Q$52,2,FALSE))</f>
        <v/>
      </c>
    </row>
    <row r="1128" spans="1:11" ht="20.100000000000001" customHeight="1" x14ac:dyDescent="0.15">
      <c r="A1128" s="8">
        <v>712</v>
      </c>
      <c r="B1128" s="18" t="b">
        <f>IF(コンビ!B1132="出",IF(ISERROR(VLOOKUP(コンビ!C1132,コード表!$D$3:$E$7,2,FALSE)&amp;VLOOKUP(コンビ!D1132,コード表!$G$3:$H$67,2,FALSE)&amp;VLOOKUP(コンビ!E1132,コード表!$J$3:$K$15,2,FALSE)&amp;VLOOKUP(コンビ!F1132,コード表!$M$3:$N$34,2,FALSE)),"",VLOOKUP(コンビ!C1132,コード表!$D$3:$E$7,2,FALSE)&amp;VLOOKUP(コンビ!D1132,コード表!$G$3:$H$67,2,FALSE)&amp;VLOOKUP(コンビ!E1132,コード表!$J$3:$K$15,2,FALSE)&amp;VLOOKUP(コンビ!F1132,コード表!$M$3:$N$34,2,FALSE)))</f>
        <v>0</v>
      </c>
      <c r="C1128" s="11" t="str">
        <f>コンビ!I1132&amp;" "&amp;コンビ!J1132</f>
        <v xml:space="preserve"> </v>
      </c>
      <c r="D1128" s="17" t="str">
        <f>コンビ!G1132&amp;" "&amp;コンビ!H1132</f>
        <v xml:space="preserve"> </v>
      </c>
      <c r="E1128" s="18" t="str">
        <f>IF(ISERROR(VLOOKUP(コンビ!K1132,コード表!$D$3:$E$7,2,FALSE)&amp;VLOOKUP(コンビ!L1132,コード表!$G$3:$H$67,2,FALSE)&amp;VLOOKUP(コンビ!M1132,コード表!$J$3:$K$15,2,FALSE)&amp;VLOOKUP(コンビ!N1132,コード表!$M$3:$N$34,2,FALSE)),"",VLOOKUP(コンビ!K1132,コード表!$D$3:$E$7,2,FALSE)&amp;VLOOKUP(コンビ!L1132,コード表!$G$3:$H$67,2,FALSE)&amp;VLOOKUP(コンビ!M1132,コード表!$J$3:$K$15,2,FALSE)&amp;VLOOKUP(コンビ!N1132,コード表!$M$3:$N$34,2,FALSE))</f>
        <v/>
      </c>
      <c r="F1128" s="18"/>
      <c r="G1128" s="18"/>
      <c r="H1128" s="18" t="str">
        <f>IF(ISERROR(VLOOKUP(コンビ!O1132,コード表!$S$3:$T$11,2,FALSE)),"",VLOOKUP(コンビ!O1132,コード表!$S$3:$T$11,2,FALSE))</f>
        <v/>
      </c>
      <c r="I1128" s="18" t="str">
        <f>IF(ISERROR(VLOOKUP(コンビ!P1132,コード表!$D$3:$E$7,2,FALSE)&amp;VLOOKUP(コンビ!Q1132,コード表!$G$3:$H$67,2,FALSE)&amp;VLOOKUP(コンビ!R1132,コード表!$J$3:$K$15,2,FALSE)&amp;VLOOKUP(コンビ!S1132,コード表!$M$3:$N$34,2,FALSE)),"",VLOOKUP(コンビ!P1132,コード表!$D$3:$E$7,2,FALSE)&amp;VLOOKUP(コンビ!Q1132,コード表!$G$3:$H$67,2,FALSE)&amp;VLOOKUP(コンビ!R1132,コード表!$J$3:$K$15,2,FALSE)&amp;VLOOKUP(コンビ!S1132,コード表!$M$3:$N$34,2,FALSE))</f>
        <v/>
      </c>
      <c r="J1128" s="8">
        <f>コンビ!T1132</f>
        <v>0</v>
      </c>
      <c r="K1128" s="8" t="str">
        <f>IF(ISERROR(VLOOKUP(コンビ!U1132,コード表!$P$3:$Q$52,2,FALSE)),"",VLOOKUP(コンビ!U1132,コード表!$P$3:$Q$52,2,FALSE))</f>
        <v/>
      </c>
    </row>
    <row r="1129" spans="1:11" ht="20.100000000000001" customHeight="1" x14ac:dyDescent="0.15">
      <c r="A1129" s="8">
        <v>712</v>
      </c>
      <c r="B1129" s="18" t="b">
        <f>IF(コンビ!B1133="出",IF(ISERROR(VLOOKUP(コンビ!C1133,コード表!$D$3:$E$7,2,FALSE)&amp;VLOOKUP(コンビ!D1133,コード表!$G$3:$H$67,2,FALSE)&amp;VLOOKUP(コンビ!E1133,コード表!$J$3:$K$15,2,FALSE)&amp;VLOOKUP(コンビ!F1133,コード表!$M$3:$N$34,2,FALSE)),"",VLOOKUP(コンビ!C1133,コード表!$D$3:$E$7,2,FALSE)&amp;VLOOKUP(コンビ!D1133,コード表!$G$3:$H$67,2,FALSE)&amp;VLOOKUP(コンビ!E1133,コード表!$J$3:$K$15,2,FALSE)&amp;VLOOKUP(コンビ!F1133,コード表!$M$3:$N$34,2,FALSE)))</f>
        <v>0</v>
      </c>
      <c r="C1129" s="11" t="str">
        <f>コンビ!I1133&amp;" "&amp;コンビ!J1133</f>
        <v xml:space="preserve"> </v>
      </c>
      <c r="D1129" s="17" t="str">
        <f>コンビ!G1133&amp;" "&amp;コンビ!H1133</f>
        <v xml:space="preserve"> </v>
      </c>
      <c r="E1129" s="18" t="str">
        <f>IF(ISERROR(VLOOKUP(コンビ!K1133,コード表!$D$3:$E$7,2,FALSE)&amp;VLOOKUP(コンビ!L1133,コード表!$G$3:$H$67,2,FALSE)&amp;VLOOKUP(コンビ!M1133,コード表!$J$3:$K$15,2,FALSE)&amp;VLOOKUP(コンビ!N1133,コード表!$M$3:$N$34,2,FALSE)),"",VLOOKUP(コンビ!K1133,コード表!$D$3:$E$7,2,FALSE)&amp;VLOOKUP(コンビ!L1133,コード表!$G$3:$H$67,2,FALSE)&amp;VLOOKUP(コンビ!M1133,コード表!$J$3:$K$15,2,FALSE)&amp;VLOOKUP(コンビ!N1133,コード表!$M$3:$N$34,2,FALSE))</f>
        <v/>
      </c>
      <c r="F1129" s="18"/>
      <c r="G1129" s="18"/>
      <c r="H1129" s="18" t="str">
        <f>IF(ISERROR(VLOOKUP(コンビ!O1133,コード表!$S$3:$T$11,2,FALSE)),"",VLOOKUP(コンビ!O1133,コード表!$S$3:$T$11,2,FALSE))</f>
        <v/>
      </c>
      <c r="I1129" s="18" t="str">
        <f>IF(ISERROR(VLOOKUP(コンビ!P1133,コード表!$D$3:$E$7,2,FALSE)&amp;VLOOKUP(コンビ!Q1133,コード表!$G$3:$H$67,2,FALSE)&amp;VLOOKUP(コンビ!R1133,コード表!$J$3:$K$15,2,FALSE)&amp;VLOOKUP(コンビ!S1133,コード表!$M$3:$N$34,2,FALSE)),"",VLOOKUP(コンビ!P1133,コード表!$D$3:$E$7,2,FALSE)&amp;VLOOKUP(コンビ!Q1133,コード表!$G$3:$H$67,2,FALSE)&amp;VLOOKUP(コンビ!R1133,コード表!$J$3:$K$15,2,FALSE)&amp;VLOOKUP(コンビ!S1133,コード表!$M$3:$N$34,2,FALSE))</f>
        <v/>
      </c>
      <c r="J1129" s="8">
        <f>コンビ!T1133</f>
        <v>0</v>
      </c>
      <c r="K1129" s="8" t="str">
        <f>IF(ISERROR(VLOOKUP(コンビ!U1133,コード表!$P$3:$Q$52,2,FALSE)),"",VLOOKUP(コンビ!U1133,コード表!$P$3:$Q$52,2,FALSE))</f>
        <v/>
      </c>
    </row>
    <row r="1130" spans="1:11" ht="20.100000000000001" customHeight="1" x14ac:dyDescent="0.15">
      <c r="A1130" s="8">
        <v>712</v>
      </c>
      <c r="B1130" s="18" t="b">
        <f>IF(コンビ!B1134="出",IF(ISERROR(VLOOKUP(コンビ!C1134,コード表!$D$3:$E$7,2,FALSE)&amp;VLOOKUP(コンビ!D1134,コード表!$G$3:$H$67,2,FALSE)&amp;VLOOKUP(コンビ!E1134,コード表!$J$3:$K$15,2,FALSE)&amp;VLOOKUP(コンビ!F1134,コード表!$M$3:$N$34,2,FALSE)),"",VLOOKUP(コンビ!C1134,コード表!$D$3:$E$7,2,FALSE)&amp;VLOOKUP(コンビ!D1134,コード表!$G$3:$H$67,2,FALSE)&amp;VLOOKUP(コンビ!E1134,コード表!$J$3:$K$15,2,FALSE)&amp;VLOOKUP(コンビ!F1134,コード表!$M$3:$N$34,2,FALSE)))</f>
        <v>0</v>
      </c>
      <c r="C1130" s="11" t="str">
        <f>コンビ!I1134&amp;" "&amp;コンビ!J1134</f>
        <v xml:space="preserve"> </v>
      </c>
      <c r="D1130" s="17" t="str">
        <f>コンビ!G1134&amp;" "&amp;コンビ!H1134</f>
        <v xml:space="preserve"> </v>
      </c>
      <c r="E1130" s="18" t="str">
        <f>IF(ISERROR(VLOOKUP(コンビ!K1134,コード表!$D$3:$E$7,2,FALSE)&amp;VLOOKUP(コンビ!L1134,コード表!$G$3:$H$67,2,FALSE)&amp;VLOOKUP(コンビ!M1134,コード表!$J$3:$K$15,2,FALSE)&amp;VLOOKUP(コンビ!N1134,コード表!$M$3:$N$34,2,FALSE)),"",VLOOKUP(コンビ!K1134,コード表!$D$3:$E$7,2,FALSE)&amp;VLOOKUP(コンビ!L1134,コード表!$G$3:$H$67,2,FALSE)&amp;VLOOKUP(コンビ!M1134,コード表!$J$3:$K$15,2,FALSE)&amp;VLOOKUP(コンビ!N1134,コード表!$M$3:$N$34,2,FALSE))</f>
        <v/>
      </c>
      <c r="F1130" s="18"/>
      <c r="G1130" s="18"/>
      <c r="H1130" s="18" t="str">
        <f>IF(ISERROR(VLOOKUP(コンビ!O1134,コード表!$S$3:$T$11,2,FALSE)),"",VLOOKUP(コンビ!O1134,コード表!$S$3:$T$11,2,FALSE))</f>
        <v/>
      </c>
      <c r="I1130" s="18" t="str">
        <f>IF(ISERROR(VLOOKUP(コンビ!P1134,コード表!$D$3:$E$7,2,FALSE)&amp;VLOOKUP(コンビ!Q1134,コード表!$G$3:$H$67,2,FALSE)&amp;VLOOKUP(コンビ!R1134,コード表!$J$3:$K$15,2,FALSE)&amp;VLOOKUP(コンビ!S1134,コード表!$M$3:$N$34,2,FALSE)),"",VLOOKUP(コンビ!P1134,コード表!$D$3:$E$7,2,FALSE)&amp;VLOOKUP(コンビ!Q1134,コード表!$G$3:$H$67,2,FALSE)&amp;VLOOKUP(コンビ!R1134,コード表!$J$3:$K$15,2,FALSE)&amp;VLOOKUP(コンビ!S1134,コード表!$M$3:$N$34,2,FALSE))</f>
        <v/>
      </c>
      <c r="J1130" s="8">
        <f>コンビ!T1134</f>
        <v>0</v>
      </c>
      <c r="K1130" s="8" t="str">
        <f>IF(ISERROR(VLOOKUP(コンビ!U1134,コード表!$P$3:$Q$52,2,FALSE)),"",VLOOKUP(コンビ!U1134,コード表!$P$3:$Q$52,2,FALSE))</f>
        <v/>
      </c>
    </row>
    <row r="1131" spans="1:11" ht="20.100000000000001" customHeight="1" x14ac:dyDescent="0.15">
      <c r="A1131" s="8">
        <v>712</v>
      </c>
      <c r="B1131" s="18" t="b">
        <f>IF(コンビ!B1135="出",IF(ISERROR(VLOOKUP(コンビ!C1135,コード表!$D$3:$E$7,2,FALSE)&amp;VLOOKUP(コンビ!D1135,コード表!$G$3:$H$67,2,FALSE)&amp;VLOOKUP(コンビ!E1135,コード表!$J$3:$K$15,2,FALSE)&amp;VLOOKUP(コンビ!F1135,コード表!$M$3:$N$34,2,FALSE)),"",VLOOKUP(コンビ!C1135,コード表!$D$3:$E$7,2,FALSE)&amp;VLOOKUP(コンビ!D1135,コード表!$G$3:$H$67,2,FALSE)&amp;VLOOKUP(コンビ!E1135,コード表!$J$3:$K$15,2,FALSE)&amp;VLOOKUP(コンビ!F1135,コード表!$M$3:$N$34,2,FALSE)))</f>
        <v>0</v>
      </c>
      <c r="C1131" s="11" t="str">
        <f>コンビ!I1135&amp;" "&amp;コンビ!J1135</f>
        <v xml:space="preserve"> </v>
      </c>
      <c r="D1131" s="17" t="str">
        <f>コンビ!G1135&amp;" "&amp;コンビ!H1135</f>
        <v xml:space="preserve"> </v>
      </c>
      <c r="E1131" s="18" t="str">
        <f>IF(ISERROR(VLOOKUP(コンビ!K1135,コード表!$D$3:$E$7,2,FALSE)&amp;VLOOKUP(コンビ!L1135,コード表!$G$3:$H$67,2,FALSE)&amp;VLOOKUP(コンビ!M1135,コード表!$J$3:$K$15,2,FALSE)&amp;VLOOKUP(コンビ!N1135,コード表!$M$3:$N$34,2,FALSE)),"",VLOOKUP(コンビ!K1135,コード表!$D$3:$E$7,2,FALSE)&amp;VLOOKUP(コンビ!L1135,コード表!$G$3:$H$67,2,FALSE)&amp;VLOOKUP(コンビ!M1135,コード表!$J$3:$K$15,2,FALSE)&amp;VLOOKUP(コンビ!N1135,コード表!$M$3:$N$34,2,FALSE))</f>
        <v/>
      </c>
      <c r="F1131" s="18"/>
      <c r="G1131" s="18"/>
      <c r="H1131" s="18" t="str">
        <f>IF(ISERROR(VLOOKUP(コンビ!O1135,コード表!$S$3:$T$11,2,FALSE)),"",VLOOKUP(コンビ!O1135,コード表!$S$3:$T$11,2,FALSE))</f>
        <v/>
      </c>
      <c r="I1131" s="18" t="str">
        <f>IF(ISERROR(VLOOKUP(コンビ!P1135,コード表!$D$3:$E$7,2,FALSE)&amp;VLOOKUP(コンビ!Q1135,コード表!$G$3:$H$67,2,FALSE)&amp;VLOOKUP(コンビ!R1135,コード表!$J$3:$K$15,2,FALSE)&amp;VLOOKUP(コンビ!S1135,コード表!$M$3:$N$34,2,FALSE)),"",VLOOKUP(コンビ!P1135,コード表!$D$3:$E$7,2,FALSE)&amp;VLOOKUP(コンビ!Q1135,コード表!$G$3:$H$67,2,FALSE)&amp;VLOOKUP(コンビ!R1135,コード表!$J$3:$K$15,2,FALSE)&amp;VLOOKUP(コンビ!S1135,コード表!$M$3:$N$34,2,FALSE))</f>
        <v/>
      </c>
      <c r="J1131" s="8">
        <f>コンビ!T1135</f>
        <v>0</v>
      </c>
      <c r="K1131" s="8" t="str">
        <f>IF(ISERROR(VLOOKUP(コンビ!U1135,コード表!$P$3:$Q$52,2,FALSE)),"",VLOOKUP(コンビ!U1135,コード表!$P$3:$Q$52,2,FALSE))</f>
        <v/>
      </c>
    </row>
    <row r="1132" spans="1:11" ht="20.100000000000001" customHeight="1" x14ac:dyDescent="0.15">
      <c r="A1132" s="8">
        <v>712</v>
      </c>
      <c r="B1132" s="18" t="b">
        <f>IF(コンビ!B1136="出",IF(ISERROR(VLOOKUP(コンビ!C1136,コード表!$D$3:$E$7,2,FALSE)&amp;VLOOKUP(コンビ!D1136,コード表!$G$3:$H$67,2,FALSE)&amp;VLOOKUP(コンビ!E1136,コード表!$J$3:$K$15,2,FALSE)&amp;VLOOKUP(コンビ!F1136,コード表!$M$3:$N$34,2,FALSE)),"",VLOOKUP(コンビ!C1136,コード表!$D$3:$E$7,2,FALSE)&amp;VLOOKUP(コンビ!D1136,コード表!$G$3:$H$67,2,FALSE)&amp;VLOOKUP(コンビ!E1136,コード表!$J$3:$K$15,2,FALSE)&amp;VLOOKUP(コンビ!F1136,コード表!$M$3:$N$34,2,FALSE)))</f>
        <v>0</v>
      </c>
      <c r="C1132" s="11" t="str">
        <f>コンビ!I1136&amp;" "&amp;コンビ!J1136</f>
        <v xml:space="preserve"> </v>
      </c>
      <c r="D1132" s="17" t="str">
        <f>コンビ!G1136&amp;" "&amp;コンビ!H1136</f>
        <v xml:space="preserve"> </v>
      </c>
      <c r="E1132" s="18" t="str">
        <f>IF(ISERROR(VLOOKUP(コンビ!K1136,コード表!$D$3:$E$7,2,FALSE)&amp;VLOOKUP(コンビ!L1136,コード表!$G$3:$H$67,2,FALSE)&amp;VLOOKUP(コンビ!M1136,コード表!$J$3:$K$15,2,FALSE)&amp;VLOOKUP(コンビ!N1136,コード表!$M$3:$N$34,2,FALSE)),"",VLOOKUP(コンビ!K1136,コード表!$D$3:$E$7,2,FALSE)&amp;VLOOKUP(コンビ!L1136,コード表!$G$3:$H$67,2,FALSE)&amp;VLOOKUP(コンビ!M1136,コード表!$J$3:$K$15,2,FALSE)&amp;VLOOKUP(コンビ!N1136,コード表!$M$3:$N$34,2,FALSE))</f>
        <v/>
      </c>
      <c r="F1132" s="18"/>
      <c r="G1132" s="18"/>
      <c r="H1132" s="18" t="str">
        <f>IF(ISERROR(VLOOKUP(コンビ!O1136,コード表!$S$3:$T$11,2,FALSE)),"",VLOOKUP(コンビ!O1136,コード表!$S$3:$T$11,2,FALSE))</f>
        <v/>
      </c>
      <c r="I1132" s="18" t="str">
        <f>IF(ISERROR(VLOOKUP(コンビ!P1136,コード表!$D$3:$E$7,2,FALSE)&amp;VLOOKUP(コンビ!Q1136,コード表!$G$3:$H$67,2,FALSE)&amp;VLOOKUP(コンビ!R1136,コード表!$J$3:$K$15,2,FALSE)&amp;VLOOKUP(コンビ!S1136,コード表!$M$3:$N$34,2,FALSE)),"",VLOOKUP(コンビ!P1136,コード表!$D$3:$E$7,2,FALSE)&amp;VLOOKUP(コンビ!Q1136,コード表!$G$3:$H$67,2,FALSE)&amp;VLOOKUP(コンビ!R1136,コード表!$J$3:$K$15,2,FALSE)&amp;VLOOKUP(コンビ!S1136,コード表!$M$3:$N$34,2,FALSE))</f>
        <v/>
      </c>
      <c r="J1132" s="8">
        <f>コンビ!T1136</f>
        <v>0</v>
      </c>
      <c r="K1132" s="8" t="str">
        <f>IF(ISERROR(VLOOKUP(コンビ!U1136,コード表!$P$3:$Q$52,2,FALSE)),"",VLOOKUP(コンビ!U1136,コード表!$P$3:$Q$52,2,FALSE))</f>
        <v/>
      </c>
    </row>
    <row r="1133" spans="1:11" ht="20.100000000000001" customHeight="1" x14ac:dyDescent="0.15">
      <c r="A1133" s="8">
        <v>712</v>
      </c>
      <c r="B1133" s="18" t="b">
        <f>IF(コンビ!B1137="出",IF(ISERROR(VLOOKUP(コンビ!C1137,コード表!$D$3:$E$7,2,FALSE)&amp;VLOOKUP(コンビ!D1137,コード表!$G$3:$H$67,2,FALSE)&amp;VLOOKUP(コンビ!E1137,コード表!$J$3:$K$15,2,FALSE)&amp;VLOOKUP(コンビ!F1137,コード表!$M$3:$N$34,2,FALSE)),"",VLOOKUP(コンビ!C1137,コード表!$D$3:$E$7,2,FALSE)&amp;VLOOKUP(コンビ!D1137,コード表!$G$3:$H$67,2,FALSE)&amp;VLOOKUP(コンビ!E1137,コード表!$J$3:$K$15,2,FALSE)&amp;VLOOKUP(コンビ!F1137,コード表!$M$3:$N$34,2,FALSE)))</f>
        <v>0</v>
      </c>
      <c r="C1133" s="11" t="str">
        <f>コンビ!I1137&amp;" "&amp;コンビ!J1137</f>
        <v xml:space="preserve"> </v>
      </c>
      <c r="D1133" s="17" t="str">
        <f>コンビ!G1137&amp;" "&amp;コンビ!H1137</f>
        <v xml:space="preserve"> </v>
      </c>
      <c r="E1133" s="18" t="str">
        <f>IF(ISERROR(VLOOKUP(コンビ!K1137,コード表!$D$3:$E$7,2,FALSE)&amp;VLOOKUP(コンビ!L1137,コード表!$G$3:$H$67,2,FALSE)&amp;VLOOKUP(コンビ!M1137,コード表!$J$3:$K$15,2,FALSE)&amp;VLOOKUP(コンビ!N1137,コード表!$M$3:$N$34,2,FALSE)),"",VLOOKUP(コンビ!K1137,コード表!$D$3:$E$7,2,FALSE)&amp;VLOOKUP(コンビ!L1137,コード表!$G$3:$H$67,2,FALSE)&amp;VLOOKUP(コンビ!M1137,コード表!$J$3:$K$15,2,FALSE)&amp;VLOOKUP(コンビ!N1137,コード表!$M$3:$N$34,2,FALSE))</f>
        <v/>
      </c>
      <c r="F1133" s="18"/>
      <c r="G1133" s="18"/>
      <c r="H1133" s="18" t="str">
        <f>IF(ISERROR(VLOOKUP(コンビ!O1137,コード表!$S$3:$T$11,2,FALSE)),"",VLOOKUP(コンビ!O1137,コード表!$S$3:$T$11,2,FALSE))</f>
        <v/>
      </c>
      <c r="I1133" s="18" t="str">
        <f>IF(ISERROR(VLOOKUP(コンビ!P1137,コード表!$D$3:$E$7,2,FALSE)&amp;VLOOKUP(コンビ!Q1137,コード表!$G$3:$H$67,2,FALSE)&amp;VLOOKUP(コンビ!R1137,コード表!$J$3:$K$15,2,FALSE)&amp;VLOOKUP(コンビ!S1137,コード表!$M$3:$N$34,2,FALSE)),"",VLOOKUP(コンビ!P1137,コード表!$D$3:$E$7,2,FALSE)&amp;VLOOKUP(コンビ!Q1137,コード表!$G$3:$H$67,2,FALSE)&amp;VLOOKUP(コンビ!R1137,コード表!$J$3:$K$15,2,FALSE)&amp;VLOOKUP(コンビ!S1137,コード表!$M$3:$N$34,2,FALSE))</f>
        <v/>
      </c>
      <c r="J1133" s="8">
        <f>コンビ!T1137</f>
        <v>0</v>
      </c>
      <c r="K1133" s="8" t="str">
        <f>IF(ISERROR(VLOOKUP(コンビ!U1137,コード表!$P$3:$Q$52,2,FALSE)),"",VLOOKUP(コンビ!U1137,コード表!$P$3:$Q$52,2,FALSE))</f>
        <v/>
      </c>
    </row>
    <row r="1134" spans="1:11" ht="20.100000000000001" customHeight="1" x14ac:dyDescent="0.15">
      <c r="A1134" s="8">
        <v>712</v>
      </c>
      <c r="B1134" s="18" t="b">
        <f>IF(コンビ!B1138="出",IF(ISERROR(VLOOKUP(コンビ!C1138,コード表!$D$3:$E$7,2,FALSE)&amp;VLOOKUP(コンビ!D1138,コード表!$G$3:$H$67,2,FALSE)&amp;VLOOKUP(コンビ!E1138,コード表!$J$3:$K$15,2,FALSE)&amp;VLOOKUP(コンビ!F1138,コード表!$M$3:$N$34,2,FALSE)),"",VLOOKUP(コンビ!C1138,コード表!$D$3:$E$7,2,FALSE)&amp;VLOOKUP(コンビ!D1138,コード表!$G$3:$H$67,2,FALSE)&amp;VLOOKUP(コンビ!E1138,コード表!$J$3:$K$15,2,FALSE)&amp;VLOOKUP(コンビ!F1138,コード表!$M$3:$N$34,2,FALSE)))</f>
        <v>0</v>
      </c>
      <c r="C1134" s="11" t="str">
        <f>コンビ!I1138&amp;" "&amp;コンビ!J1138</f>
        <v xml:space="preserve"> </v>
      </c>
      <c r="D1134" s="17" t="str">
        <f>コンビ!G1138&amp;" "&amp;コンビ!H1138</f>
        <v xml:space="preserve"> </v>
      </c>
      <c r="E1134" s="18" t="str">
        <f>IF(ISERROR(VLOOKUP(コンビ!K1138,コード表!$D$3:$E$7,2,FALSE)&amp;VLOOKUP(コンビ!L1138,コード表!$G$3:$H$67,2,FALSE)&amp;VLOOKUP(コンビ!M1138,コード表!$J$3:$K$15,2,FALSE)&amp;VLOOKUP(コンビ!N1138,コード表!$M$3:$N$34,2,FALSE)),"",VLOOKUP(コンビ!K1138,コード表!$D$3:$E$7,2,FALSE)&amp;VLOOKUP(コンビ!L1138,コード表!$G$3:$H$67,2,FALSE)&amp;VLOOKUP(コンビ!M1138,コード表!$J$3:$K$15,2,FALSE)&amp;VLOOKUP(コンビ!N1138,コード表!$M$3:$N$34,2,FALSE))</f>
        <v/>
      </c>
      <c r="F1134" s="18"/>
      <c r="G1134" s="18"/>
      <c r="H1134" s="18" t="str">
        <f>IF(ISERROR(VLOOKUP(コンビ!O1138,コード表!$S$3:$T$11,2,FALSE)),"",VLOOKUP(コンビ!O1138,コード表!$S$3:$T$11,2,FALSE))</f>
        <v/>
      </c>
      <c r="I1134" s="18" t="str">
        <f>IF(ISERROR(VLOOKUP(コンビ!P1138,コード表!$D$3:$E$7,2,FALSE)&amp;VLOOKUP(コンビ!Q1138,コード表!$G$3:$H$67,2,FALSE)&amp;VLOOKUP(コンビ!R1138,コード表!$J$3:$K$15,2,FALSE)&amp;VLOOKUP(コンビ!S1138,コード表!$M$3:$N$34,2,FALSE)),"",VLOOKUP(コンビ!P1138,コード表!$D$3:$E$7,2,FALSE)&amp;VLOOKUP(コンビ!Q1138,コード表!$G$3:$H$67,2,FALSE)&amp;VLOOKUP(コンビ!R1138,コード表!$J$3:$K$15,2,FALSE)&amp;VLOOKUP(コンビ!S1138,コード表!$M$3:$N$34,2,FALSE))</f>
        <v/>
      </c>
      <c r="J1134" s="8">
        <f>コンビ!T1138</f>
        <v>0</v>
      </c>
      <c r="K1134" s="8" t="str">
        <f>IF(ISERROR(VLOOKUP(コンビ!U1138,コード表!$P$3:$Q$52,2,FALSE)),"",VLOOKUP(コンビ!U1138,コード表!$P$3:$Q$52,2,FALSE))</f>
        <v/>
      </c>
    </row>
    <row r="1135" spans="1:11" ht="20.100000000000001" customHeight="1" x14ac:dyDescent="0.15">
      <c r="A1135" s="8">
        <v>712</v>
      </c>
      <c r="B1135" s="18" t="b">
        <f>IF(コンビ!B1139="出",IF(ISERROR(VLOOKUP(コンビ!C1139,コード表!$D$3:$E$7,2,FALSE)&amp;VLOOKUP(コンビ!D1139,コード表!$G$3:$H$67,2,FALSE)&amp;VLOOKUP(コンビ!E1139,コード表!$J$3:$K$15,2,FALSE)&amp;VLOOKUP(コンビ!F1139,コード表!$M$3:$N$34,2,FALSE)),"",VLOOKUP(コンビ!C1139,コード表!$D$3:$E$7,2,FALSE)&amp;VLOOKUP(コンビ!D1139,コード表!$G$3:$H$67,2,FALSE)&amp;VLOOKUP(コンビ!E1139,コード表!$J$3:$K$15,2,FALSE)&amp;VLOOKUP(コンビ!F1139,コード表!$M$3:$N$34,2,FALSE)))</f>
        <v>0</v>
      </c>
      <c r="C1135" s="11" t="str">
        <f>コンビ!I1139&amp;" "&amp;コンビ!J1139</f>
        <v xml:space="preserve"> </v>
      </c>
      <c r="D1135" s="17" t="str">
        <f>コンビ!G1139&amp;" "&amp;コンビ!H1139</f>
        <v xml:space="preserve"> </v>
      </c>
      <c r="E1135" s="18" t="str">
        <f>IF(ISERROR(VLOOKUP(コンビ!K1139,コード表!$D$3:$E$7,2,FALSE)&amp;VLOOKUP(コンビ!L1139,コード表!$G$3:$H$67,2,FALSE)&amp;VLOOKUP(コンビ!M1139,コード表!$J$3:$K$15,2,FALSE)&amp;VLOOKUP(コンビ!N1139,コード表!$M$3:$N$34,2,FALSE)),"",VLOOKUP(コンビ!K1139,コード表!$D$3:$E$7,2,FALSE)&amp;VLOOKUP(コンビ!L1139,コード表!$G$3:$H$67,2,FALSE)&amp;VLOOKUP(コンビ!M1139,コード表!$J$3:$K$15,2,FALSE)&amp;VLOOKUP(コンビ!N1139,コード表!$M$3:$N$34,2,FALSE))</f>
        <v/>
      </c>
      <c r="F1135" s="18"/>
      <c r="G1135" s="18"/>
      <c r="H1135" s="18" t="str">
        <f>IF(ISERROR(VLOOKUP(コンビ!O1139,コード表!$S$3:$T$11,2,FALSE)),"",VLOOKUP(コンビ!O1139,コード表!$S$3:$T$11,2,FALSE))</f>
        <v/>
      </c>
      <c r="I1135" s="18" t="str">
        <f>IF(ISERROR(VLOOKUP(コンビ!P1139,コード表!$D$3:$E$7,2,FALSE)&amp;VLOOKUP(コンビ!Q1139,コード表!$G$3:$H$67,2,FALSE)&amp;VLOOKUP(コンビ!R1139,コード表!$J$3:$K$15,2,FALSE)&amp;VLOOKUP(コンビ!S1139,コード表!$M$3:$N$34,2,FALSE)),"",VLOOKUP(コンビ!P1139,コード表!$D$3:$E$7,2,FALSE)&amp;VLOOKUP(コンビ!Q1139,コード表!$G$3:$H$67,2,FALSE)&amp;VLOOKUP(コンビ!R1139,コード表!$J$3:$K$15,2,FALSE)&amp;VLOOKUP(コンビ!S1139,コード表!$M$3:$N$34,2,FALSE))</f>
        <v/>
      </c>
      <c r="J1135" s="8">
        <f>コンビ!T1139</f>
        <v>0</v>
      </c>
      <c r="K1135" s="8" t="str">
        <f>IF(ISERROR(VLOOKUP(コンビ!U1139,コード表!$P$3:$Q$52,2,FALSE)),"",VLOOKUP(コンビ!U1139,コード表!$P$3:$Q$52,2,FALSE))</f>
        <v/>
      </c>
    </row>
    <row r="1136" spans="1:11" ht="20.100000000000001" customHeight="1" x14ac:dyDescent="0.15">
      <c r="A1136" s="8">
        <v>712</v>
      </c>
      <c r="B1136" s="18" t="b">
        <f>IF(コンビ!B1140="出",IF(ISERROR(VLOOKUP(コンビ!C1140,コード表!$D$3:$E$7,2,FALSE)&amp;VLOOKUP(コンビ!D1140,コード表!$G$3:$H$67,2,FALSE)&amp;VLOOKUP(コンビ!E1140,コード表!$J$3:$K$15,2,FALSE)&amp;VLOOKUP(コンビ!F1140,コード表!$M$3:$N$34,2,FALSE)),"",VLOOKUP(コンビ!C1140,コード表!$D$3:$E$7,2,FALSE)&amp;VLOOKUP(コンビ!D1140,コード表!$G$3:$H$67,2,FALSE)&amp;VLOOKUP(コンビ!E1140,コード表!$J$3:$K$15,2,FALSE)&amp;VLOOKUP(コンビ!F1140,コード表!$M$3:$N$34,2,FALSE)))</f>
        <v>0</v>
      </c>
      <c r="C1136" s="11" t="str">
        <f>コンビ!I1140&amp;" "&amp;コンビ!J1140</f>
        <v xml:space="preserve"> </v>
      </c>
      <c r="D1136" s="17" t="str">
        <f>コンビ!G1140&amp;" "&amp;コンビ!H1140</f>
        <v xml:space="preserve"> </v>
      </c>
      <c r="E1136" s="18" t="str">
        <f>IF(ISERROR(VLOOKUP(コンビ!K1140,コード表!$D$3:$E$7,2,FALSE)&amp;VLOOKUP(コンビ!L1140,コード表!$G$3:$H$67,2,FALSE)&amp;VLOOKUP(コンビ!M1140,コード表!$J$3:$K$15,2,FALSE)&amp;VLOOKUP(コンビ!N1140,コード表!$M$3:$N$34,2,FALSE)),"",VLOOKUP(コンビ!K1140,コード表!$D$3:$E$7,2,FALSE)&amp;VLOOKUP(コンビ!L1140,コード表!$G$3:$H$67,2,FALSE)&amp;VLOOKUP(コンビ!M1140,コード表!$J$3:$K$15,2,FALSE)&amp;VLOOKUP(コンビ!N1140,コード表!$M$3:$N$34,2,FALSE))</f>
        <v/>
      </c>
      <c r="F1136" s="18"/>
      <c r="G1136" s="18"/>
      <c r="H1136" s="18" t="str">
        <f>IF(ISERROR(VLOOKUP(コンビ!O1140,コード表!$S$3:$T$11,2,FALSE)),"",VLOOKUP(コンビ!O1140,コード表!$S$3:$T$11,2,FALSE))</f>
        <v/>
      </c>
      <c r="I1136" s="18" t="str">
        <f>IF(ISERROR(VLOOKUP(コンビ!P1140,コード表!$D$3:$E$7,2,FALSE)&amp;VLOOKUP(コンビ!Q1140,コード表!$G$3:$H$67,2,FALSE)&amp;VLOOKUP(コンビ!R1140,コード表!$J$3:$K$15,2,FALSE)&amp;VLOOKUP(コンビ!S1140,コード表!$M$3:$N$34,2,FALSE)),"",VLOOKUP(コンビ!P1140,コード表!$D$3:$E$7,2,FALSE)&amp;VLOOKUP(コンビ!Q1140,コード表!$G$3:$H$67,2,FALSE)&amp;VLOOKUP(コンビ!R1140,コード表!$J$3:$K$15,2,FALSE)&amp;VLOOKUP(コンビ!S1140,コード表!$M$3:$N$34,2,FALSE))</f>
        <v/>
      </c>
      <c r="J1136" s="8">
        <f>コンビ!T1140</f>
        <v>0</v>
      </c>
      <c r="K1136" s="8" t="str">
        <f>IF(ISERROR(VLOOKUP(コンビ!U1140,コード表!$P$3:$Q$52,2,FALSE)),"",VLOOKUP(コンビ!U1140,コード表!$P$3:$Q$52,2,FALSE))</f>
        <v/>
      </c>
    </row>
    <row r="1137" spans="1:11" ht="20.100000000000001" customHeight="1" x14ac:dyDescent="0.15">
      <c r="A1137" s="8">
        <v>712</v>
      </c>
      <c r="B1137" s="18" t="b">
        <f>IF(コンビ!B1141="出",IF(ISERROR(VLOOKUP(コンビ!C1141,コード表!$D$3:$E$7,2,FALSE)&amp;VLOOKUP(コンビ!D1141,コード表!$G$3:$H$67,2,FALSE)&amp;VLOOKUP(コンビ!E1141,コード表!$J$3:$K$15,2,FALSE)&amp;VLOOKUP(コンビ!F1141,コード表!$M$3:$N$34,2,FALSE)),"",VLOOKUP(コンビ!C1141,コード表!$D$3:$E$7,2,FALSE)&amp;VLOOKUP(コンビ!D1141,コード表!$G$3:$H$67,2,FALSE)&amp;VLOOKUP(コンビ!E1141,コード表!$J$3:$K$15,2,FALSE)&amp;VLOOKUP(コンビ!F1141,コード表!$M$3:$N$34,2,FALSE)))</f>
        <v>0</v>
      </c>
      <c r="C1137" s="11" t="str">
        <f>コンビ!I1141&amp;" "&amp;コンビ!J1141</f>
        <v xml:space="preserve"> </v>
      </c>
      <c r="D1137" s="17" t="str">
        <f>コンビ!G1141&amp;" "&amp;コンビ!H1141</f>
        <v xml:space="preserve"> </v>
      </c>
      <c r="E1137" s="18" t="str">
        <f>IF(ISERROR(VLOOKUP(コンビ!K1141,コード表!$D$3:$E$7,2,FALSE)&amp;VLOOKUP(コンビ!L1141,コード表!$G$3:$H$67,2,FALSE)&amp;VLOOKUP(コンビ!M1141,コード表!$J$3:$K$15,2,FALSE)&amp;VLOOKUP(コンビ!N1141,コード表!$M$3:$N$34,2,FALSE)),"",VLOOKUP(コンビ!K1141,コード表!$D$3:$E$7,2,FALSE)&amp;VLOOKUP(コンビ!L1141,コード表!$G$3:$H$67,2,FALSE)&amp;VLOOKUP(コンビ!M1141,コード表!$J$3:$K$15,2,FALSE)&amp;VLOOKUP(コンビ!N1141,コード表!$M$3:$N$34,2,FALSE))</f>
        <v/>
      </c>
      <c r="F1137" s="18"/>
      <c r="G1137" s="18"/>
      <c r="H1137" s="18" t="str">
        <f>IF(ISERROR(VLOOKUP(コンビ!O1141,コード表!$S$3:$T$11,2,FALSE)),"",VLOOKUP(コンビ!O1141,コード表!$S$3:$T$11,2,FALSE))</f>
        <v/>
      </c>
      <c r="I1137" s="18" t="str">
        <f>IF(ISERROR(VLOOKUP(コンビ!P1141,コード表!$D$3:$E$7,2,FALSE)&amp;VLOOKUP(コンビ!Q1141,コード表!$G$3:$H$67,2,FALSE)&amp;VLOOKUP(コンビ!R1141,コード表!$J$3:$K$15,2,FALSE)&amp;VLOOKUP(コンビ!S1141,コード表!$M$3:$N$34,2,FALSE)),"",VLOOKUP(コンビ!P1141,コード表!$D$3:$E$7,2,FALSE)&amp;VLOOKUP(コンビ!Q1141,コード表!$G$3:$H$67,2,FALSE)&amp;VLOOKUP(コンビ!R1141,コード表!$J$3:$K$15,2,FALSE)&amp;VLOOKUP(コンビ!S1141,コード表!$M$3:$N$34,2,FALSE))</f>
        <v/>
      </c>
      <c r="J1137" s="8">
        <f>コンビ!T1141</f>
        <v>0</v>
      </c>
      <c r="K1137" s="8" t="str">
        <f>IF(ISERROR(VLOOKUP(コンビ!U1141,コード表!$P$3:$Q$52,2,FALSE)),"",VLOOKUP(コンビ!U1141,コード表!$P$3:$Q$52,2,FALSE))</f>
        <v/>
      </c>
    </row>
    <row r="1138" spans="1:11" ht="20.100000000000001" customHeight="1" x14ac:dyDescent="0.15">
      <c r="A1138" s="8">
        <v>712</v>
      </c>
      <c r="B1138" s="18" t="b">
        <f>IF(コンビ!B1142="出",IF(ISERROR(VLOOKUP(コンビ!C1142,コード表!$D$3:$E$7,2,FALSE)&amp;VLOOKUP(コンビ!D1142,コード表!$G$3:$H$67,2,FALSE)&amp;VLOOKUP(コンビ!E1142,コード表!$J$3:$K$15,2,FALSE)&amp;VLOOKUP(コンビ!F1142,コード表!$M$3:$N$34,2,FALSE)),"",VLOOKUP(コンビ!C1142,コード表!$D$3:$E$7,2,FALSE)&amp;VLOOKUP(コンビ!D1142,コード表!$G$3:$H$67,2,FALSE)&amp;VLOOKUP(コンビ!E1142,コード表!$J$3:$K$15,2,FALSE)&amp;VLOOKUP(コンビ!F1142,コード表!$M$3:$N$34,2,FALSE)))</f>
        <v>0</v>
      </c>
      <c r="C1138" s="11" t="str">
        <f>コンビ!I1142&amp;" "&amp;コンビ!J1142</f>
        <v xml:space="preserve"> </v>
      </c>
      <c r="D1138" s="17" t="str">
        <f>コンビ!G1142&amp;" "&amp;コンビ!H1142</f>
        <v xml:space="preserve"> </v>
      </c>
      <c r="E1138" s="18" t="str">
        <f>IF(ISERROR(VLOOKUP(コンビ!K1142,コード表!$D$3:$E$7,2,FALSE)&amp;VLOOKUP(コンビ!L1142,コード表!$G$3:$H$67,2,FALSE)&amp;VLOOKUP(コンビ!M1142,コード表!$J$3:$K$15,2,FALSE)&amp;VLOOKUP(コンビ!N1142,コード表!$M$3:$N$34,2,FALSE)),"",VLOOKUP(コンビ!K1142,コード表!$D$3:$E$7,2,FALSE)&amp;VLOOKUP(コンビ!L1142,コード表!$G$3:$H$67,2,FALSE)&amp;VLOOKUP(コンビ!M1142,コード表!$J$3:$K$15,2,FALSE)&amp;VLOOKUP(コンビ!N1142,コード表!$M$3:$N$34,2,FALSE))</f>
        <v/>
      </c>
      <c r="F1138" s="18"/>
      <c r="G1138" s="18"/>
      <c r="H1138" s="18" t="str">
        <f>IF(ISERROR(VLOOKUP(コンビ!O1142,コード表!$S$3:$T$11,2,FALSE)),"",VLOOKUP(コンビ!O1142,コード表!$S$3:$T$11,2,FALSE))</f>
        <v/>
      </c>
      <c r="I1138" s="18" t="str">
        <f>IF(ISERROR(VLOOKUP(コンビ!P1142,コード表!$D$3:$E$7,2,FALSE)&amp;VLOOKUP(コンビ!Q1142,コード表!$G$3:$H$67,2,FALSE)&amp;VLOOKUP(コンビ!R1142,コード表!$J$3:$K$15,2,FALSE)&amp;VLOOKUP(コンビ!S1142,コード表!$M$3:$N$34,2,FALSE)),"",VLOOKUP(コンビ!P1142,コード表!$D$3:$E$7,2,FALSE)&amp;VLOOKUP(コンビ!Q1142,コード表!$G$3:$H$67,2,FALSE)&amp;VLOOKUP(コンビ!R1142,コード表!$J$3:$K$15,2,FALSE)&amp;VLOOKUP(コンビ!S1142,コード表!$M$3:$N$34,2,FALSE))</f>
        <v/>
      </c>
      <c r="J1138" s="8">
        <f>コンビ!T1142</f>
        <v>0</v>
      </c>
      <c r="K1138" s="8" t="str">
        <f>IF(ISERROR(VLOOKUP(コンビ!U1142,コード表!$P$3:$Q$52,2,FALSE)),"",VLOOKUP(コンビ!U1142,コード表!$P$3:$Q$52,2,FALSE))</f>
        <v/>
      </c>
    </row>
    <row r="1139" spans="1:11" ht="20.100000000000001" customHeight="1" x14ac:dyDescent="0.15">
      <c r="A1139" s="8">
        <v>712</v>
      </c>
      <c r="B1139" s="18" t="b">
        <f>IF(コンビ!B1143="出",IF(ISERROR(VLOOKUP(コンビ!C1143,コード表!$D$3:$E$7,2,FALSE)&amp;VLOOKUP(コンビ!D1143,コード表!$G$3:$H$67,2,FALSE)&amp;VLOOKUP(コンビ!E1143,コード表!$J$3:$K$15,2,FALSE)&amp;VLOOKUP(コンビ!F1143,コード表!$M$3:$N$34,2,FALSE)),"",VLOOKUP(コンビ!C1143,コード表!$D$3:$E$7,2,FALSE)&amp;VLOOKUP(コンビ!D1143,コード表!$G$3:$H$67,2,FALSE)&amp;VLOOKUP(コンビ!E1143,コード表!$J$3:$K$15,2,FALSE)&amp;VLOOKUP(コンビ!F1143,コード表!$M$3:$N$34,2,FALSE)))</f>
        <v>0</v>
      </c>
      <c r="C1139" s="11" t="str">
        <f>コンビ!I1143&amp;" "&amp;コンビ!J1143</f>
        <v xml:space="preserve"> </v>
      </c>
      <c r="D1139" s="17" t="str">
        <f>コンビ!G1143&amp;" "&amp;コンビ!H1143</f>
        <v xml:space="preserve"> </v>
      </c>
      <c r="E1139" s="18" t="str">
        <f>IF(ISERROR(VLOOKUP(コンビ!K1143,コード表!$D$3:$E$7,2,FALSE)&amp;VLOOKUP(コンビ!L1143,コード表!$G$3:$H$67,2,FALSE)&amp;VLOOKUP(コンビ!M1143,コード表!$J$3:$K$15,2,FALSE)&amp;VLOOKUP(コンビ!N1143,コード表!$M$3:$N$34,2,FALSE)),"",VLOOKUP(コンビ!K1143,コード表!$D$3:$E$7,2,FALSE)&amp;VLOOKUP(コンビ!L1143,コード表!$G$3:$H$67,2,FALSE)&amp;VLOOKUP(コンビ!M1143,コード表!$J$3:$K$15,2,FALSE)&amp;VLOOKUP(コンビ!N1143,コード表!$M$3:$N$34,2,FALSE))</f>
        <v/>
      </c>
      <c r="F1139" s="18"/>
      <c r="G1139" s="18"/>
      <c r="H1139" s="18" t="str">
        <f>IF(ISERROR(VLOOKUP(コンビ!O1143,コード表!$S$3:$T$11,2,FALSE)),"",VLOOKUP(コンビ!O1143,コード表!$S$3:$T$11,2,FALSE))</f>
        <v/>
      </c>
      <c r="I1139" s="18" t="str">
        <f>IF(ISERROR(VLOOKUP(コンビ!P1143,コード表!$D$3:$E$7,2,FALSE)&amp;VLOOKUP(コンビ!Q1143,コード表!$G$3:$H$67,2,FALSE)&amp;VLOOKUP(コンビ!R1143,コード表!$J$3:$K$15,2,FALSE)&amp;VLOOKUP(コンビ!S1143,コード表!$M$3:$N$34,2,FALSE)),"",VLOOKUP(コンビ!P1143,コード表!$D$3:$E$7,2,FALSE)&amp;VLOOKUP(コンビ!Q1143,コード表!$G$3:$H$67,2,FALSE)&amp;VLOOKUP(コンビ!R1143,コード表!$J$3:$K$15,2,FALSE)&amp;VLOOKUP(コンビ!S1143,コード表!$M$3:$N$34,2,FALSE))</f>
        <v/>
      </c>
      <c r="J1139" s="8">
        <f>コンビ!T1143</f>
        <v>0</v>
      </c>
      <c r="K1139" s="8" t="str">
        <f>IF(ISERROR(VLOOKUP(コンビ!U1143,コード表!$P$3:$Q$52,2,FALSE)),"",VLOOKUP(コンビ!U1143,コード表!$P$3:$Q$52,2,FALSE))</f>
        <v/>
      </c>
    </row>
    <row r="1140" spans="1:11" ht="20.100000000000001" customHeight="1" x14ac:dyDescent="0.15">
      <c r="A1140" s="8">
        <v>712</v>
      </c>
      <c r="B1140" s="18" t="b">
        <f>IF(コンビ!B1144="出",IF(ISERROR(VLOOKUP(コンビ!C1144,コード表!$D$3:$E$7,2,FALSE)&amp;VLOOKUP(コンビ!D1144,コード表!$G$3:$H$67,2,FALSE)&amp;VLOOKUP(コンビ!E1144,コード表!$J$3:$K$15,2,FALSE)&amp;VLOOKUP(コンビ!F1144,コード表!$M$3:$N$34,2,FALSE)),"",VLOOKUP(コンビ!C1144,コード表!$D$3:$E$7,2,FALSE)&amp;VLOOKUP(コンビ!D1144,コード表!$G$3:$H$67,2,FALSE)&amp;VLOOKUP(コンビ!E1144,コード表!$J$3:$K$15,2,FALSE)&amp;VLOOKUP(コンビ!F1144,コード表!$M$3:$N$34,2,FALSE)))</f>
        <v>0</v>
      </c>
      <c r="C1140" s="11" t="str">
        <f>コンビ!I1144&amp;" "&amp;コンビ!J1144</f>
        <v xml:space="preserve"> </v>
      </c>
      <c r="D1140" s="17" t="str">
        <f>コンビ!G1144&amp;" "&amp;コンビ!H1144</f>
        <v xml:space="preserve"> </v>
      </c>
      <c r="E1140" s="18" t="str">
        <f>IF(ISERROR(VLOOKUP(コンビ!K1144,コード表!$D$3:$E$7,2,FALSE)&amp;VLOOKUP(コンビ!L1144,コード表!$G$3:$H$67,2,FALSE)&amp;VLOOKUP(コンビ!M1144,コード表!$J$3:$K$15,2,FALSE)&amp;VLOOKUP(コンビ!N1144,コード表!$M$3:$N$34,2,FALSE)),"",VLOOKUP(コンビ!K1144,コード表!$D$3:$E$7,2,FALSE)&amp;VLOOKUP(コンビ!L1144,コード表!$G$3:$H$67,2,FALSE)&amp;VLOOKUP(コンビ!M1144,コード表!$J$3:$K$15,2,FALSE)&amp;VLOOKUP(コンビ!N1144,コード表!$M$3:$N$34,2,FALSE))</f>
        <v/>
      </c>
      <c r="F1140" s="18"/>
      <c r="G1140" s="18"/>
      <c r="H1140" s="18" t="str">
        <f>IF(ISERROR(VLOOKUP(コンビ!O1144,コード表!$S$3:$T$11,2,FALSE)),"",VLOOKUP(コンビ!O1144,コード表!$S$3:$T$11,2,FALSE))</f>
        <v/>
      </c>
      <c r="I1140" s="18" t="str">
        <f>IF(ISERROR(VLOOKUP(コンビ!P1144,コード表!$D$3:$E$7,2,FALSE)&amp;VLOOKUP(コンビ!Q1144,コード表!$G$3:$H$67,2,FALSE)&amp;VLOOKUP(コンビ!R1144,コード表!$J$3:$K$15,2,FALSE)&amp;VLOOKUP(コンビ!S1144,コード表!$M$3:$N$34,2,FALSE)),"",VLOOKUP(コンビ!P1144,コード表!$D$3:$E$7,2,FALSE)&amp;VLOOKUP(コンビ!Q1144,コード表!$G$3:$H$67,2,FALSE)&amp;VLOOKUP(コンビ!R1144,コード表!$J$3:$K$15,2,FALSE)&amp;VLOOKUP(コンビ!S1144,コード表!$M$3:$N$34,2,FALSE))</f>
        <v/>
      </c>
      <c r="J1140" s="8">
        <f>コンビ!T1144</f>
        <v>0</v>
      </c>
      <c r="K1140" s="8" t="str">
        <f>IF(ISERROR(VLOOKUP(コンビ!U1144,コード表!$P$3:$Q$52,2,FALSE)),"",VLOOKUP(コンビ!U1144,コード表!$P$3:$Q$52,2,FALSE))</f>
        <v/>
      </c>
    </row>
    <row r="1141" spans="1:11" ht="20.100000000000001" customHeight="1" x14ac:dyDescent="0.15">
      <c r="A1141" s="8">
        <v>712</v>
      </c>
      <c r="B1141" s="18" t="b">
        <f>IF(コンビ!B1145="出",IF(ISERROR(VLOOKUP(コンビ!C1145,コード表!$D$3:$E$7,2,FALSE)&amp;VLOOKUP(コンビ!D1145,コード表!$G$3:$H$67,2,FALSE)&amp;VLOOKUP(コンビ!E1145,コード表!$J$3:$K$15,2,FALSE)&amp;VLOOKUP(コンビ!F1145,コード表!$M$3:$N$34,2,FALSE)),"",VLOOKUP(コンビ!C1145,コード表!$D$3:$E$7,2,FALSE)&amp;VLOOKUP(コンビ!D1145,コード表!$G$3:$H$67,2,FALSE)&amp;VLOOKUP(コンビ!E1145,コード表!$J$3:$K$15,2,FALSE)&amp;VLOOKUP(コンビ!F1145,コード表!$M$3:$N$34,2,FALSE)))</f>
        <v>0</v>
      </c>
      <c r="C1141" s="11" t="str">
        <f>コンビ!I1145&amp;" "&amp;コンビ!J1145</f>
        <v xml:space="preserve"> </v>
      </c>
      <c r="D1141" s="17" t="str">
        <f>コンビ!G1145&amp;" "&amp;コンビ!H1145</f>
        <v xml:space="preserve"> </v>
      </c>
      <c r="E1141" s="18" t="str">
        <f>IF(ISERROR(VLOOKUP(コンビ!K1145,コード表!$D$3:$E$7,2,FALSE)&amp;VLOOKUP(コンビ!L1145,コード表!$G$3:$H$67,2,FALSE)&amp;VLOOKUP(コンビ!M1145,コード表!$J$3:$K$15,2,FALSE)&amp;VLOOKUP(コンビ!N1145,コード表!$M$3:$N$34,2,FALSE)),"",VLOOKUP(コンビ!K1145,コード表!$D$3:$E$7,2,FALSE)&amp;VLOOKUP(コンビ!L1145,コード表!$G$3:$H$67,2,FALSE)&amp;VLOOKUP(コンビ!M1145,コード表!$J$3:$K$15,2,FALSE)&amp;VLOOKUP(コンビ!N1145,コード表!$M$3:$N$34,2,FALSE))</f>
        <v/>
      </c>
      <c r="F1141" s="18"/>
      <c r="G1141" s="18"/>
      <c r="H1141" s="18" t="str">
        <f>IF(ISERROR(VLOOKUP(コンビ!O1145,コード表!$S$3:$T$11,2,FALSE)),"",VLOOKUP(コンビ!O1145,コード表!$S$3:$T$11,2,FALSE))</f>
        <v/>
      </c>
      <c r="I1141" s="18" t="str">
        <f>IF(ISERROR(VLOOKUP(コンビ!P1145,コード表!$D$3:$E$7,2,FALSE)&amp;VLOOKUP(コンビ!Q1145,コード表!$G$3:$H$67,2,FALSE)&amp;VLOOKUP(コンビ!R1145,コード表!$J$3:$K$15,2,FALSE)&amp;VLOOKUP(コンビ!S1145,コード表!$M$3:$N$34,2,FALSE)),"",VLOOKUP(コンビ!P1145,コード表!$D$3:$E$7,2,FALSE)&amp;VLOOKUP(コンビ!Q1145,コード表!$G$3:$H$67,2,FALSE)&amp;VLOOKUP(コンビ!R1145,コード表!$J$3:$K$15,2,FALSE)&amp;VLOOKUP(コンビ!S1145,コード表!$M$3:$N$34,2,FALSE))</f>
        <v/>
      </c>
      <c r="J1141" s="8">
        <f>コンビ!T1145</f>
        <v>0</v>
      </c>
      <c r="K1141" s="8" t="str">
        <f>IF(ISERROR(VLOOKUP(コンビ!U1145,コード表!$P$3:$Q$52,2,FALSE)),"",VLOOKUP(コンビ!U1145,コード表!$P$3:$Q$52,2,FALSE))</f>
        <v/>
      </c>
    </row>
    <row r="1142" spans="1:11" ht="20.100000000000001" customHeight="1" x14ac:dyDescent="0.15">
      <c r="A1142" s="8">
        <v>712</v>
      </c>
      <c r="B1142" s="18" t="b">
        <f>IF(コンビ!B1146="出",IF(ISERROR(VLOOKUP(コンビ!C1146,コード表!$D$3:$E$7,2,FALSE)&amp;VLOOKUP(コンビ!D1146,コード表!$G$3:$H$67,2,FALSE)&amp;VLOOKUP(コンビ!E1146,コード表!$J$3:$K$15,2,FALSE)&amp;VLOOKUP(コンビ!F1146,コード表!$M$3:$N$34,2,FALSE)),"",VLOOKUP(コンビ!C1146,コード表!$D$3:$E$7,2,FALSE)&amp;VLOOKUP(コンビ!D1146,コード表!$G$3:$H$67,2,FALSE)&amp;VLOOKUP(コンビ!E1146,コード表!$J$3:$K$15,2,FALSE)&amp;VLOOKUP(コンビ!F1146,コード表!$M$3:$N$34,2,FALSE)))</f>
        <v>0</v>
      </c>
      <c r="C1142" s="11" t="str">
        <f>コンビ!I1146&amp;" "&amp;コンビ!J1146</f>
        <v xml:space="preserve"> </v>
      </c>
      <c r="D1142" s="17" t="str">
        <f>コンビ!G1146&amp;" "&amp;コンビ!H1146</f>
        <v xml:space="preserve"> </v>
      </c>
      <c r="E1142" s="18" t="str">
        <f>IF(ISERROR(VLOOKUP(コンビ!K1146,コード表!$D$3:$E$7,2,FALSE)&amp;VLOOKUP(コンビ!L1146,コード表!$G$3:$H$67,2,FALSE)&amp;VLOOKUP(コンビ!M1146,コード表!$J$3:$K$15,2,FALSE)&amp;VLOOKUP(コンビ!N1146,コード表!$M$3:$N$34,2,FALSE)),"",VLOOKUP(コンビ!K1146,コード表!$D$3:$E$7,2,FALSE)&amp;VLOOKUP(コンビ!L1146,コード表!$G$3:$H$67,2,FALSE)&amp;VLOOKUP(コンビ!M1146,コード表!$J$3:$K$15,2,FALSE)&amp;VLOOKUP(コンビ!N1146,コード表!$M$3:$N$34,2,FALSE))</f>
        <v/>
      </c>
      <c r="F1142" s="18"/>
      <c r="G1142" s="18"/>
      <c r="H1142" s="18" t="str">
        <f>IF(ISERROR(VLOOKUP(コンビ!O1146,コード表!$S$3:$T$11,2,FALSE)),"",VLOOKUP(コンビ!O1146,コード表!$S$3:$T$11,2,FALSE))</f>
        <v/>
      </c>
      <c r="I1142" s="18" t="str">
        <f>IF(ISERROR(VLOOKUP(コンビ!P1146,コード表!$D$3:$E$7,2,FALSE)&amp;VLOOKUP(コンビ!Q1146,コード表!$G$3:$H$67,2,FALSE)&amp;VLOOKUP(コンビ!R1146,コード表!$J$3:$K$15,2,FALSE)&amp;VLOOKUP(コンビ!S1146,コード表!$M$3:$N$34,2,FALSE)),"",VLOOKUP(コンビ!P1146,コード表!$D$3:$E$7,2,FALSE)&amp;VLOOKUP(コンビ!Q1146,コード表!$G$3:$H$67,2,FALSE)&amp;VLOOKUP(コンビ!R1146,コード表!$J$3:$K$15,2,FALSE)&amp;VLOOKUP(コンビ!S1146,コード表!$M$3:$N$34,2,FALSE))</f>
        <v/>
      </c>
      <c r="J1142" s="8">
        <f>コンビ!T1146</f>
        <v>0</v>
      </c>
      <c r="K1142" s="8" t="str">
        <f>IF(ISERROR(VLOOKUP(コンビ!U1146,コード表!$P$3:$Q$52,2,FALSE)),"",VLOOKUP(コンビ!U1146,コード表!$P$3:$Q$52,2,FALSE))</f>
        <v/>
      </c>
    </row>
    <row r="1143" spans="1:11" ht="20.100000000000001" customHeight="1" x14ac:dyDescent="0.15">
      <c r="A1143" s="8">
        <v>712</v>
      </c>
      <c r="B1143" s="18" t="b">
        <f>IF(コンビ!B1147="出",IF(ISERROR(VLOOKUP(コンビ!C1147,コード表!$D$3:$E$7,2,FALSE)&amp;VLOOKUP(コンビ!D1147,コード表!$G$3:$H$67,2,FALSE)&amp;VLOOKUP(コンビ!E1147,コード表!$J$3:$K$15,2,FALSE)&amp;VLOOKUP(コンビ!F1147,コード表!$M$3:$N$34,2,FALSE)),"",VLOOKUP(コンビ!C1147,コード表!$D$3:$E$7,2,FALSE)&amp;VLOOKUP(コンビ!D1147,コード表!$G$3:$H$67,2,FALSE)&amp;VLOOKUP(コンビ!E1147,コード表!$J$3:$K$15,2,FALSE)&amp;VLOOKUP(コンビ!F1147,コード表!$M$3:$N$34,2,FALSE)))</f>
        <v>0</v>
      </c>
      <c r="C1143" s="11" t="str">
        <f>コンビ!I1147&amp;" "&amp;コンビ!J1147</f>
        <v xml:space="preserve"> </v>
      </c>
      <c r="D1143" s="17" t="str">
        <f>コンビ!G1147&amp;" "&amp;コンビ!H1147</f>
        <v xml:space="preserve"> </v>
      </c>
      <c r="E1143" s="18" t="str">
        <f>IF(ISERROR(VLOOKUP(コンビ!K1147,コード表!$D$3:$E$7,2,FALSE)&amp;VLOOKUP(コンビ!L1147,コード表!$G$3:$H$67,2,FALSE)&amp;VLOOKUP(コンビ!M1147,コード表!$J$3:$K$15,2,FALSE)&amp;VLOOKUP(コンビ!N1147,コード表!$M$3:$N$34,2,FALSE)),"",VLOOKUP(コンビ!K1147,コード表!$D$3:$E$7,2,FALSE)&amp;VLOOKUP(コンビ!L1147,コード表!$G$3:$H$67,2,FALSE)&amp;VLOOKUP(コンビ!M1147,コード表!$J$3:$K$15,2,FALSE)&amp;VLOOKUP(コンビ!N1147,コード表!$M$3:$N$34,2,FALSE))</f>
        <v/>
      </c>
      <c r="F1143" s="18"/>
      <c r="G1143" s="18"/>
      <c r="H1143" s="18" t="str">
        <f>IF(ISERROR(VLOOKUP(コンビ!O1147,コード表!$S$3:$T$11,2,FALSE)),"",VLOOKUP(コンビ!O1147,コード表!$S$3:$T$11,2,FALSE))</f>
        <v/>
      </c>
      <c r="I1143" s="18" t="str">
        <f>IF(ISERROR(VLOOKUP(コンビ!P1147,コード表!$D$3:$E$7,2,FALSE)&amp;VLOOKUP(コンビ!Q1147,コード表!$G$3:$H$67,2,FALSE)&amp;VLOOKUP(コンビ!R1147,コード表!$J$3:$K$15,2,FALSE)&amp;VLOOKUP(コンビ!S1147,コード表!$M$3:$N$34,2,FALSE)),"",VLOOKUP(コンビ!P1147,コード表!$D$3:$E$7,2,FALSE)&amp;VLOOKUP(コンビ!Q1147,コード表!$G$3:$H$67,2,FALSE)&amp;VLOOKUP(コンビ!R1147,コード表!$J$3:$K$15,2,FALSE)&amp;VLOOKUP(コンビ!S1147,コード表!$M$3:$N$34,2,FALSE))</f>
        <v/>
      </c>
      <c r="J1143" s="8">
        <f>コンビ!T1147</f>
        <v>0</v>
      </c>
      <c r="K1143" s="8" t="str">
        <f>IF(ISERROR(VLOOKUP(コンビ!U1147,コード表!$P$3:$Q$52,2,FALSE)),"",VLOOKUP(コンビ!U1147,コード表!$P$3:$Q$52,2,FALSE))</f>
        <v/>
      </c>
    </row>
    <row r="1144" spans="1:11" ht="20.100000000000001" customHeight="1" x14ac:dyDescent="0.15">
      <c r="A1144" s="8">
        <v>712</v>
      </c>
      <c r="B1144" s="18" t="b">
        <f>IF(コンビ!B1148="出",IF(ISERROR(VLOOKUP(コンビ!C1148,コード表!$D$3:$E$7,2,FALSE)&amp;VLOOKUP(コンビ!D1148,コード表!$G$3:$H$67,2,FALSE)&amp;VLOOKUP(コンビ!E1148,コード表!$J$3:$K$15,2,FALSE)&amp;VLOOKUP(コンビ!F1148,コード表!$M$3:$N$34,2,FALSE)),"",VLOOKUP(コンビ!C1148,コード表!$D$3:$E$7,2,FALSE)&amp;VLOOKUP(コンビ!D1148,コード表!$G$3:$H$67,2,FALSE)&amp;VLOOKUP(コンビ!E1148,コード表!$J$3:$K$15,2,FALSE)&amp;VLOOKUP(コンビ!F1148,コード表!$M$3:$N$34,2,FALSE)))</f>
        <v>0</v>
      </c>
      <c r="C1144" s="11" t="str">
        <f>コンビ!I1148&amp;" "&amp;コンビ!J1148</f>
        <v xml:space="preserve"> </v>
      </c>
      <c r="D1144" s="17" t="str">
        <f>コンビ!G1148&amp;" "&amp;コンビ!H1148</f>
        <v xml:space="preserve"> </v>
      </c>
      <c r="E1144" s="18" t="str">
        <f>IF(ISERROR(VLOOKUP(コンビ!K1148,コード表!$D$3:$E$7,2,FALSE)&amp;VLOOKUP(コンビ!L1148,コード表!$G$3:$H$67,2,FALSE)&amp;VLOOKUP(コンビ!M1148,コード表!$J$3:$K$15,2,FALSE)&amp;VLOOKUP(コンビ!N1148,コード表!$M$3:$N$34,2,FALSE)),"",VLOOKUP(コンビ!K1148,コード表!$D$3:$E$7,2,FALSE)&amp;VLOOKUP(コンビ!L1148,コード表!$G$3:$H$67,2,FALSE)&amp;VLOOKUP(コンビ!M1148,コード表!$J$3:$K$15,2,FALSE)&amp;VLOOKUP(コンビ!N1148,コード表!$M$3:$N$34,2,FALSE))</f>
        <v/>
      </c>
      <c r="F1144" s="18"/>
      <c r="G1144" s="18"/>
      <c r="H1144" s="18" t="str">
        <f>IF(ISERROR(VLOOKUP(コンビ!O1148,コード表!$S$3:$T$11,2,FALSE)),"",VLOOKUP(コンビ!O1148,コード表!$S$3:$T$11,2,FALSE))</f>
        <v/>
      </c>
      <c r="I1144" s="18" t="str">
        <f>IF(ISERROR(VLOOKUP(コンビ!P1148,コード表!$D$3:$E$7,2,FALSE)&amp;VLOOKUP(コンビ!Q1148,コード表!$G$3:$H$67,2,FALSE)&amp;VLOOKUP(コンビ!R1148,コード表!$J$3:$K$15,2,FALSE)&amp;VLOOKUP(コンビ!S1148,コード表!$M$3:$N$34,2,FALSE)),"",VLOOKUP(コンビ!P1148,コード表!$D$3:$E$7,2,FALSE)&amp;VLOOKUP(コンビ!Q1148,コード表!$G$3:$H$67,2,FALSE)&amp;VLOOKUP(コンビ!R1148,コード表!$J$3:$K$15,2,FALSE)&amp;VLOOKUP(コンビ!S1148,コード表!$M$3:$N$34,2,FALSE))</f>
        <v/>
      </c>
      <c r="J1144" s="8">
        <f>コンビ!T1148</f>
        <v>0</v>
      </c>
      <c r="K1144" s="8" t="str">
        <f>IF(ISERROR(VLOOKUP(コンビ!U1148,コード表!$P$3:$Q$52,2,FALSE)),"",VLOOKUP(コンビ!U1148,コード表!$P$3:$Q$52,2,FALSE))</f>
        <v/>
      </c>
    </row>
    <row r="1145" spans="1:11" ht="20.100000000000001" customHeight="1" x14ac:dyDescent="0.15">
      <c r="A1145" s="8">
        <v>712</v>
      </c>
      <c r="B1145" s="18" t="b">
        <f>IF(コンビ!B1149="出",IF(ISERROR(VLOOKUP(コンビ!C1149,コード表!$D$3:$E$7,2,FALSE)&amp;VLOOKUP(コンビ!D1149,コード表!$G$3:$H$67,2,FALSE)&amp;VLOOKUP(コンビ!E1149,コード表!$J$3:$K$15,2,FALSE)&amp;VLOOKUP(コンビ!F1149,コード表!$M$3:$N$34,2,FALSE)),"",VLOOKUP(コンビ!C1149,コード表!$D$3:$E$7,2,FALSE)&amp;VLOOKUP(コンビ!D1149,コード表!$G$3:$H$67,2,FALSE)&amp;VLOOKUP(コンビ!E1149,コード表!$J$3:$K$15,2,FALSE)&amp;VLOOKUP(コンビ!F1149,コード表!$M$3:$N$34,2,FALSE)))</f>
        <v>0</v>
      </c>
      <c r="C1145" s="11" t="str">
        <f>コンビ!I1149&amp;" "&amp;コンビ!J1149</f>
        <v xml:space="preserve"> </v>
      </c>
      <c r="D1145" s="17" t="str">
        <f>コンビ!G1149&amp;" "&amp;コンビ!H1149</f>
        <v xml:space="preserve"> </v>
      </c>
      <c r="E1145" s="18" t="str">
        <f>IF(ISERROR(VLOOKUP(コンビ!K1149,コード表!$D$3:$E$7,2,FALSE)&amp;VLOOKUP(コンビ!L1149,コード表!$G$3:$H$67,2,FALSE)&amp;VLOOKUP(コンビ!M1149,コード表!$J$3:$K$15,2,FALSE)&amp;VLOOKUP(コンビ!N1149,コード表!$M$3:$N$34,2,FALSE)),"",VLOOKUP(コンビ!K1149,コード表!$D$3:$E$7,2,FALSE)&amp;VLOOKUP(コンビ!L1149,コード表!$G$3:$H$67,2,FALSE)&amp;VLOOKUP(コンビ!M1149,コード表!$J$3:$K$15,2,FALSE)&amp;VLOOKUP(コンビ!N1149,コード表!$M$3:$N$34,2,FALSE))</f>
        <v/>
      </c>
      <c r="F1145" s="18"/>
      <c r="G1145" s="18"/>
      <c r="H1145" s="18" t="str">
        <f>IF(ISERROR(VLOOKUP(コンビ!O1149,コード表!$S$3:$T$11,2,FALSE)),"",VLOOKUP(コンビ!O1149,コード表!$S$3:$T$11,2,FALSE))</f>
        <v/>
      </c>
      <c r="I1145" s="18" t="str">
        <f>IF(ISERROR(VLOOKUP(コンビ!P1149,コード表!$D$3:$E$7,2,FALSE)&amp;VLOOKUP(コンビ!Q1149,コード表!$G$3:$H$67,2,FALSE)&amp;VLOOKUP(コンビ!R1149,コード表!$J$3:$K$15,2,FALSE)&amp;VLOOKUP(コンビ!S1149,コード表!$M$3:$N$34,2,FALSE)),"",VLOOKUP(コンビ!P1149,コード表!$D$3:$E$7,2,FALSE)&amp;VLOOKUP(コンビ!Q1149,コード表!$G$3:$H$67,2,FALSE)&amp;VLOOKUP(コンビ!R1149,コード表!$J$3:$K$15,2,FALSE)&amp;VLOOKUP(コンビ!S1149,コード表!$M$3:$N$34,2,FALSE))</f>
        <v/>
      </c>
      <c r="J1145" s="8">
        <f>コンビ!T1149</f>
        <v>0</v>
      </c>
      <c r="K1145" s="8" t="str">
        <f>IF(ISERROR(VLOOKUP(コンビ!U1149,コード表!$P$3:$Q$52,2,FALSE)),"",VLOOKUP(コンビ!U1149,コード表!$P$3:$Q$52,2,FALSE))</f>
        <v/>
      </c>
    </row>
    <row r="1146" spans="1:11" ht="20.100000000000001" customHeight="1" x14ac:dyDescent="0.15">
      <c r="A1146" s="8">
        <v>712</v>
      </c>
      <c r="B1146" s="18" t="b">
        <f>IF(コンビ!B1150="出",IF(ISERROR(VLOOKUP(コンビ!C1150,コード表!$D$3:$E$7,2,FALSE)&amp;VLOOKUP(コンビ!D1150,コード表!$G$3:$H$67,2,FALSE)&amp;VLOOKUP(コンビ!E1150,コード表!$J$3:$K$15,2,FALSE)&amp;VLOOKUP(コンビ!F1150,コード表!$M$3:$N$34,2,FALSE)),"",VLOOKUP(コンビ!C1150,コード表!$D$3:$E$7,2,FALSE)&amp;VLOOKUP(コンビ!D1150,コード表!$G$3:$H$67,2,FALSE)&amp;VLOOKUP(コンビ!E1150,コード表!$J$3:$K$15,2,FALSE)&amp;VLOOKUP(コンビ!F1150,コード表!$M$3:$N$34,2,FALSE)))</f>
        <v>0</v>
      </c>
      <c r="C1146" s="11" t="str">
        <f>コンビ!I1150&amp;" "&amp;コンビ!J1150</f>
        <v xml:space="preserve"> </v>
      </c>
      <c r="D1146" s="17" t="str">
        <f>コンビ!G1150&amp;" "&amp;コンビ!H1150</f>
        <v xml:space="preserve"> </v>
      </c>
      <c r="E1146" s="18" t="str">
        <f>IF(ISERROR(VLOOKUP(コンビ!K1150,コード表!$D$3:$E$7,2,FALSE)&amp;VLOOKUP(コンビ!L1150,コード表!$G$3:$H$67,2,FALSE)&amp;VLOOKUP(コンビ!M1150,コード表!$J$3:$K$15,2,FALSE)&amp;VLOOKUP(コンビ!N1150,コード表!$M$3:$N$34,2,FALSE)),"",VLOOKUP(コンビ!K1150,コード表!$D$3:$E$7,2,FALSE)&amp;VLOOKUP(コンビ!L1150,コード表!$G$3:$H$67,2,FALSE)&amp;VLOOKUP(コンビ!M1150,コード表!$J$3:$K$15,2,FALSE)&amp;VLOOKUP(コンビ!N1150,コード表!$M$3:$N$34,2,FALSE))</f>
        <v/>
      </c>
      <c r="F1146" s="18"/>
      <c r="G1146" s="18"/>
      <c r="H1146" s="18" t="str">
        <f>IF(ISERROR(VLOOKUP(コンビ!O1150,コード表!$S$3:$T$11,2,FALSE)),"",VLOOKUP(コンビ!O1150,コード表!$S$3:$T$11,2,FALSE))</f>
        <v/>
      </c>
      <c r="I1146" s="18" t="str">
        <f>IF(ISERROR(VLOOKUP(コンビ!P1150,コード表!$D$3:$E$7,2,FALSE)&amp;VLOOKUP(コンビ!Q1150,コード表!$G$3:$H$67,2,FALSE)&amp;VLOOKUP(コンビ!R1150,コード表!$J$3:$K$15,2,FALSE)&amp;VLOOKUP(コンビ!S1150,コード表!$M$3:$N$34,2,FALSE)),"",VLOOKUP(コンビ!P1150,コード表!$D$3:$E$7,2,FALSE)&amp;VLOOKUP(コンビ!Q1150,コード表!$G$3:$H$67,2,FALSE)&amp;VLOOKUP(コンビ!R1150,コード表!$J$3:$K$15,2,FALSE)&amp;VLOOKUP(コンビ!S1150,コード表!$M$3:$N$34,2,FALSE))</f>
        <v/>
      </c>
      <c r="J1146" s="8">
        <f>コンビ!T1150</f>
        <v>0</v>
      </c>
      <c r="K1146" s="8" t="str">
        <f>IF(ISERROR(VLOOKUP(コンビ!U1150,コード表!$P$3:$Q$52,2,FALSE)),"",VLOOKUP(コンビ!U1150,コード表!$P$3:$Q$52,2,FALSE))</f>
        <v/>
      </c>
    </row>
    <row r="1147" spans="1:11" ht="20.100000000000001" customHeight="1" x14ac:dyDescent="0.15">
      <c r="A1147" s="8">
        <v>712</v>
      </c>
      <c r="B1147" s="18" t="b">
        <f>IF(コンビ!B1151="出",IF(ISERROR(VLOOKUP(コンビ!C1151,コード表!$D$3:$E$7,2,FALSE)&amp;VLOOKUP(コンビ!D1151,コード表!$G$3:$H$67,2,FALSE)&amp;VLOOKUP(コンビ!E1151,コード表!$J$3:$K$15,2,FALSE)&amp;VLOOKUP(コンビ!F1151,コード表!$M$3:$N$34,2,FALSE)),"",VLOOKUP(コンビ!C1151,コード表!$D$3:$E$7,2,FALSE)&amp;VLOOKUP(コンビ!D1151,コード表!$G$3:$H$67,2,FALSE)&amp;VLOOKUP(コンビ!E1151,コード表!$J$3:$K$15,2,FALSE)&amp;VLOOKUP(コンビ!F1151,コード表!$M$3:$N$34,2,FALSE)))</f>
        <v>0</v>
      </c>
      <c r="C1147" s="11" t="str">
        <f>コンビ!I1151&amp;" "&amp;コンビ!J1151</f>
        <v xml:space="preserve"> </v>
      </c>
      <c r="D1147" s="17" t="str">
        <f>コンビ!G1151&amp;" "&amp;コンビ!H1151</f>
        <v xml:space="preserve"> </v>
      </c>
      <c r="E1147" s="18" t="str">
        <f>IF(ISERROR(VLOOKUP(コンビ!K1151,コード表!$D$3:$E$7,2,FALSE)&amp;VLOOKUP(コンビ!L1151,コード表!$G$3:$H$67,2,FALSE)&amp;VLOOKUP(コンビ!M1151,コード表!$J$3:$K$15,2,FALSE)&amp;VLOOKUP(コンビ!N1151,コード表!$M$3:$N$34,2,FALSE)),"",VLOOKUP(コンビ!K1151,コード表!$D$3:$E$7,2,FALSE)&amp;VLOOKUP(コンビ!L1151,コード表!$G$3:$H$67,2,FALSE)&amp;VLOOKUP(コンビ!M1151,コード表!$J$3:$K$15,2,FALSE)&amp;VLOOKUP(コンビ!N1151,コード表!$M$3:$N$34,2,FALSE))</f>
        <v/>
      </c>
      <c r="F1147" s="18"/>
      <c r="G1147" s="18"/>
      <c r="H1147" s="18" t="str">
        <f>IF(ISERROR(VLOOKUP(コンビ!O1151,コード表!$S$3:$T$11,2,FALSE)),"",VLOOKUP(コンビ!O1151,コード表!$S$3:$T$11,2,FALSE))</f>
        <v/>
      </c>
      <c r="I1147" s="18" t="str">
        <f>IF(ISERROR(VLOOKUP(コンビ!P1151,コード表!$D$3:$E$7,2,FALSE)&amp;VLOOKUP(コンビ!Q1151,コード表!$G$3:$H$67,2,FALSE)&amp;VLOOKUP(コンビ!R1151,コード表!$J$3:$K$15,2,FALSE)&amp;VLOOKUP(コンビ!S1151,コード表!$M$3:$N$34,2,FALSE)),"",VLOOKUP(コンビ!P1151,コード表!$D$3:$E$7,2,FALSE)&amp;VLOOKUP(コンビ!Q1151,コード表!$G$3:$H$67,2,FALSE)&amp;VLOOKUP(コンビ!R1151,コード表!$J$3:$K$15,2,FALSE)&amp;VLOOKUP(コンビ!S1151,コード表!$M$3:$N$34,2,FALSE))</f>
        <v/>
      </c>
      <c r="J1147" s="8">
        <f>コンビ!T1151</f>
        <v>0</v>
      </c>
      <c r="K1147" s="8" t="str">
        <f>IF(ISERROR(VLOOKUP(コンビ!U1151,コード表!$P$3:$Q$52,2,FALSE)),"",VLOOKUP(コンビ!U1151,コード表!$P$3:$Q$52,2,FALSE))</f>
        <v/>
      </c>
    </row>
    <row r="1148" spans="1:11" ht="20.100000000000001" customHeight="1" x14ac:dyDescent="0.15">
      <c r="A1148" s="8">
        <v>712</v>
      </c>
      <c r="B1148" s="18" t="b">
        <f>IF(コンビ!B1152="出",IF(ISERROR(VLOOKUP(コンビ!C1152,コード表!$D$3:$E$7,2,FALSE)&amp;VLOOKUP(コンビ!D1152,コード表!$G$3:$H$67,2,FALSE)&amp;VLOOKUP(コンビ!E1152,コード表!$J$3:$K$15,2,FALSE)&amp;VLOOKUP(コンビ!F1152,コード表!$M$3:$N$34,2,FALSE)),"",VLOOKUP(コンビ!C1152,コード表!$D$3:$E$7,2,FALSE)&amp;VLOOKUP(コンビ!D1152,コード表!$G$3:$H$67,2,FALSE)&amp;VLOOKUP(コンビ!E1152,コード表!$J$3:$K$15,2,FALSE)&amp;VLOOKUP(コンビ!F1152,コード表!$M$3:$N$34,2,FALSE)))</f>
        <v>0</v>
      </c>
      <c r="C1148" s="11" t="str">
        <f>コンビ!I1152&amp;" "&amp;コンビ!J1152</f>
        <v xml:space="preserve"> </v>
      </c>
      <c r="D1148" s="17" t="str">
        <f>コンビ!G1152&amp;" "&amp;コンビ!H1152</f>
        <v xml:space="preserve"> </v>
      </c>
      <c r="E1148" s="18" t="str">
        <f>IF(ISERROR(VLOOKUP(コンビ!K1152,コード表!$D$3:$E$7,2,FALSE)&amp;VLOOKUP(コンビ!L1152,コード表!$G$3:$H$67,2,FALSE)&amp;VLOOKUP(コンビ!M1152,コード表!$J$3:$K$15,2,FALSE)&amp;VLOOKUP(コンビ!N1152,コード表!$M$3:$N$34,2,FALSE)),"",VLOOKUP(コンビ!K1152,コード表!$D$3:$E$7,2,FALSE)&amp;VLOOKUP(コンビ!L1152,コード表!$G$3:$H$67,2,FALSE)&amp;VLOOKUP(コンビ!M1152,コード表!$J$3:$K$15,2,FALSE)&amp;VLOOKUP(コンビ!N1152,コード表!$M$3:$N$34,2,FALSE))</f>
        <v/>
      </c>
      <c r="F1148" s="18"/>
      <c r="G1148" s="18"/>
      <c r="H1148" s="18" t="str">
        <f>IF(ISERROR(VLOOKUP(コンビ!O1152,コード表!$S$3:$T$11,2,FALSE)),"",VLOOKUP(コンビ!O1152,コード表!$S$3:$T$11,2,FALSE))</f>
        <v/>
      </c>
      <c r="I1148" s="18" t="str">
        <f>IF(ISERROR(VLOOKUP(コンビ!P1152,コード表!$D$3:$E$7,2,FALSE)&amp;VLOOKUP(コンビ!Q1152,コード表!$G$3:$H$67,2,FALSE)&amp;VLOOKUP(コンビ!R1152,コード表!$J$3:$K$15,2,FALSE)&amp;VLOOKUP(コンビ!S1152,コード表!$M$3:$N$34,2,FALSE)),"",VLOOKUP(コンビ!P1152,コード表!$D$3:$E$7,2,FALSE)&amp;VLOOKUP(コンビ!Q1152,コード表!$G$3:$H$67,2,FALSE)&amp;VLOOKUP(コンビ!R1152,コード表!$J$3:$K$15,2,FALSE)&amp;VLOOKUP(コンビ!S1152,コード表!$M$3:$N$34,2,FALSE))</f>
        <v/>
      </c>
      <c r="J1148" s="8">
        <f>コンビ!T1152</f>
        <v>0</v>
      </c>
      <c r="K1148" s="8" t="str">
        <f>IF(ISERROR(VLOOKUP(コンビ!U1152,コード表!$P$3:$Q$52,2,FALSE)),"",VLOOKUP(コンビ!U1152,コード表!$P$3:$Q$52,2,FALSE))</f>
        <v/>
      </c>
    </row>
    <row r="1149" spans="1:11" ht="20.100000000000001" customHeight="1" x14ac:dyDescent="0.15">
      <c r="A1149" s="8">
        <v>712</v>
      </c>
      <c r="B1149" s="18" t="b">
        <f>IF(コンビ!B1153="出",IF(ISERROR(VLOOKUP(コンビ!C1153,コード表!$D$3:$E$7,2,FALSE)&amp;VLOOKUP(コンビ!D1153,コード表!$G$3:$H$67,2,FALSE)&amp;VLOOKUP(コンビ!E1153,コード表!$J$3:$K$15,2,FALSE)&amp;VLOOKUP(コンビ!F1153,コード表!$M$3:$N$34,2,FALSE)),"",VLOOKUP(コンビ!C1153,コード表!$D$3:$E$7,2,FALSE)&amp;VLOOKUP(コンビ!D1153,コード表!$G$3:$H$67,2,FALSE)&amp;VLOOKUP(コンビ!E1153,コード表!$J$3:$K$15,2,FALSE)&amp;VLOOKUP(コンビ!F1153,コード表!$M$3:$N$34,2,FALSE)))</f>
        <v>0</v>
      </c>
      <c r="C1149" s="11" t="str">
        <f>コンビ!I1153&amp;" "&amp;コンビ!J1153</f>
        <v xml:space="preserve"> </v>
      </c>
      <c r="D1149" s="17" t="str">
        <f>コンビ!G1153&amp;" "&amp;コンビ!H1153</f>
        <v xml:space="preserve"> </v>
      </c>
      <c r="E1149" s="18" t="str">
        <f>IF(ISERROR(VLOOKUP(コンビ!K1153,コード表!$D$3:$E$7,2,FALSE)&amp;VLOOKUP(コンビ!L1153,コード表!$G$3:$H$67,2,FALSE)&amp;VLOOKUP(コンビ!M1153,コード表!$J$3:$K$15,2,FALSE)&amp;VLOOKUP(コンビ!N1153,コード表!$M$3:$N$34,2,FALSE)),"",VLOOKUP(コンビ!K1153,コード表!$D$3:$E$7,2,FALSE)&amp;VLOOKUP(コンビ!L1153,コード表!$G$3:$H$67,2,FALSE)&amp;VLOOKUP(コンビ!M1153,コード表!$J$3:$K$15,2,FALSE)&amp;VLOOKUP(コンビ!N1153,コード表!$M$3:$N$34,2,FALSE))</f>
        <v/>
      </c>
      <c r="F1149" s="18"/>
      <c r="G1149" s="18"/>
      <c r="H1149" s="18" t="str">
        <f>IF(ISERROR(VLOOKUP(コンビ!O1153,コード表!$S$3:$T$11,2,FALSE)),"",VLOOKUP(コンビ!O1153,コード表!$S$3:$T$11,2,FALSE))</f>
        <v/>
      </c>
      <c r="I1149" s="18" t="str">
        <f>IF(ISERROR(VLOOKUP(コンビ!P1153,コード表!$D$3:$E$7,2,FALSE)&amp;VLOOKUP(コンビ!Q1153,コード表!$G$3:$H$67,2,FALSE)&amp;VLOOKUP(コンビ!R1153,コード表!$J$3:$K$15,2,FALSE)&amp;VLOOKUP(コンビ!S1153,コード表!$M$3:$N$34,2,FALSE)),"",VLOOKUP(コンビ!P1153,コード表!$D$3:$E$7,2,FALSE)&amp;VLOOKUP(コンビ!Q1153,コード表!$G$3:$H$67,2,FALSE)&amp;VLOOKUP(コンビ!R1153,コード表!$J$3:$K$15,2,FALSE)&amp;VLOOKUP(コンビ!S1153,コード表!$M$3:$N$34,2,FALSE))</f>
        <v/>
      </c>
      <c r="J1149" s="8">
        <f>コンビ!T1153</f>
        <v>0</v>
      </c>
      <c r="K1149" s="8" t="str">
        <f>IF(ISERROR(VLOOKUP(コンビ!U1153,コード表!$P$3:$Q$52,2,FALSE)),"",VLOOKUP(コンビ!U1153,コード表!$P$3:$Q$52,2,FALSE))</f>
        <v/>
      </c>
    </row>
    <row r="1150" spans="1:11" ht="20.100000000000001" customHeight="1" x14ac:dyDescent="0.15">
      <c r="A1150" s="8">
        <v>712</v>
      </c>
      <c r="B1150" s="18" t="b">
        <f>IF(コンビ!B1154="出",IF(ISERROR(VLOOKUP(コンビ!C1154,コード表!$D$3:$E$7,2,FALSE)&amp;VLOOKUP(コンビ!D1154,コード表!$G$3:$H$67,2,FALSE)&amp;VLOOKUP(コンビ!E1154,コード表!$J$3:$K$15,2,FALSE)&amp;VLOOKUP(コンビ!F1154,コード表!$M$3:$N$34,2,FALSE)),"",VLOOKUP(コンビ!C1154,コード表!$D$3:$E$7,2,FALSE)&amp;VLOOKUP(コンビ!D1154,コード表!$G$3:$H$67,2,FALSE)&amp;VLOOKUP(コンビ!E1154,コード表!$J$3:$K$15,2,FALSE)&amp;VLOOKUP(コンビ!F1154,コード表!$M$3:$N$34,2,FALSE)))</f>
        <v>0</v>
      </c>
      <c r="C1150" s="11" t="str">
        <f>コンビ!I1154&amp;" "&amp;コンビ!J1154</f>
        <v xml:space="preserve"> </v>
      </c>
      <c r="D1150" s="17" t="str">
        <f>コンビ!G1154&amp;" "&amp;コンビ!H1154</f>
        <v xml:space="preserve"> </v>
      </c>
      <c r="E1150" s="18" t="str">
        <f>IF(ISERROR(VLOOKUP(コンビ!K1154,コード表!$D$3:$E$7,2,FALSE)&amp;VLOOKUP(コンビ!L1154,コード表!$G$3:$H$67,2,FALSE)&amp;VLOOKUP(コンビ!M1154,コード表!$J$3:$K$15,2,FALSE)&amp;VLOOKUP(コンビ!N1154,コード表!$M$3:$N$34,2,FALSE)),"",VLOOKUP(コンビ!K1154,コード表!$D$3:$E$7,2,FALSE)&amp;VLOOKUP(コンビ!L1154,コード表!$G$3:$H$67,2,FALSE)&amp;VLOOKUP(コンビ!M1154,コード表!$J$3:$K$15,2,FALSE)&amp;VLOOKUP(コンビ!N1154,コード表!$M$3:$N$34,2,FALSE))</f>
        <v/>
      </c>
      <c r="F1150" s="18"/>
      <c r="G1150" s="18"/>
      <c r="H1150" s="18" t="str">
        <f>IF(ISERROR(VLOOKUP(コンビ!O1154,コード表!$S$3:$T$11,2,FALSE)),"",VLOOKUP(コンビ!O1154,コード表!$S$3:$T$11,2,FALSE))</f>
        <v/>
      </c>
      <c r="I1150" s="18" t="str">
        <f>IF(ISERROR(VLOOKUP(コンビ!P1154,コード表!$D$3:$E$7,2,FALSE)&amp;VLOOKUP(コンビ!Q1154,コード表!$G$3:$H$67,2,FALSE)&amp;VLOOKUP(コンビ!R1154,コード表!$J$3:$K$15,2,FALSE)&amp;VLOOKUP(コンビ!S1154,コード表!$M$3:$N$34,2,FALSE)),"",VLOOKUP(コンビ!P1154,コード表!$D$3:$E$7,2,FALSE)&amp;VLOOKUP(コンビ!Q1154,コード表!$G$3:$H$67,2,FALSE)&amp;VLOOKUP(コンビ!R1154,コード表!$J$3:$K$15,2,FALSE)&amp;VLOOKUP(コンビ!S1154,コード表!$M$3:$N$34,2,FALSE))</f>
        <v/>
      </c>
      <c r="J1150" s="8">
        <f>コンビ!T1154</f>
        <v>0</v>
      </c>
      <c r="K1150" s="8" t="str">
        <f>IF(ISERROR(VLOOKUP(コンビ!U1154,コード表!$P$3:$Q$52,2,FALSE)),"",VLOOKUP(コンビ!U1154,コード表!$P$3:$Q$52,2,FALSE))</f>
        <v/>
      </c>
    </row>
    <row r="1151" spans="1:11" ht="20.100000000000001" customHeight="1" x14ac:dyDescent="0.15">
      <c r="A1151" s="8">
        <v>712</v>
      </c>
      <c r="B1151" s="18" t="b">
        <f>IF(コンビ!B1155="出",IF(ISERROR(VLOOKUP(コンビ!C1155,コード表!$D$3:$E$7,2,FALSE)&amp;VLOOKUP(コンビ!D1155,コード表!$G$3:$H$67,2,FALSE)&amp;VLOOKUP(コンビ!E1155,コード表!$J$3:$K$15,2,FALSE)&amp;VLOOKUP(コンビ!F1155,コード表!$M$3:$N$34,2,FALSE)),"",VLOOKUP(コンビ!C1155,コード表!$D$3:$E$7,2,FALSE)&amp;VLOOKUP(コンビ!D1155,コード表!$G$3:$H$67,2,FALSE)&amp;VLOOKUP(コンビ!E1155,コード表!$J$3:$K$15,2,FALSE)&amp;VLOOKUP(コンビ!F1155,コード表!$M$3:$N$34,2,FALSE)))</f>
        <v>0</v>
      </c>
      <c r="C1151" s="11" t="str">
        <f>コンビ!I1155&amp;" "&amp;コンビ!J1155</f>
        <v xml:space="preserve"> </v>
      </c>
      <c r="D1151" s="17" t="str">
        <f>コンビ!G1155&amp;" "&amp;コンビ!H1155</f>
        <v xml:space="preserve"> </v>
      </c>
      <c r="E1151" s="18" t="str">
        <f>IF(ISERROR(VLOOKUP(コンビ!K1155,コード表!$D$3:$E$7,2,FALSE)&amp;VLOOKUP(コンビ!L1155,コード表!$G$3:$H$67,2,FALSE)&amp;VLOOKUP(コンビ!M1155,コード表!$J$3:$K$15,2,FALSE)&amp;VLOOKUP(コンビ!N1155,コード表!$M$3:$N$34,2,FALSE)),"",VLOOKUP(コンビ!K1155,コード表!$D$3:$E$7,2,FALSE)&amp;VLOOKUP(コンビ!L1155,コード表!$G$3:$H$67,2,FALSE)&amp;VLOOKUP(コンビ!M1155,コード表!$J$3:$K$15,2,FALSE)&amp;VLOOKUP(コンビ!N1155,コード表!$M$3:$N$34,2,FALSE))</f>
        <v/>
      </c>
      <c r="F1151" s="18"/>
      <c r="G1151" s="18"/>
      <c r="H1151" s="18" t="str">
        <f>IF(ISERROR(VLOOKUP(コンビ!O1155,コード表!$S$3:$T$11,2,FALSE)),"",VLOOKUP(コンビ!O1155,コード表!$S$3:$T$11,2,FALSE))</f>
        <v/>
      </c>
      <c r="I1151" s="18" t="str">
        <f>IF(ISERROR(VLOOKUP(コンビ!P1155,コード表!$D$3:$E$7,2,FALSE)&amp;VLOOKUP(コンビ!Q1155,コード表!$G$3:$H$67,2,FALSE)&amp;VLOOKUP(コンビ!R1155,コード表!$J$3:$K$15,2,FALSE)&amp;VLOOKUP(コンビ!S1155,コード表!$M$3:$N$34,2,FALSE)),"",VLOOKUP(コンビ!P1155,コード表!$D$3:$E$7,2,FALSE)&amp;VLOOKUP(コンビ!Q1155,コード表!$G$3:$H$67,2,FALSE)&amp;VLOOKUP(コンビ!R1155,コード表!$J$3:$K$15,2,FALSE)&amp;VLOOKUP(コンビ!S1155,コード表!$M$3:$N$34,2,FALSE))</f>
        <v/>
      </c>
      <c r="J1151" s="8">
        <f>コンビ!T1155</f>
        <v>0</v>
      </c>
      <c r="K1151" s="8" t="str">
        <f>IF(ISERROR(VLOOKUP(コンビ!U1155,コード表!$P$3:$Q$52,2,FALSE)),"",VLOOKUP(コンビ!U1155,コード表!$P$3:$Q$52,2,FALSE))</f>
        <v/>
      </c>
    </row>
    <row r="1152" spans="1:11" ht="20.100000000000001" customHeight="1" x14ac:dyDescent="0.15">
      <c r="A1152" s="8">
        <v>712</v>
      </c>
      <c r="B1152" s="18" t="b">
        <f>IF(コンビ!B1156="出",IF(ISERROR(VLOOKUP(コンビ!C1156,コード表!$D$3:$E$7,2,FALSE)&amp;VLOOKUP(コンビ!D1156,コード表!$G$3:$H$67,2,FALSE)&amp;VLOOKUP(コンビ!E1156,コード表!$J$3:$K$15,2,FALSE)&amp;VLOOKUP(コンビ!F1156,コード表!$M$3:$N$34,2,FALSE)),"",VLOOKUP(コンビ!C1156,コード表!$D$3:$E$7,2,FALSE)&amp;VLOOKUP(コンビ!D1156,コード表!$G$3:$H$67,2,FALSE)&amp;VLOOKUP(コンビ!E1156,コード表!$J$3:$K$15,2,FALSE)&amp;VLOOKUP(コンビ!F1156,コード表!$M$3:$N$34,2,FALSE)))</f>
        <v>0</v>
      </c>
      <c r="C1152" s="11" t="str">
        <f>コンビ!I1156&amp;" "&amp;コンビ!J1156</f>
        <v xml:space="preserve"> </v>
      </c>
      <c r="D1152" s="17" t="str">
        <f>コンビ!G1156&amp;" "&amp;コンビ!H1156</f>
        <v xml:space="preserve"> </v>
      </c>
      <c r="E1152" s="18" t="str">
        <f>IF(ISERROR(VLOOKUP(コンビ!K1156,コード表!$D$3:$E$7,2,FALSE)&amp;VLOOKUP(コンビ!L1156,コード表!$G$3:$H$67,2,FALSE)&amp;VLOOKUP(コンビ!M1156,コード表!$J$3:$K$15,2,FALSE)&amp;VLOOKUP(コンビ!N1156,コード表!$M$3:$N$34,2,FALSE)),"",VLOOKUP(コンビ!K1156,コード表!$D$3:$E$7,2,FALSE)&amp;VLOOKUP(コンビ!L1156,コード表!$G$3:$H$67,2,FALSE)&amp;VLOOKUP(コンビ!M1156,コード表!$J$3:$K$15,2,FALSE)&amp;VLOOKUP(コンビ!N1156,コード表!$M$3:$N$34,2,FALSE))</f>
        <v/>
      </c>
      <c r="F1152" s="18"/>
      <c r="G1152" s="18"/>
      <c r="H1152" s="18" t="str">
        <f>IF(ISERROR(VLOOKUP(コンビ!O1156,コード表!$S$3:$T$11,2,FALSE)),"",VLOOKUP(コンビ!O1156,コード表!$S$3:$T$11,2,FALSE))</f>
        <v/>
      </c>
      <c r="I1152" s="18" t="str">
        <f>IF(ISERROR(VLOOKUP(コンビ!P1156,コード表!$D$3:$E$7,2,FALSE)&amp;VLOOKUP(コンビ!Q1156,コード表!$G$3:$H$67,2,FALSE)&amp;VLOOKUP(コンビ!R1156,コード表!$J$3:$K$15,2,FALSE)&amp;VLOOKUP(コンビ!S1156,コード表!$M$3:$N$34,2,FALSE)),"",VLOOKUP(コンビ!P1156,コード表!$D$3:$E$7,2,FALSE)&amp;VLOOKUP(コンビ!Q1156,コード表!$G$3:$H$67,2,FALSE)&amp;VLOOKUP(コンビ!R1156,コード表!$J$3:$K$15,2,FALSE)&amp;VLOOKUP(コンビ!S1156,コード表!$M$3:$N$34,2,FALSE))</f>
        <v/>
      </c>
      <c r="J1152" s="8">
        <f>コンビ!T1156</f>
        <v>0</v>
      </c>
      <c r="K1152" s="8" t="str">
        <f>IF(ISERROR(VLOOKUP(コンビ!U1156,コード表!$P$3:$Q$52,2,FALSE)),"",VLOOKUP(コンビ!U1156,コード表!$P$3:$Q$52,2,FALSE))</f>
        <v/>
      </c>
    </row>
    <row r="1153" spans="1:11" ht="20.100000000000001" customHeight="1" x14ac:dyDescent="0.15">
      <c r="A1153" s="8">
        <v>712</v>
      </c>
      <c r="B1153" s="18" t="b">
        <f>IF(コンビ!B1157="出",IF(ISERROR(VLOOKUP(コンビ!C1157,コード表!$D$3:$E$7,2,FALSE)&amp;VLOOKUP(コンビ!D1157,コード表!$G$3:$H$67,2,FALSE)&amp;VLOOKUP(コンビ!E1157,コード表!$J$3:$K$15,2,FALSE)&amp;VLOOKUP(コンビ!F1157,コード表!$M$3:$N$34,2,FALSE)),"",VLOOKUP(コンビ!C1157,コード表!$D$3:$E$7,2,FALSE)&amp;VLOOKUP(コンビ!D1157,コード表!$G$3:$H$67,2,FALSE)&amp;VLOOKUP(コンビ!E1157,コード表!$J$3:$K$15,2,FALSE)&amp;VLOOKUP(コンビ!F1157,コード表!$M$3:$N$34,2,FALSE)))</f>
        <v>0</v>
      </c>
      <c r="C1153" s="11" t="str">
        <f>コンビ!I1157&amp;" "&amp;コンビ!J1157</f>
        <v xml:space="preserve"> </v>
      </c>
      <c r="D1153" s="17" t="str">
        <f>コンビ!G1157&amp;" "&amp;コンビ!H1157</f>
        <v xml:space="preserve"> </v>
      </c>
      <c r="E1153" s="18" t="str">
        <f>IF(ISERROR(VLOOKUP(コンビ!K1157,コード表!$D$3:$E$7,2,FALSE)&amp;VLOOKUP(コンビ!L1157,コード表!$G$3:$H$67,2,FALSE)&amp;VLOOKUP(コンビ!M1157,コード表!$J$3:$K$15,2,FALSE)&amp;VLOOKUP(コンビ!N1157,コード表!$M$3:$N$34,2,FALSE)),"",VLOOKUP(コンビ!K1157,コード表!$D$3:$E$7,2,FALSE)&amp;VLOOKUP(コンビ!L1157,コード表!$G$3:$H$67,2,FALSE)&amp;VLOOKUP(コンビ!M1157,コード表!$J$3:$K$15,2,FALSE)&amp;VLOOKUP(コンビ!N1157,コード表!$M$3:$N$34,2,FALSE))</f>
        <v/>
      </c>
      <c r="F1153" s="18"/>
      <c r="G1153" s="18"/>
      <c r="H1153" s="18" t="str">
        <f>IF(ISERROR(VLOOKUP(コンビ!O1157,コード表!$S$3:$T$11,2,FALSE)),"",VLOOKUP(コンビ!O1157,コード表!$S$3:$T$11,2,FALSE))</f>
        <v/>
      </c>
      <c r="I1153" s="18" t="str">
        <f>IF(ISERROR(VLOOKUP(コンビ!P1157,コード表!$D$3:$E$7,2,FALSE)&amp;VLOOKUP(コンビ!Q1157,コード表!$G$3:$H$67,2,FALSE)&amp;VLOOKUP(コンビ!R1157,コード表!$J$3:$K$15,2,FALSE)&amp;VLOOKUP(コンビ!S1157,コード表!$M$3:$N$34,2,FALSE)),"",VLOOKUP(コンビ!P1157,コード表!$D$3:$E$7,2,FALSE)&amp;VLOOKUP(コンビ!Q1157,コード表!$G$3:$H$67,2,FALSE)&amp;VLOOKUP(コンビ!R1157,コード表!$J$3:$K$15,2,FALSE)&amp;VLOOKUP(コンビ!S1157,コード表!$M$3:$N$34,2,FALSE))</f>
        <v/>
      </c>
      <c r="J1153" s="8">
        <f>コンビ!T1157</f>
        <v>0</v>
      </c>
      <c r="K1153" s="8" t="str">
        <f>IF(ISERROR(VLOOKUP(コンビ!U1157,コード表!$P$3:$Q$52,2,FALSE)),"",VLOOKUP(コンビ!U1157,コード表!$P$3:$Q$52,2,FALSE))</f>
        <v/>
      </c>
    </row>
    <row r="1154" spans="1:11" ht="20.100000000000001" customHeight="1" x14ac:dyDescent="0.15">
      <c r="A1154" s="8">
        <v>712</v>
      </c>
      <c r="B1154" s="18" t="b">
        <f>IF(コンビ!B1158="出",IF(ISERROR(VLOOKUP(コンビ!C1158,コード表!$D$3:$E$7,2,FALSE)&amp;VLOOKUP(コンビ!D1158,コード表!$G$3:$H$67,2,FALSE)&amp;VLOOKUP(コンビ!E1158,コード表!$J$3:$K$15,2,FALSE)&amp;VLOOKUP(コンビ!F1158,コード表!$M$3:$N$34,2,FALSE)),"",VLOOKUP(コンビ!C1158,コード表!$D$3:$E$7,2,FALSE)&amp;VLOOKUP(コンビ!D1158,コード表!$G$3:$H$67,2,FALSE)&amp;VLOOKUP(コンビ!E1158,コード表!$J$3:$K$15,2,FALSE)&amp;VLOOKUP(コンビ!F1158,コード表!$M$3:$N$34,2,FALSE)))</f>
        <v>0</v>
      </c>
      <c r="C1154" s="11" t="str">
        <f>コンビ!I1158&amp;" "&amp;コンビ!J1158</f>
        <v xml:space="preserve"> </v>
      </c>
      <c r="D1154" s="17" t="str">
        <f>コンビ!G1158&amp;" "&amp;コンビ!H1158</f>
        <v xml:space="preserve"> </v>
      </c>
      <c r="E1154" s="18" t="str">
        <f>IF(ISERROR(VLOOKUP(コンビ!K1158,コード表!$D$3:$E$7,2,FALSE)&amp;VLOOKUP(コンビ!L1158,コード表!$G$3:$H$67,2,FALSE)&amp;VLOOKUP(コンビ!M1158,コード表!$J$3:$K$15,2,FALSE)&amp;VLOOKUP(コンビ!N1158,コード表!$M$3:$N$34,2,FALSE)),"",VLOOKUP(コンビ!K1158,コード表!$D$3:$E$7,2,FALSE)&amp;VLOOKUP(コンビ!L1158,コード表!$G$3:$H$67,2,FALSE)&amp;VLOOKUP(コンビ!M1158,コード表!$J$3:$K$15,2,FALSE)&amp;VLOOKUP(コンビ!N1158,コード表!$M$3:$N$34,2,FALSE))</f>
        <v/>
      </c>
      <c r="F1154" s="18"/>
      <c r="G1154" s="18"/>
      <c r="H1154" s="18" t="str">
        <f>IF(ISERROR(VLOOKUP(コンビ!O1158,コード表!$S$3:$T$11,2,FALSE)),"",VLOOKUP(コンビ!O1158,コード表!$S$3:$T$11,2,FALSE))</f>
        <v/>
      </c>
      <c r="I1154" s="18" t="str">
        <f>IF(ISERROR(VLOOKUP(コンビ!P1158,コード表!$D$3:$E$7,2,FALSE)&amp;VLOOKUP(コンビ!Q1158,コード表!$G$3:$H$67,2,FALSE)&amp;VLOOKUP(コンビ!R1158,コード表!$J$3:$K$15,2,FALSE)&amp;VLOOKUP(コンビ!S1158,コード表!$M$3:$N$34,2,FALSE)),"",VLOOKUP(コンビ!P1158,コード表!$D$3:$E$7,2,FALSE)&amp;VLOOKUP(コンビ!Q1158,コード表!$G$3:$H$67,2,FALSE)&amp;VLOOKUP(コンビ!R1158,コード表!$J$3:$K$15,2,FALSE)&amp;VLOOKUP(コンビ!S1158,コード表!$M$3:$N$34,2,FALSE))</f>
        <v/>
      </c>
      <c r="J1154" s="8">
        <f>コンビ!T1158</f>
        <v>0</v>
      </c>
      <c r="K1154" s="8" t="str">
        <f>IF(ISERROR(VLOOKUP(コンビ!U1158,コード表!$P$3:$Q$52,2,FALSE)),"",VLOOKUP(コンビ!U1158,コード表!$P$3:$Q$52,2,FALSE))</f>
        <v/>
      </c>
    </row>
    <row r="1155" spans="1:11" ht="20.100000000000001" customHeight="1" x14ac:dyDescent="0.15">
      <c r="A1155" s="8">
        <v>712</v>
      </c>
      <c r="B1155" s="18" t="b">
        <f>IF(コンビ!B1159="出",IF(ISERROR(VLOOKUP(コンビ!C1159,コード表!$D$3:$E$7,2,FALSE)&amp;VLOOKUP(コンビ!D1159,コード表!$G$3:$H$67,2,FALSE)&amp;VLOOKUP(コンビ!E1159,コード表!$J$3:$K$15,2,FALSE)&amp;VLOOKUP(コンビ!F1159,コード表!$M$3:$N$34,2,FALSE)),"",VLOOKUP(コンビ!C1159,コード表!$D$3:$E$7,2,FALSE)&amp;VLOOKUP(コンビ!D1159,コード表!$G$3:$H$67,2,FALSE)&amp;VLOOKUP(コンビ!E1159,コード表!$J$3:$K$15,2,FALSE)&amp;VLOOKUP(コンビ!F1159,コード表!$M$3:$N$34,2,FALSE)))</f>
        <v>0</v>
      </c>
      <c r="C1155" s="11" t="str">
        <f>コンビ!I1159&amp;" "&amp;コンビ!J1159</f>
        <v xml:space="preserve"> </v>
      </c>
      <c r="D1155" s="17" t="str">
        <f>コンビ!G1159&amp;" "&amp;コンビ!H1159</f>
        <v xml:space="preserve"> </v>
      </c>
      <c r="E1155" s="18" t="str">
        <f>IF(ISERROR(VLOOKUP(コンビ!K1159,コード表!$D$3:$E$7,2,FALSE)&amp;VLOOKUP(コンビ!L1159,コード表!$G$3:$H$67,2,FALSE)&amp;VLOOKUP(コンビ!M1159,コード表!$J$3:$K$15,2,FALSE)&amp;VLOOKUP(コンビ!N1159,コード表!$M$3:$N$34,2,FALSE)),"",VLOOKUP(コンビ!K1159,コード表!$D$3:$E$7,2,FALSE)&amp;VLOOKUP(コンビ!L1159,コード表!$G$3:$H$67,2,FALSE)&amp;VLOOKUP(コンビ!M1159,コード表!$J$3:$K$15,2,FALSE)&amp;VLOOKUP(コンビ!N1159,コード表!$M$3:$N$34,2,FALSE))</f>
        <v/>
      </c>
      <c r="F1155" s="18"/>
      <c r="G1155" s="18"/>
      <c r="H1155" s="18" t="str">
        <f>IF(ISERROR(VLOOKUP(コンビ!O1159,コード表!$S$3:$T$11,2,FALSE)),"",VLOOKUP(コンビ!O1159,コード表!$S$3:$T$11,2,FALSE))</f>
        <v/>
      </c>
      <c r="I1155" s="18" t="str">
        <f>IF(ISERROR(VLOOKUP(コンビ!P1159,コード表!$D$3:$E$7,2,FALSE)&amp;VLOOKUP(コンビ!Q1159,コード表!$G$3:$H$67,2,FALSE)&amp;VLOOKUP(コンビ!R1159,コード表!$J$3:$K$15,2,FALSE)&amp;VLOOKUP(コンビ!S1159,コード表!$M$3:$N$34,2,FALSE)),"",VLOOKUP(コンビ!P1159,コード表!$D$3:$E$7,2,FALSE)&amp;VLOOKUP(コンビ!Q1159,コード表!$G$3:$H$67,2,FALSE)&amp;VLOOKUP(コンビ!R1159,コード表!$J$3:$K$15,2,FALSE)&amp;VLOOKUP(コンビ!S1159,コード表!$M$3:$N$34,2,FALSE))</f>
        <v/>
      </c>
      <c r="J1155" s="8">
        <f>コンビ!T1159</f>
        <v>0</v>
      </c>
      <c r="K1155" s="8" t="str">
        <f>IF(ISERROR(VLOOKUP(コンビ!U1159,コード表!$P$3:$Q$52,2,FALSE)),"",VLOOKUP(コンビ!U1159,コード表!$P$3:$Q$52,2,FALSE))</f>
        <v/>
      </c>
    </row>
    <row r="1156" spans="1:11" ht="20.100000000000001" customHeight="1" x14ac:dyDescent="0.15">
      <c r="A1156" s="8">
        <v>712</v>
      </c>
      <c r="B1156" s="18" t="b">
        <f>IF(コンビ!B1160="出",IF(ISERROR(VLOOKUP(コンビ!C1160,コード表!$D$3:$E$7,2,FALSE)&amp;VLOOKUP(コンビ!D1160,コード表!$G$3:$H$67,2,FALSE)&amp;VLOOKUP(コンビ!E1160,コード表!$J$3:$K$15,2,FALSE)&amp;VLOOKUP(コンビ!F1160,コード表!$M$3:$N$34,2,FALSE)),"",VLOOKUP(コンビ!C1160,コード表!$D$3:$E$7,2,FALSE)&amp;VLOOKUP(コンビ!D1160,コード表!$G$3:$H$67,2,FALSE)&amp;VLOOKUP(コンビ!E1160,コード表!$J$3:$K$15,2,FALSE)&amp;VLOOKUP(コンビ!F1160,コード表!$M$3:$N$34,2,FALSE)))</f>
        <v>0</v>
      </c>
      <c r="C1156" s="11" t="str">
        <f>コンビ!I1160&amp;" "&amp;コンビ!J1160</f>
        <v xml:space="preserve"> </v>
      </c>
      <c r="D1156" s="17" t="str">
        <f>コンビ!G1160&amp;" "&amp;コンビ!H1160</f>
        <v xml:space="preserve"> </v>
      </c>
      <c r="E1156" s="18" t="str">
        <f>IF(ISERROR(VLOOKUP(コンビ!K1160,コード表!$D$3:$E$7,2,FALSE)&amp;VLOOKUP(コンビ!L1160,コード表!$G$3:$H$67,2,FALSE)&amp;VLOOKUP(コンビ!M1160,コード表!$J$3:$K$15,2,FALSE)&amp;VLOOKUP(コンビ!N1160,コード表!$M$3:$N$34,2,FALSE)),"",VLOOKUP(コンビ!K1160,コード表!$D$3:$E$7,2,FALSE)&amp;VLOOKUP(コンビ!L1160,コード表!$G$3:$H$67,2,FALSE)&amp;VLOOKUP(コンビ!M1160,コード表!$J$3:$K$15,2,FALSE)&amp;VLOOKUP(コンビ!N1160,コード表!$M$3:$N$34,2,FALSE))</f>
        <v/>
      </c>
      <c r="F1156" s="18"/>
      <c r="G1156" s="18"/>
      <c r="H1156" s="18" t="str">
        <f>IF(ISERROR(VLOOKUP(コンビ!O1160,コード表!$S$3:$T$11,2,FALSE)),"",VLOOKUP(コンビ!O1160,コード表!$S$3:$T$11,2,FALSE))</f>
        <v/>
      </c>
      <c r="I1156" s="18" t="str">
        <f>IF(ISERROR(VLOOKUP(コンビ!P1160,コード表!$D$3:$E$7,2,FALSE)&amp;VLOOKUP(コンビ!Q1160,コード表!$G$3:$H$67,2,FALSE)&amp;VLOOKUP(コンビ!R1160,コード表!$J$3:$K$15,2,FALSE)&amp;VLOOKUP(コンビ!S1160,コード表!$M$3:$N$34,2,FALSE)),"",VLOOKUP(コンビ!P1160,コード表!$D$3:$E$7,2,FALSE)&amp;VLOOKUP(コンビ!Q1160,コード表!$G$3:$H$67,2,FALSE)&amp;VLOOKUP(コンビ!R1160,コード表!$J$3:$K$15,2,FALSE)&amp;VLOOKUP(コンビ!S1160,コード表!$M$3:$N$34,2,FALSE))</f>
        <v/>
      </c>
      <c r="J1156" s="8">
        <f>コンビ!T1160</f>
        <v>0</v>
      </c>
      <c r="K1156" s="8" t="str">
        <f>IF(ISERROR(VLOOKUP(コンビ!U1160,コード表!$P$3:$Q$52,2,FALSE)),"",VLOOKUP(コンビ!U1160,コード表!$P$3:$Q$52,2,FALSE))</f>
        <v/>
      </c>
    </row>
    <row r="1157" spans="1:11" ht="20.100000000000001" customHeight="1" x14ac:dyDescent="0.15">
      <c r="A1157" s="8">
        <v>712</v>
      </c>
      <c r="B1157" s="18" t="b">
        <f>IF(コンビ!B1161="出",IF(ISERROR(VLOOKUP(コンビ!C1161,コード表!$D$3:$E$7,2,FALSE)&amp;VLOOKUP(コンビ!D1161,コード表!$G$3:$H$67,2,FALSE)&amp;VLOOKUP(コンビ!E1161,コード表!$J$3:$K$15,2,FALSE)&amp;VLOOKUP(コンビ!F1161,コード表!$M$3:$N$34,2,FALSE)),"",VLOOKUP(コンビ!C1161,コード表!$D$3:$E$7,2,FALSE)&amp;VLOOKUP(コンビ!D1161,コード表!$G$3:$H$67,2,FALSE)&amp;VLOOKUP(コンビ!E1161,コード表!$J$3:$K$15,2,FALSE)&amp;VLOOKUP(コンビ!F1161,コード表!$M$3:$N$34,2,FALSE)))</f>
        <v>0</v>
      </c>
      <c r="C1157" s="11" t="str">
        <f>コンビ!I1161&amp;" "&amp;コンビ!J1161</f>
        <v xml:space="preserve"> </v>
      </c>
      <c r="D1157" s="17" t="str">
        <f>コンビ!G1161&amp;" "&amp;コンビ!H1161</f>
        <v xml:space="preserve"> </v>
      </c>
      <c r="E1157" s="18" t="str">
        <f>IF(ISERROR(VLOOKUP(コンビ!K1161,コード表!$D$3:$E$7,2,FALSE)&amp;VLOOKUP(コンビ!L1161,コード表!$G$3:$H$67,2,FALSE)&amp;VLOOKUP(コンビ!M1161,コード表!$J$3:$K$15,2,FALSE)&amp;VLOOKUP(コンビ!N1161,コード表!$M$3:$N$34,2,FALSE)),"",VLOOKUP(コンビ!K1161,コード表!$D$3:$E$7,2,FALSE)&amp;VLOOKUP(コンビ!L1161,コード表!$G$3:$H$67,2,FALSE)&amp;VLOOKUP(コンビ!M1161,コード表!$J$3:$K$15,2,FALSE)&amp;VLOOKUP(コンビ!N1161,コード表!$M$3:$N$34,2,FALSE))</f>
        <v/>
      </c>
      <c r="F1157" s="18"/>
      <c r="G1157" s="18"/>
      <c r="H1157" s="18" t="str">
        <f>IF(ISERROR(VLOOKUP(コンビ!O1161,コード表!$S$3:$T$11,2,FALSE)),"",VLOOKUP(コンビ!O1161,コード表!$S$3:$T$11,2,FALSE))</f>
        <v/>
      </c>
      <c r="I1157" s="18" t="str">
        <f>IF(ISERROR(VLOOKUP(コンビ!P1161,コード表!$D$3:$E$7,2,FALSE)&amp;VLOOKUP(コンビ!Q1161,コード表!$G$3:$H$67,2,FALSE)&amp;VLOOKUP(コンビ!R1161,コード表!$J$3:$K$15,2,FALSE)&amp;VLOOKUP(コンビ!S1161,コード表!$M$3:$N$34,2,FALSE)),"",VLOOKUP(コンビ!P1161,コード表!$D$3:$E$7,2,FALSE)&amp;VLOOKUP(コンビ!Q1161,コード表!$G$3:$H$67,2,FALSE)&amp;VLOOKUP(コンビ!R1161,コード表!$J$3:$K$15,2,FALSE)&amp;VLOOKUP(コンビ!S1161,コード表!$M$3:$N$34,2,FALSE))</f>
        <v/>
      </c>
      <c r="J1157" s="8">
        <f>コンビ!T1161</f>
        <v>0</v>
      </c>
      <c r="K1157" s="8" t="str">
        <f>IF(ISERROR(VLOOKUP(コンビ!U1161,コード表!$P$3:$Q$52,2,FALSE)),"",VLOOKUP(コンビ!U1161,コード表!$P$3:$Q$52,2,FALSE))</f>
        <v/>
      </c>
    </row>
    <row r="1158" spans="1:11" ht="20.100000000000001" customHeight="1" x14ac:dyDescent="0.15">
      <c r="A1158" s="8">
        <v>712</v>
      </c>
      <c r="B1158" s="18" t="b">
        <f>IF(コンビ!B1162="出",IF(ISERROR(VLOOKUP(コンビ!C1162,コード表!$D$3:$E$7,2,FALSE)&amp;VLOOKUP(コンビ!D1162,コード表!$G$3:$H$67,2,FALSE)&amp;VLOOKUP(コンビ!E1162,コード表!$J$3:$K$15,2,FALSE)&amp;VLOOKUP(コンビ!F1162,コード表!$M$3:$N$34,2,FALSE)),"",VLOOKUP(コンビ!C1162,コード表!$D$3:$E$7,2,FALSE)&amp;VLOOKUP(コンビ!D1162,コード表!$G$3:$H$67,2,FALSE)&amp;VLOOKUP(コンビ!E1162,コード表!$J$3:$K$15,2,FALSE)&amp;VLOOKUP(コンビ!F1162,コード表!$M$3:$N$34,2,FALSE)))</f>
        <v>0</v>
      </c>
      <c r="C1158" s="11" t="str">
        <f>コンビ!I1162&amp;" "&amp;コンビ!J1162</f>
        <v xml:space="preserve"> </v>
      </c>
      <c r="D1158" s="17" t="str">
        <f>コンビ!G1162&amp;" "&amp;コンビ!H1162</f>
        <v xml:space="preserve"> </v>
      </c>
      <c r="E1158" s="18" t="str">
        <f>IF(ISERROR(VLOOKUP(コンビ!K1162,コード表!$D$3:$E$7,2,FALSE)&amp;VLOOKUP(コンビ!L1162,コード表!$G$3:$H$67,2,FALSE)&amp;VLOOKUP(コンビ!M1162,コード表!$J$3:$K$15,2,FALSE)&amp;VLOOKUP(コンビ!N1162,コード表!$M$3:$N$34,2,FALSE)),"",VLOOKUP(コンビ!K1162,コード表!$D$3:$E$7,2,FALSE)&amp;VLOOKUP(コンビ!L1162,コード表!$G$3:$H$67,2,FALSE)&amp;VLOOKUP(コンビ!M1162,コード表!$J$3:$K$15,2,FALSE)&amp;VLOOKUP(コンビ!N1162,コード表!$M$3:$N$34,2,FALSE))</f>
        <v/>
      </c>
      <c r="F1158" s="18"/>
      <c r="G1158" s="18"/>
      <c r="H1158" s="18" t="str">
        <f>IF(ISERROR(VLOOKUP(コンビ!O1162,コード表!$S$3:$T$11,2,FALSE)),"",VLOOKUP(コンビ!O1162,コード表!$S$3:$T$11,2,FALSE))</f>
        <v/>
      </c>
      <c r="I1158" s="18" t="str">
        <f>IF(ISERROR(VLOOKUP(コンビ!P1162,コード表!$D$3:$E$7,2,FALSE)&amp;VLOOKUP(コンビ!Q1162,コード表!$G$3:$H$67,2,FALSE)&amp;VLOOKUP(コンビ!R1162,コード表!$J$3:$K$15,2,FALSE)&amp;VLOOKUP(コンビ!S1162,コード表!$M$3:$N$34,2,FALSE)),"",VLOOKUP(コンビ!P1162,コード表!$D$3:$E$7,2,FALSE)&amp;VLOOKUP(コンビ!Q1162,コード表!$G$3:$H$67,2,FALSE)&amp;VLOOKUP(コンビ!R1162,コード表!$J$3:$K$15,2,FALSE)&amp;VLOOKUP(コンビ!S1162,コード表!$M$3:$N$34,2,FALSE))</f>
        <v/>
      </c>
      <c r="J1158" s="8">
        <f>コンビ!T1162</f>
        <v>0</v>
      </c>
      <c r="K1158" s="8" t="str">
        <f>IF(ISERROR(VLOOKUP(コンビ!U1162,コード表!$P$3:$Q$52,2,FALSE)),"",VLOOKUP(コンビ!U1162,コード表!$P$3:$Q$52,2,FALSE))</f>
        <v/>
      </c>
    </row>
    <row r="1159" spans="1:11" ht="20.100000000000001" customHeight="1" x14ac:dyDescent="0.15">
      <c r="A1159" s="8">
        <v>712</v>
      </c>
      <c r="B1159" s="18" t="b">
        <f>IF(コンビ!B1163="出",IF(ISERROR(VLOOKUP(コンビ!C1163,コード表!$D$3:$E$7,2,FALSE)&amp;VLOOKUP(コンビ!D1163,コード表!$G$3:$H$67,2,FALSE)&amp;VLOOKUP(コンビ!E1163,コード表!$J$3:$K$15,2,FALSE)&amp;VLOOKUP(コンビ!F1163,コード表!$M$3:$N$34,2,FALSE)),"",VLOOKUP(コンビ!C1163,コード表!$D$3:$E$7,2,FALSE)&amp;VLOOKUP(コンビ!D1163,コード表!$G$3:$H$67,2,FALSE)&amp;VLOOKUP(コンビ!E1163,コード表!$J$3:$K$15,2,FALSE)&amp;VLOOKUP(コンビ!F1163,コード表!$M$3:$N$34,2,FALSE)))</f>
        <v>0</v>
      </c>
      <c r="C1159" s="11" t="str">
        <f>コンビ!I1163&amp;" "&amp;コンビ!J1163</f>
        <v xml:space="preserve"> </v>
      </c>
      <c r="D1159" s="17" t="str">
        <f>コンビ!G1163&amp;" "&amp;コンビ!H1163</f>
        <v xml:space="preserve"> </v>
      </c>
      <c r="E1159" s="18" t="str">
        <f>IF(ISERROR(VLOOKUP(コンビ!K1163,コード表!$D$3:$E$7,2,FALSE)&amp;VLOOKUP(コンビ!L1163,コード表!$G$3:$H$67,2,FALSE)&amp;VLOOKUP(コンビ!M1163,コード表!$J$3:$K$15,2,FALSE)&amp;VLOOKUP(コンビ!N1163,コード表!$M$3:$N$34,2,FALSE)),"",VLOOKUP(コンビ!K1163,コード表!$D$3:$E$7,2,FALSE)&amp;VLOOKUP(コンビ!L1163,コード表!$G$3:$H$67,2,FALSE)&amp;VLOOKUP(コンビ!M1163,コード表!$J$3:$K$15,2,FALSE)&amp;VLOOKUP(コンビ!N1163,コード表!$M$3:$N$34,2,FALSE))</f>
        <v/>
      </c>
      <c r="F1159" s="18"/>
      <c r="G1159" s="18"/>
      <c r="H1159" s="18" t="str">
        <f>IF(ISERROR(VLOOKUP(コンビ!O1163,コード表!$S$3:$T$11,2,FALSE)),"",VLOOKUP(コンビ!O1163,コード表!$S$3:$T$11,2,FALSE))</f>
        <v/>
      </c>
      <c r="I1159" s="18" t="str">
        <f>IF(ISERROR(VLOOKUP(コンビ!P1163,コード表!$D$3:$E$7,2,FALSE)&amp;VLOOKUP(コンビ!Q1163,コード表!$G$3:$H$67,2,FALSE)&amp;VLOOKUP(コンビ!R1163,コード表!$J$3:$K$15,2,FALSE)&amp;VLOOKUP(コンビ!S1163,コード表!$M$3:$N$34,2,FALSE)),"",VLOOKUP(コンビ!P1163,コード表!$D$3:$E$7,2,FALSE)&amp;VLOOKUP(コンビ!Q1163,コード表!$G$3:$H$67,2,FALSE)&amp;VLOOKUP(コンビ!R1163,コード表!$J$3:$K$15,2,FALSE)&amp;VLOOKUP(コンビ!S1163,コード表!$M$3:$N$34,2,FALSE))</f>
        <v/>
      </c>
      <c r="J1159" s="8">
        <f>コンビ!T1163</f>
        <v>0</v>
      </c>
      <c r="K1159" s="8" t="str">
        <f>IF(ISERROR(VLOOKUP(コンビ!U1163,コード表!$P$3:$Q$52,2,FALSE)),"",VLOOKUP(コンビ!U1163,コード表!$P$3:$Q$52,2,FALSE))</f>
        <v/>
      </c>
    </row>
    <row r="1160" spans="1:11" ht="20.100000000000001" customHeight="1" x14ac:dyDescent="0.15">
      <c r="A1160" s="8">
        <v>712</v>
      </c>
      <c r="B1160" s="18" t="b">
        <f>IF(コンビ!B1164="出",IF(ISERROR(VLOOKUP(コンビ!C1164,コード表!$D$3:$E$7,2,FALSE)&amp;VLOOKUP(コンビ!D1164,コード表!$G$3:$H$67,2,FALSE)&amp;VLOOKUP(コンビ!E1164,コード表!$J$3:$K$15,2,FALSE)&amp;VLOOKUP(コンビ!F1164,コード表!$M$3:$N$34,2,FALSE)),"",VLOOKUP(コンビ!C1164,コード表!$D$3:$E$7,2,FALSE)&amp;VLOOKUP(コンビ!D1164,コード表!$G$3:$H$67,2,FALSE)&amp;VLOOKUP(コンビ!E1164,コード表!$J$3:$K$15,2,FALSE)&amp;VLOOKUP(コンビ!F1164,コード表!$M$3:$N$34,2,FALSE)))</f>
        <v>0</v>
      </c>
      <c r="C1160" s="11" t="str">
        <f>コンビ!I1164&amp;" "&amp;コンビ!J1164</f>
        <v xml:space="preserve"> </v>
      </c>
      <c r="D1160" s="17" t="str">
        <f>コンビ!G1164&amp;" "&amp;コンビ!H1164</f>
        <v xml:space="preserve"> </v>
      </c>
      <c r="E1160" s="18" t="str">
        <f>IF(ISERROR(VLOOKUP(コンビ!K1164,コード表!$D$3:$E$7,2,FALSE)&amp;VLOOKUP(コンビ!L1164,コード表!$G$3:$H$67,2,FALSE)&amp;VLOOKUP(コンビ!M1164,コード表!$J$3:$K$15,2,FALSE)&amp;VLOOKUP(コンビ!N1164,コード表!$M$3:$N$34,2,FALSE)),"",VLOOKUP(コンビ!K1164,コード表!$D$3:$E$7,2,FALSE)&amp;VLOOKUP(コンビ!L1164,コード表!$G$3:$H$67,2,FALSE)&amp;VLOOKUP(コンビ!M1164,コード表!$J$3:$K$15,2,FALSE)&amp;VLOOKUP(コンビ!N1164,コード表!$M$3:$N$34,2,FALSE))</f>
        <v/>
      </c>
      <c r="F1160" s="18"/>
      <c r="G1160" s="18"/>
      <c r="H1160" s="18" t="str">
        <f>IF(ISERROR(VLOOKUP(コンビ!O1164,コード表!$S$3:$T$11,2,FALSE)),"",VLOOKUP(コンビ!O1164,コード表!$S$3:$T$11,2,FALSE))</f>
        <v/>
      </c>
      <c r="I1160" s="18" t="str">
        <f>IF(ISERROR(VLOOKUP(コンビ!P1164,コード表!$D$3:$E$7,2,FALSE)&amp;VLOOKUP(コンビ!Q1164,コード表!$G$3:$H$67,2,FALSE)&amp;VLOOKUP(コンビ!R1164,コード表!$J$3:$K$15,2,FALSE)&amp;VLOOKUP(コンビ!S1164,コード表!$M$3:$N$34,2,FALSE)),"",VLOOKUP(コンビ!P1164,コード表!$D$3:$E$7,2,FALSE)&amp;VLOOKUP(コンビ!Q1164,コード表!$G$3:$H$67,2,FALSE)&amp;VLOOKUP(コンビ!R1164,コード表!$J$3:$K$15,2,FALSE)&amp;VLOOKUP(コンビ!S1164,コード表!$M$3:$N$34,2,FALSE))</f>
        <v/>
      </c>
      <c r="J1160" s="8">
        <f>コンビ!T1164</f>
        <v>0</v>
      </c>
      <c r="K1160" s="8" t="str">
        <f>IF(ISERROR(VLOOKUP(コンビ!U1164,コード表!$P$3:$Q$52,2,FALSE)),"",VLOOKUP(コンビ!U1164,コード表!$P$3:$Q$52,2,FALSE))</f>
        <v/>
      </c>
    </row>
    <row r="1161" spans="1:11" ht="20.100000000000001" customHeight="1" x14ac:dyDescent="0.15">
      <c r="A1161" s="8">
        <v>712</v>
      </c>
      <c r="B1161" s="18" t="b">
        <f>IF(コンビ!B1165="出",IF(ISERROR(VLOOKUP(コンビ!C1165,コード表!$D$3:$E$7,2,FALSE)&amp;VLOOKUP(コンビ!D1165,コード表!$G$3:$H$67,2,FALSE)&amp;VLOOKUP(コンビ!E1165,コード表!$J$3:$K$15,2,FALSE)&amp;VLOOKUP(コンビ!F1165,コード表!$M$3:$N$34,2,FALSE)),"",VLOOKUP(コンビ!C1165,コード表!$D$3:$E$7,2,FALSE)&amp;VLOOKUP(コンビ!D1165,コード表!$G$3:$H$67,2,FALSE)&amp;VLOOKUP(コンビ!E1165,コード表!$J$3:$K$15,2,FALSE)&amp;VLOOKUP(コンビ!F1165,コード表!$M$3:$N$34,2,FALSE)))</f>
        <v>0</v>
      </c>
      <c r="C1161" s="11" t="str">
        <f>コンビ!I1165&amp;" "&amp;コンビ!J1165</f>
        <v xml:space="preserve"> </v>
      </c>
      <c r="D1161" s="17" t="str">
        <f>コンビ!G1165&amp;" "&amp;コンビ!H1165</f>
        <v xml:space="preserve"> </v>
      </c>
      <c r="E1161" s="18" t="str">
        <f>IF(ISERROR(VLOOKUP(コンビ!K1165,コード表!$D$3:$E$7,2,FALSE)&amp;VLOOKUP(コンビ!L1165,コード表!$G$3:$H$67,2,FALSE)&amp;VLOOKUP(コンビ!M1165,コード表!$J$3:$K$15,2,FALSE)&amp;VLOOKUP(コンビ!N1165,コード表!$M$3:$N$34,2,FALSE)),"",VLOOKUP(コンビ!K1165,コード表!$D$3:$E$7,2,FALSE)&amp;VLOOKUP(コンビ!L1165,コード表!$G$3:$H$67,2,FALSE)&amp;VLOOKUP(コンビ!M1165,コード表!$J$3:$K$15,2,FALSE)&amp;VLOOKUP(コンビ!N1165,コード表!$M$3:$N$34,2,FALSE))</f>
        <v/>
      </c>
      <c r="F1161" s="18"/>
      <c r="G1161" s="18"/>
      <c r="H1161" s="18" t="str">
        <f>IF(ISERROR(VLOOKUP(コンビ!O1165,コード表!$S$3:$T$11,2,FALSE)),"",VLOOKUP(コンビ!O1165,コード表!$S$3:$T$11,2,FALSE))</f>
        <v/>
      </c>
      <c r="I1161" s="18" t="str">
        <f>IF(ISERROR(VLOOKUP(コンビ!P1165,コード表!$D$3:$E$7,2,FALSE)&amp;VLOOKUP(コンビ!Q1165,コード表!$G$3:$H$67,2,FALSE)&amp;VLOOKUP(コンビ!R1165,コード表!$J$3:$K$15,2,FALSE)&amp;VLOOKUP(コンビ!S1165,コード表!$M$3:$N$34,2,FALSE)),"",VLOOKUP(コンビ!P1165,コード表!$D$3:$E$7,2,FALSE)&amp;VLOOKUP(コンビ!Q1165,コード表!$G$3:$H$67,2,FALSE)&amp;VLOOKUP(コンビ!R1165,コード表!$J$3:$K$15,2,FALSE)&amp;VLOOKUP(コンビ!S1165,コード表!$M$3:$N$34,2,FALSE))</f>
        <v/>
      </c>
      <c r="J1161" s="8">
        <f>コンビ!T1165</f>
        <v>0</v>
      </c>
      <c r="K1161" s="8" t="str">
        <f>IF(ISERROR(VLOOKUP(コンビ!U1165,コード表!$P$3:$Q$52,2,FALSE)),"",VLOOKUP(コンビ!U1165,コード表!$P$3:$Q$52,2,FALSE))</f>
        <v/>
      </c>
    </row>
    <row r="1162" spans="1:11" ht="20.100000000000001" customHeight="1" x14ac:dyDescent="0.15">
      <c r="A1162" s="8">
        <v>712</v>
      </c>
      <c r="B1162" s="18" t="b">
        <f>IF(コンビ!B1166="出",IF(ISERROR(VLOOKUP(コンビ!C1166,コード表!$D$3:$E$7,2,FALSE)&amp;VLOOKUP(コンビ!D1166,コード表!$G$3:$H$67,2,FALSE)&amp;VLOOKUP(コンビ!E1166,コード表!$J$3:$K$15,2,FALSE)&amp;VLOOKUP(コンビ!F1166,コード表!$M$3:$N$34,2,FALSE)),"",VLOOKUP(コンビ!C1166,コード表!$D$3:$E$7,2,FALSE)&amp;VLOOKUP(コンビ!D1166,コード表!$G$3:$H$67,2,FALSE)&amp;VLOOKUP(コンビ!E1166,コード表!$J$3:$K$15,2,FALSE)&amp;VLOOKUP(コンビ!F1166,コード表!$M$3:$N$34,2,FALSE)))</f>
        <v>0</v>
      </c>
      <c r="C1162" s="11" t="str">
        <f>コンビ!I1166&amp;" "&amp;コンビ!J1166</f>
        <v xml:space="preserve"> </v>
      </c>
      <c r="D1162" s="17" t="str">
        <f>コンビ!G1166&amp;" "&amp;コンビ!H1166</f>
        <v xml:space="preserve"> </v>
      </c>
      <c r="E1162" s="18" t="str">
        <f>IF(ISERROR(VLOOKUP(コンビ!K1166,コード表!$D$3:$E$7,2,FALSE)&amp;VLOOKUP(コンビ!L1166,コード表!$G$3:$H$67,2,FALSE)&amp;VLOOKUP(コンビ!M1166,コード表!$J$3:$K$15,2,FALSE)&amp;VLOOKUP(コンビ!N1166,コード表!$M$3:$N$34,2,FALSE)),"",VLOOKUP(コンビ!K1166,コード表!$D$3:$E$7,2,FALSE)&amp;VLOOKUP(コンビ!L1166,コード表!$G$3:$H$67,2,FALSE)&amp;VLOOKUP(コンビ!M1166,コード表!$J$3:$K$15,2,FALSE)&amp;VLOOKUP(コンビ!N1166,コード表!$M$3:$N$34,2,FALSE))</f>
        <v/>
      </c>
      <c r="F1162" s="18"/>
      <c r="G1162" s="18"/>
      <c r="H1162" s="18" t="str">
        <f>IF(ISERROR(VLOOKUP(コンビ!O1166,コード表!$S$3:$T$11,2,FALSE)),"",VLOOKUP(コンビ!O1166,コード表!$S$3:$T$11,2,FALSE))</f>
        <v/>
      </c>
      <c r="I1162" s="18" t="str">
        <f>IF(ISERROR(VLOOKUP(コンビ!P1166,コード表!$D$3:$E$7,2,FALSE)&amp;VLOOKUP(コンビ!Q1166,コード表!$G$3:$H$67,2,FALSE)&amp;VLOOKUP(コンビ!R1166,コード表!$J$3:$K$15,2,FALSE)&amp;VLOOKUP(コンビ!S1166,コード表!$M$3:$N$34,2,FALSE)),"",VLOOKUP(コンビ!P1166,コード表!$D$3:$E$7,2,FALSE)&amp;VLOOKUP(コンビ!Q1166,コード表!$G$3:$H$67,2,FALSE)&amp;VLOOKUP(コンビ!R1166,コード表!$J$3:$K$15,2,FALSE)&amp;VLOOKUP(コンビ!S1166,コード表!$M$3:$N$34,2,FALSE))</f>
        <v/>
      </c>
      <c r="J1162" s="8">
        <f>コンビ!T1166</f>
        <v>0</v>
      </c>
      <c r="K1162" s="8" t="str">
        <f>IF(ISERROR(VLOOKUP(コンビ!U1166,コード表!$P$3:$Q$52,2,FALSE)),"",VLOOKUP(コンビ!U1166,コード表!$P$3:$Q$52,2,FALSE))</f>
        <v/>
      </c>
    </row>
    <row r="1163" spans="1:11" ht="20.100000000000001" customHeight="1" x14ac:dyDescent="0.15">
      <c r="A1163" s="8">
        <v>712</v>
      </c>
      <c r="B1163" s="18" t="b">
        <f>IF(コンビ!B1167="出",IF(ISERROR(VLOOKUP(コンビ!C1167,コード表!$D$3:$E$7,2,FALSE)&amp;VLOOKUP(コンビ!D1167,コード表!$G$3:$H$67,2,FALSE)&amp;VLOOKUP(コンビ!E1167,コード表!$J$3:$K$15,2,FALSE)&amp;VLOOKUP(コンビ!F1167,コード表!$M$3:$N$34,2,FALSE)),"",VLOOKUP(コンビ!C1167,コード表!$D$3:$E$7,2,FALSE)&amp;VLOOKUP(コンビ!D1167,コード表!$G$3:$H$67,2,FALSE)&amp;VLOOKUP(コンビ!E1167,コード表!$J$3:$K$15,2,FALSE)&amp;VLOOKUP(コンビ!F1167,コード表!$M$3:$N$34,2,FALSE)))</f>
        <v>0</v>
      </c>
      <c r="C1163" s="11" t="str">
        <f>コンビ!I1167&amp;" "&amp;コンビ!J1167</f>
        <v xml:space="preserve"> </v>
      </c>
      <c r="D1163" s="17" t="str">
        <f>コンビ!G1167&amp;" "&amp;コンビ!H1167</f>
        <v xml:space="preserve"> </v>
      </c>
      <c r="E1163" s="18" t="str">
        <f>IF(ISERROR(VLOOKUP(コンビ!K1167,コード表!$D$3:$E$7,2,FALSE)&amp;VLOOKUP(コンビ!L1167,コード表!$G$3:$H$67,2,FALSE)&amp;VLOOKUP(コンビ!M1167,コード表!$J$3:$K$15,2,FALSE)&amp;VLOOKUP(コンビ!N1167,コード表!$M$3:$N$34,2,FALSE)),"",VLOOKUP(コンビ!K1167,コード表!$D$3:$E$7,2,FALSE)&amp;VLOOKUP(コンビ!L1167,コード表!$G$3:$H$67,2,FALSE)&amp;VLOOKUP(コンビ!M1167,コード表!$J$3:$K$15,2,FALSE)&amp;VLOOKUP(コンビ!N1167,コード表!$M$3:$N$34,2,FALSE))</f>
        <v/>
      </c>
      <c r="F1163" s="18"/>
      <c r="G1163" s="18"/>
      <c r="H1163" s="18" t="str">
        <f>IF(ISERROR(VLOOKUP(コンビ!O1167,コード表!$S$3:$T$11,2,FALSE)),"",VLOOKUP(コンビ!O1167,コード表!$S$3:$T$11,2,FALSE))</f>
        <v/>
      </c>
      <c r="I1163" s="18" t="str">
        <f>IF(ISERROR(VLOOKUP(コンビ!P1167,コード表!$D$3:$E$7,2,FALSE)&amp;VLOOKUP(コンビ!Q1167,コード表!$G$3:$H$67,2,FALSE)&amp;VLOOKUP(コンビ!R1167,コード表!$J$3:$K$15,2,FALSE)&amp;VLOOKUP(コンビ!S1167,コード表!$M$3:$N$34,2,FALSE)),"",VLOOKUP(コンビ!P1167,コード表!$D$3:$E$7,2,FALSE)&amp;VLOOKUP(コンビ!Q1167,コード表!$G$3:$H$67,2,FALSE)&amp;VLOOKUP(コンビ!R1167,コード表!$J$3:$K$15,2,FALSE)&amp;VLOOKUP(コンビ!S1167,コード表!$M$3:$N$34,2,FALSE))</f>
        <v/>
      </c>
      <c r="J1163" s="8">
        <f>コンビ!T1167</f>
        <v>0</v>
      </c>
      <c r="K1163" s="8" t="str">
        <f>IF(ISERROR(VLOOKUP(コンビ!U1167,コード表!$P$3:$Q$52,2,FALSE)),"",VLOOKUP(コンビ!U1167,コード表!$P$3:$Q$52,2,FALSE))</f>
        <v/>
      </c>
    </row>
    <row r="1164" spans="1:11" ht="20.100000000000001" customHeight="1" x14ac:dyDescent="0.15">
      <c r="A1164" s="8">
        <v>712</v>
      </c>
      <c r="B1164" s="18" t="b">
        <f>IF(コンビ!B1168="出",IF(ISERROR(VLOOKUP(コンビ!C1168,コード表!$D$3:$E$7,2,FALSE)&amp;VLOOKUP(コンビ!D1168,コード表!$G$3:$H$67,2,FALSE)&amp;VLOOKUP(コンビ!E1168,コード表!$J$3:$K$15,2,FALSE)&amp;VLOOKUP(コンビ!F1168,コード表!$M$3:$N$34,2,FALSE)),"",VLOOKUP(コンビ!C1168,コード表!$D$3:$E$7,2,FALSE)&amp;VLOOKUP(コンビ!D1168,コード表!$G$3:$H$67,2,FALSE)&amp;VLOOKUP(コンビ!E1168,コード表!$J$3:$K$15,2,FALSE)&amp;VLOOKUP(コンビ!F1168,コード表!$M$3:$N$34,2,FALSE)))</f>
        <v>0</v>
      </c>
      <c r="C1164" s="11" t="str">
        <f>コンビ!I1168&amp;" "&amp;コンビ!J1168</f>
        <v xml:space="preserve"> </v>
      </c>
      <c r="D1164" s="17" t="str">
        <f>コンビ!G1168&amp;" "&amp;コンビ!H1168</f>
        <v xml:space="preserve"> </v>
      </c>
      <c r="E1164" s="18" t="str">
        <f>IF(ISERROR(VLOOKUP(コンビ!K1168,コード表!$D$3:$E$7,2,FALSE)&amp;VLOOKUP(コンビ!L1168,コード表!$G$3:$H$67,2,FALSE)&amp;VLOOKUP(コンビ!M1168,コード表!$J$3:$K$15,2,FALSE)&amp;VLOOKUP(コンビ!N1168,コード表!$M$3:$N$34,2,FALSE)),"",VLOOKUP(コンビ!K1168,コード表!$D$3:$E$7,2,FALSE)&amp;VLOOKUP(コンビ!L1168,コード表!$G$3:$H$67,2,FALSE)&amp;VLOOKUP(コンビ!M1168,コード表!$J$3:$K$15,2,FALSE)&amp;VLOOKUP(コンビ!N1168,コード表!$M$3:$N$34,2,FALSE))</f>
        <v/>
      </c>
      <c r="F1164" s="18"/>
      <c r="G1164" s="18"/>
      <c r="H1164" s="18" t="str">
        <f>IF(ISERROR(VLOOKUP(コンビ!O1168,コード表!$S$3:$T$11,2,FALSE)),"",VLOOKUP(コンビ!O1168,コード表!$S$3:$T$11,2,FALSE))</f>
        <v/>
      </c>
      <c r="I1164" s="18" t="str">
        <f>IF(ISERROR(VLOOKUP(コンビ!P1168,コード表!$D$3:$E$7,2,FALSE)&amp;VLOOKUP(コンビ!Q1168,コード表!$G$3:$H$67,2,FALSE)&amp;VLOOKUP(コンビ!R1168,コード表!$J$3:$K$15,2,FALSE)&amp;VLOOKUP(コンビ!S1168,コード表!$M$3:$N$34,2,FALSE)),"",VLOOKUP(コンビ!P1168,コード表!$D$3:$E$7,2,FALSE)&amp;VLOOKUP(コンビ!Q1168,コード表!$G$3:$H$67,2,FALSE)&amp;VLOOKUP(コンビ!R1168,コード表!$J$3:$K$15,2,FALSE)&amp;VLOOKUP(コンビ!S1168,コード表!$M$3:$N$34,2,FALSE))</f>
        <v/>
      </c>
      <c r="J1164" s="8">
        <f>コンビ!T1168</f>
        <v>0</v>
      </c>
      <c r="K1164" s="8" t="str">
        <f>IF(ISERROR(VLOOKUP(コンビ!U1168,コード表!$P$3:$Q$52,2,FALSE)),"",VLOOKUP(コンビ!U1168,コード表!$P$3:$Q$52,2,FALSE))</f>
        <v/>
      </c>
    </row>
    <row r="1165" spans="1:11" ht="20.100000000000001" customHeight="1" x14ac:dyDescent="0.15">
      <c r="A1165" s="8">
        <v>712</v>
      </c>
      <c r="B1165" s="18" t="b">
        <f>IF(コンビ!B1169="出",IF(ISERROR(VLOOKUP(コンビ!C1169,コード表!$D$3:$E$7,2,FALSE)&amp;VLOOKUP(コンビ!D1169,コード表!$G$3:$H$67,2,FALSE)&amp;VLOOKUP(コンビ!E1169,コード表!$J$3:$K$15,2,FALSE)&amp;VLOOKUP(コンビ!F1169,コード表!$M$3:$N$34,2,FALSE)),"",VLOOKUP(コンビ!C1169,コード表!$D$3:$E$7,2,FALSE)&amp;VLOOKUP(コンビ!D1169,コード表!$G$3:$H$67,2,FALSE)&amp;VLOOKUP(コンビ!E1169,コード表!$J$3:$K$15,2,FALSE)&amp;VLOOKUP(コンビ!F1169,コード表!$M$3:$N$34,2,FALSE)))</f>
        <v>0</v>
      </c>
      <c r="C1165" s="11" t="str">
        <f>コンビ!I1169&amp;" "&amp;コンビ!J1169</f>
        <v xml:space="preserve"> </v>
      </c>
      <c r="D1165" s="17" t="str">
        <f>コンビ!G1169&amp;" "&amp;コンビ!H1169</f>
        <v xml:space="preserve"> </v>
      </c>
      <c r="E1165" s="18" t="str">
        <f>IF(ISERROR(VLOOKUP(コンビ!K1169,コード表!$D$3:$E$7,2,FALSE)&amp;VLOOKUP(コンビ!L1169,コード表!$G$3:$H$67,2,FALSE)&amp;VLOOKUP(コンビ!M1169,コード表!$J$3:$K$15,2,FALSE)&amp;VLOOKUP(コンビ!N1169,コード表!$M$3:$N$34,2,FALSE)),"",VLOOKUP(コンビ!K1169,コード表!$D$3:$E$7,2,FALSE)&amp;VLOOKUP(コンビ!L1169,コード表!$G$3:$H$67,2,FALSE)&amp;VLOOKUP(コンビ!M1169,コード表!$J$3:$K$15,2,FALSE)&amp;VLOOKUP(コンビ!N1169,コード表!$M$3:$N$34,2,FALSE))</f>
        <v/>
      </c>
      <c r="F1165" s="18"/>
      <c r="G1165" s="18"/>
      <c r="H1165" s="18" t="str">
        <f>IF(ISERROR(VLOOKUP(コンビ!O1169,コード表!$S$3:$T$11,2,FALSE)),"",VLOOKUP(コンビ!O1169,コード表!$S$3:$T$11,2,FALSE))</f>
        <v/>
      </c>
      <c r="I1165" s="18" t="str">
        <f>IF(ISERROR(VLOOKUP(コンビ!P1169,コード表!$D$3:$E$7,2,FALSE)&amp;VLOOKUP(コンビ!Q1169,コード表!$G$3:$H$67,2,FALSE)&amp;VLOOKUP(コンビ!R1169,コード表!$J$3:$K$15,2,FALSE)&amp;VLOOKUP(コンビ!S1169,コード表!$M$3:$N$34,2,FALSE)),"",VLOOKUP(コンビ!P1169,コード表!$D$3:$E$7,2,FALSE)&amp;VLOOKUP(コンビ!Q1169,コード表!$G$3:$H$67,2,FALSE)&amp;VLOOKUP(コンビ!R1169,コード表!$J$3:$K$15,2,FALSE)&amp;VLOOKUP(コンビ!S1169,コード表!$M$3:$N$34,2,FALSE))</f>
        <v/>
      </c>
      <c r="J1165" s="8">
        <f>コンビ!T1169</f>
        <v>0</v>
      </c>
      <c r="K1165" s="8" t="str">
        <f>IF(ISERROR(VLOOKUP(コンビ!U1169,コード表!$P$3:$Q$52,2,FALSE)),"",VLOOKUP(コンビ!U1169,コード表!$P$3:$Q$52,2,FALSE))</f>
        <v/>
      </c>
    </row>
    <row r="1166" spans="1:11" ht="20.100000000000001" customHeight="1" x14ac:dyDescent="0.15">
      <c r="A1166" s="8">
        <v>712</v>
      </c>
      <c r="B1166" s="18" t="b">
        <f>IF(コンビ!B1170="出",IF(ISERROR(VLOOKUP(コンビ!C1170,コード表!$D$3:$E$7,2,FALSE)&amp;VLOOKUP(コンビ!D1170,コード表!$G$3:$H$67,2,FALSE)&amp;VLOOKUP(コンビ!E1170,コード表!$J$3:$K$15,2,FALSE)&amp;VLOOKUP(コンビ!F1170,コード表!$M$3:$N$34,2,FALSE)),"",VLOOKUP(コンビ!C1170,コード表!$D$3:$E$7,2,FALSE)&amp;VLOOKUP(コンビ!D1170,コード表!$G$3:$H$67,2,FALSE)&amp;VLOOKUP(コンビ!E1170,コード表!$J$3:$K$15,2,FALSE)&amp;VLOOKUP(コンビ!F1170,コード表!$M$3:$N$34,2,FALSE)))</f>
        <v>0</v>
      </c>
      <c r="C1166" s="11" t="str">
        <f>コンビ!I1170&amp;" "&amp;コンビ!J1170</f>
        <v xml:space="preserve"> </v>
      </c>
      <c r="D1166" s="17" t="str">
        <f>コンビ!G1170&amp;" "&amp;コンビ!H1170</f>
        <v xml:space="preserve"> </v>
      </c>
      <c r="E1166" s="18" t="str">
        <f>IF(ISERROR(VLOOKUP(コンビ!K1170,コード表!$D$3:$E$7,2,FALSE)&amp;VLOOKUP(コンビ!L1170,コード表!$G$3:$H$67,2,FALSE)&amp;VLOOKUP(コンビ!M1170,コード表!$J$3:$K$15,2,FALSE)&amp;VLOOKUP(コンビ!N1170,コード表!$M$3:$N$34,2,FALSE)),"",VLOOKUP(コンビ!K1170,コード表!$D$3:$E$7,2,FALSE)&amp;VLOOKUP(コンビ!L1170,コード表!$G$3:$H$67,2,FALSE)&amp;VLOOKUP(コンビ!M1170,コード表!$J$3:$K$15,2,FALSE)&amp;VLOOKUP(コンビ!N1170,コード表!$M$3:$N$34,2,FALSE))</f>
        <v/>
      </c>
      <c r="F1166" s="18"/>
      <c r="G1166" s="18"/>
      <c r="H1166" s="18" t="str">
        <f>IF(ISERROR(VLOOKUP(コンビ!O1170,コード表!$S$3:$T$11,2,FALSE)),"",VLOOKUP(コンビ!O1170,コード表!$S$3:$T$11,2,FALSE))</f>
        <v/>
      </c>
      <c r="I1166" s="18" t="str">
        <f>IF(ISERROR(VLOOKUP(コンビ!P1170,コード表!$D$3:$E$7,2,FALSE)&amp;VLOOKUP(コンビ!Q1170,コード表!$G$3:$H$67,2,FALSE)&amp;VLOOKUP(コンビ!R1170,コード表!$J$3:$K$15,2,FALSE)&amp;VLOOKUP(コンビ!S1170,コード表!$M$3:$N$34,2,FALSE)),"",VLOOKUP(コンビ!P1170,コード表!$D$3:$E$7,2,FALSE)&amp;VLOOKUP(コンビ!Q1170,コード表!$G$3:$H$67,2,FALSE)&amp;VLOOKUP(コンビ!R1170,コード表!$J$3:$K$15,2,FALSE)&amp;VLOOKUP(コンビ!S1170,コード表!$M$3:$N$34,2,FALSE))</f>
        <v/>
      </c>
      <c r="J1166" s="8">
        <f>コンビ!T1170</f>
        <v>0</v>
      </c>
      <c r="K1166" s="8" t="str">
        <f>IF(ISERROR(VLOOKUP(コンビ!U1170,コード表!$P$3:$Q$52,2,FALSE)),"",VLOOKUP(コンビ!U1170,コード表!$P$3:$Q$52,2,FALSE))</f>
        <v/>
      </c>
    </row>
    <row r="1167" spans="1:11" ht="20.100000000000001" customHeight="1" x14ac:dyDescent="0.15">
      <c r="A1167" s="8">
        <v>712</v>
      </c>
      <c r="B1167" s="18" t="b">
        <f>IF(コンビ!B1171="出",IF(ISERROR(VLOOKUP(コンビ!C1171,コード表!$D$3:$E$7,2,FALSE)&amp;VLOOKUP(コンビ!D1171,コード表!$G$3:$H$67,2,FALSE)&amp;VLOOKUP(コンビ!E1171,コード表!$J$3:$K$15,2,FALSE)&amp;VLOOKUP(コンビ!F1171,コード表!$M$3:$N$34,2,FALSE)),"",VLOOKUP(コンビ!C1171,コード表!$D$3:$E$7,2,FALSE)&amp;VLOOKUP(コンビ!D1171,コード表!$G$3:$H$67,2,FALSE)&amp;VLOOKUP(コンビ!E1171,コード表!$J$3:$K$15,2,FALSE)&amp;VLOOKUP(コンビ!F1171,コード表!$M$3:$N$34,2,FALSE)))</f>
        <v>0</v>
      </c>
      <c r="C1167" s="11" t="str">
        <f>コンビ!I1171&amp;" "&amp;コンビ!J1171</f>
        <v xml:space="preserve"> </v>
      </c>
      <c r="D1167" s="17" t="str">
        <f>コンビ!G1171&amp;" "&amp;コンビ!H1171</f>
        <v xml:space="preserve"> </v>
      </c>
      <c r="E1167" s="18" t="str">
        <f>IF(ISERROR(VLOOKUP(コンビ!K1171,コード表!$D$3:$E$7,2,FALSE)&amp;VLOOKUP(コンビ!L1171,コード表!$G$3:$H$67,2,FALSE)&amp;VLOOKUP(コンビ!M1171,コード表!$J$3:$K$15,2,FALSE)&amp;VLOOKUP(コンビ!N1171,コード表!$M$3:$N$34,2,FALSE)),"",VLOOKUP(コンビ!K1171,コード表!$D$3:$E$7,2,FALSE)&amp;VLOOKUP(コンビ!L1171,コード表!$G$3:$H$67,2,FALSE)&amp;VLOOKUP(コンビ!M1171,コード表!$J$3:$K$15,2,FALSE)&amp;VLOOKUP(コンビ!N1171,コード表!$M$3:$N$34,2,FALSE))</f>
        <v/>
      </c>
      <c r="F1167" s="18"/>
      <c r="G1167" s="18"/>
      <c r="H1167" s="18" t="str">
        <f>IF(ISERROR(VLOOKUP(コンビ!O1171,コード表!$S$3:$T$11,2,FALSE)),"",VLOOKUP(コンビ!O1171,コード表!$S$3:$T$11,2,FALSE))</f>
        <v/>
      </c>
      <c r="I1167" s="18" t="str">
        <f>IF(ISERROR(VLOOKUP(コンビ!P1171,コード表!$D$3:$E$7,2,FALSE)&amp;VLOOKUP(コンビ!Q1171,コード表!$G$3:$H$67,2,FALSE)&amp;VLOOKUP(コンビ!R1171,コード表!$J$3:$K$15,2,FALSE)&amp;VLOOKUP(コンビ!S1171,コード表!$M$3:$N$34,2,FALSE)),"",VLOOKUP(コンビ!P1171,コード表!$D$3:$E$7,2,FALSE)&amp;VLOOKUP(コンビ!Q1171,コード表!$G$3:$H$67,2,FALSE)&amp;VLOOKUP(コンビ!R1171,コード表!$J$3:$K$15,2,FALSE)&amp;VLOOKUP(コンビ!S1171,コード表!$M$3:$N$34,2,FALSE))</f>
        <v/>
      </c>
      <c r="J1167" s="8">
        <f>コンビ!T1171</f>
        <v>0</v>
      </c>
      <c r="K1167" s="8" t="str">
        <f>IF(ISERROR(VLOOKUP(コンビ!U1171,コード表!$P$3:$Q$52,2,FALSE)),"",VLOOKUP(コンビ!U1171,コード表!$P$3:$Q$52,2,FALSE))</f>
        <v/>
      </c>
    </row>
    <row r="1168" spans="1:11" ht="20.100000000000001" customHeight="1" x14ac:dyDescent="0.15">
      <c r="A1168" s="8">
        <v>712</v>
      </c>
      <c r="B1168" s="18" t="b">
        <f>IF(コンビ!B1172="出",IF(ISERROR(VLOOKUP(コンビ!C1172,コード表!$D$3:$E$7,2,FALSE)&amp;VLOOKUP(コンビ!D1172,コード表!$G$3:$H$67,2,FALSE)&amp;VLOOKUP(コンビ!E1172,コード表!$J$3:$K$15,2,FALSE)&amp;VLOOKUP(コンビ!F1172,コード表!$M$3:$N$34,2,FALSE)),"",VLOOKUP(コンビ!C1172,コード表!$D$3:$E$7,2,FALSE)&amp;VLOOKUP(コンビ!D1172,コード表!$G$3:$H$67,2,FALSE)&amp;VLOOKUP(コンビ!E1172,コード表!$J$3:$K$15,2,FALSE)&amp;VLOOKUP(コンビ!F1172,コード表!$M$3:$N$34,2,FALSE)))</f>
        <v>0</v>
      </c>
      <c r="C1168" s="11" t="str">
        <f>コンビ!I1172&amp;" "&amp;コンビ!J1172</f>
        <v xml:space="preserve"> </v>
      </c>
      <c r="D1168" s="17" t="str">
        <f>コンビ!G1172&amp;" "&amp;コンビ!H1172</f>
        <v xml:space="preserve"> </v>
      </c>
      <c r="E1168" s="18" t="str">
        <f>IF(ISERROR(VLOOKUP(コンビ!K1172,コード表!$D$3:$E$7,2,FALSE)&amp;VLOOKUP(コンビ!L1172,コード表!$G$3:$H$67,2,FALSE)&amp;VLOOKUP(コンビ!M1172,コード表!$J$3:$K$15,2,FALSE)&amp;VLOOKUP(コンビ!N1172,コード表!$M$3:$N$34,2,FALSE)),"",VLOOKUP(コンビ!K1172,コード表!$D$3:$E$7,2,FALSE)&amp;VLOOKUP(コンビ!L1172,コード表!$G$3:$H$67,2,FALSE)&amp;VLOOKUP(コンビ!M1172,コード表!$J$3:$K$15,2,FALSE)&amp;VLOOKUP(コンビ!N1172,コード表!$M$3:$N$34,2,FALSE))</f>
        <v/>
      </c>
      <c r="F1168" s="18"/>
      <c r="G1168" s="18"/>
      <c r="H1168" s="18" t="str">
        <f>IF(ISERROR(VLOOKUP(コンビ!O1172,コード表!$S$3:$T$11,2,FALSE)),"",VLOOKUP(コンビ!O1172,コード表!$S$3:$T$11,2,FALSE))</f>
        <v/>
      </c>
      <c r="I1168" s="18" t="str">
        <f>IF(ISERROR(VLOOKUP(コンビ!P1172,コード表!$D$3:$E$7,2,FALSE)&amp;VLOOKUP(コンビ!Q1172,コード表!$G$3:$H$67,2,FALSE)&amp;VLOOKUP(コンビ!R1172,コード表!$J$3:$K$15,2,FALSE)&amp;VLOOKUP(コンビ!S1172,コード表!$M$3:$N$34,2,FALSE)),"",VLOOKUP(コンビ!P1172,コード表!$D$3:$E$7,2,FALSE)&amp;VLOOKUP(コンビ!Q1172,コード表!$G$3:$H$67,2,FALSE)&amp;VLOOKUP(コンビ!R1172,コード表!$J$3:$K$15,2,FALSE)&amp;VLOOKUP(コンビ!S1172,コード表!$M$3:$N$34,2,FALSE))</f>
        <v/>
      </c>
      <c r="J1168" s="8">
        <f>コンビ!T1172</f>
        <v>0</v>
      </c>
      <c r="K1168" s="8" t="str">
        <f>IF(ISERROR(VLOOKUP(コンビ!U1172,コード表!$P$3:$Q$52,2,FALSE)),"",VLOOKUP(コンビ!U1172,コード表!$P$3:$Q$52,2,FALSE))</f>
        <v/>
      </c>
    </row>
    <row r="1169" spans="1:11" ht="20.100000000000001" customHeight="1" x14ac:dyDescent="0.15">
      <c r="A1169" s="8">
        <v>712</v>
      </c>
      <c r="B1169" s="18" t="b">
        <f>IF(コンビ!B1173="出",IF(ISERROR(VLOOKUP(コンビ!C1173,コード表!$D$3:$E$7,2,FALSE)&amp;VLOOKUP(コンビ!D1173,コード表!$G$3:$H$67,2,FALSE)&amp;VLOOKUP(コンビ!E1173,コード表!$J$3:$K$15,2,FALSE)&amp;VLOOKUP(コンビ!F1173,コード表!$M$3:$N$34,2,FALSE)),"",VLOOKUP(コンビ!C1173,コード表!$D$3:$E$7,2,FALSE)&amp;VLOOKUP(コンビ!D1173,コード表!$G$3:$H$67,2,FALSE)&amp;VLOOKUP(コンビ!E1173,コード表!$J$3:$K$15,2,FALSE)&amp;VLOOKUP(コンビ!F1173,コード表!$M$3:$N$34,2,FALSE)))</f>
        <v>0</v>
      </c>
      <c r="C1169" s="11" t="str">
        <f>コンビ!I1173&amp;" "&amp;コンビ!J1173</f>
        <v xml:space="preserve"> </v>
      </c>
      <c r="D1169" s="17" t="str">
        <f>コンビ!G1173&amp;" "&amp;コンビ!H1173</f>
        <v xml:space="preserve"> </v>
      </c>
      <c r="E1169" s="18" t="str">
        <f>IF(ISERROR(VLOOKUP(コンビ!K1173,コード表!$D$3:$E$7,2,FALSE)&amp;VLOOKUP(コンビ!L1173,コード表!$G$3:$H$67,2,FALSE)&amp;VLOOKUP(コンビ!M1173,コード表!$J$3:$K$15,2,FALSE)&amp;VLOOKUP(コンビ!N1173,コード表!$M$3:$N$34,2,FALSE)),"",VLOOKUP(コンビ!K1173,コード表!$D$3:$E$7,2,FALSE)&amp;VLOOKUP(コンビ!L1173,コード表!$G$3:$H$67,2,FALSE)&amp;VLOOKUP(コンビ!M1173,コード表!$J$3:$K$15,2,FALSE)&amp;VLOOKUP(コンビ!N1173,コード表!$M$3:$N$34,2,FALSE))</f>
        <v/>
      </c>
      <c r="F1169" s="18"/>
      <c r="G1169" s="18"/>
      <c r="H1169" s="18" t="str">
        <f>IF(ISERROR(VLOOKUP(コンビ!O1173,コード表!$S$3:$T$11,2,FALSE)),"",VLOOKUP(コンビ!O1173,コード表!$S$3:$T$11,2,FALSE))</f>
        <v/>
      </c>
      <c r="I1169" s="18" t="str">
        <f>IF(ISERROR(VLOOKUP(コンビ!P1173,コード表!$D$3:$E$7,2,FALSE)&amp;VLOOKUP(コンビ!Q1173,コード表!$G$3:$H$67,2,FALSE)&amp;VLOOKUP(コンビ!R1173,コード表!$J$3:$K$15,2,FALSE)&amp;VLOOKUP(コンビ!S1173,コード表!$M$3:$N$34,2,FALSE)),"",VLOOKUP(コンビ!P1173,コード表!$D$3:$E$7,2,FALSE)&amp;VLOOKUP(コンビ!Q1173,コード表!$G$3:$H$67,2,FALSE)&amp;VLOOKUP(コンビ!R1173,コード表!$J$3:$K$15,2,FALSE)&amp;VLOOKUP(コンビ!S1173,コード表!$M$3:$N$34,2,FALSE))</f>
        <v/>
      </c>
      <c r="J1169" s="8">
        <f>コンビ!T1173</f>
        <v>0</v>
      </c>
      <c r="K1169" s="8" t="str">
        <f>IF(ISERROR(VLOOKUP(コンビ!U1173,コード表!$P$3:$Q$52,2,FALSE)),"",VLOOKUP(コンビ!U1173,コード表!$P$3:$Q$52,2,FALSE))</f>
        <v/>
      </c>
    </row>
    <row r="1170" spans="1:11" ht="20.100000000000001" customHeight="1" x14ac:dyDescent="0.15">
      <c r="A1170" s="8">
        <v>712</v>
      </c>
      <c r="B1170" s="18" t="b">
        <f>IF(コンビ!B1174="出",IF(ISERROR(VLOOKUP(コンビ!C1174,コード表!$D$3:$E$7,2,FALSE)&amp;VLOOKUP(コンビ!D1174,コード表!$G$3:$H$67,2,FALSE)&amp;VLOOKUP(コンビ!E1174,コード表!$J$3:$K$15,2,FALSE)&amp;VLOOKUP(コンビ!F1174,コード表!$M$3:$N$34,2,FALSE)),"",VLOOKUP(コンビ!C1174,コード表!$D$3:$E$7,2,FALSE)&amp;VLOOKUP(コンビ!D1174,コード表!$G$3:$H$67,2,FALSE)&amp;VLOOKUP(コンビ!E1174,コード表!$J$3:$K$15,2,FALSE)&amp;VLOOKUP(コンビ!F1174,コード表!$M$3:$N$34,2,FALSE)))</f>
        <v>0</v>
      </c>
      <c r="C1170" s="11" t="str">
        <f>コンビ!I1174&amp;" "&amp;コンビ!J1174</f>
        <v xml:space="preserve"> </v>
      </c>
      <c r="D1170" s="17" t="str">
        <f>コンビ!G1174&amp;" "&amp;コンビ!H1174</f>
        <v xml:space="preserve"> </v>
      </c>
      <c r="E1170" s="18" t="str">
        <f>IF(ISERROR(VLOOKUP(コンビ!K1174,コード表!$D$3:$E$7,2,FALSE)&amp;VLOOKUP(コンビ!L1174,コード表!$G$3:$H$67,2,FALSE)&amp;VLOOKUP(コンビ!M1174,コード表!$J$3:$K$15,2,FALSE)&amp;VLOOKUP(コンビ!N1174,コード表!$M$3:$N$34,2,FALSE)),"",VLOOKUP(コンビ!K1174,コード表!$D$3:$E$7,2,FALSE)&amp;VLOOKUP(コンビ!L1174,コード表!$G$3:$H$67,2,FALSE)&amp;VLOOKUP(コンビ!M1174,コード表!$J$3:$K$15,2,FALSE)&amp;VLOOKUP(コンビ!N1174,コード表!$M$3:$N$34,2,FALSE))</f>
        <v/>
      </c>
      <c r="F1170" s="18"/>
      <c r="G1170" s="18"/>
      <c r="H1170" s="18" t="str">
        <f>IF(ISERROR(VLOOKUP(コンビ!O1174,コード表!$S$3:$T$11,2,FALSE)),"",VLOOKUP(コンビ!O1174,コード表!$S$3:$T$11,2,FALSE))</f>
        <v/>
      </c>
      <c r="I1170" s="18" t="str">
        <f>IF(ISERROR(VLOOKUP(コンビ!P1174,コード表!$D$3:$E$7,2,FALSE)&amp;VLOOKUP(コンビ!Q1174,コード表!$G$3:$H$67,2,FALSE)&amp;VLOOKUP(コンビ!R1174,コード表!$J$3:$K$15,2,FALSE)&amp;VLOOKUP(コンビ!S1174,コード表!$M$3:$N$34,2,FALSE)),"",VLOOKUP(コンビ!P1174,コード表!$D$3:$E$7,2,FALSE)&amp;VLOOKUP(コンビ!Q1174,コード表!$G$3:$H$67,2,FALSE)&amp;VLOOKUP(コンビ!R1174,コード表!$J$3:$K$15,2,FALSE)&amp;VLOOKUP(コンビ!S1174,コード表!$M$3:$N$34,2,FALSE))</f>
        <v/>
      </c>
      <c r="J1170" s="8">
        <f>コンビ!T1174</f>
        <v>0</v>
      </c>
      <c r="K1170" s="8" t="str">
        <f>IF(ISERROR(VLOOKUP(コンビ!U1174,コード表!$P$3:$Q$52,2,FALSE)),"",VLOOKUP(コンビ!U1174,コード表!$P$3:$Q$52,2,FALSE))</f>
        <v/>
      </c>
    </row>
    <row r="1171" spans="1:11" ht="20.100000000000001" customHeight="1" x14ac:dyDescent="0.15">
      <c r="A1171" s="8">
        <v>712</v>
      </c>
      <c r="B1171" s="18" t="b">
        <f>IF(コンビ!B1175="出",IF(ISERROR(VLOOKUP(コンビ!C1175,コード表!$D$3:$E$7,2,FALSE)&amp;VLOOKUP(コンビ!D1175,コード表!$G$3:$H$67,2,FALSE)&amp;VLOOKUP(コンビ!E1175,コード表!$J$3:$K$15,2,FALSE)&amp;VLOOKUP(コンビ!F1175,コード表!$M$3:$N$34,2,FALSE)),"",VLOOKUP(コンビ!C1175,コード表!$D$3:$E$7,2,FALSE)&amp;VLOOKUP(コンビ!D1175,コード表!$G$3:$H$67,2,FALSE)&amp;VLOOKUP(コンビ!E1175,コード表!$J$3:$K$15,2,FALSE)&amp;VLOOKUP(コンビ!F1175,コード表!$M$3:$N$34,2,FALSE)))</f>
        <v>0</v>
      </c>
      <c r="C1171" s="11" t="str">
        <f>コンビ!I1175&amp;" "&amp;コンビ!J1175</f>
        <v xml:space="preserve"> </v>
      </c>
      <c r="D1171" s="17" t="str">
        <f>コンビ!G1175&amp;" "&amp;コンビ!H1175</f>
        <v xml:space="preserve"> </v>
      </c>
      <c r="E1171" s="18" t="str">
        <f>IF(ISERROR(VLOOKUP(コンビ!K1175,コード表!$D$3:$E$7,2,FALSE)&amp;VLOOKUP(コンビ!L1175,コード表!$G$3:$H$67,2,FALSE)&amp;VLOOKUP(コンビ!M1175,コード表!$J$3:$K$15,2,FALSE)&amp;VLOOKUP(コンビ!N1175,コード表!$M$3:$N$34,2,FALSE)),"",VLOOKUP(コンビ!K1175,コード表!$D$3:$E$7,2,FALSE)&amp;VLOOKUP(コンビ!L1175,コード表!$G$3:$H$67,2,FALSE)&amp;VLOOKUP(コンビ!M1175,コード表!$J$3:$K$15,2,FALSE)&amp;VLOOKUP(コンビ!N1175,コード表!$M$3:$N$34,2,FALSE))</f>
        <v/>
      </c>
      <c r="F1171" s="18"/>
      <c r="G1171" s="18"/>
      <c r="H1171" s="18" t="str">
        <f>IF(ISERROR(VLOOKUP(コンビ!O1175,コード表!$S$3:$T$11,2,FALSE)),"",VLOOKUP(コンビ!O1175,コード表!$S$3:$T$11,2,FALSE))</f>
        <v/>
      </c>
      <c r="I1171" s="18" t="str">
        <f>IF(ISERROR(VLOOKUP(コンビ!P1175,コード表!$D$3:$E$7,2,FALSE)&amp;VLOOKUP(コンビ!Q1175,コード表!$G$3:$H$67,2,FALSE)&amp;VLOOKUP(コンビ!R1175,コード表!$J$3:$K$15,2,FALSE)&amp;VLOOKUP(コンビ!S1175,コード表!$M$3:$N$34,2,FALSE)),"",VLOOKUP(コンビ!P1175,コード表!$D$3:$E$7,2,FALSE)&amp;VLOOKUP(コンビ!Q1175,コード表!$G$3:$H$67,2,FALSE)&amp;VLOOKUP(コンビ!R1175,コード表!$J$3:$K$15,2,FALSE)&amp;VLOOKUP(コンビ!S1175,コード表!$M$3:$N$34,2,FALSE))</f>
        <v/>
      </c>
      <c r="J1171" s="8">
        <f>コンビ!T1175</f>
        <v>0</v>
      </c>
      <c r="K1171" s="8" t="str">
        <f>IF(ISERROR(VLOOKUP(コンビ!U1175,コード表!$P$3:$Q$52,2,FALSE)),"",VLOOKUP(コンビ!U1175,コード表!$P$3:$Q$52,2,FALSE))</f>
        <v/>
      </c>
    </row>
    <row r="1172" spans="1:11" ht="20.100000000000001" customHeight="1" x14ac:dyDescent="0.15">
      <c r="A1172" s="8">
        <v>712</v>
      </c>
      <c r="B1172" s="18" t="b">
        <f>IF(コンビ!B1176="出",IF(ISERROR(VLOOKUP(コンビ!C1176,コード表!$D$3:$E$7,2,FALSE)&amp;VLOOKUP(コンビ!D1176,コード表!$G$3:$H$67,2,FALSE)&amp;VLOOKUP(コンビ!E1176,コード表!$J$3:$K$15,2,FALSE)&amp;VLOOKUP(コンビ!F1176,コード表!$M$3:$N$34,2,FALSE)),"",VLOOKUP(コンビ!C1176,コード表!$D$3:$E$7,2,FALSE)&amp;VLOOKUP(コンビ!D1176,コード表!$G$3:$H$67,2,FALSE)&amp;VLOOKUP(コンビ!E1176,コード表!$J$3:$K$15,2,FALSE)&amp;VLOOKUP(コンビ!F1176,コード表!$M$3:$N$34,2,FALSE)))</f>
        <v>0</v>
      </c>
      <c r="C1172" s="11" t="str">
        <f>コンビ!I1176&amp;" "&amp;コンビ!J1176</f>
        <v xml:space="preserve"> </v>
      </c>
      <c r="D1172" s="17" t="str">
        <f>コンビ!G1176&amp;" "&amp;コンビ!H1176</f>
        <v xml:space="preserve"> </v>
      </c>
      <c r="E1172" s="18" t="str">
        <f>IF(ISERROR(VLOOKUP(コンビ!K1176,コード表!$D$3:$E$7,2,FALSE)&amp;VLOOKUP(コンビ!L1176,コード表!$G$3:$H$67,2,FALSE)&amp;VLOOKUP(コンビ!M1176,コード表!$J$3:$K$15,2,FALSE)&amp;VLOOKUP(コンビ!N1176,コード表!$M$3:$N$34,2,FALSE)),"",VLOOKUP(コンビ!K1176,コード表!$D$3:$E$7,2,FALSE)&amp;VLOOKUP(コンビ!L1176,コード表!$G$3:$H$67,2,FALSE)&amp;VLOOKUP(コンビ!M1176,コード表!$J$3:$K$15,2,FALSE)&amp;VLOOKUP(コンビ!N1176,コード表!$M$3:$N$34,2,FALSE))</f>
        <v/>
      </c>
      <c r="F1172" s="18"/>
      <c r="G1172" s="18"/>
      <c r="H1172" s="18" t="str">
        <f>IF(ISERROR(VLOOKUP(コンビ!O1176,コード表!$S$3:$T$11,2,FALSE)),"",VLOOKUP(コンビ!O1176,コード表!$S$3:$T$11,2,FALSE))</f>
        <v/>
      </c>
      <c r="I1172" s="18" t="str">
        <f>IF(ISERROR(VLOOKUP(コンビ!P1176,コード表!$D$3:$E$7,2,FALSE)&amp;VLOOKUP(コンビ!Q1176,コード表!$G$3:$H$67,2,FALSE)&amp;VLOOKUP(コンビ!R1176,コード表!$J$3:$K$15,2,FALSE)&amp;VLOOKUP(コンビ!S1176,コード表!$M$3:$N$34,2,FALSE)),"",VLOOKUP(コンビ!P1176,コード表!$D$3:$E$7,2,FALSE)&amp;VLOOKUP(コンビ!Q1176,コード表!$G$3:$H$67,2,FALSE)&amp;VLOOKUP(コンビ!R1176,コード表!$J$3:$K$15,2,FALSE)&amp;VLOOKUP(コンビ!S1176,コード表!$M$3:$N$34,2,FALSE))</f>
        <v/>
      </c>
      <c r="J1172" s="8">
        <f>コンビ!T1176</f>
        <v>0</v>
      </c>
      <c r="K1172" s="8" t="str">
        <f>IF(ISERROR(VLOOKUP(コンビ!U1176,コード表!$P$3:$Q$52,2,FALSE)),"",VLOOKUP(コンビ!U1176,コード表!$P$3:$Q$52,2,FALSE))</f>
        <v/>
      </c>
    </row>
    <row r="1173" spans="1:11" ht="20.100000000000001" customHeight="1" x14ac:dyDescent="0.15">
      <c r="A1173" s="8">
        <v>712</v>
      </c>
      <c r="B1173" s="18" t="b">
        <f>IF(コンビ!B1177="出",IF(ISERROR(VLOOKUP(コンビ!C1177,コード表!$D$3:$E$7,2,FALSE)&amp;VLOOKUP(コンビ!D1177,コード表!$G$3:$H$67,2,FALSE)&amp;VLOOKUP(コンビ!E1177,コード表!$J$3:$K$15,2,FALSE)&amp;VLOOKUP(コンビ!F1177,コード表!$M$3:$N$34,2,FALSE)),"",VLOOKUP(コンビ!C1177,コード表!$D$3:$E$7,2,FALSE)&amp;VLOOKUP(コンビ!D1177,コード表!$G$3:$H$67,2,FALSE)&amp;VLOOKUP(コンビ!E1177,コード表!$J$3:$K$15,2,FALSE)&amp;VLOOKUP(コンビ!F1177,コード表!$M$3:$N$34,2,FALSE)))</f>
        <v>0</v>
      </c>
      <c r="C1173" s="11" t="str">
        <f>コンビ!I1177&amp;" "&amp;コンビ!J1177</f>
        <v xml:space="preserve"> </v>
      </c>
      <c r="D1173" s="17" t="str">
        <f>コンビ!G1177&amp;" "&amp;コンビ!H1177</f>
        <v xml:space="preserve"> </v>
      </c>
      <c r="E1173" s="18" t="str">
        <f>IF(ISERROR(VLOOKUP(コンビ!K1177,コード表!$D$3:$E$7,2,FALSE)&amp;VLOOKUP(コンビ!L1177,コード表!$G$3:$H$67,2,FALSE)&amp;VLOOKUP(コンビ!M1177,コード表!$J$3:$K$15,2,FALSE)&amp;VLOOKUP(コンビ!N1177,コード表!$M$3:$N$34,2,FALSE)),"",VLOOKUP(コンビ!K1177,コード表!$D$3:$E$7,2,FALSE)&amp;VLOOKUP(コンビ!L1177,コード表!$G$3:$H$67,2,FALSE)&amp;VLOOKUP(コンビ!M1177,コード表!$J$3:$K$15,2,FALSE)&amp;VLOOKUP(コンビ!N1177,コード表!$M$3:$N$34,2,FALSE))</f>
        <v/>
      </c>
      <c r="F1173" s="18"/>
      <c r="G1173" s="18"/>
      <c r="H1173" s="18" t="str">
        <f>IF(ISERROR(VLOOKUP(コンビ!O1177,コード表!$S$3:$T$11,2,FALSE)),"",VLOOKUP(コンビ!O1177,コード表!$S$3:$T$11,2,FALSE))</f>
        <v/>
      </c>
      <c r="I1173" s="18" t="str">
        <f>IF(ISERROR(VLOOKUP(コンビ!P1177,コード表!$D$3:$E$7,2,FALSE)&amp;VLOOKUP(コンビ!Q1177,コード表!$G$3:$H$67,2,FALSE)&amp;VLOOKUP(コンビ!R1177,コード表!$J$3:$K$15,2,FALSE)&amp;VLOOKUP(コンビ!S1177,コード表!$M$3:$N$34,2,FALSE)),"",VLOOKUP(コンビ!P1177,コード表!$D$3:$E$7,2,FALSE)&amp;VLOOKUP(コンビ!Q1177,コード表!$G$3:$H$67,2,FALSE)&amp;VLOOKUP(コンビ!R1177,コード表!$J$3:$K$15,2,FALSE)&amp;VLOOKUP(コンビ!S1177,コード表!$M$3:$N$34,2,FALSE))</f>
        <v/>
      </c>
      <c r="J1173" s="8">
        <f>コンビ!T1177</f>
        <v>0</v>
      </c>
      <c r="K1173" s="8" t="str">
        <f>IF(ISERROR(VLOOKUP(コンビ!U1177,コード表!$P$3:$Q$52,2,FALSE)),"",VLOOKUP(コンビ!U1177,コード表!$P$3:$Q$52,2,FALSE))</f>
        <v/>
      </c>
    </row>
    <row r="1174" spans="1:11" ht="20.100000000000001" customHeight="1" x14ac:dyDescent="0.15">
      <c r="A1174" s="8">
        <v>712</v>
      </c>
      <c r="B1174" s="18" t="b">
        <f>IF(コンビ!B1178="出",IF(ISERROR(VLOOKUP(コンビ!C1178,コード表!$D$3:$E$7,2,FALSE)&amp;VLOOKUP(コンビ!D1178,コード表!$G$3:$H$67,2,FALSE)&amp;VLOOKUP(コンビ!E1178,コード表!$J$3:$K$15,2,FALSE)&amp;VLOOKUP(コンビ!F1178,コード表!$M$3:$N$34,2,FALSE)),"",VLOOKUP(コンビ!C1178,コード表!$D$3:$E$7,2,FALSE)&amp;VLOOKUP(コンビ!D1178,コード表!$G$3:$H$67,2,FALSE)&amp;VLOOKUP(コンビ!E1178,コード表!$J$3:$K$15,2,FALSE)&amp;VLOOKUP(コンビ!F1178,コード表!$M$3:$N$34,2,FALSE)))</f>
        <v>0</v>
      </c>
      <c r="C1174" s="11" t="str">
        <f>コンビ!I1178&amp;" "&amp;コンビ!J1178</f>
        <v xml:space="preserve"> </v>
      </c>
      <c r="D1174" s="17" t="str">
        <f>コンビ!G1178&amp;" "&amp;コンビ!H1178</f>
        <v xml:space="preserve"> </v>
      </c>
      <c r="E1174" s="18" t="str">
        <f>IF(ISERROR(VLOOKUP(コンビ!K1178,コード表!$D$3:$E$7,2,FALSE)&amp;VLOOKUP(コンビ!L1178,コード表!$G$3:$H$67,2,FALSE)&amp;VLOOKUP(コンビ!M1178,コード表!$J$3:$K$15,2,FALSE)&amp;VLOOKUP(コンビ!N1178,コード表!$M$3:$N$34,2,FALSE)),"",VLOOKUP(コンビ!K1178,コード表!$D$3:$E$7,2,FALSE)&amp;VLOOKUP(コンビ!L1178,コード表!$G$3:$H$67,2,FALSE)&amp;VLOOKUP(コンビ!M1178,コード表!$J$3:$K$15,2,FALSE)&amp;VLOOKUP(コンビ!N1178,コード表!$M$3:$N$34,2,FALSE))</f>
        <v/>
      </c>
      <c r="F1174" s="18"/>
      <c r="G1174" s="18"/>
      <c r="H1174" s="18" t="str">
        <f>IF(ISERROR(VLOOKUP(コンビ!O1178,コード表!$S$3:$T$11,2,FALSE)),"",VLOOKUP(コンビ!O1178,コード表!$S$3:$T$11,2,FALSE))</f>
        <v/>
      </c>
      <c r="I1174" s="18" t="str">
        <f>IF(ISERROR(VLOOKUP(コンビ!P1178,コード表!$D$3:$E$7,2,FALSE)&amp;VLOOKUP(コンビ!Q1178,コード表!$G$3:$H$67,2,FALSE)&amp;VLOOKUP(コンビ!R1178,コード表!$J$3:$K$15,2,FALSE)&amp;VLOOKUP(コンビ!S1178,コード表!$M$3:$N$34,2,FALSE)),"",VLOOKUP(コンビ!P1178,コード表!$D$3:$E$7,2,FALSE)&amp;VLOOKUP(コンビ!Q1178,コード表!$G$3:$H$67,2,FALSE)&amp;VLOOKUP(コンビ!R1178,コード表!$J$3:$K$15,2,FALSE)&amp;VLOOKUP(コンビ!S1178,コード表!$M$3:$N$34,2,FALSE))</f>
        <v/>
      </c>
      <c r="J1174" s="8">
        <f>コンビ!T1178</f>
        <v>0</v>
      </c>
      <c r="K1174" s="8" t="str">
        <f>IF(ISERROR(VLOOKUP(コンビ!U1178,コード表!$P$3:$Q$52,2,FALSE)),"",VLOOKUP(コンビ!U1178,コード表!$P$3:$Q$52,2,FALSE))</f>
        <v/>
      </c>
    </row>
    <row r="1175" spans="1:11" ht="20.100000000000001" customHeight="1" x14ac:dyDescent="0.15">
      <c r="A1175" s="8">
        <v>712</v>
      </c>
      <c r="B1175" s="18" t="b">
        <f>IF(コンビ!B1179="出",IF(ISERROR(VLOOKUP(コンビ!C1179,コード表!$D$3:$E$7,2,FALSE)&amp;VLOOKUP(コンビ!D1179,コード表!$G$3:$H$67,2,FALSE)&amp;VLOOKUP(コンビ!E1179,コード表!$J$3:$K$15,2,FALSE)&amp;VLOOKUP(コンビ!F1179,コード表!$M$3:$N$34,2,FALSE)),"",VLOOKUP(コンビ!C1179,コード表!$D$3:$E$7,2,FALSE)&amp;VLOOKUP(コンビ!D1179,コード表!$G$3:$H$67,2,FALSE)&amp;VLOOKUP(コンビ!E1179,コード表!$J$3:$K$15,2,FALSE)&amp;VLOOKUP(コンビ!F1179,コード表!$M$3:$N$34,2,FALSE)))</f>
        <v>0</v>
      </c>
      <c r="C1175" s="11" t="str">
        <f>コンビ!I1179&amp;" "&amp;コンビ!J1179</f>
        <v xml:space="preserve"> </v>
      </c>
      <c r="D1175" s="17" t="str">
        <f>コンビ!G1179&amp;" "&amp;コンビ!H1179</f>
        <v xml:space="preserve"> </v>
      </c>
      <c r="E1175" s="18" t="str">
        <f>IF(ISERROR(VLOOKUP(コンビ!K1179,コード表!$D$3:$E$7,2,FALSE)&amp;VLOOKUP(コンビ!L1179,コード表!$G$3:$H$67,2,FALSE)&amp;VLOOKUP(コンビ!M1179,コード表!$J$3:$K$15,2,FALSE)&amp;VLOOKUP(コンビ!N1179,コード表!$M$3:$N$34,2,FALSE)),"",VLOOKUP(コンビ!K1179,コード表!$D$3:$E$7,2,FALSE)&amp;VLOOKUP(コンビ!L1179,コード表!$G$3:$H$67,2,FALSE)&amp;VLOOKUP(コンビ!M1179,コード表!$J$3:$K$15,2,FALSE)&amp;VLOOKUP(コンビ!N1179,コード表!$M$3:$N$34,2,FALSE))</f>
        <v/>
      </c>
      <c r="F1175" s="18"/>
      <c r="G1175" s="18"/>
      <c r="H1175" s="18" t="str">
        <f>IF(ISERROR(VLOOKUP(コンビ!O1179,コード表!$S$3:$T$11,2,FALSE)),"",VLOOKUP(コンビ!O1179,コード表!$S$3:$T$11,2,FALSE))</f>
        <v/>
      </c>
      <c r="I1175" s="18" t="str">
        <f>IF(ISERROR(VLOOKUP(コンビ!P1179,コード表!$D$3:$E$7,2,FALSE)&amp;VLOOKUP(コンビ!Q1179,コード表!$G$3:$H$67,2,FALSE)&amp;VLOOKUP(コンビ!R1179,コード表!$J$3:$K$15,2,FALSE)&amp;VLOOKUP(コンビ!S1179,コード表!$M$3:$N$34,2,FALSE)),"",VLOOKUP(コンビ!P1179,コード表!$D$3:$E$7,2,FALSE)&amp;VLOOKUP(コンビ!Q1179,コード表!$G$3:$H$67,2,FALSE)&amp;VLOOKUP(コンビ!R1179,コード表!$J$3:$K$15,2,FALSE)&amp;VLOOKUP(コンビ!S1179,コード表!$M$3:$N$34,2,FALSE))</f>
        <v/>
      </c>
      <c r="J1175" s="8">
        <f>コンビ!T1179</f>
        <v>0</v>
      </c>
      <c r="K1175" s="8" t="str">
        <f>IF(ISERROR(VLOOKUP(コンビ!U1179,コード表!$P$3:$Q$52,2,FALSE)),"",VLOOKUP(コンビ!U1179,コード表!$P$3:$Q$52,2,FALSE))</f>
        <v/>
      </c>
    </row>
    <row r="1176" spans="1:11" ht="20.100000000000001" customHeight="1" x14ac:dyDescent="0.15">
      <c r="A1176" s="8">
        <v>712</v>
      </c>
      <c r="B1176" s="18" t="b">
        <f>IF(コンビ!B1180="出",IF(ISERROR(VLOOKUP(コンビ!C1180,コード表!$D$3:$E$7,2,FALSE)&amp;VLOOKUP(コンビ!D1180,コード表!$G$3:$H$67,2,FALSE)&amp;VLOOKUP(コンビ!E1180,コード表!$J$3:$K$15,2,FALSE)&amp;VLOOKUP(コンビ!F1180,コード表!$M$3:$N$34,2,FALSE)),"",VLOOKUP(コンビ!C1180,コード表!$D$3:$E$7,2,FALSE)&amp;VLOOKUP(コンビ!D1180,コード表!$G$3:$H$67,2,FALSE)&amp;VLOOKUP(コンビ!E1180,コード表!$J$3:$K$15,2,FALSE)&amp;VLOOKUP(コンビ!F1180,コード表!$M$3:$N$34,2,FALSE)))</f>
        <v>0</v>
      </c>
      <c r="C1176" s="11" t="str">
        <f>コンビ!I1180&amp;" "&amp;コンビ!J1180</f>
        <v xml:space="preserve"> </v>
      </c>
      <c r="D1176" s="17" t="str">
        <f>コンビ!G1180&amp;" "&amp;コンビ!H1180</f>
        <v xml:space="preserve"> </v>
      </c>
      <c r="E1176" s="18" t="str">
        <f>IF(ISERROR(VLOOKUP(コンビ!K1180,コード表!$D$3:$E$7,2,FALSE)&amp;VLOOKUP(コンビ!L1180,コード表!$G$3:$H$67,2,FALSE)&amp;VLOOKUP(コンビ!M1180,コード表!$J$3:$K$15,2,FALSE)&amp;VLOOKUP(コンビ!N1180,コード表!$M$3:$N$34,2,FALSE)),"",VLOOKUP(コンビ!K1180,コード表!$D$3:$E$7,2,FALSE)&amp;VLOOKUP(コンビ!L1180,コード表!$G$3:$H$67,2,FALSE)&amp;VLOOKUP(コンビ!M1180,コード表!$J$3:$K$15,2,FALSE)&amp;VLOOKUP(コンビ!N1180,コード表!$M$3:$N$34,2,FALSE))</f>
        <v/>
      </c>
      <c r="F1176" s="18"/>
      <c r="G1176" s="18"/>
      <c r="H1176" s="18" t="str">
        <f>IF(ISERROR(VLOOKUP(コンビ!O1180,コード表!$S$3:$T$11,2,FALSE)),"",VLOOKUP(コンビ!O1180,コード表!$S$3:$T$11,2,FALSE))</f>
        <v/>
      </c>
      <c r="I1176" s="18" t="str">
        <f>IF(ISERROR(VLOOKUP(コンビ!P1180,コード表!$D$3:$E$7,2,FALSE)&amp;VLOOKUP(コンビ!Q1180,コード表!$G$3:$H$67,2,FALSE)&amp;VLOOKUP(コンビ!R1180,コード表!$J$3:$K$15,2,FALSE)&amp;VLOOKUP(コンビ!S1180,コード表!$M$3:$N$34,2,FALSE)),"",VLOOKUP(コンビ!P1180,コード表!$D$3:$E$7,2,FALSE)&amp;VLOOKUP(コンビ!Q1180,コード表!$G$3:$H$67,2,FALSE)&amp;VLOOKUP(コンビ!R1180,コード表!$J$3:$K$15,2,FALSE)&amp;VLOOKUP(コンビ!S1180,コード表!$M$3:$N$34,2,FALSE))</f>
        <v/>
      </c>
      <c r="J1176" s="8">
        <f>コンビ!T1180</f>
        <v>0</v>
      </c>
      <c r="K1176" s="8" t="str">
        <f>IF(ISERROR(VLOOKUP(コンビ!U1180,コード表!$P$3:$Q$52,2,FALSE)),"",VLOOKUP(コンビ!U1180,コード表!$P$3:$Q$52,2,FALSE))</f>
        <v/>
      </c>
    </row>
    <row r="1177" spans="1:11" ht="20.100000000000001" customHeight="1" x14ac:dyDescent="0.15">
      <c r="A1177" s="8">
        <v>712</v>
      </c>
      <c r="B1177" s="18" t="b">
        <f>IF(コンビ!B1181="出",IF(ISERROR(VLOOKUP(コンビ!C1181,コード表!$D$3:$E$7,2,FALSE)&amp;VLOOKUP(コンビ!D1181,コード表!$G$3:$H$67,2,FALSE)&amp;VLOOKUP(コンビ!E1181,コード表!$J$3:$K$15,2,FALSE)&amp;VLOOKUP(コンビ!F1181,コード表!$M$3:$N$34,2,FALSE)),"",VLOOKUP(コンビ!C1181,コード表!$D$3:$E$7,2,FALSE)&amp;VLOOKUP(コンビ!D1181,コード表!$G$3:$H$67,2,FALSE)&amp;VLOOKUP(コンビ!E1181,コード表!$J$3:$K$15,2,FALSE)&amp;VLOOKUP(コンビ!F1181,コード表!$M$3:$N$34,2,FALSE)))</f>
        <v>0</v>
      </c>
      <c r="C1177" s="11" t="str">
        <f>コンビ!I1181&amp;" "&amp;コンビ!J1181</f>
        <v xml:space="preserve"> </v>
      </c>
      <c r="D1177" s="17" t="str">
        <f>コンビ!G1181&amp;" "&amp;コンビ!H1181</f>
        <v xml:space="preserve"> </v>
      </c>
      <c r="E1177" s="18" t="str">
        <f>IF(ISERROR(VLOOKUP(コンビ!K1181,コード表!$D$3:$E$7,2,FALSE)&amp;VLOOKUP(コンビ!L1181,コード表!$G$3:$H$67,2,FALSE)&amp;VLOOKUP(コンビ!M1181,コード表!$J$3:$K$15,2,FALSE)&amp;VLOOKUP(コンビ!N1181,コード表!$M$3:$N$34,2,FALSE)),"",VLOOKUP(コンビ!K1181,コード表!$D$3:$E$7,2,FALSE)&amp;VLOOKUP(コンビ!L1181,コード表!$G$3:$H$67,2,FALSE)&amp;VLOOKUP(コンビ!M1181,コード表!$J$3:$K$15,2,FALSE)&amp;VLOOKUP(コンビ!N1181,コード表!$M$3:$N$34,2,FALSE))</f>
        <v/>
      </c>
      <c r="F1177" s="18"/>
      <c r="G1177" s="18"/>
      <c r="H1177" s="18" t="str">
        <f>IF(ISERROR(VLOOKUP(コンビ!O1181,コード表!$S$3:$T$11,2,FALSE)),"",VLOOKUP(コンビ!O1181,コード表!$S$3:$T$11,2,FALSE))</f>
        <v/>
      </c>
      <c r="I1177" s="18" t="str">
        <f>IF(ISERROR(VLOOKUP(コンビ!P1181,コード表!$D$3:$E$7,2,FALSE)&amp;VLOOKUP(コンビ!Q1181,コード表!$G$3:$H$67,2,FALSE)&amp;VLOOKUP(コンビ!R1181,コード表!$J$3:$K$15,2,FALSE)&amp;VLOOKUP(コンビ!S1181,コード表!$M$3:$N$34,2,FALSE)),"",VLOOKUP(コンビ!P1181,コード表!$D$3:$E$7,2,FALSE)&amp;VLOOKUP(コンビ!Q1181,コード表!$G$3:$H$67,2,FALSE)&amp;VLOOKUP(コンビ!R1181,コード表!$J$3:$K$15,2,FALSE)&amp;VLOOKUP(コンビ!S1181,コード表!$M$3:$N$34,2,FALSE))</f>
        <v/>
      </c>
      <c r="J1177" s="8">
        <f>コンビ!T1181</f>
        <v>0</v>
      </c>
      <c r="K1177" s="8" t="str">
        <f>IF(ISERROR(VLOOKUP(コンビ!U1181,コード表!$P$3:$Q$52,2,FALSE)),"",VLOOKUP(コンビ!U1181,コード表!$P$3:$Q$52,2,FALSE))</f>
        <v/>
      </c>
    </row>
    <row r="1178" spans="1:11" ht="20.100000000000001" customHeight="1" x14ac:dyDescent="0.15">
      <c r="A1178" s="8">
        <v>712</v>
      </c>
      <c r="B1178" s="18" t="b">
        <f>IF(コンビ!B1182="出",IF(ISERROR(VLOOKUP(コンビ!C1182,コード表!$D$3:$E$7,2,FALSE)&amp;VLOOKUP(コンビ!D1182,コード表!$G$3:$H$67,2,FALSE)&amp;VLOOKUP(コンビ!E1182,コード表!$J$3:$K$15,2,FALSE)&amp;VLOOKUP(コンビ!F1182,コード表!$M$3:$N$34,2,FALSE)),"",VLOOKUP(コンビ!C1182,コード表!$D$3:$E$7,2,FALSE)&amp;VLOOKUP(コンビ!D1182,コード表!$G$3:$H$67,2,FALSE)&amp;VLOOKUP(コンビ!E1182,コード表!$J$3:$K$15,2,FALSE)&amp;VLOOKUP(コンビ!F1182,コード表!$M$3:$N$34,2,FALSE)))</f>
        <v>0</v>
      </c>
      <c r="C1178" s="11" t="str">
        <f>コンビ!I1182&amp;" "&amp;コンビ!J1182</f>
        <v xml:space="preserve"> </v>
      </c>
      <c r="D1178" s="17" t="str">
        <f>コンビ!G1182&amp;" "&amp;コンビ!H1182</f>
        <v xml:space="preserve"> </v>
      </c>
      <c r="E1178" s="18" t="str">
        <f>IF(ISERROR(VLOOKUP(コンビ!K1182,コード表!$D$3:$E$7,2,FALSE)&amp;VLOOKUP(コンビ!L1182,コード表!$G$3:$H$67,2,FALSE)&amp;VLOOKUP(コンビ!M1182,コード表!$J$3:$K$15,2,FALSE)&amp;VLOOKUP(コンビ!N1182,コード表!$M$3:$N$34,2,FALSE)),"",VLOOKUP(コンビ!K1182,コード表!$D$3:$E$7,2,FALSE)&amp;VLOOKUP(コンビ!L1182,コード表!$G$3:$H$67,2,FALSE)&amp;VLOOKUP(コンビ!M1182,コード表!$J$3:$K$15,2,FALSE)&amp;VLOOKUP(コンビ!N1182,コード表!$M$3:$N$34,2,FALSE))</f>
        <v/>
      </c>
      <c r="F1178" s="18"/>
      <c r="G1178" s="18"/>
      <c r="H1178" s="18" t="str">
        <f>IF(ISERROR(VLOOKUP(コンビ!O1182,コード表!$S$3:$T$11,2,FALSE)),"",VLOOKUP(コンビ!O1182,コード表!$S$3:$T$11,2,FALSE))</f>
        <v/>
      </c>
      <c r="I1178" s="18" t="str">
        <f>IF(ISERROR(VLOOKUP(コンビ!P1182,コード表!$D$3:$E$7,2,FALSE)&amp;VLOOKUP(コンビ!Q1182,コード表!$G$3:$H$67,2,FALSE)&amp;VLOOKUP(コンビ!R1182,コード表!$J$3:$K$15,2,FALSE)&amp;VLOOKUP(コンビ!S1182,コード表!$M$3:$N$34,2,FALSE)),"",VLOOKUP(コンビ!P1182,コード表!$D$3:$E$7,2,FALSE)&amp;VLOOKUP(コンビ!Q1182,コード表!$G$3:$H$67,2,FALSE)&amp;VLOOKUP(コンビ!R1182,コード表!$J$3:$K$15,2,FALSE)&amp;VLOOKUP(コンビ!S1182,コード表!$M$3:$N$34,2,FALSE))</f>
        <v/>
      </c>
      <c r="J1178" s="8">
        <f>コンビ!T1182</f>
        <v>0</v>
      </c>
      <c r="K1178" s="8" t="str">
        <f>IF(ISERROR(VLOOKUP(コンビ!U1182,コード表!$P$3:$Q$52,2,FALSE)),"",VLOOKUP(コンビ!U1182,コード表!$P$3:$Q$52,2,FALSE))</f>
        <v/>
      </c>
    </row>
    <row r="1179" spans="1:11" ht="20.100000000000001" customHeight="1" x14ac:dyDescent="0.15">
      <c r="A1179" s="8">
        <v>712</v>
      </c>
      <c r="B1179" s="18" t="b">
        <f>IF(コンビ!B1183="出",IF(ISERROR(VLOOKUP(コンビ!C1183,コード表!$D$3:$E$7,2,FALSE)&amp;VLOOKUP(コンビ!D1183,コード表!$G$3:$H$67,2,FALSE)&amp;VLOOKUP(コンビ!E1183,コード表!$J$3:$K$15,2,FALSE)&amp;VLOOKUP(コンビ!F1183,コード表!$M$3:$N$34,2,FALSE)),"",VLOOKUP(コンビ!C1183,コード表!$D$3:$E$7,2,FALSE)&amp;VLOOKUP(コンビ!D1183,コード表!$G$3:$H$67,2,FALSE)&amp;VLOOKUP(コンビ!E1183,コード表!$J$3:$K$15,2,FALSE)&amp;VLOOKUP(コンビ!F1183,コード表!$M$3:$N$34,2,FALSE)))</f>
        <v>0</v>
      </c>
      <c r="C1179" s="11" t="str">
        <f>コンビ!I1183&amp;" "&amp;コンビ!J1183</f>
        <v xml:space="preserve"> </v>
      </c>
      <c r="D1179" s="17" t="str">
        <f>コンビ!G1183&amp;" "&amp;コンビ!H1183</f>
        <v xml:space="preserve"> </v>
      </c>
      <c r="E1179" s="18" t="str">
        <f>IF(ISERROR(VLOOKUP(コンビ!K1183,コード表!$D$3:$E$7,2,FALSE)&amp;VLOOKUP(コンビ!L1183,コード表!$G$3:$H$67,2,FALSE)&amp;VLOOKUP(コンビ!M1183,コード表!$J$3:$K$15,2,FALSE)&amp;VLOOKUP(コンビ!N1183,コード表!$M$3:$N$34,2,FALSE)),"",VLOOKUP(コンビ!K1183,コード表!$D$3:$E$7,2,FALSE)&amp;VLOOKUP(コンビ!L1183,コード表!$G$3:$H$67,2,FALSE)&amp;VLOOKUP(コンビ!M1183,コード表!$J$3:$K$15,2,FALSE)&amp;VLOOKUP(コンビ!N1183,コード表!$M$3:$N$34,2,FALSE))</f>
        <v/>
      </c>
      <c r="F1179" s="18"/>
      <c r="G1179" s="18"/>
      <c r="H1179" s="18" t="str">
        <f>IF(ISERROR(VLOOKUP(コンビ!O1183,コード表!$S$3:$T$11,2,FALSE)),"",VLOOKUP(コンビ!O1183,コード表!$S$3:$T$11,2,FALSE))</f>
        <v/>
      </c>
      <c r="I1179" s="18" t="str">
        <f>IF(ISERROR(VLOOKUP(コンビ!P1183,コード表!$D$3:$E$7,2,FALSE)&amp;VLOOKUP(コンビ!Q1183,コード表!$G$3:$H$67,2,FALSE)&amp;VLOOKUP(コンビ!R1183,コード表!$J$3:$K$15,2,FALSE)&amp;VLOOKUP(コンビ!S1183,コード表!$M$3:$N$34,2,FALSE)),"",VLOOKUP(コンビ!P1183,コード表!$D$3:$E$7,2,FALSE)&amp;VLOOKUP(コンビ!Q1183,コード表!$G$3:$H$67,2,FALSE)&amp;VLOOKUP(コンビ!R1183,コード表!$J$3:$K$15,2,FALSE)&amp;VLOOKUP(コンビ!S1183,コード表!$M$3:$N$34,2,FALSE))</f>
        <v/>
      </c>
      <c r="J1179" s="8">
        <f>コンビ!T1183</f>
        <v>0</v>
      </c>
      <c r="K1179" s="8" t="str">
        <f>IF(ISERROR(VLOOKUP(コンビ!U1183,コード表!$P$3:$Q$52,2,FALSE)),"",VLOOKUP(コンビ!U1183,コード表!$P$3:$Q$52,2,FALSE))</f>
        <v/>
      </c>
    </row>
    <row r="1180" spans="1:11" ht="20.100000000000001" customHeight="1" x14ac:dyDescent="0.15">
      <c r="A1180" s="8">
        <v>712</v>
      </c>
      <c r="B1180" s="18" t="b">
        <f>IF(コンビ!B1184="出",IF(ISERROR(VLOOKUP(コンビ!C1184,コード表!$D$3:$E$7,2,FALSE)&amp;VLOOKUP(コンビ!D1184,コード表!$G$3:$H$67,2,FALSE)&amp;VLOOKUP(コンビ!E1184,コード表!$J$3:$K$15,2,FALSE)&amp;VLOOKUP(コンビ!F1184,コード表!$M$3:$N$34,2,FALSE)),"",VLOOKUP(コンビ!C1184,コード表!$D$3:$E$7,2,FALSE)&amp;VLOOKUP(コンビ!D1184,コード表!$G$3:$H$67,2,FALSE)&amp;VLOOKUP(コンビ!E1184,コード表!$J$3:$K$15,2,FALSE)&amp;VLOOKUP(コンビ!F1184,コード表!$M$3:$N$34,2,FALSE)))</f>
        <v>0</v>
      </c>
      <c r="C1180" s="11" t="str">
        <f>コンビ!I1184&amp;" "&amp;コンビ!J1184</f>
        <v xml:space="preserve"> </v>
      </c>
      <c r="D1180" s="17" t="str">
        <f>コンビ!G1184&amp;" "&amp;コンビ!H1184</f>
        <v xml:space="preserve"> </v>
      </c>
      <c r="E1180" s="18" t="str">
        <f>IF(ISERROR(VLOOKUP(コンビ!K1184,コード表!$D$3:$E$7,2,FALSE)&amp;VLOOKUP(コンビ!L1184,コード表!$G$3:$H$67,2,FALSE)&amp;VLOOKUP(コンビ!M1184,コード表!$J$3:$K$15,2,FALSE)&amp;VLOOKUP(コンビ!N1184,コード表!$M$3:$N$34,2,FALSE)),"",VLOOKUP(コンビ!K1184,コード表!$D$3:$E$7,2,FALSE)&amp;VLOOKUP(コンビ!L1184,コード表!$G$3:$H$67,2,FALSE)&amp;VLOOKUP(コンビ!M1184,コード表!$J$3:$K$15,2,FALSE)&amp;VLOOKUP(コンビ!N1184,コード表!$M$3:$N$34,2,FALSE))</f>
        <v/>
      </c>
      <c r="F1180" s="18"/>
      <c r="G1180" s="18"/>
      <c r="H1180" s="18" t="str">
        <f>IF(ISERROR(VLOOKUP(コンビ!O1184,コード表!$S$3:$T$11,2,FALSE)),"",VLOOKUP(コンビ!O1184,コード表!$S$3:$T$11,2,FALSE))</f>
        <v/>
      </c>
      <c r="I1180" s="18" t="str">
        <f>IF(ISERROR(VLOOKUP(コンビ!P1184,コード表!$D$3:$E$7,2,FALSE)&amp;VLOOKUP(コンビ!Q1184,コード表!$G$3:$H$67,2,FALSE)&amp;VLOOKUP(コンビ!R1184,コード表!$J$3:$K$15,2,FALSE)&amp;VLOOKUP(コンビ!S1184,コード表!$M$3:$N$34,2,FALSE)),"",VLOOKUP(コンビ!P1184,コード表!$D$3:$E$7,2,FALSE)&amp;VLOOKUP(コンビ!Q1184,コード表!$G$3:$H$67,2,FALSE)&amp;VLOOKUP(コンビ!R1184,コード表!$J$3:$K$15,2,FALSE)&amp;VLOOKUP(コンビ!S1184,コード表!$M$3:$N$34,2,FALSE))</f>
        <v/>
      </c>
      <c r="J1180" s="8">
        <f>コンビ!T1184</f>
        <v>0</v>
      </c>
      <c r="K1180" s="8" t="str">
        <f>IF(ISERROR(VLOOKUP(コンビ!U1184,コード表!$P$3:$Q$52,2,FALSE)),"",VLOOKUP(コンビ!U1184,コード表!$P$3:$Q$52,2,FALSE))</f>
        <v/>
      </c>
    </row>
    <row r="1181" spans="1:11" ht="20.100000000000001" customHeight="1" x14ac:dyDescent="0.15">
      <c r="A1181" s="8">
        <v>712</v>
      </c>
      <c r="B1181" s="18" t="b">
        <f>IF(コンビ!B1185="出",IF(ISERROR(VLOOKUP(コンビ!C1185,コード表!$D$3:$E$7,2,FALSE)&amp;VLOOKUP(コンビ!D1185,コード表!$G$3:$H$67,2,FALSE)&amp;VLOOKUP(コンビ!E1185,コード表!$J$3:$K$15,2,FALSE)&amp;VLOOKUP(コンビ!F1185,コード表!$M$3:$N$34,2,FALSE)),"",VLOOKUP(コンビ!C1185,コード表!$D$3:$E$7,2,FALSE)&amp;VLOOKUP(コンビ!D1185,コード表!$G$3:$H$67,2,FALSE)&amp;VLOOKUP(コンビ!E1185,コード表!$J$3:$K$15,2,FALSE)&amp;VLOOKUP(コンビ!F1185,コード表!$M$3:$N$34,2,FALSE)))</f>
        <v>0</v>
      </c>
      <c r="C1181" s="11" t="str">
        <f>コンビ!I1185&amp;" "&amp;コンビ!J1185</f>
        <v xml:space="preserve"> </v>
      </c>
      <c r="D1181" s="17" t="str">
        <f>コンビ!G1185&amp;" "&amp;コンビ!H1185</f>
        <v xml:space="preserve"> </v>
      </c>
      <c r="E1181" s="18" t="str">
        <f>IF(ISERROR(VLOOKUP(コンビ!K1185,コード表!$D$3:$E$7,2,FALSE)&amp;VLOOKUP(コンビ!L1185,コード表!$G$3:$H$67,2,FALSE)&amp;VLOOKUP(コンビ!M1185,コード表!$J$3:$K$15,2,FALSE)&amp;VLOOKUP(コンビ!N1185,コード表!$M$3:$N$34,2,FALSE)),"",VLOOKUP(コンビ!K1185,コード表!$D$3:$E$7,2,FALSE)&amp;VLOOKUP(コンビ!L1185,コード表!$G$3:$H$67,2,FALSE)&amp;VLOOKUP(コンビ!M1185,コード表!$J$3:$K$15,2,FALSE)&amp;VLOOKUP(コンビ!N1185,コード表!$M$3:$N$34,2,FALSE))</f>
        <v/>
      </c>
      <c r="F1181" s="18"/>
      <c r="G1181" s="18"/>
      <c r="H1181" s="18" t="str">
        <f>IF(ISERROR(VLOOKUP(コンビ!O1185,コード表!$S$3:$T$11,2,FALSE)),"",VLOOKUP(コンビ!O1185,コード表!$S$3:$T$11,2,FALSE))</f>
        <v/>
      </c>
      <c r="I1181" s="18" t="str">
        <f>IF(ISERROR(VLOOKUP(コンビ!P1185,コード表!$D$3:$E$7,2,FALSE)&amp;VLOOKUP(コンビ!Q1185,コード表!$G$3:$H$67,2,FALSE)&amp;VLOOKUP(コンビ!R1185,コード表!$J$3:$K$15,2,FALSE)&amp;VLOOKUP(コンビ!S1185,コード表!$M$3:$N$34,2,FALSE)),"",VLOOKUP(コンビ!P1185,コード表!$D$3:$E$7,2,FALSE)&amp;VLOOKUP(コンビ!Q1185,コード表!$G$3:$H$67,2,FALSE)&amp;VLOOKUP(コンビ!R1185,コード表!$J$3:$K$15,2,FALSE)&amp;VLOOKUP(コンビ!S1185,コード表!$M$3:$N$34,2,FALSE))</f>
        <v/>
      </c>
      <c r="J1181" s="8">
        <f>コンビ!T1185</f>
        <v>0</v>
      </c>
      <c r="K1181" s="8" t="str">
        <f>IF(ISERROR(VLOOKUP(コンビ!U1185,コード表!$P$3:$Q$52,2,FALSE)),"",VLOOKUP(コンビ!U1185,コード表!$P$3:$Q$52,2,FALSE))</f>
        <v/>
      </c>
    </row>
    <row r="1182" spans="1:11" ht="20.100000000000001" customHeight="1" x14ac:dyDescent="0.15">
      <c r="A1182" s="8">
        <v>712</v>
      </c>
      <c r="B1182" s="18" t="b">
        <f>IF(コンビ!B1186="出",IF(ISERROR(VLOOKUP(コンビ!C1186,コード表!$D$3:$E$7,2,FALSE)&amp;VLOOKUP(コンビ!D1186,コード表!$G$3:$H$67,2,FALSE)&amp;VLOOKUP(コンビ!E1186,コード表!$J$3:$K$15,2,FALSE)&amp;VLOOKUP(コンビ!F1186,コード表!$M$3:$N$34,2,FALSE)),"",VLOOKUP(コンビ!C1186,コード表!$D$3:$E$7,2,FALSE)&amp;VLOOKUP(コンビ!D1186,コード表!$G$3:$H$67,2,FALSE)&amp;VLOOKUP(コンビ!E1186,コード表!$J$3:$K$15,2,FALSE)&amp;VLOOKUP(コンビ!F1186,コード表!$M$3:$N$34,2,FALSE)))</f>
        <v>0</v>
      </c>
      <c r="C1182" s="11" t="str">
        <f>コンビ!I1186&amp;" "&amp;コンビ!J1186</f>
        <v xml:space="preserve"> </v>
      </c>
      <c r="D1182" s="17" t="str">
        <f>コンビ!G1186&amp;" "&amp;コンビ!H1186</f>
        <v xml:space="preserve"> </v>
      </c>
      <c r="E1182" s="18" t="str">
        <f>IF(ISERROR(VLOOKUP(コンビ!K1186,コード表!$D$3:$E$7,2,FALSE)&amp;VLOOKUP(コンビ!L1186,コード表!$G$3:$H$67,2,FALSE)&amp;VLOOKUP(コンビ!M1186,コード表!$J$3:$K$15,2,FALSE)&amp;VLOOKUP(コンビ!N1186,コード表!$M$3:$N$34,2,FALSE)),"",VLOOKUP(コンビ!K1186,コード表!$D$3:$E$7,2,FALSE)&amp;VLOOKUP(コンビ!L1186,コード表!$G$3:$H$67,2,FALSE)&amp;VLOOKUP(コンビ!M1186,コード表!$J$3:$K$15,2,FALSE)&amp;VLOOKUP(コンビ!N1186,コード表!$M$3:$N$34,2,FALSE))</f>
        <v/>
      </c>
      <c r="F1182" s="18"/>
      <c r="G1182" s="18"/>
      <c r="H1182" s="18" t="str">
        <f>IF(ISERROR(VLOOKUP(コンビ!O1186,コード表!$S$3:$T$11,2,FALSE)),"",VLOOKUP(コンビ!O1186,コード表!$S$3:$T$11,2,FALSE))</f>
        <v/>
      </c>
      <c r="I1182" s="18" t="str">
        <f>IF(ISERROR(VLOOKUP(コンビ!P1186,コード表!$D$3:$E$7,2,FALSE)&amp;VLOOKUP(コンビ!Q1186,コード表!$G$3:$H$67,2,FALSE)&amp;VLOOKUP(コンビ!R1186,コード表!$J$3:$K$15,2,FALSE)&amp;VLOOKUP(コンビ!S1186,コード表!$M$3:$N$34,2,FALSE)),"",VLOOKUP(コンビ!P1186,コード表!$D$3:$E$7,2,FALSE)&amp;VLOOKUP(コンビ!Q1186,コード表!$G$3:$H$67,2,FALSE)&amp;VLOOKUP(コンビ!R1186,コード表!$J$3:$K$15,2,FALSE)&amp;VLOOKUP(コンビ!S1186,コード表!$M$3:$N$34,2,FALSE))</f>
        <v/>
      </c>
      <c r="J1182" s="8">
        <f>コンビ!T1186</f>
        <v>0</v>
      </c>
      <c r="K1182" s="8" t="str">
        <f>IF(ISERROR(VLOOKUP(コンビ!U1186,コード表!$P$3:$Q$52,2,FALSE)),"",VLOOKUP(コンビ!U1186,コード表!$P$3:$Q$52,2,FALSE))</f>
        <v/>
      </c>
    </row>
    <row r="1183" spans="1:11" ht="20.100000000000001" customHeight="1" x14ac:dyDescent="0.15">
      <c r="A1183" s="8">
        <v>712</v>
      </c>
      <c r="B1183" s="18" t="b">
        <f>IF(コンビ!B1187="出",IF(ISERROR(VLOOKUP(コンビ!C1187,コード表!$D$3:$E$7,2,FALSE)&amp;VLOOKUP(コンビ!D1187,コード表!$G$3:$H$67,2,FALSE)&amp;VLOOKUP(コンビ!E1187,コード表!$J$3:$K$15,2,FALSE)&amp;VLOOKUP(コンビ!F1187,コード表!$M$3:$N$34,2,FALSE)),"",VLOOKUP(コンビ!C1187,コード表!$D$3:$E$7,2,FALSE)&amp;VLOOKUP(コンビ!D1187,コード表!$G$3:$H$67,2,FALSE)&amp;VLOOKUP(コンビ!E1187,コード表!$J$3:$K$15,2,FALSE)&amp;VLOOKUP(コンビ!F1187,コード表!$M$3:$N$34,2,FALSE)))</f>
        <v>0</v>
      </c>
      <c r="C1183" s="11" t="str">
        <f>コンビ!I1187&amp;" "&amp;コンビ!J1187</f>
        <v xml:space="preserve"> </v>
      </c>
      <c r="D1183" s="17" t="str">
        <f>コンビ!G1187&amp;" "&amp;コンビ!H1187</f>
        <v xml:space="preserve"> </v>
      </c>
      <c r="E1183" s="18" t="str">
        <f>IF(ISERROR(VLOOKUP(コンビ!K1187,コード表!$D$3:$E$7,2,FALSE)&amp;VLOOKUP(コンビ!L1187,コード表!$G$3:$H$67,2,FALSE)&amp;VLOOKUP(コンビ!M1187,コード表!$J$3:$K$15,2,FALSE)&amp;VLOOKUP(コンビ!N1187,コード表!$M$3:$N$34,2,FALSE)),"",VLOOKUP(コンビ!K1187,コード表!$D$3:$E$7,2,FALSE)&amp;VLOOKUP(コンビ!L1187,コード表!$G$3:$H$67,2,FALSE)&amp;VLOOKUP(コンビ!M1187,コード表!$J$3:$K$15,2,FALSE)&amp;VLOOKUP(コンビ!N1187,コード表!$M$3:$N$34,2,FALSE))</f>
        <v/>
      </c>
      <c r="F1183" s="18"/>
      <c r="G1183" s="18"/>
      <c r="H1183" s="18" t="str">
        <f>IF(ISERROR(VLOOKUP(コンビ!O1187,コード表!$S$3:$T$11,2,FALSE)),"",VLOOKUP(コンビ!O1187,コード表!$S$3:$T$11,2,FALSE))</f>
        <v/>
      </c>
      <c r="I1183" s="18" t="str">
        <f>IF(ISERROR(VLOOKUP(コンビ!P1187,コード表!$D$3:$E$7,2,FALSE)&amp;VLOOKUP(コンビ!Q1187,コード表!$G$3:$H$67,2,FALSE)&amp;VLOOKUP(コンビ!R1187,コード表!$J$3:$K$15,2,FALSE)&amp;VLOOKUP(コンビ!S1187,コード表!$M$3:$N$34,2,FALSE)),"",VLOOKUP(コンビ!P1187,コード表!$D$3:$E$7,2,FALSE)&amp;VLOOKUP(コンビ!Q1187,コード表!$G$3:$H$67,2,FALSE)&amp;VLOOKUP(コンビ!R1187,コード表!$J$3:$K$15,2,FALSE)&amp;VLOOKUP(コンビ!S1187,コード表!$M$3:$N$34,2,FALSE))</f>
        <v/>
      </c>
      <c r="J1183" s="8">
        <f>コンビ!T1187</f>
        <v>0</v>
      </c>
      <c r="K1183" s="8" t="str">
        <f>IF(ISERROR(VLOOKUP(コンビ!U1187,コード表!$P$3:$Q$52,2,FALSE)),"",VLOOKUP(コンビ!U1187,コード表!$P$3:$Q$52,2,FALSE))</f>
        <v/>
      </c>
    </row>
    <row r="1184" spans="1:11" ht="20.100000000000001" customHeight="1" x14ac:dyDescent="0.15">
      <c r="A1184" s="8">
        <v>712</v>
      </c>
      <c r="B1184" s="18" t="b">
        <f>IF(コンビ!B1188="出",IF(ISERROR(VLOOKUP(コンビ!C1188,コード表!$D$3:$E$7,2,FALSE)&amp;VLOOKUP(コンビ!D1188,コード表!$G$3:$H$67,2,FALSE)&amp;VLOOKUP(コンビ!E1188,コード表!$J$3:$K$15,2,FALSE)&amp;VLOOKUP(コンビ!F1188,コード表!$M$3:$N$34,2,FALSE)),"",VLOOKUP(コンビ!C1188,コード表!$D$3:$E$7,2,FALSE)&amp;VLOOKUP(コンビ!D1188,コード表!$G$3:$H$67,2,FALSE)&amp;VLOOKUP(コンビ!E1188,コード表!$J$3:$K$15,2,FALSE)&amp;VLOOKUP(コンビ!F1188,コード表!$M$3:$N$34,2,FALSE)))</f>
        <v>0</v>
      </c>
      <c r="C1184" s="11" t="str">
        <f>コンビ!I1188&amp;" "&amp;コンビ!J1188</f>
        <v xml:space="preserve"> </v>
      </c>
      <c r="D1184" s="17" t="str">
        <f>コンビ!G1188&amp;" "&amp;コンビ!H1188</f>
        <v xml:space="preserve"> </v>
      </c>
      <c r="E1184" s="18" t="str">
        <f>IF(ISERROR(VLOOKUP(コンビ!K1188,コード表!$D$3:$E$7,2,FALSE)&amp;VLOOKUP(コンビ!L1188,コード表!$G$3:$H$67,2,FALSE)&amp;VLOOKUP(コンビ!M1188,コード表!$J$3:$K$15,2,FALSE)&amp;VLOOKUP(コンビ!N1188,コード表!$M$3:$N$34,2,FALSE)),"",VLOOKUP(コンビ!K1188,コード表!$D$3:$E$7,2,FALSE)&amp;VLOOKUP(コンビ!L1188,コード表!$G$3:$H$67,2,FALSE)&amp;VLOOKUP(コンビ!M1188,コード表!$J$3:$K$15,2,FALSE)&amp;VLOOKUP(コンビ!N1188,コード表!$M$3:$N$34,2,FALSE))</f>
        <v/>
      </c>
      <c r="F1184" s="18"/>
      <c r="G1184" s="18"/>
      <c r="H1184" s="18" t="str">
        <f>IF(ISERROR(VLOOKUP(コンビ!O1188,コード表!$S$3:$T$11,2,FALSE)),"",VLOOKUP(コンビ!O1188,コード表!$S$3:$T$11,2,FALSE))</f>
        <v/>
      </c>
      <c r="I1184" s="18" t="str">
        <f>IF(ISERROR(VLOOKUP(コンビ!P1188,コード表!$D$3:$E$7,2,FALSE)&amp;VLOOKUP(コンビ!Q1188,コード表!$G$3:$H$67,2,FALSE)&amp;VLOOKUP(コンビ!R1188,コード表!$J$3:$K$15,2,FALSE)&amp;VLOOKUP(コンビ!S1188,コード表!$M$3:$N$34,2,FALSE)),"",VLOOKUP(コンビ!P1188,コード表!$D$3:$E$7,2,FALSE)&amp;VLOOKUP(コンビ!Q1188,コード表!$G$3:$H$67,2,FALSE)&amp;VLOOKUP(コンビ!R1188,コード表!$J$3:$K$15,2,FALSE)&amp;VLOOKUP(コンビ!S1188,コード表!$M$3:$N$34,2,FALSE))</f>
        <v/>
      </c>
      <c r="J1184" s="8">
        <f>コンビ!T1188</f>
        <v>0</v>
      </c>
      <c r="K1184" s="8" t="str">
        <f>IF(ISERROR(VLOOKUP(コンビ!U1188,コード表!$P$3:$Q$52,2,FALSE)),"",VLOOKUP(コンビ!U1188,コード表!$P$3:$Q$52,2,FALSE))</f>
        <v/>
      </c>
    </row>
    <row r="1185" spans="1:11" ht="20.100000000000001" customHeight="1" x14ac:dyDescent="0.15">
      <c r="A1185" s="8">
        <v>712</v>
      </c>
      <c r="B1185" s="18" t="b">
        <f>IF(コンビ!B1189="出",IF(ISERROR(VLOOKUP(コンビ!C1189,コード表!$D$3:$E$7,2,FALSE)&amp;VLOOKUP(コンビ!D1189,コード表!$G$3:$H$67,2,FALSE)&amp;VLOOKUP(コンビ!E1189,コード表!$J$3:$K$15,2,FALSE)&amp;VLOOKUP(コンビ!F1189,コード表!$M$3:$N$34,2,FALSE)),"",VLOOKUP(コンビ!C1189,コード表!$D$3:$E$7,2,FALSE)&amp;VLOOKUP(コンビ!D1189,コード表!$G$3:$H$67,2,FALSE)&amp;VLOOKUP(コンビ!E1189,コード表!$J$3:$K$15,2,FALSE)&amp;VLOOKUP(コンビ!F1189,コード表!$M$3:$N$34,2,FALSE)))</f>
        <v>0</v>
      </c>
      <c r="C1185" s="11" t="str">
        <f>コンビ!I1189&amp;" "&amp;コンビ!J1189</f>
        <v xml:space="preserve"> </v>
      </c>
      <c r="D1185" s="17" t="str">
        <f>コンビ!G1189&amp;" "&amp;コンビ!H1189</f>
        <v xml:space="preserve"> </v>
      </c>
      <c r="E1185" s="18" t="str">
        <f>IF(ISERROR(VLOOKUP(コンビ!K1189,コード表!$D$3:$E$7,2,FALSE)&amp;VLOOKUP(コンビ!L1189,コード表!$G$3:$H$67,2,FALSE)&amp;VLOOKUP(コンビ!M1189,コード表!$J$3:$K$15,2,FALSE)&amp;VLOOKUP(コンビ!N1189,コード表!$M$3:$N$34,2,FALSE)),"",VLOOKUP(コンビ!K1189,コード表!$D$3:$E$7,2,FALSE)&amp;VLOOKUP(コンビ!L1189,コード表!$G$3:$H$67,2,FALSE)&amp;VLOOKUP(コンビ!M1189,コード表!$J$3:$K$15,2,FALSE)&amp;VLOOKUP(コンビ!N1189,コード表!$M$3:$N$34,2,FALSE))</f>
        <v/>
      </c>
      <c r="F1185" s="18"/>
      <c r="G1185" s="18"/>
      <c r="H1185" s="18" t="str">
        <f>IF(ISERROR(VLOOKUP(コンビ!O1189,コード表!$S$3:$T$11,2,FALSE)),"",VLOOKUP(コンビ!O1189,コード表!$S$3:$T$11,2,FALSE))</f>
        <v/>
      </c>
      <c r="I1185" s="18" t="str">
        <f>IF(ISERROR(VLOOKUP(コンビ!P1189,コード表!$D$3:$E$7,2,FALSE)&amp;VLOOKUP(コンビ!Q1189,コード表!$G$3:$H$67,2,FALSE)&amp;VLOOKUP(コンビ!R1189,コード表!$J$3:$K$15,2,FALSE)&amp;VLOOKUP(コンビ!S1189,コード表!$M$3:$N$34,2,FALSE)),"",VLOOKUP(コンビ!P1189,コード表!$D$3:$E$7,2,FALSE)&amp;VLOOKUP(コンビ!Q1189,コード表!$G$3:$H$67,2,FALSE)&amp;VLOOKUP(コンビ!R1189,コード表!$J$3:$K$15,2,FALSE)&amp;VLOOKUP(コンビ!S1189,コード表!$M$3:$N$34,2,FALSE))</f>
        <v/>
      </c>
      <c r="J1185" s="8">
        <f>コンビ!T1189</f>
        <v>0</v>
      </c>
      <c r="K1185" s="8" t="str">
        <f>IF(ISERROR(VLOOKUP(コンビ!U1189,コード表!$P$3:$Q$52,2,FALSE)),"",VLOOKUP(コンビ!U1189,コード表!$P$3:$Q$52,2,FALSE))</f>
        <v/>
      </c>
    </row>
    <row r="1186" spans="1:11" ht="20.100000000000001" customHeight="1" x14ac:dyDescent="0.15">
      <c r="A1186" s="8">
        <v>712</v>
      </c>
      <c r="B1186" s="18" t="b">
        <f>IF(コンビ!B1190="出",IF(ISERROR(VLOOKUP(コンビ!C1190,コード表!$D$3:$E$7,2,FALSE)&amp;VLOOKUP(コンビ!D1190,コード表!$G$3:$H$67,2,FALSE)&amp;VLOOKUP(コンビ!E1190,コード表!$J$3:$K$15,2,FALSE)&amp;VLOOKUP(コンビ!F1190,コード表!$M$3:$N$34,2,FALSE)),"",VLOOKUP(コンビ!C1190,コード表!$D$3:$E$7,2,FALSE)&amp;VLOOKUP(コンビ!D1190,コード表!$G$3:$H$67,2,FALSE)&amp;VLOOKUP(コンビ!E1190,コード表!$J$3:$K$15,2,FALSE)&amp;VLOOKUP(コンビ!F1190,コード表!$M$3:$N$34,2,FALSE)))</f>
        <v>0</v>
      </c>
      <c r="C1186" s="11" t="str">
        <f>コンビ!I1190&amp;" "&amp;コンビ!J1190</f>
        <v xml:space="preserve"> </v>
      </c>
      <c r="D1186" s="17" t="str">
        <f>コンビ!G1190&amp;" "&amp;コンビ!H1190</f>
        <v xml:space="preserve"> </v>
      </c>
      <c r="E1186" s="18" t="str">
        <f>IF(ISERROR(VLOOKUP(コンビ!K1190,コード表!$D$3:$E$7,2,FALSE)&amp;VLOOKUP(コンビ!L1190,コード表!$G$3:$H$67,2,FALSE)&amp;VLOOKUP(コンビ!M1190,コード表!$J$3:$K$15,2,FALSE)&amp;VLOOKUP(コンビ!N1190,コード表!$M$3:$N$34,2,FALSE)),"",VLOOKUP(コンビ!K1190,コード表!$D$3:$E$7,2,FALSE)&amp;VLOOKUP(コンビ!L1190,コード表!$G$3:$H$67,2,FALSE)&amp;VLOOKUP(コンビ!M1190,コード表!$J$3:$K$15,2,FALSE)&amp;VLOOKUP(コンビ!N1190,コード表!$M$3:$N$34,2,FALSE))</f>
        <v/>
      </c>
      <c r="F1186" s="18"/>
      <c r="G1186" s="18"/>
      <c r="H1186" s="18" t="str">
        <f>IF(ISERROR(VLOOKUP(コンビ!O1190,コード表!$S$3:$T$11,2,FALSE)),"",VLOOKUP(コンビ!O1190,コード表!$S$3:$T$11,2,FALSE))</f>
        <v/>
      </c>
      <c r="I1186" s="18" t="str">
        <f>IF(ISERROR(VLOOKUP(コンビ!P1190,コード表!$D$3:$E$7,2,FALSE)&amp;VLOOKUP(コンビ!Q1190,コード表!$G$3:$H$67,2,FALSE)&amp;VLOOKUP(コンビ!R1190,コード表!$J$3:$K$15,2,FALSE)&amp;VLOOKUP(コンビ!S1190,コード表!$M$3:$N$34,2,FALSE)),"",VLOOKUP(コンビ!P1190,コード表!$D$3:$E$7,2,FALSE)&amp;VLOOKUP(コンビ!Q1190,コード表!$G$3:$H$67,2,FALSE)&amp;VLOOKUP(コンビ!R1190,コード表!$J$3:$K$15,2,FALSE)&amp;VLOOKUP(コンビ!S1190,コード表!$M$3:$N$34,2,FALSE))</f>
        <v/>
      </c>
      <c r="J1186" s="8">
        <f>コンビ!T1190</f>
        <v>0</v>
      </c>
      <c r="K1186" s="8" t="str">
        <f>IF(ISERROR(VLOOKUP(コンビ!U1190,コード表!$P$3:$Q$52,2,FALSE)),"",VLOOKUP(コンビ!U1190,コード表!$P$3:$Q$52,2,FALSE))</f>
        <v/>
      </c>
    </row>
    <row r="1187" spans="1:11" ht="20.100000000000001" customHeight="1" x14ac:dyDescent="0.15">
      <c r="A1187" s="8">
        <v>712</v>
      </c>
      <c r="B1187" s="18" t="b">
        <f>IF(コンビ!B1191="出",IF(ISERROR(VLOOKUP(コンビ!C1191,コード表!$D$3:$E$7,2,FALSE)&amp;VLOOKUP(コンビ!D1191,コード表!$G$3:$H$67,2,FALSE)&amp;VLOOKUP(コンビ!E1191,コード表!$J$3:$K$15,2,FALSE)&amp;VLOOKUP(コンビ!F1191,コード表!$M$3:$N$34,2,FALSE)),"",VLOOKUP(コンビ!C1191,コード表!$D$3:$E$7,2,FALSE)&amp;VLOOKUP(コンビ!D1191,コード表!$G$3:$H$67,2,FALSE)&amp;VLOOKUP(コンビ!E1191,コード表!$J$3:$K$15,2,FALSE)&amp;VLOOKUP(コンビ!F1191,コード表!$M$3:$N$34,2,FALSE)))</f>
        <v>0</v>
      </c>
      <c r="C1187" s="11" t="str">
        <f>コンビ!I1191&amp;" "&amp;コンビ!J1191</f>
        <v xml:space="preserve"> </v>
      </c>
      <c r="D1187" s="17" t="str">
        <f>コンビ!G1191&amp;" "&amp;コンビ!H1191</f>
        <v xml:space="preserve"> </v>
      </c>
      <c r="E1187" s="18" t="str">
        <f>IF(ISERROR(VLOOKUP(コンビ!K1191,コード表!$D$3:$E$7,2,FALSE)&amp;VLOOKUP(コンビ!L1191,コード表!$G$3:$H$67,2,FALSE)&amp;VLOOKUP(コンビ!M1191,コード表!$J$3:$K$15,2,FALSE)&amp;VLOOKUP(コンビ!N1191,コード表!$M$3:$N$34,2,FALSE)),"",VLOOKUP(コンビ!K1191,コード表!$D$3:$E$7,2,FALSE)&amp;VLOOKUP(コンビ!L1191,コード表!$G$3:$H$67,2,FALSE)&amp;VLOOKUP(コンビ!M1191,コード表!$J$3:$K$15,2,FALSE)&amp;VLOOKUP(コンビ!N1191,コード表!$M$3:$N$34,2,FALSE))</f>
        <v/>
      </c>
      <c r="F1187" s="18"/>
      <c r="G1187" s="18"/>
      <c r="H1187" s="18" t="str">
        <f>IF(ISERROR(VLOOKUP(コンビ!O1191,コード表!$S$3:$T$11,2,FALSE)),"",VLOOKUP(コンビ!O1191,コード表!$S$3:$T$11,2,FALSE))</f>
        <v/>
      </c>
      <c r="I1187" s="18" t="str">
        <f>IF(ISERROR(VLOOKUP(コンビ!P1191,コード表!$D$3:$E$7,2,FALSE)&amp;VLOOKUP(コンビ!Q1191,コード表!$G$3:$H$67,2,FALSE)&amp;VLOOKUP(コンビ!R1191,コード表!$J$3:$K$15,2,FALSE)&amp;VLOOKUP(コンビ!S1191,コード表!$M$3:$N$34,2,FALSE)),"",VLOOKUP(コンビ!P1191,コード表!$D$3:$E$7,2,FALSE)&amp;VLOOKUP(コンビ!Q1191,コード表!$G$3:$H$67,2,FALSE)&amp;VLOOKUP(コンビ!R1191,コード表!$J$3:$K$15,2,FALSE)&amp;VLOOKUP(コンビ!S1191,コード表!$M$3:$N$34,2,FALSE))</f>
        <v/>
      </c>
      <c r="J1187" s="8">
        <f>コンビ!T1191</f>
        <v>0</v>
      </c>
      <c r="K1187" s="8" t="str">
        <f>IF(ISERROR(VLOOKUP(コンビ!U1191,コード表!$P$3:$Q$52,2,FALSE)),"",VLOOKUP(コンビ!U1191,コード表!$P$3:$Q$52,2,FALSE))</f>
        <v/>
      </c>
    </row>
    <row r="1188" spans="1:11" ht="20.100000000000001" customHeight="1" x14ac:dyDescent="0.15">
      <c r="A1188" s="8">
        <v>712</v>
      </c>
      <c r="B1188" s="18" t="b">
        <f>IF(コンビ!B1192="出",IF(ISERROR(VLOOKUP(コンビ!C1192,コード表!$D$3:$E$7,2,FALSE)&amp;VLOOKUP(コンビ!D1192,コード表!$G$3:$H$67,2,FALSE)&amp;VLOOKUP(コンビ!E1192,コード表!$J$3:$K$15,2,FALSE)&amp;VLOOKUP(コンビ!F1192,コード表!$M$3:$N$34,2,FALSE)),"",VLOOKUP(コンビ!C1192,コード表!$D$3:$E$7,2,FALSE)&amp;VLOOKUP(コンビ!D1192,コード表!$G$3:$H$67,2,FALSE)&amp;VLOOKUP(コンビ!E1192,コード表!$J$3:$K$15,2,FALSE)&amp;VLOOKUP(コンビ!F1192,コード表!$M$3:$N$34,2,FALSE)))</f>
        <v>0</v>
      </c>
      <c r="C1188" s="11" t="str">
        <f>コンビ!I1192&amp;" "&amp;コンビ!J1192</f>
        <v xml:space="preserve"> </v>
      </c>
      <c r="D1188" s="17" t="str">
        <f>コンビ!G1192&amp;" "&amp;コンビ!H1192</f>
        <v xml:space="preserve"> </v>
      </c>
      <c r="E1188" s="18" t="str">
        <f>IF(ISERROR(VLOOKUP(コンビ!K1192,コード表!$D$3:$E$7,2,FALSE)&amp;VLOOKUP(コンビ!L1192,コード表!$G$3:$H$67,2,FALSE)&amp;VLOOKUP(コンビ!M1192,コード表!$J$3:$K$15,2,FALSE)&amp;VLOOKUP(コンビ!N1192,コード表!$M$3:$N$34,2,FALSE)),"",VLOOKUP(コンビ!K1192,コード表!$D$3:$E$7,2,FALSE)&amp;VLOOKUP(コンビ!L1192,コード表!$G$3:$H$67,2,FALSE)&amp;VLOOKUP(コンビ!M1192,コード表!$J$3:$K$15,2,FALSE)&amp;VLOOKUP(コンビ!N1192,コード表!$M$3:$N$34,2,FALSE))</f>
        <v/>
      </c>
      <c r="F1188" s="18"/>
      <c r="G1188" s="18"/>
      <c r="H1188" s="18" t="str">
        <f>IF(ISERROR(VLOOKUP(コンビ!O1192,コード表!$S$3:$T$11,2,FALSE)),"",VLOOKUP(コンビ!O1192,コード表!$S$3:$T$11,2,FALSE))</f>
        <v/>
      </c>
      <c r="I1188" s="18" t="str">
        <f>IF(ISERROR(VLOOKUP(コンビ!P1192,コード表!$D$3:$E$7,2,FALSE)&amp;VLOOKUP(コンビ!Q1192,コード表!$G$3:$H$67,2,FALSE)&amp;VLOOKUP(コンビ!R1192,コード表!$J$3:$K$15,2,FALSE)&amp;VLOOKUP(コンビ!S1192,コード表!$M$3:$N$34,2,FALSE)),"",VLOOKUP(コンビ!P1192,コード表!$D$3:$E$7,2,FALSE)&amp;VLOOKUP(コンビ!Q1192,コード表!$G$3:$H$67,2,FALSE)&amp;VLOOKUP(コンビ!R1192,コード表!$J$3:$K$15,2,FALSE)&amp;VLOOKUP(コンビ!S1192,コード表!$M$3:$N$34,2,FALSE))</f>
        <v/>
      </c>
      <c r="J1188" s="8">
        <f>コンビ!T1192</f>
        <v>0</v>
      </c>
      <c r="K1188" s="8" t="str">
        <f>IF(ISERROR(VLOOKUP(コンビ!U1192,コード表!$P$3:$Q$52,2,FALSE)),"",VLOOKUP(コンビ!U1192,コード表!$P$3:$Q$52,2,FALSE))</f>
        <v/>
      </c>
    </row>
    <row r="1189" spans="1:11" ht="20.100000000000001" customHeight="1" x14ac:dyDescent="0.15">
      <c r="A1189" s="8">
        <v>712</v>
      </c>
      <c r="B1189" s="18" t="b">
        <f>IF(コンビ!B1193="出",IF(ISERROR(VLOOKUP(コンビ!C1193,コード表!$D$3:$E$7,2,FALSE)&amp;VLOOKUP(コンビ!D1193,コード表!$G$3:$H$67,2,FALSE)&amp;VLOOKUP(コンビ!E1193,コード表!$J$3:$K$15,2,FALSE)&amp;VLOOKUP(コンビ!F1193,コード表!$M$3:$N$34,2,FALSE)),"",VLOOKUP(コンビ!C1193,コード表!$D$3:$E$7,2,FALSE)&amp;VLOOKUP(コンビ!D1193,コード表!$G$3:$H$67,2,FALSE)&amp;VLOOKUP(コンビ!E1193,コード表!$J$3:$K$15,2,FALSE)&amp;VLOOKUP(コンビ!F1193,コード表!$M$3:$N$34,2,FALSE)))</f>
        <v>0</v>
      </c>
      <c r="C1189" s="11" t="str">
        <f>コンビ!I1193&amp;" "&amp;コンビ!J1193</f>
        <v xml:space="preserve"> </v>
      </c>
      <c r="D1189" s="17" t="str">
        <f>コンビ!G1193&amp;" "&amp;コンビ!H1193</f>
        <v xml:space="preserve"> </v>
      </c>
      <c r="E1189" s="18" t="str">
        <f>IF(ISERROR(VLOOKUP(コンビ!K1193,コード表!$D$3:$E$7,2,FALSE)&amp;VLOOKUP(コンビ!L1193,コード表!$G$3:$H$67,2,FALSE)&amp;VLOOKUP(コンビ!M1193,コード表!$J$3:$K$15,2,FALSE)&amp;VLOOKUP(コンビ!N1193,コード表!$M$3:$N$34,2,FALSE)),"",VLOOKUP(コンビ!K1193,コード表!$D$3:$E$7,2,FALSE)&amp;VLOOKUP(コンビ!L1193,コード表!$G$3:$H$67,2,FALSE)&amp;VLOOKUP(コンビ!M1193,コード表!$J$3:$K$15,2,FALSE)&amp;VLOOKUP(コンビ!N1193,コード表!$M$3:$N$34,2,FALSE))</f>
        <v/>
      </c>
      <c r="F1189" s="18"/>
      <c r="G1189" s="18"/>
      <c r="H1189" s="18" t="str">
        <f>IF(ISERROR(VLOOKUP(コンビ!O1193,コード表!$S$3:$T$11,2,FALSE)),"",VLOOKUP(コンビ!O1193,コード表!$S$3:$T$11,2,FALSE))</f>
        <v/>
      </c>
      <c r="I1189" s="18" t="str">
        <f>IF(ISERROR(VLOOKUP(コンビ!P1193,コード表!$D$3:$E$7,2,FALSE)&amp;VLOOKUP(コンビ!Q1193,コード表!$G$3:$H$67,2,FALSE)&amp;VLOOKUP(コンビ!R1193,コード表!$J$3:$K$15,2,FALSE)&amp;VLOOKUP(コンビ!S1193,コード表!$M$3:$N$34,2,FALSE)),"",VLOOKUP(コンビ!P1193,コード表!$D$3:$E$7,2,FALSE)&amp;VLOOKUP(コンビ!Q1193,コード表!$G$3:$H$67,2,FALSE)&amp;VLOOKUP(コンビ!R1193,コード表!$J$3:$K$15,2,FALSE)&amp;VLOOKUP(コンビ!S1193,コード表!$M$3:$N$34,2,FALSE))</f>
        <v/>
      </c>
      <c r="J1189" s="8">
        <f>コンビ!T1193</f>
        <v>0</v>
      </c>
      <c r="K1189" s="8" t="str">
        <f>IF(ISERROR(VLOOKUP(コンビ!U1193,コード表!$P$3:$Q$52,2,FALSE)),"",VLOOKUP(コンビ!U1193,コード表!$P$3:$Q$52,2,FALSE))</f>
        <v/>
      </c>
    </row>
    <row r="1190" spans="1:11" ht="20.100000000000001" customHeight="1" x14ac:dyDescent="0.15">
      <c r="A1190" s="8">
        <v>712</v>
      </c>
      <c r="B1190" s="18" t="b">
        <f>IF(コンビ!B1194="出",IF(ISERROR(VLOOKUP(コンビ!C1194,コード表!$D$3:$E$7,2,FALSE)&amp;VLOOKUP(コンビ!D1194,コード表!$G$3:$H$67,2,FALSE)&amp;VLOOKUP(コンビ!E1194,コード表!$J$3:$K$15,2,FALSE)&amp;VLOOKUP(コンビ!F1194,コード表!$M$3:$N$34,2,FALSE)),"",VLOOKUP(コンビ!C1194,コード表!$D$3:$E$7,2,FALSE)&amp;VLOOKUP(コンビ!D1194,コード表!$G$3:$H$67,2,FALSE)&amp;VLOOKUP(コンビ!E1194,コード表!$J$3:$K$15,2,FALSE)&amp;VLOOKUP(コンビ!F1194,コード表!$M$3:$N$34,2,FALSE)))</f>
        <v>0</v>
      </c>
      <c r="C1190" s="11" t="str">
        <f>コンビ!I1194&amp;" "&amp;コンビ!J1194</f>
        <v xml:space="preserve"> </v>
      </c>
      <c r="D1190" s="17" t="str">
        <f>コンビ!G1194&amp;" "&amp;コンビ!H1194</f>
        <v xml:space="preserve"> </v>
      </c>
      <c r="E1190" s="18" t="str">
        <f>IF(ISERROR(VLOOKUP(コンビ!K1194,コード表!$D$3:$E$7,2,FALSE)&amp;VLOOKUP(コンビ!L1194,コード表!$G$3:$H$67,2,FALSE)&amp;VLOOKUP(コンビ!M1194,コード表!$J$3:$K$15,2,FALSE)&amp;VLOOKUP(コンビ!N1194,コード表!$M$3:$N$34,2,FALSE)),"",VLOOKUP(コンビ!K1194,コード表!$D$3:$E$7,2,FALSE)&amp;VLOOKUP(コンビ!L1194,コード表!$G$3:$H$67,2,FALSE)&amp;VLOOKUP(コンビ!M1194,コード表!$J$3:$K$15,2,FALSE)&amp;VLOOKUP(コンビ!N1194,コード表!$M$3:$N$34,2,FALSE))</f>
        <v/>
      </c>
      <c r="F1190" s="18"/>
      <c r="G1190" s="18"/>
      <c r="H1190" s="18" t="str">
        <f>IF(ISERROR(VLOOKUP(コンビ!O1194,コード表!$S$3:$T$11,2,FALSE)),"",VLOOKUP(コンビ!O1194,コード表!$S$3:$T$11,2,FALSE))</f>
        <v/>
      </c>
      <c r="I1190" s="18" t="str">
        <f>IF(ISERROR(VLOOKUP(コンビ!P1194,コード表!$D$3:$E$7,2,FALSE)&amp;VLOOKUP(コンビ!Q1194,コード表!$G$3:$H$67,2,FALSE)&amp;VLOOKUP(コンビ!R1194,コード表!$J$3:$K$15,2,FALSE)&amp;VLOOKUP(コンビ!S1194,コード表!$M$3:$N$34,2,FALSE)),"",VLOOKUP(コンビ!P1194,コード表!$D$3:$E$7,2,FALSE)&amp;VLOOKUP(コンビ!Q1194,コード表!$G$3:$H$67,2,FALSE)&amp;VLOOKUP(コンビ!R1194,コード表!$J$3:$K$15,2,FALSE)&amp;VLOOKUP(コンビ!S1194,コード表!$M$3:$N$34,2,FALSE))</f>
        <v/>
      </c>
      <c r="J1190" s="8">
        <f>コンビ!T1194</f>
        <v>0</v>
      </c>
      <c r="K1190" s="8" t="str">
        <f>IF(ISERROR(VLOOKUP(コンビ!U1194,コード表!$P$3:$Q$52,2,FALSE)),"",VLOOKUP(コンビ!U1194,コード表!$P$3:$Q$52,2,FALSE))</f>
        <v/>
      </c>
    </row>
    <row r="1191" spans="1:11" ht="20.100000000000001" customHeight="1" x14ac:dyDescent="0.15">
      <c r="A1191" s="8">
        <v>712</v>
      </c>
      <c r="B1191" s="18" t="b">
        <f>IF(コンビ!B1195="出",IF(ISERROR(VLOOKUP(コンビ!C1195,コード表!$D$3:$E$7,2,FALSE)&amp;VLOOKUP(コンビ!D1195,コード表!$G$3:$H$67,2,FALSE)&amp;VLOOKUP(コンビ!E1195,コード表!$J$3:$K$15,2,FALSE)&amp;VLOOKUP(コンビ!F1195,コード表!$M$3:$N$34,2,FALSE)),"",VLOOKUP(コンビ!C1195,コード表!$D$3:$E$7,2,FALSE)&amp;VLOOKUP(コンビ!D1195,コード表!$G$3:$H$67,2,FALSE)&amp;VLOOKUP(コンビ!E1195,コード表!$J$3:$K$15,2,FALSE)&amp;VLOOKUP(コンビ!F1195,コード表!$M$3:$N$34,2,FALSE)))</f>
        <v>0</v>
      </c>
      <c r="C1191" s="11" t="str">
        <f>コンビ!I1195&amp;" "&amp;コンビ!J1195</f>
        <v xml:space="preserve"> </v>
      </c>
      <c r="D1191" s="17" t="str">
        <f>コンビ!G1195&amp;" "&amp;コンビ!H1195</f>
        <v xml:space="preserve"> </v>
      </c>
      <c r="E1191" s="18" t="str">
        <f>IF(ISERROR(VLOOKUP(コンビ!K1195,コード表!$D$3:$E$7,2,FALSE)&amp;VLOOKUP(コンビ!L1195,コード表!$G$3:$H$67,2,FALSE)&amp;VLOOKUP(コンビ!M1195,コード表!$J$3:$K$15,2,FALSE)&amp;VLOOKUP(コンビ!N1195,コード表!$M$3:$N$34,2,FALSE)),"",VLOOKUP(コンビ!K1195,コード表!$D$3:$E$7,2,FALSE)&amp;VLOOKUP(コンビ!L1195,コード表!$G$3:$H$67,2,FALSE)&amp;VLOOKUP(コンビ!M1195,コード表!$J$3:$K$15,2,FALSE)&amp;VLOOKUP(コンビ!N1195,コード表!$M$3:$N$34,2,FALSE))</f>
        <v/>
      </c>
      <c r="F1191" s="18"/>
      <c r="G1191" s="18"/>
      <c r="H1191" s="18" t="str">
        <f>IF(ISERROR(VLOOKUP(コンビ!O1195,コード表!$S$3:$T$11,2,FALSE)),"",VLOOKUP(コンビ!O1195,コード表!$S$3:$T$11,2,FALSE))</f>
        <v/>
      </c>
      <c r="I1191" s="18" t="str">
        <f>IF(ISERROR(VLOOKUP(コンビ!P1195,コード表!$D$3:$E$7,2,FALSE)&amp;VLOOKUP(コンビ!Q1195,コード表!$G$3:$H$67,2,FALSE)&amp;VLOOKUP(コンビ!R1195,コード表!$J$3:$K$15,2,FALSE)&amp;VLOOKUP(コンビ!S1195,コード表!$M$3:$N$34,2,FALSE)),"",VLOOKUP(コンビ!P1195,コード表!$D$3:$E$7,2,FALSE)&amp;VLOOKUP(コンビ!Q1195,コード表!$G$3:$H$67,2,FALSE)&amp;VLOOKUP(コンビ!R1195,コード表!$J$3:$K$15,2,FALSE)&amp;VLOOKUP(コンビ!S1195,コード表!$M$3:$N$34,2,FALSE))</f>
        <v/>
      </c>
      <c r="J1191" s="8">
        <f>コンビ!T1195</f>
        <v>0</v>
      </c>
      <c r="K1191" s="8" t="str">
        <f>IF(ISERROR(VLOOKUP(コンビ!U1195,コード表!$P$3:$Q$52,2,FALSE)),"",VLOOKUP(コンビ!U1195,コード表!$P$3:$Q$52,2,FALSE))</f>
        <v/>
      </c>
    </row>
    <row r="1192" spans="1:11" ht="20.100000000000001" customHeight="1" x14ac:dyDescent="0.15">
      <c r="A1192" s="8">
        <v>712</v>
      </c>
      <c r="B1192" s="18" t="b">
        <f>IF(コンビ!B1196="出",IF(ISERROR(VLOOKUP(コンビ!C1196,コード表!$D$3:$E$7,2,FALSE)&amp;VLOOKUP(コンビ!D1196,コード表!$G$3:$H$67,2,FALSE)&amp;VLOOKUP(コンビ!E1196,コード表!$J$3:$K$15,2,FALSE)&amp;VLOOKUP(コンビ!F1196,コード表!$M$3:$N$34,2,FALSE)),"",VLOOKUP(コンビ!C1196,コード表!$D$3:$E$7,2,FALSE)&amp;VLOOKUP(コンビ!D1196,コード表!$G$3:$H$67,2,FALSE)&amp;VLOOKUP(コンビ!E1196,コード表!$J$3:$K$15,2,FALSE)&amp;VLOOKUP(コンビ!F1196,コード表!$M$3:$N$34,2,FALSE)))</f>
        <v>0</v>
      </c>
      <c r="C1192" s="11" t="str">
        <f>コンビ!I1196&amp;" "&amp;コンビ!J1196</f>
        <v xml:space="preserve"> </v>
      </c>
      <c r="D1192" s="17" t="str">
        <f>コンビ!G1196&amp;" "&amp;コンビ!H1196</f>
        <v xml:space="preserve"> </v>
      </c>
      <c r="E1192" s="18" t="str">
        <f>IF(ISERROR(VLOOKUP(コンビ!K1196,コード表!$D$3:$E$7,2,FALSE)&amp;VLOOKUP(コンビ!L1196,コード表!$G$3:$H$67,2,FALSE)&amp;VLOOKUP(コンビ!M1196,コード表!$J$3:$K$15,2,FALSE)&amp;VLOOKUP(コンビ!N1196,コード表!$M$3:$N$34,2,FALSE)),"",VLOOKUP(コンビ!K1196,コード表!$D$3:$E$7,2,FALSE)&amp;VLOOKUP(コンビ!L1196,コード表!$G$3:$H$67,2,FALSE)&amp;VLOOKUP(コンビ!M1196,コード表!$J$3:$K$15,2,FALSE)&amp;VLOOKUP(コンビ!N1196,コード表!$M$3:$N$34,2,FALSE))</f>
        <v/>
      </c>
      <c r="F1192" s="18"/>
      <c r="G1192" s="18"/>
      <c r="H1192" s="18" t="str">
        <f>IF(ISERROR(VLOOKUP(コンビ!O1196,コード表!$S$3:$T$11,2,FALSE)),"",VLOOKUP(コンビ!O1196,コード表!$S$3:$T$11,2,FALSE))</f>
        <v/>
      </c>
      <c r="I1192" s="18" t="str">
        <f>IF(ISERROR(VLOOKUP(コンビ!P1196,コード表!$D$3:$E$7,2,FALSE)&amp;VLOOKUP(コンビ!Q1196,コード表!$G$3:$H$67,2,FALSE)&amp;VLOOKUP(コンビ!R1196,コード表!$J$3:$K$15,2,FALSE)&amp;VLOOKUP(コンビ!S1196,コード表!$M$3:$N$34,2,FALSE)),"",VLOOKUP(コンビ!P1196,コード表!$D$3:$E$7,2,FALSE)&amp;VLOOKUP(コンビ!Q1196,コード表!$G$3:$H$67,2,FALSE)&amp;VLOOKUP(コンビ!R1196,コード表!$J$3:$K$15,2,FALSE)&amp;VLOOKUP(コンビ!S1196,コード表!$M$3:$N$34,2,FALSE))</f>
        <v/>
      </c>
      <c r="J1192" s="8">
        <f>コンビ!T1196</f>
        <v>0</v>
      </c>
      <c r="K1192" s="8" t="str">
        <f>IF(ISERROR(VLOOKUP(コンビ!U1196,コード表!$P$3:$Q$52,2,FALSE)),"",VLOOKUP(コンビ!U1196,コード表!$P$3:$Q$52,2,FALSE))</f>
        <v/>
      </c>
    </row>
    <row r="1193" spans="1:11" ht="20.100000000000001" customHeight="1" x14ac:dyDescent="0.15">
      <c r="A1193" s="8">
        <v>712</v>
      </c>
      <c r="B1193" s="18" t="b">
        <f>IF(コンビ!B1197="出",IF(ISERROR(VLOOKUP(コンビ!C1197,コード表!$D$3:$E$7,2,FALSE)&amp;VLOOKUP(コンビ!D1197,コード表!$G$3:$H$67,2,FALSE)&amp;VLOOKUP(コンビ!E1197,コード表!$J$3:$K$15,2,FALSE)&amp;VLOOKUP(コンビ!F1197,コード表!$M$3:$N$34,2,FALSE)),"",VLOOKUP(コンビ!C1197,コード表!$D$3:$E$7,2,FALSE)&amp;VLOOKUP(コンビ!D1197,コード表!$G$3:$H$67,2,FALSE)&amp;VLOOKUP(コンビ!E1197,コード表!$J$3:$K$15,2,FALSE)&amp;VLOOKUP(コンビ!F1197,コード表!$M$3:$N$34,2,FALSE)))</f>
        <v>0</v>
      </c>
      <c r="C1193" s="11" t="str">
        <f>コンビ!I1197&amp;" "&amp;コンビ!J1197</f>
        <v xml:space="preserve"> </v>
      </c>
      <c r="D1193" s="17" t="str">
        <f>コンビ!G1197&amp;" "&amp;コンビ!H1197</f>
        <v xml:space="preserve"> </v>
      </c>
      <c r="E1193" s="18" t="str">
        <f>IF(ISERROR(VLOOKUP(コンビ!K1197,コード表!$D$3:$E$7,2,FALSE)&amp;VLOOKUP(コンビ!L1197,コード表!$G$3:$H$67,2,FALSE)&amp;VLOOKUP(コンビ!M1197,コード表!$J$3:$K$15,2,FALSE)&amp;VLOOKUP(コンビ!N1197,コード表!$M$3:$N$34,2,FALSE)),"",VLOOKUP(コンビ!K1197,コード表!$D$3:$E$7,2,FALSE)&amp;VLOOKUP(コンビ!L1197,コード表!$G$3:$H$67,2,FALSE)&amp;VLOOKUP(コンビ!M1197,コード表!$J$3:$K$15,2,FALSE)&amp;VLOOKUP(コンビ!N1197,コード表!$M$3:$N$34,2,FALSE))</f>
        <v/>
      </c>
      <c r="F1193" s="18"/>
      <c r="G1193" s="18"/>
      <c r="H1193" s="18" t="str">
        <f>IF(ISERROR(VLOOKUP(コンビ!O1197,コード表!$S$3:$T$11,2,FALSE)),"",VLOOKUP(コンビ!O1197,コード表!$S$3:$T$11,2,FALSE))</f>
        <v/>
      </c>
      <c r="I1193" s="18" t="str">
        <f>IF(ISERROR(VLOOKUP(コンビ!P1197,コード表!$D$3:$E$7,2,FALSE)&amp;VLOOKUP(コンビ!Q1197,コード表!$G$3:$H$67,2,FALSE)&amp;VLOOKUP(コンビ!R1197,コード表!$J$3:$K$15,2,FALSE)&amp;VLOOKUP(コンビ!S1197,コード表!$M$3:$N$34,2,FALSE)),"",VLOOKUP(コンビ!P1197,コード表!$D$3:$E$7,2,FALSE)&amp;VLOOKUP(コンビ!Q1197,コード表!$G$3:$H$67,2,FALSE)&amp;VLOOKUP(コンビ!R1197,コード表!$J$3:$K$15,2,FALSE)&amp;VLOOKUP(コンビ!S1197,コード表!$M$3:$N$34,2,FALSE))</f>
        <v/>
      </c>
      <c r="J1193" s="8">
        <f>コンビ!T1197</f>
        <v>0</v>
      </c>
      <c r="K1193" s="8" t="str">
        <f>IF(ISERROR(VLOOKUP(コンビ!U1197,コード表!$P$3:$Q$52,2,FALSE)),"",VLOOKUP(コンビ!U1197,コード表!$P$3:$Q$52,2,FALSE))</f>
        <v/>
      </c>
    </row>
    <row r="1194" spans="1:11" ht="20.100000000000001" customHeight="1" x14ac:dyDescent="0.15">
      <c r="A1194" s="8">
        <v>712</v>
      </c>
      <c r="B1194" s="18" t="b">
        <f>IF(コンビ!B1198="出",IF(ISERROR(VLOOKUP(コンビ!C1198,コード表!$D$3:$E$7,2,FALSE)&amp;VLOOKUP(コンビ!D1198,コード表!$G$3:$H$67,2,FALSE)&amp;VLOOKUP(コンビ!E1198,コード表!$J$3:$K$15,2,FALSE)&amp;VLOOKUP(コンビ!F1198,コード表!$M$3:$N$34,2,FALSE)),"",VLOOKUP(コンビ!C1198,コード表!$D$3:$E$7,2,FALSE)&amp;VLOOKUP(コンビ!D1198,コード表!$G$3:$H$67,2,FALSE)&amp;VLOOKUP(コンビ!E1198,コード表!$J$3:$K$15,2,FALSE)&amp;VLOOKUP(コンビ!F1198,コード表!$M$3:$N$34,2,FALSE)))</f>
        <v>0</v>
      </c>
      <c r="C1194" s="11" t="str">
        <f>コンビ!I1198&amp;" "&amp;コンビ!J1198</f>
        <v xml:space="preserve"> </v>
      </c>
      <c r="D1194" s="17" t="str">
        <f>コンビ!G1198&amp;" "&amp;コンビ!H1198</f>
        <v xml:space="preserve"> </v>
      </c>
      <c r="E1194" s="18" t="str">
        <f>IF(ISERROR(VLOOKUP(コンビ!K1198,コード表!$D$3:$E$7,2,FALSE)&amp;VLOOKUP(コンビ!L1198,コード表!$G$3:$H$67,2,FALSE)&amp;VLOOKUP(コンビ!M1198,コード表!$J$3:$K$15,2,FALSE)&amp;VLOOKUP(コンビ!N1198,コード表!$M$3:$N$34,2,FALSE)),"",VLOOKUP(コンビ!K1198,コード表!$D$3:$E$7,2,FALSE)&amp;VLOOKUP(コンビ!L1198,コード表!$G$3:$H$67,2,FALSE)&amp;VLOOKUP(コンビ!M1198,コード表!$J$3:$K$15,2,FALSE)&amp;VLOOKUP(コンビ!N1198,コード表!$M$3:$N$34,2,FALSE))</f>
        <v/>
      </c>
      <c r="F1194" s="18"/>
      <c r="G1194" s="18"/>
      <c r="H1194" s="18" t="str">
        <f>IF(ISERROR(VLOOKUP(コンビ!O1198,コード表!$S$3:$T$11,2,FALSE)),"",VLOOKUP(コンビ!O1198,コード表!$S$3:$T$11,2,FALSE))</f>
        <v/>
      </c>
      <c r="I1194" s="18" t="str">
        <f>IF(ISERROR(VLOOKUP(コンビ!P1198,コード表!$D$3:$E$7,2,FALSE)&amp;VLOOKUP(コンビ!Q1198,コード表!$G$3:$H$67,2,FALSE)&amp;VLOOKUP(コンビ!R1198,コード表!$J$3:$K$15,2,FALSE)&amp;VLOOKUP(コンビ!S1198,コード表!$M$3:$N$34,2,FALSE)),"",VLOOKUP(コンビ!P1198,コード表!$D$3:$E$7,2,FALSE)&amp;VLOOKUP(コンビ!Q1198,コード表!$G$3:$H$67,2,FALSE)&amp;VLOOKUP(コンビ!R1198,コード表!$J$3:$K$15,2,FALSE)&amp;VLOOKUP(コンビ!S1198,コード表!$M$3:$N$34,2,FALSE))</f>
        <v/>
      </c>
      <c r="J1194" s="8">
        <f>コンビ!T1198</f>
        <v>0</v>
      </c>
      <c r="K1194" s="8" t="str">
        <f>IF(ISERROR(VLOOKUP(コンビ!U1198,コード表!$P$3:$Q$52,2,FALSE)),"",VLOOKUP(コンビ!U1198,コード表!$P$3:$Q$52,2,FALSE))</f>
        <v/>
      </c>
    </row>
    <row r="1195" spans="1:11" ht="20.100000000000001" customHeight="1" x14ac:dyDescent="0.15">
      <c r="A1195" s="8">
        <v>712</v>
      </c>
      <c r="B1195" s="18" t="b">
        <f>IF(コンビ!B1199="出",IF(ISERROR(VLOOKUP(コンビ!C1199,コード表!$D$3:$E$7,2,FALSE)&amp;VLOOKUP(コンビ!D1199,コード表!$G$3:$H$67,2,FALSE)&amp;VLOOKUP(コンビ!E1199,コード表!$J$3:$K$15,2,FALSE)&amp;VLOOKUP(コンビ!F1199,コード表!$M$3:$N$34,2,FALSE)),"",VLOOKUP(コンビ!C1199,コード表!$D$3:$E$7,2,FALSE)&amp;VLOOKUP(コンビ!D1199,コード表!$G$3:$H$67,2,FALSE)&amp;VLOOKUP(コンビ!E1199,コード表!$J$3:$K$15,2,FALSE)&amp;VLOOKUP(コンビ!F1199,コード表!$M$3:$N$34,2,FALSE)))</f>
        <v>0</v>
      </c>
      <c r="C1195" s="11" t="str">
        <f>コンビ!I1199&amp;" "&amp;コンビ!J1199</f>
        <v xml:space="preserve"> </v>
      </c>
      <c r="D1195" s="17" t="str">
        <f>コンビ!G1199&amp;" "&amp;コンビ!H1199</f>
        <v xml:space="preserve"> </v>
      </c>
      <c r="E1195" s="18" t="str">
        <f>IF(ISERROR(VLOOKUP(コンビ!K1199,コード表!$D$3:$E$7,2,FALSE)&amp;VLOOKUP(コンビ!L1199,コード表!$G$3:$H$67,2,FALSE)&amp;VLOOKUP(コンビ!M1199,コード表!$J$3:$K$15,2,FALSE)&amp;VLOOKUP(コンビ!N1199,コード表!$M$3:$N$34,2,FALSE)),"",VLOOKUP(コンビ!K1199,コード表!$D$3:$E$7,2,FALSE)&amp;VLOOKUP(コンビ!L1199,コード表!$G$3:$H$67,2,FALSE)&amp;VLOOKUP(コンビ!M1199,コード表!$J$3:$K$15,2,FALSE)&amp;VLOOKUP(コンビ!N1199,コード表!$M$3:$N$34,2,FALSE))</f>
        <v/>
      </c>
      <c r="F1195" s="18"/>
      <c r="G1195" s="18"/>
      <c r="H1195" s="18" t="str">
        <f>IF(ISERROR(VLOOKUP(コンビ!O1199,コード表!$S$3:$T$11,2,FALSE)),"",VLOOKUP(コンビ!O1199,コード表!$S$3:$T$11,2,FALSE))</f>
        <v/>
      </c>
      <c r="I1195" s="18" t="str">
        <f>IF(ISERROR(VLOOKUP(コンビ!P1199,コード表!$D$3:$E$7,2,FALSE)&amp;VLOOKUP(コンビ!Q1199,コード表!$G$3:$H$67,2,FALSE)&amp;VLOOKUP(コンビ!R1199,コード表!$J$3:$K$15,2,FALSE)&amp;VLOOKUP(コンビ!S1199,コード表!$M$3:$N$34,2,FALSE)),"",VLOOKUP(コンビ!P1199,コード表!$D$3:$E$7,2,FALSE)&amp;VLOOKUP(コンビ!Q1199,コード表!$G$3:$H$67,2,FALSE)&amp;VLOOKUP(コンビ!R1199,コード表!$J$3:$K$15,2,FALSE)&amp;VLOOKUP(コンビ!S1199,コード表!$M$3:$N$34,2,FALSE))</f>
        <v/>
      </c>
      <c r="J1195" s="8">
        <f>コンビ!T1199</f>
        <v>0</v>
      </c>
      <c r="K1195" s="8" t="str">
        <f>IF(ISERROR(VLOOKUP(コンビ!U1199,コード表!$P$3:$Q$52,2,FALSE)),"",VLOOKUP(コンビ!U1199,コード表!$P$3:$Q$52,2,FALSE))</f>
        <v/>
      </c>
    </row>
    <row r="1196" spans="1:11" ht="20.100000000000001" customHeight="1" x14ac:dyDescent="0.15">
      <c r="A1196" s="8">
        <v>712</v>
      </c>
      <c r="B1196" s="18" t="b">
        <f>IF(コンビ!B1200="出",IF(ISERROR(VLOOKUP(コンビ!C1200,コード表!$D$3:$E$7,2,FALSE)&amp;VLOOKUP(コンビ!D1200,コード表!$G$3:$H$67,2,FALSE)&amp;VLOOKUP(コンビ!E1200,コード表!$J$3:$K$15,2,FALSE)&amp;VLOOKUP(コンビ!F1200,コード表!$M$3:$N$34,2,FALSE)),"",VLOOKUP(コンビ!C1200,コード表!$D$3:$E$7,2,FALSE)&amp;VLOOKUP(コンビ!D1200,コード表!$G$3:$H$67,2,FALSE)&amp;VLOOKUP(コンビ!E1200,コード表!$J$3:$K$15,2,FALSE)&amp;VLOOKUP(コンビ!F1200,コード表!$M$3:$N$34,2,FALSE)))</f>
        <v>0</v>
      </c>
      <c r="C1196" s="11" t="str">
        <f>コンビ!I1200&amp;" "&amp;コンビ!J1200</f>
        <v xml:space="preserve"> </v>
      </c>
      <c r="D1196" s="17" t="str">
        <f>コンビ!G1200&amp;" "&amp;コンビ!H1200</f>
        <v xml:space="preserve"> </v>
      </c>
      <c r="E1196" s="18" t="str">
        <f>IF(ISERROR(VLOOKUP(コンビ!K1200,コード表!$D$3:$E$7,2,FALSE)&amp;VLOOKUP(コンビ!L1200,コード表!$G$3:$H$67,2,FALSE)&amp;VLOOKUP(コンビ!M1200,コード表!$J$3:$K$15,2,FALSE)&amp;VLOOKUP(コンビ!N1200,コード表!$M$3:$N$34,2,FALSE)),"",VLOOKUP(コンビ!K1200,コード表!$D$3:$E$7,2,FALSE)&amp;VLOOKUP(コンビ!L1200,コード表!$G$3:$H$67,2,FALSE)&amp;VLOOKUP(コンビ!M1200,コード表!$J$3:$K$15,2,FALSE)&amp;VLOOKUP(コンビ!N1200,コード表!$M$3:$N$34,2,FALSE))</f>
        <v/>
      </c>
      <c r="F1196" s="18"/>
      <c r="G1196" s="18"/>
      <c r="H1196" s="18" t="str">
        <f>IF(ISERROR(VLOOKUP(コンビ!O1200,コード表!$S$3:$T$11,2,FALSE)),"",VLOOKUP(コンビ!O1200,コード表!$S$3:$T$11,2,FALSE))</f>
        <v/>
      </c>
      <c r="I1196" s="18" t="str">
        <f>IF(ISERROR(VLOOKUP(コンビ!P1200,コード表!$D$3:$E$7,2,FALSE)&amp;VLOOKUP(コンビ!Q1200,コード表!$G$3:$H$67,2,FALSE)&amp;VLOOKUP(コンビ!R1200,コード表!$J$3:$K$15,2,FALSE)&amp;VLOOKUP(コンビ!S1200,コード表!$M$3:$N$34,2,FALSE)),"",VLOOKUP(コンビ!P1200,コード表!$D$3:$E$7,2,FALSE)&amp;VLOOKUP(コンビ!Q1200,コード表!$G$3:$H$67,2,FALSE)&amp;VLOOKUP(コンビ!R1200,コード表!$J$3:$K$15,2,FALSE)&amp;VLOOKUP(コンビ!S1200,コード表!$M$3:$N$34,2,FALSE))</f>
        <v/>
      </c>
      <c r="J1196" s="8">
        <f>コンビ!T1200</f>
        <v>0</v>
      </c>
      <c r="K1196" s="8" t="str">
        <f>IF(ISERROR(VLOOKUP(コンビ!U1200,コード表!$P$3:$Q$52,2,FALSE)),"",VLOOKUP(コンビ!U1200,コード表!$P$3:$Q$52,2,FALSE))</f>
        <v/>
      </c>
    </row>
    <row r="1197" spans="1:11" ht="20.100000000000001" customHeight="1" x14ac:dyDescent="0.15">
      <c r="A1197" s="8">
        <v>712</v>
      </c>
      <c r="B1197" s="18" t="b">
        <f>IF(コンビ!B1201="出",IF(ISERROR(VLOOKUP(コンビ!C1201,コード表!$D$3:$E$7,2,FALSE)&amp;VLOOKUP(コンビ!D1201,コード表!$G$3:$H$67,2,FALSE)&amp;VLOOKUP(コンビ!E1201,コード表!$J$3:$K$15,2,FALSE)&amp;VLOOKUP(コンビ!F1201,コード表!$M$3:$N$34,2,FALSE)),"",VLOOKUP(コンビ!C1201,コード表!$D$3:$E$7,2,FALSE)&amp;VLOOKUP(コンビ!D1201,コード表!$G$3:$H$67,2,FALSE)&amp;VLOOKUP(コンビ!E1201,コード表!$J$3:$K$15,2,FALSE)&amp;VLOOKUP(コンビ!F1201,コード表!$M$3:$N$34,2,FALSE)))</f>
        <v>0</v>
      </c>
      <c r="C1197" s="11" t="str">
        <f>コンビ!I1201&amp;" "&amp;コンビ!J1201</f>
        <v xml:space="preserve"> </v>
      </c>
      <c r="D1197" s="17" t="str">
        <f>コンビ!G1201&amp;" "&amp;コンビ!H1201</f>
        <v xml:space="preserve"> </v>
      </c>
      <c r="E1197" s="18" t="str">
        <f>IF(ISERROR(VLOOKUP(コンビ!K1201,コード表!$D$3:$E$7,2,FALSE)&amp;VLOOKUP(コンビ!L1201,コード表!$G$3:$H$67,2,FALSE)&amp;VLOOKUP(コンビ!M1201,コード表!$J$3:$K$15,2,FALSE)&amp;VLOOKUP(コンビ!N1201,コード表!$M$3:$N$34,2,FALSE)),"",VLOOKUP(コンビ!K1201,コード表!$D$3:$E$7,2,FALSE)&amp;VLOOKUP(コンビ!L1201,コード表!$G$3:$H$67,2,FALSE)&amp;VLOOKUP(コンビ!M1201,コード表!$J$3:$K$15,2,FALSE)&amp;VLOOKUP(コンビ!N1201,コード表!$M$3:$N$34,2,FALSE))</f>
        <v/>
      </c>
      <c r="F1197" s="18"/>
      <c r="G1197" s="18"/>
      <c r="H1197" s="18" t="str">
        <f>IF(ISERROR(VLOOKUP(コンビ!O1201,コード表!$S$3:$T$11,2,FALSE)),"",VLOOKUP(コンビ!O1201,コード表!$S$3:$T$11,2,FALSE))</f>
        <v/>
      </c>
      <c r="I1197" s="18" t="str">
        <f>IF(ISERROR(VLOOKUP(コンビ!P1201,コード表!$D$3:$E$7,2,FALSE)&amp;VLOOKUP(コンビ!Q1201,コード表!$G$3:$H$67,2,FALSE)&amp;VLOOKUP(コンビ!R1201,コード表!$J$3:$K$15,2,FALSE)&amp;VLOOKUP(コンビ!S1201,コード表!$M$3:$N$34,2,FALSE)),"",VLOOKUP(コンビ!P1201,コード表!$D$3:$E$7,2,FALSE)&amp;VLOOKUP(コンビ!Q1201,コード表!$G$3:$H$67,2,FALSE)&amp;VLOOKUP(コンビ!R1201,コード表!$J$3:$K$15,2,FALSE)&amp;VLOOKUP(コンビ!S1201,コード表!$M$3:$N$34,2,FALSE))</f>
        <v/>
      </c>
      <c r="J1197" s="8">
        <f>コンビ!T1201</f>
        <v>0</v>
      </c>
      <c r="K1197" s="8" t="str">
        <f>IF(ISERROR(VLOOKUP(コンビ!U1201,コード表!$P$3:$Q$52,2,FALSE)),"",VLOOKUP(コンビ!U1201,コード表!$P$3:$Q$52,2,FALSE))</f>
        <v/>
      </c>
    </row>
    <row r="1198" spans="1:11" ht="20.100000000000001" customHeight="1" x14ac:dyDescent="0.15">
      <c r="A1198" s="8">
        <v>712</v>
      </c>
      <c r="B1198" s="18" t="b">
        <f>IF(コンビ!B1202="出",IF(ISERROR(VLOOKUP(コンビ!C1202,コード表!$D$3:$E$7,2,FALSE)&amp;VLOOKUP(コンビ!D1202,コード表!$G$3:$H$67,2,FALSE)&amp;VLOOKUP(コンビ!E1202,コード表!$J$3:$K$15,2,FALSE)&amp;VLOOKUP(コンビ!F1202,コード表!$M$3:$N$34,2,FALSE)),"",VLOOKUP(コンビ!C1202,コード表!$D$3:$E$7,2,FALSE)&amp;VLOOKUP(コンビ!D1202,コード表!$G$3:$H$67,2,FALSE)&amp;VLOOKUP(コンビ!E1202,コード表!$J$3:$K$15,2,FALSE)&amp;VLOOKUP(コンビ!F1202,コード表!$M$3:$N$34,2,FALSE)))</f>
        <v>0</v>
      </c>
      <c r="C1198" s="11" t="str">
        <f>コンビ!I1202&amp;" "&amp;コンビ!J1202</f>
        <v xml:space="preserve"> </v>
      </c>
      <c r="D1198" s="17" t="str">
        <f>コンビ!G1202&amp;" "&amp;コンビ!H1202</f>
        <v xml:space="preserve"> </v>
      </c>
      <c r="E1198" s="18" t="str">
        <f>IF(ISERROR(VLOOKUP(コンビ!K1202,コード表!$D$3:$E$7,2,FALSE)&amp;VLOOKUP(コンビ!L1202,コード表!$G$3:$H$67,2,FALSE)&amp;VLOOKUP(コンビ!M1202,コード表!$J$3:$K$15,2,FALSE)&amp;VLOOKUP(コンビ!N1202,コード表!$M$3:$N$34,2,FALSE)),"",VLOOKUP(コンビ!K1202,コード表!$D$3:$E$7,2,FALSE)&amp;VLOOKUP(コンビ!L1202,コード表!$G$3:$H$67,2,FALSE)&amp;VLOOKUP(コンビ!M1202,コード表!$J$3:$K$15,2,FALSE)&amp;VLOOKUP(コンビ!N1202,コード表!$M$3:$N$34,2,FALSE))</f>
        <v/>
      </c>
      <c r="F1198" s="18"/>
      <c r="G1198" s="18"/>
      <c r="H1198" s="18" t="str">
        <f>IF(ISERROR(VLOOKUP(コンビ!O1202,コード表!$S$3:$T$11,2,FALSE)),"",VLOOKUP(コンビ!O1202,コード表!$S$3:$T$11,2,FALSE))</f>
        <v/>
      </c>
      <c r="I1198" s="18" t="str">
        <f>IF(ISERROR(VLOOKUP(コンビ!P1202,コード表!$D$3:$E$7,2,FALSE)&amp;VLOOKUP(コンビ!Q1202,コード表!$G$3:$H$67,2,FALSE)&amp;VLOOKUP(コンビ!R1202,コード表!$J$3:$K$15,2,FALSE)&amp;VLOOKUP(コンビ!S1202,コード表!$M$3:$N$34,2,FALSE)),"",VLOOKUP(コンビ!P1202,コード表!$D$3:$E$7,2,FALSE)&amp;VLOOKUP(コンビ!Q1202,コード表!$G$3:$H$67,2,FALSE)&amp;VLOOKUP(コンビ!R1202,コード表!$J$3:$K$15,2,FALSE)&amp;VLOOKUP(コンビ!S1202,コード表!$M$3:$N$34,2,FALSE))</f>
        <v/>
      </c>
      <c r="J1198" s="8">
        <f>コンビ!T1202</f>
        <v>0</v>
      </c>
      <c r="K1198" s="8" t="str">
        <f>IF(ISERROR(VLOOKUP(コンビ!U1202,コード表!$P$3:$Q$52,2,FALSE)),"",VLOOKUP(コンビ!U1202,コード表!$P$3:$Q$52,2,FALSE))</f>
        <v/>
      </c>
    </row>
    <row r="1199" spans="1:11" ht="20.100000000000001" customHeight="1" x14ac:dyDescent="0.15">
      <c r="A1199" s="8">
        <v>712</v>
      </c>
      <c r="B1199" s="18" t="b">
        <f>IF(コンビ!B1203="出",IF(ISERROR(VLOOKUP(コンビ!C1203,コード表!$D$3:$E$7,2,FALSE)&amp;VLOOKUP(コンビ!D1203,コード表!$G$3:$H$67,2,FALSE)&amp;VLOOKUP(コンビ!E1203,コード表!$J$3:$K$15,2,FALSE)&amp;VLOOKUP(コンビ!F1203,コード表!$M$3:$N$34,2,FALSE)),"",VLOOKUP(コンビ!C1203,コード表!$D$3:$E$7,2,FALSE)&amp;VLOOKUP(コンビ!D1203,コード表!$G$3:$H$67,2,FALSE)&amp;VLOOKUP(コンビ!E1203,コード表!$J$3:$K$15,2,FALSE)&amp;VLOOKUP(コンビ!F1203,コード表!$M$3:$N$34,2,FALSE)))</f>
        <v>0</v>
      </c>
      <c r="C1199" s="11" t="str">
        <f>コンビ!I1203&amp;" "&amp;コンビ!J1203</f>
        <v xml:space="preserve"> </v>
      </c>
      <c r="D1199" s="17" t="str">
        <f>コンビ!G1203&amp;" "&amp;コンビ!H1203</f>
        <v xml:space="preserve"> </v>
      </c>
      <c r="E1199" s="18" t="str">
        <f>IF(ISERROR(VLOOKUP(コンビ!K1203,コード表!$D$3:$E$7,2,FALSE)&amp;VLOOKUP(コンビ!L1203,コード表!$G$3:$H$67,2,FALSE)&amp;VLOOKUP(コンビ!M1203,コード表!$J$3:$K$15,2,FALSE)&amp;VLOOKUP(コンビ!N1203,コード表!$M$3:$N$34,2,FALSE)),"",VLOOKUP(コンビ!K1203,コード表!$D$3:$E$7,2,FALSE)&amp;VLOOKUP(コンビ!L1203,コード表!$G$3:$H$67,2,FALSE)&amp;VLOOKUP(コンビ!M1203,コード表!$J$3:$K$15,2,FALSE)&amp;VLOOKUP(コンビ!N1203,コード表!$M$3:$N$34,2,FALSE))</f>
        <v/>
      </c>
      <c r="F1199" s="18"/>
      <c r="G1199" s="18"/>
      <c r="H1199" s="18" t="str">
        <f>IF(ISERROR(VLOOKUP(コンビ!O1203,コード表!$S$3:$T$11,2,FALSE)),"",VLOOKUP(コンビ!O1203,コード表!$S$3:$T$11,2,FALSE))</f>
        <v/>
      </c>
      <c r="I1199" s="18" t="str">
        <f>IF(ISERROR(VLOOKUP(コンビ!P1203,コード表!$D$3:$E$7,2,FALSE)&amp;VLOOKUP(コンビ!Q1203,コード表!$G$3:$H$67,2,FALSE)&amp;VLOOKUP(コンビ!R1203,コード表!$J$3:$K$15,2,FALSE)&amp;VLOOKUP(コンビ!S1203,コード表!$M$3:$N$34,2,FALSE)),"",VLOOKUP(コンビ!P1203,コード表!$D$3:$E$7,2,FALSE)&amp;VLOOKUP(コンビ!Q1203,コード表!$G$3:$H$67,2,FALSE)&amp;VLOOKUP(コンビ!R1203,コード表!$J$3:$K$15,2,FALSE)&amp;VLOOKUP(コンビ!S1203,コード表!$M$3:$N$34,2,FALSE))</f>
        <v/>
      </c>
      <c r="J1199" s="8">
        <f>コンビ!T1203</f>
        <v>0</v>
      </c>
      <c r="K1199" s="8" t="str">
        <f>IF(ISERROR(VLOOKUP(コンビ!U1203,コード表!$P$3:$Q$52,2,FALSE)),"",VLOOKUP(コンビ!U1203,コード表!$P$3:$Q$52,2,FALSE))</f>
        <v/>
      </c>
    </row>
    <row r="1200" spans="1:11" ht="20.100000000000001" customHeight="1" x14ac:dyDescent="0.15">
      <c r="A1200" s="8">
        <v>712</v>
      </c>
      <c r="B1200" s="18" t="b">
        <f>IF(コンビ!B1204="出",IF(ISERROR(VLOOKUP(コンビ!C1204,コード表!$D$3:$E$7,2,FALSE)&amp;VLOOKUP(コンビ!D1204,コード表!$G$3:$H$67,2,FALSE)&amp;VLOOKUP(コンビ!E1204,コード表!$J$3:$K$15,2,FALSE)&amp;VLOOKUP(コンビ!F1204,コード表!$M$3:$N$34,2,FALSE)),"",VLOOKUP(コンビ!C1204,コード表!$D$3:$E$7,2,FALSE)&amp;VLOOKUP(コンビ!D1204,コード表!$G$3:$H$67,2,FALSE)&amp;VLOOKUP(コンビ!E1204,コード表!$J$3:$K$15,2,FALSE)&amp;VLOOKUP(コンビ!F1204,コード表!$M$3:$N$34,2,FALSE)))</f>
        <v>0</v>
      </c>
      <c r="C1200" s="11" t="str">
        <f>コンビ!I1204&amp;" "&amp;コンビ!J1204</f>
        <v xml:space="preserve"> </v>
      </c>
      <c r="D1200" s="17" t="str">
        <f>コンビ!G1204&amp;" "&amp;コンビ!H1204</f>
        <v xml:space="preserve"> </v>
      </c>
      <c r="E1200" s="18" t="str">
        <f>IF(ISERROR(VLOOKUP(コンビ!K1204,コード表!$D$3:$E$7,2,FALSE)&amp;VLOOKUP(コンビ!L1204,コード表!$G$3:$H$67,2,FALSE)&amp;VLOOKUP(コンビ!M1204,コード表!$J$3:$K$15,2,FALSE)&amp;VLOOKUP(コンビ!N1204,コード表!$M$3:$N$34,2,FALSE)),"",VLOOKUP(コンビ!K1204,コード表!$D$3:$E$7,2,FALSE)&amp;VLOOKUP(コンビ!L1204,コード表!$G$3:$H$67,2,FALSE)&amp;VLOOKUP(コンビ!M1204,コード表!$J$3:$K$15,2,FALSE)&amp;VLOOKUP(コンビ!N1204,コード表!$M$3:$N$34,2,FALSE))</f>
        <v/>
      </c>
      <c r="F1200" s="18"/>
      <c r="G1200" s="18"/>
      <c r="H1200" s="18" t="str">
        <f>IF(ISERROR(VLOOKUP(コンビ!O1204,コード表!$S$3:$T$11,2,FALSE)),"",VLOOKUP(コンビ!O1204,コード表!$S$3:$T$11,2,FALSE))</f>
        <v/>
      </c>
      <c r="I1200" s="18" t="str">
        <f>IF(ISERROR(VLOOKUP(コンビ!P1204,コード表!$D$3:$E$7,2,FALSE)&amp;VLOOKUP(コンビ!Q1204,コード表!$G$3:$H$67,2,FALSE)&amp;VLOOKUP(コンビ!R1204,コード表!$J$3:$K$15,2,FALSE)&amp;VLOOKUP(コンビ!S1204,コード表!$M$3:$N$34,2,FALSE)),"",VLOOKUP(コンビ!P1204,コード表!$D$3:$E$7,2,FALSE)&amp;VLOOKUP(コンビ!Q1204,コード表!$G$3:$H$67,2,FALSE)&amp;VLOOKUP(コンビ!R1204,コード表!$J$3:$K$15,2,FALSE)&amp;VLOOKUP(コンビ!S1204,コード表!$M$3:$N$34,2,FALSE))</f>
        <v/>
      </c>
      <c r="J1200" s="8">
        <f>コンビ!T1204</f>
        <v>0</v>
      </c>
      <c r="K1200" s="8" t="str">
        <f>IF(ISERROR(VLOOKUP(コンビ!U1204,コード表!$P$3:$Q$52,2,FALSE)),"",VLOOKUP(コンビ!U1204,コード表!$P$3:$Q$52,2,FALSE))</f>
        <v/>
      </c>
    </row>
    <row r="1201" spans="1:11" ht="20.100000000000001" customHeight="1" x14ac:dyDescent="0.15">
      <c r="A1201" s="8">
        <v>712</v>
      </c>
      <c r="B1201" s="18" t="b">
        <f>IF(コンビ!B1205="出",IF(ISERROR(VLOOKUP(コンビ!C1205,コード表!$D$3:$E$7,2,FALSE)&amp;VLOOKUP(コンビ!D1205,コード表!$G$3:$H$67,2,FALSE)&amp;VLOOKUP(コンビ!E1205,コード表!$J$3:$K$15,2,FALSE)&amp;VLOOKUP(コンビ!F1205,コード表!$M$3:$N$34,2,FALSE)),"",VLOOKUP(コンビ!C1205,コード表!$D$3:$E$7,2,FALSE)&amp;VLOOKUP(コンビ!D1205,コード表!$G$3:$H$67,2,FALSE)&amp;VLOOKUP(コンビ!E1205,コード表!$J$3:$K$15,2,FALSE)&amp;VLOOKUP(コンビ!F1205,コード表!$M$3:$N$34,2,FALSE)))</f>
        <v>0</v>
      </c>
      <c r="C1201" s="11" t="str">
        <f>コンビ!I1205&amp;" "&amp;コンビ!J1205</f>
        <v xml:space="preserve"> </v>
      </c>
      <c r="D1201" s="17" t="str">
        <f>コンビ!G1205&amp;" "&amp;コンビ!H1205</f>
        <v xml:space="preserve"> </v>
      </c>
      <c r="E1201" s="18" t="str">
        <f>IF(ISERROR(VLOOKUP(コンビ!K1205,コード表!$D$3:$E$7,2,FALSE)&amp;VLOOKUP(コンビ!L1205,コード表!$G$3:$H$67,2,FALSE)&amp;VLOOKUP(コンビ!M1205,コード表!$J$3:$K$15,2,FALSE)&amp;VLOOKUP(コンビ!N1205,コード表!$M$3:$N$34,2,FALSE)),"",VLOOKUP(コンビ!K1205,コード表!$D$3:$E$7,2,FALSE)&amp;VLOOKUP(コンビ!L1205,コード表!$G$3:$H$67,2,FALSE)&amp;VLOOKUP(コンビ!M1205,コード表!$J$3:$K$15,2,FALSE)&amp;VLOOKUP(コンビ!N1205,コード表!$M$3:$N$34,2,FALSE))</f>
        <v/>
      </c>
      <c r="F1201" s="18"/>
      <c r="G1201" s="18"/>
      <c r="H1201" s="18" t="str">
        <f>IF(ISERROR(VLOOKUP(コンビ!O1205,コード表!$S$3:$T$11,2,FALSE)),"",VLOOKUP(コンビ!O1205,コード表!$S$3:$T$11,2,FALSE))</f>
        <v/>
      </c>
      <c r="I1201" s="18" t="str">
        <f>IF(ISERROR(VLOOKUP(コンビ!P1205,コード表!$D$3:$E$7,2,FALSE)&amp;VLOOKUP(コンビ!Q1205,コード表!$G$3:$H$67,2,FALSE)&amp;VLOOKUP(コンビ!R1205,コード表!$J$3:$K$15,2,FALSE)&amp;VLOOKUP(コンビ!S1205,コード表!$M$3:$N$34,2,FALSE)),"",VLOOKUP(コンビ!P1205,コード表!$D$3:$E$7,2,FALSE)&amp;VLOOKUP(コンビ!Q1205,コード表!$G$3:$H$67,2,FALSE)&amp;VLOOKUP(コンビ!R1205,コード表!$J$3:$K$15,2,FALSE)&amp;VLOOKUP(コンビ!S1205,コード表!$M$3:$N$34,2,FALSE))</f>
        <v/>
      </c>
      <c r="J1201" s="8">
        <f>コンビ!T1205</f>
        <v>0</v>
      </c>
      <c r="K1201" s="8" t="str">
        <f>IF(ISERROR(VLOOKUP(コンビ!U1205,コード表!$P$3:$Q$52,2,FALSE)),"",VLOOKUP(コンビ!U1205,コード表!$P$3:$Q$52,2,FALSE))</f>
        <v/>
      </c>
    </row>
    <row r="1202" spans="1:11" ht="20.100000000000001" customHeight="1" x14ac:dyDescent="0.15">
      <c r="A1202" s="8">
        <v>712</v>
      </c>
      <c r="B1202" s="18" t="b">
        <f>IF(コンビ!B1206="出",IF(ISERROR(VLOOKUP(コンビ!C1206,コード表!$D$3:$E$7,2,FALSE)&amp;VLOOKUP(コンビ!D1206,コード表!$G$3:$H$67,2,FALSE)&amp;VLOOKUP(コンビ!E1206,コード表!$J$3:$K$15,2,FALSE)&amp;VLOOKUP(コンビ!F1206,コード表!$M$3:$N$34,2,FALSE)),"",VLOOKUP(コンビ!C1206,コード表!$D$3:$E$7,2,FALSE)&amp;VLOOKUP(コンビ!D1206,コード表!$G$3:$H$67,2,FALSE)&amp;VLOOKUP(コンビ!E1206,コード表!$J$3:$K$15,2,FALSE)&amp;VLOOKUP(コンビ!F1206,コード表!$M$3:$N$34,2,FALSE)))</f>
        <v>0</v>
      </c>
      <c r="C1202" s="11" t="str">
        <f>コンビ!I1206&amp;" "&amp;コンビ!J1206</f>
        <v xml:space="preserve"> </v>
      </c>
      <c r="D1202" s="17" t="str">
        <f>コンビ!G1206&amp;" "&amp;コンビ!H1206</f>
        <v xml:space="preserve"> </v>
      </c>
      <c r="E1202" s="18" t="str">
        <f>IF(ISERROR(VLOOKUP(コンビ!K1206,コード表!$D$3:$E$7,2,FALSE)&amp;VLOOKUP(コンビ!L1206,コード表!$G$3:$H$67,2,FALSE)&amp;VLOOKUP(コンビ!M1206,コード表!$J$3:$K$15,2,FALSE)&amp;VLOOKUP(コンビ!N1206,コード表!$M$3:$N$34,2,FALSE)),"",VLOOKUP(コンビ!K1206,コード表!$D$3:$E$7,2,FALSE)&amp;VLOOKUP(コンビ!L1206,コード表!$G$3:$H$67,2,FALSE)&amp;VLOOKUP(コンビ!M1206,コード表!$J$3:$K$15,2,FALSE)&amp;VLOOKUP(コンビ!N1206,コード表!$M$3:$N$34,2,FALSE))</f>
        <v/>
      </c>
      <c r="F1202" s="18"/>
      <c r="G1202" s="18"/>
      <c r="H1202" s="18" t="str">
        <f>IF(ISERROR(VLOOKUP(コンビ!O1206,コード表!$S$3:$T$11,2,FALSE)),"",VLOOKUP(コンビ!O1206,コード表!$S$3:$T$11,2,FALSE))</f>
        <v/>
      </c>
      <c r="I1202" s="18" t="str">
        <f>IF(ISERROR(VLOOKUP(コンビ!P1206,コード表!$D$3:$E$7,2,FALSE)&amp;VLOOKUP(コンビ!Q1206,コード表!$G$3:$H$67,2,FALSE)&amp;VLOOKUP(コンビ!R1206,コード表!$J$3:$K$15,2,FALSE)&amp;VLOOKUP(コンビ!S1206,コード表!$M$3:$N$34,2,FALSE)),"",VLOOKUP(コンビ!P1206,コード表!$D$3:$E$7,2,FALSE)&amp;VLOOKUP(コンビ!Q1206,コード表!$G$3:$H$67,2,FALSE)&amp;VLOOKUP(コンビ!R1206,コード表!$J$3:$K$15,2,FALSE)&amp;VLOOKUP(コンビ!S1206,コード表!$M$3:$N$34,2,FALSE))</f>
        <v/>
      </c>
      <c r="J1202" s="8">
        <f>コンビ!T1206</f>
        <v>0</v>
      </c>
      <c r="K1202" s="8" t="str">
        <f>IF(ISERROR(VLOOKUP(コンビ!U1206,コード表!$P$3:$Q$52,2,FALSE)),"",VLOOKUP(コンビ!U1206,コード表!$P$3:$Q$52,2,FALSE))</f>
        <v/>
      </c>
    </row>
    <row r="1203" spans="1:11" ht="20.100000000000001" customHeight="1" x14ac:dyDescent="0.15">
      <c r="A1203" s="8">
        <v>712</v>
      </c>
      <c r="B1203" s="18" t="b">
        <f>IF(コンビ!B1207="出",IF(ISERROR(VLOOKUP(コンビ!C1207,コード表!$D$3:$E$7,2,FALSE)&amp;VLOOKUP(コンビ!D1207,コード表!$G$3:$H$67,2,FALSE)&amp;VLOOKUP(コンビ!E1207,コード表!$J$3:$K$15,2,FALSE)&amp;VLOOKUP(コンビ!F1207,コード表!$M$3:$N$34,2,FALSE)),"",VLOOKUP(コンビ!C1207,コード表!$D$3:$E$7,2,FALSE)&amp;VLOOKUP(コンビ!D1207,コード表!$G$3:$H$67,2,FALSE)&amp;VLOOKUP(コンビ!E1207,コード表!$J$3:$K$15,2,FALSE)&amp;VLOOKUP(コンビ!F1207,コード表!$M$3:$N$34,2,FALSE)))</f>
        <v>0</v>
      </c>
      <c r="C1203" s="11" t="str">
        <f>コンビ!I1207&amp;" "&amp;コンビ!J1207</f>
        <v xml:space="preserve"> </v>
      </c>
      <c r="D1203" s="17" t="str">
        <f>コンビ!G1207&amp;" "&amp;コンビ!H1207</f>
        <v xml:space="preserve"> </v>
      </c>
      <c r="E1203" s="18" t="str">
        <f>IF(ISERROR(VLOOKUP(コンビ!K1207,コード表!$D$3:$E$7,2,FALSE)&amp;VLOOKUP(コンビ!L1207,コード表!$G$3:$H$67,2,FALSE)&amp;VLOOKUP(コンビ!M1207,コード表!$J$3:$K$15,2,FALSE)&amp;VLOOKUP(コンビ!N1207,コード表!$M$3:$N$34,2,FALSE)),"",VLOOKUP(コンビ!K1207,コード表!$D$3:$E$7,2,FALSE)&amp;VLOOKUP(コンビ!L1207,コード表!$G$3:$H$67,2,FALSE)&amp;VLOOKUP(コンビ!M1207,コード表!$J$3:$K$15,2,FALSE)&amp;VLOOKUP(コンビ!N1207,コード表!$M$3:$N$34,2,FALSE))</f>
        <v/>
      </c>
      <c r="F1203" s="18"/>
      <c r="G1203" s="18"/>
      <c r="H1203" s="18" t="str">
        <f>IF(ISERROR(VLOOKUP(コンビ!O1207,コード表!$S$3:$T$11,2,FALSE)),"",VLOOKUP(コンビ!O1207,コード表!$S$3:$T$11,2,FALSE))</f>
        <v/>
      </c>
      <c r="I1203" s="18" t="str">
        <f>IF(ISERROR(VLOOKUP(コンビ!P1207,コード表!$D$3:$E$7,2,FALSE)&amp;VLOOKUP(コンビ!Q1207,コード表!$G$3:$H$67,2,FALSE)&amp;VLOOKUP(コンビ!R1207,コード表!$J$3:$K$15,2,FALSE)&amp;VLOOKUP(コンビ!S1207,コード表!$M$3:$N$34,2,FALSE)),"",VLOOKUP(コンビ!P1207,コード表!$D$3:$E$7,2,FALSE)&amp;VLOOKUP(コンビ!Q1207,コード表!$G$3:$H$67,2,FALSE)&amp;VLOOKUP(コンビ!R1207,コード表!$J$3:$K$15,2,FALSE)&amp;VLOOKUP(コンビ!S1207,コード表!$M$3:$N$34,2,FALSE))</f>
        <v/>
      </c>
      <c r="J1203" s="8">
        <f>コンビ!T1207</f>
        <v>0</v>
      </c>
      <c r="K1203" s="8" t="str">
        <f>IF(ISERROR(VLOOKUP(コンビ!U1207,コード表!$P$3:$Q$52,2,FALSE)),"",VLOOKUP(コンビ!U1207,コード表!$P$3:$Q$52,2,FALSE))</f>
        <v/>
      </c>
    </row>
    <row r="1204" spans="1:11" ht="20.100000000000001" customHeight="1" x14ac:dyDescent="0.15">
      <c r="A1204" s="8">
        <v>712</v>
      </c>
      <c r="B1204" s="18" t="b">
        <f>IF(コンビ!B1208="出",IF(ISERROR(VLOOKUP(コンビ!C1208,コード表!$D$3:$E$7,2,FALSE)&amp;VLOOKUP(コンビ!D1208,コード表!$G$3:$H$67,2,FALSE)&amp;VLOOKUP(コンビ!E1208,コード表!$J$3:$K$15,2,FALSE)&amp;VLOOKUP(コンビ!F1208,コード表!$M$3:$N$34,2,FALSE)),"",VLOOKUP(コンビ!C1208,コード表!$D$3:$E$7,2,FALSE)&amp;VLOOKUP(コンビ!D1208,コード表!$G$3:$H$67,2,FALSE)&amp;VLOOKUP(コンビ!E1208,コード表!$J$3:$K$15,2,FALSE)&amp;VLOOKUP(コンビ!F1208,コード表!$M$3:$N$34,2,FALSE)))</f>
        <v>0</v>
      </c>
      <c r="C1204" s="11" t="str">
        <f>コンビ!I1208&amp;" "&amp;コンビ!J1208</f>
        <v xml:space="preserve"> </v>
      </c>
      <c r="D1204" s="17" t="str">
        <f>コンビ!G1208&amp;" "&amp;コンビ!H1208</f>
        <v xml:space="preserve"> </v>
      </c>
      <c r="E1204" s="18" t="str">
        <f>IF(ISERROR(VLOOKUP(コンビ!K1208,コード表!$D$3:$E$7,2,FALSE)&amp;VLOOKUP(コンビ!L1208,コード表!$G$3:$H$67,2,FALSE)&amp;VLOOKUP(コンビ!M1208,コード表!$J$3:$K$15,2,FALSE)&amp;VLOOKUP(コンビ!N1208,コード表!$M$3:$N$34,2,FALSE)),"",VLOOKUP(コンビ!K1208,コード表!$D$3:$E$7,2,FALSE)&amp;VLOOKUP(コンビ!L1208,コード表!$G$3:$H$67,2,FALSE)&amp;VLOOKUP(コンビ!M1208,コード表!$J$3:$K$15,2,FALSE)&amp;VLOOKUP(コンビ!N1208,コード表!$M$3:$N$34,2,FALSE))</f>
        <v/>
      </c>
      <c r="F1204" s="18"/>
      <c r="G1204" s="18"/>
      <c r="H1204" s="18" t="str">
        <f>IF(ISERROR(VLOOKUP(コンビ!O1208,コード表!$S$3:$T$11,2,FALSE)),"",VLOOKUP(コンビ!O1208,コード表!$S$3:$T$11,2,FALSE))</f>
        <v/>
      </c>
      <c r="I1204" s="18" t="str">
        <f>IF(ISERROR(VLOOKUP(コンビ!P1208,コード表!$D$3:$E$7,2,FALSE)&amp;VLOOKUP(コンビ!Q1208,コード表!$G$3:$H$67,2,FALSE)&amp;VLOOKUP(コンビ!R1208,コード表!$J$3:$K$15,2,FALSE)&amp;VLOOKUP(コンビ!S1208,コード表!$M$3:$N$34,2,FALSE)),"",VLOOKUP(コンビ!P1208,コード表!$D$3:$E$7,2,FALSE)&amp;VLOOKUP(コンビ!Q1208,コード表!$G$3:$H$67,2,FALSE)&amp;VLOOKUP(コンビ!R1208,コード表!$J$3:$K$15,2,FALSE)&amp;VLOOKUP(コンビ!S1208,コード表!$M$3:$N$34,2,FALSE))</f>
        <v/>
      </c>
      <c r="J1204" s="8">
        <f>コンビ!T1208</f>
        <v>0</v>
      </c>
      <c r="K1204" s="8" t="str">
        <f>IF(ISERROR(VLOOKUP(コンビ!U1208,コード表!$P$3:$Q$52,2,FALSE)),"",VLOOKUP(コンビ!U1208,コード表!$P$3:$Q$52,2,FALSE))</f>
        <v/>
      </c>
    </row>
    <row r="1205" spans="1:11" ht="20.100000000000001" customHeight="1" x14ac:dyDescent="0.15">
      <c r="A1205" s="8">
        <v>712</v>
      </c>
      <c r="B1205" s="18" t="b">
        <f>IF(コンビ!B1209="出",IF(ISERROR(VLOOKUP(コンビ!C1209,コード表!$D$3:$E$7,2,FALSE)&amp;VLOOKUP(コンビ!D1209,コード表!$G$3:$H$67,2,FALSE)&amp;VLOOKUP(コンビ!E1209,コード表!$J$3:$K$15,2,FALSE)&amp;VLOOKUP(コンビ!F1209,コード表!$M$3:$N$34,2,FALSE)),"",VLOOKUP(コンビ!C1209,コード表!$D$3:$E$7,2,FALSE)&amp;VLOOKUP(コンビ!D1209,コード表!$G$3:$H$67,2,FALSE)&amp;VLOOKUP(コンビ!E1209,コード表!$J$3:$K$15,2,FALSE)&amp;VLOOKUP(コンビ!F1209,コード表!$M$3:$N$34,2,FALSE)))</f>
        <v>0</v>
      </c>
      <c r="C1205" s="11" t="str">
        <f>コンビ!I1209&amp;" "&amp;コンビ!J1209</f>
        <v xml:space="preserve"> </v>
      </c>
      <c r="D1205" s="17" t="str">
        <f>コンビ!G1209&amp;" "&amp;コンビ!H1209</f>
        <v xml:space="preserve"> </v>
      </c>
      <c r="E1205" s="18" t="str">
        <f>IF(ISERROR(VLOOKUP(コンビ!K1209,コード表!$D$3:$E$7,2,FALSE)&amp;VLOOKUP(コンビ!L1209,コード表!$G$3:$H$67,2,FALSE)&amp;VLOOKUP(コンビ!M1209,コード表!$J$3:$K$15,2,FALSE)&amp;VLOOKUP(コンビ!N1209,コード表!$M$3:$N$34,2,FALSE)),"",VLOOKUP(コンビ!K1209,コード表!$D$3:$E$7,2,FALSE)&amp;VLOOKUP(コンビ!L1209,コード表!$G$3:$H$67,2,FALSE)&amp;VLOOKUP(コンビ!M1209,コード表!$J$3:$K$15,2,FALSE)&amp;VLOOKUP(コンビ!N1209,コード表!$M$3:$N$34,2,FALSE))</f>
        <v/>
      </c>
      <c r="F1205" s="18"/>
      <c r="G1205" s="18"/>
      <c r="H1205" s="18" t="str">
        <f>IF(ISERROR(VLOOKUP(コンビ!O1209,コード表!$S$3:$T$11,2,FALSE)),"",VLOOKUP(コンビ!O1209,コード表!$S$3:$T$11,2,FALSE))</f>
        <v/>
      </c>
      <c r="I1205" s="18" t="str">
        <f>IF(ISERROR(VLOOKUP(コンビ!P1209,コード表!$D$3:$E$7,2,FALSE)&amp;VLOOKUP(コンビ!Q1209,コード表!$G$3:$H$67,2,FALSE)&amp;VLOOKUP(コンビ!R1209,コード表!$J$3:$K$15,2,FALSE)&amp;VLOOKUP(コンビ!S1209,コード表!$M$3:$N$34,2,FALSE)),"",VLOOKUP(コンビ!P1209,コード表!$D$3:$E$7,2,FALSE)&amp;VLOOKUP(コンビ!Q1209,コード表!$G$3:$H$67,2,FALSE)&amp;VLOOKUP(コンビ!R1209,コード表!$J$3:$K$15,2,FALSE)&amp;VLOOKUP(コンビ!S1209,コード表!$M$3:$N$34,2,FALSE))</f>
        <v/>
      </c>
      <c r="J1205" s="8">
        <f>コンビ!T1209</f>
        <v>0</v>
      </c>
      <c r="K1205" s="8" t="str">
        <f>IF(ISERROR(VLOOKUP(コンビ!U1209,コード表!$P$3:$Q$52,2,FALSE)),"",VLOOKUP(コンビ!U1209,コード表!$P$3:$Q$52,2,FALSE))</f>
        <v/>
      </c>
    </row>
    <row r="1206" spans="1:11" ht="20.100000000000001" customHeight="1" x14ac:dyDescent="0.15">
      <c r="A1206" s="8">
        <v>712</v>
      </c>
      <c r="B1206" s="18" t="b">
        <f>IF(コンビ!B1210="出",IF(ISERROR(VLOOKUP(コンビ!C1210,コード表!$D$3:$E$7,2,FALSE)&amp;VLOOKUP(コンビ!D1210,コード表!$G$3:$H$67,2,FALSE)&amp;VLOOKUP(コンビ!E1210,コード表!$J$3:$K$15,2,FALSE)&amp;VLOOKUP(コンビ!F1210,コード表!$M$3:$N$34,2,FALSE)),"",VLOOKUP(コンビ!C1210,コード表!$D$3:$E$7,2,FALSE)&amp;VLOOKUP(コンビ!D1210,コード表!$G$3:$H$67,2,FALSE)&amp;VLOOKUP(コンビ!E1210,コード表!$J$3:$K$15,2,FALSE)&amp;VLOOKUP(コンビ!F1210,コード表!$M$3:$N$34,2,FALSE)))</f>
        <v>0</v>
      </c>
      <c r="C1206" s="11" t="str">
        <f>コンビ!I1210&amp;" "&amp;コンビ!J1210</f>
        <v xml:space="preserve"> </v>
      </c>
      <c r="D1206" s="17" t="str">
        <f>コンビ!G1210&amp;" "&amp;コンビ!H1210</f>
        <v xml:space="preserve"> </v>
      </c>
      <c r="E1206" s="18" t="str">
        <f>IF(ISERROR(VLOOKUP(コンビ!K1210,コード表!$D$3:$E$7,2,FALSE)&amp;VLOOKUP(コンビ!L1210,コード表!$G$3:$H$67,2,FALSE)&amp;VLOOKUP(コンビ!M1210,コード表!$J$3:$K$15,2,FALSE)&amp;VLOOKUP(コンビ!N1210,コード表!$M$3:$N$34,2,FALSE)),"",VLOOKUP(コンビ!K1210,コード表!$D$3:$E$7,2,FALSE)&amp;VLOOKUP(コンビ!L1210,コード表!$G$3:$H$67,2,FALSE)&amp;VLOOKUP(コンビ!M1210,コード表!$J$3:$K$15,2,FALSE)&amp;VLOOKUP(コンビ!N1210,コード表!$M$3:$N$34,2,FALSE))</f>
        <v/>
      </c>
      <c r="F1206" s="18"/>
      <c r="G1206" s="18"/>
      <c r="H1206" s="18" t="str">
        <f>IF(ISERROR(VLOOKUP(コンビ!O1210,コード表!$S$3:$T$11,2,FALSE)),"",VLOOKUP(コンビ!O1210,コード表!$S$3:$T$11,2,FALSE))</f>
        <v/>
      </c>
      <c r="I1206" s="18" t="str">
        <f>IF(ISERROR(VLOOKUP(コンビ!P1210,コード表!$D$3:$E$7,2,FALSE)&amp;VLOOKUP(コンビ!Q1210,コード表!$G$3:$H$67,2,FALSE)&amp;VLOOKUP(コンビ!R1210,コード表!$J$3:$K$15,2,FALSE)&amp;VLOOKUP(コンビ!S1210,コード表!$M$3:$N$34,2,FALSE)),"",VLOOKUP(コンビ!P1210,コード表!$D$3:$E$7,2,FALSE)&amp;VLOOKUP(コンビ!Q1210,コード表!$G$3:$H$67,2,FALSE)&amp;VLOOKUP(コンビ!R1210,コード表!$J$3:$K$15,2,FALSE)&amp;VLOOKUP(コンビ!S1210,コード表!$M$3:$N$34,2,FALSE))</f>
        <v/>
      </c>
      <c r="J1206" s="8">
        <f>コンビ!T1210</f>
        <v>0</v>
      </c>
      <c r="K1206" s="8" t="str">
        <f>IF(ISERROR(VLOOKUP(コンビ!U1210,コード表!$P$3:$Q$52,2,FALSE)),"",VLOOKUP(コンビ!U1210,コード表!$P$3:$Q$52,2,FALSE))</f>
        <v/>
      </c>
    </row>
    <row r="1207" spans="1:11" ht="20.100000000000001" customHeight="1" x14ac:dyDescent="0.15">
      <c r="A1207" s="8">
        <v>712</v>
      </c>
      <c r="B1207" s="18" t="b">
        <f>IF(コンビ!B1211="出",IF(ISERROR(VLOOKUP(コンビ!C1211,コード表!$D$3:$E$7,2,FALSE)&amp;VLOOKUP(コンビ!D1211,コード表!$G$3:$H$67,2,FALSE)&amp;VLOOKUP(コンビ!E1211,コード表!$J$3:$K$15,2,FALSE)&amp;VLOOKUP(コンビ!F1211,コード表!$M$3:$N$34,2,FALSE)),"",VLOOKUP(コンビ!C1211,コード表!$D$3:$E$7,2,FALSE)&amp;VLOOKUP(コンビ!D1211,コード表!$G$3:$H$67,2,FALSE)&amp;VLOOKUP(コンビ!E1211,コード表!$J$3:$K$15,2,FALSE)&amp;VLOOKUP(コンビ!F1211,コード表!$M$3:$N$34,2,FALSE)))</f>
        <v>0</v>
      </c>
      <c r="C1207" s="11" t="str">
        <f>コンビ!I1211&amp;" "&amp;コンビ!J1211</f>
        <v xml:space="preserve"> </v>
      </c>
      <c r="D1207" s="17" t="str">
        <f>コンビ!G1211&amp;" "&amp;コンビ!H1211</f>
        <v xml:space="preserve"> </v>
      </c>
      <c r="E1207" s="18" t="str">
        <f>IF(ISERROR(VLOOKUP(コンビ!K1211,コード表!$D$3:$E$7,2,FALSE)&amp;VLOOKUP(コンビ!L1211,コード表!$G$3:$H$67,2,FALSE)&amp;VLOOKUP(コンビ!M1211,コード表!$J$3:$K$15,2,FALSE)&amp;VLOOKUP(コンビ!N1211,コード表!$M$3:$N$34,2,FALSE)),"",VLOOKUP(コンビ!K1211,コード表!$D$3:$E$7,2,FALSE)&amp;VLOOKUP(コンビ!L1211,コード表!$G$3:$H$67,2,FALSE)&amp;VLOOKUP(コンビ!M1211,コード表!$J$3:$K$15,2,FALSE)&amp;VLOOKUP(コンビ!N1211,コード表!$M$3:$N$34,2,FALSE))</f>
        <v/>
      </c>
      <c r="F1207" s="18"/>
      <c r="G1207" s="18"/>
      <c r="H1207" s="18" t="str">
        <f>IF(ISERROR(VLOOKUP(コンビ!O1211,コード表!$S$3:$T$11,2,FALSE)),"",VLOOKUP(コンビ!O1211,コード表!$S$3:$T$11,2,FALSE))</f>
        <v/>
      </c>
      <c r="I1207" s="18" t="str">
        <f>IF(ISERROR(VLOOKUP(コンビ!P1211,コード表!$D$3:$E$7,2,FALSE)&amp;VLOOKUP(コンビ!Q1211,コード表!$G$3:$H$67,2,FALSE)&amp;VLOOKUP(コンビ!R1211,コード表!$J$3:$K$15,2,FALSE)&amp;VLOOKUP(コンビ!S1211,コード表!$M$3:$N$34,2,FALSE)),"",VLOOKUP(コンビ!P1211,コード表!$D$3:$E$7,2,FALSE)&amp;VLOOKUP(コンビ!Q1211,コード表!$G$3:$H$67,2,FALSE)&amp;VLOOKUP(コンビ!R1211,コード表!$J$3:$K$15,2,FALSE)&amp;VLOOKUP(コンビ!S1211,コード表!$M$3:$N$34,2,FALSE))</f>
        <v/>
      </c>
      <c r="J1207" s="8">
        <f>コンビ!T1211</f>
        <v>0</v>
      </c>
      <c r="K1207" s="8" t="str">
        <f>IF(ISERROR(VLOOKUP(コンビ!U1211,コード表!$P$3:$Q$52,2,FALSE)),"",VLOOKUP(コンビ!U1211,コード表!$P$3:$Q$52,2,FALSE))</f>
        <v/>
      </c>
    </row>
    <row r="1208" spans="1:11" ht="20.100000000000001" customHeight="1" x14ac:dyDescent="0.15">
      <c r="A1208" s="8">
        <v>712</v>
      </c>
      <c r="B1208" s="18" t="b">
        <f>IF(コンビ!B1212="出",IF(ISERROR(VLOOKUP(コンビ!C1212,コード表!$D$3:$E$7,2,FALSE)&amp;VLOOKUP(コンビ!D1212,コード表!$G$3:$H$67,2,FALSE)&amp;VLOOKUP(コンビ!E1212,コード表!$J$3:$K$15,2,FALSE)&amp;VLOOKUP(コンビ!F1212,コード表!$M$3:$N$34,2,FALSE)),"",VLOOKUP(コンビ!C1212,コード表!$D$3:$E$7,2,FALSE)&amp;VLOOKUP(コンビ!D1212,コード表!$G$3:$H$67,2,FALSE)&amp;VLOOKUP(コンビ!E1212,コード表!$J$3:$K$15,2,FALSE)&amp;VLOOKUP(コンビ!F1212,コード表!$M$3:$N$34,2,FALSE)))</f>
        <v>0</v>
      </c>
      <c r="C1208" s="11" t="str">
        <f>コンビ!I1212&amp;" "&amp;コンビ!J1212</f>
        <v xml:space="preserve"> </v>
      </c>
      <c r="D1208" s="17" t="str">
        <f>コンビ!G1212&amp;" "&amp;コンビ!H1212</f>
        <v xml:space="preserve"> </v>
      </c>
      <c r="E1208" s="18" t="str">
        <f>IF(ISERROR(VLOOKUP(コンビ!K1212,コード表!$D$3:$E$7,2,FALSE)&amp;VLOOKUP(コンビ!L1212,コード表!$G$3:$H$67,2,FALSE)&amp;VLOOKUP(コンビ!M1212,コード表!$J$3:$K$15,2,FALSE)&amp;VLOOKUP(コンビ!N1212,コード表!$M$3:$N$34,2,FALSE)),"",VLOOKUP(コンビ!K1212,コード表!$D$3:$E$7,2,FALSE)&amp;VLOOKUP(コンビ!L1212,コード表!$G$3:$H$67,2,FALSE)&amp;VLOOKUP(コンビ!M1212,コード表!$J$3:$K$15,2,FALSE)&amp;VLOOKUP(コンビ!N1212,コード表!$M$3:$N$34,2,FALSE))</f>
        <v/>
      </c>
      <c r="F1208" s="18"/>
      <c r="G1208" s="18"/>
      <c r="H1208" s="18" t="str">
        <f>IF(ISERROR(VLOOKUP(コンビ!O1212,コード表!$S$3:$T$11,2,FALSE)),"",VLOOKUP(コンビ!O1212,コード表!$S$3:$T$11,2,FALSE))</f>
        <v/>
      </c>
      <c r="I1208" s="18" t="str">
        <f>IF(ISERROR(VLOOKUP(コンビ!P1212,コード表!$D$3:$E$7,2,FALSE)&amp;VLOOKUP(コンビ!Q1212,コード表!$G$3:$H$67,2,FALSE)&amp;VLOOKUP(コンビ!R1212,コード表!$J$3:$K$15,2,FALSE)&amp;VLOOKUP(コンビ!S1212,コード表!$M$3:$N$34,2,FALSE)),"",VLOOKUP(コンビ!P1212,コード表!$D$3:$E$7,2,FALSE)&amp;VLOOKUP(コンビ!Q1212,コード表!$G$3:$H$67,2,FALSE)&amp;VLOOKUP(コンビ!R1212,コード表!$J$3:$K$15,2,FALSE)&amp;VLOOKUP(コンビ!S1212,コード表!$M$3:$N$34,2,FALSE))</f>
        <v/>
      </c>
      <c r="J1208" s="8">
        <f>コンビ!T1212</f>
        <v>0</v>
      </c>
      <c r="K1208" s="8" t="str">
        <f>IF(ISERROR(VLOOKUP(コンビ!U1212,コード表!$P$3:$Q$52,2,FALSE)),"",VLOOKUP(コンビ!U1212,コード表!$P$3:$Q$52,2,FALSE))</f>
        <v/>
      </c>
    </row>
    <row r="1209" spans="1:11" ht="20.100000000000001" customHeight="1" x14ac:dyDescent="0.15">
      <c r="A1209" s="8">
        <v>712</v>
      </c>
      <c r="B1209" s="18" t="b">
        <f>IF(コンビ!B1213="出",IF(ISERROR(VLOOKUP(コンビ!C1213,コード表!$D$3:$E$7,2,FALSE)&amp;VLOOKUP(コンビ!D1213,コード表!$G$3:$H$67,2,FALSE)&amp;VLOOKUP(コンビ!E1213,コード表!$J$3:$K$15,2,FALSE)&amp;VLOOKUP(コンビ!F1213,コード表!$M$3:$N$34,2,FALSE)),"",VLOOKUP(コンビ!C1213,コード表!$D$3:$E$7,2,FALSE)&amp;VLOOKUP(コンビ!D1213,コード表!$G$3:$H$67,2,FALSE)&amp;VLOOKUP(コンビ!E1213,コード表!$J$3:$K$15,2,FALSE)&amp;VLOOKUP(コンビ!F1213,コード表!$M$3:$N$34,2,FALSE)))</f>
        <v>0</v>
      </c>
      <c r="C1209" s="11" t="str">
        <f>コンビ!I1213&amp;" "&amp;コンビ!J1213</f>
        <v xml:space="preserve"> </v>
      </c>
      <c r="D1209" s="17" t="str">
        <f>コンビ!G1213&amp;" "&amp;コンビ!H1213</f>
        <v xml:space="preserve"> </v>
      </c>
      <c r="E1209" s="18" t="str">
        <f>IF(ISERROR(VLOOKUP(コンビ!K1213,コード表!$D$3:$E$7,2,FALSE)&amp;VLOOKUP(コンビ!L1213,コード表!$G$3:$H$67,2,FALSE)&amp;VLOOKUP(コンビ!M1213,コード表!$J$3:$K$15,2,FALSE)&amp;VLOOKUP(コンビ!N1213,コード表!$M$3:$N$34,2,FALSE)),"",VLOOKUP(コンビ!K1213,コード表!$D$3:$E$7,2,FALSE)&amp;VLOOKUP(コンビ!L1213,コード表!$G$3:$H$67,2,FALSE)&amp;VLOOKUP(コンビ!M1213,コード表!$J$3:$K$15,2,FALSE)&amp;VLOOKUP(コンビ!N1213,コード表!$M$3:$N$34,2,FALSE))</f>
        <v/>
      </c>
      <c r="F1209" s="18"/>
      <c r="G1209" s="18"/>
      <c r="H1209" s="18" t="str">
        <f>IF(ISERROR(VLOOKUP(コンビ!O1213,コード表!$S$3:$T$11,2,FALSE)),"",VLOOKUP(コンビ!O1213,コード表!$S$3:$T$11,2,FALSE))</f>
        <v/>
      </c>
      <c r="I1209" s="18" t="str">
        <f>IF(ISERROR(VLOOKUP(コンビ!P1213,コード表!$D$3:$E$7,2,FALSE)&amp;VLOOKUP(コンビ!Q1213,コード表!$G$3:$H$67,2,FALSE)&amp;VLOOKUP(コンビ!R1213,コード表!$J$3:$K$15,2,FALSE)&amp;VLOOKUP(コンビ!S1213,コード表!$M$3:$N$34,2,FALSE)),"",VLOOKUP(コンビ!P1213,コード表!$D$3:$E$7,2,FALSE)&amp;VLOOKUP(コンビ!Q1213,コード表!$G$3:$H$67,2,FALSE)&amp;VLOOKUP(コンビ!R1213,コード表!$J$3:$K$15,2,FALSE)&amp;VLOOKUP(コンビ!S1213,コード表!$M$3:$N$34,2,FALSE))</f>
        <v/>
      </c>
      <c r="J1209" s="8">
        <f>コンビ!T1213</f>
        <v>0</v>
      </c>
      <c r="K1209" s="8" t="str">
        <f>IF(ISERROR(VLOOKUP(コンビ!U1213,コード表!$P$3:$Q$52,2,FALSE)),"",VLOOKUP(コンビ!U1213,コード表!$P$3:$Q$52,2,FALSE))</f>
        <v/>
      </c>
    </row>
    <row r="1210" spans="1:11" ht="20.100000000000001" customHeight="1" x14ac:dyDescent="0.15">
      <c r="A1210" s="8">
        <v>712</v>
      </c>
      <c r="B1210" s="18" t="b">
        <f>IF(コンビ!B1214="出",IF(ISERROR(VLOOKUP(コンビ!C1214,コード表!$D$3:$E$7,2,FALSE)&amp;VLOOKUP(コンビ!D1214,コード表!$G$3:$H$67,2,FALSE)&amp;VLOOKUP(コンビ!E1214,コード表!$J$3:$K$15,2,FALSE)&amp;VLOOKUP(コンビ!F1214,コード表!$M$3:$N$34,2,FALSE)),"",VLOOKUP(コンビ!C1214,コード表!$D$3:$E$7,2,FALSE)&amp;VLOOKUP(コンビ!D1214,コード表!$G$3:$H$67,2,FALSE)&amp;VLOOKUP(コンビ!E1214,コード表!$J$3:$K$15,2,FALSE)&amp;VLOOKUP(コンビ!F1214,コード表!$M$3:$N$34,2,FALSE)))</f>
        <v>0</v>
      </c>
      <c r="C1210" s="11" t="str">
        <f>コンビ!I1214&amp;" "&amp;コンビ!J1214</f>
        <v xml:space="preserve"> </v>
      </c>
      <c r="D1210" s="17" t="str">
        <f>コンビ!G1214&amp;" "&amp;コンビ!H1214</f>
        <v xml:space="preserve"> </v>
      </c>
      <c r="E1210" s="18" t="str">
        <f>IF(ISERROR(VLOOKUP(コンビ!K1214,コード表!$D$3:$E$7,2,FALSE)&amp;VLOOKUP(コンビ!L1214,コード表!$G$3:$H$67,2,FALSE)&amp;VLOOKUP(コンビ!M1214,コード表!$J$3:$K$15,2,FALSE)&amp;VLOOKUP(コンビ!N1214,コード表!$M$3:$N$34,2,FALSE)),"",VLOOKUP(コンビ!K1214,コード表!$D$3:$E$7,2,FALSE)&amp;VLOOKUP(コンビ!L1214,コード表!$G$3:$H$67,2,FALSE)&amp;VLOOKUP(コンビ!M1214,コード表!$J$3:$K$15,2,FALSE)&amp;VLOOKUP(コンビ!N1214,コード表!$M$3:$N$34,2,FALSE))</f>
        <v/>
      </c>
      <c r="F1210" s="18"/>
      <c r="G1210" s="18"/>
      <c r="H1210" s="18" t="str">
        <f>IF(ISERROR(VLOOKUP(コンビ!O1214,コード表!$S$3:$T$11,2,FALSE)),"",VLOOKUP(コンビ!O1214,コード表!$S$3:$T$11,2,FALSE))</f>
        <v/>
      </c>
      <c r="I1210" s="18" t="str">
        <f>IF(ISERROR(VLOOKUP(コンビ!P1214,コード表!$D$3:$E$7,2,FALSE)&amp;VLOOKUP(コンビ!Q1214,コード表!$G$3:$H$67,2,FALSE)&amp;VLOOKUP(コンビ!R1214,コード表!$J$3:$K$15,2,FALSE)&amp;VLOOKUP(コンビ!S1214,コード表!$M$3:$N$34,2,FALSE)),"",VLOOKUP(コンビ!P1214,コード表!$D$3:$E$7,2,FALSE)&amp;VLOOKUP(コンビ!Q1214,コード表!$G$3:$H$67,2,FALSE)&amp;VLOOKUP(コンビ!R1214,コード表!$J$3:$K$15,2,FALSE)&amp;VLOOKUP(コンビ!S1214,コード表!$M$3:$N$34,2,FALSE))</f>
        <v/>
      </c>
      <c r="J1210" s="8">
        <f>コンビ!T1214</f>
        <v>0</v>
      </c>
      <c r="K1210" s="8" t="str">
        <f>IF(ISERROR(VLOOKUP(コンビ!U1214,コード表!$P$3:$Q$52,2,FALSE)),"",VLOOKUP(コンビ!U1214,コード表!$P$3:$Q$52,2,FALSE))</f>
        <v/>
      </c>
    </row>
    <row r="1211" spans="1:11" ht="20.100000000000001" customHeight="1" x14ac:dyDescent="0.15">
      <c r="A1211" s="8">
        <v>712</v>
      </c>
      <c r="B1211" s="18" t="b">
        <f>IF(コンビ!B1215="出",IF(ISERROR(VLOOKUP(コンビ!C1215,コード表!$D$3:$E$7,2,FALSE)&amp;VLOOKUP(コンビ!D1215,コード表!$G$3:$H$67,2,FALSE)&amp;VLOOKUP(コンビ!E1215,コード表!$J$3:$K$15,2,FALSE)&amp;VLOOKUP(コンビ!F1215,コード表!$M$3:$N$34,2,FALSE)),"",VLOOKUP(コンビ!C1215,コード表!$D$3:$E$7,2,FALSE)&amp;VLOOKUP(コンビ!D1215,コード表!$G$3:$H$67,2,FALSE)&amp;VLOOKUP(コンビ!E1215,コード表!$J$3:$K$15,2,FALSE)&amp;VLOOKUP(コンビ!F1215,コード表!$M$3:$N$34,2,FALSE)))</f>
        <v>0</v>
      </c>
      <c r="C1211" s="11" t="str">
        <f>コンビ!I1215&amp;" "&amp;コンビ!J1215</f>
        <v xml:space="preserve"> </v>
      </c>
      <c r="D1211" s="17" t="str">
        <f>コンビ!G1215&amp;" "&amp;コンビ!H1215</f>
        <v xml:space="preserve"> </v>
      </c>
      <c r="E1211" s="18" t="str">
        <f>IF(ISERROR(VLOOKUP(コンビ!K1215,コード表!$D$3:$E$7,2,FALSE)&amp;VLOOKUP(コンビ!L1215,コード表!$G$3:$H$67,2,FALSE)&amp;VLOOKUP(コンビ!M1215,コード表!$J$3:$K$15,2,FALSE)&amp;VLOOKUP(コンビ!N1215,コード表!$M$3:$N$34,2,FALSE)),"",VLOOKUP(コンビ!K1215,コード表!$D$3:$E$7,2,FALSE)&amp;VLOOKUP(コンビ!L1215,コード表!$G$3:$H$67,2,FALSE)&amp;VLOOKUP(コンビ!M1215,コード表!$J$3:$K$15,2,FALSE)&amp;VLOOKUP(コンビ!N1215,コード表!$M$3:$N$34,2,FALSE))</f>
        <v/>
      </c>
      <c r="F1211" s="18"/>
      <c r="G1211" s="18"/>
      <c r="H1211" s="18" t="str">
        <f>IF(ISERROR(VLOOKUP(コンビ!O1215,コード表!$S$3:$T$11,2,FALSE)),"",VLOOKUP(コンビ!O1215,コード表!$S$3:$T$11,2,FALSE))</f>
        <v/>
      </c>
      <c r="I1211" s="18" t="str">
        <f>IF(ISERROR(VLOOKUP(コンビ!P1215,コード表!$D$3:$E$7,2,FALSE)&amp;VLOOKUP(コンビ!Q1215,コード表!$G$3:$H$67,2,FALSE)&amp;VLOOKUP(コンビ!R1215,コード表!$J$3:$K$15,2,FALSE)&amp;VLOOKUP(コンビ!S1215,コード表!$M$3:$N$34,2,FALSE)),"",VLOOKUP(コンビ!P1215,コード表!$D$3:$E$7,2,FALSE)&amp;VLOOKUP(コンビ!Q1215,コード表!$G$3:$H$67,2,FALSE)&amp;VLOOKUP(コンビ!R1215,コード表!$J$3:$K$15,2,FALSE)&amp;VLOOKUP(コンビ!S1215,コード表!$M$3:$N$34,2,FALSE))</f>
        <v/>
      </c>
      <c r="J1211" s="8">
        <f>コンビ!T1215</f>
        <v>0</v>
      </c>
      <c r="K1211" s="8" t="str">
        <f>IF(ISERROR(VLOOKUP(コンビ!U1215,コード表!$P$3:$Q$52,2,FALSE)),"",VLOOKUP(コンビ!U1215,コード表!$P$3:$Q$52,2,FALSE))</f>
        <v/>
      </c>
    </row>
    <row r="1212" spans="1:11" ht="20.100000000000001" customHeight="1" x14ac:dyDescent="0.15">
      <c r="A1212" s="8">
        <v>712</v>
      </c>
      <c r="B1212" s="18" t="b">
        <f>IF(コンビ!B1216="出",IF(ISERROR(VLOOKUP(コンビ!C1216,コード表!$D$3:$E$7,2,FALSE)&amp;VLOOKUP(コンビ!D1216,コード表!$G$3:$H$67,2,FALSE)&amp;VLOOKUP(コンビ!E1216,コード表!$J$3:$K$15,2,FALSE)&amp;VLOOKUP(コンビ!F1216,コード表!$M$3:$N$34,2,FALSE)),"",VLOOKUP(コンビ!C1216,コード表!$D$3:$E$7,2,FALSE)&amp;VLOOKUP(コンビ!D1216,コード表!$G$3:$H$67,2,FALSE)&amp;VLOOKUP(コンビ!E1216,コード表!$J$3:$K$15,2,FALSE)&amp;VLOOKUP(コンビ!F1216,コード表!$M$3:$N$34,2,FALSE)))</f>
        <v>0</v>
      </c>
      <c r="C1212" s="11" t="str">
        <f>コンビ!I1216&amp;" "&amp;コンビ!J1216</f>
        <v xml:space="preserve"> </v>
      </c>
      <c r="D1212" s="17" t="str">
        <f>コンビ!G1216&amp;" "&amp;コンビ!H1216</f>
        <v xml:space="preserve"> </v>
      </c>
      <c r="E1212" s="18" t="str">
        <f>IF(ISERROR(VLOOKUP(コンビ!K1216,コード表!$D$3:$E$7,2,FALSE)&amp;VLOOKUP(コンビ!L1216,コード表!$G$3:$H$67,2,FALSE)&amp;VLOOKUP(コンビ!M1216,コード表!$J$3:$K$15,2,FALSE)&amp;VLOOKUP(コンビ!N1216,コード表!$M$3:$N$34,2,FALSE)),"",VLOOKUP(コンビ!K1216,コード表!$D$3:$E$7,2,FALSE)&amp;VLOOKUP(コンビ!L1216,コード表!$G$3:$H$67,2,FALSE)&amp;VLOOKUP(コンビ!M1216,コード表!$J$3:$K$15,2,FALSE)&amp;VLOOKUP(コンビ!N1216,コード表!$M$3:$N$34,2,FALSE))</f>
        <v/>
      </c>
      <c r="F1212" s="18"/>
      <c r="G1212" s="18"/>
      <c r="H1212" s="18" t="str">
        <f>IF(ISERROR(VLOOKUP(コンビ!O1216,コード表!$S$3:$T$11,2,FALSE)),"",VLOOKUP(コンビ!O1216,コード表!$S$3:$T$11,2,FALSE))</f>
        <v/>
      </c>
      <c r="I1212" s="18" t="str">
        <f>IF(ISERROR(VLOOKUP(コンビ!P1216,コード表!$D$3:$E$7,2,FALSE)&amp;VLOOKUP(コンビ!Q1216,コード表!$G$3:$H$67,2,FALSE)&amp;VLOOKUP(コンビ!R1216,コード表!$J$3:$K$15,2,FALSE)&amp;VLOOKUP(コンビ!S1216,コード表!$M$3:$N$34,2,FALSE)),"",VLOOKUP(コンビ!P1216,コード表!$D$3:$E$7,2,FALSE)&amp;VLOOKUP(コンビ!Q1216,コード表!$G$3:$H$67,2,FALSE)&amp;VLOOKUP(コンビ!R1216,コード表!$J$3:$K$15,2,FALSE)&amp;VLOOKUP(コンビ!S1216,コード表!$M$3:$N$34,2,FALSE))</f>
        <v/>
      </c>
      <c r="J1212" s="8">
        <f>コンビ!T1216</f>
        <v>0</v>
      </c>
      <c r="K1212" s="8" t="str">
        <f>IF(ISERROR(VLOOKUP(コンビ!U1216,コード表!$P$3:$Q$52,2,FALSE)),"",VLOOKUP(コンビ!U1216,コード表!$P$3:$Q$52,2,FALSE))</f>
        <v/>
      </c>
    </row>
    <row r="1213" spans="1:11" ht="20.100000000000001" customHeight="1" x14ac:dyDescent="0.15">
      <c r="A1213" s="8">
        <v>712</v>
      </c>
      <c r="B1213" s="18" t="b">
        <f>IF(コンビ!B1217="出",IF(ISERROR(VLOOKUP(コンビ!C1217,コード表!$D$3:$E$7,2,FALSE)&amp;VLOOKUP(コンビ!D1217,コード表!$G$3:$H$67,2,FALSE)&amp;VLOOKUP(コンビ!E1217,コード表!$J$3:$K$15,2,FALSE)&amp;VLOOKUP(コンビ!F1217,コード表!$M$3:$N$34,2,FALSE)),"",VLOOKUP(コンビ!C1217,コード表!$D$3:$E$7,2,FALSE)&amp;VLOOKUP(コンビ!D1217,コード表!$G$3:$H$67,2,FALSE)&amp;VLOOKUP(コンビ!E1217,コード表!$J$3:$K$15,2,FALSE)&amp;VLOOKUP(コンビ!F1217,コード表!$M$3:$N$34,2,FALSE)))</f>
        <v>0</v>
      </c>
      <c r="C1213" s="11" t="str">
        <f>コンビ!I1217&amp;" "&amp;コンビ!J1217</f>
        <v xml:space="preserve"> </v>
      </c>
      <c r="D1213" s="17" t="str">
        <f>コンビ!G1217&amp;" "&amp;コンビ!H1217</f>
        <v xml:space="preserve"> </v>
      </c>
      <c r="E1213" s="18" t="str">
        <f>IF(ISERROR(VLOOKUP(コンビ!K1217,コード表!$D$3:$E$7,2,FALSE)&amp;VLOOKUP(コンビ!L1217,コード表!$G$3:$H$67,2,FALSE)&amp;VLOOKUP(コンビ!M1217,コード表!$J$3:$K$15,2,FALSE)&amp;VLOOKUP(コンビ!N1217,コード表!$M$3:$N$34,2,FALSE)),"",VLOOKUP(コンビ!K1217,コード表!$D$3:$E$7,2,FALSE)&amp;VLOOKUP(コンビ!L1217,コード表!$G$3:$H$67,2,FALSE)&amp;VLOOKUP(コンビ!M1217,コード表!$J$3:$K$15,2,FALSE)&amp;VLOOKUP(コンビ!N1217,コード表!$M$3:$N$34,2,FALSE))</f>
        <v/>
      </c>
      <c r="F1213" s="18"/>
      <c r="G1213" s="18"/>
      <c r="H1213" s="18" t="str">
        <f>IF(ISERROR(VLOOKUP(コンビ!O1217,コード表!$S$3:$T$11,2,FALSE)),"",VLOOKUP(コンビ!O1217,コード表!$S$3:$T$11,2,FALSE))</f>
        <v/>
      </c>
      <c r="I1213" s="18" t="str">
        <f>IF(ISERROR(VLOOKUP(コンビ!P1217,コード表!$D$3:$E$7,2,FALSE)&amp;VLOOKUP(コンビ!Q1217,コード表!$G$3:$H$67,2,FALSE)&amp;VLOOKUP(コンビ!R1217,コード表!$J$3:$K$15,2,FALSE)&amp;VLOOKUP(コンビ!S1217,コード表!$M$3:$N$34,2,FALSE)),"",VLOOKUP(コンビ!P1217,コード表!$D$3:$E$7,2,FALSE)&amp;VLOOKUP(コンビ!Q1217,コード表!$G$3:$H$67,2,FALSE)&amp;VLOOKUP(コンビ!R1217,コード表!$J$3:$K$15,2,FALSE)&amp;VLOOKUP(コンビ!S1217,コード表!$M$3:$N$34,2,FALSE))</f>
        <v/>
      </c>
      <c r="J1213" s="8">
        <f>コンビ!T1217</f>
        <v>0</v>
      </c>
      <c r="K1213" s="8" t="str">
        <f>IF(ISERROR(VLOOKUP(コンビ!U1217,コード表!$P$3:$Q$52,2,FALSE)),"",VLOOKUP(コンビ!U1217,コード表!$P$3:$Q$52,2,FALSE))</f>
        <v/>
      </c>
    </row>
    <row r="1214" spans="1:11" ht="20.100000000000001" customHeight="1" x14ac:dyDescent="0.15">
      <c r="A1214" s="8">
        <v>712</v>
      </c>
      <c r="B1214" s="18" t="b">
        <f>IF(コンビ!B1218="出",IF(ISERROR(VLOOKUP(コンビ!C1218,コード表!$D$3:$E$7,2,FALSE)&amp;VLOOKUP(コンビ!D1218,コード表!$G$3:$H$67,2,FALSE)&amp;VLOOKUP(コンビ!E1218,コード表!$J$3:$K$15,2,FALSE)&amp;VLOOKUP(コンビ!F1218,コード表!$M$3:$N$34,2,FALSE)),"",VLOOKUP(コンビ!C1218,コード表!$D$3:$E$7,2,FALSE)&amp;VLOOKUP(コンビ!D1218,コード表!$G$3:$H$67,2,FALSE)&amp;VLOOKUP(コンビ!E1218,コード表!$J$3:$K$15,2,FALSE)&amp;VLOOKUP(コンビ!F1218,コード表!$M$3:$N$34,2,FALSE)))</f>
        <v>0</v>
      </c>
      <c r="C1214" s="11" t="str">
        <f>コンビ!I1218&amp;" "&amp;コンビ!J1218</f>
        <v xml:space="preserve"> </v>
      </c>
      <c r="D1214" s="17" t="str">
        <f>コンビ!G1218&amp;" "&amp;コンビ!H1218</f>
        <v xml:space="preserve"> </v>
      </c>
      <c r="E1214" s="18" t="str">
        <f>IF(ISERROR(VLOOKUP(コンビ!K1218,コード表!$D$3:$E$7,2,FALSE)&amp;VLOOKUP(コンビ!L1218,コード表!$G$3:$H$67,2,FALSE)&amp;VLOOKUP(コンビ!M1218,コード表!$J$3:$K$15,2,FALSE)&amp;VLOOKUP(コンビ!N1218,コード表!$M$3:$N$34,2,FALSE)),"",VLOOKUP(コンビ!K1218,コード表!$D$3:$E$7,2,FALSE)&amp;VLOOKUP(コンビ!L1218,コード表!$G$3:$H$67,2,FALSE)&amp;VLOOKUP(コンビ!M1218,コード表!$J$3:$K$15,2,FALSE)&amp;VLOOKUP(コンビ!N1218,コード表!$M$3:$N$34,2,FALSE))</f>
        <v/>
      </c>
      <c r="F1214" s="18"/>
      <c r="G1214" s="18"/>
      <c r="H1214" s="18" t="str">
        <f>IF(ISERROR(VLOOKUP(コンビ!O1218,コード表!$S$3:$T$11,2,FALSE)),"",VLOOKUP(コンビ!O1218,コード表!$S$3:$T$11,2,FALSE))</f>
        <v/>
      </c>
      <c r="I1214" s="18" t="str">
        <f>IF(ISERROR(VLOOKUP(コンビ!P1218,コード表!$D$3:$E$7,2,FALSE)&amp;VLOOKUP(コンビ!Q1218,コード表!$G$3:$H$67,2,FALSE)&amp;VLOOKUP(コンビ!R1218,コード表!$J$3:$K$15,2,FALSE)&amp;VLOOKUP(コンビ!S1218,コード表!$M$3:$N$34,2,FALSE)),"",VLOOKUP(コンビ!P1218,コード表!$D$3:$E$7,2,FALSE)&amp;VLOOKUP(コンビ!Q1218,コード表!$G$3:$H$67,2,FALSE)&amp;VLOOKUP(コンビ!R1218,コード表!$J$3:$K$15,2,FALSE)&amp;VLOOKUP(コンビ!S1218,コード表!$M$3:$N$34,2,FALSE))</f>
        <v/>
      </c>
      <c r="J1214" s="8">
        <f>コンビ!T1218</f>
        <v>0</v>
      </c>
      <c r="K1214" s="8" t="str">
        <f>IF(ISERROR(VLOOKUP(コンビ!U1218,コード表!$P$3:$Q$52,2,FALSE)),"",VLOOKUP(コンビ!U1218,コード表!$P$3:$Q$52,2,FALSE))</f>
        <v/>
      </c>
    </row>
    <row r="1215" spans="1:11" ht="20.100000000000001" customHeight="1" x14ac:dyDescent="0.15">
      <c r="A1215" s="8">
        <v>712</v>
      </c>
      <c r="B1215" s="18" t="b">
        <f>IF(コンビ!B1219="出",IF(ISERROR(VLOOKUP(コンビ!C1219,コード表!$D$3:$E$7,2,FALSE)&amp;VLOOKUP(コンビ!D1219,コード表!$G$3:$H$67,2,FALSE)&amp;VLOOKUP(コンビ!E1219,コード表!$J$3:$K$15,2,FALSE)&amp;VLOOKUP(コンビ!F1219,コード表!$M$3:$N$34,2,FALSE)),"",VLOOKUP(コンビ!C1219,コード表!$D$3:$E$7,2,FALSE)&amp;VLOOKUP(コンビ!D1219,コード表!$G$3:$H$67,2,FALSE)&amp;VLOOKUP(コンビ!E1219,コード表!$J$3:$K$15,2,FALSE)&amp;VLOOKUP(コンビ!F1219,コード表!$M$3:$N$34,2,FALSE)))</f>
        <v>0</v>
      </c>
      <c r="C1215" s="11" t="str">
        <f>コンビ!I1219&amp;" "&amp;コンビ!J1219</f>
        <v xml:space="preserve"> </v>
      </c>
      <c r="D1215" s="17" t="str">
        <f>コンビ!G1219&amp;" "&amp;コンビ!H1219</f>
        <v xml:space="preserve"> </v>
      </c>
      <c r="E1215" s="18" t="str">
        <f>IF(ISERROR(VLOOKUP(コンビ!K1219,コード表!$D$3:$E$7,2,FALSE)&amp;VLOOKUP(コンビ!L1219,コード表!$G$3:$H$67,2,FALSE)&amp;VLOOKUP(コンビ!M1219,コード表!$J$3:$K$15,2,FALSE)&amp;VLOOKUP(コンビ!N1219,コード表!$M$3:$N$34,2,FALSE)),"",VLOOKUP(コンビ!K1219,コード表!$D$3:$E$7,2,FALSE)&amp;VLOOKUP(コンビ!L1219,コード表!$G$3:$H$67,2,FALSE)&amp;VLOOKUP(コンビ!M1219,コード表!$J$3:$K$15,2,FALSE)&amp;VLOOKUP(コンビ!N1219,コード表!$M$3:$N$34,2,FALSE))</f>
        <v/>
      </c>
      <c r="F1215" s="18"/>
      <c r="G1215" s="18"/>
      <c r="H1215" s="18" t="str">
        <f>IF(ISERROR(VLOOKUP(コンビ!O1219,コード表!$S$3:$T$11,2,FALSE)),"",VLOOKUP(コンビ!O1219,コード表!$S$3:$T$11,2,FALSE))</f>
        <v/>
      </c>
      <c r="I1215" s="18" t="str">
        <f>IF(ISERROR(VLOOKUP(コンビ!P1219,コード表!$D$3:$E$7,2,FALSE)&amp;VLOOKUP(コンビ!Q1219,コード表!$G$3:$H$67,2,FALSE)&amp;VLOOKUP(コンビ!R1219,コード表!$J$3:$K$15,2,FALSE)&amp;VLOOKUP(コンビ!S1219,コード表!$M$3:$N$34,2,FALSE)),"",VLOOKUP(コンビ!P1219,コード表!$D$3:$E$7,2,FALSE)&amp;VLOOKUP(コンビ!Q1219,コード表!$G$3:$H$67,2,FALSE)&amp;VLOOKUP(コンビ!R1219,コード表!$J$3:$K$15,2,FALSE)&amp;VLOOKUP(コンビ!S1219,コード表!$M$3:$N$34,2,FALSE))</f>
        <v/>
      </c>
      <c r="J1215" s="8">
        <f>コンビ!T1219</f>
        <v>0</v>
      </c>
      <c r="K1215" s="8" t="str">
        <f>IF(ISERROR(VLOOKUP(コンビ!U1219,コード表!$P$3:$Q$52,2,FALSE)),"",VLOOKUP(コンビ!U1219,コード表!$P$3:$Q$52,2,FALSE))</f>
        <v/>
      </c>
    </row>
    <row r="1216" spans="1:11" ht="20.100000000000001" customHeight="1" x14ac:dyDescent="0.15">
      <c r="A1216" s="8">
        <v>712</v>
      </c>
      <c r="B1216" s="18" t="b">
        <f>IF(コンビ!B1220="出",IF(ISERROR(VLOOKUP(コンビ!C1220,コード表!$D$3:$E$7,2,FALSE)&amp;VLOOKUP(コンビ!D1220,コード表!$G$3:$H$67,2,FALSE)&amp;VLOOKUP(コンビ!E1220,コード表!$J$3:$K$15,2,FALSE)&amp;VLOOKUP(コンビ!F1220,コード表!$M$3:$N$34,2,FALSE)),"",VLOOKUP(コンビ!C1220,コード表!$D$3:$E$7,2,FALSE)&amp;VLOOKUP(コンビ!D1220,コード表!$G$3:$H$67,2,FALSE)&amp;VLOOKUP(コンビ!E1220,コード表!$J$3:$K$15,2,FALSE)&amp;VLOOKUP(コンビ!F1220,コード表!$M$3:$N$34,2,FALSE)))</f>
        <v>0</v>
      </c>
      <c r="C1216" s="11" t="str">
        <f>コンビ!I1220&amp;" "&amp;コンビ!J1220</f>
        <v xml:space="preserve"> </v>
      </c>
      <c r="D1216" s="17" t="str">
        <f>コンビ!G1220&amp;" "&amp;コンビ!H1220</f>
        <v xml:space="preserve"> </v>
      </c>
      <c r="E1216" s="18" t="str">
        <f>IF(ISERROR(VLOOKUP(コンビ!K1220,コード表!$D$3:$E$7,2,FALSE)&amp;VLOOKUP(コンビ!L1220,コード表!$G$3:$H$67,2,FALSE)&amp;VLOOKUP(コンビ!M1220,コード表!$J$3:$K$15,2,FALSE)&amp;VLOOKUP(コンビ!N1220,コード表!$M$3:$N$34,2,FALSE)),"",VLOOKUP(コンビ!K1220,コード表!$D$3:$E$7,2,FALSE)&amp;VLOOKUP(コンビ!L1220,コード表!$G$3:$H$67,2,FALSE)&amp;VLOOKUP(コンビ!M1220,コード表!$J$3:$K$15,2,FALSE)&amp;VLOOKUP(コンビ!N1220,コード表!$M$3:$N$34,2,FALSE))</f>
        <v/>
      </c>
      <c r="F1216" s="18"/>
      <c r="G1216" s="18"/>
      <c r="H1216" s="18" t="str">
        <f>IF(ISERROR(VLOOKUP(コンビ!O1220,コード表!$S$3:$T$11,2,FALSE)),"",VLOOKUP(コンビ!O1220,コード表!$S$3:$T$11,2,FALSE))</f>
        <v/>
      </c>
      <c r="I1216" s="18" t="str">
        <f>IF(ISERROR(VLOOKUP(コンビ!P1220,コード表!$D$3:$E$7,2,FALSE)&amp;VLOOKUP(コンビ!Q1220,コード表!$G$3:$H$67,2,FALSE)&amp;VLOOKUP(コンビ!R1220,コード表!$J$3:$K$15,2,FALSE)&amp;VLOOKUP(コンビ!S1220,コード表!$M$3:$N$34,2,FALSE)),"",VLOOKUP(コンビ!P1220,コード表!$D$3:$E$7,2,FALSE)&amp;VLOOKUP(コンビ!Q1220,コード表!$G$3:$H$67,2,FALSE)&amp;VLOOKUP(コンビ!R1220,コード表!$J$3:$K$15,2,FALSE)&amp;VLOOKUP(コンビ!S1220,コード表!$M$3:$N$34,2,FALSE))</f>
        <v/>
      </c>
      <c r="J1216" s="8">
        <f>コンビ!T1220</f>
        <v>0</v>
      </c>
      <c r="K1216" s="8" t="str">
        <f>IF(ISERROR(VLOOKUP(コンビ!U1220,コード表!$P$3:$Q$52,2,FALSE)),"",VLOOKUP(コンビ!U1220,コード表!$P$3:$Q$52,2,FALSE))</f>
        <v/>
      </c>
    </row>
    <row r="1217" spans="1:11" ht="20.100000000000001" customHeight="1" x14ac:dyDescent="0.15">
      <c r="A1217" s="8">
        <v>712</v>
      </c>
      <c r="B1217" s="18" t="b">
        <f>IF(コンビ!B1221="出",IF(ISERROR(VLOOKUP(コンビ!C1221,コード表!$D$3:$E$7,2,FALSE)&amp;VLOOKUP(コンビ!D1221,コード表!$G$3:$H$67,2,FALSE)&amp;VLOOKUP(コンビ!E1221,コード表!$J$3:$K$15,2,FALSE)&amp;VLOOKUP(コンビ!F1221,コード表!$M$3:$N$34,2,FALSE)),"",VLOOKUP(コンビ!C1221,コード表!$D$3:$E$7,2,FALSE)&amp;VLOOKUP(コンビ!D1221,コード表!$G$3:$H$67,2,FALSE)&amp;VLOOKUP(コンビ!E1221,コード表!$J$3:$K$15,2,FALSE)&amp;VLOOKUP(コンビ!F1221,コード表!$M$3:$N$34,2,FALSE)))</f>
        <v>0</v>
      </c>
      <c r="C1217" s="11" t="str">
        <f>コンビ!I1221&amp;" "&amp;コンビ!J1221</f>
        <v xml:space="preserve"> </v>
      </c>
      <c r="D1217" s="17" t="str">
        <f>コンビ!G1221&amp;" "&amp;コンビ!H1221</f>
        <v xml:space="preserve"> </v>
      </c>
      <c r="E1217" s="18" t="str">
        <f>IF(ISERROR(VLOOKUP(コンビ!K1221,コード表!$D$3:$E$7,2,FALSE)&amp;VLOOKUP(コンビ!L1221,コード表!$G$3:$H$67,2,FALSE)&amp;VLOOKUP(コンビ!M1221,コード表!$J$3:$K$15,2,FALSE)&amp;VLOOKUP(コンビ!N1221,コード表!$M$3:$N$34,2,FALSE)),"",VLOOKUP(コンビ!K1221,コード表!$D$3:$E$7,2,FALSE)&amp;VLOOKUP(コンビ!L1221,コード表!$G$3:$H$67,2,FALSE)&amp;VLOOKUP(コンビ!M1221,コード表!$J$3:$K$15,2,FALSE)&amp;VLOOKUP(コンビ!N1221,コード表!$M$3:$N$34,2,FALSE))</f>
        <v/>
      </c>
      <c r="F1217" s="18"/>
      <c r="G1217" s="18"/>
      <c r="H1217" s="18" t="str">
        <f>IF(ISERROR(VLOOKUP(コンビ!O1221,コード表!$S$3:$T$11,2,FALSE)),"",VLOOKUP(コンビ!O1221,コード表!$S$3:$T$11,2,FALSE))</f>
        <v/>
      </c>
      <c r="I1217" s="18" t="str">
        <f>IF(ISERROR(VLOOKUP(コンビ!P1221,コード表!$D$3:$E$7,2,FALSE)&amp;VLOOKUP(コンビ!Q1221,コード表!$G$3:$H$67,2,FALSE)&amp;VLOOKUP(コンビ!R1221,コード表!$J$3:$K$15,2,FALSE)&amp;VLOOKUP(コンビ!S1221,コード表!$M$3:$N$34,2,FALSE)),"",VLOOKUP(コンビ!P1221,コード表!$D$3:$E$7,2,FALSE)&amp;VLOOKUP(コンビ!Q1221,コード表!$G$3:$H$67,2,FALSE)&amp;VLOOKUP(コンビ!R1221,コード表!$J$3:$K$15,2,FALSE)&amp;VLOOKUP(コンビ!S1221,コード表!$M$3:$N$34,2,FALSE))</f>
        <v/>
      </c>
      <c r="J1217" s="8">
        <f>コンビ!T1221</f>
        <v>0</v>
      </c>
      <c r="K1217" s="8" t="str">
        <f>IF(ISERROR(VLOOKUP(コンビ!U1221,コード表!$P$3:$Q$52,2,FALSE)),"",VLOOKUP(コンビ!U1221,コード表!$P$3:$Q$52,2,FALSE))</f>
        <v/>
      </c>
    </row>
    <row r="1218" spans="1:11" ht="20.100000000000001" customHeight="1" x14ac:dyDescent="0.15">
      <c r="A1218" s="8">
        <v>712</v>
      </c>
      <c r="B1218" s="18" t="b">
        <f>IF(コンビ!B1222="出",IF(ISERROR(VLOOKUP(コンビ!C1222,コード表!$D$3:$E$7,2,FALSE)&amp;VLOOKUP(コンビ!D1222,コード表!$G$3:$H$67,2,FALSE)&amp;VLOOKUP(コンビ!E1222,コード表!$J$3:$K$15,2,FALSE)&amp;VLOOKUP(コンビ!F1222,コード表!$M$3:$N$34,2,FALSE)),"",VLOOKUP(コンビ!C1222,コード表!$D$3:$E$7,2,FALSE)&amp;VLOOKUP(コンビ!D1222,コード表!$G$3:$H$67,2,FALSE)&amp;VLOOKUP(コンビ!E1222,コード表!$J$3:$K$15,2,FALSE)&amp;VLOOKUP(コンビ!F1222,コード表!$M$3:$N$34,2,FALSE)))</f>
        <v>0</v>
      </c>
      <c r="C1218" s="11" t="str">
        <f>コンビ!I1222&amp;" "&amp;コンビ!J1222</f>
        <v xml:space="preserve"> </v>
      </c>
      <c r="D1218" s="17" t="str">
        <f>コンビ!G1222&amp;" "&amp;コンビ!H1222</f>
        <v xml:space="preserve"> </v>
      </c>
      <c r="E1218" s="18" t="str">
        <f>IF(ISERROR(VLOOKUP(コンビ!K1222,コード表!$D$3:$E$7,2,FALSE)&amp;VLOOKUP(コンビ!L1222,コード表!$G$3:$H$67,2,FALSE)&amp;VLOOKUP(コンビ!M1222,コード表!$J$3:$K$15,2,FALSE)&amp;VLOOKUP(コンビ!N1222,コード表!$M$3:$N$34,2,FALSE)),"",VLOOKUP(コンビ!K1222,コード表!$D$3:$E$7,2,FALSE)&amp;VLOOKUP(コンビ!L1222,コード表!$G$3:$H$67,2,FALSE)&amp;VLOOKUP(コンビ!M1222,コード表!$J$3:$K$15,2,FALSE)&amp;VLOOKUP(コンビ!N1222,コード表!$M$3:$N$34,2,FALSE))</f>
        <v/>
      </c>
      <c r="F1218" s="18"/>
      <c r="G1218" s="18"/>
      <c r="H1218" s="18" t="str">
        <f>IF(ISERROR(VLOOKUP(コンビ!O1222,コード表!$S$3:$T$11,2,FALSE)),"",VLOOKUP(コンビ!O1222,コード表!$S$3:$T$11,2,FALSE))</f>
        <v/>
      </c>
      <c r="I1218" s="18" t="str">
        <f>IF(ISERROR(VLOOKUP(コンビ!P1222,コード表!$D$3:$E$7,2,FALSE)&amp;VLOOKUP(コンビ!Q1222,コード表!$G$3:$H$67,2,FALSE)&amp;VLOOKUP(コンビ!R1222,コード表!$J$3:$K$15,2,FALSE)&amp;VLOOKUP(コンビ!S1222,コード表!$M$3:$N$34,2,FALSE)),"",VLOOKUP(コンビ!P1222,コード表!$D$3:$E$7,2,FALSE)&amp;VLOOKUP(コンビ!Q1222,コード表!$G$3:$H$67,2,FALSE)&amp;VLOOKUP(コンビ!R1222,コード表!$J$3:$K$15,2,FALSE)&amp;VLOOKUP(コンビ!S1222,コード表!$M$3:$N$34,2,FALSE))</f>
        <v/>
      </c>
      <c r="J1218" s="8">
        <f>コンビ!T1222</f>
        <v>0</v>
      </c>
      <c r="K1218" s="8" t="str">
        <f>IF(ISERROR(VLOOKUP(コンビ!U1222,コード表!$P$3:$Q$52,2,FALSE)),"",VLOOKUP(コンビ!U1222,コード表!$P$3:$Q$52,2,FALSE))</f>
        <v/>
      </c>
    </row>
    <row r="1219" spans="1:11" ht="20.100000000000001" customHeight="1" x14ac:dyDescent="0.15">
      <c r="A1219" s="8">
        <v>712</v>
      </c>
      <c r="B1219" s="18" t="b">
        <f>IF(コンビ!B1223="出",IF(ISERROR(VLOOKUP(コンビ!C1223,コード表!$D$3:$E$7,2,FALSE)&amp;VLOOKUP(コンビ!D1223,コード表!$G$3:$H$67,2,FALSE)&amp;VLOOKUP(コンビ!E1223,コード表!$J$3:$K$15,2,FALSE)&amp;VLOOKUP(コンビ!F1223,コード表!$M$3:$N$34,2,FALSE)),"",VLOOKUP(コンビ!C1223,コード表!$D$3:$E$7,2,FALSE)&amp;VLOOKUP(コンビ!D1223,コード表!$G$3:$H$67,2,FALSE)&amp;VLOOKUP(コンビ!E1223,コード表!$J$3:$K$15,2,FALSE)&amp;VLOOKUP(コンビ!F1223,コード表!$M$3:$N$34,2,FALSE)))</f>
        <v>0</v>
      </c>
      <c r="C1219" s="11" t="str">
        <f>コンビ!I1223&amp;" "&amp;コンビ!J1223</f>
        <v xml:space="preserve"> </v>
      </c>
      <c r="D1219" s="17" t="str">
        <f>コンビ!G1223&amp;" "&amp;コンビ!H1223</f>
        <v xml:space="preserve"> </v>
      </c>
      <c r="E1219" s="18" t="str">
        <f>IF(ISERROR(VLOOKUP(コンビ!K1223,コード表!$D$3:$E$7,2,FALSE)&amp;VLOOKUP(コンビ!L1223,コード表!$G$3:$H$67,2,FALSE)&amp;VLOOKUP(コンビ!M1223,コード表!$J$3:$K$15,2,FALSE)&amp;VLOOKUP(コンビ!N1223,コード表!$M$3:$N$34,2,FALSE)),"",VLOOKUP(コンビ!K1223,コード表!$D$3:$E$7,2,FALSE)&amp;VLOOKUP(コンビ!L1223,コード表!$G$3:$H$67,2,FALSE)&amp;VLOOKUP(コンビ!M1223,コード表!$J$3:$K$15,2,FALSE)&amp;VLOOKUP(コンビ!N1223,コード表!$M$3:$N$34,2,FALSE))</f>
        <v/>
      </c>
      <c r="F1219" s="18"/>
      <c r="G1219" s="18"/>
      <c r="H1219" s="18" t="str">
        <f>IF(ISERROR(VLOOKUP(コンビ!O1223,コード表!$S$3:$T$11,2,FALSE)),"",VLOOKUP(コンビ!O1223,コード表!$S$3:$T$11,2,FALSE))</f>
        <v/>
      </c>
      <c r="I1219" s="18" t="str">
        <f>IF(ISERROR(VLOOKUP(コンビ!P1223,コード表!$D$3:$E$7,2,FALSE)&amp;VLOOKUP(コンビ!Q1223,コード表!$G$3:$H$67,2,FALSE)&amp;VLOOKUP(コンビ!R1223,コード表!$J$3:$K$15,2,FALSE)&amp;VLOOKUP(コンビ!S1223,コード表!$M$3:$N$34,2,FALSE)),"",VLOOKUP(コンビ!P1223,コード表!$D$3:$E$7,2,FALSE)&amp;VLOOKUP(コンビ!Q1223,コード表!$G$3:$H$67,2,FALSE)&amp;VLOOKUP(コンビ!R1223,コード表!$J$3:$K$15,2,FALSE)&amp;VLOOKUP(コンビ!S1223,コード表!$M$3:$N$34,2,FALSE))</f>
        <v/>
      </c>
      <c r="J1219" s="8">
        <f>コンビ!T1223</f>
        <v>0</v>
      </c>
      <c r="K1219" s="8" t="str">
        <f>IF(ISERROR(VLOOKUP(コンビ!U1223,コード表!$P$3:$Q$52,2,FALSE)),"",VLOOKUP(コンビ!U1223,コード表!$P$3:$Q$52,2,FALSE))</f>
        <v/>
      </c>
    </row>
    <row r="1220" spans="1:11" ht="20.100000000000001" customHeight="1" x14ac:dyDescent="0.15">
      <c r="A1220" s="8">
        <v>712</v>
      </c>
      <c r="B1220" s="18" t="b">
        <f>IF(コンビ!B1224="出",IF(ISERROR(VLOOKUP(コンビ!C1224,コード表!$D$3:$E$7,2,FALSE)&amp;VLOOKUP(コンビ!D1224,コード表!$G$3:$H$67,2,FALSE)&amp;VLOOKUP(コンビ!E1224,コード表!$J$3:$K$15,2,FALSE)&amp;VLOOKUP(コンビ!F1224,コード表!$M$3:$N$34,2,FALSE)),"",VLOOKUP(コンビ!C1224,コード表!$D$3:$E$7,2,FALSE)&amp;VLOOKUP(コンビ!D1224,コード表!$G$3:$H$67,2,FALSE)&amp;VLOOKUP(コンビ!E1224,コード表!$J$3:$K$15,2,FALSE)&amp;VLOOKUP(コンビ!F1224,コード表!$M$3:$N$34,2,FALSE)))</f>
        <v>0</v>
      </c>
      <c r="C1220" s="11" t="str">
        <f>コンビ!I1224&amp;" "&amp;コンビ!J1224</f>
        <v xml:space="preserve"> </v>
      </c>
      <c r="D1220" s="17" t="str">
        <f>コンビ!G1224&amp;" "&amp;コンビ!H1224</f>
        <v xml:space="preserve"> </v>
      </c>
      <c r="E1220" s="18" t="str">
        <f>IF(ISERROR(VLOOKUP(コンビ!K1224,コード表!$D$3:$E$7,2,FALSE)&amp;VLOOKUP(コンビ!L1224,コード表!$G$3:$H$67,2,FALSE)&amp;VLOOKUP(コンビ!M1224,コード表!$J$3:$K$15,2,FALSE)&amp;VLOOKUP(コンビ!N1224,コード表!$M$3:$N$34,2,FALSE)),"",VLOOKUP(コンビ!K1224,コード表!$D$3:$E$7,2,FALSE)&amp;VLOOKUP(コンビ!L1224,コード表!$G$3:$H$67,2,FALSE)&amp;VLOOKUP(コンビ!M1224,コード表!$J$3:$K$15,2,FALSE)&amp;VLOOKUP(コンビ!N1224,コード表!$M$3:$N$34,2,FALSE))</f>
        <v/>
      </c>
      <c r="F1220" s="18"/>
      <c r="G1220" s="18"/>
      <c r="H1220" s="18" t="str">
        <f>IF(ISERROR(VLOOKUP(コンビ!O1224,コード表!$S$3:$T$11,2,FALSE)),"",VLOOKUP(コンビ!O1224,コード表!$S$3:$T$11,2,FALSE))</f>
        <v/>
      </c>
      <c r="I1220" s="18" t="str">
        <f>IF(ISERROR(VLOOKUP(コンビ!P1224,コード表!$D$3:$E$7,2,FALSE)&amp;VLOOKUP(コンビ!Q1224,コード表!$G$3:$H$67,2,FALSE)&amp;VLOOKUP(コンビ!R1224,コード表!$J$3:$K$15,2,FALSE)&amp;VLOOKUP(コンビ!S1224,コード表!$M$3:$N$34,2,FALSE)),"",VLOOKUP(コンビ!P1224,コード表!$D$3:$E$7,2,FALSE)&amp;VLOOKUP(コンビ!Q1224,コード表!$G$3:$H$67,2,FALSE)&amp;VLOOKUP(コンビ!R1224,コード表!$J$3:$K$15,2,FALSE)&amp;VLOOKUP(コンビ!S1224,コード表!$M$3:$N$34,2,FALSE))</f>
        <v/>
      </c>
      <c r="J1220" s="8">
        <f>コンビ!T1224</f>
        <v>0</v>
      </c>
      <c r="K1220" s="8" t="str">
        <f>IF(ISERROR(VLOOKUP(コンビ!U1224,コード表!$P$3:$Q$52,2,FALSE)),"",VLOOKUP(コンビ!U1224,コード表!$P$3:$Q$52,2,FALSE))</f>
        <v/>
      </c>
    </row>
    <row r="1221" spans="1:11" ht="20.100000000000001" customHeight="1" x14ac:dyDescent="0.15">
      <c r="A1221" s="8">
        <v>712</v>
      </c>
      <c r="B1221" s="18" t="b">
        <f>IF(コンビ!B1225="出",IF(ISERROR(VLOOKUP(コンビ!C1225,コード表!$D$3:$E$7,2,FALSE)&amp;VLOOKUP(コンビ!D1225,コード表!$G$3:$H$67,2,FALSE)&amp;VLOOKUP(コンビ!E1225,コード表!$J$3:$K$15,2,FALSE)&amp;VLOOKUP(コンビ!F1225,コード表!$M$3:$N$34,2,FALSE)),"",VLOOKUP(コンビ!C1225,コード表!$D$3:$E$7,2,FALSE)&amp;VLOOKUP(コンビ!D1225,コード表!$G$3:$H$67,2,FALSE)&amp;VLOOKUP(コンビ!E1225,コード表!$J$3:$K$15,2,FALSE)&amp;VLOOKUP(コンビ!F1225,コード表!$M$3:$N$34,2,FALSE)))</f>
        <v>0</v>
      </c>
      <c r="C1221" s="11" t="str">
        <f>コンビ!I1225&amp;" "&amp;コンビ!J1225</f>
        <v xml:space="preserve"> </v>
      </c>
      <c r="D1221" s="17" t="str">
        <f>コンビ!G1225&amp;" "&amp;コンビ!H1225</f>
        <v xml:space="preserve"> </v>
      </c>
      <c r="E1221" s="18" t="str">
        <f>IF(ISERROR(VLOOKUP(コンビ!K1225,コード表!$D$3:$E$7,2,FALSE)&amp;VLOOKUP(コンビ!L1225,コード表!$G$3:$H$67,2,FALSE)&amp;VLOOKUP(コンビ!M1225,コード表!$J$3:$K$15,2,FALSE)&amp;VLOOKUP(コンビ!N1225,コード表!$M$3:$N$34,2,FALSE)),"",VLOOKUP(コンビ!K1225,コード表!$D$3:$E$7,2,FALSE)&amp;VLOOKUP(コンビ!L1225,コード表!$G$3:$H$67,2,FALSE)&amp;VLOOKUP(コンビ!M1225,コード表!$J$3:$K$15,2,FALSE)&amp;VLOOKUP(コンビ!N1225,コード表!$M$3:$N$34,2,FALSE))</f>
        <v/>
      </c>
      <c r="F1221" s="18"/>
      <c r="G1221" s="18"/>
      <c r="H1221" s="18" t="str">
        <f>IF(ISERROR(VLOOKUP(コンビ!O1225,コード表!$S$3:$T$11,2,FALSE)),"",VLOOKUP(コンビ!O1225,コード表!$S$3:$T$11,2,FALSE))</f>
        <v/>
      </c>
      <c r="I1221" s="18" t="str">
        <f>IF(ISERROR(VLOOKUP(コンビ!P1225,コード表!$D$3:$E$7,2,FALSE)&amp;VLOOKUP(コンビ!Q1225,コード表!$G$3:$H$67,2,FALSE)&amp;VLOOKUP(コンビ!R1225,コード表!$J$3:$K$15,2,FALSE)&amp;VLOOKUP(コンビ!S1225,コード表!$M$3:$N$34,2,FALSE)),"",VLOOKUP(コンビ!P1225,コード表!$D$3:$E$7,2,FALSE)&amp;VLOOKUP(コンビ!Q1225,コード表!$G$3:$H$67,2,FALSE)&amp;VLOOKUP(コンビ!R1225,コード表!$J$3:$K$15,2,FALSE)&amp;VLOOKUP(コンビ!S1225,コード表!$M$3:$N$34,2,FALSE))</f>
        <v/>
      </c>
      <c r="J1221" s="8">
        <f>コンビ!T1225</f>
        <v>0</v>
      </c>
      <c r="K1221" s="8" t="str">
        <f>IF(ISERROR(VLOOKUP(コンビ!U1225,コード表!$P$3:$Q$52,2,FALSE)),"",VLOOKUP(コンビ!U1225,コード表!$P$3:$Q$52,2,FALSE))</f>
        <v/>
      </c>
    </row>
    <row r="1222" spans="1:11" ht="20.100000000000001" customHeight="1" x14ac:dyDescent="0.15">
      <c r="A1222" s="8">
        <v>712</v>
      </c>
      <c r="B1222" s="18" t="b">
        <f>IF(コンビ!B1226="出",IF(ISERROR(VLOOKUP(コンビ!C1226,コード表!$D$3:$E$7,2,FALSE)&amp;VLOOKUP(コンビ!D1226,コード表!$G$3:$H$67,2,FALSE)&amp;VLOOKUP(コンビ!E1226,コード表!$J$3:$K$15,2,FALSE)&amp;VLOOKUP(コンビ!F1226,コード表!$M$3:$N$34,2,FALSE)),"",VLOOKUP(コンビ!C1226,コード表!$D$3:$E$7,2,FALSE)&amp;VLOOKUP(コンビ!D1226,コード表!$G$3:$H$67,2,FALSE)&amp;VLOOKUP(コンビ!E1226,コード表!$J$3:$K$15,2,FALSE)&amp;VLOOKUP(コンビ!F1226,コード表!$M$3:$N$34,2,FALSE)))</f>
        <v>0</v>
      </c>
      <c r="C1222" s="11" t="str">
        <f>コンビ!I1226&amp;" "&amp;コンビ!J1226</f>
        <v xml:space="preserve"> </v>
      </c>
      <c r="D1222" s="17" t="str">
        <f>コンビ!G1226&amp;" "&amp;コンビ!H1226</f>
        <v xml:space="preserve"> </v>
      </c>
      <c r="E1222" s="18" t="str">
        <f>IF(ISERROR(VLOOKUP(コンビ!K1226,コード表!$D$3:$E$7,2,FALSE)&amp;VLOOKUP(コンビ!L1226,コード表!$G$3:$H$67,2,FALSE)&amp;VLOOKUP(コンビ!M1226,コード表!$J$3:$K$15,2,FALSE)&amp;VLOOKUP(コンビ!N1226,コード表!$M$3:$N$34,2,FALSE)),"",VLOOKUP(コンビ!K1226,コード表!$D$3:$E$7,2,FALSE)&amp;VLOOKUP(コンビ!L1226,コード表!$G$3:$H$67,2,FALSE)&amp;VLOOKUP(コンビ!M1226,コード表!$J$3:$K$15,2,FALSE)&amp;VLOOKUP(コンビ!N1226,コード表!$M$3:$N$34,2,FALSE))</f>
        <v/>
      </c>
      <c r="F1222" s="18"/>
      <c r="G1222" s="18"/>
      <c r="H1222" s="18" t="str">
        <f>IF(ISERROR(VLOOKUP(コンビ!O1226,コード表!$S$3:$T$11,2,FALSE)),"",VLOOKUP(コンビ!O1226,コード表!$S$3:$T$11,2,FALSE))</f>
        <v/>
      </c>
      <c r="I1222" s="18" t="str">
        <f>IF(ISERROR(VLOOKUP(コンビ!P1226,コード表!$D$3:$E$7,2,FALSE)&amp;VLOOKUP(コンビ!Q1226,コード表!$G$3:$H$67,2,FALSE)&amp;VLOOKUP(コンビ!R1226,コード表!$J$3:$K$15,2,FALSE)&amp;VLOOKUP(コンビ!S1226,コード表!$M$3:$N$34,2,FALSE)),"",VLOOKUP(コンビ!P1226,コード表!$D$3:$E$7,2,FALSE)&amp;VLOOKUP(コンビ!Q1226,コード表!$G$3:$H$67,2,FALSE)&amp;VLOOKUP(コンビ!R1226,コード表!$J$3:$K$15,2,FALSE)&amp;VLOOKUP(コンビ!S1226,コード表!$M$3:$N$34,2,FALSE))</f>
        <v/>
      </c>
      <c r="J1222" s="8">
        <f>コンビ!T1226</f>
        <v>0</v>
      </c>
      <c r="K1222" s="8" t="str">
        <f>IF(ISERROR(VLOOKUP(コンビ!U1226,コード表!$P$3:$Q$52,2,FALSE)),"",VLOOKUP(コンビ!U1226,コード表!$P$3:$Q$52,2,FALSE))</f>
        <v/>
      </c>
    </row>
    <row r="1223" spans="1:11" ht="20.100000000000001" customHeight="1" x14ac:dyDescent="0.15">
      <c r="A1223" s="8">
        <v>712</v>
      </c>
      <c r="B1223" s="18" t="b">
        <f>IF(コンビ!B1227="出",IF(ISERROR(VLOOKUP(コンビ!C1227,コード表!$D$3:$E$7,2,FALSE)&amp;VLOOKUP(コンビ!D1227,コード表!$G$3:$H$67,2,FALSE)&amp;VLOOKUP(コンビ!E1227,コード表!$J$3:$K$15,2,FALSE)&amp;VLOOKUP(コンビ!F1227,コード表!$M$3:$N$34,2,FALSE)),"",VLOOKUP(コンビ!C1227,コード表!$D$3:$E$7,2,FALSE)&amp;VLOOKUP(コンビ!D1227,コード表!$G$3:$H$67,2,FALSE)&amp;VLOOKUP(コンビ!E1227,コード表!$J$3:$K$15,2,FALSE)&amp;VLOOKUP(コンビ!F1227,コード表!$M$3:$N$34,2,FALSE)))</f>
        <v>0</v>
      </c>
      <c r="C1223" s="11" t="str">
        <f>コンビ!I1227&amp;" "&amp;コンビ!J1227</f>
        <v xml:space="preserve"> </v>
      </c>
      <c r="D1223" s="17" t="str">
        <f>コンビ!G1227&amp;" "&amp;コンビ!H1227</f>
        <v xml:space="preserve"> </v>
      </c>
      <c r="E1223" s="18" t="str">
        <f>IF(ISERROR(VLOOKUP(コンビ!K1227,コード表!$D$3:$E$7,2,FALSE)&amp;VLOOKUP(コンビ!L1227,コード表!$G$3:$H$67,2,FALSE)&amp;VLOOKUP(コンビ!M1227,コード表!$J$3:$K$15,2,FALSE)&amp;VLOOKUP(コンビ!N1227,コード表!$M$3:$N$34,2,FALSE)),"",VLOOKUP(コンビ!K1227,コード表!$D$3:$E$7,2,FALSE)&amp;VLOOKUP(コンビ!L1227,コード表!$G$3:$H$67,2,FALSE)&amp;VLOOKUP(コンビ!M1227,コード表!$J$3:$K$15,2,FALSE)&amp;VLOOKUP(コンビ!N1227,コード表!$M$3:$N$34,2,FALSE))</f>
        <v/>
      </c>
      <c r="F1223" s="18"/>
      <c r="G1223" s="18"/>
      <c r="H1223" s="18" t="str">
        <f>IF(ISERROR(VLOOKUP(コンビ!O1227,コード表!$S$3:$T$11,2,FALSE)),"",VLOOKUP(コンビ!O1227,コード表!$S$3:$T$11,2,FALSE))</f>
        <v/>
      </c>
      <c r="I1223" s="18" t="str">
        <f>IF(ISERROR(VLOOKUP(コンビ!P1227,コード表!$D$3:$E$7,2,FALSE)&amp;VLOOKUP(コンビ!Q1227,コード表!$G$3:$H$67,2,FALSE)&amp;VLOOKUP(コンビ!R1227,コード表!$J$3:$K$15,2,FALSE)&amp;VLOOKUP(コンビ!S1227,コード表!$M$3:$N$34,2,FALSE)),"",VLOOKUP(コンビ!P1227,コード表!$D$3:$E$7,2,FALSE)&amp;VLOOKUP(コンビ!Q1227,コード表!$G$3:$H$67,2,FALSE)&amp;VLOOKUP(コンビ!R1227,コード表!$J$3:$K$15,2,FALSE)&amp;VLOOKUP(コンビ!S1227,コード表!$M$3:$N$34,2,FALSE))</f>
        <v/>
      </c>
      <c r="J1223" s="8">
        <f>コンビ!T1227</f>
        <v>0</v>
      </c>
      <c r="K1223" s="8" t="str">
        <f>IF(ISERROR(VLOOKUP(コンビ!U1227,コード表!$P$3:$Q$52,2,FALSE)),"",VLOOKUP(コンビ!U1227,コード表!$P$3:$Q$52,2,FALSE))</f>
        <v/>
      </c>
    </row>
    <row r="1224" spans="1:11" ht="20.100000000000001" customHeight="1" x14ac:dyDescent="0.15">
      <c r="A1224" s="8">
        <v>712</v>
      </c>
      <c r="B1224" s="18" t="b">
        <f>IF(コンビ!B1228="出",IF(ISERROR(VLOOKUP(コンビ!C1228,コード表!$D$3:$E$7,2,FALSE)&amp;VLOOKUP(コンビ!D1228,コード表!$G$3:$H$67,2,FALSE)&amp;VLOOKUP(コンビ!E1228,コード表!$J$3:$K$15,2,FALSE)&amp;VLOOKUP(コンビ!F1228,コード表!$M$3:$N$34,2,FALSE)),"",VLOOKUP(コンビ!C1228,コード表!$D$3:$E$7,2,FALSE)&amp;VLOOKUP(コンビ!D1228,コード表!$G$3:$H$67,2,FALSE)&amp;VLOOKUP(コンビ!E1228,コード表!$J$3:$K$15,2,FALSE)&amp;VLOOKUP(コンビ!F1228,コード表!$M$3:$N$34,2,FALSE)))</f>
        <v>0</v>
      </c>
      <c r="C1224" s="11" t="str">
        <f>コンビ!I1228&amp;" "&amp;コンビ!J1228</f>
        <v xml:space="preserve"> </v>
      </c>
      <c r="D1224" s="17" t="str">
        <f>コンビ!G1228&amp;" "&amp;コンビ!H1228</f>
        <v xml:space="preserve"> </v>
      </c>
      <c r="E1224" s="18" t="str">
        <f>IF(ISERROR(VLOOKUP(コンビ!K1228,コード表!$D$3:$E$7,2,FALSE)&amp;VLOOKUP(コンビ!L1228,コード表!$G$3:$H$67,2,FALSE)&amp;VLOOKUP(コンビ!M1228,コード表!$J$3:$K$15,2,FALSE)&amp;VLOOKUP(コンビ!N1228,コード表!$M$3:$N$34,2,FALSE)),"",VLOOKUP(コンビ!K1228,コード表!$D$3:$E$7,2,FALSE)&amp;VLOOKUP(コンビ!L1228,コード表!$G$3:$H$67,2,FALSE)&amp;VLOOKUP(コンビ!M1228,コード表!$J$3:$K$15,2,FALSE)&amp;VLOOKUP(コンビ!N1228,コード表!$M$3:$N$34,2,FALSE))</f>
        <v/>
      </c>
      <c r="F1224" s="18"/>
      <c r="G1224" s="18"/>
      <c r="H1224" s="18" t="str">
        <f>IF(ISERROR(VLOOKUP(コンビ!O1228,コード表!$S$3:$T$11,2,FALSE)),"",VLOOKUP(コンビ!O1228,コード表!$S$3:$T$11,2,FALSE))</f>
        <v/>
      </c>
      <c r="I1224" s="18" t="str">
        <f>IF(ISERROR(VLOOKUP(コンビ!P1228,コード表!$D$3:$E$7,2,FALSE)&amp;VLOOKUP(コンビ!Q1228,コード表!$G$3:$H$67,2,FALSE)&amp;VLOOKUP(コンビ!R1228,コード表!$J$3:$K$15,2,FALSE)&amp;VLOOKUP(コンビ!S1228,コード表!$M$3:$N$34,2,FALSE)),"",VLOOKUP(コンビ!P1228,コード表!$D$3:$E$7,2,FALSE)&amp;VLOOKUP(コンビ!Q1228,コード表!$G$3:$H$67,2,FALSE)&amp;VLOOKUP(コンビ!R1228,コード表!$J$3:$K$15,2,FALSE)&amp;VLOOKUP(コンビ!S1228,コード表!$M$3:$N$34,2,FALSE))</f>
        <v/>
      </c>
      <c r="J1224" s="8">
        <f>コンビ!T1228</f>
        <v>0</v>
      </c>
      <c r="K1224" s="8" t="str">
        <f>IF(ISERROR(VLOOKUP(コンビ!U1228,コード表!$P$3:$Q$52,2,FALSE)),"",VLOOKUP(コンビ!U1228,コード表!$P$3:$Q$52,2,FALSE))</f>
        <v/>
      </c>
    </row>
    <row r="1225" spans="1:11" ht="20.100000000000001" customHeight="1" x14ac:dyDescent="0.15">
      <c r="A1225" s="8">
        <v>712</v>
      </c>
      <c r="B1225" s="18" t="b">
        <f>IF(コンビ!B1229="出",IF(ISERROR(VLOOKUP(コンビ!C1229,コード表!$D$3:$E$7,2,FALSE)&amp;VLOOKUP(コンビ!D1229,コード表!$G$3:$H$67,2,FALSE)&amp;VLOOKUP(コンビ!E1229,コード表!$J$3:$K$15,2,FALSE)&amp;VLOOKUP(コンビ!F1229,コード表!$M$3:$N$34,2,FALSE)),"",VLOOKUP(コンビ!C1229,コード表!$D$3:$E$7,2,FALSE)&amp;VLOOKUP(コンビ!D1229,コード表!$G$3:$H$67,2,FALSE)&amp;VLOOKUP(コンビ!E1229,コード表!$J$3:$K$15,2,FALSE)&amp;VLOOKUP(コンビ!F1229,コード表!$M$3:$N$34,2,FALSE)))</f>
        <v>0</v>
      </c>
      <c r="C1225" s="11" t="str">
        <f>コンビ!I1229&amp;" "&amp;コンビ!J1229</f>
        <v xml:space="preserve"> </v>
      </c>
      <c r="D1225" s="17" t="str">
        <f>コンビ!G1229&amp;" "&amp;コンビ!H1229</f>
        <v xml:space="preserve"> </v>
      </c>
      <c r="E1225" s="18" t="str">
        <f>IF(ISERROR(VLOOKUP(コンビ!K1229,コード表!$D$3:$E$7,2,FALSE)&amp;VLOOKUP(コンビ!L1229,コード表!$G$3:$H$67,2,FALSE)&amp;VLOOKUP(コンビ!M1229,コード表!$J$3:$K$15,2,FALSE)&amp;VLOOKUP(コンビ!N1229,コード表!$M$3:$N$34,2,FALSE)),"",VLOOKUP(コンビ!K1229,コード表!$D$3:$E$7,2,FALSE)&amp;VLOOKUP(コンビ!L1229,コード表!$G$3:$H$67,2,FALSE)&amp;VLOOKUP(コンビ!M1229,コード表!$J$3:$K$15,2,FALSE)&amp;VLOOKUP(コンビ!N1229,コード表!$M$3:$N$34,2,FALSE))</f>
        <v/>
      </c>
      <c r="F1225" s="18"/>
      <c r="G1225" s="18"/>
      <c r="H1225" s="18" t="str">
        <f>IF(ISERROR(VLOOKUP(コンビ!O1229,コード表!$S$3:$T$11,2,FALSE)),"",VLOOKUP(コンビ!O1229,コード表!$S$3:$T$11,2,FALSE))</f>
        <v/>
      </c>
      <c r="I1225" s="18" t="str">
        <f>IF(ISERROR(VLOOKUP(コンビ!P1229,コード表!$D$3:$E$7,2,FALSE)&amp;VLOOKUP(コンビ!Q1229,コード表!$G$3:$H$67,2,FALSE)&amp;VLOOKUP(コンビ!R1229,コード表!$J$3:$K$15,2,FALSE)&amp;VLOOKUP(コンビ!S1229,コード表!$M$3:$N$34,2,FALSE)),"",VLOOKUP(コンビ!P1229,コード表!$D$3:$E$7,2,FALSE)&amp;VLOOKUP(コンビ!Q1229,コード表!$G$3:$H$67,2,FALSE)&amp;VLOOKUP(コンビ!R1229,コード表!$J$3:$K$15,2,FALSE)&amp;VLOOKUP(コンビ!S1229,コード表!$M$3:$N$34,2,FALSE))</f>
        <v/>
      </c>
      <c r="J1225" s="8">
        <f>コンビ!T1229</f>
        <v>0</v>
      </c>
      <c r="K1225" s="8" t="str">
        <f>IF(ISERROR(VLOOKUP(コンビ!U1229,コード表!$P$3:$Q$52,2,FALSE)),"",VLOOKUP(コンビ!U1229,コード表!$P$3:$Q$52,2,FALSE))</f>
        <v/>
      </c>
    </row>
    <row r="1226" spans="1:11" ht="20.100000000000001" customHeight="1" x14ac:dyDescent="0.15">
      <c r="A1226" s="8">
        <v>712</v>
      </c>
      <c r="B1226" s="18" t="b">
        <f>IF(コンビ!B1230="出",IF(ISERROR(VLOOKUP(コンビ!C1230,コード表!$D$3:$E$7,2,FALSE)&amp;VLOOKUP(コンビ!D1230,コード表!$G$3:$H$67,2,FALSE)&amp;VLOOKUP(コンビ!E1230,コード表!$J$3:$K$15,2,FALSE)&amp;VLOOKUP(コンビ!F1230,コード表!$M$3:$N$34,2,FALSE)),"",VLOOKUP(コンビ!C1230,コード表!$D$3:$E$7,2,FALSE)&amp;VLOOKUP(コンビ!D1230,コード表!$G$3:$H$67,2,FALSE)&amp;VLOOKUP(コンビ!E1230,コード表!$J$3:$K$15,2,FALSE)&amp;VLOOKUP(コンビ!F1230,コード表!$M$3:$N$34,2,FALSE)))</f>
        <v>0</v>
      </c>
      <c r="C1226" s="11" t="str">
        <f>コンビ!I1230&amp;" "&amp;コンビ!J1230</f>
        <v xml:space="preserve"> </v>
      </c>
      <c r="D1226" s="17" t="str">
        <f>コンビ!G1230&amp;" "&amp;コンビ!H1230</f>
        <v xml:space="preserve"> </v>
      </c>
      <c r="E1226" s="18" t="str">
        <f>IF(ISERROR(VLOOKUP(コンビ!K1230,コード表!$D$3:$E$7,2,FALSE)&amp;VLOOKUP(コンビ!L1230,コード表!$G$3:$H$67,2,FALSE)&amp;VLOOKUP(コンビ!M1230,コード表!$J$3:$K$15,2,FALSE)&amp;VLOOKUP(コンビ!N1230,コード表!$M$3:$N$34,2,FALSE)),"",VLOOKUP(コンビ!K1230,コード表!$D$3:$E$7,2,FALSE)&amp;VLOOKUP(コンビ!L1230,コード表!$G$3:$H$67,2,FALSE)&amp;VLOOKUP(コンビ!M1230,コード表!$J$3:$K$15,2,FALSE)&amp;VLOOKUP(コンビ!N1230,コード表!$M$3:$N$34,2,FALSE))</f>
        <v/>
      </c>
      <c r="F1226" s="18"/>
      <c r="G1226" s="18"/>
      <c r="H1226" s="18" t="str">
        <f>IF(ISERROR(VLOOKUP(コンビ!O1230,コード表!$S$3:$T$11,2,FALSE)),"",VLOOKUP(コンビ!O1230,コード表!$S$3:$T$11,2,FALSE))</f>
        <v/>
      </c>
      <c r="I1226" s="18" t="str">
        <f>IF(ISERROR(VLOOKUP(コンビ!P1230,コード表!$D$3:$E$7,2,FALSE)&amp;VLOOKUP(コンビ!Q1230,コード表!$G$3:$H$67,2,FALSE)&amp;VLOOKUP(コンビ!R1230,コード表!$J$3:$K$15,2,FALSE)&amp;VLOOKUP(コンビ!S1230,コード表!$M$3:$N$34,2,FALSE)),"",VLOOKUP(コンビ!P1230,コード表!$D$3:$E$7,2,FALSE)&amp;VLOOKUP(コンビ!Q1230,コード表!$G$3:$H$67,2,FALSE)&amp;VLOOKUP(コンビ!R1230,コード表!$J$3:$K$15,2,FALSE)&amp;VLOOKUP(コンビ!S1230,コード表!$M$3:$N$34,2,FALSE))</f>
        <v/>
      </c>
      <c r="J1226" s="8">
        <f>コンビ!T1230</f>
        <v>0</v>
      </c>
      <c r="K1226" s="8" t="str">
        <f>IF(ISERROR(VLOOKUP(コンビ!U1230,コード表!$P$3:$Q$52,2,FALSE)),"",VLOOKUP(コンビ!U1230,コード表!$P$3:$Q$52,2,FALSE))</f>
        <v/>
      </c>
    </row>
    <row r="1227" spans="1:11" ht="20.100000000000001" customHeight="1" x14ac:dyDescent="0.15">
      <c r="A1227" s="8">
        <v>712</v>
      </c>
      <c r="B1227" s="18" t="b">
        <f>IF(コンビ!B1231="出",IF(ISERROR(VLOOKUP(コンビ!C1231,コード表!$D$3:$E$7,2,FALSE)&amp;VLOOKUP(コンビ!D1231,コード表!$G$3:$H$67,2,FALSE)&amp;VLOOKUP(コンビ!E1231,コード表!$J$3:$K$15,2,FALSE)&amp;VLOOKUP(コンビ!F1231,コード表!$M$3:$N$34,2,FALSE)),"",VLOOKUP(コンビ!C1231,コード表!$D$3:$E$7,2,FALSE)&amp;VLOOKUP(コンビ!D1231,コード表!$G$3:$H$67,2,FALSE)&amp;VLOOKUP(コンビ!E1231,コード表!$J$3:$K$15,2,FALSE)&amp;VLOOKUP(コンビ!F1231,コード表!$M$3:$N$34,2,FALSE)))</f>
        <v>0</v>
      </c>
      <c r="C1227" s="11" t="str">
        <f>コンビ!I1231&amp;" "&amp;コンビ!J1231</f>
        <v xml:space="preserve"> </v>
      </c>
      <c r="D1227" s="17" t="str">
        <f>コンビ!G1231&amp;" "&amp;コンビ!H1231</f>
        <v xml:space="preserve"> </v>
      </c>
      <c r="E1227" s="18" t="str">
        <f>IF(ISERROR(VLOOKUP(コンビ!K1231,コード表!$D$3:$E$7,2,FALSE)&amp;VLOOKUP(コンビ!L1231,コード表!$G$3:$H$67,2,FALSE)&amp;VLOOKUP(コンビ!M1231,コード表!$J$3:$K$15,2,FALSE)&amp;VLOOKUP(コンビ!N1231,コード表!$M$3:$N$34,2,FALSE)),"",VLOOKUP(コンビ!K1231,コード表!$D$3:$E$7,2,FALSE)&amp;VLOOKUP(コンビ!L1231,コード表!$G$3:$H$67,2,FALSE)&amp;VLOOKUP(コンビ!M1231,コード表!$J$3:$K$15,2,FALSE)&amp;VLOOKUP(コンビ!N1231,コード表!$M$3:$N$34,2,FALSE))</f>
        <v/>
      </c>
      <c r="F1227" s="18"/>
      <c r="G1227" s="18"/>
      <c r="H1227" s="18" t="str">
        <f>IF(ISERROR(VLOOKUP(コンビ!O1231,コード表!$S$3:$T$11,2,FALSE)),"",VLOOKUP(コンビ!O1231,コード表!$S$3:$T$11,2,FALSE))</f>
        <v/>
      </c>
      <c r="I1227" s="18" t="str">
        <f>IF(ISERROR(VLOOKUP(コンビ!P1231,コード表!$D$3:$E$7,2,FALSE)&amp;VLOOKUP(コンビ!Q1231,コード表!$G$3:$H$67,2,FALSE)&amp;VLOOKUP(コンビ!R1231,コード表!$J$3:$K$15,2,FALSE)&amp;VLOOKUP(コンビ!S1231,コード表!$M$3:$N$34,2,FALSE)),"",VLOOKUP(コンビ!P1231,コード表!$D$3:$E$7,2,FALSE)&amp;VLOOKUP(コンビ!Q1231,コード表!$G$3:$H$67,2,FALSE)&amp;VLOOKUP(コンビ!R1231,コード表!$J$3:$K$15,2,FALSE)&amp;VLOOKUP(コンビ!S1231,コード表!$M$3:$N$34,2,FALSE))</f>
        <v/>
      </c>
      <c r="J1227" s="8">
        <f>コンビ!T1231</f>
        <v>0</v>
      </c>
      <c r="K1227" s="8" t="str">
        <f>IF(ISERROR(VLOOKUP(コンビ!U1231,コード表!$P$3:$Q$52,2,FALSE)),"",VLOOKUP(コンビ!U1231,コード表!$P$3:$Q$52,2,FALSE))</f>
        <v/>
      </c>
    </row>
    <row r="1228" spans="1:11" ht="20.100000000000001" customHeight="1" x14ac:dyDescent="0.15">
      <c r="A1228" s="8">
        <v>712</v>
      </c>
      <c r="B1228" s="18" t="b">
        <f>IF(コンビ!B1232="出",IF(ISERROR(VLOOKUP(コンビ!C1232,コード表!$D$3:$E$7,2,FALSE)&amp;VLOOKUP(コンビ!D1232,コード表!$G$3:$H$67,2,FALSE)&amp;VLOOKUP(コンビ!E1232,コード表!$J$3:$K$15,2,FALSE)&amp;VLOOKUP(コンビ!F1232,コード表!$M$3:$N$34,2,FALSE)),"",VLOOKUP(コンビ!C1232,コード表!$D$3:$E$7,2,FALSE)&amp;VLOOKUP(コンビ!D1232,コード表!$G$3:$H$67,2,FALSE)&amp;VLOOKUP(コンビ!E1232,コード表!$J$3:$K$15,2,FALSE)&amp;VLOOKUP(コンビ!F1232,コード表!$M$3:$N$34,2,FALSE)))</f>
        <v>0</v>
      </c>
      <c r="C1228" s="11" t="str">
        <f>コンビ!I1232&amp;" "&amp;コンビ!J1232</f>
        <v xml:space="preserve"> </v>
      </c>
      <c r="D1228" s="17" t="str">
        <f>コンビ!G1232&amp;" "&amp;コンビ!H1232</f>
        <v xml:space="preserve"> </v>
      </c>
      <c r="E1228" s="18" t="str">
        <f>IF(ISERROR(VLOOKUP(コンビ!K1232,コード表!$D$3:$E$7,2,FALSE)&amp;VLOOKUP(コンビ!L1232,コード表!$G$3:$H$67,2,FALSE)&amp;VLOOKUP(コンビ!M1232,コード表!$J$3:$K$15,2,FALSE)&amp;VLOOKUP(コンビ!N1232,コード表!$M$3:$N$34,2,FALSE)),"",VLOOKUP(コンビ!K1232,コード表!$D$3:$E$7,2,FALSE)&amp;VLOOKUP(コンビ!L1232,コード表!$G$3:$H$67,2,FALSE)&amp;VLOOKUP(コンビ!M1232,コード表!$J$3:$K$15,2,FALSE)&amp;VLOOKUP(コンビ!N1232,コード表!$M$3:$N$34,2,FALSE))</f>
        <v/>
      </c>
      <c r="F1228" s="18"/>
      <c r="G1228" s="18"/>
      <c r="H1228" s="18" t="str">
        <f>IF(ISERROR(VLOOKUP(コンビ!O1232,コード表!$S$3:$T$11,2,FALSE)),"",VLOOKUP(コンビ!O1232,コード表!$S$3:$T$11,2,FALSE))</f>
        <v/>
      </c>
      <c r="I1228" s="18" t="str">
        <f>IF(ISERROR(VLOOKUP(コンビ!P1232,コード表!$D$3:$E$7,2,FALSE)&amp;VLOOKUP(コンビ!Q1232,コード表!$G$3:$H$67,2,FALSE)&amp;VLOOKUP(コンビ!R1232,コード表!$J$3:$K$15,2,FALSE)&amp;VLOOKUP(コンビ!S1232,コード表!$M$3:$N$34,2,FALSE)),"",VLOOKUP(コンビ!P1232,コード表!$D$3:$E$7,2,FALSE)&amp;VLOOKUP(コンビ!Q1232,コード表!$G$3:$H$67,2,FALSE)&amp;VLOOKUP(コンビ!R1232,コード表!$J$3:$K$15,2,FALSE)&amp;VLOOKUP(コンビ!S1232,コード表!$M$3:$N$34,2,FALSE))</f>
        <v/>
      </c>
      <c r="J1228" s="8">
        <f>コンビ!T1232</f>
        <v>0</v>
      </c>
      <c r="K1228" s="8" t="str">
        <f>IF(ISERROR(VLOOKUP(コンビ!U1232,コード表!$P$3:$Q$52,2,FALSE)),"",VLOOKUP(コンビ!U1232,コード表!$P$3:$Q$52,2,FALSE))</f>
        <v/>
      </c>
    </row>
    <row r="1229" spans="1:11" ht="20.100000000000001" customHeight="1" x14ac:dyDescent="0.15">
      <c r="A1229" s="8">
        <v>712</v>
      </c>
      <c r="B1229" s="18" t="b">
        <f>IF(コンビ!B1233="出",IF(ISERROR(VLOOKUP(コンビ!C1233,コード表!$D$3:$E$7,2,FALSE)&amp;VLOOKUP(コンビ!D1233,コード表!$G$3:$H$67,2,FALSE)&amp;VLOOKUP(コンビ!E1233,コード表!$J$3:$K$15,2,FALSE)&amp;VLOOKUP(コンビ!F1233,コード表!$M$3:$N$34,2,FALSE)),"",VLOOKUP(コンビ!C1233,コード表!$D$3:$E$7,2,FALSE)&amp;VLOOKUP(コンビ!D1233,コード表!$G$3:$H$67,2,FALSE)&amp;VLOOKUP(コンビ!E1233,コード表!$J$3:$K$15,2,FALSE)&amp;VLOOKUP(コンビ!F1233,コード表!$M$3:$N$34,2,FALSE)))</f>
        <v>0</v>
      </c>
      <c r="C1229" s="11" t="str">
        <f>コンビ!I1233&amp;" "&amp;コンビ!J1233</f>
        <v xml:space="preserve"> </v>
      </c>
      <c r="D1229" s="17" t="str">
        <f>コンビ!G1233&amp;" "&amp;コンビ!H1233</f>
        <v xml:space="preserve"> </v>
      </c>
      <c r="E1229" s="18" t="str">
        <f>IF(ISERROR(VLOOKUP(コンビ!K1233,コード表!$D$3:$E$7,2,FALSE)&amp;VLOOKUP(コンビ!L1233,コード表!$G$3:$H$67,2,FALSE)&amp;VLOOKUP(コンビ!M1233,コード表!$J$3:$K$15,2,FALSE)&amp;VLOOKUP(コンビ!N1233,コード表!$M$3:$N$34,2,FALSE)),"",VLOOKUP(コンビ!K1233,コード表!$D$3:$E$7,2,FALSE)&amp;VLOOKUP(コンビ!L1233,コード表!$G$3:$H$67,2,FALSE)&amp;VLOOKUP(コンビ!M1233,コード表!$J$3:$K$15,2,FALSE)&amp;VLOOKUP(コンビ!N1233,コード表!$M$3:$N$34,2,FALSE))</f>
        <v/>
      </c>
      <c r="F1229" s="18"/>
      <c r="G1229" s="18"/>
      <c r="H1229" s="18" t="str">
        <f>IF(ISERROR(VLOOKUP(コンビ!O1233,コード表!$S$3:$T$11,2,FALSE)),"",VLOOKUP(コンビ!O1233,コード表!$S$3:$T$11,2,FALSE))</f>
        <v/>
      </c>
      <c r="I1229" s="18" t="str">
        <f>IF(ISERROR(VLOOKUP(コンビ!P1233,コード表!$D$3:$E$7,2,FALSE)&amp;VLOOKUP(コンビ!Q1233,コード表!$G$3:$H$67,2,FALSE)&amp;VLOOKUP(コンビ!R1233,コード表!$J$3:$K$15,2,FALSE)&amp;VLOOKUP(コンビ!S1233,コード表!$M$3:$N$34,2,FALSE)),"",VLOOKUP(コンビ!P1233,コード表!$D$3:$E$7,2,FALSE)&amp;VLOOKUP(コンビ!Q1233,コード表!$G$3:$H$67,2,FALSE)&amp;VLOOKUP(コンビ!R1233,コード表!$J$3:$K$15,2,FALSE)&amp;VLOOKUP(コンビ!S1233,コード表!$M$3:$N$34,2,FALSE))</f>
        <v/>
      </c>
      <c r="J1229" s="8">
        <f>コンビ!T1233</f>
        <v>0</v>
      </c>
      <c r="K1229" s="8" t="str">
        <f>IF(ISERROR(VLOOKUP(コンビ!U1233,コード表!$P$3:$Q$52,2,FALSE)),"",VLOOKUP(コンビ!U1233,コード表!$P$3:$Q$52,2,FALSE))</f>
        <v/>
      </c>
    </row>
    <row r="1230" spans="1:11" ht="20.100000000000001" customHeight="1" x14ac:dyDescent="0.15">
      <c r="A1230" s="8">
        <v>712</v>
      </c>
      <c r="B1230" s="18" t="b">
        <f>IF(コンビ!B1234="出",IF(ISERROR(VLOOKUP(コンビ!C1234,コード表!$D$3:$E$7,2,FALSE)&amp;VLOOKUP(コンビ!D1234,コード表!$G$3:$H$67,2,FALSE)&amp;VLOOKUP(コンビ!E1234,コード表!$J$3:$K$15,2,FALSE)&amp;VLOOKUP(コンビ!F1234,コード表!$M$3:$N$34,2,FALSE)),"",VLOOKUP(コンビ!C1234,コード表!$D$3:$E$7,2,FALSE)&amp;VLOOKUP(コンビ!D1234,コード表!$G$3:$H$67,2,FALSE)&amp;VLOOKUP(コンビ!E1234,コード表!$J$3:$K$15,2,FALSE)&amp;VLOOKUP(コンビ!F1234,コード表!$M$3:$N$34,2,FALSE)))</f>
        <v>0</v>
      </c>
      <c r="C1230" s="11" t="str">
        <f>コンビ!I1234&amp;" "&amp;コンビ!J1234</f>
        <v xml:space="preserve"> </v>
      </c>
      <c r="D1230" s="17" t="str">
        <f>コンビ!G1234&amp;" "&amp;コンビ!H1234</f>
        <v xml:space="preserve"> </v>
      </c>
      <c r="E1230" s="18" t="str">
        <f>IF(ISERROR(VLOOKUP(コンビ!K1234,コード表!$D$3:$E$7,2,FALSE)&amp;VLOOKUP(コンビ!L1234,コード表!$G$3:$H$67,2,FALSE)&amp;VLOOKUP(コンビ!M1234,コード表!$J$3:$K$15,2,FALSE)&amp;VLOOKUP(コンビ!N1234,コード表!$M$3:$N$34,2,FALSE)),"",VLOOKUP(コンビ!K1234,コード表!$D$3:$E$7,2,FALSE)&amp;VLOOKUP(コンビ!L1234,コード表!$G$3:$H$67,2,FALSE)&amp;VLOOKUP(コンビ!M1234,コード表!$J$3:$K$15,2,FALSE)&amp;VLOOKUP(コンビ!N1234,コード表!$M$3:$N$34,2,FALSE))</f>
        <v/>
      </c>
      <c r="F1230" s="18"/>
      <c r="G1230" s="18"/>
      <c r="H1230" s="18" t="str">
        <f>IF(ISERROR(VLOOKUP(コンビ!O1234,コード表!$S$3:$T$11,2,FALSE)),"",VLOOKUP(コンビ!O1234,コード表!$S$3:$T$11,2,FALSE))</f>
        <v/>
      </c>
      <c r="I1230" s="18" t="str">
        <f>IF(ISERROR(VLOOKUP(コンビ!P1234,コード表!$D$3:$E$7,2,FALSE)&amp;VLOOKUP(コンビ!Q1234,コード表!$G$3:$H$67,2,FALSE)&amp;VLOOKUP(コンビ!R1234,コード表!$J$3:$K$15,2,FALSE)&amp;VLOOKUP(コンビ!S1234,コード表!$M$3:$N$34,2,FALSE)),"",VLOOKUP(コンビ!P1234,コード表!$D$3:$E$7,2,FALSE)&amp;VLOOKUP(コンビ!Q1234,コード表!$G$3:$H$67,2,FALSE)&amp;VLOOKUP(コンビ!R1234,コード表!$J$3:$K$15,2,FALSE)&amp;VLOOKUP(コンビ!S1234,コード表!$M$3:$N$34,2,FALSE))</f>
        <v/>
      </c>
      <c r="J1230" s="8">
        <f>コンビ!T1234</f>
        <v>0</v>
      </c>
      <c r="K1230" s="8" t="str">
        <f>IF(ISERROR(VLOOKUP(コンビ!U1234,コード表!$P$3:$Q$52,2,FALSE)),"",VLOOKUP(コンビ!U1234,コード表!$P$3:$Q$52,2,FALSE))</f>
        <v/>
      </c>
    </row>
    <row r="1231" spans="1:11" ht="20.100000000000001" customHeight="1" x14ac:dyDescent="0.15">
      <c r="A1231" s="8">
        <v>712</v>
      </c>
      <c r="B1231" s="18" t="b">
        <f>IF(コンビ!B1235="出",IF(ISERROR(VLOOKUP(コンビ!C1235,コード表!$D$3:$E$7,2,FALSE)&amp;VLOOKUP(コンビ!D1235,コード表!$G$3:$H$67,2,FALSE)&amp;VLOOKUP(コンビ!E1235,コード表!$J$3:$K$15,2,FALSE)&amp;VLOOKUP(コンビ!F1235,コード表!$M$3:$N$34,2,FALSE)),"",VLOOKUP(コンビ!C1235,コード表!$D$3:$E$7,2,FALSE)&amp;VLOOKUP(コンビ!D1235,コード表!$G$3:$H$67,2,FALSE)&amp;VLOOKUP(コンビ!E1235,コード表!$J$3:$K$15,2,FALSE)&amp;VLOOKUP(コンビ!F1235,コード表!$M$3:$N$34,2,FALSE)))</f>
        <v>0</v>
      </c>
      <c r="C1231" s="11" t="str">
        <f>コンビ!I1235&amp;" "&amp;コンビ!J1235</f>
        <v xml:space="preserve"> </v>
      </c>
      <c r="D1231" s="17" t="str">
        <f>コンビ!G1235&amp;" "&amp;コンビ!H1235</f>
        <v xml:space="preserve"> </v>
      </c>
      <c r="E1231" s="18" t="str">
        <f>IF(ISERROR(VLOOKUP(コンビ!K1235,コード表!$D$3:$E$7,2,FALSE)&amp;VLOOKUP(コンビ!L1235,コード表!$G$3:$H$67,2,FALSE)&amp;VLOOKUP(コンビ!M1235,コード表!$J$3:$K$15,2,FALSE)&amp;VLOOKUP(コンビ!N1235,コード表!$M$3:$N$34,2,FALSE)),"",VLOOKUP(コンビ!K1235,コード表!$D$3:$E$7,2,FALSE)&amp;VLOOKUP(コンビ!L1235,コード表!$G$3:$H$67,2,FALSE)&amp;VLOOKUP(コンビ!M1235,コード表!$J$3:$K$15,2,FALSE)&amp;VLOOKUP(コンビ!N1235,コード表!$M$3:$N$34,2,FALSE))</f>
        <v/>
      </c>
      <c r="F1231" s="18"/>
      <c r="G1231" s="18"/>
      <c r="H1231" s="18" t="str">
        <f>IF(ISERROR(VLOOKUP(コンビ!O1235,コード表!$S$3:$T$11,2,FALSE)),"",VLOOKUP(コンビ!O1235,コード表!$S$3:$T$11,2,FALSE))</f>
        <v/>
      </c>
      <c r="I1231" s="18" t="str">
        <f>IF(ISERROR(VLOOKUP(コンビ!P1235,コード表!$D$3:$E$7,2,FALSE)&amp;VLOOKUP(コンビ!Q1235,コード表!$G$3:$H$67,2,FALSE)&amp;VLOOKUP(コンビ!R1235,コード表!$J$3:$K$15,2,FALSE)&amp;VLOOKUP(コンビ!S1235,コード表!$M$3:$N$34,2,FALSE)),"",VLOOKUP(コンビ!P1235,コード表!$D$3:$E$7,2,FALSE)&amp;VLOOKUP(コンビ!Q1235,コード表!$G$3:$H$67,2,FALSE)&amp;VLOOKUP(コンビ!R1235,コード表!$J$3:$K$15,2,FALSE)&amp;VLOOKUP(コンビ!S1235,コード表!$M$3:$N$34,2,FALSE))</f>
        <v/>
      </c>
      <c r="J1231" s="8">
        <f>コンビ!T1235</f>
        <v>0</v>
      </c>
      <c r="K1231" s="8" t="str">
        <f>IF(ISERROR(VLOOKUP(コンビ!U1235,コード表!$P$3:$Q$52,2,FALSE)),"",VLOOKUP(コンビ!U1235,コード表!$P$3:$Q$52,2,FALSE))</f>
        <v/>
      </c>
    </row>
    <row r="1232" spans="1:11" ht="20.100000000000001" customHeight="1" x14ac:dyDescent="0.15">
      <c r="A1232" s="8">
        <v>712</v>
      </c>
      <c r="B1232" s="18" t="b">
        <f>IF(コンビ!B1236="出",IF(ISERROR(VLOOKUP(コンビ!C1236,コード表!$D$3:$E$7,2,FALSE)&amp;VLOOKUP(コンビ!D1236,コード表!$G$3:$H$67,2,FALSE)&amp;VLOOKUP(コンビ!E1236,コード表!$J$3:$K$15,2,FALSE)&amp;VLOOKUP(コンビ!F1236,コード表!$M$3:$N$34,2,FALSE)),"",VLOOKUP(コンビ!C1236,コード表!$D$3:$E$7,2,FALSE)&amp;VLOOKUP(コンビ!D1236,コード表!$G$3:$H$67,2,FALSE)&amp;VLOOKUP(コンビ!E1236,コード表!$J$3:$K$15,2,FALSE)&amp;VLOOKUP(コンビ!F1236,コード表!$M$3:$N$34,2,FALSE)))</f>
        <v>0</v>
      </c>
      <c r="C1232" s="11" t="str">
        <f>コンビ!I1236&amp;" "&amp;コンビ!J1236</f>
        <v xml:space="preserve"> </v>
      </c>
      <c r="D1232" s="17" t="str">
        <f>コンビ!G1236&amp;" "&amp;コンビ!H1236</f>
        <v xml:space="preserve"> </v>
      </c>
      <c r="E1232" s="18" t="str">
        <f>IF(ISERROR(VLOOKUP(コンビ!K1236,コード表!$D$3:$E$7,2,FALSE)&amp;VLOOKUP(コンビ!L1236,コード表!$G$3:$H$67,2,FALSE)&amp;VLOOKUP(コンビ!M1236,コード表!$J$3:$K$15,2,FALSE)&amp;VLOOKUP(コンビ!N1236,コード表!$M$3:$N$34,2,FALSE)),"",VLOOKUP(コンビ!K1236,コード表!$D$3:$E$7,2,FALSE)&amp;VLOOKUP(コンビ!L1236,コード表!$G$3:$H$67,2,FALSE)&amp;VLOOKUP(コンビ!M1236,コード表!$J$3:$K$15,2,FALSE)&amp;VLOOKUP(コンビ!N1236,コード表!$M$3:$N$34,2,FALSE))</f>
        <v/>
      </c>
      <c r="F1232" s="18"/>
      <c r="G1232" s="18"/>
      <c r="H1232" s="18" t="str">
        <f>IF(ISERROR(VLOOKUP(コンビ!O1236,コード表!$S$3:$T$11,2,FALSE)),"",VLOOKUP(コンビ!O1236,コード表!$S$3:$T$11,2,FALSE))</f>
        <v/>
      </c>
      <c r="I1232" s="18" t="str">
        <f>IF(ISERROR(VLOOKUP(コンビ!P1236,コード表!$D$3:$E$7,2,FALSE)&amp;VLOOKUP(コンビ!Q1236,コード表!$G$3:$H$67,2,FALSE)&amp;VLOOKUP(コンビ!R1236,コード表!$J$3:$K$15,2,FALSE)&amp;VLOOKUP(コンビ!S1236,コード表!$M$3:$N$34,2,FALSE)),"",VLOOKUP(コンビ!P1236,コード表!$D$3:$E$7,2,FALSE)&amp;VLOOKUP(コンビ!Q1236,コード表!$G$3:$H$67,2,FALSE)&amp;VLOOKUP(コンビ!R1236,コード表!$J$3:$K$15,2,FALSE)&amp;VLOOKUP(コンビ!S1236,コード表!$M$3:$N$34,2,FALSE))</f>
        <v/>
      </c>
      <c r="J1232" s="8">
        <f>コンビ!T1236</f>
        <v>0</v>
      </c>
      <c r="K1232" s="8" t="str">
        <f>IF(ISERROR(VLOOKUP(コンビ!U1236,コード表!$P$3:$Q$52,2,FALSE)),"",VLOOKUP(コンビ!U1236,コード表!$P$3:$Q$52,2,FALSE))</f>
        <v/>
      </c>
    </row>
    <row r="1233" spans="1:11" ht="20.100000000000001" customHeight="1" x14ac:dyDescent="0.15">
      <c r="A1233" s="8">
        <v>712</v>
      </c>
      <c r="B1233" s="18" t="b">
        <f>IF(コンビ!B1237="出",IF(ISERROR(VLOOKUP(コンビ!C1237,コード表!$D$3:$E$7,2,FALSE)&amp;VLOOKUP(コンビ!D1237,コード表!$G$3:$H$67,2,FALSE)&amp;VLOOKUP(コンビ!E1237,コード表!$J$3:$K$15,2,FALSE)&amp;VLOOKUP(コンビ!F1237,コード表!$M$3:$N$34,2,FALSE)),"",VLOOKUP(コンビ!C1237,コード表!$D$3:$E$7,2,FALSE)&amp;VLOOKUP(コンビ!D1237,コード表!$G$3:$H$67,2,FALSE)&amp;VLOOKUP(コンビ!E1237,コード表!$J$3:$K$15,2,FALSE)&amp;VLOOKUP(コンビ!F1237,コード表!$M$3:$N$34,2,FALSE)))</f>
        <v>0</v>
      </c>
      <c r="C1233" s="11" t="str">
        <f>コンビ!I1237&amp;" "&amp;コンビ!J1237</f>
        <v xml:space="preserve"> </v>
      </c>
      <c r="D1233" s="17" t="str">
        <f>コンビ!G1237&amp;" "&amp;コンビ!H1237</f>
        <v xml:space="preserve"> </v>
      </c>
      <c r="E1233" s="18" t="str">
        <f>IF(ISERROR(VLOOKUP(コンビ!K1237,コード表!$D$3:$E$7,2,FALSE)&amp;VLOOKUP(コンビ!L1237,コード表!$G$3:$H$67,2,FALSE)&amp;VLOOKUP(コンビ!M1237,コード表!$J$3:$K$15,2,FALSE)&amp;VLOOKUP(コンビ!N1237,コード表!$M$3:$N$34,2,FALSE)),"",VLOOKUP(コンビ!K1237,コード表!$D$3:$E$7,2,FALSE)&amp;VLOOKUP(コンビ!L1237,コード表!$G$3:$H$67,2,FALSE)&amp;VLOOKUP(コンビ!M1237,コード表!$J$3:$K$15,2,FALSE)&amp;VLOOKUP(コンビ!N1237,コード表!$M$3:$N$34,2,FALSE))</f>
        <v/>
      </c>
      <c r="F1233" s="18"/>
      <c r="G1233" s="18"/>
      <c r="H1233" s="18" t="str">
        <f>IF(ISERROR(VLOOKUP(コンビ!O1237,コード表!$S$3:$T$11,2,FALSE)),"",VLOOKUP(コンビ!O1237,コード表!$S$3:$T$11,2,FALSE))</f>
        <v/>
      </c>
      <c r="I1233" s="18" t="str">
        <f>IF(ISERROR(VLOOKUP(コンビ!P1237,コード表!$D$3:$E$7,2,FALSE)&amp;VLOOKUP(コンビ!Q1237,コード表!$G$3:$H$67,2,FALSE)&amp;VLOOKUP(コンビ!R1237,コード表!$J$3:$K$15,2,FALSE)&amp;VLOOKUP(コンビ!S1237,コード表!$M$3:$N$34,2,FALSE)),"",VLOOKUP(コンビ!P1237,コード表!$D$3:$E$7,2,FALSE)&amp;VLOOKUP(コンビ!Q1237,コード表!$G$3:$H$67,2,FALSE)&amp;VLOOKUP(コンビ!R1237,コード表!$J$3:$K$15,2,FALSE)&amp;VLOOKUP(コンビ!S1237,コード表!$M$3:$N$34,2,FALSE))</f>
        <v/>
      </c>
      <c r="J1233" s="8">
        <f>コンビ!T1237</f>
        <v>0</v>
      </c>
      <c r="K1233" s="8" t="str">
        <f>IF(ISERROR(VLOOKUP(コンビ!U1237,コード表!$P$3:$Q$52,2,FALSE)),"",VLOOKUP(コンビ!U1237,コード表!$P$3:$Q$52,2,FALSE))</f>
        <v/>
      </c>
    </row>
    <row r="1234" spans="1:11" ht="20.100000000000001" customHeight="1" x14ac:dyDescent="0.15">
      <c r="A1234" s="8">
        <v>712</v>
      </c>
      <c r="B1234" s="18" t="b">
        <f>IF(コンビ!B1238="出",IF(ISERROR(VLOOKUP(コンビ!C1238,コード表!$D$3:$E$7,2,FALSE)&amp;VLOOKUP(コンビ!D1238,コード表!$G$3:$H$67,2,FALSE)&amp;VLOOKUP(コンビ!E1238,コード表!$J$3:$K$15,2,FALSE)&amp;VLOOKUP(コンビ!F1238,コード表!$M$3:$N$34,2,FALSE)),"",VLOOKUP(コンビ!C1238,コード表!$D$3:$E$7,2,FALSE)&amp;VLOOKUP(コンビ!D1238,コード表!$G$3:$H$67,2,FALSE)&amp;VLOOKUP(コンビ!E1238,コード表!$J$3:$K$15,2,FALSE)&amp;VLOOKUP(コンビ!F1238,コード表!$M$3:$N$34,2,FALSE)))</f>
        <v>0</v>
      </c>
      <c r="C1234" s="11" t="str">
        <f>コンビ!I1238&amp;" "&amp;コンビ!J1238</f>
        <v xml:space="preserve"> </v>
      </c>
      <c r="D1234" s="17" t="str">
        <f>コンビ!G1238&amp;" "&amp;コンビ!H1238</f>
        <v xml:space="preserve"> </v>
      </c>
      <c r="E1234" s="18" t="str">
        <f>IF(ISERROR(VLOOKUP(コンビ!K1238,コード表!$D$3:$E$7,2,FALSE)&amp;VLOOKUP(コンビ!L1238,コード表!$G$3:$H$67,2,FALSE)&amp;VLOOKUP(コンビ!M1238,コード表!$J$3:$K$15,2,FALSE)&amp;VLOOKUP(コンビ!N1238,コード表!$M$3:$N$34,2,FALSE)),"",VLOOKUP(コンビ!K1238,コード表!$D$3:$E$7,2,FALSE)&amp;VLOOKUP(コンビ!L1238,コード表!$G$3:$H$67,2,FALSE)&amp;VLOOKUP(コンビ!M1238,コード表!$J$3:$K$15,2,FALSE)&amp;VLOOKUP(コンビ!N1238,コード表!$M$3:$N$34,2,FALSE))</f>
        <v/>
      </c>
      <c r="F1234" s="18"/>
      <c r="G1234" s="18"/>
      <c r="H1234" s="18" t="str">
        <f>IF(ISERROR(VLOOKUP(コンビ!O1238,コード表!$S$3:$T$11,2,FALSE)),"",VLOOKUP(コンビ!O1238,コード表!$S$3:$T$11,2,FALSE))</f>
        <v/>
      </c>
      <c r="I1234" s="18" t="str">
        <f>IF(ISERROR(VLOOKUP(コンビ!P1238,コード表!$D$3:$E$7,2,FALSE)&amp;VLOOKUP(コンビ!Q1238,コード表!$G$3:$H$67,2,FALSE)&amp;VLOOKUP(コンビ!R1238,コード表!$J$3:$K$15,2,FALSE)&amp;VLOOKUP(コンビ!S1238,コード表!$M$3:$N$34,2,FALSE)),"",VLOOKUP(コンビ!P1238,コード表!$D$3:$E$7,2,FALSE)&amp;VLOOKUP(コンビ!Q1238,コード表!$G$3:$H$67,2,FALSE)&amp;VLOOKUP(コンビ!R1238,コード表!$J$3:$K$15,2,FALSE)&amp;VLOOKUP(コンビ!S1238,コード表!$M$3:$N$34,2,FALSE))</f>
        <v/>
      </c>
      <c r="J1234" s="8">
        <f>コンビ!T1238</f>
        <v>0</v>
      </c>
      <c r="K1234" s="8" t="str">
        <f>IF(ISERROR(VLOOKUP(コンビ!U1238,コード表!$P$3:$Q$52,2,FALSE)),"",VLOOKUP(コンビ!U1238,コード表!$P$3:$Q$52,2,FALSE))</f>
        <v/>
      </c>
    </row>
    <row r="1235" spans="1:11" ht="20.100000000000001" customHeight="1" x14ac:dyDescent="0.15">
      <c r="A1235" s="8">
        <v>712</v>
      </c>
      <c r="B1235" s="18" t="b">
        <f>IF(コンビ!B1239="出",IF(ISERROR(VLOOKUP(コンビ!C1239,コード表!$D$3:$E$7,2,FALSE)&amp;VLOOKUP(コンビ!D1239,コード表!$G$3:$H$67,2,FALSE)&amp;VLOOKUP(コンビ!E1239,コード表!$J$3:$K$15,2,FALSE)&amp;VLOOKUP(コンビ!F1239,コード表!$M$3:$N$34,2,FALSE)),"",VLOOKUP(コンビ!C1239,コード表!$D$3:$E$7,2,FALSE)&amp;VLOOKUP(コンビ!D1239,コード表!$G$3:$H$67,2,FALSE)&amp;VLOOKUP(コンビ!E1239,コード表!$J$3:$K$15,2,FALSE)&amp;VLOOKUP(コンビ!F1239,コード表!$M$3:$N$34,2,FALSE)))</f>
        <v>0</v>
      </c>
      <c r="C1235" s="11" t="str">
        <f>コンビ!I1239&amp;" "&amp;コンビ!J1239</f>
        <v xml:space="preserve"> </v>
      </c>
      <c r="D1235" s="17" t="str">
        <f>コンビ!G1239&amp;" "&amp;コンビ!H1239</f>
        <v xml:space="preserve"> </v>
      </c>
      <c r="E1235" s="18" t="str">
        <f>IF(ISERROR(VLOOKUP(コンビ!K1239,コード表!$D$3:$E$7,2,FALSE)&amp;VLOOKUP(コンビ!L1239,コード表!$G$3:$H$67,2,FALSE)&amp;VLOOKUP(コンビ!M1239,コード表!$J$3:$K$15,2,FALSE)&amp;VLOOKUP(コンビ!N1239,コード表!$M$3:$N$34,2,FALSE)),"",VLOOKUP(コンビ!K1239,コード表!$D$3:$E$7,2,FALSE)&amp;VLOOKUP(コンビ!L1239,コード表!$G$3:$H$67,2,FALSE)&amp;VLOOKUP(コンビ!M1239,コード表!$J$3:$K$15,2,FALSE)&amp;VLOOKUP(コンビ!N1239,コード表!$M$3:$N$34,2,FALSE))</f>
        <v/>
      </c>
      <c r="F1235" s="18"/>
      <c r="G1235" s="18"/>
      <c r="H1235" s="18" t="str">
        <f>IF(ISERROR(VLOOKUP(コンビ!O1239,コード表!$S$3:$T$11,2,FALSE)),"",VLOOKUP(コンビ!O1239,コード表!$S$3:$T$11,2,FALSE))</f>
        <v/>
      </c>
      <c r="I1235" s="18" t="str">
        <f>IF(ISERROR(VLOOKUP(コンビ!P1239,コード表!$D$3:$E$7,2,FALSE)&amp;VLOOKUP(コンビ!Q1239,コード表!$G$3:$H$67,2,FALSE)&amp;VLOOKUP(コンビ!R1239,コード表!$J$3:$K$15,2,FALSE)&amp;VLOOKUP(コンビ!S1239,コード表!$M$3:$N$34,2,FALSE)),"",VLOOKUP(コンビ!P1239,コード表!$D$3:$E$7,2,FALSE)&amp;VLOOKUP(コンビ!Q1239,コード表!$G$3:$H$67,2,FALSE)&amp;VLOOKUP(コンビ!R1239,コード表!$J$3:$K$15,2,FALSE)&amp;VLOOKUP(コンビ!S1239,コード表!$M$3:$N$34,2,FALSE))</f>
        <v/>
      </c>
      <c r="J1235" s="8">
        <f>コンビ!T1239</f>
        <v>0</v>
      </c>
      <c r="K1235" s="8" t="str">
        <f>IF(ISERROR(VLOOKUP(コンビ!U1239,コード表!$P$3:$Q$52,2,FALSE)),"",VLOOKUP(コンビ!U1239,コード表!$P$3:$Q$52,2,FALSE))</f>
        <v/>
      </c>
    </row>
    <row r="1236" spans="1:11" ht="20.100000000000001" customHeight="1" x14ac:dyDescent="0.15">
      <c r="A1236" s="8">
        <v>712</v>
      </c>
      <c r="B1236" s="18" t="b">
        <f>IF(コンビ!B1240="出",IF(ISERROR(VLOOKUP(コンビ!C1240,コード表!$D$3:$E$7,2,FALSE)&amp;VLOOKUP(コンビ!D1240,コード表!$G$3:$H$67,2,FALSE)&amp;VLOOKUP(コンビ!E1240,コード表!$J$3:$K$15,2,FALSE)&amp;VLOOKUP(コンビ!F1240,コード表!$M$3:$N$34,2,FALSE)),"",VLOOKUP(コンビ!C1240,コード表!$D$3:$E$7,2,FALSE)&amp;VLOOKUP(コンビ!D1240,コード表!$G$3:$H$67,2,FALSE)&amp;VLOOKUP(コンビ!E1240,コード表!$J$3:$K$15,2,FALSE)&amp;VLOOKUP(コンビ!F1240,コード表!$M$3:$N$34,2,FALSE)))</f>
        <v>0</v>
      </c>
      <c r="C1236" s="11" t="str">
        <f>コンビ!I1240&amp;" "&amp;コンビ!J1240</f>
        <v xml:space="preserve"> </v>
      </c>
      <c r="D1236" s="17" t="str">
        <f>コンビ!G1240&amp;" "&amp;コンビ!H1240</f>
        <v xml:space="preserve"> </v>
      </c>
      <c r="E1236" s="18" t="str">
        <f>IF(ISERROR(VLOOKUP(コンビ!K1240,コード表!$D$3:$E$7,2,FALSE)&amp;VLOOKUP(コンビ!L1240,コード表!$G$3:$H$67,2,FALSE)&amp;VLOOKUP(コンビ!M1240,コード表!$J$3:$K$15,2,FALSE)&amp;VLOOKUP(コンビ!N1240,コード表!$M$3:$N$34,2,FALSE)),"",VLOOKUP(コンビ!K1240,コード表!$D$3:$E$7,2,FALSE)&amp;VLOOKUP(コンビ!L1240,コード表!$G$3:$H$67,2,FALSE)&amp;VLOOKUP(コンビ!M1240,コード表!$J$3:$K$15,2,FALSE)&amp;VLOOKUP(コンビ!N1240,コード表!$M$3:$N$34,2,FALSE))</f>
        <v/>
      </c>
      <c r="F1236" s="18"/>
      <c r="G1236" s="18"/>
      <c r="H1236" s="18" t="str">
        <f>IF(ISERROR(VLOOKUP(コンビ!O1240,コード表!$S$3:$T$11,2,FALSE)),"",VLOOKUP(コンビ!O1240,コード表!$S$3:$T$11,2,FALSE))</f>
        <v/>
      </c>
      <c r="I1236" s="18" t="str">
        <f>IF(ISERROR(VLOOKUP(コンビ!P1240,コード表!$D$3:$E$7,2,FALSE)&amp;VLOOKUP(コンビ!Q1240,コード表!$G$3:$H$67,2,FALSE)&amp;VLOOKUP(コンビ!R1240,コード表!$J$3:$K$15,2,FALSE)&amp;VLOOKUP(コンビ!S1240,コード表!$M$3:$N$34,2,FALSE)),"",VLOOKUP(コンビ!P1240,コード表!$D$3:$E$7,2,FALSE)&amp;VLOOKUP(コンビ!Q1240,コード表!$G$3:$H$67,2,FALSE)&amp;VLOOKUP(コンビ!R1240,コード表!$J$3:$K$15,2,FALSE)&amp;VLOOKUP(コンビ!S1240,コード表!$M$3:$N$34,2,FALSE))</f>
        <v/>
      </c>
      <c r="J1236" s="8">
        <f>コンビ!T1240</f>
        <v>0</v>
      </c>
      <c r="K1236" s="8" t="str">
        <f>IF(ISERROR(VLOOKUP(コンビ!U1240,コード表!$P$3:$Q$52,2,FALSE)),"",VLOOKUP(コンビ!U1240,コード表!$P$3:$Q$52,2,FALSE))</f>
        <v/>
      </c>
    </row>
    <row r="1237" spans="1:11" ht="20.100000000000001" customHeight="1" x14ac:dyDescent="0.15">
      <c r="A1237" s="8">
        <v>712</v>
      </c>
      <c r="B1237" s="18" t="b">
        <f>IF(コンビ!B1241="出",IF(ISERROR(VLOOKUP(コンビ!C1241,コード表!$D$3:$E$7,2,FALSE)&amp;VLOOKUP(コンビ!D1241,コード表!$G$3:$H$67,2,FALSE)&amp;VLOOKUP(コンビ!E1241,コード表!$J$3:$K$15,2,FALSE)&amp;VLOOKUP(コンビ!F1241,コード表!$M$3:$N$34,2,FALSE)),"",VLOOKUP(コンビ!C1241,コード表!$D$3:$E$7,2,FALSE)&amp;VLOOKUP(コンビ!D1241,コード表!$G$3:$H$67,2,FALSE)&amp;VLOOKUP(コンビ!E1241,コード表!$J$3:$K$15,2,FALSE)&amp;VLOOKUP(コンビ!F1241,コード表!$M$3:$N$34,2,FALSE)))</f>
        <v>0</v>
      </c>
      <c r="C1237" s="11" t="str">
        <f>コンビ!I1241&amp;" "&amp;コンビ!J1241</f>
        <v xml:space="preserve"> </v>
      </c>
      <c r="D1237" s="17" t="str">
        <f>コンビ!G1241&amp;" "&amp;コンビ!H1241</f>
        <v xml:space="preserve"> </v>
      </c>
      <c r="E1237" s="18" t="str">
        <f>IF(ISERROR(VLOOKUP(コンビ!K1241,コード表!$D$3:$E$7,2,FALSE)&amp;VLOOKUP(コンビ!L1241,コード表!$G$3:$H$67,2,FALSE)&amp;VLOOKUP(コンビ!M1241,コード表!$J$3:$K$15,2,FALSE)&amp;VLOOKUP(コンビ!N1241,コード表!$M$3:$N$34,2,FALSE)),"",VLOOKUP(コンビ!K1241,コード表!$D$3:$E$7,2,FALSE)&amp;VLOOKUP(コンビ!L1241,コード表!$G$3:$H$67,2,FALSE)&amp;VLOOKUP(コンビ!M1241,コード表!$J$3:$K$15,2,FALSE)&amp;VLOOKUP(コンビ!N1241,コード表!$M$3:$N$34,2,FALSE))</f>
        <v/>
      </c>
      <c r="F1237" s="18"/>
      <c r="G1237" s="18"/>
      <c r="H1237" s="18" t="str">
        <f>IF(ISERROR(VLOOKUP(コンビ!O1241,コード表!$S$3:$T$11,2,FALSE)),"",VLOOKUP(コンビ!O1241,コード表!$S$3:$T$11,2,FALSE))</f>
        <v/>
      </c>
      <c r="I1237" s="18" t="str">
        <f>IF(ISERROR(VLOOKUP(コンビ!P1241,コード表!$D$3:$E$7,2,FALSE)&amp;VLOOKUP(コンビ!Q1241,コード表!$G$3:$H$67,2,FALSE)&amp;VLOOKUP(コンビ!R1241,コード表!$J$3:$K$15,2,FALSE)&amp;VLOOKUP(コンビ!S1241,コード表!$M$3:$N$34,2,FALSE)),"",VLOOKUP(コンビ!P1241,コード表!$D$3:$E$7,2,FALSE)&amp;VLOOKUP(コンビ!Q1241,コード表!$G$3:$H$67,2,FALSE)&amp;VLOOKUP(コンビ!R1241,コード表!$J$3:$K$15,2,FALSE)&amp;VLOOKUP(コンビ!S1241,コード表!$M$3:$N$34,2,FALSE))</f>
        <v/>
      </c>
      <c r="J1237" s="8">
        <f>コンビ!T1241</f>
        <v>0</v>
      </c>
      <c r="K1237" s="8" t="str">
        <f>IF(ISERROR(VLOOKUP(コンビ!U1241,コード表!$P$3:$Q$52,2,FALSE)),"",VLOOKUP(コンビ!U1241,コード表!$P$3:$Q$52,2,FALSE))</f>
        <v/>
      </c>
    </row>
    <row r="1238" spans="1:11" ht="20.100000000000001" customHeight="1" x14ac:dyDescent="0.15">
      <c r="A1238" s="8">
        <v>712</v>
      </c>
      <c r="B1238" s="18" t="b">
        <f>IF(コンビ!B1242="出",IF(ISERROR(VLOOKUP(コンビ!C1242,コード表!$D$3:$E$7,2,FALSE)&amp;VLOOKUP(コンビ!D1242,コード表!$G$3:$H$67,2,FALSE)&amp;VLOOKUP(コンビ!E1242,コード表!$J$3:$K$15,2,FALSE)&amp;VLOOKUP(コンビ!F1242,コード表!$M$3:$N$34,2,FALSE)),"",VLOOKUP(コンビ!C1242,コード表!$D$3:$E$7,2,FALSE)&amp;VLOOKUP(コンビ!D1242,コード表!$G$3:$H$67,2,FALSE)&amp;VLOOKUP(コンビ!E1242,コード表!$J$3:$K$15,2,FALSE)&amp;VLOOKUP(コンビ!F1242,コード表!$M$3:$N$34,2,FALSE)))</f>
        <v>0</v>
      </c>
      <c r="C1238" s="11" t="str">
        <f>コンビ!I1242&amp;" "&amp;コンビ!J1242</f>
        <v xml:space="preserve"> </v>
      </c>
      <c r="D1238" s="17" t="str">
        <f>コンビ!G1242&amp;" "&amp;コンビ!H1242</f>
        <v xml:space="preserve"> </v>
      </c>
      <c r="E1238" s="18" t="str">
        <f>IF(ISERROR(VLOOKUP(コンビ!K1242,コード表!$D$3:$E$7,2,FALSE)&amp;VLOOKUP(コンビ!L1242,コード表!$G$3:$H$67,2,FALSE)&amp;VLOOKUP(コンビ!M1242,コード表!$J$3:$K$15,2,FALSE)&amp;VLOOKUP(コンビ!N1242,コード表!$M$3:$N$34,2,FALSE)),"",VLOOKUP(コンビ!K1242,コード表!$D$3:$E$7,2,FALSE)&amp;VLOOKUP(コンビ!L1242,コード表!$G$3:$H$67,2,FALSE)&amp;VLOOKUP(コンビ!M1242,コード表!$J$3:$K$15,2,FALSE)&amp;VLOOKUP(コンビ!N1242,コード表!$M$3:$N$34,2,FALSE))</f>
        <v/>
      </c>
      <c r="F1238" s="18"/>
      <c r="G1238" s="18"/>
      <c r="H1238" s="18" t="str">
        <f>IF(ISERROR(VLOOKUP(コンビ!O1242,コード表!$S$3:$T$11,2,FALSE)),"",VLOOKUP(コンビ!O1242,コード表!$S$3:$T$11,2,FALSE))</f>
        <v/>
      </c>
      <c r="I1238" s="18" t="str">
        <f>IF(ISERROR(VLOOKUP(コンビ!P1242,コード表!$D$3:$E$7,2,FALSE)&amp;VLOOKUP(コンビ!Q1242,コード表!$G$3:$H$67,2,FALSE)&amp;VLOOKUP(コンビ!R1242,コード表!$J$3:$K$15,2,FALSE)&amp;VLOOKUP(コンビ!S1242,コード表!$M$3:$N$34,2,FALSE)),"",VLOOKUP(コンビ!P1242,コード表!$D$3:$E$7,2,FALSE)&amp;VLOOKUP(コンビ!Q1242,コード表!$G$3:$H$67,2,FALSE)&amp;VLOOKUP(コンビ!R1242,コード表!$J$3:$K$15,2,FALSE)&amp;VLOOKUP(コンビ!S1242,コード表!$M$3:$N$34,2,FALSE))</f>
        <v/>
      </c>
      <c r="J1238" s="8">
        <f>コンビ!T1242</f>
        <v>0</v>
      </c>
      <c r="K1238" s="8" t="str">
        <f>IF(ISERROR(VLOOKUP(コンビ!U1242,コード表!$P$3:$Q$52,2,FALSE)),"",VLOOKUP(コンビ!U1242,コード表!$P$3:$Q$52,2,FALSE))</f>
        <v/>
      </c>
    </row>
    <row r="1239" spans="1:11" ht="20.100000000000001" customHeight="1" x14ac:dyDescent="0.15">
      <c r="A1239" s="8">
        <v>712</v>
      </c>
      <c r="B1239" s="18" t="b">
        <f>IF(コンビ!B1243="出",IF(ISERROR(VLOOKUP(コンビ!C1243,コード表!$D$3:$E$7,2,FALSE)&amp;VLOOKUP(コンビ!D1243,コード表!$G$3:$H$67,2,FALSE)&amp;VLOOKUP(コンビ!E1243,コード表!$J$3:$K$15,2,FALSE)&amp;VLOOKUP(コンビ!F1243,コード表!$M$3:$N$34,2,FALSE)),"",VLOOKUP(コンビ!C1243,コード表!$D$3:$E$7,2,FALSE)&amp;VLOOKUP(コンビ!D1243,コード表!$G$3:$H$67,2,FALSE)&amp;VLOOKUP(コンビ!E1243,コード表!$J$3:$K$15,2,FALSE)&amp;VLOOKUP(コンビ!F1243,コード表!$M$3:$N$34,2,FALSE)))</f>
        <v>0</v>
      </c>
      <c r="C1239" s="11" t="str">
        <f>コンビ!I1243&amp;" "&amp;コンビ!J1243</f>
        <v xml:space="preserve"> </v>
      </c>
      <c r="D1239" s="17" t="str">
        <f>コンビ!G1243&amp;" "&amp;コンビ!H1243</f>
        <v xml:space="preserve"> </v>
      </c>
      <c r="E1239" s="18" t="str">
        <f>IF(ISERROR(VLOOKUP(コンビ!K1243,コード表!$D$3:$E$7,2,FALSE)&amp;VLOOKUP(コンビ!L1243,コード表!$G$3:$H$67,2,FALSE)&amp;VLOOKUP(コンビ!M1243,コード表!$J$3:$K$15,2,FALSE)&amp;VLOOKUP(コンビ!N1243,コード表!$M$3:$N$34,2,FALSE)),"",VLOOKUP(コンビ!K1243,コード表!$D$3:$E$7,2,FALSE)&amp;VLOOKUP(コンビ!L1243,コード表!$G$3:$H$67,2,FALSE)&amp;VLOOKUP(コンビ!M1243,コード表!$J$3:$K$15,2,FALSE)&amp;VLOOKUP(コンビ!N1243,コード表!$M$3:$N$34,2,FALSE))</f>
        <v/>
      </c>
      <c r="F1239" s="18"/>
      <c r="G1239" s="18"/>
      <c r="H1239" s="18" t="str">
        <f>IF(ISERROR(VLOOKUP(コンビ!O1243,コード表!$S$3:$T$11,2,FALSE)),"",VLOOKUP(コンビ!O1243,コード表!$S$3:$T$11,2,FALSE))</f>
        <v/>
      </c>
      <c r="I1239" s="18" t="str">
        <f>IF(ISERROR(VLOOKUP(コンビ!P1243,コード表!$D$3:$E$7,2,FALSE)&amp;VLOOKUP(コンビ!Q1243,コード表!$G$3:$H$67,2,FALSE)&amp;VLOOKUP(コンビ!R1243,コード表!$J$3:$K$15,2,FALSE)&amp;VLOOKUP(コンビ!S1243,コード表!$M$3:$N$34,2,FALSE)),"",VLOOKUP(コンビ!P1243,コード表!$D$3:$E$7,2,FALSE)&amp;VLOOKUP(コンビ!Q1243,コード表!$G$3:$H$67,2,FALSE)&amp;VLOOKUP(コンビ!R1243,コード表!$J$3:$K$15,2,FALSE)&amp;VLOOKUP(コンビ!S1243,コード表!$M$3:$N$34,2,FALSE))</f>
        <v/>
      </c>
      <c r="J1239" s="8">
        <f>コンビ!T1243</f>
        <v>0</v>
      </c>
      <c r="K1239" s="8" t="str">
        <f>IF(ISERROR(VLOOKUP(コンビ!U1243,コード表!$P$3:$Q$52,2,FALSE)),"",VLOOKUP(コンビ!U1243,コード表!$P$3:$Q$52,2,FALSE))</f>
        <v/>
      </c>
    </row>
    <row r="1240" spans="1:11" ht="20.100000000000001" customHeight="1" x14ac:dyDescent="0.15">
      <c r="A1240" s="8">
        <v>712</v>
      </c>
      <c r="B1240" s="18" t="b">
        <f>IF(コンビ!B1244="出",IF(ISERROR(VLOOKUP(コンビ!C1244,コード表!$D$3:$E$7,2,FALSE)&amp;VLOOKUP(コンビ!D1244,コード表!$G$3:$H$67,2,FALSE)&amp;VLOOKUP(コンビ!E1244,コード表!$J$3:$K$15,2,FALSE)&amp;VLOOKUP(コンビ!F1244,コード表!$M$3:$N$34,2,FALSE)),"",VLOOKUP(コンビ!C1244,コード表!$D$3:$E$7,2,FALSE)&amp;VLOOKUP(コンビ!D1244,コード表!$G$3:$H$67,2,FALSE)&amp;VLOOKUP(コンビ!E1244,コード表!$J$3:$K$15,2,FALSE)&amp;VLOOKUP(コンビ!F1244,コード表!$M$3:$N$34,2,FALSE)))</f>
        <v>0</v>
      </c>
      <c r="C1240" s="11" t="str">
        <f>コンビ!I1244&amp;" "&amp;コンビ!J1244</f>
        <v xml:space="preserve"> </v>
      </c>
      <c r="D1240" s="17" t="str">
        <f>コンビ!G1244&amp;" "&amp;コンビ!H1244</f>
        <v xml:space="preserve"> </v>
      </c>
      <c r="E1240" s="18" t="str">
        <f>IF(ISERROR(VLOOKUP(コンビ!K1244,コード表!$D$3:$E$7,2,FALSE)&amp;VLOOKUP(コンビ!L1244,コード表!$G$3:$H$67,2,FALSE)&amp;VLOOKUP(コンビ!M1244,コード表!$J$3:$K$15,2,FALSE)&amp;VLOOKUP(コンビ!N1244,コード表!$M$3:$N$34,2,FALSE)),"",VLOOKUP(コンビ!K1244,コード表!$D$3:$E$7,2,FALSE)&amp;VLOOKUP(コンビ!L1244,コード表!$G$3:$H$67,2,FALSE)&amp;VLOOKUP(コンビ!M1244,コード表!$J$3:$K$15,2,FALSE)&amp;VLOOKUP(コンビ!N1244,コード表!$M$3:$N$34,2,FALSE))</f>
        <v/>
      </c>
      <c r="F1240" s="18"/>
      <c r="G1240" s="18"/>
      <c r="H1240" s="18" t="str">
        <f>IF(ISERROR(VLOOKUP(コンビ!O1244,コード表!$S$3:$T$11,2,FALSE)),"",VLOOKUP(コンビ!O1244,コード表!$S$3:$T$11,2,FALSE))</f>
        <v/>
      </c>
      <c r="I1240" s="18" t="str">
        <f>IF(ISERROR(VLOOKUP(コンビ!P1244,コード表!$D$3:$E$7,2,FALSE)&amp;VLOOKUP(コンビ!Q1244,コード表!$G$3:$H$67,2,FALSE)&amp;VLOOKUP(コンビ!R1244,コード表!$J$3:$K$15,2,FALSE)&amp;VLOOKUP(コンビ!S1244,コード表!$M$3:$N$34,2,FALSE)),"",VLOOKUP(コンビ!P1244,コード表!$D$3:$E$7,2,FALSE)&amp;VLOOKUP(コンビ!Q1244,コード表!$G$3:$H$67,2,FALSE)&amp;VLOOKUP(コンビ!R1244,コード表!$J$3:$K$15,2,FALSE)&amp;VLOOKUP(コンビ!S1244,コード表!$M$3:$N$34,2,FALSE))</f>
        <v/>
      </c>
      <c r="J1240" s="8">
        <f>コンビ!T1244</f>
        <v>0</v>
      </c>
      <c r="K1240" s="8" t="str">
        <f>IF(ISERROR(VLOOKUP(コンビ!U1244,コード表!$P$3:$Q$52,2,FALSE)),"",VLOOKUP(コンビ!U1244,コード表!$P$3:$Q$52,2,FALSE))</f>
        <v/>
      </c>
    </row>
    <row r="1241" spans="1:11" ht="20.100000000000001" customHeight="1" x14ac:dyDescent="0.15">
      <c r="A1241" s="8">
        <v>712</v>
      </c>
      <c r="B1241" s="18" t="b">
        <f>IF(コンビ!B1245="出",IF(ISERROR(VLOOKUP(コンビ!C1245,コード表!$D$3:$E$7,2,FALSE)&amp;VLOOKUP(コンビ!D1245,コード表!$G$3:$H$67,2,FALSE)&amp;VLOOKUP(コンビ!E1245,コード表!$J$3:$K$15,2,FALSE)&amp;VLOOKUP(コンビ!F1245,コード表!$M$3:$N$34,2,FALSE)),"",VLOOKUP(コンビ!C1245,コード表!$D$3:$E$7,2,FALSE)&amp;VLOOKUP(コンビ!D1245,コード表!$G$3:$H$67,2,FALSE)&amp;VLOOKUP(コンビ!E1245,コード表!$J$3:$K$15,2,FALSE)&amp;VLOOKUP(コンビ!F1245,コード表!$M$3:$N$34,2,FALSE)))</f>
        <v>0</v>
      </c>
      <c r="C1241" s="11" t="str">
        <f>コンビ!I1245&amp;" "&amp;コンビ!J1245</f>
        <v xml:space="preserve"> </v>
      </c>
      <c r="D1241" s="17" t="str">
        <f>コンビ!G1245&amp;" "&amp;コンビ!H1245</f>
        <v xml:space="preserve"> </v>
      </c>
      <c r="E1241" s="18" t="str">
        <f>IF(ISERROR(VLOOKUP(コンビ!K1245,コード表!$D$3:$E$7,2,FALSE)&amp;VLOOKUP(コンビ!L1245,コード表!$G$3:$H$67,2,FALSE)&amp;VLOOKUP(コンビ!M1245,コード表!$J$3:$K$15,2,FALSE)&amp;VLOOKUP(コンビ!N1245,コード表!$M$3:$N$34,2,FALSE)),"",VLOOKUP(コンビ!K1245,コード表!$D$3:$E$7,2,FALSE)&amp;VLOOKUP(コンビ!L1245,コード表!$G$3:$H$67,2,FALSE)&amp;VLOOKUP(コンビ!M1245,コード表!$J$3:$K$15,2,FALSE)&amp;VLOOKUP(コンビ!N1245,コード表!$M$3:$N$34,2,FALSE))</f>
        <v/>
      </c>
      <c r="F1241" s="18"/>
      <c r="G1241" s="18"/>
      <c r="H1241" s="18" t="str">
        <f>IF(ISERROR(VLOOKUP(コンビ!O1245,コード表!$S$3:$T$11,2,FALSE)),"",VLOOKUP(コンビ!O1245,コード表!$S$3:$T$11,2,FALSE))</f>
        <v/>
      </c>
      <c r="I1241" s="18" t="str">
        <f>IF(ISERROR(VLOOKUP(コンビ!P1245,コード表!$D$3:$E$7,2,FALSE)&amp;VLOOKUP(コンビ!Q1245,コード表!$G$3:$H$67,2,FALSE)&amp;VLOOKUP(コンビ!R1245,コード表!$J$3:$K$15,2,FALSE)&amp;VLOOKUP(コンビ!S1245,コード表!$M$3:$N$34,2,FALSE)),"",VLOOKUP(コンビ!P1245,コード表!$D$3:$E$7,2,FALSE)&amp;VLOOKUP(コンビ!Q1245,コード表!$G$3:$H$67,2,FALSE)&amp;VLOOKUP(コンビ!R1245,コード表!$J$3:$K$15,2,FALSE)&amp;VLOOKUP(コンビ!S1245,コード表!$M$3:$N$34,2,FALSE))</f>
        <v/>
      </c>
      <c r="J1241" s="8">
        <f>コンビ!T1245</f>
        <v>0</v>
      </c>
      <c r="K1241" s="8" t="str">
        <f>IF(ISERROR(VLOOKUP(コンビ!U1245,コード表!$P$3:$Q$52,2,FALSE)),"",VLOOKUP(コンビ!U1245,コード表!$P$3:$Q$52,2,FALSE))</f>
        <v/>
      </c>
    </row>
    <row r="1242" spans="1:11" ht="20.100000000000001" customHeight="1" x14ac:dyDescent="0.15">
      <c r="A1242" s="8">
        <v>712</v>
      </c>
      <c r="B1242" s="18" t="b">
        <f>IF(コンビ!B1246="出",IF(ISERROR(VLOOKUP(コンビ!C1246,コード表!$D$3:$E$7,2,FALSE)&amp;VLOOKUP(コンビ!D1246,コード表!$G$3:$H$67,2,FALSE)&amp;VLOOKUP(コンビ!E1246,コード表!$J$3:$K$15,2,FALSE)&amp;VLOOKUP(コンビ!F1246,コード表!$M$3:$N$34,2,FALSE)),"",VLOOKUP(コンビ!C1246,コード表!$D$3:$E$7,2,FALSE)&amp;VLOOKUP(コンビ!D1246,コード表!$G$3:$H$67,2,FALSE)&amp;VLOOKUP(コンビ!E1246,コード表!$J$3:$K$15,2,FALSE)&amp;VLOOKUP(コンビ!F1246,コード表!$M$3:$N$34,2,FALSE)))</f>
        <v>0</v>
      </c>
      <c r="C1242" s="11" t="str">
        <f>コンビ!I1246&amp;" "&amp;コンビ!J1246</f>
        <v xml:space="preserve"> </v>
      </c>
      <c r="D1242" s="17" t="str">
        <f>コンビ!G1246&amp;" "&amp;コンビ!H1246</f>
        <v xml:space="preserve"> </v>
      </c>
      <c r="E1242" s="18" t="str">
        <f>IF(ISERROR(VLOOKUP(コンビ!K1246,コード表!$D$3:$E$7,2,FALSE)&amp;VLOOKUP(コンビ!L1246,コード表!$G$3:$H$67,2,FALSE)&amp;VLOOKUP(コンビ!M1246,コード表!$J$3:$K$15,2,FALSE)&amp;VLOOKUP(コンビ!N1246,コード表!$M$3:$N$34,2,FALSE)),"",VLOOKUP(コンビ!K1246,コード表!$D$3:$E$7,2,FALSE)&amp;VLOOKUP(コンビ!L1246,コード表!$G$3:$H$67,2,FALSE)&amp;VLOOKUP(コンビ!M1246,コード表!$J$3:$K$15,2,FALSE)&amp;VLOOKUP(コンビ!N1246,コード表!$M$3:$N$34,2,FALSE))</f>
        <v/>
      </c>
      <c r="F1242" s="18"/>
      <c r="G1242" s="18"/>
      <c r="H1242" s="18" t="str">
        <f>IF(ISERROR(VLOOKUP(コンビ!O1246,コード表!$S$3:$T$11,2,FALSE)),"",VLOOKUP(コンビ!O1246,コード表!$S$3:$T$11,2,FALSE))</f>
        <v/>
      </c>
      <c r="I1242" s="18" t="str">
        <f>IF(ISERROR(VLOOKUP(コンビ!P1246,コード表!$D$3:$E$7,2,FALSE)&amp;VLOOKUP(コンビ!Q1246,コード表!$G$3:$H$67,2,FALSE)&amp;VLOOKUP(コンビ!R1246,コード表!$J$3:$K$15,2,FALSE)&amp;VLOOKUP(コンビ!S1246,コード表!$M$3:$N$34,2,FALSE)),"",VLOOKUP(コンビ!P1246,コード表!$D$3:$E$7,2,FALSE)&amp;VLOOKUP(コンビ!Q1246,コード表!$G$3:$H$67,2,FALSE)&amp;VLOOKUP(コンビ!R1246,コード表!$J$3:$K$15,2,FALSE)&amp;VLOOKUP(コンビ!S1246,コード表!$M$3:$N$34,2,FALSE))</f>
        <v/>
      </c>
      <c r="J1242" s="8">
        <f>コンビ!T1246</f>
        <v>0</v>
      </c>
      <c r="K1242" s="8" t="str">
        <f>IF(ISERROR(VLOOKUP(コンビ!U1246,コード表!$P$3:$Q$52,2,FALSE)),"",VLOOKUP(コンビ!U1246,コード表!$P$3:$Q$52,2,FALSE))</f>
        <v/>
      </c>
    </row>
    <row r="1243" spans="1:11" ht="20.100000000000001" customHeight="1" x14ac:dyDescent="0.15">
      <c r="A1243" s="8">
        <v>712</v>
      </c>
      <c r="B1243" s="18" t="b">
        <f>IF(コンビ!B1247="出",IF(ISERROR(VLOOKUP(コンビ!C1247,コード表!$D$3:$E$7,2,FALSE)&amp;VLOOKUP(コンビ!D1247,コード表!$G$3:$H$67,2,FALSE)&amp;VLOOKUP(コンビ!E1247,コード表!$J$3:$K$15,2,FALSE)&amp;VLOOKUP(コンビ!F1247,コード表!$M$3:$N$34,2,FALSE)),"",VLOOKUP(コンビ!C1247,コード表!$D$3:$E$7,2,FALSE)&amp;VLOOKUP(コンビ!D1247,コード表!$G$3:$H$67,2,FALSE)&amp;VLOOKUP(コンビ!E1247,コード表!$J$3:$K$15,2,FALSE)&amp;VLOOKUP(コンビ!F1247,コード表!$M$3:$N$34,2,FALSE)))</f>
        <v>0</v>
      </c>
      <c r="C1243" s="11" t="str">
        <f>コンビ!I1247&amp;" "&amp;コンビ!J1247</f>
        <v xml:space="preserve"> </v>
      </c>
      <c r="D1243" s="17" t="str">
        <f>コンビ!G1247&amp;" "&amp;コンビ!H1247</f>
        <v xml:space="preserve"> </v>
      </c>
      <c r="E1243" s="18" t="str">
        <f>IF(ISERROR(VLOOKUP(コンビ!K1247,コード表!$D$3:$E$7,2,FALSE)&amp;VLOOKUP(コンビ!L1247,コード表!$G$3:$H$67,2,FALSE)&amp;VLOOKUP(コンビ!M1247,コード表!$J$3:$K$15,2,FALSE)&amp;VLOOKUP(コンビ!N1247,コード表!$M$3:$N$34,2,FALSE)),"",VLOOKUP(コンビ!K1247,コード表!$D$3:$E$7,2,FALSE)&amp;VLOOKUP(コンビ!L1247,コード表!$G$3:$H$67,2,FALSE)&amp;VLOOKUP(コンビ!M1247,コード表!$J$3:$K$15,2,FALSE)&amp;VLOOKUP(コンビ!N1247,コード表!$M$3:$N$34,2,FALSE))</f>
        <v/>
      </c>
      <c r="F1243" s="18"/>
      <c r="G1243" s="18"/>
      <c r="H1243" s="18" t="str">
        <f>IF(ISERROR(VLOOKUP(コンビ!O1247,コード表!$S$3:$T$11,2,FALSE)),"",VLOOKUP(コンビ!O1247,コード表!$S$3:$T$11,2,FALSE))</f>
        <v/>
      </c>
      <c r="I1243" s="18" t="str">
        <f>IF(ISERROR(VLOOKUP(コンビ!P1247,コード表!$D$3:$E$7,2,FALSE)&amp;VLOOKUP(コンビ!Q1247,コード表!$G$3:$H$67,2,FALSE)&amp;VLOOKUP(コンビ!R1247,コード表!$J$3:$K$15,2,FALSE)&amp;VLOOKUP(コンビ!S1247,コード表!$M$3:$N$34,2,FALSE)),"",VLOOKUP(コンビ!P1247,コード表!$D$3:$E$7,2,FALSE)&amp;VLOOKUP(コンビ!Q1247,コード表!$G$3:$H$67,2,FALSE)&amp;VLOOKUP(コンビ!R1247,コード表!$J$3:$K$15,2,FALSE)&amp;VLOOKUP(コンビ!S1247,コード表!$M$3:$N$34,2,FALSE))</f>
        <v/>
      </c>
      <c r="J1243" s="8">
        <f>コンビ!T1247</f>
        <v>0</v>
      </c>
      <c r="K1243" s="8" t="str">
        <f>IF(ISERROR(VLOOKUP(コンビ!U1247,コード表!$P$3:$Q$52,2,FALSE)),"",VLOOKUP(コンビ!U1247,コード表!$P$3:$Q$52,2,FALSE))</f>
        <v/>
      </c>
    </row>
    <row r="1244" spans="1:11" ht="20.100000000000001" customHeight="1" x14ac:dyDescent="0.15">
      <c r="A1244" s="8">
        <v>712</v>
      </c>
      <c r="B1244" s="18" t="b">
        <f>IF(コンビ!B1248="出",IF(ISERROR(VLOOKUP(コンビ!C1248,コード表!$D$3:$E$7,2,FALSE)&amp;VLOOKUP(コンビ!D1248,コード表!$G$3:$H$67,2,FALSE)&amp;VLOOKUP(コンビ!E1248,コード表!$J$3:$K$15,2,FALSE)&amp;VLOOKUP(コンビ!F1248,コード表!$M$3:$N$34,2,FALSE)),"",VLOOKUP(コンビ!C1248,コード表!$D$3:$E$7,2,FALSE)&amp;VLOOKUP(コンビ!D1248,コード表!$G$3:$H$67,2,FALSE)&amp;VLOOKUP(コンビ!E1248,コード表!$J$3:$K$15,2,FALSE)&amp;VLOOKUP(コンビ!F1248,コード表!$M$3:$N$34,2,FALSE)))</f>
        <v>0</v>
      </c>
      <c r="C1244" s="11" t="str">
        <f>コンビ!I1248&amp;" "&amp;コンビ!J1248</f>
        <v xml:space="preserve"> </v>
      </c>
      <c r="D1244" s="17" t="str">
        <f>コンビ!G1248&amp;" "&amp;コンビ!H1248</f>
        <v xml:space="preserve"> </v>
      </c>
      <c r="E1244" s="18" t="str">
        <f>IF(ISERROR(VLOOKUP(コンビ!K1248,コード表!$D$3:$E$7,2,FALSE)&amp;VLOOKUP(コンビ!L1248,コード表!$G$3:$H$67,2,FALSE)&amp;VLOOKUP(コンビ!M1248,コード表!$J$3:$K$15,2,FALSE)&amp;VLOOKUP(コンビ!N1248,コード表!$M$3:$N$34,2,FALSE)),"",VLOOKUP(コンビ!K1248,コード表!$D$3:$E$7,2,FALSE)&amp;VLOOKUP(コンビ!L1248,コード表!$G$3:$H$67,2,FALSE)&amp;VLOOKUP(コンビ!M1248,コード表!$J$3:$K$15,2,FALSE)&amp;VLOOKUP(コンビ!N1248,コード表!$M$3:$N$34,2,FALSE))</f>
        <v/>
      </c>
      <c r="F1244" s="18"/>
      <c r="G1244" s="18"/>
      <c r="H1244" s="18" t="str">
        <f>IF(ISERROR(VLOOKUP(コンビ!O1248,コード表!$S$3:$T$11,2,FALSE)),"",VLOOKUP(コンビ!O1248,コード表!$S$3:$T$11,2,FALSE))</f>
        <v/>
      </c>
      <c r="I1244" s="18" t="str">
        <f>IF(ISERROR(VLOOKUP(コンビ!P1248,コード表!$D$3:$E$7,2,FALSE)&amp;VLOOKUP(コンビ!Q1248,コード表!$G$3:$H$67,2,FALSE)&amp;VLOOKUP(コンビ!R1248,コード表!$J$3:$K$15,2,FALSE)&amp;VLOOKUP(コンビ!S1248,コード表!$M$3:$N$34,2,FALSE)),"",VLOOKUP(コンビ!P1248,コード表!$D$3:$E$7,2,FALSE)&amp;VLOOKUP(コンビ!Q1248,コード表!$G$3:$H$67,2,FALSE)&amp;VLOOKUP(コンビ!R1248,コード表!$J$3:$K$15,2,FALSE)&amp;VLOOKUP(コンビ!S1248,コード表!$M$3:$N$34,2,FALSE))</f>
        <v/>
      </c>
      <c r="J1244" s="8">
        <f>コンビ!T1248</f>
        <v>0</v>
      </c>
      <c r="K1244" s="8" t="str">
        <f>IF(ISERROR(VLOOKUP(コンビ!U1248,コード表!$P$3:$Q$52,2,FALSE)),"",VLOOKUP(コンビ!U1248,コード表!$P$3:$Q$52,2,FALSE))</f>
        <v/>
      </c>
    </row>
    <row r="1245" spans="1:11" ht="20.100000000000001" customHeight="1" x14ac:dyDescent="0.15">
      <c r="A1245" s="8">
        <v>712</v>
      </c>
      <c r="B1245" s="18" t="b">
        <f>IF(コンビ!B1249="出",IF(ISERROR(VLOOKUP(コンビ!C1249,コード表!$D$3:$E$7,2,FALSE)&amp;VLOOKUP(コンビ!D1249,コード表!$G$3:$H$67,2,FALSE)&amp;VLOOKUP(コンビ!E1249,コード表!$J$3:$K$15,2,FALSE)&amp;VLOOKUP(コンビ!F1249,コード表!$M$3:$N$34,2,FALSE)),"",VLOOKUP(コンビ!C1249,コード表!$D$3:$E$7,2,FALSE)&amp;VLOOKUP(コンビ!D1249,コード表!$G$3:$H$67,2,FALSE)&amp;VLOOKUP(コンビ!E1249,コード表!$J$3:$K$15,2,FALSE)&amp;VLOOKUP(コンビ!F1249,コード表!$M$3:$N$34,2,FALSE)))</f>
        <v>0</v>
      </c>
      <c r="C1245" s="11" t="str">
        <f>コンビ!I1249&amp;" "&amp;コンビ!J1249</f>
        <v xml:space="preserve"> </v>
      </c>
      <c r="D1245" s="17" t="str">
        <f>コンビ!G1249&amp;" "&amp;コンビ!H1249</f>
        <v xml:space="preserve"> </v>
      </c>
      <c r="E1245" s="18" t="str">
        <f>IF(ISERROR(VLOOKUP(コンビ!K1249,コード表!$D$3:$E$7,2,FALSE)&amp;VLOOKUP(コンビ!L1249,コード表!$G$3:$H$67,2,FALSE)&amp;VLOOKUP(コンビ!M1249,コード表!$J$3:$K$15,2,FALSE)&amp;VLOOKUP(コンビ!N1249,コード表!$M$3:$N$34,2,FALSE)),"",VLOOKUP(コンビ!K1249,コード表!$D$3:$E$7,2,FALSE)&amp;VLOOKUP(コンビ!L1249,コード表!$G$3:$H$67,2,FALSE)&amp;VLOOKUP(コンビ!M1249,コード表!$J$3:$K$15,2,FALSE)&amp;VLOOKUP(コンビ!N1249,コード表!$M$3:$N$34,2,FALSE))</f>
        <v/>
      </c>
      <c r="F1245" s="18"/>
      <c r="G1245" s="18"/>
      <c r="H1245" s="18" t="str">
        <f>IF(ISERROR(VLOOKUP(コンビ!O1249,コード表!$S$3:$T$11,2,FALSE)),"",VLOOKUP(コンビ!O1249,コード表!$S$3:$T$11,2,FALSE))</f>
        <v/>
      </c>
      <c r="I1245" s="18" t="str">
        <f>IF(ISERROR(VLOOKUP(コンビ!P1249,コード表!$D$3:$E$7,2,FALSE)&amp;VLOOKUP(コンビ!Q1249,コード表!$G$3:$H$67,2,FALSE)&amp;VLOOKUP(コンビ!R1249,コード表!$J$3:$K$15,2,FALSE)&amp;VLOOKUP(コンビ!S1249,コード表!$M$3:$N$34,2,FALSE)),"",VLOOKUP(コンビ!P1249,コード表!$D$3:$E$7,2,FALSE)&amp;VLOOKUP(コンビ!Q1249,コード表!$G$3:$H$67,2,FALSE)&amp;VLOOKUP(コンビ!R1249,コード表!$J$3:$K$15,2,FALSE)&amp;VLOOKUP(コンビ!S1249,コード表!$M$3:$N$34,2,FALSE))</f>
        <v/>
      </c>
      <c r="J1245" s="8">
        <f>コンビ!T1249</f>
        <v>0</v>
      </c>
      <c r="K1245" s="8" t="str">
        <f>IF(ISERROR(VLOOKUP(コンビ!U1249,コード表!$P$3:$Q$52,2,FALSE)),"",VLOOKUP(コンビ!U1249,コード表!$P$3:$Q$52,2,FALSE))</f>
        <v/>
      </c>
    </row>
    <row r="1246" spans="1:11" ht="20.100000000000001" customHeight="1" x14ac:dyDescent="0.15">
      <c r="A1246" s="8">
        <v>712</v>
      </c>
      <c r="B1246" s="18" t="b">
        <f>IF(コンビ!B1250="出",IF(ISERROR(VLOOKUP(コンビ!C1250,コード表!$D$3:$E$7,2,FALSE)&amp;VLOOKUP(コンビ!D1250,コード表!$G$3:$H$67,2,FALSE)&amp;VLOOKUP(コンビ!E1250,コード表!$J$3:$K$15,2,FALSE)&amp;VLOOKUP(コンビ!F1250,コード表!$M$3:$N$34,2,FALSE)),"",VLOOKUP(コンビ!C1250,コード表!$D$3:$E$7,2,FALSE)&amp;VLOOKUP(コンビ!D1250,コード表!$G$3:$H$67,2,FALSE)&amp;VLOOKUP(コンビ!E1250,コード表!$J$3:$K$15,2,FALSE)&amp;VLOOKUP(コンビ!F1250,コード表!$M$3:$N$34,2,FALSE)))</f>
        <v>0</v>
      </c>
      <c r="C1246" s="11" t="str">
        <f>コンビ!I1250&amp;" "&amp;コンビ!J1250</f>
        <v xml:space="preserve"> </v>
      </c>
      <c r="D1246" s="17" t="str">
        <f>コンビ!G1250&amp;" "&amp;コンビ!H1250</f>
        <v xml:space="preserve"> </v>
      </c>
      <c r="E1246" s="18" t="str">
        <f>IF(ISERROR(VLOOKUP(コンビ!K1250,コード表!$D$3:$E$7,2,FALSE)&amp;VLOOKUP(コンビ!L1250,コード表!$G$3:$H$67,2,FALSE)&amp;VLOOKUP(コンビ!M1250,コード表!$J$3:$K$15,2,FALSE)&amp;VLOOKUP(コンビ!N1250,コード表!$M$3:$N$34,2,FALSE)),"",VLOOKUP(コンビ!K1250,コード表!$D$3:$E$7,2,FALSE)&amp;VLOOKUP(コンビ!L1250,コード表!$G$3:$H$67,2,FALSE)&amp;VLOOKUP(コンビ!M1250,コード表!$J$3:$K$15,2,FALSE)&amp;VLOOKUP(コンビ!N1250,コード表!$M$3:$N$34,2,FALSE))</f>
        <v/>
      </c>
      <c r="F1246" s="18"/>
      <c r="G1246" s="18"/>
      <c r="H1246" s="18" t="str">
        <f>IF(ISERROR(VLOOKUP(コンビ!O1250,コード表!$S$3:$T$11,2,FALSE)),"",VLOOKUP(コンビ!O1250,コード表!$S$3:$T$11,2,FALSE))</f>
        <v/>
      </c>
      <c r="I1246" s="18" t="str">
        <f>IF(ISERROR(VLOOKUP(コンビ!P1250,コード表!$D$3:$E$7,2,FALSE)&amp;VLOOKUP(コンビ!Q1250,コード表!$G$3:$H$67,2,FALSE)&amp;VLOOKUP(コンビ!R1250,コード表!$J$3:$K$15,2,FALSE)&amp;VLOOKUP(コンビ!S1250,コード表!$M$3:$N$34,2,FALSE)),"",VLOOKUP(コンビ!P1250,コード表!$D$3:$E$7,2,FALSE)&amp;VLOOKUP(コンビ!Q1250,コード表!$G$3:$H$67,2,FALSE)&amp;VLOOKUP(コンビ!R1250,コード表!$J$3:$K$15,2,FALSE)&amp;VLOOKUP(コンビ!S1250,コード表!$M$3:$N$34,2,FALSE))</f>
        <v/>
      </c>
      <c r="J1246" s="8">
        <f>コンビ!T1250</f>
        <v>0</v>
      </c>
      <c r="K1246" s="8" t="str">
        <f>IF(ISERROR(VLOOKUP(コンビ!U1250,コード表!$P$3:$Q$52,2,FALSE)),"",VLOOKUP(コンビ!U1250,コード表!$P$3:$Q$52,2,FALSE))</f>
        <v/>
      </c>
    </row>
    <row r="1247" spans="1:11" ht="20.100000000000001" customHeight="1" x14ac:dyDescent="0.15">
      <c r="A1247" s="8">
        <v>712</v>
      </c>
      <c r="B1247" s="18" t="b">
        <f>IF(コンビ!B1251="出",IF(ISERROR(VLOOKUP(コンビ!C1251,コード表!$D$3:$E$7,2,FALSE)&amp;VLOOKUP(コンビ!D1251,コード表!$G$3:$H$67,2,FALSE)&amp;VLOOKUP(コンビ!E1251,コード表!$J$3:$K$15,2,FALSE)&amp;VLOOKUP(コンビ!F1251,コード表!$M$3:$N$34,2,FALSE)),"",VLOOKUP(コンビ!C1251,コード表!$D$3:$E$7,2,FALSE)&amp;VLOOKUP(コンビ!D1251,コード表!$G$3:$H$67,2,FALSE)&amp;VLOOKUP(コンビ!E1251,コード表!$J$3:$K$15,2,FALSE)&amp;VLOOKUP(コンビ!F1251,コード表!$M$3:$N$34,2,FALSE)))</f>
        <v>0</v>
      </c>
      <c r="C1247" s="11" t="str">
        <f>コンビ!I1251&amp;" "&amp;コンビ!J1251</f>
        <v xml:space="preserve"> </v>
      </c>
      <c r="D1247" s="17" t="str">
        <f>コンビ!G1251&amp;" "&amp;コンビ!H1251</f>
        <v xml:space="preserve"> </v>
      </c>
      <c r="E1247" s="18" t="str">
        <f>IF(ISERROR(VLOOKUP(コンビ!K1251,コード表!$D$3:$E$7,2,FALSE)&amp;VLOOKUP(コンビ!L1251,コード表!$G$3:$H$67,2,FALSE)&amp;VLOOKUP(コンビ!M1251,コード表!$J$3:$K$15,2,FALSE)&amp;VLOOKUP(コンビ!N1251,コード表!$M$3:$N$34,2,FALSE)),"",VLOOKUP(コンビ!K1251,コード表!$D$3:$E$7,2,FALSE)&amp;VLOOKUP(コンビ!L1251,コード表!$G$3:$H$67,2,FALSE)&amp;VLOOKUP(コンビ!M1251,コード表!$J$3:$K$15,2,FALSE)&amp;VLOOKUP(コンビ!N1251,コード表!$M$3:$N$34,2,FALSE))</f>
        <v/>
      </c>
      <c r="F1247" s="18"/>
      <c r="G1247" s="18"/>
      <c r="H1247" s="18" t="str">
        <f>IF(ISERROR(VLOOKUP(コンビ!O1251,コード表!$S$3:$T$11,2,FALSE)),"",VLOOKUP(コンビ!O1251,コード表!$S$3:$T$11,2,FALSE))</f>
        <v/>
      </c>
      <c r="I1247" s="18" t="str">
        <f>IF(ISERROR(VLOOKUP(コンビ!P1251,コード表!$D$3:$E$7,2,FALSE)&amp;VLOOKUP(コンビ!Q1251,コード表!$G$3:$H$67,2,FALSE)&amp;VLOOKUP(コンビ!R1251,コード表!$J$3:$K$15,2,FALSE)&amp;VLOOKUP(コンビ!S1251,コード表!$M$3:$N$34,2,FALSE)),"",VLOOKUP(コンビ!P1251,コード表!$D$3:$E$7,2,FALSE)&amp;VLOOKUP(コンビ!Q1251,コード表!$G$3:$H$67,2,FALSE)&amp;VLOOKUP(コンビ!R1251,コード表!$J$3:$K$15,2,FALSE)&amp;VLOOKUP(コンビ!S1251,コード表!$M$3:$N$34,2,FALSE))</f>
        <v/>
      </c>
      <c r="J1247" s="8">
        <f>コンビ!T1251</f>
        <v>0</v>
      </c>
      <c r="K1247" s="8" t="str">
        <f>IF(ISERROR(VLOOKUP(コンビ!U1251,コード表!$P$3:$Q$52,2,FALSE)),"",VLOOKUP(コンビ!U1251,コード表!$P$3:$Q$52,2,FALSE))</f>
        <v/>
      </c>
    </row>
    <row r="1248" spans="1:11" ht="20.100000000000001" customHeight="1" x14ac:dyDescent="0.15">
      <c r="A1248" s="8">
        <v>712</v>
      </c>
      <c r="B1248" s="18" t="b">
        <f>IF(コンビ!B1252="出",IF(ISERROR(VLOOKUP(コンビ!C1252,コード表!$D$3:$E$7,2,FALSE)&amp;VLOOKUP(コンビ!D1252,コード表!$G$3:$H$67,2,FALSE)&amp;VLOOKUP(コンビ!E1252,コード表!$J$3:$K$15,2,FALSE)&amp;VLOOKUP(コンビ!F1252,コード表!$M$3:$N$34,2,FALSE)),"",VLOOKUP(コンビ!C1252,コード表!$D$3:$E$7,2,FALSE)&amp;VLOOKUP(コンビ!D1252,コード表!$G$3:$H$67,2,FALSE)&amp;VLOOKUP(コンビ!E1252,コード表!$J$3:$K$15,2,FALSE)&amp;VLOOKUP(コンビ!F1252,コード表!$M$3:$N$34,2,FALSE)))</f>
        <v>0</v>
      </c>
      <c r="C1248" s="11" t="str">
        <f>コンビ!I1252&amp;" "&amp;コンビ!J1252</f>
        <v xml:space="preserve"> </v>
      </c>
      <c r="D1248" s="17" t="str">
        <f>コンビ!G1252&amp;" "&amp;コンビ!H1252</f>
        <v xml:space="preserve"> </v>
      </c>
      <c r="E1248" s="18" t="str">
        <f>IF(ISERROR(VLOOKUP(コンビ!K1252,コード表!$D$3:$E$7,2,FALSE)&amp;VLOOKUP(コンビ!L1252,コード表!$G$3:$H$67,2,FALSE)&amp;VLOOKUP(コンビ!M1252,コード表!$J$3:$K$15,2,FALSE)&amp;VLOOKUP(コンビ!N1252,コード表!$M$3:$N$34,2,FALSE)),"",VLOOKUP(コンビ!K1252,コード表!$D$3:$E$7,2,FALSE)&amp;VLOOKUP(コンビ!L1252,コード表!$G$3:$H$67,2,FALSE)&amp;VLOOKUP(コンビ!M1252,コード表!$J$3:$K$15,2,FALSE)&amp;VLOOKUP(コンビ!N1252,コード表!$M$3:$N$34,2,FALSE))</f>
        <v/>
      </c>
      <c r="F1248" s="18"/>
      <c r="G1248" s="18"/>
      <c r="H1248" s="18" t="str">
        <f>IF(ISERROR(VLOOKUP(コンビ!O1252,コード表!$S$3:$T$11,2,FALSE)),"",VLOOKUP(コンビ!O1252,コード表!$S$3:$T$11,2,FALSE))</f>
        <v/>
      </c>
      <c r="I1248" s="18" t="str">
        <f>IF(ISERROR(VLOOKUP(コンビ!P1252,コード表!$D$3:$E$7,2,FALSE)&amp;VLOOKUP(コンビ!Q1252,コード表!$G$3:$H$67,2,FALSE)&amp;VLOOKUP(コンビ!R1252,コード表!$J$3:$K$15,2,FALSE)&amp;VLOOKUP(コンビ!S1252,コード表!$M$3:$N$34,2,FALSE)),"",VLOOKUP(コンビ!P1252,コード表!$D$3:$E$7,2,FALSE)&amp;VLOOKUP(コンビ!Q1252,コード表!$G$3:$H$67,2,FALSE)&amp;VLOOKUP(コンビ!R1252,コード表!$J$3:$K$15,2,FALSE)&amp;VLOOKUP(コンビ!S1252,コード表!$M$3:$N$34,2,FALSE))</f>
        <v/>
      </c>
      <c r="J1248" s="8">
        <f>コンビ!T1252</f>
        <v>0</v>
      </c>
      <c r="K1248" s="8" t="str">
        <f>IF(ISERROR(VLOOKUP(コンビ!U1252,コード表!$P$3:$Q$52,2,FALSE)),"",VLOOKUP(コンビ!U1252,コード表!$P$3:$Q$52,2,FALSE))</f>
        <v/>
      </c>
    </row>
    <row r="1249" spans="1:11" ht="20.100000000000001" customHeight="1" x14ac:dyDescent="0.15">
      <c r="A1249" s="8">
        <v>712</v>
      </c>
      <c r="B1249" s="18" t="b">
        <f>IF(コンビ!B1253="出",IF(ISERROR(VLOOKUP(コンビ!C1253,コード表!$D$3:$E$7,2,FALSE)&amp;VLOOKUP(コンビ!D1253,コード表!$G$3:$H$67,2,FALSE)&amp;VLOOKUP(コンビ!E1253,コード表!$J$3:$K$15,2,FALSE)&amp;VLOOKUP(コンビ!F1253,コード表!$M$3:$N$34,2,FALSE)),"",VLOOKUP(コンビ!C1253,コード表!$D$3:$E$7,2,FALSE)&amp;VLOOKUP(コンビ!D1253,コード表!$G$3:$H$67,2,FALSE)&amp;VLOOKUP(コンビ!E1253,コード表!$J$3:$K$15,2,FALSE)&amp;VLOOKUP(コンビ!F1253,コード表!$M$3:$N$34,2,FALSE)))</f>
        <v>0</v>
      </c>
      <c r="C1249" s="11" t="str">
        <f>コンビ!I1253&amp;" "&amp;コンビ!J1253</f>
        <v xml:space="preserve"> </v>
      </c>
      <c r="D1249" s="17" t="str">
        <f>コンビ!G1253&amp;" "&amp;コンビ!H1253</f>
        <v xml:space="preserve"> </v>
      </c>
      <c r="E1249" s="18" t="str">
        <f>IF(ISERROR(VLOOKUP(コンビ!K1253,コード表!$D$3:$E$7,2,FALSE)&amp;VLOOKUP(コンビ!L1253,コード表!$G$3:$H$67,2,FALSE)&amp;VLOOKUP(コンビ!M1253,コード表!$J$3:$K$15,2,FALSE)&amp;VLOOKUP(コンビ!N1253,コード表!$M$3:$N$34,2,FALSE)),"",VLOOKUP(コンビ!K1253,コード表!$D$3:$E$7,2,FALSE)&amp;VLOOKUP(コンビ!L1253,コード表!$G$3:$H$67,2,FALSE)&amp;VLOOKUP(コンビ!M1253,コード表!$J$3:$K$15,2,FALSE)&amp;VLOOKUP(コンビ!N1253,コード表!$M$3:$N$34,2,FALSE))</f>
        <v/>
      </c>
      <c r="F1249" s="18"/>
      <c r="G1249" s="18"/>
      <c r="H1249" s="18" t="str">
        <f>IF(ISERROR(VLOOKUP(コンビ!O1253,コード表!$S$3:$T$11,2,FALSE)),"",VLOOKUP(コンビ!O1253,コード表!$S$3:$T$11,2,FALSE))</f>
        <v/>
      </c>
      <c r="I1249" s="18" t="str">
        <f>IF(ISERROR(VLOOKUP(コンビ!P1253,コード表!$D$3:$E$7,2,FALSE)&amp;VLOOKUP(コンビ!Q1253,コード表!$G$3:$H$67,2,FALSE)&amp;VLOOKUP(コンビ!R1253,コード表!$J$3:$K$15,2,FALSE)&amp;VLOOKUP(コンビ!S1253,コード表!$M$3:$N$34,2,FALSE)),"",VLOOKUP(コンビ!P1253,コード表!$D$3:$E$7,2,FALSE)&amp;VLOOKUP(コンビ!Q1253,コード表!$G$3:$H$67,2,FALSE)&amp;VLOOKUP(コンビ!R1253,コード表!$J$3:$K$15,2,FALSE)&amp;VLOOKUP(コンビ!S1253,コード表!$M$3:$N$34,2,FALSE))</f>
        <v/>
      </c>
      <c r="J1249" s="8">
        <f>コンビ!T1253</f>
        <v>0</v>
      </c>
      <c r="K1249" s="8" t="str">
        <f>IF(ISERROR(VLOOKUP(コンビ!U1253,コード表!$P$3:$Q$52,2,FALSE)),"",VLOOKUP(コンビ!U1253,コード表!$P$3:$Q$52,2,FALSE))</f>
        <v/>
      </c>
    </row>
    <row r="1250" spans="1:11" ht="20.100000000000001" customHeight="1" x14ac:dyDescent="0.15">
      <c r="A1250" s="8">
        <v>712</v>
      </c>
      <c r="B1250" s="18" t="b">
        <f>IF(コンビ!B1254="出",IF(ISERROR(VLOOKUP(コンビ!C1254,コード表!$D$3:$E$7,2,FALSE)&amp;VLOOKUP(コンビ!D1254,コード表!$G$3:$H$67,2,FALSE)&amp;VLOOKUP(コンビ!E1254,コード表!$J$3:$K$15,2,FALSE)&amp;VLOOKUP(コンビ!F1254,コード表!$M$3:$N$34,2,FALSE)),"",VLOOKUP(コンビ!C1254,コード表!$D$3:$E$7,2,FALSE)&amp;VLOOKUP(コンビ!D1254,コード表!$G$3:$H$67,2,FALSE)&amp;VLOOKUP(コンビ!E1254,コード表!$J$3:$K$15,2,FALSE)&amp;VLOOKUP(コンビ!F1254,コード表!$M$3:$N$34,2,FALSE)))</f>
        <v>0</v>
      </c>
      <c r="C1250" s="11" t="str">
        <f>コンビ!I1254&amp;" "&amp;コンビ!J1254</f>
        <v xml:space="preserve"> </v>
      </c>
      <c r="D1250" s="17" t="str">
        <f>コンビ!G1254&amp;" "&amp;コンビ!H1254</f>
        <v xml:space="preserve"> </v>
      </c>
      <c r="E1250" s="18" t="str">
        <f>IF(ISERROR(VLOOKUP(コンビ!K1254,コード表!$D$3:$E$7,2,FALSE)&amp;VLOOKUP(コンビ!L1254,コード表!$G$3:$H$67,2,FALSE)&amp;VLOOKUP(コンビ!M1254,コード表!$J$3:$K$15,2,FALSE)&amp;VLOOKUP(コンビ!N1254,コード表!$M$3:$N$34,2,FALSE)),"",VLOOKUP(コンビ!K1254,コード表!$D$3:$E$7,2,FALSE)&amp;VLOOKUP(コンビ!L1254,コード表!$G$3:$H$67,2,FALSE)&amp;VLOOKUP(コンビ!M1254,コード表!$J$3:$K$15,2,FALSE)&amp;VLOOKUP(コンビ!N1254,コード表!$M$3:$N$34,2,FALSE))</f>
        <v/>
      </c>
      <c r="F1250" s="18"/>
      <c r="G1250" s="18"/>
      <c r="H1250" s="18" t="str">
        <f>IF(ISERROR(VLOOKUP(コンビ!O1254,コード表!$S$3:$T$11,2,FALSE)),"",VLOOKUP(コンビ!O1254,コード表!$S$3:$T$11,2,FALSE))</f>
        <v/>
      </c>
      <c r="I1250" s="18" t="str">
        <f>IF(ISERROR(VLOOKUP(コンビ!P1254,コード表!$D$3:$E$7,2,FALSE)&amp;VLOOKUP(コンビ!Q1254,コード表!$G$3:$H$67,2,FALSE)&amp;VLOOKUP(コンビ!R1254,コード表!$J$3:$K$15,2,FALSE)&amp;VLOOKUP(コンビ!S1254,コード表!$M$3:$N$34,2,FALSE)),"",VLOOKUP(コンビ!P1254,コード表!$D$3:$E$7,2,FALSE)&amp;VLOOKUP(コンビ!Q1254,コード表!$G$3:$H$67,2,FALSE)&amp;VLOOKUP(コンビ!R1254,コード表!$J$3:$K$15,2,FALSE)&amp;VLOOKUP(コンビ!S1254,コード表!$M$3:$N$34,2,FALSE))</f>
        <v/>
      </c>
      <c r="J1250" s="8">
        <f>コンビ!T1254</f>
        <v>0</v>
      </c>
      <c r="K1250" s="8" t="str">
        <f>IF(ISERROR(VLOOKUP(コンビ!U1254,コード表!$P$3:$Q$52,2,FALSE)),"",VLOOKUP(コンビ!U1254,コード表!$P$3:$Q$52,2,FALSE))</f>
        <v/>
      </c>
    </row>
    <row r="1251" spans="1:11" ht="20.100000000000001" customHeight="1" x14ac:dyDescent="0.15">
      <c r="A1251" s="8">
        <v>712</v>
      </c>
      <c r="B1251" s="18" t="b">
        <f>IF(コンビ!B1255="出",IF(ISERROR(VLOOKUP(コンビ!C1255,コード表!$D$3:$E$7,2,FALSE)&amp;VLOOKUP(コンビ!D1255,コード表!$G$3:$H$67,2,FALSE)&amp;VLOOKUP(コンビ!E1255,コード表!$J$3:$K$15,2,FALSE)&amp;VLOOKUP(コンビ!F1255,コード表!$M$3:$N$34,2,FALSE)),"",VLOOKUP(コンビ!C1255,コード表!$D$3:$E$7,2,FALSE)&amp;VLOOKUP(コンビ!D1255,コード表!$G$3:$H$67,2,FALSE)&amp;VLOOKUP(コンビ!E1255,コード表!$J$3:$K$15,2,FALSE)&amp;VLOOKUP(コンビ!F1255,コード表!$M$3:$N$34,2,FALSE)))</f>
        <v>0</v>
      </c>
      <c r="C1251" s="11" t="str">
        <f>コンビ!I1255&amp;" "&amp;コンビ!J1255</f>
        <v xml:space="preserve"> </v>
      </c>
      <c r="D1251" s="17" t="str">
        <f>コンビ!G1255&amp;" "&amp;コンビ!H1255</f>
        <v xml:space="preserve"> </v>
      </c>
      <c r="E1251" s="18" t="str">
        <f>IF(ISERROR(VLOOKUP(コンビ!K1255,コード表!$D$3:$E$7,2,FALSE)&amp;VLOOKUP(コンビ!L1255,コード表!$G$3:$H$67,2,FALSE)&amp;VLOOKUP(コンビ!M1255,コード表!$J$3:$K$15,2,FALSE)&amp;VLOOKUP(コンビ!N1255,コード表!$M$3:$N$34,2,FALSE)),"",VLOOKUP(コンビ!K1255,コード表!$D$3:$E$7,2,FALSE)&amp;VLOOKUP(コンビ!L1255,コード表!$G$3:$H$67,2,FALSE)&amp;VLOOKUP(コンビ!M1255,コード表!$J$3:$K$15,2,FALSE)&amp;VLOOKUP(コンビ!N1255,コード表!$M$3:$N$34,2,FALSE))</f>
        <v/>
      </c>
      <c r="F1251" s="18"/>
      <c r="G1251" s="18"/>
      <c r="H1251" s="18" t="str">
        <f>IF(ISERROR(VLOOKUP(コンビ!O1255,コード表!$S$3:$T$11,2,FALSE)),"",VLOOKUP(コンビ!O1255,コード表!$S$3:$T$11,2,FALSE))</f>
        <v/>
      </c>
      <c r="I1251" s="18" t="str">
        <f>IF(ISERROR(VLOOKUP(コンビ!P1255,コード表!$D$3:$E$7,2,FALSE)&amp;VLOOKUP(コンビ!Q1255,コード表!$G$3:$H$67,2,FALSE)&amp;VLOOKUP(コンビ!R1255,コード表!$J$3:$K$15,2,FALSE)&amp;VLOOKUP(コンビ!S1255,コード表!$M$3:$N$34,2,FALSE)),"",VLOOKUP(コンビ!P1255,コード表!$D$3:$E$7,2,FALSE)&amp;VLOOKUP(コンビ!Q1255,コード表!$G$3:$H$67,2,FALSE)&amp;VLOOKUP(コンビ!R1255,コード表!$J$3:$K$15,2,FALSE)&amp;VLOOKUP(コンビ!S1255,コード表!$M$3:$N$34,2,FALSE))</f>
        <v/>
      </c>
      <c r="J1251" s="8">
        <f>コンビ!T1255</f>
        <v>0</v>
      </c>
      <c r="K1251" s="8" t="str">
        <f>IF(ISERROR(VLOOKUP(コンビ!U1255,コード表!$P$3:$Q$52,2,FALSE)),"",VLOOKUP(コンビ!U1255,コード表!$P$3:$Q$52,2,FALSE))</f>
        <v/>
      </c>
    </row>
    <row r="1252" spans="1:11" ht="20.100000000000001" customHeight="1" x14ac:dyDescent="0.15">
      <c r="A1252" s="8">
        <v>712</v>
      </c>
      <c r="B1252" s="18" t="b">
        <f>IF(コンビ!B1256="出",IF(ISERROR(VLOOKUP(コンビ!C1256,コード表!$D$3:$E$7,2,FALSE)&amp;VLOOKUP(コンビ!D1256,コード表!$G$3:$H$67,2,FALSE)&amp;VLOOKUP(コンビ!E1256,コード表!$J$3:$K$15,2,FALSE)&amp;VLOOKUP(コンビ!F1256,コード表!$M$3:$N$34,2,FALSE)),"",VLOOKUP(コンビ!C1256,コード表!$D$3:$E$7,2,FALSE)&amp;VLOOKUP(コンビ!D1256,コード表!$G$3:$H$67,2,FALSE)&amp;VLOOKUP(コンビ!E1256,コード表!$J$3:$K$15,2,FALSE)&amp;VLOOKUP(コンビ!F1256,コード表!$M$3:$N$34,2,FALSE)))</f>
        <v>0</v>
      </c>
      <c r="C1252" s="11" t="str">
        <f>コンビ!I1256&amp;" "&amp;コンビ!J1256</f>
        <v xml:space="preserve"> </v>
      </c>
      <c r="D1252" s="17" t="str">
        <f>コンビ!G1256&amp;" "&amp;コンビ!H1256</f>
        <v xml:space="preserve"> </v>
      </c>
      <c r="E1252" s="18" t="str">
        <f>IF(ISERROR(VLOOKUP(コンビ!K1256,コード表!$D$3:$E$7,2,FALSE)&amp;VLOOKUP(コンビ!L1256,コード表!$G$3:$H$67,2,FALSE)&amp;VLOOKUP(コンビ!M1256,コード表!$J$3:$K$15,2,FALSE)&amp;VLOOKUP(コンビ!N1256,コード表!$M$3:$N$34,2,FALSE)),"",VLOOKUP(コンビ!K1256,コード表!$D$3:$E$7,2,FALSE)&amp;VLOOKUP(コンビ!L1256,コード表!$G$3:$H$67,2,FALSE)&amp;VLOOKUP(コンビ!M1256,コード表!$J$3:$K$15,2,FALSE)&amp;VLOOKUP(コンビ!N1256,コード表!$M$3:$N$34,2,FALSE))</f>
        <v/>
      </c>
      <c r="F1252" s="18"/>
      <c r="G1252" s="18"/>
      <c r="H1252" s="18" t="str">
        <f>IF(ISERROR(VLOOKUP(コンビ!O1256,コード表!$S$3:$T$11,2,FALSE)),"",VLOOKUP(コンビ!O1256,コード表!$S$3:$T$11,2,FALSE))</f>
        <v/>
      </c>
      <c r="I1252" s="18" t="str">
        <f>IF(ISERROR(VLOOKUP(コンビ!P1256,コード表!$D$3:$E$7,2,FALSE)&amp;VLOOKUP(コンビ!Q1256,コード表!$G$3:$H$67,2,FALSE)&amp;VLOOKUP(コンビ!R1256,コード表!$J$3:$K$15,2,FALSE)&amp;VLOOKUP(コンビ!S1256,コード表!$M$3:$N$34,2,FALSE)),"",VLOOKUP(コンビ!P1256,コード表!$D$3:$E$7,2,FALSE)&amp;VLOOKUP(コンビ!Q1256,コード表!$G$3:$H$67,2,FALSE)&amp;VLOOKUP(コンビ!R1256,コード表!$J$3:$K$15,2,FALSE)&amp;VLOOKUP(コンビ!S1256,コード表!$M$3:$N$34,2,FALSE))</f>
        <v/>
      </c>
      <c r="J1252" s="8">
        <f>コンビ!T1256</f>
        <v>0</v>
      </c>
      <c r="K1252" s="8" t="str">
        <f>IF(ISERROR(VLOOKUP(コンビ!U1256,コード表!$P$3:$Q$52,2,FALSE)),"",VLOOKUP(コンビ!U1256,コード表!$P$3:$Q$52,2,FALSE))</f>
        <v/>
      </c>
    </row>
    <row r="1253" spans="1:11" ht="20.100000000000001" customHeight="1" x14ac:dyDescent="0.15">
      <c r="A1253" s="8">
        <v>712</v>
      </c>
      <c r="B1253" s="18" t="b">
        <f>IF(コンビ!B1257="出",IF(ISERROR(VLOOKUP(コンビ!C1257,コード表!$D$3:$E$7,2,FALSE)&amp;VLOOKUP(コンビ!D1257,コード表!$G$3:$H$67,2,FALSE)&amp;VLOOKUP(コンビ!E1257,コード表!$J$3:$K$15,2,FALSE)&amp;VLOOKUP(コンビ!F1257,コード表!$M$3:$N$34,2,FALSE)),"",VLOOKUP(コンビ!C1257,コード表!$D$3:$E$7,2,FALSE)&amp;VLOOKUP(コンビ!D1257,コード表!$G$3:$H$67,2,FALSE)&amp;VLOOKUP(コンビ!E1257,コード表!$J$3:$K$15,2,FALSE)&amp;VLOOKUP(コンビ!F1257,コード表!$M$3:$N$34,2,FALSE)))</f>
        <v>0</v>
      </c>
      <c r="C1253" s="11" t="str">
        <f>コンビ!I1257&amp;" "&amp;コンビ!J1257</f>
        <v xml:space="preserve"> </v>
      </c>
      <c r="D1253" s="17" t="str">
        <f>コンビ!G1257&amp;" "&amp;コンビ!H1257</f>
        <v xml:space="preserve"> </v>
      </c>
      <c r="E1253" s="18" t="str">
        <f>IF(ISERROR(VLOOKUP(コンビ!K1257,コード表!$D$3:$E$7,2,FALSE)&amp;VLOOKUP(コンビ!L1257,コード表!$G$3:$H$67,2,FALSE)&amp;VLOOKUP(コンビ!M1257,コード表!$J$3:$K$15,2,FALSE)&amp;VLOOKUP(コンビ!N1257,コード表!$M$3:$N$34,2,FALSE)),"",VLOOKUP(コンビ!K1257,コード表!$D$3:$E$7,2,FALSE)&amp;VLOOKUP(コンビ!L1257,コード表!$G$3:$H$67,2,FALSE)&amp;VLOOKUP(コンビ!M1257,コード表!$J$3:$K$15,2,FALSE)&amp;VLOOKUP(コンビ!N1257,コード表!$M$3:$N$34,2,FALSE))</f>
        <v/>
      </c>
      <c r="F1253" s="18"/>
      <c r="G1253" s="18"/>
      <c r="H1253" s="18" t="str">
        <f>IF(ISERROR(VLOOKUP(コンビ!O1257,コード表!$S$3:$T$11,2,FALSE)),"",VLOOKUP(コンビ!O1257,コード表!$S$3:$T$11,2,FALSE))</f>
        <v/>
      </c>
      <c r="I1253" s="18" t="str">
        <f>IF(ISERROR(VLOOKUP(コンビ!P1257,コード表!$D$3:$E$7,2,FALSE)&amp;VLOOKUP(コンビ!Q1257,コード表!$G$3:$H$67,2,FALSE)&amp;VLOOKUP(コンビ!R1257,コード表!$J$3:$K$15,2,FALSE)&amp;VLOOKUP(コンビ!S1257,コード表!$M$3:$N$34,2,FALSE)),"",VLOOKUP(コンビ!P1257,コード表!$D$3:$E$7,2,FALSE)&amp;VLOOKUP(コンビ!Q1257,コード表!$G$3:$H$67,2,FALSE)&amp;VLOOKUP(コンビ!R1257,コード表!$J$3:$K$15,2,FALSE)&amp;VLOOKUP(コンビ!S1257,コード表!$M$3:$N$34,2,FALSE))</f>
        <v/>
      </c>
      <c r="J1253" s="8">
        <f>コンビ!T1257</f>
        <v>0</v>
      </c>
      <c r="K1253" s="8" t="str">
        <f>IF(ISERROR(VLOOKUP(コンビ!U1257,コード表!$P$3:$Q$52,2,FALSE)),"",VLOOKUP(コンビ!U1257,コード表!$P$3:$Q$52,2,FALSE))</f>
        <v/>
      </c>
    </row>
    <row r="1254" spans="1:11" ht="20.100000000000001" customHeight="1" x14ac:dyDescent="0.15">
      <c r="A1254" s="8">
        <v>712</v>
      </c>
      <c r="B1254" s="18" t="b">
        <f>IF(コンビ!B1258="出",IF(ISERROR(VLOOKUP(コンビ!C1258,コード表!$D$3:$E$7,2,FALSE)&amp;VLOOKUP(コンビ!D1258,コード表!$G$3:$H$67,2,FALSE)&amp;VLOOKUP(コンビ!E1258,コード表!$J$3:$K$15,2,FALSE)&amp;VLOOKUP(コンビ!F1258,コード表!$M$3:$N$34,2,FALSE)),"",VLOOKUP(コンビ!C1258,コード表!$D$3:$E$7,2,FALSE)&amp;VLOOKUP(コンビ!D1258,コード表!$G$3:$H$67,2,FALSE)&amp;VLOOKUP(コンビ!E1258,コード表!$J$3:$K$15,2,FALSE)&amp;VLOOKUP(コンビ!F1258,コード表!$M$3:$N$34,2,FALSE)))</f>
        <v>0</v>
      </c>
      <c r="C1254" s="11" t="str">
        <f>コンビ!I1258&amp;" "&amp;コンビ!J1258</f>
        <v xml:space="preserve"> </v>
      </c>
      <c r="D1254" s="17" t="str">
        <f>コンビ!G1258&amp;" "&amp;コンビ!H1258</f>
        <v xml:space="preserve"> </v>
      </c>
      <c r="E1254" s="18" t="str">
        <f>IF(ISERROR(VLOOKUP(コンビ!K1258,コード表!$D$3:$E$7,2,FALSE)&amp;VLOOKUP(コンビ!L1258,コード表!$G$3:$H$67,2,FALSE)&amp;VLOOKUP(コンビ!M1258,コード表!$J$3:$K$15,2,FALSE)&amp;VLOOKUP(コンビ!N1258,コード表!$M$3:$N$34,2,FALSE)),"",VLOOKUP(コンビ!K1258,コード表!$D$3:$E$7,2,FALSE)&amp;VLOOKUP(コンビ!L1258,コード表!$G$3:$H$67,2,FALSE)&amp;VLOOKUP(コンビ!M1258,コード表!$J$3:$K$15,2,FALSE)&amp;VLOOKUP(コンビ!N1258,コード表!$M$3:$N$34,2,FALSE))</f>
        <v/>
      </c>
      <c r="F1254" s="18"/>
      <c r="G1254" s="18"/>
      <c r="H1254" s="18" t="str">
        <f>IF(ISERROR(VLOOKUP(コンビ!O1258,コード表!$S$3:$T$11,2,FALSE)),"",VLOOKUP(コンビ!O1258,コード表!$S$3:$T$11,2,FALSE))</f>
        <v/>
      </c>
      <c r="I1254" s="18" t="str">
        <f>IF(ISERROR(VLOOKUP(コンビ!P1258,コード表!$D$3:$E$7,2,FALSE)&amp;VLOOKUP(コンビ!Q1258,コード表!$G$3:$H$67,2,FALSE)&amp;VLOOKUP(コンビ!R1258,コード表!$J$3:$K$15,2,FALSE)&amp;VLOOKUP(コンビ!S1258,コード表!$M$3:$N$34,2,FALSE)),"",VLOOKUP(コンビ!P1258,コード表!$D$3:$E$7,2,FALSE)&amp;VLOOKUP(コンビ!Q1258,コード表!$G$3:$H$67,2,FALSE)&amp;VLOOKUP(コンビ!R1258,コード表!$J$3:$K$15,2,FALSE)&amp;VLOOKUP(コンビ!S1258,コード表!$M$3:$N$34,2,FALSE))</f>
        <v/>
      </c>
      <c r="J1254" s="8">
        <f>コンビ!T1258</f>
        <v>0</v>
      </c>
      <c r="K1254" s="8" t="str">
        <f>IF(ISERROR(VLOOKUP(コンビ!U1258,コード表!$P$3:$Q$52,2,FALSE)),"",VLOOKUP(コンビ!U1258,コード表!$P$3:$Q$52,2,FALSE))</f>
        <v/>
      </c>
    </row>
    <row r="1255" spans="1:11" ht="20.100000000000001" customHeight="1" x14ac:dyDescent="0.15">
      <c r="A1255" s="8">
        <v>712</v>
      </c>
      <c r="B1255" s="18" t="b">
        <f>IF(コンビ!B1259="出",IF(ISERROR(VLOOKUP(コンビ!C1259,コード表!$D$3:$E$7,2,FALSE)&amp;VLOOKUP(コンビ!D1259,コード表!$G$3:$H$67,2,FALSE)&amp;VLOOKUP(コンビ!E1259,コード表!$J$3:$K$15,2,FALSE)&amp;VLOOKUP(コンビ!F1259,コード表!$M$3:$N$34,2,FALSE)),"",VLOOKUP(コンビ!C1259,コード表!$D$3:$E$7,2,FALSE)&amp;VLOOKUP(コンビ!D1259,コード表!$G$3:$H$67,2,FALSE)&amp;VLOOKUP(コンビ!E1259,コード表!$J$3:$K$15,2,FALSE)&amp;VLOOKUP(コンビ!F1259,コード表!$M$3:$N$34,2,FALSE)))</f>
        <v>0</v>
      </c>
      <c r="C1255" s="11" t="str">
        <f>コンビ!I1259&amp;" "&amp;コンビ!J1259</f>
        <v xml:space="preserve"> </v>
      </c>
      <c r="D1255" s="17" t="str">
        <f>コンビ!G1259&amp;" "&amp;コンビ!H1259</f>
        <v xml:space="preserve"> </v>
      </c>
      <c r="E1255" s="18" t="str">
        <f>IF(ISERROR(VLOOKUP(コンビ!K1259,コード表!$D$3:$E$7,2,FALSE)&amp;VLOOKUP(コンビ!L1259,コード表!$G$3:$H$67,2,FALSE)&amp;VLOOKUP(コンビ!M1259,コード表!$J$3:$K$15,2,FALSE)&amp;VLOOKUP(コンビ!N1259,コード表!$M$3:$N$34,2,FALSE)),"",VLOOKUP(コンビ!K1259,コード表!$D$3:$E$7,2,FALSE)&amp;VLOOKUP(コンビ!L1259,コード表!$G$3:$H$67,2,FALSE)&amp;VLOOKUP(コンビ!M1259,コード表!$J$3:$K$15,2,FALSE)&amp;VLOOKUP(コンビ!N1259,コード表!$M$3:$N$34,2,FALSE))</f>
        <v/>
      </c>
      <c r="F1255" s="18"/>
      <c r="G1255" s="18"/>
      <c r="H1255" s="18" t="str">
        <f>IF(ISERROR(VLOOKUP(コンビ!O1259,コード表!$S$3:$T$11,2,FALSE)),"",VLOOKUP(コンビ!O1259,コード表!$S$3:$T$11,2,FALSE))</f>
        <v/>
      </c>
      <c r="I1255" s="18" t="str">
        <f>IF(ISERROR(VLOOKUP(コンビ!P1259,コード表!$D$3:$E$7,2,FALSE)&amp;VLOOKUP(コンビ!Q1259,コード表!$G$3:$H$67,2,FALSE)&amp;VLOOKUP(コンビ!R1259,コード表!$J$3:$K$15,2,FALSE)&amp;VLOOKUP(コンビ!S1259,コード表!$M$3:$N$34,2,FALSE)),"",VLOOKUP(コンビ!P1259,コード表!$D$3:$E$7,2,FALSE)&amp;VLOOKUP(コンビ!Q1259,コード表!$G$3:$H$67,2,FALSE)&amp;VLOOKUP(コンビ!R1259,コード表!$J$3:$K$15,2,FALSE)&amp;VLOOKUP(コンビ!S1259,コード表!$M$3:$N$34,2,FALSE))</f>
        <v/>
      </c>
      <c r="J1255" s="8">
        <f>コンビ!T1259</f>
        <v>0</v>
      </c>
      <c r="K1255" s="8" t="str">
        <f>IF(ISERROR(VLOOKUP(コンビ!U1259,コード表!$P$3:$Q$52,2,FALSE)),"",VLOOKUP(コンビ!U1259,コード表!$P$3:$Q$52,2,FALSE))</f>
        <v/>
      </c>
    </row>
    <row r="1256" spans="1:11" ht="20.100000000000001" customHeight="1" x14ac:dyDescent="0.15">
      <c r="A1256" s="8">
        <v>712</v>
      </c>
      <c r="B1256" s="18" t="b">
        <f>IF(コンビ!B1260="出",IF(ISERROR(VLOOKUP(コンビ!C1260,コード表!$D$3:$E$7,2,FALSE)&amp;VLOOKUP(コンビ!D1260,コード表!$G$3:$H$67,2,FALSE)&amp;VLOOKUP(コンビ!E1260,コード表!$J$3:$K$15,2,FALSE)&amp;VLOOKUP(コンビ!F1260,コード表!$M$3:$N$34,2,FALSE)),"",VLOOKUP(コンビ!C1260,コード表!$D$3:$E$7,2,FALSE)&amp;VLOOKUP(コンビ!D1260,コード表!$G$3:$H$67,2,FALSE)&amp;VLOOKUP(コンビ!E1260,コード表!$J$3:$K$15,2,FALSE)&amp;VLOOKUP(コンビ!F1260,コード表!$M$3:$N$34,2,FALSE)))</f>
        <v>0</v>
      </c>
      <c r="C1256" s="11" t="str">
        <f>コンビ!I1260&amp;" "&amp;コンビ!J1260</f>
        <v xml:space="preserve"> </v>
      </c>
      <c r="D1256" s="17" t="str">
        <f>コンビ!G1260&amp;" "&amp;コンビ!H1260</f>
        <v xml:space="preserve"> </v>
      </c>
      <c r="E1256" s="18" t="str">
        <f>IF(ISERROR(VLOOKUP(コンビ!K1260,コード表!$D$3:$E$7,2,FALSE)&amp;VLOOKUP(コンビ!L1260,コード表!$G$3:$H$67,2,FALSE)&amp;VLOOKUP(コンビ!M1260,コード表!$J$3:$K$15,2,FALSE)&amp;VLOOKUP(コンビ!N1260,コード表!$M$3:$N$34,2,FALSE)),"",VLOOKUP(コンビ!K1260,コード表!$D$3:$E$7,2,FALSE)&amp;VLOOKUP(コンビ!L1260,コード表!$G$3:$H$67,2,FALSE)&amp;VLOOKUP(コンビ!M1260,コード表!$J$3:$K$15,2,FALSE)&amp;VLOOKUP(コンビ!N1260,コード表!$M$3:$N$34,2,FALSE))</f>
        <v/>
      </c>
      <c r="F1256" s="18"/>
      <c r="G1256" s="18"/>
      <c r="H1256" s="18" t="str">
        <f>IF(ISERROR(VLOOKUP(コンビ!O1260,コード表!$S$3:$T$11,2,FALSE)),"",VLOOKUP(コンビ!O1260,コード表!$S$3:$T$11,2,FALSE))</f>
        <v/>
      </c>
      <c r="I1256" s="18" t="str">
        <f>IF(ISERROR(VLOOKUP(コンビ!P1260,コード表!$D$3:$E$7,2,FALSE)&amp;VLOOKUP(コンビ!Q1260,コード表!$G$3:$H$67,2,FALSE)&amp;VLOOKUP(コンビ!R1260,コード表!$J$3:$K$15,2,FALSE)&amp;VLOOKUP(コンビ!S1260,コード表!$M$3:$N$34,2,FALSE)),"",VLOOKUP(コンビ!P1260,コード表!$D$3:$E$7,2,FALSE)&amp;VLOOKUP(コンビ!Q1260,コード表!$G$3:$H$67,2,FALSE)&amp;VLOOKUP(コンビ!R1260,コード表!$J$3:$K$15,2,FALSE)&amp;VLOOKUP(コンビ!S1260,コード表!$M$3:$N$34,2,FALSE))</f>
        <v/>
      </c>
      <c r="J1256" s="8">
        <f>コンビ!T1260</f>
        <v>0</v>
      </c>
      <c r="K1256" s="8" t="str">
        <f>IF(ISERROR(VLOOKUP(コンビ!U1260,コード表!$P$3:$Q$52,2,FALSE)),"",VLOOKUP(コンビ!U1260,コード表!$P$3:$Q$52,2,FALSE))</f>
        <v/>
      </c>
    </row>
    <row r="1257" spans="1:11" ht="20.100000000000001" customHeight="1" x14ac:dyDescent="0.15">
      <c r="A1257" s="8">
        <v>712</v>
      </c>
      <c r="B1257" s="18" t="b">
        <f>IF(コンビ!B1261="出",IF(ISERROR(VLOOKUP(コンビ!C1261,コード表!$D$3:$E$7,2,FALSE)&amp;VLOOKUP(コンビ!D1261,コード表!$G$3:$H$67,2,FALSE)&amp;VLOOKUP(コンビ!E1261,コード表!$J$3:$K$15,2,FALSE)&amp;VLOOKUP(コンビ!F1261,コード表!$M$3:$N$34,2,FALSE)),"",VLOOKUP(コンビ!C1261,コード表!$D$3:$E$7,2,FALSE)&amp;VLOOKUP(コンビ!D1261,コード表!$G$3:$H$67,2,FALSE)&amp;VLOOKUP(コンビ!E1261,コード表!$J$3:$K$15,2,FALSE)&amp;VLOOKUP(コンビ!F1261,コード表!$M$3:$N$34,2,FALSE)))</f>
        <v>0</v>
      </c>
      <c r="C1257" s="11" t="str">
        <f>コンビ!I1261&amp;" "&amp;コンビ!J1261</f>
        <v xml:space="preserve"> </v>
      </c>
      <c r="D1257" s="17" t="str">
        <f>コンビ!G1261&amp;" "&amp;コンビ!H1261</f>
        <v xml:space="preserve"> </v>
      </c>
      <c r="E1257" s="18" t="str">
        <f>IF(ISERROR(VLOOKUP(コンビ!K1261,コード表!$D$3:$E$7,2,FALSE)&amp;VLOOKUP(コンビ!L1261,コード表!$G$3:$H$67,2,FALSE)&amp;VLOOKUP(コンビ!M1261,コード表!$J$3:$K$15,2,FALSE)&amp;VLOOKUP(コンビ!N1261,コード表!$M$3:$N$34,2,FALSE)),"",VLOOKUP(コンビ!K1261,コード表!$D$3:$E$7,2,FALSE)&amp;VLOOKUP(コンビ!L1261,コード表!$G$3:$H$67,2,FALSE)&amp;VLOOKUP(コンビ!M1261,コード表!$J$3:$K$15,2,FALSE)&amp;VLOOKUP(コンビ!N1261,コード表!$M$3:$N$34,2,FALSE))</f>
        <v/>
      </c>
      <c r="F1257" s="18"/>
      <c r="G1257" s="18"/>
      <c r="H1257" s="18" t="str">
        <f>IF(ISERROR(VLOOKUP(コンビ!O1261,コード表!$S$3:$T$11,2,FALSE)),"",VLOOKUP(コンビ!O1261,コード表!$S$3:$T$11,2,FALSE))</f>
        <v/>
      </c>
      <c r="I1257" s="18" t="str">
        <f>IF(ISERROR(VLOOKUP(コンビ!P1261,コード表!$D$3:$E$7,2,FALSE)&amp;VLOOKUP(コンビ!Q1261,コード表!$G$3:$H$67,2,FALSE)&amp;VLOOKUP(コンビ!R1261,コード表!$J$3:$K$15,2,FALSE)&amp;VLOOKUP(コンビ!S1261,コード表!$M$3:$N$34,2,FALSE)),"",VLOOKUP(コンビ!P1261,コード表!$D$3:$E$7,2,FALSE)&amp;VLOOKUP(コンビ!Q1261,コード表!$G$3:$H$67,2,FALSE)&amp;VLOOKUP(コンビ!R1261,コード表!$J$3:$K$15,2,FALSE)&amp;VLOOKUP(コンビ!S1261,コード表!$M$3:$N$34,2,FALSE))</f>
        <v/>
      </c>
      <c r="J1257" s="8">
        <f>コンビ!T1261</f>
        <v>0</v>
      </c>
      <c r="K1257" s="8" t="str">
        <f>IF(ISERROR(VLOOKUP(コンビ!U1261,コード表!$P$3:$Q$52,2,FALSE)),"",VLOOKUP(コンビ!U1261,コード表!$P$3:$Q$52,2,FALSE))</f>
        <v/>
      </c>
    </row>
    <row r="1258" spans="1:11" ht="20.100000000000001" customHeight="1" x14ac:dyDescent="0.15">
      <c r="A1258" s="8">
        <v>712</v>
      </c>
      <c r="B1258" s="18" t="b">
        <f>IF(コンビ!B1262="出",IF(ISERROR(VLOOKUP(コンビ!C1262,コード表!$D$3:$E$7,2,FALSE)&amp;VLOOKUP(コンビ!D1262,コード表!$G$3:$H$67,2,FALSE)&amp;VLOOKUP(コンビ!E1262,コード表!$J$3:$K$15,2,FALSE)&amp;VLOOKUP(コンビ!F1262,コード表!$M$3:$N$34,2,FALSE)),"",VLOOKUP(コンビ!C1262,コード表!$D$3:$E$7,2,FALSE)&amp;VLOOKUP(コンビ!D1262,コード表!$G$3:$H$67,2,FALSE)&amp;VLOOKUP(コンビ!E1262,コード表!$J$3:$K$15,2,FALSE)&amp;VLOOKUP(コンビ!F1262,コード表!$M$3:$N$34,2,FALSE)))</f>
        <v>0</v>
      </c>
      <c r="C1258" s="11" t="str">
        <f>コンビ!I1262&amp;" "&amp;コンビ!J1262</f>
        <v xml:space="preserve"> </v>
      </c>
      <c r="D1258" s="17" t="str">
        <f>コンビ!G1262&amp;" "&amp;コンビ!H1262</f>
        <v xml:space="preserve"> </v>
      </c>
      <c r="E1258" s="18" t="str">
        <f>IF(ISERROR(VLOOKUP(コンビ!K1262,コード表!$D$3:$E$7,2,FALSE)&amp;VLOOKUP(コンビ!L1262,コード表!$G$3:$H$67,2,FALSE)&amp;VLOOKUP(コンビ!M1262,コード表!$J$3:$K$15,2,FALSE)&amp;VLOOKUP(コンビ!N1262,コード表!$M$3:$N$34,2,FALSE)),"",VLOOKUP(コンビ!K1262,コード表!$D$3:$E$7,2,FALSE)&amp;VLOOKUP(コンビ!L1262,コード表!$G$3:$H$67,2,FALSE)&amp;VLOOKUP(コンビ!M1262,コード表!$J$3:$K$15,2,FALSE)&amp;VLOOKUP(コンビ!N1262,コード表!$M$3:$N$34,2,FALSE))</f>
        <v/>
      </c>
      <c r="F1258" s="18"/>
      <c r="G1258" s="18"/>
      <c r="H1258" s="18" t="str">
        <f>IF(ISERROR(VLOOKUP(コンビ!O1262,コード表!$S$3:$T$11,2,FALSE)),"",VLOOKUP(コンビ!O1262,コード表!$S$3:$T$11,2,FALSE))</f>
        <v/>
      </c>
      <c r="I1258" s="18" t="str">
        <f>IF(ISERROR(VLOOKUP(コンビ!P1262,コード表!$D$3:$E$7,2,FALSE)&amp;VLOOKUP(コンビ!Q1262,コード表!$G$3:$H$67,2,FALSE)&amp;VLOOKUP(コンビ!R1262,コード表!$J$3:$K$15,2,FALSE)&amp;VLOOKUP(コンビ!S1262,コード表!$M$3:$N$34,2,FALSE)),"",VLOOKUP(コンビ!P1262,コード表!$D$3:$E$7,2,FALSE)&amp;VLOOKUP(コンビ!Q1262,コード表!$G$3:$H$67,2,FALSE)&amp;VLOOKUP(コンビ!R1262,コード表!$J$3:$K$15,2,FALSE)&amp;VLOOKUP(コンビ!S1262,コード表!$M$3:$N$34,2,FALSE))</f>
        <v/>
      </c>
      <c r="J1258" s="8">
        <f>コンビ!T1262</f>
        <v>0</v>
      </c>
      <c r="K1258" s="8" t="str">
        <f>IF(ISERROR(VLOOKUP(コンビ!U1262,コード表!$P$3:$Q$52,2,FALSE)),"",VLOOKUP(コンビ!U1262,コード表!$P$3:$Q$52,2,FALSE))</f>
        <v/>
      </c>
    </row>
    <row r="1259" spans="1:11" ht="20.100000000000001" customHeight="1" x14ac:dyDescent="0.15">
      <c r="A1259" s="8">
        <v>712</v>
      </c>
      <c r="B1259" s="18" t="b">
        <f>IF(コンビ!B1263="出",IF(ISERROR(VLOOKUP(コンビ!C1263,コード表!$D$3:$E$7,2,FALSE)&amp;VLOOKUP(コンビ!D1263,コード表!$G$3:$H$67,2,FALSE)&amp;VLOOKUP(コンビ!E1263,コード表!$J$3:$K$15,2,FALSE)&amp;VLOOKUP(コンビ!F1263,コード表!$M$3:$N$34,2,FALSE)),"",VLOOKUP(コンビ!C1263,コード表!$D$3:$E$7,2,FALSE)&amp;VLOOKUP(コンビ!D1263,コード表!$G$3:$H$67,2,FALSE)&amp;VLOOKUP(コンビ!E1263,コード表!$J$3:$K$15,2,FALSE)&amp;VLOOKUP(コンビ!F1263,コード表!$M$3:$N$34,2,FALSE)))</f>
        <v>0</v>
      </c>
      <c r="C1259" s="11" t="str">
        <f>コンビ!I1263&amp;" "&amp;コンビ!J1263</f>
        <v xml:space="preserve"> </v>
      </c>
      <c r="D1259" s="17" t="str">
        <f>コンビ!G1263&amp;" "&amp;コンビ!H1263</f>
        <v xml:space="preserve"> </v>
      </c>
      <c r="E1259" s="18" t="str">
        <f>IF(ISERROR(VLOOKUP(コンビ!K1263,コード表!$D$3:$E$7,2,FALSE)&amp;VLOOKUP(コンビ!L1263,コード表!$G$3:$H$67,2,FALSE)&amp;VLOOKUP(コンビ!M1263,コード表!$J$3:$K$15,2,FALSE)&amp;VLOOKUP(コンビ!N1263,コード表!$M$3:$N$34,2,FALSE)),"",VLOOKUP(コンビ!K1263,コード表!$D$3:$E$7,2,FALSE)&amp;VLOOKUP(コンビ!L1263,コード表!$G$3:$H$67,2,FALSE)&amp;VLOOKUP(コンビ!M1263,コード表!$J$3:$K$15,2,FALSE)&amp;VLOOKUP(コンビ!N1263,コード表!$M$3:$N$34,2,FALSE))</f>
        <v/>
      </c>
      <c r="F1259" s="18"/>
      <c r="G1259" s="18"/>
      <c r="H1259" s="18" t="str">
        <f>IF(ISERROR(VLOOKUP(コンビ!O1263,コード表!$S$3:$T$11,2,FALSE)),"",VLOOKUP(コンビ!O1263,コード表!$S$3:$T$11,2,FALSE))</f>
        <v/>
      </c>
      <c r="I1259" s="18" t="str">
        <f>IF(ISERROR(VLOOKUP(コンビ!P1263,コード表!$D$3:$E$7,2,FALSE)&amp;VLOOKUP(コンビ!Q1263,コード表!$G$3:$H$67,2,FALSE)&amp;VLOOKUP(コンビ!R1263,コード表!$J$3:$K$15,2,FALSE)&amp;VLOOKUP(コンビ!S1263,コード表!$M$3:$N$34,2,FALSE)),"",VLOOKUP(コンビ!P1263,コード表!$D$3:$E$7,2,FALSE)&amp;VLOOKUP(コンビ!Q1263,コード表!$G$3:$H$67,2,FALSE)&amp;VLOOKUP(コンビ!R1263,コード表!$J$3:$K$15,2,FALSE)&amp;VLOOKUP(コンビ!S1263,コード表!$M$3:$N$34,2,FALSE))</f>
        <v/>
      </c>
      <c r="J1259" s="8">
        <f>コンビ!T1263</f>
        <v>0</v>
      </c>
      <c r="K1259" s="8" t="str">
        <f>IF(ISERROR(VLOOKUP(コンビ!U1263,コード表!$P$3:$Q$52,2,FALSE)),"",VLOOKUP(コンビ!U1263,コード表!$P$3:$Q$52,2,FALSE))</f>
        <v/>
      </c>
    </row>
    <row r="1260" spans="1:11" ht="20.100000000000001" customHeight="1" x14ac:dyDescent="0.15">
      <c r="A1260" s="8">
        <v>712</v>
      </c>
      <c r="B1260" s="18" t="b">
        <f>IF(コンビ!B1264="出",IF(ISERROR(VLOOKUP(コンビ!C1264,コード表!$D$3:$E$7,2,FALSE)&amp;VLOOKUP(コンビ!D1264,コード表!$G$3:$H$67,2,FALSE)&amp;VLOOKUP(コンビ!E1264,コード表!$J$3:$K$15,2,FALSE)&amp;VLOOKUP(コンビ!F1264,コード表!$M$3:$N$34,2,FALSE)),"",VLOOKUP(コンビ!C1264,コード表!$D$3:$E$7,2,FALSE)&amp;VLOOKUP(コンビ!D1264,コード表!$G$3:$H$67,2,FALSE)&amp;VLOOKUP(コンビ!E1264,コード表!$J$3:$K$15,2,FALSE)&amp;VLOOKUP(コンビ!F1264,コード表!$M$3:$N$34,2,FALSE)))</f>
        <v>0</v>
      </c>
      <c r="C1260" s="11" t="str">
        <f>コンビ!I1264&amp;" "&amp;コンビ!J1264</f>
        <v xml:space="preserve"> </v>
      </c>
      <c r="D1260" s="17" t="str">
        <f>コンビ!G1264&amp;" "&amp;コンビ!H1264</f>
        <v xml:space="preserve"> </v>
      </c>
      <c r="E1260" s="18" t="str">
        <f>IF(ISERROR(VLOOKUP(コンビ!K1264,コード表!$D$3:$E$7,2,FALSE)&amp;VLOOKUP(コンビ!L1264,コード表!$G$3:$H$67,2,FALSE)&amp;VLOOKUP(コンビ!M1264,コード表!$J$3:$K$15,2,FALSE)&amp;VLOOKUP(コンビ!N1264,コード表!$M$3:$N$34,2,FALSE)),"",VLOOKUP(コンビ!K1264,コード表!$D$3:$E$7,2,FALSE)&amp;VLOOKUP(コンビ!L1264,コード表!$G$3:$H$67,2,FALSE)&amp;VLOOKUP(コンビ!M1264,コード表!$J$3:$K$15,2,FALSE)&amp;VLOOKUP(コンビ!N1264,コード表!$M$3:$N$34,2,FALSE))</f>
        <v/>
      </c>
      <c r="F1260" s="18"/>
      <c r="G1260" s="18"/>
      <c r="H1260" s="18" t="str">
        <f>IF(ISERROR(VLOOKUP(コンビ!O1264,コード表!$S$3:$T$11,2,FALSE)),"",VLOOKUP(コンビ!O1264,コード表!$S$3:$T$11,2,FALSE))</f>
        <v/>
      </c>
      <c r="I1260" s="18" t="str">
        <f>IF(ISERROR(VLOOKUP(コンビ!P1264,コード表!$D$3:$E$7,2,FALSE)&amp;VLOOKUP(コンビ!Q1264,コード表!$G$3:$H$67,2,FALSE)&amp;VLOOKUP(コンビ!R1264,コード表!$J$3:$K$15,2,FALSE)&amp;VLOOKUP(コンビ!S1264,コード表!$M$3:$N$34,2,FALSE)),"",VLOOKUP(コンビ!P1264,コード表!$D$3:$E$7,2,FALSE)&amp;VLOOKUP(コンビ!Q1264,コード表!$G$3:$H$67,2,FALSE)&amp;VLOOKUP(コンビ!R1264,コード表!$J$3:$K$15,2,FALSE)&amp;VLOOKUP(コンビ!S1264,コード表!$M$3:$N$34,2,FALSE))</f>
        <v/>
      </c>
      <c r="J1260" s="8">
        <f>コンビ!T1264</f>
        <v>0</v>
      </c>
      <c r="K1260" s="8" t="str">
        <f>IF(ISERROR(VLOOKUP(コンビ!U1264,コード表!$P$3:$Q$52,2,FALSE)),"",VLOOKUP(コンビ!U1264,コード表!$P$3:$Q$52,2,FALSE))</f>
        <v/>
      </c>
    </row>
    <row r="1261" spans="1:11" ht="20.100000000000001" customHeight="1" x14ac:dyDescent="0.15">
      <c r="A1261" s="8">
        <v>712</v>
      </c>
      <c r="B1261" s="18" t="b">
        <f>IF(コンビ!B1265="出",IF(ISERROR(VLOOKUP(コンビ!C1265,コード表!$D$3:$E$7,2,FALSE)&amp;VLOOKUP(コンビ!D1265,コード表!$G$3:$H$67,2,FALSE)&amp;VLOOKUP(コンビ!E1265,コード表!$J$3:$K$15,2,FALSE)&amp;VLOOKUP(コンビ!F1265,コード表!$M$3:$N$34,2,FALSE)),"",VLOOKUP(コンビ!C1265,コード表!$D$3:$E$7,2,FALSE)&amp;VLOOKUP(コンビ!D1265,コード表!$G$3:$H$67,2,FALSE)&amp;VLOOKUP(コンビ!E1265,コード表!$J$3:$K$15,2,FALSE)&amp;VLOOKUP(コンビ!F1265,コード表!$M$3:$N$34,2,FALSE)))</f>
        <v>0</v>
      </c>
      <c r="C1261" s="11" t="str">
        <f>コンビ!I1265&amp;" "&amp;コンビ!J1265</f>
        <v xml:space="preserve"> </v>
      </c>
      <c r="D1261" s="17" t="str">
        <f>コンビ!G1265&amp;" "&amp;コンビ!H1265</f>
        <v xml:space="preserve"> </v>
      </c>
      <c r="E1261" s="18" t="str">
        <f>IF(ISERROR(VLOOKUP(コンビ!K1265,コード表!$D$3:$E$7,2,FALSE)&amp;VLOOKUP(コンビ!L1265,コード表!$G$3:$H$67,2,FALSE)&amp;VLOOKUP(コンビ!M1265,コード表!$J$3:$K$15,2,FALSE)&amp;VLOOKUP(コンビ!N1265,コード表!$M$3:$N$34,2,FALSE)),"",VLOOKUP(コンビ!K1265,コード表!$D$3:$E$7,2,FALSE)&amp;VLOOKUP(コンビ!L1265,コード表!$G$3:$H$67,2,FALSE)&amp;VLOOKUP(コンビ!M1265,コード表!$J$3:$K$15,2,FALSE)&amp;VLOOKUP(コンビ!N1265,コード表!$M$3:$N$34,2,FALSE))</f>
        <v/>
      </c>
      <c r="F1261" s="18"/>
      <c r="G1261" s="18"/>
      <c r="H1261" s="18" t="str">
        <f>IF(ISERROR(VLOOKUP(コンビ!O1265,コード表!$S$3:$T$11,2,FALSE)),"",VLOOKUP(コンビ!O1265,コード表!$S$3:$T$11,2,FALSE))</f>
        <v/>
      </c>
      <c r="I1261" s="18" t="str">
        <f>IF(ISERROR(VLOOKUP(コンビ!P1265,コード表!$D$3:$E$7,2,FALSE)&amp;VLOOKUP(コンビ!Q1265,コード表!$G$3:$H$67,2,FALSE)&amp;VLOOKUP(コンビ!R1265,コード表!$J$3:$K$15,2,FALSE)&amp;VLOOKUP(コンビ!S1265,コード表!$M$3:$N$34,2,FALSE)),"",VLOOKUP(コンビ!P1265,コード表!$D$3:$E$7,2,FALSE)&amp;VLOOKUP(コンビ!Q1265,コード表!$G$3:$H$67,2,FALSE)&amp;VLOOKUP(コンビ!R1265,コード表!$J$3:$K$15,2,FALSE)&amp;VLOOKUP(コンビ!S1265,コード表!$M$3:$N$34,2,FALSE))</f>
        <v/>
      </c>
      <c r="J1261" s="8">
        <f>コンビ!T1265</f>
        <v>0</v>
      </c>
      <c r="K1261" s="8" t="str">
        <f>IF(ISERROR(VLOOKUP(コンビ!U1265,コード表!$P$3:$Q$52,2,FALSE)),"",VLOOKUP(コンビ!U1265,コード表!$P$3:$Q$52,2,FALSE))</f>
        <v/>
      </c>
    </row>
    <row r="1262" spans="1:11" ht="20.100000000000001" customHeight="1" x14ac:dyDescent="0.15">
      <c r="A1262" s="8">
        <v>712</v>
      </c>
      <c r="B1262" s="18" t="b">
        <f>IF(コンビ!B1266="出",IF(ISERROR(VLOOKUP(コンビ!C1266,コード表!$D$3:$E$7,2,FALSE)&amp;VLOOKUP(コンビ!D1266,コード表!$G$3:$H$67,2,FALSE)&amp;VLOOKUP(コンビ!E1266,コード表!$J$3:$K$15,2,FALSE)&amp;VLOOKUP(コンビ!F1266,コード表!$M$3:$N$34,2,FALSE)),"",VLOOKUP(コンビ!C1266,コード表!$D$3:$E$7,2,FALSE)&amp;VLOOKUP(コンビ!D1266,コード表!$G$3:$H$67,2,FALSE)&amp;VLOOKUP(コンビ!E1266,コード表!$J$3:$K$15,2,FALSE)&amp;VLOOKUP(コンビ!F1266,コード表!$M$3:$N$34,2,FALSE)))</f>
        <v>0</v>
      </c>
      <c r="C1262" s="11" t="str">
        <f>コンビ!I1266&amp;" "&amp;コンビ!J1266</f>
        <v xml:space="preserve"> </v>
      </c>
      <c r="D1262" s="17" t="str">
        <f>コンビ!G1266&amp;" "&amp;コンビ!H1266</f>
        <v xml:space="preserve"> </v>
      </c>
      <c r="E1262" s="18" t="str">
        <f>IF(ISERROR(VLOOKUP(コンビ!K1266,コード表!$D$3:$E$7,2,FALSE)&amp;VLOOKUP(コンビ!L1266,コード表!$G$3:$H$67,2,FALSE)&amp;VLOOKUP(コンビ!M1266,コード表!$J$3:$K$15,2,FALSE)&amp;VLOOKUP(コンビ!N1266,コード表!$M$3:$N$34,2,FALSE)),"",VLOOKUP(コンビ!K1266,コード表!$D$3:$E$7,2,FALSE)&amp;VLOOKUP(コンビ!L1266,コード表!$G$3:$H$67,2,FALSE)&amp;VLOOKUP(コンビ!M1266,コード表!$J$3:$K$15,2,FALSE)&amp;VLOOKUP(コンビ!N1266,コード表!$M$3:$N$34,2,FALSE))</f>
        <v/>
      </c>
      <c r="F1262" s="18"/>
      <c r="G1262" s="18"/>
      <c r="H1262" s="18" t="str">
        <f>IF(ISERROR(VLOOKUP(コンビ!O1266,コード表!$S$3:$T$11,2,FALSE)),"",VLOOKUP(コンビ!O1266,コード表!$S$3:$T$11,2,FALSE))</f>
        <v/>
      </c>
      <c r="I1262" s="18" t="str">
        <f>IF(ISERROR(VLOOKUP(コンビ!P1266,コード表!$D$3:$E$7,2,FALSE)&amp;VLOOKUP(コンビ!Q1266,コード表!$G$3:$H$67,2,FALSE)&amp;VLOOKUP(コンビ!R1266,コード表!$J$3:$K$15,2,FALSE)&amp;VLOOKUP(コンビ!S1266,コード表!$M$3:$N$34,2,FALSE)),"",VLOOKUP(コンビ!P1266,コード表!$D$3:$E$7,2,FALSE)&amp;VLOOKUP(コンビ!Q1266,コード表!$G$3:$H$67,2,FALSE)&amp;VLOOKUP(コンビ!R1266,コード表!$J$3:$K$15,2,FALSE)&amp;VLOOKUP(コンビ!S1266,コード表!$M$3:$N$34,2,FALSE))</f>
        <v/>
      </c>
      <c r="J1262" s="8">
        <f>コンビ!T1266</f>
        <v>0</v>
      </c>
      <c r="K1262" s="8" t="str">
        <f>IF(ISERROR(VLOOKUP(コンビ!U1266,コード表!$P$3:$Q$52,2,FALSE)),"",VLOOKUP(コンビ!U1266,コード表!$P$3:$Q$52,2,FALSE))</f>
        <v/>
      </c>
    </row>
    <row r="1263" spans="1:11" ht="20.100000000000001" customHeight="1" x14ac:dyDescent="0.15">
      <c r="A1263" s="8">
        <v>712</v>
      </c>
      <c r="B1263" s="18" t="b">
        <f>IF(コンビ!B1267="出",IF(ISERROR(VLOOKUP(コンビ!C1267,コード表!$D$3:$E$7,2,FALSE)&amp;VLOOKUP(コンビ!D1267,コード表!$G$3:$H$67,2,FALSE)&amp;VLOOKUP(コンビ!E1267,コード表!$J$3:$K$15,2,FALSE)&amp;VLOOKUP(コンビ!F1267,コード表!$M$3:$N$34,2,FALSE)),"",VLOOKUP(コンビ!C1267,コード表!$D$3:$E$7,2,FALSE)&amp;VLOOKUP(コンビ!D1267,コード表!$G$3:$H$67,2,FALSE)&amp;VLOOKUP(コンビ!E1267,コード表!$J$3:$K$15,2,FALSE)&amp;VLOOKUP(コンビ!F1267,コード表!$M$3:$N$34,2,FALSE)))</f>
        <v>0</v>
      </c>
      <c r="C1263" s="11" t="str">
        <f>コンビ!I1267&amp;" "&amp;コンビ!J1267</f>
        <v xml:space="preserve"> </v>
      </c>
      <c r="D1263" s="17" t="str">
        <f>コンビ!G1267&amp;" "&amp;コンビ!H1267</f>
        <v xml:space="preserve"> </v>
      </c>
      <c r="E1263" s="18" t="str">
        <f>IF(ISERROR(VLOOKUP(コンビ!K1267,コード表!$D$3:$E$7,2,FALSE)&amp;VLOOKUP(コンビ!L1267,コード表!$G$3:$H$67,2,FALSE)&amp;VLOOKUP(コンビ!M1267,コード表!$J$3:$K$15,2,FALSE)&amp;VLOOKUP(コンビ!N1267,コード表!$M$3:$N$34,2,FALSE)),"",VLOOKUP(コンビ!K1267,コード表!$D$3:$E$7,2,FALSE)&amp;VLOOKUP(コンビ!L1267,コード表!$G$3:$H$67,2,FALSE)&amp;VLOOKUP(コンビ!M1267,コード表!$J$3:$K$15,2,FALSE)&amp;VLOOKUP(コンビ!N1267,コード表!$M$3:$N$34,2,FALSE))</f>
        <v/>
      </c>
      <c r="F1263" s="18"/>
      <c r="G1263" s="18"/>
      <c r="H1263" s="18" t="str">
        <f>IF(ISERROR(VLOOKUP(コンビ!O1267,コード表!$S$3:$T$11,2,FALSE)),"",VLOOKUP(コンビ!O1267,コード表!$S$3:$T$11,2,FALSE))</f>
        <v/>
      </c>
      <c r="I1263" s="18" t="str">
        <f>IF(ISERROR(VLOOKUP(コンビ!P1267,コード表!$D$3:$E$7,2,FALSE)&amp;VLOOKUP(コンビ!Q1267,コード表!$G$3:$H$67,2,FALSE)&amp;VLOOKUP(コンビ!R1267,コード表!$J$3:$K$15,2,FALSE)&amp;VLOOKUP(コンビ!S1267,コード表!$M$3:$N$34,2,FALSE)),"",VLOOKUP(コンビ!P1267,コード表!$D$3:$E$7,2,FALSE)&amp;VLOOKUP(コンビ!Q1267,コード表!$G$3:$H$67,2,FALSE)&amp;VLOOKUP(コンビ!R1267,コード表!$J$3:$K$15,2,FALSE)&amp;VLOOKUP(コンビ!S1267,コード表!$M$3:$N$34,2,FALSE))</f>
        <v/>
      </c>
      <c r="J1263" s="8">
        <f>コンビ!T1267</f>
        <v>0</v>
      </c>
      <c r="K1263" s="8" t="str">
        <f>IF(ISERROR(VLOOKUP(コンビ!U1267,コード表!$P$3:$Q$52,2,FALSE)),"",VLOOKUP(コンビ!U1267,コード表!$P$3:$Q$52,2,FALSE))</f>
        <v/>
      </c>
    </row>
    <row r="1264" spans="1:11" ht="20.100000000000001" customHeight="1" x14ac:dyDescent="0.15">
      <c r="A1264" s="8">
        <v>712</v>
      </c>
      <c r="B1264" s="18" t="b">
        <f>IF(コンビ!B1268="出",IF(ISERROR(VLOOKUP(コンビ!C1268,コード表!$D$3:$E$7,2,FALSE)&amp;VLOOKUP(コンビ!D1268,コード表!$G$3:$H$67,2,FALSE)&amp;VLOOKUP(コンビ!E1268,コード表!$J$3:$K$15,2,FALSE)&amp;VLOOKUP(コンビ!F1268,コード表!$M$3:$N$34,2,FALSE)),"",VLOOKUP(コンビ!C1268,コード表!$D$3:$E$7,2,FALSE)&amp;VLOOKUP(コンビ!D1268,コード表!$G$3:$H$67,2,FALSE)&amp;VLOOKUP(コンビ!E1268,コード表!$J$3:$K$15,2,FALSE)&amp;VLOOKUP(コンビ!F1268,コード表!$M$3:$N$34,2,FALSE)))</f>
        <v>0</v>
      </c>
      <c r="C1264" s="11" t="str">
        <f>コンビ!I1268&amp;" "&amp;コンビ!J1268</f>
        <v xml:space="preserve"> </v>
      </c>
      <c r="D1264" s="17" t="str">
        <f>コンビ!G1268&amp;" "&amp;コンビ!H1268</f>
        <v xml:space="preserve"> </v>
      </c>
      <c r="E1264" s="18" t="str">
        <f>IF(ISERROR(VLOOKUP(コンビ!K1268,コード表!$D$3:$E$7,2,FALSE)&amp;VLOOKUP(コンビ!L1268,コード表!$G$3:$H$67,2,FALSE)&amp;VLOOKUP(コンビ!M1268,コード表!$J$3:$K$15,2,FALSE)&amp;VLOOKUP(コンビ!N1268,コード表!$M$3:$N$34,2,FALSE)),"",VLOOKUP(コンビ!K1268,コード表!$D$3:$E$7,2,FALSE)&amp;VLOOKUP(コンビ!L1268,コード表!$G$3:$H$67,2,FALSE)&amp;VLOOKUP(コンビ!M1268,コード表!$J$3:$K$15,2,FALSE)&amp;VLOOKUP(コンビ!N1268,コード表!$M$3:$N$34,2,FALSE))</f>
        <v/>
      </c>
      <c r="F1264" s="18"/>
      <c r="G1264" s="18"/>
      <c r="H1264" s="18" t="str">
        <f>IF(ISERROR(VLOOKUP(コンビ!O1268,コード表!$S$3:$T$11,2,FALSE)),"",VLOOKUP(コンビ!O1268,コード表!$S$3:$T$11,2,FALSE))</f>
        <v/>
      </c>
      <c r="I1264" s="18" t="str">
        <f>IF(ISERROR(VLOOKUP(コンビ!P1268,コード表!$D$3:$E$7,2,FALSE)&amp;VLOOKUP(コンビ!Q1268,コード表!$G$3:$H$67,2,FALSE)&amp;VLOOKUP(コンビ!R1268,コード表!$J$3:$K$15,2,FALSE)&amp;VLOOKUP(コンビ!S1268,コード表!$M$3:$N$34,2,FALSE)),"",VLOOKUP(コンビ!P1268,コード表!$D$3:$E$7,2,FALSE)&amp;VLOOKUP(コンビ!Q1268,コード表!$G$3:$H$67,2,FALSE)&amp;VLOOKUP(コンビ!R1268,コード表!$J$3:$K$15,2,FALSE)&amp;VLOOKUP(コンビ!S1268,コード表!$M$3:$N$34,2,FALSE))</f>
        <v/>
      </c>
      <c r="J1264" s="8">
        <f>コンビ!T1268</f>
        <v>0</v>
      </c>
      <c r="K1264" s="8" t="str">
        <f>IF(ISERROR(VLOOKUP(コンビ!U1268,コード表!$P$3:$Q$52,2,FALSE)),"",VLOOKUP(コンビ!U1268,コード表!$P$3:$Q$52,2,FALSE))</f>
        <v/>
      </c>
    </row>
    <row r="1265" spans="1:11" ht="20.100000000000001" customHeight="1" x14ac:dyDescent="0.15">
      <c r="A1265" s="8">
        <v>712</v>
      </c>
      <c r="B1265" s="18" t="b">
        <f>IF(コンビ!B1269="出",IF(ISERROR(VLOOKUP(コンビ!C1269,コード表!$D$3:$E$7,2,FALSE)&amp;VLOOKUP(コンビ!D1269,コード表!$G$3:$H$67,2,FALSE)&amp;VLOOKUP(コンビ!E1269,コード表!$J$3:$K$15,2,FALSE)&amp;VLOOKUP(コンビ!F1269,コード表!$M$3:$N$34,2,FALSE)),"",VLOOKUP(コンビ!C1269,コード表!$D$3:$E$7,2,FALSE)&amp;VLOOKUP(コンビ!D1269,コード表!$G$3:$H$67,2,FALSE)&amp;VLOOKUP(コンビ!E1269,コード表!$J$3:$K$15,2,FALSE)&amp;VLOOKUP(コンビ!F1269,コード表!$M$3:$N$34,2,FALSE)))</f>
        <v>0</v>
      </c>
      <c r="C1265" s="11" t="str">
        <f>コンビ!I1269&amp;" "&amp;コンビ!J1269</f>
        <v xml:space="preserve"> </v>
      </c>
      <c r="D1265" s="17" t="str">
        <f>コンビ!G1269&amp;" "&amp;コンビ!H1269</f>
        <v xml:space="preserve"> </v>
      </c>
      <c r="E1265" s="18" t="str">
        <f>IF(ISERROR(VLOOKUP(コンビ!K1269,コード表!$D$3:$E$7,2,FALSE)&amp;VLOOKUP(コンビ!L1269,コード表!$G$3:$H$67,2,FALSE)&amp;VLOOKUP(コンビ!M1269,コード表!$J$3:$K$15,2,FALSE)&amp;VLOOKUP(コンビ!N1269,コード表!$M$3:$N$34,2,FALSE)),"",VLOOKUP(コンビ!K1269,コード表!$D$3:$E$7,2,FALSE)&amp;VLOOKUP(コンビ!L1269,コード表!$G$3:$H$67,2,FALSE)&amp;VLOOKUP(コンビ!M1269,コード表!$J$3:$K$15,2,FALSE)&amp;VLOOKUP(コンビ!N1269,コード表!$M$3:$N$34,2,FALSE))</f>
        <v/>
      </c>
      <c r="F1265" s="18"/>
      <c r="G1265" s="18"/>
      <c r="H1265" s="18" t="str">
        <f>IF(ISERROR(VLOOKUP(コンビ!O1269,コード表!$S$3:$T$11,2,FALSE)),"",VLOOKUP(コンビ!O1269,コード表!$S$3:$T$11,2,FALSE))</f>
        <v/>
      </c>
      <c r="I1265" s="18" t="str">
        <f>IF(ISERROR(VLOOKUP(コンビ!P1269,コード表!$D$3:$E$7,2,FALSE)&amp;VLOOKUP(コンビ!Q1269,コード表!$G$3:$H$67,2,FALSE)&amp;VLOOKUP(コンビ!R1269,コード表!$J$3:$K$15,2,FALSE)&amp;VLOOKUP(コンビ!S1269,コード表!$M$3:$N$34,2,FALSE)),"",VLOOKUP(コンビ!P1269,コード表!$D$3:$E$7,2,FALSE)&amp;VLOOKUP(コンビ!Q1269,コード表!$G$3:$H$67,2,FALSE)&amp;VLOOKUP(コンビ!R1269,コード表!$J$3:$K$15,2,FALSE)&amp;VLOOKUP(コンビ!S1269,コード表!$M$3:$N$34,2,FALSE))</f>
        <v/>
      </c>
      <c r="J1265" s="8">
        <f>コンビ!T1269</f>
        <v>0</v>
      </c>
      <c r="K1265" s="8" t="str">
        <f>IF(ISERROR(VLOOKUP(コンビ!U1269,コード表!$P$3:$Q$52,2,FALSE)),"",VLOOKUP(コンビ!U1269,コード表!$P$3:$Q$52,2,FALSE))</f>
        <v/>
      </c>
    </row>
    <row r="1266" spans="1:11" ht="20.100000000000001" customHeight="1" x14ac:dyDescent="0.15">
      <c r="A1266" s="8">
        <v>712</v>
      </c>
      <c r="B1266" s="18" t="b">
        <f>IF(コンビ!B1270="出",IF(ISERROR(VLOOKUP(コンビ!C1270,コード表!$D$3:$E$7,2,FALSE)&amp;VLOOKUP(コンビ!D1270,コード表!$G$3:$H$67,2,FALSE)&amp;VLOOKUP(コンビ!E1270,コード表!$J$3:$K$15,2,FALSE)&amp;VLOOKUP(コンビ!F1270,コード表!$M$3:$N$34,2,FALSE)),"",VLOOKUP(コンビ!C1270,コード表!$D$3:$E$7,2,FALSE)&amp;VLOOKUP(コンビ!D1270,コード表!$G$3:$H$67,2,FALSE)&amp;VLOOKUP(コンビ!E1270,コード表!$J$3:$K$15,2,FALSE)&amp;VLOOKUP(コンビ!F1270,コード表!$M$3:$N$34,2,FALSE)))</f>
        <v>0</v>
      </c>
      <c r="C1266" s="11" t="str">
        <f>コンビ!I1270&amp;" "&amp;コンビ!J1270</f>
        <v xml:space="preserve"> </v>
      </c>
      <c r="D1266" s="17" t="str">
        <f>コンビ!G1270&amp;" "&amp;コンビ!H1270</f>
        <v xml:space="preserve"> </v>
      </c>
      <c r="E1266" s="18" t="str">
        <f>IF(ISERROR(VLOOKUP(コンビ!K1270,コード表!$D$3:$E$7,2,FALSE)&amp;VLOOKUP(コンビ!L1270,コード表!$G$3:$H$67,2,FALSE)&amp;VLOOKUP(コンビ!M1270,コード表!$J$3:$K$15,2,FALSE)&amp;VLOOKUP(コンビ!N1270,コード表!$M$3:$N$34,2,FALSE)),"",VLOOKUP(コンビ!K1270,コード表!$D$3:$E$7,2,FALSE)&amp;VLOOKUP(コンビ!L1270,コード表!$G$3:$H$67,2,FALSE)&amp;VLOOKUP(コンビ!M1270,コード表!$J$3:$K$15,2,FALSE)&amp;VLOOKUP(コンビ!N1270,コード表!$M$3:$N$34,2,FALSE))</f>
        <v/>
      </c>
      <c r="F1266" s="18"/>
      <c r="G1266" s="18"/>
      <c r="H1266" s="18" t="str">
        <f>IF(ISERROR(VLOOKUP(コンビ!O1270,コード表!$S$3:$T$11,2,FALSE)),"",VLOOKUP(コンビ!O1270,コード表!$S$3:$T$11,2,FALSE))</f>
        <v/>
      </c>
      <c r="I1266" s="18" t="str">
        <f>IF(ISERROR(VLOOKUP(コンビ!P1270,コード表!$D$3:$E$7,2,FALSE)&amp;VLOOKUP(コンビ!Q1270,コード表!$G$3:$H$67,2,FALSE)&amp;VLOOKUP(コンビ!R1270,コード表!$J$3:$K$15,2,FALSE)&amp;VLOOKUP(コンビ!S1270,コード表!$M$3:$N$34,2,FALSE)),"",VLOOKUP(コンビ!P1270,コード表!$D$3:$E$7,2,FALSE)&amp;VLOOKUP(コンビ!Q1270,コード表!$G$3:$H$67,2,FALSE)&amp;VLOOKUP(コンビ!R1270,コード表!$J$3:$K$15,2,FALSE)&amp;VLOOKUP(コンビ!S1270,コード表!$M$3:$N$34,2,FALSE))</f>
        <v/>
      </c>
      <c r="J1266" s="8">
        <f>コンビ!T1270</f>
        <v>0</v>
      </c>
      <c r="K1266" s="8" t="str">
        <f>IF(ISERROR(VLOOKUP(コンビ!U1270,コード表!$P$3:$Q$52,2,FALSE)),"",VLOOKUP(コンビ!U1270,コード表!$P$3:$Q$52,2,FALSE))</f>
        <v/>
      </c>
    </row>
    <row r="1267" spans="1:11" ht="20.100000000000001" customHeight="1" x14ac:dyDescent="0.15">
      <c r="A1267" s="8">
        <v>712</v>
      </c>
      <c r="B1267" s="18" t="b">
        <f>IF(コンビ!B1271="出",IF(ISERROR(VLOOKUP(コンビ!C1271,コード表!$D$3:$E$7,2,FALSE)&amp;VLOOKUP(コンビ!D1271,コード表!$G$3:$H$67,2,FALSE)&amp;VLOOKUP(コンビ!E1271,コード表!$J$3:$K$15,2,FALSE)&amp;VLOOKUP(コンビ!F1271,コード表!$M$3:$N$34,2,FALSE)),"",VLOOKUP(コンビ!C1271,コード表!$D$3:$E$7,2,FALSE)&amp;VLOOKUP(コンビ!D1271,コード表!$G$3:$H$67,2,FALSE)&amp;VLOOKUP(コンビ!E1271,コード表!$J$3:$K$15,2,FALSE)&amp;VLOOKUP(コンビ!F1271,コード表!$M$3:$N$34,2,FALSE)))</f>
        <v>0</v>
      </c>
      <c r="C1267" s="11" t="str">
        <f>コンビ!I1271&amp;" "&amp;コンビ!J1271</f>
        <v xml:space="preserve"> </v>
      </c>
      <c r="D1267" s="17" t="str">
        <f>コンビ!G1271&amp;" "&amp;コンビ!H1271</f>
        <v xml:space="preserve"> </v>
      </c>
      <c r="E1267" s="18" t="str">
        <f>IF(ISERROR(VLOOKUP(コンビ!K1271,コード表!$D$3:$E$7,2,FALSE)&amp;VLOOKUP(コンビ!L1271,コード表!$G$3:$H$67,2,FALSE)&amp;VLOOKUP(コンビ!M1271,コード表!$J$3:$K$15,2,FALSE)&amp;VLOOKUP(コンビ!N1271,コード表!$M$3:$N$34,2,FALSE)),"",VLOOKUP(コンビ!K1271,コード表!$D$3:$E$7,2,FALSE)&amp;VLOOKUP(コンビ!L1271,コード表!$G$3:$H$67,2,FALSE)&amp;VLOOKUP(コンビ!M1271,コード表!$J$3:$K$15,2,FALSE)&amp;VLOOKUP(コンビ!N1271,コード表!$M$3:$N$34,2,FALSE))</f>
        <v/>
      </c>
      <c r="F1267" s="18"/>
      <c r="G1267" s="18"/>
      <c r="H1267" s="18" t="str">
        <f>IF(ISERROR(VLOOKUP(コンビ!O1271,コード表!$S$3:$T$11,2,FALSE)),"",VLOOKUP(コンビ!O1271,コード表!$S$3:$T$11,2,FALSE))</f>
        <v/>
      </c>
      <c r="I1267" s="18" t="str">
        <f>IF(ISERROR(VLOOKUP(コンビ!P1271,コード表!$D$3:$E$7,2,FALSE)&amp;VLOOKUP(コンビ!Q1271,コード表!$G$3:$H$67,2,FALSE)&amp;VLOOKUP(コンビ!R1271,コード表!$J$3:$K$15,2,FALSE)&amp;VLOOKUP(コンビ!S1271,コード表!$M$3:$N$34,2,FALSE)),"",VLOOKUP(コンビ!P1271,コード表!$D$3:$E$7,2,FALSE)&amp;VLOOKUP(コンビ!Q1271,コード表!$G$3:$H$67,2,FALSE)&amp;VLOOKUP(コンビ!R1271,コード表!$J$3:$K$15,2,FALSE)&amp;VLOOKUP(コンビ!S1271,コード表!$M$3:$N$34,2,FALSE))</f>
        <v/>
      </c>
      <c r="J1267" s="8">
        <f>コンビ!T1271</f>
        <v>0</v>
      </c>
      <c r="K1267" s="8" t="str">
        <f>IF(ISERROR(VLOOKUP(コンビ!U1271,コード表!$P$3:$Q$52,2,FALSE)),"",VLOOKUP(コンビ!U1271,コード表!$P$3:$Q$52,2,FALSE))</f>
        <v/>
      </c>
    </row>
    <row r="1268" spans="1:11" ht="20.100000000000001" customHeight="1" x14ac:dyDescent="0.15">
      <c r="A1268" s="8">
        <v>712</v>
      </c>
      <c r="B1268" s="18" t="b">
        <f>IF(コンビ!B1272="出",IF(ISERROR(VLOOKUP(コンビ!C1272,コード表!$D$3:$E$7,2,FALSE)&amp;VLOOKUP(コンビ!D1272,コード表!$G$3:$H$67,2,FALSE)&amp;VLOOKUP(コンビ!E1272,コード表!$J$3:$K$15,2,FALSE)&amp;VLOOKUP(コンビ!F1272,コード表!$M$3:$N$34,2,FALSE)),"",VLOOKUP(コンビ!C1272,コード表!$D$3:$E$7,2,FALSE)&amp;VLOOKUP(コンビ!D1272,コード表!$G$3:$H$67,2,FALSE)&amp;VLOOKUP(コンビ!E1272,コード表!$J$3:$K$15,2,FALSE)&amp;VLOOKUP(コンビ!F1272,コード表!$M$3:$N$34,2,FALSE)))</f>
        <v>0</v>
      </c>
      <c r="C1268" s="11" t="str">
        <f>コンビ!I1272&amp;" "&amp;コンビ!J1272</f>
        <v xml:space="preserve"> </v>
      </c>
      <c r="D1268" s="17" t="str">
        <f>コンビ!G1272&amp;" "&amp;コンビ!H1272</f>
        <v xml:space="preserve"> </v>
      </c>
      <c r="E1268" s="18" t="str">
        <f>IF(ISERROR(VLOOKUP(コンビ!K1272,コード表!$D$3:$E$7,2,FALSE)&amp;VLOOKUP(コンビ!L1272,コード表!$G$3:$H$67,2,FALSE)&amp;VLOOKUP(コンビ!M1272,コード表!$J$3:$K$15,2,FALSE)&amp;VLOOKUP(コンビ!N1272,コード表!$M$3:$N$34,2,FALSE)),"",VLOOKUP(コンビ!K1272,コード表!$D$3:$E$7,2,FALSE)&amp;VLOOKUP(コンビ!L1272,コード表!$G$3:$H$67,2,FALSE)&amp;VLOOKUP(コンビ!M1272,コード表!$J$3:$K$15,2,FALSE)&amp;VLOOKUP(コンビ!N1272,コード表!$M$3:$N$34,2,FALSE))</f>
        <v/>
      </c>
      <c r="F1268" s="18"/>
      <c r="G1268" s="18"/>
      <c r="H1268" s="18" t="str">
        <f>IF(ISERROR(VLOOKUP(コンビ!O1272,コード表!$S$3:$T$11,2,FALSE)),"",VLOOKUP(コンビ!O1272,コード表!$S$3:$T$11,2,FALSE))</f>
        <v/>
      </c>
      <c r="I1268" s="18" t="str">
        <f>IF(ISERROR(VLOOKUP(コンビ!P1272,コード表!$D$3:$E$7,2,FALSE)&amp;VLOOKUP(コンビ!Q1272,コード表!$G$3:$H$67,2,FALSE)&amp;VLOOKUP(コンビ!R1272,コード表!$J$3:$K$15,2,FALSE)&amp;VLOOKUP(コンビ!S1272,コード表!$M$3:$N$34,2,FALSE)),"",VLOOKUP(コンビ!P1272,コード表!$D$3:$E$7,2,FALSE)&amp;VLOOKUP(コンビ!Q1272,コード表!$G$3:$H$67,2,FALSE)&amp;VLOOKUP(コンビ!R1272,コード表!$J$3:$K$15,2,FALSE)&amp;VLOOKUP(コンビ!S1272,コード表!$M$3:$N$34,2,FALSE))</f>
        <v/>
      </c>
      <c r="J1268" s="8">
        <f>コンビ!T1272</f>
        <v>0</v>
      </c>
      <c r="K1268" s="8" t="str">
        <f>IF(ISERROR(VLOOKUP(コンビ!U1272,コード表!$P$3:$Q$52,2,FALSE)),"",VLOOKUP(コンビ!U1272,コード表!$P$3:$Q$52,2,FALSE))</f>
        <v/>
      </c>
    </row>
    <row r="1269" spans="1:11" ht="20.100000000000001" customHeight="1" x14ac:dyDescent="0.15">
      <c r="A1269" s="8">
        <v>712</v>
      </c>
      <c r="B1269" s="18" t="b">
        <f>IF(コンビ!B1273="出",IF(ISERROR(VLOOKUP(コンビ!C1273,コード表!$D$3:$E$7,2,FALSE)&amp;VLOOKUP(コンビ!D1273,コード表!$G$3:$H$67,2,FALSE)&amp;VLOOKUP(コンビ!E1273,コード表!$J$3:$K$15,2,FALSE)&amp;VLOOKUP(コンビ!F1273,コード表!$M$3:$N$34,2,FALSE)),"",VLOOKUP(コンビ!C1273,コード表!$D$3:$E$7,2,FALSE)&amp;VLOOKUP(コンビ!D1273,コード表!$G$3:$H$67,2,FALSE)&amp;VLOOKUP(コンビ!E1273,コード表!$J$3:$K$15,2,FALSE)&amp;VLOOKUP(コンビ!F1273,コード表!$M$3:$N$34,2,FALSE)))</f>
        <v>0</v>
      </c>
      <c r="C1269" s="11" t="str">
        <f>コンビ!I1273&amp;" "&amp;コンビ!J1273</f>
        <v xml:space="preserve"> </v>
      </c>
      <c r="D1269" s="17" t="str">
        <f>コンビ!G1273&amp;" "&amp;コンビ!H1273</f>
        <v xml:space="preserve"> </v>
      </c>
      <c r="E1269" s="18" t="str">
        <f>IF(ISERROR(VLOOKUP(コンビ!K1273,コード表!$D$3:$E$7,2,FALSE)&amp;VLOOKUP(コンビ!L1273,コード表!$G$3:$H$67,2,FALSE)&amp;VLOOKUP(コンビ!M1273,コード表!$J$3:$K$15,2,FALSE)&amp;VLOOKUP(コンビ!N1273,コード表!$M$3:$N$34,2,FALSE)),"",VLOOKUP(コンビ!K1273,コード表!$D$3:$E$7,2,FALSE)&amp;VLOOKUP(コンビ!L1273,コード表!$G$3:$H$67,2,FALSE)&amp;VLOOKUP(コンビ!M1273,コード表!$J$3:$K$15,2,FALSE)&amp;VLOOKUP(コンビ!N1273,コード表!$M$3:$N$34,2,FALSE))</f>
        <v/>
      </c>
      <c r="F1269" s="18"/>
      <c r="G1269" s="18"/>
      <c r="H1269" s="18" t="str">
        <f>IF(ISERROR(VLOOKUP(コンビ!O1273,コード表!$S$3:$T$11,2,FALSE)),"",VLOOKUP(コンビ!O1273,コード表!$S$3:$T$11,2,FALSE))</f>
        <v/>
      </c>
      <c r="I1269" s="18" t="str">
        <f>IF(ISERROR(VLOOKUP(コンビ!P1273,コード表!$D$3:$E$7,2,FALSE)&amp;VLOOKUP(コンビ!Q1273,コード表!$G$3:$H$67,2,FALSE)&amp;VLOOKUP(コンビ!R1273,コード表!$J$3:$K$15,2,FALSE)&amp;VLOOKUP(コンビ!S1273,コード表!$M$3:$N$34,2,FALSE)),"",VLOOKUP(コンビ!P1273,コード表!$D$3:$E$7,2,FALSE)&amp;VLOOKUP(コンビ!Q1273,コード表!$G$3:$H$67,2,FALSE)&amp;VLOOKUP(コンビ!R1273,コード表!$J$3:$K$15,2,FALSE)&amp;VLOOKUP(コンビ!S1273,コード表!$M$3:$N$34,2,FALSE))</f>
        <v/>
      </c>
      <c r="J1269" s="8">
        <f>コンビ!T1273</f>
        <v>0</v>
      </c>
      <c r="K1269" s="8" t="str">
        <f>IF(ISERROR(VLOOKUP(コンビ!U1273,コード表!$P$3:$Q$52,2,FALSE)),"",VLOOKUP(コンビ!U1273,コード表!$P$3:$Q$52,2,FALSE))</f>
        <v/>
      </c>
    </row>
    <row r="1270" spans="1:11" ht="20.100000000000001" customHeight="1" x14ac:dyDescent="0.15">
      <c r="A1270" s="8">
        <v>712</v>
      </c>
      <c r="B1270" s="18" t="b">
        <f>IF(コンビ!B1274="出",IF(ISERROR(VLOOKUP(コンビ!C1274,コード表!$D$3:$E$7,2,FALSE)&amp;VLOOKUP(コンビ!D1274,コード表!$G$3:$H$67,2,FALSE)&amp;VLOOKUP(コンビ!E1274,コード表!$J$3:$K$15,2,FALSE)&amp;VLOOKUP(コンビ!F1274,コード表!$M$3:$N$34,2,FALSE)),"",VLOOKUP(コンビ!C1274,コード表!$D$3:$E$7,2,FALSE)&amp;VLOOKUP(コンビ!D1274,コード表!$G$3:$H$67,2,FALSE)&amp;VLOOKUP(コンビ!E1274,コード表!$J$3:$K$15,2,FALSE)&amp;VLOOKUP(コンビ!F1274,コード表!$M$3:$N$34,2,FALSE)))</f>
        <v>0</v>
      </c>
      <c r="C1270" s="11" t="str">
        <f>コンビ!I1274&amp;" "&amp;コンビ!J1274</f>
        <v xml:space="preserve"> </v>
      </c>
      <c r="D1270" s="17" t="str">
        <f>コンビ!G1274&amp;" "&amp;コンビ!H1274</f>
        <v xml:space="preserve"> </v>
      </c>
      <c r="E1270" s="18" t="str">
        <f>IF(ISERROR(VLOOKUP(コンビ!K1274,コード表!$D$3:$E$7,2,FALSE)&amp;VLOOKUP(コンビ!L1274,コード表!$G$3:$H$67,2,FALSE)&amp;VLOOKUP(コンビ!M1274,コード表!$J$3:$K$15,2,FALSE)&amp;VLOOKUP(コンビ!N1274,コード表!$M$3:$N$34,2,FALSE)),"",VLOOKUP(コンビ!K1274,コード表!$D$3:$E$7,2,FALSE)&amp;VLOOKUP(コンビ!L1274,コード表!$G$3:$H$67,2,FALSE)&amp;VLOOKUP(コンビ!M1274,コード表!$J$3:$K$15,2,FALSE)&amp;VLOOKUP(コンビ!N1274,コード表!$M$3:$N$34,2,FALSE))</f>
        <v/>
      </c>
      <c r="F1270" s="18"/>
      <c r="G1270" s="18"/>
      <c r="H1270" s="18" t="str">
        <f>IF(ISERROR(VLOOKUP(コンビ!O1274,コード表!$S$3:$T$11,2,FALSE)),"",VLOOKUP(コンビ!O1274,コード表!$S$3:$T$11,2,FALSE))</f>
        <v/>
      </c>
      <c r="I1270" s="18" t="str">
        <f>IF(ISERROR(VLOOKUP(コンビ!P1274,コード表!$D$3:$E$7,2,FALSE)&amp;VLOOKUP(コンビ!Q1274,コード表!$G$3:$H$67,2,FALSE)&amp;VLOOKUP(コンビ!R1274,コード表!$J$3:$K$15,2,FALSE)&amp;VLOOKUP(コンビ!S1274,コード表!$M$3:$N$34,2,FALSE)),"",VLOOKUP(コンビ!P1274,コード表!$D$3:$E$7,2,FALSE)&amp;VLOOKUP(コンビ!Q1274,コード表!$G$3:$H$67,2,FALSE)&amp;VLOOKUP(コンビ!R1274,コード表!$J$3:$K$15,2,FALSE)&amp;VLOOKUP(コンビ!S1274,コード表!$M$3:$N$34,2,FALSE))</f>
        <v/>
      </c>
      <c r="J1270" s="8">
        <f>コンビ!T1274</f>
        <v>0</v>
      </c>
      <c r="K1270" s="8" t="str">
        <f>IF(ISERROR(VLOOKUP(コンビ!U1274,コード表!$P$3:$Q$52,2,FALSE)),"",VLOOKUP(コンビ!U1274,コード表!$P$3:$Q$52,2,FALSE))</f>
        <v/>
      </c>
    </row>
    <row r="1271" spans="1:11" ht="20.100000000000001" customHeight="1" x14ac:dyDescent="0.15">
      <c r="A1271" s="8">
        <v>712</v>
      </c>
      <c r="B1271" s="18" t="b">
        <f>IF(コンビ!B1275="出",IF(ISERROR(VLOOKUP(コンビ!C1275,コード表!$D$3:$E$7,2,FALSE)&amp;VLOOKUP(コンビ!D1275,コード表!$G$3:$H$67,2,FALSE)&amp;VLOOKUP(コンビ!E1275,コード表!$J$3:$K$15,2,FALSE)&amp;VLOOKUP(コンビ!F1275,コード表!$M$3:$N$34,2,FALSE)),"",VLOOKUP(コンビ!C1275,コード表!$D$3:$E$7,2,FALSE)&amp;VLOOKUP(コンビ!D1275,コード表!$G$3:$H$67,2,FALSE)&amp;VLOOKUP(コンビ!E1275,コード表!$J$3:$K$15,2,FALSE)&amp;VLOOKUP(コンビ!F1275,コード表!$M$3:$N$34,2,FALSE)))</f>
        <v>0</v>
      </c>
      <c r="C1271" s="11" t="str">
        <f>コンビ!I1275&amp;" "&amp;コンビ!J1275</f>
        <v xml:space="preserve"> </v>
      </c>
      <c r="D1271" s="17" t="str">
        <f>コンビ!G1275&amp;" "&amp;コンビ!H1275</f>
        <v xml:space="preserve"> </v>
      </c>
      <c r="E1271" s="18" t="str">
        <f>IF(ISERROR(VLOOKUP(コンビ!K1275,コード表!$D$3:$E$7,2,FALSE)&amp;VLOOKUP(コンビ!L1275,コード表!$G$3:$H$67,2,FALSE)&amp;VLOOKUP(コンビ!M1275,コード表!$J$3:$K$15,2,FALSE)&amp;VLOOKUP(コンビ!N1275,コード表!$M$3:$N$34,2,FALSE)),"",VLOOKUP(コンビ!K1275,コード表!$D$3:$E$7,2,FALSE)&amp;VLOOKUP(コンビ!L1275,コード表!$G$3:$H$67,2,FALSE)&amp;VLOOKUP(コンビ!M1275,コード表!$J$3:$K$15,2,FALSE)&amp;VLOOKUP(コンビ!N1275,コード表!$M$3:$N$34,2,FALSE))</f>
        <v/>
      </c>
      <c r="F1271" s="18"/>
      <c r="G1271" s="18"/>
      <c r="H1271" s="18" t="str">
        <f>IF(ISERROR(VLOOKUP(コンビ!O1275,コード表!$S$3:$T$11,2,FALSE)),"",VLOOKUP(コンビ!O1275,コード表!$S$3:$T$11,2,FALSE))</f>
        <v/>
      </c>
      <c r="I1271" s="18" t="str">
        <f>IF(ISERROR(VLOOKUP(コンビ!P1275,コード表!$D$3:$E$7,2,FALSE)&amp;VLOOKUP(コンビ!Q1275,コード表!$G$3:$H$67,2,FALSE)&amp;VLOOKUP(コンビ!R1275,コード表!$J$3:$K$15,2,FALSE)&amp;VLOOKUP(コンビ!S1275,コード表!$M$3:$N$34,2,FALSE)),"",VLOOKUP(コンビ!P1275,コード表!$D$3:$E$7,2,FALSE)&amp;VLOOKUP(コンビ!Q1275,コード表!$G$3:$H$67,2,FALSE)&amp;VLOOKUP(コンビ!R1275,コード表!$J$3:$K$15,2,FALSE)&amp;VLOOKUP(コンビ!S1275,コード表!$M$3:$N$34,2,FALSE))</f>
        <v/>
      </c>
      <c r="J1271" s="8">
        <f>コンビ!T1275</f>
        <v>0</v>
      </c>
      <c r="K1271" s="8" t="str">
        <f>IF(ISERROR(VLOOKUP(コンビ!U1275,コード表!$P$3:$Q$52,2,FALSE)),"",VLOOKUP(コンビ!U1275,コード表!$P$3:$Q$52,2,FALSE))</f>
        <v/>
      </c>
    </row>
    <row r="1272" spans="1:11" ht="20.100000000000001" customHeight="1" x14ac:dyDescent="0.15">
      <c r="A1272" s="8">
        <v>712</v>
      </c>
      <c r="B1272" s="18" t="b">
        <f>IF(コンビ!B1276="出",IF(ISERROR(VLOOKUP(コンビ!C1276,コード表!$D$3:$E$7,2,FALSE)&amp;VLOOKUP(コンビ!D1276,コード表!$G$3:$H$67,2,FALSE)&amp;VLOOKUP(コンビ!E1276,コード表!$J$3:$K$15,2,FALSE)&amp;VLOOKUP(コンビ!F1276,コード表!$M$3:$N$34,2,FALSE)),"",VLOOKUP(コンビ!C1276,コード表!$D$3:$E$7,2,FALSE)&amp;VLOOKUP(コンビ!D1276,コード表!$G$3:$H$67,2,FALSE)&amp;VLOOKUP(コンビ!E1276,コード表!$J$3:$K$15,2,FALSE)&amp;VLOOKUP(コンビ!F1276,コード表!$M$3:$N$34,2,FALSE)))</f>
        <v>0</v>
      </c>
      <c r="C1272" s="11" t="str">
        <f>コンビ!I1276&amp;" "&amp;コンビ!J1276</f>
        <v xml:space="preserve"> </v>
      </c>
      <c r="D1272" s="17" t="str">
        <f>コンビ!G1276&amp;" "&amp;コンビ!H1276</f>
        <v xml:space="preserve"> </v>
      </c>
      <c r="E1272" s="18" t="str">
        <f>IF(ISERROR(VLOOKUP(コンビ!K1276,コード表!$D$3:$E$7,2,FALSE)&amp;VLOOKUP(コンビ!L1276,コード表!$G$3:$H$67,2,FALSE)&amp;VLOOKUP(コンビ!M1276,コード表!$J$3:$K$15,2,FALSE)&amp;VLOOKUP(コンビ!N1276,コード表!$M$3:$N$34,2,FALSE)),"",VLOOKUP(コンビ!K1276,コード表!$D$3:$E$7,2,FALSE)&amp;VLOOKUP(コンビ!L1276,コード表!$G$3:$H$67,2,FALSE)&amp;VLOOKUP(コンビ!M1276,コード表!$J$3:$K$15,2,FALSE)&amp;VLOOKUP(コンビ!N1276,コード表!$M$3:$N$34,2,FALSE))</f>
        <v/>
      </c>
      <c r="F1272" s="18"/>
      <c r="G1272" s="18"/>
      <c r="H1272" s="18" t="str">
        <f>IF(ISERROR(VLOOKUP(コンビ!O1276,コード表!$S$3:$T$11,2,FALSE)),"",VLOOKUP(コンビ!O1276,コード表!$S$3:$T$11,2,FALSE))</f>
        <v/>
      </c>
      <c r="I1272" s="18" t="str">
        <f>IF(ISERROR(VLOOKUP(コンビ!P1276,コード表!$D$3:$E$7,2,FALSE)&amp;VLOOKUP(コンビ!Q1276,コード表!$G$3:$H$67,2,FALSE)&amp;VLOOKUP(コンビ!R1276,コード表!$J$3:$K$15,2,FALSE)&amp;VLOOKUP(コンビ!S1276,コード表!$M$3:$N$34,2,FALSE)),"",VLOOKUP(コンビ!P1276,コード表!$D$3:$E$7,2,FALSE)&amp;VLOOKUP(コンビ!Q1276,コード表!$G$3:$H$67,2,FALSE)&amp;VLOOKUP(コンビ!R1276,コード表!$J$3:$K$15,2,FALSE)&amp;VLOOKUP(コンビ!S1276,コード表!$M$3:$N$34,2,FALSE))</f>
        <v/>
      </c>
      <c r="J1272" s="8">
        <f>コンビ!T1276</f>
        <v>0</v>
      </c>
      <c r="K1272" s="8" t="str">
        <f>IF(ISERROR(VLOOKUP(コンビ!U1276,コード表!$P$3:$Q$52,2,FALSE)),"",VLOOKUP(コンビ!U1276,コード表!$P$3:$Q$52,2,FALSE))</f>
        <v/>
      </c>
    </row>
    <row r="1273" spans="1:11" ht="20.100000000000001" customHeight="1" x14ac:dyDescent="0.15">
      <c r="A1273" s="8">
        <v>712</v>
      </c>
      <c r="B1273" s="18" t="b">
        <f>IF(コンビ!B1277="出",IF(ISERROR(VLOOKUP(コンビ!C1277,コード表!$D$3:$E$7,2,FALSE)&amp;VLOOKUP(コンビ!D1277,コード表!$G$3:$H$67,2,FALSE)&amp;VLOOKUP(コンビ!E1277,コード表!$J$3:$K$15,2,FALSE)&amp;VLOOKUP(コンビ!F1277,コード表!$M$3:$N$34,2,FALSE)),"",VLOOKUP(コンビ!C1277,コード表!$D$3:$E$7,2,FALSE)&amp;VLOOKUP(コンビ!D1277,コード表!$G$3:$H$67,2,FALSE)&amp;VLOOKUP(コンビ!E1277,コード表!$J$3:$K$15,2,FALSE)&amp;VLOOKUP(コンビ!F1277,コード表!$M$3:$N$34,2,FALSE)))</f>
        <v>0</v>
      </c>
      <c r="C1273" s="11" t="str">
        <f>コンビ!I1277&amp;" "&amp;コンビ!J1277</f>
        <v xml:space="preserve"> </v>
      </c>
      <c r="D1273" s="17" t="str">
        <f>コンビ!G1277&amp;" "&amp;コンビ!H1277</f>
        <v xml:space="preserve"> </v>
      </c>
      <c r="E1273" s="18" t="str">
        <f>IF(ISERROR(VLOOKUP(コンビ!K1277,コード表!$D$3:$E$7,2,FALSE)&amp;VLOOKUP(コンビ!L1277,コード表!$G$3:$H$67,2,FALSE)&amp;VLOOKUP(コンビ!M1277,コード表!$J$3:$K$15,2,FALSE)&amp;VLOOKUP(コンビ!N1277,コード表!$M$3:$N$34,2,FALSE)),"",VLOOKUP(コンビ!K1277,コード表!$D$3:$E$7,2,FALSE)&amp;VLOOKUP(コンビ!L1277,コード表!$G$3:$H$67,2,FALSE)&amp;VLOOKUP(コンビ!M1277,コード表!$J$3:$K$15,2,FALSE)&amp;VLOOKUP(コンビ!N1277,コード表!$M$3:$N$34,2,FALSE))</f>
        <v/>
      </c>
      <c r="F1273" s="18"/>
      <c r="G1273" s="18"/>
      <c r="H1273" s="18" t="str">
        <f>IF(ISERROR(VLOOKUP(コンビ!O1277,コード表!$S$3:$T$11,2,FALSE)),"",VLOOKUP(コンビ!O1277,コード表!$S$3:$T$11,2,FALSE))</f>
        <v/>
      </c>
      <c r="I1273" s="18" t="str">
        <f>IF(ISERROR(VLOOKUP(コンビ!P1277,コード表!$D$3:$E$7,2,FALSE)&amp;VLOOKUP(コンビ!Q1277,コード表!$G$3:$H$67,2,FALSE)&amp;VLOOKUP(コンビ!R1277,コード表!$J$3:$K$15,2,FALSE)&amp;VLOOKUP(コンビ!S1277,コード表!$M$3:$N$34,2,FALSE)),"",VLOOKUP(コンビ!P1277,コード表!$D$3:$E$7,2,FALSE)&amp;VLOOKUP(コンビ!Q1277,コード表!$G$3:$H$67,2,FALSE)&amp;VLOOKUP(コンビ!R1277,コード表!$J$3:$K$15,2,FALSE)&amp;VLOOKUP(コンビ!S1277,コード表!$M$3:$N$34,2,FALSE))</f>
        <v/>
      </c>
      <c r="J1273" s="8">
        <f>コンビ!T1277</f>
        <v>0</v>
      </c>
      <c r="K1273" s="8" t="str">
        <f>IF(ISERROR(VLOOKUP(コンビ!U1277,コード表!$P$3:$Q$52,2,FALSE)),"",VLOOKUP(コンビ!U1277,コード表!$P$3:$Q$52,2,FALSE))</f>
        <v/>
      </c>
    </row>
    <row r="1274" spans="1:11" ht="20.100000000000001" customHeight="1" x14ac:dyDescent="0.15">
      <c r="A1274" s="8">
        <v>712</v>
      </c>
      <c r="B1274" s="18" t="b">
        <f>IF(コンビ!B1278="出",IF(ISERROR(VLOOKUP(コンビ!C1278,コード表!$D$3:$E$7,2,FALSE)&amp;VLOOKUP(コンビ!D1278,コード表!$G$3:$H$67,2,FALSE)&amp;VLOOKUP(コンビ!E1278,コード表!$J$3:$K$15,2,FALSE)&amp;VLOOKUP(コンビ!F1278,コード表!$M$3:$N$34,2,FALSE)),"",VLOOKUP(コンビ!C1278,コード表!$D$3:$E$7,2,FALSE)&amp;VLOOKUP(コンビ!D1278,コード表!$G$3:$H$67,2,FALSE)&amp;VLOOKUP(コンビ!E1278,コード表!$J$3:$K$15,2,FALSE)&amp;VLOOKUP(コンビ!F1278,コード表!$M$3:$N$34,2,FALSE)))</f>
        <v>0</v>
      </c>
      <c r="C1274" s="11" t="str">
        <f>コンビ!I1278&amp;" "&amp;コンビ!J1278</f>
        <v xml:space="preserve"> </v>
      </c>
      <c r="D1274" s="17" t="str">
        <f>コンビ!G1278&amp;" "&amp;コンビ!H1278</f>
        <v xml:space="preserve"> </v>
      </c>
      <c r="E1274" s="18" t="str">
        <f>IF(ISERROR(VLOOKUP(コンビ!K1278,コード表!$D$3:$E$7,2,FALSE)&amp;VLOOKUP(コンビ!L1278,コード表!$G$3:$H$67,2,FALSE)&amp;VLOOKUP(コンビ!M1278,コード表!$J$3:$K$15,2,FALSE)&amp;VLOOKUP(コンビ!N1278,コード表!$M$3:$N$34,2,FALSE)),"",VLOOKUP(コンビ!K1278,コード表!$D$3:$E$7,2,FALSE)&amp;VLOOKUP(コンビ!L1278,コード表!$G$3:$H$67,2,FALSE)&amp;VLOOKUP(コンビ!M1278,コード表!$J$3:$K$15,2,FALSE)&amp;VLOOKUP(コンビ!N1278,コード表!$M$3:$N$34,2,FALSE))</f>
        <v/>
      </c>
      <c r="F1274" s="18"/>
      <c r="G1274" s="18"/>
      <c r="H1274" s="18" t="str">
        <f>IF(ISERROR(VLOOKUP(コンビ!O1278,コード表!$S$3:$T$11,2,FALSE)),"",VLOOKUP(コンビ!O1278,コード表!$S$3:$T$11,2,FALSE))</f>
        <v/>
      </c>
      <c r="I1274" s="18" t="str">
        <f>IF(ISERROR(VLOOKUP(コンビ!P1278,コード表!$D$3:$E$7,2,FALSE)&amp;VLOOKUP(コンビ!Q1278,コード表!$G$3:$H$67,2,FALSE)&amp;VLOOKUP(コンビ!R1278,コード表!$J$3:$K$15,2,FALSE)&amp;VLOOKUP(コンビ!S1278,コード表!$M$3:$N$34,2,FALSE)),"",VLOOKUP(コンビ!P1278,コード表!$D$3:$E$7,2,FALSE)&amp;VLOOKUP(コンビ!Q1278,コード表!$G$3:$H$67,2,FALSE)&amp;VLOOKUP(コンビ!R1278,コード表!$J$3:$K$15,2,FALSE)&amp;VLOOKUP(コンビ!S1278,コード表!$M$3:$N$34,2,FALSE))</f>
        <v/>
      </c>
      <c r="J1274" s="8">
        <f>コンビ!T1278</f>
        <v>0</v>
      </c>
      <c r="K1274" s="8" t="str">
        <f>IF(ISERROR(VLOOKUP(コンビ!U1278,コード表!$P$3:$Q$52,2,FALSE)),"",VLOOKUP(コンビ!U1278,コード表!$P$3:$Q$52,2,FALSE))</f>
        <v/>
      </c>
    </row>
    <row r="1275" spans="1:11" ht="20.100000000000001" customHeight="1" x14ac:dyDescent="0.15">
      <c r="A1275" s="8">
        <v>712</v>
      </c>
      <c r="B1275" s="18" t="b">
        <f>IF(コンビ!B1279="出",IF(ISERROR(VLOOKUP(コンビ!C1279,コード表!$D$3:$E$7,2,FALSE)&amp;VLOOKUP(コンビ!D1279,コード表!$G$3:$H$67,2,FALSE)&amp;VLOOKUP(コンビ!E1279,コード表!$J$3:$K$15,2,FALSE)&amp;VLOOKUP(コンビ!F1279,コード表!$M$3:$N$34,2,FALSE)),"",VLOOKUP(コンビ!C1279,コード表!$D$3:$E$7,2,FALSE)&amp;VLOOKUP(コンビ!D1279,コード表!$G$3:$H$67,2,FALSE)&amp;VLOOKUP(コンビ!E1279,コード表!$J$3:$K$15,2,FALSE)&amp;VLOOKUP(コンビ!F1279,コード表!$M$3:$N$34,2,FALSE)))</f>
        <v>0</v>
      </c>
      <c r="C1275" s="11" t="str">
        <f>コンビ!I1279&amp;" "&amp;コンビ!J1279</f>
        <v xml:space="preserve"> </v>
      </c>
      <c r="D1275" s="17" t="str">
        <f>コンビ!G1279&amp;" "&amp;コンビ!H1279</f>
        <v xml:space="preserve"> </v>
      </c>
      <c r="E1275" s="18" t="str">
        <f>IF(ISERROR(VLOOKUP(コンビ!K1279,コード表!$D$3:$E$7,2,FALSE)&amp;VLOOKUP(コンビ!L1279,コード表!$G$3:$H$67,2,FALSE)&amp;VLOOKUP(コンビ!M1279,コード表!$J$3:$K$15,2,FALSE)&amp;VLOOKUP(コンビ!N1279,コード表!$M$3:$N$34,2,FALSE)),"",VLOOKUP(コンビ!K1279,コード表!$D$3:$E$7,2,FALSE)&amp;VLOOKUP(コンビ!L1279,コード表!$G$3:$H$67,2,FALSE)&amp;VLOOKUP(コンビ!M1279,コード表!$J$3:$K$15,2,FALSE)&amp;VLOOKUP(コンビ!N1279,コード表!$M$3:$N$34,2,FALSE))</f>
        <v/>
      </c>
      <c r="F1275" s="18"/>
      <c r="G1275" s="18"/>
      <c r="H1275" s="18" t="str">
        <f>IF(ISERROR(VLOOKUP(コンビ!O1279,コード表!$S$3:$T$11,2,FALSE)),"",VLOOKUP(コンビ!O1279,コード表!$S$3:$T$11,2,FALSE))</f>
        <v/>
      </c>
      <c r="I1275" s="18" t="str">
        <f>IF(ISERROR(VLOOKUP(コンビ!P1279,コード表!$D$3:$E$7,2,FALSE)&amp;VLOOKUP(コンビ!Q1279,コード表!$G$3:$H$67,2,FALSE)&amp;VLOOKUP(コンビ!R1279,コード表!$J$3:$K$15,2,FALSE)&amp;VLOOKUP(コンビ!S1279,コード表!$M$3:$N$34,2,FALSE)),"",VLOOKUP(コンビ!P1279,コード表!$D$3:$E$7,2,FALSE)&amp;VLOOKUP(コンビ!Q1279,コード表!$G$3:$H$67,2,FALSE)&amp;VLOOKUP(コンビ!R1279,コード表!$J$3:$K$15,2,FALSE)&amp;VLOOKUP(コンビ!S1279,コード表!$M$3:$N$34,2,FALSE))</f>
        <v/>
      </c>
      <c r="J1275" s="8">
        <f>コンビ!T1279</f>
        <v>0</v>
      </c>
      <c r="K1275" s="8" t="str">
        <f>IF(ISERROR(VLOOKUP(コンビ!U1279,コード表!$P$3:$Q$52,2,FALSE)),"",VLOOKUP(コンビ!U1279,コード表!$P$3:$Q$52,2,FALSE))</f>
        <v/>
      </c>
    </row>
    <row r="1276" spans="1:11" ht="20.100000000000001" customHeight="1" x14ac:dyDescent="0.15">
      <c r="A1276" s="8">
        <v>712</v>
      </c>
      <c r="B1276" s="18" t="b">
        <f>IF(コンビ!B1280="出",IF(ISERROR(VLOOKUP(コンビ!C1280,コード表!$D$3:$E$7,2,FALSE)&amp;VLOOKUP(コンビ!D1280,コード表!$G$3:$H$67,2,FALSE)&amp;VLOOKUP(コンビ!E1280,コード表!$J$3:$K$15,2,FALSE)&amp;VLOOKUP(コンビ!F1280,コード表!$M$3:$N$34,2,FALSE)),"",VLOOKUP(コンビ!C1280,コード表!$D$3:$E$7,2,FALSE)&amp;VLOOKUP(コンビ!D1280,コード表!$G$3:$H$67,2,FALSE)&amp;VLOOKUP(コンビ!E1280,コード表!$J$3:$K$15,2,FALSE)&amp;VLOOKUP(コンビ!F1280,コード表!$M$3:$N$34,2,FALSE)))</f>
        <v>0</v>
      </c>
      <c r="C1276" s="11" t="str">
        <f>コンビ!I1280&amp;" "&amp;コンビ!J1280</f>
        <v xml:space="preserve"> </v>
      </c>
      <c r="D1276" s="17" t="str">
        <f>コンビ!G1280&amp;" "&amp;コンビ!H1280</f>
        <v xml:space="preserve"> </v>
      </c>
      <c r="E1276" s="18" t="str">
        <f>IF(ISERROR(VLOOKUP(コンビ!K1280,コード表!$D$3:$E$7,2,FALSE)&amp;VLOOKUP(コンビ!L1280,コード表!$G$3:$H$67,2,FALSE)&amp;VLOOKUP(コンビ!M1280,コード表!$J$3:$K$15,2,FALSE)&amp;VLOOKUP(コンビ!N1280,コード表!$M$3:$N$34,2,FALSE)),"",VLOOKUP(コンビ!K1280,コード表!$D$3:$E$7,2,FALSE)&amp;VLOOKUP(コンビ!L1280,コード表!$G$3:$H$67,2,FALSE)&amp;VLOOKUP(コンビ!M1280,コード表!$J$3:$K$15,2,FALSE)&amp;VLOOKUP(コンビ!N1280,コード表!$M$3:$N$34,2,FALSE))</f>
        <v/>
      </c>
      <c r="F1276" s="18"/>
      <c r="G1276" s="18"/>
      <c r="H1276" s="18" t="str">
        <f>IF(ISERROR(VLOOKUP(コンビ!O1280,コード表!$S$3:$T$11,2,FALSE)),"",VLOOKUP(コンビ!O1280,コード表!$S$3:$T$11,2,FALSE))</f>
        <v/>
      </c>
      <c r="I1276" s="18" t="str">
        <f>IF(ISERROR(VLOOKUP(コンビ!P1280,コード表!$D$3:$E$7,2,FALSE)&amp;VLOOKUP(コンビ!Q1280,コード表!$G$3:$H$67,2,FALSE)&amp;VLOOKUP(コンビ!R1280,コード表!$J$3:$K$15,2,FALSE)&amp;VLOOKUP(コンビ!S1280,コード表!$M$3:$N$34,2,FALSE)),"",VLOOKUP(コンビ!P1280,コード表!$D$3:$E$7,2,FALSE)&amp;VLOOKUP(コンビ!Q1280,コード表!$G$3:$H$67,2,FALSE)&amp;VLOOKUP(コンビ!R1280,コード表!$J$3:$K$15,2,FALSE)&amp;VLOOKUP(コンビ!S1280,コード表!$M$3:$N$34,2,FALSE))</f>
        <v/>
      </c>
      <c r="J1276" s="8">
        <f>コンビ!T1280</f>
        <v>0</v>
      </c>
      <c r="K1276" s="8" t="str">
        <f>IF(ISERROR(VLOOKUP(コンビ!U1280,コード表!$P$3:$Q$52,2,FALSE)),"",VLOOKUP(コンビ!U1280,コード表!$P$3:$Q$52,2,FALSE))</f>
        <v/>
      </c>
    </row>
    <row r="1277" spans="1:11" ht="20.100000000000001" customHeight="1" x14ac:dyDescent="0.15">
      <c r="A1277" s="8">
        <v>712</v>
      </c>
      <c r="B1277" s="18" t="b">
        <f>IF(コンビ!B1281="出",IF(ISERROR(VLOOKUP(コンビ!C1281,コード表!$D$3:$E$7,2,FALSE)&amp;VLOOKUP(コンビ!D1281,コード表!$G$3:$H$67,2,FALSE)&amp;VLOOKUP(コンビ!E1281,コード表!$J$3:$K$15,2,FALSE)&amp;VLOOKUP(コンビ!F1281,コード表!$M$3:$N$34,2,FALSE)),"",VLOOKUP(コンビ!C1281,コード表!$D$3:$E$7,2,FALSE)&amp;VLOOKUP(コンビ!D1281,コード表!$G$3:$H$67,2,FALSE)&amp;VLOOKUP(コンビ!E1281,コード表!$J$3:$K$15,2,FALSE)&amp;VLOOKUP(コンビ!F1281,コード表!$M$3:$N$34,2,FALSE)))</f>
        <v>0</v>
      </c>
      <c r="C1277" s="11" t="str">
        <f>コンビ!I1281&amp;" "&amp;コンビ!J1281</f>
        <v xml:space="preserve"> </v>
      </c>
      <c r="D1277" s="17" t="str">
        <f>コンビ!G1281&amp;" "&amp;コンビ!H1281</f>
        <v xml:space="preserve"> </v>
      </c>
      <c r="E1277" s="18" t="str">
        <f>IF(ISERROR(VLOOKUP(コンビ!K1281,コード表!$D$3:$E$7,2,FALSE)&amp;VLOOKUP(コンビ!L1281,コード表!$G$3:$H$67,2,FALSE)&amp;VLOOKUP(コンビ!M1281,コード表!$J$3:$K$15,2,FALSE)&amp;VLOOKUP(コンビ!N1281,コード表!$M$3:$N$34,2,FALSE)),"",VLOOKUP(コンビ!K1281,コード表!$D$3:$E$7,2,FALSE)&amp;VLOOKUP(コンビ!L1281,コード表!$G$3:$H$67,2,FALSE)&amp;VLOOKUP(コンビ!M1281,コード表!$J$3:$K$15,2,FALSE)&amp;VLOOKUP(コンビ!N1281,コード表!$M$3:$N$34,2,FALSE))</f>
        <v/>
      </c>
      <c r="F1277" s="18"/>
      <c r="G1277" s="18"/>
      <c r="H1277" s="18" t="str">
        <f>IF(ISERROR(VLOOKUP(コンビ!O1281,コード表!$S$3:$T$11,2,FALSE)),"",VLOOKUP(コンビ!O1281,コード表!$S$3:$T$11,2,FALSE))</f>
        <v/>
      </c>
      <c r="I1277" s="18" t="str">
        <f>IF(ISERROR(VLOOKUP(コンビ!P1281,コード表!$D$3:$E$7,2,FALSE)&amp;VLOOKUP(コンビ!Q1281,コード表!$G$3:$H$67,2,FALSE)&amp;VLOOKUP(コンビ!R1281,コード表!$J$3:$K$15,2,FALSE)&amp;VLOOKUP(コンビ!S1281,コード表!$M$3:$N$34,2,FALSE)),"",VLOOKUP(コンビ!P1281,コード表!$D$3:$E$7,2,FALSE)&amp;VLOOKUP(コンビ!Q1281,コード表!$G$3:$H$67,2,FALSE)&amp;VLOOKUP(コンビ!R1281,コード表!$J$3:$K$15,2,FALSE)&amp;VLOOKUP(コンビ!S1281,コード表!$M$3:$N$34,2,FALSE))</f>
        <v/>
      </c>
      <c r="J1277" s="8">
        <f>コンビ!T1281</f>
        <v>0</v>
      </c>
      <c r="K1277" s="8" t="str">
        <f>IF(ISERROR(VLOOKUP(コンビ!U1281,コード表!$P$3:$Q$52,2,FALSE)),"",VLOOKUP(コンビ!U1281,コード表!$P$3:$Q$52,2,FALSE))</f>
        <v/>
      </c>
    </row>
    <row r="1278" spans="1:11" ht="20.100000000000001" customHeight="1" x14ac:dyDescent="0.15">
      <c r="A1278" s="8">
        <v>712</v>
      </c>
      <c r="B1278" s="18" t="b">
        <f>IF(コンビ!B1282="出",IF(ISERROR(VLOOKUP(コンビ!C1282,コード表!$D$3:$E$7,2,FALSE)&amp;VLOOKUP(コンビ!D1282,コード表!$G$3:$H$67,2,FALSE)&amp;VLOOKUP(コンビ!E1282,コード表!$J$3:$K$15,2,FALSE)&amp;VLOOKUP(コンビ!F1282,コード表!$M$3:$N$34,2,FALSE)),"",VLOOKUP(コンビ!C1282,コード表!$D$3:$E$7,2,FALSE)&amp;VLOOKUP(コンビ!D1282,コード表!$G$3:$H$67,2,FALSE)&amp;VLOOKUP(コンビ!E1282,コード表!$J$3:$K$15,2,FALSE)&amp;VLOOKUP(コンビ!F1282,コード表!$M$3:$N$34,2,FALSE)))</f>
        <v>0</v>
      </c>
      <c r="C1278" s="11" t="str">
        <f>コンビ!I1282&amp;" "&amp;コンビ!J1282</f>
        <v xml:space="preserve"> </v>
      </c>
      <c r="D1278" s="17" t="str">
        <f>コンビ!G1282&amp;" "&amp;コンビ!H1282</f>
        <v xml:space="preserve"> </v>
      </c>
      <c r="E1278" s="18" t="str">
        <f>IF(ISERROR(VLOOKUP(コンビ!K1282,コード表!$D$3:$E$7,2,FALSE)&amp;VLOOKUP(コンビ!L1282,コード表!$G$3:$H$67,2,FALSE)&amp;VLOOKUP(コンビ!M1282,コード表!$J$3:$K$15,2,FALSE)&amp;VLOOKUP(コンビ!N1282,コード表!$M$3:$N$34,2,FALSE)),"",VLOOKUP(コンビ!K1282,コード表!$D$3:$E$7,2,FALSE)&amp;VLOOKUP(コンビ!L1282,コード表!$G$3:$H$67,2,FALSE)&amp;VLOOKUP(コンビ!M1282,コード表!$J$3:$K$15,2,FALSE)&amp;VLOOKUP(コンビ!N1282,コード表!$M$3:$N$34,2,FALSE))</f>
        <v/>
      </c>
      <c r="F1278" s="18"/>
      <c r="G1278" s="18"/>
      <c r="H1278" s="18" t="str">
        <f>IF(ISERROR(VLOOKUP(コンビ!O1282,コード表!$S$3:$T$11,2,FALSE)),"",VLOOKUP(コンビ!O1282,コード表!$S$3:$T$11,2,FALSE))</f>
        <v/>
      </c>
      <c r="I1278" s="18" t="str">
        <f>IF(ISERROR(VLOOKUP(コンビ!P1282,コード表!$D$3:$E$7,2,FALSE)&amp;VLOOKUP(コンビ!Q1282,コード表!$G$3:$H$67,2,FALSE)&amp;VLOOKUP(コンビ!R1282,コード表!$J$3:$K$15,2,FALSE)&amp;VLOOKUP(コンビ!S1282,コード表!$M$3:$N$34,2,FALSE)),"",VLOOKUP(コンビ!P1282,コード表!$D$3:$E$7,2,FALSE)&amp;VLOOKUP(コンビ!Q1282,コード表!$G$3:$H$67,2,FALSE)&amp;VLOOKUP(コンビ!R1282,コード表!$J$3:$K$15,2,FALSE)&amp;VLOOKUP(コンビ!S1282,コード表!$M$3:$N$34,2,FALSE))</f>
        <v/>
      </c>
      <c r="J1278" s="8">
        <f>コンビ!T1282</f>
        <v>0</v>
      </c>
      <c r="K1278" s="8" t="str">
        <f>IF(ISERROR(VLOOKUP(コンビ!U1282,コード表!$P$3:$Q$52,2,FALSE)),"",VLOOKUP(コンビ!U1282,コード表!$P$3:$Q$52,2,FALSE))</f>
        <v/>
      </c>
    </row>
    <row r="1279" spans="1:11" ht="20.100000000000001" customHeight="1" x14ac:dyDescent="0.15">
      <c r="A1279" s="8">
        <v>712</v>
      </c>
      <c r="B1279" s="18" t="b">
        <f>IF(コンビ!B1283="出",IF(ISERROR(VLOOKUP(コンビ!C1283,コード表!$D$3:$E$7,2,FALSE)&amp;VLOOKUP(コンビ!D1283,コード表!$G$3:$H$67,2,FALSE)&amp;VLOOKUP(コンビ!E1283,コード表!$J$3:$K$15,2,FALSE)&amp;VLOOKUP(コンビ!F1283,コード表!$M$3:$N$34,2,FALSE)),"",VLOOKUP(コンビ!C1283,コード表!$D$3:$E$7,2,FALSE)&amp;VLOOKUP(コンビ!D1283,コード表!$G$3:$H$67,2,FALSE)&amp;VLOOKUP(コンビ!E1283,コード表!$J$3:$K$15,2,FALSE)&amp;VLOOKUP(コンビ!F1283,コード表!$M$3:$N$34,2,FALSE)))</f>
        <v>0</v>
      </c>
      <c r="C1279" s="11" t="str">
        <f>コンビ!I1283&amp;" "&amp;コンビ!J1283</f>
        <v xml:space="preserve"> </v>
      </c>
      <c r="D1279" s="17" t="str">
        <f>コンビ!G1283&amp;" "&amp;コンビ!H1283</f>
        <v xml:space="preserve"> </v>
      </c>
      <c r="E1279" s="18" t="str">
        <f>IF(ISERROR(VLOOKUP(コンビ!K1283,コード表!$D$3:$E$7,2,FALSE)&amp;VLOOKUP(コンビ!L1283,コード表!$G$3:$H$67,2,FALSE)&amp;VLOOKUP(コンビ!M1283,コード表!$J$3:$K$15,2,FALSE)&amp;VLOOKUP(コンビ!N1283,コード表!$M$3:$N$34,2,FALSE)),"",VLOOKUP(コンビ!K1283,コード表!$D$3:$E$7,2,FALSE)&amp;VLOOKUP(コンビ!L1283,コード表!$G$3:$H$67,2,FALSE)&amp;VLOOKUP(コンビ!M1283,コード表!$J$3:$K$15,2,FALSE)&amp;VLOOKUP(コンビ!N1283,コード表!$M$3:$N$34,2,FALSE))</f>
        <v/>
      </c>
      <c r="F1279" s="18"/>
      <c r="G1279" s="18"/>
      <c r="H1279" s="18" t="str">
        <f>IF(ISERROR(VLOOKUP(コンビ!O1283,コード表!$S$3:$T$11,2,FALSE)),"",VLOOKUP(コンビ!O1283,コード表!$S$3:$T$11,2,FALSE))</f>
        <v/>
      </c>
      <c r="I1279" s="18" t="str">
        <f>IF(ISERROR(VLOOKUP(コンビ!P1283,コード表!$D$3:$E$7,2,FALSE)&amp;VLOOKUP(コンビ!Q1283,コード表!$G$3:$H$67,2,FALSE)&amp;VLOOKUP(コンビ!R1283,コード表!$J$3:$K$15,2,FALSE)&amp;VLOOKUP(コンビ!S1283,コード表!$M$3:$N$34,2,FALSE)),"",VLOOKUP(コンビ!P1283,コード表!$D$3:$E$7,2,FALSE)&amp;VLOOKUP(コンビ!Q1283,コード表!$G$3:$H$67,2,FALSE)&amp;VLOOKUP(コンビ!R1283,コード表!$J$3:$K$15,2,FALSE)&amp;VLOOKUP(コンビ!S1283,コード表!$M$3:$N$34,2,FALSE))</f>
        <v/>
      </c>
      <c r="J1279" s="8">
        <f>コンビ!T1283</f>
        <v>0</v>
      </c>
      <c r="K1279" s="8" t="str">
        <f>IF(ISERROR(VLOOKUP(コンビ!U1283,コード表!$P$3:$Q$52,2,FALSE)),"",VLOOKUP(コンビ!U1283,コード表!$P$3:$Q$52,2,FALSE))</f>
        <v/>
      </c>
    </row>
    <row r="1280" spans="1:11" ht="20.100000000000001" customHeight="1" x14ac:dyDescent="0.15">
      <c r="A1280" s="8">
        <v>712</v>
      </c>
      <c r="B1280" s="18" t="b">
        <f>IF(コンビ!B1284="出",IF(ISERROR(VLOOKUP(コンビ!C1284,コード表!$D$3:$E$7,2,FALSE)&amp;VLOOKUP(コンビ!D1284,コード表!$G$3:$H$67,2,FALSE)&amp;VLOOKUP(コンビ!E1284,コード表!$J$3:$K$15,2,FALSE)&amp;VLOOKUP(コンビ!F1284,コード表!$M$3:$N$34,2,FALSE)),"",VLOOKUP(コンビ!C1284,コード表!$D$3:$E$7,2,FALSE)&amp;VLOOKUP(コンビ!D1284,コード表!$G$3:$H$67,2,FALSE)&amp;VLOOKUP(コンビ!E1284,コード表!$J$3:$K$15,2,FALSE)&amp;VLOOKUP(コンビ!F1284,コード表!$M$3:$N$34,2,FALSE)))</f>
        <v>0</v>
      </c>
      <c r="C1280" s="11" t="str">
        <f>コンビ!I1284&amp;" "&amp;コンビ!J1284</f>
        <v xml:space="preserve"> </v>
      </c>
      <c r="D1280" s="17" t="str">
        <f>コンビ!G1284&amp;" "&amp;コンビ!H1284</f>
        <v xml:space="preserve"> </v>
      </c>
      <c r="E1280" s="18" t="str">
        <f>IF(ISERROR(VLOOKUP(コンビ!K1284,コード表!$D$3:$E$7,2,FALSE)&amp;VLOOKUP(コンビ!L1284,コード表!$G$3:$H$67,2,FALSE)&amp;VLOOKUP(コンビ!M1284,コード表!$J$3:$K$15,2,FALSE)&amp;VLOOKUP(コンビ!N1284,コード表!$M$3:$N$34,2,FALSE)),"",VLOOKUP(コンビ!K1284,コード表!$D$3:$E$7,2,FALSE)&amp;VLOOKUP(コンビ!L1284,コード表!$G$3:$H$67,2,FALSE)&amp;VLOOKUP(コンビ!M1284,コード表!$J$3:$K$15,2,FALSE)&amp;VLOOKUP(コンビ!N1284,コード表!$M$3:$N$34,2,FALSE))</f>
        <v/>
      </c>
      <c r="F1280" s="18"/>
      <c r="G1280" s="18"/>
      <c r="H1280" s="18" t="str">
        <f>IF(ISERROR(VLOOKUP(コンビ!O1284,コード表!$S$3:$T$11,2,FALSE)),"",VLOOKUP(コンビ!O1284,コード表!$S$3:$T$11,2,FALSE))</f>
        <v/>
      </c>
      <c r="I1280" s="18" t="str">
        <f>IF(ISERROR(VLOOKUP(コンビ!P1284,コード表!$D$3:$E$7,2,FALSE)&amp;VLOOKUP(コンビ!Q1284,コード表!$G$3:$H$67,2,FALSE)&amp;VLOOKUP(コンビ!R1284,コード表!$J$3:$K$15,2,FALSE)&amp;VLOOKUP(コンビ!S1284,コード表!$M$3:$N$34,2,FALSE)),"",VLOOKUP(コンビ!P1284,コード表!$D$3:$E$7,2,FALSE)&amp;VLOOKUP(コンビ!Q1284,コード表!$G$3:$H$67,2,FALSE)&amp;VLOOKUP(コンビ!R1284,コード表!$J$3:$K$15,2,FALSE)&amp;VLOOKUP(コンビ!S1284,コード表!$M$3:$N$34,2,FALSE))</f>
        <v/>
      </c>
      <c r="J1280" s="8">
        <f>コンビ!T1284</f>
        <v>0</v>
      </c>
      <c r="K1280" s="8" t="str">
        <f>IF(ISERROR(VLOOKUP(コンビ!U1284,コード表!$P$3:$Q$52,2,FALSE)),"",VLOOKUP(コンビ!U1284,コード表!$P$3:$Q$52,2,FALSE))</f>
        <v/>
      </c>
    </row>
    <row r="1281" spans="1:11" ht="20.100000000000001" customHeight="1" x14ac:dyDescent="0.15">
      <c r="A1281" s="8">
        <v>712</v>
      </c>
      <c r="B1281" s="18" t="b">
        <f>IF(コンビ!B1285="出",IF(ISERROR(VLOOKUP(コンビ!C1285,コード表!$D$3:$E$7,2,FALSE)&amp;VLOOKUP(コンビ!D1285,コード表!$G$3:$H$67,2,FALSE)&amp;VLOOKUP(コンビ!E1285,コード表!$J$3:$K$15,2,FALSE)&amp;VLOOKUP(コンビ!F1285,コード表!$M$3:$N$34,2,FALSE)),"",VLOOKUP(コンビ!C1285,コード表!$D$3:$E$7,2,FALSE)&amp;VLOOKUP(コンビ!D1285,コード表!$G$3:$H$67,2,FALSE)&amp;VLOOKUP(コンビ!E1285,コード表!$J$3:$K$15,2,FALSE)&amp;VLOOKUP(コンビ!F1285,コード表!$M$3:$N$34,2,FALSE)))</f>
        <v>0</v>
      </c>
      <c r="C1281" s="11" t="str">
        <f>コンビ!I1285&amp;" "&amp;コンビ!J1285</f>
        <v xml:space="preserve"> </v>
      </c>
      <c r="D1281" s="17" t="str">
        <f>コンビ!G1285&amp;" "&amp;コンビ!H1285</f>
        <v xml:space="preserve"> </v>
      </c>
      <c r="E1281" s="18" t="str">
        <f>IF(ISERROR(VLOOKUP(コンビ!K1285,コード表!$D$3:$E$7,2,FALSE)&amp;VLOOKUP(コンビ!L1285,コード表!$G$3:$H$67,2,FALSE)&amp;VLOOKUP(コンビ!M1285,コード表!$J$3:$K$15,2,FALSE)&amp;VLOOKUP(コンビ!N1285,コード表!$M$3:$N$34,2,FALSE)),"",VLOOKUP(コンビ!K1285,コード表!$D$3:$E$7,2,FALSE)&amp;VLOOKUP(コンビ!L1285,コード表!$G$3:$H$67,2,FALSE)&amp;VLOOKUP(コンビ!M1285,コード表!$J$3:$K$15,2,FALSE)&amp;VLOOKUP(コンビ!N1285,コード表!$M$3:$N$34,2,FALSE))</f>
        <v/>
      </c>
      <c r="F1281" s="18"/>
      <c r="G1281" s="18"/>
      <c r="H1281" s="18" t="str">
        <f>IF(ISERROR(VLOOKUP(コンビ!O1285,コード表!$S$3:$T$11,2,FALSE)),"",VLOOKUP(コンビ!O1285,コード表!$S$3:$T$11,2,FALSE))</f>
        <v/>
      </c>
      <c r="I1281" s="18" t="str">
        <f>IF(ISERROR(VLOOKUP(コンビ!P1285,コード表!$D$3:$E$7,2,FALSE)&amp;VLOOKUP(コンビ!Q1285,コード表!$G$3:$H$67,2,FALSE)&amp;VLOOKUP(コンビ!R1285,コード表!$J$3:$K$15,2,FALSE)&amp;VLOOKUP(コンビ!S1285,コード表!$M$3:$N$34,2,FALSE)),"",VLOOKUP(コンビ!P1285,コード表!$D$3:$E$7,2,FALSE)&amp;VLOOKUP(コンビ!Q1285,コード表!$G$3:$H$67,2,FALSE)&amp;VLOOKUP(コンビ!R1285,コード表!$J$3:$K$15,2,FALSE)&amp;VLOOKUP(コンビ!S1285,コード表!$M$3:$N$34,2,FALSE))</f>
        <v/>
      </c>
      <c r="J1281" s="8">
        <f>コンビ!T1285</f>
        <v>0</v>
      </c>
      <c r="K1281" s="8" t="str">
        <f>IF(ISERROR(VLOOKUP(コンビ!U1285,コード表!$P$3:$Q$52,2,FALSE)),"",VLOOKUP(コンビ!U1285,コード表!$P$3:$Q$52,2,FALSE))</f>
        <v/>
      </c>
    </row>
    <row r="1282" spans="1:11" ht="20.100000000000001" customHeight="1" x14ac:dyDescent="0.15">
      <c r="A1282" s="8">
        <v>712</v>
      </c>
      <c r="B1282" s="18" t="b">
        <f>IF(コンビ!B1286="出",IF(ISERROR(VLOOKUP(コンビ!C1286,コード表!$D$3:$E$7,2,FALSE)&amp;VLOOKUP(コンビ!D1286,コード表!$G$3:$H$67,2,FALSE)&amp;VLOOKUP(コンビ!E1286,コード表!$J$3:$K$15,2,FALSE)&amp;VLOOKUP(コンビ!F1286,コード表!$M$3:$N$34,2,FALSE)),"",VLOOKUP(コンビ!C1286,コード表!$D$3:$E$7,2,FALSE)&amp;VLOOKUP(コンビ!D1286,コード表!$G$3:$H$67,2,FALSE)&amp;VLOOKUP(コンビ!E1286,コード表!$J$3:$K$15,2,FALSE)&amp;VLOOKUP(コンビ!F1286,コード表!$M$3:$N$34,2,FALSE)))</f>
        <v>0</v>
      </c>
      <c r="C1282" s="11" t="str">
        <f>コンビ!I1286&amp;" "&amp;コンビ!J1286</f>
        <v xml:space="preserve"> </v>
      </c>
      <c r="D1282" s="17" t="str">
        <f>コンビ!G1286&amp;" "&amp;コンビ!H1286</f>
        <v xml:space="preserve"> </v>
      </c>
      <c r="E1282" s="18" t="str">
        <f>IF(ISERROR(VLOOKUP(コンビ!K1286,コード表!$D$3:$E$7,2,FALSE)&amp;VLOOKUP(コンビ!L1286,コード表!$G$3:$H$67,2,FALSE)&amp;VLOOKUP(コンビ!M1286,コード表!$J$3:$K$15,2,FALSE)&amp;VLOOKUP(コンビ!N1286,コード表!$M$3:$N$34,2,FALSE)),"",VLOOKUP(コンビ!K1286,コード表!$D$3:$E$7,2,FALSE)&amp;VLOOKUP(コンビ!L1286,コード表!$G$3:$H$67,2,FALSE)&amp;VLOOKUP(コンビ!M1286,コード表!$J$3:$K$15,2,FALSE)&amp;VLOOKUP(コンビ!N1286,コード表!$M$3:$N$34,2,FALSE))</f>
        <v/>
      </c>
      <c r="F1282" s="18"/>
      <c r="G1282" s="18"/>
      <c r="H1282" s="18" t="str">
        <f>IF(ISERROR(VLOOKUP(コンビ!O1286,コード表!$S$3:$T$11,2,FALSE)),"",VLOOKUP(コンビ!O1286,コード表!$S$3:$T$11,2,FALSE))</f>
        <v/>
      </c>
      <c r="I1282" s="18" t="str">
        <f>IF(ISERROR(VLOOKUP(コンビ!P1286,コード表!$D$3:$E$7,2,FALSE)&amp;VLOOKUP(コンビ!Q1286,コード表!$G$3:$H$67,2,FALSE)&amp;VLOOKUP(コンビ!R1286,コード表!$J$3:$K$15,2,FALSE)&amp;VLOOKUP(コンビ!S1286,コード表!$M$3:$N$34,2,FALSE)),"",VLOOKUP(コンビ!P1286,コード表!$D$3:$E$7,2,FALSE)&amp;VLOOKUP(コンビ!Q1286,コード表!$G$3:$H$67,2,FALSE)&amp;VLOOKUP(コンビ!R1286,コード表!$J$3:$K$15,2,FALSE)&amp;VLOOKUP(コンビ!S1286,コード表!$M$3:$N$34,2,FALSE))</f>
        <v/>
      </c>
      <c r="J1282" s="8">
        <f>コンビ!T1286</f>
        <v>0</v>
      </c>
      <c r="K1282" s="8" t="str">
        <f>IF(ISERROR(VLOOKUP(コンビ!U1286,コード表!$P$3:$Q$52,2,FALSE)),"",VLOOKUP(コンビ!U1286,コード表!$P$3:$Q$52,2,FALSE))</f>
        <v/>
      </c>
    </row>
    <row r="1283" spans="1:11" ht="20.100000000000001" customHeight="1" x14ac:dyDescent="0.15">
      <c r="A1283" s="8">
        <v>712</v>
      </c>
      <c r="B1283" s="18" t="b">
        <f>IF(コンビ!B1287="出",IF(ISERROR(VLOOKUP(コンビ!C1287,コード表!$D$3:$E$7,2,FALSE)&amp;VLOOKUP(コンビ!D1287,コード表!$G$3:$H$67,2,FALSE)&amp;VLOOKUP(コンビ!E1287,コード表!$J$3:$K$15,2,FALSE)&amp;VLOOKUP(コンビ!F1287,コード表!$M$3:$N$34,2,FALSE)),"",VLOOKUP(コンビ!C1287,コード表!$D$3:$E$7,2,FALSE)&amp;VLOOKUP(コンビ!D1287,コード表!$G$3:$H$67,2,FALSE)&amp;VLOOKUP(コンビ!E1287,コード表!$J$3:$K$15,2,FALSE)&amp;VLOOKUP(コンビ!F1287,コード表!$M$3:$N$34,2,FALSE)))</f>
        <v>0</v>
      </c>
      <c r="C1283" s="11" t="str">
        <f>コンビ!I1287&amp;" "&amp;コンビ!J1287</f>
        <v xml:space="preserve"> </v>
      </c>
      <c r="D1283" s="17" t="str">
        <f>コンビ!G1287&amp;" "&amp;コンビ!H1287</f>
        <v xml:space="preserve"> </v>
      </c>
      <c r="E1283" s="18" t="str">
        <f>IF(ISERROR(VLOOKUP(コンビ!K1287,コード表!$D$3:$E$7,2,FALSE)&amp;VLOOKUP(コンビ!L1287,コード表!$G$3:$H$67,2,FALSE)&amp;VLOOKUP(コンビ!M1287,コード表!$J$3:$K$15,2,FALSE)&amp;VLOOKUP(コンビ!N1287,コード表!$M$3:$N$34,2,FALSE)),"",VLOOKUP(コンビ!K1287,コード表!$D$3:$E$7,2,FALSE)&amp;VLOOKUP(コンビ!L1287,コード表!$G$3:$H$67,2,FALSE)&amp;VLOOKUP(コンビ!M1287,コード表!$J$3:$K$15,2,FALSE)&amp;VLOOKUP(コンビ!N1287,コード表!$M$3:$N$34,2,FALSE))</f>
        <v/>
      </c>
      <c r="F1283" s="18"/>
      <c r="G1283" s="18"/>
      <c r="H1283" s="18" t="str">
        <f>IF(ISERROR(VLOOKUP(コンビ!O1287,コード表!$S$3:$T$11,2,FALSE)),"",VLOOKUP(コンビ!O1287,コード表!$S$3:$T$11,2,FALSE))</f>
        <v/>
      </c>
      <c r="I1283" s="18" t="str">
        <f>IF(ISERROR(VLOOKUP(コンビ!P1287,コード表!$D$3:$E$7,2,FALSE)&amp;VLOOKUP(コンビ!Q1287,コード表!$G$3:$H$67,2,FALSE)&amp;VLOOKUP(コンビ!R1287,コード表!$J$3:$K$15,2,FALSE)&amp;VLOOKUP(コンビ!S1287,コード表!$M$3:$N$34,2,FALSE)),"",VLOOKUP(コンビ!P1287,コード表!$D$3:$E$7,2,FALSE)&amp;VLOOKUP(コンビ!Q1287,コード表!$G$3:$H$67,2,FALSE)&amp;VLOOKUP(コンビ!R1287,コード表!$J$3:$K$15,2,FALSE)&amp;VLOOKUP(コンビ!S1287,コード表!$M$3:$N$34,2,FALSE))</f>
        <v/>
      </c>
      <c r="J1283" s="8">
        <f>コンビ!T1287</f>
        <v>0</v>
      </c>
      <c r="K1283" s="8" t="str">
        <f>IF(ISERROR(VLOOKUP(コンビ!U1287,コード表!$P$3:$Q$52,2,FALSE)),"",VLOOKUP(コンビ!U1287,コード表!$P$3:$Q$52,2,FALSE))</f>
        <v/>
      </c>
    </row>
    <row r="1284" spans="1:11" ht="20.100000000000001" customHeight="1" x14ac:dyDescent="0.15">
      <c r="A1284" s="8">
        <v>712</v>
      </c>
      <c r="B1284" s="18" t="b">
        <f>IF(コンビ!B1288="出",IF(ISERROR(VLOOKUP(コンビ!C1288,コード表!$D$3:$E$7,2,FALSE)&amp;VLOOKUP(コンビ!D1288,コード表!$G$3:$H$67,2,FALSE)&amp;VLOOKUP(コンビ!E1288,コード表!$J$3:$K$15,2,FALSE)&amp;VLOOKUP(コンビ!F1288,コード表!$M$3:$N$34,2,FALSE)),"",VLOOKUP(コンビ!C1288,コード表!$D$3:$E$7,2,FALSE)&amp;VLOOKUP(コンビ!D1288,コード表!$G$3:$H$67,2,FALSE)&amp;VLOOKUP(コンビ!E1288,コード表!$J$3:$K$15,2,FALSE)&amp;VLOOKUP(コンビ!F1288,コード表!$M$3:$N$34,2,FALSE)))</f>
        <v>0</v>
      </c>
      <c r="C1284" s="11" t="str">
        <f>コンビ!I1288&amp;" "&amp;コンビ!J1288</f>
        <v xml:space="preserve"> </v>
      </c>
      <c r="D1284" s="17" t="str">
        <f>コンビ!G1288&amp;" "&amp;コンビ!H1288</f>
        <v xml:space="preserve"> </v>
      </c>
      <c r="E1284" s="18" t="str">
        <f>IF(ISERROR(VLOOKUP(コンビ!K1288,コード表!$D$3:$E$7,2,FALSE)&amp;VLOOKUP(コンビ!L1288,コード表!$G$3:$H$67,2,FALSE)&amp;VLOOKUP(コンビ!M1288,コード表!$J$3:$K$15,2,FALSE)&amp;VLOOKUP(コンビ!N1288,コード表!$M$3:$N$34,2,FALSE)),"",VLOOKUP(コンビ!K1288,コード表!$D$3:$E$7,2,FALSE)&amp;VLOOKUP(コンビ!L1288,コード表!$G$3:$H$67,2,FALSE)&amp;VLOOKUP(コンビ!M1288,コード表!$J$3:$K$15,2,FALSE)&amp;VLOOKUP(コンビ!N1288,コード表!$M$3:$N$34,2,FALSE))</f>
        <v/>
      </c>
      <c r="F1284" s="18"/>
      <c r="G1284" s="18"/>
      <c r="H1284" s="18" t="str">
        <f>IF(ISERROR(VLOOKUP(コンビ!O1288,コード表!$S$3:$T$11,2,FALSE)),"",VLOOKUP(コンビ!O1288,コード表!$S$3:$T$11,2,FALSE))</f>
        <v/>
      </c>
      <c r="I1284" s="18" t="str">
        <f>IF(ISERROR(VLOOKUP(コンビ!P1288,コード表!$D$3:$E$7,2,FALSE)&amp;VLOOKUP(コンビ!Q1288,コード表!$G$3:$H$67,2,FALSE)&amp;VLOOKUP(コンビ!R1288,コード表!$J$3:$K$15,2,FALSE)&amp;VLOOKUP(コンビ!S1288,コード表!$M$3:$N$34,2,FALSE)),"",VLOOKUP(コンビ!P1288,コード表!$D$3:$E$7,2,FALSE)&amp;VLOOKUP(コンビ!Q1288,コード表!$G$3:$H$67,2,FALSE)&amp;VLOOKUP(コンビ!R1288,コード表!$J$3:$K$15,2,FALSE)&amp;VLOOKUP(コンビ!S1288,コード表!$M$3:$N$34,2,FALSE))</f>
        <v/>
      </c>
      <c r="J1284" s="8">
        <f>コンビ!T1288</f>
        <v>0</v>
      </c>
      <c r="K1284" s="8" t="str">
        <f>IF(ISERROR(VLOOKUP(コンビ!U1288,コード表!$P$3:$Q$52,2,FALSE)),"",VLOOKUP(コンビ!U1288,コード表!$P$3:$Q$52,2,FALSE))</f>
        <v/>
      </c>
    </row>
    <row r="1285" spans="1:11" ht="20.100000000000001" customHeight="1" x14ac:dyDescent="0.15">
      <c r="A1285" s="8">
        <v>712</v>
      </c>
      <c r="B1285" s="18" t="b">
        <f>IF(コンビ!B1289="出",IF(ISERROR(VLOOKUP(コンビ!C1289,コード表!$D$3:$E$7,2,FALSE)&amp;VLOOKUP(コンビ!D1289,コード表!$G$3:$H$67,2,FALSE)&amp;VLOOKUP(コンビ!E1289,コード表!$J$3:$K$15,2,FALSE)&amp;VLOOKUP(コンビ!F1289,コード表!$M$3:$N$34,2,FALSE)),"",VLOOKUP(コンビ!C1289,コード表!$D$3:$E$7,2,FALSE)&amp;VLOOKUP(コンビ!D1289,コード表!$G$3:$H$67,2,FALSE)&amp;VLOOKUP(コンビ!E1289,コード表!$J$3:$K$15,2,FALSE)&amp;VLOOKUP(コンビ!F1289,コード表!$M$3:$N$34,2,FALSE)))</f>
        <v>0</v>
      </c>
      <c r="C1285" s="11" t="str">
        <f>コンビ!I1289&amp;" "&amp;コンビ!J1289</f>
        <v xml:space="preserve"> </v>
      </c>
      <c r="D1285" s="17" t="str">
        <f>コンビ!G1289&amp;" "&amp;コンビ!H1289</f>
        <v xml:space="preserve"> </v>
      </c>
      <c r="E1285" s="18" t="str">
        <f>IF(ISERROR(VLOOKUP(コンビ!K1289,コード表!$D$3:$E$7,2,FALSE)&amp;VLOOKUP(コンビ!L1289,コード表!$G$3:$H$67,2,FALSE)&amp;VLOOKUP(コンビ!M1289,コード表!$J$3:$K$15,2,FALSE)&amp;VLOOKUP(コンビ!N1289,コード表!$M$3:$N$34,2,FALSE)),"",VLOOKUP(コンビ!K1289,コード表!$D$3:$E$7,2,FALSE)&amp;VLOOKUP(コンビ!L1289,コード表!$G$3:$H$67,2,FALSE)&amp;VLOOKUP(コンビ!M1289,コード表!$J$3:$K$15,2,FALSE)&amp;VLOOKUP(コンビ!N1289,コード表!$M$3:$N$34,2,FALSE))</f>
        <v/>
      </c>
      <c r="F1285" s="18"/>
      <c r="G1285" s="18"/>
      <c r="H1285" s="18" t="str">
        <f>IF(ISERROR(VLOOKUP(コンビ!O1289,コード表!$S$3:$T$11,2,FALSE)),"",VLOOKUP(コンビ!O1289,コード表!$S$3:$T$11,2,FALSE))</f>
        <v/>
      </c>
      <c r="I1285" s="18" t="str">
        <f>IF(ISERROR(VLOOKUP(コンビ!P1289,コード表!$D$3:$E$7,2,FALSE)&amp;VLOOKUP(コンビ!Q1289,コード表!$G$3:$H$67,2,FALSE)&amp;VLOOKUP(コンビ!R1289,コード表!$J$3:$K$15,2,FALSE)&amp;VLOOKUP(コンビ!S1289,コード表!$M$3:$N$34,2,FALSE)),"",VLOOKUP(コンビ!P1289,コード表!$D$3:$E$7,2,FALSE)&amp;VLOOKUP(コンビ!Q1289,コード表!$G$3:$H$67,2,FALSE)&amp;VLOOKUP(コンビ!R1289,コード表!$J$3:$K$15,2,FALSE)&amp;VLOOKUP(コンビ!S1289,コード表!$M$3:$N$34,2,FALSE))</f>
        <v/>
      </c>
      <c r="J1285" s="8">
        <f>コンビ!T1289</f>
        <v>0</v>
      </c>
      <c r="K1285" s="8" t="str">
        <f>IF(ISERROR(VLOOKUP(コンビ!U1289,コード表!$P$3:$Q$52,2,FALSE)),"",VLOOKUP(コンビ!U1289,コード表!$P$3:$Q$52,2,FALSE))</f>
        <v/>
      </c>
    </row>
    <row r="1286" spans="1:11" ht="20.100000000000001" customHeight="1" x14ac:dyDescent="0.15">
      <c r="A1286" s="8">
        <v>712</v>
      </c>
      <c r="B1286" s="18" t="b">
        <f>IF(コンビ!B1290="出",IF(ISERROR(VLOOKUP(コンビ!C1290,コード表!$D$3:$E$7,2,FALSE)&amp;VLOOKUP(コンビ!D1290,コード表!$G$3:$H$67,2,FALSE)&amp;VLOOKUP(コンビ!E1290,コード表!$J$3:$K$15,2,FALSE)&amp;VLOOKUP(コンビ!F1290,コード表!$M$3:$N$34,2,FALSE)),"",VLOOKUP(コンビ!C1290,コード表!$D$3:$E$7,2,FALSE)&amp;VLOOKUP(コンビ!D1290,コード表!$G$3:$H$67,2,FALSE)&amp;VLOOKUP(コンビ!E1290,コード表!$J$3:$K$15,2,FALSE)&amp;VLOOKUP(コンビ!F1290,コード表!$M$3:$N$34,2,FALSE)))</f>
        <v>0</v>
      </c>
      <c r="C1286" s="11" t="str">
        <f>コンビ!I1290&amp;" "&amp;コンビ!J1290</f>
        <v xml:space="preserve"> </v>
      </c>
      <c r="D1286" s="17" t="str">
        <f>コンビ!G1290&amp;" "&amp;コンビ!H1290</f>
        <v xml:space="preserve"> </v>
      </c>
      <c r="E1286" s="18" t="str">
        <f>IF(ISERROR(VLOOKUP(コンビ!K1290,コード表!$D$3:$E$7,2,FALSE)&amp;VLOOKUP(コンビ!L1290,コード表!$G$3:$H$67,2,FALSE)&amp;VLOOKUP(コンビ!M1290,コード表!$J$3:$K$15,2,FALSE)&amp;VLOOKUP(コンビ!N1290,コード表!$M$3:$N$34,2,FALSE)),"",VLOOKUP(コンビ!K1290,コード表!$D$3:$E$7,2,FALSE)&amp;VLOOKUP(コンビ!L1290,コード表!$G$3:$H$67,2,FALSE)&amp;VLOOKUP(コンビ!M1290,コード表!$J$3:$K$15,2,FALSE)&amp;VLOOKUP(コンビ!N1290,コード表!$M$3:$N$34,2,FALSE))</f>
        <v/>
      </c>
      <c r="F1286" s="18"/>
      <c r="G1286" s="18"/>
      <c r="H1286" s="18" t="str">
        <f>IF(ISERROR(VLOOKUP(コンビ!O1290,コード表!$S$3:$T$11,2,FALSE)),"",VLOOKUP(コンビ!O1290,コード表!$S$3:$T$11,2,FALSE))</f>
        <v/>
      </c>
      <c r="I1286" s="18" t="str">
        <f>IF(ISERROR(VLOOKUP(コンビ!P1290,コード表!$D$3:$E$7,2,FALSE)&amp;VLOOKUP(コンビ!Q1290,コード表!$G$3:$H$67,2,FALSE)&amp;VLOOKUP(コンビ!R1290,コード表!$J$3:$K$15,2,FALSE)&amp;VLOOKUP(コンビ!S1290,コード表!$M$3:$N$34,2,FALSE)),"",VLOOKUP(コンビ!P1290,コード表!$D$3:$E$7,2,FALSE)&amp;VLOOKUP(コンビ!Q1290,コード表!$G$3:$H$67,2,FALSE)&amp;VLOOKUP(コンビ!R1290,コード表!$J$3:$K$15,2,FALSE)&amp;VLOOKUP(コンビ!S1290,コード表!$M$3:$N$34,2,FALSE))</f>
        <v/>
      </c>
      <c r="J1286" s="8">
        <f>コンビ!T1290</f>
        <v>0</v>
      </c>
      <c r="K1286" s="8" t="str">
        <f>IF(ISERROR(VLOOKUP(コンビ!U1290,コード表!$P$3:$Q$52,2,FALSE)),"",VLOOKUP(コンビ!U1290,コード表!$P$3:$Q$52,2,FALSE))</f>
        <v/>
      </c>
    </row>
    <row r="1287" spans="1:11" ht="20.100000000000001" customHeight="1" x14ac:dyDescent="0.15">
      <c r="A1287" s="8">
        <v>712</v>
      </c>
      <c r="B1287" s="18" t="b">
        <f>IF(コンビ!B1291="出",IF(ISERROR(VLOOKUP(コンビ!C1291,コード表!$D$3:$E$7,2,FALSE)&amp;VLOOKUP(コンビ!D1291,コード表!$G$3:$H$67,2,FALSE)&amp;VLOOKUP(コンビ!E1291,コード表!$J$3:$K$15,2,FALSE)&amp;VLOOKUP(コンビ!F1291,コード表!$M$3:$N$34,2,FALSE)),"",VLOOKUP(コンビ!C1291,コード表!$D$3:$E$7,2,FALSE)&amp;VLOOKUP(コンビ!D1291,コード表!$G$3:$H$67,2,FALSE)&amp;VLOOKUP(コンビ!E1291,コード表!$J$3:$K$15,2,FALSE)&amp;VLOOKUP(コンビ!F1291,コード表!$M$3:$N$34,2,FALSE)))</f>
        <v>0</v>
      </c>
      <c r="C1287" s="11" t="str">
        <f>コンビ!I1291&amp;" "&amp;コンビ!J1291</f>
        <v xml:space="preserve"> </v>
      </c>
      <c r="D1287" s="17" t="str">
        <f>コンビ!G1291&amp;" "&amp;コンビ!H1291</f>
        <v xml:space="preserve"> </v>
      </c>
      <c r="E1287" s="18" t="str">
        <f>IF(ISERROR(VLOOKUP(コンビ!K1291,コード表!$D$3:$E$7,2,FALSE)&amp;VLOOKUP(コンビ!L1291,コード表!$G$3:$H$67,2,FALSE)&amp;VLOOKUP(コンビ!M1291,コード表!$J$3:$K$15,2,FALSE)&amp;VLOOKUP(コンビ!N1291,コード表!$M$3:$N$34,2,FALSE)),"",VLOOKUP(コンビ!K1291,コード表!$D$3:$E$7,2,FALSE)&amp;VLOOKUP(コンビ!L1291,コード表!$G$3:$H$67,2,FALSE)&amp;VLOOKUP(コンビ!M1291,コード表!$J$3:$K$15,2,FALSE)&amp;VLOOKUP(コンビ!N1291,コード表!$M$3:$N$34,2,FALSE))</f>
        <v/>
      </c>
      <c r="F1287" s="18"/>
      <c r="G1287" s="18"/>
      <c r="H1287" s="18" t="str">
        <f>IF(ISERROR(VLOOKUP(コンビ!O1291,コード表!$S$3:$T$11,2,FALSE)),"",VLOOKUP(コンビ!O1291,コード表!$S$3:$T$11,2,FALSE))</f>
        <v/>
      </c>
      <c r="I1287" s="18" t="str">
        <f>IF(ISERROR(VLOOKUP(コンビ!P1291,コード表!$D$3:$E$7,2,FALSE)&amp;VLOOKUP(コンビ!Q1291,コード表!$G$3:$H$67,2,FALSE)&amp;VLOOKUP(コンビ!R1291,コード表!$J$3:$K$15,2,FALSE)&amp;VLOOKUP(コンビ!S1291,コード表!$M$3:$N$34,2,FALSE)),"",VLOOKUP(コンビ!P1291,コード表!$D$3:$E$7,2,FALSE)&amp;VLOOKUP(コンビ!Q1291,コード表!$G$3:$H$67,2,FALSE)&amp;VLOOKUP(コンビ!R1291,コード表!$J$3:$K$15,2,FALSE)&amp;VLOOKUP(コンビ!S1291,コード表!$M$3:$N$34,2,FALSE))</f>
        <v/>
      </c>
      <c r="J1287" s="8">
        <f>コンビ!T1291</f>
        <v>0</v>
      </c>
      <c r="K1287" s="8" t="str">
        <f>IF(ISERROR(VLOOKUP(コンビ!U1291,コード表!$P$3:$Q$52,2,FALSE)),"",VLOOKUP(コンビ!U1291,コード表!$P$3:$Q$52,2,FALSE))</f>
        <v/>
      </c>
    </row>
    <row r="1288" spans="1:11" ht="20.100000000000001" customHeight="1" x14ac:dyDescent="0.15">
      <c r="A1288" s="8">
        <v>712</v>
      </c>
      <c r="B1288" s="18" t="b">
        <f>IF(コンビ!B1292="出",IF(ISERROR(VLOOKUP(コンビ!C1292,コード表!$D$3:$E$7,2,FALSE)&amp;VLOOKUP(コンビ!D1292,コード表!$G$3:$H$67,2,FALSE)&amp;VLOOKUP(コンビ!E1292,コード表!$J$3:$K$15,2,FALSE)&amp;VLOOKUP(コンビ!F1292,コード表!$M$3:$N$34,2,FALSE)),"",VLOOKUP(コンビ!C1292,コード表!$D$3:$E$7,2,FALSE)&amp;VLOOKUP(コンビ!D1292,コード表!$G$3:$H$67,2,FALSE)&amp;VLOOKUP(コンビ!E1292,コード表!$J$3:$K$15,2,FALSE)&amp;VLOOKUP(コンビ!F1292,コード表!$M$3:$N$34,2,FALSE)))</f>
        <v>0</v>
      </c>
      <c r="C1288" s="11" t="str">
        <f>コンビ!I1292&amp;" "&amp;コンビ!J1292</f>
        <v xml:space="preserve"> </v>
      </c>
      <c r="D1288" s="17" t="str">
        <f>コンビ!G1292&amp;" "&amp;コンビ!H1292</f>
        <v xml:space="preserve"> </v>
      </c>
      <c r="E1288" s="18" t="str">
        <f>IF(ISERROR(VLOOKUP(コンビ!K1292,コード表!$D$3:$E$7,2,FALSE)&amp;VLOOKUP(コンビ!L1292,コード表!$G$3:$H$67,2,FALSE)&amp;VLOOKUP(コンビ!M1292,コード表!$J$3:$K$15,2,FALSE)&amp;VLOOKUP(コンビ!N1292,コード表!$M$3:$N$34,2,FALSE)),"",VLOOKUP(コンビ!K1292,コード表!$D$3:$E$7,2,FALSE)&amp;VLOOKUP(コンビ!L1292,コード表!$G$3:$H$67,2,FALSE)&amp;VLOOKUP(コンビ!M1292,コード表!$J$3:$K$15,2,FALSE)&amp;VLOOKUP(コンビ!N1292,コード表!$M$3:$N$34,2,FALSE))</f>
        <v/>
      </c>
      <c r="F1288" s="18"/>
      <c r="G1288" s="18"/>
      <c r="H1288" s="18" t="str">
        <f>IF(ISERROR(VLOOKUP(コンビ!O1292,コード表!$S$3:$T$11,2,FALSE)),"",VLOOKUP(コンビ!O1292,コード表!$S$3:$T$11,2,FALSE))</f>
        <v/>
      </c>
      <c r="I1288" s="18" t="str">
        <f>IF(ISERROR(VLOOKUP(コンビ!P1292,コード表!$D$3:$E$7,2,FALSE)&amp;VLOOKUP(コンビ!Q1292,コード表!$G$3:$H$67,2,FALSE)&amp;VLOOKUP(コンビ!R1292,コード表!$J$3:$K$15,2,FALSE)&amp;VLOOKUP(コンビ!S1292,コード表!$M$3:$N$34,2,FALSE)),"",VLOOKUP(コンビ!P1292,コード表!$D$3:$E$7,2,FALSE)&amp;VLOOKUP(コンビ!Q1292,コード表!$G$3:$H$67,2,FALSE)&amp;VLOOKUP(コンビ!R1292,コード表!$J$3:$K$15,2,FALSE)&amp;VLOOKUP(コンビ!S1292,コード表!$M$3:$N$34,2,FALSE))</f>
        <v/>
      </c>
      <c r="J1288" s="8">
        <f>コンビ!T1292</f>
        <v>0</v>
      </c>
      <c r="K1288" s="8" t="str">
        <f>IF(ISERROR(VLOOKUP(コンビ!U1292,コード表!$P$3:$Q$52,2,FALSE)),"",VLOOKUP(コンビ!U1292,コード表!$P$3:$Q$52,2,FALSE))</f>
        <v/>
      </c>
    </row>
    <row r="1289" spans="1:11" ht="20.100000000000001" customHeight="1" x14ac:dyDescent="0.15">
      <c r="A1289" s="8">
        <v>712</v>
      </c>
      <c r="B1289" s="18" t="b">
        <f>IF(コンビ!B1293="出",IF(ISERROR(VLOOKUP(コンビ!C1293,コード表!$D$3:$E$7,2,FALSE)&amp;VLOOKUP(コンビ!D1293,コード表!$G$3:$H$67,2,FALSE)&amp;VLOOKUP(コンビ!E1293,コード表!$J$3:$K$15,2,FALSE)&amp;VLOOKUP(コンビ!F1293,コード表!$M$3:$N$34,2,FALSE)),"",VLOOKUP(コンビ!C1293,コード表!$D$3:$E$7,2,FALSE)&amp;VLOOKUP(コンビ!D1293,コード表!$G$3:$H$67,2,FALSE)&amp;VLOOKUP(コンビ!E1293,コード表!$J$3:$K$15,2,FALSE)&amp;VLOOKUP(コンビ!F1293,コード表!$M$3:$N$34,2,FALSE)))</f>
        <v>0</v>
      </c>
      <c r="C1289" s="11" t="str">
        <f>コンビ!I1293&amp;" "&amp;コンビ!J1293</f>
        <v xml:space="preserve"> </v>
      </c>
      <c r="D1289" s="17" t="str">
        <f>コンビ!G1293&amp;" "&amp;コンビ!H1293</f>
        <v xml:space="preserve"> </v>
      </c>
      <c r="E1289" s="18" t="str">
        <f>IF(ISERROR(VLOOKUP(コンビ!K1293,コード表!$D$3:$E$7,2,FALSE)&amp;VLOOKUP(コンビ!L1293,コード表!$G$3:$H$67,2,FALSE)&amp;VLOOKUP(コンビ!M1293,コード表!$J$3:$K$15,2,FALSE)&amp;VLOOKUP(コンビ!N1293,コード表!$M$3:$N$34,2,FALSE)),"",VLOOKUP(コンビ!K1293,コード表!$D$3:$E$7,2,FALSE)&amp;VLOOKUP(コンビ!L1293,コード表!$G$3:$H$67,2,FALSE)&amp;VLOOKUP(コンビ!M1293,コード表!$J$3:$K$15,2,FALSE)&amp;VLOOKUP(コンビ!N1293,コード表!$M$3:$N$34,2,FALSE))</f>
        <v/>
      </c>
      <c r="F1289" s="18"/>
      <c r="G1289" s="18"/>
      <c r="H1289" s="18" t="str">
        <f>IF(ISERROR(VLOOKUP(コンビ!O1293,コード表!$S$3:$T$11,2,FALSE)),"",VLOOKUP(コンビ!O1293,コード表!$S$3:$T$11,2,FALSE))</f>
        <v/>
      </c>
      <c r="I1289" s="18" t="str">
        <f>IF(ISERROR(VLOOKUP(コンビ!P1293,コード表!$D$3:$E$7,2,FALSE)&amp;VLOOKUP(コンビ!Q1293,コード表!$G$3:$H$67,2,FALSE)&amp;VLOOKUP(コンビ!R1293,コード表!$J$3:$K$15,2,FALSE)&amp;VLOOKUP(コンビ!S1293,コード表!$M$3:$N$34,2,FALSE)),"",VLOOKUP(コンビ!P1293,コード表!$D$3:$E$7,2,FALSE)&amp;VLOOKUP(コンビ!Q1293,コード表!$G$3:$H$67,2,FALSE)&amp;VLOOKUP(コンビ!R1293,コード表!$J$3:$K$15,2,FALSE)&amp;VLOOKUP(コンビ!S1293,コード表!$M$3:$N$34,2,FALSE))</f>
        <v/>
      </c>
      <c r="J1289" s="8">
        <f>コンビ!T1293</f>
        <v>0</v>
      </c>
      <c r="K1289" s="8" t="str">
        <f>IF(ISERROR(VLOOKUP(コンビ!U1293,コード表!$P$3:$Q$52,2,FALSE)),"",VLOOKUP(コンビ!U1293,コード表!$P$3:$Q$52,2,FALSE))</f>
        <v/>
      </c>
    </row>
    <row r="1290" spans="1:11" ht="20.100000000000001" customHeight="1" x14ac:dyDescent="0.15">
      <c r="A1290" s="8">
        <v>712</v>
      </c>
      <c r="B1290" s="18" t="b">
        <f>IF(コンビ!B1294="出",IF(ISERROR(VLOOKUP(コンビ!C1294,コード表!$D$3:$E$7,2,FALSE)&amp;VLOOKUP(コンビ!D1294,コード表!$G$3:$H$67,2,FALSE)&amp;VLOOKUP(コンビ!E1294,コード表!$J$3:$K$15,2,FALSE)&amp;VLOOKUP(コンビ!F1294,コード表!$M$3:$N$34,2,FALSE)),"",VLOOKUP(コンビ!C1294,コード表!$D$3:$E$7,2,FALSE)&amp;VLOOKUP(コンビ!D1294,コード表!$G$3:$H$67,2,FALSE)&amp;VLOOKUP(コンビ!E1294,コード表!$J$3:$K$15,2,FALSE)&amp;VLOOKUP(コンビ!F1294,コード表!$M$3:$N$34,2,FALSE)))</f>
        <v>0</v>
      </c>
      <c r="C1290" s="11" t="str">
        <f>コンビ!I1294&amp;" "&amp;コンビ!J1294</f>
        <v xml:space="preserve"> </v>
      </c>
      <c r="D1290" s="17" t="str">
        <f>コンビ!G1294&amp;" "&amp;コンビ!H1294</f>
        <v xml:space="preserve"> </v>
      </c>
      <c r="E1290" s="18" t="str">
        <f>IF(ISERROR(VLOOKUP(コンビ!K1294,コード表!$D$3:$E$7,2,FALSE)&amp;VLOOKUP(コンビ!L1294,コード表!$G$3:$H$67,2,FALSE)&amp;VLOOKUP(コンビ!M1294,コード表!$J$3:$K$15,2,FALSE)&amp;VLOOKUP(コンビ!N1294,コード表!$M$3:$N$34,2,FALSE)),"",VLOOKUP(コンビ!K1294,コード表!$D$3:$E$7,2,FALSE)&amp;VLOOKUP(コンビ!L1294,コード表!$G$3:$H$67,2,FALSE)&amp;VLOOKUP(コンビ!M1294,コード表!$J$3:$K$15,2,FALSE)&amp;VLOOKUP(コンビ!N1294,コード表!$M$3:$N$34,2,FALSE))</f>
        <v/>
      </c>
      <c r="F1290" s="18"/>
      <c r="G1290" s="18"/>
      <c r="H1290" s="18" t="str">
        <f>IF(ISERROR(VLOOKUP(コンビ!O1294,コード表!$S$3:$T$11,2,FALSE)),"",VLOOKUP(コンビ!O1294,コード表!$S$3:$T$11,2,FALSE))</f>
        <v/>
      </c>
      <c r="I1290" s="18" t="str">
        <f>IF(ISERROR(VLOOKUP(コンビ!P1294,コード表!$D$3:$E$7,2,FALSE)&amp;VLOOKUP(コンビ!Q1294,コード表!$G$3:$H$67,2,FALSE)&amp;VLOOKUP(コンビ!R1294,コード表!$J$3:$K$15,2,FALSE)&amp;VLOOKUP(コンビ!S1294,コード表!$M$3:$N$34,2,FALSE)),"",VLOOKUP(コンビ!P1294,コード表!$D$3:$E$7,2,FALSE)&amp;VLOOKUP(コンビ!Q1294,コード表!$G$3:$H$67,2,FALSE)&amp;VLOOKUP(コンビ!R1294,コード表!$J$3:$K$15,2,FALSE)&amp;VLOOKUP(コンビ!S1294,コード表!$M$3:$N$34,2,FALSE))</f>
        <v/>
      </c>
      <c r="J1290" s="8">
        <f>コンビ!T1294</f>
        <v>0</v>
      </c>
      <c r="K1290" s="8" t="str">
        <f>IF(ISERROR(VLOOKUP(コンビ!U1294,コード表!$P$3:$Q$52,2,FALSE)),"",VLOOKUP(コンビ!U1294,コード表!$P$3:$Q$52,2,FALSE))</f>
        <v/>
      </c>
    </row>
    <row r="1291" spans="1:11" ht="20.100000000000001" customHeight="1" x14ac:dyDescent="0.15">
      <c r="A1291" s="8">
        <v>712</v>
      </c>
      <c r="B1291" s="18" t="b">
        <f>IF(コンビ!B1295="出",IF(ISERROR(VLOOKUP(コンビ!C1295,コード表!$D$3:$E$7,2,FALSE)&amp;VLOOKUP(コンビ!D1295,コード表!$G$3:$H$67,2,FALSE)&amp;VLOOKUP(コンビ!E1295,コード表!$J$3:$K$15,2,FALSE)&amp;VLOOKUP(コンビ!F1295,コード表!$M$3:$N$34,2,FALSE)),"",VLOOKUP(コンビ!C1295,コード表!$D$3:$E$7,2,FALSE)&amp;VLOOKUP(コンビ!D1295,コード表!$G$3:$H$67,2,FALSE)&amp;VLOOKUP(コンビ!E1295,コード表!$J$3:$K$15,2,FALSE)&amp;VLOOKUP(コンビ!F1295,コード表!$M$3:$N$34,2,FALSE)))</f>
        <v>0</v>
      </c>
      <c r="C1291" s="11" t="str">
        <f>コンビ!I1295&amp;" "&amp;コンビ!J1295</f>
        <v xml:space="preserve"> </v>
      </c>
      <c r="D1291" s="17" t="str">
        <f>コンビ!G1295&amp;" "&amp;コンビ!H1295</f>
        <v xml:space="preserve"> </v>
      </c>
      <c r="E1291" s="18" t="str">
        <f>IF(ISERROR(VLOOKUP(コンビ!K1295,コード表!$D$3:$E$7,2,FALSE)&amp;VLOOKUP(コンビ!L1295,コード表!$G$3:$H$67,2,FALSE)&amp;VLOOKUP(コンビ!M1295,コード表!$J$3:$K$15,2,FALSE)&amp;VLOOKUP(コンビ!N1295,コード表!$M$3:$N$34,2,FALSE)),"",VLOOKUP(コンビ!K1295,コード表!$D$3:$E$7,2,FALSE)&amp;VLOOKUP(コンビ!L1295,コード表!$G$3:$H$67,2,FALSE)&amp;VLOOKUP(コンビ!M1295,コード表!$J$3:$K$15,2,FALSE)&amp;VLOOKUP(コンビ!N1295,コード表!$M$3:$N$34,2,FALSE))</f>
        <v/>
      </c>
      <c r="F1291" s="18"/>
      <c r="G1291" s="18"/>
      <c r="H1291" s="18" t="str">
        <f>IF(ISERROR(VLOOKUP(コンビ!O1295,コード表!$S$3:$T$11,2,FALSE)),"",VLOOKUP(コンビ!O1295,コード表!$S$3:$T$11,2,FALSE))</f>
        <v/>
      </c>
      <c r="I1291" s="18" t="str">
        <f>IF(ISERROR(VLOOKUP(コンビ!P1295,コード表!$D$3:$E$7,2,FALSE)&amp;VLOOKUP(コンビ!Q1295,コード表!$G$3:$H$67,2,FALSE)&amp;VLOOKUP(コンビ!R1295,コード表!$J$3:$K$15,2,FALSE)&amp;VLOOKUP(コンビ!S1295,コード表!$M$3:$N$34,2,FALSE)),"",VLOOKUP(コンビ!P1295,コード表!$D$3:$E$7,2,FALSE)&amp;VLOOKUP(コンビ!Q1295,コード表!$G$3:$H$67,2,FALSE)&amp;VLOOKUP(コンビ!R1295,コード表!$J$3:$K$15,2,FALSE)&amp;VLOOKUP(コンビ!S1295,コード表!$M$3:$N$34,2,FALSE))</f>
        <v/>
      </c>
      <c r="J1291" s="8">
        <f>コンビ!T1295</f>
        <v>0</v>
      </c>
      <c r="K1291" s="8" t="str">
        <f>IF(ISERROR(VLOOKUP(コンビ!U1295,コード表!$P$3:$Q$52,2,FALSE)),"",VLOOKUP(コンビ!U1295,コード表!$P$3:$Q$52,2,FALSE))</f>
        <v/>
      </c>
    </row>
    <row r="1292" spans="1:11" ht="20.100000000000001" customHeight="1" x14ac:dyDescent="0.15">
      <c r="A1292" s="8">
        <v>712</v>
      </c>
      <c r="B1292" s="18" t="b">
        <f>IF(コンビ!B1296="出",IF(ISERROR(VLOOKUP(コンビ!C1296,コード表!$D$3:$E$7,2,FALSE)&amp;VLOOKUP(コンビ!D1296,コード表!$G$3:$H$67,2,FALSE)&amp;VLOOKUP(コンビ!E1296,コード表!$J$3:$K$15,2,FALSE)&amp;VLOOKUP(コンビ!F1296,コード表!$M$3:$N$34,2,FALSE)),"",VLOOKUP(コンビ!C1296,コード表!$D$3:$E$7,2,FALSE)&amp;VLOOKUP(コンビ!D1296,コード表!$G$3:$H$67,2,FALSE)&amp;VLOOKUP(コンビ!E1296,コード表!$J$3:$K$15,2,FALSE)&amp;VLOOKUP(コンビ!F1296,コード表!$M$3:$N$34,2,FALSE)))</f>
        <v>0</v>
      </c>
      <c r="C1292" s="11" t="str">
        <f>コンビ!I1296&amp;" "&amp;コンビ!J1296</f>
        <v xml:space="preserve"> </v>
      </c>
      <c r="D1292" s="17" t="str">
        <f>コンビ!G1296&amp;" "&amp;コンビ!H1296</f>
        <v xml:space="preserve"> </v>
      </c>
      <c r="E1292" s="18" t="str">
        <f>IF(ISERROR(VLOOKUP(コンビ!K1296,コード表!$D$3:$E$7,2,FALSE)&amp;VLOOKUP(コンビ!L1296,コード表!$G$3:$H$67,2,FALSE)&amp;VLOOKUP(コンビ!M1296,コード表!$J$3:$K$15,2,FALSE)&amp;VLOOKUP(コンビ!N1296,コード表!$M$3:$N$34,2,FALSE)),"",VLOOKUP(コンビ!K1296,コード表!$D$3:$E$7,2,FALSE)&amp;VLOOKUP(コンビ!L1296,コード表!$G$3:$H$67,2,FALSE)&amp;VLOOKUP(コンビ!M1296,コード表!$J$3:$K$15,2,FALSE)&amp;VLOOKUP(コンビ!N1296,コード表!$M$3:$N$34,2,FALSE))</f>
        <v/>
      </c>
      <c r="F1292" s="18"/>
      <c r="G1292" s="18"/>
      <c r="H1292" s="18" t="str">
        <f>IF(ISERROR(VLOOKUP(コンビ!O1296,コード表!$S$3:$T$11,2,FALSE)),"",VLOOKUP(コンビ!O1296,コード表!$S$3:$T$11,2,FALSE))</f>
        <v/>
      </c>
      <c r="I1292" s="18" t="str">
        <f>IF(ISERROR(VLOOKUP(コンビ!P1296,コード表!$D$3:$E$7,2,FALSE)&amp;VLOOKUP(コンビ!Q1296,コード表!$G$3:$H$67,2,FALSE)&amp;VLOOKUP(コンビ!R1296,コード表!$J$3:$K$15,2,FALSE)&amp;VLOOKUP(コンビ!S1296,コード表!$M$3:$N$34,2,FALSE)),"",VLOOKUP(コンビ!P1296,コード表!$D$3:$E$7,2,FALSE)&amp;VLOOKUP(コンビ!Q1296,コード表!$G$3:$H$67,2,FALSE)&amp;VLOOKUP(コンビ!R1296,コード表!$J$3:$K$15,2,FALSE)&amp;VLOOKUP(コンビ!S1296,コード表!$M$3:$N$34,2,FALSE))</f>
        <v/>
      </c>
      <c r="J1292" s="8">
        <f>コンビ!T1296</f>
        <v>0</v>
      </c>
      <c r="K1292" s="8" t="str">
        <f>IF(ISERROR(VLOOKUP(コンビ!U1296,コード表!$P$3:$Q$52,2,FALSE)),"",VLOOKUP(コンビ!U1296,コード表!$P$3:$Q$52,2,FALSE))</f>
        <v/>
      </c>
    </row>
    <row r="1293" spans="1:11" ht="20.100000000000001" customHeight="1" x14ac:dyDescent="0.15">
      <c r="A1293" s="8">
        <v>712</v>
      </c>
      <c r="B1293" s="18" t="b">
        <f>IF(コンビ!B1297="出",IF(ISERROR(VLOOKUP(コンビ!C1297,コード表!$D$3:$E$7,2,FALSE)&amp;VLOOKUP(コンビ!D1297,コード表!$G$3:$H$67,2,FALSE)&amp;VLOOKUP(コンビ!E1297,コード表!$J$3:$K$15,2,FALSE)&amp;VLOOKUP(コンビ!F1297,コード表!$M$3:$N$34,2,FALSE)),"",VLOOKUP(コンビ!C1297,コード表!$D$3:$E$7,2,FALSE)&amp;VLOOKUP(コンビ!D1297,コード表!$G$3:$H$67,2,FALSE)&amp;VLOOKUP(コンビ!E1297,コード表!$J$3:$K$15,2,FALSE)&amp;VLOOKUP(コンビ!F1297,コード表!$M$3:$N$34,2,FALSE)))</f>
        <v>0</v>
      </c>
      <c r="C1293" s="11" t="str">
        <f>コンビ!I1297&amp;" "&amp;コンビ!J1297</f>
        <v xml:space="preserve"> </v>
      </c>
      <c r="D1293" s="17" t="str">
        <f>コンビ!G1297&amp;" "&amp;コンビ!H1297</f>
        <v xml:space="preserve"> </v>
      </c>
      <c r="E1293" s="18" t="str">
        <f>IF(ISERROR(VLOOKUP(コンビ!K1297,コード表!$D$3:$E$7,2,FALSE)&amp;VLOOKUP(コンビ!L1297,コード表!$G$3:$H$67,2,FALSE)&amp;VLOOKUP(コンビ!M1297,コード表!$J$3:$K$15,2,FALSE)&amp;VLOOKUP(コンビ!N1297,コード表!$M$3:$N$34,2,FALSE)),"",VLOOKUP(コンビ!K1297,コード表!$D$3:$E$7,2,FALSE)&amp;VLOOKUP(コンビ!L1297,コード表!$G$3:$H$67,2,FALSE)&amp;VLOOKUP(コンビ!M1297,コード表!$J$3:$K$15,2,FALSE)&amp;VLOOKUP(コンビ!N1297,コード表!$M$3:$N$34,2,FALSE))</f>
        <v/>
      </c>
      <c r="F1293" s="18"/>
      <c r="G1293" s="18"/>
      <c r="H1293" s="18" t="str">
        <f>IF(ISERROR(VLOOKUP(コンビ!O1297,コード表!$S$3:$T$11,2,FALSE)),"",VLOOKUP(コンビ!O1297,コード表!$S$3:$T$11,2,FALSE))</f>
        <v/>
      </c>
      <c r="I1293" s="18" t="str">
        <f>IF(ISERROR(VLOOKUP(コンビ!P1297,コード表!$D$3:$E$7,2,FALSE)&amp;VLOOKUP(コンビ!Q1297,コード表!$G$3:$H$67,2,FALSE)&amp;VLOOKUP(コンビ!R1297,コード表!$J$3:$K$15,2,FALSE)&amp;VLOOKUP(コンビ!S1297,コード表!$M$3:$N$34,2,FALSE)),"",VLOOKUP(コンビ!P1297,コード表!$D$3:$E$7,2,FALSE)&amp;VLOOKUP(コンビ!Q1297,コード表!$G$3:$H$67,2,FALSE)&amp;VLOOKUP(コンビ!R1297,コード表!$J$3:$K$15,2,FALSE)&amp;VLOOKUP(コンビ!S1297,コード表!$M$3:$N$34,2,FALSE))</f>
        <v/>
      </c>
      <c r="J1293" s="8">
        <f>コンビ!T1297</f>
        <v>0</v>
      </c>
      <c r="K1293" s="8" t="str">
        <f>IF(ISERROR(VLOOKUP(コンビ!U1297,コード表!$P$3:$Q$52,2,FALSE)),"",VLOOKUP(コンビ!U1297,コード表!$P$3:$Q$52,2,FALSE))</f>
        <v/>
      </c>
    </row>
    <row r="1294" spans="1:11" ht="20.100000000000001" customHeight="1" x14ac:dyDescent="0.15">
      <c r="A1294" s="8">
        <v>712</v>
      </c>
      <c r="B1294" s="18" t="b">
        <f>IF(コンビ!B1298="出",IF(ISERROR(VLOOKUP(コンビ!C1298,コード表!$D$3:$E$7,2,FALSE)&amp;VLOOKUP(コンビ!D1298,コード表!$G$3:$H$67,2,FALSE)&amp;VLOOKUP(コンビ!E1298,コード表!$J$3:$K$15,2,FALSE)&amp;VLOOKUP(コンビ!F1298,コード表!$M$3:$N$34,2,FALSE)),"",VLOOKUP(コンビ!C1298,コード表!$D$3:$E$7,2,FALSE)&amp;VLOOKUP(コンビ!D1298,コード表!$G$3:$H$67,2,FALSE)&amp;VLOOKUP(コンビ!E1298,コード表!$J$3:$K$15,2,FALSE)&amp;VLOOKUP(コンビ!F1298,コード表!$M$3:$N$34,2,FALSE)))</f>
        <v>0</v>
      </c>
      <c r="C1294" s="11" t="str">
        <f>コンビ!I1298&amp;" "&amp;コンビ!J1298</f>
        <v xml:space="preserve"> </v>
      </c>
      <c r="D1294" s="17" t="str">
        <f>コンビ!G1298&amp;" "&amp;コンビ!H1298</f>
        <v xml:space="preserve"> </v>
      </c>
      <c r="E1294" s="18" t="str">
        <f>IF(ISERROR(VLOOKUP(コンビ!K1298,コード表!$D$3:$E$7,2,FALSE)&amp;VLOOKUP(コンビ!L1298,コード表!$G$3:$H$67,2,FALSE)&amp;VLOOKUP(コンビ!M1298,コード表!$J$3:$K$15,2,FALSE)&amp;VLOOKUP(コンビ!N1298,コード表!$M$3:$N$34,2,FALSE)),"",VLOOKUP(コンビ!K1298,コード表!$D$3:$E$7,2,FALSE)&amp;VLOOKUP(コンビ!L1298,コード表!$G$3:$H$67,2,FALSE)&amp;VLOOKUP(コンビ!M1298,コード表!$J$3:$K$15,2,FALSE)&amp;VLOOKUP(コンビ!N1298,コード表!$M$3:$N$34,2,FALSE))</f>
        <v/>
      </c>
      <c r="F1294" s="18"/>
      <c r="G1294" s="18"/>
      <c r="H1294" s="18" t="str">
        <f>IF(ISERROR(VLOOKUP(コンビ!O1298,コード表!$S$3:$T$11,2,FALSE)),"",VLOOKUP(コンビ!O1298,コード表!$S$3:$T$11,2,FALSE))</f>
        <v/>
      </c>
      <c r="I1294" s="18" t="str">
        <f>IF(ISERROR(VLOOKUP(コンビ!P1298,コード表!$D$3:$E$7,2,FALSE)&amp;VLOOKUP(コンビ!Q1298,コード表!$G$3:$H$67,2,FALSE)&amp;VLOOKUP(コンビ!R1298,コード表!$J$3:$K$15,2,FALSE)&amp;VLOOKUP(コンビ!S1298,コード表!$M$3:$N$34,2,FALSE)),"",VLOOKUP(コンビ!P1298,コード表!$D$3:$E$7,2,FALSE)&amp;VLOOKUP(コンビ!Q1298,コード表!$G$3:$H$67,2,FALSE)&amp;VLOOKUP(コンビ!R1298,コード表!$J$3:$K$15,2,FALSE)&amp;VLOOKUP(コンビ!S1298,コード表!$M$3:$N$34,2,FALSE))</f>
        <v/>
      </c>
      <c r="J1294" s="8">
        <f>コンビ!T1298</f>
        <v>0</v>
      </c>
      <c r="K1294" s="8" t="str">
        <f>IF(ISERROR(VLOOKUP(コンビ!U1298,コード表!$P$3:$Q$52,2,FALSE)),"",VLOOKUP(コンビ!U1298,コード表!$P$3:$Q$52,2,FALSE))</f>
        <v/>
      </c>
    </row>
    <row r="1295" spans="1:11" ht="20.100000000000001" customHeight="1" x14ac:dyDescent="0.15">
      <c r="A1295" s="8">
        <v>712</v>
      </c>
      <c r="B1295" s="18" t="b">
        <f>IF(コンビ!B1299="出",IF(ISERROR(VLOOKUP(コンビ!C1299,コード表!$D$3:$E$7,2,FALSE)&amp;VLOOKUP(コンビ!D1299,コード表!$G$3:$H$67,2,FALSE)&amp;VLOOKUP(コンビ!E1299,コード表!$J$3:$K$15,2,FALSE)&amp;VLOOKUP(コンビ!F1299,コード表!$M$3:$N$34,2,FALSE)),"",VLOOKUP(コンビ!C1299,コード表!$D$3:$E$7,2,FALSE)&amp;VLOOKUP(コンビ!D1299,コード表!$G$3:$H$67,2,FALSE)&amp;VLOOKUP(コンビ!E1299,コード表!$J$3:$K$15,2,FALSE)&amp;VLOOKUP(コンビ!F1299,コード表!$M$3:$N$34,2,FALSE)))</f>
        <v>0</v>
      </c>
      <c r="C1295" s="11" t="str">
        <f>コンビ!I1299&amp;" "&amp;コンビ!J1299</f>
        <v xml:space="preserve"> </v>
      </c>
      <c r="D1295" s="17" t="str">
        <f>コンビ!G1299&amp;" "&amp;コンビ!H1299</f>
        <v xml:space="preserve"> </v>
      </c>
      <c r="E1295" s="18" t="str">
        <f>IF(ISERROR(VLOOKUP(コンビ!K1299,コード表!$D$3:$E$7,2,FALSE)&amp;VLOOKUP(コンビ!L1299,コード表!$G$3:$H$67,2,FALSE)&amp;VLOOKUP(コンビ!M1299,コード表!$J$3:$K$15,2,FALSE)&amp;VLOOKUP(コンビ!N1299,コード表!$M$3:$N$34,2,FALSE)),"",VLOOKUP(コンビ!K1299,コード表!$D$3:$E$7,2,FALSE)&amp;VLOOKUP(コンビ!L1299,コード表!$G$3:$H$67,2,FALSE)&amp;VLOOKUP(コンビ!M1299,コード表!$J$3:$K$15,2,FALSE)&amp;VLOOKUP(コンビ!N1299,コード表!$M$3:$N$34,2,FALSE))</f>
        <v/>
      </c>
      <c r="F1295" s="18"/>
      <c r="G1295" s="18"/>
      <c r="H1295" s="18" t="str">
        <f>IF(ISERROR(VLOOKUP(コンビ!O1299,コード表!$S$3:$T$11,2,FALSE)),"",VLOOKUP(コンビ!O1299,コード表!$S$3:$T$11,2,FALSE))</f>
        <v/>
      </c>
      <c r="I1295" s="18" t="str">
        <f>IF(ISERROR(VLOOKUP(コンビ!P1299,コード表!$D$3:$E$7,2,FALSE)&amp;VLOOKUP(コンビ!Q1299,コード表!$G$3:$H$67,2,FALSE)&amp;VLOOKUP(コンビ!R1299,コード表!$J$3:$K$15,2,FALSE)&amp;VLOOKUP(コンビ!S1299,コード表!$M$3:$N$34,2,FALSE)),"",VLOOKUP(コンビ!P1299,コード表!$D$3:$E$7,2,FALSE)&amp;VLOOKUP(コンビ!Q1299,コード表!$G$3:$H$67,2,FALSE)&amp;VLOOKUP(コンビ!R1299,コード表!$J$3:$K$15,2,FALSE)&amp;VLOOKUP(コンビ!S1299,コード表!$M$3:$N$34,2,FALSE))</f>
        <v/>
      </c>
      <c r="J1295" s="8">
        <f>コンビ!T1299</f>
        <v>0</v>
      </c>
      <c r="K1295" s="8" t="str">
        <f>IF(ISERROR(VLOOKUP(コンビ!U1299,コード表!$P$3:$Q$52,2,FALSE)),"",VLOOKUP(コンビ!U1299,コード表!$P$3:$Q$52,2,FALSE))</f>
        <v/>
      </c>
    </row>
    <row r="1296" spans="1:11" ht="20.100000000000001" customHeight="1" x14ac:dyDescent="0.15">
      <c r="A1296" s="8">
        <v>712</v>
      </c>
      <c r="B1296" s="18" t="b">
        <f>IF(コンビ!B1300="出",IF(ISERROR(VLOOKUP(コンビ!C1300,コード表!$D$3:$E$7,2,FALSE)&amp;VLOOKUP(コンビ!D1300,コード表!$G$3:$H$67,2,FALSE)&amp;VLOOKUP(コンビ!E1300,コード表!$J$3:$K$15,2,FALSE)&amp;VLOOKUP(コンビ!F1300,コード表!$M$3:$N$34,2,FALSE)),"",VLOOKUP(コンビ!C1300,コード表!$D$3:$E$7,2,FALSE)&amp;VLOOKUP(コンビ!D1300,コード表!$G$3:$H$67,2,FALSE)&amp;VLOOKUP(コンビ!E1300,コード表!$J$3:$K$15,2,FALSE)&amp;VLOOKUP(コンビ!F1300,コード表!$M$3:$N$34,2,FALSE)))</f>
        <v>0</v>
      </c>
      <c r="C1296" s="11" t="str">
        <f>コンビ!I1300&amp;" "&amp;コンビ!J1300</f>
        <v xml:space="preserve"> </v>
      </c>
      <c r="D1296" s="17" t="str">
        <f>コンビ!G1300&amp;" "&amp;コンビ!H1300</f>
        <v xml:space="preserve"> </v>
      </c>
      <c r="E1296" s="18" t="str">
        <f>IF(ISERROR(VLOOKUP(コンビ!K1300,コード表!$D$3:$E$7,2,FALSE)&amp;VLOOKUP(コンビ!L1300,コード表!$G$3:$H$67,2,FALSE)&amp;VLOOKUP(コンビ!M1300,コード表!$J$3:$K$15,2,FALSE)&amp;VLOOKUP(コンビ!N1300,コード表!$M$3:$N$34,2,FALSE)),"",VLOOKUP(コンビ!K1300,コード表!$D$3:$E$7,2,FALSE)&amp;VLOOKUP(コンビ!L1300,コード表!$G$3:$H$67,2,FALSE)&amp;VLOOKUP(コンビ!M1300,コード表!$J$3:$K$15,2,FALSE)&amp;VLOOKUP(コンビ!N1300,コード表!$M$3:$N$34,2,FALSE))</f>
        <v/>
      </c>
      <c r="F1296" s="18"/>
      <c r="G1296" s="18"/>
      <c r="H1296" s="18" t="str">
        <f>IF(ISERROR(VLOOKUP(コンビ!O1300,コード表!$S$3:$T$11,2,FALSE)),"",VLOOKUP(コンビ!O1300,コード表!$S$3:$T$11,2,FALSE))</f>
        <v/>
      </c>
      <c r="I1296" s="18" t="str">
        <f>IF(ISERROR(VLOOKUP(コンビ!P1300,コード表!$D$3:$E$7,2,FALSE)&amp;VLOOKUP(コンビ!Q1300,コード表!$G$3:$H$67,2,FALSE)&amp;VLOOKUP(コンビ!R1300,コード表!$J$3:$K$15,2,FALSE)&amp;VLOOKUP(コンビ!S1300,コード表!$M$3:$N$34,2,FALSE)),"",VLOOKUP(コンビ!P1300,コード表!$D$3:$E$7,2,FALSE)&amp;VLOOKUP(コンビ!Q1300,コード表!$G$3:$H$67,2,FALSE)&amp;VLOOKUP(コンビ!R1300,コード表!$J$3:$K$15,2,FALSE)&amp;VLOOKUP(コンビ!S1300,コード表!$M$3:$N$34,2,FALSE))</f>
        <v/>
      </c>
      <c r="J1296" s="8">
        <f>コンビ!T1300</f>
        <v>0</v>
      </c>
      <c r="K1296" s="8" t="str">
        <f>IF(ISERROR(VLOOKUP(コンビ!U1300,コード表!$P$3:$Q$52,2,FALSE)),"",VLOOKUP(コンビ!U1300,コード表!$P$3:$Q$52,2,FALSE))</f>
        <v/>
      </c>
    </row>
    <row r="1297" spans="1:11" ht="20.100000000000001" customHeight="1" x14ac:dyDescent="0.15">
      <c r="A1297" s="8">
        <v>712</v>
      </c>
      <c r="B1297" s="18" t="b">
        <f>IF(コンビ!B1301="出",IF(ISERROR(VLOOKUP(コンビ!C1301,コード表!$D$3:$E$7,2,FALSE)&amp;VLOOKUP(コンビ!D1301,コード表!$G$3:$H$67,2,FALSE)&amp;VLOOKUP(コンビ!E1301,コード表!$J$3:$K$15,2,FALSE)&amp;VLOOKUP(コンビ!F1301,コード表!$M$3:$N$34,2,FALSE)),"",VLOOKUP(コンビ!C1301,コード表!$D$3:$E$7,2,FALSE)&amp;VLOOKUP(コンビ!D1301,コード表!$G$3:$H$67,2,FALSE)&amp;VLOOKUP(コンビ!E1301,コード表!$J$3:$K$15,2,FALSE)&amp;VLOOKUP(コンビ!F1301,コード表!$M$3:$N$34,2,FALSE)))</f>
        <v>0</v>
      </c>
      <c r="C1297" s="11" t="str">
        <f>コンビ!I1301&amp;" "&amp;コンビ!J1301</f>
        <v xml:space="preserve"> </v>
      </c>
      <c r="D1297" s="17" t="str">
        <f>コンビ!G1301&amp;" "&amp;コンビ!H1301</f>
        <v xml:space="preserve"> </v>
      </c>
      <c r="E1297" s="18" t="str">
        <f>IF(ISERROR(VLOOKUP(コンビ!K1301,コード表!$D$3:$E$7,2,FALSE)&amp;VLOOKUP(コンビ!L1301,コード表!$G$3:$H$67,2,FALSE)&amp;VLOOKUP(コンビ!M1301,コード表!$J$3:$K$15,2,FALSE)&amp;VLOOKUP(コンビ!N1301,コード表!$M$3:$N$34,2,FALSE)),"",VLOOKUP(コンビ!K1301,コード表!$D$3:$E$7,2,FALSE)&amp;VLOOKUP(コンビ!L1301,コード表!$G$3:$H$67,2,FALSE)&amp;VLOOKUP(コンビ!M1301,コード表!$J$3:$K$15,2,FALSE)&amp;VLOOKUP(コンビ!N1301,コード表!$M$3:$N$34,2,FALSE))</f>
        <v/>
      </c>
      <c r="F1297" s="18"/>
      <c r="G1297" s="18"/>
      <c r="H1297" s="18" t="str">
        <f>IF(ISERROR(VLOOKUP(コンビ!O1301,コード表!$S$3:$T$11,2,FALSE)),"",VLOOKUP(コンビ!O1301,コード表!$S$3:$T$11,2,FALSE))</f>
        <v/>
      </c>
      <c r="I1297" s="18" t="str">
        <f>IF(ISERROR(VLOOKUP(コンビ!P1301,コード表!$D$3:$E$7,2,FALSE)&amp;VLOOKUP(コンビ!Q1301,コード表!$G$3:$H$67,2,FALSE)&amp;VLOOKUP(コンビ!R1301,コード表!$J$3:$K$15,2,FALSE)&amp;VLOOKUP(コンビ!S1301,コード表!$M$3:$N$34,2,FALSE)),"",VLOOKUP(コンビ!P1301,コード表!$D$3:$E$7,2,FALSE)&amp;VLOOKUP(コンビ!Q1301,コード表!$G$3:$H$67,2,FALSE)&amp;VLOOKUP(コンビ!R1301,コード表!$J$3:$K$15,2,FALSE)&amp;VLOOKUP(コンビ!S1301,コード表!$M$3:$N$34,2,FALSE))</f>
        <v/>
      </c>
      <c r="J1297" s="8">
        <f>コンビ!T1301</f>
        <v>0</v>
      </c>
      <c r="K1297" s="8" t="str">
        <f>IF(ISERROR(VLOOKUP(コンビ!U1301,コード表!$P$3:$Q$52,2,FALSE)),"",VLOOKUP(コンビ!U1301,コード表!$P$3:$Q$52,2,FALSE))</f>
        <v/>
      </c>
    </row>
    <row r="1298" spans="1:11" ht="20.100000000000001" customHeight="1" x14ac:dyDescent="0.15">
      <c r="A1298" s="8">
        <v>712</v>
      </c>
      <c r="B1298" s="18" t="b">
        <f>IF(コンビ!B1302="出",IF(ISERROR(VLOOKUP(コンビ!C1302,コード表!$D$3:$E$7,2,FALSE)&amp;VLOOKUP(コンビ!D1302,コード表!$G$3:$H$67,2,FALSE)&amp;VLOOKUP(コンビ!E1302,コード表!$J$3:$K$15,2,FALSE)&amp;VLOOKUP(コンビ!F1302,コード表!$M$3:$N$34,2,FALSE)),"",VLOOKUP(コンビ!C1302,コード表!$D$3:$E$7,2,FALSE)&amp;VLOOKUP(コンビ!D1302,コード表!$G$3:$H$67,2,FALSE)&amp;VLOOKUP(コンビ!E1302,コード表!$J$3:$K$15,2,FALSE)&amp;VLOOKUP(コンビ!F1302,コード表!$M$3:$N$34,2,FALSE)))</f>
        <v>0</v>
      </c>
      <c r="C1298" s="11" t="str">
        <f>コンビ!I1302&amp;" "&amp;コンビ!J1302</f>
        <v xml:space="preserve"> </v>
      </c>
      <c r="D1298" s="17" t="str">
        <f>コンビ!G1302&amp;" "&amp;コンビ!H1302</f>
        <v xml:space="preserve"> </v>
      </c>
      <c r="E1298" s="18" t="str">
        <f>IF(ISERROR(VLOOKUP(コンビ!K1302,コード表!$D$3:$E$7,2,FALSE)&amp;VLOOKUP(コンビ!L1302,コード表!$G$3:$H$67,2,FALSE)&amp;VLOOKUP(コンビ!M1302,コード表!$J$3:$K$15,2,FALSE)&amp;VLOOKUP(コンビ!N1302,コード表!$M$3:$N$34,2,FALSE)),"",VLOOKUP(コンビ!K1302,コード表!$D$3:$E$7,2,FALSE)&amp;VLOOKUP(コンビ!L1302,コード表!$G$3:$H$67,2,FALSE)&amp;VLOOKUP(コンビ!M1302,コード表!$J$3:$K$15,2,FALSE)&amp;VLOOKUP(コンビ!N1302,コード表!$M$3:$N$34,2,FALSE))</f>
        <v/>
      </c>
      <c r="F1298" s="18"/>
      <c r="G1298" s="18"/>
      <c r="H1298" s="18" t="str">
        <f>IF(ISERROR(VLOOKUP(コンビ!O1302,コード表!$S$3:$T$11,2,FALSE)),"",VLOOKUP(コンビ!O1302,コード表!$S$3:$T$11,2,FALSE))</f>
        <v/>
      </c>
      <c r="I1298" s="18" t="str">
        <f>IF(ISERROR(VLOOKUP(コンビ!P1302,コード表!$D$3:$E$7,2,FALSE)&amp;VLOOKUP(コンビ!Q1302,コード表!$G$3:$H$67,2,FALSE)&amp;VLOOKUP(コンビ!R1302,コード表!$J$3:$K$15,2,FALSE)&amp;VLOOKUP(コンビ!S1302,コード表!$M$3:$N$34,2,FALSE)),"",VLOOKUP(コンビ!P1302,コード表!$D$3:$E$7,2,FALSE)&amp;VLOOKUP(コンビ!Q1302,コード表!$G$3:$H$67,2,FALSE)&amp;VLOOKUP(コンビ!R1302,コード表!$J$3:$K$15,2,FALSE)&amp;VLOOKUP(コンビ!S1302,コード表!$M$3:$N$34,2,FALSE))</f>
        <v/>
      </c>
      <c r="J1298" s="8">
        <f>コンビ!T1302</f>
        <v>0</v>
      </c>
      <c r="K1298" s="8" t="str">
        <f>IF(ISERROR(VLOOKUP(コンビ!U1302,コード表!$P$3:$Q$52,2,FALSE)),"",VLOOKUP(コンビ!U1302,コード表!$P$3:$Q$52,2,FALSE))</f>
        <v/>
      </c>
    </row>
    <row r="1299" spans="1:11" ht="20.100000000000001" customHeight="1" x14ac:dyDescent="0.15">
      <c r="A1299" s="8">
        <v>712</v>
      </c>
      <c r="B1299" s="18" t="b">
        <f>IF(コンビ!B1303="出",IF(ISERROR(VLOOKUP(コンビ!C1303,コード表!$D$3:$E$7,2,FALSE)&amp;VLOOKUP(コンビ!D1303,コード表!$G$3:$H$67,2,FALSE)&amp;VLOOKUP(コンビ!E1303,コード表!$J$3:$K$15,2,FALSE)&amp;VLOOKUP(コンビ!F1303,コード表!$M$3:$N$34,2,FALSE)),"",VLOOKUP(コンビ!C1303,コード表!$D$3:$E$7,2,FALSE)&amp;VLOOKUP(コンビ!D1303,コード表!$G$3:$H$67,2,FALSE)&amp;VLOOKUP(コンビ!E1303,コード表!$J$3:$K$15,2,FALSE)&amp;VLOOKUP(コンビ!F1303,コード表!$M$3:$N$34,2,FALSE)))</f>
        <v>0</v>
      </c>
      <c r="C1299" s="11" t="str">
        <f>コンビ!I1303&amp;" "&amp;コンビ!J1303</f>
        <v xml:space="preserve"> </v>
      </c>
      <c r="D1299" s="17" t="str">
        <f>コンビ!G1303&amp;" "&amp;コンビ!H1303</f>
        <v xml:space="preserve"> </v>
      </c>
      <c r="E1299" s="18" t="str">
        <f>IF(ISERROR(VLOOKUP(コンビ!K1303,コード表!$D$3:$E$7,2,FALSE)&amp;VLOOKUP(コンビ!L1303,コード表!$G$3:$H$67,2,FALSE)&amp;VLOOKUP(コンビ!M1303,コード表!$J$3:$K$15,2,FALSE)&amp;VLOOKUP(コンビ!N1303,コード表!$M$3:$N$34,2,FALSE)),"",VLOOKUP(コンビ!K1303,コード表!$D$3:$E$7,2,FALSE)&amp;VLOOKUP(コンビ!L1303,コード表!$G$3:$H$67,2,FALSE)&amp;VLOOKUP(コンビ!M1303,コード表!$J$3:$K$15,2,FALSE)&amp;VLOOKUP(コンビ!N1303,コード表!$M$3:$N$34,2,FALSE))</f>
        <v/>
      </c>
      <c r="F1299" s="18"/>
      <c r="G1299" s="18"/>
      <c r="H1299" s="18" t="str">
        <f>IF(ISERROR(VLOOKUP(コンビ!O1303,コード表!$S$3:$T$11,2,FALSE)),"",VLOOKUP(コンビ!O1303,コード表!$S$3:$T$11,2,FALSE))</f>
        <v/>
      </c>
      <c r="I1299" s="18" t="str">
        <f>IF(ISERROR(VLOOKUP(コンビ!P1303,コード表!$D$3:$E$7,2,FALSE)&amp;VLOOKUP(コンビ!Q1303,コード表!$G$3:$H$67,2,FALSE)&amp;VLOOKUP(コンビ!R1303,コード表!$J$3:$K$15,2,FALSE)&amp;VLOOKUP(コンビ!S1303,コード表!$M$3:$N$34,2,FALSE)),"",VLOOKUP(コンビ!P1303,コード表!$D$3:$E$7,2,FALSE)&amp;VLOOKUP(コンビ!Q1303,コード表!$G$3:$H$67,2,FALSE)&amp;VLOOKUP(コンビ!R1303,コード表!$J$3:$K$15,2,FALSE)&amp;VLOOKUP(コンビ!S1303,コード表!$M$3:$N$34,2,FALSE))</f>
        <v/>
      </c>
      <c r="J1299" s="8">
        <f>コンビ!T1303</f>
        <v>0</v>
      </c>
      <c r="K1299" s="8" t="str">
        <f>IF(ISERROR(VLOOKUP(コンビ!U1303,コード表!$P$3:$Q$52,2,FALSE)),"",VLOOKUP(コンビ!U1303,コード表!$P$3:$Q$52,2,FALSE))</f>
        <v/>
      </c>
    </row>
    <row r="1300" spans="1:11" ht="20.100000000000001" customHeight="1" x14ac:dyDescent="0.15">
      <c r="A1300" s="8">
        <v>712</v>
      </c>
      <c r="B1300" s="18" t="b">
        <f>IF(コンビ!B1304="出",IF(ISERROR(VLOOKUP(コンビ!C1304,コード表!$D$3:$E$7,2,FALSE)&amp;VLOOKUP(コンビ!D1304,コード表!$G$3:$H$67,2,FALSE)&amp;VLOOKUP(コンビ!E1304,コード表!$J$3:$K$15,2,FALSE)&amp;VLOOKUP(コンビ!F1304,コード表!$M$3:$N$34,2,FALSE)),"",VLOOKUP(コンビ!C1304,コード表!$D$3:$E$7,2,FALSE)&amp;VLOOKUP(コンビ!D1304,コード表!$G$3:$H$67,2,FALSE)&amp;VLOOKUP(コンビ!E1304,コード表!$J$3:$K$15,2,FALSE)&amp;VLOOKUP(コンビ!F1304,コード表!$M$3:$N$34,2,FALSE)))</f>
        <v>0</v>
      </c>
      <c r="C1300" s="11" t="str">
        <f>コンビ!I1304&amp;" "&amp;コンビ!J1304</f>
        <v xml:space="preserve"> </v>
      </c>
      <c r="D1300" s="17" t="str">
        <f>コンビ!G1304&amp;" "&amp;コンビ!H1304</f>
        <v xml:space="preserve"> </v>
      </c>
      <c r="E1300" s="18" t="str">
        <f>IF(ISERROR(VLOOKUP(コンビ!K1304,コード表!$D$3:$E$7,2,FALSE)&amp;VLOOKUP(コンビ!L1304,コード表!$G$3:$H$67,2,FALSE)&amp;VLOOKUP(コンビ!M1304,コード表!$J$3:$K$15,2,FALSE)&amp;VLOOKUP(コンビ!N1304,コード表!$M$3:$N$34,2,FALSE)),"",VLOOKUP(コンビ!K1304,コード表!$D$3:$E$7,2,FALSE)&amp;VLOOKUP(コンビ!L1304,コード表!$G$3:$H$67,2,FALSE)&amp;VLOOKUP(コンビ!M1304,コード表!$J$3:$K$15,2,FALSE)&amp;VLOOKUP(コンビ!N1304,コード表!$M$3:$N$34,2,FALSE))</f>
        <v/>
      </c>
      <c r="F1300" s="18"/>
      <c r="G1300" s="18"/>
      <c r="H1300" s="18" t="str">
        <f>IF(ISERROR(VLOOKUP(コンビ!O1304,コード表!$S$3:$T$11,2,FALSE)),"",VLOOKUP(コンビ!O1304,コード表!$S$3:$T$11,2,FALSE))</f>
        <v/>
      </c>
      <c r="I1300" s="18" t="str">
        <f>IF(ISERROR(VLOOKUP(コンビ!P1304,コード表!$D$3:$E$7,2,FALSE)&amp;VLOOKUP(コンビ!Q1304,コード表!$G$3:$H$67,2,FALSE)&amp;VLOOKUP(コンビ!R1304,コード表!$J$3:$K$15,2,FALSE)&amp;VLOOKUP(コンビ!S1304,コード表!$M$3:$N$34,2,FALSE)),"",VLOOKUP(コンビ!P1304,コード表!$D$3:$E$7,2,FALSE)&amp;VLOOKUP(コンビ!Q1304,コード表!$G$3:$H$67,2,FALSE)&amp;VLOOKUP(コンビ!R1304,コード表!$J$3:$K$15,2,FALSE)&amp;VLOOKUP(コンビ!S1304,コード表!$M$3:$N$34,2,FALSE))</f>
        <v/>
      </c>
      <c r="J1300" s="8">
        <f>コンビ!T1304</f>
        <v>0</v>
      </c>
      <c r="K1300" s="8" t="str">
        <f>IF(ISERROR(VLOOKUP(コンビ!U1304,コード表!$P$3:$Q$52,2,FALSE)),"",VLOOKUP(コンビ!U1304,コード表!$P$3:$Q$52,2,FALSE))</f>
        <v/>
      </c>
    </row>
    <row r="1301" spans="1:11" ht="20.100000000000001" customHeight="1" x14ac:dyDescent="0.15">
      <c r="A1301" s="8">
        <v>712</v>
      </c>
      <c r="B1301" s="18" t="b">
        <f>IF(コンビ!B1305="出",IF(ISERROR(VLOOKUP(コンビ!C1305,コード表!$D$3:$E$7,2,FALSE)&amp;VLOOKUP(コンビ!D1305,コード表!$G$3:$H$67,2,FALSE)&amp;VLOOKUP(コンビ!E1305,コード表!$J$3:$K$15,2,FALSE)&amp;VLOOKUP(コンビ!F1305,コード表!$M$3:$N$34,2,FALSE)),"",VLOOKUP(コンビ!C1305,コード表!$D$3:$E$7,2,FALSE)&amp;VLOOKUP(コンビ!D1305,コード表!$G$3:$H$67,2,FALSE)&amp;VLOOKUP(コンビ!E1305,コード表!$J$3:$K$15,2,FALSE)&amp;VLOOKUP(コンビ!F1305,コード表!$M$3:$N$34,2,FALSE)))</f>
        <v>0</v>
      </c>
      <c r="C1301" s="11" t="str">
        <f>コンビ!I1305&amp;" "&amp;コンビ!J1305</f>
        <v xml:space="preserve"> </v>
      </c>
      <c r="D1301" s="17" t="str">
        <f>コンビ!G1305&amp;" "&amp;コンビ!H1305</f>
        <v xml:space="preserve"> </v>
      </c>
      <c r="E1301" s="18" t="str">
        <f>IF(ISERROR(VLOOKUP(コンビ!K1305,コード表!$D$3:$E$7,2,FALSE)&amp;VLOOKUP(コンビ!L1305,コード表!$G$3:$H$67,2,FALSE)&amp;VLOOKUP(コンビ!M1305,コード表!$J$3:$K$15,2,FALSE)&amp;VLOOKUP(コンビ!N1305,コード表!$M$3:$N$34,2,FALSE)),"",VLOOKUP(コンビ!K1305,コード表!$D$3:$E$7,2,FALSE)&amp;VLOOKUP(コンビ!L1305,コード表!$G$3:$H$67,2,FALSE)&amp;VLOOKUP(コンビ!M1305,コード表!$J$3:$K$15,2,FALSE)&amp;VLOOKUP(コンビ!N1305,コード表!$M$3:$N$34,2,FALSE))</f>
        <v/>
      </c>
      <c r="F1301" s="18"/>
      <c r="G1301" s="18"/>
      <c r="H1301" s="18" t="str">
        <f>IF(ISERROR(VLOOKUP(コンビ!O1305,コード表!$S$3:$T$11,2,FALSE)),"",VLOOKUP(コンビ!O1305,コード表!$S$3:$T$11,2,FALSE))</f>
        <v/>
      </c>
      <c r="I1301" s="18" t="str">
        <f>IF(ISERROR(VLOOKUP(コンビ!P1305,コード表!$D$3:$E$7,2,FALSE)&amp;VLOOKUP(コンビ!Q1305,コード表!$G$3:$H$67,2,FALSE)&amp;VLOOKUP(コンビ!R1305,コード表!$J$3:$K$15,2,FALSE)&amp;VLOOKUP(コンビ!S1305,コード表!$M$3:$N$34,2,FALSE)),"",VLOOKUP(コンビ!P1305,コード表!$D$3:$E$7,2,FALSE)&amp;VLOOKUP(コンビ!Q1305,コード表!$G$3:$H$67,2,FALSE)&amp;VLOOKUP(コンビ!R1305,コード表!$J$3:$K$15,2,FALSE)&amp;VLOOKUP(コンビ!S1305,コード表!$M$3:$N$34,2,FALSE))</f>
        <v/>
      </c>
      <c r="J1301" s="8">
        <f>コンビ!T1305</f>
        <v>0</v>
      </c>
      <c r="K1301" s="8" t="str">
        <f>IF(ISERROR(VLOOKUP(コンビ!U1305,コード表!$P$3:$Q$52,2,FALSE)),"",VLOOKUP(コンビ!U1305,コード表!$P$3:$Q$52,2,FALSE))</f>
        <v/>
      </c>
    </row>
    <row r="1302" spans="1:11" ht="20.100000000000001" customHeight="1" x14ac:dyDescent="0.15">
      <c r="A1302" s="8">
        <v>712</v>
      </c>
      <c r="B1302" s="18" t="b">
        <f>IF(コンビ!B1306="出",IF(ISERROR(VLOOKUP(コンビ!C1306,コード表!$D$3:$E$7,2,FALSE)&amp;VLOOKUP(コンビ!D1306,コード表!$G$3:$H$67,2,FALSE)&amp;VLOOKUP(コンビ!E1306,コード表!$J$3:$K$15,2,FALSE)&amp;VLOOKUP(コンビ!F1306,コード表!$M$3:$N$34,2,FALSE)),"",VLOOKUP(コンビ!C1306,コード表!$D$3:$E$7,2,FALSE)&amp;VLOOKUP(コンビ!D1306,コード表!$G$3:$H$67,2,FALSE)&amp;VLOOKUP(コンビ!E1306,コード表!$J$3:$K$15,2,FALSE)&amp;VLOOKUP(コンビ!F1306,コード表!$M$3:$N$34,2,FALSE)))</f>
        <v>0</v>
      </c>
      <c r="C1302" s="11" t="str">
        <f>コンビ!I1306&amp;" "&amp;コンビ!J1306</f>
        <v xml:space="preserve"> </v>
      </c>
      <c r="D1302" s="17" t="str">
        <f>コンビ!G1306&amp;" "&amp;コンビ!H1306</f>
        <v xml:space="preserve"> </v>
      </c>
      <c r="E1302" s="18" t="str">
        <f>IF(ISERROR(VLOOKUP(コンビ!K1306,コード表!$D$3:$E$7,2,FALSE)&amp;VLOOKUP(コンビ!L1306,コード表!$G$3:$H$67,2,FALSE)&amp;VLOOKUP(コンビ!M1306,コード表!$J$3:$K$15,2,FALSE)&amp;VLOOKUP(コンビ!N1306,コード表!$M$3:$N$34,2,FALSE)),"",VLOOKUP(コンビ!K1306,コード表!$D$3:$E$7,2,FALSE)&amp;VLOOKUP(コンビ!L1306,コード表!$G$3:$H$67,2,FALSE)&amp;VLOOKUP(コンビ!M1306,コード表!$J$3:$K$15,2,FALSE)&amp;VLOOKUP(コンビ!N1306,コード表!$M$3:$N$34,2,FALSE))</f>
        <v/>
      </c>
      <c r="F1302" s="18"/>
      <c r="G1302" s="18"/>
      <c r="H1302" s="18" t="str">
        <f>IF(ISERROR(VLOOKUP(コンビ!O1306,コード表!$S$3:$T$11,2,FALSE)),"",VLOOKUP(コンビ!O1306,コード表!$S$3:$T$11,2,FALSE))</f>
        <v/>
      </c>
      <c r="I1302" s="18" t="str">
        <f>IF(ISERROR(VLOOKUP(コンビ!P1306,コード表!$D$3:$E$7,2,FALSE)&amp;VLOOKUP(コンビ!Q1306,コード表!$G$3:$H$67,2,FALSE)&amp;VLOOKUP(コンビ!R1306,コード表!$J$3:$K$15,2,FALSE)&amp;VLOOKUP(コンビ!S1306,コード表!$M$3:$N$34,2,FALSE)),"",VLOOKUP(コンビ!P1306,コード表!$D$3:$E$7,2,FALSE)&amp;VLOOKUP(コンビ!Q1306,コード表!$G$3:$H$67,2,FALSE)&amp;VLOOKUP(コンビ!R1306,コード表!$J$3:$K$15,2,FALSE)&amp;VLOOKUP(コンビ!S1306,コード表!$M$3:$N$34,2,FALSE))</f>
        <v/>
      </c>
      <c r="J1302" s="8">
        <f>コンビ!T1306</f>
        <v>0</v>
      </c>
      <c r="K1302" s="8" t="str">
        <f>IF(ISERROR(VLOOKUP(コンビ!U1306,コード表!$P$3:$Q$52,2,FALSE)),"",VLOOKUP(コンビ!U1306,コード表!$P$3:$Q$52,2,FALSE))</f>
        <v/>
      </c>
    </row>
    <row r="1303" spans="1:11" ht="20.100000000000001" customHeight="1" x14ac:dyDescent="0.15">
      <c r="A1303" s="8">
        <v>712</v>
      </c>
      <c r="B1303" s="18" t="b">
        <f>IF(コンビ!B1307="出",IF(ISERROR(VLOOKUP(コンビ!C1307,コード表!$D$3:$E$7,2,FALSE)&amp;VLOOKUP(コンビ!D1307,コード表!$G$3:$H$67,2,FALSE)&amp;VLOOKUP(コンビ!E1307,コード表!$J$3:$K$15,2,FALSE)&amp;VLOOKUP(コンビ!F1307,コード表!$M$3:$N$34,2,FALSE)),"",VLOOKUP(コンビ!C1307,コード表!$D$3:$E$7,2,FALSE)&amp;VLOOKUP(コンビ!D1307,コード表!$G$3:$H$67,2,FALSE)&amp;VLOOKUP(コンビ!E1307,コード表!$J$3:$K$15,2,FALSE)&amp;VLOOKUP(コンビ!F1307,コード表!$M$3:$N$34,2,FALSE)))</f>
        <v>0</v>
      </c>
      <c r="C1303" s="11" t="str">
        <f>コンビ!I1307&amp;" "&amp;コンビ!J1307</f>
        <v xml:space="preserve"> </v>
      </c>
      <c r="D1303" s="17" t="str">
        <f>コンビ!G1307&amp;" "&amp;コンビ!H1307</f>
        <v xml:space="preserve"> </v>
      </c>
      <c r="E1303" s="18" t="str">
        <f>IF(ISERROR(VLOOKUP(コンビ!K1307,コード表!$D$3:$E$7,2,FALSE)&amp;VLOOKUP(コンビ!L1307,コード表!$G$3:$H$67,2,FALSE)&amp;VLOOKUP(コンビ!M1307,コード表!$J$3:$K$15,2,FALSE)&amp;VLOOKUP(コンビ!N1307,コード表!$M$3:$N$34,2,FALSE)),"",VLOOKUP(コンビ!K1307,コード表!$D$3:$E$7,2,FALSE)&amp;VLOOKUP(コンビ!L1307,コード表!$G$3:$H$67,2,FALSE)&amp;VLOOKUP(コンビ!M1307,コード表!$J$3:$K$15,2,FALSE)&amp;VLOOKUP(コンビ!N1307,コード表!$M$3:$N$34,2,FALSE))</f>
        <v/>
      </c>
      <c r="F1303" s="18"/>
      <c r="G1303" s="18"/>
      <c r="H1303" s="18" t="str">
        <f>IF(ISERROR(VLOOKUP(コンビ!O1307,コード表!$S$3:$T$11,2,FALSE)),"",VLOOKUP(コンビ!O1307,コード表!$S$3:$T$11,2,FALSE))</f>
        <v/>
      </c>
      <c r="I1303" s="18" t="str">
        <f>IF(ISERROR(VLOOKUP(コンビ!P1307,コード表!$D$3:$E$7,2,FALSE)&amp;VLOOKUP(コンビ!Q1307,コード表!$G$3:$H$67,2,FALSE)&amp;VLOOKUP(コンビ!R1307,コード表!$J$3:$K$15,2,FALSE)&amp;VLOOKUP(コンビ!S1307,コード表!$M$3:$N$34,2,FALSE)),"",VLOOKUP(コンビ!P1307,コード表!$D$3:$E$7,2,FALSE)&amp;VLOOKUP(コンビ!Q1307,コード表!$G$3:$H$67,2,FALSE)&amp;VLOOKUP(コンビ!R1307,コード表!$J$3:$K$15,2,FALSE)&amp;VLOOKUP(コンビ!S1307,コード表!$M$3:$N$34,2,FALSE))</f>
        <v/>
      </c>
      <c r="J1303" s="8">
        <f>コンビ!T1307</f>
        <v>0</v>
      </c>
      <c r="K1303" s="8" t="str">
        <f>IF(ISERROR(VLOOKUP(コンビ!U1307,コード表!$P$3:$Q$52,2,FALSE)),"",VLOOKUP(コンビ!U1307,コード表!$P$3:$Q$52,2,FALSE))</f>
        <v/>
      </c>
    </row>
    <row r="1304" spans="1:11" ht="20.100000000000001" customHeight="1" x14ac:dyDescent="0.15">
      <c r="A1304" s="8">
        <v>712</v>
      </c>
      <c r="B1304" s="18" t="b">
        <f>IF(コンビ!B1308="出",IF(ISERROR(VLOOKUP(コンビ!C1308,コード表!$D$3:$E$7,2,FALSE)&amp;VLOOKUP(コンビ!D1308,コード表!$G$3:$H$67,2,FALSE)&amp;VLOOKUP(コンビ!E1308,コード表!$J$3:$K$15,2,FALSE)&amp;VLOOKUP(コンビ!F1308,コード表!$M$3:$N$34,2,FALSE)),"",VLOOKUP(コンビ!C1308,コード表!$D$3:$E$7,2,FALSE)&amp;VLOOKUP(コンビ!D1308,コード表!$G$3:$H$67,2,FALSE)&amp;VLOOKUP(コンビ!E1308,コード表!$J$3:$K$15,2,FALSE)&amp;VLOOKUP(コンビ!F1308,コード表!$M$3:$N$34,2,FALSE)))</f>
        <v>0</v>
      </c>
      <c r="C1304" s="11" t="str">
        <f>コンビ!I1308&amp;" "&amp;コンビ!J1308</f>
        <v xml:space="preserve"> </v>
      </c>
      <c r="D1304" s="17" t="str">
        <f>コンビ!G1308&amp;" "&amp;コンビ!H1308</f>
        <v xml:space="preserve"> </v>
      </c>
      <c r="E1304" s="18" t="str">
        <f>IF(ISERROR(VLOOKUP(コンビ!K1308,コード表!$D$3:$E$7,2,FALSE)&amp;VLOOKUP(コンビ!L1308,コード表!$G$3:$H$67,2,FALSE)&amp;VLOOKUP(コンビ!M1308,コード表!$J$3:$K$15,2,FALSE)&amp;VLOOKUP(コンビ!N1308,コード表!$M$3:$N$34,2,FALSE)),"",VLOOKUP(コンビ!K1308,コード表!$D$3:$E$7,2,FALSE)&amp;VLOOKUP(コンビ!L1308,コード表!$G$3:$H$67,2,FALSE)&amp;VLOOKUP(コンビ!M1308,コード表!$J$3:$K$15,2,FALSE)&amp;VLOOKUP(コンビ!N1308,コード表!$M$3:$N$34,2,FALSE))</f>
        <v/>
      </c>
      <c r="F1304" s="18"/>
      <c r="G1304" s="18"/>
      <c r="H1304" s="18" t="str">
        <f>IF(ISERROR(VLOOKUP(コンビ!O1308,コード表!$S$3:$T$11,2,FALSE)),"",VLOOKUP(コンビ!O1308,コード表!$S$3:$T$11,2,FALSE))</f>
        <v/>
      </c>
      <c r="I1304" s="18" t="str">
        <f>IF(ISERROR(VLOOKUP(コンビ!P1308,コード表!$D$3:$E$7,2,FALSE)&amp;VLOOKUP(コンビ!Q1308,コード表!$G$3:$H$67,2,FALSE)&amp;VLOOKUP(コンビ!R1308,コード表!$J$3:$K$15,2,FALSE)&amp;VLOOKUP(コンビ!S1308,コード表!$M$3:$N$34,2,FALSE)),"",VLOOKUP(コンビ!P1308,コード表!$D$3:$E$7,2,FALSE)&amp;VLOOKUP(コンビ!Q1308,コード表!$G$3:$H$67,2,FALSE)&amp;VLOOKUP(コンビ!R1308,コード表!$J$3:$K$15,2,FALSE)&amp;VLOOKUP(コンビ!S1308,コード表!$M$3:$N$34,2,FALSE))</f>
        <v/>
      </c>
      <c r="J1304" s="8">
        <f>コンビ!T1308</f>
        <v>0</v>
      </c>
      <c r="K1304" s="8" t="str">
        <f>IF(ISERROR(VLOOKUP(コンビ!U1308,コード表!$P$3:$Q$52,2,FALSE)),"",VLOOKUP(コンビ!U1308,コード表!$P$3:$Q$52,2,FALSE))</f>
        <v/>
      </c>
    </row>
    <row r="1305" spans="1:11" ht="20.100000000000001" customHeight="1" x14ac:dyDescent="0.15">
      <c r="A1305" s="8">
        <v>712</v>
      </c>
      <c r="B1305" s="18" t="b">
        <f>IF(コンビ!B1309="出",IF(ISERROR(VLOOKUP(コンビ!C1309,コード表!$D$3:$E$7,2,FALSE)&amp;VLOOKUP(コンビ!D1309,コード表!$G$3:$H$67,2,FALSE)&amp;VLOOKUP(コンビ!E1309,コード表!$J$3:$K$15,2,FALSE)&amp;VLOOKUP(コンビ!F1309,コード表!$M$3:$N$34,2,FALSE)),"",VLOOKUP(コンビ!C1309,コード表!$D$3:$E$7,2,FALSE)&amp;VLOOKUP(コンビ!D1309,コード表!$G$3:$H$67,2,FALSE)&amp;VLOOKUP(コンビ!E1309,コード表!$J$3:$K$15,2,FALSE)&amp;VLOOKUP(コンビ!F1309,コード表!$M$3:$N$34,2,FALSE)))</f>
        <v>0</v>
      </c>
      <c r="C1305" s="11" t="str">
        <f>コンビ!I1309&amp;" "&amp;コンビ!J1309</f>
        <v xml:space="preserve"> </v>
      </c>
      <c r="D1305" s="17" t="str">
        <f>コンビ!G1309&amp;" "&amp;コンビ!H1309</f>
        <v xml:space="preserve"> </v>
      </c>
      <c r="E1305" s="18" t="str">
        <f>IF(ISERROR(VLOOKUP(コンビ!K1309,コード表!$D$3:$E$7,2,FALSE)&amp;VLOOKUP(コンビ!L1309,コード表!$G$3:$H$67,2,FALSE)&amp;VLOOKUP(コンビ!M1309,コード表!$J$3:$K$15,2,FALSE)&amp;VLOOKUP(コンビ!N1309,コード表!$M$3:$N$34,2,FALSE)),"",VLOOKUP(コンビ!K1309,コード表!$D$3:$E$7,2,FALSE)&amp;VLOOKUP(コンビ!L1309,コード表!$G$3:$H$67,2,FALSE)&amp;VLOOKUP(コンビ!M1309,コード表!$J$3:$K$15,2,FALSE)&amp;VLOOKUP(コンビ!N1309,コード表!$M$3:$N$34,2,FALSE))</f>
        <v/>
      </c>
      <c r="F1305" s="18"/>
      <c r="G1305" s="18"/>
      <c r="H1305" s="18" t="str">
        <f>IF(ISERROR(VLOOKUP(コンビ!O1309,コード表!$S$3:$T$11,2,FALSE)),"",VLOOKUP(コンビ!O1309,コード表!$S$3:$T$11,2,FALSE))</f>
        <v/>
      </c>
      <c r="I1305" s="18" t="str">
        <f>IF(ISERROR(VLOOKUP(コンビ!P1309,コード表!$D$3:$E$7,2,FALSE)&amp;VLOOKUP(コンビ!Q1309,コード表!$G$3:$H$67,2,FALSE)&amp;VLOOKUP(コンビ!R1309,コード表!$J$3:$K$15,2,FALSE)&amp;VLOOKUP(コンビ!S1309,コード表!$M$3:$N$34,2,FALSE)),"",VLOOKUP(コンビ!P1309,コード表!$D$3:$E$7,2,FALSE)&amp;VLOOKUP(コンビ!Q1309,コード表!$G$3:$H$67,2,FALSE)&amp;VLOOKUP(コンビ!R1309,コード表!$J$3:$K$15,2,FALSE)&amp;VLOOKUP(コンビ!S1309,コード表!$M$3:$N$34,2,FALSE))</f>
        <v/>
      </c>
      <c r="J1305" s="8">
        <f>コンビ!T1309</f>
        <v>0</v>
      </c>
      <c r="K1305" s="8" t="str">
        <f>IF(ISERROR(VLOOKUP(コンビ!U1309,コード表!$P$3:$Q$52,2,FALSE)),"",VLOOKUP(コンビ!U1309,コード表!$P$3:$Q$52,2,FALSE))</f>
        <v/>
      </c>
    </row>
    <row r="1306" spans="1:11" ht="20.100000000000001" customHeight="1" x14ac:dyDescent="0.15">
      <c r="A1306" s="8">
        <v>712</v>
      </c>
      <c r="B1306" s="18" t="b">
        <f>IF(コンビ!B1310="出",IF(ISERROR(VLOOKUP(コンビ!C1310,コード表!$D$3:$E$7,2,FALSE)&amp;VLOOKUP(コンビ!D1310,コード表!$G$3:$H$67,2,FALSE)&amp;VLOOKUP(コンビ!E1310,コード表!$J$3:$K$15,2,FALSE)&amp;VLOOKUP(コンビ!F1310,コード表!$M$3:$N$34,2,FALSE)),"",VLOOKUP(コンビ!C1310,コード表!$D$3:$E$7,2,FALSE)&amp;VLOOKUP(コンビ!D1310,コード表!$G$3:$H$67,2,FALSE)&amp;VLOOKUP(コンビ!E1310,コード表!$J$3:$K$15,2,FALSE)&amp;VLOOKUP(コンビ!F1310,コード表!$M$3:$N$34,2,FALSE)))</f>
        <v>0</v>
      </c>
      <c r="C1306" s="11" t="str">
        <f>コンビ!I1310&amp;" "&amp;コンビ!J1310</f>
        <v xml:space="preserve"> </v>
      </c>
      <c r="D1306" s="17" t="str">
        <f>コンビ!G1310&amp;" "&amp;コンビ!H1310</f>
        <v xml:space="preserve"> </v>
      </c>
      <c r="E1306" s="18" t="str">
        <f>IF(ISERROR(VLOOKUP(コンビ!K1310,コード表!$D$3:$E$7,2,FALSE)&amp;VLOOKUP(コンビ!L1310,コード表!$G$3:$H$67,2,FALSE)&amp;VLOOKUP(コンビ!M1310,コード表!$J$3:$K$15,2,FALSE)&amp;VLOOKUP(コンビ!N1310,コード表!$M$3:$N$34,2,FALSE)),"",VLOOKUP(コンビ!K1310,コード表!$D$3:$E$7,2,FALSE)&amp;VLOOKUP(コンビ!L1310,コード表!$G$3:$H$67,2,FALSE)&amp;VLOOKUP(コンビ!M1310,コード表!$J$3:$K$15,2,FALSE)&amp;VLOOKUP(コンビ!N1310,コード表!$M$3:$N$34,2,FALSE))</f>
        <v/>
      </c>
      <c r="F1306" s="18"/>
      <c r="G1306" s="18"/>
      <c r="H1306" s="18" t="str">
        <f>IF(ISERROR(VLOOKUP(コンビ!O1310,コード表!$S$3:$T$11,2,FALSE)),"",VLOOKUP(コンビ!O1310,コード表!$S$3:$T$11,2,FALSE))</f>
        <v/>
      </c>
      <c r="I1306" s="18" t="str">
        <f>IF(ISERROR(VLOOKUP(コンビ!P1310,コード表!$D$3:$E$7,2,FALSE)&amp;VLOOKUP(コンビ!Q1310,コード表!$G$3:$H$67,2,FALSE)&amp;VLOOKUP(コンビ!R1310,コード表!$J$3:$K$15,2,FALSE)&amp;VLOOKUP(コンビ!S1310,コード表!$M$3:$N$34,2,FALSE)),"",VLOOKUP(コンビ!P1310,コード表!$D$3:$E$7,2,FALSE)&amp;VLOOKUP(コンビ!Q1310,コード表!$G$3:$H$67,2,FALSE)&amp;VLOOKUP(コンビ!R1310,コード表!$J$3:$K$15,2,FALSE)&amp;VLOOKUP(コンビ!S1310,コード表!$M$3:$N$34,2,FALSE))</f>
        <v/>
      </c>
      <c r="J1306" s="8">
        <f>コンビ!T1310</f>
        <v>0</v>
      </c>
      <c r="K1306" s="8" t="str">
        <f>IF(ISERROR(VLOOKUP(コンビ!U1310,コード表!$P$3:$Q$52,2,FALSE)),"",VLOOKUP(コンビ!U1310,コード表!$P$3:$Q$52,2,FALSE))</f>
        <v/>
      </c>
    </row>
    <row r="1307" spans="1:11" ht="20.100000000000001" customHeight="1" x14ac:dyDescent="0.15">
      <c r="A1307" s="8">
        <v>712</v>
      </c>
      <c r="B1307" s="18" t="b">
        <f>IF(コンビ!B1311="出",IF(ISERROR(VLOOKUP(コンビ!C1311,コード表!$D$3:$E$7,2,FALSE)&amp;VLOOKUP(コンビ!D1311,コード表!$G$3:$H$67,2,FALSE)&amp;VLOOKUP(コンビ!E1311,コード表!$J$3:$K$15,2,FALSE)&amp;VLOOKUP(コンビ!F1311,コード表!$M$3:$N$34,2,FALSE)),"",VLOOKUP(コンビ!C1311,コード表!$D$3:$E$7,2,FALSE)&amp;VLOOKUP(コンビ!D1311,コード表!$G$3:$H$67,2,FALSE)&amp;VLOOKUP(コンビ!E1311,コード表!$J$3:$K$15,2,FALSE)&amp;VLOOKUP(コンビ!F1311,コード表!$M$3:$N$34,2,FALSE)))</f>
        <v>0</v>
      </c>
      <c r="C1307" s="11" t="str">
        <f>コンビ!I1311&amp;" "&amp;コンビ!J1311</f>
        <v xml:space="preserve"> </v>
      </c>
      <c r="D1307" s="17" t="str">
        <f>コンビ!G1311&amp;" "&amp;コンビ!H1311</f>
        <v xml:space="preserve"> </v>
      </c>
      <c r="E1307" s="18" t="str">
        <f>IF(ISERROR(VLOOKUP(コンビ!K1311,コード表!$D$3:$E$7,2,FALSE)&amp;VLOOKUP(コンビ!L1311,コード表!$G$3:$H$67,2,FALSE)&amp;VLOOKUP(コンビ!M1311,コード表!$J$3:$K$15,2,FALSE)&amp;VLOOKUP(コンビ!N1311,コード表!$M$3:$N$34,2,FALSE)),"",VLOOKUP(コンビ!K1311,コード表!$D$3:$E$7,2,FALSE)&amp;VLOOKUP(コンビ!L1311,コード表!$G$3:$H$67,2,FALSE)&amp;VLOOKUP(コンビ!M1311,コード表!$J$3:$K$15,2,FALSE)&amp;VLOOKUP(コンビ!N1311,コード表!$M$3:$N$34,2,FALSE))</f>
        <v/>
      </c>
      <c r="F1307" s="18"/>
      <c r="G1307" s="18"/>
      <c r="H1307" s="18" t="str">
        <f>IF(ISERROR(VLOOKUP(コンビ!O1311,コード表!$S$3:$T$11,2,FALSE)),"",VLOOKUP(コンビ!O1311,コード表!$S$3:$T$11,2,FALSE))</f>
        <v/>
      </c>
      <c r="I1307" s="18" t="str">
        <f>IF(ISERROR(VLOOKUP(コンビ!P1311,コード表!$D$3:$E$7,2,FALSE)&amp;VLOOKUP(コンビ!Q1311,コード表!$G$3:$H$67,2,FALSE)&amp;VLOOKUP(コンビ!R1311,コード表!$J$3:$K$15,2,FALSE)&amp;VLOOKUP(コンビ!S1311,コード表!$M$3:$N$34,2,FALSE)),"",VLOOKUP(コンビ!P1311,コード表!$D$3:$E$7,2,FALSE)&amp;VLOOKUP(コンビ!Q1311,コード表!$G$3:$H$67,2,FALSE)&amp;VLOOKUP(コンビ!R1311,コード表!$J$3:$K$15,2,FALSE)&amp;VLOOKUP(コンビ!S1311,コード表!$M$3:$N$34,2,FALSE))</f>
        <v/>
      </c>
      <c r="J1307" s="8">
        <f>コンビ!T1311</f>
        <v>0</v>
      </c>
      <c r="K1307" s="8" t="str">
        <f>IF(ISERROR(VLOOKUP(コンビ!U1311,コード表!$P$3:$Q$52,2,FALSE)),"",VLOOKUP(コンビ!U1311,コード表!$P$3:$Q$52,2,FALSE))</f>
        <v/>
      </c>
    </row>
    <row r="1308" spans="1:11" ht="20.100000000000001" customHeight="1" x14ac:dyDescent="0.15">
      <c r="A1308" s="8">
        <v>712</v>
      </c>
      <c r="B1308" s="18" t="b">
        <f>IF(コンビ!B1312="出",IF(ISERROR(VLOOKUP(コンビ!C1312,コード表!$D$3:$E$7,2,FALSE)&amp;VLOOKUP(コンビ!D1312,コード表!$G$3:$H$67,2,FALSE)&amp;VLOOKUP(コンビ!E1312,コード表!$J$3:$K$15,2,FALSE)&amp;VLOOKUP(コンビ!F1312,コード表!$M$3:$N$34,2,FALSE)),"",VLOOKUP(コンビ!C1312,コード表!$D$3:$E$7,2,FALSE)&amp;VLOOKUP(コンビ!D1312,コード表!$G$3:$H$67,2,FALSE)&amp;VLOOKUP(コンビ!E1312,コード表!$J$3:$K$15,2,FALSE)&amp;VLOOKUP(コンビ!F1312,コード表!$M$3:$N$34,2,FALSE)))</f>
        <v>0</v>
      </c>
      <c r="C1308" s="11" t="str">
        <f>コンビ!I1312&amp;" "&amp;コンビ!J1312</f>
        <v xml:space="preserve"> </v>
      </c>
      <c r="D1308" s="17" t="str">
        <f>コンビ!G1312&amp;" "&amp;コンビ!H1312</f>
        <v xml:space="preserve"> </v>
      </c>
      <c r="E1308" s="18" t="str">
        <f>IF(ISERROR(VLOOKUP(コンビ!K1312,コード表!$D$3:$E$7,2,FALSE)&amp;VLOOKUP(コンビ!L1312,コード表!$G$3:$H$67,2,FALSE)&amp;VLOOKUP(コンビ!M1312,コード表!$J$3:$K$15,2,FALSE)&amp;VLOOKUP(コンビ!N1312,コード表!$M$3:$N$34,2,FALSE)),"",VLOOKUP(コンビ!K1312,コード表!$D$3:$E$7,2,FALSE)&amp;VLOOKUP(コンビ!L1312,コード表!$G$3:$H$67,2,FALSE)&amp;VLOOKUP(コンビ!M1312,コード表!$J$3:$K$15,2,FALSE)&amp;VLOOKUP(コンビ!N1312,コード表!$M$3:$N$34,2,FALSE))</f>
        <v/>
      </c>
      <c r="F1308" s="18"/>
      <c r="G1308" s="18"/>
      <c r="H1308" s="18" t="str">
        <f>IF(ISERROR(VLOOKUP(コンビ!O1312,コード表!$S$3:$T$11,2,FALSE)),"",VLOOKUP(コンビ!O1312,コード表!$S$3:$T$11,2,FALSE))</f>
        <v/>
      </c>
      <c r="I1308" s="18" t="str">
        <f>IF(ISERROR(VLOOKUP(コンビ!P1312,コード表!$D$3:$E$7,2,FALSE)&amp;VLOOKUP(コンビ!Q1312,コード表!$G$3:$H$67,2,FALSE)&amp;VLOOKUP(コンビ!R1312,コード表!$J$3:$K$15,2,FALSE)&amp;VLOOKUP(コンビ!S1312,コード表!$M$3:$N$34,2,FALSE)),"",VLOOKUP(コンビ!P1312,コード表!$D$3:$E$7,2,FALSE)&amp;VLOOKUP(コンビ!Q1312,コード表!$G$3:$H$67,2,FALSE)&amp;VLOOKUP(コンビ!R1312,コード表!$J$3:$K$15,2,FALSE)&amp;VLOOKUP(コンビ!S1312,コード表!$M$3:$N$34,2,FALSE))</f>
        <v/>
      </c>
      <c r="J1308" s="8">
        <f>コンビ!T1312</f>
        <v>0</v>
      </c>
      <c r="K1308" s="8" t="str">
        <f>IF(ISERROR(VLOOKUP(コンビ!U1312,コード表!$P$3:$Q$52,2,FALSE)),"",VLOOKUP(コンビ!U1312,コード表!$P$3:$Q$52,2,FALSE))</f>
        <v/>
      </c>
    </row>
    <row r="1309" spans="1:11" ht="20.100000000000001" customHeight="1" x14ac:dyDescent="0.15">
      <c r="A1309" s="8">
        <v>712</v>
      </c>
      <c r="B1309" s="18" t="b">
        <f>IF(コンビ!B1313="出",IF(ISERROR(VLOOKUP(コンビ!C1313,コード表!$D$3:$E$7,2,FALSE)&amp;VLOOKUP(コンビ!D1313,コード表!$G$3:$H$67,2,FALSE)&amp;VLOOKUP(コンビ!E1313,コード表!$J$3:$K$15,2,FALSE)&amp;VLOOKUP(コンビ!F1313,コード表!$M$3:$N$34,2,FALSE)),"",VLOOKUP(コンビ!C1313,コード表!$D$3:$E$7,2,FALSE)&amp;VLOOKUP(コンビ!D1313,コード表!$G$3:$H$67,2,FALSE)&amp;VLOOKUP(コンビ!E1313,コード表!$J$3:$K$15,2,FALSE)&amp;VLOOKUP(コンビ!F1313,コード表!$M$3:$N$34,2,FALSE)))</f>
        <v>0</v>
      </c>
      <c r="C1309" s="11" t="str">
        <f>コンビ!I1313&amp;" "&amp;コンビ!J1313</f>
        <v xml:space="preserve"> </v>
      </c>
      <c r="D1309" s="17" t="str">
        <f>コンビ!G1313&amp;" "&amp;コンビ!H1313</f>
        <v xml:space="preserve"> </v>
      </c>
      <c r="E1309" s="18" t="str">
        <f>IF(ISERROR(VLOOKUP(コンビ!K1313,コード表!$D$3:$E$7,2,FALSE)&amp;VLOOKUP(コンビ!L1313,コード表!$G$3:$H$67,2,FALSE)&amp;VLOOKUP(コンビ!M1313,コード表!$J$3:$K$15,2,FALSE)&amp;VLOOKUP(コンビ!N1313,コード表!$M$3:$N$34,2,FALSE)),"",VLOOKUP(コンビ!K1313,コード表!$D$3:$E$7,2,FALSE)&amp;VLOOKUP(コンビ!L1313,コード表!$G$3:$H$67,2,FALSE)&amp;VLOOKUP(コンビ!M1313,コード表!$J$3:$K$15,2,FALSE)&amp;VLOOKUP(コンビ!N1313,コード表!$M$3:$N$34,2,FALSE))</f>
        <v/>
      </c>
      <c r="F1309" s="18"/>
      <c r="G1309" s="18"/>
      <c r="H1309" s="18" t="str">
        <f>IF(ISERROR(VLOOKUP(コンビ!O1313,コード表!$S$3:$T$11,2,FALSE)),"",VLOOKUP(コンビ!O1313,コード表!$S$3:$T$11,2,FALSE))</f>
        <v/>
      </c>
      <c r="I1309" s="18" t="str">
        <f>IF(ISERROR(VLOOKUP(コンビ!P1313,コード表!$D$3:$E$7,2,FALSE)&amp;VLOOKUP(コンビ!Q1313,コード表!$G$3:$H$67,2,FALSE)&amp;VLOOKUP(コンビ!R1313,コード表!$J$3:$K$15,2,FALSE)&amp;VLOOKUP(コンビ!S1313,コード表!$M$3:$N$34,2,FALSE)),"",VLOOKUP(コンビ!P1313,コード表!$D$3:$E$7,2,FALSE)&amp;VLOOKUP(コンビ!Q1313,コード表!$G$3:$H$67,2,FALSE)&amp;VLOOKUP(コンビ!R1313,コード表!$J$3:$K$15,2,FALSE)&amp;VLOOKUP(コンビ!S1313,コード表!$M$3:$N$34,2,FALSE))</f>
        <v/>
      </c>
      <c r="J1309" s="8">
        <f>コンビ!T1313</f>
        <v>0</v>
      </c>
      <c r="K1309" s="8" t="str">
        <f>IF(ISERROR(VLOOKUP(コンビ!U1313,コード表!$P$3:$Q$52,2,FALSE)),"",VLOOKUP(コンビ!U1313,コード表!$P$3:$Q$52,2,FALSE))</f>
        <v/>
      </c>
    </row>
    <row r="1310" spans="1:11" ht="20.100000000000001" customHeight="1" x14ac:dyDescent="0.15">
      <c r="A1310" s="8">
        <v>712</v>
      </c>
      <c r="B1310" s="18" t="b">
        <f>IF(コンビ!B1314="出",IF(ISERROR(VLOOKUP(コンビ!C1314,コード表!$D$3:$E$7,2,FALSE)&amp;VLOOKUP(コンビ!D1314,コード表!$G$3:$H$67,2,FALSE)&amp;VLOOKUP(コンビ!E1314,コード表!$J$3:$K$15,2,FALSE)&amp;VLOOKUP(コンビ!F1314,コード表!$M$3:$N$34,2,FALSE)),"",VLOOKUP(コンビ!C1314,コード表!$D$3:$E$7,2,FALSE)&amp;VLOOKUP(コンビ!D1314,コード表!$G$3:$H$67,2,FALSE)&amp;VLOOKUP(コンビ!E1314,コード表!$J$3:$K$15,2,FALSE)&amp;VLOOKUP(コンビ!F1314,コード表!$M$3:$N$34,2,FALSE)))</f>
        <v>0</v>
      </c>
      <c r="C1310" s="11" t="str">
        <f>コンビ!I1314&amp;" "&amp;コンビ!J1314</f>
        <v xml:space="preserve"> </v>
      </c>
      <c r="D1310" s="17" t="str">
        <f>コンビ!G1314&amp;" "&amp;コンビ!H1314</f>
        <v xml:space="preserve"> </v>
      </c>
      <c r="E1310" s="18" t="str">
        <f>IF(ISERROR(VLOOKUP(コンビ!K1314,コード表!$D$3:$E$7,2,FALSE)&amp;VLOOKUP(コンビ!L1314,コード表!$G$3:$H$67,2,FALSE)&amp;VLOOKUP(コンビ!M1314,コード表!$J$3:$K$15,2,FALSE)&amp;VLOOKUP(コンビ!N1314,コード表!$M$3:$N$34,2,FALSE)),"",VLOOKUP(コンビ!K1314,コード表!$D$3:$E$7,2,FALSE)&amp;VLOOKUP(コンビ!L1314,コード表!$G$3:$H$67,2,FALSE)&amp;VLOOKUP(コンビ!M1314,コード表!$J$3:$K$15,2,FALSE)&amp;VLOOKUP(コンビ!N1314,コード表!$M$3:$N$34,2,FALSE))</f>
        <v/>
      </c>
      <c r="F1310" s="18"/>
      <c r="G1310" s="18"/>
      <c r="H1310" s="18" t="str">
        <f>IF(ISERROR(VLOOKUP(コンビ!O1314,コード表!$S$3:$T$11,2,FALSE)),"",VLOOKUP(コンビ!O1314,コード表!$S$3:$T$11,2,FALSE))</f>
        <v/>
      </c>
      <c r="I1310" s="18" t="str">
        <f>IF(ISERROR(VLOOKUP(コンビ!P1314,コード表!$D$3:$E$7,2,FALSE)&amp;VLOOKUP(コンビ!Q1314,コード表!$G$3:$H$67,2,FALSE)&amp;VLOOKUP(コンビ!R1314,コード表!$J$3:$K$15,2,FALSE)&amp;VLOOKUP(コンビ!S1314,コード表!$M$3:$N$34,2,FALSE)),"",VLOOKUP(コンビ!P1314,コード表!$D$3:$E$7,2,FALSE)&amp;VLOOKUP(コンビ!Q1314,コード表!$G$3:$H$67,2,FALSE)&amp;VLOOKUP(コンビ!R1314,コード表!$J$3:$K$15,2,FALSE)&amp;VLOOKUP(コンビ!S1314,コード表!$M$3:$N$34,2,FALSE))</f>
        <v/>
      </c>
      <c r="J1310" s="8">
        <f>コンビ!T1314</f>
        <v>0</v>
      </c>
      <c r="K1310" s="8" t="str">
        <f>IF(ISERROR(VLOOKUP(コンビ!U1314,コード表!$P$3:$Q$52,2,FALSE)),"",VLOOKUP(コンビ!U1314,コード表!$P$3:$Q$52,2,FALSE))</f>
        <v/>
      </c>
    </row>
    <row r="1311" spans="1:11" ht="20.100000000000001" customHeight="1" x14ac:dyDescent="0.15">
      <c r="A1311" s="8">
        <v>712</v>
      </c>
      <c r="B1311" s="18" t="b">
        <f>IF(コンビ!B1315="出",IF(ISERROR(VLOOKUP(コンビ!C1315,コード表!$D$3:$E$7,2,FALSE)&amp;VLOOKUP(コンビ!D1315,コード表!$G$3:$H$67,2,FALSE)&amp;VLOOKUP(コンビ!E1315,コード表!$J$3:$K$15,2,FALSE)&amp;VLOOKUP(コンビ!F1315,コード表!$M$3:$N$34,2,FALSE)),"",VLOOKUP(コンビ!C1315,コード表!$D$3:$E$7,2,FALSE)&amp;VLOOKUP(コンビ!D1315,コード表!$G$3:$H$67,2,FALSE)&amp;VLOOKUP(コンビ!E1315,コード表!$J$3:$K$15,2,FALSE)&amp;VLOOKUP(コンビ!F1315,コード表!$M$3:$N$34,2,FALSE)))</f>
        <v>0</v>
      </c>
      <c r="C1311" s="11" t="str">
        <f>コンビ!I1315&amp;" "&amp;コンビ!J1315</f>
        <v xml:space="preserve"> </v>
      </c>
      <c r="D1311" s="17" t="str">
        <f>コンビ!G1315&amp;" "&amp;コンビ!H1315</f>
        <v xml:space="preserve"> </v>
      </c>
      <c r="E1311" s="18" t="str">
        <f>IF(ISERROR(VLOOKUP(コンビ!K1315,コード表!$D$3:$E$7,2,FALSE)&amp;VLOOKUP(コンビ!L1315,コード表!$G$3:$H$67,2,FALSE)&amp;VLOOKUP(コンビ!M1315,コード表!$J$3:$K$15,2,FALSE)&amp;VLOOKUP(コンビ!N1315,コード表!$M$3:$N$34,2,FALSE)),"",VLOOKUP(コンビ!K1315,コード表!$D$3:$E$7,2,FALSE)&amp;VLOOKUP(コンビ!L1315,コード表!$G$3:$H$67,2,FALSE)&amp;VLOOKUP(コンビ!M1315,コード表!$J$3:$K$15,2,FALSE)&amp;VLOOKUP(コンビ!N1315,コード表!$M$3:$N$34,2,FALSE))</f>
        <v/>
      </c>
      <c r="F1311" s="18"/>
      <c r="G1311" s="18"/>
      <c r="H1311" s="18" t="str">
        <f>IF(ISERROR(VLOOKUP(コンビ!O1315,コード表!$S$3:$T$11,2,FALSE)),"",VLOOKUP(コンビ!O1315,コード表!$S$3:$T$11,2,FALSE))</f>
        <v/>
      </c>
      <c r="I1311" s="18" t="str">
        <f>IF(ISERROR(VLOOKUP(コンビ!P1315,コード表!$D$3:$E$7,2,FALSE)&amp;VLOOKUP(コンビ!Q1315,コード表!$G$3:$H$67,2,FALSE)&amp;VLOOKUP(コンビ!R1315,コード表!$J$3:$K$15,2,FALSE)&amp;VLOOKUP(コンビ!S1315,コード表!$M$3:$N$34,2,FALSE)),"",VLOOKUP(コンビ!P1315,コード表!$D$3:$E$7,2,FALSE)&amp;VLOOKUP(コンビ!Q1315,コード表!$G$3:$H$67,2,FALSE)&amp;VLOOKUP(コンビ!R1315,コード表!$J$3:$K$15,2,FALSE)&amp;VLOOKUP(コンビ!S1315,コード表!$M$3:$N$34,2,FALSE))</f>
        <v/>
      </c>
      <c r="J1311" s="8">
        <f>コンビ!T1315</f>
        <v>0</v>
      </c>
      <c r="K1311" s="8" t="str">
        <f>IF(ISERROR(VLOOKUP(コンビ!U1315,コード表!$P$3:$Q$52,2,FALSE)),"",VLOOKUP(コンビ!U1315,コード表!$P$3:$Q$52,2,FALSE))</f>
        <v/>
      </c>
    </row>
    <row r="1312" spans="1:11" ht="20.100000000000001" customHeight="1" x14ac:dyDescent="0.15">
      <c r="A1312" s="8">
        <v>712</v>
      </c>
      <c r="B1312" s="18" t="b">
        <f>IF(コンビ!B1316="出",IF(ISERROR(VLOOKUP(コンビ!C1316,コード表!$D$3:$E$7,2,FALSE)&amp;VLOOKUP(コンビ!D1316,コード表!$G$3:$H$67,2,FALSE)&amp;VLOOKUP(コンビ!E1316,コード表!$J$3:$K$15,2,FALSE)&amp;VLOOKUP(コンビ!F1316,コード表!$M$3:$N$34,2,FALSE)),"",VLOOKUP(コンビ!C1316,コード表!$D$3:$E$7,2,FALSE)&amp;VLOOKUP(コンビ!D1316,コード表!$G$3:$H$67,2,FALSE)&amp;VLOOKUP(コンビ!E1316,コード表!$J$3:$K$15,2,FALSE)&amp;VLOOKUP(コンビ!F1316,コード表!$M$3:$N$34,2,FALSE)))</f>
        <v>0</v>
      </c>
      <c r="C1312" s="11" t="str">
        <f>コンビ!I1316&amp;" "&amp;コンビ!J1316</f>
        <v xml:space="preserve"> </v>
      </c>
      <c r="D1312" s="17" t="str">
        <f>コンビ!G1316&amp;" "&amp;コンビ!H1316</f>
        <v xml:space="preserve"> </v>
      </c>
      <c r="E1312" s="18" t="str">
        <f>IF(ISERROR(VLOOKUP(コンビ!K1316,コード表!$D$3:$E$7,2,FALSE)&amp;VLOOKUP(コンビ!L1316,コード表!$G$3:$H$67,2,FALSE)&amp;VLOOKUP(コンビ!M1316,コード表!$J$3:$K$15,2,FALSE)&amp;VLOOKUP(コンビ!N1316,コード表!$M$3:$N$34,2,FALSE)),"",VLOOKUP(コンビ!K1316,コード表!$D$3:$E$7,2,FALSE)&amp;VLOOKUP(コンビ!L1316,コード表!$G$3:$H$67,2,FALSE)&amp;VLOOKUP(コンビ!M1316,コード表!$J$3:$K$15,2,FALSE)&amp;VLOOKUP(コンビ!N1316,コード表!$M$3:$N$34,2,FALSE))</f>
        <v/>
      </c>
      <c r="F1312" s="18"/>
      <c r="G1312" s="18"/>
      <c r="H1312" s="18" t="str">
        <f>IF(ISERROR(VLOOKUP(コンビ!O1316,コード表!$S$3:$T$11,2,FALSE)),"",VLOOKUP(コンビ!O1316,コード表!$S$3:$T$11,2,FALSE))</f>
        <v/>
      </c>
      <c r="I1312" s="18" t="str">
        <f>IF(ISERROR(VLOOKUP(コンビ!P1316,コード表!$D$3:$E$7,2,FALSE)&amp;VLOOKUP(コンビ!Q1316,コード表!$G$3:$H$67,2,FALSE)&amp;VLOOKUP(コンビ!R1316,コード表!$J$3:$K$15,2,FALSE)&amp;VLOOKUP(コンビ!S1316,コード表!$M$3:$N$34,2,FALSE)),"",VLOOKUP(コンビ!P1316,コード表!$D$3:$E$7,2,FALSE)&amp;VLOOKUP(コンビ!Q1316,コード表!$G$3:$H$67,2,FALSE)&amp;VLOOKUP(コンビ!R1316,コード表!$J$3:$K$15,2,FALSE)&amp;VLOOKUP(コンビ!S1316,コード表!$M$3:$N$34,2,FALSE))</f>
        <v/>
      </c>
      <c r="J1312" s="8">
        <f>コンビ!T1316</f>
        <v>0</v>
      </c>
      <c r="K1312" s="8" t="str">
        <f>IF(ISERROR(VLOOKUP(コンビ!U1316,コード表!$P$3:$Q$52,2,FALSE)),"",VLOOKUP(コンビ!U1316,コード表!$P$3:$Q$52,2,FALSE))</f>
        <v/>
      </c>
    </row>
    <row r="1313" spans="1:11" ht="20.100000000000001" customHeight="1" x14ac:dyDescent="0.15">
      <c r="A1313" s="8">
        <v>712</v>
      </c>
      <c r="B1313" s="18" t="b">
        <f>IF(コンビ!B1317="出",IF(ISERROR(VLOOKUP(コンビ!C1317,コード表!$D$3:$E$7,2,FALSE)&amp;VLOOKUP(コンビ!D1317,コード表!$G$3:$H$67,2,FALSE)&amp;VLOOKUP(コンビ!E1317,コード表!$J$3:$K$15,2,FALSE)&amp;VLOOKUP(コンビ!F1317,コード表!$M$3:$N$34,2,FALSE)),"",VLOOKUP(コンビ!C1317,コード表!$D$3:$E$7,2,FALSE)&amp;VLOOKUP(コンビ!D1317,コード表!$G$3:$H$67,2,FALSE)&amp;VLOOKUP(コンビ!E1317,コード表!$J$3:$K$15,2,FALSE)&amp;VLOOKUP(コンビ!F1317,コード表!$M$3:$N$34,2,FALSE)))</f>
        <v>0</v>
      </c>
      <c r="C1313" s="11" t="str">
        <f>コンビ!I1317&amp;" "&amp;コンビ!J1317</f>
        <v xml:space="preserve"> </v>
      </c>
      <c r="D1313" s="17" t="str">
        <f>コンビ!G1317&amp;" "&amp;コンビ!H1317</f>
        <v xml:space="preserve"> </v>
      </c>
      <c r="E1313" s="18" t="str">
        <f>IF(ISERROR(VLOOKUP(コンビ!K1317,コード表!$D$3:$E$7,2,FALSE)&amp;VLOOKUP(コンビ!L1317,コード表!$G$3:$H$67,2,FALSE)&amp;VLOOKUP(コンビ!M1317,コード表!$J$3:$K$15,2,FALSE)&amp;VLOOKUP(コンビ!N1317,コード表!$M$3:$N$34,2,FALSE)),"",VLOOKUP(コンビ!K1317,コード表!$D$3:$E$7,2,FALSE)&amp;VLOOKUP(コンビ!L1317,コード表!$G$3:$H$67,2,FALSE)&amp;VLOOKUP(コンビ!M1317,コード表!$J$3:$K$15,2,FALSE)&amp;VLOOKUP(コンビ!N1317,コード表!$M$3:$N$34,2,FALSE))</f>
        <v/>
      </c>
      <c r="F1313" s="18"/>
      <c r="G1313" s="18"/>
      <c r="H1313" s="18" t="str">
        <f>IF(ISERROR(VLOOKUP(コンビ!O1317,コード表!$S$3:$T$11,2,FALSE)),"",VLOOKUP(コンビ!O1317,コード表!$S$3:$T$11,2,FALSE))</f>
        <v/>
      </c>
      <c r="I1313" s="18" t="str">
        <f>IF(ISERROR(VLOOKUP(コンビ!P1317,コード表!$D$3:$E$7,2,FALSE)&amp;VLOOKUP(コンビ!Q1317,コード表!$G$3:$H$67,2,FALSE)&amp;VLOOKUP(コンビ!R1317,コード表!$J$3:$K$15,2,FALSE)&amp;VLOOKUP(コンビ!S1317,コード表!$M$3:$N$34,2,FALSE)),"",VLOOKUP(コンビ!P1317,コード表!$D$3:$E$7,2,FALSE)&amp;VLOOKUP(コンビ!Q1317,コード表!$G$3:$H$67,2,FALSE)&amp;VLOOKUP(コンビ!R1317,コード表!$J$3:$K$15,2,FALSE)&amp;VLOOKUP(コンビ!S1317,コード表!$M$3:$N$34,2,FALSE))</f>
        <v/>
      </c>
      <c r="J1313" s="8">
        <f>コンビ!T1317</f>
        <v>0</v>
      </c>
      <c r="K1313" s="8" t="str">
        <f>IF(ISERROR(VLOOKUP(コンビ!U1317,コード表!$P$3:$Q$52,2,FALSE)),"",VLOOKUP(コンビ!U1317,コード表!$P$3:$Q$52,2,FALSE))</f>
        <v/>
      </c>
    </row>
    <row r="1314" spans="1:11" ht="20.100000000000001" customHeight="1" x14ac:dyDescent="0.15">
      <c r="A1314" s="8">
        <v>712</v>
      </c>
      <c r="B1314" s="18" t="b">
        <f>IF(コンビ!B1318="出",IF(ISERROR(VLOOKUP(コンビ!C1318,コード表!$D$3:$E$7,2,FALSE)&amp;VLOOKUP(コンビ!D1318,コード表!$G$3:$H$67,2,FALSE)&amp;VLOOKUP(コンビ!E1318,コード表!$J$3:$K$15,2,FALSE)&amp;VLOOKUP(コンビ!F1318,コード表!$M$3:$N$34,2,FALSE)),"",VLOOKUP(コンビ!C1318,コード表!$D$3:$E$7,2,FALSE)&amp;VLOOKUP(コンビ!D1318,コード表!$G$3:$H$67,2,FALSE)&amp;VLOOKUP(コンビ!E1318,コード表!$J$3:$K$15,2,FALSE)&amp;VLOOKUP(コンビ!F1318,コード表!$M$3:$N$34,2,FALSE)))</f>
        <v>0</v>
      </c>
      <c r="C1314" s="11" t="str">
        <f>コンビ!I1318&amp;" "&amp;コンビ!J1318</f>
        <v xml:space="preserve"> </v>
      </c>
      <c r="D1314" s="17" t="str">
        <f>コンビ!G1318&amp;" "&amp;コンビ!H1318</f>
        <v xml:space="preserve"> </v>
      </c>
      <c r="E1314" s="18" t="str">
        <f>IF(ISERROR(VLOOKUP(コンビ!K1318,コード表!$D$3:$E$7,2,FALSE)&amp;VLOOKUP(コンビ!L1318,コード表!$G$3:$H$67,2,FALSE)&amp;VLOOKUP(コンビ!M1318,コード表!$J$3:$K$15,2,FALSE)&amp;VLOOKUP(コンビ!N1318,コード表!$M$3:$N$34,2,FALSE)),"",VLOOKUP(コンビ!K1318,コード表!$D$3:$E$7,2,FALSE)&amp;VLOOKUP(コンビ!L1318,コード表!$G$3:$H$67,2,FALSE)&amp;VLOOKUP(コンビ!M1318,コード表!$J$3:$K$15,2,FALSE)&amp;VLOOKUP(コンビ!N1318,コード表!$M$3:$N$34,2,FALSE))</f>
        <v/>
      </c>
      <c r="F1314" s="18"/>
      <c r="G1314" s="18"/>
      <c r="H1314" s="18" t="str">
        <f>IF(ISERROR(VLOOKUP(コンビ!O1318,コード表!$S$3:$T$11,2,FALSE)),"",VLOOKUP(コンビ!O1318,コード表!$S$3:$T$11,2,FALSE))</f>
        <v/>
      </c>
      <c r="I1314" s="18" t="str">
        <f>IF(ISERROR(VLOOKUP(コンビ!P1318,コード表!$D$3:$E$7,2,FALSE)&amp;VLOOKUP(コンビ!Q1318,コード表!$G$3:$H$67,2,FALSE)&amp;VLOOKUP(コンビ!R1318,コード表!$J$3:$K$15,2,FALSE)&amp;VLOOKUP(コンビ!S1318,コード表!$M$3:$N$34,2,FALSE)),"",VLOOKUP(コンビ!P1318,コード表!$D$3:$E$7,2,FALSE)&amp;VLOOKUP(コンビ!Q1318,コード表!$G$3:$H$67,2,FALSE)&amp;VLOOKUP(コンビ!R1318,コード表!$J$3:$K$15,2,FALSE)&amp;VLOOKUP(コンビ!S1318,コード表!$M$3:$N$34,2,FALSE))</f>
        <v/>
      </c>
      <c r="J1314" s="8">
        <f>コンビ!T1318</f>
        <v>0</v>
      </c>
      <c r="K1314" s="8" t="str">
        <f>IF(ISERROR(VLOOKUP(コンビ!U1318,コード表!$P$3:$Q$52,2,FALSE)),"",VLOOKUP(コンビ!U1318,コード表!$P$3:$Q$52,2,FALSE))</f>
        <v/>
      </c>
    </row>
    <row r="1315" spans="1:11" ht="20.100000000000001" customHeight="1" x14ac:dyDescent="0.15">
      <c r="A1315" s="8">
        <v>712</v>
      </c>
      <c r="B1315" s="18" t="b">
        <f>IF(コンビ!B1319="出",IF(ISERROR(VLOOKUP(コンビ!C1319,コード表!$D$3:$E$7,2,FALSE)&amp;VLOOKUP(コンビ!D1319,コード表!$G$3:$H$67,2,FALSE)&amp;VLOOKUP(コンビ!E1319,コード表!$J$3:$K$15,2,FALSE)&amp;VLOOKUP(コンビ!F1319,コード表!$M$3:$N$34,2,FALSE)),"",VLOOKUP(コンビ!C1319,コード表!$D$3:$E$7,2,FALSE)&amp;VLOOKUP(コンビ!D1319,コード表!$G$3:$H$67,2,FALSE)&amp;VLOOKUP(コンビ!E1319,コード表!$J$3:$K$15,2,FALSE)&amp;VLOOKUP(コンビ!F1319,コード表!$M$3:$N$34,2,FALSE)))</f>
        <v>0</v>
      </c>
      <c r="C1315" s="11" t="str">
        <f>コンビ!I1319&amp;" "&amp;コンビ!J1319</f>
        <v xml:space="preserve"> </v>
      </c>
      <c r="D1315" s="17" t="str">
        <f>コンビ!G1319&amp;" "&amp;コンビ!H1319</f>
        <v xml:space="preserve"> </v>
      </c>
      <c r="E1315" s="18" t="str">
        <f>IF(ISERROR(VLOOKUP(コンビ!K1319,コード表!$D$3:$E$7,2,FALSE)&amp;VLOOKUP(コンビ!L1319,コード表!$G$3:$H$67,2,FALSE)&amp;VLOOKUP(コンビ!M1319,コード表!$J$3:$K$15,2,FALSE)&amp;VLOOKUP(コンビ!N1319,コード表!$M$3:$N$34,2,FALSE)),"",VLOOKUP(コンビ!K1319,コード表!$D$3:$E$7,2,FALSE)&amp;VLOOKUP(コンビ!L1319,コード表!$G$3:$H$67,2,FALSE)&amp;VLOOKUP(コンビ!M1319,コード表!$J$3:$K$15,2,FALSE)&amp;VLOOKUP(コンビ!N1319,コード表!$M$3:$N$34,2,FALSE))</f>
        <v/>
      </c>
      <c r="F1315" s="18"/>
      <c r="G1315" s="18"/>
      <c r="H1315" s="18" t="str">
        <f>IF(ISERROR(VLOOKUP(コンビ!O1319,コード表!$S$3:$T$11,2,FALSE)),"",VLOOKUP(コンビ!O1319,コード表!$S$3:$T$11,2,FALSE))</f>
        <v/>
      </c>
      <c r="I1315" s="18" t="str">
        <f>IF(ISERROR(VLOOKUP(コンビ!P1319,コード表!$D$3:$E$7,2,FALSE)&amp;VLOOKUP(コンビ!Q1319,コード表!$G$3:$H$67,2,FALSE)&amp;VLOOKUP(コンビ!R1319,コード表!$J$3:$K$15,2,FALSE)&amp;VLOOKUP(コンビ!S1319,コード表!$M$3:$N$34,2,FALSE)),"",VLOOKUP(コンビ!P1319,コード表!$D$3:$E$7,2,FALSE)&amp;VLOOKUP(コンビ!Q1319,コード表!$G$3:$H$67,2,FALSE)&amp;VLOOKUP(コンビ!R1319,コード表!$J$3:$K$15,2,FALSE)&amp;VLOOKUP(コンビ!S1319,コード表!$M$3:$N$34,2,FALSE))</f>
        <v/>
      </c>
      <c r="J1315" s="8">
        <f>コンビ!T1319</f>
        <v>0</v>
      </c>
      <c r="K1315" s="8" t="str">
        <f>IF(ISERROR(VLOOKUP(コンビ!U1319,コード表!$P$3:$Q$52,2,FALSE)),"",VLOOKUP(コンビ!U1319,コード表!$P$3:$Q$52,2,FALSE))</f>
        <v/>
      </c>
    </row>
    <row r="1316" spans="1:11" ht="20.100000000000001" customHeight="1" x14ac:dyDescent="0.15">
      <c r="A1316" s="8">
        <v>712</v>
      </c>
      <c r="B1316" s="18" t="b">
        <f>IF(コンビ!B1320="出",IF(ISERROR(VLOOKUP(コンビ!C1320,コード表!$D$3:$E$7,2,FALSE)&amp;VLOOKUP(コンビ!D1320,コード表!$G$3:$H$67,2,FALSE)&amp;VLOOKUP(コンビ!E1320,コード表!$J$3:$K$15,2,FALSE)&amp;VLOOKUP(コンビ!F1320,コード表!$M$3:$N$34,2,FALSE)),"",VLOOKUP(コンビ!C1320,コード表!$D$3:$E$7,2,FALSE)&amp;VLOOKUP(コンビ!D1320,コード表!$G$3:$H$67,2,FALSE)&amp;VLOOKUP(コンビ!E1320,コード表!$J$3:$K$15,2,FALSE)&amp;VLOOKUP(コンビ!F1320,コード表!$M$3:$N$34,2,FALSE)))</f>
        <v>0</v>
      </c>
      <c r="C1316" s="11" t="str">
        <f>コンビ!I1320&amp;" "&amp;コンビ!J1320</f>
        <v xml:space="preserve"> </v>
      </c>
      <c r="D1316" s="17" t="str">
        <f>コンビ!G1320&amp;" "&amp;コンビ!H1320</f>
        <v xml:space="preserve"> </v>
      </c>
      <c r="E1316" s="18" t="str">
        <f>IF(ISERROR(VLOOKUP(コンビ!K1320,コード表!$D$3:$E$7,2,FALSE)&amp;VLOOKUP(コンビ!L1320,コード表!$G$3:$H$67,2,FALSE)&amp;VLOOKUP(コンビ!M1320,コード表!$J$3:$K$15,2,FALSE)&amp;VLOOKUP(コンビ!N1320,コード表!$M$3:$N$34,2,FALSE)),"",VLOOKUP(コンビ!K1320,コード表!$D$3:$E$7,2,FALSE)&amp;VLOOKUP(コンビ!L1320,コード表!$G$3:$H$67,2,FALSE)&amp;VLOOKUP(コンビ!M1320,コード表!$J$3:$K$15,2,FALSE)&amp;VLOOKUP(コンビ!N1320,コード表!$M$3:$N$34,2,FALSE))</f>
        <v/>
      </c>
      <c r="F1316" s="18"/>
      <c r="G1316" s="18"/>
      <c r="H1316" s="18" t="str">
        <f>IF(ISERROR(VLOOKUP(コンビ!O1320,コード表!$S$3:$T$11,2,FALSE)),"",VLOOKUP(コンビ!O1320,コード表!$S$3:$T$11,2,FALSE))</f>
        <v/>
      </c>
      <c r="I1316" s="18" t="str">
        <f>IF(ISERROR(VLOOKUP(コンビ!P1320,コード表!$D$3:$E$7,2,FALSE)&amp;VLOOKUP(コンビ!Q1320,コード表!$G$3:$H$67,2,FALSE)&amp;VLOOKUP(コンビ!R1320,コード表!$J$3:$K$15,2,FALSE)&amp;VLOOKUP(コンビ!S1320,コード表!$M$3:$N$34,2,FALSE)),"",VLOOKUP(コンビ!P1320,コード表!$D$3:$E$7,2,FALSE)&amp;VLOOKUP(コンビ!Q1320,コード表!$G$3:$H$67,2,FALSE)&amp;VLOOKUP(コンビ!R1320,コード表!$J$3:$K$15,2,FALSE)&amp;VLOOKUP(コンビ!S1320,コード表!$M$3:$N$34,2,FALSE))</f>
        <v/>
      </c>
      <c r="J1316" s="8">
        <f>コンビ!T1320</f>
        <v>0</v>
      </c>
      <c r="K1316" s="8" t="str">
        <f>IF(ISERROR(VLOOKUP(コンビ!U1320,コード表!$P$3:$Q$52,2,FALSE)),"",VLOOKUP(コンビ!U1320,コード表!$P$3:$Q$52,2,FALSE))</f>
        <v/>
      </c>
    </row>
    <row r="1317" spans="1:11" ht="20.100000000000001" customHeight="1" x14ac:dyDescent="0.15">
      <c r="A1317" s="8">
        <v>712</v>
      </c>
      <c r="B1317" s="18" t="b">
        <f>IF(コンビ!B1321="出",IF(ISERROR(VLOOKUP(コンビ!C1321,コード表!$D$3:$E$7,2,FALSE)&amp;VLOOKUP(コンビ!D1321,コード表!$G$3:$H$67,2,FALSE)&amp;VLOOKUP(コンビ!E1321,コード表!$J$3:$K$15,2,FALSE)&amp;VLOOKUP(コンビ!F1321,コード表!$M$3:$N$34,2,FALSE)),"",VLOOKUP(コンビ!C1321,コード表!$D$3:$E$7,2,FALSE)&amp;VLOOKUP(コンビ!D1321,コード表!$G$3:$H$67,2,FALSE)&amp;VLOOKUP(コンビ!E1321,コード表!$J$3:$K$15,2,FALSE)&amp;VLOOKUP(コンビ!F1321,コード表!$M$3:$N$34,2,FALSE)))</f>
        <v>0</v>
      </c>
      <c r="C1317" s="11" t="str">
        <f>コンビ!I1321&amp;" "&amp;コンビ!J1321</f>
        <v xml:space="preserve"> </v>
      </c>
      <c r="D1317" s="17" t="str">
        <f>コンビ!G1321&amp;" "&amp;コンビ!H1321</f>
        <v xml:space="preserve"> </v>
      </c>
      <c r="E1317" s="18" t="str">
        <f>IF(ISERROR(VLOOKUP(コンビ!K1321,コード表!$D$3:$E$7,2,FALSE)&amp;VLOOKUP(コンビ!L1321,コード表!$G$3:$H$67,2,FALSE)&amp;VLOOKUP(コンビ!M1321,コード表!$J$3:$K$15,2,FALSE)&amp;VLOOKUP(コンビ!N1321,コード表!$M$3:$N$34,2,FALSE)),"",VLOOKUP(コンビ!K1321,コード表!$D$3:$E$7,2,FALSE)&amp;VLOOKUP(コンビ!L1321,コード表!$G$3:$H$67,2,FALSE)&amp;VLOOKUP(コンビ!M1321,コード表!$J$3:$K$15,2,FALSE)&amp;VLOOKUP(コンビ!N1321,コード表!$M$3:$N$34,2,FALSE))</f>
        <v/>
      </c>
      <c r="F1317" s="18"/>
      <c r="G1317" s="18"/>
      <c r="H1317" s="18" t="str">
        <f>IF(ISERROR(VLOOKUP(コンビ!O1321,コード表!$S$3:$T$11,2,FALSE)),"",VLOOKUP(コンビ!O1321,コード表!$S$3:$T$11,2,FALSE))</f>
        <v/>
      </c>
      <c r="I1317" s="18" t="str">
        <f>IF(ISERROR(VLOOKUP(コンビ!P1321,コード表!$D$3:$E$7,2,FALSE)&amp;VLOOKUP(コンビ!Q1321,コード表!$G$3:$H$67,2,FALSE)&amp;VLOOKUP(コンビ!R1321,コード表!$J$3:$K$15,2,FALSE)&amp;VLOOKUP(コンビ!S1321,コード表!$M$3:$N$34,2,FALSE)),"",VLOOKUP(コンビ!P1321,コード表!$D$3:$E$7,2,FALSE)&amp;VLOOKUP(コンビ!Q1321,コード表!$G$3:$H$67,2,FALSE)&amp;VLOOKUP(コンビ!R1321,コード表!$J$3:$K$15,2,FALSE)&amp;VLOOKUP(コンビ!S1321,コード表!$M$3:$N$34,2,FALSE))</f>
        <v/>
      </c>
      <c r="J1317" s="8">
        <f>コンビ!T1321</f>
        <v>0</v>
      </c>
      <c r="K1317" s="8" t="str">
        <f>IF(ISERROR(VLOOKUP(コンビ!U1321,コード表!$P$3:$Q$52,2,FALSE)),"",VLOOKUP(コンビ!U1321,コード表!$P$3:$Q$52,2,FALSE))</f>
        <v/>
      </c>
    </row>
    <row r="1318" spans="1:11" ht="20.100000000000001" customHeight="1" x14ac:dyDescent="0.15">
      <c r="A1318" s="8">
        <v>712</v>
      </c>
      <c r="B1318" s="18" t="b">
        <f>IF(コンビ!B1322="出",IF(ISERROR(VLOOKUP(コンビ!C1322,コード表!$D$3:$E$7,2,FALSE)&amp;VLOOKUP(コンビ!D1322,コード表!$G$3:$H$67,2,FALSE)&amp;VLOOKUP(コンビ!E1322,コード表!$J$3:$K$15,2,FALSE)&amp;VLOOKUP(コンビ!F1322,コード表!$M$3:$N$34,2,FALSE)),"",VLOOKUP(コンビ!C1322,コード表!$D$3:$E$7,2,FALSE)&amp;VLOOKUP(コンビ!D1322,コード表!$G$3:$H$67,2,FALSE)&amp;VLOOKUP(コンビ!E1322,コード表!$J$3:$K$15,2,FALSE)&amp;VLOOKUP(コンビ!F1322,コード表!$M$3:$N$34,2,FALSE)))</f>
        <v>0</v>
      </c>
      <c r="C1318" s="11" t="str">
        <f>コンビ!I1322&amp;" "&amp;コンビ!J1322</f>
        <v xml:space="preserve"> </v>
      </c>
      <c r="D1318" s="17" t="str">
        <f>コンビ!G1322&amp;" "&amp;コンビ!H1322</f>
        <v xml:space="preserve"> </v>
      </c>
      <c r="E1318" s="18" t="str">
        <f>IF(ISERROR(VLOOKUP(コンビ!K1322,コード表!$D$3:$E$7,2,FALSE)&amp;VLOOKUP(コンビ!L1322,コード表!$G$3:$H$67,2,FALSE)&amp;VLOOKUP(コンビ!M1322,コード表!$J$3:$K$15,2,FALSE)&amp;VLOOKUP(コンビ!N1322,コード表!$M$3:$N$34,2,FALSE)),"",VLOOKUP(コンビ!K1322,コード表!$D$3:$E$7,2,FALSE)&amp;VLOOKUP(コンビ!L1322,コード表!$G$3:$H$67,2,FALSE)&amp;VLOOKUP(コンビ!M1322,コード表!$J$3:$K$15,2,FALSE)&amp;VLOOKUP(コンビ!N1322,コード表!$M$3:$N$34,2,FALSE))</f>
        <v/>
      </c>
      <c r="F1318" s="18"/>
      <c r="G1318" s="18"/>
      <c r="H1318" s="18" t="str">
        <f>IF(ISERROR(VLOOKUP(コンビ!O1322,コード表!$S$3:$T$11,2,FALSE)),"",VLOOKUP(コンビ!O1322,コード表!$S$3:$T$11,2,FALSE))</f>
        <v/>
      </c>
      <c r="I1318" s="18" t="str">
        <f>IF(ISERROR(VLOOKUP(コンビ!P1322,コード表!$D$3:$E$7,2,FALSE)&amp;VLOOKUP(コンビ!Q1322,コード表!$G$3:$H$67,2,FALSE)&amp;VLOOKUP(コンビ!R1322,コード表!$J$3:$K$15,2,FALSE)&amp;VLOOKUP(コンビ!S1322,コード表!$M$3:$N$34,2,FALSE)),"",VLOOKUP(コンビ!P1322,コード表!$D$3:$E$7,2,FALSE)&amp;VLOOKUP(コンビ!Q1322,コード表!$G$3:$H$67,2,FALSE)&amp;VLOOKUP(コンビ!R1322,コード表!$J$3:$K$15,2,FALSE)&amp;VLOOKUP(コンビ!S1322,コード表!$M$3:$N$34,2,FALSE))</f>
        <v/>
      </c>
      <c r="J1318" s="8">
        <f>コンビ!T1322</f>
        <v>0</v>
      </c>
      <c r="K1318" s="8" t="str">
        <f>IF(ISERROR(VLOOKUP(コンビ!U1322,コード表!$P$3:$Q$52,2,FALSE)),"",VLOOKUP(コンビ!U1322,コード表!$P$3:$Q$52,2,FALSE))</f>
        <v/>
      </c>
    </row>
    <row r="1319" spans="1:11" ht="20.100000000000001" customHeight="1" x14ac:dyDescent="0.15">
      <c r="A1319" s="8">
        <v>712</v>
      </c>
      <c r="B1319" s="18" t="b">
        <f>IF(コンビ!B1323="出",IF(ISERROR(VLOOKUP(コンビ!C1323,コード表!$D$3:$E$7,2,FALSE)&amp;VLOOKUP(コンビ!D1323,コード表!$G$3:$H$67,2,FALSE)&amp;VLOOKUP(コンビ!E1323,コード表!$J$3:$K$15,2,FALSE)&amp;VLOOKUP(コンビ!F1323,コード表!$M$3:$N$34,2,FALSE)),"",VLOOKUP(コンビ!C1323,コード表!$D$3:$E$7,2,FALSE)&amp;VLOOKUP(コンビ!D1323,コード表!$G$3:$H$67,2,FALSE)&amp;VLOOKUP(コンビ!E1323,コード表!$J$3:$K$15,2,FALSE)&amp;VLOOKUP(コンビ!F1323,コード表!$M$3:$N$34,2,FALSE)))</f>
        <v>0</v>
      </c>
      <c r="C1319" s="11" t="str">
        <f>コンビ!I1323&amp;" "&amp;コンビ!J1323</f>
        <v xml:space="preserve"> </v>
      </c>
      <c r="D1319" s="17" t="str">
        <f>コンビ!G1323&amp;" "&amp;コンビ!H1323</f>
        <v xml:space="preserve"> </v>
      </c>
      <c r="E1319" s="18" t="str">
        <f>IF(ISERROR(VLOOKUP(コンビ!K1323,コード表!$D$3:$E$7,2,FALSE)&amp;VLOOKUP(コンビ!L1323,コード表!$G$3:$H$67,2,FALSE)&amp;VLOOKUP(コンビ!M1323,コード表!$J$3:$K$15,2,FALSE)&amp;VLOOKUP(コンビ!N1323,コード表!$M$3:$N$34,2,FALSE)),"",VLOOKUP(コンビ!K1323,コード表!$D$3:$E$7,2,FALSE)&amp;VLOOKUP(コンビ!L1323,コード表!$G$3:$H$67,2,FALSE)&amp;VLOOKUP(コンビ!M1323,コード表!$J$3:$K$15,2,FALSE)&amp;VLOOKUP(コンビ!N1323,コード表!$M$3:$N$34,2,FALSE))</f>
        <v/>
      </c>
      <c r="F1319" s="18"/>
      <c r="G1319" s="18"/>
      <c r="H1319" s="18" t="str">
        <f>IF(ISERROR(VLOOKUP(コンビ!O1323,コード表!$S$3:$T$11,2,FALSE)),"",VLOOKUP(コンビ!O1323,コード表!$S$3:$T$11,2,FALSE))</f>
        <v/>
      </c>
      <c r="I1319" s="18" t="str">
        <f>IF(ISERROR(VLOOKUP(コンビ!P1323,コード表!$D$3:$E$7,2,FALSE)&amp;VLOOKUP(コンビ!Q1323,コード表!$G$3:$H$67,2,FALSE)&amp;VLOOKUP(コンビ!R1323,コード表!$J$3:$K$15,2,FALSE)&amp;VLOOKUP(コンビ!S1323,コード表!$M$3:$N$34,2,FALSE)),"",VLOOKUP(コンビ!P1323,コード表!$D$3:$E$7,2,FALSE)&amp;VLOOKUP(コンビ!Q1323,コード表!$G$3:$H$67,2,FALSE)&amp;VLOOKUP(コンビ!R1323,コード表!$J$3:$K$15,2,FALSE)&amp;VLOOKUP(コンビ!S1323,コード表!$M$3:$N$34,2,FALSE))</f>
        <v/>
      </c>
      <c r="J1319" s="8">
        <f>コンビ!T1323</f>
        <v>0</v>
      </c>
      <c r="K1319" s="8" t="str">
        <f>IF(ISERROR(VLOOKUP(コンビ!U1323,コード表!$P$3:$Q$52,2,FALSE)),"",VLOOKUP(コンビ!U1323,コード表!$P$3:$Q$52,2,FALSE))</f>
        <v/>
      </c>
    </row>
    <row r="1320" spans="1:11" ht="20.100000000000001" customHeight="1" x14ac:dyDescent="0.15">
      <c r="A1320" s="8">
        <v>712</v>
      </c>
      <c r="B1320" s="18" t="b">
        <f>IF(コンビ!B1324="出",IF(ISERROR(VLOOKUP(コンビ!C1324,コード表!$D$3:$E$7,2,FALSE)&amp;VLOOKUP(コンビ!D1324,コード表!$G$3:$H$67,2,FALSE)&amp;VLOOKUP(コンビ!E1324,コード表!$J$3:$K$15,2,FALSE)&amp;VLOOKUP(コンビ!F1324,コード表!$M$3:$N$34,2,FALSE)),"",VLOOKUP(コンビ!C1324,コード表!$D$3:$E$7,2,FALSE)&amp;VLOOKUP(コンビ!D1324,コード表!$G$3:$H$67,2,FALSE)&amp;VLOOKUP(コンビ!E1324,コード表!$J$3:$K$15,2,FALSE)&amp;VLOOKUP(コンビ!F1324,コード表!$M$3:$N$34,2,FALSE)))</f>
        <v>0</v>
      </c>
      <c r="C1320" s="11" t="str">
        <f>コンビ!I1324&amp;" "&amp;コンビ!J1324</f>
        <v xml:space="preserve"> </v>
      </c>
      <c r="D1320" s="17" t="str">
        <f>コンビ!G1324&amp;" "&amp;コンビ!H1324</f>
        <v xml:space="preserve"> </v>
      </c>
      <c r="E1320" s="18" t="str">
        <f>IF(ISERROR(VLOOKUP(コンビ!K1324,コード表!$D$3:$E$7,2,FALSE)&amp;VLOOKUP(コンビ!L1324,コード表!$G$3:$H$67,2,FALSE)&amp;VLOOKUP(コンビ!M1324,コード表!$J$3:$K$15,2,FALSE)&amp;VLOOKUP(コンビ!N1324,コード表!$M$3:$N$34,2,FALSE)),"",VLOOKUP(コンビ!K1324,コード表!$D$3:$E$7,2,FALSE)&amp;VLOOKUP(コンビ!L1324,コード表!$G$3:$H$67,2,FALSE)&amp;VLOOKUP(コンビ!M1324,コード表!$J$3:$K$15,2,FALSE)&amp;VLOOKUP(コンビ!N1324,コード表!$M$3:$N$34,2,FALSE))</f>
        <v/>
      </c>
      <c r="F1320" s="18"/>
      <c r="G1320" s="18"/>
      <c r="H1320" s="18" t="str">
        <f>IF(ISERROR(VLOOKUP(コンビ!O1324,コード表!$S$3:$T$11,2,FALSE)),"",VLOOKUP(コンビ!O1324,コード表!$S$3:$T$11,2,FALSE))</f>
        <v/>
      </c>
      <c r="I1320" s="18" t="str">
        <f>IF(ISERROR(VLOOKUP(コンビ!P1324,コード表!$D$3:$E$7,2,FALSE)&amp;VLOOKUP(コンビ!Q1324,コード表!$G$3:$H$67,2,FALSE)&amp;VLOOKUP(コンビ!R1324,コード表!$J$3:$K$15,2,FALSE)&amp;VLOOKUP(コンビ!S1324,コード表!$M$3:$N$34,2,FALSE)),"",VLOOKUP(コンビ!P1324,コード表!$D$3:$E$7,2,FALSE)&amp;VLOOKUP(コンビ!Q1324,コード表!$G$3:$H$67,2,FALSE)&amp;VLOOKUP(コンビ!R1324,コード表!$J$3:$K$15,2,FALSE)&amp;VLOOKUP(コンビ!S1324,コード表!$M$3:$N$34,2,FALSE))</f>
        <v/>
      </c>
      <c r="J1320" s="8">
        <f>コンビ!T1324</f>
        <v>0</v>
      </c>
      <c r="K1320" s="8" t="str">
        <f>IF(ISERROR(VLOOKUP(コンビ!U1324,コード表!$P$3:$Q$52,2,FALSE)),"",VLOOKUP(コンビ!U1324,コード表!$P$3:$Q$52,2,FALSE))</f>
        <v/>
      </c>
    </row>
    <row r="1321" spans="1:11" ht="20.100000000000001" customHeight="1" x14ac:dyDescent="0.15">
      <c r="A1321" s="8">
        <v>712</v>
      </c>
      <c r="B1321" s="18" t="b">
        <f>IF(コンビ!B1325="出",IF(ISERROR(VLOOKUP(コンビ!C1325,コード表!$D$3:$E$7,2,FALSE)&amp;VLOOKUP(コンビ!D1325,コード表!$G$3:$H$67,2,FALSE)&amp;VLOOKUP(コンビ!E1325,コード表!$J$3:$K$15,2,FALSE)&amp;VLOOKUP(コンビ!F1325,コード表!$M$3:$N$34,2,FALSE)),"",VLOOKUP(コンビ!C1325,コード表!$D$3:$E$7,2,FALSE)&amp;VLOOKUP(コンビ!D1325,コード表!$G$3:$H$67,2,FALSE)&amp;VLOOKUP(コンビ!E1325,コード表!$J$3:$K$15,2,FALSE)&amp;VLOOKUP(コンビ!F1325,コード表!$M$3:$N$34,2,FALSE)))</f>
        <v>0</v>
      </c>
      <c r="C1321" s="11" t="str">
        <f>コンビ!I1325&amp;" "&amp;コンビ!J1325</f>
        <v xml:space="preserve"> </v>
      </c>
      <c r="D1321" s="17" t="str">
        <f>コンビ!G1325&amp;" "&amp;コンビ!H1325</f>
        <v xml:space="preserve"> </v>
      </c>
      <c r="E1321" s="18" t="str">
        <f>IF(ISERROR(VLOOKUP(コンビ!K1325,コード表!$D$3:$E$7,2,FALSE)&amp;VLOOKUP(コンビ!L1325,コード表!$G$3:$H$67,2,FALSE)&amp;VLOOKUP(コンビ!M1325,コード表!$J$3:$K$15,2,FALSE)&amp;VLOOKUP(コンビ!N1325,コード表!$M$3:$N$34,2,FALSE)),"",VLOOKUP(コンビ!K1325,コード表!$D$3:$E$7,2,FALSE)&amp;VLOOKUP(コンビ!L1325,コード表!$G$3:$H$67,2,FALSE)&amp;VLOOKUP(コンビ!M1325,コード表!$J$3:$K$15,2,FALSE)&amp;VLOOKUP(コンビ!N1325,コード表!$M$3:$N$34,2,FALSE))</f>
        <v/>
      </c>
      <c r="F1321" s="18"/>
      <c r="G1321" s="18"/>
      <c r="H1321" s="18" t="str">
        <f>IF(ISERROR(VLOOKUP(コンビ!O1325,コード表!$S$3:$T$11,2,FALSE)),"",VLOOKUP(コンビ!O1325,コード表!$S$3:$T$11,2,FALSE))</f>
        <v/>
      </c>
      <c r="I1321" s="18" t="str">
        <f>IF(ISERROR(VLOOKUP(コンビ!P1325,コード表!$D$3:$E$7,2,FALSE)&amp;VLOOKUP(コンビ!Q1325,コード表!$G$3:$H$67,2,FALSE)&amp;VLOOKUP(コンビ!R1325,コード表!$J$3:$K$15,2,FALSE)&amp;VLOOKUP(コンビ!S1325,コード表!$M$3:$N$34,2,FALSE)),"",VLOOKUP(コンビ!P1325,コード表!$D$3:$E$7,2,FALSE)&amp;VLOOKUP(コンビ!Q1325,コード表!$G$3:$H$67,2,FALSE)&amp;VLOOKUP(コンビ!R1325,コード表!$J$3:$K$15,2,FALSE)&amp;VLOOKUP(コンビ!S1325,コード表!$M$3:$N$34,2,FALSE))</f>
        <v/>
      </c>
      <c r="J1321" s="8">
        <f>コンビ!T1325</f>
        <v>0</v>
      </c>
      <c r="K1321" s="8" t="str">
        <f>IF(ISERROR(VLOOKUP(コンビ!U1325,コード表!$P$3:$Q$52,2,FALSE)),"",VLOOKUP(コンビ!U1325,コード表!$P$3:$Q$52,2,FALSE))</f>
        <v/>
      </c>
    </row>
    <row r="1322" spans="1:11" ht="20.100000000000001" customHeight="1" x14ac:dyDescent="0.15">
      <c r="A1322" s="8">
        <v>712</v>
      </c>
      <c r="B1322" s="18" t="b">
        <f>IF(コンビ!B1326="出",IF(ISERROR(VLOOKUP(コンビ!C1326,コード表!$D$3:$E$7,2,FALSE)&amp;VLOOKUP(コンビ!D1326,コード表!$G$3:$H$67,2,FALSE)&amp;VLOOKUP(コンビ!E1326,コード表!$J$3:$K$15,2,FALSE)&amp;VLOOKUP(コンビ!F1326,コード表!$M$3:$N$34,2,FALSE)),"",VLOOKUP(コンビ!C1326,コード表!$D$3:$E$7,2,FALSE)&amp;VLOOKUP(コンビ!D1326,コード表!$G$3:$H$67,2,FALSE)&amp;VLOOKUP(コンビ!E1326,コード表!$J$3:$K$15,2,FALSE)&amp;VLOOKUP(コンビ!F1326,コード表!$M$3:$N$34,2,FALSE)))</f>
        <v>0</v>
      </c>
      <c r="C1322" s="11" t="str">
        <f>コンビ!I1326&amp;" "&amp;コンビ!J1326</f>
        <v xml:space="preserve"> </v>
      </c>
      <c r="D1322" s="17" t="str">
        <f>コンビ!G1326&amp;" "&amp;コンビ!H1326</f>
        <v xml:space="preserve"> </v>
      </c>
      <c r="E1322" s="18" t="str">
        <f>IF(ISERROR(VLOOKUP(コンビ!K1326,コード表!$D$3:$E$7,2,FALSE)&amp;VLOOKUP(コンビ!L1326,コード表!$G$3:$H$67,2,FALSE)&amp;VLOOKUP(コンビ!M1326,コード表!$J$3:$K$15,2,FALSE)&amp;VLOOKUP(コンビ!N1326,コード表!$M$3:$N$34,2,FALSE)),"",VLOOKUP(コンビ!K1326,コード表!$D$3:$E$7,2,FALSE)&amp;VLOOKUP(コンビ!L1326,コード表!$G$3:$H$67,2,FALSE)&amp;VLOOKUP(コンビ!M1326,コード表!$J$3:$K$15,2,FALSE)&amp;VLOOKUP(コンビ!N1326,コード表!$M$3:$N$34,2,FALSE))</f>
        <v/>
      </c>
      <c r="F1322" s="18"/>
      <c r="G1322" s="18"/>
      <c r="H1322" s="18" t="str">
        <f>IF(ISERROR(VLOOKUP(コンビ!O1326,コード表!$S$3:$T$11,2,FALSE)),"",VLOOKUP(コンビ!O1326,コード表!$S$3:$T$11,2,FALSE))</f>
        <v/>
      </c>
      <c r="I1322" s="18" t="str">
        <f>IF(ISERROR(VLOOKUP(コンビ!P1326,コード表!$D$3:$E$7,2,FALSE)&amp;VLOOKUP(コンビ!Q1326,コード表!$G$3:$H$67,2,FALSE)&amp;VLOOKUP(コンビ!R1326,コード表!$J$3:$K$15,2,FALSE)&amp;VLOOKUP(コンビ!S1326,コード表!$M$3:$N$34,2,FALSE)),"",VLOOKUP(コンビ!P1326,コード表!$D$3:$E$7,2,FALSE)&amp;VLOOKUP(コンビ!Q1326,コード表!$G$3:$H$67,2,FALSE)&amp;VLOOKUP(コンビ!R1326,コード表!$J$3:$K$15,2,FALSE)&amp;VLOOKUP(コンビ!S1326,コード表!$M$3:$N$34,2,FALSE))</f>
        <v/>
      </c>
      <c r="J1322" s="8">
        <f>コンビ!T1326</f>
        <v>0</v>
      </c>
      <c r="K1322" s="8" t="str">
        <f>IF(ISERROR(VLOOKUP(コンビ!U1326,コード表!$P$3:$Q$52,2,FALSE)),"",VLOOKUP(コンビ!U1326,コード表!$P$3:$Q$52,2,FALSE))</f>
        <v/>
      </c>
    </row>
    <row r="1323" spans="1:11" ht="20.100000000000001" customHeight="1" x14ac:dyDescent="0.15">
      <c r="A1323" s="8">
        <v>712</v>
      </c>
      <c r="B1323" s="18" t="b">
        <f>IF(コンビ!B1327="出",IF(ISERROR(VLOOKUP(コンビ!C1327,コード表!$D$3:$E$7,2,FALSE)&amp;VLOOKUP(コンビ!D1327,コード表!$G$3:$H$67,2,FALSE)&amp;VLOOKUP(コンビ!E1327,コード表!$J$3:$K$15,2,FALSE)&amp;VLOOKUP(コンビ!F1327,コード表!$M$3:$N$34,2,FALSE)),"",VLOOKUP(コンビ!C1327,コード表!$D$3:$E$7,2,FALSE)&amp;VLOOKUP(コンビ!D1327,コード表!$G$3:$H$67,2,FALSE)&amp;VLOOKUP(コンビ!E1327,コード表!$J$3:$K$15,2,FALSE)&amp;VLOOKUP(コンビ!F1327,コード表!$M$3:$N$34,2,FALSE)))</f>
        <v>0</v>
      </c>
      <c r="C1323" s="11" t="str">
        <f>コンビ!I1327&amp;" "&amp;コンビ!J1327</f>
        <v xml:space="preserve"> </v>
      </c>
      <c r="D1323" s="17" t="str">
        <f>コンビ!G1327&amp;" "&amp;コンビ!H1327</f>
        <v xml:space="preserve"> </v>
      </c>
      <c r="E1323" s="18" t="str">
        <f>IF(ISERROR(VLOOKUP(コンビ!K1327,コード表!$D$3:$E$7,2,FALSE)&amp;VLOOKUP(コンビ!L1327,コード表!$G$3:$H$67,2,FALSE)&amp;VLOOKUP(コンビ!M1327,コード表!$J$3:$K$15,2,FALSE)&amp;VLOOKUP(コンビ!N1327,コード表!$M$3:$N$34,2,FALSE)),"",VLOOKUP(コンビ!K1327,コード表!$D$3:$E$7,2,FALSE)&amp;VLOOKUP(コンビ!L1327,コード表!$G$3:$H$67,2,FALSE)&amp;VLOOKUP(コンビ!M1327,コード表!$J$3:$K$15,2,FALSE)&amp;VLOOKUP(コンビ!N1327,コード表!$M$3:$N$34,2,FALSE))</f>
        <v/>
      </c>
      <c r="F1323" s="18"/>
      <c r="G1323" s="18"/>
      <c r="H1323" s="18" t="str">
        <f>IF(ISERROR(VLOOKUP(コンビ!O1327,コード表!$S$3:$T$11,2,FALSE)),"",VLOOKUP(コンビ!O1327,コード表!$S$3:$T$11,2,FALSE))</f>
        <v/>
      </c>
      <c r="I1323" s="18" t="str">
        <f>IF(ISERROR(VLOOKUP(コンビ!P1327,コード表!$D$3:$E$7,2,FALSE)&amp;VLOOKUP(コンビ!Q1327,コード表!$G$3:$H$67,2,FALSE)&amp;VLOOKUP(コンビ!R1327,コード表!$J$3:$K$15,2,FALSE)&amp;VLOOKUP(コンビ!S1327,コード表!$M$3:$N$34,2,FALSE)),"",VLOOKUP(コンビ!P1327,コード表!$D$3:$E$7,2,FALSE)&amp;VLOOKUP(コンビ!Q1327,コード表!$G$3:$H$67,2,FALSE)&amp;VLOOKUP(コンビ!R1327,コード表!$J$3:$K$15,2,FALSE)&amp;VLOOKUP(コンビ!S1327,コード表!$M$3:$N$34,2,FALSE))</f>
        <v/>
      </c>
      <c r="J1323" s="8">
        <f>コンビ!T1327</f>
        <v>0</v>
      </c>
      <c r="K1323" s="8" t="str">
        <f>IF(ISERROR(VLOOKUP(コンビ!U1327,コード表!$P$3:$Q$52,2,FALSE)),"",VLOOKUP(コンビ!U1327,コード表!$P$3:$Q$52,2,FALSE))</f>
        <v/>
      </c>
    </row>
    <row r="1324" spans="1:11" ht="20.100000000000001" customHeight="1" x14ac:dyDescent="0.15">
      <c r="A1324" s="8">
        <v>712</v>
      </c>
      <c r="B1324" s="18" t="b">
        <f>IF(コンビ!B1328="出",IF(ISERROR(VLOOKUP(コンビ!C1328,コード表!$D$3:$E$7,2,FALSE)&amp;VLOOKUP(コンビ!D1328,コード表!$G$3:$H$67,2,FALSE)&amp;VLOOKUP(コンビ!E1328,コード表!$J$3:$K$15,2,FALSE)&amp;VLOOKUP(コンビ!F1328,コード表!$M$3:$N$34,2,FALSE)),"",VLOOKUP(コンビ!C1328,コード表!$D$3:$E$7,2,FALSE)&amp;VLOOKUP(コンビ!D1328,コード表!$G$3:$H$67,2,FALSE)&amp;VLOOKUP(コンビ!E1328,コード表!$J$3:$K$15,2,FALSE)&amp;VLOOKUP(コンビ!F1328,コード表!$M$3:$N$34,2,FALSE)))</f>
        <v>0</v>
      </c>
      <c r="C1324" s="11" t="str">
        <f>コンビ!I1328&amp;" "&amp;コンビ!J1328</f>
        <v xml:space="preserve"> </v>
      </c>
      <c r="D1324" s="17" t="str">
        <f>コンビ!G1328&amp;" "&amp;コンビ!H1328</f>
        <v xml:space="preserve"> </v>
      </c>
      <c r="E1324" s="18" t="str">
        <f>IF(ISERROR(VLOOKUP(コンビ!K1328,コード表!$D$3:$E$7,2,FALSE)&amp;VLOOKUP(コンビ!L1328,コード表!$G$3:$H$67,2,FALSE)&amp;VLOOKUP(コンビ!M1328,コード表!$J$3:$K$15,2,FALSE)&amp;VLOOKUP(コンビ!N1328,コード表!$M$3:$N$34,2,FALSE)),"",VLOOKUP(コンビ!K1328,コード表!$D$3:$E$7,2,FALSE)&amp;VLOOKUP(コンビ!L1328,コード表!$G$3:$H$67,2,FALSE)&amp;VLOOKUP(コンビ!M1328,コード表!$J$3:$K$15,2,FALSE)&amp;VLOOKUP(コンビ!N1328,コード表!$M$3:$N$34,2,FALSE))</f>
        <v/>
      </c>
      <c r="F1324" s="18"/>
      <c r="G1324" s="18"/>
      <c r="H1324" s="18" t="str">
        <f>IF(ISERROR(VLOOKUP(コンビ!O1328,コード表!$S$3:$T$11,2,FALSE)),"",VLOOKUP(コンビ!O1328,コード表!$S$3:$T$11,2,FALSE))</f>
        <v/>
      </c>
      <c r="I1324" s="18" t="str">
        <f>IF(ISERROR(VLOOKUP(コンビ!P1328,コード表!$D$3:$E$7,2,FALSE)&amp;VLOOKUP(コンビ!Q1328,コード表!$G$3:$H$67,2,FALSE)&amp;VLOOKUP(コンビ!R1328,コード表!$J$3:$K$15,2,FALSE)&amp;VLOOKUP(コンビ!S1328,コード表!$M$3:$N$34,2,FALSE)),"",VLOOKUP(コンビ!P1328,コード表!$D$3:$E$7,2,FALSE)&amp;VLOOKUP(コンビ!Q1328,コード表!$G$3:$H$67,2,FALSE)&amp;VLOOKUP(コンビ!R1328,コード表!$J$3:$K$15,2,FALSE)&amp;VLOOKUP(コンビ!S1328,コード表!$M$3:$N$34,2,FALSE))</f>
        <v/>
      </c>
      <c r="J1324" s="8">
        <f>コンビ!T1328</f>
        <v>0</v>
      </c>
      <c r="K1324" s="8" t="str">
        <f>IF(ISERROR(VLOOKUP(コンビ!U1328,コード表!$P$3:$Q$52,2,FALSE)),"",VLOOKUP(コンビ!U1328,コード表!$P$3:$Q$52,2,FALSE))</f>
        <v/>
      </c>
    </row>
    <row r="1325" spans="1:11" ht="20.100000000000001" customHeight="1" x14ac:dyDescent="0.15">
      <c r="A1325" s="8">
        <v>712</v>
      </c>
      <c r="B1325" s="18" t="b">
        <f>IF(コンビ!B1329="出",IF(ISERROR(VLOOKUP(コンビ!C1329,コード表!$D$3:$E$7,2,FALSE)&amp;VLOOKUP(コンビ!D1329,コード表!$G$3:$H$67,2,FALSE)&amp;VLOOKUP(コンビ!E1329,コード表!$J$3:$K$15,2,FALSE)&amp;VLOOKUP(コンビ!F1329,コード表!$M$3:$N$34,2,FALSE)),"",VLOOKUP(コンビ!C1329,コード表!$D$3:$E$7,2,FALSE)&amp;VLOOKUP(コンビ!D1329,コード表!$G$3:$H$67,2,FALSE)&amp;VLOOKUP(コンビ!E1329,コード表!$J$3:$K$15,2,FALSE)&amp;VLOOKUP(コンビ!F1329,コード表!$M$3:$N$34,2,FALSE)))</f>
        <v>0</v>
      </c>
      <c r="C1325" s="11" t="str">
        <f>コンビ!I1329&amp;" "&amp;コンビ!J1329</f>
        <v xml:space="preserve"> </v>
      </c>
      <c r="D1325" s="17" t="str">
        <f>コンビ!G1329&amp;" "&amp;コンビ!H1329</f>
        <v xml:space="preserve"> </v>
      </c>
      <c r="E1325" s="18" t="str">
        <f>IF(ISERROR(VLOOKUP(コンビ!K1329,コード表!$D$3:$E$7,2,FALSE)&amp;VLOOKUP(コンビ!L1329,コード表!$G$3:$H$67,2,FALSE)&amp;VLOOKUP(コンビ!M1329,コード表!$J$3:$K$15,2,FALSE)&amp;VLOOKUP(コンビ!N1329,コード表!$M$3:$N$34,2,FALSE)),"",VLOOKUP(コンビ!K1329,コード表!$D$3:$E$7,2,FALSE)&amp;VLOOKUP(コンビ!L1329,コード表!$G$3:$H$67,2,FALSE)&amp;VLOOKUP(コンビ!M1329,コード表!$J$3:$K$15,2,FALSE)&amp;VLOOKUP(コンビ!N1329,コード表!$M$3:$N$34,2,FALSE))</f>
        <v/>
      </c>
      <c r="F1325" s="18"/>
      <c r="G1325" s="18"/>
      <c r="H1325" s="18" t="str">
        <f>IF(ISERROR(VLOOKUP(コンビ!O1329,コード表!$S$3:$T$11,2,FALSE)),"",VLOOKUP(コンビ!O1329,コード表!$S$3:$T$11,2,FALSE))</f>
        <v/>
      </c>
      <c r="I1325" s="18" t="str">
        <f>IF(ISERROR(VLOOKUP(コンビ!P1329,コード表!$D$3:$E$7,2,FALSE)&amp;VLOOKUP(コンビ!Q1329,コード表!$G$3:$H$67,2,FALSE)&amp;VLOOKUP(コンビ!R1329,コード表!$J$3:$K$15,2,FALSE)&amp;VLOOKUP(コンビ!S1329,コード表!$M$3:$N$34,2,FALSE)),"",VLOOKUP(コンビ!P1329,コード表!$D$3:$E$7,2,FALSE)&amp;VLOOKUP(コンビ!Q1329,コード表!$G$3:$H$67,2,FALSE)&amp;VLOOKUP(コンビ!R1329,コード表!$J$3:$K$15,2,FALSE)&amp;VLOOKUP(コンビ!S1329,コード表!$M$3:$N$34,2,FALSE))</f>
        <v/>
      </c>
      <c r="J1325" s="8">
        <f>コンビ!T1329</f>
        <v>0</v>
      </c>
      <c r="K1325" s="8" t="str">
        <f>IF(ISERROR(VLOOKUP(コンビ!U1329,コード表!$P$3:$Q$52,2,FALSE)),"",VLOOKUP(コンビ!U1329,コード表!$P$3:$Q$52,2,FALSE))</f>
        <v/>
      </c>
    </row>
    <row r="1326" spans="1:11" ht="20.100000000000001" customHeight="1" x14ac:dyDescent="0.15">
      <c r="A1326" s="8">
        <v>712</v>
      </c>
      <c r="B1326" s="18" t="b">
        <f>IF(コンビ!B1330="出",IF(ISERROR(VLOOKUP(コンビ!C1330,コード表!$D$3:$E$7,2,FALSE)&amp;VLOOKUP(コンビ!D1330,コード表!$G$3:$H$67,2,FALSE)&amp;VLOOKUP(コンビ!E1330,コード表!$J$3:$K$15,2,FALSE)&amp;VLOOKUP(コンビ!F1330,コード表!$M$3:$N$34,2,FALSE)),"",VLOOKUP(コンビ!C1330,コード表!$D$3:$E$7,2,FALSE)&amp;VLOOKUP(コンビ!D1330,コード表!$G$3:$H$67,2,FALSE)&amp;VLOOKUP(コンビ!E1330,コード表!$J$3:$K$15,2,FALSE)&amp;VLOOKUP(コンビ!F1330,コード表!$M$3:$N$34,2,FALSE)))</f>
        <v>0</v>
      </c>
      <c r="C1326" s="11" t="str">
        <f>コンビ!I1330&amp;" "&amp;コンビ!J1330</f>
        <v xml:space="preserve"> </v>
      </c>
      <c r="D1326" s="17" t="str">
        <f>コンビ!G1330&amp;" "&amp;コンビ!H1330</f>
        <v xml:space="preserve"> </v>
      </c>
      <c r="E1326" s="18" t="str">
        <f>IF(ISERROR(VLOOKUP(コンビ!K1330,コード表!$D$3:$E$7,2,FALSE)&amp;VLOOKUP(コンビ!L1330,コード表!$G$3:$H$67,2,FALSE)&amp;VLOOKUP(コンビ!M1330,コード表!$J$3:$K$15,2,FALSE)&amp;VLOOKUP(コンビ!N1330,コード表!$M$3:$N$34,2,FALSE)),"",VLOOKUP(コンビ!K1330,コード表!$D$3:$E$7,2,FALSE)&amp;VLOOKUP(コンビ!L1330,コード表!$G$3:$H$67,2,FALSE)&amp;VLOOKUP(コンビ!M1330,コード表!$J$3:$K$15,2,FALSE)&amp;VLOOKUP(コンビ!N1330,コード表!$M$3:$N$34,2,FALSE))</f>
        <v/>
      </c>
      <c r="F1326" s="18"/>
      <c r="G1326" s="18"/>
      <c r="H1326" s="18" t="str">
        <f>IF(ISERROR(VLOOKUP(コンビ!O1330,コード表!$S$3:$T$11,2,FALSE)),"",VLOOKUP(コンビ!O1330,コード表!$S$3:$T$11,2,FALSE))</f>
        <v/>
      </c>
      <c r="I1326" s="18" t="str">
        <f>IF(ISERROR(VLOOKUP(コンビ!P1330,コード表!$D$3:$E$7,2,FALSE)&amp;VLOOKUP(コンビ!Q1330,コード表!$G$3:$H$67,2,FALSE)&amp;VLOOKUP(コンビ!R1330,コード表!$J$3:$K$15,2,FALSE)&amp;VLOOKUP(コンビ!S1330,コード表!$M$3:$N$34,2,FALSE)),"",VLOOKUP(コンビ!P1330,コード表!$D$3:$E$7,2,FALSE)&amp;VLOOKUP(コンビ!Q1330,コード表!$G$3:$H$67,2,FALSE)&amp;VLOOKUP(コンビ!R1330,コード表!$J$3:$K$15,2,FALSE)&amp;VLOOKUP(コンビ!S1330,コード表!$M$3:$N$34,2,FALSE))</f>
        <v/>
      </c>
      <c r="J1326" s="8">
        <f>コンビ!T1330</f>
        <v>0</v>
      </c>
      <c r="K1326" s="8" t="str">
        <f>IF(ISERROR(VLOOKUP(コンビ!U1330,コード表!$P$3:$Q$52,2,FALSE)),"",VLOOKUP(コンビ!U1330,コード表!$P$3:$Q$52,2,FALSE))</f>
        <v/>
      </c>
    </row>
    <row r="1327" spans="1:11" ht="20.100000000000001" customHeight="1" x14ac:dyDescent="0.15">
      <c r="A1327" s="8">
        <v>712</v>
      </c>
      <c r="B1327" s="18" t="b">
        <f>IF(コンビ!B1331="出",IF(ISERROR(VLOOKUP(コンビ!C1331,コード表!$D$3:$E$7,2,FALSE)&amp;VLOOKUP(コンビ!D1331,コード表!$G$3:$H$67,2,FALSE)&amp;VLOOKUP(コンビ!E1331,コード表!$J$3:$K$15,2,FALSE)&amp;VLOOKUP(コンビ!F1331,コード表!$M$3:$N$34,2,FALSE)),"",VLOOKUP(コンビ!C1331,コード表!$D$3:$E$7,2,FALSE)&amp;VLOOKUP(コンビ!D1331,コード表!$G$3:$H$67,2,FALSE)&amp;VLOOKUP(コンビ!E1331,コード表!$J$3:$K$15,2,FALSE)&amp;VLOOKUP(コンビ!F1331,コード表!$M$3:$N$34,2,FALSE)))</f>
        <v>0</v>
      </c>
      <c r="C1327" s="11" t="str">
        <f>コンビ!I1331&amp;" "&amp;コンビ!J1331</f>
        <v xml:space="preserve"> </v>
      </c>
      <c r="D1327" s="17" t="str">
        <f>コンビ!G1331&amp;" "&amp;コンビ!H1331</f>
        <v xml:space="preserve"> </v>
      </c>
      <c r="E1327" s="18" t="str">
        <f>IF(ISERROR(VLOOKUP(コンビ!K1331,コード表!$D$3:$E$7,2,FALSE)&amp;VLOOKUP(コンビ!L1331,コード表!$G$3:$H$67,2,FALSE)&amp;VLOOKUP(コンビ!M1331,コード表!$J$3:$K$15,2,FALSE)&amp;VLOOKUP(コンビ!N1331,コード表!$M$3:$N$34,2,FALSE)),"",VLOOKUP(コンビ!K1331,コード表!$D$3:$E$7,2,FALSE)&amp;VLOOKUP(コンビ!L1331,コード表!$G$3:$H$67,2,FALSE)&amp;VLOOKUP(コンビ!M1331,コード表!$J$3:$K$15,2,FALSE)&amp;VLOOKUP(コンビ!N1331,コード表!$M$3:$N$34,2,FALSE))</f>
        <v/>
      </c>
      <c r="F1327" s="18"/>
      <c r="G1327" s="18"/>
      <c r="H1327" s="18" t="str">
        <f>IF(ISERROR(VLOOKUP(コンビ!O1331,コード表!$S$3:$T$11,2,FALSE)),"",VLOOKUP(コンビ!O1331,コード表!$S$3:$T$11,2,FALSE))</f>
        <v/>
      </c>
      <c r="I1327" s="18" t="str">
        <f>IF(ISERROR(VLOOKUP(コンビ!P1331,コード表!$D$3:$E$7,2,FALSE)&amp;VLOOKUP(コンビ!Q1331,コード表!$G$3:$H$67,2,FALSE)&amp;VLOOKUP(コンビ!R1331,コード表!$J$3:$K$15,2,FALSE)&amp;VLOOKUP(コンビ!S1331,コード表!$M$3:$N$34,2,FALSE)),"",VLOOKUP(コンビ!P1331,コード表!$D$3:$E$7,2,FALSE)&amp;VLOOKUP(コンビ!Q1331,コード表!$G$3:$H$67,2,FALSE)&amp;VLOOKUP(コンビ!R1331,コード表!$J$3:$K$15,2,FALSE)&amp;VLOOKUP(コンビ!S1331,コード表!$M$3:$N$34,2,FALSE))</f>
        <v/>
      </c>
      <c r="J1327" s="8">
        <f>コンビ!T1331</f>
        <v>0</v>
      </c>
      <c r="K1327" s="8" t="str">
        <f>IF(ISERROR(VLOOKUP(コンビ!U1331,コード表!$P$3:$Q$52,2,FALSE)),"",VLOOKUP(コンビ!U1331,コード表!$P$3:$Q$52,2,FALSE))</f>
        <v/>
      </c>
    </row>
    <row r="1328" spans="1:11" ht="20.100000000000001" customHeight="1" x14ac:dyDescent="0.15">
      <c r="A1328" s="8">
        <v>712</v>
      </c>
      <c r="B1328" s="18" t="b">
        <f>IF(コンビ!B1332="出",IF(ISERROR(VLOOKUP(コンビ!C1332,コード表!$D$3:$E$7,2,FALSE)&amp;VLOOKUP(コンビ!D1332,コード表!$G$3:$H$67,2,FALSE)&amp;VLOOKUP(コンビ!E1332,コード表!$J$3:$K$15,2,FALSE)&amp;VLOOKUP(コンビ!F1332,コード表!$M$3:$N$34,2,FALSE)),"",VLOOKUP(コンビ!C1332,コード表!$D$3:$E$7,2,FALSE)&amp;VLOOKUP(コンビ!D1332,コード表!$G$3:$H$67,2,FALSE)&amp;VLOOKUP(コンビ!E1332,コード表!$J$3:$K$15,2,FALSE)&amp;VLOOKUP(コンビ!F1332,コード表!$M$3:$N$34,2,FALSE)))</f>
        <v>0</v>
      </c>
      <c r="C1328" s="11" t="str">
        <f>コンビ!I1332&amp;" "&amp;コンビ!J1332</f>
        <v xml:space="preserve"> </v>
      </c>
      <c r="D1328" s="17" t="str">
        <f>コンビ!G1332&amp;" "&amp;コンビ!H1332</f>
        <v xml:space="preserve"> </v>
      </c>
      <c r="E1328" s="18" t="str">
        <f>IF(ISERROR(VLOOKUP(コンビ!K1332,コード表!$D$3:$E$7,2,FALSE)&amp;VLOOKUP(コンビ!L1332,コード表!$G$3:$H$67,2,FALSE)&amp;VLOOKUP(コンビ!M1332,コード表!$J$3:$K$15,2,FALSE)&amp;VLOOKUP(コンビ!N1332,コード表!$M$3:$N$34,2,FALSE)),"",VLOOKUP(コンビ!K1332,コード表!$D$3:$E$7,2,FALSE)&amp;VLOOKUP(コンビ!L1332,コード表!$G$3:$H$67,2,FALSE)&amp;VLOOKUP(コンビ!M1332,コード表!$J$3:$K$15,2,FALSE)&amp;VLOOKUP(コンビ!N1332,コード表!$M$3:$N$34,2,FALSE))</f>
        <v/>
      </c>
      <c r="F1328" s="18"/>
      <c r="G1328" s="18"/>
      <c r="H1328" s="18" t="str">
        <f>IF(ISERROR(VLOOKUP(コンビ!O1332,コード表!$S$3:$T$11,2,FALSE)),"",VLOOKUP(コンビ!O1332,コード表!$S$3:$T$11,2,FALSE))</f>
        <v/>
      </c>
      <c r="I1328" s="18" t="str">
        <f>IF(ISERROR(VLOOKUP(コンビ!P1332,コード表!$D$3:$E$7,2,FALSE)&amp;VLOOKUP(コンビ!Q1332,コード表!$G$3:$H$67,2,FALSE)&amp;VLOOKUP(コンビ!R1332,コード表!$J$3:$K$15,2,FALSE)&amp;VLOOKUP(コンビ!S1332,コード表!$M$3:$N$34,2,FALSE)),"",VLOOKUP(コンビ!P1332,コード表!$D$3:$E$7,2,FALSE)&amp;VLOOKUP(コンビ!Q1332,コード表!$G$3:$H$67,2,FALSE)&amp;VLOOKUP(コンビ!R1332,コード表!$J$3:$K$15,2,FALSE)&amp;VLOOKUP(コンビ!S1332,コード表!$M$3:$N$34,2,FALSE))</f>
        <v/>
      </c>
      <c r="J1328" s="8">
        <f>コンビ!T1332</f>
        <v>0</v>
      </c>
      <c r="K1328" s="8" t="str">
        <f>IF(ISERROR(VLOOKUP(コンビ!U1332,コード表!$P$3:$Q$52,2,FALSE)),"",VLOOKUP(コンビ!U1332,コード表!$P$3:$Q$52,2,FALSE))</f>
        <v/>
      </c>
    </row>
    <row r="1329" spans="1:11" ht="20.100000000000001" customHeight="1" x14ac:dyDescent="0.15">
      <c r="A1329" s="8">
        <v>712</v>
      </c>
      <c r="B1329" s="18" t="b">
        <f>IF(コンビ!B1333="出",IF(ISERROR(VLOOKUP(コンビ!C1333,コード表!$D$3:$E$7,2,FALSE)&amp;VLOOKUP(コンビ!D1333,コード表!$G$3:$H$67,2,FALSE)&amp;VLOOKUP(コンビ!E1333,コード表!$J$3:$K$15,2,FALSE)&amp;VLOOKUP(コンビ!F1333,コード表!$M$3:$N$34,2,FALSE)),"",VLOOKUP(コンビ!C1333,コード表!$D$3:$E$7,2,FALSE)&amp;VLOOKUP(コンビ!D1333,コード表!$G$3:$H$67,2,FALSE)&amp;VLOOKUP(コンビ!E1333,コード表!$J$3:$K$15,2,FALSE)&amp;VLOOKUP(コンビ!F1333,コード表!$M$3:$N$34,2,FALSE)))</f>
        <v>0</v>
      </c>
      <c r="C1329" s="11" t="str">
        <f>コンビ!I1333&amp;" "&amp;コンビ!J1333</f>
        <v xml:space="preserve"> </v>
      </c>
      <c r="D1329" s="17" t="str">
        <f>コンビ!G1333&amp;" "&amp;コンビ!H1333</f>
        <v xml:space="preserve"> </v>
      </c>
      <c r="E1329" s="18" t="str">
        <f>IF(ISERROR(VLOOKUP(コンビ!K1333,コード表!$D$3:$E$7,2,FALSE)&amp;VLOOKUP(コンビ!L1333,コード表!$G$3:$H$67,2,FALSE)&amp;VLOOKUP(コンビ!M1333,コード表!$J$3:$K$15,2,FALSE)&amp;VLOOKUP(コンビ!N1333,コード表!$M$3:$N$34,2,FALSE)),"",VLOOKUP(コンビ!K1333,コード表!$D$3:$E$7,2,FALSE)&amp;VLOOKUP(コンビ!L1333,コード表!$G$3:$H$67,2,FALSE)&amp;VLOOKUP(コンビ!M1333,コード表!$J$3:$K$15,2,FALSE)&amp;VLOOKUP(コンビ!N1333,コード表!$M$3:$N$34,2,FALSE))</f>
        <v/>
      </c>
      <c r="F1329" s="18"/>
      <c r="G1329" s="18"/>
      <c r="H1329" s="18" t="str">
        <f>IF(ISERROR(VLOOKUP(コンビ!O1333,コード表!$S$3:$T$11,2,FALSE)),"",VLOOKUP(コンビ!O1333,コード表!$S$3:$T$11,2,FALSE))</f>
        <v/>
      </c>
      <c r="I1329" s="18" t="str">
        <f>IF(ISERROR(VLOOKUP(コンビ!P1333,コード表!$D$3:$E$7,2,FALSE)&amp;VLOOKUP(コンビ!Q1333,コード表!$G$3:$H$67,2,FALSE)&amp;VLOOKUP(コンビ!R1333,コード表!$J$3:$K$15,2,FALSE)&amp;VLOOKUP(コンビ!S1333,コード表!$M$3:$N$34,2,FALSE)),"",VLOOKUP(コンビ!P1333,コード表!$D$3:$E$7,2,FALSE)&amp;VLOOKUP(コンビ!Q1333,コード表!$G$3:$H$67,2,FALSE)&amp;VLOOKUP(コンビ!R1333,コード表!$J$3:$K$15,2,FALSE)&amp;VLOOKUP(コンビ!S1333,コード表!$M$3:$N$34,2,FALSE))</f>
        <v/>
      </c>
      <c r="J1329" s="8">
        <f>コンビ!T1333</f>
        <v>0</v>
      </c>
      <c r="K1329" s="8" t="str">
        <f>IF(ISERROR(VLOOKUP(コンビ!U1333,コード表!$P$3:$Q$52,2,FALSE)),"",VLOOKUP(コンビ!U1333,コード表!$P$3:$Q$52,2,FALSE))</f>
        <v/>
      </c>
    </row>
    <row r="1330" spans="1:11" ht="20.100000000000001" customHeight="1" x14ac:dyDescent="0.15">
      <c r="A1330" s="8">
        <v>712</v>
      </c>
      <c r="B1330" s="18" t="b">
        <f>IF(コンビ!B1334="出",IF(ISERROR(VLOOKUP(コンビ!C1334,コード表!$D$3:$E$7,2,FALSE)&amp;VLOOKUP(コンビ!D1334,コード表!$G$3:$H$67,2,FALSE)&amp;VLOOKUP(コンビ!E1334,コード表!$J$3:$K$15,2,FALSE)&amp;VLOOKUP(コンビ!F1334,コード表!$M$3:$N$34,2,FALSE)),"",VLOOKUP(コンビ!C1334,コード表!$D$3:$E$7,2,FALSE)&amp;VLOOKUP(コンビ!D1334,コード表!$G$3:$H$67,2,FALSE)&amp;VLOOKUP(コンビ!E1334,コード表!$J$3:$K$15,2,FALSE)&amp;VLOOKUP(コンビ!F1334,コード表!$M$3:$N$34,2,FALSE)))</f>
        <v>0</v>
      </c>
      <c r="C1330" s="11" t="str">
        <f>コンビ!I1334&amp;" "&amp;コンビ!J1334</f>
        <v xml:space="preserve"> </v>
      </c>
      <c r="D1330" s="17" t="str">
        <f>コンビ!G1334&amp;" "&amp;コンビ!H1334</f>
        <v xml:space="preserve"> </v>
      </c>
      <c r="E1330" s="18" t="str">
        <f>IF(ISERROR(VLOOKUP(コンビ!K1334,コード表!$D$3:$E$7,2,FALSE)&amp;VLOOKUP(コンビ!L1334,コード表!$G$3:$H$67,2,FALSE)&amp;VLOOKUP(コンビ!M1334,コード表!$J$3:$K$15,2,FALSE)&amp;VLOOKUP(コンビ!N1334,コード表!$M$3:$N$34,2,FALSE)),"",VLOOKUP(コンビ!K1334,コード表!$D$3:$E$7,2,FALSE)&amp;VLOOKUP(コンビ!L1334,コード表!$G$3:$H$67,2,FALSE)&amp;VLOOKUP(コンビ!M1334,コード表!$J$3:$K$15,2,FALSE)&amp;VLOOKUP(コンビ!N1334,コード表!$M$3:$N$34,2,FALSE))</f>
        <v/>
      </c>
      <c r="F1330" s="18"/>
      <c r="G1330" s="18"/>
      <c r="H1330" s="18" t="str">
        <f>IF(ISERROR(VLOOKUP(コンビ!O1334,コード表!$S$3:$T$11,2,FALSE)),"",VLOOKUP(コンビ!O1334,コード表!$S$3:$T$11,2,FALSE))</f>
        <v/>
      </c>
      <c r="I1330" s="18" t="str">
        <f>IF(ISERROR(VLOOKUP(コンビ!P1334,コード表!$D$3:$E$7,2,FALSE)&amp;VLOOKUP(コンビ!Q1334,コード表!$G$3:$H$67,2,FALSE)&amp;VLOOKUP(コンビ!R1334,コード表!$J$3:$K$15,2,FALSE)&amp;VLOOKUP(コンビ!S1334,コード表!$M$3:$N$34,2,FALSE)),"",VLOOKUP(コンビ!P1334,コード表!$D$3:$E$7,2,FALSE)&amp;VLOOKUP(コンビ!Q1334,コード表!$G$3:$H$67,2,FALSE)&amp;VLOOKUP(コンビ!R1334,コード表!$J$3:$K$15,2,FALSE)&amp;VLOOKUP(コンビ!S1334,コード表!$M$3:$N$34,2,FALSE))</f>
        <v/>
      </c>
      <c r="J1330" s="8">
        <f>コンビ!T1334</f>
        <v>0</v>
      </c>
      <c r="K1330" s="8" t="str">
        <f>IF(ISERROR(VLOOKUP(コンビ!U1334,コード表!$P$3:$Q$52,2,FALSE)),"",VLOOKUP(コンビ!U1334,コード表!$P$3:$Q$52,2,FALSE))</f>
        <v/>
      </c>
    </row>
    <row r="1331" spans="1:11" ht="20.100000000000001" customHeight="1" x14ac:dyDescent="0.15">
      <c r="A1331" s="8">
        <v>712</v>
      </c>
      <c r="B1331" s="18" t="b">
        <f>IF(コンビ!B1335="出",IF(ISERROR(VLOOKUP(コンビ!C1335,コード表!$D$3:$E$7,2,FALSE)&amp;VLOOKUP(コンビ!D1335,コード表!$G$3:$H$67,2,FALSE)&amp;VLOOKUP(コンビ!E1335,コード表!$J$3:$K$15,2,FALSE)&amp;VLOOKUP(コンビ!F1335,コード表!$M$3:$N$34,2,FALSE)),"",VLOOKUP(コンビ!C1335,コード表!$D$3:$E$7,2,FALSE)&amp;VLOOKUP(コンビ!D1335,コード表!$G$3:$H$67,2,FALSE)&amp;VLOOKUP(コンビ!E1335,コード表!$J$3:$K$15,2,FALSE)&amp;VLOOKUP(コンビ!F1335,コード表!$M$3:$N$34,2,FALSE)))</f>
        <v>0</v>
      </c>
      <c r="C1331" s="11" t="str">
        <f>コンビ!I1335&amp;" "&amp;コンビ!J1335</f>
        <v xml:space="preserve"> </v>
      </c>
      <c r="D1331" s="17" t="str">
        <f>コンビ!G1335&amp;" "&amp;コンビ!H1335</f>
        <v xml:space="preserve"> </v>
      </c>
      <c r="E1331" s="18" t="str">
        <f>IF(ISERROR(VLOOKUP(コンビ!K1335,コード表!$D$3:$E$7,2,FALSE)&amp;VLOOKUP(コンビ!L1335,コード表!$G$3:$H$67,2,FALSE)&amp;VLOOKUP(コンビ!M1335,コード表!$J$3:$K$15,2,FALSE)&amp;VLOOKUP(コンビ!N1335,コード表!$M$3:$N$34,2,FALSE)),"",VLOOKUP(コンビ!K1335,コード表!$D$3:$E$7,2,FALSE)&amp;VLOOKUP(コンビ!L1335,コード表!$G$3:$H$67,2,FALSE)&amp;VLOOKUP(コンビ!M1335,コード表!$J$3:$K$15,2,FALSE)&amp;VLOOKUP(コンビ!N1335,コード表!$M$3:$N$34,2,FALSE))</f>
        <v/>
      </c>
      <c r="F1331" s="18"/>
      <c r="G1331" s="18"/>
      <c r="H1331" s="18" t="str">
        <f>IF(ISERROR(VLOOKUP(コンビ!O1335,コード表!$S$3:$T$11,2,FALSE)),"",VLOOKUP(コンビ!O1335,コード表!$S$3:$T$11,2,FALSE))</f>
        <v/>
      </c>
      <c r="I1331" s="18" t="str">
        <f>IF(ISERROR(VLOOKUP(コンビ!P1335,コード表!$D$3:$E$7,2,FALSE)&amp;VLOOKUP(コンビ!Q1335,コード表!$G$3:$H$67,2,FALSE)&amp;VLOOKUP(コンビ!R1335,コード表!$J$3:$K$15,2,FALSE)&amp;VLOOKUP(コンビ!S1335,コード表!$M$3:$N$34,2,FALSE)),"",VLOOKUP(コンビ!P1335,コード表!$D$3:$E$7,2,FALSE)&amp;VLOOKUP(コンビ!Q1335,コード表!$G$3:$H$67,2,FALSE)&amp;VLOOKUP(コンビ!R1335,コード表!$J$3:$K$15,2,FALSE)&amp;VLOOKUP(コンビ!S1335,コード表!$M$3:$N$34,2,FALSE))</f>
        <v/>
      </c>
      <c r="J1331" s="8">
        <f>コンビ!T1335</f>
        <v>0</v>
      </c>
      <c r="K1331" s="8" t="str">
        <f>IF(ISERROR(VLOOKUP(コンビ!U1335,コード表!$P$3:$Q$52,2,FALSE)),"",VLOOKUP(コンビ!U1335,コード表!$P$3:$Q$52,2,FALSE))</f>
        <v/>
      </c>
    </row>
    <row r="1332" spans="1:11" ht="20.100000000000001" customHeight="1" x14ac:dyDescent="0.15">
      <c r="A1332" s="8">
        <v>712</v>
      </c>
      <c r="B1332" s="18" t="b">
        <f>IF(コンビ!B1336="出",IF(ISERROR(VLOOKUP(コンビ!C1336,コード表!$D$3:$E$7,2,FALSE)&amp;VLOOKUP(コンビ!D1336,コード表!$G$3:$H$67,2,FALSE)&amp;VLOOKUP(コンビ!E1336,コード表!$J$3:$K$15,2,FALSE)&amp;VLOOKUP(コンビ!F1336,コード表!$M$3:$N$34,2,FALSE)),"",VLOOKUP(コンビ!C1336,コード表!$D$3:$E$7,2,FALSE)&amp;VLOOKUP(コンビ!D1336,コード表!$G$3:$H$67,2,FALSE)&amp;VLOOKUP(コンビ!E1336,コード表!$J$3:$K$15,2,FALSE)&amp;VLOOKUP(コンビ!F1336,コード表!$M$3:$N$34,2,FALSE)))</f>
        <v>0</v>
      </c>
      <c r="C1332" s="11" t="str">
        <f>コンビ!I1336&amp;" "&amp;コンビ!J1336</f>
        <v xml:space="preserve"> </v>
      </c>
      <c r="D1332" s="17" t="str">
        <f>コンビ!G1336&amp;" "&amp;コンビ!H1336</f>
        <v xml:space="preserve"> </v>
      </c>
      <c r="E1332" s="18" t="str">
        <f>IF(ISERROR(VLOOKUP(コンビ!K1336,コード表!$D$3:$E$7,2,FALSE)&amp;VLOOKUP(コンビ!L1336,コード表!$G$3:$H$67,2,FALSE)&amp;VLOOKUP(コンビ!M1336,コード表!$J$3:$K$15,2,FALSE)&amp;VLOOKUP(コンビ!N1336,コード表!$M$3:$N$34,2,FALSE)),"",VLOOKUP(コンビ!K1336,コード表!$D$3:$E$7,2,FALSE)&amp;VLOOKUP(コンビ!L1336,コード表!$G$3:$H$67,2,FALSE)&amp;VLOOKUP(コンビ!M1336,コード表!$J$3:$K$15,2,FALSE)&amp;VLOOKUP(コンビ!N1336,コード表!$M$3:$N$34,2,FALSE))</f>
        <v/>
      </c>
      <c r="F1332" s="18"/>
      <c r="G1332" s="18"/>
      <c r="H1332" s="18" t="str">
        <f>IF(ISERROR(VLOOKUP(コンビ!O1336,コード表!$S$3:$T$11,2,FALSE)),"",VLOOKUP(コンビ!O1336,コード表!$S$3:$T$11,2,FALSE))</f>
        <v/>
      </c>
      <c r="I1332" s="18" t="str">
        <f>IF(ISERROR(VLOOKUP(コンビ!P1336,コード表!$D$3:$E$7,2,FALSE)&amp;VLOOKUP(コンビ!Q1336,コード表!$G$3:$H$67,2,FALSE)&amp;VLOOKUP(コンビ!R1336,コード表!$J$3:$K$15,2,FALSE)&amp;VLOOKUP(コンビ!S1336,コード表!$M$3:$N$34,2,FALSE)),"",VLOOKUP(コンビ!P1336,コード表!$D$3:$E$7,2,FALSE)&amp;VLOOKUP(コンビ!Q1336,コード表!$G$3:$H$67,2,FALSE)&amp;VLOOKUP(コンビ!R1336,コード表!$J$3:$K$15,2,FALSE)&amp;VLOOKUP(コンビ!S1336,コード表!$M$3:$N$34,2,FALSE))</f>
        <v/>
      </c>
      <c r="J1332" s="8">
        <f>コンビ!T1336</f>
        <v>0</v>
      </c>
      <c r="K1332" s="8" t="str">
        <f>IF(ISERROR(VLOOKUP(コンビ!U1336,コード表!$P$3:$Q$52,2,FALSE)),"",VLOOKUP(コンビ!U1336,コード表!$P$3:$Q$52,2,FALSE))</f>
        <v/>
      </c>
    </row>
    <row r="1333" spans="1:11" ht="20.100000000000001" customHeight="1" x14ac:dyDescent="0.15">
      <c r="A1333" s="8">
        <v>712</v>
      </c>
      <c r="B1333" s="18" t="b">
        <f>IF(コンビ!B1337="出",IF(ISERROR(VLOOKUP(コンビ!C1337,コード表!$D$3:$E$7,2,FALSE)&amp;VLOOKUP(コンビ!D1337,コード表!$G$3:$H$67,2,FALSE)&amp;VLOOKUP(コンビ!E1337,コード表!$J$3:$K$15,2,FALSE)&amp;VLOOKUP(コンビ!F1337,コード表!$M$3:$N$34,2,FALSE)),"",VLOOKUP(コンビ!C1337,コード表!$D$3:$E$7,2,FALSE)&amp;VLOOKUP(コンビ!D1337,コード表!$G$3:$H$67,2,FALSE)&amp;VLOOKUP(コンビ!E1337,コード表!$J$3:$K$15,2,FALSE)&amp;VLOOKUP(コンビ!F1337,コード表!$M$3:$N$34,2,FALSE)))</f>
        <v>0</v>
      </c>
      <c r="C1333" s="11" t="str">
        <f>コンビ!I1337&amp;" "&amp;コンビ!J1337</f>
        <v xml:space="preserve"> </v>
      </c>
      <c r="D1333" s="17" t="str">
        <f>コンビ!G1337&amp;" "&amp;コンビ!H1337</f>
        <v xml:space="preserve"> </v>
      </c>
      <c r="E1333" s="18" t="str">
        <f>IF(ISERROR(VLOOKUP(コンビ!K1337,コード表!$D$3:$E$7,2,FALSE)&amp;VLOOKUP(コンビ!L1337,コード表!$G$3:$H$67,2,FALSE)&amp;VLOOKUP(コンビ!M1337,コード表!$J$3:$K$15,2,FALSE)&amp;VLOOKUP(コンビ!N1337,コード表!$M$3:$N$34,2,FALSE)),"",VLOOKUP(コンビ!K1337,コード表!$D$3:$E$7,2,FALSE)&amp;VLOOKUP(コンビ!L1337,コード表!$G$3:$H$67,2,FALSE)&amp;VLOOKUP(コンビ!M1337,コード表!$J$3:$K$15,2,FALSE)&amp;VLOOKUP(コンビ!N1337,コード表!$M$3:$N$34,2,FALSE))</f>
        <v/>
      </c>
      <c r="F1333" s="18"/>
      <c r="G1333" s="18"/>
      <c r="H1333" s="18" t="str">
        <f>IF(ISERROR(VLOOKUP(コンビ!O1337,コード表!$S$3:$T$11,2,FALSE)),"",VLOOKUP(コンビ!O1337,コード表!$S$3:$T$11,2,FALSE))</f>
        <v/>
      </c>
      <c r="I1333" s="18" t="str">
        <f>IF(ISERROR(VLOOKUP(コンビ!P1337,コード表!$D$3:$E$7,2,FALSE)&amp;VLOOKUP(コンビ!Q1337,コード表!$G$3:$H$67,2,FALSE)&amp;VLOOKUP(コンビ!R1337,コード表!$J$3:$K$15,2,FALSE)&amp;VLOOKUP(コンビ!S1337,コード表!$M$3:$N$34,2,FALSE)),"",VLOOKUP(コンビ!P1337,コード表!$D$3:$E$7,2,FALSE)&amp;VLOOKUP(コンビ!Q1337,コード表!$G$3:$H$67,2,FALSE)&amp;VLOOKUP(コンビ!R1337,コード表!$J$3:$K$15,2,FALSE)&amp;VLOOKUP(コンビ!S1337,コード表!$M$3:$N$34,2,FALSE))</f>
        <v/>
      </c>
      <c r="J1333" s="8">
        <f>コンビ!T1337</f>
        <v>0</v>
      </c>
      <c r="K1333" s="8" t="str">
        <f>IF(ISERROR(VLOOKUP(コンビ!U1337,コード表!$P$3:$Q$52,2,FALSE)),"",VLOOKUP(コンビ!U1337,コード表!$P$3:$Q$52,2,FALSE))</f>
        <v/>
      </c>
    </row>
    <row r="1334" spans="1:11" ht="20.100000000000001" customHeight="1" x14ac:dyDescent="0.15">
      <c r="A1334" s="8">
        <v>712</v>
      </c>
      <c r="B1334" s="18" t="b">
        <f>IF(コンビ!B1338="出",IF(ISERROR(VLOOKUP(コンビ!C1338,コード表!$D$3:$E$7,2,FALSE)&amp;VLOOKUP(コンビ!D1338,コード表!$G$3:$H$67,2,FALSE)&amp;VLOOKUP(コンビ!E1338,コード表!$J$3:$K$15,2,FALSE)&amp;VLOOKUP(コンビ!F1338,コード表!$M$3:$N$34,2,FALSE)),"",VLOOKUP(コンビ!C1338,コード表!$D$3:$E$7,2,FALSE)&amp;VLOOKUP(コンビ!D1338,コード表!$G$3:$H$67,2,FALSE)&amp;VLOOKUP(コンビ!E1338,コード表!$J$3:$K$15,2,FALSE)&amp;VLOOKUP(コンビ!F1338,コード表!$M$3:$N$34,2,FALSE)))</f>
        <v>0</v>
      </c>
      <c r="C1334" s="11" t="str">
        <f>コンビ!I1338&amp;" "&amp;コンビ!J1338</f>
        <v xml:space="preserve"> </v>
      </c>
      <c r="D1334" s="17" t="str">
        <f>コンビ!G1338&amp;" "&amp;コンビ!H1338</f>
        <v xml:space="preserve"> </v>
      </c>
      <c r="E1334" s="18" t="str">
        <f>IF(ISERROR(VLOOKUP(コンビ!K1338,コード表!$D$3:$E$7,2,FALSE)&amp;VLOOKUP(コンビ!L1338,コード表!$G$3:$H$67,2,FALSE)&amp;VLOOKUP(コンビ!M1338,コード表!$J$3:$K$15,2,FALSE)&amp;VLOOKUP(コンビ!N1338,コード表!$M$3:$N$34,2,FALSE)),"",VLOOKUP(コンビ!K1338,コード表!$D$3:$E$7,2,FALSE)&amp;VLOOKUP(コンビ!L1338,コード表!$G$3:$H$67,2,FALSE)&amp;VLOOKUP(コンビ!M1338,コード表!$J$3:$K$15,2,FALSE)&amp;VLOOKUP(コンビ!N1338,コード表!$M$3:$N$34,2,FALSE))</f>
        <v/>
      </c>
      <c r="F1334" s="18"/>
      <c r="G1334" s="18"/>
      <c r="H1334" s="18" t="str">
        <f>IF(ISERROR(VLOOKUP(コンビ!O1338,コード表!$S$3:$T$11,2,FALSE)),"",VLOOKUP(コンビ!O1338,コード表!$S$3:$T$11,2,FALSE))</f>
        <v/>
      </c>
      <c r="I1334" s="18" t="str">
        <f>IF(ISERROR(VLOOKUP(コンビ!P1338,コード表!$D$3:$E$7,2,FALSE)&amp;VLOOKUP(コンビ!Q1338,コード表!$G$3:$H$67,2,FALSE)&amp;VLOOKUP(コンビ!R1338,コード表!$J$3:$K$15,2,FALSE)&amp;VLOOKUP(コンビ!S1338,コード表!$M$3:$N$34,2,FALSE)),"",VLOOKUP(コンビ!P1338,コード表!$D$3:$E$7,2,FALSE)&amp;VLOOKUP(コンビ!Q1338,コード表!$G$3:$H$67,2,FALSE)&amp;VLOOKUP(コンビ!R1338,コード表!$J$3:$K$15,2,FALSE)&amp;VLOOKUP(コンビ!S1338,コード表!$M$3:$N$34,2,FALSE))</f>
        <v/>
      </c>
      <c r="J1334" s="8">
        <f>コンビ!T1338</f>
        <v>0</v>
      </c>
      <c r="K1334" s="8" t="str">
        <f>IF(ISERROR(VLOOKUP(コンビ!U1338,コード表!$P$3:$Q$52,2,FALSE)),"",VLOOKUP(コンビ!U1338,コード表!$P$3:$Q$52,2,FALSE))</f>
        <v/>
      </c>
    </row>
    <row r="1335" spans="1:11" ht="20.100000000000001" customHeight="1" x14ac:dyDescent="0.15">
      <c r="A1335" s="8">
        <v>712</v>
      </c>
      <c r="B1335" s="18" t="b">
        <f>IF(コンビ!B1339="出",IF(ISERROR(VLOOKUP(コンビ!C1339,コード表!$D$3:$E$7,2,FALSE)&amp;VLOOKUP(コンビ!D1339,コード表!$G$3:$H$67,2,FALSE)&amp;VLOOKUP(コンビ!E1339,コード表!$J$3:$K$15,2,FALSE)&amp;VLOOKUP(コンビ!F1339,コード表!$M$3:$N$34,2,FALSE)),"",VLOOKUP(コンビ!C1339,コード表!$D$3:$E$7,2,FALSE)&amp;VLOOKUP(コンビ!D1339,コード表!$G$3:$H$67,2,FALSE)&amp;VLOOKUP(コンビ!E1339,コード表!$J$3:$K$15,2,FALSE)&amp;VLOOKUP(コンビ!F1339,コード表!$M$3:$N$34,2,FALSE)))</f>
        <v>0</v>
      </c>
      <c r="C1335" s="11" t="str">
        <f>コンビ!I1339&amp;" "&amp;コンビ!J1339</f>
        <v xml:space="preserve"> </v>
      </c>
      <c r="D1335" s="17" t="str">
        <f>コンビ!G1339&amp;" "&amp;コンビ!H1339</f>
        <v xml:space="preserve"> </v>
      </c>
      <c r="E1335" s="18" t="str">
        <f>IF(ISERROR(VLOOKUP(コンビ!K1339,コード表!$D$3:$E$7,2,FALSE)&amp;VLOOKUP(コンビ!L1339,コード表!$G$3:$H$67,2,FALSE)&amp;VLOOKUP(コンビ!M1339,コード表!$J$3:$K$15,2,FALSE)&amp;VLOOKUP(コンビ!N1339,コード表!$M$3:$N$34,2,FALSE)),"",VLOOKUP(コンビ!K1339,コード表!$D$3:$E$7,2,FALSE)&amp;VLOOKUP(コンビ!L1339,コード表!$G$3:$H$67,2,FALSE)&amp;VLOOKUP(コンビ!M1339,コード表!$J$3:$K$15,2,FALSE)&amp;VLOOKUP(コンビ!N1339,コード表!$M$3:$N$34,2,FALSE))</f>
        <v/>
      </c>
      <c r="F1335" s="18"/>
      <c r="G1335" s="18"/>
      <c r="H1335" s="18" t="str">
        <f>IF(ISERROR(VLOOKUP(コンビ!O1339,コード表!$S$3:$T$11,2,FALSE)),"",VLOOKUP(コンビ!O1339,コード表!$S$3:$T$11,2,FALSE))</f>
        <v/>
      </c>
      <c r="I1335" s="18" t="str">
        <f>IF(ISERROR(VLOOKUP(コンビ!P1339,コード表!$D$3:$E$7,2,FALSE)&amp;VLOOKUP(コンビ!Q1339,コード表!$G$3:$H$67,2,FALSE)&amp;VLOOKUP(コンビ!R1339,コード表!$J$3:$K$15,2,FALSE)&amp;VLOOKUP(コンビ!S1339,コード表!$M$3:$N$34,2,FALSE)),"",VLOOKUP(コンビ!P1339,コード表!$D$3:$E$7,2,FALSE)&amp;VLOOKUP(コンビ!Q1339,コード表!$G$3:$H$67,2,FALSE)&amp;VLOOKUP(コンビ!R1339,コード表!$J$3:$K$15,2,FALSE)&amp;VLOOKUP(コンビ!S1339,コード表!$M$3:$N$34,2,FALSE))</f>
        <v/>
      </c>
      <c r="J1335" s="8">
        <f>コンビ!T1339</f>
        <v>0</v>
      </c>
      <c r="K1335" s="8" t="str">
        <f>IF(ISERROR(VLOOKUP(コンビ!U1339,コード表!$P$3:$Q$52,2,FALSE)),"",VLOOKUP(コンビ!U1339,コード表!$P$3:$Q$52,2,FALSE))</f>
        <v/>
      </c>
    </row>
    <row r="1336" spans="1:11" ht="20.100000000000001" customHeight="1" x14ac:dyDescent="0.15">
      <c r="A1336" s="8">
        <v>712</v>
      </c>
      <c r="B1336" s="18" t="b">
        <f>IF(コンビ!B1340="出",IF(ISERROR(VLOOKUP(コンビ!C1340,コード表!$D$3:$E$7,2,FALSE)&amp;VLOOKUP(コンビ!D1340,コード表!$G$3:$H$67,2,FALSE)&amp;VLOOKUP(コンビ!E1340,コード表!$J$3:$K$15,2,FALSE)&amp;VLOOKUP(コンビ!F1340,コード表!$M$3:$N$34,2,FALSE)),"",VLOOKUP(コンビ!C1340,コード表!$D$3:$E$7,2,FALSE)&amp;VLOOKUP(コンビ!D1340,コード表!$G$3:$H$67,2,FALSE)&amp;VLOOKUP(コンビ!E1340,コード表!$J$3:$K$15,2,FALSE)&amp;VLOOKUP(コンビ!F1340,コード表!$M$3:$N$34,2,FALSE)))</f>
        <v>0</v>
      </c>
      <c r="C1336" s="11" t="str">
        <f>コンビ!I1340&amp;" "&amp;コンビ!J1340</f>
        <v xml:space="preserve"> </v>
      </c>
      <c r="D1336" s="17" t="str">
        <f>コンビ!G1340&amp;" "&amp;コンビ!H1340</f>
        <v xml:space="preserve"> </v>
      </c>
      <c r="E1336" s="18" t="str">
        <f>IF(ISERROR(VLOOKUP(コンビ!K1340,コード表!$D$3:$E$7,2,FALSE)&amp;VLOOKUP(コンビ!L1340,コード表!$G$3:$H$67,2,FALSE)&amp;VLOOKUP(コンビ!M1340,コード表!$J$3:$K$15,2,FALSE)&amp;VLOOKUP(コンビ!N1340,コード表!$M$3:$N$34,2,FALSE)),"",VLOOKUP(コンビ!K1340,コード表!$D$3:$E$7,2,FALSE)&amp;VLOOKUP(コンビ!L1340,コード表!$G$3:$H$67,2,FALSE)&amp;VLOOKUP(コンビ!M1340,コード表!$J$3:$K$15,2,FALSE)&amp;VLOOKUP(コンビ!N1340,コード表!$M$3:$N$34,2,FALSE))</f>
        <v/>
      </c>
      <c r="F1336" s="18"/>
      <c r="G1336" s="18"/>
      <c r="H1336" s="18" t="str">
        <f>IF(ISERROR(VLOOKUP(コンビ!O1340,コード表!$S$3:$T$11,2,FALSE)),"",VLOOKUP(コンビ!O1340,コード表!$S$3:$T$11,2,FALSE))</f>
        <v/>
      </c>
      <c r="I1336" s="18" t="str">
        <f>IF(ISERROR(VLOOKUP(コンビ!P1340,コード表!$D$3:$E$7,2,FALSE)&amp;VLOOKUP(コンビ!Q1340,コード表!$G$3:$H$67,2,FALSE)&amp;VLOOKUP(コンビ!R1340,コード表!$J$3:$K$15,2,FALSE)&amp;VLOOKUP(コンビ!S1340,コード表!$M$3:$N$34,2,FALSE)),"",VLOOKUP(コンビ!P1340,コード表!$D$3:$E$7,2,FALSE)&amp;VLOOKUP(コンビ!Q1340,コード表!$G$3:$H$67,2,FALSE)&amp;VLOOKUP(コンビ!R1340,コード表!$J$3:$K$15,2,FALSE)&amp;VLOOKUP(コンビ!S1340,コード表!$M$3:$N$34,2,FALSE))</f>
        <v/>
      </c>
      <c r="J1336" s="8">
        <f>コンビ!T1340</f>
        <v>0</v>
      </c>
      <c r="K1336" s="8" t="str">
        <f>IF(ISERROR(VLOOKUP(コンビ!U1340,コード表!$P$3:$Q$52,2,FALSE)),"",VLOOKUP(コンビ!U1340,コード表!$P$3:$Q$52,2,FALSE))</f>
        <v/>
      </c>
    </row>
    <row r="1337" spans="1:11" ht="20.100000000000001" customHeight="1" x14ac:dyDescent="0.15">
      <c r="A1337" s="8">
        <v>712</v>
      </c>
      <c r="B1337" s="18" t="b">
        <f>IF(コンビ!B1341="出",IF(ISERROR(VLOOKUP(コンビ!C1341,コード表!$D$3:$E$7,2,FALSE)&amp;VLOOKUP(コンビ!D1341,コード表!$G$3:$H$67,2,FALSE)&amp;VLOOKUP(コンビ!E1341,コード表!$J$3:$K$15,2,FALSE)&amp;VLOOKUP(コンビ!F1341,コード表!$M$3:$N$34,2,FALSE)),"",VLOOKUP(コンビ!C1341,コード表!$D$3:$E$7,2,FALSE)&amp;VLOOKUP(コンビ!D1341,コード表!$G$3:$H$67,2,FALSE)&amp;VLOOKUP(コンビ!E1341,コード表!$J$3:$K$15,2,FALSE)&amp;VLOOKUP(コンビ!F1341,コード表!$M$3:$N$34,2,FALSE)))</f>
        <v>0</v>
      </c>
      <c r="C1337" s="11" t="str">
        <f>コンビ!I1341&amp;" "&amp;コンビ!J1341</f>
        <v xml:space="preserve"> </v>
      </c>
      <c r="D1337" s="17" t="str">
        <f>コンビ!G1341&amp;" "&amp;コンビ!H1341</f>
        <v xml:space="preserve"> </v>
      </c>
      <c r="E1337" s="18" t="str">
        <f>IF(ISERROR(VLOOKUP(コンビ!K1341,コード表!$D$3:$E$7,2,FALSE)&amp;VLOOKUP(コンビ!L1341,コード表!$G$3:$H$67,2,FALSE)&amp;VLOOKUP(コンビ!M1341,コード表!$J$3:$K$15,2,FALSE)&amp;VLOOKUP(コンビ!N1341,コード表!$M$3:$N$34,2,FALSE)),"",VLOOKUP(コンビ!K1341,コード表!$D$3:$E$7,2,FALSE)&amp;VLOOKUP(コンビ!L1341,コード表!$G$3:$H$67,2,FALSE)&amp;VLOOKUP(コンビ!M1341,コード表!$J$3:$K$15,2,FALSE)&amp;VLOOKUP(コンビ!N1341,コード表!$M$3:$N$34,2,FALSE))</f>
        <v/>
      </c>
      <c r="F1337" s="18"/>
      <c r="G1337" s="18"/>
      <c r="H1337" s="18" t="str">
        <f>IF(ISERROR(VLOOKUP(コンビ!O1341,コード表!$S$3:$T$11,2,FALSE)),"",VLOOKUP(コンビ!O1341,コード表!$S$3:$T$11,2,FALSE))</f>
        <v/>
      </c>
      <c r="I1337" s="18" t="str">
        <f>IF(ISERROR(VLOOKUP(コンビ!P1341,コード表!$D$3:$E$7,2,FALSE)&amp;VLOOKUP(コンビ!Q1341,コード表!$G$3:$H$67,2,FALSE)&amp;VLOOKUP(コンビ!R1341,コード表!$J$3:$K$15,2,FALSE)&amp;VLOOKUP(コンビ!S1341,コード表!$M$3:$N$34,2,FALSE)),"",VLOOKUP(コンビ!P1341,コード表!$D$3:$E$7,2,FALSE)&amp;VLOOKUP(コンビ!Q1341,コード表!$G$3:$H$67,2,FALSE)&amp;VLOOKUP(コンビ!R1341,コード表!$J$3:$K$15,2,FALSE)&amp;VLOOKUP(コンビ!S1341,コード表!$M$3:$N$34,2,FALSE))</f>
        <v/>
      </c>
      <c r="J1337" s="8">
        <f>コンビ!T1341</f>
        <v>0</v>
      </c>
      <c r="K1337" s="8" t="str">
        <f>IF(ISERROR(VLOOKUP(コンビ!U1341,コード表!$P$3:$Q$52,2,FALSE)),"",VLOOKUP(コンビ!U1341,コード表!$P$3:$Q$52,2,FALSE))</f>
        <v/>
      </c>
    </row>
    <row r="1338" spans="1:11" ht="20.100000000000001" customHeight="1" x14ac:dyDescent="0.15">
      <c r="A1338" s="8">
        <v>712</v>
      </c>
      <c r="B1338" s="18" t="b">
        <f>IF(コンビ!B1342="出",IF(ISERROR(VLOOKUP(コンビ!C1342,コード表!$D$3:$E$7,2,FALSE)&amp;VLOOKUP(コンビ!D1342,コード表!$G$3:$H$67,2,FALSE)&amp;VLOOKUP(コンビ!E1342,コード表!$J$3:$K$15,2,FALSE)&amp;VLOOKUP(コンビ!F1342,コード表!$M$3:$N$34,2,FALSE)),"",VLOOKUP(コンビ!C1342,コード表!$D$3:$E$7,2,FALSE)&amp;VLOOKUP(コンビ!D1342,コード表!$G$3:$H$67,2,FALSE)&amp;VLOOKUP(コンビ!E1342,コード表!$J$3:$K$15,2,FALSE)&amp;VLOOKUP(コンビ!F1342,コード表!$M$3:$N$34,2,FALSE)))</f>
        <v>0</v>
      </c>
      <c r="C1338" s="11" t="str">
        <f>コンビ!I1342&amp;" "&amp;コンビ!J1342</f>
        <v xml:space="preserve"> </v>
      </c>
      <c r="D1338" s="17" t="str">
        <f>コンビ!G1342&amp;" "&amp;コンビ!H1342</f>
        <v xml:space="preserve"> </v>
      </c>
      <c r="E1338" s="18" t="str">
        <f>IF(ISERROR(VLOOKUP(コンビ!K1342,コード表!$D$3:$E$7,2,FALSE)&amp;VLOOKUP(コンビ!L1342,コード表!$G$3:$H$67,2,FALSE)&amp;VLOOKUP(コンビ!M1342,コード表!$J$3:$K$15,2,FALSE)&amp;VLOOKUP(コンビ!N1342,コード表!$M$3:$N$34,2,FALSE)),"",VLOOKUP(コンビ!K1342,コード表!$D$3:$E$7,2,FALSE)&amp;VLOOKUP(コンビ!L1342,コード表!$G$3:$H$67,2,FALSE)&amp;VLOOKUP(コンビ!M1342,コード表!$J$3:$K$15,2,FALSE)&amp;VLOOKUP(コンビ!N1342,コード表!$M$3:$N$34,2,FALSE))</f>
        <v/>
      </c>
      <c r="F1338" s="18"/>
      <c r="G1338" s="18"/>
      <c r="H1338" s="18" t="str">
        <f>IF(ISERROR(VLOOKUP(コンビ!O1342,コード表!$S$3:$T$11,2,FALSE)),"",VLOOKUP(コンビ!O1342,コード表!$S$3:$T$11,2,FALSE))</f>
        <v/>
      </c>
      <c r="I1338" s="18" t="str">
        <f>IF(ISERROR(VLOOKUP(コンビ!P1342,コード表!$D$3:$E$7,2,FALSE)&amp;VLOOKUP(コンビ!Q1342,コード表!$G$3:$H$67,2,FALSE)&amp;VLOOKUP(コンビ!R1342,コード表!$J$3:$K$15,2,FALSE)&amp;VLOOKUP(コンビ!S1342,コード表!$M$3:$N$34,2,FALSE)),"",VLOOKUP(コンビ!P1342,コード表!$D$3:$E$7,2,FALSE)&amp;VLOOKUP(コンビ!Q1342,コード表!$G$3:$H$67,2,FALSE)&amp;VLOOKUP(コンビ!R1342,コード表!$J$3:$K$15,2,FALSE)&amp;VLOOKUP(コンビ!S1342,コード表!$M$3:$N$34,2,FALSE))</f>
        <v/>
      </c>
      <c r="J1338" s="8">
        <f>コンビ!T1342</f>
        <v>0</v>
      </c>
      <c r="K1338" s="8" t="str">
        <f>IF(ISERROR(VLOOKUP(コンビ!U1342,コード表!$P$3:$Q$52,2,FALSE)),"",VLOOKUP(コンビ!U1342,コード表!$P$3:$Q$52,2,FALSE))</f>
        <v/>
      </c>
    </row>
    <row r="1339" spans="1:11" ht="20.100000000000001" customHeight="1" x14ac:dyDescent="0.15">
      <c r="A1339" s="8">
        <v>712</v>
      </c>
      <c r="B1339" s="18" t="b">
        <f>IF(コンビ!B1343="出",IF(ISERROR(VLOOKUP(コンビ!C1343,コード表!$D$3:$E$7,2,FALSE)&amp;VLOOKUP(コンビ!D1343,コード表!$G$3:$H$67,2,FALSE)&amp;VLOOKUP(コンビ!E1343,コード表!$J$3:$K$15,2,FALSE)&amp;VLOOKUP(コンビ!F1343,コード表!$M$3:$N$34,2,FALSE)),"",VLOOKUP(コンビ!C1343,コード表!$D$3:$E$7,2,FALSE)&amp;VLOOKUP(コンビ!D1343,コード表!$G$3:$H$67,2,FALSE)&amp;VLOOKUP(コンビ!E1343,コード表!$J$3:$K$15,2,FALSE)&amp;VLOOKUP(コンビ!F1343,コード表!$M$3:$N$34,2,FALSE)))</f>
        <v>0</v>
      </c>
      <c r="C1339" s="11" t="str">
        <f>コンビ!I1343&amp;" "&amp;コンビ!J1343</f>
        <v xml:space="preserve"> </v>
      </c>
      <c r="D1339" s="17" t="str">
        <f>コンビ!G1343&amp;" "&amp;コンビ!H1343</f>
        <v xml:space="preserve"> </v>
      </c>
      <c r="E1339" s="18" t="str">
        <f>IF(ISERROR(VLOOKUP(コンビ!K1343,コード表!$D$3:$E$7,2,FALSE)&amp;VLOOKUP(コンビ!L1343,コード表!$G$3:$H$67,2,FALSE)&amp;VLOOKUP(コンビ!M1343,コード表!$J$3:$K$15,2,FALSE)&amp;VLOOKUP(コンビ!N1343,コード表!$M$3:$N$34,2,FALSE)),"",VLOOKUP(コンビ!K1343,コード表!$D$3:$E$7,2,FALSE)&amp;VLOOKUP(コンビ!L1343,コード表!$G$3:$H$67,2,FALSE)&amp;VLOOKUP(コンビ!M1343,コード表!$J$3:$K$15,2,FALSE)&amp;VLOOKUP(コンビ!N1343,コード表!$M$3:$N$34,2,FALSE))</f>
        <v/>
      </c>
      <c r="F1339" s="18"/>
      <c r="G1339" s="18"/>
      <c r="H1339" s="18" t="str">
        <f>IF(ISERROR(VLOOKUP(コンビ!O1343,コード表!$S$3:$T$11,2,FALSE)),"",VLOOKUP(コンビ!O1343,コード表!$S$3:$T$11,2,FALSE))</f>
        <v/>
      </c>
      <c r="I1339" s="18" t="str">
        <f>IF(ISERROR(VLOOKUP(コンビ!P1343,コード表!$D$3:$E$7,2,FALSE)&amp;VLOOKUP(コンビ!Q1343,コード表!$G$3:$H$67,2,FALSE)&amp;VLOOKUP(コンビ!R1343,コード表!$J$3:$K$15,2,FALSE)&amp;VLOOKUP(コンビ!S1343,コード表!$M$3:$N$34,2,FALSE)),"",VLOOKUP(コンビ!P1343,コード表!$D$3:$E$7,2,FALSE)&amp;VLOOKUP(コンビ!Q1343,コード表!$G$3:$H$67,2,FALSE)&amp;VLOOKUP(コンビ!R1343,コード表!$J$3:$K$15,2,FALSE)&amp;VLOOKUP(コンビ!S1343,コード表!$M$3:$N$34,2,FALSE))</f>
        <v/>
      </c>
      <c r="J1339" s="8">
        <f>コンビ!T1343</f>
        <v>0</v>
      </c>
      <c r="K1339" s="8" t="str">
        <f>IF(ISERROR(VLOOKUP(コンビ!U1343,コード表!$P$3:$Q$52,2,FALSE)),"",VLOOKUP(コンビ!U1343,コード表!$P$3:$Q$52,2,FALSE))</f>
        <v/>
      </c>
    </row>
    <row r="1340" spans="1:11" ht="20.100000000000001" customHeight="1" x14ac:dyDescent="0.15">
      <c r="A1340" s="8">
        <v>712</v>
      </c>
      <c r="B1340" s="18" t="b">
        <f>IF(コンビ!B1344="出",IF(ISERROR(VLOOKUP(コンビ!C1344,コード表!$D$3:$E$7,2,FALSE)&amp;VLOOKUP(コンビ!D1344,コード表!$G$3:$H$67,2,FALSE)&amp;VLOOKUP(コンビ!E1344,コード表!$J$3:$K$15,2,FALSE)&amp;VLOOKUP(コンビ!F1344,コード表!$M$3:$N$34,2,FALSE)),"",VLOOKUP(コンビ!C1344,コード表!$D$3:$E$7,2,FALSE)&amp;VLOOKUP(コンビ!D1344,コード表!$G$3:$H$67,2,FALSE)&amp;VLOOKUP(コンビ!E1344,コード表!$J$3:$K$15,2,FALSE)&amp;VLOOKUP(コンビ!F1344,コード表!$M$3:$N$34,2,FALSE)))</f>
        <v>0</v>
      </c>
      <c r="C1340" s="11" t="str">
        <f>コンビ!I1344&amp;" "&amp;コンビ!J1344</f>
        <v xml:space="preserve"> </v>
      </c>
      <c r="D1340" s="17" t="str">
        <f>コンビ!G1344&amp;" "&amp;コンビ!H1344</f>
        <v xml:space="preserve"> </v>
      </c>
      <c r="E1340" s="18" t="str">
        <f>IF(ISERROR(VLOOKUP(コンビ!K1344,コード表!$D$3:$E$7,2,FALSE)&amp;VLOOKUP(コンビ!L1344,コード表!$G$3:$H$67,2,FALSE)&amp;VLOOKUP(コンビ!M1344,コード表!$J$3:$K$15,2,FALSE)&amp;VLOOKUP(コンビ!N1344,コード表!$M$3:$N$34,2,FALSE)),"",VLOOKUP(コンビ!K1344,コード表!$D$3:$E$7,2,FALSE)&amp;VLOOKUP(コンビ!L1344,コード表!$G$3:$H$67,2,FALSE)&amp;VLOOKUP(コンビ!M1344,コード表!$J$3:$K$15,2,FALSE)&amp;VLOOKUP(コンビ!N1344,コード表!$M$3:$N$34,2,FALSE))</f>
        <v/>
      </c>
      <c r="F1340" s="18"/>
      <c r="G1340" s="18"/>
      <c r="H1340" s="18" t="str">
        <f>IF(ISERROR(VLOOKUP(コンビ!O1344,コード表!$S$3:$T$11,2,FALSE)),"",VLOOKUP(コンビ!O1344,コード表!$S$3:$T$11,2,FALSE))</f>
        <v/>
      </c>
      <c r="I1340" s="18" t="str">
        <f>IF(ISERROR(VLOOKUP(コンビ!P1344,コード表!$D$3:$E$7,2,FALSE)&amp;VLOOKUP(コンビ!Q1344,コード表!$G$3:$H$67,2,FALSE)&amp;VLOOKUP(コンビ!R1344,コード表!$J$3:$K$15,2,FALSE)&amp;VLOOKUP(コンビ!S1344,コード表!$M$3:$N$34,2,FALSE)),"",VLOOKUP(コンビ!P1344,コード表!$D$3:$E$7,2,FALSE)&amp;VLOOKUP(コンビ!Q1344,コード表!$G$3:$H$67,2,FALSE)&amp;VLOOKUP(コンビ!R1344,コード表!$J$3:$K$15,2,FALSE)&amp;VLOOKUP(コンビ!S1344,コード表!$M$3:$N$34,2,FALSE))</f>
        <v/>
      </c>
      <c r="J1340" s="8">
        <f>コンビ!T1344</f>
        <v>0</v>
      </c>
      <c r="K1340" s="8" t="str">
        <f>IF(ISERROR(VLOOKUP(コンビ!U1344,コード表!$P$3:$Q$52,2,FALSE)),"",VLOOKUP(コンビ!U1344,コード表!$P$3:$Q$52,2,FALSE))</f>
        <v/>
      </c>
    </row>
    <row r="1341" spans="1:11" ht="20.100000000000001" customHeight="1" x14ac:dyDescent="0.15">
      <c r="A1341" s="8">
        <v>712</v>
      </c>
      <c r="B1341" s="18" t="b">
        <f>IF(コンビ!B1345="出",IF(ISERROR(VLOOKUP(コンビ!C1345,コード表!$D$3:$E$7,2,FALSE)&amp;VLOOKUP(コンビ!D1345,コード表!$G$3:$H$67,2,FALSE)&amp;VLOOKUP(コンビ!E1345,コード表!$J$3:$K$15,2,FALSE)&amp;VLOOKUP(コンビ!F1345,コード表!$M$3:$N$34,2,FALSE)),"",VLOOKUP(コンビ!C1345,コード表!$D$3:$E$7,2,FALSE)&amp;VLOOKUP(コンビ!D1345,コード表!$G$3:$H$67,2,FALSE)&amp;VLOOKUP(コンビ!E1345,コード表!$J$3:$K$15,2,FALSE)&amp;VLOOKUP(コンビ!F1345,コード表!$M$3:$N$34,2,FALSE)))</f>
        <v>0</v>
      </c>
      <c r="C1341" s="11" t="str">
        <f>コンビ!I1345&amp;" "&amp;コンビ!J1345</f>
        <v xml:space="preserve"> </v>
      </c>
      <c r="D1341" s="17" t="str">
        <f>コンビ!G1345&amp;" "&amp;コンビ!H1345</f>
        <v xml:space="preserve"> </v>
      </c>
      <c r="E1341" s="18" t="str">
        <f>IF(ISERROR(VLOOKUP(コンビ!K1345,コード表!$D$3:$E$7,2,FALSE)&amp;VLOOKUP(コンビ!L1345,コード表!$G$3:$H$67,2,FALSE)&amp;VLOOKUP(コンビ!M1345,コード表!$J$3:$K$15,2,FALSE)&amp;VLOOKUP(コンビ!N1345,コード表!$M$3:$N$34,2,FALSE)),"",VLOOKUP(コンビ!K1345,コード表!$D$3:$E$7,2,FALSE)&amp;VLOOKUP(コンビ!L1345,コード表!$G$3:$H$67,2,FALSE)&amp;VLOOKUP(コンビ!M1345,コード表!$J$3:$K$15,2,FALSE)&amp;VLOOKUP(コンビ!N1345,コード表!$M$3:$N$34,2,FALSE))</f>
        <v/>
      </c>
      <c r="F1341" s="18"/>
      <c r="G1341" s="18"/>
      <c r="H1341" s="18" t="str">
        <f>IF(ISERROR(VLOOKUP(コンビ!O1345,コード表!$S$3:$T$11,2,FALSE)),"",VLOOKUP(コンビ!O1345,コード表!$S$3:$T$11,2,FALSE))</f>
        <v/>
      </c>
      <c r="I1341" s="18" t="str">
        <f>IF(ISERROR(VLOOKUP(コンビ!P1345,コード表!$D$3:$E$7,2,FALSE)&amp;VLOOKUP(コンビ!Q1345,コード表!$G$3:$H$67,2,FALSE)&amp;VLOOKUP(コンビ!R1345,コード表!$J$3:$K$15,2,FALSE)&amp;VLOOKUP(コンビ!S1345,コード表!$M$3:$N$34,2,FALSE)),"",VLOOKUP(コンビ!P1345,コード表!$D$3:$E$7,2,FALSE)&amp;VLOOKUP(コンビ!Q1345,コード表!$G$3:$H$67,2,FALSE)&amp;VLOOKUP(コンビ!R1345,コード表!$J$3:$K$15,2,FALSE)&amp;VLOOKUP(コンビ!S1345,コード表!$M$3:$N$34,2,FALSE))</f>
        <v/>
      </c>
      <c r="J1341" s="8">
        <f>コンビ!T1345</f>
        <v>0</v>
      </c>
      <c r="K1341" s="8" t="str">
        <f>IF(ISERROR(VLOOKUP(コンビ!U1345,コード表!$P$3:$Q$52,2,FALSE)),"",VLOOKUP(コンビ!U1345,コード表!$P$3:$Q$52,2,FALSE))</f>
        <v/>
      </c>
    </row>
    <row r="1342" spans="1:11" ht="20.100000000000001" customHeight="1" x14ac:dyDescent="0.15">
      <c r="A1342" s="8">
        <v>712</v>
      </c>
      <c r="B1342" s="18" t="b">
        <f>IF(コンビ!B1346="出",IF(ISERROR(VLOOKUP(コンビ!C1346,コード表!$D$3:$E$7,2,FALSE)&amp;VLOOKUP(コンビ!D1346,コード表!$G$3:$H$67,2,FALSE)&amp;VLOOKUP(コンビ!E1346,コード表!$J$3:$K$15,2,FALSE)&amp;VLOOKUP(コンビ!F1346,コード表!$M$3:$N$34,2,FALSE)),"",VLOOKUP(コンビ!C1346,コード表!$D$3:$E$7,2,FALSE)&amp;VLOOKUP(コンビ!D1346,コード表!$G$3:$H$67,2,FALSE)&amp;VLOOKUP(コンビ!E1346,コード表!$J$3:$K$15,2,FALSE)&amp;VLOOKUP(コンビ!F1346,コード表!$M$3:$N$34,2,FALSE)))</f>
        <v>0</v>
      </c>
      <c r="C1342" s="11" t="str">
        <f>コンビ!I1346&amp;" "&amp;コンビ!J1346</f>
        <v xml:space="preserve"> </v>
      </c>
      <c r="D1342" s="17" t="str">
        <f>コンビ!G1346&amp;" "&amp;コンビ!H1346</f>
        <v xml:space="preserve"> </v>
      </c>
      <c r="E1342" s="18" t="str">
        <f>IF(ISERROR(VLOOKUP(コンビ!K1346,コード表!$D$3:$E$7,2,FALSE)&amp;VLOOKUP(コンビ!L1346,コード表!$G$3:$H$67,2,FALSE)&amp;VLOOKUP(コンビ!M1346,コード表!$J$3:$K$15,2,FALSE)&amp;VLOOKUP(コンビ!N1346,コード表!$M$3:$N$34,2,FALSE)),"",VLOOKUP(コンビ!K1346,コード表!$D$3:$E$7,2,FALSE)&amp;VLOOKUP(コンビ!L1346,コード表!$G$3:$H$67,2,FALSE)&amp;VLOOKUP(コンビ!M1346,コード表!$J$3:$K$15,2,FALSE)&amp;VLOOKUP(コンビ!N1346,コード表!$M$3:$N$34,2,FALSE))</f>
        <v/>
      </c>
      <c r="F1342" s="18"/>
      <c r="G1342" s="18"/>
      <c r="H1342" s="18" t="str">
        <f>IF(ISERROR(VLOOKUP(コンビ!O1346,コード表!$S$3:$T$11,2,FALSE)),"",VLOOKUP(コンビ!O1346,コード表!$S$3:$T$11,2,FALSE))</f>
        <v/>
      </c>
      <c r="I1342" s="18" t="str">
        <f>IF(ISERROR(VLOOKUP(コンビ!P1346,コード表!$D$3:$E$7,2,FALSE)&amp;VLOOKUP(コンビ!Q1346,コード表!$G$3:$H$67,2,FALSE)&amp;VLOOKUP(コンビ!R1346,コード表!$J$3:$K$15,2,FALSE)&amp;VLOOKUP(コンビ!S1346,コード表!$M$3:$N$34,2,FALSE)),"",VLOOKUP(コンビ!P1346,コード表!$D$3:$E$7,2,FALSE)&amp;VLOOKUP(コンビ!Q1346,コード表!$G$3:$H$67,2,FALSE)&amp;VLOOKUP(コンビ!R1346,コード表!$J$3:$K$15,2,FALSE)&amp;VLOOKUP(コンビ!S1346,コード表!$M$3:$N$34,2,FALSE))</f>
        <v/>
      </c>
      <c r="J1342" s="8">
        <f>コンビ!T1346</f>
        <v>0</v>
      </c>
      <c r="K1342" s="8" t="str">
        <f>IF(ISERROR(VLOOKUP(コンビ!U1346,コード表!$P$3:$Q$52,2,FALSE)),"",VLOOKUP(コンビ!U1346,コード表!$P$3:$Q$52,2,FALSE))</f>
        <v/>
      </c>
    </row>
    <row r="1343" spans="1:11" ht="20.100000000000001" customHeight="1" x14ac:dyDescent="0.15">
      <c r="A1343" s="8">
        <v>712</v>
      </c>
      <c r="B1343" s="18" t="b">
        <f>IF(コンビ!B1347="出",IF(ISERROR(VLOOKUP(コンビ!C1347,コード表!$D$3:$E$7,2,FALSE)&amp;VLOOKUP(コンビ!D1347,コード表!$G$3:$H$67,2,FALSE)&amp;VLOOKUP(コンビ!E1347,コード表!$J$3:$K$15,2,FALSE)&amp;VLOOKUP(コンビ!F1347,コード表!$M$3:$N$34,2,FALSE)),"",VLOOKUP(コンビ!C1347,コード表!$D$3:$E$7,2,FALSE)&amp;VLOOKUP(コンビ!D1347,コード表!$G$3:$H$67,2,FALSE)&amp;VLOOKUP(コンビ!E1347,コード表!$J$3:$K$15,2,FALSE)&amp;VLOOKUP(コンビ!F1347,コード表!$M$3:$N$34,2,FALSE)))</f>
        <v>0</v>
      </c>
      <c r="C1343" s="11" t="str">
        <f>コンビ!I1347&amp;" "&amp;コンビ!J1347</f>
        <v xml:space="preserve"> </v>
      </c>
      <c r="D1343" s="17" t="str">
        <f>コンビ!G1347&amp;" "&amp;コンビ!H1347</f>
        <v xml:space="preserve"> </v>
      </c>
      <c r="E1343" s="18" t="str">
        <f>IF(ISERROR(VLOOKUP(コンビ!K1347,コード表!$D$3:$E$7,2,FALSE)&amp;VLOOKUP(コンビ!L1347,コード表!$G$3:$H$67,2,FALSE)&amp;VLOOKUP(コンビ!M1347,コード表!$J$3:$K$15,2,FALSE)&amp;VLOOKUP(コンビ!N1347,コード表!$M$3:$N$34,2,FALSE)),"",VLOOKUP(コンビ!K1347,コード表!$D$3:$E$7,2,FALSE)&amp;VLOOKUP(コンビ!L1347,コード表!$G$3:$H$67,2,FALSE)&amp;VLOOKUP(コンビ!M1347,コード表!$J$3:$K$15,2,FALSE)&amp;VLOOKUP(コンビ!N1347,コード表!$M$3:$N$34,2,FALSE))</f>
        <v/>
      </c>
      <c r="F1343" s="18"/>
      <c r="G1343" s="18"/>
      <c r="H1343" s="18" t="str">
        <f>IF(ISERROR(VLOOKUP(コンビ!O1347,コード表!$S$3:$T$11,2,FALSE)),"",VLOOKUP(コンビ!O1347,コード表!$S$3:$T$11,2,FALSE))</f>
        <v/>
      </c>
      <c r="I1343" s="18" t="str">
        <f>IF(ISERROR(VLOOKUP(コンビ!P1347,コード表!$D$3:$E$7,2,FALSE)&amp;VLOOKUP(コンビ!Q1347,コード表!$G$3:$H$67,2,FALSE)&amp;VLOOKUP(コンビ!R1347,コード表!$J$3:$K$15,2,FALSE)&amp;VLOOKUP(コンビ!S1347,コード表!$M$3:$N$34,2,FALSE)),"",VLOOKUP(コンビ!P1347,コード表!$D$3:$E$7,2,FALSE)&amp;VLOOKUP(コンビ!Q1347,コード表!$G$3:$H$67,2,FALSE)&amp;VLOOKUP(コンビ!R1347,コード表!$J$3:$K$15,2,FALSE)&amp;VLOOKUP(コンビ!S1347,コード表!$M$3:$N$34,2,FALSE))</f>
        <v/>
      </c>
      <c r="J1343" s="8">
        <f>コンビ!T1347</f>
        <v>0</v>
      </c>
      <c r="K1343" s="8" t="str">
        <f>IF(ISERROR(VLOOKUP(コンビ!U1347,コード表!$P$3:$Q$52,2,FALSE)),"",VLOOKUP(コンビ!U1347,コード表!$P$3:$Q$52,2,FALSE))</f>
        <v/>
      </c>
    </row>
    <row r="1344" spans="1:11" ht="20.100000000000001" customHeight="1" x14ac:dyDescent="0.15">
      <c r="A1344" s="8">
        <v>712</v>
      </c>
      <c r="B1344" s="18" t="b">
        <f>IF(コンビ!B1348="出",IF(ISERROR(VLOOKUP(コンビ!C1348,コード表!$D$3:$E$7,2,FALSE)&amp;VLOOKUP(コンビ!D1348,コード表!$G$3:$H$67,2,FALSE)&amp;VLOOKUP(コンビ!E1348,コード表!$J$3:$K$15,2,FALSE)&amp;VLOOKUP(コンビ!F1348,コード表!$M$3:$N$34,2,FALSE)),"",VLOOKUP(コンビ!C1348,コード表!$D$3:$E$7,2,FALSE)&amp;VLOOKUP(コンビ!D1348,コード表!$G$3:$H$67,2,FALSE)&amp;VLOOKUP(コンビ!E1348,コード表!$J$3:$K$15,2,FALSE)&amp;VLOOKUP(コンビ!F1348,コード表!$M$3:$N$34,2,FALSE)))</f>
        <v>0</v>
      </c>
      <c r="C1344" s="11" t="str">
        <f>コンビ!I1348&amp;" "&amp;コンビ!J1348</f>
        <v xml:space="preserve"> </v>
      </c>
      <c r="D1344" s="17" t="str">
        <f>コンビ!G1348&amp;" "&amp;コンビ!H1348</f>
        <v xml:space="preserve"> </v>
      </c>
      <c r="E1344" s="18" t="str">
        <f>IF(ISERROR(VLOOKUP(コンビ!K1348,コード表!$D$3:$E$7,2,FALSE)&amp;VLOOKUP(コンビ!L1348,コード表!$G$3:$H$67,2,FALSE)&amp;VLOOKUP(コンビ!M1348,コード表!$J$3:$K$15,2,FALSE)&amp;VLOOKUP(コンビ!N1348,コード表!$M$3:$N$34,2,FALSE)),"",VLOOKUP(コンビ!K1348,コード表!$D$3:$E$7,2,FALSE)&amp;VLOOKUP(コンビ!L1348,コード表!$G$3:$H$67,2,FALSE)&amp;VLOOKUP(コンビ!M1348,コード表!$J$3:$K$15,2,FALSE)&amp;VLOOKUP(コンビ!N1348,コード表!$M$3:$N$34,2,FALSE))</f>
        <v/>
      </c>
      <c r="F1344" s="18"/>
      <c r="G1344" s="18"/>
      <c r="H1344" s="18" t="str">
        <f>IF(ISERROR(VLOOKUP(コンビ!O1348,コード表!$S$3:$T$11,2,FALSE)),"",VLOOKUP(コンビ!O1348,コード表!$S$3:$T$11,2,FALSE))</f>
        <v/>
      </c>
      <c r="I1344" s="18" t="str">
        <f>IF(ISERROR(VLOOKUP(コンビ!P1348,コード表!$D$3:$E$7,2,FALSE)&amp;VLOOKUP(コンビ!Q1348,コード表!$G$3:$H$67,2,FALSE)&amp;VLOOKUP(コンビ!R1348,コード表!$J$3:$K$15,2,FALSE)&amp;VLOOKUP(コンビ!S1348,コード表!$M$3:$N$34,2,FALSE)),"",VLOOKUP(コンビ!P1348,コード表!$D$3:$E$7,2,FALSE)&amp;VLOOKUP(コンビ!Q1348,コード表!$G$3:$H$67,2,FALSE)&amp;VLOOKUP(コンビ!R1348,コード表!$J$3:$K$15,2,FALSE)&amp;VLOOKUP(コンビ!S1348,コード表!$M$3:$N$34,2,FALSE))</f>
        <v/>
      </c>
      <c r="J1344" s="8">
        <f>コンビ!T1348</f>
        <v>0</v>
      </c>
      <c r="K1344" s="8" t="str">
        <f>IF(ISERROR(VLOOKUP(コンビ!U1348,コード表!$P$3:$Q$52,2,FALSE)),"",VLOOKUP(コンビ!U1348,コード表!$P$3:$Q$52,2,FALSE))</f>
        <v/>
      </c>
    </row>
    <row r="1345" spans="1:11" ht="20.100000000000001" customHeight="1" x14ac:dyDescent="0.15">
      <c r="A1345" s="8">
        <v>712</v>
      </c>
      <c r="B1345" s="18" t="b">
        <f>IF(コンビ!B1349="出",IF(ISERROR(VLOOKUP(コンビ!C1349,コード表!$D$3:$E$7,2,FALSE)&amp;VLOOKUP(コンビ!D1349,コード表!$G$3:$H$67,2,FALSE)&amp;VLOOKUP(コンビ!E1349,コード表!$J$3:$K$15,2,FALSE)&amp;VLOOKUP(コンビ!F1349,コード表!$M$3:$N$34,2,FALSE)),"",VLOOKUP(コンビ!C1349,コード表!$D$3:$E$7,2,FALSE)&amp;VLOOKUP(コンビ!D1349,コード表!$G$3:$H$67,2,FALSE)&amp;VLOOKUP(コンビ!E1349,コード表!$J$3:$K$15,2,FALSE)&amp;VLOOKUP(コンビ!F1349,コード表!$M$3:$N$34,2,FALSE)))</f>
        <v>0</v>
      </c>
      <c r="C1345" s="11" t="str">
        <f>コンビ!I1349&amp;" "&amp;コンビ!J1349</f>
        <v xml:space="preserve"> </v>
      </c>
      <c r="D1345" s="17" t="str">
        <f>コンビ!G1349&amp;" "&amp;コンビ!H1349</f>
        <v xml:space="preserve"> </v>
      </c>
      <c r="E1345" s="18" t="str">
        <f>IF(ISERROR(VLOOKUP(コンビ!K1349,コード表!$D$3:$E$7,2,FALSE)&amp;VLOOKUP(コンビ!L1349,コード表!$G$3:$H$67,2,FALSE)&amp;VLOOKUP(コンビ!M1349,コード表!$J$3:$K$15,2,FALSE)&amp;VLOOKUP(コンビ!N1349,コード表!$M$3:$N$34,2,FALSE)),"",VLOOKUP(コンビ!K1349,コード表!$D$3:$E$7,2,FALSE)&amp;VLOOKUP(コンビ!L1349,コード表!$G$3:$H$67,2,FALSE)&amp;VLOOKUP(コンビ!M1349,コード表!$J$3:$K$15,2,FALSE)&amp;VLOOKUP(コンビ!N1349,コード表!$M$3:$N$34,2,FALSE))</f>
        <v/>
      </c>
      <c r="F1345" s="18"/>
      <c r="G1345" s="18"/>
      <c r="H1345" s="18" t="str">
        <f>IF(ISERROR(VLOOKUP(コンビ!O1349,コード表!$S$3:$T$11,2,FALSE)),"",VLOOKUP(コンビ!O1349,コード表!$S$3:$T$11,2,FALSE))</f>
        <v/>
      </c>
      <c r="I1345" s="18" t="str">
        <f>IF(ISERROR(VLOOKUP(コンビ!P1349,コード表!$D$3:$E$7,2,FALSE)&amp;VLOOKUP(コンビ!Q1349,コード表!$G$3:$H$67,2,FALSE)&amp;VLOOKUP(コンビ!R1349,コード表!$J$3:$K$15,2,FALSE)&amp;VLOOKUP(コンビ!S1349,コード表!$M$3:$N$34,2,FALSE)),"",VLOOKUP(コンビ!P1349,コード表!$D$3:$E$7,2,FALSE)&amp;VLOOKUP(コンビ!Q1349,コード表!$G$3:$H$67,2,FALSE)&amp;VLOOKUP(コンビ!R1349,コード表!$J$3:$K$15,2,FALSE)&amp;VLOOKUP(コンビ!S1349,コード表!$M$3:$N$34,2,FALSE))</f>
        <v/>
      </c>
      <c r="J1345" s="8">
        <f>コンビ!T1349</f>
        <v>0</v>
      </c>
      <c r="K1345" s="8" t="str">
        <f>IF(ISERROR(VLOOKUP(コンビ!U1349,コード表!$P$3:$Q$52,2,FALSE)),"",VLOOKUP(コンビ!U1349,コード表!$P$3:$Q$52,2,FALSE))</f>
        <v/>
      </c>
    </row>
    <row r="1346" spans="1:11" ht="20.100000000000001" customHeight="1" x14ac:dyDescent="0.15">
      <c r="A1346" s="8">
        <v>712</v>
      </c>
      <c r="B1346" s="18" t="b">
        <f>IF(コンビ!B1350="出",IF(ISERROR(VLOOKUP(コンビ!C1350,コード表!$D$3:$E$7,2,FALSE)&amp;VLOOKUP(コンビ!D1350,コード表!$G$3:$H$67,2,FALSE)&amp;VLOOKUP(コンビ!E1350,コード表!$J$3:$K$15,2,FALSE)&amp;VLOOKUP(コンビ!F1350,コード表!$M$3:$N$34,2,FALSE)),"",VLOOKUP(コンビ!C1350,コード表!$D$3:$E$7,2,FALSE)&amp;VLOOKUP(コンビ!D1350,コード表!$G$3:$H$67,2,FALSE)&amp;VLOOKUP(コンビ!E1350,コード表!$J$3:$K$15,2,FALSE)&amp;VLOOKUP(コンビ!F1350,コード表!$M$3:$N$34,2,FALSE)))</f>
        <v>0</v>
      </c>
      <c r="C1346" s="11" t="str">
        <f>コンビ!I1350&amp;" "&amp;コンビ!J1350</f>
        <v xml:space="preserve"> </v>
      </c>
      <c r="D1346" s="17" t="str">
        <f>コンビ!G1350&amp;" "&amp;コンビ!H1350</f>
        <v xml:space="preserve"> </v>
      </c>
      <c r="E1346" s="18" t="str">
        <f>IF(ISERROR(VLOOKUP(コンビ!K1350,コード表!$D$3:$E$7,2,FALSE)&amp;VLOOKUP(コンビ!L1350,コード表!$G$3:$H$67,2,FALSE)&amp;VLOOKUP(コンビ!M1350,コード表!$J$3:$K$15,2,FALSE)&amp;VLOOKUP(コンビ!N1350,コード表!$M$3:$N$34,2,FALSE)),"",VLOOKUP(コンビ!K1350,コード表!$D$3:$E$7,2,FALSE)&amp;VLOOKUP(コンビ!L1350,コード表!$G$3:$H$67,2,FALSE)&amp;VLOOKUP(コンビ!M1350,コード表!$J$3:$K$15,2,FALSE)&amp;VLOOKUP(コンビ!N1350,コード表!$M$3:$N$34,2,FALSE))</f>
        <v/>
      </c>
      <c r="F1346" s="18"/>
      <c r="G1346" s="18"/>
      <c r="H1346" s="18" t="str">
        <f>IF(ISERROR(VLOOKUP(コンビ!O1350,コード表!$S$3:$T$11,2,FALSE)),"",VLOOKUP(コンビ!O1350,コード表!$S$3:$T$11,2,FALSE))</f>
        <v/>
      </c>
      <c r="I1346" s="18" t="str">
        <f>IF(ISERROR(VLOOKUP(コンビ!P1350,コード表!$D$3:$E$7,2,FALSE)&amp;VLOOKUP(コンビ!Q1350,コード表!$G$3:$H$67,2,FALSE)&amp;VLOOKUP(コンビ!R1350,コード表!$J$3:$K$15,2,FALSE)&amp;VLOOKUP(コンビ!S1350,コード表!$M$3:$N$34,2,FALSE)),"",VLOOKUP(コンビ!P1350,コード表!$D$3:$E$7,2,FALSE)&amp;VLOOKUP(コンビ!Q1350,コード表!$G$3:$H$67,2,FALSE)&amp;VLOOKUP(コンビ!R1350,コード表!$J$3:$K$15,2,FALSE)&amp;VLOOKUP(コンビ!S1350,コード表!$M$3:$N$34,2,FALSE))</f>
        <v/>
      </c>
      <c r="J1346" s="8">
        <f>コンビ!T1350</f>
        <v>0</v>
      </c>
      <c r="K1346" s="8" t="str">
        <f>IF(ISERROR(VLOOKUP(コンビ!U1350,コード表!$P$3:$Q$52,2,FALSE)),"",VLOOKUP(コンビ!U1350,コード表!$P$3:$Q$52,2,FALSE))</f>
        <v/>
      </c>
    </row>
    <row r="1347" spans="1:11" ht="20.100000000000001" customHeight="1" x14ac:dyDescent="0.15">
      <c r="A1347" s="8">
        <v>712</v>
      </c>
      <c r="B1347" s="18" t="b">
        <f>IF(コンビ!B1351="出",IF(ISERROR(VLOOKUP(コンビ!C1351,コード表!$D$3:$E$7,2,FALSE)&amp;VLOOKUP(コンビ!D1351,コード表!$G$3:$H$67,2,FALSE)&amp;VLOOKUP(コンビ!E1351,コード表!$J$3:$K$15,2,FALSE)&amp;VLOOKUP(コンビ!F1351,コード表!$M$3:$N$34,2,FALSE)),"",VLOOKUP(コンビ!C1351,コード表!$D$3:$E$7,2,FALSE)&amp;VLOOKUP(コンビ!D1351,コード表!$G$3:$H$67,2,FALSE)&amp;VLOOKUP(コンビ!E1351,コード表!$J$3:$K$15,2,FALSE)&amp;VLOOKUP(コンビ!F1351,コード表!$M$3:$N$34,2,FALSE)))</f>
        <v>0</v>
      </c>
      <c r="C1347" s="11" t="str">
        <f>コンビ!I1351&amp;" "&amp;コンビ!J1351</f>
        <v xml:space="preserve"> </v>
      </c>
      <c r="D1347" s="17" t="str">
        <f>コンビ!G1351&amp;" "&amp;コンビ!H1351</f>
        <v xml:space="preserve"> </v>
      </c>
      <c r="E1347" s="18" t="str">
        <f>IF(ISERROR(VLOOKUP(コンビ!K1351,コード表!$D$3:$E$7,2,FALSE)&amp;VLOOKUP(コンビ!L1351,コード表!$G$3:$H$67,2,FALSE)&amp;VLOOKUP(コンビ!M1351,コード表!$J$3:$K$15,2,FALSE)&amp;VLOOKUP(コンビ!N1351,コード表!$M$3:$N$34,2,FALSE)),"",VLOOKUP(コンビ!K1351,コード表!$D$3:$E$7,2,FALSE)&amp;VLOOKUP(コンビ!L1351,コード表!$G$3:$H$67,2,FALSE)&amp;VLOOKUP(コンビ!M1351,コード表!$J$3:$K$15,2,FALSE)&amp;VLOOKUP(コンビ!N1351,コード表!$M$3:$N$34,2,FALSE))</f>
        <v/>
      </c>
      <c r="F1347" s="18"/>
      <c r="G1347" s="18"/>
      <c r="H1347" s="18" t="str">
        <f>IF(ISERROR(VLOOKUP(コンビ!O1351,コード表!$S$3:$T$11,2,FALSE)),"",VLOOKUP(コンビ!O1351,コード表!$S$3:$T$11,2,FALSE))</f>
        <v/>
      </c>
      <c r="I1347" s="18" t="str">
        <f>IF(ISERROR(VLOOKUP(コンビ!P1351,コード表!$D$3:$E$7,2,FALSE)&amp;VLOOKUP(コンビ!Q1351,コード表!$G$3:$H$67,2,FALSE)&amp;VLOOKUP(コンビ!R1351,コード表!$J$3:$K$15,2,FALSE)&amp;VLOOKUP(コンビ!S1351,コード表!$M$3:$N$34,2,FALSE)),"",VLOOKUP(コンビ!P1351,コード表!$D$3:$E$7,2,FALSE)&amp;VLOOKUP(コンビ!Q1351,コード表!$G$3:$H$67,2,FALSE)&amp;VLOOKUP(コンビ!R1351,コード表!$J$3:$K$15,2,FALSE)&amp;VLOOKUP(コンビ!S1351,コード表!$M$3:$N$34,2,FALSE))</f>
        <v/>
      </c>
      <c r="J1347" s="8">
        <f>コンビ!T1351</f>
        <v>0</v>
      </c>
      <c r="K1347" s="8" t="str">
        <f>IF(ISERROR(VLOOKUP(コンビ!U1351,コード表!$P$3:$Q$52,2,FALSE)),"",VLOOKUP(コンビ!U1351,コード表!$P$3:$Q$52,2,FALSE))</f>
        <v/>
      </c>
    </row>
    <row r="1348" spans="1:11" ht="20.100000000000001" customHeight="1" x14ac:dyDescent="0.15">
      <c r="A1348" s="8">
        <v>712</v>
      </c>
      <c r="B1348" s="18" t="b">
        <f>IF(コンビ!B1352="出",IF(ISERROR(VLOOKUP(コンビ!C1352,コード表!$D$3:$E$7,2,FALSE)&amp;VLOOKUP(コンビ!D1352,コード表!$G$3:$H$67,2,FALSE)&amp;VLOOKUP(コンビ!E1352,コード表!$J$3:$K$15,2,FALSE)&amp;VLOOKUP(コンビ!F1352,コード表!$M$3:$N$34,2,FALSE)),"",VLOOKUP(コンビ!C1352,コード表!$D$3:$E$7,2,FALSE)&amp;VLOOKUP(コンビ!D1352,コード表!$G$3:$H$67,2,FALSE)&amp;VLOOKUP(コンビ!E1352,コード表!$J$3:$K$15,2,FALSE)&amp;VLOOKUP(コンビ!F1352,コード表!$M$3:$N$34,2,FALSE)))</f>
        <v>0</v>
      </c>
      <c r="C1348" s="11" t="str">
        <f>コンビ!I1352&amp;" "&amp;コンビ!J1352</f>
        <v xml:space="preserve"> </v>
      </c>
      <c r="D1348" s="17" t="str">
        <f>コンビ!G1352&amp;" "&amp;コンビ!H1352</f>
        <v xml:space="preserve"> </v>
      </c>
      <c r="E1348" s="18" t="str">
        <f>IF(ISERROR(VLOOKUP(コンビ!K1352,コード表!$D$3:$E$7,2,FALSE)&amp;VLOOKUP(コンビ!L1352,コード表!$G$3:$H$67,2,FALSE)&amp;VLOOKUP(コンビ!M1352,コード表!$J$3:$K$15,2,FALSE)&amp;VLOOKUP(コンビ!N1352,コード表!$M$3:$N$34,2,FALSE)),"",VLOOKUP(コンビ!K1352,コード表!$D$3:$E$7,2,FALSE)&amp;VLOOKUP(コンビ!L1352,コード表!$G$3:$H$67,2,FALSE)&amp;VLOOKUP(コンビ!M1352,コード表!$J$3:$K$15,2,FALSE)&amp;VLOOKUP(コンビ!N1352,コード表!$M$3:$N$34,2,FALSE))</f>
        <v/>
      </c>
      <c r="F1348" s="18"/>
      <c r="G1348" s="18"/>
      <c r="H1348" s="18" t="str">
        <f>IF(ISERROR(VLOOKUP(コンビ!O1352,コード表!$S$3:$T$11,2,FALSE)),"",VLOOKUP(コンビ!O1352,コード表!$S$3:$T$11,2,FALSE))</f>
        <v/>
      </c>
      <c r="I1348" s="18" t="str">
        <f>IF(ISERROR(VLOOKUP(コンビ!P1352,コード表!$D$3:$E$7,2,FALSE)&amp;VLOOKUP(コンビ!Q1352,コード表!$G$3:$H$67,2,FALSE)&amp;VLOOKUP(コンビ!R1352,コード表!$J$3:$K$15,2,FALSE)&amp;VLOOKUP(コンビ!S1352,コード表!$M$3:$N$34,2,FALSE)),"",VLOOKUP(コンビ!P1352,コード表!$D$3:$E$7,2,FALSE)&amp;VLOOKUP(コンビ!Q1352,コード表!$G$3:$H$67,2,FALSE)&amp;VLOOKUP(コンビ!R1352,コード表!$J$3:$K$15,2,FALSE)&amp;VLOOKUP(コンビ!S1352,コード表!$M$3:$N$34,2,FALSE))</f>
        <v/>
      </c>
      <c r="J1348" s="8">
        <f>コンビ!T1352</f>
        <v>0</v>
      </c>
      <c r="K1348" s="8" t="str">
        <f>IF(ISERROR(VLOOKUP(コンビ!U1352,コード表!$P$3:$Q$52,2,FALSE)),"",VLOOKUP(コンビ!U1352,コード表!$P$3:$Q$52,2,FALSE))</f>
        <v/>
      </c>
    </row>
    <row r="1349" spans="1:11" ht="20.100000000000001" customHeight="1" x14ac:dyDescent="0.15">
      <c r="A1349" s="8">
        <v>712</v>
      </c>
      <c r="B1349" s="18" t="b">
        <f>IF(コンビ!B1353="出",IF(ISERROR(VLOOKUP(コンビ!C1353,コード表!$D$3:$E$7,2,FALSE)&amp;VLOOKUP(コンビ!D1353,コード表!$G$3:$H$67,2,FALSE)&amp;VLOOKUP(コンビ!E1353,コード表!$J$3:$K$15,2,FALSE)&amp;VLOOKUP(コンビ!F1353,コード表!$M$3:$N$34,2,FALSE)),"",VLOOKUP(コンビ!C1353,コード表!$D$3:$E$7,2,FALSE)&amp;VLOOKUP(コンビ!D1353,コード表!$G$3:$H$67,2,FALSE)&amp;VLOOKUP(コンビ!E1353,コード表!$J$3:$K$15,2,FALSE)&amp;VLOOKUP(コンビ!F1353,コード表!$M$3:$N$34,2,FALSE)))</f>
        <v>0</v>
      </c>
      <c r="C1349" s="11" t="str">
        <f>コンビ!I1353&amp;" "&amp;コンビ!J1353</f>
        <v xml:space="preserve"> </v>
      </c>
      <c r="D1349" s="17" t="str">
        <f>コンビ!G1353&amp;" "&amp;コンビ!H1353</f>
        <v xml:space="preserve"> </v>
      </c>
      <c r="E1349" s="18" t="str">
        <f>IF(ISERROR(VLOOKUP(コンビ!K1353,コード表!$D$3:$E$7,2,FALSE)&amp;VLOOKUP(コンビ!L1353,コード表!$G$3:$H$67,2,FALSE)&amp;VLOOKUP(コンビ!M1353,コード表!$J$3:$K$15,2,FALSE)&amp;VLOOKUP(コンビ!N1353,コード表!$M$3:$N$34,2,FALSE)),"",VLOOKUP(コンビ!K1353,コード表!$D$3:$E$7,2,FALSE)&amp;VLOOKUP(コンビ!L1353,コード表!$G$3:$H$67,2,FALSE)&amp;VLOOKUP(コンビ!M1353,コード表!$J$3:$K$15,2,FALSE)&amp;VLOOKUP(コンビ!N1353,コード表!$M$3:$N$34,2,FALSE))</f>
        <v/>
      </c>
      <c r="F1349" s="18"/>
      <c r="G1349" s="18"/>
      <c r="H1349" s="18" t="str">
        <f>IF(ISERROR(VLOOKUP(コンビ!O1353,コード表!$S$3:$T$11,2,FALSE)),"",VLOOKUP(コンビ!O1353,コード表!$S$3:$T$11,2,FALSE))</f>
        <v/>
      </c>
      <c r="I1349" s="18" t="str">
        <f>IF(ISERROR(VLOOKUP(コンビ!P1353,コード表!$D$3:$E$7,2,FALSE)&amp;VLOOKUP(コンビ!Q1353,コード表!$G$3:$H$67,2,FALSE)&amp;VLOOKUP(コンビ!R1353,コード表!$J$3:$K$15,2,FALSE)&amp;VLOOKUP(コンビ!S1353,コード表!$M$3:$N$34,2,FALSE)),"",VLOOKUP(コンビ!P1353,コード表!$D$3:$E$7,2,FALSE)&amp;VLOOKUP(コンビ!Q1353,コード表!$G$3:$H$67,2,FALSE)&amp;VLOOKUP(コンビ!R1353,コード表!$J$3:$K$15,2,FALSE)&amp;VLOOKUP(コンビ!S1353,コード表!$M$3:$N$34,2,FALSE))</f>
        <v/>
      </c>
      <c r="J1349" s="8">
        <f>コンビ!T1353</f>
        <v>0</v>
      </c>
      <c r="K1349" s="8" t="str">
        <f>IF(ISERROR(VLOOKUP(コンビ!U1353,コード表!$P$3:$Q$52,2,FALSE)),"",VLOOKUP(コンビ!U1353,コード表!$P$3:$Q$52,2,FALSE))</f>
        <v/>
      </c>
    </row>
    <row r="1350" spans="1:11" ht="20.100000000000001" customHeight="1" x14ac:dyDescent="0.15">
      <c r="A1350" s="8">
        <v>712</v>
      </c>
      <c r="B1350" s="18" t="b">
        <f>IF(コンビ!B1354="出",IF(ISERROR(VLOOKUP(コンビ!C1354,コード表!$D$3:$E$7,2,FALSE)&amp;VLOOKUP(コンビ!D1354,コード表!$G$3:$H$67,2,FALSE)&amp;VLOOKUP(コンビ!E1354,コード表!$J$3:$K$15,2,FALSE)&amp;VLOOKUP(コンビ!F1354,コード表!$M$3:$N$34,2,FALSE)),"",VLOOKUP(コンビ!C1354,コード表!$D$3:$E$7,2,FALSE)&amp;VLOOKUP(コンビ!D1354,コード表!$G$3:$H$67,2,FALSE)&amp;VLOOKUP(コンビ!E1354,コード表!$J$3:$K$15,2,FALSE)&amp;VLOOKUP(コンビ!F1354,コード表!$M$3:$N$34,2,FALSE)))</f>
        <v>0</v>
      </c>
      <c r="C1350" s="11" t="str">
        <f>コンビ!I1354&amp;" "&amp;コンビ!J1354</f>
        <v xml:space="preserve"> </v>
      </c>
      <c r="D1350" s="17" t="str">
        <f>コンビ!G1354&amp;" "&amp;コンビ!H1354</f>
        <v xml:space="preserve"> </v>
      </c>
      <c r="E1350" s="18" t="str">
        <f>IF(ISERROR(VLOOKUP(コンビ!K1354,コード表!$D$3:$E$7,2,FALSE)&amp;VLOOKUP(コンビ!L1354,コード表!$G$3:$H$67,2,FALSE)&amp;VLOOKUP(コンビ!M1354,コード表!$J$3:$K$15,2,FALSE)&amp;VLOOKUP(コンビ!N1354,コード表!$M$3:$N$34,2,FALSE)),"",VLOOKUP(コンビ!K1354,コード表!$D$3:$E$7,2,FALSE)&amp;VLOOKUP(コンビ!L1354,コード表!$G$3:$H$67,2,FALSE)&amp;VLOOKUP(コンビ!M1354,コード表!$J$3:$K$15,2,FALSE)&amp;VLOOKUP(コンビ!N1354,コード表!$M$3:$N$34,2,FALSE))</f>
        <v/>
      </c>
      <c r="F1350" s="18"/>
      <c r="G1350" s="18"/>
      <c r="H1350" s="18" t="str">
        <f>IF(ISERROR(VLOOKUP(コンビ!O1354,コード表!$S$3:$T$11,2,FALSE)),"",VLOOKUP(コンビ!O1354,コード表!$S$3:$T$11,2,FALSE))</f>
        <v/>
      </c>
      <c r="I1350" s="18" t="str">
        <f>IF(ISERROR(VLOOKUP(コンビ!P1354,コード表!$D$3:$E$7,2,FALSE)&amp;VLOOKUP(コンビ!Q1354,コード表!$G$3:$H$67,2,FALSE)&amp;VLOOKUP(コンビ!R1354,コード表!$J$3:$K$15,2,FALSE)&amp;VLOOKUP(コンビ!S1354,コード表!$M$3:$N$34,2,FALSE)),"",VLOOKUP(コンビ!P1354,コード表!$D$3:$E$7,2,FALSE)&amp;VLOOKUP(コンビ!Q1354,コード表!$G$3:$H$67,2,FALSE)&amp;VLOOKUP(コンビ!R1354,コード表!$J$3:$K$15,2,FALSE)&amp;VLOOKUP(コンビ!S1354,コード表!$M$3:$N$34,2,FALSE))</f>
        <v/>
      </c>
      <c r="J1350" s="8">
        <f>コンビ!T1354</f>
        <v>0</v>
      </c>
      <c r="K1350" s="8" t="str">
        <f>IF(ISERROR(VLOOKUP(コンビ!U1354,コード表!$P$3:$Q$52,2,FALSE)),"",VLOOKUP(コンビ!U1354,コード表!$P$3:$Q$52,2,FALSE))</f>
        <v/>
      </c>
    </row>
    <row r="1351" spans="1:11" ht="20.100000000000001" customHeight="1" x14ac:dyDescent="0.15">
      <c r="A1351" s="8">
        <v>712</v>
      </c>
      <c r="B1351" s="18" t="b">
        <f>IF(コンビ!B1355="出",IF(ISERROR(VLOOKUP(コンビ!C1355,コード表!$D$3:$E$7,2,FALSE)&amp;VLOOKUP(コンビ!D1355,コード表!$G$3:$H$67,2,FALSE)&amp;VLOOKUP(コンビ!E1355,コード表!$J$3:$K$15,2,FALSE)&amp;VLOOKUP(コンビ!F1355,コード表!$M$3:$N$34,2,FALSE)),"",VLOOKUP(コンビ!C1355,コード表!$D$3:$E$7,2,FALSE)&amp;VLOOKUP(コンビ!D1355,コード表!$G$3:$H$67,2,FALSE)&amp;VLOOKUP(コンビ!E1355,コード表!$J$3:$K$15,2,FALSE)&amp;VLOOKUP(コンビ!F1355,コード表!$M$3:$N$34,2,FALSE)))</f>
        <v>0</v>
      </c>
      <c r="C1351" s="11" t="str">
        <f>コンビ!I1355&amp;" "&amp;コンビ!J1355</f>
        <v xml:space="preserve"> </v>
      </c>
      <c r="D1351" s="17" t="str">
        <f>コンビ!G1355&amp;" "&amp;コンビ!H1355</f>
        <v xml:space="preserve"> </v>
      </c>
      <c r="E1351" s="18" t="str">
        <f>IF(ISERROR(VLOOKUP(コンビ!K1355,コード表!$D$3:$E$7,2,FALSE)&amp;VLOOKUP(コンビ!L1355,コード表!$G$3:$H$67,2,FALSE)&amp;VLOOKUP(コンビ!M1355,コード表!$J$3:$K$15,2,FALSE)&amp;VLOOKUP(コンビ!N1355,コード表!$M$3:$N$34,2,FALSE)),"",VLOOKUP(コンビ!K1355,コード表!$D$3:$E$7,2,FALSE)&amp;VLOOKUP(コンビ!L1355,コード表!$G$3:$H$67,2,FALSE)&amp;VLOOKUP(コンビ!M1355,コード表!$J$3:$K$15,2,FALSE)&amp;VLOOKUP(コンビ!N1355,コード表!$M$3:$N$34,2,FALSE))</f>
        <v/>
      </c>
      <c r="F1351" s="18"/>
      <c r="G1351" s="18"/>
      <c r="H1351" s="18" t="str">
        <f>IF(ISERROR(VLOOKUP(コンビ!O1355,コード表!$S$3:$T$11,2,FALSE)),"",VLOOKUP(コンビ!O1355,コード表!$S$3:$T$11,2,FALSE))</f>
        <v/>
      </c>
      <c r="I1351" s="18" t="str">
        <f>IF(ISERROR(VLOOKUP(コンビ!P1355,コード表!$D$3:$E$7,2,FALSE)&amp;VLOOKUP(コンビ!Q1355,コード表!$G$3:$H$67,2,FALSE)&amp;VLOOKUP(コンビ!R1355,コード表!$J$3:$K$15,2,FALSE)&amp;VLOOKUP(コンビ!S1355,コード表!$M$3:$N$34,2,FALSE)),"",VLOOKUP(コンビ!P1355,コード表!$D$3:$E$7,2,FALSE)&amp;VLOOKUP(コンビ!Q1355,コード表!$G$3:$H$67,2,FALSE)&amp;VLOOKUP(コンビ!R1355,コード表!$J$3:$K$15,2,FALSE)&amp;VLOOKUP(コンビ!S1355,コード表!$M$3:$N$34,2,FALSE))</f>
        <v/>
      </c>
      <c r="J1351" s="8">
        <f>コンビ!T1355</f>
        <v>0</v>
      </c>
      <c r="K1351" s="8" t="str">
        <f>IF(ISERROR(VLOOKUP(コンビ!U1355,コード表!$P$3:$Q$52,2,FALSE)),"",VLOOKUP(コンビ!U1355,コード表!$P$3:$Q$52,2,FALSE))</f>
        <v/>
      </c>
    </row>
    <row r="1352" spans="1:11" ht="20.100000000000001" customHeight="1" x14ac:dyDescent="0.15">
      <c r="A1352" s="8">
        <v>712</v>
      </c>
      <c r="B1352" s="18" t="b">
        <f>IF(コンビ!B1356="出",IF(ISERROR(VLOOKUP(コンビ!C1356,コード表!$D$3:$E$7,2,FALSE)&amp;VLOOKUP(コンビ!D1356,コード表!$G$3:$H$67,2,FALSE)&amp;VLOOKUP(コンビ!E1356,コード表!$J$3:$K$15,2,FALSE)&amp;VLOOKUP(コンビ!F1356,コード表!$M$3:$N$34,2,FALSE)),"",VLOOKUP(コンビ!C1356,コード表!$D$3:$E$7,2,FALSE)&amp;VLOOKUP(コンビ!D1356,コード表!$G$3:$H$67,2,FALSE)&amp;VLOOKUP(コンビ!E1356,コード表!$J$3:$K$15,2,FALSE)&amp;VLOOKUP(コンビ!F1356,コード表!$M$3:$N$34,2,FALSE)))</f>
        <v>0</v>
      </c>
      <c r="C1352" s="11" t="str">
        <f>コンビ!I1356&amp;" "&amp;コンビ!J1356</f>
        <v xml:space="preserve"> </v>
      </c>
      <c r="D1352" s="17" t="str">
        <f>コンビ!G1356&amp;" "&amp;コンビ!H1356</f>
        <v xml:space="preserve"> </v>
      </c>
      <c r="E1352" s="18" t="str">
        <f>IF(ISERROR(VLOOKUP(コンビ!K1356,コード表!$D$3:$E$7,2,FALSE)&amp;VLOOKUP(コンビ!L1356,コード表!$G$3:$H$67,2,FALSE)&amp;VLOOKUP(コンビ!M1356,コード表!$J$3:$K$15,2,FALSE)&amp;VLOOKUP(コンビ!N1356,コード表!$M$3:$N$34,2,FALSE)),"",VLOOKUP(コンビ!K1356,コード表!$D$3:$E$7,2,FALSE)&amp;VLOOKUP(コンビ!L1356,コード表!$G$3:$H$67,2,FALSE)&amp;VLOOKUP(コンビ!M1356,コード表!$J$3:$K$15,2,FALSE)&amp;VLOOKUP(コンビ!N1356,コード表!$M$3:$N$34,2,FALSE))</f>
        <v/>
      </c>
      <c r="F1352" s="18"/>
      <c r="G1352" s="18"/>
      <c r="H1352" s="18" t="str">
        <f>IF(ISERROR(VLOOKUP(コンビ!O1356,コード表!$S$3:$T$11,2,FALSE)),"",VLOOKUP(コンビ!O1356,コード表!$S$3:$T$11,2,FALSE))</f>
        <v/>
      </c>
      <c r="I1352" s="18" t="str">
        <f>IF(ISERROR(VLOOKUP(コンビ!P1356,コード表!$D$3:$E$7,2,FALSE)&amp;VLOOKUP(コンビ!Q1356,コード表!$G$3:$H$67,2,FALSE)&amp;VLOOKUP(コンビ!R1356,コード表!$J$3:$K$15,2,FALSE)&amp;VLOOKUP(コンビ!S1356,コード表!$M$3:$N$34,2,FALSE)),"",VLOOKUP(コンビ!P1356,コード表!$D$3:$E$7,2,FALSE)&amp;VLOOKUP(コンビ!Q1356,コード表!$G$3:$H$67,2,FALSE)&amp;VLOOKUP(コンビ!R1356,コード表!$J$3:$K$15,2,FALSE)&amp;VLOOKUP(コンビ!S1356,コード表!$M$3:$N$34,2,FALSE))</f>
        <v/>
      </c>
      <c r="J1352" s="8">
        <f>コンビ!T1356</f>
        <v>0</v>
      </c>
      <c r="K1352" s="8" t="str">
        <f>IF(ISERROR(VLOOKUP(コンビ!U1356,コード表!$P$3:$Q$52,2,FALSE)),"",VLOOKUP(コンビ!U1356,コード表!$P$3:$Q$52,2,FALSE))</f>
        <v/>
      </c>
    </row>
    <row r="1353" spans="1:11" ht="20.100000000000001" customHeight="1" x14ac:dyDescent="0.15">
      <c r="A1353" s="8">
        <v>712</v>
      </c>
      <c r="B1353" s="18" t="b">
        <f>IF(コンビ!B1357="出",IF(ISERROR(VLOOKUP(コンビ!C1357,コード表!$D$3:$E$7,2,FALSE)&amp;VLOOKUP(コンビ!D1357,コード表!$G$3:$H$67,2,FALSE)&amp;VLOOKUP(コンビ!E1357,コード表!$J$3:$K$15,2,FALSE)&amp;VLOOKUP(コンビ!F1357,コード表!$M$3:$N$34,2,FALSE)),"",VLOOKUP(コンビ!C1357,コード表!$D$3:$E$7,2,FALSE)&amp;VLOOKUP(コンビ!D1357,コード表!$G$3:$H$67,2,FALSE)&amp;VLOOKUP(コンビ!E1357,コード表!$J$3:$K$15,2,FALSE)&amp;VLOOKUP(コンビ!F1357,コード表!$M$3:$N$34,2,FALSE)))</f>
        <v>0</v>
      </c>
      <c r="C1353" s="11" t="str">
        <f>コンビ!I1357&amp;" "&amp;コンビ!J1357</f>
        <v xml:space="preserve"> </v>
      </c>
      <c r="D1353" s="17" t="str">
        <f>コンビ!G1357&amp;" "&amp;コンビ!H1357</f>
        <v xml:space="preserve"> </v>
      </c>
      <c r="E1353" s="18" t="str">
        <f>IF(ISERROR(VLOOKUP(コンビ!K1357,コード表!$D$3:$E$7,2,FALSE)&amp;VLOOKUP(コンビ!L1357,コード表!$G$3:$H$67,2,FALSE)&amp;VLOOKUP(コンビ!M1357,コード表!$J$3:$K$15,2,FALSE)&amp;VLOOKUP(コンビ!N1357,コード表!$M$3:$N$34,2,FALSE)),"",VLOOKUP(コンビ!K1357,コード表!$D$3:$E$7,2,FALSE)&amp;VLOOKUP(コンビ!L1357,コード表!$G$3:$H$67,2,FALSE)&amp;VLOOKUP(コンビ!M1357,コード表!$J$3:$K$15,2,FALSE)&amp;VLOOKUP(コンビ!N1357,コード表!$M$3:$N$34,2,FALSE))</f>
        <v/>
      </c>
      <c r="F1353" s="18"/>
      <c r="G1353" s="18"/>
      <c r="H1353" s="18" t="str">
        <f>IF(ISERROR(VLOOKUP(コンビ!O1357,コード表!$S$3:$T$11,2,FALSE)),"",VLOOKUP(コンビ!O1357,コード表!$S$3:$T$11,2,FALSE))</f>
        <v/>
      </c>
      <c r="I1353" s="18" t="str">
        <f>IF(ISERROR(VLOOKUP(コンビ!P1357,コード表!$D$3:$E$7,2,FALSE)&amp;VLOOKUP(コンビ!Q1357,コード表!$G$3:$H$67,2,FALSE)&amp;VLOOKUP(コンビ!R1357,コード表!$J$3:$K$15,2,FALSE)&amp;VLOOKUP(コンビ!S1357,コード表!$M$3:$N$34,2,FALSE)),"",VLOOKUP(コンビ!P1357,コード表!$D$3:$E$7,2,FALSE)&amp;VLOOKUP(コンビ!Q1357,コード表!$G$3:$H$67,2,FALSE)&amp;VLOOKUP(コンビ!R1357,コード表!$J$3:$K$15,2,FALSE)&amp;VLOOKUP(コンビ!S1357,コード表!$M$3:$N$34,2,FALSE))</f>
        <v/>
      </c>
      <c r="J1353" s="8">
        <f>コンビ!T1357</f>
        <v>0</v>
      </c>
      <c r="K1353" s="8" t="str">
        <f>IF(ISERROR(VLOOKUP(コンビ!U1357,コード表!$P$3:$Q$52,2,FALSE)),"",VLOOKUP(コンビ!U1357,コード表!$P$3:$Q$52,2,FALSE))</f>
        <v/>
      </c>
    </row>
    <row r="1354" spans="1:11" ht="20.100000000000001" customHeight="1" x14ac:dyDescent="0.15">
      <c r="A1354" s="8">
        <v>712</v>
      </c>
      <c r="B1354" s="18" t="b">
        <f>IF(コンビ!B1358="出",IF(ISERROR(VLOOKUP(コンビ!C1358,コード表!$D$3:$E$7,2,FALSE)&amp;VLOOKUP(コンビ!D1358,コード表!$G$3:$H$67,2,FALSE)&amp;VLOOKUP(コンビ!E1358,コード表!$J$3:$K$15,2,FALSE)&amp;VLOOKUP(コンビ!F1358,コード表!$M$3:$N$34,2,FALSE)),"",VLOOKUP(コンビ!C1358,コード表!$D$3:$E$7,2,FALSE)&amp;VLOOKUP(コンビ!D1358,コード表!$G$3:$H$67,2,FALSE)&amp;VLOOKUP(コンビ!E1358,コード表!$J$3:$K$15,2,FALSE)&amp;VLOOKUP(コンビ!F1358,コード表!$M$3:$N$34,2,FALSE)))</f>
        <v>0</v>
      </c>
      <c r="C1354" s="11" t="str">
        <f>コンビ!I1358&amp;" "&amp;コンビ!J1358</f>
        <v xml:space="preserve"> </v>
      </c>
      <c r="D1354" s="17" t="str">
        <f>コンビ!G1358&amp;" "&amp;コンビ!H1358</f>
        <v xml:space="preserve"> </v>
      </c>
      <c r="E1354" s="18" t="str">
        <f>IF(ISERROR(VLOOKUP(コンビ!K1358,コード表!$D$3:$E$7,2,FALSE)&amp;VLOOKUP(コンビ!L1358,コード表!$G$3:$H$67,2,FALSE)&amp;VLOOKUP(コンビ!M1358,コード表!$J$3:$K$15,2,FALSE)&amp;VLOOKUP(コンビ!N1358,コード表!$M$3:$N$34,2,FALSE)),"",VLOOKUP(コンビ!K1358,コード表!$D$3:$E$7,2,FALSE)&amp;VLOOKUP(コンビ!L1358,コード表!$G$3:$H$67,2,FALSE)&amp;VLOOKUP(コンビ!M1358,コード表!$J$3:$K$15,2,FALSE)&amp;VLOOKUP(コンビ!N1358,コード表!$M$3:$N$34,2,FALSE))</f>
        <v/>
      </c>
      <c r="F1354" s="18"/>
      <c r="G1354" s="18"/>
      <c r="H1354" s="18" t="str">
        <f>IF(ISERROR(VLOOKUP(コンビ!O1358,コード表!$S$3:$T$11,2,FALSE)),"",VLOOKUP(コンビ!O1358,コード表!$S$3:$T$11,2,FALSE))</f>
        <v/>
      </c>
      <c r="I1354" s="18" t="str">
        <f>IF(ISERROR(VLOOKUP(コンビ!P1358,コード表!$D$3:$E$7,2,FALSE)&amp;VLOOKUP(コンビ!Q1358,コード表!$G$3:$H$67,2,FALSE)&amp;VLOOKUP(コンビ!R1358,コード表!$J$3:$K$15,2,FALSE)&amp;VLOOKUP(コンビ!S1358,コード表!$M$3:$N$34,2,FALSE)),"",VLOOKUP(コンビ!P1358,コード表!$D$3:$E$7,2,FALSE)&amp;VLOOKUP(コンビ!Q1358,コード表!$G$3:$H$67,2,FALSE)&amp;VLOOKUP(コンビ!R1358,コード表!$J$3:$K$15,2,FALSE)&amp;VLOOKUP(コンビ!S1358,コード表!$M$3:$N$34,2,FALSE))</f>
        <v/>
      </c>
      <c r="J1354" s="8">
        <f>コンビ!T1358</f>
        <v>0</v>
      </c>
      <c r="K1354" s="8" t="str">
        <f>IF(ISERROR(VLOOKUP(コンビ!U1358,コード表!$P$3:$Q$52,2,FALSE)),"",VLOOKUP(コンビ!U1358,コード表!$P$3:$Q$52,2,FALSE))</f>
        <v/>
      </c>
    </row>
    <row r="1355" spans="1:11" ht="20.100000000000001" customHeight="1" x14ac:dyDescent="0.15">
      <c r="A1355" s="8">
        <v>712</v>
      </c>
      <c r="B1355" s="18" t="b">
        <f>IF(コンビ!B1359="出",IF(ISERROR(VLOOKUP(コンビ!C1359,コード表!$D$3:$E$7,2,FALSE)&amp;VLOOKUP(コンビ!D1359,コード表!$G$3:$H$67,2,FALSE)&amp;VLOOKUP(コンビ!E1359,コード表!$J$3:$K$15,2,FALSE)&amp;VLOOKUP(コンビ!F1359,コード表!$M$3:$N$34,2,FALSE)),"",VLOOKUP(コンビ!C1359,コード表!$D$3:$E$7,2,FALSE)&amp;VLOOKUP(コンビ!D1359,コード表!$G$3:$H$67,2,FALSE)&amp;VLOOKUP(コンビ!E1359,コード表!$J$3:$K$15,2,FALSE)&amp;VLOOKUP(コンビ!F1359,コード表!$M$3:$N$34,2,FALSE)))</f>
        <v>0</v>
      </c>
      <c r="C1355" s="11" t="str">
        <f>コンビ!I1359&amp;" "&amp;コンビ!J1359</f>
        <v xml:space="preserve"> </v>
      </c>
      <c r="D1355" s="17" t="str">
        <f>コンビ!G1359&amp;" "&amp;コンビ!H1359</f>
        <v xml:space="preserve"> </v>
      </c>
      <c r="E1355" s="18" t="str">
        <f>IF(ISERROR(VLOOKUP(コンビ!K1359,コード表!$D$3:$E$7,2,FALSE)&amp;VLOOKUP(コンビ!L1359,コード表!$G$3:$H$67,2,FALSE)&amp;VLOOKUP(コンビ!M1359,コード表!$J$3:$K$15,2,FALSE)&amp;VLOOKUP(コンビ!N1359,コード表!$M$3:$N$34,2,FALSE)),"",VLOOKUP(コンビ!K1359,コード表!$D$3:$E$7,2,FALSE)&amp;VLOOKUP(コンビ!L1359,コード表!$G$3:$H$67,2,FALSE)&amp;VLOOKUP(コンビ!M1359,コード表!$J$3:$K$15,2,FALSE)&amp;VLOOKUP(コンビ!N1359,コード表!$M$3:$N$34,2,FALSE))</f>
        <v/>
      </c>
      <c r="F1355" s="18"/>
      <c r="G1355" s="18"/>
      <c r="H1355" s="18" t="str">
        <f>IF(ISERROR(VLOOKUP(コンビ!O1359,コード表!$S$3:$T$11,2,FALSE)),"",VLOOKUP(コンビ!O1359,コード表!$S$3:$T$11,2,FALSE))</f>
        <v/>
      </c>
      <c r="I1355" s="18" t="str">
        <f>IF(ISERROR(VLOOKUP(コンビ!P1359,コード表!$D$3:$E$7,2,FALSE)&amp;VLOOKUP(コンビ!Q1359,コード表!$G$3:$H$67,2,FALSE)&amp;VLOOKUP(コンビ!R1359,コード表!$J$3:$K$15,2,FALSE)&amp;VLOOKUP(コンビ!S1359,コード表!$M$3:$N$34,2,FALSE)),"",VLOOKUP(コンビ!P1359,コード表!$D$3:$E$7,2,FALSE)&amp;VLOOKUP(コンビ!Q1359,コード表!$G$3:$H$67,2,FALSE)&amp;VLOOKUP(コンビ!R1359,コード表!$J$3:$K$15,2,FALSE)&amp;VLOOKUP(コンビ!S1359,コード表!$M$3:$N$34,2,FALSE))</f>
        <v/>
      </c>
      <c r="J1355" s="8">
        <f>コンビ!T1359</f>
        <v>0</v>
      </c>
      <c r="K1355" s="8" t="str">
        <f>IF(ISERROR(VLOOKUP(コンビ!U1359,コード表!$P$3:$Q$52,2,FALSE)),"",VLOOKUP(コンビ!U1359,コード表!$P$3:$Q$52,2,FALSE))</f>
        <v/>
      </c>
    </row>
    <row r="1356" spans="1:11" ht="20.100000000000001" customHeight="1" x14ac:dyDescent="0.15">
      <c r="A1356" s="8">
        <v>712</v>
      </c>
      <c r="B1356" s="18" t="b">
        <f>IF(コンビ!B1360="出",IF(ISERROR(VLOOKUP(コンビ!C1360,コード表!$D$3:$E$7,2,FALSE)&amp;VLOOKUP(コンビ!D1360,コード表!$G$3:$H$67,2,FALSE)&amp;VLOOKUP(コンビ!E1360,コード表!$J$3:$K$15,2,FALSE)&amp;VLOOKUP(コンビ!F1360,コード表!$M$3:$N$34,2,FALSE)),"",VLOOKUP(コンビ!C1360,コード表!$D$3:$E$7,2,FALSE)&amp;VLOOKUP(コンビ!D1360,コード表!$G$3:$H$67,2,FALSE)&amp;VLOOKUP(コンビ!E1360,コード表!$J$3:$K$15,2,FALSE)&amp;VLOOKUP(コンビ!F1360,コード表!$M$3:$N$34,2,FALSE)))</f>
        <v>0</v>
      </c>
      <c r="C1356" s="11" t="str">
        <f>コンビ!I1360&amp;" "&amp;コンビ!J1360</f>
        <v xml:space="preserve"> </v>
      </c>
      <c r="D1356" s="17" t="str">
        <f>コンビ!G1360&amp;" "&amp;コンビ!H1360</f>
        <v xml:space="preserve"> </v>
      </c>
      <c r="E1356" s="18" t="str">
        <f>IF(ISERROR(VLOOKUP(コンビ!K1360,コード表!$D$3:$E$7,2,FALSE)&amp;VLOOKUP(コンビ!L1360,コード表!$G$3:$H$67,2,FALSE)&amp;VLOOKUP(コンビ!M1360,コード表!$J$3:$K$15,2,FALSE)&amp;VLOOKUP(コンビ!N1360,コード表!$M$3:$N$34,2,FALSE)),"",VLOOKUP(コンビ!K1360,コード表!$D$3:$E$7,2,FALSE)&amp;VLOOKUP(コンビ!L1360,コード表!$G$3:$H$67,2,FALSE)&amp;VLOOKUP(コンビ!M1360,コード表!$J$3:$K$15,2,FALSE)&amp;VLOOKUP(コンビ!N1360,コード表!$M$3:$N$34,2,FALSE))</f>
        <v/>
      </c>
      <c r="F1356" s="18"/>
      <c r="G1356" s="18"/>
      <c r="H1356" s="18" t="str">
        <f>IF(ISERROR(VLOOKUP(コンビ!O1360,コード表!$S$3:$T$11,2,FALSE)),"",VLOOKUP(コンビ!O1360,コード表!$S$3:$T$11,2,FALSE))</f>
        <v/>
      </c>
      <c r="I1356" s="18" t="str">
        <f>IF(ISERROR(VLOOKUP(コンビ!P1360,コード表!$D$3:$E$7,2,FALSE)&amp;VLOOKUP(コンビ!Q1360,コード表!$G$3:$H$67,2,FALSE)&amp;VLOOKUP(コンビ!R1360,コード表!$J$3:$K$15,2,FALSE)&amp;VLOOKUP(コンビ!S1360,コード表!$M$3:$N$34,2,FALSE)),"",VLOOKUP(コンビ!P1360,コード表!$D$3:$E$7,2,FALSE)&amp;VLOOKUP(コンビ!Q1360,コード表!$G$3:$H$67,2,FALSE)&amp;VLOOKUP(コンビ!R1360,コード表!$J$3:$K$15,2,FALSE)&amp;VLOOKUP(コンビ!S1360,コード表!$M$3:$N$34,2,FALSE))</f>
        <v/>
      </c>
      <c r="J1356" s="8">
        <f>コンビ!T1360</f>
        <v>0</v>
      </c>
      <c r="K1356" s="8" t="str">
        <f>IF(ISERROR(VLOOKUP(コンビ!U1360,コード表!$P$3:$Q$52,2,FALSE)),"",VLOOKUP(コンビ!U1360,コード表!$P$3:$Q$52,2,FALSE))</f>
        <v/>
      </c>
    </row>
    <row r="1357" spans="1:11" ht="20.100000000000001" customHeight="1" x14ac:dyDescent="0.15">
      <c r="A1357" s="8">
        <v>712</v>
      </c>
      <c r="B1357" s="18" t="b">
        <f>IF(コンビ!B1361="出",IF(ISERROR(VLOOKUP(コンビ!C1361,コード表!$D$3:$E$7,2,FALSE)&amp;VLOOKUP(コンビ!D1361,コード表!$G$3:$H$67,2,FALSE)&amp;VLOOKUP(コンビ!E1361,コード表!$J$3:$K$15,2,FALSE)&amp;VLOOKUP(コンビ!F1361,コード表!$M$3:$N$34,2,FALSE)),"",VLOOKUP(コンビ!C1361,コード表!$D$3:$E$7,2,FALSE)&amp;VLOOKUP(コンビ!D1361,コード表!$G$3:$H$67,2,FALSE)&amp;VLOOKUP(コンビ!E1361,コード表!$J$3:$K$15,2,FALSE)&amp;VLOOKUP(コンビ!F1361,コード表!$M$3:$N$34,2,FALSE)))</f>
        <v>0</v>
      </c>
      <c r="C1357" s="11" t="str">
        <f>コンビ!I1361&amp;" "&amp;コンビ!J1361</f>
        <v xml:space="preserve"> </v>
      </c>
      <c r="D1357" s="17" t="str">
        <f>コンビ!G1361&amp;" "&amp;コンビ!H1361</f>
        <v xml:space="preserve"> </v>
      </c>
      <c r="E1357" s="18" t="str">
        <f>IF(ISERROR(VLOOKUP(コンビ!K1361,コード表!$D$3:$E$7,2,FALSE)&amp;VLOOKUP(コンビ!L1361,コード表!$G$3:$H$67,2,FALSE)&amp;VLOOKUP(コンビ!M1361,コード表!$J$3:$K$15,2,FALSE)&amp;VLOOKUP(コンビ!N1361,コード表!$M$3:$N$34,2,FALSE)),"",VLOOKUP(コンビ!K1361,コード表!$D$3:$E$7,2,FALSE)&amp;VLOOKUP(コンビ!L1361,コード表!$G$3:$H$67,2,FALSE)&amp;VLOOKUP(コンビ!M1361,コード表!$J$3:$K$15,2,FALSE)&amp;VLOOKUP(コンビ!N1361,コード表!$M$3:$N$34,2,FALSE))</f>
        <v/>
      </c>
      <c r="F1357" s="18"/>
      <c r="G1357" s="18"/>
      <c r="H1357" s="18" t="str">
        <f>IF(ISERROR(VLOOKUP(コンビ!O1361,コード表!$S$3:$T$11,2,FALSE)),"",VLOOKUP(コンビ!O1361,コード表!$S$3:$T$11,2,FALSE))</f>
        <v/>
      </c>
      <c r="I1357" s="18" t="str">
        <f>IF(ISERROR(VLOOKUP(コンビ!P1361,コード表!$D$3:$E$7,2,FALSE)&amp;VLOOKUP(コンビ!Q1361,コード表!$G$3:$H$67,2,FALSE)&amp;VLOOKUP(コンビ!R1361,コード表!$J$3:$K$15,2,FALSE)&amp;VLOOKUP(コンビ!S1361,コード表!$M$3:$N$34,2,FALSE)),"",VLOOKUP(コンビ!P1361,コード表!$D$3:$E$7,2,FALSE)&amp;VLOOKUP(コンビ!Q1361,コード表!$G$3:$H$67,2,FALSE)&amp;VLOOKUP(コンビ!R1361,コード表!$J$3:$K$15,2,FALSE)&amp;VLOOKUP(コンビ!S1361,コード表!$M$3:$N$34,2,FALSE))</f>
        <v/>
      </c>
      <c r="J1357" s="8">
        <f>コンビ!T1361</f>
        <v>0</v>
      </c>
      <c r="K1357" s="8" t="str">
        <f>IF(ISERROR(VLOOKUP(コンビ!U1361,コード表!$P$3:$Q$52,2,FALSE)),"",VLOOKUP(コンビ!U1361,コード表!$P$3:$Q$52,2,FALSE))</f>
        <v/>
      </c>
    </row>
    <row r="1358" spans="1:11" ht="20.100000000000001" customHeight="1" x14ac:dyDescent="0.15">
      <c r="A1358" s="8">
        <v>712</v>
      </c>
      <c r="B1358" s="18" t="b">
        <f>IF(コンビ!B1362="出",IF(ISERROR(VLOOKUP(コンビ!C1362,コード表!$D$3:$E$7,2,FALSE)&amp;VLOOKUP(コンビ!D1362,コード表!$G$3:$H$67,2,FALSE)&amp;VLOOKUP(コンビ!E1362,コード表!$J$3:$K$15,2,FALSE)&amp;VLOOKUP(コンビ!F1362,コード表!$M$3:$N$34,2,FALSE)),"",VLOOKUP(コンビ!C1362,コード表!$D$3:$E$7,2,FALSE)&amp;VLOOKUP(コンビ!D1362,コード表!$G$3:$H$67,2,FALSE)&amp;VLOOKUP(コンビ!E1362,コード表!$J$3:$K$15,2,FALSE)&amp;VLOOKUP(コンビ!F1362,コード表!$M$3:$N$34,2,FALSE)))</f>
        <v>0</v>
      </c>
      <c r="C1358" s="11" t="str">
        <f>コンビ!I1362&amp;" "&amp;コンビ!J1362</f>
        <v xml:space="preserve"> </v>
      </c>
      <c r="D1358" s="17" t="str">
        <f>コンビ!G1362&amp;" "&amp;コンビ!H1362</f>
        <v xml:space="preserve"> </v>
      </c>
      <c r="E1358" s="18" t="str">
        <f>IF(ISERROR(VLOOKUP(コンビ!K1362,コード表!$D$3:$E$7,2,FALSE)&amp;VLOOKUP(コンビ!L1362,コード表!$G$3:$H$67,2,FALSE)&amp;VLOOKUP(コンビ!M1362,コード表!$J$3:$K$15,2,FALSE)&amp;VLOOKUP(コンビ!N1362,コード表!$M$3:$N$34,2,FALSE)),"",VLOOKUP(コンビ!K1362,コード表!$D$3:$E$7,2,FALSE)&amp;VLOOKUP(コンビ!L1362,コード表!$G$3:$H$67,2,FALSE)&amp;VLOOKUP(コンビ!M1362,コード表!$J$3:$K$15,2,FALSE)&amp;VLOOKUP(コンビ!N1362,コード表!$M$3:$N$34,2,FALSE))</f>
        <v/>
      </c>
      <c r="F1358" s="18"/>
      <c r="G1358" s="18"/>
      <c r="H1358" s="18" t="str">
        <f>IF(ISERROR(VLOOKUP(コンビ!O1362,コード表!$S$3:$T$11,2,FALSE)),"",VLOOKUP(コンビ!O1362,コード表!$S$3:$T$11,2,FALSE))</f>
        <v/>
      </c>
      <c r="I1358" s="18" t="str">
        <f>IF(ISERROR(VLOOKUP(コンビ!P1362,コード表!$D$3:$E$7,2,FALSE)&amp;VLOOKUP(コンビ!Q1362,コード表!$G$3:$H$67,2,FALSE)&amp;VLOOKUP(コンビ!R1362,コード表!$J$3:$K$15,2,FALSE)&amp;VLOOKUP(コンビ!S1362,コード表!$M$3:$N$34,2,FALSE)),"",VLOOKUP(コンビ!P1362,コード表!$D$3:$E$7,2,FALSE)&amp;VLOOKUP(コンビ!Q1362,コード表!$G$3:$H$67,2,FALSE)&amp;VLOOKUP(コンビ!R1362,コード表!$J$3:$K$15,2,FALSE)&amp;VLOOKUP(コンビ!S1362,コード表!$M$3:$N$34,2,FALSE))</f>
        <v/>
      </c>
      <c r="J1358" s="8">
        <f>コンビ!T1362</f>
        <v>0</v>
      </c>
      <c r="K1358" s="8" t="str">
        <f>IF(ISERROR(VLOOKUP(コンビ!U1362,コード表!$P$3:$Q$52,2,FALSE)),"",VLOOKUP(コンビ!U1362,コード表!$P$3:$Q$52,2,FALSE))</f>
        <v/>
      </c>
    </row>
    <row r="1359" spans="1:11" ht="20.100000000000001" customHeight="1" x14ac:dyDescent="0.15">
      <c r="A1359" s="8">
        <v>712</v>
      </c>
      <c r="B1359" s="18" t="b">
        <f>IF(コンビ!B1363="出",IF(ISERROR(VLOOKUP(コンビ!C1363,コード表!$D$3:$E$7,2,FALSE)&amp;VLOOKUP(コンビ!D1363,コード表!$G$3:$H$67,2,FALSE)&amp;VLOOKUP(コンビ!E1363,コード表!$J$3:$K$15,2,FALSE)&amp;VLOOKUP(コンビ!F1363,コード表!$M$3:$N$34,2,FALSE)),"",VLOOKUP(コンビ!C1363,コード表!$D$3:$E$7,2,FALSE)&amp;VLOOKUP(コンビ!D1363,コード表!$G$3:$H$67,2,FALSE)&amp;VLOOKUP(コンビ!E1363,コード表!$J$3:$K$15,2,FALSE)&amp;VLOOKUP(コンビ!F1363,コード表!$M$3:$N$34,2,FALSE)))</f>
        <v>0</v>
      </c>
      <c r="C1359" s="11" t="str">
        <f>コンビ!I1363&amp;" "&amp;コンビ!J1363</f>
        <v xml:space="preserve"> </v>
      </c>
      <c r="D1359" s="17" t="str">
        <f>コンビ!G1363&amp;" "&amp;コンビ!H1363</f>
        <v xml:space="preserve"> </v>
      </c>
      <c r="E1359" s="18" t="str">
        <f>IF(ISERROR(VLOOKUP(コンビ!K1363,コード表!$D$3:$E$7,2,FALSE)&amp;VLOOKUP(コンビ!L1363,コード表!$G$3:$H$67,2,FALSE)&amp;VLOOKUP(コンビ!M1363,コード表!$J$3:$K$15,2,FALSE)&amp;VLOOKUP(コンビ!N1363,コード表!$M$3:$N$34,2,FALSE)),"",VLOOKUP(コンビ!K1363,コード表!$D$3:$E$7,2,FALSE)&amp;VLOOKUP(コンビ!L1363,コード表!$G$3:$H$67,2,FALSE)&amp;VLOOKUP(コンビ!M1363,コード表!$J$3:$K$15,2,FALSE)&amp;VLOOKUP(コンビ!N1363,コード表!$M$3:$N$34,2,FALSE))</f>
        <v/>
      </c>
      <c r="F1359" s="18"/>
      <c r="G1359" s="18"/>
      <c r="H1359" s="18" t="str">
        <f>IF(ISERROR(VLOOKUP(コンビ!O1363,コード表!$S$3:$T$11,2,FALSE)),"",VLOOKUP(コンビ!O1363,コード表!$S$3:$T$11,2,FALSE))</f>
        <v/>
      </c>
      <c r="I1359" s="18" t="str">
        <f>IF(ISERROR(VLOOKUP(コンビ!P1363,コード表!$D$3:$E$7,2,FALSE)&amp;VLOOKUP(コンビ!Q1363,コード表!$G$3:$H$67,2,FALSE)&amp;VLOOKUP(コンビ!R1363,コード表!$J$3:$K$15,2,FALSE)&amp;VLOOKUP(コンビ!S1363,コード表!$M$3:$N$34,2,FALSE)),"",VLOOKUP(コンビ!P1363,コード表!$D$3:$E$7,2,FALSE)&amp;VLOOKUP(コンビ!Q1363,コード表!$G$3:$H$67,2,FALSE)&amp;VLOOKUP(コンビ!R1363,コード表!$J$3:$K$15,2,FALSE)&amp;VLOOKUP(コンビ!S1363,コード表!$M$3:$N$34,2,FALSE))</f>
        <v/>
      </c>
      <c r="J1359" s="8">
        <f>コンビ!T1363</f>
        <v>0</v>
      </c>
      <c r="K1359" s="8" t="str">
        <f>IF(ISERROR(VLOOKUP(コンビ!U1363,コード表!$P$3:$Q$52,2,FALSE)),"",VLOOKUP(コンビ!U1363,コード表!$P$3:$Q$52,2,FALSE))</f>
        <v/>
      </c>
    </row>
    <row r="1360" spans="1:11" ht="20.100000000000001" customHeight="1" x14ac:dyDescent="0.15">
      <c r="A1360" s="8">
        <v>712</v>
      </c>
      <c r="B1360" s="18" t="b">
        <f>IF(コンビ!B1364="出",IF(ISERROR(VLOOKUP(コンビ!C1364,コード表!$D$3:$E$7,2,FALSE)&amp;VLOOKUP(コンビ!D1364,コード表!$G$3:$H$67,2,FALSE)&amp;VLOOKUP(コンビ!E1364,コード表!$J$3:$K$15,2,FALSE)&amp;VLOOKUP(コンビ!F1364,コード表!$M$3:$N$34,2,FALSE)),"",VLOOKUP(コンビ!C1364,コード表!$D$3:$E$7,2,FALSE)&amp;VLOOKUP(コンビ!D1364,コード表!$G$3:$H$67,2,FALSE)&amp;VLOOKUP(コンビ!E1364,コード表!$J$3:$K$15,2,FALSE)&amp;VLOOKUP(コンビ!F1364,コード表!$M$3:$N$34,2,FALSE)))</f>
        <v>0</v>
      </c>
      <c r="C1360" s="11" t="str">
        <f>コンビ!I1364&amp;" "&amp;コンビ!J1364</f>
        <v xml:space="preserve"> </v>
      </c>
      <c r="D1360" s="17" t="str">
        <f>コンビ!G1364&amp;" "&amp;コンビ!H1364</f>
        <v xml:space="preserve"> </v>
      </c>
      <c r="E1360" s="18" t="str">
        <f>IF(ISERROR(VLOOKUP(コンビ!K1364,コード表!$D$3:$E$7,2,FALSE)&amp;VLOOKUP(コンビ!L1364,コード表!$G$3:$H$67,2,FALSE)&amp;VLOOKUP(コンビ!M1364,コード表!$J$3:$K$15,2,FALSE)&amp;VLOOKUP(コンビ!N1364,コード表!$M$3:$N$34,2,FALSE)),"",VLOOKUP(コンビ!K1364,コード表!$D$3:$E$7,2,FALSE)&amp;VLOOKUP(コンビ!L1364,コード表!$G$3:$H$67,2,FALSE)&amp;VLOOKUP(コンビ!M1364,コード表!$J$3:$K$15,2,FALSE)&amp;VLOOKUP(コンビ!N1364,コード表!$M$3:$N$34,2,FALSE))</f>
        <v/>
      </c>
      <c r="F1360" s="18"/>
      <c r="G1360" s="18"/>
      <c r="H1360" s="18" t="str">
        <f>IF(ISERROR(VLOOKUP(コンビ!O1364,コード表!$S$3:$T$11,2,FALSE)),"",VLOOKUP(コンビ!O1364,コード表!$S$3:$T$11,2,FALSE))</f>
        <v/>
      </c>
      <c r="I1360" s="18" t="str">
        <f>IF(ISERROR(VLOOKUP(コンビ!P1364,コード表!$D$3:$E$7,2,FALSE)&amp;VLOOKUP(コンビ!Q1364,コード表!$G$3:$H$67,2,FALSE)&amp;VLOOKUP(コンビ!R1364,コード表!$J$3:$K$15,2,FALSE)&amp;VLOOKUP(コンビ!S1364,コード表!$M$3:$N$34,2,FALSE)),"",VLOOKUP(コンビ!P1364,コード表!$D$3:$E$7,2,FALSE)&amp;VLOOKUP(コンビ!Q1364,コード表!$G$3:$H$67,2,FALSE)&amp;VLOOKUP(コンビ!R1364,コード表!$J$3:$K$15,2,FALSE)&amp;VLOOKUP(コンビ!S1364,コード表!$M$3:$N$34,2,FALSE))</f>
        <v/>
      </c>
      <c r="J1360" s="8">
        <f>コンビ!T1364</f>
        <v>0</v>
      </c>
      <c r="K1360" s="8" t="str">
        <f>IF(ISERROR(VLOOKUP(コンビ!U1364,コード表!$P$3:$Q$52,2,FALSE)),"",VLOOKUP(コンビ!U1364,コード表!$P$3:$Q$52,2,FALSE))</f>
        <v/>
      </c>
    </row>
    <row r="1361" spans="1:11" ht="20.100000000000001" customHeight="1" x14ac:dyDescent="0.15">
      <c r="A1361" s="8">
        <v>712</v>
      </c>
      <c r="B1361" s="18" t="b">
        <f>IF(コンビ!B1365="出",IF(ISERROR(VLOOKUP(コンビ!C1365,コード表!$D$3:$E$7,2,FALSE)&amp;VLOOKUP(コンビ!D1365,コード表!$G$3:$H$67,2,FALSE)&amp;VLOOKUP(コンビ!E1365,コード表!$J$3:$K$15,2,FALSE)&amp;VLOOKUP(コンビ!F1365,コード表!$M$3:$N$34,2,FALSE)),"",VLOOKUP(コンビ!C1365,コード表!$D$3:$E$7,2,FALSE)&amp;VLOOKUP(コンビ!D1365,コード表!$G$3:$H$67,2,FALSE)&amp;VLOOKUP(コンビ!E1365,コード表!$J$3:$K$15,2,FALSE)&amp;VLOOKUP(コンビ!F1365,コード表!$M$3:$N$34,2,FALSE)))</f>
        <v>0</v>
      </c>
      <c r="C1361" s="11" t="str">
        <f>コンビ!I1365&amp;" "&amp;コンビ!J1365</f>
        <v xml:space="preserve"> </v>
      </c>
      <c r="D1361" s="17" t="str">
        <f>コンビ!G1365&amp;" "&amp;コンビ!H1365</f>
        <v xml:space="preserve"> </v>
      </c>
      <c r="E1361" s="18" t="str">
        <f>IF(ISERROR(VLOOKUP(コンビ!K1365,コード表!$D$3:$E$7,2,FALSE)&amp;VLOOKUP(コンビ!L1365,コード表!$G$3:$H$67,2,FALSE)&amp;VLOOKUP(コンビ!M1365,コード表!$J$3:$K$15,2,FALSE)&amp;VLOOKUP(コンビ!N1365,コード表!$M$3:$N$34,2,FALSE)),"",VLOOKUP(コンビ!K1365,コード表!$D$3:$E$7,2,FALSE)&amp;VLOOKUP(コンビ!L1365,コード表!$G$3:$H$67,2,FALSE)&amp;VLOOKUP(コンビ!M1365,コード表!$J$3:$K$15,2,FALSE)&amp;VLOOKUP(コンビ!N1365,コード表!$M$3:$N$34,2,FALSE))</f>
        <v/>
      </c>
      <c r="F1361" s="18"/>
      <c r="G1361" s="18"/>
      <c r="H1361" s="18" t="str">
        <f>IF(ISERROR(VLOOKUP(コンビ!O1365,コード表!$S$3:$T$11,2,FALSE)),"",VLOOKUP(コンビ!O1365,コード表!$S$3:$T$11,2,FALSE))</f>
        <v/>
      </c>
      <c r="I1361" s="18" t="str">
        <f>IF(ISERROR(VLOOKUP(コンビ!P1365,コード表!$D$3:$E$7,2,FALSE)&amp;VLOOKUP(コンビ!Q1365,コード表!$G$3:$H$67,2,FALSE)&amp;VLOOKUP(コンビ!R1365,コード表!$J$3:$K$15,2,FALSE)&amp;VLOOKUP(コンビ!S1365,コード表!$M$3:$N$34,2,FALSE)),"",VLOOKUP(コンビ!P1365,コード表!$D$3:$E$7,2,FALSE)&amp;VLOOKUP(コンビ!Q1365,コード表!$G$3:$H$67,2,FALSE)&amp;VLOOKUP(コンビ!R1365,コード表!$J$3:$K$15,2,FALSE)&amp;VLOOKUP(コンビ!S1365,コード表!$M$3:$N$34,2,FALSE))</f>
        <v/>
      </c>
      <c r="J1361" s="8">
        <f>コンビ!T1365</f>
        <v>0</v>
      </c>
      <c r="K1361" s="8" t="str">
        <f>IF(ISERROR(VLOOKUP(コンビ!U1365,コード表!$P$3:$Q$52,2,FALSE)),"",VLOOKUP(コンビ!U1365,コード表!$P$3:$Q$52,2,FALSE))</f>
        <v/>
      </c>
    </row>
    <row r="1362" spans="1:11" ht="20.100000000000001" customHeight="1" x14ac:dyDescent="0.15">
      <c r="A1362" s="8">
        <v>712</v>
      </c>
      <c r="B1362" s="18" t="b">
        <f>IF(コンビ!B1366="出",IF(ISERROR(VLOOKUP(コンビ!C1366,コード表!$D$3:$E$7,2,FALSE)&amp;VLOOKUP(コンビ!D1366,コード表!$G$3:$H$67,2,FALSE)&amp;VLOOKUP(コンビ!E1366,コード表!$J$3:$K$15,2,FALSE)&amp;VLOOKUP(コンビ!F1366,コード表!$M$3:$N$34,2,FALSE)),"",VLOOKUP(コンビ!C1366,コード表!$D$3:$E$7,2,FALSE)&amp;VLOOKUP(コンビ!D1366,コード表!$G$3:$H$67,2,FALSE)&amp;VLOOKUP(コンビ!E1366,コード表!$J$3:$K$15,2,FALSE)&amp;VLOOKUP(コンビ!F1366,コード表!$M$3:$N$34,2,FALSE)))</f>
        <v>0</v>
      </c>
      <c r="C1362" s="11" t="str">
        <f>コンビ!I1366&amp;" "&amp;コンビ!J1366</f>
        <v xml:space="preserve"> </v>
      </c>
      <c r="D1362" s="17" t="str">
        <f>コンビ!G1366&amp;" "&amp;コンビ!H1366</f>
        <v xml:space="preserve"> </v>
      </c>
      <c r="E1362" s="18" t="str">
        <f>IF(ISERROR(VLOOKUP(コンビ!K1366,コード表!$D$3:$E$7,2,FALSE)&amp;VLOOKUP(コンビ!L1366,コード表!$G$3:$H$67,2,FALSE)&amp;VLOOKUP(コンビ!M1366,コード表!$J$3:$K$15,2,FALSE)&amp;VLOOKUP(コンビ!N1366,コード表!$M$3:$N$34,2,FALSE)),"",VLOOKUP(コンビ!K1366,コード表!$D$3:$E$7,2,FALSE)&amp;VLOOKUP(コンビ!L1366,コード表!$G$3:$H$67,2,FALSE)&amp;VLOOKUP(コンビ!M1366,コード表!$J$3:$K$15,2,FALSE)&amp;VLOOKUP(コンビ!N1366,コード表!$M$3:$N$34,2,FALSE))</f>
        <v/>
      </c>
      <c r="F1362" s="18"/>
      <c r="G1362" s="18"/>
      <c r="H1362" s="18" t="str">
        <f>IF(ISERROR(VLOOKUP(コンビ!O1366,コード表!$S$3:$T$11,2,FALSE)),"",VLOOKUP(コンビ!O1366,コード表!$S$3:$T$11,2,FALSE))</f>
        <v/>
      </c>
      <c r="I1362" s="18" t="str">
        <f>IF(ISERROR(VLOOKUP(コンビ!P1366,コード表!$D$3:$E$7,2,FALSE)&amp;VLOOKUP(コンビ!Q1366,コード表!$G$3:$H$67,2,FALSE)&amp;VLOOKUP(コンビ!R1366,コード表!$J$3:$K$15,2,FALSE)&amp;VLOOKUP(コンビ!S1366,コード表!$M$3:$N$34,2,FALSE)),"",VLOOKUP(コンビ!P1366,コード表!$D$3:$E$7,2,FALSE)&amp;VLOOKUP(コンビ!Q1366,コード表!$G$3:$H$67,2,FALSE)&amp;VLOOKUP(コンビ!R1366,コード表!$J$3:$K$15,2,FALSE)&amp;VLOOKUP(コンビ!S1366,コード表!$M$3:$N$34,2,FALSE))</f>
        <v/>
      </c>
      <c r="J1362" s="8">
        <f>コンビ!T1366</f>
        <v>0</v>
      </c>
      <c r="K1362" s="8" t="str">
        <f>IF(ISERROR(VLOOKUP(コンビ!U1366,コード表!$P$3:$Q$52,2,FALSE)),"",VLOOKUP(コンビ!U1366,コード表!$P$3:$Q$52,2,FALSE))</f>
        <v/>
      </c>
    </row>
    <row r="1363" spans="1:11" ht="20.100000000000001" customHeight="1" x14ac:dyDescent="0.15">
      <c r="A1363" s="8">
        <v>712</v>
      </c>
      <c r="B1363" s="18" t="b">
        <f>IF(コンビ!B1367="出",IF(ISERROR(VLOOKUP(コンビ!C1367,コード表!$D$3:$E$7,2,FALSE)&amp;VLOOKUP(コンビ!D1367,コード表!$G$3:$H$67,2,FALSE)&amp;VLOOKUP(コンビ!E1367,コード表!$J$3:$K$15,2,FALSE)&amp;VLOOKUP(コンビ!F1367,コード表!$M$3:$N$34,2,FALSE)),"",VLOOKUP(コンビ!C1367,コード表!$D$3:$E$7,2,FALSE)&amp;VLOOKUP(コンビ!D1367,コード表!$G$3:$H$67,2,FALSE)&amp;VLOOKUP(コンビ!E1367,コード表!$J$3:$K$15,2,FALSE)&amp;VLOOKUP(コンビ!F1367,コード表!$M$3:$N$34,2,FALSE)))</f>
        <v>0</v>
      </c>
      <c r="C1363" s="11" t="str">
        <f>コンビ!I1367&amp;" "&amp;コンビ!J1367</f>
        <v xml:space="preserve"> </v>
      </c>
      <c r="D1363" s="17" t="str">
        <f>コンビ!G1367&amp;" "&amp;コンビ!H1367</f>
        <v xml:space="preserve"> </v>
      </c>
      <c r="E1363" s="18" t="str">
        <f>IF(ISERROR(VLOOKUP(コンビ!K1367,コード表!$D$3:$E$7,2,FALSE)&amp;VLOOKUP(コンビ!L1367,コード表!$G$3:$H$67,2,FALSE)&amp;VLOOKUP(コンビ!M1367,コード表!$J$3:$K$15,2,FALSE)&amp;VLOOKUP(コンビ!N1367,コード表!$M$3:$N$34,2,FALSE)),"",VLOOKUP(コンビ!K1367,コード表!$D$3:$E$7,2,FALSE)&amp;VLOOKUP(コンビ!L1367,コード表!$G$3:$H$67,2,FALSE)&amp;VLOOKUP(コンビ!M1367,コード表!$J$3:$K$15,2,FALSE)&amp;VLOOKUP(コンビ!N1367,コード表!$M$3:$N$34,2,FALSE))</f>
        <v/>
      </c>
      <c r="F1363" s="18"/>
      <c r="G1363" s="18"/>
      <c r="H1363" s="18" t="str">
        <f>IF(ISERROR(VLOOKUP(コンビ!O1367,コード表!$S$3:$T$11,2,FALSE)),"",VLOOKUP(コンビ!O1367,コード表!$S$3:$T$11,2,FALSE))</f>
        <v/>
      </c>
      <c r="I1363" s="18" t="str">
        <f>IF(ISERROR(VLOOKUP(コンビ!P1367,コード表!$D$3:$E$7,2,FALSE)&amp;VLOOKUP(コンビ!Q1367,コード表!$G$3:$H$67,2,FALSE)&amp;VLOOKUP(コンビ!R1367,コード表!$J$3:$K$15,2,FALSE)&amp;VLOOKUP(コンビ!S1367,コード表!$M$3:$N$34,2,FALSE)),"",VLOOKUP(コンビ!P1367,コード表!$D$3:$E$7,2,FALSE)&amp;VLOOKUP(コンビ!Q1367,コード表!$G$3:$H$67,2,FALSE)&amp;VLOOKUP(コンビ!R1367,コード表!$J$3:$K$15,2,FALSE)&amp;VLOOKUP(コンビ!S1367,コード表!$M$3:$N$34,2,FALSE))</f>
        <v/>
      </c>
      <c r="J1363" s="8">
        <f>コンビ!T1367</f>
        <v>0</v>
      </c>
      <c r="K1363" s="8" t="str">
        <f>IF(ISERROR(VLOOKUP(コンビ!U1367,コード表!$P$3:$Q$52,2,FALSE)),"",VLOOKUP(コンビ!U1367,コード表!$P$3:$Q$52,2,FALSE))</f>
        <v/>
      </c>
    </row>
    <row r="1364" spans="1:11" ht="20.100000000000001" customHeight="1" x14ac:dyDescent="0.15">
      <c r="A1364" s="8">
        <v>712</v>
      </c>
      <c r="B1364" s="18" t="b">
        <f>IF(コンビ!B1368="出",IF(ISERROR(VLOOKUP(コンビ!C1368,コード表!$D$3:$E$7,2,FALSE)&amp;VLOOKUP(コンビ!D1368,コード表!$G$3:$H$67,2,FALSE)&amp;VLOOKUP(コンビ!E1368,コード表!$J$3:$K$15,2,FALSE)&amp;VLOOKUP(コンビ!F1368,コード表!$M$3:$N$34,2,FALSE)),"",VLOOKUP(コンビ!C1368,コード表!$D$3:$E$7,2,FALSE)&amp;VLOOKUP(コンビ!D1368,コード表!$G$3:$H$67,2,FALSE)&amp;VLOOKUP(コンビ!E1368,コード表!$J$3:$K$15,2,FALSE)&amp;VLOOKUP(コンビ!F1368,コード表!$M$3:$N$34,2,FALSE)))</f>
        <v>0</v>
      </c>
      <c r="C1364" s="11" t="str">
        <f>コンビ!I1368&amp;" "&amp;コンビ!J1368</f>
        <v xml:space="preserve"> </v>
      </c>
      <c r="D1364" s="17" t="str">
        <f>コンビ!G1368&amp;" "&amp;コンビ!H1368</f>
        <v xml:space="preserve"> </v>
      </c>
      <c r="E1364" s="18" t="str">
        <f>IF(ISERROR(VLOOKUP(コンビ!K1368,コード表!$D$3:$E$7,2,FALSE)&amp;VLOOKUP(コンビ!L1368,コード表!$G$3:$H$67,2,FALSE)&amp;VLOOKUP(コンビ!M1368,コード表!$J$3:$K$15,2,FALSE)&amp;VLOOKUP(コンビ!N1368,コード表!$M$3:$N$34,2,FALSE)),"",VLOOKUP(コンビ!K1368,コード表!$D$3:$E$7,2,FALSE)&amp;VLOOKUP(コンビ!L1368,コード表!$G$3:$H$67,2,FALSE)&amp;VLOOKUP(コンビ!M1368,コード表!$J$3:$K$15,2,FALSE)&amp;VLOOKUP(コンビ!N1368,コード表!$M$3:$N$34,2,FALSE))</f>
        <v/>
      </c>
      <c r="F1364" s="18"/>
      <c r="G1364" s="18"/>
      <c r="H1364" s="18" t="str">
        <f>IF(ISERROR(VLOOKUP(コンビ!O1368,コード表!$S$3:$T$11,2,FALSE)),"",VLOOKUP(コンビ!O1368,コード表!$S$3:$T$11,2,FALSE))</f>
        <v/>
      </c>
      <c r="I1364" s="18" t="str">
        <f>IF(ISERROR(VLOOKUP(コンビ!P1368,コード表!$D$3:$E$7,2,FALSE)&amp;VLOOKUP(コンビ!Q1368,コード表!$G$3:$H$67,2,FALSE)&amp;VLOOKUP(コンビ!R1368,コード表!$J$3:$K$15,2,FALSE)&amp;VLOOKUP(コンビ!S1368,コード表!$M$3:$N$34,2,FALSE)),"",VLOOKUP(コンビ!P1368,コード表!$D$3:$E$7,2,FALSE)&amp;VLOOKUP(コンビ!Q1368,コード表!$G$3:$H$67,2,FALSE)&amp;VLOOKUP(コンビ!R1368,コード表!$J$3:$K$15,2,FALSE)&amp;VLOOKUP(コンビ!S1368,コード表!$M$3:$N$34,2,FALSE))</f>
        <v/>
      </c>
      <c r="J1364" s="8">
        <f>コンビ!T1368</f>
        <v>0</v>
      </c>
      <c r="K1364" s="8" t="str">
        <f>IF(ISERROR(VLOOKUP(コンビ!U1368,コード表!$P$3:$Q$52,2,FALSE)),"",VLOOKUP(コンビ!U1368,コード表!$P$3:$Q$52,2,FALSE))</f>
        <v/>
      </c>
    </row>
    <row r="1365" spans="1:11" ht="20.100000000000001" customHeight="1" x14ac:dyDescent="0.15">
      <c r="A1365" s="8">
        <v>712</v>
      </c>
      <c r="B1365" s="18" t="b">
        <f>IF(コンビ!B1369="出",IF(ISERROR(VLOOKUP(コンビ!C1369,コード表!$D$3:$E$7,2,FALSE)&amp;VLOOKUP(コンビ!D1369,コード表!$G$3:$H$67,2,FALSE)&amp;VLOOKUP(コンビ!E1369,コード表!$J$3:$K$15,2,FALSE)&amp;VLOOKUP(コンビ!F1369,コード表!$M$3:$N$34,2,FALSE)),"",VLOOKUP(コンビ!C1369,コード表!$D$3:$E$7,2,FALSE)&amp;VLOOKUP(コンビ!D1369,コード表!$G$3:$H$67,2,FALSE)&amp;VLOOKUP(コンビ!E1369,コード表!$J$3:$K$15,2,FALSE)&amp;VLOOKUP(コンビ!F1369,コード表!$M$3:$N$34,2,FALSE)))</f>
        <v>0</v>
      </c>
      <c r="C1365" s="11" t="str">
        <f>コンビ!I1369&amp;" "&amp;コンビ!J1369</f>
        <v xml:space="preserve"> </v>
      </c>
      <c r="D1365" s="17" t="str">
        <f>コンビ!G1369&amp;" "&amp;コンビ!H1369</f>
        <v xml:space="preserve"> </v>
      </c>
      <c r="E1365" s="18" t="str">
        <f>IF(ISERROR(VLOOKUP(コンビ!K1369,コード表!$D$3:$E$7,2,FALSE)&amp;VLOOKUP(コンビ!L1369,コード表!$G$3:$H$67,2,FALSE)&amp;VLOOKUP(コンビ!M1369,コード表!$J$3:$K$15,2,FALSE)&amp;VLOOKUP(コンビ!N1369,コード表!$M$3:$N$34,2,FALSE)),"",VLOOKUP(コンビ!K1369,コード表!$D$3:$E$7,2,FALSE)&amp;VLOOKUP(コンビ!L1369,コード表!$G$3:$H$67,2,FALSE)&amp;VLOOKUP(コンビ!M1369,コード表!$J$3:$K$15,2,FALSE)&amp;VLOOKUP(コンビ!N1369,コード表!$M$3:$N$34,2,FALSE))</f>
        <v/>
      </c>
      <c r="F1365" s="18"/>
      <c r="G1365" s="18"/>
      <c r="H1365" s="18" t="str">
        <f>IF(ISERROR(VLOOKUP(コンビ!O1369,コード表!$S$3:$T$11,2,FALSE)),"",VLOOKUP(コンビ!O1369,コード表!$S$3:$T$11,2,FALSE))</f>
        <v/>
      </c>
      <c r="I1365" s="18" t="str">
        <f>IF(ISERROR(VLOOKUP(コンビ!P1369,コード表!$D$3:$E$7,2,FALSE)&amp;VLOOKUP(コンビ!Q1369,コード表!$G$3:$H$67,2,FALSE)&amp;VLOOKUP(コンビ!R1369,コード表!$J$3:$K$15,2,FALSE)&amp;VLOOKUP(コンビ!S1369,コード表!$M$3:$N$34,2,FALSE)),"",VLOOKUP(コンビ!P1369,コード表!$D$3:$E$7,2,FALSE)&amp;VLOOKUP(コンビ!Q1369,コード表!$G$3:$H$67,2,FALSE)&amp;VLOOKUP(コンビ!R1369,コード表!$J$3:$K$15,2,FALSE)&amp;VLOOKUP(コンビ!S1369,コード表!$M$3:$N$34,2,FALSE))</f>
        <v/>
      </c>
      <c r="J1365" s="8">
        <f>コンビ!T1369</f>
        <v>0</v>
      </c>
      <c r="K1365" s="8" t="str">
        <f>IF(ISERROR(VLOOKUP(コンビ!U1369,コード表!$P$3:$Q$52,2,FALSE)),"",VLOOKUP(コンビ!U1369,コード表!$P$3:$Q$52,2,FALSE))</f>
        <v/>
      </c>
    </row>
    <row r="1366" spans="1:11" ht="20.100000000000001" customHeight="1" x14ac:dyDescent="0.15">
      <c r="A1366" s="8">
        <v>712</v>
      </c>
      <c r="B1366" s="18" t="b">
        <f>IF(コンビ!B1370="出",IF(ISERROR(VLOOKUP(コンビ!C1370,コード表!$D$3:$E$7,2,FALSE)&amp;VLOOKUP(コンビ!D1370,コード表!$G$3:$H$67,2,FALSE)&amp;VLOOKUP(コンビ!E1370,コード表!$J$3:$K$15,2,FALSE)&amp;VLOOKUP(コンビ!F1370,コード表!$M$3:$N$34,2,FALSE)),"",VLOOKUP(コンビ!C1370,コード表!$D$3:$E$7,2,FALSE)&amp;VLOOKUP(コンビ!D1370,コード表!$G$3:$H$67,2,FALSE)&amp;VLOOKUP(コンビ!E1370,コード表!$J$3:$K$15,2,FALSE)&amp;VLOOKUP(コンビ!F1370,コード表!$M$3:$N$34,2,FALSE)))</f>
        <v>0</v>
      </c>
      <c r="C1366" s="11" t="str">
        <f>コンビ!I1370&amp;" "&amp;コンビ!J1370</f>
        <v xml:space="preserve"> </v>
      </c>
      <c r="D1366" s="17" t="str">
        <f>コンビ!G1370&amp;" "&amp;コンビ!H1370</f>
        <v xml:space="preserve"> </v>
      </c>
      <c r="E1366" s="18" t="str">
        <f>IF(ISERROR(VLOOKUP(コンビ!K1370,コード表!$D$3:$E$7,2,FALSE)&amp;VLOOKUP(コンビ!L1370,コード表!$G$3:$H$67,2,FALSE)&amp;VLOOKUP(コンビ!M1370,コード表!$J$3:$K$15,2,FALSE)&amp;VLOOKUP(コンビ!N1370,コード表!$M$3:$N$34,2,FALSE)),"",VLOOKUP(コンビ!K1370,コード表!$D$3:$E$7,2,FALSE)&amp;VLOOKUP(コンビ!L1370,コード表!$G$3:$H$67,2,FALSE)&amp;VLOOKUP(コンビ!M1370,コード表!$J$3:$K$15,2,FALSE)&amp;VLOOKUP(コンビ!N1370,コード表!$M$3:$N$34,2,FALSE))</f>
        <v/>
      </c>
      <c r="F1366" s="18"/>
      <c r="G1366" s="18"/>
      <c r="H1366" s="18" t="str">
        <f>IF(ISERROR(VLOOKUP(コンビ!O1370,コード表!$S$3:$T$11,2,FALSE)),"",VLOOKUP(コンビ!O1370,コード表!$S$3:$T$11,2,FALSE))</f>
        <v/>
      </c>
      <c r="I1366" s="18" t="str">
        <f>IF(ISERROR(VLOOKUP(コンビ!P1370,コード表!$D$3:$E$7,2,FALSE)&amp;VLOOKUP(コンビ!Q1370,コード表!$G$3:$H$67,2,FALSE)&amp;VLOOKUP(コンビ!R1370,コード表!$J$3:$K$15,2,FALSE)&amp;VLOOKUP(コンビ!S1370,コード表!$M$3:$N$34,2,FALSE)),"",VLOOKUP(コンビ!P1370,コード表!$D$3:$E$7,2,FALSE)&amp;VLOOKUP(コンビ!Q1370,コード表!$G$3:$H$67,2,FALSE)&amp;VLOOKUP(コンビ!R1370,コード表!$J$3:$K$15,2,FALSE)&amp;VLOOKUP(コンビ!S1370,コード表!$M$3:$N$34,2,FALSE))</f>
        <v/>
      </c>
      <c r="J1366" s="8">
        <f>コンビ!T1370</f>
        <v>0</v>
      </c>
      <c r="K1366" s="8" t="str">
        <f>IF(ISERROR(VLOOKUP(コンビ!U1370,コード表!$P$3:$Q$52,2,FALSE)),"",VLOOKUP(コンビ!U1370,コード表!$P$3:$Q$52,2,FALSE))</f>
        <v/>
      </c>
    </row>
    <row r="1367" spans="1:11" ht="20.100000000000001" customHeight="1" x14ac:dyDescent="0.15">
      <c r="A1367" s="8">
        <v>712</v>
      </c>
      <c r="B1367" s="18" t="b">
        <f>IF(コンビ!B1371="出",IF(ISERROR(VLOOKUP(コンビ!C1371,コード表!$D$3:$E$7,2,FALSE)&amp;VLOOKUP(コンビ!D1371,コード表!$G$3:$H$67,2,FALSE)&amp;VLOOKUP(コンビ!E1371,コード表!$J$3:$K$15,2,FALSE)&amp;VLOOKUP(コンビ!F1371,コード表!$M$3:$N$34,2,FALSE)),"",VLOOKUP(コンビ!C1371,コード表!$D$3:$E$7,2,FALSE)&amp;VLOOKUP(コンビ!D1371,コード表!$G$3:$H$67,2,FALSE)&amp;VLOOKUP(コンビ!E1371,コード表!$J$3:$K$15,2,FALSE)&amp;VLOOKUP(コンビ!F1371,コード表!$M$3:$N$34,2,FALSE)))</f>
        <v>0</v>
      </c>
      <c r="C1367" s="11" t="str">
        <f>コンビ!I1371&amp;" "&amp;コンビ!J1371</f>
        <v xml:space="preserve"> </v>
      </c>
      <c r="D1367" s="17" t="str">
        <f>コンビ!G1371&amp;" "&amp;コンビ!H1371</f>
        <v xml:space="preserve"> </v>
      </c>
      <c r="E1367" s="18" t="str">
        <f>IF(ISERROR(VLOOKUP(コンビ!K1371,コード表!$D$3:$E$7,2,FALSE)&amp;VLOOKUP(コンビ!L1371,コード表!$G$3:$H$67,2,FALSE)&amp;VLOOKUP(コンビ!M1371,コード表!$J$3:$K$15,2,FALSE)&amp;VLOOKUP(コンビ!N1371,コード表!$M$3:$N$34,2,FALSE)),"",VLOOKUP(コンビ!K1371,コード表!$D$3:$E$7,2,FALSE)&amp;VLOOKUP(コンビ!L1371,コード表!$G$3:$H$67,2,FALSE)&amp;VLOOKUP(コンビ!M1371,コード表!$J$3:$K$15,2,FALSE)&amp;VLOOKUP(コンビ!N1371,コード表!$M$3:$N$34,2,FALSE))</f>
        <v/>
      </c>
      <c r="F1367" s="18"/>
      <c r="G1367" s="18"/>
      <c r="H1367" s="18" t="str">
        <f>IF(ISERROR(VLOOKUP(コンビ!O1371,コード表!$S$3:$T$11,2,FALSE)),"",VLOOKUP(コンビ!O1371,コード表!$S$3:$T$11,2,FALSE))</f>
        <v/>
      </c>
      <c r="I1367" s="18" t="str">
        <f>IF(ISERROR(VLOOKUP(コンビ!P1371,コード表!$D$3:$E$7,2,FALSE)&amp;VLOOKUP(コンビ!Q1371,コード表!$G$3:$H$67,2,FALSE)&amp;VLOOKUP(コンビ!R1371,コード表!$J$3:$K$15,2,FALSE)&amp;VLOOKUP(コンビ!S1371,コード表!$M$3:$N$34,2,FALSE)),"",VLOOKUP(コンビ!P1371,コード表!$D$3:$E$7,2,FALSE)&amp;VLOOKUP(コンビ!Q1371,コード表!$G$3:$H$67,2,FALSE)&amp;VLOOKUP(コンビ!R1371,コード表!$J$3:$K$15,2,FALSE)&amp;VLOOKUP(コンビ!S1371,コード表!$M$3:$N$34,2,FALSE))</f>
        <v/>
      </c>
      <c r="J1367" s="8">
        <f>コンビ!T1371</f>
        <v>0</v>
      </c>
      <c r="K1367" s="8" t="str">
        <f>IF(ISERROR(VLOOKUP(コンビ!U1371,コード表!$P$3:$Q$52,2,FALSE)),"",VLOOKUP(コンビ!U1371,コード表!$P$3:$Q$52,2,FALSE))</f>
        <v/>
      </c>
    </row>
    <row r="1368" spans="1:11" ht="20.100000000000001" customHeight="1" x14ac:dyDescent="0.15">
      <c r="A1368" s="8">
        <v>712</v>
      </c>
      <c r="B1368" s="18" t="b">
        <f>IF(コンビ!B1372="出",IF(ISERROR(VLOOKUP(コンビ!C1372,コード表!$D$3:$E$7,2,FALSE)&amp;VLOOKUP(コンビ!D1372,コード表!$G$3:$H$67,2,FALSE)&amp;VLOOKUP(コンビ!E1372,コード表!$J$3:$K$15,2,FALSE)&amp;VLOOKUP(コンビ!F1372,コード表!$M$3:$N$34,2,FALSE)),"",VLOOKUP(コンビ!C1372,コード表!$D$3:$E$7,2,FALSE)&amp;VLOOKUP(コンビ!D1372,コード表!$G$3:$H$67,2,FALSE)&amp;VLOOKUP(コンビ!E1372,コード表!$J$3:$K$15,2,FALSE)&amp;VLOOKUP(コンビ!F1372,コード表!$M$3:$N$34,2,FALSE)))</f>
        <v>0</v>
      </c>
      <c r="C1368" s="11" t="str">
        <f>コンビ!I1372&amp;" "&amp;コンビ!J1372</f>
        <v xml:space="preserve"> </v>
      </c>
      <c r="D1368" s="17" t="str">
        <f>コンビ!G1372&amp;" "&amp;コンビ!H1372</f>
        <v xml:space="preserve"> </v>
      </c>
      <c r="E1368" s="18" t="str">
        <f>IF(ISERROR(VLOOKUP(コンビ!K1372,コード表!$D$3:$E$7,2,FALSE)&amp;VLOOKUP(コンビ!L1372,コード表!$G$3:$H$67,2,FALSE)&amp;VLOOKUP(コンビ!M1372,コード表!$J$3:$K$15,2,FALSE)&amp;VLOOKUP(コンビ!N1372,コード表!$M$3:$N$34,2,FALSE)),"",VLOOKUP(コンビ!K1372,コード表!$D$3:$E$7,2,FALSE)&amp;VLOOKUP(コンビ!L1372,コード表!$G$3:$H$67,2,FALSE)&amp;VLOOKUP(コンビ!M1372,コード表!$J$3:$K$15,2,FALSE)&amp;VLOOKUP(コンビ!N1372,コード表!$M$3:$N$34,2,FALSE))</f>
        <v/>
      </c>
      <c r="F1368" s="18"/>
      <c r="G1368" s="18"/>
      <c r="H1368" s="18" t="str">
        <f>IF(ISERROR(VLOOKUP(コンビ!O1372,コード表!$S$3:$T$11,2,FALSE)),"",VLOOKUP(コンビ!O1372,コード表!$S$3:$T$11,2,FALSE))</f>
        <v/>
      </c>
      <c r="I1368" s="18" t="str">
        <f>IF(ISERROR(VLOOKUP(コンビ!P1372,コード表!$D$3:$E$7,2,FALSE)&amp;VLOOKUP(コンビ!Q1372,コード表!$G$3:$H$67,2,FALSE)&amp;VLOOKUP(コンビ!R1372,コード表!$J$3:$K$15,2,FALSE)&amp;VLOOKUP(コンビ!S1372,コード表!$M$3:$N$34,2,FALSE)),"",VLOOKUP(コンビ!P1372,コード表!$D$3:$E$7,2,FALSE)&amp;VLOOKUP(コンビ!Q1372,コード表!$G$3:$H$67,2,FALSE)&amp;VLOOKUP(コンビ!R1372,コード表!$J$3:$K$15,2,FALSE)&amp;VLOOKUP(コンビ!S1372,コード表!$M$3:$N$34,2,FALSE))</f>
        <v/>
      </c>
      <c r="J1368" s="8">
        <f>コンビ!T1372</f>
        <v>0</v>
      </c>
      <c r="K1368" s="8" t="str">
        <f>IF(ISERROR(VLOOKUP(コンビ!U1372,コード表!$P$3:$Q$52,2,FALSE)),"",VLOOKUP(コンビ!U1372,コード表!$P$3:$Q$52,2,FALSE))</f>
        <v/>
      </c>
    </row>
    <row r="1369" spans="1:11" ht="20.100000000000001" customHeight="1" x14ac:dyDescent="0.15">
      <c r="A1369" s="8">
        <v>712</v>
      </c>
      <c r="B1369" s="18" t="b">
        <f>IF(コンビ!B1373="出",IF(ISERROR(VLOOKUP(コンビ!C1373,コード表!$D$3:$E$7,2,FALSE)&amp;VLOOKUP(コンビ!D1373,コード表!$G$3:$H$67,2,FALSE)&amp;VLOOKUP(コンビ!E1373,コード表!$J$3:$K$15,2,FALSE)&amp;VLOOKUP(コンビ!F1373,コード表!$M$3:$N$34,2,FALSE)),"",VLOOKUP(コンビ!C1373,コード表!$D$3:$E$7,2,FALSE)&amp;VLOOKUP(コンビ!D1373,コード表!$G$3:$H$67,2,FALSE)&amp;VLOOKUP(コンビ!E1373,コード表!$J$3:$K$15,2,FALSE)&amp;VLOOKUP(コンビ!F1373,コード表!$M$3:$N$34,2,FALSE)))</f>
        <v>0</v>
      </c>
      <c r="C1369" s="11" t="str">
        <f>コンビ!I1373&amp;" "&amp;コンビ!J1373</f>
        <v xml:space="preserve"> </v>
      </c>
      <c r="D1369" s="17" t="str">
        <f>コンビ!G1373&amp;" "&amp;コンビ!H1373</f>
        <v xml:space="preserve"> </v>
      </c>
      <c r="E1369" s="18" t="str">
        <f>IF(ISERROR(VLOOKUP(コンビ!K1373,コード表!$D$3:$E$7,2,FALSE)&amp;VLOOKUP(コンビ!L1373,コード表!$G$3:$H$67,2,FALSE)&amp;VLOOKUP(コンビ!M1373,コード表!$J$3:$K$15,2,FALSE)&amp;VLOOKUP(コンビ!N1373,コード表!$M$3:$N$34,2,FALSE)),"",VLOOKUP(コンビ!K1373,コード表!$D$3:$E$7,2,FALSE)&amp;VLOOKUP(コンビ!L1373,コード表!$G$3:$H$67,2,FALSE)&amp;VLOOKUP(コンビ!M1373,コード表!$J$3:$K$15,2,FALSE)&amp;VLOOKUP(コンビ!N1373,コード表!$M$3:$N$34,2,FALSE))</f>
        <v/>
      </c>
      <c r="F1369" s="18"/>
      <c r="G1369" s="18"/>
      <c r="H1369" s="18" t="str">
        <f>IF(ISERROR(VLOOKUP(コンビ!O1373,コード表!$S$3:$T$11,2,FALSE)),"",VLOOKUP(コンビ!O1373,コード表!$S$3:$T$11,2,FALSE))</f>
        <v/>
      </c>
      <c r="I1369" s="18" t="str">
        <f>IF(ISERROR(VLOOKUP(コンビ!P1373,コード表!$D$3:$E$7,2,FALSE)&amp;VLOOKUP(コンビ!Q1373,コード表!$G$3:$H$67,2,FALSE)&amp;VLOOKUP(コンビ!R1373,コード表!$J$3:$K$15,2,FALSE)&amp;VLOOKUP(コンビ!S1373,コード表!$M$3:$N$34,2,FALSE)),"",VLOOKUP(コンビ!P1373,コード表!$D$3:$E$7,2,FALSE)&amp;VLOOKUP(コンビ!Q1373,コード表!$G$3:$H$67,2,FALSE)&amp;VLOOKUP(コンビ!R1373,コード表!$J$3:$K$15,2,FALSE)&amp;VLOOKUP(コンビ!S1373,コード表!$M$3:$N$34,2,FALSE))</f>
        <v/>
      </c>
      <c r="J1369" s="8">
        <f>コンビ!T1373</f>
        <v>0</v>
      </c>
      <c r="K1369" s="8" t="str">
        <f>IF(ISERROR(VLOOKUP(コンビ!U1373,コード表!$P$3:$Q$52,2,FALSE)),"",VLOOKUP(コンビ!U1373,コード表!$P$3:$Q$52,2,FALSE))</f>
        <v/>
      </c>
    </row>
    <row r="1370" spans="1:11" ht="20.100000000000001" customHeight="1" x14ac:dyDescent="0.15">
      <c r="A1370" s="8">
        <v>712</v>
      </c>
      <c r="B1370" s="18" t="b">
        <f>IF(コンビ!B1374="出",IF(ISERROR(VLOOKUP(コンビ!C1374,コード表!$D$3:$E$7,2,FALSE)&amp;VLOOKUP(コンビ!D1374,コード表!$G$3:$H$67,2,FALSE)&amp;VLOOKUP(コンビ!E1374,コード表!$J$3:$K$15,2,FALSE)&amp;VLOOKUP(コンビ!F1374,コード表!$M$3:$N$34,2,FALSE)),"",VLOOKUP(コンビ!C1374,コード表!$D$3:$E$7,2,FALSE)&amp;VLOOKUP(コンビ!D1374,コード表!$G$3:$H$67,2,FALSE)&amp;VLOOKUP(コンビ!E1374,コード表!$J$3:$K$15,2,FALSE)&amp;VLOOKUP(コンビ!F1374,コード表!$M$3:$N$34,2,FALSE)))</f>
        <v>0</v>
      </c>
      <c r="C1370" s="11" t="str">
        <f>コンビ!I1374&amp;" "&amp;コンビ!J1374</f>
        <v xml:space="preserve"> </v>
      </c>
      <c r="D1370" s="17" t="str">
        <f>コンビ!G1374&amp;" "&amp;コンビ!H1374</f>
        <v xml:space="preserve"> </v>
      </c>
      <c r="E1370" s="18" t="str">
        <f>IF(ISERROR(VLOOKUP(コンビ!K1374,コード表!$D$3:$E$7,2,FALSE)&amp;VLOOKUP(コンビ!L1374,コード表!$G$3:$H$67,2,FALSE)&amp;VLOOKUP(コンビ!M1374,コード表!$J$3:$K$15,2,FALSE)&amp;VLOOKUP(コンビ!N1374,コード表!$M$3:$N$34,2,FALSE)),"",VLOOKUP(コンビ!K1374,コード表!$D$3:$E$7,2,FALSE)&amp;VLOOKUP(コンビ!L1374,コード表!$G$3:$H$67,2,FALSE)&amp;VLOOKUP(コンビ!M1374,コード表!$J$3:$K$15,2,FALSE)&amp;VLOOKUP(コンビ!N1374,コード表!$M$3:$N$34,2,FALSE))</f>
        <v/>
      </c>
      <c r="F1370" s="18"/>
      <c r="G1370" s="18"/>
      <c r="H1370" s="18" t="str">
        <f>IF(ISERROR(VLOOKUP(コンビ!O1374,コード表!$S$3:$T$11,2,FALSE)),"",VLOOKUP(コンビ!O1374,コード表!$S$3:$T$11,2,FALSE))</f>
        <v/>
      </c>
      <c r="I1370" s="18" t="str">
        <f>IF(ISERROR(VLOOKUP(コンビ!P1374,コード表!$D$3:$E$7,2,FALSE)&amp;VLOOKUP(コンビ!Q1374,コード表!$G$3:$H$67,2,FALSE)&amp;VLOOKUP(コンビ!R1374,コード表!$J$3:$K$15,2,FALSE)&amp;VLOOKUP(コンビ!S1374,コード表!$M$3:$N$34,2,FALSE)),"",VLOOKUP(コンビ!P1374,コード表!$D$3:$E$7,2,FALSE)&amp;VLOOKUP(コンビ!Q1374,コード表!$G$3:$H$67,2,FALSE)&amp;VLOOKUP(コンビ!R1374,コード表!$J$3:$K$15,2,FALSE)&amp;VLOOKUP(コンビ!S1374,コード表!$M$3:$N$34,2,FALSE))</f>
        <v/>
      </c>
      <c r="J1370" s="8">
        <f>コンビ!T1374</f>
        <v>0</v>
      </c>
      <c r="K1370" s="8" t="str">
        <f>IF(ISERROR(VLOOKUP(コンビ!U1374,コード表!$P$3:$Q$52,2,FALSE)),"",VLOOKUP(コンビ!U1374,コード表!$P$3:$Q$52,2,FALSE))</f>
        <v/>
      </c>
    </row>
    <row r="1371" spans="1:11" ht="20.100000000000001" customHeight="1" x14ac:dyDescent="0.15">
      <c r="A1371" s="8">
        <v>712</v>
      </c>
      <c r="B1371" s="18" t="b">
        <f>IF(コンビ!B1375="出",IF(ISERROR(VLOOKUP(コンビ!C1375,コード表!$D$3:$E$7,2,FALSE)&amp;VLOOKUP(コンビ!D1375,コード表!$G$3:$H$67,2,FALSE)&amp;VLOOKUP(コンビ!E1375,コード表!$J$3:$K$15,2,FALSE)&amp;VLOOKUP(コンビ!F1375,コード表!$M$3:$N$34,2,FALSE)),"",VLOOKUP(コンビ!C1375,コード表!$D$3:$E$7,2,FALSE)&amp;VLOOKUP(コンビ!D1375,コード表!$G$3:$H$67,2,FALSE)&amp;VLOOKUP(コンビ!E1375,コード表!$J$3:$K$15,2,FALSE)&amp;VLOOKUP(コンビ!F1375,コード表!$M$3:$N$34,2,FALSE)))</f>
        <v>0</v>
      </c>
      <c r="C1371" s="11" t="str">
        <f>コンビ!I1375&amp;" "&amp;コンビ!J1375</f>
        <v xml:space="preserve"> </v>
      </c>
      <c r="D1371" s="17" t="str">
        <f>コンビ!G1375&amp;" "&amp;コンビ!H1375</f>
        <v xml:space="preserve"> </v>
      </c>
      <c r="E1371" s="18" t="str">
        <f>IF(ISERROR(VLOOKUP(コンビ!K1375,コード表!$D$3:$E$7,2,FALSE)&amp;VLOOKUP(コンビ!L1375,コード表!$G$3:$H$67,2,FALSE)&amp;VLOOKUP(コンビ!M1375,コード表!$J$3:$K$15,2,FALSE)&amp;VLOOKUP(コンビ!N1375,コード表!$M$3:$N$34,2,FALSE)),"",VLOOKUP(コンビ!K1375,コード表!$D$3:$E$7,2,FALSE)&amp;VLOOKUP(コンビ!L1375,コード表!$G$3:$H$67,2,FALSE)&amp;VLOOKUP(コンビ!M1375,コード表!$J$3:$K$15,2,FALSE)&amp;VLOOKUP(コンビ!N1375,コード表!$M$3:$N$34,2,FALSE))</f>
        <v/>
      </c>
      <c r="F1371" s="18"/>
      <c r="G1371" s="18"/>
      <c r="H1371" s="18" t="str">
        <f>IF(ISERROR(VLOOKUP(コンビ!O1375,コード表!$S$3:$T$11,2,FALSE)),"",VLOOKUP(コンビ!O1375,コード表!$S$3:$T$11,2,FALSE))</f>
        <v/>
      </c>
      <c r="I1371" s="18" t="str">
        <f>IF(ISERROR(VLOOKUP(コンビ!P1375,コード表!$D$3:$E$7,2,FALSE)&amp;VLOOKUP(コンビ!Q1375,コード表!$G$3:$H$67,2,FALSE)&amp;VLOOKUP(コンビ!R1375,コード表!$J$3:$K$15,2,FALSE)&amp;VLOOKUP(コンビ!S1375,コード表!$M$3:$N$34,2,FALSE)),"",VLOOKUP(コンビ!P1375,コード表!$D$3:$E$7,2,FALSE)&amp;VLOOKUP(コンビ!Q1375,コード表!$G$3:$H$67,2,FALSE)&amp;VLOOKUP(コンビ!R1375,コード表!$J$3:$K$15,2,FALSE)&amp;VLOOKUP(コンビ!S1375,コード表!$M$3:$N$34,2,FALSE))</f>
        <v/>
      </c>
      <c r="J1371" s="8">
        <f>コンビ!T1375</f>
        <v>0</v>
      </c>
      <c r="K1371" s="8" t="str">
        <f>IF(ISERROR(VLOOKUP(コンビ!U1375,コード表!$P$3:$Q$52,2,FALSE)),"",VLOOKUP(コンビ!U1375,コード表!$P$3:$Q$52,2,FALSE))</f>
        <v/>
      </c>
    </row>
    <row r="1372" spans="1:11" ht="20.100000000000001" customHeight="1" x14ac:dyDescent="0.15">
      <c r="A1372" s="8">
        <v>712</v>
      </c>
      <c r="B1372" s="18" t="b">
        <f>IF(コンビ!B1376="出",IF(ISERROR(VLOOKUP(コンビ!C1376,コード表!$D$3:$E$7,2,FALSE)&amp;VLOOKUP(コンビ!D1376,コード表!$G$3:$H$67,2,FALSE)&amp;VLOOKUP(コンビ!E1376,コード表!$J$3:$K$15,2,FALSE)&amp;VLOOKUP(コンビ!F1376,コード表!$M$3:$N$34,2,FALSE)),"",VLOOKUP(コンビ!C1376,コード表!$D$3:$E$7,2,FALSE)&amp;VLOOKUP(コンビ!D1376,コード表!$G$3:$H$67,2,FALSE)&amp;VLOOKUP(コンビ!E1376,コード表!$J$3:$K$15,2,FALSE)&amp;VLOOKUP(コンビ!F1376,コード表!$M$3:$N$34,2,FALSE)))</f>
        <v>0</v>
      </c>
      <c r="C1372" s="11" t="str">
        <f>コンビ!I1376&amp;" "&amp;コンビ!J1376</f>
        <v xml:space="preserve"> </v>
      </c>
      <c r="D1372" s="17" t="str">
        <f>コンビ!G1376&amp;" "&amp;コンビ!H1376</f>
        <v xml:space="preserve"> </v>
      </c>
      <c r="E1372" s="18" t="str">
        <f>IF(ISERROR(VLOOKUP(コンビ!K1376,コード表!$D$3:$E$7,2,FALSE)&amp;VLOOKUP(コンビ!L1376,コード表!$G$3:$H$67,2,FALSE)&amp;VLOOKUP(コンビ!M1376,コード表!$J$3:$K$15,2,FALSE)&amp;VLOOKUP(コンビ!N1376,コード表!$M$3:$N$34,2,FALSE)),"",VLOOKUP(コンビ!K1376,コード表!$D$3:$E$7,2,FALSE)&amp;VLOOKUP(コンビ!L1376,コード表!$G$3:$H$67,2,FALSE)&amp;VLOOKUP(コンビ!M1376,コード表!$J$3:$K$15,2,FALSE)&amp;VLOOKUP(コンビ!N1376,コード表!$M$3:$N$34,2,FALSE))</f>
        <v/>
      </c>
      <c r="F1372" s="18"/>
      <c r="G1372" s="18"/>
      <c r="H1372" s="18" t="str">
        <f>IF(ISERROR(VLOOKUP(コンビ!O1376,コード表!$S$3:$T$11,2,FALSE)),"",VLOOKUP(コンビ!O1376,コード表!$S$3:$T$11,2,FALSE))</f>
        <v/>
      </c>
      <c r="I1372" s="18" t="str">
        <f>IF(ISERROR(VLOOKUP(コンビ!P1376,コード表!$D$3:$E$7,2,FALSE)&amp;VLOOKUP(コンビ!Q1376,コード表!$G$3:$H$67,2,FALSE)&amp;VLOOKUP(コンビ!R1376,コード表!$J$3:$K$15,2,FALSE)&amp;VLOOKUP(コンビ!S1376,コード表!$M$3:$N$34,2,FALSE)),"",VLOOKUP(コンビ!P1376,コード表!$D$3:$E$7,2,FALSE)&amp;VLOOKUP(コンビ!Q1376,コード表!$G$3:$H$67,2,FALSE)&amp;VLOOKUP(コンビ!R1376,コード表!$J$3:$K$15,2,FALSE)&amp;VLOOKUP(コンビ!S1376,コード表!$M$3:$N$34,2,FALSE))</f>
        <v/>
      </c>
      <c r="J1372" s="8">
        <f>コンビ!T1376</f>
        <v>0</v>
      </c>
      <c r="K1372" s="8" t="str">
        <f>IF(ISERROR(VLOOKUP(コンビ!U1376,コード表!$P$3:$Q$52,2,FALSE)),"",VLOOKUP(コンビ!U1376,コード表!$P$3:$Q$52,2,FALSE))</f>
        <v/>
      </c>
    </row>
    <row r="1373" spans="1:11" ht="20.100000000000001" customHeight="1" x14ac:dyDescent="0.15">
      <c r="A1373" s="8">
        <v>712</v>
      </c>
      <c r="B1373" s="18" t="b">
        <f>IF(コンビ!B1377="出",IF(ISERROR(VLOOKUP(コンビ!C1377,コード表!$D$3:$E$7,2,FALSE)&amp;VLOOKUP(コンビ!D1377,コード表!$G$3:$H$67,2,FALSE)&amp;VLOOKUP(コンビ!E1377,コード表!$J$3:$K$15,2,FALSE)&amp;VLOOKUP(コンビ!F1377,コード表!$M$3:$N$34,2,FALSE)),"",VLOOKUP(コンビ!C1377,コード表!$D$3:$E$7,2,FALSE)&amp;VLOOKUP(コンビ!D1377,コード表!$G$3:$H$67,2,FALSE)&amp;VLOOKUP(コンビ!E1377,コード表!$J$3:$K$15,2,FALSE)&amp;VLOOKUP(コンビ!F1377,コード表!$M$3:$N$34,2,FALSE)))</f>
        <v>0</v>
      </c>
      <c r="C1373" s="11" t="str">
        <f>コンビ!I1377&amp;" "&amp;コンビ!J1377</f>
        <v xml:space="preserve"> </v>
      </c>
      <c r="D1373" s="17" t="str">
        <f>コンビ!G1377&amp;" "&amp;コンビ!H1377</f>
        <v xml:space="preserve"> </v>
      </c>
      <c r="E1373" s="18" t="str">
        <f>IF(ISERROR(VLOOKUP(コンビ!K1377,コード表!$D$3:$E$7,2,FALSE)&amp;VLOOKUP(コンビ!L1377,コード表!$G$3:$H$67,2,FALSE)&amp;VLOOKUP(コンビ!M1377,コード表!$J$3:$K$15,2,FALSE)&amp;VLOOKUP(コンビ!N1377,コード表!$M$3:$N$34,2,FALSE)),"",VLOOKUP(コンビ!K1377,コード表!$D$3:$E$7,2,FALSE)&amp;VLOOKUP(コンビ!L1377,コード表!$G$3:$H$67,2,FALSE)&amp;VLOOKUP(コンビ!M1377,コード表!$J$3:$K$15,2,FALSE)&amp;VLOOKUP(コンビ!N1377,コード表!$M$3:$N$34,2,FALSE))</f>
        <v/>
      </c>
      <c r="F1373" s="18"/>
      <c r="G1373" s="18"/>
      <c r="H1373" s="18" t="str">
        <f>IF(ISERROR(VLOOKUP(コンビ!O1377,コード表!$S$3:$T$11,2,FALSE)),"",VLOOKUP(コンビ!O1377,コード表!$S$3:$T$11,2,FALSE))</f>
        <v/>
      </c>
      <c r="I1373" s="18" t="str">
        <f>IF(ISERROR(VLOOKUP(コンビ!P1377,コード表!$D$3:$E$7,2,FALSE)&amp;VLOOKUP(コンビ!Q1377,コード表!$G$3:$H$67,2,FALSE)&amp;VLOOKUP(コンビ!R1377,コード表!$J$3:$K$15,2,FALSE)&amp;VLOOKUP(コンビ!S1377,コード表!$M$3:$N$34,2,FALSE)),"",VLOOKUP(コンビ!P1377,コード表!$D$3:$E$7,2,FALSE)&amp;VLOOKUP(コンビ!Q1377,コード表!$G$3:$H$67,2,FALSE)&amp;VLOOKUP(コンビ!R1377,コード表!$J$3:$K$15,2,FALSE)&amp;VLOOKUP(コンビ!S1377,コード表!$M$3:$N$34,2,FALSE))</f>
        <v/>
      </c>
      <c r="J1373" s="8">
        <f>コンビ!T1377</f>
        <v>0</v>
      </c>
      <c r="K1373" s="8" t="str">
        <f>IF(ISERROR(VLOOKUP(コンビ!U1377,コード表!$P$3:$Q$52,2,FALSE)),"",VLOOKUP(コンビ!U1377,コード表!$P$3:$Q$52,2,FALSE))</f>
        <v/>
      </c>
    </row>
    <row r="1374" spans="1:11" ht="20.100000000000001" customHeight="1" x14ac:dyDescent="0.15">
      <c r="A1374" s="8">
        <v>712</v>
      </c>
      <c r="B1374" s="18" t="b">
        <f>IF(コンビ!B1378="出",IF(ISERROR(VLOOKUP(コンビ!C1378,コード表!$D$3:$E$7,2,FALSE)&amp;VLOOKUP(コンビ!D1378,コード表!$G$3:$H$67,2,FALSE)&amp;VLOOKUP(コンビ!E1378,コード表!$J$3:$K$15,2,FALSE)&amp;VLOOKUP(コンビ!F1378,コード表!$M$3:$N$34,2,FALSE)),"",VLOOKUP(コンビ!C1378,コード表!$D$3:$E$7,2,FALSE)&amp;VLOOKUP(コンビ!D1378,コード表!$G$3:$H$67,2,FALSE)&amp;VLOOKUP(コンビ!E1378,コード表!$J$3:$K$15,2,FALSE)&amp;VLOOKUP(コンビ!F1378,コード表!$M$3:$N$34,2,FALSE)))</f>
        <v>0</v>
      </c>
      <c r="C1374" s="11" t="str">
        <f>コンビ!I1378&amp;" "&amp;コンビ!J1378</f>
        <v xml:space="preserve"> </v>
      </c>
      <c r="D1374" s="17" t="str">
        <f>コンビ!G1378&amp;" "&amp;コンビ!H1378</f>
        <v xml:space="preserve"> </v>
      </c>
      <c r="E1374" s="18" t="str">
        <f>IF(ISERROR(VLOOKUP(コンビ!K1378,コード表!$D$3:$E$7,2,FALSE)&amp;VLOOKUP(コンビ!L1378,コード表!$G$3:$H$67,2,FALSE)&amp;VLOOKUP(コンビ!M1378,コード表!$J$3:$K$15,2,FALSE)&amp;VLOOKUP(コンビ!N1378,コード表!$M$3:$N$34,2,FALSE)),"",VLOOKUP(コンビ!K1378,コード表!$D$3:$E$7,2,FALSE)&amp;VLOOKUP(コンビ!L1378,コード表!$G$3:$H$67,2,FALSE)&amp;VLOOKUP(コンビ!M1378,コード表!$J$3:$K$15,2,FALSE)&amp;VLOOKUP(コンビ!N1378,コード表!$M$3:$N$34,2,FALSE))</f>
        <v/>
      </c>
      <c r="F1374" s="18"/>
      <c r="G1374" s="18"/>
      <c r="H1374" s="18" t="str">
        <f>IF(ISERROR(VLOOKUP(コンビ!O1378,コード表!$S$3:$T$11,2,FALSE)),"",VLOOKUP(コンビ!O1378,コード表!$S$3:$T$11,2,FALSE))</f>
        <v/>
      </c>
      <c r="I1374" s="18" t="str">
        <f>IF(ISERROR(VLOOKUP(コンビ!P1378,コード表!$D$3:$E$7,2,FALSE)&amp;VLOOKUP(コンビ!Q1378,コード表!$G$3:$H$67,2,FALSE)&amp;VLOOKUP(コンビ!R1378,コード表!$J$3:$K$15,2,FALSE)&amp;VLOOKUP(コンビ!S1378,コード表!$M$3:$N$34,2,FALSE)),"",VLOOKUP(コンビ!P1378,コード表!$D$3:$E$7,2,FALSE)&amp;VLOOKUP(コンビ!Q1378,コード表!$G$3:$H$67,2,FALSE)&amp;VLOOKUP(コンビ!R1378,コード表!$J$3:$K$15,2,FALSE)&amp;VLOOKUP(コンビ!S1378,コード表!$M$3:$N$34,2,FALSE))</f>
        <v/>
      </c>
      <c r="J1374" s="8">
        <f>コンビ!T1378</f>
        <v>0</v>
      </c>
      <c r="K1374" s="8" t="str">
        <f>IF(ISERROR(VLOOKUP(コンビ!U1378,コード表!$P$3:$Q$52,2,FALSE)),"",VLOOKUP(コンビ!U1378,コード表!$P$3:$Q$52,2,FALSE))</f>
        <v/>
      </c>
    </row>
    <row r="1375" spans="1:11" ht="20.100000000000001" customHeight="1" x14ac:dyDescent="0.15">
      <c r="A1375" s="8">
        <v>712</v>
      </c>
      <c r="B1375" s="18" t="b">
        <f>IF(コンビ!B1379="出",IF(ISERROR(VLOOKUP(コンビ!C1379,コード表!$D$3:$E$7,2,FALSE)&amp;VLOOKUP(コンビ!D1379,コード表!$G$3:$H$67,2,FALSE)&amp;VLOOKUP(コンビ!E1379,コード表!$J$3:$K$15,2,FALSE)&amp;VLOOKUP(コンビ!F1379,コード表!$M$3:$N$34,2,FALSE)),"",VLOOKUP(コンビ!C1379,コード表!$D$3:$E$7,2,FALSE)&amp;VLOOKUP(コンビ!D1379,コード表!$G$3:$H$67,2,FALSE)&amp;VLOOKUP(コンビ!E1379,コード表!$J$3:$K$15,2,FALSE)&amp;VLOOKUP(コンビ!F1379,コード表!$M$3:$N$34,2,FALSE)))</f>
        <v>0</v>
      </c>
      <c r="C1375" s="11" t="str">
        <f>コンビ!I1379&amp;" "&amp;コンビ!J1379</f>
        <v xml:space="preserve"> </v>
      </c>
      <c r="D1375" s="17" t="str">
        <f>コンビ!G1379&amp;" "&amp;コンビ!H1379</f>
        <v xml:space="preserve"> </v>
      </c>
      <c r="E1375" s="18" t="str">
        <f>IF(ISERROR(VLOOKUP(コンビ!K1379,コード表!$D$3:$E$7,2,FALSE)&amp;VLOOKUP(コンビ!L1379,コード表!$G$3:$H$67,2,FALSE)&amp;VLOOKUP(コンビ!M1379,コード表!$J$3:$K$15,2,FALSE)&amp;VLOOKUP(コンビ!N1379,コード表!$M$3:$N$34,2,FALSE)),"",VLOOKUP(コンビ!K1379,コード表!$D$3:$E$7,2,FALSE)&amp;VLOOKUP(コンビ!L1379,コード表!$G$3:$H$67,2,FALSE)&amp;VLOOKUP(コンビ!M1379,コード表!$J$3:$K$15,2,FALSE)&amp;VLOOKUP(コンビ!N1379,コード表!$M$3:$N$34,2,FALSE))</f>
        <v/>
      </c>
      <c r="F1375" s="18"/>
      <c r="G1375" s="18"/>
      <c r="H1375" s="18" t="str">
        <f>IF(ISERROR(VLOOKUP(コンビ!O1379,コード表!$S$3:$T$11,2,FALSE)),"",VLOOKUP(コンビ!O1379,コード表!$S$3:$T$11,2,FALSE))</f>
        <v/>
      </c>
      <c r="I1375" s="18" t="str">
        <f>IF(ISERROR(VLOOKUP(コンビ!P1379,コード表!$D$3:$E$7,2,FALSE)&amp;VLOOKUP(コンビ!Q1379,コード表!$G$3:$H$67,2,FALSE)&amp;VLOOKUP(コンビ!R1379,コード表!$J$3:$K$15,2,FALSE)&amp;VLOOKUP(コンビ!S1379,コード表!$M$3:$N$34,2,FALSE)),"",VLOOKUP(コンビ!P1379,コード表!$D$3:$E$7,2,FALSE)&amp;VLOOKUP(コンビ!Q1379,コード表!$G$3:$H$67,2,FALSE)&amp;VLOOKUP(コンビ!R1379,コード表!$J$3:$K$15,2,FALSE)&amp;VLOOKUP(コンビ!S1379,コード表!$M$3:$N$34,2,FALSE))</f>
        <v/>
      </c>
      <c r="J1375" s="8">
        <f>コンビ!T1379</f>
        <v>0</v>
      </c>
      <c r="K1375" s="8" t="str">
        <f>IF(ISERROR(VLOOKUP(コンビ!U1379,コード表!$P$3:$Q$52,2,FALSE)),"",VLOOKUP(コンビ!U1379,コード表!$P$3:$Q$52,2,FALSE))</f>
        <v/>
      </c>
    </row>
    <row r="1376" spans="1:11" ht="20.100000000000001" customHeight="1" x14ac:dyDescent="0.15">
      <c r="A1376" s="8">
        <v>712</v>
      </c>
      <c r="B1376" s="18" t="b">
        <f>IF(コンビ!B1380="出",IF(ISERROR(VLOOKUP(コンビ!C1380,コード表!$D$3:$E$7,2,FALSE)&amp;VLOOKUP(コンビ!D1380,コード表!$G$3:$H$67,2,FALSE)&amp;VLOOKUP(コンビ!E1380,コード表!$J$3:$K$15,2,FALSE)&amp;VLOOKUP(コンビ!F1380,コード表!$M$3:$N$34,2,FALSE)),"",VLOOKUP(コンビ!C1380,コード表!$D$3:$E$7,2,FALSE)&amp;VLOOKUP(コンビ!D1380,コード表!$G$3:$H$67,2,FALSE)&amp;VLOOKUP(コンビ!E1380,コード表!$J$3:$K$15,2,FALSE)&amp;VLOOKUP(コンビ!F1380,コード表!$M$3:$N$34,2,FALSE)))</f>
        <v>0</v>
      </c>
      <c r="C1376" s="11" t="str">
        <f>コンビ!I1380&amp;" "&amp;コンビ!J1380</f>
        <v xml:space="preserve"> </v>
      </c>
      <c r="D1376" s="17" t="str">
        <f>コンビ!G1380&amp;" "&amp;コンビ!H1380</f>
        <v xml:space="preserve"> </v>
      </c>
      <c r="E1376" s="18" t="str">
        <f>IF(ISERROR(VLOOKUP(コンビ!K1380,コード表!$D$3:$E$7,2,FALSE)&amp;VLOOKUP(コンビ!L1380,コード表!$G$3:$H$67,2,FALSE)&amp;VLOOKUP(コンビ!M1380,コード表!$J$3:$K$15,2,FALSE)&amp;VLOOKUP(コンビ!N1380,コード表!$M$3:$N$34,2,FALSE)),"",VLOOKUP(コンビ!K1380,コード表!$D$3:$E$7,2,FALSE)&amp;VLOOKUP(コンビ!L1380,コード表!$G$3:$H$67,2,FALSE)&amp;VLOOKUP(コンビ!M1380,コード表!$J$3:$K$15,2,FALSE)&amp;VLOOKUP(コンビ!N1380,コード表!$M$3:$N$34,2,FALSE))</f>
        <v/>
      </c>
      <c r="F1376" s="18"/>
      <c r="G1376" s="18"/>
      <c r="H1376" s="18" t="str">
        <f>IF(ISERROR(VLOOKUP(コンビ!O1380,コード表!$S$3:$T$11,2,FALSE)),"",VLOOKUP(コンビ!O1380,コード表!$S$3:$T$11,2,FALSE))</f>
        <v/>
      </c>
      <c r="I1376" s="18" t="str">
        <f>IF(ISERROR(VLOOKUP(コンビ!P1380,コード表!$D$3:$E$7,2,FALSE)&amp;VLOOKUP(コンビ!Q1380,コード表!$G$3:$H$67,2,FALSE)&amp;VLOOKUP(コンビ!R1380,コード表!$J$3:$K$15,2,FALSE)&amp;VLOOKUP(コンビ!S1380,コード表!$M$3:$N$34,2,FALSE)),"",VLOOKUP(コンビ!P1380,コード表!$D$3:$E$7,2,FALSE)&amp;VLOOKUP(コンビ!Q1380,コード表!$G$3:$H$67,2,FALSE)&amp;VLOOKUP(コンビ!R1380,コード表!$J$3:$K$15,2,FALSE)&amp;VLOOKUP(コンビ!S1380,コード表!$M$3:$N$34,2,FALSE))</f>
        <v/>
      </c>
      <c r="J1376" s="8">
        <f>コンビ!T1380</f>
        <v>0</v>
      </c>
      <c r="K1376" s="8" t="str">
        <f>IF(ISERROR(VLOOKUP(コンビ!U1380,コード表!$P$3:$Q$52,2,FALSE)),"",VLOOKUP(コンビ!U1380,コード表!$P$3:$Q$52,2,FALSE))</f>
        <v/>
      </c>
    </row>
    <row r="1377" spans="1:11" ht="20.100000000000001" customHeight="1" x14ac:dyDescent="0.15">
      <c r="A1377" s="8">
        <v>712</v>
      </c>
      <c r="B1377" s="18" t="b">
        <f>IF(コンビ!B1381="出",IF(ISERROR(VLOOKUP(コンビ!C1381,コード表!$D$3:$E$7,2,FALSE)&amp;VLOOKUP(コンビ!D1381,コード表!$G$3:$H$67,2,FALSE)&amp;VLOOKUP(コンビ!E1381,コード表!$J$3:$K$15,2,FALSE)&amp;VLOOKUP(コンビ!F1381,コード表!$M$3:$N$34,2,FALSE)),"",VLOOKUP(コンビ!C1381,コード表!$D$3:$E$7,2,FALSE)&amp;VLOOKUP(コンビ!D1381,コード表!$G$3:$H$67,2,FALSE)&amp;VLOOKUP(コンビ!E1381,コード表!$J$3:$K$15,2,FALSE)&amp;VLOOKUP(コンビ!F1381,コード表!$M$3:$N$34,2,FALSE)))</f>
        <v>0</v>
      </c>
      <c r="C1377" s="11" t="str">
        <f>コンビ!I1381&amp;" "&amp;コンビ!J1381</f>
        <v xml:space="preserve"> </v>
      </c>
      <c r="D1377" s="17" t="str">
        <f>コンビ!G1381&amp;" "&amp;コンビ!H1381</f>
        <v xml:space="preserve"> </v>
      </c>
      <c r="E1377" s="18" t="str">
        <f>IF(ISERROR(VLOOKUP(コンビ!K1381,コード表!$D$3:$E$7,2,FALSE)&amp;VLOOKUP(コンビ!L1381,コード表!$G$3:$H$67,2,FALSE)&amp;VLOOKUP(コンビ!M1381,コード表!$J$3:$K$15,2,FALSE)&amp;VLOOKUP(コンビ!N1381,コード表!$M$3:$N$34,2,FALSE)),"",VLOOKUP(コンビ!K1381,コード表!$D$3:$E$7,2,FALSE)&amp;VLOOKUP(コンビ!L1381,コード表!$G$3:$H$67,2,FALSE)&amp;VLOOKUP(コンビ!M1381,コード表!$J$3:$K$15,2,FALSE)&amp;VLOOKUP(コンビ!N1381,コード表!$M$3:$N$34,2,FALSE))</f>
        <v/>
      </c>
      <c r="F1377" s="18"/>
      <c r="G1377" s="18"/>
      <c r="H1377" s="18" t="str">
        <f>IF(ISERROR(VLOOKUP(コンビ!O1381,コード表!$S$3:$T$11,2,FALSE)),"",VLOOKUP(コンビ!O1381,コード表!$S$3:$T$11,2,FALSE))</f>
        <v/>
      </c>
      <c r="I1377" s="18" t="str">
        <f>IF(ISERROR(VLOOKUP(コンビ!P1381,コード表!$D$3:$E$7,2,FALSE)&amp;VLOOKUP(コンビ!Q1381,コード表!$G$3:$H$67,2,FALSE)&amp;VLOOKUP(コンビ!R1381,コード表!$J$3:$K$15,2,FALSE)&amp;VLOOKUP(コンビ!S1381,コード表!$M$3:$N$34,2,FALSE)),"",VLOOKUP(コンビ!P1381,コード表!$D$3:$E$7,2,FALSE)&amp;VLOOKUP(コンビ!Q1381,コード表!$G$3:$H$67,2,FALSE)&amp;VLOOKUP(コンビ!R1381,コード表!$J$3:$K$15,2,FALSE)&amp;VLOOKUP(コンビ!S1381,コード表!$M$3:$N$34,2,FALSE))</f>
        <v/>
      </c>
      <c r="J1377" s="8">
        <f>コンビ!T1381</f>
        <v>0</v>
      </c>
      <c r="K1377" s="8" t="str">
        <f>IF(ISERROR(VLOOKUP(コンビ!U1381,コード表!$P$3:$Q$52,2,FALSE)),"",VLOOKUP(コンビ!U1381,コード表!$P$3:$Q$52,2,FALSE))</f>
        <v/>
      </c>
    </row>
    <row r="1378" spans="1:11" ht="20.100000000000001" customHeight="1" x14ac:dyDescent="0.15">
      <c r="A1378" s="8">
        <v>712</v>
      </c>
      <c r="B1378" s="18" t="b">
        <f>IF(コンビ!B1382="出",IF(ISERROR(VLOOKUP(コンビ!C1382,コード表!$D$3:$E$7,2,FALSE)&amp;VLOOKUP(コンビ!D1382,コード表!$G$3:$H$67,2,FALSE)&amp;VLOOKUP(コンビ!E1382,コード表!$J$3:$K$15,2,FALSE)&amp;VLOOKUP(コンビ!F1382,コード表!$M$3:$N$34,2,FALSE)),"",VLOOKUP(コンビ!C1382,コード表!$D$3:$E$7,2,FALSE)&amp;VLOOKUP(コンビ!D1382,コード表!$G$3:$H$67,2,FALSE)&amp;VLOOKUP(コンビ!E1382,コード表!$J$3:$K$15,2,FALSE)&amp;VLOOKUP(コンビ!F1382,コード表!$M$3:$N$34,2,FALSE)))</f>
        <v>0</v>
      </c>
      <c r="C1378" s="11" t="str">
        <f>コンビ!I1382&amp;" "&amp;コンビ!J1382</f>
        <v xml:space="preserve"> </v>
      </c>
      <c r="D1378" s="17" t="str">
        <f>コンビ!G1382&amp;" "&amp;コンビ!H1382</f>
        <v xml:space="preserve"> </v>
      </c>
      <c r="E1378" s="18" t="str">
        <f>IF(ISERROR(VLOOKUP(コンビ!K1382,コード表!$D$3:$E$7,2,FALSE)&amp;VLOOKUP(コンビ!L1382,コード表!$G$3:$H$67,2,FALSE)&amp;VLOOKUP(コンビ!M1382,コード表!$J$3:$K$15,2,FALSE)&amp;VLOOKUP(コンビ!N1382,コード表!$M$3:$N$34,2,FALSE)),"",VLOOKUP(コンビ!K1382,コード表!$D$3:$E$7,2,FALSE)&amp;VLOOKUP(コンビ!L1382,コード表!$G$3:$H$67,2,FALSE)&amp;VLOOKUP(コンビ!M1382,コード表!$J$3:$K$15,2,FALSE)&amp;VLOOKUP(コンビ!N1382,コード表!$M$3:$N$34,2,FALSE))</f>
        <v/>
      </c>
      <c r="F1378" s="18"/>
      <c r="G1378" s="18"/>
      <c r="H1378" s="18" t="str">
        <f>IF(ISERROR(VLOOKUP(コンビ!O1382,コード表!$S$3:$T$11,2,FALSE)),"",VLOOKUP(コンビ!O1382,コード表!$S$3:$T$11,2,FALSE))</f>
        <v/>
      </c>
      <c r="I1378" s="18" t="str">
        <f>IF(ISERROR(VLOOKUP(コンビ!P1382,コード表!$D$3:$E$7,2,FALSE)&amp;VLOOKUP(コンビ!Q1382,コード表!$G$3:$H$67,2,FALSE)&amp;VLOOKUP(コンビ!R1382,コード表!$J$3:$K$15,2,FALSE)&amp;VLOOKUP(コンビ!S1382,コード表!$M$3:$N$34,2,FALSE)),"",VLOOKUP(コンビ!P1382,コード表!$D$3:$E$7,2,FALSE)&amp;VLOOKUP(コンビ!Q1382,コード表!$G$3:$H$67,2,FALSE)&amp;VLOOKUP(コンビ!R1382,コード表!$J$3:$K$15,2,FALSE)&amp;VLOOKUP(コンビ!S1382,コード表!$M$3:$N$34,2,FALSE))</f>
        <v/>
      </c>
      <c r="J1378" s="8">
        <f>コンビ!T1382</f>
        <v>0</v>
      </c>
      <c r="K1378" s="8" t="str">
        <f>IF(ISERROR(VLOOKUP(コンビ!U1382,コード表!$P$3:$Q$52,2,FALSE)),"",VLOOKUP(コンビ!U1382,コード表!$P$3:$Q$52,2,FALSE))</f>
        <v/>
      </c>
    </row>
    <row r="1379" spans="1:11" ht="20.100000000000001" customHeight="1" x14ac:dyDescent="0.15">
      <c r="A1379" s="8">
        <v>712</v>
      </c>
      <c r="B1379" s="18" t="b">
        <f>IF(コンビ!B1383="出",IF(ISERROR(VLOOKUP(コンビ!C1383,コード表!$D$3:$E$7,2,FALSE)&amp;VLOOKUP(コンビ!D1383,コード表!$G$3:$H$67,2,FALSE)&amp;VLOOKUP(コンビ!E1383,コード表!$J$3:$K$15,2,FALSE)&amp;VLOOKUP(コンビ!F1383,コード表!$M$3:$N$34,2,FALSE)),"",VLOOKUP(コンビ!C1383,コード表!$D$3:$E$7,2,FALSE)&amp;VLOOKUP(コンビ!D1383,コード表!$G$3:$H$67,2,FALSE)&amp;VLOOKUP(コンビ!E1383,コード表!$J$3:$K$15,2,FALSE)&amp;VLOOKUP(コンビ!F1383,コード表!$M$3:$N$34,2,FALSE)))</f>
        <v>0</v>
      </c>
      <c r="C1379" s="11" t="str">
        <f>コンビ!I1383&amp;" "&amp;コンビ!J1383</f>
        <v xml:space="preserve"> </v>
      </c>
      <c r="D1379" s="17" t="str">
        <f>コンビ!G1383&amp;" "&amp;コンビ!H1383</f>
        <v xml:space="preserve"> </v>
      </c>
      <c r="E1379" s="18" t="str">
        <f>IF(ISERROR(VLOOKUP(コンビ!K1383,コード表!$D$3:$E$7,2,FALSE)&amp;VLOOKUP(コンビ!L1383,コード表!$G$3:$H$67,2,FALSE)&amp;VLOOKUP(コンビ!M1383,コード表!$J$3:$K$15,2,FALSE)&amp;VLOOKUP(コンビ!N1383,コード表!$M$3:$N$34,2,FALSE)),"",VLOOKUP(コンビ!K1383,コード表!$D$3:$E$7,2,FALSE)&amp;VLOOKUP(コンビ!L1383,コード表!$G$3:$H$67,2,FALSE)&amp;VLOOKUP(コンビ!M1383,コード表!$J$3:$K$15,2,FALSE)&amp;VLOOKUP(コンビ!N1383,コード表!$M$3:$N$34,2,FALSE))</f>
        <v/>
      </c>
      <c r="F1379" s="18"/>
      <c r="G1379" s="18"/>
      <c r="H1379" s="18" t="str">
        <f>IF(ISERROR(VLOOKUP(コンビ!O1383,コード表!$S$3:$T$11,2,FALSE)),"",VLOOKUP(コンビ!O1383,コード表!$S$3:$T$11,2,FALSE))</f>
        <v/>
      </c>
      <c r="I1379" s="18" t="str">
        <f>IF(ISERROR(VLOOKUP(コンビ!P1383,コード表!$D$3:$E$7,2,FALSE)&amp;VLOOKUP(コンビ!Q1383,コード表!$G$3:$H$67,2,FALSE)&amp;VLOOKUP(コンビ!R1383,コード表!$J$3:$K$15,2,FALSE)&amp;VLOOKUP(コンビ!S1383,コード表!$M$3:$N$34,2,FALSE)),"",VLOOKUP(コンビ!P1383,コード表!$D$3:$E$7,2,FALSE)&amp;VLOOKUP(コンビ!Q1383,コード表!$G$3:$H$67,2,FALSE)&amp;VLOOKUP(コンビ!R1383,コード表!$J$3:$K$15,2,FALSE)&amp;VLOOKUP(コンビ!S1383,コード表!$M$3:$N$34,2,FALSE))</f>
        <v/>
      </c>
      <c r="J1379" s="8">
        <f>コンビ!T1383</f>
        <v>0</v>
      </c>
      <c r="K1379" s="8" t="str">
        <f>IF(ISERROR(VLOOKUP(コンビ!U1383,コード表!$P$3:$Q$52,2,FALSE)),"",VLOOKUP(コンビ!U1383,コード表!$P$3:$Q$52,2,FALSE))</f>
        <v/>
      </c>
    </row>
    <row r="1380" spans="1:11" ht="20.100000000000001" customHeight="1" x14ac:dyDescent="0.15">
      <c r="A1380" s="8">
        <v>712</v>
      </c>
      <c r="B1380" s="18" t="b">
        <f>IF(コンビ!B1384="出",IF(ISERROR(VLOOKUP(コンビ!C1384,コード表!$D$3:$E$7,2,FALSE)&amp;VLOOKUP(コンビ!D1384,コード表!$G$3:$H$67,2,FALSE)&amp;VLOOKUP(コンビ!E1384,コード表!$J$3:$K$15,2,FALSE)&amp;VLOOKUP(コンビ!F1384,コード表!$M$3:$N$34,2,FALSE)),"",VLOOKUP(コンビ!C1384,コード表!$D$3:$E$7,2,FALSE)&amp;VLOOKUP(コンビ!D1384,コード表!$G$3:$H$67,2,FALSE)&amp;VLOOKUP(コンビ!E1384,コード表!$J$3:$K$15,2,FALSE)&amp;VLOOKUP(コンビ!F1384,コード表!$M$3:$N$34,2,FALSE)))</f>
        <v>0</v>
      </c>
      <c r="C1380" s="11" t="str">
        <f>コンビ!I1384&amp;" "&amp;コンビ!J1384</f>
        <v xml:space="preserve"> </v>
      </c>
      <c r="D1380" s="17" t="str">
        <f>コンビ!G1384&amp;" "&amp;コンビ!H1384</f>
        <v xml:space="preserve"> </v>
      </c>
      <c r="E1380" s="18" t="str">
        <f>IF(ISERROR(VLOOKUP(コンビ!K1384,コード表!$D$3:$E$7,2,FALSE)&amp;VLOOKUP(コンビ!L1384,コード表!$G$3:$H$67,2,FALSE)&amp;VLOOKUP(コンビ!M1384,コード表!$J$3:$K$15,2,FALSE)&amp;VLOOKUP(コンビ!N1384,コード表!$M$3:$N$34,2,FALSE)),"",VLOOKUP(コンビ!K1384,コード表!$D$3:$E$7,2,FALSE)&amp;VLOOKUP(コンビ!L1384,コード表!$G$3:$H$67,2,FALSE)&amp;VLOOKUP(コンビ!M1384,コード表!$J$3:$K$15,2,FALSE)&amp;VLOOKUP(コンビ!N1384,コード表!$M$3:$N$34,2,FALSE))</f>
        <v/>
      </c>
      <c r="F1380" s="18"/>
      <c r="G1380" s="18"/>
      <c r="H1380" s="18" t="str">
        <f>IF(ISERROR(VLOOKUP(コンビ!O1384,コード表!$S$3:$T$11,2,FALSE)),"",VLOOKUP(コンビ!O1384,コード表!$S$3:$T$11,2,FALSE))</f>
        <v/>
      </c>
      <c r="I1380" s="18" t="str">
        <f>IF(ISERROR(VLOOKUP(コンビ!P1384,コード表!$D$3:$E$7,2,FALSE)&amp;VLOOKUP(コンビ!Q1384,コード表!$G$3:$H$67,2,FALSE)&amp;VLOOKUP(コンビ!R1384,コード表!$J$3:$K$15,2,FALSE)&amp;VLOOKUP(コンビ!S1384,コード表!$M$3:$N$34,2,FALSE)),"",VLOOKUP(コンビ!P1384,コード表!$D$3:$E$7,2,FALSE)&amp;VLOOKUP(コンビ!Q1384,コード表!$G$3:$H$67,2,FALSE)&amp;VLOOKUP(コンビ!R1384,コード表!$J$3:$K$15,2,FALSE)&amp;VLOOKUP(コンビ!S1384,コード表!$M$3:$N$34,2,FALSE))</f>
        <v/>
      </c>
      <c r="J1380" s="8">
        <f>コンビ!T1384</f>
        <v>0</v>
      </c>
      <c r="K1380" s="8" t="str">
        <f>IF(ISERROR(VLOOKUP(コンビ!U1384,コード表!$P$3:$Q$52,2,FALSE)),"",VLOOKUP(コンビ!U1384,コード表!$P$3:$Q$52,2,FALSE))</f>
        <v/>
      </c>
    </row>
    <row r="1381" spans="1:11" ht="20.100000000000001" customHeight="1" x14ac:dyDescent="0.15">
      <c r="A1381" s="8">
        <v>712</v>
      </c>
      <c r="B1381" s="18" t="b">
        <f>IF(コンビ!B1385="出",IF(ISERROR(VLOOKUP(コンビ!C1385,コード表!$D$3:$E$7,2,FALSE)&amp;VLOOKUP(コンビ!D1385,コード表!$G$3:$H$67,2,FALSE)&amp;VLOOKUP(コンビ!E1385,コード表!$J$3:$K$15,2,FALSE)&amp;VLOOKUP(コンビ!F1385,コード表!$M$3:$N$34,2,FALSE)),"",VLOOKUP(コンビ!C1385,コード表!$D$3:$E$7,2,FALSE)&amp;VLOOKUP(コンビ!D1385,コード表!$G$3:$H$67,2,FALSE)&amp;VLOOKUP(コンビ!E1385,コード表!$J$3:$K$15,2,FALSE)&amp;VLOOKUP(コンビ!F1385,コード表!$M$3:$N$34,2,FALSE)))</f>
        <v>0</v>
      </c>
      <c r="C1381" s="11" t="str">
        <f>コンビ!I1385&amp;" "&amp;コンビ!J1385</f>
        <v xml:space="preserve"> </v>
      </c>
      <c r="D1381" s="17" t="str">
        <f>コンビ!G1385&amp;" "&amp;コンビ!H1385</f>
        <v xml:space="preserve"> </v>
      </c>
      <c r="E1381" s="18" t="str">
        <f>IF(ISERROR(VLOOKUP(コンビ!K1385,コード表!$D$3:$E$7,2,FALSE)&amp;VLOOKUP(コンビ!L1385,コード表!$G$3:$H$67,2,FALSE)&amp;VLOOKUP(コンビ!M1385,コード表!$J$3:$K$15,2,FALSE)&amp;VLOOKUP(コンビ!N1385,コード表!$M$3:$N$34,2,FALSE)),"",VLOOKUP(コンビ!K1385,コード表!$D$3:$E$7,2,FALSE)&amp;VLOOKUP(コンビ!L1385,コード表!$G$3:$H$67,2,FALSE)&amp;VLOOKUP(コンビ!M1385,コード表!$J$3:$K$15,2,FALSE)&amp;VLOOKUP(コンビ!N1385,コード表!$M$3:$N$34,2,FALSE))</f>
        <v/>
      </c>
      <c r="F1381" s="18"/>
      <c r="G1381" s="18"/>
      <c r="H1381" s="18" t="str">
        <f>IF(ISERROR(VLOOKUP(コンビ!O1385,コード表!$S$3:$T$11,2,FALSE)),"",VLOOKUP(コンビ!O1385,コード表!$S$3:$T$11,2,FALSE))</f>
        <v/>
      </c>
      <c r="I1381" s="18" t="str">
        <f>IF(ISERROR(VLOOKUP(コンビ!P1385,コード表!$D$3:$E$7,2,FALSE)&amp;VLOOKUP(コンビ!Q1385,コード表!$G$3:$H$67,2,FALSE)&amp;VLOOKUP(コンビ!R1385,コード表!$J$3:$K$15,2,FALSE)&amp;VLOOKUP(コンビ!S1385,コード表!$M$3:$N$34,2,FALSE)),"",VLOOKUP(コンビ!P1385,コード表!$D$3:$E$7,2,FALSE)&amp;VLOOKUP(コンビ!Q1385,コード表!$G$3:$H$67,2,FALSE)&amp;VLOOKUP(コンビ!R1385,コード表!$J$3:$K$15,2,FALSE)&amp;VLOOKUP(コンビ!S1385,コード表!$M$3:$N$34,2,FALSE))</f>
        <v/>
      </c>
      <c r="J1381" s="8">
        <f>コンビ!T1385</f>
        <v>0</v>
      </c>
      <c r="K1381" s="8" t="str">
        <f>IF(ISERROR(VLOOKUP(コンビ!U1385,コード表!$P$3:$Q$52,2,FALSE)),"",VLOOKUP(コンビ!U1385,コード表!$P$3:$Q$52,2,FALSE))</f>
        <v/>
      </c>
    </row>
    <row r="1382" spans="1:11" ht="20.100000000000001" customHeight="1" x14ac:dyDescent="0.15">
      <c r="A1382" s="8">
        <v>712</v>
      </c>
      <c r="B1382" s="18" t="b">
        <f>IF(コンビ!B1386="出",IF(ISERROR(VLOOKUP(コンビ!C1386,コード表!$D$3:$E$7,2,FALSE)&amp;VLOOKUP(コンビ!D1386,コード表!$G$3:$H$67,2,FALSE)&amp;VLOOKUP(コンビ!E1386,コード表!$J$3:$K$15,2,FALSE)&amp;VLOOKUP(コンビ!F1386,コード表!$M$3:$N$34,2,FALSE)),"",VLOOKUP(コンビ!C1386,コード表!$D$3:$E$7,2,FALSE)&amp;VLOOKUP(コンビ!D1386,コード表!$G$3:$H$67,2,FALSE)&amp;VLOOKUP(コンビ!E1386,コード表!$J$3:$K$15,2,FALSE)&amp;VLOOKUP(コンビ!F1386,コード表!$M$3:$N$34,2,FALSE)))</f>
        <v>0</v>
      </c>
      <c r="C1382" s="11" t="str">
        <f>コンビ!I1386&amp;" "&amp;コンビ!J1386</f>
        <v xml:space="preserve"> </v>
      </c>
      <c r="D1382" s="17" t="str">
        <f>コンビ!G1386&amp;" "&amp;コンビ!H1386</f>
        <v xml:space="preserve"> </v>
      </c>
      <c r="E1382" s="18" t="str">
        <f>IF(ISERROR(VLOOKUP(コンビ!K1386,コード表!$D$3:$E$7,2,FALSE)&amp;VLOOKUP(コンビ!L1386,コード表!$G$3:$H$67,2,FALSE)&amp;VLOOKUP(コンビ!M1386,コード表!$J$3:$K$15,2,FALSE)&amp;VLOOKUP(コンビ!N1386,コード表!$M$3:$N$34,2,FALSE)),"",VLOOKUP(コンビ!K1386,コード表!$D$3:$E$7,2,FALSE)&amp;VLOOKUP(コンビ!L1386,コード表!$G$3:$H$67,2,FALSE)&amp;VLOOKUP(コンビ!M1386,コード表!$J$3:$K$15,2,FALSE)&amp;VLOOKUP(コンビ!N1386,コード表!$M$3:$N$34,2,FALSE))</f>
        <v/>
      </c>
      <c r="F1382" s="18"/>
      <c r="G1382" s="18"/>
      <c r="H1382" s="18" t="str">
        <f>IF(ISERROR(VLOOKUP(コンビ!O1386,コード表!$S$3:$T$11,2,FALSE)),"",VLOOKUP(コンビ!O1386,コード表!$S$3:$T$11,2,FALSE))</f>
        <v/>
      </c>
      <c r="I1382" s="18" t="str">
        <f>IF(ISERROR(VLOOKUP(コンビ!P1386,コード表!$D$3:$E$7,2,FALSE)&amp;VLOOKUP(コンビ!Q1386,コード表!$G$3:$H$67,2,FALSE)&amp;VLOOKUP(コンビ!R1386,コード表!$J$3:$K$15,2,FALSE)&amp;VLOOKUP(コンビ!S1386,コード表!$M$3:$N$34,2,FALSE)),"",VLOOKUP(コンビ!P1386,コード表!$D$3:$E$7,2,FALSE)&amp;VLOOKUP(コンビ!Q1386,コード表!$G$3:$H$67,2,FALSE)&amp;VLOOKUP(コンビ!R1386,コード表!$J$3:$K$15,2,FALSE)&amp;VLOOKUP(コンビ!S1386,コード表!$M$3:$N$34,2,FALSE))</f>
        <v/>
      </c>
      <c r="J1382" s="8">
        <f>コンビ!T1386</f>
        <v>0</v>
      </c>
      <c r="K1382" s="8" t="str">
        <f>IF(ISERROR(VLOOKUP(コンビ!U1386,コード表!$P$3:$Q$52,2,FALSE)),"",VLOOKUP(コンビ!U1386,コード表!$P$3:$Q$52,2,FALSE))</f>
        <v/>
      </c>
    </row>
    <row r="1383" spans="1:11" ht="20.100000000000001" customHeight="1" x14ac:dyDescent="0.15">
      <c r="A1383" s="8">
        <v>712</v>
      </c>
      <c r="B1383" s="18" t="b">
        <f>IF(コンビ!B1387="出",IF(ISERROR(VLOOKUP(コンビ!C1387,コード表!$D$3:$E$7,2,FALSE)&amp;VLOOKUP(コンビ!D1387,コード表!$G$3:$H$67,2,FALSE)&amp;VLOOKUP(コンビ!E1387,コード表!$J$3:$K$15,2,FALSE)&amp;VLOOKUP(コンビ!F1387,コード表!$M$3:$N$34,2,FALSE)),"",VLOOKUP(コンビ!C1387,コード表!$D$3:$E$7,2,FALSE)&amp;VLOOKUP(コンビ!D1387,コード表!$G$3:$H$67,2,FALSE)&amp;VLOOKUP(コンビ!E1387,コード表!$J$3:$K$15,2,FALSE)&amp;VLOOKUP(コンビ!F1387,コード表!$M$3:$N$34,2,FALSE)))</f>
        <v>0</v>
      </c>
      <c r="C1383" s="11" t="str">
        <f>コンビ!I1387&amp;" "&amp;コンビ!J1387</f>
        <v xml:space="preserve"> </v>
      </c>
      <c r="D1383" s="17" t="str">
        <f>コンビ!G1387&amp;" "&amp;コンビ!H1387</f>
        <v xml:space="preserve"> </v>
      </c>
      <c r="E1383" s="18" t="str">
        <f>IF(ISERROR(VLOOKUP(コンビ!K1387,コード表!$D$3:$E$7,2,FALSE)&amp;VLOOKUP(コンビ!L1387,コード表!$G$3:$H$67,2,FALSE)&amp;VLOOKUP(コンビ!M1387,コード表!$J$3:$K$15,2,FALSE)&amp;VLOOKUP(コンビ!N1387,コード表!$M$3:$N$34,2,FALSE)),"",VLOOKUP(コンビ!K1387,コード表!$D$3:$E$7,2,FALSE)&amp;VLOOKUP(コンビ!L1387,コード表!$G$3:$H$67,2,FALSE)&amp;VLOOKUP(コンビ!M1387,コード表!$J$3:$K$15,2,FALSE)&amp;VLOOKUP(コンビ!N1387,コード表!$M$3:$N$34,2,FALSE))</f>
        <v/>
      </c>
      <c r="F1383" s="18"/>
      <c r="G1383" s="18"/>
      <c r="H1383" s="18" t="str">
        <f>IF(ISERROR(VLOOKUP(コンビ!O1387,コード表!$S$3:$T$11,2,FALSE)),"",VLOOKUP(コンビ!O1387,コード表!$S$3:$T$11,2,FALSE))</f>
        <v/>
      </c>
      <c r="I1383" s="18" t="str">
        <f>IF(ISERROR(VLOOKUP(コンビ!P1387,コード表!$D$3:$E$7,2,FALSE)&amp;VLOOKUP(コンビ!Q1387,コード表!$G$3:$H$67,2,FALSE)&amp;VLOOKUP(コンビ!R1387,コード表!$J$3:$K$15,2,FALSE)&amp;VLOOKUP(コンビ!S1387,コード表!$M$3:$N$34,2,FALSE)),"",VLOOKUP(コンビ!P1387,コード表!$D$3:$E$7,2,FALSE)&amp;VLOOKUP(コンビ!Q1387,コード表!$G$3:$H$67,2,FALSE)&amp;VLOOKUP(コンビ!R1387,コード表!$J$3:$K$15,2,FALSE)&amp;VLOOKUP(コンビ!S1387,コード表!$M$3:$N$34,2,FALSE))</f>
        <v/>
      </c>
      <c r="J1383" s="8">
        <f>コンビ!T1387</f>
        <v>0</v>
      </c>
      <c r="K1383" s="8" t="str">
        <f>IF(ISERROR(VLOOKUP(コンビ!U1387,コード表!$P$3:$Q$52,2,FALSE)),"",VLOOKUP(コンビ!U1387,コード表!$P$3:$Q$52,2,FALSE))</f>
        <v/>
      </c>
    </row>
    <row r="1384" spans="1:11" ht="20.100000000000001" customHeight="1" x14ac:dyDescent="0.15">
      <c r="A1384" s="8">
        <v>712</v>
      </c>
      <c r="B1384" s="18" t="b">
        <f>IF(コンビ!B1388="出",IF(ISERROR(VLOOKUP(コンビ!C1388,コード表!$D$3:$E$7,2,FALSE)&amp;VLOOKUP(コンビ!D1388,コード表!$G$3:$H$67,2,FALSE)&amp;VLOOKUP(コンビ!E1388,コード表!$J$3:$K$15,2,FALSE)&amp;VLOOKUP(コンビ!F1388,コード表!$M$3:$N$34,2,FALSE)),"",VLOOKUP(コンビ!C1388,コード表!$D$3:$E$7,2,FALSE)&amp;VLOOKUP(コンビ!D1388,コード表!$G$3:$H$67,2,FALSE)&amp;VLOOKUP(コンビ!E1388,コード表!$J$3:$K$15,2,FALSE)&amp;VLOOKUP(コンビ!F1388,コード表!$M$3:$N$34,2,FALSE)))</f>
        <v>0</v>
      </c>
      <c r="C1384" s="11" t="str">
        <f>コンビ!I1388&amp;" "&amp;コンビ!J1388</f>
        <v xml:space="preserve"> </v>
      </c>
      <c r="D1384" s="17" t="str">
        <f>コンビ!G1388&amp;" "&amp;コンビ!H1388</f>
        <v xml:space="preserve"> </v>
      </c>
      <c r="E1384" s="18" t="str">
        <f>IF(ISERROR(VLOOKUP(コンビ!K1388,コード表!$D$3:$E$7,2,FALSE)&amp;VLOOKUP(コンビ!L1388,コード表!$G$3:$H$67,2,FALSE)&amp;VLOOKUP(コンビ!M1388,コード表!$J$3:$K$15,2,FALSE)&amp;VLOOKUP(コンビ!N1388,コード表!$M$3:$N$34,2,FALSE)),"",VLOOKUP(コンビ!K1388,コード表!$D$3:$E$7,2,FALSE)&amp;VLOOKUP(コンビ!L1388,コード表!$G$3:$H$67,2,FALSE)&amp;VLOOKUP(コンビ!M1388,コード表!$J$3:$K$15,2,FALSE)&amp;VLOOKUP(コンビ!N1388,コード表!$M$3:$N$34,2,FALSE))</f>
        <v/>
      </c>
      <c r="F1384" s="18"/>
      <c r="G1384" s="18"/>
      <c r="H1384" s="18" t="str">
        <f>IF(ISERROR(VLOOKUP(コンビ!O1388,コード表!$S$3:$T$11,2,FALSE)),"",VLOOKUP(コンビ!O1388,コード表!$S$3:$T$11,2,FALSE))</f>
        <v/>
      </c>
      <c r="I1384" s="18" t="str">
        <f>IF(ISERROR(VLOOKUP(コンビ!P1388,コード表!$D$3:$E$7,2,FALSE)&amp;VLOOKUP(コンビ!Q1388,コード表!$G$3:$H$67,2,FALSE)&amp;VLOOKUP(コンビ!R1388,コード表!$J$3:$K$15,2,FALSE)&amp;VLOOKUP(コンビ!S1388,コード表!$M$3:$N$34,2,FALSE)),"",VLOOKUP(コンビ!P1388,コード表!$D$3:$E$7,2,FALSE)&amp;VLOOKUP(コンビ!Q1388,コード表!$G$3:$H$67,2,FALSE)&amp;VLOOKUP(コンビ!R1388,コード表!$J$3:$K$15,2,FALSE)&amp;VLOOKUP(コンビ!S1388,コード表!$M$3:$N$34,2,FALSE))</f>
        <v/>
      </c>
      <c r="J1384" s="8">
        <f>コンビ!T1388</f>
        <v>0</v>
      </c>
      <c r="K1384" s="8" t="str">
        <f>IF(ISERROR(VLOOKUP(コンビ!U1388,コード表!$P$3:$Q$52,2,FALSE)),"",VLOOKUP(コンビ!U1388,コード表!$P$3:$Q$52,2,FALSE))</f>
        <v/>
      </c>
    </row>
    <row r="1385" spans="1:11" ht="20.100000000000001" customHeight="1" x14ac:dyDescent="0.15">
      <c r="A1385" s="8">
        <v>712</v>
      </c>
      <c r="B1385" s="18" t="b">
        <f>IF(コンビ!B1389="出",IF(ISERROR(VLOOKUP(コンビ!C1389,コード表!$D$3:$E$7,2,FALSE)&amp;VLOOKUP(コンビ!D1389,コード表!$G$3:$H$67,2,FALSE)&amp;VLOOKUP(コンビ!E1389,コード表!$J$3:$K$15,2,FALSE)&amp;VLOOKUP(コンビ!F1389,コード表!$M$3:$N$34,2,FALSE)),"",VLOOKUP(コンビ!C1389,コード表!$D$3:$E$7,2,FALSE)&amp;VLOOKUP(コンビ!D1389,コード表!$G$3:$H$67,2,FALSE)&amp;VLOOKUP(コンビ!E1389,コード表!$J$3:$K$15,2,FALSE)&amp;VLOOKUP(コンビ!F1389,コード表!$M$3:$N$34,2,FALSE)))</f>
        <v>0</v>
      </c>
      <c r="C1385" s="11" t="str">
        <f>コンビ!I1389&amp;" "&amp;コンビ!J1389</f>
        <v xml:space="preserve"> </v>
      </c>
      <c r="D1385" s="17" t="str">
        <f>コンビ!G1389&amp;" "&amp;コンビ!H1389</f>
        <v xml:space="preserve"> </v>
      </c>
      <c r="E1385" s="18" t="str">
        <f>IF(ISERROR(VLOOKUP(コンビ!K1389,コード表!$D$3:$E$7,2,FALSE)&amp;VLOOKUP(コンビ!L1389,コード表!$G$3:$H$67,2,FALSE)&amp;VLOOKUP(コンビ!M1389,コード表!$J$3:$K$15,2,FALSE)&amp;VLOOKUP(コンビ!N1389,コード表!$M$3:$N$34,2,FALSE)),"",VLOOKUP(コンビ!K1389,コード表!$D$3:$E$7,2,FALSE)&amp;VLOOKUP(コンビ!L1389,コード表!$G$3:$H$67,2,FALSE)&amp;VLOOKUP(コンビ!M1389,コード表!$J$3:$K$15,2,FALSE)&amp;VLOOKUP(コンビ!N1389,コード表!$M$3:$N$34,2,FALSE))</f>
        <v/>
      </c>
      <c r="F1385" s="18"/>
      <c r="G1385" s="18"/>
      <c r="H1385" s="18" t="str">
        <f>IF(ISERROR(VLOOKUP(コンビ!O1389,コード表!$S$3:$T$11,2,FALSE)),"",VLOOKUP(コンビ!O1389,コード表!$S$3:$T$11,2,FALSE))</f>
        <v/>
      </c>
      <c r="I1385" s="18" t="str">
        <f>IF(ISERROR(VLOOKUP(コンビ!P1389,コード表!$D$3:$E$7,2,FALSE)&amp;VLOOKUP(コンビ!Q1389,コード表!$G$3:$H$67,2,FALSE)&amp;VLOOKUP(コンビ!R1389,コード表!$J$3:$K$15,2,FALSE)&amp;VLOOKUP(コンビ!S1389,コード表!$M$3:$N$34,2,FALSE)),"",VLOOKUP(コンビ!P1389,コード表!$D$3:$E$7,2,FALSE)&amp;VLOOKUP(コンビ!Q1389,コード表!$G$3:$H$67,2,FALSE)&amp;VLOOKUP(コンビ!R1389,コード表!$J$3:$K$15,2,FALSE)&amp;VLOOKUP(コンビ!S1389,コード表!$M$3:$N$34,2,FALSE))</f>
        <v/>
      </c>
      <c r="J1385" s="8">
        <f>コンビ!T1389</f>
        <v>0</v>
      </c>
      <c r="K1385" s="8" t="str">
        <f>IF(ISERROR(VLOOKUP(コンビ!U1389,コード表!$P$3:$Q$52,2,FALSE)),"",VLOOKUP(コンビ!U1389,コード表!$P$3:$Q$52,2,FALSE))</f>
        <v/>
      </c>
    </row>
    <row r="1386" spans="1:11" ht="20.100000000000001" customHeight="1" x14ac:dyDescent="0.15">
      <c r="A1386" s="8">
        <v>712</v>
      </c>
      <c r="B1386" s="18" t="b">
        <f>IF(コンビ!B1390="出",IF(ISERROR(VLOOKUP(コンビ!C1390,コード表!$D$3:$E$7,2,FALSE)&amp;VLOOKUP(コンビ!D1390,コード表!$G$3:$H$67,2,FALSE)&amp;VLOOKUP(コンビ!E1390,コード表!$J$3:$K$15,2,FALSE)&amp;VLOOKUP(コンビ!F1390,コード表!$M$3:$N$34,2,FALSE)),"",VLOOKUP(コンビ!C1390,コード表!$D$3:$E$7,2,FALSE)&amp;VLOOKUP(コンビ!D1390,コード表!$G$3:$H$67,2,FALSE)&amp;VLOOKUP(コンビ!E1390,コード表!$J$3:$K$15,2,FALSE)&amp;VLOOKUP(コンビ!F1390,コード表!$M$3:$N$34,2,FALSE)))</f>
        <v>0</v>
      </c>
      <c r="C1386" s="11" t="str">
        <f>コンビ!I1390&amp;" "&amp;コンビ!J1390</f>
        <v xml:space="preserve"> </v>
      </c>
      <c r="D1386" s="17" t="str">
        <f>コンビ!G1390&amp;" "&amp;コンビ!H1390</f>
        <v xml:space="preserve"> </v>
      </c>
      <c r="E1386" s="18" t="str">
        <f>IF(ISERROR(VLOOKUP(コンビ!K1390,コード表!$D$3:$E$7,2,FALSE)&amp;VLOOKUP(コンビ!L1390,コード表!$G$3:$H$67,2,FALSE)&amp;VLOOKUP(コンビ!M1390,コード表!$J$3:$K$15,2,FALSE)&amp;VLOOKUP(コンビ!N1390,コード表!$M$3:$N$34,2,FALSE)),"",VLOOKUP(コンビ!K1390,コード表!$D$3:$E$7,2,FALSE)&amp;VLOOKUP(コンビ!L1390,コード表!$G$3:$H$67,2,FALSE)&amp;VLOOKUP(コンビ!M1390,コード表!$J$3:$K$15,2,FALSE)&amp;VLOOKUP(コンビ!N1390,コード表!$M$3:$N$34,2,FALSE))</f>
        <v/>
      </c>
      <c r="F1386" s="18"/>
      <c r="G1386" s="18"/>
      <c r="H1386" s="18" t="str">
        <f>IF(ISERROR(VLOOKUP(コンビ!O1390,コード表!$S$3:$T$11,2,FALSE)),"",VLOOKUP(コンビ!O1390,コード表!$S$3:$T$11,2,FALSE))</f>
        <v/>
      </c>
      <c r="I1386" s="18" t="str">
        <f>IF(ISERROR(VLOOKUP(コンビ!P1390,コード表!$D$3:$E$7,2,FALSE)&amp;VLOOKUP(コンビ!Q1390,コード表!$G$3:$H$67,2,FALSE)&amp;VLOOKUP(コンビ!R1390,コード表!$J$3:$K$15,2,FALSE)&amp;VLOOKUP(コンビ!S1390,コード表!$M$3:$N$34,2,FALSE)),"",VLOOKUP(コンビ!P1390,コード表!$D$3:$E$7,2,FALSE)&amp;VLOOKUP(コンビ!Q1390,コード表!$G$3:$H$67,2,FALSE)&amp;VLOOKUP(コンビ!R1390,コード表!$J$3:$K$15,2,FALSE)&amp;VLOOKUP(コンビ!S1390,コード表!$M$3:$N$34,2,FALSE))</f>
        <v/>
      </c>
      <c r="J1386" s="8">
        <f>コンビ!T1390</f>
        <v>0</v>
      </c>
      <c r="K1386" s="8" t="str">
        <f>IF(ISERROR(VLOOKUP(コンビ!U1390,コード表!$P$3:$Q$52,2,FALSE)),"",VLOOKUP(コンビ!U1390,コード表!$P$3:$Q$52,2,FALSE))</f>
        <v/>
      </c>
    </row>
    <row r="1387" spans="1:11" ht="20.100000000000001" customHeight="1" x14ac:dyDescent="0.15">
      <c r="A1387" s="8">
        <v>712</v>
      </c>
      <c r="B1387" s="18" t="b">
        <f>IF(コンビ!B1391="出",IF(ISERROR(VLOOKUP(コンビ!C1391,コード表!$D$3:$E$7,2,FALSE)&amp;VLOOKUP(コンビ!D1391,コード表!$G$3:$H$67,2,FALSE)&amp;VLOOKUP(コンビ!E1391,コード表!$J$3:$K$15,2,FALSE)&amp;VLOOKUP(コンビ!F1391,コード表!$M$3:$N$34,2,FALSE)),"",VLOOKUP(コンビ!C1391,コード表!$D$3:$E$7,2,FALSE)&amp;VLOOKUP(コンビ!D1391,コード表!$G$3:$H$67,2,FALSE)&amp;VLOOKUP(コンビ!E1391,コード表!$J$3:$K$15,2,FALSE)&amp;VLOOKUP(コンビ!F1391,コード表!$M$3:$N$34,2,FALSE)))</f>
        <v>0</v>
      </c>
      <c r="C1387" s="11" t="str">
        <f>コンビ!I1391&amp;" "&amp;コンビ!J1391</f>
        <v xml:space="preserve"> </v>
      </c>
      <c r="D1387" s="17" t="str">
        <f>コンビ!G1391&amp;" "&amp;コンビ!H1391</f>
        <v xml:space="preserve"> </v>
      </c>
      <c r="E1387" s="18" t="str">
        <f>IF(ISERROR(VLOOKUP(コンビ!K1391,コード表!$D$3:$E$7,2,FALSE)&amp;VLOOKUP(コンビ!L1391,コード表!$G$3:$H$67,2,FALSE)&amp;VLOOKUP(コンビ!M1391,コード表!$J$3:$K$15,2,FALSE)&amp;VLOOKUP(コンビ!N1391,コード表!$M$3:$N$34,2,FALSE)),"",VLOOKUP(コンビ!K1391,コード表!$D$3:$E$7,2,FALSE)&amp;VLOOKUP(コンビ!L1391,コード表!$G$3:$H$67,2,FALSE)&amp;VLOOKUP(コンビ!M1391,コード表!$J$3:$K$15,2,FALSE)&amp;VLOOKUP(コンビ!N1391,コード表!$M$3:$N$34,2,FALSE))</f>
        <v/>
      </c>
      <c r="F1387" s="18"/>
      <c r="G1387" s="18"/>
      <c r="H1387" s="18" t="str">
        <f>IF(ISERROR(VLOOKUP(コンビ!O1391,コード表!$S$3:$T$11,2,FALSE)),"",VLOOKUP(コンビ!O1391,コード表!$S$3:$T$11,2,FALSE))</f>
        <v/>
      </c>
      <c r="I1387" s="18" t="str">
        <f>IF(ISERROR(VLOOKUP(コンビ!P1391,コード表!$D$3:$E$7,2,FALSE)&amp;VLOOKUP(コンビ!Q1391,コード表!$G$3:$H$67,2,FALSE)&amp;VLOOKUP(コンビ!R1391,コード表!$J$3:$K$15,2,FALSE)&amp;VLOOKUP(コンビ!S1391,コード表!$M$3:$N$34,2,FALSE)),"",VLOOKUP(コンビ!P1391,コード表!$D$3:$E$7,2,FALSE)&amp;VLOOKUP(コンビ!Q1391,コード表!$G$3:$H$67,2,FALSE)&amp;VLOOKUP(コンビ!R1391,コード表!$J$3:$K$15,2,FALSE)&amp;VLOOKUP(コンビ!S1391,コード表!$M$3:$N$34,2,FALSE))</f>
        <v/>
      </c>
      <c r="J1387" s="8">
        <f>コンビ!T1391</f>
        <v>0</v>
      </c>
      <c r="K1387" s="8" t="str">
        <f>IF(ISERROR(VLOOKUP(コンビ!U1391,コード表!$P$3:$Q$52,2,FALSE)),"",VLOOKUP(コンビ!U1391,コード表!$P$3:$Q$52,2,FALSE))</f>
        <v/>
      </c>
    </row>
    <row r="1388" spans="1:11" ht="20.100000000000001" customHeight="1" x14ac:dyDescent="0.15">
      <c r="A1388" s="8">
        <v>712</v>
      </c>
      <c r="B1388" s="18" t="b">
        <f>IF(コンビ!B1392="出",IF(ISERROR(VLOOKUP(コンビ!C1392,コード表!$D$3:$E$7,2,FALSE)&amp;VLOOKUP(コンビ!D1392,コード表!$G$3:$H$67,2,FALSE)&amp;VLOOKUP(コンビ!E1392,コード表!$J$3:$K$15,2,FALSE)&amp;VLOOKUP(コンビ!F1392,コード表!$M$3:$N$34,2,FALSE)),"",VLOOKUP(コンビ!C1392,コード表!$D$3:$E$7,2,FALSE)&amp;VLOOKUP(コンビ!D1392,コード表!$G$3:$H$67,2,FALSE)&amp;VLOOKUP(コンビ!E1392,コード表!$J$3:$K$15,2,FALSE)&amp;VLOOKUP(コンビ!F1392,コード表!$M$3:$N$34,2,FALSE)))</f>
        <v>0</v>
      </c>
      <c r="C1388" s="11" t="str">
        <f>コンビ!I1392&amp;" "&amp;コンビ!J1392</f>
        <v xml:space="preserve"> </v>
      </c>
      <c r="D1388" s="17" t="str">
        <f>コンビ!G1392&amp;" "&amp;コンビ!H1392</f>
        <v xml:space="preserve"> </v>
      </c>
      <c r="E1388" s="18" t="str">
        <f>IF(ISERROR(VLOOKUP(コンビ!K1392,コード表!$D$3:$E$7,2,FALSE)&amp;VLOOKUP(コンビ!L1392,コード表!$G$3:$H$67,2,FALSE)&amp;VLOOKUP(コンビ!M1392,コード表!$J$3:$K$15,2,FALSE)&amp;VLOOKUP(コンビ!N1392,コード表!$M$3:$N$34,2,FALSE)),"",VLOOKUP(コンビ!K1392,コード表!$D$3:$E$7,2,FALSE)&amp;VLOOKUP(コンビ!L1392,コード表!$G$3:$H$67,2,FALSE)&amp;VLOOKUP(コンビ!M1392,コード表!$J$3:$K$15,2,FALSE)&amp;VLOOKUP(コンビ!N1392,コード表!$M$3:$N$34,2,FALSE))</f>
        <v/>
      </c>
      <c r="F1388" s="18"/>
      <c r="G1388" s="18"/>
      <c r="H1388" s="18" t="str">
        <f>IF(ISERROR(VLOOKUP(コンビ!O1392,コード表!$S$3:$T$11,2,FALSE)),"",VLOOKUP(コンビ!O1392,コード表!$S$3:$T$11,2,FALSE))</f>
        <v/>
      </c>
      <c r="I1388" s="18" t="str">
        <f>IF(ISERROR(VLOOKUP(コンビ!P1392,コード表!$D$3:$E$7,2,FALSE)&amp;VLOOKUP(コンビ!Q1392,コード表!$G$3:$H$67,2,FALSE)&amp;VLOOKUP(コンビ!R1392,コード表!$J$3:$K$15,2,FALSE)&amp;VLOOKUP(コンビ!S1392,コード表!$M$3:$N$34,2,FALSE)),"",VLOOKUP(コンビ!P1392,コード表!$D$3:$E$7,2,FALSE)&amp;VLOOKUP(コンビ!Q1392,コード表!$G$3:$H$67,2,FALSE)&amp;VLOOKUP(コンビ!R1392,コード表!$J$3:$K$15,2,FALSE)&amp;VLOOKUP(コンビ!S1392,コード表!$M$3:$N$34,2,FALSE))</f>
        <v/>
      </c>
      <c r="J1388" s="8">
        <f>コンビ!T1392</f>
        <v>0</v>
      </c>
      <c r="K1388" s="8" t="str">
        <f>IF(ISERROR(VLOOKUP(コンビ!U1392,コード表!$P$3:$Q$52,2,FALSE)),"",VLOOKUP(コンビ!U1392,コード表!$P$3:$Q$52,2,FALSE))</f>
        <v/>
      </c>
    </row>
    <row r="1389" spans="1:11" ht="20.100000000000001" customHeight="1" x14ac:dyDescent="0.15">
      <c r="A1389" s="8">
        <v>712</v>
      </c>
      <c r="B1389" s="18" t="b">
        <f>IF(コンビ!B1393="出",IF(ISERROR(VLOOKUP(コンビ!C1393,コード表!$D$3:$E$7,2,FALSE)&amp;VLOOKUP(コンビ!D1393,コード表!$G$3:$H$67,2,FALSE)&amp;VLOOKUP(コンビ!E1393,コード表!$J$3:$K$15,2,FALSE)&amp;VLOOKUP(コンビ!F1393,コード表!$M$3:$N$34,2,FALSE)),"",VLOOKUP(コンビ!C1393,コード表!$D$3:$E$7,2,FALSE)&amp;VLOOKUP(コンビ!D1393,コード表!$G$3:$H$67,2,FALSE)&amp;VLOOKUP(コンビ!E1393,コード表!$J$3:$K$15,2,FALSE)&amp;VLOOKUP(コンビ!F1393,コード表!$M$3:$N$34,2,FALSE)))</f>
        <v>0</v>
      </c>
      <c r="C1389" s="11" t="str">
        <f>コンビ!I1393&amp;" "&amp;コンビ!J1393</f>
        <v xml:space="preserve"> </v>
      </c>
      <c r="D1389" s="17" t="str">
        <f>コンビ!G1393&amp;" "&amp;コンビ!H1393</f>
        <v xml:space="preserve"> </v>
      </c>
      <c r="E1389" s="18" t="str">
        <f>IF(ISERROR(VLOOKUP(コンビ!K1393,コード表!$D$3:$E$7,2,FALSE)&amp;VLOOKUP(コンビ!L1393,コード表!$G$3:$H$67,2,FALSE)&amp;VLOOKUP(コンビ!M1393,コード表!$J$3:$K$15,2,FALSE)&amp;VLOOKUP(コンビ!N1393,コード表!$M$3:$N$34,2,FALSE)),"",VLOOKUP(コンビ!K1393,コード表!$D$3:$E$7,2,FALSE)&amp;VLOOKUP(コンビ!L1393,コード表!$G$3:$H$67,2,FALSE)&amp;VLOOKUP(コンビ!M1393,コード表!$J$3:$K$15,2,FALSE)&amp;VLOOKUP(コンビ!N1393,コード表!$M$3:$N$34,2,FALSE))</f>
        <v/>
      </c>
      <c r="F1389" s="18"/>
      <c r="G1389" s="18"/>
      <c r="H1389" s="18" t="str">
        <f>IF(ISERROR(VLOOKUP(コンビ!O1393,コード表!$S$3:$T$11,2,FALSE)),"",VLOOKUP(コンビ!O1393,コード表!$S$3:$T$11,2,FALSE))</f>
        <v/>
      </c>
      <c r="I1389" s="18" t="str">
        <f>IF(ISERROR(VLOOKUP(コンビ!P1393,コード表!$D$3:$E$7,2,FALSE)&amp;VLOOKUP(コンビ!Q1393,コード表!$G$3:$H$67,2,FALSE)&amp;VLOOKUP(コンビ!R1393,コード表!$J$3:$K$15,2,FALSE)&amp;VLOOKUP(コンビ!S1393,コード表!$M$3:$N$34,2,FALSE)),"",VLOOKUP(コンビ!P1393,コード表!$D$3:$E$7,2,FALSE)&amp;VLOOKUP(コンビ!Q1393,コード表!$G$3:$H$67,2,FALSE)&amp;VLOOKUP(コンビ!R1393,コード表!$J$3:$K$15,2,FALSE)&amp;VLOOKUP(コンビ!S1393,コード表!$M$3:$N$34,2,FALSE))</f>
        <v/>
      </c>
      <c r="J1389" s="8">
        <f>コンビ!T1393</f>
        <v>0</v>
      </c>
      <c r="K1389" s="8" t="str">
        <f>IF(ISERROR(VLOOKUP(コンビ!U1393,コード表!$P$3:$Q$52,2,FALSE)),"",VLOOKUP(コンビ!U1393,コード表!$P$3:$Q$52,2,FALSE))</f>
        <v/>
      </c>
    </row>
    <row r="1390" spans="1:11" ht="20.100000000000001" customHeight="1" x14ac:dyDescent="0.15">
      <c r="A1390" s="8">
        <v>712</v>
      </c>
      <c r="B1390" s="18" t="b">
        <f>IF(コンビ!B1394="出",IF(ISERROR(VLOOKUP(コンビ!C1394,コード表!$D$3:$E$7,2,FALSE)&amp;VLOOKUP(コンビ!D1394,コード表!$G$3:$H$67,2,FALSE)&amp;VLOOKUP(コンビ!E1394,コード表!$J$3:$K$15,2,FALSE)&amp;VLOOKUP(コンビ!F1394,コード表!$M$3:$N$34,2,FALSE)),"",VLOOKUP(コンビ!C1394,コード表!$D$3:$E$7,2,FALSE)&amp;VLOOKUP(コンビ!D1394,コード表!$G$3:$H$67,2,FALSE)&amp;VLOOKUP(コンビ!E1394,コード表!$J$3:$K$15,2,FALSE)&amp;VLOOKUP(コンビ!F1394,コード表!$M$3:$N$34,2,FALSE)))</f>
        <v>0</v>
      </c>
      <c r="C1390" s="11" t="str">
        <f>コンビ!I1394&amp;" "&amp;コンビ!J1394</f>
        <v xml:space="preserve"> </v>
      </c>
      <c r="D1390" s="17" t="str">
        <f>コンビ!G1394&amp;" "&amp;コンビ!H1394</f>
        <v xml:space="preserve"> </v>
      </c>
      <c r="E1390" s="18" t="str">
        <f>IF(ISERROR(VLOOKUP(コンビ!K1394,コード表!$D$3:$E$7,2,FALSE)&amp;VLOOKUP(コンビ!L1394,コード表!$G$3:$H$67,2,FALSE)&amp;VLOOKUP(コンビ!M1394,コード表!$J$3:$K$15,2,FALSE)&amp;VLOOKUP(コンビ!N1394,コード表!$M$3:$N$34,2,FALSE)),"",VLOOKUP(コンビ!K1394,コード表!$D$3:$E$7,2,FALSE)&amp;VLOOKUP(コンビ!L1394,コード表!$G$3:$H$67,2,FALSE)&amp;VLOOKUP(コンビ!M1394,コード表!$J$3:$K$15,2,FALSE)&amp;VLOOKUP(コンビ!N1394,コード表!$M$3:$N$34,2,FALSE))</f>
        <v/>
      </c>
      <c r="F1390" s="18"/>
      <c r="G1390" s="18"/>
      <c r="H1390" s="18" t="str">
        <f>IF(ISERROR(VLOOKUP(コンビ!O1394,コード表!$S$3:$T$11,2,FALSE)),"",VLOOKUP(コンビ!O1394,コード表!$S$3:$T$11,2,FALSE))</f>
        <v/>
      </c>
      <c r="I1390" s="18" t="str">
        <f>IF(ISERROR(VLOOKUP(コンビ!P1394,コード表!$D$3:$E$7,2,FALSE)&amp;VLOOKUP(コンビ!Q1394,コード表!$G$3:$H$67,2,FALSE)&amp;VLOOKUP(コンビ!R1394,コード表!$J$3:$K$15,2,FALSE)&amp;VLOOKUP(コンビ!S1394,コード表!$M$3:$N$34,2,FALSE)),"",VLOOKUP(コンビ!P1394,コード表!$D$3:$E$7,2,FALSE)&amp;VLOOKUP(コンビ!Q1394,コード表!$G$3:$H$67,2,FALSE)&amp;VLOOKUP(コンビ!R1394,コード表!$J$3:$K$15,2,FALSE)&amp;VLOOKUP(コンビ!S1394,コード表!$M$3:$N$34,2,FALSE))</f>
        <v/>
      </c>
      <c r="J1390" s="8">
        <f>コンビ!T1394</f>
        <v>0</v>
      </c>
      <c r="K1390" s="8" t="str">
        <f>IF(ISERROR(VLOOKUP(コンビ!U1394,コード表!$P$3:$Q$52,2,FALSE)),"",VLOOKUP(コンビ!U1394,コード表!$P$3:$Q$52,2,FALSE))</f>
        <v/>
      </c>
    </row>
    <row r="1391" spans="1:11" ht="20.100000000000001" customHeight="1" x14ac:dyDescent="0.15">
      <c r="A1391" s="8">
        <v>712</v>
      </c>
      <c r="B1391" s="18" t="b">
        <f>IF(コンビ!B1395="出",IF(ISERROR(VLOOKUP(コンビ!C1395,コード表!$D$3:$E$7,2,FALSE)&amp;VLOOKUP(コンビ!D1395,コード表!$G$3:$H$67,2,FALSE)&amp;VLOOKUP(コンビ!E1395,コード表!$J$3:$K$15,2,FALSE)&amp;VLOOKUP(コンビ!F1395,コード表!$M$3:$N$34,2,FALSE)),"",VLOOKUP(コンビ!C1395,コード表!$D$3:$E$7,2,FALSE)&amp;VLOOKUP(コンビ!D1395,コード表!$G$3:$H$67,2,FALSE)&amp;VLOOKUP(コンビ!E1395,コード表!$J$3:$K$15,2,FALSE)&amp;VLOOKUP(コンビ!F1395,コード表!$M$3:$N$34,2,FALSE)))</f>
        <v>0</v>
      </c>
      <c r="C1391" s="11" t="str">
        <f>コンビ!I1395&amp;" "&amp;コンビ!J1395</f>
        <v xml:space="preserve"> </v>
      </c>
      <c r="D1391" s="17" t="str">
        <f>コンビ!G1395&amp;" "&amp;コンビ!H1395</f>
        <v xml:space="preserve"> </v>
      </c>
      <c r="E1391" s="18" t="str">
        <f>IF(ISERROR(VLOOKUP(コンビ!K1395,コード表!$D$3:$E$7,2,FALSE)&amp;VLOOKUP(コンビ!L1395,コード表!$G$3:$H$67,2,FALSE)&amp;VLOOKUP(コンビ!M1395,コード表!$J$3:$K$15,2,FALSE)&amp;VLOOKUP(コンビ!N1395,コード表!$M$3:$N$34,2,FALSE)),"",VLOOKUP(コンビ!K1395,コード表!$D$3:$E$7,2,FALSE)&amp;VLOOKUP(コンビ!L1395,コード表!$G$3:$H$67,2,FALSE)&amp;VLOOKUP(コンビ!M1395,コード表!$J$3:$K$15,2,FALSE)&amp;VLOOKUP(コンビ!N1395,コード表!$M$3:$N$34,2,FALSE))</f>
        <v/>
      </c>
      <c r="F1391" s="18"/>
      <c r="G1391" s="18"/>
      <c r="H1391" s="18" t="str">
        <f>IF(ISERROR(VLOOKUP(コンビ!O1395,コード表!$S$3:$T$11,2,FALSE)),"",VLOOKUP(コンビ!O1395,コード表!$S$3:$T$11,2,FALSE))</f>
        <v/>
      </c>
      <c r="I1391" s="18" t="str">
        <f>IF(ISERROR(VLOOKUP(コンビ!P1395,コード表!$D$3:$E$7,2,FALSE)&amp;VLOOKUP(コンビ!Q1395,コード表!$G$3:$H$67,2,FALSE)&amp;VLOOKUP(コンビ!R1395,コード表!$J$3:$K$15,2,FALSE)&amp;VLOOKUP(コンビ!S1395,コード表!$M$3:$N$34,2,FALSE)),"",VLOOKUP(コンビ!P1395,コード表!$D$3:$E$7,2,FALSE)&amp;VLOOKUP(コンビ!Q1395,コード表!$G$3:$H$67,2,FALSE)&amp;VLOOKUP(コンビ!R1395,コード表!$J$3:$K$15,2,FALSE)&amp;VLOOKUP(コンビ!S1395,コード表!$M$3:$N$34,2,FALSE))</f>
        <v/>
      </c>
      <c r="J1391" s="8">
        <f>コンビ!T1395</f>
        <v>0</v>
      </c>
      <c r="K1391" s="8" t="str">
        <f>IF(ISERROR(VLOOKUP(コンビ!U1395,コード表!$P$3:$Q$52,2,FALSE)),"",VLOOKUP(コンビ!U1395,コード表!$P$3:$Q$52,2,FALSE))</f>
        <v/>
      </c>
    </row>
    <row r="1392" spans="1:11" ht="20.100000000000001" customHeight="1" x14ac:dyDescent="0.15">
      <c r="A1392" s="8">
        <v>712</v>
      </c>
      <c r="B1392" s="18" t="b">
        <f>IF(コンビ!B1396="出",IF(ISERROR(VLOOKUP(コンビ!C1396,コード表!$D$3:$E$7,2,FALSE)&amp;VLOOKUP(コンビ!D1396,コード表!$G$3:$H$67,2,FALSE)&amp;VLOOKUP(コンビ!E1396,コード表!$J$3:$K$15,2,FALSE)&amp;VLOOKUP(コンビ!F1396,コード表!$M$3:$N$34,2,FALSE)),"",VLOOKUP(コンビ!C1396,コード表!$D$3:$E$7,2,FALSE)&amp;VLOOKUP(コンビ!D1396,コード表!$G$3:$H$67,2,FALSE)&amp;VLOOKUP(コンビ!E1396,コード表!$J$3:$K$15,2,FALSE)&amp;VLOOKUP(コンビ!F1396,コード表!$M$3:$N$34,2,FALSE)))</f>
        <v>0</v>
      </c>
      <c r="C1392" s="11" t="str">
        <f>コンビ!I1396&amp;" "&amp;コンビ!J1396</f>
        <v xml:space="preserve"> </v>
      </c>
      <c r="D1392" s="17" t="str">
        <f>コンビ!G1396&amp;" "&amp;コンビ!H1396</f>
        <v xml:space="preserve"> </v>
      </c>
      <c r="E1392" s="18" t="str">
        <f>IF(ISERROR(VLOOKUP(コンビ!K1396,コード表!$D$3:$E$7,2,FALSE)&amp;VLOOKUP(コンビ!L1396,コード表!$G$3:$H$67,2,FALSE)&amp;VLOOKUP(コンビ!M1396,コード表!$J$3:$K$15,2,FALSE)&amp;VLOOKUP(コンビ!N1396,コード表!$M$3:$N$34,2,FALSE)),"",VLOOKUP(コンビ!K1396,コード表!$D$3:$E$7,2,FALSE)&amp;VLOOKUP(コンビ!L1396,コード表!$G$3:$H$67,2,FALSE)&amp;VLOOKUP(コンビ!M1396,コード表!$J$3:$K$15,2,FALSE)&amp;VLOOKUP(コンビ!N1396,コード表!$M$3:$N$34,2,FALSE))</f>
        <v/>
      </c>
      <c r="F1392" s="18"/>
      <c r="G1392" s="18"/>
      <c r="H1392" s="18" t="str">
        <f>IF(ISERROR(VLOOKUP(コンビ!O1396,コード表!$S$3:$T$11,2,FALSE)),"",VLOOKUP(コンビ!O1396,コード表!$S$3:$T$11,2,FALSE))</f>
        <v/>
      </c>
      <c r="I1392" s="18" t="str">
        <f>IF(ISERROR(VLOOKUP(コンビ!P1396,コード表!$D$3:$E$7,2,FALSE)&amp;VLOOKUP(コンビ!Q1396,コード表!$G$3:$H$67,2,FALSE)&amp;VLOOKUP(コンビ!R1396,コード表!$J$3:$K$15,2,FALSE)&amp;VLOOKUP(コンビ!S1396,コード表!$M$3:$N$34,2,FALSE)),"",VLOOKUP(コンビ!P1396,コード表!$D$3:$E$7,2,FALSE)&amp;VLOOKUP(コンビ!Q1396,コード表!$G$3:$H$67,2,FALSE)&amp;VLOOKUP(コンビ!R1396,コード表!$J$3:$K$15,2,FALSE)&amp;VLOOKUP(コンビ!S1396,コード表!$M$3:$N$34,2,FALSE))</f>
        <v/>
      </c>
      <c r="J1392" s="8">
        <f>コンビ!T1396</f>
        <v>0</v>
      </c>
      <c r="K1392" s="8" t="str">
        <f>IF(ISERROR(VLOOKUP(コンビ!U1396,コード表!$P$3:$Q$52,2,FALSE)),"",VLOOKUP(コンビ!U1396,コード表!$P$3:$Q$52,2,FALSE))</f>
        <v/>
      </c>
    </row>
    <row r="1393" spans="1:11" ht="20.100000000000001" customHeight="1" x14ac:dyDescent="0.15">
      <c r="A1393" s="8">
        <v>712</v>
      </c>
      <c r="B1393" s="18" t="b">
        <f>IF(コンビ!B1397="出",IF(ISERROR(VLOOKUP(コンビ!C1397,コード表!$D$3:$E$7,2,FALSE)&amp;VLOOKUP(コンビ!D1397,コード表!$G$3:$H$67,2,FALSE)&amp;VLOOKUP(コンビ!E1397,コード表!$J$3:$K$15,2,FALSE)&amp;VLOOKUP(コンビ!F1397,コード表!$M$3:$N$34,2,FALSE)),"",VLOOKUP(コンビ!C1397,コード表!$D$3:$E$7,2,FALSE)&amp;VLOOKUP(コンビ!D1397,コード表!$G$3:$H$67,2,FALSE)&amp;VLOOKUP(コンビ!E1397,コード表!$J$3:$K$15,2,FALSE)&amp;VLOOKUP(コンビ!F1397,コード表!$M$3:$N$34,2,FALSE)))</f>
        <v>0</v>
      </c>
      <c r="C1393" s="11" t="str">
        <f>コンビ!I1397&amp;" "&amp;コンビ!J1397</f>
        <v xml:space="preserve"> </v>
      </c>
      <c r="D1393" s="17" t="str">
        <f>コンビ!G1397&amp;" "&amp;コンビ!H1397</f>
        <v xml:space="preserve"> </v>
      </c>
      <c r="E1393" s="18" t="str">
        <f>IF(ISERROR(VLOOKUP(コンビ!K1397,コード表!$D$3:$E$7,2,FALSE)&amp;VLOOKUP(コンビ!L1397,コード表!$G$3:$H$67,2,FALSE)&amp;VLOOKUP(コンビ!M1397,コード表!$J$3:$K$15,2,FALSE)&amp;VLOOKUP(コンビ!N1397,コード表!$M$3:$N$34,2,FALSE)),"",VLOOKUP(コンビ!K1397,コード表!$D$3:$E$7,2,FALSE)&amp;VLOOKUP(コンビ!L1397,コード表!$G$3:$H$67,2,FALSE)&amp;VLOOKUP(コンビ!M1397,コード表!$J$3:$K$15,2,FALSE)&amp;VLOOKUP(コンビ!N1397,コード表!$M$3:$N$34,2,FALSE))</f>
        <v/>
      </c>
      <c r="F1393" s="18"/>
      <c r="G1393" s="18"/>
      <c r="H1393" s="18" t="str">
        <f>IF(ISERROR(VLOOKUP(コンビ!O1397,コード表!$S$3:$T$11,2,FALSE)),"",VLOOKUP(コンビ!O1397,コード表!$S$3:$T$11,2,FALSE))</f>
        <v/>
      </c>
      <c r="I1393" s="18" t="str">
        <f>IF(ISERROR(VLOOKUP(コンビ!P1397,コード表!$D$3:$E$7,2,FALSE)&amp;VLOOKUP(コンビ!Q1397,コード表!$G$3:$H$67,2,FALSE)&amp;VLOOKUP(コンビ!R1397,コード表!$J$3:$K$15,2,FALSE)&amp;VLOOKUP(コンビ!S1397,コード表!$M$3:$N$34,2,FALSE)),"",VLOOKUP(コンビ!P1397,コード表!$D$3:$E$7,2,FALSE)&amp;VLOOKUP(コンビ!Q1397,コード表!$G$3:$H$67,2,FALSE)&amp;VLOOKUP(コンビ!R1397,コード表!$J$3:$K$15,2,FALSE)&amp;VLOOKUP(コンビ!S1397,コード表!$M$3:$N$34,2,FALSE))</f>
        <v/>
      </c>
      <c r="J1393" s="8">
        <f>コンビ!T1397</f>
        <v>0</v>
      </c>
      <c r="K1393" s="8" t="str">
        <f>IF(ISERROR(VLOOKUP(コンビ!U1397,コード表!$P$3:$Q$52,2,FALSE)),"",VLOOKUP(コンビ!U1397,コード表!$P$3:$Q$52,2,FALSE))</f>
        <v/>
      </c>
    </row>
    <row r="1394" spans="1:11" ht="20.100000000000001" customHeight="1" x14ac:dyDescent="0.15">
      <c r="A1394" s="8">
        <v>712</v>
      </c>
      <c r="B1394" s="18" t="b">
        <f>IF(コンビ!B1398="出",IF(ISERROR(VLOOKUP(コンビ!C1398,コード表!$D$3:$E$7,2,FALSE)&amp;VLOOKUP(コンビ!D1398,コード表!$G$3:$H$67,2,FALSE)&amp;VLOOKUP(コンビ!E1398,コード表!$J$3:$K$15,2,FALSE)&amp;VLOOKUP(コンビ!F1398,コード表!$M$3:$N$34,2,FALSE)),"",VLOOKUP(コンビ!C1398,コード表!$D$3:$E$7,2,FALSE)&amp;VLOOKUP(コンビ!D1398,コード表!$G$3:$H$67,2,FALSE)&amp;VLOOKUP(コンビ!E1398,コード表!$J$3:$K$15,2,FALSE)&amp;VLOOKUP(コンビ!F1398,コード表!$M$3:$N$34,2,FALSE)))</f>
        <v>0</v>
      </c>
      <c r="C1394" s="11" t="str">
        <f>コンビ!I1398&amp;" "&amp;コンビ!J1398</f>
        <v xml:space="preserve"> </v>
      </c>
      <c r="D1394" s="17" t="str">
        <f>コンビ!G1398&amp;" "&amp;コンビ!H1398</f>
        <v xml:space="preserve"> </v>
      </c>
      <c r="E1394" s="18" t="str">
        <f>IF(ISERROR(VLOOKUP(コンビ!K1398,コード表!$D$3:$E$7,2,FALSE)&amp;VLOOKUP(コンビ!L1398,コード表!$G$3:$H$67,2,FALSE)&amp;VLOOKUP(コンビ!M1398,コード表!$J$3:$K$15,2,FALSE)&amp;VLOOKUP(コンビ!N1398,コード表!$M$3:$N$34,2,FALSE)),"",VLOOKUP(コンビ!K1398,コード表!$D$3:$E$7,2,FALSE)&amp;VLOOKUP(コンビ!L1398,コード表!$G$3:$H$67,2,FALSE)&amp;VLOOKUP(コンビ!M1398,コード表!$J$3:$K$15,2,FALSE)&amp;VLOOKUP(コンビ!N1398,コード表!$M$3:$N$34,2,FALSE))</f>
        <v/>
      </c>
      <c r="F1394" s="18"/>
      <c r="G1394" s="18"/>
      <c r="H1394" s="18" t="str">
        <f>IF(ISERROR(VLOOKUP(コンビ!O1398,コード表!$S$3:$T$11,2,FALSE)),"",VLOOKUP(コンビ!O1398,コード表!$S$3:$T$11,2,FALSE))</f>
        <v/>
      </c>
      <c r="I1394" s="18" t="str">
        <f>IF(ISERROR(VLOOKUP(コンビ!P1398,コード表!$D$3:$E$7,2,FALSE)&amp;VLOOKUP(コンビ!Q1398,コード表!$G$3:$H$67,2,FALSE)&amp;VLOOKUP(コンビ!R1398,コード表!$J$3:$K$15,2,FALSE)&amp;VLOOKUP(コンビ!S1398,コード表!$M$3:$N$34,2,FALSE)),"",VLOOKUP(コンビ!P1398,コード表!$D$3:$E$7,2,FALSE)&amp;VLOOKUP(コンビ!Q1398,コード表!$G$3:$H$67,2,FALSE)&amp;VLOOKUP(コンビ!R1398,コード表!$J$3:$K$15,2,FALSE)&amp;VLOOKUP(コンビ!S1398,コード表!$M$3:$N$34,2,FALSE))</f>
        <v/>
      </c>
      <c r="J1394" s="8">
        <f>コンビ!T1398</f>
        <v>0</v>
      </c>
      <c r="K1394" s="8" t="str">
        <f>IF(ISERROR(VLOOKUP(コンビ!U1398,コード表!$P$3:$Q$52,2,FALSE)),"",VLOOKUP(コンビ!U1398,コード表!$P$3:$Q$52,2,FALSE))</f>
        <v/>
      </c>
    </row>
    <row r="1395" spans="1:11" ht="20.100000000000001" customHeight="1" x14ac:dyDescent="0.15">
      <c r="A1395" s="8">
        <v>712</v>
      </c>
      <c r="B1395" s="18" t="b">
        <f>IF(コンビ!B1399="出",IF(ISERROR(VLOOKUP(コンビ!C1399,コード表!$D$3:$E$7,2,FALSE)&amp;VLOOKUP(コンビ!D1399,コード表!$G$3:$H$67,2,FALSE)&amp;VLOOKUP(コンビ!E1399,コード表!$J$3:$K$15,2,FALSE)&amp;VLOOKUP(コンビ!F1399,コード表!$M$3:$N$34,2,FALSE)),"",VLOOKUP(コンビ!C1399,コード表!$D$3:$E$7,2,FALSE)&amp;VLOOKUP(コンビ!D1399,コード表!$G$3:$H$67,2,FALSE)&amp;VLOOKUP(コンビ!E1399,コード表!$J$3:$K$15,2,FALSE)&amp;VLOOKUP(コンビ!F1399,コード表!$M$3:$N$34,2,FALSE)))</f>
        <v>0</v>
      </c>
      <c r="C1395" s="11" t="str">
        <f>コンビ!I1399&amp;" "&amp;コンビ!J1399</f>
        <v xml:space="preserve"> </v>
      </c>
      <c r="D1395" s="17" t="str">
        <f>コンビ!G1399&amp;" "&amp;コンビ!H1399</f>
        <v xml:space="preserve"> </v>
      </c>
      <c r="E1395" s="18" t="str">
        <f>IF(ISERROR(VLOOKUP(コンビ!K1399,コード表!$D$3:$E$7,2,FALSE)&amp;VLOOKUP(コンビ!L1399,コード表!$G$3:$H$67,2,FALSE)&amp;VLOOKUP(コンビ!M1399,コード表!$J$3:$K$15,2,FALSE)&amp;VLOOKUP(コンビ!N1399,コード表!$M$3:$N$34,2,FALSE)),"",VLOOKUP(コンビ!K1399,コード表!$D$3:$E$7,2,FALSE)&amp;VLOOKUP(コンビ!L1399,コード表!$G$3:$H$67,2,FALSE)&amp;VLOOKUP(コンビ!M1399,コード表!$J$3:$K$15,2,FALSE)&amp;VLOOKUP(コンビ!N1399,コード表!$M$3:$N$34,2,FALSE))</f>
        <v/>
      </c>
      <c r="F1395" s="18"/>
      <c r="G1395" s="18"/>
      <c r="H1395" s="18" t="str">
        <f>IF(ISERROR(VLOOKUP(コンビ!O1399,コード表!$S$3:$T$11,2,FALSE)),"",VLOOKUP(コンビ!O1399,コード表!$S$3:$T$11,2,FALSE))</f>
        <v/>
      </c>
      <c r="I1395" s="18" t="str">
        <f>IF(ISERROR(VLOOKUP(コンビ!P1399,コード表!$D$3:$E$7,2,FALSE)&amp;VLOOKUP(コンビ!Q1399,コード表!$G$3:$H$67,2,FALSE)&amp;VLOOKUP(コンビ!R1399,コード表!$J$3:$K$15,2,FALSE)&amp;VLOOKUP(コンビ!S1399,コード表!$M$3:$N$34,2,FALSE)),"",VLOOKUP(コンビ!P1399,コード表!$D$3:$E$7,2,FALSE)&amp;VLOOKUP(コンビ!Q1399,コード表!$G$3:$H$67,2,FALSE)&amp;VLOOKUP(コンビ!R1399,コード表!$J$3:$K$15,2,FALSE)&amp;VLOOKUP(コンビ!S1399,コード表!$M$3:$N$34,2,FALSE))</f>
        <v/>
      </c>
      <c r="J1395" s="8">
        <f>コンビ!T1399</f>
        <v>0</v>
      </c>
      <c r="K1395" s="8" t="str">
        <f>IF(ISERROR(VLOOKUP(コンビ!U1399,コード表!$P$3:$Q$52,2,FALSE)),"",VLOOKUP(コンビ!U1399,コード表!$P$3:$Q$52,2,FALSE))</f>
        <v/>
      </c>
    </row>
    <row r="1396" spans="1:11" ht="20.100000000000001" customHeight="1" x14ac:dyDescent="0.15">
      <c r="A1396" s="8">
        <v>712</v>
      </c>
      <c r="B1396" s="18" t="b">
        <f>IF(コンビ!B1400="出",IF(ISERROR(VLOOKUP(コンビ!C1400,コード表!$D$3:$E$7,2,FALSE)&amp;VLOOKUP(コンビ!D1400,コード表!$G$3:$H$67,2,FALSE)&amp;VLOOKUP(コンビ!E1400,コード表!$J$3:$K$15,2,FALSE)&amp;VLOOKUP(コンビ!F1400,コード表!$M$3:$N$34,2,FALSE)),"",VLOOKUP(コンビ!C1400,コード表!$D$3:$E$7,2,FALSE)&amp;VLOOKUP(コンビ!D1400,コード表!$G$3:$H$67,2,FALSE)&amp;VLOOKUP(コンビ!E1400,コード表!$J$3:$K$15,2,FALSE)&amp;VLOOKUP(コンビ!F1400,コード表!$M$3:$N$34,2,FALSE)))</f>
        <v>0</v>
      </c>
      <c r="C1396" s="11" t="str">
        <f>コンビ!I1400&amp;" "&amp;コンビ!J1400</f>
        <v xml:space="preserve"> </v>
      </c>
      <c r="D1396" s="17" t="str">
        <f>コンビ!G1400&amp;" "&amp;コンビ!H1400</f>
        <v xml:space="preserve"> </v>
      </c>
      <c r="E1396" s="18" t="str">
        <f>IF(ISERROR(VLOOKUP(コンビ!K1400,コード表!$D$3:$E$7,2,FALSE)&amp;VLOOKUP(コンビ!L1400,コード表!$G$3:$H$67,2,FALSE)&amp;VLOOKUP(コンビ!M1400,コード表!$J$3:$K$15,2,FALSE)&amp;VLOOKUP(コンビ!N1400,コード表!$M$3:$N$34,2,FALSE)),"",VLOOKUP(コンビ!K1400,コード表!$D$3:$E$7,2,FALSE)&amp;VLOOKUP(コンビ!L1400,コード表!$G$3:$H$67,2,FALSE)&amp;VLOOKUP(コンビ!M1400,コード表!$J$3:$K$15,2,FALSE)&amp;VLOOKUP(コンビ!N1400,コード表!$M$3:$N$34,2,FALSE))</f>
        <v/>
      </c>
      <c r="F1396" s="18"/>
      <c r="G1396" s="18"/>
      <c r="H1396" s="18" t="str">
        <f>IF(ISERROR(VLOOKUP(コンビ!O1400,コード表!$S$3:$T$11,2,FALSE)),"",VLOOKUP(コンビ!O1400,コード表!$S$3:$T$11,2,FALSE))</f>
        <v/>
      </c>
      <c r="I1396" s="18" t="str">
        <f>IF(ISERROR(VLOOKUP(コンビ!P1400,コード表!$D$3:$E$7,2,FALSE)&amp;VLOOKUP(コンビ!Q1400,コード表!$G$3:$H$67,2,FALSE)&amp;VLOOKUP(コンビ!R1400,コード表!$J$3:$K$15,2,FALSE)&amp;VLOOKUP(コンビ!S1400,コード表!$M$3:$N$34,2,FALSE)),"",VLOOKUP(コンビ!P1400,コード表!$D$3:$E$7,2,FALSE)&amp;VLOOKUP(コンビ!Q1400,コード表!$G$3:$H$67,2,FALSE)&amp;VLOOKUP(コンビ!R1400,コード表!$J$3:$K$15,2,FALSE)&amp;VLOOKUP(コンビ!S1400,コード表!$M$3:$N$34,2,FALSE))</f>
        <v/>
      </c>
      <c r="J1396" s="8">
        <f>コンビ!T1400</f>
        <v>0</v>
      </c>
      <c r="K1396" s="8" t="str">
        <f>IF(ISERROR(VLOOKUP(コンビ!U1400,コード表!$P$3:$Q$52,2,FALSE)),"",VLOOKUP(コンビ!U1400,コード表!$P$3:$Q$52,2,FALSE))</f>
        <v/>
      </c>
    </row>
    <row r="1397" spans="1:11" ht="20.100000000000001" customHeight="1" x14ac:dyDescent="0.15">
      <c r="A1397" s="8">
        <v>712</v>
      </c>
      <c r="B1397" s="18" t="b">
        <f>IF(コンビ!B1401="出",IF(ISERROR(VLOOKUP(コンビ!C1401,コード表!$D$3:$E$7,2,FALSE)&amp;VLOOKUP(コンビ!D1401,コード表!$G$3:$H$67,2,FALSE)&amp;VLOOKUP(コンビ!E1401,コード表!$J$3:$K$15,2,FALSE)&amp;VLOOKUP(コンビ!F1401,コード表!$M$3:$N$34,2,FALSE)),"",VLOOKUP(コンビ!C1401,コード表!$D$3:$E$7,2,FALSE)&amp;VLOOKUP(コンビ!D1401,コード表!$G$3:$H$67,2,FALSE)&amp;VLOOKUP(コンビ!E1401,コード表!$J$3:$K$15,2,FALSE)&amp;VLOOKUP(コンビ!F1401,コード表!$M$3:$N$34,2,FALSE)))</f>
        <v>0</v>
      </c>
      <c r="C1397" s="11" t="str">
        <f>コンビ!I1401&amp;" "&amp;コンビ!J1401</f>
        <v xml:space="preserve"> </v>
      </c>
      <c r="D1397" s="17" t="str">
        <f>コンビ!G1401&amp;" "&amp;コンビ!H1401</f>
        <v xml:space="preserve"> </v>
      </c>
      <c r="E1397" s="18" t="str">
        <f>IF(ISERROR(VLOOKUP(コンビ!K1401,コード表!$D$3:$E$7,2,FALSE)&amp;VLOOKUP(コンビ!L1401,コード表!$G$3:$H$67,2,FALSE)&amp;VLOOKUP(コンビ!M1401,コード表!$J$3:$K$15,2,FALSE)&amp;VLOOKUP(コンビ!N1401,コード表!$M$3:$N$34,2,FALSE)),"",VLOOKUP(コンビ!K1401,コード表!$D$3:$E$7,2,FALSE)&amp;VLOOKUP(コンビ!L1401,コード表!$G$3:$H$67,2,FALSE)&amp;VLOOKUP(コンビ!M1401,コード表!$J$3:$K$15,2,FALSE)&amp;VLOOKUP(コンビ!N1401,コード表!$M$3:$N$34,2,FALSE))</f>
        <v/>
      </c>
      <c r="F1397" s="18"/>
      <c r="G1397" s="18"/>
      <c r="H1397" s="18" t="str">
        <f>IF(ISERROR(VLOOKUP(コンビ!O1401,コード表!$S$3:$T$11,2,FALSE)),"",VLOOKUP(コンビ!O1401,コード表!$S$3:$T$11,2,FALSE))</f>
        <v/>
      </c>
      <c r="I1397" s="18" t="str">
        <f>IF(ISERROR(VLOOKUP(コンビ!P1401,コード表!$D$3:$E$7,2,FALSE)&amp;VLOOKUP(コンビ!Q1401,コード表!$G$3:$H$67,2,FALSE)&amp;VLOOKUP(コンビ!R1401,コード表!$J$3:$K$15,2,FALSE)&amp;VLOOKUP(コンビ!S1401,コード表!$M$3:$N$34,2,FALSE)),"",VLOOKUP(コンビ!P1401,コード表!$D$3:$E$7,2,FALSE)&amp;VLOOKUP(コンビ!Q1401,コード表!$G$3:$H$67,2,FALSE)&amp;VLOOKUP(コンビ!R1401,コード表!$J$3:$K$15,2,FALSE)&amp;VLOOKUP(コンビ!S1401,コード表!$M$3:$N$34,2,FALSE))</f>
        <v/>
      </c>
      <c r="J1397" s="8">
        <f>コンビ!T1401</f>
        <v>0</v>
      </c>
      <c r="K1397" s="8" t="str">
        <f>IF(ISERROR(VLOOKUP(コンビ!U1401,コード表!$P$3:$Q$52,2,FALSE)),"",VLOOKUP(コンビ!U1401,コード表!$P$3:$Q$52,2,FALSE))</f>
        <v/>
      </c>
    </row>
    <row r="1398" spans="1:11" ht="20.100000000000001" customHeight="1" x14ac:dyDescent="0.15">
      <c r="A1398" s="8">
        <v>712</v>
      </c>
      <c r="B1398" s="18" t="b">
        <f>IF(コンビ!B1402="出",IF(ISERROR(VLOOKUP(コンビ!C1402,コード表!$D$3:$E$7,2,FALSE)&amp;VLOOKUP(コンビ!D1402,コード表!$G$3:$H$67,2,FALSE)&amp;VLOOKUP(コンビ!E1402,コード表!$J$3:$K$15,2,FALSE)&amp;VLOOKUP(コンビ!F1402,コード表!$M$3:$N$34,2,FALSE)),"",VLOOKUP(コンビ!C1402,コード表!$D$3:$E$7,2,FALSE)&amp;VLOOKUP(コンビ!D1402,コード表!$G$3:$H$67,2,FALSE)&amp;VLOOKUP(コンビ!E1402,コード表!$J$3:$K$15,2,FALSE)&amp;VLOOKUP(コンビ!F1402,コード表!$M$3:$N$34,2,FALSE)))</f>
        <v>0</v>
      </c>
      <c r="C1398" s="11" t="str">
        <f>コンビ!I1402&amp;" "&amp;コンビ!J1402</f>
        <v xml:space="preserve"> </v>
      </c>
      <c r="D1398" s="17" t="str">
        <f>コンビ!G1402&amp;" "&amp;コンビ!H1402</f>
        <v xml:space="preserve"> </v>
      </c>
      <c r="E1398" s="18" t="str">
        <f>IF(ISERROR(VLOOKUP(コンビ!K1402,コード表!$D$3:$E$7,2,FALSE)&amp;VLOOKUP(コンビ!L1402,コード表!$G$3:$H$67,2,FALSE)&amp;VLOOKUP(コンビ!M1402,コード表!$J$3:$K$15,2,FALSE)&amp;VLOOKUP(コンビ!N1402,コード表!$M$3:$N$34,2,FALSE)),"",VLOOKUP(コンビ!K1402,コード表!$D$3:$E$7,2,FALSE)&amp;VLOOKUP(コンビ!L1402,コード表!$G$3:$H$67,2,FALSE)&amp;VLOOKUP(コンビ!M1402,コード表!$J$3:$K$15,2,FALSE)&amp;VLOOKUP(コンビ!N1402,コード表!$M$3:$N$34,2,FALSE))</f>
        <v/>
      </c>
      <c r="F1398" s="18"/>
      <c r="G1398" s="18"/>
      <c r="H1398" s="18" t="str">
        <f>IF(ISERROR(VLOOKUP(コンビ!O1402,コード表!$S$3:$T$11,2,FALSE)),"",VLOOKUP(コンビ!O1402,コード表!$S$3:$T$11,2,FALSE))</f>
        <v/>
      </c>
      <c r="I1398" s="18" t="str">
        <f>IF(ISERROR(VLOOKUP(コンビ!P1402,コード表!$D$3:$E$7,2,FALSE)&amp;VLOOKUP(コンビ!Q1402,コード表!$G$3:$H$67,2,FALSE)&amp;VLOOKUP(コンビ!R1402,コード表!$J$3:$K$15,2,FALSE)&amp;VLOOKUP(コンビ!S1402,コード表!$M$3:$N$34,2,FALSE)),"",VLOOKUP(コンビ!P1402,コード表!$D$3:$E$7,2,FALSE)&amp;VLOOKUP(コンビ!Q1402,コード表!$G$3:$H$67,2,FALSE)&amp;VLOOKUP(コンビ!R1402,コード表!$J$3:$K$15,2,FALSE)&amp;VLOOKUP(コンビ!S1402,コード表!$M$3:$N$34,2,FALSE))</f>
        <v/>
      </c>
      <c r="J1398" s="8">
        <f>コンビ!T1402</f>
        <v>0</v>
      </c>
      <c r="K1398" s="8" t="str">
        <f>IF(ISERROR(VLOOKUP(コンビ!U1402,コード表!$P$3:$Q$52,2,FALSE)),"",VLOOKUP(コンビ!U1402,コード表!$P$3:$Q$52,2,FALSE))</f>
        <v/>
      </c>
    </row>
    <row r="1399" spans="1:11" ht="20.100000000000001" customHeight="1" x14ac:dyDescent="0.15">
      <c r="A1399" s="8">
        <v>712</v>
      </c>
      <c r="B1399" s="18" t="b">
        <f>IF(コンビ!B1403="出",IF(ISERROR(VLOOKUP(コンビ!C1403,コード表!$D$3:$E$7,2,FALSE)&amp;VLOOKUP(コンビ!D1403,コード表!$G$3:$H$67,2,FALSE)&amp;VLOOKUP(コンビ!E1403,コード表!$J$3:$K$15,2,FALSE)&amp;VLOOKUP(コンビ!F1403,コード表!$M$3:$N$34,2,FALSE)),"",VLOOKUP(コンビ!C1403,コード表!$D$3:$E$7,2,FALSE)&amp;VLOOKUP(コンビ!D1403,コード表!$G$3:$H$67,2,FALSE)&amp;VLOOKUP(コンビ!E1403,コード表!$J$3:$K$15,2,FALSE)&amp;VLOOKUP(コンビ!F1403,コード表!$M$3:$N$34,2,FALSE)))</f>
        <v>0</v>
      </c>
      <c r="C1399" s="11" t="str">
        <f>コンビ!I1403&amp;" "&amp;コンビ!J1403</f>
        <v xml:space="preserve"> </v>
      </c>
      <c r="D1399" s="17" t="str">
        <f>コンビ!G1403&amp;" "&amp;コンビ!H1403</f>
        <v xml:space="preserve"> </v>
      </c>
      <c r="E1399" s="18" t="str">
        <f>IF(ISERROR(VLOOKUP(コンビ!K1403,コード表!$D$3:$E$7,2,FALSE)&amp;VLOOKUP(コンビ!L1403,コード表!$G$3:$H$67,2,FALSE)&amp;VLOOKUP(コンビ!M1403,コード表!$J$3:$K$15,2,FALSE)&amp;VLOOKUP(コンビ!N1403,コード表!$M$3:$N$34,2,FALSE)),"",VLOOKUP(コンビ!K1403,コード表!$D$3:$E$7,2,FALSE)&amp;VLOOKUP(コンビ!L1403,コード表!$G$3:$H$67,2,FALSE)&amp;VLOOKUP(コンビ!M1403,コード表!$J$3:$K$15,2,FALSE)&amp;VLOOKUP(コンビ!N1403,コード表!$M$3:$N$34,2,FALSE))</f>
        <v/>
      </c>
      <c r="F1399" s="18"/>
      <c r="G1399" s="18"/>
      <c r="H1399" s="18" t="str">
        <f>IF(ISERROR(VLOOKUP(コンビ!O1403,コード表!$S$3:$T$11,2,FALSE)),"",VLOOKUP(コンビ!O1403,コード表!$S$3:$T$11,2,FALSE))</f>
        <v/>
      </c>
      <c r="I1399" s="18" t="str">
        <f>IF(ISERROR(VLOOKUP(コンビ!P1403,コード表!$D$3:$E$7,2,FALSE)&amp;VLOOKUP(コンビ!Q1403,コード表!$G$3:$H$67,2,FALSE)&amp;VLOOKUP(コンビ!R1403,コード表!$J$3:$K$15,2,FALSE)&amp;VLOOKUP(コンビ!S1403,コード表!$M$3:$N$34,2,FALSE)),"",VLOOKUP(コンビ!P1403,コード表!$D$3:$E$7,2,FALSE)&amp;VLOOKUP(コンビ!Q1403,コード表!$G$3:$H$67,2,FALSE)&amp;VLOOKUP(コンビ!R1403,コード表!$J$3:$K$15,2,FALSE)&amp;VLOOKUP(コンビ!S1403,コード表!$M$3:$N$34,2,FALSE))</f>
        <v/>
      </c>
      <c r="J1399" s="8">
        <f>コンビ!T1403</f>
        <v>0</v>
      </c>
      <c r="K1399" s="8" t="str">
        <f>IF(ISERROR(VLOOKUP(コンビ!U1403,コード表!$P$3:$Q$52,2,FALSE)),"",VLOOKUP(コンビ!U1403,コード表!$P$3:$Q$52,2,FALSE))</f>
        <v/>
      </c>
    </row>
    <row r="1400" spans="1:11" ht="20.100000000000001" customHeight="1" x14ac:dyDescent="0.15">
      <c r="A1400" s="8">
        <v>712</v>
      </c>
      <c r="B1400" s="18" t="b">
        <f>IF(コンビ!B1404="出",IF(ISERROR(VLOOKUP(コンビ!C1404,コード表!$D$3:$E$7,2,FALSE)&amp;VLOOKUP(コンビ!D1404,コード表!$G$3:$H$67,2,FALSE)&amp;VLOOKUP(コンビ!E1404,コード表!$J$3:$K$15,2,FALSE)&amp;VLOOKUP(コンビ!F1404,コード表!$M$3:$N$34,2,FALSE)),"",VLOOKUP(コンビ!C1404,コード表!$D$3:$E$7,2,FALSE)&amp;VLOOKUP(コンビ!D1404,コード表!$G$3:$H$67,2,FALSE)&amp;VLOOKUP(コンビ!E1404,コード表!$J$3:$K$15,2,FALSE)&amp;VLOOKUP(コンビ!F1404,コード表!$M$3:$N$34,2,FALSE)))</f>
        <v>0</v>
      </c>
      <c r="C1400" s="11" t="str">
        <f>コンビ!I1404&amp;" "&amp;コンビ!J1404</f>
        <v xml:space="preserve"> </v>
      </c>
      <c r="D1400" s="17" t="str">
        <f>コンビ!G1404&amp;" "&amp;コンビ!H1404</f>
        <v xml:space="preserve"> </v>
      </c>
      <c r="E1400" s="18" t="str">
        <f>IF(ISERROR(VLOOKUP(コンビ!K1404,コード表!$D$3:$E$7,2,FALSE)&amp;VLOOKUP(コンビ!L1404,コード表!$G$3:$H$67,2,FALSE)&amp;VLOOKUP(コンビ!M1404,コード表!$J$3:$K$15,2,FALSE)&amp;VLOOKUP(コンビ!N1404,コード表!$M$3:$N$34,2,FALSE)),"",VLOOKUP(コンビ!K1404,コード表!$D$3:$E$7,2,FALSE)&amp;VLOOKUP(コンビ!L1404,コード表!$G$3:$H$67,2,FALSE)&amp;VLOOKUP(コンビ!M1404,コード表!$J$3:$K$15,2,FALSE)&amp;VLOOKUP(コンビ!N1404,コード表!$M$3:$N$34,2,FALSE))</f>
        <v/>
      </c>
      <c r="F1400" s="18"/>
      <c r="G1400" s="18"/>
      <c r="H1400" s="18" t="str">
        <f>IF(ISERROR(VLOOKUP(コンビ!O1404,コード表!$S$3:$T$11,2,FALSE)),"",VLOOKUP(コンビ!O1404,コード表!$S$3:$T$11,2,FALSE))</f>
        <v/>
      </c>
      <c r="I1400" s="18" t="str">
        <f>IF(ISERROR(VLOOKUP(コンビ!P1404,コード表!$D$3:$E$7,2,FALSE)&amp;VLOOKUP(コンビ!Q1404,コード表!$G$3:$H$67,2,FALSE)&amp;VLOOKUP(コンビ!R1404,コード表!$J$3:$K$15,2,FALSE)&amp;VLOOKUP(コンビ!S1404,コード表!$M$3:$N$34,2,FALSE)),"",VLOOKUP(コンビ!P1404,コード表!$D$3:$E$7,2,FALSE)&amp;VLOOKUP(コンビ!Q1404,コード表!$G$3:$H$67,2,FALSE)&amp;VLOOKUP(コンビ!R1404,コード表!$J$3:$K$15,2,FALSE)&amp;VLOOKUP(コンビ!S1404,コード表!$M$3:$N$34,2,FALSE))</f>
        <v/>
      </c>
      <c r="J1400" s="8">
        <f>コンビ!T1404</f>
        <v>0</v>
      </c>
      <c r="K1400" s="8" t="str">
        <f>IF(ISERROR(VLOOKUP(コンビ!U1404,コード表!$P$3:$Q$52,2,FALSE)),"",VLOOKUP(コンビ!U1404,コード表!$P$3:$Q$52,2,FALSE))</f>
        <v/>
      </c>
    </row>
    <row r="1401" spans="1:11" ht="20.100000000000001" customHeight="1" x14ac:dyDescent="0.15">
      <c r="A1401" s="8">
        <v>712</v>
      </c>
      <c r="B1401" s="18" t="b">
        <f>IF(コンビ!B1405="出",IF(ISERROR(VLOOKUP(コンビ!C1405,コード表!$D$3:$E$7,2,FALSE)&amp;VLOOKUP(コンビ!D1405,コード表!$G$3:$H$67,2,FALSE)&amp;VLOOKUP(コンビ!E1405,コード表!$J$3:$K$15,2,FALSE)&amp;VLOOKUP(コンビ!F1405,コード表!$M$3:$N$34,2,FALSE)),"",VLOOKUP(コンビ!C1405,コード表!$D$3:$E$7,2,FALSE)&amp;VLOOKUP(コンビ!D1405,コード表!$G$3:$H$67,2,FALSE)&amp;VLOOKUP(コンビ!E1405,コード表!$J$3:$K$15,2,FALSE)&amp;VLOOKUP(コンビ!F1405,コード表!$M$3:$N$34,2,FALSE)))</f>
        <v>0</v>
      </c>
      <c r="C1401" s="11" t="str">
        <f>コンビ!I1405&amp;" "&amp;コンビ!J1405</f>
        <v xml:space="preserve"> </v>
      </c>
      <c r="D1401" s="17" t="str">
        <f>コンビ!G1405&amp;" "&amp;コンビ!H1405</f>
        <v xml:space="preserve"> </v>
      </c>
      <c r="E1401" s="18" t="str">
        <f>IF(ISERROR(VLOOKUP(コンビ!K1405,コード表!$D$3:$E$7,2,FALSE)&amp;VLOOKUP(コンビ!L1405,コード表!$G$3:$H$67,2,FALSE)&amp;VLOOKUP(コンビ!M1405,コード表!$J$3:$K$15,2,FALSE)&amp;VLOOKUP(コンビ!N1405,コード表!$M$3:$N$34,2,FALSE)),"",VLOOKUP(コンビ!K1405,コード表!$D$3:$E$7,2,FALSE)&amp;VLOOKUP(コンビ!L1405,コード表!$G$3:$H$67,2,FALSE)&amp;VLOOKUP(コンビ!M1405,コード表!$J$3:$K$15,2,FALSE)&amp;VLOOKUP(コンビ!N1405,コード表!$M$3:$N$34,2,FALSE))</f>
        <v/>
      </c>
      <c r="F1401" s="18"/>
      <c r="G1401" s="18"/>
      <c r="H1401" s="18" t="str">
        <f>IF(ISERROR(VLOOKUP(コンビ!O1405,コード表!$S$3:$T$11,2,FALSE)),"",VLOOKUP(コンビ!O1405,コード表!$S$3:$T$11,2,FALSE))</f>
        <v/>
      </c>
      <c r="I1401" s="18" t="str">
        <f>IF(ISERROR(VLOOKUP(コンビ!P1405,コード表!$D$3:$E$7,2,FALSE)&amp;VLOOKUP(コンビ!Q1405,コード表!$G$3:$H$67,2,FALSE)&amp;VLOOKUP(コンビ!R1405,コード表!$J$3:$K$15,2,FALSE)&amp;VLOOKUP(コンビ!S1405,コード表!$M$3:$N$34,2,FALSE)),"",VLOOKUP(コンビ!P1405,コード表!$D$3:$E$7,2,FALSE)&amp;VLOOKUP(コンビ!Q1405,コード表!$G$3:$H$67,2,FALSE)&amp;VLOOKUP(コンビ!R1405,コード表!$J$3:$K$15,2,FALSE)&amp;VLOOKUP(コンビ!S1405,コード表!$M$3:$N$34,2,FALSE))</f>
        <v/>
      </c>
      <c r="J1401" s="8">
        <f>コンビ!T1405</f>
        <v>0</v>
      </c>
      <c r="K1401" s="8" t="str">
        <f>IF(ISERROR(VLOOKUP(コンビ!U1405,コード表!$P$3:$Q$52,2,FALSE)),"",VLOOKUP(コンビ!U1405,コード表!$P$3:$Q$52,2,FALSE))</f>
        <v/>
      </c>
    </row>
    <row r="1402" spans="1:11" ht="20.100000000000001" customHeight="1" x14ac:dyDescent="0.15">
      <c r="A1402" s="8">
        <v>712</v>
      </c>
      <c r="B1402" s="18" t="b">
        <f>IF(コンビ!B1406="出",IF(ISERROR(VLOOKUP(コンビ!C1406,コード表!$D$3:$E$7,2,FALSE)&amp;VLOOKUP(コンビ!D1406,コード表!$G$3:$H$67,2,FALSE)&amp;VLOOKUP(コンビ!E1406,コード表!$J$3:$K$15,2,FALSE)&amp;VLOOKUP(コンビ!F1406,コード表!$M$3:$N$34,2,FALSE)),"",VLOOKUP(コンビ!C1406,コード表!$D$3:$E$7,2,FALSE)&amp;VLOOKUP(コンビ!D1406,コード表!$G$3:$H$67,2,FALSE)&amp;VLOOKUP(コンビ!E1406,コード表!$J$3:$K$15,2,FALSE)&amp;VLOOKUP(コンビ!F1406,コード表!$M$3:$N$34,2,FALSE)))</f>
        <v>0</v>
      </c>
      <c r="C1402" s="11" t="str">
        <f>コンビ!I1406&amp;" "&amp;コンビ!J1406</f>
        <v xml:space="preserve"> </v>
      </c>
      <c r="D1402" s="17" t="str">
        <f>コンビ!G1406&amp;" "&amp;コンビ!H1406</f>
        <v xml:space="preserve"> </v>
      </c>
      <c r="E1402" s="18" t="str">
        <f>IF(ISERROR(VLOOKUP(コンビ!K1406,コード表!$D$3:$E$7,2,FALSE)&amp;VLOOKUP(コンビ!L1406,コード表!$G$3:$H$67,2,FALSE)&amp;VLOOKUP(コンビ!M1406,コード表!$J$3:$K$15,2,FALSE)&amp;VLOOKUP(コンビ!N1406,コード表!$M$3:$N$34,2,FALSE)),"",VLOOKUP(コンビ!K1406,コード表!$D$3:$E$7,2,FALSE)&amp;VLOOKUP(コンビ!L1406,コード表!$G$3:$H$67,2,FALSE)&amp;VLOOKUP(コンビ!M1406,コード表!$J$3:$K$15,2,FALSE)&amp;VLOOKUP(コンビ!N1406,コード表!$M$3:$N$34,2,FALSE))</f>
        <v/>
      </c>
      <c r="F1402" s="18"/>
      <c r="G1402" s="18"/>
      <c r="H1402" s="18" t="str">
        <f>IF(ISERROR(VLOOKUP(コンビ!O1406,コード表!$S$3:$T$11,2,FALSE)),"",VLOOKUP(コンビ!O1406,コード表!$S$3:$T$11,2,FALSE))</f>
        <v/>
      </c>
      <c r="I1402" s="18" t="str">
        <f>IF(ISERROR(VLOOKUP(コンビ!P1406,コード表!$D$3:$E$7,2,FALSE)&amp;VLOOKUP(コンビ!Q1406,コード表!$G$3:$H$67,2,FALSE)&amp;VLOOKUP(コンビ!R1406,コード表!$J$3:$K$15,2,FALSE)&amp;VLOOKUP(コンビ!S1406,コード表!$M$3:$N$34,2,FALSE)),"",VLOOKUP(コンビ!P1406,コード表!$D$3:$E$7,2,FALSE)&amp;VLOOKUP(コンビ!Q1406,コード表!$G$3:$H$67,2,FALSE)&amp;VLOOKUP(コンビ!R1406,コード表!$J$3:$K$15,2,FALSE)&amp;VLOOKUP(コンビ!S1406,コード表!$M$3:$N$34,2,FALSE))</f>
        <v/>
      </c>
      <c r="J1402" s="8">
        <f>コンビ!T1406</f>
        <v>0</v>
      </c>
      <c r="K1402" s="8" t="str">
        <f>IF(ISERROR(VLOOKUP(コンビ!U1406,コード表!$P$3:$Q$52,2,FALSE)),"",VLOOKUP(コンビ!U1406,コード表!$P$3:$Q$52,2,FALSE))</f>
        <v/>
      </c>
    </row>
    <row r="1403" spans="1:11" ht="20.100000000000001" customHeight="1" x14ac:dyDescent="0.15">
      <c r="A1403" s="8">
        <v>712</v>
      </c>
      <c r="B1403" s="18" t="b">
        <f>IF(コンビ!B1407="出",IF(ISERROR(VLOOKUP(コンビ!C1407,コード表!$D$3:$E$7,2,FALSE)&amp;VLOOKUP(コンビ!D1407,コード表!$G$3:$H$67,2,FALSE)&amp;VLOOKUP(コンビ!E1407,コード表!$J$3:$K$15,2,FALSE)&amp;VLOOKUP(コンビ!F1407,コード表!$M$3:$N$34,2,FALSE)),"",VLOOKUP(コンビ!C1407,コード表!$D$3:$E$7,2,FALSE)&amp;VLOOKUP(コンビ!D1407,コード表!$G$3:$H$67,2,FALSE)&amp;VLOOKUP(コンビ!E1407,コード表!$J$3:$K$15,2,FALSE)&amp;VLOOKUP(コンビ!F1407,コード表!$M$3:$N$34,2,FALSE)))</f>
        <v>0</v>
      </c>
      <c r="C1403" s="11" t="str">
        <f>コンビ!I1407&amp;" "&amp;コンビ!J1407</f>
        <v xml:space="preserve"> </v>
      </c>
      <c r="D1403" s="17" t="str">
        <f>コンビ!G1407&amp;" "&amp;コンビ!H1407</f>
        <v xml:space="preserve"> </v>
      </c>
      <c r="E1403" s="18" t="str">
        <f>IF(ISERROR(VLOOKUP(コンビ!K1407,コード表!$D$3:$E$7,2,FALSE)&amp;VLOOKUP(コンビ!L1407,コード表!$G$3:$H$67,2,FALSE)&amp;VLOOKUP(コンビ!M1407,コード表!$J$3:$K$15,2,FALSE)&amp;VLOOKUP(コンビ!N1407,コード表!$M$3:$N$34,2,FALSE)),"",VLOOKUP(コンビ!K1407,コード表!$D$3:$E$7,2,FALSE)&amp;VLOOKUP(コンビ!L1407,コード表!$G$3:$H$67,2,FALSE)&amp;VLOOKUP(コンビ!M1407,コード表!$J$3:$K$15,2,FALSE)&amp;VLOOKUP(コンビ!N1407,コード表!$M$3:$N$34,2,FALSE))</f>
        <v/>
      </c>
      <c r="F1403" s="18"/>
      <c r="G1403" s="18"/>
      <c r="H1403" s="18" t="str">
        <f>IF(ISERROR(VLOOKUP(コンビ!O1407,コード表!$S$3:$T$11,2,FALSE)),"",VLOOKUP(コンビ!O1407,コード表!$S$3:$T$11,2,FALSE))</f>
        <v/>
      </c>
      <c r="I1403" s="18" t="str">
        <f>IF(ISERROR(VLOOKUP(コンビ!P1407,コード表!$D$3:$E$7,2,FALSE)&amp;VLOOKUP(コンビ!Q1407,コード表!$G$3:$H$67,2,FALSE)&amp;VLOOKUP(コンビ!R1407,コード表!$J$3:$K$15,2,FALSE)&amp;VLOOKUP(コンビ!S1407,コード表!$M$3:$N$34,2,FALSE)),"",VLOOKUP(コンビ!P1407,コード表!$D$3:$E$7,2,FALSE)&amp;VLOOKUP(コンビ!Q1407,コード表!$G$3:$H$67,2,FALSE)&amp;VLOOKUP(コンビ!R1407,コード表!$J$3:$K$15,2,FALSE)&amp;VLOOKUP(コンビ!S1407,コード表!$M$3:$N$34,2,FALSE))</f>
        <v/>
      </c>
      <c r="J1403" s="8">
        <f>コンビ!T1407</f>
        <v>0</v>
      </c>
      <c r="K1403" s="8" t="str">
        <f>IF(ISERROR(VLOOKUP(コンビ!U1407,コード表!$P$3:$Q$52,2,FALSE)),"",VLOOKUP(コンビ!U1407,コード表!$P$3:$Q$52,2,FALSE))</f>
        <v/>
      </c>
    </row>
    <row r="1404" spans="1:11" ht="20.100000000000001" customHeight="1" x14ac:dyDescent="0.15">
      <c r="A1404" s="8">
        <v>712</v>
      </c>
      <c r="B1404" s="18" t="b">
        <f>IF(コンビ!B1408="出",IF(ISERROR(VLOOKUP(コンビ!C1408,コード表!$D$3:$E$7,2,FALSE)&amp;VLOOKUP(コンビ!D1408,コード表!$G$3:$H$67,2,FALSE)&amp;VLOOKUP(コンビ!E1408,コード表!$J$3:$K$15,2,FALSE)&amp;VLOOKUP(コンビ!F1408,コード表!$M$3:$N$34,2,FALSE)),"",VLOOKUP(コンビ!C1408,コード表!$D$3:$E$7,2,FALSE)&amp;VLOOKUP(コンビ!D1408,コード表!$G$3:$H$67,2,FALSE)&amp;VLOOKUP(コンビ!E1408,コード表!$J$3:$K$15,2,FALSE)&amp;VLOOKUP(コンビ!F1408,コード表!$M$3:$N$34,2,FALSE)))</f>
        <v>0</v>
      </c>
      <c r="C1404" s="11" t="str">
        <f>コンビ!I1408&amp;" "&amp;コンビ!J1408</f>
        <v xml:space="preserve"> </v>
      </c>
      <c r="D1404" s="17" t="str">
        <f>コンビ!G1408&amp;" "&amp;コンビ!H1408</f>
        <v xml:space="preserve"> </v>
      </c>
      <c r="E1404" s="18" t="str">
        <f>IF(ISERROR(VLOOKUP(コンビ!K1408,コード表!$D$3:$E$7,2,FALSE)&amp;VLOOKUP(コンビ!L1408,コード表!$G$3:$H$67,2,FALSE)&amp;VLOOKUP(コンビ!M1408,コード表!$J$3:$K$15,2,FALSE)&amp;VLOOKUP(コンビ!N1408,コード表!$M$3:$N$34,2,FALSE)),"",VLOOKUP(コンビ!K1408,コード表!$D$3:$E$7,2,FALSE)&amp;VLOOKUP(コンビ!L1408,コード表!$G$3:$H$67,2,FALSE)&amp;VLOOKUP(コンビ!M1408,コード表!$J$3:$K$15,2,FALSE)&amp;VLOOKUP(コンビ!N1408,コード表!$M$3:$N$34,2,FALSE))</f>
        <v/>
      </c>
      <c r="F1404" s="18"/>
      <c r="G1404" s="18"/>
      <c r="H1404" s="18" t="str">
        <f>IF(ISERROR(VLOOKUP(コンビ!O1408,コード表!$S$3:$T$11,2,FALSE)),"",VLOOKUP(コンビ!O1408,コード表!$S$3:$T$11,2,FALSE))</f>
        <v/>
      </c>
      <c r="I1404" s="18" t="str">
        <f>IF(ISERROR(VLOOKUP(コンビ!P1408,コード表!$D$3:$E$7,2,FALSE)&amp;VLOOKUP(コンビ!Q1408,コード表!$G$3:$H$67,2,FALSE)&amp;VLOOKUP(コンビ!R1408,コード表!$J$3:$K$15,2,FALSE)&amp;VLOOKUP(コンビ!S1408,コード表!$M$3:$N$34,2,FALSE)),"",VLOOKUP(コンビ!P1408,コード表!$D$3:$E$7,2,FALSE)&amp;VLOOKUP(コンビ!Q1408,コード表!$G$3:$H$67,2,FALSE)&amp;VLOOKUP(コンビ!R1408,コード表!$J$3:$K$15,2,FALSE)&amp;VLOOKUP(コンビ!S1408,コード表!$M$3:$N$34,2,FALSE))</f>
        <v/>
      </c>
      <c r="J1404" s="8">
        <f>コンビ!T1408</f>
        <v>0</v>
      </c>
      <c r="K1404" s="8" t="str">
        <f>IF(ISERROR(VLOOKUP(コンビ!U1408,コード表!$P$3:$Q$52,2,FALSE)),"",VLOOKUP(コンビ!U1408,コード表!$P$3:$Q$52,2,FALSE))</f>
        <v/>
      </c>
    </row>
    <row r="1405" spans="1:11" ht="20.100000000000001" customHeight="1" x14ac:dyDescent="0.15">
      <c r="A1405" s="8">
        <v>712</v>
      </c>
      <c r="B1405" s="18" t="b">
        <f>IF(コンビ!B1409="出",IF(ISERROR(VLOOKUP(コンビ!C1409,コード表!$D$3:$E$7,2,FALSE)&amp;VLOOKUP(コンビ!D1409,コード表!$G$3:$H$67,2,FALSE)&amp;VLOOKUP(コンビ!E1409,コード表!$J$3:$K$15,2,FALSE)&amp;VLOOKUP(コンビ!F1409,コード表!$M$3:$N$34,2,FALSE)),"",VLOOKUP(コンビ!C1409,コード表!$D$3:$E$7,2,FALSE)&amp;VLOOKUP(コンビ!D1409,コード表!$G$3:$H$67,2,FALSE)&amp;VLOOKUP(コンビ!E1409,コード表!$J$3:$K$15,2,FALSE)&amp;VLOOKUP(コンビ!F1409,コード表!$M$3:$N$34,2,FALSE)))</f>
        <v>0</v>
      </c>
      <c r="C1405" s="11" t="str">
        <f>コンビ!I1409&amp;" "&amp;コンビ!J1409</f>
        <v xml:space="preserve"> </v>
      </c>
      <c r="D1405" s="17" t="str">
        <f>コンビ!G1409&amp;" "&amp;コンビ!H1409</f>
        <v xml:space="preserve"> </v>
      </c>
      <c r="E1405" s="18" t="str">
        <f>IF(ISERROR(VLOOKUP(コンビ!K1409,コード表!$D$3:$E$7,2,FALSE)&amp;VLOOKUP(コンビ!L1409,コード表!$G$3:$H$67,2,FALSE)&amp;VLOOKUP(コンビ!M1409,コード表!$J$3:$K$15,2,FALSE)&amp;VLOOKUP(コンビ!N1409,コード表!$M$3:$N$34,2,FALSE)),"",VLOOKUP(コンビ!K1409,コード表!$D$3:$E$7,2,FALSE)&amp;VLOOKUP(コンビ!L1409,コード表!$G$3:$H$67,2,FALSE)&amp;VLOOKUP(コンビ!M1409,コード表!$J$3:$K$15,2,FALSE)&amp;VLOOKUP(コンビ!N1409,コード表!$M$3:$N$34,2,FALSE))</f>
        <v/>
      </c>
      <c r="F1405" s="18"/>
      <c r="G1405" s="18"/>
      <c r="H1405" s="18" t="str">
        <f>IF(ISERROR(VLOOKUP(コンビ!O1409,コード表!$S$3:$T$11,2,FALSE)),"",VLOOKUP(コンビ!O1409,コード表!$S$3:$T$11,2,FALSE))</f>
        <v/>
      </c>
      <c r="I1405" s="18" t="str">
        <f>IF(ISERROR(VLOOKUP(コンビ!P1409,コード表!$D$3:$E$7,2,FALSE)&amp;VLOOKUP(コンビ!Q1409,コード表!$G$3:$H$67,2,FALSE)&amp;VLOOKUP(コンビ!R1409,コード表!$J$3:$K$15,2,FALSE)&amp;VLOOKUP(コンビ!S1409,コード表!$M$3:$N$34,2,FALSE)),"",VLOOKUP(コンビ!P1409,コード表!$D$3:$E$7,2,FALSE)&amp;VLOOKUP(コンビ!Q1409,コード表!$G$3:$H$67,2,FALSE)&amp;VLOOKUP(コンビ!R1409,コード表!$J$3:$K$15,2,FALSE)&amp;VLOOKUP(コンビ!S1409,コード表!$M$3:$N$34,2,FALSE))</f>
        <v/>
      </c>
      <c r="J1405" s="8">
        <f>コンビ!T1409</f>
        <v>0</v>
      </c>
      <c r="K1405" s="8" t="str">
        <f>IF(ISERROR(VLOOKUP(コンビ!U1409,コード表!$P$3:$Q$52,2,FALSE)),"",VLOOKUP(コンビ!U1409,コード表!$P$3:$Q$52,2,FALSE))</f>
        <v/>
      </c>
    </row>
    <row r="1406" spans="1:11" ht="20.100000000000001" customHeight="1" x14ac:dyDescent="0.15">
      <c r="A1406" s="8">
        <v>712</v>
      </c>
      <c r="B1406" s="18" t="b">
        <f>IF(コンビ!B1410="出",IF(ISERROR(VLOOKUP(コンビ!C1410,コード表!$D$3:$E$7,2,FALSE)&amp;VLOOKUP(コンビ!D1410,コード表!$G$3:$H$67,2,FALSE)&amp;VLOOKUP(コンビ!E1410,コード表!$J$3:$K$15,2,FALSE)&amp;VLOOKUP(コンビ!F1410,コード表!$M$3:$N$34,2,FALSE)),"",VLOOKUP(コンビ!C1410,コード表!$D$3:$E$7,2,FALSE)&amp;VLOOKUP(コンビ!D1410,コード表!$G$3:$H$67,2,FALSE)&amp;VLOOKUP(コンビ!E1410,コード表!$J$3:$K$15,2,FALSE)&amp;VLOOKUP(コンビ!F1410,コード表!$M$3:$N$34,2,FALSE)))</f>
        <v>0</v>
      </c>
      <c r="C1406" s="11" t="str">
        <f>コンビ!I1410&amp;" "&amp;コンビ!J1410</f>
        <v xml:space="preserve"> </v>
      </c>
      <c r="D1406" s="17" t="str">
        <f>コンビ!G1410&amp;" "&amp;コンビ!H1410</f>
        <v xml:space="preserve"> </v>
      </c>
      <c r="E1406" s="18" t="str">
        <f>IF(ISERROR(VLOOKUP(コンビ!K1410,コード表!$D$3:$E$7,2,FALSE)&amp;VLOOKUP(コンビ!L1410,コード表!$G$3:$H$67,2,FALSE)&amp;VLOOKUP(コンビ!M1410,コード表!$J$3:$K$15,2,FALSE)&amp;VLOOKUP(コンビ!N1410,コード表!$M$3:$N$34,2,FALSE)),"",VLOOKUP(コンビ!K1410,コード表!$D$3:$E$7,2,FALSE)&amp;VLOOKUP(コンビ!L1410,コード表!$G$3:$H$67,2,FALSE)&amp;VLOOKUP(コンビ!M1410,コード表!$J$3:$K$15,2,FALSE)&amp;VLOOKUP(コンビ!N1410,コード表!$M$3:$N$34,2,FALSE))</f>
        <v/>
      </c>
      <c r="F1406" s="18"/>
      <c r="G1406" s="18"/>
      <c r="H1406" s="18" t="str">
        <f>IF(ISERROR(VLOOKUP(コンビ!O1410,コード表!$S$3:$T$11,2,FALSE)),"",VLOOKUP(コンビ!O1410,コード表!$S$3:$T$11,2,FALSE))</f>
        <v/>
      </c>
      <c r="I1406" s="18" t="str">
        <f>IF(ISERROR(VLOOKUP(コンビ!P1410,コード表!$D$3:$E$7,2,FALSE)&amp;VLOOKUP(コンビ!Q1410,コード表!$G$3:$H$67,2,FALSE)&amp;VLOOKUP(コンビ!R1410,コード表!$J$3:$K$15,2,FALSE)&amp;VLOOKUP(コンビ!S1410,コード表!$M$3:$N$34,2,FALSE)),"",VLOOKUP(コンビ!P1410,コード表!$D$3:$E$7,2,FALSE)&amp;VLOOKUP(コンビ!Q1410,コード表!$G$3:$H$67,2,FALSE)&amp;VLOOKUP(コンビ!R1410,コード表!$J$3:$K$15,2,FALSE)&amp;VLOOKUP(コンビ!S1410,コード表!$M$3:$N$34,2,FALSE))</f>
        <v/>
      </c>
      <c r="J1406" s="8">
        <f>コンビ!T1410</f>
        <v>0</v>
      </c>
      <c r="K1406" s="8" t="str">
        <f>IF(ISERROR(VLOOKUP(コンビ!U1410,コード表!$P$3:$Q$52,2,FALSE)),"",VLOOKUP(コンビ!U1410,コード表!$P$3:$Q$52,2,FALSE))</f>
        <v/>
      </c>
    </row>
    <row r="1407" spans="1:11" ht="20.100000000000001" customHeight="1" x14ac:dyDescent="0.15">
      <c r="A1407" s="8">
        <v>712</v>
      </c>
      <c r="B1407" s="18" t="b">
        <f>IF(コンビ!B1411="出",IF(ISERROR(VLOOKUP(コンビ!C1411,コード表!$D$3:$E$7,2,FALSE)&amp;VLOOKUP(コンビ!D1411,コード表!$G$3:$H$67,2,FALSE)&amp;VLOOKUP(コンビ!E1411,コード表!$J$3:$K$15,2,FALSE)&amp;VLOOKUP(コンビ!F1411,コード表!$M$3:$N$34,2,FALSE)),"",VLOOKUP(コンビ!C1411,コード表!$D$3:$E$7,2,FALSE)&amp;VLOOKUP(コンビ!D1411,コード表!$G$3:$H$67,2,FALSE)&amp;VLOOKUP(コンビ!E1411,コード表!$J$3:$K$15,2,FALSE)&amp;VLOOKUP(コンビ!F1411,コード表!$M$3:$N$34,2,FALSE)))</f>
        <v>0</v>
      </c>
      <c r="C1407" s="11" t="str">
        <f>コンビ!I1411&amp;" "&amp;コンビ!J1411</f>
        <v xml:space="preserve"> </v>
      </c>
      <c r="D1407" s="17" t="str">
        <f>コンビ!G1411&amp;" "&amp;コンビ!H1411</f>
        <v xml:space="preserve"> </v>
      </c>
      <c r="E1407" s="18" t="str">
        <f>IF(ISERROR(VLOOKUP(コンビ!K1411,コード表!$D$3:$E$7,2,FALSE)&amp;VLOOKUP(コンビ!L1411,コード表!$G$3:$H$67,2,FALSE)&amp;VLOOKUP(コンビ!M1411,コード表!$J$3:$K$15,2,FALSE)&amp;VLOOKUP(コンビ!N1411,コード表!$M$3:$N$34,2,FALSE)),"",VLOOKUP(コンビ!K1411,コード表!$D$3:$E$7,2,FALSE)&amp;VLOOKUP(コンビ!L1411,コード表!$G$3:$H$67,2,FALSE)&amp;VLOOKUP(コンビ!M1411,コード表!$J$3:$K$15,2,FALSE)&amp;VLOOKUP(コンビ!N1411,コード表!$M$3:$N$34,2,FALSE))</f>
        <v/>
      </c>
      <c r="F1407" s="18"/>
      <c r="G1407" s="18"/>
      <c r="H1407" s="18" t="str">
        <f>IF(ISERROR(VLOOKUP(コンビ!O1411,コード表!$S$3:$T$11,2,FALSE)),"",VLOOKUP(コンビ!O1411,コード表!$S$3:$T$11,2,FALSE))</f>
        <v/>
      </c>
      <c r="I1407" s="18" t="str">
        <f>IF(ISERROR(VLOOKUP(コンビ!P1411,コード表!$D$3:$E$7,2,FALSE)&amp;VLOOKUP(コンビ!Q1411,コード表!$G$3:$H$67,2,FALSE)&amp;VLOOKUP(コンビ!R1411,コード表!$J$3:$K$15,2,FALSE)&amp;VLOOKUP(コンビ!S1411,コード表!$M$3:$N$34,2,FALSE)),"",VLOOKUP(コンビ!P1411,コード表!$D$3:$E$7,2,FALSE)&amp;VLOOKUP(コンビ!Q1411,コード表!$G$3:$H$67,2,FALSE)&amp;VLOOKUP(コンビ!R1411,コード表!$J$3:$K$15,2,FALSE)&amp;VLOOKUP(コンビ!S1411,コード表!$M$3:$N$34,2,FALSE))</f>
        <v/>
      </c>
      <c r="J1407" s="8">
        <f>コンビ!T1411</f>
        <v>0</v>
      </c>
      <c r="K1407" s="8" t="str">
        <f>IF(ISERROR(VLOOKUP(コンビ!U1411,コード表!$P$3:$Q$52,2,FALSE)),"",VLOOKUP(コンビ!U1411,コード表!$P$3:$Q$52,2,FALSE))</f>
        <v/>
      </c>
    </row>
    <row r="1408" spans="1:11" ht="20.100000000000001" customHeight="1" x14ac:dyDescent="0.15">
      <c r="A1408" s="8">
        <v>712</v>
      </c>
      <c r="B1408" s="18" t="b">
        <f>IF(コンビ!B1412="出",IF(ISERROR(VLOOKUP(コンビ!C1412,コード表!$D$3:$E$7,2,FALSE)&amp;VLOOKUP(コンビ!D1412,コード表!$G$3:$H$67,2,FALSE)&amp;VLOOKUP(コンビ!E1412,コード表!$J$3:$K$15,2,FALSE)&amp;VLOOKUP(コンビ!F1412,コード表!$M$3:$N$34,2,FALSE)),"",VLOOKUP(コンビ!C1412,コード表!$D$3:$E$7,2,FALSE)&amp;VLOOKUP(コンビ!D1412,コード表!$G$3:$H$67,2,FALSE)&amp;VLOOKUP(コンビ!E1412,コード表!$J$3:$K$15,2,FALSE)&amp;VLOOKUP(コンビ!F1412,コード表!$M$3:$N$34,2,FALSE)))</f>
        <v>0</v>
      </c>
      <c r="C1408" s="11" t="str">
        <f>コンビ!I1412&amp;" "&amp;コンビ!J1412</f>
        <v xml:space="preserve"> </v>
      </c>
      <c r="D1408" s="17" t="str">
        <f>コンビ!G1412&amp;" "&amp;コンビ!H1412</f>
        <v xml:space="preserve"> </v>
      </c>
      <c r="E1408" s="18" t="str">
        <f>IF(ISERROR(VLOOKUP(コンビ!K1412,コード表!$D$3:$E$7,2,FALSE)&amp;VLOOKUP(コンビ!L1412,コード表!$G$3:$H$67,2,FALSE)&amp;VLOOKUP(コンビ!M1412,コード表!$J$3:$K$15,2,FALSE)&amp;VLOOKUP(コンビ!N1412,コード表!$M$3:$N$34,2,FALSE)),"",VLOOKUP(コンビ!K1412,コード表!$D$3:$E$7,2,FALSE)&amp;VLOOKUP(コンビ!L1412,コード表!$G$3:$H$67,2,FALSE)&amp;VLOOKUP(コンビ!M1412,コード表!$J$3:$K$15,2,FALSE)&amp;VLOOKUP(コンビ!N1412,コード表!$M$3:$N$34,2,FALSE))</f>
        <v/>
      </c>
      <c r="F1408" s="18"/>
      <c r="G1408" s="18"/>
      <c r="H1408" s="18" t="str">
        <f>IF(ISERROR(VLOOKUP(コンビ!O1412,コード表!$S$3:$T$11,2,FALSE)),"",VLOOKUP(コンビ!O1412,コード表!$S$3:$T$11,2,FALSE))</f>
        <v/>
      </c>
      <c r="I1408" s="18" t="str">
        <f>IF(ISERROR(VLOOKUP(コンビ!P1412,コード表!$D$3:$E$7,2,FALSE)&amp;VLOOKUP(コンビ!Q1412,コード表!$G$3:$H$67,2,FALSE)&amp;VLOOKUP(コンビ!R1412,コード表!$J$3:$K$15,2,FALSE)&amp;VLOOKUP(コンビ!S1412,コード表!$M$3:$N$34,2,FALSE)),"",VLOOKUP(コンビ!P1412,コード表!$D$3:$E$7,2,FALSE)&amp;VLOOKUP(コンビ!Q1412,コード表!$G$3:$H$67,2,FALSE)&amp;VLOOKUP(コンビ!R1412,コード表!$J$3:$K$15,2,FALSE)&amp;VLOOKUP(コンビ!S1412,コード表!$M$3:$N$34,2,FALSE))</f>
        <v/>
      </c>
      <c r="J1408" s="8">
        <f>コンビ!T1412</f>
        <v>0</v>
      </c>
      <c r="K1408" s="8" t="str">
        <f>IF(ISERROR(VLOOKUP(コンビ!U1412,コード表!$P$3:$Q$52,2,FALSE)),"",VLOOKUP(コンビ!U1412,コード表!$P$3:$Q$52,2,FALSE))</f>
        <v/>
      </c>
    </row>
    <row r="1409" spans="1:11" ht="20.100000000000001" customHeight="1" x14ac:dyDescent="0.15">
      <c r="A1409" s="8">
        <v>712</v>
      </c>
      <c r="B1409" s="18" t="b">
        <f>IF(コンビ!B1413="出",IF(ISERROR(VLOOKUP(コンビ!C1413,コード表!$D$3:$E$7,2,FALSE)&amp;VLOOKUP(コンビ!D1413,コード表!$G$3:$H$67,2,FALSE)&amp;VLOOKUP(コンビ!E1413,コード表!$J$3:$K$15,2,FALSE)&amp;VLOOKUP(コンビ!F1413,コード表!$M$3:$N$34,2,FALSE)),"",VLOOKUP(コンビ!C1413,コード表!$D$3:$E$7,2,FALSE)&amp;VLOOKUP(コンビ!D1413,コード表!$G$3:$H$67,2,FALSE)&amp;VLOOKUP(コンビ!E1413,コード表!$J$3:$K$15,2,FALSE)&amp;VLOOKUP(コンビ!F1413,コード表!$M$3:$N$34,2,FALSE)))</f>
        <v>0</v>
      </c>
      <c r="C1409" s="11" t="str">
        <f>コンビ!I1413&amp;" "&amp;コンビ!J1413</f>
        <v xml:space="preserve"> </v>
      </c>
      <c r="D1409" s="17" t="str">
        <f>コンビ!G1413&amp;" "&amp;コンビ!H1413</f>
        <v xml:space="preserve"> </v>
      </c>
      <c r="E1409" s="18" t="str">
        <f>IF(ISERROR(VLOOKUP(コンビ!K1413,コード表!$D$3:$E$7,2,FALSE)&amp;VLOOKUP(コンビ!L1413,コード表!$G$3:$H$67,2,FALSE)&amp;VLOOKUP(コンビ!M1413,コード表!$J$3:$K$15,2,FALSE)&amp;VLOOKUP(コンビ!N1413,コード表!$M$3:$N$34,2,FALSE)),"",VLOOKUP(コンビ!K1413,コード表!$D$3:$E$7,2,FALSE)&amp;VLOOKUP(コンビ!L1413,コード表!$G$3:$H$67,2,FALSE)&amp;VLOOKUP(コンビ!M1413,コード表!$J$3:$K$15,2,FALSE)&amp;VLOOKUP(コンビ!N1413,コード表!$M$3:$N$34,2,FALSE))</f>
        <v/>
      </c>
      <c r="F1409" s="18"/>
      <c r="G1409" s="18"/>
      <c r="H1409" s="18" t="str">
        <f>IF(ISERROR(VLOOKUP(コンビ!O1413,コード表!$S$3:$T$11,2,FALSE)),"",VLOOKUP(コンビ!O1413,コード表!$S$3:$T$11,2,FALSE))</f>
        <v/>
      </c>
      <c r="I1409" s="18" t="str">
        <f>IF(ISERROR(VLOOKUP(コンビ!P1413,コード表!$D$3:$E$7,2,FALSE)&amp;VLOOKUP(コンビ!Q1413,コード表!$G$3:$H$67,2,FALSE)&amp;VLOOKUP(コンビ!R1413,コード表!$J$3:$K$15,2,FALSE)&amp;VLOOKUP(コンビ!S1413,コード表!$M$3:$N$34,2,FALSE)),"",VLOOKUP(コンビ!P1413,コード表!$D$3:$E$7,2,FALSE)&amp;VLOOKUP(コンビ!Q1413,コード表!$G$3:$H$67,2,FALSE)&amp;VLOOKUP(コンビ!R1413,コード表!$J$3:$K$15,2,FALSE)&amp;VLOOKUP(コンビ!S1413,コード表!$M$3:$N$34,2,FALSE))</f>
        <v/>
      </c>
      <c r="J1409" s="8">
        <f>コンビ!T1413</f>
        <v>0</v>
      </c>
      <c r="K1409" s="8" t="str">
        <f>IF(ISERROR(VLOOKUP(コンビ!U1413,コード表!$P$3:$Q$52,2,FALSE)),"",VLOOKUP(コンビ!U1413,コード表!$P$3:$Q$52,2,FALSE))</f>
        <v/>
      </c>
    </row>
    <row r="1410" spans="1:11" ht="20.100000000000001" customHeight="1" x14ac:dyDescent="0.15">
      <c r="A1410" s="8">
        <v>712</v>
      </c>
      <c r="B1410" s="18" t="b">
        <f>IF(コンビ!B1414="出",IF(ISERROR(VLOOKUP(コンビ!C1414,コード表!$D$3:$E$7,2,FALSE)&amp;VLOOKUP(コンビ!D1414,コード表!$G$3:$H$67,2,FALSE)&amp;VLOOKUP(コンビ!E1414,コード表!$J$3:$K$15,2,FALSE)&amp;VLOOKUP(コンビ!F1414,コード表!$M$3:$N$34,2,FALSE)),"",VLOOKUP(コンビ!C1414,コード表!$D$3:$E$7,2,FALSE)&amp;VLOOKUP(コンビ!D1414,コード表!$G$3:$H$67,2,FALSE)&amp;VLOOKUP(コンビ!E1414,コード表!$J$3:$K$15,2,FALSE)&amp;VLOOKUP(コンビ!F1414,コード表!$M$3:$N$34,2,FALSE)))</f>
        <v>0</v>
      </c>
      <c r="C1410" s="11" t="str">
        <f>コンビ!I1414&amp;" "&amp;コンビ!J1414</f>
        <v xml:space="preserve"> </v>
      </c>
      <c r="D1410" s="17" t="str">
        <f>コンビ!G1414&amp;" "&amp;コンビ!H1414</f>
        <v xml:space="preserve"> </v>
      </c>
      <c r="E1410" s="18" t="str">
        <f>IF(ISERROR(VLOOKUP(コンビ!K1414,コード表!$D$3:$E$7,2,FALSE)&amp;VLOOKUP(コンビ!L1414,コード表!$G$3:$H$67,2,FALSE)&amp;VLOOKUP(コンビ!M1414,コード表!$J$3:$K$15,2,FALSE)&amp;VLOOKUP(コンビ!N1414,コード表!$M$3:$N$34,2,FALSE)),"",VLOOKUP(コンビ!K1414,コード表!$D$3:$E$7,2,FALSE)&amp;VLOOKUP(コンビ!L1414,コード表!$G$3:$H$67,2,FALSE)&amp;VLOOKUP(コンビ!M1414,コード表!$J$3:$K$15,2,FALSE)&amp;VLOOKUP(コンビ!N1414,コード表!$M$3:$N$34,2,FALSE))</f>
        <v/>
      </c>
      <c r="F1410" s="18"/>
      <c r="G1410" s="18"/>
      <c r="H1410" s="18" t="str">
        <f>IF(ISERROR(VLOOKUP(コンビ!O1414,コード表!$S$3:$T$11,2,FALSE)),"",VLOOKUP(コンビ!O1414,コード表!$S$3:$T$11,2,FALSE))</f>
        <v/>
      </c>
      <c r="I1410" s="18" t="str">
        <f>IF(ISERROR(VLOOKUP(コンビ!P1414,コード表!$D$3:$E$7,2,FALSE)&amp;VLOOKUP(コンビ!Q1414,コード表!$G$3:$H$67,2,FALSE)&amp;VLOOKUP(コンビ!R1414,コード表!$J$3:$K$15,2,FALSE)&amp;VLOOKUP(コンビ!S1414,コード表!$M$3:$N$34,2,FALSE)),"",VLOOKUP(コンビ!P1414,コード表!$D$3:$E$7,2,FALSE)&amp;VLOOKUP(コンビ!Q1414,コード表!$G$3:$H$67,2,FALSE)&amp;VLOOKUP(コンビ!R1414,コード表!$J$3:$K$15,2,FALSE)&amp;VLOOKUP(コンビ!S1414,コード表!$M$3:$N$34,2,FALSE))</f>
        <v/>
      </c>
      <c r="J1410" s="8">
        <f>コンビ!T1414</f>
        <v>0</v>
      </c>
      <c r="K1410" s="8" t="str">
        <f>IF(ISERROR(VLOOKUP(コンビ!U1414,コード表!$P$3:$Q$52,2,FALSE)),"",VLOOKUP(コンビ!U1414,コード表!$P$3:$Q$52,2,FALSE))</f>
        <v/>
      </c>
    </row>
    <row r="1411" spans="1:11" ht="20.100000000000001" customHeight="1" x14ac:dyDescent="0.15">
      <c r="A1411" s="8">
        <v>712</v>
      </c>
      <c r="B1411" s="18" t="b">
        <f>IF(コンビ!B1415="出",IF(ISERROR(VLOOKUP(コンビ!C1415,コード表!$D$3:$E$7,2,FALSE)&amp;VLOOKUP(コンビ!D1415,コード表!$G$3:$H$67,2,FALSE)&amp;VLOOKUP(コンビ!E1415,コード表!$J$3:$K$15,2,FALSE)&amp;VLOOKUP(コンビ!F1415,コード表!$M$3:$N$34,2,FALSE)),"",VLOOKUP(コンビ!C1415,コード表!$D$3:$E$7,2,FALSE)&amp;VLOOKUP(コンビ!D1415,コード表!$G$3:$H$67,2,FALSE)&amp;VLOOKUP(コンビ!E1415,コード表!$J$3:$K$15,2,FALSE)&amp;VLOOKUP(コンビ!F1415,コード表!$M$3:$N$34,2,FALSE)))</f>
        <v>0</v>
      </c>
      <c r="C1411" s="11" t="str">
        <f>コンビ!I1415&amp;" "&amp;コンビ!J1415</f>
        <v xml:space="preserve"> </v>
      </c>
      <c r="D1411" s="17" t="str">
        <f>コンビ!G1415&amp;" "&amp;コンビ!H1415</f>
        <v xml:space="preserve"> </v>
      </c>
      <c r="E1411" s="18" t="str">
        <f>IF(ISERROR(VLOOKUP(コンビ!K1415,コード表!$D$3:$E$7,2,FALSE)&amp;VLOOKUP(コンビ!L1415,コード表!$G$3:$H$67,2,FALSE)&amp;VLOOKUP(コンビ!M1415,コード表!$J$3:$K$15,2,FALSE)&amp;VLOOKUP(コンビ!N1415,コード表!$M$3:$N$34,2,FALSE)),"",VLOOKUP(コンビ!K1415,コード表!$D$3:$E$7,2,FALSE)&amp;VLOOKUP(コンビ!L1415,コード表!$G$3:$H$67,2,FALSE)&amp;VLOOKUP(コンビ!M1415,コード表!$J$3:$K$15,2,FALSE)&amp;VLOOKUP(コンビ!N1415,コード表!$M$3:$N$34,2,FALSE))</f>
        <v/>
      </c>
      <c r="F1411" s="18"/>
      <c r="G1411" s="18"/>
      <c r="H1411" s="18" t="str">
        <f>IF(ISERROR(VLOOKUP(コンビ!O1415,コード表!$S$3:$T$11,2,FALSE)),"",VLOOKUP(コンビ!O1415,コード表!$S$3:$T$11,2,FALSE))</f>
        <v/>
      </c>
      <c r="I1411" s="18" t="str">
        <f>IF(ISERROR(VLOOKUP(コンビ!P1415,コード表!$D$3:$E$7,2,FALSE)&amp;VLOOKUP(コンビ!Q1415,コード表!$G$3:$H$67,2,FALSE)&amp;VLOOKUP(コンビ!R1415,コード表!$J$3:$K$15,2,FALSE)&amp;VLOOKUP(コンビ!S1415,コード表!$M$3:$N$34,2,FALSE)),"",VLOOKUP(コンビ!P1415,コード表!$D$3:$E$7,2,FALSE)&amp;VLOOKUP(コンビ!Q1415,コード表!$G$3:$H$67,2,FALSE)&amp;VLOOKUP(コンビ!R1415,コード表!$J$3:$K$15,2,FALSE)&amp;VLOOKUP(コンビ!S1415,コード表!$M$3:$N$34,2,FALSE))</f>
        <v/>
      </c>
      <c r="J1411" s="8">
        <f>コンビ!T1415</f>
        <v>0</v>
      </c>
      <c r="K1411" s="8" t="str">
        <f>IF(ISERROR(VLOOKUP(コンビ!U1415,コード表!$P$3:$Q$52,2,FALSE)),"",VLOOKUP(コンビ!U1415,コード表!$P$3:$Q$52,2,FALSE))</f>
        <v/>
      </c>
    </row>
    <row r="1412" spans="1:11" ht="20.100000000000001" customHeight="1" x14ac:dyDescent="0.15">
      <c r="A1412" s="8">
        <v>712</v>
      </c>
      <c r="B1412" s="18" t="b">
        <f>IF(コンビ!B1416="出",IF(ISERROR(VLOOKUP(コンビ!C1416,コード表!$D$3:$E$7,2,FALSE)&amp;VLOOKUP(コンビ!D1416,コード表!$G$3:$H$67,2,FALSE)&amp;VLOOKUP(コンビ!E1416,コード表!$J$3:$K$15,2,FALSE)&amp;VLOOKUP(コンビ!F1416,コード表!$M$3:$N$34,2,FALSE)),"",VLOOKUP(コンビ!C1416,コード表!$D$3:$E$7,2,FALSE)&amp;VLOOKUP(コンビ!D1416,コード表!$G$3:$H$67,2,FALSE)&amp;VLOOKUP(コンビ!E1416,コード表!$J$3:$K$15,2,FALSE)&amp;VLOOKUP(コンビ!F1416,コード表!$M$3:$N$34,2,FALSE)))</f>
        <v>0</v>
      </c>
      <c r="C1412" s="11" t="str">
        <f>コンビ!I1416&amp;" "&amp;コンビ!J1416</f>
        <v xml:space="preserve"> </v>
      </c>
      <c r="D1412" s="17" t="str">
        <f>コンビ!G1416&amp;" "&amp;コンビ!H1416</f>
        <v xml:space="preserve"> </v>
      </c>
      <c r="E1412" s="18" t="str">
        <f>IF(ISERROR(VLOOKUP(コンビ!K1416,コード表!$D$3:$E$7,2,FALSE)&amp;VLOOKUP(コンビ!L1416,コード表!$G$3:$H$67,2,FALSE)&amp;VLOOKUP(コンビ!M1416,コード表!$J$3:$K$15,2,FALSE)&amp;VLOOKUP(コンビ!N1416,コード表!$M$3:$N$34,2,FALSE)),"",VLOOKUP(コンビ!K1416,コード表!$D$3:$E$7,2,FALSE)&amp;VLOOKUP(コンビ!L1416,コード表!$G$3:$H$67,2,FALSE)&amp;VLOOKUP(コンビ!M1416,コード表!$J$3:$K$15,2,FALSE)&amp;VLOOKUP(コンビ!N1416,コード表!$M$3:$N$34,2,FALSE))</f>
        <v/>
      </c>
      <c r="F1412" s="18"/>
      <c r="G1412" s="18"/>
      <c r="H1412" s="18" t="str">
        <f>IF(ISERROR(VLOOKUP(コンビ!O1416,コード表!$S$3:$T$11,2,FALSE)),"",VLOOKUP(コンビ!O1416,コード表!$S$3:$T$11,2,FALSE))</f>
        <v/>
      </c>
      <c r="I1412" s="18" t="str">
        <f>IF(ISERROR(VLOOKUP(コンビ!P1416,コード表!$D$3:$E$7,2,FALSE)&amp;VLOOKUP(コンビ!Q1416,コード表!$G$3:$H$67,2,FALSE)&amp;VLOOKUP(コンビ!R1416,コード表!$J$3:$K$15,2,FALSE)&amp;VLOOKUP(コンビ!S1416,コード表!$M$3:$N$34,2,FALSE)),"",VLOOKUP(コンビ!P1416,コード表!$D$3:$E$7,2,FALSE)&amp;VLOOKUP(コンビ!Q1416,コード表!$G$3:$H$67,2,FALSE)&amp;VLOOKUP(コンビ!R1416,コード表!$J$3:$K$15,2,FALSE)&amp;VLOOKUP(コンビ!S1416,コード表!$M$3:$N$34,2,FALSE))</f>
        <v/>
      </c>
      <c r="J1412" s="8">
        <f>コンビ!T1416</f>
        <v>0</v>
      </c>
      <c r="K1412" s="8" t="str">
        <f>IF(ISERROR(VLOOKUP(コンビ!U1416,コード表!$P$3:$Q$52,2,FALSE)),"",VLOOKUP(コンビ!U1416,コード表!$P$3:$Q$52,2,FALSE))</f>
        <v/>
      </c>
    </row>
    <row r="1413" spans="1:11" ht="20.100000000000001" customHeight="1" x14ac:dyDescent="0.15">
      <c r="A1413" s="8">
        <v>712</v>
      </c>
      <c r="B1413" s="18" t="b">
        <f>IF(コンビ!B1417="出",IF(ISERROR(VLOOKUP(コンビ!C1417,コード表!$D$3:$E$7,2,FALSE)&amp;VLOOKUP(コンビ!D1417,コード表!$G$3:$H$67,2,FALSE)&amp;VLOOKUP(コンビ!E1417,コード表!$J$3:$K$15,2,FALSE)&amp;VLOOKUP(コンビ!F1417,コード表!$M$3:$N$34,2,FALSE)),"",VLOOKUP(コンビ!C1417,コード表!$D$3:$E$7,2,FALSE)&amp;VLOOKUP(コンビ!D1417,コード表!$G$3:$H$67,2,FALSE)&amp;VLOOKUP(コンビ!E1417,コード表!$J$3:$K$15,2,FALSE)&amp;VLOOKUP(コンビ!F1417,コード表!$M$3:$N$34,2,FALSE)))</f>
        <v>0</v>
      </c>
      <c r="C1413" s="11" t="str">
        <f>コンビ!I1417&amp;" "&amp;コンビ!J1417</f>
        <v xml:space="preserve"> </v>
      </c>
      <c r="D1413" s="17" t="str">
        <f>コンビ!G1417&amp;" "&amp;コンビ!H1417</f>
        <v xml:space="preserve"> </v>
      </c>
      <c r="E1413" s="18" t="str">
        <f>IF(ISERROR(VLOOKUP(コンビ!K1417,コード表!$D$3:$E$7,2,FALSE)&amp;VLOOKUP(コンビ!L1417,コード表!$G$3:$H$67,2,FALSE)&amp;VLOOKUP(コンビ!M1417,コード表!$J$3:$K$15,2,FALSE)&amp;VLOOKUP(コンビ!N1417,コード表!$M$3:$N$34,2,FALSE)),"",VLOOKUP(コンビ!K1417,コード表!$D$3:$E$7,2,FALSE)&amp;VLOOKUP(コンビ!L1417,コード表!$G$3:$H$67,2,FALSE)&amp;VLOOKUP(コンビ!M1417,コード表!$J$3:$K$15,2,FALSE)&amp;VLOOKUP(コンビ!N1417,コード表!$M$3:$N$34,2,FALSE))</f>
        <v/>
      </c>
      <c r="F1413" s="18"/>
      <c r="G1413" s="18"/>
      <c r="H1413" s="18" t="str">
        <f>IF(ISERROR(VLOOKUP(コンビ!O1417,コード表!$S$3:$T$11,2,FALSE)),"",VLOOKUP(コンビ!O1417,コード表!$S$3:$T$11,2,FALSE))</f>
        <v/>
      </c>
      <c r="I1413" s="18" t="str">
        <f>IF(ISERROR(VLOOKUP(コンビ!P1417,コード表!$D$3:$E$7,2,FALSE)&amp;VLOOKUP(コンビ!Q1417,コード表!$G$3:$H$67,2,FALSE)&amp;VLOOKUP(コンビ!R1417,コード表!$J$3:$K$15,2,FALSE)&amp;VLOOKUP(コンビ!S1417,コード表!$M$3:$N$34,2,FALSE)),"",VLOOKUP(コンビ!P1417,コード表!$D$3:$E$7,2,FALSE)&amp;VLOOKUP(コンビ!Q1417,コード表!$G$3:$H$67,2,FALSE)&amp;VLOOKUP(コンビ!R1417,コード表!$J$3:$K$15,2,FALSE)&amp;VLOOKUP(コンビ!S1417,コード表!$M$3:$N$34,2,FALSE))</f>
        <v/>
      </c>
      <c r="J1413" s="8">
        <f>コンビ!T1417</f>
        <v>0</v>
      </c>
      <c r="K1413" s="8" t="str">
        <f>IF(ISERROR(VLOOKUP(コンビ!U1417,コード表!$P$3:$Q$52,2,FALSE)),"",VLOOKUP(コンビ!U1417,コード表!$P$3:$Q$52,2,FALSE))</f>
        <v/>
      </c>
    </row>
    <row r="1414" spans="1:11" ht="20.100000000000001" customHeight="1" x14ac:dyDescent="0.15">
      <c r="A1414" s="8">
        <v>712</v>
      </c>
      <c r="B1414" s="18" t="b">
        <f>IF(コンビ!B1418="出",IF(ISERROR(VLOOKUP(コンビ!C1418,コード表!$D$3:$E$7,2,FALSE)&amp;VLOOKUP(コンビ!D1418,コード表!$G$3:$H$67,2,FALSE)&amp;VLOOKUP(コンビ!E1418,コード表!$J$3:$K$15,2,FALSE)&amp;VLOOKUP(コンビ!F1418,コード表!$M$3:$N$34,2,FALSE)),"",VLOOKUP(コンビ!C1418,コード表!$D$3:$E$7,2,FALSE)&amp;VLOOKUP(コンビ!D1418,コード表!$G$3:$H$67,2,FALSE)&amp;VLOOKUP(コンビ!E1418,コード表!$J$3:$K$15,2,FALSE)&amp;VLOOKUP(コンビ!F1418,コード表!$M$3:$N$34,2,FALSE)))</f>
        <v>0</v>
      </c>
      <c r="C1414" s="11" t="str">
        <f>コンビ!I1418&amp;" "&amp;コンビ!J1418</f>
        <v xml:space="preserve"> </v>
      </c>
      <c r="D1414" s="17" t="str">
        <f>コンビ!G1418&amp;" "&amp;コンビ!H1418</f>
        <v xml:space="preserve"> </v>
      </c>
      <c r="E1414" s="18" t="str">
        <f>IF(ISERROR(VLOOKUP(コンビ!K1418,コード表!$D$3:$E$7,2,FALSE)&amp;VLOOKUP(コンビ!L1418,コード表!$G$3:$H$67,2,FALSE)&amp;VLOOKUP(コンビ!M1418,コード表!$J$3:$K$15,2,FALSE)&amp;VLOOKUP(コンビ!N1418,コード表!$M$3:$N$34,2,FALSE)),"",VLOOKUP(コンビ!K1418,コード表!$D$3:$E$7,2,FALSE)&amp;VLOOKUP(コンビ!L1418,コード表!$G$3:$H$67,2,FALSE)&amp;VLOOKUP(コンビ!M1418,コード表!$J$3:$K$15,2,FALSE)&amp;VLOOKUP(コンビ!N1418,コード表!$M$3:$N$34,2,FALSE))</f>
        <v/>
      </c>
      <c r="F1414" s="18"/>
      <c r="G1414" s="18"/>
      <c r="H1414" s="18" t="str">
        <f>IF(ISERROR(VLOOKUP(コンビ!O1418,コード表!$S$3:$T$11,2,FALSE)),"",VLOOKUP(コンビ!O1418,コード表!$S$3:$T$11,2,FALSE))</f>
        <v/>
      </c>
      <c r="I1414" s="18" t="str">
        <f>IF(ISERROR(VLOOKUP(コンビ!P1418,コード表!$D$3:$E$7,2,FALSE)&amp;VLOOKUP(コンビ!Q1418,コード表!$G$3:$H$67,2,FALSE)&amp;VLOOKUP(コンビ!R1418,コード表!$J$3:$K$15,2,FALSE)&amp;VLOOKUP(コンビ!S1418,コード表!$M$3:$N$34,2,FALSE)),"",VLOOKUP(コンビ!P1418,コード表!$D$3:$E$7,2,FALSE)&amp;VLOOKUP(コンビ!Q1418,コード表!$G$3:$H$67,2,FALSE)&amp;VLOOKUP(コンビ!R1418,コード表!$J$3:$K$15,2,FALSE)&amp;VLOOKUP(コンビ!S1418,コード表!$M$3:$N$34,2,FALSE))</f>
        <v/>
      </c>
      <c r="J1414" s="8">
        <f>コンビ!T1418</f>
        <v>0</v>
      </c>
      <c r="K1414" s="8" t="str">
        <f>IF(ISERROR(VLOOKUP(コンビ!U1418,コード表!$P$3:$Q$52,2,FALSE)),"",VLOOKUP(コンビ!U1418,コード表!$P$3:$Q$52,2,FALSE))</f>
        <v/>
      </c>
    </row>
    <row r="1415" spans="1:11" ht="20.100000000000001" customHeight="1" x14ac:dyDescent="0.15">
      <c r="A1415" s="8">
        <v>712</v>
      </c>
      <c r="B1415" s="18" t="b">
        <f>IF(コンビ!B1419="出",IF(ISERROR(VLOOKUP(コンビ!C1419,コード表!$D$3:$E$7,2,FALSE)&amp;VLOOKUP(コンビ!D1419,コード表!$G$3:$H$67,2,FALSE)&amp;VLOOKUP(コンビ!E1419,コード表!$J$3:$K$15,2,FALSE)&amp;VLOOKUP(コンビ!F1419,コード表!$M$3:$N$34,2,FALSE)),"",VLOOKUP(コンビ!C1419,コード表!$D$3:$E$7,2,FALSE)&amp;VLOOKUP(コンビ!D1419,コード表!$G$3:$H$67,2,FALSE)&amp;VLOOKUP(コンビ!E1419,コード表!$J$3:$K$15,2,FALSE)&amp;VLOOKUP(コンビ!F1419,コード表!$M$3:$N$34,2,FALSE)))</f>
        <v>0</v>
      </c>
      <c r="C1415" s="11" t="str">
        <f>コンビ!I1419&amp;" "&amp;コンビ!J1419</f>
        <v xml:space="preserve"> </v>
      </c>
      <c r="D1415" s="17" t="str">
        <f>コンビ!G1419&amp;" "&amp;コンビ!H1419</f>
        <v xml:space="preserve"> </v>
      </c>
      <c r="E1415" s="18" t="str">
        <f>IF(ISERROR(VLOOKUP(コンビ!K1419,コード表!$D$3:$E$7,2,FALSE)&amp;VLOOKUP(コンビ!L1419,コード表!$G$3:$H$67,2,FALSE)&amp;VLOOKUP(コンビ!M1419,コード表!$J$3:$K$15,2,FALSE)&amp;VLOOKUP(コンビ!N1419,コード表!$M$3:$N$34,2,FALSE)),"",VLOOKUP(コンビ!K1419,コード表!$D$3:$E$7,2,FALSE)&amp;VLOOKUP(コンビ!L1419,コード表!$G$3:$H$67,2,FALSE)&amp;VLOOKUP(コンビ!M1419,コード表!$J$3:$K$15,2,FALSE)&amp;VLOOKUP(コンビ!N1419,コード表!$M$3:$N$34,2,FALSE))</f>
        <v/>
      </c>
      <c r="F1415" s="18"/>
      <c r="G1415" s="18"/>
      <c r="H1415" s="18" t="str">
        <f>IF(ISERROR(VLOOKUP(コンビ!O1419,コード表!$S$3:$T$11,2,FALSE)),"",VLOOKUP(コンビ!O1419,コード表!$S$3:$T$11,2,FALSE))</f>
        <v/>
      </c>
      <c r="I1415" s="18" t="str">
        <f>IF(ISERROR(VLOOKUP(コンビ!P1419,コード表!$D$3:$E$7,2,FALSE)&amp;VLOOKUP(コンビ!Q1419,コード表!$G$3:$H$67,2,FALSE)&amp;VLOOKUP(コンビ!R1419,コード表!$J$3:$K$15,2,FALSE)&amp;VLOOKUP(コンビ!S1419,コード表!$M$3:$N$34,2,FALSE)),"",VLOOKUP(コンビ!P1419,コード表!$D$3:$E$7,2,FALSE)&amp;VLOOKUP(コンビ!Q1419,コード表!$G$3:$H$67,2,FALSE)&amp;VLOOKUP(コンビ!R1419,コード表!$J$3:$K$15,2,FALSE)&amp;VLOOKUP(コンビ!S1419,コード表!$M$3:$N$34,2,FALSE))</f>
        <v/>
      </c>
      <c r="J1415" s="8">
        <f>コンビ!T1419</f>
        <v>0</v>
      </c>
      <c r="K1415" s="8" t="str">
        <f>IF(ISERROR(VLOOKUP(コンビ!U1419,コード表!$P$3:$Q$52,2,FALSE)),"",VLOOKUP(コンビ!U1419,コード表!$P$3:$Q$52,2,FALSE))</f>
        <v/>
      </c>
    </row>
    <row r="1416" spans="1:11" ht="20.100000000000001" customHeight="1" x14ac:dyDescent="0.15">
      <c r="A1416" s="8">
        <v>712</v>
      </c>
      <c r="B1416" s="18" t="b">
        <f>IF(コンビ!B1420="出",IF(ISERROR(VLOOKUP(コンビ!C1420,コード表!$D$3:$E$7,2,FALSE)&amp;VLOOKUP(コンビ!D1420,コード表!$G$3:$H$67,2,FALSE)&amp;VLOOKUP(コンビ!E1420,コード表!$J$3:$K$15,2,FALSE)&amp;VLOOKUP(コンビ!F1420,コード表!$M$3:$N$34,2,FALSE)),"",VLOOKUP(コンビ!C1420,コード表!$D$3:$E$7,2,FALSE)&amp;VLOOKUP(コンビ!D1420,コード表!$G$3:$H$67,2,FALSE)&amp;VLOOKUP(コンビ!E1420,コード表!$J$3:$K$15,2,FALSE)&amp;VLOOKUP(コンビ!F1420,コード表!$M$3:$N$34,2,FALSE)))</f>
        <v>0</v>
      </c>
      <c r="C1416" s="11" t="str">
        <f>コンビ!I1420&amp;" "&amp;コンビ!J1420</f>
        <v xml:space="preserve"> </v>
      </c>
      <c r="D1416" s="17" t="str">
        <f>コンビ!G1420&amp;" "&amp;コンビ!H1420</f>
        <v xml:space="preserve"> </v>
      </c>
      <c r="E1416" s="18" t="str">
        <f>IF(ISERROR(VLOOKUP(コンビ!K1420,コード表!$D$3:$E$7,2,FALSE)&amp;VLOOKUP(コンビ!L1420,コード表!$G$3:$H$67,2,FALSE)&amp;VLOOKUP(コンビ!M1420,コード表!$J$3:$K$15,2,FALSE)&amp;VLOOKUP(コンビ!N1420,コード表!$M$3:$N$34,2,FALSE)),"",VLOOKUP(コンビ!K1420,コード表!$D$3:$E$7,2,FALSE)&amp;VLOOKUP(コンビ!L1420,コード表!$G$3:$H$67,2,FALSE)&amp;VLOOKUP(コンビ!M1420,コード表!$J$3:$K$15,2,FALSE)&amp;VLOOKUP(コンビ!N1420,コード表!$M$3:$N$34,2,FALSE))</f>
        <v/>
      </c>
      <c r="F1416" s="18"/>
      <c r="G1416" s="18"/>
      <c r="H1416" s="18" t="str">
        <f>IF(ISERROR(VLOOKUP(コンビ!O1420,コード表!$S$3:$T$11,2,FALSE)),"",VLOOKUP(コンビ!O1420,コード表!$S$3:$T$11,2,FALSE))</f>
        <v/>
      </c>
      <c r="I1416" s="18" t="str">
        <f>IF(ISERROR(VLOOKUP(コンビ!P1420,コード表!$D$3:$E$7,2,FALSE)&amp;VLOOKUP(コンビ!Q1420,コード表!$G$3:$H$67,2,FALSE)&amp;VLOOKUP(コンビ!R1420,コード表!$J$3:$K$15,2,FALSE)&amp;VLOOKUP(コンビ!S1420,コード表!$M$3:$N$34,2,FALSE)),"",VLOOKUP(コンビ!P1420,コード表!$D$3:$E$7,2,FALSE)&amp;VLOOKUP(コンビ!Q1420,コード表!$G$3:$H$67,2,FALSE)&amp;VLOOKUP(コンビ!R1420,コード表!$J$3:$K$15,2,FALSE)&amp;VLOOKUP(コンビ!S1420,コード表!$M$3:$N$34,2,FALSE))</f>
        <v/>
      </c>
      <c r="J1416" s="8">
        <f>コンビ!T1420</f>
        <v>0</v>
      </c>
      <c r="K1416" s="8" t="str">
        <f>IF(ISERROR(VLOOKUP(コンビ!U1420,コード表!$P$3:$Q$52,2,FALSE)),"",VLOOKUP(コンビ!U1420,コード表!$P$3:$Q$52,2,FALSE))</f>
        <v/>
      </c>
    </row>
    <row r="1417" spans="1:11" ht="20.100000000000001" customHeight="1" x14ac:dyDescent="0.15">
      <c r="A1417" s="8">
        <v>712</v>
      </c>
      <c r="B1417" s="18" t="b">
        <f>IF(コンビ!B1421="出",IF(ISERROR(VLOOKUP(コンビ!C1421,コード表!$D$3:$E$7,2,FALSE)&amp;VLOOKUP(コンビ!D1421,コード表!$G$3:$H$67,2,FALSE)&amp;VLOOKUP(コンビ!E1421,コード表!$J$3:$K$15,2,FALSE)&amp;VLOOKUP(コンビ!F1421,コード表!$M$3:$N$34,2,FALSE)),"",VLOOKUP(コンビ!C1421,コード表!$D$3:$E$7,2,FALSE)&amp;VLOOKUP(コンビ!D1421,コード表!$G$3:$H$67,2,FALSE)&amp;VLOOKUP(コンビ!E1421,コード表!$J$3:$K$15,2,FALSE)&amp;VLOOKUP(コンビ!F1421,コード表!$M$3:$N$34,2,FALSE)))</f>
        <v>0</v>
      </c>
      <c r="C1417" s="11" t="str">
        <f>コンビ!I1421&amp;" "&amp;コンビ!J1421</f>
        <v xml:space="preserve"> </v>
      </c>
      <c r="D1417" s="17" t="str">
        <f>コンビ!G1421&amp;" "&amp;コンビ!H1421</f>
        <v xml:space="preserve"> </v>
      </c>
      <c r="E1417" s="18" t="str">
        <f>IF(ISERROR(VLOOKUP(コンビ!K1421,コード表!$D$3:$E$7,2,FALSE)&amp;VLOOKUP(コンビ!L1421,コード表!$G$3:$H$67,2,FALSE)&amp;VLOOKUP(コンビ!M1421,コード表!$J$3:$K$15,2,FALSE)&amp;VLOOKUP(コンビ!N1421,コード表!$M$3:$N$34,2,FALSE)),"",VLOOKUP(コンビ!K1421,コード表!$D$3:$E$7,2,FALSE)&amp;VLOOKUP(コンビ!L1421,コード表!$G$3:$H$67,2,FALSE)&amp;VLOOKUP(コンビ!M1421,コード表!$J$3:$K$15,2,FALSE)&amp;VLOOKUP(コンビ!N1421,コード表!$M$3:$N$34,2,FALSE))</f>
        <v/>
      </c>
      <c r="F1417" s="18"/>
      <c r="G1417" s="18"/>
      <c r="H1417" s="18" t="str">
        <f>IF(ISERROR(VLOOKUP(コンビ!O1421,コード表!$S$3:$T$11,2,FALSE)),"",VLOOKUP(コンビ!O1421,コード表!$S$3:$T$11,2,FALSE))</f>
        <v/>
      </c>
      <c r="I1417" s="18" t="str">
        <f>IF(ISERROR(VLOOKUP(コンビ!P1421,コード表!$D$3:$E$7,2,FALSE)&amp;VLOOKUP(コンビ!Q1421,コード表!$G$3:$H$67,2,FALSE)&amp;VLOOKUP(コンビ!R1421,コード表!$J$3:$K$15,2,FALSE)&amp;VLOOKUP(コンビ!S1421,コード表!$M$3:$N$34,2,FALSE)),"",VLOOKUP(コンビ!P1421,コード表!$D$3:$E$7,2,FALSE)&amp;VLOOKUP(コンビ!Q1421,コード表!$G$3:$H$67,2,FALSE)&amp;VLOOKUP(コンビ!R1421,コード表!$J$3:$K$15,2,FALSE)&amp;VLOOKUP(コンビ!S1421,コード表!$M$3:$N$34,2,FALSE))</f>
        <v/>
      </c>
      <c r="J1417" s="8">
        <f>コンビ!T1421</f>
        <v>0</v>
      </c>
      <c r="K1417" s="8" t="str">
        <f>IF(ISERROR(VLOOKUP(コンビ!U1421,コード表!$P$3:$Q$52,2,FALSE)),"",VLOOKUP(コンビ!U1421,コード表!$P$3:$Q$52,2,FALSE))</f>
        <v/>
      </c>
    </row>
    <row r="1418" spans="1:11" ht="20.100000000000001" customHeight="1" x14ac:dyDescent="0.15">
      <c r="A1418" s="8">
        <v>712</v>
      </c>
      <c r="B1418" s="18" t="b">
        <f>IF(コンビ!B1422="出",IF(ISERROR(VLOOKUP(コンビ!C1422,コード表!$D$3:$E$7,2,FALSE)&amp;VLOOKUP(コンビ!D1422,コード表!$G$3:$H$67,2,FALSE)&amp;VLOOKUP(コンビ!E1422,コード表!$J$3:$K$15,2,FALSE)&amp;VLOOKUP(コンビ!F1422,コード表!$M$3:$N$34,2,FALSE)),"",VLOOKUP(コンビ!C1422,コード表!$D$3:$E$7,2,FALSE)&amp;VLOOKUP(コンビ!D1422,コード表!$G$3:$H$67,2,FALSE)&amp;VLOOKUP(コンビ!E1422,コード表!$J$3:$K$15,2,FALSE)&amp;VLOOKUP(コンビ!F1422,コード表!$M$3:$N$34,2,FALSE)))</f>
        <v>0</v>
      </c>
      <c r="C1418" s="11" t="str">
        <f>コンビ!I1422&amp;" "&amp;コンビ!J1422</f>
        <v xml:space="preserve"> </v>
      </c>
      <c r="D1418" s="17" t="str">
        <f>コンビ!G1422&amp;" "&amp;コンビ!H1422</f>
        <v xml:space="preserve"> </v>
      </c>
      <c r="E1418" s="18" t="str">
        <f>IF(ISERROR(VLOOKUP(コンビ!K1422,コード表!$D$3:$E$7,2,FALSE)&amp;VLOOKUP(コンビ!L1422,コード表!$G$3:$H$67,2,FALSE)&amp;VLOOKUP(コンビ!M1422,コード表!$J$3:$K$15,2,FALSE)&amp;VLOOKUP(コンビ!N1422,コード表!$M$3:$N$34,2,FALSE)),"",VLOOKUP(コンビ!K1422,コード表!$D$3:$E$7,2,FALSE)&amp;VLOOKUP(コンビ!L1422,コード表!$G$3:$H$67,2,FALSE)&amp;VLOOKUP(コンビ!M1422,コード表!$J$3:$K$15,2,FALSE)&amp;VLOOKUP(コンビ!N1422,コード表!$M$3:$N$34,2,FALSE))</f>
        <v/>
      </c>
      <c r="F1418" s="18"/>
      <c r="G1418" s="18"/>
      <c r="H1418" s="18" t="str">
        <f>IF(ISERROR(VLOOKUP(コンビ!O1422,コード表!$S$3:$T$11,2,FALSE)),"",VLOOKUP(コンビ!O1422,コード表!$S$3:$T$11,2,FALSE))</f>
        <v/>
      </c>
      <c r="I1418" s="18" t="str">
        <f>IF(ISERROR(VLOOKUP(コンビ!P1422,コード表!$D$3:$E$7,2,FALSE)&amp;VLOOKUP(コンビ!Q1422,コード表!$G$3:$H$67,2,FALSE)&amp;VLOOKUP(コンビ!R1422,コード表!$J$3:$K$15,2,FALSE)&amp;VLOOKUP(コンビ!S1422,コード表!$M$3:$N$34,2,FALSE)),"",VLOOKUP(コンビ!P1422,コード表!$D$3:$E$7,2,FALSE)&amp;VLOOKUP(コンビ!Q1422,コード表!$G$3:$H$67,2,FALSE)&amp;VLOOKUP(コンビ!R1422,コード表!$J$3:$K$15,2,FALSE)&amp;VLOOKUP(コンビ!S1422,コード表!$M$3:$N$34,2,FALSE))</f>
        <v/>
      </c>
      <c r="J1418" s="8">
        <f>コンビ!T1422</f>
        <v>0</v>
      </c>
      <c r="K1418" s="8" t="str">
        <f>IF(ISERROR(VLOOKUP(コンビ!U1422,コード表!$P$3:$Q$52,2,FALSE)),"",VLOOKUP(コンビ!U1422,コード表!$P$3:$Q$52,2,FALSE))</f>
        <v/>
      </c>
    </row>
    <row r="1419" spans="1:11" ht="20.100000000000001" customHeight="1" x14ac:dyDescent="0.15">
      <c r="A1419" s="8">
        <v>712</v>
      </c>
      <c r="B1419" s="18" t="b">
        <f>IF(コンビ!B1423="出",IF(ISERROR(VLOOKUP(コンビ!C1423,コード表!$D$3:$E$7,2,FALSE)&amp;VLOOKUP(コンビ!D1423,コード表!$G$3:$H$67,2,FALSE)&amp;VLOOKUP(コンビ!E1423,コード表!$J$3:$K$15,2,FALSE)&amp;VLOOKUP(コンビ!F1423,コード表!$M$3:$N$34,2,FALSE)),"",VLOOKUP(コンビ!C1423,コード表!$D$3:$E$7,2,FALSE)&amp;VLOOKUP(コンビ!D1423,コード表!$G$3:$H$67,2,FALSE)&amp;VLOOKUP(コンビ!E1423,コード表!$J$3:$K$15,2,FALSE)&amp;VLOOKUP(コンビ!F1423,コード表!$M$3:$N$34,2,FALSE)))</f>
        <v>0</v>
      </c>
      <c r="C1419" s="11" t="str">
        <f>コンビ!I1423&amp;" "&amp;コンビ!J1423</f>
        <v xml:space="preserve"> </v>
      </c>
      <c r="D1419" s="17" t="str">
        <f>コンビ!G1423&amp;" "&amp;コンビ!H1423</f>
        <v xml:space="preserve"> </v>
      </c>
      <c r="E1419" s="18" t="str">
        <f>IF(ISERROR(VLOOKUP(コンビ!K1423,コード表!$D$3:$E$7,2,FALSE)&amp;VLOOKUP(コンビ!L1423,コード表!$G$3:$H$67,2,FALSE)&amp;VLOOKUP(コンビ!M1423,コード表!$J$3:$K$15,2,FALSE)&amp;VLOOKUP(コンビ!N1423,コード表!$M$3:$N$34,2,FALSE)),"",VLOOKUP(コンビ!K1423,コード表!$D$3:$E$7,2,FALSE)&amp;VLOOKUP(コンビ!L1423,コード表!$G$3:$H$67,2,FALSE)&amp;VLOOKUP(コンビ!M1423,コード表!$J$3:$K$15,2,FALSE)&amp;VLOOKUP(コンビ!N1423,コード表!$M$3:$N$34,2,FALSE))</f>
        <v/>
      </c>
      <c r="F1419" s="18"/>
      <c r="G1419" s="18"/>
      <c r="H1419" s="18" t="str">
        <f>IF(ISERROR(VLOOKUP(コンビ!O1423,コード表!$S$3:$T$11,2,FALSE)),"",VLOOKUP(コンビ!O1423,コード表!$S$3:$T$11,2,FALSE))</f>
        <v/>
      </c>
      <c r="I1419" s="18" t="str">
        <f>IF(ISERROR(VLOOKUP(コンビ!P1423,コード表!$D$3:$E$7,2,FALSE)&amp;VLOOKUP(コンビ!Q1423,コード表!$G$3:$H$67,2,FALSE)&amp;VLOOKUP(コンビ!R1423,コード表!$J$3:$K$15,2,FALSE)&amp;VLOOKUP(コンビ!S1423,コード表!$M$3:$N$34,2,FALSE)),"",VLOOKUP(コンビ!P1423,コード表!$D$3:$E$7,2,FALSE)&amp;VLOOKUP(コンビ!Q1423,コード表!$G$3:$H$67,2,FALSE)&amp;VLOOKUP(コンビ!R1423,コード表!$J$3:$K$15,2,FALSE)&amp;VLOOKUP(コンビ!S1423,コード表!$M$3:$N$34,2,FALSE))</f>
        <v/>
      </c>
      <c r="J1419" s="8">
        <f>コンビ!T1423</f>
        <v>0</v>
      </c>
      <c r="K1419" s="8" t="str">
        <f>IF(ISERROR(VLOOKUP(コンビ!U1423,コード表!$P$3:$Q$52,2,FALSE)),"",VLOOKUP(コンビ!U1423,コード表!$P$3:$Q$52,2,FALSE))</f>
        <v/>
      </c>
    </row>
    <row r="1420" spans="1:11" ht="20.100000000000001" customHeight="1" x14ac:dyDescent="0.15">
      <c r="A1420" s="8">
        <v>712</v>
      </c>
      <c r="B1420" s="18" t="b">
        <f>IF(コンビ!B1424="出",IF(ISERROR(VLOOKUP(コンビ!C1424,コード表!$D$3:$E$7,2,FALSE)&amp;VLOOKUP(コンビ!D1424,コード表!$G$3:$H$67,2,FALSE)&amp;VLOOKUP(コンビ!E1424,コード表!$J$3:$K$15,2,FALSE)&amp;VLOOKUP(コンビ!F1424,コード表!$M$3:$N$34,2,FALSE)),"",VLOOKUP(コンビ!C1424,コード表!$D$3:$E$7,2,FALSE)&amp;VLOOKUP(コンビ!D1424,コード表!$G$3:$H$67,2,FALSE)&amp;VLOOKUP(コンビ!E1424,コード表!$J$3:$K$15,2,FALSE)&amp;VLOOKUP(コンビ!F1424,コード表!$M$3:$N$34,2,FALSE)))</f>
        <v>0</v>
      </c>
      <c r="C1420" s="11" t="str">
        <f>コンビ!I1424&amp;" "&amp;コンビ!J1424</f>
        <v xml:space="preserve"> </v>
      </c>
      <c r="D1420" s="17" t="str">
        <f>コンビ!G1424&amp;" "&amp;コンビ!H1424</f>
        <v xml:space="preserve"> </v>
      </c>
      <c r="E1420" s="18" t="str">
        <f>IF(ISERROR(VLOOKUP(コンビ!K1424,コード表!$D$3:$E$7,2,FALSE)&amp;VLOOKUP(コンビ!L1424,コード表!$G$3:$H$67,2,FALSE)&amp;VLOOKUP(コンビ!M1424,コード表!$J$3:$K$15,2,FALSE)&amp;VLOOKUP(コンビ!N1424,コード表!$M$3:$N$34,2,FALSE)),"",VLOOKUP(コンビ!K1424,コード表!$D$3:$E$7,2,FALSE)&amp;VLOOKUP(コンビ!L1424,コード表!$G$3:$H$67,2,FALSE)&amp;VLOOKUP(コンビ!M1424,コード表!$J$3:$K$15,2,FALSE)&amp;VLOOKUP(コンビ!N1424,コード表!$M$3:$N$34,2,FALSE))</f>
        <v/>
      </c>
      <c r="F1420" s="18"/>
      <c r="G1420" s="18"/>
      <c r="H1420" s="18" t="str">
        <f>IF(ISERROR(VLOOKUP(コンビ!O1424,コード表!$S$3:$T$11,2,FALSE)),"",VLOOKUP(コンビ!O1424,コード表!$S$3:$T$11,2,FALSE))</f>
        <v/>
      </c>
      <c r="I1420" s="18" t="str">
        <f>IF(ISERROR(VLOOKUP(コンビ!P1424,コード表!$D$3:$E$7,2,FALSE)&amp;VLOOKUP(コンビ!Q1424,コード表!$G$3:$H$67,2,FALSE)&amp;VLOOKUP(コンビ!R1424,コード表!$J$3:$K$15,2,FALSE)&amp;VLOOKUP(コンビ!S1424,コード表!$M$3:$N$34,2,FALSE)),"",VLOOKUP(コンビ!P1424,コード表!$D$3:$E$7,2,FALSE)&amp;VLOOKUP(コンビ!Q1424,コード表!$G$3:$H$67,2,FALSE)&amp;VLOOKUP(コンビ!R1424,コード表!$J$3:$K$15,2,FALSE)&amp;VLOOKUP(コンビ!S1424,コード表!$M$3:$N$34,2,FALSE))</f>
        <v/>
      </c>
      <c r="J1420" s="8">
        <f>コンビ!T1424</f>
        <v>0</v>
      </c>
      <c r="K1420" s="8" t="str">
        <f>IF(ISERROR(VLOOKUP(コンビ!U1424,コード表!$P$3:$Q$52,2,FALSE)),"",VLOOKUP(コンビ!U1424,コード表!$P$3:$Q$52,2,FALSE))</f>
        <v/>
      </c>
    </row>
    <row r="1421" spans="1:11" ht="20.100000000000001" customHeight="1" x14ac:dyDescent="0.15">
      <c r="A1421" s="8">
        <v>712</v>
      </c>
      <c r="B1421" s="18" t="b">
        <f>IF(コンビ!B1425="出",IF(ISERROR(VLOOKUP(コンビ!C1425,コード表!$D$3:$E$7,2,FALSE)&amp;VLOOKUP(コンビ!D1425,コード表!$G$3:$H$67,2,FALSE)&amp;VLOOKUP(コンビ!E1425,コード表!$J$3:$K$15,2,FALSE)&amp;VLOOKUP(コンビ!F1425,コード表!$M$3:$N$34,2,FALSE)),"",VLOOKUP(コンビ!C1425,コード表!$D$3:$E$7,2,FALSE)&amp;VLOOKUP(コンビ!D1425,コード表!$G$3:$H$67,2,FALSE)&amp;VLOOKUP(コンビ!E1425,コード表!$J$3:$K$15,2,FALSE)&amp;VLOOKUP(コンビ!F1425,コード表!$M$3:$N$34,2,FALSE)))</f>
        <v>0</v>
      </c>
      <c r="C1421" s="11" t="str">
        <f>コンビ!I1425&amp;" "&amp;コンビ!J1425</f>
        <v xml:space="preserve"> </v>
      </c>
      <c r="D1421" s="17" t="str">
        <f>コンビ!G1425&amp;" "&amp;コンビ!H1425</f>
        <v xml:space="preserve"> </v>
      </c>
      <c r="E1421" s="18" t="str">
        <f>IF(ISERROR(VLOOKUP(コンビ!K1425,コード表!$D$3:$E$7,2,FALSE)&amp;VLOOKUP(コンビ!L1425,コード表!$G$3:$H$67,2,FALSE)&amp;VLOOKUP(コンビ!M1425,コード表!$J$3:$K$15,2,FALSE)&amp;VLOOKUP(コンビ!N1425,コード表!$M$3:$N$34,2,FALSE)),"",VLOOKUP(コンビ!K1425,コード表!$D$3:$E$7,2,FALSE)&amp;VLOOKUP(コンビ!L1425,コード表!$G$3:$H$67,2,FALSE)&amp;VLOOKUP(コンビ!M1425,コード表!$J$3:$K$15,2,FALSE)&amp;VLOOKUP(コンビ!N1425,コード表!$M$3:$N$34,2,FALSE))</f>
        <v/>
      </c>
      <c r="F1421" s="18"/>
      <c r="G1421" s="18"/>
      <c r="H1421" s="18" t="str">
        <f>IF(ISERROR(VLOOKUP(コンビ!O1425,コード表!$S$3:$T$11,2,FALSE)),"",VLOOKUP(コンビ!O1425,コード表!$S$3:$T$11,2,FALSE))</f>
        <v/>
      </c>
      <c r="I1421" s="18" t="str">
        <f>IF(ISERROR(VLOOKUP(コンビ!P1425,コード表!$D$3:$E$7,2,FALSE)&amp;VLOOKUP(コンビ!Q1425,コード表!$G$3:$H$67,2,FALSE)&amp;VLOOKUP(コンビ!R1425,コード表!$J$3:$K$15,2,FALSE)&amp;VLOOKUP(コンビ!S1425,コード表!$M$3:$N$34,2,FALSE)),"",VLOOKUP(コンビ!P1425,コード表!$D$3:$E$7,2,FALSE)&amp;VLOOKUP(コンビ!Q1425,コード表!$G$3:$H$67,2,FALSE)&amp;VLOOKUP(コンビ!R1425,コード表!$J$3:$K$15,2,FALSE)&amp;VLOOKUP(コンビ!S1425,コード表!$M$3:$N$34,2,FALSE))</f>
        <v/>
      </c>
      <c r="J1421" s="8">
        <f>コンビ!T1425</f>
        <v>0</v>
      </c>
      <c r="K1421" s="8" t="str">
        <f>IF(ISERROR(VLOOKUP(コンビ!U1425,コード表!$P$3:$Q$52,2,FALSE)),"",VLOOKUP(コンビ!U1425,コード表!$P$3:$Q$52,2,FALSE))</f>
        <v/>
      </c>
    </row>
    <row r="1422" spans="1:11" ht="20.100000000000001" customHeight="1" x14ac:dyDescent="0.15">
      <c r="A1422" s="8">
        <v>712</v>
      </c>
      <c r="B1422" s="18" t="b">
        <f>IF(コンビ!B1426="出",IF(ISERROR(VLOOKUP(コンビ!C1426,コード表!$D$3:$E$7,2,FALSE)&amp;VLOOKUP(コンビ!D1426,コード表!$G$3:$H$67,2,FALSE)&amp;VLOOKUP(コンビ!E1426,コード表!$J$3:$K$15,2,FALSE)&amp;VLOOKUP(コンビ!F1426,コード表!$M$3:$N$34,2,FALSE)),"",VLOOKUP(コンビ!C1426,コード表!$D$3:$E$7,2,FALSE)&amp;VLOOKUP(コンビ!D1426,コード表!$G$3:$H$67,2,FALSE)&amp;VLOOKUP(コンビ!E1426,コード表!$J$3:$K$15,2,FALSE)&amp;VLOOKUP(コンビ!F1426,コード表!$M$3:$N$34,2,FALSE)))</f>
        <v>0</v>
      </c>
      <c r="C1422" s="11" t="str">
        <f>コンビ!I1426&amp;" "&amp;コンビ!J1426</f>
        <v xml:space="preserve"> </v>
      </c>
      <c r="D1422" s="17" t="str">
        <f>コンビ!G1426&amp;" "&amp;コンビ!H1426</f>
        <v xml:space="preserve"> </v>
      </c>
      <c r="E1422" s="18" t="str">
        <f>IF(ISERROR(VLOOKUP(コンビ!K1426,コード表!$D$3:$E$7,2,FALSE)&amp;VLOOKUP(コンビ!L1426,コード表!$G$3:$H$67,2,FALSE)&amp;VLOOKUP(コンビ!M1426,コード表!$J$3:$K$15,2,FALSE)&amp;VLOOKUP(コンビ!N1426,コード表!$M$3:$N$34,2,FALSE)),"",VLOOKUP(コンビ!K1426,コード表!$D$3:$E$7,2,FALSE)&amp;VLOOKUP(コンビ!L1426,コード表!$G$3:$H$67,2,FALSE)&amp;VLOOKUP(コンビ!M1426,コード表!$J$3:$K$15,2,FALSE)&amp;VLOOKUP(コンビ!N1426,コード表!$M$3:$N$34,2,FALSE))</f>
        <v/>
      </c>
      <c r="F1422" s="18"/>
      <c r="G1422" s="18"/>
      <c r="H1422" s="18" t="str">
        <f>IF(ISERROR(VLOOKUP(コンビ!O1426,コード表!$S$3:$T$11,2,FALSE)),"",VLOOKUP(コンビ!O1426,コード表!$S$3:$T$11,2,FALSE))</f>
        <v/>
      </c>
      <c r="I1422" s="18" t="str">
        <f>IF(ISERROR(VLOOKUP(コンビ!P1426,コード表!$D$3:$E$7,2,FALSE)&amp;VLOOKUP(コンビ!Q1426,コード表!$G$3:$H$67,2,FALSE)&amp;VLOOKUP(コンビ!R1426,コード表!$J$3:$K$15,2,FALSE)&amp;VLOOKUP(コンビ!S1426,コード表!$M$3:$N$34,2,FALSE)),"",VLOOKUP(コンビ!P1426,コード表!$D$3:$E$7,2,FALSE)&amp;VLOOKUP(コンビ!Q1426,コード表!$G$3:$H$67,2,FALSE)&amp;VLOOKUP(コンビ!R1426,コード表!$J$3:$K$15,2,FALSE)&amp;VLOOKUP(コンビ!S1426,コード表!$M$3:$N$34,2,FALSE))</f>
        <v/>
      </c>
      <c r="J1422" s="8">
        <f>コンビ!T1426</f>
        <v>0</v>
      </c>
      <c r="K1422" s="8" t="str">
        <f>IF(ISERROR(VLOOKUP(コンビ!U1426,コード表!$P$3:$Q$52,2,FALSE)),"",VLOOKUP(コンビ!U1426,コード表!$P$3:$Q$52,2,FALSE))</f>
        <v/>
      </c>
    </row>
    <row r="1423" spans="1:11" ht="20.100000000000001" customHeight="1" x14ac:dyDescent="0.15">
      <c r="A1423" s="8">
        <v>712</v>
      </c>
      <c r="B1423" s="18" t="b">
        <f>IF(コンビ!B1427="出",IF(ISERROR(VLOOKUP(コンビ!C1427,コード表!$D$3:$E$7,2,FALSE)&amp;VLOOKUP(コンビ!D1427,コード表!$G$3:$H$67,2,FALSE)&amp;VLOOKUP(コンビ!E1427,コード表!$J$3:$K$15,2,FALSE)&amp;VLOOKUP(コンビ!F1427,コード表!$M$3:$N$34,2,FALSE)),"",VLOOKUP(コンビ!C1427,コード表!$D$3:$E$7,2,FALSE)&amp;VLOOKUP(コンビ!D1427,コード表!$G$3:$H$67,2,FALSE)&amp;VLOOKUP(コンビ!E1427,コード表!$J$3:$K$15,2,FALSE)&amp;VLOOKUP(コンビ!F1427,コード表!$M$3:$N$34,2,FALSE)))</f>
        <v>0</v>
      </c>
      <c r="C1423" s="11" t="str">
        <f>コンビ!I1427&amp;" "&amp;コンビ!J1427</f>
        <v xml:space="preserve"> </v>
      </c>
      <c r="D1423" s="17" t="str">
        <f>コンビ!G1427&amp;" "&amp;コンビ!H1427</f>
        <v xml:space="preserve"> </v>
      </c>
      <c r="E1423" s="18" t="str">
        <f>IF(ISERROR(VLOOKUP(コンビ!K1427,コード表!$D$3:$E$7,2,FALSE)&amp;VLOOKUP(コンビ!L1427,コード表!$G$3:$H$67,2,FALSE)&amp;VLOOKUP(コンビ!M1427,コード表!$J$3:$K$15,2,FALSE)&amp;VLOOKUP(コンビ!N1427,コード表!$M$3:$N$34,2,FALSE)),"",VLOOKUP(コンビ!K1427,コード表!$D$3:$E$7,2,FALSE)&amp;VLOOKUP(コンビ!L1427,コード表!$G$3:$H$67,2,FALSE)&amp;VLOOKUP(コンビ!M1427,コード表!$J$3:$K$15,2,FALSE)&amp;VLOOKUP(コンビ!N1427,コード表!$M$3:$N$34,2,FALSE))</f>
        <v/>
      </c>
      <c r="F1423" s="18"/>
      <c r="G1423" s="18"/>
      <c r="H1423" s="18" t="str">
        <f>IF(ISERROR(VLOOKUP(コンビ!O1427,コード表!$S$3:$T$11,2,FALSE)),"",VLOOKUP(コンビ!O1427,コード表!$S$3:$T$11,2,FALSE))</f>
        <v/>
      </c>
      <c r="I1423" s="18" t="str">
        <f>IF(ISERROR(VLOOKUP(コンビ!P1427,コード表!$D$3:$E$7,2,FALSE)&amp;VLOOKUP(コンビ!Q1427,コード表!$G$3:$H$67,2,FALSE)&amp;VLOOKUP(コンビ!R1427,コード表!$J$3:$K$15,2,FALSE)&amp;VLOOKUP(コンビ!S1427,コード表!$M$3:$N$34,2,FALSE)),"",VLOOKUP(コンビ!P1427,コード表!$D$3:$E$7,2,FALSE)&amp;VLOOKUP(コンビ!Q1427,コード表!$G$3:$H$67,2,FALSE)&amp;VLOOKUP(コンビ!R1427,コード表!$J$3:$K$15,2,FALSE)&amp;VLOOKUP(コンビ!S1427,コード表!$M$3:$N$34,2,FALSE))</f>
        <v/>
      </c>
      <c r="J1423" s="8">
        <f>コンビ!T1427</f>
        <v>0</v>
      </c>
      <c r="K1423" s="8" t="str">
        <f>IF(ISERROR(VLOOKUP(コンビ!U1427,コード表!$P$3:$Q$52,2,FALSE)),"",VLOOKUP(コンビ!U1427,コード表!$P$3:$Q$52,2,FALSE))</f>
        <v/>
      </c>
    </row>
    <row r="1424" spans="1:11" ht="20.100000000000001" customHeight="1" x14ac:dyDescent="0.15">
      <c r="A1424" s="8">
        <v>712</v>
      </c>
      <c r="B1424" s="18" t="b">
        <f>IF(コンビ!B1428="出",IF(ISERROR(VLOOKUP(コンビ!C1428,コード表!$D$3:$E$7,2,FALSE)&amp;VLOOKUP(コンビ!D1428,コード表!$G$3:$H$67,2,FALSE)&amp;VLOOKUP(コンビ!E1428,コード表!$J$3:$K$15,2,FALSE)&amp;VLOOKUP(コンビ!F1428,コード表!$M$3:$N$34,2,FALSE)),"",VLOOKUP(コンビ!C1428,コード表!$D$3:$E$7,2,FALSE)&amp;VLOOKUP(コンビ!D1428,コード表!$G$3:$H$67,2,FALSE)&amp;VLOOKUP(コンビ!E1428,コード表!$J$3:$K$15,2,FALSE)&amp;VLOOKUP(コンビ!F1428,コード表!$M$3:$N$34,2,FALSE)))</f>
        <v>0</v>
      </c>
      <c r="C1424" s="11" t="str">
        <f>コンビ!I1428&amp;" "&amp;コンビ!J1428</f>
        <v xml:space="preserve"> </v>
      </c>
      <c r="D1424" s="17" t="str">
        <f>コンビ!G1428&amp;" "&amp;コンビ!H1428</f>
        <v xml:space="preserve"> </v>
      </c>
      <c r="E1424" s="18" t="str">
        <f>IF(ISERROR(VLOOKUP(コンビ!K1428,コード表!$D$3:$E$7,2,FALSE)&amp;VLOOKUP(コンビ!L1428,コード表!$G$3:$H$67,2,FALSE)&amp;VLOOKUP(コンビ!M1428,コード表!$J$3:$K$15,2,FALSE)&amp;VLOOKUP(コンビ!N1428,コード表!$M$3:$N$34,2,FALSE)),"",VLOOKUP(コンビ!K1428,コード表!$D$3:$E$7,2,FALSE)&amp;VLOOKUP(コンビ!L1428,コード表!$G$3:$H$67,2,FALSE)&amp;VLOOKUP(コンビ!M1428,コード表!$J$3:$K$15,2,FALSE)&amp;VLOOKUP(コンビ!N1428,コード表!$M$3:$N$34,2,FALSE))</f>
        <v/>
      </c>
      <c r="F1424" s="18"/>
      <c r="G1424" s="18"/>
      <c r="H1424" s="18" t="str">
        <f>IF(ISERROR(VLOOKUP(コンビ!O1428,コード表!$S$3:$T$11,2,FALSE)),"",VLOOKUP(コンビ!O1428,コード表!$S$3:$T$11,2,FALSE))</f>
        <v/>
      </c>
      <c r="I1424" s="18" t="str">
        <f>IF(ISERROR(VLOOKUP(コンビ!P1428,コード表!$D$3:$E$7,2,FALSE)&amp;VLOOKUP(コンビ!Q1428,コード表!$G$3:$H$67,2,FALSE)&amp;VLOOKUP(コンビ!R1428,コード表!$J$3:$K$15,2,FALSE)&amp;VLOOKUP(コンビ!S1428,コード表!$M$3:$N$34,2,FALSE)),"",VLOOKUP(コンビ!P1428,コード表!$D$3:$E$7,2,FALSE)&amp;VLOOKUP(コンビ!Q1428,コード表!$G$3:$H$67,2,FALSE)&amp;VLOOKUP(コンビ!R1428,コード表!$J$3:$K$15,2,FALSE)&amp;VLOOKUP(コンビ!S1428,コード表!$M$3:$N$34,2,FALSE))</f>
        <v/>
      </c>
      <c r="J1424" s="8">
        <f>コンビ!T1428</f>
        <v>0</v>
      </c>
      <c r="K1424" s="8" t="str">
        <f>IF(ISERROR(VLOOKUP(コンビ!U1428,コード表!$P$3:$Q$52,2,FALSE)),"",VLOOKUP(コンビ!U1428,コード表!$P$3:$Q$52,2,FALSE))</f>
        <v/>
      </c>
    </row>
    <row r="1425" spans="1:11" ht="20.100000000000001" customHeight="1" x14ac:dyDescent="0.15">
      <c r="A1425" s="8">
        <v>712</v>
      </c>
      <c r="B1425" s="18" t="b">
        <f>IF(コンビ!B1429="出",IF(ISERROR(VLOOKUP(コンビ!C1429,コード表!$D$3:$E$7,2,FALSE)&amp;VLOOKUP(コンビ!D1429,コード表!$G$3:$H$67,2,FALSE)&amp;VLOOKUP(コンビ!E1429,コード表!$J$3:$K$15,2,FALSE)&amp;VLOOKUP(コンビ!F1429,コード表!$M$3:$N$34,2,FALSE)),"",VLOOKUP(コンビ!C1429,コード表!$D$3:$E$7,2,FALSE)&amp;VLOOKUP(コンビ!D1429,コード表!$G$3:$H$67,2,FALSE)&amp;VLOOKUP(コンビ!E1429,コード表!$J$3:$K$15,2,FALSE)&amp;VLOOKUP(コンビ!F1429,コード表!$M$3:$N$34,2,FALSE)))</f>
        <v>0</v>
      </c>
      <c r="C1425" s="11" t="str">
        <f>コンビ!I1429&amp;" "&amp;コンビ!J1429</f>
        <v xml:space="preserve"> </v>
      </c>
      <c r="D1425" s="17" t="str">
        <f>コンビ!G1429&amp;" "&amp;コンビ!H1429</f>
        <v xml:space="preserve"> </v>
      </c>
      <c r="E1425" s="18" t="str">
        <f>IF(ISERROR(VLOOKUP(コンビ!K1429,コード表!$D$3:$E$7,2,FALSE)&amp;VLOOKUP(コンビ!L1429,コード表!$G$3:$H$67,2,FALSE)&amp;VLOOKUP(コンビ!M1429,コード表!$J$3:$K$15,2,FALSE)&amp;VLOOKUP(コンビ!N1429,コード表!$M$3:$N$34,2,FALSE)),"",VLOOKUP(コンビ!K1429,コード表!$D$3:$E$7,2,FALSE)&amp;VLOOKUP(コンビ!L1429,コード表!$G$3:$H$67,2,FALSE)&amp;VLOOKUP(コンビ!M1429,コード表!$J$3:$K$15,2,FALSE)&amp;VLOOKUP(コンビ!N1429,コード表!$M$3:$N$34,2,FALSE))</f>
        <v/>
      </c>
      <c r="F1425" s="18"/>
      <c r="G1425" s="18"/>
      <c r="H1425" s="18" t="str">
        <f>IF(ISERROR(VLOOKUP(コンビ!O1429,コード表!$S$3:$T$11,2,FALSE)),"",VLOOKUP(コンビ!O1429,コード表!$S$3:$T$11,2,FALSE))</f>
        <v/>
      </c>
      <c r="I1425" s="18" t="str">
        <f>IF(ISERROR(VLOOKUP(コンビ!P1429,コード表!$D$3:$E$7,2,FALSE)&amp;VLOOKUP(コンビ!Q1429,コード表!$G$3:$H$67,2,FALSE)&amp;VLOOKUP(コンビ!R1429,コード表!$J$3:$K$15,2,FALSE)&amp;VLOOKUP(コンビ!S1429,コード表!$M$3:$N$34,2,FALSE)),"",VLOOKUP(コンビ!P1429,コード表!$D$3:$E$7,2,FALSE)&amp;VLOOKUP(コンビ!Q1429,コード表!$G$3:$H$67,2,FALSE)&amp;VLOOKUP(コンビ!R1429,コード表!$J$3:$K$15,2,FALSE)&amp;VLOOKUP(コンビ!S1429,コード表!$M$3:$N$34,2,FALSE))</f>
        <v/>
      </c>
      <c r="J1425" s="8">
        <f>コンビ!T1429</f>
        <v>0</v>
      </c>
      <c r="K1425" s="8" t="str">
        <f>IF(ISERROR(VLOOKUP(コンビ!U1429,コード表!$P$3:$Q$52,2,FALSE)),"",VLOOKUP(コンビ!U1429,コード表!$P$3:$Q$52,2,FALSE))</f>
        <v/>
      </c>
    </row>
    <row r="1426" spans="1:11" ht="20.100000000000001" customHeight="1" x14ac:dyDescent="0.15">
      <c r="A1426" s="8">
        <v>712</v>
      </c>
      <c r="B1426" s="18" t="b">
        <f>IF(コンビ!B1430="出",IF(ISERROR(VLOOKUP(コンビ!C1430,コード表!$D$3:$E$7,2,FALSE)&amp;VLOOKUP(コンビ!D1430,コード表!$G$3:$H$67,2,FALSE)&amp;VLOOKUP(コンビ!E1430,コード表!$J$3:$K$15,2,FALSE)&amp;VLOOKUP(コンビ!F1430,コード表!$M$3:$N$34,2,FALSE)),"",VLOOKUP(コンビ!C1430,コード表!$D$3:$E$7,2,FALSE)&amp;VLOOKUP(コンビ!D1430,コード表!$G$3:$H$67,2,FALSE)&amp;VLOOKUP(コンビ!E1430,コード表!$J$3:$K$15,2,FALSE)&amp;VLOOKUP(コンビ!F1430,コード表!$M$3:$N$34,2,FALSE)))</f>
        <v>0</v>
      </c>
      <c r="C1426" s="11" t="str">
        <f>コンビ!I1430&amp;" "&amp;コンビ!J1430</f>
        <v xml:space="preserve"> </v>
      </c>
      <c r="D1426" s="17" t="str">
        <f>コンビ!G1430&amp;" "&amp;コンビ!H1430</f>
        <v xml:space="preserve"> </v>
      </c>
      <c r="E1426" s="18" t="str">
        <f>IF(ISERROR(VLOOKUP(コンビ!K1430,コード表!$D$3:$E$7,2,FALSE)&amp;VLOOKUP(コンビ!L1430,コード表!$G$3:$H$67,2,FALSE)&amp;VLOOKUP(コンビ!M1430,コード表!$J$3:$K$15,2,FALSE)&amp;VLOOKUP(コンビ!N1430,コード表!$M$3:$N$34,2,FALSE)),"",VLOOKUP(コンビ!K1430,コード表!$D$3:$E$7,2,FALSE)&amp;VLOOKUP(コンビ!L1430,コード表!$G$3:$H$67,2,FALSE)&amp;VLOOKUP(コンビ!M1430,コード表!$J$3:$K$15,2,FALSE)&amp;VLOOKUP(コンビ!N1430,コード表!$M$3:$N$34,2,FALSE))</f>
        <v/>
      </c>
      <c r="F1426" s="18"/>
      <c r="G1426" s="18"/>
      <c r="H1426" s="18" t="str">
        <f>IF(ISERROR(VLOOKUP(コンビ!O1430,コード表!$S$3:$T$11,2,FALSE)),"",VLOOKUP(コンビ!O1430,コード表!$S$3:$T$11,2,FALSE))</f>
        <v/>
      </c>
      <c r="I1426" s="18" t="str">
        <f>IF(ISERROR(VLOOKUP(コンビ!P1430,コード表!$D$3:$E$7,2,FALSE)&amp;VLOOKUP(コンビ!Q1430,コード表!$G$3:$H$67,2,FALSE)&amp;VLOOKUP(コンビ!R1430,コード表!$J$3:$K$15,2,FALSE)&amp;VLOOKUP(コンビ!S1430,コード表!$M$3:$N$34,2,FALSE)),"",VLOOKUP(コンビ!P1430,コード表!$D$3:$E$7,2,FALSE)&amp;VLOOKUP(コンビ!Q1430,コード表!$G$3:$H$67,2,FALSE)&amp;VLOOKUP(コンビ!R1430,コード表!$J$3:$K$15,2,FALSE)&amp;VLOOKUP(コンビ!S1430,コード表!$M$3:$N$34,2,FALSE))</f>
        <v/>
      </c>
      <c r="J1426" s="8">
        <f>コンビ!T1430</f>
        <v>0</v>
      </c>
      <c r="K1426" s="8" t="str">
        <f>IF(ISERROR(VLOOKUP(コンビ!U1430,コード表!$P$3:$Q$52,2,FALSE)),"",VLOOKUP(コンビ!U1430,コード表!$P$3:$Q$52,2,FALSE))</f>
        <v/>
      </c>
    </row>
    <row r="1427" spans="1:11" ht="20.100000000000001" customHeight="1" x14ac:dyDescent="0.15">
      <c r="A1427" s="8">
        <v>712</v>
      </c>
      <c r="B1427" s="18" t="b">
        <f>IF(コンビ!B1431="出",IF(ISERROR(VLOOKUP(コンビ!C1431,コード表!$D$3:$E$7,2,FALSE)&amp;VLOOKUP(コンビ!D1431,コード表!$G$3:$H$67,2,FALSE)&amp;VLOOKUP(コンビ!E1431,コード表!$J$3:$K$15,2,FALSE)&amp;VLOOKUP(コンビ!F1431,コード表!$M$3:$N$34,2,FALSE)),"",VLOOKUP(コンビ!C1431,コード表!$D$3:$E$7,2,FALSE)&amp;VLOOKUP(コンビ!D1431,コード表!$G$3:$H$67,2,FALSE)&amp;VLOOKUP(コンビ!E1431,コード表!$J$3:$K$15,2,FALSE)&amp;VLOOKUP(コンビ!F1431,コード表!$M$3:$N$34,2,FALSE)))</f>
        <v>0</v>
      </c>
      <c r="C1427" s="11" t="str">
        <f>コンビ!I1431&amp;" "&amp;コンビ!J1431</f>
        <v xml:space="preserve"> </v>
      </c>
      <c r="D1427" s="17" t="str">
        <f>コンビ!G1431&amp;" "&amp;コンビ!H1431</f>
        <v xml:space="preserve"> </v>
      </c>
      <c r="E1427" s="18" t="str">
        <f>IF(ISERROR(VLOOKUP(コンビ!K1431,コード表!$D$3:$E$7,2,FALSE)&amp;VLOOKUP(コンビ!L1431,コード表!$G$3:$H$67,2,FALSE)&amp;VLOOKUP(コンビ!M1431,コード表!$J$3:$K$15,2,FALSE)&amp;VLOOKUP(コンビ!N1431,コード表!$M$3:$N$34,2,FALSE)),"",VLOOKUP(コンビ!K1431,コード表!$D$3:$E$7,2,FALSE)&amp;VLOOKUP(コンビ!L1431,コード表!$G$3:$H$67,2,FALSE)&amp;VLOOKUP(コンビ!M1431,コード表!$J$3:$K$15,2,FALSE)&amp;VLOOKUP(コンビ!N1431,コード表!$M$3:$N$34,2,FALSE))</f>
        <v/>
      </c>
      <c r="F1427" s="18"/>
      <c r="G1427" s="18"/>
      <c r="H1427" s="18" t="str">
        <f>IF(ISERROR(VLOOKUP(コンビ!O1431,コード表!$S$3:$T$11,2,FALSE)),"",VLOOKUP(コンビ!O1431,コード表!$S$3:$T$11,2,FALSE))</f>
        <v/>
      </c>
      <c r="I1427" s="18" t="str">
        <f>IF(ISERROR(VLOOKUP(コンビ!P1431,コード表!$D$3:$E$7,2,FALSE)&amp;VLOOKUP(コンビ!Q1431,コード表!$G$3:$H$67,2,FALSE)&amp;VLOOKUP(コンビ!R1431,コード表!$J$3:$K$15,2,FALSE)&amp;VLOOKUP(コンビ!S1431,コード表!$M$3:$N$34,2,FALSE)),"",VLOOKUP(コンビ!P1431,コード表!$D$3:$E$7,2,FALSE)&amp;VLOOKUP(コンビ!Q1431,コード表!$G$3:$H$67,2,FALSE)&amp;VLOOKUP(コンビ!R1431,コード表!$J$3:$K$15,2,FALSE)&amp;VLOOKUP(コンビ!S1431,コード表!$M$3:$N$34,2,FALSE))</f>
        <v/>
      </c>
      <c r="J1427" s="8">
        <f>コンビ!T1431</f>
        <v>0</v>
      </c>
      <c r="K1427" s="8" t="str">
        <f>IF(ISERROR(VLOOKUP(コンビ!U1431,コード表!$P$3:$Q$52,2,FALSE)),"",VLOOKUP(コンビ!U1431,コード表!$P$3:$Q$52,2,FALSE))</f>
        <v/>
      </c>
    </row>
    <row r="1428" spans="1:11" ht="20.100000000000001" customHeight="1" x14ac:dyDescent="0.15">
      <c r="A1428" s="8">
        <v>712</v>
      </c>
      <c r="B1428" s="18" t="b">
        <f>IF(コンビ!B1432="出",IF(ISERROR(VLOOKUP(コンビ!C1432,コード表!$D$3:$E$7,2,FALSE)&amp;VLOOKUP(コンビ!D1432,コード表!$G$3:$H$67,2,FALSE)&amp;VLOOKUP(コンビ!E1432,コード表!$J$3:$K$15,2,FALSE)&amp;VLOOKUP(コンビ!F1432,コード表!$M$3:$N$34,2,FALSE)),"",VLOOKUP(コンビ!C1432,コード表!$D$3:$E$7,2,FALSE)&amp;VLOOKUP(コンビ!D1432,コード表!$G$3:$H$67,2,FALSE)&amp;VLOOKUP(コンビ!E1432,コード表!$J$3:$K$15,2,FALSE)&amp;VLOOKUP(コンビ!F1432,コード表!$M$3:$N$34,2,FALSE)))</f>
        <v>0</v>
      </c>
      <c r="C1428" s="11" t="str">
        <f>コンビ!I1432&amp;" "&amp;コンビ!J1432</f>
        <v xml:space="preserve"> </v>
      </c>
      <c r="D1428" s="17" t="str">
        <f>コンビ!G1432&amp;" "&amp;コンビ!H1432</f>
        <v xml:space="preserve"> </v>
      </c>
      <c r="E1428" s="18" t="str">
        <f>IF(ISERROR(VLOOKUP(コンビ!K1432,コード表!$D$3:$E$7,2,FALSE)&amp;VLOOKUP(コンビ!L1432,コード表!$G$3:$H$67,2,FALSE)&amp;VLOOKUP(コンビ!M1432,コード表!$J$3:$K$15,2,FALSE)&amp;VLOOKUP(コンビ!N1432,コード表!$M$3:$N$34,2,FALSE)),"",VLOOKUP(コンビ!K1432,コード表!$D$3:$E$7,2,FALSE)&amp;VLOOKUP(コンビ!L1432,コード表!$G$3:$H$67,2,FALSE)&amp;VLOOKUP(コンビ!M1432,コード表!$J$3:$K$15,2,FALSE)&amp;VLOOKUP(コンビ!N1432,コード表!$M$3:$N$34,2,FALSE))</f>
        <v/>
      </c>
      <c r="F1428" s="18"/>
      <c r="G1428" s="18"/>
      <c r="H1428" s="18" t="str">
        <f>IF(ISERROR(VLOOKUP(コンビ!O1432,コード表!$S$3:$T$11,2,FALSE)),"",VLOOKUP(コンビ!O1432,コード表!$S$3:$T$11,2,FALSE))</f>
        <v/>
      </c>
      <c r="I1428" s="18" t="str">
        <f>IF(ISERROR(VLOOKUP(コンビ!P1432,コード表!$D$3:$E$7,2,FALSE)&amp;VLOOKUP(コンビ!Q1432,コード表!$G$3:$H$67,2,FALSE)&amp;VLOOKUP(コンビ!R1432,コード表!$J$3:$K$15,2,FALSE)&amp;VLOOKUP(コンビ!S1432,コード表!$M$3:$N$34,2,FALSE)),"",VLOOKUP(コンビ!P1432,コード表!$D$3:$E$7,2,FALSE)&amp;VLOOKUP(コンビ!Q1432,コード表!$G$3:$H$67,2,FALSE)&amp;VLOOKUP(コンビ!R1432,コード表!$J$3:$K$15,2,FALSE)&amp;VLOOKUP(コンビ!S1432,コード表!$M$3:$N$34,2,FALSE))</f>
        <v/>
      </c>
      <c r="J1428" s="8">
        <f>コンビ!T1432</f>
        <v>0</v>
      </c>
      <c r="K1428" s="8" t="str">
        <f>IF(ISERROR(VLOOKUP(コンビ!U1432,コード表!$P$3:$Q$52,2,FALSE)),"",VLOOKUP(コンビ!U1432,コード表!$P$3:$Q$52,2,FALSE))</f>
        <v/>
      </c>
    </row>
    <row r="1429" spans="1:11" ht="20.100000000000001" customHeight="1" x14ac:dyDescent="0.15">
      <c r="A1429" s="8">
        <v>712</v>
      </c>
      <c r="B1429" s="18" t="b">
        <f>IF(コンビ!B1433="出",IF(ISERROR(VLOOKUP(コンビ!C1433,コード表!$D$3:$E$7,2,FALSE)&amp;VLOOKUP(コンビ!D1433,コード表!$G$3:$H$67,2,FALSE)&amp;VLOOKUP(コンビ!E1433,コード表!$J$3:$K$15,2,FALSE)&amp;VLOOKUP(コンビ!F1433,コード表!$M$3:$N$34,2,FALSE)),"",VLOOKUP(コンビ!C1433,コード表!$D$3:$E$7,2,FALSE)&amp;VLOOKUP(コンビ!D1433,コード表!$G$3:$H$67,2,FALSE)&amp;VLOOKUP(コンビ!E1433,コード表!$J$3:$K$15,2,FALSE)&amp;VLOOKUP(コンビ!F1433,コード表!$M$3:$N$34,2,FALSE)))</f>
        <v>0</v>
      </c>
      <c r="C1429" s="11" t="str">
        <f>コンビ!I1433&amp;" "&amp;コンビ!J1433</f>
        <v xml:space="preserve"> </v>
      </c>
      <c r="D1429" s="17" t="str">
        <f>コンビ!G1433&amp;" "&amp;コンビ!H1433</f>
        <v xml:space="preserve"> </v>
      </c>
      <c r="E1429" s="18" t="str">
        <f>IF(ISERROR(VLOOKUP(コンビ!K1433,コード表!$D$3:$E$7,2,FALSE)&amp;VLOOKUP(コンビ!L1433,コード表!$G$3:$H$67,2,FALSE)&amp;VLOOKUP(コンビ!M1433,コード表!$J$3:$K$15,2,FALSE)&amp;VLOOKUP(コンビ!N1433,コード表!$M$3:$N$34,2,FALSE)),"",VLOOKUP(コンビ!K1433,コード表!$D$3:$E$7,2,FALSE)&amp;VLOOKUP(コンビ!L1433,コード表!$G$3:$H$67,2,FALSE)&amp;VLOOKUP(コンビ!M1433,コード表!$J$3:$K$15,2,FALSE)&amp;VLOOKUP(コンビ!N1433,コード表!$M$3:$N$34,2,FALSE))</f>
        <v/>
      </c>
      <c r="F1429" s="18"/>
      <c r="G1429" s="18"/>
      <c r="H1429" s="18" t="str">
        <f>IF(ISERROR(VLOOKUP(コンビ!O1433,コード表!$S$3:$T$11,2,FALSE)),"",VLOOKUP(コンビ!O1433,コード表!$S$3:$T$11,2,FALSE))</f>
        <v/>
      </c>
      <c r="I1429" s="18" t="str">
        <f>IF(ISERROR(VLOOKUP(コンビ!P1433,コード表!$D$3:$E$7,2,FALSE)&amp;VLOOKUP(コンビ!Q1433,コード表!$G$3:$H$67,2,FALSE)&amp;VLOOKUP(コンビ!R1433,コード表!$J$3:$K$15,2,FALSE)&amp;VLOOKUP(コンビ!S1433,コード表!$M$3:$N$34,2,FALSE)),"",VLOOKUP(コンビ!P1433,コード表!$D$3:$E$7,2,FALSE)&amp;VLOOKUP(コンビ!Q1433,コード表!$G$3:$H$67,2,FALSE)&amp;VLOOKUP(コンビ!R1433,コード表!$J$3:$K$15,2,FALSE)&amp;VLOOKUP(コンビ!S1433,コード表!$M$3:$N$34,2,FALSE))</f>
        <v/>
      </c>
      <c r="J1429" s="8">
        <f>コンビ!T1433</f>
        <v>0</v>
      </c>
      <c r="K1429" s="8" t="str">
        <f>IF(ISERROR(VLOOKUP(コンビ!U1433,コード表!$P$3:$Q$52,2,FALSE)),"",VLOOKUP(コンビ!U1433,コード表!$P$3:$Q$52,2,FALSE))</f>
        <v/>
      </c>
    </row>
    <row r="1430" spans="1:11" ht="20.100000000000001" customHeight="1" x14ac:dyDescent="0.15">
      <c r="A1430" s="8">
        <v>712</v>
      </c>
      <c r="B1430" s="18" t="b">
        <f>IF(コンビ!B1434="出",IF(ISERROR(VLOOKUP(コンビ!C1434,コード表!$D$3:$E$7,2,FALSE)&amp;VLOOKUP(コンビ!D1434,コード表!$G$3:$H$67,2,FALSE)&amp;VLOOKUP(コンビ!E1434,コード表!$J$3:$K$15,2,FALSE)&amp;VLOOKUP(コンビ!F1434,コード表!$M$3:$N$34,2,FALSE)),"",VLOOKUP(コンビ!C1434,コード表!$D$3:$E$7,2,FALSE)&amp;VLOOKUP(コンビ!D1434,コード表!$G$3:$H$67,2,FALSE)&amp;VLOOKUP(コンビ!E1434,コード表!$J$3:$K$15,2,FALSE)&amp;VLOOKUP(コンビ!F1434,コード表!$M$3:$N$34,2,FALSE)))</f>
        <v>0</v>
      </c>
      <c r="C1430" s="11" t="str">
        <f>コンビ!I1434&amp;" "&amp;コンビ!J1434</f>
        <v xml:space="preserve"> </v>
      </c>
      <c r="D1430" s="17" t="str">
        <f>コンビ!G1434&amp;" "&amp;コンビ!H1434</f>
        <v xml:space="preserve"> </v>
      </c>
      <c r="E1430" s="18" t="str">
        <f>IF(ISERROR(VLOOKUP(コンビ!K1434,コード表!$D$3:$E$7,2,FALSE)&amp;VLOOKUP(コンビ!L1434,コード表!$G$3:$H$67,2,FALSE)&amp;VLOOKUP(コンビ!M1434,コード表!$J$3:$K$15,2,FALSE)&amp;VLOOKUP(コンビ!N1434,コード表!$M$3:$N$34,2,FALSE)),"",VLOOKUP(コンビ!K1434,コード表!$D$3:$E$7,2,FALSE)&amp;VLOOKUP(コンビ!L1434,コード表!$G$3:$H$67,2,FALSE)&amp;VLOOKUP(コンビ!M1434,コード表!$J$3:$K$15,2,FALSE)&amp;VLOOKUP(コンビ!N1434,コード表!$M$3:$N$34,2,FALSE))</f>
        <v/>
      </c>
      <c r="F1430" s="18"/>
      <c r="G1430" s="18"/>
      <c r="H1430" s="18" t="str">
        <f>IF(ISERROR(VLOOKUP(コンビ!O1434,コード表!$S$3:$T$11,2,FALSE)),"",VLOOKUP(コンビ!O1434,コード表!$S$3:$T$11,2,FALSE))</f>
        <v/>
      </c>
      <c r="I1430" s="18" t="str">
        <f>IF(ISERROR(VLOOKUP(コンビ!P1434,コード表!$D$3:$E$7,2,FALSE)&amp;VLOOKUP(コンビ!Q1434,コード表!$G$3:$H$67,2,FALSE)&amp;VLOOKUP(コンビ!R1434,コード表!$J$3:$K$15,2,FALSE)&amp;VLOOKUP(コンビ!S1434,コード表!$M$3:$N$34,2,FALSE)),"",VLOOKUP(コンビ!P1434,コード表!$D$3:$E$7,2,FALSE)&amp;VLOOKUP(コンビ!Q1434,コード表!$G$3:$H$67,2,FALSE)&amp;VLOOKUP(コンビ!R1434,コード表!$J$3:$K$15,2,FALSE)&amp;VLOOKUP(コンビ!S1434,コード表!$M$3:$N$34,2,FALSE))</f>
        <v/>
      </c>
      <c r="J1430" s="8">
        <f>コンビ!T1434</f>
        <v>0</v>
      </c>
      <c r="K1430" s="8" t="str">
        <f>IF(ISERROR(VLOOKUP(コンビ!U1434,コード表!$P$3:$Q$52,2,FALSE)),"",VLOOKUP(コンビ!U1434,コード表!$P$3:$Q$52,2,FALSE))</f>
        <v/>
      </c>
    </row>
    <row r="1431" spans="1:11" ht="20.100000000000001" customHeight="1" x14ac:dyDescent="0.15">
      <c r="A1431" s="8">
        <v>712</v>
      </c>
      <c r="B1431" s="18" t="b">
        <f>IF(コンビ!B1435="出",IF(ISERROR(VLOOKUP(コンビ!C1435,コード表!$D$3:$E$7,2,FALSE)&amp;VLOOKUP(コンビ!D1435,コード表!$G$3:$H$67,2,FALSE)&amp;VLOOKUP(コンビ!E1435,コード表!$J$3:$K$15,2,FALSE)&amp;VLOOKUP(コンビ!F1435,コード表!$M$3:$N$34,2,FALSE)),"",VLOOKUP(コンビ!C1435,コード表!$D$3:$E$7,2,FALSE)&amp;VLOOKUP(コンビ!D1435,コード表!$G$3:$H$67,2,FALSE)&amp;VLOOKUP(コンビ!E1435,コード表!$J$3:$K$15,2,FALSE)&amp;VLOOKUP(コンビ!F1435,コード表!$M$3:$N$34,2,FALSE)))</f>
        <v>0</v>
      </c>
      <c r="C1431" s="11" t="str">
        <f>コンビ!I1435&amp;" "&amp;コンビ!J1435</f>
        <v xml:space="preserve"> </v>
      </c>
      <c r="D1431" s="17" t="str">
        <f>コンビ!G1435&amp;" "&amp;コンビ!H1435</f>
        <v xml:space="preserve"> </v>
      </c>
      <c r="E1431" s="18" t="str">
        <f>IF(ISERROR(VLOOKUP(コンビ!K1435,コード表!$D$3:$E$7,2,FALSE)&amp;VLOOKUP(コンビ!L1435,コード表!$G$3:$H$67,2,FALSE)&amp;VLOOKUP(コンビ!M1435,コード表!$J$3:$K$15,2,FALSE)&amp;VLOOKUP(コンビ!N1435,コード表!$M$3:$N$34,2,FALSE)),"",VLOOKUP(コンビ!K1435,コード表!$D$3:$E$7,2,FALSE)&amp;VLOOKUP(コンビ!L1435,コード表!$G$3:$H$67,2,FALSE)&amp;VLOOKUP(コンビ!M1435,コード表!$J$3:$K$15,2,FALSE)&amp;VLOOKUP(コンビ!N1435,コード表!$M$3:$N$34,2,FALSE))</f>
        <v/>
      </c>
      <c r="F1431" s="18"/>
      <c r="G1431" s="18"/>
      <c r="H1431" s="18" t="str">
        <f>IF(ISERROR(VLOOKUP(コンビ!O1435,コード表!$S$3:$T$11,2,FALSE)),"",VLOOKUP(コンビ!O1435,コード表!$S$3:$T$11,2,FALSE))</f>
        <v/>
      </c>
      <c r="I1431" s="18" t="str">
        <f>IF(ISERROR(VLOOKUP(コンビ!P1435,コード表!$D$3:$E$7,2,FALSE)&amp;VLOOKUP(コンビ!Q1435,コード表!$G$3:$H$67,2,FALSE)&amp;VLOOKUP(コンビ!R1435,コード表!$J$3:$K$15,2,FALSE)&amp;VLOOKUP(コンビ!S1435,コード表!$M$3:$N$34,2,FALSE)),"",VLOOKUP(コンビ!P1435,コード表!$D$3:$E$7,2,FALSE)&amp;VLOOKUP(コンビ!Q1435,コード表!$G$3:$H$67,2,FALSE)&amp;VLOOKUP(コンビ!R1435,コード表!$J$3:$K$15,2,FALSE)&amp;VLOOKUP(コンビ!S1435,コード表!$M$3:$N$34,2,FALSE))</f>
        <v/>
      </c>
      <c r="J1431" s="8">
        <f>コンビ!T1435</f>
        <v>0</v>
      </c>
      <c r="K1431" s="8" t="str">
        <f>IF(ISERROR(VLOOKUP(コンビ!U1435,コード表!$P$3:$Q$52,2,FALSE)),"",VLOOKUP(コンビ!U1435,コード表!$P$3:$Q$52,2,FALSE))</f>
        <v/>
      </c>
    </row>
    <row r="1432" spans="1:11" ht="20.100000000000001" customHeight="1" x14ac:dyDescent="0.15">
      <c r="A1432" s="8">
        <v>712</v>
      </c>
      <c r="B1432" s="18" t="b">
        <f>IF(コンビ!B1436="出",IF(ISERROR(VLOOKUP(コンビ!C1436,コード表!$D$3:$E$7,2,FALSE)&amp;VLOOKUP(コンビ!D1436,コード表!$G$3:$H$67,2,FALSE)&amp;VLOOKUP(コンビ!E1436,コード表!$J$3:$K$15,2,FALSE)&amp;VLOOKUP(コンビ!F1436,コード表!$M$3:$N$34,2,FALSE)),"",VLOOKUP(コンビ!C1436,コード表!$D$3:$E$7,2,FALSE)&amp;VLOOKUP(コンビ!D1436,コード表!$G$3:$H$67,2,FALSE)&amp;VLOOKUP(コンビ!E1436,コード表!$J$3:$K$15,2,FALSE)&amp;VLOOKUP(コンビ!F1436,コード表!$M$3:$N$34,2,FALSE)))</f>
        <v>0</v>
      </c>
      <c r="C1432" s="11" t="str">
        <f>コンビ!I1436&amp;" "&amp;コンビ!J1436</f>
        <v xml:space="preserve"> </v>
      </c>
      <c r="D1432" s="17" t="str">
        <f>コンビ!G1436&amp;" "&amp;コンビ!H1436</f>
        <v xml:space="preserve"> </v>
      </c>
      <c r="E1432" s="18" t="str">
        <f>IF(ISERROR(VLOOKUP(コンビ!K1436,コード表!$D$3:$E$7,2,FALSE)&amp;VLOOKUP(コンビ!L1436,コード表!$G$3:$H$67,2,FALSE)&amp;VLOOKUP(コンビ!M1436,コード表!$J$3:$K$15,2,FALSE)&amp;VLOOKUP(コンビ!N1436,コード表!$M$3:$N$34,2,FALSE)),"",VLOOKUP(コンビ!K1436,コード表!$D$3:$E$7,2,FALSE)&amp;VLOOKUP(コンビ!L1436,コード表!$G$3:$H$67,2,FALSE)&amp;VLOOKUP(コンビ!M1436,コード表!$J$3:$K$15,2,FALSE)&amp;VLOOKUP(コンビ!N1436,コード表!$M$3:$N$34,2,FALSE))</f>
        <v/>
      </c>
      <c r="F1432" s="18"/>
      <c r="G1432" s="18"/>
      <c r="H1432" s="18" t="str">
        <f>IF(ISERROR(VLOOKUP(コンビ!O1436,コード表!$S$3:$T$11,2,FALSE)),"",VLOOKUP(コンビ!O1436,コード表!$S$3:$T$11,2,FALSE))</f>
        <v/>
      </c>
      <c r="I1432" s="18" t="str">
        <f>IF(ISERROR(VLOOKUP(コンビ!P1436,コード表!$D$3:$E$7,2,FALSE)&amp;VLOOKUP(コンビ!Q1436,コード表!$G$3:$H$67,2,FALSE)&amp;VLOOKUP(コンビ!R1436,コード表!$J$3:$K$15,2,FALSE)&amp;VLOOKUP(コンビ!S1436,コード表!$M$3:$N$34,2,FALSE)),"",VLOOKUP(コンビ!P1436,コード表!$D$3:$E$7,2,FALSE)&amp;VLOOKUP(コンビ!Q1436,コード表!$G$3:$H$67,2,FALSE)&amp;VLOOKUP(コンビ!R1436,コード表!$J$3:$K$15,2,FALSE)&amp;VLOOKUP(コンビ!S1436,コード表!$M$3:$N$34,2,FALSE))</f>
        <v/>
      </c>
      <c r="J1432" s="8">
        <f>コンビ!T1436</f>
        <v>0</v>
      </c>
      <c r="K1432" s="8" t="str">
        <f>IF(ISERROR(VLOOKUP(コンビ!U1436,コード表!$P$3:$Q$52,2,FALSE)),"",VLOOKUP(コンビ!U1436,コード表!$P$3:$Q$52,2,FALSE))</f>
        <v/>
      </c>
    </row>
    <row r="1433" spans="1:11" ht="20.100000000000001" customHeight="1" x14ac:dyDescent="0.15">
      <c r="A1433" s="8">
        <v>712</v>
      </c>
      <c r="B1433" s="18" t="b">
        <f>IF(コンビ!B1437="出",IF(ISERROR(VLOOKUP(コンビ!C1437,コード表!$D$3:$E$7,2,FALSE)&amp;VLOOKUP(コンビ!D1437,コード表!$G$3:$H$67,2,FALSE)&amp;VLOOKUP(コンビ!E1437,コード表!$J$3:$K$15,2,FALSE)&amp;VLOOKUP(コンビ!F1437,コード表!$M$3:$N$34,2,FALSE)),"",VLOOKUP(コンビ!C1437,コード表!$D$3:$E$7,2,FALSE)&amp;VLOOKUP(コンビ!D1437,コード表!$G$3:$H$67,2,FALSE)&amp;VLOOKUP(コンビ!E1437,コード表!$J$3:$K$15,2,FALSE)&amp;VLOOKUP(コンビ!F1437,コード表!$M$3:$N$34,2,FALSE)))</f>
        <v>0</v>
      </c>
      <c r="C1433" s="11" t="str">
        <f>コンビ!I1437&amp;" "&amp;コンビ!J1437</f>
        <v xml:space="preserve"> </v>
      </c>
      <c r="D1433" s="17" t="str">
        <f>コンビ!G1437&amp;" "&amp;コンビ!H1437</f>
        <v xml:space="preserve"> </v>
      </c>
      <c r="E1433" s="18" t="str">
        <f>IF(ISERROR(VLOOKUP(コンビ!K1437,コード表!$D$3:$E$7,2,FALSE)&amp;VLOOKUP(コンビ!L1437,コード表!$G$3:$H$67,2,FALSE)&amp;VLOOKUP(コンビ!M1437,コード表!$J$3:$K$15,2,FALSE)&amp;VLOOKUP(コンビ!N1437,コード表!$M$3:$N$34,2,FALSE)),"",VLOOKUP(コンビ!K1437,コード表!$D$3:$E$7,2,FALSE)&amp;VLOOKUP(コンビ!L1437,コード表!$G$3:$H$67,2,FALSE)&amp;VLOOKUP(コンビ!M1437,コード表!$J$3:$K$15,2,FALSE)&amp;VLOOKUP(コンビ!N1437,コード表!$M$3:$N$34,2,FALSE))</f>
        <v/>
      </c>
      <c r="F1433" s="18"/>
      <c r="G1433" s="18"/>
      <c r="H1433" s="18" t="str">
        <f>IF(ISERROR(VLOOKUP(コンビ!O1437,コード表!$S$3:$T$11,2,FALSE)),"",VLOOKUP(コンビ!O1437,コード表!$S$3:$T$11,2,FALSE))</f>
        <v/>
      </c>
      <c r="I1433" s="18" t="str">
        <f>IF(ISERROR(VLOOKUP(コンビ!P1437,コード表!$D$3:$E$7,2,FALSE)&amp;VLOOKUP(コンビ!Q1437,コード表!$G$3:$H$67,2,FALSE)&amp;VLOOKUP(コンビ!R1437,コード表!$J$3:$K$15,2,FALSE)&amp;VLOOKUP(コンビ!S1437,コード表!$M$3:$N$34,2,FALSE)),"",VLOOKUP(コンビ!P1437,コード表!$D$3:$E$7,2,FALSE)&amp;VLOOKUP(コンビ!Q1437,コード表!$G$3:$H$67,2,FALSE)&amp;VLOOKUP(コンビ!R1437,コード表!$J$3:$K$15,2,FALSE)&amp;VLOOKUP(コンビ!S1437,コード表!$M$3:$N$34,2,FALSE))</f>
        <v/>
      </c>
      <c r="J1433" s="8">
        <f>コンビ!T1437</f>
        <v>0</v>
      </c>
      <c r="K1433" s="8" t="str">
        <f>IF(ISERROR(VLOOKUP(コンビ!U1437,コード表!$P$3:$Q$52,2,FALSE)),"",VLOOKUP(コンビ!U1437,コード表!$P$3:$Q$52,2,FALSE))</f>
        <v/>
      </c>
    </row>
    <row r="1434" spans="1:11" ht="20.100000000000001" customHeight="1" x14ac:dyDescent="0.15">
      <c r="A1434" s="8">
        <v>712</v>
      </c>
      <c r="B1434" s="18" t="b">
        <f>IF(コンビ!B1438="出",IF(ISERROR(VLOOKUP(コンビ!C1438,コード表!$D$3:$E$7,2,FALSE)&amp;VLOOKUP(コンビ!D1438,コード表!$G$3:$H$67,2,FALSE)&amp;VLOOKUP(コンビ!E1438,コード表!$J$3:$K$15,2,FALSE)&amp;VLOOKUP(コンビ!F1438,コード表!$M$3:$N$34,2,FALSE)),"",VLOOKUP(コンビ!C1438,コード表!$D$3:$E$7,2,FALSE)&amp;VLOOKUP(コンビ!D1438,コード表!$G$3:$H$67,2,FALSE)&amp;VLOOKUP(コンビ!E1438,コード表!$J$3:$K$15,2,FALSE)&amp;VLOOKUP(コンビ!F1438,コード表!$M$3:$N$34,2,FALSE)))</f>
        <v>0</v>
      </c>
      <c r="C1434" s="11" t="str">
        <f>コンビ!I1438&amp;" "&amp;コンビ!J1438</f>
        <v xml:space="preserve"> </v>
      </c>
      <c r="D1434" s="17" t="str">
        <f>コンビ!G1438&amp;" "&amp;コンビ!H1438</f>
        <v xml:space="preserve"> </v>
      </c>
      <c r="E1434" s="18" t="str">
        <f>IF(ISERROR(VLOOKUP(コンビ!K1438,コード表!$D$3:$E$7,2,FALSE)&amp;VLOOKUP(コンビ!L1438,コード表!$G$3:$H$67,2,FALSE)&amp;VLOOKUP(コンビ!M1438,コード表!$J$3:$K$15,2,FALSE)&amp;VLOOKUP(コンビ!N1438,コード表!$M$3:$N$34,2,FALSE)),"",VLOOKUP(コンビ!K1438,コード表!$D$3:$E$7,2,FALSE)&amp;VLOOKUP(コンビ!L1438,コード表!$G$3:$H$67,2,FALSE)&amp;VLOOKUP(コンビ!M1438,コード表!$J$3:$K$15,2,FALSE)&amp;VLOOKUP(コンビ!N1438,コード表!$M$3:$N$34,2,FALSE))</f>
        <v/>
      </c>
      <c r="F1434" s="18"/>
      <c r="G1434" s="18"/>
      <c r="H1434" s="18" t="str">
        <f>IF(ISERROR(VLOOKUP(コンビ!O1438,コード表!$S$3:$T$11,2,FALSE)),"",VLOOKUP(コンビ!O1438,コード表!$S$3:$T$11,2,FALSE))</f>
        <v/>
      </c>
      <c r="I1434" s="18" t="str">
        <f>IF(ISERROR(VLOOKUP(コンビ!P1438,コード表!$D$3:$E$7,2,FALSE)&amp;VLOOKUP(コンビ!Q1438,コード表!$G$3:$H$67,2,FALSE)&amp;VLOOKUP(コンビ!R1438,コード表!$J$3:$K$15,2,FALSE)&amp;VLOOKUP(コンビ!S1438,コード表!$M$3:$N$34,2,FALSE)),"",VLOOKUP(コンビ!P1438,コード表!$D$3:$E$7,2,FALSE)&amp;VLOOKUP(コンビ!Q1438,コード表!$G$3:$H$67,2,FALSE)&amp;VLOOKUP(コンビ!R1438,コード表!$J$3:$K$15,2,FALSE)&amp;VLOOKUP(コンビ!S1438,コード表!$M$3:$N$34,2,FALSE))</f>
        <v/>
      </c>
      <c r="J1434" s="8">
        <f>コンビ!T1438</f>
        <v>0</v>
      </c>
      <c r="K1434" s="8" t="str">
        <f>IF(ISERROR(VLOOKUP(コンビ!U1438,コード表!$P$3:$Q$52,2,FALSE)),"",VLOOKUP(コンビ!U1438,コード表!$P$3:$Q$52,2,FALSE))</f>
        <v/>
      </c>
    </row>
    <row r="1435" spans="1:11" ht="20.100000000000001" customHeight="1" x14ac:dyDescent="0.15">
      <c r="A1435" s="8">
        <v>712</v>
      </c>
      <c r="B1435" s="18" t="b">
        <f>IF(コンビ!B1439="出",IF(ISERROR(VLOOKUP(コンビ!C1439,コード表!$D$3:$E$7,2,FALSE)&amp;VLOOKUP(コンビ!D1439,コード表!$G$3:$H$67,2,FALSE)&amp;VLOOKUP(コンビ!E1439,コード表!$J$3:$K$15,2,FALSE)&amp;VLOOKUP(コンビ!F1439,コード表!$M$3:$N$34,2,FALSE)),"",VLOOKUP(コンビ!C1439,コード表!$D$3:$E$7,2,FALSE)&amp;VLOOKUP(コンビ!D1439,コード表!$G$3:$H$67,2,FALSE)&amp;VLOOKUP(コンビ!E1439,コード表!$J$3:$K$15,2,FALSE)&amp;VLOOKUP(コンビ!F1439,コード表!$M$3:$N$34,2,FALSE)))</f>
        <v>0</v>
      </c>
      <c r="C1435" s="11" t="str">
        <f>コンビ!I1439&amp;" "&amp;コンビ!J1439</f>
        <v xml:space="preserve"> </v>
      </c>
      <c r="D1435" s="17" t="str">
        <f>コンビ!G1439&amp;" "&amp;コンビ!H1439</f>
        <v xml:space="preserve"> </v>
      </c>
      <c r="E1435" s="18" t="str">
        <f>IF(ISERROR(VLOOKUP(コンビ!K1439,コード表!$D$3:$E$7,2,FALSE)&amp;VLOOKUP(コンビ!L1439,コード表!$G$3:$H$67,2,FALSE)&amp;VLOOKUP(コンビ!M1439,コード表!$J$3:$K$15,2,FALSE)&amp;VLOOKUP(コンビ!N1439,コード表!$M$3:$N$34,2,FALSE)),"",VLOOKUP(コンビ!K1439,コード表!$D$3:$E$7,2,FALSE)&amp;VLOOKUP(コンビ!L1439,コード表!$G$3:$H$67,2,FALSE)&amp;VLOOKUP(コンビ!M1439,コード表!$J$3:$K$15,2,FALSE)&amp;VLOOKUP(コンビ!N1439,コード表!$M$3:$N$34,2,FALSE))</f>
        <v/>
      </c>
      <c r="F1435" s="18"/>
      <c r="G1435" s="18"/>
      <c r="H1435" s="18" t="str">
        <f>IF(ISERROR(VLOOKUP(コンビ!O1439,コード表!$S$3:$T$11,2,FALSE)),"",VLOOKUP(コンビ!O1439,コード表!$S$3:$T$11,2,FALSE))</f>
        <v/>
      </c>
      <c r="I1435" s="18" t="str">
        <f>IF(ISERROR(VLOOKUP(コンビ!P1439,コード表!$D$3:$E$7,2,FALSE)&amp;VLOOKUP(コンビ!Q1439,コード表!$G$3:$H$67,2,FALSE)&amp;VLOOKUP(コンビ!R1439,コード表!$J$3:$K$15,2,FALSE)&amp;VLOOKUP(コンビ!S1439,コード表!$M$3:$N$34,2,FALSE)),"",VLOOKUP(コンビ!P1439,コード表!$D$3:$E$7,2,FALSE)&amp;VLOOKUP(コンビ!Q1439,コード表!$G$3:$H$67,2,FALSE)&amp;VLOOKUP(コンビ!R1439,コード表!$J$3:$K$15,2,FALSE)&amp;VLOOKUP(コンビ!S1439,コード表!$M$3:$N$34,2,FALSE))</f>
        <v/>
      </c>
      <c r="J1435" s="8">
        <f>コンビ!T1439</f>
        <v>0</v>
      </c>
      <c r="K1435" s="8" t="str">
        <f>IF(ISERROR(VLOOKUP(コンビ!U1439,コード表!$P$3:$Q$52,2,FALSE)),"",VLOOKUP(コンビ!U1439,コード表!$P$3:$Q$52,2,FALSE))</f>
        <v/>
      </c>
    </row>
    <row r="1436" spans="1:11" ht="20.100000000000001" customHeight="1" x14ac:dyDescent="0.15">
      <c r="A1436" s="8">
        <v>712</v>
      </c>
      <c r="B1436" s="18" t="b">
        <f>IF(コンビ!B1440="出",IF(ISERROR(VLOOKUP(コンビ!C1440,コード表!$D$3:$E$7,2,FALSE)&amp;VLOOKUP(コンビ!D1440,コード表!$G$3:$H$67,2,FALSE)&amp;VLOOKUP(コンビ!E1440,コード表!$J$3:$K$15,2,FALSE)&amp;VLOOKUP(コンビ!F1440,コード表!$M$3:$N$34,2,FALSE)),"",VLOOKUP(コンビ!C1440,コード表!$D$3:$E$7,2,FALSE)&amp;VLOOKUP(コンビ!D1440,コード表!$G$3:$H$67,2,FALSE)&amp;VLOOKUP(コンビ!E1440,コード表!$J$3:$K$15,2,FALSE)&amp;VLOOKUP(コンビ!F1440,コード表!$M$3:$N$34,2,FALSE)))</f>
        <v>0</v>
      </c>
      <c r="C1436" s="11" t="str">
        <f>コンビ!I1440&amp;" "&amp;コンビ!J1440</f>
        <v xml:space="preserve"> </v>
      </c>
      <c r="D1436" s="17" t="str">
        <f>コンビ!G1440&amp;" "&amp;コンビ!H1440</f>
        <v xml:space="preserve"> </v>
      </c>
      <c r="E1436" s="18" t="str">
        <f>IF(ISERROR(VLOOKUP(コンビ!K1440,コード表!$D$3:$E$7,2,FALSE)&amp;VLOOKUP(コンビ!L1440,コード表!$G$3:$H$67,2,FALSE)&amp;VLOOKUP(コンビ!M1440,コード表!$J$3:$K$15,2,FALSE)&amp;VLOOKUP(コンビ!N1440,コード表!$M$3:$N$34,2,FALSE)),"",VLOOKUP(コンビ!K1440,コード表!$D$3:$E$7,2,FALSE)&amp;VLOOKUP(コンビ!L1440,コード表!$G$3:$H$67,2,FALSE)&amp;VLOOKUP(コンビ!M1440,コード表!$J$3:$K$15,2,FALSE)&amp;VLOOKUP(コンビ!N1440,コード表!$M$3:$N$34,2,FALSE))</f>
        <v/>
      </c>
      <c r="F1436" s="18"/>
      <c r="G1436" s="18"/>
      <c r="H1436" s="18" t="str">
        <f>IF(ISERROR(VLOOKUP(コンビ!O1440,コード表!$S$3:$T$11,2,FALSE)),"",VLOOKUP(コンビ!O1440,コード表!$S$3:$T$11,2,FALSE))</f>
        <v/>
      </c>
      <c r="I1436" s="18" t="str">
        <f>IF(ISERROR(VLOOKUP(コンビ!P1440,コード表!$D$3:$E$7,2,FALSE)&amp;VLOOKUP(コンビ!Q1440,コード表!$G$3:$H$67,2,FALSE)&amp;VLOOKUP(コンビ!R1440,コード表!$J$3:$K$15,2,FALSE)&amp;VLOOKUP(コンビ!S1440,コード表!$M$3:$N$34,2,FALSE)),"",VLOOKUP(コンビ!P1440,コード表!$D$3:$E$7,2,FALSE)&amp;VLOOKUP(コンビ!Q1440,コード表!$G$3:$H$67,2,FALSE)&amp;VLOOKUP(コンビ!R1440,コード表!$J$3:$K$15,2,FALSE)&amp;VLOOKUP(コンビ!S1440,コード表!$M$3:$N$34,2,FALSE))</f>
        <v/>
      </c>
      <c r="J1436" s="8">
        <f>コンビ!T1440</f>
        <v>0</v>
      </c>
      <c r="K1436" s="8" t="str">
        <f>IF(ISERROR(VLOOKUP(コンビ!U1440,コード表!$P$3:$Q$52,2,FALSE)),"",VLOOKUP(コンビ!U1440,コード表!$P$3:$Q$52,2,FALSE))</f>
        <v/>
      </c>
    </row>
    <row r="1437" spans="1:11" ht="20.100000000000001" customHeight="1" x14ac:dyDescent="0.15">
      <c r="A1437" s="8">
        <v>712</v>
      </c>
      <c r="B1437" s="18" t="b">
        <f>IF(コンビ!B1441="出",IF(ISERROR(VLOOKUP(コンビ!C1441,コード表!$D$3:$E$7,2,FALSE)&amp;VLOOKUP(コンビ!D1441,コード表!$G$3:$H$67,2,FALSE)&amp;VLOOKUP(コンビ!E1441,コード表!$J$3:$K$15,2,FALSE)&amp;VLOOKUP(コンビ!F1441,コード表!$M$3:$N$34,2,FALSE)),"",VLOOKUP(コンビ!C1441,コード表!$D$3:$E$7,2,FALSE)&amp;VLOOKUP(コンビ!D1441,コード表!$G$3:$H$67,2,FALSE)&amp;VLOOKUP(コンビ!E1441,コード表!$J$3:$K$15,2,FALSE)&amp;VLOOKUP(コンビ!F1441,コード表!$M$3:$N$34,2,FALSE)))</f>
        <v>0</v>
      </c>
      <c r="C1437" s="11" t="str">
        <f>コンビ!I1441&amp;" "&amp;コンビ!J1441</f>
        <v xml:space="preserve"> </v>
      </c>
      <c r="D1437" s="17" t="str">
        <f>コンビ!G1441&amp;" "&amp;コンビ!H1441</f>
        <v xml:space="preserve"> </v>
      </c>
      <c r="E1437" s="18" t="str">
        <f>IF(ISERROR(VLOOKUP(コンビ!K1441,コード表!$D$3:$E$7,2,FALSE)&amp;VLOOKUP(コンビ!L1441,コード表!$G$3:$H$67,2,FALSE)&amp;VLOOKUP(コンビ!M1441,コード表!$J$3:$K$15,2,FALSE)&amp;VLOOKUP(コンビ!N1441,コード表!$M$3:$N$34,2,FALSE)),"",VLOOKUP(コンビ!K1441,コード表!$D$3:$E$7,2,FALSE)&amp;VLOOKUP(コンビ!L1441,コード表!$G$3:$H$67,2,FALSE)&amp;VLOOKUP(コンビ!M1441,コード表!$J$3:$K$15,2,FALSE)&amp;VLOOKUP(コンビ!N1441,コード表!$M$3:$N$34,2,FALSE))</f>
        <v/>
      </c>
      <c r="F1437" s="18"/>
      <c r="G1437" s="18"/>
      <c r="H1437" s="18" t="str">
        <f>IF(ISERROR(VLOOKUP(コンビ!O1441,コード表!$S$3:$T$11,2,FALSE)),"",VLOOKUP(コンビ!O1441,コード表!$S$3:$T$11,2,FALSE))</f>
        <v/>
      </c>
      <c r="I1437" s="18" t="str">
        <f>IF(ISERROR(VLOOKUP(コンビ!P1441,コード表!$D$3:$E$7,2,FALSE)&amp;VLOOKUP(コンビ!Q1441,コード表!$G$3:$H$67,2,FALSE)&amp;VLOOKUP(コンビ!R1441,コード表!$J$3:$K$15,2,FALSE)&amp;VLOOKUP(コンビ!S1441,コード表!$M$3:$N$34,2,FALSE)),"",VLOOKUP(コンビ!P1441,コード表!$D$3:$E$7,2,FALSE)&amp;VLOOKUP(コンビ!Q1441,コード表!$G$3:$H$67,2,FALSE)&amp;VLOOKUP(コンビ!R1441,コード表!$J$3:$K$15,2,FALSE)&amp;VLOOKUP(コンビ!S1441,コード表!$M$3:$N$34,2,FALSE))</f>
        <v/>
      </c>
      <c r="J1437" s="8">
        <f>コンビ!T1441</f>
        <v>0</v>
      </c>
      <c r="K1437" s="8" t="str">
        <f>IF(ISERROR(VLOOKUP(コンビ!U1441,コード表!$P$3:$Q$52,2,FALSE)),"",VLOOKUP(コンビ!U1441,コード表!$P$3:$Q$52,2,FALSE))</f>
        <v/>
      </c>
    </row>
    <row r="1438" spans="1:11" ht="20.100000000000001" customHeight="1" x14ac:dyDescent="0.15">
      <c r="A1438" s="8">
        <v>712</v>
      </c>
      <c r="B1438" s="18" t="b">
        <f>IF(コンビ!B1442="出",IF(ISERROR(VLOOKUP(コンビ!C1442,コード表!$D$3:$E$7,2,FALSE)&amp;VLOOKUP(コンビ!D1442,コード表!$G$3:$H$67,2,FALSE)&amp;VLOOKUP(コンビ!E1442,コード表!$J$3:$K$15,2,FALSE)&amp;VLOOKUP(コンビ!F1442,コード表!$M$3:$N$34,2,FALSE)),"",VLOOKUP(コンビ!C1442,コード表!$D$3:$E$7,2,FALSE)&amp;VLOOKUP(コンビ!D1442,コード表!$G$3:$H$67,2,FALSE)&amp;VLOOKUP(コンビ!E1442,コード表!$J$3:$K$15,2,FALSE)&amp;VLOOKUP(コンビ!F1442,コード表!$M$3:$N$34,2,FALSE)))</f>
        <v>0</v>
      </c>
      <c r="C1438" s="11" t="str">
        <f>コンビ!I1442&amp;" "&amp;コンビ!J1442</f>
        <v xml:space="preserve"> </v>
      </c>
      <c r="D1438" s="17" t="str">
        <f>コンビ!G1442&amp;" "&amp;コンビ!H1442</f>
        <v xml:space="preserve"> </v>
      </c>
      <c r="E1438" s="18" t="str">
        <f>IF(ISERROR(VLOOKUP(コンビ!K1442,コード表!$D$3:$E$7,2,FALSE)&amp;VLOOKUP(コンビ!L1442,コード表!$G$3:$H$67,2,FALSE)&amp;VLOOKUP(コンビ!M1442,コード表!$J$3:$K$15,2,FALSE)&amp;VLOOKUP(コンビ!N1442,コード表!$M$3:$N$34,2,FALSE)),"",VLOOKUP(コンビ!K1442,コード表!$D$3:$E$7,2,FALSE)&amp;VLOOKUP(コンビ!L1442,コード表!$G$3:$H$67,2,FALSE)&amp;VLOOKUP(コンビ!M1442,コード表!$J$3:$K$15,2,FALSE)&amp;VLOOKUP(コンビ!N1442,コード表!$M$3:$N$34,2,FALSE))</f>
        <v/>
      </c>
      <c r="F1438" s="18"/>
      <c r="G1438" s="18"/>
      <c r="H1438" s="18" t="str">
        <f>IF(ISERROR(VLOOKUP(コンビ!O1442,コード表!$S$3:$T$11,2,FALSE)),"",VLOOKUP(コンビ!O1442,コード表!$S$3:$T$11,2,FALSE))</f>
        <v/>
      </c>
      <c r="I1438" s="18" t="str">
        <f>IF(ISERROR(VLOOKUP(コンビ!P1442,コード表!$D$3:$E$7,2,FALSE)&amp;VLOOKUP(コンビ!Q1442,コード表!$G$3:$H$67,2,FALSE)&amp;VLOOKUP(コンビ!R1442,コード表!$J$3:$K$15,2,FALSE)&amp;VLOOKUP(コンビ!S1442,コード表!$M$3:$N$34,2,FALSE)),"",VLOOKUP(コンビ!P1442,コード表!$D$3:$E$7,2,FALSE)&amp;VLOOKUP(コンビ!Q1442,コード表!$G$3:$H$67,2,FALSE)&amp;VLOOKUP(コンビ!R1442,コード表!$J$3:$K$15,2,FALSE)&amp;VLOOKUP(コンビ!S1442,コード表!$M$3:$N$34,2,FALSE))</f>
        <v/>
      </c>
      <c r="J1438" s="8">
        <f>コンビ!T1442</f>
        <v>0</v>
      </c>
      <c r="K1438" s="8" t="str">
        <f>IF(ISERROR(VLOOKUP(コンビ!U1442,コード表!$P$3:$Q$52,2,FALSE)),"",VLOOKUP(コンビ!U1442,コード表!$P$3:$Q$52,2,FALSE))</f>
        <v/>
      </c>
    </row>
    <row r="1439" spans="1:11" ht="20.100000000000001" customHeight="1" x14ac:dyDescent="0.15">
      <c r="A1439" s="8">
        <v>712</v>
      </c>
      <c r="B1439" s="18" t="b">
        <f>IF(コンビ!B1443="出",IF(ISERROR(VLOOKUP(コンビ!C1443,コード表!$D$3:$E$7,2,FALSE)&amp;VLOOKUP(コンビ!D1443,コード表!$G$3:$H$67,2,FALSE)&amp;VLOOKUP(コンビ!E1443,コード表!$J$3:$K$15,2,FALSE)&amp;VLOOKUP(コンビ!F1443,コード表!$M$3:$N$34,2,FALSE)),"",VLOOKUP(コンビ!C1443,コード表!$D$3:$E$7,2,FALSE)&amp;VLOOKUP(コンビ!D1443,コード表!$G$3:$H$67,2,FALSE)&amp;VLOOKUP(コンビ!E1443,コード表!$J$3:$K$15,2,FALSE)&amp;VLOOKUP(コンビ!F1443,コード表!$M$3:$N$34,2,FALSE)))</f>
        <v>0</v>
      </c>
      <c r="C1439" s="11" t="str">
        <f>コンビ!I1443&amp;" "&amp;コンビ!J1443</f>
        <v xml:space="preserve"> </v>
      </c>
      <c r="D1439" s="17" t="str">
        <f>コンビ!G1443&amp;" "&amp;コンビ!H1443</f>
        <v xml:space="preserve"> </v>
      </c>
      <c r="E1439" s="18" t="str">
        <f>IF(ISERROR(VLOOKUP(コンビ!K1443,コード表!$D$3:$E$7,2,FALSE)&amp;VLOOKUP(コンビ!L1443,コード表!$G$3:$H$67,2,FALSE)&amp;VLOOKUP(コンビ!M1443,コード表!$J$3:$K$15,2,FALSE)&amp;VLOOKUP(コンビ!N1443,コード表!$M$3:$N$34,2,FALSE)),"",VLOOKUP(コンビ!K1443,コード表!$D$3:$E$7,2,FALSE)&amp;VLOOKUP(コンビ!L1443,コード表!$G$3:$H$67,2,FALSE)&amp;VLOOKUP(コンビ!M1443,コード表!$J$3:$K$15,2,FALSE)&amp;VLOOKUP(コンビ!N1443,コード表!$M$3:$N$34,2,FALSE))</f>
        <v/>
      </c>
      <c r="F1439" s="18"/>
      <c r="G1439" s="18"/>
      <c r="H1439" s="18" t="str">
        <f>IF(ISERROR(VLOOKUP(コンビ!O1443,コード表!$S$3:$T$11,2,FALSE)),"",VLOOKUP(コンビ!O1443,コード表!$S$3:$T$11,2,FALSE))</f>
        <v/>
      </c>
      <c r="I1439" s="18" t="str">
        <f>IF(ISERROR(VLOOKUP(コンビ!P1443,コード表!$D$3:$E$7,2,FALSE)&amp;VLOOKUP(コンビ!Q1443,コード表!$G$3:$H$67,2,FALSE)&amp;VLOOKUP(コンビ!R1443,コード表!$J$3:$K$15,2,FALSE)&amp;VLOOKUP(コンビ!S1443,コード表!$M$3:$N$34,2,FALSE)),"",VLOOKUP(コンビ!P1443,コード表!$D$3:$E$7,2,FALSE)&amp;VLOOKUP(コンビ!Q1443,コード表!$G$3:$H$67,2,FALSE)&amp;VLOOKUP(コンビ!R1443,コード表!$J$3:$K$15,2,FALSE)&amp;VLOOKUP(コンビ!S1443,コード表!$M$3:$N$34,2,FALSE))</f>
        <v/>
      </c>
      <c r="J1439" s="8">
        <f>コンビ!T1443</f>
        <v>0</v>
      </c>
      <c r="K1439" s="8" t="str">
        <f>IF(ISERROR(VLOOKUP(コンビ!U1443,コード表!$P$3:$Q$52,2,FALSE)),"",VLOOKUP(コンビ!U1443,コード表!$P$3:$Q$52,2,FALSE))</f>
        <v/>
      </c>
    </row>
    <row r="1440" spans="1:11" ht="20.100000000000001" customHeight="1" x14ac:dyDescent="0.15">
      <c r="A1440" s="8">
        <v>712</v>
      </c>
      <c r="B1440" s="18" t="b">
        <f>IF(コンビ!B1444="出",IF(ISERROR(VLOOKUP(コンビ!C1444,コード表!$D$3:$E$7,2,FALSE)&amp;VLOOKUP(コンビ!D1444,コード表!$G$3:$H$67,2,FALSE)&amp;VLOOKUP(コンビ!E1444,コード表!$J$3:$K$15,2,FALSE)&amp;VLOOKUP(コンビ!F1444,コード表!$M$3:$N$34,2,FALSE)),"",VLOOKUP(コンビ!C1444,コード表!$D$3:$E$7,2,FALSE)&amp;VLOOKUP(コンビ!D1444,コード表!$G$3:$H$67,2,FALSE)&amp;VLOOKUP(コンビ!E1444,コード表!$J$3:$K$15,2,FALSE)&amp;VLOOKUP(コンビ!F1444,コード表!$M$3:$N$34,2,FALSE)))</f>
        <v>0</v>
      </c>
      <c r="C1440" s="11" t="str">
        <f>コンビ!I1444&amp;" "&amp;コンビ!J1444</f>
        <v xml:space="preserve"> </v>
      </c>
      <c r="D1440" s="17" t="str">
        <f>コンビ!G1444&amp;" "&amp;コンビ!H1444</f>
        <v xml:space="preserve"> </v>
      </c>
      <c r="E1440" s="18" t="str">
        <f>IF(ISERROR(VLOOKUP(コンビ!K1444,コード表!$D$3:$E$7,2,FALSE)&amp;VLOOKUP(コンビ!L1444,コード表!$G$3:$H$67,2,FALSE)&amp;VLOOKUP(コンビ!M1444,コード表!$J$3:$K$15,2,FALSE)&amp;VLOOKUP(コンビ!N1444,コード表!$M$3:$N$34,2,FALSE)),"",VLOOKUP(コンビ!K1444,コード表!$D$3:$E$7,2,FALSE)&amp;VLOOKUP(コンビ!L1444,コード表!$G$3:$H$67,2,FALSE)&amp;VLOOKUP(コンビ!M1444,コード表!$J$3:$K$15,2,FALSE)&amp;VLOOKUP(コンビ!N1444,コード表!$M$3:$N$34,2,FALSE))</f>
        <v/>
      </c>
      <c r="F1440" s="18"/>
      <c r="G1440" s="18"/>
      <c r="H1440" s="18" t="str">
        <f>IF(ISERROR(VLOOKUP(コンビ!O1444,コード表!$S$3:$T$11,2,FALSE)),"",VLOOKUP(コンビ!O1444,コード表!$S$3:$T$11,2,FALSE))</f>
        <v/>
      </c>
      <c r="I1440" s="18" t="str">
        <f>IF(ISERROR(VLOOKUP(コンビ!P1444,コード表!$D$3:$E$7,2,FALSE)&amp;VLOOKUP(コンビ!Q1444,コード表!$G$3:$H$67,2,FALSE)&amp;VLOOKUP(コンビ!R1444,コード表!$J$3:$K$15,2,FALSE)&amp;VLOOKUP(コンビ!S1444,コード表!$M$3:$N$34,2,FALSE)),"",VLOOKUP(コンビ!P1444,コード表!$D$3:$E$7,2,FALSE)&amp;VLOOKUP(コンビ!Q1444,コード表!$G$3:$H$67,2,FALSE)&amp;VLOOKUP(コンビ!R1444,コード表!$J$3:$K$15,2,FALSE)&amp;VLOOKUP(コンビ!S1444,コード表!$M$3:$N$34,2,FALSE))</f>
        <v/>
      </c>
      <c r="J1440" s="8">
        <f>コンビ!T1444</f>
        <v>0</v>
      </c>
      <c r="K1440" s="8" t="str">
        <f>IF(ISERROR(VLOOKUP(コンビ!U1444,コード表!$P$3:$Q$52,2,FALSE)),"",VLOOKUP(コンビ!U1444,コード表!$P$3:$Q$52,2,FALSE))</f>
        <v/>
      </c>
    </row>
    <row r="1441" spans="1:11" ht="20.100000000000001" customHeight="1" x14ac:dyDescent="0.15">
      <c r="A1441" s="8">
        <v>712</v>
      </c>
      <c r="B1441" s="18" t="b">
        <f>IF(コンビ!B1445="出",IF(ISERROR(VLOOKUP(コンビ!C1445,コード表!$D$3:$E$7,2,FALSE)&amp;VLOOKUP(コンビ!D1445,コード表!$G$3:$H$67,2,FALSE)&amp;VLOOKUP(コンビ!E1445,コード表!$J$3:$K$15,2,FALSE)&amp;VLOOKUP(コンビ!F1445,コード表!$M$3:$N$34,2,FALSE)),"",VLOOKUP(コンビ!C1445,コード表!$D$3:$E$7,2,FALSE)&amp;VLOOKUP(コンビ!D1445,コード表!$G$3:$H$67,2,FALSE)&amp;VLOOKUP(コンビ!E1445,コード表!$J$3:$K$15,2,FALSE)&amp;VLOOKUP(コンビ!F1445,コード表!$M$3:$N$34,2,FALSE)))</f>
        <v>0</v>
      </c>
      <c r="C1441" s="11" t="str">
        <f>コンビ!I1445&amp;" "&amp;コンビ!J1445</f>
        <v xml:space="preserve"> </v>
      </c>
      <c r="D1441" s="17" t="str">
        <f>コンビ!G1445&amp;" "&amp;コンビ!H1445</f>
        <v xml:space="preserve"> </v>
      </c>
      <c r="E1441" s="18" t="str">
        <f>IF(ISERROR(VLOOKUP(コンビ!K1445,コード表!$D$3:$E$7,2,FALSE)&amp;VLOOKUP(コンビ!L1445,コード表!$G$3:$H$67,2,FALSE)&amp;VLOOKUP(コンビ!M1445,コード表!$J$3:$K$15,2,FALSE)&amp;VLOOKUP(コンビ!N1445,コード表!$M$3:$N$34,2,FALSE)),"",VLOOKUP(コンビ!K1445,コード表!$D$3:$E$7,2,FALSE)&amp;VLOOKUP(コンビ!L1445,コード表!$G$3:$H$67,2,FALSE)&amp;VLOOKUP(コンビ!M1445,コード表!$J$3:$K$15,2,FALSE)&amp;VLOOKUP(コンビ!N1445,コード表!$M$3:$N$34,2,FALSE))</f>
        <v/>
      </c>
      <c r="F1441" s="18"/>
      <c r="G1441" s="18"/>
      <c r="H1441" s="18" t="str">
        <f>IF(ISERROR(VLOOKUP(コンビ!O1445,コード表!$S$3:$T$11,2,FALSE)),"",VLOOKUP(コンビ!O1445,コード表!$S$3:$T$11,2,FALSE))</f>
        <v/>
      </c>
      <c r="I1441" s="18" t="str">
        <f>IF(ISERROR(VLOOKUP(コンビ!P1445,コード表!$D$3:$E$7,2,FALSE)&amp;VLOOKUP(コンビ!Q1445,コード表!$G$3:$H$67,2,FALSE)&amp;VLOOKUP(コンビ!R1445,コード表!$J$3:$K$15,2,FALSE)&amp;VLOOKUP(コンビ!S1445,コード表!$M$3:$N$34,2,FALSE)),"",VLOOKUP(コンビ!P1445,コード表!$D$3:$E$7,2,FALSE)&amp;VLOOKUP(コンビ!Q1445,コード表!$G$3:$H$67,2,FALSE)&amp;VLOOKUP(コンビ!R1445,コード表!$J$3:$K$15,2,FALSE)&amp;VLOOKUP(コンビ!S1445,コード表!$M$3:$N$34,2,FALSE))</f>
        <v/>
      </c>
      <c r="J1441" s="8">
        <f>コンビ!T1445</f>
        <v>0</v>
      </c>
      <c r="K1441" s="8" t="str">
        <f>IF(ISERROR(VLOOKUP(コンビ!U1445,コード表!$P$3:$Q$52,2,FALSE)),"",VLOOKUP(コンビ!U1445,コード表!$P$3:$Q$52,2,FALSE))</f>
        <v/>
      </c>
    </row>
    <row r="1442" spans="1:11" ht="20.100000000000001" customHeight="1" x14ac:dyDescent="0.15">
      <c r="A1442" s="8">
        <v>712</v>
      </c>
      <c r="B1442" s="18" t="b">
        <f>IF(コンビ!B1446="出",IF(ISERROR(VLOOKUP(コンビ!C1446,コード表!$D$3:$E$7,2,FALSE)&amp;VLOOKUP(コンビ!D1446,コード表!$G$3:$H$67,2,FALSE)&amp;VLOOKUP(コンビ!E1446,コード表!$J$3:$K$15,2,FALSE)&amp;VLOOKUP(コンビ!F1446,コード表!$M$3:$N$34,2,FALSE)),"",VLOOKUP(コンビ!C1446,コード表!$D$3:$E$7,2,FALSE)&amp;VLOOKUP(コンビ!D1446,コード表!$G$3:$H$67,2,FALSE)&amp;VLOOKUP(コンビ!E1446,コード表!$J$3:$K$15,2,FALSE)&amp;VLOOKUP(コンビ!F1446,コード表!$M$3:$N$34,2,FALSE)))</f>
        <v>0</v>
      </c>
      <c r="C1442" s="11" t="str">
        <f>コンビ!I1446&amp;" "&amp;コンビ!J1446</f>
        <v xml:space="preserve"> </v>
      </c>
      <c r="D1442" s="17" t="str">
        <f>コンビ!G1446&amp;" "&amp;コンビ!H1446</f>
        <v xml:space="preserve"> </v>
      </c>
      <c r="E1442" s="18" t="str">
        <f>IF(ISERROR(VLOOKUP(コンビ!K1446,コード表!$D$3:$E$7,2,FALSE)&amp;VLOOKUP(コンビ!L1446,コード表!$G$3:$H$67,2,FALSE)&amp;VLOOKUP(コンビ!M1446,コード表!$J$3:$K$15,2,FALSE)&amp;VLOOKUP(コンビ!N1446,コード表!$M$3:$N$34,2,FALSE)),"",VLOOKUP(コンビ!K1446,コード表!$D$3:$E$7,2,FALSE)&amp;VLOOKUP(コンビ!L1446,コード表!$G$3:$H$67,2,FALSE)&amp;VLOOKUP(コンビ!M1446,コード表!$J$3:$K$15,2,FALSE)&amp;VLOOKUP(コンビ!N1446,コード表!$M$3:$N$34,2,FALSE))</f>
        <v/>
      </c>
      <c r="F1442" s="18"/>
      <c r="G1442" s="18"/>
      <c r="H1442" s="18" t="str">
        <f>IF(ISERROR(VLOOKUP(コンビ!O1446,コード表!$S$3:$T$11,2,FALSE)),"",VLOOKUP(コンビ!O1446,コード表!$S$3:$T$11,2,FALSE))</f>
        <v/>
      </c>
      <c r="I1442" s="18" t="str">
        <f>IF(ISERROR(VLOOKUP(コンビ!P1446,コード表!$D$3:$E$7,2,FALSE)&amp;VLOOKUP(コンビ!Q1446,コード表!$G$3:$H$67,2,FALSE)&amp;VLOOKUP(コンビ!R1446,コード表!$J$3:$K$15,2,FALSE)&amp;VLOOKUP(コンビ!S1446,コード表!$M$3:$N$34,2,FALSE)),"",VLOOKUP(コンビ!P1446,コード表!$D$3:$E$7,2,FALSE)&amp;VLOOKUP(コンビ!Q1446,コード表!$G$3:$H$67,2,FALSE)&amp;VLOOKUP(コンビ!R1446,コード表!$J$3:$K$15,2,FALSE)&amp;VLOOKUP(コンビ!S1446,コード表!$M$3:$N$34,2,FALSE))</f>
        <v/>
      </c>
      <c r="J1442" s="8">
        <f>コンビ!T1446</f>
        <v>0</v>
      </c>
      <c r="K1442" s="8" t="str">
        <f>IF(ISERROR(VLOOKUP(コンビ!U1446,コード表!$P$3:$Q$52,2,FALSE)),"",VLOOKUP(コンビ!U1446,コード表!$P$3:$Q$52,2,FALSE))</f>
        <v/>
      </c>
    </row>
    <row r="1443" spans="1:11" ht="20.100000000000001" customHeight="1" x14ac:dyDescent="0.15">
      <c r="A1443" s="8">
        <v>712</v>
      </c>
      <c r="B1443" s="18" t="b">
        <f>IF(コンビ!B1447="出",IF(ISERROR(VLOOKUP(コンビ!C1447,コード表!$D$3:$E$7,2,FALSE)&amp;VLOOKUP(コンビ!D1447,コード表!$G$3:$H$67,2,FALSE)&amp;VLOOKUP(コンビ!E1447,コード表!$J$3:$K$15,2,FALSE)&amp;VLOOKUP(コンビ!F1447,コード表!$M$3:$N$34,2,FALSE)),"",VLOOKUP(コンビ!C1447,コード表!$D$3:$E$7,2,FALSE)&amp;VLOOKUP(コンビ!D1447,コード表!$G$3:$H$67,2,FALSE)&amp;VLOOKUP(コンビ!E1447,コード表!$J$3:$K$15,2,FALSE)&amp;VLOOKUP(コンビ!F1447,コード表!$M$3:$N$34,2,FALSE)))</f>
        <v>0</v>
      </c>
      <c r="C1443" s="11" t="str">
        <f>コンビ!I1447&amp;" "&amp;コンビ!J1447</f>
        <v xml:space="preserve"> </v>
      </c>
      <c r="D1443" s="17" t="str">
        <f>コンビ!G1447&amp;" "&amp;コンビ!H1447</f>
        <v xml:space="preserve"> </v>
      </c>
      <c r="E1443" s="18" t="str">
        <f>IF(ISERROR(VLOOKUP(コンビ!K1447,コード表!$D$3:$E$7,2,FALSE)&amp;VLOOKUP(コンビ!L1447,コード表!$G$3:$H$67,2,FALSE)&amp;VLOOKUP(コンビ!M1447,コード表!$J$3:$K$15,2,FALSE)&amp;VLOOKUP(コンビ!N1447,コード表!$M$3:$N$34,2,FALSE)),"",VLOOKUP(コンビ!K1447,コード表!$D$3:$E$7,2,FALSE)&amp;VLOOKUP(コンビ!L1447,コード表!$G$3:$H$67,2,FALSE)&amp;VLOOKUP(コンビ!M1447,コード表!$J$3:$K$15,2,FALSE)&amp;VLOOKUP(コンビ!N1447,コード表!$M$3:$N$34,2,FALSE))</f>
        <v/>
      </c>
      <c r="F1443" s="18"/>
      <c r="G1443" s="18"/>
      <c r="H1443" s="18" t="str">
        <f>IF(ISERROR(VLOOKUP(コンビ!O1447,コード表!$S$3:$T$11,2,FALSE)),"",VLOOKUP(コンビ!O1447,コード表!$S$3:$T$11,2,FALSE))</f>
        <v/>
      </c>
      <c r="I1443" s="18" t="str">
        <f>IF(ISERROR(VLOOKUP(コンビ!P1447,コード表!$D$3:$E$7,2,FALSE)&amp;VLOOKUP(コンビ!Q1447,コード表!$G$3:$H$67,2,FALSE)&amp;VLOOKUP(コンビ!R1447,コード表!$J$3:$K$15,2,FALSE)&amp;VLOOKUP(コンビ!S1447,コード表!$M$3:$N$34,2,FALSE)),"",VLOOKUP(コンビ!P1447,コード表!$D$3:$E$7,2,FALSE)&amp;VLOOKUP(コンビ!Q1447,コード表!$G$3:$H$67,2,FALSE)&amp;VLOOKUP(コンビ!R1447,コード表!$J$3:$K$15,2,FALSE)&amp;VLOOKUP(コンビ!S1447,コード表!$M$3:$N$34,2,FALSE))</f>
        <v/>
      </c>
      <c r="J1443" s="8">
        <f>コンビ!T1447</f>
        <v>0</v>
      </c>
      <c r="K1443" s="8" t="str">
        <f>IF(ISERROR(VLOOKUP(コンビ!U1447,コード表!$P$3:$Q$52,2,FALSE)),"",VLOOKUP(コンビ!U1447,コード表!$P$3:$Q$52,2,FALSE))</f>
        <v/>
      </c>
    </row>
    <row r="1444" spans="1:11" ht="20.100000000000001" customHeight="1" x14ac:dyDescent="0.15">
      <c r="A1444" s="8">
        <v>712</v>
      </c>
      <c r="B1444" s="18" t="b">
        <f>IF(コンビ!B1448="出",IF(ISERROR(VLOOKUP(コンビ!C1448,コード表!$D$3:$E$7,2,FALSE)&amp;VLOOKUP(コンビ!D1448,コード表!$G$3:$H$67,2,FALSE)&amp;VLOOKUP(コンビ!E1448,コード表!$J$3:$K$15,2,FALSE)&amp;VLOOKUP(コンビ!F1448,コード表!$M$3:$N$34,2,FALSE)),"",VLOOKUP(コンビ!C1448,コード表!$D$3:$E$7,2,FALSE)&amp;VLOOKUP(コンビ!D1448,コード表!$G$3:$H$67,2,FALSE)&amp;VLOOKUP(コンビ!E1448,コード表!$J$3:$K$15,2,FALSE)&amp;VLOOKUP(コンビ!F1448,コード表!$M$3:$N$34,2,FALSE)))</f>
        <v>0</v>
      </c>
      <c r="C1444" s="11" t="str">
        <f>コンビ!I1448&amp;" "&amp;コンビ!J1448</f>
        <v xml:space="preserve"> </v>
      </c>
      <c r="D1444" s="17" t="str">
        <f>コンビ!G1448&amp;" "&amp;コンビ!H1448</f>
        <v xml:space="preserve"> </v>
      </c>
      <c r="E1444" s="18" t="str">
        <f>IF(ISERROR(VLOOKUP(コンビ!K1448,コード表!$D$3:$E$7,2,FALSE)&amp;VLOOKUP(コンビ!L1448,コード表!$G$3:$H$67,2,FALSE)&amp;VLOOKUP(コンビ!M1448,コード表!$J$3:$K$15,2,FALSE)&amp;VLOOKUP(コンビ!N1448,コード表!$M$3:$N$34,2,FALSE)),"",VLOOKUP(コンビ!K1448,コード表!$D$3:$E$7,2,FALSE)&amp;VLOOKUP(コンビ!L1448,コード表!$G$3:$H$67,2,FALSE)&amp;VLOOKUP(コンビ!M1448,コード表!$J$3:$K$15,2,FALSE)&amp;VLOOKUP(コンビ!N1448,コード表!$M$3:$N$34,2,FALSE))</f>
        <v/>
      </c>
      <c r="F1444" s="18"/>
      <c r="G1444" s="18"/>
      <c r="H1444" s="18" t="str">
        <f>IF(ISERROR(VLOOKUP(コンビ!O1448,コード表!$S$3:$T$11,2,FALSE)),"",VLOOKUP(コンビ!O1448,コード表!$S$3:$T$11,2,FALSE))</f>
        <v/>
      </c>
      <c r="I1444" s="18" t="str">
        <f>IF(ISERROR(VLOOKUP(コンビ!P1448,コード表!$D$3:$E$7,2,FALSE)&amp;VLOOKUP(コンビ!Q1448,コード表!$G$3:$H$67,2,FALSE)&amp;VLOOKUP(コンビ!R1448,コード表!$J$3:$K$15,2,FALSE)&amp;VLOOKUP(コンビ!S1448,コード表!$M$3:$N$34,2,FALSE)),"",VLOOKUP(コンビ!P1448,コード表!$D$3:$E$7,2,FALSE)&amp;VLOOKUP(コンビ!Q1448,コード表!$G$3:$H$67,2,FALSE)&amp;VLOOKUP(コンビ!R1448,コード表!$J$3:$K$15,2,FALSE)&amp;VLOOKUP(コンビ!S1448,コード表!$M$3:$N$34,2,FALSE))</f>
        <v/>
      </c>
      <c r="J1444" s="8">
        <f>コンビ!T1448</f>
        <v>0</v>
      </c>
      <c r="K1444" s="8" t="str">
        <f>IF(ISERROR(VLOOKUP(コンビ!U1448,コード表!$P$3:$Q$52,2,FALSE)),"",VLOOKUP(コンビ!U1448,コード表!$P$3:$Q$52,2,FALSE))</f>
        <v/>
      </c>
    </row>
    <row r="1445" spans="1:11" ht="20.100000000000001" customHeight="1" x14ac:dyDescent="0.15">
      <c r="A1445" s="8">
        <v>712</v>
      </c>
      <c r="B1445" s="18" t="b">
        <f>IF(コンビ!B1449="出",IF(ISERROR(VLOOKUP(コンビ!C1449,コード表!$D$3:$E$7,2,FALSE)&amp;VLOOKUP(コンビ!D1449,コード表!$G$3:$H$67,2,FALSE)&amp;VLOOKUP(コンビ!E1449,コード表!$J$3:$K$15,2,FALSE)&amp;VLOOKUP(コンビ!F1449,コード表!$M$3:$N$34,2,FALSE)),"",VLOOKUP(コンビ!C1449,コード表!$D$3:$E$7,2,FALSE)&amp;VLOOKUP(コンビ!D1449,コード表!$G$3:$H$67,2,FALSE)&amp;VLOOKUP(コンビ!E1449,コード表!$J$3:$K$15,2,FALSE)&amp;VLOOKUP(コンビ!F1449,コード表!$M$3:$N$34,2,FALSE)))</f>
        <v>0</v>
      </c>
      <c r="C1445" s="11" t="str">
        <f>コンビ!I1449&amp;" "&amp;コンビ!J1449</f>
        <v xml:space="preserve"> </v>
      </c>
      <c r="D1445" s="17" t="str">
        <f>コンビ!G1449&amp;" "&amp;コンビ!H1449</f>
        <v xml:space="preserve"> </v>
      </c>
      <c r="E1445" s="18" t="str">
        <f>IF(ISERROR(VLOOKUP(コンビ!K1449,コード表!$D$3:$E$7,2,FALSE)&amp;VLOOKUP(コンビ!L1449,コード表!$G$3:$H$67,2,FALSE)&amp;VLOOKUP(コンビ!M1449,コード表!$J$3:$K$15,2,FALSE)&amp;VLOOKUP(コンビ!N1449,コード表!$M$3:$N$34,2,FALSE)),"",VLOOKUP(コンビ!K1449,コード表!$D$3:$E$7,2,FALSE)&amp;VLOOKUP(コンビ!L1449,コード表!$G$3:$H$67,2,FALSE)&amp;VLOOKUP(コンビ!M1449,コード表!$J$3:$K$15,2,FALSE)&amp;VLOOKUP(コンビ!N1449,コード表!$M$3:$N$34,2,FALSE))</f>
        <v/>
      </c>
      <c r="F1445" s="18"/>
      <c r="G1445" s="18"/>
      <c r="H1445" s="18" t="str">
        <f>IF(ISERROR(VLOOKUP(コンビ!O1449,コード表!$S$3:$T$11,2,FALSE)),"",VLOOKUP(コンビ!O1449,コード表!$S$3:$T$11,2,FALSE))</f>
        <v/>
      </c>
      <c r="I1445" s="18" t="str">
        <f>IF(ISERROR(VLOOKUP(コンビ!P1449,コード表!$D$3:$E$7,2,FALSE)&amp;VLOOKUP(コンビ!Q1449,コード表!$G$3:$H$67,2,FALSE)&amp;VLOOKUP(コンビ!R1449,コード表!$J$3:$K$15,2,FALSE)&amp;VLOOKUP(コンビ!S1449,コード表!$M$3:$N$34,2,FALSE)),"",VLOOKUP(コンビ!P1449,コード表!$D$3:$E$7,2,FALSE)&amp;VLOOKUP(コンビ!Q1449,コード表!$G$3:$H$67,2,FALSE)&amp;VLOOKUP(コンビ!R1449,コード表!$J$3:$K$15,2,FALSE)&amp;VLOOKUP(コンビ!S1449,コード表!$M$3:$N$34,2,FALSE))</f>
        <v/>
      </c>
      <c r="J1445" s="8">
        <f>コンビ!T1449</f>
        <v>0</v>
      </c>
      <c r="K1445" s="8" t="str">
        <f>IF(ISERROR(VLOOKUP(コンビ!U1449,コード表!$P$3:$Q$52,2,FALSE)),"",VLOOKUP(コンビ!U1449,コード表!$P$3:$Q$52,2,FALSE))</f>
        <v/>
      </c>
    </row>
    <row r="1446" spans="1:11" ht="20.100000000000001" customHeight="1" x14ac:dyDescent="0.15">
      <c r="A1446" s="8">
        <v>712</v>
      </c>
      <c r="B1446" s="18" t="b">
        <f>IF(コンビ!B1450="出",IF(ISERROR(VLOOKUP(コンビ!C1450,コード表!$D$3:$E$7,2,FALSE)&amp;VLOOKUP(コンビ!D1450,コード表!$G$3:$H$67,2,FALSE)&amp;VLOOKUP(コンビ!E1450,コード表!$J$3:$K$15,2,FALSE)&amp;VLOOKUP(コンビ!F1450,コード表!$M$3:$N$34,2,FALSE)),"",VLOOKUP(コンビ!C1450,コード表!$D$3:$E$7,2,FALSE)&amp;VLOOKUP(コンビ!D1450,コード表!$G$3:$H$67,2,FALSE)&amp;VLOOKUP(コンビ!E1450,コード表!$J$3:$K$15,2,FALSE)&amp;VLOOKUP(コンビ!F1450,コード表!$M$3:$N$34,2,FALSE)))</f>
        <v>0</v>
      </c>
      <c r="C1446" s="11" t="str">
        <f>コンビ!I1450&amp;" "&amp;コンビ!J1450</f>
        <v xml:space="preserve"> </v>
      </c>
      <c r="D1446" s="17" t="str">
        <f>コンビ!G1450&amp;" "&amp;コンビ!H1450</f>
        <v xml:space="preserve"> </v>
      </c>
      <c r="E1446" s="18" t="str">
        <f>IF(ISERROR(VLOOKUP(コンビ!K1450,コード表!$D$3:$E$7,2,FALSE)&amp;VLOOKUP(コンビ!L1450,コード表!$G$3:$H$67,2,FALSE)&amp;VLOOKUP(コンビ!M1450,コード表!$J$3:$K$15,2,FALSE)&amp;VLOOKUP(コンビ!N1450,コード表!$M$3:$N$34,2,FALSE)),"",VLOOKUP(コンビ!K1450,コード表!$D$3:$E$7,2,FALSE)&amp;VLOOKUP(コンビ!L1450,コード表!$G$3:$H$67,2,FALSE)&amp;VLOOKUP(コンビ!M1450,コード表!$J$3:$K$15,2,FALSE)&amp;VLOOKUP(コンビ!N1450,コード表!$M$3:$N$34,2,FALSE))</f>
        <v/>
      </c>
      <c r="F1446" s="18"/>
      <c r="G1446" s="18"/>
      <c r="H1446" s="18" t="str">
        <f>IF(ISERROR(VLOOKUP(コンビ!O1450,コード表!$S$3:$T$11,2,FALSE)),"",VLOOKUP(コンビ!O1450,コード表!$S$3:$T$11,2,FALSE))</f>
        <v/>
      </c>
      <c r="I1446" s="18" t="str">
        <f>IF(ISERROR(VLOOKUP(コンビ!P1450,コード表!$D$3:$E$7,2,FALSE)&amp;VLOOKUP(コンビ!Q1450,コード表!$G$3:$H$67,2,FALSE)&amp;VLOOKUP(コンビ!R1450,コード表!$J$3:$K$15,2,FALSE)&amp;VLOOKUP(コンビ!S1450,コード表!$M$3:$N$34,2,FALSE)),"",VLOOKUP(コンビ!P1450,コード表!$D$3:$E$7,2,FALSE)&amp;VLOOKUP(コンビ!Q1450,コード表!$G$3:$H$67,2,FALSE)&amp;VLOOKUP(コンビ!R1450,コード表!$J$3:$K$15,2,FALSE)&amp;VLOOKUP(コンビ!S1450,コード表!$M$3:$N$34,2,FALSE))</f>
        <v/>
      </c>
      <c r="J1446" s="8">
        <f>コンビ!T1450</f>
        <v>0</v>
      </c>
      <c r="K1446" s="8" t="str">
        <f>IF(ISERROR(VLOOKUP(コンビ!U1450,コード表!$P$3:$Q$52,2,FALSE)),"",VLOOKUP(コンビ!U1450,コード表!$P$3:$Q$52,2,FALSE))</f>
        <v/>
      </c>
    </row>
    <row r="1447" spans="1:11" ht="20.100000000000001" customHeight="1" x14ac:dyDescent="0.15">
      <c r="A1447" s="8">
        <v>712</v>
      </c>
      <c r="B1447" s="18" t="b">
        <f>IF(コンビ!B1451="出",IF(ISERROR(VLOOKUP(コンビ!C1451,コード表!$D$3:$E$7,2,FALSE)&amp;VLOOKUP(コンビ!D1451,コード表!$G$3:$H$67,2,FALSE)&amp;VLOOKUP(コンビ!E1451,コード表!$J$3:$K$15,2,FALSE)&amp;VLOOKUP(コンビ!F1451,コード表!$M$3:$N$34,2,FALSE)),"",VLOOKUP(コンビ!C1451,コード表!$D$3:$E$7,2,FALSE)&amp;VLOOKUP(コンビ!D1451,コード表!$G$3:$H$67,2,FALSE)&amp;VLOOKUP(コンビ!E1451,コード表!$J$3:$K$15,2,FALSE)&amp;VLOOKUP(コンビ!F1451,コード表!$M$3:$N$34,2,FALSE)))</f>
        <v>0</v>
      </c>
      <c r="C1447" s="11" t="str">
        <f>コンビ!I1451&amp;" "&amp;コンビ!J1451</f>
        <v xml:space="preserve"> </v>
      </c>
      <c r="D1447" s="17" t="str">
        <f>コンビ!G1451&amp;" "&amp;コンビ!H1451</f>
        <v xml:space="preserve"> </v>
      </c>
      <c r="E1447" s="18" t="str">
        <f>IF(ISERROR(VLOOKUP(コンビ!K1451,コード表!$D$3:$E$7,2,FALSE)&amp;VLOOKUP(コンビ!L1451,コード表!$G$3:$H$67,2,FALSE)&amp;VLOOKUP(コンビ!M1451,コード表!$J$3:$K$15,2,FALSE)&amp;VLOOKUP(コンビ!N1451,コード表!$M$3:$N$34,2,FALSE)),"",VLOOKUP(コンビ!K1451,コード表!$D$3:$E$7,2,FALSE)&amp;VLOOKUP(コンビ!L1451,コード表!$G$3:$H$67,2,FALSE)&amp;VLOOKUP(コンビ!M1451,コード表!$J$3:$K$15,2,FALSE)&amp;VLOOKUP(コンビ!N1451,コード表!$M$3:$N$34,2,FALSE))</f>
        <v/>
      </c>
      <c r="F1447" s="18"/>
      <c r="G1447" s="18"/>
      <c r="H1447" s="18" t="str">
        <f>IF(ISERROR(VLOOKUP(コンビ!O1451,コード表!$S$3:$T$11,2,FALSE)),"",VLOOKUP(コンビ!O1451,コード表!$S$3:$T$11,2,FALSE))</f>
        <v/>
      </c>
      <c r="I1447" s="18" t="str">
        <f>IF(ISERROR(VLOOKUP(コンビ!P1451,コード表!$D$3:$E$7,2,FALSE)&amp;VLOOKUP(コンビ!Q1451,コード表!$G$3:$H$67,2,FALSE)&amp;VLOOKUP(コンビ!R1451,コード表!$J$3:$K$15,2,FALSE)&amp;VLOOKUP(コンビ!S1451,コード表!$M$3:$N$34,2,FALSE)),"",VLOOKUP(コンビ!P1451,コード表!$D$3:$E$7,2,FALSE)&amp;VLOOKUP(コンビ!Q1451,コード表!$G$3:$H$67,2,FALSE)&amp;VLOOKUP(コンビ!R1451,コード表!$J$3:$K$15,2,FALSE)&amp;VLOOKUP(コンビ!S1451,コード表!$M$3:$N$34,2,FALSE))</f>
        <v/>
      </c>
      <c r="J1447" s="8">
        <f>コンビ!T1451</f>
        <v>0</v>
      </c>
      <c r="K1447" s="8" t="str">
        <f>IF(ISERROR(VLOOKUP(コンビ!U1451,コード表!$P$3:$Q$52,2,FALSE)),"",VLOOKUP(コンビ!U1451,コード表!$P$3:$Q$52,2,FALSE))</f>
        <v/>
      </c>
    </row>
    <row r="1448" spans="1:11" ht="20.100000000000001" customHeight="1" x14ac:dyDescent="0.15">
      <c r="A1448" s="8">
        <v>712</v>
      </c>
      <c r="B1448" s="18" t="b">
        <f>IF(コンビ!B1452="出",IF(ISERROR(VLOOKUP(コンビ!C1452,コード表!$D$3:$E$7,2,FALSE)&amp;VLOOKUP(コンビ!D1452,コード表!$G$3:$H$67,2,FALSE)&amp;VLOOKUP(コンビ!E1452,コード表!$J$3:$K$15,2,FALSE)&amp;VLOOKUP(コンビ!F1452,コード表!$M$3:$N$34,2,FALSE)),"",VLOOKUP(コンビ!C1452,コード表!$D$3:$E$7,2,FALSE)&amp;VLOOKUP(コンビ!D1452,コード表!$G$3:$H$67,2,FALSE)&amp;VLOOKUP(コンビ!E1452,コード表!$J$3:$K$15,2,FALSE)&amp;VLOOKUP(コンビ!F1452,コード表!$M$3:$N$34,2,FALSE)))</f>
        <v>0</v>
      </c>
      <c r="C1448" s="11" t="str">
        <f>コンビ!I1452&amp;" "&amp;コンビ!J1452</f>
        <v xml:space="preserve"> </v>
      </c>
      <c r="D1448" s="17" t="str">
        <f>コンビ!G1452&amp;" "&amp;コンビ!H1452</f>
        <v xml:space="preserve"> </v>
      </c>
      <c r="E1448" s="18" t="str">
        <f>IF(ISERROR(VLOOKUP(コンビ!K1452,コード表!$D$3:$E$7,2,FALSE)&amp;VLOOKUP(コンビ!L1452,コード表!$G$3:$H$67,2,FALSE)&amp;VLOOKUP(コンビ!M1452,コード表!$J$3:$K$15,2,FALSE)&amp;VLOOKUP(コンビ!N1452,コード表!$M$3:$N$34,2,FALSE)),"",VLOOKUP(コンビ!K1452,コード表!$D$3:$E$7,2,FALSE)&amp;VLOOKUP(コンビ!L1452,コード表!$G$3:$H$67,2,FALSE)&amp;VLOOKUP(コンビ!M1452,コード表!$J$3:$K$15,2,FALSE)&amp;VLOOKUP(コンビ!N1452,コード表!$M$3:$N$34,2,FALSE))</f>
        <v/>
      </c>
      <c r="F1448" s="18"/>
      <c r="G1448" s="18"/>
      <c r="H1448" s="18" t="str">
        <f>IF(ISERROR(VLOOKUP(コンビ!O1452,コード表!$S$3:$T$11,2,FALSE)),"",VLOOKUP(コンビ!O1452,コード表!$S$3:$T$11,2,FALSE))</f>
        <v/>
      </c>
      <c r="I1448" s="18" t="str">
        <f>IF(ISERROR(VLOOKUP(コンビ!P1452,コード表!$D$3:$E$7,2,FALSE)&amp;VLOOKUP(コンビ!Q1452,コード表!$G$3:$H$67,2,FALSE)&amp;VLOOKUP(コンビ!R1452,コード表!$J$3:$K$15,2,FALSE)&amp;VLOOKUP(コンビ!S1452,コード表!$M$3:$N$34,2,FALSE)),"",VLOOKUP(コンビ!P1452,コード表!$D$3:$E$7,2,FALSE)&amp;VLOOKUP(コンビ!Q1452,コード表!$G$3:$H$67,2,FALSE)&amp;VLOOKUP(コンビ!R1452,コード表!$J$3:$K$15,2,FALSE)&amp;VLOOKUP(コンビ!S1452,コード表!$M$3:$N$34,2,FALSE))</f>
        <v/>
      </c>
      <c r="J1448" s="8">
        <f>コンビ!T1452</f>
        <v>0</v>
      </c>
      <c r="K1448" s="8" t="str">
        <f>IF(ISERROR(VLOOKUP(コンビ!U1452,コード表!$P$3:$Q$52,2,FALSE)),"",VLOOKUP(コンビ!U1452,コード表!$P$3:$Q$52,2,FALSE))</f>
        <v/>
      </c>
    </row>
    <row r="1449" spans="1:11" ht="20.100000000000001" customHeight="1" x14ac:dyDescent="0.15">
      <c r="A1449" s="8">
        <v>712</v>
      </c>
      <c r="B1449" s="18" t="b">
        <f>IF(コンビ!B1453="出",IF(ISERROR(VLOOKUP(コンビ!C1453,コード表!$D$3:$E$7,2,FALSE)&amp;VLOOKUP(コンビ!D1453,コード表!$G$3:$H$67,2,FALSE)&amp;VLOOKUP(コンビ!E1453,コード表!$J$3:$K$15,2,FALSE)&amp;VLOOKUP(コンビ!F1453,コード表!$M$3:$N$34,2,FALSE)),"",VLOOKUP(コンビ!C1453,コード表!$D$3:$E$7,2,FALSE)&amp;VLOOKUP(コンビ!D1453,コード表!$G$3:$H$67,2,FALSE)&amp;VLOOKUP(コンビ!E1453,コード表!$J$3:$K$15,2,FALSE)&amp;VLOOKUP(コンビ!F1453,コード表!$M$3:$N$34,2,FALSE)))</f>
        <v>0</v>
      </c>
      <c r="C1449" s="11" t="str">
        <f>コンビ!I1453&amp;" "&amp;コンビ!J1453</f>
        <v xml:space="preserve"> </v>
      </c>
      <c r="D1449" s="17" t="str">
        <f>コンビ!G1453&amp;" "&amp;コンビ!H1453</f>
        <v xml:space="preserve"> </v>
      </c>
      <c r="E1449" s="18" t="str">
        <f>IF(ISERROR(VLOOKUP(コンビ!K1453,コード表!$D$3:$E$7,2,FALSE)&amp;VLOOKUP(コンビ!L1453,コード表!$G$3:$H$67,2,FALSE)&amp;VLOOKUP(コンビ!M1453,コード表!$J$3:$K$15,2,FALSE)&amp;VLOOKUP(コンビ!N1453,コード表!$M$3:$N$34,2,FALSE)),"",VLOOKUP(コンビ!K1453,コード表!$D$3:$E$7,2,FALSE)&amp;VLOOKUP(コンビ!L1453,コード表!$G$3:$H$67,2,FALSE)&amp;VLOOKUP(コンビ!M1453,コード表!$J$3:$K$15,2,FALSE)&amp;VLOOKUP(コンビ!N1453,コード表!$M$3:$N$34,2,FALSE))</f>
        <v/>
      </c>
      <c r="F1449" s="18"/>
      <c r="G1449" s="18"/>
      <c r="H1449" s="18" t="str">
        <f>IF(ISERROR(VLOOKUP(コンビ!O1453,コード表!$S$3:$T$11,2,FALSE)),"",VLOOKUP(コンビ!O1453,コード表!$S$3:$T$11,2,FALSE))</f>
        <v/>
      </c>
      <c r="I1449" s="18" t="str">
        <f>IF(ISERROR(VLOOKUP(コンビ!P1453,コード表!$D$3:$E$7,2,FALSE)&amp;VLOOKUP(コンビ!Q1453,コード表!$G$3:$H$67,2,FALSE)&amp;VLOOKUP(コンビ!R1453,コード表!$J$3:$K$15,2,FALSE)&amp;VLOOKUP(コンビ!S1453,コード表!$M$3:$N$34,2,FALSE)),"",VLOOKUP(コンビ!P1453,コード表!$D$3:$E$7,2,FALSE)&amp;VLOOKUP(コンビ!Q1453,コード表!$G$3:$H$67,2,FALSE)&amp;VLOOKUP(コンビ!R1453,コード表!$J$3:$K$15,2,FALSE)&amp;VLOOKUP(コンビ!S1453,コード表!$M$3:$N$34,2,FALSE))</f>
        <v/>
      </c>
      <c r="J1449" s="8">
        <f>コンビ!T1453</f>
        <v>0</v>
      </c>
      <c r="K1449" s="8" t="str">
        <f>IF(ISERROR(VLOOKUP(コンビ!U1453,コード表!$P$3:$Q$52,2,FALSE)),"",VLOOKUP(コンビ!U1453,コード表!$P$3:$Q$52,2,FALSE))</f>
        <v/>
      </c>
    </row>
    <row r="1450" spans="1:11" ht="20.100000000000001" customHeight="1" x14ac:dyDescent="0.15">
      <c r="A1450" s="8">
        <v>712</v>
      </c>
      <c r="B1450" s="18" t="b">
        <f>IF(コンビ!B1454="出",IF(ISERROR(VLOOKUP(コンビ!C1454,コード表!$D$3:$E$7,2,FALSE)&amp;VLOOKUP(コンビ!D1454,コード表!$G$3:$H$67,2,FALSE)&amp;VLOOKUP(コンビ!E1454,コード表!$J$3:$K$15,2,FALSE)&amp;VLOOKUP(コンビ!F1454,コード表!$M$3:$N$34,2,FALSE)),"",VLOOKUP(コンビ!C1454,コード表!$D$3:$E$7,2,FALSE)&amp;VLOOKUP(コンビ!D1454,コード表!$G$3:$H$67,2,FALSE)&amp;VLOOKUP(コンビ!E1454,コード表!$J$3:$K$15,2,FALSE)&amp;VLOOKUP(コンビ!F1454,コード表!$M$3:$N$34,2,FALSE)))</f>
        <v>0</v>
      </c>
      <c r="C1450" s="11" t="str">
        <f>コンビ!I1454&amp;" "&amp;コンビ!J1454</f>
        <v xml:space="preserve"> </v>
      </c>
      <c r="D1450" s="17" t="str">
        <f>コンビ!G1454&amp;" "&amp;コンビ!H1454</f>
        <v xml:space="preserve"> </v>
      </c>
      <c r="E1450" s="18" t="str">
        <f>IF(ISERROR(VLOOKUP(コンビ!K1454,コード表!$D$3:$E$7,2,FALSE)&amp;VLOOKUP(コンビ!L1454,コード表!$G$3:$H$67,2,FALSE)&amp;VLOOKUP(コンビ!M1454,コード表!$J$3:$K$15,2,FALSE)&amp;VLOOKUP(コンビ!N1454,コード表!$M$3:$N$34,2,FALSE)),"",VLOOKUP(コンビ!K1454,コード表!$D$3:$E$7,2,FALSE)&amp;VLOOKUP(コンビ!L1454,コード表!$G$3:$H$67,2,FALSE)&amp;VLOOKUP(コンビ!M1454,コード表!$J$3:$K$15,2,FALSE)&amp;VLOOKUP(コンビ!N1454,コード表!$M$3:$N$34,2,FALSE))</f>
        <v/>
      </c>
      <c r="F1450" s="18"/>
      <c r="G1450" s="18"/>
      <c r="H1450" s="18" t="str">
        <f>IF(ISERROR(VLOOKUP(コンビ!O1454,コード表!$S$3:$T$11,2,FALSE)),"",VLOOKUP(コンビ!O1454,コード表!$S$3:$T$11,2,FALSE))</f>
        <v/>
      </c>
      <c r="I1450" s="18" t="str">
        <f>IF(ISERROR(VLOOKUP(コンビ!P1454,コード表!$D$3:$E$7,2,FALSE)&amp;VLOOKUP(コンビ!Q1454,コード表!$G$3:$H$67,2,FALSE)&amp;VLOOKUP(コンビ!R1454,コード表!$J$3:$K$15,2,FALSE)&amp;VLOOKUP(コンビ!S1454,コード表!$M$3:$N$34,2,FALSE)),"",VLOOKUP(コンビ!P1454,コード表!$D$3:$E$7,2,FALSE)&amp;VLOOKUP(コンビ!Q1454,コード表!$G$3:$H$67,2,FALSE)&amp;VLOOKUP(コンビ!R1454,コード表!$J$3:$K$15,2,FALSE)&amp;VLOOKUP(コンビ!S1454,コード表!$M$3:$N$34,2,FALSE))</f>
        <v/>
      </c>
      <c r="J1450" s="8">
        <f>コンビ!T1454</f>
        <v>0</v>
      </c>
      <c r="K1450" s="8" t="str">
        <f>IF(ISERROR(VLOOKUP(コンビ!U1454,コード表!$P$3:$Q$52,2,FALSE)),"",VLOOKUP(コンビ!U1454,コード表!$P$3:$Q$52,2,FALSE))</f>
        <v/>
      </c>
    </row>
    <row r="1451" spans="1:11" ht="20.100000000000001" customHeight="1" x14ac:dyDescent="0.15">
      <c r="A1451" s="8">
        <v>712</v>
      </c>
      <c r="B1451" s="18" t="b">
        <f>IF(コンビ!B1455="出",IF(ISERROR(VLOOKUP(コンビ!C1455,コード表!$D$3:$E$7,2,FALSE)&amp;VLOOKUP(コンビ!D1455,コード表!$G$3:$H$67,2,FALSE)&amp;VLOOKUP(コンビ!E1455,コード表!$J$3:$K$15,2,FALSE)&amp;VLOOKUP(コンビ!F1455,コード表!$M$3:$N$34,2,FALSE)),"",VLOOKUP(コンビ!C1455,コード表!$D$3:$E$7,2,FALSE)&amp;VLOOKUP(コンビ!D1455,コード表!$G$3:$H$67,2,FALSE)&amp;VLOOKUP(コンビ!E1455,コード表!$J$3:$K$15,2,FALSE)&amp;VLOOKUP(コンビ!F1455,コード表!$M$3:$N$34,2,FALSE)))</f>
        <v>0</v>
      </c>
      <c r="C1451" s="11" t="str">
        <f>コンビ!I1455&amp;" "&amp;コンビ!J1455</f>
        <v xml:space="preserve"> </v>
      </c>
      <c r="D1451" s="17" t="str">
        <f>コンビ!G1455&amp;" "&amp;コンビ!H1455</f>
        <v xml:space="preserve"> </v>
      </c>
      <c r="E1451" s="18" t="str">
        <f>IF(ISERROR(VLOOKUP(コンビ!K1455,コード表!$D$3:$E$7,2,FALSE)&amp;VLOOKUP(コンビ!L1455,コード表!$G$3:$H$67,2,FALSE)&amp;VLOOKUP(コンビ!M1455,コード表!$J$3:$K$15,2,FALSE)&amp;VLOOKUP(コンビ!N1455,コード表!$M$3:$N$34,2,FALSE)),"",VLOOKUP(コンビ!K1455,コード表!$D$3:$E$7,2,FALSE)&amp;VLOOKUP(コンビ!L1455,コード表!$G$3:$H$67,2,FALSE)&amp;VLOOKUP(コンビ!M1455,コード表!$J$3:$K$15,2,FALSE)&amp;VLOOKUP(コンビ!N1455,コード表!$M$3:$N$34,2,FALSE))</f>
        <v/>
      </c>
      <c r="F1451" s="18"/>
      <c r="G1451" s="18"/>
      <c r="H1451" s="18" t="str">
        <f>IF(ISERROR(VLOOKUP(コンビ!O1455,コード表!$S$3:$T$11,2,FALSE)),"",VLOOKUP(コンビ!O1455,コード表!$S$3:$T$11,2,FALSE))</f>
        <v/>
      </c>
      <c r="I1451" s="18" t="str">
        <f>IF(ISERROR(VLOOKUP(コンビ!P1455,コード表!$D$3:$E$7,2,FALSE)&amp;VLOOKUP(コンビ!Q1455,コード表!$G$3:$H$67,2,FALSE)&amp;VLOOKUP(コンビ!R1455,コード表!$J$3:$K$15,2,FALSE)&amp;VLOOKUP(コンビ!S1455,コード表!$M$3:$N$34,2,FALSE)),"",VLOOKUP(コンビ!P1455,コード表!$D$3:$E$7,2,FALSE)&amp;VLOOKUP(コンビ!Q1455,コード表!$G$3:$H$67,2,FALSE)&amp;VLOOKUP(コンビ!R1455,コード表!$J$3:$K$15,2,FALSE)&amp;VLOOKUP(コンビ!S1455,コード表!$M$3:$N$34,2,FALSE))</f>
        <v/>
      </c>
      <c r="J1451" s="8">
        <f>コンビ!T1455</f>
        <v>0</v>
      </c>
      <c r="K1451" s="8" t="str">
        <f>IF(ISERROR(VLOOKUP(コンビ!U1455,コード表!$P$3:$Q$52,2,FALSE)),"",VLOOKUP(コンビ!U1455,コード表!$P$3:$Q$52,2,FALSE))</f>
        <v/>
      </c>
    </row>
    <row r="1452" spans="1:11" ht="20.100000000000001" customHeight="1" x14ac:dyDescent="0.15">
      <c r="A1452" s="8">
        <v>712</v>
      </c>
      <c r="B1452" s="18" t="b">
        <f>IF(コンビ!B1456="出",IF(ISERROR(VLOOKUP(コンビ!C1456,コード表!$D$3:$E$7,2,FALSE)&amp;VLOOKUP(コンビ!D1456,コード表!$G$3:$H$67,2,FALSE)&amp;VLOOKUP(コンビ!E1456,コード表!$J$3:$K$15,2,FALSE)&amp;VLOOKUP(コンビ!F1456,コード表!$M$3:$N$34,2,FALSE)),"",VLOOKUP(コンビ!C1456,コード表!$D$3:$E$7,2,FALSE)&amp;VLOOKUP(コンビ!D1456,コード表!$G$3:$H$67,2,FALSE)&amp;VLOOKUP(コンビ!E1456,コード表!$J$3:$K$15,2,FALSE)&amp;VLOOKUP(コンビ!F1456,コード表!$M$3:$N$34,2,FALSE)))</f>
        <v>0</v>
      </c>
      <c r="C1452" s="11" t="str">
        <f>コンビ!I1456&amp;" "&amp;コンビ!J1456</f>
        <v xml:space="preserve"> </v>
      </c>
      <c r="D1452" s="17" t="str">
        <f>コンビ!G1456&amp;" "&amp;コンビ!H1456</f>
        <v xml:space="preserve"> </v>
      </c>
      <c r="E1452" s="18" t="str">
        <f>IF(ISERROR(VLOOKUP(コンビ!K1456,コード表!$D$3:$E$7,2,FALSE)&amp;VLOOKUP(コンビ!L1456,コード表!$G$3:$H$67,2,FALSE)&amp;VLOOKUP(コンビ!M1456,コード表!$J$3:$K$15,2,FALSE)&amp;VLOOKUP(コンビ!N1456,コード表!$M$3:$N$34,2,FALSE)),"",VLOOKUP(コンビ!K1456,コード表!$D$3:$E$7,2,FALSE)&amp;VLOOKUP(コンビ!L1456,コード表!$G$3:$H$67,2,FALSE)&amp;VLOOKUP(コンビ!M1456,コード表!$J$3:$K$15,2,FALSE)&amp;VLOOKUP(コンビ!N1456,コード表!$M$3:$N$34,2,FALSE))</f>
        <v/>
      </c>
      <c r="F1452" s="18"/>
      <c r="G1452" s="18"/>
      <c r="H1452" s="18" t="str">
        <f>IF(ISERROR(VLOOKUP(コンビ!O1456,コード表!$S$3:$T$11,2,FALSE)),"",VLOOKUP(コンビ!O1456,コード表!$S$3:$T$11,2,FALSE))</f>
        <v/>
      </c>
      <c r="I1452" s="18" t="str">
        <f>IF(ISERROR(VLOOKUP(コンビ!P1456,コード表!$D$3:$E$7,2,FALSE)&amp;VLOOKUP(コンビ!Q1456,コード表!$G$3:$H$67,2,FALSE)&amp;VLOOKUP(コンビ!R1456,コード表!$J$3:$K$15,2,FALSE)&amp;VLOOKUP(コンビ!S1456,コード表!$M$3:$N$34,2,FALSE)),"",VLOOKUP(コンビ!P1456,コード表!$D$3:$E$7,2,FALSE)&amp;VLOOKUP(コンビ!Q1456,コード表!$G$3:$H$67,2,FALSE)&amp;VLOOKUP(コンビ!R1456,コード表!$J$3:$K$15,2,FALSE)&amp;VLOOKUP(コンビ!S1456,コード表!$M$3:$N$34,2,FALSE))</f>
        <v/>
      </c>
      <c r="J1452" s="8">
        <f>コンビ!T1456</f>
        <v>0</v>
      </c>
      <c r="K1452" s="8" t="str">
        <f>IF(ISERROR(VLOOKUP(コンビ!U1456,コード表!$P$3:$Q$52,2,FALSE)),"",VLOOKUP(コンビ!U1456,コード表!$P$3:$Q$52,2,FALSE))</f>
        <v/>
      </c>
    </row>
    <row r="1453" spans="1:11" ht="20.100000000000001" customHeight="1" x14ac:dyDescent="0.15">
      <c r="A1453" s="8">
        <v>712</v>
      </c>
      <c r="B1453" s="18" t="b">
        <f>IF(コンビ!B1457="出",IF(ISERROR(VLOOKUP(コンビ!C1457,コード表!$D$3:$E$7,2,FALSE)&amp;VLOOKUP(コンビ!D1457,コード表!$G$3:$H$67,2,FALSE)&amp;VLOOKUP(コンビ!E1457,コード表!$J$3:$K$15,2,FALSE)&amp;VLOOKUP(コンビ!F1457,コード表!$M$3:$N$34,2,FALSE)),"",VLOOKUP(コンビ!C1457,コード表!$D$3:$E$7,2,FALSE)&amp;VLOOKUP(コンビ!D1457,コード表!$G$3:$H$67,2,FALSE)&amp;VLOOKUP(コンビ!E1457,コード表!$J$3:$K$15,2,FALSE)&amp;VLOOKUP(コンビ!F1457,コード表!$M$3:$N$34,2,FALSE)))</f>
        <v>0</v>
      </c>
      <c r="C1453" s="11" t="str">
        <f>コンビ!I1457&amp;" "&amp;コンビ!J1457</f>
        <v xml:space="preserve"> </v>
      </c>
      <c r="D1453" s="17" t="str">
        <f>コンビ!G1457&amp;" "&amp;コンビ!H1457</f>
        <v xml:space="preserve"> </v>
      </c>
      <c r="E1453" s="18" t="str">
        <f>IF(ISERROR(VLOOKUP(コンビ!K1457,コード表!$D$3:$E$7,2,FALSE)&amp;VLOOKUP(コンビ!L1457,コード表!$G$3:$H$67,2,FALSE)&amp;VLOOKUP(コンビ!M1457,コード表!$J$3:$K$15,2,FALSE)&amp;VLOOKUP(コンビ!N1457,コード表!$M$3:$N$34,2,FALSE)),"",VLOOKUP(コンビ!K1457,コード表!$D$3:$E$7,2,FALSE)&amp;VLOOKUP(コンビ!L1457,コード表!$G$3:$H$67,2,FALSE)&amp;VLOOKUP(コンビ!M1457,コード表!$J$3:$K$15,2,FALSE)&amp;VLOOKUP(コンビ!N1457,コード表!$M$3:$N$34,2,FALSE))</f>
        <v/>
      </c>
      <c r="F1453" s="18"/>
      <c r="G1453" s="18"/>
      <c r="H1453" s="18" t="str">
        <f>IF(ISERROR(VLOOKUP(コンビ!O1457,コード表!$S$3:$T$11,2,FALSE)),"",VLOOKUP(コンビ!O1457,コード表!$S$3:$T$11,2,FALSE))</f>
        <v/>
      </c>
      <c r="I1453" s="18" t="str">
        <f>IF(ISERROR(VLOOKUP(コンビ!P1457,コード表!$D$3:$E$7,2,FALSE)&amp;VLOOKUP(コンビ!Q1457,コード表!$G$3:$H$67,2,FALSE)&amp;VLOOKUP(コンビ!R1457,コード表!$J$3:$K$15,2,FALSE)&amp;VLOOKUP(コンビ!S1457,コード表!$M$3:$N$34,2,FALSE)),"",VLOOKUP(コンビ!P1457,コード表!$D$3:$E$7,2,FALSE)&amp;VLOOKUP(コンビ!Q1457,コード表!$G$3:$H$67,2,FALSE)&amp;VLOOKUP(コンビ!R1457,コード表!$J$3:$K$15,2,FALSE)&amp;VLOOKUP(コンビ!S1457,コード表!$M$3:$N$34,2,FALSE))</f>
        <v/>
      </c>
      <c r="J1453" s="8">
        <f>コンビ!T1457</f>
        <v>0</v>
      </c>
      <c r="K1453" s="8" t="str">
        <f>IF(ISERROR(VLOOKUP(コンビ!U1457,コード表!$P$3:$Q$52,2,FALSE)),"",VLOOKUP(コンビ!U1457,コード表!$P$3:$Q$52,2,FALSE))</f>
        <v/>
      </c>
    </row>
    <row r="1454" spans="1:11" ht="20.100000000000001" customHeight="1" x14ac:dyDescent="0.15">
      <c r="A1454" s="8">
        <v>712</v>
      </c>
      <c r="B1454" s="18" t="b">
        <f>IF(コンビ!B1458="出",IF(ISERROR(VLOOKUP(コンビ!C1458,コード表!$D$3:$E$7,2,FALSE)&amp;VLOOKUP(コンビ!D1458,コード表!$G$3:$H$67,2,FALSE)&amp;VLOOKUP(コンビ!E1458,コード表!$J$3:$K$15,2,FALSE)&amp;VLOOKUP(コンビ!F1458,コード表!$M$3:$N$34,2,FALSE)),"",VLOOKUP(コンビ!C1458,コード表!$D$3:$E$7,2,FALSE)&amp;VLOOKUP(コンビ!D1458,コード表!$G$3:$H$67,2,FALSE)&amp;VLOOKUP(コンビ!E1458,コード表!$J$3:$K$15,2,FALSE)&amp;VLOOKUP(コンビ!F1458,コード表!$M$3:$N$34,2,FALSE)))</f>
        <v>0</v>
      </c>
      <c r="C1454" s="11" t="str">
        <f>コンビ!I1458&amp;" "&amp;コンビ!J1458</f>
        <v xml:space="preserve"> </v>
      </c>
      <c r="D1454" s="17" t="str">
        <f>コンビ!G1458&amp;" "&amp;コンビ!H1458</f>
        <v xml:space="preserve"> </v>
      </c>
      <c r="E1454" s="18" t="str">
        <f>IF(ISERROR(VLOOKUP(コンビ!K1458,コード表!$D$3:$E$7,2,FALSE)&amp;VLOOKUP(コンビ!L1458,コード表!$G$3:$H$67,2,FALSE)&amp;VLOOKUP(コンビ!M1458,コード表!$J$3:$K$15,2,FALSE)&amp;VLOOKUP(コンビ!N1458,コード表!$M$3:$N$34,2,FALSE)),"",VLOOKUP(コンビ!K1458,コード表!$D$3:$E$7,2,FALSE)&amp;VLOOKUP(コンビ!L1458,コード表!$G$3:$H$67,2,FALSE)&amp;VLOOKUP(コンビ!M1458,コード表!$J$3:$K$15,2,FALSE)&amp;VLOOKUP(コンビ!N1458,コード表!$M$3:$N$34,2,FALSE))</f>
        <v/>
      </c>
      <c r="F1454" s="18"/>
      <c r="G1454" s="18"/>
      <c r="H1454" s="18" t="str">
        <f>IF(ISERROR(VLOOKUP(コンビ!O1458,コード表!$S$3:$T$11,2,FALSE)),"",VLOOKUP(コンビ!O1458,コード表!$S$3:$T$11,2,FALSE))</f>
        <v/>
      </c>
      <c r="I1454" s="18" t="str">
        <f>IF(ISERROR(VLOOKUP(コンビ!P1458,コード表!$D$3:$E$7,2,FALSE)&amp;VLOOKUP(コンビ!Q1458,コード表!$G$3:$H$67,2,FALSE)&amp;VLOOKUP(コンビ!R1458,コード表!$J$3:$K$15,2,FALSE)&amp;VLOOKUP(コンビ!S1458,コード表!$M$3:$N$34,2,FALSE)),"",VLOOKUP(コンビ!P1458,コード表!$D$3:$E$7,2,FALSE)&amp;VLOOKUP(コンビ!Q1458,コード表!$G$3:$H$67,2,FALSE)&amp;VLOOKUP(コンビ!R1458,コード表!$J$3:$K$15,2,FALSE)&amp;VLOOKUP(コンビ!S1458,コード表!$M$3:$N$34,2,FALSE))</f>
        <v/>
      </c>
      <c r="J1454" s="8">
        <f>コンビ!T1458</f>
        <v>0</v>
      </c>
      <c r="K1454" s="8" t="str">
        <f>IF(ISERROR(VLOOKUP(コンビ!U1458,コード表!$P$3:$Q$52,2,FALSE)),"",VLOOKUP(コンビ!U1458,コード表!$P$3:$Q$52,2,FALSE))</f>
        <v/>
      </c>
    </row>
    <row r="1455" spans="1:11" ht="20.100000000000001" customHeight="1" x14ac:dyDescent="0.15">
      <c r="A1455" s="8">
        <v>712</v>
      </c>
      <c r="B1455" s="18" t="b">
        <f>IF(コンビ!B1459="出",IF(ISERROR(VLOOKUP(コンビ!C1459,コード表!$D$3:$E$7,2,FALSE)&amp;VLOOKUP(コンビ!D1459,コード表!$G$3:$H$67,2,FALSE)&amp;VLOOKUP(コンビ!E1459,コード表!$J$3:$K$15,2,FALSE)&amp;VLOOKUP(コンビ!F1459,コード表!$M$3:$N$34,2,FALSE)),"",VLOOKUP(コンビ!C1459,コード表!$D$3:$E$7,2,FALSE)&amp;VLOOKUP(コンビ!D1459,コード表!$G$3:$H$67,2,FALSE)&amp;VLOOKUP(コンビ!E1459,コード表!$J$3:$K$15,2,FALSE)&amp;VLOOKUP(コンビ!F1459,コード表!$M$3:$N$34,2,FALSE)))</f>
        <v>0</v>
      </c>
      <c r="C1455" s="11" t="str">
        <f>コンビ!I1459&amp;" "&amp;コンビ!J1459</f>
        <v xml:space="preserve"> </v>
      </c>
      <c r="D1455" s="17" t="str">
        <f>コンビ!G1459&amp;" "&amp;コンビ!H1459</f>
        <v xml:space="preserve"> </v>
      </c>
      <c r="E1455" s="18" t="str">
        <f>IF(ISERROR(VLOOKUP(コンビ!K1459,コード表!$D$3:$E$7,2,FALSE)&amp;VLOOKUP(コンビ!L1459,コード表!$G$3:$H$67,2,FALSE)&amp;VLOOKUP(コンビ!M1459,コード表!$J$3:$K$15,2,FALSE)&amp;VLOOKUP(コンビ!N1459,コード表!$M$3:$N$34,2,FALSE)),"",VLOOKUP(コンビ!K1459,コード表!$D$3:$E$7,2,FALSE)&amp;VLOOKUP(コンビ!L1459,コード表!$G$3:$H$67,2,FALSE)&amp;VLOOKUP(コンビ!M1459,コード表!$J$3:$K$15,2,FALSE)&amp;VLOOKUP(コンビ!N1459,コード表!$M$3:$N$34,2,FALSE))</f>
        <v/>
      </c>
      <c r="F1455" s="18"/>
      <c r="G1455" s="18"/>
      <c r="H1455" s="18" t="str">
        <f>IF(ISERROR(VLOOKUP(コンビ!O1459,コード表!$S$3:$T$11,2,FALSE)),"",VLOOKUP(コンビ!O1459,コード表!$S$3:$T$11,2,FALSE))</f>
        <v/>
      </c>
      <c r="I1455" s="18" t="str">
        <f>IF(ISERROR(VLOOKUP(コンビ!P1459,コード表!$D$3:$E$7,2,FALSE)&amp;VLOOKUP(コンビ!Q1459,コード表!$G$3:$H$67,2,FALSE)&amp;VLOOKUP(コンビ!R1459,コード表!$J$3:$K$15,2,FALSE)&amp;VLOOKUP(コンビ!S1459,コード表!$M$3:$N$34,2,FALSE)),"",VLOOKUP(コンビ!P1459,コード表!$D$3:$E$7,2,FALSE)&amp;VLOOKUP(コンビ!Q1459,コード表!$G$3:$H$67,2,FALSE)&amp;VLOOKUP(コンビ!R1459,コード表!$J$3:$K$15,2,FALSE)&amp;VLOOKUP(コンビ!S1459,コード表!$M$3:$N$34,2,FALSE))</f>
        <v/>
      </c>
      <c r="J1455" s="8">
        <f>コンビ!T1459</f>
        <v>0</v>
      </c>
      <c r="K1455" s="8" t="str">
        <f>IF(ISERROR(VLOOKUP(コンビ!U1459,コード表!$P$3:$Q$52,2,FALSE)),"",VLOOKUP(コンビ!U1459,コード表!$P$3:$Q$52,2,FALSE))</f>
        <v/>
      </c>
    </row>
    <row r="1456" spans="1:11" ht="20.100000000000001" customHeight="1" x14ac:dyDescent="0.15">
      <c r="A1456" s="8">
        <v>712</v>
      </c>
      <c r="B1456" s="18" t="b">
        <f>IF(コンビ!B1460="出",IF(ISERROR(VLOOKUP(コンビ!C1460,コード表!$D$3:$E$7,2,FALSE)&amp;VLOOKUP(コンビ!D1460,コード表!$G$3:$H$67,2,FALSE)&amp;VLOOKUP(コンビ!E1460,コード表!$J$3:$K$15,2,FALSE)&amp;VLOOKUP(コンビ!F1460,コード表!$M$3:$N$34,2,FALSE)),"",VLOOKUP(コンビ!C1460,コード表!$D$3:$E$7,2,FALSE)&amp;VLOOKUP(コンビ!D1460,コード表!$G$3:$H$67,2,FALSE)&amp;VLOOKUP(コンビ!E1460,コード表!$J$3:$K$15,2,FALSE)&amp;VLOOKUP(コンビ!F1460,コード表!$M$3:$N$34,2,FALSE)))</f>
        <v>0</v>
      </c>
      <c r="C1456" s="11" t="str">
        <f>コンビ!I1460&amp;" "&amp;コンビ!J1460</f>
        <v xml:space="preserve"> </v>
      </c>
      <c r="D1456" s="17" t="str">
        <f>コンビ!G1460&amp;" "&amp;コンビ!H1460</f>
        <v xml:space="preserve"> </v>
      </c>
      <c r="E1456" s="18" t="str">
        <f>IF(ISERROR(VLOOKUP(コンビ!K1460,コード表!$D$3:$E$7,2,FALSE)&amp;VLOOKUP(コンビ!L1460,コード表!$G$3:$H$67,2,FALSE)&amp;VLOOKUP(コンビ!M1460,コード表!$J$3:$K$15,2,FALSE)&amp;VLOOKUP(コンビ!N1460,コード表!$M$3:$N$34,2,FALSE)),"",VLOOKUP(コンビ!K1460,コード表!$D$3:$E$7,2,FALSE)&amp;VLOOKUP(コンビ!L1460,コード表!$G$3:$H$67,2,FALSE)&amp;VLOOKUP(コンビ!M1460,コード表!$J$3:$K$15,2,FALSE)&amp;VLOOKUP(コンビ!N1460,コード表!$M$3:$N$34,2,FALSE))</f>
        <v/>
      </c>
      <c r="F1456" s="18"/>
      <c r="G1456" s="18"/>
      <c r="H1456" s="18" t="str">
        <f>IF(ISERROR(VLOOKUP(コンビ!O1460,コード表!$S$3:$T$11,2,FALSE)),"",VLOOKUP(コンビ!O1460,コード表!$S$3:$T$11,2,FALSE))</f>
        <v/>
      </c>
      <c r="I1456" s="18" t="str">
        <f>IF(ISERROR(VLOOKUP(コンビ!P1460,コード表!$D$3:$E$7,2,FALSE)&amp;VLOOKUP(コンビ!Q1460,コード表!$G$3:$H$67,2,FALSE)&amp;VLOOKUP(コンビ!R1460,コード表!$J$3:$K$15,2,FALSE)&amp;VLOOKUP(コンビ!S1460,コード表!$M$3:$N$34,2,FALSE)),"",VLOOKUP(コンビ!P1460,コード表!$D$3:$E$7,2,FALSE)&amp;VLOOKUP(コンビ!Q1460,コード表!$G$3:$H$67,2,FALSE)&amp;VLOOKUP(コンビ!R1460,コード表!$J$3:$K$15,2,FALSE)&amp;VLOOKUP(コンビ!S1460,コード表!$M$3:$N$34,2,FALSE))</f>
        <v/>
      </c>
      <c r="J1456" s="8">
        <f>コンビ!T1460</f>
        <v>0</v>
      </c>
      <c r="K1456" s="8" t="str">
        <f>IF(ISERROR(VLOOKUP(コンビ!U1460,コード表!$P$3:$Q$52,2,FALSE)),"",VLOOKUP(コンビ!U1460,コード表!$P$3:$Q$52,2,FALSE))</f>
        <v/>
      </c>
    </row>
    <row r="1457" spans="1:11" ht="20.100000000000001" customHeight="1" x14ac:dyDescent="0.15">
      <c r="A1457" s="8">
        <v>712</v>
      </c>
      <c r="B1457" s="18" t="b">
        <f>IF(コンビ!B1461="出",IF(ISERROR(VLOOKUP(コンビ!C1461,コード表!$D$3:$E$7,2,FALSE)&amp;VLOOKUP(コンビ!D1461,コード表!$G$3:$H$67,2,FALSE)&amp;VLOOKUP(コンビ!E1461,コード表!$J$3:$K$15,2,FALSE)&amp;VLOOKUP(コンビ!F1461,コード表!$M$3:$N$34,2,FALSE)),"",VLOOKUP(コンビ!C1461,コード表!$D$3:$E$7,2,FALSE)&amp;VLOOKUP(コンビ!D1461,コード表!$G$3:$H$67,2,FALSE)&amp;VLOOKUP(コンビ!E1461,コード表!$J$3:$K$15,2,FALSE)&amp;VLOOKUP(コンビ!F1461,コード表!$M$3:$N$34,2,FALSE)))</f>
        <v>0</v>
      </c>
      <c r="C1457" s="11" t="str">
        <f>コンビ!I1461&amp;" "&amp;コンビ!J1461</f>
        <v xml:space="preserve"> </v>
      </c>
      <c r="D1457" s="17" t="str">
        <f>コンビ!G1461&amp;" "&amp;コンビ!H1461</f>
        <v xml:space="preserve"> </v>
      </c>
      <c r="E1457" s="18" t="str">
        <f>IF(ISERROR(VLOOKUP(コンビ!K1461,コード表!$D$3:$E$7,2,FALSE)&amp;VLOOKUP(コンビ!L1461,コード表!$G$3:$H$67,2,FALSE)&amp;VLOOKUP(コンビ!M1461,コード表!$J$3:$K$15,2,FALSE)&amp;VLOOKUP(コンビ!N1461,コード表!$M$3:$N$34,2,FALSE)),"",VLOOKUP(コンビ!K1461,コード表!$D$3:$E$7,2,FALSE)&amp;VLOOKUP(コンビ!L1461,コード表!$G$3:$H$67,2,FALSE)&amp;VLOOKUP(コンビ!M1461,コード表!$J$3:$K$15,2,FALSE)&amp;VLOOKUP(コンビ!N1461,コード表!$M$3:$N$34,2,FALSE))</f>
        <v/>
      </c>
      <c r="F1457" s="18"/>
      <c r="G1457" s="18"/>
      <c r="H1457" s="18" t="str">
        <f>IF(ISERROR(VLOOKUP(コンビ!O1461,コード表!$S$3:$T$11,2,FALSE)),"",VLOOKUP(コンビ!O1461,コード表!$S$3:$T$11,2,FALSE))</f>
        <v/>
      </c>
      <c r="I1457" s="18" t="str">
        <f>IF(ISERROR(VLOOKUP(コンビ!P1461,コード表!$D$3:$E$7,2,FALSE)&amp;VLOOKUP(コンビ!Q1461,コード表!$G$3:$H$67,2,FALSE)&amp;VLOOKUP(コンビ!R1461,コード表!$J$3:$K$15,2,FALSE)&amp;VLOOKUP(コンビ!S1461,コード表!$M$3:$N$34,2,FALSE)),"",VLOOKUP(コンビ!P1461,コード表!$D$3:$E$7,2,FALSE)&amp;VLOOKUP(コンビ!Q1461,コード表!$G$3:$H$67,2,FALSE)&amp;VLOOKUP(コンビ!R1461,コード表!$J$3:$K$15,2,FALSE)&amp;VLOOKUP(コンビ!S1461,コード表!$M$3:$N$34,2,FALSE))</f>
        <v/>
      </c>
      <c r="J1457" s="8">
        <f>コンビ!T1461</f>
        <v>0</v>
      </c>
      <c r="K1457" s="8" t="str">
        <f>IF(ISERROR(VLOOKUP(コンビ!U1461,コード表!$P$3:$Q$52,2,FALSE)),"",VLOOKUP(コンビ!U1461,コード表!$P$3:$Q$52,2,FALSE))</f>
        <v/>
      </c>
    </row>
    <row r="1458" spans="1:11" ht="20.100000000000001" customHeight="1" x14ac:dyDescent="0.15">
      <c r="A1458" s="8">
        <v>712</v>
      </c>
      <c r="B1458" s="18" t="b">
        <f>IF(コンビ!B1462="出",IF(ISERROR(VLOOKUP(コンビ!C1462,コード表!$D$3:$E$7,2,FALSE)&amp;VLOOKUP(コンビ!D1462,コード表!$G$3:$H$67,2,FALSE)&amp;VLOOKUP(コンビ!E1462,コード表!$J$3:$K$15,2,FALSE)&amp;VLOOKUP(コンビ!F1462,コード表!$M$3:$N$34,2,FALSE)),"",VLOOKUP(コンビ!C1462,コード表!$D$3:$E$7,2,FALSE)&amp;VLOOKUP(コンビ!D1462,コード表!$G$3:$H$67,2,FALSE)&amp;VLOOKUP(コンビ!E1462,コード表!$J$3:$K$15,2,FALSE)&amp;VLOOKUP(コンビ!F1462,コード表!$M$3:$N$34,2,FALSE)))</f>
        <v>0</v>
      </c>
      <c r="C1458" s="11" t="str">
        <f>コンビ!I1462&amp;" "&amp;コンビ!J1462</f>
        <v xml:space="preserve"> </v>
      </c>
      <c r="D1458" s="17" t="str">
        <f>コンビ!G1462&amp;" "&amp;コンビ!H1462</f>
        <v xml:space="preserve"> </v>
      </c>
      <c r="E1458" s="18" t="str">
        <f>IF(ISERROR(VLOOKUP(コンビ!K1462,コード表!$D$3:$E$7,2,FALSE)&amp;VLOOKUP(コンビ!L1462,コード表!$G$3:$H$67,2,FALSE)&amp;VLOOKUP(コンビ!M1462,コード表!$J$3:$K$15,2,FALSE)&amp;VLOOKUP(コンビ!N1462,コード表!$M$3:$N$34,2,FALSE)),"",VLOOKUP(コンビ!K1462,コード表!$D$3:$E$7,2,FALSE)&amp;VLOOKUP(コンビ!L1462,コード表!$G$3:$H$67,2,FALSE)&amp;VLOOKUP(コンビ!M1462,コード表!$J$3:$K$15,2,FALSE)&amp;VLOOKUP(コンビ!N1462,コード表!$M$3:$N$34,2,FALSE))</f>
        <v/>
      </c>
      <c r="F1458" s="18"/>
      <c r="G1458" s="18"/>
      <c r="H1458" s="18" t="str">
        <f>IF(ISERROR(VLOOKUP(コンビ!O1462,コード表!$S$3:$T$11,2,FALSE)),"",VLOOKUP(コンビ!O1462,コード表!$S$3:$T$11,2,FALSE))</f>
        <v/>
      </c>
      <c r="I1458" s="18" t="str">
        <f>IF(ISERROR(VLOOKUP(コンビ!P1462,コード表!$D$3:$E$7,2,FALSE)&amp;VLOOKUP(コンビ!Q1462,コード表!$G$3:$H$67,2,FALSE)&amp;VLOOKUP(コンビ!R1462,コード表!$J$3:$K$15,2,FALSE)&amp;VLOOKUP(コンビ!S1462,コード表!$M$3:$N$34,2,FALSE)),"",VLOOKUP(コンビ!P1462,コード表!$D$3:$E$7,2,FALSE)&amp;VLOOKUP(コンビ!Q1462,コード表!$G$3:$H$67,2,FALSE)&amp;VLOOKUP(コンビ!R1462,コード表!$J$3:$K$15,2,FALSE)&amp;VLOOKUP(コンビ!S1462,コード表!$M$3:$N$34,2,FALSE))</f>
        <v/>
      </c>
      <c r="J1458" s="8">
        <f>コンビ!T1462</f>
        <v>0</v>
      </c>
      <c r="K1458" s="8" t="str">
        <f>IF(ISERROR(VLOOKUP(コンビ!U1462,コード表!$P$3:$Q$52,2,FALSE)),"",VLOOKUP(コンビ!U1462,コード表!$P$3:$Q$52,2,FALSE))</f>
        <v/>
      </c>
    </row>
    <row r="1459" spans="1:11" ht="20.100000000000001" customHeight="1" x14ac:dyDescent="0.15">
      <c r="A1459" s="8">
        <v>712</v>
      </c>
      <c r="B1459" s="18" t="b">
        <f>IF(コンビ!B1463="出",IF(ISERROR(VLOOKUP(コンビ!C1463,コード表!$D$3:$E$7,2,FALSE)&amp;VLOOKUP(コンビ!D1463,コード表!$G$3:$H$67,2,FALSE)&amp;VLOOKUP(コンビ!E1463,コード表!$J$3:$K$15,2,FALSE)&amp;VLOOKUP(コンビ!F1463,コード表!$M$3:$N$34,2,FALSE)),"",VLOOKUP(コンビ!C1463,コード表!$D$3:$E$7,2,FALSE)&amp;VLOOKUP(コンビ!D1463,コード表!$G$3:$H$67,2,FALSE)&amp;VLOOKUP(コンビ!E1463,コード表!$J$3:$K$15,2,FALSE)&amp;VLOOKUP(コンビ!F1463,コード表!$M$3:$N$34,2,FALSE)))</f>
        <v>0</v>
      </c>
      <c r="C1459" s="11" t="str">
        <f>コンビ!I1463&amp;" "&amp;コンビ!J1463</f>
        <v xml:space="preserve"> </v>
      </c>
      <c r="D1459" s="17" t="str">
        <f>コンビ!G1463&amp;" "&amp;コンビ!H1463</f>
        <v xml:space="preserve"> </v>
      </c>
      <c r="E1459" s="18" t="str">
        <f>IF(ISERROR(VLOOKUP(コンビ!K1463,コード表!$D$3:$E$7,2,FALSE)&amp;VLOOKUP(コンビ!L1463,コード表!$G$3:$H$67,2,FALSE)&amp;VLOOKUP(コンビ!M1463,コード表!$J$3:$K$15,2,FALSE)&amp;VLOOKUP(コンビ!N1463,コード表!$M$3:$N$34,2,FALSE)),"",VLOOKUP(コンビ!K1463,コード表!$D$3:$E$7,2,FALSE)&amp;VLOOKUP(コンビ!L1463,コード表!$G$3:$H$67,2,FALSE)&amp;VLOOKUP(コンビ!M1463,コード表!$J$3:$K$15,2,FALSE)&amp;VLOOKUP(コンビ!N1463,コード表!$M$3:$N$34,2,FALSE))</f>
        <v/>
      </c>
      <c r="F1459" s="18"/>
      <c r="G1459" s="18"/>
      <c r="H1459" s="18" t="str">
        <f>IF(ISERROR(VLOOKUP(コンビ!O1463,コード表!$S$3:$T$11,2,FALSE)),"",VLOOKUP(コンビ!O1463,コード表!$S$3:$T$11,2,FALSE))</f>
        <v/>
      </c>
      <c r="I1459" s="18" t="str">
        <f>IF(ISERROR(VLOOKUP(コンビ!P1463,コード表!$D$3:$E$7,2,FALSE)&amp;VLOOKUP(コンビ!Q1463,コード表!$G$3:$H$67,2,FALSE)&amp;VLOOKUP(コンビ!R1463,コード表!$J$3:$K$15,2,FALSE)&amp;VLOOKUP(コンビ!S1463,コード表!$M$3:$N$34,2,FALSE)),"",VLOOKUP(コンビ!P1463,コード表!$D$3:$E$7,2,FALSE)&amp;VLOOKUP(コンビ!Q1463,コード表!$G$3:$H$67,2,FALSE)&amp;VLOOKUP(コンビ!R1463,コード表!$J$3:$K$15,2,FALSE)&amp;VLOOKUP(コンビ!S1463,コード表!$M$3:$N$34,2,FALSE))</f>
        <v/>
      </c>
      <c r="J1459" s="8">
        <f>コンビ!T1463</f>
        <v>0</v>
      </c>
      <c r="K1459" s="8" t="str">
        <f>IF(ISERROR(VLOOKUP(コンビ!U1463,コード表!$P$3:$Q$52,2,FALSE)),"",VLOOKUP(コンビ!U1463,コード表!$P$3:$Q$52,2,FALSE))</f>
        <v/>
      </c>
    </row>
    <row r="1460" spans="1:11" ht="20.100000000000001" customHeight="1" x14ac:dyDescent="0.15">
      <c r="A1460" s="8">
        <v>712</v>
      </c>
      <c r="B1460" s="18" t="b">
        <f>IF(コンビ!B1464="出",IF(ISERROR(VLOOKUP(コンビ!C1464,コード表!$D$3:$E$7,2,FALSE)&amp;VLOOKUP(コンビ!D1464,コード表!$G$3:$H$67,2,FALSE)&amp;VLOOKUP(コンビ!E1464,コード表!$J$3:$K$15,2,FALSE)&amp;VLOOKUP(コンビ!F1464,コード表!$M$3:$N$34,2,FALSE)),"",VLOOKUP(コンビ!C1464,コード表!$D$3:$E$7,2,FALSE)&amp;VLOOKUP(コンビ!D1464,コード表!$G$3:$H$67,2,FALSE)&amp;VLOOKUP(コンビ!E1464,コード表!$J$3:$K$15,2,FALSE)&amp;VLOOKUP(コンビ!F1464,コード表!$M$3:$N$34,2,FALSE)))</f>
        <v>0</v>
      </c>
      <c r="C1460" s="11" t="str">
        <f>コンビ!I1464&amp;" "&amp;コンビ!J1464</f>
        <v xml:space="preserve"> </v>
      </c>
      <c r="D1460" s="17" t="str">
        <f>コンビ!G1464&amp;" "&amp;コンビ!H1464</f>
        <v xml:space="preserve"> </v>
      </c>
      <c r="E1460" s="18" t="str">
        <f>IF(ISERROR(VLOOKUP(コンビ!K1464,コード表!$D$3:$E$7,2,FALSE)&amp;VLOOKUP(コンビ!L1464,コード表!$G$3:$H$67,2,FALSE)&amp;VLOOKUP(コンビ!M1464,コード表!$J$3:$K$15,2,FALSE)&amp;VLOOKUP(コンビ!N1464,コード表!$M$3:$N$34,2,FALSE)),"",VLOOKUP(コンビ!K1464,コード表!$D$3:$E$7,2,FALSE)&amp;VLOOKUP(コンビ!L1464,コード表!$G$3:$H$67,2,FALSE)&amp;VLOOKUP(コンビ!M1464,コード表!$J$3:$K$15,2,FALSE)&amp;VLOOKUP(コンビ!N1464,コード表!$M$3:$N$34,2,FALSE))</f>
        <v/>
      </c>
      <c r="F1460" s="18"/>
      <c r="G1460" s="18"/>
      <c r="H1460" s="18" t="str">
        <f>IF(ISERROR(VLOOKUP(コンビ!O1464,コード表!$S$3:$T$11,2,FALSE)),"",VLOOKUP(コンビ!O1464,コード表!$S$3:$T$11,2,FALSE))</f>
        <v/>
      </c>
      <c r="I1460" s="18" t="str">
        <f>IF(ISERROR(VLOOKUP(コンビ!P1464,コード表!$D$3:$E$7,2,FALSE)&amp;VLOOKUP(コンビ!Q1464,コード表!$G$3:$H$67,2,FALSE)&amp;VLOOKUP(コンビ!R1464,コード表!$J$3:$K$15,2,FALSE)&amp;VLOOKUP(コンビ!S1464,コード表!$M$3:$N$34,2,FALSE)),"",VLOOKUP(コンビ!P1464,コード表!$D$3:$E$7,2,FALSE)&amp;VLOOKUP(コンビ!Q1464,コード表!$G$3:$H$67,2,FALSE)&amp;VLOOKUP(コンビ!R1464,コード表!$J$3:$K$15,2,FALSE)&amp;VLOOKUP(コンビ!S1464,コード表!$M$3:$N$34,2,FALSE))</f>
        <v/>
      </c>
      <c r="J1460" s="8">
        <f>コンビ!T1464</f>
        <v>0</v>
      </c>
      <c r="K1460" s="8" t="str">
        <f>IF(ISERROR(VLOOKUP(コンビ!U1464,コード表!$P$3:$Q$52,2,FALSE)),"",VLOOKUP(コンビ!U1464,コード表!$P$3:$Q$52,2,FALSE))</f>
        <v/>
      </c>
    </row>
    <row r="1461" spans="1:11" ht="20.100000000000001" customHeight="1" x14ac:dyDescent="0.15">
      <c r="A1461" s="8">
        <v>712</v>
      </c>
      <c r="B1461" s="18" t="b">
        <f>IF(コンビ!B1465="出",IF(ISERROR(VLOOKUP(コンビ!C1465,コード表!$D$3:$E$7,2,FALSE)&amp;VLOOKUP(コンビ!D1465,コード表!$G$3:$H$67,2,FALSE)&amp;VLOOKUP(コンビ!E1465,コード表!$J$3:$K$15,2,FALSE)&amp;VLOOKUP(コンビ!F1465,コード表!$M$3:$N$34,2,FALSE)),"",VLOOKUP(コンビ!C1465,コード表!$D$3:$E$7,2,FALSE)&amp;VLOOKUP(コンビ!D1465,コード表!$G$3:$H$67,2,FALSE)&amp;VLOOKUP(コンビ!E1465,コード表!$J$3:$K$15,2,FALSE)&amp;VLOOKUP(コンビ!F1465,コード表!$M$3:$N$34,2,FALSE)))</f>
        <v>0</v>
      </c>
      <c r="C1461" s="11" t="str">
        <f>コンビ!I1465&amp;" "&amp;コンビ!J1465</f>
        <v xml:space="preserve"> </v>
      </c>
      <c r="D1461" s="17" t="str">
        <f>コンビ!G1465&amp;" "&amp;コンビ!H1465</f>
        <v xml:space="preserve"> </v>
      </c>
      <c r="E1461" s="18" t="str">
        <f>IF(ISERROR(VLOOKUP(コンビ!K1465,コード表!$D$3:$E$7,2,FALSE)&amp;VLOOKUP(コンビ!L1465,コード表!$G$3:$H$67,2,FALSE)&amp;VLOOKUP(コンビ!M1465,コード表!$J$3:$K$15,2,FALSE)&amp;VLOOKUP(コンビ!N1465,コード表!$M$3:$N$34,2,FALSE)),"",VLOOKUP(コンビ!K1465,コード表!$D$3:$E$7,2,FALSE)&amp;VLOOKUP(コンビ!L1465,コード表!$G$3:$H$67,2,FALSE)&amp;VLOOKUP(コンビ!M1465,コード表!$J$3:$K$15,2,FALSE)&amp;VLOOKUP(コンビ!N1465,コード表!$M$3:$N$34,2,FALSE))</f>
        <v/>
      </c>
      <c r="F1461" s="18"/>
      <c r="G1461" s="18"/>
      <c r="H1461" s="18" t="str">
        <f>IF(ISERROR(VLOOKUP(コンビ!O1465,コード表!$S$3:$T$11,2,FALSE)),"",VLOOKUP(コンビ!O1465,コード表!$S$3:$T$11,2,FALSE))</f>
        <v/>
      </c>
      <c r="I1461" s="18" t="str">
        <f>IF(ISERROR(VLOOKUP(コンビ!P1465,コード表!$D$3:$E$7,2,FALSE)&amp;VLOOKUP(コンビ!Q1465,コード表!$G$3:$H$67,2,FALSE)&amp;VLOOKUP(コンビ!R1465,コード表!$J$3:$K$15,2,FALSE)&amp;VLOOKUP(コンビ!S1465,コード表!$M$3:$N$34,2,FALSE)),"",VLOOKUP(コンビ!P1465,コード表!$D$3:$E$7,2,FALSE)&amp;VLOOKUP(コンビ!Q1465,コード表!$G$3:$H$67,2,FALSE)&amp;VLOOKUP(コンビ!R1465,コード表!$J$3:$K$15,2,FALSE)&amp;VLOOKUP(コンビ!S1465,コード表!$M$3:$N$34,2,FALSE))</f>
        <v/>
      </c>
      <c r="J1461" s="8">
        <f>コンビ!T1465</f>
        <v>0</v>
      </c>
      <c r="K1461" s="8" t="str">
        <f>IF(ISERROR(VLOOKUP(コンビ!U1465,コード表!$P$3:$Q$52,2,FALSE)),"",VLOOKUP(コンビ!U1465,コード表!$P$3:$Q$52,2,FALSE))</f>
        <v/>
      </c>
    </row>
    <row r="1462" spans="1:11" ht="20.100000000000001" customHeight="1" x14ac:dyDescent="0.15">
      <c r="A1462" s="8">
        <v>712</v>
      </c>
      <c r="B1462" s="18" t="b">
        <f>IF(コンビ!B1466="出",IF(ISERROR(VLOOKUP(コンビ!C1466,コード表!$D$3:$E$7,2,FALSE)&amp;VLOOKUP(コンビ!D1466,コード表!$G$3:$H$67,2,FALSE)&amp;VLOOKUP(コンビ!E1466,コード表!$J$3:$K$15,2,FALSE)&amp;VLOOKUP(コンビ!F1466,コード表!$M$3:$N$34,2,FALSE)),"",VLOOKUP(コンビ!C1466,コード表!$D$3:$E$7,2,FALSE)&amp;VLOOKUP(コンビ!D1466,コード表!$G$3:$H$67,2,FALSE)&amp;VLOOKUP(コンビ!E1466,コード表!$J$3:$K$15,2,FALSE)&amp;VLOOKUP(コンビ!F1466,コード表!$M$3:$N$34,2,FALSE)))</f>
        <v>0</v>
      </c>
      <c r="C1462" s="11" t="str">
        <f>コンビ!I1466&amp;" "&amp;コンビ!J1466</f>
        <v xml:space="preserve"> </v>
      </c>
      <c r="D1462" s="17" t="str">
        <f>コンビ!G1466&amp;" "&amp;コンビ!H1466</f>
        <v xml:space="preserve"> </v>
      </c>
      <c r="E1462" s="18" t="str">
        <f>IF(ISERROR(VLOOKUP(コンビ!K1466,コード表!$D$3:$E$7,2,FALSE)&amp;VLOOKUP(コンビ!L1466,コード表!$G$3:$H$67,2,FALSE)&amp;VLOOKUP(コンビ!M1466,コード表!$J$3:$K$15,2,FALSE)&amp;VLOOKUP(コンビ!N1466,コード表!$M$3:$N$34,2,FALSE)),"",VLOOKUP(コンビ!K1466,コード表!$D$3:$E$7,2,FALSE)&amp;VLOOKUP(コンビ!L1466,コード表!$G$3:$H$67,2,FALSE)&amp;VLOOKUP(コンビ!M1466,コード表!$J$3:$K$15,2,FALSE)&amp;VLOOKUP(コンビ!N1466,コード表!$M$3:$N$34,2,FALSE))</f>
        <v/>
      </c>
      <c r="F1462" s="18"/>
      <c r="G1462" s="18"/>
      <c r="H1462" s="18" t="str">
        <f>IF(ISERROR(VLOOKUP(コンビ!O1466,コード表!$S$3:$T$11,2,FALSE)),"",VLOOKUP(コンビ!O1466,コード表!$S$3:$T$11,2,FALSE))</f>
        <v/>
      </c>
      <c r="I1462" s="18" t="str">
        <f>IF(ISERROR(VLOOKUP(コンビ!P1466,コード表!$D$3:$E$7,2,FALSE)&amp;VLOOKUP(コンビ!Q1466,コード表!$G$3:$H$67,2,FALSE)&amp;VLOOKUP(コンビ!R1466,コード表!$J$3:$K$15,2,FALSE)&amp;VLOOKUP(コンビ!S1466,コード表!$M$3:$N$34,2,FALSE)),"",VLOOKUP(コンビ!P1466,コード表!$D$3:$E$7,2,FALSE)&amp;VLOOKUP(コンビ!Q1466,コード表!$G$3:$H$67,2,FALSE)&amp;VLOOKUP(コンビ!R1466,コード表!$J$3:$K$15,2,FALSE)&amp;VLOOKUP(コンビ!S1466,コード表!$M$3:$N$34,2,FALSE))</f>
        <v/>
      </c>
      <c r="J1462" s="8">
        <f>コンビ!T1466</f>
        <v>0</v>
      </c>
      <c r="K1462" s="8" t="str">
        <f>IF(ISERROR(VLOOKUP(コンビ!U1466,コード表!$P$3:$Q$52,2,FALSE)),"",VLOOKUP(コンビ!U1466,コード表!$P$3:$Q$52,2,FALSE))</f>
        <v/>
      </c>
    </row>
    <row r="1463" spans="1:11" ht="20.100000000000001" customHeight="1" x14ac:dyDescent="0.15">
      <c r="A1463" s="8">
        <v>712</v>
      </c>
      <c r="B1463" s="18" t="b">
        <f>IF(コンビ!B1467="出",IF(ISERROR(VLOOKUP(コンビ!C1467,コード表!$D$3:$E$7,2,FALSE)&amp;VLOOKUP(コンビ!D1467,コード表!$G$3:$H$67,2,FALSE)&amp;VLOOKUP(コンビ!E1467,コード表!$J$3:$K$15,2,FALSE)&amp;VLOOKUP(コンビ!F1467,コード表!$M$3:$N$34,2,FALSE)),"",VLOOKUP(コンビ!C1467,コード表!$D$3:$E$7,2,FALSE)&amp;VLOOKUP(コンビ!D1467,コード表!$G$3:$H$67,2,FALSE)&amp;VLOOKUP(コンビ!E1467,コード表!$J$3:$K$15,2,FALSE)&amp;VLOOKUP(コンビ!F1467,コード表!$M$3:$N$34,2,FALSE)))</f>
        <v>0</v>
      </c>
      <c r="C1463" s="11" t="str">
        <f>コンビ!I1467&amp;" "&amp;コンビ!J1467</f>
        <v xml:space="preserve"> </v>
      </c>
      <c r="D1463" s="17" t="str">
        <f>コンビ!G1467&amp;" "&amp;コンビ!H1467</f>
        <v xml:space="preserve"> </v>
      </c>
      <c r="E1463" s="18" t="str">
        <f>IF(ISERROR(VLOOKUP(コンビ!K1467,コード表!$D$3:$E$7,2,FALSE)&amp;VLOOKUP(コンビ!L1467,コード表!$G$3:$H$67,2,FALSE)&amp;VLOOKUP(コンビ!M1467,コード表!$J$3:$K$15,2,FALSE)&amp;VLOOKUP(コンビ!N1467,コード表!$M$3:$N$34,2,FALSE)),"",VLOOKUP(コンビ!K1467,コード表!$D$3:$E$7,2,FALSE)&amp;VLOOKUP(コンビ!L1467,コード表!$G$3:$H$67,2,FALSE)&amp;VLOOKUP(コンビ!M1467,コード表!$J$3:$K$15,2,FALSE)&amp;VLOOKUP(コンビ!N1467,コード表!$M$3:$N$34,2,FALSE))</f>
        <v/>
      </c>
      <c r="F1463" s="18"/>
      <c r="G1463" s="18"/>
      <c r="H1463" s="18" t="str">
        <f>IF(ISERROR(VLOOKUP(コンビ!O1467,コード表!$S$3:$T$11,2,FALSE)),"",VLOOKUP(コンビ!O1467,コード表!$S$3:$T$11,2,FALSE))</f>
        <v/>
      </c>
      <c r="I1463" s="18" t="str">
        <f>IF(ISERROR(VLOOKUP(コンビ!P1467,コード表!$D$3:$E$7,2,FALSE)&amp;VLOOKUP(コンビ!Q1467,コード表!$G$3:$H$67,2,FALSE)&amp;VLOOKUP(コンビ!R1467,コード表!$J$3:$K$15,2,FALSE)&amp;VLOOKUP(コンビ!S1467,コード表!$M$3:$N$34,2,FALSE)),"",VLOOKUP(コンビ!P1467,コード表!$D$3:$E$7,2,FALSE)&amp;VLOOKUP(コンビ!Q1467,コード表!$G$3:$H$67,2,FALSE)&amp;VLOOKUP(コンビ!R1467,コード表!$J$3:$K$15,2,FALSE)&amp;VLOOKUP(コンビ!S1467,コード表!$M$3:$N$34,2,FALSE))</f>
        <v/>
      </c>
      <c r="J1463" s="8">
        <f>コンビ!T1467</f>
        <v>0</v>
      </c>
      <c r="K1463" s="8" t="str">
        <f>IF(ISERROR(VLOOKUP(コンビ!U1467,コード表!$P$3:$Q$52,2,FALSE)),"",VLOOKUP(コンビ!U1467,コード表!$P$3:$Q$52,2,FALSE))</f>
        <v/>
      </c>
    </row>
    <row r="1464" spans="1:11" ht="20.100000000000001" customHeight="1" x14ac:dyDescent="0.15">
      <c r="A1464" s="8">
        <v>712</v>
      </c>
      <c r="B1464" s="18" t="b">
        <f>IF(コンビ!B1468="出",IF(ISERROR(VLOOKUP(コンビ!C1468,コード表!$D$3:$E$7,2,FALSE)&amp;VLOOKUP(コンビ!D1468,コード表!$G$3:$H$67,2,FALSE)&amp;VLOOKUP(コンビ!E1468,コード表!$J$3:$K$15,2,FALSE)&amp;VLOOKUP(コンビ!F1468,コード表!$M$3:$N$34,2,FALSE)),"",VLOOKUP(コンビ!C1468,コード表!$D$3:$E$7,2,FALSE)&amp;VLOOKUP(コンビ!D1468,コード表!$G$3:$H$67,2,FALSE)&amp;VLOOKUP(コンビ!E1468,コード表!$J$3:$K$15,2,FALSE)&amp;VLOOKUP(コンビ!F1468,コード表!$M$3:$N$34,2,FALSE)))</f>
        <v>0</v>
      </c>
      <c r="C1464" s="11" t="str">
        <f>コンビ!I1468&amp;" "&amp;コンビ!J1468</f>
        <v xml:space="preserve"> </v>
      </c>
      <c r="D1464" s="17" t="str">
        <f>コンビ!G1468&amp;" "&amp;コンビ!H1468</f>
        <v xml:space="preserve"> </v>
      </c>
      <c r="E1464" s="18" t="str">
        <f>IF(ISERROR(VLOOKUP(コンビ!K1468,コード表!$D$3:$E$7,2,FALSE)&amp;VLOOKUP(コンビ!L1468,コード表!$G$3:$H$67,2,FALSE)&amp;VLOOKUP(コンビ!M1468,コード表!$J$3:$K$15,2,FALSE)&amp;VLOOKUP(コンビ!N1468,コード表!$M$3:$N$34,2,FALSE)),"",VLOOKUP(コンビ!K1468,コード表!$D$3:$E$7,2,FALSE)&amp;VLOOKUP(コンビ!L1468,コード表!$G$3:$H$67,2,FALSE)&amp;VLOOKUP(コンビ!M1468,コード表!$J$3:$K$15,2,FALSE)&amp;VLOOKUP(コンビ!N1468,コード表!$M$3:$N$34,2,FALSE))</f>
        <v/>
      </c>
      <c r="F1464" s="18"/>
      <c r="G1464" s="18"/>
      <c r="H1464" s="18" t="str">
        <f>IF(ISERROR(VLOOKUP(コンビ!O1468,コード表!$S$3:$T$11,2,FALSE)),"",VLOOKUP(コンビ!O1468,コード表!$S$3:$T$11,2,FALSE))</f>
        <v/>
      </c>
      <c r="I1464" s="18" t="str">
        <f>IF(ISERROR(VLOOKUP(コンビ!P1468,コード表!$D$3:$E$7,2,FALSE)&amp;VLOOKUP(コンビ!Q1468,コード表!$G$3:$H$67,2,FALSE)&amp;VLOOKUP(コンビ!R1468,コード表!$J$3:$K$15,2,FALSE)&amp;VLOOKUP(コンビ!S1468,コード表!$M$3:$N$34,2,FALSE)),"",VLOOKUP(コンビ!P1468,コード表!$D$3:$E$7,2,FALSE)&amp;VLOOKUP(コンビ!Q1468,コード表!$G$3:$H$67,2,FALSE)&amp;VLOOKUP(コンビ!R1468,コード表!$J$3:$K$15,2,FALSE)&amp;VLOOKUP(コンビ!S1468,コード表!$M$3:$N$34,2,FALSE))</f>
        <v/>
      </c>
      <c r="J1464" s="8">
        <f>コンビ!T1468</f>
        <v>0</v>
      </c>
      <c r="K1464" s="8" t="str">
        <f>IF(ISERROR(VLOOKUP(コンビ!U1468,コード表!$P$3:$Q$52,2,FALSE)),"",VLOOKUP(コンビ!U1468,コード表!$P$3:$Q$52,2,FALSE))</f>
        <v/>
      </c>
    </row>
    <row r="1465" spans="1:11" ht="20.100000000000001" customHeight="1" x14ac:dyDescent="0.15">
      <c r="A1465" s="8">
        <v>712</v>
      </c>
      <c r="B1465" s="18" t="b">
        <f>IF(コンビ!B1469="出",IF(ISERROR(VLOOKUP(コンビ!C1469,コード表!$D$3:$E$7,2,FALSE)&amp;VLOOKUP(コンビ!D1469,コード表!$G$3:$H$67,2,FALSE)&amp;VLOOKUP(コンビ!E1469,コード表!$J$3:$K$15,2,FALSE)&amp;VLOOKUP(コンビ!F1469,コード表!$M$3:$N$34,2,FALSE)),"",VLOOKUP(コンビ!C1469,コード表!$D$3:$E$7,2,FALSE)&amp;VLOOKUP(コンビ!D1469,コード表!$G$3:$H$67,2,FALSE)&amp;VLOOKUP(コンビ!E1469,コード表!$J$3:$K$15,2,FALSE)&amp;VLOOKUP(コンビ!F1469,コード表!$M$3:$N$34,2,FALSE)))</f>
        <v>0</v>
      </c>
      <c r="C1465" s="11" t="str">
        <f>コンビ!I1469&amp;" "&amp;コンビ!J1469</f>
        <v xml:space="preserve"> </v>
      </c>
      <c r="D1465" s="17" t="str">
        <f>コンビ!G1469&amp;" "&amp;コンビ!H1469</f>
        <v xml:space="preserve"> </v>
      </c>
      <c r="E1465" s="18" t="str">
        <f>IF(ISERROR(VLOOKUP(コンビ!K1469,コード表!$D$3:$E$7,2,FALSE)&amp;VLOOKUP(コンビ!L1469,コード表!$G$3:$H$67,2,FALSE)&amp;VLOOKUP(コンビ!M1469,コード表!$J$3:$K$15,2,FALSE)&amp;VLOOKUP(コンビ!N1469,コード表!$M$3:$N$34,2,FALSE)),"",VLOOKUP(コンビ!K1469,コード表!$D$3:$E$7,2,FALSE)&amp;VLOOKUP(コンビ!L1469,コード表!$G$3:$H$67,2,FALSE)&amp;VLOOKUP(コンビ!M1469,コード表!$J$3:$K$15,2,FALSE)&amp;VLOOKUP(コンビ!N1469,コード表!$M$3:$N$34,2,FALSE))</f>
        <v/>
      </c>
      <c r="F1465" s="18"/>
      <c r="G1465" s="18"/>
      <c r="H1465" s="18" t="str">
        <f>IF(ISERROR(VLOOKUP(コンビ!O1469,コード表!$S$3:$T$11,2,FALSE)),"",VLOOKUP(コンビ!O1469,コード表!$S$3:$T$11,2,FALSE))</f>
        <v/>
      </c>
      <c r="I1465" s="18" t="str">
        <f>IF(ISERROR(VLOOKUP(コンビ!P1469,コード表!$D$3:$E$7,2,FALSE)&amp;VLOOKUP(コンビ!Q1469,コード表!$G$3:$H$67,2,FALSE)&amp;VLOOKUP(コンビ!R1469,コード表!$J$3:$K$15,2,FALSE)&amp;VLOOKUP(コンビ!S1469,コード表!$M$3:$N$34,2,FALSE)),"",VLOOKUP(コンビ!P1469,コード表!$D$3:$E$7,2,FALSE)&amp;VLOOKUP(コンビ!Q1469,コード表!$G$3:$H$67,2,FALSE)&amp;VLOOKUP(コンビ!R1469,コード表!$J$3:$K$15,2,FALSE)&amp;VLOOKUP(コンビ!S1469,コード表!$M$3:$N$34,2,FALSE))</f>
        <v/>
      </c>
      <c r="J1465" s="8">
        <f>コンビ!T1469</f>
        <v>0</v>
      </c>
      <c r="K1465" s="8" t="str">
        <f>IF(ISERROR(VLOOKUP(コンビ!U1469,コード表!$P$3:$Q$52,2,FALSE)),"",VLOOKUP(コンビ!U1469,コード表!$P$3:$Q$52,2,FALSE))</f>
        <v/>
      </c>
    </row>
    <row r="1466" spans="1:11" ht="20.100000000000001" customHeight="1" x14ac:dyDescent="0.15">
      <c r="A1466" s="8">
        <v>712</v>
      </c>
      <c r="B1466" s="18" t="b">
        <f>IF(コンビ!B1470="出",IF(ISERROR(VLOOKUP(コンビ!C1470,コード表!$D$3:$E$7,2,FALSE)&amp;VLOOKUP(コンビ!D1470,コード表!$G$3:$H$67,2,FALSE)&amp;VLOOKUP(コンビ!E1470,コード表!$J$3:$K$15,2,FALSE)&amp;VLOOKUP(コンビ!F1470,コード表!$M$3:$N$34,2,FALSE)),"",VLOOKUP(コンビ!C1470,コード表!$D$3:$E$7,2,FALSE)&amp;VLOOKUP(コンビ!D1470,コード表!$G$3:$H$67,2,FALSE)&amp;VLOOKUP(コンビ!E1470,コード表!$J$3:$K$15,2,FALSE)&amp;VLOOKUP(コンビ!F1470,コード表!$M$3:$N$34,2,FALSE)))</f>
        <v>0</v>
      </c>
      <c r="C1466" s="11" t="str">
        <f>コンビ!I1470&amp;" "&amp;コンビ!J1470</f>
        <v xml:space="preserve"> </v>
      </c>
      <c r="D1466" s="17" t="str">
        <f>コンビ!G1470&amp;" "&amp;コンビ!H1470</f>
        <v xml:space="preserve"> </v>
      </c>
      <c r="E1466" s="18" t="str">
        <f>IF(ISERROR(VLOOKUP(コンビ!K1470,コード表!$D$3:$E$7,2,FALSE)&amp;VLOOKUP(コンビ!L1470,コード表!$G$3:$H$67,2,FALSE)&amp;VLOOKUP(コンビ!M1470,コード表!$J$3:$K$15,2,FALSE)&amp;VLOOKUP(コンビ!N1470,コード表!$M$3:$N$34,2,FALSE)),"",VLOOKUP(コンビ!K1470,コード表!$D$3:$E$7,2,FALSE)&amp;VLOOKUP(コンビ!L1470,コード表!$G$3:$H$67,2,FALSE)&amp;VLOOKUP(コンビ!M1470,コード表!$J$3:$K$15,2,FALSE)&amp;VLOOKUP(コンビ!N1470,コード表!$M$3:$N$34,2,FALSE))</f>
        <v/>
      </c>
      <c r="F1466" s="18"/>
      <c r="G1466" s="18"/>
      <c r="H1466" s="18" t="str">
        <f>IF(ISERROR(VLOOKUP(コンビ!O1470,コード表!$S$3:$T$11,2,FALSE)),"",VLOOKUP(コンビ!O1470,コード表!$S$3:$T$11,2,FALSE))</f>
        <v/>
      </c>
      <c r="I1466" s="18" t="str">
        <f>IF(ISERROR(VLOOKUP(コンビ!P1470,コード表!$D$3:$E$7,2,FALSE)&amp;VLOOKUP(コンビ!Q1470,コード表!$G$3:$H$67,2,FALSE)&amp;VLOOKUP(コンビ!R1470,コード表!$J$3:$K$15,2,FALSE)&amp;VLOOKUP(コンビ!S1470,コード表!$M$3:$N$34,2,FALSE)),"",VLOOKUP(コンビ!P1470,コード表!$D$3:$E$7,2,FALSE)&amp;VLOOKUP(コンビ!Q1470,コード表!$G$3:$H$67,2,FALSE)&amp;VLOOKUP(コンビ!R1470,コード表!$J$3:$K$15,2,FALSE)&amp;VLOOKUP(コンビ!S1470,コード表!$M$3:$N$34,2,FALSE))</f>
        <v/>
      </c>
      <c r="J1466" s="8">
        <f>コンビ!T1470</f>
        <v>0</v>
      </c>
      <c r="K1466" s="8" t="str">
        <f>IF(ISERROR(VLOOKUP(コンビ!U1470,コード表!$P$3:$Q$52,2,FALSE)),"",VLOOKUP(コンビ!U1470,コード表!$P$3:$Q$52,2,FALSE))</f>
        <v/>
      </c>
    </row>
    <row r="1467" spans="1:11" ht="20.100000000000001" customHeight="1" x14ac:dyDescent="0.15">
      <c r="A1467" s="8">
        <v>712</v>
      </c>
      <c r="B1467" s="18" t="b">
        <f>IF(コンビ!B1471="出",IF(ISERROR(VLOOKUP(コンビ!C1471,コード表!$D$3:$E$7,2,FALSE)&amp;VLOOKUP(コンビ!D1471,コード表!$G$3:$H$67,2,FALSE)&amp;VLOOKUP(コンビ!E1471,コード表!$J$3:$K$15,2,FALSE)&amp;VLOOKUP(コンビ!F1471,コード表!$M$3:$N$34,2,FALSE)),"",VLOOKUP(コンビ!C1471,コード表!$D$3:$E$7,2,FALSE)&amp;VLOOKUP(コンビ!D1471,コード表!$G$3:$H$67,2,FALSE)&amp;VLOOKUP(コンビ!E1471,コード表!$J$3:$K$15,2,FALSE)&amp;VLOOKUP(コンビ!F1471,コード表!$M$3:$N$34,2,FALSE)))</f>
        <v>0</v>
      </c>
      <c r="C1467" s="11" t="str">
        <f>コンビ!I1471&amp;" "&amp;コンビ!J1471</f>
        <v xml:space="preserve"> </v>
      </c>
      <c r="D1467" s="17" t="str">
        <f>コンビ!G1471&amp;" "&amp;コンビ!H1471</f>
        <v xml:space="preserve"> </v>
      </c>
      <c r="E1467" s="18" t="str">
        <f>IF(ISERROR(VLOOKUP(コンビ!K1471,コード表!$D$3:$E$7,2,FALSE)&amp;VLOOKUP(コンビ!L1471,コード表!$G$3:$H$67,2,FALSE)&amp;VLOOKUP(コンビ!M1471,コード表!$J$3:$K$15,2,FALSE)&amp;VLOOKUP(コンビ!N1471,コード表!$M$3:$N$34,2,FALSE)),"",VLOOKUP(コンビ!K1471,コード表!$D$3:$E$7,2,FALSE)&amp;VLOOKUP(コンビ!L1471,コード表!$G$3:$H$67,2,FALSE)&amp;VLOOKUP(コンビ!M1471,コード表!$J$3:$K$15,2,FALSE)&amp;VLOOKUP(コンビ!N1471,コード表!$M$3:$N$34,2,FALSE))</f>
        <v/>
      </c>
      <c r="F1467" s="18"/>
      <c r="G1467" s="18"/>
      <c r="H1467" s="18" t="str">
        <f>IF(ISERROR(VLOOKUP(コンビ!O1471,コード表!$S$3:$T$11,2,FALSE)),"",VLOOKUP(コンビ!O1471,コード表!$S$3:$T$11,2,FALSE))</f>
        <v/>
      </c>
      <c r="I1467" s="18" t="str">
        <f>IF(ISERROR(VLOOKUP(コンビ!P1471,コード表!$D$3:$E$7,2,FALSE)&amp;VLOOKUP(コンビ!Q1471,コード表!$G$3:$H$67,2,FALSE)&amp;VLOOKUP(コンビ!R1471,コード表!$J$3:$K$15,2,FALSE)&amp;VLOOKUP(コンビ!S1471,コード表!$M$3:$N$34,2,FALSE)),"",VLOOKUP(コンビ!P1471,コード表!$D$3:$E$7,2,FALSE)&amp;VLOOKUP(コンビ!Q1471,コード表!$G$3:$H$67,2,FALSE)&amp;VLOOKUP(コンビ!R1471,コード表!$J$3:$K$15,2,FALSE)&amp;VLOOKUP(コンビ!S1471,コード表!$M$3:$N$34,2,FALSE))</f>
        <v/>
      </c>
      <c r="J1467" s="8">
        <f>コンビ!T1471</f>
        <v>0</v>
      </c>
      <c r="K1467" s="8" t="str">
        <f>IF(ISERROR(VLOOKUP(コンビ!U1471,コード表!$P$3:$Q$52,2,FALSE)),"",VLOOKUP(コンビ!U1471,コード表!$P$3:$Q$52,2,FALSE))</f>
        <v/>
      </c>
    </row>
    <row r="1468" spans="1:11" ht="20.100000000000001" customHeight="1" x14ac:dyDescent="0.15">
      <c r="A1468" s="8">
        <v>712</v>
      </c>
      <c r="B1468" s="18" t="b">
        <f>IF(コンビ!B1472="出",IF(ISERROR(VLOOKUP(コンビ!C1472,コード表!$D$3:$E$7,2,FALSE)&amp;VLOOKUP(コンビ!D1472,コード表!$G$3:$H$67,2,FALSE)&amp;VLOOKUP(コンビ!E1472,コード表!$J$3:$K$15,2,FALSE)&amp;VLOOKUP(コンビ!F1472,コード表!$M$3:$N$34,2,FALSE)),"",VLOOKUP(コンビ!C1472,コード表!$D$3:$E$7,2,FALSE)&amp;VLOOKUP(コンビ!D1472,コード表!$G$3:$H$67,2,FALSE)&amp;VLOOKUP(コンビ!E1472,コード表!$J$3:$K$15,2,FALSE)&amp;VLOOKUP(コンビ!F1472,コード表!$M$3:$N$34,2,FALSE)))</f>
        <v>0</v>
      </c>
      <c r="C1468" s="11" t="str">
        <f>コンビ!I1472&amp;" "&amp;コンビ!J1472</f>
        <v xml:space="preserve"> </v>
      </c>
      <c r="D1468" s="17" t="str">
        <f>コンビ!G1472&amp;" "&amp;コンビ!H1472</f>
        <v xml:space="preserve"> </v>
      </c>
      <c r="E1468" s="18" t="str">
        <f>IF(ISERROR(VLOOKUP(コンビ!K1472,コード表!$D$3:$E$7,2,FALSE)&amp;VLOOKUP(コンビ!L1472,コード表!$G$3:$H$67,2,FALSE)&amp;VLOOKUP(コンビ!M1472,コード表!$J$3:$K$15,2,FALSE)&amp;VLOOKUP(コンビ!N1472,コード表!$M$3:$N$34,2,FALSE)),"",VLOOKUP(コンビ!K1472,コード表!$D$3:$E$7,2,FALSE)&amp;VLOOKUP(コンビ!L1472,コード表!$G$3:$H$67,2,FALSE)&amp;VLOOKUP(コンビ!M1472,コード表!$J$3:$K$15,2,FALSE)&amp;VLOOKUP(コンビ!N1472,コード表!$M$3:$N$34,2,FALSE))</f>
        <v/>
      </c>
      <c r="F1468" s="18"/>
      <c r="G1468" s="18"/>
      <c r="H1468" s="18" t="str">
        <f>IF(ISERROR(VLOOKUP(コンビ!O1472,コード表!$S$3:$T$11,2,FALSE)),"",VLOOKUP(コンビ!O1472,コード表!$S$3:$T$11,2,FALSE))</f>
        <v/>
      </c>
      <c r="I1468" s="18" t="str">
        <f>IF(ISERROR(VLOOKUP(コンビ!P1472,コード表!$D$3:$E$7,2,FALSE)&amp;VLOOKUP(コンビ!Q1472,コード表!$G$3:$H$67,2,FALSE)&amp;VLOOKUP(コンビ!R1472,コード表!$J$3:$K$15,2,FALSE)&amp;VLOOKUP(コンビ!S1472,コード表!$M$3:$N$34,2,FALSE)),"",VLOOKUP(コンビ!P1472,コード表!$D$3:$E$7,2,FALSE)&amp;VLOOKUP(コンビ!Q1472,コード表!$G$3:$H$67,2,FALSE)&amp;VLOOKUP(コンビ!R1472,コード表!$J$3:$K$15,2,FALSE)&amp;VLOOKUP(コンビ!S1472,コード表!$M$3:$N$34,2,FALSE))</f>
        <v/>
      </c>
      <c r="J1468" s="8">
        <f>コンビ!T1472</f>
        <v>0</v>
      </c>
      <c r="K1468" s="8" t="str">
        <f>IF(ISERROR(VLOOKUP(コンビ!U1472,コード表!$P$3:$Q$52,2,FALSE)),"",VLOOKUP(コンビ!U1472,コード表!$P$3:$Q$52,2,FALSE))</f>
        <v/>
      </c>
    </row>
    <row r="1469" spans="1:11" ht="20.100000000000001" customHeight="1" x14ac:dyDescent="0.15">
      <c r="A1469" s="8">
        <v>712</v>
      </c>
      <c r="B1469" s="18" t="b">
        <f>IF(コンビ!B1473="出",IF(ISERROR(VLOOKUP(コンビ!C1473,コード表!$D$3:$E$7,2,FALSE)&amp;VLOOKUP(コンビ!D1473,コード表!$G$3:$H$67,2,FALSE)&amp;VLOOKUP(コンビ!E1473,コード表!$J$3:$K$15,2,FALSE)&amp;VLOOKUP(コンビ!F1473,コード表!$M$3:$N$34,2,FALSE)),"",VLOOKUP(コンビ!C1473,コード表!$D$3:$E$7,2,FALSE)&amp;VLOOKUP(コンビ!D1473,コード表!$G$3:$H$67,2,FALSE)&amp;VLOOKUP(コンビ!E1473,コード表!$J$3:$K$15,2,FALSE)&amp;VLOOKUP(コンビ!F1473,コード表!$M$3:$N$34,2,FALSE)))</f>
        <v>0</v>
      </c>
      <c r="C1469" s="11" t="str">
        <f>コンビ!I1473&amp;" "&amp;コンビ!J1473</f>
        <v xml:space="preserve"> </v>
      </c>
      <c r="D1469" s="17" t="str">
        <f>コンビ!G1473&amp;" "&amp;コンビ!H1473</f>
        <v xml:space="preserve"> </v>
      </c>
      <c r="E1469" s="18" t="str">
        <f>IF(ISERROR(VLOOKUP(コンビ!K1473,コード表!$D$3:$E$7,2,FALSE)&amp;VLOOKUP(コンビ!L1473,コード表!$G$3:$H$67,2,FALSE)&amp;VLOOKUP(コンビ!M1473,コード表!$J$3:$K$15,2,FALSE)&amp;VLOOKUP(コンビ!N1473,コード表!$M$3:$N$34,2,FALSE)),"",VLOOKUP(コンビ!K1473,コード表!$D$3:$E$7,2,FALSE)&amp;VLOOKUP(コンビ!L1473,コード表!$G$3:$H$67,2,FALSE)&amp;VLOOKUP(コンビ!M1473,コード表!$J$3:$K$15,2,FALSE)&amp;VLOOKUP(コンビ!N1473,コード表!$M$3:$N$34,2,FALSE))</f>
        <v/>
      </c>
      <c r="F1469" s="18"/>
      <c r="G1469" s="18"/>
      <c r="H1469" s="18" t="str">
        <f>IF(ISERROR(VLOOKUP(コンビ!O1473,コード表!$S$3:$T$11,2,FALSE)),"",VLOOKUP(コンビ!O1473,コード表!$S$3:$T$11,2,FALSE))</f>
        <v/>
      </c>
      <c r="I1469" s="18" t="str">
        <f>IF(ISERROR(VLOOKUP(コンビ!P1473,コード表!$D$3:$E$7,2,FALSE)&amp;VLOOKUP(コンビ!Q1473,コード表!$G$3:$H$67,2,FALSE)&amp;VLOOKUP(コンビ!R1473,コード表!$J$3:$K$15,2,FALSE)&amp;VLOOKUP(コンビ!S1473,コード表!$M$3:$N$34,2,FALSE)),"",VLOOKUP(コンビ!P1473,コード表!$D$3:$E$7,2,FALSE)&amp;VLOOKUP(コンビ!Q1473,コード表!$G$3:$H$67,2,FALSE)&amp;VLOOKUP(コンビ!R1473,コード表!$J$3:$K$15,2,FALSE)&amp;VLOOKUP(コンビ!S1473,コード表!$M$3:$N$34,2,FALSE))</f>
        <v/>
      </c>
      <c r="J1469" s="8">
        <f>コンビ!T1473</f>
        <v>0</v>
      </c>
      <c r="K1469" s="8" t="str">
        <f>IF(ISERROR(VLOOKUP(コンビ!U1473,コード表!$P$3:$Q$52,2,FALSE)),"",VLOOKUP(コンビ!U1473,コード表!$P$3:$Q$52,2,FALSE))</f>
        <v/>
      </c>
    </row>
    <row r="1470" spans="1:11" ht="20.100000000000001" customHeight="1" x14ac:dyDescent="0.15">
      <c r="A1470" s="8">
        <v>712</v>
      </c>
      <c r="B1470" s="18" t="b">
        <f>IF(コンビ!B1474="出",IF(ISERROR(VLOOKUP(コンビ!C1474,コード表!$D$3:$E$7,2,FALSE)&amp;VLOOKUP(コンビ!D1474,コード表!$G$3:$H$67,2,FALSE)&amp;VLOOKUP(コンビ!E1474,コード表!$J$3:$K$15,2,FALSE)&amp;VLOOKUP(コンビ!F1474,コード表!$M$3:$N$34,2,FALSE)),"",VLOOKUP(コンビ!C1474,コード表!$D$3:$E$7,2,FALSE)&amp;VLOOKUP(コンビ!D1474,コード表!$G$3:$H$67,2,FALSE)&amp;VLOOKUP(コンビ!E1474,コード表!$J$3:$K$15,2,FALSE)&amp;VLOOKUP(コンビ!F1474,コード表!$M$3:$N$34,2,FALSE)))</f>
        <v>0</v>
      </c>
      <c r="C1470" s="11" t="str">
        <f>コンビ!I1474&amp;" "&amp;コンビ!J1474</f>
        <v xml:space="preserve"> </v>
      </c>
      <c r="D1470" s="17" t="str">
        <f>コンビ!G1474&amp;" "&amp;コンビ!H1474</f>
        <v xml:space="preserve"> </v>
      </c>
      <c r="E1470" s="18" t="str">
        <f>IF(ISERROR(VLOOKUP(コンビ!K1474,コード表!$D$3:$E$7,2,FALSE)&amp;VLOOKUP(コンビ!L1474,コード表!$G$3:$H$67,2,FALSE)&amp;VLOOKUP(コンビ!M1474,コード表!$J$3:$K$15,2,FALSE)&amp;VLOOKUP(コンビ!N1474,コード表!$M$3:$N$34,2,FALSE)),"",VLOOKUP(コンビ!K1474,コード表!$D$3:$E$7,2,FALSE)&amp;VLOOKUP(コンビ!L1474,コード表!$G$3:$H$67,2,FALSE)&amp;VLOOKUP(コンビ!M1474,コード表!$J$3:$K$15,2,FALSE)&amp;VLOOKUP(コンビ!N1474,コード表!$M$3:$N$34,2,FALSE))</f>
        <v/>
      </c>
      <c r="F1470" s="18"/>
      <c r="G1470" s="18"/>
      <c r="H1470" s="18" t="str">
        <f>IF(ISERROR(VLOOKUP(コンビ!O1474,コード表!$S$3:$T$11,2,FALSE)),"",VLOOKUP(コンビ!O1474,コード表!$S$3:$T$11,2,FALSE))</f>
        <v/>
      </c>
      <c r="I1470" s="18" t="str">
        <f>IF(ISERROR(VLOOKUP(コンビ!P1474,コード表!$D$3:$E$7,2,FALSE)&amp;VLOOKUP(コンビ!Q1474,コード表!$G$3:$H$67,2,FALSE)&amp;VLOOKUP(コンビ!R1474,コード表!$J$3:$K$15,2,FALSE)&amp;VLOOKUP(コンビ!S1474,コード表!$M$3:$N$34,2,FALSE)),"",VLOOKUP(コンビ!P1474,コード表!$D$3:$E$7,2,FALSE)&amp;VLOOKUP(コンビ!Q1474,コード表!$G$3:$H$67,2,FALSE)&amp;VLOOKUP(コンビ!R1474,コード表!$J$3:$K$15,2,FALSE)&amp;VLOOKUP(コンビ!S1474,コード表!$M$3:$N$34,2,FALSE))</f>
        <v/>
      </c>
      <c r="J1470" s="8">
        <f>コンビ!T1474</f>
        <v>0</v>
      </c>
      <c r="K1470" s="8" t="str">
        <f>IF(ISERROR(VLOOKUP(コンビ!U1474,コード表!$P$3:$Q$52,2,FALSE)),"",VLOOKUP(コンビ!U1474,コード表!$P$3:$Q$52,2,FALSE))</f>
        <v/>
      </c>
    </row>
    <row r="1471" spans="1:11" ht="20.100000000000001" customHeight="1" x14ac:dyDescent="0.15">
      <c r="A1471" s="8">
        <v>712</v>
      </c>
      <c r="B1471" s="18" t="b">
        <f>IF(コンビ!B1475="出",IF(ISERROR(VLOOKUP(コンビ!C1475,コード表!$D$3:$E$7,2,FALSE)&amp;VLOOKUP(コンビ!D1475,コード表!$G$3:$H$67,2,FALSE)&amp;VLOOKUP(コンビ!E1475,コード表!$J$3:$K$15,2,FALSE)&amp;VLOOKUP(コンビ!F1475,コード表!$M$3:$N$34,2,FALSE)),"",VLOOKUP(コンビ!C1475,コード表!$D$3:$E$7,2,FALSE)&amp;VLOOKUP(コンビ!D1475,コード表!$G$3:$H$67,2,FALSE)&amp;VLOOKUP(コンビ!E1475,コード表!$J$3:$K$15,2,FALSE)&amp;VLOOKUP(コンビ!F1475,コード表!$M$3:$N$34,2,FALSE)))</f>
        <v>0</v>
      </c>
      <c r="C1471" s="11" t="str">
        <f>コンビ!I1475&amp;" "&amp;コンビ!J1475</f>
        <v xml:space="preserve"> </v>
      </c>
      <c r="D1471" s="17" t="str">
        <f>コンビ!G1475&amp;" "&amp;コンビ!H1475</f>
        <v xml:space="preserve"> </v>
      </c>
      <c r="E1471" s="18" t="str">
        <f>IF(ISERROR(VLOOKUP(コンビ!K1475,コード表!$D$3:$E$7,2,FALSE)&amp;VLOOKUP(コンビ!L1475,コード表!$G$3:$H$67,2,FALSE)&amp;VLOOKUP(コンビ!M1475,コード表!$J$3:$K$15,2,FALSE)&amp;VLOOKUP(コンビ!N1475,コード表!$M$3:$N$34,2,FALSE)),"",VLOOKUP(コンビ!K1475,コード表!$D$3:$E$7,2,FALSE)&amp;VLOOKUP(コンビ!L1475,コード表!$G$3:$H$67,2,FALSE)&amp;VLOOKUP(コンビ!M1475,コード表!$J$3:$K$15,2,FALSE)&amp;VLOOKUP(コンビ!N1475,コード表!$M$3:$N$34,2,FALSE))</f>
        <v/>
      </c>
      <c r="F1471" s="18"/>
      <c r="G1471" s="18"/>
      <c r="H1471" s="18" t="str">
        <f>IF(ISERROR(VLOOKUP(コンビ!O1475,コード表!$S$3:$T$11,2,FALSE)),"",VLOOKUP(コンビ!O1475,コード表!$S$3:$T$11,2,FALSE))</f>
        <v/>
      </c>
      <c r="I1471" s="18" t="str">
        <f>IF(ISERROR(VLOOKUP(コンビ!P1475,コード表!$D$3:$E$7,2,FALSE)&amp;VLOOKUP(コンビ!Q1475,コード表!$G$3:$H$67,2,FALSE)&amp;VLOOKUP(コンビ!R1475,コード表!$J$3:$K$15,2,FALSE)&amp;VLOOKUP(コンビ!S1475,コード表!$M$3:$N$34,2,FALSE)),"",VLOOKUP(コンビ!P1475,コード表!$D$3:$E$7,2,FALSE)&amp;VLOOKUP(コンビ!Q1475,コード表!$G$3:$H$67,2,FALSE)&amp;VLOOKUP(コンビ!R1475,コード表!$J$3:$K$15,2,FALSE)&amp;VLOOKUP(コンビ!S1475,コード表!$M$3:$N$34,2,FALSE))</f>
        <v/>
      </c>
      <c r="J1471" s="8">
        <f>コンビ!T1475</f>
        <v>0</v>
      </c>
      <c r="K1471" s="8" t="str">
        <f>IF(ISERROR(VLOOKUP(コンビ!U1475,コード表!$P$3:$Q$52,2,FALSE)),"",VLOOKUP(コンビ!U1475,コード表!$P$3:$Q$52,2,FALSE))</f>
        <v/>
      </c>
    </row>
    <row r="1472" spans="1:11" ht="20.100000000000001" customHeight="1" x14ac:dyDescent="0.15">
      <c r="A1472" s="8">
        <v>712</v>
      </c>
      <c r="B1472" s="18" t="b">
        <f>IF(コンビ!B1476="出",IF(ISERROR(VLOOKUP(コンビ!C1476,コード表!$D$3:$E$7,2,FALSE)&amp;VLOOKUP(コンビ!D1476,コード表!$G$3:$H$67,2,FALSE)&amp;VLOOKUP(コンビ!E1476,コード表!$J$3:$K$15,2,FALSE)&amp;VLOOKUP(コンビ!F1476,コード表!$M$3:$N$34,2,FALSE)),"",VLOOKUP(コンビ!C1476,コード表!$D$3:$E$7,2,FALSE)&amp;VLOOKUP(コンビ!D1476,コード表!$G$3:$H$67,2,FALSE)&amp;VLOOKUP(コンビ!E1476,コード表!$J$3:$K$15,2,FALSE)&amp;VLOOKUP(コンビ!F1476,コード表!$M$3:$N$34,2,FALSE)))</f>
        <v>0</v>
      </c>
      <c r="C1472" s="11" t="str">
        <f>コンビ!I1476&amp;" "&amp;コンビ!J1476</f>
        <v xml:space="preserve"> </v>
      </c>
      <c r="D1472" s="17" t="str">
        <f>コンビ!G1476&amp;" "&amp;コンビ!H1476</f>
        <v xml:space="preserve"> </v>
      </c>
      <c r="E1472" s="18" t="str">
        <f>IF(ISERROR(VLOOKUP(コンビ!K1476,コード表!$D$3:$E$7,2,FALSE)&amp;VLOOKUP(コンビ!L1476,コード表!$G$3:$H$67,2,FALSE)&amp;VLOOKUP(コンビ!M1476,コード表!$J$3:$K$15,2,FALSE)&amp;VLOOKUP(コンビ!N1476,コード表!$M$3:$N$34,2,FALSE)),"",VLOOKUP(コンビ!K1476,コード表!$D$3:$E$7,2,FALSE)&amp;VLOOKUP(コンビ!L1476,コード表!$G$3:$H$67,2,FALSE)&amp;VLOOKUP(コンビ!M1476,コード表!$J$3:$K$15,2,FALSE)&amp;VLOOKUP(コンビ!N1476,コード表!$M$3:$N$34,2,FALSE))</f>
        <v/>
      </c>
      <c r="F1472" s="18"/>
      <c r="G1472" s="18"/>
      <c r="H1472" s="18" t="str">
        <f>IF(ISERROR(VLOOKUP(コンビ!O1476,コード表!$S$3:$T$11,2,FALSE)),"",VLOOKUP(コンビ!O1476,コード表!$S$3:$T$11,2,FALSE))</f>
        <v/>
      </c>
      <c r="I1472" s="18" t="str">
        <f>IF(ISERROR(VLOOKUP(コンビ!P1476,コード表!$D$3:$E$7,2,FALSE)&amp;VLOOKUP(コンビ!Q1476,コード表!$G$3:$H$67,2,FALSE)&amp;VLOOKUP(コンビ!R1476,コード表!$J$3:$K$15,2,FALSE)&amp;VLOOKUP(コンビ!S1476,コード表!$M$3:$N$34,2,FALSE)),"",VLOOKUP(コンビ!P1476,コード表!$D$3:$E$7,2,FALSE)&amp;VLOOKUP(コンビ!Q1476,コード表!$G$3:$H$67,2,FALSE)&amp;VLOOKUP(コンビ!R1476,コード表!$J$3:$K$15,2,FALSE)&amp;VLOOKUP(コンビ!S1476,コード表!$M$3:$N$34,2,FALSE))</f>
        <v/>
      </c>
      <c r="J1472" s="8">
        <f>コンビ!T1476</f>
        <v>0</v>
      </c>
      <c r="K1472" s="8" t="str">
        <f>IF(ISERROR(VLOOKUP(コンビ!U1476,コード表!$P$3:$Q$52,2,FALSE)),"",VLOOKUP(コンビ!U1476,コード表!$P$3:$Q$52,2,FALSE))</f>
        <v/>
      </c>
    </row>
    <row r="1473" spans="1:11" ht="20.100000000000001" customHeight="1" x14ac:dyDescent="0.15">
      <c r="A1473" s="8">
        <v>712</v>
      </c>
      <c r="B1473" s="18" t="b">
        <f>IF(コンビ!B1477="出",IF(ISERROR(VLOOKUP(コンビ!C1477,コード表!$D$3:$E$7,2,FALSE)&amp;VLOOKUP(コンビ!D1477,コード表!$G$3:$H$67,2,FALSE)&amp;VLOOKUP(コンビ!E1477,コード表!$J$3:$K$15,2,FALSE)&amp;VLOOKUP(コンビ!F1477,コード表!$M$3:$N$34,2,FALSE)),"",VLOOKUP(コンビ!C1477,コード表!$D$3:$E$7,2,FALSE)&amp;VLOOKUP(コンビ!D1477,コード表!$G$3:$H$67,2,FALSE)&amp;VLOOKUP(コンビ!E1477,コード表!$J$3:$K$15,2,FALSE)&amp;VLOOKUP(コンビ!F1477,コード表!$M$3:$N$34,2,FALSE)))</f>
        <v>0</v>
      </c>
      <c r="C1473" s="11" t="str">
        <f>コンビ!I1477&amp;" "&amp;コンビ!J1477</f>
        <v xml:space="preserve"> </v>
      </c>
      <c r="D1473" s="17" t="str">
        <f>コンビ!G1477&amp;" "&amp;コンビ!H1477</f>
        <v xml:space="preserve"> </v>
      </c>
      <c r="E1473" s="18" t="str">
        <f>IF(ISERROR(VLOOKUP(コンビ!K1477,コード表!$D$3:$E$7,2,FALSE)&amp;VLOOKUP(コンビ!L1477,コード表!$G$3:$H$67,2,FALSE)&amp;VLOOKUP(コンビ!M1477,コード表!$J$3:$K$15,2,FALSE)&amp;VLOOKUP(コンビ!N1477,コード表!$M$3:$N$34,2,FALSE)),"",VLOOKUP(コンビ!K1477,コード表!$D$3:$E$7,2,FALSE)&amp;VLOOKUP(コンビ!L1477,コード表!$G$3:$H$67,2,FALSE)&amp;VLOOKUP(コンビ!M1477,コード表!$J$3:$K$15,2,FALSE)&amp;VLOOKUP(コンビ!N1477,コード表!$M$3:$N$34,2,FALSE))</f>
        <v/>
      </c>
      <c r="F1473" s="18"/>
      <c r="G1473" s="18"/>
      <c r="H1473" s="18" t="str">
        <f>IF(ISERROR(VLOOKUP(コンビ!O1477,コード表!$S$3:$T$11,2,FALSE)),"",VLOOKUP(コンビ!O1477,コード表!$S$3:$T$11,2,FALSE))</f>
        <v/>
      </c>
      <c r="I1473" s="18" t="str">
        <f>IF(ISERROR(VLOOKUP(コンビ!P1477,コード表!$D$3:$E$7,2,FALSE)&amp;VLOOKUP(コンビ!Q1477,コード表!$G$3:$H$67,2,FALSE)&amp;VLOOKUP(コンビ!R1477,コード表!$J$3:$K$15,2,FALSE)&amp;VLOOKUP(コンビ!S1477,コード表!$M$3:$N$34,2,FALSE)),"",VLOOKUP(コンビ!P1477,コード表!$D$3:$E$7,2,FALSE)&amp;VLOOKUP(コンビ!Q1477,コード表!$G$3:$H$67,2,FALSE)&amp;VLOOKUP(コンビ!R1477,コード表!$J$3:$K$15,2,FALSE)&amp;VLOOKUP(コンビ!S1477,コード表!$M$3:$N$34,2,FALSE))</f>
        <v/>
      </c>
      <c r="J1473" s="8">
        <f>コンビ!T1477</f>
        <v>0</v>
      </c>
      <c r="K1473" s="8" t="str">
        <f>IF(ISERROR(VLOOKUP(コンビ!U1477,コード表!$P$3:$Q$52,2,FALSE)),"",VLOOKUP(コンビ!U1477,コード表!$P$3:$Q$52,2,FALSE))</f>
        <v/>
      </c>
    </row>
    <row r="1474" spans="1:11" ht="20.100000000000001" customHeight="1" x14ac:dyDescent="0.15">
      <c r="A1474" s="8">
        <v>712</v>
      </c>
      <c r="B1474" s="18" t="b">
        <f>IF(コンビ!B1478="出",IF(ISERROR(VLOOKUP(コンビ!C1478,コード表!$D$3:$E$7,2,FALSE)&amp;VLOOKUP(コンビ!D1478,コード表!$G$3:$H$67,2,FALSE)&amp;VLOOKUP(コンビ!E1478,コード表!$J$3:$K$15,2,FALSE)&amp;VLOOKUP(コンビ!F1478,コード表!$M$3:$N$34,2,FALSE)),"",VLOOKUP(コンビ!C1478,コード表!$D$3:$E$7,2,FALSE)&amp;VLOOKUP(コンビ!D1478,コード表!$G$3:$H$67,2,FALSE)&amp;VLOOKUP(コンビ!E1478,コード表!$J$3:$K$15,2,FALSE)&amp;VLOOKUP(コンビ!F1478,コード表!$M$3:$N$34,2,FALSE)))</f>
        <v>0</v>
      </c>
      <c r="C1474" s="11" t="str">
        <f>コンビ!I1478&amp;" "&amp;コンビ!J1478</f>
        <v xml:space="preserve"> </v>
      </c>
      <c r="D1474" s="17" t="str">
        <f>コンビ!G1478&amp;" "&amp;コンビ!H1478</f>
        <v xml:space="preserve"> </v>
      </c>
      <c r="E1474" s="18" t="str">
        <f>IF(ISERROR(VLOOKUP(コンビ!K1478,コード表!$D$3:$E$7,2,FALSE)&amp;VLOOKUP(コンビ!L1478,コード表!$G$3:$H$67,2,FALSE)&amp;VLOOKUP(コンビ!M1478,コード表!$J$3:$K$15,2,FALSE)&amp;VLOOKUP(コンビ!N1478,コード表!$M$3:$N$34,2,FALSE)),"",VLOOKUP(コンビ!K1478,コード表!$D$3:$E$7,2,FALSE)&amp;VLOOKUP(コンビ!L1478,コード表!$G$3:$H$67,2,FALSE)&amp;VLOOKUP(コンビ!M1478,コード表!$J$3:$K$15,2,FALSE)&amp;VLOOKUP(コンビ!N1478,コード表!$M$3:$N$34,2,FALSE))</f>
        <v/>
      </c>
      <c r="F1474" s="18"/>
      <c r="G1474" s="18"/>
      <c r="H1474" s="18" t="str">
        <f>IF(ISERROR(VLOOKUP(コンビ!O1478,コード表!$S$3:$T$11,2,FALSE)),"",VLOOKUP(コンビ!O1478,コード表!$S$3:$T$11,2,FALSE))</f>
        <v/>
      </c>
      <c r="I1474" s="18" t="str">
        <f>IF(ISERROR(VLOOKUP(コンビ!P1478,コード表!$D$3:$E$7,2,FALSE)&amp;VLOOKUP(コンビ!Q1478,コード表!$G$3:$H$67,2,FALSE)&amp;VLOOKUP(コンビ!R1478,コード表!$J$3:$K$15,2,FALSE)&amp;VLOOKUP(コンビ!S1478,コード表!$M$3:$N$34,2,FALSE)),"",VLOOKUP(コンビ!P1478,コード表!$D$3:$E$7,2,FALSE)&amp;VLOOKUP(コンビ!Q1478,コード表!$G$3:$H$67,2,FALSE)&amp;VLOOKUP(コンビ!R1478,コード表!$J$3:$K$15,2,FALSE)&amp;VLOOKUP(コンビ!S1478,コード表!$M$3:$N$34,2,FALSE))</f>
        <v/>
      </c>
      <c r="J1474" s="8">
        <f>コンビ!T1478</f>
        <v>0</v>
      </c>
      <c r="K1474" s="8" t="str">
        <f>IF(ISERROR(VLOOKUP(コンビ!U1478,コード表!$P$3:$Q$52,2,FALSE)),"",VLOOKUP(コンビ!U1478,コード表!$P$3:$Q$52,2,FALSE))</f>
        <v/>
      </c>
    </row>
    <row r="1475" spans="1:11" ht="20.100000000000001" customHeight="1" x14ac:dyDescent="0.15">
      <c r="A1475" s="8">
        <v>712</v>
      </c>
      <c r="B1475" s="18" t="b">
        <f>IF(コンビ!B1479="出",IF(ISERROR(VLOOKUP(コンビ!C1479,コード表!$D$3:$E$7,2,FALSE)&amp;VLOOKUP(コンビ!D1479,コード表!$G$3:$H$67,2,FALSE)&amp;VLOOKUP(コンビ!E1479,コード表!$J$3:$K$15,2,FALSE)&amp;VLOOKUP(コンビ!F1479,コード表!$M$3:$N$34,2,FALSE)),"",VLOOKUP(コンビ!C1479,コード表!$D$3:$E$7,2,FALSE)&amp;VLOOKUP(コンビ!D1479,コード表!$G$3:$H$67,2,FALSE)&amp;VLOOKUP(コンビ!E1479,コード表!$J$3:$K$15,2,FALSE)&amp;VLOOKUP(コンビ!F1479,コード表!$M$3:$N$34,2,FALSE)))</f>
        <v>0</v>
      </c>
      <c r="C1475" s="11" t="str">
        <f>コンビ!I1479&amp;" "&amp;コンビ!J1479</f>
        <v xml:space="preserve"> </v>
      </c>
      <c r="D1475" s="17" t="str">
        <f>コンビ!G1479&amp;" "&amp;コンビ!H1479</f>
        <v xml:space="preserve"> </v>
      </c>
      <c r="E1475" s="18" t="str">
        <f>IF(ISERROR(VLOOKUP(コンビ!K1479,コード表!$D$3:$E$7,2,FALSE)&amp;VLOOKUP(コンビ!L1479,コード表!$G$3:$H$67,2,FALSE)&amp;VLOOKUP(コンビ!M1479,コード表!$J$3:$K$15,2,FALSE)&amp;VLOOKUP(コンビ!N1479,コード表!$M$3:$N$34,2,FALSE)),"",VLOOKUP(コンビ!K1479,コード表!$D$3:$E$7,2,FALSE)&amp;VLOOKUP(コンビ!L1479,コード表!$G$3:$H$67,2,FALSE)&amp;VLOOKUP(コンビ!M1479,コード表!$J$3:$K$15,2,FALSE)&amp;VLOOKUP(コンビ!N1479,コード表!$M$3:$N$34,2,FALSE))</f>
        <v/>
      </c>
      <c r="F1475" s="18"/>
      <c r="G1475" s="18"/>
      <c r="H1475" s="18" t="str">
        <f>IF(ISERROR(VLOOKUP(コンビ!O1479,コード表!$S$3:$T$11,2,FALSE)),"",VLOOKUP(コンビ!O1479,コード表!$S$3:$T$11,2,FALSE))</f>
        <v/>
      </c>
      <c r="I1475" s="18" t="str">
        <f>IF(ISERROR(VLOOKUP(コンビ!P1479,コード表!$D$3:$E$7,2,FALSE)&amp;VLOOKUP(コンビ!Q1479,コード表!$G$3:$H$67,2,FALSE)&amp;VLOOKUP(コンビ!R1479,コード表!$J$3:$K$15,2,FALSE)&amp;VLOOKUP(コンビ!S1479,コード表!$M$3:$N$34,2,FALSE)),"",VLOOKUP(コンビ!P1479,コード表!$D$3:$E$7,2,FALSE)&amp;VLOOKUP(コンビ!Q1479,コード表!$G$3:$H$67,2,FALSE)&amp;VLOOKUP(コンビ!R1479,コード表!$J$3:$K$15,2,FALSE)&amp;VLOOKUP(コンビ!S1479,コード表!$M$3:$N$34,2,FALSE))</f>
        <v/>
      </c>
      <c r="J1475" s="8">
        <f>コンビ!T1479</f>
        <v>0</v>
      </c>
      <c r="K1475" s="8" t="str">
        <f>IF(ISERROR(VLOOKUP(コンビ!U1479,コード表!$P$3:$Q$52,2,FALSE)),"",VLOOKUP(コンビ!U1479,コード表!$P$3:$Q$52,2,FALSE))</f>
        <v/>
      </c>
    </row>
    <row r="1476" spans="1:11" ht="20.100000000000001" customHeight="1" x14ac:dyDescent="0.15">
      <c r="A1476" s="8">
        <v>712</v>
      </c>
      <c r="B1476" s="18" t="b">
        <f>IF(コンビ!B1480="出",IF(ISERROR(VLOOKUP(コンビ!C1480,コード表!$D$3:$E$7,2,FALSE)&amp;VLOOKUP(コンビ!D1480,コード表!$G$3:$H$67,2,FALSE)&amp;VLOOKUP(コンビ!E1480,コード表!$J$3:$K$15,2,FALSE)&amp;VLOOKUP(コンビ!F1480,コード表!$M$3:$N$34,2,FALSE)),"",VLOOKUP(コンビ!C1480,コード表!$D$3:$E$7,2,FALSE)&amp;VLOOKUP(コンビ!D1480,コード表!$G$3:$H$67,2,FALSE)&amp;VLOOKUP(コンビ!E1480,コード表!$J$3:$K$15,2,FALSE)&amp;VLOOKUP(コンビ!F1480,コード表!$M$3:$N$34,2,FALSE)))</f>
        <v>0</v>
      </c>
      <c r="C1476" s="11" t="str">
        <f>コンビ!I1480&amp;" "&amp;コンビ!J1480</f>
        <v xml:space="preserve"> </v>
      </c>
      <c r="D1476" s="17" t="str">
        <f>コンビ!G1480&amp;" "&amp;コンビ!H1480</f>
        <v xml:space="preserve"> </v>
      </c>
      <c r="E1476" s="18" t="str">
        <f>IF(ISERROR(VLOOKUP(コンビ!K1480,コード表!$D$3:$E$7,2,FALSE)&amp;VLOOKUP(コンビ!L1480,コード表!$G$3:$H$67,2,FALSE)&amp;VLOOKUP(コンビ!M1480,コード表!$J$3:$K$15,2,FALSE)&amp;VLOOKUP(コンビ!N1480,コード表!$M$3:$N$34,2,FALSE)),"",VLOOKUP(コンビ!K1480,コード表!$D$3:$E$7,2,FALSE)&amp;VLOOKUP(コンビ!L1480,コード表!$G$3:$H$67,2,FALSE)&amp;VLOOKUP(コンビ!M1480,コード表!$J$3:$K$15,2,FALSE)&amp;VLOOKUP(コンビ!N1480,コード表!$M$3:$N$34,2,FALSE))</f>
        <v/>
      </c>
      <c r="F1476" s="18"/>
      <c r="G1476" s="18"/>
      <c r="H1476" s="18" t="str">
        <f>IF(ISERROR(VLOOKUP(コンビ!O1480,コード表!$S$3:$T$11,2,FALSE)),"",VLOOKUP(コンビ!O1480,コード表!$S$3:$T$11,2,FALSE))</f>
        <v/>
      </c>
      <c r="I1476" s="18" t="str">
        <f>IF(ISERROR(VLOOKUP(コンビ!P1480,コード表!$D$3:$E$7,2,FALSE)&amp;VLOOKUP(コンビ!Q1480,コード表!$G$3:$H$67,2,FALSE)&amp;VLOOKUP(コンビ!R1480,コード表!$J$3:$K$15,2,FALSE)&amp;VLOOKUP(コンビ!S1480,コード表!$M$3:$N$34,2,FALSE)),"",VLOOKUP(コンビ!P1480,コード表!$D$3:$E$7,2,FALSE)&amp;VLOOKUP(コンビ!Q1480,コード表!$G$3:$H$67,2,FALSE)&amp;VLOOKUP(コンビ!R1480,コード表!$J$3:$K$15,2,FALSE)&amp;VLOOKUP(コンビ!S1480,コード表!$M$3:$N$34,2,FALSE))</f>
        <v/>
      </c>
      <c r="J1476" s="8">
        <f>コンビ!T1480</f>
        <v>0</v>
      </c>
      <c r="K1476" s="8" t="str">
        <f>IF(ISERROR(VLOOKUP(コンビ!U1480,コード表!$P$3:$Q$52,2,FALSE)),"",VLOOKUP(コンビ!U1480,コード表!$P$3:$Q$52,2,FALSE))</f>
        <v/>
      </c>
    </row>
    <row r="1477" spans="1:11" ht="20.100000000000001" customHeight="1" x14ac:dyDescent="0.15">
      <c r="A1477" s="8">
        <v>712</v>
      </c>
      <c r="B1477" s="18" t="b">
        <f>IF(コンビ!B1481="出",IF(ISERROR(VLOOKUP(コンビ!C1481,コード表!$D$3:$E$7,2,FALSE)&amp;VLOOKUP(コンビ!D1481,コード表!$G$3:$H$67,2,FALSE)&amp;VLOOKUP(コンビ!E1481,コード表!$J$3:$K$15,2,FALSE)&amp;VLOOKUP(コンビ!F1481,コード表!$M$3:$N$34,2,FALSE)),"",VLOOKUP(コンビ!C1481,コード表!$D$3:$E$7,2,FALSE)&amp;VLOOKUP(コンビ!D1481,コード表!$G$3:$H$67,2,FALSE)&amp;VLOOKUP(コンビ!E1481,コード表!$J$3:$K$15,2,FALSE)&amp;VLOOKUP(コンビ!F1481,コード表!$M$3:$N$34,2,FALSE)))</f>
        <v>0</v>
      </c>
      <c r="C1477" s="11" t="str">
        <f>コンビ!I1481&amp;" "&amp;コンビ!J1481</f>
        <v xml:space="preserve"> </v>
      </c>
      <c r="D1477" s="17" t="str">
        <f>コンビ!G1481&amp;" "&amp;コンビ!H1481</f>
        <v xml:space="preserve"> </v>
      </c>
      <c r="E1477" s="18" t="str">
        <f>IF(ISERROR(VLOOKUP(コンビ!K1481,コード表!$D$3:$E$7,2,FALSE)&amp;VLOOKUP(コンビ!L1481,コード表!$G$3:$H$67,2,FALSE)&amp;VLOOKUP(コンビ!M1481,コード表!$J$3:$K$15,2,FALSE)&amp;VLOOKUP(コンビ!N1481,コード表!$M$3:$N$34,2,FALSE)),"",VLOOKUP(コンビ!K1481,コード表!$D$3:$E$7,2,FALSE)&amp;VLOOKUP(コンビ!L1481,コード表!$G$3:$H$67,2,FALSE)&amp;VLOOKUP(コンビ!M1481,コード表!$J$3:$K$15,2,FALSE)&amp;VLOOKUP(コンビ!N1481,コード表!$M$3:$N$34,2,FALSE))</f>
        <v/>
      </c>
      <c r="F1477" s="18"/>
      <c r="G1477" s="18"/>
      <c r="H1477" s="18" t="str">
        <f>IF(ISERROR(VLOOKUP(コンビ!O1481,コード表!$S$3:$T$11,2,FALSE)),"",VLOOKUP(コンビ!O1481,コード表!$S$3:$T$11,2,FALSE))</f>
        <v/>
      </c>
      <c r="I1477" s="18" t="str">
        <f>IF(ISERROR(VLOOKUP(コンビ!P1481,コード表!$D$3:$E$7,2,FALSE)&amp;VLOOKUP(コンビ!Q1481,コード表!$G$3:$H$67,2,FALSE)&amp;VLOOKUP(コンビ!R1481,コード表!$J$3:$K$15,2,FALSE)&amp;VLOOKUP(コンビ!S1481,コード表!$M$3:$N$34,2,FALSE)),"",VLOOKUP(コンビ!P1481,コード表!$D$3:$E$7,2,FALSE)&amp;VLOOKUP(コンビ!Q1481,コード表!$G$3:$H$67,2,FALSE)&amp;VLOOKUP(コンビ!R1481,コード表!$J$3:$K$15,2,FALSE)&amp;VLOOKUP(コンビ!S1481,コード表!$M$3:$N$34,2,FALSE))</f>
        <v/>
      </c>
      <c r="J1477" s="8">
        <f>コンビ!T1481</f>
        <v>0</v>
      </c>
      <c r="K1477" s="8" t="str">
        <f>IF(ISERROR(VLOOKUP(コンビ!U1481,コード表!$P$3:$Q$52,2,FALSE)),"",VLOOKUP(コンビ!U1481,コード表!$P$3:$Q$52,2,FALSE))</f>
        <v/>
      </c>
    </row>
    <row r="1478" spans="1:11" ht="20.100000000000001" customHeight="1" x14ac:dyDescent="0.15">
      <c r="A1478" s="8">
        <v>712</v>
      </c>
      <c r="B1478" s="18" t="b">
        <f>IF(コンビ!B1482="出",IF(ISERROR(VLOOKUP(コンビ!C1482,コード表!$D$3:$E$7,2,FALSE)&amp;VLOOKUP(コンビ!D1482,コード表!$G$3:$H$67,2,FALSE)&amp;VLOOKUP(コンビ!E1482,コード表!$J$3:$K$15,2,FALSE)&amp;VLOOKUP(コンビ!F1482,コード表!$M$3:$N$34,2,FALSE)),"",VLOOKUP(コンビ!C1482,コード表!$D$3:$E$7,2,FALSE)&amp;VLOOKUP(コンビ!D1482,コード表!$G$3:$H$67,2,FALSE)&amp;VLOOKUP(コンビ!E1482,コード表!$J$3:$K$15,2,FALSE)&amp;VLOOKUP(コンビ!F1482,コード表!$M$3:$N$34,2,FALSE)))</f>
        <v>0</v>
      </c>
      <c r="C1478" s="11" t="str">
        <f>コンビ!I1482&amp;" "&amp;コンビ!J1482</f>
        <v xml:space="preserve"> </v>
      </c>
      <c r="D1478" s="17" t="str">
        <f>コンビ!G1482&amp;" "&amp;コンビ!H1482</f>
        <v xml:space="preserve"> </v>
      </c>
      <c r="E1478" s="18" t="str">
        <f>IF(ISERROR(VLOOKUP(コンビ!K1482,コード表!$D$3:$E$7,2,FALSE)&amp;VLOOKUP(コンビ!L1482,コード表!$G$3:$H$67,2,FALSE)&amp;VLOOKUP(コンビ!M1482,コード表!$J$3:$K$15,2,FALSE)&amp;VLOOKUP(コンビ!N1482,コード表!$M$3:$N$34,2,FALSE)),"",VLOOKUP(コンビ!K1482,コード表!$D$3:$E$7,2,FALSE)&amp;VLOOKUP(コンビ!L1482,コード表!$G$3:$H$67,2,FALSE)&amp;VLOOKUP(コンビ!M1482,コード表!$J$3:$K$15,2,FALSE)&amp;VLOOKUP(コンビ!N1482,コード表!$M$3:$N$34,2,FALSE))</f>
        <v/>
      </c>
      <c r="F1478" s="18"/>
      <c r="G1478" s="18"/>
      <c r="H1478" s="18" t="str">
        <f>IF(ISERROR(VLOOKUP(コンビ!O1482,コード表!$S$3:$T$11,2,FALSE)),"",VLOOKUP(コンビ!O1482,コード表!$S$3:$T$11,2,FALSE))</f>
        <v/>
      </c>
      <c r="I1478" s="18" t="str">
        <f>IF(ISERROR(VLOOKUP(コンビ!P1482,コード表!$D$3:$E$7,2,FALSE)&amp;VLOOKUP(コンビ!Q1482,コード表!$G$3:$H$67,2,FALSE)&amp;VLOOKUP(コンビ!R1482,コード表!$J$3:$K$15,2,FALSE)&amp;VLOOKUP(コンビ!S1482,コード表!$M$3:$N$34,2,FALSE)),"",VLOOKUP(コンビ!P1482,コード表!$D$3:$E$7,2,FALSE)&amp;VLOOKUP(コンビ!Q1482,コード表!$G$3:$H$67,2,FALSE)&amp;VLOOKUP(コンビ!R1482,コード表!$J$3:$K$15,2,FALSE)&amp;VLOOKUP(コンビ!S1482,コード表!$M$3:$N$34,2,FALSE))</f>
        <v/>
      </c>
      <c r="J1478" s="8">
        <f>コンビ!T1482</f>
        <v>0</v>
      </c>
      <c r="K1478" s="8" t="str">
        <f>IF(ISERROR(VLOOKUP(コンビ!U1482,コード表!$P$3:$Q$52,2,FALSE)),"",VLOOKUP(コンビ!U1482,コード表!$P$3:$Q$52,2,FALSE))</f>
        <v/>
      </c>
    </row>
    <row r="1479" spans="1:11" ht="20.100000000000001" customHeight="1" x14ac:dyDescent="0.15">
      <c r="A1479" s="8">
        <v>712</v>
      </c>
      <c r="B1479" s="18" t="b">
        <f>IF(コンビ!B1483="出",IF(ISERROR(VLOOKUP(コンビ!C1483,コード表!$D$3:$E$7,2,FALSE)&amp;VLOOKUP(コンビ!D1483,コード表!$G$3:$H$67,2,FALSE)&amp;VLOOKUP(コンビ!E1483,コード表!$J$3:$K$15,2,FALSE)&amp;VLOOKUP(コンビ!F1483,コード表!$M$3:$N$34,2,FALSE)),"",VLOOKUP(コンビ!C1483,コード表!$D$3:$E$7,2,FALSE)&amp;VLOOKUP(コンビ!D1483,コード表!$G$3:$H$67,2,FALSE)&amp;VLOOKUP(コンビ!E1483,コード表!$J$3:$K$15,2,FALSE)&amp;VLOOKUP(コンビ!F1483,コード表!$M$3:$N$34,2,FALSE)))</f>
        <v>0</v>
      </c>
      <c r="C1479" s="11" t="str">
        <f>コンビ!I1483&amp;" "&amp;コンビ!J1483</f>
        <v xml:space="preserve"> </v>
      </c>
      <c r="D1479" s="17" t="str">
        <f>コンビ!G1483&amp;" "&amp;コンビ!H1483</f>
        <v xml:space="preserve"> </v>
      </c>
      <c r="E1479" s="18" t="str">
        <f>IF(ISERROR(VLOOKUP(コンビ!K1483,コード表!$D$3:$E$7,2,FALSE)&amp;VLOOKUP(コンビ!L1483,コード表!$G$3:$H$67,2,FALSE)&amp;VLOOKUP(コンビ!M1483,コード表!$J$3:$K$15,2,FALSE)&amp;VLOOKUP(コンビ!N1483,コード表!$M$3:$N$34,2,FALSE)),"",VLOOKUP(コンビ!K1483,コード表!$D$3:$E$7,2,FALSE)&amp;VLOOKUP(コンビ!L1483,コード表!$G$3:$H$67,2,FALSE)&amp;VLOOKUP(コンビ!M1483,コード表!$J$3:$K$15,2,FALSE)&amp;VLOOKUP(コンビ!N1483,コード表!$M$3:$N$34,2,FALSE))</f>
        <v/>
      </c>
      <c r="F1479" s="18"/>
      <c r="G1479" s="18"/>
      <c r="H1479" s="18" t="str">
        <f>IF(ISERROR(VLOOKUP(コンビ!O1483,コード表!$S$3:$T$11,2,FALSE)),"",VLOOKUP(コンビ!O1483,コード表!$S$3:$T$11,2,FALSE))</f>
        <v/>
      </c>
      <c r="I1479" s="18" t="str">
        <f>IF(ISERROR(VLOOKUP(コンビ!P1483,コード表!$D$3:$E$7,2,FALSE)&amp;VLOOKUP(コンビ!Q1483,コード表!$G$3:$H$67,2,FALSE)&amp;VLOOKUP(コンビ!R1483,コード表!$J$3:$K$15,2,FALSE)&amp;VLOOKUP(コンビ!S1483,コード表!$M$3:$N$34,2,FALSE)),"",VLOOKUP(コンビ!P1483,コード表!$D$3:$E$7,2,FALSE)&amp;VLOOKUP(コンビ!Q1483,コード表!$G$3:$H$67,2,FALSE)&amp;VLOOKUP(コンビ!R1483,コード表!$J$3:$K$15,2,FALSE)&amp;VLOOKUP(コンビ!S1483,コード表!$M$3:$N$34,2,FALSE))</f>
        <v/>
      </c>
      <c r="J1479" s="8">
        <f>コンビ!T1483</f>
        <v>0</v>
      </c>
      <c r="K1479" s="8" t="str">
        <f>IF(ISERROR(VLOOKUP(コンビ!U1483,コード表!$P$3:$Q$52,2,FALSE)),"",VLOOKUP(コンビ!U1483,コード表!$P$3:$Q$52,2,FALSE))</f>
        <v/>
      </c>
    </row>
    <row r="1480" spans="1:11" ht="20.100000000000001" customHeight="1" x14ac:dyDescent="0.15">
      <c r="A1480" s="8">
        <v>712</v>
      </c>
      <c r="B1480" s="18" t="b">
        <f>IF(コンビ!B1484="出",IF(ISERROR(VLOOKUP(コンビ!C1484,コード表!$D$3:$E$7,2,FALSE)&amp;VLOOKUP(コンビ!D1484,コード表!$G$3:$H$67,2,FALSE)&amp;VLOOKUP(コンビ!E1484,コード表!$J$3:$K$15,2,FALSE)&amp;VLOOKUP(コンビ!F1484,コード表!$M$3:$N$34,2,FALSE)),"",VLOOKUP(コンビ!C1484,コード表!$D$3:$E$7,2,FALSE)&amp;VLOOKUP(コンビ!D1484,コード表!$G$3:$H$67,2,FALSE)&amp;VLOOKUP(コンビ!E1484,コード表!$J$3:$K$15,2,FALSE)&amp;VLOOKUP(コンビ!F1484,コード表!$M$3:$N$34,2,FALSE)))</f>
        <v>0</v>
      </c>
      <c r="C1480" s="11" t="str">
        <f>コンビ!I1484&amp;" "&amp;コンビ!J1484</f>
        <v xml:space="preserve"> </v>
      </c>
      <c r="D1480" s="17" t="str">
        <f>コンビ!G1484&amp;" "&amp;コンビ!H1484</f>
        <v xml:space="preserve"> </v>
      </c>
      <c r="E1480" s="18" t="str">
        <f>IF(ISERROR(VLOOKUP(コンビ!K1484,コード表!$D$3:$E$7,2,FALSE)&amp;VLOOKUP(コンビ!L1484,コード表!$G$3:$H$67,2,FALSE)&amp;VLOOKUP(コンビ!M1484,コード表!$J$3:$K$15,2,FALSE)&amp;VLOOKUP(コンビ!N1484,コード表!$M$3:$N$34,2,FALSE)),"",VLOOKUP(コンビ!K1484,コード表!$D$3:$E$7,2,FALSE)&amp;VLOOKUP(コンビ!L1484,コード表!$G$3:$H$67,2,FALSE)&amp;VLOOKUP(コンビ!M1484,コード表!$J$3:$K$15,2,FALSE)&amp;VLOOKUP(コンビ!N1484,コード表!$M$3:$N$34,2,FALSE))</f>
        <v/>
      </c>
      <c r="F1480" s="18"/>
      <c r="G1480" s="18"/>
      <c r="H1480" s="18" t="str">
        <f>IF(ISERROR(VLOOKUP(コンビ!O1484,コード表!$S$3:$T$11,2,FALSE)),"",VLOOKUP(コンビ!O1484,コード表!$S$3:$T$11,2,FALSE))</f>
        <v/>
      </c>
      <c r="I1480" s="18" t="str">
        <f>IF(ISERROR(VLOOKUP(コンビ!P1484,コード表!$D$3:$E$7,2,FALSE)&amp;VLOOKUP(コンビ!Q1484,コード表!$G$3:$H$67,2,FALSE)&amp;VLOOKUP(コンビ!R1484,コード表!$J$3:$K$15,2,FALSE)&amp;VLOOKUP(コンビ!S1484,コード表!$M$3:$N$34,2,FALSE)),"",VLOOKUP(コンビ!P1484,コード表!$D$3:$E$7,2,FALSE)&amp;VLOOKUP(コンビ!Q1484,コード表!$G$3:$H$67,2,FALSE)&amp;VLOOKUP(コンビ!R1484,コード表!$J$3:$K$15,2,FALSE)&amp;VLOOKUP(コンビ!S1484,コード表!$M$3:$N$34,2,FALSE))</f>
        <v/>
      </c>
      <c r="J1480" s="8">
        <f>コンビ!T1484</f>
        <v>0</v>
      </c>
      <c r="K1480" s="8" t="str">
        <f>IF(ISERROR(VLOOKUP(コンビ!U1484,コード表!$P$3:$Q$52,2,FALSE)),"",VLOOKUP(コンビ!U1484,コード表!$P$3:$Q$52,2,FALSE))</f>
        <v/>
      </c>
    </row>
    <row r="1481" spans="1:11" ht="20.100000000000001" customHeight="1" x14ac:dyDescent="0.15">
      <c r="A1481" s="8">
        <v>712</v>
      </c>
      <c r="B1481" s="18" t="b">
        <f>IF(コンビ!B1485="出",IF(ISERROR(VLOOKUP(コンビ!C1485,コード表!$D$3:$E$7,2,FALSE)&amp;VLOOKUP(コンビ!D1485,コード表!$G$3:$H$67,2,FALSE)&amp;VLOOKUP(コンビ!E1485,コード表!$J$3:$K$15,2,FALSE)&amp;VLOOKUP(コンビ!F1485,コード表!$M$3:$N$34,2,FALSE)),"",VLOOKUP(コンビ!C1485,コード表!$D$3:$E$7,2,FALSE)&amp;VLOOKUP(コンビ!D1485,コード表!$G$3:$H$67,2,FALSE)&amp;VLOOKUP(コンビ!E1485,コード表!$J$3:$K$15,2,FALSE)&amp;VLOOKUP(コンビ!F1485,コード表!$M$3:$N$34,2,FALSE)))</f>
        <v>0</v>
      </c>
      <c r="C1481" s="11" t="str">
        <f>コンビ!I1485&amp;" "&amp;コンビ!J1485</f>
        <v xml:space="preserve"> </v>
      </c>
      <c r="D1481" s="17" t="str">
        <f>コンビ!G1485&amp;" "&amp;コンビ!H1485</f>
        <v xml:space="preserve"> </v>
      </c>
      <c r="E1481" s="18" t="str">
        <f>IF(ISERROR(VLOOKUP(コンビ!K1485,コード表!$D$3:$E$7,2,FALSE)&amp;VLOOKUP(コンビ!L1485,コード表!$G$3:$H$67,2,FALSE)&amp;VLOOKUP(コンビ!M1485,コード表!$J$3:$K$15,2,FALSE)&amp;VLOOKUP(コンビ!N1485,コード表!$M$3:$N$34,2,FALSE)),"",VLOOKUP(コンビ!K1485,コード表!$D$3:$E$7,2,FALSE)&amp;VLOOKUP(コンビ!L1485,コード表!$G$3:$H$67,2,FALSE)&amp;VLOOKUP(コンビ!M1485,コード表!$J$3:$K$15,2,FALSE)&amp;VLOOKUP(コンビ!N1485,コード表!$M$3:$N$34,2,FALSE))</f>
        <v/>
      </c>
      <c r="F1481" s="18"/>
      <c r="G1481" s="18"/>
      <c r="H1481" s="18" t="str">
        <f>IF(ISERROR(VLOOKUP(コンビ!O1485,コード表!$S$3:$T$11,2,FALSE)),"",VLOOKUP(コンビ!O1485,コード表!$S$3:$T$11,2,FALSE))</f>
        <v/>
      </c>
      <c r="I1481" s="18" t="str">
        <f>IF(ISERROR(VLOOKUP(コンビ!P1485,コード表!$D$3:$E$7,2,FALSE)&amp;VLOOKUP(コンビ!Q1485,コード表!$G$3:$H$67,2,FALSE)&amp;VLOOKUP(コンビ!R1485,コード表!$J$3:$K$15,2,FALSE)&amp;VLOOKUP(コンビ!S1485,コード表!$M$3:$N$34,2,FALSE)),"",VLOOKUP(コンビ!P1485,コード表!$D$3:$E$7,2,FALSE)&amp;VLOOKUP(コンビ!Q1485,コード表!$G$3:$H$67,2,FALSE)&amp;VLOOKUP(コンビ!R1485,コード表!$J$3:$K$15,2,FALSE)&amp;VLOOKUP(コンビ!S1485,コード表!$M$3:$N$34,2,FALSE))</f>
        <v/>
      </c>
      <c r="J1481" s="8">
        <f>コンビ!T1485</f>
        <v>0</v>
      </c>
      <c r="K1481" s="8" t="str">
        <f>IF(ISERROR(VLOOKUP(コンビ!U1485,コード表!$P$3:$Q$52,2,FALSE)),"",VLOOKUP(コンビ!U1485,コード表!$P$3:$Q$52,2,FALSE))</f>
        <v/>
      </c>
    </row>
    <row r="1482" spans="1:11" ht="20.100000000000001" customHeight="1" x14ac:dyDescent="0.15">
      <c r="A1482" s="8">
        <v>712</v>
      </c>
      <c r="B1482" s="18" t="b">
        <f>IF(コンビ!B1486="出",IF(ISERROR(VLOOKUP(コンビ!C1486,コード表!$D$3:$E$7,2,FALSE)&amp;VLOOKUP(コンビ!D1486,コード表!$G$3:$H$67,2,FALSE)&amp;VLOOKUP(コンビ!E1486,コード表!$J$3:$K$15,2,FALSE)&amp;VLOOKUP(コンビ!F1486,コード表!$M$3:$N$34,2,FALSE)),"",VLOOKUP(コンビ!C1486,コード表!$D$3:$E$7,2,FALSE)&amp;VLOOKUP(コンビ!D1486,コード表!$G$3:$H$67,2,FALSE)&amp;VLOOKUP(コンビ!E1486,コード表!$J$3:$K$15,2,FALSE)&amp;VLOOKUP(コンビ!F1486,コード表!$M$3:$N$34,2,FALSE)))</f>
        <v>0</v>
      </c>
      <c r="C1482" s="11" t="str">
        <f>コンビ!I1486&amp;" "&amp;コンビ!J1486</f>
        <v xml:space="preserve"> </v>
      </c>
      <c r="D1482" s="17" t="str">
        <f>コンビ!G1486&amp;" "&amp;コンビ!H1486</f>
        <v xml:space="preserve"> </v>
      </c>
      <c r="E1482" s="18" t="str">
        <f>IF(ISERROR(VLOOKUP(コンビ!K1486,コード表!$D$3:$E$7,2,FALSE)&amp;VLOOKUP(コンビ!L1486,コード表!$G$3:$H$67,2,FALSE)&amp;VLOOKUP(コンビ!M1486,コード表!$J$3:$K$15,2,FALSE)&amp;VLOOKUP(コンビ!N1486,コード表!$M$3:$N$34,2,FALSE)),"",VLOOKUP(コンビ!K1486,コード表!$D$3:$E$7,2,FALSE)&amp;VLOOKUP(コンビ!L1486,コード表!$G$3:$H$67,2,FALSE)&amp;VLOOKUP(コンビ!M1486,コード表!$J$3:$K$15,2,FALSE)&amp;VLOOKUP(コンビ!N1486,コード表!$M$3:$N$34,2,FALSE))</f>
        <v/>
      </c>
      <c r="F1482" s="18"/>
      <c r="G1482" s="18"/>
      <c r="H1482" s="18" t="str">
        <f>IF(ISERROR(VLOOKUP(コンビ!O1486,コード表!$S$3:$T$11,2,FALSE)),"",VLOOKUP(コンビ!O1486,コード表!$S$3:$T$11,2,FALSE))</f>
        <v/>
      </c>
      <c r="I1482" s="18" t="str">
        <f>IF(ISERROR(VLOOKUP(コンビ!P1486,コード表!$D$3:$E$7,2,FALSE)&amp;VLOOKUP(コンビ!Q1486,コード表!$G$3:$H$67,2,FALSE)&amp;VLOOKUP(コンビ!R1486,コード表!$J$3:$K$15,2,FALSE)&amp;VLOOKUP(コンビ!S1486,コード表!$M$3:$N$34,2,FALSE)),"",VLOOKUP(コンビ!P1486,コード表!$D$3:$E$7,2,FALSE)&amp;VLOOKUP(コンビ!Q1486,コード表!$G$3:$H$67,2,FALSE)&amp;VLOOKUP(コンビ!R1486,コード表!$J$3:$K$15,2,FALSE)&amp;VLOOKUP(コンビ!S1486,コード表!$M$3:$N$34,2,FALSE))</f>
        <v/>
      </c>
      <c r="J1482" s="8">
        <f>コンビ!T1486</f>
        <v>0</v>
      </c>
      <c r="K1482" s="8" t="str">
        <f>IF(ISERROR(VLOOKUP(コンビ!U1486,コード表!$P$3:$Q$52,2,FALSE)),"",VLOOKUP(コンビ!U1486,コード表!$P$3:$Q$52,2,FALSE))</f>
        <v/>
      </c>
    </row>
    <row r="1483" spans="1:11" ht="20.100000000000001" customHeight="1" x14ac:dyDescent="0.15">
      <c r="A1483" s="8">
        <v>712</v>
      </c>
      <c r="B1483" s="18" t="b">
        <f>IF(コンビ!B1487="出",IF(ISERROR(VLOOKUP(コンビ!C1487,コード表!$D$3:$E$7,2,FALSE)&amp;VLOOKUP(コンビ!D1487,コード表!$G$3:$H$67,2,FALSE)&amp;VLOOKUP(コンビ!E1487,コード表!$J$3:$K$15,2,FALSE)&amp;VLOOKUP(コンビ!F1487,コード表!$M$3:$N$34,2,FALSE)),"",VLOOKUP(コンビ!C1487,コード表!$D$3:$E$7,2,FALSE)&amp;VLOOKUP(コンビ!D1487,コード表!$G$3:$H$67,2,FALSE)&amp;VLOOKUP(コンビ!E1487,コード表!$J$3:$K$15,2,FALSE)&amp;VLOOKUP(コンビ!F1487,コード表!$M$3:$N$34,2,FALSE)))</f>
        <v>0</v>
      </c>
      <c r="C1483" s="11" t="str">
        <f>コンビ!I1487&amp;" "&amp;コンビ!J1487</f>
        <v xml:space="preserve"> </v>
      </c>
      <c r="D1483" s="17" t="str">
        <f>コンビ!G1487&amp;" "&amp;コンビ!H1487</f>
        <v xml:space="preserve"> </v>
      </c>
      <c r="E1483" s="18" t="str">
        <f>IF(ISERROR(VLOOKUP(コンビ!K1487,コード表!$D$3:$E$7,2,FALSE)&amp;VLOOKUP(コンビ!L1487,コード表!$G$3:$H$67,2,FALSE)&amp;VLOOKUP(コンビ!M1487,コード表!$J$3:$K$15,2,FALSE)&amp;VLOOKUP(コンビ!N1487,コード表!$M$3:$N$34,2,FALSE)),"",VLOOKUP(コンビ!K1487,コード表!$D$3:$E$7,2,FALSE)&amp;VLOOKUP(コンビ!L1487,コード表!$G$3:$H$67,2,FALSE)&amp;VLOOKUP(コンビ!M1487,コード表!$J$3:$K$15,2,FALSE)&amp;VLOOKUP(コンビ!N1487,コード表!$M$3:$N$34,2,FALSE))</f>
        <v/>
      </c>
      <c r="F1483" s="18"/>
      <c r="G1483" s="18"/>
      <c r="H1483" s="18" t="str">
        <f>IF(ISERROR(VLOOKUP(コンビ!O1487,コード表!$S$3:$T$11,2,FALSE)),"",VLOOKUP(コンビ!O1487,コード表!$S$3:$T$11,2,FALSE))</f>
        <v/>
      </c>
      <c r="I1483" s="18" t="str">
        <f>IF(ISERROR(VLOOKUP(コンビ!P1487,コード表!$D$3:$E$7,2,FALSE)&amp;VLOOKUP(コンビ!Q1487,コード表!$G$3:$H$67,2,FALSE)&amp;VLOOKUP(コンビ!R1487,コード表!$J$3:$K$15,2,FALSE)&amp;VLOOKUP(コンビ!S1487,コード表!$M$3:$N$34,2,FALSE)),"",VLOOKUP(コンビ!P1487,コード表!$D$3:$E$7,2,FALSE)&amp;VLOOKUP(コンビ!Q1487,コード表!$G$3:$H$67,2,FALSE)&amp;VLOOKUP(コンビ!R1487,コード表!$J$3:$K$15,2,FALSE)&amp;VLOOKUP(コンビ!S1487,コード表!$M$3:$N$34,2,FALSE))</f>
        <v/>
      </c>
      <c r="J1483" s="8">
        <f>コンビ!T1487</f>
        <v>0</v>
      </c>
      <c r="K1483" s="8" t="str">
        <f>IF(ISERROR(VLOOKUP(コンビ!U1487,コード表!$P$3:$Q$52,2,FALSE)),"",VLOOKUP(コンビ!U1487,コード表!$P$3:$Q$52,2,FALSE))</f>
        <v/>
      </c>
    </row>
    <row r="1484" spans="1:11" ht="20.100000000000001" customHeight="1" x14ac:dyDescent="0.15">
      <c r="A1484" s="8">
        <v>712</v>
      </c>
      <c r="B1484" s="18" t="b">
        <f>IF(コンビ!B1488="出",IF(ISERROR(VLOOKUP(コンビ!C1488,コード表!$D$3:$E$7,2,FALSE)&amp;VLOOKUP(コンビ!D1488,コード表!$G$3:$H$67,2,FALSE)&amp;VLOOKUP(コンビ!E1488,コード表!$J$3:$K$15,2,FALSE)&amp;VLOOKUP(コンビ!F1488,コード表!$M$3:$N$34,2,FALSE)),"",VLOOKUP(コンビ!C1488,コード表!$D$3:$E$7,2,FALSE)&amp;VLOOKUP(コンビ!D1488,コード表!$G$3:$H$67,2,FALSE)&amp;VLOOKUP(コンビ!E1488,コード表!$J$3:$K$15,2,FALSE)&amp;VLOOKUP(コンビ!F1488,コード表!$M$3:$N$34,2,FALSE)))</f>
        <v>0</v>
      </c>
      <c r="C1484" s="11" t="str">
        <f>コンビ!I1488&amp;" "&amp;コンビ!J1488</f>
        <v xml:space="preserve"> </v>
      </c>
      <c r="D1484" s="17" t="str">
        <f>コンビ!G1488&amp;" "&amp;コンビ!H1488</f>
        <v xml:space="preserve"> </v>
      </c>
      <c r="E1484" s="18" t="str">
        <f>IF(ISERROR(VLOOKUP(コンビ!K1488,コード表!$D$3:$E$7,2,FALSE)&amp;VLOOKUP(コンビ!L1488,コード表!$G$3:$H$67,2,FALSE)&amp;VLOOKUP(コンビ!M1488,コード表!$J$3:$K$15,2,FALSE)&amp;VLOOKUP(コンビ!N1488,コード表!$M$3:$N$34,2,FALSE)),"",VLOOKUP(コンビ!K1488,コード表!$D$3:$E$7,2,FALSE)&amp;VLOOKUP(コンビ!L1488,コード表!$G$3:$H$67,2,FALSE)&amp;VLOOKUP(コンビ!M1488,コード表!$J$3:$K$15,2,FALSE)&amp;VLOOKUP(コンビ!N1488,コード表!$M$3:$N$34,2,FALSE))</f>
        <v/>
      </c>
      <c r="F1484" s="18"/>
      <c r="G1484" s="18"/>
      <c r="H1484" s="18" t="str">
        <f>IF(ISERROR(VLOOKUP(コンビ!O1488,コード表!$S$3:$T$11,2,FALSE)),"",VLOOKUP(コンビ!O1488,コード表!$S$3:$T$11,2,FALSE))</f>
        <v/>
      </c>
      <c r="I1484" s="18" t="str">
        <f>IF(ISERROR(VLOOKUP(コンビ!P1488,コード表!$D$3:$E$7,2,FALSE)&amp;VLOOKUP(コンビ!Q1488,コード表!$G$3:$H$67,2,FALSE)&amp;VLOOKUP(コンビ!R1488,コード表!$J$3:$K$15,2,FALSE)&amp;VLOOKUP(コンビ!S1488,コード表!$M$3:$N$34,2,FALSE)),"",VLOOKUP(コンビ!P1488,コード表!$D$3:$E$7,2,FALSE)&amp;VLOOKUP(コンビ!Q1488,コード表!$G$3:$H$67,2,FALSE)&amp;VLOOKUP(コンビ!R1488,コード表!$J$3:$K$15,2,FALSE)&amp;VLOOKUP(コンビ!S1488,コード表!$M$3:$N$34,2,FALSE))</f>
        <v/>
      </c>
      <c r="J1484" s="8">
        <f>コンビ!T1488</f>
        <v>0</v>
      </c>
      <c r="K1484" s="8" t="str">
        <f>IF(ISERROR(VLOOKUP(コンビ!U1488,コード表!$P$3:$Q$52,2,FALSE)),"",VLOOKUP(コンビ!U1488,コード表!$P$3:$Q$52,2,FALSE))</f>
        <v/>
      </c>
    </row>
    <row r="1485" spans="1:11" ht="20.100000000000001" customHeight="1" x14ac:dyDescent="0.15">
      <c r="A1485" s="8">
        <v>712</v>
      </c>
      <c r="B1485" s="18" t="b">
        <f>IF(コンビ!B1489="出",IF(ISERROR(VLOOKUP(コンビ!C1489,コード表!$D$3:$E$7,2,FALSE)&amp;VLOOKUP(コンビ!D1489,コード表!$G$3:$H$67,2,FALSE)&amp;VLOOKUP(コンビ!E1489,コード表!$J$3:$K$15,2,FALSE)&amp;VLOOKUP(コンビ!F1489,コード表!$M$3:$N$34,2,FALSE)),"",VLOOKUP(コンビ!C1489,コード表!$D$3:$E$7,2,FALSE)&amp;VLOOKUP(コンビ!D1489,コード表!$G$3:$H$67,2,FALSE)&amp;VLOOKUP(コンビ!E1489,コード表!$J$3:$K$15,2,FALSE)&amp;VLOOKUP(コンビ!F1489,コード表!$M$3:$N$34,2,FALSE)))</f>
        <v>0</v>
      </c>
      <c r="C1485" s="11" t="str">
        <f>コンビ!I1489&amp;" "&amp;コンビ!J1489</f>
        <v xml:space="preserve"> </v>
      </c>
      <c r="D1485" s="17" t="str">
        <f>コンビ!G1489&amp;" "&amp;コンビ!H1489</f>
        <v xml:space="preserve"> </v>
      </c>
      <c r="E1485" s="18" t="str">
        <f>IF(ISERROR(VLOOKUP(コンビ!K1489,コード表!$D$3:$E$7,2,FALSE)&amp;VLOOKUP(コンビ!L1489,コード表!$G$3:$H$67,2,FALSE)&amp;VLOOKUP(コンビ!M1489,コード表!$J$3:$K$15,2,FALSE)&amp;VLOOKUP(コンビ!N1489,コード表!$M$3:$N$34,2,FALSE)),"",VLOOKUP(コンビ!K1489,コード表!$D$3:$E$7,2,FALSE)&amp;VLOOKUP(コンビ!L1489,コード表!$G$3:$H$67,2,FALSE)&amp;VLOOKUP(コンビ!M1489,コード表!$J$3:$K$15,2,FALSE)&amp;VLOOKUP(コンビ!N1489,コード表!$M$3:$N$34,2,FALSE))</f>
        <v/>
      </c>
      <c r="F1485" s="18"/>
      <c r="G1485" s="18"/>
      <c r="H1485" s="18" t="str">
        <f>IF(ISERROR(VLOOKUP(コンビ!O1489,コード表!$S$3:$T$11,2,FALSE)),"",VLOOKUP(コンビ!O1489,コード表!$S$3:$T$11,2,FALSE))</f>
        <v/>
      </c>
      <c r="I1485" s="18" t="str">
        <f>IF(ISERROR(VLOOKUP(コンビ!P1489,コード表!$D$3:$E$7,2,FALSE)&amp;VLOOKUP(コンビ!Q1489,コード表!$G$3:$H$67,2,FALSE)&amp;VLOOKUP(コンビ!R1489,コード表!$J$3:$K$15,2,FALSE)&amp;VLOOKUP(コンビ!S1489,コード表!$M$3:$N$34,2,FALSE)),"",VLOOKUP(コンビ!P1489,コード表!$D$3:$E$7,2,FALSE)&amp;VLOOKUP(コンビ!Q1489,コード表!$G$3:$H$67,2,FALSE)&amp;VLOOKUP(コンビ!R1489,コード表!$J$3:$K$15,2,FALSE)&amp;VLOOKUP(コンビ!S1489,コード表!$M$3:$N$34,2,FALSE))</f>
        <v/>
      </c>
      <c r="J1485" s="8">
        <f>コンビ!T1489</f>
        <v>0</v>
      </c>
      <c r="K1485" s="8" t="str">
        <f>IF(ISERROR(VLOOKUP(コンビ!U1489,コード表!$P$3:$Q$52,2,FALSE)),"",VLOOKUP(コンビ!U1489,コード表!$P$3:$Q$52,2,FALSE))</f>
        <v/>
      </c>
    </row>
    <row r="1486" spans="1:11" ht="20.100000000000001" customHeight="1" x14ac:dyDescent="0.15">
      <c r="A1486" s="8">
        <v>712</v>
      </c>
      <c r="B1486" s="18" t="b">
        <f>IF(コンビ!B1490="出",IF(ISERROR(VLOOKUP(コンビ!C1490,コード表!$D$3:$E$7,2,FALSE)&amp;VLOOKUP(コンビ!D1490,コード表!$G$3:$H$67,2,FALSE)&amp;VLOOKUP(コンビ!E1490,コード表!$J$3:$K$15,2,FALSE)&amp;VLOOKUP(コンビ!F1490,コード表!$M$3:$N$34,2,FALSE)),"",VLOOKUP(コンビ!C1490,コード表!$D$3:$E$7,2,FALSE)&amp;VLOOKUP(コンビ!D1490,コード表!$G$3:$H$67,2,FALSE)&amp;VLOOKUP(コンビ!E1490,コード表!$J$3:$K$15,2,FALSE)&amp;VLOOKUP(コンビ!F1490,コード表!$M$3:$N$34,2,FALSE)))</f>
        <v>0</v>
      </c>
      <c r="C1486" s="11" t="str">
        <f>コンビ!I1490&amp;" "&amp;コンビ!J1490</f>
        <v xml:space="preserve"> </v>
      </c>
      <c r="D1486" s="17" t="str">
        <f>コンビ!G1490&amp;" "&amp;コンビ!H1490</f>
        <v xml:space="preserve"> </v>
      </c>
      <c r="E1486" s="18" t="str">
        <f>IF(ISERROR(VLOOKUP(コンビ!K1490,コード表!$D$3:$E$7,2,FALSE)&amp;VLOOKUP(コンビ!L1490,コード表!$G$3:$H$67,2,FALSE)&amp;VLOOKUP(コンビ!M1490,コード表!$J$3:$K$15,2,FALSE)&amp;VLOOKUP(コンビ!N1490,コード表!$M$3:$N$34,2,FALSE)),"",VLOOKUP(コンビ!K1490,コード表!$D$3:$E$7,2,FALSE)&amp;VLOOKUP(コンビ!L1490,コード表!$G$3:$H$67,2,FALSE)&amp;VLOOKUP(コンビ!M1490,コード表!$J$3:$K$15,2,FALSE)&amp;VLOOKUP(コンビ!N1490,コード表!$M$3:$N$34,2,FALSE))</f>
        <v/>
      </c>
      <c r="F1486" s="18"/>
      <c r="G1486" s="18"/>
      <c r="H1486" s="18" t="str">
        <f>IF(ISERROR(VLOOKUP(コンビ!O1490,コード表!$S$3:$T$11,2,FALSE)),"",VLOOKUP(コンビ!O1490,コード表!$S$3:$T$11,2,FALSE))</f>
        <v/>
      </c>
      <c r="I1486" s="18" t="str">
        <f>IF(ISERROR(VLOOKUP(コンビ!P1490,コード表!$D$3:$E$7,2,FALSE)&amp;VLOOKUP(コンビ!Q1490,コード表!$G$3:$H$67,2,FALSE)&amp;VLOOKUP(コンビ!R1490,コード表!$J$3:$K$15,2,FALSE)&amp;VLOOKUP(コンビ!S1490,コード表!$M$3:$N$34,2,FALSE)),"",VLOOKUP(コンビ!P1490,コード表!$D$3:$E$7,2,FALSE)&amp;VLOOKUP(コンビ!Q1490,コード表!$G$3:$H$67,2,FALSE)&amp;VLOOKUP(コンビ!R1490,コード表!$J$3:$K$15,2,FALSE)&amp;VLOOKUP(コンビ!S1490,コード表!$M$3:$N$34,2,FALSE))</f>
        <v/>
      </c>
      <c r="J1486" s="8">
        <f>コンビ!T1490</f>
        <v>0</v>
      </c>
      <c r="K1486" s="8" t="str">
        <f>IF(ISERROR(VLOOKUP(コンビ!U1490,コード表!$P$3:$Q$52,2,FALSE)),"",VLOOKUP(コンビ!U1490,コード表!$P$3:$Q$52,2,FALSE))</f>
        <v/>
      </c>
    </row>
    <row r="1487" spans="1:11" ht="20.100000000000001" customHeight="1" x14ac:dyDescent="0.15">
      <c r="A1487" s="8">
        <v>712</v>
      </c>
      <c r="B1487" s="18" t="b">
        <f>IF(コンビ!B1491="出",IF(ISERROR(VLOOKUP(コンビ!C1491,コード表!$D$3:$E$7,2,FALSE)&amp;VLOOKUP(コンビ!D1491,コード表!$G$3:$H$67,2,FALSE)&amp;VLOOKUP(コンビ!E1491,コード表!$J$3:$K$15,2,FALSE)&amp;VLOOKUP(コンビ!F1491,コード表!$M$3:$N$34,2,FALSE)),"",VLOOKUP(コンビ!C1491,コード表!$D$3:$E$7,2,FALSE)&amp;VLOOKUP(コンビ!D1491,コード表!$G$3:$H$67,2,FALSE)&amp;VLOOKUP(コンビ!E1491,コード表!$J$3:$K$15,2,FALSE)&amp;VLOOKUP(コンビ!F1491,コード表!$M$3:$N$34,2,FALSE)))</f>
        <v>0</v>
      </c>
      <c r="C1487" s="11" t="str">
        <f>コンビ!I1491&amp;" "&amp;コンビ!J1491</f>
        <v xml:space="preserve"> </v>
      </c>
      <c r="D1487" s="17" t="str">
        <f>コンビ!G1491&amp;" "&amp;コンビ!H1491</f>
        <v xml:space="preserve"> </v>
      </c>
      <c r="E1487" s="18" t="str">
        <f>IF(ISERROR(VLOOKUP(コンビ!K1491,コード表!$D$3:$E$7,2,FALSE)&amp;VLOOKUP(コンビ!L1491,コード表!$G$3:$H$67,2,FALSE)&amp;VLOOKUP(コンビ!M1491,コード表!$J$3:$K$15,2,FALSE)&amp;VLOOKUP(コンビ!N1491,コード表!$M$3:$N$34,2,FALSE)),"",VLOOKUP(コンビ!K1491,コード表!$D$3:$E$7,2,FALSE)&amp;VLOOKUP(コンビ!L1491,コード表!$G$3:$H$67,2,FALSE)&amp;VLOOKUP(コンビ!M1491,コード表!$J$3:$K$15,2,FALSE)&amp;VLOOKUP(コンビ!N1491,コード表!$M$3:$N$34,2,FALSE))</f>
        <v/>
      </c>
      <c r="F1487" s="18"/>
      <c r="G1487" s="18"/>
      <c r="H1487" s="18" t="str">
        <f>IF(ISERROR(VLOOKUP(コンビ!O1491,コード表!$S$3:$T$11,2,FALSE)),"",VLOOKUP(コンビ!O1491,コード表!$S$3:$T$11,2,FALSE))</f>
        <v/>
      </c>
      <c r="I1487" s="18" t="str">
        <f>IF(ISERROR(VLOOKUP(コンビ!P1491,コード表!$D$3:$E$7,2,FALSE)&amp;VLOOKUP(コンビ!Q1491,コード表!$G$3:$H$67,2,FALSE)&amp;VLOOKUP(コンビ!R1491,コード表!$J$3:$K$15,2,FALSE)&amp;VLOOKUP(コンビ!S1491,コード表!$M$3:$N$34,2,FALSE)),"",VLOOKUP(コンビ!P1491,コード表!$D$3:$E$7,2,FALSE)&amp;VLOOKUP(コンビ!Q1491,コード表!$G$3:$H$67,2,FALSE)&amp;VLOOKUP(コンビ!R1491,コード表!$J$3:$K$15,2,FALSE)&amp;VLOOKUP(コンビ!S1491,コード表!$M$3:$N$34,2,FALSE))</f>
        <v/>
      </c>
      <c r="J1487" s="8">
        <f>コンビ!T1491</f>
        <v>0</v>
      </c>
      <c r="K1487" s="8" t="str">
        <f>IF(ISERROR(VLOOKUP(コンビ!U1491,コード表!$P$3:$Q$52,2,FALSE)),"",VLOOKUP(コンビ!U1491,コード表!$P$3:$Q$52,2,FALSE))</f>
        <v/>
      </c>
    </row>
    <row r="1488" spans="1:11" ht="20.100000000000001" customHeight="1" x14ac:dyDescent="0.15">
      <c r="A1488" s="8">
        <v>712</v>
      </c>
      <c r="B1488" s="18" t="b">
        <f>IF(コンビ!B1492="出",IF(ISERROR(VLOOKUP(コンビ!C1492,コード表!$D$3:$E$7,2,FALSE)&amp;VLOOKUP(コンビ!D1492,コード表!$G$3:$H$67,2,FALSE)&amp;VLOOKUP(コンビ!E1492,コード表!$J$3:$K$15,2,FALSE)&amp;VLOOKUP(コンビ!F1492,コード表!$M$3:$N$34,2,FALSE)),"",VLOOKUP(コンビ!C1492,コード表!$D$3:$E$7,2,FALSE)&amp;VLOOKUP(コンビ!D1492,コード表!$G$3:$H$67,2,FALSE)&amp;VLOOKUP(コンビ!E1492,コード表!$J$3:$K$15,2,FALSE)&amp;VLOOKUP(コンビ!F1492,コード表!$M$3:$N$34,2,FALSE)))</f>
        <v>0</v>
      </c>
      <c r="C1488" s="11" t="str">
        <f>コンビ!I1492&amp;" "&amp;コンビ!J1492</f>
        <v xml:space="preserve"> </v>
      </c>
      <c r="D1488" s="17" t="str">
        <f>コンビ!G1492&amp;" "&amp;コンビ!H1492</f>
        <v xml:space="preserve"> </v>
      </c>
      <c r="E1488" s="18" t="str">
        <f>IF(ISERROR(VLOOKUP(コンビ!K1492,コード表!$D$3:$E$7,2,FALSE)&amp;VLOOKUP(コンビ!L1492,コード表!$G$3:$H$67,2,FALSE)&amp;VLOOKUP(コンビ!M1492,コード表!$J$3:$K$15,2,FALSE)&amp;VLOOKUP(コンビ!N1492,コード表!$M$3:$N$34,2,FALSE)),"",VLOOKUP(コンビ!K1492,コード表!$D$3:$E$7,2,FALSE)&amp;VLOOKUP(コンビ!L1492,コード表!$G$3:$H$67,2,FALSE)&amp;VLOOKUP(コンビ!M1492,コード表!$J$3:$K$15,2,FALSE)&amp;VLOOKUP(コンビ!N1492,コード表!$M$3:$N$34,2,FALSE))</f>
        <v/>
      </c>
      <c r="F1488" s="18"/>
      <c r="G1488" s="18"/>
      <c r="H1488" s="18" t="str">
        <f>IF(ISERROR(VLOOKUP(コンビ!O1492,コード表!$S$3:$T$11,2,FALSE)),"",VLOOKUP(コンビ!O1492,コード表!$S$3:$T$11,2,FALSE))</f>
        <v/>
      </c>
      <c r="I1488" s="18" t="str">
        <f>IF(ISERROR(VLOOKUP(コンビ!P1492,コード表!$D$3:$E$7,2,FALSE)&amp;VLOOKUP(コンビ!Q1492,コード表!$G$3:$H$67,2,FALSE)&amp;VLOOKUP(コンビ!R1492,コード表!$J$3:$K$15,2,FALSE)&amp;VLOOKUP(コンビ!S1492,コード表!$M$3:$N$34,2,FALSE)),"",VLOOKUP(コンビ!P1492,コード表!$D$3:$E$7,2,FALSE)&amp;VLOOKUP(コンビ!Q1492,コード表!$G$3:$H$67,2,FALSE)&amp;VLOOKUP(コンビ!R1492,コード表!$J$3:$K$15,2,FALSE)&amp;VLOOKUP(コンビ!S1492,コード表!$M$3:$N$34,2,FALSE))</f>
        <v/>
      </c>
      <c r="J1488" s="8">
        <f>コンビ!T1492</f>
        <v>0</v>
      </c>
      <c r="K1488" s="8" t="str">
        <f>IF(ISERROR(VLOOKUP(コンビ!U1492,コード表!$P$3:$Q$52,2,FALSE)),"",VLOOKUP(コンビ!U1492,コード表!$P$3:$Q$52,2,FALSE))</f>
        <v/>
      </c>
    </row>
    <row r="1489" spans="1:11" ht="20.100000000000001" customHeight="1" x14ac:dyDescent="0.15">
      <c r="A1489" s="8">
        <v>712</v>
      </c>
      <c r="B1489" s="18" t="b">
        <f>IF(コンビ!B1493="出",IF(ISERROR(VLOOKUP(コンビ!C1493,コード表!$D$3:$E$7,2,FALSE)&amp;VLOOKUP(コンビ!D1493,コード表!$G$3:$H$67,2,FALSE)&amp;VLOOKUP(コンビ!E1493,コード表!$J$3:$K$15,2,FALSE)&amp;VLOOKUP(コンビ!F1493,コード表!$M$3:$N$34,2,FALSE)),"",VLOOKUP(コンビ!C1493,コード表!$D$3:$E$7,2,FALSE)&amp;VLOOKUP(コンビ!D1493,コード表!$G$3:$H$67,2,FALSE)&amp;VLOOKUP(コンビ!E1493,コード表!$J$3:$K$15,2,FALSE)&amp;VLOOKUP(コンビ!F1493,コード表!$M$3:$N$34,2,FALSE)))</f>
        <v>0</v>
      </c>
      <c r="C1489" s="11" t="str">
        <f>コンビ!I1493&amp;" "&amp;コンビ!J1493</f>
        <v xml:space="preserve"> </v>
      </c>
      <c r="D1489" s="17" t="str">
        <f>コンビ!G1493&amp;" "&amp;コンビ!H1493</f>
        <v xml:space="preserve"> </v>
      </c>
      <c r="E1489" s="18" t="str">
        <f>IF(ISERROR(VLOOKUP(コンビ!K1493,コード表!$D$3:$E$7,2,FALSE)&amp;VLOOKUP(コンビ!L1493,コード表!$G$3:$H$67,2,FALSE)&amp;VLOOKUP(コンビ!M1493,コード表!$J$3:$K$15,2,FALSE)&amp;VLOOKUP(コンビ!N1493,コード表!$M$3:$N$34,2,FALSE)),"",VLOOKUP(コンビ!K1493,コード表!$D$3:$E$7,2,FALSE)&amp;VLOOKUP(コンビ!L1493,コード表!$G$3:$H$67,2,FALSE)&amp;VLOOKUP(コンビ!M1493,コード表!$J$3:$K$15,2,FALSE)&amp;VLOOKUP(コンビ!N1493,コード表!$M$3:$N$34,2,FALSE))</f>
        <v/>
      </c>
      <c r="F1489" s="18"/>
      <c r="G1489" s="18"/>
      <c r="H1489" s="18" t="str">
        <f>IF(ISERROR(VLOOKUP(コンビ!O1493,コード表!$S$3:$T$11,2,FALSE)),"",VLOOKUP(コンビ!O1493,コード表!$S$3:$T$11,2,FALSE))</f>
        <v/>
      </c>
      <c r="I1489" s="18" t="str">
        <f>IF(ISERROR(VLOOKUP(コンビ!P1493,コード表!$D$3:$E$7,2,FALSE)&amp;VLOOKUP(コンビ!Q1493,コード表!$G$3:$H$67,2,FALSE)&amp;VLOOKUP(コンビ!R1493,コード表!$J$3:$K$15,2,FALSE)&amp;VLOOKUP(コンビ!S1493,コード表!$M$3:$N$34,2,FALSE)),"",VLOOKUP(コンビ!P1493,コード表!$D$3:$E$7,2,FALSE)&amp;VLOOKUP(コンビ!Q1493,コード表!$G$3:$H$67,2,FALSE)&amp;VLOOKUP(コンビ!R1493,コード表!$J$3:$K$15,2,FALSE)&amp;VLOOKUP(コンビ!S1493,コード表!$M$3:$N$34,2,FALSE))</f>
        <v/>
      </c>
      <c r="J1489" s="8">
        <f>コンビ!T1493</f>
        <v>0</v>
      </c>
      <c r="K1489" s="8" t="str">
        <f>IF(ISERROR(VLOOKUP(コンビ!U1493,コード表!$P$3:$Q$52,2,FALSE)),"",VLOOKUP(コンビ!U1493,コード表!$P$3:$Q$52,2,FALSE))</f>
        <v/>
      </c>
    </row>
    <row r="1490" spans="1:11" ht="20.100000000000001" customHeight="1" x14ac:dyDescent="0.15">
      <c r="A1490" s="8">
        <v>712</v>
      </c>
      <c r="B1490" s="18" t="b">
        <f>IF(コンビ!B1494="出",IF(ISERROR(VLOOKUP(コンビ!C1494,コード表!$D$3:$E$7,2,FALSE)&amp;VLOOKUP(コンビ!D1494,コード表!$G$3:$H$67,2,FALSE)&amp;VLOOKUP(コンビ!E1494,コード表!$J$3:$K$15,2,FALSE)&amp;VLOOKUP(コンビ!F1494,コード表!$M$3:$N$34,2,FALSE)),"",VLOOKUP(コンビ!C1494,コード表!$D$3:$E$7,2,FALSE)&amp;VLOOKUP(コンビ!D1494,コード表!$G$3:$H$67,2,FALSE)&amp;VLOOKUP(コンビ!E1494,コード表!$J$3:$K$15,2,FALSE)&amp;VLOOKUP(コンビ!F1494,コード表!$M$3:$N$34,2,FALSE)))</f>
        <v>0</v>
      </c>
      <c r="C1490" s="11" t="str">
        <f>コンビ!I1494&amp;" "&amp;コンビ!J1494</f>
        <v xml:space="preserve"> </v>
      </c>
      <c r="D1490" s="17" t="str">
        <f>コンビ!G1494&amp;" "&amp;コンビ!H1494</f>
        <v xml:space="preserve"> </v>
      </c>
      <c r="E1490" s="18" t="str">
        <f>IF(ISERROR(VLOOKUP(コンビ!K1494,コード表!$D$3:$E$7,2,FALSE)&amp;VLOOKUP(コンビ!L1494,コード表!$G$3:$H$67,2,FALSE)&amp;VLOOKUP(コンビ!M1494,コード表!$J$3:$K$15,2,FALSE)&amp;VLOOKUP(コンビ!N1494,コード表!$M$3:$N$34,2,FALSE)),"",VLOOKUP(コンビ!K1494,コード表!$D$3:$E$7,2,FALSE)&amp;VLOOKUP(コンビ!L1494,コード表!$G$3:$H$67,2,FALSE)&amp;VLOOKUP(コンビ!M1494,コード表!$J$3:$K$15,2,FALSE)&amp;VLOOKUP(コンビ!N1494,コード表!$M$3:$N$34,2,FALSE))</f>
        <v/>
      </c>
      <c r="F1490" s="18"/>
      <c r="G1490" s="18"/>
      <c r="H1490" s="18" t="str">
        <f>IF(ISERROR(VLOOKUP(コンビ!O1494,コード表!$S$3:$T$11,2,FALSE)),"",VLOOKUP(コンビ!O1494,コード表!$S$3:$T$11,2,FALSE))</f>
        <v/>
      </c>
      <c r="I1490" s="18" t="str">
        <f>IF(ISERROR(VLOOKUP(コンビ!P1494,コード表!$D$3:$E$7,2,FALSE)&amp;VLOOKUP(コンビ!Q1494,コード表!$G$3:$H$67,2,FALSE)&amp;VLOOKUP(コンビ!R1494,コード表!$J$3:$K$15,2,FALSE)&amp;VLOOKUP(コンビ!S1494,コード表!$M$3:$N$34,2,FALSE)),"",VLOOKUP(コンビ!P1494,コード表!$D$3:$E$7,2,FALSE)&amp;VLOOKUP(コンビ!Q1494,コード表!$G$3:$H$67,2,FALSE)&amp;VLOOKUP(コンビ!R1494,コード表!$J$3:$K$15,2,FALSE)&amp;VLOOKUP(コンビ!S1494,コード表!$M$3:$N$34,2,FALSE))</f>
        <v/>
      </c>
      <c r="J1490" s="8">
        <f>コンビ!T1494</f>
        <v>0</v>
      </c>
      <c r="K1490" s="8" t="str">
        <f>IF(ISERROR(VLOOKUP(コンビ!U1494,コード表!$P$3:$Q$52,2,FALSE)),"",VLOOKUP(コンビ!U1494,コード表!$P$3:$Q$52,2,FALSE))</f>
        <v/>
      </c>
    </row>
    <row r="1491" spans="1:11" ht="20.100000000000001" customHeight="1" x14ac:dyDescent="0.15">
      <c r="A1491" s="8">
        <v>712</v>
      </c>
      <c r="B1491" s="18" t="b">
        <f>IF(コンビ!B1495="出",IF(ISERROR(VLOOKUP(コンビ!C1495,コード表!$D$3:$E$7,2,FALSE)&amp;VLOOKUP(コンビ!D1495,コード表!$G$3:$H$67,2,FALSE)&amp;VLOOKUP(コンビ!E1495,コード表!$J$3:$K$15,2,FALSE)&amp;VLOOKUP(コンビ!F1495,コード表!$M$3:$N$34,2,FALSE)),"",VLOOKUP(コンビ!C1495,コード表!$D$3:$E$7,2,FALSE)&amp;VLOOKUP(コンビ!D1495,コード表!$G$3:$H$67,2,FALSE)&amp;VLOOKUP(コンビ!E1495,コード表!$J$3:$K$15,2,FALSE)&amp;VLOOKUP(コンビ!F1495,コード表!$M$3:$N$34,2,FALSE)))</f>
        <v>0</v>
      </c>
      <c r="C1491" s="11" t="str">
        <f>コンビ!I1495&amp;" "&amp;コンビ!J1495</f>
        <v xml:space="preserve"> </v>
      </c>
      <c r="D1491" s="17" t="str">
        <f>コンビ!G1495&amp;" "&amp;コンビ!H1495</f>
        <v xml:space="preserve"> </v>
      </c>
      <c r="E1491" s="18" t="str">
        <f>IF(ISERROR(VLOOKUP(コンビ!K1495,コード表!$D$3:$E$7,2,FALSE)&amp;VLOOKUP(コンビ!L1495,コード表!$G$3:$H$67,2,FALSE)&amp;VLOOKUP(コンビ!M1495,コード表!$J$3:$K$15,2,FALSE)&amp;VLOOKUP(コンビ!N1495,コード表!$M$3:$N$34,2,FALSE)),"",VLOOKUP(コンビ!K1495,コード表!$D$3:$E$7,2,FALSE)&amp;VLOOKUP(コンビ!L1495,コード表!$G$3:$H$67,2,FALSE)&amp;VLOOKUP(コンビ!M1495,コード表!$J$3:$K$15,2,FALSE)&amp;VLOOKUP(コンビ!N1495,コード表!$M$3:$N$34,2,FALSE))</f>
        <v/>
      </c>
      <c r="F1491" s="18"/>
      <c r="G1491" s="18"/>
      <c r="H1491" s="18" t="str">
        <f>IF(ISERROR(VLOOKUP(コンビ!O1495,コード表!$S$3:$T$11,2,FALSE)),"",VLOOKUP(コンビ!O1495,コード表!$S$3:$T$11,2,FALSE))</f>
        <v/>
      </c>
      <c r="I1491" s="18" t="str">
        <f>IF(ISERROR(VLOOKUP(コンビ!P1495,コード表!$D$3:$E$7,2,FALSE)&amp;VLOOKUP(コンビ!Q1495,コード表!$G$3:$H$67,2,FALSE)&amp;VLOOKUP(コンビ!R1495,コード表!$J$3:$K$15,2,FALSE)&amp;VLOOKUP(コンビ!S1495,コード表!$M$3:$N$34,2,FALSE)),"",VLOOKUP(コンビ!P1495,コード表!$D$3:$E$7,2,FALSE)&amp;VLOOKUP(コンビ!Q1495,コード表!$G$3:$H$67,2,FALSE)&amp;VLOOKUP(コンビ!R1495,コード表!$J$3:$K$15,2,FALSE)&amp;VLOOKUP(コンビ!S1495,コード表!$M$3:$N$34,2,FALSE))</f>
        <v/>
      </c>
      <c r="J1491" s="8">
        <f>コンビ!T1495</f>
        <v>0</v>
      </c>
      <c r="K1491" s="8" t="str">
        <f>IF(ISERROR(VLOOKUP(コンビ!U1495,コード表!$P$3:$Q$52,2,FALSE)),"",VLOOKUP(コンビ!U1495,コード表!$P$3:$Q$52,2,FALSE))</f>
        <v/>
      </c>
    </row>
    <row r="1492" spans="1:11" ht="20.100000000000001" customHeight="1" x14ac:dyDescent="0.15">
      <c r="A1492" s="8">
        <v>712</v>
      </c>
      <c r="B1492" s="18" t="b">
        <f>IF(コンビ!B1496="出",IF(ISERROR(VLOOKUP(コンビ!C1496,コード表!$D$3:$E$7,2,FALSE)&amp;VLOOKUP(コンビ!D1496,コード表!$G$3:$H$67,2,FALSE)&amp;VLOOKUP(コンビ!E1496,コード表!$J$3:$K$15,2,FALSE)&amp;VLOOKUP(コンビ!F1496,コード表!$M$3:$N$34,2,FALSE)),"",VLOOKUP(コンビ!C1496,コード表!$D$3:$E$7,2,FALSE)&amp;VLOOKUP(コンビ!D1496,コード表!$G$3:$H$67,2,FALSE)&amp;VLOOKUP(コンビ!E1496,コード表!$J$3:$K$15,2,FALSE)&amp;VLOOKUP(コンビ!F1496,コード表!$M$3:$N$34,2,FALSE)))</f>
        <v>0</v>
      </c>
      <c r="C1492" s="11" t="str">
        <f>コンビ!I1496&amp;" "&amp;コンビ!J1496</f>
        <v xml:space="preserve"> </v>
      </c>
      <c r="D1492" s="17" t="str">
        <f>コンビ!G1496&amp;" "&amp;コンビ!H1496</f>
        <v xml:space="preserve"> </v>
      </c>
      <c r="E1492" s="18" t="str">
        <f>IF(ISERROR(VLOOKUP(コンビ!K1496,コード表!$D$3:$E$7,2,FALSE)&amp;VLOOKUP(コンビ!L1496,コード表!$G$3:$H$67,2,FALSE)&amp;VLOOKUP(コンビ!M1496,コード表!$J$3:$K$15,2,FALSE)&amp;VLOOKUP(コンビ!N1496,コード表!$M$3:$N$34,2,FALSE)),"",VLOOKUP(コンビ!K1496,コード表!$D$3:$E$7,2,FALSE)&amp;VLOOKUP(コンビ!L1496,コード表!$G$3:$H$67,2,FALSE)&amp;VLOOKUP(コンビ!M1496,コード表!$J$3:$K$15,2,FALSE)&amp;VLOOKUP(コンビ!N1496,コード表!$M$3:$N$34,2,FALSE))</f>
        <v/>
      </c>
      <c r="F1492" s="18"/>
      <c r="G1492" s="18"/>
      <c r="H1492" s="18" t="str">
        <f>IF(ISERROR(VLOOKUP(コンビ!O1496,コード表!$S$3:$T$11,2,FALSE)),"",VLOOKUP(コンビ!O1496,コード表!$S$3:$T$11,2,FALSE))</f>
        <v/>
      </c>
      <c r="I1492" s="18" t="str">
        <f>IF(ISERROR(VLOOKUP(コンビ!P1496,コード表!$D$3:$E$7,2,FALSE)&amp;VLOOKUP(コンビ!Q1496,コード表!$G$3:$H$67,2,FALSE)&amp;VLOOKUP(コンビ!R1496,コード表!$J$3:$K$15,2,FALSE)&amp;VLOOKUP(コンビ!S1496,コード表!$M$3:$N$34,2,FALSE)),"",VLOOKUP(コンビ!P1496,コード表!$D$3:$E$7,2,FALSE)&amp;VLOOKUP(コンビ!Q1496,コード表!$G$3:$H$67,2,FALSE)&amp;VLOOKUP(コンビ!R1496,コード表!$J$3:$K$15,2,FALSE)&amp;VLOOKUP(コンビ!S1496,コード表!$M$3:$N$34,2,FALSE))</f>
        <v/>
      </c>
      <c r="J1492" s="8">
        <f>コンビ!T1496</f>
        <v>0</v>
      </c>
      <c r="K1492" s="8" t="str">
        <f>IF(ISERROR(VLOOKUP(コンビ!U1496,コード表!$P$3:$Q$52,2,FALSE)),"",VLOOKUP(コンビ!U1496,コード表!$P$3:$Q$52,2,FALSE))</f>
        <v/>
      </c>
    </row>
    <row r="1493" spans="1:11" ht="20.100000000000001" customHeight="1" x14ac:dyDescent="0.15">
      <c r="A1493" s="8">
        <v>712</v>
      </c>
      <c r="B1493" s="18" t="b">
        <f>IF(コンビ!B1497="出",IF(ISERROR(VLOOKUP(コンビ!C1497,コード表!$D$3:$E$7,2,FALSE)&amp;VLOOKUP(コンビ!D1497,コード表!$G$3:$H$67,2,FALSE)&amp;VLOOKUP(コンビ!E1497,コード表!$J$3:$K$15,2,FALSE)&amp;VLOOKUP(コンビ!F1497,コード表!$M$3:$N$34,2,FALSE)),"",VLOOKUP(コンビ!C1497,コード表!$D$3:$E$7,2,FALSE)&amp;VLOOKUP(コンビ!D1497,コード表!$G$3:$H$67,2,FALSE)&amp;VLOOKUP(コンビ!E1497,コード表!$J$3:$K$15,2,FALSE)&amp;VLOOKUP(コンビ!F1497,コード表!$M$3:$N$34,2,FALSE)))</f>
        <v>0</v>
      </c>
      <c r="C1493" s="11" t="str">
        <f>コンビ!I1497&amp;" "&amp;コンビ!J1497</f>
        <v xml:space="preserve"> </v>
      </c>
      <c r="D1493" s="17" t="str">
        <f>コンビ!G1497&amp;" "&amp;コンビ!H1497</f>
        <v xml:space="preserve"> </v>
      </c>
      <c r="E1493" s="18" t="str">
        <f>IF(ISERROR(VLOOKUP(コンビ!K1497,コード表!$D$3:$E$7,2,FALSE)&amp;VLOOKUP(コンビ!L1497,コード表!$G$3:$H$67,2,FALSE)&amp;VLOOKUP(コンビ!M1497,コード表!$J$3:$K$15,2,FALSE)&amp;VLOOKUP(コンビ!N1497,コード表!$M$3:$N$34,2,FALSE)),"",VLOOKUP(コンビ!K1497,コード表!$D$3:$E$7,2,FALSE)&amp;VLOOKUP(コンビ!L1497,コード表!$G$3:$H$67,2,FALSE)&amp;VLOOKUP(コンビ!M1497,コード表!$J$3:$K$15,2,FALSE)&amp;VLOOKUP(コンビ!N1497,コード表!$M$3:$N$34,2,FALSE))</f>
        <v/>
      </c>
      <c r="F1493" s="18"/>
      <c r="G1493" s="18"/>
      <c r="H1493" s="18" t="str">
        <f>IF(ISERROR(VLOOKUP(コンビ!O1497,コード表!$S$3:$T$11,2,FALSE)),"",VLOOKUP(コンビ!O1497,コード表!$S$3:$T$11,2,FALSE))</f>
        <v/>
      </c>
      <c r="I1493" s="18" t="str">
        <f>IF(ISERROR(VLOOKUP(コンビ!P1497,コード表!$D$3:$E$7,2,FALSE)&amp;VLOOKUP(コンビ!Q1497,コード表!$G$3:$H$67,2,FALSE)&amp;VLOOKUP(コンビ!R1497,コード表!$J$3:$K$15,2,FALSE)&amp;VLOOKUP(コンビ!S1497,コード表!$M$3:$N$34,2,FALSE)),"",VLOOKUP(コンビ!P1497,コード表!$D$3:$E$7,2,FALSE)&amp;VLOOKUP(コンビ!Q1497,コード表!$G$3:$H$67,2,FALSE)&amp;VLOOKUP(コンビ!R1497,コード表!$J$3:$K$15,2,FALSE)&amp;VLOOKUP(コンビ!S1497,コード表!$M$3:$N$34,2,FALSE))</f>
        <v/>
      </c>
      <c r="J1493" s="8">
        <f>コンビ!T1497</f>
        <v>0</v>
      </c>
      <c r="K1493" s="8" t="str">
        <f>IF(ISERROR(VLOOKUP(コンビ!U1497,コード表!$P$3:$Q$52,2,FALSE)),"",VLOOKUP(コンビ!U1497,コード表!$P$3:$Q$52,2,FALSE))</f>
        <v/>
      </c>
    </row>
    <row r="1494" spans="1:11" ht="20.100000000000001" customHeight="1" x14ac:dyDescent="0.15">
      <c r="A1494" s="8">
        <v>712</v>
      </c>
      <c r="B1494" s="18" t="b">
        <f>IF(コンビ!B1498="出",IF(ISERROR(VLOOKUP(コンビ!C1498,コード表!$D$3:$E$7,2,FALSE)&amp;VLOOKUP(コンビ!D1498,コード表!$G$3:$H$67,2,FALSE)&amp;VLOOKUP(コンビ!E1498,コード表!$J$3:$K$15,2,FALSE)&amp;VLOOKUP(コンビ!F1498,コード表!$M$3:$N$34,2,FALSE)),"",VLOOKUP(コンビ!C1498,コード表!$D$3:$E$7,2,FALSE)&amp;VLOOKUP(コンビ!D1498,コード表!$G$3:$H$67,2,FALSE)&amp;VLOOKUP(コンビ!E1498,コード表!$J$3:$K$15,2,FALSE)&amp;VLOOKUP(コンビ!F1498,コード表!$M$3:$N$34,2,FALSE)))</f>
        <v>0</v>
      </c>
      <c r="C1494" s="11" t="str">
        <f>コンビ!I1498&amp;" "&amp;コンビ!J1498</f>
        <v xml:space="preserve"> </v>
      </c>
      <c r="D1494" s="17" t="str">
        <f>コンビ!G1498&amp;" "&amp;コンビ!H1498</f>
        <v xml:space="preserve"> </v>
      </c>
      <c r="E1494" s="18" t="str">
        <f>IF(ISERROR(VLOOKUP(コンビ!K1498,コード表!$D$3:$E$7,2,FALSE)&amp;VLOOKUP(コンビ!L1498,コード表!$G$3:$H$67,2,FALSE)&amp;VLOOKUP(コンビ!M1498,コード表!$J$3:$K$15,2,FALSE)&amp;VLOOKUP(コンビ!N1498,コード表!$M$3:$N$34,2,FALSE)),"",VLOOKUP(コンビ!K1498,コード表!$D$3:$E$7,2,FALSE)&amp;VLOOKUP(コンビ!L1498,コード表!$G$3:$H$67,2,FALSE)&amp;VLOOKUP(コンビ!M1498,コード表!$J$3:$K$15,2,FALSE)&amp;VLOOKUP(コンビ!N1498,コード表!$M$3:$N$34,2,FALSE))</f>
        <v/>
      </c>
      <c r="F1494" s="18"/>
      <c r="G1494" s="18"/>
      <c r="H1494" s="18" t="str">
        <f>IF(ISERROR(VLOOKUP(コンビ!O1498,コード表!$S$3:$T$11,2,FALSE)),"",VLOOKUP(コンビ!O1498,コード表!$S$3:$T$11,2,FALSE))</f>
        <v/>
      </c>
      <c r="I1494" s="18" t="str">
        <f>IF(ISERROR(VLOOKUP(コンビ!P1498,コード表!$D$3:$E$7,2,FALSE)&amp;VLOOKUP(コンビ!Q1498,コード表!$G$3:$H$67,2,FALSE)&amp;VLOOKUP(コンビ!R1498,コード表!$J$3:$K$15,2,FALSE)&amp;VLOOKUP(コンビ!S1498,コード表!$M$3:$N$34,2,FALSE)),"",VLOOKUP(コンビ!P1498,コード表!$D$3:$E$7,2,FALSE)&amp;VLOOKUP(コンビ!Q1498,コード表!$G$3:$H$67,2,FALSE)&amp;VLOOKUP(コンビ!R1498,コード表!$J$3:$K$15,2,FALSE)&amp;VLOOKUP(コンビ!S1498,コード表!$M$3:$N$34,2,FALSE))</f>
        <v/>
      </c>
      <c r="J1494" s="8">
        <f>コンビ!T1498</f>
        <v>0</v>
      </c>
      <c r="K1494" s="8" t="str">
        <f>IF(ISERROR(VLOOKUP(コンビ!U1498,コード表!$P$3:$Q$52,2,FALSE)),"",VLOOKUP(コンビ!U1498,コード表!$P$3:$Q$52,2,FALSE))</f>
        <v/>
      </c>
    </row>
    <row r="1495" spans="1:11" ht="20.100000000000001" customHeight="1" x14ac:dyDescent="0.15">
      <c r="A1495" s="8">
        <v>712</v>
      </c>
      <c r="B1495" s="18" t="b">
        <f>IF(コンビ!B1499="出",IF(ISERROR(VLOOKUP(コンビ!C1499,コード表!$D$3:$E$7,2,FALSE)&amp;VLOOKUP(コンビ!D1499,コード表!$G$3:$H$67,2,FALSE)&amp;VLOOKUP(コンビ!E1499,コード表!$J$3:$K$15,2,FALSE)&amp;VLOOKUP(コンビ!F1499,コード表!$M$3:$N$34,2,FALSE)),"",VLOOKUP(コンビ!C1499,コード表!$D$3:$E$7,2,FALSE)&amp;VLOOKUP(コンビ!D1499,コード表!$G$3:$H$67,2,FALSE)&amp;VLOOKUP(コンビ!E1499,コード表!$J$3:$K$15,2,FALSE)&amp;VLOOKUP(コンビ!F1499,コード表!$M$3:$N$34,2,FALSE)))</f>
        <v>0</v>
      </c>
      <c r="C1495" s="11" t="str">
        <f>コンビ!I1499&amp;" "&amp;コンビ!J1499</f>
        <v xml:space="preserve"> </v>
      </c>
      <c r="D1495" s="17" t="str">
        <f>コンビ!G1499&amp;" "&amp;コンビ!H1499</f>
        <v xml:space="preserve"> </v>
      </c>
      <c r="E1495" s="18" t="str">
        <f>IF(ISERROR(VLOOKUP(コンビ!K1499,コード表!$D$3:$E$7,2,FALSE)&amp;VLOOKUP(コンビ!L1499,コード表!$G$3:$H$67,2,FALSE)&amp;VLOOKUP(コンビ!M1499,コード表!$J$3:$K$15,2,FALSE)&amp;VLOOKUP(コンビ!N1499,コード表!$M$3:$N$34,2,FALSE)),"",VLOOKUP(コンビ!K1499,コード表!$D$3:$E$7,2,FALSE)&amp;VLOOKUP(コンビ!L1499,コード表!$G$3:$H$67,2,FALSE)&amp;VLOOKUP(コンビ!M1499,コード表!$J$3:$K$15,2,FALSE)&amp;VLOOKUP(コンビ!N1499,コード表!$M$3:$N$34,2,FALSE))</f>
        <v/>
      </c>
      <c r="F1495" s="18"/>
      <c r="G1495" s="18"/>
      <c r="H1495" s="18" t="str">
        <f>IF(ISERROR(VLOOKUP(コンビ!O1499,コード表!$S$3:$T$11,2,FALSE)),"",VLOOKUP(コンビ!O1499,コード表!$S$3:$T$11,2,FALSE))</f>
        <v/>
      </c>
      <c r="I1495" s="18" t="str">
        <f>IF(ISERROR(VLOOKUP(コンビ!P1499,コード表!$D$3:$E$7,2,FALSE)&amp;VLOOKUP(コンビ!Q1499,コード表!$G$3:$H$67,2,FALSE)&amp;VLOOKUP(コンビ!R1499,コード表!$J$3:$K$15,2,FALSE)&amp;VLOOKUP(コンビ!S1499,コード表!$M$3:$N$34,2,FALSE)),"",VLOOKUP(コンビ!P1499,コード表!$D$3:$E$7,2,FALSE)&amp;VLOOKUP(コンビ!Q1499,コード表!$G$3:$H$67,2,FALSE)&amp;VLOOKUP(コンビ!R1499,コード表!$J$3:$K$15,2,FALSE)&amp;VLOOKUP(コンビ!S1499,コード表!$M$3:$N$34,2,FALSE))</f>
        <v/>
      </c>
      <c r="J1495" s="8">
        <f>コンビ!T1499</f>
        <v>0</v>
      </c>
      <c r="K1495" s="8" t="str">
        <f>IF(ISERROR(VLOOKUP(コンビ!U1499,コード表!$P$3:$Q$52,2,FALSE)),"",VLOOKUP(コンビ!U1499,コード表!$P$3:$Q$52,2,FALSE))</f>
        <v/>
      </c>
    </row>
    <row r="1496" spans="1:11" ht="20.100000000000001" customHeight="1" x14ac:dyDescent="0.15">
      <c r="A1496" s="8">
        <v>712</v>
      </c>
      <c r="B1496" s="18" t="b">
        <f>IF(コンビ!B1500="出",IF(ISERROR(VLOOKUP(コンビ!C1500,コード表!$D$3:$E$7,2,FALSE)&amp;VLOOKUP(コンビ!D1500,コード表!$G$3:$H$67,2,FALSE)&amp;VLOOKUP(コンビ!E1500,コード表!$J$3:$K$15,2,FALSE)&amp;VLOOKUP(コンビ!F1500,コード表!$M$3:$N$34,2,FALSE)),"",VLOOKUP(コンビ!C1500,コード表!$D$3:$E$7,2,FALSE)&amp;VLOOKUP(コンビ!D1500,コード表!$G$3:$H$67,2,FALSE)&amp;VLOOKUP(コンビ!E1500,コード表!$J$3:$K$15,2,FALSE)&amp;VLOOKUP(コンビ!F1500,コード表!$M$3:$N$34,2,FALSE)))</f>
        <v>0</v>
      </c>
      <c r="C1496" s="11" t="str">
        <f>コンビ!I1500&amp;" "&amp;コンビ!J1500</f>
        <v xml:space="preserve"> </v>
      </c>
      <c r="D1496" s="17" t="str">
        <f>コンビ!G1500&amp;" "&amp;コンビ!H1500</f>
        <v xml:space="preserve"> </v>
      </c>
      <c r="E1496" s="18" t="str">
        <f>IF(ISERROR(VLOOKUP(コンビ!K1500,コード表!$D$3:$E$7,2,FALSE)&amp;VLOOKUP(コンビ!L1500,コード表!$G$3:$H$67,2,FALSE)&amp;VLOOKUP(コンビ!M1500,コード表!$J$3:$K$15,2,FALSE)&amp;VLOOKUP(コンビ!N1500,コード表!$M$3:$N$34,2,FALSE)),"",VLOOKUP(コンビ!K1500,コード表!$D$3:$E$7,2,FALSE)&amp;VLOOKUP(コンビ!L1500,コード表!$G$3:$H$67,2,FALSE)&amp;VLOOKUP(コンビ!M1500,コード表!$J$3:$K$15,2,FALSE)&amp;VLOOKUP(コンビ!N1500,コード表!$M$3:$N$34,2,FALSE))</f>
        <v/>
      </c>
      <c r="F1496" s="18"/>
      <c r="G1496" s="18"/>
      <c r="H1496" s="18" t="str">
        <f>IF(ISERROR(VLOOKUP(コンビ!O1500,コード表!$S$3:$T$11,2,FALSE)),"",VLOOKUP(コンビ!O1500,コード表!$S$3:$T$11,2,FALSE))</f>
        <v/>
      </c>
      <c r="I1496" s="18" t="str">
        <f>IF(ISERROR(VLOOKUP(コンビ!P1500,コード表!$D$3:$E$7,2,FALSE)&amp;VLOOKUP(コンビ!Q1500,コード表!$G$3:$H$67,2,FALSE)&amp;VLOOKUP(コンビ!R1500,コード表!$J$3:$K$15,2,FALSE)&amp;VLOOKUP(コンビ!S1500,コード表!$M$3:$N$34,2,FALSE)),"",VLOOKUP(コンビ!P1500,コード表!$D$3:$E$7,2,FALSE)&amp;VLOOKUP(コンビ!Q1500,コード表!$G$3:$H$67,2,FALSE)&amp;VLOOKUP(コンビ!R1500,コード表!$J$3:$K$15,2,FALSE)&amp;VLOOKUP(コンビ!S1500,コード表!$M$3:$N$34,2,FALSE))</f>
        <v/>
      </c>
      <c r="J1496" s="8">
        <f>コンビ!T1500</f>
        <v>0</v>
      </c>
      <c r="K1496" s="8" t="str">
        <f>IF(ISERROR(VLOOKUP(コンビ!U1500,コード表!$P$3:$Q$52,2,FALSE)),"",VLOOKUP(コンビ!U1500,コード表!$P$3:$Q$52,2,FALSE))</f>
        <v/>
      </c>
    </row>
    <row r="1497" spans="1:11" ht="20.100000000000001" customHeight="1" x14ac:dyDescent="0.15">
      <c r="A1497" s="8">
        <v>712</v>
      </c>
      <c r="B1497" s="18" t="b">
        <f>IF(コンビ!B1501="出",IF(ISERROR(VLOOKUP(コンビ!C1501,コード表!$D$3:$E$7,2,FALSE)&amp;VLOOKUP(コンビ!D1501,コード表!$G$3:$H$67,2,FALSE)&amp;VLOOKUP(コンビ!E1501,コード表!$J$3:$K$15,2,FALSE)&amp;VLOOKUP(コンビ!F1501,コード表!$M$3:$N$34,2,FALSE)),"",VLOOKUP(コンビ!C1501,コード表!$D$3:$E$7,2,FALSE)&amp;VLOOKUP(コンビ!D1501,コード表!$G$3:$H$67,2,FALSE)&amp;VLOOKUP(コンビ!E1501,コード表!$J$3:$K$15,2,FALSE)&amp;VLOOKUP(コンビ!F1501,コード表!$M$3:$N$34,2,FALSE)))</f>
        <v>0</v>
      </c>
      <c r="C1497" s="11" t="str">
        <f>コンビ!I1501&amp;" "&amp;コンビ!J1501</f>
        <v xml:space="preserve"> </v>
      </c>
      <c r="D1497" s="17" t="str">
        <f>コンビ!G1501&amp;" "&amp;コンビ!H1501</f>
        <v xml:space="preserve"> </v>
      </c>
      <c r="E1497" s="18" t="str">
        <f>IF(ISERROR(VLOOKUP(コンビ!K1501,コード表!$D$3:$E$7,2,FALSE)&amp;VLOOKUP(コンビ!L1501,コード表!$G$3:$H$67,2,FALSE)&amp;VLOOKUP(コンビ!M1501,コード表!$J$3:$K$15,2,FALSE)&amp;VLOOKUP(コンビ!N1501,コード表!$M$3:$N$34,2,FALSE)),"",VLOOKUP(コンビ!K1501,コード表!$D$3:$E$7,2,FALSE)&amp;VLOOKUP(コンビ!L1501,コード表!$G$3:$H$67,2,FALSE)&amp;VLOOKUP(コンビ!M1501,コード表!$J$3:$K$15,2,FALSE)&amp;VLOOKUP(コンビ!N1501,コード表!$M$3:$N$34,2,FALSE))</f>
        <v/>
      </c>
      <c r="F1497" s="18"/>
      <c r="G1497" s="18"/>
      <c r="H1497" s="18" t="str">
        <f>IF(ISERROR(VLOOKUP(コンビ!O1501,コード表!$S$3:$T$11,2,FALSE)),"",VLOOKUP(コンビ!O1501,コード表!$S$3:$T$11,2,FALSE))</f>
        <v/>
      </c>
      <c r="I1497" s="18" t="str">
        <f>IF(ISERROR(VLOOKUP(コンビ!P1501,コード表!$D$3:$E$7,2,FALSE)&amp;VLOOKUP(コンビ!Q1501,コード表!$G$3:$H$67,2,FALSE)&amp;VLOOKUP(コンビ!R1501,コード表!$J$3:$K$15,2,FALSE)&amp;VLOOKUP(コンビ!S1501,コード表!$M$3:$N$34,2,FALSE)),"",VLOOKUP(コンビ!P1501,コード表!$D$3:$E$7,2,FALSE)&amp;VLOOKUP(コンビ!Q1501,コード表!$G$3:$H$67,2,FALSE)&amp;VLOOKUP(コンビ!R1501,コード表!$J$3:$K$15,2,FALSE)&amp;VLOOKUP(コンビ!S1501,コード表!$M$3:$N$34,2,FALSE))</f>
        <v/>
      </c>
      <c r="J1497" s="8">
        <f>コンビ!T1501</f>
        <v>0</v>
      </c>
      <c r="K1497" s="8" t="str">
        <f>IF(ISERROR(VLOOKUP(コンビ!U1501,コード表!$P$3:$Q$52,2,FALSE)),"",VLOOKUP(コンビ!U1501,コード表!$P$3:$Q$52,2,FALSE))</f>
        <v/>
      </c>
    </row>
    <row r="1498" spans="1:11" ht="20.100000000000001" customHeight="1" x14ac:dyDescent="0.15">
      <c r="A1498" s="8">
        <v>712</v>
      </c>
      <c r="B1498" s="18" t="b">
        <f>IF(コンビ!B1502="出",IF(ISERROR(VLOOKUP(コンビ!C1502,コード表!$D$3:$E$7,2,FALSE)&amp;VLOOKUP(コンビ!D1502,コード表!$G$3:$H$67,2,FALSE)&amp;VLOOKUP(コンビ!E1502,コード表!$J$3:$K$15,2,FALSE)&amp;VLOOKUP(コンビ!F1502,コード表!$M$3:$N$34,2,FALSE)),"",VLOOKUP(コンビ!C1502,コード表!$D$3:$E$7,2,FALSE)&amp;VLOOKUP(コンビ!D1502,コード表!$G$3:$H$67,2,FALSE)&amp;VLOOKUP(コンビ!E1502,コード表!$J$3:$K$15,2,FALSE)&amp;VLOOKUP(コンビ!F1502,コード表!$M$3:$N$34,2,FALSE)))</f>
        <v>0</v>
      </c>
      <c r="C1498" s="11" t="str">
        <f>コンビ!I1502&amp;" "&amp;コンビ!J1502</f>
        <v xml:space="preserve"> </v>
      </c>
      <c r="D1498" s="17" t="str">
        <f>コンビ!G1502&amp;" "&amp;コンビ!H1502</f>
        <v xml:space="preserve"> </v>
      </c>
      <c r="E1498" s="18" t="str">
        <f>IF(ISERROR(VLOOKUP(コンビ!K1502,コード表!$D$3:$E$7,2,FALSE)&amp;VLOOKUP(コンビ!L1502,コード表!$G$3:$H$67,2,FALSE)&amp;VLOOKUP(コンビ!M1502,コード表!$J$3:$K$15,2,FALSE)&amp;VLOOKUP(コンビ!N1502,コード表!$M$3:$N$34,2,FALSE)),"",VLOOKUP(コンビ!K1502,コード表!$D$3:$E$7,2,FALSE)&amp;VLOOKUP(コンビ!L1502,コード表!$G$3:$H$67,2,FALSE)&amp;VLOOKUP(コンビ!M1502,コード表!$J$3:$K$15,2,FALSE)&amp;VLOOKUP(コンビ!N1502,コード表!$M$3:$N$34,2,FALSE))</f>
        <v/>
      </c>
      <c r="F1498" s="18"/>
      <c r="G1498" s="18"/>
      <c r="H1498" s="18" t="str">
        <f>IF(ISERROR(VLOOKUP(コンビ!O1502,コード表!$S$3:$T$11,2,FALSE)),"",VLOOKUP(コンビ!O1502,コード表!$S$3:$T$11,2,FALSE))</f>
        <v/>
      </c>
      <c r="I1498" s="18" t="str">
        <f>IF(ISERROR(VLOOKUP(コンビ!P1502,コード表!$D$3:$E$7,2,FALSE)&amp;VLOOKUP(コンビ!Q1502,コード表!$G$3:$H$67,2,FALSE)&amp;VLOOKUP(コンビ!R1502,コード表!$J$3:$K$15,2,FALSE)&amp;VLOOKUP(コンビ!S1502,コード表!$M$3:$N$34,2,FALSE)),"",VLOOKUP(コンビ!P1502,コード表!$D$3:$E$7,2,FALSE)&amp;VLOOKUP(コンビ!Q1502,コード表!$G$3:$H$67,2,FALSE)&amp;VLOOKUP(コンビ!R1502,コード表!$J$3:$K$15,2,FALSE)&amp;VLOOKUP(コンビ!S1502,コード表!$M$3:$N$34,2,FALSE))</f>
        <v/>
      </c>
      <c r="J1498" s="8">
        <f>コンビ!T1502</f>
        <v>0</v>
      </c>
      <c r="K1498" s="8" t="str">
        <f>IF(ISERROR(VLOOKUP(コンビ!U1502,コード表!$P$3:$Q$52,2,FALSE)),"",VLOOKUP(コンビ!U1502,コード表!$P$3:$Q$52,2,FALSE))</f>
        <v/>
      </c>
    </row>
    <row r="1499" spans="1:11" ht="20.100000000000001" customHeight="1" x14ac:dyDescent="0.15">
      <c r="A1499" s="8">
        <v>712</v>
      </c>
      <c r="B1499" s="18" t="b">
        <f>IF(コンビ!B1503="出",IF(ISERROR(VLOOKUP(コンビ!C1503,コード表!$D$3:$E$7,2,FALSE)&amp;VLOOKUP(コンビ!D1503,コード表!$G$3:$H$67,2,FALSE)&amp;VLOOKUP(コンビ!E1503,コード表!$J$3:$K$15,2,FALSE)&amp;VLOOKUP(コンビ!F1503,コード表!$M$3:$N$34,2,FALSE)),"",VLOOKUP(コンビ!C1503,コード表!$D$3:$E$7,2,FALSE)&amp;VLOOKUP(コンビ!D1503,コード表!$G$3:$H$67,2,FALSE)&amp;VLOOKUP(コンビ!E1503,コード表!$J$3:$K$15,2,FALSE)&amp;VLOOKUP(コンビ!F1503,コード表!$M$3:$N$34,2,FALSE)))</f>
        <v>0</v>
      </c>
      <c r="C1499" s="11" t="str">
        <f>コンビ!I1503&amp;" "&amp;コンビ!J1503</f>
        <v xml:space="preserve"> </v>
      </c>
      <c r="D1499" s="17" t="str">
        <f>コンビ!G1503&amp;" "&amp;コンビ!H1503</f>
        <v xml:space="preserve"> </v>
      </c>
      <c r="E1499" s="18" t="str">
        <f>IF(ISERROR(VLOOKUP(コンビ!K1503,コード表!$D$3:$E$7,2,FALSE)&amp;VLOOKUP(コンビ!L1503,コード表!$G$3:$H$67,2,FALSE)&amp;VLOOKUP(コンビ!M1503,コード表!$J$3:$K$15,2,FALSE)&amp;VLOOKUP(コンビ!N1503,コード表!$M$3:$N$34,2,FALSE)),"",VLOOKUP(コンビ!K1503,コード表!$D$3:$E$7,2,FALSE)&amp;VLOOKUP(コンビ!L1503,コード表!$G$3:$H$67,2,FALSE)&amp;VLOOKUP(コンビ!M1503,コード表!$J$3:$K$15,2,FALSE)&amp;VLOOKUP(コンビ!N1503,コード表!$M$3:$N$34,2,FALSE))</f>
        <v/>
      </c>
      <c r="F1499" s="18"/>
      <c r="G1499" s="18"/>
      <c r="H1499" s="18" t="str">
        <f>IF(ISERROR(VLOOKUP(コンビ!O1503,コード表!$S$3:$T$11,2,FALSE)),"",VLOOKUP(コンビ!O1503,コード表!$S$3:$T$11,2,FALSE))</f>
        <v/>
      </c>
      <c r="I1499" s="18" t="str">
        <f>IF(ISERROR(VLOOKUP(コンビ!P1503,コード表!$D$3:$E$7,2,FALSE)&amp;VLOOKUP(コンビ!Q1503,コード表!$G$3:$H$67,2,FALSE)&amp;VLOOKUP(コンビ!R1503,コード表!$J$3:$K$15,2,FALSE)&amp;VLOOKUP(コンビ!S1503,コード表!$M$3:$N$34,2,FALSE)),"",VLOOKUP(コンビ!P1503,コード表!$D$3:$E$7,2,FALSE)&amp;VLOOKUP(コンビ!Q1503,コード表!$G$3:$H$67,2,FALSE)&amp;VLOOKUP(コンビ!R1503,コード表!$J$3:$K$15,2,FALSE)&amp;VLOOKUP(コンビ!S1503,コード表!$M$3:$N$34,2,FALSE))</f>
        <v/>
      </c>
      <c r="J1499" s="8">
        <f>コンビ!T1503</f>
        <v>0</v>
      </c>
      <c r="K1499" s="8" t="str">
        <f>IF(ISERROR(VLOOKUP(コンビ!U1503,コード表!$P$3:$Q$52,2,FALSE)),"",VLOOKUP(コンビ!U1503,コード表!$P$3:$Q$52,2,FALSE))</f>
        <v/>
      </c>
    </row>
    <row r="1500" spans="1:11" ht="20.100000000000001" customHeight="1" x14ac:dyDescent="0.15">
      <c r="A1500" s="8">
        <v>712</v>
      </c>
      <c r="B1500" s="18" t="b">
        <f>IF(コンビ!B1504="出",IF(ISERROR(VLOOKUP(コンビ!C1504,コード表!$D$3:$E$7,2,FALSE)&amp;VLOOKUP(コンビ!D1504,コード表!$G$3:$H$67,2,FALSE)&amp;VLOOKUP(コンビ!E1504,コード表!$J$3:$K$15,2,FALSE)&amp;VLOOKUP(コンビ!F1504,コード表!$M$3:$N$34,2,FALSE)),"",VLOOKUP(コンビ!C1504,コード表!$D$3:$E$7,2,FALSE)&amp;VLOOKUP(コンビ!D1504,コード表!$G$3:$H$67,2,FALSE)&amp;VLOOKUP(コンビ!E1504,コード表!$J$3:$K$15,2,FALSE)&amp;VLOOKUP(コンビ!F1504,コード表!$M$3:$N$34,2,FALSE)))</f>
        <v>0</v>
      </c>
      <c r="C1500" s="11" t="str">
        <f>コンビ!I1504&amp;" "&amp;コンビ!J1504</f>
        <v xml:space="preserve"> </v>
      </c>
      <c r="D1500" s="17" t="str">
        <f>コンビ!G1504&amp;" "&amp;コンビ!H1504</f>
        <v xml:space="preserve"> </v>
      </c>
      <c r="E1500" s="18" t="str">
        <f>IF(ISERROR(VLOOKUP(コンビ!K1504,コード表!$D$3:$E$7,2,FALSE)&amp;VLOOKUP(コンビ!L1504,コード表!$G$3:$H$67,2,FALSE)&amp;VLOOKUP(コンビ!M1504,コード表!$J$3:$K$15,2,FALSE)&amp;VLOOKUP(コンビ!N1504,コード表!$M$3:$N$34,2,FALSE)),"",VLOOKUP(コンビ!K1504,コード表!$D$3:$E$7,2,FALSE)&amp;VLOOKUP(コンビ!L1504,コード表!$G$3:$H$67,2,FALSE)&amp;VLOOKUP(コンビ!M1504,コード表!$J$3:$K$15,2,FALSE)&amp;VLOOKUP(コンビ!N1504,コード表!$M$3:$N$34,2,FALSE))</f>
        <v/>
      </c>
      <c r="F1500" s="18"/>
      <c r="G1500" s="18"/>
      <c r="H1500" s="18" t="str">
        <f>IF(ISERROR(VLOOKUP(コンビ!O1504,コード表!$S$3:$T$11,2,FALSE)),"",VLOOKUP(コンビ!O1504,コード表!$S$3:$T$11,2,FALSE))</f>
        <v/>
      </c>
      <c r="I1500" s="18" t="str">
        <f>IF(ISERROR(VLOOKUP(コンビ!P1504,コード表!$D$3:$E$7,2,FALSE)&amp;VLOOKUP(コンビ!Q1504,コード表!$G$3:$H$67,2,FALSE)&amp;VLOOKUP(コンビ!R1504,コード表!$J$3:$K$15,2,FALSE)&amp;VLOOKUP(コンビ!S1504,コード表!$M$3:$N$34,2,FALSE)),"",VLOOKUP(コンビ!P1504,コード表!$D$3:$E$7,2,FALSE)&amp;VLOOKUP(コンビ!Q1504,コード表!$G$3:$H$67,2,FALSE)&amp;VLOOKUP(コンビ!R1504,コード表!$J$3:$K$15,2,FALSE)&amp;VLOOKUP(コンビ!S1504,コード表!$M$3:$N$34,2,FALSE))</f>
        <v/>
      </c>
      <c r="J1500" s="8">
        <f>コンビ!T1504</f>
        <v>0</v>
      </c>
      <c r="K1500" s="8" t="str">
        <f>IF(ISERROR(VLOOKUP(コンビ!U1504,コード表!$P$3:$Q$52,2,FALSE)),"",VLOOKUP(コンビ!U1504,コード表!$P$3:$Q$52,2,FALSE))</f>
        <v/>
      </c>
    </row>
    <row r="1501" spans="1:11" ht="20.100000000000001" customHeight="1" x14ac:dyDescent="0.15">
      <c r="A1501" s="8">
        <v>712</v>
      </c>
      <c r="B1501" s="18" t="b">
        <f>IF(コンビ!B1505="出",IF(ISERROR(VLOOKUP(コンビ!C1505,コード表!$D$3:$E$7,2,FALSE)&amp;VLOOKUP(コンビ!D1505,コード表!$G$3:$H$67,2,FALSE)&amp;VLOOKUP(コンビ!E1505,コード表!$J$3:$K$15,2,FALSE)&amp;VLOOKUP(コンビ!F1505,コード表!$M$3:$N$34,2,FALSE)),"",VLOOKUP(コンビ!C1505,コード表!$D$3:$E$7,2,FALSE)&amp;VLOOKUP(コンビ!D1505,コード表!$G$3:$H$67,2,FALSE)&amp;VLOOKUP(コンビ!E1505,コード表!$J$3:$K$15,2,FALSE)&amp;VLOOKUP(コンビ!F1505,コード表!$M$3:$N$34,2,FALSE)))</f>
        <v>0</v>
      </c>
      <c r="C1501" s="11" t="str">
        <f>コンビ!I1505&amp;" "&amp;コンビ!J1505</f>
        <v xml:space="preserve"> </v>
      </c>
      <c r="D1501" s="17" t="str">
        <f>コンビ!G1505&amp;" "&amp;コンビ!H1505</f>
        <v xml:space="preserve"> </v>
      </c>
      <c r="E1501" s="18" t="str">
        <f>IF(ISERROR(VLOOKUP(コンビ!K1505,コード表!$D$3:$E$7,2,FALSE)&amp;VLOOKUP(コンビ!L1505,コード表!$G$3:$H$67,2,FALSE)&amp;VLOOKUP(コンビ!M1505,コード表!$J$3:$K$15,2,FALSE)&amp;VLOOKUP(コンビ!N1505,コード表!$M$3:$N$34,2,FALSE)),"",VLOOKUP(コンビ!K1505,コード表!$D$3:$E$7,2,FALSE)&amp;VLOOKUP(コンビ!L1505,コード表!$G$3:$H$67,2,FALSE)&amp;VLOOKUP(コンビ!M1505,コード表!$J$3:$K$15,2,FALSE)&amp;VLOOKUP(コンビ!N1505,コード表!$M$3:$N$34,2,FALSE))</f>
        <v/>
      </c>
      <c r="F1501" s="18"/>
      <c r="G1501" s="18"/>
      <c r="H1501" s="18" t="str">
        <f>IF(ISERROR(VLOOKUP(コンビ!O1505,コード表!$S$3:$T$11,2,FALSE)),"",VLOOKUP(コンビ!O1505,コード表!$S$3:$T$11,2,FALSE))</f>
        <v/>
      </c>
      <c r="I1501" s="18" t="str">
        <f>IF(ISERROR(VLOOKUP(コンビ!P1505,コード表!$D$3:$E$7,2,FALSE)&amp;VLOOKUP(コンビ!Q1505,コード表!$G$3:$H$67,2,FALSE)&amp;VLOOKUP(コンビ!R1505,コード表!$J$3:$K$15,2,FALSE)&amp;VLOOKUP(コンビ!S1505,コード表!$M$3:$N$34,2,FALSE)),"",VLOOKUP(コンビ!P1505,コード表!$D$3:$E$7,2,FALSE)&amp;VLOOKUP(コンビ!Q1505,コード表!$G$3:$H$67,2,FALSE)&amp;VLOOKUP(コンビ!R1505,コード表!$J$3:$K$15,2,FALSE)&amp;VLOOKUP(コンビ!S1505,コード表!$M$3:$N$34,2,FALSE))</f>
        <v/>
      </c>
      <c r="J1501" s="8">
        <f>コンビ!T1505</f>
        <v>0</v>
      </c>
      <c r="K1501" s="8" t="str">
        <f>IF(ISERROR(VLOOKUP(コンビ!U1505,コード表!$P$3:$Q$52,2,FALSE)),"",VLOOKUP(コンビ!U1505,コード表!$P$3:$Q$52,2,FALSE))</f>
        <v/>
      </c>
    </row>
    <row r="1502" spans="1:11" ht="20.100000000000001" customHeight="1" x14ac:dyDescent="0.15">
      <c r="A1502" s="8">
        <v>712</v>
      </c>
      <c r="B1502" s="18" t="b">
        <f>IF(コンビ!B1506="出",IF(ISERROR(VLOOKUP(コンビ!C1506,コード表!$D$3:$E$7,2,FALSE)&amp;VLOOKUP(コンビ!D1506,コード表!$G$3:$H$67,2,FALSE)&amp;VLOOKUP(コンビ!E1506,コード表!$J$3:$K$15,2,FALSE)&amp;VLOOKUP(コンビ!F1506,コード表!$M$3:$N$34,2,FALSE)),"",VLOOKUP(コンビ!C1506,コード表!$D$3:$E$7,2,FALSE)&amp;VLOOKUP(コンビ!D1506,コード表!$G$3:$H$67,2,FALSE)&amp;VLOOKUP(コンビ!E1506,コード表!$J$3:$K$15,2,FALSE)&amp;VLOOKUP(コンビ!F1506,コード表!$M$3:$N$34,2,FALSE)))</f>
        <v>0</v>
      </c>
      <c r="C1502" s="11" t="str">
        <f>コンビ!I1506&amp;" "&amp;コンビ!J1506</f>
        <v xml:space="preserve"> </v>
      </c>
      <c r="D1502" s="17" t="str">
        <f>コンビ!G1506&amp;" "&amp;コンビ!H1506</f>
        <v xml:space="preserve"> </v>
      </c>
      <c r="E1502" s="18" t="str">
        <f>IF(ISERROR(VLOOKUP(コンビ!K1506,コード表!$D$3:$E$7,2,FALSE)&amp;VLOOKUP(コンビ!L1506,コード表!$G$3:$H$67,2,FALSE)&amp;VLOOKUP(コンビ!M1506,コード表!$J$3:$K$15,2,FALSE)&amp;VLOOKUP(コンビ!N1506,コード表!$M$3:$N$34,2,FALSE)),"",VLOOKUP(コンビ!K1506,コード表!$D$3:$E$7,2,FALSE)&amp;VLOOKUP(コンビ!L1506,コード表!$G$3:$H$67,2,FALSE)&amp;VLOOKUP(コンビ!M1506,コード表!$J$3:$K$15,2,FALSE)&amp;VLOOKUP(コンビ!N1506,コード表!$M$3:$N$34,2,FALSE))</f>
        <v/>
      </c>
      <c r="F1502" s="18"/>
      <c r="G1502" s="18"/>
      <c r="H1502" s="18" t="str">
        <f>IF(ISERROR(VLOOKUP(コンビ!O1506,コード表!$S$3:$T$11,2,FALSE)),"",VLOOKUP(コンビ!O1506,コード表!$S$3:$T$11,2,FALSE))</f>
        <v/>
      </c>
      <c r="I1502" s="18" t="str">
        <f>IF(ISERROR(VLOOKUP(コンビ!P1506,コード表!$D$3:$E$7,2,FALSE)&amp;VLOOKUP(コンビ!Q1506,コード表!$G$3:$H$67,2,FALSE)&amp;VLOOKUP(コンビ!R1506,コード表!$J$3:$K$15,2,FALSE)&amp;VLOOKUP(コンビ!S1506,コード表!$M$3:$N$34,2,FALSE)),"",VLOOKUP(コンビ!P1506,コード表!$D$3:$E$7,2,FALSE)&amp;VLOOKUP(コンビ!Q1506,コード表!$G$3:$H$67,2,FALSE)&amp;VLOOKUP(コンビ!R1506,コード表!$J$3:$K$15,2,FALSE)&amp;VLOOKUP(コンビ!S1506,コード表!$M$3:$N$34,2,FALSE))</f>
        <v/>
      </c>
      <c r="J1502" s="8">
        <f>コンビ!T1506</f>
        <v>0</v>
      </c>
      <c r="K1502" s="8" t="str">
        <f>IF(ISERROR(VLOOKUP(コンビ!U1506,コード表!$P$3:$Q$52,2,FALSE)),"",VLOOKUP(コンビ!U1506,コード表!$P$3:$Q$52,2,FALSE))</f>
        <v/>
      </c>
    </row>
    <row r="1503" spans="1:11" ht="20.100000000000001" customHeight="1" x14ac:dyDescent="0.15">
      <c r="A1503" s="8">
        <v>712</v>
      </c>
      <c r="B1503" s="18" t="b">
        <f>IF(コンビ!B1507="出",IF(ISERROR(VLOOKUP(コンビ!C1507,コード表!$D$3:$E$7,2,FALSE)&amp;VLOOKUP(コンビ!D1507,コード表!$G$3:$H$67,2,FALSE)&amp;VLOOKUP(コンビ!E1507,コード表!$J$3:$K$15,2,FALSE)&amp;VLOOKUP(コンビ!F1507,コード表!$M$3:$N$34,2,FALSE)),"",VLOOKUP(コンビ!C1507,コード表!$D$3:$E$7,2,FALSE)&amp;VLOOKUP(コンビ!D1507,コード表!$G$3:$H$67,2,FALSE)&amp;VLOOKUP(コンビ!E1507,コード表!$J$3:$K$15,2,FALSE)&amp;VLOOKUP(コンビ!F1507,コード表!$M$3:$N$34,2,FALSE)))</f>
        <v>0</v>
      </c>
      <c r="C1503" s="11" t="str">
        <f>コンビ!I1507&amp;" "&amp;コンビ!J1507</f>
        <v xml:space="preserve"> </v>
      </c>
      <c r="D1503" s="17" t="str">
        <f>コンビ!G1507&amp;" "&amp;コンビ!H1507</f>
        <v xml:space="preserve"> </v>
      </c>
      <c r="E1503" s="18" t="str">
        <f>IF(ISERROR(VLOOKUP(コンビ!K1507,コード表!$D$3:$E$7,2,FALSE)&amp;VLOOKUP(コンビ!L1507,コード表!$G$3:$H$67,2,FALSE)&amp;VLOOKUP(コンビ!M1507,コード表!$J$3:$K$15,2,FALSE)&amp;VLOOKUP(コンビ!N1507,コード表!$M$3:$N$34,2,FALSE)),"",VLOOKUP(コンビ!K1507,コード表!$D$3:$E$7,2,FALSE)&amp;VLOOKUP(コンビ!L1507,コード表!$G$3:$H$67,2,FALSE)&amp;VLOOKUP(コンビ!M1507,コード表!$J$3:$K$15,2,FALSE)&amp;VLOOKUP(コンビ!N1507,コード表!$M$3:$N$34,2,FALSE))</f>
        <v/>
      </c>
      <c r="F1503" s="18"/>
      <c r="G1503" s="18"/>
      <c r="H1503" s="18" t="str">
        <f>IF(ISERROR(VLOOKUP(コンビ!O1507,コード表!$S$3:$T$11,2,FALSE)),"",VLOOKUP(コンビ!O1507,コード表!$S$3:$T$11,2,FALSE))</f>
        <v/>
      </c>
      <c r="I1503" s="18" t="str">
        <f>IF(ISERROR(VLOOKUP(コンビ!P1507,コード表!$D$3:$E$7,2,FALSE)&amp;VLOOKUP(コンビ!Q1507,コード表!$G$3:$H$67,2,FALSE)&amp;VLOOKUP(コンビ!R1507,コード表!$J$3:$K$15,2,FALSE)&amp;VLOOKUP(コンビ!S1507,コード表!$M$3:$N$34,2,FALSE)),"",VLOOKUP(コンビ!P1507,コード表!$D$3:$E$7,2,FALSE)&amp;VLOOKUP(コンビ!Q1507,コード表!$G$3:$H$67,2,FALSE)&amp;VLOOKUP(コンビ!R1507,コード表!$J$3:$K$15,2,FALSE)&amp;VLOOKUP(コンビ!S1507,コード表!$M$3:$N$34,2,FALSE))</f>
        <v/>
      </c>
      <c r="J1503" s="8">
        <f>コンビ!T1507</f>
        <v>0</v>
      </c>
      <c r="K1503" s="8" t="str">
        <f>IF(ISERROR(VLOOKUP(コンビ!U1507,コード表!$P$3:$Q$52,2,FALSE)),"",VLOOKUP(コンビ!U1507,コード表!$P$3:$Q$52,2,FALSE))</f>
        <v/>
      </c>
    </row>
    <row r="1504" spans="1:11" ht="20.100000000000001" customHeight="1" x14ac:dyDescent="0.15">
      <c r="A1504" s="8">
        <v>712</v>
      </c>
      <c r="B1504" s="18" t="b">
        <f>IF(コンビ!B1508="出",IF(ISERROR(VLOOKUP(コンビ!C1508,コード表!$D$3:$E$7,2,FALSE)&amp;VLOOKUP(コンビ!D1508,コード表!$G$3:$H$67,2,FALSE)&amp;VLOOKUP(コンビ!E1508,コード表!$J$3:$K$15,2,FALSE)&amp;VLOOKUP(コンビ!F1508,コード表!$M$3:$N$34,2,FALSE)),"",VLOOKUP(コンビ!C1508,コード表!$D$3:$E$7,2,FALSE)&amp;VLOOKUP(コンビ!D1508,コード表!$G$3:$H$67,2,FALSE)&amp;VLOOKUP(コンビ!E1508,コード表!$J$3:$K$15,2,FALSE)&amp;VLOOKUP(コンビ!F1508,コード表!$M$3:$N$34,2,FALSE)))</f>
        <v>0</v>
      </c>
      <c r="C1504" s="11" t="str">
        <f>コンビ!I1508&amp;" "&amp;コンビ!J1508</f>
        <v xml:space="preserve"> </v>
      </c>
      <c r="D1504" s="17" t="str">
        <f>コンビ!G1508&amp;" "&amp;コンビ!H1508</f>
        <v xml:space="preserve"> </v>
      </c>
      <c r="E1504" s="18" t="str">
        <f>IF(ISERROR(VLOOKUP(コンビ!K1508,コード表!$D$3:$E$7,2,FALSE)&amp;VLOOKUP(コンビ!L1508,コード表!$G$3:$H$67,2,FALSE)&amp;VLOOKUP(コンビ!M1508,コード表!$J$3:$K$15,2,FALSE)&amp;VLOOKUP(コンビ!N1508,コード表!$M$3:$N$34,2,FALSE)),"",VLOOKUP(コンビ!K1508,コード表!$D$3:$E$7,2,FALSE)&amp;VLOOKUP(コンビ!L1508,コード表!$G$3:$H$67,2,FALSE)&amp;VLOOKUP(コンビ!M1508,コード表!$J$3:$K$15,2,FALSE)&amp;VLOOKUP(コンビ!N1508,コード表!$M$3:$N$34,2,FALSE))</f>
        <v/>
      </c>
      <c r="F1504" s="18"/>
      <c r="G1504" s="18"/>
      <c r="H1504" s="18" t="str">
        <f>IF(ISERROR(VLOOKUP(コンビ!O1508,コード表!$S$3:$T$11,2,FALSE)),"",VLOOKUP(コンビ!O1508,コード表!$S$3:$T$11,2,FALSE))</f>
        <v/>
      </c>
      <c r="I1504" s="18" t="str">
        <f>IF(ISERROR(VLOOKUP(コンビ!P1508,コード表!$D$3:$E$7,2,FALSE)&amp;VLOOKUP(コンビ!Q1508,コード表!$G$3:$H$67,2,FALSE)&amp;VLOOKUP(コンビ!R1508,コード表!$J$3:$K$15,2,FALSE)&amp;VLOOKUP(コンビ!S1508,コード表!$M$3:$N$34,2,FALSE)),"",VLOOKUP(コンビ!P1508,コード表!$D$3:$E$7,2,FALSE)&amp;VLOOKUP(コンビ!Q1508,コード表!$G$3:$H$67,2,FALSE)&amp;VLOOKUP(コンビ!R1508,コード表!$J$3:$K$15,2,FALSE)&amp;VLOOKUP(コンビ!S1508,コード表!$M$3:$N$34,2,FALSE))</f>
        <v/>
      </c>
      <c r="J1504" s="8">
        <f>コンビ!T1508</f>
        <v>0</v>
      </c>
      <c r="K1504" s="8" t="str">
        <f>IF(ISERROR(VLOOKUP(コンビ!U1508,コード表!$P$3:$Q$52,2,FALSE)),"",VLOOKUP(コンビ!U1508,コード表!$P$3:$Q$52,2,FALSE))</f>
        <v/>
      </c>
    </row>
    <row r="1505" spans="1:11" ht="20.100000000000001" customHeight="1" x14ac:dyDescent="0.15">
      <c r="A1505" s="8">
        <v>712</v>
      </c>
      <c r="B1505" s="18" t="b">
        <f>IF(コンビ!B1509="出",IF(ISERROR(VLOOKUP(コンビ!C1509,コード表!$D$3:$E$7,2,FALSE)&amp;VLOOKUP(コンビ!D1509,コード表!$G$3:$H$67,2,FALSE)&amp;VLOOKUP(コンビ!E1509,コード表!$J$3:$K$15,2,FALSE)&amp;VLOOKUP(コンビ!F1509,コード表!$M$3:$N$34,2,FALSE)),"",VLOOKUP(コンビ!C1509,コード表!$D$3:$E$7,2,FALSE)&amp;VLOOKUP(コンビ!D1509,コード表!$G$3:$H$67,2,FALSE)&amp;VLOOKUP(コンビ!E1509,コード表!$J$3:$K$15,2,FALSE)&amp;VLOOKUP(コンビ!F1509,コード表!$M$3:$N$34,2,FALSE)))</f>
        <v>0</v>
      </c>
      <c r="C1505" s="11" t="str">
        <f>コンビ!I1509&amp;" "&amp;コンビ!J1509</f>
        <v xml:space="preserve"> </v>
      </c>
      <c r="D1505" s="17" t="str">
        <f>コンビ!G1509&amp;" "&amp;コンビ!H1509</f>
        <v xml:space="preserve"> </v>
      </c>
      <c r="E1505" s="18" t="str">
        <f>IF(ISERROR(VLOOKUP(コンビ!K1509,コード表!$D$3:$E$7,2,FALSE)&amp;VLOOKUP(コンビ!L1509,コード表!$G$3:$H$67,2,FALSE)&amp;VLOOKUP(コンビ!M1509,コード表!$J$3:$K$15,2,FALSE)&amp;VLOOKUP(コンビ!N1509,コード表!$M$3:$N$34,2,FALSE)),"",VLOOKUP(コンビ!K1509,コード表!$D$3:$E$7,2,FALSE)&amp;VLOOKUP(コンビ!L1509,コード表!$G$3:$H$67,2,FALSE)&amp;VLOOKUP(コンビ!M1509,コード表!$J$3:$K$15,2,FALSE)&amp;VLOOKUP(コンビ!N1509,コード表!$M$3:$N$34,2,FALSE))</f>
        <v/>
      </c>
      <c r="F1505" s="18"/>
      <c r="G1505" s="18"/>
      <c r="H1505" s="18" t="str">
        <f>IF(ISERROR(VLOOKUP(コンビ!O1509,コード表!$S$3:$T$11,2,FALSE)),"",VLOOKUP(コンビ!O1509,コード表!$S$3:$T$11,2,FALSE))</f>
        <v/>
      </c>
      <c r="I1505" s="18" t="str">
        <f>IF(ISERROR(VLOOKUP(コンビ!P1509,コード表!$D$3:$E$7,2,FALSE)&amp;VLOOKUP(コンビ!Q1509,コード表!$G$3:$H$67,2,FALSE)&amp;VLOOKUP(コンビ!R1509,コード表!$J$3:$K$15,2,FALSE)&amp;VLOOKUP(コンビ!S1509,コード表!$M$3:$N$34,2,FALSE)),"",VLOOKUP(コンビ!P1509,コード表!$D$3:$E$7,2,FALSE)&amp;VLOOKUP(コンビ!Q1509,コード表!$G$3:$H$67,2,FALSE)&amp;VLOOKUP(コンビ!R1509,コード表!$J$3:$K$15,2,FALSE)&amp;VLOOKUP(コンビ!S1509,コード表!$M$3:$N$34,2,FALSE))</f>
        <v/>
      </c>
      <c r="J1505" s="8">
        <f>コンビ!T1509</f>
        <v>0</v>
      </c>
      <c r="K1505" s="8" t="str">
        <f>IF(ISERROR(VLOOKUP(コンビ!U1509,コード表!$P$3:$Q$52,2,FALSE)),"",VLOOKUP(コンビ!U1509,コード表!$P$3:$Q$52,2,FALSE))</f>
        <v/>
      </c>
    </row>
    <row r="1506" spans="1:11" ht="20.100000000000001" customHeight="1" x14ac:dyDescent="0.15">
      <c r="A1506" s="8">
        <v>712</v>
      </c>
      <c r="B1506" s="18" t="b">
        <f>IF(コンビ!B1510="出",IF(ISERROR(VLOOKUP(コンビ!C1510,コード表!$D$3:$E$7,2,FALSE)&amp;VLOOKUP(コンビ!D1510,コード表!$G$3:$H$67,2,FALSE)&amp;VLOOKUP(コンビ!E1510,コード表!$J$3:$K$15,2,FALSE)&amp;VLOOKUP(コンビ!F1510,コード表!$M$3:$N$34,2,FALSE)),"",VLOOKUP(コンビ!C1510,コード表!$D$3:$E$7,2,FALSE)&amp;VLOOKUP(コンビ!D1510,コード表!$G$3:$H$67,2,FALSE)&amp;VLOOKUP(コンビ!E1510,コード表!$J$3:$K$15,2,FALSE)&amp;VLOOKUP(コンビ!F1510,コード表!$M$3:$N$34,2,FALSE)))</f>
        <v>0</v>
      </c>
      <c r="C1506" s="11" t="str">
        <f>コンビ!I1510&amp;" "&amp;コンビ!J1510</f>
        <v xml:space="preserve"> </v>
      </c>
      <c r="D1506" s="17" t="str">
        <f>コンビ!G1510&amp;" "&amp;コンビ!H1510</f>
        <v xml:space="preserve"> </v>
      </c>
      <c r="E1506" s="18" t="str">
        <f>IF(ISERROR(VLOOKUP(コンビ!K1510,コード表!$D$3:$E$7,2,FALSE)&amp;VLOOKUP(コンビ!L1510,コード表!$G$3:$H$67,2,FALSE)&amp;VLOOKUP(コンビ!M1510,コード表!$J$3:$K$15,2,FALSE)&amp;VLOOKUP(コンビ!N1510,コード表!$M$3:$N$34,2,FALSE)),"",VLOOKUP(コンビ!K1510,コード表!$D$3:$E$7,2,FALSE)&amp;VLOOKUP(コンビ!L1510,コード表!$G$3:$H$67,2,FALSE)&amp;VLOOKUP(コンビ!M1510,コード表!$J$3:$K$15,2,FALSE)&amp;VLOOKUP(コンビ!N1510,コード表!$M$3:$N$34,2,FALSE))</f>
        <v/>
      </c>
      <c r="F1506" s="18"/>
      <c r="G1506" s="18"/>
      <c r="H1506" s="18" t="str">
        <f>IF(ISERROR(VLOOKUP(コンビ!O1510,コード表!$S$3:$T$11,2,FALSE)),"",VLOOKUP(コンビ!O1510,コード表!$S$3:$T$11,2,FALSE))</f>
        <v/>
      </c>
      <c r="I1506" s="18" t="str">
        <f>IF(ISERROR(VLOOKUP(コンビ!P1510,コード表!$D$3:$E$7,2,FALSE)&amp;VLOOKUP(コンビ!Q1510,コード表!$G$3:$H$67,2,FALSE)&amp;VLOOKUP(コンビ!R1510,コード表!$J$3:$K$15,2,FALSE)&amp;VLOOKUP(コンビ!S1510,コード表!$M$3:$N$34,2,FALSE)),"",VLOOKUP(コンビ!P1510,コード表!$D$3:$E$7,2,FALSE)&amp;VLOOKUP(コンビ!Q1510,コード表!$G$3:$H$67,2,FALSE)&amp;VLOOKUP(コンビ!R1510,コード表!$J$3:$K$15,2,FALSE)&amp;VLOOKUP(コンビ!S1510,コード表!$M$3:$N$34,2,FALSE))</f>
        <v/>
      </c>
      <c r="J1506" s="8">
        <f>コンビ!T1510</f>
        <v>0</v>
      </c>
      <c r="K1506" s="8" t="str">
        <f>IF(ISERROR(VLOOKUP(コンビ!U1510,コード表!$P$3:$Q$52,2,FALSE)),"",VLOOKUP(コンビ!U1510,コード表!$P$3:$Q$52,2,FALSE))</f>
        <v/>
      </c>
    </row>
    <row r="1507" spans="1:11" ht="20.100000000000001" customHeight="1" x14ac:dyDescent="0.15">
      <c r="A1507" s="8">
        <v>712</v>
      </c>
      <c r="B1507" s="18" t="b">
        <f>IF(コンビ!B1511="出",IF(ISERROR(VLOOKUP(コンビ!C1511,コード表!$D$3:$E$7,2,FALSE)&amp;VLOOKUP(コンビ!D1511,コード表!$G$3:$H$67,2,FALSE)&amp;VLOOKUP(コンビ!E1511,コード表!$J$3:$K$15,2,FALSE)&amp;VLOOKUP(コンビ!F1511,コード表!$M$3:$N$34,2,FALSE)),"",VLOOKUP(コンビ!C1511,コード表!$D$3:$E$7,2,FALSE)&amp;VLOOKUP(コンビ!D1511,コード表!$G$3:$H$67,2,FALSE)&amp;VLOOKUP(コンビ!E1511,コード表!$J$3:$K$15,2,FALSE)&amp;VLOOKUP(コンビ!F1511,コード表!$M$3:$N$34,2,FALSE)))</f>
        <v>0</v>
      </c>
      <c r="C1507" s="11" t="str">
        <f>コンビ!I1511&amp;" "&amp;コンビ!J1511</f>
        <v xml:space="preserve"> </v>
      </c>
      <c r="D1507" s="17" t="str">
        <f>コンビ!G1511&amp;" "&amp;コンビ!H1511</f>
        <v xml:space="preserve"> </v>
      </c>
      <c r="E1507" s="18" t="str">
        <f>IF(ISERROR(VLOOKUP(コンビ!K1511,コード表!$D$3:$E$7,2,FALSE)&amp;VLOOKUP(コンビ!L1511,コード表!$G$3:$H$67,2,FALSE)&amp;VLOOKUP(コンビ!M1511,コード表!$J$3:$K$15,2,FALSE)&amp;VLOOKUP(コンビ!N1511,コード表!$M$3:$N$34,2,FALSE)),"",VLOOKUP(コンビ!K1511,コード表!$D$3:$E$7,2,FALSE)&amp;VLOOKUP(コンビ!L1511,コード表!$G$3:$H$67,2,FALSE)&amp;VLOOKUP(コンビ!M1511,コード表!$J$3:$K$15,2,FALSE)&amp;VLOOKUP(コンビ!N1511,コード表!$M$3:$N$34,2,FALSE))</f>
        <v/>
      </c>
      <c r="F1507" s="18"/>
      <c r="G1507" s="18"/>
      <c r="H1507" s="18" t="str">
        <f>IF(ISERROR(VLOOKUP(コンビ!O1511,コード表!$S$3:$T$11,2,FALSE)),"",VLOOKUP(コンビ!O1511,コード表!$S$3:$T$11,2,FALSE))</f>
        <v/>
      </c>
      <c r="I1507" s="18" t="str">
        <f>IF(ISERROR(VLOOKUP(コンビ!P1511,コード表!$D$3:$E$7,2,FALSE)&amp;VLOOKUP(コンビ!Q1511,コード表!$G$3:$H$67,2,FALSE)&amp;VLOOKUP(コンビ!R1511,コード表!$J$3:$K$15,2,FALSE)&amp;VLOOKUP(コンビ!S1511,コード表!$M$3:$N$34,2,FALSE)),"",VLOOKUP(コンビ!P1511,コード表!$D$3:$E$7,2,FALSE)&amp;VLOOKUP(コンビ!Q1511,コード表!$G$3:$H$67,2,FALSE)&amp;VLOOKUP(コンビ!R1511,コード表!$J$3:$K$15,2,FALSE)&amp;VLOOKUP(コンビ!S1511,コード表!$M$3:$N$34,2,FALSE))</f>
        <v/>
      </c>
      <c r="J1507" s="8">
        <f>コンビ!T1511</f>
        <v>0</v>
      </c>
      <c r="K1507" s="8" t="str">
        <f>IF(ISERROR(VLOOKUP(コンビ!U1511,コード表!$P$3:$Q$52,2,FALSE)),"",VLOOKUP(コンビ!U1511,コード表!$P$3:$Q$52,2,FALSE))</f>
        <v/>
      </c>
    </row>
    <row r="1508" spans="1:11" ht="20.100000000000001" customHeight="1" x14ac:dyDescent="0.15">
      <c r="A1508" s="8">
        <v>712</v>
      </c>
      <c r="B1508" s="18" t="b">
        <f>IF(コンビ!B1512="出",IF(ISERROR(VLOOKUP(コンビ!C1512,コード表!$D$3:$E$7,2,FALSE)&amp;VLOOKUP(コンビ!D1512,コード表!$G$3:$H$67,2,FALSE)&amp;VLOOKUP(コンビ!E1512,コード表!$J$3:$K$15,2,FALSE)&amp;VLOOKUP(コンビ!F1512,コード表!$M$3:$N$34,2,FALSE)),"",VLOOKUP(コンビ!C1512,コード表!$D$3:$E$7,2,FALSE)&amp;VLOOKUP(コンビ!D1512,コード表!$G$3:$H$67,2,FALSE)&amp;VLOOKUP(コンビ!E1512,コード表!$J$3:$K$15,2,FALSE)&amp;VLOOKUP(コンビ!F1512,コード表!$M$3:$N$34,2,FALSE)))</f>
        <v>0</v>
      </c>
      <c r="C1508" s="11" t="str">
        <f>コンビ!I1512&amp;" "&amp;コンビ!J1512</f>
        <v xml:space="preserve"> </v>
      </c>
      <c r="D1508" s="17" t="str">
        <f>コンビ!G1512&amp;" "&amp;コンビ!H1512</f>
        <v xml:space="preserve"> </v>
      </c>
      <c r="E1508" s="18" t="str">
        <f>IF(ISERROR(VLOOKUP(コンビ!K1512,コード表!$D$3:$E$7,2,FALSE)&amp;VLOOKUP(コンビ!L1512,コード表!$G$3:$H$67,2,FALSE)&amp;VLOOKUP(コンビ!M1512,コード表!$J$3:$K$15,2,FALSE)&amp;VLOOKUP(コンビ!N1512,コード表!$M$3:$N$34,2,FALSE)),"",VLOOKUP(コンビ!K1512,コード表!$D$3:$E$7,2,FALSE)&amp;VLOOKUP(コンビ!L1512,コード表!$G$3:$H$67,2,FALSE)&amp;VLOOKUP(コンビ!M1512,コード表!$J$3:$K$15,2,FALSE)&amp;VLOOKUP(コンビ!N1512,コード表!$M$3:$N$34,2,FALSE))</f>
        <v/>
      </c>
      <c r="F1508" s="18"/>
      <c r="G1508" s="18"/>
      <c r="H1508" s="18" t="str">
        <f>IF(ISERROR(VLOOKUP(コンビ!O1512,コード表!$S$3:$T$11,2,FALSE)),"",VLOOKUP(コンビ!O1512,コード表!$S$3:$T$11,2,FALSE))</f>
        <v/>
      </c>
      <c r="I1508" s="18" t="str">
        <f>IF(ISERROR(VLOOKUP(コンビ!P1512,コード表!$D$3:$E$7,2,FALSE)&amp;VLOOKUP(コンビ!Q1512,コード表!$G$3:$H$67,2,FALSE)&amp;VLOOKUP(コンビ!R1512,コード表!$J$3:$K$15,2,FALSE)&amp;VLOOKUP(コンビ!S1512,コード表!$M$3:$N$34,2,FALSE)),"",VLOOKUP(コンビ!P1512,コード表!$D$3:$E$7,2,FALSE)&amp;VLOOKUP(コンビ!Q1512,コード表!$G$3:$H$67,2,FALSE)&amp;VLOOKUP(コンビ!R1512,コード表!$J$3:$K$15,2,FALSE)&amp;VLOOKUP(コンビ!S1512,コード表!$M$3:$N$34,2,FALSE))</f>
        <v/>
      </c>
      <c r="J1508" s="8">
        <f>コンビ!T1512</f>
        <v>0</v>
      </c>
      <c r="K1508" s="8" t="str">
        <f>IF(ISERROR(VLOOKUP(コンビ!U1512,コード表!$P$3:$Q$52,2,FALSE)),"",VLOOKUP(コンビ!U1512,コード表!$P$3:$Q$52,2,FALSE))</f>
        <v/>
      </c>
    </row>
    <row r="1509" spans="1:11" ht="20.100000000000001" customHeight="1" x14ac:dyDescent="0.15">
      <c r="A1509" s="8">
        <v>712</v>
      </c>
      <c r="B1509" s="18" t="b">
        <f>IF(コンビ!B1513="出",IF(ISERROR(VLOOKUP(コンビ!C1513,コード表!$D$3:$E$7,2,FALSE)&amp;VLOOKUP(コンビ!D1513,コード表!$G$3:$H$67,2,FALSE)&amp;VLOOKUP(コンビ!E1513,コード表!$J$3:$K$15,2,FALSE)&amp;VLOOKUP(コンビ!F1513,コード表!$M$3:$N$34,2,FALSE)),"",VLOOKUP(コンビ!C1513,コード表!$D$3:$E$7,2,FALSE)&amp;VLOOKUP(コンビ!D1513,コード表!$G$3:$H$67,2,FALSE)&amp;VLOOKUP(コンビ!E1513,コード表!$J$3:$K$15,2,FALSE)&amp;VLOOKUP(コンビ!F1513,コード表!$M$3:$N$34,2,FALSE)))</f>
        <v>0</v>
      </c>
      <c r="C1509" s="11" t="str">
        <f>コンビ!I1513&amp;" "&amp;コンビ!J1513</f>
        <v xml:space="preserve"> </v>
      </c>
      <c r="D1509" s="17" t="str">
        <f>コンビ!G1513&amp;" "&amp;コンビ!H1513</f>
        <v xml:space="preserve"> </v>
      </c>
      <c r="E1509" s="18" t="str">
        <f>IF(ISERROR(VLOOKUP(コンビ!K1513,コード表!$D$3:$E$7,2,FALSE)&amp;VLOOKUP(コンビ!L1513,コード表!$G$3:$H$67,2,FALSE)&amp;VLOOKUP(コンビ!M1513,コード表!$J$3:$K$15,2,FALSE)&amp;VLOOKUP(コンビ!N1513,コード表!$M$3:$N$34,2,FALSE)),"",VLOOKUP(コンビ!K1513,コード表!$D$3:$E$7,2,FALSE)&amp;VLOOKUP(コンビ!L1513,コード表!$G$3:$H$67,2,FALSE)&amp;VLOOKUP(コンビ!M1513,コード表!$J$3:$K$15,2,FALSE)&amp;VLOOKUP(コンビ!N1513,コード表!$M$3:$N$34,2,FALSE))</f>
        <v/>
      </c>
      <c r="F1509" s="18"/>
      <c r="G1509" s="18"/>
      <c r="H1509" s="18" t="str">
        <f>IF(ISERROR(VLOOKUP(コンビ!O1513,コード表!$S$3:$T$11,2,FALSE)),"",VLOOKUP(コンビ!O1513,コード表!$S$3:$T$11,2,FALSE))</f>
        <v/>
      </c>
      <c r="I1509" s="18" t="str">
        <f>IF(ISERROR(VLOOKUP(コンビ!P1513,コード表!$D$3:$E$7,2,FALSE)&amp;VLOOKUP(コンビ!Q1513,コード表!$G$3:$H$67,2,FALSE)&amp;VLOOKUP(コンビ!R1513,コード表!$J$3:$K$15,2,FALSE)&amp;VLOOKUP(コンビ!S1513,コード表!$M$3:$N$34,2,FALSE)),"",VLOOKUP(コンビ!P1513,コード表!$D$3:$E$7,2,FALSE)&amp;VLOOKUP(コンビ!Q1513,コード表!$G$3:$H$67,2,FALSE)&amp;VLOOKUP(コンビ!R1513,コード表!$J$3:$K$15,2,FALSE)&amp;VLOOKUP(コンビ!S1513,コード表!$M$3:$N$34,2,FALSE))</f>
        <v/>
      </c>
      <c r="J1509" s="8">
        <f>コンビ!T1513</f>
        <v>0</v>
      </c>
      <c r="K1509" s="8" t="str">
        <f>IF(ISERROR(VLOOKUP(コンビ!U1513,コード表!$P$3:$Q$52,2,FALSE)),"",VLOOKUP(コンビ!U1513,コード表!$P$3:$Q$52,2,FALSE))</f>
        <v/>
      </c>
    </row>
    <row r="1510" spans="1:11" ht="20.100000000000001" customHeight="1" x14ac:dyDescent="0.15">
      <c r="A1510" s="8">
        <v>712</v>
      </c>
      <c r="B1510" s="18" t="b">
        <f>IF(コンビ!B1514="出",IF(ISERROR(VLOOKUP(コンビ!C1514,コード表!$D$3:$E$7,2,FALSE)&amp;VLOOKUP(コンビ!D1514,コード表!$G$3:$H$67,2,FALSE)&amp;VLOOKUP(コンビ!E1514,コード表!$J$3:$K$15,2,FALSE)&amp;VLOOKUP(コンビ!F1514,コード表!$M$3:$N$34,2,FALSE)),"",VLOOKUP(コンビ!C1514,コード表!$D$3:$E$7,2,FALSE)&amp;VLOOKUP(コンビ!D1514,コード表!$G$3:$H$67,2,FALSE)&amp;VLOOKUP(コンビ!E1514,コード表!$J$3:$K$15,2,FALSE)&amp;VLOOKUP(コンビ!F1514,コード表!$M$3:$N$34,2,FALSE)))</f>
        <v>0</v>
      </c>
      <c r="C1510" s="11" t="str">
        <f>コンビ!I1514&amp;" "&amp;コンビ!J1514</f>
        <v xml:space="preserve"> </v>
      </c>
      <c r="D1510" s="17" t="str">
        <f>コンビ!G1514&amp;" "&amp;コンビ!H1514</f>
        <v xml:space="preserve"> </v>
      </c>
      <c r="E1510" s="18" t="str">
        <f>IF(ISERROR(VLOOKUP(コンビ!K1514,コード表!$D$3:$E$7,2,FALSE)&amp;VLOOKUP(コンビ!L1514,コード表!$G$3:$H$67,2,FALSE)&amp;VLOOKUP(コンビ!M1514,コード表!$J$3:$K$15,2,FALSE)&amp;VLOOKUP(コンビ!N1514,コード表!$M$3:$N$34,2,FALSE)),"",VLOOKUP(コンビ!K1514,コード表!$D$3:$E$7,2,FALSE)&amp;VLOOKUP(コンビ!L1514,コード表!$G$3:$H$67,2,FALSE)&amp;VLOOKUP(コンビ!M1514,コード表!$J$3:$K$15,2,FALSE)&amp;VLOOKUP(コンビ!N1514,コード表!$M$3:$N$34,2,FALSE))</f>
        <v/>
      </c>
      <c r="F1510" s="18"/>
      <c r="G1510" s="18"/>
      <c r="H1510" s="18" t="str">
        <f>IF(ISERROR(VLOOKUP(コンビ!O1514,コード表!$S$3:$T$11,2,FALSE)),"",VLOOKUP(コンビ!O1514,コード表!$S$3:$T$11,2,FALSE))</f>
        <v/>
      </c>
      <c r="I1510" s="18" t="str">
        <f>IF(ISERROR(VLOOKUP(コンビ!P1514,コード表!$D$3:$E$7,2,FALSE)&amp;VLOOKUP(コンビ!Q1514,コード表!$G$3:$H$67,2,FALSE)&amp;VLOOKUP(コンビ!R1514,コード表!$J$3:$K$15,2,FALSE)&amp;VLOOKUP(コンビ!S1514,コード表!$M$3:$N$34,2,FALSE)),"",VLOOKUP(コンビ!P1514,コード表!$D$3:$E$7,2,FALSE)&amp;VLOOKUP(コンビ!Q1514,コード表!$G$3:$H$67,2,FALSE)&amp;VLOOKUP(コンビ!R1514,コード表!$J$3:$K$15,2,FALSE)&amp;VLOOKUP(コンビ!S1514,コード表!$M$3:$N$34,2,FALSE))</f>
        <v/>
      </c>
      <c r="J1510" s="8">
        <f>コンビ!T1514</f>
        <v>0</v>
      </c>
      <c r="K1510" s="8" t="str">
        <f>IF(ISERROR(VLOOKUP(コンビ!U1514,コード表!$P$3:$Q$52,2,FALSE)),"",VLOOKUP(コンビ!U1514,コード表!$P$3:$Q$52,2,FALSE))</f>
        <v/>
      </c>
    </row>
    <row r="1511" spans="1:11" ht="20.100000000000001" customHeight="1" x14ac:dyDescent="0.15">
      <c r="A1511" s="8">
        <v>712</v>
      </c>
      <c r="B1511" s="18" t="b">
        <f>IF(コンビ!B1515="出",IF(ISERROR(VLOOKUP(コンビ!C1515,コード表!$D$3:$E$7,2,FALSE)&amp;VLOOKUP(コンビ!D1515,コード表!$G$3:$H$67,2,FALSE)&amp;VLOOKUP(コンビ!E1515,コード表!$J$3:$K$15,2,FALSE)&amp;VLOOKUP(コンビ!F1515,コード表!$M$3:$N$34,2,FALSE)),"",VLOOKUP(コンビ!C1515,コード表!$D$3:$E$7,2,FALSE)&amp;VLOOKUP(コンビ!D1515,コード表!$G$3:$H$67,2,FALSE)&amp;VLOOKUP(コンビ!E1515,コード表!$J$3:$K$15,2,FALSE)&amp;VLOOKUP(コンビ!F1515,コード表!$M$3:$N$34,2,FALSE)))</f>
        <v>0</v>
      </c>
      <c r="C1511" s="11" t="str">
        <f>コンビ!I1515&amp;" "&amp;コンビ!J1515</f>
        <v xml:space="preserve"> </v>
      </c>
      <c r="D1511" s="17" t="str">
        <f>コンビ!G1515&amp;" "&amp;コンビ!H1515</f>
        <v xml:space="preserve"> </v>
      </c>
      <c r="E1511" s="18" t="str">
        <f>IF(ISERROR(VLOOKUP(コンビ!K1515,コード表!$D$3:$E$7,2,FALSE)&amp;VLOOKUP(コンビ!L1515,コード表!$G$3:$H$67,2,FALSE)&amp;VLOOKUP(コンビ!M1515,コード表!$J$3:$K$15,2,FALSE)&amp;VLOOKUP(コンビ!N1515,コード表!$M$3:$N$34,2,FALSE)),"",VLOOKUP(コンビ!K1515,コード表!$D$3:$E$7,2,FALSE)&amp;VLOOKUP(コンビ!L1515,コード表!$G$3:$H$67,2,FALSE)&amp;VLOOKUP(コンビ!M1515,コード表!$J$3:$K$15,2,FALSE)&amp;VLOOKUP(コンビ!N1515,コード表!$M$3:$N$34,2,FALSE))</f>
        <v/>
      </c>
      <c r="F1511" s="18"/>
      <c r="G1511" s="18"/>
      <c r="H1511" s="18" t="str">
        <f>IF(ISERROR(VLOOKUP(コンビ!O1515,コード表!$S$3:$T$11,2,FALSE)),"",VLOOKUP(コンビ!O1515,コード表!$S$3:$T$11,2,FALSE))</f>
        <v/>
      </c>
      <c r="I1511" s="18" t="str">
        <f>IF(ISERROR(VLOOKUP(コンビ!P1515,コード表!$D$3:$E$7,2,FALSE)&amp;VLOOKUP(コンビ!Q1515,コード表!$G$3:$H$67,2,FALSE)&amp;VLOOKUP(コンビ!R1515,コード表!$J$3:$K$15,2,FALSE)&amp;VLOOKUP(コンビ!S1515,コード表!$M$3:$N$34,2,FALSE)),"",VLOOKUP(コンビ!P1515,コード表!$D$3:$E$7,2,FALSE)&amp;VLOOKUP(コンビ!Q1515,コード表!$G$3:$H$67,2,FALSE)&amp;VLOOKUP(コンビ!R1515,コード表!$J$3:$K$15,2,FALSE)&amp;VLOOKUP(コンビ!S1515,コード表!$M$3:$N$34,2,FALSE))</f>
        <v/>
      </c>
      <c r="J1511" s="8">
        <f>コンビ!T1515</f>
        <v>0</v>
      </c>
      <c r="K1511" s="8" t="str">
        <f>IF(ISERROR(VLOOKUP(コンビ!U1515,コード表!$P$3:$Q$52,2,FALSE)),"",VLOOKUP(コンビ!U1515,コード表!$P$3:$Q$52,2,FALSE))</f>
        <v/>
      </c>
    </row>
    <row r="1512" spans="1:11" ht="20.100000000000001" customHeight="1" x14ac:dyDescent="0.15">
      <c r="A1512" s="8">
        <v>712</v>
      </c>
      <c r="B1512" s="18" t="b">
        <f>IF(コンビ!B1516="出",IF(ISERROR(VLOOKUP(コンビ!C1516,コード表!$D$3:$E$7,2,FALSE)&amp;VLOOKUP(コンビ!D1516,コード表!$G$3:$H$67,2,FALSE)&amp;VLOOKUP(コンビ!E1516,コード表!$J$3:$K$15,2,FALSE)&amp;VLOOKUP(コンビ!F1516,コード表!$M$3:$N$34,2,FALSE)),"",VLOOKUP(コンビ!C1516,コード表!$D$3:$E$7,2,FALSE)&amp;VLOOKUP(コンビ!D1516,コード表!$G$3:$H$67,2,FALSE)&amp;VLOOKUP(コンビ!E1516,コード表!$J$3:$K$15,2,FALSE)&amp;VLOOKUP(コンビ!F1516,コード表!$M$3:$N$34,2,FALSE)))</f>
        <v>0</v>
      </c>
      <c r="C1512" s="11" t="str">
        <f>コンビ!I1516&amp;" "&amp;コンビ!J1516</f>
        <v xml:space="preserve"> </v>
      </c>
      <c r="D1512" s="17" t="str">
        <f>コンビ!G1516&amp;" "&amp;コンビ!H1516</f>
        <v xml:space="preserve"> </v>
      </c>
      <c r="E1512" s="18" t="str">
        <f>IF(ISERROR(VLOOKUP(コンビ!K1516,コード表!$D$3:$E$7,2,FALSE)&amp;VLOOKUP(コンビ!L1516,コード表!$G$3:$H$67,2,FALSE)&amp;VLOOKUP(コンビ!M1516,コード表!$J$3:$K$15,2,FALSE)&amp;VLOOKUP(コンビ!N1516,コード表!$M$3:$N$34,2,FALSE)),"",VLOOKUP(コンビ!K1516,コード表!$D$3:$E$7,2,FALSE)&amp;VLOOKUP(コンビ!L1516,コード表!$G$3:$H$67,2,FALSE)&amp;VLOOKUP(コンビ!M1516,コード表!$J$3:$K$15,2,FALSE)&amp;VLOOKUP(コンビ!N1516,コード表!$M$3:$N$34,2,FALSE))</f>
        <v/>
      </c>
      <c r="F1512" s="18"/>
      <c r="G1512" s="18"/>
      <c r="H1512" s="18" t="str">
        <f>IF(ISERROR(VLOOKUP(コンビ!O1516,コード表!$S$3:$T$11,2,FALSE)),"",VLOOKUP(コンビ!O1516,コード表!$S$3:$T$11,2,FALSE))</f>
        <v/>
      </c>
      <c r="I1512" s="18" t="str">
        <f>IF(ISERROR(VLOOKUP(コンビ!P1516,コード表!$D$3:$E$7,2,FALSE)&amp;VLOOKUP(コンビ!Q1516,コード表!$G$3:$H$67,2,FALSE)&amp;VLOOKUP(コンビ!R1516,コード表!$J$3:$K$15,2,FALSE)&amp;VLOOKUP(コンビ!S1516,コード表!$M$3:$N$34,2,FALSE)),"",VLOOKUP(コンビ!P1516,コード表!$D$3:$E$7,2,FALSE)&amp;VLOOKUP(コンビ!Q1516,コード表!$G$3:$H$67,2,FALSE)&amp;VLOOKUP(コンビ!R1516,コード表!$J$3:$K$15,2,FALSE)&amp;VLOOKUP(コンビ!S1516,コード表!$M$3:$N$34,2,FALSE))</f>
        <v/>
      </c>
      <c r="J1512" s="8">
        <f>コンビ!T1516</f>
        <v>0</v>
      </c>
      <c r="K1512" s="8" t="str">
        <f>IF(ISERROR(VLOOKUP(コンビ!U1516,コード表!$P$3:$Q$52,2,FALSE)),"",VLOOKUP(コンビ!U1516,コード表!$P$3:$Q$52,2,FALSE))</f>
        <v/>
      </c>
    </row>
    <row r="1513" spans="1:11" ht="20.100000000000001" customHeight="1" x14ac:dyDescent="0.15">
      <c r="A1513" s="8">
        <v>712</v>
      </c>
      <c r="B1513" s="18" t="b">
        <f>IF(コンビ!B1517="出",IF(ISERROR(VLOOKUP(コンビ!C1517,コード表!$D$3:$E$7,2,FALSE)&amp;VLOOKUP(コンビ!D1517,コード表!$G$3:$H$67,2,FALSE)&amp;VLOOKUP(コンビ!E1517,コード表!$J$3:$K$15,2,FALSE)&amp;VLOOKUP(コンビ!F1517,コード表!$M$3:$N$34,2,FALSE)),"",VLOOKUP(コンビ!C1517,コード表!$D$3:$E$7,2,FALSE)&amp;VLOOKUP(コンビ!D1517,コード表!$G$3:$H$67,2,FALSE)&amp;VLOOKUP(コンビ!E1517,コード表!$J$3:$K$15,2,FALSE)&amp;VLOOKUP(コンビ!F1517,コード表!$M$3:$N$34,2,FALSE)))</f>
        <v>0</v>
      </c>
      <c r="C1513" s="11" t="str">
        <f>コンビ!I1517&amp;" "&amp;コンビ!J1517</f>
        <v xml:space="preserve"> </v>
      </c>
      <c r="D1513" s="17" t="str">
        <f>コンビ!G1517&amp;" "&amp;コンビ!H1517</f>
        <v xml:space="preserve"> </v>
      </c>
      <c r="E1513" s="18" t="str">
        <f>IF(ISERROR(VLOOKUP(コンビ!K1517,コード表!$D$3:$E$7,2,FALSE)&amp;VLOOKUP(コンビ!L1517,コード表!$G$3:$H$67,2,FALSE)&amp;VLOOKUP(コンビ!M1517,コード表!$J$3:$K$15,2,FALSE)&amp;VLOOKUP(コンビ!N1517,コード表!$M$3:$N$34,2,FALSE)),"",VLOOKUP(コンビ!K1517,コード表!$D$3:$E$7,2,FALSE)&amp;VLOOKUP(コンビ!L1517,コード表!$G$3:$H$67,2,FALSE)&amp;VLOOKUP(コンビ!M1517,コード表!$J$3:$K$15,2,FALSE)&amp;VLOOKUP(コンビ!N1517,コード表!$M$3:$N$34,2,FALSE))</f>
        <v/>
      </c>
      <c r="F1513" s="18"/>
      <c r="G1513" s="18"/>
      <c r="H1513" s="18" t="str">
        <f>IF(ISERROR(VLOOKUP(コンビ!O1517,コード表!$S$3:$T$11,2,FALSE)),"",VLOOKUP(コンビ!O1517,コード表!$S$3:$T$11,2,FALSE))</f>
        <v/>
      </c>
      <c r="I1513" s="18" t="str">
        <f>IF(ISERROR(VLOOKUP(コンビ!P1517,コード表!$D$3:$E$7,2,FALSE)&amp;VLOOKUP(コンビ!Q1517,コード表!$G$3:$H$67,2,FALSE)&amp;VLOOKUP(コンビ!R1517,コード表!$J$3:$K$15,2,FALSE)&amp;VLOOKUP(コンビ!S1517,コード表!$M$3:$N$34,2,FALSE)),"",VLOOKUP(コンビ!P1517,コード表!$D$3:$E$7,2,FALSE)&amp;VLOOKUP(コンビ!Q1517,コード表!$G$3:$H$67,2,FALSE)&amp;VLOOKUP(コンビ!R1517,コード表!$J$3:$K$15,2,FALSE)&amp;VLOOKUP(コンビ!S1517,コード表!$M$3:$N$34,2,FALSE))</f>
        <v/>
      </c>
      <c r="J1513" s="8">
        <f>コンビ!T1517</f>
        <v>0</v>
      </c>
      <c r="K1513" s="8" t="str">
        <f>IF(ISERROR(VLOOKUP(コンビ!U1517,コード表!$P$3:$Q$52,2,FALSE)),"",VLOOKUP(コンビ!U1517,コード表!$P$3:$Q$52,2,FALSE))</f>
        <v/>
      </c>
    </row>
    <row r="1514" spans="1:11" ht="20.100000000000001" customHeight="1" x14ac:dyDescent="0.15">
      <c r="A1514" s="8">
        <v>712</v>
      </c>
      <c r="B1514" s="18" t="b">
        <f>IF(コンビ!B1518="出",IF(ISERROR(VLOOKUP(コンビ!C1518,コード表!$D$3:$E$7,2,FALSE)&amp;VLOOKUP(コンビ!D1518,コード表!$G$3:$H$67,2,FALSE)&amp;VLOOKUP(コンビ!E1518,コード表!$J$3:$K$15,2,FALSE)&amp;VLOOKUP(コンビ!F1518,コード表!$M$3:$N$34,2,FALSE)),"",VLOOKUP(コンビ!C1518,コード表!$D$3:$E$7,2,FALSE)&amp;VLOOKUP(コンビ!D1518,コード表!$G$3:$H$67,2,FALSE)&amp;VLOOKUP(コンビ!E1518,コード表!$J$3:$K$15,2,FALSE)&amp;VLOOKUP(コンビ!F1518,コード表!$M$3:$N$34,2,FALSE)))</f>
        <v>0</v>
      </c>
      <c r="C1514" s="11" t="str">
        <f>コンビ!I1518&amp;" "&amp;コンビ!J1518</f>
        <v xml:space="preserve"> </v>
      </c>
      <c r="D1514" s="17" t="str">
        <f>コンビ!G1518&amp;" "&amp;コンビ!H1518</f>
        <v xml:space="preserve"> </v>
      </c>
      <c r="E1514" s="18" t="str">
        <f>IF(ISERROR(VLOOKUP(コンビ!K1518,コード表!$D$3:$E$7,2,FALSE)&amp;VLOOKUP(コンビ!L1518,コード表!$G$3:$H$67,2,FALSE)&amp;VLOOKUP(コンビ!M1518,コード表!$J$3:$K$15,2,FALSE)&amp;VLOOKUP(コンビ!N1518,コード表!$M$3:$N$34,2,FALSE)),"",VLOOKUP(コンビ!K1518,コード表!$D$3:$E$7,2,FALSE)&amp;VLOOKUP(コンビ!L1518,コード表!$G$3:$H$67,2,FALSE)&amp;VLOOKUP(コンビ!M1518,コード表!$J$3:$K$15,2,FALSE)&amp;VLOOKUP(コンビ!N1518,コード表!$M$3:$N$34,2,FALSE))</f>
        <v/>
      </c>
      <c r="F1514" s="18"/>
      <c r="G1514" s="18"/>
      <c r="H1514" s="18" t="str">
        <f>IF(ISERROR(VLOOKUP(コンビ!O1518,コード表!$S$3:$T$11,2,FALSE)),"",VLOOKUP(コンビ!O1518,コード表!$S$3:$T$11,2,FALSE))</f>
        <v/>
      </c>
      <c r="I1514" s="18" t="str">
        <f>IF(ISERROR(VLOOKUP(コンビ!P1518,コード表!$D$3:$E$7,2,FALSE)&amp;VLOOKUP(コンビ!Q1518,コード表!$G$3:$H$67,2,FALSE)&amp;VLOOKUP(コンビ!R1518,コード表!$J$3:$K$15,2,FALSE)&amp;VLOOKUP(コンビ!S1518,コード表!$M$3:$N$34,2,FALSE)),"",VLOOKUP(コンビ!P1518,コード表!$D$3:$E$7,2,FALSE)&amp;VLOOKUP(コンビ!Q1518,コード表!$G$3:$H$67,2,FALSE)&amp;VLOOKUP(コンビ!R1518,コード表!$J$3:$K$15,2,FALSE)&amp;VLOOKUP(コンビ!S1518,コード表!$M$3:$N$34,2,FALSE))</f>
        <v/>
      </c>
      <c r="J1514" s="8">
        <f>コンビ!T1518</f>
        <v>0</v>
      </c>
      <c r="K1514" s="8" t="str">
        <f>IF(ISERROR(VLOOKUP(コンビ!U1518,コード表!$P$3:$Q$52,2,FALSE)),"",VLOOKUP(コンビ!U1518,コード表!$P$3:$Q$52,2,FALSE))</f>
        <v/>
      </c>
    </row>
    <row r="1515" spans="1:11" ht="20.100000000000001" customHeight="1" x14ac:dyDescent="0.15">
      <c r="A1515" s="8">
        <v>712</v>
      </c>
      <c r="B1515" s="18" t="b">
        <f>IF(コンビ!B1519="出",IF(ISERROR(VLOOKUP(コンビ!C1519,コード表!$D$3:$E$7,2,FALSE)&amp;VLOOKUP(コンビ!D1519,コード表!$G$3:$H$67,2,FALSE)&amp;VLOOKUP(コンビ!E1519,コード表!$J$3:$K$15,2,FALSE)&amp;VLOOKUP(コンビ!F1519,コード表!$M$3:$N$34,2,FALSE)),"",VLOOKUP(コンビ!C1519,コード表!$D$3:$E$7,2,FALSE)&amp;VLOOKUP(コンビ!D1519,コード表!$G$3:$H$67,2,FALSE)&amp;VLOOKUP(コンビ!E1519,コード表!$J$3:$K$15,2,FALSE)&amp;VLOOKUP(コンビ!F1519,コード表!$M$3:$N$34,2,FALSE)))</f>
        <v>0</v>
      </c>
      <c r="C1515" s="11" t="str">
        <f>コンビ!I1519&amp;" "&amp;コンビ!J1519</f>
        <v xml:space="preserve"> </v>
      </c>
      <c r="D1515" s="17" t="str">
        <f>コンビ!G1519&amp;" "&amp;コンビ!H1519</f>
        <v xml:space="preserve"> </v>
      </c>
      <c r="E1515" s="18" t="str">
        <f>IF(ISERROR(VLOOKUP(コンビ!K1519,コード表!$D$3:$E$7,2,FALSE)&amp;VLOOKUP(コンビ!L1519,コード表!$G$3:$H$67,2,FALSE)&amp;VLOOKUP(コンビ!M1519,コード表!$J$3:$K$15,2,FALSE)&amp;VLOOKUP(コンビ!N1519,コード表!$M$3:$N$34,2,FALSE)),"",VLOOKUP(コンビ!K1519,コード表!$D$3:$E$7,2,FALSE)&amp;VLOOKUP(コンビ!L1519,コード表!$G$3:$H$67,2,FALSE)&amp;VLOOKUP(コンビ!M1519,コード表!$J$3:$K$15,2,FALSE)&amp;VLOOKUP(コンビ!N1519,コード表!$M$3:$N$34,2,FALSE))</f>
        <v/>
      </c>
      <c r="F1515" s="18"/>
      <c r="G1515" s="18"/>
      <c r="H1515" s="18" t="str">
        <f>IF(ISERROR(VLOOKUP(コンビ!O1519,コード表!$S$3:$T$11,2,FALSE)),"",VLOOKUP(コンビ!O1519,コード表!$S$3:$T$11,2,FALSE))</f>
        <v/>
      </c>
      <c r="I1515" s="18" t="str">
        <f>IF(ISERROR(VLOOKUP(コンビ!P1519,コード表!$D$3:$E$7,2,FALSE)&amp;VLOOKUP(コンビ!Q1519,コード表!$G$3:$H$67,2,FALSE)&amp;VLOOKUP(コンビ!R1519,コード表!$J$3:$K$15,2,FALSE)&amp;VLOOKUP(コンビ!S1519,コード表!$M$3:$N$34,2,FALSE)),"",VLOOKUP(コンビ!P1519,コード表!$D$3:$E$7,2,FALSE)&amp;VLOOKUP(コンビ!Q1519,コード表!$G$3:$H$67,2,FALSE)&amp;VLOOKUP(コンビ!R1519,コード表!$J$3:$K$15,2,FALSE)&amp;VLOOKUP(コンビ!S1519,コード表!$M$3:$N$34,2,FALSE))</f>
        <v/>
      </c>
      <c r="J1515" s="8">
        <f>コンビ!T1519</f>
        <v>0</v>
      </c>
      <c r="K1515" s="8" t="str">
        <f>IF(ISERROR(VLOOKUP(コンビ!U1519,コード表!$P$3:$Q$52,2,FALSE)),"",VLOOKUP(コンビ!U1519,コード表!$P$3:$Q$52,2,FALSE))</f>
        <v/>
      </c>
    </row>
    <row r="1516" spans="1:11" ht="20.100000000000001" customHeight="1" x14ac:dyDescent="0.15">
      <c r="A1516" s="8">
        <v>712</v>
      </c>
      <c r="B1516" s="18" t="b">
        <f>IF(コンビ!B1520="出",IF(ISERROR(VLOOKUP(コンビ!C1520,コード表!$D$3:$E$7,2,FALSE)&amp;VLOOKUP(コンビ!D1520,コード表!$G$3:$H$67,2,FALSE)&amp;VLOOKUP(コンビ!E1520,コード表!$J$3:$K$15,2,FALSE)&amp;VLOOKUP(コンビ!F1520,コード表!$M$3:$N$34,2,FALSE)),"",VLOOKUP(コンビ!C1520,コード表!$D$3:$E$7,2,FALSE)&amp;VLOOKUP(コンビ!D1520,コード表!$G$3:$H$67,2,FALSE)&amp;VLOOKUP(コンビ!E1520,コード表!$J$3:$K$15,2,FALSE)&amp;VLOOKUP(コンビ!F1520,コード表!$M$3:$N$34,2,FALSE)))</f>
        <v>0</v>
      </c>
      <c r="C1516" s="11" t="str">
        <f>コンビ!I1520&amp;" "&amp;コンビ!J1520</f>
        <v xml:space="preserve"> </v>
      </c>
      <c r="D1516" s="17" t="str">
        <f>コンビ!G1520&amp;" "&amp;コンビ!H1520</f>
        <v xml:space="preserve"> </v>
      </c>
      <c r="E1516" s="18" t="str">
        <f>IF(ISERROR(VLOOKUP(コンビ!K1520,コード表!$D$3:$E$7,2,FALSE)&amp;VLOOKUP(コンビ!L1520,コード表!$G$3:$H$67,2,FALSE)&amp;VLOOKUP(コンビ!M1520,コード表!$J$3:$K$15,2,FALSE)&amp;VLOOKUP(コンビ!N1520,コード表!$M$3:$N$34,2,FALSE)),"",VLOOKUP(コンビ!K1520,コード表!$D$3:$E$7,2,FALSE)&amp;VLOOKUP(コンビ!L1520,コード表!$G$3:$H$67,2,FALSE)&amp;VLOOKUP(コンビ!M1520,コード表!$J$3:$K$15,2,FALSE)&amp;VLOOKUP(コンビ!N1520,コード表!$M$3:$N$34,2,FALSE))</f>
        <v/>
      </c>
      <c r="F1516" s="18"/>
      <c r="G1516" s="18"/>
      <c r="H1516" s="18" t="str">
        <f>IF(ISERROR(VLOOKUP(コンビ!O1520,コード表!$S$3:$T$11,2,FALSE)),"",VLOOKUP(コンビ!O1520,コード表!$S$3:$T$11,2,FALSE))</f>
        <v/>
      </c>
      <c r="I1516" s="18" t="str">
        <f>IF(ISERROR(VLOOKUP(コンビ!P1520,コード表!$D$3:$E$7,2,FALSE)&amp;VLOOKUP(コンビ!Q1520,コード表!$G$3:$H$67,2,FALSE)&amp;VLOOKUP(コンビ!R1520,コード表!$J$3:$K$15,2,FALSE)&amp;VLOOKUP(コンビ!S1520,コード表!$M$3:$N$34,2,FALSE)),"",VLOOKUP(コンビ!P1520,コード表!$D$3:$E$7,2,FALSE)&amp;VLOOKUP(コンビ!Q1520,コード表!$G$3:$H$67,2,FALSE)&amp;VLOOKUP(コンビ!R1520,コード表!$J$3:$K$15,2,FALSE)&amp;VLOOKUP(コンビ!S1520,コード表!$M$3:$N$34,2,FALSE))</f>
        <v/>
      </c>
      <c r="J1516" s="8">
        <f>コンビ!T1520</f>
        <v>0</v>
      </c>
      <c r="K1516" s="8" t="str">
        <f>IF(ISERROR(VLOOKUP(コンビ!U1520,コード表!$P$3:$Q$52,2,FALSE)),"",VLOOKUP(コンビ!U1520,コード表!$P$3:$Q$52,2,FALSE))</f>
        <v/>
      </c>
    </row>
    <row r="1517" spans="1:11" ht="20.100000000000001" customHeight="1" x14ac:dyDescent="0.15">
      <c r="A1517" s="8">
        <v>712</v>
      </c>
      <c r="B1517" s="18" t="b">
        <f>IF(コンビ!B1521="出",IF(ISERROR(VLOOKUP(コンビ!C1521,コード表!$D$3:$E$7,2,FALSE)&amp;VLOOKUP(コンビ!D1521,コード表!$G$3:$H$67,2,FALSE)&amp;VLOOKUP(コンビ!E1521,コード表!$J$3:$K$15,2,FALSE)&amp;VLOOKUP(コンビ!F1521,コード表!$M$3:$N$34,2,FALSE)),"",VLOOKUP(コンビ!C1521,コード表!$D$3:$E$7,2,FALSE)&amp;VLOOKUP(コンビ!D1521,コード表!$G$3:$H$67,2,FALSE)&amp;VLOOKUP(コンビ!E1521,コード表!$J$3:$K$15,2,FALSE)&amp;VLOOKUP(コンビ!F1521,コード表!$M$3:$N$34,2,FALSE)))</f>
        <v>0</v>
      </c>
      <c r="C1517" s="11" t="str">
        <f>コンビ!I1521&amp;" "&amp;コンビ!J1521</f>
        <v xml:space="preserve"> </v>
      </c>
      <c r="D1517" s="17" t="str">
        <f>コンビ!G1521&amp;" "&amp;コンビ!H1521</f>
        <v xml:space="preserve"> </v>
      </c>
      <c r="E1517" s="18" t="str">
        <f>IF(ISERROR(VLOOKUP(コンビ!K1521,コード表!$D$3:$E$7,2,FALSE)&amp;VLOOKUP(コンビ!L1521,コード表!$G$3:$H$67,2,FALSE)&amp;VLOOKUP(コンビ!M1521,コード表!$J$3:$K$15,2,FALSE)&amp;VLOOKUP(コンビ!N1521,コード表!$M$3:$N$34,2,FALSE)),"",VLOOKUP(コンビ!K1521,コード表!$D$3:$E$7,2,FALSE)&amp;VLOOKUP(コンビ!L1521,コード表!$G$3:$H$67,2,FALSE)&amp;VLOOKUP(コンビ!M1521,コード表!$J$3:$K$15,2,FALSE)&amp;VLOOKUP(コンビ!N1521,コード表!$M$3:$N$34,2,FALSE))</f>
        <v/>
      </c>
      <c r="F1517" s="18"/>
      <c r="G1517" s="18"/>
      <c r="H1517" s="18" t="str">
        <f>IF(ISERROR(VLOOKUP(コンビ!O1521,コード表!$S$3:$T$11,2,FALSE)),"",VLOOKUP(コンビ!O1521,コード表!$S$3:$T$11,2,FALSE))</f>
        <v/>
      </c>
      <c r="I1517" s="18" t="str">
        <f>IF(ISERROR(VLOOKUP(コンビ!P1521,コード表!$D$3:$E$7,2,FALSE)&amp;VLOOKUP(コンビ!Q1521,コード表!$G$3:$H$67,2,FALSE)&amp;VLOOKUP(コンビ!R1521,コード表!$J$3:$K$15,2,FALSE)&amp;VLOOKUP(コンビ!S1521,コード表!$M$3:$N$34,2,FALSE)),"",VLOOKUP(コンビ!P1521,コード表!$D$3:$E$7,2,FALSE)&amp;VLOOKUP(コンビ!Q1521,コード表!$G$3:$H$67,2,FALSE)&amp;VLOOKUP(コンビ!R1521,コード表!$J$3:$K$15,2,FALSE)&amp;VLOOKUP(コンビ!S1521,コード表!$M$3:$N$34,2,FALSE))</f>
        <v/>
      </c>
      <c r="J1517" s="8">
        <f>コンビ!T1521</f>
        <v>0</v>
      </c>
      <c r="K1517" s="8" t="str">
        <f>IF(ISERROR(VLOOKUP(コンビ!U1521,コード表!$P$3:$Q$52,2,FALSE)),"",VLOOKUP(コンビ!U1521,コード表!$P$3:$Q$52,2,FALSE))</f>
        <v/>
      </c>
    </row>
    <row r="1518" spans="1:11" ht="20.100000000000001" customHeight="1" x14ac:dyDescent="0.15">
      <c r="A1518" s="8">
        <v>712</v>
      </c>
      <c r="B1518" s="18" t="b">
        <f>IF(コンビ!B1522="出",IF(ISERROR(VLOOKUP(コンビ!C1522,コード表!$D$3:$E$7,2,FALSE)&amp;VLOOKUP(コンビ!D1522,コード表!$G$3:$H$67,2,FALSE)&amp;VLOOKUP(コンビ!E1522,コード表!$J$3:$K$15,2,FALSE)&amp;VLOOKUP(コンビ!F1522,コード表!$M$3:$N$34,2,FALSE)),"",VLOOKUP(コンビ!C1522,コード表!$D$3:$E$7,2,FALSE)&amp;VLOOKUP(コンビ!D1522,コード表!$G$3:$H$67,2,FALSE)&amp;VLOOKUP(コンビ!E1522,コード表!$J$3:$K$15,2,FALSE)&amp;VLOOKUP(コンビ!F1522,コード表!$M$3:$N$34,2,FALSE)))</f>
        <v>0</v>
      </c>
      <c r="C1518" s="11" t="str">
        <f>コンビ!I1522&amp;" "&amp;コンビ!J1522</f>
        <v xml:space="preserve"> </v>
      </c>
      <c r="D1518" s="17" t="str">
        <f>コンビ!G1522&amp;" "&amp;コンビ!H1522</f>
        <v xml:space="preserve"> </v>
      </c>
      <c r="E1518" s="18" t="str">
        <f>IF(ISERROR(VLOOKUP(コンビ!K1522,コード表!$D$3:$E$7,2,FALSE)&amp;VLOOKUP(コンビ!L1522,コード表!$G$3:$H$67,2,FALSE)&amp;VLOOKUP(コンビ!M1522,コード表!$J$3:$K$15,2,FALSE)&amp;VLOOKUP(コンビ!N1522,コード表!$M$3:$N$34,2,FALSE)),"",VLOOKUP(コンビ!K1522,コード表!$D$3:$E$7,2,FALSE)&amp;VLOOKUP(コンビ!L1522,コード表!$G$3:$H$67,2,FALSE)&amp;VLOOKUP(コンビ!M1522,コード表!$J$3:$K$15,2,FALSE)&amp;VLOOKUP(コンビ!N1522,コード表!$M$3:$N$34,2,FALSE))</f>
        <v/>
      </c>
      <c r="F1518" s="18"/>
      <c r="G1518" s="18"/>
      <c r="H1518" s="18" t="str">
        <f>IF(ISERROR(VLOOKUP(コンビ!O1522,コード表!$S$3:$T$11,2,FALSE)),"",VLOOKUP(コンビ!O1522,コード表!$S$3:$T$11,2,FALSE))</f>
        <v/>
      </c>
      <c r="I1518" s="18" t="str">
        <f>IF(ISERROR(VLOOKUP(コンビ!P1522,コード表!$D$3:$E$7,2,FALSE)&amp;VLOOKUP(コンビ!Q1522,コード表!$G$3:$H$67,2,FALSE)&amp;VLOOKUP(コンビ!R1522,コード表!$J$3:$K$15,2,FALSE)&amp;VLOOKUP(コンビ!S1522,コード表!$M$3:$N$34,2,FALSE)),"",VLOOKUP(コンビ!P1522,コード表!$D$3:$E$7,2,FALSE)&amp;VLOOKUP(コンビ!Q1522,コード表!$G$3:$H$67,2,FALSE)&amp;VLOOKUP(コンビ!R1522,コード表!$J$3:$K$15,2,FALSE)&amp;VLOOKUP(コンビ!S1522,コード表!$M$3:$N$34,2,FALSE))</f>
        <v/>
      </c>
      <c r="J1518" s="8">
        <f>コンビ!T1522</f>
        <v>0</v>
      </c>
      <c r="K1518" s="8" t="str">
        <f>IF(ISERROR(VLOOKUP(コンビ!U1522,コード表!$P$3:$Q$52,2,FALSE)),"",VLOOKUP(コンビ!U1522,コード表!$P$3:$Q$52,2,FALSE))</f>
        <v/>
      </c>
    </row>
    <row r="1519" spans="1:11" ht="20.100000000000001" customHeight="1" x14ac:dyDescent="0.15">
      <c r="A1519" s="8">
        <v>712</v>
      </c>
      <c r="B1519" s="18" t="b">
        <f>IF(コンビ!B1523="出",IF(ISERROR(VLOOKUP(コンビ!C1523,コード表!$D$3:$E$7,2,FALSE)&amp;VLOOKUP(コンビ!D1523,コード表!$G$3:$H$67,2,FALSE)&amp;VLOOKUP(コンビ!E1523,コード表!$J$3:$K$15,2,FALSE)&amp;VLOOKUP(コンビ!F1523,コード表!$M$3:$N$34,2,FALSE)),"",VLOOKUP(コンビ!C1523,コード表!$D$3:$E$7,2,FALSE)&amp;VLOOKUP(コンビ!D1523,コード表!$G$3:$H$67,2,FALSE)&amp;VLOOKUP(コンビ!E1523,コード表!$J$3:$K$15,2,FALSE)&amp;VLOOKUP(コンビ!F1523,コード表!$M$3:$N$34,2,FALSE)))</f>
        <v>0</v>
      </c>
      <c r="C1519" s="11" t="str">
        <f>コンビ!I1523&amp;" "&amp;コンビ!J1523</f>
        <v xml:space="preserve"> </v>
      </c>
      <c r="D1519" s="17" t="str">
        <f>コンビ!G1523&amp;" "&amp;コンビ!H1523</f>
        <v xml:space="preserve"> </v>
      </c>
      <c r="E1519" s="18" t="str">
        <f>IF(ISERROR(VLOOKUP(コンビ!K1523,コード表!$D$3:$E$7,2,FALSE)&amp;VLOOKUP(コンビ!L1523,コード表!$G$3:$H$67,2,FALSE)&amp;VLOOKUP(コンビ!M1523,コード表!$J$3:$K$15,2,FALSE)&amp;VLOOKUP(コンビ!N1523,コード表!$M$3:$N$34,2,FALSE)),"",VLOOKUP(コンビ!K1523,コード表!$D$3:$E$7,2,FALSE)&amp;VLOOKUP(コンビ!L1523,コード表!$G$3:$H$67,2,FALSE)&amp;VLOOKUP(コンビ!M1523,コード表!$J$3:$K$15,2,FALSE)&amp;VLOOKUP(コンビ!N1523,コード表!$M$3:$N$34,2,FALSE))</f>
        <v/>
      </c>
      <c r="F1519" s="18"/>
      <c r="G1519" s="18"/>
      <c r="H1519" s="18" t="str">
        <f>IF(ISERROR(VLOOKUP(コンビ!O1523,コード表!$S$3:$T$11,2,FALSE)),"",VLOOKUP(コンビ!O1523,コード表!$S$3:$T$11,2,FALSE))</f>
        <v/>
      </c>
      <c r="I1519" s="18" t="str">
        <f>IF(ISERROR(VLOOKUP(コンビ!P1523,コード表!$D$3:$E$7,2,FALSE)&amp;VLOOKUP(コンビ!Q1523,コード表!$G$3:$H$67,2,FALSE)&amp;VLOOKUP(コンビ!R1523,コード表!$J$3:$K$15,2,FALSE)&amp;VLOOKUP(コンビ!S1523,コード表!$M$3:$N$34,2,FALSE)),"",VLOOKUP(コンビ!P1523,コード表!$D$3:$E$7,2,FALSE)&amp;VLOOKUP(コンビ!Q1523,コード表!$G$3:$H$67,2,FALSE)&amp;VLOOKUP(コンビ!R1523,コード表!$J$3:$K$15,2,FALSE)&amp;VLOOKUP(コンビ!S1523,コード表!$M$3:$N$34,2,FALSE))</f>
        <v/>
      </c>
      <c r="J1519" s="8">
        <f>コンビ!T1523</f>
        <v>0</v>
      </c>
      <c r="K1519" s="8" t="str">
        <f>IF(ISERROR(VLOOKUP(コンビ!U1523,コード表!$P$3:$Q$52,2,FALSE)),"",VLOOKUP(コンビ!U1523,コード表!$P$3:$Q$52,2,FALSE))</f>
        <v/>
      </c>
    </row>
    <row r="1520" spans="1:11" ht="20.100000000000001" customHeight="1" x14ac:dyDescent="0.15">
      <c r="A1520" s="8">
        <v>712</v>
      </c>
      <c r="B1520" s="18" t="b">
        <f>IF(コンビ!B1524="出",IF(ISERROR(VLOOKUP(コンビ!C1524,コード表!$D$3:$E$7,2,FALSE)&amp;VLOOKUP(コンビ!D1524,コード表!$G$3:$H$67,2,FALSE)&amp;VLOOKUP(コンビ!E1524,コード表!$J$3:$K$15,2,FALSE)&amp;VLOOKUP(コンビ!F1524,コード表!$M$3:$N$34,2,FALSE)),"",VLOOKUP(コンビ!C1524,コード表!$D$3:$E$7,2,FALSE)&amp;VLOOKUP(コンビ!D1524,コード表!$G$3:$H$67,2,FALSE)&amp;VLOOKUP(コンビ!E1524,コード表!$J$3:$K$15,2,FALSE)&amp;VLOOKUP(コンビ!F1524,コード表!$M$3:$N$34,2,FALSE)))</f>
        <v>0</v>
      </c>
      <c r="C1520" s="11" t="str">
        <f>コンビ!I1524&amp;" "&amp;コンビ!J1524</f>
        <v xml:space="preserve"> </v>
      </c>
      <c r="D1520" s="17" t="str">
        <f>コンビ!G1524&amp;" "&amp;コンビ!H1524</f>
        <v xml:space="preserve"> </v>
      </c>
      <c r="E1520" s="18" t="str">
        <f>IF(ISERROR(VLOOKUP(コンビ!K1524,コード表!$D$3:$E$7,2,FALSE)&amp;VLOOKUP(コンビ!L1524,コード表!$G$3:$H$67,2,FALSE)&amp;VLOOKUP(コンビ!M1524,コード表!$J$3:$K$15,2,FALSE)&amp;VLOOKUP(コンビ!N1524,コード表!$M$3:$N$34,2,FALSE)),"",VLOOKUP(コンビ!K1524,コード表!$D$3:$E$7,2,FALSE)&amp;VLOOKUP(コンビ!L1524,コード表!$G$3:$H$67,2,FALSE)&amp;VLOOKUP(コンビ!M1524,コード表!$J$3:$K$15,2,FALSE)&amp;VLOOKUP(コンビ!N1524,コード表!$M$3:$N$34,2,FALSE))</f>
        <v/>
      </c>
      <c r="F1520" s="18"/>
      <c r="G1520" s="18"/>
      <c r="H1520" s="18" t="str">
        <f>IF(ISERROR(VLOOKUP(コンビ!O1524,コード表!$S$3:$T$11,2,FALSE)),"",VLOOKUP(コンビ!O1524,コード表!$S$3:$T$11,2,FALSE))</f>
        <v/>
      </c>
      <c r="I1520" s="18" t="str">
        <f>IF(ISERROR(VLOOKUP(コンビ!P1524,コード表!$D$3:$E$7,2,FALSE)&amp;VLOOKUP(コンビ!Q1524,コード表!$G$3:$H$67,2,FALSE)&amp;VLOOKUP(コンビ!R1524,コード表!$J$3:$K$15,2,FALSE)&amp;VLOOKUP(コンビ!S1524,コード表!$M$3:$N$34,2,FALSE)),"",VLOOKUP(コンビ!P1524,コード表!$D$3:$E$7,2,FALSE)&amp;VLOOKUP(コンビ!Q1524,コード表!$G$3:$H$67,2,FALSE)&amp;VLOOKUP(コンビ!R1524,コード表!$J$3:$K$15,2,FALSE)&amp;VLOOKUP(コンビ!S1524,コード表!$M$3:$N$34,2,FALSE))</f>
        <v/>
      </c>
      <c r="J1520" s="8">
        <f>コンビ!T1524</f>
        <v>0</v>
      </c>
      <c r="K1520" s="8" t="str">
        <f>IF(ISERROR(VLOOKUP(コンビ!U1524,コード表!$P$3:$Q$52,2,FALSE)),"",VLOOKUP(コンビ!U1524,コード表!$P$3:$Q$52,2,FALSE))</f>
        <v/>
      </c>
    </row>
    <row r="1521" spans="1:11" ht="20.100000000000001" customHeight="1" x14ac:dyDescent="0.15">
      <c r="A1521" s="8">
        <v>712</v>
      </c>
      <c r="B1521" s="18" t="b">
        <f>IF(コンビ!B1525="出",IF(ISERROR(VLOOKUP(コンビ!C1525,コード表!$D$3:$E$7,2,FALSE)&amp;VLOOKUP(コンビ!D1525,コード表!$G$3:$H$67,2,FALSE)&amp;VLOOKUP(コンビ!E1525,コード表!$J$3:$K$15,2,FALSE)&amp;VLOOKUP(コンビ!F1525,コード表!$M$3:$N$34,2,FALSE)),"",VLOOKUP(コンビ!C1525,コード表!$D$3:$E$7,2,FALSE)&amp;VLOOKUP(コンビ!D1525,コード表!$G$3:$H$67,2,FALSE)&amp;VLOOKUP(コンビ!E1525,コード表!$J$3:$K$15,2,FALSE)&amp;VLOOKUP(コンビ!F1525,コード表!$M$3:$N$34,2,FALSE)))</f>
        <v>0</v>
      </c>
      <c r="C1521" s="11" t="str">
        <f>コンビ!I1525&amp;" "&amp;コンビ!J1525</f>
        <v xml:space="preserve"> </v>
      </c>
      <c r="D1521" s="17" t="str">
        <f>コンビ!G1525&amp;" "&amp;コンビ!H1525</f>
        <v xml:space="preserve"> </v>
      </c>
      <c r="E1521" s="18" t="str">
        <f>IF(ISERROR(VLOOKUP(コンビ!K1525,コード表!$D$3:$E$7,2,FALSE)&amp;VLOOKUP(コンビ!L1525,コード表!$G$3:$H$67,2,FALSE)&amp;VLOOKUP(コンビ!M1525,コード表!$J$3:$K$15,2,FALSE)&amp;VLOOKUP(コンビ!N1525,コード表!$M$3:$N$34,2,FALSE)),"",VLOOKUP(コンビ!K1525,コード表!$D$3:$E$7,2,FALSE)&amp;VLOOKUP(コンビ!L1525,コード表!$G$3:$H$67,2,FALSE)&amp;VLOOKUP(コンビ!M1525,コード表!$J$3:$K$15,2,FALSE)&amp;VLOOKUP(コンビ!N1525,コード表!$M$3:$N$34,2,FALSE))</f>
        <v/>
      </c>
      <c r="F1521" s="18"/>
      <c r="G1521" s="18"/>
      <c r="H1521" s="18" t="str">
        <f>IF(ISERROR(VLOOKUP(コンビ!O1525,コード表!$S$3:$T$11,2,FALSE)),"",VLOOKUP(コンビ!O1525,コード表!$S$3:$T$11,2,FALSE))</f>
        <v/>
      </c>
      <c r="I1521" s="18" t="str">
        <f>IF(ISERROR(VLOOKUP(コンビ!P1525,コード表!$D$3:$E$7,2,FALSE)&amp;VLOOKUP(コンビ!Q1525,コード表!$G$3:$H$67,2,FALSE)&amp;VLOOKUP(コンビ!R1525,コード表!$J$3:$K$15,2,FALSE)&amp;VLOOKUP(コンビ!S1525,コード表!$M$3:$N$34,2,FALSE)),"",VLOOKUP(コンビ!P1525,コード表!$D$3:$E$7,2,FALSE)&amp;VLOOKUP(コンビ!Q1525,コード表!$G$3:$H$67,2,FALSE)&amp;VLOOKUP(コンビ!R1525,コード表!$J$3:$K$15,2,FALSE)&amp;VLOOKUP(コンビ!S1525,コード表!$M$3:$N$34,2,FALSE))</f>
        <v/>
      </c>
      <c r="J1521" s="8">
        <f>コンビ!T1525</f>
        <v>0</v>
      </c>
      <c r="K1521" s="8" t="str">
        <f>IF(ISERROR(VLOOKUP(コンビ!U1525,コード表!$P$3:$Q$52,2,FALSE)),"",VLOOKUP(コンビ!U1525,コード表!$P$3:$Q$52,2,FALSE))</f>
        <v/>
      </c>
    </row>
    <row r="1522" spans="1:11" ht="20.100000000000001" customHeight="1" x14ac:dyDescent="0.15">
      <c r="A1522" s="8">
        <v>712</v>
      </c>
      <c r="B1522" s="18" t="b">
        <f>IF(コンビ!B1526="出",IF(ISERROR(VLOOKUP(コンビ!C1526,コード表!$D$3:$E$7,2,FALSE)&amp;VLOOKUP(コンビ!D1526,コード表!$G$3:$H$67,2,FALSE)&amp;VLOOKUP(コンビ!E1526,コード表!$J$3:$K$15,2,FALSE)&amp;VLOOKUP(コンビ!F1526,コード表!$M$3:$N$34,2,FALSE)),"",VLOOKUP(コンビ!C1526,コード表!$D$3:$E$7,2,FALSE)&amp;VLOOKUP(コンビ!D1526,コード表!$G$3:$H$67,2,FALSE)&amp;VLOOKUP(コンビ!E1526,コード表!$J$3:$K$15,2,FALSE)&amp;VLOOKUP(コンビ!F1526,コード表!$M$3:$N$34,2,FALSE)))</f>
        <v>0</v>
      </c>
      <c r="C1522" s="11" t="str">
        <f>コンビ!I1526&amp;" "&amp;コンビ!J1526</f>
        <v xml:space="preserve"> </v>
      </c>
      <c r="D1522" s="17" t="str">
        <f>コンビ!G1526&amp;" "&amp;コンビ!H1526</f>
        <v xml:space="preserve"> </v>
      </c>
      <c r="E1522" s="18" t="str">
        <f>IF(ISERROR(VLOOKUP(コンビ!K1526,コード表!$D$3:$E$7,2,FALSE)&amp;VLOOKUP(コンビ!L1526,コード表!$G$3:$H$67,2,FALSE)&amp;VLOOKUP(コンビ!M1526,コード表!$J$3:$K$15,2,FALSE)&amp;VLOOKUP(コンビ!N1526,コード表!$M$3:$N$34,2,FALSE)),"",VLOOKUP(コンビ!K1526,コード表!$D$3:$E$7,2,FALSE)&amp;VLOOKUP(コンビ!L1526,コード表!$G$3:$H$67,2,FALSE)&amp;VLOOKUP(コンビ!M1526,コード表!$J$3:$K$15,2,FALSE)&amp;VLOOKUP(コンビ!N1526,コード表!$M$3:$N$34,2,FALSE))</f>
        <v/>
      </c>
      <c r="F1522" s="18"/>
      <c r="G1522" s="18"/>
      <c r="H1522" s="18" t="str">
        <f>IF(ISERROR(VLOOKUP(コンビ!O1526,コード表!$S$3:$T$11,2,FALSE)),"",VLOOKUP(コンビ!O1526,コード表!$S$3:$T$11,2,FALSE))</f>
        <v/>
      </c>
      <c r="I1522" s="18" t="str">
        <f>IF(ISERROR(VLOOKUP(コンビ!P1526,コード表!$D$3:$E$7,2,FALSE)&amp;VLOOKUP(コンビ!Q1526,コード表!$G$3:$H$67,2,FALSE)&amp;VLOOKUP(コンビ!R1526,コード表!$J$3:$K$15,2,FALSE)&amp;VLOOKUP(コンビ!S1526,コード表!$M$3:$N$34,2,FALSE)),"",VLOOKUP(コンビ!P1526,コード表!$D$3:$E$7,2,FALSE)&amp;VLOOKUP(コンビ!Q1526,コード表!$G$3:$H$67,2,FALSE)&amp;VLOOKUP(コンビ!R1526,コード表!$J$3:$K$15,2,FALSE)&amp;VLOOKUP(コンビ!S1526,コード表!$M$3:$N$34,2,FALSE))</f>
        <v/>
      </c>
      <c r="J1522" s="8">
        <f>コンビ!T1526</f>
        <v>0</v>
      </c>
      <c r="K1522" s="8" t="str">
        <f>IF(ISERROR(VLOOKUP(コンビ!U1526,コード表!$P$3:$Q$52,2,FALSE)),"",VLOOKUP(コンビ!U1526,コード表!$P$3:$Q$52,2,FALSE))</f>
        <v/>
      </c>
    </row>
    <row r="1523" spans="1:11" ht="20.100000000000001" customHeight="1" x14ac:dyDescent="0.15">
      <c r="A1523" s="8">
        <v>712</v>
      </c>
      <c r="B1523" s="18" t="b">
        <f>IF(コンビ!B1527="出",IF(ISERROR(VLOOKUP(コンビ!C1527,コード表!$D$3:$E$7,2,FALSE)&amp;VLOOKUP(コンビ!D1527,コード表!$G$3:$H$67,2,FALSE)&amp;VLOOKUP(コンビ!E1527,コード表!$J$3:$K$15,2,FALSE)&amp;VLOOKUP(コンビ!F1527,コード表!$M$3:$N$34,2,FALSE)),"",VLOOKUP(コンビ!C1527,コード表!$D$3:$E$7,2,FALSE)&amp;VLOOKUP(コンビ!D1527,コード表!$G$3:$H$67,2,FALSE)&amp;VLOOKUP(コンビ!E1527,コード表!$J$3:$K$15,2,FALSE)&amp;VLOOKUP(コンビ!F1527,コード表!$M$3:$N$34,2,FALSE)))</f>
        <v>0</v>
      </c>
      <c r="C1523" s="11" t="str">
        <f>コンビ!I1527&amp;" "&amp;コンビ!J1527</f>
        <v xml:space="preserve"> </v>
      </c>
      <c r="D1523" s="17" t="str">
        <f>コンビ!G1527&amp;" "&amp;コンビ!H1527</f>
        <v xml:space="preserve"> </v>
      </c>
      <c r="E1523" s="18" t="str">
        <f>IF(ISERROR(VLOOKUP(コンビ!K1527,コード表!$D$3:$E$7,2,FALSE)&amp;VLOOKUP(コンビ!L1527,コード表!$G$3:$H$67,2,FALSE)&amp;VLOOKUP(コンビ!M1527,コード表!$J$3:$K$15,2,FALSE)&amp;VLOOKUP(コンビ!N1527,コード表!$M$3:$N$34,2,FALSE)),"",VLOOKUP(コンビ!K1527,コード表!$D$3:$E$7,2,FALSE)&amp;VLOOKUP(コンビ!L1527,コード表!$G$3:$H$67,2,FALSE)&amp;VLOOKUP(コンビ!M1527,コード表!$J$3:$K$15,2,FALSE)&amp;VLOOKUP(コンビ!N1527,コード表!$M$3:$N$34,2,FALSE))</f>
        <v/>
      </c>
      <c r="F1523" s="18"/>
      <c r="G1523" s="18"/>
      <c r="H1523" s="18" t="str">
        <f>IF(ISERROR(VLOOKUP(コンビ!O1527,コード表!$S$3:$T$11,2,FALSE)),"",VLOOKUP(コンビ!O1527,コード表!$S$3:$T$11,2,FALSE))</f>
        <v/>
      </c>
      <c r="I1523" s="18" t="str">
        <f>IF(ISERROR(VLOOKUP(コンビ!P1527,コード表!$D$3:$E$7,2,FALSE)&amp;VLOOKUP(コンビ!Q1527,コード表!$G$3:$H$67,2,FALSE)&amp;VLOOKUP(コンビ!R1527,コード表!$J$3:$K$15,2,FALSE)&amp;VLOOKUP(コンビ!S1527,コード表!$M$3:$N$34,2,FALSE)),"",VLOOKUP(コンビ!P1527,コード表!$D$3:$E$7,2,FALSE)&amp;VLOOKUP(コンビ!Q1527,コード表!$G$3:$H$67,2,FALSE)&amp;VLOOKUP(コンビ!R1527,コード表!$J$3:$K$15,2,FALSE)&amp;VLOOKUP(コンビ!S1527,コード表!$M$3:$N$34,2,FALSE))</f>
        <v/>
      </c>
      <c r="J1523" s="8">
        <f>コンビ!T1527</f>
        <v>0</v>
      </c>
      <c r="K1523" s="8" t="str">
        <f>IF(ISERROR(VLOOKUP(コンビ!U1527,コード表!$P$3:$Q$52,2,FALSE)),"",VLOOKUP(コンビ!U1527,コード表!$P$3:$Q$52,2,FALSE))</f>
        <v/>
      </c>
    </row>
    <row r="1524" spans="1:11" ht="20.100000000000001" customHeight="1" x14ac:dyDescent="0.15">
      <c r="A1524" s="8">
        <v>712</v>
      </c>
      <c r="B1524" s="18" t="b">
        <f>IF(コンビ!B1528="出",IF(ISERROR(VLOOKUP(コンビ!C1528,コード表!$D$3:$E$7,2,FALSE)&amp;VLOOKUP(コンビ!D1528,コード表!$G$3:$H$67,2,FALSE)&amp;VLOOKUP(コンビ!E1528,コード表!$J$3:$K$15,2,FALSE)&amp;VLOOKUP(コンビ!F1528,コード表!$M$3:$N$34,2,FALSE)),"",VLOOKUP(コンビ!C1528,コード表!$D$3:$E$7,2,FALSE)&amp;VLOOKUP(コンビ!D1528,コード表!$G$3:$H$67,2,FALSE)&amp;VLOOKUP(コンビ!E1528,コード表!$J$3:$K$15,2,FALSE)&amp;VLOOKUP(コンビ!F1528,コード表!$M$3:$N$34,2,FALSE)))</f>
        <v>0</v>
      </c>
      <c r="C1524" s="11" t="str">
        <f>コンビ!I1528&amp;" "&amp;コンビ!J1528</f>
        <v xml:space="preserve"> </v>
      </c>
      <c r="D1524" s="17" t="str">
        <f>コンビ!G1528&amp;" "&amp;コンビ!H1528</f>
        <v xml:space="preserve"> </v>
      </c>
      <c r="E1524" s="18" t="str">
        <f>IF(ISERROR(VLOOKUP(コンビ!K1528,コード表!$D$3:$E$7,2,FALSE)&amp;VLOOKUP(コンビ!L1528,コード表!$G$3:$H$67,2,FALSE)&amp;VLOOKUP(コンビ!M1528,コード表!$J$3:$K$15,2,FALSE)&amp;VLOOKUP(コンビ!N1528,コード表!$M$3:$N$34,2,FALSE)),"",VLOOKUP(コンビ!K1528,コード表!$D$3:$E$7,2,FALSE)&amp;VLOOKUP(コンビ!L1528,コード表!$G$3:$H$67,2,FALSE)&amp;VLOOKUP(コンビ!M1528,コード表!$J$3:$K$15,2,FALSE)&amp;VLOOKUP(コンビ!N1528,コード表!$M$3:$N$34,2,FALSE))</f>
        <v/>
      </c>
      <c r="F1524" s="18"/>
      <c r="G1524" s="18"/>
      <c r="H1524" s="18" t="str">
        <f>IF(ISERROR(VLOOKUP(コンビ!O1528,コード表!$S$3:$T$11,2,FALSE)),"",VLOOKUP(コンビ!O1528,コード表!$S$3:$T$11,2,FALSE))</f>
        <v/>
      </c>
      <c r="I1524" s="18" t="str">
        <f>IF(ISERROR(VLOOKUP(コンビ!P1528,コード表!$D$3:$E$7,2,FALSE)&amp;VLOOKUP(コンビ!Q1528,コード表!$G$3:$H$67,2,FALSE)&amp;VLOOKUP(コンビ!R1528,コード表!$J$3:$K$15,2,FALSE)&amp;VLOOKUP(コンビ!S1528,コード表!$M$3:$N$34,2,FALSE)),"",VLOOKUP(コンビ!P1528,コード表!$D$3:$E$7,2,FALSE)&amp;VLOOKUP(コンビ!Q1528,コード表!$G$3:$H$67,2,FALSE)&amp;VLOOKUP(コンビ!R1528,コード表!$J$3:$K$15,2,FALSE)&amp;VLOOKUP(コンビ!S1528,コード表!$M$3:$N$34,2,FALSE))</f>
        <v/>
      </c>
      <c r="J1524" s="8">
        <f>コンビ!T1528</f>
        <v>0</v>
      </c>
      <c r="K1524" s="8" t="str">
        <f>IF(ISERROR(VLOOKUP(コンビ!U1528,コード表!$P$3:$Q$52,2,FALSE)),"",VLOOKUP(コンビ!U1528,コード表!$P$3:$Q$52,2,FALSE))</f>
        <v/>
      </c>
    </row>
    <row r="1525" spans="1:11" ht="20.100000000000001" customHeight="1" x14ac:dyDescent="0.15">
      <c r="A1525" s="8">
        <v>712</v>
      </c>
      <c r="B1525" s="18" t="b">
        <f>IF(コンビ!B1529="出",IF(ISERROR(VLOOKUP(コンビ!C1529,コード表!$D$3:$E$7,2,FALSE)&amp;VLOOKUP(コンビ!D1529,コード表!$G$3:$H$67,2,FALSE)&amp;VLOOKUP(コンビ!E1529,コード表!$J$3:$K$15,2,FALSE)&amp;VLOOKUP(コンビ!F1529,コード表!$M$3:$N$34,2,FALSE)),"",VLOOKUP(コンビ!C1529,コード表!$D$3:$E$7,2,FALSE)&amp;VLOOKUP(コンビ!D1529,コード表!$G$3:$H$67,2,FALSE)&amp;VLOOKUP(コンビ!E1529,コード表!$J$3:$K$15,2,FALSE)&amp;VLOOKUP(コンビ!F1529,コード表!$M$3:$N$34,2,FALSE)))</f>
        <v>0</v>
      </c>
      <c r="C1525" s="11" t="str">
        <f>コンビ!I1529&amp;" "&amp;コンビ!J1529</f>
        <v xml:space="preserve"> </v>
      </c>
      <c r="D1525" s="17" t="str">
        <f>コンビ!G1529&amp;" "&amp;コンビ!H1529</f>
        <v xml:space="preserve"> </v>
      </c>
      <c r="E1525" s="18" t="str">
        <f>IF(ISERROR(VLOOKUP(コンビ!K1529,コード表!$D$3:$E$7,2,FALSE)&amp;VLOOKUP(コンビ!L1529,コード表!$G$3:$H$67,2,FALSE)&amp;VLOOKUP(コンビ!M1529,コード表!$J$3:$K$15,2,FALSE)&amp;VLOOKUP(コンビ!N1529,コード表!$M$3:$N$34,2,FALSE)),"",VLOOKUP(コンビ!K1529,コード表!$D$3:$E$7,2,FALSE)&amp;VLOOKUP(コンビ!L1529,コード表!$G$3:$H$67,2,FALSE)&amp;VLOOKUP(コンビ!M1529,コード表!$J$3:$K$15,2,FALSE)&amp;VLOOKUP(コンビ!N1529,コード表!$M$3:$N$34,2,FALSE))</f>
        <v/>
      </c>
      <c r="F1525" s="18"/>
      <c r="G1525" s="18"/>
      <c r="H1525" s="18" t="str">
        <f>IF(ISERROR(VLOOKUP(コンビ!O1529,コード表!$S$3:$T$11,2,FALSE)),"",VLOOKUP(コンビ!O1529,コード表!$S$3:$T$11,2,FALSE))</f>
        <v/>
      </c>
      <c r="I1525" s="18" t="str">
        <f>IF(ISERROR(VLOOKUP(コンビ!P1529,コード表!$D$3:$E$7,2,FALSE)&amp;VLOOKUP(コンビ!Q1529,コード表!$G$3:$H$67,2,FALSE)&amp;VLOOKUP(コンビ!R1529,コード表!$J$3:$K$15,2,FALSE)&amp;VLOOKUP(コンビ!S1529,コード表!$M$3:$N$34,2,FALSE)),"",VLOOKUP(コンビ!P1529,コード表!$D$3:$E$7,2,FALSE)&amp;VLOOKUP(コンビ!Q1529,コード表!$G$3:$H$67,2,FALSE)&amp;VLOOKUP(コンビ!R1529,コード表!$J$3:$K$15,2,FALSE)&amp;VLOOKUP(コンビ!S1529,コード表!$M$3:$N$34,2,FALSE))</f>
        <v/>
      </c>
      <c r="J1525" s="8">
        <f>コンビ!T1529</f>
        <v>0</v>
      </c>
      <c r="K1525" s="8" t="str">
        <f>IF(ISERROR(VLOOKUP(コンビ!U1529,コード表!$P$3:$Q$52,2,FALSE)),"",VLOOKUP(コンビ!U1529,コード表!$P$3:$Q$52,2,FALSE))</f>
        <v/>
      </c>
    </row>
    <row r="1526" spans="1:11" ht="20.100000000000001" customHeight="1" x14ac:dyDescent="0.15">
      <c r="A1526" s="8">
        <v>712</v>
      </c>
      <c r="B1526" s="18" t="b">
        <f>IF(コンビ!B1530="出",IF(ISERROR(VLOOKUP(コンビ!C1530,コード表!$D$3:$E$7,2,FALSE)&amp;VLOOKUP(コンビ!D1530,コード表!$G$3:$H$67,2,FALSE)&amp;VLOOKUP(コンビ!E1530,コード表!$J$3:$K$15,2,FALSE)&amp;VLOOKUP(コンビ!F1530,コード表!$M$3:$N$34,2,FALSE)),"",VLOOKUP(コンビ!C1530,コード表!$D$3:$E$7,2,FALSE)&amp;VLOOKUP(コンビ!D1530,コード表!$G$3:$H$67,2,FALSE)&amp;VLOOKUP(コンビ!E1530,コード表!$J$3:$K$15,2,FALSE)&amp;VLOOKUP(コンビ!F1530,コード表!$M$3:$N$34,2,FALSE)))</f>
        <v>0</v>
      </c>
      <c r="C1526" s="11" t="str">
        <f>コンビ!I1530&amp;" "&amp;コンビ!J1530</f>
        <v xml:space="preserve"> </v>
      </c>
      <c r="D1526" s="17" t="str">
        <f>コンビ!G1530&amp;" "&amp;コンビ!H1530</f>
        <v xml:space="preserve"> </v>
      </c>
      <c r="E1526" s="18" t="str">
        <f>IF(ISERROR(VLOOKUP(コンビ!K1530,コード表!$D$3:$E$7,2,FALSE)&amp;VLOOKUP(コンビ!L1530,コード表!$G$3:$H$67,2,FALSE)&amp;VLOOKUP(コンビ!M1530,コード表!$J$3:$K$15,2,FALSE)&amp;VLOOKUP(コンビ!N1530,コード表!$M$3:$N$34,2,FALSE)),"",VLOOKUP(コンビ!K1530,コード表!$D$3:$E$7,2,FALSE)&amp;VLOOKUP(コンビ!L1530,コード表!$G$3:$H$67,2,FALSE)&amp;VLOOKUP(コンビ!M1530,コード表!$J$3:$K$15,2,FALSE)&amp;VLOOKUP(コンビ!N1530,コード表!$M$3:$N$34,2,FALSE))</f>
        <v/>
      </c>
      <c r="F1526" s="18"/>
      <c r="G1526" s="18"/>
      <c r="H1526" s="18" t="str">
        <f>IF(ISERROR(VLOOKUP(コンビ!O1530,コード表!$S$3:$T$11,2,FALSE)),"",VLOOKUP(コンビ!O1530,コード表!$S$3:$T$11,2,FALSE))</f>
        <v/>
      </c>
      <c r="I1526" s="18" t="str">
        <f>IF(ISERROR(VLOOKUP(コンビ!P1530,コード表!$D$3:$E$7,2,FALSE)&amp;VLOOKUP(コンビ!Q1530,コード表!$G$3:$H$67,2,FALSE)&amp;VLOOKUP(コンビ!R1530,コード表!$J$3:$K$15,2,FALSE)&amp;VLOOKUP(コンビ!S1530,コード表!$M$3:$N$34,2,FALSE)),"",VLOOKUP(コンビ!P1530,コード表!$D$3:$E$7,2,FALSE)&amp;VLOOKUP(コンビ!Q1530,コード表!$G$3:$H$67,2,FALSE)&amp;VLOOKUP(コンビ!R1530,コード表!$J$3:$K$15,2,FALSE)&amp;VLOOKUP(コンビ!S1530,コード表!$M$3:$N$34,2,FALSE))</f>
        <v/>
      </c>
      <c r="J1526" s="8">
        <f>コンビ!T1530</f>
        <v>0</v>
      </c>
      <c r="K1526" s="8" t="str">
        <f>IF(ISERROR(VLOOKUP(コンビ!U1530,コード表!$P$3:$Q$52,2,FALSE)),"",VLOOKUP(コンビ!U1530,コード表!$P$3:$Q$52,2,FALSE))</f>
        <v/>
      </c>
    </row>
    <row r="1527" spans="1:11" ht="20.100000000000001" customHeight="1" x14ac:dyDescent="0.15">
      <c r="A1527" s="8">
        <v>712</v>
      </c>
      <c r="B1527" s="18" t="b">
        <f>IF(コンビ!B1531="出",IF(ISERROR(VLOOKUP(コンビ!C1531,コード表!$D$3:$E$7,2,FALSE)&amp;VLOOKUP(コンビ!D1531,コード表!$G$3:$H$67,2,FALSE)&amp;VLOOKUP(コンビ!E1531,コード表!$J$3:$K$15,2,FALSE)&amp;VLOOKUP(コンビ!F1531,コード表!$M$3:$N$34,2,FALSE)),"",VLOOKUP(コンビ!C1531,コード表!$D$3:$E$7,2,FALSE)&amp;VLOOKUP(コンビ!D1531,コード表!$G$3:$H$67,2,FALSE)&amp;VLOOKUP(コンビ!E1531,コード表!$J$3:$K$15,2,FALSE)&amp;VLOOKUP(コンビ!F1531,コード表!$M$3:$N$34,2,FALSE)))</f>
        <v>0</v>
      </c>
      <c r="C1527" s="11" t="str">
        <f>コンビ!I1531&amp;" "&amp;コンビ!J1531</f>
        <v xml:space="preserve"> </v>
      </c>
      <c r="D1527" s="17" t="str">
        <f>コンビ!G1531&amp;" "&amp;コンビ!H1531</f>
        <v xml:space="preserve"> </v>
      </c>
      <c r="E1527" s="18" t="str">
        <f>IF(ISERROR(VLOOKUP(コンビ!K1531,コード表!$D$3:$E$7,2,FALSE)&amp;VLOOKUP(コンビ!L1531,コード表!$G$3:$H$67,2,FALSE)&amp;VLOOKUP(コンビ!M1531,コード表!$J$3:$K$15,2,FALSE)&amp;VLOOKUP(コンビ!N1531,コード表!$M$3:$N$34,2,FALSE)),"",VLOOKUP(コンビ!K1531,コード表!$D$3:$E$7,2,FALSE)&amp;VLOOKUP(コンビ!L1531,コード表!$G$3:$H$67,2,FALSE)&amp;VLOOKUP(コンビ!M1531,コード表!$J$3:$K$15,2,FALSE)&amp;VLOOKUP(コンビ!N1531,コード表!$M$3:$N$34,2,FALSE))</f>
        <v/>
      </c>
      <c r="F1527" s="18"/>
      <c r="G1527" s="18"/>
      <c r="H1527" s="18" t="str">
        <f>IF(ISERROR(VLOOKUP(コンビ!O1531,コード表!$S$3:$T$11,2,FALSE)),"",VLOOKUP(コンビ!O1531,コード表!$S$3:$T$11,2,FALSE))</f>
        <v/>
      </c>
      <c r="I1527" s="18" t="str">
        <f>IF(ISERROR(VLOOKUP(コンビ!P1531,コード表!$D$3:$E$7,2,FALSE)&amp;VLOOKUP(コンビ!Q1531,コード表!$G$3:$H$67,2,FALSE)&amp;VLOOKUP(コンビ!R1531,コード表!$J$3:$K$15,2,FALSE)&amp;VLOOKUP(コンビ!S1531,コード表!$M$3:$N$34,2,FALSE)),"",VLOOKUP(コンビ!P1531,コード表!$D$3:$E$7,2,FALSE)&amp;VLOOKUP(コンビ!Q1531,コード表!$G$3:$H$67,2,FALSE)&amp;VLOOKUP(コンビ!R1531,コード表!$J$3:$K$15,2,FALSE)&amp;VLOOKUP(コンビ!S1531,コード表!$M$3:$N$34,2,FALSE))</f>
        <v/>
      </c>
      <c r="J1527" s="8">
        <f>コンビ!T1531</f>
        <v>0</v>
      </c>
      <c r="K1527" s="8" t="str">
        <f>IF(ISERROR(VLOOKUP(コンビ!U1531,コード表!$P$3:$Q$52,2,FALSE)),"",VLOOKUP(コンビ!U1531,コード表!$P$3:$Q$52,2,FALSE))</f>
        <v/>
      </c>
    </row>
    <row r="1528" spans="1:11" ht="20.100000000000001" customHeight="1" x14ac:dyDescent="0.15">
      <c r="A1528" s="8">
        <v>712</v>
      </c>
      <c r="B1528" s="18" t="b">
        <f>IF(コンビ!B1532="出",IF(ISERROR(VLOOKUP(コンビ!C1532,コード表!$D$3:$E$7,2,FALSE)&amp;VLOOKUP(コンビ!D1532,コード表!$G$3:$H$67,2,FALSE)&amp;VLOOKUP(コンビ!E1532,コード表!$J$3:$K$15,2,FALSE)&amp;VLOOKUP(コンビ!F1532,コード表!$M$3:$N$34,2,FALSE)),"",VLOOKUP(コンビ!C1532,コード表!$D$3:$E$7,2,FALSE)&amp;VLOOKUP(コンビ!D1532,コード表!$G$3:$H$67,2,FALSE)&amp;VLOOKUP(コンビ!E1532,コード表!$J$3:$K$15,2,FALSE)&amp;VLOOKUP(コンビ!F1532,コード表!$M$3:$N$34,2,FALSE)))</f>
        <v>0</v>
      </c>
      <c r="C1528" s="11" t="str">
        <f>コンビ!I1532&amp;" "&amp;コンビ!J1532</f>
        <v xml:space="preserve"> </v>
      </c>
      <c r="D1528" s="17" t="str">
        <f>コンビ!G1532&amp;" "&amp;コンビ!H1532</f>
        <v xml:space="preserve"> </v>
      </c>
      <c r="E1528" s="18" t="str">
        <f>IF(ISERROR(VLOOKUP(コンビ!K1532,コード表!$D$3:$E$7,2,FALSE)&amp;VLOOKUP(コンビ!L1532,コード表!$G$3:$H$67,2,FALSE)&amp;VLOOKUP(コンビ!M1532,コード表!$J$3:$K$15,2,FALSE)&amp;VLOOKUP(コンビ!N1532,コード表!$M$3:$N$34,2,FALSE)),"",VLOOKUP(コンビ!K1532,コード表!$D$3:$E$7,2,FALSE)&amp;VLOOKUP(コンビ!L1532,コード表!$G$3:$H$67,2,FALSE)&amp;VLOOKUP(コンビ!M1532,コード表!$J$3:$K$15,2,FALSE)&amp;VLOOKUP(コンビ!N1532,コード表!$M$3:$N$34,2,FALSE))</f>
        <v/>
      </c>
      <c r="F1528" s="18"/>
      <c r="G1528" s="18"/>
      <c r="H1528" s="18" t="str">
        <f>IF(ISERROR(VLOOKUP(コンビ!O1532,コード表!$S$3:$T$11,2,FALSE)),"",VLOOKUP(コンビ!O1532,コード表!$S$3:$T$11,2,FALSE))</f>
        <v/>
      </c>
      <c r="I1528" s="18" t="str">
        <f>IF(ISERROR(VLOOKUP(コンビ!P1532,コード表!$D$3:$E$7,2,FALSE)&amp;VLOOKUP(コンビ!Q1532,コード表!$G$3:$H$67,2,FALSE)&amp;VLOOKUP(コンビ!R1532,コード表!$J$3:$K$15,2,FALSE)&amp;VLOOKUP(コンビ!S1532,コード表!$M$3:$N$34,2,FALSE)),"",VLOOKUP(コンビ!P1532,コード表!$D$3:$E$7,2,FALSE)&amp;VLOOKUP(コンビ!Q1532,コード表!$G$3:$H$67,2,FALSE)&amp;VLOOKUP(コンビ!R1532,コード表!$J$3:$K$15,2,FALSE)&amp;VLOOKUP(コンビ!S1532,コード表!$M$3:$N$34,2,FALSE))</f>
        <v/>
      </c>
      <c r="J1528" s="8">
        <f>コンビ!T1532</f>
        <v>0</v>
      </c>
      <c r="K1528" s="8" t="str">
        <f>IF(ISERROR(VLOOKUP(コンビ!U1532,コード表!$P$3:$Q$52,2,FALSE)),"",VLOOKUP(コンビ!U1532,コード表!$P$3:$Q$52,2,FALSE))</f>
        <v/>
      </c>
    </row>
    <row r="1529" spans="1:11" ht="20.100000000000001" customHeight="1" x14ac:dyDescent="0.15">
      <c r="A1529" s="8">
        <v>712</v>
      </c>
      <c r="B1529" s="18" t="b">
        <f>IF(コンビ!B1533="出",IF(ISERROR(VLOOKUP(コンビ!C1533,コード表!$D$3:$E$7,2,FALSE)&amp;VLOOKUP(コンビ!D1533,コード表!$G$3:$H$67,2,FALSE)&amp;VLOOKUP(コンビ!E1533,コード表!$J$3:$K$15,2,FALSE)&amp;VLOOKUP(コンビ!F1533,コード表!$M$3:$N$34,2,FALSE)),"",VLOOKUP(コンビ!C1533,コード表!$D$3:$E$7,2,FALSE)&amp;VLOOKUP(コンビ!D1533,コード表!$G$3:$H$67,2,FALSE)&amp;VLOOKUP(コンビ!E1533,コード表!$J$3:$K$15,2,FALSE)&amp;VLOOKUP(コンビ!F1533,コード表!$M$3:$N$34,2,FALSE)))</f>
        <v>0</v>
      </c>
      <c r="C1529" s="11" t="str">
        <f>コンビ!I1533&amp;" "&amp;コンビ!J1533</f>
        <v xml:space="preserve"> </v>
      </c>
      <c r="D1529" s="17" t="str">
        <f>コンビ!G1533&amp;" "&amp;コンビ!H1533</f>
        <v xml:space="preserve"> </v>
      </c>
      <c r="E1529" s="18" t="str">
        <f>IF(ISERROR(VLOOKUP(コンビ!K1533,コード表!$D$3:$E$7,2,FALSE)&amp;VLOOKUP(コンビ!L1533,コード表!$G$3:$H$67,2,FALSE)&amp;VLOOKUP(コンビ!M1533,コード表!$J$3:$K$15,2,FALSE)&amp;VLOOKUP(コンビ!N1533,コード表!$M$3:$N$34,2,FALSE)),"",VLOOKUP(コンビ!K1533,コード表!$D$3:$E$7,2,FALSE)&amp;VLOOKUP(コンビ!L1533,コード表!$G$3:$H$67,2,FALSE)&amp;VLOOKUP(コンビ!M1533,コード表!$J$3:$K$15,2,FALSE)&amp;VLOOKUP(コンビ!N1533,コード表!$M$3:$N$34,2,FALSE))</f>
        <v/>
      </c>
      <c r="F1529" s="18"/>
      <c r="G1529" s="18"/>
      <c r="H1529" s="18" t="str">
        <f>IF(ISERROR(VLOOKUP(コンビ!O1533,コード表!$S$3:$T$11,2,FALSE)),"",VLOOKUP(コンビ!O1533,コード表!$S$3:$T$11,2,FALSE))</f>
        <v/>
      </c>
      <c r="I1529" s="18" t="str">
        <f>IF(ISERROR(VLOOKUP(コンビ!P1533,コード表!$D$3:$E$7,2,FALSE)&amp;VLOOKUP(コンビ!Q1533,コード表!$G$3:$H$67,2,FALSE)&amp;VLOOKUP(コンビ!R1533,コード表!$J$3:$K$15,2,FALSE)&amp;VLOOKUP(コンビ!S1533,コード表!$M$3:$N$34,2,FALSE)),"",VLOOKUP(コンビ!P1533,コード表!$D$3:$E$7,2,FALSE)&amp;VLOOKUP(コンビ!Q1533,コード表!$G$3:$H$67,2,FALSE)&amp;VLOOKUP(コンビ!R1533,コード表!$J$3:$K$15,2,FALSE)&amp;VLOOKUP(コンビ!S1533,コード表!$M$3:$N$34,2,FALSE))</f>
        <v/>
      </c>
      <c r="J1529" s="8">
        <f>コンビ!T1533</f>
        <v>0</v>
      </c>
      <c r="K1529" s="8" t="str">
        <f>IF(ISERROR(VLOOKUP(コンビ!U1533,コード表!$P$3:$Q$52,2,FALSE)),"",VLOOKUP(コンビ!U1533,コード表!$P$3:$Q$52,2,FALSE))</f>
        <v/>
      </c>
    </row>
    <row r="1530" spans="1:11" ht="20.100000000000001" customHeight="1" x14ac:dyDescent="0.15">
      <c r="A1530" s="8">
        <v>712</v>
      </c>
      <c r="B1530" s="18" t="b">
        <f>IF(コンビ!B1534="出",IF(ISERROR(VLOOKUP(コンビ!C1534,コード表!$D$3:$E$7,2,FALSE)&amp;VLOOKUP(コンビ!D1534,コード表!$G$3:$H$67,2,FALSE)&amp;VLOOKUP(コンビ!E1534,コード表!$J$3:$K$15,2,FALSE)&amp;VLOOKUP(コンビ!F1534,コード表!$M$3:$N$34,2,FALSE)),"",VLOOKUP(コンビ!C1534,コード表!$D$3:$E$7,2,FALSE)&amp;VLOOKUP(コンビ!D1534,コード表!$G$3:$H$67,2,FALSE)&amp;VLOOKUP(コンビ!E1534,コード表!$J$3:$K$15,2,FALSE)&amp;VLOOKUP(コンビ!F1534,コード表!$M$3:$N$34,2,FALSE)))</f>
        <v>0</v>
      </c>
      <c r="C1530" s="11" t="str">
        <f>コンビ!I1534&amp;" "&amp;コンビ!J1534</f>
        <v xml:space="preserve"> </v>
      </c>
      <c r="D1530" s="17" t="str">
        <f>コンビ!G1534&amp;" "&amp;コンビ!H1534</f>
        <v xml:space="preserve"> </v>
      </c>
      <c r="E1530" s="18" t="str">
        <f>IF(ISERROR(VLOOKUP(コンビ!K1534,コード表!$D$3:$E$7,2,FALSE)&amp;VLOOKUP(コンビ!L1534,コード表!$G$3:$H$67,2,FALSE)&amp;VLOOKUP(コンビ!M1534,コード表!$J$3:$K$15,2,FALSE)&amp;VLOOKUP(コンビ!N1534,コード表!$M$3:$N$34,2,FALSE)),"",VLOOKUP(コンビ!K1534,コード表!$D$3:$E$7,2,FALSE)&amp;VLOOKUP(コンビ!L1534,コード表!$G$3:$H$67,2,FALSE)&amp;VLOOKUP(コンビ!M1534,コード表!$J$3:$K$15,2,FALSE)&amp;VLOOKUP(コンビ!N1534,コード表!$M$3:$N$34,2,FALSE))</f>
        <v/>
      </c>
      <c r="F1530" s="18"/>
      <c r="G1530" s="18"/>
      <c r="H1530" s="18" t="str">
        <f>IF(ISERROR(VLOOKUP(コンビ!O1534,コード表!$S$3:$T$11,2,FALSE)),"",VLOOKUP(コンビ!O1534,コード表!$S$3:$T$11,2,FALSE))</f>
        <v/>
      </c>
      <c r="I1530" s="18" t="str">
        <f>IF(ISERROR(VLOOKUP(コンビ!P1534,コード表!$D$3:$E$7,2,FALSE)&amp;VLOOKUP(コンビ!Q1534,コード表!$G$3:$H$67,2,FALSE)&amp;VLOOKUP(コンビ!R1534,コード表!$J$3:$K$15,2,FALSE)&amp;VLOOKUP(コンビ!S1534,コード表!$M$3:$N$34,2,FALSE)),"",VLOOKUP(コンビ!P1534,コード表!$D$3:$E$7,2,FALSE)&amp;VLOOKUP(コンビ!Q1534,コード表!$G$3:$H$67,2,FALSE)&amp;VLOOKUP(コンビ!R1534,コード表!$J$3:$K$15,2,FALSE)&amp;VLOOKUP(コンビ!S1534,コード表!$M$3:$N$34,2,FALSE))</f>
        <v/>
      </c>
      <c r="J1530" s="8">
        <f>コンビ!T1534</f>
        <v>0</v>
      </c>
      <c r="K1530" s="8" t="str">
        <f>IF(ISERROR(VLOOKUP(コンビ!U1534,コード表!$P$3:$Q$52,2,FALSE)),"",VLOOKUP(コンビ!U1534,コード表!$P$3:$Q$52,2,FALSE))</f>
        <v/>
      </c>
    </row>
    <row r="1531" spans="1:11" ht="20.100000000000001" customHeight="1" x14ac:dyDescent="0.15">
      <c r="A1531" s="8">
        <v>712</v>
      </c>
      <c r="B1531" s="18" t="b">
        <f>IF(コンビ!B1535="出",IF(ISERROR(VLOOKUP(コンビ!C1535,コード表!$D$3:$E$7,2,FALSE)&amp;VLOOKUP(コンビ!D1535,コード表!$G$3:$H$67,2,FALSE)&amp;VLOOKUP(コンビ!E1535,コード表!$J$3:$K$15,2,FALSE)&amp;VLOOKUP(コンビ!F1535,コード表!$M$3:$N$34,2,FALSE)),"",VLOOKUP(コンビ!C1535,コード表!$D$3:$E$7,2,FALSE)&amp;VLOOKUP(コンビ!D1535,コード表!$G$3:$H$67,2,FALSE)&amp;VLOOKUP(コンビ!E1535,コード表!$J$3:$K$15,2,FALSE)&amp;VLOOKUP(コンビ!F1535,コード表!$M$3:$N$34,2,FALSE)))</f>
        <v>0</v>
      </c>
      <c r="C1531" s="11" t="str">
        <f>コンビ!I1535&amp;" "&amp;コンビ!J1535</f>
        <v xml:space="preserve"> </v>
      </c>
      <c r="D1531" s="17" t="str">
        <f>コンビ!G1535&amp;" "&amp;コンビ!H1535</f>
        <v xml:space="preserve"> </v>
      </c>
      <c r="E1531" s="18" t="str">
        <f>IF(ISERROR(VLOOKUP(コンビ!K1535,コード表!$D$3:$E$7,2,FALSE)&amp;VLOOKUP(コンビ!L1535,コード表!$G$3:$H$67,2,FALSE)&amp;VLOOKUP(コンビ!M1535,コード表!$J$3:$K$15,2,FALSE)&amp;VLOOKUP(コンビ!N1535,コード表!$M$3:$N$34,2,FALSE)),"",VLOOKUP(コンビ!K1535,コード表!$D$3:$E$7,2,FALSE)&amp;VLOOKUP(コンビ!L1535,コード表!$G$3:$H$67,2,FALSE)&amp;VLOOKUP(コンビ!M1535,コード表!$J$3:$K$15,2,FALSE)&amp;VLOOKUP(コンビ!N1535,コード表!$M$3:$N$34,2,FALSE))</f>
        <v/>
      </c>
      <c r="F1531" s="18"/>
      <c r="G1531" s="18"/>
      <c r="H1531" s="18" t="str">
        <f>IF(ISERROR(VLOOKUP(コンビ!O1535,コード表!$S$3:$T$11,2,FALSE)),"",VLOOKUP(コンビ!O1535,コード表!$S$3:$T$11,2,FALSE))</f>
        <v/>
      </c>
      <c r="I1531" s="18" t="str">
        <f>IF(ISERROR(VLOOKUP(コンビ!P1535,コード表!$D$3:$E$7,2,FALSE)&amp;VLOOKUP(コンビ!Q1535,コード表!$G$3:$H$67,2,FALSE)&amp;VLOOKUP(コンビ!R1535,コード表!$J$3:$K$15,2,FALSE)&amp;VLOOKUP(コンビ!S1535,コード表!$M$3:$N$34,2,FALSE)),"",VLOOKUP(コンビ!P1535,コード表!$D$3:$E$7,2,FALSE)&amp;VLOOKUP(コンビ!Q1535,コード表!$G$3:$H$67,2,FALSE)&amp;VLOOKUP(コンビ!R1535,コード表!$J$3:$K$15,2,FALSE)&amp;VLOOKUP(コンビ!S1535,コード表!$M$3:$N$34,2,FALSE))</f>
        <v/>
      </c>
      <c r="J1531" s="8">
        <f>コンビ!T1535</f>
        <v>0</v>
      </c>
      <c r="K1531" s="8" t="str">
        <f>IF(ISERROR(VLOOKUP(コンビ!U1535,コード表!$P$3:$Q$52,2,FALSE)),"",VLOOKUP(コンビ!U1535,コード表!$P$3:$Q$52,2,FALSE))</f>
        <v/>
      </c>
    </row>
    <row r="1532" spans="1:11" ht="20.100000000000001" customHeight="1" x14ac:dyDescent="0.15">
      <c r="A1532" s="8">
        <v>712</v>
      </c>
      <c r="B1532" s="18" t="b">
        <f>IF(コンビ!B1536="出",IF(ISERROR(VLOOKUP(コンビ!C1536,コード表!$D$3:$E$7,2,FALSE)&amp;VLOOKUP(コンビ!D1536,コード表!$G$3:$H$67,2,FALSE)&amp;VLOOKUP(コンビ!E1536,コード表!$J$3:$K$15,2,FALSE)&amp;VLOOKUP(コンビ!F1536,コード表!$M$3:$N$34,2,FALSE)),"",VLOOKUP(コンビ!C1536,コード表!$D$3:$E$7,2,FALSE)&amp;VLOOKUP(コンビ!D1536,コード表!$G$3:$H$67,2,FALSE)&amp;VLOOKUP(コンビ!E1536,コード表!$J$3:$K$15,2,FALSE)&amp;VLOOKUP(コンビ!F1536,コード表!$M$3:$N$34,2,FALSE)))</f>
        <v>0</v>
      </c>
      <c r="C1532" s="11" t="str">
        <f>コンビ!I1536&amp;" "&amp;コンビ!J1536</f>
        <v xml:space="preserve"> </v>
      </c>
      <c r="D1532" s="17" t="str">
        <f>コンビ!G1536&amp;" "&amp;コンビ!H1536</f>
        <v xml:space="preserve"> </v>
      </c>
      <c r="E1532" s="18" t="str">
        <f>IF(ISERROR(VLOOKUP(コンビ!K1536,コード表!$D$3:$E$7,2,FALSE)&amp;VLOOKUP(コンビ!L1536,コード表!$G$3:$H$67,2,FALSE)&amp;VLOOKUP(コンビ!M1536,コード表!$J$3:$K$15,2,FALSE)&amp;VLOOKUP(コンビ!N1536,コード表!$M$3:$N$34,2,FALSE)),"",VLOOKUP(コンビ!K1536,コード表!$D$3:$E$7,2,FALSE)&amp;VLOOKUP(コンビ!L1536,コード表!$G$3:$H$67,2,FALSE)&amp;VLOOKUP(コンビ!M1536,コード表!$J$3:$K$15,2,FALSE)&amp;VLOOKUP(コンビ!N1536,コード表!$M$3:$N$34,2,FALSE))</f>
        <v/>
      </c>
      <c r="F1532" s="18"/>
      <c r="G1532" s="18"/>
      <c r="H1532" s="18" t="str">
        <f>IF(ISERROR(VLOOKUP(コンビ!O1536,コード表!$S$3:$T$11,2,FALSE)),"",VLOOKUP(コンビ!O1536,コード表!$S$3:$T$11,2,FALSE))</f>
        <v/>
      </c>
      <c r="I1532" s="18" t="str">
        <f>IF(ISERROR(VLOOKUP(コンビ!P1536,コード表!$D$3:$E$7,2,FALSE)&amp;VLOOKUP(コンビ!Q1536,コード表!$G$3:$H$67,2,FALSE)&amp;VLOOKUP(コンビ!R1536,コード表!$J$3:$K$15,2,FALSE)&amp;VLOOKUP(コンビ!S1536,コード表!$M$3:$N$34,2,FALSE)),"",VLOOKUP(コンビ!P1536,コード表!$D$3:$E$7,2,FALSE)&amp;VLOOKUP(コンビ!Q1536,コード表!$G$3:$H$67,2,FALSE)&amp;VLOOKUP(コンビ!R1536,コード表!$J$3:$K$15,2,FALSE)&amp;VLOOKUP(コンビ!S1536,コード表!$M$3:$N$34,2,FALSE))</f>
        <v/>
      </c>
      <c r="J1532" s="8">
        <f>コンビ!T1536</f>
        <v>0</v>
      </c>
      <c r="K1532" s="8" t="str">
        <f>IF(ISERROR(VLOOKUP(コンビ!U1536,コード表!$P$3:$Q$52,2,FALSE)),"",VLOOKUP(コンビ!U1536,コード表!$P$3:$Q$52,2,FALSE))</f>
        <v/>
      </c>
    </row>
    <row r="1533" spans="1:11" ht="20.100000000000001" customHeight="1" x14ac:dyDescent="0.15">
      <c r="A1533" s="8">
        <v>712</v>
      </c>
      <c r="B1533" s="18" t="b">
        <f>IF(コンビ!B1537="出",IF(ISERROR(VLOOKUP(コンビ!C1537,コード表!$D$3:$E$7,2,FALSE)&amp;VLOOKUP(コンビ!D1537,コード表!$G$3:$H$67,2,FALSE)&amp;VLOOKUP(コンビ!E1537,コード表!$J$3:$K$15,2,FALSE)&amp;VLOOKUP(コンビ!F1537,コード表!$M$3:$N$34,2,FALSE)),"",VLOOKUP(コンビ!C1537,コード表!$D$3:$E$7,2,FALSE)&amp;VLOOKUP(コンビ!D1537,コード表!$G$3:$H$67,2,FALSE)&amp;VLOOKUP(コンビ!E1537,コード表!$J$3:$K$15,2,FALSE)&amp;VLOOKUP(コンビ!F1537,コード表!$M$3:$N$34,2,FALSE)))</f>
        <v>0</v>
      </c>
      <c r="C1533" s="11" t="str">
        <f>コンビ!I1537&amp;" "&amp;コンビ!J1537</f>
        <v xml:space="preserve"> </v>
      </c>
      <c r="D1533" s="17" t="str">
        <f>コンビ!G1537&amp;" "&amp;コンビ!H1537</f>
        <v xml:space="preserve"> </v>
      </c>
      <c r="E1533" s="18" t="str">
        <f>IF(ISERROR(VLOOKUP(コンビ!K1537,コード表!$D$3:$E$7,2,FALSE)&amp;VLOOKUP(コンビ!L1537,コード表!$G$3:$H$67,2,FALSE)&amp;VLOOKUP(コンビ!M1537,コード表!$J$3:$K$15,2,FALSE)&amp;VLOOKUP(コンビ!N1537,コード表!$M$3:$N$34,2,FALSE)),"",VLOOKUP(コンビ!K1537,コード表!$D$3:$E$7,2,FALSE)&amp;VLOOKUP(コンビ!L1537,コード表!$G$3:$H$67,2,FALSE)&amp;VLOOKUP(コンビ!M1537,コード表!$J$3:$K$15,2,FALSE)&amp;VLOOKUP(コンビ!N1537,コード表!$M$3:$N$34,2,FALSE))</f>
        <v/>
      </c>
      <c r="F1533" s="18"/>
      <c r="G1533" s="18"/>
      <c r="H1533" s="18" t="str">
        <f>IF(ISERROR(VLOOKUP(コンビ!O1537,コード表!$S$3:$T$11,2,FALSE)),"",VLOOKUP(コンビ!O1537,コード表!$S$3:$T$11,2,FALSE))</f>
        <v/>
      </c>
      <c r="I1533" s="18" t="str">
        <f>IF(ISERROR(VLOOKUP(コンビ!P1537,コード表!$D$3:$E$7,2,FALSE)&amp;VLOOKUP(コンビ!Q1537,コード表!$G$3:$H$67,2,FALSE)&amp;VLOOKUP(コンビ!R1537,コード表!$J$3:$K$15,2,FALSE)&amp;VLOOKUP(コンビ!S1537,コード表!$M$3:$N$34,2,FALSE)),"",VLOOKUP(コンビ!P1537,コード表!$D$3:$E$7,2,FALSE)&amp;VLOOKUP(コンビ!Q1537,コード表!$G$3:$H$67,2,FALSE)&amp;VLOOKUP(コンビ!R1537,コード表!$J$3:$K$15,2,FALSE)&amp;VLOOKUP(コンビ!S1537,コード表!$M$3:$N$34,2,FALSE))</f>
        <v/>
      </c>
      <c r="J1533" s="8">
        <f>コンビ!T1537</f>
        <v>0</v>
      </c>
      <c r="K1533" s="8" t="str">
        <f>IF(ISERROR(VLOOKUP(コンビ!U1537,コード表!$P$3:$Q$52,2,FALSE)),"",VLOOKUP(コンビ!U1537,コード表!$P$3:$Q$52,2,FALSE))</f>
        <v/>
      </c>
    </row>
    <row r="1534" spans="1:11" ht="20.100000000000001" customHeight="1" x14ac:dyDescent="0.15">
      <c r="A1534" s="8">
        <v>712</v>
      </c>
      <c r="B1534" s="18" t="b">
        <f>IF(コンビ!B1538="出",IF(ISERROR(VLOOKUP(コンビ!C1538,コード表!$D$3:$E$7,2,FALSE)&amp;VLOOKUP(コンビ!D1538,コード表!$G$3:$H$67,2,FALSE)&amp;VLOOKUP(コンビ!E1538,コード表!$J$3:$K$15,2,FALSE)&amp;VLOOKUP(コンビ!F1538,コード表!$M$3:$N$34,2,FALSE)),"",VLOOKUP(コンビ!C1538,コード表!$D$3:$E$7,2,FALSE)&amp;VLOOKUP(コンビ!D1538,コード表!$G$3:$H$67,2,FALSE)&amp;VLOOKUP(コンビ!E1538,コード表!$J$3:$K$15,2,FALSE)&amp;VLOOKUP(コンビ!F1538,コード表!$M$3:$N$34,2,FALSE)))</f>
        <v>0</v>
      </c>
      <c r="C1534" s="11" t="str">
        <f>コンビ!I1538&amp;" "&amp;コンビ!J1538</f>
        <v xml:space="preserve"> </v>
      </c>
      <c r="D1534" s="17" t="str">
        <f>コンビ!G1538&amp;" "&amp;コンビ!H1538</f>
        <v xml:space="preserve"> </v>
      </c>
      <c r="E1534" s="18" t="str">
        <f>IF(ISERROR(VLOOKUP(コンビ!K1538,コード表!$D$3:$E$7,2,FALSE)&amp;VLOOKUP(コンビ!L1538,コード表!$G$3:$H$67,2,FALSE)&amp;VLOOKUP(コンビ!M1538,コード表!$J$3:$K$15,2,FALSE)&amp;VLOOKUP(コンビ!N1538,コード表!$M$3:$N$34,2,FALSE)),"",VLOOKUP(コンビ!K1538,コード表!$D$3:$E$7,2,FALSE)&amp;VLOOKUP(コンビ!L1538,コード表!$G$3:$H$67,2,FALSE)&amp;VLOOKUP(コンビ!M1538,コード表!$J$3:$K$15,2,FALSE)&amp;VLOOKUP(コンビ!N1538,コード表!$M$3:$N$34,2,FALSE))</f>
        <v/>
      </c>
      <c r="F1534" s="18"/>
      <c r="G1534" s="18"/>
      <c r="H1534" s="18" t="str">
        <f>IF(ISERROR(VLOOKUP(コンビ!O1538,コード表!$S$3:$T$11,2,FALSE)),"",VLOOKUP(コンビ!O1538,コード表!$S$3:$T$11,2,FALSE))</f>
        <v/>
      </c>
      <c r="I1534" s="18" t="str">
        <f>IF(ISERROR(VLOOKUP(コンビ!P1538,コード表!$D$3:$E$7,2,FALSE)&amp;VLOOKUP(コンビ!Q1538,コード表!$G$3:$H$67,2,FALSE)&amp;VLOOKUP(コンビ!R1538,コード表!$J$3:$K$15,2,FALSE)&amp;VLOOKUP(コンビ!S1538,コード表!$M$3:$N$34,2,FALSE)),"",VLOOKUP(コンビ!P1538,コード表!$D$3:$E$7,2,FALSE)&amp;VLOOKUP(コンビ!Q1538,コード表!$G$3:$H$67,2,FALSE)&amp;VLOOKUP(コンビ!R1538,コード表!$J$3:$K$15,2,FALSE)&amp;VLOOKUP(コンビ!S1538,コード表!$M$3:$N$34,2,FALSE))</f>
        <v/>
      </c>
      <c r="J1534" s="8">
        <f>コンビ!T1538</f>
        <v>0</v>
      </c>
      <c r="K1534" s="8" t="str">
        <f>IF(ISERROR(VLOOKUP(コンビ!U1538,コード表!$P$3:$Q$52,2,FALSE)),"",VLOOKUP(コンビ!U1538,コード表!$P$3:$Q$52,2,FALSE))</f>
        <v/>
      </c>
    </row>
    <row r="1535" spans="1:11" ht="20.100000000000001" customHeight="1" x14ac:dyDescent="0.15">
      <c r="A1535" s="8">
        <v>712</v>
      </c>
      <c r="B1535" s="18" t="b">
        <f>IF(コンビ!B1539="出",IF(ISERROR(VLOOKUP(コンビ!C1539,コード表!$D$3:$E$7,2,FALSE)&amp;VLOOKUP(コンビ!D1539,コード表!$G$3:$H$67,2,FALSE)&amp;VLOOKUP(コンビ!E1539,コード表!$J$3:$K$15,2,FALSE)&amp;VLOOKUP(コンビ!F1539,コード表!$M$3:$N$34,2,FALSE)),"",VLOOKUP(コンビ!C1539,コード表!$D$3:$E$7,2,FALSE)&amp;VLOOKUP(コンビ!D1539,コード表!$G$3:$H$67,2,FALSE)&amp;VLOOKUP(コンビ!E1539,コード表!$J$3:$K$15,2,FALSE)&amp;VLOOKUP(コンビ!F1539,コード表!$M$3:$N$34,2,FALSE)))</f>
        <v>0</v>
      </c>
      <c r="C1535" s="11" t="str">
        <f>コンビ!I1539&amp;" "&amp;コンビ!J1539</f>
        <v xml:space="preserve"> </v>
      </c>
      <c r="D1535" s="17" t="str">
        <f>コンビ!G1539&amp;" "&amp;コンビ!H1539</f>
        <v xml:space="preserve"> </v>
      </c>
      <c r="E1535" s="18" t="str">
        <f>IF(ISERROR(VLOOKUP(コンビ!K1539,コード表!$D$3:$E$7,2,FALSE)&amp;VLOOKUP(コンビ!L1539,コード表!$G$3:$H$67,2,FALSE)&amp;VLOOKUP(コンビ!M1539,コード表!$J$3:$K$15,2,FALSE)&amp;VLOOKUP(コンビ!N1539,コード表!$M$3:$N$34,2,FALSE)),"",VLOOKUP(コンビ!K1539,コード表!$D$3:$E$7,2,FALSE)&amp;VLOOKUP(コンビ!L1539,コード表!$G$3:$H$67,2,FALSE)&amp;VLOOKUP(コンビ!M1539,コード表!$J$3:$K$15,2,FALSE)&amp;VLOOKUP(コンビ!N1539,コード表!$M$3:$N$34,2,FALSE))</f>
        <v/>
      </c>
      <c r="F1535" s="18"/>
      <c r="G1535" s="18"/>
      <c r="H1535" s="18" t="str">
        <f>IF(ISERROR(VLOOKUP(コンビ!O1539,コード表!$S$3:$T$11,2,FALSE)),"",VLOOKUP(コンビ!O1539,コード表!$S$3:$T$11,2,FALSE))</f>
        <v/>
      </c>
      <c r="I1535" s="18" t="str">
        <f>IF(ISERROR(VLOOKUP(コンビ!P1539,コード表!$D$3:$E$7,2,FALSE)&amp;VLOOKUP(コンビ!Q1539,コード表!$G$3:$H$67,2,FALSE)&amp;VLOOKUP(コンビ!R1539,コード表!$J$3:$K$15,2,FALSE)&amp;VLOOKUP(コンビ!S1539,コード表!$M$3:$N$34,2,FALSE)),"",VLOOKUP(コンビ!P1539,コード表!$D$3:$E$7,2,FALSE)&amp;VLOOKUP(コンビ!Q1539,コード表!$G$3:$H$67,2,FALSE)&amp;VLOOKUP(コンビ!R1539,コード表!$J$3:$K$15,2,FALSE)&amp;VLOOKUP(コンビ!S1539,コード表!$M$3:$N$34,2,FALSE))</f>
        <v/>
      </c>
      <c r="J1535" s="8">
        <f>コンビ!T1539</f>
        <v>0</v>
      </c>
      <c r="K1535" s="8" t="str">
        <f>IF(ISERROR(VLOOKUP(コンビ!U1539,コード表!$P$3:$Q$52,2,FALSE)),"",VLOOKUP(コンビ!U1539,コード表!$P$3:$Q$52,2,FALSE))</f>
        <v/>
      </c>
    </row>
    <row r="1536" spans="1:11" ht="20.100000000000001" customHeight="1" x14ac:dyDescent="0.15">
      <c r="A1536" s="8">
        <v>712</v>
      </c>
      <c r="B1536" s="18" t="b">
        <f>IF(コンビ!B1540="出",IF(ISERROR(VLOOKUP(コンビ!C1540,コード表!$D$3:$E$7,2,FALSE)&amp;VLOOKUP(コンビ!D1540,コード表!$G$3:$H$67,2,FALSE)&amp;VLOOKUP(コンビ!E1540,コード表!$J$3:$K$15,2,FALSE)&amp;VLOOKUP(コンビ!F1540,コード表!$M$3:$N$34,2,FALSE)),"",VLOOKUP(コンビ!C1540,コード表!$D$3:$E$7,2,FALSE)&amp;VLOOKUP(コンビ!D1540,コード表!$G$3:$H$67,2,FALSE)&amp;VLOOKUP(コンビ!E1540,コード表!$J$3:$K$15,2,FALSE)&amp;VLOOKUP(コンビ!F1540,コード表!$M$3:$N$34,2,FALSE)))</f>
        <v>0</v>
      </c>
      <c r="C1536" s="11" t="str">
        <f>コンビ!I1540&amp;" "&amp;コンビ!J1540</f>
        <v xml:space="preserve"> </v>
      </c>
      <c r="D1536" s="17" t="str">
        <f>コンビ!G1540&amp;" "&amp;コンビ!H1540</f>
        <v xml:space="preserve"> </v>
      </c>
      <c r="E1536" s="18" t="str">
        <f>IF(ISERROR(VLOOKUP(コンビ!K1540,コード表!$D$3:$E$7,2,FALSE)&amp;VLOOKUP(コンビ!L1540,コード表!$G$3:$H$67,2,FALSE)&amp;VLOOKUP(コンビ!M1540,コード表!$J$3:$K$15,2,FALSE)&amp;VLOOKUP(コンビ!N1540,コード表!$M$3:$N$34,2,FALSE)),"",VLOOKUP(コンビ!K1540,コード表!$D$3:$E$7,2,FALSE)&amp;VLOOKUP(コンビ!L1540,コード表!$G$3:$H$67,2,FALSE)&amp;VLOOKUP(コンビ!M1540,コード表!$J$3:$K$15,2,FALSE)&amp;VLOOKUP(コンビ!N1540,コード表!$M$3:$N$34,2,FALSE))</f>
        <v/>
      </c>
      <c r="F1536" s="18"/>
      <c r="G1536" s="18"/>
      <c r="H1536" s="18" t="str">
        <f>IF(ISERROR(VLOOKUP(コンビ!O1540,コード表!$S$3:$T$11,2,FALSE)),"",VLOOKUP(コンビ!O1540,コード表!$S$3:$T$11,2,FALSE))</f>
        <v/>
      </c>
      <c r="I1536" s="18" t="str">
        <f>IF(ISERROR(VLOOKUP(コンビ!P1540,コード表!$D$3:$E$7,2,FALSE)&amp;VLOOKUP(コンビ!Q1540,コード表!$G$3:$H$67,2,FALSE)&amp;VLOOKUP(コンビ!R1540,コード表!$J$3:$K$15,2,FALSE)&amp;VLOOKUP(コンビ!S1540,コード表!$M$3:$N$34,2,FALSE)),"",VLOOKUP(コンビ!P1540,コード表!$D$3:$E$7,2,FALSE)&amp;VLOOKUP(コンビ!Q1540,コード表!$G$3:$H$67,2,FALSE)&amp;VLOOKUP(コンビ!R1540,コード表!$J$3:$K$15,2,FALSE)&amp;VLOOKUP(コンビ!S1540,コード表!$M$3:$N$34,2,FALSE))</f>
        <v/>
      </c>
      <c r="J1536" s="8">
        <f>コンビ!T1540</f>
        <v>0</v>
      </c>
      <c r="K1536" s="8" t="str">
        <f>IF(ISERROR(VLOOKUP(コンビ!U1540,コード表!$P$3:$Q$52,2,FALSE)),"",VLOOKUP(コンビ!U1540,コード表!$P$3:$Q$52,2,FALSE))</f>
        <v/>
      </c>
    </row>
    <row r="1537" spans="1:11" ht="20.100000000000001" customHeight="1" x14ac:dyDescent="0.15">
      <c r="A1537" s="8">
        <v>712</v>
      </c>
      <c r="B1537" s="18" t="b">
        <f>IF(コンビ!B1541="出",IF(ISERROR(VLOOKUP(コンビ!C1541,コード表!$D$3:$E$7,2,FALSE)&amp;VLOOKUP(コンビ!D1541,コード表!$G$3:$H$67,2,FALSE)&amp;VLOOKUP(コンビ!E1541,コード表!$J$3:$K$15,2,FALSE)&amp;VLOOKUP(コンビ!F1541,コード表!$M$3:$N$34,2,FALSE)),"",VLOOKUP(コンビ!C1541,コード表!$D$3:$E$7,2,FALSE)&amp;VLOOKUP(コンビ!D1541,コード表!$G$3:$H$67,2,FALSE)&amp;VLOOKUP(コンビ!E1541,コード表!$J$3:$K$15,2,FALSE)&amp;VLOOKUP(コンビ!F1541,コード表!$M$3:$N$34,2,FALSE)))</f>
        <v>0</v>
      </c>
      <c r="C1537" s="11" t="str">
        <f>コンビ!I1541&amp;" "&amp;コンビ!J1541</f>
        <v xml:space="preserve"> </v>
      </c>
      <c r="D1537" s="17" t="str">
        <f>コンビ!G1541&amp;" "&amp;コンビ!H1541</f>
        <v xml:space="preserve"> </v>
      </c>
      <c r="E1537" s="18" t="str">
        <f>IF(ISERROR(VLOOKUP(コンビ!K1541,コード表!$D$3:$E$7,2,FALSE)&amp;VLOOKUP(コンビ!L1541,コード表!$G$3:$H$67,2,FALSE)&amp;VLOOKUP(コンビ!M1541,コード表!$J$3:$K$15,2,FALSE)&amp;VLOOKUP(コンビ!N1541,コード表!$M$3:$N$34,2,FALSE)),"",VLOOKUP(コンビ!K1541,コード表!$D$3:$E$7,2,FALSE)&amp;VLOOKUP(コンビ!L1541,コード表!$G$3:$H$67,2,FALSE)&amp;VLOOKUP(コンビ!M1541,コード表!$J$3:$K$15,2,FALSE)&amp;VLOOKUP(コンビ!N1541,コード表!$M$3:$N$34,2,FALSE))</f>
        <v/>
      </c>
      <c r="F1537" s="18"/>
      <c r="G1537" s="18"/>
      <c r="H1537" s="18" t="str">
        <f>IF(ISERROR(VLOOKUP(コンビ!O1541,コード表!$S$3:$T$11,2,FALSE)),"",VLOOKUP(コンビ!O1541,コード表!$S$3:$T$11,2,FALSE))</f>
        <v/>
      </c>
      <c r="I1537" s="18" t="str">
        <f>IF(ISERROR(VLOOKUP(コンビ!P1541,コード表!$D$3:$E$7,2,FALSE)&amp;VLOOKUP(コンビ!Q1541,コード表!$G$3:$H$67,2,FALSE)&amp;VLOOKUP(コンビ!R1541,コード表!$J$3:$K$15,2,FALSE)&amp;VLOOKUP(コンビ!S1541,コード表!$M$3:$N$34,2,FALSE)),"",VLOOKUP(コンビ!P1541,コード表!$D$3:$E$7,2,FALSE)&amp;VLOOKUP(コンビ!Q1541,コード表!$G$3:$H$67,2,FALSE)&amp;VLOOKUP(コンビ!R1541,コード表!$J$3:$K$15,2,FALSE)&amp;VLOOKUP(コンビ!S1541,コード表!$M$3:$N$34,2,FALSE))</f>
        <v/>
      </c>
      <c r="J1537" s="8">
        <f>コンビ!T1541</f>
        <v>0</v>
      </c>
      <c r="K1537" s="8" t="str">
        <f>IF(ISERROR(VLOOKUP(コンビ!U1541,コード表!$P$3:$Q$52,2,FALSE)),"",VLOOKUP(コンビ!U1541,コード表!$P$3:$Q$52,2,FALSE))</f>
        <v/>
      </c>
    </row>
    <row r="1538" spans="1:11" ht="20.100000000000001" customHeight="1" x14ac:dyDescent="0.15">
      <c r="A1538" s="8">
        <v>712</v>
      </c>
      <c r="B1538" s="18" t="b">
        <f>IF(コンビ!B1542="出",IF(ISERROR(VLOOKUP(コンビ!C1542,コード表!$D$3:$E$7,2,FALSE)&amp;VLOOKUP(コンビ!D1542,コード表!$G$3:$H$67,2,FALSE)&amp;VLOOKUP(コンビ!E1542,コード表!$J$3:$K$15,2,FALSE)&amp;VLOOKUP(コンビ!F1542,コード表!$M$3:$N$34,2,FALSE)),"",VLOOKUP(コンビ!C1542,コード表!$D$3:$E$7,2,FALSE)&amp;VLOOKUP(コンビ!D1542,コード表!$G$3:$H$67,2,FALSE)&amp;VLOOKUP(コンビ!E1542,コード表!$J$3:$K$15,2,FALSE)&amp;VLOOKUP(コンビ!F1542,コード表!$M$3:$N$34,2,FALSE)))</f>
        <v>0</v>
      </c>
      <c r="C1538" s="11" t="str">
        <f>コンビ!I1542&amp;" "&amp;コンビ!J1542</f>
        <v xml:space="preserve"> </v>
      </c>
      <c r="D1538" s="17" t="str">
        <f>コンビ!G1542&amp;" "&amp;コンビ!H1542</f>
        <v xml:space="preserve"> </v>
      </c>
      <c r="E1538" s="18" t="str">
        <f>IF(ISERROR(VLOOKUP(コンビ!K1542,コード表!$D$3:$E$7,2,FALSE)&amp;VLOOKUP(コンビ!L1542,コード表!$G$3:$H$67,2,FALSE)&amp;VLOOKUP(コンビ!M1542,コード表!$J$3:$K$15,2,FALSE)&amp;VLOOKUP(コンビ!N1542,コード表!$M$3:$N$34,2,FALSE)),"",VLOOKUP(コンビ!K1542,コード表!$D$3:$E$7,2,FALSE)&amp;VLOOKUP(コンビ!L1542,コード表!$G$3:$H$67,2,FALSE)&amp;VLOOKUP(コンビ!M1542,コード表!$J$3:$K$15,2,FALSE)&amp;VLOOKUP(コンビ!N1542,コード表!$M$3:$N$34,2,FALSE))</f>
        <v/>
      </c>
      <c r="F1538" s="18"/>
      <c r="G1538" s="18"/>
      <c r="H1538" s="18" t="str">
        <f>IF(ISERROR(VLOOKUP(コンビ!O1542,コード表!$S$3:$T$11,2,FALSE)),"",VLOOKUP(コンビ!O1542,コード表!$S$3:$T$11,2,FALSE))</f>
        <v/>
      </c>
      <c r="I1538" s="18" t="str">
        <f>IF(ISERROR(VLOOKUP(コンビ!P1542,コード表!$D$3:$E$7,2,FALSE)&amp;VLOOKUP(コンビ!Q1542,コード表!$G$3:$H$67,2,FALSE)&amp;VLOOKUP(コンビ!R1542,コード表!$J$3:$K$15,2,FALSE)&amp;VLOOKUP(コンビ!S1542,コード表!$M$3:$N$34,2,FALSE)),"",VLOOKUP(コンビ!P1542,コード表!$D$3:$E$7,2,FALSE)&amp;VLOOKUP(コンビ!Q1542,コード表!$G$3:$H$67,2,FALSE)&amp;VLOOKUP(コンビ!R1542,コード表!$J$3:$K$15,2,FALSE)&amp;VLOOKUP(コンビ!S1542,コード表!$M$3:$N$34,2,FALSE))</f>
        <v/>
      </c>
      <c r="J1538" s="8">
        <f>コンビ!T1542</f>
        <v>0</v>
      </c>
      <c r="K1538" s="8" t="str">
        <f>IF(ISERROR(VLOOKUP(コンビ!U1542,コード表!$P$3:$Q$52,2,FALSE)),"",VLOOKUP(コンビ!U1542,コード表!$P$3:$Q$52,2,FALSE))</f>
        <v/>
      </c>
    </row>
    <row r="1539" spans="1:11" ht="20.100000000000001" customHeight="1" x14ac:dyDescent="0.15">
      <c r="A1539" s="8">
        <v>712</v>
      </c>
      <c r="B1539" s="18" t="b">
        <f>IF(コンビ!B1543="出",IF(ISERROR(VLOOKUP(コンビ!C1543,コード表!$D$3:$E$7,2,FALSE)&amp;VLOOKUP(コンビ!D1543,コード表!$G$3:$H$67,2,FALSE)&amp;VLOOKUP(コンビ!E1543,コード表!$J$3:$K$15,2,FALSE)&amp;VLOOKUP(コンビ!F1543,コード表!$M$3:$N$34,2,FALSE)),"",VLOOKUP(コンビ!C1543,コード表!$D$3:$E$7,2,FALSE)&amp;VLOOKUP(コンビ!D1543,コード表!$G$3:$H$67,2,FALSE)&amp;VLOOKUP(コンビ!E1543,コード表!$J$3:$K$15,2,FALSE)&amp;VLOOKUP(コンビ!F1543,コード表!$M$3:$N$34,2,FALSE)))</f>
        <v>0</v>
      </c>
      <c r="C1539" s="11" t="str">
        <f>コンビ!I1543&amp;" "&amp;コンビ!J1543</f>
        <v xml:space="preserve"> </v>
      </c>
      <c r="D1539" s="17" t="str">
        <f>コンビ!G1543&amp;" "&amp;コンビ!H1543</f>
        <v xml:space="preserve"> </v>
      </c>
      <c r="E1539" s="18" t="str">
        <f>IF(ISERROR(VLOOKUP(コンビ!K1543,コード表!$D$3:$E$7,2,FALSE)&amp;VLOOKUP(コンビ!L1543,コード表!$G$3:$H$67,2,FALSE)&amp;VLOOKUP(コンビ!M1543,コード表!$J$3:$K$15,2,FALSE)&amp;VLOOKUP(コンビ!N1543,コード表!$M$3:$N$34,2,FALSE)),"",VLOOKUP(コンビ!K1543,コード表!$D$3:$E$7,2,FALSE)&amp;VLOOKUP(コンビ!L1543,コード表!$G$3:$H$67,2,FALSE)&amp;VLOOKUP(コンビ!M1543,コード表!$J$3:$K$15,2,FALSE)&amp;VLOOKUP(コンビ!N1543,コード表!$M$3:$N$34,2,FALSE))</f>
        <v/>
      </c>
      <c r="F1539" s="18"/>
      <c r="G1539" s="18"/>
      <c r="H1539" s="18" t="str">
        <f>IF(ISERROR(VLOOKUP(コンビ!O1543,コード表!$S$3:$T$11,2,FALSE)),"",VLOOKUP(コンビ!O1543,コード表!$S$3:$T$11,2,FALSE))</f>
        <v/>
      </c>
      <c r="I1539" s="18" t="str">
        <f>IF(ISERROR(VLOOKUP(コンビ!P1543,コード表!$D$3:$E$7,2,FALSE)&amp;VLOOKUP(コンビ!Q1543,コード表!$G$3:$H$67,2,FALSE)&amp;VLOOKUP(コンビ!R1543,コード表!$J$3:$K$15,2,FALSE)&amp;VLOOKUP(コンビ!S1543,コード表!$M$3:$N$34,2,FALSE)),"",VLOOKUP(コンビ!P1543,コード表!$D$3:$E$7,2,FALSE)&amp;VLOOKUP(コンビ!Q1543,コード表!$G$3:$H$67,2,FALSE)&amp;VLOOKUP(コンビ!R1543,コード表!$J$3:$K$15,2,FALSE)&amp;VLOOKUP(コンビ!S1543,コード表!$M$3:$N$34,2,FALSE))</f>
        <v/>
      </c>
      <c r="J1539" s="8">
        <f>コンビ!T1543</f>
        <v>0</v>
      </c>
      <c r="K1539" s="8" t="str">
        <f>IF(ISERROR(VLOOKUP(コンビ!U1543,コード表!$P$3:$Q$52,2,FALSE)),"",VLOOKUP(コンビ!U1543,コード表!$P$3:$Q$52,2,FALSE))</f>
        <v/>
      </c>
    </row>
    <row r="1540" spans="1:11" ht="20.100000000000001" customHeight="1" x14ac:dyDescent="0.15">
      <c r="A1540" s="8">
        <v>712</v>
      </c>
      <c r="B1540" s="18" t="b">
        <f>IF(コンビ!B1544="出",IF(ISERROR(VLOOKUP(コンビ!C1544,コード表!$D$3:$E$7,2,FALSE)&amp;VLOOKUP(コンビ!D1544,コード表!$G$3:$H$67,2,FALSE)&amp;VLOOKUP(コンビ!E1544,コード表!$J$3:$K$15,2,FALSE)&amp;VLOOKUP(コンビ!F1544,コード表!$M$3:$N$34,2,FALSE)),"",VLOOKUP(コンビ!C1544,コード表!$D$3:$E$7,2,FALSE)&amp;VLOOKUP(コンビ!D1544,コード表!$G$3:$H$67,2,FALSE)&amp;VLOOKUP(コンビ!E1544,コード表!$J$3:$K$15,2,FALSE)&amp;VLOOKUP(コンビ!F1544,コード表!$M$3:$N$34,2,FALSE)))</f>
        <v>0</v>
      </c>
      <c r="C1540" s="11" t="str">
        <f>コンビ!I1544&amp;" "&amp;コンビ!J1544</f>
        <v xml:space="preserve"> </v>
      </c>
      <c r="D1540" s="17" t="str">
        <f>コンビ!G1544&amp;" "&amp;コンビ!H1544</f>
        <v xml:space="preserve"> </v>
      </c>
      <c r="E1540" s="18" t="str">
        <f>IF(ISERROR(VLOOKUP(コンビ!K1544,コード表!$D$3:$E$7,2,FALSE)&amp;VLOOKUP(コンビ!L1544,コード表!$G$3:$H$67,2,FALSE)&amp;VLOOKUP(コンビ!M1544,コード表!$J$3:$K$15,2,FALSE)&amp;VLOOKUP(コンビ!N1544,コード表!$M$3:$N$34,2,FALSE)),"",VLOOKUP(コンビ!K1544,コード表!$D$3:$E$7,2,FALSE)&amp;VLOOKUP(コンビ!L1544,コード表!$G$3:$H$67,2,FALSE)&amp;VLOOKUP(コンビ!M1544,コード表!$J$3:$K$15,2,FALSE)&amp;VLOOKUP(コンビ!N1544,コード表!$M$3:$N$34,2,FALSE))</f>
        <v/>
      </c>
      <c r="F1540" s="18"/>
      <c r="G1540" s="18"/>
      <c r="H1540" s="18" t="str">
        <f>IF(ISERROR(VLOOKUP(コンビ!O1544,コード表!$S$3:$T$11,2,FALSE)),"",VLOOKUP(コンビ!O1544,コード表!$S$3:$T$11,2,FALSE))</f>
        <v/>
      </c>
      <c r="I1540" s="18" t="str">
        <f>IF(ISERROR(VLOOKUP(コンビ!P1544,コード表!$D$3:$E$7,2,FALSE)&amp;VLOOKUP(コンビ!Q1544,コード表!$G$3:$H$67,2,FALSE)&amp;VLOOKUP(コンビ!R1544,コード表!$J$3:$K$15,2,FALSE)&amp;VLOOKUP(コンビ!S1544,コード表!$M$3:$N$34,2,FALSE)),"",VLOOKUP(コンビ!P1544,コード表!$D$3:$E$7,2,FALSE)&amp;VLOOKUP(コンビ!Q1544,コード表!$G$3:$H$67,2,FALSE)&amp;VLOOKUP(コンビ!R1544,コード表!$J$3:$K$15,2,FALSE)&amp;VLOOKUP(コンビ!S1544,コード表!$M$3:$N$34,2,FALSE))</f>
        <v/>
      </c>
      <c r="J1540" s="8">
        <f>コンビ!T1544</f>
        <v>0</v>
      </c>
      <c r="K1540" s="8" t="str">
        <f>IF(ISERROR(VLOOKUP(コンビ!U1544,コード表!$P$3:$Q$52,2,FALSE)),"",VLOOKUP(コンビ!U1544,コード表!$P$3:$Q$52,2,FALSE))</f>
        <v/>
      </c>
    </row>
    <row r="1541" spans="1:11" ht="20.100000000000001" customHeight="1" x14ac:dyDescent="0.15">
      <c r="A1541" s="8">
        <v>712</v>
      </c>
      <c r="B1541" s="18" t="b">
        <f>IF(コンビ!B1545="出",IF(ISERROR(VLOOKUP(コンビ!C1545,コード表!$D$3:$E$7,2,FALSE)&amp;VLOOKUP(コンビ!D1545,コード表!$G$3:$H$67,2,FALSE)&amp;VLOOKUP(コンビ!E1545,コード表!$J$3:$K$15,2,FALSE)&amp;VLOOKUP(コンビ!F1545,コード表!$M$3:$N$34,2,FALSE)),"",VLOOKUP(コンビ!C1545,コード表!$D$3:$E$7,2,FALSE)&amp;VLOOKUP(コンビ!D1545,コード表!$G$3:$H$67,2,FALSE)&amp;VLOOKUP(コンビ!E1545,コード表!$J$3:$K$15,2,FALSE)&amp;VLOOKUP(コンビ!F1545,コード表!$M$3:$N$34,2,FALSE)))</f>
        <v>0</v>
      </c>
      <c r="C1541" s="11" t="str">
        <f>コンビ!I1545&amp;" "&amp;コンビ!J1545</f>
        <v xml:space="preserve"> </v>
      </c>
      <c r="D1541" s="17" t="str">
        <f>コンビ!G1545&amp;" "&amp;コンビ!H1545</f>
        <v xml:space="preserve"> </v>
      </c>
      <c r="E1541" s="18" t="str">
        <f>IF(ISERROR(VLOOKUP(コンビ!K1545,コード表!$D$3:$E$7,2,FALSE)&amp;VLOOKUP(コンビ!L1545,コード表!$G$3:$H$67,2,FALSE)&amp;VLOOKUP(コンビ!M1545,コード表!$J$3:$K$15,2,FALSE)&amp;VLOOKUP(コンビ!N1545,コード表!$M$3:$N$34,2,FALSE)),"",VLOOKUP(コンビ!K1545,コード表!$D$3:$E$7,2,FALSE)&amp;VLOOKUP(コンビ!L1545,コード表!$G$3:$H$67,2,FALSE)&amp;VLOOKUP(コンビ!M1545,コード表!$J$3:$K$15,2,FALSE)&amp;VLOOKUP(コンビ!N1545,コード表!$M$3:$N$34,2,FALSE))</f>
        <v/>
      </c>
      <c r="F1541" s="18"/>
      <c r="G1541" s="18"/>
      <c r="H1541" s="18" t="str">
        <f>IF(ISERROR(VLOOKUP(コンビ!O1545,コード表!$S$3:$T$11,2,FALSE)),"",VLOOKUP(コンビ!O1545,コード表!$S$3:$T$11,2,FALSE))</f>
        <v/>
      </c>
      <c r="I1541" s="18" t="str">
        <f>IF(ISERROR(VLOOKUP(コンビ!P1545,コード表!$D$3:$E$7,2,FALSE)&amp;VLOOKUP(コンビ!Q1545,コード表!$G$3:$H$67,2,FALSE)&amp;VLOOKUP(コンビ!R1545,コード表!$J$3:$K$15,2,FALSE)&amp;VLOOKUP(コンビ!S1545,コード表!$M$3:$N$34,2,FALSE)),"",VLOOKUP(コンビ!P1545,コード表!$D$3:$E$7,2,FALSE)&amp;VLOOKUP(コンビ!Q1545,コード表!$G$3:$H$67,2,FALSE)&amp;VLOOKUP(コンビ!R1545,コード表!$J$3:$K$15,2,FALSE)&amp;VLOOKUP(コンビ!S1545,コード表!$M$3:$N$34,2,FALSE))</f>
        <v/>
      </c>
      <c r="J1541" s="8">
        <f>コンビ!T1545</f>
        <v>0</v>
      </c>
      <c r="K1541" s="8" t="str">
        <f>IF(ISERROR(VLOOKUP(コンビ!U1545,コード表!$P$3:$Q$52,2,FALSE)),"",VLOOKUP(コンビ!U1545,コード表!$P$3:$Q$52,2,FALSE))</f>
        <v/>
      </c>
    </row>
    <row r="1542" spans="1:11" ht="20.100000000000001" customHeight="1" x14ac:dyDescent="0.15">
      <c r="A1542" s="8">
        <v>712</v>
      </c>
      <c r="B1542" s="18" t="b">
        <f>IF(コンビ!B1546="出",IF(ISERROR(VLOOKUP(コンビ!C1546,コード表!$D$3:$E$7,2,FALSE)&amp;VLOOKUP(コンビ!D1546,コード表!$G$3:$H$67,2,FALSE)&amp;VLOOKUP(コンビ!E1546,コード表!$J$3:$K$15,2,FALSE)&amp;VLOOKUP(コンビ!F1546,コード表!$M$3:$N$34,2,FALSE)),"",VLOOKUP(コンビ!C1546,コード表!$D$3:$E$7,2,FALSE)&amp;VLOOKUP(コンビ!D1546,コード表!$G$3:$H$67,2,FALSE)&amp;VLOOKUP(コンビ!E1546,コード表!$J$3:$K$15,2,FALSE)&amp;VLOOKUP(コンビ!F1546,コード表!$M$3:$N$34,2,FALSE)))</f>
        <v>0</v>
      </c>
      <c r="C1542" s="11" t="str">
        <f>コンビ!I1546&amp;" "&amp;コンビ!J1546</f>
        <v xml:space="preserve"> </v>
      </c>
      <c r="D1542" s="17" t="str">
        <f>コンビ!G1546&amp;" "&amp;コンビ!H1546</f>
        <v xml:space="preserve"> </v>
      </c>
      <c r="E1542" s="18" t="str">
        <f>IF(ISERROR(VLOOKUP(コンビ!K1546,コード表!$D$3:$E$7,2,FALSE)&amp;VLOOKUP(コンビ!L1546,コード表!$G$3:$H$67,2,FALSE)&amp;VLOOKUP(コンビ!M1546,コード表!$J$3:$K$15,2,FALSE)&amp;VLOOKUP(コンビ!N1546,コード表!$M$3:$N$34,2,FALSE)),"",VLOOKUP(コンビ!K1546,コード表!$D$3:$E$7,2,FALSE)&amp;VLOOKUP(コンビ!L1546,コード表!$G$3:$H$67,2,FALSE)&amp;VLOOKUP(コンビ!M1546,コード表!$J$3:$K$15,2,FALSE)&amp;VLOOKUP(コンビ!N1546,コード表!$M$3:$N$34,2,FALSE))</f>
        <v/>
      </c>
      <c r="F1542" s="18"/>
      <c r="G1542" s="18"/>
      <c r="H1542" s="18" t="str">
        <f>IF(ISERROR(VLOOKUP(コンビ!O1546,コード表!$S$3:$T$11,2,FALSE)),"",VLOOKUP(コンビ!O1546,コード表!$S$3:$T$11,2,FALSE))</f>
        <v/>
      </c>
      <c r="I1542" s="18" t="str">
        <f>IF(ISERROR(VLOOKUP(コンビ!P1546,コード表!$D$3:$E$7,2,FALSE)&amp;VLOOKUP(コンビ!Q1546,コード表!$G$3:$H$67,2,FALSE)&amp;VLOOKUP(コンビ!R1546,コード表!$J$3:$K$15,2,FALSE)&amp;VLOOKUP(コンビ!S1546,コード表!$M$3:$N$34,2,FALSE)),"",VLOOKUP(コンビ!P1546,コード表!$D$3:$E$7,2,FALSE)&amp;VLOOKUP(コンビ!Q1546,コード表!$G$3:$H$67,2,FALSE)&amp;VLOOKUP(コンビ!R1546,コード表!$J$3:$K$15,2,FALSE)&amp;VLOOKUP(コンビ!S1546,コード表!$M$3:$N$34,2,FALSE))</f>
        <v/>
      </c>
      <c r="J1542" s="8">
        <f>コンビ!T1546</f>
        <v>0</v>
      </c>
      <c r="K1542" s="8" t="str">
        <f>IF(ISERROR(VLOOKUP(コンビ!U1546,コード表!$P$3:$Q$52,2,FALSE)),"",VLOOKUP(コンビ!U1546,コード表!$P$3:$Q$52,2,FALSE))</f>
        <v/>
      </c>
    </row>
    <row r="1543" spans="1:11" ht="20.100000000000001" customHeight="1" x14ac:dyDescent="0.15">
      <c r="A1543" s="8">
        <v>712</v>
      </c>
      <c r="B1543" s="18" t="b">
        <f>IF(コンビ!B1547="出",IF(ISERROR(VLOOKUP(コンビ!C1547,コード表!$D$3:$E$7,2,FALSE)&amp;VLOOKUP(コンビ!D1547,コード表!$G$3:$H$67,2,FALSE)&amp;VLOOKUP(コンビ!E1547,コード表!$J$3:$K$15,2,FALSE)&amp;VLOOKUP(コンビ!F1547,コード表!$M$3:$N$34,2,FALSE)),"",VLOOKUP(コンビ!C1547,コード表!$D$3:$E$7,2,FALSE)&amp;VLOOKUP(コンビ!D1547,コード表!$G$3:$H$67,2,FALSE)&amp;VLOOKUP(コンビ!E1547,コード表!$J$3:$K$15,2,FALSE)&amp;VLOOKUP(コンビ!F1547,コード表!$M$3:$N$34,2,FALSE)))</f>
        <v>0</v>
      </c>
      <c r="C1543" s="11" t="str">
        <f>コンビ!I1547&amp;" "&amp;コンビ!J1547</f>
        <v xml:space="preserve"> </v>
      </c>
      <c r="D1543" s="17" t="str">
        <f>コンビ!G1547&amp;" "&amp;コンビ!H1547</f>
        <v xml:space="preserve"> </v>
      </c>
      <c r="E1543" s="18" t="str">
        <f>IF(ISERROR(VLOOKUP(コンビ!K1547,コード表!$D$3:$E$7,2,FALSE)&amp;VLOOKUP(コンビ!L1547,コード表!$G$3:$H$67,2,FALSE)&amp;VLOOKUP(コンビ!M1547,コード表!$J$3:$K$15,2,FALSE)&amp;VLOOKUP(コンビ!N1547,コード表!$M$3:$N$34,2,FALSE)),"",VLOOKUP(コンビ!K1547,コード表!$D$3:$E$7,2,FALSE)&amp;VLOOKUP(コンビ!L1547,コード表!$G$3:$H$67,2,FALSE)&amp;VLOOKUP(コンビ!M1547,コード表!$J$3:$K$15,2,FALSE)&amp;VLOOKUP(コンビ!N1547,コード表!$M$3:$N$34,2,FALSE))</f>
        <v/>
      </c>
      <c r="F1543" s="18"/>
      <c r="G1543" s="18"/>
      <c r="H1543" s="18" t="str">
        <f>IF(ISERROR(VLOOKUP(コンビ!O1547,コード表!$S$3:$T$11,2,FALSE)),"",VLOOKUP(コンビ!O1547,コード表!$S$3:$T$11,2,FALSE))</f>
        <v/>
      </c>
      <c r="I1543" s="18" t="str">
        <f>IF(ISERROR(VLOOKUP(コンビ!P1547,コード表!$D$3:$E$7,2,FALSE)&amp;VLOOKUP(コンビ!Q1547,コード表!$G$3:$H$67,2,FALSE)&amp;VLOOKUP(コンビ!R1547,コード表!$J$3:$K$15,2,FALSE)&amp;VLOOKUP(コンビ!S1547,コード表!$M$3:$N$34,2,FALSE)),"",VLOOKUP(コンビ!P1547,コード表!$D$3:$E$7,2,FALSE)&amp;VLOOKUP(コンビ!Q1547,コード表!$G$3:$H$67,2,FALSE)&amp;VLOOKUP(コンビ!R1547,コード表!$J$3:$K$15,2,FALSE)&amp;VLOOKUP(コンビ!S1547,コード表!$M$3:$N$34,2,FALSE))</f>
        <v/>
      </c>
      <c r="J1543" s="8">
        <f>コンビ!T1547</f>
        <v>0</v>
      </c>
      <c r="K1543" s="8" t="str">
        <f>IF(ISERROR(VLOOKUP(コンビ!U1547,コード表!$P$3:$Q$52,2,FALSE)),"",VLOOKUP(コンビ!U1547,コード表!$P$3:$Q$52,2,FALSE))</f>
        <v/>
      </c>
    </row>
    <row r="1544" spans="1:11" ht="20.100000000000001" customHeight="1" x14ac:dyDescent="0.15">
      <c r="A1544" s="8">
        <v>712</v>
      </c>
      <c r="B1544" s="18" t="b">
        <f>IF(コンビ!B1548="出",IF(ISERROR(VLOOKUP(コンビ!C1548,コード表!$D$3:$E$7,2,FALSE)&amp;VLOOKUP(コンビ!D1548,コード表!$G$3:$H$67,2,FALSE)&amp;VLOOKUP(コンビ!E1548,コード表!$J$3:$K$15,2,FALSE)&amp;VLOOKUP(コンビ!F1548,コード表!$M$3:$N$34,2,FALSE)),"",VLOOKUP(コンビ!C1548,コード表!$D$3:$E$7,2,FALSE)&amp;VLOOKUP(コンビ!D1548,コード表!$G$3:$H$67,2,FALSE)&amp;VLOOKUP(コンビ!E1548,コード表!$J$3:$K$15,2,FALSE)&amp;VLOOKUP(コンビ!F1548,コード表!$M$3:$N$34,2,FALSE)))</f>
        <v>0</v>
      </c>
      <c r="C1544" s="11" t="str">
        <f>コンビ!I1548&amp;" "&amp;コンビ!J1548</f>
        <v xml:space="preserve"> </v>
      </c>
      <c r="D1544" s="17" t="str">
        <f>コンビ!G1548&amp;" "&amp;コンビ!H1548</f>
        <v xml:space="preserve"> </v>
      </c>
      <c r="E1544" s="18" t="str">
        <f>IF(ISERROR(VLOOKUP(コンビ!K1548,コード表!$D$3:$E$7,2,FALSE)&amp;VLOOKUP(コンビ!L1548,コード表!$G$3:$H$67,2,FALSE)&amp;VLOOKUP(コンビ!M1548,コード表!$J$3:$K$15,2,FALSE)&amp;VLOOKUP(コンビ!N1548,コード表!$M$3:$N$34,2,FALSE)),"",VLOOKUP(コンビ!K1548,コード表!$D$3:$E$7,2,FALSE)&amp;VLOOKUP(コンビ!L1548,コード表!$G$3:$H$67,2,FALSE)&amp;VLOOKUP(コンビ!M1548,コード表!$J$3:$K$15,2,FALSE)&amp;VLOOKUP(コンビ!N1548,コード表!$M$3:$N$34,2,FALSE))</f>
        <v/>
      </c>
      <c r="F1544" s="18"/>
      <c r="G1544" s="18"/>
      <c r="H1544" s="18" t="str">
        <f>IF(ISERROR(VLOOKUP(コンビ!O1548,コード表!$S$3:$T$11,2,FALSE)),"",VLOOKUP(コンビ!O1548,コード表!$S$3:$T$11,2,FALSE))</f>
        <v/>
      </c>
      <c r="I1544" s="18" t="str">
        <f>IF(ISERROR(VLOOKUP(コンビ!P1548,コード表!$D$3:$E$7,2,FALSE)&amp;VLOOKUP(コンビ!Q1548,コード表!$G$3:$H$67,2,FALSE)&amp;VLOOKUP(コンビ!R1548,コード表!$J$3:$K$15,2,FALSE)&amp;VLOOKUP(コンビ!S1548,コード表!$M$3:$N$34,2,FALSE)),"",VLOOKUP(コンビ!P1548,コード表!$D$3:$E$7,2,FALSE)&amp;VLOOKUP(コンビ!Q1548,コード表!$G$3:$H$67,2,FALSE)&amp;VLOOKUP(コンビ!R1548,コード表!$J$3:$K$15,2,FALSE)&amp;VLOOKUP(コンビ!S1548,コード表!$M$3:$N$34,2,FALSE))</f>
        <v/>
      </c>
      <c r="J1544" s="8">
        <f>コンビ!T1548</f>
        <v>0</v>
      </c>
      <c r="K1544" s="8" t="str">
        <f>IF(ISERROR(VLOOKUP(コンビ!U1548,コード表!$P$3:$Q$52,2,FALSE)),"",VLOOKUP(コンビ!U1548,コード表!$P$3:$Q$52,2,FALSE))</f>
        <v/>
      </c>
    </row>
    <row r="1545" spans="1:11" ht="20.100000000000001" customHeight="1" x14ac:dyDescent="0.15">
      <c r="A1545" s="8">
        <v>712</v>
      </c>
      <c r="B1545" s="18" t="b">
        <f>IF(コンビ!B1549="出",IF(ISERROR(VLOOKUP(コンビ!C1549,コード表!$D$3:$E$7,2,FALSE)&amp;VLOOKUP(コンビ!D1549,コード表!$G$3:$H$67,2,FALSE)&amp;VLOOKUP(コンビ!E1549,コード表!$J$3:$K$15,2,FALSE)&amp;VLOOKUP(コンビ!F1549,コード表!$M$3:$N$34,2,FALSE)),"",VLOOKUP(コンビ!C1549,コード表!$D$3:$E$7,2,FALSE)&amp;VLOOKUP(コンビ!D1549,コード表!$G$3:$H$67,2,FALSE)&amp;VLOOKUP(コンビ!E1549,コード表!$J$3:$K$15,2,FALSE)&amp;VLOOKUP(コンビ!F1549,コード表!$M$3:$N$34,2,FALSE)))</f>
        <v>0</v>
      </c>
      <c r="C1545" s="11" t="str">
        <f>コンビ!I1549&amp;" "&amp;コンビ!J1549</f>
        <v xml:space="preserve"> </v>
      </c>
      <c r="D1545" s="17" t="str">
        <f>コンビ!G1549&amp;" "&amp;コンビ!H1549</f>
        <v xml:space="preserve"> </v>
      </c>
      <c r="E1545" s="18" t="str">
        <f>IF(ISERROR(VLOOKUP(コンビ!K1549,コード表!$D$3:$E$7,2,FALSE)&amp;VLOOKUP(コンビ!L1549,コード表!$G$3:$H$67,2,FALSE)&amp;VLOOKUP(コンビ!M1549,コード表!$J$3:$K$15,2,FALSE)&amp;VLOOKUP(コンビ!N1549,コード表!$M$3:$N$34,2,FALSE)),"",VLOOKUP(コンビ!K1549,コード表!$D$3:$E$7,2,FALSE)&amp;VLOOKUP(コンビ!L1549,コード表!$G$3:$H$67,2,FALSE)&amp;VLOOKUP(コンビ!M1549,コード表!$J$3:$K$15,2,FALSE)&amp;VLOOKUP(コンビ!N1549,コード表!$M$3:$N$34,2,FALSE))</f>
        <v/>
      </c>
      <c r="F1545" s="18"/>
      <c r="G1545" s="18"/>
      <c r="H1545" s="18" t="str">
        <f>IF(ISERROR(VLOOKUP(コンビ!O1549,コード表!$S$3:$T$11,2,FALSE)),"",VLOOKUP(コンビ!O1549,コード表!$S$3:$T$11,2,FALSE))</f>
        <v/>
      </c>
      <c r="I1545" s="18" t="str">
        <f>IF(ISERROR(VLOOKUP(コンビ!P1549,コード表!$D$3:$E$7,2,FALSE)&amp;VLOOKUP(コンビ!Q1549,コード表!$G$3:$H$67,2,FALSE)&amp;VLOOKUP(コンビ!R1549,コード表!$J$3:$K$15,2,FALSE)&amp;VLOOKUP(コンビ!S1549,コード表!$M$3:$N$34,2,FALSE)),"",VLOOKUP(コンビ!P1549,コード表!$D$3:$E$7,2,FALSE)&amp;VLOOKUP(コンビ!Q1549,コード表!$G$3:$H$67,2,FALSE)&amp;VLOOKUP(コンビ!R1549,コード表!$J$3:$K$15,2,FALSE)&amp;VLOOKUP(コンビ!S1549,コード表!$M$3:$N$34,2,FALSE))</f>
        <v/>
      </c>
      <c r="J1545" s="8">
        <f>コンビ!T1549</f>
        <v>0</v>
      </c>
      <c r="K1545" s="8" t="str">
        <f>IF(ISERROR(VLOOKUP(コンビ!U1549,コード表!$P$3:$Q$52,2,FALSE)),"",VLOOKUP(コンビ!U1549,コード表!$P$3:$Q$52,2,FALSE))</f>
        <v/>
      </c>
    </row>
    <row r="1546" spans="1:11" ht="20.100000000000001" customHeight="1" x14ac:dyDescent="0.15">
      <c r="A1546" s="8">
        <v>712</v>
      </c>
      <c r="B1546" s="18" t="b">
        <f>IF(コンビ!B1550="出",IF(ISERROR(VLOOKUP(コンビ!C1550,コード表!$D$3:$E$7,2,FALSE)&amp;VLOOKUP(コンビ!D1550,コード表!$G$3:$H$67,2,FALSE)&amp;VLOOKUP(コンビ!E1550,コード表!$J$3:$K$15,2,FALSE)&amp;VLOOKUP(コンビ!F1550,コード表!$M$3:$N$34,2,FALSE)),"",VLOOKUP(コンビ!C1550,コード表!$D$3:$E$7,2,FALSE)&amp;VLOOKUP(コンビ!D1550,コード表!$G$3:$H$67,2,FALSE)&amp;VLOOKUP(コンビ!E1550,コード表!$J$3:$K$15,2,FALSE)&amp;VLOOKUP(コンビ!F1550,コード表!$M$3:$N$34,2,FALSE)))</f>
        <v>0</v>
      </c>
      <c r="C1546" s="11" t="str">
        <f>コンビ!I1550&amp;" "&amp;コンビ!J1550</f>
        <v xml:space="preserve"> </v>
      </c>
      <c r="D1546" s="17" t="str">
        <f>コンビ!G1550&amp;" "&amp;コンビ!H1550</f>
        <v xml:space="preserve"> </v>
      </c>
      <c r="E1546" s="18" t="str">
        <f>IF(ISERROR(VLOOKUP(コンビ!K1550,コード表!$D$3:$E$7,2,FALSE)&amp;VLOOKUP(コンビ!L1550,コード表!$G$3:$H$67,2,FALSE)&amp;VLOOKUP(コンビ!M1550,コード表!$J$3:$K$15,2,FALSE)&amp;VLOOKUP(コンビ!N1550,コード表!$M$3:$N$34,2,FALSE)),"",VLOOKUP(コンビ!K1550,コード表!$D$3:$E$7,2,FALSE)&amp;VLOOKUP(コンビ!L1550,コード表!$G$3:$H$67,2,FALSE)&amp;VLOOKUP(コンビ!M1550,コード表!$J$3:$K$15,2,FALSE)&amp;VLOOKUP(コンビ!N1550,コード表!$M$3:$N$34,2,FALSE))</f>
        <v/>
      </c>
      <c r="F1546" s="18"/>
      <c r="G1546" s="18"/>
      <c r="H1546" s="18" t="str">
        <f>IF(ISERROR(VLOOKUP(コンビ!O1550,コード表!$S$3:$T$11,2,FALSE)),"",VLOOKUP(コンビ!O1550,コード表!$S$3:$T$11,2,FALSE))</f>
        <v/>
      </c>
      <c r="I1546" s="18" t="str">
        <f>IF(ISERROR(VLOOKUP(コンビ!P1550,コード表!$D$3:$E$7,2,FALSE)&amp;VLOOKUP(コンビ!Q1550,コード表!$G$3:$H$67,2,FALSE)&amp;VLOOKUP(コンビ!R1550,コード表!$J$3:$K$15,2,FALSE)&amp;VLOOKUP(コンビ!S1550,コード表!$M$3:$N$34,2,FALSE)),"",VLOOKUP(コンビ!P1550,コード表!$D$3:$E$7,2,FALSE)&amp;VLOOKUP(コンビ!Q1550,コード表!$G$3:$H$67,2,FALSE)&amp;VLOOKUP(コンビ!R1550,コード表!$J$3:$K$15,2,FALSE)&amp;VLOOKUP(コンビ!S1550,コード表!$M$3:$N$34,2,FALSE))</f>
        <v/>
      </c>
      <c r="J1546" s="8">
        <f>コンビ!T1550</f>
        <v>0</v>
      </c>
      <c r="K1546" s="8" t="str">
        <f>IF(ISERROR(VLOOKUP(コンビ!U1550,コード表!$P$3:$Q$52,2,FALSE)),"",VLOOKUP(コンビ!U1550,コード表!$P$3:$Q$52,2,FALSE))</f>
        <v/>
      </c>
    </row>
    <row r="1547" spans="1:11" ht="20.100000000000001" customHeight="1" x14ac:dyDescent="0.15">
      <c r="A1547" s="8">
        <v>712</v>
      </c>
      <c r="B1547" s="18" t="b">
        <f>IF(コンビ!B1551="出",IF(ISERROR(VLOOKUP(コンビ!C1551,コード表!$D$3:$E$7,2,FALSE)&amp;VLOOKUP(コンビ!D1551,コード表!$G$3:$H$67,2,FALSE)&amp;VLOOKUP(コンビ!E1551,コード表!$J$3:$K$15,2,FALSE)&amp;VLOOKUP(コンビ!F1551,コード表!$M$3:$N$34,2,FALSE)),"",VLOOKUP(コンビ!C1551,コード表!$D$3:$E$7,2,FALSE)&amp;VLOOKUP(コンビ!D1551,コード表!$G$3:$H$67,2,FALSE)&amp;VLOOKUP(コンビ!E1551,コード表!$J$3:$K$15,2,FALSE)&amp;VLOOKUP(コンビ!F1551,コード表!$M$3:$N$34,2,FALSE)))</f>
        <v>0</v>
      </c>
      <c r="C1547" s="11" t="str">
        <f>コンビ!I1551&amp;" "&amp;コンビ!J1551</f>
        <v xml:space="preserve"> </v>
      </c>
      <c r="D1547" s="17" t="str">
        <f>コンビ!G1551&amp;" "&amp;コンビ!H1551</f>
        <v xml:space="preserve"> </v>
      </c>
      <c r="E1547" s="18" t="str">
        <f>IF(ISERROR(VLOOKUP(コンビ!K1551,コード表!$D$3:$E$7,2,FALSE)&amp;VLOOKUP(コンビ!L1551,コード表!$G$3:$H$67,2,FALSE)&amp;VLOOKUP(コンビ!M1551,コード表!$J$3:$K$15,2,FALSE)&amp;VLOOKUP(コンビ!N1551,コード表!$M$3:$N$34,2,FALSE)),"",VLOOKUP(コンビ!K1551,コード表!$D$3:$E$7,2,FALSE)&amp;VLOOKUP(コンビ!L1551,コード表!$G$3:$H$67,2,FALSE)&amp;VLOOKUP(コンビ!M1551,コード表!$J$3:$K$15,2,FALSE)&amp;VLOOKUP(コンビ!N1551,コード表!$M$3:$N$34,2,FALSE))</f>
        <v/>
      </c>
      <c r="F1547" s="18"/>
      <c r="G1547" s="18"/>
      <c r="H1547" s="18" t="str">
        <f>IF(ISERROR(VLOOKUP(コンビ!O1551,コード表!$S$3:$T$11,2,FALSE)),"",VLOOKUP(コンビ!O1551,コード表!$S$3:$T$11,2,FALSE))</f>
        <v/>
      </c>
      <c r="I1547" s="18" t="str">
        <f>IF(ISERROR(VLOOKUP(コンビ!P1551,コード表!$D$3:$E$7,2,FALSE)&amp;VLOOKUP(コンビ!Q1551,コード表!$G$3:$H$67,2,FALSE)&amp;VLOOKUP(コンビ!R1551,コード表!$J$3:$K$15,2,FALSE)&amp;VLOOKUP(コンビ!S1551,コード表!$M$3:$N$34,2,FALSE)),"",VLOOKUP(コンビ!P1551,コード表!$D$3:$E$7,2,FALSE)&amp;VLOOKUP(コンビ!Q1551,コード表!$G$3:$H$67,2,FALSE)&amp;VLOOKUP(コンビ!R1551,コード表!$J$3:$K$15,2,FALSE)&amp;VLOOKUP(コンビ!S1551,コード表!$M$3:$N$34,2,FALSE))</f>
        <v/>
      </c>
      <c r="J1547" s="8">
        <f>コンビ!T1551</f>
        <v>0</v>
      </c>
      <c r="K1547" s="8" t="str">
        <f>IF(ISERROR(VLOOKUP(コンビ!U1551,コード表!$P$3:$Q$52,2,FALSE)),"",VLOOKUP(コンビ!U1551,コード表!$P$3:$Q$52,2,FALSE))</f>
        <v/>
      </c>
    </row>
    <row r="1548" spans="1:11" ht="20.100000000000001" customHeight="1" x14ac:dyDescent="0.15">
      <c r="A1548" s="8">
        <v>712</v>
      </c>
      <c r="B1548" s="18" t="b">
        <f>IF(コンビ!B1552="出",IF(ISERROR(VLOOKUP(コンビ!C1552,コード表!$D$3:$E$7,2,FALSE)&amp;VLOOKUP(コンビ!D1552,コード表!$G$3:$H$67,2,FALSE)&amp;VLOOKUP(コンビ!E1552,コード表!$J$3:$K$15,2,FALSE)&amp;VLOOKUP(コンビ!F1552,コード表!$M$3:$N$34,2,FALSE)),"",VLOOKUP(コンビ!C1552,コード表!$D$3:$E$7,2,FALSE)&amp;VLOOKUP(コンビ!D1552,コード表!$G$3:$H$67,2,FALSE)&amp;VLOOKUP(コンビ!E1552,コード表!$J$3:$K$15,2,FALSE)&amp;VLOOKUP(コンビ!F1552,コード表!$M$3:$N$34,2,FALSE)))</f>
        <v>0</v>
      </c>
      <c r="C1548" s="11" t="str">
        <f>コンビ!I1552&amp;" "&amp;コンビ!J1552</f>
        <v xml:space="preserve"> </v>
      </c>
      <c r="D1548" s="17" t="str">
        <f>コンビ!G1552&amp;" "&amp;コンビ!H1552</f>
        <v xml:space="preserve"> </v>
      </c>
      <c r="E1548" s="18" t="str">
        <f>IF(ISERROR(VLOOKUP(コンビ!K1552,コード表!$D$3:$E$7,2,FALSE)&amp;VLOOKUP(コンビ!L1552,コード表!$G$3:$H$67,2,FALSE)&amp;VLOOKUP(コンビ!M1552,コード表!$J$3:$K$15,2,FALSE)&amp;VLOOKUP(コンビ!N1552,コード表!$M$3:$N$34,2,FALSE)),"",VLOOKUP(コンビ!K1552,コード表!$D$3:$E$7,2,FALSE)&amp;VLOOKUP(コンビ!L1552,コード表!$G$3:$H$67,2,FALSE)&amp;VLOOKUP(コンビ!M1552,コード表!$J$3:$K$15,2,FALSE)&amp;VLOOKUP(コンビ!N1552,コード表!$M$3:$N$34,2,FALSE))</f>
        <v/>
      </c>
      <c r="F1548" s="18"/>
      <c r="G1548" s="18"/>
      <c r="H1548" s="18" t="str">
        <f>IF(ISERROR(VLOOKUP(コンビ!O1552,コード表!$S$3:$T$11,2,FALSE)),"",VLOOKUP(コンビ!O1552,コード表!$S$3:$T$11,2,FALSE))</f>
        <v/>
      </c>
      <c r="I1548" s="18" t="str">
        <f>IF(ISERROR(VLOOKUP(コンビ!P1552,コード表!$D$3:$E$7,2,FALSE)&amp;VLOOKUP(コンビ!Q1552,コード表!$G$3:$H$67,2,FALSE)&amp;VLOOKUP(コンビ!R1552,コード表!$J$3:$K$15,2,FALSE)&amp;VLOOKUP(コンビ!S1552,コード表!$M$3:$N$34,2,FALSE)),"",VLOOKUP(コンビ!P1552,コード表!$D$3:$E$7,2,FALSE)&amp;VLOOKUP(コンビ!Q1552,コード表!$G$3:$H$67,2,FALSE)&amp;VLOOKUP(コンビ!R1552,コード表!$J$3:$K$15,2,FALSE)&amp;VLOOKUP(コンビ!S1552,コード表!$M$3:$N$34,2,FALSE))</f>
        <v/>
      </c>
      <c r="J1548" s="8">
        <f>コンビ!T1552</f>
        <v>0</v>
      </c>
      <c r="K1548" s="8" t="str">
        <f>IF(ISERROR(VLOOKUP(コンビ!U1552,コード表!$P$3:$Q$52,2,FALSE)),"",VLOOKUP(コンビ!U1552,コード表!$P$3:$Q$52,2,FALSE))</f>
        <v/>
      </c>
    </row>
    <row r="1549" spans="1:11" ht="20.100000000000001" customHeight="1" x14ac:dyDescent="0.15">
      <c r="A1549" s="8">
        <v>712</v>
      </c>
      <c r="B1549" s="18" t="b">
        <f>IF(コンビ!B1553="出",IF(ISERROR(VLOOKUP(コンビ!C1553,コード表!$D$3:$E$7,2,FALSE)&amp;VLOOKUP(コンビ!D1553,コード表!$G$3:$H$67,2,FALSE)&amp;VLOOKUP(コンビ!E1553,コード表!$J$3:$K$15,2,FALSE)&amp;VLOOKUP(コンビ!F1553,コード表!$M$3:$N$34,2,FALSE)),"",VLOOKUP(コンビ!C1553,コード表!$D$3:$E$7,2,FALSE)&amp;VLOOKUP(コンビ!D1553,コード表!$G$3:$H$67,2,FALSE)&amp;VLOOKUP(コンビ!E1553,コード表!$J$3:$K$15,2,FALSE)&amp;VLOOKUP(コンビ!F1553,コード表!$M$3:$N$34,2,FALSE)))</f>
        <v>0</v>
      </c>
      <c r="C1549" s="11" t="str">
        <f>コンビ!I1553&amp;" "&amp;コンビ!J1553</f>
        <v xml:space="preserve"> </v>
      </c>
      <c r="D1549" s="17" t="str">
        <f>コンビ!G1553&amp;" "&amp;コンビ!H1553</f>
        <v xml:space="preserve"> </v>
      </c>
      <c r="E1549" s="18" t="str">
        <f>IF(ISERROR(VLOOKUP(コンビ!K1553,コード表!$D$3:$E$7,2,FALSE)&amp;VLOOKUP(コンビ!L1553,コード表!$G$3:$H$67,2,FALSE)&amp;VLOOKUP(コンビ!M1553,コード表!$J$3:$K$15,2,FALSE)&amp;VLOOKUP(コンビ!N1553,コード表!$M$3:$N$34,2,FALSE)),"",VLOOKUP(コンビ!K1553,コード表!$D$3:$E$7,2,FALSE)&amp;VLOOKUP(コンビ!L1553,コード表!$G$3:$H$67,2,FALSE)&amp;VLOOKUP(コンビ!M1553,コード表!$J$3:$K$15,2,FALSE)&amp;VLOOKUP(コンビ!N1553,コード表!$M$3:$N$34,2,FALSE))</f>
        <v/>
      </c>
      <c r="F1549" s="18"/>
      <c r="G1549" s="18"/>
      <c r="H1549" s="18" t="str">
        <f>IF(ISERROR(VLOOKUP(コンビ!O1553,コード表!$S$3:$T$11,2,FALSE)),"",VLOOKUP(コンビ!O1553,コード表!$S$3:$T$11,2,FALSE))</f>
        <v/>
      </c>
      <c r="I1549" s="18" t="str">
        <f>IF(ISERROR(VLOOKUP(コンビ!P1553,コード表!$D$3:$E$7,2,FALSE)&amp;VLOOKUP(コンビ!Q1553,コード表!$G$3:$H$67,2,FALSE)&amp;VLOOKUP(コンビ!R1553,コード表!$J$3:$K$15,2,FALSE)&amp;VLOOKUP(コンビ!S1553,コード表!$M$3:$N$34,2,FALSE)),"",VLOOKUP(コンビ!P1553,コード表!$D$3:$E$7,2,FALSE)&amp;VLOOKUP(コンビ!Q1553,コード表!$G$3:$H$67,2,FALSE)&amp;VLOOKUP(コンビ!R1553,コード表!$J$3:$K$15,2,FALSE)&amp;VLOOKUP(コンビ!S1553,コード表!$M$3:$N$34,2,FALSE))</f>
        <v/>
      </c>
      <c r="J1549" s="8">
        <f>コンビ!T1553</f>
        <v>0</v>
      </c>
      <c r="K1549" s="8" t="str">
        <f>IF(ISERROR(VLOOKUP(コンビ!U1553,コード表!$P$3:$Q$52,2,FALSE)),"",VLOOKUP(コンビ!U1553,コード表!$P$3:$Q$52,2,FALSE))</f>
        <v/>
      </c>
    </row>
    <row r="1550" spans="1:11" ht="20.100000000000001" customHeight="1" x14ac:dyDescent="0.15">
      <c r="A1550" s="8">
        <v>712</v>
      </c>
      <c r="B1550" s="18" t="b">
        <f>IF(コンビ!B1554="出",IF(ISERROR(VLOOKUP(コンビ!C1554,コード表!$D$3:$E$7,2,FALSE)&amp;VLOOKUP(コンビ!D1554,コード表!$G$3:$H$67,2,FALSE)&amp;VLOOKUP(コンビ!E1554,コード表!$J$3:$K$15,2,FALSE)&amp;VLOOKUP(コンビ!F1554,コード表!$M$3:$N$34,2,FALSE)),"",VLOOKUP(コンビ!C1554,コード表!$D$3:$E$7,2,FALSE)&amp;VLOOKUP(コンビ!D1554,コード表!$G$3:$H$67,2,FALSE)&amp;VLOOKUP(コンビ!E1554,コード表!$J$3:$K$15,2,FALSE)&amp;VLOOKUP(コンビ!F1554,コード表!$M$3:$N$34,2,FALSE)))</f>
        <v>0</v>
      </c>
      <c r="C1550" s="11" t="str">
        <f>コンビ!I1554&amp;" "&amp;コンビ!J1554</f>
        <v xml:space="preserve"> </v>
      </c>
      <c r="D1550" s="17" t="str">
        <f>コンビ!G1554&amp;" "&amp;コンビ!H1554</f>
        <v xml:space="preserve"> </v>
      </c>
      <c r="E1550" s="18" t="str">
        <f>IF(ISERROR(VLOOKUP(コンビ!K1554,コード表!$D$3:$E$7,2,FALSE)&amp;VLOOKUP(コンビ!L1554,コード表!$G$3:$H$67,2,FALSE)&amp;VLOOKUP(コンビ!M1554,コード表!$J$3:$K$15,2,FALSE)&amp;VLOOKUP(コンビ!N1554,コード表!$M$3:$N$34,2,FALSE)),"",VLOOKUP(コンビ!K1554,コード表!$D$3:$E$7,2,FALSE)&amp;VLOOKUP(コンビ!L1554,コード表!$G$3:$H$67,2,FALSE)&amp;VLOOKUP(コンビ!M1554,コード表!$J$3:$K$15,2,FALSE)&amp;VLOOKUP(コンビ!N1554,コード表!$M$3:$N$34,2,FALSE))</f>
        <v/>
      </c>
      <c r="F1550" s="18"/>
      <c r="G1550" s="18"/>
      <c r="H1550" s="18" t="str">
        <f>IF(ISERROR(VLOOKUP(コンビ!O1554,コード表!$S$3:$T$11,2,FALSE)),"",VLOOKUP(コンビ!O1554,コード表!$S$3:$T$11,2,FALSE))</f>
        <v/>
      </c>
      <c r="I1550" s="18" t="str">
        <f>IF(ISERROR(VLOOKUP(コンビ!P1554,コード表!$D$3:$E$7,2,FALSE)&amp;VLOOKUP(コンビ!Q1554,コード表!$G$3:$H$67,2,FALSE)&amp;VLOOKUP(コンビ!R1554,コード表!$J$3:$K$15,2,FALSE)&amp;VLOOKUP(コンビ!S1554,コード表!$M$3:$N$34,2,FALSE)),"",VLOOKUP(コンビ!P1554,コード表!$D$3:$E$7,2,FALSE)&amp;VLOOKUP(コンビ!Q1554,コード表!$G$3:$H$67,2,FALSE)&amp;VLOOKUP(コンビ!R1554,コード表!$J$3:$K$15,2,FALSE)&amp;VLOOKUP(コンビ!S1554,コード表!$M$3:$N$34,2,FALSE))</f>
        <v/>
      </c>
      <c r="J1550" s="8">
        <f>コンビ!T1554</f>
        <v>0</v>
      </c>
      <c r="K1550" s="8" t="str">
        <f>IF(ISERROR(VLOOKUP(コンビ!U1554,コード表!$P$3:$Q$52,2,FALSE)),"",VLOOKUP(コンビ!U1554,コード表!$P$3:$Q$52,2,FALSE))</f>
        <v/>
      </c>
    </row>
    <row r="1551" spans="1:11" ht="20.100000000000001" customHeight="1" x14ac:dyDescent="0.15">
      <c r="A1551" s="8">
        <v>712</v>
      </c>
      <c r="B1551" s="18" t="b">
        <f>IF(コンビ!B1555="出",IF(ISERROR(VLOOKUP(コンビ!C1555,コード表!$D$3:$E$7,2,FALSE)&amp;VLOOKUP(コンビ!D1555,コード表!$G$3:$H$67,2,FALSE)&amp;VLOOKUP(コンビ!E1555,コード表!$J$3:$K$15,2,FALSE)&amp;VLOOKUP(コンビ!F1555,コード表!$M$3:$N$34,2,FALSE)),"",VLOOKUP(コンビ!C1555,コード表!$D$3:$E$7,2,FALSE)&amp;VLOOKUP(コンビ!D1555,コード表!$G$3:$H$67,2,FALSE)&amp;VLOOKUP(コンビ!E1555,コード表!$J$3:$K$15,2,FALSE)&amp;VLOOKUP(コンビ!F1555,コード表!$M$3:$N$34,2,FALSE)))</f>
        <v>0</v>
      </c>
      <c r="C1551" s="11" t="str">
        <f>コンビ!I1555&amp;" "&amp;コンビ!J1555</f>
        <v xml:space="preserve"> </v>
      </c>
      <c r="D1551" s="17" t="str">
        <f>コンビ!G1555&amp;" "&amp;コンビ!H1555</f>
        <v xml:space="preserve"> </v>
      </c>
      <c r="E1551" s="18" t="str">
        <f>IF(ISERROR(VLOOKUP(コンビ!K1555,コード表!$D$3:$E$7,2,FALSE)&amp;VLOOKUP(コンビ!L1555,コード表!$G$3:$H$67,2,FALSE)&amp;VLOOKUP(コンビ!M1555,コード表!$J$3:$K$15,2,FALSE)&amp;VLOOKUP(コンビ!N1555,コード表!$M$3:$N$34,2,FALSE)),"",VLOOKUP(コンビ!K1555,コード表!$D$3:$E$7,2,FALSE)&amp;VLOOKUP(コンビ!L1555,コード表!$G$3:$H$67,2,FALSE)&amp;VLOOKUP(コンビ!M1555,コード表!$J$3:$K$15,2,FALSE)&amp;VLOOKUP(コンビ!N1555,コード表!$M$3:$N$34,2,FALSE))</f>
        <v/>
      </c>
      <c r="F1551" s="18"/>
      <c r="G1551" s="18"/>
      <c r="H1551" s="18" t="str">
        <f>IF(ISERROR(VLOOKUP(コンビ!O1555,コード表!$S$3:$T$11,2,FALSE)),"",VLOOKUP(コンビ!O1555,コード表!$S$3:$T$11,2,FALSE))</f>
        <v/>
      </c>
      <c r="I1551" s="18" t="str">
        <f>IF(ISERROR(VLOOKUP(コンビ!P1555,コード表!$D$3:$E$7,2,FALSE)&amp;VLOOKUP(コンビ!Q1555,コード表!$G$3:$H$67,2,FALSE)&amp;VLOOKUP(コンビ!R1555,コード表!$J$3:$K$15,2,FALSE)&amp;VLOOKUP(コンビ!S1555,コード表!$M$3:$N$34,2,FALSE)),"",VLOOKUP(コンビ!P1555,コード表!$D$3:$E$7,2,FALSE)&amp;VLOOKUP(コンビ!Q1555,コード表!$G$3:$H$67,2,FALSE)&amp;VLOOKUP(コンビ!R1555,コード表!$J$3:$K$15,2,FALSE)&amp;VLOOKUP(コンビ!S1555,コード表!$M$3:$N$34,2,FALSE))</f>
        <v/>
      </c>
      <c r="J1551" s="8">
        <f>コンビ!T1555</f>
        <v>0</v>
      </c>
      <c r="K1551" s="8" t="str">
        <f>IF(ISERROR(VLOOKUP(コンビ!U1555,コード表!$P$3:$Q$52,2,FALSE)),"",VLOOKUP(コンビ!U1555,コード表!$P$3:$Q$52,2,FALSE))</f>
        <v/>
      </c>
    </row>
    <row r="1552" spans="1:11" ht="20.100000000000001" customHeight="1" x14ac:dyDescent="0.15">
      <c r="A1552" s="8">
        <v>712</v>
      </c>
      <c r="B1552" s="18" t="b">
        <f>IF(コンビ!B1556="出",IF(ISERROR(VLOOKUP(コンビ!C1556,コード表!$D$3:$E$7,2,FALSE)&amp;VLOOKUP(コンビ!D1556,コード表!$G$3:$H$67,2,FALSE)&amp;VLOOKUP(コンビ!E1556,コード表!$J$3:$K$15,2,FALSE)&amp;VLOOKUP(コンビ!F1556,コード表!$M$3:$N$34,2,FALSE)),"",VLOOKUP(コンビ!C1556,コード表!$D$3:$E$7,2,FALSE)&amp;VLOOKUP(コンビ!D1556,コード表!$G$3:$H$67,2,FALSE)&amp;VLOOKUP(コンビ!E1556,コード表!$J$3:$K$15,2,FALSE)&amp;VLOOKUP(コンビ!F1556,コード表!$M$3:$N$34,2,FALSE)))</f>
        <v>0</v>
      </c>
      <c r="C1552" s="11" t="str">
        <f>コンビ!I1556&amp;" "&amp;コンビ!J1556</f>
        <v xml:space="preserve"> </v>
      </c>
      <c r="D1552" s="17" t="str">
        <f>コンビ!G1556&amp;" "&amp;コンビ!H1556</f>
        <v xml:space="preserve"> </v>
      </c>
      <c r="E1552" s="18" t="str">
        <f>IF(ISERROR(VLOOKUP(コンビ!K1556,コード表!$D$3:$E$7,2,FALSE)&amp;VLOOKUP(コンビ!L1556,コード表!$G$3:$H$67,2,FALSE)&amp;VLOOKUP(コンビ!M1556,コード表!$J$3:$K$15,2,FALSE)&amp;VLOOKUP(コンビ!N1556,コード表!$M$3:$N$34,2,FALSE)),"",VLOOKUP(コンビ!K1556,コード表!$D$3:$E$7,2,FALSE)&amp;VLOOKUP(コンビ!L1556,コード表!$G$3:$H$67,2,FALSE)&amp;VLOOKUP(コンビ!M1556,コード表!$J$3:$K$15,2,FALSE)&amp;VLOOKUP(コンビ!N1556,コード表!$M$3:$N$34,2,FALSE))</f>
        <v/>
      </c>
      <c r="F1552" s="18"/>
      <c r="G1552" s="18"/>
      <c r="H1552" s="18" t="str">
        <f>IF(ISERROR(VLOOKUP(コンビ!O1556,コード表!$S$3:$T$11,2,FALSE)),"",VLOOKUP(コンビ!O1556,コード表!$S$3:$T$11,2,FALSE))</f>
        <v/>
      </c>
      <c r="I1552" s="18" t="str">
        <f>IF(ISERROR(VLOOKUP(コンビ!P1556,コード表!$D$3:$E$7,2,FALSE)&amp;VLOOKUP(コンビ!Q1556,コード表!$G$3:$H$67,2,FALSE)&amp;VLOOKUP(コンビ!R1556,コード表!$J$3:$K$15,2,FALSE)&amp;VLOOKUP(コンビ!S1556,コード表!$M$3:$N$34,2,FALSE)),"",VLOOKUP(コンビ!P1556,コード表!$D$3:$E$7,2,FALSE)&amp;VLOOKUP(コンビ!Q1556,コード表!$G$3:$H$67,2,FALSE)&amp;VLOOKUP(コンビ!R1556,コード表!$J$3:$K$15,2,FALSE)&amp;VLOOKUP(コンビ!S1556,コード表!$M$3:$N$34,2,FALSE))</f>
        <v/>
      </c>
      <c r="J1552" s="8">
        <f>コンビ!T1556</f>
        <v>0</v>
      </c>
      <c r="K1552" s="8" t="str">
        <f>IF(ISERROR(VLOOKUP(コンビ!U1556,コード表!$P$3:$Q$52,2,FALSE)),"",VLOOKUP(コンビ!U1556,コード表!$P$3:$Q$52,2,FALSE))</f>
        <v/>
      </c>
    </row>
    <row r="1553" spans="1:11" ht="20.100000000000001" customHeight="1" x14ac:dyDescent="0.15">
      <c r="A1553" s="8">
        <v>712</v>
      </c>
      <c r="B1553" s="18" t="b">
        <f>IF(コンビ!B1557="出",IF(ISERROR(VLOOKUP(コンビ!C1557,コード表!$D$3:$E$7,2,FALSE)&amp;VLOOKUP(コンビ!D1557,コード表!$G$3:$H$67,2,FALSE)&amp;VLOOKUP(コンビ!E1557,コード表!$J$3:$K$15,2,FALSE)&amp;VLOOKUP(コンビ!F1557,コード表!$M$3:$N$34,2,FALSE)),"",VLOOKUP(コンビ!C1557,コード表!$D$3:$E$7,2,FALSE)&amp;VLOOKUP(コンビ!D1557,コード表!$G$3:$H$67,2,FALSE)&amp;VLOOKUP(コンビ!E1557,コード表!$J$3:$K$15,2,FALSE)&amp;VLOOKUP(コンビ!F1557,コード表!$M$3:$N$34,2,FALSE)))</f>
        <v>0</v>
      </c>
      <c r="C1553" s="11" t="str">
        <f>コンビ!I1557&amp;" "&amp;コンビ!J1557</f>
        <v xml:space="preserve"> </v>
      </c>
      <c r="D1553" s="17" t="str">
        <f>コンビ!G1557&amp;" "&amp;コンビ!H1557</f>
        <v xml:space="preserve"> </v>
      </c>
      <c r="E1553" s="18" t="str">
        <f>IF(ISERROR(VLOOKUP(コンビ!K1557,コード表!$D$3:$E$7,2,FALSE)&amp;VLOOKUP(コンビ!L1557,コード表!$G$3:$H$67,2,FALSE)&amp;VLOOKUP(コンビ!M1557,コード表!$J$3:$K$15,2,FALSE)&amp;VLOOKUP(コンビ!N1557,コード表!$M$3:$N$34,2,FALSE)),"",VLOOKUP(コンビ!K1557,コード表!$D$3:$E$7,2,FALSE)&amp;VLOOKUP(コンビ!L1557,コード表!$G$3:$H$67,2,FALSE)&amp;VLOOKUP(コンビ!M1557,コード表!$J$3:$K$15,2,FALSE)&amp;VLOOKUP(コンビ!N1557,コード表!$M$3:$N$34,2,FALSE))</f>
        <v/>
      </c>
      <c r="F1553" s="18"/>
      <c r="G1553" s="18"/>
      <c r="H1553" s="18" t="str">
        <f>IF(ISERROR(VLOOKUP(コンビ!O1557,コード表!$S$3:$T$11,2,FALSE)),"",VLOOKUP(コンビ!O1557,コード表!$S$3:$T$11,2,FALSE))</f>
        <v/>
      </c>
      <c r="I1553" s="18" t="str">
        <f>IF(ISERROR(VLOOKUP(コンビ!P1557,コード表!$D$3:$E$7,2,FALSE)&amp;VLOOKUP(コンビ!Q1557,コード表!$G$3:$H$67,2,FALSE)&amp;VLOOKUP(コンビ!R1557,コード表!$J$3:$K$15,2,FALSE)&amp;VLOOKUP(コンビ!S1557,コード表!$M$3:$N$34,2,FALSE)),"",VLOOKUP(コンビ!P1557,コード表!$D$3:$E$7,2,FALSE)&amp;VLOOKUP(コンビ!Q1557,コード表!$G$3:$H$67,2,FALSE)&amp;VLOOKUP(コンビ!R1557,コード表!$J$3:$K$15,2,FALSE)&amp;VLOOKUP(コンビ!S1557,コード表!$M$3:$N$34,2,FALSE))</f>
        <v/>
      </c>
      <c r="J1553" s="8">
        <f>コンビ!T1557</f>
        <v>0</v>
      </c>
      <c r="K1553" s="8" t="str">
        <f>IF(ISERROR(VLOOKUP(コンビ!U1557,コード表!$P$3:$Q$52,2,FALSE)),"",VLOOKUP(コンビ!U1557,コード表!$P$3:$Q$52,2,FALSE))</f>
        <v/>
      </c>
    </row>
    <row r="1554" spans="1:11" ht="20.100000000000001" customHeight="1" x14ac:dyDescent="0.15">
      <c r="A1554" s="8">
        <v>712</v>
      </c>
      <c r="B1554" s="18" t="b">
        <f>IF(コンビ!B1558="出",IF(ISERROR(VLOOKUP(コンビ!C1558,コード表!$D$3:$E$7,2,FALSE)&amp;VLOOKUP(コンビ!D1558,コード表!$G$3:$H$67,2,FALSE)&amp;VLOOKUP(コンビ!E1558,コード表!$J$3:$K$15,2,FALSE)&amp;VLOOKUP(コンビ!F1558,コード表!$M$3:$N$34,2,FALSE)),"",VLOOKUP(コンビ!C1558,コード表!$D$3:$E$7,2,FALSE)&amp;VLOOKUP(コンビ!D1558,コード表!$G$3:$H$67,2,FALSE)&amp;VLOOKUP(コンビ!E1558,コード表!$J$3:$K$15,2,FALSE)&amp;VLOOKUP(コンビ!F1558,コード表!$M$3:$N$34,2,FALSE)))</f>
        <v>0</v>
      </c>
      <c r="C1554" s="11" t="str">
        <f>コンビ!I1558&amp;" "&amp;コンビ!J1558</f>
        <v xml:space="preserve"> </v>
      </c>
      <c r="D1554" s="17" t="str">
        <f>コンビ!G1558&amp;" "&amp;コンビ!H1558</f>
        <v xml:space="preserve"> </v>
      </c>
      <c r="E1554" s="18" t="str">
        <f>IF(ISERROR(VLOOKUP(コンビ!K1558,コード表!$D$3:$E$7,2,FALSE)&amp;VLOOKUP(コンビ!L1558,コード表!$G$3:$H$67,2,FALSE)&amp;VLOOKUP(コンビ!M1558,コード表!$J$3:$K$15,2,FALSE)&amp;VLOOKUP(コンビ!N1558,コード表!$M$3:$N$34,2,FALSE)),"",VLOOKUP(コンビ!K1558,コード表!$D$3:$E$7,2,FALSE)&amp;VLOOKUP(コンビ!L1558,コード表!$G$3:$H$67,2,FALSE)&amp;VLOOKUP(コンビ!M1558,コード表!$J$3:$K$15,2,FALSE)&amp;VLOOKUP(コンビ!N1558,コード表!$M$3:$N$34,2,FALSE))</f>
        <v/>
      </c>
      <c r="F1554" s="18"/>
      <c r="G1554" s="18"/>
      <c r="H1554" s="18" t="str">
        <f>IF(ISERROR(VLOOKUP(コンビ!O1558,コード表!$S$3:$T$11,2,FALSE)),"",VLOOKUP(コンビ!O1558,コード表!$S$3:$T$11,2,FALSE))</f>
        <v/>
      </c>
      <c r="I1554" s="18" t="str">
        <f>IF(ISERROR(VLOOKUP(コンビ!P1558,コード表!$D$3:$E$7,2,FALSE)&amp;VLOOKUP(コンビ!Q1558,コード表!$G$3:$H$67,2,FALSE)&amp;VLOOKUP(コンビ!R1558,コード表!$J$3:$K$15,2,FALSE)&amp;VLOOKUP(コンビ!S1558,コード表!$M$3:$N$34,2,FALSE)),"",VLOOKUP(コンビ!P1558,コード表!$D$3:$E$7,2,FALSE)&amp;VLOOKUP(コンビ!Q1558,コード表!$G$3:$H$67,2,FALSE)&amp;VLOOKUP(コンビ!R1558,コード表!$J$3:$K$15,2,FALSE)&amp;VLOOKUP(コンビ!S1558,コード表!$M$3:$N$34,2,FALSE))</f>
        <v/>
      </c>
      <c r="J1554" s="8">
        <f>コンビ!T1558</f>
        <v>0</v>
      </c>
      <c r="K1554" s="8" t="str">
        <f>IF(ISERROR(VLOOKUP(コンビ!U1558,コード表!$P$3:$Q$52,2,FALSE)),"",VLOOKUP(コンビ!U1558,コード表!$P$3:$Q$52,2,FALSE))</f>
        <v/>
      </c>
    </row>
    <row r="1555" spans="1:11" ht="20.100000000000001" customHeight="1" x14ac:dyDescent="0.15">
      <c r="A1555" s="8">
        <v>712</v>
      </c>
      <c r="B1555" s="18" t="b">
        <f>IF(コンビ!B1559="出",IF(ISERROR(VLOOKUP(コンビ!C1559,コード表!$D$3:$E$7,2,FALSE)&amp;VLOOKUP(コンビ!D1559,コード表!$G$3:$H$67,2,FALSE)&amp;VLOOKUP(コンビ!E1559,コード表!$J$3:$K$15,2,FALSE)&amp;VLOOKUP(コンビ!F1559,コード表!$M$3:$N$34,2,FALSE)),"",VLOOKUP(コンビ!C1559,コード表!$D$3:$E$7,2,FALSE)&amp;VLOOKUP(コンビ!D1559,コード表!$G$3:$H$67,2,FALSE)&amp;VLOOKUP(コンビ!E1559,コード表!$J$3:$K$15,2,FALSE)&amp;VLOOKUP(コンビ!F1559,コード表!$M$3:$N$34,2,FALSE)))</f>
        <v>0</v>
      </c>
      <c r="C1555" s="11" t="str">
        <f>コンビ!I1559&amp;" "&amp;コンビ!J1559</f>
        <v xml:space="preserve"> </v>
      </c>
      <c r="D1555" s="17" t="str">
        <f>コンビ!G1559&amp;" "&amp;コンビ!H1559</f>
        <v xml:space="preserve"> </v>
      </c>
      <c r="E1555" s="18" t="str">
        <f>IF(ISERROR(VLOOKUP(コンビ!K1559,コード表!$D$3:$E$7,2,FALSE)&amp;VLOOKUP(コンビ!L1559,コード表!$G$3:$H$67,2,FALSE)&amp;VLOOKUP(コンビ!M1559,コード表!$J$3:$K$15,2,FALSE)&amp;VLOOKUP(コンビ!N1559,コード表!$M$3:$N$34,2,FALSE)),"",VLOOKUP(コンビ!K1559,コード表!$D$3:$E$7,2,FALSE)&amp;VLOOKUP(コンビ!L1559,コード表!$G$3:$H$67,2,FALSE)&amp;VLOOKUP(コンビ!M1559,コード表!$J$3:$K$15,2,FALSE)&amp;VLOOKUP(コンビ!N1559,コード表!$M$3:$N$34,2,FALSE))</f>
        <v/>
      </c>
      <c r="F1555" s="18"/>
      <c r="G1555" s="18"/>
      <c r="H1555" s="18" t="str">
        <f>IF(ISERROR(VLOOKUP(コンビ!O1559,コード表!$S$3:$T$11,2,FALSE)),"",VLOOKUP(コンビ!O1559,コード表!$S$3:$T$11,2,FALSE))</f>
        <v/>
      </c>
      <c r="I1555" s="18" t="str">
        <f>IF(ISERROR(VLOOKUP(コンビ!P1559,コード表!$D$3:$E$7,2,FALSE)&amp;VLOOKUP(コンビ!Q1559,コード表!$G$3:$H$67,2,FALSE)&amp;VLOOKUP(コンビ!R1559,コード表!$J$3:$K$15,2,FALSE)&amp;VLOOKUP(コンビ!S1559,コード表!$M$3:$N$34,2,FALSE)),"",VLOOKUP(コンビ!P1559,コード表!$D$3:$E$7,2,FALSE)&amp;VLOOKUP(コンビ!Q1559,コード表!$G$3:$H$67,2,FALSE)&amp;VLOOKUP(コンビ!R1559,コード表!$J$3:$K$15,2,FALSE)&amp;VLOOKUP(コンビ!S1559,コード表!$M$3:$N$34,2,FALSE))</f>
        <v/>
      </c>
      <c r="J1555" s="8">
        <f>コンビ!T1559</f>
        <v>0</v>
      </c>
      <c r="K1555" s="8" t="str">
        <f>IF(ISERROR(VLOOKUP(コンビ!U1559,コード表!$P$3:$Q$52,2,FALSE)),"",VLOOKUP(コンビ!U1559,コード表!$P$3:$Q$52,2,FALSE))</f>
        <v/>
      </c>
    </row>
    <row r="1556" spans="1:11" ht="20.100000000000001" customHeight="1" x14ac:dyDescent="0.15">
      <c r="A1556" s="8">
        <v>712</v>
      </c>
      <c r="B1556" s="18" t="b">
        <f>IF(コンビ!B1560="出",IF(ISERROR(VLOOKUP(コンビ!C1560,コード表!$D$3:$E$7,2,FALSE)&amp;VLOOKUP(コンビ!D1560,コード表!$G$3:$H$67,2,FALSE)&amp;VLOOKUP(コンビ!E1560,コード表!$J$3:$K$15,2,FALSE)&amp;VLOOKUP(コンビ!F1560,コード表!$M$3:$N$34,2,FALSE)),"",VLOOKUP(コンビ!C1560,コード表!$D$3:$E$7,2,FALSE)&amp;VLOOKUP(コンビ!D1560,コード表!$G$3:$H$67,2,FALSE)&amp;VLOOKUP(コンビ!E1560,コード表!$J$3:$K$15,2,FALSE)&amp;VLOOKUP(コンビ!F1560,コード表!$M$3:$N$34,2,FALSE)))</f>
        <v>0</v>
      </c>
      <c r="C1556" s="11" t="str">
        <f>コンビ!I1560&amp;" "&amp;コンビ!J1560</f>
        <v xml:space="preserve"> </v>
      </c>
      <c r="D1556" s="17" t="str">
        <f>コンビ!G1560&amp;" "&amp;コンビ!H1560</f>
        <v xml:space="preserve"> </v>
      </c>
      <c r="E1556" s="18" t="str">
        <f>IF(ISERROR(VLOOKUP(コンビ!K1560,コード表!$D$3:$E$7,2,FALSE)&amp;VLOOKUP(コンビ!L1560,コード表!$G$3:$H$67,2,FALSE)&amp;VLOOKUP(コンビ!M1560,コード表!$J$3:$K$15,2,FALSE)&amp;VLOOKUP(コンビ!N1560,コード表!$M$3:$N$34,2,FALSE)),"",VLOOKUP(コンビ!K1560,コード表!$D$3:$E$7,2,FALSE)&amp;VLOOKUP(コンビ!L1560,コード表!$G$3:$H$67,2,FALSE)&amp;VLOOKUP(コンビ!M1560,コード表!$J$3:$K$15,2,FALSE)&amp;VLOOKUP(コンビ!N1560,コード表!$M$3:$N$34,2,FALSE))</f>
        <v/>
      </c>
      <c r="F1556" s="18"/>
      <c r="G1556" s="18"/>
      <c r="H1556" s="18" t="str">
        <f>IF(ISERROR(VLOOKUP(コンビ!O1560,コード表!$S$3:$T$11,2,FALSE)),"",VLOOKUP(コンビ!O1560,コード表!$S$3:$T$11,2,FALSE))</f>
        <v/>
      </c>
      <c r="I1556" s="18" t="str">
        <f>IF(ISERROR(VLOOKUP(コンビ!P1560,コード表!$D$3:$E$7,2,FALSE)&amp;VLOOKUP(コンビ!Q1560,コード表!$G$3:$H$67,2,FALSE)&amp;VLOOKUP(コンビ!R1560,コード表!$J$3:$K$15,2,FALSE)&amp;VLOOKUP(コンビ!S1560,コード表!$M$3:$N$34,2,FALSE)),"",VLOOKUP(コンビ!P1560,コード表!$D$3:$E$7,2,FALSE)&amp;VLOOKUP(コンビ!Q1560,コード表!$G$3:$H$67,2,FALSE)&amp;VLOOKUP(コンビ!R1560,コード表!$J$3:$K$15,2,FALSE)&amp;VLOOKUP(コンビ!S1560,コード表!$M$3:$N$34,2,FALSE))</f>
        <v/>
      </c>
      <c r="J1556" s="8">
        <f>コンビ!T1560</f>
        <v>0</v>
      </c>
      <c r="K1556" s="8" t="str">
        <f>IF(ISERROR(VLOOKUP(コンビ!U1560,コード表!$P$3:$Q$52,2,FALSE)),"",VLOOKUP(コンビ!U1560,コード表!$P$3:$Q$52,2,FALSE))</f>
        <v/>
      </c>
    </row>
    <row r="1557" spans="1:11" ht="20.100000000000001" customHeight="1" x14ac:dyDescent="0.15">
      <c r="A1557" s="8">
        <v>712</v>
      </c>
      <c r="B1557" s="18" t="b">
        <f>IF(コンビ!B1561="出",IF(ISERROR(VLOOKUP(コンビ!C1561,コード表!$D$3:$E$7,2,FALSE)&amp;VLOOKUP(コンビ!D1561,コード表!$G$3:$H$67,2,FALSE)&amp;VLOOKUP(コンビ!E1561,コード表!$J$3:$K$15,2,FALSE)&amp;VLOOKUP(コンビ!F1561,コード表!$M$3:$N$34,2,FALSE)),"",VLOOKUP(コンビ!C1561,コード表!$D$3:$E$7,2,FALSE)&amp;VLOOKUP(コンビ!D1561,コード表!$G$3:$H$67,2,FALSE)&amp;VLOOKUP(コンビ!E1561,コード表!$J$3:$K$15,2,FALSE)&amp;VLOOKUP(コンビ!F1561,コード表!$M$3:$N$34,2,FALSE)))</f>
        <v>0</v>
      </c>
      <c r="C1557" s="11" t="str">
        <f>コンビ!I1561&amp;" "&amp;コンビ!J1561</f>
        <v xml:space="preserve"> </v>
      </c>
      <c r="D1557" s="17" t="str">
        <f>コンビ!G1561&amp;" "&amp;コンビ!H1561</f>
        <v xml:space="preserve"> </v>
      </c>
      <c r="E1557" s="18" t="str">
        <f>IF(ISERROR(VLOOKUP(コンビ!K1561,コード表!$D$3:$E$7,2,FALSE)&amp;VLOOKUP(コンビ!L1561,コード表!$G$3:$H$67,2,FALSE)&amp;VLOOKUP(コンビ!M1561,コード表!$J$3:$K$15,2,FALSE)&amp;VLOOKUP(コンビ!N1561,コード表!$M$3:$N$34,2,FALSE)),"",VLOOKUP(コンビ!K1561,コード表!$D$3:$E$7,2,FALSE)&amp;VLOOKUP(コンビ!L1561,コード表!$G$3:$H$67,2,FALSE)&amp;VLOOKUP(コンビ!M1561,コード表!$J$3:$K$15,2,FALSE)&amp;VLOOKUP(コンビ!N1561,コード表!$M$3:$N$34,2,FALSE))</f>
        <v/>
      </c>
      <c r="F1557" s="18"/>
      <c r="G1557" s="18"/>
      <c r="H1557" s="18" t="str">
        <f>IF(ISERROR(VLOOKUP(コンビ!O1561,コード表!$S$3:$T$11,2,FALSE)),"",VLOOKUP(コンビ!O1561,コード表!$S$3:$T$11,2,FALSE))</f>
        <v/>
      </c>
      <c r="I1557" s="18" t="str">
        <f>IF(ISERROR(VLOOKUP(コンビ!P1561,コード表!$D$3:$E$7,2,FALSE)&amp;VLOOKUP(コンビ!Q1561,コード表!$G$3:$H$67,2,FALSE)&amp;VLOOKUP(コンビ!R1561,コード表!$J$3:$K$15,2,FALSE)&amp;VLOOKUP(コンビ!S1561,コード表!$M$3:$N$34,2,FALSE)),"",VLOOKUP(コンビ!P1561,コード表!$D$3:$E$7,2,FALSE)&amp;VLOOKUP(コンビ!Q1561,コード表!$G$3:$H$67,2,FALSE)&amp;VLOOKUP(コンビ!R1561,コード表!$J$3:$K$15,2,FALSE)&amp;VLOOKUP(コンビ!S1561,コード表!$M$3:$N$34,2,FALSE))</f>
        <v/>
      </c>
      <c r="J1557" s="8">
        <f>コンビ!T1561</f>
        <v>0</v>
      </c>
      <c r="K1557" s="8" t="str">
        <f>IF(ISERROR(VLOOKUP(コンビ!U1561,コード表!$P$3:$Q$52,2,FALSE)),"",VLOOKUP(コンビ!U1561,コード表!$P$3:$Q$52,2,FALSE))</f>
        <v/>
      </c>
    </row>
    <row r="1558" spans="1:11" ht="20.100000000000001" customHeight="1" x14ac:dyDescent="0.15">
      <c r="A1558" s="8">
        <v>712</v>
      </c>
      <c r="B1558" s="18" t="b">
        <f>IF(コンビ!B1562="出",IF(ISERROR(VLOOKUP(コンビ!C1562,コード表!$D$3:$E$7,2,FALSE)&amp;VLOOKUP(コンビ!D1562,コード表!$G$3:$H$67,2,FALSE)&amp;VLOOKUP(コンビ!E1562,コード表!$J$3:$K$15,2,FALSE)&amp;VLOOKUP(コンビ!F1562,コード表!$M$3:$N$34,2,FALSE)),"",VLOOKUP(コンビ!C1562,コード表!$D$3:$E$7,2,FALSE)&amp;VLOOKUP(コンビ!D1562,コード表!$G$3:$H$67,2,FALSE)&amp;VLOOKUP(コンビ!E1562,コード表!$J$3:$K$15,2,FALSE)&amp;VLOOKUP(コンビ!F1562,コード表!$M$3:$N$34,2,FALSE)))</f>
        <v>0</v>
      </c>
      <c r="C1558" s="11" t="str">
        <f>コンビ!I1562&amp;" "&amp;コンビ!J1562</f>
        <v xml:space="preserve"> </v>
      </c>
      <c r="D1558" s="17" t="str">
        <f>コンビ!G1562&amp;" "&amp;コンビ!H1562</f>
        <v xml:space="preserve"> </v>
      </c>
      <c r="E1558" s="18" t="str">
        <f>IF(ISERROR(VLOOKUP(コンビ!K1562,コード表!$D$3:$E$7,2,FALSE)&amp;VLOOKUP(コンビ!L1562,コード表!$G$3:$H$67,2,FALSE)&amp;VLOOKUP(コンビ!M1562,コード表!$J$3:$K$15,2,FALSE)&amp;VLOOKUP(コンビ!N1562,コード表!$M$3:$N$34,2,FALSE)),"",VLOOKUP(コンビ!K1562,コード表!$D$3:$E$7,2,FALSE)&amp;VLOOKUP(コンビ!L1562,コード表!$G$3:$H$67,2,FALSE)&amp;VLOOKUP(コンビ!M1562,コード表!$J$3:$K$15,2,FALSE)&amp;VLOOKUP(コンビ!N1562,コード表!$M$3:$N$34,2,FALSE))</f>
        <v/>
      </c>
      <c r="F1558" s="18"/>
      <c r="G1558" s="18"/>
      <c r="H1558" s="18" t="str">
        <f>IF(ISERROR(VLOOKUP(コンビ!O1562,コード表!$S$3:$T$11,2,FALSE)),"",VLOOKUP(コンビ!O1562,コード表!$S$3:$T$11,2,FALSE))</f>
        <v/>
      </c>
      <c r="I1558" s="18" t="str">
        <f>IF(ISERROR(VLOOKUP(コンビ!P1562,コード表!$D$3:$E$7,2,FALSE)&amp;VLOOKUP(コンビ!Q1562,コード表!$G$3:$H$67,2,FALSE)&amp;VLOOKUP(コンビ!R1562,コード表!$J$3:$K$15,2,FALSE)&amp;VLOOKUP(コンビ!S1562,コード表!$M$3:$N$34,2,FALSE)),"",VLOOKUP(コンビ!P1562,コード表!$D$3:$E$7,2,FALSE)&amp;VLOOKUP(コンビ!Q1562,コード表!$G$3:$H$67,2,FALSE)&amp;VLOOKUP(コンビ!R1562,コード表!$J$3:$K$15,2,FALSE)&amp;VLOOKUP(コンビ!S1562,コード表!$M$3:$N$34,2,FALSE))</f>
        <v/>
      </c>
      <c r="J1558" s="8">
        <f>コンビ!T1562</f>
        <v>0</v>
      </c>
      <c r="K1558" s="8" t="str">
        <f>IF(ISERROR(VLOOKUP(コンビ!U1562,コード表!$P$3:$Q$52,2,FALSE)),"",VLOOKUP(コンビ!U1562,コード表!$P$3:$Q$52,2,FALSE))</f>
        <v/>
      </c>
    </row>
    <row r="1559" spans="1:11" ht="20.100000000000001" customHeight="1" x14ac:dyDescent="0.15">
      <c r="A1559" s="8">
        <v>712</v>
      </c>
      <c r="B1559" s="18" t="b">
        <f>IF(コンビ!B1563="出",IF(ISERROR(VLOOKUP(コンビ!C1563,コード表!$D$3:$E$7,2,FALSE)&amp;VLOOKUP(コンビ!D1563,コード表!$G$3:$H$67,2,FALSE)&amp;VLOOKUP(コンビ!E1563,コード表!$J$3:$K$15,2,FALSE)&amp;VLOOKUP(コンビ!F1563,コード表!$M$3:$N$34,2,FALSE)),"",VLOOKUP(コンビ!C1563,コード表!$D$3:$E$7,2,FALSE)&amp;VLOOKUP(コンビ!D1563,コード表!$G$3:$H$67,2,FALSE)&amp;VLOOKUP(コンビ!E1563,コード表!$J$3:$K$15,2,FALSE)&amp;VLOOKUP(コンビ!F1563,コード表!$M$3:$N$34,2,FALSE)))</f>
        <v>0</v>
      </c>
      <c r="C1559" s="11" t="str">
        <f>コンビ!I1563&amp;" "&amp;コンビ!J1563</f>
        <v xml:space="preserve"> </v>
      </c>
      <c r="D1559" s="17" t="str">
        <f>コンビ!G1563&amp;" "&amp;コンビ!H1563</f>
        <v xml:space="preserve"> </v>
      </c>
      <c r="E1559" s="18" t="str">
        <f>IF(ISERROR(VLOOKUP(コンビ!K1563,コード表!$D$3:$E$7,2,FALSE)&amp;VLOOKUP(コンビ!L1563,コード表!$G$3:$H$67,2,FALSE)&amp;VLOOKUP(コンビ!M1563,コード表!$J$3:$K$15,2,FALSE)&amp;VLOOKUP(コンビ!N1563,コード表!$M$3:$N$34,2,FALSE)),"",VLOOKUP(コンビ!K1563,コード表!$D$3:$E$7,2,FALSE)&amp;VLOOKUP(コンビ!L1563,コード表!$G$3:$H$67,2,FALSE)&amp;VLOOKUP(コンビ!M1563,コード表!$J$3:$K$15,2,FALSE)&amp;VLOOKUP(コンビ!N1563,コード表!$M$3:$N$34,2,FALSE))</f>
        <v/>
      </c>
      <c r="F1559" s="18"/>
      <c r="G1559" s="18"/>
      <c r="H1559" s="18" t="str">
        <f>IF(ISERROR(VLOOKUP(コンビ!O1563,コード表!$S$3:$T$11,2,FALSE)),"",VLOOKUP(コンビ!O1563,コード表!$S$3:$T$11,2,FALSE))</f>
        <v/>
      </c>
      <c r="I1559" s="18" t="str">
        <f>IF(ISERROR(VLOOKUP(コンビ!P1563,コード表!$D$3:$E$7,2,FALSE)&amp;VLOOKUP(コンビ!Q1563,コード表!$G$3:$H$67,2,FALSE)&amp;VLOOKUP(コンビ!R1563,コード表!$J$3:$K$15,2,FALSE)&amp;VLOOKUP(コンビ!S1563,コード表!$M$3:$N$34,2,FALSE)),"",VLOOKUP(コンビ!P1563,コード表!$D$3:$E$7,2,FALSE)&amp;VLOOKUP(コンビ!Q1563,コード表!$G$3:$H$67,2,FALSE)&amp;VLOOKUP(コンビ!R1563,コード表!$J$3:$K$15,2,FALSE)&amp;VLOOKUP(コンビ!S1563,コード表!$M$3:$N$34,2,FALSE))</f>
        <v/>
      </c>
      <c r="J1559" s="8">
        <f>コンビ!T1563</f>
        <v>0</v>
      </c>
      <c r="K1559" s="8" t="str">
        <f>IF(ISERROR(VLOOKUP(コンビ!U1563,コード表!$P$3:$Q$52,2,FALSE)),"",VLOOKUP(コンビ!U1563,コード表!$P$3:$Q$52,2,FALSE))</f>
        <v/>
      </c>
    </row>
    <row r="1560" spans="1:11" ht="20.100000000000001" customHeight="1" x14ac:dyDescent="0.15">
      <c r="A1560" s="8">
        <v>712</v>
      </c>
      <c r="B1560" s="18" t="b">
        <f>IF(コンビ!B1564="出",IF(ISERROR(VLOOKUP(コンビ!C1564,コード表!$D$3:$E$7,2,FALSE)&amp;VLOOKUP(コンビ!D1564,コード表!$G$3:$H$67,2,FALSE)&amp;VLOOKUP(コンビ!E1564,コード表!$J$3:$K$15,2,FALSE)&amp;VLOOKUP(コンビ!F1564,コード表!$M$3:$N$34,2,FALSE)),"",VLOOKUP(コンビ!C1564,コード表!$D$3:$E$7,2,FALSE)&amp;VLOOKUP(コンビ!D1564,コード表!$G$3:$H$67,2,FALSE)&amp;VLOOKUP(コンビ!E1564,コード表!$J$3:$K$15,2,FALSE)&amp;VLOOKUP(コンビ!F1564,コード表!$M$3:$N$34,2,FALSE)))</f>
        <v>0</v>
      </c>
      <c r="C1560" s="11" t="str">
        <f>コンビ!I1564&amp;" "&amp;コンビ!J1564</f>
        <v xml:space="preserve"> </v>
      </c>
      <c r="D1560" s="17" t="str">
        <f>コンビ!G1564&amp;" "&amp;コンビ!H1564</f>
        <v xml:space="preserve"> </v>
      </c>
      <c r="E1560" s="18" t="str">
        <f>IF(ISERROR(VLOOKUP(コンビ!K1564,コード表!$D$3:$E$7,2,FALSE)&amp;VLOOKUP(コンビ!L1564,コード表!$G$3:$H$67,2,FALSE)&amp;VLOOKUP(コンビ!M1564,コード表!$J$3:$K$15,2,FALSE)&amp;VLOOKUP(コンビ!N1564,コード表!$M$3:$N$34,2,FALSE)),"",VLOOKUP(コンビ!K1564,コード表!$D$3:$E$7,2,FALSE)&amp;VLOOKUP(コンビ!L1564,コード表!$G$3:$H$67,2,FALSE)&amp;VLOOKUP(コンビ!M1564,コード表!$J$3:$K$15,2,FALSE)&amp;VLOOKUP(コンビ!N1564,コード表!$M$3:$N$34,2,FALSE))</f>
        <v/>
      </c>
      <c r="F1560" s="18"/>
      <c r="G1560" s="18"/>
      <c r="H1560" s="18" t="str">
        <f>IF(ISERROR(VLOOKUP(コンビ!O1564,コード表!$S$3:$T$11,2,FALSE)),"",VLOOKUP(コンビ!O1564,コード表!$S$3:$T$11,2,FALSE))</f>
        <v/>
      </c>
      <c r="I1560" s="18" t="str">
        <f>IF(ISERROR(VLOOKUP(コンビ!P1564,コード表!$D$3:$E$7,2,FALSE)&amp;VLOOKUP(コンビ!Q1564,コード表!$G$3:$H$67,2,FALSE)&amp;VLOOKUP(コンビ!R1564,コード表!$J$3:$K$15,2,FALSE)&amp;VLOOKUP(コンビ!S1564,コード表!$M$3:$N$34,2,FALSE)),"",VLOOKUP(コンビ!P1564,コード表!$D$3:$E$7,2,FALSE)&amp;VLOOKUP(コンビ!Q1564,コード表!$G$3:$H$67,2,FALSE)&amp;VLOOKUP(コンビ!R1564,コード表!$J$3:$K$15,2,FALSE)&amp;VLOOKUP(コンビ!S1564,コード表!$M$3:$N$34,2,FALSE))</f>
        <v/>
      </c>
      <c r="J1560" s="8">
        <f>コンビ!T1564</f>
        <v>0</v>
      </c>
      <c r="K1560" s="8" t="str">
        <f>IF(ISERROR(VLOOKUP(コンビ!U1564,コード表!$P$3:$Q$52,2,FALSE)),"",VLOOKUP(コンビ!U1564,コード表!$P$3:$Q$52,2,FALSE))</f>
        <v/>
      </c>
    </row>
    <row r="1561" spans="1:11" ht="20.100000000000001" customHeight="1" x14ac:dyDescent="0.15">
      <c r="A1561" s="8">
        <v>712</v>
      </c>
      <c r="B1561" s="18" t="b">
        <f>IF(コンビ!B1565="出",IF(ISERROR(VLOOKUP(コンビ!C1565,コード表!$D$3:$E$7,2,FALSE)&amp;VLOOKUP(コンビ!D1565,コード表!$G$3:$H$67,2,FALSE)&amp;VLOOKUP(コンビ!E1565,コード表!$J$3:$K$15,2,FALSE)&amp;VLOOKUP(コンビ!F1565,コード表!$M$3:$N$34,2,FALSE)),"",VLOOKUP(コンビ!C1565,コード表!$D$3:$E$7,2,FALSE)&amp;VLOOKUP(コンビ!D1565,コード表!$G$3:$H$67,2,FALSE)&amp;VLOOKUP(コンビ!E1565,コード表!$J$3:$K$15,2,FALSE)&amp;VLOOKUP(コンビ!F1565,コード表!$M$3:$N$34,2,FALSE)))</f>
        <v>0</v>
      </c>
      <c r="C1561" s="11" t="str">
        <f>コンビ!I1565&amp;" "&amp;コンビ!J1565</f>
        <v xml:space="preserve"> </v>
      </c>
      <c r="D1561" s="17" t="str">
        <f>コンビ!G1565&amp;" "&amp;コンビ!H1565</f>
        <v xml:space="preserve"> </v>
      </c>
      <c r="E1561" s="18" t="str">
        <f>IF(ISERROR(VLOOKUP(コンビ!K1565,コード表!$D$3:$E$7,2,FALSE)&amp;VLOOKUP(コンビ!L1565,コード表!$G$3:$H$67,2,FALSE)&amp;VLOOKUP(コンビ!M1565,コード表!$J$3:$K$15,2,FALSE)&amp;VLOOKUP(コンビ!N1565,コード表!$M$3:$N$34,2,FALSE)),"",VLOOKUP(コンビ!K1565,コード表!$D$3:$E$7,2,FALSE)&amp;VLOOKUP(コンビ!L1565,コード表!$G$3:$H$67,2,FALSE)&amp;VLOOKUP(コンビ!M1565,コード表!$J$3:$K$15,2,FALSE)&amp;VLOOKUP(コンビ!N1565,コード表!$M$3:$N$34,2,FALSE))</f>
        <v/>
      </c>
      <c r="F1561" s="18"/>
      <c r="G1561" s="18"/>
      <c r="H1561" s="18" t="str">
        <f>IF(ISERROR(VLOOKUP(コンビ!O1565,コード表!$S$3:$T$11,2,FALSE)),"",VLOOKUP(コンビ!O1565,コード表!$S$3:$T$11,2,FALSE))</f>
        <v/>
      </c>
      <c r="I1561" s="18" t="str">
        <f>IF(ISERROR(VLOOKUP(コンビ!P1565,コード表!$D$3:$E$7,2,FALSE)&amp;VLOOKUP(コンビ!Q1565,コード表!$G$3:$H$67,2,FALSE)&amp;VLOOKUP(コンビ!R1565,コード表!$J$3:$K$15,2,FALSE)&amp;VLOOKUP(コンビ!S1565,コード表!$M$3:$N$34,2,FALSE)),"",VLOOKUP(コンビ!P1565,コード表!$D$3:$E$7,2,FALSE)&amp;VLOOKUP(コンビ!Q1565,コード表!$G$3:$H$67,2,FALSE)&amp;VLOOKUP(コンビ!R1565,コード表!$J$3:$K$15,2,FALSE)&amp;VLOOKUP(コンビ!S1565,コード表!$M$3:$N$34,2,FALSE))</f>
        <v/>
      </c>
      <c r="J1561" s="8">
        <f>コンビ!T1565</f>
        <v>0</v>
      </c>
      <c r="K1561" s="8" t="str">
        <f>IF(ISERROR(VLOOKUP(コンビ!U1565,コード表!$P$3:$Q$52,2,FALSE)),"",VLOOKUP(コンビ!U1565,コード表!$P$3:$Q$52,2,FALSE))</f>
        <v/>
      </c>
    </row>
    <row r="1562" spans="1:11" ht="20.100000000000001" customHeight="1" x14ac:dyDescent="0.15">
      <c r="A1562" s="8">
        <v>712</v>
      </c>
      <c r="B1562" s="18" t="b">
        <f>IF(コンビ!B1566="出",IF(ISERROR(VLOOKUP(コンビ!C1566,コード表!$D$3:$E$7,2,FALSE)&amp;VLOOKUP(コンビ!D1566,コード表!$G$3:$H$67,2,FALSE)&amp;VLOOKUP(コンビ!E1566,コード表!$J$3:$K$15,2,FALSE)&amp;VLOOKUP(コンビ!F1566,コード表!$M$3:$N$34,2,FALSE)),"",VLOOKUP(コンビ!C1566,コード表!$D$3:$E$7,2,FALSE)&amp;VLOOKUP(コンビ!D1566,コード表!$G$3:$H$67,2,FALSE)&amp;VLOOKUP(コンビ!E1566,コード表!$J$3:$K$15,2,FALSE)&amp;VLOOKUP(コンビ!F1566,コード表!$M$3:$N$34,2,FALSE)))</f>
        <v>0</v>
      </c>
      <c r="C1562" s="11" t="str">
        <f>コンビ!I1566&amp;" "&amp;コンビ!J1566</f>
        <v xml:space="preserve"> </v>
      </c>
      <c r="D1562" s="17" t="str">
        <f>コンビ!G1566&amp;" "&amp;コンビ!H1566</f>
        <v xml:space="preserve"> </v>
      </c>
      <c r="E1562" s="18" t="str">
        <f>IF(ISERROR(VLOOKUP(コンビ!K1566,コード表!$D$3:$E$7,2,FALSE)&amp;VLOOKUP(コンビ!L1566,コード表!$G$3:$H$67,2,FALSE)&amp;VLOOKUP(コンビ!M1566,コード表!$J$3:$K$15,2,FALSE)&amp;VLOOKUP(コンビ!N1566,コード表!$M$3:$N$34,2,FALSE)),"",VLOOKUP(コンビ!K1566,コード表!$D$3:$E$7,2,FALSE)&amp;VLOOKUP(コンビ!L1566,コード表!$G$3:$H$67,2,FALSE)&amp;VLOOKUP(コンビ!M1566,コード表!$J$3:$K$15,2,FALSE)&amp;VLOOKUP(コンビ!N1566,コード表!$M$3:$N$34,2,FALSE))</f>
        <v/>
      </c>
      <c r="F1562" s="18"/>
      <c r="G1562" s="18"/>
      <c r="H1562" s="18" t="str">
        <f>IF(ISERROR(VLOOKUP(コンビ!O1566,コード表!$S$3:$T$11,2,FALSE)),"",VLOOKUP(コンビ!O1566,コード表!$S$3:$T$11,2,FALSE))</f>
        <v/>
      </c>
      <c r="I1562" s="18" t="str">
        <f>IF(ISERROR(VLOOKUP(コンビ!P1566,コード表!$D$3:$E$7,2,FALSE)&amp;VLOOKUP(コンビ!Q1566,コード表!$G$3:$H$67,2,FALSE)&amp;VLOOKUP(コンビ!R1566,コード表!$J$3:$K$15,2,FALSE)&amp;VLOOKUP(コンビ!S1566,コード表!$M$3:$N$34,2,FALSE)),"",VLOOKUP(コンビ!P1566,コード表!$D$3:$E$7,2,FALSE)&amp;VLOOKUP(コンビ!Q1566,コード表!$G$3:$H$67,2,FALSE)&amp;VLOOKUP(コンビ!R1566,コード表!$J$3:$K$15,2,FALSE)&amp;VLOOKUP(コンビ!S1566,コード表!$M$3:$N$34,2,FALSE))</f>
        <v/>
      </c>
      <c r="J1562" s="8">
        <f>コンビ!T1566</f>
        <v>0</v>
      </c>
      <c r="K1562" s="8" t="str">
        <f>IF(ISERROR(VLOOKUP(コンビ!U1566,コード表!$P$3:$Q$52,2,FALSE)),"",VLOOKUP(コンビ!U1566,コード表!$P$3:$Q$52,2,FALSE))</f>
        <v/>
      </c>
    </row>
    <row r="1563" spans="1:11" ht="20.100000000000001" customHeight="1" x14ac:dyDescent="0.15">
      <c r="A1563" s="8">
        <v>712</v>
      </c>
      <c r="B1563" s="18" t="b">
        <f>IF(コンビ!B1567="出",IF(ISERROR(VLOOKUP(コンビ!C1567,コード表!$D$3:$E$7,2,FALSE)&amp;VLOOKUP(コンビ!D1567,コード表!$G$3:$H$67,2,FALSE)&amp;VLOOKUP(コンビ!E1567,コード表!$J$3:$K$15,2,FALSE)&amp;VLOOKUP(コンビ!F1567,コード表!$M$3:$N$34,2,FALSE)),"",VLOOKUP(コンビ!C1567,コード表!$D$3:$E$7,2,FALSE)&amp;VLOOKUP(コンビ!D1567,コード表!$G$3:$H$67,2,FALSE)&amp;VLOOKUP(コンビ!E1567,コード表!$J$3:$K$15,2,FALSE)&amp;VLOOKUP(コンビ!F1567,コード表!$M$3:$N$34,2,FALSE)))</f>
        <v>0</v>
      </c>
      <c r="C1563" s="11" t="str">
        <f>コンビ!I1567&amp;" "&amp;コンビ!J1567</f>
        <v xml:space="preserve"> </v>
      </c>
      <c r="D1563" s="17" t="str">
        <f>コンビ!G1567&amp;" "&amp;コンビ!H1567</f>
        <v xml:space="preserve"> </v>
      </c>
      <c r="E1563" s="18" t="str">
        <f>IF(ISERROR(VLOOKUP(コンビ!K1567,コード表!$D$3:$E$7,2,FALSE)&amp;VLOOKUP(コンビ!L1567,コード表!$G$3:$H$67,2,FALSE)&amp;VLOOKUP(コンビ!M1567,コード表!$J$3:$K$15,2,FALSE)&amp;VLOOKUP(コンビ!N1567,コード表!$M$3:$N$34,2,FALSE)),"",VLOOKUP(コンビ!K1567,コード表!$D$3:$E$7,2,FALSE)&amp;VLOOKUP(コンビ!L1567,コード表!$G$3:$H$67,2,FALSE)&amp;VLOOKUP(コンビ!M1567,コード表!$J$3:$K$15,2,FALSE)&amp;VLOOKUP(コンビ!N1567,コード表!$M$3:$N$34,2,FALSE))</f>
        <v/>
      </c>
      <c r="F1563" s="18"/>
      <c r="G1563" s="18"/>
      <c r="H1563" s="18" t="str">
        <f>IF(ISERROR(VLOOKUP(コンビ!O1567,コード表!$S$3:$T$11,2,FALSE)),"",VLOOKUP(コンビ!O1567,コード表!$S$3:$T$11,2,FALSE))</f>
        <v/>
      </c>
      <c r="I1563" s="18" t="str">
        <f>IF(ISERROR(VLOOKUP(コンビ!P1567,コード表!$D$3:$E$7,2,FALSE)&amp;VLOOKUP(コンビ!Q1567,コード表!$G$3:$H$67,2,FALSE)&amp;VLOOKUP(コンビ!R1567,コード表!$J$3:$K$15,2,FALSE)&amp;VLOOKUP(コンビ!S1567,コード表!$M$3:$N$34,2,FALSE)),"",VLOOKUP(コンビ!P1567,コード表!$D$3:$E$7,2,FALSE)&amp;VLOOKUP(コンビ!Q1567,コード表!$G$3:$H$67,2,FALSE)&amp;VLOOKUP(コンビ!R1567,コード表!$J$3:$K$15,2,FALSE)&amp;VLOOKUP(コンビ!S1567,コード表!$M$3:$N$34,2,FALSE))</f>
        <v/>
      </c>
      <c r="J1563" s="8">
        <f>コンビ!T1567</f>
        <v>0</v>
      </c>
      <c r="K1563" s="8" t="str">
        <f>IF(ISERROR(VLOOKUP(コンビ!U1567,コード表!$P$3:$Q$52,2,FALSE)),"",VLOOKUP(コンビ!U1567,コード表!$P$3:$Q$52,2,FALSE))</f>
        <v/>
      </c>
    </row>
    <row r="1564" spans="1:11" ht="20.100000000000001" customHeight="1" x14ac:dyDescent="0.15">
      <c r="A1564" s="8">
        <v>712</v>
      </c>
      <c r="B1564" s="18" t="b">
        <f>IF(コンビ!B1568="出",IF(ISERROR(VLOOKUP(コンビ!C1568,コード表!$D$3:$E$7,2,FALSE)&amp;VLOOKUP(コンビ!D1568,コード表!$G$3:$H$67,2,FALSE)&amp;VLOOKUP(コンビ!E1568,コード表!$J$3:$K$15,2,FALSE)&amp;VLOOKUP(コンビ!F1568,コード表!$M$3:$N$34,2,FALSE)),"",VLOOKUP(コンビ!C1568,コード表!$D$3:$E$7,2,FALSE)&amp;VLOOKUP(コンビ!D1568,コード表!$G$3:$H$67,2,FALSE)&amp;VLOOKUP(コンビ!E1568,コード表!$J$3:$K$15,2,FALSE)&amp;VLOOKUP(コンビ!F1568,コード表!$M$3:$N$34,2,FALSE)))</f>
        <v>0</v>
      </c>
      <c r="C1564" s="11" t="str">
        <f>コンビ!I1568&amp;" "&amp;コンビ!J1568</f>
        <v xml:space="preserve"> </v>
      </c>
      <c r="D1564" s="17" t="str">
        <f>コンビ!G1568&amp;" "&amp;コンビ!H1568</f>
        <v xml:space="preserve"> </v>
      </c>
      <c r="E1564" s="18" t="str">
        <f>IF(ISERROR(VLOOKUP(コンビ!K1568,コード表!$D$3:$E$7,2,FALSE)&amp;VLOOKUP(コンビ!L1568,コード表!$G$3:$H$67,2,FALSE)&amp;VLOOKUP(コンビ!M1568,コード表!$J$3:$K$15,2,FALSE)&amp;VLOOKUP(コンビ!N1568,コード表!$M$3:$N$34,2,FALSE)),"",VLOOKUP(コンビ!K1568,コード表!$D$3:$E$7,2,FALSE)&amp;VLOOKUP(コンビ!L1568,コード表!$G$3:$H$67,2,FALSE)&amp;VLOOKUP(コンビ!M1568,コード表!$J$3:$K$15,2,FALSE)&amp;VLOOKUP(コンビ!N1568,コード表!$M$3:$N$34,2,FALSE))</f>
        <v/>
      </c>
      <c r="F1564" s="18"/>
      <c r="G1564" s="18"/>
      <c r="H1564" s="18" t="str">
        <f>IF(ISERROR(VLOOKUP(コンビ!O1568,コード表!$S$3:$T$11,2,FALSE)),"",VLOOKUP(コンビ!O1568,コード表!$S$3:$T$11,2,FALSE))</f>
        <v/>
      </c>
      <c r="I1564" s="18" t="str">
        <f>IF(ISERROR(VLOOKUP(コンビ!P1568,コード表!$D$3:$E$7,2,FALSE)&amp;VLOOKUP(コンビ!Q1568,コード表!$G$3:$H$67,2,FALSE)&amp;VLOOKUP(コンビ!R1568,コード表!$J$3:$K$15,2,FALSE)&amp;VLOOKUP(コンビ!S1568,コード表!$M$3:$N$34,2,FALSE)),"",VLOOKUP(コンビ!P1568,コード表!$D$3:$E$7,2,FALSE)&amp;VLOOKUP(コンビ!Q1568,コード表!$G$3:$H$67,2,FALSE)&amp;VLOOKUP(コンビ!R1568,コード表!$J$3:$K$15,2,FALSE)&amp;VLOOKUP(コンビ!S1568,コード表!$M$3:$N$34,2,FALSE))</f>
        <v/>
      </c>
      <c r="J1564" s="8">
        <f>コンビ!T1568</f>
        <v>0</v>
      </c>
      <c r="K1564" s="8" t="str">
        <f>IF(ISERROR(VLOOKUP(コンビ!U1568,コード表!$P$3:$Q$52,2,FALSE)),"",VLOOKUP(コンビ!U1568,コード表!$P$3:$Q$52,2,FALSE))</f>
        <v/>
      </c>
    </row>
    <row r="1565" spans="1:11" ht="20.100000000000001" customHeight="1" x14ac:dyDescent="0.15">
      <c r="A1565" s="8">
        <v>712</v>
      </c>
      <c r="B1565" s="18" t="b">
        <f>IF(コンビ!B1569="出",IF(ISERROR(VLOOKUP(コンビ!C1569,コード表!$D$3:$E$7,2,FALSE)&amp;VLOOKUP(コンビ!D1569,コード表!$G$3:$H$67,2,FALSE)&amp;VLOOKUP(コンビ!E1569,コード表!$J$3:$K$15,2,FALSE)&amp;VLOOKUP(コンビ!F1569,コード表!$M$3:$N$34,2,FALSE)),"",VLOOKUP(コンビ!C1569,コード表!$D$3:$E$7,2,FALSE)&amp;VLOOKUP(コンビ!D1569,コード表!$G$3:$H$67,2,FALSE)&amp;VLOOKUP(コンビ!E1569,コード表!$J$3:$K$15,2,FALSE)&amp;VLOOKUP(コンビ!F1569,コード表!$M$3:$N$34,2,FALSE)))</f>
        <v>0</v>
      </c>
      <c r="C1565" s="11" t="str">
        <f>コンビ!I1569&amp;" "&amp;コンビ!J1569</f>
        <v xml:space="preserve"> </v>
      </c>
      <c r="D1565" s="17" t="str">
        <f>コンビ!G1569&amp;" "&amp;コンビ!H1569</f>
        <v xml:space="preserve"> </v>
      </c>
      <c r="E1565" s="18" t="str">
        <f>IF(ISERROR(VLOOKUP(コンビ!K1569,コード表!$D$3:$E$7,2,FALSE)&amp;VLOOKUP(コンビ!L1569,コード表!$G$3:$H$67,2,FALSE)&amp;VLOOKUP(コンビ!M1569,コード表!$J$3:$K$15,2,FALSE)&amp;VLOOKUP(コンビ!N1569,コード表!$M$3:$N$34,2,FALSE)),"",VLOOKUP(コンビ!K1569,コード表!$D$3:$E$7,2,FALSE)&amp;VLOOKUP(コンビ!L1569,コード表!$G$3:$H$67,2,FALSE)&amp;VLOOKUP(コンビ!M1569,コード表!$J$3:$K$15,2,FALSE)&amp;VLOOKUP(コンビ!N1569,コード表!$M$3:$N$34,2,FALSE))</f>
        <v/>
      </c>
      <c r="F1565" s="18"/>
      <c r="G1565" s="18"/>
      <c r="H1565" s="18" t="str">
        <f>IF(ISERROR(VLOOKUP(コンビ!O1569,コード表!$S$3:$T$11,2,FALSE)),"",VLOOKUP(コンビ!O1569,コード表!$S$3:$T$11,2,FALSE))</f>
        <v/>
      </c>
      <c r="I1565" s="18" t="str">
        <f>IF(ISERROR(VLOOKUP(コンビ!P1569,コード表!$D$3:$E$7,2,FALSE)&amp;VLOOKUP(コンビ!Q1569,コード表!$G$3:$H$67,2,FALSE)&amp;VLOOKUP(コンビ!R1569,コード表!$J$3:$K$15,2,FALSE)&amp;VLOOKUP(コンビ!S1569,コード表!$M$3:$N$34,2,FALSE)),"",VLOOKUP(コンビ!P1569,コード表!$D$3:$E$7,2,FALSE)&amp;VLOOKUP(コンビ!Q1569,コード表!$G$3:$H$67,2,FALSE)&amp;VLOOKUP(コンビ!R1569,コード表!$J$3:$K$15,2,FALSE)&amp;VLOOKUP(コンビ!S1569,コード表!$M$3:$N$34,2,FALSE))</f>
        <v/>
      </c>
      <c r="J1565" s="8">
        <f>コンビ!T1569</f>
        <v>0</v>
      </c>
      <c r="K1565" s="8" t="str">
        <f>IF(ISERROR(VLOOKUP(コンビ!U1569,コード表!$P$3:$Q$52,2,FALSE)),"",VLOOKUP(コンビ!U1569,コード表!$P$3:$Q$52,2,FALSE))</f>
        <v/>
      </c>
    </row>
    <row r="1566" spans="1:11" ht="20.100000000000001" customHeight="1" x14ac:dyDescent="0.15">
      <c r="A1566" s="8">
        <v>712</v>
      </c>
      <c r="B1566" s="18" t="b">
        <f>IF(コンビ!B1570="出",IF(ISERROR(VLOOKUP(コンビ!C1570,コード表!$D$3:$E$7,2,FALSE)&amp;VLOOKUP(コンビ!D1570,コード表!$G$3:$H$67,2,FALSE)&amp;VLOOKUP(コンビ!E1570,コード表!$J$3:$K$15,2,FALSE)&amp;VLOOKUP(コンビ!F1570,コード表!$M$3:$N$34,2,FALSE)),"",VLOOKUP(コンビ!C1570,コード表!$D$3:$E$7,2,FALSE)&amp;VLOOKUP(コンビ!D1570,コード表!$G$3:$H$67,2,FALSE)&amp;VLOOKUP(コンビ!E1570,コード表!$J$3:$K$15,2,FALSE)&amp;VLOOKUP(コンビ!F1570,コード表!$M$3:$N$34,2,FALSE)))</f>
        <v>0</v>
      </c>
      <c r="C1566" s="11" t="str">
        <f>コンビ!I1570&amp;" "&amp;コンビ!J1570</f>
        <v xml:space="preserve"> </v>
      </c>
      <c r="D1566" s="17" t="str">
        <f>コンビ!G1570&amp;" "&amp;コンビ!H1570</f>
        <v xml:space="preserve"> </v>
      </c>
      <c r="E1566" s="18" t="str">
        <f>IF(ISERROR(VLOOKUP(コンビ!K1570,コード表!$D$3:$E$7,2,FALSE)&amp;VLOOKUP(コンビ!L1570,コード表!$G$3:$H$67,2,FALSE)&amp;VLOOKUP(コンビ!M1570,コード表!$J$3:$K$15,2,FALSE)&amp;VLOOKUP(コンビ!N1570,コード表!$M$3:$N$34,2,FALSE)),"",VLOOKUP(コンビ!K1570,コード表!$D$3:$E$7,2,FALSE)&amp;VLOOKUP(コンビ!L1570,コード表!$G$3:$H$67,2,FALSE)&amp;VLOOKUP(コンビ!M1570,コード表!$J$3:$K$15,2,FALSE)&amp;VLOOKUP(コンビ!N1570,コード表!$M$3:$N$34,2,FALSE))</f>
        <v/>
      </c>
      <c r="F1566" s="18"/>
      <c r="G1566" s="18"/>
      <c r="H1566" s="18" t="str">
        <f>IF(ISERROR(VLOOKUP(コンビ!O1570,コード表!$S$3:$T$11,2,FALSE)),"",VLOOKUP(コンビ!O1570,コード表!$S$3:$T$11,2,FALSE))</f>
        <v/>
      </c>
      <c r="I1566" s="18" t="str">
        <f>IF(ISERROR(VLOOKUP(コンビ!P1570,コード表!$D$3:$E$7,2,FALSE)&amp;VLOOKUP(コンビ!Q1570,コード表!$G$3:$H$67,2,FALSE)&amp;VLOOKUP(コンビ!R1570,コード表!$J$3:$K$15,2,FALSE)&amp;VLOOKUP(コンビ!S1570,コード表!$M$3:$N$34,2,FALSE)),"",VLOOKUP(コンビ!P1570,コード表!$D$3:$E$7,2,FALSE)&amp;VLOOKUP(コンビ!Q1570,コード表!$G$3:$H$67,2,FALSE)&amp;VLOOKUP(コンビ!R1570,コード表!$J$3:$K$15,2,FALSE)&amp;VLOOKUP(コンビ!S1570,コード表!$M$3:$N$34,2,FALSE))</f>
        <v/>
      </c>
      <c r="J1566" s="8">
        <f>コンビ!T1570</f>
        <v>0</v>
      </c>
      <c r="K1566" s="8" t="str">
        <f>IF(ISERROR(VLOOKUP(コンビ!U1570,コード表!$P$3:$Q$52,2,FALSE)),"",VLOOKUP(コンビ!U1570,コード表!$P$3:$Q$52,2,FALSE))</f>
        <v/>
      </c>
    </row>
    <row r="1567" spans="1:11" ht="20.100000000000001" customHeight="1" x14ac:dyDescent="0.15">
      <c r="A1567" s="8">
        <v>712</v>
      </c>
      <c r="B1567" s="18" t="b">
        <f>IF(コンビ!B1571="出",IF(ISERROR(VLOOKUP(コンビ!C1571,コード表!$D$3:$E$7,2,FALSE)&amp;VLOOKUP(コンビ!D1571,コード表!$G$3:$H$67,2,FALSE)&amp;VLOOKUP(コンビ!E1571,コード表!$J$3:$K$15,2,FALSE)&amp;VLOOKUP(コンビ!F1571,コード表!$M$3:$N$34,2,FALSE)),"",VLOOKUP(コンビ!C1571,コード表!$D$3:$E$7,2,FALSE)&amp;VLOOKUP(コンビ!D1571,コード表!$G$3:$H$67,2,FALSE)&amp;VLOOKUP(コンビ!E1571,コード表!$J$3:$K$15,2,FALSE)&amp;VLOOKUP(コンビ!F1571,コード表!$M$3:$N$34,2,FALSE)))</f>
        <v>0</v>
      </c>
      <c r="C1567" s="11" t="str">
        <f>コンビ!I1571&amp;" "&amp;コンビ!J1571</f>
        <v xml:space="preserve"> </v>
      </c>
      <c r="D1567" s="17" t="str">
        <f>コンビ!G1571&amp;" "&amp;コンビ!H1571</f>
        <v xml:space="preserve"> </v>
      </c>
      <c r="E1567" s="18" t="str">
        <f>IF(ISERROR(VLOOKUP(コンビ!K1571,コード表!$D$3:$E$7,2,FALSE)&amp;VLOOKUP(コンビ!L1571,コード表!$G$3:$H$67,2,FALSE)&amp;VLOOKUP(コンビ!M1571,コード表!$J$3:$K$15,2,FALSE)&amp;VLOOKUP(コンビ!N1571,コード表!$M$3:$N$34,2,FALSE)),"",VLOOKUP(コンビ!K1571,コード表!$D$3:$E$7,2,FALSE)&amp;VLOOKUP(コンビ!L1571,コード表!$G$3:$H$67,2,FALSE)&amp;VLOOKUP(コンビ!M1571,コード表!$J$3:$K$15,2,FALSE)&amp;VLOOKUP(コンビ!N1571,コード表!$M$3:$N$34,2,FALSE))</f>
        <v/>
      </c>
      <c r="F1567" s="18"/>
      <c r="G1567" s="18"/>
      <c r="H1567" s="18" t="str">
        <f>IF(ISERROR(VLOOKUP(コンビ!O1571,コード表!$S$3:$T$11,2,FALSE)),"",VLOOKUP(コンビ!O1571,コード表!$S$3:$T$11,2,FALSE))</f>
        <v/>
      </c>
      <c r="I1567" s="18" t="str">
        <f>IF(ISERROR(VLOOKUP(コンビ!P1571,コード表!$D$3:$E$7,2,FALSE)&amp;VLOOKUP(コンビ!Q1571,コード表!$G$3:$H$67,2,FALSE)&amp;VLOOKUP(コンビ!R1571,コード表!$J$3:$K$15,2,FALSE)&amp;VLOOKUP(コンビ!S1571,コード表!$M$3:$N$34,2,FALSE)),"",VLOOKUP(コンビ!P1571,コード表!$D$3:$E$7,2,FALSE)&amp;VLOOKUP(コンビ!Q1571,コード表!$G$3:$H$67,2,FALSE)&amp;VLOOKUP(コンビ!R1571,コード表!$J$3:$K$15,2,FALSE)&amp;VLOOKUP(コンビ!S1571,コード表!$M$3:$N$34,2,FALSE))</f>
        <v/>
      </c>
      <c r="J1567" s="8">
        <f>コンビ!T1571</f>
        <v>0</v>
      </c>
      <c r="K1567" s="8" t="str">
        <f>IF(ISERROR(VLOOKUP(コンビ!U1571,コード表!$P$3:$Q$52,2,FALSE)),"",VLOOKUP(コンビ!U1571,コード表!$P$3:$Q$52,2,FALSE))</f>
        <v/>
      </c>
    </row>
    <row r="1568" spans="1:11" ht="20.100000000000001" customHeight="1" x14ac:dyDescent="0.15">
      <c r="A1568" s="8">
        <v>712</v>
      </c>
      <c r="B1568" s="18" t="b">
        <f>IF(コンビ!B1572="出",IF(ISERROR(VLOOKUP(コンビ!C1572,コード表!$D$3:$E$7,2,FALSE)&amp;VLOOKUP(コンビ!D1572,コード表!$G$3:$H$67,2,FALSE)&amp;VLOOKUP(コンビ!E1572,コード表!$J$3:$K$15,2,FALSE)&amp;VLOOKUP(コンビ!F1572,コード表!$M$3:$N$34,2,FALSE)),"",VLOOKUP(コンビ!C1572,コード表!$D$3:$E$7,2,FALSE)&amp;VLOOKUP(コンビ!D1572,コード表!$G$3:$H$67,2,FALSE)&amp;VLOOKUP(コンビ!E1572,コード表!$J$3:$K$15,2,FALSE)&amp;VLOOKUP(コンビ!F1572,コード表!$M$3:$N$34,2,FALSE)))</f>
        <v>0</v>
      </c>
      <c r="C1568" s="11" t="str">
        <f>コンビ!I1572&amp;" "&amp;コンビ!J1572</f>
        <v xml:space="preserve"> </v>
      </c>
      <c r="D1568" s="17" t="str">
        <f>コンビ!G1572&amp;" "&amp;コンビ!H1572</f>
        <v xml:space="preserve"> </v>
      </c>
      <c r="E1568" s="18" t="str">
        <f>IF(ISERROR(VLOOKUP(コンビ!K1572,コード表!$D$3:$E$7,2,FALSE)&amp;VLOOKUP(コンビ!L1572,コード表!$G$3:$H$67,2,FALSE)&amp;VLOOKUP(コンビ!M1572,コード表!$J$3:$K$15,2,FALSE)&amp;VLOOKUP(コンビ!N1572,コード表!$M$3:$N$34,2,FALSE)),"",VLOOKUP(コンビ!K1572,コード表!$D$3:$E$7,2,FALSE)&amp;VLOOKUP(コンビ!L1572,コード表!$G$3:$H$67,2,FALSE)&amp;VLOOKUP(コンビ!M1572,コード表!$J$3:$K$15,2,FALSE)&amp;VLOOKUP(コンビ!N1572,コード表!$M$3:$N$34,2,FALSE))</f>
        <v/>
      </c>
      <c r="F1568" s="18"/>
      <c r="G1568" s="18"/>
      <c r="H1568" s="18" t="str">
        <f>IF(ISERROR(VLOOKUP(コンビ!O1572,コード表!$S$3:$T$11,2,FALSE)),"",VLOOKUP(コンビ!O1572,コード表!$S$3:$T$11,2,FALSE))</f>
        <v/>
      </c>
      <c r="I1568" s="18" t="str">
        <f>IF(ISERROR(VLOOKUP(コンビ!P1572,コード表!$D$3:$E$7,2,FALSE)&amp;VLOOKUP(コンビ!Q1572,コード表!$G$3:$H$67,2,FALSE)&amp;VLOOKUP(コンビ!R1572,コード表!$J$3:$K$15,2,FALSE)&amp;VLOOKUP(コンビ!S1572,コード表!$M$3:$N$34,2,FALSE)),"",VLOOKUP(コンビ!P1572,コード表!$D$3:$E$7,2,FALSE)&amp;VLOOKUP(コンビ!Q1572,コード表!$G$3:$H$67,2,FALSE)&amp;VLOOKUP(コンビ!R1572,コード表!$J$3:$K$15,2,FALSE)&amp;VLOOKUP(コンビ!S1572,コード表!$M$3:$N$34,2,FALSE))</f>
        <v/>
      </c>
      <c r="J1568" s="8">
        <f>コンビ!T1572</f>
        <v>0</v>
      </c>
      <c r="K1568" s="8" t="str">
        <f>IF(ISERROR(VLOOKUP(コンビ!U1572,コード表!$P$3:$Q$52,2,FALSE)),"",VLOOKUP(コンビ!U1572,コード表!$P$3:$Q$52,2,FALSE))</f>
        <v/>
      </c>
    </row>
    <row r="1569" spans="1:11" ht="20.100000000000001" customHeight="1" x14ac:dyDescent="0.15">
      <c r="A1569" s="8">
        <v>712</v>
      </c>
      <c r="B1569" s="18" t="b">
        <f>IF(コンビ!B1573="出",IF(ISERROR(VLOOKUP(コンビ!C1573,コード表!$D$3:$E$7,2,FALSE)&amp;VLOOKUP(コンビ!D1573,コード表!$G$3:$H$67,2,FALSE)&amp;VLOOKUP(コンビ!E1573,コード表!$J$3:$K$15,2,FALSE)&amp;VLOOKUP(コンビ!F1573,コード表!$M$3:$N$34,2,FALSE)),"",VLOOKUP(コンビ!C1573,コード表!$D$3:$E$7,2,FALSE)&amp;VLOOKUP(コンビ!D1573,コード表!$G$3:$H$67,2,FALSE)&amp;VLOOKUP(コンビ!E1573,コード表!$J$3:$K$15,2,FALSE)&amp;VLOOKUP(コンビ!F1573,コード表!$M$3:$N$34,2,FALSE)))</f>
        <v>0</v>
      </c>
      <c r="C1569" s="11" t="str">
        <f>コンビ!I1573&amp;" "&amp;コンビ!J1573</f>
        <v xml:space="preserve"> </v>
      </c>
      <c r="D1569" s="17" t="str">
        <f>コンビ!G1573&amp;" "&amp;コンビ!H1573</f>
        <v xml:space="preserve"> </v>
      </c>
      <c r="E1569" s="18" t="str">
        <f>IF(ISERROR(VLOOKUP(コンビ!K1573,コード表!$D$3:$E$7,2,FALSE)&amp;VLOOKUP(コンビ!L1573,コード表!$G$3:$H$67,2,FALSE)&amp;VLOOKUP(コンビ!M1573,コード表!$J$3:$K$15,2,FALSE)&amp;VLOOKUP(コンビ!N1573,コード表!$M$3:$N$34,2,FALSE)),"",VLOOKUP(コンビ!K1573,コード表!$D$3:$E$7,2,FALSE)&amp;VLOOKUP(コンビ!L1573,コード表!$G$3:$H$67,2,FALSE)&amp;VLOOKUP(コンビ!M1573,コード表!$J$3:$K$15,2,FALSE)&amp;VLOOKUP(コンビ!N1573,コード表!$M$3:$N$34,2,FALSE))</f>
        <v/>
      </c>
      <c r="F1569" s="18"/>
      <c r="G1569" s="18"/>
      <c r="H1569" s="18" t="str">
        <f>IF(ISERROR(VLOOKUP(コンビ!O1573,コード表!$S$3:$T$11,2,FALSE)),"",VLOOKUP(コンビ!O1573,コード表!$S$3:$T$11,2,FALSE))</f>
        <v/>
      </c>
      <c r="I1569" s="18" t="str">
        <f>IF(ISERROR(VLOOKUP(コンビ!P1573,コード表!$D$3:$E$7,2,FALSE)&amp;VLOOKUP(コンビ!Q1573,コード表!$G$3:$H$67,2,FALSE)&amp;VLOOKUP(コンビ!R1573,コード表!$J$3:$K$15,2,FALSE)&amp;VLOOKUP(コンビ!S1573,コード表!$M$3:$N$34,2,FALSE)),"",VLOOKUP(コンビ!P1573,コード表!$D$3:$E$7,2,FALSE)&amp;VLOOKUP(コンビ!Q1573,コード表!$G$3:$H$67,2,FALSE)&amp;VLOOKUP(コンビ!R1573,コード表!$J$3:$K$15,2,FALSE)&amp;VLOOKUP(コンビ!S1573,コード表!$M$3:$N$34,2,FALSE))</f>
        <v/>
      </c>
      <c r="J1569" s="8">
        <f>コンビ!T1573</f>
        <v>0</v>
      </c>
      <c r="K1569" s="8" t="str">
        <f>IF(ISERROR(VLOOKUP(コンビ!U1573,コード表!$P$3:$Q$52,2,FALSE)),"",VLOOKUP(コンビ!U1573,コード表!$P$3:$Q$52,2,FALSE))</f>
        <v/>
      </c>
    </row>
    <row r="1570" spans="1:11" ht="20.100000000000001" customHeight="1" x14ac:dyDescent="0.15">
      <c r="A1570" s="8">
        <v>712</v>
      </c>
      <c r="B1570" s="18" t="b">
        <f>IF(コンビ!B1574="出",IF(ISERROR(VLOOKUP(コンビ!C1574,コード表!$D$3:$E$7,2,FALSE)&amp;VLOOKUP(コンビ!D1574,コード表!$G$3:$H$67,2,FALSE)&amp;VLOOKUP(コンビ!E1574,コード表!$J$3:$K$15,2,FALSE)&amp;VLOOKUP(コンビ!F1574,コード表!$M$3:$N$34,2,FALSE)),"",VLOOKUP(コンビ!C1574,コード表!$D$3:$E$7,2,FALSE)&amp;VLOOKUP(コンビ!D1574,コード表!$G$3:$H$67,2,FALSE)&amp;VLOOKUP(コンビ!E1574,コード表!$J$3:$K$15,2,FALSE)&amp;VLOOKUP(コンビ!F1574,コード表!$M$3:$N$34,2,FALSE)))</f>
        <v>0</v>
      </c>
      <c r="C1570" s="11" t="str">
        <f>コンビ!I1574&amp;" "&amp;コンビ!J1574</f>
        <v xml:space="preserve"> </v>
      </c>
      <c r="D1570" s="17" t="str">
        <f>コンビ!G1574&amp;" "&amp;コンビ!H1574</f>
        <v xml:space="preserve"> </v>
      </c>
      <c r="E1570" s="18" t="str">
        <f>IF(ISERROR(VLOOKUP(コンビ!K1574,コード表!$D$3:$E$7,2,FALSE)&amp;VLOOKUP(コンビ!L1574,コード表!$G$3:$H$67,2,FALSE)&amp;VLOOKUP(コンビ!M1574,コード表!$J$3:$K$15,2,FALSE)&amp;VLOOKUP(コンビ!N1574,コード表!$M$3:$N$34,2,FALSE)),"",VLOOKUP(コンビ!K1574,コード表!$D$3:$E$7,2,FALSE)&amp;VLOOKUP(コンビ!L1574,コード表!$G$3:$H$67,2,FALSE)&amp;VLOOKUP(コンビ!M1574,コード表!$J$3:$K$15,2,FALSE)&amp;VLOOKUP(コンビ!N1574,コード表!$M$3:$N$34,2,FALSE))</f>
        <v/>
      </c>
      <c r="F1570" s="18"/>
      <c r="G1570" s="18"/>
      <c r="H1570" s="18" t="str">
        <f>IF(ISERROR(VLOOKUP(コンビ!O1574,コード表!$S$3:$T$11,2,FALSE)),"",VLOOKUP(コンビ!O1574,コード表!$S$3:$T$11,2,FALSE))</f>
        <v/>
      </c>
      <c r="I1570" s="18" t="str">
        <f>IF(ISERROR(VLOOKUP(コンビ!P1574,コード表!$D$3:$E$7,2,FALSE)&amp;VLOOKUP(コンビ!Q1574,コード表!$G$3:$H$67,2,FALSE)&amp;VLOOKUP(コンビ!R1574,コード表!$J$3:$K$15,2,FALSE)&amp;VLOOKUP(コンビ!S1574,コード表!$M$3:$N$34,2,FALSE)),"",VLOOKUP(コンビ!P1574,コード表!$D$3:$E$7,2,FALSE)&amp;VLOOKUP(コンビ!Q1574,コード表!$G$3:$H$67,2,FALSE)&amp;VLOOKUP(コンビ!R1574,コード表!$J$3:$K$15,2,FALSE)&amp;VLOOKUP(コンビ!S1574,コード表!$M$3:$N$34,2,FALSE))</f>
        <v/>
      </c>
      <c r="J1570" s="8">
        <f>コンビ!T1574</f>
        <v>0</v>
      </c>
      <c r="K1570" s="8" t="str">
        <f>IF(ISERROR(VLOOKUP(コンビ!U1574,コード表!$P$3:$Q$52,2,FALSE)),"",VLOOKUP(コンビ!U1574,コード表!$P$3:$Q$52,2,FALSE))</f>
        <v/>
      </c>
    </row>
    <row r="1571" spans="1:11" ht="20.100000000000001" customHeight="1" x14ac:dyDescent="0.15">
      <c r="A1571" s="8">
        <v>712</v>
      </c>
      <c r="B1571" s="18" t="b">
        <f>IF(コンビ!B1575="出",IF(ISERROR(VLOOKUP(コンビ!C1575,コード表!$D$3:$E$7,2,FALSE)&amp;VLOOKUP(コンビ!D1575,コード表!$G$3:$H$67,2,FALSE)&amp;VLOOKUP(コンビ!E1575,コード表!$J$3:$K$15,2,FALSE)&amp;VLOOKUP(コンビ!F1575,コード表!$M$3:$N$34,2,FALSE)),"",VLOOKUP(コンビ!C1575,コード表!$D$3:$E$7,2,FALSE)&amp;VLOOKUP(コンビ!D1575,コード表!$G$3:$H$67,2,FALSE)&amp;VLOOKUP(コンビ!E1575,コード表!$J$3:$K$15,2,FALSE)&amp;VLOOKUP(コンビ!F1575,コード表!$M$3:$N$34,2,FALSE)))</f>
        <v>0</v>
      </c>
      <c r="C1571" s="11" t="str">
        <f>コンビ!I1575&amp;" "&amp;コンビ!J1575</f>
        <v xml:space="preserve"> </v>
      </c>
      <c r="D1571" s="17" t="str">
        <f>コンビ!G1575&amp;" "&amp;コンビ!H1575</f>
        <v xml:space="preserve"> </v>
      </c>
      <c r="E1571" s="18" t="str">
        <f>IF(ISERROR(VLOOKUP(コンビ!K1575,コード表!$D$3:$E$7,2,FALSE)&amp;VLOOKUP(コンビ!L1575,コード表!$G$3:$H$67,2,FALSE)&amp;VLOOKUP(コンビ!M1575,コード表!$J$3:$K$15,2,FALSE)&amp;VLOOKUP(コンビ!N1575,コード表!$M$3:$N$34,2,FALSE)),"",VLOOKUP(コンビ!K1575,コード表!$D$3:$E$7,2,FALSE)&amp;VLOOKUP(コンビ!L1575,コード表!$G$3:$H$67,2,FALSE)&amp;VLOOKUP(コンビ!M1575,コード表!$J$3:$K$15,2,FALSE)&amp;VLOOKUP(コンビ!N1575,コード表!$M$3:$N$34,2,FALSE))</f>
        <v/>
      </c>
      <c r="F1571" s="18"/>
      <c r="G1571" s="18"/>
      <c r="H1571" s="18" t="str">
        <f>IF(ISERROR(VLOOKUP(コンビ!O1575,コード表!$S$3:$T$11,2,FALSE)),"",VLOOKUP(コンビ!O1575,コード表!$S$3:$T$11,2,FALSE))</f>
        <v/>
      </c>
      <c r="I1571" s="18" t="str">
        <f>IF(ISERROR(VLOOKUP(コンビ!P1575,コード表!$D$3:$E$7,2,FALSE)&amp;VLOOKUP(コンビ!Q1575,コード表!$G$3:$H$67,2,FALSE)&amp;VLOOKUP(コンビ!R1575,コード表!$J$3:$K$15,2,FALSE)&amp;VLOOKUP(コンビ!S1575,コード表!$M$3:$N$34,2,FALSE)),"",VLOOKUP(コンビ!P1575,コード表!$D$3:$E$7,2,FALSE)&amp;VLOOKUP(コンビ!Q1575,コード表!$G$3:$H$67,2,FALSE)&amp;VLOOKUP(コンビ!R1575,コード表!$J$3:$K$15,2,FALSE)&amp;VLOOKUP(コンビ!S1575,コード表!$M$3:$N$34,2,FALSE))</f>
        <v/>
      </c>
      <c r="J1571" s="8">
        <f>コンビ!T1575</f>
        <v>0</v>
      </c>
      <c r="K1571" s="8" t="str">
        <f>IF(ISERROR(VLOOKUP(コンビ!U1575,コード表!$P$3:$Q$52,2,FALSE)),"",VLOOKUP(コンビ!U1575,コード表!$P$3:$Q$52,2,FALSE))</f>
        <v/>
      </c>
    </row>
    <row r="1572" spans="1:11" ht="20.100000000000001" customHeight="1" x14ac:dyDescent="0.15">
      <c r="A1572" s="8">
        <v>712</v>
      </c>
      <c r="B1572" s="18" t="b">
        <f>IF(コンビ!B1576="出",IF(ISERROR(VLOOKUP(コンビ!C1576,コード表!$D$3:$E$7,2,FALSE)&amp;VLOOKUP(コンビ!D1576,コード表!$G$3:$H$67,2,FALSE)&amp;VLOOKUP(コンビ!E1576,コード表!$J$3:$K$15,2,FALSE)&amp;VLOOKUP(コンビ!F1576,コード表!$M$3:$N$34,2,FALSE)),"",VLOOKUP(コンビ!C1576,コード表!$D$3:$E$7,2,FALSE)&amp;VLOOKUP(コンビ!D1576,コード表!$G$3:$H$67,2,FALSE)&amp;VLOOKUP(コンビ!E1576,コード表!$J$3:$K$15,2,FALSE)&amp;VLOOKUP(コンビ!F1576,コード表!$M$3:$N$34,2,FALSE)))</f>
        <v>0</v>
      </c>
      <c r="C1572" s="11" t="str">
        <f>コンビ!I1576&amp;" "&amp;コンビ!J1576</f>
        <v xml:space="preserve"> </v>
      </c>
      <c r="D1572" s="17" t="str">
        <f>コンビ!G1576&amp;" "&amp;コンビ!H1576</f>
        <v xml:space="preserve"> </v>
      </c>
      <c r="E1572" s="18" t="str">
        <f>IF(ISERROR(VLOOKUP(コンビ!K1576,コード表!$D$3:$E$7,2,FALSE)&amp;VLOOKUP(コンビ!L1576,コード表!$G$3:$H$67,2,FALSE)&amp;VLOOKUP(コンビ!M1576,コード表!$J$3:$K$15,2,FALSE)&amp;VLOOKUP(コンビ!N1576,コード表!$M$3:$N$34,2,FALSE)),"",VLOOKUP(コンビ!K1576,コード表!$D$3:$E$7,2,FALSE)&amp;VLOOKUP(コンビ!L1576,コード表!$G$3:$H$67,2,FALSE)&amp;VLOOKUP(コンビ!M1576,コード表!$J$3:$K$15,2,FALSE)&amp;VLOOKUP(コンビ!N1576,コード表!$M$3:$N$34,2,FALSE))</f>
        <v/>
      </c>
      <c r="F1572" s="18"/>
      <c r="G1572" s="18"/>
      <c r="H1572" s="18" t="str">
        <f>IF(ISERROR(VLOOKUP(コンビ!O1576,コード表!$S$3:$T$11,2,FALSE)),"",VLOOKUP(コンビ!O1576,コード表!$S$3:$T$11,2,FALSE))</f>
        <v/>
      </c>
      <c r="I1572" s="18" t="str">
        <f>IF(ISERROR(VLOOKUP(コンビ!P1576,コード表!$D$3:$E$7,2,FALSE)&amp;VLOOKUP(コンビ!Q1576,コード表!$G$3:$H$67,2,FALSE)&amp;VLOOKUP(コンビ!R1576,コード表!$J$3:$K$15,2,FALSE)&amp;VLOOKUP(コンビ!S1576,コード表!$M$3:$N$34,2,FALSE)),"",VLOOKUP(コンビ!P1576,コード表!$D$3:$E$7,2,FALSE)&amp;VLOOKUP(コンビ!Q1576,コード表!$G$3:$H$67,2,FALSE)&amp;VLOOKUP(コンビ!R1576,コード表!$J$3:$K$15,2,FALSE)&amp;VLOOKUP(コンビ!S1576,コード表!$M$3:$N$34,2,FALSE))</f>
        <v/>
      </c>
      <c r="J1572" s="8">
        <f>コンビ!T1576</f>
        <v>0</v>
      </c>
      <c r="K1572" s="8" t="str">
        <f>IF(ISERROR(VLOOKUP(コンビ!U1576,コード表!$P$3:$Q$52,2,FALSE)),"",VLOOKUP(コンビ!U1576,コード表!$P$3:$Q$52,2,FALSE))</f>
        <v/>
      </c>
    </row>
    <row r="1573" spans="1:11" ht="20.100000000000001" customHeight="1" x14ac:dyDescent="0.15">
      <c r="A1573" s="8">
        <v>712</v>
      </c>
      <c r="B1573" s="18" t="b">
        <f>IF(コンビ!B1577="出",IF(ISERROR(VLOOKUP(コンビ!C1577,コード表!$D$3:$E$7,2,FALSE)&amp;VLOOKUP(コンビ!D1577,コード表!$G$3:$H$67,2,FALSE)&amp;VLOOKUP(コンビ!E1577,コード表!$J$3:$K$15,2,FALSE)&amp;VLOOKUP(コンビ!F1577,コード表!$M$3:$N$34,2,FALSE)),"",VLOOKUP(コンビ!C1577,コード表!$D$3:$E$7,2,FALSE)&amp;VLOOKUP(コンビ!D1577,コード表!$G$3:$H$67,2,FALSE)&amp;VLOOKUP(コンビ!E1577,コード表!$J$3:$K$15,2,FALSE)&amp;VLOOKUP(コンビ!F1577,コード表!$M$3:$N$34,2,FALSE)))</f>
        <v>0</v>
      </c>
      <c r="C1573" s="11" t="str">
        <f>コンビ!I1577&amp;" "&amp;コンビ!J1577</f>
        <v xml:space="preserve"> </v>
      </c>
      <c r="D1573" s="17" t="str">
        <f>コンビ!G1577&amp;" "&amp;コンビ!H1577</f>
        <v xml:space="preserve"> </v>
      </c>
      <c r="E1573" s="18" t="str">
        <f>IF(ISERROR(VLOOKUP(コンビ!K1577,コード表!$D$3:$E$7,2,FALSE)&amp;VLOOKUP(コンビ!L1577,コード表!$G$3:$H$67,2,FALSE)&amp;VLOOKUP(コンビ!M1577,コード表!$J$3:$K$15,2,FALSE)&amp;VLOOKUP(コンビ!N1577,コード表!$M$3:$N$34,2,FALSE)),"",VLOOKUP(コンビ!K1577,コード表!$D$3:$E$7,2,FALSE)&amp;VLOOKUP(コンビ!L1577,コード表!$G$3:$H$67,2,FALSE)&amp;VLOOKUP(コンビ!M1577,コード表!$J$3:$K$15,2,FALSE)&amp;VLOOKUP(コンビ!N1577,コード表!$M$3:$N$34,2,FALSE))</f>
        <v/>
      </c>
      <c r="F1573" s="18"/>
      <c r="G1573" s="18"/>
      <c r="H1573" s="18" t="str">
        <f>IF(ISERROR(VLOOKUP(コンビ!O1577,コード表!$S$3:$T$11,2,FALSE)),"",VLOOKUP(コンビ!O1577,コード表!$S$3:$T$11,2,FALSE))</f>
        <v/>
      </c>
      <c r="I1573" s="18" t="str">
        <f>IF(ISERROR(VLOOKUP(コンビ!P1577,コード表!$D$3:$E$7,2,FALSE)&amp;VLOOKUP(コンビ!Q1577,コード表!$G$3:$H$67,2,FALSE)&amp;VLOOKUP(コンビ!R1577,コード表!$J$3:$K$15,2,FALSE)&amp;VLOOKUP(コンビ!S1577,コード表!$M$3:$N$34,2,FALSE)),"",VLOOKUP(コンビ!P1577,コード表!$D$3:$E$7,2,FALSE)&amp;VLOOKUP(コンビ!Q1577,コード表!$G$3:$H$67,2,FALSE)&amp;VLOOKUP(コンビ!R1577,コード表!$J$3:$K$15,2,FALSE)&amp;VLOOKUP(コンビ!S1577,コード表!$M$3:$N$34,2,FALSE))</f>
        <v/>
      </c>
      <c r="J1573" s="8">
        <f>コンビ!T1577</f>
        <v>0</v>
      </c>
      <c r="K1573" s="8" t="str">
        <f>IF(ISERROR(VLOOKUP(コンビ!U1577,コード表!$P$3:$Q$52,2,FALSE)),"",VLOOKUP(コンビ!U1577,コード表!$P$3:$Q$52,2,FALSE))</f>
        <v/>
      </c>
    </row>
    <row r="1574" spans="1:11" ht="20.100000000000001" customHeight="1" x14ac:dyDescent="0.15">
      <c r="A1574" s="8">
        <v>712</v>
      </c>
      <c r="B1574" s="18" t="b">
        <f>IF(コンビ!B1578="出",IF(ISERROR(VLOOKUP(コンビ!C1578,コード表!$D$3:$E$7,2,FALSE)&amp;VLOOKUP(コンビ!D1578,コード表!$G$3:$H$67,2,FALSE)&amp;VLOOKUP(コンビ!E1578,コード表!$J$3:$K$15,2,FALSE)&amp;VLOOKUP(コンビ!F1578,コード表!$M$3:$N$34,2,FALSE)),"",VLOOKUP(コンビ!C1578,コード表!$D$3:$E$7,2,FALSE)&amp;VLOOKUP(コンビ!D1578,コード表!$G$3:$H$67,2,FALSE)&amp;VLOOKUP(コンビ!E1578,コード表!$J$3:$K$15,2,FALSE)&amp;VLOOKUP(コンビ!F1578,コード表!$M$3:$N$34,2,FALSE)))</f>
        <v>0</v>
      </c>
      <c r="C1574" s="11" t="str">
        <f>コンビ!I1578&amp;" "&amp;コンビ!J1578</f>
        <v xml:space="preserve"> </v>
      </c>
      <c r="D1574" s="17" t="str">
        <f>コンビ!G1578&amp;" "&amp;コンビ!H1578</f>
        <v xml:space="preserve"> </v>
      </c>
      <c r="E1574" s="18" t="str">
        <f>IF(ISERROR(VLOOKUP(コンビ!K1578,コード表!$D$3:$E$7,2,FALSE)&amp;VLOOKUP(コンビ!L1578,コード表!$G$3:$H$67,2,FALSE)&amp;VLOOKUP(コンビ!M1578,コード表!$J$3:$K$15,2,FALSE)&amp;VLOOKUP(コンビ!N1578,コード表!$M$3:$N$34,2,FALSE)),"",VLOOKUP(コンビ!K1578,コード表!$D$3:$E$7,2,FALSE)&amp;VLOOKUP(コンビ!L1578,コード表!$G$3:$H$67,2,FALSE)&amp;VLOOKUP(コンビ!M1578,コード表!$J$3:$K$15,2,FALSE)&amp;VLOOKUP(コンビ!N1578,コード表!$M$3:$N$34,2,FALSE))</f>
        <v/>
      </c>
      <c r="F1574" s="18"/>
      <c r="G1574" s="18"/>
      <c r="H1574" s="18" t="str">
        <f>IF(ISERROR(VLOOKUP(コンビ!O1578,コード表!$S$3:$T$11,2,FALSE)),"",VLOOKUP(コンビ!O1578,コード表!$S$3:$T$11,2,FALSE))</f>
        <v/>
      </c>
      <c r="I1574" s="18" t="str">
        <f>IF(ISERROR(VLOOKUP(コンビ!P1578,コード表!$D$3:$E$7,2,FALSE)&amp;VLOOKUP(コンビ!Q1578,コード表!$G$3:$H$67,2,FALSE)&amp;VLOOKUP(コンビ!R1578,コード表!$J$3:$K$15,2,FALSE)&amp;VLOOKUP(コンビ!S1578,コード表!$M$3:$N$34,2,FALSE)),"",VLOOKUP(コンビ!P1578,コード表!$D$3:$E$7,2,FALSE)&amp;VLOOKUP(コンビ!Q1578,コード表!$G$3:$H$67,2,FALSE)&amp;VLOOKUP(コンビ!R1578,コード表!$J$3:$K$15,2,FALSE)&amp;VLOOKUP(コンビ!S1578,コード表!$M$3:$N$34,2,FALSE))</f>
        <v/>
      </c>
      <c r="J1574" s="8">
        <f>コンビ!T1578</f>
        <v>0</v>
      </c>
      <c r="K1574" s="8" t="str">
        <f>IF(ISERROR(VLOOKUP(コンビ!U1578,コード表!$P$3:$Q$52,2,FALSE)),"",VLOOKUP(コンビ!U1578,コード表!$P$3:$Q$52,2,FALSE))</f>
        <v/>
      </c>
    </row>
    <row r="1575" spans="1:11" ht="20.100000000000001" customHeight="1" x14ac:dyDescent="0.15">
      <c r="A1575" s="8">
        <v>712</v>
      </c>
      <c r="B1575" s="18" t="b">
        <f>IF(コンビ!B1579="出",IF(ISERROR(VLOOKUP(コンビ!C1579,コード表!$D$3:$E$7,2,FALSE)&amp;VLOOKUP(コンビ!D1579,コード表!$G$3:$H$67,2,FALSE)&amp;VLOOKUP(コンビ!E1579,コード表!$J$3:$K$15,2,FALSE)&amp;VLOOKUP(コンビ!F1579,コード表!$M$3:$N$34,2,FALSE)),"",VLOOKUP(コンビ!C1579,コード表!$D$3:$E$7,2,FALSE)&amp;VLOOKUP(コンビ!D1579,コード表!$G$3:$H$67,2,FALSE)&amp;VLOOKUP(コンビ!E1579,コード表!$J$3:$K$15,2,FALSE)&amp;VLOOKUP(コンビ!F1579,コード表!$M$3:$N$34,2,FALSE)))</f>
        <v>0</v>
      </c>
      <c r="C1575" s="11" t="str">
        <f>コンビ!I1579&amp;" "&amp;コンビ!J1579</f>
        <v xml:space="preserve"> </v>
      </c>
      <c r="D1575" s="17" t="str">
        <f>コンビ!G1579&amp;" "&amp;コンビ!H1579</f>
        <v xml:space="preserve"> </v>
      </c>
      <c r="E1575" s="18" t="str">
        <f>IF(ISERROR(VLOOKUP(コンビ!K1579,コード表!$D$3:$E$7,2,FALSE)&amp;VLOOKUP(コンビ!L1579,コード表!$G$3:$H$67,2,FALSE)&amp;VLOOKUP(コンビ!M1579,コード表!$J$3:$K$15,2,FALSE)&amp;VLOOKUP(コンビ!N1579,コード表!$M$3:$N$34,2,FALSE)),"",VLOOKUP(コンビ!K1579,コード表!$D$3:$E$7,2,FALSE)&amp;VLOOKUP(コンビ!L1579,コード表!$G$3:$H$67,2,FALSE)&amp;VLOOKUP(コンビ!M1579,コード表!$J$3:$K$15,2,FALSE)&amp;VLOOKUP(コンビ!N1579,コード表!$M$3:$N$34,2,FALSE))</f>
        <v/>
      </c>
      <c r="F1575" s="18"/>
      <c r="G1575" s="18"/>
      <c r="H1575" s="18" t="str">
        <f>IF(ISERROR(VLOOKUP(コンビ!O1579,コード表!$S$3:$T$11,2,FALSE)),"",VLOOKUP(コンビ!O1579,コード表!$S$3:$T$11,2,FALSE))</f>
        <v/>
      </c>
      <c r="I1575" s="18" t="str">
        <f>IF(ISERROR(VLOOKUP(コンビ!P1579,コード表!$D$3:$E$7,2,FALSE)&amp;VLOOKUP(コンビ!Q1579,コード表!$G$3:$H$67,2,FALSE)&amp;VLOOKUP(コンビ!R1579,コード表!$J$3:$K$15,2,FALSE)&amp;VLOOKUP(コンビ!S1579,コード表!$M$3:$N$34,2,FALSE)),"",VLOOKUP(コンビ!P1579,コード表!$D$3:$E$7,2,FALSE)&amp;VLOOKUP(コンビ!Q1579,コード表!$G$3:$H$67,2,FALSE)&amp;VLOOKUP(コンビ!R1579,コード表!$J$3:$K$15,2,FALSE)&amp;VLOOKUP(コンビ!S1579,コード表!$M$3:$N$34,2,FALSE))</f>
        <v/>
      </c>
      <c r="J1575" s="8">
        <f>コンビ!T1579</f>
        <v>0</v>
      </c>
      <c r="K1575" s="8" t="str">
        <f>IF(ISERROR(VLOOKUP(コンビ!U1579,コード表!$P$3:$Q$52,2,FALSE)),"",VLOOKUP(コンビ!U1579,コード表!$P$3:$Q$52,2,FALSE))</f>
        <v/>
      </c>
    </row>
    <row r="1576" spans="1:11" ht="20.100000000000001" customHeight="1" x14ac:dyDescent="0.15">
      <c r="A1576" s="8">
        <v>712</v>
      </c>
      <c r="B1576" s="18" t="b">
        <f>IF(コンビ!B1580="出",IF(ISERROR(VLOOKUP(コンビ!C1580,コード表!$D$3:$E$7,2,FALSE)&amp;VLOOKUP(コンビ!D1580,コード表!$G$3:$H$67,2,FALSE)&amp;VLOOKUP(コンビ!E1580,コード表!$J$3:$K$15,2,FALSE)&amp;VLOOKUP(コンビ!F1580,コード表!$M$3:$N$34,2,FALSE)),"",VLOOKUP(コンビ!C1580,コード表!$D$3:$E$7,2,FALSE)&amp;VLOOKUP(コンビ!D1580,コード表!$G$3:$H$67,2,FALSE)&amp;VLOOKUP(コンビ!E1580,コード表!$J$3:$K$15,2,FALSE)&amp;VLOOKUP(コンビ!F1580,コード表!$M$3:$N$34,2,FALSE)))</f>
        <v>0</v>
      </c>
      <c r="C1576" s="11" t="str">
        <f>コンビ!I1580&amp;" "&amp;コンビ!J1580</f>
        <v xml:space="preserve"> </v>
      </c>
      <c r="D1576" s="17" t="str">
        <f>コンビ!G1580&amp;" "&amp;コンビ!H1580</f>
        <v xml:space="preserve"> </v>
      </c>
      <c r="E1576" s="18" t="str">
        <f>IF(ISERROR(VLOOKUP(コンビ!K1580,コード表!$D$3:$E$7,2,FALSE)&amp;VLOOKUP(コンビ!L1580,コード表!$G$3:$H$67,2,FALSE)&amp;VLOOKUP(コンビ!M1580,コード表!$J$3:$K$15,2,FALSE)&amp;VLOOKUP(コンビ!N1580,コード表!$M$3:$N$34,2,FALSE)),"",VLOOKUP(コンビ!K1580,コード表!$D$3:$E$7,2,FALSE)&amp;VLOOKUP(コンビ!L1580,コード表!$G$3:$H$67,2,FALSE)&amp;VLOOKUP(コンビ!M1580,コード表!$J$3:$K$15,2,FALSE)&amp;VLOOKUP(コンビ!N1580,コード表!$M$3:$N$34,2,FALSE))</f>
        <v/>
      </c>
      <c r="F1576" s="18"/>
      <c r="G1576" s="18"/>
      <c r="H1576" s="18" t="str">
        <f>IF(ISERROR(VLOOKUP(コンビ!O1580,コード表!$S$3:$T$11,2,FALSE)),"",VLOOKUP(コンビ!O1580,コード表!$S$3:$T$11,2,FALSE))</f>
        <v/>
      </c>
      <c r="I1576" s="18" t="str">
        <f>IF(ISERROR(VLOOKUP(コンビ!P1580,コード表!$D$3:$E$7,2,FALSE)&amp;VLOOKUP(コンビ!Q1580,コード表!$G$3:$H$67,2,FALSE)&amp;VLOOKUP(コンビ!R1580,コード表!$J$3:$K$15,2,FALSE)&amp;VLOOKUP(コンビ!S1580,コード表!$M$3:$N$34,2,FALSE)),"",VLOOKUP(コンビ!P1580,コード表!$D$3:$E$7,2,FALSE)&amp;VLOOKUP(コンビ!Q1580,コード表!$G$3:$H$67,2,FALSE)&amp;VLOOKUP(コンビ!R1580,コード表!$J$3:$K$15,2,FALSE)&amp;VLOOKUP(コンビ!S1580,コード表!$M$3:$N$34,2,FALSE))</f>
        <v/>
      </c>
      <c r="J1576" s="8">
        <f>コンビ!T1580</f>
        <v>0</v>
      </c>
      <c r="K1576" s="8" t="str">
        <f>IF(ISERROR(VLOOKUP(コンビ!U1580,コード表!$P$3:$Q$52,2,FALSE)),"",VLOOKUP(コンビ!U1580,コード表!$P$3:$Q$52,2,FALSE))</f>
        <v/>
      </c>
    </row>
    <row r="1577" spans="1:11" ht="20.100000000000001" customHeight="1" x14ac:dyDescent="0.15">
      <c r="A1577" s="8">
        <v>712</v>
      </c>
      <c r="B1577" s="18" t="b">
        <f>IF(コンビ!B1581="出",IF(ISERROR(VLOOKUP(コンビ!C1581,コード表!$D$3:$E$7,2,FALSE)&amp;VLOOKUP(コンビ!D1581,コード表!$G$3:$H$67,2,FALSE)&amp;VLOOKUP(コンビ!E1581,コード表!$J$3:$K$15,2,FALSE)&amp;VLOOKUP(コンビ!F1581,コード表!$M$3:$N$34,2,FALSE)),"",VLOOKUP(コンビ!C1581,コード表!$D$3:$E$7,2,FALSE)&amp;VLOOKUP(コンビ!D1581,コード表!$G$3:$H$67,2,FALSE)&amp;VLOOKUP(コンビ!E1581,コード表!$J$3:$K$15,2,FALSE)&amp;VLOOKUP(コンビ!F1581,コード表!$M$3:$N$34,2,FALSE)))</f>
        <v>0</v>
      </c>
      <c r="C1577" s="11" t="str">
        <f>コンビ!I1581&amp;" "&amp;コンビ!J1581</f>
        <v xml:space="preserve"> </v>
      </c>
      <c r="D1577" s="17" t="str">
        <f>コンビ!G1581&amp;" "&amp;コンビ!H1581</f>
        <v xml:space="preserve"> </v>
      </c>
      <c r="E1577" s="18" t="str">
        <f>IF(ISERROR(VLOOKUP(コンビ!K1581,コード表!$D$3:$E$7,2,FALSE)&amp;VLOOKUP(コンビ!L1581,コード表!$G$3:$H$67,2,FALSE)&amp;VLOOKUP(コンビ!M1581,コード表!$J$3:$K$15,2,FALSE)&amp;VLOOKUP(コンビ!N1581,コード表!$M$3:$N$34,2,FALSE)),"",VLOOKUP(コンビ!K1581,コード表!$D$3:$E$7,2,FALSE)&amp;VLOOKUP(コンビ!L1581,コード表!$G$3:$H$67,2,FALSE)&amp;VLOOKUP(コンビ!M1581,コード表!$J$3:$K$15,2,FALSE)&amp;VLOOKUP(コンビ!N1581,コード表!$M$3:$N$34,2,FALSE))</f>
        <v/>
      </c>
      <c r="F1577" s="18"/>
      <c r="G1577" s="18"/>
      <c r="H1577" s="18" t="str">
        <f>IF(ISERROR(VLOOKUP(コンビ!O1581,コード表!$S$3:$T$11,2,FALSE)),"",VLOOKUP(コンビ!O1581,コード表!$S$3:$T$11,2,FALSE))</f>
        <v/>
      </c>
      <c r="I1577" s="18" t="str">
        <f>IF(ISERROR(VLOOKUP(コンビ!P1581,コード表!$D$3:$E$7,2,FALSE)&amp;VLOOKUP(コンビ!Q1581,コード表!$G$3:$H$67,2,FALSE)&amp;VLOOKUP(コンビ!R1581,コード表!$J$3:$K$15,2,FALSE)&amp;VLOOKUP(コンビ!S1581,コード表!$M$3:$N$34,2,FALSE)),"",VLOOKUP(コンビ!P1581,コード表!$D$3:$E$7,2,FALSE)&amp;VLOOKUP(コンビ!Q1581,コード表!$G$3:$H$67,2,FALSE)&amp;VLOOKUP(コンビ!R1581,コード表!$J$3:$K$15,2,FALSE)&amp;VLOOKUP(コンビ!S1581,コード表!$M$3:$N$34,2,FALSE))</f>
        <v/>
      </c>
      <c r="J1577" s="8">
        <f>コンビ!T1581</f>
        <v>0</v>
      </c>
      <c r="K1577" s="8" t="str">
        <f>IF(ISERROR(VLOOKUP(コンビ!U1581,コード表!$P$3:$Q$52,2,FALSE)),"",VLOOKUP(コンビ!U1581,コード表!$P$3:$Q$52,2,FALSE))</f>
        <v/>
      </c>
    </row>
    <row r="1578" spans="1:11" ht="20.100000000000001" customHeight="1" x14ac:dyDescent="0.15">
      <c r="A1578" s="8">
        <v>712</v>
      </c>
      <c r="B1578" s="18" t="b">
        <f>IF(コンビ!B1582="出",IF(ISERROR(VLOOKUP(コンビ!C1582,コード表!$D$3:$E$7,2,FALSE)&amp;VLOOKUP(コンビ!D1582,コード表!$G$3:$H$67,2,FALSE)&amp;VLOOKUP(コンビ!E1582,コード表!$J$3:$K$15,2,FALSE)&amp;VLOOKUP(コンビ!F1582,コード表!$M$3:$N$34,2,FALSE)),"",VLOOKUP(コンビ!C1582,コード表!$D$3:$E$7,2,FALSE)&amp;VLOOKUP(コンビ!D1582,コード表!$G$3:$H$67,2,FALSE)&amp;VLOOKUP(コンビ!E1582,コード表!$J$3:$K$15,2,FALSE)&amp;VLOOKUP(コンビ!F1582,コード表!$M$3:$N$34,2,FALSE)))</f>
        <v>0</v>
      </c>
      <c r="C1578" s="11" t="str">
        <f>コンビ!I1582&amp;" "&amp;コンビ!J1582</f>
        <v xml:space="preserve"> </v>
      </c>
      <c r="D1578" s="17" t="str">
        <f>コンビ!G1582&amp;" "&amp;コンビ!H1582</f>
        <v xml:space="preserve"> </v>
      </c>
      <c r="E1578" s="18" t="str">
        <f>IF(ISERROR(VLOOKUP(コンビ!K1582,コード表!$D$3:$E$7,2,FALSE)&amp;VLOOKUP(コンビ!L1582,コード表!$G$3:$H$67,2,FALSE)&amp;VLOOKUP(コンビ!M1582,コード表!$J$3:$K$15,2,FALSE)&amp;VLOOKUP(コンビ!N1582,コード表!$M$3:$N$34,2,FALSE)),"",VLOOKUP(コンビ!K1582,コード表!$D$3:$E$7,2,FALSE)&amp;VLOOKUP(コンビ!L1582,コード表!$G$3:$H$67,2,FALSE)&amp;VLOOKUP(コンビ!M1582,コード表!$J$3:$K$15,2,FALSE)&amp;VLOOKUP(コンビ!N1582,コード表!$M$3:$N$34,2,FALSE))</f>
        <v/>
      </c>
      <c r="F1578" s="18"/>
      <c r="G1578" s="18"/>
      <c r="H1578" s="18" t="str">
        <f>IF(ISERROR(VLOOKUP(コンビ!O1582,コード表!$S$3:$T$11,2,FALSE)),"",VLOOKUP(コンビ!O1582,コード表!$S$3:$T$11,2,FALSE))</f>
        <v/>
      </c>
      <c r="I1578" s="18" t="str">
        <f>IF(ISERROR(VLOOKUP(コンビ!P1582,コード表!$D$3:$E$7,2,FALSE)&amp;VLOOKUP(コンビ!Q1582,コード表!$G$3:$H$67,2,FALSE)&amp;VLOOKUP(コンビ!R1582,コード表!$J$3:$K$15,2,FALSE)&amp;VLOOKUP(コンビ!S1582,コード表!$M$3:$N$34,2,FALSE)),"",VLOOKUP(コンビ!P1582,コード表!$D$3:$E$7,2,FALSE)&amp;VLOOKUP(コンビ!Q1582,コード表!$G$3:$H$67,2,FALSE)&amp;VLOOKUP(コンビ!R1582,コード表!$J$3:$K$15,2,FALSE)&amp;VLOOKUP(コンビ!S1582,コード表!$M$3:$N$34,2,FALSE))</f>
        <v/>
      </c>
      <c r="J1578" s="8">
        <f>コンビ!T1582</f>
        <v>0</v>
      </c>
      <c r="K1578" s="8" t="str">
        <f>IF(ISERROR(VLOOKUP(コンビ!U1582,コード表!$P$3:$Q$52,2,FALSE)),"",VLOOKUP(コンビ!U1582,コード表!$P$3:$Q$52,2,FALSE))</f>
        <v/>
      </c>
    </row>
    <row r="1579" spans="1:11" ht="20.100000000000001" customHeight="1" x14ac:dyDescent="0.15">
      <c r="A1579" s="8">
        <v>712</v>
      </c>
      <c r="B1579" s="18" t="b">
        <f>IF(コンビ!B1583="出",IF(ISERROR(VLOOKUP(コンビ!C1583,コード表!$D$3:$E$7,2,FALSE)&amp;VLOOKUP(コンビ!D1583,コード表!$G$3:$H$67,2,FALSE)&amp;VLOOKUP(コンビ!E1583,コード表!$J$3:$K$15,2,FALSE)&amp;VLOOKUP(コンビ!F1583,コード表!$M$3:$N$34,2,FALSE)),"",VLOOKUP(コンビ!C1583,コード表!$D$3:$E$7,2,FALSE)&amp;VLOOKUP(コンビ!D1583,コード表!$G$3:$H$67,2,FALSE)&amp;VLOOKUP(コンビ!E1583,コード表!$J$3:$K$15,2,FALSE)&amp;VLOOKUP(コンビ!F1583,コード表!$M$3:$N$34,2,FALSE)))</f>
        <v>0</v>
      </c>
      <c r="C1579" s="11" t="str">
        <f>コンビ!I1583&amp;" "&amp;コンビ!J1583</f>
        <v xml:space="preserve"> </v>
      </c>
      <c r="D1579" s="17" t="str">
        <f>コンビ!G1583&amp;" "&amp;コンビ!H1583</f>
        <v xml:space="preserve"> </v>
      </c>
      <c r="E1579" s="18" t="str">
        <f>IF(ISERROR(VLOOKUP(コンビ!K1583,コード表!$D$3:$E$7,2,FALSE)&amp;VLOOKUP(コンビ!L1583,コード表!$G$3:$H$67,2,FALSE)&amp;VLOOKUP(コンビ!M1583,コード表!$J$3:$K$15,2,FALSE)&amp;VLOOKUP(コンビ!N1583,コード表!$M$3:$N$34,2,FALSE)),"",VLOOKUP(コンビ!K1583,コード表!$D$3:$E$7,2,FALSE)&amp;VLOOKUP(コンビ!L1583,コード表!$G$3:$H$67,2,FALSE)&amp;VLOOKUP(コンビ!M1583,コード表!$J$3:$K$15,2,FALSE)&amp;VLOOKUP(コンビ!N1583,コード表!$M$3:$N$34,2,FALSE))</f>
        <v/>
      </c>
      <c r="F1579" s="18"/>
      <c r="G1579" s="18"/>
      <c r="H1579" s="18" t="str">
        <f>IF(ISERROR(VLOOKUP(コンビ!O1583,コード表!$S$3:$T$11,2,FALSE)),"",VLOOKUP(コンビ!O1583,コード表!$S$3:$T$11,2,FALSE))</f>
        <v/>
      </c>
      <c r="I1579" s="18" t="str">
        <f>IF(ISERROR(VLOOKUP(コンビ!P1583,コード表!$D$3:$E$7,2,FALSE)&amp;VLOOKUP(コンビ!Q1583,コード表!$G$3:$H$67,2,FALSE)&amp;VLOOKUP(コンビ!R1583,コード表!$J$3:$K$15,2,FALSE)&amp;VLOOKUP(コンビ!S1583,コード表!$M$3:$N$34,2,FALSE)),"",VLOOKUP(コンビ!P1583,コード表!$D$3:$E$7,2,FALSE)&amp;VLOOKUP(コンビ!Q1583,コード表!$G$3:$H$67,2,FALSE)&amp;VLOOKUP(コンビ!R1583,コード表!$J$3:$K$15,2,FALSE)&amp;VLOOKUP(コンビ!S1583,コード表!$M$3:$N$34,2,FALSE))</f>
        <v/>
      </c>
      <c r="J1579" s="8">
        <f>コンビ!T1583</f>
        <v>0</v>
      </c>
      <c r="K1579" s="8" t="str">
        <f>IF(ISERROR(VLOOKUP(コンビ!U1583,コード表!$P$3:$Q$52,2,FALSE)),"",VLOOKUP(コンビ!U1583,コード表!$P$3:$Q$52,2,FALSE))</f>
        <v/>
      </c>
    </row>
    <row r="1580" spans="1:11" ht="20.100000000000001" customHeight="1" x14ac:dyDescent="0.15">
      <c r="A1580" s="8">
        <v>712</v>
      </c>
      <c r="B1580" s="18" t="b">
        <f>IF(コンビ!B1584="出",IF(ISERROR(VLOOKUP(コンビ!C1584,コード表!$D$3:$E$7,2,FALSE)&amp;VLOOKUP(コンビ!D1584,コード表!$G$3:$H$67,2,FALSE)&amp;VLOOKUP(コンビ!E1584,コード表!$J$3:$K$15,2,FALSE)&amp;VLOOKUP(コンビ!F1584,コード表!$M$3:$N$34,2,FALSE)),"",VLOOKUP(コンビ!C1584,コード表!$D$3:$E$7,2,FALSE)&amp;VLOOKUP(コンビ!D1584,コード表!$G$3:$H$67,2,FALSE)&amp;VLOOKUP(コンビ!E1584,コード表!$J$3:$K$15,2,FALSE)&amp;VLOOKUP(コンビ!F1584,コード表!$M$3:$N$34,2,FALSE)))</f>
        <v>0</v>
      </c>
      <c r="C1580" s="11" t="str">
        <f>コンビ!I1584&amp;" "&amp;コンビ!J1584</f>
        <v xml:space="preserve"> </v>
      </c>
      <c r="D1580" s="17" t="str">
        <f>コンビ!G1584&amp;" "&amp;コンビ!H1584</f>
        <v xml:space="preserve"> </v>
      </c>
      <c r="E1580" s="18" t="str">
        <f>IF(ISERROR(VLOOKUP(コンビ!K1584,コード表!$D$3:$E$7,2,FALSE)&amp;VLOOKUP(コンビ!L1584,コード表!$G$3:$H$67,2,FALSE)&amp;VLOOKUP(コンビ!M1584,コード表!$J$3:$K$15,2,FALSE)&amp;VLOOKUP(コンビ!N1584,コード表!$M$3:$N$34,2,FALSE)),"",VLOOKUP(コンビ!K1584,コード表!$D$3:$E$7,2,FALSE)&amp;VLOOKUP(コンビ!L1584,コード表!$G$3:$H$67,2,FALSE)&amp;VLOOKUP(コンビ!M1584,コード表!$J$3:$K$15,2,FALSE)&amp;VLOOKUP(コンビ!N1584,コード表!$M$3:$N$34,2,FALSE))</f>
        <v/>
      </c>
      <c r="F1580" s="18"/>
      <c r="G1580" s="18"/>
      <c r="H1580" s="18" t="str">
        <f>IF(ISERROR(VLOOKUP(コンビ!O1584,コード表!$S$3:$T$11,2,FALSE)),"",VLOOKUP(コンビ!O1584,コード表!$S$3:$T$11,2,FALSE))</f>
        <v/>
      </c>
      <c r="I1580" s="18" t="str">
        <f>IF(ISERROR(VLOOKUP(コンビ!P1584,コード表!$D$3:$E$7,2,FALSE)&amp;VLOOKUP(コンビ!Q1584,コード表!$G$3:$H$67,2,FALSE)&amp;VLOOKUP(コンビ!R1584,コード表!$J$3:$K$15,2,FALSE)&amp;VLOOKUP(コンビ!S1584,コード表!$M$3:$N$34,2,FALSE)),"",VLOOKUP(コンビ!P1584,コード表!$D$3:$E$7,2,FALSE)&amp;VLOOKUP(コンビ!Q1584,コード表!$G$3:$H$67,2,FALSE)&amp;VLOOKUP(コンビ!R1584,コード表!$J$3:$K$15,2,FALSE)&amp;VLOOKUP(コンビ!S1584,コード表!$M$3:$N$34,2,FALSE))</f>
        <v/>
      </c>
      <c r="J1580" s="8">
        <f>コンビ!T1584</f>
        <v>0</v>
      </c>
      <c r="K1580" s="8" t="str">
        <f>IF(ISERROR(VLOOKUP(コンビ!U1584,コード表!$P$3:$Q$52,2,FALSE)),"",VLOOKUP(コンビ!U1584,コード表!$P$3:$Q$52,2,FALSE))</f>
        <v/>
      </c>
    </row>
    <row r="1581" spans="1:11" ht="20.100000000000001" customHeight="1" x14ac:dyDescent="0.15">
      <c r="A1581" s="8">
        <v>712</v>
      </c>
      <c r="B1581" s="18" t="b">
        <f>IF(コンビ!B1585="出",IF(ISERROR(VLOOKUP(コンビ!C1585,コード表!$D$3:$E$7,2,FALSE)&amp;VLOOKUP(コンビ!D1585,コード表!$G$3:$H$67,2,FALSE)&amp;VLOOKUP(コンビ!E1585,コード表!$J$3:$K$15,2,FALSE)&amp;VLOOKUP(コンビ!F1585,コード表!$M$3:$N$34,2,FALSE)),"",VLOOKUP(コンビ!C1585,コード表!$D$3:$E$7,2,FALSE)&amp;VLOOKUP(コンビ!D1585,コード表!$G$3:$H$67,2,FALSE)&amp;VLOOKUP(コンビ!E1585,コード表!$J$3:$K$15,2,FALSE)&amp;VLOOKUP(コンビ!F1585,コード表!$M$3:$N$34,2,FALSE)))</f>
        <v>0</v>
      </c>
      <c r="C1581" s="11" t="str">
        <f>コンビ!I1585&amp;" "&amp;コンビ!J1585</f>
        <v xml:space="preserve"> </v>
      </c>
      <c r="D1581" s="17" t="str">
        <f>コンビ!G1585&amp;" "&amp;コンビ!H1585</f>
        <v xml:space="preserve"> </v>
      </c>
      <c r="E1581" s="18" t="str">
        <f>IF(ISERROR(VLOOKUP(コンビ!K1585,コード表!$D$3:$E$7,2,FALSE)&amp;VLOOKUP(コンビ!L1585,コード表!$G$3:$H$67,2,FALSE)&amp;VLOOKUP(コンビ!M1585,コード表!$J$3:$K$15,2,FALSE)&amp;VLOOKUP(コンビ!N1585,コード表!$M$3:$N$34,2,FALSE)),"",VLOOKUP(コンビ!K1585,コード表!$D$3:$E$7,2,FALSE)&amp;VLOOKUP(コンビ!L1585,コード表!$G$3:$H$67,2,FALSE)&amp;VLOOKUP(コンビ!M1585,コード表!$J$3:$K$15,2,FALSE)&amp;VLOOKUP(コンビ!N1585,コード表!$M$3:$N$34,2,FALSE))</f>
        <v/>
      </c>
      <c r="F1581" s="18"/>
      <c r="G1581" s="18"/>
      <c r="H1581" s="18" t="str">
        <f>IF(ISERROR(VLOOKUP(コンビ!O1585,コード表!$S$3:$T$11,2,FALSE)),"",VLOOKUP(コンビ!O1585,コード表!$S$3:$T$11,2,FALSE))</f>
        <v/>
      </c>
      <c r="I1581" s="18" t="str">
        <f>IF(ISERROR(VLOOKUP(コンビ!P1585,コード表!$D$3:$E$7,2,FALSE)&amp;VLOOKUP(コンビ!Q1585,コード表!$G$3:$H$67,2,FALSE)&amp;VLOOKUP(コンビ!R1585,コード表!$J$3:$K$15,2,FALSE)&amp;VLOOKUP(コンビ!S1585,コード表!$M$3:$N$34,2,FALSE)),"",VLOOKUP(コンビ!P1585,コード表!$D$3:$E$7,2,FALSE)&amp;VLOOKUP(コンビ!Q1585,コード表!$G$3:$H$67,2,FALSE)&amp;VLOOKUP(コンビ!R1585,コード表!$J$3:$K$15,2,FALSE)&amp;VLOOKUP(コンビ!S1585,コード表!$M$3:$N$34,2,FALSE))</f>
        <v/>
      </c>
      <c r="J1581" s="8">
        <f>コンビ!T1585</f>
        <v>0</v>
      </c>
      <c r="K1581" s="8" t="str">
        <f>IF(ISERROR(VLOOKUP(コンビ!U1585,コード表!$P$3:$Q$52,2,FALSE)),"",VLOOKUP(コンビ!U1585,コード表!$P$3:$Q$52,2,FALSE))</f>
        <v/>
      </c>
    </row>
    <row r="1582" spans="1:11" ht="20.100000000000001" customHeight="1" x14ac:dyDescent="0.15">
      <c r="A1582" s="8">
        <v>712</v>
      </c>
      <c r="B1582" s="18" t="b">
        <f>IF(コンビ!B1586="出",IF(ISERROR(VLOOKUP(コンビ!C1586,コード表!$D$3:$E$7,2,FALSE)&amp;VLOOKUP(コンビ!D1586,コード表!$G$3:$H$67,2,FALSE)&amp;VLOOKUP(コンビ!E1586,コード表!$J$3:$K$15,2,FALSE)&amp;VLOOKUP(コンビ!F1586,コード表!$M$3:$N$34,2,FALSE)),"",VLOOKUP(コンビ!C1586,コード表!$D$3:$E$7,2,FALSE)&amp;VLOOKUP(コンビ!D1586,コード表!$G$3:$H$67,2,FALSE)&amp;VLOOKUP(コンビ!E1586,コード表!$J$3:$K$15,2,FALSE)&amp;VLOOKUP(コンビ!F1586,コード表!$M$3:$N$34,2,FALSE)))</f>
        <v>0</v>
      </c>
      <c r="C1582" s="11" t="str">
        <f>コンビ!I1586&amp;" "&amp;コンビ!J1586</f>
        <v xml:space="preserve"> </v>
      </c>
      <c r="D1582" s="17" t="str">
        <f>コンビ!G1586&amp;" "&amp;コンビ!H1586</f>
        <v xml:space="preserve"> </v>
      </c>
      <c r="E1582" s="18" t="str">
        <f>IF(ISERROR(VLOOKUP(コンビ!K1586,コード表!$D$3:$E$7,2,FALSE)&amp;VLOOKUP(コンビ!L1586,コード表!$G$3:$H$67,2,FALSE)&amp;VLOOKUP(コンビ!M1586,コード表!$J$3:$K$15,2,FALSE)&amp;VLOOKUP(コンビ!N1586,コード表!$M$3:$N$34,2,FALSE)),"",VLOOKUP(コンビ!K1586,コード表!$D$3:$E$7,2,FALSE)&amp;VLOOKUP(コンビ!L1586,コード表!$G$3:$H$67,2,FALSE)&amp;VLOOKUP(コンビ!M1586,コード表!$J$3:$K$15,2,FALSE)&amp;VLOOKUP(コンビ!N1586,コード表!$M$3:$N$34,2,FALSE))</f>
        <v/>
      </c>
      <c r="F1582" s="18"/>
      <c r="G1582" s="18"/>
      <c r="H1582" s="18" t="str">
        <f>IF(ISERROR(VLOOKUP(コンビ!O1586,コード表!$S$3:$T$11,2,FALSE)),"",VLOOKUP(コンビ!O1586,コード表!$S$3:$T$11,2,FALSE))</f>
        <v/>
      </c>
      <c r="I1582" s="18" t="str">
        <f>IF(ISERROR(VLOOKUP(コンビ!P1586,コード表!$D$3:$E$7,2,FALSE)&amp;VLOOKUP(コンビ!Q1586,コード表!$G$3:$H$67,2,FALSE)&amp;VLOOKUP(コンビ!R1586,コード表!$J$3:$K$15,2,FALSE)&amp;VLOOKUP(コンビ!S1586,コード表!$M$3:$N$34,2,FALSE)),"",VLOOKUP(コンビ!P1586,コード表!$D$3:$E$7,2,FALSE)&amp;VLOOKUP(コンビ!Q1586,コード表!$G$3:$H$67,2,FALSE)&amp;VLOOKUP(コンビ!R1586,コード表!$J$3:$K$15,2,FALSE)&amp;VLOOKUP(コンビ!S1586,コード表!$M$3:$N$34,2,FALSE))</f>
        <v/>
      </c>
      <c r="J1582" s="8">
        <f>コンビ!T1586</f>
        <v>0</v>
      </c>
      <c r="K1582" s="8" t="str">
        <f>IF(ISERROR(VLOOKUP(コンビ!U1586,コード表!$P$3:$Q$52,2,FALSE)),"",VLOOKUP(コンビ!U1586,コード表!$P$3:$Q$52,2,FALSE))</f>
        <v/>
      </c>
    </row>
    <row r="1583" spans="1:11" ht="20.100000000000001" customHeight="1" x14ac:dyDescent="0.15">
      <c r="A1583" s="8">
        <v>712</v>
      </c>
      <c r="B1583" s="18" t="b">
        <f>IF(コンビ!B1587="出",IF(ISERROR(VLOOKUP(コンビ!C1587,コード表!$D$3:$E$7,2,FALSE)&amp;VLOOKUP(コンビ!D1587,コード表!$G$3:$H$67,2,FALSE)&amp;VLOOKUP(コンビ!E1587,コード表!$J$3:$K$15,2,FALSE)&amp;VLOOKUP(コンビ!F1587,コード表!$M$3:$N$34,2,FALSE)),"",VLOOKUP(コンビ!C1587,コード表!$D$3:$E$7,2,FALSE)&amp;VLOOKUP(コンビ!D1587,コード表!$G$3:$H$67,2,FALSE)&amp;VLOOKUP(コンビ!E1587,コード表!$J$3:$K$15,2,FALSE)&amp;VLOOKUP(コンビ!F1587,コード表!$M$3:$N$34,2,FALSE)))</f>
        <v>0</v>
      </c>
      <c r="C1583" s="11" t="str">
        <f>コンビ!I1587&amp;" "&amp;コンビ!J1587</f>
        <v xml:space="preserve"> </v>
      </c>
      <c r="D1583" s="17" t="str">
        <f>コンビ!G1587&amp;" "&amp;コンビ!H1587</f>
        <v xml:space="preserve"> </v>
      </c>
      <c r="E1583" s="18" t="str">
        <f>IF(ISERROR(VLOOKUP(コンビ!K1587,コード表!$D$3:$E$7,2,FALSE)&amp;VLOOKUP(コンビ!L1587,コード表!$G$3:$H$67,2,FALSE)&amp;VLOOKUP(コンビ!M1587,コード表!$J$3:$K$15,2,FALSE)&amp;VLOOKUP(コンビ!N1587,コード表!$M$3:$N$34,2,FALSE)),"",VLOOKUP(コンビ!K1587,コード表!$D$3:$E$7,2,FALSE)&amp;VLOOKUP(コンビ!L1587,コード表!$G$3:$H$67,2,FALSE)&amp;VLOOKUP(コンビ!M1587,コード表!$J$3:$K$15,2,FALSE)&amp;VLOOKUP(コンビ!N1587,コード表!$M$3:$N$34,2,FALSE))</f>
        <v/>
      </c>
      <c r="F1583" s="18"/>
      <c r="G1583" s="18"/>
      <c r="H1583" s="18" t="str">
        <f>IF(ISERROR(VLOOKUP(コンビ!O1587,コード表!$S$3:$T$11,2,FALSE)),"",VLOOKUP(コンビ!O1587,コード表!$S$3:$T$11,2,FALSE))</f>
        <v/>
      </c>
      <c r="I1583" s="18" t="str">
        <f>IF(ISERROR(VLOOKUP(コンビ!P1587,コード表!$D$3:$E$7,2,FALSE)&amp;VLOOKUP(コンビ!Q1587,コード表!$G$3:$H$67,2,FALSE)&amp;VLOOKUP(コンビ!R1587,コード表!$J$3:$K$15,2,FALSE)&amp;VLOOKUP(コンビ!S1587,コード表!$M$3:$N$34,2,FALSE)),"",VLOOKUP(コンビ!P1587,コード表!$D$3:$E$7,2,FALSE)&amp;VLOOKUP(コンビ!Q1587,コード表!$G$3:$H$67,2,FALSE)&amp;VLOOKUP(コンビ!R1587,コード表!$J$3:$K$15,2,FALSE)&amp;VLOOKUP(コンビ!S1587,コード表!$M$3:$N$34,2,FALSE))</f>
        <v/>
      </c>
      <c r="J1583" s="8">
        <f>コンビ!T1587</f>
        <v>0</v>
      </c>
      <c r="K1583" s="8" t="str">
        <f>IF(ISERROR(VLOOKUP(コンビ!U1587,コード表!$P$3:$Q$52,2,FALSE)),"",VLOOKUP(コンビ!U1587,コード表!$P$3:$Q$52,2,FALSE))</f>
        <v/>
      </c>
    </row>
    <row r="1584" spans="1:11" ht="20.100000000000001" customHeight="1" x14ac:dyDescent="0.15">
      <c r="A1584" s="8">
        <v>712</v>
      </c>
      <c r="B1584" s="18" t="b">
        <f>IF(コンビ!B1588="出",IF(ISERROR(VLOOKUP(コンビ!C1588,コード表!$D$3:$E$7,2,FALSE)&amp;VLOOKUP(コンビ!D1588,コード表!$G$3:$H$67,2,FALSE)&amp;VLOOKUP(コンビ!E1588,コード表!$J$3:$K$15,2,FALSE)&amp;VLOOKUP(コンビ!F1588,コード表!$M$3:$N$34,2,FALSE)),"",VLOOKUP(コンビ!C1588,コード表!$D$3:$E$7,2,FALSE)&amp;VLOOKUP(コンビ!D1588,コード表!$G$3:$H$67,2,FALSE)&amp;VLOOKUP(コンビ!E1588,コード表!$J$3:$K$15,2,FALSE)&amp;VLOOKUP(コンビ!F1588,コード表!$M$3:$N$34,2,FALSE)))</f>
        <v>0</v>
      </c>
      <c r="C1584" s="11" t="str">
        <f>コンビ!I1588&amp;" "&amp;コンビ!J1588</f>
        <v xml:space="preserve"> </v>
      </c>
      <c r="D1584" s="17" t="str">
        <f>コンビ!G1588&amp;" "&amp;コンビ!H1588</f>
        <v xml:space="preserve"> </v>
      </c>
      <c r="E1584" s="18" t="str">
        <f>IF(ISERROR(VLOOKUP(コンビ!K1588,コード表!$D$3:$E$7,2,FALSE)&amp;VLOOKUP(コンビ!L1588,コード表!$G$3:$H$67,2,FALSE)&amp;VLOOKUP(コンビ!M1588,コード表!$J$3:$K$15,2,FALSE)&amp;VLOOKUP(コンビ!N1588,コード表!$M$3:$N$34,2,FALSE)),"",VLOOKUP(コンビ!K1588,コード表!$D$3:$E$7,2,FALSE)&amp;VLOOKUP(コンビ!L1588,コード表!$G$3:$H$67,2,FALSE)&amp;VLOOKUP(コンビ!M1588,コード表!$J$3:$K$15,2,FALSE)&amp;VLOOKUP(コンビ!N1588,コード表!$M$3:$N$34,2,FALSE))</f>
        <v/>
      </c>
      <c r="F1584" s="18"/>
      <c r="G1584" s="18"/>
      <c r="H1584" s="18" t="str">
        <f>IF(ISERROR(VLOOKUP(コンビ!O1588,コード表!$S$3:$T$11,2,FALSE)),"",VLOOKUP(コンビ!O1588,コード表!$S$3:$T$11,2,FALSE))</f>
        <v/>
      </c>
      <c r="I1584" s="18" t="str">
        <f>IF(ISERROR(VLOOKUP(コンビ!P1588,コード表!$D$3:$E$7,2,FALSE)&amp;VLOOKUP(コンビ!Q1588,コード表!$G$3:$H$67,2,FALSE)&amp;VLOOKUP(コンビ!R1588,コード表!$J$3:$K$15,2,FALSE)&amp;VLOOKUP(コンビ!S1588,コード表!$M$3:$N$34,2,FALSE)),"",VLOOKUP(コンビ!P1588,コード表!$D$3:$E$7,2,FALSE)&amp;VLOOKUP(コンビ!Q1588,コード表!$G$3:$H$67,2,FALSE)&amp;VLOOKUP(コンビ!R1588,コード表!$J$3:$K$15,2,FALSE)&amp;VLOOKUP(コンビ!S1588,コード表!$M$3:$N$34,2,FALSE))</f>
        <v/>
      </c>
      <c r="J1584" s="8">
        <f>コンビ!T1588</f>
        <v>0</v>
      </c>
      <c r="K1584" s="8" t="str">
        <f>IF(ISERROR(VLOOKUP(コンビ!U1588,コード表!$P$3:$Q$52,2,FALSE)),"",VLOOKUP(コンビ!U1588,コード表!$P$3:$Q$52,2,FALSE))</f>
        <v/>
      </c>
    </row>
    <row r="1585" spans="1:11" ht="20.100000000000001" customHeight="1" x14ac:dyDescent="0.15">
      <c r="A1585" s="8">
        <v>712</v>
      </c>
      <c r="B1585" s="18" t="b">
        <f>IF(コンビ!B1589="出",IF(ISERROR(VLOOKUP(コンビ!C1589,コード表!$D$3:$E$7,2,FALSE)&amp;VLOOKUP(コンビ!D1589,コード表!$G$3:$H$67,2,FALSE)&amp;VLOOKUP(コンビ!E1589,コード表!$J$3:$K$15,2,FALSE)&amp;VLOOKUP(コンビ!F1589,コード表!$M$3:$N$34,2,FALSE)),"",VLOOKUP(コンビ!C1589,コード表!$D$3:$E$7,2,FALSE)&amp;VLOOKUP(コンビ!D1589,コード表!$G$3:$H$67,2,FALSE)&amp;VLOOKUP(コンビ!E1589,コード表!$J$3:$K$15,2,FALSE)&amp;VLOOKUP(コンビ!F1589,コード表!$M$3:$N$34,2,FALSE)))</f>
        <v>0</v>
      </c>
      <c r="C1585" s="11" t="str">
        <f>コンビ!I1589&amp;" "&amp;コンビ!J1589</f>
        <v xml:space="preserve"> </v>
      </c>
      <c r="D1585" s="17" t="str">
        <f>コンビ!G1589&amp;" "&amp;コンビ!H1589</f>
        <v xml:space="preserve"> </v>
      </c>
      <c r="E1585" s="18" t="str">
        <f>IF(ISERROR(VLOOKUP(コンビ!K1589,コード表!$D$3:$E$7,2,FALSE)&amp;VLOOKUP(コンビ!L1589,コード表!$G$3:$H$67,2,FALSE)&amp;VLOOKUP(コンビ!M1589,コード表!$J$3:$K$15,2,FALSE)&amp;VLOOKUP(コンビ!N1589,コード表!$M$3:$N$34,2,FALSE)),"",VLOOKUP(コンビ!K1589,コード表!$D$3:$E$7,2,FALSE)&amp;VLOOKUP(コンビ!L1589,コード表!$G$3:$H$67,2,FALSE)&amp;VLOOKUP(コンビ!M1589,コード表!$J$3:$K$15,2,FALSE)&amp;VLOOKUP(コンビ!N1589,コード表!$M$3:$N$34,2,FALSE))</f>
        <v/>
      </c>
      <c r="F1585" s="18"/>
      <c r="G1585" s="18"/>
      <c r="H1585" s="18" t="str">
        <f>IF(ISERROR(VLOOKUP(コンビ!O1589,コード表!$S$3:$T$11,2,FALSE)),"",VLOOKUP(コンビ!O1589,コード表!$S$3:$T$11,2,FALSE))</f>
        <v/>
      </c>
      <c r="I1585" s="18" t="str">
        <f>IF(ISERROR(VLOOKUP(コンビ!P1589,コード表!$D$3:$E$7,2,FALSE)&amp;VLOOKUP(コンビ!Q1589,コード表!$G$3:$H$67,2,FALSE)&amp;VLOOKUP(コンビ!R1589,コード表!$J$3:$K$15,2,FALSE)&amp;VLOOKUP(コンビ!S1589,コード表!$M$3:$N$34,2,FALSE)),"",VLOOKUP(コンビ!P1589,コード表!$D$3:$E$7,2,FALSE)&amp;VLOOKUP(コンビ!Q1589,コード表!$G$3:$H$67,2,FALSE)&amp;VLOOKUP(コンビ!R1589,コード表!$J$3:$K$15,2,FALSE)&amp;VLOOKUP(コンビ!S1589,コード表!$M$3:$N$34,2,FALSE))</f>
        <v/>
      </c>
      <c r="J1585" s="8">
        <f>コンビ!T1589</f>
        <v>0</v>
      </c>
      <c r="K1585" s="8" t="str">
        <f>IF(ISERROR(VLOOKUP(コンビ!U1589,コード表!$P$3:$Q$52,2,FALSE)),"",VLOOKUP(コンビ!U1589,コード表!$P$3:$Q$52,2,FALSE))</f>
        <v/>
      </c>
    </row>
    <row r="1586" spans="1:11" ht="20.100000000000001" customHeight="1" x14ac:dyDescent="0.15">
      <c r="A1586" s="8">
        <v>712</v>
      </c>
      <c r="B1586" s="18" t="b">
        <f>IF(コンビ!B1590="出",IF(ISERROR(VLOOKUP(コンビ!C1590,コード表!$D$3:$E$7,2,FALSE)&amp;VLOOKUP(コンビ!D1590,コード表!$G$3:$H$67,2,FALSE)&amp;VLOOKUP(コンビ!E1590,コード表!$J$3:$K$15,2,FALSE)&amp;VLOOKUP(コンビ!F1590,コード表!$M$3:$N$34,2,FALSE)),"",VLOOKUP(コンビ!C1590,コード表!$D$3:$E$7,2,FALSE)&amp;VLOOKUP(コンビ!D1590,コード表!$G$3:$H$67,2,FALSE)&amp;VLOOKUP(コンビ!E1590,コード表!$J$3:$K$15,2,FALSE)&amp;VLOOKUP(コンビ!F1590,コード表!$M$3:$N$34,2,FALSE)))</f>
        <v>0</v>
      </c>
      <c r="C1586" s="11" t="str">
        <f>コンビ!I1590&amp;" "&amp;コンビ!J1590</f>
        <v xml:space="preserve"> </v>
      </c>
      <c r="D1586" s="17" t="str">
        <f>コンビ!G1590&amp;" "&amp;コンビ!H1590</f>
        <v xml:space="preserve"> </v>
      </c>
      <c r="E1586" s="18" t="str">
        <f>IF(ISERROR(VLOOKUP(コンビ!K1590,コード表!$D$3:$E$7,2,FALSE)&amp;VLOOKUP(コンビ!L1590,コード表!$G$3:$H$67,2,FALSE)&amp;VLOOKUP(コンビ!M1590,コード表!$J$3:$K$15,2,FALSE)&amp;VLOOKUP(コンビ!N1590,コード表!$M$3:$N$34,2,FALSE)),"",VLOOKUP(コンビ!K1590,コード表!$D$3:$E$7,2,FALSE)&amp;VLOOKUP(コンビ!L1590,コード表!$G$3:$H$67,2,FALSE)&amp;VLOOKUP(コンビ!M1590,コード表!$J$3:$K$15,2,FALSE)&amp;VLOOKUP(コンビ!N1590,コード表!$M$3:$N$34,2,FALSE))</f>
        <v/>
      </c>
      <c r="F1586" s="18"/>
      <c r="G1586" s="18"/>
      <c r="H1586" s="18" t="str">
        <f>IF(ISERROR(VLOOKUP(コンビ!O1590,コード表!$S$3:$T$11,2,FALSE)),"",VLOOKUP(コンビ!O1590,コード表!$S$3:$T$11,2,FALSE))</f>
        <v/>
      </c>
      <c r="I1586" s="18" t="str">
        <f>IF(ISERROR(VLOOKUP(コンビ!P1590,コード表!$D$3:$E$7,2,FALSE)&amp;VLOOKUP(コンビ!Q1590,コード表!$G$3:$H$67,2,FALSE)&amp;VLOOKUP(コンビ!R1590,コード表!$J$3:$K$15,2,FALSE)&amp;VLOOKUP(コンビ!S1590,コード表!$M$3:$N$34,2,FALSE)),"",VLOOKUP(コンビ!P1590,コード表!$D$3:$E$7,2,FALSE)&amp;VLOOKUP(コンビ!Q1590,コード表!$G$3:$H$67,2,FALSE)&amp;VLOOKUP(コンビ!R1590,コード表!$J$3:$K$15,2,FALSE)&amp;VLOOKUP(コンビ!S1590,コード表!$M$3:$N$34,2,FALSE))</f>
        <v/>
      </c>
      <c r="J1586" s="8">
        <f>コンビ!T1590</f>
        <v>0</v>
      </c>
      <c r="K1586" s="8" t="str">
        <f>IF(ISERROR(VLOOKUP(コンビ!U1590,コード表!$P$3:$Q$52,2,FALSE)),"",VLOOKUP(コンビ!U1590,コード表!$P$3:$Q$52,2,FALSE))</f>
        <v/>
      </c>
    </row>
    <row r="1587" spans="1:11" ht="20.100000000000001" customHeight="1" x14ac:dyDescent="0.15">
      <c r="A1587" s="8">
        <v>712</v>
      </c>
      <c r="B1587" s="18" t="b">
        <f>IF(コンビ!B1591="出",IF(ISERROR(VLOOKUP(コンビ!C1591,コード表!$D$3:$E$7,2,FALSE)&amp;VLOOKUP(コンビ!D1591,コード表!$G$3:$H$67,2,FALSE)&amp;VLOOKUP(コンビ!E1591,コード表!$J$3:$K$15,2,FALSE)&amp;VLOOKUP(コンビ!F1591,コード表!$M$3:$N$34,2,FALSE)),"",VLOOKUP(コンビ!C1591,コード表!$D$3:$E$7,2,FALSE)&amp;VLOOKUP(コンビ!D1591,コード表!$G$3:$H$67,2,FALSE)&amp;VLOOKUP(コンビ!E1591,コード表!$J$3:$K$15,2,FALSE)&amp;VLOOKUP(コンビ!F1591,コード表!$M$3:$N$34,2,FALSE)))</f>
        <v>0</v>
      </c>
      <c r="C1587" s="11" t="str">
        <f>コンビ!I1591&amp;" "&amp;コンビ!J1591</f>
        <v xml:space="preserve"> </v>
      </c>
      <c r="D1587" s="17" t="str">
        <f>コンビ!G1591&amp;" "&amp;コンビ!H1591</f>
        <v xml:space="preserve"> </v>
      </c>
      <c r="E1587" s="18" t="str">
        <f>IF(ISERROR(VLOOKUP(コンビ!K1591,コード表!$D$3:$E$7,2,FALSE)&amp;VLOOKUP(コンビ!L1591,コード表!$G$3:$H$67,2,FALSE)&amp;VLOOKUP(コンビ!M1591,コード表!$J$3:$K$15,2,FALSE)&amp;VLOOKUP(コンビ!N1591,コード表!$M$3:$N$34,2,FALSE)),"",VLOOKUP(コンビ!K1591,コード表!$D$3:$E$7,2,FALSE)&amp;VLOOKUP(コンビ!L1591,コード表!$G$3:$H$67,2,FALSE)&amp;VLOOKUP(コンビ!M1591,コード表!$J$3:$K$15,2,FALSE)&amp;VLOOKUP(コンビ!N1591,コード表!$M$3:$N$34,2,FALSE))</f>
        <v/>
      </c>
      <c r="F1587" s="18"/>
      <c r="G1587" s="18"/>
      <c r="H1587" s="18" t="str">
        <f>IF(ISERROR(VLOOKUP(コンビ!O1591,コード表!$S$3:$T$11,2,FALSE)),"",VLOOKUP(コンビ!O1591,コード表!$S$3:$T$11,2,FALSE))</f>
        <v/>
      </c>
      <c r="I1587" s="18" t="str">
        <f>IF(ISERROR(VLOOKUP(コンビ!P1591,コード表!$D$3:$E$7,2,FALSE)&amp;VLOOKUP(コンビ!Q1591,コード表!$G$3:$H$67,2,FALSE)&amp;VLOOKUP(コンビ!R1591,コード表!$J$3:$K$15,2,FALSE)&amp;VLOOKUP(コンビ!S1591,コード表!$M$3:$N$34,2,FALSE)),"",VLOOKUP(コンビ!P1591,コード表!$D$3:$E$7,2,FALSE)&amp;VLOOKUP(コンビ!Q1591,コード表!$G$3:$H$67,2,FALSE)&amp;VLOOKUP(コンビ!R1591,コード表!$J$3:$K$15,2,FALSE)&amp;VLOOKUP(コンビ!S1591,コード表!$M$3:$N$34,2,FALSE))</f>
        <v/>
      </c>
      <c r="J1587" s="8">
        <f>コンビ!T1591</f>
        <v>0</v>
      </c>
      <c r="K1587" s="8" t="str">
        <f>IF(ISERROR(VLOOKUP(コンビ!U1591,コード表!$P$3:$Q$52,2,FALSE)),"",VLOOKUP(コンビ!U1591,コード表!$P$3:$Q$52,2,FALSE))</f>
        <v/>
      </c>
    </row>
    <row r="1588" spans="1:11" ht="20.100000000000001" customHeight="1" x14ac:dyDescent="0.15">
      <c r="A1588" s="8">
        <v>712</v>
      </c>
      <c r="B1588" s="18" t="b">
        <f>IF(コンビ!B1592="出",IF(ISERROR(VLOOKUP(コンビ!C1592,コード表!$D$3:$E$7,2,FALSE)&amp;VLOOKUP(コンビ!D1592,コード表!$G$3:$H$67,2,FALSE)&amp;VLOOKUP(コンビ!E1592,コード表!$J$3:$K$15,2,FALSE)&amp;VLOOKUP(コンビ!F1592,コード表!$M$3:$N$34,2,FALSE)),"",VLOOKUP(コンビ!C1592,コード表!$D$3:$E$7,2,FALSE)&amp;VLOOKUP(コンビ!D1592,コード表!$G$3:$H$67,2,FALSE)&amp;VLOOKUP(コンビ!E1592,コード表!$J$3:$K$15,2,FALSE)&amp;VLOOKUP(コンビ!F1592,コード表!$M$3:$N$34,2,FALSE)))</f>
        <v>0</v>
      </c>
      <c r="C1588" s="11" t="str">
        <f>コンビ!I1592&amp;" "&amp;コンビ!J1592</f>
        <v xml:space="preserve"> </v>
      </c>
      <c r="D1588" s="17" t="str">
        <f>コンビ!G1592&amp;" "&amp;コンビ!H1592</f>
        <v xml:space="preserve"> </v>
      </c>
      <c r="E1588" s="18" t="str">
        <f>IF(ISERROR(VLOOKUP(コンビ!K1592,コード表!$D$3:$E$7,2,FALSE)&amp;VLOOKUP(コンビ!L1592,コード表!$G$3:$H$67,2,FALSE)&amp;VLOOKUP(コンビ!M1592,コード表!$J$3:$K$15,2,FALSE)&amp;VLOOKUP(コンビ!N1592,コード表!$M$3:$N$34,2,FALSE)),"",VLOOKUP(コンビ!K1592,コード表!$D$3:$E$7,2,FALSE)&amp;VLOOKUP(コンビ!L1592,コード表!$G$3:$H$67,2,FALSE)&amp;VLOOKUP(コンビ!M1592,コード表!$J$3:$K$15,2,FALSE)&amp;VLOOKUP(コンビ!N1592,コード表!$M$3:$N$34,2,FALSE))</f>
        <v/>
      </c>
      <c r="F1588" s="18"/>
      <c r="G1588" s="18"/>
      <c r="H1588" s="18" t="str">
        <f>IF(ISERROR(VLOOKUP(コンビ!O1592,コード表!$S$3:$T$11,2,FALSE)),"",VLOOKUP(コンビ!O1592,コード表!$S$3:$T$11,2,FALSE))</f>
        <v/>
      </c>
      <c r="I1588" s="18" t="str">
        <f>IF(ISERROR(VLOOKUP(コンビ!P1592,コード表!$D$3:$E$7,2,FALSE)&amp;VLOOKUP(コンビ!Q1592,コード表!$G$3:$H$67,2,FALSE)&amp;VLOOKUP(コンビ!R1592,コード表!$J$3:$K$15,2,FALSE)&amp;VLOOKUP(コンビ!S1592,コード表!$M$3:$N$34,2,FALSE)),"",VLOOKUP(コンビ!P1592,コード表!$D$3:$E$7,2,FALSE)&amp;VLOOKUP(コンビ!Q1592,コード表!$G$3:$H$67,2,FALSE)&amp;VLOOKUP(コンビ!R1592,コード表!$J$3:$K$15,2,FALSE)&amp;VLOOKUP(コンビ!S1592,コード表!$M$3:$N$34,2,FALSE))</f>
        <v/>
      </c>
      <c r="J1588" s="8">
        <f>コンビ!T1592</f>
        <v>0</v>
      </c>
      <c r="K1588" s="8" t="str">
        <f>IF(ISERROR(VLOOKUP(コンビ!U1592,コード表!$P$3:$Q$52,2,FALSE)),"",VLOOKUP(コンビ!U1592,コード表!$P$3:$Q$52,2,FALSE))</f>
        <v/>
      </c>
    </row>
    <row r="1589" spans="1:11" ht="20.100000000000001" customHeight="1" x14ac:dyDescent="0.15">
      <c r="A1589" s="8">
        <v>712</v>
      </c>
      <c r="B1589" s="18" t="b">
        <f>IF(コンビ!B1593="出",IF(ISERROR(VLOOKUP(コンビ!C1593,コード表!$D$3:$E$7,2,FALSE)&amp;VLOOKUP(コンビ!D1593,コード表!$G$3:$H$67,2,FALSE)&amp;VLOOKUP(コンビ!E1593,コード表!$J$3:$K$15,2,FALSE)&amp;VLOOKUP(コンビ!F1593,コード表!$M$3:$N$34,2,FALSE)),"",VLOOKUP(コンビ!C1593,コード表!$D$3:$E$7,2,FALSE)&amp;VLOOKUP(コンビ!D1593,コード表!$G$3:$H$67,2,FALSE)&amp;VLOOKUP(コンビ!E1593,コード表!$J$3:$K$15,2,FALSE)&amp;VLOOKUP(コンビ!F1593,コード表!$M$3:$N$34,2,FALSE)))</f>
        <v>0</v>
      </c>
      <c r="C1589" s="11" t="str">
        <f>コンビ!I1593&amp;" "&amp;コンビ!J1593</f>
        <v xml:space="preserve"> </v>
      </c>
      <c r="D1589" s="17" t="str">
        <f>コンビ!G1593&amp;" "&amp;コンビ!H1593</f>
        <v xml:space="preserve"> </v>
      </c>
      <c r="E1589" s="18" t="str">
        <f>IF(ISERROR(VLOOKUP(コンビ!K1593,コード表!$D$3:$E$7,2,FALSE)&amp;VLOOKUP(コンビ!L1593,コード表!$G$3:$H$67,2,FALSE)&amp;VLOOKUP(コンビ!M1593,コード表!$J$3:$K$15,2,FALSE)&amp;VLOOKUP(コンビ!N1593,コード表!$M$3:$N$34,2,FALSE)),"",VLOOKUP(コンビ!K1593,コード表!$D$3:$E$7,2,FALSE)&amp;VLOOKUP(コンビ!L1593,コード表!$G$3:$H$67,2,FALSE)&amp;VLOOKUP(コンビ!M1593,コード表!$J$3:$K$15,2,FALSE)&amp;VLOOKUP(コンビ!N1593,コード表!$M$3:$N$34,2,FALSE))</f>
        <v/>
      </c>
      <c r="F1589" s="18"/>
      <c r="G1589" s="18"/>
      <c r="H1589" s="18" t="str">
        <f>IF(ISERROR(VLOOKUP(コンビ!O1593,コード表!$S$3:$T$11,2,FALSE)),"",VLOOKUP(コンビ!O1593,コード表!$S$3:$T$11,2,FALSE))</f>
        <v/>
      </c>
      <c r="I1589" s="18" t="str">
        <f>IF(ISERROR(VLOOKUP(コンビ!P1593,コード表!$D$3:$E$7,2,FALSE)&amp;VLOOKUP(コンビ!Q1593,コード表!$G$3:$H$67,2,FALSE)&amp;VLOOKUP(コンビ!R1593,コード表!$J$3:$K$15,2,FALSE)&amp;VLOOKUP(コンビ!S1593,コード表!$M$3:$N$34,2,FALSE)),"",VLOOKUP(コンビ!P1593,コード表!$D$3:$E$7,2,FALSE)&amp;VLOOKUP(コンビ!Q1593,コード表!$G$3:$H$67,2,FALSE)&amp;VLOOKUP(コンビ!R1593,コード表!$J$3:$K$15,2,FALSE)&amp;VLOOKUP(コンビ!S1593,コード表!$M$3:$N$34,2,FALSE))</f>
        <v/>
      </c>
      <c r="J1589" s="8">
        <f>コンビ!T1593</f>
        <v>0</v>
      </c>
      <c r="K1589" s="8" t="str">
        <f>IF(ISERROR(VLOOKUP(コンビ!U1593,コード表!$P$3:$Q$52,2,FALSE)),"",VLOOKUP(コンビ!U1593,コード表!$P$3:$Q$52,2,FALSE))</f>
        <v/>
      </c>
    </row>
    <row r="1590" spans="1:11" ht="20.100000000000001" customHeight="1" x14ac:dyDescent="0.15">
      <c r="A1590" s="8">
        <v>712</v>
      </c>
      <c r="B1590" s="18" t="b">
        <f>IF(コンビ!B1594="出",IF(ISERROR(VLOOKUP(コンビ!C1594,コード表!$D$3:$E$7,2,FALSE)&amp;VLOOKUP(コンビ!D1594,コード表!$G$3:$H$67,2,FALSE)&amp;VLOOKUP(コンビ!E1594,コード表!$J$3:$K$15,2,FALSE)&amp;VLOOKUP(コンビ!F1594,コード表!$M$3:$N$34,2,FALSE)),"",VLOOKUP(コンビ!C1594,コード表!$D$3:$E$7,2,FALSE)&amp;VLOOKUP(コンビ!D1594,コード表!$G$3:$H$67,2,FALSE)&amp;VLOOKUP(コンビ!E1594,コード表!$J$3:$K$15,2,FALSE)&amp;VLOOKUP(コンビ!F1594,コード表!$M$3:$N$34,2,FALSE)))</f>
        <v>0</v>
      </c>
      <c r="C1590" s="11" t="str">
        <f>コンビ!I1594&amp;" "&amp;コンビ!J1594</f>
        <v xml:space="preserve"> </v>
      </c>
      <c r="D1590" s="17" t="str">
        <f>コンビ!G1594&amp;" "&amp;コンビ!H1594</f>
        <v xml:space="preserve"> </v>
      </c>
      <c r="E1590" s="18" t="str">
        <f>IF(ISERROR(VLOOKUP(コンビ!K1594,コード表!$D$3:$E$7,2,FALSE)&amp;VLOOKUP(コンビ!L1594,コード表!$G$3:$H$67,2,FALSE)&amp;VLOOKUP(コンビ!M1594,コード表!$J$3:$K$15,2,FALSE)&amp;VLOOKUP(コンビ!N1594,コード表!$M$3:$N$34,2,FALSE)),"",VLOOKUP(コンビ!K1594,コード表!$D$3:$E$7,2,FALSE)&amp;VLOOKUP(コンビ!L1594,コード表!$G$3:$H$67,2,FALSE)&amp;VLOOKUP(コンビ!M1594,コード表!$J$3:$K$15,2,FALSE)&amp;VLOOKUP(コンビ!N1594,コード表!$M$3:$N$34,2,FALSE))</f>
        <v/>
      </c>
      <c r="F1590" s="18"/>
      <c r="G1590" s="18"/>
      <c r="H1590" s="18" t="str">
        <f>IF(ISERROR(VLOOKUP(コンビ!O1594,コード表!$S$3:$T$11,2,FALSE)),"",VLOOKUP(コンビ!O1594,コード表!$S$3:$T$11,2,FALSE))</f>
        <v/>
      </c>
      <c r="I1590" s="18" t="str">
        <f>IF(ISERROR(VLOOKUP(コンビ!P1594,コード表!$D$3:$E$7,2,FALSE)&amp;VLOOKUP(コンビ!Q1594,コード表!$G$3:$H$67,2,FALSE)&amp;VLOOKUP(コンビ!R1594,コード表!$J$3:$K$15,2,FALSE)&amp;VLOOKUP(コンビ!S1594,コード表!$M$3:$N$34,2,FALSE)),"",VLOOKUP(コンビ!P1594,コード表!$D$3:$E$7,2,FALSE)&amp;VLOOKUP(コンビ!Q1594,コード表!$G$3:$H$67,2,FALSE)&amp;VLOOKUP(コンビ!R1594,コード表!$J$3:$K$15,2,FALSE)&amp;VLOOKUP(コンビ!S1594,コード表!$M$3:$N$34,2,FALSE))</f>
        <v/>
      </c>
      <c r="J1590" s="8">
        <f>コンビ!T1594</f>
        <v>0</v>
      </c>
      <c r="K1590" s="8" t="str">
        <f>IF(ISERROR(VLOOKUP(コンビ!U1594,コード表!$P$3:$Q$52,2,FALSE)),"",VLOOKUP(コンビ!U1594,コード表!$P$3:$Q$52,2,FALSE))</f>
        <v/>
      </c>
    </row>
    <row r="1591" spans="1:11" ht="20.100000000000001" customHeight="1" x14ac:dyDescent="0.15">
      <c r="A1591" s="8">
        <v>712</v>
      </c>
      <c r="B1591" s="18" t="b">
        <f>IF(コンビ!B1595="出",IF(ISERROR(VLOOKUP(コンビ!C1595,コード表!$D$3:$E$7,2,FALSE)&amp;VLOOKUP(コンビ!D1595,コード表!$G$3:$H$67,2,FALSE)&amp;VLOOKUP(コンビ!E1595,コード表!$J$3:$K$15,2,FALSE)&amp;VLOOKUP(コンビ!F1595,コード表!$M$3:$N$34,2,FALSE)),"",VLOOKUP(コンビ!C1595,コード表!$D$3:$E$7,2,FALSE)&amp;VLOOKUP(コンビ!D1595,コード表!$G$3:$H$67,2,FALSE)&amp;VLOOKUP(コンビ!E1595,コード表!$J$3:$K$15,2,FALSE)&amp;VLOOKUP(コンビ!F1595,コード表!$M$3:$N$34,2,FALSE)))</f>
        <v>0</v>
      </c>
      <c r="C1591" s="11" t="str">
        <f>コンビ!I1595&amp;" "&amp;コンビ!J1595</f>
        <v xml:space="preserve"> </v>
      </c>
      <c r="D1591" s="17" t="str">
        <f>コンビ!G1595&amp;" "&amp;コンビ!H1595</f>
        <v xml:space="preserve"> </v>
      </c>
      <c r="E1591" s="18" t="str">
        <f>IF(ISERROR(VLOOKUP(コンビ!K1595,コード表!$D$3:$E$7,2,FALSE)&amp;VLOOKUP(コンビ!L1595,コード表!$G$3:$H$67,2,FALSE)&amp;VLOOKUP(コンビ!M1595,コード表!$J$3:$K$15,2,FALSE)&amp;VLOOKUP(コンビ!N1595,コード表!$M$3:$N$34,2,FALSE)),"",VLOOKUP(コンビ!K1595,コード表!$D$3:$E$7,2,FALSE)&amp;VLOOKUP(コンビ!L1595,コード表!$G$3:$H$67,2,FALSE)&amp;VLOOKUP(コンビ!M1595,コード表!$J$3:$K$15,2,FALSE)&amp;VLOOKUP(コンビ!N1595,コード表!$M$3:$N$34,2,FALSE))</f>
        <v/>
      </c>
      <c r="F1591" s="18"/>
      <c r="G1591" s="18"/>
      <c r="H1591" s="18" t="str">
        <f>IF(ISERROR(VLOOKUP(コンビ!O1595,コード表!$S$3:$T$11,2,FALSE)),"",VLOOKUP(コンビ!O1595,コード表!$S$3:$T$11,2,FALSE))</f>
        <v/>
      </c>
      <c r="I1591" s="18" t="str">
        <f>IF(ISERROR(VLOOKUP(コンビ!P1595,コード表!$D$3:$E$7,2,FALSE)&amp;VLOOKUP(コンビ!Q1595,コード表!$G$3:$H$67,2,FALSE)&amp;VLOOKUP(コンビ!R1595,コード表!$J$3:$K$15,2,FALSE)&amp;VLOOKUP(コンビ!S1595,コード表!$M$3:$N$34,2,FALSE)),"",VLOOKUP(コンビ!P1595,コード表!$D$3:$E$7,2,FALSE)&amp;VLOOKUP(コンビ!Q1595,コード表!$G$3:$H$67,2,FALSE)&amp;VLOOKUP(コンビ!R1595,コード表!$J$3:$K$15,2,FALSE)&amp;VLOOKUP(コンビ!S1595,コード表!$M$3:$N$34,2,FALSE))</f>
        <v/>
      </c>
      <c r="J1591" s="8">
        <f>コンビ!T1595</f>
        <v>0</v>
      </c>
      <c r="K1591" s="8" t="str">
        <f>IF(ISERROR(VLOOKUP(コンビ!U1595,コード表!$P$3:$Q$52,2,FALSE)),"",VLOOKUP(コンビ!U1595,コード表!$P$3:$Q$52,2,FALSE))</f>
        <v/>
      </c>
    </row>
    <row r="1592" spans="1:11" ht="20.100000000000001" customHeight="1" x14ac:dyDescent="0.15">
      <c r="A1592" s="8">
        <v>712</v>
      </c>
      <c r="B1592" s="18" t="b">
        <f>IF(コンビ!B1596="出",IF(ISERROR(VLOOKUP(コンビ!C1596,コード表!$D$3:$E$7,2,FALSE)&amp;VLOOKUP(コンビ!D1596,コード表!$G$3:$H$67,2,FALSE)&amp;VLOOKUP(コンビ!E1596,コード表!$J$3:$K$15,2,FALSE)&amp;VLOOKUP(コンビ!F1596,コード表!$M$3:$N$34,2,FALSE)),"",VLOOKUP(コンビ!C1596,コード表!$D$3:$E$7,2,FALSE)&amp;VLOOKUP(コンビ!D1596,コード表!$G$3:$H$67,2,FALSE)&amp;VLOOKUP(コンビ!E1596,コード表!$J$3:$K$15,2,FALSE)&amp;VLOOKUP(コンビ!F1596,コード表!$M$3:$N$34,2,FALSE)))</f>
        <v>0</v>
      </c>
      <c r="C1592" s="11" t="str">
        <f>コンビ!I1596&amp;" "&amp;コンビ!J1596</f>
        <v xml:space="preserve"> </v>
      </c>
      <c r="D1592" s="17" t="str">
        <f>コンビ!G1596&amp;" "&amp;コンビ!H1596</f>
        <v xml:space="preserve"> </v>
      </c>
      <c r="E1592" s="18" t="str">
        <f>IF(ISERROR(VLOOKUP(コンビ!K1596,コード表!$D$3:$E$7,2,FALSE)&amp;VLOOKUP(コンビ!L1596,コード表!$G$3:$H$67,2,FALSE)&amp;VLOOKUP(コンビ!M1596,コード表!$J$3:$K$15,2,FALSE)&amp;VLOOKUP(コンビ!N1596,コード表!$M$3:$N$34,2,FALSE)),"",VLOOKUP(コンビ!K1596,コード表!$D$3:$E$7,2,FALSE)&amp;VLOOKUP(コンビ!L1596,コード表!$G$3:$H$67,2,FALSE)&amp;VLOOKUP(コンビ!M1596,コード表!$J$3:$K$15,2,FALSE)&amp;VLOOKUP(コンビ!N1596,コード表!$M$3:$N$34,2,FALSE))</f>
        <v/>
      </c>
      <c r="F1592" s="18"/>
      <c r="G1592" s="18"/>
      <c r="H1592" s="18" t="str">
        <f>IF(ISERROR(VLOOKUP(コンビ!O1596,コード表!$S$3:$T$11,2,FALSE)),"",VLOOKUP(コンビ!O1596,コード表!$S$3:$T$11,2,FALSE))</f>
        <v/>
      </c>
      <c r="I1592" s="18" t="str">
        <f>IF(ISERROR(VLOOKUP(コンビ!P1596,コード表!$D$3:$E$7,2,FALSE)&amp;VLOOKUP(コンビ!Q1596,コード表!$G$3:$H$67,2,FALSE)&amp;VLOOKUP(コンビ!R1596,コード表!$J$3:$K$15,2,FALSE)&amp;VLOOKUP(コンビ!S1596,コード表!$M$3:$N$34,2,FALSE)),"",VLOOKUP(コンビ!P1596,コード表!$D$3:$E$7,2,FALSE)&amp;VLOOKUP(コンビ!Q1596,コード表!$G$3:$H$67,2,FALSE)&amp;VLOOKUP(コンビ!R1596,コード表!$J$3:$K$15,2,FALSE)&amp;VLOOKUP(コンビ!S1596,コード表!$M$3:$N$34,2,FALSE))</f>
        <v/>
      </c>
      <c r="J1592" s="8">
        <f>コンビ!T1596</f>
        <v>0</v>
      </c>
      <c r="K1592" s="8" t="str">
        <f>IF(ISERROR(VLOOKUP(コンビ!U1596,コード表!$P$3:$Q$52,2,FALSE)),"",VLOOKUP(コンビ!U1596,コード表!$P$3:$Q$52,2,FALSE))</f>
        <v/>
      </c>
    </row>
    <row r="1593" spans="1:11" ht="20.100000000000001" customHeight="1" x14ac:dyDescent="0.15">
      <c r="A1593" s="8">
        <v>712</v>
      </c>
      <c r="B1593" s="18" t="b">
        <f>IF(コンビ!B1597="出",IF(ISERROR(VLOOKUP(コンビ!C1597,コード表!$D$3:$E$7,2,FALSE)&amp;VLOOKUP(コンビ!D1597,コード表!$G$3:$H$67,2,FALSE)&amp;VLOOKUP(コンビ!E1597,コード表!$J$3:$K$15,2,FALSE)&amp;VLOOKUP(コンビ!F1597,コード表!$M$3:$N$34,2,FALSE)),"",VLOOKUP(コンビ!C1597,コード表!$D$3:$E$7,2,FALSE)&amp;VLOOKUP(コンビ!D1597,コード表!$G$3:$H$67,2,FALSE)&amp;VLOOKUP(コンビ!E1597,コード表!$J$3:$K$15,2,FALSE)&amp;VLOOKUP(コンビ!F1597,コード表!$M$3:$N$34,2,FALSE)))</f>
        <v>0</v>
      </c>
      <c r="C1593" s="11" t="str">
        <f>コンビ!I1597&amp;" "&amp;コンビ!J1597</f>
        <v xml:space="preserve"> </v>
      </c>
      <c r="D1593" s="17" t="str">
        <f>コンビ!G1597&amp;" "&amp;コンビ!H1597</f>
        <v xml:space="preserve"> </v>
      </c>
      <c r="E1593" s="18" t="str">
        <f>IF(ISERROR(VLOOKUP(コンビ!K1597,コード表!$D$3:$E$7,2,FALSE)&amp;VLOOKUP(コンビ!L1597,コード表!$G$3:$H$67,2,FALSE)&amp;VLOOKUP(コンビ!M1597,コード表!$J$3:$K$15,2,FALSE)&amp;VLOOKUP(コンビ!N1597,コード表!$M$3:$N$34,2,FALSE)),"",VLOOKUP(コンビ!K1597,コード表!$D$3:$E$7,2,FALSE)&amp;VLOOKUP(コンビ!L1597,コード表!$G$3:$H$67,2,FALSE)&amp;VLOOKUP(コンビ!M1597,コード表!$J$3:$K$15,2,FALSE)&amp;VLOOKUP(コンビ!N1597,コード表!$M$3:$N$34,2,FALSE))</f>
        <v/>
      </c>
      <c r="F1593" s="18"/>
      <c r="G1593" s="18"/>
      <c r="H1593" s="18" t="str">
        <f>IF(ISERROR(VLOOKUP(コンビ!O1597,コード表!$S$3:$T$11,2,FALSE)),"",VLOOKUP(コンビ!O1597,コード表!$S$3:$T$11,2,FALSE))</f>
        <v/>
      </c>
      <c r="I1593" s="18" t="str">
        <f>IF(ISERROR(VLOOKUP(コンビ!P1597,コード表!$D$3:$E$7,2,FALSE)&amp;VLOOKUP(コンビ!Q1597,コード表!$G$3:$H$67,2,FALSE)&amp;VLOOKUP(コンビ!R1597,コード表!$J$3:$K$15,2,FALSE)&amp;VLOOKUP(コンビ!S1597,コード表!$M$3:$N$34,2,FALSE)),"",VLOOKUP(コンビ!P1597,コード表!$D$3:$E$7,2,FALSE)&amp;VLOOKUP(コンビ!Q1597,コード表!$G$3:$H$67,2,FALSE)&amp;VLOOKUP(コンビ!R1597,コード表!$J$3:$K$15,2,FALSE)&amp;VLOOKUP(コンビ!S1597,コード表!$M$3:$N$34,2,FALSE))</f>
        <v/>
      </c>
      <c r="J1593" s="8">
        <f>コンビ!T1597</f>
        <v>0</v>
      </c>
      <c r="K1593" s="8" t="str">
        <f>IF(ISERROR(VLOOKUP(コンビ!U1597,コード表!$P$3:$Q$52,2,FALSE)),"",VLOOKUP(コンビ!U1597,コード表!$P$3:$Q$52,2,FALSE))</f>
        <v/>
      </c>
    </row>
    <row r="1594" spans="1:11" ht="20.100000000000001" customHeight="1" x14ac:dyDescent="0.15">
      <c r="A1594" s="8">
        <v>712</v>
      </c>
      <c r="B1594" s="18" t="b">
        <f>IF(コンビ!B1598="出",IF(ISERROR(VLOOKUP(コンビ!C1598,コード表!$D$3:$E$7,2,FALSE)&amp;VLOOKUP(コンビ!D1598,コード表!$G$3:$H$67,2,FALSE)&amp;VLOOKUP(コンビ!E1598,コード表!$J$3:$K$15,2,FALSE)&amp;VLOOKUP(コンビ!F1598,コード表!$M$3:$N$34,2,FALSE)),"",VLOOKUP(コンビ!C1598,コード表!$D$3:$E$7,2,FALSE)&amp;VLOOKUP(コンビ!D1598,コード表!$G$3:$H$67,2,FALSE)&amp;VLOOKUP(コンビ!E1598,コード表!$J$3:$K$15,2,FALSE)&amp;VLOOKUP(コンビ!F1598,コード表!$M$3:$N$34,2,FALSE)))</f>
        <v>0</v>
      </c>
      <c r="C1594" s="11" t="str">
        <f>コンビ!I1598&amp;" "&amp;コンビ!J1598</f>
        <v xml:space="preserve"> </v>
      </c>
      <c r="D1594" s="17" t="str">
        <f>コンビ!G1598&amp;" "&amp;コンビ!H1598</f>
        <v xml:space="preserve"> </v>
      </c>
      <c r="E1594" s="18" t="str">
        <f>IF(ISERROR(VLOOKUP(コンビ!K1598,コード表!$D$3:$E$7,2,FALSE)&amp;VLOOKUP(コンビ!L1598,コード表!$G$3:$H$67,2,FALSE)&amp;VLOOKUP(コンビ!M1598,コード表!$J$3:$K$15,2,FALSE)&amp;VLOOKUP(コンビ!N1598,コード表!$M$3:$N$34,2,FALSE)),"",VLOOKUP(コンビ!K1598,コード表!$D$3:$E$7,2,FALSE)&amp;VLOOKUP(コンビ!L1598,コード表!$G$3:$H$67,2,FALSE)&amp;VLOOKUP(コンビ!M1598,コード表!$J$3:$K$15,2,FALSE)&amp;VLOOKUP(コンビ!N1598,コード表!$M$3:$N$34,2,FALSE))</f>
        <v/>
      </c>
      <c r="F1594" s="18"/>
      <c r="G1594" s="18"/>
      <c r="H1594" s="18" t="str">
        <f>IF(ISERROR(VLOOKUP(コンビ!O1598,コード表!$S$3:$T$11,2,FALSE)),"",VLOOKUP(コンビ!O1598,コード表!$S$3:$T$11,2,FALSE))</f>
        <v/>
      </c>
      <c r="I1594" s="18" t="str">
        <f>IF(ISERROR(VLOOKUP(コンビ!P1598,コード表!$D$3:$E$7,2,FALSE)&amp;VLOOKUP(コンビ!Q1598,コード表!$G$3:$H$67,2,FALSE)&amp;VLOOKUP(コンビ!R1598,コード表!$J$3:$K$15,2,FALSE)&amp;VLOOKUP(コンビ!S1598,コード表!$M$3:$N$34,2,FALSE)),"",VLOOKUP(コンビ!P1598,コード表!$D$3:$E$7,2,FALSE)&amp;VLOOKUP(コンビ!Q1598,コード表!$G$3:$H$67,2,FALSE)&amp;VLOOKUP(コンビ!R1598,コード表!$J$3:$K$15,2,FALSE)&amp;VLOOKUP(コンビ!S1598,コード表!$M$3:$N$34,2,FALSE))</f>
        <v/>
      </c>
      <c r="J1594" s="8">
        <f>コンビ!T1598</f>
        <v>0</v>
      </c>
      <c r="K1594" s="8" t="str">
        <f>IF(ISERROR(VLOOKUP(コンビ!U1598,コード表!$P$3:$Q$52,2,FALSE)),"",VLOOKUP(コンビ!U1598,コード表!$P$3:$Q$52,2,FALSE))</f>
        <v/>
      </c>
    </row>
    <row r="1595" spans="1:11" ht="20.100000000000001" customHeight="1" x14ac:dyDescent="0.15">
      <c r="A1595" s="8">
        <v>712</v>
      </c>
      <c r="B1595" s="18" t="b">
        <f>IF(コンビ!B1599="出",IF(ISERROR(VLOOKUP(コンビ!C1599,コード表!$D$3:$E$7,2,FALSE)&amp;VLOOKUP(コンビ!D1599,コード表!$G$3:$H$67,2,FALSE)&amp;VLOOKUP(コンビ!E1599,コード表!$J$3:$K$15,2,FALSE)&amp;VLOOKUP(コンビ!F1599,コード表!$M$3:$N$34,2,FALSE)),"",VLOOKUP(コンビ!C1599,コード表!$D$3:$E$7,2,FALSE)&amp;VLOOKUP(コンビ!D1599,コード表!$G$3:$H$67,2,FALSE)&amp;VLOOKUP(コンビ!E1599,コード表!$J$3:$K$15,2,FALSE)&amp;VLOOKUP(コンビ!F1599,コード表!$M$3:$N$34,2,FALSE)))</f>
        <v>0</v>
      </c>
      <c r="C1595" s="11" t="str">
        <f>コンビ!I1599&amp;" "&amp;コンビ!J1599</f>
        <v xml:space="preserve"> </v>
      </c>
      <c r="D1595" s="17" t="str">
        <f>コンビ!G1599&amp;" "&amp;コンビ!H1599</f>
        <v xml:space="preserve"> </v>
      </c>
      <c r="E1595" s="18" t="str">
        <f>IF(ISERROR(VLOOKUP(コンビ!K1599,コード表!$D$3:$E$7,2,FALSE)&amp;VLOOKUP(コンビ!L1599,コード表!$G$3:$H$67,2,FALSE)&amp;VLOOKUP(コンビ!M1599,コード表!$J$3:$K$15,2,FALSE)&amp;VLOOKUP(コンビ!N1599,コード表!$M$3:$N$34,2,FALSE)),"",VLOOKUP(コンビ!K1599,コード表!$D$3:$E$7,2,FALSE)&amp;VLOOKUP(コンビ!L1599,コード表!$G$3:$H$67,2,FALSE)&amp;VLOOKUP(コンビ!M1599,コード表!$J$3:$K$15,2,FALSE)&amp;VLOOKUP(コンビ!N1599,コード表!$M$3:$N$34,2,FALSE))</f>
        <v/>
      </c>
      <c r="F1595" s="18"/>
      <c r="G1595" s="18"/>
      <c r="H1595" s="18" t="str">
        <f>IF(ISERROR(VLOOKUP(コンビ!O1599,コード表!$S$3:$T$11,2,FALSE)),"",VLOOKUP(コンビ!O1599,コード表!$S$3:$T$11,2,FALSE))</f>
        <v/>
      </c>
      <c r="I1595" s="18" t="str">
        <f>IF(ISERROR(VLOOKUP(コンビ!P1599,コード表!$D$3:$E$7,2,FALSE)&amp;VLOOKUP(コンビ!Q1599,コード表!$G$3:$H$67,2,FALSE)&amp;VLOOKUP(コンビ!R1599,コード表!$J$3:$K$15,2,FALSE)&amp;VLOOKUP(コンビ!S1599,コード表!$M$3:$N$34,2,FALSE)),"",VLOOKUP(コンビ!P1599,コード表!$D$3:$E$7,2,FALSE)&amp;VLOOKUP(コンビ!Q1599,コード表!$G$3:$H$67,2,FALSE)&amp;VLOOKUP(コンビ!R1599,コード表!$J$3:$K$15,2,FALSE)&amp;VLOOKUP(コンビ!S1599,コード表!$M$3:$N$34,2,FALSE))</f>
        <v/>
      </c>
      <c r="J1595" s="8">
        <f>コンビ!T1599</f>
        <v>0</v>
      </c>
      <c r="K1595" s="8" t="str">
        <f>IF(ISERROR(VLOOKUP(コンビ!U1599,コード表!$P$3:$Q$52,2,FALSE)),"",VLOOKUP(コンビ!U1599,コード表!$P$3:$Q$52,2,FALSE))</f>
        <v/>
      </c>
    </row>
    <row r="1596" spans="1:11" ht="20.100000000000001" customHeight="1" x14ac:dyDescent="0.15">
      <c r="A1596" s="8">
        <v>712</v>
      </c>
      <c r="B1596" s="18" t="b">
        <f>IF(コンビ!B1600="出",IF(ISERROR(VLOOKUP(コンビ!C1600,コード表!$D$3:$E$7,2,FALSE)&amp;VLOOKUP(コンビ!D1600,コード表!$G$3:$H$67,2,FALSE)&amp;VLOOKUP(コンビ!E1600,コード表!$J$3:$K$15,2,FALSE)&amp;VLOOKUP(コンビ!F1600,コード表!$M$3:$N$34,2,FALSE)),"",VLOOKUP(コンビ!C1600,コード表!$D$3:$E$7,2,FALSE)&amp;VLOOKUP(コンビ!D1600,コード表!$G$3:$H$67,2,FALSE)&amp;VLOOKUP(コンビ!E1600,コード表!$J$3:$K$15,2,FALSE)&amp;VLOOKUP(コンビ!F1600,コード表!$M$3:$N$34,2,FALSE)))</f>
        <v>0</v>
      </c>
      <c r="C1596" s="11" t="str">
        <f>コンビ!I1600&amp;" "&amp;コンビ!J1600</f>
        <v xml:space="preserve"> </v>
      </c>
      <c r="D1596" s="17" t="str">
        <f>コンビ!G1600&amp;" "&amp;コンビ!H1600</f>
        <v xml:space="preserve"> </v>
      </c>
      <c r="E1596" s="18" t="str">
        <f>IF(ISERROR(VLOOKUP(コンビ!K1600,コード表!$D$3:$E$7,2,FALSE)&amp;VLOOKUP(コンビ!L1600,コード表!$G$3:$H$67,2,FALSE)&amp;VLOOKUP(コンビ!M1600,コード表!$J$3:$K$15,2,FALSE)&amp;VLOOKUP(コンビ!N1600,コード表!$M$3:$N$34,2,FALSE)),"",VLOOKUP(コンビ!K1600,コード表!$D$3:$E$7,2,FALSE)&amp;VLOOKUP(コンビ!L1600,コード表!$G$3:$H$67,2,FALSE)&amp;VLOOKUP(コンビ!M1600,コード表!$J$3:$K$15,2,FALSE)&amp;VLOOKUP(コンビ!N1600,コード表!$M$3:$N$34,2,FALSE))</f>
        <v/>
      </c>
      <c r="F1596" s="18"/>
      <c r="G1596" s="18"/>
      <c r="H1596" s="18" t="str">
        <f>IF(ISERROR(VLOOKUP(コンビ!O1600,コード表!$S$3:$T$11,2,FALSE)),"",VLOOKUP(コンビ!O1600,コード表!$S$3:$T$11,2,FALSE))</f>
        <v/>
      </c>
      <c r="I1596" s="18" t="str">
        <f>IF(ISERROR(VLOOKUP(コンビ!P1600,コード表!$D$3:$E$7,2,FALSE)&amp;VLOOKUP(コンビ!Q1600,コード表!$G$3:$H$67,2,FALSE)&amp;VLOOKUP(コンビ!R1600,コード表!$J$3:$K$15,2,FALSE)&amp;VLOOKUP(コンビ!S1600,コード表!$M$3:$N$34,2,FALSE)),"",VLOOKUP(コンビ!P1600,コード表!$D$3:$E$7,2,FALSE)&amp;VLOOKUP(コンビ!Q1600,コード表!$G$3:$H$67,2,FALSE)&amp;VLOOKUP(コンビ!R1600,コード表!$J$3:$K$15,2,FALSE)&amp;VLOOKUP(コンビ!S1600,コード表!$M$3:$N$34,2,FALSE))</f>
        <v/>
      </c>
      <c r="J1596" s="8">
        <f>コンビ!T1600</f>
        <v>0</v>
      </c>
      <c r="K1596" s="8" t="str">
        <f>IF(ISERROR(VLOOKUP(コンビ!U1600,コード表!$P$3:$Q$52,2,FALSE)),"",VLOOKUP(コンビ!U1600,コード表!$P$3:$Q$52,2,FALSE))</f>
        <v/>
      </c>
    </row>
    <row r="1597" spans="1:11" ht="20.100000000000001" customHeight="1" x14ac:dyDescent="0.15">
      <c r="A1597" s="8">
        <v>712</v>
      </c>
      <c r="B1597" s="18" t="b">
        <f>IF(コンビ!B1601="出",IF(ISERROR(VLOOKUP(コンビ!C1601,コード表!$D$3:$E$7,2,FALSE)&amp;VLOOKUP(コンビ!D1601,コード表!$G$3:$H$67,2,FALSE)&amp;VLOOKUP(コンビ!E1601,コード表!$J$3:$K$15,2,FALSE)&amp;VLOOKUP(コンビ!F1601,コード表!$M$3:$N$34,2,FALSE)),"",VLOOKUP(コンビ!C1601,コード表!$D$3:$E$7,2,FALSE)&amp;VLOOKUP(コンビ!D1601,コード表!$G$3:$H$67,2,FALSE)&amp;VLOOKUP(コンビ!E1601,コード表!$J$3:$K$15,2,FALSE)&amp;VLOOKUP(コンビ!F1601,コード表!$M$3:$N$34,2,FALSE)))</f>
        <v>0</v>
      </c>
      <c r="C1597" s="11" t="str">
        <f>コンビ!I1601&amp;" "&amp;コンビ!J1601</f>
        <v xml:space="preserve"> </v>
      </c>
      <c r="D1597" s="17" t="str">
        <f>コンビ!G1601&amp;" "&amp;コンビ!H1601</f>
        <v xml:space="preserve"> </v>
      </c>
      <c r="E1597" s="18" t="str">
        <f>IF(ISERROR(VLOOKUP(コンビ!K1601,コード表!$D$3:$E$7,2,FALSE)&amp;VLOOKUP(コンビ!L1601,コード表!$G$3:$H$67,2,FALSE)&amp;VLOOKUP(コンビ!M1601,コード表!$J$3:$K$15,2,FALSE)&amp;VLOOKUP(コンビ!N1601,コード表!$M$3:$N$34,2,FALSE)),"",VLOOKUP(コンビ!K1601,コード表!$D$3:$E$7,2,FALSE)&amp;VLOOKUP(コンビ!L1601,コード表!$G$3:$H$67,2,FALSE)&amp;VLOOKUP(コンビ!M1601,コード表!$J$3:$K$15,2,FALSE)&amp;VLOOKUP(コンビ!N1601,コード表!$M$3:$N$34,2,FALSE))</f>
        <v/>
      </c>
      <c r="F1597" s="18"/>
      <c r="G1597" s="18"/>
      <c r="H1597" s="18" t="str">
        <f>IF(ISERROR(VLOOKUP(コンビ!O1601,コード表!$S$3:$T$11,2,FALSE)),"",VLOOKUP(コンビ!O1601,コード表!$S$3:$T$11,2,FALSE))</f>
        <v/>
      </c>
      <c r="I1597" s="18" t="str">
        <f>IF(ISERROR(VLOOKUP(コンビ!P1601,コード表!$D$3:$E$7,2,FALSE)&amp;VLOOKUP(コンビ!Q1601,コード表!$G$3:$H$67,2,FALSE)&amp;VLOOKUP(コンビ!R1601,コード表!$J$3:$K$15,2,FALSE)&amp;VLOOKUP(コンビ!S1601,コード表!$M$3:$N$34,2,FALSE)),"",VLOOKUP(コンビ!P1601,コード表!$D$3:$E$7,2,FALSE)&amp;VLOOKUP(コンビ!Q1601,コード表!$G$3:$H$67,2,FALSE)&amp;VLOOKUP(コンビ!R1601,コード表!$J$3:$K$15,2,FALSE)&amp;VLOOKUP(コンビ!S1601,コード表!$M$3:$N$34,2,FALSE))</f>
        <v/>
      </c>
      <c r="J1597" s="8">
        <f>コンビ!T1601</f>
        <v>0</v>
      </c>
      <c r="K1597" s="8" t="str">
        <f>IF(ISERROR(VLOOKUP(コンビ!U1601,コード表!$P$3:$Q$52,2,FALSE)),"",VLOOKUP(コンビ!U1601,コード表!$P$3:$Q$52,2,FALSE))</f>
        <v/>
      </c>
    </row>
    <row r="1598" spans="1:11" ht="20.100000000000001" customHeight="1" x14ac:dyDescent="0.15">
      <c r="A1598" s="8">
        <v>712</v>
      </c>
      <c r="B1598" s="18" t="b">
        <f>IF(コンビ!B1602="出",IF(ISERROR(VLOOKUP(コンビ!C1602,コード表!$D$3:$E$7,2,FALSE)&amp;VLOOKUP(コンビ!D1602,コード表!$G$3:$H$67,2,FALSE)&amp;VLOOKUP(コンビ!E1602,コード表!$J$3:$K$15,2,FALSE)&amp;VLOOKUP(コンビ!F1602,コード表!$M$3:$N$34,2,FALSE)),"",VLOOKUP(コンビ!C1602,コード表!$D$3:$E$7,2,FALSE)&amp;VLOOKUP(コンビ!D1602,コード表!$G$3:$H$67,2,FALSE)&amp;VLOOKUP(コンビ!E1602,コード表!$J$3:$K$15,2,FALSE)&amp;VLOOKUP(コンビ!F1602,コード表!$M$3:$N$34,2,FALSE)))</f>
        <v>0</v>
      </c>
      <c r="C1598" s="11" t="str">
        <f>コンビ!I1602&amp;" "&amp;コンビ!J1602</f>
        <v xml:space="preserve"> </v>
      </c>
      <c r="D1598" s="17" t="str">
        <f>コンビ!G1602&amp;" "&amp;コンビ!H1602</f>
        <v xml:space="preserve"> </v>
      </c>
      <c r="E1598" s="18" t="str">
        <f>IF(ISERROR(VLOOKUP(コンビ!K1602,コード表!$D$3:$E$7,2,FALSE)&amp;VLOOKUP(コンビ!L1602,コード表!$G$3:$H$67,2,FALSE)&amp;VLOOKUP(コンビ!M1602,コード表!$J$3:$K$15,2,FALSE)&amp;VLOOKUP(コンビ!N1602,コード表!$M$3:$N$34,2,FALSE)),"",VLOOKUP(コンビ!K1602,コード表!$D$3:$E$7,2,FALSE)&amp;VLOOKUP(コンビ!L1602,コード表!$G$3:$H$67,2,FALSE)&amp;VLOOKUP(コンビ!M1602,コード表!$J$3:$K$15,2,FALSE)&amp;VLOOKUP(コンビ!N1602,コード表!$M$3:$N$34,2,FALSE))</f>
        <v/>
      </c>
      <c r="F1598" s="18"/>
      <c r="G1598" s="18"/>
      <c r="H1598" s="18" t="str">
        <f>IF(ISERROR(VLOOKUP(コンビ!O1602,コード表!$S$3:$T$11,2,FALSE)),"",VLOOKUP(コンビ!O1602,コード表!$S$3:$T$11,2,FALSE))</f>
        <v/>
      </c>
      <c r="I1598" s="18" t="str">
        <f>IF(ISERROR(VLOOKUP(コンビ!P1602,コード表!$D$3:$E$7,2,FALSE)&amp;VLOOKUP(コンビ!Q1602,コード表!$G$3:$H$67,2,FALSE)&amp;VLOOKUP(コンビ!R1602,コード表!$J$3:$K$15,2,FALSE)&amp;VLOOKUP(コンビ!S1602,コード表!$M$3:$N$34,2,FALSE)),"",VLOOKUP(コンビ!P1602,コード表!$D$3:$E$7,2,FALSE)&amp;VLOOKUP(コンビ!Q1602,コード表!$G$3:$H$67,2,FALSE)&amp;VLOOKUP(コンビ!R1602,コード表!$J$3:$K$15,2,FALSE)&amp;VLOOKUP(コンビ!S1602,コード表!$M$3:$N$34,2,FALSE))</f>
        <v/>
      </c>
      <c r="J1598" s="8">
        <f>コンビ!T1602</f>
        <v>0</v>
      </c>
      <c r="K1598" s="8" t="str">
        <f>IF(ISERROR(VLOOKUP(コンビ!U1602,コード表!$P$3:$Q$52,2,FALSE)),"",VLOOKUP(コンビ!U1602,コード表!$P$3:$Q$52,2,FALSE))</f>
        <v/>
      </c>
    </row>
    <row r="1599" spans="1:11" ht="20.100000000000001" customHeight="1" x14ac:dyDescent="0.15">
      <c r="A1599" s="8">
        <v>712</v>
      </c>
      <c r="B1599" s="18" t="b">
        <f>IF(コンビ!B1603="出",IF(ISERROR(VLOOKUP(コンビ!C1603,コード表!$D$3:$E$7,2,FALSE)&amp;VLOOKUP(コンビ!D1603,コード表!$G$3:$H$67,2,FALSE)&amp;VLOOKUP(コンビ!E1603,コード表!$J$3:$K$15,2,FALSE)&amp;VLOOKUP(コンビ!F1603,コード表!$M$3:$N$34,2,FALSE)),"",VLOOKUP(コンビ!C1603,コード表!$D$3:$E$7,2,FALSE)&amp;VLOOKUP(コンビ!D1603,コード表!$G$3:$H$67,2,FALSE)&amp;VLOOKUP(コンビ!E1603,コード表!$J$3:$K$15,2,FALSE)&amp;VLOOKUP(コンビ!F1603,コード表!$M$3:$N$34,2,FALSE)))</f>
        <v>0</v>
      </c>
      <c r="C1599" s="11" t="str">
        <f>コンビ!I1603&amp;" "&amp;コンビ!J1603</f>
        <v xml:space="preserve"> </v>
      </c>
      <c r="D1599" s="17" t="str">
        <f>コンビ!G1603&amp;" "&amp;コンビ!H1603</f>
        <v xml:space="preserve"> </v>
      </c>
      <c r="E1599" s="18" t="str">
        <f>IF(ISERROR(VLOOKUP(コンビ!K1603,コード表!$D$3:$E$7,2,FALSE)&amp;VLOOKUP(コンビ!L1603,コード表!$G$3:$H$67,2,FALSE)&amp;VLOOKUP(コンビ!M1603,コード表!$J$3:$K$15,2,FALSE)&amp;VLOOKUP(コンビ!N1603,コード表!$M$3:$N$34,2,FALSE)),"",VLOOKUP(コンビ!K1603,コード表!$D$3:$E$7,2,FALSE)&amp;VLOOKUP(コンビ!L1603,コード表!$G$3:$H$67,2,FALSE)&amp;VLOOKUP(コンビ!M1603,コード表!$J$3:$K$15,2,FALSE)&amp;VLOOKUP(コンビ!N1603,コード表!$M$3:$N$34,2,FALSE))</f>
        <v/>
      </c>
      <c r="F1599" s="18"/>
      <c r="G1599" s="18"/>
      <c r="H1599" s="18" t="str">
        <f>IF(ISERROR(VLOOKUP(コンビ!O1603,コード表!$S$3:$T$11,2,FALSE)),"",VLOOKUP(コンビ!O1603,コード表!$S$3:$T$11,2,FALSE))</f>
        <v/>
      </c>
      <c r="I1599" s="18" t="str">
        <f>IF(ISERROR(VLOOKUP(コンビ!P1603,コード表!$D$3:$E$7,2,FALSE)&amp;VLOOKUP(コンビ!Q1603,コード表!$G$3:$H$67,2,FALSE)&amp;VLOOKUP(コンビ!R1603,コード表!$J$3:$K$15,2,FALSE)&amp;VLOOKUP(コンビ!S1603,コード表!$M$3:$N$34,2,FALSE)),"",VLOOKUP(コンビ!P1603,コード表!$D$3:$E$7,2,FALSE)&amp;VLOOKUP(コンビ!Q1603,コード表!$G$3:$H$67,2,FALSE)&amp;VLOOKUP(コンビ!R1603,コード表!$J$3:$K$15,2,FALSE)&amp;VLOOKUP(コンビ!S1603,コード表!$M$3:$N$34,2,FALSE))</f>
        <v/>
      </c>
      <c r="J1599" s="8">
        <f>コンビ!T1603</f>
        <v>0</v>
      </c>
      <c r="K1599" s="8" t="str">
        <f>IF(ISERROR(VLOOKUP(コンビ!U1603,コード表!$P$3:$Q$52,2,FALSE)),"",VLOOKUP(コンビ!U1603,コード表!$P$3:$Q$52,2,FALSE))</f>
        <v/>
      </c>
    </row>
    <row r="1600" spans="1:11" ht="20.100000000000001" customHeight="1" x14ac:dyDescent="0.15">
      <c r="A1600" s="8">
        <v>712</v>
      </c>
      <c r="B1600" s="18" t="b">
        <f>IF(コンビ!B1604="出",IF(ISERROR(VLOOKUP(コンビ!C1604,コード表!$D$3:$E$7,2,FALSE)&amp;VLOOKUP(コンビ!D1604,コード表!$G$3:$H$67,2,FALSE)&amp;VLOOKUP(コンビ!E1604,コード表!$J$3:$K$15,2,FALSE)&amp;VLOOKUP(コンビ!F1604,コード表!$M$3:$N$34,2,FALSE)),"",VLOOKUP(コンビ!C1604,コード表!$D$3:$E$7,2,FALSE)&amp;VLOOKUP(コンビ!D1604,コード表!$G$3:$H$67,2,FALSE)&amp;VLOOKUP(コンビ!E1604,コード表!$J$3:$K$15,2,FALSE)&amp;VLOOKUP(コンビ!F1604,コード表!$M$3:$N$34,2,FALSE)))</f>
        <v>0</v>
      </c>
      <c r="C1600" s="11" t="str">
        <f>コンビ!I1604&amp;" "&amp;コンビ!J1604</f>
        <v xml:space="preserve"> </v>
      </c>
      <c r="D1600" s="17" t="str">
        <f>コンビ!G1604&amp;" "&amp;コンビ!H1604</f>
        <v xml:space="preserve"> </v>
      </c>
      <c r="E1600" s="18" t="str">
        <f>IF(ISERROR(VLOOKUP(コンビ!K1604,コード表!$D$3:$E$7,2,FALSE)&amp;VLOOKUP(コンビ!L1604,コード表!$G$3:$H$67,2,FALSE)&amp;VLOOKUP(コンビ!M1604,コード表!$J$3:$K$15,2,FALSE)&amp;VLOOKUP(コンビ!N1604,コード表!$M$3:$N$34,2,FALSE)),"",VLOOKUP(コンビ!K1604,コード表!$D$3:$E$7,2,FALSE)&amp;VLOOKUP(コンビ!L1604,コード表!$G$3:$H$67,2,FALSE)&amp;VLOOKUP(コンビ!M1604,コード表!$J$3:$K$15,2,FALSE)&amp;VLOOKUP(コンビ!N1604,コード表!$M$3:$N$34,2,FALSE))</f>
        <v/>
      </c>
      <c r="F1600" s="18"/>
      <c r="G1600" s="18"/>
      <c r="H1600" s="18" t="str">
        <f>IF(ISERROR(VLOOKUP(コンビ!O1604,コード表!$S$3:$T$11,2,FALSE)),"",VLOOKUP(コンビ!O1604,コード表!$S$3:$T$11,2,FALSE))</f>
        <v/>
      </c>
      <c r="I1600" s="18" t="str">
        <f>IF(ISERROR(VLOOKUP(コンビ!P1604,コード表!$D$3:$E$7,2,FALSE)&amp;VLOOKUP(コンビ!Q1604,コード表!$G$3:$H$67,2,FALSE)&amp;VLOOKUP(コンビ!R1604,コード表!$J$3:$K$15,2,FALSE)&amp;VLOOKUP(コンビ!S1604,コード表!$M$3:$N$34,2,FALSE)),"",VLOOKUP(コンビ!P1604,コード表!$D$3:$E$7,2,FALSE)&amp;VLOOKUP(コンビ!Q1604,コード表!$G$3:$H$67,2,FALSE)&amp;VLOOKUP(コンビ!R1604,コード表!$J$3:$K$15,2,FALSE)&amp;VLOOKUP(コンビ!S1604,コード表!$M$3:$N$34,2,FALSE))</f>
        <v/>
      </c>
      <c r="J1600" s="8">
        <f>コンビ!T1604</f>
        <v>0</v>
      </c>
      <c r="K1600" s="8" t="str">
        <f>IF(ISERROR(VLOOKUP(コンビ!U1604,コード表!$P$3:$Q$52,2,FALSE)),"",VLOOKUP(コンビ!U1604,コード表!$P$3:$Q$52,2,FALSE))</f>
        <v/>
      </c>
    </row>
    <row r="1601" spans="1:11" ht="20.100000000000001" customHeight="1" x14ac:dyDescent="0.15">
      <c r="A1601" s="8">
        <v>712</v>
      </c>
      <c r="B1601" s="18" t="b">
        <f>IF(コンビ!B1605="出",IF(ISERROR(VLOOKUP(コンビ!C1605,コード表!$D$3:$E$7,2,FALSE)&amp;VLOOKUP(コンビ!D1605,コード表!$G$3:$H$67,2,FALSE)&amp;VLOOKUP(コンビ!E1605,コード表!$J$3:$K$15,2,FALSE)&amp;VLOOKUP(コンビ!F1605,コード表!$M$3:$N$34,2,FALSE)),"",VLOOKUP(コンビ!C1605,コード表!$D$3:$E$7,2,FALSE)&amp;VLOOKUP(コンビ!D1605,コード表!$G$3:$H$67,2,FALSE)&amp;VLOOKUP(コンビ!E1605,コード表!$J$3:$K$15,2,FALSE)&amp;VLOOKUP(コンビ!F1605,コード表!$M$3:$N$34,2,FALSE)))</f>
        <v>0</v>
      </c>
      <c r="C1601" s="11" t="str">
        <f>コンビ!I1605&amp;" "&amp;コンビ!J1605</f>
        <v xml:space="preserve"> </v>
      </c>
      <c r="D1601" s="17" t="str">
        <f>コンビ!G1605&amp;" "&amp;コンビ!H1605</f>
        <v xml:space="preserve"> </v>
      </c>
      <c r="E1601" s="18" t="str">
        <f>IF(ISERROR(VLOOKUP(コンビ!K1605,コード表!$D$3:$E$7,2,FALSE)&amp;VLOOKUP(コンビ!L1605,コード表!$G$3:$H$67,2,FALSE)&amp;VLOOKUP(コンビ!M1605,コード表!$J$3:$K$15,2,FALSE)&amp;VLOOKUP(コンビ!N1605,コード表!$M$3:$N$34,2,FALSE)),"",VLOOKUP(コンビ!K1605,コード表!$D$3:$E$7,2,FALSE)&amp;VLOOKUP(コンビ!L1605,コード表!$G$3:$H$67,2,FALSE)&amp;VLOOKUP(コンビ!M1605,コード表!$J$3:$K$15,2,FALSE)&amp;VLOOKUP(コンビ!N1605,コード表!$M$3:$N$34,2,FALSE))</f>
        <v/>
      </c>
      <c r="F1601" s="18"/>
      <c r="G1601" s="18"/>
      <c r="H1601" s="18" t="str">
        <f>IF(ISERROR(VLOOKUP(コンビ!O1605,コード表!$S$3:$T$11,2,FALSE)),"",VLOOKUP(コンビ!O1605,コード表!$S$3:$T$11,2,FALSE))</f>
        <v/>
      </c>
      <c r="I1601" s="18" t="str">
        <f>IF(ISERROR(VLOOKUP(コンビ!P1605,コード表!$D$3:$E$7,2,FALSE)&amp;VLOOKUP(コンビ!Q1605,コード表!$G$3:$H$67,2,FALSE)&amp;VLOOKUP(コンビ!R1605,コード表!$J$3:$K$15,2,FALSE)&amp;VLOOKUP(コンビ!S1605,コード表!$M$3:$N$34,2,FALSE)),"",VLOOKUP(コンビ!P1605,コード表!$D$3:$E$7,2,FALSE)&amp;VLOOKUP(コンビ!Q1605,コード表!$G$3:$H$67,2,FALSE)&amp;VLOOKUP(コンビ!R1605,コード表!$J$3:$K$15,2,FALSE)&amp;VLOOKUP(コンビ!S1605,コード表!$M$3:$N$34,2,FALSE))</f>
        <v/>
      </c>
      <c r="J1601" s="8">
        <f>コンビ!T1605</f>
        <v>0</v>
      </c>
      <c r="K1601" s="8" t="str">
        <f>IF(ISERROR(VLOOKUP(コンビ!U1605,コード表!$P$3:$Q$52,2,FALSE)),"",VLOOKUP(コンビ!U1605,コード表!$P$3:$Q$52,2,FALSE))</f>
        <v/>
      </c>
    </row>
    <row r="1602" spans="1:11" ht="20.100000000000001" customHeight="1" x14ac:dyDescent="0.15">
      <c r="A1602" s="8">
        <v>712</v>
      </c>
      <c r="B1602" s="18" t="b">
        <f>IF(コンビ!B1606="出",IF(ISERROR(VLOOKUP(コンビ!C1606,コード表!$D$3:$E$7,2,FALSE)&amp;VLOOKUP(コンビ!D1606,コード表!$G$3:$H$67,2,FALSE)&amp;VLOOKUP(コンビ!E1606,コード表!$J$3:$K$15,2,FALSE)&amp;VLOOKUP(コンビ!F1606,コード表!$M$3:$N$34,2,FALSE)),"",VLOOKUP(コンビ!C1606,コード表!$D$3:$E$7,2,FALSE)&amp;VLOOKUP(コンビ!D1606,コード表!$G$3:$H$67,2,FALSE)&amp;VLOOKUP(コンビ!E1606,コード表!$J$3:$K$15,2,FALSE)&amp;VLOOKUP(コンビ!F1606,コード表!$M$3:$N$34,2,FALSE)))</f>
        <v>0</v>
      </c>
      <c r="C1602" s="11" t="str">
        <f>コンビ!I1606&amp;" "&amp;コンビ!J1606</f>
        <v xml:space="preserve"> </v>
      </c>
      <c r="D1602" s="17" t="str">
        <f>コンビ!G1606&amp;" "&amp;コンビ!H1606</f>
        <v xml:space="preserve"> </v>
      </c>
      <c r="E1602" s="18" t="str">
        <f>IF(ISERROR(VLOOKUP(コンビ!K1606,コード表!$D$3:$E$7,2,FALSE)&amp;VLOOKUP(コンビ!L1606,コード表!$G$3:$H$67,2,FALSE)&amp;VLOOKUP(コンビ!M1606,コード表!$J$3:$K$15,2,FALSE)&amp;VLOOKUP(コンビ!N1606,コード表!$M$3:$N$34,2,FALSE)),"",VLOOKUP(コンビ!K1606,コード表!$D$3:$E$7,2,FALSE)&amp;VLOOKUP(コンビ!L1606,コード表!$G$3:$H$67,2,FALSE)&amp;VLOOKUP(コンビ!M1606,コード表!$J$3:$K$15,2,FALSE)&amp;VLOOKUP(コンビ!N1606,コード表!$M$3:$N$34,2,FALSE))</f>
        <v/>
      </c>
      <c r="F1602" s="18"/>
      <c r="G1602" s="18"/>
      <c r="H1602" s="18" t="str">
        <f>IF(ISERROR(VLOOKUP(コンビ!O1606,コード表!$S$3:$T$11,2,FALSE)),"",VLOOKUP(コンビ!O1606,コード表!$S$3:$T$11,2,FALSE))</f>
        <v/>
      </c>
      <c r="I1602" s="18" t="str">
        <f>IF(ISERROR(VLOOKUP(コンビ!P1606,コード表!$D$3:$E$7,2,FALSE)&amp;VLOOKUP(コンビ!Q1606,コード表!$G$3:$H$67,2,FALSE)&amp;VLOOKUP(コンビ!R1606,コード表!$J$3:$K$15,2,FALSE)&amp;VLOOKUP(コンビ!S1606,コード表!$M$3:$N$34,2,FALSE)),"",VLOOKUP(コンビ!P1606,コード表!$D$3:$E$7,2,FALSE)&amp;VLOOKUP(コンビ!Q1606,コード表!$G$3:$H$67,2,FALSE)&amp;VLOOKUP(コンビ!R1606,コード表!$J$3:$K$15,2,FALSE)&amp;VLOOKUP(コンビ!S1606,コード表!$M$3:$N$34,2,FALSE))</f>
        <v/>
      </c>
      <c r="J1602" s="8">
        <f>コンビ!T1606</f>
        <v>0</v>
      </c>
      <c r="K1602" s="8" t="str">
        <f>IF(ISERROR(VLOOKUP(コンビ!U1606,コード表!$P$3:$Q$52,2,FALSE)),"",VLOOKUP(コンビ!U1606,コード表!$P$3:$Q$52,2,FALSE))</f>
        <v/>
      </c>
    </row>
    <row r="1603" spans="1:11" ht="20.100000000000001" customHeight="1" x14ac:dyDescent="0.15">
      <c r="A1603" s="8">
        <v>712</v>
      </c>
      <c r="B1603" s="18" t="b">
        <f>IF(コンビ!B1607="出",IF(ISERROR(VLOOKUP(コンビ!C1607,コード表!$D$3:$E$7,2,FALSE)&amp;VLOOKUP(コンビ!D1607,コード表!$G$3:$H$67,2,FALSE)&amp;VLOOKUP(コンビ!E1607,コード表!$J$3:$K$15,2,FALSE)&amp;VLOOKUP(コンビ!F1607,コード表!$M$3:$N$34,2,FALSE)),"",VLOOKUP(コンビ!C1607,コード表!$D$3:$E$7,2,FALSE)&amp;VLOOKUP(コンビ!D1607,コード表!$G$3:$H$67,2,FALSE)&amp;VLOOKUP(コンビ!E1607,コード表!$J$3:$K$15,2,FALSE)&amp;VLOOKUP(コンビ!F1607,コード表!$M$3:$N$34,2,FALSE)))</f>
        <v>0</v>
      </c>
      <c r="C1603" s="11" t="str">
        <f>コンビ!I1607&amp;" "&amp;コンビ!J1607</f>
        <v xml:space="preserve"> </v>
      </c>
      <c r="D1603" s="17" t="str">
        <f>コンビ!G1607&amp;" "&amp;コンビ!H1607</f>
        <v xml:space="preserve"> </v>
      </c>
      <c r="E1603" s="18" t="str">
        <f>IF(ISERROR(VLOOKUP(コンビ!K1607,コード表!$D$3:$E$7,2,FALSE)&amp;VLOOKUP(コンビ!L1607,コード表!$G$3:$H$67,2,FALSE)&amp;VLOOKUP(コンビ!M1607,コード表!$J$3:$K$15,2,FALSE)&amp;VLOOKUP(コンビ!N1607,コード表!$M$3:$N$34,2,FALSE)),"",VLOOKUP(コンビ!K1607,コード表!$D$3:$E$7,2,FALSE)&amp;VLOOKUP(コンビ!L1607,コード表!$G$3:$H$67,2,FALSE)&amp;VLOOKUP(コンビ!M1607,コード表!$J$3:$K$15,2,FALSE)&amp;VLOOKUP(コンビ!N1607,コード表!$M$3:$N$34,2,FALSE))</f>
        <v/>
      </c>
      <c r="F1603" s="18"/>
      <c r="G1603" s="18"/>
      <c r="H1603" s="18" t="str">
        <f>IF(ISERROR(VLOOKUP(コンビ!O1607,コード表!$S$3:$T$11,2,FALSE)),"",VLOOKUP(コンビ!O1607,コード表!$S$3:$T$11,2,FALSE))</f>
        <v/>
      </c>
      <c r="I1603" s="18" t="str">
        <f>IF(ISERROR(VLOOKUP(コンビ!P1607,コード表!$D$3:$E$7,2,FALSE)&amp;VLOOKUP(コンビ!Q1607,コード表!$G$3:$H$67,2,FALSE)&amp;VLOOKUP(コンビ!R1607,コード表!$J$3:$K$15,2,FALSE)&amp;VLOOKUP(コンビ!S1607,コード表!$M$3:$N$34,2,FALSE)),"",VLOOKUP(コンビ!P1607,コード表!$D$3:$E$7,2,FALSE)&amp;VLOOKUP(コンビ!Q1607,コード表!$G$3:$H$67,2,FALSE)&amp;VLOOKUP(コンビ!R1607,コード表!$J$3:$K$15,2,FALSE)&amp;VLOOKUP(コンビ!S1607,コード表!$M$3:$N$34,2,FALSE))</f>
        <v/>
      </c>
      <c r="J1603" s="8">
        <f>コンビ!T1607</f>
        <v>0</v>
      </c>
      <c r="K1603" s="8" t="str">
        <f>IF(ISERROR(VLOOKUP(コンビ!U1607,コード表!$P$3:$Q$52,2,FALSE)),"",VLOOKUP(コンビ!U1607,コード表!$P$3:$Q$52,2,FALSE))</f>
        <v/>
      </c>
    </row>
    <row r="1604" spans="1:11" ht="20.100000000000001" customHeight="1" x14ac:dyDescent="0.15">
      <c r="A1604" s="8">
        <v>712</v>
      </c>
      <c r="B1604" s="18" t="b">
        <f>IF(コンビ!B1608="出",IF(ISERROR(VLOOKUP(コンビ!C1608,コード表!$D$3:$E$7,2,FALSE)&amp;VLOOKUP(コンビ!D1608,コード表!$G$3:$H$67,2,FALSE)&amp;VLOOKUP(コンビ!E1608,コード表!$J$3:$K$15,2,FALSE)&amp;VLOOKUP(コンビ!F1608,コード表!$M$3:$N$34,2,FALSE)),"",VLOOKUP(コンビ!C1608,コード表!$D$3:$E$7,2,FALSE)&amp;VLOOKUP(コンビ!D1608,コード表!$G$3:$H$67,2,FALSE)&amp;VLOOKUP(コンビ!E1608,コード表!$J$3:$K$15,2,FALSE)&amp;VLOOKUP(コンビ!F1608,コード表!$M$3:$N$34,2,FALSE)))</f>
        <v>0</v>
      </c>
      <c r="C1604" s="11" t="str">
        <f>コンビ!I1608&amp;" "&amp;コンビ!J1608</f>
        <v xml:space="preserve"> </v>
      </c>
      <c r="D1604" s="17" t="str">
        <f>コンビ!G1608&amp;" "&amp;コンビ!H1608</f>
        <v xml:space="preserve"> </v>
      </c>
      <c r="E1604" s="18" t="str">
        <f>IF(ISERROR(VLOOKUP(コンビ!K1608,コード表!$D$3:$E$7,2,FALSE)&amp;VLOOKUP(コンビ!L1608,コード表!$G$3:$H$67,2,FALSE)&amp;VLOOKUP(コンビ!M1608,コード表!$J$3:$K$15,2,FALSE)&amp;VLOOKUP(コンビ!N1608,コード表!$M$3:$N$34,2,FALSE)),"",VLOOKUP(コンビ!K1608,コード表!$D$3:$E$7,2,FALSE)&amp;VLOOKUP(コンビ!L1608,コード表!$G$3:$H$67,2,FALSE)&amp;VLOOKUP(コンビ!M1608,コード表!$J$3:$K$15,2,FALSE)&amp;VLOOKUP(コンビ!N1608,コード表!$M$3:$N$34,2,FALSE))</f>
        <v/>
      </c>
      <c r="F1604" s="18"/>
      <c r="G1604" s="18"/>
      <c r="H1604" s="18" t="str">
        <f>IF(ISERROR(VLOOKUP(コンビ!O1608,コード表!$S$3:$T$11,2,FALSE)),"",VLOOKUP(コンビ!O1608,コード表!$S$3:$T$11,2,FALSE))</f>
        <v/>
      </c>
      <c r="I1604" s="18" t="str">
        <f>IF(ISERROR(VLOOKUP(コンビ!P1608,コード表!$D$3:$E$7,2,FALSE)&amp;VLOOKUP(コンビ!Q1608,コード表!$G$3:$H$67,2,FALSE)&amp;VLOOKUP(コンビ!R1608,コード表!$J$3:$K$15,2,FALSE)&amp;VLOOKUP(コンビ!S1608,コード表!$M$3:$N$34,2,FALSE)),"",VLOOKUP(コンビ!P1608,コード表!$D$3:$E$7,2,FALSE)&amp;VLOOKUP(コンビ!Q1608,コード表!$G$3:$H$67,2,FALSE)&amp;VLOOKUP(コンビ!R1608,コード表!$J$3:$K$15,2,FALSE)&amp;VLOOKUP(コンビ!S1608,コード表!$M$3:$N$34,2,FALSE))</f>
        <v/>
      </c>
      <c r="J1604" s="8">
        <f>コンビ!T1608</f>
        <v>0</v>
      </c>
      <c r="K1604" s="8" t="str">
        <f>IF(ISERROR(VLOOKUP(コンビ!U1608,コード表!$P$3:$Q$52,2,FALSE)),"",VLOOKUP(コンビ!U1608,コード表!$P$3:$Q$52,2,FALSE))</f>
        <v/>
      </c>
    </row>
    <row r="1605" spans="1:11" ht="20.100000000000001" customHeight="1" x14ac:dyDescent="0.15">
      <c r="A1605" s="8">
        <v>712</v>
      </c>
      <c r="B1605" s="18" t="b">
        <f>IF(コンビ!B1609="出",IF(ISERROR(VLOOKUP(コンビ!C1609,コード表!$D$3:$E$7,2,FALSE)&amp;VLOOKUP(コンビ!D1609,コード表!$G$3:$H$67,2,FALSE)&amp;VLOOKUP(コンビ!E1609,コード表!$J$3:$K$15,2,FALSE)&amp;VLOOKUP(コンビ!F1609,コード表!$M$3:$N$34,2,FALSE)),"",VLOOKUP(コンビ!C1609,コード表!$D$3:$E$7,2,FALSE)&amp;VLOOKUP(コンビ!D1609,コード表!$G$3:$H$67,2,FALSE)&amp;VLOOKUP(コンビ!E1609,コード表!$J$3:$K$15,2,FALSE)&amp;VLOOKUP(コンビ!F1609,コード表!$M$3:$N$34,2,FALSE)))</f>
        <v>0</v>
      </c>
      <c r="C1605" s="11" t="str">
        <f>コンビ!I1609&amp;" "&amp;コンビ!J1609</f>
        <v xml:space="preserve"> </v>
      </c>
      <c r="D1605" s="17" t="str">
        <f>コンビ!G1609&amp;" "&amp;コンビ!H1609</f>
        <v xml:space="preserve"> </v>
      </c>
      <c r="E1605" s="18" t="str">
        <f>IF(ISERROR(VLOOKUP(コンビ!K1609,コード表!$D$3:$E$7,2,FALSE)&amp;VLOOKUP(コンビ!L1609,コード表!$G$3:$H$67,2,FALSE)&amp;VLOOKUP(コンビ!M1609,コード表!$J$3:$K$15,2,FALSE)&amp;VLOOKUP(コンビ!N1609,コード表!$M$3:$N$34,2,FALSE)),"",VLOOKUP(コンビ!K1609,コード表!$D$3:$E$7,2,FALSE)&amp;VLOOKUP(コンビ!L1609,コード表!$G$3:$H$67,2,FALSE)&amp;VLOOKUP(コンビ!M1609,コード表!$J$3:$K$15,2,FALSE)&amp;VLOOKUP(コンビ!N1609,コード表!$M$3:$N$34,2,FALSE))</f>
        <v/>
      </c>
      <c r="F1605" s="18"/>
      <c r="G1605" s="18"/>
      <c r="H1605" s="18" t="str">
        <f>IF(ISERROR(VLOOKUP(コンビ!O1609,コード表!$S$3:$T$11,2,FALSE)),"",VLOOKUP(コンビ!O1609,コード表!$S$3:$T$11,2,FALSE))</f>
        <v/>
      </c>
      <c r="I1605" s="18" t="str">
        <f>IF(ISERROR(VLOOKUP(コンビ!P1609,コード表!$D$3:$E$7,2,FALSE)&amp;VLOOKUP(コンビ!Q1609,コード表!$G$3:$H$67,2,FALSE)&amp;VLOOKUP(コンビ!R1609,コード表!$J$3:$K$15,2,FALSE)&amp;VLOOKUP(コンビ!S1609,コード表!$M$3:$N$34,2,FALSE)),"",VLOOKUP(コンビ!P1609,コード表!$D$3:$E$7,2,FALSE)&amp;VLOOKUP(コンビ!Q1609,コード表!$G$3:$H$67,2,FALSE)&amp;VLOOKUP(コンビ!R1609,コード表!$J$3:$K$15,2,FALSE)&amp;VLOOKUP(コンビ!S1609,コード表!$M$3:$N$34,2,FALSE))</f>
        <v/>
      </c>
      <c r="J1605" s="8">
        <f>コンビ!T1609</f>
        <v>0</v>
      </c>
      <c r="K1605" s="8" t="str">
        <f>IF(ISERROR(VLOOKUP(コンビ!U1609,コード表!$P$3:$Q$52,2,FALSE)),"",VLOOKUP(コンビ!U1609,コード表!$P$3:$Q$52,2,FALSE))</f>
        <v/>
      </c>
    </row>
    <row r="1606" spans="1:11" ht="20.100000000000001" customHeight="1" x14ac:dyDescent="0.15">
      <c r="A1606" s="8">
        <v>712</v>
      </c>
      <c r="B1606" s="18" t="b">
        <f>IF(コンビ!B1610="出",IF(ISERROR(VLOOKUP(コンビ!C1610,コード表!$D$3:$E$7,2,FALSE)&amp;VLOOKUP(コンビ!D1610,コード表!$G$3:$H$67,2,FALSE)&amp;VLOOKUP(コンビ!E1610,コード表!$J$3:$K$15,2,FALSE)&amp;VLOOKUP(コンビ!F1610,コード表!$M$3:$N$34,2,FALSE)),"",VLOOKUP(コンビ!C1610,コード表!$D$3:$E$7,2,FALSE)&amp;VLOOKUP(コンビ!D1610,コード表!$G$3:$H$67,2,FALSE)&amp;VLOOKUP(コンビ!E1610,コード表!$J$3:$K$15,2,FALSE)&amp;VLOOKUP(コンビ!F1610,コード表!$M$3:$N$34,2,FALSE)))</f>
        <v>0</v>
      </c>
      <c r="C1606" s="11" t="str">
        <f>コンビ!I1610&amp;" "&amp;コンビ!J1610</f>
        <v xml:space="preserve"> </v>
      </c>
      <c r="D1606" s="17" t="str">
        <f>コンビ!G1610&amp;" "&amp;コンビ!H1610</f>
        <v xml:space="preserve"> </v>
      </c>
      <c r="E1606" s="18" t="str">
        <f>IF(ISERROR(VLOOKUP(コンビ!K1610,コード表!$D$3:$E$7,2,FALSE)&amp;VLOOKUP(コンビ!L1610,コード表!$G$3:$H$67,2,FALSE)&amp;VLOOKUP(コンビ!M1610,コード表!$J$3:$K$15,2,FALSE)&amp;VLOOKUP(コンビ!N1610,コード表!$M$3:$N$34,2,FALSE)),"",VLOOKUP(コンビ!K1610,コード表!$D$3:$E$7,2,FALSE)&amp;VLOOKUP(コンビ!L1610,コード表!$G$3:$H$67,2,FALSE)&amp;VLOOKUP(コンビ!M1610,コード表!$J$3:$K$15,2,FALSE)&amp;VLOOKUP(コンビ!N1610,コード表!$M$3:$N$34,2,FALSE))</f>
        <v/>
      </c>
      <c r="F1606" s="18"/>
      <c r="G1606" s="18"/>
      <c r="H1606" s="18" t="str">
        <f>IF(ISERROR(VLOOKUP(コンビ!O1610,コード表!$S$3:$T$11,2,FALSE)),"",VLOOKUP(コンビ!O1610,コード表!$S$3:$T$11,2,FALSE))</f>
        <v/>
      </c>
      <c r="I1606" s="18" t="str">
        <f>IF(ISERROR(VLOOKUP(コンビ!P1610,コード表!$D$3:$E$7,2,FALSE)&amp;VLOOKUP(コンビ!Q1610,コード表!$G$3:$H$67,2,FALSE)&amp;VLOOKUP(コンビ!R1610,コード表!$J$3:$K$15,2,FALSE)&amp;VLOOKUP(コンビ!S1610,コード表!$M$3:$N$34,2,FALSE)),"",VLOOKUP(コンビ!P1610,コード表!$D$3:$E$7,2,FALSE)&amp;VLOOKUP(コンビ!Q1610,コード表!$G$3:$H$67,2,FALSE)&amp;VLOOKUP(コンビ!R1610,コード表!$J$3:$K$15,2,FALSE)&amp;VLOOKUP(コンビ!S1610,コード表!$M$3:$N$34,2,FALSE))</f>
        <v/>
      </c>
      <c r="J1606" s="8">
        <f>コンビ!T1610</f>
        <v>0</v>
      </c>
      <c r="K1606" s="8" t="str">
        <f>IF(ISERROR(VLOOKUP(コンビ!U1610,コード表!$P$3:$Q$52,2,FALSE)),"",VLOOKUP(コンビ!U1610,コード表!$P$3:$Q$52,2,FALSE))</f>
        <v/>
      </c>
    </row>
    <row r="1607" spans="1:11" ht="20.100000000000001" customHeight="1" x14ac:dyDescent="0.15">
      <c r="A1607" s="8">
        <v>712</v>
      </c>
      <c r="B1607" s="18" t="b">
        <f>IF(コンビ!B1611="出",IF(ISERROR(VLOOKUP(コンビ!C1611,コード表!$D$3:$E$7,2,FALSE)&amp;VLOOKUP(コンビ!D1611,コード表!$G$3:$H$67,2,FALSE)&amp;VLOOKUP(コンビ!E1611,コード表!$J$3:$K$15,2,FALSE)&amp;VLOOKUP(コンビ!F1611,コード表!$M$3:$N$34,2,FALSE)),"",VLOOKUP(コンビ!C1611,コード表!$D$3:$E$7,2,FALSE)&amp;VLOOKUP(コンビ!D1611,コード表!$G$3:$H$67,2,FALSE)&amp;VLOOKUP(コンビ!E1611,コード表!$J$3:$K$15,2,FALSE)&amp;VLOOKUP(コンビ!F1611,コード表!$M$3:$N$34,2,FALSE)))</f>
        <v>0</v>
      </c>
      <c r="C1607" s="11" t="str">
        <f>コンビ!I1611&amp;" "&amp;コンビ!J1611</f>
        <v xml:space="preserve"> </v>
      </c>
      <c r="D1607" s="17" t="str">
        <f>コンビ!G1611&amp;" "&amp;コンビ!H1611</f>
        <v xml:space="preserve"> </v>
      </c>
      <c r="E1607" s="18" t="str">
        <f>IF(ISERROR(VLOOKUP(コンビ!K1611,コード表!$D$3:$E$7,2,FALSE)&amp;VLOOKUP(コンビ!L1611,コード表!$G$3:$H$67,2,FALSE)&amp;VLOOKUP(コンビ!M1611,コード表!$J$3:$K$15,2,FALSE)&amp;VLOOKUP(コンビ!N1611,コード表!$M$3:$N$34,2,FALSE)),"",VLOOKUP(コンビ!K1611,コード表!$D$3:$E$7,2,FALSE)&amp;VLOOKUP(コンビ!L1611,コード表!$G$3:$H$67,2,FALSE)&amp;VLOOKUP(コンビ!M1611,コード表!$J$3:$K$15,2,FALSE)&amp;VLOOKUP(コンビ!N1611,コード表!$M$3:$N$34,2,FALSE))</f>
        <v/>
      </c>
      <c r="F1607" s="18"/>
      <c r="G1607" s="18"/>
      <c r="H1607" s="18" t="str">
        <f>IF(ISERROR(VLOOKUP(コンビ!O1611,コード表!$S$3:$T$11,2,FALSE)),"",VLOOKUP(コンビ!O1611,コード表!$S$3:$T$11,2,FALSE))</f>
        <v/>
      </c>
      <c r="I1607" s="18" t="str">
        <f>IF(ISERROR(VLOOKUP(コンビ!P1611,コード表!$D$3:$E$7,2,FALSE)&amp;VLOOKUP(コンビ!Q1611,コード表!$G$3:$H$67,2,FALSE)&amp;VLOOKUP(コンビ!R1611,コード表!$J$3:$K$15,2,FALSE)&amp;VLOOKUP(コンビ!S1611,コード表!$M$3:$N$34,2,FALSE)),"",VLOOKUP(コンビ!P1611,コード表!$D$3:$E$7,2,FALSE)&amp;VLOOKUP(コンビ!Q1611,コード表!$G$3:$H$67,2,FALSE)&amp;VLOOKUP(コンビ!R1611,コード表!$J$3:$K$15,2,FALSE)&amp;VLOOKUP(コンビ!S1611,コード表!$M$3:$N$34,2,FALSE))</f>
        <v/>
      </c>
      <c r="J1607" s="8">
        <f>コンビ!T1611</f>
        <v>0</v>
      </c>
      <c r="K1607" s="8" t="str">
        <f>IF(ISERROR(VLOOKUP(コンビ!U1611,コード表!$P$3:$Q$52,2,FALSE)),"",VLOOKUP(コンビ!U1611,コード表!$P$3:$Q$52,2,FALSE))</f>
        <v/>
      </c>
    </row>
    <row r="1608" spans="1:11" ht="20.100000000000001" customHeight="1" x14ac:dyDescent="0.15">
      <c r="A1608" s="8">
        <v>712</v>
      </c>
      <c r="B1608" s="18" t="b">
        <f>IF(コンビ!B1612="出",IF(ISERROR(VLOOKUP(コンビ!C1612,コード表!$D$3:$E$7,2,FALSE)&amp;VLOOKUP(コンビ!D1612,コード表!$G$3:$H$67,2,FALSE)&amp;VLOOKUP(コンビ!E1612,コード表!$J$3:$K$15,2,FALSE)&amp;VLOOKUP(コンビ!F1612,コード表!$M$3:$N$34,2,FALSE)),"",VLOOKUP(コンビ!C1612,コード表!$D$3:$E$7,2,FALSE)&amp;VLOOKUP(コンビ!D1612,コード表!$G$3:$H$67,2,FALSE)&amp;VLOOKUP(コンビ!E1612,コード表!$J$3:$K$15,2,FALSE)&amp;VLOOKUP(コンビ!F1612,コード表!$M$3:$N$34,2,FALSE)))</f>
        <v>0</v>
      </c>
      <c r="C1608" s="11" t="str">
        <f>コンビ!I1612&amp;" "&amp;コンビ!J1612</f>
        <v xml:space="preserve"> </v>
      </c>
      <c r="D1608" s="17" t="str">
        <f>コンビ!G1612&amp;" "&amp;コンビ!H1612</f>
        <v xml:space="preserve"> </v>
      </c>
      <c r="E1608" s="18" t="str">
        <f>IF(ISERROR(VLOOKUP(コンビ!K1612,コード表!$D$3:$E$7,2,FALSE)&amp;VLOOKUP(コンビ!L1612,コード表!$G$3:$H$67,2,FALSE)&amp;VLOOKUP(コンビ!M1612,コード表!$J$3:$K$15,2,FALSE)&amp;VLOOKUP(コンビ!N1612,コード表!$M$3:$N$34,2,FALSE)),"",VLOOKUP(コンビ!K1612,コード表!$D$3:$E$7,2,FALSE)&amp;VLOOKUP(コンビ!L1612,コード表!$G$3:$H$67,2,FALSE)&amp;VLOOKUP(コンビ!M1612,コード表!$J$3:$K$15,2,FALSE)&amp;VLOOKUP(コンビ!N1612,コード表!$M$3:$N$34,2,FALSE))</f>
        <v/>
      </c>
      <c r="F1608" s="18"/>
      <c r="G1608" s="18"/>
      <c r="H1608" s="18" t="str">
        <f>IF(ISERROR(VLOOKUP(コンビ!O1612,コード表!$S$3:$T$11,2,FALSE)),"",VLOOKUP(コンビ!O1612,コード表!$S$3:$T$11,2,FALSE))</f>
        <v/>
      </c>
      <c r="I1608" s="18" t="str">
        <f>IF(ISERROR(VLOOKUP(コンビ!P1612,コード表!$D$3:$E$7,2,FALSE)&amp;VLOOKUP(コンビ!Q1612,コード表!$G$3:$H$67,2,FALSE)&amp;VLOOKUP(コンビ!R1612,コード表!$J$3:$K$15,2,FALSE)&amp;VLOOKUP(コンビ!S1612,コード表!$M$3:$N$34,2,FALSE)),"",VLOOKUP(コンビ!P1612,コード表!$D$3:$E$7,2,FALSE)&amp;VLOOKUP(コンビ!Q1612,コード表!$G$3:$H$67,2,FALSE)&amp;VLOOKUP(コンビ!R1612,コード表!$J$3:$K$15,2,FALSE)&amp;VLOOKUP(コンビ!S1612,コード表!$M$3:$N$34,2,FALSE))</f>
        <v/>
      </c>
      <c r="J1608" s="8">
        <f>コンビ!T1612</f>
        <v>0</v>
      </c>
      <c r="K1608" s="8" t="str">
        <f>IF(ISERROR(VLOOKUP(コンビ!U1612,コード表!$P$3:$Q$52,2,FALSE)),"",VLOOKUP(コンビ!U1612,コード表!$P$3:$Q$52,2,FALSE))</f>
        <v/>
      </c>
    </row>
    <row r="1609" spans="1:11" ht="20.100000000000001" customHeight="1" x14ac:dyDescent="0.15">
      <c r="A1609" s="8">
        <v>712</v>
      </c>
      <c r="B1609" s="18" t="b">
        <f>IF(コンビ!B1613="出",IF(ISERROR(VLOOKUP(コンビ!C1613,コード表!$D$3:$E$7,2,FALSE)&amp;VLOOKUP(コンビ!D1613,コード表!$G$3:$H$67,2,FALSE)&amp;VLOOKUP(コンビ!E1613,コード表!$J$3:$K$15,2,FALSE)&amp;VLOOKUP(コンビ!F1613,コード表!$M$3:$N$34,2,FALSE)),"",VLOOKUP(コンビ!C1613,コード表!$D$3:$E$7,2,FALSE)&amp;VLOOKUP(コンビ!D1613,コード表!$G$3:$H$67,2,FALSE)&amp;VLOOKUP(コンビ!E1613,コード表!$J$3:$K$15,2,FALSE)&amp;VLOOKUP(コンビ!F1613,コード表!$M$3:$N$34,2,FALSE)))</f>
        <v>0</v>
      </c>
      <c r="C1609" s="11" t="str">
        <f>コンビ!I1613&amp;" "&amp;コンビ!J1613</f>
        <v xml:space="preserve"> </v>
      </c>
      <c r="D1609" s="17" t="str">
        <f>コンビ!G1613&amp;" "&amp;コンビ!H1613</f>
        <v xml:space="preserve"> </v>
      </c>
      <c r="E1609" s="18" t="str">
        <f>IF(ISERROR(VLOOKUP(コンビ!K1613,コード表!$D$3:$E$7,2,FALSE)&amp;VLOOKUP(コンビ!L1613,コード表!$G$3:$H$67,2,FALSE)&amp;VLOOKUP(コンビ!M1613,コード表!$J$3:$K$15,2,FALSE)&amp;VLOOKUP(コンビ!N1613,コード表!$M$3:$N$34,2,FALSE)),"",VLOOKUP(コンビ!K1613,コード表!$D$3:$E$7,2,FALSE)&amp;VLOOKUP(コンビ!L1613,コード表!$G$3:$H$67,2,FALSE)&amp;VLOOKUP(コンビ!M1613,コード表!$J$3:$K$15,2,FALSE)&amp;VLOOKUP(コンビ!N1613,コード表!$M$3:$N$34,2,FALSE))</f>
        <v/>
      </c>
      <c r="F1609" s="18"/>
      <c r="G1609" s="18"/>
      <c r="H1609" s="18" t="str">
        <f>IF(ISERROR(VLOOKUP(コンビ!O1613,コード表!$S$3:$T$11,2,FALSE)),"",VLOOKUP(コンビ!O1613,コード表!$S$3:$T$11,2,FALSE))</f>
        <v/>
      </c>
      <c r="I1609" s="18" t="str">
        <f>IF(ISERROR(VLOOKUP(コンビ!P1613,コード表!$D$3:$E$7,2,FALSE)&amp;VLOOKUP(コンビ!Q1613,コード表!$G$3:$H$67,2,FALSE)&amp;VLOOKUP(コンビ!R1613,コード表!$J$3:$K$15,2,FALSE)&amp;VLOOKUP(コンビ!S1613,コード表!$M$3:$N$34,2,FALSE)),"",VLOOKUP(コンビ!P1613,コード表!$D$3:$E$7,2,FALSE)&amp;VLOOKUP(コンビ!Q1613,コード表!$G$3:$H$67,2,FALSE)&amp;VLOOKUP(コンビ!R1613,コード表!$J$3:$K$15,2,FALSE)&amp;VLOOKUP(コンビ!S1613,コード表!$M$3:$N$34,2,FALSE))</f>
        <v/>
      </c>
      <c r="J1609" s="8">
        <f>コンビ!T1613</f>
        <v>0</v>
      </c>
      <c r="K1609" s="8" t="str">
        <f>IF(ISERROR(VLOOKUP(コンビ!U1613,コード表!$P$3:$Q$52,2,FALSE)),"",VLOOKUP(コンビ!U1613,コード表!$P$3:$Q$52,2,FALSE))</f>
        <v/>
      </c>
    </row>
    <row r="1610" spans="1:11" ht="20.100000000000001" customHeight="1" x14ac:dyDescent="0.15">
      <c r="A1610" s="8">
        <v>712</v>
      </c>
      <c r="B1610" s="18" t="b">
        <f>IF(コンビ!B1614="出",IF(ISERROR(VLOOKUP(コンビ!C1614,コード表!$D$3:$E$7,2,FALSE)&amp;VLOOKUP(コンビ!D1614,コード表!$G$3:$H$67,2,FALSE)&amp;VLOOKUP(コンビ!E1614,コード表!$J$3:$K$15,2,FALSE)&amp;VLOOKUP(コンビ!F1614,コード表!$M$3:$N$34,2,FALSE)),"",VLOOKUP(コンビ!C1614,コード表!$D$3:$E$7,2,FALSE)&amp;VLOOKUP(コンビ!D1614,コード表!$G$3:$H$67,2,FALSE)&amp;VLOOKUP(コンビ!E1614,コード表!$J$3:$K$15,2,FALSE)&amp;VLOOKUP(コンビ!F1614,コード表!$M$3:$N$34,2,FALSE)))</f>
        <v>0</v>
      </c>
      <c r="C1610" s="11" t="str">
        <f>コンビ!I1614&amp;" "&amp;コンビ!J1614</f>
        <v xml:space="preserve"> </v>
      </c>
      <c r="D1610" s="17" t="str">
        <f>コンビ!G1614&amp;" "&amp;コンビ!H1614</f>
        <v xml:space="preserve"> </v>
      </c>
      <c r="E1610" s="18" t="str">
        <f>IF(ISERROR(VLOOKUP(コンビ!K1614,コード表!$D$3:$E$7,2,FALSE)&amp;VLOOKUP(コンビ!L1614,コード表!$G$3:$H$67,2,FALSE)&amp;VLOOKUP(コンビ!M1614,コード表!$J$3:$K$15,2,FALSE)&amp;VLOOKUP(コンビ!N1614,コード表!$M$3:$N$34,2,FALSE)),"",VLOOKUP(コンビ!K1614,コード表!$D$3:$E$7,2,FALSE)&amp;VLOOKUP(コンビ!L1614,コード表!$G$3:$H$67,2,FALSE)&amp;VLOOKUP(コンビ!M1614,コード表!$J$3:$K$15,2,FALSE)&amp;VLOOKUP(コンビ!N1614,コード表!$M$3:$N$34,2,FALSE))</f>
        <v/>
      </c>
      <c r="F1610" s="18"/>
      <c r="G1610" s="18"/>
      <c r="H1610" s="18" t="str">
        <f>IF(ISERROR(VLOOKUP(コンビ!O1614,コード表!$S$3:$T$11,2,FALSE)),"",VLOOKUP(コンビ!O1614,コード表!$S$3:$T$11,2,FALSE))</f>
        <v/>
      </c>
      <c r="I1610" s="18" t="str">
        <f>IF(ISERROR(VLOOKUP(コンビ!P1614,コード表!$D$3:$E$7,2,FALSE)&amp;VLOOKUP(コンビ!Q1614,コード表!$G$3:$H$67,2,FALSE)&amp;VLOOKUP(コンビ!R1614,コード表!$J$3:$K$15,2,FALSE)&amp;VLOOKUP(コンビ!S1614,コード表!$M$3:$N$34,2,FALSE)),"",VLOOKUP(コンビ!P1614,コード表!$D$3:$E$7,2,FALSE)&amp;VLOOKUP(コンビ!Q1614,コード表!$G$3:$H$67,2,FALSE)&amp;VLOOKUP(コンビ!R1614,コード表!$J$3:$K$15,2,FALSE)&amp;VLOOKUP(コンビ!S1614,コード表!$M$3:$N$34,2,FALSE))</f>
        <v/>
      </c>
      <c r="J1610" s="8">
        <f>コンビ!T1614</f>
        <v>0</v>
      </c>
      <c r="K1610" s="8" t="str">
        <f>IF(ISERROR(VLOOKUP(コンビ!U1614,コード表!$P$3:$Q$52,2,FALSE)),"",VLOOKUP(コンビ!U1614,コード表!$P$3:$Q$52,2,FALSE))</f>
        <v/>
      </c>
    </row>
    <row r="1611" spans="1:11" ht="20.100000000000001" customHeight="1" x14ac:dyDescent="0.15">
      <c r="A1611" s="8">
        <v>712</v>
      </c>
      <c r="B1611" s="18" t="b">
        <f>IF(コンビ!B1615="出",IF(ISERROR(VLOOKUP(コンビ!C1615,コード表!$D$3:$E$7,2,FALSE)&amp;VLOOKUP(コンビ!D1615,コード表!$G$3:$H$67,2,FALSE)&amp;VLOOKUP(コンビ!E1615,コード表!$J$3:$K$15,2,FALSE)&amp;VLOOKUP(コンビ!F1615,コード表!$M$3:$N$34,2,FALSE)),"",VLOOKUP(コンビ!C1615,コード表!$D$3:$E$7,2,FALSE)&amp;VLOOKUP(コンビ!D1615,コード表!$G$3:$H$67,2,FALSE)&amp;VLOOKUP(コンビ!E1615,コード表!$J$3:$K$15,2,FALSE)&amp;VLOOKUP(コンビ!F1615,コード表!$M$3:$N$34,2,FALSE)))</f>
        <v>0</v>
      </c>
      <c r="C1611" s="11" t="str">
        <f>コンビ!I1615&amp;" "&amp;コンビ!J1615</f>
        <v xml:space="preserve"> </v>
      </c>
      <c r="D1611" s="17" t="str">
        <f>コンビ!G1615&amp;" "&amp;コンビ!H1615</f>
        <v xml:space="preserve"> </v>
      </c>
      <c r="E1611" s="18" t="str">
        <f>IF(ISERROR(VLOOKUP(コンビ!K1615,コード表!$D$3:$E$7,2,FALSE)&amp;VLOOKUP(コンビ!L1615,コード表!$G$3:$H$67,2,FALSE)&amp;VLOOKUP(コンビ!M1615,コード表!$J$3:$K$15,2,FALSE)&amp;VLOOKUP(コンビ!N1615,コード表!$M$3:$N$34,2,FALSE)),"",VLOOKUP(コンビ!K1615,コード表!$D$3:$E$7,2,FALSE)&amp;VLOOKUP(コンビ!L1615,コード表!$G$3:$H$67,2,FALSE)&amp;VLOOKUP(コンビ!M1615,コード表!$J$3:$K$15,2,FALSE)&amp;VLOOKUP(コンビ!N1615,コード表!$M$3:$N$34,2,FALSE))</f>
        <v/>
      </c>
      <c r="F1611" s="18"/>
      <c r="G1611" s="18"/>
      <c r="H1611" s="18" t="str">
        <f>IF(ISERROR(VLOOKUP(コンビ!O1615,コード表!$S$3:$T$11,2,FALSE)),"",VLOOKUP(コンビ!O1615,コード表!$S$3:$T$11,2,FALSE))</f>
        <v/>
      </c>
      <c r="I1611" s="18" t="str">
        <f>IF(ISERROR(VLOOKUP(コンビ!P1615,コード表!$D$3:$E$7,2,FALSE)&amp;VLOOKUP(コンビ!Q1615,コード表!$G$3:$H$67,2,FALSE)&amp;VLOOKUP(コンビ!R1615,コード表!$J$3:$K$15,2,FALSE)&amp;VLOOKUP(コンビ!S1615,コード表!$M$3:$N$34,2,FALSE)),"",VLOOKUP(コンビ!P1615,コード表!$D$3:$E$7,2,FALSE)&amp;VLOOKUP(コンビ!Q1615,コード表!$G$3:$H$67,2,FALSE)&amp;VLOOKUP(コンビ!R1615,コード表!$J$3:$K$15,2,FALSE)&amp;VLOOKUP(コンビ!S1615,コード表!$M$3:$N$34,2,FALSE))</f>
        <v/>
      </c>
      <c r="J1611" s="8">
        <f>コンビ!T1615</f>
        <v>0</v>
      </c>
      <c r="K1611" s="8" t="str">
        <f>IF(ISERROR(VLOOKUP(コンビ!U1615,コード表!$P$3:$Q$52,2,FALSE)),"",VLOOKUP(コンビ!U1615,コード表!$P$3:$Q$52,2,FALSE))</f>
        <v/>
      </c>
    </row>
    <row r="1612" spans="1:11" ht="20.100000000000001" customHeight="1" x14ac:dyDescent="0.15">
      <c r="A1612" s="8">
        <v>712</v>
      </c>
      <c r="B1612" s="18" t="b">
        <f>IF(コンビ!B1616="出",IF(ISERROR(VLOOKUP(コンビ!C1616,コード表!$D$3:$E$7,2,FALSE)&amp;VLOOKUP(コンビ!D1616,コード表!$G$3:$H$67,2,FALSE)&amp;VLOOKUP(コンビ!E1616,コード表!$J$3:$K$15,2,FALSE)&amp;VLOOKUP(コンビ!F1616,コード表!$M$3:$N$34,2,FALSE)),"",VLOOKUP(コンビ!C1616,コード表!$D$3:$E$7,2,FALSE)&amp;VLOOKUP(コンビ!D1616,コード表!$G$3:$H$67,2,FALSE)&amp;VLOOKUP(コンビ!E1616,コード表!$J$3:$K$15,2,FALSE)&amp;VLOOKUP(コンビ!F1616,コード表!$M$3:$N$34,2,FALSE)))</f>
        <v>0</v>
      </c>
      <c r="C1612" s="11" t="str">
        <f>コンビ!I1616&amp;" "&amp;コンビ!J1616</f>
        <v xml:space="preserve"> </v>
      </c>
      <c r="D1612" s="17" t="str">
        <f>コンビ!G1616&amp;" "&amp;コンビ!H1616</f>
        <v xml:space="preserve"> </v>
      </c>
      <c r="E1612" s="18" t="str">
        <f>IF(ISERROR(VLOOKUP(コンビ!K1616,コード表!$D$3:$E$7,2,FALSE)&amp;VLOOKUP(コンビ!L1616,コード表!$G$3:$H$67,2,FALSE)&amp;VLOOKUP(コンビ!M1616,コード表!$J$3:$K$15,2,FALSE)&amp;VLOOKUP(コンビ!N1616,コード表!$M$3:$N$34,2,FALSE)),"",VLOOKUP(コンビ!K1616,コード表!$D$3:$E$7,2,FALSE)&amp;VLOOKUP(コンビ!L1616,コード表!$G$3:$H$67,2,FALSE)&amp;VLOOKUP(コンビ!M1616,コード表!$J$3:$K$15,2,FALSE)&amp;VLOOKUP(コンビ!N1616,コード表!$M$3:$N$34,2,FALSE))</f>
        <v/>
      </c>
      <c r="F1612" s="18"/>
      <c r="G1612" s="18"/>
      <c r="H1612" s="18" t="str">
        <f>IF(ISERROR(VLOOKUP(コンビ!O1616,コード表!$S$3:$T$11,2,FALSE)),"",VLOOKUP(コンビ!O1616,コード表!$S$3:$T$11,2,FALSE))</f>
        <v/>
      </c>
      <c r="I1612" s="18" t="str">
        <f>IF(ISERROR(VLOOKUP(コンビ!P1616,コード表!$D$3:$E$7,2,FALSE)&amp;VLOOKUP(コンビ!Q1616,コード表!$G$3:$H$67,2,FALSE)&amp;VLOOKUP(コンビ!R1616,コード表!$J$3:$K$15,2,FALSE)&amp;VLOOKUP(コンビ!S1616,コード表!$M$3:$N$34,2,FALSE)),"",VLOOKUP(コンビ!P1616,コード表!$D$3:$E$7,2,FALSE)&amp;VLOOKUP(コンビ!Q1616,コード表!$G$3:$H$67,2,FALSE)&amp;VLOOKUP(コンビ!R1616,コード表!$J$3:$K$15,2,FALSE)&amp;VLOOKUP(コンビ!S1616,コード表!$M$3:$N$34,2,FALSE))</f>
        <v/>
      </c>
      <c r="J1612" s="8">
        <f>コンビ!T1616</f>
        <v>0</v>
      </c>
      <c r="K1612" s="8" t="str">
        <f>IF(ISERROR(VLOOKUP(コンビ!U1616,コード表!$P$3:$Q$52,2,FALSE)),"",VLOOKUP(コンビ!U1616,コード表!$P$3:$Q$52,2,FALSE))</f>
        <v/>
      </c>
    </row>
    <row r="1613" spans="1:11" ht="20.100000000000001" customHeight="1" x14ac:dyDescent="0.15">
      <c r="A1613" s="8">
        <v>712</v>
      </c>
      <c r="B1613" s="18" t="b">
        <f>IF(コンビ!B1617="出",IF(ISERROR(VLOOKUP(コンビ!C1617,コード表!$D$3:$E$7,2,FALSE)&amp;VLOOKUP(コンビ!D1617,コード表!$G$3:$H$67,2,FALSE)&amp;VLOOKUP(コンビ!E1617,コード表!$J$3:$K$15,2,FALSE)&amp;VLOOKUP(コンビ!F1617,コード表!$M$3:$N$34,2,FALSE)),"",VLOOKUP(コンビ!C1617,コード表!$D$3:$E$7,2,FALSE)&amp;VLOOKUP(コンビ!D1617,コード表!$G$3:$H$67,2,FALSE)&amp;VLOOKUP(コンビ!E1617,コード表!$J$3:$K$15,2,FALSE)&amp;VLOOKUP(コンビ!F1617,コード表!$M$3:$N$34,2,FALSE)))</f>
        <v>0</v>
      </c>
      <c r="C1613" s="11" t="str">
        <f>コンビ!I1617&amp;" "&amp;コンビ!J1617</f>
        <v xml:space="preserve"> </v>
      </c>
      <c r="D1613" s="17" t="str">
        <f>コンビ!G1617&amp;" "&amp;コンビ!H1617</f>
        <v xml:space="preserve"> </v>
      </c>
      <c r="E1613" s="18" t="str">
        <f>IF(ISERROR(VLOOKUP(コンビ!K1617,コード表!$D$3:$E$7,2,FALSE)&amp;VLOOKUP(コンビ!L1617,コード表!$G$3:$H$67,2,FALSE)&amp;VLOOKUP(コンビ!M1617,コード表!$J$3:$K$15,2,FALSE)&amp;VLOOKUP(コンビ!N1617,コード表!$M$3:$N$34,2,FALSE)),"",VLOOKUP(コンビ!K1617,コード表!$D$3:$E$7,2,FALSE)&amp;VLOOKUP(コンビ!L1617,コード表!$G$3:$H$67,2,FALSE)&amp;VLOOKUP(コンビ!M1617,コード表!$J$3:$K$15,2,FALSE)&amp;VLOOKUP(コンビ!N1617,コード表!$M$3:$N$34,2,FALSE))</f>
        <v/>
      </c>
      <c r="F1613" s="18"/>
      <c r="G1613" s="18"/>
      <c r="H1613" s="18" t="str">
        <f>IF(ISERROR(VLOOKUP(コンビ!O1617,コード表!$S$3:$T$11,2,FALSE)),"",VLOOKUP(コンビ!O1617,コード表!$S$3:$T$11,2,FALSE))</f>
        <v/>
      </c>
      <c r="I1613" s="18" t="str">
        <f>IF(ISERROR(VLOOKUP(コンビ!P1617,コード表!$D$3:$E$7,2,FALSE)&amp;VLOOKUP(コンビ!Q1617,コード表!$G$3:$H$67,2,FALSE)&amp;VLOOKUP(コンビ!R1617,コード表!$J$3:$K$15,2,FALSE)&amp;VLOOKUP(コンビ!S1617,コード表!$M$3:$N$34,2,FALSE)),"",VLOOKUP(コンビ!P1617,コード表!$D$3:$E$7,2,FALSE)&amp;VLOOKUP(コンビ!Q1617,コード表!$G$3:$H$67,2,FALSE)&amp;VLOOKUP(コンビ!R1617,コード表!$J$3:$K$15,2,FALSE)&amp;VLOOKUP(コンビ!S1617,コード表!$M$3:$N$34,2,FALSE))</f>
        <v/>
      </c>
      <c r="J1613" s="8">
        <f>コンビ!T1617</f>
        <v>0</v>
      </c>
      <c r="K1613" s="8" t="str">
        <f>IF(ISERROR(VLOOKUP(コンビ!U1617,コード表!$P$3:$Q$52,2,FALSE)),"",VLOOKUP(コンビ!U1617,コード表!$P$3:$Q$52,2,FALSE))</f>
        <v/>
      </c>
    </row>
    <row r="1614" spans="1:11" ht="20.100000000000001" customHeight="1" x14ac:dyDescent="0.15">
      <c r="A1614" s="8">
        <v>712</v>
      </c>
      <c r="B1614" s="18" t="b">
        <f>IF(コンビ!B1618="出",IF(ISERROR(VLOOKUP(コンビ!C1618,コード表!$D$3:$E$7,2,FALSE)&amp;VLOOKUP(コンビ!D1618,コード表!$G$3:$H$67,2,FALSE)&amp;VLOOKUP(コンビ!E1618,コード表!$J$3:$K$15,2,FALSE)&amp;VLOOKUP(コンビ!F1618,コード表!$M$3:$N$34,2,FALSE)),"",VLOOKUP(コンビ!C1618,コード表!$D$3:$E$7,2,FALSE)&amp;VLOOKUP(コンビ!D1618,コード表!$G$3:$H$67,2,FALSE)&amp;VLOOKUP(コンビ!E1618,コード表!$J$3:$K$15,2,FALSE)&amp;VLOOKUP(コンビ!F1618,コード表!$M$3:$N$34,2,FALSE)))</f>
        <v>0</v>
      </c>
      <c r="C1614" s="11" t="str">
        <f>コンビ!I1618&amp;" "&amp;コンビ!J1618</f>
        <v xml:space="preserve"> </v>
      </c>
      <c r="D1614" s="17" t="str">
        <f>コンビ!G1618&amp;" "&amp;コンビ!H1618</f>
        <v xml:space="preserve"> </v>
      </c>
      <c r="E1614" s="18" t="str">
        <f>IF(ISERROR(VLOOKUP(コンビ!K1618,コード表!$D$3:$E$7,2,FALSE)&amp;VLOOKUP(コンビ!L1618,コード表!$G$3:$H$67,2,FALSE)&amp;VLOOKUP(コンビ!M1618,コード表!$J$3:$K$15,2,FALSE)&amp;VLOOKUP(コンビ!N1618,コード表!$M$3:$N$34,2,FALSE)),"",VLOOKUP(コンビ!K1618,コード表!$D$3:$E$7,2,FALSE)&amp;VLOOKUP(コンビ!L1618,コード表!$G$3:$H$67,2,FALSE)&amp;VLOOKUP(コンビ!M1618,コード表!$J$3:$K$15,2,FALSE)&amp;VLOOKUP(コンビ!N1618,コード表!$M$3:$N$34,2,FALSE))</f>
        <v/>
      </c>
      <c r="F1614" s="18"/>
      <c r="G1614" s="18"/>
      <c r="H1614" s="18" t="str">
        <f>IF(ISERROR(VLOOKUP(コンビ!O1618,コード表!$S$3:$T$11,2,FALSE)),"",VLOOKUP(コンビ!O1618,コード表!$S$3:$T$11,2,FALSE))</f>
        <v/>
      </c>
      <c r="I1614" s="18" t="str">
        <f>IF(ISERROR(VLOOKUP(コンビ!P1618,コード表!$D$3:$E$7,2,FALSE)&amp;VLOOKUP(コンビ!Q1618,コード表!$G$3:$H$67,2,FALSE)&amp;VLOOKUP(コンビ!R1618,コード表!$J$3:$K$15,2,FALSE)&amp;VLOOKUP(コンビ!S1618,コード表!$M$3:$N$34,2,FALSE)),"",VLOOKUP(コンビ!P1618,コード表!$D$3:$E$7,2,FALSE)&amp;VLOOKUP(コンビ!Q1618,コード表!$G$3:$H$67,2,FALSE)&amp;VLOOKUP(コンビ!R1618,コード表!$J$3:$K$15,2,FALSE)&amp;VLOOKUP(コンビ!S1618,コード表!$M$3:$N$34,2,FALSE))</f>
        <v/>
      </c>
      <c r="J1614" s="8">
        <f>コンビ!T1618</f>
        <v>0</v>
      </c>
      <c r="K1614" s="8" t="str">
        <f>IF(ISERROR(VLOOKUP(コンビ!U1618,コード表!$P$3:$Q$52,2,FALSE)),"",VLOOKUP(コンビ!U1618,コード表!$P$3:$Q$52,2,FALSE))</f>
        <v/>
      </c>
    </row>
    <row r="1615" spans="1:11" ht="20.100000000000001" customHeight="1" x14ac:dyDescent="0.15">
      <c r="A1615" s="8">
        <v>712</v>
      </c>
      <c r="B1615" s="18" t="b">
        <f>IF(コンビ!B1619="出",IF(ISERROR(VLOOKUP(コンビ!C1619,コード表!$D$3:$E$7,2,FALSE)&amp;VLOOKUP(コンビ!D1619,コード表!$G$3:$H$67,2,FALSE)&amp;VLOOKUP(コンビ!E1619,コード表!$J$3:$K$15,2,FALSE)&amp;VLOOKUP(コンビ!F1619,コード表!$M$3:$N$34,2,FALSE)),"",VLOOKUP(コンビ!C1619,コード表!$D$3:$E$7,2,FALSE)&amp;VLOOKUP(コンビ!D1619,コード表!$G$3:$H$67,2,FALSE)&amp;VLOOKUP(コンビ!E1619,コード表!$J$3:$K$15,2,FALSE)&amp;VLOOKUP(コンビ!F1619,コード表!$M$3:$N$34,2,FALSE)))</f>
        <v>0</v>
      </c>
      <c r="C1615" s="11" t="str">
        <f>コンビ!I1619&amp;" "&amp;コンビ!J1619</f>
        <v xml:space="preserve"> </v>
      </c>
      <c r="D1615" s="17" t="str">
        <f>コンビ!G1619&amp;" "&amp;コンビ!H1619</f>
        <v xml:space="preserve"> </v>
      </c>
      <c r="E1615" s="18" t="str">
        <f>IF(ISERROR(VLOOKUP(コンビ!K1619,コード表!$D$3:$E$7,2,FALSE)&amp;VLOOKUP(コンビ!L1619,コード表!$G$3:$H$67,2,FALSE)&amp;VLOOKUP(コンビ!M1619,コード表!$J$3:$K$15,2,FALSE)&amp;VLOOKUP(コンビ!N1619,コード表!$M$3:$N$34,2,FALSE)),"",VLOOKUP(コンビ!K1619,コード表!$D$3:$E$7,2,FALSE)&amp;VLOOKUP(コンビ!L1619,コード表!$G$3:$H$67,2,FALSE)&amp;VLOOKUP(コンビ!M1619,コード表!$J$3:$K$15,2,FALSE)&amp;VLOOKUP(コンビ!N1619,コード表!$M$3:$N$34,2,FALSE))</f>
        <v/>
      </c>
      <c r="F1615" s="18"/>
      <c r="G1615" s="18"/>
      <c r="H1615" s="18" t="str">
        <f>IF(ISERROR(VLOOKUP(コンビ!O1619,コード表!$S$3:$T$11,2,FALSE)),"",VLOOKUP(コンビ!O1619,コード表!$S$3:$T$11,2,FALSE))</f>
        <v/>
      </c>
      <c r="I1615" s="18" t="str">
        <f>IF(ISERROR(VLOOKUP(コンビ!P1619,コード表!$D$3:$E$7,2,FALSE)&amp;VLOOKUP(コンビ!Q1619,コード表!$G$3:$H$67,2,FALSE)&amp;VLOOKUP(コンビ!R1619,コード表!$J$3:$K$15,2,FALSE)&amp;VLOOKUP(コンビ!S1619,コード表!$M$3:$N$34,2,FALSE)),"",VLOOKUP(コンビ!P1619,コード表!$D$3:$E$7,2,FALSE)&amp;VLOOKUP(コンビ!Q1619,コード表!$G$3:$H$67,2,FALSE)&amp;VLOOKUP(コンビ!R1619,コード表!$J$3:$K$15,2,FALSE)&amp;VLOOKUP(コンビ!S1619,コード表!$M$3:$N$34,2,FALSE))</f>
        <v/>
      </c>
      <c r="J1615" s="8">
        <f>コンビ!T1619</f>
        <v>0</v>
      </c>
      <c r="K1615" s="8" t="str">
        <f>IF(ISERROR(VLOOKUP(コンビ!U1619,コード表!$P$3:$Q$52,2,FALSE)),"",VLOOKUP(コンビ!U1619,コード表!$P$3:$Q$52,2,FALSE))</f>
        <v/>
      </c>
    </row>
    <row r="1616" spans="1:11" ht="20.100000000000001" customHeight="1" x14ac:dyDescent="0.15">
      <c r="A1616" s="8">
        <v>712</v>
      </c>
      <c r="B1616" s="18" t="b">
        <f>IF(コンビ!B1620="出",IF(ISERROR(VLOOKUP(コンビ!C1620,コード表!$D$3:$E$7,2,FALSE)&amp;VLOOKUP(コンビ!D1620,コード表!$G$3:$H$67,2,FALSE)&amp;VLOOKUP(コンビ!E1620,コード表!$J$3:$K$15,2,FALSE)&amp;VLOOKUP(コンビ!F1620,コード表!$M$3:$N$34,2,FALSE)),"",VLOOKUP(コンビ!C1620,コード表!$D$3:$E$7,2,FALSE)&amp;VLOOKUP(コンビ!D1620,コード表!$G$3:$H$67,2,FALSE)&amp;VLOOKUP(コンビ!E1620,コード表!$J$3:$K$15,2,FALSE)&amp;VLOOKUP(コンビ!F1620,コード表!$M$3:$N$34,2,FALSE)))</f>
        <v>0</v>
      </c>
      <c r="C1616" s="11" t="str">
        <f>コンビ!I1620&amp;" "&amp;コンビ!J1620</f>
        <v xml:space="preserve"> </v>
      </c>
      <c r="D1616" s="17" t="str">
        <f>コンビ!G1620&amp;" "&amp;コンビ!H1620</f>
        <v xml:space="preserve"> </v>
      </c>
      <c r="E1616" s="18" t="str">
        <f>IF(ISERROR(VLOOKUP(コンビ!K1620,コード表!$D$3:$E$7,2,FALSE)&amp;VLOOKUP(コンビ!L1620,コード表!$G$3:$H$67,2,FALSE)&amp;VLOOKUP(コンビ!M1620,コード表!$J$3:$K$15,2,FALSE)&amp;VLOOKUP(コンビ!N1620,コード表!$M$3:$N$34,2,FALSE)),"",VLOOKUP(コンビ!K1620,コード表!$D$3:$E$7,2,FALSE)&amp;VLOOKUP(コンビ!L1620,コード表!$G$3:$H$67,2,FALSE)&amp;VLOOKUP(コンビ!M1620,コード表!$J$3:$K$15,2,FALSE)&amp;VLOOKUP(コンビ!N1620,コード表!$M$3:$N$34,2,FALSE))</f>
        <v/>
      </c>
      <c r="F1616" s="18"/>
      <c r="G1616" s="18"/>
      <c r="H1616" s="18" t="str">
        <f>IF(ISERROR(VLOOKUP(コンビ!O1620,コード表!$S$3:$T$11,2,FALSE)),"",VLOOKUP(コンビ!O1620,コード表!$S$3:$T$11,2,FALSE))</f>
        <v/>
      </c>
      <c r="I1616" s="18" t="str">
        <f>IF(ISERROR(VLOOKUP(コンビ!P1620,コード表!$D$3:$E$7,2,FALSE)&amp;VLOOKUP(コンビ!Q1620,コード表!$G$3:$H$67,2,FALSE)&amp;VLOOKUP(コンビ!R1620,コード表!$J$3:$K$15,2,FALSE)&amp;VLOOKUP(コンビ!S1620,コード表!$M$3:$N$34,2,FALSE)),"",VLOOKUP(コンビ!P1620,コード表!$D$3:$E$7,2,FALSE)&amp;VLOOKUP(コンビ!Q1620,コード表!$G$3:$H$67,2,FALSE)&amp;VLOOKUP(コンビ!R1620,コード表!$J$3:$K$15,2,FALSE)&amp;VLOOKUP(コンビ!S1620,コード表!$M$3:$N$34,2,FALSE))</f>
        <v/>
      </c>
      <c r="J1616" s="8">
        <f>コンビ!T1620</f>
        <v>0</v>
      </c>
      <c r="K1616" s="8" t="str">
        <f>IF(ISERROR(VLOOKUP(コンビ!U1620,コード表!$P$3:$Q$52,2,FALSE)),"",VLOOKUP(コンビ!U1620,コード表!$P$3:$Q$52,2,FALSE))</f>
        <v/>
      </c>
    </row>
    <row r="1617" spans="1:11" ht="20.100000000000001" customHeight="1" x14ac:dyDescent="0.15">
      <c r="A1617" s="8">
        <v>712</v>
      </c>
      <c r="B1617" s="18" t="b">
        <f>IF(コンビ!B1621="出",IF(ISERROR(VLOOKUP(コンビ!C1621,コード表!$D$3:$E$7,2,FALSE)&amp;VLOOKUP(コンビ!D1621,コード表!$G$3:$H$67,2,FALSE)&amp;VLOOKUP(コンビ!E1621,コード表!$J$3:$K$15,2,FALSE)&amp;VLOOKUP(コンビ!F1621,コード表!$M$3:$N$34,2,FALSE)),"",VLOOKUP(コンビ!C1621,コード表!$D$3:$E$7,2,FALSE)&amp;VLOOKUP(コンビ!D1621,コード表!$G$3:$H$67,2,FALSE)&amp;VLOOKUP(コンビ!E1621,コード表!$J$3:$K$15,2,FALSE)&amp;VLOOKUP(コンビ!F1621,コード表!$M$3:$N$34,2,FALSE)))</f>
        <v>0</v>
      </c>
      <c r="C1617" s="11" t="str">
        <f>コンビ!I1621&amp;" "&amp;コンビ!J1621</f>
        <v xml:space="preserve"> </v>
      </c>
      <c r="D1617" s="17" t="str">
        <f>コンビ!G1621&amp;" "&amp;コンビ!H1621</f>
        <v xml:space="preserve"> </v>
      </c>
      <c r="E1617" s="18" t="str">
        <f>IF(ISERROR(VLOOKUP(コンビ!K1621,コード表!$D$3:$E$7,2,FALSE)&amp;VLOOKUP(コンビ!L1621,コード表!$G$3:$H$67,2,FALSE)&amp;VLOOKUP(コンビ!M1621,コード表!$J$3:$K$15,2,FALSE)&amp;VLOOKUP(コンビ!N1621,コード表!$M$3:$N$34,2,FALSE)),"",VLOOKUP(コンビ!K1621,コード表!$D$3:$E$7,2,FALSE)&amp;VLOOKUP(コンビ!L1621,コード表!$G$3:$H$67,2,FALSE)&amp;VLOOKUP(コンビ!M1621,コード表!$J$3:$K$15,2,FALSE)&amp;VLOOKUP(コンビ!N1621,コード表!$M$3:$N$34,2,FALSE))</f>
        <v/>
      </c>
      <c r="F1617" s="18"/>
      <c r="G1617" s="18"/>
      <c r="H1617" s="18" t="str">
        <f>IF(ISERROR(VLOOKUP(コンビ!O1621,コード表!$S$3:$T$11,2,FALSE)),"",VLOOKUP(コンビ!O1621,コード表!$S$3:$T$11,2,FALSE))</f>
        <v/>
      </c>
      <c r="I1617" s="18" t="str">
        <f>IF(ISERROR(VLOOKUP(コンビ!P1621,コード表!$D$3:$E$7,2,FALSE)&amp;VLOOKUP(コンビ!Q1621,コード表!$G$3:$H$67,2,FALSE)&amp;VLOOKUP(コンビ!R1621,コード表!$J$3:$K$15,2,FALSE)&amp;VLOOKUP(コンビ!S1621,コード表!$M$3:$N$34,2,FALSE)),"",VLOOKUP(コンビ!P1621,コード表!$D$3:$E$7,2,FALSE)&amp;VLOOKUP(コンビ!Q1621,コード表!$G$3:$H$67,2,FALSE)&amp;VLOOKUP(コンビ!R1621,コード表!$J$3:$K$15,2,FALSE)&amp;VLOOKUP(コンビ!S1621,コード表!$M$3:$N$34,2,FALSE))</f>
        <v/>
      </c>
      <c r="J1617" s="8">
        <f>コンビ!T1621</f>
        <v>0</v>
      </c>
      <c r="K1617" s="8" t="str">
        <f>IF(ISERROR(VLOOKUP(コンビ!U1621,コード表!$P$3:$Q$52,2,FALSE)),"",VLOOKUP(コンビ!U1621,コード表!$P$3:$Q$52,2,FALSE))</f>
        <v/>
      </c>
    </row>
    <row r="1618" spans="1:11" ht="20.100000000000001" customHeight="1" x14ac:dyDescent="0.15">
      <c r="A1618" s="8">
        <v>712</v>
      </c>
      <c r="B1618" s="18" t="b">
        <f>IF(コンビ!B1622="出",IF(ISERROR(VLOOKUP(コンビ!C1622,コード表!$D$3:$E$7,2,FALSE)&amp;VLOOKUP(コンビ!D1622,コード表!$G$3:$H$67,2,FALSE)&amp;VLOOKUP(コンビ!E1622,コード表!$J$3:$K$15,2,FALSE)&amp;VLOOKUP(コンビ!F1622,コード表!$M$3:$N$34,2,FALSE)),"",VLOOKUP(コンビ!C1622,コード表!$D$3:$E$7,2,FALSE)&amp;VLOOKUP(コンビ!D1622,コード表!$G$3:$H$67,2,FALSE)&amp;VLOOKUP(コンビ!E1622,コード表!$J$3:$K$15,2,FALSE)&amp;VLOOKUP(コンビ!F1622,コード表!$M$3:$N$34,2,FALSE)))</f>
        <v>0</v>
      </c>
      <c r="C1618" s="11" t="str">
        <f>コンビ!I1622&amp;" "&amp;コンビ!J1622</f>
        <v xml:space="preserve"> </v>
      </c>
      <c r="D1618" s="17" t="str">
        <f>コンビ!G1622&amp;" "&amp;コンビ!H1622</f>
        <v xml:space="preserve"> </v>
      </c>
      <c r="E1618" s="18" t="str">
        <f>IF(ISERROR(VLOOKUP(コンビ!K1622,コード表!$D$3:$E$7,2,FALSE)&amp;VLOOKUP(コンビ!L1622,コード表!$G$3:$H$67,2,FALSE)&amp;VLOOKUP(コンビ!M1622,コード表!$J$3:$K$15,2,FALSE)&amp;VLOOKUP(コンビ!N1622,コード表!$M$3:$N$34,2,FALSE)),"",VLOOKUP(コンビ!K1622,コード表!$D$3:$E$7,2,FALSE)&amp;VLOOKUP(コンビ!L1622,コード表!$G$3:$H$67,2,FALSE)&amp;VLOOKUP(コンビ!M1622,コード表!$J$3:$K$15,2,FALSE)&amp;VLOOKUP(コンビ!N1622,コード表!$M$3:$N$34,2,FALSE))</f>
        <v/>
      </c>
      <c r="F1618" s="18"/>
      <c r="G1618" s="18"/>
      <c r="H1618" s="18" t="str">
        <f>IF(ISERROR(VLOOKUP(コンビ!O1622,コード表!$S$3:$T$11,2,FALSE)),"",VLOOKUP(コンビ!O1622,コード表!$S$3:$T$11,2,FALSE))</f>
        <v/>
      </c>
      <c r="I1618" s="18" t="str">
        <f>IF(ISERROR(VLOOKUP(コンビ!P1622,コード表!$D$3:$E$7,2,FALSE)&amp;VLOOKUP(コンビ!Q1622,コード表!$G$3:$H$67,2,FALSE)&amp;VLOOKUP(コンビ!R1622,コード表!$J$3:$K$15,2,FALSE)&amp;VLOOKUP(コンビ!S1622,コード表!$M$3:$N$34,2,FALSE)),"",VLOOKUP(コンビ!P1622,コード表!$D$3:$E$7,2,FALSE)&amp;VLOOKUP(コンビ!Q1622,コード表!$G$3:$H$67,2,FALSE)&amp;VLOOKUP(コンビ!R1622,コード表!$J$3:$K$15,2,FALSE)&amp;VLOOKUP(コンビ!S1622,コード表!$M$3:$N$34,2,FALSE))</f>
        <v/>
      </c>
      <c r="J1618" s="8">
        <f>コンビ!T1622</f>
        <v>0</v>
      </c>
      <c r="K1618" s="8" t="str">
        <f>IF(ISERROR(VLOOKUP(コンビ!U1622,コード表!$P$3:$Q$52,2,FALSE)),"",VLOOKUP(コンビ!U1622,コード表!$P$3:$Q$52,2,FALSE))</f>
        <v/>
      </c>
    </row>
    <row r="1619" spans="1:11" ht="20.100000000000001" customHeight="1" x14ac:dyDescent="0.15">
      <c r="A1619" s="8">
        <v>712</v>
      </c>
      <c r="B1619" s="18" t="b">
        <f>IF(コンビ!B1623="出",IF(ISERROR(VLOOKUP(コンビ!C1623,コード表!$D$3:$E$7,2,FALSE)&amp;VLOOKUP(コンビ!D1623,コード表!$G$3:$H$67,2,FALSE)&amp;VLOOKUP(コンビ!E1623,コード表!$J$3:$K$15,2,FALSE)&amp;VLOOKUP(コンビ!F1623,コード表!$M$3:$N$34,2,FALSE)),"",VLOOKUP(コンビ!C1623,コード表!$D$3:$E$7,2,FALSE)&amp;VLOOKUP(コンビ!D1623,コード表!$G$3:$H$67,2,FALSE)&amp;VLOOKUP(コンビ!E1623,コード表!$J$3:$K$15,2,FALSE)&amp;VLOOKUP(コンビ!F1623,コード表!$M$3:$N$34,2,FALSE)))</f>
        <v>0</v>
      </c>
      <c r="C1619" s="11" t="str">
        <f>コンビ!I1623&amp;" "&amp;コンビ!J1623</f>
        <v xml:space="preserve"> </v>
      </c>
      <c r="D1619" s="17" t="str">
        <f>コンビ!G1623&amp;" "&amp;コンビ!H1623</f>
        <v xml:space="preserve"> </v>
      </c>
      <c r="E1619" s="18" t="str">
        <f>IF(ISERROR(VLOOKUP(コンビ!K1623,コード表!$D$3:$E$7,2,FALSE)&amp;VLOOKUP(コンビ!L1623,コード表!$G$3:$H$67,2,FALSE)&amp;VLOOKUP(コンビ!M1623,コード表!$J$3:$K$15,2,FALSE)&amp;VLOOKUP(コンビ!N1623,コード表!$M$3:$N$34,2,FALSE)),"",VLOOKUP(コンビ!K1623,コード表!$D$3:$E$7,2,FALSE)&amp;VLOOKUP(コンビ!L1623,コード表!$G$3:$H$67,2,FALSE)&amp;VLOOKUP(コンビ!M1623,コード表!$J$3:$K$15,2,FALSE)&amp;VLOOKUP(コンビ!N1623,コード表!$M$3:$N$34,2,FALSE))</f>
        <v/>
      </c>
      <c r="F1619" s="18"/>
      <c r="G1619" s="18"/>
      <c r="H1619" s="18" t="str">
        <f>IF(ISERROR(VLOOKUP(コンビ!O1623,コード表!$S$3:$T$11,2,FALSE)),"",VLOOKUP(コンビ!O1623,コード表!$S$3:$T$11,2,FALSE))</f>
        <v/>
      </c>
      <c r="I1619" s="18" t="str">
        <f>IF(ISERROR(VLOOKUP(コンビ!P1623,コード表!$D$3:$E$7,2,FALSE)&amp;VLOOKUP(コンビ!Q1623,コード表!$G$3:$H$67,2,FALSE)&amp;VLOOKUP(コンビ!R1623,コード表!$J$3:$K$15,2,FALSE)&amp;VLOOKUP(コンビ!S1623,コード表!$M$3:$N$34,2,FALSE)),"",VLOOKUP(コンビ!P1623,コード表!$D$3:$E$7,2,FALSE)&amp;VLOOKUP(コンビ!Q1623,コード表!$G$3:$H$67,2,FALSE)&amp;VLOOKUP(コンビ!R1623,コード表!$J$3:$K$15,2,FALSE)&amp;VLOOKUP(コンビ!S1623,コード表!$M$3:$N$34,2,FALSE))</f>
        <v/>
      </c>
      <c r="J1619" s="8">
        <f>コンビ!T1623</f>
        <v>0</v>
      </c>
      <c r="K1619" s="8" t="str">
        <f>IF(ISERROR(VLOOKUP(コンビ!U1623,コード表!$P$3:$Q$52,2,FALSE)),"",VLOOKUP(コンビ!U1623,コード表!$P$3:$Q$52,2,FALSE))</f>
        <v/>
      </c>
    </row>
    <row r="1620" spans="1:11" ht="20.100000000000001" customHeight="1" x14ac:dyDescent="0.15">
      <c r="A1620" s="8">
        <v>712</v>
      </c>
      <c r="B1620" s="18" t="b">
        <f>IF(コンビ!B1624="出",IF(ISERROR(VLOOKUP(コンビ!C1624,コード表!$D$3:$E$7,2,FALSE)&amp;VLOOKUP(コンビ!D1624,コード表!$G$3:$H$67,2,FALSE)&amp;VLOOKUP(コンビ!E1624,コード表!$J$3:$K$15,2,FALSE)&amp;VLOOKUP(コンビ!F1624,コード表!$M$3:$N$34,2,FALSE)),"",VLOOKUP(コンビ!C1624,コード表!$D$3:$E$7,2,FALSE)&amp;VLOOKUP(コンビ!D1624,コード表!$G$3:$H$67,2,FALSE)&amp;VLOOKUP(コンビ!E1624,コード表!$J$3:$K$15,2,FALSE)&amp;VLOOKUP(コンビ!F1624,コード表!$M$3:$N$34,2,FALSE)))</f>
        <v>0</v>
      </c>
      <c r="C1620" s="11" t="str">
        <f>コンビ!I1624&amp;" "&amp;コンビ!J1624</f>
        <v xml:space="preserve"> </v>
      </c>
      <c r="D1620" s="17" t="str">
        <f>コンビ!G1624&amp;" "&amp;コンビ!H1624</f>
        <v xml:space="preserve"> </v>
      </c>
      <c r="E1620" s="18" t="str">
        <f>IF(ISERROR(VLOOKUP(コンビ!K1624,コード表!$D$3:$E$7,2,FALSE)&amp;VLOOKUP(コンビ!L1624,コード表!$G$3:$H$67,2,FALSE)&amp;VLOOKUP(コンビ!M1624,コード表!$J$3:$K$15,2,FALSE)&amp;VLOOKUP(コンビ!N1624,コード表!$M$3:$N$34,2,FALSE)),"",VLOOKUP(コンビ!K1624,コード表!$D$3:$E$7,2,FALSE)&amp;VLOOKUP(コンビ!L1624,コード表!$G$3:$H$67,2,FALSE)&amp;VLOOKUP(コンビ!M1624,コード表!$J$3:$K$15,2,FALSE)&amp;VLOOKUP(コンビ!N1624,コード表!$M$3:$N$34,2,FALSE))</f>
        <v/>
      </c>
      <c r="F1620" s="18"/>
      <c r="G1620" s="18"/>
      <c r="H1620" s="18" t="str">
        <f>IF(ISERROR(VLOOKUP(コンビ!O1624,コード表!$S$3:$T$11,2,FALSE)),"",VLOOKUP(コンビ!O1624,コード表!$S$3:$T$11,2,FALSE))</f>
        <v/>
      </c>
      <c r="I1620" s="18" t="str">
        <f>IF(ISERROR(VLOOKUP(コンビ!P1624,コード表!$D$3:$E$7,2,FALSE)&amp;VLOOKUP(コンビ!Q1624,コード表!$G$3:$H$67,2,FALSE)&amp;VLOOKUP(コンビ!R1624,コード表!$J$3:$K$15,2,FALSE)&amp;VLOOKUP(コンビ!S1624,コード表!$M$3:$N$34,2,FALSE)),"",VLOOKUP(コンビ!P1624,コード表!$D$3:$E$7,2,FALSE)&amp;VLOOKUP(コンビ!Q1624,コード表!$G$3:$H$67,2,FALSE)&amp;VLOOKUP(コンビ!R1624,コード表!$J$3:$K$15,2,FALSE)&amp;VLOOKUP(コンビ!S1624,コード表!$M$3:$N$34,2,FALSE))</f>
        <v/>
      </c>
      <c r="J1620" s="8">
        <f>コンビ!T1624</f>
        <v>0</v>
      </c>
      <c r="K1620" s="8" t="str">
        <f>IF(ISERROR(VLOOKUP(コンビ!U1624,コード表!$P$3:$Q$52,2,FALSE)),"",VLOOKUP(コンビ!U1624,コード表!$P$3:$Q$52,2,FALSE))</f>
        <v/>
      </c>
    </row>
    <row r="1621" spans="1:11" ht="20.100000000000001" customHeight="1" x14ac:dyDescent="0.15">
      <c r="A1621" s="8">
        <v>712</v>
      </c>
      <c r="B1621" s="18" t="b">
        <f>IF(コンビ!B1625="出",IF(ISERROR(VLOOKUP(コンビ!C1625,コード表!$D$3:$E$7,2,FALSE)&amp;VLOOKUP(コンビ!D1625,コード表!$G$3:$H$67,2,FALSE)&amp;VLOOKUP(コンビ!E1625,コード表!$J$3:$K$15,2,FALSE)&amp;VLOOKUP(コンビ!F1625,コード表!$M$3:$N$34,2,FALSE)),"",VLOOKUP(コンビ!C1625,コード表!$D$3:$E$7,2,FALSE)&amp;VLOOKUP(コンビ!D1625,コード表!$G$3:$H$67,2,FALSE)&amp;VLOOKUP(コンビ!E1625,コード表!$J$3:$K$15,2,FALSE)&amp;VLOOKUP(コンビ!F1625,コード表!$M$3:$N$34,2,FALSE)))</f>
        <v>0</v>
      </c>
      <c r="C1621" s="11" t="str">
        <f>コンビ!I1625&amp;" "&amp;コンビ!J1625</f>
        <v xml:space="preserve"> </v>
      </c>
      <c r="D1621" s="17" t="str">
        <f>コンビ!G1625&amp;" "&amp;コンビ!H1625</f>
        <v xml:space="preserve"> </v>
      </c>
      <c r="E1621" s="18" t="str">
        <f>IF(ISERROR(VLOOKUP(コンビ!K1625,コード表!$D$3:$E$7,2,FALSE)&amp;VLOOKUP(コンビ!L1625,コード表!$G$3:$H$67,2,FALSE)&amp;VLOOKUP(コンビ!M1625,コード表!$J$3:$K$15,2,FALSE)&amp;VLOOKUP(コンビ!N1625,コード表!$M$3:$N$34,2,FALSE)),"",VLOOKUP(コンビ!K1625,コード表!$D$3:$E$7,2,FALSE)&amp;VLOOKUP(コンビ!L1625,コード表!$G$3:$H$67,2,FALSE)&amp;VLOOKUP(コンビ!M1625,コード表!$J$3:$K$15,2,FALSE)&amp;VLOOKUP(コンビ!N1625,コード表!$M$3:$N$34,2,FALSE))</f>
        <v/>
      </c>
      <c r="F1621" s="18"/>
      <c r="G1621" s="18"/>
      <c r="H1621" s="18" t="str">
        <f>IF(ISERROR(VLOOKUP(コンビ!O1625,コード表!$S$3:$T$11,2,FALSE)),"",VLOOKUP(コンビ!O1625,コード表!$S$3:$T$11,2,FALSE))</f>
        <v/>
      </c>
      <c r="I1621" s="18" t="str">
        <f>IF(ISERROR(VLOOKUP(コンビ!P1625,コード表!$D$3:$E$7,2,FALSE)&amp;VLOOKUP(コンビ!Q1625,コード表!$G$3:$H$67,2,FALSE)&amp;VLOOKUP(コンビ!R1625,コード表!$J$3:$K$15,2,FALSE)&amp;VLOOKUP(コンビ!S1625,コード表!$M$3:$N$34,2,FALSE)),"",VLOOKUP(コンビ!P1625,コード表!$D$3:$E$7,2,FALSE)&amp;VLOOKUP(コンビ!Q1625,コード表!$G$3:$H$67,2,FALSE)&amp;VLOOKUP(コンビ!R1625,コード表!$J$3:$K$15,2,FALSE)&amp;VLOOKUP(コンビ!S1625,コード表!$M$3:$N$34,2,FALSE))</f>
        <v/>
      </c>
      <c r="J1621" s="8">
        <f>コンビ!T1625</f>
        <v>0</v>
      </c>
      <c r="K1621" s="8" t="str">
        <f>IF(ISERROR(VLOOKUP(コンビ!U1625,コード表!$P$3:$Q$52,2,FALSE)),"",VLOOKUP(コンビ!U1625,コード表!$P$3:$Q$52,2,FALSE))</f>
        <v/>
      </c>
    </row>
    <row r="1622" spans="1:11" ht="20.100000000000001" customHeight="1" x14ac:dyDescent="0.15">
      <c r="A1622" s="8">
        <v>712</v>
      </c>
      <c r="B1622" s="18" t="b">
        <f>IF(コンビ!B1626="出",IF(ISERROR(VLOOKUP(コンビ!C1626,コード表!$D$3:$E$7,2,FALSE)&amp;VLOOKUP(コンビ!D1626,コード表!$G$3:$H$67,2,FALSE)&amp;VLOOKUP(コンビ!E1626,コード表!$J$3:$K$15,2,FALSE)&amp;VLOOKUP(コンビ!F1626,コード表!$M$3:$N$34,2,FALSE)),"",VLOOKUP(コンビ!C1626,コード表!$D$3:$E$7,2,FALSE)&amp;VLOOKUP(コンビ!D1626,コード表!$G$3:$H$67,2,FALSE)&amp;VLOOKUP(コンビ!E1626,コード表!$J$3:$K$15,2,FALSE)&amp;VLOOKUP(コンビ!F1626,コード表!$M$3:$N$34,2,FALSE)))</f>
        <v>0</v>
      </c>
      <c r="C1622" s="11" t="str">
        <f>コンビ!I1626&amp;" "&amp;コンビ!J1626</f>
        <v xml:space="preserve"> </v>
      </c>
      <c r="D1622" s="17" t="str">
        <f>コンビ!G1626&amp;" "&amp;コンビ!H1626</f>
        <v xml:space="preserve"> </v>
      </c>
      <c r="E1622" s="18" t="str">
        <f>IF(ISERROR(VLOOKUP(コンビ!K1626,コード表!$D$3:$E$7,2,FALSE)&amp;VLOOKUP(コンビ!L1626,コード表!$G$3:$H$67,2,FALSE)&amp;VLOOKUP(コンビ!M1626,コード表!$J$3:$K$15,2,FALSE)&amp;VLOOKUP(コンビ!N1626,コード表!$M$3:$N$34,2,FALSE)),"",VLOOKUP(コンビ!K1626,コード表!$D$3:$E$7,2,FALSE)&amp;VLOOKUP(コンビ!L1626,コード表!$G$3:$H$67,2,FALSE)&amp;VLOOKUP(コンビ!M1626,コード表!$J$3:$K$15,2,FALSE)&amp;VLOOKUP(コンビ!N1626,コード表!$M$3:$N$34,2,FALSE))</f>
        <v/>
      </c>
      <c r="F1622" s="18"/>
      <c r="G1622" s="18"/>
      <c r="H1622" s="18" t="str">
        <f>IF(ISERROR(VLOOKUP(コンビ!O1626,コード表!$S$3:$T$11,2,FALSE)),"",VLOOKUP(コンビ!O1626,コード表!$S$3:$T$11,2,FALSE))</f>
        <v/>
      </c>
      <c r="I1622" s="18" t="str">
        <f>IF(ISERROR(VLOOKUP(コンビ!P1626,コード表!$D$3:$E$7,2,FALSE)&amp;VLOOKUP(コンビ!Q1626,コード表!$G$3:$H$67,2,FALSE)&amp;VLOOKUP(コンビ!R1626,コード表!$J$3:$K$15,2,FALSE)&amp;VLOOKUP(コンビ!S1626,コード表!$M$3:$N$34,2,FALSE)),"",VLOOKUP(コンビ!P1626,コード表!$D$3:$E$7,2,FALSE)&amp;VLOOKUP(コンビ!Q1626,コード表!$G$3:$H$67,2,FALSE)&amp;VLOOKUP(コンビ!R1626,コード表!$J$3:$K$15,2,FALSE)&amp;VLOOKUP(コンビ!S1626,コード表!$M$3:$N$34,2,FALSE))</f>
        <v/>
      </c>
      <c r="J1622" s="8">
        <f>コンビ!T1626</f>
        <v>0</v>
      </c>
      <c r="K1622" s="8" t="str">
        <f>IF(ISERROR(VLOOKUP(コンビ!U1626,コード表!$P$3:$Q$52,2,FALSE)),"",VLOOKUP(コンビ!U1626,コード表!$P$3:$Q$52,2,FALSE))</f>
        <v/>
      </c>
    </row>
    <row r="1623" spans="1:11" ht="20.100000000000001" customHeight="1" x14ac:dyDescent="0.15">
      <c r="A1623" s="8">
        <v>712</v>
      </c>
      <c r="B1623" s="18" t="b">
        <f>IF(コンビ!B1627="出",IF(ISERROR(VLOOKUP(コンビ!C1627,コード表!$D$3:$E$7,2,FALSE)&amp;VLOOKUP(コンビ!D1627,コード表!$G$3:$H$67,2,FALSE)&amp;VLOOKUP(コンビ!E1627,コード表!$J$3:$K$15,2,FALSE)&amp;VLOOKUP(コンビ!F1627,コード表!$M$3:$N$34,2,FALSE)),"",VLOOKUP(コンビ!C1627,コード表!$D$3:$E$7,2,FALSE)&amp;VLOOKUP(コンビ!D1627,コード表!$G$3:$H$67,2,FALSE)&amp;VLOOKUP(コンビ!E1627,コード表!$J$3:$K$15,2,FALSE)&amp;VLOOKUP(コンビ!F1627,コード表!$M$3:$N$34,2,FALSE)))</f>
        <v>0</v>
      </c>
      <c r="C1623" s="11" t="str">
        <f>コンビ!I1627&amp;" "&amp;コンビ!J1627</f>
        <v xml:space="preserve"> </v>
      </c>
      <c r="D1623" s="17" t="str">
        <f>コンビ!G1627&amp;" "&amp;コンビ!H1627</f>
        <v xml:space="preserve"> </v>
      </c>
      <c r="E1623" s="18" t="str">
        <f>IF(ISERROR(VLOOKUP(コンビ!K1627,コード表!$D$3:$E$7,2,FALSE)&amp;VLOOKUP(コンビ!L1627,コード表!$G$3:$H$67,2,FALSE)&amp;VLOOKUP(コンビ!M1627,コード表!$J$3:$K$15,2,FALSE)&amp;VLOOKUP(コンビ!N1627,コード表!$M$3:$N$34,2,FALSE)),"",VLOOKUP(コンビ!K1627,コード表!$D$3:$E$7,2,FALSE)&amp;VLOOKUP(コンビ!L1627,コード表!$G$3:$H$67,2,FALSE)&amp;VLOOKUP(コンビ!M1627,コード表!$J$3:$K$15,2,FALSE)&amp;VLOOKUP(コンビ!N1627,コード表!$M$3:$N$34,2,FALSE))</f>
        <v/>
      </c>
      <c r="F1623" s="18"/>
      <c r="G1623" s="18"/>
      <c r="H1623" s="18" t="str">
        <f>IF(ISERROR(VLOOKUP(コンビ!O1627,コード表!$S$3:$T$11,2,FALSE)),"",VLOOKUP(コンビ!O1627,コード表!$S$3:$T$11,2,FALSE))</f>
        <v/>
      </c>
      <c r="I1623" s="18" t="str">
        <f>IF(ISERROR(VLOOKUP(コンビ!P1627,コード表!$D$3:$E$7,2,FALSE)&amp;VLOOKUP(コンビ!Q1627,コード表!$G$3:$H$67,2,FALSE)&amp;VLOOKUP(コンビ!R1627,コード表!$J$3:$K$15,2,FALSE)&amp;VLOOKUP(コンビ!S1627,コード表!$M$3:$N$34,2,FALSE)),"",VLOOKUP(コンビ!P1627,コード表!$D$3:$E$7,2,FALSE)&amp;VLOOKUP(コンビ!Q1627,コード表!$G$3:$H$67,2,FALSE)&amp;VLOOKUP(コンビ!R1627,コード表!$J$3:$K$15,2,FALSE)&amp;VLOOKUP(コンビ!S1627,コード表!$M$3:$N$34,2,FALSE))</f>
        <v/>
      </c>
      <c r="J1623" s="8">
        <f>コンビ!T1627</f>
        <v>0</v>
      </c>
      <c r="K1623" s="8" t="str">
        <f>IF(ISERROR(VLOOKUP(コンビ!U1627,コード表!$P$3:$Q$52,2,FALSE)),"",VLOOKUP(コンビ!U1627,コード表!$P$3:$Q$52,2,FALSE))</f>
        <v/>
      </c>
    </row>
    <row r="1624" spans="1:11" ht="20.100000000000001" customHeight="1" x14ac:dyDescent="0.15">
      <c r="A1624" s="8">
        <v>712</v>
      </c>
      <c r="B1624" s="18" t="b">
        <f>IF(コンビ!B1628="出",IF(ISERROR(VLOOKUP(コンビ!C1628,コード表!$D$3:$E$7,2,FALSE)&amp;VLOOKUP(コンビ!D1628,コード表!$G$3:$H$67,2,FALSE)&amp;VLOOKUP(コンビ!E1628,コード表!$J$3:$K$15,2,FALSE)&amp;VLOOKUP(コンビ!F1628,コード表!$M$3:$N$34,2,FALSE)),"",VLOOKUP(コンビ!C1628,コード表!$D$3:$E$7,2,FALSE)&amp;VLOOKUP(コンビ!D1628,コード表!$G$3:$H$67,2,FALSE)&amp;VLOOKUP(コンビ!E1628,コード表!$J$3:$K$15,2,FALSE)&amp;VLOOKUP(コンビ!F1628,コード表!$M$3:$N$34,2,FALSE)))</f>
        <v>0</v>
      </c>
      <c r="C1624" s="11" t="str">
        <f>コンビ!I1628&amp;" "&amp;コンビ!J1628</f>
        <v xml:space="preserve"> </v>
      </c>
      <c r="D1624" s="17" t="str">
        <f>コンビ!G1628&amp;" "&amp;コンビ!H1628</f>
        <v xml:space="preserve"> </v>
      </c>
      <c r="E1624" s="18" t="str">
        <f>IF(ISERROR(VLOOKUP(コンビ!K1628,コード表!$D$3:$E$7,2,FALSE)&amp;VLOOKUP(コンビ!L1628,コード表!$G$3:$H$67,2,FALSE)&amp;VLOOKUP(コンビ!M1628,コード表!$J$3:$K$15,2,FALSE)&amp;VLOOKUP(コンビ!N1628,コード表!$M$3:$N$34,2,FALSE)),"",VLOOKUP(コンビ!K1628,コード表!$D$3:$E$7,2,FALSE)&amp;VLOOKUP(コンビ!L1628,コード表!$G$3:$H$67,2,FALSE)&amp;VLOOKUP(コンビ!M1628,コード表!$J$3:$K$15,2,FALSE)&amp;VLOOKUP(コンビ!N1628,コード表!$M$3:$N$34,2,FALSE))</f>
        <v/>
      </c>
      <c r="F1624" s="18"/>
      <c r="G1624" s="18"/>
      <c r="H1624" s="18" t="str">
        <f>IF(ISERROR(VLOOKUP(コンビ!O1628,コード表!$S$3:$T$11,2,FALSE)),"",VLOOKUP(コンビ!O1628,コード表!$S$3:$T$11,2,FALSE))</f>
        <v/>
      </c>
      <c r="I1624" s="18" t="str">
        <f>IF(ISERROR(VLOOKUP(コンビ!P1628,コード表!$D$3:$E$7,2,FALSE)&amp;VLOOKUP(コンビ!Q1628,コード表!$G$3:$H$67,2,FALSE)&amp;VLOOKUP(コンビ!R1628,コード表!$J$3:$K$15,2,FALSE)&amp;VLOOKUP(コンビ!S1628,コード表!$M$3:$N$34,2,FALSE)),"",VLOOKUP(コンビ!P1628,コード表!$D$3:$E$7,2,FALSE)&amp;VLOOKUP(コンビ!Q1628,コード表!$G$3:$H$67,2,FALSE)&amp;VLOOKUP(コンビ!R1628,コード表!$J$3:$K$15,2,FALSE)&amp;VLOOKUP(コンビ!S1628,コード表!$M$3:$N$34,2,FALSE))</f>
        <v/>
      </c>
      <c r="J1624" s="8">
        <f>コンビ!T1628</f>
        <v>0</v>
      </c>
      <c r="K1624" s="8" t="str">
        <f>IF(ISERROR(VLOOKUP(コンビ!U1628,コード表!$P$3:$Q$52,2,FALSE)),"",VLOOKUP(コンビ!U1628,コード表!$P$3:$Q$52,2,FALSE))</f>
        <v/>
      </c>
    </row>
    <row r="1625" spans="1:11" ht="20.100000000000001" customHeight="1" x14ac:dyDescent="0.15">
      <c r="A1625" s="8">
        <v>712</v>
      </c>
      <c r="B1625" s="18" t="b">
        <f>IF(コンビ!B1629="出",IF(ISERROR(VLOOKUP(コンビ!C1629,コード表!$D$3:$E$7,2,FALSE)&amp;VLOOKUP(コンビ!D1629,コード表!$G$3:$H$67,2,FALSE)&amp;VLOOKUP(コンビ!E1629,コード表!$J$3:$K$15,2,FALSE)&amp;VLOOKUP(コンビ!F1629,コード表!$M$3:$N$34,2,FALSE)),"",VLOOKUP(コンビ!C1629,コード表!$D$3:$E$7,2,FALSE)&amp;VLOOKUP(コンビ!D1629,コード表!$G$3:$H$67,2,FALSE)&amp;VLOOKUP(コンビ!E1629,コード表!$J$3:$K$15,2,FALSE)&amp;VLOOKUP(コンビ!F1629,コード表!$M$3:$N$34,2,FALSE)))</f>
        <v>0</v>
      </c>
      <c r="C1625" s="11" t="str">
        <f>コンビ!I1629&amp;" "&amp;コンビ!J1629</f>
        <v xml:space="preserve"> </v>
      </c>
      <c r="D1625" s="17" t="str">
        <f>コンビ!G1629&amp;" "&amp;コンビ!H1629</f>
        <v xml:space="preserve"> </v>
      </c>
      <c r="E1625" s="18" t="str">
        <f>IF(ISERROR(VLOOKUP(コンビ!K1629,コード表!$D$3:$E$7,2,FALSE)&amp;VLOOKUP(コンビ!L1629,コード表!$G$3:$H$67,2,FALSE)&amp;VLOOKUP(コンビ!M1629,コード表!$J$3:$K$15,2,FALSE)&amp;VLOOKUP(コンビ!N1629,コード表!$M$3:$N$34,2,FALSE)),"",VLOOKUP(コンビ!K1629,コード表!$D$3:$E$7,2,FALSE)&amp;VLOOKUP(コンビ!L1629,コード表!$G$3:$H$67,2,FALSE)&amp;VLOOKUP(コンビ!M1629,コード表!$J$3:$K$15,2,FALSE)&amp;VLOOKUP(コンビ!N1629,コード表!$M$3:$N$34,2,FALSE))</f>
        <v/>
      </c>
      <c r="F1625" s="18"/>
      <c r="G1625" s="18"/>
      <c r="H1625" s="18" t="str">
        <f>IF(ISERROR(VLOOKUP(コンビ!O1629,コード表!$S$3:$T$11,2,FALSE)),"",VLOOKUP(コンビ!O1629,コード表!$S$3:$T$11,2,FALSE))</f>
        <v/>
      </c>
      <c r="I1625" s="18" t="str">
        <f>IF(ISERROR(VLOOKUP(コンビ!P1629,コード表!$D$3:$E$7,2,FALSE)&amp;VLOOKUP(コンビ!Q1629,コード表!$G$3:$H$67,2,FALSE)&amp;VLOOKUP(コンビ!R1629,コード表!$J$3:$K$15,2,FALSE)&amp;VLOOKUP(コンビ!S1629,コード表!$M$3:$N$34,2,FALSE)),"",VLOOKUP(コンビ!P1629,コード表!$D$3:$E$7,2,FALSE)&amp;VLOOKUP(コンビ!Q1629,コード表!$G$3:$H$67,2,FALSE)&amp;VLOOKUP(コンビ!R1629,コード表!$J$3:$K$15,2,FALSE)&amp;VLOOKUP(コンビ!S1629,コード表!$M$3:$N$34,2,FALSE))</f>
        <v/>
      </c>
      <c r="J1625" s="8">
        <f>コンビ!T1629</f>
        <v>0</v>
      </c>
      <c r="K1625" s="8" t="str">
        <f>IF(ISERROR(VLOOKUP(コンビ!U1629,コード表!$P$3:$Q$52,2,FALSE)),"",VLOOKUP(コンビ!U1629,コード表!$P$3:$Q$52,2,FALSE))</f>
        <v/>
      </c>
    </row>
    <row r="1626" spans="1:11" ht="20.100000000000001" customHeight="1" x14ac:dyDescent="0.15">
      <c r="A1626" s="8">
        <v>712</v>
      </c>
      <c r="B1626" s="18" t="b">
        <f>IF(コンビ!B1630="出",IF(ISERROR(VLOOKUP(コンビ!C1630,コード表!$D$3:$E$7,2,FALSE)&amp;VLOOKUP(コンビ!D1630,コード表!$G$3:$H$67,2,FALSE)&amp;VLOOKUP(コンビ!E1630,コード表!$J$3:$K$15,2,FALSE)&amp;VLOOKUP(コンビ!F1630,コード表!$M$3:$N$34,2,FALSE)),"",VLOOKUP(コンビ!C1630,コード表!$D$3:$E$7,2,FALSE)&amp;VLOOKUP(コンビ!D1630,コード表!$G$3:$H$67,2,FALSE)&amp;VLOOKUP(コンビ!E1630,コード表!$J$3:$K$15,2,FALSE)&amp;VLOOKUP(コンビ!F1630,コード表!$M$3:$N$34,2,FALSE)))</f>
        <v>0</v>
      </c>
      <c r="C1626" s="11" t="str">
        <f>コンビ!I1630&amp;" "&amp;コンビ!J1630</f>
        <v xml:space="preserve"> </v>
      </c>
      <c r="D1626" s="17" t="str">
        <f>コンビ!G1630&amp;" "&amp;コンビ!H1630</f>
        <v xml:space="preserve"> </v>
      </c>
      <c r="E1626" s="18" t="str">
        <f>IF(ISERROR(VLOOKUP(コンビ!K1630,コード表!$D$3:$E$7,2,FALSE)&amp;VLOOKUP(コンビ!L1630,コード表!$G$3:$H$67,2,FALSE)&amp;VLOOKUP(コンビ!M1630,コード表!$J$3:$K$15,2,FALSE)&amp;VLOOKUP(コンビ!N1630,コード表!$M$3:$N$34,2,FALSE)),"",VLOOKUP(コンビ!K1630,コード表!$D$3:$E$7,2,FALSE)&amp;VLOOKUP(コンビ!L1630,コード表!$G$3:$H$67,2,FALSE)&amp;VLOOKUP(コンビ!M1630,コード表!$J$3:$K$15,2,FALSE)&amp;VLOOKUP(コンビ!N1630,コード表!$M$3:$N$34,2,FALSE))</f>
        <v/>
      </c>
      <c r="F1626" s="18"/>
      <c r="G1626" s="18"/>
      <c r="H1626" s="18" t="str">
        <f>IF(ISERROR(VLOOKUP(コンビ!O1630,コード表!$S$3:$T$11,2,FALSE)),"",VLOOKUP(コンビ!O1630,コード表!$S$3:$T$11,2,FALSE))</f>
        <v/>
      </c>
      <c r="I1626" s="18" t="str">
        <f>IF(ISERROR(VLOOKUP(コンビ!P1630,コード表!$D$3:$E$7,2,FALSE)&amp;VLOOKUP(コンビ!Q1630,コード表!$G$3:$H$67,2,FALSE)&amp;VLOOKUP(コンビ!R1630,コード表!$J$3:$K$15,2,FALSE)&amp;VLOOKUP(コンビ!S1630,コード表!$M$3:$N$34,2,FALSE)),"",VLOOKUP(コンビ!P1630,コード表!$D$3:$E$7,2,FALSE)&amp;VLOOKUP(コンビ!Q1630,コード表!$G$3:$H$67,2,FALSE)&amp;VLOOKUP(コンビ!R1630,コード表!$J$3:$K$15,2,FALSE)&amp;VLOOKUP(コンビ!S1630,コード表!$M$3:$N$34,2,FALSE))</f>
        <v/>
      </c>
      <c r="J1626" s="8">
        <f>コンビ!T1630</f>
        <v>0</v>
      </c>
      <c r="K1626" s="8" t="str">
        <f>IF(ISERROR(VLOOKUP(コンビ!U1630,コード表!$P$3:$Q$52,2,FALSE)),"",VLOOKUP(コンビ!U1630,コード表!$P$3:$Q$52,2,FALSE))</f>
        <v/>
      </c>
    </row>
    <row r="1627" spans="1:11" ht="20.100000000000001" customHeight="1" x14ac:dyDescent="0.15">
      <c r="A1627" s="8">
        <v>712</v>
      </c>
      <c r="B1627" s="18" t="b">
        <f>IF(コンビ!B1631="出",IF(ISERROR(VLOOKUP(コンビ!C1631,コード表!$D$3:$E$7,2,FALSE)&amp;VLOOKUP(コンビ!D1631,コード表!$G$3:$H$67,2,FALSE)&amp;VLOOKUP(コンビ!E1631,コード表!$J$3:$K$15,2,FALSE)&amp;VLOOKUP(コンビ!F1631,コード表!$M$3:$N$34,2,FALSE)),"",VLOOKUP(コンビ!C1631,コード表!$D$3:$E$7,2,FALSE)&amp;VLOOKUP(コンビ!D1631,コード表!$G$3:$H$67,2,FALSE)&amp;VLOOKUP(コンビ!E1631,コード表!$J$3:$K$15,2,FALSE)&amp;VLOOKUP(コンビ!F1631,コード表!$M$3:$N$34,2,FALSE)))</f>
        <v>0</v>
      </c>
      <c r="C1627" s="11" t="str">
        <f>コンビ!I1631&amp;" "&amp;コンビ!J1631</f>
        <v xml:space="preserve"> </v>
      </c>
      <c r="D1627" s="17" t="str">
        <f>コンビ!G1631&amp;" "&amp;コンビ!H1631</f>
        <v xml:space="preserve"> </v>
      </c>
      <c r="E1627" s="18" t="str">
        <f>IF(ISERROR(VLOOKUP(コンビ!K1631,コード表!$D$3:$E$7,2,FALSE)&amp;VLOOKUP(コンビ!L1631,コード表!$G$3:$H$67,2,FALSE)&amp;VLOOKUP(コンビ!M1631,コード表!$J$3:$K$15,2,FALSE)&amp;VLOOKUP(コンビ!N1631,コード表!$M$3:$N$34,2,FALSE)),"",VLOOKUP(コンビ!K1631,コード表!$D$3:$E$7,2,FALSE)&amp;VLOOKUP(コンビ!L1631,コード表!$G$3:$H$67,2,FALSE)&amp;VLOOKUP(コンビ!M1631,コード表!$J$3:$K$15,2,FALSE)&amp;VLOOKUP(コンビ!N1631,コード表!$M$3:$N$34,2,FALSE))</f>
        <v/>
      </c>
      <c r="F1627" s="18"/>
      <c r="G1627" s="18"/>
      <c r="H1627" s="18" t="str">
        <f>IF(ISERROR(VLOOKUP(コンビ!O1631,コード表!$S$3:$T$11,2,FALSE)),"",VLOOKUP(コンビ!O1631,コード表!$S$3:$T$11,2,FALSE))</f>
        <v/>
      </c>
      <c r="I1627" s="18" t="str">
        <f>IF(ISERROR(VLOOKUP(コンビ!P1631,コード表!$D$3:$E$7,2,FALSE)&amp;VLOOKUP(コンビ!Q1631,コード表!$G$3:$H$67,2,FALSE)&amp;VLOOKUP(コンビ!R1631,コード表!$J$3:$K$15,2,FALSE)&amp;VLOOKUP(コンビ!S1631,コード表!$M$3:$N$34,2,FALSE)),"",VLOOKUP(コンビ!P1631,コード表!$D$3:$E$7,2,FALSE)&amp;VLOOKUP(コンビ!Q1631,コード表!$G$3:$H$67,2,FALSE)&amp;VLOOKUP(コンビ!R1631,コード表!$J$3:$K$15,2,FALSE)&amp;VLOOKUP(コンビ!S1631,コード表!$M$3:$N$34,2,FALSE))</f>
        <v/>
      </c>
      <c r="J1627" s="8">
        <f>コンビ!T1631</f>
        <v>0</v>
      </c>
      <c r="K1627" s="8" t="str">
        <f>IF(ISERROR(VLOOKUP(コンビ!U1631,コード表!$P$3:$Q$52,2,FALSE)),"",VLOOKUP(コンビ!U1631,コード表!$P$3:$Q$52,2,FALSE))</f>
        <v/>
      </c>
    </row>
    <row r="1628" spans="1:11" ht="20.100000000000001" customHeight="1" x14ac:dyDescent="0.15">
      <c r="A1628" s="8">
        <v>712</v>
      </c>
      <c r="B1628" s="18" t="b">
        <f>IF(コンビ!B1632="出",IF(ISERROR(VLOOKUP(コンビ!C1632,コード表!$D$3:$E$7,2,FALSE)&amp;VLOOKUP(コンビ!D1632,コード表!$G$3:$H$67,2,FALSE)&amp;VLOOKUP(コンビ!E1632,コード表!$J$3:$K$15,2,FALSE)&amp;VLOOKUP(コンビ!F1632,コード表!$M$3:$N$34,2,FALSE)),"",VLOOKUP(コンビ!C1632,コード表!$D$3:$E$7,2,FALSE)&amp;VLOOKUP(コンビ!D1632,コード表!$G$3:$H$67,2,FALSE)&amp;VLOOKUP(コンビ!E1632,コード表!$J$3:$K$15,2,FALSE)&amp;VLOOKUP(コンビ!F1632,コード表!$M$3:$N$34,2,FALSE)))</f>
        <v>0</v>
      </c>
      <c r="C1628" s="11" t="str">
        <f>コンビ!I1632&amp;" "&amp;コンビ!J1632</f>
        <v xml:space="preserve"> </v>
      </c>
      <c r="D1628" s="17" t="str">
        <f>コンビ!G1632&amp;" "&amp;コンビ!H1632</f>
        <v xml:space="preserve"> </v>
      </c>
      <c r="E1628" s="18" t="str">
        <f>IF(ISERROR(VLOOKUP(コンビ!K1632,コード表!$D$3:$E$7,2,FALSE)&amp;VLOOKUP(コンビ!L1632,コード表!$G$3:$H$67,2,FALSE)&amp;VLOOKUP(コンビ!M1632,コード表!$J$3:$K$15,2,FALSE)&amp;VLOOKUP(コンビ!N1632,コード表!$M$3:$N$34,2,FALSE)),"",VLOOKUP(コンビ!K1632,コード表!$D$3:$E$7,2,FALSE)&amp;VLOOKUP(コンビ!L1632,コード表!$G$3:$H$67,2,FALSE)&amp;VLOOKUP(コンビ!M1632,コード表!$J$3:$K$15,2,FALSE)&amp;VLOOKUP(コンビ!N1632,コード表!$M$3:$N$34,2,FALSE))</f>
        <v/>
      </c>
      <c r="F1628" s="18"/>
      <c r="G1628" s="18"/>
      <c r="H1628" s="18" t="str">
        <f>IF(ISERROR(VLOOKUP(コンビ!O1632,コード表!$S$3:$T$11,2,FALSE)),"",VLOOKUP(コンビ!O1632,コード表!$S$3:$T$11,2,FALSE))</f>
        <v/>
      </c>
      <c r="I1628" s="18" t="str">
        <f>IF(ISERROR(VLOOKUP(コンビ!P1632,コード表!$D$3:$E$7,2,FALSE)&amp;VLOOKUP(コンビ!Q1632,コード表!$G$3:$H$67,2,FALSE)&amp;VLOOKUP(コンビ!R1632,コード表!$J$3:$K$15,2,FALSE)&amp;VLOOKUP(コンビ!S1632,コード表!$M$3:$N$34,2,FALSE)),"",VLOOKUP(コンビ!P1632,コード表!$D$3:$E$7,2,FALSE)&amp;VLOOKUP(コンビ!Q1632,コード表!$G$3:$H$67,2,FALSE)&amp;VLOOKUP(コンビ!R1632,コード表!$J$3:$K$15,2,FALSE)&amp;VLOOKUP(コンビ!S1632,コード表!$M$3:$N$34,2,FALSE))</f>
        <v/>
      </c>
      <c r="J1628" s="8">
        <f>コンビ!T1632</f>
        <v>0</v>
      </c>
      <c r="K1628" s="8" t="str">
        <f>IF(ISERROR(VLOOKUP(コンビ!U1632,コード表!$P$3:$Q$52,2,FALSE)),"",VLOOKUP(コンビ!U1632,コード表!$P$3:$Q$52,2,FALSE))</f>
        <v/>
      </c>
    </row>
    <row r="1629" spans="1:11" ht="20.100000000000001" customHeight="1" x14ac:dyDescent="0.15">
      <c r="A1629" s="8">
        <v>712</v>
      </c>
      <c r="B1629" s="18" t="b">
        <f>IF(コンビ!B1633="出",IF(ISERROR(VLOOKUP(コンビ!C1633,コード表!$D$3:$E$7,2,FALSE)&amp;VLOOKUP(コンビ!D1633,コード表!$G$3:$H$67,2,FALSE)&amp;VLOOKUP(コンビ!E1633,コード表!$J$3:$K$15,2,FALSE)&amp;VLOOKUP(コンビ!F1633,コード表!$M$3:$N$34,2,FALSE)),"",VLOOKUP(コンビ!C1633,コード表!$D$3:$E$7,2,FALSE)&amp;VLOOKUP(コンビ!D1633,コード表!$G$3:$H$67,2,FALSE)&amp;VLOOKUP(コンビ!E1633,コード表!$J$3:$K$15,2,FALSE)&amp;VLOOKUP(コンビ!F1633,コード表!$M$3:$N$34,2,FALSE)))</f>
        <v>0</v>
      </c>
      <c r="C1629" s="11" t="str">
        <f>コンビ!I1633&amp;" "&amp;コンビ!J1633</f>
        <v xml:space="preserve"> </v>
      </c>
      <c r="D1629" s="17" t="str">
        <f>コンビ!G1633&amp;" "&amp;コンビ!H1633</f>
        <v xml:space="preserve"> </v>
      </c>
      <c r="E1629" s="18" t="str">
        <f>IF(ISERROR(VLOOKUP(コンビ!K1633,コード表!$D$3:$E$7,2,FALSE)&amp;VLOOKUP(コンビ!L1633,コード表!$G$3:$H$67,2,FALSE)&amp;VLOOKUP(コンビ!M1633,コード表!$J$3:$K$15,2,FALSE)&amp;VLOOKUP(コンビ!N1633,コード表!$M$3:$N$34,2,FALSE)),"",VLOOKUP(コンビ!K1633,コード表!$D$3:$E$7,2,FALSE)&amp;VLOOKUP(コンビ!L1633,コード表!$G$3:$H$67,2,FALSE)&amp;VLOOKUP(コンビ!M1633,コード表!$J$3:$K$15,2,FALSE)&amp;VLOOKUP(コンビ!N1633,コード表!$M$3:$N$34,2,FALSE))</f>
        <v/>
      </c>
      <c r="F1629" s="18"/>
      <c r="G1629" s="18"/>
      <c r="H1629" s="18" t="str">
        <f>IF(ISERROR(VLOOKUP(コンビ!O1633,コード表!$S$3:$T$11,2,FALSE)),"",VLOOKUP(コンビ!O1633,コード表!$S$3:$T$11,2,FALSE))</f>
        <v/>
      </c>
      <c r="I1629" s="18" t="str">
        <f>IF(ISERROR(VLOOKUP(コンビ!P1633,コード表!$D$3:$E$7,2,FALSE)&amp;VLOOKUP(コンビ!Q1633,コード表!$G$3:$H$67,2,FALSE)&amp;VLOOKUP(コンビ!R1633,コード表!$J$3:$K$15,2,FALSE)&amp;VLOOKUP(コンビ!S1633,コード表!$M$3:$N$34,2,FALSE)),"",VLOOKUP(コンビ!P1633,コード表!$D$3:$E$7,2,FALSE)&amp;VLOOKUP(コンビ!Q1633,コード表!$G$3:$H$67,2,FALSE)&amp;VLOOKUP(コンビ!R1633,コード表!$J$3:$K$15,2,FALSE)&amp;VLOOKUP(コンビ!S1633,コード表!$M$3:$N$34,2,FALSE))</f>
        <v/>
      </c>
      <c r="J1629" s="8">
        <f>コンビ!T1633</f>
        <v>0</v>
      </c>
      <c r="K1629" s="8" t="str">
        <f>IF(ISERROR(VLOOKUP(コンビ!U1633,コード表!$P$3:$Q$52,2,FALSE)),"",VLOOKUP(コンビ!U1633,コード表!$P$3:$Q$52,2,FALSE))</f>
        <v/>
      </c>
    </row>
    <row r="1630" spans="1:11" ht="20.100000000000001" customHeight="1" x14ac:dyDescent="0.15">
      <c r="A1630" s="8">
        <v>712</v>
      </c>
      <c r="B1630" s="18" t="b">
        <f>IF(コンビ!B1634="出",IF(ISERROR(VLOOKUP(コンビ!C1634,コード表!$D$3:$E$7,2,FALSE)&amp;VLOOKUP(コンビ!D1634,コード表!$G$3:$H$67,2,FALSE)&amp;VLOOKUP(コンビ!E1634,コード表!$J$3:$K$15,2,FALSE)&amp;VLOOKUP(コンビ!F1634,コード表!$M$3:$N$34,2,FALSE)),"",VLOOKUP(コンビ!C1634,コード表!$D$3:$E$7,2,FALSE)&amp;VLOOKUP(コンビ!D1634,コード表!$G$3:$H$67,2,FALSE)&amp;VLOOKUP(コンビ!E1634,コード表!$J$3:$K$15,2,FALSE)&amp;VLOOKUP(コンビ!F1634,コード表!$M$3:$N$34,2,FALSE)))</f>
        <v>0</v>
      </c>
      <c r="C1630" s="11" t="str">
        <f>コンビ!I1634&amp;" "&amp;コンビ!J1634</f>
        <v xml:space="preserve"> </v>
      </c>
      <c r="D1630" s="17" t="str">
        <f>コンビ!G1634&amp;" "&amp;コンビ!H1634</f>
        <v xml:space="preserve"> </v>
      </c>
      <c r="E1630" s="18" t="str">
        <f>IF(ISERROR(VLOOKUP(コンビ!K1634,コード表!$D$3:$E$7,2,FALSE)&amp;VLOOKUP(コンビ!L1634,コード表!$G$3:$H$67,2,FALSE)&amp;VLOOKUP(コンビ!M1634,コード表!$J$3:$K$15,2,FALSE)&amp;VLOOKUP(コンビ!N1634,コード表!$M$3:$N$34,2,FALSE)),"",VLOOKUP(コンビ!K1634,コード表!$D$3:$E$7,2,FALSE)&amp;VLOOKUP(コンビ!L1634,コード表!$G$3:$H$67,2,FALSE)&amp;VLOOKUP(コンビ!M1634,コード表!$J$3:$K$15,2,FALSE)&amp;VLOOKUP(コンビ!N1634,コード表!$M$3:$N$34,2,FALSE))</f>
        <v/>
      </c>
      <c r="F1630" s="18"/>
      <c r="G1630" s="18"/>
      <c r="H1630" s="18" t="str">
        <f>IF(ISERROR(VLOOKUP(コンビ!O1634,コード表!$S$3:$T$11,2,FALSE)),"",VLOOKUP(コンビ!O1634,コード表!$S$3:$T$11,2,FALSE))</f>
        <v/>
      </c>
      <c r="I1630" s="18" t="str">
        <f>IF(ISERROR(VLOOKUP(コンビ!P1634,コード表!$D$3:$E$7,2,FALSE)&amp;VLOOKUP(コンビ!Q1634,コード表!$G$3:$H$67,2,FALSE)&amp;VLOOKUP(コンビ!R1634,コード表!$J$3:$K$15,2,FALSE)&amp;VLOOKUP(コンビ!S1634,コード表!$M$3:$N$34,2,FALSE)),"",VLOOKUP(コンビ!P1634,コード表!$D$3:$E$7,2,FALSE)&amp;VLOOKUP(コンビ!Q1634,コード表!$G$3:$H$67,2,FALSE)&amp;VLOOKUP(コンビ!R1634,コード表!$J$3:$K$15,2,FALSE)&amp;VLOOKUP(コンビ!S1634,コード表!$M$3:$N$34,2,FALSE))</f>
        <v/>
      </c>
      <c r="J1630" s="8">
        <f>コンビ!T1634</f>
        <v>0</v>
      </c>
      <c r="K1630" s="8" t="str">
        <f>IF(ISERROR(VLOOKUP(コンビ!U1634,コード表!$P$3:$Q$52,2,FALSE)),"",VLOOKUP(コンビ!U1634,コード表!$P$3:$Q$52,2,FALSE))</f>
        <v/>
      </c>
    </row>
    <row r="1631" spans="1:11" ht="20.100000000000001" customHeight="1" x14ac:dyDescent="0.15">
      <c r="A1631" s="8">
        <v>712</v>
      </c>
      <c r="B1631" s="18" t="b">
        <f>IF(コンビ!B1635="出",IF(ISERROR(VLOOKUP(コンビ!C1635,コード表!$D$3:$E$7,2,FALSE)&amp;VLOOKUP(コンビ!D1635,コード表!$G$3:$H$67,2,FALSE)&amp;VLOOKUP(コンビ!E1635,コード表!$J$3:$K$15,2,FALSE)&amp;VLOOKUP(コンビ!F1635,コード表!$M$3:$N$34,2,FALSE)),"",VLOOKUP(コンビ!C1635,コード表!$D$3:$E$7,2,FALSE)&amp;VLOOKUP(コンビ!D1635,コード表!$G$3:$H$67,2,FALSE)&amp;VLOOKUP(コンビ!E1635,コード表!$J$3:$K$15,2,FALSE)&amp;VLOOKUP(コンビ!F1635,コード表!$M$3:$N$34,2,FALSE)))</f>
        <v>0</v>
      </c>
      <c r="C1631" s="11" t="str">
        <f>コンビ!I1635&amp;" "&amp;コンビ!J1635</f>
        <v xml:space="preserve"> </v>
      </c>
      <c r="D1631" s="17" t="str">
        <f>コンビ!G1635&amp;" "&amp;コンビ!H1635</f>
        <v xml:space="preserve"> </v>
      </c>
      <c r="E1631" s="18" t="str">
        <f>IF(ISERROR(VLOOKUP(コンビ!K1635,コード表!$D$3:$E$7,2,FALSE)&amp;VLOOKUP(コンビ!L1635,コード表!$G$3:$H$67,2,FALSE)&amp;VLOOKUP(コンビ!M1635,コード表!$J$3:$K$15,2,FALSE)&amp;VLOOKUP(コンビ!N1635,コード表!$M$3:$N$34,2,FALSE)),"",VLOOKUP(コンビ!K1635,コード表!$D$3:$E$7,2,FALSE)&amp;VLOOKUP(コンビ!L1635,コード表!$G$3:$H$67,2,FALSE)&amp;VLOOKUP(コンビ!M1635,コード表!$J$3:$K$15,2,FALSE)&amp;VLOOKUP(コンビ!N1635,コード表!$M$3:$N$34,2,FALSE))</f>
        <v/>
      </c>
      <c r="F1631" s="18"/>
      <c r="G1631" s="18"/>
      <c r="H1631" s="18" t="str">
        <f>IF(ISERROR(VLOOKUP(コンビ!O1635,コード表!$S$3:$T$11,2,FALSE)),"",VLOOKUP(コンビ!O1635,コード表!$S$3:$T$11,2,FALSE))</f>
        <v/>
      </c>
      <c r="I1631" s="18" t="str">
        <f>IF(ISERROR(VLOOKUP(コンビ!P1635,コード表!$D$3:$E$7,2,FALSE)&amp;VLOOKUP(コンビ!Q1635,コード表!$G$3:$H$67,2,FALSE)&amp;VLOOKUP(コンビ!R1635,コード表!$J$3:$K$15,2,FALSE)&amp;VLOOKUP(コンビ!S1635,コード表!$M$3:$N$34,2,FALSE)),"",VLOOKUP(コンビ!P1635,コード表!$D$3:$E$7,2,FALSE)&amp;VLOOKUP(コンビ!Q1635,コード表!$G$3:$H$67,2,FALSE)&amp;VLOOKUP(コンビ!R1635,コード表!$J$3:$K$15,2,FALSE)&amp;VLOOKUP(コンビ!S1635,コード表!$M$3:$N$34,2,FALSE))</f>
        <v/>
      </c>
      <c r="J1631" s="8">
        <f>コンビ!T1635</f>
        <v>0</v>
      </c>
      <c r="K1631" s="8" t="str">
        <f>IF(ISERROR(VLOOKUP(コンビ!U1635,コード表!$P$3:$Q$52,2,FALSE)),"",VLOOKUP(コンビ!U1635,コード表!$P$3:$Q$52,2,FALSE))</f>
        <v/>
      </c>
    </row>
    <row r="1632" spans="1:11" ht="20.100000000000001" customHeight="1" x14ac:dyDescent="0.15">
      <c r="A1632" s="8">
        <v>712</v>
      </c>
      <c r="B1632" s="18" t="b">
        <f>IF(コンビ!B1636="出",IF(ISERROR(VLOOKUP(コンビ!C1636,コード表!$D$3:$E$7,2,FALSE)&amp;VLOOKUP(コンビ!D1636,コード表!$G$3:$H$67,2,FALSE)&amp;VLOOKUP(コンビ!E1636,コード表!$J$3:$K$15,2,FALSE)&amp;VLOOKUP(コンビ!F1636,コード表!$M$3:$N$34,2,FALSE)),"",VLOOKUP(コンビ!C1636,コード表!$D$3:$E$7,2,FALSE)&amp;VLOOKUP(コンビ!D1636,コード表!$G$3:$H$67,2,FALSE)&amp;VLOOKUP(コンビ!E1636,コード表!$J$3:$K$15,2,FALSE)&amp;VLOOKUP(コンビ!F1636,コード表!$M$3:$N$34,2,FALSE)))</f>
        <v>0</v>
      </c>
      <c r="C1632" s="11" t="str">
        <f>コンビ!I1636&amp;" "&amp;コンビ!J1636</f>
        <v xml:space="preserve"> </v>
      </c>
      <c r="D1632" s="17" t="str">
        <f>コンビ!G1636&amp;" "&amp;コンビ!H1636</f>
        <v xml:space="preserve"> </v>
      </c>
      <c r="E1632" s="18" t="str">
        <f>IF(ISERROR(VLOOKUP(コンビ!K1636,コード表!$D$3:$E$7,2,FALSE)&amp;VLOOKUP(コンビ!L1636,コード表!$G$3:$H$67,2,FALSE)&amp;VLOOKUP(コンビ!M1636,コード表!$J$3:$K$15,2,FALSE)&amp;VLOOKUP(コンビ!N1636,コード表!$M$3:$N$34,2,FALSE)),"",VLOOKUP(コンビ!K1636,コード表!$D$3:$E$7,2,FALSE)&amp;VLOOKUP(コンビ!L1636,コード表!$G$3:$H$67,2,FALSE)&amp;VLOOKUP(コンビ!M1636,コード表!$J$3:$K$15,2,FALSE)&amp;VLOOKUP(コンビ!N1636,コード表!$M$3:$N$34,2,FALSE))</f>
        <v/>
      </c>
      <c r="F1632" s="18"/>
      <c r="G1632" s="18"/>
      <c r="H1632" s="18" t="str">
        <f>IF(ISERROR(VLOOKUP(コンビ!O1636,コード表!$S$3:$T$11,2,FALSE)),"",VLOOKUP(コンビ!O1636,コード表!$S$3:$T$11,2,FALSE))</f>
        <v/>
      </c>
      <c r="I1632" s="18" t="str">
        <f>IF(ISERROR(VLOOKUP(コンビ!P1636,コード表!$D$3:$E$7,2,FALSE)&amp;VLOOKUP(コンビ!Q1636,コード表!$G$3:$H$67,2,FALSE)&amp;VLOOKUP(コンビ!R1636,コード表!$J$3:$K$15,2,FALSE)&amp;VLOOKUP(コンビ!S1636,コード表!$M$3:$N$34,2,FALSE)),"",VLOOKUP(コンビ!P1636,コード表!$D$3:$E$7,2,FALSE)&amp;VLOOKUP(コンビ!Q1636,コード表!$G$3:$H$67,2,FALSE)&amp;VLOOKUP(コンビ!R1636,コード表!$J$3:$K$15,2,FALSE)&amp;VLOOKUP(コンビ!S1636,コード表!$M$3:$N$34,2,FALSE))</f>
        <v/>
      </c>
      <c r="J1632" s="8">
        <f>コンビ!T1636</f>
        <v>0</v>
      </c>
      <c r="K1632" s="8" t="str">
        <f>IF(ISERROR(VLOOKUP(コンビ!U1636,コード表!$P$3:$Q$52,2,FALSE)),"",VLOOKUP(コンビ!U1636,コード表!$P$3:$Q$52,2,FALSE))</f>
        <v/>
      </c>
    </row>
    <row r="1633" spans="1:11" ht="20.100000000000001" customHeight="1" x14ac:dyDescent="0.15">
      <c r="A1633" s="8">
        <v>712</v>
      </c>
      <c r="B1633" s="18" t="b">
        <f>IF(コンビ!B1637="出",IF(ISERROR(VLOOKUP(コンビ!C1637,コード表!$D$3:$E$7,2,FALSE)&amp;VLOOKUP(コンビ!D1637,コード表!$G$3:$H$67,2,FALSE)&amp;VLOOKUP(コンビ!E1637,コード表!$J$3:$K$15,2,FALSE)&amp;VLOOKUP(コンビ!F1637,コード表!$M$3:$N$34,2,FALSE)),"",VLOOKUP(コンビ!C1637,コード表!$D$3:$E$7,2,FALSE)&amp;VLOOKUP(コンビ!D1637,コード表!$G$3:$H$67,2,FALSE)&amp;VLOOKUP(コンビ!E1637,コード表!$J$3:$K$15,2,FALSE)&amp;VLOOKUP(コンビ!F1637,コード表!$M$3:$N$34,2,FALSE)))</f>
        <v>0</v>
      </c>
      <c r="C1633" s="11" t="str">
        <f>コンビ!I1637&amp;" "&amp;コンビ!J1637</f>
        <v xml:space="preserve"> </v>
      </c>
      <c r="D1633" s="17" t="str">
        <f>コンビ!G1637&amp;" "&amp;コンビ!H1637</f>
        <v xml:space="preserve"> </v>
      </c>
      <c r="E1633" s="18" t="str">
        <f>IF(ISERROR(VLOOKUP(コンビ!K1637,コード表!$D$3:$E$7,2,FALSE)&amp;VLOOKUP(コンビ!L1637,コード表!$G$3:$H$67,2,FALSE)&amp;VLOOKUP(コンビ!M1637,コード表!$J$3:$K$15,2,FALSE)&amp;VLOOKUP(コンビ!N1637,コード表!$M$3:$N$34,2,FALSE)),"",VLOOKUP(コンビ!K1637,コード表!$D$3:$E$7,2,FALSE)&amp;VLOOKUP(コンビ!L1637,コード表!$G$3:$H$67,2,FALSE)&amp;VLOOKUP(コンビ!M1637,コード表!$J$3:$K$15,2,FALSE)&amp;VLOOKUP(コンビ!N1637,コード表!$M$3:$N$34,2,FALSE))</f>
        <v/>
      </c>
      <c r="F1633" s="18"/>
      <c r="G1633" s="18"/>
      <c r="H1633" s="18" t="str">
        <f>IF(ISERROR(VLOOKUP(コンビ!O1637,コード表!$S$3:$T$11,2,FALSE)),"",VLOOKUP(コンビ!O1637,コード表!$S$3:$T$11,2,FALSE))</f>
        <v/>
      </c>
      <c r="I1633" s="18" t="str">
        <f>IF(ISERROR(VLOOKUP(コンビ!P1637,コード表!$D$3:$E$7,2,FALSE)&amp;VLOOKUP(コンビ!Q1637,コード表!$G$3:$H$67,2,FALSE)&amp;VLOOKUP(コンビ!R1637,コード表!$J$3:$K$15,2,FALSE)&amp;VLOOKUP(コンビ!S1637,コード表!$M$3:$N$34,2,FALSE)),"",VLOOKUP(コンビ!P1637,コード表!$D$3:$E$7,2,FALSE)&amp;VLOOKUP(コンビ!Q1637,コード表!$G$3:$H$67,2,FALSE)&amp;VLOOKUP(コンビ!R1637,コード表!$J$3:$K$15,2,FALSE)&amp;VLOOKUP(コンビ!S1637,コード表!$M$3:$N$34,2,FALSE))</f>
        <v/>
      </c>
      <c r="J1633" s="8">
        <f>コンビ!T1637</f>
        <v>0</v>
      </c>
      <c r="K1633" s="8" t="str">
        <f>IF(ISERROR(VLOOKUP(コンビ!U1637,コード表!$P$3:$Q$52,2,FALSE)),"",VLOOKUP(コンビ!U1637,コード表!$P$3:$Q$52,2,FALSE))</f>
        <v/>
      </c>
    </row>
    <row r="1634" spans="1:11" ht="20.100000000000001" customHeight="1" x14ac:dyDescent="0.15">
      <c r="A1634" s="8">
        <v>712</v>
      </c>
      <c r="B1634" s="18" t="b">
        <f>IF(コンビ!B1638="出",IF(ISERROR(VLOOKUP(コンビ!C1638,コード表!$D$3:$E$7,2,FALSE)&amp;VLOOKUP(コンビ!D1638,コード表!$G$3:$H$67,2,FALSE)&amp;VLOOKUP(コンビ!E1638,コード表!$J$3:$K$15,2,FALSE)&amp;VLOOKUP(コンビ!F1638,コード表!$M$3:$N$34,2,FALSE)),"",VLOOKUP(コンビ!C1638,コード表!$D$3:$E$7,2,FALSE)&amp;VLOOKUP(コンビ!D1638,コード表!$G$3:$H$67,2,FALSE)&amp;VLOOKUP(コンビ!E1638,コード表!$J$3:$K$15,2,FALSE)&amp;VLOOKUP(コンビ!F1638,コード表!$M$3:$N$34,2,FALSE)))</f>
        <v>0</v>
      </c>
      <c r="C1634" s="11" t="str">
        <f>コンビ!I1638&amp;" "&amp;コンビ!J1638</f>
        <v xml:space="preserve"> </v>
      </c>
      <c r="D1634" s="17" t="str">
        <f>コンビ!G1638&amp;" "&amp;コンビ!H1638</f>
        <v xml:space="preserve"> </v>
      </c>
      <c r="E1634" s="18" t="str">
        <f>IF(ISERROR(VLOOKUP(コンビ!K1638,コード表!$D$3:$E$7,2,FALSE)&amp;VLOOKUP(コンビ!L1638,コード表!$G$3:$H$67,2,FALSE)&amp;VLOOKUP(コンビ!M1638,コード表!$J$3:$K$15,2,FALSE)&amp;VLOOKUP(コンビ!N1638,コード表!$M$3:$N$34,2,FALSE)),"",VLOOKUP(コンビ!K1638,コード表!$D$3:$E$7,2,FALSE)&amp;VLOOKUP(コンビ!L1638,コード表!$G$3:$H$67,2,FALSE)&amp;VLOOKUP(コンビ!M1638,コード表!$J$3:$K$15,2,FALSE)&amp;VLOOKUP(コンビ!N1638,コード表!$M$3:$N$34,2,FALSE))</f>
        <v/>
      </c>
      <c r="F1634" s="18"/>
      <c r="G1634" s="18"/>
      <c r="H1634" s="18" t="str">
        <f>IF(ISERROR(VLOOKUP(コンビ!O1638,コード表!$S$3:$T$11,2,FALSE)),"",VLOOKUP(コンビ!O1638,コード表!$S$3:$T$11,2,FALSE))</f>
        <v/>
      </c>
      <c r="I1634" s="18" t="str">
        <f>IF(ISERROR(VLOOKUP(コンビ!P1638,コード表!$D$3:$E$7,2,FALSE)&amp;VLOOKUP(コンビ!Q1638,コード表!$G$3:$H$67,2,FALSE)&amp;VLOOKUP(コンビ!R1638,コード表!$J$3:$K$15,2,FALSE)&amp;VLOOKUP(コンビ!S1638,コード表!$M$3:$N$34,2,FALSE)),"",VLOOKUP(コンビ!P1638,コード表!$D$3:$E$7,2,FALSE)&amp;VLOOKUP(コンビ!Q1638,コード表!$G$3:$H$67,2,FALSE)&amp;VLOOKUP(コンビ!R1638,コード表!$J$3:$K$15,2,FALSE)&amp;VLOOKUP(コンビ!S1638,コード表!$M$3:$N$34,2,FALSE))</f>
        <v/>
      </c>
      <c r="J1634" s="8">
        <f>コンビ!T1638</f>
        <v>0</v>
      </c>
      <c r="K1634" s="8" t="str">
        <f>IF(ISERROR(VLOOKUP(コンビ!U1638,コード表!$P$3:$Q$52,2,FALSE)),"",VLOOKUP(コンビ!U1638,コード表!$P$3:$Q$52,2,FALSE))</f>
        <v/>
      </c>
    </row>
    <row r="1635" spans="1:11" ht="20.100000000000001" customHeight="1" x14ac:dyDescent="0.15">
      <c r="A1635" s="8">
        <v>712</v>
      </c>
      <c r="B1635" s="18" t="b">
        <f>IF(コンビ!B1639="出",IF(ISERROR(VLOOKUP(コンビ!C1639,コード表!$D$3:$E$7,2,FALSE)&amp;VLOOKUP(コンビ!D1639,コード表!$G$3:$H$67,2,FALSE)&amp;VLOOKUP(コンビ!E1639,コード表!$J$3:$K$15,2,FALSE)&amp;VLOOKUP(コンビ!F1639,コード表!$M$3:$N$34,2,FALSE)),"",VLOOKUP(コンビ!C1639,コード表!$D$3:$E$7,2,FALSE)&amp;VLOOKUP(コンビ!D1639,コード表!$G$3:$H$67,2,FALSE)&amp;VLOOKUP(コンビ!E1639,コード表!$J$3:$K$15,2,FALSE)&amp;VLOOKUP(コンビ!F1639,コード表!$M$3:$N$34,2,FALSE)))</f>
        <v>0</v>
      </c>
      <c r="C1635" s="11" t="str">
        <f>コンビ!I1639&amp;" "&amp;コンビ!J1639</f>
        <v xml:space="preserve"> </v>
      </c>
      <c r="D1635" s="17" t="str">
        <f>コンビ!G1639&amp;" "&amp;コンビ!H1639</f>
        <v xml:space="preserve"> </v>
      </c>
      <c r="E1635" s="18" t="str">
        <f>IF(ISERROR(VLOOKUP(コンビ!K1639,コード表!$D$3:$E$7,2,FALSE)&amp;VLOOKUP(コンビ!L1639,コード表!$G$3:$H$67,2,FALSE)&amp;VLOOKUP(コンビ!M1639,コード表!$J$3:$K$15,2,FALSE)&amp;VLOOKUP(コンビ!N1639,コード表!$M$3:$N$34,2,FALSE)),"",VLOOKUP(コンビ!K1639,コード表!$D$3:$E$7,2,FALSE)&amp;VLOOKUP(コンビ!L1639,コード表!$G$3:$H$67,2,FALSE)&amp;VLOOKUP(コンビ!M1639,コード表!$J$3:$K$15,2,FALSE)&amp;VLOOKUP(コンビ!N1639,コード表!$M$3:$N$34,2,FALSE))</f>
        <v/>
      </c>
      <c r="F1635" s="18"/>
      <c r="G1635" s="18"/>
      <c r="H1635" s="18" t="str">
        <f>IF(ISERROR(VLOOKUP(コンビ!O1639,コード表!$S$3:$T$11,2,FALSE)),"",VLOOKUP(コンビ!O1639,コード表!$S$3:$T$11,2,FALSE))</f>
        <v/>
      </c>
      <c r="I1635" s="18" t="str">
        <f>IF(ISERROR(VLOOKUP(コンビ!P1639,コード表!$D$3:$E$7,2,FALSE)&amp;VLOOKUP(コンビ!Q1639,コード表!$G$3:$H$67,2,FALSE)&amp;VLOOKUP(コンビ!R1639,コード表!$J$3:$K$15,2,FALSE)&amp;VLOOKUP(コンビ!S1639,コード表!$M$3:$N$34,2,FALSE)),"",VLOOKUP(コンビ!P1639,コード表!$D$3:$E$7,2,FALSE)&amp;VLOOKUP(コンビ!Q1639,コード表!$G$3:$H$67,2,FALSE)&amp;VLOOKUP(コンビ!R1639,コード表!$J$3:$K$15,2,FALSE)&amp;VLOOKUP(コンビ!S1639,コード表!$M$3:$N$34,2,FALSE))</f>
        <v/>
      </c>
      <c r="J1635" s="8">
        <f>コンビ!T1639</f>
        <v>0</v>
      </c>
      <c r="K1635" s="8" t="str">
        <f>IF(ISERROR(VLOOKUP(コンビ!U1639,コード表!$P$3:$Q$52,2,FALSE)),"",VLOOKUP(コンビ!U1639,コード表!$P$3:$Q$52,2,FALSE))</f>
        <v/>
      </c>
    </row>
    <row r="1636" spans="1:11" ht="20.100000000000001" customHeight="1" x14ac:dyDescent="0.15">
      <c r="A1636" s="8">
        <v>712</v>
      </c>
      <c r="B1636" s="18" t="b">
        <f>IF(コンビ!B1640="出",IF(ISERROR(VLOOKUP(コンビ!C1640,コード表!$D$3:$E$7,2,FALSE)&amp;VLOOKUP(コンビ!D1640,コード表!$G$3:$H$67,2,FALSE)&amp;VLOOKUP(コンビ!E1640,コード表!$J$3:$K$15,2,FALSE)&amp;VLOOKUP(コンビ!F1640,コード表!$M$3:$N$34,2,FALSE)),"",VLOOKUP(コンビ!C1640,コード表!$D$3:$E$7,2,FALSE)&amp;VLOOKUP(コンビ!D1640,コード表!$G$3:$H$67,2,FALSE)&amp;VLOOKUP(コンビ!E1640,コード表!$J$3:$K$15,2,FALSE)&amp;VLOOKUP(コンビ!F1640,コード表!$M$3:$N$34,2,FALSE)))</f>
        <v>0</v>
      </c>
      <c r="C1636" s="11" t="str">
        <f>コンビ!I1640&amp;" "&amp;コンビ!J1640</f>
        <v xml:space="preserve"> </v>
      </c>
      <c r="D1636" s="17" t="str">
        <f>コンビ!G1640&amp;" "&amp;コンビ!H1640</f>
        <v xml:space="preserve"> </v>
      </c>
      <c r="E1636" s="18" t="str">
        <f>IF(ISERROR(VLOOKUP(コンビ!K1640,コード表!$D$3:$E$7,2,FALSE)&amp;VLOOKUP(コンビ!L1640,コード表!$G$3:$H$67,2,FALSE)&amp;VLOOKUP(コンビ!M1640,コード表!$J$3:$K$15,2,FALSE)&amp;VLOOKUP(コンビ!N1640,コード表!$M$3:$N$34,2,FALSE)),"",VLOOKUP(コンビ!K1640,コード表!$D$3:$E$7,2,FALSE)&amp;VLOOKUP(コンビ!L1640,コード表!$G$3:$H$67,2,FALSE)&amp;VLOOKUP(コンビ!M1640,コード表!$J$3:$K$15,2,FALSE)&amp;VLOOKUP(コンビ!N1640,コード表!$M$3:$N$34,2,FALSE))</f>
        <v/>
      </c>
      <c r="F1636" s="18"/>
      <c r="G1636" s="18"/>
      <c r="H1636" s="18" t="str">
        <f>IF(ISERROR(VLOOKUP(コンビ!O1640,コード表!$S$3:$T$11,2,FALSE)),"",VLOOKUP(コンビ!O1640,コード表!$S$3:$T$11,2,FALSE))</f>
        <v/>
      </c>
      <c r="I1636" s="18" t="str">
        <f>IF(ISERROR(VLOOKUP(コンビ!P1640,コード表!$D$3:$E$7,2,FALSE)&amp;VLOOKUP(コンビ!Q1640,コード表!$G$3:$H$67,2,FALSE)&amp;VLOOKUP(コンビ!R1640,コード表!$J$3:$K$15,2,FALSE)&amp;VLOOKUP(コンビ!S1640,コード表!$M$3:$N$34,2,FALSE)),"",VLOOKUP(コンビ!P1640,コード表!$D$3:$E$7,2,FALSE)&amp;VLOOKUP(コンビ!Q1640,コード表!$G$3:$H$67,2,FALSE)&amp;VLOOKUP(コンビ!R1640,コード表!$J$3:$K$15,2,FALSE)&amp;VLOOKUP(コンビ!S1640,コード表!$M$3:$N$34,2,FALSE))</f>
        <v/>
      </c>
      <c r="J1636" s="8">
        <f>コンビ!T1640</f>
        <v>0</v>
      </c>
      <c r="K1636" s="8" t="str">
        <f>IF(ISERROR(VLOOKUP(コンビ!U1640,コード表!$P$3:$Q$52,2,FALSE)),"",VLOOKUP(コンビ!U1640,コード表!$P$3:$Q$52,2,FALSE))</f>
        <v/>
      </c>
    </row>
    <row r="1637" spans="1:11" ht="20.100000000000001" customHeight="1" x14ac:dyDescent="0.15">
      <c r="A1637" s="8">
        <v>712</v>
      </c>
      <c r="B1637" s="18" t="b">
        <f>IF(コンビ!B1641="出",IF(ISERROR(VLOOKUP(コンビ!C1641,コード表!$D$3:$E$7,2,FALSE)&amp;VLOOKUP(コンビ!D1641,コード表!$G$3:$H$67,2,FALSE)&amp;VLOOKUP(コンビ!E1641,コード表!$J$3:$K$15,2,FALSE)&amp;VLOOKUP(コンビ!F1641,コード表!$M$3:$N$34,2,FALSE)),"",VLOOKUP(コンビ!C1641,コード表!$D$3:$E$7,2,FALSE)&amp;VLOOKUP(コンビ!D1641,コード表!$G$3:$H$67,2,FALSE)&amp;VLOOKUP(コンビ!E1641,コード表!$J$3:$K$15,2,FALSE)&amp;VLOOKUP(コンビ!F1641,コード表!$M$3:$N$34,2,FALSE)))</f>
        <v>0</v>
      </c>
      <c r="C1637" s="11" t="str">
        <f>コンビ!I1641&amp;" "&amp;コンビ!J1641</f>
        <v xml:space="preserve"> </v>
      </c>
      <c r="D1637" s="17" t="str">
        <f>コンビ!G1641&amp;" "&amp;コンビ!H1641</f>
        <v xml:space="preserve"> </v>
      </c>
      <c r="E1637" s="18" t="str">
        <f>IF(ISERROR(VLOOKUP(コンビ!K1641,コード表!$D$3:$E$7,2,FALSE)&amp;VLOOKUP(コンビ!L1641,コード表!$G$3:$H$67,2,FALSE)&amp;VLOOKUP(コンビ!M1641,コード表!$J$3:$K$15,2,FALSE)&amp;VLOOKUP(コンビ!N1641,コード表!$M$3:$N$34,2,FALSE)),"",VLOOKUP(コンビ!K1641,コード表!$D$3:$E$7,2,FALSE)&amp;VLOOKUP(コンビ!L1641,コード表!$G$3:$H$67,2,FALSE)&amp;VLOOKUP(コンビ!M1641,コード表!$J$3:$K$15,2,FALSE)&amp;VLOOKUP(コンビ!N1641,コード表!$M$3:$N$34,2,FALSE))</f>
        <v/>
      </c>
      <c r="F1637" s="18"/>
      <c r="G1637" s="18"/>
      <c r="H1637" s="18" t="str">
        <f>IF(ISERROR(VLOOKUP(コンビ!O1641,コード表!$S$3:$T$11,2,FALSE)),"",VLOOKUP(コンビ!O1641,コード表!$S$3:$T$11,2,FALSE))</f>
        <v/>
      </c>
      <c r="I1637" s="18" t="str">
        <f>IF(ISERROR(VLOOKUP(コンビ!P1641,コード表!$D$3:$E$7,2,FALSE)&amp;VLOOKUP(コンビ!Q1641,コード表!$G$3:$H$67,2,FALSE)&amp;VLOOKUP(コンビ!R1641,コード表!$J$3:$K$15,2,FALSE)&amp;VLOOKUP(コンビ!S1641,コード表!$M$3:$N$34,2,FALSE)),"",VLOOKUP(コンビ!P1641,コード表!$D$3:$E$7,2,FALSE)&amp;VLOOKUP(コンビ!Q1641,コード表!$G$3:$H$67,2,FALSE)&amp;VLOOKUP(コンビ!R1641,コード表!$J$3:$K$15,2,FALSE)&amp;VLOOKUP(コンビ!S1641,コード表!$M$3:$N$34,2,FALSE))</f>
        <v/>
      </c>
      <c r="J1637" s="8">
        <f>コンビ!T1641</f>
        <v>0</v>
      </c>
      <c r="K1637" s="8" t="str">
        <f>IF(ISERROR(VLOOKUP(コンビ!U1641,コード表!$P$3:$Q$52,2,FALSE)),"",VLOOKUP(コンビ!U1641,コード表!$P$3:$Q$52,2,FALSE))</f>
        <v/>
      </c>
    </row>
    <row r="1638" spans="1:11" ht="20.100000000000001" customHeight="1" x14ac:dyDescent="0.15">
      <c r="A1638" s="8">
        <v>712</v>
      </c>
      <c r="B1638" s="18" t="b">
        <f>IF(コンビ!B1642="出",IF(ISERROR(VLOOKUP(コンビ!C1642,コード表!$D$3:$E$7,2,FALSE)&amp;VLOOKUP(コンビ!D1642,コード表!$G$3:$H$67,2,FALSE)&amp;VLOOKUP(コンビ!E1642,コード表!$J$3:$K$15,2,FALSE)&amp;VLOOKUP(コンビ!F1642,コード表!$M$3:$N$34,2,FALSE)),"",VLOOKUP(コンビ!C1642,コード表!$D$3:$E$7,2,FALSE)&amp;VLOOKUP(コンビ!D1642,コード表!$G$3:$H$67,2,FALSE)&amp;VLOOKUP(コンビ!E1642,コード表!$J$3:$K$15,2,FALSE)&amp;VLOOKUP(コンビ!F1642,コード表!$M$3:$N$34,2,FALSE)))</f>
        <v>0</v>
      </c>
      <c r="C1638" s="11" t="str">
        <f>コンビ!I1642&amp;" "&amp;コンビ!J1642</f>
        <v xml:space="preserve"> </v>
      </c>
      <c r="D1638" s="17" t="str">
        <f>コンビ!G1642&amp;" "&amp;コンビ!H1642</f>
        <v xml:space="preserve"> </v>
      </c>
      <c r="E1638" s="18" t="str">
        <f>IF(ISERROR(VLOOKUP(コンビ!K1642,コード表!$D$3:$E$7,2,FALSE)&amp;VLOOKUP(コンビ!L1642,コード表!$G$3:$H$67,2,FALSE)&amp;VLOOKUP(コンビ!M1642,コード表!$J$3:$K$15,2,FALSE)&amp;VLOOKUP(コンビ!N1642,コード表!$M$3:$N$34,2,FALSE)),"",VLOOKUP(コンビ!K1642,コード表!$D$3:$E$7,2,FALSE)&amp;VLOOKUP(コンビ!L1642,コード表!$G$3:$H$67,2,FALSE)&amp;VLOOKUP(コンビ!M1642,コード表!$J$3:$K$15,2,FALSE)&amp;VLOOKUP(コンビ!N1642,コード表!$M$3:$N$34,2,FALSE))</f>
        <v/>
      </c>
      <c r="F1638" s="18"/>
      <c r="G1638" s="18"/>
      <c r="H1638" s="18" t="str">
        <f>IF(ISERROR(VLOOKUP(コンビ!O1642,コード表!$S$3:$T$11,2,FALSE)),"",VLOOKUP(コンビ!O1642,コード表!$S$3:$T$11,2,FALSE))</f>
        <v/>
      </c>
      <c r="I1638" s="18" t="str">
        <f>IF(ISERROR(VLOOKUP(コンビ!P1642,コード表!$D$3:$E$7,2,FALSE)&amp;VLOOKUP(コンビ!Q1642,コード表!$G$3:$H$67,2,FALSE)&amp;VLOOKUP(コンビ!R1642,コード表!$J$3:$K$15,2,FALSE)&amp;VLOOKUP(コンビ!S1642,コード表!$M$3:$N$34,2,FALSE)),"",VLOOKUP(コンビ!P1642,コード表!$D$3:$E$7,2,FALSE)&amp;VLOOKUP(コンビ!Q1642,コード表!$G$3:$H$67,2,FALSE)&amp;VLOOKUP(コンビ!R1642,コード表!$J$3:$K$15,2,FALSE)&amp;VLOOKUP(コンビ!S1642,コード表!$M$3:$N$34,2,FALSE))</f>
        <v/>
      </c>
      <c r="J1638" s="8">
        <f>コンビ!T1642</f>
        <v>0</v>
      </c>
      <c r="K1638" s="8" t="str">
        <f>IF(ISERROR(VLOOKUP(コンビ!U1642,コード表!$P$3:$Q$52,2,FALSE)),"",VLOOKUP(コンビ!U1642,コード表!$P$3:$Q$52,2,FALSE))</f>
        <v/>
      </c>
    </row>
    <row r="1639" spans="1:11" ht="20.100000000000001" customHeight="1" x14ac:dyDescent="0.15">
      <c r="A1639" s="8">
        <v>712</v>
      </c>
      <c r="B1639" s="18" t="b">
        <f>IF(コンビ!B1643="出",IF(ISERROR(VLOOKUP(コンビ!C1643,コード表!$D$3:$E$7,2,FALSE)&amp;VLOOKUP(コンビ!D1643,コード表!$G$3:$H$67,2,FALSE)&amp;VLOOKUP(コンビ!E1643,コード表!$J$3:$K$15,2,FALSE)&amp;VLOOKUP(コンビ!F1643,コード表!$M$3:$N$34,2,FALSE)),"",VLOOKUP(コンビ!C1643,コード表!$D$3:$E$7,2,FALSE)&amp;VLOOKUP(コンビ!D1643,コード表!$G$3:$H$67,2,FALSE)&amp;VLOOKUP(コンビ!E1643,コード表!$J$3:$K$15,2,FALSE)&amp;VLOOKUP(コンビ!F1643,コード表!$M$3:$N$34,2,FALSE)))</f>
        <v>0</v>
      </c>
      <c r="C1639" s="11" t="str">
        <f>コンビ!I1643&amp;" "&amp;コンビ!J1643</f>
        <v xml:space="preserve"> </v>
      </c>
      <c r="D1639" s="17" t="str">
        <f>コンビ!G1643&amp;" "&amp;コンビ!H1643</f>
        <v xml:space="preserve"> </v>
      </c>
      <c r="E1639" s="18" t="str">
        <f>IF(ISERROR(VLOOKUP(コンビ!K1643,コード表!$D$3:$E$7,2,FALSE)&amp;VLOOKUP(コンビ!L1643,コード表!$G$3:$H$67,2,FALSE)&amp;VLOOKUP(コンビ!M1643,コード表!$J$3:$K$15,2,FALSE)&amp;VLOOKUP(コンビ!N1643,コード表!$M$3:$N$34,2,FALSE)),"",VLOOKUP(コンビ!K1643,コード表!$D$3:$E$7,2,FALSE)&amp;VLOOKUP(コンビ!L1643,コード表!$G$3:$H$67,2,FALSE)&amp;VLOOKUP(コンビ!M1643,コード表!$J$3:$K$15,2,FALSE)&amp;VLOOKUP(コンビ!N1643,コード表!$M$3:$N$34,2,FALSE))</f>
        <v/>
      </c>
      <c r="F1639" s="18"/>
      <c r="G1639" s="18"/>
      <c r="H1639" s="18" t="str">
        <f>IF(ISERROR(VLOOKUP(コンビ!O1643,コード表!$S$3:$T$11,2,FALSE)),"",VLOOKUP(コンビ!O1643,コード表!$S$3:$T$11,2,FALSE))</f>
        <v/>
      </c>
      <c r="I1639" s="18" t="str">
        <f>IF(ISERROR(VLOOKUP(コンビ!P1643,コード表!$D$3:$E$7,2,FALSE)&amp;VLOOKUP(コンビ!Q1643,コード表!$G$3:$H$67,2,FALSE)&amp;VLOOKUP(コンビ!R1643,コード表!$J$3:$K$15,2,FALSE)&amp;VLOOKUP(コンビ!S1643,コード表!$M$3:$N$34,2,FALSE)),"",VLOOKUP(コンビ!P1643,コード表!$D$3:$E$7,2,FALSE)&amp;VLOOKUP(コンビ!Q1643,コード表!$G$3:$H$67,2,FALSE)&amp;VLOOKUP(コンビ!R1643,コード表!$J$3:$K$15,2,FALSE)&amp;VLOOKUP(コンビ!S1643,コード表!$M$3:$N$34,2,FALSE))</f>
        <v/>
      </c>
      <c r="J1639" s="8">
        <f>コンビ!T1643</f>
        <v>0</v>
      </c>
      <c r="K1639" s="8" t="str">
        <f>IF(ISERROR(VLOOKUP(コンビ!U1643,コード表!$P$3:$Q$52,2,FALSE)),"",VLOOKUP(コンビ!U1643,コード表!$P$3:$Q$52,2,FALSE))</f>
        <v/>
      </c>
    </row>
    <row r="1640" spans="1:11" ht="20.100000000000001" customHeight="1" x14ac:dyDescent="0.15">
      <c r="A1640" s="8">
        <v>712</v>
      </c>
      <c r="B1640" s="18" t="b">
        <f>IF(コンビ!B1644="出",IF(ISERROR(VLOOKUP(コンビ!C1644,コード表!$D$3:$E$7,2,FALSE)&amp;VLOOKUP(コンビ!D1644,コード表!$G$3:$H$67,2,FALSE)&amp;VLOOKUP(コンビ!E1644,コード表!$J$3:$K$15,2,FALSE)&amp;VLOOKUP(コンビ!F1644,コード表!$M$3:$N$34,2,FALSE)),"",VLOOKUP(コンビ!C1644,コード表!$D$3:$E$7,2,FALSE)&amp;VLOOKUP(コンビ!D1644,コード表!$G$3:$H$67,2,FALSE)&amp;VLOOKUP(コンビ!E1644,コード表!$J$3:$K$15,2,FALSE)&amp;VLOOKUP(コンビ!F1644,コード表!$M$3:$N$34,2,FALSE)))</f>
        <v>0</v>
      </c>
      <c r="C1640" s="11" t="str">
        <f>コンビ!I1644&amp;" "&amp;コンビ!J1644</f>
        <v xml:space="preserve"> </v>
      </c>
      <c r="D1640" s="17" t="str">
        <f>コンビ!G1644&amp;" "&amp;コンビ!H1644</f>
        <v xml:space="preserve"> </v>
      </c>
      <c r="E1640" s="18" t="str">
        <f>IF(ISERROR(VLOOKUP(コンビ!K1644,コード表!$D$3:$E$7,2,FALSE)&amp;VLOOKUP(コンビ!L1644,コード表!$G$3:$H$67,2,FALSE)&amp;VLOOKUP(コンビ!M1644,コード表!$J$3:$K$15,2,FALSE)&amp;VLOOKUP(コンビ!N1644,コード表!$M$3:$N$34,2,FALSE)),"",VLOOKUP(コンビ!K1644,コード表!$D$3:$E$7,2,FALSE)&amp;VLOOKUP(コンビ!L1644,コード表!$G$3:$H$67,2,FALSE)&amp;VLOOKUP(コンビ!M1644,コード表!$J$3:$K$15,2,FALSE)&amp;VLOOKUP(コンビ!N1644,コード表!$M$3:$N$34,2,FALSE))</f>
        <v/>
      </c>
      <c r="F1640" s="18"/>
      <c r="G1640" s="18"/>
      <c r="H1640" s="18" t="str">
        <f>IF(ISERROR(VLOOKUP(コンビ!O1644,コード表!$S$3:$T$11,2,FALSE)),"",VLOOKUP(コンビ!O1644,コード表!$S$3:$T$11,2,FALSE))</f>
        <v/>
      </c>
      <c r="I1640" s="18" t="str">
        <f>IF(ISERROR(VLOOKUP(コンビ!P1644,コード表!$D$3:$E$7,2,FALSE)&amp;VLOOKUP(コンビ!Q1644,コード表!$G$3:$H$67,2,FALSE)&amp;VLOOKUP(コンビ!R1644,コード表!$J$3:$K$15,2,FALSE)&amp;VLOOKUP(コンビ!S1644,コード表!$M$3:$N$34,2,FALSE)),"",VLOOKUP(コンビ!P1644,コード表!$D$3:$E$7,2,FALSE)&amp;VLOOKUP(コンビ!Q1644,コード表!$G$3:$H$67,2,FALSE)&amp;VLOOKUP(コンビ!R1644,コード表!$J$3:$K$15,2,FALSE)&amp;VLOOKUP(コンビ!S1644,コード表!$M$3:$N$34,2,FALSE))</f>
        <v/>
      </c>
      <c r="J1640" s="8">
        <f>コンビ!T1644</f>
        <v>0</v>
      </c>
      <c r="K1640" s="8" t="str">
        <f>IF(ISERROR(VLOOKUP(コンビ!U1644,コード表!$P$3:$Q$52,2,FALSE)),"",VLOOKUP(コンビ!U1644,コード表!$P$3:$Q$52,2,FALSE))</f>
        <v/>
      </c>
    </row>
    <row r="1641" spans="1:11" ht="20.100000000000001" customHeight="1" x14ac:dyDescent="0.15">
      <c r="A1641" s="8">
        <v>712</v>
      </c>
      <c r="B1641" s="18" t="b">
        <f>IF(コンビ!B1645="出",IF(ISERROR(VLOOKUP(コンビ!C1645,コード表!$D$3:$E$7,2,FALSE)&amp;VLOOKUP(コンビ!D1645,コード表!$G$3:$H$67,2,FALSE)&amp;VLOOKUP(コンビ!E1645,コード表!$J$3:$K$15,2,FALSE)&amp;VLOOKUP(コンビ!F1645,コード表!$M$3:$N$34,2,FALSE)),"",VLOOKUP(コンビ!C1645,コード表!$D$3:$E$7,2,FALSE)&amp;VLOOKUP(コンビ!D1645,コード表!$G$3:$H$67,2,FALSE)&amp;VLOOKUP(コンビ!E1645,コード表!$J$3:$K$15,2,FALSE)&amp;VLOOKUP(コンビ!F1645,コード表!$M$3:$N$34,2,FALSE)))</f>
        <v>0</v>
      </c>
      <c r="C1641" s="11" t="str">
        <f>コンビ!I1645&amp;" "&amp;コンビ!J1645</f>
        <v xml:space="preserve"> </v>
      </c>
      <c r="D1641" s="17" t="str">
        <f>コンビ!G1645&amp;" "&amp;コンビ!H1645</f>
        <v xml:space="preserve"> </v>
      </c>
      <c r="E1641" s="18" t="str">
        <f>IF(ISERROR(VLOOKUP(コンビ!K1645,コード表!$D$3:$E$7,2,FALSE)&amp;VLOOKUP(コンビ!L1645,コード表!$G$3:$H$67,2,FALSE)&amp;VLOOKUP(コンビ!M1645,コード表!$J$3:$K$15,2,FALSE)&amp;VLOOKUP(コンビ!N1645,コード表!$M$3:$N$34,2,FALSE)),"",VLOOKUP(コンビ!K1645,コード表!$D$3:$E$7,2,FALSE)&amp;VLOOKUP(コンビ!L1645,コード表!$G$3:$H$67,2,FALSE)&amp;VLOOKUP(コンビ!M1645,コード表!$J$3:$K$15,2,FALSE)&amp;VLOOKUP(コンビ!N1645,コード表!$M$3:$N$34,2,FALSE))</f>
        <v/>
      </c>
      <c r="F1641" s="18"/>
      <c r="G1641" s="18"/>
      <c r="H1641" s="18" t="str">
        <f>IF(ISERROR(VLOOKUP(コンビ!O1645,コード表!$S$3:$T$11,2,FALSE)),"",VLOOKUP(コンビ!O1645,コード表!$S$3:$T$11,2,FALSE))</f>
        <v/>
      </c>
      <c r="I1641" s="18" t="str">
        <f>IF(ISERROR(VLOOKUP(コンビ!P1645,コード表!$D$3:$E$7,2,FALSE)&amp;VLOOKUP(コンビ!Q1645,コード表!$G$3:$H$67,2,FALSE)&amp;VLOOKUP(コンビ!R1645,コード表!$J$3:$K$15,2,FALSE)&amp;VLOOKUP(コンビ!S1645,コード表!$M$3:$N$34,2,FALSE)),"",VLOOKUP(コンビ!P1645,コード表!$D$3:$E$7,2,FALSE)&amp;VLOOKUP(コンビ!Q1645,コード表!$G$3:$H$67,2,FALSE)&amp;VLOOKUP(コンビ!R1645,コード表!$J$3:$K$15,2,FALSE)&amp;VLOOKUP(コンビ!S1645,コード表!$M$3:$N$34,2,FALSE))</f>
        <v/>
      </c>
      <c r="J1641" s="8">
        <f>コンビ!T1645</f>
        <v>0</v>
      </c>
      <c r="K1641" s="8" t="str">
        <f>IF(ISERROR(VLOOKUP(コンビ!U1645,コード表!$P$3:$Q$52,2,FALSE)),"",VLOOKUP(コンビ!U1645,コード表!$P$3:$Q$52,2,FALSE))</f>
        <v/>
      </c>
    </row>
    <row r="1642" spans="1:11" ht="20.100000000000001" customHeight="1" x14ac:dyDescent="0.15">
      <c r="A1642" s="8">
        <v>712</v>
      </c>
      <c r="B1642" s="18" t="b">
        <f>IF(コンビ!B1646="出",IF(ISERROR(VLOOKUP(コンビ!C1646,コード表!$D$3:$E$7,2,FALSE)&amp;VLOOKUP(コンビ!D1646,コード表!$G$3:$H$67,2,FALSE)&amp;VLOOKUP(コンビ!E1646,コード表!$J$3:$K$15,2,FALSE)&amp;VLOOKUP(コンビ!F1646,コード表!$M$3:$N$34,2,FALSE)),"",VLOOKUP(コンビ!C1646,コード表!$D$3:$E$7,2,FALSE)&amp;VLOOKUP(コンビ!D1646,コード表!$G$3:$H$67,2,FALSE)&amp;VLOOKUP(コンビ!E1646,コード表!$J$3:$K$15,2,FALSE)&amp;VLOOKUP(コンビ!F1646,コード表!$M$3:$N$34,2,FALSE)))</f>
        <v>0</v>
      </c>
      <c r="C1642" s="11" t="str">
        <f>コンビ!I1646&amp;" "&amp;コンビ!J1646</f>
        <v xml:space="preserve"> </v>
      </c>
      <c r="D1642" s="17" t="str">
        <f>コンビ!G1646&amp;" "&amp;コンビ!H1646</f>
        <v xml:space="preserve"> </v>
      </c>
      <c r="E1642" s="18" t="str">
        <f>IF(ISERROR(VLOOKUP(コンビ!K1646,コード表!$D$3:$E$7,2,FALSE)&amp;VLOOKUP(コンビ!L1646,コード表!$G$3:$H$67,2,FALSE)&amp;VLOOKUP(コンビ!M1646,コード表!$J$3:$K$15,2,FALSE)&amp;VLOOKUP(コンビ!N1646,コード表!$M$3:$N$34,2,FALSE)),"",VLOOKUP(コンビ!K1646,コード表!$D$3:$E$7,2,FALSE)&amp;VLOOKUP(コンビ!L1646,コード表!$G$3:$H$67,2,FALSE)&amp;VLOOKUP(コンビ!M1646,コード表!$J$3:$K$15,2,FALSE)&amp;VLOOKUP(コンビ!N1646,コード表!$M$3:$N$34,2,FALSE))</f>
        <v/>
      </c>
      <c r="F1642" s="18"/>
      <c r="G1642" s="18"/>
      <c r="H1642" s="18" t="str">
        <f>IF(ISERROR(VLOOKUP(コンビ!O1646,コード表!$S$3:$T$11,2,FALSE)),"",VLOOKUP(コンビ!O1646,コード表!$S$3:$T$11,2,FALSE))</f>
        <v/>
      </c>
      <c r="I1642" s="18" t="str">
        <f>IF(ISERROR(VLOOKUP(コンビ!P1646,コード表!$D$3:$E$7,2,FALSE)&amp;VLOOKUP(コンビ!Q1646,コード表!$G$3:$H$67,2,FALSE)&amp;VLOOKUP(コンビ!R1646,コード表!$J$3:$K$15,2,FALSE)&amp;VLOOKUP(コンビ!S1646,コード表!$M$3:$N$34,2,FALSE)),"",VLOOKUP(コンビ!P1646,コード表!$D$3:$E$7,2,FALSE)&amp;VLOOKUP(コンビ!Q1646,コード表!$G$3:$H$67,2,FALSE)&amp;VLOOKUP(コンビ!R1646,コード表!$J$3:$K$15,2,FALSE)&amp;VLOOKUP(コンビ!S1646,コード表!$M$3:$N$34,2,FALSE))</f>
        <v/>
      </c>
      <c r="J1642" s="8">
        <f>コンビ!T1646</f>
        <v>0</v>
      </c>
      <c r="K1642" s="8" t="str">
        <f>IF(ISERROR(VLOOKUP(コンビ!U1646,コード表!$P$3:$Q$52,2,FALSE)),"",VLOOKUP(コンビ!U1646,コード表!$P$3:$Q$52,2,FALSE))</f>
        <v/>
      </c>
    </row>
    <row r="1643" spans="1:11" ht="20.100000000000001" customHeight="1" x14ac:dyDescent="0.15">
      <c r="A1643" s="8">
        <v>712</v>
      </c>
      <c r="B1643" s="18" t="b">
        <f>IF(コンビ!B1647="出",IF(ISERROR(VLOOKUP(コンビ!C1647,コード表!$D$3:$E$7,2,FALSE)&amp;VLOOKUP(コンビ!D1647,コード表!$G$3:$H$67,2,FALSE)&amp;VLOOKUP(コンビ!E1647,コード表!$J$3:$K$15,2,FALSE)&amp;VLOOKUP(コンビ!F1647,コード表!$M$3:$N$34,2,FALSE)),"",VLOOKUP(コンビ!C1647,コード表!$D$3:$E$7,2,FALSE)&amp;VLOOKUP(コンビ!D1647,コード表!$G$3:$H$67,2,FALSE)&amp;VLOOKUP(コンビ!E1647,コード表!$J$3:$K$15,2,FALSE)&amp;VLOOKUP(コンビ!F1647,コード表!$M$3:$N$34,2,FALSE)))</f>
        <v>0</v>
      </c>
      <c r="C1643" s="11" t="str">
        <f>コンビ!I1647&amp;" "&amp;コンビ!J1647</f>
        <v xml:space="preserve"> </v>
      </c>
      <c r="D1643" s="17" t="str">
        <f>コンビ!G1647&amp;" "&amp;コンビ!H1647</f>
        <v xml:space="preserve"> </v>
      </c>
      <c r="E1643" s="18" t="str">
        <f>IF(ISERROR(VLOOKUP(コンビ!K1647,コード表!$D$3:$E$7,2,FALSE)&amp;VLOOKUP(コンビ!L1647,コード表!$G$3:$H$67,2,FALSE)&amp;VLOOKUP(コンビ!M1647,コード表!$J$3:$K$15,2,FALSE)&amp;VLOOKUP(コンビ!N1647,コード表!$M$3:$N$34,2,FALSE)),"",VLOOKUP(コンビ!K1647,コード表!$D$3:$E$7,2,FALSE)&amp;VLOOKUP(コンビ!L1647,コード表!$G$3:$H$67,2,FALSE)&amp;VLOOKUP(コンビ!M1647,コード表!$J$3:$K$15,2,FALSE)&amp;VLOOKUP(コンビ!N1647,コード表!$M$3:$N$34,2,FALSE))</f>
        <v/>
      </c>
      <c r="F1643" s="18"/>
      <c r="G1643" s="18"/>
      <c r="H1643" s="18" t="str">
        <f>IF(ISERROR(VLOOKUP(コンビ!O1647,コード表!$S$3:$T$11,2,FALSE)),"",VLOOKUP(コンビ!O1647,コード表!$S$3:$T$11,2,FALSE))</f>
        <v/>
      </c>
      <c r="I1643" s="18" t="str">
        <f>IF(ISERROR(VLOOKUP(コンビ!P1647,コード表!$D$3:$E$7,2,FALSE)&amp;VLOOKUP(コンビ!Q1647,コード表!$G$3:$H$67,2,FALSE)&amp;VLOOKUP(コンビ!R1647,コード表!$J$3:$K$15,2,FALSE)&amp;VLOOKUP(コンビ!S1647,コード表!$M$3:$N$34,2,FALSE)),"",VLOOKUP(コンビ!P1647,コード表!$D$3:$E$7,2,FALSE)&amp;VLOOKUP(コンビ!Q1647,コード表!$G$3:$H$67,2,FALSE)&amp;VLOOKUP(コンビ!R1647,コード表!$J$3:$K$15,2,FALSE)&amp;VLOOKUP(コンビ!S1647,コード表!$M$3:$N$34,2,FALSE))</f>
        <v/>
      </c>
      <c r="J1643" s="8">
        <f>コンビ!T1647</f>
        <v>0</v>
      </c>
      <c r="K1643" s="8" t="str">
        <f>IF(ISERROR(VLOOKUP(コンビ!U1647,コード表!$P$3:$Q$52,2,FALSE)),"",VLOOKUP(コンビ!U1647,コード表!$P$3:$Q$52,2,FALSE))</f>
        <v/>
      </c>
    </row>
    <row r="1644" spans="1:11" ht="20.100000000000001" customHeight="1" x14ac:dyDescent="0.15">
      <c r="A1644" s="8">
        <v>712</v>
      </c>
      <c r="B1644" s="18" t="b">
        <f>IF(コンビ!B1648="出",IF(ISERROR(VLOOKUP(コンビ!C1648,コード表!$D$3:$E$7,2,FALSE)&amp;VLOOKUP(コンビ!D1648,コード表!$G$3:$H$67,2,FALSE)&amp;VLOOKUP(コンビ!E1648,コード表!$J$3:$K$15,2,FALSE)&amp;VLOOKUP(コンビ!F1648,コード表!$M$3:$N$34,2,FALSE)),"",VLOOKUP(コンビ!C1648,コード表!$D$3:$E$7,2,FALSE)&amp;VLOOKUP(コンビ!D1648,コード表!$G$3:$H$67,2,FALSE)&amp;VLOOKUP(コンビ!E1648,コード表!$J$3:$K$15,2,FALSE)&amp;VLOOKUP(コンビ!F1648,コード表!$M$3:$N$34,2,FALSE)))</f>
        <v>0</v>
      </c>
      <c r="C1644" s="11" t="str">
        <f>コンビ!I1648&amp;" "&amp;コンビ!J1648</f>
        <v xml:space="preserve"> </v>
      </c>
      <c r="D1644" s="17" t="str">
        <f>コンビ!G1648&amp;" "&amp;コンビ!H1648</f>
        <v xml:space="preserve"> </v>
      </c>
      <c r="E1644" s="18" t="str">
        <f>IF(ISERROR(VLOOKUP(コンビ!K1648,コード表!$D$3:$E$7,2,FALSE)&amp;VLOOKUP(コンビ!L1648,コード表!$G$3:$H$67,2,FALSE)&amp;VLOOKUP(コンビ!M1648,コード表!$J$3:$K$15,2,FALSE)&amp;VLOOKUP(コンビ!N1648,コード表!$M$3:$N$34,2,FALSE)),"",VLOOKUP(コンビ!K1648,コード表!$D$3:$E$7,2,FALSE)&amp;VLOOKUP(コンビ!L1648,コード表!$G$3:$H$67,2,FALSE)&amp;VLOOKUP(コンビ!M1648,コード表!$J$3:$K$15,2,FALSE)&amp;VLOOKUP(コンビ!N1648,コード表!$M$3:$N$34,2,FALSE))</f>
        <v/>
      </c>
      <c r="F1644" s="18"/>
      <c r="G1644" s="18"/>
      <c r="H1644" s="18" t="str">
        <f>IF(ISERROR(VLOOKUP(コンビ!O1648,コード表!$S$3:$T$11,2,FALSE)),"",VLOOKUP(コンビ!O1648,コード表!$S$3:$T$11,2,FALSE))</f>
        <v/>
      </c>
      <c r="I1644" s="18" t="str">
        <f>IF(ISERROR(VLOOKUP(コンビ!P1648,コード表!$D$3:$E$7,2,FALSE)&amp;VLOOKUP(コンビ!Q1648,コード表!$G$3:$H$67,2,FALSE)&amp;VLOOKUP(コンビ!R1648,コード表!$J$3:$K$15,2,FALSE)&amp;VLOOKUP(コンビ!S1648,コード表!$M$3:$N$34,2,FALSE)),"",VLOOKUP(コンビ!P1648,コード表!$D$3:$E$7,2,FALSE)&amp;VLOOKUP(コンビ!Q1648,コード表!$G$3:$H$67,2,FALSE)&amp;VLOOKUP(コンビ!R1648,コード表!$J$3:$K$15,2,FALSE)&amp;VLOOKUP(コンビ!S1648,コード表!$M$3:$N$34,2,FALSE))</f>
        <v/>
      </c>
      <c r="J1644" s="8">
        <f>コンビ!T1648</f>
        <v>0</v>
      </c>
      <c r="K1644" s="8" t="str">
        <f>IF(ISERROR(VLOOKUP(コンビ!U1648,コード表!$P$3:$Q$52,2,FALSE)),"",VLOOKUP(コンビ!U1648,コード表!$P$3:$Q$52,2,FALSE))</f>
        <v/>
      </c>
    </row>
    <row r="1645" spans="1:11" ht="20.100000000000001" customHeight="1" x14ac:dyDescent="0.15">
      <c r="A1645" s="8">
        <v>712</v>
      </c>
      <c r="B1645" s="18" t="b">
        <f>IF(コンビ!B1649="出",IF(ISERROR(VLOOKUP(コンビ!C1649,コード表!$D$3:$E$7,2,FALSE)&amp;VLOOKUP(コンビ!D1649,コード表!$G$3:$H$67,2,FALSE)&amp;VLOOKUP(コンビ!E1649,コード表!$J$3:$K$15,2,FALSE)&amp;VLOOKUP(コンビ!F1649,コード表!$M$3:$N$34,2,FALSE)),"",VLOOKUP(コンビ!C1649,コード表!$D$3:$E$7,2,FALSE)&amp;VLOOKUP(コンビ!D1649,コード表!$G$3:$H$67,2,FALSE)&amp;VLOOKUP(コンビ!E1649,コード表!$J$3:$K$15,2,FALSE)&amp;VLOOKUP(コンビ!F1649,コード表!$M$3:$N$34,2,FALSE)))</f>
        <v>0</v>
      </c>
      <c r="C1645" s="11" t="str">
        <f>コンビ!I1649&amp;" "&amp;コンビ!J1649</f>
        <v xml:space="preserve"> </v>
      </c>
      <c r="D1645" s="17" t="str">
        <f>コンビ!G1649&amp;" "&amp;コンビ!H1649</f>
        <v xml:space="preserve"> </v>
      </c>
      <c r="E1645" s="18" t="str">
        <f>IF(ISERROR(VLOOKUP(コンビ!K1649,コード表!$D$3:$E$7,2,FALSE)&amp;VLOOKUP(コンビ!L1649,コード表!$G$3:$H$67,2,FALSE)&amp;VLOOKUP(コンビ!M1649,コード表!$J$3:$K$15,2,FALSE)&amp;VLOOKUP(コンビ!N1649,コード表!$M$3:$N$34,2,FALSE)),"",VLOOKUP(コンビ!K1649,コード表!$D$3:$E$7,2,FALSE)&amp;VLOOKUP(コンビ!L1649,コード表!$G$3:$H$67,2,FALSE)&amp;VLOOKUP(コンビ!M1649,コード表!$J$3:$K$15,2,FALSE)&amp;VLOOKUP(コンビ!N1649,コード表!$M$3:$N$34,2,FALSE))</f>
        <v/>
      </c>
      <c r="F1645" s="18"/>
      <c r="G1645" s="18"/>
      <c r="H1645" s="18" t="str">
        <f>IF(ISERROR(VLOOKUP(コンビ!O1649,コード表!$S$3:$T$11,2,FALSE)),"",VLOOKUP(コンビ!O1649,コード表!$S$3:$T$11,2,FALSE))</f>
        <v/>
      </c>
      <c r="I1645" s="18" t="str">
        <f>IF(ISERROR(VLOOKUP(コンビ!P1649,コード表!$D$3:$E$7,2,FALSE)&amp;VLOOKUP(コンビ!Q1649,コード表!$G$3:$H$67,2,FALSE)&amp;VLOOKUP(コンビ!R1649,コード表!$J$3:$K$15,2,FALSE)&amp;VLOOKUP(コンビ!S1649,コード表!$M$3:$N$34,2,FALSE)),"",VLOOKUP(コンビ!P1649,コード表!$D$3:$E$7,2,FALSE)&amp;VLOOKUP(コンビ!Q1649,コード表!$G$3:$H$67,2,FALSE)&amp;VLOOKUP(コンビ!R1649,コード表!$J$3:$K$15,2,FALSE)&amp;VLOOKUP(コンビ!S1649,コード表!$M$3:$N$34,2,FALSE))</f>
        <v/>
      </c>
      <c r="J1645" s="8">
        <f>コンビ!T1649</f>
        <v>0</v>
      </c>
      <c r="K1645" s="8" t="str">
        <f>IF(ISERROR(VLOOKUP(コンビ!U1649,コード表!$P$3:$Q$52,2,FALSE)),"",VLOOKUP(コンビ!U1649,コード表!$P$3:$Q$52,2,FALSE))</f>
        <v/>
      </c>
    </row>
    <row r="1646" spans="1:11" ht="20.100000000000001" customHeight="1" x14ac:dyDescent="0.15">
      <c r="A1646" s="8">
        <v>712</v>
      </c>
      <c r="B1646" s="18" t="b">
        <f>IF(コンビ!B1650="出",IF(ISERROR(VLOOKUP(コンビ!C1650,コード表!$D$3:$E$7,2,FALSE)&amp;VLOOKUP(コンビ!D1650,コード表!$G$3:$H$67,2,FALSE)&amp;VLOOKUP(コンビ!E1650,コード表!$J$3:$K$15,2,FALSE)&amp;VLOOKUP(コンビ!F1650,コード表!$M$3:$N$34,2,FALSE)),"",VLOOKUP(コンビ!C1650,コード表!$D$3:$E$7,2,FALSE)&amp;VLOOKUP(コンビ!D1650,コード表!$G$3:$H$67,2,FALSE)&amp;VLOOKUP(コンビ!E1650,コード表!$J$3:$K$15,2,FALSE)&amp;VLOOKUP(コンビ!F1650,コード表!$M$3:$N$34,2,FALSE)))</f>
        <v>0</v>
      </c>
      <c r="C1646" s="11" t="str">
        <f>コンビ!I1650&amp;" "&amp;コンビ!J1650</f>
        <v xml:space="preserve"> </v>
      </c>
      <c r="D1646" s="17" t="str">
        <f>コンビ!G1650&amp;" "&amp;コンビ!H1650</f>
        <v xml:space="preserve"> </v>
      </c>
      <c r="E1646" s="18" t="str">
        <f>IF(ISERROR(VLOOKUP(コンビ!K1650,コード表!$D$3:$E$7,2,FALSE)&amp;VLOOKUP(コンビ!L1650,コード表!$G$3:$H$67,2,FALSE)&amp;VLOOKUP(コンビ!M1650,コード表!$J$3:$K$15,2,FALSE)&amp;VLOOKUP(コンビ!N1650,コード表!$M$3:$N$34,2,FALSE)),"",VLOOKUP(コンビ!K1650,コード表!$D$3:$E$7,2,FALSE)&amp;VLOOKUP(コンビ!L1650,コード表!$G$3:$H$67,2,FALSE)&amp;VLOOKUP(コンビ!M1650,コード表!$J$3:$K$15,2,FALSE)&amp;VLOOKUP(コンビ!N1650,コード表!$M$3:$N$34,2,FALSE))</f>
        <v/>
      </c>
      <c r="F1646" s="18"/>
      <c r="G1646" s="18"/>
      <c r="H1646" s="18" t="str">
        <f>IF(ISERROR(VLOOKUP(コンビ!O1650,コード表!$S$3:$T$11,2,FALSE)),"",VLOOKUP(コンビ!O1650,コード表!$S$3:$T$11,2,FALSE))</f>
        <v/>
      </c>
      <c r="I1646" s="18" t="str">
        <f>IF(ISERROR(VLOOKUP(コンビ!P1650,コード表!$D$3:$E$7,2,FALSE)&amp;VLOOKUP(コンビ!Q1650,コード表!$G$3:$H$67,2,FALSE)&amp;VLOOKUP(コンビ!R1650,コード表!$J$3:$K$15,2,FALSE)&amp;VLOOKUP(コンビ!S1650,コード表!$M$3:$N$34,2,FALSE)),"",VLOOKUP(コンビ!P1650,コード表!$D$3:$E$7,2,FALSE)&amp;VLOOKUP(コンビ!Q1650,コード表!$G$3:$H$67,2,FALSE)&amp;VLOOKUP(コンビ!R1650,コード表!$J$3:$K$15,2,FALSE)&amp;VLOOKUP(コンビ!S1650,コード表!$M$3:$N$34,2,FALSE))</f>
        <v/>
      </c>
      <c r="J1646" s="8">
        <f>コンビ!T1650</f>
        <v>0</v>
      </c>
      <c r="K1646" s="8" t="str">
        <f>IF(ISERROR(VLOOKUP(コンビ!U1650,コード表!$P$3:$Q$52,2,FALSE)),"",VLOOKUP(コンビ!U1650,コード表!$P$3:$Q$52,2,FALSE))</f>
        <v/>
      </c>
    </row>
    <row r="1647" spans="1:11" ht="20.100000000000001" customHeight="1" x14ac:dyDescent="0.15">
      <c r="A1647" s="8">
        <v>712</v>
      </c>
      <c r="B1647" s="18" t="b">
        <f>IF(コンビ!B1651="出",IF(ISERROR(VLOOKUP(コンビ!C1651,コード表!$D$3:$E$7,2,FALSE)&amp;VLOOKUP(コンビ!D1651,コード表!$G$3:$H$67,2,FALSE)&amp;VLOOKUP(コンビ!E1651,コード表!$J$3:$K$15,2,FALSE)&amp;VLOOKUP(コンビ!F1651,コード表!$M$3:$N$34,2,FALSE)),"",VLOOKUP(コンビ!C1651,コード表!$D$3:$E$7,2,FALSE)&amp;VLOOKUP(コンビ!D1651,コード表!$G$3:$H$67,2,FALSE)&amp;VLOOKUP(コンビ!E1651,コード表!$J$3:$K$15,2,FALSE)&amp;VLOOKUP(コンビ!F1651,コード表!$M$3:$N$34,2,FALSE)))</f>
        <v>0</v>
      </c>
      <c r="C1647" s="11" t="str">
        <f>コンビ!I1651&amp;" "&amp;コンビ!J1651</f>
        <v xml:space="preserve"> </v>
      </c>
      <c r="D1647" s="17" t="str">
        <f>コンビ!G1651&amp;" "&amp;コンビ!H1651</f>
        <v xml:space="preserve"> </v>
      </c>
      <c r="E1647" s="18" t="str">
        <f>IF(ISERROR(VLOOKUP(コンビ!K1651,コード表!$D$3:$E$7,2,FALSE)&amp;VLOOKUP(コンビ!L1651,コード表!$G$3:$H$67,2,FALSE)&amp;VLOOKUP(コンビ!M1651,コード表!$J$3:$K$15,2,FALSE)&amp;VLOOKUP(コンビ!N1651,コード表!$M$3:$N$34,2,FALSE)),"",VLOOKUP(コンビ!K1651,コード表!$D$3:$E$7,2,FALSE)&amp;VLOOKUP(コンビ!L1651,コード表!$G$3:$H$67,2,FALSE)&amp;VLOOKUP(コンビ!M1651,コード表!$J$3:$K$15,2,FALSE)&amp;VLOOKUP(コンビ!N1651,コード表!$M$3:$N$34,2,FALSE))</f>
        <v/>
      </c>
      <c r="F1647" s="18"/>
      <c r="G1647" s="18"/>
      <c r="H1647" s="18" t="str">
        <f>IF(ISERROR(VLOOKUP(コンビ!O1651,コード表!$S$3:$T$11,2,FALSE)),"",VLOOKUP(コンビ!O1651,コード表!$S$3:$T$11,2,FALSE))</f>
        <v/>
      </c>
      <c r="I1647" s="18" t="str">
        <f>IF(ISERROR(VLOOKUP(コンビ!P1651,コード表!$D$3:$E$7,2,FALSE)&amp;VLOOKUP(コンビ!Q1651,コード表!$G$3:$H$67,2,FALSE)&amp;VLOOKUP(コンビ!R1651,コード表!$J$3:$K$15,2,FALSE)&amp;VLOOKUP(コンビ!S1651,コード表!$M$3:$N$34,2,FALSE)),"",VLOOKUP(コンビ!P1651,コード表!$D$3:$E$7,2,FALSE)&amp;VLOOKUP(コンビ!Q1651,コード表!$G$3:$H$67,2,FALSE)&amp;VLOOKUP(コンビ!R1651,コード表!$J$3:$K$15,2,FALSE)&amp;VLOOKUP(コンビ!S1651,コード表!$M$3:$N$34,2,FALSE))</f>
        <v/>
      </c>
      <c r="J1647" s="8">
        <f>コンビ!T1651</f>
        <v>0</v>
      </c>
      <c r="K1647" s="8" t="str">
        <f>IF(ISERROR(VLOOKUP(コンビ!U1651,コード表!$P$3:$Q$52,2,FALSE)),"",VLOOKUP(コンビ!U1651,コード表!$P$3:$Q$52,2,FALSE))</f>
        <v/>
      </c>
    </row>
    <row r="1648" spans="1:11" ht="20.100000000000001" customHeight="1" x14ac:dyDescent="0.15">
      <c r="A1648" s="8">
        <v>712</v>
      </c>
      <c r="B1648" s="18" t="b">
        <f>IF(コンビ!B1652="出",IF(ISERROR(VLOOKUP(コンビ!C1652,コード表!$D$3:$E$7,2,FALSE)&amp;VLOOKUP(コンビ!D1652,コード表!$G$3:$H$67,2,FALSE)&amp;VLOOKUP(コンビ!E1652,コード表!$J$3:$K$15,2,FALSE)&amp;VLOOKUP(コンビ!F1652,コード表!$M$3:$N$34,2,FALSE)),"",VLOOKUP(コンビ!C1652,コード表!$D$3:$E$7,2,FALSE)&amp;VLOOKUP(コンビ!D1652,コード表!$G$3:$H$67,2,FALSE)&amp;VLOOKUP(コンビ!E1652,コード表!$J$3:$K$15,2,FALSE)&amp;VLOOKUP(コンビ!F1652,コード表!$M$3:$N$34,2,FALSE)))</f>
        <v>0</v>
      </c>
      <c r="C1648" s="11" t="str">
        <f>コンビ!I1652&amp;" "&amp;コンビ!J1652</f>
        <v xml:space="preserve"> </v>
      </c>
      <c r="D1648" s="17" t="str">
        <f>コンビ!G1652&amp;" "&amp;コンビ!H1652</f>
        <v xml:space="preserve"> </v>
      </c>
      <c r="E1648" s="18" t="str">
        <f>IF(ISERROR(VLOOKUP(コンビ!K1652,コード表!$D$3:$E$7,2,FALSE)&amp;VLOOKUP(コンビ!L1652,コード表!$G$3:$H$67,2,FALSE)&amp;VLOOKUP(コンビ!M1652,コード表!$J$3:$K$15,2,FALSE)&amp;VLOOKUP(コンビ!N1652,コード表!$M$3:$N$34,2,FALSE)),"",VLOOKUP(コンビ!K1652,コード表!$D$3:$E$7,2,FALSE)&amp;VLOOKUP(コンビ!L1652,コード表!$G$3:$H$67,2,FALSE)&amp;VLOOKUP(コンビ!M1652,コード表!$J$3:$K$15,2,FALSE)&amp;VLOOKUP(コンビ!N1652,コード表!$M$3:$N$34,2,FALSE))</f>
        <v/>
      </c>
      <c r="F1648" s="18"/>
      <c r="G1648" s="18"/>
      <c r="H1648" s="18" t="str">
        <f>IF(ISERROR(VLOOKUP(コンビ!O1652,コード表!$S$3:$T$11,2,FALSE)),"",VLOOKUP(コンビ!O1652,コード表!$S$3:$T$11,2,FALSE))</f>
        <v/>
      </c>
      <c r="I1648" s="18" t="str">
        <f>IF(ISERROR(VLOOKUP(コンビ!P1652,コード表!$D$3:$E$7,2,FALSE)&amp;VLOOKUP(コンビ!Q1652,コード表!$G$3:$H$67,2,FALSE)&amp;VLOOKUP(コンビ!R1652,コード表!$J$3:$K$15,2,FALSE)&amp;VLOOKUP(コンビ!S1652,コード表!$M$3:$N$34,2,FALSE)),"",VLOOKUP(コンビ!P1652,コード表!$D$3:$E$7,2,FALSE)&amp;VLOOKUP(コンビ!Q1652,コード表!$G$3:$H$67,2,FALSE)&amp;VLOOKUP(コンビ!R1652,コード表!$J$3:$K$15,2,FALSE)&amp;VLOOKUP(コンビ!S1652,コード表!$M$3:$N$34,2,FALSE))</f>
        <v/>
      </c>
      <c r="J1648" s="8">
        <f>コンビ!T1652</f>
        <v>0</v>
      </c>
      <c r="K1648" s="8" t="str">
        <f>IF(ISERROR(VLOOKUP(コンビ!U1652,コード表!$P$3:$Q$52,2,FALSE)),"",VLOOKUP(コンビ!U1652,コード表!$P$3:$Q$52,2,FALSE))</f>
        <v/>
      </c>
    </row>
    <row r="1649" spans="1:11" ht="20.100000000000001" customHeight="1" x14ac:dyDescent="0.15">
      <c r="A1649" s="8">
        <v>712</v>
      </c>
      <c r="B1649" s="18" t="b">
        <f>IF(コンビ!B1653="出",IF(ISERROR(VLOOKUP(コンビ!C1653,コード表!$D$3:$E$7,2,FALSE)&amp;VLOOKUP(コンビ!D1653,コード表!$G$3:$H$67,2,FALSE)&amp;VLOOKUP(コンビ!E1653,コード表!$J$3:$K$15,2,FALSE)&amp;VLOOKUP(コンビ!F1653,コード表!$M$3:$N$34,2,FALSE)),"",VLOOKUP(コンビ!C1653,コード表!$D$3:$E$7,2,FALSE)&amp;VLOOKUP(コンビ!D1653,コード表!$G$3:$H$67,2,FALSE)&amp;VLOOKUP(コンビ!E1653,コード表!$J$3:$K$15,2,FALSE)&amp;VLOOKUP(コンビ!F1653,コード表!$M$3:$N$34,2,FALSE)))</f>
        <v>0</v>
      </c>
      <c r="C1649" s="11" t="str">
        <f>コンビ!I1653&amp;" "&amp;コンビ!J1653</f>
        <v xml:space="preserve"> </v>
      </c>
      <c r="D1649" s="17" t="str">
        <f>コンビ!G1653&amp;" "&amp;コンビ!H1653</f>
        <v xml:space="preserve"> </v>
      </c>
      <c r="E1649" s="18" t="str">
        <f>IF(ISERROR(VLOOKUP(コンビ!K1653,コード表!$D$3:$E$7,2,FALSE)&amp;VLOOKUP(コンビ!L1653,コード表!$G$3:$H$67,2,FALSE)&amp;VLOOKUP(コンビ!M1653,コード表!$J$3:$K$15,2,FALSE)&amp;VLOOKUP(コンビ!N1653,コード表!$M$3:$N$34,2,FALSE)),"",VLOOKUP(コンビ!K1653,コード表!$D$3:$E$7,2,FALSE)&amp;VLOOKUP(コンビ!L1653,コード表!$G$3:$H$67,2,FALSE)&amp;VLOOKUP(コンビ!M1653,コード表!$J$3:$K$15,2,FALSE)&amp;VLOOKUP(コンビ!N1653,コード表!$M$3:$N$34,2,FALSE))</f>
        <v/>
      </c>
      <c r="F1649" s="18"/>
      <c r="G1649" s="18"/>
      <c r="H1649" s="18" t="str">
        <f>IF(ISERROR(VLOOKUP(コンビ!O1653,コード表!$S$3:$T$11,2,FALSE)),"",VLOOKUP(コンビ!O1653,コード表!$S$3:$T$11,2,FALSE))</f>
        <v/>
      </c>
      <c r="I1649" s="18" t="str">
        <f>IF(ISERROR(VLOOKUP(コンビ!P1653,コード表!$D$3:$E$7,2,FALSE)&amp;VLOOKUP(コンビ!Q1653,コード表!$G$3:$H$67,2,FALSE)&amp;VLOOKUP(コンビ!R1653,コード表!$J$3:$K$15,2,FALSE)&amp;VLOOKUP(コンビ!S1653,コード表!$M$3:$N$34,2,FALSE)),"",VLOOKUP(コンビ!P1653,コード表!$D$3:$E$7,2,FALSE)&amp;VLOOKUP(コンビ!Q1653,コード表!$G$3:$H$67,2,FALSE)&amp;VLOOKUP(コンビ!R1653,コード表!$J$3:$K$15,2,FALSE)&amp;VLOOKUP(コンビ!S1653,コード表!$M$3:$N$34,2,FALSE))</f>
        <v/>
      </c>
      <c r="J1649" s="8">
        <f>コンビ!T1653</f>
        <v>0</v>
      </c>
      <c r="K1649" s="8" t="str">
        <f>IF(ISERROR(VLOOKUP(コンビ!U1653,コード表!$P$3:$Q$52,2,FALSE)),"",VLOOKUP(コンビ!U1653,コード表!$P$3:$Q$52,2,FALSE))</f>
        <v/>
      </c>
    </row>
    <row r="1650" spans="1:11" ht="20.100000000000001" customHeight="1" x14ac:dyDescent="0.15">
      <c r="A1650" s="8">
        <v>712</v>
      </c>
      <c r="B1650" s="18" t="b">
        <f>IF(コンビ!B1654="出",IF(ISERROR(VLOOKUP(コンビ!C1654,コード表!$D$3:$E$7,2,FALSE)&amp;VLOOKUP(コンビ!D1654,コード表!$G$3:$H$67,2,FALSE)&amp;VLOOKUP(コンビ!E1654,コード表!$J$3:$K$15,2,FALSE)&amp;VLOOKUP(コンビ!F1654,コード表!$M$3:$N$34,2,FALSE)),"",VLOOKUP(コンビ!C1654,コード表!$D$3:$E$7,2,FALSE)&amp;VLOOKUP(コンビ!D1654,コード表!$G$3:$H$67,2,FALSE)&amp;VLOOKUP(コンビ!E1654,コード表!$J$3:$K$15,2,FALSE)&amp;VLOOKUP(コンビ!F1654,コード表!$M$3:$N$34,2,FALSE)))</f>
        <v>0</v>
      </c>
      <c r="C1650" s="11" t="str">
        <f>コンビ!I1654&amp;" "&amp;コンビ!J1654</f>
        <v xml:space="preserve"> </v>
      </c>
      <c r="D1650" s="17" t="str">
        <f>コンビ!G1654&amp;" "&amp;コンビ!H1654</f>
        <v xml:space="preserve"> </v>
      </c>
      <c r="E1650" s="18" t="str">
        <f>IF(ISERROR(VLOOKUP(コンビ!K1654,コード表!$D$3:$E$7,2,FALSE)&amp;VLOOKUP(コンビ!L1654,コード表!$G$3:$H$67,2,FALSE)&amp;VLOOKUP(コンビ!M1654,コード表!$J$3:$K$15,2,FALSE)&amp;VLOOKUP(コンビ!N1654,コード表!$M$3:$N$34,2,FALSE)),"",VLOOKUP(コンビ!K1654,コード表!$D$3:$E$7,2,FALSE)&amp;VLOOKUP(コンビ!L1654,コード表!$G$3:$H$67,2,FALSE)&amp;VLOOKUP(コンビ!M1654,コード表!$J$3:$K$15,2,FALSE)&amp;VLOOKUP(コンビ!N1654,コード表!$M$3:$N$34,2,FALSE))</f>
        <v/>
      </c>
      <c r="F1650" s="18"/>
      <c r="G1650" s="18"/>
      <c r="H1650" s="18" t="str">
        <f>IF(ISERROR(VLOOKUP(コンビ!O1654,コード表!$S$3:$T$11,2,FALSE)),"",VLOOKUP(コンビ!O1654,コード表!$S$3:$T$11,2,FALSE))</f>
        <v/>
      </c>
      <c r="I1650" s="18" t="str">
        <f>IF(ISERROR(VLOOKUP(コンビ!P1654,コード表!$D$3:$E$7,2,FALSE)&amp;VLOOKUP(コンビ!Q1654,コード表!$G$3:$H$67,2,FALSE)&amp;VLOOKUP(コンビ!R1654,コード表!$J$3:$K$15,2,FALSE)&amp;VLOOKUP(コンビ!S1654,コード表!$M$3:$N$34,2,FALSE)),"",VLOOKUP(コンビ!P1654,コード表!$D$3:$E$7,2,FALSE)&amp;VLOOKUP(コンビ!Q1654,コード表!$G$3:$H$67,2,FALSE)&amp;VLOOKUP(コンビ!R1654,コード表!$J$3:$K$15,2,FALSE)&amp;VLOOKUP(コンビ!S1654,コード表!$M$3:$N$34,2,FALSE))</f>
        <v/>
      </c>
      <c r="J1650" s="8">
        <f>コンビ!T1654</f>
        <v>0</v>
      </c>
      <c r="K1650" s="8" t="str">
        <f>IF(ISERROR(VLOOKUP(コンビ!U1654,コード表!$P$3:$Q$52,2,FALSE)),"",VLOOKUP(コンビ!U1654,コード表!$P$3:$Q$52,2,FALSE))</f>
        <v/>
      </c>
    </row>
    <row r="1651" spans="1:11" ht="20.100000000000001" customHeight="1" x14ac:dyDescent="0.15">
      <c r="A1651" s="8">
        <v>712</v>
      </c>
      <c r="B1651" s="18" t="b">
        <f>IF(コンビ!B1655="出",IF(ISERROR(VLOOKUP(コンビ!C1655,コード表!$D$3:$E$7,2,FALSE)&amp;VLOOKUP(コンビ!D1655,コード表!$G$3:$H$67,2,FALSE)&amp;VLOOKUP(コンビ!E1655,コード表!$J$3:$K$15,2,FALSE)&amp;VLOOKUP(コンビ!F1655,コード表!$M$3:$N$34,2,FALSE)),"",VLOOKUP(コンビ!C1655,コード表!$D$3:$E$7,2,FALSE)&amp;VLOOKUP(コンビ!D1655,コード表!$G$3:$H$67,2,FALSE)&amp;VLOOKUP(コンビ!E1655,コード表!$J$3:$K$15,2,FALSE)&amp;VLOOKUP(コンビ!F1655,コード表!$M$3:$N$34,2,FALSE)))</f>
        <v>0</v>
      </c>
      <c r="C1651" s="11" t="str">
        <f>コンビ!I1655&amp;" "&amp;コンビ!J1655</f>
        <v xml:space="preserve"> </v>
      </c>
      <c r="D1651" s="17" t="str">
        <f>コンビ!G1655&amp;" "&amp;コンビ!H1655</f>
        <v xml:space="preserve"> </v>
      </c>
      <c r="E1651" s="18" t="str">
        <f>IF(ISERROR(VLOOKUP(コンビ!K1655,コード表!$D$3:$E$7,2,FALSE)&amp;VLOOKUP(コンビ!L1655,コード表!$G$3:$H$67,2,FALSE)&amp;VLOOKUP(コンビ!M1655,コード表!$J$3:$K$15,2,FALSE)&amp;VLOOKUP(コンビ!N1655,コード表!$M$3:$N$34,2,FALSE)),"",VLOOKUP(コンビ!K1655,コード表!$D$3:$E$7,2,FALSE)&amp;VLOOKUP(コンビ!L1655,コード表!$G$3:$H$67,2,FALSE)&amp;VLOOKUP(コンビ!M1655,コード表!$J$3:$K$15,2,FALSE)&amp;VLOOKUP(コンビ!N1655,コード表!$M$3:$N$34,2,FALSE))</f>
        <v/>
      </c>
      <c r="F1651" s="18"/>
      <c r="G1651" s="18"/>
      <c r="H1651" s="18" t="str">
        <f>IF(ISERROR(VLOOKUP(コンビ!O1655,コード表!$S$3:$T$11,2,FALSE)),"",VLOOKUP(コンビ!O1655,コード表!$S$3:$T$11,2,FALSE))</f>
        <v/>
      </c>
      <c r="I1651" s="18" t="str">
        <f>IF(ISERROR(VLOOKUP(コンビ!P1655,コード表!$D$3:$E$7,2,FALSE)&amp;VLOOKUP(コンビ!Q1655,コード表!$G$3:$H$67,2,FALSE)&amp;VLOOKUP(コンビ!R1655,コード表!$J$3:$K$15,2,FALSE)&amp;VLOOKUP(コンビ!S1655,コード表!$M$3:$N$34,2,FALSE)),"",VLOOKUP(コンビ!P1655,コード表!$D$3:$E$7,2,FALSE)&amp;VLOOKUP(コンビ!Q1655,コード表!$G$3:$H$67,2,FALSE)&amp;VLOOKUP(コンビ!R1655,コード表!$J$3:$K$15,2,FALSE)&amp;VLOOKUP(コンビ!S1655,コード表!$M$3:$N$34,2,FALSE))</f>
        <v/>
      </c>
      <c r="J1651" s="8">
        <f>コンビ!T1655</f>
        <v>0</v>
      </c>
      <c r="K1651" s="8" t="str">
        <f>IF(ISERROR(VLOOKUP(コンビ!U1655,コード表!$P$3:$Q$52,2,FALSE)),"",VLOOKUP(コンビ!U1655,コード表!$P$3:$Q$52,2,FALSE))</f>
        <v/>
      </c>
    </row>
    <row r="1652" spans="1:11" ht="20.100000000000001" customHeight="1" x14ac:dyDescent="0.15">
      <c r="A1652" s="8">
        <v>712</v>
      </c>
      <c r="B1652" s="18" t="b">
        <f>IF(コンビ!B1656="出",IF(ISERROR(VLOOKUP(コンビ!C1656,コード表!$D$3:$E$7,2,FALSE)&amp;VLOOKUP(コンビ!D1656,コード表!$G$3:$H$67,2,FALSE)&amp;VLOOKUP(コンビ!E1656,コード表!$J$3:$K$15,2,FALSE)&amp;VLOOKUP(コンビ!F1656,コード表!$M$3:$N$34,2,FALSE)),"",VLOOKUP(コンビ!C1656,コード表!$D$3:$E$7,2,FALSE)&amp;VLOOKUP(コンビ!D1656,コード表!$G$3:$H$67,2,FALSE)&amp;VLOOKUP(コンビ!E1656,コード表!$J$3:$K$15,2,FALSE)&amp;VLOOKUP(コンビ!F1656,コード表!$M$3:$N$34,2,FALSE)))</f>
        <v>0</v>
      </c>
      <c r="C1652" s="11" t="str">
        <f>コンビ!I1656&amp;" "&amp;コンビ!J1656</f>
        <v xml:space="preserve"> </v>
      </c>
      <c r="D1652" s="17" t="str">
        <f>コンビ!G1656&amp;" "&amp;コンビ!H1656</f>
        <v xml:space="preserve"> </v>
      </c>
      <c r="E1652" s="18" t="str">
        <f>IF(ISERROR(VLOOKUP(コンビ!K1656,コード表!$D$3:$E$7,2,FALSE)&amp;VLOOKUP(コンビ!L1656,コード表!$G$3:$H$67,2,FALSE)&amp;VLOOKUP(コンビ!M1656,コード表!$J$3:$K$15,2,FALSE)&amp;VLOOKUP(コンビ!N1656,コード表!$M$3:$N$34,2,FALSE)),"",VLOOKUP(コンビ!K1656,コード表!$D$3:$E$7,2,FALSE)&amp;VLOOKUP(コンビ!L1656,コード表!$G$3:$H$67,2,FALSE)&amp;VLOOKUP(コンビ!M1656,コード表!$J$3:$K$15,2,FALSE)&amp;VLOOKUP(コンビ!N1656,コード表!$M$3:$N$34,2,FALSE))</f>
        <v/>
      </c>
      <c r="F1652" s="18"/>
      <c r="G1652" s="18"/>
      <c r="H1652" s="18" t="str">
        <f>IF(ISERROR(VLOOKUP(コンビ!O1656,コード表!$S$3:$T$11,2,FALSE)),"",VLOOKUP(コンビ!O1656,コード表!$S$3:$T$11,2,FALSE))</f>
        <v/>
      </c>
      <c r="I1652" s="18" t="str">
        <f>IF(ISERROR(VLOOKUP(コンビ!P1656,コード表!$D$3:$E$7,2,FALSE)&amp;VLOOKUP(コンビ!Q1656,コード表!$G$3:$H$67,2,FALSE)&amp;VLOOKUP(コンビ!R1656,コード表!$J$3:$K$15,2,FALSE)&amp;VLOOKUP(コンビ!S1656,コード表!$M$3:$N$34,2,FALSE)),"",VLOOKUP(コンビ!P1656,コード表!$D$3:$E$7,2,FALSE)&amp;VLOOKUP(コンビ!Q1656,コード表!$G$3:$H$67,2,FALSE)&amp;VLOOKUP(コンビ!R1656,コード表!$J$3:$K$15,2,FALSE)&amp;VLOOKUP(コンビ!S1656,コード表!$M$3:$N$34,2,FALSE))</f>
        <v/>
      </c>
      <c r="J1652" s="8">
        <f>コンビ!T1656</f>
        <v>0</v>
      </c>
      <c r="K1652" s="8" t="str">
        <f>IF(ISERROR(VLOOKUP(コンビ!U1656,コード表!$P$3:$Q$52,2,FALSE)),"",VLOOKUP(コンビ!U1656,コード表!$P$3:$Q$52,2,FALSE))</f>
        <v/>
      </c>
    </row>
    <row r="1653" spans="1:11" ht="20.100000000000001" customHeight="1" x14ac:dyDescent="0.15">
      <c r="A1653" s="8">
        <v>712</v>
      </c>
      <c r="B1653" s="18" t="b">
        <f>IF(コンビ!B1657="出",IF(ISERROR(VLOOKUP(コンビ!C1657,コード表!$D$3:$E$7,2,FALSE)&amp;VLOOKUP(コンビ!D1657,コード表!$G$3:$H$67,2,FALSE)&amp;VLOOKUP(コンビ!E1657,コード表!$J$3:$K$15,2,FALSE)&amp;VLOOKUP(コンビ!F1657,コード表!$M$3:$N$34,2,FALSE)),"",VLOOKUP(コンビ!C1657,コード表!$D$3:$E$7,2,FALSE)&amp;VLOOKUP(コンビ!D1657,コード表!$G$3:$H$67,2,FALSE)&amp;VLOOKUP(コンビ!E1657,コード表!$J$3:$K$15,2,FALSE)&amp;VLOOKUP(コンビ!F1657,コード表!$M$3:$N$34,2,FALSE)))</f>
        <v>0</v>
      </c>
      <c r="C1653" s="11" t="str">
        <f>コンビ!I1657&amp;" "&amp;コンビ!J1657</f>
        <v xml:space="preserve"> </v>
      </c>
      <c r="D1653" s="17" t="str">
        <f>コンビ!G1657&amp;" "&amp;コンビ!H1657</f>
        <v xml:space="preserve"> </v>
      </c>
      <c r="E1653" s="18" t="str">
        <f>IF(ISERROR(VLOOKUP(コンビ!K1657,コード表!$D$3:$E$7,2,FALSE)&amp;VLOOKUP(コンビ!L1657,コード表!$G$3:$H$67,2,FALSE)&amp;VLOOKUP(コンビ!M1657,コード表!$J$3:$K$15,2,FALSE)&amp;VLOOKUP(コンビ!N1657,コード表!$M$3:$N$34,2,FALSE)),"",VLOOKUP(コンビ!K1657,コード表!$D$3:$E$7,2,FALSE)&amp;VLOOKUP(コンビ!L1657,コード表!$G$3:$H$67,2,FALSE)&amp;VLOOKUP(コンビ!M1657,コード表!$J$3:$K$15,2,FALSE)&amp;VLOOKUP(コンビ!N1657,コード表!$M$3:$N$34,2,FALSE))</f>
        <v/>
      </c>
      <c r="F1653" s="18"/>
      <c r="G1653" s="18"/>
      <c r="H1653" s="18" t="str">
        <f>IF(ISERROR(VLOOKUP(コンビ!O1657,コード表!$S$3:$T$11,2,FALSE)),"",VLOOKUP(コンビ!O1657,コード表!$S$3:$T$11,2,FALSE))</f>
        <v/>
      </c>
      <c r="I1653" s="18" t="str">
        <f>IF(ISERROR(VLOOKUP(コンビ!P1657,コード表!$D$3:$E$7,2,FALSE)&amp;VLOOKUP(コンビ!Q1657,コード表!$G$3:$H$67,2,FALSE)&amp;VLOOKUP(コンビ!R1657,コード表!$J$3:$K$15,2,FALSE)&amp;VLOOKUP(コンビ!S1657,コード表!$M$3:$N$34,2,FALSE)),"",VLOOKUP(コンビ!P1657,コード表!$D$3:$E$7,2,FALSE)&amp;VLOOKUP(コンビ!Q1657,コード表!$G$3:$H$67,2,FALSE)&amp;VLOOKUP(コンビ!R1657,コード表!$J$3:$K$15,2,FALSE)&amp;VLOOKUP(コンビ!S1657,コード表!$M$3:$N$34,2,FALSE))</f>
        <v/>
      </c>
      <c r="J1653" s="8">
        <f>コンビ!T1657</f>
        <v>0</v>
      </c>
      <c r="K1653" s="8" t="str">
        <f>IF(ISERROR(VLOOKUP(コンビ!U1657,コード表!$P$3:$Q$52,2,FALSE)),"",VLOOKUP(コンビ!U1657,コード表!$P$3:$Q$52,2,FALSE))</f>
        <v/>
      </c>
    </row>
    <row r="1654" spans="1:11" ht="20.100000000000001" customHeight="1" x14ac:dyDescent="0.15">
      <c r="A1654" s="8">
        <v>712</v>
      </c>
      <c r="B1654" s="18" t="b">
        <f>IF(コンビ!B1658="出",IF(ISERROR(VLOOKUP(コンビ!C1658,コード表!$D$3:$E$7,2,FALSE)&amp;VLOOKUP(コンビ!D1658,コード表!$G$3:$H$67,2,FALSE)&amp;VLOOKUP(コンビ!E1658,コード表!$J$3:$K$15,2,FALSE)&amp;VLOOKUP(コンビ!F1658,コード表!$M$3:$N$34,2,FALSE)),"",VLOOKUP(コンビ!C1658,コード表!$D$3:$E$7,2,FALSE)&amp;VLOOKUP(コンビ!D1658,コード表!$G$3:$H$67,2,FALSE)&amp;VLOOKUP(コンビ!E1658,コード表!$J$3:$K$15,2,FALSE)&amp;VLOOKUP(コンビ!F1658,コード表!$M$3:$N$34,2,FALSE)))</f>
        <v>0</v>
      </c>
      <c r="C1654" s="11" t="str">
        <f>コンビ!I1658&amp;" "&amp;コンビ!J1658</f>
        <v xml:space="preserve"> </v>
      </c>
      <c r="D1654" s="17" t="str">
        <f>コンビ!G1658&amp;" "&amp;コンビ!H1658</f>
        <v xml:space="preserve"> </v>
      </c>
      <c r="E1654" s="18" t="str">
        <f>IF(ISERROR(VLOOKUP(コンビ!K1658,コード表!$D$3:$E$7,2,FALSE)&amp;VLOOKUP(コンビ!L1658,コード表!$G$3:$H$67,2,FALSE)&amp;VLOOKUP(コンビ!M1658,コード表!$J$3:$K$15,2,FALSE)&amp;VLOOKUP(コンビ!N1658,コード表!$M$3:$N$34,2,FALSE)),"",VLOOKUP(コンビ!K1658,コード表!$D$3:$E$7,2,FALSE)&amp;VLOOKUP(コンビ!L1658,コード表!$G$3:$H$67,2,FALSE)&amp;VLOOKUP(コンビ!M1658,コード表!$J$3:$K$15,2,FALSE)&amp;VLOOKUP(コンビ!N1658,コード表!$M$3:$N$34,2,FALSE))</f>
        <v/>
      </c>
      <c r="F1654" s="18"/>
      <c r="G1654" s="18"/>
      <c r="H1654" s="18" t="str">
        <f>IF(ISERROR(VLOOKUP(コンビ!O1658,コード表!$S$3:$T$11,2,FALSE)),"",VLOOKUP(コンビ!O1658,コード表!$S$3:$T$11,2,FALSE))</f>
        <v/>
      </c>
      <c r="I1654" s="18" t="str">
        <f>IF(ISERROR(VLOOKUP(コンビ!P1658,コード表!$D$3:$E$7,2,FALSE)&amp;VLOOKUP(コンビ!Q1658,コード表!$G$3:$H$67,2,FALSE)&amp;VLOOKUP(コンビ!R1658,コード表!$J$3:$K$15,2,FALSE)&amp;VLOOKUP(コンビ!S1658,コード表!$M$3:$N$34,2,FALSE)),"",VLOOKUP(コンビ!P1658,コード表!$D$3:$E$7,2,FALSE)&amp;VLOOKUP(コンビ!Q1658,コード表!$G$3:$H$67,2,FALSE)&amp;VLOOKUP(コンビ!R1658,コード表!$J$3:$K$15,2,FALSE)&amp;VLOOKUP(コンビ!S1658,コード表!$M$3:$N$34,2,FALSE))</f>
        <v/>
      </c>
      <c r="J1654" s="8">
        <f>コンビ!T1658</f>
        <v>0</v>
      </c>
      <c r="K1654" s="8" t="str">
        <f>IF(ISERROR(VLOOKUP(コンビ!U1658,コード表!$P$3:$Q$52,2,FALSE)),"",VLOOKUP(コンビ!U1658,コード表!$P$3:$Q$52,2,FALSE))</f>
        <v/>
      </c>
    </row>
    <row r="1655" spans="1:11" ht="20.100000000000001" customHeight="1" x14ac:dyDescent="0.15">
      <c r="A1655" s="8">
        <v>712</v>
      </c>
      <c r="B1655" s="18" t="b">
        <f>IF(コンビ!B1659="出",IF(ISERROR(VLOOKUP(コンビ!C1659,コード表!$D$3:$E$7,2,FALSE)&amp;VLOOKUP(コンビ!D1659,コード表!$G$3:$H$67,2,FALSE)&amp;VLOOKUP(コンビ!E1659,コード表!$J$3:$K$15,2,FALSE)&amp;VLOOKUP(コンビ!F1659,コード表!$M$3:$N$34,2,FALSE)),"",VLOOKUP(コンビ!C1659,コード表!$D$3:$E$7,2,FALSE)&amp;VLOOKUP(コンビ!D1659,コード表!$G$3:$H$67,2,FALSE)&amp;VLOOKUP(コンビ!E1659,コード表!$J$3:$K$15,2,FALSE)&amp;VLOOKUP(コンビ!F1659,コード表!$M$3:$N$34,2,FALSE)))</f>
        <v>0</v>
      </c>
      <c r="C1655" s="11" t="str">
        <f>コンビ!I1659&amp;" "&amp;コンビ!J1659</f>
        <v xml:space="preserve"> </v>
      </c>
      <c r="D1655" s="17" t="str">
        <f>コンビ!G1659&amp;" "&amp;コンビ!H1659</f>
        <v xml:space="preserve"> </v>
      </c>
      <c r="E1655" s="18" t="str">
        <f>IF(ISERROR(VLOOKUP(コンビ!K1659,コード表!$D$3:$E$7,2,FALSE)&amp;VLOOKUP(コンビ!L1659,コード表!$G$3:$H$67,2,FALSE)&amp;VLOOKUP(コンビ!M1659,コード表!$J$3:$K$15,2,FALSE)&amp;VLOOKUP(コンビ!N1659,コード表!$M$3:$N$34,2,FALSE)),"",VLOOKUP(コンビ!K1659,コード表!$D$3:$E$7,2,FALSE)&amp;VLOOKUP(コンビ!L1659,コード表!$G$3:$H$67,2,FALSE)&amp;VLOOKUP(コンビ!M1659,コード表!$J$3:$K$15,2,FALSE)&amp;VLOOKUP(コンビ!N1659,コード表!$M$3:$N$34,2,FALSE))</f>
        <v/>
      </c>
      <c r="F1655" s="18"/>
      <c r="G1655" s="18"/>
      <c r="H1655" s="18" t="str">
        <f>IF(ISERROR(VLOOKUP(コンビ!O1659,コード表!$S$3:$T$11,2,FALSE)),"",VLOOKUP(コンビ!O1659,コード表!$S$3:$T$11,2,FALSE))</f>
        <v/>
      </c>
      <c r="I1655" s="18" t="str">
        <f>IF(ISERROR(VLOOKUP(コンビ!P1659,コード表!$D$3:$E$7,2,FALSE)&amp;VLOOKUP(コンビ!Q1659,コード表!$G$3:$H$67,2,FALSE)&amp;VLOOKUP(コンビ!R1659,コード表!$J$3:$K$15,2,FALSE)&amp;VLOOKUP(コンビ!S1659,コード表!$M$3:$N$34,2,FALSE)),"",VLOOKUP(コンビ!P1659,コード表!$D$3:$E$7,2,FALSE)&amp;VLOOKUP(コンビ!Q1659,コード表!$G$3:$H$67,2,FALSE)&amp;VLOOKUP(コンビ!R1659,コード表!$J$3:$K$15,2,FALSE)&amp;VLOOKUP(コンビ!S1659,コード表!$M$3:$N$34,2,FALSE))</f>
        <v/>
      </c>
      <c r="J1655" s="8">
        <f>コンビ!T1659</f>
        <v>0</v>
      </c>
      <c r="K1655" s="8" t="str">
        <f>IF(ISERROR(VLOOKUP(コンビ!U1659,コード表!$P$3:$Q$52,2,FALSE)),"",VLOOKUP(コンビ!U1659,コード表!$P$3:$Q$52,2,FALSE))</f>
        <v/>
      </c>
    </row>
    <row r="1656" spans="1:11" ht="20.100000000000001" customHeight="1" x14ac:dyDescent="0.15">
      <c r="A1656" s="8">
        <v>712</v>
      </c>
      <c r="B1656" s="18" t="b">
        <f>IF(コンビ!B1660="出",IF(ISERROR(VLOOKUP(コンビ!C1660,コード表!$D$3:$E$7,2,FALSE)&amp;VLOOKUP(コンビ!D1660,コード表!$G$3:$H$67,2,FALSE)&amp;VLOOKUP(コンビ!E1660,コード表!$J$3:$K$15,2,FALSE)&amp;VLOOKUP(コンビ!F1660,コード表!$M$3:$N$34,2,FALSE)),"",VLOOKUP(コンビ!C1660,コード表!$D$3:$E$7,2,FALSE)&amp;VLOOKUP(コンビ!D1660,コード表!$G$3:$H$67,2,FALSE)&amp;VLOOKUP(コンビ!E1660,コード表!$J$3:$K$15,2,FALSE)&amp;VLOOKUP(コンビ!F1660,コード表!$M$3:$N$34,2,FALSE)))</f>
        <v>0</v>
      </c>
      <c r="C1656" s="11" t="str">
        <f>コンビ!I1660&amp;" "&amp;コンビ!J1660</f>
        <v xml:space="preserve"> </v>
      </c>
      <c r="D1656" s="17" t="str">
        <f>コンビ!G1660&amp;" "&amp;コンビ!H1660</f>
        <v xml:space="preserve"> </v>
      </c>
      <c r="E1656" s="18" t="str">
        <f>IF(ISERROR(VLOOKUP(コンビ!K1660,コード表!$D$3:$E$7,2,FALSE)&amp;VLOOKUP(コンビ!L1660,コード表!$G$3:$H$67,2,FALSE)&amp;VLOOKUP(コンビ!M1660,コード表!$J$3:$K$15,2,FALSE)&amp;VLOOKUP(コンビ!N1660,コード表!$M$3:$N$34,2,FALSE)),"",VLOOKUP(コンビ!K1660,コード表!$D$3:$E$7,2,FALSE)&amp;VLOOKUP(コンビ!L1660,コード表!$G$3:$H$67,2,FALSE)&amp;VLOOKUP(コンビ!M1660,コード表!$J$3:$K$15,2,FALSE)&amp;VLOOKUP(コンビ!N1660,コード表!$M$3:$N$34,2,FALSE))</f>
        <v/>
      </c>
      <c r="F1656" s="18"/>
      <c r="G1656" s="18"/>
      <c r="H1656" s="18" t="str">
        <f>IF(ISERROR(VLOOKUP(コンビ!O1660,コード表!$S$3:$T$11,2,FALSE)),"",VLOOKUP(コンビ!O1660,コード表!$S$3:$T$11,2,FALSE))</f>
        <v/>
      </c>
      <c r="I1656" s="18" t="str">
        <f>IF(ISERROR(VLOOKUP(コンビ!P1660,コード表!$D$3:$E$7,2,FALSE)&amp;VLOOKUP(コンビ!Q1660,コード表!$G$3:$H$67,2,FALSE)&amp;VLOOKUP(コンビ!R1660,コード表!$J$3:$K$15,2,FALSE)&amp;VLOOKUP(コンビ!S1660,コード表!$M$3:$N$34,2,FALSE)),"",VLOOKUP(コンビ!P1660,コード表!$D$3:$E$7,2,FALSE)&amp;VLOOKUP(コンビ!Q1660,コード表!$G$3:$H$67,2,FALSE)&amp;VLOOKUP(コンビ!R1660,コード表!$J$3:$K$15,2,FALSE)&amp;VLOOKUP(コンビ!S1660,コード表!$M$3:$N$34,2,FALSE))</f>
        <v/>
      </c>
      <c r="J1656" s="8">
        <f>コンビ!T1660</f>
        <v>0</v>
      </c>
      <c r="K1656" s="8" t="str">
        <f>IF(ISERROR(VLOOKUP(コンビ!U1660,コード表!$P$3:$Q$52,2,FALSE)),"",VLOOKUP(コンビ!U1660,コード表!$P$3:$Q$52,2,FALSE))</f>
        <v/>
      </c>
    </row>
    <row r="1657" spans="1:11" ht="20.100000000000001" customHeight="1" x14ac:dyDescent="0.15">
      <c r="A1657" s="8">
        <v>712</v>
      </c>
      <c r="B1657" s="18" t="b">
        <f>IF(コンビ!B1661="出",IF(ISERROR(VLOOKUP(コンビ!C1661,コード表!$D$3:$E$7,2,FALSE)&amp;VLOOKUP(コンビ!D1661,コード表!$G$3:$H$67,2,FALSE)&amp;VLOOKUP(コンビ!E1661,コード表!$J$3:$K$15,2,FALSE)&amp;VLOOKUP(コンビ!F1661,コード表!$M$3:$N$34,2,FALSE)),"",VLOOKUP(コンビ!C1661,コード表!$D$3:$E$7,2,FALSE)&amp;VLOOKUP(コンビ!D1661,コード表!$G$3:$H$67,2,FALSE)&amp;VLOOKUP(コンビ!E1661,コード表!$J$3:$K$15,2,FALSE)&amp;VLOOKUP(コンビ!F1661,コード表!$M$3:$N$34,2,FALSE)))</f>
        <v>0</v>
      </c>
      <c r="C1657" s="11" t="str">
        <f>コンビ!I1661&amp;" "&amp;コンビ!J1661</f>
        <v xml:space="preserve"> </v>
      </c>
      <c r="D1657" s="17" t="str">
        <f>コンビ!G1661&amp;" "&amp;コンビ!H1661</f>
        <v xml:space="preserve"> </v>
      </c>
      <c r="E1657" s="18" t="str">
        <f>IF(ISERROR(VLOOKUP(コンビ!K1661,コード表!$D$3:$E$7,2,FALSE)&amp;VLOOKUP(コンビ!L1661,コード表!$G$3:$H$67,2,FALSE)&amp;VLOOKUP(コンビ!M1661,コード表!$J$3:$K$15,2,FALSE)&amp;VLOOKUP(コンビ!N1661,コード表!$M$3:$N$34,2,FALSE)),"",VLOOKUP(コンビ!K1661,コード表!$D$3:$E$7,2,FALSE)&amp;VLOOKUP(コンビ!L1661,コード表!$G$3:$H$67,2,FALSE)&amp;VLOOKUP(コンビ!M1661,コード表!$J$3:$K$15,2,FALSE)&amp;VLOOKUP(コンビ!N1661,コード表!$M$3:$N$34,2,FALSE))</f>
        <v/>
      </c>
      <c r="F1657" s="18"/>
      <c r="G1657" s="18"/>
      <c r="H1657" s="18" t="str">
        <f>IF(ISERROR(VLOOKUP(コンビ!O1661,コード表!$S$3:$T$11,2,FALSE)),"",VLOOKUP(コンビ!O1661,コード表!$S$3:$T$11,2,FALSE))</f>
        <v/>
      </c>
      <c r="I1657" s="18" t="str">
        <f>IF(ISERROR(VLOOKUP(コンビ!P1661,コード表!$D$3:$E$7,2,FALSE)&amp;VLOOKUP(コンビ!Q1661,コード表!$G$3:$H$67,2,FALSE)&amp;VLOOKUP(コンビ!R1661,コード表!$J$3:$K$15,2,FALSE)&amp;VLOOKUP(コンビ!S1661,コード表!$M$3:$N$34,2,FALSE)),"",VLOOKUP(コンビ!P1661,コード表!$D$3:$E$7,2,FALSE)&amp;VLOOKUP(コンビ!Q1661,コード表!$G$3:$H$67,2,FALSE)&amp;VLOOKUP(コンビ!R1661,コード表!$J$3:$K$15,2,FALSE)&amp;VLOOKUP(コンビ!S1661,コード表!$M$3:$N$34,2,FALSE))</f>
        <v/>
      </c>
      <c r="J1657" s="8">
        <f>コンビ!T1661</f>
        <v>0</v>
      </c>
      <c r="K1657" s="8" t="str">
        <f>IF(ISERROR(VLOOKUP(コンビ!U1661,コード表!$P$3:$Q$52,2,FALSE)),"",VLOOKUP(コンビ!U1661,コード表!$P$3:$Q$52,2,FALSE))</f>
        <v/>
      </c>
    </row>
    <row r="1658" spans="1:11" ht="20.100000000000001" customHeight="1" x14ac:dyDescent="0.15">
      <c r="A1658" s="8">
        <v>712</v>
      </c>
      <c r="B1658" s="18" t="b">
        <f>IF(コンビ!B1662="出",IF(ISERROR(VLOOKUP(コンビ!C1662,コード表!$D$3:$E$7,2,FALSE)&amp;VLOOKUP(コンビ!D1662,コード表!$G$3:$H$67,2,FALSE)&amp;VLOOKUP(コンビ!E1662,コード表!$J$3:$K$15,2,FALSE)&amp;VLOOKUP(コンビ!F1662,コード表!$M$3:$N$34,2,FALSE)),"",VLOOKUP(コンビ!C1662,コード表!$D$3:$E$7,2,FALSE)&amp;VLOOKUP(コンビ!D1662,コード表!$G$3:$H$67,2,FALSE)&amp;VLOOKUP(コンビ!E1662,コード表!$J$3:$K$15,2,FALSE)&amp;VLOOKUP(コンビ!F1662,コード表!$M$3:$N$34,2,FALSE)))</f>
        <v>0</v>
      </c>
      <c r="C1658" s="11" t="str">
        <f>コンビ!I1662&amp;" "&amp;コンビ!J1662</f>
        <v xml:space="preserve"> </v>
      </c>
      <c r="D1658" s="17" t="str">
        <f>コンビ!G1662&amp;" "&amp;コンビ!H1662</f>
        <v xml:space="preserve"> </v>
      </c>
      <c r="E1658" s="18" t="str">
        <f>IF(ISERROR(VLOOKUP(コンビ!K1662,コード表!$D$3:$E$7,2,FALSE)&amp;VLOOKUP(コンビ!L1662,コード表!$G$3:$H$67,2,FALSE)&amp;VLOOKUP(コンビ!M1662,コード表!$J$3:$K$15,2,FALSE)&amp;VLOOKUP(コンビ!N1662,コード表!$M$3:$N$34,2,FALSE)),"",VLOOKUP(コンビ!K1662,コード表!$D$3:$E$7,2,FALSE)&amp;VLOOKUP(コンビ!L1662,コード表!$G$3:$H$67,2,FALSE)&amp;VLOOKUP(コンビ!M1662,コード表!$J$3:$K$15,2,FALSE)&amp;VLOOKUP(コンビ!N1662,コード表!$M$3:$N$34,2,FALSE))</f>
        <v/>
      </c>
      <c r="F1658" s="18"/>
      <c r="G1658" s="18"/>
      <c r="H1658" s="18" t="str">
        <f>IF(ISERROR(VLOOKUP(コンビ!O1662,コード表!$S$3:$T$11,2,FALSE)),"",VLOOKUP(コンビ!O1662,コード表!$S$3:$T$11,2,FALSE))</f>
        <v/>
      </c>
      <c r="I1658" s="18" t="str">
        <f>IF(ISERROR(VLOOKUP(コンビ!P1662,コード表!$D$3:$E$7,2,FALSE)&amp;VLOOKUP(コンビ!Q1662,コード表!$G$3:$H$67,2,FALSE)&amp;VLOOKUP(コンビ!R1662,コード表!$J$3:$K$15,2,FALSE)&amp;VLOOKUP(コンビ!S1662,コード表!$M$3:$N$34,2,FALSE)),"",VLOOKUP(コンビ!P1662,コード表!$D$3:$E$7,2,FALSE)&amp;VLOOKUP(コンビ!Q1662,コード表!$G$3:$H$67,2,FALSE)&amp;VLOOKUP(コンビ!R1662,コード表!$J$3:$K$15,2,FALSE)&amp;VLOOKUP(コンビ!S1662,コード表!$M$3:$N$34,2,FALSE))</f>
        <v/>
      </c>
      <c r="J1658" s="8">
        <f>コンビ!T1662</f>
        <v>0</v>
      </c>
      <c r="K1658" s="8" t="str">
        <f>IF(ISERROR(VLOOKUP(コンビ!U1662,コード表!$P$3:$Q$52,2,FALSE)),"",VLOOKUP(コンビ!U1662,コード表!$P$3:$Q$52,2,FALSE))</f>
        <v/>
      </c>
    </row>
    <row r="1659" spans="1:11" ht="20.100000000000001" customHeight="1" x14ac:dyDescent="0.15">
      <c r="A1659" s="8">
        <v>712</v>
      </c>
      <c r="B1659" s="18" t="b">
        <f>IF(コンビ!B1663="出",IF(ISERROR(VLOOKUP(コンビ!C1663,コード表!$D$3:$E$7,2,FALSE)&amp;VLOOKUP(コンビ!D1663,コード表!$G$3:$H$67,2,FALSE)&amp;VLOOKUP(コンビ!E1663,コード表!$J$3:$K$15,2,FALSE)&amp;VLOOKUP(コンビ!F1663,コード表!$M$3:$N$34,2,FALSE)),"",VLOOKUP(コンビ!C1663,コード表!$D$3:$E$7,2,FALSE)&amp;VLOOKUP(コンビ!D1663,コード表!$G$3:$H$67,2,FALSE)&amp;VLOOKUP(コンビ!E1663,コード表!$J$3:$K$15,2,FALSE)&amp;VLOOKUP(コンビ!F1663,コード表!$M$3:$N$34,2,FALSE)))</f>
        <v>0</v>
      </c>
      <c r="C1659" s="11" t="str">
        <f>コンビ!I1663&amp;" "&amp;コンビ!J1663</f>
        <v xml:space="preserve"> </v>
      </c>
      <c r="D1659" s="17" t="str">
        <f>コンビ!G1663&amp;" "&amp;コンビ!H1663</f>
        <v xml:space="preserve"> </v>
      </c>
      <c r="E1659" s="18" t="str">
        <f>IF(ISERROR(VLOOKUP(コンビ!K1663,コード表!$D$3:$E$7,2,FALSE)&amp;VLOOKUP(コンビ!L1663,コード表!$G$3:$H$67,2,FALSE)&amp;VLOOKUP(コンビ!M1663,コード表!$J$3:$K$15,2,FALSE)&amp;VLOOKUP(コンビ!N1663,コード表!$M$3:$N$34,2,FALSE)),"",VLOOKUP(コンビ!K1663,コード表!$D$3:$E$7,2,FALSE)&amp;VLOOKUP(コンビ!L1663,コード表!$G$3:$H$67,2,FALSE)&amp;VLOOKUP(コンビ!M1663,コード表!$J$3:$K$15,2,FALSE)&amp;VLOOKUP(コンビ!N1663,コード表!$M$3:$N$34,2,FALSE))</f>
        <v/>
      </c>
      <c r="F1659" s="18"/>
      <c r="G1659" s="18"/>
      <c r="H1659" s="18" t="str">
        <f>IF(ISERROR(VLOOKUP(コンビ!O1663,コード表!$S$3:$T$11,2,FALSE)),"",VLOOKUP(コンビ!O1663,コード表!$S$3:$T$11,2,FALSE))</f>
        <v/>
      </c>
      <c r="I1659" s="18" t="str">
        <f>IF(ISERROR(VLOOKUP(コンビ!P1663,コード表!$D$3:$E$7,2,FALSE)&amp;VLOOKUP(コンビ!Q1663,コード表!$G$3:$H$67,2,FALSE)&amp;VLOOKUP(コンビ!R1663,コード表!$J$3:$K$15,2,FALSE)&amp;VLOOKUP(コンビ!S1663,コード表!$M$3:$N$34,2,FALSE)),"",VLOOKUP(コンビ!P1663,コード表!$D$3:$E$7,2,FALSE)&amp;VLOOKUP(コンビ!Q1663,コード表!$G$3:$H$67,2,FALSE)&amp;VLOOKUP(コンビ!R1663,コード表!$J$3:$K$15,2,FALSE)&amp;VLOOKUP(コンビ!S1663,コード表!$M$3:$N$34,2,FALSE))</f>
        <v/>
      </c>
      <c r="J1659" s="8">
        <f>コンビ!T1663</f>
        <v>0</v>
      </c>
      <c r="K1659" s="8" t="str">
        <f>IF(ISERROR(VLOOKUP(コンビ!U1663,コード表!$P$3:$Q$52,2,FALSE)),"",VLOOKUP(コンビ!U1663,コード表!$P$3:$Q$52,2,FALSE))</f>
        <v/>
      </c>
    </row>
    <row r="1660" spans="1:11" ht="20.100000000000001" customHeight="1" x14ac:dyDescent="0.15">
      <c r="A1660" s="8">
        <v>712</v>
      </c>
      <c r="B1660" s="18" t="b">
        <f>IF(コンビ!B1664="出",IF(ISERROR(VLOOKUP(コンビ!C1664,コード表!$D$3:$E$7,2,FALSE)&amp;VLOOKUP(コンビ!D1664,コード表!$G$3:$H$67,2,FALSE)&amp;VLOOKUP(コンビ!E1664,コード表!$J$3:$K$15,2,FALSE)&amp;VLOOKUP(コンビ!F1664,コード表!$M$3:$N$34,2,FALSE)),"",VLOOKUP(コンビ!C1664,コード表!$D$3:$E$7,2,FALSE)&amp;VLOOKUP(コンビ!D1664,コード表!$G$3:$H$67,2,FALSE)&amp;VLOOKUP(コンビ!E1664,コード表!$J$3:$K$15,2,FALSE)&amp;VLOOKUP(コンビ!F1664,コード表!$M$3:$N$34,2,FALSE)))</f>
        <v>0</v>
      </c>
      <c r="C1660" s="11" t="str">
        <f>コンビ!I1664&amp;" "&amp;コンビ!J1664</f>
        <v xml:space="preserve"> </v>
      </c>
      <c r="D1660" s="17" t="str">
        <f>コンビ!G1664&amp;" "&amp;コンビ!H1664</f>
        <v xml:space="preserve"> </v>
      </c>
      <c r="E1660" s="18" t="str">
        <f>IF(ISERROR(VLOOKUP(コンビ!K1664,コード表!$D$3:$E$7,2,FALSE)&amp;VLOOKUP(コンビ!L1664,コード表!$G$3:$H$67,2,FALSE)&amp;VLOOKUP(コンビ!M1664,コード表!$J$3:$K$15,2,FALSE)&amp;VLOOKUP(コンビ!N1664,コード表!$M$3:$N$34,2,FALSE)),"",VLOOKUP(コンビ!K1664,コード表!$D$3:$E$7,2,FALSE)&amp;VLOOKUP(コンビ!L1664,コード表!$G$3:$H$67,2,FALSE)&amp;VLOOKUP(コンビ!M1664,コード表!$J$3:$K$15,2,FALSE)&amp;VLOOKUP(コンビ!N1664,コード表!$M$3:$N$34,2,FALSE))</f>
        <v/>
      </c>
      <c r="F1660" s="18"/>
      <c r="G1660" s="18"/>
      <c r="H1660" s="18" t="str">
        <f>IF(ISERROR(VLOOKUP(コンビ!O1664,コード表!$S$3:$T$11,2,FALSE)),"",VLOOKUP(コンビ!O1664,コード表!$S$3:$T$11,2,FALSE))</f>
        <v/>
      </c>
      <c r="I1660" s="18" t="str">
        <f>IF(ISERROR(VLOOKUP(コンビ!P1664,コード表!$D$3:$E$7,2,FALSE)&amp;VLOOKUP(コンビ!Q1664,コード表!$G$3:$H$67,2,FALSE)&amp;VLOOKUP(コンビ!R1664,コード表!$J$3:$K$15,2,FALSE)&amp;VLOOKUP(コンビ!S1664,コード表!$M$3:$N$34,2,FALSE)),"",VLOOKUP(コンビ!P1664,コード表!$D$3:$E$7,2,FALSE)&amp;VLOOKUP(コンビ!Q1664,コード表!$G$3:$H$67,2,FALSE)&amp;VLOOKUP(コンビ!R1664,コード表!$J$3:$K$15,2,FALSE)&amp;VLOOKUP(コンビ!S1664,コード表!$M$3:$N$34,2,FALSE))</f>
        <v/>
      </c>
      <c r="J1660" s="8">
        <f>コンビ!T1664</f>
        <v>0</v>
      </c>
      <c r="K1660" s="8" t="str">
        <f>IF(ISERROR(VLOOKUP(コンビ!U1664,コード表!$P$3:$Q$52,2,FALSE)),"",VLOOKUP(コンビ!U1664,コード表!$P$3:$Q$52,2,FALSE))</f>
        <v/>
      </c>
    </row>
    <row r="1661" spans="1:11" ht="20.100000000000001" customHeight="1" x14ac:dyDescent="0.15">
      <c r="A1661" s="8">
        <v>712</v>
      </c>
      <c r="B1661" s="18" t="b">
        <f>IF(コンビ!B1665="出",IF(ISERROR(VLOOKUP(コンビ!C1665,コード表!$D$3:$E$7,2,FALSE)&amp;VLOOKUP(コンビ!D1665,コード表!$G$3:$H$67,2,FALSE)&amp;VLOOKUP(コンビ!E1665,コード表!$J$3:$K$15,2,FALSE)&amp;VLOOKUP(コンビ!F1665,コード表!$M$3:$N$34,2,FALSE)),"",VLOOKUP(コンビ!C1665,コード表!$D$3:$E$7,2,FALSE)&amp;VLOOKUP(コンビ!D1665,コード表!$G$3:$H$67,2,FALSE)&amp;VLOOKUP(コンビ!E1665,コード表!$J$3:$K$15,2,FALSE)&amp;VLOOKUP(コンビ!F1665,コード表!$M$3:$N$34,2,FALSE)))</f>
        <v>0</v>
      </c>
      <c r="C1661" s="11" t="str">
        <f>コンビ!I1665&amp;" "&amp;コンビ!J1665</f>
        <v xml:space="preserve"> </v>
      </c>
      <c r="D1661" s="17" t="str">
        <f>コンビ!G1665&amp;" "&amp;コンビ!H1665</f>
        <v xml:space="preserve"> </v>
      </c>
      <c r="E1661" s="18" t="str">
        <f>IF(ISERROR(VLOOKUP(コンビ!K1665,コード表!$D$3:$E$7,2,FALSE)&amp;VLOOKUP(コンビ!L1665,コード表!$G$3:$H$67,2,FALSE)&amp;VLOOKUP(コンビ!M1665,コード表!$J$3:$K$15,2,FALSE)&amp;VLOOKUP(コンビ!N1665,コード表!$M$3:$N$34,2,FALSE)),"",VLOOKUP(コンビ!K1665,コード表!$D$3:$E$7,2,FALSE)&amp;VLOOKUP(コンビ!L1665,コード表!$G$3:$H$67,2,FALSE)&amp;VLOOKUP(コンビ!M1665,コード表!$J$3:$K$15,2,FALSE)&amp;VLOOKUP(コンビ!N1665,コード表!$M$3:$N$34,2,FALSE))</f>
        <v/>
      </c>
      <c r="F1661" s="18"/>
      <c r="G1661" s="18"/>
      <c r="H1661" s="18" t="str">
        <f>IF(ISERROR(VLOOKUP(コンビ!O1665,コード表!$S$3:$T$11,2,FALSE)),"",VLOOKUP(コンビ!O1665,コード表!$S$3:$T$11,2,FALSE))</f>
        <v/>
      </c>
      <c r="I1661" s="18" t="str">
        <f>IF(ISERROR(VLOOKUP(コンビ!P1665,コード表!$D$3:$E$7,2,FALSE)&amp;VLOOKUP(コンビ!Q1665,コード表!$G$3:$H$67,2,FALSE)&amp;VLOOKUP(コンビ!R1665,コード表!$J$3:$K$15,2,FALSE)&amp;VLOOKUP(コンビ!S1665,コード表!$M$3:$N$34,2,FALSE)),"",VLOOKUP(コンビ!P1665,コード表!$D$3:$E$7,2,FALSE)&amp;VLOOKUP(コンビ!Q1665,コード表!$G$3:$H$67,2,FALSE)&amp;VLOOKUP(コンビ!R1665,コード表!$J$3:$K$15,2,FALSE)&amp;VLOOKUP(コンビ!S1665,コード表!$M$3:$N$34,2,FALSE))</f>
        <v/>
      </c>
      <c r="J1661" s="8">
        <f>コンビ!T1665</f>
        <v>0</v>
      </c>
      <c r="K1661" s="8" t="str">
        <f>IF(ISERROR(VLOOKUP(コンビ!U1665,コード表!$P$3:$Q$52,2,FALSE)),"",VLOOKUP(コンビ!U1665,コード表!$P$3:$Q$52,2,FALSE))</f>
        <v/>
      </c>
    </row>
    <row r="1662" spans="1:11" ht="20.100000000000001" customHeight="1" x14ac:dyDescent="0.15">
      <c r="A1662" s="8">
        <v>712</v>
      </c>
      <c r="B1662" s="18" t="b">
        <f>IF(コンビ!B1666="出",IF(ISERROR(VLOOKUP(コンビ!C1666,コード表!$D$3:$E$7,2,FALSE)&amp;VLOOKUP(コンビ!D1666,コード表!$G$3:$H$67,2,FALSE)&amp;VLOOKUP(コンビ!E1666,コード表!$J$3:$K$15,2,FALSE)&amp;VLOOKUP(コンビ!F1666,コード表!$M$3:$N$34,2,FALSE)),"",VLOOKUP(コンビ!C1666,コード表!$D$3:$E$7,2,FALSE)&amp;VLOOKUP(コンビ!D1666,コード表!$G$3:$H$67,2,FALSE)&amp;VLOOKUP(コンビ!E1666,コード表!$J$3:$K$15,2,FALSE)&amp;VLOOKUP(コンビ!F1666,コード表!$M$3:$N$34,2,FALSE)))</f>
        <v>0</v>
      </c>
      <c r="C1662" s="11" t="str">
        <f>コンビ!I1666&amp;" "&amp;コンビ!J1666</f>
        <v xml:space="preserve"> </v>
      </c>
      <c r="D1662" s="17" t="str">
        <f>コンビ!G1666&amp;" "&amp;コンビ!H1666</f>
        <v xml:space="preserve"> </v>
      </c>
      <c r="E1662" s="18" t="str">
        <f>IF(ISERROR(VLOOKUP(コンビ!K1666,コード表!$D$3:$E$7,2,FALSE)&amp;VLOOKUP(コンビ!L1666,コード表!$G$3:$H$67,2,FALSE)&amp;VLOOKUP(コンビ!M1666,コード表!$J$3:$K$15,2,FALSE)&amp;VLOOKUP(コンビ!N1666,コード表!$M$3:$N$34,2,FALSE)),"",VLOOKUP(コンビ!K1666,コード表!$D$3:$E$7,2,FALSE)&amp;VLOOKUP(コンビ!L1666,コード表!$G$3:$H$67,2,FALSE)&amp;VLOOKUP(コンビ!M1666,コード表!$J$3:$K$15,2,FALSE)&amp;VLOOKUP(コンビ!N1666,コード表!$M$3:$N$34,2,FALSE))</f>
        <v/>
      </c>
      <c r="F1662" s="18"/>
      <c r="G1662" s="18"/>
      <c r="H1662" s="18" t="str">
        <f>IF(ISERROR(VLOOKUP(コンビ!O1666,コード表!$S$3:$T$11,2,FALSE)),"",VLOOKUP(コンビ!O1666,コード表!$S$3:$T$11,2,FALSE))</f>
        <v/>
      </c>
      <c r="I1662" s="18" t="str">
        <f>IF(ISERROR(VLOOKUP(コンビ!P1666,コード表!$D$3:$E$7,2,FALSE)&amp;VLOOKUP(コンビ!Q1666,コード表!$G$3:$H$67,2,FALSE)&amp;VLOOKUP(コンビ!R1666,コード表!$J$3:$K$15,2,FALSE)&amp;VLOOKUP(コンビ!S1666,コード表!$M$3:$N$34,2,FALSE)),"",VLOOKUP(コンビ!P1666,コード表!$D$3:$E$7,2,FALSE)&amp;VLOOKUP(コンビ!Q1666,コード表!$G$3:$H$67,2,FALSE)&amp;VLOOKUP(コンビ!R1666,コード表!$J$3:$K$15,2,FALSE)&amp;VLOOKUP(コンビ!S1666,コード表!$M$3:$N$34,2,FALSE))</f>
        <v/>
      </c>
      <c r="J1662" s="8">
        <f>コンビ!T1666</f>
        <v>0</v>
      </c>
      <c r="K1662" s="8" t="str">
        <f>IF(ISERROR(VLOOKUP(コンビ!U1666,コード表!$P$3:$Q$52,2,FALSE)),"",VLOOKUP(コンビ!U1666,コード表!$P$3:$Q$52,2,FALSE))</f>
        <v/>
      </c>
    </row>
    <row r="1663" spans="1:11" ht="20.100000000000001" customHeight="1" x14ac:dyDescent="0.15">
      <c r="A1663" s="8">
        <v>712</v>
      </c>
      <c r="B1663" s="18" t="b">
        <f>IF(コンビ!B1667="出",IF(ISERROR(VLOOKUP(コンビ!C1667,コード表!$D$3:$E$7,2,FALSE)&amp;VLOOKUP(コンビ!D1667,コード表!$G$3:$H$67,2,FALSE)&amp;VLOOKUP(コンビ!E1667,コード表!$J$3:$K$15,2,FALSE)&amp;VLOOKUP(コンビ!F1667,コード表!$M$3:$N$34,2,FALSE)),"",VLOOKUP(コンビ!C1667,コード表!$D$3:$E$7,2,FALSE)&amp;VLOOKUP(コンビ!D1667,コード表!$G$3:$H$67,2,FALSE)&amp;VLOOKUP(コンビ!E1667,コード表!$J$3:$K$15,2,FALSE)&amp;VLOOKUP(コンビ!F1667,コード表!$M$3:$N$34,2,FALSE)))</f>
        <v>0</v>
      </c>
      <c r="C1663" s="11" t="str">
        <f>コンビ!I1667&amp;" "&amp;コンビ!J1667</f>
        <v xml:space="preserve"> </v>
      </c>
      <c r="D1663" s="17" t="str">
        <f>コンビ!G1667&amp;" "&amp;コンビ!H1667</f>
        <v xml:space="preserve"> </v>
      </c>
      <c r="E1663" s="18" t="str">
        <f>IF(ISERROR(VLOOKUP(コンビ!K1667,コード表!$D$3:$E$7,2,FALSE)&amp;VLOOKUP(コンビ!L1667,コード表!$G$3:$H$67,2,FALSE)&amp;VLOOKUP(コンビ!M1667,コード表!$J$3:$K$15,2,FALSE)&amp;VLOOKUP(コンビ!N1667,コード表!$M$3:$N$34,2,FALSE)),"",VLOOKUP(コンビ!K1667,コード表!$D$3:$E$7,2,FALSE)&amp;VLOOKUP(コンビ!L1667,コード表!$G$3:$H$67,2,FALSE)&amp;VLOOKUP(コンビ!M1667,コード表!$J$3:$K$15,2,FALSE)&amp;VLOOKUP(コンビ!N1667,コード表!$M$3:$N$34,2,FALSE))</f>
        <v/>
      </c>
      <c r="F1663" s="18"/>
      <c r="G1663" s="18"/>
      <c r="H1663" s="18" t="str">
        <f>IF(ISERROR(VLOOKUP(コンビ!O1667,コード表!$S$3:$T$11,2,FALSE)),"",VLOOKUP(コンビ!O1667,コード表!$S$3:$T$11,2,FALSE))</f>
        <v/>
      </c>
      <c r="I1663" s="18" t="str">
        <f>IF(ISERROR(VLOOKUP(コンビ!P1667,コード表!$D$3:$E$7,2,FALSE)&amp;VLOOKUP(コンビ!Q1667,コード表!$G$3:$H$67,2,FALSE)&amp;VLOOKUP(コンビ!R1667,コード表!$J$3:$K$15,2,FALSE)&amp;VLOOKUP(コンビ!S1667,コード表!$M$3:$N$34,2,FALSE)),"",VLOOKUP(コンビ!P1667,コード表!$D$3:$E$7,2,FALSE)&amp;VLOOKUP(コンビ!Q1667,コード表!$G$3:$H$67,2,FALSE)&amp;VLOOKUP(コンビ!R1667,コード表!$J$3:$K$15,2,FALSE)&amp;VLOOKUP(コンビ!S1667,コード表!$M$3:$N$34,2,FALSE))</f>
        <v/>
      </c>
      <c r="J1663" s="8">
        <f>コンビ!T1667</f>
        <v>0</v>
      </c>
      <c r="K1663" s="8" t="str">
        <f>IF(ISERROR(VLOOKUP(コンビ!U1667,コード表!$P$3:$Q$52,2,FALSE)),"",VLOOKUP(コンビ!U1667,コード表!$P$3:$Q$52,2,FALSE))</f>
        <v/>
      </c>
    </row>
    <row r="1664" spans="1:11" ht="20.100000000000001" customHeight="1" x14ac:dyDescent="0.15">
      <c r="A1664" s="8">
        <v>712</v>
      </c>
      <c r="B1664" s="18" t="b">
        <f>IF(コンビ!B1668="出",IF(ISERROR(VLOOKUP(コンビ!C1668,コード表!$D$3:$E$7,2,FALSE)&amp;VLOOKUP(コンビ!D1668,コード表!$G$3:$H$67,2,FALSE)&amp;VLOOKUP(コンビ!E1668,コード表!$J$3:$K$15,2,FALSE)&amp;VLOOKUP(コンビ!F1668,コード表!$M$3:$N$34,2,FALSE)),"",VLOOKUP(コンビ!C1668,コード表!$D$3:$E$7,2,FALSE)&amp;VLOOKUP(コンビ!D1668,コード表!$G$3:$H$67,2,FALSE)&amp;VLOOKUP(コンビ!E1668,コード表!$J$3:$K$15,2,FALSE)&amp;VLOOKUP(コンビ!F1668,コード表!$M$3:$N$34,2,FALSE)))</f>
        <v>0</v>
      </c>
      <c r="C1664" s="11" t="str">
        <f>コンビ!I1668&amp;" "&amp;コンビ!J1668</f>
        <v xml:space="preserve"> </v>
      </c>
      <c r="D1664" s="17" t="str">
        <f>コンビ!G1668&amp;" "&amp;コンビ!H1668</f>
        <v xml:space="preserve"> </v>
      </c>
      <c r="E1664" s="18" t="str">
        <f>IF(ISERROR(VLOOKUP(コンビ!K1668,コード表!$D$3:$E$7,2,FALSE)&amp;VLOOKUP(コンビ!L1668,コード表!$G$3:$H$67,2,FALSE)&amp;VLOOKUP(コンビ!M1668,コード表!$J$3:$K$15,2,FALSE)&amp;VLOOKUP(コンビ!N1668,コード表!$M$3:$N$34,2,FALSE)),"",VLOOKUP(コンビ!K1668,コード表!$D$3:$E$7,2,FALSE)&amp;VLOOKUP(コンビ!L1668,コード表!$G$3:$H$67,2,FALSE)&amp;VLOOKUP(コンビ!M1668,コード表!$J$3:$K$15,2,FALSE)&amp;VLOOKUP(コンビ!N1668,コード表!$M$3:$N$34,2,FALSE))</f>
        <v/>
      </c>
      <c r="F1664" s="18"/>
      <c r="G1664" s="18"/>
      <c r="H1664" s="18" t="str">
        <f>IF(ISERROR(VLOOKUP(コンビ!O1668,コード表!$S$3:$T$11,2,FALSE)),"",VLOOKUP(コンビ!O1668,コード表!$S$3:$T$11,2,FALSE))</f>
        <v/>
      </c>
      <c r="I1664" s="18" t="str">
        <f>IF(ISERROR(VLOOKUP(コンビ!P1668,コード表!$D$3:$E$7,2,FALSE)&amp;VLOOKUP(コンビ!Q1668,コード表!$G$3:$H$67,2,FALSE)&amp;VLOOKUP(コンビ!R1668,コード表!$J$3:$K$15,2,FALSE)&amp;VLOOKUP(コンビ!S1668,コード表!$M$3:$N$34,2,FALSE)),"",VLOOKUP(コンビ!P1668,コード表!$D$3:$E$7,2,FALSE)&amp;VLOOKUP(コンビ!Q1668,コード表!$G$3:$H$67,2,FALSE)&amp;VLOOKUP(コンビ!R1668,コード表!$J$3:$K$15,2,FALSE)&amp;VLOOKUP(コンビ!S1668,コード表!$M$3:$N$34,2,FALSE))</f>
        <v/>
      </c>
      <c r="J1664" s="8">
        <f>コンビ!T1668</f>
        <v>0</v>
      </c>
      <c r="K1664" s="8" t="str">
        <f>IF(ISERROR(VLOOKUP(コンビ!U1668,コード表!$P$3:$Q$52,2,FALSE)),"",VLOOKUP(コンビ!U1668,コード表!$P$3:$Q$52,2,FALSE))</f>
        <v/>
      </c>
    </row>
    <row r="1665" spans="1:11" ht="20.100000000000001" customHeight="1" x14ac:dyDescent="0.15">
      <c r="A1665" s="8">
        <v>712</v>
      </c>
      <c r="B1665" s="18" t="b">
        <f>IF(コンビ!B1669="出",IF(ISERROR(VLOOKUP(コンビ!C1669,コード表!$D$3:$E$7,2,FALSE)&amp;VLOOKUP(コンビ!D1669,コード表!$G$3:$H$67,2,FALSE)&amp;VLOOKUP(コンビ!E1669,コード表!$J$3:$K$15,2,FALSE)&amp;VLOOKUP(コンビ!F1669,コード表!$M$3:$N$34,2,FALSE)),"",VLOOKUP(コンビ!C1669,コード表!$D$3:$E$7,2,FALSE)&amp;VLOOKUP(コンビ!D1669,コード表!$G$3:$H$67,2,FALSE)&amp;VLOOKUP(コンビ!E1669,コード表!$J$3:$K$15,2,FALSE)&amp;VLOOKUP(コンビ!F1669,コード表!$M$3:$N$34,2,FALSE)))</f>
        <v>0</v>
      </c>
      <c r="C1665" s="11" t="str">
        <f>コンビ!I1669&amp;" "&amp;コンビ!J1669</f>
        <v xml:space="preserve"> </v>
      </c>
      <c r="D1665" s="17" t="str">
        <f>コンビ!G1669&amp;" "&amp;コンビ!H1669</f>
        <v xml:space="preserve"> </v>
      </c>
      <c r="E1665" s="18" t="str">
        <f>IF(ISERROR(VLOOKUP(コンビ!K1669,コード表!$D$3:$E$7,2,FALSE)&amp;VLOOKUP(コンビ!L1669,コード表!$G$3:$H$67,2,FALSE)&amp;VLOOKUP(コンビ!M1669,コード表!$J$3:$K$15,2,FALSE)&amp;VLOOKUP(コンビ!N1669,コード表!$M$3:$N$34,2,FALSE)),"",VLOOKUP(コンビ!K1669,コード表!$D$3:$E$7,2,FALSE)&amp;VLOOKUP(コンビ!L1669,コード表!$G$3:$H$67,2,FALSE)&amp;VLOOKUP(コンビ!M1669,コード表!$J$3:$K$15,2,FALSE)&amp;VLOOKUP(コンビ!N1669,コード表!$M$3:$N$34,2,FALSE))</f>
        <v/>
      </c>
      <c r="F1665" s="18"/>
      <c r="G1665" s="18"/>
      <c r="H1665" s="18" t="str">
        <f>IF(ISERROR(VLOOKUP(コンビ!O1669,コード表!$S$3:$T$11,2,FALSE)),"",VLOOKUP(コンビ!O1669,コード表!$S$3:$T$11,2,FALSE))</f>
        <v/>
      </c>
      <c r="I1665" s="18" t="str">
        <f>IF(ISERROR(VLOOKUP(コンビ!P1669,コード表!$D$3:$E$7,2,FALSE)&amp;VLOOKUP(コンビ!Q1669,コード表!$G$3:$H$67,2,FALSE)&amp;VLOOKUP(コンビ!R1669,コード表!$J$3:$K$15,2,FALSE)&amp;VLOOKUP(コンビ!S1669,コード表!$M$3:$N$34,2,FALSE)),"",VLOOKUP(コンビ!P1669,コード表!$D$3:$E$7,2,FALSE)&amp;VLOOKUP(コンビ!Q1669,コード表!$G$3:$H$67,2,FALSE)&amp;VLOOKUP(コンビ!R1669,コード表!$J$3:$K$15,2,FALSE)&amp;VLOOKUP(コンビ!S1669,コード表!$M$3:$N$34,2,FALSE))</f>
        <v/>
      </c>
      <c r="J1665" s="8">
        <f>コンビ!T1669</f>
        <v>0</v>
      </c>
      <c r="K1665" s="8" t="str">
        <f>IF(ISERROR(VLOOKUP(コンビ!U1669,コード表!$P$3:$Q$52,2,FALSE)),"",VLOOKUP(コンビ!U1669,コード表!$P$3:$Q$52,2,FALSE))</f>
        <v/>
      </c>
    </row>
    <row r="1666" spans="1:11" ht="20.100000000000001" customHeight="1" x14ac:dyDescent="0.15">
      <c r="A1666" s="8">
        <v>712</v>
      </c>
      <c r="B1666" s="18" t="b">
        <f>IF(コンビ!B1670="出",IF(ISERROR(VLOOKUP(コンビ!C1670,コード表!$D$3:$E$7,2,FALSE)&amp;VLOOKUP(コンビ!D1670,コード表!$G$3:$H$67,2,FALSE)&amp;VLOOKUP(コンビ!E1670,コード表!$J$3:$K$15,2,FALSE)&amp;VLOOKUP(コンビ!F1670,コード表!$M$3:$N$34,2,FALSE)),"",VLOOKUP(コンビ!C1670,コード表!$D$3:$E$7,2,FALSE)&amp;VLOOKUP(コンビ!D1670,コード表!$G$3:$H$67,2,FALSE)&amp;VLOOKUP(コンビ!E1670,コード表!$J$3:$K$15,2,FALSE)&amp;VLOOKUP(コンビ!F1670,コード表!$M$3:$N$34,2,FALSE)))</f>
        <v>0</v>
      </c>
      <c r="C1666" s="11" t="str">
        <f>コンビ!I1670&amp;" "&amp;コンビ!J1670</f>
        <v xml:space="preserve"> </v>
      </c>
      <c r="D1666" s="17" t="str">
        <f>コンビ!G1670&amp;" "&amp;コンビ!H1670</f>
        <v xml:space="preserve"> </v>
      </c>
      <c r="E1666" s="18" t="str">
        <f>IF(ISERROR(VLOOKUP(コンビ!K1670,コード表!$D$3:$E$7,2,FALSE)&amp;VLOOKUP(コンビ!L1670,コード表!$G$3:$H$67,2,FALSE)&amp;VLOOKUP(コンビ!M1670,コード表!$J$3:$K$15,2,FALSE)&amp;VLOOKUP(コンビ!N1670,コード表!$M$3:$N$34,2,FALSE)),"",VLOOKUP(コンビ!K1670,コード表!$D$3:$E$7,2,FALSE)&amp;VLOOKUP(コンビ!L1670,コード表!$G$3:$H$67,2,FALSE)&amp;VLOOKUP(コンビ!M1670,コード表!$J$3:$K$15,2,FALSE)&amp;VLOOKUP(コンビ!N1670,コード表!$M$3:$N$34,2,FALSE))</f>
        <v/>
      </c>
      <c r="F1666" s="18"/>
      <c r="G1666" s="18"/>
      <c r="H1666" s="18" t="str">
        <f>IF(ISERROR(VLOOKUP(コンビ!O1670,コード表!$S$3:$T$11,2,FALSE)),"",VLOOKUP(コンビ!O1670,コード表!$S$3:$T$11,2,FALSE))</f>
        <v/>
      </c>
      <c r="I1666" s="18" t="str">
        <f>IF(ISERROR(VLOOKUP(コンビ!P1670,コード表!$D$3:$E$7,2,FALSE)&amp;VLOOKUP(コンビ!Q1670,コード表!$G$3:$H$67,2,FALSE)&amp;VLOOKUP(コンビ!R1670,コード表!$J$3:$K$15,2,FALSE)&amp;VLOOKUP(コンビ!S1670,コード表!$M$3:$N$34,2,FALSE)),"",VLOOKUP(コンビ!P1670,コード表!$D$3:$E$7,2,FALSE)&amp;VLOOKUP(コンビ!Q1670,コード表!$G$3:$H$67,2,FALSE)&amp;VLOOKUP(コンビ!R1670,コード表!$J$3:$K$15,2,FALSE)&amp;VLOOKUP(コンビ!S1670,コード表!$M$3:$N$34,2,FALSE))</f>
        <v/>
      </c>
      <c r="J1666" s="8">
        <f>コンビ!T1670</f>
        <v>0</v>
      </c>
      <c r="K1666" s="8" t="str">
        <f>IF(ISERROR(VLOOKUP(コンビ!U1670,コード表!$P$3:$Q$52,2,FALSE)),"",VLOOKUP(コンビ!U1670,コード表!$P$3:$Q$52,2,FALSE))</f>
        <v/>
      </c>
    </row>
    <row r="1667" spans="1:11" ht="20.100000000000001" customHeight="1" x14ac:dyDescent="0.15">
      <c r="A1667" s="8">
        <v>712</v>
      </c>
      <c r="B1667" s="18" t="b">
        <f>IF(コンビ!B1671="出",IF(ISERROR(VLOOKUP(コンビ!C1671,コード表!$D$3:$E$7,2,FALSE)&amp;VLOOKUP(コンビ!D1671,コード表!$G$3:$H$67,2,FALSE)&amp;VLOOKUP(コンビ!E1671,コード表!$J$3:$K$15,2,FALSE)&amp;VLOOKUP(コンビ!F1671,コード表!$M$3:$N$34,2,FALSE)),"",VLOOKUP(コンビ!C1671,コード表!$D$3:$E$7,2,FALSE)&amp;VLOOKUP(コンビ!D1671,コード表!$G$3:$H$67,2,FALSE)&amp;VLOOKUP(コンビ!E1671,コード表!$J$3:$K$15,2,FALSE)&amp;VLOOKUP(コンビ!F1671,コード表!$M$3:$N$34,2,FALSE)))</f>
        <v>0</v>
      </c>
      <c r="C1667" s="11" t="str">
        <f>コンビ!I1671&amp;" "&amp;コンビ!J1671</f>
        <v xml:space="preserve"> </v>
      </c>
      <c r="D1667" s="17" t="str">
        <f>コンビ!G1671&amp;" "&amp;コンビ!H1671</f>
        <v xml:space="preserve"> </v>
      </c>
      <c r="E1667" s="18" t="str">
        <f>IF(ISERROR(VLOOKUP(コンビ!K1671,コード表!$D$3:$E$7,2,FALSE)&amp;VLOOKUP(コンビ!L1671,コード表!$G$3:$H$67,2,FALSE)&amp;VLOOKUP(コンビ!M1671,コード表!$J$3:$K$15,2,FALSE)&amp;VLOOKUP(コンビ!N1671,コード表!$M$3:$N$34,2,FALSE)),"",VLOOKUP(コンビ!K1671,コード表!$D$3:$E$7,2,FALSE)&amp;VLOOKUP(コンビ!L1671,コード表!$G$3:$H$67,2,FALSE)&amp;VLOOKUP(コンビ!M1671,コード表!$J$3:$K$15,2,FALSE)&amp;VLOOKUP(コンビ!N1671,コード表!$M$3:$N$34,2,FALSE))</f>
        <v/>
      </c>
      <c r="F1667" s="18"/>
      <c r="G1667" s="18"/>
      <c r="H1667" s="18" t="str">
        <f>IF(ISERROR(VLOOKUP(コンビ!O1671,コード表!$S$3:$T$11,2,FALSE)),"",VLOOKUP(コンビ!O1671,コード表!$S$3:$T$11,2,FALSE))</f>
        <v/>
      </c>
      <c r="I1667" s="18" t="str">
        <f>IF(ISERROR(VLOOKUP(コンビ!P1671,コード表!$D$3:$E$7,2,FALSE)&amp;VLOOKUP(コンビ!Q1671,コード表!$G$3:$H$67,2,FALSE)&amp;VLOOKUP(コンビ!R1671,コード表!$J$3:$K$15,2,FALSE)&amp;VLOOKUP(コンビ!S1671,コード表!$M$3:$N$34,2,FALSE)),"",VLOOKUP(コンビ!P1671,コード表!$D$3:$E$7,2,FALSE)&amp;VLOOKUP(コンビ!Q1671,コード表!$G$3:$H$67,2,FALSE)&amp;VLOOKUP(コンビ!R1671,コード表!$J$3:$K$15,2,FALSE)&amp;VLOOKUP(コンビ!S1671,コード表!$M$3:$N$34,2,FALSE))</f>
        <v/>
      </c>
      <c r="J1667" s="8">
        <f>コンビ!T1671</f>
        <v>0</v>
      </c>
      <c r="K1667" s="8" t="str">
        <f>IF(ISERROR(VLOOKUP(コンビ!U1671,コード表!$P$3:$Q$52,2,FALSE)),"",VLOOKUP(コンビ!U1671,コード表!$P$3:$Q$52,2,FALSE))</f>
        <v/>
      </c>
    </row>
    <row r="1668" spans="1:11" ht="20.100000000000001" customHeight="1" x14ac:dyDescent="0.15">
      <c r="A1668" s="8">
        <v>712</v>
      </c>
      <c r="B1668" s="18" t="b">
        <f>IF(コンビ!B1672="出",IF(ISERROR(VLOOKUP(コンビ!C1672,コード表!$D$3:$E$7,2,FALSE)&amp;VLOOKUP(コンビ!D1672,コード表!$G$3:$H$67,2,FALSE)&amp;VLOOKUP(コンビ!E1672,コード表!$J$3:$K$15,2,FALSE)&amp;VLOOKUP(コンビ!F1672,コード表!$M$3:$N$34,2,FALSE)),"",VLOOKUP(コンビ!C1672,コード表!$D$3:$E$7,2,FALSE)&amp;VLOOKUP(コンビ!D1672,コード表!$G$3:$H$67,2,FALSE)&amp;VLOOKUP(コンビ!E1672,コード表!$J$3:$K$15,2,FALSE)&amp;VLOOKUP(コンビ!F1672,コード表!$M$3:$N$34,2,FALSE)))</f>
        <v>0</v>
      </c>
      <c r="C1668" s="11" t="str">
        <f>コンビ!I1672&amp;" "&amp;コンビ!J1672</f>
        <v xml:space="preserve"> </v>
      </c>
      <c r="D1668" s="17" t="str">
        <f>コンビ!G1672&amp;" "&amp;コンビ!H1672</f>
        <v xml:space="preserve"> </v>
      </c>
      <c r="E1668" s="18" t="str">
        <f>IF(ISERROR(VLOOKUP(コンビ!K1672,コード表!$D$3:$E$7,2,FALSE)&amp;VLOOKUP(コンビ!L1672,コード表!$G$3:$H$67,2,FALSE)&amp;VLOOKUP(コンビ!M1672,コード表!$J$3:$K$15,2,FALSE)&amp;VLOOKUP(コンビ!N1672,コード表!$M$3:$N$34,2,FALSE)),"",VLOOKUP(コンビ!K1672,コード表!$D$3:$E$7,2,FALSE)&amp;VLOOKUP(コンビ!L1672,コード表!$G$3:$H$67,2,FALSE)&amp;VLOOKUP(コンビ!M1672,コード表!$J$3:$K$15,2,FALSE)&amp;VLOOKUP(コンビ!N1672,コード表!$M$3:$N$34,2,FALSE))</f>
        <v/>
      </c>
      <c r="F1668" s="18"/>
      <c r="G1668" s="18"/>
      <c r="H1668" s="18" t="str">
        <f>IF(ISERROR(VLOOKUP(コンビ!O1672,コード表!$S$3:$T$11,2,FALSE)),"",VLOOKUP(コンビ!O1672,コード表!$S$3:$T$11,2,FALSE))</f>
        <v/>
      </c>
      <c r="I1668" s="18" t="str">
        <f>IF(ISERROR(VLOOKUP(コンビ!P1672,コード表!$D$3:$E$7,2,FALSE)&amp;VLOOKUP(コンビ!Q1672,コード表!$G$3:$H$67,2,FALSE)&amp;VLOOKUP(コンビ!R1672,コード表!$J$3:$K$15,2,FALSE)&amp;VLOOKUP(コンビ!S1672,コード表!$M$3:$N$34,2,FALSE)),"",VLOOKUP(コンビ!P1672,コード表!$D$3:$E$7,2,FALSE)&amp;VLOOKUP(コンビ!Q1672,コード表!$G$3:$H$67,2,FALSE)&amp;VLOOKUP(コンビ!R1672,コード表!$J$3:$K$15,2,FALSE)&amp;VLOOKUP(コンビ!S1672,コード表!$M$3:$N$34,2,FALSE))</f>
        <v/>
      </c>
      <c r="J1668" s="8">
        <f>コンビ!T1672</f>
        <v>0</v>
      </c>
      <c r="K1668" s="8" t="str">
        <f>IF(ISERROR(VLOOKUP(コンビ!U1672,コード表!$P$3:$Q$52,2,FALSE)),"",VLOOKUP(コンビ!U1672,コード表!$P$3:$Q$52,2,FALSE))</f>
        <v/>
      </c>
    </row>
    <row r="1669" spans="1:11" ht="20.100000000000001" customHeight="1" x14ac:dyDescent="0.15">
      <c r="A1669" s="8">
        <v>712</v>
      </c>
      <c r="B1669" s="18" t="b">
        <f>IF(コンビ!B1673="出",IF(ISERROR(VLOOKUP(コンビ!C1673,コード表!$D$3:$E$7,2,FALSE)&amp;VLOOKUP(コンビ!D1673,コード表!$G$3:$H$67,2,FALSE)&amp;VLOOKUP(コンビ!E1673,コード表!$J$3:$K$15,2,FALSE)&amp;VLOOKUP(コンビ!F1673,コード表!$M$3:$N$34,2,FALSE)),"",VLOOKUP(コンビ!C1673,コード表!$D$3:$E$7,2,FALSE)&amp;VLOOKUP(コンビ!D1673,コード表!$G$3:$H$67,2,FALSE)&amp;VLOOKUP(コンビ!E1673,コード表!$J$3:$K$15,2,FALSE)&amp;VLOOKUP(コンビ!F1673,コード表!$M$3:$N$34,2,FALSE)))</f>
        <v>0</v>
      </c>
      <c r="C1669" s="11" t="str">
        <f>コンビ!I1673&amp;" "&amp;コンビ!J1673</f>
        <v xml:space="preserve"> </v>
      </c>
      <c r="D1669" s="17" t="str">
        <f>コンビ!G1673&amp;" "&amp;コンビ!H1673</f>
        <v xml:space="preserve"> </v>
      </c>
      <c r="E1669" s="18" t="str">
        <f>IF(ISERROR(VLOOKUP(コンビ!K1673,コード表!$D$3:$E$7,2,FALSE)&amp;VLOOKUP(コンビ!L1673,コード表!$G$3:$H$67,2,FALSE)&amp;VLOOKUP(コンビ!M1673,コード表!$J$3:$K$15,2,FALSE)&amp;VLOOKUP(コンビ!N1673,コード表!$M$3:$N$34,2,FALSE)),"",VLOOKUP(コンビ!K1673,コード表!$D$3:$E$7,2,FALSE)&amp;VLOOKUP(コンビ!L1673,コード表!$G$3:$H$67,2,FALSE)&amp;VLOOKUP(コンビ!M1673,コード表!$J$3:$K$15,2,FALSE)&amp;VLOOKUP(コンビ!N1673,コード表!$M$3:$N$34,2,FALSE))</f>
        <v/>
      </c>
      <c r="F1669" s="18"/>
      <c r="G1669" s="18"/>
      <c r="H1669" s="18" t="str">
        <f>IF(ISERROR(VLOOKUP(コンビ!O1673,コード表!$S$3:$T$11,2,FALSE)),"",VLOOKUP(コンビ!O1673,コード表!$S$3:$T$11,2,FALSE))</f>
        <v/>
      </c>
      <c r="I1669" s="18" t="str">
        <f>IF(ISERROR(VLOOKUP(コンビ!P1673,コード表!$D$3:$E$7,2,FALSE)&amp;VLOOKUP(コンビ!Q1673,コード表!$G$3:$H$67,2,FALSE)&amp;VLOOKUP(コンビ!R1673,コード表!$J$3:$K$15,2,FALSE)&amp;VLOOKUP(コンビ!S1673,コード表!$M$3:$N$34,2,FALSE)),"",VLOOKUP(コンビ!P1673,コード表!$D$3:$E$7,2,FALSE)&amp;VLOOKUP(コンビ!Q1673,コード表!$G$3:$H$67,2,FALSE)&amp;VLOOKUP(コンビ!R1673,コード表!$J$3:$K$15,2,FALSE)&amp;VLOOKUP(コンビ!S1673,コード表!$M$3:$N$34,2,FALSE))</f>
        <v/>
      </c>
      <c r="J1669" s="8">
        <f>コンビ!T1673</f>
        <v>0</v>
      </c>
      <c r="K1669" s="8" t="str">
        <f>IF(ISERROR(VLOOKUP(コンビ!U1673,コード表!$P$3:$Q$52,2,FALSE)),"",VLOOKUP(コンビ!U1673,コード表!$P$3:$Q$52,2,FALSE))</f>
        <v/>
      </c>
    </row>
    <row r="1670" spans="1:11" ht="20.100000000000001" customHeight="1" x14ac:dyDescent="0.15">
      <c r="A1670" s="8">
        <v>712</v>
      </c>
      <c r="B1670" s="18" t="b">
        <f>IF(コンビ!B1674="出",IF(ISERROR(VLOOKUP(コンビ!C1674,コード表!$D$3:$E$7,2,FALSE)&amp;VLOOKUP(コンビ!D1674,コード表!$G$3:$H$67,2,FALSE)&amp;VLOOKUP(コンビ!E1674,コード表!$J$3:$K$15,2,FALSE)&amp;VLOOKUP(コンビ!F1674,コード表!$M$3:$N$34,2,FALSE)),"",VLOOKUP(コンビ!C1674,コード表!$D$3:$E$7,2,FALSE)&amp;VLOOKUP(コンビ!D1674,コード表!$G$3:$H$67,2,FALSE)&amp;VLOOKUP(コンビ!E1674,コード表!$J$3:$K$15,2,FALSE)&amp;VLOOKUP(コンビ!F1674,コード表!$M$3:$N$34,2,FALSE)))</f>
        <v>0</v>
      </c>
      <c r="C1670" s="11" t="str">
        <f>コンビ!I1674&amp;" "&amp;コンビ!J1674</f>
        <v xml:space="preserve"> </v>
      </c>
      <c r="D1670" s="17" t="str">
        <f>コンビ!G1674&amp;" "&amp;コンビ!H1674</f>
        <v xml:space="preserve"> </v>
      </c>
      <c r="E1670" s="18" t="str">
        <f>IF(ISERROR(VLOOKUP(コンビ!K1674,コード表!$D$3:$E$7,2,FALSE)&amp;VLOOKUP(コンビ!L1674,コード表!$G$3:$H$67,2,FALSE)&amp;VLOOKUP(コンビ!M1674,コード表!$J$3:$K$15,2,FALSE)&amp;VLOOKUP(コンビ!N1674,コード表!$M$3:$N$34,2,FALSE)),"",VLOOKUP(コンビ!K1674,コード表!$D$3:$E$7,2,FALSE)&amp;VLOOKUP(コンビ!L1674,コード表!$G$3:$H$67,2,FALSE)&amp;VLOOKUP(コンビ!M1674,コード表!$J$3:$K$15,2,FALSE)&amp;VLOOKUP(コンビ!N1674,コード表!$M$3:$N$34,2,FALSE))</f>
        <v/>
      </c>
      <c r="F1670" s="18"/>
      <c r="G1670" s="18"/>
      <c r="H1670" s="18" t="str">
        <f>IF(ISERROR(VLOOKUP(コンビ!O1674,コード表!$S$3:$T$11,2,FALSE)),"",VLOOKUP(コンビ!O1674,コード表!$S$3:$T$11,2,FALSE))</f>
        <v/>
      </c>
      <c r="I1670" s="18" t="str">
        <f>IF(ISERROR(VLOOKUP(コンビ!P1674,コード表!$D$3:$E$7,2,FALSE)&amp;VLOOKUP(コンビ!Q1674,コード表!$G$3:$H$67,2,FALSE)&amp;VLOOKUP(コンビ!R1674,コード表!$J$3:$K$15,2,FALSE)&amp;VLOOKUP(コンビ!S1674,コード表!$M$3:$N$34,2,FALSE)),"",VLOOKUP(コンビ!P1674,コード表!$D$3:$E$7,2,FALSE)&amp;VLOOKUP(コンビ!Q1674,コード表!$G$3:$H$67,2,FALSE)&amp;VLOOKUP(コンビ!R1674,コード表!$J$3:$K$15,2,FALSE)&amp;VLOOKUP(コンビ!S1674,コード表!$M$3:$N$34,2,FALSE))</f>
        <v/>
      </c>
      <c r="J1670" s="8">
        <f>コンビ!T1674</f>
        <v>0</v>
      </c>
      <c r="K1670" s="8" t="str">
        <f>IF(ISERROR(VLOOKUP(コンビ!U1674,コード表!$P$3:$Q$52,2,FALSE)),"",VLOOKUP(コンビ!U1674,コード表!$P$3:$Q$52,2,FALSE))</f>
        <v/>
      </c>
    </row>
    <row r="1671" spans="1:11" ht="20.100000000000001" customHeight="1" x14ac:dyDescent="0.15">
      <c r="A1671" s="8">
        <v>712</v>
      </c>
      <c r="B1671" s="18" t="b">
        <f>IF(コンビ!B1675="出",IF(ISERROR(VLOOKUP(コンビ!C1675,コード表!$D$3:$E$7,2,FALSE)&amp;VLOOKUP(コンビ!D1675,コード表!$G$3:$H$67,2,FALSE)&amp;VLOOKUP(コンビ!E1675,コード表!$J$3:$K$15,2,FALSE)&amp;VLOOKUP(コンビ!F1675,コード表!$M$3:$N$34,2,FALSE)),"",VLOOKUP(コンビ!C1675,コード表!$D$3:$E$7,2,FALSE)&amp;VLOOKUP(コンビ!D1675,コード表!$G$3:$H$67,2,FALSE)&amp;VLOOKUP(コンビ!E1675,コード表!$J$3:$K$15,2,FALSE)&amp;VLOOKUP(コンビ!F1675,コード表!$M$3:$N$34,2,FALSE)))</f>
        <v>0</v>
      </c>
      <c r="C1671" s="11" t="str">
        <f>コンビ!I1675&amp;" "&amp;コンビ!J1675</f>
        <v xml:space="preserve"> </v>
      </c>
      <c r="D1671" s="17" t="str">
        <f>コンビ!G1675&amp;" "&amp;コンビ!H1675</f>
        <v xml:space="preserve"> </v>
      </c>
      <c r="E1671" s="18" t="str">
        <f>IF(ISERROR(VLOOKUP(コンビ!K1675,コード表!$D$3:$E$7,2,FALSE)&amp;VLOOKUP(コンビ!L1675,コード表!$G$3:$H$67,2,FALSE)&amp;VLOOKUP(コンビ!M1675,コード表!$J$3:$K$15,2,FALSE)&amp;VLOOKUP(コンビ!N1675,コード表!$M$3:$N$34,2,FALSE)),"",VLOOKUP(コンビ!K1675,コード表!$D$3:$E$7,2,FALSE)&amp;VLOOKUP(コンビ!L1675,コード表!$G$3:$H$67,2,FALSE)&amp;VLOOKUP(コンビ!M1675,コード表!$J$3:$K$15,2,FALSE)&amp;VLOOKUP(コンビ!N1675,コード表!$M$3:$N$34,2,FALSE))</f>
        <v/>
      </c>
      <c r="F1671" s="18"/>
      <c r="G1671" s="18"/>
      <c r="H1671" s="18" t="str">
        <f>IF(ISERROR(VLOOKUP(コンビ!O1675,コード表!$S$3:$T$11,2,FALSE)),"",VLOOKUP(コンビ!O1675,コード表!$S$3:$T$11,2,FALSE))</f>
        <v/>
      </c>
      <c r="I1671" s="18" t="str">
        <f>IF(ISERROR(VLOOKUP(コンビ!P1675,コード表!$D$3:$E$7,2,FALSE)&amp;VLOOKUP(コンビ!Q1675,コード表!$G$3:$H$67,2,FALSE)&amp;VLOOKUP(コンビ!R1675,コード表!$J$3:$K$15,2,FALSE)&amp;VLOOKUP(コンビ!S1675,コード表!$M$3:$N$34,2,FALSE)),"",VLOOKUP(コンビ!P1675,コード表!$D$3:$E$7,2,FALSE)&amp;VLOOKUP(コンビ!Q1675,コード表!$G$3:$H$67,2,FALSE)&amp;VLOOKUP(コンビ!R1675,コード表!$J$3:$K$15,2,FALSE)&amp;VLOOKUP(コンビ!S1675,コード表!$M$3:$N$34,2,FALSE))</f>
        <v/>
      </c>
      <c r="J1671" s="8">
        <f>コンビ!T1675</f>
        <v>0</v>
      </c>
      <c r="K1671" s="8" t="str">
        <f>IF(ISERROR(VLOOKUP(コンビ!U1675,コード表!$P$3:$Q$52,2,FALSE)),"",VLOOKUP(コンビ!U1675,コード表!$P$3:$Q$52,2,FALSE))</f>
        <v/>
      </c>
    </row>
    <row r="1672" spans="1:11" ht="20.100000000000001" customHeight="1" x14ac:dyDescent="0.15">
      <c r="A1672" s="8">
        <v>712</v>
      </c>
      <c r="B1672" s="18" t="b">
        <f>IF(コンビ!B1676="出",IF(ISERROR(VLOOKUP(コンビ!C1676,コード表!$D$3:$E$7,2,FALSE)&amp;VLOOKUP(コンビ!D1676,コード表!$G$3:$H$67,2,FALSE)&amp;VLOOKUP(コンビ!E1676,コード表!$J$3:$K$15,2,FALSE)&amp;VLOOKUP(コンビ!F1676,コード表!$M$3:$N$34,2,FALSE)),"",VLOOKUP(コンビ!C1676,コード表!$D$3:$E$7,2,FALSE)&amp;VLOOKUP(コンビ!D1676,コード表!$G$3:$H$67,2,FALSE)&amp;VLOOKUP(コンビ!E1676,コード表!$J$3:$K$15,2,FALSE)&amp;VLOOKUP(コンビ!F1676,コード表!$M$3:$N$34,2,FALSE)))</f>
        <v>0</v>
      </c>
      <c r="C1672" s="11" t="str">
        <f>コンビ!I1676&amp;" "&amp;コンビ!J1676</f>
        <v xml:space="preserve"> </v>
      </c>
      <c r="D1672" s="17" t="str">
        <f>コンビ!G1676&amp;" "&amp;コンビ!H1676</f>
        <v xml:space="preserve"> </v>
      </c>
      <c r="E1672" s="18" t="str">
        <f>IF(ISERROR(VLOOKUP(コンビ!K1676,コード表!$D$3:$E$7,2,FALSE)&amp;VLOOKUP(コンビ!L1676,コード表!$G$3:$H$67,2,FALSE)&amp;VLOOKUP(コンビ!M1676,コード表!$J$3:$K$15,2,FALSE)&amp;VLOOKUP(コンビ!N1676,コード表!$M$3:$N$34,2,FALSE)),"",VLOOKUP(コンビ!K1676,コード表!$D$3:$E$7,2,FALSE)&amp;VLOOKUP(コンビ!L1676,コード表!$G$3:$H$67,2,FALSE)&amp;VLOOKUP(コンビ!M1676,コード表!$J$3:$K$15,2,FALSE)&amp;VLOOKUP(コンビ!N1676,コード表!$M$3:$N$34,2,FALSE))</f>
        <v/>
      </c>
      <c r="F1672" s="18"/>
      <c r="G1672" s="18"/>
      <c r="H1672" s="18" t="str">
        <f>IF(ISERROR(VLOOKUP(コンビ!O1676,コード表!$S$3:$T$11,2,FALSE)),"",VLOOKUP(コンビ!O1676,コード表!$S$3:$T$11,2,FALSE))</f>
        <v/>
      </c>
      <c r="I1672" s="18" t="str">
        <f>IF(ISERROR(VLOOKUP(コンビ!P1676,コード表!$D$3:$E$7,2,FALSE)&amp;VLOOKUP(コンビ!Q1676,コード表!$G$3:$H$67,2,FALSE)&amp;VLOOKUP(コンビ!R1676,コード表!$J$3:$K$15,2,FALSE)&amp;VLOOKUP(コンビ!S1676,コード表!$M$3:$N$34,2,FALSE)),"",VLOOKUP(コンビ!P1676,コード表!$D$3:$E$7,2,FALSE)&amp;VLOOKUP(コンビ!Q1676,コード表!$G$3:$H$67,2,FALSE)&amp;VLOOKUP(コンビ!R1676,コード表!$J$3:$K$15,2,FALSE)&amp;VLOOKUP(コンビ!S1676,コード表!$M$3:$N$34,2,FALSE))</f>
        <v/>
      </c>
      <c r="J1672" s="8">
        <f>コンビ!T1676</f>
        <v>0</v>
      </c>
      <c r="K1672" s="8" t="str">
        <f>IF(ISERROR(VLOOKUP(コンビ!U1676,コード表!$P$3:$Q$52,2,FALSE)),"",VLOOKUP(コンビ!U1676,コード表!$P$3:$Q$52,2,FALSE))</f>
        <v/>
      </c>
    </row>
    <row r="1673" spans="1:11" ht="20.100000000000001" customHeight="1" x14ac:dyDescent="0.15">
      <c r="A1673" s="8">
        <v>712</v>
      </c>
      <c r="B1673" s="18" t="b">
        <f>IF(コンビ!B1677="出",IF(ISERROR(VLOOKUP(コンビ!C1677,コード表!$D$3:$E$7,2,FALSE)&amp;VLOOKUP(コンビ!D1677,コード表!$G$3:$H$67,2,FALSE)&amp;VLOOKUP(コンビ!E1677,コード表!$J$3:$K$15,2,FALSE)&amp;VLOOKUP(コンビ!F1677,コード表!$M$3:$N$34,2,FALSE)),"",VLOOKUP(コンビ!C1677,コード表!$D$3:$E$7,2,FALSE)&amp;VLOOKUP(コンビ!D1677,コード表!$G$3:$H$67,2,FALSE)&amp;VLOOKUP(コンビ!E1677,コード表!$J$3:$K$15,2,FALSE)&amp;VLOOKUP(コンビ!F1677,コード表!$M$3:$N$34,2,FALSE)))</f>
        <v>0</v>
      </c>
      <c r="C1673" s="11" t="str">
        <f>コンビ!I1677&amp;" "&amp;コンビ!J1677</f>
        <v xml:space="preserve"> </v>
      </c>
      <c r="D1673" s="17" t="str">
        <f>コンビ!G1677&amp;" "&amp;コンビ!H1677</f>
        <v xml:space="preserve"> </v>
      </c>
      <c r="E1673" s="18" t="str">
        <f>IF(ISERROR(VLOOKUP(コンビ!K1677,コード表!$D$3:$E$7,2,FALSE)&amp;VLOOKUP(コンビ!L1677,コード表!$G$3:$H$67,2,FALSE)&amp;VLOOKUP(コンビ!M1677,コード表!$J$3:$K$15,2,FALSE)&amp;VLOOKUP(コンビ!N1677,コード表!$M$3:$N$34,2,FALSE)),"",VLOOKUP(コンビ!K1677,コード表!$D$3:$E$7,2,FALSE)&amp;VLOOKUP(コンビ!L1677,コード表!$G$3:$H$67,2,FALSE)&amp;VLOOKUP(コンビ!M1677,コード表!$J$3:$K$15,2,FALSE)&amp;VLOOKUP(コンビ!N1677,コード表!$M$3:$N$34,2,FALSE))</f>
        <v/>
      </c>
      <c r="F1673" s="18"/>
      <c r="G1673" s="18"/>
      <c r="H1673" s="18" t="str">
        <f>IF(ISERROR(VLOOKUP(コンビ!O1677,コード表!$S$3:$T$11,2,FALSE)),"",VLOOKUP(コンビ!O1677,コード表!$S$3:$T$11,2,FALSE))</f>
        <v/>
      </c>
      <c r="I1673" s="18" t="str">
        <f>IF(ISERROR(VLOOKUP(コンビ!P1677,コード表!$D$3:$E$7,2,FALSE)&amp;VLOOKUP(コンビ!Q1677,コード表!$G$3:$H$67,2,FALSE)&amp;VLOOKUP(コンビ!R1677,コード表!$J$3:$K$15,2,FALSE)&amp;VLOOKUP(コンビ!S1677,コード表!$M$3:$N$34,2,FALSE)),"",VLOOKUP(コンビ!P1677,コード表!$D$3:$E$7,2,FALSE)&amp;VLOOKUP(コンビ!Q1677,コード表!$G$3:$H$67,2,FALSE)&amp;VLOOKUP(コンビ!R1677,コード表!$J$3:$K$15,2,FALSE)&amp;VLOOKUP(コンビ!S1677,コード表!$M$3:$N$34,2,FALSE))</f>
        <v/>
      </c>
      <c r="J1673" s="8">
        <f>コンビ!T1677</f>
        <v>0</v>
      </c>
      <c r="K1673" s="8" t="str">
        <f>IF(ISERROR(VLOOKUP(コンビ!U1677,コード表!$P$3:$Q$52,2,FALSE)),"",VLOOKUP(コンビ!U1677,コード表!$P$3:$Q$52,2,FALSE))</f>
        <v/>
      </c>
    </row>
    <row r="1674" spans="1:11" ht="20.100000000000001" customHeight="1" x14ac:dyDescent="0.15">
      <c r="A1674" s="8">
        <v>712</v>
      </c>
      <c r="B1674" s="18" t="b">
        <f>IF(コンビ!B1678="出",IF(ISERROR(VLOOKUP(コンビ!C1678,コード表!$D$3:$E$7,2,FALSE)&amp;VLOOKUP(コンビ!D1678,コード表!$G$3:$H$67,2,FALSE)&amp;VLOOKUP(コンビ!E1678,コード表!$J$3:$K$15,2,FALSE)&amp;VLOOKUP(コンビ!F1678,コード表!$M$3:$N$34,2,FALSE)),"",VLOOKUP(コンビ!C1678,コード表!$D$3:$E$7,2,FALSE)&amp;VLOOKUP(コンビ!D1678,コード表!$G$3:$H$67,2,FALSE)&amp;VLOOKUP(コンビ!E1678,コード表!$J$3:$K$15,2,FALSE)&amp;VLOOKUP(コンビ!F1678,コード表!$M$3:$N$34,2,FALSE)))</f>
        <v>0</v>
      </c>
      <c r="C1674" s="11" t="str">
        <f>コンビ!I1678&amp;" "&amp;コンビ!J1678</f>
        <v xml:space="preserve"> </v>
      </c>
      <c r="D1674" s="17" t="str">
        <f>コンビ!G1678&amp;" "&amp;コンビ!H1678</f>
        <v xml:space="preserve"> </v>
      </c>
      <c r="E1674" s="18" t="str">
        <f>IF(ISERROR(VLOOKUP(コンビ!K1678,コード表!$D$3:$E$7,2,FALSE)&amp;VLOOKUP(コンビ!L1678,コード表!$G$3:$H$67,2,FALSE)&amp;VLOOKUP(コンビ!M1678,コード表!$J$3:$K$15,2,FALSE)&amp;VLOOKUP(コンビ!N1678,コード表!$M$3:$N$34,2,FALSE)),"",VLOOKUP(コンビ!K1678,コード表!$D$3:$E$7,2,FALSE)&amp;VLOOKUP(コンビ!L1678,コード表!$G$3:$H$67,2,FALSE)&amp;VLOOKUP(コンビ!M1678,コード表!$J$3:$K$15,2,FALSE)&amp;VLOOKUP(コンビ!N1678,コード表!$M$3:$N$34,2,FALSE))</f>
        <v/>
      </c>
      <c r="F1674" s="18"/>
      <c r="G1674" s="18"/>
      <c r="H1674" s="18" t="str">
        <f>IF(ISERROR(VLOOKUP(コンビ!O1678,コード表!$S$3:$T$11,2,FALSE)),"",VLOOKUP(コンビ!O1678,コード表!$S$3:$T$11,2,FALSE))</f>
        <v/>
      </c>
      <c r="I1674" s="18" t="str">
        <f>IF(ISERROR(VLOOKUP(コンビ!P1678,コード表!$D$3:$E$7,2,FALSE)&amp;VLOOKUP(コンビ!Q1678,コード表!$G$3:$H$67,2,FALSE)&amp;VLOOKUP(コンビ!R1678,コード表!$J$3:$K$15,2,FALSE)&amp;VLOOKUP(コンビ!S1678,コード表!$M$3:$N$34,2,FALSE)),"",VLOOKUP(コンビ!P1678,コード表!$D$3:$E$7,2,FALSE)&amp;VLOOKUP(コンビ!Q1678,コード表!$G$3:$H$67,2,FALSE)&amp;VLOOKUP(コンビ!R1678,コード表!$J$3:$K$15,2,FALSE)&amp;VLOOKUP(コンビ!S1678,コード表!$M$3:$N$34,2,FALSE))</f>
        <v/>
      </c>
      <c r="J1674" s="8">
        <f>コンビ!T1678</f>
        <v>0</v>
      </c>
      <c r="K1674" s="8" t="str">
        <f>IF(ISERROR(VLOOKUP(コンビ!U1678,コード表!$P$3:$Q$52,2,FALSE)),"",VLOOKUP(コンビ!U1678,コード表!$P$3:$Q$52,2,FALSE))</f>
        <v/>
      </c>
    </row>
    <row r="1675" spans="1:11" ht="20.100000000000001" customHeight="1" x14ac:dyDescent="0.15">
      <c r="A1675" s="8">
        <v>712</v>
      </c>
      <c r="B1675" s="18" t="b">
        <f>IF(コンビ!B1679="出",IF(ISERROR(VLOOKUP(コンビ!C1679,コード表!$D$3:$E$7,2,FALSE)&amp;VLOOKUP(コンビ!D1679,コード表!$G$3:$H$67,2,FALSE)&amp;VLOOKUP(コンビ!E1679,コード表!$J$3:$K$15,2,FALSE)&amp;VLOOKUP(コンビ!F1679,コード表!$M$3:$N$34,2,FALSE)),"",VLOOKUP(コンビ!C1679,コード表!$D$3:$E$7,2,FALSE)&amp;VLOOKUP(コンビ!D1679,コード表!$G$3:$H$67,2,FALSE)&amp;VLOOKUP(コンビ!E1679,コード表!$J$3:$K$15,2,FALSE)&amp;VLOOKUP(コンビ!F1679,コード表!$M$3:$N$34,2,FALSE)))</f>
        <v>0</v>
      </c>
      <c r="C1675" s="11" t="str">
        <f>コンビ!I1679&amp;" "&amp;コンビ!J1679</f>
        <v xml:space="preserve"> </v>
      </c>
      <c r="D1675" s="17" t="str">
        <f>コンビ!G1679&amp;" "&amp;コンビ!H1679</f>
        <v xml:space="preserve"> </v>
      </c>
      <c r="E1675" s="18" t="str">
        <f>IF(ISERROR(VLOOKUP(コンビ!K1679,コード表!$D$3:$E$7,2,FALSE)&amp;VLOOKUP(コンビ!L1679,コード表!$G$3:$H$67,2,FALSE)&amp;VLOOKUP(コンビ!M1679,コード表!$J$3:$K$15,2,FALSE)&amp;VLOOKUP(コンビ!N1679,コード表!$M$3:$N$34,2,FALSE)),"",VLOOKUP(コンビ!K1679,コード表!$D$3:$E$7,2,FALSE)&amp;VLOOKUP(コンビ!L1679,コード表!$G$3:$H$67,2,FALSE)&amp;VLOOKUP(コンビ!M1679,コード表!$J$3:$K$15,2,FALSE)&amp;VLOOKUP(コンビ!N1679,コード表!$M$3:$N$34,2,FALSE))</f>
        <v/>
      </c>
      <c r="F1675" s="18"/>
      <c r="G1675" s="18"/>
      <c r="H1675" s="18" t="str">
        <f>IF(ISERROR(VLOOKUP(コンビ!O1679,コード表!$S$3:$T$11,2,FALSE)),"",VLOOKUP(コンビ!O1679,コード表!$S$3:$T$11,2,FALSE))</f>
        <v/>
      </c>
      <c r="I1675" s="18" t="str">
        <f>IF(ISERROR(VLOOKUP(コンビ!P1679,コード表!$D$3:$E$7,2,FALSE)&amp;VLOOKUP(コンビ!Q1679,コード表!$G$3:$H$67,2,FALSE)&amp;VLOOKUP(コンビ!R1679,コード表!$J$3:$K$15,2,FALSE)&amp;VLOOKUP(コンビ!S1679,コード表!$M$3:$N$34,2,FALSE)),"",VLOOKUP(コンビ!P1679,コード表!$D$3:$E$7,2,FALSE)&amp;VLOOKUP(コンビ!Q1679,コード表!$G$3:$H$67,2,FALSE)&amp;VLOOKUP(コンビ!R1679,コード表!$J$3:$K$15,2,FALSE)&amp;VLOOKUP(コンビ!S1679,コード表!$M$3:$N$34,2,FALSE))</f>
        <v/>
      </c>
      <c r="J1675" s="8">
        <f>コンビ!T1679</f>
        <v>0</v>
      </c>
      <c r="K1675" s="8" t="str">
        <f>IF(ISERROR(VLOOKUP(コンビ!U1679,コード表!$P$3:$Q$52,2,FALSE)),"",VLOOKUP(コンビ!U1679,コード表!$P$3:$Q$52,2,FALSE))</f>
        <v/>
      </c>
    </row>
    <row r="1676" spans="1:11" ht="20.100000000000001" customHeight="1" x14ac:dyDescent="0.15">
      <c r="A1676" s="8">
        <v>712</v>
      </c>
      <c r="B1676" s="18" t="b">
        <f>IF(コンビ!B1680="出",IF(ISERROR(VLOOKUP(コンビ!C1680,コード表!$D$3:$E$7,2,FALSE)&amp;VLOOKUP(コンビ!D1680,コード表!$G$3:$H$67,2,FALSE)&amp;VLOOKUP(コンビ!E1680,コード表!$J$3:$K$15,2,FALSE)&amp;VLOOKUP(コンビ!F1680,コード表!$M$3:$N$34,2,FALSE)),"",VLOOKUP(コンビ!C1680,コード表!$D$3:$E$7,2,FALSE)&amp;VLOOKUP(コンビ!D1680,コード表!$G$3:$H$67,2,FALSE)&amp;VLOOKUP(コンビ!E1680,コード表!$J$3:$K$15,2,FALSE)&amp;VLOOKUP(コンビ!F1680,コード表!$M$3:$N$34,2,FALSE)))</f>
        <v>0</v>
      </c>
      <c r="C1676" s="11" t="str">
        <f>コンビ!I1680&amp;" "&amp;コンビ!J1680</f>
        <v xml:space="preserve"> </v>
      </c>
      <c r="D1676" s="17" t="str">
        <f>コンビ!G1680&amp;" "&amp;コンビ!H1680</f>
        <v xml:space="preserve"> </v>
      </c>
      <c r="E1676" s="18" t="str">
        <f>IF(ISERROR(VLOOKUP(コンビ!K1680,コード表!$D$3:$E$7,2,FALSE)&amp;VLOOKUP(コンビ!L1680,コード表!$G$3:$H$67,2,FALSE)&amp;VLOOKUP(コンビ!M1680,コード表!$J$3:$K$15,2,FALSE)&amp;VLOOKUP(コンビ!N1680,コード表!$M$3:$N$34,2,FALSE)),"",VLOOKUP(コンビ!K1680,コード表!$D$3:$E$7,2,FALSE)&amp;VLOOKUP(コンビ!L1680,コード表!$G$3:$H$67,2,FALSE)&amp;VLOOKUP(コンビ!M1680,コード表!$J$3:$K$15,2,FALSE)&amp;VLOOKUP(コンビ!N1680,コード表!$M$3:$N$34,2,FALSE))</f>
        <v/>
      </c>
      <c r="F1676" s="18"/>
      <c r="G1676" s="18"/>
      <c r="H1676" s="18" t="str">
        <f>IF(ISERROR(VLOOKUP(コンビ!O1680,コード表!$S$3:$T$11,2,FALSE)),"",VLOOKUP(コンビ!O1680,コード表!$S$3:$T$11,2,FALSE))</f>
        <v/>
      </c>
      <c r="I1676" s="18" t="str">
        <f>IF(ISERROR(VLOOKUP(コンビ!P1680,コード表!$D$3:$E$7,2,FALSE)&amp;VLOOKUP(コンビ!Q1680,コード表!$G$3:$H$67,2,FALSE)&amp;VLOOKUP(コンビ!R1680,コード表!$J$3:$K$15,2,FALSE)&amp;VLOOKUP(コンビ!S1680,コード表!$M$3:$N$34,2,FALSE)),"",VLOOKUP(コンビ!P1680,コード表!$D$3:$E$7,2,FALSE)&amp;VLOOKUP(コンビ!Q1680,コード表!$G$3:$H$67,2,FALSE)&amp;VLOOKUP(コンビ!R1680,コード表!$J$3:$K$15,2,FALSE)&amp;VLOOKUP(コンビ!S1680,コード表!$M$3:$N$34,2,FALSE))</f>
        <v/>
      </c>
      <c r="J1676" s="8">
        <f>コンビ!T1680</f>
        <v>0</v>
      </c>
      <c r="K1676" s="8" t="str">
        <f>IF(ISERROR(VLOOKUP(コンビ!U1680,コード表!$P$3:$Q$52,2,FALSE)),"",VLOOKUP(コンビ!U1680,コード表!$P$3:$Q$52,2,FALSE))</f>
        <v/>
      </c>
    </row>
    <row r="1677" spans="1:11" ht="20.100000000000001" customHeight="1" x14ac:dyDescent="0.15">
      <c r="A1677" s="8">
        <v>712</v>
      </c>
      <c r="B1677" s="18" t="b">
        <f>IF(コンビ!B1681="出",IF(ISERROR(VLOOKUP(コンビ!C1681,コード表!$D$3:$E$7,2,FALSE)&amp;VLOOKUP(コンビ!D1681,コード表!$G$3:$H$67,2,FALSE)&amp;VLOOKUP(コンビ!E1681,コード表!$J$3:$K$15,2,FALSE)&amp;VLOOKUP(コンビ!F1681,コード表!$M$3:$N$34,2,FALSE)),"",VLOOKUP(コンビ!C1681,コード表!$D$3:$E$7,2,FALSE)&amp;VLOOKUP(コンビ!D1681,コード表!$G$3:$H$67,2,FALSE)&amp;VLOOKUP(コンビ!E1681,コード表!$J$3:$K$15,2,FALSE)&amp;VLOOKUP(コンビ!F1681,コード表!$M$3:$N$34,2,FALSE)))</f>
        <v>0</v>
      </c>
      <c r="C1677" s="11" t="str">
        <f>コンビ!I1681&amp;" "&amp;コンビ!J1681</f>
        <v xml:space="preserve"> </v>
      </c>
      <c r="D1677" s="17" t="str">
        <f>コンビ!G1681&amp;" "&amp;コンビ!H1681</f>
        <v xml:space="preserve"> </v>
      </c>
      <c r="E1677" s="18" t="str">
        <f>IF(ISERROR(VLOOKUP(コンビ!K1681,コード表!$D$3:$E$7,2,FALSE)&amp;VLOOKUP(コンビ!L1681,コード表!$G$3:$H$67,2,FALSE)&amp;VLOOKUP(コンビ!M1681,コード表!$J$3:$K$15,2,FALSE)&amp;VLOOKUP(コンビ!N1681,コード表!$M$3:$N$34,2,FALSE)),"",VLOOKUP(コンビ!K1681,コード表!$D$3:$E$7,2,FALSE)&amp;VLOOKUP(コンビ!L1681,コード表!$G$3:$H$67,2,FALSE)&amp;VLOOKUP(コンビ!M1681,コード表!$J$3:$K$15,2,FALSE)&amp;VLOOKUP(コンビ!N1681,コード表!$M$3:$N$34,2,FALSE))</f>
        <v/>
      </c>
      <c r="F1677" s="18"/>
      <c r="G1677" s="18"/>
      <c r="H1677" s="18" t="str">
        <f>IF(ISERROR(VLOOKUP(コンビ!O1681,コード表!$S$3:$T$11,2,FALSE)),"",VLOOKUP(コンビ!O1681,コード表!$S$3:$T$11,2,FALSE))</f>
        <v/>
      </c>
      <c r="I1677" s="18" t="str">
        <f>IF(ISERROR(VLOOKUP(コンビ!P1681,コード表!$D$3:$E$7,2,FALSE)&amp;VLOOKUP(コンビ!Q1681,コード表!$G$3:$H$67,2,FALSE)&amp;VLOOKUP(コンビ!R1681,コード表!$J$3:$K$15,2,FALSE)&amp;VLOOKUP(コンビ!S1681,コード表!$M$3:$N$34,2,FALSE)),"",VLOOKUP(コンビ!P1681,コード表!$D$3:$E$7,2,FALSE)&amp;VLOOKUP(コンビ!Q1681,コード表!$G$3:$H$67,2,FALSE)&amp;VLOOKUP(コンビ!R1681,コード表!$J$3:$K$15,2,FALSE)&amp;VLOOKUP(コンビ!S1681,コード表!$M$3:$N$34,2,FALSE))</f>
        <v/>
      </c>
      <c r="J1677" s="8">
        <f>コンビ!T1681</f>
        <v>0</v>
      </c>
      <c r="K1677" s="8" t="str">
        <f>IF(ISERROR(VLOOKUP(コンビ!U1681,コード表!$P$3:$Q$52,2,FALSE)),"",VLOOKUP(コンビ!U1681,コード表!$P$3:$Q$52,2,FALSE))</f>
        <v/>
      </c>
    </row>
    <row r="1678" spans="1:11" ht="20.100000000000001" customHeight="1" x14ac:dyDescent="0.15">
      <c r="A1678" s="8">
        <v>712</v>
      </c>
      <c r="B1678" s="18" t="b">
        <f>IF(コンビ!B1682="出",IF(ISERROR(VLOOKUP(コンビ!C1682,コード表!$D$3:$E$7,2,FALSE)&amp;VLOOKUP(コンビ!D1682,コード表!$G$3:$H$67,2,FALSE)&amp;VLOOKUP(コンビ!E1682,コード表!$J$3:$K$15,2,FALSE)&amp;VLOOKUP(コンビ!F1682,コード表!$M$3:$N$34,2,FALSE)),"",VLOOKUP(コンビ!C1682,コード表!$D$3:$E$7,2,FALSE)&amp;VLOOKUP(コンビ!D1682,コード表!$G$3:$H$67,2,FALSE)&amp;VLOOKUP(コンビ!E1682,コード表!$J$3:$K$15,2,FALSE)&amp;VLOOKUP(コンビ!F1682,コード表!$M$3:$N$34,2,FALSE)))</f>
        <v>0</v>
      </c>
      <c r="C1678" s="11" t="str">
        <f>コンビ!I1682&amp;" "&amp;コンビ!J1682</f>
        <v xml:space="preserve"> </v>
      </c>
      <c r="D1678" s="17" t="str">
        <f>コンビ!G1682&amp;" "&amp;コンビ!H1682</f>
        <v xml:space="preserve"> </v>
      </c>
      <c r="E1678" s="18" t="str">
        <f>IF(ISERROR(VLOOKUP(コンビ!K1682,コード表!$D$3:$E$7,2,FALSE)&amp;VLOOKUP(コンビ!L1682,コード表!$G$3:$H$67,2,FALSE)&amp;VLOOKUP(コンビ!M1682,コード表!$J$3:$K$15,2,FALSE)&amp;VLOOKUP(コンビ!N1682,コード表!$M$3:$N$34,2,FALSE)),"",VLOOKUP(コンビ!K1682,コード表!$D$3:$E$7,2,FALSE)&amp;VLOOKUP(コンビ!L1682,コード表!$G$3:$H$67,2,FALSE)&amp;VLOOKUP(コンビ!M1682,コード表!$J$3:$K$15,2,FALSE)&amp;VLOOKUP(コンビ!N1682,コード表!$M$3:$N$34,2,FALSE))</f>
        <v/>
      </c>
      <c r="F1678" s="18"/>
      <c r="G1678" s="18"/>
      <c r="H1678" s="18" t="str">
        <f>IF(ISERROR(VLOOKUP(コンビ!O1682,コード表!$S$3:$T$11,2,FALSE)),"",VLOOKUP(コンビ!O1682,コード表!$S$3:$T$11,2,FALSE))</f>
        <v/>
      </c>
      <c r="I1678" s="18" t="str">
        <f>IF(ISERROR(VLOOKUP(コンビ!P1682,コード表!$D$3:$E$7,2,FALSE)&amp;VLOOKUP(コンビ!Q1682,コード表!$G$3:$H$67,2,FALSE)&amp;VLOOKUP(コンビ!R1682,コード表!$J$3:$K$15,2,FALSE)&amp;VLOOKUP(コンビ!S1682,コード表!$M$3:$N$34,2,FALSE)),"",VLOOKUP(コンビ!P1682,コード表!$D$3:$E$7,2,FALSE)&amp;VLOOKUP(コンビ!Q1682,コード表!$G$3:$H$67,2,FALSE)&amp;VLOOKUP(コンビ!R1682,コード表!$J$3:$K$15,2,FALSE)&amp;VLOOKUP(コンビ!S1682,コード表!$M$3:$N$34,2,FALSE))</f>
        <v/>
      </c>
      <c r="J1678" s="8">
        <f>コンビ!T1682</f>
        <v>0</v>
      </c>
      <c r="K1678" s="8" t="str">
        <f>IF(ISERROR(VLOOKUP(コンビ!U1682,コード表!$P$3:$Q$52,2,FALSE)),"",VLOOKUP(コンビ!U1682,コード表!$P$3:$Q$52,2,FALSE))</f>
        <v/>
      </c>
    </row>
    <row r="1679" spans="1:11" ht="20.100000000000001" customHeight="1" x14ac:dyDescent="0.15">
      <c r="A1679" s="8">
        <v>712</v>
      </c>
      <c r="B1679" s="18" t="b">
        <f>IF(コンビ!B1683="出",IF(ISERROR(VLOOKUP(コンビ!C1683,コード表!$D$3:$E$7,2,FALSE)&amp;VLOOKUP(コンビ!D1683,コード表!$G$3:$H$67,2,FALSE)&amp;VLOOKUP(コンビ!E1683,コード表!$J$3:$K$15,2,FALSE)&amp;VLOOKUP(コンビ!F1683,コード表!$M$3:$N$34,2,FALSE)),"",VLOOKUP(コンビ!C1683,コード表!$D$3:$E$7,2,FALSE)&amp;VLOOKUP(コンビ!D1683,コード表!$G$3:$H$67,2,FALSE)&amp;VLOOKUP(コンビ!E1683,コード表!$J$3:$K$15,2,FALSE)&amp;VLOOKUP(コンビ!F1683,コード表!$M$3:$N$34,2,FALSE)))</f>
        <v>0</v>
      </c>
      <c r="C1679" s="11" t="str">
        <f>コンビ!I1683&amp;" "&amp;コンビ!J1683</f>
        <v xml:space="preserve"> </v>
      </c>
      <c r="D1679" s="17" t="str">
        <f>コンビ!G1683&amp;" "&amp;コンビ!H1683</f>
        <v xml:space="preserve"> </v>
      </c>
      <c r="E1679" s="18" t="str">
        <f>IF(ISERROR(VLOOKUP(コンビ!K1683,コード表!$D$3:$E$7,2,FALSE)&amp;VLOOKUP(コンビ!L1683,コード表!$G$3:$H$67,2,FALSE)&amp;VLOOKUP(コンビ!M1683,コード表!$J$3:$K$15,2,FALSE)&amp;VLOOKUP(コンビ!N1683,コード表!$M$3:$N$34,2,FALSE)),"",VLOOKUP(コンビ!K1683,コード表!$D$3:$E$7,2,FALSE)&amp;VLOOKUP(コンビ!L1683,コード表!$G$3:$H$67,2,FALSE)&amp;VLOOKUP(コンビ!M1683,コード表!$J$3:$K$15,2,FALSE)&amp;VLOOKUP(コンビ!N1683,コード表!$M$3:$N$34,2,FALSE))</f>
        <v/>
      </c>
      <c r="F1679" s="18"/>
      <c r="G1679" s="18"/>
      <c r="H1679" s="18" t="str">
        <f>IF(ISERROR(VLOOKUP(コンビ!O1683,コード表!$S$3:$T$11,2,FALSE)),"",VLOOKUP(コンビ!O1683,コード表!$S$3:$T$11,2,FALSE))</f>
        <v/>
      </c>
      <c r="I1679" s="18" t="str">
        <f>IF(ISERROR(VLOOKUP(コンビ!P1683,コード表!$D$3:$E$7,2,FALSE)&amp;VLOOKUP(コンビ!Q1683,コード表!$G$3:$H$67,2,FALSE)&amp;VLOOKUP(コンビ!R1683,コード表!$J$3:$K$15,2,FALSE)&amp;VLOOKUP(コンビ!S1683,コード表!$M$3:$N$34,2,FALSE)),"",VLOOKUP(コンビ!P1683,コード表!$D$3:$E$7,2,FALSE)&amp;VLOOKUP(コンビ!Q1683,コード表!$G$3:$H$67,2,FALSE)&amp;VLOOKUP(コンビ!R1683,コード表!$J$3:$K$15,2,FALSE)&amp;VLOOKUP(コンビ!S1683,コード表!$M$3:$N$34,2,FALSE))</f>
        <v/>
      </c>
      <c r="J1679" s="8">
        <f>コンビ!T1683</f>
        <v>0</v>
      </c>
      <c r="K1679" s="8" t="str">
        <f>IF(ISERROR(VLOOKUP(コンビ!U1683,コード表!$P$3:$Q$52,2,FALSE)),"",VLOOKUP(コンビ!U1683,コード表!$P$3:$Q$52,2,FALSE))</f>
        <v/>
      </c>
    </row>
    <row r="1680" spans="1:11" ht="20.100000000000001" customHeight="1" x14ac:dyDescent="0.15">
      <c r="A1680" s="8">
        <v>712</v>
      </c>
      <c r="B1680" s="18" t="b">
        <f>IF(コンビ!B1684="出",IF(ISERROR(VLOOKUP(コンビ!C1684,コード表!$D$3:$E$7,2,FALSE)&amp;VLOOKUP(コンビ!D1684,コード表!$G$3:$H$67,2,FALSE)&amp;VLOOKUP(コンビ!E1684,コード表!$J$3:$K$15,2,FALSE)&amp;VLOOKUP(コンビ!F1684,コード表!$M$3:$N$34,2,FALSE)),"",VLOOKUP(コンビ!C1684,コード表!$D$3:$E$7,2,FALSE)&amp;VLOOKUP(コンビ!D1684,コード表!$G$3:$H$67,2,FALSE)&amp;VLOOKUP(コンビ!E1684,コード表!$J$3:$K$15,2,FALSE)&amp;VLOOKUP(コンビ!F1684,コード表!$M$3:$N$34,2,FALSE)))</f>
        <v>0</v>
      </c>
      <c r="C1680" s="11" t="str">
        <f>コンビ!I1684&amp;" "&amp;コンビ!J1684</f>
        <v xml:space="preserve"> </v>
      </c>
      <c r="D1680" s="17" t="str">
        <f>コンビ!G1684&amp;" "&amp;コンビ!H1684</f>
        <v xml:space="preserve"> </v>
      </c>
      <c r="E1680" s="18" t="str">
        <f>IF(ISERROR(VLOOKUP(コンビ!K1684,コード表!$D$3:$E$7,2,FALSE)&amp;VLOOKUP(コンビ!L1684,コード表!$G$3:$H$67,2,FALSE)&amp;VLOOKUP(コンビ!M1684,コード表!$J$3:$K$15,2,FALSE)&amp;VLOOKUP(コンビ!N1684,コード表!$M$3:$N$34,2,FALSE)),"",VLOOKUP(コンビ!K1684,コード表!$D$3:$E$7,2,FALSE)&amp;VLOOKUP(コンビ!L1684,コード表!$G$3:$H$67,2,FALSE)&amp;VLOOKUP(コンビ!M1684,コード表!$J$3:$K$15,2,FALSE)&amp;VLOOKUP(コンビ!N1684,コード表!$M$3:$N$34,2,FALSE))</f>
        <v/>
      </c>
      <c r="F1680" s="18"/>
      <c r="G1680" s="18"/>
      <c r="H1680" s="18" t="str">
        <f>IF(ISERROR(VLOOKUP(コンビ!O1684,コード表!$S$3:$T$11,2,FALSE)),"",VLOOKUP(コンビ!O1684,コード表!$S$3:$T$11,2,FALSE))</f>
        <v/>
      </c>
      <c r="I1680" s="18" t="str">
        <f>IF(ISERROR(VLOOKUP(コンビ!P1684,コード表!$D$3:$E$7,2,FALSE)&amp;VLOOKUP(コンビ!Q1684,コード表!$G$3:$H$67,2,FALSE)&amp;VLOOKUP(コンビ!R1684,コード表!$J$3:$K$15,2,FALSE)&amp;VLOOKUP(コンビ!S1684,コード表!$M$3:$N$34,2,FALSE)),"",VLOOKUP(コンビ!P1684,コード表!$D$3:$E$7,2,FALSE)&amp;VLOOKUP(コンビ!Q1684,コード表!$G$3:$H$67,2,FALSE)&amp;VLOOKUP(コンビ!R1684,コード表!$J$3:$K$15,2,FALSE)&amp;VLOOKUP(コンビ!S1684,コード表!$M$3:$N$34,2,FALSE))</f>
        <v/>
      </c>
      <c r="J1680" s="8">
        <f>コンビ!T1684</f>
        <v>0</v>
      </c>
      <c r="K1680" s="8" t="str">
        <f>IF(ISERROR(VLOOKUP(コンビ!U1684,コード表!$P$3:$Q$52,2,FALSE)),"",VLOOKUP(コンビ!U1684,コード表!$P$3:$Q$52,2,FALSE))</f>
        <v/>
      </c>
    </row>
    <row r="1681" spans="1:11" ht="20.100000000000001" customHeight="1" x14ac:dyDescent="0.15">
      <c r="A1681" s="8">
        <v>712</v>
      </c>
      <c r="B1681" s="18" t="b">
        <f>IF(コンビ!B1685="出",IF(ISERROR(VLOOKUP(コンビ!C1685,コード表!$D$3:$E$7,2,FALSE)&amp;VLOOKUP(コンビ!D1685,コード表!$G$3:$H$67,2,FALSE)&amp;VLOOKUP(コンビ!E1685,コード表!$J$3:$K$15,2,FALSE)&amp;VLOOKUP(コンビ!F1685,コード表!$M$3:$N$34,2,FALSE)),"",VLOOKUP(コンビ!C1685,コード表!$D$3:$E$7,2,FALSE)&amp;VLOOKUP(コンビ!D1685,コード表!$G$3:$H$67,2,FALSE)&amp;VLOOKUP(コンビ!E1685,コード表!$J$3:$K$15,2,FALSE)&amp;VLOOKUP(コンビ!F1685,コード表!$M$3:$N$34,2,FALSE)))</f>
        <v>0</v>
      </c>
      <c r="C1681" s="11" t="str">
        <f>コンビ!I1685&amp;" "&amp;コンビ!J1685</f>
        <v xml:space="preserve"> </v>
      </c>
      <c r="D1681" s="17" t="str">
        <f>コンビ!G1685&amp;" "&amp;コンビ!H1685</f>
        <v xml:space="preserve"> </v>
      </c>
      <c r="E1681" s="18" t="str">
        <f>IF(ISERROR(VLOOKUP(コンビ!K1685,コード表!$D$3:$E$7,2,FALSE)&amp;VLOOKUP(コンビ!L1685,コード表!$G$3:$H$67,2,FALSE)&amp;VLOOKUP(コンビ!M1685,コード表!$J$3:$K$15,2,FALSE)&amp;VLOOKUP(コンビ!N1685,コード表!$M$3:$N$34,2,FALSE)),"",VLOOKUP(コンビ!K1685,コード表!$D$3:$E$7,2,FALSE)&amp;VLOOKUP(コンビ!L1685,コード表!$G$3:$H$67,2,FALSE)&amp;VLOOKUP(コンビ!M1685,コード表!$J$3:$K$15,2,FALSE)&amp;VLOOKUP(コンビ!N1685,コード表!$M$3:$N$34,2,FALSE))</f>
        <v/>
      </c>
      <c r="F1681" s="18"/>
      <c r="G1681" s="18"/>
      <c r="H1681" s="18" t="str">
        <f>IF(ISERROR(VLOOKUP(コンビ!O1685,コード表!$S$3:$T$11,2,FALSE)),"",VLOOKUP(コンビ!O1685,コード表!$S$3:$T$11,2,FALSE))</f>
        <v/>
      </c>
      <c r="I1681" s="18" t="str">
        <f>IF(ISERROR(VLOOKUP(コンビ!P1685,コード表!$D$3:$E$7,2,FALSE)&amp;VLOOKUP(コンビ!Q1685,コード表!$G$3:$H$67,2,FALSE)&amp;VLOOKUP(コンビ!R1685,コード表!$J$3:$K$15,2,FALSE)&amp;VLOOKUP(コンビ!S1685,コード表!$M$3:$N$34,2,FALSE)),"",VLOOKUP(コンビ!P1685,コード表!$D$3:$E$7,2,FALSE)&amp;VLOOKUP(コンビ!Q1685,コード表!$G$3:$H$67,2,FALSE)&amp;VLOOKUP(コンビ!R1685,コード表!$J$3:$K$15,2,FALSE)&amp;VLOOKUP(コンビ!S1685,コード表!$M$3:$N$34,2,FALSE))</f>
        <v/>
      </c>
      <c r="J1681" s="8">
        <f>コンビ!T1685</f>
        <v>0</v>
      </c>
      <c r="K1681" s="8" t="str">
        <f>IF(ISERROR(VLOOKUP(コンビ!U1685,コード表!$P$3:$Q$52,2,FALSE)),"",VLOOKUP(コンビ!U1685,コード表!$P$3:$Q$52,2,FALSE))</f>
        <v/>
      </c>
    </row>
    <row r="1682" spans="1:11" ht="20.100000000000001" customHeight="1" x14ac:dyDescent="0.15">
      <c r="A1682" s="8">
        <v>712</v>
      </c>
      <c r="B1682" s="18" t="b">
        <f>IF(コンビ!B1686="出",IF(ISERROR(VLOOKUP(コンビ!C1686,コード表!$D$3:$E$7,2,FALSE)&amp;VLOOKUP(コンビ!D1686,コード表!$G$3:$H$67,2,FALSE)&amp;VLOOKUP(コンビ!E1686,コード表!$J$3:$K$15,2,FALSE)&amp;VLOOKUP(コンビ!F1686,コード表!$M$3:$N$34,2,FALSE)),"",VLOOKUP(コンビ!C1686,コード表!$D$3:$E$7,2,FALSE)&amp;VLOOKUP(コンビ!D1686,コード表!$G$3:$H$67,2,FALSE)&amp;VLOOKUP(コンビ!E1686,コード表!$J$3:$K$15,2,FALSE)&amp;VLOOKUP(コンビ!F1686,コード表!$M$3:$N$34,2,FALSE)))</f>
        <v>0</v>
      </c>
      <c r="C1682" s="11" t="str">
        <f>コンビ!I1686&amp;" "&amp;コンビ!J1686</f>
        <v xml:space="preserve"> </v>
      </c>
      <c r="D1682" s="17" t="str">
        <f>コンビ!G1686&amp;" "&amp;コンビ!H1686</f>
        <v xml:space="preserve"> </v>
      </c>
      <c r="E1682" s="18" t="str">
        <f>IF(ISERROR(VLOOKUP(コンビ!K1686,コード表!$D$3:$E$7,2,FALSE)&amp;VLOOKUP(コンビ!L1686,コード表!$G$3:$H$67,2,FALSE)&amp;VLOOKUP(コンビ!M1686,コード表!$J$3:$K$15,2,FALSE)&amp;VLOOKUP(コンビ!N1686,コード表!$M$3:$N$34,2,FALSE)),"",VLOOKUP(コンビ!K1686,コード表!$D$3:$E$7,2,FALSE)&amp;VLOOKUP(コンビ!L1686,コード表!$G$3:$H$67,2,FALSE)&amp;VLOOKUP(コンビ!M1686,コード表!$J$3:$K$15,2,FALSE)&amp;VLOOKUP(コンビ!N1686,コード表!$M$3:$N$34,2,FALSE))</f>
        <v/>
      </c>
      <c r="F1682" s="18"/>
      <c r="G1682" s="18"/>
      <c r="H1682" s="18" t="str">
        <f>IF(ISERROR(VLOOKUP(コンビ!O1686,コード表!$S$3:$T$11,2,FALSE)),"",VLOOKUP(コンビ!O1686,コード表!$S$3:$T$11,2,FALSE))</f>
        <v/>
      </c>
      <c r="I1682" s="18" t="str">
        <f>IF(ISERROR(VLOOKUP(コンビ!P1686,コード表!$D$3:$E$7,2,FALSE)&amp;VLOOKUP(コンビ!Q1686,コード表!$G$3:$H$67,2,FALSE)&amp;VLOOKUP(コンビ!R1686,コード表!$J$3:$K$15,2,FALSE)&amp;VLOOKUP(コンビ!S1686,コード表!$M$3:$N$34,2,FALSE)),"",VLOOKUP(コンビ!P1686,コード表!$D$3:$E$7,2,FALSE)&amp;VLOOKUP(コンビ!Q1686,コード表!$G$3:$H$67,2,FALSE)&amp;VLOOKUP(コンビ!R1686,コード表!$J$3:$K$15,2,FALSE)&amp;VLOOKUP(コンビ!S1686,コード表!$M$3:$N$34,2,FALSE))</f>
        <v/>
      </c>
      <c r="J1682" s="8">
        <f>コンビ!T1686</f>
        <v>0</v>
      </c>
      <c r="K1682" s="8" t="str">
        <f>IF(ISERROR(VLOOKUP(コンビ!U1686,コード表!$P$3:$Q$52,2,FALSE)),"",VLOOKUP(コンビ!U1686,コード表!$P$3:$Q$52,2,FALSE))</f>
        <v/>
      </c>
    </row>
    <row r="1683" spans="1:11" ht="20.100000000000001" customHeight="1" x14ac:dyDescent="0.15">
      <c r="A1683" s="8">
        <v>712</v>
      </c>
      <c r="B1683" s="18" t="b">
        <f>IF(コンビ!B1687="出",IF(ISERROR(VLOOKUP(コンビ!C1687,コード表!$D$3:$E$7,2,FALSE)&amp;VLOOKUP(コンビ!D1687,コード表!$G$3:$H$67,2,FALSE)&amp;VLOOKUP(コンビ!E1687,コード表!$J$3:$K$15,2,FALSE)&amp;VLOOKUP(コンビ!F1687,コード表!$M$3:$N$34,2,FALSE)),"",VLOOKUP(コンビ!C1687,コード表!$D$3:$E$7,2,FALSE)&amp;VLOOKUP(コンビ!D1687,コード表!$G$3:$H$67,2,FALSE)&amp;VLOOKUP(コンビ!E1687,コード表!$J$3:$K$15,2,FALSE)&amp;VLOOKUP(コンビ!F1687,コード表!$M$3:$N$34,2,FALSE)))</f>
        <v>0</v>
      </c>
      <c r="C1683" s="11" t="str">
        <f>コンビ!I1687&amp;" "&amp;コンビ!J1687</f>
        <v xml:space="preserve"> </v>
      </c>
      <c r="D1683" s="17" t="str">
        <f>コンビ!G1687&amp;" "&amp;コンビ!H1687</f>
        <v xml:space="preserve"> </v>
      </c>
      <c r="E1683" s="18" t="str">
        <f>IF(ISERROR(VLOOKUP(コンビ!K1687,コード表!$D$3:$E$7,2,FALSE)&amp;VLOOKUP(コンビ!L1687,コード表!$G$3:$H$67,2,FALSE)&amp;VLOOKUP(コンビ!M1687,コード表!$J$3:$K$15,2,FALSE)&amp;VLOOKUP(コンビ!N1687,コード表!$M$3:$N$34,2,FALSE)),"",VLOOKUP(コンビ!K1687,コード表!$D$3:$E$7,2,FALSE)&amp;VLOOKUP(コンビ!L1687,コード表!$G$3:$H$67,2,FALSE)&amp;VLOOKUP(コンビ!M1687,コード表!$J$3:$K$15,2,FALSE)&amp;VLOOKUP(コンビ!N1687,コード表!$M$3:$N$34,2,FALSE))</f>
        <v/>
      </c>
      <c r="F1683" s="18"/>
      <c r="G1683" s="18"/>
      <c r="H1683" s="18" t="str">
        <f>IF(ISERROR(VLOOKUP(コンビ!O1687,コード表!$S$3:$T$11,2,FALSE)),"",VLOOKUP(コンビ!O1687,コード表!$S$3:$T$11,2,FALSE))</f>
        <v/>
      </c>
      <c r="I1683" s="18" t="str">
        <f>IF(ISERROR(VLOOKUP(コンビ!P1687,コード表!$D$3:$E$7,2,FALSE)&amp;VLOOKUP(コンビ!Q1687,コード表!$G$3:$H$67,2,FALSE)&amp;VLOOKUP(コンビ!R1687,コード表!$J$3:$K$15,2,FALSE)&amp;VLOOKUP(コンビ!S1687,コード表!$M$3:$N$34,2,FALSE)),"",VLOOKUP(コンビ!P1687,コード表!$D$3:$E$7,2,FALSE)&amp;VLOOKUP(コンビ!Q1687,コード表!$G$3:$H$67,2,FALSE)&amp;VLOOKUP(コンビ!R1687,コード表!$J$3:$K$15,2,FALSE)&amp;VLOOKUP(コンビ!S1687,コード表!$M$3:$N$34,2,FALSE))</f>
        <v/>
      </c>
      <c r="J1683" s="8">
        <f>コンビ!T1687</f>
        <v>0</v>
      </c>
      <c r="K1683" s="8" t="str">
        <f>IF(ISERROR(VLOOKUP(コンビ!U1687,コード表!$P$3:$Q$52,2,FALSE)),"",VLOOKUP(コンビ!U1687,コード表!$P$3:$Q$52,2,FALSE))</f>
        <v/>
      </c>
    </row>
    <row r="1684" spans="1:11" ht="20.100000000000001" customHeight="1" x14ac:dyDescent="0.15">
      <c r="A1684" s="8">
        <v>712</v>
      </c>
      <c r="B1684" s="18" t="b">
        <f>IF(コンビ!B1688="出",IF(ISERROR(VLOOKUP(コンビ!C1688,コード表!$D$3:$E$7,2,FALSE)&amp;VLOOKUP(コンビ!D1688,コード表!$G$3:$H$67,2,FALSE)&amp;VLOOKUP(コンビ!E1688,コード表!$J$3:$K$15,2,FALSE)&amp;VLOOKUP(コンビ!F1688,コード表!$M$3:$N$34,2,FALSE)),"",VLOOKUP(コンビ!C1688,コード表!$D$3:$E$7,2,FALSE)&amp;VLOOKUP(コンビ!D1688,コード表!$G$3:$H$67,2,FALSE)&amp;VLOOKUP(コンビ!E1688,コード表!$J$3:$K$15,2,FALSE)&amp;VLOOKUP(コンビ!F1688,コード表!$M$3:$N$34,2,FALSE)))</f>
        <v>0</v>
      </c>
      <c r="C1684" s="11" t="str">
        <f>コンビ!I1688&amp;" "&amp;コンビ!J1688</f>
        <v xml:space="preserve"> </v>
      </c>
      <c r="D1684" s="17" t="str">
        <f>コンビ!G1688&amp;" "&amp;コンビ!H1688</f>
        <v xml:space="preserve"> </v>
      </c>
      <c r="E1684" s="18" t="str">
        <f>IF(ISERROR(VLOOKUP(コンビ!K1688,コード表!$D$3:$E$7,2,FALSE)&amp;VLOOKUP(コンビ!L1688,コード表!$G$3:$H$67,2,FALSE)&amp;VLOOKUP(コンビ!M1688,コード表!$J$3:$K$15,2,FALSE)&amp;VLOOKUP(コンビ!N1688,コード表!$M$3:$N$34,2,FALSE)),"",VLOOKUP(コンビ!K1688,コード表!$D$3:$E$7,2,FALSE)&amp;VLOOKUP(コンビ!L1688,コード表!$G$3:$H$67,2,FALSE)&amp;VLOOKUP(コンビ!M1688,コード表!$J$3:$K$15,2,FALSE)&amp;VLOOKUP(コンビ!N1688,コード表!$M$3:$N$34,2,FALSE))</f>
        <v/>
      </c>
      <c r="F1684" s="18"/>
      <c r="G1684" s="18"/>
      <c r="H1684" s="18" t="str">
        <f>IF(ISERROR(VLOOKUP(コンビ!O1688,コード表!$S$3:$T$11,2,FALSE)),"",VLOOKUP(コンビ!O1688,コード表!$S$3:$T$11,2,FALSE))</f>
        <v/>
      </c>
      <c r="I1684" s="18" t="str">
        <f>IF(ISERROR(VLOOKUP(コンビ!P1688,コード表!$D$3:$E$7,2,FALSE)&amp;VLOOKUP(コンビ!Q1688,コード表!$G$3:$H$67,2,FALSE)&amp;VLOOKUP(コンビ!R1688,コード表!$J$3:$K$15,2,FALSE)&amp;VLOOKUP(コンビ!S1688,コード表!$M$3:$N$34,2,FALSE)),"",VLOOKUP(コンビ!P1688,コード表!$D$3:$E$7,2,FALSE)&amp;VLOOKUP(コンビ!Q1688,コード表!$G$3:$H$67,2,FALSE)&amp;VLOOKUP(コンビ!R1688,コード表!$J$3:$K$15,2,FALSE)&amp;VLOOKUP(コンビ!S1688,コード表!$M$3:$N$34,2,FALSE))</f>
        <v/>
      </c>
      <c r="J1684" s="8">
        <f>コンビ!T1688</f>
        <v>0</v>
      </c>
      <c r="K1684" s="8" t="str">
        <f>IF(ISERROR(VLOOKUP(コンビ!U1688,コード表!$P$3:$Q$52,2,FALSE)),"",VLOOKUP(コンビ!U1688,コード表!$P$3:$Q$52,2,FALSE))</f>
        <v/>
      </c>
    </row>
    <row r="1685" spans="1:11" ht="20.100000000000001" customHeight="1" x14ac:dyDescent="0.15">
      <c r="A1685" s="8">
        <v>712</v>
      </c>
      <c r="B1685" s="18" t="b">
        <f>IF(コンビ!B1689="出",IF(ISERROR(VLOOKUP(コンビ!C1689,コード表!$D$3:$E$7,2,FALSE)&amp;VLOOKUP(コンビ!D1689,コード表!$G$3:$H$67,2,FALSE)&amp;VLOOKUP(コンビ!E1689,コード表!$J$3:$K$15,2,FALSE)&amp;VLOOKUP(コンビ!F1689,コード表!$M$3:$N$34,2,FALSE)),"",VLOOKUP(コンビ!C1689,コード表!$D$3:$E$7,2,FALSE)&amp;VLOOKUP(コンビ!D1689,コード表!$G$3:$H$67,2,FALSE)&amp;VLOOKUP(コンビ!E1689,コード表!$J$3:$K$15,2,FALSE)&amp;VLOOKUP(コンビ!F1689,コード表!$M$3:$N$34,2,FALSE)))</f>
        <v>0</v>
      </c>
      <c r="C1685" s="11" t="str">
        <f>コンビ!I1689&amp;" "&amp;コンビ!J1689</f>
        <v xml:space="preserve"> </v>
      </c>
      <c r="D1685" s="17" t="str">
        <f>コンビ!G1689&amp;" "&amp;コンビ!H1689</f>
        <v xml:space="preserve"> </v>
      </c>
      <c r="E1685" s="18" t="str">
        <f>IF(ISERROR(VLOOKUP(コンビ!K1689,コード表!$D$3:$E$7,2,FALSE)&amp;VLOOKUP(コンビ!L1689,コード表!$G$3:$H$67,2,FALSE)&amp;VLOOKUP(コンビ!M1689,コード表!$J$3:$K$15,2,FALSE)&amp;VLOOKUP(コンビ!N1689,コード表!$M$3:$N$34,2,FALSE)),"",VLOOKUP(コンビ!K1689,コード表!$D$3:$E$7,2,FALSE)&amp;VLOOKUP(コンビ!L1689,コード表!$G$3:$H$67,2,FALSE)&amp;VLOOKUP(コンビ!M1689,コード表!$J$3:$K$15,2,FALSE)&amp;VLOOKUP(コンビ!N1689,コード表!$M$3:$N$34,2,FALSE))</f>
        <v/>
      </c>
      <c r="F1685" s="18"/>
      <c r="G1685" s="18"/>
      <c r="H1685" s="18" t="str">
        <f>IF(ISERROR(VLOOKUP(コンビ!O1689,コード表!$S$3:$T$11,2,FALSE)),"",VLOOKUP(コンビ!O1689,コード表!$S$3:$T$11,2,FALSE))</f>
        <v/>
      </c>
      <c r="I1685" s="18" t="str">
        <f>IF(ISERROR(VLOOKUP(コンビ!P1689,コード表!$D$3:$E$7,2,FALSE)&amp;VLOOKUP(コンビ!Q1689,コード表!$G$3:$H$67,2,FALSE)&amp;VLOOKUP(コンビ!R1689,コード表!$J$3:$K$15,2,FALSE)&amp;VLOOKUP(コンビ!S1689,コード表!$M$3:$N$34,2,FALSE)),"",VLOOKUP(コンビ!P1689,コード表!$D$3:$E$7,2,FALSE)&amp;VLOOKUP(コンビ!Q1689,コード表!$G$3:$H$67,2,FALSE)&amp;VLOOKUP(コンビ!R1689,コード表!$J$3:$K$15,2,FALSE)&amp;VLOOKUP(コンビ!S1689,コード表!$M$3:$N$34,2,FALSE))</f>
        <v/>
      </c>
      <c r="J1685" s="8">
        <f>コンビ!T1689</f>
        <v>0</v>
      </c>
      <c r="K1685" s="8" t="str">
        <f>IF(ISERROR(VLOOKUP(コンビ!U1689,コード表!$P$3:$Q$52,2,FALSE)),"",VLOOKUP(コンビ!U1689,コード表!$P$3:$Q$52,2,FALSE))</f>
        <v/>
      </c>
    </row>
    <row r="1686" spans="1:11" ht="20.100000000000001" customHeight="1" x14ac:dyDescent="0.15">
      <c r="A1686" s="8">
        <v>712</v>
      </c>
      <c r="B1686" s="18" t="b">
        <f>IF(コンビ!B1690="出",IF(ISERROR(VLOOKUP(コンビ!C1690,コード表!$D$3:$E$7,2,FALSE)&amp;VLOOKUP(コンビ!D1690,コード表!$G$3:$H$67,2,FALSE)&amp;VLOOKUP(コンビ!E1690,コード表!$J$3:$K$15,2,FALSE)&amp;VLOOKUP(コンビ!F1690,コード表!$M$3:$N$34,2,FALSE)),"",VLOOKUP(コンビ!C1690,コード表!$D$3:$E$7,2,FALSE)&amp;VLOOKUP(コンビ!D1690,コード表!$G$3:$H$67,2,FALSE)&amp;VLOOKUP(コンビ!E1690,コード表!$J$3:$K$15,2,FALSE)&amp;VLOOKUP(コンビ!F1690,コード表!$M$3:$N$34,2,FALSE)))</f>
        <v>0</v>
      </c>
      <c r="C1686" s="11" t="str">
        <f>コンビ!I1690&amp;" "&amp;コンビ!J1690</f>
        <v xml:space="preserve"> </v>
      </c>
      <c r="D1686" s="17" t="str">
        <f>コンビ!G1690&amp;" "&amp;コンビ!H1690</f>
        <v xml:space="preserve"> </v>
      </c>
      <c r="E1686" s="18" t="str">
        <f>IF(ISERROR(VLOOKUP(コンビ!K1690,コード表!$D$3:$E$7,2,FALSE)&amp;VLOOKUP(コンビ!L1690,コード表!$G$3:$H$67,2,FALSE)&amp;VLOOKUP(コンビ!M1690,コード表!$J$3:$K$15,2,FALSE)&amp;VLOOKUP(コンビ!N1690,コード表!$M$3:$N$34,2,FALSE)),"",VLOOKUP(コンビ!K1690,コード表!$D$3:$E$7,2,FALSE)&amp;VLOOKUP(コンビ!L1690,コード表!$G$3:$H$67,2,FALSE)&amp;VLOOKUP(コンビ!M1690,コード表!$J$3:$K$15,2,FALSE)&amp;VLOOKUP(コンビ!N1690,コード表!$M$3:$N$34,2,FALSE))</f>
        <v/>
      </c>
      <c r="F1686" s="18"/>
      <c r="G1686" s="18"/>
      <c r="H1686" s="18" t="str">
        <f>IF(ISERROR(VLOOKUP(コンビ!O1690,コード表!$S$3:$T$11,2,FALSE)),"",VLOOKUP(コンビ!O1690,コード表!$S$3:$T$11,2,FALSE))</f>
        <v/>
      </c>
      <c r="I1686" s="18" t="str">
        <f>IF(ISERROR(VLOOKUP(コンビ!P1690,コード表!$D$3:$E$7,2,FALSE)&amp;VLOOKUP(コンビ!Q1690,コード表!$G$3:$H$67,2,FALSE)&amp;VLOOKUP(コンビ!R1690,コード表!$J$3:$K$15,2,FALSE)&amp;VLOOKUP(コンビ!S1690,コード表!$M$3:$N$34,2,FALSE)),"",VLOOKUP(コンビ!P1690,コード表!$D$3:$E$7,2,FALSE)&amp;VLOOKUP(コンビ!Q1690,コード表!$G$3:$H$67,2,FALSE)&amp;VLOOKUP(コンビ!R1690,コード表!$J$3:$K$15,2,FALSE)&amp;VLOOKUP(コンビ!S1690,コード表!$M$3:$N$34,2,FALSE))</f>
        <v/>
      </c>
      <c r="J1686" s="8">
        <f>コンビ!T1690</f>
        <v>0</v>
      </c>
      <c r="K1686" s="8" t="str">
        <f>IF(ISERROR(VLOOKUP(コンビ!U1690,コード表!$P$3:$Q$52,2,FALSE)),"",VLOOKUP(コンビ!U1690,コード表!$P$3:$Q$52,2,FALSE))</f>
        <v/>
      </c>
    </row>
    <row r="1687" spans="1:11" ht="20.100000000000001" customHeight="1" x14ac:dyDescent="0.15">
      <c r="A1687" s="8">
        <v>712</v>
      </c>
      <c r="B1687" s="18" t="b">
        <f>IF(コンビ!B1691="出",IF(ISERROR(VLOOKUP(コンビ!C1691,コード表!$D$3:$E$7,2,FALSE)&amp;VLOOKUP(コンビ!D1691,コード表!$G$3:$H$67,2,FALSE)&amp;VLOOKUP(コンビ!E1691,コード表!$J$3:$K$15,2,FALSE)&amp;VLOOKUP(コンビ!F1691,コード表!$M$3:$N$34,2,FALSE)),"",VLOOKUP(コンビ!C1691,コード表!$D$3:$E$7,2,FALSE)&amp;VLOOKUP(コンビ!D1691,コード表!$G$3:$H$67,2,FALSE)&amp;VLOOKUP(コンビ!E1691,コード表!$J$3:$K$15,2,FALSE)&amp;VLOOKUP(コンビ!F1691,コード表!$M$3:$N$34,2,FALSE)))</f>
        <v>0</v>
      </c>
      <c r="C1687" s="11" t="str">
        <f>コンビ!I1691&amp;" "&amp;コンビ!J1691</f>
        <v xml:space="preserve"> </v>
      </c>
      <c r="D1687" s="17" t="str">
        <f>コンビ!G1691&amp;" "&amp;コンビ!H1691</f>
        <v xml:space="preserve"> </v>
      </c>
      <c r="E1687" s="18" t="str">
        <f>IF(ISERROR(VLOOKUP(コンビ!K1691,コード表!$D$3:$E$7,2,FALSE)&amp;VLOOKUP(コンビ!L1691,コード表!$G$3:$H$67,2,FALSE)&amp;VLOOKUP(コンビ!M1691,コード表!$J$3:$K$15,2,FALSE)&amp;VLOOKUP(コンビ!N1691,コード表!$M$3:$N$34,2,FALSE)),"",VLOOKUP(コンビ!K1691,コード表!$D$3:$E$7,2,FALSE)&amp;VLOOKUP(コンビ!L1691,コード表!$G$3:$H$67,2,FALSE)&amp;VLOOKUP(コンビ!M1691,コード表!$J$3:$K$15,2,FALSE)&amp;VLOOKUP(コンビ!N1691,コード表!$M$3:$N$34,2,FALSE))</f>
        <v/>
      </c>
      <c r="F1687" s="18"/>
      <c r="G1687" s="18"/>
      <c r="H1687" s="18" t="str">
        <f>IF(ISERROR(VLOOKUP(コンビ!O1691,コード表!$S$3:$T$11,2,FALSE)),"",VLOOKUP(コンビ!O1691,コード表!$S$3:$T$11,2,FALSE))</f>
        <v/>
      </c>
      <c r="I1687" s="18" t="str">
        <f>IF(ISERROR(VLOOKUP(コンビ!P1691,コード表!$D$3:$E$7,2,FALSE)&amp;VLOOKUP(コンビ!Q1691,コード表!$G$3:$H$67,2,FALSE)&amp;VLOOKUP(コンビ!R1691,コード表!$J$3:$K$15,2,FALSE)&amp;VLOOKUP(コンビ!S1691,コード表!$M$3:$N$34,2,FALSE)),"",VLOOKUP(コンビ!P1691,コード表!$D$3:$E$7,2,FALSE)&amp;VLOOKUP(コンビ!Q1691,コード表!$G$3:$H$67,2,FALSE)&amp;VLOOKUP(コンビ!R1691,コード表!$J$3:$K$15,2,FALSE)&amp;VLOOKUP(コンビ!S1691,コード表!$M$3:$N$34,2,FALSE))</f>
        <v/>
      </c>
      <c r="J1687" s="8">
        <f>コンビ!T1691</f>
        <v>0</v>
      </c>
      <c r="K1687" s="8" t="str">
        <f>IF(ISERROR(VLOOKUP(コンビ!U1691,コード表!$P$3:$Q$52,2,FALSE)),"",VLOOKUP(コンビ!U1691,コード表!$P$3:$Q$52,2,FALSE))</f>
        <v/>
      </c>
    </row>
    <row r="1688" spans="1:11" ht="20.100000000000001" customHeight="1" x14ac:dyDescent="0.15">
      <c r="A1688" s="8">
        <v>712</v>
      </c>
      <c r="B1688" s="18" t="b">
        <f>IF(コンビ!B1692="出",IF(ISERROR(VLOOKUP(コンビ!C1692,コード表!$D$3:$E$7,2,FALSE)&amp;VLOOKUP(コンビ!D1692,コード表!$G$3:$H$67,2,FALSE)&amp;VLOOKUP(コンビ!E1692,コード表!$J$3:$K$15,2,FALSE)&amp;VLOOKUP(コンビ!F1692,コード表!$M$3:$N$34,2,FALSE)),"",VLOOKUP(コンビ!C1692,コード表!$D$3:$E$7,2,FALSE)&amp;VLOOKUP(コンビ!D1692,コード表!$G$3:$H$67,2,FALSE)&amp;VLOOKUP(コンビ!E1692,コード表!$J$3:$K$15,2,FALSE)&amp;VLOOKUP(コンビ!F1692,コード表!$M$3:$N$34,2,FALSE)))</f>
        <v>0</v>
      </c>
      <c r="C1688" s="11" t="str">
        <f>コンビ!I1692&amp;" "&amp;コンビ!J1692</f>
        <v xml:space="preserve"> </v>
      </c>
      <c r="D1688" s="17" t="str">
        <f>コンビ!G1692&amp;" "&amp;コンビ!H1692</f>
        <v xml:space="preserve"> </v>
      </c>
      <c r="E1688" s="18" t="str">
        <f>IF(ISERROR(VLOOKUP(コンビ!K1692,コード表!$D$3:$E$7,2,FALSE)&amp;VLOOKUP(コンビ!L1692,コード表!$G$3:$H$67,2,FALSE)&amp;VLOOKUP(コンビ!M1692,コード表!$J$3:$K$15,2,FALSE)&amp;VLOOKUP(コンビ!N1692,コード表!$M$3:$N$34,2,FALSE)),"",VLOOKUP(コンビ!K1692,コード表!$D$3:$E$7,2,FALSE)&amp;VLOOKUP(コンビ!L1692,コード表!$G$3:$H$67,2,FALSE)&amp;VLOOKUP(コンビ!M1692,コード表!$J$3:$K$15,2,FALSE)&amp;VLOOKUP(コンビ!N1692,コード表!$M$3:$N$34,2,FALSE))</f>
        <v/>
      </c>
      <c r="F1688" s="18"/>
      <c r="G1688" s="18"/>
      <c r="H1688" s="18" t="str">
        <f>IF(ISERROR(VLOOKUP(コンビ!O1692,コード表!$S$3:$T$11,2,FALSE)),"",VLOOKUP(コンビ!O1692,コード表!$S$3:$T$11,2,FALSE))</f>
        <v/>
      </c>
      <c r="I1688" s="18" t="str">
        <f>IF(ISERROR(VLOOKUP(コンビ!P1692,コード表!$D$3:$E$7,2,FALSE)&amp;VLOOKUP(コンビ!Q1692,コード表!$G$3:$H$67,2,FALSE)&amp;VLOOKUP(コンビ!R1692,コード表!$J$3:$K$15,2,FALSE)&amp;VLOOKUP(コンビ!S1692,コード表!$M$3:$N$34,2,FALSE)),"",VLOOKUP(コンビ!P1692,コード表!$D$3:$E$7,2,FALSE)&amp;VLOOKUP(コンビ!Q1692,コード表!$G$3:$H$67,2,FALSE)&amp;VLOOKUP(コンビ!R1692,コード表!$J$3:$K$15,2,FALSE)&amp;VLOOKUP(コンビ!S1692,コード表!$M$3:$N$34,2,FALSE))</f>
        <v/>
      </c>
      <c r="J1688" s="8">
        <f>コンビ!T1692</f>
        <v>0</v>
      </c>
      <c r="K1688" s="8" t="str">
        <f>IF(ISERROR(VLOOKUP(コンビ!U1692,コード表!$P$3:$Q$52,2,FALSE)),"",VLOOKUP(コンビ!U1692,コード表!$P$3:$Q$52,2,FALSE))</f>
        <v/>
      </c>
    </row>
    <row r="1689" spans="1:11" ht="20.100000000000001" customHeight="1" x14ac:dyDescent="0.15">
      <c r="A1689" s="8">
        <v>712</v>
      </c>
      <c r="B1689" s="18" t="b">
        <f>IF(コンビ!B1693="出",IF(ISERROR(VLOOKUP(コンビ!C1693,コード表!$D$3:$E$7,2,FALSE)&amp;VLOOKUP(コンビ!D1693,コード表!$G$3:$H$67,2,FALSE)&amp;VLOOKUP(コンビ!E1693,コード表!$J$3:$K$15,2,FALSE)&amp;VLOOKUP(コンビ!F1693,コード表!$M$3:$N$34,2,FALSE)),"",VLOOKUP(コンビ!C1693,コード表!$D$3:$E$7,2,FALSE)&amp;VLOOKUP(コンビ!D1693,コード表!$G$3:$H$67,2,FALSE)&amp;VLOOKUP(コンビ!E1693,コード表!$J$3:$K$15,2,FALSE)&amp;VLOOKUP(コンビ!F1693,コード表!$M$3:$N$34,2,FALSE)))</f>
        <v>0</v>
      </c>
      <c r="C1689" s="11" t="str">
        <f>コンビ!I1693&amp;" "&amp;コンビ!J1693</f>
        <v xml:space="preserve"> </v>
      </c>
      <c r="D1689" s="17" t="str">
        <f>コンビ!G1693&amp;" "&amp;コンビ!H1693</f>
        <v xml:space="preserve"> </v>
      </c>
      <c r="E1689" s="18" t="str">
        <f>IF(ISERROR(VLOOKUP(コンビ!K1693,コード表!$D$3:$E$7,2,FALSE)&amp;VLOOKUP(コンビ!L1693,コード表!$G$3:$H$67,2,FALSE)&amp;VLOOKUP(コンビ!M1693,コード表!$J$3:$K$15,2,FALSE)&amp;VLOOKUP(コンビ!N1693,コード表!$M$3:$N$34,2,FALSE)),"",VLOOKUP(コンビ!K1693,コード表!$D$3:$E$7,2,FALSE)&amp;VLOOKUP(コンビ!L1693,コード表!$G$3:$H$67,2,FALSE)&amp;VLOOKUP(コンビ!M1693,コード表!$J$3:$K$15,2,FALSE)&amp;VLOOKUP(コンビ!N1693,コード表!$M$3:$N$34,2,FALSE))</f>
        <v/>
      </c>
      <c r="F1689" s="18"/>
      <c r="G1689" s="18"/>
      <c r="H1689" s="18" t="str">
        <f>IF(ISERROR(VLOOKUP(コンビ!O1693,コード表!$S$3:$T$11,2,FALSE)),"",VLOOKUP(コンビ!O1693,コード表!$S$3:$T$11,2,FALSE))</f>
        <v/>
      </c>
      <c r="I1689" s="18" t="str">
        <f>IF(ISERROR(VLOOKUP(コンビ!P1693,コード表!$D$3:$E$7,2,FALSE)&amp;VLOOKUP(コンビ!Q1693,コード表!$G$3:$H$67,2,FALSE)&amp;VLOOKUP(コンビ!R1693,コード表!$J$3:$K$15,2,FALSE)&amp;VLOOKUP(コンビ!S1693,コード表!$M$3:$N$34,2,FALSE)),"",VLOOKUP(コンビ!P1693,コード表!$D$3:$E$7,2,FALSE)&amp;VLOOKUP(コンビ!Q1693,コード表!$G$3:$H$67,2,FALSE)&amp;VLOOKUP(コンビ!R1693,コード表!$J$3:$K$15,2,FALSE)&amp;VLOOKUP(コンビ!S1693,コード表!$M$3:$N$34,2,FALSE))</f>
        <v/>
      </c>
      <c r="J1689" s="8">
        <f>コンビ!T1693</f>
        <v>0</v>
      </c>
      <c r="K1689" s="8" t="str">
        <f>IF(ISERROR(VLOOKUP(コンビ!U1693,コード表!$P$3:$Q$52,2,FALSE)),"",VLOOKUP(コンビ!U1693,コード表!$P$3:$Q$52,2,FALSE))</f>
        <v/>
      </c>
    </row>
    <row r="1690" spans="1:11" ht="20.100000000000001" customHeight="1" x14ac:dyDescent="0.15">
      <c r="A1690" s="8">
        <v>712</v>
      </c>
      <c r="B1690" s="18" t="b">
        <f>IF(コンビ!B1694="出",IF(ISERROR(VLOOKUP(コンビ!C1694,コード表!$D$3:$E$7,2,FALSE)&amp;VLOOKUP(コンビ!D1694,コード表!$G$3:$H$67,2,FALSE)&amp;VLOOKUP(コンビ!E1694,コード表!$J$3:$K$15,2,FALSE)&amp;VLOOKUP(コンビ!F1694,コード表!$M$3:$N$34,2,FALSE)),"",VLOOKUP(コンビ!C1694,コード表!$D$3:$E$7,2,FALSE)&amp;VLOOKUP(コンビ!D1694,コード表!$G$3:$H$67,2,FALSE)&amp;VLOOKUP(コンビ!E1694,コード表!$J$3:$K$15,2,FALSE)&amp;VLOOKUP(コンビ!F1694,コード表!$M$3:$N$34,2,FALSE)))</f>
        <v>0</v>
      </c>
      <c r="C1690" s="11" t="str">
        <f>コンビ!I1694&amp;" "&amp;コンビ!J1694</f>
        <v xml:space="preserve"> </v>
      </c>
      <c r="D1690" s="17" t="str">
        <f>コンビ!G1694&amp;" "&amp;コンビ!H1694</f>
        <v xml:space="preserve"> </v>
      </c>
      <c r="E1690" s="18" t="str">
        <f>IF(ISERROR(VLOOKUP(コンビ!K1694,コード表!$D$3:$E$7,2,FALSE)&amp;VLOOKUP(コンビ!L1694,コード表!$G$3:$H$67,2,FALSE)&amp;VLOOKUP(コンビ!M1694,コード表!$J$3:$K$15,2,FALSE)&amp;VLOOKUP(コンビ!N1694,コード表!$M$3:$N$34,2,FALSE)),"",VLOOKUP(コンビ!K1694,コード表!$D$3:$E$7,2,FALSE)&amp;VLOOKUP(コンビ!L1694,コード表!$G$3:$H$67,2,FALSE)&amp;VLOOKUP(コンビ!M1694,コード表!$J$3:$K$15,2,FALSE)&amp;VLOOKUP(コンビ!N1694,コード表!$M$3:$N$34,2,FALSE))</f>
        <v/>
      </c>
      <c r="F1690" s="18"/>
      <c r="G1690" s="18"/>
      <c r="H1690" s="18" t="str">
        <f>IF(ISERROR(VLOOKUP(コンビ!O1694,コード表!$S$3:$T$11,2,FALSE)),"",VLOOKUP(コンビ!O1694,コード表!$S$3:$T$11,2,FALSE))</f>
        <v/>
      </c>
      <c r="I1690" s="18" t="str">
        <f>IF(ISERROR(VLOOKUP(コンビ!P1694,コード表!$D$3:$E$7,2,FALSE)&amp;VLOOKUP(コンビ!Q1694,コード表!$G$3:$H$67,2,FALSE)&amp;VLOOKUP(コンビ!R1694,コード表!$J$3:$K$15,2,FALSE)&amp;VLOOKUP(コンビ!S1694,コード表!$M$3:$N$34,2,FALSE)),"",VLOOKUP(コンビ!P1694,コード表!$D$3:$E$7,2,FALSE)&amp;VLOOKUP(コンビ!Q1694,コード表!$G$3:$H$67,2,FALSE)&amp;VLOOKUP(コンビ!R1694,コード表!$J$3:$K$15,2,FALSE)&amp;VLOOKUP(コンビ!S1694,コード表!$M$3:$N$34,2,FALSE))</f>
        <v/>
      </c>
      <c r="J1690" s="8">
        <f>コンビ!T1694</f>
        <v>0</v>
      </c>
      <c r="K1690" s="8" t="str">
        <f>IF(ISERROR(VLOOKUP(コンビ!U1694,コード表!$P$3:$Q$52,2,FALSE)),"",VLOOKUP(コンビ!U1694,コード表!$P$3:$Q$52,2,FALSE))</f>
        <v/>
      </c>
    </row>
    <row r="1691" spans="1:11" ht="20.100000000000001" customHeight="1" x14ac:dyDescent="0.15">
      <c r="A1691" s="8">
        <v>712</v>
      </c>
      <c r="B1691" s="18" t="b">
        <f>IF(コンビ!B1695="出",IF(ISERROR(VLOOKUP(コンビ!C1695,コード表!$D$3:$E$7,2,FALSE)&amp;VLOOKUP(コンビ!D1695,コード表!$G$3:$H$67,2,FALSE)&amp;VLOOKUP(コンビ!E1695,コード表!$J$3:$K$15,2,FALSE)&amp;VLOOKUP(コンビ!F1695,コード表!$M$3:$N$34,2,FALSE)),"",VLOOKUP(コンビ!C1695,コード表!$D$3:$E$7,2,FALSE)&amp;VLOOKUP(コンビ!D1695,コード表!$G$3:$H$67,2,FALSE)&amp;VLOOKUP(コンビ!E1695,コード表!$J$3:$K$15,2,FALSE)&amp;VLOOKUP(コンビ!F1695,コード表!$M$3:$N$34,2,FALSE)))</f>
        <v>0</v>
      </c>
      <c r="C1691" s="11" t="str">
        <f>コンビ!I1695&amp;" "&amp;コンビ!J1695</f>
        <v xml:space="preserve"> </v>
      </c>
      <c r="D1691" s="17" t="str">
        <f>コンビ!G1695&amp;" "&amp;コンビ!H1695</f>
        <v xml:space="preserve"> </v>
      </c>
      <c r="E1691" s="18" t="str">
        <f>IF(ISERROR(VLOOKUP(コンビ!K1695,コード表!$D$3:$E$7,2,FALSE)&amp;VLOOKUP(コンビ!L1695,コード表!$G$3:$H$67,2,FALSE)&amp;VLOOKUP(コンビ!M1695,コード表!$J$3:$K$15,2,FALSE)&amp;VLOOKUP(コンビ!N1695,コード表!$M$3:$N$34,2,FALSE)),"",VLOOKUP(コンビ!K1695,コード表!$D$3:$E$7,2,FALSE)&amp;VLOOKUP(コンビ!L1695,コード表!$G$3:$H$67,2,FALSE)&amp;VLOOKUP(コンビ!M1695,コード表!$J$3:$K$15,2,FALSE)&amp;VLOOKUP(コンビ!N1695,コード表!$M$3:$N$34,2,FALSE))</f>
        <v/>
      </c>
      <c r="F1691" s="18"/>
      <c r="G1691" s="18"/>
      <c r="H1691" s="18" t="str">
        <f>IF(ISERROR(VLOOKUP(コンビ!O1695,コード表!$S$3:$T$11,2,FALSE)),"",VLOOKUP(コンビ!O1695,コード表!$S$3:$T$11,2,FALSE))</f>
        <v/>
      </c>
      <c r="I1691" s="18" t="str">
        <f>IF(ISERROR(VLOOKUP(コンビ!P1695,コード表!$D$3:$E$7,2,FALSE)&amp;VLOOKUP(コンビ!Q1695,コード表!$G$3:$H$67,2,FALSE)&amp;VLOOKUP(コンビ!R1695,コード表!$J$3:$K$15,2,FALSE)&amp;VLOOKUP(コンビ!S1695,コード表!$M$3:$N$34,2,FALSE)),"",VLOOKUP(コンビ!P1695,コード表!$D$3:$E$7,2,FALSE)&amp;VLOOKUP(コンビ!Q1695,コード表!$G$3:$H$67,2,FALSE)&amp;VLOOKUP(コンビ!R1695,コード表!$J$3:$K$15,2,FALSE)&amp;VLOOKUP(コンビ!S1695,コード表!$M$3:$N$34,2,FALSE))</f>
        <v/>
      </c>
      <c r="J1691" s="8">
        <f>コンビ!T1695</f>
        <v>0</v>
      </c>
      <c r="K1691" s="8" t="str">
        <f>IF(ISERROR(VLOOKUP(コンビ!U1695,コード表!$P$3:$Q$52,2,FALSE)),"",VLOOKUP(コンビ!U1695,コード表!$P$3:$Q$52,2,FALSE))</f>
        <v/>
      </c>
    </row>
    <row r="1692" spans="1:11" ht="20.100000000000001" customHeight="1" x14ac:dyDescent="0.15">
      <c r="A1692" s="8">
        <v>712</v>
      </c>
      <c r="B1692" s="18" t="b">
        <f>IF(コンビ!B1696="出",IF(ISERROR(VLOOKUP(コンビ!C1696,コード表!$D$3:$E$7,2,FALSE)&amp;VLOOKUP(コンビ!D1696,コード表!$G$3:$H$67,2,FALSE)&amp;VLOOKUP(コンビ!E1696,コード表!$J$3:$K$15,2,FALSE)&amp;VLOOKUP(コンビ!F1696,コード表!$M$3:$N$34,2,FALSE)),"",VLOOKUP(コンビ!C1696,コード表!$D$3:$E$7,2,FALSE)&amp;VLOOKUP(コンビ!D1696,コード表!$G$3:$H$67,2,FALSE)&amp;VLOOKUP(コンビ!E1696,コード表!$J$3:$K$15,2,FALSE)&amp;VLOOKUP(コンビ!F1696,コード表!$M$3:$N$34,2,FALSE)))</f>
        <v>0</v>
      </c>
      <c r="C1692" s="11" t="str">
        <f>コンビ!I1696&amp;" "&amp;コンビ!J1696</f>
        <v xml:space="preserve"> </v>
      </c>
      <c r="D1692" s="17" t="str">
        <f>コンビ!G1696&amp;" "&amp;コンビ!H1696</f>
        <v xml:space="preserve"> </v>
      </c>
      <c r="E1692" s="18" t="str">
        <f>IF(ISERROR(VLOOKUP(コンビ!K1696,コード表!$D$3:$E$7,2,FALSE)&amp;VLOOKUP(コンビ!L1696,コード表!$G$3:$H$67,2,FALSE)&amp;VLOOKUP(コンビ!M1696,コード表!$J$3:$K$15,2,FALSE)&amp;VLOOKUP(コンビ!N1696,コード表!$M$3:$N$34,2,FALSE)),"",VLOOKUP(コンビ!K1696,コード表!$D$3:$E$7,2,FALSE)&amp;VLOOKUP(コンビ!L1696,コード表!$G$3:$H$67,2,FALSE)&amp;VLOOKUP(コンビ!M1696,コード表!$J$3:$K$15,2,FALSE)&amp;VLOOKUP(コンビ!N1696,コード表!$M$3:$N$34,2,FALSE))</f>
        <v/>
      </c>
      <c r="F1692" s="18"/>
      <c r="G1692" s="18"/>
      <c r="H1692" s="18" t="str">
        <f>IF(ISERROR(VLOOKUP(コンビ!O1696,コード表!$S$3:$T$11,2,FALSE)),"",VLOOKUP(コンビ!O1696,コード表!$S$3:$T$11,2,FALSE))</f>
        <v/>
      </c>
      <c r="I1692" s="18" t="str">
        <f>IF(ISERROR(VLOOKUP(コンビ!P1696,コード表!$D$3:$E$7,2,FALSE)&amp;VLOOKUP(コンビ!Q1696,コード表!$G$3:$H$67,2,FALSE)&amp;VLOOKUP(コンビ!R1696,コード表!$J$3:$K$15,2,FALSE)&amp;VLOOKUP(コンビ!S1696,コード表!$M$3:$N$34,2,FALSE)),"",VLOOKUP(コンビ!P1696,コード表!$D$3:$E$7,2,FALSE)&amp;VLOOKUP(コンビ!Q1696,コード表!$G$3:$H$67,2,FALSE)&amp;VLOOKUP(コンビ!R1696,コード表!$J$3:$K$15,2,FALSE)&amp;VLOOKUP(コンビ!S1696,コード表!$M$3:$N$34,2,FALSE))</f>
        <v/>
      </c>
      <c r="J1692" s="8">
        <f>コンビ!T1696</f>
        <v>0</v>
      </c>
      <c r="K1692" s="8" t="str">
        <f>IF(ISERROR(VLOOKUP(コンビ!U1696,コード表!$P$3:$Q$52,2,FALSE)),"",VLOOKUP(コンビ!U1696,コード表!$P$3:$Q$52,2,FALSE))</f>
        <v/>
      </c>
    </row>
    <row r="1693" spans="1:11" ht="20.100000000000001" customHeight="1" x14ac:dyDescent="0.15">
      <c r="A1693" s="8">
        <v>712</v>
      </c>
      <c r="B1693" s="18" t="b">
        <f>IF(コンビ!B1697="出",IF(ISERROR(VLOOKUP(コンビ!C1697,コード表!$D$3:$E$7,2,FALSE)&amp;VLOOKUP(コンビ!D1697,コード表!$G$3:$H$67,2,FALSE)&amp;VLOOKUP(コンビ!E1697,コード表!$J$3:$K$15,2,FALSE)&amp;VLOOKUP(コンビ!F1697,コード表!$M$3:$N$34,2,FALSE)),"",VLOOKUP(コンビ!C1697,コード表!$D$3:$E$7,2,FALSE)&amp;VLOOKUP(コンビ!D1697,コード表!$G$3:$H$67,2,FALSE)&amp;VLOOKUP(コンビ!E1697,コード表!$J$3:$K$15,2,FALSE)&amp;VLOOKUP(コンビ!F1697,コード表!$M$3:$N$34,2,FALSE)))</f>
        <v>0</v>
      </c>
      <c r="C1693" s="11" t="str">
        <f>コンビ!I1697&amp;" "&amp;コンビ!J1697</f>
        <v xml:space="preserve"> </v>
      </c>
      <c r="D1693" s="17" t="str">
        <f>コンビ!G1697&amp;" "&amp;コンビ!H1697</f>
        <v xml:space="preserve"> </v>
      </c>
      <c r="E1693" s="18" t="str">
        <f>IF(ISERROR(VLOOKUP(コンビ!K1697,コード表!$D$3:$E$7,2,FALSE)&amp;VLOOKUP(コンビ!L1697,コード表!$G$3:$H$67,2,FALSE)&amp;VLOOKUP(コンビ!M1697,コード表!$J$3:$K$15,2,FALSE)&amp;VLOOKUP(コンビ!N1697,コード表!$M$3:$N$34,2,FALSE)),"",VLOOKUP(コンビ!K1697,コード表!$D$3:$E$7,2,FALSE)&amp;VLOOKUP(コンビ!L1697,コード表!$G$3:$H$67,2,FALSE)&amp;VLOOKUP(コンビ!M1697,コード表!$J$3:$K$15,2,FALSE)&amp;VLOOKUP(コンビ!N1697,コード表!$M$3:$N$34,2,FALSE))</f>
        <v/>
      </c>
      <c r="F1693" s="18"/>
      <c r="G1693" s="18"/>
      <c r="H1693" s="18" t="str">
        <f>IF(ISERROR(VLOOKUP(コンビ!O1697,コード表!$S$3:$T$11,2,FALSE)),"",VLOOKUP(コンビ!O1697,コード表!$S$3:$T$11,2,FALSE))</f>
        <v/>
      </c>
      <c r="I1693" s="18" t="str">
        <f>IF(ISERROR(VLOOKUP(コンビ!P1697,コード表!$D$3:$E$7,2,FALSE)&amp;VLOOKUP(コンビ!Q1697,コード表!$G$3:$H$67,2,FALSE)&amp;VLOOKUP(コンビ!R1697,コード表!$J$3:$K$15,2,FALSE)&amp;VLOOKUP(コンビ!S1697,コード表!$M$3:$N$34,2,FALSE)),"",VLOOKUP(コンビ!P1697,コード表!$D$3:$E$7,2,FALSE)&amp;VLOOKUP(コンビ!Q1697,コード表!$G$3:$H$67,2,FALSE)&amp;VLOOKUP(コンビ!R1697,コード表!$J$3:$K$15,2,FALSE)&amp;VLOOKUP(コンビ!S1697,コード表!$M$3:$N$34,2,FALSE))</f>
        <v/>
      </c>
      <c r="J1693" s="8">
        <f>コンビ!T1697</f>
        <v>0</v>
      </c>
      <c r="K1693" s="8" t="str">
        <f>IF(ISERROR(VLOOKUP(コンビ!U1697,コード表!$P$3:$Q$52,2,FALSE)),"",VLOOKUP(コンビ!U1697,コード表!$P$3:$Q$52,2,FALSE))</f>
        <v/>
      </c>
    </row>
    <row r="1694" spans="1:11" ht="20.100000000000001" customHeight="1" x14ac:dyDescent="0.15">
      <c r="A1694" s="8">
        <v>712</v>
      </c>
      <c r="B1694" s="18" t="b">
        <f>IF(コンビ!B1698="出",IF(ISERROR(VLOOKUP(コンビ!C1698,コード表!$D$3:$E$7,2,FALSE)&amp;VLOOKUP(コンビ!D1698,コード表!$G$3:$H$67,2,FALSE)&amp;VLOOKUP(コンビ!E1698,コード表!$J$3:$K$15,2,FALSE)&amp;VLOOKUP(コンビ!F1698,コード表!$M$3:$N$34,2,FALSE)),"",VLOOKUP(コンビ!C1698,コード表!$D$3:$E$7,2,FALSE)&amp;VLOOKUP(コンビ!D1698,コード表!$G$3:$H$67,2,FALSE)&amp;VLOOKUP(コンビ!E1698,コード表!$J$3:$K$15,2,FALSE)&amp;VLOOKUP(コンビ!F1698,コード表!$M$3:$N$34,2,FALSE)))</f>
        <v>0</v>
      </c>
      <c r="C1694" s="11" t="str">
        <f>コンビ!I1698&amp;" "&amp;コンビ!J1698</f>
        <v xml:space="preserve"> </v>
      </c>
      <c r="D1694" s="17" t="str">
        <f>コンビ!G1698&amp;" "&amp;コンビ!H1698</f>
        <v xml:space="preserve"> </v>
      </c>
      <c r="E1694" s="18" t="str">
        <f>IF(ISERROR(VLOOKUP(コンビ!K1698,コード表!$D$3:$E$7,2,FALSE)&amp;VLOOKUP(コンビ!L1698,コード表!$G$3:$H$67,2,FALSE)&amp;VLOOKUP(コンビ!M1698,コード表!$J$3:$K$15,2,FALSE)&amp;VLOOKUP(コンビ!N1698,コード表!$M$3:$N$34,2,FALSE)),"",VLOOKUP(コンビ!K1698,コード表!$D$3:$E$7,2,FALSE)&amp;VLOOKUP(コンビ!L1698,コード表!$G$3:$H$67,2,FALSE)&amp;VLOOKUP(コンビ!M1698,コード表!$J$3:$K$15,2,FALSE)&amp;VLOOKUP(コンビ!N1698,コード表!$M$3:$N$34,2,FALSE))</f>
        <v/>
      </c>
      <c r="F1694" s="18"/>
      <c r="G1694" s="18"/>
      <c r="H1694" s="18" t="str">
        <f>IF(ISERROR(VLOOKUP(コンビ!O1698,コード表!$S$3:$T$11,2,FALSE)),"",VLOOKUP(コンビ!O1698,コード表!$S$3:$T$11,2,FALSE))</f>
        <v/>
      </c>
      <c r="I1694" s="18" t="str">
        <f>IF(ISERROR(VLOOKUP(コンビ!P1698,コード表!$D$3:$E$7,2,FALSE)&amp;VLOOKUP(コンビ!Q1698,コード表!$G$3:$H$67,2,FALSE)&amp;VLOOKUP(コンビ!R1698,コード表!$J$3:$K$15,2,FALSE)&amp;VLOOKUP(コンビ!S1698,コード表!$M$3:$N$34,2,FALSE)),"",VLOOKUP(コンビ!P1698,コード表!$D$3:$E$7,2,FALSE)&amp;VLOOKUP(コンビ!Q1698,コード表!$G$3:$H$67,2,FALSE)&amp;VLOOKUP(コンビ!R1698,コード表!$J$3:$K$15,2,FALSE)&amp;VLOOKUP(コンビ!S1698,コード表!$M$3:$N$34,2,FALSE))</f>
        <v/>
      </c>
      <c r="J1694" s="8">
        <f>コンビ!T1698</f>
        <v>0</v>
      </c>
      <c r="K1694" s="8" t="str">
        <f>IF(ISERROR(VLOOKUP(コンビ!U1698,コード表!$P$3:$Q$52,2,FALSE)),"",VLOOKUP(コンビ!U1698,コード表!$P$3:$Q$52,2,FALSE))</f>
        <v/>
      </c>
    </row>
    <row r="1695" spans="1:11" ht="20.100000000000001" customHeight="1" x14ac:dyDescent="0.15">
      <c r="A1695" s="8">
        <v>712</v>
      </c>
      <c r="B1695" s="18" t="b">
        <f>IF(コンビ!B1699="出",IF(ISERROR(VLOOKUP(コンビ!C1699,コード表!$D$3:$E$7,2,FALSE)&amp;VLOOKUP(コンビ!D1699,コード表!$G$3:$H$67,2,FALSE)&amp;VLOOKUP(コンビ!E1699,コード表!$J$3:$K$15,2,FALSE)&amp;VLOOKUP(コンビ!F1699,コード表!$M$3:$N$34,2,FALSE)),"",VLOOKUP(コンビ!C1699,コード表!$D$3:$E$7,2,FALSE)&amp;VLOOKUP(コンビ!D1699,コード表!$G$3:$H$67,2,FALSE)&amp;VLOOKUP(コンビ!E1699,コード表!$J$3:$K$15,2,FALSE)&amp;VLOOKUP(コンビ!F1699,コード表!$M$3:$N$34,2,FALSE)))</f>
        <v>0</v>
      </c>
      <c r="C1695" s="11" t="str">
        <f>コンビ!I1699&amp;" "&amp;コンビ!J1699</f>
        <v xml:space="preserve"> </v>
      </c>
      <c r="D1695" s="17" t="str">
        <f>コンビ!G1699&amp;" "&amp;コンビ!H1699</f>
        <v xml:space="preserve"> </v>
      </c>
      <c r="E1695" s="18" t="str">
        <f>IF(ISERROR(VLOOKUP(コンビ!K1699,コード表!$D$3:$E$7,2,FALSE)&amp;VLOOKUP(コンビ!L1699,コード表!$G$3:$H$67,2,FALSE)&amp;VLOOKUP(コンビ!M1699,コード表!$J$3:$K$15,2,FALSE)&amp;VLOOKUP(コンビ!N1699,コード表!$M$3:$N$34,2,FALSE)),"",VLOOKUP(コンビ!K1699,コード表!$D$3:$E$7,2,FALSE)&amp;VLOOKUP(コンビ!L1699,コード表!$G$3:$H$67,2,FALSE)&amp;VLOOKUP(コンビ!M1699,コード表!$J$3:$K$15,2,FALSE)&amp;VLOOKUP(コンビ!N1699,コード表!$M$3:$N$34,2,FALSE))</f>
        <v/>
      </c>
      <c r="F1695" s="18"/>
      <c r="G1695" s="18"/>
      <c r="H1695" s="18" t="str">
        <f>IF(ISERROR(VLOOKUP(コンビ!O1699,コード表!$S$3:$T$11,2,FALSE)),"",VLOOKUP(コンビ!O1699,コード表!$S$3:$T$11,2,FALSE))</f>
        <v/>
      </c>
      <c r="I1695" s="18" t="str">
        <f>IF(ISERROR(VLOOKUP(コンビ!P1699,コード表!$D$3:$E$7,2,FALSE)&amp;VLOOKUP(コンビ!Q1699,コード表!$G$3:$H$67,2,FALSE)&amp;VLOOKUP(コンビ!R1699,コード表!$J$3:$K$15,2,FALSE)&amp;VLOOKUP(コンビ!S1699,コード表!$M$3:$N$34,2,FALSE)),"",VLOOKUP(コンビ!P1699,コード表!$D$3:$E$7,2,FALSE)&amp;VLOOKUP(コンビ!Q1699,コード表!$G$3:$H$67,2,FALSE)&amp;VLOOKUP(コンビ!R1699,コード表!$J$3:$K$15,2,FALSE)&amp;VLOOKUP(コンビ!S1699,コード表!$M$3:$N$34,2,FALSE))</f>
        <v/>
      </c>
      <c r="J1695" s="8">
        <f>コンビ!T1699</f>
        <v>0</v>
      </c>
      <c r="K1695" s="8" t="str">
        <f>IF(ISERROR(VLOOKUP(コンビ!U1699,コード表!$P$3:$Q$52,2,FALSE)),"",VLOOKUP(コンビ!U1699,コード表!$P$3:$Q$52,2,FALSE))</f>
        <v/>
      </c>
    </row>
    <row r="1696" spans="1:11" ht="20.100000000000001" customHeight="1" x14ac:dyDescent="0.15">
      <c r="A1696" s="8">
        <v>712</v>
      </c>
      <c r="B1696" s="18" t="b">
        <f>IF(コンビ!B1700="出",IF(ISERROR(VLOOKUP(コンビ!C1700,コード表!$D$3:$E$7,2,FALSE)&amp;VLOOKUP(コンビ!D1700,コード表!$G$3:$H$67,2,FALSE)&amp;VLOOKUP(コンビ!E1700,コード表!$J$3:$K$15,2,FALSE)&amp;VLOOKUP(コンビ!F1700,コード表!$M$3:$N$34,2,FALSE)),"",VLOOKUP(コンビ!C1700,コード表!$D$3:$E$7,2,FALSE)&amp;VLOOKUP(コンビ!D1700,コード表!$G$3:$H$67,2,FALSE)&amp;VLOOKUP(コンビ!E1700,コード表!$J$3:$K$15,2,FALSE)&amp;VLOOKUP(コンビ!F1700,コード表!$M$3:$N$34,2,FALSE)))</f>
        <v>0</v>
      </c>
      <c r="C1696" s="11" t="str">
        <f>コンビ!I1700&amp;" "&amp;コンビ!J1700</f>
        <v xml:space="preserve"> </v>
      </c>
      <c r="D1696" s="17" t="str">
        <f>コンビ!G1700&amp;" "&amp;コンビ!H1700</f>
        <v xml:space="preserve"> </v>
      </c>
      <c r="E1696" s="18" t="str">
        <f>IF(ISERROR(VLOOKUP(コンビ!K1700,コード表!$D$3:$E$7,2,FALSE)&amp;VLOOKUP(コンビ!L1700,コード表!$G$3:$H$67,2,FALSE)&amp;VLOOKUP(コンビ!M1700,コード表!$J$3:$K$15,2,FALSE)&amp;VLOOKUP(コンビ!N1700,コード表!$M$3:$N$34,2,FALSE)),"",VLOOKUP(コンビ!K1700,コード表!$D$3:$E$7,2,FALSE)&amp;VLOOKUP(コンビ!L1700,コード表!$G$3:$H$67,2,FALSE)&amp;VLOOKUP(コンビ!M1700,コード表!$J$3:$K$15,2,FALSE)&amp;VLOOKUP(コンビ!N1700,コード表!$M$3:$N$34,2,FALSE))</f>
        <v/>
      </c>
      <c r="F1696" s="18"/>
      <c r="G1696" s="18"/>
      <c r="H1696" s="18" t="str">
        <f>IF(ISERROR(VLOOKUP(コンビ!O1700,コード表!$S$3:$T$11,2,FALSE)),"",VLOOKUP(コンビ!O1700,コード表!$S$3:$T$11,2,FALSE))</f>
        <v/>
      </c>
      <c r="I1696" s="18" t="str">
        <f>IF(ISERROR(VLOOKUP(コンビ!P1700,コード表!$D$3:$E$7,2,FALSE)&amp;VLOOKUP(コンビ!Q1700,コード表!$G$3:$H$67,2,FALSE)&amp;VLOOKUP(コンビ!R1700,コード表!$J$3:$K$15,2,FALSE)&amp;VLOOKUP(コンビ!S1700,コード表!$M$3:$N$34,2,FALSE)),"",VLOOKUP(コンビ!P1700,コード表!$D$3:$E$7,2,FALSE)&amp;VLOOKUP(コンビ!Q1700,コード表!$G$3:$H$67,2,FALSE)&amp;VLOOKUP(コンビ!R1700,コード表!$J$3:$K$15,2,FALSE)&amp;VLOOKUP(コンビ!S1700,コード表!$M$3:$N$34,2,FALSE))</f>
        <v/>
      </c>
      <c r="J1696" s="8">
        <f>コンビ!T1700</f>
        <v>0</v>
      </c>
      <c r="K1696" s="8" t="str">
        <f>IF(ISERROR(VLOOKUP(コンビ!U1700,コード表!$P$3:$Q$52,2,FALSE)),"",VLOOKUP(コンビ!U1700,コード表!$P$3:$Q$52,2,FALSE))</f>
        <v/>
      </c>
    </row>
    <row r="1697" spans="1:11" ht="20.100000000000001" customHeight="1" x14ac:dyDescent="0.15">
      <c r="A1697" s="8">
        <v>712</v>
      </c>
      <c r="B1697" s="18" t="b">
        <f>IF(コンビ!B1701="出",IF(ISERROR(VLOOKUP(コンビ!C1701,コード表!$D$3:$E$7,2,FALSE)&amp;VLOOKUP(コンビ!D1701,コード表!$G$3:$H$67,2,FALSE)&amp;VLOOKUP(コンビ!E1701,コード表!$J$3:$K$15,2,FALSE)&amp;VLOOKUP(コンビ!F1701,コード表!$M$3:$N$34,2,FALSE)),"",VLOOKUP(コンビ!C1701,コード表!$D$3:$E$7,2,FALSE)&amp;VLOOKUP(コンビ!D1701,コード表!$G$3:$H$67,2,FALSE)&amp;VLOOKUP(コンビ!E1701,コード表!$J$3:$K$15,2,FALSE)&amp;VLOOKUP(コンビ!F1701,コード表!$M$3:$N$34,2,FALSE)))</f>
        <v>0</v>
      </c>
      <c r="C1697" s="11" t="str">
        <f>コンビ!I1701&amp;" "&amp;コンビ!J1701</f>
        <v xml:space="preserve"> </v>
      </c>
      <c r="D1697" s="17" t="str">
        <f>コンビ!G1701&amp;" "&amp;コンビ!H1701</f>
        <v xml:space="preserve"> </v>
      </c>
      <c r="E1697" s="18" t="str">
        <f>IF(ISERROR(VLOOKUP(コンビ!K1701,コード表!$D$3:$E$7,2,FALSE)&amp;VLOOKUP(コンビ!L1701,コード表!$G$3:$H$67,2,FALSE)&amp;VLOOKUP(コンビ!M1701,コード表!$J$3:$K$15,2,FALSE)&amp;VLOOKUP(コンビ!N1701,コード表!$M$3:$N$34,2,FALSE)),"",VLOOKUP(コンビ!K1701,コード表!$D$3:$E$7,2,FALSE)&amp;VLOOKUP(コンビ!L1701,コード表!$G$3:$H$67,2,FALSE)&amp;VLOOKUP(コンビ!M1701,コード表!$J$3:$K$15,2,FALSE)&amp;VLOOKUP(コンビ!N1701,コード表!$M$3:$N$34,2,FALSE))</f>
        <v/>
      </c>
      <c r="F1697" s="18"/>
      <c r="G1697" s="18"/>
      <c r="H1697" s="18" t="str">
        <f>IF(ISERROR(VLOOKUP(コンビ!O1701,コード表!$S$3:$T$11,2,FALSE)),"",VLOOKUP(コンビ!O1701,コード表!$S$3:$T$11,2,FALSE))</f>
        <v/>
      </c>
      <c r="I1697" s="18" t="str">
        <f>IF(ISERROR(VLOOKUP(コンビ!P1701,コード表!$D$3:$E$7,2,FALSE)&amp;VLOOKUP(コンビ!Q1701,コード表!$G$3:$H$67,2,FALSE)&amp;VLOOKUP(コンビ!R1701,コード表!$J$3:$K$15,2,FALSE)&amp;VLOOKUP(コンビ!S1701,コード表!$M$3:$N$34,2,FALSE)),"",VLOOKUP(コンビ!P1701,コード表!$D$3:$E$7,2,FALSE)&amp;VLOOKUP(コンビ!Q1701,コード表!$G$3:$H$67,2,FALSE)&amp;VLOOKUP(コンビ!R1701,コード表!$J$3:$K$15,2,FALSE)&amp;VLOOKUP(コンビ!S1701,コード表!$M$3:$N$34,2,FALSE))</f>
        <v/>
      </c>
      <c r="J1697" s="8">
        <f>コンビ!T1701</f>
        <v>0</v>
      </c>
      <c r="K1697" s="8" t="str">
        <f>IF(ISERROR(VLOOKUP(コンビ!U1701,コード表!$P$3:$Q$52,2,FALSE)),"",VLOOKUP(コンビ!U1701,コード表!$P$3:$Q$52,2,FALSE))</f>
        <v/>
      </c>
    </row>
    <row r="1698" spans="1:11" ht="20.100000000000001" customHeight="1" x14ac:dyDescent="0.15">
      <c r="A1698" s="8">
        <v>712</v>
      </c>
      <c r="B1698" s="18" t="b">
        <f>IF(コンビ!B1702="出",IF(ISERROR(VLOOKUP(コンビ!C1702,コード表!$D$3:$E$7,2,FALSE)&amp;VLOOKUP(コンビ!D1702,コード表!$G$3:$H$67,2,FALSE)&amp;VLOOKUP(コンビ!E1702,コード表!$J$3:$K$15,2,FALSE)&amp;VLOOKUP(コンビ!F1702,コード表!$M$3:$N$34,2,FALSE)),"",VLOOKUP(コンビ!C1702,コード表!$D$3:$E$7,2,FALSE)&amp;VLOOKUP(コンビ!D1702,コード表!$G$3:$H$67,2,FALSE)&amp;VLOOKUP(コンビ!E1702,コード表!$J$3:$K$15,2,FALSE)&amp;VLOOKUP(コンビ!F1702,コード表!$M$3:$N$34,2,FALSE)))</f>
        <v>0</v>
      </c>
      <c r="C1698" s="11" t="str">
        <f>コンビ!I1702&amp;" "&amp;コンビ!J1702</f>
        <v xml:space="preserve"> </v>
      </c>
      <c r="D1698" s="17" t="str">
        <f>コンビ!G1702&amp;" "&amp;コンビ!H1702</f>
        <v xml:space="preserve"> </v>
      </c>
      <c r="E1698" s="18" t="str">
        <f>IF(ISERROR(VLOOKUP(コンビ!K1702,コード表!$D$3:$E$7,2,FALSE)&amp;VLOOKUP(コンビ!L1702,コード表!$G$3:$H$67,2,FALSE)&amp;VLOOKUP(コンビ!M1702,コード表!$J$3:$K$15,2,FALSE)&amp;VLOOKUP(コンビ!N1702,コード表!$M$3:$N$34,2,FALSE)),"",VLOOKUP(コンビ!K1702,コード表!$D$3:$E$7,2,FALSE)&amp;VLOOKUP(コンビ!L1702,コード表!$G$3:$H$67,2,FALSE)&amp;VLOOKUP(コンビ!M1702,コード表!$J$3:$K$15,2,FALSE)&amp;VLOOKUP(コンビ!N1702,コード表!$M$3:$N$34,2,FALSE))</f>
        <v/>
      </c>
      <c r="F1698" s="18"/>
      <c r="G1698" s="18"/>
      <c r="H1698" s="18" t="str">
        <f>IF(ISERROR(VLOOKUP(コンビ!O1702,コード表!$S$3:$T$11,2,FALSE)),"",VLOOKUP(コンビ!O1702,コード表!$S$3:$T$11,2,FALSE))</f>
        <v/>
      </c>
      <c r="I1698" s="18" t="str">
        <f>IF(ISERROR(VLOOKUP(コンビ!P1702,コード表!$D$3:$E$7,2,FALSE)&amp;VLOOKUP(コンビ!Q1702,コード表!$G$3:$H$67,2,FALSE)&amp;VLOOKUP(コンビ!R1702,コード表!$J$3:$K$15,2,FALSE)&amp;VLOOKUP(コンビ!S1702,コード表!$M$3:$N$34,2,FALSE)),"",VLOOKUP(コンビ!P1702,コード表!$D$3:$E$7,2,FALSE)&amp;VLOOKUP(コンビ!Q1702,コード表!$G$3:$H$67,2,FALSE)&amp;VLOOKUP(コンビ!R1702,コード表!$J$3:$K$15,2,FALSE)&amp;VLOOKUP(コンビ!S1702,コード表!$M$3:$N$34,2,FALSE))</f>
        <v/>
      </c>
      <c r="J1698" s="8">
        <f>コンビ!T1702</f>
        <v>0</v>
      </c>
      <c r="K1698" s="8" t="str">
        <f>IF(ISERROR(VLOOKUP(コンビ!U1702,コード表!$P$3:$Q$52,2,FALSE)),"",VLOOKUP(コンビ!U1702,コード表!$P$3:$Q$52,2,FALSE))</f>
        <v/>
      </c>
    </row>
    <row r="1699" spans="1:11" ht="20.100000000000001" customHeight="1" x14ac:dyDescent="0.15">
      <c r="A1699" s="8">
        <v>712</v>
      </c>
      <c r="B1699" s="18" t="b">
        <f>IF(コンビ!B1703="出",IF(ISERROR(VLOOKUP(コンビ!C1703,コード表!$D$3:$E$7,2,FALSE)&amp;VLOOKUP(コンビ!D1703,コード表!$G$3:$H$67,2,FALSE)&amp;VLOOKUP(コンビ!E1703,コード表!$J$3:$K$15,2,FALSE)&amp;VLOOKUP(コンビ!F1703,コード表!$M$3:$N$34,2,FALSE)),"",VLOOKUP(コンビ!C1703,コード表!$D$3:$E$7,2,FALSE)&amp;VLOOKUP(コンビ!D1703,コード表!$G$3:$H$67,2,FALSE)&amp;VLOOKUP(コンビ!E1703,コード表!$J$3:$K$15,2,FALSE)&amp;VLOOKUP(コンビ!F1703,コード表!$M$3:$N$34,2,FALSE)))</f>
        <v>0</v>
      </c>
      <c r="C1699" s="11" t="str">
        <f>コンビ!I1703&amp;" "&amp;コンビ!J1703</f>
        <v xml:space="preserve"> </v>
      </c>
      <c r="D1699" s="17" t="str">
        <f>コンビ!G1703&amp;" "&amp;コンビ!H1703</f>
        <v xml:space="preserve"> </v>
      </c>
      <c r="E1699" s="18" t="str">
        <f>IF(ISERROR(VLOOKUP(コンビ!K1703,コード表!$D$3:$E$7,2,FALSE)&amp;VLOOKUP(コンビ!L1703,コード表!$G$3:$H$67,2,FALSE)&amp;VLOOKUP(コンビ!M1703,コード表!$J$3:$K$15,2,FALSE)&amp;VLOOKUP(コンビ!N1703,コード表!$M$3:$N$34,2,FALSE)),"",VLOOKUP(コンビ!K1703,コード表!$D$3:$E$7,2,FALSE)&amp;VLOOKUP(コンビ!L1703,コード表!$G$3:$H$67,2,FALSE)&amp;VLOOKUP(コンビ!M1703,コード表!$J$3:$K$15,2,FALSE)&amp;VLOOKUP(コンビ!N1703,コード表!$M$3:$N$34,2,FALSE))</f>
        <v/>
      </c>
      <c r="F1699" s="18"/>
      <c r="G1699" s="18"/>
      <c r="H1699" s="18" t="str">
        <f>IF(ISERROR(VLOOKUP(コンビ!O1703,コード表!$S$3:$T$11,2,FALSE)),"",VLOOKUP(コンビ!O1703,コード表!$S$3:$T$11,2,FALSE))</f>
        <v/>
      </c>
      <c r="I1699" s="18" t="str">
        <f>IF(ISERROR(VLOOKUP(コンビ!P1703,コード表!$D$3:$E$7,2,FALSE)&amp;VLOOKUP(コンビ!Q1703,コード表!$G$3:$H$67,2,FALSE)&amp;VLOOKUP(コンビ!R1703,コード表!$J$3:$K$15,2,FALSE)&amp;VLOOKUP(コンビ!S1703,コード表!$M$3:$N$34,2,FALSE)),"",VLOOKUP(コンビ!P1703,コード表!$D$3:$E$7,2,FALSE)&amp;VLOOKUP(コンビ!Q1703,コード表!$G$3:$H$67,2,FALSE)&amp;VLOOKUP(コンビ!R1703,コード表!$J$3:$K$15,2,FALSE)&amp;VLOOKUP(コンビ!S1703,コード表!$M$3:$N$34,2,FALSE))</f>
        <v/>
      </c>
      <c r="J1699" s="8">
        <f>コンビ!T1703</f>
        <v>0</v>
      </c>
      <c r="K1699" s="8" t="str">
        <f>IF(ISERROR(VLOOKUP(コンビ!U1703,コード表!$P$3:$Q$52,2,FALSE)),"",VLOOKUP(コンビ!U1703,コード表!$P$3:$Q$52,2,FALSE))</f>
        <v/>
      </c>
    </row>
    <row r="1700" spans="1:11" ht="20.100000000000001" customHeight="1" x14ac:dyDescent="0.15">
      <c r="A1700" s="8">
        <v>712</v>
      </c>
      <c r="B1700" s="18" t="b">
        <f>IF(コンビ!B1704="出",IF(ISERROR(VLOOKUP(コンビ!C1704,コード表!$D$3:$E$7,2,FALSE)&amp;VLOOKUP(コンビ!D1704,コード表!$G$3:$H$67,2,FALSE)&amp;VLOOKUP(コンビ!E1704,コード表!$J$3:$K$15,2,FALSE)&amp;VLOOKUP(コンビ!F1704,コード表!$M$3:$N$34,2,FALSE)),"",VLOOKUP(コンビ!C1704,コード表!$D$3:$E$7,2,FALSE)&amp;VLOOKUP(コンビ!D1704,コード表!$G$3:$H$67,2,FALSE)&amp;VLOOKUP(コンビ!E1704,コード表!$J$3:$K$15,2,FALSE)&amp;VLOOKUP(コンビ!F1704,コード表!$M$3:$N$34,2,FALSE)))</f>
        <v>0</v>
      </c>
      <c r="C1700" s="11" t="str">
        <f>コンビ!I1704&amp;" "&amp;コンビ!J1704</f>
        <v xml:space="preserve"> </v>
      </c>
      <c r="D1700" s="17" t="str">
        <f>コンビ!G1704&amp;" "&amp;コンビ!H1704</f>
        <v xml:space="preserve"> </v>
      </c>
      <c r="E1700" s="18" t="str">
        <f>IF(ISERROR(VLOOKUP(コンビ!K1704,コード表!$D$3:$E$7,2,FALSE)&amp;VLOOKUP(コンビ!L1704,コード表!$G$3:$H$67,2,FALSE)&amp;VLOOKUP(コンビ!M1704,コード表!$J$3:$K$15,2,FALSE)&amp;VLOOKUP(コンビ!N1704,コード表!$M$3:$N$34,2,FALSE)),"",VLOOKUP(コンビ!K1704,コード表!$D$3:$E$7,2,FALSE)&amp;VLOOKUP(コンビ!L1704,コード表!$G$3:$H$67,2,FALSE)&amp;VLOOKUP(コンビ!M1704,コード表!$J$3:$K$15,2,FALSE)&amp;VLOOKUP(コンビ!N1704,コード表!$M$3:$N$34,2,FALSE))</f>
        <v/>
      </c>
      <c r="F1700" s="18"/>
      <c r="G1700" s="18"/>
      <c r="H1700" s="18" t="str">
        <f>IF(ISERROR(VLOOKUP(コンビ!O1704,コード表!$S$3:$T$11,2,FALSE)),"",VLOOKUP(コンビ!O1704,コード表!$S$3:$T$11,2,FALSE))</f>
        <v/>
      </c>
      <c r="I1700" s="18" t="str">
        <f>IF(ISERROR(VLOOKUP(コンビ!P1704,コード表!$D$3:$E$7,2,FALSE)&amp;VLOOKUP(コンビ!Q1704,コード表!$G$3:$H$67,2,FALSE)&amp;VLOOKUP(コンビ!R1704,コード表!$J$3:$K$15,2,FALSE)&amp;VLOOKUP(コンビ!S1704,コード表!$M$3:$N$34,2,FALSE)),"",VLOOKUP(コンビ!P1704,コード表!$D$3:$E$7,2,FALSE)&amp;VLOOKUP(コンビ!Q1704,コード表!$G$3:$H$67,2,FALSE)&amp;VLOOKUP(コンビ!R1704,コード表!$J$3:$K$15,2,FALSE)&amp;VLOOKUP(コンビ!S1704,コード表!$M$3:$N$34,2,FALSE))</f>
        <v/>
      </c>
      <c r="J1700" s="8">
        <f>コンビ!T1704</f>
        <v>0</v>
      </c>
      <c r="K1700" s="8" t="str">
        <f>IF(ISERROR(VLOOKUP(コンビ!U1704,コード表!$P$3:$Q$52,2,FALSE)),"",VLOOKUP(コンビ!U1704,コード表!$P$3:$Q$52,2,FALSE))</f>
        <v/>
      </c>
    </row>
    <row r="1701" spans="1:11" ht="20.100000000000001" customHeight="1" x14ac:dyDescent="0.15">
      <c r="A1701" s="8">
        <v>712</v>
      </c>
      <c r="B1701" s="18" t="b">
        <f>IF(コンビ!B1705="出",IF(ISERROR(VLOOKUP(コンビ!C1705,コード表!$D$3:$E$7,2,FALSE)&amp;VLOOKUP(コンビ!D1705,コード表!$G$3:$H$67,2,FALSE)&amp;VLOOKUP(コンビ!E1705,コード表!$J$3:$K$15,2,FALSE)&amp;VLOOKUP(コンビ!F1705,コード表!$M$3:$N$34,2,FALSE)),"",VLOOKUP(コンビ!C1705,コード表!$D$3:$E$7,2,FALSE)&amp;VLOOKUP(コンビ!D1705,コード表!$G$3:$H$67,2,FALSE)&amp;VLOOKUP(コンビ!E1705,コード表!$J$3:$K$15,2,FALSE)&amp;VLOOKUP(コンビ!F1705,コード表!$M$3:$N$34,2,FALSE)))</f>
        <v>0</v>
      </c>
      <c r="C1701" s="11" t="str">
        <f>コンビ!I1705&amp;" "&amp;コンビ!J1705</f>
        <v xml:space="preserve"> </v>
      </c>
      <c r="D1701" s="17" t="str">
        <f>コンビ!G1705&amp;" "&amp;コンビ!H1705</f>
        <v xml:space="preserve"> </v>
      </c>
      <c r="E1701" s="18" t="str">
        <f>IF(ISERROR(VLOOKUP(コンビ!K1705,コード表!$D$3:$E$7,2,FALSE)&amp;VLOOKUP(コンビ!L1705,コード表!$G$3:$H$67,2,FALSE)&amp;VLOOKUP(コンビ!M1705,コード表!$J$3:$K$15,2,FALSE)&amp;VLOOKUP(コンビ!N1705,コード表!$M$3:$N$34,2,FALSE)),"",VLOOKUP(コンビ!K1705,コード表!$D$3:$E$7,2,FALSE)&amp;VLOOKUP(コンビ!L1705,コード表!$G$3:$H$67,2,FALSE)&amp;VLOOKUP(コンビ!M1705,コード表!$J$3:$K$15,2,FALSE)&amp;VLOOKUP(コンビ!N1705,コード表!$M$3:$N$34,2,FALSE))</f>
        <v/>
      </c>
      <c r="F1701" s="18"/>
      <c r="G1701" s="18"/>
      <c r="H1701" s="18" t="str">
        <f>IF(ISERROR(VLOOKUP(コンビ!O1705,コード表!$S$3:$T$11,2,FALSE)),"",VLOOKUP(コンビ!O1705,コード表!$S$3:$T$11,2,FALSE))</f>
        <v/>
      </c>
      <c r="I1701" s="18" t="str">
        <f>IF(ISERROR(VLOOKUP(コンビ!P1705,コード表!$D$3:$E$7,2,FALSE)&amp;VLOOKUP(コンビ!Q1705,コード表!$G$3:$H$67,2,FALSE)&amp;VLOOKUP(コンビ!R1705,コード表!$J$3:$K$15,2,FALSE)&amp;VLOOKUP(コンビ!S1705,コード表!$M$3:$N$34,2,FALSE)),"",VLOOKUP(コンビ!P1705,コード表!$D$3:$E$7,2,FALSE)&amp;VLOOKUP(コンビ!Q1705,コード表!$G$3:$H$67,2,FALSE)&amp;VLOOKUP(コンビ!R1705,コード表!$J$3:$K$15,2,FALSE)&amp;VLOOKUP(コンビ!S1705,コード表!$M$3:$N$34,2,FALSE))</f>
        <v/>
      </c>
      <c r="J1701" s="8">
        <f>コンビ!T1705</f>
        <v>0</v>
      </c>
      <c r="K1701" s="8" t="str">
        <f>IF(ISERROR(VLOOKUP(コンビ!U1705,コード表!$P$3:$Q$52,2,FALSE)),"",VLOOKUP(コンビ!U1705,コード表!$P$3:$Q$52,2,FALSE))</f>
        <v/>
      </c>
    </row>
    <row r="1702" spans="1:11" ht="20.100000000000001" customHeight="1" x14ac:dyDescent="0.15">
      <c r="A1702" s="8">
        <v>712</v>
      </c>
      <c r="B1702" s="18" t="b">
        <f>IF(コンビ!B1706="出",IF(ISERROR(VLOOKUP(コンビ!C1706,コード表!$D$3:$E$7,2,FALSE)&amp;VLOOKUP(コンビ!D1706,コード表!$G$3:$H$67,2,FALSE)&amp;VLOOKUP(コンビ!E1706,コード表!$J$3:$K$15,2,FALSE)&amp;VLOOKUP(コンビ!F1706,コード表!$M$3:$N$34,2,FALSE)),"",VLOOKUP(コンビ!C1706,コード表!$D$3:$E$7,2,FALSE)&amp;VLOOKUP(コンビ!D1706,コード表!$G$3:$H$67,2,FALSE)&amp;VLOOKUP(コンビ!E1706,コード表!$J$3:$K$15,2,FALSE)&amp;VLOOKUP(コンビ!F1706,コード表!$M$3:$N$34,2,FALSE)))</f>
        <v>0</v>
      </c>
      <c r="C1702" s="11" t="str">
        <f>コンビ!I1706&amp;" "&amp;コンビ!J1706</f>
        <v xml:space="preserve"> </v>
      </c>
      <c r="D1702" s="17" t="str">
        <f>コンビ!G1706&amp;" "&amp;コンビ!H1706</f>
        <v xml:space="preserve"> </v>
      </c>
      <c r="E1702" s="18" t="str">
        <f>IF(ISERROR(VLOOKUP(コンビ!K1706,コード表!$D$3:$E$7,2,FALSE)&amp;VLOOKUP(コンビ!L1706,コード表!$G$3:$H$67,2,FALSE)&amp;VLOOKUP(コンビ!M1706,コード表!$J$3:$K$15,2,FALSE)&amp;VLOOKUP(コンビ!N1706,コード表!$M$3:$N$34,2,FALSE)),"",VLOOKUP(コンビ!K1706,コード表!$D$3:$E$7,2,FALSE)&amp;VLOOKUP(コンビ!L1706,コード表!$G$3:$H$67,2,FALSE)&amp;VLOOKUP(コンビ!M1706,コード表!$J$3:$K$15,2,FALSE)&amp;VLOOKUP(コンビ!N1706,コード表!$M$3:$N$34,2,FALSE))</f>
        <v/>
      </c>
      <c r="F1702" s="18"/>
      <c r="G1702" s="18"/>
      <c r="H1702" s="18" t="str">
        <f>IF(ISERROR(VLOOKUP(コンビ!O1706,コード表!$S$3:$T$11,2,FALSE)),"",VLOOKUP(コンビ!O1706,コード表!$S$3:$T$11,2,FALSE))</f>
        <v/>
      </c>
      <c r="I1702" s="18" t="str">
        <f>IF(ISERROR(VLOOKUP(コンビ!P1706,コード表!$D$3:$E$7,2,FALSE)&amp;VLOOKUP(コンビ!Q1706,コード表!$G$3:$H$67,2,FALSE)&amp;VLOOKUP(コンビ!R1706,コード表!$J$3:$K$15,2,FALSE)&amp;VLOOKUP(コンビ!S1706,コード表!$M$3:$N$34,2,FALSE)),"",VLOOKUP(コンビ!P1706,コード表!$D$3:$E$7,2,FALSE)&amp;VLOOKUP(コンビ!Q1706,コード表!$G$3:$H$67,2,FALSE)&amp;VLOOKUP(コンビ!R1706,コード表!$J$3:$K$15,2,FALSE)&amp;VLOOKUP(コンビ!S1706,コード表!$M$3:$N$34,2,FALSE))</f>
        <v/>
      </c>
      <c r="J1702" s="8">
        <f>コンビ!T1706</f>
        <v>0</v>
      </c>
      <c r="K1702" s="8" t="str">
        <f>IF(ISERROR(VLOOKUP(コンビ!U1706,コード表!$P$3:$Q$52,2,FALSE)),"",VLOOKUP(コンビ!U1706,コード表!$P$3:$Q$52,2,FALSE))</f>
        <v/>
      </c>
    </row>
    <row r="1703" spans="1:11" ht="20.100000000000001" customHeight="1" x14ac:dyDescent="0.15">
      <c r="A1703" s="8">
        <v>712</v>
      </c>
      <c r="B1703" s="18" t="b">
        <f>IF(コンビ!B1707="出",IF(ISERROR(VLOOKUP(コンビ!C1707,コード表!$D$3:$E$7,2,FALSE)&amp;VLOOKUP(コンビ!D1707,コード表!$G$3:$H$67,2,FALSE)&amp;VLOOKUP(コンビ!E1707,コード表!$J$3:$K$15,2,FALSE)&amp;VLOOKUP(コンビ!F1707,コード表!$M$3:$N$34,2,FALSE)),"",VLOOKUP(コンビ!C1707,コード表!$D$3:$E$7,2,FALSE)&amp;VLOOKUP(コンビ!D1707,コード表!$G$3:$H$67,2,FALSE)&amp;VLOOKUP(コンビ!E1707,コード表!$J$3:$K$15,2,FALSE)&amp;VLOOKUP(コンビ!F1707,コード表!$M$3:$N$34,2,FALSE)))</f>
        <v>0</v>
      </c>
      <c r="C1703" s="11" t="str">
        <f>コンビ!I1707&amp;" "&amp;コンビ!J1707</f>
        <v xml:space="preserve"> </v>
      </c>
      <c r="D1703" s="17" t="str">
        <f>コンビ!G1707&amp;" "&amp;コンビ!H1707</f>
        <v xml:space="preserve"> </v>
      </c>
      <c r="E1703" s="18" t="str">
        <f>IF(ISERROR(VLOOKUP(コンビ!K1707,コード表!$D$3:$E$7,2,FALSE)&amp;VLOOKUP(コンビ!L1707,コード表!$G$3:$H$67,2,FALSE)&amp;VLOOKUP(コンビ!M1707,コード表!$J$3:$K$15,2,FALSE)&amp;VLOOKUP(コンビ!N1707,コード表!$M$3:$N$34,2,FALSE)),"",VLOOKUP(コンビ!K1707,コード表!$D$3:$E$7,2,FALSE)&amp;VLOOKUP(コンビ!L1707,コード表!$G$3:$H$67,2,FALSE)&amp;VLOOKUP(コンビ!M1707,コード表!$J$3:$K$15,2,FALSE)&amp;VLOOKUP(コンビ!N1707,コード表!$M$3:$N$34,2,FALSE))</f>
        <v/>
      </c>
      <c r="F1703" s="18"/>
      <c r="G1703" s="18"/>
      <c r="H1703" s="18" t="str">
        <f>IF(ISERROR(VLOOKUP(コンビ!O1707,コード表!$S$3:$T$11,2,FALSE)),"",VLOOKUP(コンビ!O1707,コード表!$S$3:$T$11,2,FALSE))</f>
        <v/>
      </c>
      <c r="I1703" s="18" t="str">
        <f>IF(ISERROR(VLOOKUP(コンビ!P1707,コード表!$D$3:$E$7,2,FALSE)&amp;VLOOKUP(コンビ!Q1707,コード表!$G$3:$H$67,2,FALSE)&amp;VLOOKUP(コンビ!R1707,コード表!$J$3:$K$15,2,FALSE)&amp;VLOOKUP(コンビ!S1707,コード表!$M$3:$N$34,2,FALSE)),"",VLOOKUP(コンビ!P1707,コード表!$D$3:$E$7,2,FALSE)&amp;VLOOKUP(コンビ!Q1707,コード表!$G$3:$H$67,2,FALSE)&amp;VLOOKUP(コンビ!R1707,コード表!$J$3:$K$15,2,FALSE)&amp;VLOOKUP(コンビ!S1707,コード表!$M$3:$N$34,2,FALSE))</f>
        <v/>
      </c>
      <c r="J1703" s="8">
        <f>コンビ!T1707</f>
        <v>0</v>
      </c>
      <c r="K1703" s="8" t="str">
        <f>IF(ISERROR(VLOOKUP(コンビ!U1707,コード表!$P$3:$Q$52,2,FALSE)),"",VLOOKUP(コンビ!U1707,コード表!$P$3:$Q$52,2,FALSE))</f>
        <v/>
      </c>
    </row>
    <row r="1704" spans="1:11" ht="20.100000000000001" customHeight="1" x14ac:dyDescent="0.15">
      <c r="A1704" s="8">
        <v>712</v>
      </c>
      <c r="B1704" s="18" t="b">
        <f>IF(コンビ!B1708="出",IF(ISERROR(VLOOKUP(コンビ!C1708,コード表!$D$3:$E$7,2,FALSE)&amp;VLOOKUP(コンビ!D1708,コード表!$G$3:$H$67,2,FALSE)&amp;VLOOKUP(コンビ!E1708,コード表!$J$3:$K$15,2,FALSE)&amp;VLOOKUP(コンビ!F1708,コード表!$M$3:$N$34,2,FALSE)),"",VLOOKUP(コンビ!C1708,コード表!$D$3:$E$7,2,FALSE)&amp;VLOOKUP(コンビ!D1708,コード表!$G$3:$H$67,2,FALSE)&amp;VLOOKUP(コンビ!E1708,コード表!$J$3:$K$15,2,FALSE)&amp;VLOOKUP(コンビ!F1708,コード表!$M$3:$N$34,2,FALSE)))</f>
        <v>0</v>
      </c>
      <c r="C1704" s="11" t="str">
        <f>コンビ!I1708&amp;" "&amp;コンビ!J1708</f>
        <v xml:space="preserve"> </v>
      </c>
      <c r="D1704" s="17" t="str">
        <f>コンビ!G1708&amp;" "&amp;コンビ!H1708</f>
        <v xml:space="preserve"> </v>
      </c>
      <c r="E1704" s="18" t="str">
        <f>IF(ISERROR(VLOOKUP(コンビ!K1708,コード表!$D$3:$E$7,2,FALSE)&amp;VLOOKUP(コンビ!L1708,コード表!$G$3:$H$67,2,FALSE)&amp;VLOOKUP(コンビ!M1708,コード表!$J$3:$K$15,2,FALSE)&amp;VLOOKUP(コンビ!N1708,コード表!$M$3:$N$34,2,FALSE)),"",VLOOKUP(コンビ!K1708,コード表!$D$3:$E$7,2,FALSE)&amp;VLOOKUP(コンビ!L1708,コード表!$G$3:$H$67,2,FALSE)&amp;VLOOKUP(コンビ!M1708,コード表!$J$3:$K$15,2,FALSE)&amp;VLOOKUP(コンビ!N1708,コード表!$M$3:$N$34,2,FALSE))</f>
        <v/>
      </c>
      <c r="F1704" s="18"/>
      <c r="G1704" s="18"/>
      <c r="H1704" s="18" t="str">
        <f>IF(ISERROR(VLOOKUP(コンビ!O1708,コード表!$S$3:$T$11,2,FALSE)),"",VLOOKUP(コンビ!O1708,コード表!$S$3:$T$11,2,FALSE))</f>
        <v/>
      </c>
      <c r="I1704" s="18" t="str">
        <f>IF(ISERROR(VLOOKUP(コンビ!P1708,コード表!$D$3:$E$7,2,FALSE)&amp;VLOOKUP(コンビ!Q1708,コード表!$G$3:$H$67,2,FALSE)&amp;VLOOKUP(コンビ!R1708,コード表!$J$3:$K$15,2,FALSE)&amp;VLOOKUP(コンビ!S1708,コード表!$M$3:$N$34,2,FALSE)),"",VLOOKUP(コンビ!P1708,コード表!$D$3:$E$7,2,FALSE)&amp;VLOOKUP(コンビ!Q1708,コード表!$G$3:$H$67,2,FALSE)&amp;VLOOKUP(コンビ!R1708,コード表!$J$3:$K$15,2,FALSE)&amp;VLOOKUP(コンビ!S1708,コード表!$M$3:$N$34,2,FALSE))</f>
        <v/>
      </c>
      <c r="J1704" s="8">
        <f>コンビ!T1708</f>
        <v>0</v>
      </c>
      <c r="K1704" s="8" t="str">
        <f>IF(ISERROR(VLOOKUP(コンビ!U1708,コード表!$P$3:$Q$52,2,FALSE)),"",VLOOKUP(コンビ!U1708,コード表!$P$3:$Q$52,2,FALSE))</f>
        <v/>
      </c>
    </row>
    <row r="1705" spans="1:11" ht="20.100000000000001" customHeight="1" x14ac:dyDescent="0.15">
      <c r="A1705" s="8">
        <v>712</v>
      </c>
      <c r="B1705" s="18" t="b">
        <f>IF(コンビ!B1709="出",IF(ISERROR(VLOOKUP(コンビ!C1709,コード表!$D$3:$E$7,2,FALSE)&amp;VLOOKUP(コンビ!D1709,コード表!$G$3:$H$67,2,FALSE)&amp;VLOOKUP(コンビ!E1709,コード表!$J$3:$K$15,2,FALSE)&amp;VLOOKUP(コンビ!F1709,コード表!$M$3:$N$34,2,FALSE)),"",VLOOKUP(コンビ!C1709,コード表!$D$3:$E$7,2,FALSE)&amp;VLOOKUP(コンビ!D1709,コード表!$G$3:$H$67,2,FALSE)&amp;VLOOKUP(コンビ!E1709,コード表!$J$3:$K$15,2,FALSE)&amp;VLOOKUP(コンビ!F1709,コード表!$M$3:$N$34,2,FALSE)))</f>
        <v>0</v>
      </c>
      <c r="C1705" s="11" t="str">
        <f>コンビ!I1709&amp;" "&amp;コンビ!J1709</f>
        <v xml:space="preserve"> </v>
      </c>
      <c r="D1705" s="17" t="str">
        <f>コンビ!G1709&amp;" "&amp;コンビ!H1709</f>
        <v xml:space="preserve"> </v>
      </c>
      <c r="E1705" s="18" t="str">
        <f>IF(ISERROR(VLOOKUP(コンビ!K1709,コード表!$D$3:$E$7,2,FALSE)&amp;VLOOKUP(コンビ!L1709,コード表!$G$3:$H$67,2,FALSE)&amp;VLOOKUP(コンビ!M1709,コード表!$J$3:$K$15,2,FALSE)&amp;VLOOKUP(コンビ!N1709,コード表!$M$3:$N$34,2,FALSE)),"",VLOOKUP(コンビ!K1709,コード表!$D$3:$E$7,2,FALSE)&amp;VLOOKUP(コンビ!L1709,コード表!$G$3:$H$67,2,FALSE)&amp;VLOOKUP(コンビ!M1709,コード表!$J$3:$K$15,2,FALSE)&amp;VLOOKUP(コンビ!N1709,コード表!$M$3:$N$34,2,FALSE))</f>
        <v/>
      </c>
      <c r="F1705" s="18"/>
      <c r="G1705" s="18"/>
      <c r="H1705" s="18" t="str">
        <f>IF(ISERROR(VLOOKUP(コンビ!O1709,コード表!$S$3:$T$11,2,FALSE)),"",VLOOKUP(コンビ!O1709,コード表!$S$3:$T$11,2,FALSE))</f>
        <v/>
      </c>
      <c r="I1705" s="18" t="str">
        <f>IF(ISERROR(VLOOKUP(コンビ!P1709,コード表!$D$3:$E$7,2,FALSE)&amp;VLOOKUP(コンビ!Q1709,コード表!$G$3:$H$67,2,FALSE)&amp;VLOOKUP(コンビ!R1709,コード表!$J$3:$K$15,2,FALSE)&amp;VLOOKUP(コンビ!S1709,コード表!$M$3:$N$34,2,FALSE)),"",VLOOKUP(コンビ!P1709,コード表!$D$3:$E$7,2,FALSE)&amp;VLOOKUP(コンビ!Q1709,コード表!$G$3:$H$67,2,FALSE)&amp;VLOOKUP(コンビ!R1709,コード表!$J$3:$K$15,2,FALSE)&amp;VLOOKUP(コンビ!S1709,コード表!$M$3:$N$34,2,FALSE))</f>
        <v/>
      </c>
      <c r="J1705" s="8">
        <f>コンビ!T1709</f>
        <v>0</v>
      </c>
      <c r="K1705" s="8" t="str">
        <f>IF(ISERROR(VLOOKUP(コンビ!U1709,コード表!$P$3:$Q$52,2,FALSE)),"",VLOOKUP(コンビ!U1709,コード表!$P$3:$Q$52,2,FALSE))</f>
        <v/>
      </c>
    </row>
    <row r="1706" spans="1:11" ht="20.100000000000001" customHeight="1" x14ac:dyDescent="0.15">
      <c r="A1706" s="8">
        <v>712</v>
      </c>
      <c r="B1706" s="18" t="b">
        <f>IF(コンビ!B1710="出",IF(ISERROR(VLOOKUP(コンビ!C1710,コード表!$D$3:$E$7,2,FALSE)&amp;VLOOKUP(コンビ!D1710,コード表!$G$3:$H$67,2,FALSE)&amp;VLOOKUP(コンビ!E1710,コード表!$J$3:$K$15,2,FALSE)&amp;VLOOKUP(コンビ!F1710,コード表!$M$3:$N$34,2,FALSE)),"",VLOOKUP(コンビ!C1710,コード表!$D$3:$E$7,2,FALSE)&amp;VLOOKUP(コンビ!D1710,コード表!$G$3:$H$67,2,FALSE)&amp;VLOOKUP(コンビ!E1710,コード表!$J$3:$K$15,2,FALSE)&amp;VLOOKUP(コンビ!F1710,コード表!$M$3:$N$34,2,FALSE)))</f>
        <v>0</v>
      </c>
      <c r="C1706" s="11" t="str">
        <f>コンビ!I1710&amp;" "&amp;コンビ!J1710</f>
        <v xml:space="preserve"> </v>
      </c>
      <c r="D1706" s="17" t="str">
        <f>コンビ!G1710&amp;" "&amp;コンビ!H1710</f>
        <v xml:space="preserve"> </v>
      </c>
      <c r="E1706" s="18" t="str">
        <f>IF(ISERROR(VLOOKUP(コンビ!K1710,コード表!$D$3:$E$7,2,FALSE)&amp;VLOOKUP(コンビ!L1710,コード表!$G$3:$H$67,2,FALSE)&amp;VLOOKUP(コンビ!M1710,コード表!$J$3:$K$15,2,FALSE)&amp;VLOOKUP(コンビ!N1710,コード表!$M$3:$N$34,2,FALSE)),"",VLOOKUP(コンビ!K1710,コード表!$D$3:$E$7,2,FALSE)&amp;VLOOKUP(コンビ!L1710,コード表!$G$3:$H$67,2,FALSE)&amp;VLOOKUP(コンビ!M1710,コード表!$J$3:$K$15,2,FALSE)&amp;VLOOKUP(コンビ!N1710,コード表!$M$3:$N$34,2,FALSE))</f>
        <v/>
      </c>
      <c r="F1706" s="18"/>
      <c r="G1706" s="18"/>
      <c r="H1706" s="18" t="str">
        <f>IF(ISERROR(VLOOKUP(コンビ!O1710,コード表!$S$3:$T$11,2,FALSE)),"",VLOOKUP(コンビ!O1710,コード表!$S$3:$T$11,2,FALSE))</f>
        <v/>
      </c>
      <c r="I1706" s="18" t="str">
        <f>IF(ISERROR(VLOOKUP(コンビ!P1710,コード表!$D$3:$E$7,2,FALSE)&amp;VLOOKUP(コンビ!Q1710,コード表!$G$3:$H$67,2,FALSE)&amp;VLOOKUP(コンビ!R1710,コード表!$J$3:$K$15,2,FALSE)&amp;VLOOKUP(コンビ!S1710,コード表!$M$3:$N$34,2,FALSE)),"",VLOOKUP(コンビ!P1710,コード表!$D$3:$E$7,2,FALSE)&amp;VLOOKUP(コンビ!Q1710,コード表!$G$3:$H$67,2,FALSE)&amp;VLOOKUP(コンビ!R1710,コード表!$J$3:$K$15,2,FALSE)&amp;VLOOKUP(コンビ!S1710,コード表!$M$3:$N$34,2,FALSE))</f>
        <v/>
      </c>
      <c r="J1706" s="8">
        <f>コンビ!T1710</f>
        <v>0</v>
      </c>
      <c r="K1706" s="8" t="str">
        <f>IF(ISERROR(VLOOKUP(コンビ!U1710,コード表!$P$3:$Q$52,2,FALSE)),"",VLOOKUP(コンビ!U1710,コード表!$P$3:$Q$52,2,FALSE))</f>
        <v/>
      </c>
    </row>
    <row r="1707" spans="1:11" ht="20.100000000000001" customHeight="1" x14ac:dyDescent="0.15">
      <c r="A1707" s="8">
        <v>712</v>
      </c>
      <c r="B1707" s="18" t="b">
        <f>IF(コンビ!B1711="出",IF(ISERROR(VLOOKUP(コンビ!C1711,コード表!$D$3:$E$7,2,FALSE)&amp;VLOOKUP(コンビ!D1711,コード表!$G$3:$H$67,2,FALSE)&amp;VLOOKUP(コンビ!E1711,コード表!$J$3:$K$15,2,FALSE)&amp;VLOOKUP(コンビ!F1711,コード表!$M$3:$N$34,2,FALSE)),"",VLOOKUP(コンビ!C1711,コード表!$D$3:$E$7,2,FALSE)&amp;VLOOKUP(コンビ!D1711,コード表!$G$3:$H$67,2,FALSE)&amp;VLOOKUP(コンビ!E1711,コード表!$J$3:$K$15,2,FALSE)&amp;VLOOKUP(コンビ!F1711,コード表!$M$3:$N$34,2,FALSE)))</f>
        <v>0</v>
      </c>
      <c r="C1707" s="11" t="str">
        <f>コンビ!I1711&amp;" "&amp;コンビ!J1711</f>
        <v xml:space="preserve"> </v>
      </c>
      <c r="D1707" s="17" t="str">
        <f>コンビ!G1711&amp;" "&amp;コンビ!H1711</f>
        <v xml:space="preserve"> </v>
      </c>
      <c r="E1707" s="18" t="str">
        <f>IF(ISERROR(VLOOKUP(コンビ!K1711,コード表!$D$3:$E$7,2,FALSE)&amp;VLOOKUP(コンビ!L1711,コード表!$G$3:$H$67,2,FALSE)&amp;VLOOKUP(コンビ!M1711,コード表!$J$3:$K$15,2,FALSE)&amp;VLOOKUP(コンビ!N1711,コード表!$M$3:$N$34,2,FALSE)),"",VLOOKUP(コンビ!K1711,コード表!$D$3:$E$7,2,FALSE)&amp;VLOOKUP(コンビ!L1711,コード表!$G$3:$H$67,2,FALSE)&amp;VLOOKUP(コンビ!M1711,コード表!$J$3:$K$15,2,FALSE)&amp;VLOOKUP(コンビ!N1711,コード表!$M$3:$N$34,2,FALSE))</f>
        <v/>
      </c>
      <c r="F1707" s="18"/>
      <c r="G1707" s="18"/>
      <c r="H1707" s="18" t="str">
        <f>IF(ISERROR(VLOOKUP(コンビ!O1711,コード表!$S$3:$T$11,2,FALSE)),"",VLOOKUP(コンビ!O1711,コード表!$S$3:$T$11,2,FALSE))</f>
        <v/>
      </c>
      <c r="I1707" s="18" t="str">
        <f>IF(ISERROR(VLOOKUP(コンビ!P1711,コード表!$D$3:$E$7,2,FALSE)&amp;VLOOKUP(コンビ!Q1711,コード表!$G$3:$H$67,2,FALSE)&amp;VLOOKUP(コンビ!R1711,コード表!$J$3:$K$15,2,FALSE)&amp;VLOOKUP(コンビ!S1711,コード表!$M$3:$N$34,2,FALSE)),"",VLOOKUP(コンビ!P1711,コード表!$D$3:$E$7,2,FALSE)&amp;VLOOKUP(コンビ!Q1711,コード表!$G$3:$H$67,2,FALSE)&amp;VLOOKUP(コンビ!R1711,コード表!$J$3:$K$15,2,FALSE)&amp;VLOOKUP(コンビ!S1711,コード表!$M$3:$N$34,2,FALSE))</f>
        <v/>
      </c>
      <c r="J1707" s="8">
        <f>コンビ!T1711</f>
        <v>0</v>
      </c>
      <c r="K1707" s="8" t="str">
        <f>IF(ISERROR(VLOOKUP(コンビ!U1711,コード表!$P$3:$Q$52,2,FALSE)),"",VLOOKUP(コンビ!U1711,コード表!$P$3:$Q$52,2,FALSE))</f>
        <v/>
      </c>
    </row>
    <row r="1708" spans="1:11" ht="20.100000000000001" customHeight="1" x14ac:dyDescent="0.15">
      <c r="A1708" s="8">
        <v>712</v>
      </c>
      <c r="B1708" s="18" t="b">
        <f>IF(コンビ!B1712="出",IF(ISERROR(VLOOKUP(コンビ!C1712,コード表!$D$3:$E$7,2,FALSE)&amp;VLOOKUP(コンビ!D1712,コード表!$G$3:$H$67,2,FALSE)&amp;VLOOKUP(コンビ!E1712,コード表!$J$3:$K$15,2,FALSE)&amp;VLOOKUP(コンビ!F1712,コード表!$M$3:$N$34,2,FALSE)),"",VLOOKUP(コンビ!C1712,コード表!$D$3:$E$7,2,FALSE)&amp;VLOOKUP(コンビ!D1712,コード表!$G$3:$H$67,2,FALSE)&amp;VLOOKUP(コンビ!E1712,コード表!$J$3:$K$15,2,FALSE)&amp;VLOOKUP(コンビ!F1712,コード表!$M$3:$N$34,2,FALSE)))</f>
        <v>0</v>
      </c>
      <c r="C1708" s="11" t="str">
        <f>コンビ!I1712&amp;" "&amp;コンビ!J1712</f>
        <v xml:space="preserve"> </v>
      </c>
      <c r="D1708" s="17" t="str">
        <f>コンビ!G1712&amp;" "&amp;コンビ!H1712</f>
        <v xml:space="preserve"> </v>
      </c>
      <c r="E1708" s="18" t="str">
        <f>IF(ISERROR(VLOOKUP(コンビ!K1712,コード表!$D$3:$E$7,2,FALSE)&amp;VLOOKUP(コンビ!L1712,コード表!$G$3:$H$67,2,FALSE)&amp;VLOOKUP(コンビ!M1712,コード表!$J$3:$K$15,2,FALSE)&amp;VLOOKUP(コンビ!N1712,コード表!$M$3:$N$34,2,FALSE)),"",VLOOKUP(コンビ!K1712,コード表!$D$3:$E$7,2,FALSE)&amp;VLOOKUP(コンビ!L1712,コード表!$G$3:$H$67,2,FALSE)&amp;VLOOKUP(コンビ!M1712,コード表!$J$3:$K$15,2,FALSE)&amp;VLOOKUP(コンビ!N1712,コード表!$M$3:$N$34,2,FALSE))</f>
        <v/>
      </c>
      <c r="F1708" s="18"/>
      <c r="G1708" s="18"/>
      <c r="H1708" s="18" t="str">
        <f>IF(ISERROR(VLOOKUP(コンビ!O1712,コード表!$S$3:$T$11,2,FALSE)),"",VLOOKUP(コンビ!O1712,コード表!$S$3:$T$11,2,FALSE))</f>
        <v/>
      </c>
      <c r="I1708" s="18" t="str">
        <f>IF(ISERROR(VLOOKUP(コンビ!P1712,コード表!$D$3:$E$7,2,FALSE)&amp;VLOOKUP(コンビ!Q1712,コード表!$G$3:$H$67,2,FALSE)&amp;VLOOKUP(コンビ!R1712,コード表!$J$3:$K$15,2,FALSE)&amp;VLOOKUP(コンビ!S1712,コード表!$M$3:$N$34,2,FALSE)),"",VLOOKUP(コンビ!P1712,コード表!$D$3:$E$7,2,FALSE)&amp;VLOOKUP(コンビ!Q1712,コード表!$G$3:$H$67,2,FALSE)&amp;VLOOKUP(コンビ!R1712,コード表!$J$3:$K$15,2,FALSE)&amp;VLOOKUP(コンビ!S1712,コード表!$M$3:$N$34,2,FALSE))</f>
        <v/>
      </c>
      <c r="J1708" s="8">
        <f>コンビ!T1712</f>
        <v>0</v>
      </c>
      <c r="K1708" s="8" t="str">
        <f>IF(ISERROR(VLOOKUP(コンビ!U1712,コード表!$P$3:$Q$52,2,FALSE)),"",VLOOKUP(コンビ!U1712,コード表!$P$3:$Q$52,2,FALSE))</f>
        <v/>
      </c>
    </row>
    <row r="1709" spans="1:11" ht="20.100000000000001" customHeight="1" x14ac:dyDescent="0.15">
      <c r="A1709" s="8">
        <v>712</v>
      </c>
      <c r="B1709" s="18" t="b">
        <f>IF(コンビ!B1713="出",IF(ISERROR(VLOOKUP(コンビ!C1713,コード表!$D$3:$E$7,2,FALSE)&amp;VLOOKUP(コンビ!D1713,コード表!$G$3:$H$67,2,FALSE)&amp;VLOOKUP(コンビ!E1713,コード表!$J$3:$K$15,2,FALSE)&amp;VLOOKUP(コンビ!F1713,コード表!$M$3:$N$34,2,FALSE)),"",VLOOKUP(コンビ!C1713,コード表!$D$3:$E$7,2,FALSE)&amp;VLOOKUP(コンビ!D1713,コード表!$G$3:$H$67,2,FALSE)&amp;VLOOKUP(コンビ!E1713,コード表!$J$3:$K$15,2,FALSE)&amp;VLOOKUP(コンビ!F1713,コード表!$M$3:$N$34,2,FALSE)))</f>
        <v>0</v>
      </c>
      <c r="C1709" s="11" t="str">
        <f>コンビ!I1713&amp;" "&amp;コンビ!J1713</f>
        <v xml:space="preserve"> </v>
      </c>
      <c r="D1709" s="17" t="str">
        <f>コンビ!G1713&amp;" "&amp;コンビ!H1713</f>
        <v xml:space="preserve"> </v>
      </c>
      <c r="E1709" s="18" t="str">
        <f>IF(ISERROR(VLOOKUP(コンビ!K1713,コード表!$D$3:$E$7,2,FALSE)&amp;VLOOKUP(コンビ!L1713,コード表!$G$3:$H$67,2,FALSE)&amp;VLOOKUP(コンビ!M1713,コード表!$J$3:$K$15,2,FALSE)&amp;VLOOKUP(コンビ!N1713,コード表!$M$3:$N$34,2,FALSE)),"",VLOOKUP(コンビ!K1713,コード表!$D$3:$E$7,2,FALSE)&amp;VLOOKUP(コンビ!L1713,コード表!$G$3:$H$67,2,FALSE)&amp;VLOOKUP(コンビ!M1713,コード表!$J$3:$K$15,2,FALSE)&amp;VLOOKUP(コンビ!N1713,コード表!$M$3:$N$34,2,FALSE))</f>
        <v/>
      </c>
      <c r="F1709" s="18"/>
      <c r="G1709" s="18"/>
      <c r="H1709" s="18" t="str">
        <f>IF(ISERROR(VLOOKUP(コンビ!O1713,コード表!$S$3:$T$11,2,FALSE)),"",VLOOKUP(コンビ!O1713,コード表!$S$3:$T$11,2,FALSE))</f>
        <v/>
      </c>
      <c r="I1709" s="18" t="str">
        <f>IF(ISERROR(VLOOKUP(コンビ!P1713,コード表!$D$3:$E$7,2,FALSE)&amp;VLOOKUP(コンビ!Q1713,コード表!$G$3:$H$67,2,FALSE)&amp;VLOOKUP(コンビ!R1713,コード表!$J$3:$K$15,2,FALSE)&amp;VLOOKUP(コンビ!S1713,コード表!$M$3:$N$34,2,FALSE)),"",VLOOKUP(コンビ!P1713,コード表!$D$3:$E$7,2,FALSE)&amp;VLOOKUP(コンビ!Q1713,コード表!$G$3:$H$67,2,FALSE)&amp;VLOOKUP(コンビ!R1713,コード表!$J$3:$K$15,2,FALSE)&amp;VLOOKUP(コンビ!S1713,コード表!$M$3:$N$34,2,FALSE))</f>
        <v/>
      </c>
      <c r="J1709" s="8">
        <f>コンビ!T1713</f>
        <v>0</v>
      </c>
      <c r="K1709" s="8" t="str">
        <f>IF(ISERROR(VLOOKUP(コンビ!U1713,コード表!$P$3:$Q$52,2,FALSE)),"",VLOOKUP(コンビ!U1713,コード表!$P$3:$Q$52,2,FALSE))</f>
        <v/>
      </c>
    </row>
    <row r="1710" spans="1:11" ht="20.100000000000001" customHeight="1" x14ac:dyDescent="0.15">
      <c r="A1710" s="8">
        <v>712</v>
      </c>
      <c r="B1710" s="18" t="b">
        <f>IF(コンビ!B1714="出",IF(ISERROR(VLOOKUP(コンビ!C1714,コード表!$D$3:$E$7,2,FALSE)&amp;VLOOKUP(コンビ!D1714,コード表!$G$3:$H$67,2,FALSE)&amp;VLOOKUP(コンビ!E1714,コード表!$J$3:$K$15,2,FALSE)&amp;VLOOKUP(コンビ!F1714,コード表!$M$3:$N$34,2,FALSE)),"",VLOOKUP(コンビ!C1714,コード表!$D$3:$E$7,2,FALSE)&amp;VLOOKUP(コンビ!D1714,コード表!$G$3:$H$67,2,FALSE)&amp;VLOOKUP(コンビ!E1714,コード表!$J$3:$K$15,2,FALSE)&amp;VLOOKUP(コンビ!F1714,コード表!$M$3:$N$34,2,FALSE)))</f>
        <v>0</v>
      </c>
      <c r="C1710" s="11" t="str">
        <f>コンビ!I1714&amp;" "&amp;コンビ!J1714</f>
        <v xml:space="preserve"> </v>
      </c>
      <c r="D1710" s="17" t="str">
        <f>コンビ!G1714&amp;" "&amp;コンビ!H1714</f>
        <v xml:space="preserve"> </v>
      </c>
      <c r="E1710" s="18" t="str">
        <f>IF(ISERROR(VLOOKUP(コンビ!K1714,コード表!$D$3:$E$7,2,FALSE)&amp;VLOOKUP(コンビ!L1714,コード表!$G$3:$H$67,2,FALSE)&amp;VLOOKUP(コンビ!M1714,コード表!$J$3:$K$15,2,FALSE)&amp;VLOOKUP(コンビ!N1714,コード表!$M$3:$N$34,2,FALSE)),"",VLOOKUP(コンビ!K1714,コード表!$D$3:$E$7,2,FALSE)&amp;VLOOKUP(コンビ!L1714,コード表!$G$3:$H$67,2,FALSE)&amp;VLOOKUP(コンビ!M1714,コード表!$J$3:$K$15,2,FALSE)&amp;VLOOKUP(コンビ!N1714,コード表!$M$3:$N$34,2,FALSE))</f>
        <v/>
      </c>
      <c r="F1710" s="18"/>
      <c r="G1710" s="18"/>
      <c r="H1710" s="18" t="str">
        <f>IF(ISERROR(VLOOKUP(コンビ!O1714,コード表!$S$3:$T$11,2,FALSE)),"",VLOOKUP(コンビ!O1714,コード表!$S$3:$T$11,2,FALSE))</f>
        <v/>
      </c>
      <c r="I1710" s="18" t="str">
        <f>IF(ISERROR(VLOOKUP(コンビ!P1714,コード表!$D$3:$E$7,2,FALSE)&amp;VLOOKUP(コンビ!Q1714,コード表!$G$3:$H$67,2,FALSE)&amp;VLOOKUP(コンビ!R1714,コード表!$J$3:$K$15,2,FALSE)&amp;VLOOKUP(コンビ!S1714,コード表!$M$3:$N$34,2,FALSE)),"",VLOOKUP(コンビ!P1714,コード表!$D$3:$E$7,2,FALSE)&amp;VLOOKUP(コンビ!Q1714,コード表!$G$3:$H$67,2,FALSE)&amp;VLOOKUP(コンビ!R1714,コード表!$J$3:$K$15,2,FALSE)&amp;VLOOKUP(コンビ!S1714,コード表!$M$3:$N$34,2,FALSE))</f>
        <v/>
      </c>
      <c r="J1710" s="8">
        <f>コンビ!T1714</f>
        <v>0</v>
      </c>
      <c r="K1710" s="8" t="str">
        <f>IF(ISERROR(VLOOKUP(コンビ!U1714,コード表!$P$3:$Q$52,2,FALSE)),"",VLOOKUP(コンビ!U1714,コード表!$P$3:$Q$52,2,FALSE))</f>
        <v/>
      </c>
    </row>
    <row r="1711" spans="1:11" ht="20.100000000000001" customHeight="1" x14ac:dyDescent="0.15">
      <c r="A1711" s="8">
        <v>712</v>
      </c>
      <c r="B1711" s="18" t="b">
        <f>IF(コンビ!B1715="出",IF(ISERROR(VLOOKUP(コンビ!C1715,コード表!$D$3:$E$7,2,FALSE)&amp;VLOOKUP(コンビ!D1715,コード表!$G$3:$H$67,2,FALSE)&amp;VLOOKUP(コンビ!E1715,コード表!$J$3:$K$15,2,FALSE)&amp;VLOOKUP(コンビ!F1715,コード表!$M$3:$N$34,2,FALSE)),"",VLOOKUP(コンビ!C1715,コード表!$D$3:$E$7,2,FALSE)&amp;VLOOKUP(コンビ!D1715,コード表!$G$3:$H$67,2,FALSE)&amp;VLOOKUP(コンビ!E1715,コード表!$J$3:$K$15,2,FALSE)&amp;VLOOKUP(コンビ!F1715,コード表!$M$3:$N$34,2,FALSE)))</f>
        <v>0</v>
      </c>
      <c r="C1711" s="11" t="str">
        <f>コンビ!I1715&amp;" "&amp;コンビ!J1715</f>
        <v xml:space="preserve"> </v>
      </c>
      <c r="D1711" s="17" t="str">
        <f>コンビ!G1715&amp;" "&amp;コンビ!H1715</f>
        <v xml:space="preserve"> </v>
      </c>
      <c r="E1711" s="18" t="str">
        <f>IF(ISERROR(VLOOKUP(コンビ!K1715,コード表!$D$3:$E$7,2,FALSE)&amp;VLOOKUP(コンビ!L1715,コード表!$G$3:$H$67,2,FALSE)&amp;VLOOKUP(コンビ!M1715,コード表!$J$3:$K$15,2,FALSE)&amp;VLOOKUP(コンビ!N1715,コード表!$M$3:$N$34,2,FALSE)),"",VLOOKUP(コンビ!K1715,コード表!$D$3:$E$7,2,FALSE)&amp;VLOOKUP(コンビ!L1715,コード表!$G$3:$H$67,2,FALSE)&amp;VLOOKUP(コンビ!M1715,コード表!$J$3:$K$15,2,FALSE)&amp;VLOOKUP(コンビ!N1715,コード表!$M$3:$N$34,2,FALSE))</f>
        <v/>
      </c>
      <c r="F1711" s="18"/>
      <c r="G1711" s="18"/>
      <c r="H1711" s="18" t="str">
        <f>IF(ISERROR(VLOOKUP(コンビ!O1715,コード表!$S$3:$T$11,2,FALSE)),"",VLOOKUP(コンビ!O1715,コード表!$S$3:$T$11,2,FALSE))</f>
        <v/>
      </c>
      <c r="I1711" s="18" t="str">
        <f>IF(ISERROR(VLOOKUP(コンビ!P1715,コード表!$D$3:$E$7,2,FALSE)&amp;VLOOKUP(コンビ!Q1715,コード表!$G$3:$H$67,2,FALSE)&amp;VLOOKUP(コンビ!R1715,コード表!$J$3:$K$15,2,FALSE)&amp;VLOOKUP(コンビ!S1715,コード表!$M$3:$N$34,2,FALSE)),"",VLOOKUP(コンビ!P1715,コード表!$D$3:$E$7,2,FALSE)&amp;VLOOKUP(コンビ!Q1715,コード表!$G$3:$H$67,2,FALSE)&amp;VLOOKUP(コンビ!R1715,コード表!$J$3:$K$15,2,FALSE)&amp;VLOOKUP(コンビ!S1715,コード表!$M$3:$N$34,2,FALSE))</f>
        <v/>
      </c>
      <c r="J1711" s="8">
        <f>コンビ!T1715</f>
        <v>0</v>
      </c>
      <c r="K1711" s="8" t="str">
        <f>IF(ISERROR(VLOOKUP(コンビ!U1715,コード表!$P$3:$Q$52,2,FALSE)),"",VLOOKUP(コンビ!U1715,コード表!$P$3:$Q$52,2,FALSE))</f>
        <v/>
      </c>
    </row>
    <row r="1712" spans="1:11" ht="20.100000000000001" customHeight="1" x14ac:dyDescent="0.15">
      <c r="A1712" s="8">
        <v>712</v>
      </c>
      <c r="B1712" s="18" t="b">
        <f>IF(コンビ!B1716="出",IF(ISERROR(VLOOKUP(コンビ!C1716,コード表!$D$3:$E$7,2,FALSE)&amp;VLOOKUP(コンビ!D1716,コード表!$G$3:$H$67,2,FALSE)&amp;VLOOKUP(コンビ!E1716,コード表!$J$3:$K$15,2,FALSE)&amp;VLOOKUP(コンビ!F1716,コード表!$M$3:$N$34,2,FALSE)),"",VLOOKUP(コンビ!C1716,コード表!$D$3:$E$7,2,FALSE)&amp;VLOOKUP(コンビ!D1716,コード表!$G$3:$H$67,2,FALSE)&amp;VLOOKUP(コンビ!E1716,コード表!$J$3:$K$15,2,FALSE)&amp;VLOOKUP(コンビ!F1716,コード表!$M$3:$N$34,2,FALSE)))</f>
        <v>0</v>
      </c>
      <c r="C1712" s="11" t="str">
        <f>コンビ!I1716&amp;" "&amp;コンビ!J1716</f>
        <v xml:space="preserve"> </v>
      </c>
      <c r="D1712" s="17" t="str">
        <f>コンビ!G1716&amp;" "&amp;コンビ!H1716</f>
        <v xml:space="preserve"> </v>
      </c>
      <c r="E1712" s="18" t="str">
        <f>IF(ISERROR(VLOOKUP(コンビ!K1716,コード表!$D$3:$E$7,2,FALSE)&amp;VLOOKUP(コンビ!L1716,コード表!$G$3:$H$67,2,FALSE)&amp;VLOOKUP(コンビ!M1716,コード表!$J$3:$K$15,2,FALSE)&amp;VLOOKUP(コンビ!N1716,コード表!$M$3:$N$34,2,FALSE)),"",VLOOKUP(コンビ!K1716,コード表!$D$3:$E$7,2,FALSE)&amp;VLOOKUP(コンビ!L1716,コード表!$G$3:$H$67,2,FALSE)&amp;VLOOKUP(コンビ!M1716,コード表!$J$3:$K$15,2,FALSE)&amp;VLOOKUP(コンビ!N1716,コード表!$M$3:$N$34,2,FALSE))</f>
        <v/>
      </c>
      <c r="F1712" s="18"/>
      <c r="G1712" s="18"/>
      <c r="H1712" s="18" t="str">
        <f>IF(ISERROR(VLOOKUP(コンビ!O1716,コード表!$S$3:$T$11,2,FALSE)),"",VLOOKUP(コンビ!O1716,コード表!$S$3:$T$11,2,FALSE))</f>
        <v/>
      </c>
      <c r="I1712" s="18" t="str">
        <f>IF(ISERROR(VLOOKUP(コンビ!P1716,コード表!$D$3:$E$7,2,FALSE)&amp;VLOOKUP(コンビ!Q1716,コード表!$G$3:$H$67,2,FALSE)&amp;VLOOKUP(コンビ!R1716,コード表!$J$3:$K$15,2,FALSE)&amp;VLOOKUP(コンビ!S1716,コード表!$M$3:$N$34,2,FALSE)),"",VLOOKUP(コンビ!P1716,コード表!$D$3:$E$7,2,FALSE)&amp;VLOOKUP(コンビ!Q1716,コード表!$G$3:$H$67,2,FALSE)&amp;VLOOKUP(コンビ!R1716,コード表!$J$3:$K$15,2,FALSE)&amp;VLOOKUP(コンビ!S1716,コード表!$M$3:$N$34,2,FALSE))</f>
        <v/>
      </c>
      <c r="J1712" s="8">
        <f>コンビ!T1716</f>
        <v>0</v>
      </c>
      <c r="K1712" s="8" t="str">
        <f>IF(ISERROR(VLOOKUP(コンビ!U1716,コード表!$P$3:$Q$52,2,FALSE)),"",VLOOKUP(コンビ!U1716,コード表!$P$3:$Q$52,2,FALSE))</f>
        <v/>
      </c>
    </row>
    <row r="1713" spans="1:11" ht="20.100000000000001" customHeight="1" x14ac:dyDescent="0.15">
      <c r="A1713" s="8">
        <v>712</v>
      </c>
      <c r="B1713" s="18" t="b">
        <f>IF(コンビ!B1717="出",IF(ISERROR(VLOOKUP(コンビ!C1717,コード表!$D$3:$E$7,2,FALSE)&amp;VLOOKUP(コンビ!D1717,コード表!$G$3:$H$67,2,FALSE)&amp;VLOOKUP(コンビ!E1717,コード表!$J$3:$K$15,2,FALSE)&amp;VLOOKUP(コンビ!F1717,コード表!$M$3:$N$34,2,FALSE)),"",VLOOKUP(コンビ!C1717,コード表!$D$3:$E$7,2,FALSE)&amp;VLOOKUP(コンビ!D1717,コード表!$G$3:$H$67,2,FALSE)&amp;VLOOKUP(コンビ!E1717,コード表!$J$3:$K$15,2,FALSE)&amp;VLOOKUP(コンビ!F1717,コード表!$M$3:$N$34,2,FALSE)))</f>
        <v>0</v>
      </c>
      <c r="C1713" s="11" t="str">
        <f>コンビ!I1717&amp;" "&amp;コンビ!J1717</f>
        <v xml:space="preserve"> </v>
      </c>
      <c r="D1713" s="17" t="str">
        <f>コンビ!G1717&amp;" "&amp;コンビ!H1717</f>
        <v xml:space="preserve"> </v>
      </c>
      <c r="E1713" s="18" t="str">
        <f>IF(ISERROR(VLOOKUP(コンビ!K1717,コード表!$D$3:$E$7,2,FALSE)&amp;VLOOKUP(コンビ!L1717,コード表!$G$3:$H$67,2,FALSE)&amp;VLOOKUP(コンビ!M1717,コード表!$J$3:$K$15,2,FALSE)&amp;VLOOKUP(コンビ!N1717,コード表!$M$3:$N$34,2,FALSE)),"",VLOOKUP(コンビ!K1717,コード表!$D$3:$E$7,2,FALSE)&amp;VLOOKUP(コンビ!L1717,コード表!$G$3:$H$67,2,FALSE)&amp;VLOOKUP(コンビ!M1717,コード表!$J$3:$K$15,2,FALSE)&amp;VLOOKUP(コンビ!N1717,コード表!$M$3:$N$34,2,FALSE))</f>
        <v/>
      </c>
      <c r="F1713" s="18"/>
      <c r="G1713" s="18"/>
      <c r="H1713" s="18" t="str">
        <f>IF(ISERROR(VLOOKUP(コンビ!O1717,コード表!$S$3:$T$11,2,FALSE)),"",VLOOKUP(コンビ!O1717,コード表!$S$3:$T$11,2,FALSE))</f>
        <v/>
      </c>
      <c r="I1713" s="18" t="str">
        <f>IF(ISERROR(VLOOKUP(コンビ!P1717,コード表!$D$3:$E$7,2,FALSE)&amp;VLOOKUP(コンビ!Q1717,コード表!$G$3:$H$67,2,FALSE)&amp;VLOOKUP(コンビ!R1717,コード表!$J$3:$K$15,2,FALSE)&amp;VLOOKUP(コンビ!S1717,コード表!$M$3:$N$34,2,FALSE)),"",VLOOKUP(コンビ!P1717,コード表!$D$3:$E$7,2,FALSE)&amp;VLOOKUP(コンビ!Q1717,コード表!$G$3:$H$67,2,FALSE)&amp;VLOOKUP(コンビ!R1717,コード表!$J$3:$K$15,2,FALSE)&amp;VLOOKUP(コンビ!S1717,コード表!$M$3:$N$34,2,FALSE))</f>
        <v/>
      </c>
      <c r="J1713" s="8">
        <f>コンビ!T1717</f>
        <v>0</v>
      </c>
      <c r="K1713" s="8" t="str">
        <f>IF(ISERROR(VLOOKUP(コンビ!U1717,コード表!$P$3:$Q$52,2,FALSE)),"",VLOOKUP(コンビ!U1717,コード表!$P$3:$Q$52,2,FALSE))</f>
        <v/>
      </c>
    </row>
    <row r="1714" spans="1:11" ht="20.100000000000001" customHeight="1" x14ac:dyDescent="0.15">
      <c r="A1714" s="8">
        <v>712</v>
      </c>
      <c r="B1714" s="18" t="b">
        <f>IF(コンビ!B1718="出",IF(ISERROR(VLOOKUP(コンビ!C1718,コード表!$D$3:$E$7,2,FALSE)&amp;VLOOKUP(コンビ!D1718,コード表!$G$3:$H$67,2,FALSE)&amp;VLOOKUP(コンビ!E1718,コード表!$J$3:$K$15,2,FALSE)&amp;VLOOKUP(コンビ!F1718,コード表!$M$3:$N$34,2,FALSE)),"",VLOOKUP(コンビ!C1718,コード表!$D$3:$E$7,2,FALSE)&amp;VLOOKUP(コンビ!D1718,コード表!$G$3:$H$67,2,FALSE)&amp;VLOOKUP(コンビ!E1718,コード表!$J$3:$K$15,2,FALSE)&amp;VLOOKUP(コンビ!F1718,コード表!$M$3:$N$34,2,FALSE)))</f>
        <v>0</v>
      </c>
      <c r="C1714" s="11" t="str">
        <f>コンビ!I1718&amp;" "&amp;コンビ!J1718</f>
        <v xml:space="preserve"> </v>
      </c>
      <c r="D1714" s="17" t="str">
        <f>コンビ!G1718&amp;" "&amp;コンビ!H1718</f>
        <v xml:space="preserve"> </v>
      </c>
      <c r="E1714" s="18" t="str">
        <f>IF(ISERROR(VLOOKUP(コンビ!K1718,コード表!$D$3:$E$7,2,FALSE)&amp;VLOOKUP(コンビ!L1718,コード表!$G$3:$H$67,2,FALSE)&amp;VLOOKUP(コンビ!M1718,コード表!$J$3:$K$15,2,FALSE)&amp;VLOOKUP(コンビ!N1718,コード表!$M$3:$N$34,2,FALSE)),"",VLOOKUP(コンビ!K1718,コード表!$D$3:$E$7,2,FALSE)&amp;VLOOKUP(コンビ!L1718,コード表!$G$3:$H$67,2,FALSE)&amp;VLOOKUP(コンビ!M1718,コード表!$J$3:$K$15,2,FALSE)&amp;VLOOKUP(コンビ!N1718,コード表!$M$3:$N$34,2,FALSE))</f>
        <v/>
      </c>
      <c r="F1714" s="18"/>
      <c r="G1714" s="18"/>
      <c r="H1714" s="18" t="str">
        <f>IF(ISERROR(VLOOKUP(コンビ!O1718,コード表!$S$3:$T$11,2,FALSE)),"",VLOOKUP(コンビ!O1718,コード表!$S$3:$T$11,2,FALSE))</f>
        <v/>
      </c>
      <c r="I1714" s="18" t="str">
        <f>IF(ISERROR(VLOOKUP(コンビ!P1718,コード表!$D$3:$E$7,2,FALSE)&amp;VLOOKUP(コンビ!Q1718,コード表!$G$3:$H$67,2,FALSE)&amp;VLOOKUP(コンビ!R1718,コード表!$J$3:$K$15,2,FALSE)&amp;VLOOKUP(コンビ!S1718,コード表!$M$3:$N$34,2,FALSE)),"",VLOOKUP(コンビ!P1718,コード表!$D$3:$E$7,2,FALSE)&amp;VLOOKUP(コンビ!Q1718,コード表!$G$3:$H$67,2,FALSE)&amp;VLOOKUP(コンビ!R1718,コード表!$J$3:$K$15,2,FALSE)&amp;VLOOKUP(コンビ!S1718,コード表!$M$3:$N$34,2,FALSE))</f>
        <v/>
      </c>
      <c r="J1714" s="8">
        <f>コンビ!T1718</f>
        <v>0</v>
      </c>
      <c r="K1714" s="8" t="str">
        <f>IF(ISERROR(VLOOKUP(コンビ!U1718,コード表!$P$3:$Q$52,2,FALSE)),"",VLOOKUP(コンビ!U1718,コード表!$P$3:$Q$52,2,FALSE))</f>
        <v/>
      </c>
    </row>
    <row r="1715" spans="1:11" ht="20.100000000000001" customHeight="1" x14ac:dyDescent="0.15">
      <c r="A1715" s="8">
        <v>712</v>
      </c>
      <c r="B1715" s="18" t="b">
        <f>IF(コンビ!B1719="出",IF(ISERROR(VLOOKUP(コンビ!C1719,コード表!$D$3:$E$7,2,FALSE)&amp;VLOOKUP(コンビ!D1719,コード表!$G$3:$H$67,2,FALSE)&amp;VLOOKUP(コンビ!E1719,コード表!$J$3:$K$15,2,FALSE)&amp;VLOOKUP(コンビ!F1719,コード表!$M$3:$N$34,2,FALSE)),"",VLOOKUP(コンビ!C1719,コード表!$D$3:$E$7,2,FALSE)&amp;VLOOKUP(コンビ!D1719,コード表!$G$3:$H$67,2,FALSE)&amp;VLOOKUP(コンビ!E1719,コード表!$J$3:$K$15,2,FALSE)&amp;VLOOKUP(コンビ!F1719,コード表!$M$3:$N$34,2,FALSE)))</f>
        <v>0</v>
      </c>
      <c r="C1715" s="11" t="str">
        <f>コンビ!I1719&amp;" "&amp;コンビ!J1719</f>
        <v xml:space="preserve"> </v>
      </c>
      <c r="D1715" s="17" t="str">
        <f>コンビ!G1719&amp;" "&amp;コンビ!H1719</f>
        <v xml:space="preserve"> </v>
      </c>
      <c r="E1715" s="18" t="str">
        <f>IF(ISERROR(VLOOKUP(コンビ!K1719,コード表!$D$3:$E$7,2,FALSE)&amp;VLOOKUP(コンビ!L1719,コード表!$G$3:$H$67,2,FALSE)&amp;VLOOKUP(コンビ!M1719,コード表!$J$3:$K$15,2,FALSE)&amp;VLOOKUP(コンビ!N1719,コード表!$M$3:$N$34,2,FALSE)),"",VLOOKUP(コンビ!K1719,コード表!$D$3:$E$7,2,FALSE)&amp;VLOOKUP(コンビ!L1719,コード表!$G$3:$H$67,2,FALSE)&amp;VLOOKUP(コンビ!M1719,コード表!$J$3:$K$15,2,FALSE)&amp;VLOOKUP(コンビ!N1719,コード表!$M$3:$N$34,2,FALSE))</f>
        <v/>
      </c>
      <c r="F1715" s="18"/>
      <c r="G1715" s="18"/>
      <c r="H1715" s="18" t="str">
        <f>IF(ISERROR(VLOOKUP(コンビ!O1719,コード表!$S$3:$T$11,2,FALSE)),"",VLOOKUP(コンビ!O1719,コード表!$S$3:$T$11,2,FALSE))</f>
        <v/>
      </c>
      <c r="I1715" s="18" t="str">
        <f>IF(ISERROR(VLOOKUP(コンビ!P1719,コード表!$D$3:$E$7,2,FALSE)&amp;VLOOKUP(コンビ!Q1719,コード表!$G$3:$H$67,2,FALSE)&amp;VLOOKUP(コンビ!R1719,コード表!$J$3:$K$15,2,FALSE)&amp;VLOOKUP(コンビ!S1719,コード表!$M$3:$N$34,2,FALSE)),"",VLOOKUP(コンビ!P1719,コード表!$D$3:$E$7,2,FALSE)&amp;VLOOKUP(コンビ!Q1719,コード表!$G$3:$H$67,2,FALSE)&amp;VLOOKUP(コンビ!R1719,コード表!$J$3:$K$15,2,FALSE)&amp;VLOOKUP(コンビ!S1719,コード表!$M$3:$N$34,2,FALSE))</f>
        <v/>
      </c>
      <c r="J1715" s="8">
        <f>コンビ!T1719</f>
        <v>0</v>
      </c>
      <c r="K1715" s="8" t="str">
        <f>IF(ISERROR(VLOOKUP(コンビ!U1719,コード表!$P$3:$Q$52,2,FALSE)),"",VLOOKUP(コンビ!U1719,コード表!$P$3:$Q$52,2,FALSE))</f>
        <v/>
      </c>
    </row>
    <row r="1716" spans="1:11" ht="20.100000000000001" customHeight="1" x14ac:dyDescent="0.15">
      <c r="A1716" s="8">
        <v>712</v>
      </c>
      <c r="B1716" s="18" t="b">
        <f>IF(コンビ!B1720="出",IF(ISERROR(VLOOKUP(コンビ!C1720,コード表!$D$3:$E$7,2,FALSE)&amp;VLOOKUP(コンビ!D1720,コード表!$G$3:$H$67,2,FALSE)&amp;VLOOKUP(コンビ!E1720,コード表!$J$3:$K$15,2,FALSE)&amp;VLOOKUP(コンビ!F1720,コード表!$M$3:$N$34,2,FALSE)),"",VLOOKUP(コンビ!C1720,コード表!$D$3:$E$7,2,FALSE)&amp;VLOOKUP(コンビ!D1720,コード表!$G$3:$H$67,2,FALSE)&amp;VLOOKUP(コンビ!E1720,コード表!$J$3:$K$15,2,FALSE)&amp;VLOOKUP(コンビ!F1720,コード表!$M$3:$N$34,2,FALSE)))</f>
        <v>0</v>
      </c>
      <c r="C1716" s="11" t="str">
        <f>コンビ!I1720&amp;" "&amp;コンビ!J1720</f>
        <v xml:space="preserve"> </v>
      </c>
      <c r="D1716" s="17" t="str">
        <f>コンビ!G1720&amp;" "&amp;コンビ!H1720</f>
        <v xml:space="preserve"> </v>
      </c>
      <c r="E1716" s="18" t="str">
        <f>IF(ISERROR(VLOOKUP(コンビ!K1720,コード表!$D$3:$E$7,2,FALSE)&amp;VLOOKUP(コンビ!L1720,コード表!$G$3:$H$67,2,FALSE)&amp;VLOOKUP(コンビ!M1720,コード表!$J$3:$K$15,2,FALSE)&amp;VLOOKUP(コンビ!N1720,コード表!$M$3:$N$34,2,FALSE)),"",VLOOKUP(コンビ!K1720,コード表!$D$3:$E$7,2,FALSE)&amp;VLOOKUP(コンビ!L1720,コード表!$G$3:$H$67,2,FALSE)&amp;VLOOKUP(コンビ!M1720,コード表!$J$3:$K$15,2,FALSE)&amp;VLOOKUP(コンビ!N1720,コード表!$M$3:$N$34,2,FALSE))</f>
        <v/>
      </c>
      <c r="F1716" s="18"/>
      <c r="G1716" s="18"/>
      <c r="H1716" s="18" t="str">
        <f>IF(ISERROR(VLOOKUP(コンビ!O1720,コード表!$S$3:$T$11,2,FALSE)),"",VLOOKUP(コンビ!O1720,コード表!$S$3:$T$11,2,FALSE))</f>
        <v/>
      </c>
      <c r="I1716" s="18" t="str">
        <f>IF(ISERROR(VLOOKUP(コンビ!P1720,コード表!$D$3:$E$7,2,FALSE)&amp;VLOOKUP(コンビ!Q1720,コード表!$G$3:$H$67,2,FALSE)&amp;VLOOKUP(コンビ!R1720,コード表!$J$3:$K$15,2,FALSE)&amp;VLOOKUP(コンビ!S1720,コード表!$M$3:$N$34,2,FALSE)),"",VLOOKUP(コンビ!P1720,コード表!$D$3:$E$7,2,FALSE)&amp;VLOOKUP(コンビ!Q1720,コード表!$G$3:$H$67,2,FALSE)&amp;VLOOKUP(コンビ!R1720,コード表!$J$3:$K$15,2,FALSE)&amp;VLOOKUP(コンビ!S1720,コード表!$M$3:$N$34,2,FALSE))</f>
        <v/>
      </c>
      <c r="J1716" s="8">
        <f>コンビ!T1720</f>
        <v>0</v>
      </c>
      <c r="K1716" s="8" t="str">
        <f>IF(ISERROR(VLOOKUP(コンビ!U1720,コード表!$P$3:$Q$52,2,FALSE)),"",VLOOKUP(コンビ!U1720,コード表!$P$3:$Q$52,2,FALSE))</f>
        <v/>
      </c>
    </row>
    <row r="1717" spans="1:11" ht="20.100000000000001" customHeight="1" x14ac:dyDescent="0.15">
      <c r="A1717" s="8">
        <v>712</v>
      </c>
      <c r="B1717" s="18" t="b">
        <f>IF(コンビ!B1721="出",IF(ISERROR(VLOOKUP(コンビ!C1721,コード表!$D$3:$E$7,2,FALSE)&amp;VLOOKUP(コンビ!D1721,コード表!$G$3:$H$67,2,FALSE)&amp;VLOOKUP(コンビ!E1721,コード表!$J$3:$K$15,2,FALSE)&amp;VLOOKUP(コンビ!F1721,コード表!$M$3:$N$34,2,FALSE)),"",VLOOKUP(コンビ!C1721,コード表!$D$3:$E$7,2,FALSE)&amp;VLOOKUP(コンビ!D1721,コード表!$G$3:$H$67,2,FALSE)&amp;VLOOKUP(コンビ!E1721,コード表!$J$3:$K$15,2,FALSE)&amp;VLOOKUP(コンビ!F1721,コード表!$M$3:$N$34,2,FALSE)))</f>
        <v>0</v>
      </c>
      <c r="C1717" s="11" t="str">
        <f>コンビ!I1721&amp;" "&amp;コンビ!J1721</f>
        <v xml:space="preserve"> </v>
      </c>
      <c r="D1717" s="17" t="str">
        <f>コンビ!G1721&amp;" "&amp;コンビ!H1721</f>
        <v xml:space="preserve"> </v>
      </c>
      <c r="E1717" s="18" t="str">
        <f>IF(ISERROR(VLOOKUP(コンビ!K1721,コード表!$D$3:$E$7,2,FALSE)&amp;VLOOKUP(コンビ!L1721,コード表!$G$3:$H$67,2,FALSE)&amp;VLOOKUP(コンビ!M1721,コード表!$J$3:$K$15,2,FALSE)&amp;VLOOKUP(コンビ!N1721,コード表!$M$3:$N$34,2,FALSE)),"",VLOOKUP(コンビ!K1721,コード表!$D$3:$E$7,2,FALSE)&amp;VLOOKUP(コンビ!L1721,コード表!$G$3:$H$67,2,FALSE)&amp;VLOOKUP(コンビ!M1721,コード表!$J$3:$K$15,2,FALSE)&amp;VLOOKUP(コンビ!N1721,コード表!$M$3:$N$34,2,FALSE))</f>
        <v/>
      </c>
      <c r="F1717" s="18"/>
      <c r="G1717" s="18"/>
      <c r="H1717" s="18" t="str">
        <f>IF(ISERROR(VLOOKUP(コンビ!O1721,コード表!$S$3:$T$11,2,FALSE)),"",VLOOKUP(コンビ!O1721,コード表!$S$3:$T$11,2,FALSE))</f>
        <v/>
      </c>
      <c r="I1717" s="18" t="str">
        <f>IF(ISERROR(VLOOKUP(コンビ!P1721,コード表!$D$3:$E$7,2,FALSE)&amp;VLOOKUP(コンビ!Q1721,コード表!$G$3:$H$67,2,FALSE)&amp;VLOOKUP(コンビ!R1721,コード表!$J$3:$K$15,2,FALSE)&amp;VLOOKUP(コンビ!S1721,コード表!$M$3:$N$34,2,FALSE)),"",VLOOKUP(コンビ!P1721,コード表!$D$3:$E$7,2,FALSE)&amp;VLOOKUP(コンビ!Q1721,コード表!$G$3:$H$67,2,FALSE)&amp;VLOOKUP(コンビ!R1721,コード表!$J$3:$K$15,2,FALSE)&amp;VLOOKUP(コンビ!S1721,コード表!$M$3:$N$34,2,FALSE))</f>
        <v/>
      </c>
      <c r="J1717" s="8">
        <f>コンビ!T1721</f>
        <v>0</v>
      </c>
      <c r="K1717" s="8" t="str">
        <f>IF(ISERROR(VLOOKUP(コンビ!U1721,コード表!$P$3:$Q$52,2,FALSE)),"",VLOOKUP(コンビ!U1721,コード表!$P$3:$Q$52,2,FALSE))</f>
        <v/>
      </c>
    </row>
    <row r="1718" spans="1:11" ht="20.100000000000001" customHeight="1" x14ac:dyDescent="0.15">
      <c r="A1718" s="8">
        <v>712</v>
      </c>
      <c r="B1718" s="18" t="b">
        <f>IF(コンビ!B1722="出",IF(ISERROR(VLOOKUP(コンビ!C1722,コード表!$D$3:$E$7,2,FALSE)&amp;VLOOKUP(コンビ!D1722,コード表!$G$3:$H$67,2,FALSE)&amp;VLOOKUP(コンビ!E1722,コード表!$J$3:$K$15,2,FALSE)&amp;VLOOKUP(コンビ!F1722,コード表!$M$3:$N$34,2,FALSE)),"",VLOOKUP(コンビ!C1722,コード表!$D$3:$E$7,2,FALSE)&amp;VLOOKUP(コンビ!D1722,コード表!$G$3:$H$67,2,FALSE)&amp;VLOOKUP(コンビ!E1722,コード表!$J$3:$K$15,2,FALSE)&amp;VLOOKUP(コンビ!F1722,コード表!$M$3:$N$34,2,FALSE)))</f>
        <v>0</v>
      </c>
      <c r="C1718" s="11" t="str">
        <f>コンビ!I1722&amp;" "&amp;コンビ!J1722</f>
        <v xml:space="preserve"> </v>
      </c>
      <c r="D1718" s="17" t="str">
        <f>コンビ!G1722&amp;" "&amp;コンビ!H1722</f>
        <v xml:space="preserve"> </v>
      </c>
      <c r="E1718" s="18" t="str">
        <f>IF(ISERROR(VLOOKUP(コンビ!K1722,コード表!$D$3:$E$7,2,FALSE)&amp;VLOOKUP(コンビ!L1722,コード表!$G$3:$H$67,2,FALSE)&amp;VLOOKUP(コンビ!M1722,コード表!$J$3:$K$15,2,FALSE)&amp;VLOOKUP(コンビ!N1722,コード表!$M$3:$N$34,2,FALSE)),"",VLOOKUP(コンビ!K1722,コード表!$D$3:$E$7,2,FALSE)&amp;VLOOKUP(コンビ!L1722,コード表!$G$3:$H$67,2,FALSE)&amp;VLOOKUP(コンビ!M1722,コード表!$J$3:$K$15,2,FALSE)&amp;VLOOKUP(コンビ!N1722,コード表!$M$3:$N$34,2,FALSE))</f>
        <v/>
      </c>
      <c r="F1718" s="18"/>
      <c r="G1718" s="18"/>
      <c r="H1718" s="18" t="str">
        <f>IF(ISERROR(VLOOKUP(コンビ!O1722,コード表!$S$3:$T$11,2,FALSE)),"",VLOOKUP(コンビ!O1722,コード表!$S$3:$T$11,2,FALSE))</f>
        <v/>
      </c>
      <c r="I1718" s="18" t="str">
        <f>IF(ISERROR(VLOOKUP(コンビ!P1722,コード表!$D$3:$E$7,2,FALSE)&amp;VLOOKUP(コンビ!Q1722,コード表!$G$3:$H$67,2,FALSE)&amp;VLOOKUP(コンビ!R1722,コード表!$J$3:$K$15,2,FALSE)&amp;VLOOKUP(コンビ!S1722,コード表!$M$3:$N$34,2,FALSE)),"",VLOOKUP(コンビ!P1722,コード表!$D$3:$E$7,2,FALSE)&amp;VLOOKUP(コンビ!Q1722,コード表!$G$3:$H$67,2,FALSE)&amp;VLOOKUP(コンビ!R1722,コード表!$J$3:$K$15,2,FALSE)&amp;VLOOKUP(コンビ!S1722,コード表!$M$3:$N$34,2,FALSE))</f>
        <v/>
      </c>
      <c r="J1718" s="8">
        <f>コンビ!T1722</f>
        <v>0</v>
      </c>
      <c r="K1718" s="8" t="str">
        <f>IF(ISERROR(VLOOKUP(コンビ!U1722,コード表!$P$3:$Q$52,2,FALSE)),"",VLOOKUP(コンビ!U1722,コード表!$P$3:$Q$52,2,FALSE))</f>
        <v/>
      </c>
    </row>
    <row r="1719" spans="1:11" ht="20.100000000000001" customHeight="1" x14ac:dyDescent="0.15">
      <c r="A1719" s="8">
        <v>712</v>
      </c>
      <c r="B1719" s="18" t="b">
        <f>IF(コンビ!B1723="出",IF(ISERROR(VLOOKUP(コンビ!C1723,コード表!$D$3:$E$7,2,FALSE)&amp;VLOOKUP(コンビ!D1723,コード表!$G$3:$H$67,2,FALSE)&amp;VLOOKUP(コンビ!E1723,コード表!$J$3:$K$15,2,FALSE)&amp;VLOOKUP(コンビ!F1723,コード表!$M$3:$N$34,2,FALSE)),"",VLOOKUP(コンビ!C1723,コード表!$D$3:$E$7,2,FALSE)&amp;VLOOKUP(コンビ!D1723,コード表!$G$3:$H$67,2,FALSE)&amp;VLOOKUP(コンビ!E1723,コード表!$J$3:$K$15,2,FALSE)&amp;VLOOKUP(コンビ!F1723,コード表!$M$3:$N$34,2,FALSE)))</f>
        <v>0</v>
      </c>
      <c r="C1719" s="11" t="str">
        <f>コンビ!I1723&amp;" "&amp;コンビ!J1723</f>
        <v xml:space="preserve"> </v>
      </c>
      <c r="D1719" s="17" t="str">
        <f>コンビ!G1723&amp;" "&amp;コンビ!H1723</f>
        <v xml:space="preserve"> </v>
      </c>
      <c r="E1719" s="18" t="str">
        <f>IF(ISERROR(VLOOKUP(コンビ!K1723,コード表!$D$3:$E$7,2,FALSE)&amp;VLOOKUP(コンビ!L1723,コード表!$G$3:$H$67,2,FALSE)&amp;VLOOKUP(コンビ!M1723,コード表!$J$3:$K$15,2,FALSE)&amp;VLOOKUP(コンビ!N1723,コード表!$M$3:$N$34,2,FALSE)),"",VLOOKUP(コンビ!K1723,コード表!$D$3:$E$7,2,FALSE)&amp;VLOOKUP(コンビ!L1723,コード表!$G$3:$H$67,2,FALSE)&amp;VLOOKUP(コンビ!M1723,コード表!$J$3:$K$15,2,FALSE)&amp;VLOOKUP(コンビ!N1723,コード表!$M$3:$N$34,2,FALSE))</f>
        <v/>
      </c>
      <c r="F1719" s="18"/>
      <c r="G1719" s="18"/>
      <c r="H1719" s="18" t="str">
        <f>IF(ISERROR(VLOOKUP(コンビ!O1723,コード表!$S$3:$T$11,2,FALSE)),"",VLOOKUP(コンビ!O1723,コード表!$S$3:$T$11,2,FALSE))</f>
        <v/>
      </c>
      <c r="I1719" s="18" t="str">
        <f>IF(ISERROR(VLOOKUP(コンビ!P1723,コード表!$D$3:$E$7,2,FALSE)&amp;VLOOKUP(コンビ!Q1723,コード表!$G$3:$H$67,2,FALSE)&amp;VLOOKUP(コンビ!R1723,コード表!$J$3:$K$15,2,FALSE)&amp;VLOOKUP(コンビ!S1723,コード表!$M$3:$N$34,2,FALSE)),"",VLOOKUP(コンビ!P1723,コード表!$D$3:$E$7,2,FALSE)&amp;VLOOKUP(コンビ!Q1723,コード表!$G$3:$H$67,2,FALSE)&amp;VLOOKUP(コンビ!R1723,コード表!$J$3:$K$15,2,FALSE)&amp;VLOOKUP(コンビ!S1723,コード表!$M$3:$N$34,2,FALSE))</f>
        <v/>
      </c>
      <c r="J1719" s="8">
        <f>コンビ!T1723</f>
        <v>0</v>
      </c>
      <c r="K1719" s="8" t="str">
        <f>IF(ISERROR(VLOOKUP(コンビ!U1723,コード表!$P$3:$Q$52,2,FALSE)),"",VLOOKUP(コンビ!U1723,コード表!$P$3:$Q$52,2,FALSE))</f>
        <v/>
      </c>
    </row>
    <row r="1720" spans="1:11" ht="20.100000000000001" customHeight="1" x14ac:dyDescent="0.15">
      <c r="A1720" s="8">
        <v>712</v>
      </c>
      <c r="B1720" s="18" t="b">
        <f>IF(コンビ!B1724="出",IF(ISERROR(VLOOKUP(コンビ!C1724,コード表!$D$3:$E$7,2,FALSE)&amp;VLOOKUP(コンビ!D1724,コード表!$G$3:$H$67,2,FALSE)&amp;VLOOKUP(コンビ!E1724,コード表!$J$3:$K$15,2,FALSE)&amp;VLOOKUP(コンビ!F1724,コード表!$M$3:$N$34,2,FALSE)),"",VLOOKUP(コンビ!C1724,コード表!$D$3:$E$7,2,FALSE)&amp;VLOOKUP(コンビ!D1724,コード表!$G$3:$H$67,2,FALSE)&amp;VLOOKUP(コンビ!E1724,コード表!$J$3:$K$15,2,FALSE)&amp;VLOOKUP(コンビ!F1724,コード表!$M$3:$N$34,2,FALSE)))</f>
        <v>0</v>
      </c>
      <c r="C1720" s="11" t="str">
        <f>コンビ!I1724&amp;" "&amp;コンビ!J1724</f>
        <v xml:space="preserve"> </v>
      </c>
      <c r="D1720" s="17" t="str">
        <f>コンビ!G1724&amp;" "&amp;コンビ!H1724</f>
        <v xml:space="preserve"> </v>
      </c>
      <c r="E1720" s="18" t="str">
        <f>IF(ISERROR(VLOOKUP(コンビ!K1724,コード表!$D$3:$E$7,2,FALSE)&amp;VLOOKUP(コンビ!L1724,コード表!$G$3:$H$67,2,FALSE)&amp;VLOOKUP(コンビ!M1724,コード表!$J$3:$K$15,2,FALSE)&amp;VLOOKUP(コンビ!N1724,コード表!$M$3:$N$34,2,FALSE)),"",VLOOKUP(コンビ!K1724,コード表!$D$3:$E$7,2,FALSE)&amp;VLOOKUP(コンビ!L1724,コード表!$G$3:$H$67,2,FALSE)&amp;VLOOKUP(コンビ!M1724,コード表!$J$3:$K$15,2,FALSE)&amp;VLOOKUP(コンビ!N1724,コード表!$M$3:$N$34,2,FALSE))</f>
        <v/>
      </c>
      <c r="F1720" s="18"/>
      <c r="G1720" s="18"/>
      <c r="H1720" s="18" t="str">
        <f>IF(ISERROR(VLOOKUP(コンビ!O1724,コード表!$S$3:$T$11,2,FALSE)),"",VLOOKUP(コンビ!O1724,コード表!$S$3:$T$11,2,FALSE))</f>
        <v/>
      </c>
      <c r="I1720" s="18" t="str">
        <f>IF(ISERROR(VLOOKUP(コンビ!P1724,コード表!$D$3:$E$7,2,FALSE)&amp;VLOOKUP(コンビ!Q1724,コード表!$G$3:$H$67,2,FALSE)&amp;VLOOKUP(コンビ!R1724,コード表!$J$3:$K$15,2,FALSE)&amp;VLOOKUP(コンビ!S1724,コード表!$M$3:$N$34,2,FALSE)),"",VLOOKUP(コンビ!P1724,コード表!$D$3:$E$7,2,FALSE)&amp;VLOOKUP(コンビ!Q1724,コード表!$G$3:$H$67,2,FALSE)&amp;VLOOKUP(コンビ!R1724,コード表!$J$3:$K$15,2,FALSE)&amp;VLOOKUP(コンビ!S1724,コード表!$M$3:$N$34,2,FALSE))</f>
        <v/>
      </c>
      <c r="J1720" s="8">
        <f>コンビ!T1724</f>
        <v>0</v>
      </c>
      <c r="K1720" s="8" t="str">
        <f>IF(ISERROR(VLOOKUP(コンビ!U1724,コード表!$P$3:$Q$52,2,FALSE)),"",VLOOKUP(コンビ!U1724,コード表!$P$3:$Q$52,2,FALSE))</f>
        <v/>
      </c>
    </row>
    <row r="1721" spans="1:11" ht="20.100000000000001" customHeight="1" x14ac:dyDescent="0.15">
      <c r="A1721" s="8">
        <v>712</v>
      </c>
      <c r="B1721" s="18" t="b">
        <f>IF(コンビ!B1725="出",IF(ISERROR(VLOOKUP(コンビ!C1725,コード表!$D$3:$E$7,2,FALSE)&amp;VLOOKUP(コンビ!D1725,コード表!$G$3:$H$67,2,FALSE)&amp;VLOOKUP(コンビ!E1725,コード表!$J$3:$K$15,2,FALSE)&amp;VLOOKUP(コンビ!F1725,コード表!$M$3:$N$34,2,FALSE)),"",VLOOKUP(コンビ!C1725,コード表!$D$3:$E$7,2,FALSE)&amp;VLOOKUP(コンビ!D1725,コード表!$G$3:$H$67,2,FALSE)&amp;VLOOKUP(コンビ!E1725,コード表!$J$3:$K$15,2,FALSE)&amp;VLOOKUP(コンビ!F1725,コード表!$M$3:$N$34,2,FALSE)))</f>
        <v>0</v>
      </c>
      <c r="C1721" s="11" t="str">
        <f>コンビ!I1725&amp;" "&amp;コンビ!J1725</f>
        <v xml:space="preserve"> </v>
      </c>
      <c r="D1721" s="17" t="str">
        <f>コンビ!G1725&amp;" "&amp;コンビ!H1725</f>
        <v xml:space="preserve"> </v>
      </c>
      <c r="E1721" s="18" t="str">
        <f>IF(ISERROR(VLOOKUP(コンビ!K1725,コード表!$D$3:$E$7,2,FALSE)&amp;VLOOKUP(コンビ!L1725,コード表!$G$3:$H$67,2,FALSE)&amp;VLOOKUP(コンビ!M1725,コード表!$J$3:$K$15,2,FALSE)&amp;VLOOKUP(コンビ!N1725,コード表!$M$3:$N$34,2,FALSE)),"",VLOOKUP(コンビ!K1725,コード表!$D$3:$E$7,2,FALSE)&amp;VLOOKUP(コンビ!L1725,コード表!$G$3:$H$67,2,FALSE)&amp;VLOOKUP(コンビ!M1725,コード表!$J$3:$K$15,2,FALSE)&amp;VLOOKUP(コンビ!N1725,コード表!$M$3:$N$34,2,FALSE))</f>
        <v/>
      </c>
      <c r="F1721" s="18"/>
      <c r="G1721" s="18"/>
      <c r="H1721" s="18" t="str">
        <f>IF(ISERROR(VLOOKUP(コンビ!O1725,コード表!$S$3:$T$11,2,FALSE)),"",VLOOKUP(コンビ!O1725,コード表!$S$3:$T$11,2,FALSE))</f>
        <v/>
      </c>
      <c r="I1721" s="18" t="str">
        <f>IF(ISERROR(VLOOKUP(コンビ!P1725,コード表!$D$3:$E$7,2,FALSE)&amp;VLOOKUP(コンビ!Q1725,コード表!$G$3:$H$67,2,FALSE)&amp;VLOOKUP(コンビ!R1725,コード表!$J$3:$K$15,2,FALSE)&amp;VLOOKUP(コンビ!S1725,コード表!$M$3:$N$34,2,FALSE)),"",VLOOKUP(コンビ!P1725,コード表!$D$3:$E$7,2,FALSE)&amp;VLOOKUP(コンビ!Q1725,コード表!$G$3:$H$67,2,FALSE)&amp;VLOOKUP(コンビ!R1725,コード表!$J$3:$K$15,2,FALSE)&amp;VLOOKUP(コンビ!S1725,コード表!$M$3:$N$34,2,FALSE))</f>
        <v/>
      </c>
      <c r="J1721" s="8">
        <f>コンビ!T1725</f>
        <v>0</v>
      </c>
      <c r="K1721" s="8" t="str">
        <f>IF(ISERROR(VLOOKUP(コンビ!U1725,コード表!$P$3:$Q$52,2,FALSE)),"",VLOOKUP(コンビ!U1725,コード表!$P$3:$Q$52,2,FALSE))</f>
        <v/>
      </c>
    </row>
    <row r="1722" spans="1:11" ht="20.100000000000001" customHeight="1" x14ac:dyDescent="0.15">
      <c r="A1722" s="8">
        <v>712</v>
      </c>
      <c r="B1722" s="18" t="b">
        <f>IF(コンビ!B1726="出",IF(ISERROR(VLOOKUP(コンビ!C1726,コード表!$D$3:$E$7,2,FALSE)&amp;VLOOKUP(コンビ!D1726,コード表!$G$3:$H$67,2,FALSE)&amp;VLOOKUP(コンビ!E1726,コード表!$J$3:$K$15,2,FALSE)&amp;VLOOKUP(コンビ!F1726,コード表!$M$3:$N$34,2,FALSE)),"",VLOOKUP(コンビ!C1726,コード表!$D$3:$E$7,2,FALSE)&amp;VLOOKUP(コンビ!D1726,コード表!$G$3:$H$67,2,FALSE)&amp;VLOOKUP(コンビ!E1726,コード表!$J$3:$K$15,2,FALSE)&amp;VLOOKUP(コンビ!F1726,コード表!$M$3:$N$34,2,FALSE)))</f>
        <v>0</v>
      </c>
      <c r="C1722" s="11" t="str">
        <f>コンビ!I1726&amp;" "&amp;コンビ!J1726</f>
        <v xml:space="preserve"> </v>
      </c>
      <c r="D1722" s="17" t="str">
        <f>コンビ!G1726&amp;" "&amp;コンビ!H1726</f>
        <v xml:space="preserve"> </v>
      </c>
      <c r="E1722" s="18" t="str">
        <f>IF(ISERROR(VLOOKUP(コンビ!K1726,コード表!$D$3:$E$7,2,FALSE)&amp;VLOOKUP(コンビ!L1726,コード表!$G$3:$H$67,2,FALSE)&amp;VLOOKUP(コンビ!M1726,コード表!$J$3:$K$15,2,FALSE)&amp;VLOOKUP(コンビ!N1726,コード表!$M$3:$N$34,2,FALSE)),"",VLOOKUP(コンビ!K1726,コード表!$D$3:$E$7,2,FALSE)&amp;VLOOKUP(コンビ!L1726,コード表!$G$3:$H$67,2,FALSE)&amp;VLOOKUP(コンビ!M1726,コード表!$J$3:$K$15,2,FALSE)&amp;VLOOKUP(コンビ!N1726,コード表!$M$3:$N$34,2,FALSE))</f>
        <v/>
      </c>
      <c r="F1722" s="18"/>
      <c r="G1722" s="18"/>
      <c r="H1722" s="18" t="str">
        <f>IF(ISERROR(VLOOKUP(コンビ!O1726,コード表!$S$3:$T$11,2,FALSE)),"",VLOOKUP(コンビ!O1726,コード表!$S$3:$T$11,2,FALSE))</f>
        <v/>
      </c>
      <c r="I1722" s="18" t="str">
        <f>IF(ISERROR(VLOOKUP(コンビ!P1726,コード表!$D$3:$E$7,2,FALSE)&amp;VLOOKUP(コンビ!Q1726,コード表!$G$3:$H$67,2,FALSE)&amp;VLOOKUP(コンビ!R1726,コード表!$J$3:$K$15,2,FALSE)&amp;VLOOKUP(コンビ!S1726,コード表!$M$3:$N$34,2,FALSE)),"",VLOOKUP(コンビ!P1726,コード表!$D$3:$E$7,2,FALSE)&amp;VLOOKUP(コンビ!Q1726,コード表!$G$3:$H$67,2,FALSE)&amp;VLOOKUP(コンビ!R1726,コード表!$J$3:$K$15,2,FALSE)&amp;VLOOKUP(コンビ!S1726,コード表!$M$3:$N$34,2,FALSE))</f>
        <v/>
      </c>
      <c r="J1722" s="8">
        <f>コンビ!T1726</f>
        <v>0</v>
      </c>
      <c r="K1722" s="8" t="str">
        <f>IF(ISERROR(VLOOKUP(コンビ!U1726,コード表!$P$3:$Q$52,2,FALSE)),"",VLOOKUP(コンビ!U1726,コード表!$P$3:$Q$52,2,FALSE))</f>
        <v/>
      </c>
    </row>
    <row r="1723" spans="1:11" ht="20.100000000000001" customHeight="1" x14ac:dyDescent="0.15">
      <c r="A1723" s="8">
        <v>712</v>
      </c>
      <c r="B1723" s="18" t="b">
        <f>IF(コンビ!B1727="出",IF(ISERROR(VLOOKUP(コンビ!C1727,コード表!$D$3:$E$7,2,FALSE)&amp;VLOOKUP(コンビ!D1727,コード表!$G$3:$H$67,2,FALSE)&amp;VLOOKUP(コンビ!E1727,コード表!$J$3:$K$15,2,FALSE)&amp;VLOOKUP(コンビ!F1727,コード表!$M$3:$N$34,2,FALSE)),"",VLOOKUP(コンビ!C1727,コード表!$D$3:$E$7,2,FALSE)&amp;VLOOKUP(コンビ!D1727,コード表!$G$3:$H$67,2,FALSE)&amp;VLOOKUP(コンビ!E1727,コード表!$J$3:$K$15,2,FALSE)&amp;VLOOKUP(コンビ!F1727,コード表!$M$3:$N$34,2,FALSE)))</f>
        <v>0</v>
      </c>
      <c r="C1723" s="11" t="str">
        <f>コンビ!I1727&amp;" "&amp;コンビ!J1727</f>
        <v xml:space="preserve"> </v>
      </c>
      <c r="D1723" s="17" t="str">
        <f>コンビ!G1727&amp;" "&amp;コンビ!H1727</f>
        <v xml:space="preserve"> </v>
      </c>
      <c r="E1723" s="18" t="str">
        <f>IF(ISERROR(VLOOKUP(コンビ!K1727,コード表!$D$3:$E$7,2,FALSE)&amp;VLOOKUP(コンビ!L1727,コード表!$G$3:$H$67,2,FALSE)&amp;VLOOKUP(コンビ!M1727,コード表!$J$3:$K$15,2,FALSE)&amp;VLOOKUP(コンビ!N1727,コード表!$M$3:$N$34,2,FALSE)),"",VLOOKUP(コンビ!K1727,コード表!$D$3:$E$7,2,FALSE)&amp;VLOOKUP(コンビ!L1727,コード表!$G$3:$H$67,2,FALSE)&amp;VLOOKUP(コンビ!M1727,コード表!$J$3:$K$15,2,FALSE)&amp;VLOOKUP(コンビ!N1727,コード表!$M$3:$N$34,2,FALSE))</f>
        <v/>
      </c>
      <c r="F1723" s="18"/>
      <c r="G1723" s="18"/>
      <c r="H1723" s="18" t="str">
        <f>IF(ISERROR(VLOOKUP(コンビ!O1727,コード表!$S$3:$T$11,2,FALSE)),"",VLOOKUP(コンビ!O1727,コード表!$S$3:$T$11,2,FALSE))</f>
        <v/>
      </c>
      <c r="I1723" s="18" t="str">
        <f>IF(ISERROR(VLOOKUP(コンビ!P1727,コード表!$D$3:$E$7,2,FALSE)&amp;VLOOKUP(コンビ!Q1727,コード表!$G$3:$H$67,2,FALSE)&amp;VLOOKUP(コンビ!R1727,コード表!$J$3:$K$15,2,FALSE)&amp;VLOOKUP(コンビ!S1727,コード表!$M$3:$N$34,2,FALSE)),"",VLOOKUP(コンビ!P1727,コード表!$D$3:$E$7,2,FALSE)&amp;VLOOKUP(コンビ!Q1727,コード表!$G$3:$H$67,2,FALSE)&amp;VLOOKUP(コンビ!R1727,コード表!$J$3:$K$15,2,FALSE)&amp;VLOOKUP(コンビ!S1727,コード表!$M$3:$N$34,2,FALSE))</f>
        <v/>
      </c>
      <c r="J1723" s="8">
        <f>コンビ!T1727</f>
        <v>0</v>
      </c>
      <c r="K1723" s="8" t="str">
        <f>IF(ISERROR(VLOOKUP(コンビ!U1727,コード表!$P$3:$Q$52,2,FALSE)),"",VLOOKUP(コンビ!U1727,コード表!$P$3:$Q$52,2,FALSE))</f>
        <v/>
      </c>
    </row>
    <row r="1724" spans="1:11" ht="20.100000000000001" customHeight="1" x14ac:dyDescent="0.15">
      <c r="A1724" s="8">
        <v>712</v>
      </c>
      <c r="B1724" s="18" t="b">
        <f>IF(コンビ!B1728="出",IF(ISERROR(VLOOKUP(コンビ!C1728,コード表!$D$3:$E$7,2,FALSE)&amp;VLOOKUP(コンビ!D1728,コード表!$G$3:$H$67,2,FALSE)&amp;VLOOKUP(コンビ!E1728,コード表!$J$3:$K$15,2,FALSE)&amp;VLOOKUP(コンビ!F1728,コード表!$M$3:$N$34,2,FALSE)),"",VLOOKUP(コンビ!C1728,コード表!$D$3:$E$7,2,FALSE)&amp;VLOOKUP(コンビ!D1728,コード表!$G$3:$H$67,2,FALSE)&amp;VLOOKUP(コンビ!E1728,コード表!$J$3:$K$15,2,FALSE)&amp;VLOOKUP(コンビ!F1728,コード表!$M$3:$N$34,2,FALSE)))</f>
        <v>0</v>
      </c>
      <c r="C1724" s="11" t="str">
        <f>コンビ!I1728&amp;" "&amp;コンビ!J1728</f>
        <v xml:space="preserve"> </v>
      </c>
      <c r="D1724" s="17" t="str">
        <f>コンビ!G1728&amp;" "&amp;コンビ!H1728</f>
        <v xml:space="preserve"> </v>
      </c>
      <c r="E1724" s="18" t="str">
        <f>IF(ISERROR(VLOOKUP(コンビ!K1728,コード表!$D$3:$E$7,2,FALSE)&amp;VLOOKUP(コンビ!L1728,コード表!$G$3:$H$67,2,FALSE)&amp;VLOOKUP(コンビ!M1728,コード表!$J$3:$K$15,2,FALSE)&amp;VLOOKUP(コンビ!N1728,コード表!$M$3:$N$34,2,FALSE)),"",VLOOKUP(コンビ!K1728,コード表!$D$3:$E$7,2,FALSE)&amp;VLOOKUP(コンビ!L1728,コード表!$G$3:$H$67,2,FALSE)&amp;VLOOKUP(コンビ!M1728,コード表!$J$3:$K$15,2,FALSE)&amp;VLOOKUP(コンビ!N1728,コード表!$M$3:$N$34,2,FALSE))</f>
        <v/>
      </c>
      <c r="F1724" s="18"/>
      <c r="G1724" s="18"/>
      <c r="H1724" s="18" t="str">
        <f>IF(ISERROR(VLOOKUP(コンビ!O1728,コード表!$S$3:$T$11,2,FALSE)),"",VLOOKUP(コンビ!O1728,コード表!$S$3:$T$11,2,FALSE))</f>
        <v/>
      </c>
      <c r="I1724" s="18" t="str">
        <f>IF(ISERROR(VLOOKUP(コンビ!P1728,コード表!$D$3:$E$7,2,FALSE)&amp;VLOOKUP(コンビ!Q1728,コード表!$G$3:$H$67,2,FALSE)&amp;VLOOKUP(コンビ!R1728,コード表!$J$3:$K$15,2,FALSE)&amp;VLOOKUP(コンビ!S1728,コード表!$M$3:$N$34,2,FALSE)),"",VLOOKUP(コンビ!P1728,コード表!$D$3:$E$7,2,FALSE)&amp;VLOOKUP(コンビ!Q1728,コード表!$G$3:$H$67,2,FALSE)&amp;VLOOKUP(コンビ!R1728,コード表!$J$3:$K$15,2,FALSE)&amp;VLOOKUP(コンビ!S1728,コード表!$M$3:$N$34,2,FALSE))</f>
        <v/>
      </c>
      <c r="J1724" s="8">
        <f>コンビ!T1728</f>
        <v>0</v>
      </c>
      <c r="K1724" s="8" t="str">
        <f>IF(ISERROR(VLOOKUP(コンビ!U1728,コード表!$P$3:$Q$52,2,FALSE)),"",VLOOKUP(コンビ!U1728,コード表!$P$3:$Q$52,2,FALSE))</f>
        <v/>
      </c>
    </row>
    <row r="1725" spans="1:11" ht="20.100000000000001" customHeight="1" x14ac:dyDescent="0.15">
      <c r="A1725" s="8">
        <v>712</v>
      </c>
      <c r="B1725" s="18" t="b">
        <f>IF(コンビ!B1729="出",IF(ISERROR(VLOOKUP(コンビ!C1729,コード表!$D$3:$E$7,2,FALSE)&amp;VLOOKUP(コンビ!D1729,コード表!$G$3:$H$67,2,FALSE)&amp;VLOOKUP(コンビ!E1729,コード表!$J$3:$K$15,2,FALSE)&amp;VLOOKUP(コンビ!F1729,コード表!$M$3:$N$34,2,FALSE)),"",VLOOKUP(コンビ!C1729,コード表!$D$3:$E$7,2,FALSE)&amp;VLOOKUP(コンビ!D1729,コード表!$G$3:$H$67,2,FALSE)&amp;VLOOKUP(コンビ!E1729,コード表!$J$3:$K$15,2,FALSE)&amp;VLOOKUP(コンビ!F1729,コード表!$M$3:$N$34,2,FALSE)))</f>
        <v>0</v>
      </c>
      <c r="C1725" s="11" t="str">
        <f>コンビ!I1729&amp;" "&amp;コンビ!J1729</f>
        <v xml:space="preserve"> </v>
      </c>
      <c r="D1725" s="17" t="str">
        <f>コンビ!G1729&amp;" "&amp;コンビ!H1729</f>
        <v xml:space="preserve"> </v>
      </c>
      <c r="E1725" s="18" t="str">
        <f>IF(ISERROR(VLOOKUP(コンビ!K1729,コード表!$D$3:$E$7,2,FALSE)&amp;VLOOKUP(コンビ!L1729,コード表!$G$3:$H$67,2,FALSE)&amp;VLOOKUP(コンビ!M1729,コード表!$J$3:$K$15,2,FALSE)&amp;VLOOKUP(コンビ!N1729,コード表!$M$3:$N$34,2,FALSE)),"",VLOOKUP(コンビ!K1729,コード表!$D$3:$E$7,2,FALSE)&amp;VLOOKUP(コンビ!L1729,コード表!$G$3:$H$67,2,FALSE)&amp;VLOOKUP(コンビ!M1729,コード表!$J$3:$K$15,2,FALSE)&amp;VLOOKUP(コンビ!N1729,コード表!$M$3:$N$34,2,FALSE))</f>
        <v/>
      </c>
      <c r="F1725" s="18"/>
      <c r="G1725" s="18"/>
      <c r="H1725" s="18" t="str">
        <f>IF(ISERROR(VLOOKUP(コンビ!O1729,コード表!$S$3:$T$11,2,FALSE)),"",VLOOKUP(コンビ!O1729,コード表!$S$3:$T$11,2,FALSE))</f>
        <v/>
      </c>
      <c r="I1725" s="18" t="str">
        <f>IF(ISERROR(VLOOKUP(コンビ!P1729,コード表!$D$3:$E$7,2,FALSE)&amp;VLOOKUP(コンビ!Q1729,コード表!$G$3:$H$67,2,FALSE)&amp;VLOOKUP(コンビ!R1729,コード表!$J$3:$K$15,2,FALSE)&amp;VLOOKUP(コンビ!S1729,コード表!$M$3:$N$34,2,FALSE)),"",VLOOKUP(コンビ!P1729,コード表!$D$3:$E$7,2,FALSE)&amp;VLOOKUP(コンビ!Q1729,コード表!$G$3:$H$67,2,FALSE)&amp;VLOOKUP(コンビ!R1729,コード表!$J$3:$K$15,2,FALSE)&amp;VLOOKUP(コンビ!S1729,コード表!$M$3:$N$34,2,FALSE))</f>
        <v/>
      </c>
      <c r="J1725" s="8">
        <f>コンビ!T1729</f>
        <v>0</v>
      </c>
      <c r="K1725" s="8" t="str">
        <f>IF(ISERROR(VLOOKUP(コンビ!U1729,コード表!$P$3:$Q$52,2,FALSE)),"",VLOOKUP(コンビ!U1729,コード表!$P$3:$Q$52,2,FALSE))</f>
        <v/>
      </c>
    </row>
    <row r="1726" spans="1:11" ht="20.100000000000001" customHeight="1" x14ac:dyDescent="0.15">
      <c r="A1726" s="8">
        <v>712</v>
      </c>
      <c r="B1726" s="18" t="b">
        <f>IF(コンビ!B1730="出",IF(ISERROR(VLOOKUP(コンビ!C1730,コード表!$D$3:$E$7,2,FALSE)&amp;VLOOKUP(コンビ!D1730,コード表!$G$3:$H$67,2,FALSE)&amp;VLOOKUP(コンビ!E1730,コード表!$J$3:$K$15,2,FALSE)&amp;VLOOKUP(コンビ!F1730,コード表!$M$3:$N$34,2,FALSE)),"",VLOOKUP(コンビ!C1730,コード表!$D$3:$E$7,2,FALSE)&amp;VLOOKUP(コンビ!D1730,コード表!$G$3:$H$67,2,FALSE)&amp;VLOOKUP(コンビ!E1730,コード表!$J$3:$K$15,2,FALSE)&amp;VLOOKUP(コンビ!F1730,コード表!$M$3:$N$34,2,FALSE)))</f>
        <v>0</v>
      </c>
      <c r="C1726" s="11" t="str">
        <f>コンビ!I1730&amp;" "&amp;コンビ!J1730</f>
        <v xml:space="preserve"> </v>
      </c>
      <c r="D1726" s="17" t="str">
        <f>コンビ!G1730&amp;" "&amp;コンビ!H1730</f>
        <v xml:space="preserve"> </v>
      </c>
      <c r="E1726" s="18" t="str">
        <f>IF(ISERROR(VLOOKUP(コンビ!K1730,コード表!$D$3:$E$7,2,FALSE)&amp;VLOOKUP(コンビ!L1730,コード表!$G$3:$H$67,2,FALSE)&amp;VLOOKUP(コンビ!M1730,コード表!$J$3:$K$15,2,FALSE)&amp;VLOOKUP(コンビ!N1730,コード表!$M$3:$N$34,2,FALSE)),"",VLOOKUP(コンビ!K1730,コード表!$D$3:$E$7,2,FALSE)&amp;VLOOKUP(コンビ!L1730,コード表!$G$3:$H$67,2,FALSE)&amp;VLOOKUP(コンビ!M1730,コード表!$J$3:$K$15,2,FALSE)&amp;VLOOKUP(コンビ!N1730,コード表!$M$3:$N$34,2,FALSE))</f>
        <v/>
      </c>
      <c r="F1726" s="18"/>
      <c r="G1726" s="18"/>
      <c r="H1726" s="18" t="str">
        <f>IF(ISERROR(VLOOKUP(コンビ!O1730,コード表!$S$3:$T$11,2,FALSE)),"",VLOOKUP(コンビ!O1730,コード表!$S$3:$T$11,2,FALSE))</f>
        <v/>
      </c>
      <c r="I1726" s="18" t="str">
        <f>IF(ISERROR(VLOOKUP(コンビ!P1730,コード表!$D$3:$E$7,2,FALSE)&amp;VLOOKUP(コンビ!Q1730,コード表!$G$3:$H$67,2,FALSE)&amp;VLOOKUP(コンビ!R1730,コード表!$J$3:$K$15,2,FALSE)&amp;VLOOKUP(コンビ!S1730,コード表!$M$3:$N$34,2,FALSE)),"",VLOOKUP(コンビ!P1730,コード表!$D$3:$E$7,2,FALSE)&amp;VLOOKUP(コンビ!Q1730,コード表!$G$3:$H$67,2,FALSE)&amp;VLOOKUP(コンビ!R1730,コード表!$J$3:$K$15,2,FALSE)&amp;VLOOKUP(コンビ!S1730,コード表!$M$3:$N$34,2,FALSE))</f>
        <v/>
      </c>
      <c r="J1726" s="8">
        <f>コンビ!T1730</f>
        <v>0</v>
      </c>
      <c r="K1726" s="8" t="str">
        <f>IF(ISERROR(VLOOKUP(コンビ!U1730,コード表!$P$3:$Q$52,2,FALSE)),"",VLOOKUP(コンビ!U1730,コード表!$P$3:$Q$52,2,FALSE))</f>
        <v/>
      </c>
    </row>
    <row r="1727" spans="1:11" ht="20.100000000000001" customHeight="1" x14ac:dyDescent="0.15">
      <c r="A1727" s="8">
        <v>712</v>
      </c>
      <c r="B1727" s="18" t="b">
        <f>IF(コンビ!B1731="出",IF(ISERROR(VLOOKUP(コンビ!C1731,コード表!$D$3:$E$7,2,FALSE)&amp;VLOOKUP(コンビ!D1731,コード表!$G$3:$H$67,2,FALSE)&amp;VLOOKUP(コンビ!E1731,コード表!$J$3:$K$15,2,FALSE)&amp;VLOOKUP(コンビ!F1731,コード表!$M$3:$N$34,2,FALSE)),"",VLOOKUP(コンビ!C1731,コード表!$D$3:$E$7,2,FALSE)&amp;VLOOKUP(コンビ!D1731,コード表!$G$3:$H$67,2,FALSE)&amp;VLOOKUP(コンビ!E1731,コード表!$J$3:$K$15,2,FALSE)&amp;VLOOKUP(コンビ!F1731,コード表!$M$3:$N$34,2,FALSE)))</f>
        <v>0</v>
      </c>
      <c r="C1727" s="11" t="str">
        <f>コンビ!I1731&amp;" "&amp;コンビ!J1731</f>
        <v xml:space="preserve"> </v>
      </c>
      <c r="D1727" s="17" t="str">
        <f>コンビ!G1731&amp;" "&amp;コンビ!H1731</f>
        <v xml:space="preserve"> </v>
      </c>
      <c r="E1727" s="18" t="str">
        <f>IF(ISERROR(VLOOKUP(コンビ!K1731,コード表!$D$3:$E$7,2,FALSE)&amp;VLOOKUP(コンビ!L1731,コード表!$G$3:$H$67,2,FALSE)&amp;VLOOKUP(コンビ!M1731,コード表!$J$3:$K$15,2,FALSE)&amp;VLOOKUP(コンビ!N1731,コード表!$M$3:$N$34,2,FALSE)),"",VLOOKUP(コンビ!K1731,コード表!$D$3:$E$7,2,FALSE)&amp;VLOOKUP(コンビ!L1731,コード表!$G$3:$H$67,2,FALSE)&amp;VLOOKUP(コンビ!M1731,コード表!$J$3:$K$15,2,FALSE)&amp;VLOOKUP(コンビ!N1731,コード表!$M$3:$N$34,2,FALSE))</f>
        <v/>
      </c>
      <c r="F1727" s="18"/>
      <c r="G1727" s="18"/>
      <c r="H1727" s="18" t="str">
        <f>IF(ISERROR(VLOOKUP(コンビ!O1731,コード表!$S$3:$T$11,2,FALSE)),"",VLOOKUP(コンビ!O1731,コード表!$S$3:$T$11,2,FALSE))</f>
        <v/>
      </c>
      <c r="I1727" s="18" t="str">
        <f>IF(ISERROR(VLOOKUP(コンビ!P1731,コード表!$D$3:$E$7,2,FALSE)&amp;VLOOKUP(コンビ!Q1731,コード表!$G$3:$H$67,2,FALSE)&amp;VLOOKUP(コンビ!R1731,コード表!$J$3:$K$15,2,FALSE)&amp;VLOOKUP(コンビ!S1731,コード表!$M$3:$N$34,2,FALSE)),"",VLOOKUP(コンビ!P1731,コード表!$D$3:$E$7,2,FALSE)&amp;VLOOKUP(コンビ!Q1731,コード表!$G$3:$H$67,2,FALSE)&amp;VLOOKUP(コンビ!R1731,コード表!$J$3:$K$15,2,FALSE)&amp;VLOOKUP(コンビ!S1731,コード表!$M$3:$N$34,2,FALSE))</f>
        <v/>
      </c>
      <c r="J1727" s="8">
        <f>コンビ!T1731</f>
        <v>0</v>
      </c>
      <c r="K1727" s="8" t="str">
        <f>IF(ISERROR(VLOOKUP(コンビ!U1731,コード表!$P$3:$Q$52,2,FALSE)),"",VLOOKUP(コンビ!U1731,コード表!$P$3:$Q$52,2,FALSE))</f>
        <v/>
      </c>
    </row>
    <row r="1728" spans="1:11" ht="20.100000000000001" customHeight="1" x14ac:dyDescent="0.15">
      <c r="A1728" s="8">
        <v>712</v>
      </c>
      <c r="B1728" s="18" t="b">
        <f>IF(コンビ!B1732="出",IF(ISERROR(VLOOKUP(コンビ!C1732,コード表!$D$3:$E$7,2,FALSE)&amp;VLOOKUP(コンビ!D1732,コード表!$G$3:$H$67,2,FALSE)&amp;VLOOKUP(コンビ!E1732,コード表!$J$3:$K$15,2,FALSE)&amp;VLOOKUP(コンビ!F1732,コード表!$M$3:$N$34,2,FALSE)),"",VLOOKUP(コンビ!C1732,コード表!$D$3:$E$7,2,FALSE)&amp;VLOOKUP(コンビ!D1732,コード表!$G$3:$H$67,2,FALSE)&amp;VLOOKUP(コンビ!E1732,コード表!$J$3:$K$15,2,FALSE)&amp;VLOOKUP(コンビ!F1732,コード表!$M$3:$N$34,2,FALSE)))</f>
        <v>0</v>
      </c>
      <c r="C1728" s="11" t="str">
        <f>コンビ!I1732&amp;" "&amp;コンビ!J1732</f>
        <v xml:space="preserve"> </v>
      </c>
      <c r="D1728" s="17" t="str">
        <f>コンビ!G1732&amp;" "&amp;コンビ!H1732</f>
        <v xml:space="preserve"> </v>
      </c>
      <c r="E1728" s="18" t="str">
        <f>IF(ISERROR(VLOOKUP(コンビ!K1732,コード表!$D$3:$E$7,2,FALSE)&amp;VLOOKUP(コンビ!L1732,コード表!$G$3:$H$67,2,FALSE)&amp;VLOOKUP(コンビ!M1732,コード表!$J$3:$K$15,2,FALSE)&amp;VLOOKUP(コンビ!N1732,コード表!$M$3:$N$34,2,FALSE)),"",VLOOKUP(コンビ!K1732,コード表!$D$3:$E$7,2,FALSE)&amp;VLOOKUP(コンビ!L1732,コード表!$G$3:$H$67,2,FALSE)&amp;VLOOKUP(コンビ!M1732,コード表!$J$3:$K$15,2,FALSE)&amp;VLOOKUP(コンビ!N1732,コード表!$M$3:$N$34,2,FALSE))</f>
        <v/>
      </c>
      <c r="F1728" s="18"/>
      <c r="G1728" s="18"/>
      <c r="H1728" s="18" t="str">
        <f>IF(ISERROR(VLOOKUP(コンビ!O1732,コード表!$S$3:$T$11,2,FALSE)),"",VLOOKUP(コンビ!O1732,コード表!$S$3:$T$11,2,FALSE))</f>
        <v/>
      </c>
      <c r="I1728" s="18" t="str">
        <f>IF(ISERROR(VLOOKUP(コンビ!P1732,コード表!$D$3:$E$7,2,FALSE)&amp;VLOOKUP(コンビ!Q1732,コード表!$G$3:$H$67,2,FALSE)&amp;VLOOKUP(コンビ!R1732,コード表!$J$3:$K$15,2,FALSE)&amp;VLOOKUP(コンビ!S1732,コード表!$M$3:$N$34,2,FALSE)),"",VLOOKUP(コンビ!P1732,コード表!$D$3:$E$7,2,FALSE)&amp;VLOOKUP(コンビ!Q1732,コード表!$G$3:$H$67,2,FALSE)&amp;VLOOKUP(コンビ!R1732,コード表!$J$3:$K$15,2,FALSE)&amp;VLOOKUP(コンビ!S1732,コード表!$M$3:$N$34,2,FALSE))</f>
        <v/>
      </c>
      <c r="J1728" s="8">
        <f>コンビ!T1732</f>
        <v>0</v>
      </c>
      <c r="K1728" s="8" t="str">
        <f>IF(ISERROR(VLOOKUP(コンビ!U1732,コード表!$P$3:$Q$52,2,FALSE)),"",VLOOKUP(コンビ!U1732,コード表!$P$3:$Q$52,2,FALSE))</f>
        <v/>
      </c>
    </row>
    <row r="1729" spans="1:11" ht="20.100000000000001" customHeight="1" x14ac:dyDescent="0.15">
      <c r="A1729" s="8">
        <v>712</v>
      </c>
      <c r="B1729" s="18" t="b">
        <f>IF(コンビ!B1733="出",IF(ISERROR(VLOOKUP(コンビ!C1733,コード表!$D$3:$E$7,2,FALSE)&amp;VLOOKUP(コンビ!D1733,コード表!$G$3:$H$67,2,FALSE)&amp;VLOOKUP(コンビ!E1733,コード表!$J$3:$K$15,2,FALSE)&amp;VLOOKUP(コンビ!F1733,コード表!$M$3:$N$34,2,FALSE)),"",VLOOKUP(コンビ!C1733,コード表!$D$3:$E$7,2,FALSE)&amp;VLOOKUP(コンビ!D1733,コード表!$G$3:$H$67,2,FALSE)&amp;VLOOKUP(コンビ!E1733,コード表!$J$3:$K$15,2,FALSE)&amp;VLOOKUP(コンビ!F1733,コード表!$M$3:$N$34,2,FALSE)))</f>
        <v>0</v>
      </c>
      <c r="C1729" s="11" t="str">
        <f>コンビ!I1733&amp;" "&amp;コンビ!J1733</f>
        <v xml:space="preserve"> </v>
      </c>
      <c r="D1729" s="17" t="str">
        <f>コンビ!G1733&amp;" "&amp;コンビ!H1733</f>
        <v xml:space="preserve"> </v>
      </c>
      <c r="E1729" s="18" t="str">
        <f>IF(ISERROR(VLOOKUP(コンビ!K1733,コード表!$D$3:$E$7,2,FALSE)&amp;VLOOKUP(コンビ!L1733,コード表!$G$3:$H$67,2,FALSE)&amp;VLOOKUP(コンビ!M1733,コード表!$J$3:$K$15,2,FALSE)&amp;VLOOKUP(コンビ!N1733,コード表!$M$3:$N$34,2,FALSE)),"",VLOOKUP(コンビ!K1733,コード表!$D$3:$E$7,2,FALSE)&amp;VLOOKUP(コンビ!L1733,コード表!$G$3:$H$67,2,FALSE)&amp;VLOOKUP(コンビ!M1733,コード表!$J$3:$K$15,2,FALSE)&amp;VLOOKUP(コンビ!N1733,コード表!$M$3:$N$34,2,FALSE))</f>
        <v/>
      </c>
      <c r="F1729" s="18"/>
      <c r="G1729" s="18"/>
      <c r="H1729" s="18" t="str">
        <f>IF(ISERROR(VLOOKUP(コンビ!O1733,コード表!$S$3:$T$11,2,FALSE)),"",VLOOKUP(コンビ!O1733,コード表!$S$3:$T$11,2,FALSE))</f>
        <v/>
      </c>
      <c r="I1729" s="18" t="str">
        <f>IF(ISERROR(VLOOKUP(コンビ!P1733,コード表!$D$3:$E$7,2,FALSE)&amp;VLOOKUP(コンビ!Q1733,コード表!$G$3:$H$67,2,FALSE)&amp;VLOOKUP(コンビ!R1733,コード表!$J$3:$K$15,2,FALSE)&amp;VLOOKUP(コンビ!S1733,コード表!$M$3:$N$34,2,FALSE)),"",VLOOKUP(コンビ!P1733,コード表!$D$3:$E$7,2,FALSE)&amp;VLOOKUP(コンビ!Q1733,コード表!$G$3:$H$67,2,FALSE)&amp;VLOOKUP(コンビ!R1733,コード表!$J$3:$K$15,2,FALSE)&amp;VLOOKUP(コンビ!S1733,コード表!$M$3:$N$34,2,FALSE))</f>
        <v/>
      </c>
      <c r="J1729" s="8">
        <f>コンビ!T1733</f>
        <v>0</v>
      </c>
      <c r="K1729" s="8" t="str">
        <f>IF(ISERROR(VLOOKUP(コンビ!U1733,コード表!$P$3:$Q$52,2,FALSE)),"",VLOOKUP(コンビ!U1733,コード表!$P$3:$Q$52,2,FALSE))</f>
        <v/>
      </c>
    </row>
    <row r="1730" spans="1:11" ht="20.100000000000001" customHeight="1" x14ac:dyDescent="0.15">
      <c r="A1730" s="8">
        <v>712</v>
      </c>
      <c r="B1730" s="18" t="b">
        <f>IF(コンビ!B1734="出",IF(ISERROR(VLOOKUP(コンビ!C1734,コード表!$D$3:$E$7,2,FALSE)&amp;VLOOKUP(コンビ!D1734,コード表!$G$3:$H$67,2,FALSE)&amp;VLOOKUP(コンビ!E1734,コード表!$J$3:$K$15,2,FALSE)&amp;VLOOKUP(コンビ!F1734,コード表!$M$3:$N$34,2,FALSE)),"",VLOOKUP(コンビ!C1734,コード表!$D$3:$E$7,2,FALSE)&amp;VLOOKUP(コンビ!D1734,コード表!$G$3:$H$67,2,FALSE)&amp;VLOOKUP(コンビ!E1734,コード表!$J$3:$K$15,2,FALSE)&amp;VLOOKUP(コンビ!F1734,コード表!$M$3:$N$34,2,FALSE)))</f>
        <v>0</v>
      </c>
      <c r="C1730" s="11" t="str">
        <f>コンビ!I1734&amp;" "&amp;コンビ!J1734</f>
        <v xml:space="preserve"> </v>
      </c>
      <c r="D1730" s="17" t="str">
        <f>コンビ!G1734&amp;" "&amp;コンビ!H1734</f>
        <v xml:space="preserve"> </v>
      </c>
      <c r="E1730" s="18" t="str">
        <f>IF(ISERROR(VLOOKUP(コンビ!K1734,コード表!$D$3:$E$7,2,FALSE)&amp;VLOOKUP(コンビ!L1734,コード表!$G$3:$H$67,2,FALSE)&amp;VLOOKUP(コンビ!M1734,コード表!$J$3:$K$15,2,FALSE)&amp;VLOOKUP(コンビ!N1734,コード表!$M$3:$N$34,2,FALSE)),"",VLOOKUP(コンビ!K1734,コード表!$D$3:$E$7,2,FALSE)&amp;VLOOKUP(コンビ!L1734,コード表!$G$3:$H$67,2,FALSE)&amp;VLOOKUP(コンビ!M1734,コード表!$J$3:$K$15,2,FALSE)&amp;VLOOKUP(コンビ!N1734,コード表!$M$3:$N$34,2,FALSE))</f>
        <v/>
      </c>
      <c r="F1730" s="18"/>
      <c r="G1730" s="18"/>
      <c r="H1730" s="18" t="str">
        <f>IF(ISERROR(VLOOKUP(コンビ!O1734,コード表!$S$3:$T$11,2,FALSE)),"",VLOOKUP(コンビ!O1734,コード表!$S$3:$T$11,2,FALSE))</f>
        <v/>
      </c>
      <c r="I1730" s="18" t="str">
        <f>IF(ISERROR(VLOOKUP(コンビ!P1734,コード表!$D$3:$E$7,2,FALSE)&amp;VLOOKUP(コンビ!Q1734,コード表!$G$3:$H$67,2,FALSE)&amp;VLOOKUP(コンビ!R1734,コード表!$J$3:$K$15,2,FALSE)&amp;VLOOKUP(コンビ!S1734,コード表!$M$3:$N$34,2,FALSE)),"",VLOOKUP(コンビ!P1734,コード表!$D$3:$E$7,2,FALSE)&amp;VLOOKUP(コンビ!Q1734,コード表!$G$3:$H$67,2,FALSE)&amp;VLOOKUP(コンビ!R1734,コード表!$J$3:$K$15,2,FALSE)&amp;VLOOKUP(コンビ!S1734,コード表!$M$3:$N$34,2,FALSE))</f>
        <v/>
      </c>
      <c r="J1730" s="8">
        <f>コンビ!T1734</f>
        <v>0</v>
      </c>
      <c r="K1730" s="8" t="str">
        <f>IF(ISERROR(VLOOKUP(コンビ!U1734,コード表!$P$3:$Q$52,2,FALSE)),"",VLOOKUP(コンビ!U1734,コード表!$P$3:$Q$52,2,FALSE))</f>
        <v/>
      </c>
    </row>
    <row r="1731" spans="1:11" ht="20.100000000000001" customHeight="1" x14ac:dyDescent="0.15">
      <c r="A1731" s="8">
        <v>712</v>
      </c>
      <c r="B1731" s="18" t="b">
        <f>IF(コンビ!B1735="出",IF(ISERROR(VLOOKUP(コンビ!C1735,コード表!$D$3:$E$7,2,FALSE)&amp;VLOOKUP(コンビ!D1735,コード表!$G$3:$H$67,2,FALSE)&amp;VLOOKUP(コンビ!E1735,コード表!$J$3:$K$15,2,FALSE)&amp;VLOOKUP(コンビ!F1735,コード表!$M$3:$N$34,2,FALSE)),"",VLOOKUP(コンビ!C1735,コード表!$D$3:$E$7,2,FALSE)&amp;VLOOKUP(コンビ!D1735,コード表!$G$3:$H$67,2,FALSE)&amp;VLOOKUP(コンビ!E1735,コード表!$J$3:$K$15,2,FALSE)&amp;VLOOKUP(コンビ!F1735,コード表!$M$3:$N$34,2,FALSE)))</f>
        <v>0</v>
      </c>
      <c r="C1731" s="11" t="str">
        <f>コンビ!I1735&amp;" "&amp;コンビ!J1735</f>
        <v xml:space="preserve"> </v>
      </c>
      <c r="D1731" s="17" t="str">
        <f>コンビ!G1735&amp;" "&amp;コンビ!H1735</f>
        <v xml:space="preserve"> </v>
      </c>
      <c r="E1731" s="18" t="str">
        <f>IF(ISERROR(VLOOKUP(コンビ!K1735,コード表!$D$3:$E$7,2,FALSE)&amp;VLOOKUP(コンビ!L1735,コード表!$G$3:$H$67,2,FALSE)&amp;VLOOKUP(コンビ!M1735,コード表!$J$3:$K$15,2,FALSE)&amp;VLOOKUP(コンビ!N1735,コード表!$M$3:$N$34,2,FALSE)),"",VLOOKUP(コンビ!K1735,コード表!$D$3:$E$7,2,FALSE)&amp;VLOOKUP(コンビ!L1735,コード表!$G$3:$H$67,2,FALSE)&amp;VLOOKUP(コンビ!M1735,コード表!$J$3:$K$15,2,FALSE)&amp;VLOOKUP(コンビ!N1735,コード表!$M$3:$N$34,2,FALSE))</f>
        <v/>
      </c>
      <c r="F1731" s="18"/>
      <c r="G1731" s="18"/>
      <c r="H1731" s="18" t="str">
        <f>IF(ISERROR(VLOOKUP(コンビ!O1735,コード表!$S$3:$T$11,2,FALSE)),"",VLOOKUP(コンビ!O1735,コード表!$S$3:$T$11,2,FALSE))</f>
        <v/>
      </c>
      <c r="I1731" s="18" t="str">
        <f>IF(ISERROR(VLOOKUP(コンビ!P1735,コード表!$D$3:$E$7,2,FALSE)&amp;VLOOKUP(コンビ!Q1735,コード表!$G$3:$H$67,2,FALSE)&amp;VLOOKUP(コンビ!R1735,コード表!$J$3:$K$15,2,FALSE)&amp;VLOOKUP(コンビ!S1735,コード表!$M$3:$N$34,2,FALSE)),"",VLOOKUP(コンビ!P1735,コード表!$D$3:$E$7,2,FALSE)&amp;VLOOKUP(コンビ!Q1735,コード表!$G$3:$H$67,2,FALSE)&amp;VLOOKUP(コンビ!R1735,コード表!$J$3:$K$15,2,FALSE)&amp;VLOOKUP(コンビ!S1735,コード表!$M$3:$N$34,2,FALSE))</f>
        <v/>
      </c>
      <c r="J1731" s="8">
        <f>コンビ!T1735</f>
        <v>0</v>
      </c>
      <c r="K1731" s="8" t="str">
        <f>IF(ISERROR(VLOOKUP(コンビ!U1735,コード表!$P$3:$Q$52,2,FALSE)),"",VLOOKUP(コンビ!U1735,コード表!$P$3:$Q$52,2,FALSE))</f>
        <v/>
      </c>
    </row>
    <row r="1732" spans="1:11" ht="20.100000000000001" customHeight="1" x14ac:dyDescent="0.15">
      <c r="A1732" s="8">
        <v>712</v>
      </c>
      <c r="B1732" s="18" t="b">
        <f>IF(コンビ!B1736="出",IF(ISERROR(VLOOKUP(コンビ!C1736,コード表!$D$3:$E$7,2,FALSE)&amp;VLOOKUP(コンビ!D1736,コード表!$G$3:$H$67,2,FALSE)&amp;VLOOKUP(コンビ!E1736,コード表!$J$3:$K$15,2,FALSE)&amp;VLOOKUP(コンビ!F1736,コード表!$M$3:$N$34,2,FALSE)),"",VLOOKUP(コンビ!C1736,コード表!$D$3:$E$7,2,FALSE)&amp;VLOOKUP(コンビ!D1736,コード表!$G$3:$H$67,2,FALSE)&amp;VLOOKUP(コンビ!E1736,コード表!$J$3:$K$15,2,FALSE)&amp;VLOOKUP(コンビ!F1736,コード表!$M$3:$N$34,2,FALSE)))</f>
        <v>0</v>
      </c>
      <c r="C1732" s="11" t="str">
        <f>コンビ!I1736&amp;" "&amp;コンビ!J1736</f>
        <v xml:space="preserve"> </v>
      </c>
      <c r="D1732" s="17" t="str">
        <f>コンビ!G1736&amp;" "&amp;コンビ!H1736</f>
        <v xml:space="preserve"> </v>
      </c>
      <c r="E1732" s="18" t="str">
        <f>IF(ISERROR(VLOOKUP(コンビ!K1736,コード表!$D$3:$E$7,2,FALSE)&amp;VLOOKUP(コンビ!L1736,コード表!$G$3:$H$67,2,FALSE)&amp;VLOOKUP(コンビ!M1736,コード表!$J$3:$K$15,2,FALSE)&amp;VLOOKUP(コンビ!N1736,コード表!$M$3:$N$34,2,FALSE)),"",VLOOKUP(コンビ!K1736,コード表!$D$3:$E$7,2,FALSE)&amp;VLOOKUP(コンビ!L1736,コード表!$G$3:$H$67,2,FALSE)&amp;VLOOKUP(コンビ!M1736,コード表!$J$3:$K$15,2,FALSE)&amp;VLOOKUP(コンビ!N1736,コード表!$M$3:$N$34,2,FALSE))</f>
        <v/>
      </c>
      <c r="F1732" s="18"/>
      <c r="G1732" s="18"/>
      <c r="H1732" s="18" t="str">
        <f>IF(ISERROR(VLOOKUP(コンビ!O1736,コード表!$S$3:$T$11,2,FALSE)),"",VLOOKUP(コンビ!O1736,コード表!$S$3:$T$11,2,FALSE))</f>
        <v/>
      </c>
      <c r="I1732" s="18" t="str">
        <f>IF(ISERROR(VLOOKUP(コンビ!P1736,コード表!$D$3:$E$7,2,FALSE)&amp;VLOOKUP(コンビ!Q1736,コード表!$G$3:$H$67,2,FALSE)&amp;VLOOKUP(コンビ!R1736,コード表!$J$3:$K$15,2,FALSE)&amp;VLOOKUP(コンビ!S1736,コード表!$M$3:$N$34,2,FALSE)),"",VLOOKUP(コンビ!P1736,コード表!$D$3:$E$7,2,FALSE)&amp;VLOOKUP(コンビ!Q1736,コード表!$G$3:$H$67,2,FALSE)&amp;VLOOKUP(コンビ!R1736,コード表!$J$3:$K$15,2,FALSE)&amp;VLOOKUP(コンビ!S1736,コード表!$M$3:$N$34,2,FALSE))</f>
        <v/>
      </c>
      <c r="J1732" s="8">
        <f>コンビ!T1736</f>
        <v>0</v>
      </c>
      <c r="K1732" s="8" t="str">
        <f>IF(ISERROR(VLOOKUP(コンビ!U1736,コード表!$P$3:$Q$52,2,FALSE)),"",VLOOKUP(コンビ!U1736,コード表!$P$3:$Q$52,2,FALSE))</f>
        <v/>
      </c>
    </row>
    <row r="1733" spans="1:11" ht="20.100000000000001" customHeight="1" x14ac:dyDescent="0.15">
      <c r="A1733" s="8">
        <v>712</v>
      </c>
      <c r="B1733" s="18" t="b">
        <f>IF(コンビ!B1737="出",IF(ISERROR(VLOOKUP(コンビ!C1737,コード表!$D$3:$E$7,2,FALSE)&amp;VLOOKUP(コンビ!D1737,コード表!$G$3:$H$67,2,FALSE)&amp;VLOOKUP(コンビ!E1737,コード表!$J$3:$K$15,2,FALSE)&amp;VLOOKUP(コンビ!F1737,コード表!$M$3:$N$34,2,FALSE)),"",VLOOKUP(コンビ!C1737,コード表!$D$3:$E$7,2,FALSE)&amp;VLOOKUP(コンビ!D1737,コード表!$G$3:$H$67,2,FALSE)&amp;VLOOKUP(コンビ!E1737,コード表!$J$3:$K$15,2,FALSE)&amp;VLOOKUP(コンビ!F1737,コード表!$M$3:$N$34,2,FALSE)))</f>
        <v>0</v>
      </c>
      <c r="C1733" s="11" t="str">
        <f>コンビ!I1737&amp;" "&amp;コンビ!J1737</f>
        <v xml:space="preserve"> </v>
      </c>
      <c r="D1733" s="17" t="str">
        <f>コンビ!G1737&amp;" "&amp;コンビ!H1737</f>
        <v xml:space="preserve"> </v>
      </c>
      <c r="E1733" s="18" t="str">
        <f>IF(ISERROR(VLOOKUP(コンビ!K1737,コード表!$D$3:$E$7,2,FALSE)&amp;VLOOKUP(コンビ!L1737,コード表!$G$3:$H$67,2,FALSE)&amp;VLOOKUP(コンビ!M1737,コード表!$J$3:$K$15,2,FALSE)&amp;VLOOKUP(コンビ!N1737,コード表!$M$3:$N$34,2,FALSE)),"",VLOOKUP(コンビ!K1737,コード表!$D$3:$E$7,2,FALSE)&amp;VLOOKUP(コンビ!L1737,コード表!$G$3:$H$67,2,FALSE)&amp;VLOOKUP(コンビ!M1737,コード表!$J$3:$K$15,2,FALSE)&amp;VLOOKUP(コンビ!N1737,コード表!$M$3:$N$34,2,FALSE))</f>
        <v/>
      </c>
      <c r="F1733" s="18"/>
      <c r="G1733" s="18"/>
      <c r="H1733" s="18" t="str">
        <f>IF(ISERROR(VLOOKUP(コンビ!O1737,コード表!$S$3:$T$11,2,FALSE)),"",VLOOKUP(コンビ!O1737,コード表!$S$3:$T$11,2,FALSE))</f>
        <v/>
      </c>
      <c r="I1733" s="18" t="str">
        <f>IF(ISERROR(VLOOKUP(コンビ!P1737,コード表!$D$3:$E$7,2,FALSE)&amp;VLOOKUP(コンビ!Q1737,コード表!$G$3:$H$67,2,FALSE)&amp;VLOOKUP(コンビ!R1737,コード表!$J$3:$K$15,2,FALSE)&amp;VLOOKUP(コンビ!S1737,コード表!$M$3:$N$34,2,FALSE)),"",VLOOKUP(コンビ!P1737,コード表!$D$3:$E$7,2,FALSE)&amp;VLOOKUP(コンビ!Q1737,コード表!$G$3:$H$67,2,FALSE)&amp;VLOOKUP(コンビ!R1737,コード表!$J$3:$K$15,2,FALSE)&amp;VLOOKUP(コンビ!S1737,コード表!$M$3:$N$34,2,FALSE))</f>
        <v/>
      </c>
      <c r="J1733" s="8">
        <f>コンビ!T1737</f>
        <v>0</v>
      </c>
      <c r="K1733" s="8" t="str">
        <f>IF(ISERROR(VLOOKUP(コンビ!U1737,コード表!$P$3:$Q$52,2,FALSE)),"",VLOOKUP(コンビ!U1737,コード表!$P$3:$Q$52,2,FALSE))</f>
        <v/>
      </c>
    </row>
    <row r="1734" spans="1:11" ht="20.100000000000001" customHeight="1" x14ac:dyDescent="0.15">
      <c r="A1734" s="8">
        <v>712</v>
      </c>
      <c r="B1734" s="18" t="b">
        <f>IF(コンビ!B1738="出",IF(ISERROR(VLOOKUP(コンビ!C1738,コード表!$D$3:$E$7,2,FALSE)&amp;VLOOKUP(コンビ!D1738,コード表!$G$3:$H$67,2,FALSE)&amp;VLOOKUP(コンビ!E1738,コード表!$J$3:$K$15,2,FALSE)&amp;VLOOKUP(コンビ!F1738,コード表!$M$3:$N$34,2,FALSE)),"",VLOOKUP(コンビ!C1738,コード表!$D$3:$E$7,2,FALSE)&amp;VLOOKUP(コンビ!D1738,コード表!$G$3:$H$67,2,FALSE)&amp;VLOOKUP(コンビ!E1738,コード表!$J$3:$K$15,2,FALSE)&amp;VLOOKUP(コンビ!F1738,コード表!$M$3:$N$34,2,FALSE)))</f>
        <v>0</v>
      </c>
      <c r="C1734" s="11" t="str">
        <f>コンビ!I1738&amp;" "&amp;コンビ!J1738</f>
        <v xml:space="preserve"> </v>
      </c>
      <c r="D1734" s="17" t="str">
        <f>コンビ!G1738&amp;" "&amp;コンビ!H1738</f>
        <v xml:space="preserve"> </v>
      </c>
      <c r="E1734" s="18" t="str">
        <f>IF(ISERROR(VLOOKUP(コンビ!K1738,コード表!$D$3:$E$7,2,FALSE)&amp;VLOOKUP(コンビ!L1738,コード表!$G$3:$H$67,2,FALSE)&amp;VLOOKUP(コンビ!M1738,コード表!$J$3:$K$15,2,FALSE)&amp;VLOOKUP(コンビ!N1738,コード表!$M$3:$N$34,2,FALSE)),"",VLOOKUP(コンビ!K1738,コード表!$D$3:$E$7,2,FALSE)&amp;VLOOKUP(コンビ!L1738,コード表!$G$3:$H$67,2,FALSE)&amp;VLOOKUP(コンビ!M1738,コード表!$J$3:$K$15,2,FALSE)&amp;VLOOKUP(コンビ!N1738,コード表!$M$3:$N$34,2,FALSE))</f>
        <v/>
      </c>
      <c r="F1734" s="18"/>
      <c r="G1734" s="18"/>
      <c r="H1734" s="18" t="str">
        <f>IF(ISERROR(VLOOKUP(コンビ!O1738,コード表!$S$3:$T$11,2,FALSE)),"",VLOOKUP(コンビ!O1738,コード表!$S$3:$T$11,2,FALSE))</f>
        <v/>
      </c>
      <c r="I1734" s="18" t="str">
        <f>IF(ISERROR(VLOOKUP(コンビ!P1738,コード表!$D$3:$E$7,2,FALSE)&amp;VLOOKUP(コンビ!Q1738,コード表!$G$3:$H$67,2,FALSE)&amp;VLOOKUP(コンビ!R1738,コード表!$J$3:$K$15,2,FALSE)&amp;VLOOKUP(コンビ!S1738,コード表!$M$3:$N$34,2,FALSE)),"",VLOOKUP(コンビ!P1738,コード表!$D$3:$E$7,2,FALSE)&amp;VLOOKUP(コンビ!Q1738,コード表!$G$3:$H$67,2,FALSE)&amp;VLOOKUP(コンビ!R1738,コード表!$J$3:$K$15,2,FALSE)&amp;VLOOKUP(コンビ!S1738,コード表!$M$3:$N$34,2,FALSE))</f>
        <v/>
      </c>
      <c r="J1734" s="8">
        <f>コンビ!T1738</f>
        <v>0</v>
      </c>
      <c r="K1734" s="8" t="str">
        <f>IF(ISERROR(VLOOKUP(コンビ!U1738,コード表!$P$3:$Q$52,2,FALSE)),"",VLOOKUP(コンビ!U1738,コード表!$P$3:$Q$52,2,FALSE))</f>
        <v/>
      </c>
    </row>
    <row r="1735" spans="1:11" ht="20.100000000000001" customHeight="1" x14ac:dyDescent="0.15">
      <c r="A1735" s="8">
        <v>712</v>
      </c>
      <c r="B1735" s="18" t="b">
        <f>IF(コンビ!B1739="出",IF(ISERROR(VLOOKUP(コンビ!C1739,コード表!$D$3:$E$7,2,FALSE)&amp;VLOOKUP(コンビ!D1739,コード表!$G$3:$H$67,2,FALSE)&amp;VLOOKUP(コンビ!E1739,コード表!$J$3:$K$15,2,FALSE)&amp;VLOOKUP(コンビ!F1739,コード表!$M$3:$N$34,2,FALSE)),"",VLOOKUP(コンビ!C1739,コード表!$D$3:$E$7,2,FALSE)&amp;VLOOKUP(コンビ!D1739,コード表!$G$3:$H$67,2,FALSE)&amp;VLOOKUP(コンビ!E1739,コード表!$J$3:$K$15,2,FALSE)&amp;VLOOKUP(コンビ!F1739,コード表!$M$3:$N$34,2,FALSE)))</f>
        <v>0</v>
      </c>
      <c r="C1735" s="11" t="str">
        <f>コンビ!I1739&amp;" "&amp;コンビ!J1739</f>
        <v xml:space="preserve"> </v>
      </c>
      <c r="D1735" s="17" t="str">
        <f>コンビ!G1739&amp;" "&amp;コンビ!H1739</f>
        <v xml:space="preserve"> </v>
      </c>
      <c r="E1735" s="18" t="str">
        <f>IF(ISERROR(VLOOKUP(コンビ!K1739,コード表!$D$3:$E$7,2,FALSE)&amp;VLOOKUP(コンビ!L1739,コード表!$G$3:$H$67,2,FALSE)&amp;VLOOKUP(コンビ!M1739,コード表!$J$3:$K$15,2,FALSE)&amp;VLOOKUP(コンビ!N1739,コード表!$M$3:$N$34,2,FALSE)),"",VLOOKUP(コンビ!K1739,コード表!$D$3:$E$7,2,FALSE)&amp;VLOOKUP(コンビ!L1739,コード表!$G$3:$H$67,2,FALSE)&amp;VLOOKUP(コンビ!M1739,コード表!$J$3:$K$15,2,FALSE)&amp;VLOOKUP(コンビ!N1739,コード表!$M$3:$N$34,2,FALSE))</f>
        <v/>
      </c>
      <c r="F1735" s="18"/>
      <c r="G1735" s="18"/>
      <c r="H1735" s="18" t="str">
        <f>IF(ISERROR(VLOOKUP(コンビ!O1739,コード表!$S$3:$T$11,2,FALSE)),"",VLOOKUP(コンビ!O1739,コード表!$S$3:$T$11,2,FALSE))</f>
        <v/>
      </c>
      <c r="I1735" s="18" t="str">
        <f>IF(ISERROR(VLOOKUP(コンビ!P1739,コード表!$D$3:$E$7,2,FALSE)&amp;VLOOKUP(コンビ!Q1739,コード表!$G$3:$H$67,2,FALSE)&amp;VLOOKUP(コンビ!R1739,コード表!$J$3:$K$15,2,FALSE)&amp;VLOOKUP(コンビ!S1739,コード表!$M$3:$N$34,2,FALSE)),"",VLOOKUP(コンビ!P1739,コード表!$D$3:$E$7,2,FALSE)&amp;VLOOKUP(コンビ!Q1739,コード表!$G$3:$H$67,2,FALSE)&amp;VLOOKUP(コンビ!R1739,コード表!$J$3:$K$15,2,FALSE)&amp;VLOOKUP(コンビ!S1739,コード表!$M$3:$N$34,2,FALSE))</f>
        <v/>
      </c>
      <c r="J1735" s="8">
        <f>コンビ!T1739</f>
        <v>0</v>
      </c>
      <c r="K1735" s="8" t="str">
        <f>IF(ISERROR(VLOOKUP(コンビ!U1739,コード表!$P$3:$Q$52,2,FALSE)),"",VLOOKUP(コンビ!U1739,コード表!$P$3:$Q$52,2,FALSE))</f>
        <v/>
      </c>
    </row>
    <row r="1736" spans="1:11" ht="20.100000000000001" customHeight="1" x14ac:dyDescent="0.15">
      <c r="A1736" s="8">
        <v>712</v>
      </c>
      <c r="B1736" s="18" t="b">
        <f>IF(コンビ!B1740="出",IF(ISERROR(VLOOKUP(コンビ!C1740,コード表!$D$3:$E$7,2,FALSE)&amp;VLOOKUP(コンビ!D1740,コード表!$G$3:$H$67,2,FALSE)&amp;VLOOKUP(コンビ!E1740,コード表!$J$3:$K$15,2,FALSE)&amp;VLOOKUP(コンビ!F1740,コード表!$M$3:$N$34,2,FALSE)),"",VLOOKUP(コンビ!C1740,コード表!$D$3:$E$7,2,FALSE)&amp;VLOOKUP(コンビ!D1740,コード表!$G$3:$H$67,2,FALSE)&amp;VLOOKUP(コンビ!E1740,コード表!$J$3:$K$15,2,FALSE)&amp;VLOOKUP(コンビ!F1740,コード表!$M$3:$N$34,2,FALSE)))</f>
        <v>0</v>
      </c>
      <c r="C1736" s="11" t="str">
        <f>コンビ!I1740&amp;" "&amp;コンビ!J1740</f>
        <v xml:space="preserve"> </v>
      </c>
      <c r="D1736" s="17" t="str">
        <f>コンビ!G1740&amp;" "&amp;コンビ!H1740</f>
        <v xml:space="preserve"> </v>
      </c>
      <c r="E1736" s="18" t="str">
        <f>IF(ISERROR(VLOOKUP(コンビ!K1740,コード表!$D$3:$E$7,2,FALSE)&amp;VLOOKUP(コンビ!L1740,コード表!$G$3:$H$67,2,FALSE)&amp;VLOOKUP(コンビ!M1740,コード表!$J$3:$K$15,2,FALSE)&amp;VLOOKUP(コンビ!N1740,コード表!$M$3:$N$34,2,FALSE)),"",VLOOKUP(コンビ!K1740,コード表!$D$3:$E$7,2,FALSE)&amp;VLOOKUP(コンビ!L1740,コード表!$G$3:$H$67,2,FALSE)&amp;VLOOKUP(コンビ!M1740,コード表!$J$3:$K$15,2,FALSE)&amp;VLOOKUP(コンビ!N1740,コード表!$M$3:$N$34,2,FALSE))</f>
        <v/>
      </c>
      <c r="F1736" s="18"/>
      <c r="G1736" s="18"/>
      <c r="H1736" s="18" t="str">
        <f>IF(ISERROR(VLOOKUP(コンビ!O1740,コード表!$S$3:$T$11,2,FALSE)),"",VLOOKUP(コンビ!O1740,コード表!$S$3:$T$11,2,FALSE))</f>
        <v/>
      </c>
      <c r="I1736" s="18" t="str">
        <f>IF(ISERROR(VLOOKUP(コンビ!P1740,コード表!$D$3:$E$7,2,FALSE)&amp;VLOOKUP(コンビ!Q1740,コード表!$G$3:$H$67,2,FALSE)&amp;VLOOKUP(コンビ!R1740,コード表!$J$3:$K$15,2,FALSE)&amp;VLOOKUP(コンビ!S1740,コード表!$M$3:$N$34,2,FALSE)),"",VLOOKUP(コンビ!P1740,コード表!$D$3:$E$7,2,FALSE)&amp;VLOOKUP(コンビ!Q1740,コード表!$G$3:$H$67,2,FALSE)&amp;VLOOKUP(コンビ!R1740,コード表!$J$3:$K$15,2,FALSE)&amp;VLOOKUP(コンビ!S1740,コード表!$M$3:$N$34,2,FALSE))</f>
        <v/>
      </c>
      <c r="J1736" s="8">
        <f>コンビ!T1740</f>
        <v>0</v>
      </c>
      <c r="K1736" s="8" t="str">
        <f>IF(ISERROR(VLOOKUP(コンビ!U1740,コード表!$P$3:$Q$52,2,FALSE)),"",VLOOKUP(コンビ!U1740,コード表!$P$3:$Q$52,2,FALSE))</f>
        <v/>
      </c>
    </row>
    <row r="1737" spans="1:11" ht="20.100000000000001" customHeight="1" x14ac:dyDescent="0.15">
      <c r="A1737" s="8">
        <v>712</v>
      </c>
      <c r="B1737" s="18" t="b">
        <f>IF(コンビ!B1741="出",IF(ISERROR(VLOOKUP(コンビ!C1741,コード表!$D$3:$E$7,2,FALSE)&amp;VLOOKUP(コンビ!D1741,コード表!$G$3:$H$67,2,FALSE)&amp;VLOOKUP(コンビ!E1741,コード表!$J$3:$K$15,2,FALSE)&amp;VLOOKUP(コンビ!F1741,コード表!$M$3:$N$34,2,FALSE)),"",VLOOKUP(コンビ!C1741,コード表!$D$3:$E$7,2,FALSE)&amp;VLOOKUP(コンビ!D1741,コード表!$G$3:$H$67,2,FALSE)&amp;VLOOKUP(コンビ!E1741,コード表!$J$3:$K$15,2,FALSE)&amp;VLOOKUP(コンビ!F1741,コード表!$M$3:$N$34,2,FALSE)))</f>
        <v>0</v>
      </c>
      <c r="C1737" s="11" t="str">
        <f>コンビ!I1741&amp;" "&amp;コンビ!J1741</f>
        <v xml:space="preserve"> </v>
      </c>
      <c r="D1737" s="17" t="str">
        <f>コンビ!G1741&amp;" "&amp;コンビ!H1741</f>
        <v xml:space="preserve"> </v>
      </c>
      <c r="E1737" s="18" t="str">
        <f>IF(ISERROR(VLOOKUP(コンビ!K1741,コード表!$D$3:$E$7,2,FALSE)&amp;VLOOKUP(コンビ!L1741,コード表!$G$3:$H$67,2,FALSE)&amp;VLOOKUP(コンビ!M1741,コード表!$J$3:$K$15,2,FALSE)&amp;VLOOKUP(コンビ!N1741,コード表!$M$3:$N$34,2,FALSE)),"",VLOOKUP(コンビ!K1741,コード表!$D$3:$E$7,2,FALSE)&amp;VLOOKUP(コンビ!L1741,コード表!$G$3:$H$67,2,FALSE)&amp;VLOOKUP(コンビ!M1741,コード表!$J$3:$K$15,2,FALSE)&amp;VLOOKUP(コンビ!N1741,コード表!$M$3:$N$34,2,FALSE))</f>
        <v/>
      </c>
      <c r="F1737" s="18"/>
      <c r="G1737" s="18"/>
      <c r="H1737" s="18" t="str">
        <f>IF(ISERROR(VLOOKUP(コンビ!O1741,コード表!$S$3:$T$11,2,FALSE)),"",VLOOKUP(コンビ!O1741,コード表!$S$3:$T$11,2,FALSE))</f>
        <v/>
      </c>
      <c r="I1737" s="18" t="str">
        <f>IF(ISERROR(VLOOKUP(コンビ!P1741,コード表!$D$3:$E$7,2,FALSE)&amp;VLOOKUP(コンビ!Q1741,コード表!$G$3:$H$67,2,FALSE)&amp;VLOOKUP(コンビ!R1741,コード表!$J$3:$K$15,2,FALSE)&amp;VLOOKUP(コンビ!S1741,コード表!$M$3:$N$34,2,FALSE)),"",VLOOKUP(コンビ!P1741,コード表!$D$3:$E$7,2,FALSE)&amp;VLOOKUP(コンビ!Q1741,コード表!$G$3:$H$67,2,FALSE)&amp;VLOOKUP(コンビ!R1741,コード表!$J$3:$K$15,2,FALSE)&amp;VLOOKUP(コンビ!S1741,コード表!$M$3:$N$34,2,FALSE))</f>
        <v/>
      </c>
      <c r="J1737" s="8">
        <f>コンビ!T1741</f>
        <v>0</v>
      </c>
      <c r="K1737" s="8" t="str">
        <f>IF(ISERROR(VLOOKUP(コンビ!U1741,コード表!$P$3:$Q$52,2,FALSE)),"",VLOOKUP(コンビ!U1741,コード表!$P$3:$Q$52,2,FALSE))</f>
        <v/>
      </c>
    </row>
    <row r="1738" spans="1:11" ht="20.100000000000001" customHeight="1" x14ac:dyDescent="0.15">
      <c r="A1738" s="8">
        <v>712</v>
      </c>
      <c r="B1738" s="18" t="b">
        <f>IF(コンビ!B1742="出",IF(ISERROR(VLOOKUP(コンビ!C1742,コード表!$D$3:$E$7,2,FALSE)&amp;VLOOKUP(コンビ!D1742,コード表!$G$3:$H$67,2,FALSE)&amp;VLOOKUP(コンビ!E1742,コード表!$J$3:$K$15,2,FALSE)&amp;VLOOKUP(コンビ!F1742,コード表!$M$3:$N$34,2,FALSE)),"",VLOOKUP(コンビ!C1742,コード表!$D$3:$E$7,2,FALSE)&amp;VLOOKUP(コンビ!D1742,コード表!$G$3:$H$67,2,FALSE)&amp;VLOOKUP(コンビ!E1742,コード表!$J$3:$K$15,2,FALSE)&amp;VLOOKUP(コンビ!F1742,コード表!$M$3:$N$34,2,FALSE)))</f>
        <v>0</v>
      </c>
      <c r="C1738" s="11" t="str">
        <f>コンビ!I1742&amp;" "&amp;コンビ!J1742</f>
        <v xml:space="preserve"> </v>
      </c>
      <c r="D1738" s="17" t="str">
        <f>コンビ!G1742&amp;" "&amp;コンビ!H1742</f>
        <v xml:space="preserve"> </v>
      </c>
      <c r="E1738" s="18" t="str">
        <f>IF(ISERROR(VLOOKUP(コンビ!K1742,コード表!$D$3:$E$7,2,FALSE)&amp;VLOOKUP(コンビ!L1742,コード表!$G$3:$H$67,2,FALSE)&amp;VLOOKUP(コンビ!M1742,コード表!$J$3:$K$15,2,FALSE)&amp;VLOOKUP(コンビ!N1742,コード表!$M$3:$N$34,2,FALSE)),"",VLOOKUP(コンビ!K1742,コード表!$D$3:$E$7,2,FALSE)&amp;VLOOKUP(コンビ!L1742,コード表!$G$3:$H$67,2,FALSE)&amp;VLOOKUP(コンビ!M1742,コード表!$J$3:$K$15,2,FALSE)&amp;VLOOKUP(コンビ!N1742,コード表!$M$3:$N$34,2,FALSE))</f>
        <v/>
      </c>
      <c r="F1738" s="18"/>
      <c r="G1738" s="18"/>
      <c r="H1738" s="18" t="str">
        <f>IF(ISERROR(VLOOKUP(コンビ!O1742,コード表!$S$3:$T$11,2,FALSE)),"",VLOOKUP(コンビ!O1742,コード表!$S$3:$T$11,2,FALSE))</f>
        <v/>
      </c>
      <c r="I1738" s="18" t="str">
        <f>IF(ISERROR(VLOOKUP(コンビ!P1742,コード表!$D$3:$E$7,2,FALSE)&amp;VLOOKUP(コンビ!Q1742,コード表!$G$3:$H$67,2,FALSE)&amp;VLOOKUP(コンビ!R1742,コード表!$J$3:$K$15,2,FALSE)&amp;VLOOKUP(コンビ!S1742,コード表!$M$3:$N$34,2,FALSE)),"",VLOOKUP(コンビ!P1742,コード表!$D$3:$E$7,2,FALSE)&amp;VLOOKUP(コンビ!Q1742,コード表!$G$3:$H$67,2,FALSE)&amp;VLOOKUP(コンビ!R1742,コード表!$J$3:$K$15,2,FALSE)&amp;VLOOKUP(コンビ!S1742,コード表!$M$3:$N$34,2,FALSE))</f>
        <v/>
      </c>
      <c r="J1738" s="8">
        <f>コンビ!T1742</f>
        <v>0</v>
      </c>
      <c r="K1738" s="8" t="str">
        <f>IF(ISERROR(VLOOKUP(コンビ!U1742,コード表!$P$3:$Q$52,2,FALSE)),"",VLOOKUP(コンビ!U1742,コード表!$P$3:$Q$52,2,FALSE))</f>
        <v/>
      </c>
    </row>
    <row r="1739" spans="1:11" ht="20.100000000000001" customHeight="1" x14ac:dyDescent="0.15">
      <c r="A1739" s="8">
        <v>712</v>
      </c>
      <c r="B1739" s="18" t="b">
        <f>IF(コンビ!B1743="出",IF(ISERROR(VLOOKUP(コンビ!C1743,コード表!$D$3:$E$7,2,FALSE)&amp;VLOOKUP(コンビ!D1743,コード表!$G$3:$H$67,2,FALSE)&amp;VLOOKUP(コンビ!E1743,コード表!$J$3:$K$15,2,FALSE)&amp;VLOOKUP(コンビ!F1743,コード表!$M$3:$N$34,2,FALSE)),"",VLOOKUP(コンビ!C1743,コード表!$D$3:$E$7,2,FALSE)&amp;VLOOKUP(コンビ!D1743,コード表!$G$3:$H$67,2,FALSE)&amp;VLOOKUP(コンビ!E1743,コード表!$J$3:$K$15,2,FALSE)&amp;VLOOKUP(コンビ!F1743,コード表!$M$3:$N$34,2,FALSE)))</f>
        <v>0</v>
      </c>
      <c r="C1739" s="11" t="str">
        <f>コンビ!I1743&amp;" "&amp;コンビ!J1743</f>
        <v xml:space="preserve"> </v>
      </c>
      <c r="D1739" s="17" t="str">
        <f>コンビ!G1743&amp;" "&amp;コンビ!H1743</f>
        <v xml:space="preserve"> </v>
      </c>
      <c r="E1739" s="18" t="str">
        <f>IF(ISERROR(VLOOKUP(コンビ!K1743,コード表!$D$3:$E$7,2,FALSE)&amp;VLOOKUP(コンビ!L1743,コード表!$G$3:$H$67,2,FALSE)&amp;VLOOKUP(コンビ!M1743,コード表!$J$3:$K$15,2,FALSE)&amp;VLOOKUP(コンビ!N1743,コード表!$M$3:$N$34,2,FALSE)),"",VLOOKUP(コンビ!K1743,コード表!$D$3:$E$7,2,FALSE)&amp;VLOOKUP(コンビ!L1743,コード表!$G$3:$H$67,2,FALSE)&amp;VLOOKUP(コンビ!M1743,コード表!$J$3:$K$15,2,FALSE)&amp;VLOOKUP(コンビ!N1743,コード表!$M$3:$N$34,2,FALSE))</f>
        <v/>
      </c>
      <c r="F1739" s="18"/>
      <c r="G1739" s="18"/>
      <c r="H1739" s="18" t="str">
        <f>IF(ISERROR(VLOOKUP(コンビ!O1743,コード表!$S$3:$T$11,2,FALSE)),"",VLOOKUP(コンビ!O1743,コード表!$S$3:$T$11,2,FALSE))</f>
        <v/>
      </c>
      <c r="I1739" s="18" t="str">
        <f>IF(ISERROR(VLOOKUP(コンビ!P1743,コード表!$D$3:$E$7,2,FALSE)&amp;VLOOKUP(コンビ!Q1743,コード表!$G$3:$H$67,2,FALSE)&amp;VLOOKUP(コンビ!R1743,コード表!$J$3:$K$15,2,FALSE)&amp;VLOOKUP(コンビ!S1743,コード表!$M$3:$N$34,2,FALSE)),"",VLOOKUP(コンビ!P1743,コード表!$D$3:$E$7,2,FALSE)&amp;VLOOKUP(コンビ!Q1743,コード表!$G$3:$H$67,2,FALSE)&amp;VLOOKUP(コンビ!R1743,コード表!$J$3:$K$15,2,FALSE)&amp;VLOOKUP(コンビ!S1743,コード表!$M$3:$N$34,2,FALSE))</f>
        <v/>
      </c>
      <c r="J1739" s="8">
        <f>コンビ!T1743</f>
        <v>0</v>
      </c>
      <c r="K1739" s="8" t="str">
        <f>IF(ISERROR(VLOOKUP(コンビ!U1743,コード表!$P$3:$Q$52,2,FALSE)),"",VLOOKUP(コンビ!U1743,コード表!$P$3:$Q$52,2,FALSE))</f>
        <v/>
      </c>
    </row>
    <row r="1740" spans="1:11" ht="20.100000000000001" customHeight="1" x14ac:dyDescent="0.15">
      <c r="A1740" s="8">
        <v>712</v>
      </c>
      <c r="B1740" s="18" t="b">
        <f>IF(コンビ!B1744="出",IF(ISERROR(VLOOKUP(コンビ!C1744,コード表!$D$3:$E$7,2,FALSE)&amp;VLOOKUP(コンビ!D1744,コード表!$G$3:$H$67,2,FALSE)&amp;VLOOKUP(コンビ!E1744,コード表!$J$3:$K$15,2,FALSE)&amp;VLOOKUP(コンビ!F1744,コード表!$M$3:$N$34,2,FALSE)),"",VLOOKUP(コンビ!C1744,コード表!$D$3:$E$7,2,FALSE)&amp;VLOOKUP(コンビ!D1744,コード表!$G$3:$H$67,2,FALSE)&amp;VLOOKUP(コンビ!E1744,コード表!$J$3:$K$15,2,FALSE)&amp;VLOOKUP(コンビ!F1744,コード表!$M$3:$N$34,2,FALSE)))</f>
        <v>0</v>
      </c>
      <c r="C1740" s="11" t="str">
        <f>コンビ!I1744&amp;" "&amp;コンビ!J1744</f>
        <v xml:space="preserve"> </v>
      </c>
      <c r="D1740" s="17" t="str">
        <f>コンビ!G1744&amp;" "&amp;コンビ!H1744</f>
        <v xml:space="preserve"> </v>
      </c>
      <c r="E1740" s="18" t="str">
        <f>IF(ISERROR(VLOOKUP(コンビ!K1744,コード表!$D$3:$E$7,2,FALSE)&amp;VLOOKUP(コンビ!L1744,コード表!$G$3:$H$67,2,FALSE)&amp;VLOOKUP(コンビ!M1744,コード表!$J$3:$K$15,2,FALSE)&amp;VLOOKUP(コンビ!N1744,コード表!$M$3:$N$34,2,FALSE)),"",VLOOKUP(コンビ!K1744,コード表!$D$3:$E$7,2,FALSE)&amp;VLOOKUP(コンビ!L1744,コード表!$G$3:$H$67,2,FALSE)&amp;VLOOKUP(コンビ!M1744,コード表!$J$3:$K$15,2,FALSE)&amp;VLOOKUP(コンビ!N1744,コード表!$M$3:$N$34,2,FALSE))</f>
        <v/>
      </c>
      <c r="F1740" s="18"/>
      <c r="G1740" s="18"/>
      <c r="H1740" s="18" t="str">
        <f>IF(ISERROR(VLOOKUP(コンビ!O1744,コード表!$S$3:$T$11,2,FALSE)),"",VLOOKUP(コンビ!O1744,コード表!$S$3:$T$11,2,FALSE))</f>
        <v/>
      </c>
      <c r="I1740" s="18" t="str">
        <f>IF(ISERROR(VLOOKUP(コンビ!P1744,コード表!$D$3:$E$7,2,FALSE)&amp;VLOOKUP(コンビ!Q1744,コード表!$G$3:$H$67,2,FALSE)&amp;VLOOKUP(コンビ!R1744,コード表!$J$3:$K$15,2,FALSE)&amp;VLOOKUP(コンビ!S1744,コード表!$M$3:$N$34,2,FALSE)),"",VLOOKUP(コンビ!P1744,コード表!$D$3:$E$7,2,FALSE)&amp;VLOOKUP(コンビ!Q1744,コード表!$G$3:$H$67,2,FALSE)&amp;VLOOKUP(コンビ!R1744,コード表!$J$3:$K$15,2,FALSE)&amp;VLOOKUP(コンビ!S1744,コード表!$M$3:$N$34,2,FALSE))</f>
        <v/>
      </c>
      <c r="J1740" s="8">
        <f>コンビ!T1744</f>
        <v>0</v>
      </c>
      <c r="K1740" s="8" t="str">
        <f>IF(ISERROR(VLOOKUP(コンビ!U1744,コード表!$P$3:$Q$52,2,FALSE)),"",VLOOKUP(コンビ!U1744,コード表!$P$3:$Q$52,2,FALSE))</f>
        <v/>
      </c>
    </row>
    <row r="1741" spans="1:11" ht="20.100000000000001" customHeight="1" x14ac:dyDescent="0.15">
      <c r="A1741" s="8">
        <v>712</v>
      </c>
      <c r="B1741" s="18" t="b">
        <f>IF(コンビ!B1745="出",IF(ISERROR(VLOOKUP(コンビ!C1745,コード表!$D$3:$E$7,2,FALSE)&amp;VLOOKUP(コンビ!D1745,コード表!$G$3:$H$67,2,FALSE)&amp;VLOOKUP(コンビ!E1745,コード表!$J$3:$K$15,2,FALSE)&amp;VLOOKUP(コンビ!F1745,コード表!$M$3:$N$34,2,FALSE)),"",VLOOKUP(コンビ!C1745,コード表!$D$3:$E$7,2,FALSE)&amp;VLOOKUP(コンビ!D1745,コード表!$G$3:$H$67,2,FALSE)&amp;VLOOKUP(コンビ!E1745,コード表!$J$3:$K$15,2,FALSE)&amp;VLOOKUP(コンビ!F1745,コード表!$M$3:$N$34,2,FALSE)))</f>
        <v>0</v>
      </c>
      <c r="C1741" s="11" t="str">
        <f>コンビ!I1745&amp;" "&amp;コンビ!J1745</f>
        <v xml:space="preserve"> </v>
      </c>
      <c r="D1741" s="17" t="str">
        <f>コンビ!G1745&amp;" "&amp;コンビ!H1745</f>
        <v xml:space="preserve"> </v>
      </c>
      <c r="E1741" s="18" t="str">
        <f>IF(ISERROR(VLOOKUP(コンビ!K1745,コード表!$D$3:$E$7,2,FALSE)&amp;VLOOKUP(コンビ!L1745,コード表!$G$3:$H$67,2,FALSE)&amp;VLOOKUP(コンビ!M1745,コード表!$J$3:$K$15,2,FALSE)&amp;VLOOKUP(コンビ!N1745,コード表!$M$3:$N$34,2,FALSE)),"",VLOOKUP(コンビ!K1745,コード表!$D$3:$E$7,2,FALSE)&amp;VLOOKUP(コンビ!L1745,コード表!$G$3:$H$67,2,FALSE)&amp;VLOOKUP(コンビ!M1745,コード表!$J$3:$K$15,2,FALSE)&amp;VLOOKUP(コンビ!N1745,コード表!$M$3:$N$34,2,FALSE))</f>
        <v/>
      </c>
      <c r="F1741" s="18"/>
      <c r="G1741" s="18"/>
      <c r="H1741" s="18" t="str">
        <f>IF(ISERROR(VLOOKUP(コンビ!O1745,コード表!$S$3:$T$11,2,FALSE)),"",VLOOKUP(コンビ!O1745,コード表!$S$3:$T$11,2,FALSE))</f>
        <v/>
      </c>
      <c r="I1741" s="18" t="str">
        <f>IF(ISERROR(VLOOKUP(コンビ!P1745,コード表!$D$3:$E$7,2,FALSE)&amp;VLOOKUP(コンビ!Q1745,コード表!$G$3:$H$67,2,FALSE)&amp;VLOOKUP(コンビ!R1745,コード表!$J$3:$K$15,2,FALSE)&amp;VLOOKUP(コンビ!S1745,コード表!$M$3:$N$34,2,FALSE)),"",VLOOKUP(コンビ!P1745,コード表!$D$3:$E$7,2,FALSE)&amp;VLOOKUP(コンビ!Q1745,コード表!$G$3:$H$67,2,FALSE)&amp;VLOOKUP(コンビ!R1745,コード表!$J$3:$K$15,2,FALSE)&amp;VLOOKUP(コンビ!S1745,コード表!$M$3:$N$34,2,FALSE))</f>
        <v/>
      </c>
      <c r="J1741" s="8">
        <f>コンビ!T1745</f>
        <v>0</v>
      </c>
      <c r="K1741" s="8" t="str">
        <f>IF(ISERROR(VLOOKUP(コンビ!U1745,コード表!$P$3:$Q$52,2,FALSE)),"",VLOOKUP(コンビ!U1745,コード表!$P$3:$Q$52,2,FALSE))</f>
        <v/>
      </c>
    </row>
    <row r="1742" spans="1:11" ht="20.100000000000001" customHeight="1" x14ac:dyDescent="0.15">
      <c r="A1742" s="8">
        <v>712</v>
      </c>
      <c r="B1742" s="18" t="b">
        <f>IF(コンビ!B1746="出",IF(ISERROR(VLOOKUP(コンビ!C1746,コード表!$D$3:$E$7,2,FALSE)&amp;VLOOKUP(コンビ!D1746,コード表!$G$3:$H$67,2,FALSE)&amp;VLOOKUP(コンビ!E1746,コード表!$J$3:$K$15,2,FALSE)&amp;VLOOKUP(コンビ!F1746,コード表!$M$3:$N$34,2,FALSE)),"",VLOOKUP(コンビ!C1746,コード表!$D$3:$E$7,2,FALSE)&amp;VLOOKUP(コンビ!D1746,コード表!$G$3:$H$67,2,FALSE)&amp;VLOOKUP(コンビ!E1746,コード表!$J$3:$K$15,2,FALSE)&amp;VLOOKUP(コンビ!F1746,コード表!$M$3:$N$34,2,FALSE)))</f>
        <v>0</v>
      </c>
      <c r="C1742" s="11" t="str">
        <f>コンビ!I1746&amp;" "&amp;コンビ!J1746</f>
        <v xml:space="preserve"> </v>
      </c>
      <c r="D1742" s="17" t="str">
        <f>コンビ!G1746&amp;" "&amp;コンビ!H1746</f>
        <v xml:space="preserve"> </v>
      </c>
      <c r="E1742" s="18" t="str">
        <f>IF(ISERROR(VLOOKUP(コンビ!K1746,コード表!$D$3:$E$7,2,FALSE)&amp;VLOOKUP(コンビ!L1746,コード表!$G$3:$H$67,2,FALSE)&amp;VLOOKUP(コンビ!M1746,コード表!$J$3:$K$15,2,FALSE)&amp;VLOOKUP(コンビ!N1746,コード表!$M$3:$N$34,2,FALSE)),"",VLOOKUP(コンビ!K1746,コード表!$D$3:$E$7,2,FALSE)&amp;VLOOKUP(コンビ!L1746,コード表!$G$3:$H$67,2,FALSE)&amp;VLOOKUP(コンビ!M1746,コード表!$J$3:$K$15,2,FALSE)&amp;VLOOKUP(コンビ!N1746,コード表!$M$3:$N$34,2,FALSE))</f>
        <v/>
      </c>
      <c r="F1742" s="18"/>
      <c r="G1742" s="18"/>
      <c r="H1742" s="18" t="str">
        <f>IF(ISERROR(VLOOKUP(コンビ!O1746,コード表!$S$3:$T$11,2,FALSE)),"",VLOOKUP(コンビ!O1746,コード表!$S$3:$T$11,2,FALSE))</f>
        <v/>
      </c>
      <c r="I1742" s="18" t="str">
        <f>IF(ISERROR(VLOOKUP(コンビ!P1746,コード表!$D$3:$E$7,2,FALSE)&amp;VLOOKUP(コンビ!Q1746,コード表!$G$3:$H$67,2,FALSE)&amp;VLOOKUP(コンビ!R1746,コード表!$J$3:$K$15,2,FALSE)&amp;VLOOKUP(コンビ!S1746,コード表!$M$3:$N$34,2,FALSE)),"",VLOOKUP(コンビ!P1746,コード表!$D$3:$E$7,2,FALSE)&amp;VLOOKUP(コンビ!Q1746,コード表!$G$3:$H$67,2,FALSE)&amp;VLOOKUP(コンビ!R1746,コード表!$J$3:$K$15,2,FALSE)&amp;VLOOKUP(コンビ!S1746,コード表!$M$3:$N$34,2,FALSE))</f>
        <v/>
      </c>
      <c r="J1742" s="8">
        <f>コンビ!T1746</f>
        <v>0</v>
      </c>
      <c r="K1742" s="8" t="str">
        <f>IF(ISERROR(VLOOKUP(コンビ!U1746,コード表!$P$3:$Q$52,2,FALSE)),"",VLOOKUP(コンビ!U1746,コード表!$P$3:$Q$52,2,FALSE))</f>
        <v/>
      </c>
    </row>
    <row r="1743" spans="1:11" ht="20.100000000000001" customHeight="1" x14ac:dyDescent="0.15">
      <c r="A1743" s="8">
        <v>712</v>
      </c>
      <c r="B1743" s="18" t="b">
        <f>IF(コンビ!B1747="出",IF(ISERROR(VLOOKUP(コンビ!C1747,コード表!$D$3:$E$7,2,FALSE)&amp;VLOOKUP(コンビ!D1747,コード表!$G$3:$H$67,2,FALSE)&amp;VLOOKUP(コンビ!E1747,コード表!$J$3:$K$15,2,FALSE)&amp;VLOOKUP(コンビ!F1747,コード表!$M$3:$N$34,2,FALSE)),"",VLOOKUP(コンビ!C1747,コード表!$D$3:$E$7,2,FALSE)&amp;VLOOKUP(コンビ!D1747,コード表!$G$3:$H$67,2,FALSE)&amp;VLOOKUP(コンビ!E1747,コード表!$J$3:$K$15,2,FALSE)&amp;VLOOKUP(コンビ!F1747,コード表!$M$3:$N$34,2,FALSE)))</f>
        <v>0</v>
      </c>
      <c r="C1743" s="11" t="str">
        <f>コンビ!I1747&amp;" "&amp;コンビ!J1747</f>
        <v xml:space="preserve"> </v>
      </c>
      <c r="D1743" s="17" t="str">
        <f>コンビ!G1747&amp;" "&amp;コンビ!H1747</f>
        <v xml:space="preserve"> </v>
      </c>
      <c r="E1743" s="18" t="str">
        <f>IF(ISERROR(VLOOKUP(コンビ!K1747,コード表!$D$3:$E$7,2,FALSE)&amp;VLOOKUP(コンビ!L1747,コード表!$G$3:$H$67,2,FALSE)&amp;VLOOKUP(コンビ!M1747,コード表!$J$3:$K$15,2,FALSE)&amp;VLOOKUP(コンビ!N1747,コード表!$M$3:$N$34,2,FALSE)),"",VLOOKUP(コンビ!K1747,コード表!$D$3:$E$7,2,FALSE)&amp;VLOOKUP(コンビ!L1747,コード表!$G$3:$H$67,2,FALSE)&amp;VLOOKUP(コンビ!M1747,コード表!$J$3:$K$15,2,FALSE)&amp;VLOOKUP(コンビ!N1747,コード表!$M$3:$N$34,2,FALSE))</f>
        <v/>
      </c>
      <c r="F1743" s="18"/>
      <c r="G1743" s="18"/>
      <c r="H1743" s="18" t="str">
        <f>IF(ISERROR(VLOOKUP(コンビ!O1747,コード表!$S$3:$T$11,2,FALSE)),"",VLOOKUP(コンビ!O1747,コード表!$S$3:$T$11,2,FALSE))</f>
        <v/>
      </c>
      <c r="I1743" s="18" t="str">
        <f>IF(ISERROR(VLOOKUP(コンビ!P1747,コード表!$D$3:$E$7,2,FALSE)&amp;VLOOKUP(コンビ!Q1747,コード表!$G$3:$H$67,2,FALSE)&amp;VLOOKUP(コンビ!R1747,コード表!$J$3:$K$15,2,FALSE)&amp;VLOOKUP(コンビ!S1747,コード表!$M$3:$N$34,2,FALSE)),"",VLOOKUP(コンビ!P1747,コード表!$D$3:$E$7,2,FALSE)&amp;VLOOKUP(コンビ!Q1747,コード表!$G$3:$H$67,2,FALSE)&amp;VLOOKUP(コンビ!R1747,コード表!$J$3:$K$15,2,FALSE)&amp;VLOOKUP(コンビ!S1747,コード表!$M$3:$N$34,2,FALSE))</f>
        <v/>
      </c>
      <c r="J1743" s="8">
        <f>コンビ!T1747</f>
        <v>0</v>
      </c>
      <c r="K1743" s="8" t="str">
        <f>IF(ISERROR(VLOOKUP(コンビ!U1747,コード表!$P$3:$Q$52,2,FALSE)),"",VLOOKUP(コンビ!U1747,コード表!$P$3:$Q$52,2,FALSE))</f>
        <v/>
      </c>
    </row>
    <row r="1744" spans="1:11" ht="20.100000000000001" customHeight="1" x14ac:dyDescent="0.15">
      <c r="A1744" s="8">
        <v>712</v>
      </c>
      <c r="B1744" s="18" t="b">
        <f>IF(コンビ!B1748="出",IF(ISERROR(VLOOKUP(コンビ!C1748,コード表!$D$3:$E$7,2,FALSE)&amp;VLOOKUP(コンビ!D1748,コード表!$G$3:$H$67,2,FALSE)&amp;VLOOKUP(コンビ!E1748,コード表!$J$3:$K$15,2,FALSE)&amp;VLOOKUP(コンビ!F1748,コード表!$M$3:$N$34,2,FALSE)),"",VLOOKUP(コンビ!C1748,コード表!$D$3:$E$7,2,FALSE)&amp;VLOOKUP(コンビ!D1748,コード表!$G$3:$H$67,2,FALSE)&amp;VLOOKUP(コンビ!E1748,コード表!$J$3:$K$15,2,FALSE)&amp;VLOOKUP(コンビ!F1748,コード表!$M$3:$N$34,2,FALSE)))</f>
        <v>0</v>
      </c>
      <c r="C1744" s="11" t="str">
        <f>コンビ!I1748&amp;" "&amp;コンビ!J1748</f>
        <v xml:space="preserve"> </v>
      </c>
      <c r="D1744" s="17" t="str">
        <f>コンビ!G1748&amp;" "&amp;コンビ!H1748</f>
        <v xml:space="preserve"> </v>
      </c>
      <c r="E1744" s="18" t="str">
        <f>IF(ISERROR(VLOOKUP(コンビ!K1748,コード表!$D$3:$E$7,2,FALSE)&amp;VLOOKUP(コンビ!L1748,コード表!$G$3:$H$67,2,FALSE)&amp;VLOOKUP(コンビ!M1748,コード表!$J$3:$K$15,2,FALSE)&amp;VLOOKUP(コンビ!N1748,コード表!$M$3:$N$34,2,FALSE)),"",VLOOKUP(コンビ!K1748,コード表!$D$3:$E$7,2,FALSE)&amp;VLOOKUP(コンビ!L1748,コード表!$G$3:$H$67,2,FALSE)&amp;VLOOKUP(コンビ!M1748,コード表!$J$3:$K$15,2,FALSE)&amp;VLOOKUP(コンビ!N1748,コード表!$M$3:$N$34,2,FALSE))</f>
        <v/>
      </c>
      <c r="F1744" s="18"/>
      <c r="G1744" s="18"/>
      <c r="H1744" s="18" t="str">
        <f>IF(ISERROR(VLOOKUP(コンビ!O1748,コード表!$S$3:$T$11,2,FALSE)),"",VLOOKUP(コンビ!O1748,コード表!$S$3:$T$11,2,FALSE))</f>
        <v/>
      </c>
      <c r="I1744" s="18" t="str">
        <f>IF(ISERROR(VLOOKUP(コンビ!P1748,コード表!$D$3:$E$7,2,FALSE)&amp;VLOOKUP(コンビ!Q1748,コード表!$G$3:$H$67,2,FALSE)&amp;VLOOKUP(コンビ!R1748,コード表!$J$3:$K$15,2,FALSE)&amp;VLOOKUP(コンビ!S1748,コード表!$M$3:$N$34,2,FALSE)),"",VLOOKUP(コンビ!P1748,コード表!$D$3:$E$7,2,FALSE)&amp;VLOOKUP(コンビ!Q1748,コード表!$G$3:$H$67,2,FALSE)&amp;VLOOKUP(コンビ!R1748,コード表!$J$3:$K$15,2,FALSE)&amp;VLOOKUP(コンビ!S1748,コード表!$M$3:$N$34,2,FALSE))</f>
        <v/>
      </c>
      <c r="J1744" s="8">
        <f>コンビ!T1748</f>
        <v>0</v>
      </c>
      <c r="K1744" s="8" t="str">
        <f>IF(ISERROR(VLOOKUP(コンビ!U1748,コード表!$P$3:$Q$52,2,FALSE)),"",VLOOKUP(コンビ!U1748,コード表!$P$3:$Q$52,2,FALSE))</f>
        <v/>
      </c>
    </row>
    <row r="1745" spans="1:11" ht="20.100000000000001" customHeight="1" x14ac:dyDescent="0.15">
      <c r="A1745" s="8">
        <v>712</v>
      </c>
      <c r="B1745" s="18" t="b">
        <f>IF(コンビ!B1749="出",IF(ISERROR(VLOOKUP(コンビ!C1749,コード表!$D$3:$E$7,2,FALSE)&amp;VLOOKUP(コンビ!D1749,コード表!$G$3:$H$67,2,FALSE)&amp;VLOOKUP(コンビ!E1749,コード表!$J$3:$K$15,2,FALSE)&amp;VLOOKUP(コンビ!F1749,コード表!$M$3:$N$34,2,FALSE)),"",VLOOKUP(コンビ!C1749,コード表!$D$3:$E$7,2,FALSE)&amp;VLOOKUP(コンビ!D1749,コード表!$G$3:$H$67,2,FALSE)&amp;VLOOKUP(コンビ!E1749,コード表!$J$3:$K$15,2,FALSE)&amp;VLOOKUP(コンビ!F1749,コード表!$M$3:$N$34,2,FALSE)))</f>
        <v>0</v>
      </c>
      <c r="C1745" s="11" t="str">
        <f>コンビ!I1749&amp;" "&amp;コンビ!J1749</f>
        <v xml:space="preserve"> </v>
      </c>
      <c r="D1745" s="17" t="str">
        <f>コンビ!G1749&amp;" "&amp;コンビ!H1749</f>
        <v xml:space="preserve"> </v>
      </c>
      <c r="E1745" s="18" t="str">
        <f>IF(ISERROR(VLOOKUP(コンビ!K1749,コード表!$D$3:$E$7,2,FALSE)&amp;VLOOKUP(コンビ!L1749,コード表!$G$3:$H$67,2,FALSE)&amp;VLOOKUP(コンビ!M1749,コード表!$J$3:$K$15,2,FALSE)&amp;VLOOKUP(コンビ!N1749,コード表!$M$3:$N$34,2,FALSE)),"",VLOOKUP(コンビ!K1749,コード表!$D$3:$E$7,2,FALSE)&amp;VLOOKUP(コンビ!L1749,コード表!$G$3:$H$67,2,FALSE)&amp;VLOOKUP(コンビ!M1749,コード表!$J$3:$K$15,2,FALSE)&amp;VLOOKUP(コンビ!N1749,コード表!$M$3:$N$34,2,FALSE))</f>
        <v/>
      </c>
      <c r="F1745" s="18"/>
      <c r="G1745" s="18"/>
      <c r="H1745" s="18" t="str">
        <f>IF(ISERROR(VLOOKUP(コンビ!O1749,コード表!$S$3:$T$11,2,FALSE)),"",VLOOKUP(コンビ!O1749,コード表!$S$3:$T$11,2,FALSE))</f>
        <v/>
      </c>
      <c r="I1745" s="18" t="str">
        <f>IF(ISERROR(VLOOKUP(コンビ!P1749,コード表!$D$3:$E$7,2,FALSE)&amp;VLOOKUP(コンビ!Q1749,コード表!$G$3:$H$67,2,FALSE)&amp;VLOOKUP(コンビ!R1749,コード表!$J$3:$K$15,2,FALSE)&amp;VLOOKUP(コンビ!S1749,コード表!$M$3:$N$34,2,FALSE)),"",VLOOKUP(コンビ!P1749,コード表!$D$3:$E$7,2,FALSE)&amp;VLOOKUP(コンビ!Q1749,コード表!$G$3:$H$67,2,FALSE)&amp;VLOOKUP(コンビ!R1749,コード表!$J$3:$K$15,2,FALSE)&amp;VLOOKUP(コンビ!S1749,コード表!$M$3:$N$34,2,FALSE))</f>
        <v/>
      </c>
      <c r="J1745" s="8">
        <f>コンビ!T1749</f>
        <v>0</v>
      </c>
      <c r="K1745" s="8" t="str">
        <f>IF(ISERROR(VLOOKUP(コンビ!U1749,コード表!$P$3:$Q$52,2,FALSE)),"",VLOOKUP(コンビ!U1749,コード表!$P$3:$Q$52,2,FALSE))</f>
        <v/>
      </c>
    </row>
    <row r="1746" spans="1:11" ht="20.100000000000001" customHeight="1" x14ac:dyDescent="0.15">
      <c r="A1746" s="8">
        <v>712</v>
      </c>
      <c r="B1746" s="18" t="b">
        <f>IF(コンビ!B1750="出",IF(ISERROR(VLOOKUP(コンビ!C1750,コード表!$D$3:$E$7,2,FALSE)&amp;VLOOKUP(コンビ!D1750,コード表!$G$3:$H$67,2,FALSE)&amp;VLOOKUP(コンビ!E1750,コード表!$J$3:$K$15,2,FALSE)&amp;VLOOKUP(コンビ!F1750,コード表!$M$3:$N$34,2,FALSE)),"",VLOOKUP(コンビ!C1750,コード表!$D$3:$E$7,2,FALSE)&amp;VLOOKUP(コンビ!D1750,コード表!$G$3:$H$67,2,FALSE)&amp;VLOOKUP(コンビ!E1750,コード表!$J$3:$K$15,2,FALSE)&amp;VLOOKUP(コンビ!F1750,コード表!$M$3:$N$34,2,FALSE)))</f>
        <v>0</v>
      </c>
      <c r="C1746" s="11" t="str">
        <f>コンビ!I1750&amp;" "&amp;コンビ!J1750</f>
        <v xml:space="preserve"> </v>
      </c>
      <c r="D1746" s="17" t="str">
        <f>コンビ!G1750&amp;" "&amp;コンビ!H1750</f>
        <v xml:space="preserve"> </v>
      </c>
      <c r="E1746" s="18" t="str">
        <f>IF(ISERROR(VLOOKUP(コンビ!K1750,コード表!$D$3:$E$7,2,FALSE)&amp;VLOOKUP(コンビ!L1750,コード表!$G$3:$H$67,2,FALSE)&amp;VLOOKUP(コンビ!M1750,コード表!$J$3:$K$15,2,FALSE)&amp;VLOOKUP(コンビ!N1750,コード表!$M$3:$N$34,2,FALSE)),"",VLOOKUP(コンビ!K1750,コード表!$D$3:$E$7,2,FALSE)&amp;VLOOKUP(コンビ!L1750,コード表!$G$3:$H$67,2,FALSE)&amp;VLOOKUP(コンビ!M1750,コード表!$J$3:$K$15,2,FALSE)&amp;VLOOKUP(コンビ!N1750,コード表!$M$3:$N$34,2,FALSE))</f>
        <v/>
      </c>
      <c r="F1746" s="18"/>
      <c r="G1746" s="18"/>
      <c r="H1746" s="18" t="str">
        <f>IF(ISERROR(VLOOKUP(コンビ!O1750,コード表!$S$3:$T$11,2,FALSE)),"",VLOOKUP(コンビ!O1750,コード表!$S$3:$T$11,2,FALSE))</f>
        <v/>
      </c>
      <c r="I1746" s="18" t="str">
        <f>IF(ISERROR(VLOOKUP(コンビ!P1750,コード表!$D$3:$E$7,2,FALSE)&amp;VLOOKUP(コンビ!Q1750,コード表!$G$3:$H$67,2,FALSE)&amp;VLOOKUP(コンビ!R1750,コード表!$J$3:$K$15,2,FALSE)&amp;VLOOKUP(コンビ!S1750,コード表!$M$3:$N$34,2,FALSE)),"",VLOOKUP(コンビ!P1750,コード表!$D$3:$E$7,2,FALSE)&amp;VLOOKUP(コンビ!Q1750,コード表!$G$3:$H$67,2,FALSE)&amp;VLOOKUP(コンビ!R1750,コード表!$J$3:$K$15,2,FALSE)&amp;VLOOKUP(コンビ!S1750,コード表!$M$3:$N$34,2,FALSE))</f>
        <v/>
      </c>
      <c r="J1746" s="8">
        <f>コンビ!T1750</f>
        <v>0</v>
      </c>
      <c r="K1746" s="8" t="str">
        <f>IF(ISERROR(VLOOKUP(コンビ!U1750,コード表!$P$3:$Q$52,2,FALSE)),"",VLOOKUP(コンビ!U1750,コード表!$P$3:$Q$52,2,FALSE))</f>
        <v/>
      </c>
    </row>
    <row r="1747" spans="1:11" ht="20.100000000000001" customHeight="1" x14ac:dyDescent="0.15">
      <c r="A1747" s="8">
        <v>712</v>
      </c>
      <c r="B1747" s="18" t="b">
        <f>IF(コンビ!B1751="出",IF(ISERROR(VLOOKUP(コンビ!C1751,コード表!$D$3:$E$7,2,FALSE)&amp;VLOOKUP(コンビ!D1751,コード表!$G$3:$H$67,2,FALSE)&amp;VLOOKUP(コンビ!E1751,コード表!$J$3:$K$15,2,FALSE)&amp;VLOOKUP(コンビ!F1751,コード表!$M$3:$N$34,2,FALSE)),"",VLOOKUP(コンビ!C1751,コード表!$D$3:$E$7,2,FALSE)&amp;VLOOKUP(コンビ!D1751,コード表!$G$3:$H$67,2,FALSE)&amp;VLOOKUP(コンビ!E1751,コード表!$J$3:$K$15,2,FALSE)&amp;VLOOKUP(コンビ!F1751,コード表!$M$3:$N$34,2,FALSE)))</f>
        <v>0</v>
      </c>
      <c r="C1747" s="11" t="str">
        <f>コンビ!I1751&amp;" "&amp;コンビ!J1751</f>
        <v xml:space="preserve"> </v>
      </c>
      <c r="D1747" s="17" t="str">
        <f>コンビ!G1751&amp;" "&amp;コンビ!H1751</f>
        <v xml:space="preserve"> </v>
      </c>
      <c r="E1747" s="18" t="str">
        <f>IF(ISERROR(VLOOKUP(コンビ!K1751,コード表!$D$3:$E$7,2,FALSE)&amp;VLOOKUP(コンビ!L1751,コード表!$G$3:$H$67,2,FALSE)&amp;VLOOKUP(コンビ!M1751,コード表!$J$3:$K$15,2,FALSE)&amp;VLOOKUP(コンビ!N1751,コード表!$M$3:$N$34,2,FALSE)),"",VLOOKUP(コンビ!K1751,コード表!$D$3:$E$7,2,FALSE)&amp;VLOOKUP(コンビ!L1751,コード表!$G$3:$H$67,2,FALSE)&amp;VLOOKUP(コンビ!M1751,コード表!$J$3:$K$15,2,FALSE)&amp;VLOOKUP(コンビ!N1751,コード表!$M$3:$N$34,2,FALSE))</f>
        <v/>
      </c>
      <c r="F1747" s="18"/>
      <c r="G1747" s="18"/>
      <c r="H1747" s="18" t="str">
        <f>IF(ISERROR(VLOOKUP(コンビ!O1751,コード表!$S$3:$T$11,2,FALSE)),"",VLOOKUP(コンビ!O1751,コード表!$S$3:$T$11,2,FALSE))</f>
        <v/>
      </c>
      <c r="I1747" s="18" t="str">
        <f>IF(ISERROR(VLOOKUP(コンビ!P1751,コード表!$D$3:$E$7,2,FALSE)&amp;VLOOKUP(コンビ!Q1751,コード表!$G$3:$H$67,2,FALSE)&amp;VLOOKUP(コンビ!R1751,コード表!$J$3:$K$15,2,FALSE)&amp;VLOOKUP(コンビ!S1751,コード表!$M$3:$N$34,2,FALSE)),"",VLOOKUP(コンビ!P1751,コード表!$D$3:$E$7,2,FALSE)&amp;VLOOKUP(コンビ!Q1751,コード表!$G$3:$H$67,2,FALSE)&amp;VLOOKUP(コンビ!R1751,コード表!$J$3:$K$15,2,FALSE)&amp;VLOOKUP(コンビ!S1751,コード表!$M$3:$N$34,2,FALSE))</f>
        <v/>
      </c>
      <c r="J1747" s="8">
        <f>コンビ!T1751</f>
        <v>0</v>
      </c>
      <c r="K1747" s="8" t="str">
        <f>IF(ISERROR(VLOOKUP(コンビ!U1751,コード表!$P$3:$Q$52,2,FALSE)),"",VLOOKUP(コンビ!U1751,コード表!$P$3:$Q$52,2,FALSE))</f>
        <v/>
      </c>
    </row>
    <row r="1748" spans="1:11" ht="20.100000000000001" customHeight="1" x14ac:dyDescent="0.15">
      <c r="A1748" s="8">
        <v>712</v>
      </c>
      <c r="B1748" s="18" t="b">
        <f>IF(コンビ!B1752="出",IF(ISERROR(VLOOKUP(コンビ!C1752,コード表!$D$3:$E$7,2,FALSE)&amp;VLOOKUP(コンビ!D1752,コード表!$G$3:$H$67,2,FALSE)&amp;VLOOKUP(コンビ!E1752,コード表!$J$3:$K$15,2,FALSE)&amp;VLOOKUP(コンビ!F1752,コード表!$M$3:$N$34,2,FALSE)),"",VLOOKUP(コンビ!C1752,コード表!$D$3:$E$7,2,FALSE)&amp;VLOOKUP(コンビ!D1752,コード表!$G$3:$H$67,2,FALSE)&amp;VLOOKUP(コンビ!E1752,コード表!$J$3:$K$15,2,FALSE)&amp;VLOOKUP(コンビ!F1752,コード表!$M$3:$N$34,2,FALSE)))</f>
        <v>0</v>
      </c>
      <c r="C1748" s="11" t="str">
        <f>コンビ!I1752&amp;" "&amp;コンビ!J1752</f>
        <v xml:space="preserve"> </v>
      </c>
      <c r="D1748" s="17" t="str">
        <f>コンビ!G1752&amp;" "&amp;コンビ!H1752</f>
        <v xml:space="preserve"> </v>
      </c>
      <c r="E1748" s="18" t="str">
        <f>IF(ISERROR(VLOOKUP(コンビ!K1752,コード表!$D$3:$E$7,2,FALSE)&amp;VLOOKUP(コンビ!L1752,コード表!$G$3:$H$67,2,FALSE)&amp;VLOOKUP(コンビ!M1752,コード表!$J$3:$K$15,2,FALSE)&amp;VLOOKUP(コンビ!N1752,コード表!$M$3:$N$34,2,FALSE)),"",VLOOKUP(コンビ!K1752,コード表!$D$3:$E$7,2,FALSE)&amp;VLOOKUP(コンビ!L1752,コード表!$G$3:$H$67,2,FALSE)&amp;VLOOKUP(コンビ!M1752,コード表!$J$3:$K$15,2,FALSE)&amp;VLOOKUP(コンビ!N1752,コード表!$M$3:$N$34,2,FALSE))</f>
        <v/>
      </c>
      <c r="F1748" s="18"/>
      <c r="G1748" s="18"/>
      <c r="H1748" s="18" t="str">
        <f>IF(ISERROR(VLOOKUP(コンビ!O1752,コード表!$S$3:$T$11,2,FALSE)),"",VLOOKUP(コンビ!O1752,コード表!$S$3:$T$11,2,FALSE))</f>
        <v/>
      </c>
      <c r="I1748" s="18" t="str">
        <f>IF(ISERROR(VLOOKUP(コンビ!P1752,コード表!$D$3:$E$7,2,FALSE)&amp;VLOOKUP(コンビ!Q1752,コード表!$G$3:$H$67,2,FALSE)&amp;VLOOKUP(コンビ!R1752,コード表!$J$3:$K$15,2,FALSE)&amp;VLOOKUP(コンビ!S1752,コード表!$M$3:$N$34,2,FALSE)),"",VLOOKUP(コンビ!P1752,コード表!$D$3:$E$7,2,FALSE)&amp;VLOOKUP(コンビ!Q1752,コード表!$G$3:$H$67,2,FALSE)&amp;VLOOKUP(コンビ!R1752,コード表!$J$3:$K$15,2,FALSE)&amp;VLOOKUP(コンビ!S1752,コード表!$M$3:$N$34,2,FALSE))</f>
        <v/>
      </c>
      <c r="J1748" s="8">
        <f>コンビ!T1752</f>
        <v>0</v>
      </c>
      <c r="K1748" s="8" t="str">
        <f>IF(ISERROR(VLOOKUP(コンビ!U1752,コード表!$P$3:$Q$52,2,FALSE)),"",VLOOKUP(コンビ!U1752,コード表!$P$3:$Q$52,2,FALSE))</f>
        <v/>
      </c>
    </row>
    <row r="1749" spans="1:11" ht="20.100000000000001" customHeight="1" x14ac:dyDescent="0.15">
      <c r="A1749" s="8">
        <v>712</v>
      </c>
      <c r="B1749" s="18" t="b">
        <f>IF(コンビ!B1753="出",IF(ISERROR(VLOOKUP(コンビ!C1753,コード表!$D$3:$E$7,2,FALSE)&amp;VLOOKUP(コンビ!D1753,コード表!$G$3:$H$67,2,FALSE)&amp;VLOOKUP(コンビ!E1753,コード表!$J$3:$K$15,2,FALSE)&amp;VLOOKUP(コンビ!F1753,コード表!$M$3:$N$34,2,FALSE)),"",VLOOKUP(コンビ!C1753,コード表!$D$3:$E$7,2,FALSE)&amp;VLOOKUP(コンビ!D1753,コード表!$G$3:$H$67,2,FALSE)&amp;VLOOKUP(コンビ!E1753,コード表!$J$3:$K$15,2,FALSE)&amp;VLOOKUP(コンビ!F1753,コード表!$M$3:$N$34,2,FALSE)))</f>
        <v>0</v>
      </c>
      <c r="C1749" s="11" t="str">
        <f>コンビ!I1753&amp;" "&amp;コンビ!J1753</f>
        <v xml:space="preserve"> </v>
      </c>
      <c r="D1749" s="17" t="str">
        <f>コンビ!G1753&amp;" "&amp;コンビ!H1753</f>
        <v xml:space="preserve"> </v>
      </c>
      <c r="E1749" s="18" t="str">
        <f>IF(ISERROR(VLOOKUP(コンビ!K1753,コード表!$D$3:$E$7,2,FALSE)&amp;VLOOKUP(コンビ!L1753,コード表!$G$3:$H$67,2,FALSE)&amp;VLOOKUP(コンビ!M1753,コード表!$J$3:$K$15,2,FALSE)&amp;VLOOKUP(コンビ!N1753,コード表!$M$3:$N$34,2,FALSE)),"",VLOOKUP(コンビ!K1753,コード表!$D$3:$E$7,2,FALSE)&amp;VLOOKUP(コンビ!L1753,コード表!$G$3:$H$67,2,FALSE)&amp;VLOOKUP(コンビ!M1753,コード表!$J$3:$K$15,2,FALSE)&amp;VLOOKUP(コンビ!N1753,コード表!$M$3:$N$34,2,FALSE))</f>
        <v/>
      </c>
      <c r="F1749" s="18"/>
      <c r="G1749" s="18"/>
      <c r="H1749" s="18" t="str">
        <f>IF(ISERROR(VLOOKUP(コンビ!O1753,コード表!$S$3:$T$11,2,FALSE)),"",VLOOKUP(コンビ!O1753,コード表!$S$3:$T$11,2,FALSE))</f>
        <v/>
      </c>
      <c r="I1749" s="18" t="str">
        <f>IF(ISERROR(VLOOKUP(コンビ!P1753,コード表!$D$3:$E$7,2,FALSE)&amp;VLOOKUP(コンビ!Q1753,コード表!$G$3:$H$67,2,FALSE)&amp;VLOOKUP(コンビ!R1753,コード表!$J$3:$K$15,2,FALSE)&amp;VLOOKUP(コンビ!S1753,コード表!$M$3:$N$34,2,FALSE)),"",VLOOKUP(コンビ!P1753,コード表!$D$3:$E$7,2,FALSE)&amp;VLOOKUP(コンビ!Q1753,コード表!$G$3:$H$67,2,FALSE)&amp;VLOOKUP(コンビ!R1753,コード表!$J$3:$K$15,2,FALSE)&amp;VLOOKUP(コンビ!S1753,コード表!$M$3:$N$34,2,FALSE))</f>
        <v/>
      </c>
      <c r="J1749" s="8">
        <f>コンビ!T1753</f>
        <v>0</v>
      </c>
      <c r="K1749" s="8" t="str">
        <f>IF(ISERROR(VLOOKUP(コンビ!U1753,コード表!$P$3:$Q$52,2,FALSE)),"",VLOOKUP(コンビ!U1753,コード表!$P$3:$Q$52,2,FALSE))</f>
        <v/>
      </c>
    </row>
    <row r="1750" spans="1:11" ht="20.100000000000001" customHeight="1" x14ac:dyDescent="0.15">
      <c r="A1750" s="8">
        <v>712</v>
      </c>
      <c r="B1750" s="18" t="b">
        <f>IF(コンビ!B1754="出",IF(ISERROR(VLOOKUP(コンビ!C1754,コード表!$D$3:$E$7,2,FALSE)&amp;VLOOKUP(コンビ!D1754,コード表!$G$3:$H$67,2,FALSE)&amp;VLOOKUP(コンビ!E1754,コード表!$J$3:$K$15,2,FALSE)&amp;VLOOKUP(コンビ!F1754,コード表!$M$3:$N$34,2,FALSE)),"",VLOOKUP(コンビ!C1754,コード表!$D$3:$E$7,2,FALSE)&amp;VLOOKUP(コンビ!D1754,コード表!$G$3:$H$67,2,FALSE)&amp;VLOOKUP(コンビ!E1754,コード表!$J$3:$K$15,2,FALSE)&amp;VLOOKUP(コンビ!F1754,コード表!$M$3:$N$34,2,FALSE)))</f>
        <v>0</v>
      </c>
      <c r="C1750" s="11" t="str">
        <f>コンビ!I1754&amp;" "&amp;コンビ!J1754</f>
        <v xml:space="preserve"> </v>
      </c>
      <c r="D1750" s="17" t="str">
        <f>コンビ!G1754&amp;" "&amp;コンビ!H1754</f>
        <v xml:space="preserve"> </v>
      </c>
      <c r="E1750" s="18" t="str">
        <f>IF(ISERROR(VLOOKUP(コンビ!K1754,コード表!$D$3:$E$7,2,FALSE)&amp;VLOOKUP(コンビ!L1754,コード表!$G$3:$H$67,2,FALSE)&amp;VLOOKUP(コンビ!M1754,コード表!$J$3:$K$15,2,FALSE)&amp;VLOOKUP(コンビ!N1754,コード表!$M$3:$N$34,2,FALSE)),"",VLOOKUP(コンビ!K1754,コード表!$D$3:$E$7,2,FALSE)&amp;VLOOKUP(コンビ!L1754,コード表!$G$3:$H$67,2,FALSE)&amp;VLOOKUP(コンビ!M1754,コード表!$J$3:$K$15,2,FALSE)&amp;VLOOKUP(コンビ!N1754,コード表!$M$3:$N$34,2,FALSE))</f>
        <v/>
      </c>
      <c r="F1750" s="18"/>
      <c r="G1750" s="18"/>
      <c r="H1750" s="18" t="str">
        <f>IF(ISERROR(VLOOKUP(コンビ!O1754,コード表!$S$3:$T$11,2,FALSE)),"",VLOOKUP(コンビ!O1754,コード表!$S$3:$T$11,2,FALSE))</f>
        <v/>
      </c>
      <c r="I1750" s="18" t="str">
        <f>IF(ISERROR(VLOOKUP(コンビ!P1754,コード表!$D$3:$E$7,2,FALSE)&amp;VLOOKUP(コンビ!Q1754,コード表!$G$3:$H$67,2,FALSE)&amp;VLOOKUP(コンビ!R1754,コード表!$J$3:$K$15,2,FALSE)&amp;VLOOKUP(コンビ!S1754,コード表!$M$3:$N$34,2,FALSE)),"",VLOOKUP(コンビ!P1754,コード表!$D$3:$E$7,2,FALSE)&amp;VLOOKUP(コンビ!Q1754,コード表!$G$3:$H$67,2,FALSE)&amp;VLOOKUP(コンビ!R1754,コード表!$J$3:$K$15,2,FALSE)&amp;VLOOKUP(コンビ!S1754,コード表!$M$3:$N$34,2,FALSE))</f>
        <v/>
      </c>
      <c r="J1750" s="8">
        <f>コンビ!T1754</f>
        <v>0</v>
      </c>
      <c r="K1750" s="8" t="str">
        <f>IF(ISERROR(VLOOKUP(コンビ!U1754,コード表!$P$3:$Q$52,2,FALSE)),"",VLOOKUP(コンビ!U1754,コード表!$P$3:$Q$52,2,FALSE))</f>
        <v/>
      </c>
    </row>
    <row r="1751" spans="1:11" ht="20.100000000000001" customHeight="1" x14ac:dyDescent="0.15">
      <c r="A1751" s="8">
        <v>712</v>
      </c>
      <c r="B1751" s="18" t="b">
        <f>IF(コンビ!B1755="出",IF(ISERROR(VLOOKUP(コンビ!C1755,コード表!$D$3:$E$7,2,FALSE)&amp;VLOOKUP(コンビ!D1755,コード表!$G$3:$H$67,2,FALSE)&amp;VLOOKUP(コンビ!E1755,コード表!$J$3:$K$15,2,FALSE)&amp;VLOOKUP(コンビ!F1755,コード表!$M$3:$N$34,2,FALSE)),"",VLOOKUP(コンビ!C1755,コード表!$D$3:$E$7,2,FALSE)&amp;VLOOKUP(コンビ!D1755,コード表!$G$3:$H$67,2,FALSE)&amp;VLOOKUP(コンビ!E1755,コード表!$J$3:$K$15,2,FALSE)&amp;VLOOKUP(コンビ!F1755,コード表!$M$3:$N$34,2,FALSE)))</f>
        <v>0</v>
      </c>
      <c r="C1751" s="11" t="str">
        <f>コンビ!I1755&amp;" "&amp;コンビ!J1755</f>
        <v xml:space="preserve"> </v>
      </c>
      <c r="D1751" s="17" t="str">
        <f>コンビ!G1755&amp;" "&amp;コンビ!H1755</f>
        <v xml:space="preserve"> </v>
      </c>
      <c r="E1751" s="18" t="str">
        <f>IF(ISERROR(VLOOKUP(コンビ!K1755,コード表!$D$3:$E$7,2,FALSE)&amp;VLOOKUP(コンビ!L1755,コード表!$G$3:$H$67,2,FALSE)&amp;VLOOKUP(コンビ!M1755,コード表!$J$3:$K$15,2,FALSE)&amp;VLOOKUP(コンビ!N1755,コード表!$M$3:$N$34,2,FALSE)),"",VLOOKUP(コンビ!K1755,コード表!$D$3:$E$7,2,FALSE)&amp;VLOOKUP(コンビ!L1755,コード表!$G$3:$H$67,2,FALSE)&amp;VLOOKUP(コンビ!M1755,コード表!$J$3:$K$15,2,FALSE)&amp;VLOOKUP(コンビ!N1755,コード表!$M$3:$N$34,2,FALSE))</f>
        <v/>
      </c>
      <c r="F1751" s="18"/>
      <c r="G1751" s="18"/>
      <c r="H1751" s="18" t="str">
        <f>IF(ISERROR(VLOOKUP(コンビ!O1755,コード表!$S$3:$T$11,2,FALSE)),"",VLOOKUP(コンビ!O1755,コード表!$S$3:$T$11,2,FALSE))</f>
        <v/>
      </c>
      <c r="I1751" s="18" t="str">
        <f>IF(ISERROR(VLOOKUP(コンビ!P1755,コード表!$D$3:$E$7,2,FALSE)&amp;VLOOKUP(コンビ!Q1755,コード表!$G$3:$H$67,2,FALSE)&amp;VLOOKUP(コンビ!R1755,コード表!$J$3:$K$15,2,FALSE)&amp;VLOOKUP(コンビ!S1755,コード表!$M$3:$N$34,2,FALSE)),"",VLOOKUP(コンビ!P1755,コード表!$D$3:$E$7,2,FALSE)&amp;VLOOKUP(コンビ!Q1755,コード表!$G$3:$H$67,2,FALSE)&amp;VLOOKUP(コンビ!R1755,コード表!$J$3:$K$15,2,FALSE)&amp;VLOOKUP(コンビ!S1755,コード表!$M$3:$N$34,2,FALSE))</f>
        <v/>
      </c>
      <c r="J1751" s="8">
        <f>コンビ!T1755</f>
        <v>0</v>
      </c>
      <c r="K1751" s="8" t="str">
        <f>IF(ISERROR(VLOOKUP(コンビ!U1755,コード表!$P$3:$Q$52,2,FALSE)),"",VLOOKUP(コンビ!U1755,コード表!$P$3:$Q$52,2,FALSE))</f>
        <v/>
      </c>
    </row>
    <row r="1752" spans="1:11" ht="20.100000000000001" customHeight="1" x14ac:dyDescent="0.15">
      <c r="A1752" s="8">
        <v>712</v>
      </c>
      <c r="B1752" s="18" t="b">
        <f>IF(コンビ!B1756="出",IF(ISERROR(VLOOKUP(コンビ!C1756,コード表!$D$3:$E$7,2,FALSE)&amp;VLOOKUP(コンビ!D1756,コード表!$G$3:$H$67,2,FALSE)&amp;VLOOKUP(コンビ!E1756,コード表!$J$3:$K$15,2,FALSE)&amp;VLOOKUP(コンビ!F1756,コード表!$M$3:$N$34,2,FALSE)),"",VLOOKUP(コンビ!C1756,コード表!$D$3:$E$7,2,FALSE)&amp;VLOOKUP(コンビ!D1756,コード表!$G$3:$H$67,2,FALSE)&amp;VLOOKUP(コンビ!E1756,コード表!$J$3:$K$15,2,FALSE)&amp;VLOOKUP(コンビ!F1756,コード表!$M$3:$N$34,2,FALSE)))</f>
        <v>0</v>
      </c>
      <c r="C1752" s="11" t="str">
        <f>コンビ!I1756&amp;" "&amp;コンビ!J1756</f>
        <v xml:space="preserve"> </v>
      </c>
      <c r="D1752" s="17" t="str">
        <f>コンビ!G1756&amp;" "&amp;コンビ!H1756</f>
        <v xml:space="preserve"> </v>
      </c>
      <c r="E1752" s="18" t="str">
        <f>IF(ISERROR(VLOOKUP(コンビ!K1756,コード表!$D$3:$E$7,2,FALSE)&amp;VLOOKUP(コンビ!L1756,コード表!$G$3:$H$67,2,FALSE)&amp;VLOOKUP(コンビ!M1756,コード表!$J$3:$K$15,2,FALSE)&amp;VLOOKUP(コンビ!N1756,コード表!$M$3:$N$34,2,FALSE)),"",VLOOKUP(コンビ!K1756,コード表!$D$3:$E$7,2,FALSE)&amp;VLOOKUP(コンビ!L1756,コード表!$G$3:$H$67,2,FALSE)&amp;VLOOKUP(コンビ!M1756,コード表!$J$3:$K$15,2,FALSE)&amp;VLOOKUP(コンビ!N1756,コード表!$M$3:$N$34,2,FALSE))</f>
        <v/>
      </c>
      <c r="F1752" s="18"/>
      <c r="G1752" s="18"/>
      <c r="H1752" s="18" t="str">
        <f>IF(ISERROR(VLOOKUP(コンビ!O1756,コード表!$S$3:$T$11,2,FALSE)),"",VLOOKUP(コンビ!O1756,コード表!$S$3:$T$11,2,FALSE))</f>
        <v/>
      </c>
      <c r="I1752" s="18" t="str">
        <f>IF(ISERROR(VLOOKUP(コンビ!P1756,コード表!$D$3:$E$7,2,FALSE)&amp;VLOOKUP(コンビ!Q1756,コード表!$G$3:$H$67,2,FALSE)&amp;VLOOKUP(コンビ!R1756,コード表!$J$3:$K$15,2,FALSE)&amp;VLOOKUP(コンビ!S1756,コード表!$M$3:$N$34,2,FALSE)),"",VLOOKUP(コンビ!P1756,コード表!$D$3:$E$7,2,FALSE)&amp;VLOOKUP(コンビ!Q1756,コード表!$G$3:$H$67,2,FALSE)&amp;VLOOKUP(コンビ!R1756,コード表!$J$3:$K$15,2,FALSE)&amp;VLOOKUP(コンビ!S1756,コード表!$M$3:$N$34,2,FALSE))</f>
        <v/>
      </c>
      <c r="J1752" s="8">
        <f>コンビ!T1756</f>
        <v>0</v>
      </c>
      <c r="K1752" s="8" t="str">
        <f>IF(ISERROR(VLOOKUP(コンビ!U1756,コード表!$P$3:$Q$52,2,FALSE)),"",VLOOKUP(コンビ!U1756,コード表!$P$3:$Q$52,2,FALSE))</f>
        <v/>
      </c>
    </row>
    <row r="1753" spans="1:11" ht="20.100000000000001" customHeight="1" x14ac:dyDescent="0.15">
      <c r="A1753" s="8">
        <v>712</v>
      </c>
      <c r="B1753" s="18" t="b">
        <f>IF(コンビ!B1757="出",IF(ISERROR(VLOOKUP(コンビ!C1757,コード表!$D$3:$E$7,2,FALSE)&amp;VLOOKUP(コンビ!D1757,コード表!$G$3:$H$67,2,FALSE)&amp;VLOOKUP(コンビ!E1757,コード表!$J$3:$K$15,2,FALSE)&amp;VLOOKUP(コンビ!F1757,コード表!$M$3:$N$34,2,FALSE)),"",VLOOKUP(コンビ!C1757,コード表!$D$3:$E$7,2,FALSE)&amp;VLOOKUP(コンビ!D1757,コード表!$G$3:$H$67,2,FALSE)&amp;VLOOKUP(コンビ!E1757,コード表!$J$3:$K$15,2,FALSE)&amp;VLOOKUP(コンビ!F1757,コード表!$M$3:$N$34,2,FALSE)))</f>
        <v>0</v>
      </c>
      <c r="C1753" s="11" t="str">
        <f>コンビ!I1757&amp;" "&amp;コンビ!J1757</f>
        <v xml:space="preserve"> </v>
      </c>
      <c r="D1753" s="17" t="str">
        <f>コンビ!G1757&amp;" "&amp;コンビ!H1757</f>
        <v xml:space="preserve"> </v>
      </c>
      <c r="E1753" s="18" t="str">
        <f>IF(ISERROR(VLOOKUP(コンビ!K1757,コード表!$D$3:$E$7,2,FALSE)&amp;VLOOKUP(コンビ!L1757,コード表!$G$3:$H$67,2,FALSE)&amp;VLOOKUP(コンビ!M1757,コード表!$J$3:$K$15,2,FALSE)&amp;VLOOKUP(コンビ!N1757,コード表!$M$3:$N$34,2,FALSE)),"",VLOOKUP(コンビ!K1757,コード表!$D$3:$E$7,2,FALSE)&amp;VLOOKUP(コンビ!L1757,コード表!$G$3:$H$67,2,FALSE)&amp;VLOOKUP(コンビ!M1757,コード表!$J$3:$K$15,2,FALSE)&amp;VLOOKUP(コンビ!N1757,コード表!$M$3:$N$34,2,FALSE))</f>
        <v/>
      </c>
      <c r="F1753" s="18"/>
      <c r="G1753" s="18"/>
      <c r="H1753" s="18" t="str">
        <f>IF(ISERROR(VLOOKUP(コンビ!O1757,コード表!$S$3:$T$11,2,FALSE)),"",VLOOKUP(コンビ!O1757,コード表!$S$3:$T$11,2,FALSE))</f>
        <v/>
      </c>
      <c r="I1753" s="18" t="str">
        <f>IF(ISERROR(VLOOKUP(コンビ!P1757,コード表!$D$3:$E$7,2,FALSE)&amp;VLOOKUP(コンビ!Q1757,コード表!$G$3:$H$67,2,FALSE)&amp;VLOOKUP(コンビ!R1757,コード表!$J$3:$K$15,2,FALSE)&amp;VLOOKUP(コンビ!S1757,コード表!$M$3:$N$34,2,FALSE)),"",VLOOKUP(コンビ!P1757,コード表!$D$3:$E$7,2,FALSE)&amp;VLOOKUP(コンビ!Q1757,コード表!$G$3:$H$67,2,FALSE)&amp;VLOOKUP(コンビ!R1757,コード表!$J$3:$K$15,2,FALSE)&amp;VLOOKUP(コンビ!S1757,コード表!$M$3:$N$34,2,FALSE))</f>
        <v/>
      </c>
      <c r="J1753" s="8">
        <f>コンビ!T1757</f>
        <v>0</v>
      </c>
      <c r="K1753" s="8" t="str">
        <f>IF(ISERROR(VLOOKUP(コンビ!U1757,コード表!$P$3:$Q$52,2,FALSE)),"",VLOOKUP(コンビ!U1757,コード表!$P$3:$Q$52,2,FALSE))</f>
        <v/>
      </c>
    </row>
    <row r="1754" spans="1:11" ht="20.100000000000001" customHeight="1" x14ac:dyDescent="0.15">
      <c r="A1754" s="8">
        <v>712</v>
      </c>
      <c r="B1754" s="18" t="b">
        <f>IF(コンビ!B1758="出",IF(ISERROR(VLOOKUP(コンビ!C1758,コード表!$D$3:$E$7,2,FALSE)&amp;VLOOKUP(コンビ!D1758,コード表!$G$3:$H$67,2,FALSE)&amp;VLOOKUP(コンビ!E1758,コード表!$J$3:$K$15,2,FALSE)&amp;VLOOKUP(コンビ!F1758,コード表!$M$3:$N$34,2,FALSE)),"",VLOOKUP(コンビ!C1758,コード表!$D$3:$E$7,2,FALSE)&amp;VLOOKUP(コンビ!D1758,コード表!$G$3:$H$67,2,FALSE)&amp;VLOOKUP(コンビ!E1758,コード表!$J$3:$K$15,2,FALSE)&amp;VLOOKUP(コンビ!F1758,コード表!$M$3:$N$34,2,FALSE)))</f>
        <v>0</v>
      </c>
      <c r="C1754" s="11" t="str">
        <f>コンビ!I1758&amp;" "&amp;コンビ!J1758</f>
        <v xml:space="preserve"> </v>
      </c>
      <c r="D1754" s="17" t="str">
        <f>コンビ!G1758&amp;" "&amp;コンビ!H1758</f>
        <v xml:space="preserve"> </v>
      </c>
      <c r="E1754" s="18" t="str">
        <f>IF(ISERROR(VLOOKUP(コンビ!K1758,コード表!$D$3:$E$7,2,FALSE)&amp;VLOOKUP(コンビ!L1758,コード表!$G$3:$H$67,2,FALSE)&amp;VLOOKUP(コンビ!M1758,コード表!$J$3:$K$15,2,FALSE)&amp;VLOOKUP(コンビ!N1758,コード表!$M$3:$N$34,2,FALSE)),"",VLOOKUP(コンビ!K1758,コード表!$D$3:$E$7,2,FALSE)&amp;VLOOKUP(コンビ!L1758,コード表!$G$3:$H$67,2,FALSE)&amp;VLOOKUP(コンビ!M1758,コード表!$J$3:$K$15,2,FALSE)&amp;VLOOKUP(コンビ!N1758,コード表!$M$3:$N$34,2,FALSE))</f>
        <v/>
      </c>
      <c r="F1754" s="18"/>
      <c r="G1754" s="18"/>
      <c r="H1754" s="18" t="str">
        <f>IF(ISERROR(VLOOKUP(コンビ!O1758,コード表!$S$3:$T$11,2,FALSE)),"",VLOOKUP(コンビ!O1758,コード表!$S$3:$T$11,2,FALSE))</f>
        <v/>
      </c>
      <c r="I1754" s="18" t="str">
        <f>IF(ISERROR(VLOOKUP(コンビ!P1758,コード表!$D$3:$E$7,2,FALSE)&amp;VLOOKUP(コンビ!Q1758,コード表!$G$3:$H$67,2,FALSE)&amp;VLOOKUP(コンビ!R1758,コード表!$J$3:$K$15,2,FALSE)&amp;VLOOKUP(コンビ!S1758,コード表!$M$3:$N$34,2,FALSE)),"",VLOOKUP(コンビ!P1758,コード表!$D$3:$E$7,2,FALSE)&amp;VLOOKUP(コンビ!Q1758,コード表!$G$3:$H$67,2,FALSE)&amp;VLOOKUP(コンビ!R1758,コード表!$J$3:$K$15,2,FALSE)&amp;VLOOKUP(コンビ!S1758,コード表!$M$3:$N$34,2,FALSE))</f>
        <v/>
      </c>
      <c r="J1754" s="8">
        <f>コンビ!T1758</f>
        <v>0</v>
      </c>
      <c r="K1754" s="8" t="str">
        <f>IF(ISERROR(VLOOKUP(コンビ!U1758,コード表!$P$3:$Q$52,2,FALSE)),"",VLOOKUP(コンビ!U1758,コード表!$P$3:$Q$52,2,FALSE))</f>
        <v/>
      </c>
    </row>
    <row r="1755" spans="1:11" ht="20.100000000000001" customHeight="1" x14ac:dyDescent="0.15">
      <c r="A1755" s="8">
        <v>712</v>
      </c>
      <c r="B1755" s="18" t="b">
        <f>IF(コンビ!B1759="出",IF(ISERROR(VLOOKUP(コンビ!C1759,コード表!$D$3:$E$7,2,FALSE)&amp;VLOOKUP(コンビ!D1759,コード表!$G$3:$H$67,2,FALSE)&amp;VLOOKUP(コンビ!E1759,コード表!$J$3:$K$15,2,FALSE)&amp;VLOOKUP(コンビ!F1759,コード表!$M$3:$N$34,2,FALSE)),"",VLOOKUP(コンビ!C1759,コード表!$D$3:$E$7,2,FALSE)&amp;VLOOKUP(コンビ!D1759,コード表!$G$3:$H$67,2,FALSE)&amp;VLOOKUP(コンビ!E1759,コード表!$J$3:$K$15,2,FALSE)&amp;VLOOKUP(コンビ!F1759,コード表!$M$3:$N$34,2,FALSE)))</f>
        <v>0</v>
      </c>
      <c r="C1755" s="11" t="str">
        <f>コンビ!I1759&amp;" "&amp;コンビ!J1759</f>
        <v xml:space="preserve"> </v>
      </c>
      <c r="D1755" s="17" t="str">
        <f>コンビ!G1759&amp;" "&amp;コンビ!H1759</f>
        <v xml:space="preserve"> </v>
      </c>
      <c r="E1755" s="18" t="str">
        <f>IF(ISERROR(VLOOKUP(コンビ!K1759,コード表!$D$3:$E$7,2,FALSE)&amp;VLOOKUP(コンビ!L1759,コード表!$G$3:$H$67,2,FALSE)&amp;VLOOKUP(コンビ!M1759,コード表!$J$3:$K$15,2,FALSE)&amp;VLOOKUP(コンビ!N1759,コード表!$M$3:$N$34,2,FALSE)),"",VLOOKUP(コンビ!K1759,コード表!$D$3:$E$7,2,FALSE)&amp;VLOOKUP(コンビ!L1759,コード表!$G$3:$H$67,2,FALSE)&amp;VLOOKUP(コンビ!M1759,コード表!$J$3:$K$15,2,FALSE)&amp;VLOOKUP(コンビ!N1759,コード表!$M$3:$N$34,2,FALSE))</f>
        <v/>
      </c>
      <c r="F1755" s="18"/>
      <c r="G1755" s="18"/>
      <c r="H1755" s="18" t="str">
        <f>IF(ISERROR(VLOOKUP(コンビ!O1759,コード表!$S$3:$T$11,2,FALSE)),"",VLOOKUP(コンビ!O1759,コード表!$S$3:$T$11,2,FALSE))</f>
        <v/>
      </c>
      <c r="I1755" s="18" t="str">
        <f>IF(ISERROR(VLOOKUP(コンビ!P1759,コード表!$D$3:$E$7,2,FALSE)&amp;VLOOKUP(コンビ!Q1759,コード表!$G$3:$H$67,2,FALSE)&amp;VLOOKUP(コンビ!R1759,コード表!$J$3:$K$15,2,FALSE)&amp;VLOOKUP(コンビ!S1759,コード表!$M$3:$N$34,2,FALSE)),"",VLOOKUP(コンビ!P1759,コード表!$D$3:$E$7,2,FALSE)&amp;VLOOKUP(コンビ!Q1759,コード表!$G$3:$H$67,2,FALSE)&amp;VLOOKUP(コンビ!R1759,コード表!$J$3:$K$15,2,FALSE)&amp;VLOOKUP(コンビ!S1759,コード表!$M$3:$N$34,2,FALSE))</f>
        <v/>
      </c>
      <c r="J1755" s="8">
        <f>コンビ!T1759</f>
        <v>0</v>
      </c>
      <c r="K1755" s="8" t="str">
        <f>IF(ISERROR(VLOOKUP(コンビ!U1759,コード表!$P$3:$Q$52,2,FALSE)),"",VLOOKUP(コンビ!U1759,コード表!$P$3:$Q$52,2,FALSE))</f>
        <v/>
      </c>
    </row>
    <row r="1756" spans="1:11" ht="20.100000000000001" customHeight="1" x14ac:dyDescent="0.15">
      <c r="A1756" s="8">
        <v>712</v>
      </c>
      <c r="B1756" s="18" t="b">
        <f>IF(コンビ!B1760="出",IF(ISERROR(VLOOKUP(コンビ!C1760,コード表!$D$3:$E$7,2,FALSE)&amp;VLOOKUP(コンビ!D1760,コード表!$G$3:$H$67,2,FALSE)&amp;VLOOKUP(コンビ!E1760,コード表!$J$3:$K$15,2,FALSE)&amp;VLOOKUP(コンビ!F1760,コード表!$M$3:$N$34,2,FALSE)),"",VLOOKUP(コンビ!C1760,コード表!$D$3:$E$7,2,FALSE)&amp;VLOOKUP(コンビ!D1760,コード表!$G$3:$H$67,2,FALSE)&amp;VLOOKUP(コンビ!E1760,コード表!$J$3:$K$15,2,FALSE)&amp;VLOOKUP(コンビ!F1760,コード表!$M$3:$N$34,2,FALSE)))</f>
        <v>0</v>
      </c>
      <c r="C1756" s="11" t="str">
        <f>コンビ!I1760&amp;" "&amp;コンビ!J1760</f>
        <v xml:space="preserve"> </v>
      </c>
      <c r="D1756" s="17" t="str">
        <f>コンビ!G1760&amp;" "&amp;コンビ!H1760</f>
        <v xml:space="preserve"> </v>
      </c>
      <c r="E1756" s="18" t="str">
        <f>IF(ISERROR(VLOOKUP(コンビ!K1760,コード表!$D$3:$E$7,2,FALSE)&amp;VLOOKUP(コンビ!L1760,コード表!$G$3:$H$67,2,FALSE)&amp;VLOOKUP(コンビ!M1760,コード表!$J$3:$K$15,2,FALSE)&amp;VLOOKUP(コンビ!N1760,コード表!$M$3:$N$34,2,FALSE)),"",VLOOKUP(コンビ!K1760,コード表!$D$3:$E$7,2,FALSE)&amp;VLOOKUP(コンビ!L1760,コード表!$G$3:$H$67,2,FALSE)&amp;VLOOKUP(コンビ!M1760,コード表!$J$3:$K$15,2,FALSE)&amp;VLOOKUP(コンビ!N1760,コード表!$M$3:$N$34,2,FALSE))</f>
        <v/>
      </c>
      <c r="F1756" s="18"/>
      <c r="G1756" s="18"/>
      <c r="H1756" s="18" t="str">
        <f>IF(ISERROR(VLOOKUP(コンビ!O1760,コード表!$S$3:$T$11,2,FALSE)),"",VLOOKUP(コンビ!O1760,コード表!$S$3:$T$11,2,FALSE))</f>
        <v/>
      </c>
      <c r="I1756" s="18" t="str">
        <f>IF(ISERROR(VLOOKUP(コンビ!P1760,コード表!$D$3:$E$7,2,FALSE)&amp;VLOOKUP(コンビ!Q1760,コード表!$G$3:$H$67,2,FALSE)&amp;VLOOKUP(コンビ!R1760,コード表!$J$3:$K$15,2,FALSE)&amp;VLOOKUP(コンビ!S1760,コード表!$M$3:$N$34,2,FALSE)),"",VLOOKUP(コンビ!P1760,コード表!$D$3:$E$7,2,FALSE)&amp;VLOOKUP(コンビ!Q1760,コード表!$G$3:$H$67,2,FALSE)&amp;VLOOKUP(コンビ!R1760,コード表!$J$3:$K$15,2,FALSE)&amp;VLOOKUP(コンビ!S1760,コード表!$M$3:$N$34,2,FALSE))</f>
        <v/>
      </c>
      <c r="J1756" s="8">
        <f>コンビ!T1760</f>
        <v>0</v>
      </c>
      <c r="K1756" s="8" t="str">
        <f>IF(ISERROR(VLOOKUP(コンビ!U1760,コード表!$P$3:$Q$52,2,FALSE)),"",VLOOKUP(コンビ!U1760,コード表!$P$3:$Q$52,2,FALSE))</f>
        <v/>
      </c>
    </row>
    <row r="1757" spans="1:11" ht="20.100000000000001" customHeight="1" x14ac:dyDescent="0.15">
      <c r="A1757" s="8">
        <v>712</v>
      </c>
      <c r="B1757" s="18" t="b">
        <f>IF(コンビ!B1761="出",IF(ISERROR(VLOOKUP(コンビ!C1761,コード表!$D$3:$E$7,2,FALSE)&amp;VLOOKUP(コンビ!D1761,コード表!$G$3:$H$67,2,FALSE)&amp;VLOOKUP(コンビ!E1761,コード表!$J$3:$K$15,2,FALSE)&amp;VLOOKUP(コンビ!F1761,コード表!$M$3:$N$34,2,FALSE)),"",VLOOKUP(コンビ!C1761,コード表!$D$3:$E$7,2,FALSE)&amp;VLOOKUP(コンビ!D1761,コード表!$G$3:$H$67,2,FALSE)&amp;VLOOKUP(コンビ!E1761,コード表!$J$3:$K$15,2,FALSE)&amp;VLOOKUP(コンビ!F1761,コード表!$M$3:$N$34,2,FALSE)))</f>
        <v>0</v>
      </c>
      <c r="C1757" s="11" t="str">
        <f>コンビ!I1761&amp;" "&amp;コンビ!J1761</f>
        <v xml:space="preserve"> </v>
      </c>
      <c r="D1757" s="17" t="str">
        <f>コンビ!G1761&amp;" "&amp;コンビ!H1761</f>
        <v xml:space="preserve"> </v>
      </c>
      <c r="E1757" s="18" t="str">
        <f>IF(ISERROR(VLOOKUP(コンビ!K1761,コード表!$D$3:$E$7,2,FALSE)&amp;VLOOKUP(コンビ!L1761,コード表!$G$3:$H$67,2,FALSE)&amp;VLOOKUP(コンビ!M1761,コード表!$J$3:$K$15,2,FALSE)&amp;VLOOKUP(コンビ!N1761,コード表!$M$3:$N$34,2,FALSE)),"",VLOOKUP(コンビ!K1761,コード表!$D$3:$E$7,2,FALSE)&amp;VLOOKUP(コンビ!L1761,コード表!$G$3:$H$67,2,FALSE)&amp;VLOOKUP(コンビ!M1761,コード表!$J$3:$K$15,2,FALSE)&amp;VLOOKUP(コンビ!N1761,コード表!$M$3:$N$34,2,FALSE))</f>
        <v/>
      </c>
      <c r="F1757" s="18"/>
      <c r="G1757" s="18"/>
      <c r="H1757" s="18" t="str">
        <f>IF(ISERROR(VLOOKUP(コンビ!O1761,コード表!$S$3:$T$11,2,FALSE)),"",VLOOKUP(コンビ!O1761,コード表!$S$3:$T$11,2,FALSE))</f>
        <v/>
      </c>
      <c r="I1757" s="18" t="str">
        <f>IF(ISERROR(VLOOKUP(コンビ!P1761,コード表!$D$3:$E$7,2,FALSE)&amp;VLOOKUP(コンビ!Q1761,コード表!$G$3:$H$67,2,FALSE)&amp;VLOOKUP(コンビ!R1761,コード表!$J$3:$K$15,2,FALSE)&amp;VLOOKUP(コンビ!S1761,コード表!$M$3:$N$34,2,FALSE)),"",VLOOKUP(コンビ!P1761,コード表!$D$3:$E$7,2,FALSE)&amp;VLOOKUP(コンビ!Q1761,コード表!$G$3:$H$67,2,FALSE)&amp;VLOOKUP(コンビ!R1761,コード表!$J$3:$K$15,2,FALSE)&amp;VLOOKUP(コンビ!S1761,コード表!$M$3:$N$34,2,FALSE))</f>
        <v/>
      </c>
      <c r="J1757" s="8">
        <f>コンビ!T1761</f>
        <v>0</v>
      </c>
      <c r="K1757" s="8" t="str">
        <f>IF(ISERROR(VLOOKUP(コンビ!U1761,コード表!$P$3:$Q$52,2,FALSE)),"",VLOOKUP(コンビ!U1761,コード表!$P$3:$Q$52,2,FALSE))</f>
        <v/>
      </c>
    </row>
    <row r="1758" spans="1:11" ht="20.100000000000001" customHeight="1" x14ac:dyDescent="0.15">
      <c r="A1758" s="8">
        <v>712</v>
      </c>
      <c r="B1758" s="18" t="b">
        <f>IF(コンビ!B1762="出",IF(ISERROR(VLOOKUP(コンビ!C1762,コード表!$D$3:$E$7,2,FALSE)&amp;VLOOKUP(コンビ!D1762,コード表!$G$3:$H$67,2,FALSE)&amp;VLOOKUP(コンビ!E1762,コード表!$J$3:$K$15,2,FALSE)&amp;VLOOKUP(コンビ!F1762,コード表!$M$3:$N$34,2,FALSE)),"",VLOOKUP(コンビ!C1762,コード表!$D$3:$E$7,2,FALSE)&amp;VLOOKUP(コンビ!D1762,コード表!$G$3:$H$67,2,FALSE)&amp;VLOOKUP(コンビ!E1762,コード表!$J$3:$K$15,2,FALSE)&amp;VLOOKUP(コンビ!F1762,コード表!$M$3:$N$34,2,FALSE)))</f>
        <v>0</v>
      </c>
      <c r="C1758" s="11" t="str">
        <f>コンビ!I1762&amp;" "&amp;コンビ!J1762</f>
        <v xml:space="preserve"> </v>
      </c>
      <c r="D1758" s="17" t="str">
        <f>コンビ!G1762&amp;" "&amp;コンビ!H1762</f>
        <v xml:space="preserve"> </v>
      </c>
      <c r="E1758" s="18" t="str">
        <f>IF(ISERROR(VLOOKUP(コンビ!K1762,コード表!$D$3:$E$7,2,FALSE)&amp;VLOOKUP(コンビ!L1762,コード表!$G$3:$H$67,2,FALSE)&amp;VLOOKUP(コンビ!M1762,コード表!$J$3:$K$15,2,FALSE)&amp;VLOOKUP(コンビ!N1762,コード表!$M$3:$N$34,2,FALSE)),"",VLOOKUP(コンビ!K1762,コード表!$D$3:$E$7,2,FALSE)&amp;VLOOKUP(コンビ!L1762,コード表!$G$3:$H$67,2,FALSE)&amp;VLOOKUP(コンビ!M1762,コード表!$J$3:$K$15,2,FALSE)&amp;VLOOKUP(コンビ!N1762,コード表!$M$3:$N$34,2,FALSE))</f>
        <v/>
      </c>
      <c r="F1758" s="18"/>
      <c r="G1758" s="18"/>
      <c r="H1758" s="18" t="str">
        <f>IF(ISERROR(VLOOKUP(コンビ!O1762,コード表!$S$3:$T$11,2,FALSE)),"",VLOOKUP(コンビ!O1762,コード表!$S$3:$T$11,2,FALSE))</f>
        <v/>
      </c>
      <c r="I1758" s="18" t="str">
        <f>IF(ISERROR(VLOOKUP(コンビ!P1762,コード表!$D$3:$E$7,2,FALSE)&amp;VLOOKUP(コンビ!Q1762,コード表!$G$3:$H$67,2,FALSE)&amp;VLOOKUP(コンビ!R1762,コード表!$J$3:$K$15,2,FALSE)&amp;VLOOKUP(コンビ!S1762,コード表!$M$3:$N$34,2,FALSE)),"",VLOOKUP(コンビ!P1762,コード表!$D$3:$E$7,2,FALSE)&amp;VLOOKUP(コンビ!Q1762,コード表!$G$3:$H$67,2,FALSE)&amp;VLOOKUP(コンビ!R1762,コード表!$J$3:$K$15,2,FALSE)&amp;VLOOKUP(コンビ!S1762,コード表!$M$3:$N$34,2,FALSE))</f>
        <v/>
      </c>
      <c r="J1758" s="8">
        <f>コンビ!T1762</f>
        <v>0</v>
      </c>
      <c r="K1758" s="8" t="str">
        <f>IF(ISERROR(VLOOKUP(コンビ!U1762,コード表!$P$3:$Q$52,2,FALSE)),"",VLOOKUP(コンビ!U1762,コード表!$P$3:$Q$52,2,FALSE))</f>
        <v/>
      </c>
    </row>
    <row r="1759" spans="1:11" ht="20.100000000000001" customHeight="1" x14ac:dyDescent="0.15">
      <c r="A1759" s="8">
        <v>712</v>
      </c>
      <c r="B1759" s="18" t="b">
        <f>IF(コンビ!B1763="出",IF(ISERROR(VLOOKUP(コンビ!C1763,コード表!$D$3:$E$7,2,FALSE)&amp;VLOOKUP(コンビ!D1763,コード表!$G$3:$H$67,2,FALSE)&amp;VLOOKUP(コンビ!E1763,コード表!$J$3:$K$15,2,FALSE)&amp;VLOOKUP(コンビ!F1763,コード表!$M$3:$N$34,2,FALSE)),"",VLOOKUP(コンビ!C1763,コード表!$D$3:$E$7,2,FALSE)&amp;VLOOKUP(コンビ!D1763,コード表!$G$3:$H$67,2,FALSE)&amp;VLOOKUP(コンビ!E1763,コード表!$J$3:$K$15,2,FALSE)&amp;VLOOKUP(コンビ!F1763,コード表!$M$3:$N$34,2,FALSE)))</f>
        <v>0</v>
      </c>
      <c r="C1759" s="11" t="str">
        <f>コンビ!I1763&amp;" "&amp;コンビ!J1763</f>
        <v xml:space="preserve"> </v>
      </c>
      <c r="D1759" s="17" t="str">
        <f>コンビ!G1763&amp;" "&amp;コンビ!H1763</f>
        <v xml:space="preserve"> </v>
      </c>
      <c r="E1759" s="18" t="str">
        <f>IF(ISERROR(VLOOKUP(コンビ!K1763,コード表!$D$3:$E$7,2,FALSE)&amp;VLOOKUP(コンビ!L1763,コード表!$G$3:$H$67,2,FALSE)&amp;VLOOKUP(コンビ!M1763,コード表!$J$3:$K$15,2,FALSE)&amp;VLOOKUP(コンビ!N1763,コード表!$M$3:$N$34,2,FALSE)),"",VLOOKUP(コンビ!K1763,コード表!$D$3:$E$7,2,FALSE)&amp;VLOOKUP(コンビ!L1763,コード表!$G$3:$H$67,2,FALSE)&amp;VLOOKUP(コンビ!M1763,コード表!$J$3:$K$15,2,FALSE)&amp;VLOOKUP(コンビ!N1763,コード表!$M$3:$N$34,2,FALSE))</f>
        <v/>
      </c>
      <c r="F1759" s="18"/>
      <c r="G1759" s="18"/>
      <c r="H1759" s="18" t="str">
        <f>IF(ISERROR(VLOOKUP(コンビ!O1763,コード表!$S$3:$T$11,2,FALSE)),"",VLOOKUP(コンビ!O1763,コード表!$S$3:$T$11,2,FALSE))</f>
        <v/>
      </c>
      <c r="I1759" s="18" t="str">
        <f>IF(ISERROR(VLOOKUP(コンビ!P1763,コード表!$D$3:$E$7,2,FALSE)&amp;VLOOKUP(コンビ!Q1763,コード表!$G$3:$H$67,2,FALSE)&amp;VLOOKUP(コンビ!R1763,コード表!$J$3:$K$15,2,FALSE)&amp;VLOOKUP(コンビ!S1763,コード表!$M$3:$N$34,2,FALSE)),"",VLOOKUP(コンビ!P1763,コード表!$D$3:$E$7,2,FALSE)&amp;VLOOKUP(コンビ!Q1763,コード表!$G$3:$H$67,2,FALSE)&amp;VLOOKUP(コンビ!R1763,コード表!$J$3:$K$15,2,FALSE)&amp;VLOOKUP(コンビ!S1763,コード表!$M$3:$N$34,2,FALSE))</f>
        <v/>
      </c>
      <c r="J1759" s="8">
        <f>コンビ!T1763</f>
        <v>0</v>
      </c>
      <c r="K1759" s="8" t="str">
        <f>IF(ISERROR(VLOOKUP(コンビ!U1763,コード表!$P$3:$Q$52,2,FALSE)),"",VLOOKUP(コンビ!U1763,コード表!$P$3:$Q$52,2,FALSE))</f>
        <v/>
      </c>
    </row>
    <row r="1760" spans="1:11" ht="20.100000000000001" customHeight="1" x14ac:dyDescent="0.15">
      <c r="A1760" s="8">
        <v>712</v>
      </c>
      <c r="B1760" s="18" t="b">
        <f>IF(コンビ!B1764="出",IF(ISERROR(VLOOKUP(コンビ!C1764,コード表!$D$3:$E$7,2,FALSE)&amp;VLOOKUP(コンビ!D1764,コード表!$G$3:$H$67,2,FALSE)&amp;VLOOKUP(コンビ!E1764,コード表!$J$3:$K$15,2,FALSE)&amp;VLOOKUP(コンビ!F1764,コード表!$M$3:$N$34,2,FALSE)),"",VLOOKUP(コンビ!C1764,コード表!$D$3:$E$7,2,FALSE)&amp;VLOOKUP(コンビ!D1764,コード表!$G$3:$H$67,2,FALSE)&amp;VLOOKUP(コンビ!E1764,コード表!$J$3:$K$15,2,FALSE)&amp;VLOOKUP(コンビ!F1764,コード表!$M$3:$N$34,2,FALSE)))</f>
        <v>0</v>
      </c>
      <c r="C1760" s="11" t="str">
        <f>コンビ!I1764&amp;" "&amp;コンビ!J1764</f>
        <v xml:space="preserve"> </v>
      </c>
      <c r="D1760" s="17" t="str">
        <f>コンビ!G1764&amp;" "&amp;コンビ!H1764</f>
        <v xml:space="preserve"> </v>
      </c>
      <c r="E1760" s="18" t="str">
        <f>IF(ISERROR(VLOOKUP(コンビ!K1764,コード表!$D$3:$E$7,2,FALSE)&amp;VLOOKUP(コンビ!L1764,コード表!$G$3:$H$67,2,FALSE)&amp;VLOOKUP(コンビ!M1764,コード表!$J$3:$K$15,2,FALSE)&amp;VLOOKUP(コンビ!N1764,コード表!$M$3:$N$34,2,FALSE)),"",VLOOKUP(コンビ!K1764,コード表!$D$3:$E$7,2,FALSE)&amp;VLOOKUP(コンビ!L1764,コード表!$G$3:$H$67,2,FALSE)&amp;VLOOKUP(コンビ!M1764,コード表!$J$3:$K$15,2,FALSE)&amp;VLOOKUP(コンビ!N1764,コード表!$M$3:$N$34,2,FALSE))</f>
        <v/>
      </c>
      <c r="F1760" s="18"/>
      <c r="G1760" s="18"/>
      <c r="H1760" s="18" t="str">
        <f>IF(ISERROR(VLOOKUP(コンビ!O1764,コード表!$S$3:$T$11,2,FALSE)),"",VLOOKUP(コンビ!O1764,コード表!$S$3:$T$11,2,FALSE))</f>
        <v/>
      </c>
      <c r="I1760" s="18" t="str">
        <f>IF(ISERROR(VLOOKUP(コンビ!P1764,コード表!$D$3:$E$7,2,FALSE)&amp;VLOOKUP(コンビ!Q1764,コード表!$G$3:$H$67,2,FALSE)&amp;VLOOKUP(コンビ!R1764,コード表!$J$3:$K$15,2,FALSE)&amp;VLOOKUP(コンビ!S1764,コード表!$M$3:$N$34,2,FALSE)),"",VLOOKUP(コンビ!P1764,コード表!$D$3:$E$7,2,FALSE)&amp;VLOOKUP(コンビ!Q1764,コード表!$G$3:$H$67,2,FALSE)&amp;VLOOKUP(コンビ!R1764,コード表!$J$3:$K$15,2,FALSE)&amp;VLOOKUP(コンビ!S1764,コード表!$M$3:$N$34,2,FALSE))</f>
        <v/>
      </c>
      <c r="J1760" s="8">
        <f>コンビ!T1764</f>
        <v>0</v>
      </c>
      <c r="K1760" s="8" t="str">
        <f>IF(ISERROR(VLOOKUP(コンビ!U1764,コード表!$P$3:$Q$52,2,FALSE)),"",VLOOKUP(コンビ!U1764,コード表!$P$3:$Q$52,2,FALSE))</f>
        <v/>
      </c>
    </row>
    <row r="1761" spans="1:11" ht="20.100000000000001" customHeight="1" x14ac:dyDescent="0.15">
      <c r="A1761" s="8">
        <v>712</v>
      </c>
      <c r="B1761" s="18" t="b">
        <f>IF(コンビ!B1765="出",IF(ISERROR(VLOOKUP(コンビ!C1765,コード表!$D$3:$E$7,2,FALSE)&amp;VLOOKUP(コンビ!D1765,コード表!$G$3:$H$67,2,FALSE)&amp;VLOOKUP(コンビ!E1765,コード表!$J$3:$K$15,2,FALSE)&amp;VLOOKUP(コンビ!F1765,コード表!$M$3:$N$34,2,FALSE)),"",VLOOKUP(コンビ!C1765,コード表!$D$3:$E$7,2,FALSE)&amp;VLOOKUP(コンビ!D1765,コード表!$G$3:$H$67,2,FALSE)&amp;VLOOKUP(コンビ!E1765,コード表!$J$3:$K$15,2,FALSE)&amp;VLOOKUP(コンビ!F1765,コード表!$M$3:$N$34,2,FALSE)))</f>
        <v>0</v>
      </c>
      <c r="C1761" s="11" t="str">
        <f>コンビ!I1765&amp;" "&amp;コンビ!J1765</f>
        <v xml:space="preserve"> </v>
      </c>
      <c r="D1761" s="17" t="str">
        <f>コンビ!G1765&amp;" "&amp;コンビ!H1765</f>
        <v xml:space="preserve"> </v>
      </c>
      <c r="E1761" s="18" t="str">
        <f>IF(ISERROR(VLOOKUP(コンビ!K1765,コード表!$D$3:$E$7,2,FALSE)&amp;VLOOKUP(コンビ!L1765,コード表!$G$3:$H$67,2,FALSE)&amp;VLOOKUP(コンビ!M1765,コード表!$J$3:$K$15,2,FALSE)&amp;VLOOKUP(コンビ!N1765,コード表!$M$3:$N$34,2,FALSE)),"",VLOOKUP(コンビ!K1765,コード表!$D$3:$E$7,2,FALSE)&amp;VLOOKUP(コンビ!L1765,コード表!$G$3:$H$67,2,FALSE)&amp;VLOOKUP(コンビ!M1765,コード表!$J$3:$K$15,2,FALSE)&amp;VLOOKUP(コンビ!N1765,コード表!$M$3:$N$34,2,FALSE))</f>
        <v/>
      </c>
      <c r="F1761" s="18"/>
      <c r="G1761" s="18"/>
      <c r="H1761" s="18" t="str">
        <f>IF(ISERROR(VLOOKUP(コンビ!O1765,コード表!$S$3:$T$11,2,FALSE)),"",VLOOKUP(コンビ!O1765,コード表!$S$3:$T$11,2,FALSE))</f>
        <v/>
      </c>
      <c r="I1761" s="18" t="str">
        <f>IF(ISERROR(VLOOKUP(コンビ!P1765,コード表!$D$3:$E$7,2,FALSE)&amp;VLOOKUP(コンビ!Q1765,コード表!$G$3:$H$67,2,FALSE)&amp;VLOOKUP(コンビ!R1765,コード表!$J$3:$K$15,2,FALSE)&amp;VLOOKUP(コンビ!S1765,コード表!$M$3:$N$34,2,FALSE)),"",VLOOKUP(コンビ!P1765,コード表!$D$3:$E$7,2,FALSE)&amp;VLOOKUP(コンビ!Q1765,コード表!$G$3:$H$67,2,FALSE)&amp;VLOOKUP(コンビ!R1765,コード表!$J$3:$K$15,2,FALSE)&amp;VLOOKUP(コンビ!S1765,コード表!$M$3:$N$34,2,FALSE))</f>
        <v/>
      </c>
      <c r="J1761" s="8">
        <f>コンビ!T1765</f>
        <v>0</v>
      </c>
      <c r="K1761" s="8" t="str">
        <f>IF(ISERROR(VLOOKUP(コンビ!U1765,コード表!$P$3:$Q$52,2,FALSE)),"",VLOOKUP(コンビ!U1765,コード表!$P$3:$Q$52,2,FALSE))</f>
        <v/>
      </c>
    </row>
    <row r="1762" spans="1:11" ht="20.100000000000001" customHeight="1" x14ac:dyDescent="0.15">
      <c r="A1762" s="8">
        <v>712</v>
      </c>
      <c r="B1762" s="18" t="b">
        <f>IF(コンビ!B1766="出",IF(ISERROR(VLOOKUP(コンビ!C1766,コード表!$D$3:$E$7,2,FALSE)&amp;VLOOKUP(コンビ!D1766,コード表!$G$3:$H$67,2,FALSE)&amp;VLOOKUP(コンビ!E1766,コード表!$J$3:$K$15,2,FALSE)&amp;VLOOKUP(コンビ!F1766,コード表!$M$3:$N$34,2,FALSE)),"",VLOOKUP(コンビ!C1766,コード表!$D$3:$E$7,2,FALSE)&amp;VLOOKUP(コンビ!D1766,コード表!$G$3:$H$67,2,FALSE)&amp;VLOOKUP(コンビ!E1766,コード表!$J$3:$K$15,2,FALSE)&amp;VLOOKUP(コンビ!F1766,コード表!$M$3:$N$34,2,FALSE)))</f>
        <v>0</v>
      </c>
      <c r="C1762" s="11" t="str">
        <f>コンビ!I1766&amp;" "&amp;コンビ!J1766</f>
        <v xml:space="preserve"> </v>
      </c>
      <c r="D1762" s="17" t="str">
        <f>コンビ!G1766&amp;" "&amp;コンビ!H1766</f>
        <v xml:space="preserve"> </v>
      </c>
      <c r="E1762" s="18" t="str">
        <f>IF(ISERROR(VLOOKUP(コンビ!K1766,コード表!$D$3:$E$7,2,FALSE)&amp;VLOOKUP(コンビ!L1766,コード表!$G$3:$H$67,2,FALSE)&amp;VLOOKUP(コンビ!M1766,コード表!$J$3:$K$15,2,FALSE)&amp;VLOOKUP(コンビ!N1766,コード表!$M$3:$N$34,2,FALSE)),"",VLOOKUP(コンビ!K1766,コード表!$D$3:$E$7,2,FALSE)&amp;VLOOKUP(コンビ!L1766,コード表!$G$3:$H$67,2,FALSE)&amp;VLOOKUP(コンビ!M1766,コード表!$J$3:$K$15,2,FALSE)&amp;VLOOKUP(コンビ!N1766,コード表!$M$3:$N$34,2,FALSE))</f>
        <v/>
      </c>
      <c r="F1762" s="18"/>
      <c r="G1762" s="18"/>
      <c r="H1762" s="18" t="str">
        <f>IF(ISERROR(VLOOKUP(コンビ!O1766,コード表!$S$3:$T$11,2,FALSE)),"",VLOOKUP(コンビ!O1766,コード表!$S$3:$T$11,2,FALSE))</f>
        <v/>
      </c>
      <c r="I1762" s="18" t="str">
        <f>IF(ISERROR(VLOOKUP(コンビ!P1766,コード表!$D$3:$E$7,2,FALSE)&amp;VLOOKUP(コンビ!Q1766,コード表!$G$3:$H$67,2,FALSE)&amp;VLOOKUP(コンビ!R1766,コード表!$J$3:$K$15,2,FALSE)&amp;VLOOKUP(コンビ!S1766,コード表!$M$3:$N$34,2,FALSE)),"",VLOOKUP(コンビ!P1766,コード表!$D$3:$E$7,2,FALSE)&amp;VLOOKUP(コンビ!Q1766,コード表!$G$3:$H$67,2,FALSE)&amp;VLOOKUP(コンビ!R1766,コード表!$J$3:$K$15,2,FALSE)&amp;VLOOKUP(コンビ!S1766,コード表!$M$3:$N$34,2,FALSE))</f>
        <v/>
      </c>
      <c r="J1762" s="8">
        <f>コンビ!T1766</f>
        <v>0</v>
      </c>
      <c r="K1762" s="8" t="str">
        <f>IF(ISERROR(VLOOKUP(コンビ!U1766,コード表!$P$3:$Q$52,2,FALSE)),"",VLOOKUP(コンビ!U1766,コード表!$P$3:$Q$52,2,FALSE))</f>
        <v/>
      </c>
    </row>
    <row r="1763" spans="1:11" ht="20.100000000000001" customHeight="1" x14ac:dyDescent="0.15">
      <c r="A1763" s="8">
        <v>712</v>
      </c>
      <c r="B1763" s="18" t="b">
        <f>IF(コンビ!B1767="出",IF(ISERROR(VLOOKUP(コンビ!C1767,コード表!$D$3:$E$7,2,FALSE)&amp;VLOOKUP(コンビ!D1767,コード表!$G$3:$H$67,2,FALSE)&amp;VLOOKUP(コンビ!E1767,コード表!$J$3:$K$15,2,FALSE)&amp;VLOOKUP(コンビ!F1767,コード表!$M$3:$N$34,2,FALSE)),"",VLOOKUP(コンビ!C1767,コード表!$D$3:$E$7,2,FALSE)&amp;VLOOKUP(コンビ!D1767,コード表!$G$3:$H$67,2,FALSE)&amp;VLOOKUP(コンビ!E1767,コード表!$J$3:$K$15,2,FALSE)&amp;VLOOKUP(コンビ!F1767,コード表!$M$3:$N$34,2,FALSE)))</f>
        <v>0</v>
      </c>
      <c r="C1763" s="11" t="str">
        <f>コンビ!I1767&amp;" "&amp;コンビ!J1767</f>
        <v xml:space="preserve"> </v>
      </c>
      <c r="D1763" s="17" t="str">
        <f>コンビ!G1767&amp;" "&amp;コンビ!H1767</f>
        <v xml:space="preserve"> </v>
      </c>
      <c r="E1763" s="18" t="str">
        <f>IF(ISERROR(VLOOKUP(コンビ!K1767,コード表!$D$3:$E$7,2,FALSE)&amp;VLOOKUP(コンビ!L1767,コード表!$G$3:$H$67,2,FALSE)&amp;VLOOKUP(コンビ!M1767,コード表!$J$3:$K$15,2,FALSE)&amp;VLOOKUP(コンビ!N1767,コード表!$M$3:$N$34,2,FALSE)),"",VLOOKUP(コンビ!K1767,コード表!$D$3:$E$7,2,FALSE)&amp;VLOOKUP(コンビ!L1767,コード表!$G$3:$H$67,2,FALSE)&amp;VLOOKUP(コンビ!M1767,コード表!$J$3:$K$15,2,FALSE)&amp;VLOOKUP(コンビ!N1767,コード表!$M$3:$N$34,2,FALSE))</f>
        <v/>
      </c>
      <c r="F1763" s="18"/>
      <c r="G1763" s="18"/>
      <c r="H1763" s="18" t="str">
        <f>IF(ISERROR(VLOOKUP(コンビ!O1767,コード表!$S$3:$T$11,2,FALSE)),"",VLOOKUP(コンビ!O1767,コード表!$S$3:$T$11,2,FALSE))</f>
        <v/>
      </c>
      <c r="I1763" s="18" t="str">
        <f>IF(ISERROR(VLOOKUP(コンビ!P1767,コード表!$D$3:$E$7,2,FALSE)&amp;VLOOKUP(コンビ!Q1767,コード表!$G$3:$H$67,2,FALSE)&amp;VLOOKUP(コンビ!R1767,コード表!$J$3:$K$15,2,FALSE)&amp;VLOOKUP(コンビ!S1767,コード表!$M$3:$N$34,2,FALSE)),"",VLOOKUP(コンビ!P1767,コード表!$D$3:$E$7,2,FALSE)&amp;VLOOKUP(コンビ!Q1767,コード表!$G$3:$H$67,2,FALSE)&amp;VLOOKUP(コンビ!R1767,コード表!$J$3:$K$15,2,FALSE)&amp;VLOOKUP(コンビ!S1767,コード表!$M$3:$N$34,2,FALSE))</f>
        <v/>
      </c>
      <c r="J1763" s="8">
        <f>コンビ!T1767</f>
        <v>0</v>
      </c>
      <c r="K1763" s="8" t="str">
        <f>IF(ISERROR(VLOOKUP(コンビ!U1767,コード表!$P$3:$Q$52,2,FALSE)),"",VLOOKUP(コンビ!U1767,コード表!$P$3:$Q$52,2,FALSE))</f>
        <v/>
      </c>
    </row>
    <row r="1764" spans="1:11" ht="20.100000000000001" customHeight="1" x14ac:dyDescent="0.15">
      <c r="A1764" s="8">
        <v>712</v>
      </c>
      <c r="B1764" s="18" t="b">
        <f>IF(コンビ!B1768="出",IF(ISERROR(VLOOKUP(コンビ!C1768,コード表!$D$3:$E$7,2,FALSE)&amp;VLOOKUP(コンビ!D1768,コード表!$G$3:$H$67,2,FALSE)&amp;VLOOKUP(コンビ!E1768,コード表!$J$3:$K$15,2,FALSE)&amp;VLOOKUP(コンビ!F1768,コード表!$M$3:$N$34,2,FALSE)),"",VLOOKUP(コンビ!C1768,コード表!$D$3:$E$7,2,FALSE)&amp;VLOOKUP(コンビ!D1768,コード表!$G$3:$H$67,2,FALSE)&amp;VLOOKUP(コンビ!E1768,コード表!$J$3:$K$15,2,FALSE)&amp;VLOOKUP(コンビ!F1768,コード表!$M$3:$N$34,2,FALSE)))</f>
        <v>0</v>
      </c>
      <c r="C1764" s="11" t="str">
        <f>コンビ!I1768&amp;" "&amp;コンビ!J1768</f>
        <v xml:space="preserve"> </v>
      </c>
      <c r="D1764" s="17" t="str">
        <f>コンビ!G1768&amp;" "&amp;コンビ!H1768</f>
        <v xml:space="preserve"> </v>
      </c>
      <c r="E1764" s="18" t="str">
        <f>IF(ISERROR(VLOOKUP(コンビ!K1768,コード表!$D$3:$E$7,2,FALSE)&amp;VLOOKUP(コンビ!L1768,コード表!$G$3:$H$67,2,FALSE)&amp;VLOOKUP(コンビ!M1768,コード表!$J$3:$K$15,2,FALSE)&amp;VLOOKUP(コンビ!N1768,コード表!$M$3:$N$34,2,FALSE)),"",VLOOKUP(コンビ!K1768,コード表!$D$3:$E$7,2,FALSE)&amp;VLOOKUP(コンビ!L1768,コード表!$G$3:$H$67,2,FALSE)&amp;VLOOKUP(コンビ!M1768,コード表!$J$3:$K$15,2,FALSE)&amp;VLOOKUP(コンビ!N1768,コード表!$M$3:$N$34,2,FALSE))</f>
        <v/>
      </c>
      <c r="F1764" s="18"/>
      <c r="G1764" s="18"/>
      <c r="H1764" s="18" t="str">
        <f>IF(ISERROR(VLOOKUP(コンビ!O1768,コード表!$S$3:$T$11,2,FALSE)),"",VLOOKUP(コンビ!O1768,コード表!$S$3:$T$11,2,FALSE))</f>
        <v/>
      </c>
      <c r="I1764" s="18" t="str">
        <f>IF(ISERROR(VLOOKUP(コンビ!P1768,コード表!$D$3:$E$7,2,FALSE)&amp;VLOOKUP(コンビ!Q1768,コード表!$G$3:$H$67,2,FALSE)&amp;VLOOKUP(コンビ!R1768,コード表!$J$3:$K$15,2,FALSE)&amp;VLOOKUP(コンビ!S1768,コード表!$M$3:$N$34,2,FALSE)),"",VLOOKUP(コンビ!P1768,コード表!$D$3:$E$7,2,FALSE)&amp;VLOOKUP(コンビ!Q1768,コード表!$G$3:$H$67,2,FALSE)&amp;VLOOKUP(コンビ!R1768,コード表!$J$3:$K$15,2,FALSE)&amp;VLOOKUP(コンビ!S1768,コード表!$M$3:$N$34,2,FALSE))</f>
        <v/>
      </c>
      <c r="J1764" s="8">
        <f>コンビ!T1768</f>
        <v>0</v>
      </c>
      <c r="K1764" s="8" t="str">
        <f>IF(ISERROR(VLOOKUP(コンビ!U1768,コード表!$P$3:$Q$52,2,FALSE)),"",VLOOKUP(コンビ!U1768,コード表!$P$3:$Q$52,2,FALSE))</f>
        <v/>
      </c>
    </row>
    <row r="1765" spans="1:11" ht="20.100000000000001" customHeight="1" x14ac:dyDescent="0.15">
      <c r="A1765" s="8">
        <v>712</v>
      </c>
      <c r="B1765" s="18" t="b">
        <f>IF(コンビ!B1769="出",IF(ISERROR(VLOOKUP(コンビ!C1769,コード表!$D$3:$E$7,2,FALSE)&amp;VLOOKUP(コンビ!D1769,コード表!$G$3:$H$67,2,FALSE)&amp;VLOOKUP(コンビ!E1769,コード表!$J$3:$K$15,2,FALSE)&amp;VLOOKUP(コンビ!F1769,コード表!$M$3:$N$34,2,FALSE)),"",VLOOKUP(コンビ!C1769,コード表!$D$3:$E$7,2,FALSE)&amp;VLOOKUP(コンビ!D1769,コード表!$G$3:$H$67,2,FALSE)&amp;VLOOKUP(コンビ!E1769,コード表!$J$3:$K$15,2,FALSE)&amp;VLOOKUP(コンビ!F1769,コード表!$M$3:$N$34,2,FALSE)))</f>
        <v>0</v>
      </c>
      <c r="C1765" s="11" t="str">
        <f>コンビ!I1769&amp;" "&amp;コンビ!J1769</f>
        <v xml:space="preserve"> </v>
      </c>
      <c r="D1765" s="17" t="str">
        <f>コンビ!G1769&amp;" "&amp;コンビ!H1769</f>
        <v xml:space="preserve"> </v>
      </c>
      <c r="E1765" s="18" t="str">
        <f>IF(ISERROR(VLOOKUP(コンビ!K1769,コード表!$D$3:$E$7,2,FALSE)&amp;VLOOKUP(コンビ!L1769,コード表!$G$3:$H$67,2,FALSE)&amp;VLOOKUP(コンビ!M1769,コード表!$J$3:$K$15,2,FALSE)&amp;VLOOKUP(コンビ!N1769,コード表!$M$3:$N$34,2,FALSE)),"",VLOOKUP(コンビ!K1769,コード表!$D$3:$E$7,2,FALSE)&amp;VLOOKUP(コンビ!L1769,コード表!$G$3:$H$67,2,FALSE)&amp;VLOOKUP(コンビ!M1769,コード表!$J$3:$K$15,2,FALSE)&amp;VLOOKUP(コンビ!N1769,コード表!$M$3:$N$34,2,FALSE))</f>
        <v/>
      </c>
      <c r="F1765" s="18"/>
      <c r="G1765" s="18"/>
      <c r="H1765" s="18" t="str">
        <f>IF(ISERROR(VLOOKUP(コンビ!O1769,コード表!$S$3:$T$11,2,FALSE)),"",VLOOKUP(コンビ!O1769,コード表!$S$3:$T$11,2,FALSE))</f>
        <v/>
      </c>
      <c r="I1765" s="18" t="str">
        <f>IF(ISERROR(VLOOKUP(コンビ!P1769,コード表!$D$3:$E$7,2,FALSE)&amp;VLOOKUP(コンビ!Q1769,コード表!$G$3:$H$67,2,FALSE)&amp;VLOOKUP(コンビ!R1769,コード表!$J$3:$K$15,2,FALSE)&amp;VLOOKUP(コンビ!S1769,コード表!$M$3:$N$34,2,FALSE)),"",VLOOKUP(コンビ!P1769,コード表!$D$3:$E$7,2,FALSE)&amp;VLOOKUP(コンビ!Q1769,コード表!$G$3:$H$67,2,FALSE)&amp;VLOOKUP(コンビ!R1769,コード表!$J$3:$K$15,2,FALSE)&amp;VLOOKUP(コンビ!S1769,コード表!$M$3:$N$34,2,FALSE))</f>
        <v/>
      </c>
      <c r="J1765" s="8">
        <f>コンビ!T1769</f>
        <v>0</v>
      </c>
      <c r="K1765" s="8" t="str">
        <f>IF(ISERROR(VLOOKUP(コンビ!U1769,コード表!$P$3:$Q$52,2,FALSE)),"",VLOOKUP(コンビ!U1769,コード表!$P$3:$Q$52,2,FALSE))</f>
        <v/>
      </c>
    </row>
    <row r="1766" spans="1:11" ht="20.100000000000001" customHeight="1" x14ac:dyDescent="0.15">
      <c r="A1766" s="8">
        <v>712</v>
      </c>
      <c r="B1766" s="18" t="b">
        <f>IF(コンビ!B1770="出",IF(ISERROR(VLOOKUP(コンビ!C1770,コード表!$D$3:$E$7,2,FALSE)&amp;VLOOKUP(コンビ!D1770,コード表!$G$3:$H$67,2,FALSE)&amp;VLOOKUP(コンビ!E1770,コード表!$J$3:$K$15,2,FALSE)&amp;VLOOKUP(コンビ!F1770,コード表!$M$3:$N$34,2,FALSE)),"",VLOOKUP(コンビ!C1770,コード表!$D$3:$E$7,2,FALSE)&amp;VLOOKUP(コンビ!D1770,コード表!$G$3:$H$67,2,FALSE)&amp;VLOOKUP(コンビ!E1770,コード表!$J$3:$K$15,2,FALSE)&amp;VLOOKUP(コンビ!F1770,コード表!$M$3:$N$34,2,FALSE)))</f>
        <v>0</v>
      </c>
      <c r="C1766" s="11" t="str">
        <f>コンビ!I1770&amp;" "&amp;コンビ!J1770</f>
        <v xml:space="preserve"> </v>
      </c>
      <c r="D1766" s="17" t="str">
        <f>コンビ!G1770&amp;" "&amp;コンビ!H1770</f>
        <v xml:space="preserve"> </v>
      </c>
      <c r="E1766" s="18" t="str">
        <f>IF(ISERROR(VLOOKUP(コンビ!K1770,コード表!$D$3:$E$7,2,FALSE)&amp;VLOOKUP(コンビ!L1770,コード表!$G$3:$H$67,2,FALSE)&amp;VLOOKUP(コンビ!M1770,コード表!$J$3:$K$15,2,FALSE)&amp;VLOOKUP(コンビ!N1770,コード表!$M$3:$N$34,2,FALSE)),"",VLOOKUP(コンビ!K1770,コード表!$D$3:$E$7,2,FALSE)&amp;VLOOKUP(コンビ!L1770,コード表!$G$3:$H$67,2,FALSE)&amp;VLOOKUP(コンビ!M1770,コード表!$J$3:$K$15,2,FALSE)&amp;VLOOKUP(コンビ!N1770,コード表!$M$3:$N$34,2,FALSE))</f>
        <v/>
      </c>
      <c r="F1766" s="18"/>
      <c r="G1766" s="18"/>
      <c r="H1766" s="18" t="str">
        <f>IF(ISERROR(VLOOKUP(コンビ!O1770,コード表!$S$3:$T$11,2,FALSE)),"",VLOOKUP(コンビ!O1770,コード表!$S$3:$T$11,2,FALSE))</f>
        <v/>
      </c>
      <c r="I1766" s="18" t="str">
        <f>IF(ISERROR(VLOOKUP(コンビ!P1770,コード表!$D$3:$E$7,2,FALSE)&amp;VLOOKUP(コンビ!Q1770,コード表!$G$3:$H$67,2,FALSE)&amp;VLOOKUP(コンビ!R1770,コード表!$J$3:$K$15,2,FALSE)&amp;VLOOKUP(コンビ!S1770,コード表!$M$3:$N$34,2,FALSE)),"",VLOOKUP(コンビ!P1770,コード表!$D$3:$E$7,2,FALSE)&amp;VLOOKUP(コンビ!Q1770,コード表!$G$3:$H$67,2,FALSE)&amp;VLOOKUP(コンビ!R1770,コード表!$J$3:$K$15,2,FALSE)&amp;VLOOKUP(コンビ!S1770,コード表!$M$3:$N$34,2,FALSE))</f>
        <v/>
      </c>
      <c r="J1766" s="8">
        <f>コンビ!T1770</f>
        <v>0</v>
      </c>
      <c r="K1766" s="8" t="str">
        <f>IF(ISERROR(VLOOKUP(コンビ!U1770,コード表!$P$3:$Q$52,2,FALSE)),"",VLOOKUP(コンビ!U1770,コード表!$P$3:$Q$52,2,FALSE))</f>
        <v/>
      </c>
    </row>
    <row r="1767" spans="1:11" ht="20.100000000000001" customHeight="1" x14ac:dyDescent="0.15">
      <c r="A1767" s="8">
        <v>712</v>
      </c>
      <c r="B1767" s="18" t="b">
        <f>IF(コンビ!B1771="出",IF(ISERROR(VLOOKUP(コンビ!C1771,コード表!$D$3:$E$7,2,FALSE)&amp;VLOOKUP(コンビ!D1771,コード表!$G$3:$H$67,2,FALSE)&amp;VLOOKUP(コンビ!E1771,コード表!$J$3:$K$15,2,FALSE)&amp;VLOOKUP(コンビ!F1771,コード表!$M$3:$N$34,2,FALSE)),"",VLOOKUP(コンビ!C1771,コード表!$D$3:$E$7,2,FALSE)&amp;VLOOKUP(コンビ!D1771,コード表!$G$3:$H$67,2,FALSE)&amp;VLOOKUP(コンビ!E1771,コード表!$J$3:$K$15,2,FALSE)&amp;VLOOKUP(コンビ!F1771,コード表!$M$3:$N$34,2,FALSE)))</f>
        <v>0</v>
      </c>
      <c r="C1767" s="11" t="str">
        <f>コンビ!I1771&amp;" "&amp;コンビ!J1771</f>
        <v xml:space="preserve"> </v>
      </c>
      <c r="D1767" s="17" t="str">
        <f>コンビ!G1771&amp;" "&amp;コンビ!H1771</f>
        <v xml:space="preserve"> </v>
      </c>
      <c r="E1767" s="18" t="str">
        <f>IF(ISERROR(VLOOKUP(コンビ!K1771,コード表!$D$3:$E$7,2,FALSE)&amp;VLOOKUP(コンビ!L1771,コード表!$G$3:$H$67,2,FALSE)&amp;VLOOKUP(コンビ!M1771,コード表!$J$3:$K$15,2,FALSE)&amp;VLOOKUP(コンビ!N1771,コード表!$M$3:$N$34,2,FALSE)),"",VLOOKUP(コンビ!K1771,コード表!$D$3:$E$7,2,FALSE)&amp;VLOOKUP(コンビ!L1771,コード表!$G$3:$H$67,2,FALSE)&amp;VLOOKUP(コンビ!M1771,コード表!$J$3:$K$15,2,FALSE)&amp;VLOOKUP(コンビ!N1771,コード表!$M$3:$N$34,2,FALSE))</f>
        <v/>
      </c>
      <c r="F1767" s="18"/>
      <c r="G1767" s="18"/>
      <c r="H1767" s="18" t="str">
        <f>IF(ISERROR(VLOOKUP(コンビ!O1771,コード表!$S$3:$T$11,2,FALSE)),"",VLOOKUP(コンビ!O1771,コード表!$S$3:$T$11,2,FALSE))</f>
        <v/>
      </c>
      <c r="I1767" s="18" t="str">
        <f>IF(ISERROR(VLOOKUP(コンビ!P1771,コード表!$D$3:$E$7,2,FALSE)&amp;VLOOKUP(コンビ!Q1771,コード表!$G$3:$H$67,2,FALSE)&amp;VLOOKUP(コンビ!R1771,コード表!$J$3:$K$15,2,FALSE)&amp;VLOOKUP(コンビ!S1771,コード表!$M$3:$N$34,2,FALSE)),"",VLOOKUP(コンビ!P1771,コード表!$D$3:$E$7,2,FALSE)&amp;VLOOKUP(コンビ!Q1771,コード表!$G$3:$H$67,2,FALSE)&amp;VLOOKUP(コンビ!R1771,コード表!$J$3:$K$15,2,FALSE)&amp;VLOOKUP(コンビ!S1771,コード表!$M$3:$N$34,2,FALSE))</f>
        <v/>
      </c>
      <c r="J1767" s="8">
        <f>コンビ!T1771</f>
        <v>0</v>
      </c>
      <c r="K1767" s="8" t="str">
        <f>IF(ISERROR(VLOOKUP(コンビ!U1771,コード表!$P$3:$Q$52,2,FALSE)),"",VLOOKUP(コンビ!U1771,コード表!$P$3:$Q$52,2,FALSE))</f>
        <v/>
      </c>
    </row>
    <row r="1768" spans="1:11" ht="20.100000000000001" customHeight="1" x14ac:dyDescent="0.15">
      <c r="A1768" s="8">
        <v>712</v>
      </c>
      <c r="B1768" s="18" t="b">
        <f>IF(コンビ!B1772="出",IF(ISERROR(VLOOKUP(コンビ!C1772,コード表!$D$3:$E$7,2,FALSE)&amp;VLOOKUP(コンビ!D1772,コード表!$G$3:$H$67,2,FALSE)&amp;VLOOKUP(コンビ!E1772,コード表!$J$3:$K$15,2,FALSE)&amp;VLOOKUP(コンビ!F1772,コード表!$M$3:$N$34,2,FALSE)),"",VLOOKUP(コンビ!C1772,コード表!$D$3:$E$7,2,FALSE)&amp;VLOOKUP(コンビ!D1772,コード表!$G$3:$H$67,2,FALSE)&amp;VLOOKUP(コンビ!E1772,コード表!$J$3:$K$15,2,FALSE)&amp;VLOOKUP(コンビ!F1772,コード表!$M$3:$N$34,2,FALSE)))</f>
        <v>0</v>
      </c>
      <c r="C1768" s="11" t="str">
        <f>コンビ!I1772&amp;" "&amp;コンビ!J1772</f>
        <v xml:space="preserve"> </v>
      </c>
      <c r="D1768" s="17" t="str">
        <f>コンビ!G1772&amp;" "&amp;コンビ!H1772</f>
        <v xml:space="preserve"> </v>
      </c>
      <c r="E1768" s="18" t="str">
        <f>IF(ISERROR(VLOOKUP(コンビ!K1772,コード表!$D$3:$E$7,2,FALSE)&amp;VLOOKUP(コンビ!L1772,コード表!$G$3:$H$67,2,FALSE)&amp;VLOOKUP(コンビ!M1772,コード表!$J$3:$K$15,2,FALSE)&amp;VLOOKUP(コンビ!N1772,コード表!$M$3:$N$34,2,FALSE)),"",VLOOKUP(コンビ!K1772,コード表!$D$3:$E$7,2,FALSE)&amp;VLOOKUP(コンビ!L1772,コード表!$G$3:$H$67,2,FALSE)&amp;VLOOKUP(コンビ!M1772,コード表!$J$3:$K$15,2,FALSE)&amp;VLOOKUP(コンビ!N1772,コード表!$M$3:$N$34,2,FALSE))</f>
        <v/>
      </c>
      <c r="F1768" s="18"/>
      <c r="G1768" s="18"/>
      <c r="H1768" s="18" t="str">
        <f>IF(ISERROR(VLOOKUP(コンビ!O1772,コード表!$S$3:$T$11,2,FALSE)),"",VLOOKUP(コンビ!O1772,コード表!$S$3:$T$11,2,FALSE))</f>
        <v/>
      </c>
      <c r="I1768" s="18" t="str">
        <f>IF(ISERROR(VLOOKUP(コンビ!P1772,コード表!$D$3:$E$7,2,FALSE)&amp;VLOOKUP(コンビ!Q1772,コード表!$G$3:$H$67,2,FALSE)&amp;VLOOKUP(コンビ!R1772,コード表!$J$3:$K$15,2,FALSE)&amp;VLOOKUP(コンビ!S1772,コード表!$M$3:$N$34,2,FALSE)),"",VLOOKUP(コンビ!P1772,コード表!$D$3:$E$7,2,FALSE)&amp;VLOOKUP(コンビ!Q1772,コード表!$G$3:$H$67,2,FALSE)&amp;VLOOKUP(コンビ!R1772,コード表!$J$3:$K$15,2,FALSE)&amp;VLOOKUP(コンビ!S1772,コード表!$M$3:$N$34,2,FALSE))</f>
        <v/>
      </c>
      <c r="J1768" s="8">
        <f>コンビ!T1772</f>
        <v>0</v>
      </c>
      <c r="K1768" s="8" t="str">
        <f>IF(ISERROR(VLOOKUP(コンビ!U1772,コード表!$P$3:$Q$52,2,FALSE)),"",VLOOKUP(コンビ!U1772,コード表!$P$3:$Q$52,2,FALSE))</f>
        <v/>
      </c>
    </row>
    <row r="1769" spans="1:11" ht="20.100000000000001" customHeight="1" x14ac:dyDescent="0.15">
      <c r="A1769" s="8">
        <v>712</v>
      </c>
      <c r="B1769" s="18" t="b">
        <f>IF(コンビ!B1773="出",IF(ISERROR(VLOOKUP(コンビ!C1773,コード表!$D$3:$E$7,2,FALSE)&amp;VLOOKUP(コンビ!D1773,コード表!$G$3:$H$67,2,FALSE)&amp;VLOOKUP(コンビ!E1773,コード表!$J$3:$K$15,2,FALSE)&amp;VLOOKUP(コンビ!F1773,コード表!$M$3:$N$34,2,FALSE)),"",VLOOKUP(コンビ!C1773,コード表!$D$3:$E$7,2,FALSE)&amp;VLOOKUP(コンビ!D1773,コード表!$G$3:$H$67,2,FALSE)&amp;VLOOKUP(コンビ!E1773,コード表!$J$3:$K$15,2,FALSE)&amp;VLOOKUP(コンビ!F1773,コード表!$M$3:$N$34,2,FALSE)))</f>
        <v>0</v>
      </c>
      <c r="C1769" s="11" t="str">
        <f>コンビ!I1773&amp;" "&amp;コンビ!J1773</f>
        <v xml:space="preserve"> </v>
      </c>
      <c r="D1769" s="17" t="str">
        <f>コンビ!G1773&amp;" "&amp;コンビ!H1773</f>
        <v xml:space="preserve"> </v>
      </c>
      <c r="E1769" s="18" t="str">
        <f>IF(ISERROR(VLOOKUP(コンビ!K1773,コード表!$D$3:$E$7,2,FALSE)&amp;VLOOKUP(コンビ!L1773,コード表!$G$3:$H$67,2,FALSE)&amp;VLOOKUP(コンビ!M1773,コード表!$J$3:$K$15,2,FALSE)&amp;VLOOKUP(コンビ!N1773,コード表!$M$3:$N$34,2,FALSE)),"",VLOOKUP(コンビ!K1773,コード表!$D$3:$E$7,2,FALSE)&amp;VLOOKUP(コンビ!L1773,コード表!$G$3:$H$67,2,FALSE)&amp;VLOOKUP(コンビ!M1773,コード表!$J$3:$K$15,2,FALSE)&amp;VLOOKUP(コンビ!N1773,コード表!$M$3:$N$34,2,FALSE))</f>
        <v/>
      </c>
      <c r="F1769" s="18"/>
      <c r="G1769" s="18"/>
      <c r="H1769" s="18" t="str">
        <f>IF(ISERROR(VLOOKUP(コンビ!O1773,コード表!$S$3:$T$11,2,FALSE)),"",VLOOKUP(コンビ!O1773,コード表!$S$3:$T$11,2,FALSE))</f>
        <v/>
      </c>
      <c r="I1769" s="18" t="str">
        <f>IF(ISERROR(VLOOKUP(コンビ!P1773,コード表!$D$3:$E$7,2,FALSE)&amp;VLOOKUP(コンビ!Q1773,コード表!$G$3:$H$67,2,FALSE)&amp;VLOOKUP(コンビ!R1773,コード表!$J$3:$K$15,2,FALSE)&amp;VLOOKUP(コンビ!S1773,コード表!$M$3:$N$34,2,FALSE)),"",VLOOKUP(コンビ!P1773,コード表!$D$3:$E$7,2,FALSE)&amp;VLOOKUP(コンビ!Q1773,コード表!$G$3:$H$67,2,FALSE)&amp;VLOOKUP(コンビ!R1773,コード表!$J$3:$K$15,2,FALSE)&amp;VLOOKUP(コンビ!S1773,コード表!$M$3:$N$34,2,FALSE))</f>
        <v/>
      </c>
      <c r="J1769" s="8">
        <f>コンビ!T1773</f>
        <v>0</v>
      </c>
      <c r="K1769" s="8" t="str">
        <f>IF(ISERROR(VLOOKUP(コンビ!U1773,コード表!$P$3:$Q$52,2,FALSE)),"",VLOOKUP(コンビ!U1773,コード表!$P$3:$Q$52,2,FALSE))</f>
        <v/>
      </c>
    </row>
    <row r="1770" spans="1:11" ht="20.100000000000001" customHeight="1" x14ac:dyDescent="0.15">
      <c r="A1770" s="8">
        <v>712</v>
      </c>
      <c r="B1770" s="18" t="b">
        <f>IF(コンビ!B1774="出",IF(ISERROR(VLOOKUP(コンビ!C1774,コード表!$D$3:$E$7,2,FALSE)&amp;VLOOKUP(コンビ!D1774,コード表!$G$3:$H$67,2,FALSE)&amp;VLOOKUP(コンビ!E1774,コード表!$J$3:$K$15,2,FALSE)&amp;VLOOKUP(コンビ!F1774,コード表!$M$3:$N$34,2,FALSE)),"",VLOOKUP(コンビ!C1774,コード表!$D$3:$E$7,2,FALSE)&amp;VLOOKUP(コンビ!D1774,コード表!$G$3:$H$67,2,FALSE)&amp;VLOOKUP(コンビ!E1774,コード表!$J$3:$K$15,2,FALSE)&amp;VLOOKUP(コンビ!F1774,コード表!$M$3:$N$34,2,FALSE)))</f>
        <v>0</v>
      </c>
      <c r="C1770" s="11" t="str">
        <f>コンビ!I1774&amp;" "&amp;コンビ!J1774</f>
        <v xml:space="preserve"> </v>
      </c>
      <c r="D1770" s="17" t="str">
        <f>コンビ!G1774&amp;" "&amp;コンビ!H1774</f>
        <v xml:space="preserve"> </v>
      </c>
      <c r="E1770" s="18" t="str">
        <f>IF(ISERROR(VLOOKUP(コンビ!K1774,コード表!$D$3:$E$7,2,FALSE)&amp;VLOOKUP(コンビ!L1774,コード表!$G$3:$H$67,2,FALSE)&amp;VLOOKUP(コンビ!M1774,コード表!$J$3:$K$15,2,FALSE)&amp;VLOOKUP(コンビ!N1774,コード表!$M$3:$N$34,2,FALSE)),"",VLOOKUP(コンビ!K1774,コード表!$D$3:$E$7,2,FALSE)&amp;VLOOKUP(コンビ!L1774,コード表!$G$3:$H$67,2,FALSE)&amp;VLOOKUP(コンビ!M1774,コード表!$J$3:$K$15,2,FALSE)&amp;VLOOKUP(コンビ!N1774,コード表!$M$3:$N$34,2,FALSE))</f>
        <v/>
      </c>
      <c r="F1770" s="18"/>
      <c r="G1770" s="18"/>
      <c r="H1770" s="18" t="str">
        <f>IF(ISERROR(VLOOKUP(コンビ!O1774,コード表!$S$3:$T$11,2,FALSE)),"",VLOOKUP(コンビ!O1774,コード表!$S$3:$T$11,2,FALSE))</f>
        <v/>
      </c>
      <c r="I1770" s="18" t="str">
        <f>IF(ISERROR(VLOOKUP(コンビ!P1774,コード表!$D$3:$E$7,2,FALSE)&amp;VLOOKUP(コンビ!Q1774,コード表!$G$3:$H$67,2,FALSE)&amp;VLOOKUP(コンビ!R1774,コード表!$J$3:$K$15,2,FALSE)&amp;VLOOKUP(コンビ!S1774,コード表!$M$3:$N$34,2,FALSE)),"",VLOOKUP(コンビ!P1774,コード表!$D$3:$E$7,2,FALSE)&amp;VLOOKUP(コンビ!Q1774,コード表!$G$3:$H$67,2,FALSE)&amp;VLOOKUP(コンビ!R1774,コード表!$J$3:$K$15,2,FALSE)&amp;VLOOKUP(コンビ!S1774,コード表!$M$3:$N$34,2,FALSE))</f>
        <v/>
      </c>
      <c r="J1770" s="8">
        <f>コンビ!T1774</f>
        <v>0</v>
      </c>
      <c r="K1770" s="8" t="str">
        <f>IF(ISERROR(VLOOKUP(コンビ!U1774,コード表!$P$3:$Q$52,2,FALSE)),"",VLOOKUP(コンビ!U1774,コード表!$P$3:$Q$52,2,FALSE))</f>
        <v/>
      </c>
    </row>
    <row r="1771" spans="1:11" ht="20.100000000000001" customHeight="1" x14ac:dyDescent="0.15">
      <c r="A1771" s="8">
        <v>712</v>
      </c>
      <c r="B1771" s="18" t="b">
        <f>IF(コンビ!B1775="出",IF(ISERROR(VLOOKUP(コンビ!C1775,コード表!$D$3:$E$7,2,FALSE)&amp;VLOOKUP(コンビ!D1775,コード表!$G$3:$H$67,2,FALSE)&amp;VLOOKUP(コンビ!E1775,コード表!$J$3:$K$15,2,FALSE)&amp;VLOOKUP(コンビ!F1775,コード表!$M$3:$N$34,2,FALSE)),"",VLOOKUP(コンビ!C1775,コード表!$D$3:$E$7,2,FALSE)&amp;VLOOKUP(コンビ!D1775,コード表!$G$3:$H$67,2,FALSE)&amp;VLOOKUP(コンビ!E1775,コード表!$J$3:$K$15,2,FALSE)&amp;VLOOKUP(コンビ!F1775,コード表!$M$3:$N$34,2,FALSE)))</f>
        <v>0</v>
      </c>
      <c r="C1771" s="11" t="str">
        <f>コンビ!I1775&amp;" "&amp;コンビ!J1775</f>
        <v xml:space="preserve"> </v>
      </c>
      <c r="D1771" s="17" t="str">
        <f>コンビ!G1775&amp;" "&amp;コンビ!H1775</f>
        <v xml:space="preserve"> </v>
      </c>
      <c r="E1771" s="18" t="str">
        <f>IF(ISERROR(VLOOKUP(コンビ!K1775,コード表!$D$3:$E$7,2,FALSE)&amp;VLOOKUP(コンビ!L1775,コード表!$G$3:$H$67,2,FALSE)&amp;VLOOKUP(コンビ!M1775,コード表!$J$3:$K$15,2,FALSE)&amp;VLOOKUP(コンビ!N1775,コード表!$M$3:$N$34,2,FALSE)),"",VLOOKUP(コンビ!K1775,コード表!$D$3:$E$7,2,FALSE)&amp;VLOOKUP(コンビ!L1775,コード表!$G$3:$H$67,2,FALSE)&amp;VLOOKUP(コンビ!M1775,コード表!$J$3:$K$15,2,FALSE)&amp;VLOOKUP(コンビ!N1775,コード表!$M$3:$N$34,2,FALSE))</f>
        <v/>
      </c>
      <c r="F1771" s="18"/>
      <c r="G1771" s="18"/>
      <c r="H1771" s="18" t="str">
        <f>IF(ISERROR(VLOOKUP(コンビ!O1775,コード表!$S$3:$T$11,2,FALSE)),"",VLOOKUP(コンビ!O1775,コード表!$S$3:$T$11,2,FALSE))</f>
        <v/>
      </c>
      <c r="I1771" s="18" t="str">
        <f>IF(ISERROR(VLOOKUP(コンビ!P1775,コード表!$D$3:$E$7,2,FALSE)&amp;VLOOKUP(コンビ!Q1775,コード表!$G$3:$H$67,2,FALSE)&amp;VLOOKUP(コンビ!R1775,コード表!$J$3:$K$15,2,FALSE)&amp;VLOOKUP(コンビ!S1775,コード表!$M$3:$N$34,2,FALSE)),"",VLOOKUP(コンビ!P1775,コード表!$D$3:$E$7,2,FALSE)&amp;VLOOKUP(コンビ!Q1775,コード表!$G$3:$H$67,2,FALSE)&amp;VLOOKUP(コンビ!R1775,コード表!$J$3:$K$15,2,FALSE)&amp;VLOOKUP(コンビ!S1775,コード表!$M$3:$N$34,2,FALSE))</f>
        <v/>
      </c>
      <c r="J1771" s="8">
        <f>コンビ!T1775</f>
        <v>0</v>
      </c>
      <c r="K1771" s="8" t="str">
        <f>IF(ISERROR(VLOOKUP(コンビ!U1775,コード表!$P$3:$Q$52,2,FALSE)),"",VLOOKUP(コンビ!U1775,コード表!$P$3:$Q$52,2,FALSE))</f>
        <v/>
      </c>
    </row>
    <row r="1772" spans="1:11" ht="20.100000000000001" customHeight="1" x14ac:dyDescent="0.15">
      <c r="A1772" s="8">
        <v>712</v>
      </c>
      <c r="B1772" s="18" t="b">
        <f>IF(コンビ!B1776="出",IF(ISERROR(VLOOKUP(コンビ!C1776,コード表!$D$3:$E$7,2,FALSE)&amp;VLOOKUP(コンビ!D1776,コード表!$G$3:$H$67,2,FALSE)&amp;VLOOKUP(コンビ!E1776,コード表!$J$3:$K$15,2,FALSE)&amp;VLOOKUP(コンビ!F1776,コード表!$M$3:$N$34,2,FALSE)),"",VLOOKUP(コンビ!C1776,コード表!$D$3:$E$7,2,FALSE)&amp;VLOOKUP(コンビ!D1776,コード表!$G$3:$H$67,2,FALSE)&amp;VLOOKUP(コンビ!E1776,コード表!$J$3:$K$15,2,FALSE)&amp;VLOOKUP(コンビ!F1776,コード表!$M$3:$N$34,2,FALSE)))</f>
        <v>0</v>
      </c>
      <c r="C1772" s="11" t="str">
        <f>コンビ!I1776&amp;" "&amp;コンビ!J1776</f>
        <v xml:space="preserve"> </v>
      </c>
      <c r="D1772" s="17" t="str">
        <f>コンビ!G1776&amp;" "&amp;コンビ!H1776</f>
        <v xml:space="preserve"> </v>
      </c>
      <c r="E1772" s="18" t="str">
        <f>IF(ISERROR(VLOOKUP(コンビ!K1776,コード表!$D$3:$E$7,2,FALSE)&amp;VLOOKUP(コンビ!L1776,コード表!$G$3:$H$67,2,FALSE)&amp;VLOOKUP(コンビ!M1776,コード表!$J$3:$K$15,2,FALSE)&amp;VLOOKUP(コンビ!N1776,コード表!$M$3:$N$34,2,FALSE)),"",VLOOKUP(コンビ!K1776,コード表!$D$3:$E$7,2,FALSE)&amp;VLOOKUP(コンビ!L1776,コード表!$G$3:$H$67,2,FALSE)&amp;VLOOKUP(コンビ!M1776,コード表!$J$3:$K$15,2,FALSE)&amp;VLOOKUP(コンビ!N1776,コード表!$M$3:$N$34,2,FALSE))</f>
        <v/>
      </c>
      <c r="F1772" s="18"/>
      <c r="G1772" s="18"/>
      <c r="H1772" s="18" t="str">
        <f>IF(ISERROR(VLOOKUP(コンビ!O1776,コード表!$S$3:$T$11,2,FALSE)),"",VLOOKUP(コンビ!O1776,コード表!$S$3:$T$11,2,FALSE))</f>
        <v/>
      </c>
      <c r="I1772" s="18" t="str">
        <f>IF(ISERROR(VLOOKUP(コンビ!P1776,コード表!$D$3:$E$7,2,FALSE)&amp;VLOOKUP(コンビ!Q1776,コード表!$G$3:$H$67,2,FALSE)&amp;VLOOKUP(コンビ!R1776,コード表!$J$3:$K$15,2,FALSE)&amp;VLOOKUP(コンビ!S1776,コード表!$M$3:$N$34,2,FALSE)),"",VLOOKUP(コンビ!P1776,コード表!$D$3:$E$7,2,FALSE)&amp;VLOOKUP(コンビ!Q1776,コード表!$G$3:$H$67,2,FALSE)&amp;VLOOKUP(コンビ!R1776,コード表!$J$3:$K$15,2,FALSE)&amp;VLOOKUP(コンビ!S1776,コード表!$M$3:$N$34,2,FALSE))</f>
        <v/>
      </c>
      <c r="J1772" s="8">
        <f>コンビ!T1776</f>
        <v>0</v>
      </c>
      <c r="K1772" s="8" t="str">
        <f>IF(ISERROR(VLOOKUP(コンビ!U1776,コード表!$P$3:$Q$52,2,FALSE)),"",VLOOKUP(コンビ!U1776,コード表!$P$3:$Q$52,2,FALSE))</f>
        <v/>
      </c>
    </row>
    <row r="1773" spans="1:11" ht="20.100000000000001" customHeight="1" x14ac:dyDescent="0.15">
      <c r="A1773" s="8">
        <v>712</v>
      </c>
      <c r="B1773" s="18" t="b">
        <f>IF(コンビ!B1777="出",IF(ISERROR(VLOOKUP(コンビ!C1777,コード表!$D$3:$E$7,2,FALSE)&amp;VLOOKUP(コンビ!D1777,コード表!$G$3:$H$67,2,FALSE)&amp;VLOOKUP(コンビ!E1777,コード表!$J$3:$K$15,2,FALSE)&amp;VLOOKUP(コンビ!F1777,コード表!$M$3:$N$34,2,FALSE)),"",VLOOKUP(コンビ!C1777,コード表!$D$3:$E$7,2,FALSE)&amp;VLOOKUP(コンビ!D1777,コード表!$G$3:$H$67,2,FALSE)&amp;VLOOKUP(コンビ!E1777,コード表!$J$3:$K$15,2,FALSE)&amp;VLOOKUP(コンビ!F1777,コード表!$M$3:$N$34,2,FALSE)))</f>
        <v>0</v>
      </c>
      <c r="C1773" s="11" t="str">
        <f>コンビ!I1777&amp;" "&amp;コンビ!J1777</f>
        <v xml:space="preserve"> </v>
      </c>
      <c r="D1773" s="17" t="str">
        <f>コンビ!G1777&amp;" "&amp;コンビ!H1777</f>
        <v xml:space="preserve"> </v>
      </c>
      <c r="E1773" s="18" t="str">
        <f>IF(ISERROR(VLOOKUP(コンビ!K1777,コード表!$D$3:$E$7,2,FALSE)&amp;VLOOKUP(コンビ!L1777,コード表!$G$3:$H$67,2,FALSE)&amp;VLOOKUP(コンビ!M1777,コード表!$J$3:$K$15,2,FALSE)&amp;VLOOKUP(コンビ!N1777,コード表!$M$3:$N$34,2,FALSE)),"",VLOOKUP(コンビ!K1777,コード表!$D$3:$E$7,2,FALSE)&amp;VLOOKUP(コンビ!L1777,コード表!$G$3:$H$67,2,FALSE)&amp;VLOOKUP(コンビ!M1777,コード表!$J$3:$K$15,2,FALSE)&amp;VLOOKUP(コンビ!N1777,コード表!$M$3:$N$34,2,FALSE))</f>
        <v/>
      </c>
      <c r="F1773" s="18"/>
      <c r="G1773" s="18"/>
      <c r="H1773" s="18" t="str">
        <f>IF(ISERROR(VLOOKUP(コンビ!O1777,コード表!$S$3:$T$11,2,FALSE)),"",VLOOKUP(コンビ!O1777,コード表!$S$3:$T$11,2,FALSE))</f>
        <v/>
      </c>
      <c r="I1773" s="18" t="str">
        <f>IF(ISERROR(VLOOKUP(コンビ!P1777,コード表!$D$3:$E$7,2,FALSE)&amp;VLOOKUP(コンビ!Q1777,コード表!$G$3:$H$67,2,FALSE)&amp;VLOOKUP(コンビ!R1777,コード表!$J$3:$K$15,2,FALSE)&amp;VLOOKUP(コンビ!S1777,コード表!$M$3:$N$34,2,FALSE)),"",VLOOKUP(コンビ!P1777,コード表!$D$3:$E$7,2,FALSE)&amp;VLOOKUP(コンビ!Q1777,コード表!$G$3:$H$67,2,FALSE)&amp;VLOOKUP(コンビ!R1777,コード表!$J$3:$K$15,2,FALSE)&amp;VLOOKUP(コンビ!S1777,コード表!$M$3:$N$34,2,FALSE))</f>
        <v/>
      </c>
      <c r="J1773" s="8">
        <f>コンビ!T1777</f>
        <v>0</v>
      </c>
      <c r="K1773" s="8" t="str">
        <f>IF(ISERROR(VLOOKUP(コンビ!U1777,コード表!$P$3:$Q$52,2,FALSE)),"",VLOOKUP(コンビ!U1777,コード表!$P$3:$Q$52,2,FALSE))</f>
        <v/>
      </c>
    </row>
    <row r="1774" spans="1:11" ht="20.100000000000001" customHeight="1" x14ac:dyDescent="0.15">
      <c r="A1774" s="8">
        <v>712</v>
      </c>
      <c r="B1774" s="18" t="b">
        <f>IF(コンビ!B1778="出",IF(ISERROR(VLOOKUP(コンビ!C1778,コード表!$D$3:$E$7,2,FALSE)&amp;VLOOKUP(コンビ!D1778,コード表!$G$3:$H$67,2,FALSE)&amp;VLOOKUP(コンビ!E1778,コード表!$J$3:$K$15,2,FALSE)&amp;VLOOKUP(コンビ!F1778,コード表!$M$3:$N$34,2,FALSE)),"",VLOOKUP(コンビ!C1778,コード表!$D$3:$E$7,2,FALSE)&amp;VLOOKUP(コンビ!D1778,コード表!$G$3:$H$67,2,FALSE)&amp;VLOOKUP(コンビ!E1778,コード表!$J$3:$K$15,2,FALSE)&amp;VLOOKUP(コンビ!F1778,コード表!$M$3:$N$34,2,FALSE)))</f>
        <v>0</v>
      </c>
      <c r="C1774" s="11" t="str">
        <f>コンビ!I1778&amp;" "&amp;コンビ!J1778</f>
        <v xml:space="preserve"> </v>
      </c>
      <c r="D1774" s="17" t="str">
        <f>コンビ!G1778&amp;" "&amp;コンビ!H1778</f>
        <v xml:space="preserve"> </v>
      </c>
      <c r="E1774" s="18" t="str">
        <f>IF(ISERROR(VLOOKUP(コンビ!K1778,コード表!$D$3:$E$7,2,FALSE)&amp;VLOOKUP(コンビ!L1778,コード表!$G$3:$H$67,2,FALSE)&amp;VLOOKUP(コンビ!M1778,コード表!$J$3:$K$15,2,FALSE)&amp;VLOOKUP(コンビ!N1778,コード表!$M$3:$N$34,2,FALSE)),"",VLOOKUP(コンビ!K1778,コード表!$D$3:$E$7,2,FALSE)&amp;VLOOKUP(コンビ!L1778,コード表!$G$3:$H$67,2,FALSE)&amp;VLOOKUP(コンビ!M1778,コード表!$J$3:$K$15,2,FALSE)&amp;VLOOKUP(コンビ!N1778,コード表!$M$3:$N$34,2,FALSE))</f>
        <v/>
      </c>
      <c r="F1774" s="18"/>
      <c r="G1774" s="18"/>
      <c r="H1774" s="18" t="str">
        <f>IF(ISERROR(VLOOKUP(コンビ!O1778,コード表!$S$3:$T$11,2,FALSE)),"",VLOOKUP(コンビ!O1778,コード表!$S$3:$T$11,2,FALSE))</f>
        <v/>
      </c>
      <c r="I1774" s="18" t="str">
        <f>IF(ISERROR(VLOOKUP(コンビ!P1778,コード表!$D$3:$E$7,2,FALSE)&amp;VLOOKUP(コンビ!Q1778,コード表!$G$3:$H$67,2,FALSE)&amp;VLOOKUP(コンビ!R1778,コード表!$J$3:$K$15,2,FALSE)&amp;VLOOKUP(コンビ!S1778,コード表!$M$3:$N$34,2,FALSE)),"",VLOOKUP(コンビ!P1778,コード表!$D$3:$E$7,2,FALSE)&amp;VLOOKUP(コンビ!Q1778,コード表!$G$3:$H$67,2,FALSE)&amp;VLOOKUP(コンビ!R1778,コード表!$J$3:$K$15,2,FALSE)&amp;VLOOKUP(コンビ!S1778,コード表!$M$3:$N$34,2,FALSE))</f>
        <v/>
      </c>
      <c r="J1774" s="8">
        <f>コンビ!T1778</f>
        <v>0</v>
      </c>
      <c r="K1774" s="8" t="str">
        <f>IF(ISERROR(VLOOKUP(コンビ!U1778,コード表!$P$3:$Q$52,2,FALSE)),"",VLOOKUP(コンビ!U1778,コード表!$P$3:$Q$52,2,FALSE))</f>
        <v/>
      </c>
    </row>
    <row r="1775" spans="1:11" ht="20.100000000000001" customHeight="1" x14ac:dyDescent="0.15">
      <c r="A1775" s="8">
        <v>712</v>
      </c>
      <c r="B1775" s="18" t="b">
        <f>IF(コンビ!B1779="出",IF(ISERROR(VLOOKUP(コンビ!C1779,コード表!$D$3:$E$7,2,FALSE)&amp;VLOOKUP(コンビ!D1779,コード表!$G$3:$H$67,2,FALSE)&amp;VLOOKUP(コンビ!E1779,コード表!$J$3:$K$15,2,FALSE)&amp;VLOOKUP(コンビ!F1779,コード表!$M$3:$N$34,2,FALSE)),"",VLOOKUP(コンビ!C1779,コード表!$D$3:$E$7,2,FALSE)&amp;VLOOKUP(コンビ!D1779,コード表!$G$3:$H$67,2,FALSE)&amp;VLOOKUP(コンビ!E1779,コード表!$J$3:$K$15,2,FALSE)&amp;VLOOKUP(コンビ!F1779,コード表!$M$3:$N$34,2,FALSE)))</f>
        <v>0</v>
      </c>
      <c r="C1775" s="11" t="str">
        <f>コンビ!I1779&amp;" "&amp;コンビ!J1779</f>
        <v xml:space="preserve"> </v>
      </c>
      <c r="D1775" s="17" t="str">
        <f>コンビ!G1779&amp;" "&amp;コンビ!H1779</f>
        <v xml:space="preserve"> </v>
      </c>
      <c r="E1775" s="18" t="str">
        <f>IF(ISERROR(VLOOKUP(コンビ!K1779,コード表!$D$3:$E$7,2,FALSE)&amp;VLOOKUP(コンビ!L1779,コード表!$G$3:$H$67,2,FALSE)&amp;VLOOKUP(コンビ!M1779,コード表!$J$3:$K$15,2,FALSE)&amp;VLOOKUP(コンビ!N1779,コード表!$M$3:$N$34,2,FALSE)),"",VLOOKUP(コンビ!K1779,コード表!$D$3:$E$7,2,FALSE)&amp;VLOOKUP(コンビ!L1779,コード表!$G$3:$H$67,2,FALSE)&amp;VLOOKUP(コンビ!M1779,コード表!$J$3:$K$15,2,FALSE)&amp;VLOOKUP(コンビ!N1779,コード表!$M$3:$N$34,2,FALSE))</f>
        <v/>
      </c>
      <c r="F1775" s="18"/>
      <c r="G1775" s="18"/>
      <c r="H1775" s="18" t="str">
        <f>IF(ISERROR(VLOOKUP(コンビ!O1779,コード表!$S$3:$T$11,2,FALSE)),"",VLOOKUP(コンビ!O1779,コード表!$S$3:$T$11,2,FALSE))</f>
        <v/>
      </c>
      <c r="I1775" s="18" t="str">
        <f>IF(ISERROR(VLOOKUP(コンビ!P1779,コード表!$D$3:$E$7,2,FALSE)&amp;VLOOKUP(コンビ!Q1779,コード表!$G$3:$H$67,2,FALSE)&amp;VLOOKUP(コンビ!R1779,コード表!$J$3:$K$15,2,FALSE)&amp;VLOOKUP(コンビ!S1779,コード表!$M$3:$N$34,2,FALSE)),"",VLOOKUP(コンビ!P1779,コード表!$D$3:$E$7,2,FALSE)&amp;VLOOKUP(コンビ!Q1779,コード表!$G$3:$H$67,2,FALSE)&amp;VLOOKUP(コンビ!R1779,コード表!$J$3:$K$15,2,FALSE)&amp;VLOOKUP(コンビ!S1779,コード表!$M$3:$N$34,2,FALSE))</f>
        <v/>
      </c>
      <c r="J1775" s="8">
        <f>コンビ!T1779</f>
        <v>0</v>
      </c>
      <c r="K1775" s="8" t="str">
        <f>IF(ISERROR(VLOOKUP(コンビ!U1779,コード表!$P$3:$Q$52,2,FALSE)),"",VLOOKUP(コンビ!U1779,コード表!$P$3:$Q$52,2,FALSE))</f>
        <v/>
      </c>
    </row>
    <row r="1776" spans="1:11" ht="20.100000000000001" customHeight="1" x14ac:dyDescent="0.15">
      <c r="A1776" s="8">
        <v>712</v>
      </c>
      <c r="B1776" s="18" t="b">
        <f>IF(コンビ!B1780="出",IF(ISERROR(VLOOKUP(コンビ!C1780,コード表!$D$3:$E$7,2,FALSE)&amp;VLOOKUP(コンビ!D1780,コード表!$G$3:$H$67,2,FALSE)&amp;VLOOKUP(コンビ!E1780,コード表!$J$3:$K$15,2,FALSE)&amp;VLOOKUP(コンビ!F1780,コード表!$M$3:$N$34,2,FALSE)),"",VLOOKUP(コンビ!C1780,コード表!$D$3:$E$7,2,FALSE)&amp;VLOOKUP(コンビ!D1780,コード表!$G$3:$H$67,2,FALSE)&amp;VLOOKUP(コンビ!E1780,コード表!$J$3:$K$15,2,FALSE)&amp;VLOOKUP(コンビ!F1780,コード表!$M$3:$N$34,2,FALSE)))</f>
        <v>0</v>
      </c>
      <c r="C1776" s="11" t="str">
        <f>コンビ!I1780&amp;" "&amp;コンビ!J1780</f>
        <v xml:space="preserve"> </v>
      </c>
      <c r="D1776" s="17" t="str">
        <f>コンビ!G1780&amp;" "&amp;コンビ!H1780</f>
        <v xml:space="preserve"> </v>
      </c>
      <c r="E1776" s="18" t="str">
        <f>IF(ISERROR(VLOOKUP(コンビ!K1780,コード表!$D$3:$E$7,2,FALSE)&amp;VLOOKUP(コンビ!L1780,コード表!$G$3:$H$67,2,FALSE)&amp;VLOOKUP(コンビ!M1780,コード表!$J$3:$K$15,2,FALSE)&amp;VLOOKUP(コンビ!N1780,コード表!$M$3:$N$34,2,FALSE)),"",VLOOKUP(コンビ!K1780,コード表!$D$3:$E$7,2,FALSE)&amp;VLOOKUP(コンビ!L1780,コード表!$G$3:$H$67,2,FALSE)&amp;VLOOKUP(コンビ!M1780,コード表!$J$3:$K$15,2,FALSE)&amp;VLOOKUP(コンビ!N1780,コード表!$M$3:$N$34,2,FALSE))</f>
        <v/>
      </c>
      <c r="F1776" s="18"/>
      <c r="G1776" s="18"/>
      <c r="H1776" s="18" t="str">
        <f>IF(ISERROR(VLOOKUP(コンビ!O1780,コード表!$S$3:$T$11,2,FALSE)),"",VLOOKUP(コンビ!O1780,コード表!$S$3:$T$11,2,FALSE))</f>
        <v/>
      </c>
      <c r="I1776" s="18" t="str">
        <f>IF(ISERROR(VLOOKUP(コンビ!P1780,コード表!$D$3:$E$7,2,FALSE)&amp;VLOOKUP(コンビ!Q1780,コード表!$G$3:$H$67,2,FALSE)&amp;VLOOKUP(コンビ!R1780,コード表!$J$3:$K$15,2,FALSE)&amp;VLOOKUP(コンビ!S1780,コード表!$M$3:$N$34,2,FALSE)),"",VLOOKUP(コンビ!P1780,コード表!$D$3:$E$7,2,FALSE)&amp;VLOOKUP(コンビ!Q1780,コード表!$G$3:$H$67,2,FALSE)&amp;VLOOKUP(コンビ!R1780,コード表!$J$3:$K$15,2,FALSE)&amp;VLOOKUP(コンビ!S1780,コード表!$M$3:$N$34,2,FALSE))</f>
        <v/>
      </c>
      <c r="J1776" s="8">
        <f>コンビ!T1780</f>
        <v>0</v>
      </c>
      <c r="K1776" s="8" t="str">
        <f>IF(ISERROR(VLOOKUP(コンビ!U1780,コード表!$P$3:$Q$52,2,FALSE)),"",VLOOKUP(コンビ!U1780,コード表!$P$3:$Q$52,2,FALSE))</f>
        <v/>
      </c>
    </row>
    <row r="1777" spans="1:11" ht="20.100000000000001" customHeight="1" x14ac:dyDescent="0.15">
      <c r="A1777" s="8">
        <v>712</v>
      </c>
      <c r="B1777" s="18" t="b">
        <f>IF(コンビ!B1781="出",IF(ISERROR(VLOOKUP(コンビ!C1781,コード表!$D$3:$E$7,2,FALSE)&amp;VLOOKUP(コンビ!D1781,コード表!$G$3:$H$67,2,FALSE)&amp;VLOOKUP(コンビ!E1781,コード表!$J$3:$K$15,2,FALSE)&amp;VLOOKUP(コンビ!F1781,コード表!$M$3:$N$34,2,FALSE)),"",VLOOKUP(コンビ!C1781,コード表!$D$3:$E$7,2,FALSE)&amp;VLOOKUP(コンビ!D1781,コード表!$G$3:$H$67,2,FALSE)&amp;VLOOKUP(コンビ!E1781,コード表!$J$3:$K$15,2,FALSE)&amp;VLOOKUP(コンビ!F1781,コード表!$M$3:$N$34,2,FALSE)))</f>
        <v>0</v>
      </c>
      <c r="C1777" s="11" t="str">
        <f>コンビ!I1781&amp;" "&amp;コンビ!J1781</f>
        <v xml:space="preserve"> </v>
      </c>
      <c r="D1777" s="17" t="str">
        <f>コンビ!G1781&amp;" "&amp;コンビ!H1781</f>
        <v xml:space="preserve"> </v>
      </c>
      <c r="E1777" s="18" t="str">
        <f>IF(ISERROR(VLOOKUP(コンビ!K1781,コード表!$D$3:$E$7,2,FALSE)&amp;VLOOKUP(コンビ!L1781,コード表!$G$3:$H$67,2,FALSE)&amp;VLOOKUP(コンビ!M1781,コード表!$J$3:$K$15,2,FALSE)&amp;VLOOKUP(コンビ!N1781,コード表!$M$3:$N$34,2,FALSE)),"",VLOOKUP(コンビ!K1781,コード表!$D$3:$E$7,2,FALSE)&amp;VLOOKUP(コンビ!L1781,コード表!$G$3:$H$67,2,FALSE)&amp;VLOOKUP(コンビ!M1781,コード表!$J$3:$K$15,2,FALSE)&amp;VLOOKUP(コンビ!N1781,コード表!$M$3:$N$34,2,FALSE))</f>
        <v/>
      </c>
      <c r="F1777" s="18"/>
      <c r="G1777" s="18"/>
      <c r="H1777" s="18" t="str">
        <f>IF(ISERROR(VLOOKUP(コンビ!O1781,コード表!$S$3:$T$11,2,FALSE)),"",VLOOKUP(コンビ!O1781,コード表!$S$3:$T$11,2,FALSE))</f>
        <v/>
      </c>
      <c r="I1777" s="18" t="str">
        <f>IF(ISERROR(VLOOKUP(コンビ!P1781,コード表!$D$3:$E$7,2,FALSE)&amp;VLOOKUP(コンビ!Q1781,コード表!$G$3:$H$67,2,FALSE)&amp;VLOOKUP(コンビ!R1781,コード表!$J$3:$K$15,2,FALSE)&amp;VLOOKUP(コンビ!S1781,コード表!$M$3:$N$34,2,FALSE)),"",VLOOKUP(コンビ!P1781,コード表!$D$3:$E$7,2,FALSE)&amp;VLOOKUP(コンビ!Q1781,コード表!$G$3:$H$67,2,FALSE)&amp;VLOOKUP(コンビ!R1781,コード表!$J$3:$K$15,2,FALSE)&amp;VLOOKUP(コンビ!S1781,コード表!$M$3:$N$34,2,FALSE))</f>
        <v/>
      </c>
      <c r="J1777" s="8">
        <f>コンビ!T1781</f>
        <v>0</v>
      </c>
      <c r="K1777" s="8" t="str">
        <f>IF(ISERROR(VLOOKUP(コンビ!U1781,コード表!$P$3:$Q$52,2,FALSE)),"",VLOOKUP(コンビ!U1781,コード表!$P$3:$Q$52,2,FALSE))</f>
        <v/>
      </c>
    </row>
    <row r="1778" spans="1:11" ht="20.100000000000001" customHeight="1" x14ac:dyDescent="0.15">
      <c r="A1778" s="8">
        <v>712</v>
      </c>
      <c r="B1778" s="18" t="b">
        <f>IF(コンビ!B1782="出",IF(ISERROR(VLOOKUP(コンビ!C1782,コード表!$D$3:$E$7,2,FALSE)&amp;VLOOKUP(コンビ!D1782,コード表!$G$3:$H$67,2,FALSE)&amp;VLOOKUP(コンビ!E1782,コード表!$J$3:$K$15,2,FALSE)&amp;VLOOKUP(コンビ!F1782,コード表!$M$3:$N$34,2,FALSE)),"",VLOOKUP(コンビ!C1782,コード表!$D$3:$E$7,2,FALSE)&amp;VLOOKUP(コンビ!D1782,コード表!$G$3:$H$67,2,FALSE)&amp;VLOOKUP(コンビ!E1782,コード表!$J$3:$K$15,2,FALSE)&amp;VLOOKUP(コンビ!F1782,コード表!$M$3:$N$34,2,FALSE)))</f>
        <v>0</v>
      </c>
      <c r="C1778" s="11" t="str">
        <f>コンビ!I1782&amp;" "&amp;コンビ!J1782</f>
        <v xml:space="preserve"> </v>
      </c>
      <c r="D1778" s="17" t="str">
        <f>コンビ!G1782&amp;" "&amp;コンビ!H1782</f>
        <v xml:space="preserve"> </v>
      </c>
      <c r="E1778" s="18" t="str">
        <f>IF(ISERROR(VLOOKUP(コンビ!K1782,コード表!$D$3:$E$7,2,FALSE)&amp;VLOOKUP(コンビ!L1782,コード表!$G$3:$H$67,2,FALSE)&amp;VLOOKUP(コンビ!M1782,コード表!$J$3:$K$15,2,FALSE)&amp;VLOOKUP(コンビ!N1782,コード表!$M$3:$N$34,2,FALSE)),"",VLOOKUP(コンビ!K1782,コード表!$D$3:$E$7,2,FALSE)&amp;VLOOKUP(コンビ!L1782,コード表!$G$3:$H$67,2,FALSE)&amp;VLOOKUP(コンビ!M1782,コード表!$J$3:$K$15,2,FALSE)&amp;VLOOKUP(コンビ!N1782,コード表!$M$3:$N$34,2,FALSE))</f>
        <v/>
      </c>
      <c r="F1778" s="18"/>
      <c r="G1778" s="18"/>
      <c r="H1778" s="18" t="str">
        <f>IF(ISERROR(VLOOKUP(コンビ!O1782,コード表!$S$3:$T$11,2,FALSE)),"",VLOOKUP(コンビ!O1782,コード表!$S$3:$T$11,2,FALSE))</f>
        <v/>
      </c>
      <c r="I1778" s="18" t="str">
        <f>IF(ISERROR(VLOOKUP(コンビ!P1782,コード表!$D$3:$E$7,2,FALSE)&amp;VLOOKUP(コンビ!Q1782,コード表!$G$3:$H$67,2,FALSE)&amp;VLOOKUP(コンビ!R1782,コード表!$J$3:$K$15,2,FALSE)&amp;VLOOKUP(コンビ!S1782,コード表!$M$3:$N$34,2,FALSE)),"",VLOOKUP(コンビ!P1782,コード表!$D$3:$E$7,2,FALSE)&amp;VLOOKUP(コンビ!Q1782,コード表!$G$3:$H$67,2,FALSE)&amp;VLOOKUP(コンビ!R1782,コード表!$J$3:$K$15,2,FALSE)&amp;VLOOKUP(コンビ!S1782,コード表!$M$3:$N$34,2,FALSE))</f>
        <v/>
      </c>
      <c r="J1778" s="8">
        <f>コンビ!T1782</f>
        <v>0</v>
      </c>
      <c r="K1778" s="8" t="str">
        <f>IF(ISERROR(VLOOKUP(コンビ!U1782,コード表!$P$3:$Q$52,2,FALSE)),"",VLOOKUP(コンビ!U1782,コード表!$P$3:$Q$52,2,FALSE))</f>
        <v/>
      </c>
    </row>
    <row r="1779" spans="1:11" ht="20.100000000000001" customHeight="1" x14ac:dyDescent="0.15">
      <c r="A1779" s="8">
        <v>712</v>
      </c>
      <c r="B1779" s="18" t="b">
        <f>IF(コンビ!B1783="出",IF(ISERROR(VLOOKUP(コンビ!C1783,コード表!$D$3:$E$7,2,FALSE)&amp;VLOOKUP(コンビ!D1783,コード表!$G$3:$H$67,2,FALSE)&amp;VLOOKUP(コンビ!E1783,コード表!$J$3:$K$15,2,FALSE)&amp;VLOOKUP(コンビ!F1783,コード表!$M$3:$N$34,2,FALSE)),"",VLOOKUP(コンビ!C1783,コード表!$D$3:$E$7,2,FALSE)&amp;VLOOKUP(コンビ!D1783,コード表!$G$3:$H$67,2,FALSE)&amp;VLOOKUP(コンビ!E1783,コード表!$J$3:$K$15,2,FALSE)&amp;VLOOKUP(コンビ!F1783,コード表!$M$3:$N$34,2,FALSE)))</f>
        <v>0</v>
      </c>
      <c r="C1779" s="11" t="str">
        <f>コンビ!I1783&amp;" "&amp;コンビ!J1783</f>
        <v xml:space="preserve"> </v>
      </c>
      <c r="D1779" s="17" t="str">
        <f>コンビ!G1783&amp;" "&amp;コンビ!H1783</f>
        <v xml:space="preserve"> </v>
      </c>
      <c r="E1779" s="18" t="str">
        <f>IF(ISERROR(VLOOKUP(コンビ!K1783,コード表!$D$3:$E$7,2,FALSE)&amp;VLOOKUP(コンビ!L1783,コード表!$G$3:$H$67,2,FALSE)&amp;VLOOKUP(コンビ!M1783,コード表!$J$3:$K$15,2,FALSE)&amp;VLOOKUP(コンビ!N1783,コード表!$M$3:$N$34,2,FALSE)),"",VLOOKUP(コンビ!K1783,コード表!$D$3:$E$7,2,FALSE)&amp;VLOOKUP(コンビ!L1783,コード表!$G$3:$H$67,2,FALSE)&amp;VLOOKUP(コンビ!M1783,コード表!$J$3:$K$15,2,FALSE)&amp;VLOOKUP(コンビ!N1783,コード表!$M$3:$N$34,2,FALSE))</f>
        <v/>
      </c>
      <c r="F1779" s="18"/>
      <c r="G1779" s="18"/>
      <c r="H1779" s="18" t="str">
        <f>IF(ISERROR(VLOOKUP(コンビ!O1783,コード表!$S$3:$T$11,2,FALSE)),"",VLOOKUP(コンビ!O1783,コード表!$S$3:$T$11,2,FALSE))</f>
        <v/>
      </c>
      <c r="I1779" s="18" t="str">
        <f>IF(ISERROR(VLOOKUP(コンビ!P1783,コード表!$D$3:$E$7,2,FALSE)&amp;VLOOKUP(コンビ!Q1783,コード表!$G$3:$H$67,2,FALSE)&amp;VLOOKUP(コンビ!R1783,コード表!$J$3:$K$15,2,FALSE)&amp;VLOOKUP(コンビ!S1783,コード表!$M$3:$N$34,2,FALSE)),"",VLOOKUP(コンビ!P1783,コード表!$D$3:$E$7,2,FALSE)&amp;VLOOKUP(コンビ!Q1783,コード表!$G$3:$H$67,2,FALSE)&amp;VLOOKUP(コンビ!R1783,コード表!$J$3:$K$15,2,FALSE)&amp;VLOOKUP(コンビ!S1783,コード表!$M$3:$N$34,2,FALSE))</f>
        <v/>
      </c>
      <c r="J1779" s="8">
        <f>コンビ!T1783</f>
        <v>0</v>
      </c>
      <c r="K1779" s="8" t="str">
        <f>IF(ISERROR(VLOOKUP(コンビ!U1783,コード表!$P$3:$Q$52,2,FALSE)),"",VLOOKUP(コンビ!U1783,コード表!$P$3:$Q$52,2,FALSE))</f>
        <v/>
      </c>
    </row>
    <row r="1780" spans="1:11" ht="20.100000000000001" customHeight="1" x14ac:dyDescent="0.15">
      <c r="A1780" s="8">
        <v>712</v>
      </c>
      <c r="B1780" s="18" t="b">
        <f>IF(コンビ!B1784="出",IF(ISERROR(VLOOKUP(コンビ!C1784,コード表!$D$3:$E$7,2,FALSE)&amp;VLOOKUP(コンビ!D1784,コード表!$G$3:$H$67,2,FALSE)&amp;VLOOKUP(コンビ!E1784,コード表!$J$3:$K$15,2,FALSE)&amp;VLOOKUP(コンビ!F1784,コード表!$M$3:$N$34,2,FALSE)),"",VLOOKUP(コンビ!C1784,コード表!$D$3:$E$7,2,FALSE)&amp;VLOOKUP(コンビ!D1784,コード表!$G$3:$H$67,2,FALSE)&amp;VLOOKUP(コンビ!E1784,コード表!$J$3:$K$15,2,FALSE)&amp;VLOOKUP(コンビ!F1784,コード表!$M$3:$N$34,2,FALSE)))</f>
        <v>0</v>
      </c>
      <c r="C1780" s="11" t="str">
        <f>コンビ!I1784&amp;" "&amp;コンビ!J1784</f>
        <v xml:space="preserve"> </v>
      </c>
      <c r="D1780" s="17" t="str">
        <f>コンビ!G1784&amp;" "&amp;コンビ!H1784</f>
        <v xml:space="preserve"> </v>
      </c>
      <c r="E1780" s="18" t="str">
        <f>IF(ISERROR(VLOOKUP(コンビ!K1784,コード表!$D$3:$E$7,2,FALSE)&amp;VLOOKUP(コンビ!L1784,コード表!$G$3:$H$67,2,FALSE)&amp;VLOOKUP(コンビ!M1784,コード表!$J$3:$K$15,2,FALSE)&amp;VLOOKUP(コンビ!N1784,コード表!$M$3:$N$34,2,FALSE)),"",VLOOKUP(コンビ!K1784,コード表!$D$3:$E$7,2,FALSE)&amp;VLOOKUP(コンビ!L1784,コード表!$G$3:$H$67,2,FALSE)&amp;VLOOKUP(コンビ!M1784,コード表!$J$3:$K$15,2,FALSE)&amp;VLOOKUP(コンビ!N1784,コード表!$M$3:$N$34,2,FALSE))</f>
        <v/>
      </c>
      <c r="F1780" s="18"/>
      <c r="G1780" s="18"/>
      <c r="H1780" s="18" t="str">
        <f>IF(ISERROR(VLOOKUP(コンビ!O1784,コード表!$S$3:$T$11,2,FALSE)),"",VLOOKUP(コンビ!O1784,コード表!$S$3:$T$11,2,FALSE))</f>
        <v/>
      </c>
      <c r="I1780" s="18" t="str">
        <f>IF(ISERROR(VLOOKUP(コンビ!P1784,コード表!$D$3:$E$7,2,FALSE)&amp;VLOOKUP(コンビ!Q1784,コード表!$G$3:$H$67,2,FALSE)&amp;VLOOKUP(コンビ!R1784,コード表!$J$3:$K$15,2,FALSE)&amp;VLOOKUP(コンビ!S1784,コード表!$M$3:$N$34,2,FALSE)),"",VLOOKUP(コンビ!P1784,コード表!$D$3:$E$7,2,FALSE)&amp;VLOOKUP(コンビ!Q1784,コード表!$G$3:$H$67,2,FALSE)&amp;VLOOKUP(コンビ!R1784,コード表!$J$3:$K$15,2,FALSE)&amp;VLOOKUP(コンビ!S1784,コード表!$M$3:$N$34,2,FALSE))</f>
        <v/>
      </c>
      <c r="J1780" s="8">
        <f>コンビ!T1784</f>
        <v>0</v>
      </c>
      <c r="K1780" s="8" t="str">
        <f>IF(ISERROR(VLOOKUP(コンビ!U1784,コード表!$P$3:$Q$52,2,FALSE)),"",VLOOKUP(コンビ!U1784,コード表!$P$3:$Q$52,2,FALSE))</f>
        <v/>
      </c>
    </row>
    <row r="1781" spans="1:11" ht="20.100000000000001" customHeight="1" x14ac:dyDescent="0.15">
      <c r="A1781" s="8">
        <v>712</v>
      </c>
      <c r="B1781" s="18" t="b">
        <f>IF(コンビ!B1785="出",IF(ISERROR(VLOOKUP(コンビ!C1785,コード表!$D$3:$E$7,2,FALSE)&amp;VLOOKUP(コンビ!D1785,コード表!$G$3:$H$67,2,FALSE)&amp;VLOOKUP(コンビ!E1785,コード表!$J$3:$K$15,2,FALSE)&amp;VLOOKUP(コンビ!F1785,コード表!$M$3:$N$34,2,FALSE)),"",VLOOKUP(コンビ!C1785,コード表!$D$3:$E$7,2,FALSE)&amp;VLOOKUP(コンビ!D1785,コード表!$G$3:$H$67,2,FALSE)&amp;VLOOKUP(コンビ!E1785,コード表!$J$3:$K$15,2,FALSE)&amp;VLOOKUP(コンビ!F1785,コード表!$M$3:$N$34,2,FALSE)))</f>
        <v>0</v>
      </c>
      <c r="C1781" s="11" t="str">
        <f>コンビ!I1785&amp;" "&amp;コンビ!J1785</f>
        <v xml:space="preserve"> </v>
      </c>
      <c r="D1781" s="17" t="str">
        <f>コンビ!G1785&amp;" "&amp;コンビ!H1785</f>
        <v xml:space="preserve"> </v>
      </c>
      <c r="E1781" s="18" t="str">
        <f>IF(ISERROR(VLOOKUP(コンビ!K1785,コード表!$D$3:$E$7,2,FALSE)&amp;VLOOKUP(コンビ!L1785,コード表!$G$3:$H$67,2,FALSE)&amp;VLOOKUP(コンビ!M1785,コード表!$J$3:$K$15,2,FALSE)&amp;VLOOKUP(コンビ!N1785,コード表!$M$3:$N$34,2,FALSE)),"",VLOOKUP(コンビ!K1785,コード表!$D$3:$E$7,2,FALSE)&amp;VLOOKUP(コンビ!L1785,コード表!$G$3:$H$67,2,FALSE)&amp;VLOOKUP(コンビ!M1785,コード表!$J$3:$K$15,2,FALSE)&amp;VLOOKUP(コンビ!N1785,コード表!$M$3:$N$34,2,FALSE))</f>
        <v/>
      </c>
      <c r="F1781" s="18"/>
      <c r="G1781" s="18"/>
      <c r="H1781" s="18" t="str">
        <f>IF(ISERROR(VLOOKUP(コンビ!O1785,コード表!$S$3:$T$11,2,FALSE)),"",VLOOKUP(コンビ!O1785,コード表!$S$3:$T$11,2,FALSE))</f>
        <v/>
      </c>
      <c r="I1781" s="18" t="str">
        <f>IF(ISERROR(VLOOKUP(コンビ!P1785,コード表!$D$3:$E$7,2,FALSE)&amp;VLOOKUP(コンビ!Q1785,コード表!$G$3:$H$67,2,FALSE)&amp;VLOOKUP(コンビ!R1785,コード表!$J$3:$K$15,2,FALSE)&amp;VLOOKUP(コンビ!S1785,コード表!$M$3:$N$34,2,FALSE)),"",VLOOKUP(コンビ!P1785,コード表!$D$3:$E$7,2,FALSE)&amp;VLOOKUP(コンビ!Q1785,コード表!$G$3:$H$67,2,FALSE)&amp;VLOOKUP(コンビ!R1785,コード表!$J$3:$K$15,2,FALSE)&amp;VLOOKUP(コンビ!S1785,コード表!$M$3:$N$34,2,FALSE))</f>
        <v/>
      </c>
      <c r="J1781" s="8">
        <f>コンビ!T1785</f>
        <v>0</v>
      </c>
      <c r="K1781" s="8" t="str">
        <f>IF(ISERROR(VLOOKUP(コンビ!U1785,コード表!$P$3:$Q$52,2,FALSE)),"",VLOOKUP(コンビ!U1785,コード表!$P$3:$Q$52,2,FALSE))</f>
        <v/>
      </c>
    </row>
    <row r="1782" spans="1:11" ht="20.100000000000001" customHeight="1" x14ac:dyDescent="0.15">
      <c r="A1782" s="8">
        <v>712</v>
      </c>
      <c r="B1782" s="18" t="b">
        <f>IF(コンビ!B1786="出",IF(ISERROR(VLOOKUP(コンビ!C1786,コード表!$D$3:$E$7,2,FALSE)&amp;VLOOKUP(コンビ!D1786,コード表!$G$3:$H$67,2,FALSE)&amp;VLOOKUP(コンビ!E1786,コード表!$J$3:$K$15,2,FALSE)&amp;VLOOKUP(コンビ!F1786,コード表!$M$3:$N$34,2,FALSE)),"",VLOOKUP(コンビ!C1786,コード表!$D$3:$E$7,2,FALSE)&amp;VLOOKUP(コンビ!D1786,コード表!$G$3:$H$67,2,FALSE)&amp;VLOOKUP(コンビ!E1786,コード表!$J$3:$K$15,2,FALSE)&amp;VLOOKUP(コンビ!F1786,コード表!$M$3:$N$34,2,FALSE)))</f>
        <v>0</v>
      </c>
      <c r="C1782" s="11" t="str">
        <f>コンビ!I1786&amp;" "&amp;コンビ!J1786</f>
        <v xml:space="preserve"> </v>
      </c>
      <c r="D1782" s="17" t="str">
        <f>コンビ!G1786&amp;" "&amp;コンビ!H1786</f>
        <v xml:space="preserve"> </v>
      </c>
      <c r="E1782" s="18" t="str">
        <f>IF(ISERROR(VLOOKUP(コンビ!K1786,コード表!$D$3:$E$7,2,FALSE)&amp;VLOOKUP(コンビ!L1786,コード表!$G$3:$H$67,2,FALSE)&amp;VLOOKUP(コンビ!M1786,コード表!$J$3:$K$15,2,FALSE)&amp;VLOOKUP(コンビ!N1786,コード表!$M$3:$N$34,2,FALSE)),"",VLOOKUP(コンビ!K1786,コード表!$D$3:$E$7,2,FALSE)&amp;VLOOKUP(コンビ!L1786,コード表!$G$3:$H$67,2,FALSE)&amp;VLOOKUP(コンビ!M1786,コード表!$J$3:$K$15,2,FALSE)&amp;VLOOKUP(コンビ!N1786,コード表!$M$3:$N$34,2,FALSE))</f>
        <v/>
      </c>
      <c r="F1782" s="18"/>
      <c r="G1782" s="18"/>
      <c r="H1782" s="18" t="str">
        <f>IF(ISERROR(VLOOKUP(コンビ!O1786,コード表!$S$3:$T$11,2,FALSE)),"",VLOOKUP(コンビ!O1786,コード表!$S$3:$T$11,2,FALSE))</f>
        <v/>
      </c>
      <c r="I1782" s="18" t="str">
        <f>IF(ISERROR(VLOOKUP(コンビ!P1786,コード表!$D$3:$E$7,2,FALSE)&amp;VLOOKUP(コンビ!Q1786,コード表!$G$3:$H$67,2,FALSE)&amp;VLOOKUP(コンビ!R1786,コード表!$J$3:$K$15,2,FALSE)&amp;VLOOKUP(コンビ!S1786,コード表!$M$3:$N$34,2,FALSE)),"",VLOOKUP(コンビ!P1786,コード表!$D$3:$E$7,2,FALSE)&amp;VLOOKUP(コンビ!Q1786,コード表!$G$3:$H$67,2,FALSE)&amp;VLOOKUP(コンビ!R1786,コード表!$J$3:$K$15,2,FALSE)&amp;VLOOKUP(コンビ!S1786,コード表!$M$3:$N$34,2,FALSE))</f>
        <v/>
      </c>
      <c r="J1782" s="8">
        <f>コンビ!T1786</f>
        <v>0</v>
      </c>
      <c r="K1782" s="8" t="str">
        <f>IF(ISERROR(VLOOKUP(コンビ!U1786,コード表!$P$3:$Q$52,2,FALSE)),"",VLOOKUP(コンビ!U1786,コード表!$P$3:$Q$52,2,FALSE))</f>
        <v/>
      </c>
    </row>
    <row r="1783" spans="1:11" ht="20.100000000000001" customHeight="1" x14ac:dyDescent="0.15">
      <c r="A1783" s="8">
        <v>712</v>
      </c>
      <c r="B1783" s="18" t="b">
        <f>IF(コンビ!B1787="出",IF(ISERROR(VLOOKUP(コンビ!C1787,コード表!$D$3:$E$7,2,FALSE)&amp;VLOOKUP(コンビ!D1787,コード表!$G$3:$H$67,2,FALSE)&amp;VLOOKUP(コンビ!E1787,コード表!$J$3:$K$15,2,FALSE)&amp;VLOOKUP(コンビ!F1787,コード表!$M$3:$N$34,2,FALSE)),"",VLOOKUP(コンビ!C1787,コード表!$D$3:$E$7,2,FALSE)&amp;VLOOKUP(コンビ!D1787,コード表!$G$3:$H$67,2,FALSE)&amp;VLOOKUP(コンビ!E1787,コード表!$J$3:$K$15,2,FALSE)&amp;VLOOKUP(コンビ!F1787,コード表!$M$3:$N$34,2,FALSE)))</f>
        <v>0</v>
      </c>
      <c r="C1783" s="11" t="str">
        <f>コンビ!I1787&amp;" "&amp;コンビ!J1787</f>
        <v xml:space="preserve"> </v>
      </c>
      <c r="D1783" s="17" t="str">
        <f>コンビ!G1787&amp;" "&amp;コンビ!H1787</f>
        <v xml:space="preserve"> </v>
      </c>
      <c r="E1783" s="18" t="str">
        <f>IF(ISERROR(VLOOKUP(コンビ!K1787,コード表!$D$3:$E$7,2,FALSE)&amp;VLOOKUP(コンビ!L1787,コード表!$G$3:$H$67,2,FALSE)&amp;VLOOKUP(コンビ!M1787,コード表!$J$3:$K$15,2,FALSE)&amp;VLOOKUP(コンビ!N1787,コード表!$M$3:$N$34,2,FALSE)),"",VLOOKUP(コンビ!K1787,コード表!$D$3:$E$7,2,FALSE)&amp;VLOOKUP(コンビ!L1787,コード表!$G$3:$H$67,2,FALSE)&amp;VLOOKUP(コンビ!M1787,コード表!$J$3:$K$15,2,FALSE)&amp;VLOOKUP(コンビ!N1787,コード表!$M$3:$N$34,2,FALSE))</f>
        <v/>
      </c>
      <c r="F1783" s="18"/>
      <c r="G1783" s="18"/>
      <c r="H1783" s="18" t="str">
        <f>IF(ISERROR(VLOOKUP(コンビ!O1787,コード表!$S$3:$T$11,2,FALSE)),"",VLOOKUP(コンビ!O1787,コード表!$S$3:$T$11,2,FALSE))</f>
        <v/>
      </c>
      <c r="I1783" s="18" t="str">
        <f>IF(ISERROR(VLOOKUP(コンビ!P1787,コード表!$D$3:$E$7,2,FALSE)&amp;VLOOKUP(コンビ!Q1787,コード表!$G$3:$H$67,2,FALSE)&amp;VLOOKUP(コンビ!R1787,コード表!$J$3:$K$15,2,FALSE)&amp;VLOOKUP(コンビ!S1787,コード表!$M$3:$N$34,2,FALSE)),"",VLOOKUP(コンビ!P1787,コード表!$D$3:$E$7,2,FALSE)&amp;VLOOKUP(コンビ!Q1787,コード表!$G$3:$H$67,2,FALSE)&amp;VLOOKUP(コンビ!R1787,コード表!$J$3:$K$15,2,FALSE)&amp;VLOOKUP(コンビ!S1787,コード表!$M$3:$N$34,2,FALSE))</f>
        <v/>
      </c>
      <c r="J1783" s="8">
        <f>コンビ!T1787</f>
        <v>0</v>
      </c>
      <c r="K1783" s="8" t="str">
        <f>IF(ISERROR(VLOOKUP(コンビ!U1787,コード表!$P$3:$Q$52,2,FALSE)),"",VLOOKUP(コンビ!U1787,コード表!$P$3:$Q$52,2,FALSE))</f>
        <v/>
      </c>
    </row>
    <row r="1784" spans="1:11" ht="20.100000000000001" customHeight="1" x14ac:dyDescent="0.15">
      <c r="A1784" s="8">
        <v>712</v>
      </c>
      <c r="B1784" s="18" t="b">
        <f>IF(コンビ!B1788="出",IF(ISERROR(VLOOKUP(コンビ!C1788,コード表!$D$3:$E$7,2,FALSE)&amp;VLOOKUP(コンビ!D1788,コード表!$G$3:$H$67,2,FALSE)&amp;VLOOKUP(コンビ!E1788,コード表!$J$3:$K$15,2,FALSE)&amp;VLOOKUP(コンビ!F1788,コード表!$M$3:$N$34,2,FALSE)),"",VLOOKUP(コンビ!C1788,コード表!$D$3:$E$7,2,FALSE)&amp;VLOOKUP(コンビ!D1788,コード表!$G$3:$H$67,2,FALSE)&amp;VLOOKUP(コンビ!E1788,コード表!$J$3:$K$15,2,FALSE)&amp;VLOOKUP(コンビ!F1788,コード表!$M$3:$N$34,2,FALSE)))</f>
        <v>0</v>
      </c>
      <c r="C1784" s="11" t="str">
        <f>コンビ!I1788&amp;" "&amp;コンビ!J1788</f>
        <v xml:space="preserve"> </v>
      </c>
      <c r="D1784" s="17" t="str">
        <f>コンビ!G1788&amp;" "&amp;コンビ!H1788</f>
        <v xml:space="preserve"> </v>
      </c>
      <c r="E1784" s="18" t="str">
        <f>IF(ISERROR(VLOOKUP(コンビ!K1788,コード表!$D$3:$E$7,2,FALSE)&amp;VLOOKUP(コンビ!L1788,コード表!$G$3:$H$67,2,FALSE)&amp;VLOOKUP(コンビ!M1788,コード表!$J$3:$K$15,2,FALSE)&amp;VLOOKUP(コンビ!N1788,コード表!$M$3:$N$34,2,FALSE)),"",VLOOKUP(コンビ!K1788,コード表!$D$3:$E$7,2,FALSE)&amp;VLOOKUP(コンビ!L1788,コード表!$G$3:$H$67,2,FALSE)&amp;VLOOKUP(コンビ!M1788,コード表!$J$3:$K$15,2,FALSE)&amp;VLOOKUP(コンビ!N1788,コード表!$M$3:$N$34,2,FALSE))</f>
        <v/>
      </c>
      <c r="F1784" s="18"/>
      <c r="G1784" s="18"/>
      <c r="H1784" s="18" t="str">
        <f>IF(ISERROR(VLOOKUP(コンビ!O1788,コード表!$S$3:$T$11,2,FALSE)),"",VLOOKUP(コンビ!O1788,コード表!$S$3:$T$11,2,FALSE))</f>
        <v/>
      </c>
      <c r="I1784" s="18" t="str">
        <f>IF(ISERROR(VLOOKUP(コンビ!P1788,コード表!$D$3:$E$7,2,FALSE)&amp;VLOOKUP(コンビ!Q1788,コード表!$G$3:$H$67,2,FALSE)&amp;VLOOKUP(コンビ!R1788,コード表!$J$3:$K$15,2,FALSE)&amp;VLOOKUP(コンビ!S1788,コード表!$M$3:$N$34,2,FALSE)),"",VLOOKUP(コンビ!P1788,コード表!$D$3:$E$7,2,FALSE)&amp;VLOOKUP(コンビ!Q1788,コード表!$G$3:$H$67,2,FALSE)&amp;VLOOKUP(コンビ!R1788,コード表!$J$3:$K$15,2,FALSE)&amp;VLOOKUP(コンビ!S1788,コード表!$M$3:$N$34,2,FALSE))</f>
        <v/>
      </c>
      <c r="J1784" s="8">
        <f>コンビ!T1788</f>
        <v>0</v>
      </c>
      <c r="K1784" s="8" t="str">
        <f>IF(ISERROR(VLOOKUP(コンビ!U1788,コード表!$P$3:$Q$52,2,FALSE)),"",VLOOKUP(コンビ!U1788,コード表!$P$3:$Q$52,2,FALSE))</f>
        <v/>
      </c>
    </row>
    <row r="1785" spans="1:11" ht="20.100000000000001" customHeight="1" x14ac:dyDescent="0.15">
      <c r="A1785" s="8">
        <v>712</v>
      </c>
      <c r="B1785" s="18" t="b">
        <f>IF(コンビ!B1789="出",IF(ISERROR(VLOOKUP(コンビ!C1789,コード表!$D$3:$E$7,2,FALSE)&amp;VLOOKUP(コンビ!D1789,コード表!$G$3:$H$67,2,FALSE)&amp;VLOOKUP(コンビ!E1789,コード表!$J$3:$K$15,2,FALSE)&amp;VLOOKUP(コンビ!F1789,コード表!$M$3:$N$34,2,FALSE)),"",VLOOKUP(コンビ!C1789,コード表!$D$3:$E$7,2,FALSE)&amp;VLOOKUP(コンビ!D1789,コード表!$G$3:$H$67,2,FALSE)&amp;VLOOKUP(コンビ!E1789,コード表!$J$3:$K$15,2,FALSE)&amp;VLOOKUP(コンビ!F1789,コード表!$M$3:$N$34,2,FALSE)))</f>
        <v>0</v>
      </c>
      <c r="C1785" s="11" t="str">
        <f>コンビ!I1789&amp;" "&amp;コンビ!J1789</f>
        <v xml:space="preserve"> </v>
      </c>
      <c r="D1785" s="17" t="str">
        <f>コンビ!G1789&amp;" "&amp;コンビ!H1789</f>
        <v xml:space="preserve"> </v>
      </c>
      <c r="E1785" s="18" t="str">
        <f>IF(ISERROR(VLOOKUP(コンビ!K1789,コード表!$D$3:$E$7,2,FALSE)&amp;VLOOKUP(コンビ!L1789,コード表!$G$3:$H$67,2,FALSE)&amp;VLOOKUP(コンビ!M1789,コード表!$J$3:$K$15,2,FALSE)&amp;VLOOKUP(コンビ!N1789,コード表!$M$3:$N$34,2,FALSE)),"",VLOOKUP(コンビ!K1789,コード表!$D$3:$E$7,2,FALSE)&amp;VLOOKUP(コンビ!L1789,コード表!$G$3:$H$67,2,FALSE)&amp;VLOOKUP(コンビ!M1789,コード表!$J$3:$K$15,2,FALSE)&amp;VLOOKUP(コンビ!N1789,コード表!$M$3:$N$34,2,FALSE))</f>
        <v/>
      </c>
      <c r="F1785" s="18"/>
      <c r="G1785" s="18"/>
      <c r="H1785" s="18" t="str">
        <f>IF(ISERROR(VLOOKUP(コンビ!O1789,コード表!$S$3:$T$11,2,FALSE)),"",VLOOKUP(コンビ!O1789,コード表!$S$3:$T$11,2,FALSE))</f>
        <v/>
      </c>
      <c r="I1785" s="18" t="str">
        <f>IF(ISERROR(VLOOKUP(コンビ!P1789,コード表!$D$3:$E$7,2,FALSE)&amp;VLOOKUP(コンビ!Q1789,コード表!$G$3:$H$67,2,FALSE)&amp;VLOOKUP(コンビ!R1789,コード表!$J$3:$K$15,2,FALSE)&amp;VLOOKUP(コンビ!S1789,コード表!$M$3:$N$34,2,FALSE)),"",VLOOKUP(コンビ!P1789,コード表!$D$3:$E$7,2,FALSE)&amp;VLOOKUP(コンビ!Q1789,コード表!$G$3:$H$67,2,FALSE)&amp;VLOOKUP(コンビ!R1789,コード表!$J$3:$K$15,2,FALSE)&amp;VLOOKUP(コンビ!S1789,コード表!$M$3:$N$34,2,FALSE))</f>
        <v/>
      </c>
      <c r="J1785" s="8">
        <f>コンビ!T1789</f>
        <v>0</v>
      </c>
      <c r="K1785" s="8" t="str">
        <f>IF(ISERROR(VLOOKUP(コンビ!U1789,コード表!$P$3:$Q$52,2,FALSE)),"",VLOOKUP(コンビ!U1789,コード表!$P$3:$Q$52,2,FALSE))</f>
        <v/>
      </c>
    </row>
    <row r="1786" spans="1:11" ht="20.100000000000001" customHeight="1" x14ac:dyDescent="0.15">
      <c r="A1786" s="8">
        <v>712</v>
      </c>
      <c r="B1786" s="18" t="b">
        <f>IF(コンビ!B1790="出",IF(ISERROR(VLOOKUP(コンビ!C1790,コード表!$D$3:$E$7,2,FALSE)&amp;VLOOKUP(コンビ!D1790,コード表!$G$3:$H$67,2,FALSE)&amp;VLOOKUP(コンビ!E1790,コード表!$J$3:$K$15,2,FALSE)&amp;VLOOKUP(コンビ!F1790,コード表!$M$3:$N$34,2,FALSE)),"",VLOOKUP(コンビ!C1790,コード表!$D$3:$E$7,2,FALSE)&amp;VLOOKUP(コンビ!D1790,コード表!$G$3:$H$67,2,FALSE)&amp;VLOOKUP(コンビ!E1790,コード表!$J$3:$K$15,2,FALSE)&amp;VLOOKUP(コンビ!F1790,コード表!$M$3:$N$34,2,FALSE)))</f>
        <v>0</v>
      </c>
      <c r="C1786" s="11" t="str">
        <f>コンビ!I1790&amp;" "&amp;コンビ!J1790</f>
        <v xml:space="preserve"> </v>
      </c>
      <c r="D1786" s="17" t="str">
        <f>コンビ!G1790&amp;" "&amp;コンビ!H1790</f>
        <v xml:space="preserve"> </v>
      </c>
      <c r="E1786" s="18" t="str">
        <f>IF(ISERROR(VLOOKUP(コンビ!K1790,コード表!$D$3:$E$7,2,FALSE)&amp;VLOOKUP(コンビ!L1790,コード表!$G$3:$H$67,2,FALSE)&amp;VLOOKUP(コンビ!M1790,コード表!$J$3:$K$15,2,FALSE)&amp;VLOOKUP(コンビ!N1790,コード表!$M$3:$N$34,2,FALSE)),"",VLOOKUP(コンビ!K1790,コード表!$D$3:$E$7,2,FALSE)&amp;VLOOKUP(コンビ!L1790,コード表!$G$3:$H$67,2,FALSE)&amp;VLOOKUP(コンビ!M1790,コード表!$J$3:$K$15,2,FALSE)&amp;VLOOKUP(コンビ!N1790,コード表!$M$3:$N$34,2,FALSE))</f>
        <v/>
      </c>
      <c r="F1786" s="18"/>
      <c r="G1786" s="18"/>
      <c r="H1786" s="18" t="str">
        <f>IF(ISERROR(VLOOKUP(コンビ!O1790,コード表!$S$3:$T$11,2,FALSE)),"",VLOOKUP(コンビ!O1790,コード表!$S$3:$T$11,2,FALSE))</f>
        <v/>
      </c>
      <c r="I1786" s="18" t="str">
        <f>IF(ISERROR(VLOOKUP(コンビ!P1790,コード表!$D$3:$E$7,2,FALSE)&amp;VLOOKUP(コンビ!Q1790,コード表!$G$3:$H$67,2,FALSE)&amp;VLOOKUP(コンビ!R1790,コード表!$J$3:$K$15,2,FALSE)&amp;VLOOKUP(コンビ!S1790,コード表!$M$3:$N$34,2,FALSE)),"",VLOOKUP(コンビ!P1790,コード表!$D$3:$E$7,2,FALSE)&amp;VLOOKUP(コンビ!Q1790,コード表!$G$3:$H$67,2,FALSE)&amp;VLOOKUP(コンビ!R1790,コード表!$J$3:$K$15,2,FALSE)&amp;VLOOKUP(コンビ!S1790,コード表!$M$3:$N$34,2,FALSE))</f>
        <v/>
      </c>
      <c r="J1786" s="8">
        <f>コンビ!T1790</f>
        <v>0</v>
      </c>
      <c r="K1786" s="8" t="str">
        <f>IF(ISERROR(VLOOKUP(コンビ!U1790,コード表!$P$3:$Q$52,2,FALSE)),"",VLOOKUP(コンビ!U1790,コード表!$P$3:$Q$52,2,FALSE))</f>
        <v/>
      </c>
    </row>
    <row r="1787" spans="1:11" ht="20.100000000000001" customHeight="1" x14ac:dyDescent="0.15">
      <c r="A1787" s="8">
        <v>712</v>
      </c>
      <c r="B1787" s="18" t="b">
        <f>IF(コンビ!B1791="出",IF(ISERROR(VLOOKUP(コンビ!C1791,コード表!$D$3:$E$7,2,FALSE)&amp;VLOOKUP(コンビ!D1791,コード表!$G$3:$H$67,2,FALSE)&amp;VLOOKUP(コンビ!E1791,コード表!$J$3:$K$15,2,FALSE)&amp;VLOOKUP(コンビ!F1791,コード表!$M$3:$N$34,2,FALSE)),"",VLOOKUP(コンビ!C1791,コード表!$D$3:$E$7,2,FALSE)&amp;VLOOKUP(コンビ!D1791,コード表!$G$3:$H$67,2,FALSE)&amp;VLOOKUP(コンビ!E1791,コード表!$J$3:$K$15,2,FALSE)&amp;VLOOKUP(コンビ!F1791,コード表!$M$3:$N$34,2,FALSE)))</f>
        <v>0</v>
      </c>
      <c r="C1787" s="11" t="str">
        <f>コンビ!I1791&amp;" "&amp;コンビ!J1791</f>
        <v xml:space="preserve"> </v>
      </c>
      <c r="D1787" s="17" t="str">
        <f>コンビ!G1791&amp;" "&amp;コンビ!H1791</f>
        <v xml:space="preserve"> </v>
      </c>
      <c r="E1787" s="18" t="str">
        <f>IF(ISERROR(VLOOKUP(コンビ!K1791,コード表!$D$3:$E$7,2,FALSE)&amp;VLOOKUP(コンビ!L1791,コード表!$G$3:$H$67,2,FALSE)&amp;VLOOKUP(コンビ!M1791,コード表!$J$3:$K$15,2,FALSE)&amp;VLOOKUP(コンビ!N1791,コード表!$M$3:$N$34,2,FALSE)),"",VLOOKUP(コンビ!K1791,コード表!$D$3:$E$7,2,FALSE)&amp;VLOOKUP(コンビ!L1791,コード表!$G$3:$H$67,2,FALSE)&amp;VLOOKUP(コンビ!M1791,コード表!$J$3:$K$15,2,FALSE)&amp;VLOOKUP(コンビ!N1791,コード表!$M$3:$N$34,2,FALSE))</f>
        <v/>
      </c>
      <c r="F1787" s="18"/>
      <c r="G1787" s="18"/>
      <c r="H1787" s="18" t="str">
        <f>IF(ISERROR(VLOOKUP(コンビ!O1791,コード表!$S$3:$T$11,2,FALSE)),"",VLOOKUP(コンビ!O1791,コード表!$S$3:$T$11,2,FALSE))</f>
        <v/>
      </c>
      <c r="I1787" s="18" t="str">
        <f>IF(ISERROR(VLOOKUP(コンビ!P1791,コード表!$D$3:$E$7,2,FALSE)&amp;VLOOKUP(コンビ!Q1791,コード表!$G$3:$H$67,2,FALSE)&amp;VLOOKUP(コンビ!R1791,コード表!$J$3:$K$15,2,FALSE)&amp;VLOOKUP(コンビ!S1791,コード表!$M$3:$N$34,2,FALSE)),"",VLOOKUP(コンビ!P1791,コード表!$D$3:$E$7,2,FALSE)&amp;VLOOKUP(コンビ!Q1791,コード表!$G$3:$H$67,2,FALSE)&amp;VLOOKUP(コンビ!R1791,コード表!$J$3:$K$15,2,FALSE)&amp;VLOOKUP(コンビ!S1791,コード表!$M$3:$N$34,2,FALSE))</f>
        <v/>
      </c>
      <c r="J1787" s="8">
        <f>コンビ!T1791</f>
        <v>0</v>
      </c>
      <c r="K1787" s="8" t="str">
        <f>IF(ISERROR(VLOOKUP(コンビ!U1791,コード表!$P$3:$Q$52,2,FALSE)),"",VLOOKUP(コンビ!U1791,コード表!$P$3:$Q$52,2,FALSE))</f>
        <v/>
      </c>
    </row>
    <row r="1788" spans="1:11" ht="20.100000000000001" customHeight="1" x14ac:dyDescent="0.15">
      <c r="A1788" s="8">
        <v>712</v>
      </c>
      <c r="B1788" s="18" t="b">
        <f>IF(コンビ!B1792="出",IF(ISERROR(VLOOKUP(コンビ!C1792,コード表!$D$3:$E$7,2,FALSE)&amp;VLOOKUP(コンビ!D1792,コード表!$G$3:$H$67,2,FALSE)&amp;VLOOKUP(コンビ!E1792,コード表!$J$3:$K$15,2,FALSE)&amp;VLOOKUP(コンビ!F1792,コード表!$M$3:$N$34,2,FALSE)),"",VLOOKUP(コンビ!C1792,コード表!$D$3:$E$7,2,FALSE)&amp;VLOOKUP(コンビ!D1792,コード表!$G$3:$H$67,2,FALSE)&amp;VLOOKUP(コンビ!E1792,コード表!$J$3:$K$15,2,FALSE)&amp;VLOOKUP(コンビ!F1792,コード表!$M$3:$N$34,2,FALSE)))</f>
        <v>0</v>
      </c>
      <c r="C1788" s="11" t="str">
        <f>コンビ!I1792&amp;" "&amp;コンビ!J1792</f>
        <v xml:space="preserve"> </v>
      </c>
      <c r="D1788" s="17" t="str">
        <f>コンビ!G1792&amp;" "&amp;コンビ!H1792</f>
        <v xml:space="preserve"> </v>
      </c>
      <c r="E1788" s="18" t="str">
        <f>IF(ISERROR(VLOOKUP(コンビ!K1792,コード表!$D$3:$E$7,2,FALSE)&amp;VLOOKUP(コンビ!L1792,コード表!$G$3:$H$67,2,FALSE)&amp;VLOOKUP(コンビ!M1792,コード表!$J$3:$K$15,2,FALSE)&amp;VLOOKUP(コンビ!N1792,コード表!$M$3:$N$34,2,FALSE)),"",VLOOKUP(コンビ!K1792,コード表!$D$3:$E$7,2,FALSE)&amp;VLOOKUP(コンビ!L1792,コード表!$G$3:$H$67,2,FALSE)&amp;VLOOKUP(コンビ!M1792,コード表!$J$3:$K$15,2,FALSE)&amp;VLOOKUP(コンビ!N1792,コード表!$M$3:$N$34,2,FALSE))</f>
        <v/>
      </c>
      <c r="F1788" s="18"/>
      <c r="G1788" s="18"/>
      <c r="H1788" s="18" t="str">
        <f>IF(ISERROR(VLOOKUP(コンビ!O1792,コード表!$S$3:$T$11,2,FALSE)),"",VLOOKUP(コンビ!O1792,コード表!$S$3:$T$11,2,FALSE))</f>
        <v/>
      </c>
      <c r="I1788" s="18" t="str">
        <f>IF(ISERROR(VLOOKUP(コンビ!P1792,コード表!$D$3:$E$7,2,FALSE)&amp;VLOOKUP(コンビ!Q1792,コード表!$G$3:$H$67,2,FALSE)&amp;VLOOKUP(コンビ!R1792,コード表!$J$3:$K$15,2,FALSE)&amp;VLOOKUP(コンビ!S1792,コード表!$M$3:$N$34,2,FALSE)),"",VLOOKUP(コンビ!P1792,コード表!$D$3:$E$7,2,FALSE)&amp;VLOOKUP(コンビ!Q1792,コード表!$G$3:$H$67,2,FALSE)&amp;VLOOKUP(コンビ!R1792,コード表!$J$3:$K$15,2,FALSE)&amp;VLOOKUP(コンビ!S1792,コード表!$M$3:$N$34,2,FALSE))</f>
        <v/>
      </c>
      <c r="J1788" s="8">
        <f>コンビ!T1792</f>
        <v>0</v>
      </c>
      <c r="K1788" s="8" t="str">
        <f>IF(ISERROR(VLOOKUP(コンビ!U1792,コード表!$P$3:$Q$52,2,FALSE)),"",VLOOKUP(コンビ!U1792,コード表!$P$3:$Q$52,2,FALSE))</f>
        <v/>
      </c>
    </row>
    <row r="1789" spans="1:11" ht="20.100000000000001" customHeight="1" x14ac:dyDescent="0.15">
      <c r="A1789" s="8">
        <v>712</v>
      </c>
      <c r="B1789" s="18" t="b">
        <f>IF(コンビ!B1793="出",IF(ISERROR(VLOOKUP(コンビ!C1793,コード表!$D$3:$E$7,2,FALSE)&amp;VLOOKUP(コンビ!D1793,コード表!$G$3:$H$67,2,FALSE)&amp;VLOOKUP(コンビ!E1793,コード表!$J$3:$K$15,2,FALSE)&amp;VLOOKUP(コンビ!F1793,コード表!$M$3:$N$34,2,FALSE)),"",VLOOKUP(コンビ!C1793,コード表!$D$3:$E$7,2,FALSE)&amp;VLOOKUP(コンビ!D1793,コード表!$G$3:$H$67,2,FALSE)&amp;VLOOKUP(コンビ!E1793,コード表!$J$3:$K$15,2,FALSE)&amp;VLOOKUP(コンビ!F1793,コード表!$M$3:$N$34,2,FALSE)))</f>
        <v>0</v>
      </c>
      <c r="C1789" s="11" t="str">
        <f>コンビ!I1793&amp;" "&amp;コンビ!J1793</f>
        <v xml:space="preserve"> </v>
      </c>
      <c r="D1789" s="17" t="str">
        <f>コンビ!G1793&amp;" "&amp;コンビ!H1793</f>
        <v xml:space="preserve"> </v>
      </c>
      <c r="E1789" s="18" t="str">
        <f>IF(ISERROR(VLOOKUP(コンビ!K1793,コード表!$D$3:$E$7,2,FALSE)&amp;VLOOKUP(コンビ!L1793,コード表!$G$3:$H$67,2,FALSE)&amp;VLOOKUP(コンビ!M1793,コード表!$J$3:$K$15,2,FALSE)&amp;VLOOKUP(コンビ!N1793,コード表!$M$3:$N$34,2,FALSE)),"",VLOOKUP(コンビ!K1793,コード表!$D$3:$E$7,2,FALSE)&amp;VLOOKUP(コンビ!L1793,コード表!$G$3:$H$67,2,FALSE)&amp;VLOOKUP(コンビ!M1793,コード表!$J$3:$K$15,2,FALSE)&amp;VLOOKUP(コンビ!N1793,コード表!$M$3:$N$34,2,FALSE))</f>
        <v/>
      </c>
      <c r="F1789" s="18"/>
      <c r="G1789" s="18"/>
      <c r="H1789" s="18" t="str">
        <f>IF(ISERROR(VLOOKUP(コンビ!O1793,コード表!$S$3:$T$11,2,FALSE)),"",VLOOKUP(コンビ!O1793,コード表!$S$3:$T$11,2,FALSE))</f>
        <v/>
      </c>
      <c r="I1789" s="18" t="str">
        <f>IF(ISERROR(VLOOKUP(コンビ!P1793,コード表!$D$3:$E$7,2,FALSE)&amp;VLOOKUP(コンビ!Q1793,コード表!$G$3:$H$67,2,FALSE)&amp;VLOOKUP(コンビ!R1793,コード表!$J$3:$K$15,2,FALSE)&amp;VLOOKUP(コンビ!S1793,コード表!$M$3:$N$34,2,FALSE)),"",VLOOKUP(コンビ!P1793,コード表!$D$3:$E$7,2,FALSE)&amp;VLOOKUP(コンビ!Q1793,コード表!$G$3:$H$67,2,FALSE)&amp;VLOOKUP(コンビ!R1793,コード表!$J$3:$K$15,2,FALSE)&amp;VLOOKUP(コンビ!S1793,コード表!$M$3:$N$34,2,FALSE))</f>
        <v/>
      </c>
      <c r="J1789" s="8">
        <f>コンビ!T1793</f>
        <v>0</v>
      </c>
      <c r="K1789" s="8" t="str">
        <f>IF(ISERROR(VLOOKUP(コンビ!U1793,コード表!$P$3:$Q$52,2,FALSE)),"",VLOOKUP(コンビ!U1793,コード表!$P$3:$Q$52,2,FALSE))</f>
        <v/>
      </c>
    </row>
    <row r="1790" spans="1:11" ht="20.100000000000001" customHeight="1" x14ac:dyDescent="0.15">
      <c r="A1790" s="8">
        <v>712</v>
      </c>
      <c r="B1790" s="18" t="b">
        <f>IF(コンビ!B1794="出",IF(ISERROR(VLOOKUP(コンビ!C1794,コード表!$D$3:$E$7,2,FALSE)&amp;VLOOKUP(コンビ!D1794,コード表!$G$3:$H$67,2,FALSE)&amp;VLOOKUP(コンビ!E1794,コード表!$J$3:$K$15,2,FALSE)&amp;VLOOKUP(コンビ!F1794,コード表!$M$3:$N$34,2,FALSE)),"",VLOOKUP(コンビ!C1794,コード表!$D$3:$E$7,2,FALSE)&amp;VLOOKUP(コンビ!D1794,コード表!$G$3:$H$67,2,FALSE)&amp;VLOOKUP(コンビ!E1794,コード表!$J$3:$K$15,2,FALSE)&amp;VLOOKUP(コンビ!F1794,コード表!$M$3:$N$34,2,FALSE)))</f>
        <v>0</v>
      </c>
      <c r="C1790" s="11" t="str">
        <f>コンビ!I1794&amp;" "&amp;コンビ!J1794</f>
        <v xml:space="preserve"> </v>
      </c>
      <c r="D1790" s="17" t="str">
        <f>コンビ!G1794&amp;" "&amp;コンビ!H1794</f>
        <v xml:space="preserve"> </v>
      </c>
      <c r="E1790" s="18" t="str">
        <f>IF(ISERROR(VLOOKUP(コンビ!K1794,コード表!$D$3:$E$7,2,FALSE)&amp;VLOOKUP(コンビ!L1794,コード表!$G$3:$H$67,2,FALSE)&amp;VLOOKUP(コンビ!M1794,コード表!$J$3:$K$15,2,FALSE)&amp;VLOOKUP(コンビ!N1794,コード表!$M$3:$N$34,2,FALSE)),"",VLOOKUP(コンビ!K1794,コード表!$D$3:$E$7,2,FALSE)&amp;VLOOKUP(コンビ!L1794,コード表!$G$3:$H$67,2,FALSE)&amp;VLOOKUP(コンビ!M1794,コード表!$J$3:$K$15,2,FALSE)&amp;VLOOKUP(コンビ!N1794,コード表!$M$3:$N$34,2,FALSE))</f>
        <v/>
      </c>
      <c r="F1790" s="18"/>
      <c r="G1790" s="18"/>
      <c r="H1790" s="18" t="str">
        <f>IF(ISERROR(VLOOKUP(コンビ!O1794,コード表!$S$3:$T$11,2,FALSE)),"",VLOOKUP(コンビ!O1794,コード表!$S$3:$T$11,2,FALSE))</f>
        <v/>
      </c>
      <c r="I1790" s="18" t="str">
        <f>IF(ISERROR(VLOOKUP(コンビ!P1794,コード表!$D$3:$E$7,2,FALSE)&amp;VLOOKUP(コンビ!Q1794,コード表!$G$3:$H$67,2,FALSE)&amp;VLOOKUP(コンビ!R1794,コード表!$J$3:$K$15,2,FALSE)&amp;VLOOKUP(コンビ!S1794,コード表!$M$3:$N$34,2,FALSE)),"",VLOOKUP(コンビ!P1794,コード表!$D$3:$E$7,2,FALSE)&amp;VLOOKUP(コンビ!Q1794,コード表!$G$3:$H$67,2,FALSE)&amp;VLOOKUP(コンビ!R1794,コード表!$J$3:$K$15,2,FALSE)&amp;VLOOKUP(コンビ!S1794,コード表!$M$3:$N$34,2,FALSE))</f>
        <v/>
      </c>
      <c r="J1790" s="8">
        <f>コンビ!T1794</f>
        <v>0</v>
      </c>
      <c r="K1790" s="8" t="str">
        <f>IF(ISERROR(VLOOKUP(コンビ!U1794,コード表!$P$3:$Q$52,2,FALSE)),"",VLOOKUP(コンビ!U1794,コード表!$P$3:$Q$52,2,FALSE))</f>
        <v/>
      </c>
    </row>
    <row r="1791" spans="1:11" ht="20.100000000000001" customHeight="1" x14ac:dyDescent="0.15">
      <c r="A1791" s="8">
        <v>712</v>
      </c>
      <c r="B1791" s="18" t="b">
        <f>IF(コンビ!B1795="出",IF(ISERROR(VLOOKUP(コンビ!C1795,コード表!$D$3:$E$7,2,FALSE)&amp;VLOOKUP(コンビ!D1795,コード表!$G$3:$H$67,2,FALSE)&amp;VLOOKUP(コンビ!E1795,コード表!$J$3:$K$15,2,FALSE)&amp;VLOOKUP(コンビ!F1795,コード表!$M$3:$N$34,2,FALSE)),"",VLOOKUP(コンビ!C1795,コード表!$D$3:$E$7,2,FALSE)&amp;VLOOKUP(コンビ!D1795,コード表!$G$3:$H$67,2,FALSE)&amp;VLOOKUP(コンビ!E1795,コード表!$J$3:$K$15,2,FALSE)&amp;VLOOKUP(コンビ!F1795,コード表!$M$3:$N$34,2,FALSE)))</f>
        <v>0</v>
      </c>
      <c r="C1791" s="11" t="str">
        <f>コンビ!I1795&amp;" "&amp;コンビ!J1795</f>
        <v xml:space="preserve"> </v>
      </c>
      <c r="D1791" s="17" t="str">
        <f>コンビ!G1795&amp;" "&amp;コンビ!H1795</f>
        <v xml:space="preserve"> </v>
      </c>
      <c r="E1791" s="18" t="str">
        <f>IF(ISERROR(VLOOKUP(コンビ!K1795,コード表!$D$3:$E$7,2,FALSE)&amp;VLOOKUP(コンビ!L1795,コード表!$G$3:$H$67,2,FALSE)&amp;VLOOKUP(コンビ!M1795,コード表!$J$3:$K$15,2,FALSE)&amp;VLOOKUP(コンビ!N1795,コード表!$M$3:$N$34,2,FALSE)),"",VLOOKUP(コンビ!K1795,コード表!$D$3:$E$7,2,FALSE)&amp;VLOOKUP(コンビ!L1795,コード表!$G$3:$H$67,2,FALSE)&amp;VLOOKUP(コンビ!M1795,コード表!$J$3:$K$15,2,FALSE)&amp;VLOOKUP(コンビ!N1795,コード表!$M$3:$N$34,2,FALSE))</f>
        <v/>
      </c>
      <c r="F1791" s="18"/>
      <c r="G1791" s="18"/>
      <c r="H1791" s="18" t="str">
        <f>IF(ISERROR(VLOOKUP(コンビ!O1795,コード表!$S$3:$T$11,2,FALSE)),"",VLOOKUP(コンビ!O1795,コード表!$S$3:$T$11,2,FALSE))</f>
        <v/>
      </c>
      <c r="I1791" s="18" t="str">
        <f>IF(ISERROR(VLOOKUP(コンビ!P1795,コード表!$D$3:$E$7,2,FALSE)&amp;VLOOKUP(コンビ!Q1795,コード表!$G$3:$H$67,2,FALSE)&amp;VLOOKUP(コンビ!R1795,コード表!$J$3:$K$15,2,FALSE)&amp;VLOOKUP(コンビ!S1795,コード表!$M$3:$N$34,2,FALSE)),"",VLOOKUP(コンビ!P1795,コード表!$D$3:$E$7,2,FALSE)&amp;VLOOKUP(コンビ!Q1795,コード表!$G$3:$H$67,2,FALSE)&amp;VLOOKUP(コンビ!R1795,コード表!$J$3:$K$15,2,FALSE)&amp;VLOOKUP(コンビ!S1795,コード表!$M$3:$N$34,2,FALSE))</f>
        <v/>
      </c>
      <c r="J1791" s="8">
        <f>コンビ!T1795</f>
        <v>0</v>
      </c>
      <c r="K1791" s="8" t="str">
        <f>IF(ISERROR(VLOOKUP(コンビ!U1795,コード表!$P$3:$Q$52,2,FALSE)),"",VLOOKUP(コンビ!U1795,コード表!$P$3:$Q$52,2,FALSE))</f>
        <v/>
      </c>
    </row>
    <row r="1792" spans="1:11" ht="20.100000000000001" customHeight="1" x14ac:dyDescent="0.15">
      <c r="A1792" s="8">
        <v>712</v>
      </c>
      <c r="B1792" s="18" t="b">
        <f>IF(コンビ!B1796="出",IF(ISERROR(VLOOKUP(コンビ!C1796,コード表!$D$3:$E$7,2,FALSE)&amp;VLOOKUP(コンビ!D1796,コード表!$G$3:$H$67,2,FALSE)&amp;VLOOKUP(コンビ!E1796,コード表!$J$3:$K$15,2,FALSE)&amp;VLOOKUP(コンビ!F1796,コード表!$M$3:$N$34,2,FALSE)),"",VLOOKUP(コンビ!C1796,コード表!$D$3:$E$7,2,FALSE)&amp;VLOOKUP(コンビ!D1796,コード表!$G$3:$H$67,2,FALSE)&amp;VLOOKUP(コンビ!E1796,コード表!$J$3:$K$15,2,FALSE)&amp;VLOOKUP(コンビ!F1796,コード表!$M$3:$N$34,2,FALSE)))</f>
        <v>0</v>
      </c>
      <c r="C1792" s="11" t="str">
        <f>コンビ!I1796&amp;" "&amp;コンビ!J1796</f>
        <v xml:space="preserve"> </v>
      </c>
      <c r="D1792" s="17" t="str">
        <f>コンビ!G1796&amp;" "&amp;コンビ!H1796</f>
        <v xml:space="preserve"> </v>
      </c>
      <c r="E1792" s="18" t="str">
        <f>IF(ISERROR(VLOOKUP(コンビ!K1796,コード表!$D$3:$E$7,2,FALSE)&amp;VLOOKUP(コンビ!L1796,コード表!$G$3:$H$67,2,FALSE)&amp;VLOOKUP(コンビ!M1796,コード表!$J$3:$K$15,2,FALSE)&amp;VLOOKUP(コンビ!N1796,コード表!$M$3:$N$34,2,FALSE)),"",VLOOKUP(コンビ!K1796,コード表!$D$3:$E$7,2,FALSE)&amp;VLOOKUP(コンビ!L1796,コード表!$G$3:$H$67,2,FALSE)&amp;VLOOKUP(コンビ!M1796,コード表!$J$3:$K$15,2,FALSE)&amp;VLOOKUP(コンビ!N1796,コード表!$M$3:$N$34,2,FALSE))</f>
        <v/>
      </c>
      <c r="F1792" s="18"/>
      <c r="G1792" s="18"/>
      <c r="H1792" s="18" t="str">
        <f>IF(ISERROR(VLOOKUP(コンビ!O1796,コード表!$S$3:$T$11,2,FALSE)),"",VLOOKUP(コンビ!O1796,コード表!$S$3:$T$11,2,FALSE))</f>
        <v/>
      </c>
      <c r="I1792" s="18" t="str">
        <f>IF(ISERROR(VLOOKUP(コンビ!P1796,コード表!$D$3:$E$7,2,FALSE)&amp;VLOOKUP(コンビ!Q1796,コード表!$G$3:$H$67,2,FALSE)&amp;VLOOKUP(コンビ!R1796,コード表!$J$3:$K$15,2,FALSE)&amp;VLOOKUP(コンビ!S1796,コード表!$M$3:$N$34,2,FALSE)),"",VLOOKUP(コンビ!P1796,コード表!$D$3:$E$7,2,FALSE)&amp;VLOOKUP(コンビ!Q1796,コード表!$G$3:$H$67,2,FALSE)&amp;VLOOKUP(コンビ!R1796,コード表!$J$3:$K$15,2,FALSE)&amp;VLOOKUP(コンビ!S1796,コード表!$M$3:$N$34,2,FALSE))</f>
        <v/>
      </c>
      <c r="J1792" s="8">
        <f>コンビ!T1796</f>
        <v>0</v>
      </c>
      <c r="K1792" s="8" t="str">
        <f>IF(ISERROR(VLOOKUP(コンビ!U1796,コード表!$P$3:$Q$52,2,FALSE)),"",VLOOKUP(コンビ!U1796,コード表!$P$3:$Q$52,2,FALSE))</f>
        <v/>
      </c>
    </row>
    <row r="1793" spans="1:11" ht="20.100000000000001" customHeight="1" x14ac:dyDescent="0.15">
      <c r="A1793" s="8">
        <v>712</v>
      </c>
      <c r="B1793" s="18" t="b">
        <f>IF(コンビ!B1797="出",IF(ISERROR(VLOOKUP(コンビ!C1797,コード表!$D$3:$E$7,2,FALSE)&amp;VLOOKUP(コンビ!D1797,コード表!$G$3:$H$67,2,FALSE)&amp;VLOOKUP(コンビ!E1797,コード表!$J$3:$K$15,2,FALSE)&amp;VLOOKUP(コンビ!F1797,コード表!$M$3:$N$34,2,FALSE)),"",VLOOKUP(コンビ!C1797,コード表!$D$3:$E$7,2,FALSE)&amp;VLOOKUP(コンビ!D1797,コード表!$G$3:$H$67,2,FALSE)&amp;VLOOKUP(コンビ!E1797,コード表!$J$3:$K$15,2,FALSE)&amp;VLOOKUP(コンビ!F1797,コード表!$M$3:$N$34,2,FALSE)))</f>
        <v>0</v>
      </c>
      <c r="C1793" s="11" t="str">
        <f>コンビ!I1797&amp;" "&amp;コンビ!J1797</f>
        <v xml:space="preserve"> </v>
      </c>
      <c r="D1793" s="17" t="str">
        <f>コンビ!G1797&amp;" "&amp;コンビ!H1797</f>
        <v xml:space="preserve"> </v>
      </c>
      <c r="E1793" s="18" t="str">
        <f>IF(ISERROR(VLOOKUP(コンビ!K1797,コード表!$D$3:$E$7,2,FALSE)&amp;VLOOKUP(コンビ!L1797,コード表!$G$3:$H$67,2,FALSE)&amp;VLOOKUP(コンビ!M1797,コード表!$J$3:$K$15,2,FALSE)&amp;VLOOKUP(コンビ!N1797,コード表!$M$3:$N$34,2,FALSE)),"",VLOOKUP(コンビ!K1797,コード表!$D$3:$E$7,2,FALSE)&amp;VLOOKUP(コンビ!L1797,コード表!$G$3:$H$67,2,FALSE)&amp;VLOOKUP(コンビ!M1797,コード表!$J$3:$K$15,2,FALSE)&amp;VLOOKUP(コンビ!N1797,コード表!$M$3:$N$34,2,FALSE))</f>
        <v/>
      </c>
      <c r="F1793" s="18"/>
      <c r="G1793" s="18"/>
      <c r="H1793" s="18" t="str">
        <f>IF(ISERROR(VLOOKUP(コンビ!O1797,コード表!$S$3:$T$11,2,FALSE)),"",VLOOKUP(コンビ!O1797,コード表!$S$3:$T$11,2,FALSE))</f>
        <v/>
      </c>
      <c r="I1793" s="18" t="str">
        <f>IF(ISERROR(VLOOKUP(コンビ!P1797,コード表!$D$3:$E$7,2,FALSE)&amp;VLOOKUP(コンビ!Q1797,コード表!$G$3:$H$67,2,FALSE)&amp;VLOOKUP(コンビ!R1797,コード表!$J$3:$K$15,2,FALSE)&amp;VLOOKUP(コンビ!S1797,コード表!$M$3:$N$34,2,FALSE)),"",VLOOKUP(コンビ!P1797,コード表!$D$3:$E$7,2,FALSE)&amp;VLOOKUP(コンビ!Q1797,コード表!$G$3:$H$67,2,FALSE)&amp;VLOOKUP(コンビ!R1797,コード表!$J$3:$K$15,2,FALSE)&amp;VLOOKUP(コンビ!S1797,コード表!$M$3:$N$34,2,FALSE))</f>
        <v/>
      </c>
      <c r="J1793" s="8">
        <f>コンビ!T1797</f>
        <v>0</v>
      </c>
      <c r="K1793" s="8" t="str">
        <f>IF(ISERROR(VLOOKUP(コンビ!U1797,コード表!$P$3:$Q$52,2,FALSE)),"",VLOOKUP(コンビ!U1797,コード表!$P$3:$Q$52,2,FALSE))</f>
        <v/>
      </c>
    </row>
    <row r="1794" spans="1:11" ht="20.100000000000001" customHeight="1" x14ac:dyDescent="0.15">
      <c r="A1794" s="8">
        <v>712</v>
      </c>
      <c r="B1794" s="18" t="b">
        <f>IF(コンビ!B1798="出",IF(ISERROR(VLOOKUP(コンビ!C1798,コード表!$D$3:$E$7,2,FALSE)&amp;VLOOKUP(コンビ!D1798,コード表!$G$3:$H$67,2,FALSE)&amp;VLOOKUP(コンビ!E1798,コード表!$J$3:$K$15,2,FALSE)&amp;VLOOKUP(コンビ!F1798,コード表!$M$3:$N$34,2,FALSE)),"",VLOOKUP(コンビ!C1798,コード表!$D$3:$E$7,2,FALSE)&amp;VLOOKUP(コンビ!D1798,コード表!$G$3:$H$67,2,FALSE)&amp;VLOOKUP(コンビ!E1798,コード表!$J$3:$K$15,2,FALSE)&amp;VLOOKUP(コンビ!F1798,コード表!$M$3:$N$34,2,FALSE)))</f>
        <v>0</v>
      </c>
      <c r="C1794" s="11" t="str">
        <f>コンビ!I1798&amp;" "&amp;コンビ!J1798</f>
        <v xml:space="preserve"> </v>
      </c>
      <c r="D1794" s="17" t="str">
        <f>コンビ!G1798&amp;" "&amp;コンビ!H1798</f>
        <v xml:space="preserve"> </v>
      </c>
      <c r="E1794" s="18" t="str">
        <f>IF(ISERROR(VLOOKUP(コンビ!K1798,コード表!$D$3:$E$7,2,FALSE)&amp;VLOOKUP(コンビ!L1798,コード表!$G$3:$H$67,2,FALSE)&amp;VLOOKUP(コンビ!M1798,コード表!$J$3:$K$15,2,FALSE)&amp;VLOOKUP(コンビ!N1798,コード表!$M$3:$N$34,2,FALSE)),"",VLOOKUP(コンビ!K1798,コード表!$D$3:$E$7,2,FALSE)&amp;VLOOKUP(コンビ!L1798,コード表!$G$3:$H$67,2,FALSE)&amp;VLOOKUP(コンビ!M1798,コード表!$J$3:$K$15,2,FALSE)&amp;VLOOKUP(コンビ!N1798,コード表!$M$3:$N$34,2,FALSE))</f>
        <v/>
      </c>
      <c r="F1794" s="18"/>
      <c r="G1794" s="18"/>
      <c r="H1794" s="18" t="str">
        <f>IF(ISERROR(VLOOKUP(コンビ!O1798,コード表!$S$3:$T$11,2,FALSE)),"",VLOOKUP(コンビ!O1798,コード表!$S$3:$T$11,2,FALSE))</f>
        <v/>
      </c>
      <c r="I1794" s="18" t="str">
        <f>IF(ISERROR(VLOOKUP(コンビ!P1798,コード表!$D$3:$E$7,2,FALSE)&amp;VLOOKUP(コンビ!Q1798,コード表!$G$3:$H$67,2,FALSE)&amp;VLOOKUP(コンビ!R1798,コード表!$J$3:$K$15,2,FALSE)&amp;VLOOKUP(コンビ!S1798,コード表!$M$3:$N$34,2,FALSE)),"",VLOOKUP(コンビ!P1798,コード表!$D$3:$E$7,2,FALSE)&amp;VLOOKUP(コンビ!Q1798,コード表!$G$3:$H$67,2,FALSE)&amp;VLOOKUP(コンビ!R1798,コード表!$J$3:$K$15,2,FALSE)&amp;VLOOKUP(コンビ!S1798,コード表!$M$3:$N$34,2,FALSE))</f>
        <v/>
      </c>
      <c r="J1794" s="8">
        <f>コンビ!T1798</f>
        <v>0</v>
      </c>
      <c r="K1794" s="8" t="str">
        <f>IF(ISERROR(VLOOKUP(コンビ!U1798,コード表!$P$3:$Q$52,2,FALSE)),"",VLOOKUP(コンビ!U1798,コード表!$P$3:$Q$52,2,FALSE))</f>
        <v/>
      </c>
    </row>
    <row r="1795" spans="1:11" ht="20.100000000000001" customHeight="1" x14ac:dyDescent="0.15">
      <c r="A1795" s="8">
        <v>712</v>
      </c>
      <c r="B1795" s="18" t="b">
        <f>IF(コンビ!B1799="出",IF(ISERROR(VLOOKUP(コンビ!C1799,コード表!$D$3:$E$7,2,FALSE)&amp;VLOOKUP(コンビ!D1799,コード表!$G$3:$H$67,2,FALSE)&amp;VLOOKUP(コンビ!E1799,コード表!$J$3:$K$15,2,FALSE)&amp;VLOOKUP(コンビ!F1799,コード表!$M$3:$N$34,2,FALSE)),"",VLOOKUP(コンビ!C1799,コード表!$D$3:$E$7,2,FALSE)&amp;VLOOKUP(コンビ!D1799,コード表!$G$3:$H$67,2,FALSE)&amp;VLOOKUP(コンビ!E1799,コード表!$J$3:$K$15,2,FALSE)&amp;VLOOKUP(コンビ!F1799,コード表!$M$3:$N$34,2,FALSE)))</f>
        <v>0</v>
      </c>
      <c r="C1795" s="11" t="str">
        <f>コンビ!I1799&amp;" "&amp;コンビ!J1799</f>
        <v xml:space="preserve"> </v>
      </c>
      <c r="D1795" s="17" t="str">
        <f>コンビ!G1799&amp;" "&amp;コンビ!H1799</f>
        <v xml:space="preserve"> </v>
      </c>
      <c r="E1795" s="18" t="str">
        <f>IF(ISERROR(VLOOKUP(コンビ!K1799,コード表!$D$3:$E$7,2,FALSE)&amp;VLOOKUP(コンビ!L1799,コード表!$G$3:$H$67,2,FALSE)&amp;VLOOKUP(コンビ!M1799,コード表!$J$3:$K$15,2,FALSE)&amp;VLOOKUP(コンビ!N1799,コード表!$M$3:$N$34,2,FALSE)),"",VLOOKUP(コンビ!K1799,コード表!$D$3:$E$7,2,FALSE)&amp;VLOOKUP(コンビ!L1799,コード表!$G$3:$H$67,2,FALSE)&amp;VLOOKUP(コンビ!M1799,コード表!$J$3:$K$15,2,FALSE)&amp;VLOOKUP(コンビ!N1799,コード表!$M$3:$N$34,2,FALSE))</f>
        <v/>
      </c>
      <c r="F1795" s="18"/>
      <c r="G1795" s="18"/>
      <c r="H1795" s="18" t="str">
        <f>IF(ISERROR(VLOOKUP(コンビ!O1799,コード表!$S$3:$T$11,2,FALSE)),"",VLOOKUP(コンビ!O1799,コード表!$S$3:$T$11,2,FALSE))</f>
        <v/>
      </c>
      <c r="I1795" s="18" t="str">
        <f>IF(ISERROR(VLOOKUP(コンビ!P1799,コード表!$D$3:$E$7,2,FALSE)&amp;VLOOKUP(コンビ!Q1799,コード表!$G$3:$H$67,2,FALSE)&amp;VLOOKUP(コンビ!R1799,コード表!$J$3:$K$15,2,FALSE)&amp;VLOOKUP(コンビ!S1799,コード表!$M$3:$N$34,2,FALSE)),"",VLOOKUP(コンビ!P1799,コード表!$D$3:$E$7,2,FALSE)&amp;VLOOKUP(コンビ!Q1799,コード表!$G$3:$H$67,2,FALSE)&amp;VLOOKUP(コンビ!R1799,コード表!$J$3:$K$15,2,FALSE)&amp;VLOOKUP(コンビ!S1799,コード表!$M$3:$N$34,2,FALSE))</f>
        <v/>
      </c>
      <c r="J1795" s="8">
        <f>コンビ!T1799</f>
        <v>0</v>
      </c>
      <c r="K1795" s="8" t="str">
        <f>IF(ISERROR(VLOOKUP(コンビ!U1799,コード表!$P$3:$Q$52,2,FALSE)),"",VLOOKUP(コンビ!U1799,コード表!$P$3:$Q$52,2,FALSE))</f>
        <v/>
      </c>
    </row>
    <row r="1796" spans="1:11" ht="20.100000000000001" customHeight="1" x14ac:dyDescent="0.15">
      <c r="A1796" s="8">
        <v>712</v>
      </c>
      <c r="B1796" s="18" t="b">
        <f>IF(コンビ!B1800="出",IF(ISERROR(VLOOKUP(コンビ!C1800,コード表!$D$3:$E$7,2,FALSE)&amp;VLOOKUP(コンビ!D1800,コード表!$G$3:$H$67,2,FALSE)&amp;VLOOKUP(コンビ!E1800,コード表!$J$3:$K$15,2,FALSE)&amp;VLOOKUP(コンビ!F1800,コード表!$M$3:$N$34,2,FALSE)),"",VLOOKUP(コンビ!C1800,コード表!$D$3:$E$7,2,FALSE)&amp;VLOOKUP(コンビ!D1800,コード表!$G$3:$H$67,2,FALSE)&amp;VLOOKUP(コンビ!E1800,コード表!$J$3:$K$15,2,FALSE)&amp;VLOOKUP(コンビ!F1800,コード表!$M$3:$N$34,2,FALSE)))</f>
        <v>0</v>
      </c>
      <c r="C1796" s="11" t="str">
        <f>コンビ!I1800&amp;" "&amp;コンビ!J1800</f>
        <v xml:space="preserve"> </v>
      </c>
      <c r="D1796" s="17" t="str">
        <f>コンビ!G1800&amp;" "&amp;コンビ!H1800</f>
        <v xml:space="preserve"> </v>
      </c>
      <c r="E1796" s="18" t="str">
        <f>IF(ISERROR(VLOOKUP(コンビ!K1800,コード表!$D$3:$E$7,2,FALSE)&amp;VLOOKUP(コンビ!L1800,コード表!$G$3:$H$67,2,FALSE)&amp;VLOOKUP(コンビ!M1800,コード表!$J$3:$K$15,2,FALSE)&amp;VLOOKUP(コンビ!N1800,コード表!$M$3:$N$34,2,FALSE)),"",VLOOKUP(コンビ!K1800,コード表!$D$3:$E$7,2,FALSE)&amp;VLOOKUP(コンビ!L1800,コード表!$G$3:$H$67,2,FALSE)&amp;VLOOKUP(コンビ!M1800,コード表!$J$3:$K$15,2,FALSE)&amp;VLOOKUP(コンビ!N1800,コード表!$M$3:$N$34,2,FALSE))</f>
        <v/>
      </c>
      <c r="F1796" s="18"/>
      <c r="G1796" s="18"/>
      <c r="H1796" s="18" t="str">
        <f>IF(ISERROR(VLOOKUP(コンビ!O1800,コード表!$S$3:$T$11,2,FALSE)),"",VLOOKUP(コンビ!O1800,コード表!$S$3:$T$11,2,FALSE))</f>
        <v/>
      </c>
      <c r="I1796" s="18" t="str">
        <f>IF(ISERROR(VLOOKUP(コンビ!P1800,コード表!$D$3:$E$7,2,FALSE)&amp;VLOOKUP(コンビ!Q1800,コード表!$G$3:$H$67,2,FALSE)&amp;VLOOKUP(コンビ!R1800,コード表!$J$3:$K$15,2,FALSE)&amp;VLOOKUP(コンビ!S1800,コード表!$M$3:$N$34,2,FALSE)),"",VLOOKUP(コンビ!P1800,コード表!$D$3:$E$7,2,FALSE)&amp;VLOOKUP(コンビ!Q1800,コード表!$G$3:$H$67,2,FALSE)&amp;VLOOKUP(コンビ!R1800,コード表!$J$3:$K$15,2,FALSE)&amp;VLOOKUP(コンビ!S1800,コード表!$M$3:$N$34,2,FALSE))</f>
        <v/>
      </c>
      <c r="J1796" s="8">
        <f>コンビ!T1800</f>
        <v>0</v>
      </c>
      <c r="K1796" s="8" t="str">
        <f>IF(ISERROR(VLOOKUP(コンビ!U1800,コード表!$P$3:$Q$52,2,FALSE)),"",VLOOKUP(コンビ!U1800,コード表!$P$3:$Q$52,2,FALSE))</f>
        <v/>
      </c>
    </row>
    <row r="1797" spans="1:11" ht="20.100000000000001" customHeight="1" x14ac:dyDescent="0.15">
      <c r="A1797" s="8">
        <v>712</v>
      </c>
      <c r="B1797" s="18" t="b">
        <f>IF(コンビ!B1801="出",IF(ISERROR(VLOOKUP(コンビ!C1801,コード表!$D$3:$E$7,2,FALSE)&amp;VLOOKUP(コンビ!D1801,コード表!$G$3:$H$67,2,FALSE)&amp;VLOOKUP(コンビ!E1801,コード表!$J$3:$K$15,2,FALSE)&amp;VLOOKUP(コンビ!F1801,コード表!$M$3:$N$34,2,FALSE)),"",VLOOKUP(コンビ!C1801,コード表!$D$3:$E$7,2,FALSE)&amp;VLOOKUP(コンビ!D1801,コード表!$G$3:$H$67,2,FALSE)&amp;VLOOKUP(コンビ!E1801,コード表!$J$3:$K$15,2,FALSE)&amp;VLOOKUP(コンビ!F1801,コード表!$M$3:$N$34,2,FALSE)))</f>
        <v>0</v>
      </c>
      <c r="C1797" s="11" t="str">
        <f>コンビ!I1801&amp;" "&amp;コンビ!J1801</f>
        <v xml:space="preserve"> </v>
      </c>
      <c r="D1797" s="17" t="str">
        <f>コンビ!G1801&amp;" "&amp;コンビ!H1801</f>
        <v xml:space="preserve"> </v>
      </c>
      <c r="E1797" s="18" t="str">
        <f>IF(ISERROR(VLOOKUP(コンビ!K1801,コード表!$D$3:$E$7,2,FALSE)&amp;VLOOKUP(コンビ!L1801,コード表!$G$3:$H$67,2,FALSE)&amp;VLOOKUP(コンビ!M1801,コード表!$J$3:$K$15,2,FALSE)&amp;VLOOKUP(コンビ!N1801,コード表!$M$3:$N$34,2,FALSE)),"",VLOOKUP(コンビ!K1801,コード表!$D$3:$E$7,2,FALSE)&amp;VLOOKUP(コンビ!L1801,コード表!$G$3:$H$67,2,FALSE)&amp;VLOOKUP(コンビ!M1801,コード表!$J$3:$K$15,2,FALSE)&amp;VLOOKUP(コンビ!N1801,コード表!$M$3:$N$34,2,FALSE))</f>
        <v/>
      </c>
      <c r="F1797" s="18"/>
      <c r="G1797" s="18"/>
      <c r="H1797" s="18" t="str">
        <f>IF(ISERROR(VLOOKUP(コンビ!O1801,コード表!$S$3:$T$11,2,FALSE)),"",VLOOKUP(コンビ!O1801,コード表!$S$3:$T$11,2,FALSE))</f>
        <v/>
      </c>
      <c r="I1797" s="18" t="str">
        <f>IF(ISERROR(VLOOKUP(コンビ!P1801,コード表!$D$3:$E$7,2,FALSE)&amp;VLOOKUP(コンビ!Q1801,コード表!$G$3:$H$67,2,FALSE)&amp;VLOOKUP(コンビ!R1801,コード表!$J$3:$K$15,2,FALSE)&amp;VLOOKUP(コンビ!S1801,コード表!$M$3:$N$34,2,FALSE)),"",VLOOKUP(コンビ!P1801,コード表!$D$3:$E$7,2,FALSE)&amp;VLOOKUP(コンビ!Q1801,コード表!$G$3:$H$67,2,FALSE)&amp;VLOOKUP(コンビ!R1801,コード表!$J$3:$K$15,2,FALSE)&amp;VLOOKUP(コンビ!S1801,コード表!$M$3:$N$34,2,FALSE))</f>
        <v/>
      </c>
      <c r="J1797" s="8">
        <f>コンビ!T1801</f>
        <v>0</v>
      </c>
      <c r="K1797" s="8" t="str">
        <f>IF(ISERROR(VLOOKUP(コンビ!U1801,コード表!$P$3:$Q$52,2,FALSE)),"",VLOOKUP(コンビ!U1801,コード表!$P$3:$Q$52,2,FALSE))</f>
        <v/>
      </c>
    </row>
    <row r="1798" spans="1:11" ht="20.100000000000001" customHeight="1" x14ac:dyDescent="0.15">
      <c r="A1798" s="8">
        <v>712</v>
      </c>
      <c r="B1798" s="18" t="b">
        <f>IF(コンビ!B1802="出",IF(ISERROR(VLOOKUP(コンビ!C1802,コード表!$D$3:$E$7,2,FALSE)&amp;VLOOKUP(コンビ!D1802,コード表!$G$3:$H$67,2,FALSE)&amp;VLOOKUP(コンビ!E1802,コード表!$J$3:$K$15,2,FALSE)&amp;VLOOKUP(コンビ!F1802,コード表!$M$3:$N$34,2,FALSE)),"",VLOOKUP(コンビ!C1802,コード表!$D$3:$E$7,2,FALSE)&amp;VLOOKUP(コンビ!D1802,コード表!$G$3:$H$67,2,FALSE)&amp;VLOOKUP(コンビ!E1802,コード表!$J$3:$K$15,2,FALSE)&amp;VLOOKUP(コンビ!F1802,コード表!$M$3:$N$34,2,FALSE)))</f>
        <v>0</v>
      </c>
      <c r="C1798" s="11" t="str">
        <f>コンビ!I1802&amp;" "&amp;コンビ!J1802</f>
        <v xml:space="preserve"> </v>
      </c>
      <c r="D1798" s="17" t="str">
        <f>コンビ!G1802&amp;" "&amp;コンビ!H1802</f>
        <v xml:space="preserve"> </v>
      </c>
      <c r="E1798" s="18" t="str">
        <f>IF(ISERROR(VLOOKUP(コンビ!K1802,コード表!$D$3:$E$7,2,FALSE)&amp;VLOOKUP(コンビ!L1802,コード表!$G$3:$H$67,2,FALSE)&amp;VLOOKUP(コンビ!M1802,コード表!$J$3:$K$15,2,FALSE)&amp;VLOOKUP(コンビ!N1802,コード表!$M$3:$N$34,2,FALSE)),"",VLOOKUP(コンビ!K1802,コード表!$D$3:$E$7,2,FALSE)&amp;VLOOKUP(コンビ!L1802,コード表!$G$3:$H$67,2,FALSE)&amp;VLOOKUP(コンビ!M1802,コード表!$J$3:$K$15,2,FALSE)&amp;VLOOKUP(コンビ!N1802,コード表!$M$3:$N$34,2,FALSE))</f>
        <v/>
      </c>
      <c r="F1798" s="18"/>
      <c r="G1798" s="18"/>
      <c r="H1798" s="18" t="str">
        <f>IF(ISERROR(VLOOKUP(コンビ!O1802,コード表!$S$3:$T$11,2,FALSE)),"",VLOOKUP(コンビ!O1802,コード表!$S$3:$T$11,2,FALSE))</f>
        <v/>
      </c>
      <c r="I1798" s="18" t="str">
        <f>IF(ISERROR(VLOOKUP(コンビ!P1802,コード表!$D$3:$E$7,2,FALSE)&amp;VLOOKUP(コンビ!Q1802,コード表!$G$3:$H$67,2,FALSE)&amp;VLOOKUP(コンビ!R1802,コード表!$J$3:$K$15,2,FALSE)&amp;VLOOKUP(コンビ!S1802,コード表!$M$3:$N$34,2,FALSE)),"",VLOOKUP(コンビ!P1802,コード表!$D$3:$E$7,2,FALSE)&amp;VLOOKUP(コンビ!Q1802,コード表!$G$3:$H$67,2,FALSE)&amp;VLOOKUP(コンビ!R1802,コード表!$J$3:$K$15,2,FALSE)&amp;VLOOKUP(コンビ!S1802,コード表!$M$3:$N$34,2,FALSE))</f>
        <v/>
      </c>
      <c r="J1798" s="8">
        <f>コンビ!T1802</f>
        <v>0</v>
      </c>
      <c r="K1798" s="8" t="str">
        <f>IF(ISERROR(VLOOKUP(コンビ!U1802,コード表!$P$3:$Q$52,2,FALSE)),"",VLOOKUP(コンビ!U1802,コード表!$P$3:$Q$52,2,FALSE))</f>
        <v/>
      </c>
    </row>
    <row r="1799" spans="1:11" ht="20.100000000000001" customHeight="1" x14ac:dyDescent="0.15">
      <c r="A1799" s="8">
        <v>712</v>
      </c>
      <c r="B1799" s="18" t="b">
        <f>IF(コンビ!B1803="出",IF(ISERROR(VLOOKUP(コンビ!C1803,コード表!$D$3:$E$7,2,FALSE)&amp;VLOOKUP(コンビ!D1803,コード表!$G$3:$H$67,2,FALSE)&amp;VLOOKUP(コンビ!E1803,コード表!$J$3:$K$15,2,FALSE)&amp;VLOOKUP(コンビ!F1803,コード表!$M$3:$N$34,2,FALSE)),"",VLOOKUP(コンビ!C1803,コード表!$D$3:$E$7,2,FALSE)&amp;VLOOKUP(コンビ!D1803,コード表!$G$3:$H$67,2,FALSE)&amp;VLOOKUP(コンビ!E1803,コード表!$J$3:$K$15,2,FALSE)&amp;VLOOKUP(コンビ!F1803,コード表!$M$3:$N$34,2,FALSE)))</f>
        <v>0</v>
      </c>
      <c r="C1799" s="11" t="str">
        <f>コンビ!I1803&amp;" "&amp;コンビ!J1803</f>
        <v xml:space="preserve"> </v>
      </c>
      <c r="D1799" s="17" t="str">
        <f>コンビ!G1803&amp;" "&amp;コンビ!H1803</f>
        <v xml:space="preserve"> </v>
      </c>
      <c r="E1799" s="18" t="str">
        <f>IF(ISERROR(VLOOKUP(コンビ!K1803,コード表!$D$3:$E$7,2,FALSE)&amp;VLOOKUP(コンビ!L1803,コード表!$G$3:$H$67,2,FALSE)&amp;VLOOKUP(コンビ!M1803,コード表!$J$3:$K$15,2,FALSE)&amp;VLOOKUP(コンビ!N1803,コード表!$M$3:$N$34,2,FALSE)),"",VLOOKUP(コンビ!K1803,コード表!$D$3:$E$7,2,FALSE)&amp;VLOOKUP(コンビ!L1803,コード表!$G$3:$H$67,2,FALSE)&amp;VLOOKUP(コンビ!M1803,コード表!$J$3:$K$15,2,FALSE)&amp;VLOOKUP(コンビ!N1803,コード表!$M$3:$N$34,2,FALSE))</f>
        <v/>
      </c>
      <c r="F1799" s="18"/>
      <c r="G1799" s="18"/>
      <c r="H1799" s="18" t="str">
        <f>IF(ISERROR(VLOOKUP(コンビ!O1803,コード表!$S$3:$T$11,2,FALSE)),"",VLOOKUP(コンビ!O1803,コード表!$S$3:$T$11,2,FALSE))</f>
        <v/>
      </c>
      <c r="I1799" s="18" t="str">
        <f>IF(ISERROR(VLOOKUP(コンビ!P1803,コード表!$D$3:$E$7,2,FALSE)&amp;VLOOKUP(コンビ!Q1803,コード表!$G$3:$H$67,2,FALSE)&amp;VLOOKUP(コンビ!R1803,コード表!$J$3:$K$15,2,FALSE)&amp;VLOOKUP(コンビ!S1803,コード表!$M$3:$N$34,2,FALSE)),"",VLOOKUP(コンビ!P1803,コード表!$D$3:$E$7,2,FALSE)&amp;VLOOKUP(コンビ!Q1803,コード表!$G$3:$H$67,2,FALSE)&amp;VLOOKUP(コンビ!R1803,コード表!$J$3:$K$15,2,FALSE)&amp;VLOOKUP(コンビ!S1803,コード表!$M$3:$N$34,2,FALSE))</f>
        <v/>
      </c>
      <c r="J1799" s="8">
        <f>コンビ!T1803</f>
        <v>0</v>
      </c>
      <c r="K1799" s="8" t="str">
        <f>IF(ISERROR(VLOOKUP(コンビ!U1803,コード表!$P$3:$Q$52,2,FALSE)),"",VLOOKUP(コンビ!U1803,コード表!$P$3:$Q$52,2,FALSE))</f>
        <v/>
      </c>
    </row>
    <row r="1800" spans="1:11" ht="20.100000000000001" customHeight="1" x14ac:dyDescent="0.15">
      <c r="A1800" s="8">
        <v>712</v>
      </c>
      <c r="B1800" s="18" t="b">
        <f>IF(コンビ!B1804="出",IF(ISERROR(VLOOKUP(コンビ!C1804,コード表!$D$3:$E$7,2,FALSE)&amp;VLOOKUP(コンビ!D1804,コード表!$G$3:$H$67,2,FALSE)&amp;VLOOKUP(コンビ!E1804,コード表!$J$3:$K$15,2,FALSE)&amp;VLOOKUP(コンビ!F1804,コード表!$M$3:$N$34,2,FALSE)),"",VLOOKUP(コンビ!C1804,コード表!$D$3:$E$7,2,FALSE)&amp;VLOOKUP(コンビ!D1804,コード表!$G$3:$H$67,2,FALSE)&amp;VLOOKUP(コンビ!E1804,コード表!$J$3:$K$15,2,FALSE)&amp;VLOOKUP(コンビ!F1804,コード表!$M$3:$N$34,2,FALSE)))</f>
        <v>0</v>
      </c>
      <c r="C1800" s="11" t="str">
        <f>コンビ!I1804&amp;" "&amp;コンビ!J1804</f>
        <v xml:space="preserve"> </v>
      </c>
      <c r="D1800" s="17" t="str">
        <f>コンビ!G1804&amp;" "&amp;コンビ!H1804</f>
        <v xml:space="preserve"> </v>
      </c>
      <c r="E1800" s="18" t="str">
        <f>IF(ISERROR(VLOOKUP(コンビ!K1804,コード表!$D$3:$E$7,2,FALSE)&amp;VLOOKUP(コンビ!L1804,コード表!$G$3:$H$67,2,FALSE)&amp;VLOOKUP(コンビ!M1804,コード表!$J$3:$K$15,2,FALSE)&amp;VLOOKUP(コンビ!N1804,コード表!$M$3:$N$34,2,FALSE)),"",VLOOKUP(コンビ!K1804,コード表!$D$3:$E$7,2,FALSE)&amp;VLOOKUP(コンビ!L1804,コード表!$G$3:$H$67,2,FALSE)&amp;VLOOKUP(コンビ!M1804,コード表!$J$3:$K$15,2,FALSE)&amp;VLOOKUP(コンビ!N1804,コード表!$M$3:$N$34,2,FALSE))</f>
        <v/>
      </c>
      <c r="F1800" s="18"/>
      <c r="G1800" s="18"/>
      <c r="H1800" s="18" t="str">
        <f>IF(ISERROR(VLOOKUP(コンビ!O1804,コード表!$S$3:$T$11,2,FALSE)),"",VLOOKUP(コンビ!O1804,コード表!$S$3:$T$11,2,FALSE))</f>
        <v/>
      </c>
      <c r="I1800" s="18" t="str">
        <f>IF(ISERROR(VLOOKUP(コンビ!P1804,コード表!$D$3:$E$7,2,FALSE)&amp;VLOOKUP(コンビ!Q1804,コード表!$G$3:$H$67,2,FALSE)&amp;VLOOKUP(コンビ!R1804,コード表!$J$3:$K$15,2,FALSE)&amp;VLOOKUP(コンビ!S1804,コード表!$M$3:$N$34,2,FALSE)),"",VLOOKUP(コンビ!P1804,コード表!$D$3:$E$7,2,FALSE)&amp;VLOOKUP(コンビ!Q1804,コード表!$G$3:$H$67,2,FALSE)&amp;VLOOKUP(コンビ!R1804,コード表!$J$3:$K$15,2,FALSE)&amp;VLOOKUP(コンビ!S1804,コード表!$M$3:$N$34,2,FALSE))</f>
        <v/>
      </c>
      <c r="J1800" s="8">
        <f>コンビ!T1804</f>
        <v>0</v>
      </c>
      <c r="K1800" s="8" t="str">
        <f>IF(ISERROR(VLOOKUP(コンビ!U1804,コード表!$P$3:$Q$52,2,FALSE)),"",VLOOKUP(コンビ!U1804,コード表!$P$3:$Q$52,2,FALSE))</f>
        <v/>
      </c>
    </row>
    <row r="1801" spans="1:11" ht="20.100000000000001" customHeight="1" x14ac:dyDescent="0.15">
      <c r="A1801" s="8">
        <v>712</v>
      </c>
      <c r="B1801" s="18" t="b">
        <f>IF(コンビ!B1805="出",IF(ISERROR(VLOOKUP(コンビ!C1805,コード表!$D$3:$E$7,2,FALSE)&amp;VLOOKUP(コンビ!D1805,コード表!$G$3:$H$67,2,FALSE)&amp;VLOOKUP(コンビ!E1805,コード表!$J$3:$K$15,2,FALSE)&amp;VLOOKUP(コンビ!F1805,コード表!$M$3:$N$34,2,FALSE)),"",VLOOKUP(コンビ!C1805,コード表!$D$3:$E$7,2,FALSE)&amp;VLOOKUP(コンビ!D1805,コード表!$G$3:$H$67,2,FALSE)&amp;VLOOKUP(コンビ!E1805,コード表!$J$3:$K$15,2,FALSE)&amp;VLOOKUP(コンビ!F1805,コード表!$M$3:$N$34,2,FALSE)))</f>
        <v>0</v>
      </c>
      <c r="C1801" s="11" t="str">
        <f>コンビ!I1805&amp;" "&amp;コンビ!J1805</f>
        <v xml:space="preserve"> </v>
      </c>
      <c r="D1801" s="17" t="str">
        <f>コンビ!G1805&amp;" "&amp;コンビ!H1805</f>
        <v xml:space="preserve"> </v>
      </c>
      <c r="E1801" s="18" t="str">
        <f>IF(ISERROR(VLOOKUP(コンビ!K1805,コード表!$D$3:$E$7,2,FALSE)&amp;VLOOKUP(コンビ!L1805,コード表!$G$3:$H$67,2,FALSE)&amp;VLOOKUP(コンビ!M1805,コード表!$J$3:$K$15,2,FALSE)&amp;VLOOKUP(コンビ!N1805,コード表!$M$3:$N$34,2,FALSE)),"",VLOOKUP(コンビ!K1805,コード表!$D$3:$E$7,2,FALSE)&amp;VLOOKUP(コンビ!L1805,コード表!$G$3:$H$67,2,FALSE)&amp;VLOOKUP(コンビ!M1805,コード表!$J$3:$K$15,2,FALSE)&amp;VLOOKUP(コンビ!N1805,コード表!$M$3:$N$34,2,FALSE))</f>
        <v/>
      </c>
      <c r="F1801" s="18"/>
      <c r="G1801" s="18"/>
      <c r="H1801" s="18" t="str">
        <f>IF(ISERROR(VLOOKUP(コンビ!O1805,コード表!$S$3:$T$11,2,FALSE)),"",VLOOKUP(コンビ!O1805,コード表!$S$3:$T$11,2,FALSE))</f>
        <v/>
      </c>
      <c r="I1801" s="18" t="str">
        <f>IF(ISERROR(VLOOKUP(コンビ!P1805,コード表!$D$3:$E$7,2,FALSE)&amp;VLOOKUP(コンビ!Q1805,コード表!$G$3:$H$67,2,FALSE)&amp;VLOOKUP(コンビ!R1805,コード表!$J$3:$K$15,2,FALSE)&amp;VLOOKUP(コンビ!S1805,コード表!$M$3:$N$34,2,FALSE)),"",VLOOKUP(コンビ!P1805,コード表!$D$3:$E$7,2,FALSE)&amp;VLOOKUP(コンビ!Q1805,コード表!$G$3:$H$67,2,FALSE)&amp;VLOOKUP(コンビ!R1805,コード表!$J$3:$K$15,2,FALSE)&amp;VLOOKUP(コンビ!S1805,コード表!$M$3:$N$34,2,FALSE))</f>
        <v/>
      </c>
      <c r="J1801" s="8">
        <f>コンビ!T1805</f>
        <v>0</v>
      </c>
      <c r="K1801" s="8" t="str">
        <f>IF(ISERROR(VLOOKUP(コンビ!U1805,コード表!$P$3:$Q$52,2,FALSE)),"",VLOOKUP(コンビ!U1805,コード表!$P$3:$Q$52,2,FALSE))</f>
        <v/>
      </c>
    </row>
    <row r="1802" spans="1:11" ht="20.100000000000001" customHeight="1" x14ac:dyDescent="0.15">
      <c r="A1802" s="8">
        <v>712</v>
      </c>
      <c r="B1802" s="18" t="b">
        <f>IF(コンビ!B1806="出",IF(ISERROR(VLOOKUP(コンビ!C1806,コード表!$D$3:$E$7,2,FALSE)&amp;VLOOKUP(コンビ!D1806,コード表!$G$3:$H$67,2,FALSE)&amp;VLOOKUP(コンビ!E1806,コード表!$J$3:$K$15,2,FALSE)&amp;VLOOKUP(コンビ!F1806,コード表!$M$3:$N$34,2,FALSE)),"",VLOOKUP(コンビ!C1806,コード表!$D$3:$E$7,2,FALSE)&amp;VLOOKUP(コンビ!D1806,コード表!$G$3:$H$67,2,FALSE)&amp;VLOOKUP(コンビ!E1806,コード表!$J$3:$K$15,2,FALSE)&amp;VLOOKUP(コンビ!F1806,コード表!$M$3:$N$34,2,FALSE)))</f>
        <v>0</v>
      </c>
      <c r="C1802" s="11" t="str">
        <f>コンビ!I1806&amp;" "&amp;コンビ!J1806</f>
        <v xml:space="preserve"> </v>
      </c>
      <c r="D1802" s="17" t="str">
        <f>コンビ!G1806&amp;" "&amp;コンビ!H1806</f>
        <v xml:space="preserve"> </v>
      </c>
      <c r="E1802" s="18" t="str">
        <f>IF(ISERROR(VLOOKUP(コンビ!K1806,コード表!$D$3:$E$7,2,FALSE)&amp;VLOOKUP(コンビ!L1806,コード表!$G$3:$H$67,2,FALSE)&amp;VLOOKUP(コンビ!M1806,コード表!$J$3:$K$15,2,FALSE)&amp;VLOOKUP(コンビ!N1806,コード表!$M$3:$N$34,2,FALSE)),"",VLOOKUP(コンビ!K1806,コード表!$D$3:$E$7,2,FALSE)&amp;VLOOKUP(コンビ!L1806,コード表!$G$3:$H$67,2,FALSE)&amp;VLOOKUP(コンビ!M1806,コード表!$J$3:$K$15,2,FALSE)&amp;VLOOKUP(コンビ!N1806,コード表!$M$3:$N$34,2,FALSE))</f>
        <v/>
      </c>
      <c r="F1802" s="18"/>
      <c r="G1802" s="18"/>
      <c r="H1802" s="18" t="str">
        <f>IF(ISERROR(VLOOKUP(コンビ!O1806,コード表!$S$3:$T$11,2,FALSE)),"",VLOOKUP(コンビ!O1806,コード表!$S$3:$T$11,2,FALSE))</f>
        <v/>
      </c>
      <c r="I1802" s="18" t="str">
        <f>IF(ISERROR(VLOOKUP(コンビ!P1806,コード表!$D$3:$E$7,2,FALSE)&amp;VLOOKUP(コンビ!Q1806,コード表!$G$3:$H$67,2,FALSE)&amp;VLOOKUP(コンビ!R1806,コード表!$J$3:$K$15,2,FALSE)&amp;VLOOKUP(コンビ!S1806,コード表!$M$3:$N$34,2,FALSE)),"",VLOOKUP(コンビ!P1806,コード表!$D$3:$E$7,2,FALSE)&amp;VLOOKUP(コンビ!Q1806,コード表!$G$3:$H$67,2,FALSE)&amp;VLOOKUP(コンビ!R1806,コード表!$J$3:$K$15,2,FALSE)&amp;VLOOKUP(コンビ!S1806,コード表!$M$3:$N$34,2,FALSE))</f>
        <v/>
      </c>
      <c r="J1802" s="8">
        <f>コンビ!T1806</f>
        <v>0</v>
      </c>
      <c r="K1802" s="8" t="str">
        <f>IF(ISERROR(VLOOKUP(コンビ!U1806,コード表!$P$3:$Q$52,2,FALSE)),"",VLOOKUP(コンビ!U1806,コード表!$P$3:$Q$52,2,FALSE))</f>
        <v/>
      </c>
    </row>
    <row r="1803" spans="1:11" ht="20.100000000000001" customHeight="1" x14ac:dyDescent="0.15">
      <c r="A1803" s="8">
        <v>712</v>
      </c>
      <c r="B1803" s="18" t="b">
        <f>IF(コンビ!B1807="出",IF(ISERROR(VLOOKUP(コンビ!C1807,コード表!$D$3:$E$7,2,FALSE)&amp;VLOOKUP(コンビ!D1807,コード表!$G$3:$H$67,2,FALSE)&amp;VLOOKUP(コンビ!E1807,コード表!$J$3:$K$15,2,FALSE)&amp;VLOOKUP(コンビ!F1807,コード表!$M$3:$N$34,2,FALSE)),"",VLOOKUP(コンビ!C1807,コード表!$D$3:$E$7,2,FALSE)&amp;VLOOKUP(コンビ!D1807,コード表!$G$3:$H$67,2,FALSE)&amp;VLOOKUP(コンビ!E1807,コード表!$J$3:$K$15,2,FALSE)&amp;VLOOKUP(コンビ!F1807,コード表!$M$3:$N$34,2,FALSE)))</f>
        <v>0</v>
      </c>
      <c r="C1803" s="11" t="str">
        <f>コンビ!I1807&amp;" "&amp;コンビ!J1807</f>
        <v xml:space="preserve"> </v>
      </c>
      <c r="D1803" s="17" t="str">
        <f>コンビ!G1807&amp;" "&amp;コンビ!H1807</f>
        <v xml:space="preserve"> </v>
      </c>
      <c r="E1803" s="18" t="str">
        <f>IF(ISERROR(VLOOKUP(コンビ!K1807,コード表!$D$3:$E$7,2,FALSE)&amp;VLOOKUP(コンビ!L1807,コード表!$G$3:$H$67,2,FALSE)&amp;VLOOKUP(コンビ!M1807,コード表!$J$3:$K$15,2,FALSE)&amp;VLOOKUP(コンビ!N1807,コード表!$M$3:$N$34,2,FALSE)),"",VLOOKUP(コンビ!K1807,コード表!$D$3:$E$7,2,FALSE)&amp;VLOOKUP(コンビ!L1807,コード表!$G$3:$H$67,2,FALSE)&amp;VLOOKUP(コンビ!M1807,コード表!$J$3:$K$15,2,FALSE)&amp;VLOOKUP(コンビ!N1807,コード表!$M$3:$N$34,2,FALSE))</f>
        <v/>
      </c>
      <c r="F1803" s="18"/>
      <c r="G1803" s="18"/>
      <c r="H1803" s="18" t="str">
        <f>IF(ISERROR(VLOOKUP(コンビ!O1807,コード表!$S$3:$T$11,2,FALSE)),"",VLOOKUP(コンビ!O1807,コード表!$S$3:$T$11,2,FALSE))</f>
        <v/>
      </c>
      <c r="I1803" s="18" t="str">
        <f>IF(ISERROR(VLOOKUP(コンビ!P1807,コード表!$D$3:$E$7,2,FALSE)&amp;VLOOKUP(コンビ!Q1807,コード表!$G$3:$H$67,2,FALSE)&amp;VLOOKUP(コンビ!R1807,コード表!$J$3:$K$15,2,FALSE)&amp;VLOOKUP(コンビ!S1807,コード表!$M$3:$N$34,2,FALSE)),"",VLOOKUP(コンビ!P1807,コード表!$D$3:$E$7,2,FALSE)&amp;VLOOKUP(コンビ!Q1807,コード表!$G$3:$H$67,2,FALSE)&amp;VLOOKUP(コンビ!R1807,コード表!$J$3:$K$15,2,FALSE)&amp;VLOOKUP(コンビ!S1807,コード表!$M$3:$N$34,2,FALSE))</f>
        <v/>
      </c>
      <c r="J1803" s="8">
        <f>コンビ!T1807</f>
        <v>0</v>
      </c>
      <c r="K1803" s="8" t="str">
        <f>IF(ISERROR(VLOOKUP(コンビ!U1807,コード表!$P$3:$Q$52,2,FALSE)),"",VLOOKUP(コンビ!U1807,コード表!$P$3:$Q$52,2,FALSE))</f>
        <v/>
      </c>
    </row>
    <row r="1804" spans="1:11" ht="20.100000000000001" customHeight="1" x14ac:dyDescent="0.15">
      <c r="A1804" s="8">
        <v>712</v>
      </c>
      <c r="B1804" s="18" t="b">
        <f>IF(コンビ!B1808="出",IF(ISERROR(VLOOKUP(コンビ!C1808,コード表!$D$3:$E$7,2,FALSE)&amp;VLOOKUP(コンビ!D1808,コード表!$G$3:$H$67,2,FALSE)&amp;VLOOKUP(コンビ!E1808,コード表!$J$3:$K$15,2,FALSE)&amp;VLOOKUP(コンビ!F1808,コード表!$M$3:$N$34,2,FALSE)),"",VLOOKUP(コンビ!C1808,コード表!$D$3:$E$7,2,FALSE)&amp;VLOOKUP(コンビ!D1808,コード表!$G$3:$H$67,2,FALSE)&amp;VLOOKUP(コンビ!E1808,コード表!$J$3:$K$15,2,FALSE)&amp;VLOOKUP(コンビ!F1808,コード表!$M$3:$N$34,2,FALSE)))</f>
        <v>0</v>
      </c>
      <c r="C1804" s="11" t="str">
        <f>コンビ!I1808&amp;" "&amp;コンビ!J1808</f>
        <v xml:space="preserve"> </v>
      </c>
      <c r="D1804" s="17" t="str">
        <f>コンビ!G1808&amp;" "&amp;コンビ!H1808</f>
        <v xml:space="preserve"> </v>
      </c>
      <c r="E1804" s="18" t="str">
        <f>IF(ISERROR(VLOOKUP(コンビ!K1808,コード表!$D$3:$E$7,2,FALSE)&amp;VLOOKUP(コンビ!L1808,コード表!$G$3:$H$67,2,FALSE)&amp;VLOOKUP(コンビ!M1808,コード表!$J$3:$K$15,2,FALSE)&amp;VLOOKUP(コンビ!N1808,コード表!$M$3:$N$34,2,FALSE)),"",VLOOKUP(コンビ!K1808,コード表!$D$3:$E$7,2,FALSE)&amp;VLOOKUP(コンビ!L1808,コード表!$G$3:$H$67,2,FALSE)&amp;VLOOKUP(コンビ!M1808,コード表!$J$3:$K$15,2,FALSE)&amp;VLOOKUP(コンビ!N1808,コード表!$M$3:$N$34,2,FALSE))</f>
        <v/>
      </c>
      <c r="F1804" s="18"/>
      <c r="G1804" s="18"/>
      <c r="H1804" s="18" t="str">
        <f>IF(ISERROR(VLOOKUP(コンビ!O1808,コード表!$S$3:$T$11,2,FALSE)),"",VLOOKUP(コンビ!O1808,コード表!$S$3:$T$11,2,FALSE))</f>
        <v/>
      </c>
      <c r="I1804" s="18" t="str">
        <f>IF(ISERROR(VLOOKUP(コンビ!P1808,コード表!$D$3:$E$7,2,FALSE)&amp;VLOOKUP(コンビ!Q1808,コード表!$G$3:$H$67,2,FALSE)&amp;VLOOKUP(コンビ!R1808,コード表!$J$3:$K$15,2,FALSE)&amp;VLOOKUP(コンビ!S1808,コード表!$M$3:$N$34,2,FALSE)),"",VLOOKUP(コンビ!P1808,コード表!$D$3:$E$7,2,FALSE)&amp;VLOOKUP(コンビ!Q1808,コード表!$G$3:$H$67,2,FALSE)&amp;VLOOKUP(コンビ!R1808,コード表!$J$3:$K$15,2,FALSE)&amp;VLOOKUP(コンビ!S1808,コード表!$M$3:$N$34,2,FALSE))</f>
        <v/>
      </c>
      <c r="J1804" s="8">
        <f>コンビ!T1808</f>
        <v>0</v>
      </c>
      <c r="K1804" s="8" t="str">
        <f>IF(ISERROR(VLOOKUP(コンビ!U1808,コード表!$P$3:$Q$52,2,FALSE)),"",VLOOKUP(コンビ!U1808,コード表!$P$3:$Q$52,2,FALSE))</f>
        <v/>
      </c>
    </row>
    <row r="1805" spans="1:11" ht="20.100000000000001" customHeight="1" x14ac:dyDescent="0.15">
      <c r="A1805" s="8">
        <v>712</v>
      </c>
      <c r="B1805" s="18" t="b">
        <f>IF(コンビ!B1809="出",IF(ISERROR(VLOOKUP(コンビ!C1809,コード表!$D$3:$E$7,2,FALSE)&amp;VLOOKUP(コンビ!D1809,コード表!$G$3:$H$67,2,FALSE)&amp;VLOOKUP(コンビ!E1809,コード表!$J$3:$K$15,2,FALSE)&amp;VLOOKUP(コンビ!F1809,コード表!$M$3:$N$34,2,FALSE)),"",VLOOKUP(コンビ!C1809,コード表!$D$3:$E$7,2,FALSE)&amp;VLOOKUP(コンビ!D1809,コード表!$G$3:$H$67,2,FALSE)&amp;VLOOKUP(コンビ!E1809,コード表!$J$3:$K$15,2,FALSE)&amp;VLOOKUP(コンビ!F1809,コード表!$M$3:$N$34,2,FALSE)))</f>
        <v>0</v>
      </c>
      <c r="C1805" s="11" t="str">
        <f>コンビ!I1809&amp;" "&amp;コンビ!J1809</f>
        <v xml:space="preserve"> </v>
      </c>
      <c r="D1805" s="17" t="str">
        <f>コンビ!G1809&amp;" "&amp;コンビ!H1809</f>
        <v xml:space="preserve"> </v>
      </c>
      <c r="E1805" s="18" t="str">
        <f>IF(ISERROR(VLOOKUP(コンビ!K1809,コード表!$D$3:$E$7,2,FALSE)&amp;VLOOKUP(コンビ!L1809,コード表!$G$3:$H$67,2,FALSE)&amp;VLOOKUP(コンビ!M1809,コード表!$J$3:$K$15,2,FALSE)&amp;VLOOKUP(コンビ!N1809,コード表!$M$3:$N$34,2,FALSE)),"",VLOOKUP(コンビ!K1809,コード表!$D$3:$E$7,2,FALSE)&amp;VLOOKUP(コンビ!L1809,コード表!$G$3:$H$67,2,FALSE)&amp;VLOOKUP(コンビ!M1809,コード表!$J$3:$K$15,2,FALSE)&amp;VLOOKUP(コンビ!N1809,コード表!$M$3:$N$34,2,FALSE))</f>
        <v/>
      </c>
      <c r="F1805" s="18"/>
      <c r="G1805" s="18"/>
      <c r="H1805" s="18" t="str">
        <f>IF(ISERROR(VLOOKUP(コンビ!O1809,コード表!$S$3:$T$11,2,FALSE)),"",VLOOKUP(コンビ!O1809,コード表!$S$3:$T$11,2,FALSE))</f>
        <v/>
      </c>
      <c r="I1805" s="18" t="str">
        <f>IF(ISERROR(VLOOKUP(コンビ!P1809,コード表!$D$3:$E$7,2,FALSE)&amp;VLOOKUP(コンビ!Q1809,コード表!$G$3:$H$67,2,FALSE)&amp;VLOOKUP(コンビ!R1809,コード表!$J$3:$K$15,2,FALSE)&amp;VLOOKUP(コンビ!S1809,コード表!$M$3:$N$34,2,FALSE)),"",VLOOKUP(コンビ!P1809,コード表!$D$3:$E$7,2,FALSE)&amp;VLOOKUP(コンビ!Q1809,コード表!$G$3:$H$67,2,FALSE)&amp;VLOOKUP(コンビ!R1809,コード表!$J$3:$K$15,2,FALSE)&amp;VLOOKUP(コンビ!S1809,コード表!$M$3:$N$34,2,FALSE))</f>
        <v/>
      </c>
      <c r="J1805" s="8">
        <f>コンビ!T1809</f>
        <v>0</v>
      </c>
      <c r="K1805" s="8" t="str">
        <f>IF(ISERROR(VLOOKUP(コンビ!U1809,コード表!$P$3:$Q$52,2,FALSE)),"",VLOOKUP(コンビ!U1809,コード表!$P$3:$Q$52,2,FALSE))</f>
        <v/>
      </c>
    </row>
    <row r="1806" spans="1:11" ht="20.100000000000001" customHeight="1" x14ac:dyDescent="0.15">
      <c r="A1806" s="8">
        <v>712</v>
      </c>
      <c r="B1806" s="18" t="b">
        <f>IF(コンビ!B1810="出",IF(ISERROR(VLOOKUP(コンビ!C1810,コード表!$D$3:$E$7,2,FALSE)&amp;VLOOKUP(コンビ!D1810,コード表!$G$3:$H$67,2,FALSE)&amp;VLOOKUP(コンビ!E1810,コード表!$J$3:$K$15,2,FALSE)&amp;VLOOKUP(コンビ!F1810,コード表!$M$3:$N$34,2,FALSE)),"",VLOOKUP(コンビ!C1810,コード表!$D$3:$E$7,2,FALSE)&amp;VLOOKUP(コンビ!D1810,コード表!$G$3:$H$67,2,FALSE)&amp;VLOOKUP(コンビ!E1810,コード表!$J$3:$K$15,2,FALSE)&amp;VLOOKUP(コンビ!F1810,コード表!$M$3:$N$34,2,FALSE)))</f>
        <v>0</v>
      </c>
      <c r="C1806" s="11" t="str">
        <f>コンビ!I1810&amp;" "&amp;コンビ!J1810</f>
        <v xml:space="preserve"> </v>
      </c>
      <c r="D1806" s="17" t="str">
        <f>コンビ!G1810&amp;" "&amp;コンビ!H1810</f>
        <v xml:space="preserve"> </v>
      </c>
      <c r="E1806" s="18" t="str">
        <f>IF(ISERROR(VLOOKUP(コンビ!K1810,コード表!$D$3:$E$7,2,FALSE)&amp;VLOOKUP(コンビ!L1810,コード表!$G$3:$H$67,2,FALSE)&amp;VLOOKUP(コンビ!M1810,コード表!$J$3:$K$15,2,FALSE)&amp;VLOOKUP(コンビ!N1810,コード表!$M$3:$N$34,2,FALSE)),"",VLOOKUP(コンビ!K1810,コード表!$D$3:$E$7,2,FALSE)&amp;VLOOKUP(コンビ!L1810,コード表!$G$3:$H$67,2,FALSE)&amp;VLOOKUP(コンビ!M1810,コード表!$J$3:$K$15,2,FALSE)&amp;VLOOKUP(コンビ!N1810,コード表!$M$3:$N$34,2,FALSE))</f>
        <v/>
      </c>
      <c r="F1806" s="18"/>
      <c r="G1806" s="18"/>
      <c r="H1806" s="18" t="str">
        <f>IF(ISERROR(VLOOKUP(コンビ!O1810,コード表!$S$3:$T$11,2,FALSE)),"",VLOOKUP(コンビ!O1810,コード表!$S$3:$T$11,2,FALSE))</f>
        <v/>
      </c>
      <c r="I1806" s="18" t="str">
        <f>IF(ISERROR(VLOOKUP(コンビ!P1810,コード表!$D$3:$E$7,2,FALSE)&amp;VLOOKUP(コンビ!Q1810,コード表!$G$3:$H$67,2,FALSE)&amp;VLOOKUP(コンビ!R1810,コード表!$J$3:$K$15,2,FALSE)&amp;VLOOKUP(コンビ!S1810,コード表!$M$3:$N$34,2,FALSE)),"",VLOOKUP(コンビ!P1810,コード表!$D$3:$E$7,2,FALSE)&amp;VLOOKUP(コンビ!Q1810,コード表!$G$3:$H$67,2,FALSE)&amp;VLOOKUP(コンビ!R1810,コード表!$J$3:$K$15,2,FALSE)&amp;VLOOKUP(コンビ!S1810,コード表!$M$3:$N$34,2,FALSE))</f>
        <v/>
      </c>
      <c r="J1806" s="8">
        <f>コンビ!T1810</f>
        <v>0</v>
      </c>
      <c r="K1806" s="8" t="str">
        <f>IF(ISERROR(VLOOKUP(コンビ!U1810,コード表!$P$3:$Q$52,2,FALSE)),"",VLOOKUP(コンビ!U1810,コード表!$P$3:$Q$52,2,FALSE))</f>
        <v/>
      </c>
    </row>
    <row r="1807" spans="1:11" ht="20.100000000000001" customHeight="1" x14ac:dyDescent="0.15">
      <c r="A1807" s="8">
        <v>712</v>
      </c>
      <c r="B1807" s="18" t="b">
        <f>IF(コンビ!B1811="出",IF(ISERROR(VLOOKUP(コンビ!C1811,コード表!$D$3:$E$7,2,FALSE)&amp;VLOOKUP(コンビ!D1811,コード表!$G$3:$H$67,2,FALSE)&amp;VLOOKUP(コンビ!E1811,コード表!$J$3:$K$15,2,FALSE)&amp;VLOOKUP(コンビ!F1811,コード表!$M$3:$N$34,2,FALSE)),"",VLOOKUP(コンビ!C1811,コード表!$D$3:$E$7,2,FALSE)&amp;VLOOKUP(コンビ!D1811,コード表!$G$3:$H$67,2,FALSE)&amp;VLOOKUP(コンビ!E1811,コード表!$J$3:$K$15,2,FALSE)&amp;VLOOKUP(コンビ!F1811,コード表!$M$3:$N$34,2,FALSE)))</f>
        <v>0</v>
      </c>
      <c r="C1807" s="11" t="str">
        <f>コンビ!I1811&amp;" "&amp;コンビ!J1811</f>
        <v xml:space="preserve"> </v>
      </c>
      <c r="D1807" s="17" t="str">
        <f>コンビ!G1811&amp;" "&amp;コンビ!H1811</f>
        <v xml:space="preserve"> </v>
      </c>
      <c r="E1807" s="18" t="str">
        <f>IF(ISERROR(VLOOKUP(コンビ!K1811,コード表!$D$3:$E$7,2,FALSE)&amp;VLOOKUP(コンビ!L1811,コード表!$G$3:$H$67,2,FALSE)&amp;VLOOKUP(コンビ!M1811,コード表!$J$3:$K$15,2,FALSE)&amp;VLOOKUP(コンビ!N1811,コード表!$M$3:$N$34,2,FALSE)),"",VLOOKUP(コンビ!K1811,コード表!$D$3:$E$7,2,FALSE)&amp;VLOOKUP(コンビ!L1811,コード表!$G$3:$H$67,2,FALSE)&amp;VLOOKUP(コンビ!M1811,コード表!$J$3:$K$15,2,FALSE)&amp;VLOOKUP(コンビ!N1811,コード表!$M$3:$N$34,2,FALSE))</f>
        <v/>
      </c>
      <c r="F1807" s="18"/>
      <c r="G1807" s="18"/>
      <c r="H1807" s="18" t="str">
        <f>IF(ISERROR(VLOOKUP(コンビ!O1811,コード表!$S$3:$T$11,2,FALSE)),"",VLOOKUP(コンビ!O1811,コード表!$S$3:$T$11,2,FALSE))</f>
        <v/>
      </c>
      <c r="I1807" s="18" t="str">
        <f>IF(ISERROR(VLOOKUP(コンビ!P1811,コード表!$D$3:$E$7,2,FALSE)&amp;VLOOKUP(コンビ!Q1811,コード表!$G$3:$H$67,2,FALSE)&amp;VLOOKUP(コンビ!R1811,コード表!$J$3:$K$15,2,FALSE)&amp;VLOOKUP(コンビ!S1811,コード表!$M$3:$N$34,2,FALSE)),"",VLOOKUP(コンビ!P1811,コード表!$D$3:$E$7,2,FALSE)&amp;VLOOKUP(コンビ!Q1811,コード表!$G$3:$H$67,2,FALSE)&amp;VLOOKUP(コンビ!R1811,コード表!$J$3:$K$15,2,FALSE)&amp;VLOOKUP(コンビ!S1811,コード表!$M$3:$N$34,2,FALSE))</f>
        <v/>
      </c>
      <c r="J1807" s="8">
        <f>コンビ!T1811</f>
        <v>0</v>
      </c>
      <c r="K1807" s="8" t="str">
        <f>IF(ISERROR(VLOOKUP(コンビ!U1811,コード表!$P$3:$Q$52,2,FALSE)),"",VLOOKUP(コンビ!U1811,コード表!$P$3:$Q$52,2,FALSE))</f>
        <v/>
      </c>
    </row>
    <row r="1808" spans="1:11" ht="20.100000000000001" customHeight="1" x14ac:dyDescent="0.15">
      <c r="A1808" s="8">
        <v>712</v>
      </c>
      <c r="B1808" s="18" t="b">
        <f>IF(コンビ!B1812="出",IF(ISERROR(VLOOKUP(コンビ!C1812,コード表!$D$3:$E$7,2,FALSE)&amp;VLOOKUP(コンビ!D1812,コード表!$G$3:$H$67,2,FALSE)&amp;VLOOKUP(コンビ!E1812,コード表!$J$3:$K$15,2,FALSE)&amp;VLOOKUP(コンビ!F1812,コード表!$M$3:$N$34,2,FALSE)),"",VLOOKUP(コンビ!C1812,コード表!$D$3:$E$7,2,FALSE)&amp;VLOOKUP(コンビ!D1812,コード表!$G$3:$H$67,2,FALSE)&amp;VLOOKUP(コンビ!E1812,コード表!$J$3:$K$15,2,FALSE)&amp;VLOOKUP(コンビ!F1812,コード表!$M$3:$N$34,2,FALSE)))</f>
        <v>0</v>
      </c>
      <c r="C1808" s="11" t="str">
        <f>コンビ!I1812&amp;" "&amp;コンビ!J1812</f>
        <v xml:space="preserve"> </v>
      </c>
      <c r="D1808" s="17" t="str">
        <f>コンビ!G1812&amp;" "&amp;コンビ!H1812</f>
        <v xml:space="preserve"> </v>
      </c>
      <c r="E1808" s="18" t="str">
        <f>IF(ISERROR(VLOOKUP(コンビ!K1812,コード表!$D$3:$E$7,2,FALSE)&amp;VLOOKUP(コンビ!L1812,コード表!$G$3:$H$67,2,FALSE)&amp;VLOOKUP(コンビ!M1812,コード表!$J$3:$K$15,2,FALSE)&amp;VLOOKUP(コンビ!N1812,コード表!$M$3:$N$34,2,FALSE)),"",VLOOKUP(コンビ!K1812,コード表!$D$3:$E$7,2,FALSE)&amp;VLOOKUP(コンビ!L1812,コード表!$G$3:$H$67,2,FALSE)&amp;VLOOKUP(コンビ!M1812,コード表!$J$3:$K$15,2,FALSE)&amp;VLOOKUP(コンビ!N1812,コード表!$M$3:$N$34,2,FALSE))</f>
        <v/>
      </c>
      <c r="F1808" s="18"/>
      <c r="G1808" s="18"/>
      <c r="H1808" s="18" t="str">
        <f>IF(ISERROR(VLOOKUP(コンビ!O1812,コード表!$S$3:$T$11,2,FALSE)),"",VLOOKUP(コンビ!O1812,コード表!$S$3:$T$11,2,FALSE))</f>
        <v/>
      </c>
      <c r="I1808" s="18" t="str">
        <f>IF(ISERROR(VLOOKUP(コンビ!P1812,コード表!$D$3:$E$7,2,FALSE)&amp;VLOOKUP(コンビ!Q1812,コード表!$G$3:$H$67,2,FALSE)&amp;VLOOKUP(コンビ!R1812,コード表!$J$3:$K$15,2,FALSE)&amp;VLOOKUP(コンビ!S1812,コード表!$M$3:$N$34,2,FALSE)),"",VLOOKUP(コンビ!P1812,コード表!$D$3:$E$7,2,FALSE)&amp;VLOOKUP(コンビ!Q1812,コード表!$G$3:$H$67,2,FALSE)&amp;VLOOKUP(コンビ!R1812,コード表!$J$3:$K$15,2,FALSE)&amp;VLOOKUP(コンビ!S1812,コード表!$M$3:$N$34,2,FALSE))</f>
        <v/>
      </c>
      <c r="J1808" s="8">
        <f>コンビ!T1812</f>
        <v>0</v>
      </c>
      <c r="K1808" s="8" t="str">
        <f>IF(ISERROR(VLOOKUP(コンビ!U1812,コード表!$P$3:$Q$52,2,FALSE)),"",VLOOKUP(コンビ!U1812,コード表!$P$3:$Q$52,2,FALSE))</f>
        <v/>
      </c>
    </row>
    <row r="1809" spans="1:11" ht="20.100000000000001" customHeight="1" x14ac:dyDescent="0.15">
      <c r="A1809" s="8">
        <v>712</v>
      </c>
      <c r="B1809" s="18" t="b">
        <f>IF(コンビ!B1813="出",IF(ISERROR(VLOOKUP(コンビ!C1813,コード表!$D$3:$E$7,2,FALSE)&amp;VLOOKUP(コンビ!D1813,コード表!$G$3:$H$67,2,FALSE)&amp;VLOOKUP(コンビ!E1813,コード表!$J$3:$K$15,2,FALSE)&amp;VLOOKUP(コンビ!F1813,コード表!$M$3:$N$34,2,FALSE)),"",VLOOKUP(コンビ!C1813,コード表!$D$3:$E$7,2,FALSE)&amp;VLOOKUP(コンビ!D1813,コード表!$G$3:$H$67,2,FALSE)&amp;VLOOKUP(コンビ!E1813,コード表!$J$3:$K$15,2,FALSE)&amp;VLOOKUP(コンビ!F1813,コード表!$M$3:$N$34,2,FALSE)))</f>
        <v>0</v>
      </c>
      <c r="C1809" s="11" t="str">
        <f>コンビ!I1813&amp;" "&amp;コンビ!J1813</f>
        <v xml:space="preserve"> </v>
      </c>
      <c r="D1809" s="17" t="str">
        <f>コンビ!G1813&amp;" "&amp;コンビ!H1813</f>
        <v xml:space="preserve"> </v>
      </c>
      <c r="E1809" s="18" t="str">
        <f>IF(ISERROR(VLOOKUP(コンビ!K1813,コード表!$D$3:$E$7,2,FALSE)&amp;VLOOKUP(コンビ!L1813,コード表!$G$3:$H$67,2,FALSE)&amp;VLOOKUP(コンビ!M1813,コード表!$J$3:$K$15,2,FALSE)&amp;VLOOKUP(コンビ!N1813,コード表!$M$3:$N$34,2,FALSE)),"",VLOOKUP(コンビ!K1813,コード表!$D$3:$E$7,2,FALSE)&amp;VLOOKUP(コンビ!L1813,コード表!$G$3:$H$67,2,FALSE)&amp;VLOOKUP(コンビ!M1813,コード表!$J$3:$K$15,2,FALSE)&amp;VLOOKUP(コンビ!N1813,コード表!$M$3:$N$34,2,FALSE))</f>
        <v/>
      </c>
      <c r="F1809" s="18"/>
      <c r="G1809" s="18"/>
      <c r="H1809" s="18" t="str">
        <f>IF(ISERROR(VLOOKUP(コンビ!O1813,コード表!$S$3:$T$11,2,FALSE)),"",VLOOKUP(コンビ!O1813,コード表!$S$3:$T$11,2,FALSE))</f>
        <v/>
      </c>
      <c r="I1809" s="18" t="str">
        <f>IF(ISERROR(VLOOKUP(コンビ!P1813,コード表!$D$3:$E$7,2,FALSE)&amp;VLOOKUP(コンビ!Q1813,コード表!$G$3:$H$67,2,FALSE)&amp;VLOOKUP(コンビ!R1813,コード表!$J$3:$K$15,2,FALSE)&amp;VLOOKUP(コンビ!S1813,コード表!$M$3:$N$34,2,FALSE)),"",VLOOKUP(コンビ!P1813,コード表!$D$3:$E$7,2,FALSE)&amp;VLOOKUP(コンビ!Q1813,コード表!$G$3:$H$67,2,FALSE)&amp;VLOOKUP(コンビ!R1813,コード表!$J$3:$K$15,2,FALSE)&amp;VLOOKUP(コンビ!S1813,コード表!$M$3:$N$34,2,FALSE))</f>
        <v/>
      </c>
      <c r="J1809" s="8">
        <f>コンビ!T1813</f>
        <v>0</v>
      </c>
      <c r="K1809" s="8" t="str">
        <f>IF(ISERROR(VLOOKUP(コンビ!U1813,コード表!$P$3:$Q$52,2,FALSE)),"",VLOOKUP(コンビ!U1813,コード表!$P$3:$Q$52,2,FALSE))</f>
        <v/>
      </c>
    </row>
    <row r="1810" spans="1:11" ht="20.100000000000001" customHeight="1" x14ac:dyDescent="0.15">
      <c r="A1810" s="8">
        <v>712</v>
      </c>
      <c r="B1810" s="18" t="b">
        <f>IF(コンビ!B1814="出",IF(ISERROR(VLOOKUP(コンビ!C1814,コード表!$D$3:$E$7,2,FALSE)&amp;VLOOKUP(コンビ!D1814,コード表!$G$3:$H$67,2,FALSE)&amp;VLOOKUP(コンビ!E1814,コード表!$J$3:$K$15,2,FALSE)&amp;VLOOKUP(コンビ!F1814,コード表!$M$3:$N$34,2,FALSE)),"",VLOOKUP(コンビ!C1814,コード表!$D$3:$E$7,2,FALSE)&amp;VLOOKUP(コンビ!D1814,コード表!$G$3:$H$67,2,FALSE)&amp;VLOOKUP(コンビ!E1814,コード表!$J$3:$K$15,2,FALSE)&amp;VLOOKUP(コンビ!F1814,コード表!$M$3:$N$34,2,FALSE)))</f>
        <v>0</v>
      </c>
      <c r="C1810" s="11" t="str">
        <f>コンビ!I1814&amp;" "&amp;コンビ!J1814</f>
        <v xml:space="preserve"> </v>
      </c>
      <c r="D1810" s="17" t="str">
        <f>コンビ!G1814&amp;" "&amp;コンビ!H1814</f>
        <v xml:space="preserve"> </v>
      </c>
      <c r="E1810" s="18" t="str">
        <f>IF(ISERROR(VLOOKUP(コンビ!K1814,コード表!$D$3:$E$7,2,FALSE)&amp;VLOOKUP(コンビ!L1814,コード表!$G$3:$H$67,2,FALSE)&amp;VLOOKUP(コンビ!M1814,コード表!$J$3:$K$15,2,FALSE)&amp;VLOOKUP(コンビ!N1814,コード表!$M$3:$N$34,2,FALSE)),"",VLOOKUP(コンビ!K1814,コード表!$D$3:$E$7,2,FALSE)&amp;VLOOKUP(コンビ!L1814,コード表!$G$3:$H$67,2,FALSE)&amp;VLOOKUP(コンビ!M1814,コード表!$J$3:$K$15,2,FALSE)&amp;VLOOKUP(コンビ!N1814,コード表!$M$3:$N$34,2,FALSE))</f>
        <v/>
      </c>
      <c r="F1810" s="18"/>
      <c r="G1810" s="18"/>
      <c r="H1810" s="18" t="str">
        <f>IF(ISERROR(VLOOKUP(コンビ!O1814,コード表!$S$3:$T$11,2,FALSE)),"",VLOOKUP(コンビ!O1814,コード表!$S$3:$T$11,2,FALSE))</f>
        <v/>
      </c>
      <c r="I1810" s="18" t="str">
        <f>IF(ISERROR(VLOOKUP(コンビ!P1814,コード表!$D$3:$E$7,2,FALSE)&amp;VLOOKUP(コンビ!Q1814,コード表!$G$3:$H$67,2,FALSE)&amp;VLOOKUP(コンビ!R1814,コード表!$J$3:$K$15,2,FALSE)&amp;VLOOKUP(コンビ!S1814,コード表!$M$3:$N$34,2,FALSE)),"",VLOOKUP(コンビ!P1814,コード表!$D$3:$E$7,2,FALSE)&amp;VLOOKUP(コンビ!Q1814,コード表!$G$3:$H$67,2,FALSE)&amp;VLOOKUP(コンビ!R1814,コード表!$J$3:$K$15,2,FALSE)&amp;VLOOKUP(コンビ!S1814,コード表!$M$3:$N$34,2,FALSE))</f>
        <v/>
      </c>
      <c r="J1810" s="8">
        <f>コンビ!T1814</f>
        <v>0</v>
      </c>
      <c r="K1810" s="8" t="str">
        <f>IF(ISERROR(VLOOKUP(コンビ!U1814,コード表!$P$3:$Q$52,2,FALSE)),"",VLOOKUP(コンビ!U1814,コード表!$P$3:$Q$52,2,FALSE))</f>
        <v/>
      </c>
    </row>
    <row r="1811" spans="1:11" ht="20.100000000000001" customHeight="1" x14ac:dyDescent="0.15">
      <c r="A1811" s="8">
        <v>712</v>
      </c>
      <c r="B1811" s="18" t="b">
        <f>IF(コンビ!B1815="出",IF(ISERROR(VLOOKUP(コンビ!C1815,コード表!$D$3:$E$7,2,FALSE)&amp;VLOOKUP(コンビ!D1815,コード表!$G$3:$H$67,2,FALSE)&amp;VLOOKUP(コンビ!E1815,コード表!$J$3:$K$15,2,FALSE)&amp;VLOOKUP(コンビ!F1815,コード表!$M$3:$N$34,2,FALSE)),"",VLOOKUP(コンビ!C1815,コード表!$D$3:$E$7,2,FALSE)&amp;VLOOKUP(コンビ!D1815,コード表!$G$3:$H$67,2,FALSE)&amp;VLOOKUP(コンビ!E1815,コード表!$J$3:$K$15,2,FALSE)&amp;VLOOKUP(コンビ!F1815,コード表!$M$3:$N$34,2,FALSE)))</f>
        <v>0</v>
      </c>
      <c r="C1811" s="11" t="str">
        <f>コンビ!I1815&amp;" "&amp;コンビ!J1815</f>
        <v xml:space="preserve"> </v>
      </c>
      <c r="D1811" s="17" t="str">
        <f>コンビ!G1815&amp;" "&amp;コンビ!H1815</f>
        <v xml:space="preserve"> </v>
      </c>
      <c r="E1811" s="18" t="str">
        <f>IF(ISERROR(VLOOKUP(コンビ!K1815,コード表!$D$3:$E$7,2,FALSE)&amp;VLOOKUP(コンビ!L1815,コード表!$G$3:$H$67,2,FALSE)&amp;VLOOKUP(コンビ!M1815,コード表!$J$3:$K$15,2,FALSE)&amp;VLOOKUP(コンビ!N1815,コード表!$M$3:$N$34,2,FALSE)),"",VLOOKUP(コンビ!K1815,コード表!$D$3:$E$7,2,FALSE)&amp;VLOOKUP(コンビ!L1815,コード表!$G$3:$H$67,2,FALSE)&amp;VLOOKUP(コンビ!M1815,コード表!$J$3:$K$15,2,FALSE)&amp;VLOOKUP(コンビ!N1815,コード表!$M$3:$N$34,2,FALSE))</f>
        <v/>
      </c>
      <c r="F1811" s="18"/>
      <c r="G1811" s="18"/>
      <c r="H1811" s="18" t="str">
        <f>IF(ISERROR(VLOOKUP(コンビ!O1815,コード表!$S$3:$T$11,2,FALSE)),"",VLOOKUP(コンビ!O1815,コード表!$S$3:$T$11,2,FALSE))</f>
        <v/>
      </c>
      <c r="I1811" s="18" t="str">
        <f>IF(ISERROR(VLOOKUP(コンビ!P1815,コード表!$D$3:$E$7,2,FALSE)&amp;VLOOKUP(コンビ!Q1815,コード表!$G$3:$H$67,2,FALSE)&amp;VLOOKUP(コンビ!R1815,コード表!$J$3:$K$15,2,FALSE)&amp;VLOOKUP(コンビ!S1815,コード表!$M$3:$N$34,2,FALSE)),"",VLOOKUP(コンビ!P1815,コード表!$D$3:$E$7,2,FALSE)&amp;VLOOKUP(コンビ!Q1815,コード表!$G$3:$H$67,2,FALSE)&amp;VLOOKUP(コンビ!R1815,コード表!$J$3:$K$15,2,FALSE)&amp;VLOOKUP(コンビ!S1815,コード表!$M$3:$N$34,2,FALSE))</f>
        <v/>
      </c>
      <c r="J1811" s="8">
        <f>コンビ!T1815</f>
        <v>0</v>
      </c>
      <c r="K1811" s="8" t="str">
        <f>IF(ISERROR(VLOOKUP(コンビ!U1815,コード表!$P$3:$Q$52,2,FALSE)),"",VLOOKUP(コンビ!U1815,コード表!$P$3:$Q$52,2,FALSE))</f>
        <v/>
      </c>
    </row>
    <row r="1812" spans="1:11" ht="20.100000000000001" customHeight="1" x14ac:dyDescent="0.15">
      <c r="A1812" s="8">
        <v>712</v>
      </c>
      <c r="B1812" s="18" t="b">
        <f>IF(コンビ!B1816="出",IF(ISERROR(VLOOKUP(コンビ!C1816,コード表!$D$3:$E$7,2,FALSE)&amp;VLOOKUP(コンビ!D1816,コード表!$G$3:$H$67,2,FALSE)&amp;VLOOKUP(コンビ!E1816,コード表!$J$3:$K$15,2,FALSE)&amp;VLOOKUP(コンビ!F1816,コード表!$M$3:$N$34,2,FALSE)),"",VLOOKUP(コンビ!C1816,コード表!$D$3:$E$7,2,FALSE)&amp;VLOOKUP(コンビ!D1816,コード表!$G$3:$H$67,2,FALSE)&amp;VLOOKUP(コンビ!E1816,コード表!$J$3:$K$15,2,FALSE)&amp;VLOOKUP(コンビ!F1816,コード表!$M$3:$N$34,2,FALSE)))</f>
        <v>0</v>
      </c>
      <c r="C1812" s="11" t="str">
        <f>コンビ!I1816&amp;" "&amp;コンビ!J1816</f>
        <v xml:space="preserve"> </v>
      </c>
      <c r="D1812" s="17" t="str">
        <f>コンビ!G1816&amp;" "&amp;コンビ!H1816</f>
        <v xml:space="preserve"> </v>
      </c>
      <c r="E1812" s="18" t="str">
        <f>IF(ISERROR(VLOOKUP(コンビ!K1816,コード表!$D$3:$E$7,2,FALSE)&amp;VLOOKUP(コンビ!L1816,コード表!$G$3:$H$67,2,FALSE)&amp;VLOOKUP(コンビ!M1816,コード表!$J$3:$K$15,2,FALSE)&amp;VLOOKUP(コンビ!N1816,コード表!$M$3:$N$34,2,FALSE)),"",VLOOKUP(コンビ!K1816,コード表!$D$3:$E$7,2,FALSE)&amp;VLOOKUP(コンビ!L1816,コード表!$G$3:$H$67,2,FALSE)&amp;VLOOKUP(コンビ!M1816,コード表!$J$3:$K$15,2,FALSE)&amp;VLOOKUP(コンビ!N1816,コード表!$M$3:$N$34,2,FALSE))</f>
        <v/>
      </c>
      <c r="F1812" s="18"/>
      <c r="G1812" s="18"/>
      <c r="H1812" s="18" t="str">
        <f>IF(ISERROR(VLOOKUP(コンビ!O1816,コード表!$S$3:$T$11,2,FALSE)),"",VLOOKUP(コンビ!O1816,コード表!$S$3:$T$11,2,FALSE))</f>
        <v/>
      </c>
      <c r="I1812" s="18" t="str">
        <f>IF(ISERROR(VLOOKUP(コンビ!P1816,コード表!$D$3:$E$7,2,FALSE)&amp;VLOOKUP(コンビ!Q1816,コード表!$G$3:$H$67,2,FALSE)&amp;VLOOKUP(コンビ!R1816,コード表!$J$3:$K$15,2,FALSE)&amp;VLOOKUP(コンビ!S1816,コード表!$M$3:$N$34,2,FALSE)),"",VLOOKUP(コンビ!P1816,コード表!$D$3:$E$7,2,FALSE)&amp;VLOOKUP(コンビ!Q1816,コード表!$G$3:$H$67,2,FALSE)&amp;VLOOKUP(コンビ!R1816,コード表!$J$3:$K$15,2,FALSE)&amp;VLOOKUP(コンビ!S1816,コード表!$M$3:$N$34,2,FALSE))</f>
        <v/>
      </c>
      <c r="J1812" s="8">
        <f>コンビ!T1816</f>
        <v>0</v>
      </c>
      <c r="K1812" s="8" t="str">
        <f>IF(ISERROR(VLOOKUP(コンビ!U1816,コード表!$P$3:$Q$52,2,FALSE)),"",VLOOKUP(コンビ!U1816,コード表!$P$3:$Q$52,2,FALSE))</f>
        <v/>
      </c>
    </row>
    <row r="1813" spans="1:11" ht="20.100000000000001" customHeight="1" x14ac:dyDescent="0.15">
      <c r="A1813" s="8">
        <v>712</v>
      </c>
      <c r="B1813" s="18" t="b">
        <f>IF(コンビ!B1817="出",IF(ISERROR(VLOOKUP(コンビ!C1817,コード表!$D$3:$E$7,2,FALSE)&amp;VLOOKUP(コンビ!D1817,コード表!$G$3:$H$67,2,FALSE)&amp;VLOOKUP(コンビ!E1817,コード表!$J$3:$K$15,2,FALSE)&amp;VLOOKUP(コンビ!F1817,コード表!$M$3:$N$34,2,FALSE)),"",VLOOKUP(コンビ!C1817,コード表!$D$3:$E$7,2,FALSE)&amp;VLOOKUP(コンビ!D1817,コード表!$G$3:$H$67,2,FALSE)&amp;VLOOKUP(コンビ!E1817,コード表!$J$3:$K$15,2,FALSE)&amp;VLOOKUP(コンビ!F1817,コード表!$M$3:$N$34,2,FALSE)))</f>
        <v>0</v>
      </c>
      <c r="C1813" s="11" t="str">
        <f>コンビ!I1817&amp;" "&amp;コンビ!J1817</f>
        <v xml:space="preserve"> </v>
      </c>
      <c r="D1813" s="17" t="str">
        <f>コンビ!G1817&amp;" "&amp;コンビ!H1817</f>
        <v xml:space="preserve"> </v>
      </c>
      <c r="E1813" s="18" t="str">
        <f>IF(ISERROR(VLOOKUP(コンビ!K1817,コード表!$D$3:$E$7,2,FALSE)&amp;VLOOKUP(コンビ!L1817,コード表!$G$3:$H$67,2,FALSE)&amp;VLOOKUP(コンビ!M1817,コード表!$J$3:$K$15,2,FALSE)&amp;VLOOKUP(コンビ!N1817,コード表!$M$3:$N$34,2,FALSE)),"",VLOOKUP(コンビ!K1817,コード表!$D$3:$E$7,2,FALSE)&amp;VLOOKUP(コンビ!L1817,コード表!$G$3:$H$67,2,FALSE)&amp;VLOOKUP(コンビ!M1817,コード表!$J$3:$K$15,2,FALSE)&amp;VLOOKUP(コンビ!N1817,コード表!$M$3:$N$34,2,FALSE))</f>
        <v/>
      </c>
      <c r="F1813" s="18"/>
      <c r="G1813" s="18"/>
      <c r="H1813" s="18" t="str">
        <f>IF(ISERROR(VLOOKUP(コンビ!O1817,コード表!$S$3:$T$11,2,FALSE)),"",VLOOKUP(コンビ!O1817,コード表!$S$3:$T$11,2,FALSE))</f>
        <v/>
      </c>
      <c r="I1813" s="18" t="str">
        <f>IF(ISERROR(VLOOKUP(コンビ!P1817,コード表!$D$3:$E$7,2,FALSE)&amp;VLOOKUP(コンビ!Q1817,コード表!$G$3:$H$67,2,FALSE)&amp;VLOOKUP(コンビ!R1817,コード表!$J$3:$K$15,2,FALSE)&amp;VLOOKUP(コンビ!S1817,コード表!$M$3:$N$34,2,FALSE)),"",VLOOKUP(コンビ!P1817,コード表!$D$3:$E$7,2,FALSE)&amp;VLOOKUP(コンビ!Q1817,コード表!$G$3:$H$67,2,FALSE)&amp;VLOOKUP(コンビ!R1817,コード表!$J$3:$K$15,2,FALSE)&amp;VLOOKUP(コンビ!S1817,コード表!$M$3:$N$34,2,FALSE))</f>
        <v/>
      </c>
      <c r="J1813" s="8">
        <f>コンビ!T1817</f>
        <v>0</v>
      </c>
      <c r="K1813" s="8" t="str">
        <f>IF(ISERROR(VLOOKUP(コンビ!U1817,コード表!$P$3:$Q$52,2,FALSE)),"",VLOOKUP(コンビ!U1817,コード表!$P$3:$Q$52,2,FALSE))</f>
        <v/>
      </c>
    </row>
    <row r="1814" spans="1:11" ht="20.100000000000001" customHeight="1" x14ac:dyDescent="0.15">
      <c r="A1814" s="8">
        <v>712</v>
      </c>
      <c r="B1814" s="18" t="b">
        <f>IF(コンビ!B1818="出",IF(ISERROR(VLOOKUP(コンビ!C1818,コード表!$D$3:$E$7,2,FALSE)&amp;VLOOKUP(コンビ!D1818,コード表!$G$3:$H$67,2,FALSE)&amp;VLOOKUP(コンビ!E1818,コード表!$J$3:$K$15,2,FALSE)&amp;VLOOKUP(コンビ!F1818,コード表!$M$3:$N$34,2,FALSE)),"",VLOOKUP(コンビ!C1818,コード表!$D$3:$E$7,2,FALSE)&amp;VLOOKUP(コンビ!D1818,コード表!$G$3:$H$67,2,FALSE)&amp;VLOOKUP(コンビ!E1818,コード表!$J$3:$K$15,2,FALSE)&amp;VLOOKUP(コンビ!F1818,コード表!$M$3:$N$34,2,FALSE)))</f>
        <v>0</v>
      </c>
      <c r="C1814" s="11" t="str">
        <f>コンビ!I1818&amp;" "&amp;コンビ!J1818</f>
        <v xml:space="preserve"> </v>
      </c>
      <c r="D1814" s="17" t="str">
        <f>コンビ!G1818&amp;" "&amp;コンビ!H1818</f>
        <v xml:space="preserve"> </v>
      </c>
      <c r="E1814" s="18" t="str">
        <f>IF(ISERROR(VLOOKUP(コンビ!K1818,コード表!$D$3:$E$7,2,FALSE)&amp;VLOOKUP(コンビ!L1818,コード表!$G$3:$H$67,2,FALSE)&amp;VLOOKUP(コンビ!M1818,コード表!$J$3:$K$15,2,FALSE)&amp;VLOOKUP(コンビ!N1818,コード表!$M$3:$N$34,2,FALSE)),"",VLOOKUP(コンビ!K1818,コード表!$D$3:$E$7,2,FALSE)&amp;VLOOKUP(コンビ!L1818,コード表!$G$3:$H$67,2,FALSE)&amp;VLOOKUP(コンビ!M1818,コード表!$J$3:$K$15,2,FALSE)&amp;VLOOKUP(コンビ!N1818,コード表!$M$3:$N$34,2,FALSE))</f>
        <v/>
      </c>
      <c r="F1814" s="18"/>
      <c r="G1814" s="18"/>
      <c r="H1814" s="18" t="str">
        <f>IF(ISERROR(VLOOKUP(コンビ!O1818,コード表!$S$3:$T$11,2,FALSE)),"",VLOOKUP(コンビ!O1818,コード表!$S$3:$T$11,2,FALSE))</f>
        <v/>
      </c>
      <c r="I1814" s="18" t="str">
        <f>IF(ISERROR(VLOOKUP(コンビ!P1818,コード表!$D$3:$E$7,2,FALSE)&amp;VLOOKUP(コンビ!Q1818,コード表!$G$3:$H$67,2,FALSE)&amp;VLOOKUP(コンビ!R1818,コード表!$J$3:$K$15,2,FALSE)&amp;VLOOKUP(コンビ!S1818,コード表!$M$3:$N$34,2,FALSE)),"",VLOOKUP(コンビ!P1818,コード表!$D$3:$E$7,2,FALSE)&amp;VLOOKUP(コンビ!Q1818,コード表!$G$3:$H$67,2,FALSE)&amp;VLOOKUP(コンビ!R1818,コード表!$J$3:$K$15,2,FALSE)&amp;VLOOKUP(コンビ!S1818,コード表!$M$3:$N$34,2,FALSE))</f>
        <v/>
      </c>
      <c r="J1814" s="8">
        <f>コンビ!T1818</f>
        <v>0</v>
      </c>
      <c r="K1814" s="8" t="str">
        <f>IF(ISERROR(VLOOKUP(コンビ!U1818,コード表!$P$3:$Q$52,2,FALSE)),"",VLOOKUP(コンビ!U1818,コード表!$P$3:$Q$52,2,FALSE))</f>
        <v/>
      </c>
    </row>
    <row r="1815" spans="1:11" ht="20.100000000000001" customHeight="1" x14ac:dyDescent="0.15">
      <c r="A1815" s="8">
        <v>712</v>
      </c>
      <c r="B1815" s="18" t="b">
        <f>IF(コンビ!B1819="出",IF(ISERROR(VLOOKUP(コンビ!C1819,コード表!$D$3:$E$7,2,FALSE)&amp;VLOOKUP(コンビ!D1819,コード表!$G$3:$H$67,2,FALSE)&amp;VLOOKUP(コンビ!E1819,コード表!$J$3:$K$15,2,FALSE)&amp;VLOOKUP(コンビ!F1819,コード表!$M$3:$N$34,2,FALSE)),"",VLOOKUP(コンビ!C1819,コード表!$D$3:$E$7,2,FALSE)&amp;VLOOKUP(コンビ!D1819,コード表!$G$3:$H$67,2,FALSE)&amp;VLOOKUP(コンビ!E1819,コード表!$J$3:$K$15,2,FALSE)&amp;VLOOKUP(コンビ!F1819,コード表!$M$3:$N$34,2,FALSE)))</f>
        <v>0</v>
      </c>
      <c r="C1815" s="11" t="str">
        <f>コンビ!I1819&amp;" "&amp;コンビ!J1819</f>
        <v xml:space="preserve"> </v>
      </c>
      <c r="D1815" s="17" t="str">
        <f>コンビ!G1819&amp;" "&amp;コンビ!H1819</f>
        <v xml:space="preserve"> </v>
      </c>
      <c r="E1815" s="18" t="str">
        <f>IF(ISERROR(VLOOKUP(コンビ!K1819,コード表!$D$3:$E$7,2,FALSE)&amp;VLOOKUP(コンビ!L1819,コード表!$G$3:$H$67,2,FALSE)&amp;VLOOKUP(コンビ!M1819,コード表!$J$3:$K$15,2,FALSE)&amp;VLOOKUP(コンビ!N1819,コード表!$M$3:$N$34,2,FALSE)),"",VLOOKUP(コンビ!K1819,コード表!$D$3:$E$7,2,FALSE)&amp;VLOOKUP(コンビ!L1819,コード表!$G$3:$H$67,2,FALSE)&amp;VLOOKUP(コンビ!M1819,コード表!$J$3:$K$15,2,FALSE)&amp;VLOOKUP(コンビ!N1819,コード表!$M$3:$N$34,2,FALSE))</f>
        <v/>
      </c>
      <c r="F1815" s="18"/>
      <c r="G1815" s="18"/>
      <c r="H1815" s="18" t="str">
        <f>IF(ISERROR(VLOOKUP(コンビ!O1819,コード表!$S$3:$T$11,2,FALSE)),"",VLOOKUP(コンビ!O1819,コード表!$S$3:$T$11,2,FALSE))</f>
        <v/>
      </c>
      <c r="I1815" s="18" t="str">
        <f>IF(ISERROR(VLOOKUP(コンビ!P1819,コード表!$D$3:$E$7,2,FALSE)&amp;VLOOKUP(コンビ!Q1819,コード表!$G$3:$H$67,2,FALSE)&amp;VLOOKUP(コンビ!R1819,コード表!$J$3:$K$15,2,FALSE)&amp;VLOOKUP(コンビ!S1819,コード表!$M$3:$N$34,2,FALSE)),"",VLOOKUP(コンビ!P1819,コード表!$D$3:$E$7,2,FALSE)&amp;VLOOKUP(コンビ!Q1819,コード表!$G$3:$H$67,2,FALSE)&amp;VLOOKUP(コンビ!R1819,コード表!$J$3:$K$15,2,FALSE)&amp;VLOOKUP(コンビ!S1819,コード表!$M$3:$N$34,2,FALSE))</f>
        <v/>
      </c>
      <c r="J1815" s="8">
        <f>コンビ!T1819</f>
        <v>0</v>
      </c>
      <c r="K1815" s="8" t="str">
        <f>IF(ISERROR(VLOOKUP(コンビ!U1819,コード表!$P$3:$Q$52,2,FALSE)),"",VLOOKUP(コンビ!U1819,コード表!$P$3:$Q$52,2,FALSE))</f>
        <v/>
      </c>
    </row>
    <row r="1816" spans="1:11" ht="20.100000000000001" customHeight="1" x14ac:dyDescent="0.15">
      <c r="A1816" s="8">
        <v>712</v>
      </c>
      <c r="B1816" s="18" t="b">
        <f>IF(コンビ!B1820="出",IF(ISERROR(VLOOKUP(コンビ!C1820,コード表!$D$3:$E$7,2,FALSE)&amp;VLOOKUP(コンビ!D1820,コード表!$G$3:$H$67,2,FALSE)&amp;VLOOKUP(コンビ!E1820,コード表!$J$3:$K$15,2,FALSE)&amp;VLOOKUP(コンビ!F1820,コード表!$M$3:$N$34,2,FALSE)),"",VLOOKUP(コンビ!C1820,コード表!$D$3:$E$7,2,FALSE)&amp;VLOOKUP(コンビ!D1820,コード表!$G$3:$H$67,2,FALSE)&amp;VLOOKUP(コンビ!E1820,コード表!$J$3:$K$15,2,FALSE)&amp;VLOOKUP(コンビ!F1820,コード表!$M$3:$N$34,2,FALSE)))</f>
        <v>0</v>
      </c>
      <c r="C1816" s="11" t="str">
        <f>コンビ!I1820&amp;" "&amp;コンビ!J1820</f>
        <v xml:space="preserve"> </v>
      </c>
      <c r="D1816" s="17" t="str">
        <f>コンビ!G1820&amp;" "&amp;コンビ!H1820</f>
        <v xml:space="preserve"> </v>
      </c>
      <c r="E1816" s="18" t="str">
        <f>IF(ISERROR(VLOOKUP(コンビ!K1820,コード表!$D$3:$E$7,2,FALSE)&amp;VLOOKUP(コンビ!L1820,コード表!$G$3:$H$67,2,FALSE)&amp;VLOOKUP(コンビ!M1820,コード表!$J$3:$K$15,2,FALSE)&amp;VLOOKUP(コンビ!N1820,コード表!$M$3:$N$34,2,FALSE)),"",VLOOKUP(コンビ!K1820,コード表!$D$3:$E$7,2,FALSE)&amp;VLOOKUP(コンビ!L1820,コード表!$G$3:$H$67,2,FALSE)&amp;VLOOKUP(コンビ!M1820,コード表!$J$3:$K$15,2,FALSE)&amp;VLOOKUP(コンビ!N1820,コード表!$M$3:$N$34,2,FALSE))</f>
        <v/>
      </c>
      <c r="F1816" s="18"/>
      <c r="G1816" s="18"/>
      <c r="H1816" s="18" t="str">
        <f>IF(ISERROR(VLOOKUP(コンビ!O1820,コード表!$S$3:$T$11,2,FALSE)),"",VLOOKUP(コンビ!O1820,コード表!$S$3:$T$11,2,FALSE))</f>
        <v/>
      </c>
      <c r="I1816" s="18" t="str">
        <f>IF(ISERROR(VLOOKUP(コンビ!P1820,コード表!$D$3:$E$7,2,FALSE)&amp;VLOOKUP(コンビ!Q1820,コード表!$G$3:$H$67,2,FALSE)&amp;VLOOKUP(コンビ!R1820,コード表!$J$3:$K$15,2,FALSE)&amp;VLOOKUP(コンビ!S1820,コード表!$M$3:$N$34,2,FALSE)),"",VLOOKUP(コンビ!P1820,コード表!$D$3:$E$7,2,FALSE)&amp;VLOOKUP(コンビ!Q1820,コード表!$G$3:$H$67,2,FALSE)&amp;VLOOKUP(コンビ!R1820,コード表!$J$3:$K$15,2,FALSE)&amp;VLOOKUP(コンビ!S1820,コード表!$M$3:$N$34,2,FALSE))</f>
        <v/>
      </c>
      <c r="J1816" s="8">
        <f>コンビ!T1820</f>
        <v>0</v>
      </c>
      <c r="K1816" s="8" t="str">
        <f>IF(ISERROR(VLOOKUP(コンビ!U1820,コード表!$P$3:$Q$52,2,FALSE)),"",VLOOKUP(コンビ!U1820,コード表!$P$3:$Q$52,2,FALSE))</f>
        <v/>
      </c>
    </row>
    <row r="1817" spans="1:11" ht="20.100000000000001" customHeight="1" x14ac:dyDescent="0.15">
      <c r="A1817" s="8">
        <v>712</v>
      </c>
      <c r="B1817" s="18" t="b">
        <f>IF(コンビ!B1821="出",IF(ISERROR(VLOOKUP(コンビ!C1821,コード表!$D$3:$E$7,2,FALSE)&amp;VLOOKUP(コンビ!D1821,コード表!$G$3:$H$67,2,FALSE)&amp;VLOOKUP(コンビ!E1821,コード表!$J$3:$K$15,2,FALSE)&amp;VLOOKUP(コンビ!F1821,コード表!$M$3:$N$34,2,FALSE)),"",VLOOKUP(コンビ!C1821,コード表!$D$3:$E$7,2,FALSE)&amp;VLOOKUP(コンビ!D1821,コード表!$G$3:$H$67,2,FALSE)&amp;VLOOKUP(コンビ!E1821,コード表!$J$3:$K$15,2,FALSE)&amp;VLOOKUP(コンビ!F1821,コード表!$M$3:$N$34,2,FALSE)))</f>
        <v>0</v>
      </c>
      <c r="C1817" s="11" t="str">
        <f>コンビ!I1821&amp;" "&amp;コンビ!J1821</f>
        <v xml:space="preserve"> </v>
      </c>
      <c r="D1817" s="17" t="str">
        <f>コンビ!G1821&amp;" "&amp;コンビ!H1821</f>
        <v xml:space="preserve"> </v>
      </c>
      <c r="E1817" s="18" t="str">
        <f>IF(ISERROR(VLOOKUP(コンビ!K1821,コード表!$D$3:$E$7,2,FALSE)&amp;VLOOKUP(コンビ!L1821,コード表!$G$3:$H$67,2,FALSE)&amp;VLOOKUP(コンビ!M1821,コード表!$J$3:$K$15,2,FALSE)&amp;VLOOKUP(コンビ!N1821,コード表!$M$3:$N$34,2,FALSE)),"",VLOOKUP(コンビ!K1821,コード表!$D$3:$E$7,2,FALSE)&amp;VLOOKUP(コンビ!L1821,コード表!$G$3:$H$67,2,FALSE)&amp;VLOOKUP(コンビ!M1821,コード表!$J$3:$K$15,2,FALSE)&amp;VLOOKUP(コンビ!N1821,コード表!$M$3:$N$34,2,FALSE))</f>
        <v/>
      </c>
      <c r="F1817" s="18"/>
      <c r="G1817" s="18"/>
      <c r="H1817" s="18" t="str">
        <f>IF(ISERROR(VLOOKUP(コンビ!O1821,コード表!$S$3:$T$11,2,FALSE)),"",VLOOKUP(コンビ!O1821,コード表!$S$3:$T$11,2,FALSE))</f>
        <v/>
      </c>
      <c r="I1817" s="18" t="str">
        <f>IF(ISERROR(VLOOKUP(コンビ!P1821,コード表!$D$3:$E$7,2,FALSE)&amp;VLOOKUP(コンビ!Q1821,コード表!$G$3:$H$67,2,FALSE)&amp;VLOOKUP(コンビ!R1821,コード表!$J$3:$K$15,2,FALSE)&amp;VLOOKUP(コンビ!S1821,コード表!$M$3:$N$34,2,FALSE)),"",VLOOKUP(コンビ!P1821,コード表!$D$3:$E$7,2,FALSE)&amp;VLOOKUP(コンビ!Q1821,コード表!$G$3:$H$67,2,FALSE)&amp;VLOOKUP(コンビ!R1821,コード表!$J$3:$K$15,2,FALSE)&amp;VLOOKUP(コンビ!S1821,コード表!$M$3:$N$34,2,FALSE))</f>
        <v/>
      </c>
      <c r="J1817" s="8">
        <f>コンビ!T1821</f>
        <v>0</v>
      </c>
      <c r="K1817" s="8" t="str">
        <f>IF(ISERROR(VLOOKUP(コンビ!U1821,コード表!$P$3:$Q$52,2,FALSE)),"",VLOOKUP(コンビ!U1821,コード表!$P$3:$Q$52,2,FALSE))</f>
        <v/>
      </c>
    </row>
    <row r="1818" spans="1:11" ht="20.100000000000001" customHeight="1" x14ac:dyDescent="0.15">
      <c r="A1818" s="8">
        <v>712</v>
      </c>
      <c r="B1818" s="18" t="b">
        <f>IF(コンビ!B1822="出",IF(ISERROR(VLOOKUP(コンビ!C1822,コード表!$D$3:$E$7,2,FALSE)&amp;VLOOKUP(コンビ!D1822,コード表!$G$3:$H$67,2,FALSE)&amp;VLOOKUP(コンビ!E1822,コード表!$J$3:$K$15,2,FALSE)&amp;VLOOKUP(コンビ!F1822,コード表!$M$3:$N$34,2,FALSE)),"",VLOOKUP(コンビ!C1822,コード表!$D$3:$E$7,2,FALSE)&amp;VLOOKUP(コンビ!D1822,コード表!$G$3:$H$67,2,FALSE)&amp;VLOOKUP(コンビ!E1822,コード表!$J$3:$K$15,2,FALSE)&amp;VLOOKUP(コンビ!F1822,コード表!$M$3:$N$34,2,FALSE)))</f>
        <v>0</v>
      </c>
      <c r="C1818" s="11" t="str">
        <f>コンビ!I1822&amp;" "&amp;コンビ!J1822</f>
        <v xml:space="preserve"> </v>
      </c>
      <c r="D1818" s="17" t="str">
        <f>コンビ!G1822&amp;" "&amp;コンビ!H1822</f>
        <v xml:space="preserve"> </v>
      </c>
      <c r="E1818" s="18" t="str">
        <f>IF(ISERROR(VLOOKUP(コンビ!K1822,コード表!$D$3:$E$7,2,FALSE)&amp;VLOOKUP(コンビ!L1822,コード表!$G$3:$H$67,2,FALSE)&amp;VLOOKUP(コンビ!M1822,コード表!$J$3:$K$15,2,FALSE)&amp;VLOOKUP(コンビ!N1822,コード表!$M$3:$N$34,2,FALSE)),"",VLOOKUP(コンビ!K1822,コード表!$D$3:$E$7,2,FALSE)&amp;VLOOKUP(コンビ!L1822,コード表!$G$3:$H$67,2,FALSE)&amp;VLOOKUP(コンビ!M1822,コード表!$J$3:$K$15,2,FALSE)&amp;VLOOKUP(コンビ!N1822,コード表!$M$3:$N$34,2,FALSE))</f>
        <v/>
      </c>
      <c r="F1818" s="18"/>
      <c r="G1818" s="18"/>
      <c r="H1818" s="18" t="str">
        <f>IF(ISERROR(VLOOKUP(コンビ!O1822,コード表!$S$3:$T$11,2,FALSE)),"",VLOOKUP(コンビ!O1822,コード表!$S$3:$T$11,2,FALSE))</f>
        <v/>
      </c>
      <c r="I1818" s="18" t="str">
        <f>IF(ISERROR(VLOOKUP(コンビ!P1822,コード表!$D$3:$E$7,2,FALSE)&amp;VLOOKUP(コンビ!Q1822,コード表!$G$3:$H$67,2,FALSE)&amp;VLOOKUP(コンビ!R1822,コード表!$J$3:$K$15,2,FALSE)&amp;VLOOKUP(コンビ!S1822,コード表!$M$3:$N$34,2,FALSE)),"",VLOOKUP(コンビ!P1822,コード表!$D$3:$E$7,2,FALSE)&amp;VLOOKUP(コンビ!Q1822,コード表!$G$3:$H$67,2,FALSE)&amp;VLOOKUP(コンビ!R1822,コード表!$J$3:$K$15,2,FALSE)&amp;VLOOKUP(コンビ!S1822,コード表!$M$3:$N$34,2,FALSE))</f>
        <v/>
      </c>
      <c r="J1818" s="8">
        <f>コンビ!T1822</f>
        <v>0</v>
      </c>
      <c r="K1818" s="8" t="str">
        <f>IF(ISERROR(VLOOKUP(コンビ!U1822,コード表!$P$3:$Q$52,2,FALSE)),"",VLOOKUP(コンビ!U1822,コード表!$P$3:$Q$52,2,FALSE))</f>
        <v/>
      </c>
    </row>
    <row r="1819" spans="1:11" ht="20.100000000000001" customHeight="1" x14ac:dyDescent="0.15">
      <c r="A1819" s="8">
        <v>712</v>
      </c>
      <c r="B1819" s="18" t="b">
        <f>IF(コンビ!B1823="出",IF(ISERROR(VLOOKUP(コンビ!C1823,コード表!$D$3:$E$7,2,FALSE)&amp;VLOOKUP(コンビ!D1823,コード表!$G$3:$H$67,2,FALSE)&amp;VLOOKUP(コンビ!E1823,コード表!$J$3:$K$15,2,FALSE)&amp;VLOOKUP(コンビ!F1823,コード表!$M$3:$N$34,2,FALSE)),"",VLOOKUP(コンビ!C1823,コード表!$D$3:$E$7,2,FALSE)&amp;VLOOKUP(コンビ!D1823,コード表!$G$3:$H$67,2,FALSE)&amp;VLOOKUP(コンビ!E1823,コード表!$J$3:$K$15,2,FALSE)&amp;VLOOKUP(コンビ!F1823,コード表!$M$3:$N$34,2,FALSE)))</f>
        <v>0</v>
      </c>
      <c r="C1819" s="11" t="str">
        <f>コンビ!I1823&amp;" "&amp;コンビ!J1823</f>
        <v xml:space="preserve"> </v>
      </c>
      <c r="D1819" s="17" t="str">
        <f>コンビ!G1823&amp;" "&amp;コンビ!H1823</f>
        <v xml:space="preserve"> </v>
      </c>
      <c r="E1819" s="18" t="str">
        <f>IF(ISERROR(VLOOKUP(コンビ!K1823,コード表!$D$3:$E$7,2,FALSE)&amp;VLOOKUP(コンビ!L1823,コード表!$G$3:$H$67,2,FALSE)&amp;VLOOKUP(コンビ!M1823,コード表!$J$3:$K$15,2,FALSE)&amp;VLOOKUP(コンビ!N1823,コード表!$M$3:$N$34,2,FALSE)),"",VLOOKUP(コンビ!K1823,コード表!$D$3:$E$7,2,FALSE)&amp;VLOOKUP(コンビ!L1823,コード表!$G$3:$H$67,2,FALSE)&amp;VLOOKUP(コンビ!M1823,コード表!$J$3:$K$15,2,FALSE)&amp;VLOOKUP(コンビ!N1823,コード表!$M$3:$N$34,2,FALSE))</f>
        <v/>
      </c>
      <c r="F1819" s="18"/>
      <c r="G1819" s="18"/>
      <c r="H1819" s="18" t="str">
        <f>IF(ISERROR(VLOOKUP(コンビ!O1823,コード表!$S$3:$T$11,2,FALSE)),"",VLOOKUP(コンビ!O1823,コード表!$S$3:$T$11,2,FALSE))</f>
        <v/>
      </c>
      <c r="I1819" s="18" t="str">
        <f>IF(ISERROR(VLOOKUP(コンビ!P1823,コード表!$D$3:$E$7,2,FALSE)&amp;VLOOKUP(コンビ!Q1823,コード表!$G$3:$H$67,2,FALSE)&amp;VLOOKUP(コンビ!R1823,コード表!$J$3:$K$15,2,FALSE)&amp;VLOOKUP(コンビ!S1823,コード表!$M$3:$N$34,2,FALSE)),"",VLOOKUP(コンビ!P1823,コード表!$D$3:$E$7,2,FALSE)&amp;VLOOKUP(コンビ!Q1823,コード表!$G$3:$H$67,2,FALSE)&amp;VLOOKUP(コンビ!R1823,コード表!$J$3:$K$15,2,FALSE)&amp;VLOOKUP(コンビ!S1823,コード表!$M$3:$N$34,2,FALSE))</f>
        <v/>
      </c>
      <c r="J1819" s="8">
        <f>コンビ!T1823</f>
        <v>0</v>
      </c>
      <c r="K1819" s="8" t="str">
        <f>IF(ISERROR(VLOOKUP(コンビ!U1823,コード表!$P$3:$Q$52,2,FALSE)),"",VLOOKUP(コンビ!U1823,コード表!$P$3:$Q$52,2,FALSE))</f>
        <v/>
      </c>
    </row>
    <row r="1820" spans="1:11" ht="20.100000000000001" customHeight="1" x14ac:dyDescent="0.15">
      <c r="A1820" s="8">
        <v>712</v>
      </c>
      <c r="B1820" s="18" t="b">
        <f>IF(コンビ!B1824="出",IF(ISERROR(VLOOKUP(コンビ!C1824,コード表!$D$3:$E$7,2,FALSE)&amp;VLOOKUP(コンビ!D1824,コード表!$G$3:$H$67,2,FALSE)&amp;VLOOKUP(コンビ!E1824,コード表!$J$3:$K$15,2,FALSE)&amp;VLOOKUP(コンビ!F1824,コード表!$M$3:$N$34,2,FALSE)),"",VLOOKUP(コンビ!C1824,コード表!$D$3:$E$7,2,FALSE)&amp;VLOOKUP(コンビ!D1824,コード表!$G$3:$H$67,2,FALSE)&amp;VLOOKUP(コンビ!E1824,コード表!$J$3:$K$15,2,FALSE)&amp;VLOOKUP(コンビ!F1824,コード表!$M$3:$N$34,2,FALSE)))</f>
        <v>0</v>
      </c>
      <c r="C1820" s="11" t="str">
        <f>コンビ!I1824&amp;" "&amp;コンビ!J1824</f>
        <v xml:space="preserve"> </v>
      </c>
      <c r="D1820" s="17" t="str">
        <f>コンビ!G1824&amp;" "&amp;コンビ!H1824</f>
        <v xml:space="preserve"> </v>
      </c>
      <c r="E1820" s="18" t="str">
        <f>IF(ISERROR(VLOOKUP(コンビ!K1824,コード表!$D$3:$E$7,2,FALSE)&amp;VLOOKUP(コンビ!L1824,コード表!$G$3:$H$67,2,FALSE)&amp;VLOOKUP(コンビ!M1824,コード表!$J$3:$K$15,2,FALSE)&amp;VLOOKUP(コンビ!N1824,コード表!$M$3:$N$34,2,FALSE)),"",VLOOKUP(コンビ!K1824,コード表!$D$3:$E$7,2,FALSE)&amp;VLOOKUP(コンビ!L1824,コード表!$G$3:$H$67,2,FALSE)&amp;VLOOKUP(コンビ!M1824,コード表!$J$3:$K$15,2,FALSE)&amp;VLOOKUP(コンビ!N1824,コード表!$M$3:$N$34,2,FALSE))</f>
        <v/>
      </c>
      <c r="F1820" s="18"/>
      <c r="G1820" s="18"/>
      <c r="H1820" s="18" t="str">
        <f>IF(ISERROR(VLOOKUP(コンビ!O1824,コード表!$S$3:$T$11,2,FALSE)),"",VLOOKUP(コンビ!O1824,コード表!$S$3:$T$11,2,FALSE))</f>
        <v/>
      </c>
      <c r="I1820" s="18" t="str">
        <f>IF(ISERROR(VLOOKUP(コンビ!P1824,コード表!$D$3:$E$7,2,FALSE)&amp;VLOOKUP(コンビ!Q1824,コード表!$G$3:$H$67,2,FALSE)&amp;VLOOKUP(コンビ!R1824,コード表!$J$3:$K$15,2,FALSE)&amp;VLOOKUP(コンビ!S1824,コード表!$M$3:$N$34,2,FALSE)),"",VLOOKUP(コンビ!P1824,コード表!$D$3:$E$7,2,FALSE)&amp;VLOOKUP(コンビ!Q1824,コード表!$G$3:$H$67,2,FALSE)&amp;VLOOKUP(コンビ!R1824,コード表!$J$3:$K$15,2,FALSE)&amp;VLOOKUP(コンビ!S1824,コード表!$M$3:$N$34,2,FALSE))</f>
        <v/>
      </c>
      <c r="J1820" s="8">
        <f>コンビ!T1824</f>
        <v>0</v>
      </c>
      <c r="K1820" s="8" t="str">
        <f>IF(ISERROR(VLOOKUP(コンビ!U1824,コード表!$P$3:$Q$52,2,FALSE)),"",VLOOKUP(コンビ!U1824,コード表!$P$3:$Q$52,2,FALSE))</f>
        <v/>
      </c>
    </row>
    <row r="1821" spans="1:11" ht="20.100000000000001" customHeight="1" x14ac:dyDescent="0.15">
      <c r="A1821" s="8">
        <v>712</v>
      </c>
      <c r="B1821" s="18" t="b">
        <f>IF(コンビ!B1825="出",IF(ISERROR(VLOOKUP(コンビ!C1825,コード表!$D$3:$E$7,2,FALSE)&amp;VLOOKUP(コンビ!D1825,コード表!$G$3:$H$67,2,FALSE)&amp;VLOOKUP(コンビ!E1825,コード表!$J$3:$K$15,2,FALSE)&amp;VLOOKUP(コンビ!F1825,コード表!$M$3:$N$34,2,FALSE)),"",VLOOKUP(コンビ!C1825,コード表!$D$3:$E$7,2,FALSE)&amp;VLOOKUP(コンビ!D1825,コード表!$G$3:$H$67,2,FALSE)&amp;VLOOKUP(コンビ!E1825,コード表!$J$3:$K$15,2,FALSE)&amp;VLOOKUP(コンビ!F1825,コード表!$M$3:$N$34,2,FALSE)))</f>
        <v>0</v>
      </c>
      <c r="C1821" s="11" t="str">
        <f>コンビ!I1825&amp;" "&amp;コンビ!J1825</f>
        <v xml:space="preserve"> </v>
      </c>
      <c r="D1821" s="17" t="str">
        <f>コンビ!G1825&amp;" "&amp;コンビ!H1825</f>
        <v xml:space="preserve"> </v>
      </c>
      <c r="E1821" s="18" t="str">
        <f>IF(ISERROR(VLOOKUP(コンビ!K1825,コード表!$D$3:$E$7,2,FALSE)&amp;VLOOKUP(コンビ!L1825,コード表!$G$3:$H$67,2,FALSE)&amp;VLOOKUP(コンビ!M1825,コード表!$J$3:$K$15,2,FALSE)&amp;VLOOKUP(コンビ!N1825,コード表!$M$3:$N$34,2,FALSE)),"",VLOOKUP(コンビ!K1825,コード表!$D$3:$E$7,2,FALSE)&amp;VLOOKUP(コンビ!L1825,コード表!$G$3:$H$67,2,FALSE)&amp;VLOOKUP(コンビ!M1825,コード表!$J$3:$K$15,2,FALSE)&amp;VLOOKUP(コンビ!N1825,コード表!$M$3:$N$34,2,FALSE))</f>
        <v/>
      </c>
      <c r="F1821" s="18"/>
      <c r="G1821" s="18"/>
      <c r="H1821" s="18" t="str">
        <f>IF(ISERROR(VLOOKUP(コンビ!O1825,コード表!$S$3:$T$11,2,FALSE)),"",VLOOKUP(コンビ!O1825,コード表!$S$3:$T$11,2,FALSE))</f>
        <v/>
      </c>
      <c r="I1821" s="18" t="str">
        <f>IF(ISERROR(VLOOKUP(コンビ!P1825,コード表!$D$3:$E$7,2,FALSE)&amp;VLOOKUP(コンビ!Q1825,コード表!$G$3:$H$67,2,FALSE)&amp;VLOOKUP(コンビ!R1825,コード表!$J$3:$K$15,2,FALSE)&amp;VLOOKUP(コンビ!S1825,コード表!$M$3:$N$34,2,FALSE)),"",VLOOKUP(コンビ!P1825,コード表!$D$3:$E$7,2,FALSE)&amp;VLOOKUP(コンビ!Q1825,コード表!$G$3:$H$67,2,FALSE)&amp;VLOOKUP(コンビ!R1825,コード表!$J$3:$K$15,2,FALSE)&amp;VLOOKUP(コンビ!S1825,コード表!$M$3:$N$34,2,FALSE))</f>
        <v/>
      </c>
      <c r="J1821" s="8">
        <f>コンビ!T1825</f>
        <v>0</v>
      </c>
      <c r="K1821" s="8" t="str">
        <f>IF(ISERROR(VLOOKUP(コンビ!U1825,コード表!$P$3:$Q$52,2,FALSE)),"",VLOOKUP(コンビ!U1825,コード表!$P$3:$Q$52,2,FALSE))</f>
        <v/>
      </c>
    </row>
    <row r="1822" spans="1:11" ht="20.100000000000001" customHeight="1" x14ac:dyDescent="0.15">
      <c r="A1822" s="8">
        <v>712</v>
      </c>
      <c r="B1822" s="18" t="b">
        <f>IF(コンビ!B1826="出",IF(ISERROR(VLOOKUP(コンビ!C1826,コード表!$D$3:$E$7,2,FALSE)&amp;VLOOKUP(コンビ!D1826,コード表!$G$3:$H$67,2,FALSE)&amp;VLOOKUP(コンビ!E1826,コード表!$J$3:$K$15,2,FALSE)&amp;VLOOKUP(コンビ!F1826,コード表!$M$3:$N$34,2,FALSE)),"",VLOOKUP(コンビ!C1826,コード表!$D$3:$E$7,2,FALSE)&amp;VLOOKUP(コンビ!D1826,コード表!$G$3:$H$67,2,FALSE)&amp;VLOOKUP(コンビ!E1826,コード表!$J$3:$K$15,2,FALSE)&amp;VLOOKUP(コンビ!F1826,コード表!$M$3:$N$34,2,FALSE)))</f>
        <v>0</v>
      </c>
      <c r="C1822" s="11" t="str">
        <f>コンビ!I1826&amp;" "&amp;コンビ!J1826</f>
        <v xml:space="preserve"> </v>
      </c>
      <c r="D1822" s="17" t="str">
        <f>コンビ!G1826&amp;" "&amp;コンビ!H1826</f>
        <v xml:space="preserve"> </v>
      </c>
      <c r="E1822" s="18" t="str">
        <f>IF(ISERROR(VLOOKUP(コンビ!K1826,コード表!$D$3:$E$7,2,FALSE)&amp;VLOOKUP(コンビ!L1826,コード表!$G$3:$H$67,2,FALSE)&amp;VLOOKUP(コンビ!M1826,コード表!$J$3:$K$15,2,FALSE)&amp;VLOOKUP(コンビ!N1826,コード表!$M$3:$N$34,2,FALSE)),"",VLOOKUP(コンビ!K1826,コード表!$D$3:$E$7,2,FALSE)&amp;VLOOKUP(コンビ!L1826,コード表!$G$3:$H$67,2,FALSE)&amp;VLOOKUP(コンビ!M1826,コード表!$J$3:$K$15,2,FALSE)&amp;VLOOKUP(コンビ!N1826,コード表!$M$3:$N$34,2,FALSE))</f>
        <v/>
      </c>
      <c r="F1822" s="18"/>
      <c r="G1822" s="18"/>
      <c r="H1822" s="18" t="str">
        <f>IF(ISERROR(VLOOKUP(コンビ!O1826,コード表!$S$3:$T$11,2,FALSE)),"",VLOOKUP(コンビ!O1826,コード表!$S$3:$T$11,2,FALSE))</f>
        <v/>
      </c>
      <c r="I1822" s="18" t="str">
        <f>IF(ISERROR(VLOOKUP(コンビ!P1826,コード表!$D$3:$E$7,2,FALSE)&amp;VLOOKUP(コンビ!Q1826,コード表!$G$3:$H$67,2,FALSE)&amp;VLOOKUP(コンビ!R1826,コード表!$J$3:$K$15,2,FALSE)&amp;VLOOKUP(コンビ!S1826,コード表!$M$3:$N$34,2,FALSE)),"",VLOOKUP(コンビ!P1826,コード表!$D$3:$E$7,2,FALSE)&amp;VLOOKUP(コンビ!Q1826,コード表!$G$3:$H$67,2,FALSE)&amp;VLOOKUP(コンビ!R1826,コード表!$J$3:$K$15,2,FALSE)&amp;VLOOKUP(コンビ!S1826,コード表!$M$3:$N$34,2,FALSE))</f>
        <v/>
      </c>
      <c r="J1822" s="8">
        <f>コンビ!T1826</f>
        <v>0</v>
      </c>
      <c r="K1822" s="8" t="str">
        <f>IF(ISERROR(VLOOKUP(コンビ!U1826,コード表!$P$3:$Q$52,2,FALSE)),"",VLOOKUP(コンビ!U1826,コード表!$P$3:$Q$52,2,FALSE))</f>
        <v/>
      </c>
    </row>
    <row r="1823" spans="1:11" ht="20.100000000000001" customHeight="1" x14ac:dyDescent="0.15">
      <c r="A1823" s="8">
        <v>712</v>
      </c>
      <c r="B1823" s="18" t="b">
        <f>IF(コンビ!B1827="出",IF(ISERROR(VLOOKUP(コンビ!C1827,コード表!$D$3:$E$7,2,FALSE)&amp;VLOOKUP(コンビ!D1827,コード表!$G$3:$H$67,2,FALSE)&amp;VLOOKUP(コンビ!E1827,コード表!$J$3:$K$15,2,FALSE)&amp;VLOOKUP(コンビ!F1827,コード表!$M$3:$N$34,2,FALSE)),"",VLOOKUP(コンビ!C1827,コード表!$D$3:$E$7,2,FALSE)&amp;VLOOKUP(コンビ!D1827,コード表!$G$3:$H$67,2,FALSE)&amp;VLOOKUP(コンビ!E1827,コード表!$J$3:$K$15,2,FALSE)&amp;VLOOKUP(コンビ!F1827,コード表!$M$3:$N$34,2,FALSE)))</f>
        <v>0</v>
      </c>
      <c r="C1823" s="11" t="str">
        <f>コンビ!I1827&amp;" "&amp;コンビ!J1827</f>
        <v xml:space="preserve"> </v>
      </c>
      <c r="D1823" s="17" t="str">
        <f>コンビ!G1827&amp;" "&amp;コンビ!H1827</f>
        <v xml:space="preserve"> </v>
      </c>
      <c r="E1823" s="18" t="str">
        <f>IF(ISERROR(VLOOKUP(コンビ!K1827,コード表!$D$3:$E$7,2,FALSE)&amp;VLOOKUP(コンビ!L1827,コード表!$G$3:$H$67,2,FALSE)&amp;VLOOKUP(コンビ!M1827,コード表!$J$3:$K$15,2,FALSE)&amp;VLOOKUP(コンビ!N1827,コード表!$M$3:$N$34,2,FALSE)),"",VLOOKUP(コンビ!K1827,コード表!$D$3:$E$7,2,FALSE)&amp;VLOOKUP(コンビ!L1827,コード表!$G$3:$H$67,2,FALSE)&amp;VLOOKUP(コンビ!M1827,コード表!$J$3:$K$15,2,FALSE)&amp;VLOOKUP(コンビ!N1827,コード表!$M$3:$N$34,2,FALSE))</f>
        <v/>
      </c>
      <c r="F1823" s="18"/>
      <c r="G1823" s="18"/>
      <c r="H1823" s="18" t="str">
        <f>IF(ISERROR(VLOOKUP(コンビ!O1827,コード表!$S$3:$T$11,2,FALSE)),"",VLOOKUP(コンビ!O1827,コード表!$S$3:$T$11,2,FALSE))</f>
        <v/>
      </c>
      <c r="I1823" s="18" t="str">
        <f>IF(ISERROR(VLOOKUP(コンビ!P1827,コード表!$D$3:$E$7,2,FALSE)&amp;VLOOKUP(コンビ!Q1827,コード表!$G$3:$H$67,2,FALSE)&amp;VLOOKUP(コンビ!R1827,コード表!$J$3:$K$15,2,FALSE)&amp;VLOOKUP(コンビ!S1827,コード表!$M$3:$N$34,2,FALSE)),"",VLOOKUP(コンビ!P1827,コード表!$D$3:$E$7,2,FALSE)&amp;VLOOKUP(コンビ!Q1827,コード表!$G$3:$H$67,2,FALSE)&amp;VLOOKUP(コンビ!R1827,コード表!$J$3:$K$15,2,FALSE)&amp;VLOOKUP(コンビ!S1827,コード表!$M$3:$N$34,2,FALSE))</f>
        <v/>
      </c>
      <c r="J1823" s="8">
        <f>コンビ!T1827</f>
        <v>0</v>
      </c>
      <c r="K1823" s="8" t="str">
        <f>IF(ISERROR(VLOOKUP(コンビ!U1827,コード表!$P$3:$Q$52,2,FALSE)),"",VLOOKUP(コンビ!U1827,コード表!$P$3:$Q$52,2,FALSE))</f>
        <v/>
      </c>
    </row>
    <row r="1824" spans="1:11" ht="20.100000000000001" customHeight="1" x14ac:dyDescent="0.15">
      <c r="A1824" s="8">
        <v>712</v>
      </c>
      <c r="B1824" s="18" t="b">
        <f>IF(コンビ!B1828="出",IF(ISERROR(VLOOKUP(コンビ!C1828,コード表!$D$3:$E$7,2,FALSE)&amp;VLOOKUP(コンビ!D1828,コード表!$G$3:$H$67,2,FALSE)&amp;VLOOKUP(コンビ!E1828,コード表!$J$3:$K$15,2,FALSE)&amp;VLOOKUP(コンビ!F1828,コード表!$M$3:$N$34,2,FALSE)),"",VLOOKUP(コンビ!C1828,コード表!$D$3:$E$7,2,FALSE)&amp;VLOOKUP(コンビ!D1828,コード表!$G$3:$H$67,2,FALSE)&amp;VLOOKUP(コンビ!E1828,コード表!$J$3:$K$15,2,FALSE)&amp;VLOOKUP(コンビ!F1828,コード表!$M$3:$N$34,2,FALSE)))</f>
        <v>0</v>
      </c>
      <c r="C1824" s="11" t="str">
        <f>コンビ!I1828&amp;" "&amp;コンビ!J1828</f>
        <v xml:space="preserve"> </v>
      </c>
      <c r="D1824" s="17" t="str">
        <f>コンビ!G1828&amp;" "&amp;コンビ!H1828</f>
        <v xml:space="preserve"> </v>
      </c>
      <c r="E1824" s="18" t="str">
        <f>IF(ISERROR(VLOOKUP(コンビ!K1828,コード表!$D$3:$E$7,2,FALSE)&amp;VLOOKUP(コンビ!L1828,コード表!$G$3:$H$67,2,FALSE)&amp;VLOOKUP(コンビ!M1828,コード表!$J$3:$K$15,2,FALSE)&amp;VLOOKUP(コンビ!N1828,コード表!$M$3:$N$34,2,FALSE)),"",VLOOKUP(コンビ!K1828,コード表!$D$3:$E$7,2,FALSE)&amp;VLOOKUP(コンビ!L1828,コード表!$G$3:$H$67,2,FALSE)&amp;VLOOKUP(コンビ!M1828,コード表!$J$3:$K$15,2,FALSE)&amp;VLOOKUP(コンビ!N1828,コード表!$M$3:$N$34,2,FALSE))</f>
        <v/>
      </c>
      <c r="F1824" s="18"/>
      <c r="G1824" s="18"/>
      <c r="H1824" s="18" t="str">
        <f>IF(ISERROR(VLOOKUP(コンビ!O1828,コード表!$S$3:$T$11,2,FALSE)),"",VLOOKUP(コンビ!O1828,コード表!$S$3:$T$11,2,FALSE))</f>
        <v/>
      </c>
      <c r="I1824" s="18" t="str">
        <f>IF(ISERROR(VLOOKUP(コンビ!P1828,コード表!$D$3:$E$7,2,FALSE)&amp;VLOOKUP(コンビ!Q1828,コード表!$G$3:$H$67,2,FALSE)&amp;VLOOKUP(コンビ!R1828,コード表!$J$3:$K$15,2,FALSE)&amp;VLOOKUP(コンビ!S1828,コード表!$M$3:$N$34,2,FALSE)),"",VLOOKUP(コンビ!P1828,コード表!$D$3:$E$7,2,FALSE)&amp;VLOOKUP(コンビ!Q1828,コード表!$G$3:$H$67,2,FALSE)&amp;VLOOKUP(コンビ!R1828,コード表!$J$3:$K$15,2,FALSE)&amp;VLOOKUP(コンビ!S1828,コード表!$M$3:$N$34,2,FALSE))</f>
        <v/>
      </c>
      <c r="J1824" s="8">
        <f>コンビ!T1828</f>
        <v>0</v>
      </c>
      <c r="K1824" s="8" t="str">
        <f>IF(ISERROR(VLOOKUP(コンビ!U1828,コード表!$P$3:$Q$52,2,FALSE)),"",VLOOKUP(コンビ!U1828,コード表!$P$3:$Q$52,2,FALSE))</f>
        <v/>
      </c>
    </row>
    <row r="1825" spans="1:11" ht="20.100000000000001" customHeight="1" x14ac:dyDescent="0.15">
      <c r="A1825" s="8">
        <v>712</v>
      </c>
      <c r="B1825" s="18" t="b">
        <f>IF(コンビ!B1829="出",IF(ISERROR(VLOOKUP(コンビ!C1829,コード表!$D$3:$E$7,2,FALSE)&amp;VLOOKUP(コンビ!D1829,コード表!$G$3:$H$67,2,FALSE)&amp;VLOOKUP(コンビ!E1829,コード表!$J$3:$K$15,2,FALSE)&amp;VLOOKUP(コンビ!F1829,コード表!$M$3:$N$34,2,FALSE)),"",VLOOKUP(コンビ!C1829,コード表!$D$3:$E$7,2,FALSE)&amp;VLOOKUP(コンビ!D1829,コード表!$G$3:$H$67,2,FALSE)&amp;VLOOKUP(コンビ!E1829,コード表!$J$3:$K$15,2,FALSE)&amp;VLOOKUP(コンビ!F1829,コード表!$M$3:$N$34,2,FALSE)))</f>
        <v>0</v>
      </c>
      <c r="C1825" s="11" t="str">
        <f>コンビ!I1829&amp;" "&amp;コンビ!J1829</f>
        <v xml:space="preserve"> </v>
      </c>
      <c r="D1825" s="17" t="str">
        <f>コンビ!G1829&amp;" "&amp;コンビ!H1829</f>
        <v xml:space="preserve"> </v>
      </c>
      <c r="E1825" s="18" t="str">
        <f>IF(ISERROR(VLOOKUP(コンビ!K1829,コード表!$D$3:$E$7,2,FALSE)&amp;VLOOKUP(コンビ!L1829,コード表!$G$3:$H$67,2,FALSE)&amp;VLOOKUP(コンビ!M1829,コード表!$J$3:$K$15,2,FALSE)&amp;VLOOKUP(コンビ!N1829,コード表!$M$3:$N$34,2,FALSE)),"",VLOOKUP(コンビ!K1829,コード表!$D$3:$E$7,2,FALSE)&amp;VLOOKUP(コンビ!L1829,コード表!$G$3:$H$67,2,FALSE)&amp;VLOOKUP(コンビ!M1829,コード表!$J$3:$K$15,2,FALSE)&amp;VLOOKUP(コンビ!N1829,コード表!$M$3:$N$34,2,FALSE))</f>
        <v/>
      </c>
      <c r="F1825" s="18"/>
      <c r="G1825" s="18"/>
      <c r="H1825" s="18" t="str">
        <f>IF(ISERROR(VLOOKUP(コンビ!O1829,コード表!$S$3:$T$11,2,FALSE)),"",VLOOKUP(コンビ!O1829,コード表!$S$3:$T$11,2,FALSE))</f>
        <v/>
      </c>
      <c r="I1825" s="18" t="str">
        <f>IF(ISERROR(VLOOKUP(コンビ!P1829,コード表!$D$3:$E$7,2,FALSE)&amp;VLOOKUP(コンビ!Q1829,コード表!$G$3:$H$67,2,FALSE)&amp;VLOOKUP(コンビ!R1829,コード表!$J$3:$K$15,2,FALSE)&amp;VLOOKUP(コンビ!S1829,コード表!$M$3:$N$34,2,FALSE)),"",VLOOKUP(コンビ!P1829,コード表!$D$3:$E$7,2,FALSE)&amp;VLOOKUP(コンビ!Q1829,コード表!$G$3:$H$67,2,FALSE)&amp;VLOOKUP(コンビ!R1829,コード表!$J$3:$K$15,2,FALSE)&amp;VLOOKUP(コンビ!S1829,コード表!$M$3:$N$34,2,FALSE))</f>
        <v/>
      </c>
      <c r="J1825" s="8">
        <f>コンビ!T1829</f>
        <v>0</v>
      </c>
      <c r="K1825" s="8" t="str">
        <f>IF(ISERROR(VLOOKUP(コンビ!U1829,コード表!$P$3:$Q$52,2,FALSE)),"",VLOOKUP(コンビ!U1829,コード表!$P$3:$Q$52,2,FALSE))</f>
        <v/>
      </c>
    </row>
    <row r="1826" spans="1:11" ht="20.100000000000001" customHeight="1" x14ac:dyDescent="0.15">
      <c r="A1826" s="8">
        <v>712</v>
      </c>
      <c r="B1826" s="18" t="b">
        <f>IF(コンビ!B1830="出",IF(ISERROR(VLOOKUP(コンビ!C1830,コード表!$D$3:$E$7,2,FALSE)&amp;VLOOKUP(コンビ!D1830,コード表!$G$3:$H$67,2,FALSE)&amp;VLOOKUP(コンビ!E1830,コード表!$J$3:$K$15,2,FALSE)&amp;VLOOKUP(コンビ!F1830,コード表!$M$3:$N$34,2,FALSE)),"",VLOOKUP(コンビ!C1830,コード表!$D$3:$E$7,2,FALSE)&amp;VLOOKUP(コンビ!D1830,コード表!$G$3:$H$67,2,FALSE)&amp;VLOOKUP(コンビ!E1830,コード表!$J$3:$K$15,2,FALSE)&amp;VLOOKUP(コンビ!F1830,コード表!$M$3:$N$34,2,FALSE)))</f>
        <v>0</v>
      </c>
      <c r="C1826" s="11" t="str">
        <f>コンビ!I1830&amp;" "&amp;コンビ!J1830</f>
        <v xml:space="preserve"> </v>
      </c>
      <c r="D1826" s="17" t="str">
        <f>コンビ!G1830&amp;" "&amp;コンビ!H1830</f>
        <v xml:space="preserve"> </v>
      </c>
      <c r="E1826" s="18" t="str">
        <f>IF(ISERROR(VLOOKUP(コンビ!K1830,コード表!$D$3:$E$7,2,FALSE)&amp;VLOOKUP(コンビ!L1830,コード表!$G$3:$H$67,2,FALSE)&amp;VLOOKUP(コンビ!M1830,コード表!$J$3:$K$15,2,FALSE)&amp;VLOOKUP(コンビ!N1830,コード表!$M$3:$N$34,2,FALSE)),"",VLOOKUP(コンビ!K1830,コード表!$D$3:$E$7,2,FALSE)&amp;VLOOKUP(コンビ!L1830,コード表!$G$3:$H$67,2,FALSE)&amp;VLOOKUP(コンビ!M1830,コード表!$J$3:$K$15,2,FALSE)&amp;VLOOKUP(コンビ!N1830,コード表!$M$3:$N$34,2,FALSE))</f>
        <v/>
      </c>
      <c r="F1826" s="18"/>
      <c r="G1826" s="18"/>
      <c r="H1826" s="18" t="str">
        <f>IF(ISERROR(VLOOKUP(コンビ!O1830,コード表!$S$3:$T$11,2,FALSE)),"",VLOOKUP(コンビ!O1830,コード表!$S$3:$T$11,2,FALSE))</f>
        <v/>
      </c>
      <c r="I1826" s="18" t="str">
        <f>IF(ISERROR(VLOOKUP(コンビ!P1830,コード表!$D$3:$E$7,2,FALSE)&amp;VLOOKUP(コンビ!Q1830,コード表!$G$3:$H$67,2,FALSE)&amp;VLOOKUP(コンビ!R1830,コード表!$J$3:$K$15,2,FALSE)&amp;VLOOKUP(コンビ!S1830,コード表!$M$3:$N$34,2,FALSE)),"",VLOOKUP(コンビ!P1830,コード表!$D$3:$E$7,2,FALSE)&amp;VLOOKUP(コンビ!Q1830,コード表!$G$3:$H$67,2,FALSE)&amp;VLOOKUP(コンビ!R1830,コード表!$J$3:$K$15,2,FALSE)&amp;VLOOKUP(コンビ!S1830,コード表!$M$3:$N$34,2,FALSE))</f>
        <v/>
      </c>
      <c r="J1826" s="8">
        <f>コンビ!T1830</f>
        <v>0</v>
      </c>
      <c r="K1826" s="8" t="str">
        <f>IF(ISERROR(VLOOKUP(コンビ!U1830,コード表!$P$3:$Q$52,2,FALSE)),"",VLOOKUP(コンビ!U1830,コード表!$P$3:$Q$52,2,FALSE))</f>
        <v/>
      </c>
    </row>
    <row r="1827" spans="1:11" ht="20.100000000000001" customHeight="1" x14ac:dyDescent="0.15">
      <c r="A1827" s="8">
        <v>712</v>
      </c>
      <c r="B1827" s="18" t="b">
        <f>IF(コンビ!B1831="出",IF(ISERROR(VLOOKUP(コンビ!C1831,コード表!$D$3:$E$7,2,FALSE)&amp;VLOOKUP(コンビ!D1831,コード表!$G$3:$H$67,2,FALSE)&amp;VLOOKUP(コンビ!E1831,コード表!$J$3:$K$15,2,FALSE)&amp;VLOOKUP(コンビ!F1831,コード表!$M$3:$N$34,2,FALSE)),"",VLOOKUP(コンビ!C1831,コード表!$D$3:$E$7,2,FALSE)&amp;VLOOKUP(コンビ!D1831,コード表!$G$3:$H$67,2,FALSE)&amp;VLOOKUP(コンビ!E1831,コード表!$J$3:$K$15,2,FALSE)&amp;VLOOKUP(コンビ!F1831,コード表!$M$3:$N$34,2,FALSE)))</f>
        <v>0</v>
      </c>
      <c r="C1827" s="11" t="str">
        <f>コンビ!I1831&amp;" "&amp;コンビ!J1831</f>
        <v xml:space="preserve"> </v>
      </c>
      <c r="D1827" s="17" t="str">
        <f>コンビ!G1831&amp;" "&amp;コンビ!H1831</f>
        <v xml:space="preserve"> </v>
      </c>
      <c r="E1827" s="18" t="str">
        <f>IF(ISERROR(VLOOKUP(コンビ!K1831,コード表!$D$3:$E$7,2,FALSE)&amp;VLOOKUP(コンビ!L1831,コード表!$G$3:$H$67,2,FALSE)&amp;VLOOKUP(コンビ!M1831,コード表!$J$3:$K$15,2,FALSE)&amp;VLOOKUP(コンビ!N1831,コード表!$M$3:$N$34,2,FALSE)),"",VLOOKUP(コンビ!K1831,コード表!$D$3:$E$7,2,FALSE)&amp;VLOOKUP(コンビ!L1831,コード表!$G$3:$H$67,2,FALSE)&amp;VLOOKUP(コンビ!M1831,コード表!$J$3:$K$15,2,FALSE)&amp;VLOOKUP(コンビ!N1831,コード表!$M$3:$N$34,2,FALSE))</f>
        <v/>
      </c>
      <c r="F1827" s="18"/>
      <c r="G1827" s="18"/>
      <c r="H1827" s="18" t="str">
        <f>IF(ISERROR(VLOOKUP(コンビ!O1831,コード表!$S$3:$T$11,2,FALSE)),"",VLOOKUP(コンビ!O1831,コード表!$S$3:$T$11,2,FALSE))</f>
        <v/>
      </c>
      <c r="I1827" s="18" t="str">
        <f>IF(ISERROR(VLOOKUP(コンビ!P1831,コード表!$D$3:$E$7,2,FALSE)&amp;VLOOKUP(コンビ!Q1831,コード表!$G$3:$H$67,2,FALSE)&amp;VLOOKUP(コンビ!R1831,コード表!$J$3:$K$15,2,FALSE)&amp;VLOOKUP(コンビ!S1831,コード表!$M$3:$N$34,2,FALSE)),"",VLOOKUP(コンビ!P1831,コード表!$D$3:$E$7,2,FALSE)&amp;VLOOKUP(コンビ!Q1831,コード表!$G$3:$H$67,2,FALSE)&amp;VLOOKUP(コンビ!R1831,コード表!$J$3:$K$15,2,FALSE)&amp;VLOOKUP(コンビ!S1831,コード表!$M$3:$N$34,2,FALSE))</f>
        <v/>
      </c>
      <c r="J1827" s="8">
        <f>コンビ!T1831</f>
        <v>0</v>
      </c>
      <c r="K1827" s="8" t="str">
        <f>IF(ISERROR(VLOOKUP(コンビ!U1831,コード表!$P$3:$Q$52,2,FALSE)),"",VLOOKUP(コンビ!U1831,コード表!$P$3:$Q$52,2,FALSE))</f>
        <v/>
      </c>
    </row>
    <row r="1828" spans="1:11" ht="20.100000000000001" customHeight="1" x14ac:dyDescent="0.15">
      <c r="A1828" s="8">
        <v>712</v>
      </c>
      <c r="B1828" s="18" t="b">
        <f>IF(コンビ!B1832="出",IF(ISERROR(VLOOKUP(コンビ!C1832,コード表!$D$3:$E$7,2,FALSE)&amp;VLOOKUP(コンビ!D1832,コード表!$G$3:$H$67,2,FALSE)&amp;VLOOKUP(コンビ!E1832,コード表!$J$3:$K$15,2,FALSE)&amp;VLOOKUP(コンビ!F1832,コード表!$M$3:$N$34,2,FALSE)),"",VLOOKUP(コンビ!C1832,コード表!$D$3:$E$7,2,FALSE)&amp;VLOOKUP(コンビ!D1832,コード表!$G$3:$H$67,2,FALSE)&amp;VLOOKUP(コンビ!E1832,コード表!$J$3:$K$15,2,FALSE)&amp;VLOOKUP(コンビ!F1832,コード表!$M$3:$N$34,2,FALSE)))</f>
        <v>0</v>
      </c>
      <c r="C1828" s="11" t="str">
        <f>コンビ!I1832&amp;" "&amp;コンビ!J1832</f>
        <v xml:space="preserve"> </v>
      </c>
      <c r="D1828" s="17" t="str">
        <f>コンビ!G1832&amp;" "&amp;コンビ!H1832</f>
        <v xml:space="preserve"> </v>
      </c>
      <c r="E1828" s="18" t="str">
        <f>IF(ISERROR(VLOOKUP(コンビ!K1832,コード表!$D$3:$E$7,2,FALSE)&amp;VLOOKUP(コンビ!L1832,コード表!$G$3:$H$67,2,FALSE)&amp;VLOOKUP(コンビ!M1832,コード表!$J$3:$K$15,2,FALSE)&amp;VLOOKUP(コンビ!N1832,コード表!$M$3:$N$34,2,FALSE)),"",VLOOKUP(コンビ!K1832,コード表!$D$3:$E$7,2,FALSE)&amp;VLOOKUP(コンビ!L1832,コード表!$G$3:$H$67,2,FALSE)&amp;VLOOKUP(コンビ!M1832,コード表!$J$3:$K$15,2,FALSE)&amp;VLOOKUP(コンビ!N1832,コード表!$M$3:$N$34,2,FALSE))</f>
        <v/>
      </c>
      <c r="F1828" s="18"/>
      <c r="G1828" s="18"/>
      <c r="H1828" s="18" t="str">
        <f>IF(ISERROR(VLOOKUP(コンビ!O1832,コード表!$S$3:$T$11,2,FALSE)),"",VLOOKUP(コンビ!O1832,コード表!$S$3:$T$11,2,FALSE))</f>
        <v/>
      </c>
      <c r="I1828" s="18" t="str">
        <f>IF(ISERROR(VLOOKUP(コンビ!P1832,コード表!$D$3:$E$7,2,FALSE)&amp;VLOOKUP(コンビ!Q1832,コード表!$G$3:$H$67,2,FALSE)&amp;VLOOKUP(コンビ!R1832,コード表!$J$3:$K$15,2,FALSE)&amp;VLOOKUP(コンビ!S1832,コード表!$M$3:$N$34,2,FALSE)),"",VLOOKUP(コンビ!P1832,コード表!$D$3:$E$7,2,FALSE)&amp;VLOOKUP(コンビ!Q1832,コード表!$G$3:$H$67,2,FALSE)&amp;VLOOKUP(コンビ!R1832,コード表!$J$3:$K$15,2,FALSE)&amp;VLOOKUP(コンビ!S1832,コード表!$M$3:$N$34,2,FALSE))</f>
        <v/>
      </c>
      <c r="J1828" s="8">
        <f>コンビ!T1832</f>
        <v>0</v>
      </c>
      <c r="K1828" s="8" t="str">
        <f>IF(ISERROR(VLOOKUP(コンビ!U1832,コード表!$P$3:$Q$52,2,FALSE)),"",VLOOKUP(コンビ!U1832,コード表!$P$3:$Q$52,2,FALSE))</f>
        <v/>
      </c>
    </row>
    <row r="1829" spans="1:11" ht="20.100000000000001" customHeight="1" x14ac:dyDescent="0.15">
      <c r="A1829" s="8">
        <v>712</v>
      </c>
      <c r="B1829" s="18" t="b">
        <f>IF(コンビ!B1833="出",IF(ISERROR(VLOOKUP(コンビ!C1833,コード表!$D$3:$E$7,2,FALSE)&amp;VLOOKUP(コンビ!D1833,コード表!$G$3:$H$67,2,FALSE)&amp;VLOOKUP(コンビ!E1833,コード表!$J$3:$K$15,2,FALSE)&amp;VLOOKUP(コンビ!F1833,コード表!$M$3:$N$34,2,FALSE)),"",VLOOKUP(コンビ!C1833,コード表!$D$3:$E$7,2,FALSE)&amp;VLOOKUP(コンビ!D1833,コード表!$G$3:$H$67,2,FALSE)&amp;VLOOKUP(コンビ!E1833,コード表!$J$3:$K$15,2,FALSE)&amp;VLOOKUP(コンビ!F1833,コード表!$M$3:$N$34,2,FALSE)))</f>
        <v>0</v>
      </c>
      <c r="C1829" s="11" t="str">
        <f>コンビ!I1833&amp;" "&amp;コンビ!J1833</f>
        <v xml:space="preserve"> </v>
      </c>
      <c r="D1829" s="17" t="str">
        <f>コンビ!G1833&amp;" "&amp;コンビ!H1833</f>
        <v xml:space="preserve"> </v>
      </c>
      <c r="E1829" s="18" t="str">
        <f>IF(ISERROR(VLOOKUP(コンビ!K1833,コード表!$D$3:$E$7,2,FALSE)&amp;VLOOKUP(コンビ!L1833,コード表!$G$3:$H$67,2,FALSE)&amp;VLOOKUP(コンビ!M1833,コード表!$J$3:$K$15,2,FALSE)&amp;VLOOKUP(コンビ!N1833,コード表!$M$3:$N$34,2,FALSE)),"",VLOOKUP(コンビ!K1833,コード表!$D$3:$E$7,2,FALSE)&amp;VLOOKUP(コンビ!L1833,コード表!$G$3:$H$67,2,FALSE)&amp;VLOOKUP(コンビ!M1833,コード表!$J$3:$K$15,2,FALSE)&amp;VLOOKUP(コンビ!N1833,コード表!$M$3:$N$34,2,FALSE))</f>
        <v/>
      </c>
      <c r="F1829" s="18"/>
      <c r="G1829" s="18"/>
      <c r="H1829" s="18" t="str">
        <f>IF(ISERROR(VLOOKUP(コンビ!O1833,コード表!$S$3:$T$11,2,FALSE)),"",VLOOKUP(コンビ!O1833,コード表!$S$3:$T$11,2,FALSE))</f>
        <v/>
      </c>
      <c r="I1829" s="18" t="str">
        <f>IF(ISERROR(VLOOKUP(コンビ!P1833,コード表!$D$3:$E$7,2,FALSE)&amp;VLOOKUP(コンビ!Q1833,コード表!$G$3:$H$67,2,FALSE)&amp;VLOOKUP(コンビ!R1833,コード表!$J$3:$K$15,2,FALSE)&amp;VLOOKUP(コンビ!S1833,コード表!$M$3:$N$34,2,FALSE)),"",VLOOKUP(コンビ!P1833,コード表!$D$3:$E$7,2,FALSE)&amp;VLOOKUP(コンビ!Q1833,コード表!$G$3:$H$67,2,FALSE)&amp;VLOOKUP(コンビ!R1833,コード表!$J$3:$K$15,2,FALSE)&amp;VLOOKUP(コンビ!S1833,コード表!$M$3:$N$34,2,FALSE))</f>
        <v/>
      </c>
      <c r="J1829" s="8">
        <f>コンビ!T1833</f>
        <v>0</v>
      </c>
      <c r="K1829" s="8" t="str">
        <f>IF(ISERROR(VLOOKUP(コンビ!U1833,コード表!$P$3:$Q$52,2,FALSE)),"",VLOOKUP(コンビ!U1833,コード表!$P$3:$Q$52,2,FALSE))</f>
        <v/>
      </c>
    </row>
    <row r="1830" spans="1:11" ht="20.100000000000001" customHeight="1" x14ac:dyDescent="0.15">
      <c r="A1830" s="8">
        <v>712</v>
      </c>
      <c r="B1830" s="18" t="b">
        <f>IF(コンビ!B1834="出",IF(ISERROR(VLOOKUP(コンビ!C1834,コード表!$D$3:$E$7,2,FALSE)&amp;VLOOKUP(コンビ!D1834,コード表!$G$3:$H$67,2,FALSE)&amp;VLOOKUP(コンビ!E1834,コード表!$J$3:$K$15,2,FALSE)&amp;VLOOKUP(コンビ!F1834,コード表!$M$3:$N$34,2,FALSE)),"",VLOOKUP(コンビ!C1834,コード表!$D$3:$E$7,2,FALSE)&amp;VLOOKUP(コンビ!D1834,コード表!$G$3:$H$67,2,FALSE)&amp;VLOOKUP(コンビ!E1834,コード表!$J$3:$K$15,2,FALSE)&amp;VLOOKUP(コンビ!F1834,コード表!$M$3:$N$34,2,FALSE)))</f>
        <v>0</v>
      </c>
      <c r="C1830" s="11" t="str">
        <f>コンビ!I1834&amp;" "&amp;コンビ!J1834</f>
        <v xml:space="preserve"> </v>
      </c>
      <c r="D1830" s="17" t="str">
        <f>コンビ!G1834&amp;" "&amp;コンビ!H1834</f>
        <v xml:space="preserve"> </v>
      </c>
      <c r="E1830" s="18" t="str">
        <f>IF(ISERROR(VLOOKUP(コンビ!K1834,コード表!$D$3:$E$7,2,FALSE)&amp;VLOOKUP(コンビ!L1834,コード表!$G$3:$H$67,2,FALSE)&amp;VLOOKUP(コンビ!M1834,コード表!$J$3:$K$15,2,FALSE)&amp;VLOOKUP(コンビ!N1834,コード表!$M$3:$N$34,2,FALSE)),"",VLOOKUP(コンビ!K1834,コード表!$D$3:$E$7,2,FALSE)&amp;VLOOKUP(コンビ!L1834,コード表!$G$3:$H$67,2,FALSE)&amp;VLOOKUP(コンビ!M1834,コード表!$J$3:$K$15,2,FALSE)&amp;VLOOKUP(コンビ!N1834,コード表!$M$3:$N$34,2,FALSE))</f>
        <v/>
      </c>
      <c r="F1830" s="18"/>
      <c r="G1830" s="18"/>
      <c r="H1830" s="18" t="str">
        <f>IF(ISERROR(VLOOKUP(コンビ!O1834,コード表!$S$3:$T$11,2,FALSE)),"",VLOOKUP(コンビ!O1834,コード表!$S$3:$T$11,2,FALSE))</f>
        <v/>
      </c>
      <c r="I1830" s="18" t="str">
        <f>IF(ISERROR(VLOOKUP(コンビ!P1834,コード表!$D$3:$E$7,2,FALSE)&amp;VLOOKUP(コンビ!Q1834,コード表!$G$3:$H$67,2,FALSE)&amp;VLOOKUP(コンビ!R1834,コード表!$J$3:$K$15,2,FALSE)&amp;VLOOKUP(コンビ!S1834,コード表!$M$3:$N$34,2,FALSE)),"",VLOOKUP(コンビ!P1834,コード表!$D$3:$E$7,2,FALSE)&amp;VLOOKUP(コンビ!Q1834,コード表!$G$3:$H$67,2,FALSE)&amp;VLOOKUP(コンビ!R1834,コード表!$J$3:$K$15,2,FALSE)&amp;VLOOKUP(コンビ!S1834,コード表!$M$3:$N$34,2,FALSE))</f>
        <v/>
      </c>
      <c r="J1830" s="8">
        <f>コンビ!T1834</f>
        <v>0</v>
      </c>
      <c r="K1830" s="8" t="str">
        <f>IF(ISERROR(VLOOKUP(コンビ!U1834,コード表!$P$3:$Q$52,2,FALSE)),"",VLOOKUP(コンビ!U1834,コード表!$P$3:$Q$52,2,FALSE))</f>
        <v/>
      </c>
    </row>
    <row r="1831" spans="1:11" ht="20.100000000000001" customHeight="1" x14ac:dyDescent="0.15">
      <c r="A1831" s="8">
        <v>712</v>
      </c>
      <c r="B1831" s="18" t="b">
        <f>IF(コンビ!B1835="出",IF(ISERROR(VLOOKUP(コンビ!C1835,コード表!$D$3:$E$7,2,FALSE)&amp;VLOOKUP(コンビ!D1835,コード表!$G$3:$H$67,2,FALSE)&amp;VLOOKUP(コンビ!E1835,コード表!$J$3:$K$15,2,FALSE)&amp;VLOOKUP(コンビ!F1835,コード表!$M$3:$N$34,2,FALSE)),"",VLOOKUP(コンビ!C1835,コード表!$D$3:$E$7,2,FALSE)&amp;VLOOKUP(コンビ!D1835,コード表!$G$3:$H$67,2,FALSE)&amp;VLOOKUP(コンビ!E1835,コード表!$J$3:$K$15,2,FALSE)&amp;VLOOKUP(コンビ!F1835,コード表!$M$3:$N$34,2,FALSE)))</f>
        <v>0</v>
      </c>
      <c r="C1831" s="11" t="str">
        <f>コンビ!I1835&amp;" "&amp;コンビ!J1835</f>
        <v xml:space="preserve"> </v>
      </c>
      <c r="D1831" s="17" t="str">
        <f>コンビ!G1835&amp;" "&amp;コンビ!H1835</f>
        <v xml:space="preserve"> </v>
      </c>
      <c r="E1831" s="18" t="str">
        <f>IF(ISERROR(VLOOKUP(コンビ!K1835,コード表!$D$3:$E$7,2,FALSE)&amp;VLOOKUP(コンビ!L1835,コード表!$G$3:$H$67,2,FALSE)&amp;VLOOKUP(コンビ!M1835,コード表!$J$3:$K$15,2,FALSE)&amp;VLOOKUP(コンビ!N1835,コード表!$M$3:$N$34,2,FALSE)),"",VLOOKUP(コンビ!K1835,コード表!$D$3:$E$7,2,FALSE)&amp;VLOOKUP(コンビ!L1835,コード表!$G$3:$H$67,2,FALSE)&amp;VLOOKUP(コンビ!M1835,コード表!$J$3:$K$15,2,FALSE)&amp;VLOOKUP(コンビ!N1835,コード表!$M$3:$N$34,2,FALSE))</f>
        <v/>
      </c>
      <c r="F1831" s="18"/>
      <c r="G1831" s="18"/>
      <c r="H1831" s="18" t="str">
        <f>IF(ISERROR(VLOOKUP(コンビ!O1835,コード表!$S$3:$T$11,2,FALSE)),"",VLOOKUP(コンビ!O1835,コード表!$S$3:$T$11,2,FALSE))</f>
        <v/>
      </c>
      <c r="I1831" s="18" t="str">
        <f>IF(ISERROR(VLOOKUP(コンビ!P1835,コード表!$D$3:$E$7,2,FALSE)&amp;VLOOKUP(コンビ!Q1835,コード表!$G$3:$H$67,2,FALSE)&amp;VLOOKUP(コンビ!R1835,コード表!$J$3:$K$15,2,FALSE)&amp;VLOOKUP(コンビ!S1835,コード表!$M$3:$N$34,2,FALSE)),"",VLOOKUP(コンビ!P1835,コード表!$D$3:$E$7,2,FALSE)&amp;VLOOKUP(コンビ!Q1835,コード表!$G$3:$H$67,2,FALSE)&amp;VLOOKUP(コンビ!R1835,コード表!$J$3:$K$15,2,FALSE)&amp;VLOOKUP(コンビ!S1835,コード表!$M$3:$N$34,2,FALSE))</f>
        <v/>
      </c>
      <c r="J1831" s="8">
        <f>コンビ!T1835</f>
        <v>0</v>
      </c>
      <c r="K1831" s="8" t="str">
        <f>IF(ISERROR(VLOOKUP(コンビ!U1835,コード表!$P$3:$Q$52,2,FALSE)),"",VLOOKUP(コンビ!U1835,コード表!$P$3:$Q$52,2,FALSE))</f>
        <v/>
      </c>
    </row>
    <row r="1832" spans="1:11" ht="20.100000000000001" customHeight="1" x14ac:dyDescent="0.15">
      <c r="A1832" s="8">
        <v>712</v>
      </c>
      <c r="B1832" s="18" t="b">
        <f>IF(コンビ!B1836="出",IF(ISERROR(VLOOKUP(コンビ!C1836,コード表!$D$3:$E$7,2,FALSE)&amp;VLOOKUP(コンビ!D1836,コード表!$G$3:$H$67,2,FALSE)&amp;VLOOKUP(コンビ!E1836,コード表!$J$3:$K$15,2,FALSE)&amp;VLOOKUP(コンビ!F1836,コード表!$M$3:$N$34,2,FALSE)),"",VLOOKUP(コンビ!C1836,コード表!$D$3:$E$7,2,FALSE)&amp;VLOOKUP(コンビ!D1836,コード表!$G$3:$H$67,2,FALSE)&amp;VLOOKUP(コンビ!E1836,コード表!$J$3:$K$15,2,FALSE)&amp;VLOOKUP(コンビ!F1836,コード表!$M$3:$N$34,2,FALSE)))</f>
        <v>0</v>
      </c>
      <c r="C1832" s="11" t="str">
        <f>コンビ!I1836&amp;" "&amp;コンビ!J1836</f>
        <v xml:space="preserve"> </v>
      </c>
      <c r="D1832" s="17" t="str">
        <f>コンビ!G1836&amp;" "&amp;コンビ!H1836</f>
        <v xml:space="preserve"> </v>
      </c>
      <c r="E1832" s="18" t="str">
        <f>IF(ISERROR(VLOOKUP(コンビ!K1836,コード表!$D$3:$E$7,2,FALSE)&amp;VLOOKUP(コンビ!L1836,コード表!$G$3:$H$67,2,FALSE)&amp;VLOOKUP(コンビ!M1836,コード表!$J$3:$K$15,2,FALSE)&amp;VLOOKUP(コンビ!N1836,コード表!$M$3:$N$34,2,FALSE)),"",VLOOKUP(コンビ!K1836,コード表!$D$3:$E$7,2,FALSE)&amp;VLOOKUP(コンビ!L1836,コード表!$G$3:$H$67,2,FALSE)&amp;VLOOKUP(コンビ!M1836,コード表!$J$3:$K$15,2,FALSE)&amp;VLOOKUP(コンビ!N1836,コード表!$M$3:$N$34,2,FALSE))</f>
        <v/>
      </c>
      <c r="F1832" s="18"/>
      <c r="G1832" s="18"/>
      <c r="H1832" s="18" t="str">
        <f>IF(ISERROR(VLOOKUP(コンビ!O1836,コード表!$S$3:$T$11,2,FALSE)),"",VLOOKUP(コンビ!O1836,コード表!$S$3:$T$11,2,FALSE))</f>
        <v/>
      </c>
      <c r="I1832" s="18" t="str">
        <f>IF(ISERROR(VLOOKUP(コンビ!P1836,コード表!$D$3:$E$7,2,FALSE)&amp;VLOOKUP(コンビ!Q1836,コード表!$G$3:$H$67,2,FALSE)&amp;VLOOKUP(コンビ!R1836,コード表!$J$3:$K$15,2,FALSE)&amp;VLOOKUP(コンビ!S1836,コード表!$M$3:$N$34,2,FALSE)),"",VLOOKUP(コンビ!P1836,コード表!$D$3:$E$7,2,FALSE)&amp;VLOOKUP(コンビ!Q1836,コード表!$G$3:$H$67,2,FALSE)&amp;VLOOKUP(コンビ!R1836,コード表!$J$3:$K$15,2,FALSE)&amp;VLOOKUP(コンビ!S1836,コード表!$M$3:$N$34,2,FALSE))</f>
        <v/>
      </c>
      <c r="J1832" s="8">
        <f>コンビ!T1836</f>
        <v>0</v>
      </c>
      <c r="K1832" s="8" t="str">
        <f>IF(ISERROR(VLOOKUP(コンビ!U1836,コード表!$P$3:$Q$52,2,FALSE)),"",VLOOKUP(コンビ!U1836,コード表!$P$3:$Q$52,2,FALSE))</f>
        <v/>
      </c>
    </row>
    <row r="1833" spans="1:11" ht="20.100000000000001" customHeight="1" x14ac:dyDescent="0.15">
      <c r="A1833" s="8">
        <v>712</v>
      </c>
      <c r="B1833" s="18" t="b">
        <f>IF(コンビ!B1837="出",IF(ISERROR(VLOOKUP(コンビ!C1837,コード表!$D$3:$E$7,2,FALSE)&amp;VLOOKUP(コンビ!D1837,コード表!$G$3:$H$67,2,FALSE)&amp;VLOOKUP(コンビ!E1837,コード表!$J$3:$K$15,2,FALSE)&amp;VLOOKUP(コンビ!F1837,コード表!$M$3:$N$34,2,FALSE)),"",VLOOKUP(コンビ!C1837,コード表!$D$3:$E$7,2,FALSE)&amp;VLOOKUP(コンビ!D1837,コード表!$G$3:$H$67,2,FALSE)&amp;VLOOKUP(コンビ!E1837,コード表!$J$3:$K$15,2,FALSE)&amp;VLOOKUP(コンビ!F1837,コード表!$M$3:$N$34,2,FALSE)))</f>
        <v>0</v>
      </c>
      <c r="C1833" s="11" t="str">
        <f>コンビ!I1837&amp;" "&amp;コンビ!J1837</f>
        <v xml:space="preserve"> </v>
      </c>
      <c r="D1833" s="17" t="str">
        <f>コンビ!G1837&amp;" "&amp;コンビ!H1837</f>
        <v xml:space="preserve"> </v>
      </c>
      <c r="E1833" s="18" t="str">
        <f>IF(ISERROR(VLOOKUP(コンビ!K1837,コード表!$D$3:$E$7,2,FALSE)&amp;VLOOKUP(コンビ!L1837,コード表!$G$3:$H$67,2,FALSE)&amp;VLOOKUP(コンビ!M1837,コード表!$J$3:$K$15,2,FALSE)&amp;VLOOKUP(コンビ!N1837,コード表!$M$3:$N$34,2,FALSE)),"",VLOOKUP(コンビ!K1837,コード表!$D$3:$E$7,2,FALSE)&amp;VLOOKUP(コンビ!L1837,コード表!$G$3:$H$67,2,FALSE)&amp;VLOOKUP(コンビ!M1837,コード表!$J$3:$K$15,2,FALSE)&amp;VLOOKUP(コンビ!N1837,コード表!$M$3:$N$34,2,FALSE))</f>
        <v/>
      </c>
      <c r="F1833" s="18"/>
      <c r="G1833" s="18"/>
      <c r="H1833" s="18" t="str">
        <f>IF(ISERROR(VLOOKUP(コンビ!O1837,コード表!$S$3:$T$11,2,FALSE)),"",VLOOKUP(コンビ!O1837,コード表!$S$3:$T$11,2,FALSE))</f>
        <v/>
      </c>
      <c r="I1833" s="18" t="str">
        <f>IF(ISERROR(VLOOKUP(コンビ!P1837,コード表!$D$3:$E$7,2,FALSE)&amp;VLOOKUP(コンビ!Q1837,コード表!$G$3:$H$67,2,FALSE)&amp;VLOOKUP(コンビ!R1837,コード表!$J$3:$K$15,2,FALSE)&amp;VLOOKUP(コンビ!S1837,コード表!$M$3:$N$34,2,FALSE)),"",VLOOKUP(コンビ!P1837,コード表!$D$3:$E$7,2,FALSE)&amp;VLOOKUP(コンビ!Q1837,コード表!$G$3:$H$67,2,FALSE)&amp;VLOOKUP(コンビ!R1837,コード表!$J$3:$K$15,2,FALSE)&amp;VLOOKUP(コンビ!S1837,コード表!$M$3:$N$34,2,FALSE))</f>
        <v/>
      </c>
      <c r="J1833" s="8">
        <f>コンビ!T1837</f>
        <v>0</v>
      </c>
      <c r="K1833" s="8" t="str">
        <f>IF(ISERROR(VLOOKUP(コンビ!U1837,コード表!$P$3:$Q$52,2,FALSE)),"",VLOOKUP(コンビ!U1837,コード表!$P$3:$Q$52,2,FALSE))</f>
        <v/>
      </c>
    </row>
    <row r="1834" spans="1:11" ht="20.100000000000001" customHeight="1" x14ac:dyDescent="0.15">
      <c r="A1834" s="8">
        <v>712</v>
      </c>
      <c r="B1834" s="18" t="b">
        <f>IF(コンビ!B1838="出",IF(ISERROR(VLOOKUP(コンビ!C1838,コード表!$D$3:$E$7,2,FALSE)&amp;VLOOKUP(コンビ!D1838,コード表!$G$3:$H$67,2,FALSE)&amp;VLOOKUP(コンビ!E1838,コード表!$J$3:$K$15,2,FALSE)&amp;VLOOKUP(コンビ!F1838,コード表!$M$3:$N$34,2,FALSE)),"",VLOOKUP(コンビ!C1838,コード表!$D$3:$E$7,2,FALSE)&amp;VLOOKUP(コンビ!D1838,コード表!$G$3:$H$67,2,FALSE)&amp;VLOOKUP(コンビ!E1838,コード表!$J$3:$K$15,2,FALSE)&amp;VLOOKUP(コンビ!F1838,コード表!$M$3:$N$34,2,FALSE)))</f>
        <v>0</v>
      </c>
      <c r="C1834" s="11" t="str">
        <f>コンビ!I1838&amp;" "&amp;コンビ!J1838</f>
        <v xml:space="preserve"> </v>
      </c>
      <c r="D1834" s="17" t="str">
        <f>コンビ!G1838&amp;" "&amp;コンビ!H1838</f>
        <v xml:space="preserve"> </v>
      </c>
      <c r="E1834" s="18" t="str">
        <f>IF(ISERROR(VLOOKUP(コンビ!K1838,コード表!$D$3:$E$7,2,FALSE)&amp;VLOOKUP(コンビ!L1838,コード表!$G$3:$H$67,2,FALSE)&amp;VLOOKUP(コンビ!M1838,コード表!$J$3:$K$15,2,FALSE)&amp;VLOOKUP(コンビ!N1838,コード表!$M$3:$N$34,2,FALSE)),"",VLOOKUP(コンビ!K1838,コード表!$D$3:$E$7,2,FALSE)&amp;VLOOKUP(コンビ!L1838,コード表!$G$3:$H$67,2,FALSE)&amp;VLOOKUP(コンビ!M1838,コード表!$J$3:$K$15,2,FALSE)&amp;VLOOKUP(コンビ!N1838,コード表!$M$3:$N$34,2,FALSE))</f>
        <v/>
      </c>
      <c r="F1834" s="18"/>
      <c r="G1834" s="18"/>
      <c r="H1834" s="18" t="str">
        <f>IF(ISERROR(VLOOKUP(コンビ!O1838,コード表!$S$3:$T$11,2,FALSE)),"",VLOOKUP(コンビ!O1838,コード表!$S$3:$T$11,2,FALSE))</f>
        <v/>
      </c>
      <c r="I1834" s="18" t="str">
        <f>IF(ISERROR(VLOOKUP(コンビ!P1838,コード表!$D$3:$E$7,2,FALSE)&amp;VLOOKUP(コンビ!Q1838,コード表!$G$3:$H$67,2,FALSE)&amp;VLOOKUP(コンビ!R1838,コード表!$J$3:$K$15,2,FALSE)&amp;VLOOKUP(コンビ!S1838,コード表!$M$3:$N$34,2,FALSE)),"",VLOOKUP(コンビ!P1838,コード表!$D$3:$E$7,2,FALSE)&amp;VLOOKUP(コンビ!Q1838,コード表!$G$3:$H$67,2,FALSE)&amp;VLOOKUP(コンビ!R1838,コード表!$J$3:$K$15,2,FALSE)&amp;VLOOKUP(コンビ!S1838,コード表!$M$3:$N$34,2,FALSE))</f>
        <v/>
      </c>
      <c r="J1834" s="8">
        <f>コンビ!T1838</f>
        <v>0</v>
      </c>
      <c r="K1834" s="8" t="str">
        <f>IF(ISERROR(VLOOKUP(コンビ!U1838,コード表!$P$3:$Q$52,2,FALSE)),"",VLOOKUP(コンビ!U1838,コード表!$P$3:$Q$52,2,FALSE))</f>
        <v/>
      </c>
    </row>
    <row r="1835" spans="1:11" ht="20.100000000000001" customHeight="1" x14ac:dyDescent="0.15">
      <c r="A1835" s="8">
        <v>712</v>
      </c>
      <c r="B1835" s="18" t="b">
        <f>IF(コンビ!B1839="出",IF(ISERROR(VLOOKUP(コンビ!C1839,コード表!$D$3:$E$7,2,FALSE)&amp;VLOOKUP(コンビ!D1839,コード表!$G$3:$H$67,2,FALSE)&amp;VLOOKUP(コンビ!E1839,コード表!$J$3:$K$15,2,FALSE)&amp;VLOOKUP(コンビ!F1839,コード表!$M$3:$N$34,2,FALSE)),"",VLOOKUP(コンビ!C1839,コード表!$D$3:$E$7,2,FALSE)&amp;VLOOKUP(コンビ!D1839,コード表!$G$3:$H$67,2,FALSE)&amp;VLOOKUP(コンビ!E1839,コード表!$J$3:$K$15,2,FALSE)&amp;VLOOKUP(コンビ!F1839,コード表!$M$3:$N$34,2,FALSE)))</f>
        <v>0</v>
      </c>
      <c r="C1835" s="11" t="str">
        <f>コンビ!I1839&amp;" "&amp;コンビ!J1839</f>
        <v xml:space="preserve"> </v>
      </c>
      <c r="D1835" s="17" t="str">
        <f>コンビ!G1839&amp;" "&amp;コンビ!H1839</f>
        <v xml:space="preserve"> </v>
      </c>
      <c r="E1835" s="18" t="str">
        <f>IF(ISERROR(VLOOKUP(コンビ!K1839,コード表!$D$3:$E$7,2,FALSE)&amp;VLOOKUP(コンビ!L1839,コード表!$G$3:$H$67,2,FALSE)&amp;VLOOKUP(コンビ!M1839,コード表!$J$3:$K$15,2,FALSE)&amp;VLOOKUP(コンビ!N1839,コード表!$M$3:$N$34,2,FALSE)),"",VLOOKUP(コンビ!K1839,コード表!$D$3:$E$7,2,FALSE)&amp;VLOOKUP(コンビ!L1839,コード表!$G$3:$H$67,2,FALSE)&amp;VLOOKUP(コンビ!M1839,コード表!$J$3:$K$15,2,FALSE)&amp;VLOOKUP(コンビ!N1839,コード表!$M$3:$N$34,2,FALSE))</f>
        <v/>
      </c>
      <c r="F1835" s="18"/>
      <c r="G1835" s="18"/>
      <c r="H1835" s="18" t="str">
        <f>IF(ISERROR(VLOOKUP(コンビ!O1839,コード表!$S$3:$T$11,2,FALSE)),"",VLOOKUP(コンビ!O1839,コード表!$S$3:$T$11,2,FALSE))</f>
        <v/>
      </c>
      <c r="I1835" s="18" t="str">
        <f>IF(ISERROR(VLOOKUP(コンビ!P1839,コード表!$D$3:$E$7,2,FALSE)&amp;VLOOKUP(コンビ!Q1839,コード表!$G$3:$H$67,2,FALSE)&amp;VLOOKUP(コンビ!R1839,コード表!$J$3:$K$15,2,FALSE)&amp;VLOOKUP(コンビ!S1839,コード表!$M$3:$N$34,2,FALSE)),"",VLOOKUP(コンビ!P1839,コード表!$D$3:$E$7,2,FALSE)&amp;VLOOKUP(コンビ!Q1839,コード表!$G$3:$H$67,2,FALSE)&amp;VLOOKUP(コンビ!R1839,コード表!$J$3:$K$15,2,FALSE)&amp;VLOOKUP(コンビ!S1839,コード表!$M$3:$N$34,2,FALSE))</f>
        <v/>
      </c>
      <c r="J1835" s="8">
        <f>コンビ!T1839</f>
        <v>0</v>
      </c>
      <c r="K1835" s="8" t="str">
        <f>IF(ISERROR(VLOOKUP(コンビ!U1839,コード表!$P$3:$Q$52,2,FALSE)),"",VLOOKUP(コンビ!U1839,コード表!$P$3:$Q$52,2,FALSE))</f>
        <v/>
      </c>
    </row>
    <row r="1836" spans="1:11" ht="20.100000000000001" customHeight="1" x14ac:dyDescent="0.15">
      <c r="A1836" s="8">
        <v>712</v>
      </c>
      <c r="B1836" s="18" t="b">
        <f>IF(コンビ!B1840="出",IF(ISERROR(VLOOKUP(コンビ!C1840,コード表!$D$3:$E$7,2,FALSE)&amp;VLOOKUP(コンビ!D1840,コード表!$G$3:$H$67,2,FALSE)&amp;VLOOKUP(コンビ!E1840,コード表!$J$3:$K$15,2,FALSE)&amp;VLOOKUP(コンビ!F1840,コード表!$M$3:$N$34,2,FALSE)),"",VLOOKUP(コンビ!C1840,コード表!$D$3:$E$7,2,FALSE)&amp;VLOOKUP(コンビ!D1840,コード表!$G$3:$H$67,2,FALSE)&amp;VLOOKUP(コンビ!E1840,コード表!$J$3:$K$15,2,FALSE)&amp;VLOOKUP(コンビ!F1840,コード表!$M$3:$N$34,2,FALSE)))</f>
        <v>0</v>
      </c>
      <c r="C1836" s="11" t="str">
        <f>コンビ!I1840&amp;" "&amp;コンビ!J1840</f>
        <v xml:space="preserve"> </v>
      </c>
      <c r="D1836" s="17" t="str">
        <f>コンビ!G1840&amp;" "&amp;コンビ!H1840</f>
        <v xml:space="preserve"> </v>
      </c>
      <c r="E1836" s="18" t="str">
        <f>IF(ISERROR(VLOOKUP(コンビ!K1840,コード表!$D$3:$E$7,2,FALSE)&amp;VLOOKUP(コンビ!L1840,コード表!$G$3:$H$67,2,FALSE)&amp;VLOOKUP(コンビ!M1840,コード表!$J$3:$K$15,2,FALSE)&amp;VLOOKUP(コンビ!N1840,コード表!$M$3:$N$34,2,FALSE)),"",VLOOKUP(コンビ!K1840,コード表!$D$3:$E$7,2,FALSE)&amp;VLOOKUP(コンビ!L1840,コード表!$G$3:$H$67,2,FALSE)&amp;VLOOKUP(コンビ!M1840,コード表!$J$3:$K$15,2,FALSE)&amp;VLOOKUP(コンビ!N1840,コード表!$M$3:$N$34,2,FALSE))</f>
        <v/>
      </c>
      <c r="F1836" s="18"/>
      <c r="G1836" s="18"/>
      <c r="H1836" s="18" t="str">
        <f>IF(ISERROR(VLOOKUP(コンビ!O1840,コード表!$S$3:$T$11,2,FALSE)),"",VLOOKUP(コンビ!O1840,コード表!$S$3:$T$11,2,FALSE))</f>
        <v/>
      </c>
      <c r="I1836" s="18" t="str">
        <f>IF(ISERROR(VLOOKUP(コンビ!P1840,コード表!$D$3:$E$7,2,FALSE)&amp;VLOOKUP(コンビ!Q1840,コード表!$G$3:$H$67,2,FALSE)&amp;VLOOKUP(コンビ!R1840,コード表!$J$3:$K$15,2,FALSE)&amp;VLOOKUP(コンビ!S1840,コード表!$M$3:$N$34,2,FALSE)),"",VLOOKUP(コンビ!P1840,コード表!$D$3:$E$7,2,FALSE)&amp;VLOOKUP(コンビ!Q1840,コード表!$G$3:$H$67,2,FALSE)&amp;VLOOKUP(コンビ!R1840,コード表!$J$3:$K$15,2,FALSE)&amp;VLOOKUP(コンビ!S1840,コード表!$M$3:$N$34,2,FALSE))</f>
        <v/>
      </c>
      <c r="J1836" s="8">
        <f>コンビ!T1840</f>
        <v>0</v>
      </c>
      <c r="K1836" s="8" t="str">
        <f>IF(ISERROR(VLOOKUP(コンビ!U1840,コード表!$P$3:$Q$52,2,FALSE)),"",VLOOKUP(コンビ!U1840,コード表!$P$3:$Q$52,2,FALSE))</f>
        <v/>
      </c>
    </row>
    <row r="1837" spans="1:11" ht="20.100000000000001" customHeight="1" x14ac:dyDescent="0.15">
      <c r="A1837" s="8">
        <v>712</v>
      </c>
      <c r="B1837" s="18" t="b">
        <f>IF(コンビ!B1841="出",IF(ISERROR(VLOOKUP(コンビ!C1841,コード表!$D$3:$E$7,2,FALSE)&amp;VLOOKUP(コンビ!D1841,コード表!$G$3:$H$67,2,FALSE)&amp;VLOOKUP(コンビ!E1841,コード表!$J$3:$K$15,2,FALSE)&amp;VLOOKUP(コンビ!F1841,コード表!$M$3:$N$34,2,FALSE)),"",VLOOKUP(コンビ!C1841,コード表!$D$3:$E$7,2,FALSE)&amp;VLOOKUP(コンビ!D1841,コード表!$G$3:$H$67,2,FALSE)&amp;VLOOKUP(コンビ!E1841,コード表!$J$3:$K$15,2,FALSE)&amp;VLOOKUP(コンビ!F1841,コード表!$M$3:$N$34,2,FALSE)))</f>
        <v>0</v>
      </c>
      <c r="C1837" s="11" t="str">
        <f>コンビ!I1841&amp;" "&amp;コンビ!J1841</f>
        <v xml:space="preserve"> </v>
      </c>
      <c r="D1837" s="17" t="str">
        <f>コンビ!G1841&amp;" "&amp;コンビ!H1841</f>
        <v xml:space="preserve"> </v>
      </c>
      <c r="E1837" s="18" t="str">
        <f>IF(ISERROR(VLOOKUP(コンビ!K1841,コード表!$D$3:$E$7,2,FALSE)&amp;VLOOKUP(コンビ!L1841,コード表!$G$3:$H$67,2,FALSE)&amp;VLOOKUP(コンビ!M1841,コード表!$J$3:$K$15,2,FALSE)&amp;VLOOKUP(コンビ!N1841,コード表!$M$3:$N$34,2,FALSE)),"",VLOOKUP(コンビ!K1841,コード表!$D$3:$E$7,2,FALSE)&amp;VLOOKUP(コンビ!L1841,コード表!$G$3:$H$67,2,FALSE)&amp;VLOOKUP(コンビ!M1841,コード表!$J$3:$K$15,2,FALSE)&amp;VLOOKUP(コンビ!N1841,コード表!$M$3:$N$34,2,FALSE))</f>
        <v/>
      </c>
      <c r="F1837" s="18"/>
      <c r="G1837" s="18"/>
      <c r="H1837" s="18" t="str">
        <f>IF(ISERROR(VLOOKUP(コンビ!O1841,コード表!$S$3:$T$11,2,FALSE)),"",VLOOKUP(コンビ!O1841,コード表!$S$3:$T$11,2,FALSE))</f>
        <v/>
      </c>
      <c r="I1837" s="18" t="str">
        <f>IF(ISERROR(VLOOKUP(コンビ!P1841,コード表!$D$3:$E$7,2,FALSE)&amp;VLOOKUP(コンビ!Q1841,コード表!$G$3:$H$67,2,FALSE)&amp;VLOOKUP(コンビ!R1841,コード表!$J$3:$K$15,2,FALSE)&amp;VLOOKUP(コンビ!S1841,コード表!$M$3:$N$34,2,FALSE)),"",VLOOKUP(コンビ!P1841,コード表!$D$3:$E$7,2,FALSE)&amp;VLOOKUP(コンビ!Q1841,コード表!$G$3:$H$67,2,FALSE)&amp;VLOOKUP(コンビ!R1841,コード表!$J$3:$K$15,2,FALSE)&amp;VLOOKUP(コンビ!S1841,コード表!$M$3:$N$34,2,FALSE))</f>
        <v/>
      </c>
      <c r="J1837" s="8">
        <f>コンビ!T1841</f>
        <v>0</v>
      </c>
      <c r="K1837" s="8" t="str">
        <f>IF(ISERROR(VLOOKUP(コンビ!U1841,コード表!$P$3:$Q$52,2,FALSE)),"",VLOOKUP(コンビ!U1841,コード表!$P$3:$Q$52,2,FALSE))</f>
        <v/>
      </c>
    </row>
    <row r="1838" spans="1:11" ht="20.100000000000001" customHeight="1" x14ac:dyDescent="0.15">
      <c r="A1838" s="8">
        <v>712</v>
      </c>
      <c r="B1838" s="18" t="b">
        <f>IF(コンビ!B1842="出",IF(ISERROR(VLOOKUP(コンビ!C1842,コード表!$D$3:$E$7,2,FALSE)&amp;VLOOKUP(コンビ!D1842,コード表!$G$3:$H$67,2,FALSE)&amp;VLOOKUP(コンビ!E1842,コード表!$J$3:$K$15,2,FALSE)&amp;VLOOKUP(コンビ!F1842,コード表!$M$3:$N$34,2,FALSE)),"",VLOOKUP(コンビ!C1842,コード表!$D$3:$E$7,2,FALSE)&amp;VLOOKUP(コンビ!D1842,コード表!$G$3:$H$67,2,FALSE)&amp;VLOOKUP(コンビ!E1842,コード表!$J$3:$K$15,2,FALSE)&amp;VLOOKUP(コンビ!F1842,コード表!$M$3:$N$34,2,FALSE)))</f>
        <v>0</v>
      </c>
      <c r="C1838" s="11" t="str">
        <f>コンビ!I1842&amp;" "&amp;コンビ!J1842</f>
        <v xml:space="preserve"> </v>
      </c>
      <c r="D1838" s="17" t="str">
        <f>コンビ!G1842&amp;" "&amp;コンビ!H1842</f>
        <v xml:space="preserve"> </v>
      </c>
      <c r="E1838" s="18" t="str">
        <f>IF(ISERROR(VLOOKUP(コンビ!K1842,コード表!$D$3:$E$7,2,FALSE)&amp;VLOOKUP(コンビ!L1842,コード表!$G$3:$H$67,2,FALSE)&amp;VLOOKUP(コンビ!M1842,コード表!$J$3:$K$15,2,FALSE)&amp;VLOOKUP(コンビ!N1842,コード表!$M$3:$N$34,2,FALSE)),"",VLOOKUP(コンビ!K1842,コード表!$D$3:$E$7,2,FALSE)&amp;VLOOKUP(コンビ!L1842,コード表!$G$3:$H$67,2,FALSE)&amp;VLOOKUP(コンビ!M1842,コード表!$J$3:$K$15,2,FALSE)&amp;VLOOKUP(コンビ!N1842,コード表!$M$3:$N$34,2,FALSE))</f>
        <v/>
      </c>
      <c r="F1838" s="18"/>
      <c r="G1838" s="18"/>
      <c r="H1838" s="18" t="str">
        <f>IF(ISERROR(VLOOKUP(コンビ!O1842,コード表!$S$3:$T$11,2,FALSE)),"",VLOOKUP(コンビ!O1842,コード表!$S$3:$T$11,2,FALSE))</f>
        <v/>
      </c>
      <c r="I1838" s="18" t="str">
        <f>IF(ISERROR(VLOOKUP(コンビ!P1842,コード表!$D$3:$E$7,2,FALSE)&amp;VLOOKUP(コンビ!Q1842,コード表!$G$3:$H$67,2,FALSE)&amp;VLOOKUP(コンビ!R1842,コード表!$J$3:$K$15,2,FALSE)&amp;VLOOKUP(コンビ!S1842,コード表!$M$3:$N$34,2,FALSE)),"",VLOOKUP(コンビ!P1842,コード表!$D$3:$E$7,2,FALSE)&amp;VLOOKUP(コンビ!Q1842,コード表!$G$3:$H$67,2,FALSE)&amp;VLOOKUP(コンビ!R1842,コード表!$J$3:$K$15,2,FALSE)&amp;VLOOKUP(コンビ!S1842,コード表!$M$3:$N$34,2,FALSE))</f>
        <v/>
      </c>
      <c r="J1838" s="8">
        <f>コンビ!T1842</f>
        <v>0</v>
      </c>
      <c r="K1838" s="8" t="str">
        <f>IF(ISERROR(VLOOKUP(コンビ!U1842,コード表!$P$3:$Q$52,2,FALSE)),"",VLOOKUP(コンビ!U1842,コード表!$P$3:$Q$52,2,FALSE))</f>
        <v/>
      </c>
    </row>
    <row r="1839" spans="1:11" ht="20.100000000000001" customHeight="1" x14ac:dyDescent="0.15">
      <c r="A1839" s="8">
        <v>712</v>
      </c>
      <c r="B1839" s="18" t="b">
        <f>IF(コンビ!B1843="出",IF(ISERROR(VLOOKUP(コンビ!C1843,コード表!$D$3:$E$7,2,FALSE)&amp;VLOOKUP(コンビ!D1843,コード表!$G$3:$H$67,2,FALSE)&amp;VLOOKUP(コンビ!E1843,コード表!$J$3:$K$15,2,FALSE)&amp;VLOOKUP(コンビ!F1843,コード表!$M$3:$N$34,2,FALSE)),"",VLOOKUP(コンビ!C1843,コード表!$D$3:$E$7,2,FALSE)&amp;VLOOKUP(コンビ!D1843,コード表!$G$3:$H$67,2,FALSE)&amp;VLOOKUP(コンビ!E1843,コード表!$J$3:$K$15,2,FALSE)&amp;VLOOKUP(コンビ!F1843,コード表!$M$3:$N$34,2,FALSE)))</f>
        <v>0</v>
      </c>
      <c r="C1839" s="11" t="str">
        <f>コンビ!I1843&amp;" "&amp;コンビ!J1843</f>
        <v xml:space="preserve"> </v>
      </c>
      <c r="D1839" s="17" t="str">
        <f>コンビ!G1843&amp;" "&amp;コンビ!H1843</f>
        <v xml:space="preserve"> </v>
      </c>
      <c r="E1839" s="18" t="str">
        <f>IF(ISERROR(VLOOKUP(コンビ!K1843,コード表!$D$3:$E$7,2,FALSE)&amp;VLOOKUP(コンビ!L1843,コード表!$G$3:$H$67,2,FALSE)&amp;VLOOKUP(コンビ!M1843,コード表!$J$3:$K$15,2,FALSE)&amp;VLOOKUP(コンビ!N1843,コード表!$M$3:$N$34,2,FALSE)),"",VLOOKUP(コンビ!K1843,コード表!$D$3:$E$7,2,FALSE)&amp;VLOOKUP(コンビ!L1843,コード表!$G$3:$H$67,2,FALSE)&amp;VLOOKUP(コンビ!M1843,コード表!$J$3:$K$15,2,FALSE)&amp;VLOOKUP(コンビ!N1843,コード表!$M$3:$N$34,2,FALSE))</f>
        <v/>
      </c>
      <c r="F1839" s="18"/>
      <c r="G1839" s="18"/>
      <c r="H1839" s="18" t="str">
        <f>IF(ISERROR(VLOOKUP(コンビ!O1843,コード表!$S$3:$T$11,2,FALSE)),"",VLOOKUP(コンビ!O1843,コード表!$S$3:$T$11,2,FALSE))</f>
        <v/>
      </c>
      <c r="I1839" s="18" t="str">
        <f>IF(ISERROR(VLOOKUP(コンビ!P1843,コード表!$D$3:$E$7,2,FALSE)&amp;VLOOKUP(コンビ!Q1843,コード表!$G$3:$H$67,2,FALSE)&amp;VLOOKUP(コンビ!R1843,コード表!$J$3:$K$15,2,FALSE)&amp;VLOOKUP(コンビ!S1843,コード表!$M$3:$N$34,2,FALSE)),"",VLOOKUP(コンビ!P1843,コード表!$D$3:$E$7,2,FALSE)&amp;VLOOKUP(コンビ!Q1843,コード表!$G$3:$H$67,2,FALSE)&amp;VLOOKUP(コンビ!R1843,コード表!$J$3:$K$15,2,FALSE)&amp;VLOOKUP(コンビ!S1843,コード表!$M$3:$N$34,2,FALSE))</f>
        <v/>
      </c>
      <c r="J1839" s="8">
        <f>コンビ!T1843</f>
        <v>0</v>
      </c>
      <c r="K1839" s="8" t="str">
        <f>IF(ISERROR(VLOOKUP(コンビ!U1843,コード表!$P$3:$Q$52,2,FALSE)),"",VLOOKUP(コンビ!U1843,コード表!$P$3:$Q$52,2,FALSE))</f>
        <v/>
      </c>
    </row>
    <row r="1840" spans="1:11" ht="20.100000000000001" customHeight="1" x14ac:dyDescent="0.15">
      <c r="A1840" s="8">
        <v>712</v>
      </c>
      <c r="B1840" s="18" t="b">
        <f>IF(コンビ!B1844="出",IF(ISERROR(VLOOKUP(コンビ!C1844,コード表!$D$3:$E$7,2,FALSE)&amp;VLOOKUP(コンビ!D1844,コード表!$G$3:$H$67,2,FALSE)&amp;VLOOKUP(コンビ!E1844,コード表!$J$3:$K$15,2,FALSE)&amp;VLOOKUP(コンビ!F1844,コード表!$M$3:$N$34,2,FALSE)),"",VLOOKUP(コンビ!C1844,コード表!$D$3:$E$7,2,FALSE)&amp;VLOOKUP(コンビ!D1844,コード表!$G$3:$H$67,2,FALSE)&amp;VLOOKUP(コンビ!E1844,コード表!$J$3:$K$15,2,FALSE)&amp;VLOOKUP(コンビ!F1844,コード表!$M$3:$N$34,2,FALSE)))</f>
        <v>0</v>
      </c>
      <c r="C1840" s="11" t="str">
        <f>コンビ!I1844&amp;" "&amp;コンビ!J1844</f>
        <v xml:space="preserve"> </v>
      </c>
      <c r="D1840" s="17" t="str">
        <f>コンビ!G1844&amp;" "&amp;コンビ!H1844</f>
        <v xml:space="preserve"> </v>
      </c>
      <c r="E1840" s="18" t="str">
        <f>IF(ISERROR(VLOOKUP(コンビ!K1844,コード表!$D$3:$E$7,2,FALSE)&amp;VLOOKUP(コンビ!L1844,コード表!$G$3:$H$67,2,FALSE)&amp;VLOOKUP(コンビ!M1844,コード表!$J$3:$K$15,2,FALSE)&amp;VLOOKUP(コンビ!N1844,コード表!$M$3:$N$34,2,FALSE)),"",VLOOKUP(コンビ!K1844,コード表!$D$3:$E$7,2,FALSE)&amp;VLOOKUP(コンビ!L1844,コード表!$G$3:$H$67,2,FALSE)&amp;VLOOKUP(コンビ!M1844,コード表!$J$3:$K$15,2,FALSE)&amp;VLOOKUP(コンビ!N1844,コード表!$M$3:$N$34,2,FALSE))</f>
        <v/>
      </c>
      <c r="F1840" s="18"/>
      <c r="G1840" s="18"/>
      <c r="H1840" s="18" t="str">
        <f>IF(ISERROR(VLOOKUP(コンビ!O1844,コード表!$S$3:$T$11,2,FALSE)),"",VLOOKUP(コンビ!O1844,コード表!$S$3:$T$11,2,FALSE))</f>
        <v/>
      </c>
      <c r="I1840" s="18" t="str">
        <f>IF(ISERROR(VLOOKUP(コンビ!P1844,コード表!$D$3:$E$7,2,FALSE)&amp;VLOOKUP(コンビ!Q1844,コード表!$G$3:$H$67,2,FALSE)&amp;VLOOKUP(コンビ!R1844,コード表!$J$3:$K$15,2,FALSE)&amp;VLOOKUP(コンビ!S1844,コード表!$M$3:$N$34,2,FALSE)),"",VLOOKUP(コンビ!P1844,コード表!$D$3:$E$7,2,FALSE)&amp;VLOOKUP(コンビ!Q1844,コード表!$G$3:$H$67,2,FALSE)&amp;VLOOKUP(コンビ!R1844,コード表!$J$3:$K$15,2,FALSE)&amp;VLOOKUP(コンビ!S1844,コード表!$M$3:$N$34,2,FALSE))</f>
        <v/>
      </c>
      <c r="J1840" s="8">
        <f>コンビ!T1844</f>
        <v>0</v>
      </c>
      <c r="K1840" s="8" t="str">
        <f>IF(ISERROR(VLOOKUP(コンビ!U1844,コード表!$P$3:$Q$52,2,FALSE)),"",VLOOKUP(コンビ!U1844,コード表!$P$3:$Q$52,2,FALSE))</f>
        <v/>
      </c>
    </row>
    <row r="1841" spans="1:11" ht="20.100000000000001" customHeight="1" x14ac:dyDescent="0.15">
      <c r="A1841" s="8">
        <v>712</v>
      </c>
      <c r="B1841" s="18" t="b">
        <f>IF(コンビ!B1845="出",IF(ISERROR(VLOOKUP(コンビ!C1845,コード表!$D$3:$E$7,2,FALSE)&amp;VLOOKUP(コンビ!D1845,コード表!$G$3:$H$67,2,FALSE)&amp;VLOOKUP(コンビ!E1845,コード表!$J$3:$K$15,2,FALSE)&amp;VLOOKUP(コンビ!F1845,コード表!$M$3:$N$34,2,FALSE)),"",VLOOKUP(コンビ!C1845,コード表!$D$3:$E$7,2,FALSE)&amp;VLOOKUP(コンビ!D1845,コード表!$G$3:$H$67,2,FALSE)&amp;VLOOKUP(コンビ!E1845,コード表!$J$3:$K$15,2,FALSE)&amp;VLOOKUP(コンビ!F1845,コード表!$M$3:$N$34,2,FALSE)))</f>
        <v>0</v>
      </c>
      <c r="C1841" s="11" t="str">
        <f>コンビ!I1845&amp;" "&amp;コンビ!J1845</f>
        <v xml:space="preserve"> </v>
      </c>
      <c r="D1841" s="17" t="str">
        <f>コンビ!G1845&amp;" "&amp;コンビ!H1845</f>
        <v xml:space="preserve"> </v>
      </c>
      <c r="E1841" s="18" t="str">
        <f>IF(ISERROR(VLOOKUP(コンビ!K1845,コード表!$D$3:$E$7,2,FALSE)&amp;VLOOKUP(コンビ!L1845,コード表!$G$3:$H$67,2,FALSE)&amp;VLOOKUP(コンビ!M1845,コード表!$J$3:$K$15,2,FALSE)&amp;VLOOKUP(コンビ!N1845,コード表!$M$3:$N$34,2,FALSE)),"",VLOOKUP(コンビ!K1845,コード表!$D$3:$E$7,2,FALSE)&amp;VLOOKUP(コンビ!L1845,コード表!$G$3:$H$67,2,FALSE)&amp;VLOOKUP(コンビ!M1845,コード表!$J$3:$K$15,2,FALSE)&amp;VLOOKUP(コンビ!N1845,コード表!$M$3:$N$34,2,FALSE))</f>
        <v/>
      </c>
      <c r="F1841" s="18"/>
      <c r="G1841" s="18"/>
      <c r="H1841" s="18" t="str">
        <f>IF(ISERROR(VLOOKUP(コンビ!O1845,コード表!$S$3:$T$11,2,FALSE)),"",VLOOKUP(コンビ!O1845,コード表!$S$3:$T$11,2,FALSE))</f>
        <v/>
      </c>
      <c r="I1841" s="18" t="str">
        <f>IF(ISERROR(VLOOKUP(コンビ!P1845,コード表!$D$3:$E$7,2,FALSE)&amp;VLOOKUP(コンビ!Q1845,コード表!$G$3:$H$67,2,FALSE)&amp;VLOOKUP(コンビ!R1845,コード表!$J$3:$K$15,2,FALSE)&amp;VLOOKUP(コンビ!S1845,コード表!$M$3:$N$34,2,FALSE)),"",VLOOKUP(コンビ!P1845,コード表!$D$3:$E$7,2,FALSE)&amp;VLOOKUP(コンビ!Q1845,コード表!$G$3:$H$67,2,FALSE)&amp;VLOOKUP(コンビ!R1845,コード表!$J$3:$K$15,2,FALSE)&amp;VLOOKUP(コンビ!S1845,コード表!$M$3:$N$34,2,FALSE))</f>
        <v/>
      </c>
      <c r="J1841" s="8">
        <f>コンビ!T1845</f>
        <v>0</v>
      </c>
      <c r="K1841" s="8" t="str">
        <f>IF(ISERROR(VLOOKUP(コンビ!U1845,コード表!$P$3:$Q$52,2,FALSE)),"",VLOOKUP(コンビ!U1845,コード表!$P$3:$Q$52,2,FALSE))</f>
        <v/>
      </c>
    </row>
    <row r="1842" spans="1:11" ht="20.100000000000001" customHeight="1" x14ac:dyDescent="0.15">
      <c r="A1842" s="8">
        <v>712</v>
      </c>
      <c r="B1842" s="18" t="b">
        <f>IF(コンビ!B1846="出",IF(ISERROR(VLOOKUP(コンビ!C1846,コード表!$D$3:$E$7,2,FALSE)&amp;VLOOKUP(コンビ!D1846,コード表!$G$3:$H$67,2,FALSE)&amp;VLOOKUP(コンビ!E1846,コード表!$J$3:$K$15,2,FALSE)&amp;VLOOKUP(コンビ!F1846,コード表!$M$3:$N$34,2,FALSE)),"",VLOOKUP(コンビ!C1846,コード表!$D$3:$E$7,2,FALSE)&amp;VLOOKUP(コンビ!D1846,コード表!$G$3:$H$67,2,FALSE)&amp;VLOOKUP(コンビ!E1846,コード表!$J$3:$K$15,2,FALSE)&amp;VLOOKUP(コンビ!F1846,コード表!$M$3:$N$34,2,FALSE)))</f>
        <v>0</v>
      </c>
      <c r="C1842" s="11" t="str">
        <f>コンビ!I1846&amp;" "&amp;コンビ!J1846</f>
        <v xml:space="preserve"> </v>
      </c>
      <c r="D1842" s="17" t="str">
        <f>コンビ!G1846&amp;" "&amp;コンビ!H1846</f>
        <v xml:space="preserve"> </v>
      </c>
      <c r="E1842" s="18" t="str">
        <f>IF(ISERROR(VLOOKUP(コンビ!K1846,コード表!$D$3:$E$7,2,FALSE)&amp;VLOOKUP(コンビ!L1846,コード表!$G$3:$H$67,2,FALSE)&amp;VLOOKUP(コンビ!M1846,コード表!$J$3:$K$15,2,FALSE)&amp;VLOOKUP(コンビ!N1846,コード表!$M$3:$N$34,2,FALSE)),"",VLOOKUP(コンビ!K1846,コード表!$D$3:$E$7,2,FALSE)&amp;VLOOKUP(コンビ!L1846,コード表!$G$3:$H$67,2,FALSE)&amp;VLOOKUP(コンビ!M1846,コード表!$J$3:$K$15,2,FALSE)&amp;VLOOKUP(コンビ!N1846,コード表!$M$3:$N$34,2,FALSE))</f>
        <v/>
      </c>
      <c r="F1842" s="18"/>
      <c r="G1842" s="18"/>
      <c r="H1842" s="18" t="str">
        <f>IF(ISERROR(VLOOKUP(コンビ!O1846,コード表!$S$3:$T$11,2,FALSE)),"",VLOOKUP(コンビ!O1846,コード表!$S$3:$T$11,2,FALSE))</f>
        <v/>
      </c>
      <c r="I1842" s="18" t="str">
        <f>IF(ISERROR(VLOOKUP(コンビ!P1846,コード表!$D$3:$E$7,2,FALSE)&amp;VLOOKUP(コンビ!Q1846,コード表!$G$3:$H$67,2,FALSE)&amp;VLOOKUP(コンビ!R1846,コード表!$J$3:$K$15,2,FALSE)&amp;VLOOKUP(コンビ!S1846,コード表!$M$3:$N$34,2,FALSE)),"",VLOOKUP(コンビ!P1846,コード表!$D$3:$E$7,2,FALSE)&amp;VLOOKUP(コンビ!Q1846,コード表!$G$3:$H$67,2,FALSE)&amp;VLOOKUP(コンビ!R1846,コード表!$J$3:$K$15,2,FALSE)&amp;VLOOKUP(コンビ!S1846,コード表!$M$3:$N$34,2,FALSE))</f>
        <v/>
      </c>
      <c r="J1842" s="8">
        <f>コンビ!T1846</f>
        <v>0</v>
      </c>
      <c r="K1842" s="8" t="str">
        <f>IF(ISERROR(VLOOKUP(コンビ!U1846,コード表!$P$3:$Q$52,2,FALSE)),"",VLOOKUP(コンビ!U1846,コード表!$P$3:$Q$52,2,FALSE))</f>
        <v/>
      </c>
    </row>
    <row r="1843" spans="1:11" ht="20.100000000000001" customHeight="1" x14ac:dyDescent="0.15">
      <c r="A1843" s="8">
        <v>712</v>
      </c>
      <c r="B1843" s="18" t="b">
        <f>IF(コンビ!B1847="出",IF(ISERROR(VLOOKUP(コンビ!C1847,コード表!$D$3:$E$7,2,FALSE)&amp;VLOOKUP(コンビ!D1847,コード表!$G$3:$H$67,2,FALSE)&amp;VLOOKUP(コンビ!E1847,コード表!$J$3:$K$15,2,FALSE)&amp;VLOOKUP(コンビ!F1847,コード表!$M$3:$N$34,2,FALSE)),"",VLOOKUP(コンビ!C1847,コード表!$D$3:$E$7,2,FALSE)&amp;VLOOKUP(コンビ!D1847,コード表!$G$3:$H$67,2,FALSE)&amp;VLOOKUP(コンビ!E1847,コード表!$J$3:$K$15,2,FALSE)&amp;VLOOKUP(コンビ!F1847,コード表!$M$3:$N$34,2,FALSE)))</f>
        <v>0</v>
      </c>
      <c r="C1843" s="11" t="str">
        <f>コンビ!I1847&amp;" "&amp;コンビ!J1847</f>
        <v xml:space="preserve"> </v>
      </c>
      <c r="D1843" s="17" t="str">
        <f>コンビ!G1847&amp;" "&amp;コンビ!H1847</f>
        <v xml:space="preserve"> </v>
      </c>
      <c r="E1843" s="18" t="str">
        <f>IF(ISERROR(VLOOKUP(コンビ!K1847,コード表!$D$3:$E$7,2,FALSE)&amp;VLOOKUP(コンビ!L1847,コード表!$G$3:$H$67,2,FALSE)&amp;VLOOKUP(コンビ!M1847,コード表!$J$3:$K$15,2,FALSE)&amp;VLOOKUP(コンビ!N1847,コード表!$M$3:$N$34,2,FALSE)),"",VLOOKUP(コンビ!K1847,コード表!$D$3:$E$7,2,FALSE)&amp;VLOOKUP(コンビ!L1847,コード表!$G$3:$H$67,2,FALSE)&amp;VLOOKUP(コンビ!M1847,コード表!$J$3:$K$15,2,FALSE)&amp;VLOOKUP(コンビ!N1847,コード表!$M$3:$N$34,2,FALSE))</f>
        <v/>
      </c>
      <c r="F1843" s="18"/>
      <c r="G1843" s="18"/>
      <c r="H1843" s="18" t="str">
        <f>IF(ISERROR(VLOOKUP(コンビ!O1847,コード表!$S$3:$T$11,2,FALSE)),"",VLOOKUP(コンビ!O1847,コード表!$S$3:$T$11,2,FALSE))</f>
        <v/>
      </c>
      <c r="I1843" s="18" t="str">
        <f>IF(ISERROR(VLOOKUP(コンビ!P1847,コード表!$D$3:$E$7,2,FALSE)&amp;VLOOKUP(コンビ!Q1847,コード表!$G$3:$H$67,2,FALSE)&amp;VLOOKUP(コンビ!R1847,コード表!$J$3:$K$15,2,FALSE)&amp;VLOOKUP(コンビ!S1847,コード表!$M$3:$N$34,2,FALSE)),"",VLOOKUP(コンビ!P1847,コード表!$D$3:$E$7,2,FALSE)&amp;VLOOKUP(コンビ!Q1847,コード表!$G$3:$H$67,2,FALSE)&amp;VLOOKUP(コンビ!R1847,コード表!$J$3:$K$15,2,FALSE)&amp;VLOOKUP(コンビ!S1847,コード表!$M$3:$N$34,2,FALSE))</f>
        <v/>
      </c>
      <c r="J1843" s="8">
        <f>コンビ!T1847</f>
        <v>0</v>
      </c>
      <c r="K1843" s="8" t="str">
        <f>IF(ISERROR(VLOOKUP(コンビ!U1847,コード表!$P$3:$Q$52,2,FALSE)),"",VLOOKUP(コンビ!U1847,コード表!$P$3:$Q$52,2,FALSE))</f>
        <v/>
      </c>
    </row>
    <row r="1844" spans="1:11" ht="20.100000000000001" customHeight="1" x14ac:dyDescent="0.15">
      <c r="A1844" s="8">
        <v>712</v>
      </c>
      <c r="B1844" s="18" t="b">
        <f>IF(コンビ!B1848="出",IF(ISERROR(VLOOKUP(コンビ!C1848,コード表!$D$3:$E$7,2,FALSE)&amp;VLOOKUP(コンビ!D1848,コード表!$G$3:$H$67,2,FALSE)&amp;VLOOKUP(コンビ!E1848,コード表!$J$3:$K$15,2,FALSE)&amp;VLOOKUP(コンビ!F1848,コード表!$M$3:$N$34,2,FALSE)),"",VLOOKUP(コンビ!C1848,コード表!$D$3:$E$7,2,FALSE)&amp;VLOOKUP(コンビ!D1848,コード表!$G$3:$H$67,2,FALSE)&amp;VLOOKUP(コンビ!E1848,コード表!$J$3:$K$15,2,FALSE)&amp;VLOOKUP(コンビ!F1848,コード表!$M$3:$N$34,2,FALSE)))</f>
        <v>0</v>
      </c>
      <c r="C1844" s="11" t="str">
        <f>コンビ!I1848&amp;" "&amp;コンビ!J1848</f>
        <v xml:space="preserve"> </v>
      </c>
      <c r="D1844" s="17" t="str">
        <f>コンビ!G1848&amp;" "&amp;コンビ!H1848</f>
        <v xml:space="preserve"> </v>
      </c>
      <c r="E1844" s="18" t="str">
        <f>IF(ISERROR(VLOOKUP(コンビ!K1848,コード表!$D$3:$E$7,2,FALSE)&amp;VLOOKUP(コンビ!L1848,コード表!$G$3:$H$67,2,FALSE)&amp;VLOOKUP(コンビ!M1848,コード表!$J$3:$K$15,2,FALSE)&amp;VLOOKUP(コンビ!N1848,コード表!$M$3:$N$34,2,FALSE)),"",VLOOKUP(コンビ!K1848,コード表!$D$3:$E$7,2,FALSE)&amp;VLOOKUP(コンビ!L1848,コード表!$G$3:$H$67,2,FALSE)&amp;VLOOKUP(コンビ!M1848,コード表!$J$3:$K$15,2,FALSE)&amp;VLOOKUP(コンビ!N1848,コード表!$M$3:$N$34,2,FALSE))</f>
        <v/>
      </c>
      <c r="F1844" s="18"/>
      <c r="G1844" s="18"/>
      <c r="H1844" s="18" t="str">
        <f>IF(ISERROR(VLOOKUP(コンビ!O1848,コード表!$S$3:$T$11,2,FALSE)),"",VLOOKUP(コンビ!O1848,コード表!$S$3:$T$11,2,FALSE))</f>
        <v/>
      </c>
      <c r="I1844" s="18" t="str">
        <f>IF(ISERROR(VLOOKUP(コンビ!P1848,コード表!$D$3:$E$7,2,FALSE)&amp;VLOOKUP(コンビ!Q1848,コード表!$G$3:$H$67,2,FALSE)&amp;VLOOKUP(コンビ!R1848,コード表!$J$3:$K$15,2,FALSE)&amp;VLOOKUP(コンビ!S1848,コード表!$M$3:$N$34,2,FALSE)),"",VLOOKUP(コンビ!P1848,コード表!$D$3:$E$7,2,FALSE)&amp;VLOOKUP(コンビ!Q1848,コード表!$G$3:$H$67,2,FALSE)&amp;VLOOKUP(コンビ!R1848,コード表!$J$3:$K$15,2,FALSE)&amp;VLOOKUP(コンビ!S1848,コード表!$M$3:$N$34,2,FALSE))</f>
        <v/>
      </c>
      <c r="J1844" s="8">
        <f>コンビ!T1848</f>
        <v>0</v>
      </c>
      <c r="K1844" s="8" t="str">
        <f>IF(ISERROR(VLOOKUP(コンビ!U1848,コード表!$P$3:$Q$52,2,FALSE)),"",VLOOKUP(コンビ!U1848,コード表!$P$3:$Q$52,2,FALSE))</f>
        <v/>
      </c>
    </row>
    <row r="1845" spans="1:11" ht="20.100000000000001" customHeight="1" x14ac:dyDescent="0.15">
      <c r="A1845" s="8">
        <v>712</v>
      </c>
      <c r="B1845" s="18" t="b">
        <f>IF(コンビ!B1849="出",IF(ISERROR(VLOOKUP(コンビ!C1849,コード表!$D$3:$E$7,2,FALSE)&amp;VLOOKUP(コンビ!D1849,コード表!$G$3:$H$67,2,FALSE)&amp;VLOOKUP(コンビ!E1849,コード表!$J$3:$K$15,2,FALSE)&amp;VLOOKUP(コンビ!F1849,コード表!$M$3:$N$34,2,FALSE)),"",VLOOKUP(コンビ!C1849,コード表!$D$3:$E$7,2,FALSE)&amp;VLOOKUP(コンビ!D1849,コード表!$G$3:$H$67,2,FALSE)&amp;VLOOKUP(コンビ!E1849,コード表!$J$3:$K$15,2,FALSE)&amp;VLOOKUP(コンビ!F1849,コード表!$M$3:$N$34,2,FALSE)))</f>
        <v>0</v>
      </c>
      <c r="C1845" s="11" t="str">
        <f>コンビ!I1849&amp;" "&amp;コンビ!J1849</f>
        <v xml:space="preserve"> </v>
      </c>
      <c r="D1845" s="17" t="str">
        <f>コンビ!G1849&amp;" "&amp;コンビ!H1849</f>
        <v xml:space="preserve"> </v>
      </c>
      <c r="E1845" s="18" t="str">
        <f>IF(ISERROR(VLOOKUP(コンビ!K1849,コード表!$D$3:$E$7,2,FALSE)&amp;VLOOKUP(コンビ!L1849,コード表!$G$3:$H$67,2,FALSE)&amp;VLOOKUP(コンビ!M1849,コード表!$J$3:$K$15,2,FALSE)&amp;VLOOKUP(コンビ!N1849,コード表!$M$3:$N$34,2,FALSE)),"",VLOOKUP(コンビ!K1849,コード表!$D$3:$E$7,2,FALSE)&amp;VLOOKUP(コンビ!L1849,コード表!$G$3:$H$67,2,FALSE)&amp;VLOOKUP(コンビ!M1849,コード表!$J$3:$K$15,2,FALSE)&amp;VLOOKUP(コンビ!N1849,コード表!$M$3:$N$34,2,FALSE))</f>
        <v/>
      </c>
      <c r="F1845" s="18"/>
      <c r="G1845" s="18"/>
      <c r="H1845" s="18" t="str">
        <f>IF(ISERROR(VLOOKUP(コンビ!O1849,コード表!$S$3:$T$11,2,FALSE)),"",VLOOKUP(コンビ!O1849,コード表!$S$3:$T$11,2,FALSE))</f>
        <v/>
      </c>
      <c r="I1845" s="18" t="str">
        <f>IF(ISERROR(VLOOKUP(コンビ!P1849,コード表!$D$3:$E$7,2,FALSE)&amp;VLOOKUP(コンビ!Q1849,コード表!$G$3:$H$67,2,FALSE)&amp;VLOOKUP(コンビ!R1849,コード表!$J$3:$K$15,2,FALSE)&amp;VLOOKUP(コンビ!S1849,コード表!$M$3:$N$34,2,FALSE)),"",VLOOKUP(コンビ!P1849,コード表!$D$3:$E$7,2,FALSE)&amp;VLOOKUP(コンビ!Q1849,コード表!$G$3:$H$67,2,FALSE)&amp;VLOOKUP(コンビ!R1849,コード表!$J$3:$K$15,2,FALSE)&amp;VLOOKUP(コンビ!S1849,コード表!$M$3:$N$34,2,FALSE))</f>
        <v/>
      </c>
      <c r="J1845" s="8">
        <f>コンビ!T1849</f>
        <v>0</v>
      </c>
      <c r="K1845" s="8" t="str">
        <f>IF(ISERROR(VLOOKUP(コンビ!U1849,コード表!$P$3:$Q$52,2,FALSE)),"",VLOOKUP(コンビ!U1849,コード表!$P$3:$Q$52,2,FALSE))</f>
        <v/>
      </c>
    </row>
    <row r="1846" spans="1:11" ht="20.100000000000001" customHeight="1" x14ac:dyDescent="0.15">
      <c r="A1846" s="8">
        <v>712</v>
      </c>
      <c r="B1846" s="18" t="b">
        <f>IF(コンビ!B1850="出",IF(ISERROR(VLOOKUP(コンビ!C1850,コード表!$D$3:$E$7,2,FALSE)&amp;VLOOKUP(コンビ!D1850,コード表!$G$3:$H$67,2,FALSE)&amp;VLOOKUP(コンビ!E1850,コード表!$J$3:$K$15,2,FALSE)&amp;VLOOKUP(コンビ!F1850,コード表!$M$3:$N$34,2,FALSE)),"",VLOOKUP(コンビ!C1850,コード表!$D$3:$E$7,2,FALSE)&amp;VLOOKUP(コンビ!D1850,コード表!$G$3:$H$67,2,FALSE)&amp;VLOOKUP(コンビ!E1850,コード表!$J$3:$K$15,2,FALSE)&amp;VLOOKUP(コンビ!F1850,コード表!$M$3:$N$34,2,FALSE)))</f>
        <v>0</v>
      </c>
      <c r="C1846" s="11" t="str">
        <f>コンビ!I1850&amp;" "&amp;コンビ!J1850</f>
        <v xml:space="preserve"> </v>
      </c>
      <c r="D1846" s="17" t="str">
        <f>コンビ!G1850&amp;" "&amp;コンビ!H1850</f>
        <v xml:space="preserve"> </v>
      </c>
      <c r="E1846" s="18" t="str">
        <f>IF(ISERROR(VLOOKUP(コンビ!K1850,コード表!$D$3:$E$7,2,FALSE)&amp;VLOOKUP(コンビ!L1850,コード表!$G$3:$H$67,2,FALSE)&amp;VLOOKUP(コンビ!M1850,コード表!$J$3:$K$15,2,FALSE)&amp;VLOOKUP(コンビ!N1850,コード表!$M$3:$N$34,2,FALSE)),"",VLOOKUP(コンビ!K1850,コード表!$D$3:$E$7,2,FALSE)&amp;VLOOKUP(コンビ!L1850,コード表!$G$3:$H$67,2,FALSE)&amp;VLOOKUP(コンビ!M1850,コード表!$J$3:$K$15,2,FALSE)&amp;VLOOKUP(コンビ!N1850,コード表!$M$3:$N$34,2,FALSE))</f>
        <v/>
      </c>
      <c r="F1846" s="18"/>
      <c r="G1846" s="18"/>
      <c r="H1846" s="18" t="str">
        <f>IF(ISERROR(VLOOKUP(コンビ!O1850,コード表!$S$3:$T$11,2,FALSE)),"",VLOOKUP(コンビ!O1850,コード表!$S$3:$T$11,2,FALSE))</f>
        <v/>
      </c>
      <c r="I1846" s="18" t="str">
        <f>IF(ISERROR(VLOOKUP(コンビ!P1850,コード表!$D$3:$E$7,2,FALSE)&amp;VLOOKUP(コンビ!Q1850,コード表!$G$3:$H$67,2,FALSE)&amp;VLOOKUP(コンビ!R1850,コード表!$J$3:$K$15,2,FALSE)&amp;VLOOKUP(コンビ!S1850,コード表!$M$3:$N$34,2,FALSE)),"",VLOOKUP(コンビ!P1850,コード表!$D$3:$E$7,2,FALSE)&amp;VLOOKUP(コンビ!Q1850,コード表!$G$3:$H$67,2,FALSE)&amp;VLOOKUP(コンビ!R1850,コード表!$J$3:$K$15,2,FALSE)&amp;VLOOKUP(コンビ!S1850,コード表!$M$3:$N$34,2,FALSE))</f>
        <v/>
      </c>
      <c r="J1846" s="8">
        <f>コンビ!T1850</f>
        <v>0</v>
      </c>
      <c r="K1846" s="8" t="str">
        <f>IF(ISERROR(VLOOKUP(コンビ!U1850,コード表!$P$3:$Q$52,2,FALSE)),"",VLOOKUP(コンビ!U1850,コード表!$P$3:$Q$52,2,FALSE))</f>
        <v/>
      </c>
    </row>
    <row r="1847" spans="1:11" ht="20.100000000000001" customHeight="1" x14ac:dyDescent="0.15">
      <c r="A1847" s="8">
        <v>712</v>
      </c>
      <c r="B1847" s="18" t="b">
        <f>IF(コンビ!B1851="出",IF(ISERROR(VLOOKUP(コンビ!C1851,コード表!$D$3:$E$7,2,FALSE)&amp;VLOOKUP(コンビ!D1851,コード表!$G$3:$H$67,2,FALSE)&amp;VLOOKUP(コンビ!E1851,コード表!$J$3:$K$15,2,FALSE)&amp;VLOOKUP(コンビ!F1851,コード表!$M$3:$N$34,2,FALSE)),"",VLOOKUP(コンビ!C1851,コード表!$D$3:$E$7,2,FALSE)&amp;VLOOKUP(コンビ!D1851,コード表!$G$3:$H$67,2,FALSE)&amp;VLOOKUP(コンビ!E1851,コード表!$J$3:$K$15,2,FALSE)&amp;VLOOKUP(コンビ!F1851,コード表!$M$3:$N$34,2,FALSE)))</f>
        <v>0</v>
      </c>
      <c r="C1847" s="11" t="str">
        <f>コンビ!I1851&amp;" "&amp;コンビ!J1851</f>
        <v xml:space="preserve"> </v>
      </c>
      <c r="D1847" s="17" t="str">
        <f>コンビ!G1851&amp;" "&amp;コンビ!H1851</f>
        <v xml:space="preserve"> </v>
      </c>
      <c r="E1847" s="18" t="str">
        <f>IF(ISERROR(VLOOKUP(コンビ!K1851,コード表!$D$3:$E$7,2,FALSE)&amp;VLOOKUP(コンビ!L1851,コード表!$G$3:$H$67,2,FALSE)&amp;VLOOKUP(コンビ!M1851,コード表!$J$3:$K$15,2,FALSE)&amp;VLOOKUP(コンビ!N1851,コード表!$M$3:$N$34,2,FALSE)),"",VLOOKUP(コンビ!K1851,コード表!$D$3:$E$7,2,FALSE)&amp;VLOOKUP(コンビ!L1851,コード表!$G$3:$H$67,2,FALSE)&amp;VLOOKUP(コンビ!M1851,コード表!$J$3:$K$15,2,FALSE)&amp;VLOOKUP(コンビ!N1851,コード表!$M$3:$N$34,2,FALSE))</f>
        <v/>
      </c>
      <c r="F1847" s="18"/>
      <c r="G1847" s="18"/>
      <c r="H1847" s="18" t="str">
        <f>IF(ISERROR(VLOOKUP(コンビ!O1851,コード表!$S$3:$T$11,2,FALSE)),"",VLOOKUP(コンビ!O1851,コード表!$S$3:$T$11,2,FALSE))</f>
        <v/>
      </c>
      <c r="I1847" s="18" t="str">
        <f>IF(ISERROR(VLOOKUP(コンビ!P1851,コード表!$D$3:$E$7,2,FALSE)&amp;VLOOKUP(コンビ!Q1851,コード表!$G$3:$H$67,2,FALSE)&amp;VLOOKUP(コンビ!R1851,コード表!$J$3:$K$15,2,FALSE)&amp;VLOOKUP(コンビ!S1851,コード表!$M$3:$N$34,2,FALSE)),"",VLOOKUP(コンビ!P1851,コード表!$D$3:$E$7,2,FALSE)&amp;VLOOKUP(コンビ!Q1851,コード表!$G$3:$H$67,2,FALSE)&amp;VLOOKUP(コンビ!R1851,コード表!$J$3:$K$15,2,FALSE)&amp;VLOOKUP(コンビ!S1851,コード表!$M$3:$N$34,2,FALSE))</f>
        <v/>
      </c>
      <c r="J1847" s="8">
        <f>コンビ!T1851</f>
        <v>0</v>
      </c>
      <c r="K1847" s="8" t="str">
        <f>IF(ISERROR(VLOOKUP(コンビ!U1851,コード表!$P$3:$Q$52,2,FALSE)),"",VLOOKUP(コンビ!U1851,コード表!$P$3:$Q$52,2,FALSE))</f>
        <v/>
      </c>
    </row>
    <row r="1848" spans="1:11" ht="20.100000000000001" customHeight="1" x14ac:dyDescent="0.15">
      <c r="A1848" s="8">
        <v>712</v>
      </c>
      <c r="B1848" s="18" t="b">
        <f>IF(コンビ!B1852="出",IF(ISERROR(VLOOKUP(コンビ!C1852,コード表!$D$3:$E$7,2,FALSE)&amp;VLOOKUP(コンビ!D1852,コード表!$G$3:$H$67,2,FALSE)&amp;VLOOKUP(コンビ!E1852,コード表!$J$3:$K$15,2,FALSE)&amp;VLOOKUP(コンビ!F1852,コード表!$M$3:$N$34,2,FALSE)),"",VLOOKUP(コンビ!C1852,コード表!$D$3:$E$7,2,FALSE)&amp;VLOOKUP(コンビ!D1852,コード表!$G$3:$H$67,2,FALSE)&amp;VLOOKUP(コンビ!E1852,コード表!$J$3:$K$15,2,FALSE)&amp;VLOOKUP(コンビ!F1852,コード表!$M$3:$N$34,2,FALSE)))</f>
        <v>0</v>
      </c>
      <c r="C1848" s="11" t="str">
        <f>コンビ!I1852&amp;" "&amp;コンビ!J1852</f>
        <v xml:space="preserve"> </v>
      </c>
      <c r="D1848" s="17" t="str">
        <f>コンビ!G1852&amp;" "&amp;コンビ!H1852</f>
        <v xml:space="preserve"> </v>
      </c>
      <c r="E1848" s="18" t="str">
        <f>IF(ISERROR(VLOOKUP(コンビ!K1852,コード表!$D$3:$E$7,2,FALSE)&amp;VLOOKUP(コンビ!L1852,コード表!$G$3:$H$67,2,FALSE)&amp;VLOOKUP(コンビ!M1852,コード表!$J$3:$K$15,2,FALSE)&amp;VLOOKUP(コンビ!N1852,コード表!$M$3:$N$34,2,FALSE)),"",VLOOKUP(コンビ!K1852,コード表!$D$3:$E$7,2,FALSE)&amp;VLOOKUP(コンビ!L1852,コード表!$G$3:$H$67,2,FALSE)&amp;VLOOKUP(コンビ!M1852,コード表!$J$3:$K$15,2,FALSE)&amp;VLOOKUP(コンビ!N1852,コード表!$M$3:$N$34,2,FALSE))</f>
        <v/>
      </c>
      <c r="F1848" s="18"/>
      <c r="G1848" s="18"/>
      <c r="H1848" s="18" t="str">
        <f>IF(ISERROR(VLOOKUP(コンビ!O1852,コード表!$S$3:$T$11,2,FALSE)),"",VLOOKUP(コンビ!O1852,コード表!$S$3:$T$11,2,FALSE))</f>
        <v/>
      </c>
      <c r="I1848" s="18" t="str">
        <f>IF(ISERROR(VLOOKUP(コンビ!P1852,コード表!$D$3:$E$7,2,FALSE)&amp;VLOOKUP(コンビ!Q1852,コード表!$G$3:$H$67,2,FALSE)&amp;VLOOKUP(コンビ!R1852,コード表!$J$3:$K$15,2,FALSE)&amp;VLOOKUP(コンビ!S1852,コード表!$M$3:$N$34,2,FALSE)),"",VLOOKUP(コンビ!P1852,コード表!$D$3:$E$7,2,FALSE)&amp;VLOOKUP(コンビ!Q1852,コード表!$G$3:$H$67,2,FALSE)&amp;VLOOKUP(コンビ!R1852,コード表!$J$3:$K$15,2,FALSE)&amp;VLOOKUP(コンビ!S1852,コード表!$M$3:$N$34,2,FALSE))</f>
        <v/>
      </c>
      <c r="J1848" s="8">
        <f>コンビ!T1852</f>
        <v>0</v>
      </c>
      <c r="K1848" s="8" t="str">
        <f>IF(ISERROR(VLOOKUP(コンビ!U1852,コード表!$P$3:$Q$52,2,FALSE)),"",VLOOKUP(コンビ!U1852,コード表!$P$3:$Q$52,2,FALSE))</f>
        <v/>
      </c>
    </row>
    <row r="1849" spans="1:11" ht="20.100000000000001" customHeight="1" x14ac:dyDescent="0.15">
      <c r="A1849" s="8">
        <v>712</v>
      </c>
      <c r="B1849" s="18" t="b">
        <f>IF(コンビ!B1853="出",IF(ISERROR(VLOOKUP(コンビ!C1853,コード表!$D$3:$E$7,2,FALSE)&amp;VLOOKUP(コンビ!D1853,コード表!$G$3:$H$67,2,FALSE)&amp;VLOOKUP(コンビ!E1853,コード表!$J$3:$K$15,2,FALSE)&amp;VLOOKUP(コンビ!F1853,コード表!$M$3:$N$34,2,FALSE)),"",VLOOKUP(コンビ!C1853,コード表!$D$3:$E$7,2,FALSE)&amp;VLOOKUP(コンビ!D1853,コード表!$G$3:$H$67,2,FALSE)&amp;VLOOKUP(コンビ!E1853,コード表!$J$3:$K$15,2,FALSE)&amp;VLOOKUP(コンビ!F1853,コード表!$M$3:$N$34,2,FALSE)))</f>
        <v>0</v>
      </c>
      <c r="C1849" s="11" t="str">
        <f>コンビ!I1853&amp;" "&amp;コンビ!J1853</f>
        <v xml:space="preserve"> </v>
      </c>
      <c r="D1849" s="17" t="str">
        <f>コンビ!G1853&amp;" "&amp;コンビ!H1853</f>
        <v xml:space="preserve"> </v>
      </c>
      <c r="E1849" s="18" t="str">
        <f>IF(ISERROR(VLOOKUP(コンビ!K1853,コード表!$D$3:$E$7,2,FALSE)&amp;VLOOKUP(コンビ!L1853,コード表!$G$3:$H$67,2,FALSE)&amp;VLOOKUP(コンビ!M1853,コード表!$J$3:$K$15,2,FALSE)&amp;VLOOKUP(コンビ!N1853,コード表!$M$3:$N$34,2,FALSE)),"",VLOOKUP(コンビ!K1853,コード表!$D$3:$E$7,2,FALSE)&amp;VLOOKUP(コンビ!L1853,コード表!$G$3:$H$67,2,FALSE)&amp;VLOOKUP(コンビ!M1853,コード表!$J$3:$K$15,2,FALSE)&amp;VLOOKUP(コンビ!N1853,コード表!$M$3:$N$34,2,FALSE))</f>
        <v/>
      </c>
      <c r="F1849" s="18"/>
      <c r="G1849" s="18"/>
      <c r="H1849" s="18" t="str">
        <f>IF(ISERROR(VLOOKUP(コンビ!O1853,コード表!$S$3:$T$11,2,FALSE)),"",VLOOKUP(コンビ!O1853,コード表!$S$3:$T$11,2,FALSE))</f>
        <v/>
      </c>
      <c r="I1849" s="18" t="str">
        <f>IF(ISERROR(VLOOKUP(コンビ!P1853,コード表!$D$3:$E$7,2,FALSE)&amp;VLOOKUP(コンビ!Q1853,コード表!$G$3:$H$67,2,FALSE)&amp;VLOOKUP(コンビ!R1853,コード表!$J$3:$K$15,2,FALSE)&amp;VLOOKUP(コンビ!S1853,コード表!$M$3:$N$34,2,FALSE)),"",VLOOKUP(コンビ!P1853,コード表!$D$3:$E$7,2,FALSE)&amp;VLOOKUP(コンビ!Q1853,コード表!$G$3:$H$67,2,FALSE)&amp;VLOOKUP(コンビ!R1853,コード表!$J$3:$K$15,2,FALSE)&amp;VLOOKUP(コンビ!S1853,コード表!$M$3:$N$34,2,FALSE))</f>
        <v/>
      </c>
      <c r="J1849" s="8">
        <f>コンビ!T1853</f>
        <v>0</v>
      </c>
      <c r="K1849" s="8" t="str">
        <f>IF(ISERROR(VLOOKUP(コンビ!U1853,コード表!$P$3:$Q$52,2,FALSE)),"",VLOOKUP(コンビ!U1853,コード表!$P$3:$Q$52,2,FALSE))</f>
        <v/>
      </c>
    </row>
    <row r="1850" spans="1:11" ht="20.100000000000001" customHeight="1" x14ac:dyDescent="0.15">
      <c r="A1850" s="8">
        <v>712</v>
      </c>
      <c r="B1850" s="18" t="b">
        <f>IF(コンビ!B1854="出",IF(ISERROR(VLOOKUP(コンビ!C1854,コード表!$D$3:$E$7,2,FALSE)&amp;VLOOKUP(コンビ!D1854,コード表!$G$3:$H$67,2,FALSE)&amp;VLOOKUP(コンビ!E1854,コード表!$J$3:$K$15,2,FALSE)&amp;VLOOKUP(コンビ!F1854,コード表!$M$3:$N$34,2,FALSE)),"",VLOOKUP(コンビ!C1854,コード表!$D$3:$E$7,2,FALSE)&amp;VLOOKUP(コンビ!D1854,コード表!$G$3:$H$67,2,FALSE)&amp;VLOOKUP(コンビ!E1854,コード表!$J$3:$K$15,2,FALSE)&amp;VLOOKUP(コンビ!F1854,コード表!$M$3:$N$34,2,FALSE)))</f>
        <v>0</v>
      </c>
      <c r="C1850" s="11" t="str">
        <f>コンビ!I1854&amp;" "&amp;コンビ!J1854</f>
        <v xml:space="preserve"> </v>
      </c>
      <c r="D1850" s="17" t="str">
        <f>コンビ!G1854&amp;" "&amp;コンビ!H1854</f>
        <v xml:space="preserve"> </v>
      </c>
      <c r="E1850" s="18" t="str">
        <f>IF(ISERROR(VLOOKUP(コンビ!K1854,コード表!$D$3:$E$7,2,FALSE)&amp;VLOOKUP(コンビ!L1854,コード表!$G$3:$H$67,2,FALSE)&amp;VLOOKUP(コンビ!M1854,コード表!$J$3:$K$15,2,FALSE)&amp;VLOOKUP(コンビ!N1854,コード表!$M$3:$N$34,2,FALSE)),"",VLOOKUP(コンビ!K1854,コード表!$D$3:$E$7,2,FALSE)&amp;VLOOKUP(コンビ!L1854,コード表!$G$3:$H$67,2,FALSE)&amp;VLOOKUP(コンビ!M1854,コード表!$J$3:$K$15,2,FALSE)&amp;VLOOKUP(コンビ!N1854,コード表!$M$3:$N$34,2,FALSE))</f>
        <v/>
      </c>
      <c r="F1850" s="18"/>
      <c r="G1850" s="18"/>
      <c r="H1850" s="18" t="str">
        <f>IF(ISERROR(VLOOKUP(コンビ!O1854,コード表!$S$3:$T$11,2,FALSE)),"",VLOOKUP(コンビ!O1854,コード表!$S$3:$T$11,2,FALSE))</f>
        <v/>
      </c>
      <c r="I1850" s="18" t="str">
        <f>IF(ISERROR(VLOOKUP(コンビ!P1854,コード表!$D$3:$E$7,2,FALSE)&amp;VLOOKUP(コンビ!Q1854,コード表!$G$3:$H$67,2,FALSE)&amp;VLOOKUP(コンビ!R1854,コード表!$J$3:$K$15,2,FALSE)&amp;VLOOKUP(コンビ!S1854,コード表!$M$3:$N$34,2,FALSE)),"",VLOOKUP(コンビ!P1854,コード表!$D$3:$E$7,2,FALSE)&amp;VLOOKUP(コンビ!Q1854,コード表!$G$3:$H$67,2,FALSE)&amp;VLOOKUP(コンビ!R1854,コード表!$J$3:$K$15,2,FALSE)&amp;VLOOKUP(コンビ!S1854,コード表!$M$3:$N$34,2,FALSE))</f>
        <v/>
      </c>
      <c r="J1850" s="8">
        <f>コンビ!T1854</f>
        <v>0</v>
      </c>
      <c r="K1850" s="8" t="str">
        <f>IF(ISERROR(VLOOKUP(コンビ!U1854,コード表!$P$3:$Q$52,2,FALSE)),"",VLOOKUP(コンビ!U1854,コード表!$P$3:$Q$52,2,FALSE))</f>
        <v/>
      </c>
    </row>
    <row r="1851" spans="1:11" ht="20.100000000000001" customHeight="1" x14ac:dyDescent="0.15">
      <c r="A1851" s="8">
        <v>712</v>
      </c>
      <c r="B1851" s="18" t="b">
        <f>IF(コンビ!B1855="出",IF(ISERROR(VLOOKUP(コンビ!C1855,コード表!$D$3:$E$7,2,FALSE)&amp;VLOOKUP(コンビ!D1855,コード表!$G$3:$H$67,2,FALSE)&amp;VLOOKUP(コンビ!E1855,コード表!$J$3:$K$15,2,FALSE)&amp;VLOOKUP(コンビ!F1855,コード表!$M$3:$N$34,2,FALSE)),"",VLOOKUP(コンビ!C1855,コード表!$D$3:$E$7,2,FALSE)&amp;VLOOKUP(コンビ!D1855,コード表!$G$3:$H$67,2,FALSE)&amp;VLOOKUP(コンビ!E1855,コード表!$J$3:$K$15,2,FALSE)&amp;VLOOKUP(コンビ!F1855,コード表!$M$3:$N$34,2,FALSE)))</f>
        <v>0</v>
      </c>
      <c r="C1851" s="11" t="str">
        <f>コンビ!I1855&amp;" "&amp;コンビ!J1855</f>
        <v xml:space="preserve"> </v>
      </c>
      <c r="D1851" s="17" t="str">
        <f>コンビ!G1855&amp;" "&amp;コンビ!H1855</f>
        <v xml:space="preserve"> </v>
      </c>
      <c r="E1851" s="18" t="str">
        <f>IF(ISERROR(VLOOKUP(コンビ!K1855,コード表!$D$3:$E$7,2,FALSE)&amp;VLOOKUP(コンビ!L1855,コード表!$G$3:$H$67,2,FALSE)&amp;VLOOKUP(コンビ!M1855,コード表!$J$3:$K$15,2,FALSE)&amp;VLOOKUP(コンビ!N1855,コード表!$M$3:$N$34,2,FALSE)),"",VLOOKUP(コンビ!K1855,コード表!$D$3:$E$7,2,FALSE)&amp;VLOOKUP(コンビ!L1855,コード表!$G$3:$H$67,2,FALSE)&amp;VLOOKUP(コンビ!M1855,コード表!$J$3:$K$15,2,FALSE)&amp;VLOOKUP(コンビ!N1855,コード表!$M$3:$N$34,2,FALSE))</f>
        <v/>
      </c>
      <c r="F1851" s="18"/>
      <c r="G1851" s="18"/>
      <c r="H1851" s="18" t="str">
        <f>IF(ISERROR(VLOOKUP(コンビ!O1855,コード表!$S$3:$T$11,2,FALSE)),"",VLOOKUP(コンビ!O1855,コード表!$S$3:$T$11,2,FALSE))</f>
        <v/>
      </c>
      <c r="I1851" s="18" t="str">
        <f>IF(ISERROR(VLOOKUP(コンビ!P1855,コード表!$D$3:$E$7,2,FALSE)&amp;VLOOKUP(コンビ!Q1855,コード表!$G$3:$H$67,2,FALSE)&amp;VLOOKUP(コンビ!R1855,コード表!$J$3:$K$15,2,FALSE)&amp;VLOOKUP(コンビ!S1855,コード表!$M$3:$N$34,2,FALSE)),"",VLOOKUP(コンビ!P1855,コード表!$D$3:$E$7,2,FALSE)&amp;VLOOKUP(コンビ!Q1855,コード表!$G$3:$H$67,2,FALSE)&amp;VLOOKUP(コンビ!R1855,コード表!$J$3:$K$15,2,FALSE)&amp;VLOOKUP(コンビ!S1855,コード表!$M$3:$N$34,2,FALSE))</f>
        <v/>
      </c>
      <c r="J1851" s="8">
        <f>コンビ!T1855</f>
        <v>0</v>
      </c>
      <c r="K1851" s="8" t="str">
        <f>IF(ISERROR(VLOOKUP(コンビ!U1855,コード表!$P$3:$Q$52,2,FALSE)),"",VLOOKUP(コンビ!U1855,コード表!$P$3:$Q$52,2,FALSE))</f>
        <v/>
      </c>
    </row>
    <row r="1852" spans="1:11" ht="20.100000000000001" customHeight="1" x14ac:dyDescent="0.15">
      <c r="A1852" s="8">
        <v>712</v>
      </c>
      <c r="B1852" s="18" t="b">
        <f>IF(コンビ!B1856="出",IF(ISERROR(VLOOKUP(コンビ!C1856,コード表!$D$3:$E$7,2,FALSE)&amp;VLOOKUP(コンビ!D1856,コード表!$G$3:$H$67,2,FALSE)&amp;VLOOKUP(コンビ!E1856,コード表!$J$3:$K$15,2,FALSE)&amp;VLOOKUP(コンビ!F1856,コード表!$M$3:$N$34,2,FALSE)),"",VLOOKUP(コンビ!C1856,コード表!$D$3:$E$7,2,FALSE)&amp;VLOOKUP(コンビ!D1856,コード表!$G$3:$H$67,2,FALSE)&amp;VLOOKUP(コンビ!E1856,コード表!$J$3:$K$15,2,FALSE)&amp;VLOOKUP(コンビ!F1856,コード表!$M$3:$N$34,2,FALSE)))</f>
        <v>0</v>
      </c>
      <c r="C1852" s="11" t="str">
        <f>コンビ!I1856&amp;" "&amp;コンビ!J1856</f>
        <v xml:space="preserve"> </v>
      </c>
      <c r="D1852" s="17" t="str">
        <f>コンビ!G1856&amp;" "&amp;コンビ!H1856</f>
        <v xml:space="preserve"> </v>
      </c>
      <c r="E1852" s="18" t="str">
        <f>IF(ISERROR(VLOOKUP(コンビ!K1856,コード表!$D$3:$E$7,2,FALSE)&amp;VLOOKUP(コンビ!L1856,コード表!$G$3:$H$67,2,FALSE)&amp;VLOOKUP(コンビ!M1856,コード表!$J$3:$K$15,2,FALSE)&amp;VLOOKUP(コンビ!N1856,コード表!$M$3:$N$34,2,FALSE)),"",VLOOKUP(コンビ!K1856,コード表!$D$3:$E$7,2,FALSE)&amp;VLOOKUP(コンビ!L1856,コード表!$G$3:$H$67,2,FALSE)&amp;VLOOKUP(コンビ!M1856,コード表!$J$3:$K$15,2,FALSE)&amp;VLOOKUP(コンビ!N1856,コード表!$M$3:$N$34,2,FALSE))</f>
        <v/>
      </c>
      <c r="F1852" s="18"/>
      <c r="G1852" s="18"/>
      <c r="H1852" s="18" t="str">
        <f>IF(ISERROR(VLOOKUP(コンビ!O1856,コード表!$S$3:$T$11,2,FALSE)),"",VLOOKUP(コンビ!O1856,コード表!$S$3:$T$11,2,FALSE))</f>
        <v/>
      </c>
      <c r="I1852" s="18" t="str">
        <f>IF(ISERROR(VLOOKUP(コンビ!P1856,コード表!$D$3:$E$7,2,FALSE)&amp;VLOOKUP(コンビ!Q1856,コード表!$G$3:$H$67,2,FALSE)&amp;VLOOKUP(コンビ!R1856,コード表!$J$3:$K$15,2,FALSE)&amp;VLOOKUP(コンビ!S1856,コード表!$M$3:$N$34,2,FALSE)),"",VLOOKUP(コンビ!P1856,コード表!$D$3:$E$7,2,FALSE)&amp;VLOOKUP(コンビ!Q1856,コード表!$G$3:$H$67,2,FALSE)&amp;VLOOKUP(コンビ!R1856,コード表!$J$3:$K$15,2,FALSE)&amp;VLOOKUP(コンビ!S1856,コード表!$M$3:$N$34,2,FALSE))</f>
        <v/>
      </c>
      <c r="J1852" s="8">
        <f>コンビ!T1856</f>
        <v>0</v>
      </c>
      <c r="K1852" s="8" t="str">
        <f>IF(ISERROR(VLOOKUP(コンビ!U1856,コード表!$P$3:$Q$52,2,FALSE)),"",VLOOKUP(コンビ!U1856,コード表!$P$3:$Q$52,2,FALSE))</f>
        <v/>
      </c>
    </row>
    <row r="1853" spans="1:11" ht="20.100000000000001" customHeight="1" x14ac:dyDescent="0.15">
      <c r="A1853" s="8">
        <v>712</v>
      </c>
      <c r="B1853" s="18" t="b">
        <f>IF(コンビ!B1857="出",IF(ISERROR(VLOOKUP(コンビ!C1857,コード表!$D$3:$E$7,2,FALSE)&amp;VLOOKUP(コンビ!D1857,コード表!$G$3:$H$67,2,FALSE)&amp;VLOOKUP(コンビ!E1857,コード表!$J$3:$K$15,2,FALSE)&amp;VLOOKUP(コンビ!F1857,コード表!$M$3:$N$34,2,FALSE)),"",VLOOKUP(コンビ!C1857,コード表!$D$3:$E$7,2,FALSE)&amp;VLOOKUP(コンビ!D1857,コード表!$G$3:$H$67,2,FALSE)&amp;VLOOKUP(コンビ!E1857,コード表!$J$3:$K$15,2,FALSE)&amp;VLOOKUP(コンビ!F1857,コード表!$M$3:$N$34,2,FALSE)))</f>
        <v>0</v>
      </c>
      <c r="C1853" s="11" t="str">
        <f>コンビ!I1857&amp;" "&amp;コンビ!J1857</f>
        <v xml:space="preserve"> </v>
      </c>
      <c r="D1853" s="17" t="str">
        <f>コンビ!G1857&amp;" "&amp;コンビ!H1857</f>
        <v xml:space="preserve"> </v>
      </c>
      <c r="E1853" s="18" t="str">
        <f>IF(ISERROR(VLOOKUP(コンビ!K1857,コード表!$D$3:$E$7,2,FALSE)&amp;VLOOKUP(コンビ!L1857,コード表!$G$3:$H$67,2,FALSE)&amp;VLOOKUP(コンビ!M1857,コード表!$J$3:$K$15,2,FALSE)&amp;VLOOKUP(コンビ!N1857,コード表!$M$3:$N$34,2,FALSE)),"",VLOOKUP(コンビ!K1857,コード表!$D$3:$E$7,2,FALSE)&amp;VLOOKUP(コンビ!L1857,コード表!$G$3:$H$67,2,FALSE)&amp;VLOOKUP(コンビ!M1857,コード表!$J$3:$K$15,2,FALSE)&amp;VLOOKUP(コンビ!N1857,コード表!$M$3:$N$34,2,FALSE))</f>
        <v/>
      </c>
      <c r="F1853" s="18"/>
      <c r="G1853" s="18"/>
      <c r="H1853" s="18" t="str">
        <f>IF(ISERROR(VLOOKUP(コンビ!O1857,コード表!$S$3:$T$11,2,FALSE)),"",VLOOKUP(コンビ!O1857,コード表!$S$3:$T$11,2,FALSE))</f>
        <v/>
      </c>
      <c r="I1853" s="18" t="str">
        <f>IF(ISERROR(VLOOKUP(コンビ!P1857,コード表!$D$3:$E$7,2,FALSE)&amp;VLOOKUP(コンビ!Q1857,コード表!$G$3:$H$67,2,FALSE)&amp;VLOOKUP(コンビ!R1857,コード表!$J$3:$K$15,2,FALSE)&amp;VLOOKUP(コンビ!S1857,コード表!$M$3:$N$34,2,FALSE)),"",VLOOKUP(コンビ!P1857,コード表!$D$3:$E$7,2,FALSE)&amp;VLOOKUP(コンビ!Q1857,コード表!$G$3:$H$67,2,FALSE)&amp;VLOOKUP(コンビ!R1857,コード表!$J$3:$K$15,2,FALSE)&amp;VLOOKUP(コンビ!S1857,コード表!$M$3:$N$34,2,FALSE))</f>
        <v/>
      </c>
      <c r="J1853" s="8">
        <f>コンビ!T1857</f>
        <v>0</v>
      </c>
      <c r="K1853" s="8" t="str">
        <f>IF(ISERROR(VLOOKUP(コンビ!U1857,コード表!$P$3:$Q$52,2,FALSE)),"",VLOOKUP(コンビ!U1857,コード表!$P$3:$Q$52,2,FALSE))</f>
        <v/>
      </c>
    </row>
    <row r="1854" spans="1:11" ht="20.100000000000001" customHeight="1" x14ac:dyDescent="0.15">
      <c r="A1854" s="8">
        <v>712</v>
      </c>
      <c r="B1854" s="18" t="b">
        <f>IF(コンビ!B1858="出",IF(ISERROR(VLOOKUP(コンビ!C1858,コード表!$D$3:$E$7,2,FALSE)&amp;VLOOKUP(コンビ!D1858,コード表!$G$3:$H$67,2,FALSE)&amp;VLOOKUP(コンビ!E1858,コード表!$J$3:$K$15,2,FALSE)&amp;VLOOKUP(コンビ!F1858,コード表!$M$3:$N$34,2,FALSE)),"",VLOOKUP(コンビ!C1858,コード表!$D$3:$E$7,2,FALSE)&amp;VLOOKUP(コンビ!D1858,コード表!$G$3:$H$67,2,FALSE)&amp;VLOOKUP(コンビ!E1858,コード表!$J$3:$K$15,2,FALSE)&amp;VLOOKUP(コンビ!F1858,コード表!$M$3:$N$34,2,FALSE)))</f>
        <v>0</v>
      </c>
      <c r="C1854" s="11" t="str">
        <f>コンビ!I1858&amp;" "&amp;コンビ!J1858</f>
        <v xml:space="preserve"> </v>
      </c>
      <c r="D1854" s="17" t="str">
        <f>コンビ!G1858&amp;" "&amp;コンビ!H1858</f>
        <v xml:space="preserve"> </v>
      </c>
      <c r="E1854" s="18" t="str">
        <f>IF(ISERROR(VLOOKUP(コンビ!K1858,コード表!$D$3:$E$7,2,FALSE)&amp;VLOOKUP(コンビ!L1858,コード表!$G$3:$H$67,2,FALSE)&amp;VLOOKUP(コンビ!M1858,コード表!$J$3:$K$15,2,FALSE)&amp;VLOOKUP(コンビ!N1858,コード表!$M$3:$N$34,2,FALSE)),"",VLOOKUP(コンビ!K1858,コード表!$D$3:$E$7,2,FALSE)&amp;VLOOKUP(コンビ!L1858,コード表!$G$3:$H$67,2,FALSE)&amp;VLOOKUP(コンビ!M1858,コード表!$J$3:$K$15,2,FALSE)&amp;VLOOKUP(コンビ!N1858,コード表!$M$3:$N$34,2,FALSE))</f>
        <v/>
      </c>
      <c r="F1854" s="18"/>
      <c r="G1854" s="18"/>
      <c r="H1854" s="18" t="str">
        <f>IF(ISERROR(VLOOKUP(コンビ!O1858,コード表!$S$3:$T$11,2,FALSE)),"",VLOOKUP(コンビ!O1858,コード表!$S$3:$T$11,2,FALSE))</f>
        <v/>
      </c>
      <c r="I1854" s="18" t="str">
        <f>IF(ISERROR(VLOOKUP(コンビ!P1858,コード表!$D$3:$E$7,2,FALSE)&amp;VLOOKUP(コンビ!Q1858,コード表!$G$3:$H$67,2,FALSE)&amp;VLOOKUP(コンビ!R1858,コード表!$J$3:$K$15,2,FALSE)&amp;VLOOKUP(コンビ!S1858,コード表!$M$3:$N$34,2,FALSE)),"",VLOOKUP(コンビ!P1858,コード表!$D$3:$E$7,2,FALSE)&amp;VLOOKUP(コンビ!Q1858,コード表!$G$3:$H$67,2,FALSE)&amp;VLOOKUP(コンビ!R1858,コード表!$J$3:$K$15,2,FALSE)&amp;VLOOKUP(コンビ!S1858,コード表!$M$3:$N$34,2,FALSE))</f>
        <v/>
      </c>
      <c r="J1854" s="8">
        <f>コンビ!T1858</f>
        <v>0</v>
      </c>
      <c r="K1854" s="8" t="str">
        <f>IF(ISERROR(VLOOKUP(コンビ!U1858,コード表!$P$3:$Q$52,2,FALSE)),"",VLOOKUP(コンビ!U1858,コード表!$P$3:$Q$52,2,FALSE))</f>
        <v/>
      </c>
    </row>
    <row r="1855" spans="1:11" ht="20.100000000000001" customHeight="1" x14ac:dyDescent="0.15">
      <c r="A1855" s="8">
        <v>712</v>
      </c>
      <c r="B1855" s="18" t="b">
        <f>IF(コンビ!B1859="出",IF(ISERROR(VLOOKUP(コンビ!C1859,コード表!$D$3:$E$7,2,FALSE)&amp;VLOOKUP(コンビ!D1859,コード表!$G$3:$H$67,2,FALSE)&amp;VLOOKUP(コンビ!E1859,コード表!$J$3:$K$15,2,FALSE)&amp;VLOOKUP(コンビ!F1859,コード表!$M$3:$N$34,2,FALSE)),"",VLOOKUP(コンビ!C1859,コード表!$D$3:$E$7,2,FALSE)&amp;VLOOKUP(コンビ!D1859,コード表!$G$3:$H$67,2,FALSE)&amp;VLOOKUP(コンビ!E1859,コード表!$J$3:$K$15,2,FALSE)&amp;VLOOKUP(コンビ!F1859,コード表!$M$3:$N$34,2,FALSE)))</f>
        <v>0</v>
      </c>
      <c r="C1855" s="11" t="str">
        <f>コンビ!I1859&amp;" "&amp;コンビ!J1859</f>
        <v xml:space="preserve"> </v>
      </c>
      <c r="D1855" s="17" t="str">
        <f>コンビ!G1859&amp;" "&amp;コンビ!H1859</f>
        <v xml:space="preserve"> </v>
      </c>
      <c r="E1855" s="18" t="str">
        <f>IF(ISERROR(VLOOKUP(コンビ!K1859,コード表!$D$3:$E$7,2,FALSE)&amp;VLOOKUP(コンビ!L1859,コード表!$G$3:$H$67,2,FALSE)&amp;VLOOKUP(コンビ!M1859,コード表!$J$3:$K$15,2,FALSE)&amp;VLOOKUP(コンビ!N1859,コード表!$M$3:$N$34,2,FALSE)),"",VLOOKUP(コンビ!K1859,コード表!$D$3:$E$7,2,FALSE)&amp;VLOOKUP(コンビ!L1859,コード表!$G$3:$H$67,2,FALSE)&amp;VLOOKUP(コンビ!M1859,コード表!$J$3:$K$15,2,FALSE)&amp;VLOOKUP(コンビ!N1859,コード表!$M$3:$N$34,2,FALSE))</f>
        <v/>
      </c>
      <c r="F1855" s="18"/>
      <c r="G1855" s="18"/>
      <c r="H1855" s="18" t="str">
        <f>IF(ISERROR(VLOOKUP(コンビ!O1859,コード表!$S$3:$T$11,2,FALSE)),"",VLOOKUP(コンビ!O1859,コード表!$S$3:$T$11,2,FALSE))</f>
        <v/>
      </c>
      <c r="I1855" s="18" t="str">
        <f>IF(ISERROR(VLOOKUP(コンビ!P1859,コード表!$D$3:$E$7,2,FALSE)&amp;VLOOKUP(コンビ!Q1859,コード表!$G$3:$H$67,2,FALSE)&amp;VLOOKUP(コンビ!R1859,コード表!$J$3:$K$15,2,FALSE)&amp;VLOOKUP(コンビ!S1859,コード表!$M$3:$N$34,2,FALSE)),"",VLOOKUP(コンビ!P1859,コード表!$D$3:$E$7,2,FALSE)&amp;VLOOKUP(コンビ!Q1859,コード表!$G$3:$H$67,2,FALSE)&amp;VLOOKUP(コンビ!R1859,コード表!$J$3:$K$15,2,FALSE)&amp;VLOOKUP(コンビ!S1859,コード表!$M$3:$N$34,2,FALSE))</f>
        <v/>
      </c>
      <c r="J1855" s="8">
        <f>コンビ!T1859</f>
        <v>0</v>
      </c>
      <c r="K1855" s="8" t="str">
        <f>IF(ISERROR(VLOOKUP(コンビ!U1859,コード表!$P$3:$Q$52,2,FALSE)),"",VLOOKUP(コンビ!U1859,コード表!$P$3:$Q$52,2,FALSE))</f>
        <v/>
      </c>
    </row>
    <row r="1856" spans="1:11" ht="20.100000000000001" customHeight="1" x14ac:dyDescent="0.15">
      <c r="A1856" s="8">
        <v>712</v>
      </c>
      <c r="B1856" s="18" t="b">
        <f>IF(コンビ!B1860="出",IF(ISERROR(VLOOKUP(コンビ!C1860,コード表!$D$3:$E$7,2,FALSE)&amp;VLOOKUP(コンビ!D1860,コード表!$G$3:$H$67,2,FALSE)&amp;VLOOKUP(コンビ!E1860,コード表!$J$3:$K$15,2,FALSE)&amp;VLOOKUP(コンビ!F1860,コード表!$M$3:$N$34,2,FALSE)),"",VLOOKUP(コンビ!C1860,コード表!$D$3:$E$7,2,FALSE)&amp;VLOOKUP(コンビ!D1860,コード表!$G$3:$H$67,2,FALSE)&amp;VLOOKUP(コンビ!E1860,コード表!$J$3:$K$15,2,FALSE)&amp;VLOOKUP(コンビ!F1860,コード表!$M$3:$N$34,2,FALSE)))</f>
        <v>0</v>
      </c>
      <c r="C1856" s="11" t="str">
        <f>コンビ!I1860&amp;" "&amp;コンビ!J1860</f>
        <v xml:space="preserve"> </v>
      </c>
      <c r="D1856" s="17" t="str">
        <f>コンビ!G1860&amp;" "&amp;コンビ!H1860</f>
        <v xml:space="preserve"> </v>
      </c>
      <c r="E1856" s="18" t="str">
        <f>IF(ISERROR(VLOOKUP(コンビ!K1860,コード表!$D$3:$E$7,2,FALSE)&amp;VLOOKUP(コンビ!L1860,コード表!$G$3:$H$67,2,FALSE)&amp;VLOOKUP(コンビ!M1860,コード表!$J$3:$K$15,2,FALSE)&amp;VLOOKUP(コンビ!N1860,コード表!$M$3:$N$34,2,FALSE)),"",VLOOKUP(コンビ!K1860,コード表!$D$3:$E$7,2,FALSE)&amp;VLOOKUP(コンビ!L1860,コード表!$G$3:$H$67,2,FALSE)&amp;VLOOKUP(コンビ!M1860,コード表!$J$3:$K$15,2,FALSE)&amp;VLOOKUP(コンビ!N1860,コード表!$M$3:$N$34,2,FALSE))</f>
        <v/>
      </c>
      <c r="F1856" s="18"/>
      <c r="G1856" s="18"/>
      <c r="H1856" s="18" t="str">
        <f>IF(ISERROR(VLOOKUP(コンビ!O1860,コード表!$S$3:$T$11,2,FALSE)),"",VLOOKUP(コンビ!O1860,コード表!$S$3:$T$11,2,FALSE))</f>
        <v/>
      </c>
      <c r="I1856" s="18" t="str">
        <f>IF(ISERROR(VLOOKUP(コンビ!P1860,コード表!$D$3:$E$7,2,FALSE)&amp;VLOOKUP(コンビ!Q1860,コード表!$G$3:$H$67,2,FALSE)&amp;VLOOKUP(コンビ!R1860,コード表!$J$3:$K$15,2,FALSE)&amp;VLOOKUP(コンビ!S1860,コード表!$M$3:$N$34,2,FALSE)),"",VLOOKUP(コンビ!P1860,コード表!$D$3:$E$7,2,FALSE)&amp;VLOOKUP(コンビ!Q1860,コード表!$G$3:$H$67,2,FALSE)&amp;VLOOKUP(コンビ!R1860,コード表!$J$3:$K$15,2,FALSE)&amp;VLOOKUP(コンビ!S1860,コード表!$M$3:$N$34,2,FALSE))</f>
        <v/>
      </c>
      <c r="J1856" s="8">
        <f>コンビ!T1860</f>
        <v>0</v>
      </c>
      <c r="K1856" s="8" t="str">
        <f>IF(ISERROR(VLOOKUP(コンビ!U1860,コード表!$P$3:$Q$52,2,FALSE)),"",VLOOKUP(コンビ!U1860,コード表!$P$3:$Q$52,2,FALSE))</f>
        <v/>
      </c>
    </row>
    <row r="1857" spans="1:11" ht="20.100000000000001" customHeight="1" x14ac:dyDescent="0.15">
      <c r="A1857" s="8">
        <v>712</v>
      </c>
      <c r="B1857" s="18" t="b">
        <f>IF(コンビ!B1861="出",IF(ISERROR(VLOOKUP(コンビ!C1861,コード表!$D$3:$E$7,2,FALSE)&amp;VLOOKUP(コンビ!D1861,コード表!$G$3:$H$67,2,FALSE)&amp;VLOOKUP(コンビ!E1861,コード表!$J$3:$K$15,2,FALSE)&amp;VLOOKUP(コンビ!F1861,コード表!$M$3:$N$34,2,FALSE)),"",VLOOKUP(コンビ!C1861,コード表!$D$3:$E$7,2,FALSE)&amp;VLOOKUP(コンビ!D1861,コード表!$G$3:$H$67,2,FALSE)&amp;VLOOKUP(コンビ!E1861,コード表!$J$3:$K$15,2,FALSE)&amp;VLOOKUP(コンビ!F1861,コード表!$M$3:$N$34,2,FALSE)))</f>
        <v>0</v>
      </c>
      <c r="C1857" s="11" t="str">
        <f>コンビ!I1861&amp;" "&amp;コンビ!J1861</f>
        <v xml:space="preserve"> </v>
      </c>
      <c r="D1857" s="17" t="str">
        <f>コンビ!G1861&amp;" "&amp;コンビ!H1861</f>
        <v xml:space="preserve"> </v>
      </c>
      <c r="E1857" s="18" t="str">
        <f>IF(ISERROR(VLOOKUP(コンビ!K1861,コード表!$D$3:$E$7,2,FALSE)&amp;VLOOKUP(コンビ!L1861,コード表!$G$3:$H$67,2,FALSE)&amp;VLOOKUP(コンビ!M1861,コード表!$J$3:$K$15,2,FALSE)&amp;VLOOKUP(コンビ!N1861,コード表!$M$3:$N$34,2,FALSE)),"",VLOOKUP(コンビ!K1861,コード表!$D$3:$E$7,2,FALSE)&amp;VLOOKUP(コンビ!L1861,コード表!$G$3:$H$67,2,FALSE)&amp;VLOOKUP(コンビ!M1861,コード表!$J$3:$K$15,2,FALSE)&amp;VLOOKUP(コンビ!N1861,コード表!$M$3:$N$34,2,FALSE))</f>
        <v/>
      </c>
      <c r="F1857" s="18"/>
      <c r="G1857" s="18"/>
      <c r="H1857" s="18" t="str">
        <f>IF(ISERROR(VLOOKUP(コンビ!O1861,コード表!$S$3:$T$11,2,FALSE)),"",VLOOKUP(コンビ!O1861,コード表!$S$3:$T$11,2,FALSE))</f>
        <v/>
      </c>
      <c r="I1857" s="18" t="str">
        <f>IF(ISERROR(VLOOKUP(コンビ!P1861,コード表!$D$3:$E$7,2,FALSE)&amp;VLOOKUP(コンビ!Q1861,コード表!$G$3:$H$67,2,FALSE)&amp;VLOOKUP(コンビ!R1861,コード表!$J$3:$K$15,2,FALSE)&amp;VLOOKUP(コンビ!S1861,コード表!$M$3:$N$34,2,FALSE)),"",VLOOKUP(コンビ!P1861,コード表!$D$3:$E$7,2,FALSE)&amp;VLOOKUP(コンビ!Q1861,コード表!$G$3:$H$67,2,FALSE)&amp;VLOOKUP(コンビ!R1861,コード表!$J$3:$K$15,2,FALSE)&amp;VLOOKUP(コンビ!S1861,コード表!$M$3:$N$34,2,FALSE))</f>
        <v/>
      </c>
      <c r="J1857" s="8">
        <f>コンビ!T1861</f>
        <v>0</v>
      </c>
      <c r="K1857" s="8" t="str">
        <f>IF(ISERROR(VLOOKUP(コンビ!U1861,コード表!$P$3:$Q$52,2,FALSE)),"",VLOOKUP(コンビ!U1861,コード表!$P$3:$Q$52,2,FALSE))</f>
        <v/>
      </c>
    </row>
    <row r="1858" spans="1:11" ht="20.100000000000001" customHeight="1" x14ac:dyDescent="0.15">
      <c r="A1858" s="8">
        <v>712</v>
      </c>
      <c r="B1858" s="18" t="b">
        <f>IF(コンビ!B1862="出",IF(ISERROR(VLOOKUP(コンビ!C1862,コード表!$D$3:$E$7,2,FALSE)&amp;VLOOKUP(コンビ!D1862,コード表!$G$3:$H$67,2,FALSE)&amp;VLOOKUP(コンビ!E1862,コード表!$J$3:$K$15,2,FALSE)&amp;VLOOKUP(コンビ!F1862,コード表!$M$3:$N$34,2,FALSE)),"",VLOOKUP(コンビ!C1862,コード表!$D$3:$E$7,2,FALSE)&amp;VLOOKUP(コンビ!D1862,コード表!$G$3:$H$67,2,FALSE)&amp;VLOOKUP(コンビ!E1862,コード表!$J$3:$K$15,2,FALSE)&amp;VLOOKUP(コンビ!F1862,コード表!$M$3:$N$34,2,FALSE)))</f>
        <v>0</v>
      </c>
      <c r="C1858" s="11" t="str">
        <f>コンビ!I1862&amp;" "&amp;コンビ!J1862</f>
        <v xml:space="preserve"> </v>
      </c>
      <c r="D1858" s="17" t="str">
        <f>コンビ!G1862&amp;" "&amp;コンビ!H1862</f>
        <v xml:space="preserve"> </v>
      </c>
      <c r="E1858" s="18" t="str">
        <f>IF(ISERROR(VLOOKUP(コンビ!K1862,コード表!$D$3:$E$7,2,FALSE)&amp;VLOOKUP(コンビ!L1862,コード表!$G$3:$H$67,2,FALSE)&amp;VLOOKUP(コンビ!M1862,コード表!$J$3:$K$15,2,FALSE)&amp;VLOOKUP(コンビ!N1862,コード表!$M$3:$N$34,2,FALSE)),"",VLOOKUP(コンビ!K1862,コード表!$D$3:$E$7,2,FALSE)&amp;VLOOKUP(コンビ!L1862,コード表!$G$3:$H$67,2,FALSE)&amp;VLOOKUP(コンビ!M1862,コード表!$J$3:$K$15,2,FALSE)&amp;VLOOKUP(コンビ!N1862,コード表!$M$3:$N$34,2,FALSE))</f>
        <v/>
      </c>
      <c r="F1858" s="18"/>
      <c r="G1858" s="18"/>
      <c r="H1858" s="18" t="str">
        <f>IF(ISERROR(VLOOKUP(コンビ!O1862,コード表!$S$3:$T$11,2,FALSE)),"",VLOOKUP(コンビ!O1862,コード表!$S$3:$T$11,2,FALSE))</f>
        <v/>
      </c>
      <c r="I1858" s="18" t="str">
        <f>IF(ISERROR(VLOOKUP(コンビ!P1862,コード表!$D$3:$E$7,2,FALSE)&amp;VLOOKUP(コンビ!Q1862,コード表!$G$3:$H$67,2,FALSE)&amp;VLOOKUP(コンビ!R1862,コード表!$J$3:$K$15,2,FALSE)&amp;VLOOKUP(コンビ!S1862,コード表!$M$3:$N$34,2,FALSE)),"",VLOOKUP(コンビ!P1862,コード表!$D$3:$E$7,2,FALSE)&amp;VLOOKUP(コンビ!Q1862,コード表!$G$3:$H$67,2,FALSE)&amp;VLOOKUP(コンビ!R1862,コード表!$J$3:$K$15,2,FALSE)&amp;VLOOKUP(コンビ!S1862,コード表!$M$3:$N$34,2,FALSE))</f>
        <v/>
      </c>
      <c r="J1858" s="8">
        <f>コンビ!T1862</f>
        <v>0</v>
      </c>
      <c r="K1858" s="8" t="str">
        <f>IF(ISERROR(VLOOKUP(コンビ!U1862,コード表!$P$3:$Q$52,2,FALSE)),"",VLOOKUP(コンビ!U1862,コード表!$P$3:$Q$52,2,FALSE))</f>
        <v/>
      </c>
    </row>
    <row r="1859" spans="1:11" ht="20.100000000000001" customHeight="1" x14ac:dyDescent="0.15">
      <c r="A1859" s="8">
        <v>712</v>
      </c>
      <c r="B1859" s="18" t="b">
        <f>IF(コンビ!B1863="出",IF(ISERROR(VLOOKUP(コンビ!C1863,コード表!$D$3:$E$7,2,FALSE)&amp;VLOOKUP(コンビ!D1863,コード表!$G$3:$H$67,2,FALSE)&amp;VLOOKUP(コンビ!E1863,コード表!$J$3:$K$15,2,FALSE)&amp;VLOOKUP(コンビ!F1863,コード表!$M$3:$N$34,2,FALSE)),"",VLOOKUP(コンビ!C1863,コード表!$D$3:$E$7,2,FALSE)&amp;VLOOKUP(コンビ!D1863,コード表!$G$3:$H$67,2,FALSE)&amp;VLOOKUP(コンビ!E1863,コード表!$J$3:$K$15,2,FALSE)&amp;VLOOKUP(コンビ!F1863,コード表!$M$3:$N$34,2,FALSE)))</f>
        <v>0</v>
      </c>
      <c r="C1859" s="11" t="str">
        <f>コンビ!I1863&amp;" "&amp;コンビ!J1863</f>
        <v xml:space="preserve"> </v>
      </c>
      <c r="D1859" s="17" t="str">
        <f>コンビ!G1863&amp;" "&amp;コンビ!H1863</f>
        <v xml:space="preserve"> </v>
      </c>
      <c r="E1859" s="18" t="str">
        <f>IF(ISERROR(VLOOKUP(コンビ!K1863,コード表!$D$3:$E$7,2,FALSE)&amp;VLOOKUP(コンビ!L1863,コード表!$G$3:$H$67,2,FALSE)&amp;VLOOKUP(コンビ!M1863,コード表!$J$3:$K$15,2,FALSE)&amp;VLOOKUP(コンビ!N1863,コード表!$M$3:$N$34,2,FALSE)),"",VLOOKUP(コンビ!K1863,コード表!$D$3:$E$7,2,FALSE)&amp;VLOOKUP(コンビ!L1863,コード表!$G$3:$H$67,2,FALSE)&amp;VLOOKUP(コンビ!M1863,コード表!$J$3:$K$15,2,FALSE)&amp;VLOOKUP(コンビ!N1863,コード表!$M$3:$N$34,2,FALSE))</f>
        <v/>
      </c>
      <c r="F1859" s="18"/>
      <c r="G1859" s="18"/>
      <c r="H1859" s="18" t="str">
        <f>IF(ISERROR(VLOOKUP(コンビ!O1863,コード表!$S$3:$T$11,2,FALSE)),"",VLOOKUP(コンビ!O1863,コード表!$S$3:$T$11,2,FALSE))</f>
        <v/>
      </c>
      <c r="I1859" s="18" t="str">
        <f>IF(ISERROR(VLOOKUP(コンビ!P1863,コード表!$D$3:$E$7,2,FALSE)&amp;VLOOKUP(コンビ!Q1863,コード表!$G$3:$H$67,2,FALSE)&amp;VLOOKUP(コンビ!R1863,コード表!$J$3:$K$15,2,FALSE)&amp;VLOOKUP(コンビ!S1863,コード表!$M$3:$N$34,2,FALSE)),"",VLOOKUP(コンビ!P1863,コード表!$D$3:$E$7,2,FALSE)&amp;VLOOKUP(コンビ!Q1863,コード表!$G$3:$H$67,2,FALSE)&amp;VLOOKUP(コンビ!R1863,コード表!$J$3:$K$15,2,FALSE)&amp;VLOOKUP(コンビ!S1863,コード表!$M$3:$N$34,2,FALSE))</f>
        <v/>
      </c>
      <c r="J1859" s="8">
        <f>コンビ!T1863</f>
        <v>0</v>
      </c>
      <c r="K1859" s="8" t="str">
        <f>IF(ISERROR(VLOOKUP(コンビ!U1863,コード表!$P$3:$Q$52,2,FALSE)),"",VLOOKUP(コンビ!U1863,コード表!$P$3:$Q$52,2,FALSE))</f>
        <v/>
      </c>
    </row>
    <row r="1860" spans="1:11" ht="20.100000000000001" customHeight="1" x14ac:dyDescent="0.15">
      <c r="A1860" s="8">
        <v>712</v>
      </c>
      <c r="B1860" s="18" t="b">
        <f>IF(コンビ!B1864="出",IF(ISERROR(VLOOKUP(コンビ!C1864,コード表!$D$3:$E$7,2,FALSE)&amp;VLOOKUP(コンビ!D1864,コード表!$G$3:$H$67,2,FALSE)&amp;VLOOKUP(コンビ!E1864,コード表!$J$3:$K$15,2,FALSE)&amp;VLOOKUP(コンビ!F1864,コード表!$M$3:$N$34,2,FALSE)),"",VLOOKUP(コンビ!C1864,コード表!$D$3:$E$7,2,FALSE)&amp;VLOOKUP(コンビ!D1864,コード表!$G$3:$H$67,2,FALSE)&amp;VLOOKUP(コンビ!E1864,コード表!$J$3:$K$15,2,FALSE)&amp;VLOOKUP(コンビ!F1864,コード表!$M$3:$N$34,2,FALSE)))</f>
        <v>0</v>
      </c>
      <c r="C1860" s="11" t="str">
        <f>コンビ!I1864&amp;" "&amp;コンビ!J1864</f>
        <v xml:space="preserve"> </v>
      </c>
      <c r="D1860" s="17" t="str">
        <f>コンビ!G1864&amp;" "&amp;コンビ!H1864</f>
        <v xml:space="preserve"> </v>
      </c>
      <c r="E1860" s="18" t="str">
        <f>IF(ISERROR(VLOOKUP(コンビ!K1864,コード表!$D$3:$E$7,2,FALSE)&amp;VLOOKUP(コンビ!L1864,コード表!$G$3:$H$67,2,FALSE)&amp;VLOOKUP(コンビ!M1864,コード表!$J$3:$K$15,2,FALSE)&amp;VLOOKUP(コンビ!N1864,コード表!$M$3:$N$34,2,FALSE)),"",VLOOKUP(コンビ!K1864,コード表!$D$3:$E$7,2,FALSE)&amp;VLOOKUP(コンビ!L1864,コード表!$G$3:$H$67,2,FALSE)&amp;VLOOKUP(コンビ!M1864,コード表!$J$3:$K$15,2,FALSE)&amp;VLOOKUP(コンビ!N1864,コード表!$M$3:$N$34,2,FALSE))</f>
        <v/>
      </c>
      <c r="F1860" s="18"/>
      <c r="G1860" s="18"/>
      <c r="H1860" s="18" t="str">
        <f>IF(ISERROR(VLOOKUP(コンビ!O1864,コード表!$S$3:$T$11,2,FALSE)),"",VLOOKUP(コンビ!O1864,コード表!$S$3:$T$11,2,FALSE))</f>
        <v/>
      </c>
      <c r="I1860" s="18" t="str">
        <f>IF(ISERROR(VLOOKUP(コンビ!P1864,コード表!$D$3:$E$7,2,FALSE)&amp;VLOOKUP(コンビ!Q1864,コード表!$G$3:$H$67,2,FALSE)&amp;VLOOKUP(コンビ!R1864,コード表!$J$3:$K$15,2,FALSE)&amp;VLOOKUP(コンビ!S1864,コード表!$M$3:$N$34,2,FALSE)),"",VLOOKUP(コンビ!P1864,コード表!$D$3:$E$7,2,FALSE)&amp;VLOOKUP(コンビ!Q1864,コード表!$G$3:$H$67,2,FALSE)&amp;VLOOKUP(コンビ!R1864,コード表!$J$3:$K$15,2,FALSE)&amp;VLOOKUP(コンビ!S1864,コード表!$M$3:$N$34,2,FALSE))</f>
        <v/>
      </c>
      <c r="J1860" s="8">
        <f>コンビ!T1864</f>
        <v>0</v>
      </c>
      <c r="K1860" s="8" t="str">
        <f>IF(ISERROR(VLOOKUP(コンビ!U1864,コード表!$P$3:$Q$52,2,FALSE)),"",VLOOKUP(コンビ!U1864,コード表!$P$3:$Q$52,2,FALSE))</f>
        <v/>
      </c>
    </row>
    <row r="1861" spans="1:11" ht="20.100000000000001" customHeight="1" x14ac:dyDescent="0.15">
      <c r="A1861" s="8">
        <v>712</v>
      </c>
      <c r="B1861" s="18" t="b">
        <f>IF(コンビ!B1865="出",IF(ISERROR(VLOOKUP(コンビ!C1865,コード表!$D$3:$E$7,2,FALSE)&amp;VLOOKUP(コンビ!D1865,コード表!$G$3:$H$67,2,FALSE)&amp;VLOOKUP(コンビ!E1865,コード表!$J$3:$K$15,2,FALSE)&amp;VLOOKUP(コンビ!F1865,コード表!$M$3:$N$34,2,FALSE)),"",VLOOKUP(コンビ!C1865,コード表!$D$3:$E$7,2,FALSE)&amp;VLOOKUP(コンビ!D1865,コード表!$G$3:$H$67,2,FALSE)&amp;VLOOKUP(コンビ!E1865,コード表!$J$3:$K$15,2,FALSE)&amp;VLOOKUP(コンビ!F1865,コード表!$M$3:$N$34,2,FALSE)))</f>
        <v>0</v>
      </c>
      <c r="C1861" s="11" t="str">
        <f>コンビ!I1865&amp;" "&amp;コンビ!J1865</f>
        <v xml:space="preserve"> </v>
      </c>
      <c r="D1861" s="17" t="str">
        <f>コンビ!G1865&amp;" "&amp;コンビ!H1865</f>
        <v xml:space="preserve"> </v>
      </c>
      <c r="E1861" s="18" t="str">
        <f>IF(ISERROR(VLOOKUP(コンビ!K1865,コード表!$D$3:$E$7,2,FALSE)&amp;VLOOKUP(コンビ!L1865,コード表!$G$3:$H$67,2,FALSE)&amp;VLOOKUP(コンビ!M1865,コード表!$J$3:$K$15,2,FALSE)&amp;VLOOKUP(コンビ!N1865,コード表!$M$3:$N$34,2,FALSE)),"",VLOOKUP(コンビ!K1865,コード表!$D$3:$E$7,2,FALSE)&amp;VLOOKUP(コンビ!L1865,コード表!$G$3:$H$67,2,FALSE)&amp;VLOOKUP(コンビ!M1865,コード表!$J$3:$K$15,2,FALSE)&amp;VLOOKUP(コンビ!N1865,コード表!$M$3:$N$34,2,FALSE))</f>
        <v/>
      </c>
      <c r="F1861" s="18"/>
      <c r="G1861" s="18"/>
      <c r="H1861" s="18" t="str">
        <f>IF(ISERROR(VLOOKUP(コンビ!O1865,コード表!$S$3:$T$11,2,FALSE)),"",VLOOKUP(コンビ!O1865,コード表!$S$3:$T$11,2,FALSE))</f>
        <v/>
      </c>
      <c r="I1861" s="18" t="str">
        <f>IF(ISERROR(VLOOKUP(コンビ!P1865,コード表!$D$3:$E$7,2,FALSE)&amp;VLOOKUP(コンビ!Q1865,コード表!$G$3:$H$67,2,FALSE)&amp;VLOOKUP(コンビ!R1865,コード表!$J$3:$K$15,2,FALSE)&amp;VLOOKUP(コンビ!S1865,コード表!$M$3:$N$34,2,FALSE)),"",VLOOKUP(コンビ!P1865,コード表!$D$3:$E$7,2,FALSE)&amp;VLOOKUP(コンビ!Q1865,コード表!$G$3:$H$67,2,FALSE)&amp;VLOOKUP(コンビ!R1865,コード表!$J$3:$K$15,2,FALSE)&amp;VLOOKUP(コンビ!S1865,コード表!$M$3:$N$34,2,FALSE))</f>
        <v/>
      </c>
      <c r="J1861" s="8">
        <f>コンビ!T1865</f>
        <v>0</v>
      </c>
      <c r="K1861" s="8" t="str">
        <f>IF(ISERROR(VLOOKUP(コンビ!U1865,コード表!$P$3:$Q$52,2,FALSE)),"",VLOOKUP(コンビ!U1865,コード表!$P$3:$Q$52,2,FALSE))</f>
        <v/>
      </c>
    </row>
    <row r="1862" spans="1:11" ht="20.100000000000001" customHeight="1" x14ac:dyDescent="0.15">
      <c r="A1862" s="8">
        <v>712</v>
      </c>
      <c r="B1862" s="18" t="b">
        <f>IF(コンビ!B1866="出",IF(ISERROR(VLOOKUP(コンビ!C1866,コード表!$D$3:$E$7,2,FALSE)&amp;VLOOKUP(コンビ!D1866,コード表!$G$3:$H$67,2,FALSE)&amp;VLOOKUP(コンビ!E1866,コード表!$J$3:$K$15,2,FALSE)&amp;VLOOKUP(コンビ!F1866,コード表!$M$3:$N$34,2,FALSE)),"",VLOOKUP(コンビ!C1866,コード表!$D$3:$E$7,2,FALSE)&amp;VLOOKUP(コンビ!D1866,コード表!$G$3:$H$67,2,FALSE)&amp;VLOOKUP(コンビ!E1866,コード表!$J$3:$K$15,2,FALSE)&amp;VLOOKUP(コンビ!F1866,コード表!$M$3:$N$34,2,FALSE)))</f>
        <v>0</v>
      </c>
      <c r="C1862" s="11" t="str">
        <f>コンビ!I1866&amp;" "&amp;コンビ!J1866</f>
        <v xml:space="preserve"> </v>
      </c>
      <c r="D1862" s="17" t="str">
        <f>コンビ!G1866&amp;" "&amp;コンビ!H1866</f>
        <v xml:space="preserve"> </v>
      </c>
      <c r="E1862" s="18" t="str">
        <f>IF(ISERROR(VLOOKUP(コンビ!K1866,コード表!$D$3:$E$7,2,FALSE)&amp;VLOOKUP(コンビ!L1866,コード表!$G$3:$H$67,2,FALSE)&amp;VLOOKUP(コンビ!M1866,コード表!$J$3:$K$15,2,FALSE)&amp;VLOOKUP(コンビ!N1866,コード表!$M$3:$N$34,2,FALSE)),"",VLOOKUP(コンビ!K1866,コード表!$D$3:$E$7,2,FALSE)&amp;VLOOKUP(コンビ!L1866,コード表!$G$3:$H$67,2,FALSE)&amp;VLOOKUP(コンビ!M1866,コード表!$J$3:$K$15,2,FALSE)&amp;VLOOKUP(コンビ!N1866,コード表!$M$3:$N$34,2,FALSE))</f>
        <v/>
      </c>
      <c r="F1862" s="18"/>
      <c r="G1862" s="18"/>
      <c r="H1862" s="18" t="str">
        <f>IF(ISERROR(VLOOKUP(コンビ!O1866,コード表!$S$3:$T$11,2,FALSE)),"",VLOOKUP(コンビ!O1866,コード表!$S$3:$T$11,2,FALSE))</f>
        <v/>
      </c>
      <c r="I1862" s="18" t="str">
        <f>IF(ISERROR(VLOOKUP(コンビ!P1866,コード表!$D$3:$E$7,2,FALSE)&amp;VLOOKUP(コンビ!Q1866,コード表!$G$3:$H$67,2,FALSE)&amp;VLOOKUP(コンビ!R1866,コード表!$J$3:$K$15,2,FALSE)&amp;VLOOKUP(コンビ!S1866,コード表!$M$3:$N$34,2,FALSE)),"",VLOOKUP(コンビ!P1866,コード表!$D$3:$E$7,2,FALSE)&amp;VLOOKUP(コンビ!Q1866,コード表!$G$3:$H$67,2,FALSE)&amp;VLOOKUP(コンビ!R1866,コード表!$J$3:$K$15,2,FALSE)&amp;VLOOKUP(コンビ!S1866,コード表!$M$3:$N$34,2,FALSE))</f>
        <v/>
      </c>
      <c r="J1862" s="8">
        <f>コンビ!T1866</f>
        <v>0</v>
      </c>
      <c r="K1862" s="8" t="str">
        <f>IF(ISERROR(VLOOKUP(コンビ!U1866,コード表!$P$3:$Q$52,2,FALSE)),"",VLOOKUP(コンビ!U1866,コード表!$P$3:$Q$52,2,FALSE))</f>
        <v/>
      </c>
    </row>
    <row r="1863" spans="1:11" ht="20.100000000000001" customHeight="1" x14ac:dyDescent="0.15">
      <c r="A1863" s="8">
        <v>712</v>
      </c>
      <c r="B1863" s="18" t="b">
        <f>IF(コンビ!B1867="出",IF(ISERROR(VLOOKUP(コンビ!C1867,コード表!$D$3:$E$7,2,FALSE)&amp;VLOOKUP(コンビ!D1867,コード表!$G$3:$H$67,2,FALSE)&amp;VLOOKUP(コンビ!E1867,コード表!$J$3:$K$15,2,FALSE)&amp;VLOOKUP(コンビ!F1867,コード表!$M$3:$N$34,2,FALSE)),"",VLOOKUP(コンビ!C1867,コード表!$D$3:$E$7,2,FALSE)&amp;VLOOKUP(コンビ!D1867,コード表!$G$3:$H$67,2,FALSE)&amp;VLOOKUP(コンビ!E1867,コード表!$J$3:$K$15,2,FALSE)&amp;VLOOKUP(コンビ!F1867,コード表!$M$3:$N$34,2,FALSE)))</f>
        <v>0</v>
      </c>
      <c r="C1863" s="11" t="str">
        <f>コンビ!I1867&amp;" "&amp;コンビ!J1867</f>
        <v xml:space="preserve"> </v>
      </c>
      <c r="D1863" s="17" t="str">
        <f>コンビ!G1867&amp;" "&amp;コンビ!H1867</f>
        <v xml:space="preserve"> </v>
      </c>
      <c r="E1863" s="18" t="str">
        <f>IF(ISERROR(VLOOKUP(コンビ!K1867,コード表!$D$3:$E$7,2,FALSE)&amp;VLOOKUP(コンビ!L1867,コード表!$G$3:$H$67,2,FALSE)&amp;VLOOKUP(コンビ!M1867,コード表!$J$3:$K$15,2,FALSE)&amp;VLOOKUP(コンビ!N1867,コード表!$M$3:$N$34,2,FALSE)),"",VLOOKUP(コンビ!K1867,コード表!$D$3:$E$7,2,FALSE)&amp;VLOOKUP(コンビ!L1867,コード表!$G$3:$H$67,2,FALSE)&amp;VLOOKUP(コンビ!M1867,コード表!$J$3:$K$15,2,FALSE)&amp;VLOOKUP(コンビ!N1867,コード表!$M$3:$N$34,2,FALSE))</f>
        <v/>
      </c>
      <c r="F1863" s="18"/>
      <c r="G1863" s="18"/>
      <c r="H1863" s="18" t="str">
        <f>IF(ISERROR(VLOOKUP(コンビ!O1867,コード表!$S$3:$T$11,2,FALSE)),"",VLOOKUP(コンビ!O1867,コード表!$S$3:$T$11,2,FALSE))</f>
        <v/>
      </c>
      <c r="I1863" s="18" t="str">
        <f>IF(ISERROR(VLOOKUP(コンビ!P1867,コード表!$D$3:$E$7,2,FALSE)&amp;VLOOKUP(コンビ!Q1867,コード表!$G$3:$H$67,2,FALSE)&amp;VLOOKUP(コンビ!R1867,コード表!$J$3:$K$15,2,FALSE)&amp;VLOOKUP(コンビ!S1867,コード表!$M$3:$N$34,2,FALSE)),"",VLOOKUP(コンビ!P1867,コード表!$D$3:$E$7,2,FALSE)&amp;VLOOKUP(コンビ!Q1867,コード表!$G$3:$H$67,2,FALSE)&amp;VLOOKUP(コンビ!R1867,コード表!$J$3:$K$15,2,FALSE)&amp;VLOOKUP(コンビ!S1867,コード表!$M$3:$N$34,2,FALSE))</f>
        <v/>
      </c>
      <c r="J1863" s="8">
        <f>コンビ!T1867</f>
        <v>0</v>
      </c>
      <c r="K1863" s="8" t="str">
        <f>IF(ISERROR(VLOOKUP(コンビ!U1867,コード表!$P$3:$Q$52,2,FALSE)),"",VLOOKUP(コンビ!U1867,コード表!$P$3:$Q$52,2,FALSE))</f>
        <v/>
      </c>
    </row>
    <row r="1864" spans="1:11" ht="20.100000000000001" customHeight="1" x14ac:dyDescent="0.15">
      <c r="A1864" s="8">
        <v>712</v>
      </c>
      <c r="B1864" s="18" t="b">
        <f>IF(コンビ!B1868="出",IF(ISERROR(VLOOKUP(コンビ!C1868,コード表!$D$3:$E$7,2,FALSE)&amp;VLOOKUP(コンビ!D1868,コード表!$G$3:$H$67,2,FALSE)&amp;VLOOKUP(コンビ!E1868,コード表!$J$3:$K$15,2,FALSE)&amp;VLOOKUP(コンビ!F1868,コード表!$M$3:$N$34,2,FALSE)),"",VLOOKUP(コンビ!C1868,コード表!$D$3:$E$7,2,FALSE)&amp;VLOOKUP(コンビ!D1868,コード表!$G$3:$H$67,2,FALSE)&amp;VLOOKUP(コンビ!E1868,コード表!$J$3:$K$15,2,FALSE)&amp;VLOOKUP(コンビ!F1868,コード表!$M$3:$N$34,2,FALSE)))</f>
        <v>0</v>
      </c>
      <c r="C1864" s="11" t="str">
        <f>コンビ!I1868&amp;" "&amp;コンビ!J1868</f>
        <v xml:space="preserve"> </v>
      </c>
      <c r="D1864" s="17" t="str">
        <f>コンビ!G1868&amp;" "&amp;コンビ!H1868</f>
        <v xml:space="preserve"> </v>
      </c>
      <c r="E1864" s="18" t="str">
        <f>IF(ISERROR(VLOOKUP(コンビ!K1868,コード表!$D$3:$E$7,2,FALSE)&amp;VLOOKUP(コンビ!L1868,コード表!$G$3:$H$67,2,FALSE)&amp;VLOOKUP(コンビ!M1868,コード表!$J$3:$K$15,2,FALSE)&amp;VLOOKUP(コンビ!N1868,コード表!$M$3:$N$34,2,FALSE)),"",VLOOKUP(コンビ!K1868,コード表!$D$3:$E$7,2,FALSE)&amp;VLOOKUP(コンビ!L1868,コード表!$G$3:$H$67,2,FALSE)&amp;VLOOKUP(コンビ!M1868,コード表!$J$3:$K$15,2,FALSE)&amp;VLOOKUP(コンビ!N1868,コード表!$M$3:$N$34,2,FALSE))</f>
        <v/>
      </c>
      <c r="F1864" s="18"/>
      <c r="G1864" s="18"/>
      <c r="H1864" s="18" t="str">
        <f>IF(ISERROR(VLOOKUP(コンビ!O1868,コード表!$S$3:$T$11,2,FALSE)),"",VLOOKUP(コンビ!O1868,コード表!$S$3:$T$11,2,FALSE))</f>
        <v/>
      </c>
      <c r="I1864" s="18" t="str">
        <f>IF(ISERROR(VLOOKUP(コンビ!P1868,コード表!$D$3:$E$7,2,FALSE)&amp;VLOOKUP(コンビ!Q1868,コード表!$G$3:$H$67,2,FALSE)&amp;VLOOKUP(コンビ!R1868,コード表!$J$3:$K$15,2,FALSE)&amp;VLOOKUP(コンビ!S1868,コード表!$M$3:$N$34,2,FALSE)),"",VLOOKUP(コンビ!P1868,コード表!$D$3:$E$7,2,FALSE)&amp;VLOOKUP(コンビ!Q1868,コード表!$G$3:$H$67,2,FALSE)&amp;VLOOKUP(コンビ!R1868,コード表!$J$3:$K$15,2,FALSE)&amp;VLOOKUP(コンビ!S1868,コード表!$M$3:$N$34,2,FALSE))</f>
        <v/>
      </c>
      <c r="J1864" s="8">
        <f>コンビ!T1868</f>
        <v>0</v>
      </c>
      <c r="K1864" s="8" t="str">
        <f>IF(ISERROR(VLOOKUP(コンビ!U1868,コード表!$P$3:$Q$52,2,FALSE)),"",VLOOKUP(コンビ!U1868,コード表!$P$3:$Q$52,2,FALSE))</f>
        <v/>
      </c>
    </row>
    <row r="1865" spans="1:11" ht="20.100000000000001" customHeight="1" x14ac:dyDescent="0.15">
      <c r="A1865" s="8">
        <v>712</v>
      </c>
      <c r="B1865" s="18" t="b">
        <f>IF(コンビ!B1869="出",IF(ISERROR(VLOOKUP(コンビ!C1869,コード表!$D$3:$E$7,2,FALSE)&amp;VLOOKUP(コンビ!D1869,コード表!$G$3:$H$67,2,FALSE)&amp;VLOOKUP(コンビ!E1869,コード表!$J$3:$K$15,2,FALSE)&amp;VLOOKUP(コンビ!F1869,コード表!$M$3:$N$34,2,FALSE)),"",VLOOKUP(コンビ!C1869,コード表!$D$3:$E$7,2,FALSE)&amp;VLOOKUP(コンビ!D1869,コード表!$G$3:$H$67,2,FALSE)&amp;VLOOKUP(コンビ!E1869,コード表!$J$3:$K$15,2,FALSE)&amp;VLOOKUP(コンビ!F1869,コード表!$M$3:$N$34,2,FALSE)))</f>
        <v>0</v>
      </c>
      <c r="C1865" s="11" t="str">
        <f>コンビ!I1869&amp;" "&amp;コンビ!J1869</f>
        <v xml:space="preserve"> </v>
      </c>
      <c r="D1865" s="17" t="str">
        <f>コンビ!G1869&amp;" "&amp;コンビ!H1869</f>
        <v xml:space="preserve"> </v>
      </c>
      <c r="E1865" s="18" t="str">
        <f>IF(ISERROR(VLOOKUP(コンビ!K1869,コード表!$D$3:$E$7,2,FALSE)&amp;VLOOKUP(コンビ!L1869,コード表!$G$3:$H$67,2,FALSE)&amp;VLOOKUP(コンビ!M1869,コード表!$J$3:$K$15,2,FALSE)&amp;VLOOKUP(コンビ!N1869,コード表!$M$3:$N$34,2,FALSE)),"",VLOOKUP(コンビ!K1869,コード表!$D$3:$E$7,2,FALSE)&amp;VLOOKUP(コンビ!L1869,コード表!$G$3:$H$67,2,FALSE)&amp;VLOOKUP(コンビ!M1869,コード表!$J$3:$K$15,2,FALSE)&amp;VLOOKUP(コンビ!N1869,コード表!$M$3:$N$34,2,FALSE))</f>
        <v/>
      </c>
      <c r="F1865" s="18"/>
      <c r="G1865" s="18"/>
      <c r="H1865" s="18" t="str">
        <f>IF(ISERROR(VLOOKUP(コンビ!O1869,コード表!$S$3:$T$11,2,FALSE)),"",VLOOKUP(コンビ!O1869,コード表!$S$3:$T$11,2,FALSE))</f>
        <v/>
      </c>
      <c r="I1865" s="18" t="str">
        <f>IF(ISERROR(VLOOKUP(コンビ!P1869,コード表!$D$3:$E$7,2,FALSE)&amp;VLOOKUP(コンビ!Q1869,コード表!$G$3:$H$67,2,FALSE)&amp;VLOOKUP(コンビ!R1869,コード表!$J$3:$K$15,2,FALSE)&amp;VLOOKUP(コンビ!S1869,コード表!$M$3:$N$34,2,FALSE)),"",VLOOKUP(コンビ!P1869,コード表!$D$3:$E$7,2,FALSE)&amp;VLOOKUP(コンビ!Q1869,コード表!$G$3:$H$67,2,FALSE)&amp;VLOOKUP(コンビ!R1869,コード表!$J$3:$K$15,2,FALSE)&amp;VLOOKUP(コンビ!S1869,コード表!$M$3:$N$34,2,FALSE))</f>
        <v/>
      </c>
      <c r="J1865" s="8">
        <f>コンビ!T1869</f>
        <v>0</v>
      </c>
      <c r="K1865" s="8" t="str">
        <f>IF(ISERROR(VLOOKUP(コンビ!U1869,コード表!$P$3:$Q$52,2,FALSE)),"",VLOOKUP(コンビ!U1869,コード表!$P$3:$Q$52,2,FALSE))</f>
        <v/>
      </c>
    </row>
    <row r="1866" spans="1:11" ht="20.100000000000001" customHeight="1" x14ac:dyDescent="0.15">
      <c r="A1866" s="8">
        <v>712</v>
      </c>
      <c r="B1866" s="18" t="b">
        <f>IF(コンビ!B1870="出",IF(ISERROR(VLOOKUP(コンビ!C1870,コード表!$D$3:$E$7,2,FALSE)&amp;VLOOKUP(コンビ!D1870,コード表!$G$3:$H$67,2,FALSE)&amp;VLOOKUP(コンビ!E1870,コード表!$J$3:$K$15,2,FALSE)&amp;VLOOKUP(コンビ!F1870,コード表!$M$3:$N$34,2,FALSE)),"",VLOOKUP(コンビ!C1870,コード表!$D$3:$E$7,2,FALSE)&amp;VLOOKUP(コンビ!D1870,コード表!$G$3:$H$67,2,FALSE)&amp;VLOOKUP(コンビ!E1870,コード表!$J$3:$K$15,2,FALSE)&amp;VLOOKUP(コンビ!F1870,コード表!$M$3:$N$34,2,FALSE)))</f>
        <v>0</v>
      </c>
      <c r="C1866" s="11" t="str">
        <f>コンビ!I1870&amp;" "&amp;コンビ!J1870</f>
        <v xml:space="preserve"> </v>
      </c>
      <c r="D1866" s="17" t="str">
        <f>コンビ!G1870&amp;" "&amp;コンビ!H1870</f>
        <v xml:space="preserve"> </v>
      </c>
      <c r="E1866" s="18" t="str">
        <f>IF(ISERROR(VLOOKUP(コンビ!K1870,コード表!$D$3:$E$7,2,FALSE)&amp;VLOOKUP(コンビ!L1870,コード表!$G$3:$H$67,2,FALSE)&amp;VLOOKUP(コンビ!M1870,コード表!$J$3:$K$15,2,FALSE)&amp;VLOOKUP(コンビ!N1870,コード表!$M$3:$N$34,2,FALSE)),"",VLOOKUP(コンビ!K1870,コード表!$D$3:$E$7,2,FALSE)&amp;VLOOKUP(コンビ!L1870,コード表!$G$3:$H$67,2,FALSE)&amp;VLOOKUP(コンビ!M1870,コード表!$J$3:$K$15,2,FALSE)&amp;VLOOKUP(コンビ!N1870,コード表!$M$3:$N$34,2,FALSE))</f>
        <v/>
      </c>
      <c r="F1866" s="18"/>
      <c r="G1866" s="18"/>
      <c r="H1866" s="18" t="str">
        <f>IF(ISERROR(VLOOKUP(コンビ!O1870,コード表!$S$3:$T$11,2,FALSE)),"",VLOOKUP(コンビ!O1870,コード表!$S$3:$T$11,2,FALSE))</f>
        <v/>
      </c>
      <c r="I1866" s="18" t="str">
        <f>IF(ISERROR(VLOOKUP(コンビ!P1870,コード表!$D$3:$E$7,2,FALSE)&amp;VLOOKUP(コンビ!Q1870,コード表!$G$3:$H$67,2,FALSE)&amp;VLOOKUP(コンビ!R1870,コード表!$J$3:$K$15,2,FALSE)&amp;VLOOKUP(コンビ!S1870,コード表!$M$3:$N$34,2,FALSE)),"",VLOOKUP(コンビ!P1870,コード表!$D$3:$E$7,2,FALSE)&amp;VLOOKUP(コンビ!Q1870,コード表!$G$3:$H$67,2,FALSE)&amp;VLOOKUP(コンビ!R1870,コード表!$J$3:$K$15,2,FALSE)&amp;VLOOKUP(コンビ!S1870,コード表!$M$3:$N$34,2,FALSE))</f>
        <v/>
      </c>
      <c r="J1866" s="8">
        <f>コンビ!T1870</f>
        <v>0</v>
      </c>
      <c r="K1866" s="8" t="str">
        <f>IF(ISERROR(VLOOKUP(コンビ!U1870,コード表!$P$3:$Q$52,2,FALSE)),"",VLOOKUP(コンビ!U1870,コード表!$P$3:$Q$52,2,FALSE))</f>
        <v/>
      </c>
    </row>
    <row r="1867" spans="1:11" ht="20.100000000000001" customHeight="1" x14ac:dyDescent="0.15">
      <c r="A1867" s="8">
        <v>712</v>
      </c>
      <c r="B1867" s="18" t="b">
        <f>IF(コンビ!B1871="出",IF(ISERROR(VLOOKUP(コンビ!C1871,コード表!$D$3:$E$7,2,FALSE)&amp;VLOOKUP(コンビ!D1871,コード表!$G$3:$H$67,2,FALSE)&amp;VLOOKUP(コンビ!E1871,コード表!$J$3:$K$15,2,FALSE)&amp;VLOOKUP(コンビ!F1871,コード表!$M$3:$N$34,2,FALSE)),"",VLOOKUP(コンビ!C1871,コード表!$D$3:$E$7,2,FALSE)&amp;VLOOKUP(コンビ!D1871,コード表!$G$3:$H$67,2,FALSE)&amp;VLOOKUP(コンビ!E1871,コード表!$J$3:$K$15,2,FALSE)&amp;VLOOKUP(コンビ!F1871,コード表!$M$3:$N$34,2,FALSE)))</f>
        <v>0</v>
      </c>
      <c r="C1867" s="11" t="str">
        <f>コンビ!I1871&amp;" "&amp;コンビ!J1871</f>
        <v xml:space="preserve"> </v>
      </c>
      <c r="D1867" s="17" t="str">
        <f>コンビ!G1871&amp;" "&amp;コンビ!H1871</f>
        <v xml:space="preserve"> </v>
      </c>
      <c r="E1867" s="18" t="str">
        <f>IF(ISERROR(VLOOKUP(コンビ!K1871,コード表!$D$3:$E$7,2,FALSE)&amp;VLOOKUP(コンビ!L1871,コード表!$G$3:$H$67,2,FALSE)&amp;VLOOKUP(コンビ!M1871,コード表!$J$3:$K$15,2,FALSE)&amp;VLOOKUP(コンビ!N1871,コード表!$M$3:$N$34,2,FALSE)),"",VLOOKUP(コンビ!K1871,コード表!$D$3:$E$7,2,FALSE)&amp;VLOOKUP(コンビ!L1871,コード表!$G$3:$H$67,2,FALSE)&amp;VLOOKUP(コンビ!M1871,コード表!$J$3:$K$15,2,FALSE)&amp;VLOOKUP(コンビ!N1871,コード表!$M$3:$N$34,2,FALSE))</f>
        <v/>
      </c>
      <c r="F1867" s="18"/>
      <c r="G1867" s="18"/>
      <c r="H1867" s="18" t="str">
        <f>IF(ISERROR(VLOOKUP(コンビ!O1871,コード表!$S$3:$T$11,2,FALSE)),"",VLOOKUP(コンビ!O1871,コード表!$S$3:$T$11,2,FALSE))</f>
        <v/>
      </c>
      <c r="I1867" s="18" t="str">
        <f>IF(ISERROR(VLOOKUP(コンビ!P1871,コード表!$D$3:$E$7,2,FALSE)&amp;VLOOKUP(コンビ!Q1871,コード表!$G$3:$H$67,2,FALSE)&amp;VLOOKUP(コンビ!R1871,コード表!$J$3:$K$15,2,FALSE)&amp;VLOOKUP(コンビ!S1871,コード表!$M$3:$N$34,2,FALSE)),"",VLOOKUP(コンビ!P1871,コード表!$D$3:$E$7,2,FALSE)&amp;VLOOKUP(コンビ!Q1871,コード表!$G$3:$H$67,2,FALSE)&amp;VLOOKUP(コンビ!R1871,コード表!$J$3:$K$15,2,FALSE)&amp;VLOOKUP(コンビ!S1871,コード表!$M$3:$N$34,2,FALSE))</f>
        <v/>
      </c>
      <c r="J1867" s="8">
        <f>コンビ!T1871</f>
        <v>0</v>
      </c>
      <c r="K1867" s="8" t="str">
        <f>IF(ISERROR(VLOOKUP(コンビ!U1871,コード表!$P$3:$Q$52,2,FALSE)),"",VLOOKUP(コンビ!U1871,コード表!$P$3:$Q$52,2,FALSE))</f>
        <v/>
      </c>
    </row>
    <row r="1868" spans="1:11" ht="20.100000000000001" customHeight="1" x14ac:dyDescent="0.15">
      <c r="A1868" s="8">
        <v>712</v>
      </c>
      <c r="B1868" s="18" t="b">
        <f>IF(コンビ!B1872="出",IF(ISERROR(VLOOKUP(コンビ!C1872,コード表!$D$3:$E$7,2,FALSE)&amp;VLOOKUP(コンビ!D1872,コード表!$G$3:$H$67,2,FALSE)&amp;VLOOKUP(コンビ!E1872,コード表!$J$3:$K$15,2,FALSE)&amp;VLOOKUP(コンビ!F1872,コード表!$M$3:$N$34,2,FALSE)),"",VLOOKUP(コンビ!C1872,コード表!$D$3:$E$7,2,FALSE)&amp;VLOOKUP(コンビ!D1872,コード表!$G$3:$H$67,2,FALSE)&amp;VLOOKUP(コンビ!E1872,コード表!$J$3:$K$15,2,FALSE)&amp;VLOOKUP(コンビ!F1872,コード表!$M$3:$N$34,2,FALSE)))</f>
        <v>0</v>
      </c>
      <c r="C1868" s="11" t="str">
        <f>コンビ!I1872&amp;" "&amp;コンビ!J1872</f>
        <v xml:space="preserve"> </v>
      </c>
      <c r="D1868" s="17" t="str">
        <f>コンビ!G1872&amp;" "&amp;コンビ!H1872</f>
        <v xml:space="preserve"> </v>
      </c>
      <c r="E1868" s="18" t="str">
        <f>IF(ISERROR(VLOOKUP(コンビ!K1872,コード表!$D$3:$E$7,2,FALSE)&amp;VLOOKUP(コンビ!L1872,コード表!$G$3:$H$67,2,FALSE)&amp;VLOOKUP(コンビ!M1872,コード表!$J$3:$K$15,2,FALSE)&amp;VLOOKUP(コンビ!N1872,コード表!$M$3:$N$34,2,FALSE)),"",VLOOKUP(コンビ!K1872,コード表!$D$3:$E$7,2,FALSE)&amp;VLOOKUP(コンビ!L1872,コード表!$G$3:$H$67,2,FALSE)&amp;VLOOKUP(コンビ!M1872,コード表!$J$3:$K$15,2,FALSE)&amp;VLOOKUP(コンビ!N1872,コード表!$M$3:$N$34,2,FALSE))</f>
        <v/>
      </c>
      <c r="F1868" s="18"/>
      <c r="G1868" s="18"/>
      <c r="H1868" s="18" t="str">
        <f>IF(ISERROR(VLOOKUP(コンビ!O1872,コード表!$S$3:$T$11,2,FALSE)),"",VLOOKUP(コンビ!O1872,コード表!$S$3:$T$11,2,FALSE))</f>
        <v/>
      </c>
      <c r="I1868" s="18" t="str">
        <f>IF(ISERROR(VLOOKUP(コンビ!P1872,コード表!$D$3:$E$7,2,FALSE)&amp;VLOOKUP(コンビ!Q1872,コード表!$G$3:$H$67,2,FALSE)&amp;VLOOKUP(コンビ!R1872,コード表!$J$3:$K$15,2,FALSE)&amp;VLOOKUP(コンビ!S1872,コード表!$M$3:$N$34,2,FALSE)),"",VLOOKUP(コンビ!P1872,コード表!$D$3:$E$7,2,FALSE)&amp;VLOOKUP(コンビ!Q1872,コード表!$G$3:$H$67,2,FALSE)&amp;VLOOKUP(コンビ!R1872,コード表!$J$3:$K$15,2,FALSE)&amp;VLOOKUP(コンビ!S1872,コード表!$M$3:$N$34,2,FALSE))</f>
        <v/>
      </c>
      <c r="J1868" s="8">
        <f>コンビ!T1872</f>
        <v>0</v>
      </c>
      <c r="K1868" s="8" t="str">
        <f>IF(ISERROR(VLOOKUP(コンビ!U1872,コード表!$P$3:$Q$52,2,FALSE)),"",VLOOKUP(コンビ!U1872,コード表!$P$3:$Q$52,2,FALSE))</f>
        <v/>
      </c>
    </row>
    <row r="1869" spans="1:11" ht="20.100000000000001" customHeight="1" x14ac:dyDescent="0.15">
      <c r="A1869" s="8">
        <v>712</v>
      </c>
      <c r="B1869" s="18" t="b">
        <f>IF(コンビ!B1873="出",IF(ISERROR(VLOOKUP(コンビ!C1873,コード表!$D$3:$E$7,2,FALSE)&amp;VLOOKUP(コンビ!D1873,コード表!$G$3:$H$67,2,FALSE)&amp;VLOOKUP(コンビ!E1873,コード表!$J$3:$K$15,2,FALSE)&amp;VLOOKUP(コンビ!F1873,コード表!$M$3:$N$34,2,FALSE)),"",VLOOKUP(コンビ!C1873,コード表!$D$3:$E$7,2,FALSE)&amp;VLOOKUP(コンビ!D1873,コード表!$G$3:$H$67,2,FALSE)&amp;VLOOKUP(コンビ!E1873,コード表!$J$3:$K$15,2,FALSE)&amp;VLOOKUP(コンビ!F1873,コード表!$M$3:$N$34,2,FALSE)))</f>
        <v>0</v>
      </c>
      <c r="C1869" s="11" t="str">
        <f>コンビ!I1873&amp;" "&amp;コンビ!J1873</f>
        <v xml:space="preserve"> </v>
      </c>
      <c r="D1869" s="17" t="str">
        <f>コンビ!G1873&amp;" "&amp;コンビ!H1873</f>
        <v xml:space="preserve"> </v>
      </c>
      <c r="E1869" s="18" t="str">
        <f>IF(ISERROR(VLOOKUP(コンビ!K1873,コード表!$D$3:$E$7,2,FALSE)&amp;VLOOKUP(コンビ!L1873,コード表!$G$3:$H$67,2,FALSE)&amp;VLOOKUP(コンビ!M1873,コード表!$J$3:$K$15,2,FALSE)&amp;VLOOKUP(コンビ!N1873,コード表!$M$3:$N$34,2,FALSE)),"",VLOOKUP(コンビ!K1873,コード表!$D$3:$E$7,2,FALSE)&amp;VLOOKUP(コンビ!L1873,コード表!$G$3:$H$67,2,FALSE)&amp;VLOOKUP(コンビ!M1873,コード表!$J$3:$K$15,2,FALSE)&amp;VLOOKUP(コンビ!N1873,コード表!$M$3:$N$34,2,FALSE))</f>
        <v/>
      </c>
      <c r="F1869" s="18"/>
      <c r="G1869" s="18"/>
      <c r="H1869" s="18" t="str">
        <f>IF(ISERROR(VLOOKUP(コンビ!O1873,コード表!$S$3:$T$11,2,FALSE)),"",VLOOKUP(コンビ!O1873,コード表!$S$3:$T$11,2,FALSE))</f>
        <v/>
      </c>
      <c r="I1869" s="18" t="str">
        <f>IF(ISERROR(VLOOKUP(コンビ!P1873,コード表!$D$3:$E$7,2,FALSE)&amp;VLOOKUP(コンビ!Q1873,コード表!$G$3:$H$67,2,FALSE)&amp;VLOOKUP(コンビ!R1873,コード表!$J$3:$K$15,2,FALSE)&amp;VLOOKUP(コンビ!S1873,コード表!$M$3:$N$34,2,FALSE)),"",VLOOKUP(コンビ!P1873,コード表!$D$3:$E$7,2,FALSE)&amp;VLOOKUP(コンビ!Q1873,コード表!$G$3:$H$67,2,FALSE)&amp;VLOOKUP(コンビ!R1873,コード表!$J$3:$K$15,2,FALSE)&amp;VLOOKUP(コンビ!S1873,コード表!$M$3:$N$34,2,FALSE))</f>
        <v/>
      </c>
      <c r="J1869" s="8">
        <f>コンビ!T1873</f>
        <v>0</v>
      </c>
      <c r="K1869" s="8" t="str">
        <f>IF(ISERROR(VLOOKUP(コンビ!U1873,コード表!$P$3:$Q$52,2,FALSE)),"",VLOOKUP(コンビ!U1873,コード表!$P$3:$Q$52,2,FALSE))</f>
        <v/>
      </c>
    </row>
    <row r="1870" spans="1:11" ht="20.100000000000001" customHeight="1" x14ac:dyDescent="0.15">
      <c r="A1870" s="8">
        <v>712</v>
      </c>
      <c r="B1870" s="18" t="b">
        <f>IF(コンビ!B1874="出",IF(ISERROR(VLOOKUP(コンビ!C1874,コード表!$D$3:$E$7,2,FALSE)&amp;VLOOKUP(コンビ!D1874,コード表!$G$3:$H$67,2,FALSE)&amp;VLOOKUP(コンビ!E1874,コード表!$J$3:$K$15,2,FALSE)&amp;VLOOKUP(コンビ!F1874,コード表!$M$3:$N$34,2,FALSE)),"",VLOOKUP(コンビ!C1874,コード表!$D$3:$E$7,2,FALSE)&amp;VLOOKUP(コンビ!D1874,コード表!$G$3:$H$67,2,FALSE)&amp;VLOOKUP(コンビ!E1874,コード表!$J$3:$K$15,2,FALSE)&amp;VLOOKUP(コンビ!F1874,コード表!$M$3:$N$34,2,FALSE)))</f>
        <v>0</v>
      </c>
      <c r="C1870" s="11" t="str">
        <f>コンビ!I1874&amp;" "&amp;コンビ!J1874</f>
        <v xml:space="preserve"> </v>
      </c>
      <c r="D1870" s="17" t="str">
        <f>コンビ!G1874&amp;" "&amp;コンビ!H1874</f>
        <v xml:space="preserve"> </v>
      </c>
      <c r="E1870" s="18" t="str">
        <f>IF(ISERROR(VLOOKUP(コンビ!K1874,コード表!$D$3:$E$7,2,FALSE)&amp;VLOOKUP(コンビ!L1874,コード表!$G$3:$H$67,2,FALSE)&amp;VLOOKUP(コンビ!M1874,コード表!$J$3:$K$15,2,FALSE)&amp;VLOOKUP(コンビ!N1874,コード表!$M$3:$N$34,2,FALSE)),"",VLOOKUP(コンビ!K1874,コード表!$D$3:$E$7,2,FALSE)&amp;VLOOKUP(コンビ!L1874,コード表!$G$3:$H$67,2,FALSE)&amp;VLOOKUP(コンビ!M1874,コード表!$J$3:$K$15,2,FALSE)&amp;VLOOKUP(コンビ!N1874,コード表!$M$3:$N$34,2,FALSE))</f>
        <v/>
      </c>
      <c r="F1870" s="18"/>
      <c r="G1870" s="18"/>
      <c r="H1870" s="18" t="str">
        <f>IF(ISERROR(VLOOKUP(コンビ!O1874,コード表!$S$3:$T$11,2,FALSE)),"",VLOOKUP(コンビ!O1874,コード表!$S$3:$T$11,2,FALSE))</f>
        <v/>
      </c>
      <c r="I1870" s="18" t="str">
        <f>IF(ISERROR(VLOOKUP(コンビ!P1874,コード表!$D$3:$E$7,2,FALSE)&amp;VLOOKUP(コンビ!Q1874,コード表!$G$3:$H$67,2,FALSE)&amp;VLOOKUP(コンビ!R1874,コード表!$J$3:$K$15,2,FALSE)&amp;VLOOKUP(コンビ!S1874,コード表!$M$3:$N$34,2,FALSE)),"",VLOOKUP(コンビ!P1874,コード表!$D$3:$E$7,2,FALSE)&amp;VLOOKUP(コンビ!Q1874,コード表!$G$3:$H$67,2,FALSE)&amp;VLOOKUP(コンビ!R1874,コード表!$J$3:$K$15,2,FALSE)&amp;VLOOKUP(コンビ!S1874,コード表!$M$3:$N$34,2,FALSE))</f>
        <v/>
      </c>
      <c r="J1870" s="8">
        <f>コンビ!T1874</f>
        <v>0</v>
      </c>
      <c r="K1870" s="8" t="str">
        <f>IF(ISERROR(VLOOKUP(コンビ!U1874,コード表!$P$3:$Q$52,2,FALSE)),"",VLOOKUP(コンビ!U1874,コード表!$P$3:$Q$52,2,FALSE))</f>
        <v/>
      </c>
    </row>
    <row r="1871" spans="1:11" ht="20.100000000000001" customHeight="1" x14ac:dyDescent="0.15">
      <c r="A1871" s="8">
        <v>712</v>
      </c>
      <c r="B1871" s="18" t="b">
        <f>IF(コンビ!B1875="出",IF(ISERROR(VLOOKUP(コンビ!C1875,コード表!$D$3:$E$7,2,FALSE)&amp;VLOOKUP(コンビ!D1875,コード表!$G$3:$H$67,2,FALSE)&amp;VLOOKUP(コンビ!E1875,コード表!$J$3:$K$15,2,FALSE)&amp;VLOOKUP(コンビ!F1875,コード表!$M$3:$N$34,2,FALSE)),"",VLOOKUP(コンビ!C1875,コード表!$D$3:$E$7,2,FALSE)&amp;VLOOKUP(コンビ!D1875,コード表!$G$3:$H$67,2,FALSE)&amp;VLOOKUP(コンビ!E1875,コード表!$J$3:$K$15,2,FALSE)&amp;VLOOKUP(コンビ!F1875,コード表!$M$3:$N$34,2,FALSE)))</f>
        <v>0</v>
      </c>
      <c r="C1871" s="11" t="str">
        <f>コンビ!I1875&amp;" "&amp;コンビ!J1875</f>
        <v xml:space="preserve"> </v>
      </c>
      <c r="D1871" s="17" t="str">
        <f>コンビ!G1875&amp;" "&amp;コンビ!H1875</f>
        <v xml:space="preserve"> </v>
      </c>
      <c r="E1871" s="18" t="str">
        <f>IF(ISERROR(VLOOKUP(コンビ!K1875,コード表!$D$3:$E$7,2,FALSE)&amp;VLOOKUP(コンビ!L1875,コード表!$G$3:$H$67,2,FALSE)&amp;VLOOKUP(コンビ!M1875,コード表!$J$3:$K$15,2,FALSE)&amp;VLOOKUP(コンビ!N1875,コード表!$M$3:$N$34,2,FALSE)),"",VLOOKUP(コンビ!K1875,コード表!$D$3:$E$7,2,FALSE)&amp;VLOOKUP(コンビ!L1875,コード表!$G$3:$H$67,2,FALSE)&amp;VLOOKUP(コンビ!M1875,コード表!$J$3:$K$15,2,FALSE)&amp;VLOOKUP(コンビ!N1875,コード表!$M$3:$N$34,2,FALSE))</f>
        <v/>
      </c>
      <c r="F1871" s="18"/>
      <c r="G1871" s="18"/>
      <c r="H1871" s="18" t="str">
        <f>IF(ISERROR(VLOOKUP(コンビ!O1875,コード表!$S$3:$T$11,2,FALSE)),"",VLOOKUP(コンビ!O1875,コード表!$S$3:$T$11,2,FALSE))</f>
        <v/>
      </c>
      <c r="I1871" s="18" t="str">
        <f>IF(ISERROR(VLOOKUP(コンビ!P1875,コード表!$D$3:$E$7,2,FALSE)&amp;VLOOKUP(コンビ!Q1875,コード表!$G$3:$H$67,2,FALSE)&amp;VLOOKUP(コンビ!R1875,コード表!$J$3:$K$15,2,FALSE)&amp;VLOOKUP(コンビ!S1875,コード表!$M$3:$N$34,2,FALSE)),"",VLOOKUP(コンビ!P1875,コード表!$D$3:$E$7,2,FALSE)&amp;VLOOKUP(コンビ!Q1875,コード表!$G$3:$H$67,2,FALSE)&amp;VLOOKUP(コンビ!R1875,コード表!$J$3:$K$15,2,FALSE)&amp;VLOOKUP(コンビ!S1875,コード表!$M$3:$N$34,2,FALSE))</f>
        <v/>
      </c>
      <c r="J1871" s="8">
        <f>コンビ!T1875</f>
        <v>0</v>
      </c>
      <c r="K1871" s="8" t="str">
        <f>IF(ISERROR(VLOOKUP(コンビ!U1875,コード表!$P$3:$Q$52,2,FALSE)),"",VLOOKUP(コンビ!U1875,コード表!$P$3:$Q$52,2,FALSE))</f>
        <v/>
      </c>
    </row>
    <row r="1872" spans="1:11" ht="20.100000000000001" customHeight="1" x14ac:dyDescent="0.15">
      <c r="A1872" s="8">
        <v>712</v>
      </c>
      <c r="B1872" s="18" t="b">
        <f>IF(コンビ!B1876="出",IF(ISERROR(VLOOKUP(コンビ!C1876,コード表!$D$3:$E$7,2,FALSE)&amp;VLOOKUP(コンビ!D1876,コード表!$G$3:$H$67,2,FALSE)&amp;VLOOKUP(コンビ!E1876,コード表!$J$3:$K$15,2,FALSE)&amp;VLOOKUP(コンビ!F1876,コード表!$M$3:$N$34,2,FALSE)),"",VLOOKUP(コンビ!C1876,コード表!$D$3:$E$7,2,FALSE)&amp;VLOOKUP(コンビ!D1876,コード表!$G$3:$H$67,2,FALSE)&amp;VLOOKUP(コンビ!E1876,コード表!$J$3:$K$15,2,FALSE)&amp;VLOOKUP(コンビ!F1876,コード表!$M$3:$N$34,2,FALSE)))</f>
        <v>0</v>
      </c>
      <c r="C1872" s="11" t="str">
        <f>コンビ!I1876&amp;" "&amp;コンビ!J1876</f>
        <v xml:space="preserve"> </v>
      </c>
      <c r="D1872" s="17" t="str">
        <f>コンビ!G1876&amp;" "&amp;コンビ!H1876</f>
        <v xml:space="preserve"> </v>
      </c>
      <c r="E1872" s="18" t="str">
        <f>IF(ISERROR(VLOOKUP(コンビ!K1876,コード表!$D$3:$E$7,2,FALSE)&amp;VLOOKUP(コンビ!L1876,コード表!$G$3:$H$67,2,FALSE)&amp;VLOOKUP(コンビ!M1876,コード表!$J$3:$K$15,2,FALSE)&amp;VLOOKUP(コンビ!N1876,コード表!$M$3:$N$34,2,FALSE)),"",VLOOKUP(コンビ!K1876,コード表!$D$3:$E$7,2,FALSE)&amp;VLOOKUP(コンビ!L1876,コード表!$G$3:$H$67,2,FALSE)&amp;VLOOKUP(コンビ!M1876,コード表!$J$3:$K$15,2,FALSE)&amp;VLOOKUP(コンビ!N1876,コード表!$M$3:$N$34,2,FALSE))</f>
        <v/>
      </c>
      <c r="F1872" s="18"/>
      <c r="G1872" s="18"/>
      <c r="H1872" s="18" t="str">
        <f>IF(ISERROR(VLOOKUP(コンビ!O1876,コード表!$S$3:$T$11,2,FALSE)),"",VLOOKUP(コンビ!O1876,コード表!$S$3:$T$11,2,FALSE))</f>
        <v/>
      </c>
      <c r="I1872" s="18" t="str">
        <f>IF(ISERROR(VLOOKUP(コンビ!P1876,コード表!$D$3:$E$7,2,FALSE)&amp;VLOOKUP(コンビ!Q1876,コード表!$G$3:$H$67,2,FALSE)&amp;VLOOKUP(コンビ!R1876,コード表!$J$3:$K$15,2,FALSE)&amp;VLOOKUP(コンビ!S1876,コード表!$M$3:$N$34,2,FALSE)),"",VLOOKUP(コンビ!P1876,コード表!$D$3:$E$7,2,FALSE)&amp;VLOOKUP(コンビ!Q1876,コード表!$G$3:$H$67,2,FALSE)&amp;VLOOKUP(コンビ!R1876,コード表!$J$3:$K$15,2,FALSE)&amp;VLOOKUP(コンビ!S1876,コード表!$M$3:$N$34,2,FALSE))</f>
        <v/>
      </c>
      <c r="J1872" s="8">
        <f>コンビ!T1876</f>
        <v>0</v>
      </c>
      <c r="K1872" s="8" t="str">
        <f>IF(ISERROR(VLOOKUP(コンビ!U1876,コード表!$P$3:$Q$52,2,FALSE)),"",VLOOKUP(コンビ!U1876,コード表!$P$3:$Q$52,2,FALSE))</f>
        <v/>
      </c>
    </row>
    <row r="1873" spans="1:11" ht="20.100000000000001" customHeight="1" x14ac:dyDescent="0.15">
      <c r="A1873" s="8">
        <v>712</v>
      </c>
      <c r="B1873" s="18" t="b">
        <f>IF(コンビ!B1877="出",IF(ISERROR(VLOOKUP(コンビ!C1877,コード表!$D$3:$E$7,2,FALSE)&amp;VLOOKUP(コンビ!D1877,コード表!$G$3:$H$67,2,FALSE)&amp;VLOOKUP(コンビ!E1877,コード表!$J$3:$K$15,2,FALSE)&amp;VLOOKUP(コンビ!F1877,コード表!$M$3:$N$34,2,FALSE)),"",VLOOKUP(コンビ!C1877,コード表!$D$3:$E$7,2,FALSE)&amp;VLOOKUP(コンビ!D1877,コード表!$G$3:$H$67,2,FALSE)&amp;VLOOKUP(コンビ!E1877,コード表!$J$3:$K$15,2,FALSE)&amp;VLOOKUP(コンビ!F1877,コード表!$M$3:$N$34,2,FALSE)))</f>
        <v>0</v>
      </c>
      <c r="C1873" s="11" t="str">
        <f>コンビ!I1877&amp;" "&amp;コンビ!J1877</f>
        <v xml:space="preserve"> </v>
      </c>
      <c r="D1873" s="17" t="str">
        <f>コンビ!G1877&amp;" "&amp;コンビ!H1877</f>
        <v xml:space="preserve"> </v>
      </c>
      <c r="E1873" s="18" t="str">
        <f>IF(ISERROR(VLOOKUP(コンビ!K1877,コード表!$D$3:$E$7,2,FALSE)&amp;VLOOKUP(コンビ!L1877,コード表!$G$3:$H$67,2,FALSE)&amp;VLOOKUP(コンビ!M1877,コード表!$J$3:$K$15,2,FALSE)&amp;VLOOKUP(コンビ!N1877,コード表!$M$3:$N$34,2,FALSE)),"",VLOOKUP(コンビ!K1877,コード表!$D$3:$E$7,2,FALSE)&amp;VLOOKUP(コンビ!L1877,コード表!$G$3:$H$67,2,FALSE)&amp;VLOOKUP(コンビ!M1877,コード表!$J$3:$K$15,2,FALSE)&amp;VLOOKUP(コンビ!N1877,コード表!$M$3:$N$34,2,FALSE))</f>
        <v/>
      </c>
      <c r="F1873" s="18"/>
      <c r="G1873" s="18"/>
      <c r="H1873" s="18" t="str">
        <f>IF(ISERROR(VLOOKUP(コンビ!O1877,コード表!$S$3:$T$11,2,FALSE)),"",VLOOKUP(コンビ!O1877,コード表!$S$3:$T$11,2,FALSE))</f>
        <v/>
      </c>
      <c r="I1873" s="18" t="str">
        <f>IF(ISERROR(VLOOKUP(コンビ!P1877,コード表!$D$3:$E$7,2,FALSE)&amp;VLOOKUP(コンビ!Q1877,コード表!$G$3:$H$67,2,FALSE)&amp;VLOOKUP(コンビ!R1877,コード表!$J$3:$K$15,2,FALSE)&amp;VLOOKUP(コンビ!S1877,コード表!$M$3:$N$34,2,FALSE)),"",VLOOKUP(コンビ!P1877,コード表!$D$3:$E$7,2,FALSE)&amp;VLOOKUP(コンビ!Q1877,コード表!$G$3:$H$67,2,FALSE)&amp;VLOOKUP(コンビ!R1877,コード表!$J$3:$K$15,2,FALSE)&amp;VLOOKUP(コンビ!S1877,コード表!$M$3:$N$34,2,FALSE))</f>
        <v/>
      </c>
      <c r="J1873" s="8">
        <f>コンビ!T1877</f>
        <v>0</v>
      </c>
      <c r="K1873" s="8" t="str">
        <f>IF(ISERROR(VLOOKUP(コンビ!U1877,コード表!$P$3:$Q$52,2,FALSE)),"",VLOOKUP(コンビ!U1877,コード表!$P$3:$Q$52,2,FALSE))</f>
        <v/>
      </c>
    </row>
    <row r="1874" spans="1:11" ht="20.100000000000001" customHeight="1" x14ac:dyDescent="0.15">
      <c r="A1874" s="8">
        <v>712</v>
      </c>
      <c r="B1874" s="18" t="b">
        <f>IF(コンビ!B1878="出",IF(ISERROR(VLOOKUP(コンビ!C1878,コード表!$D$3:$E$7,2,FALSE)&amp;VLOOKUP(コンビ!D1878,コード表!$G$3:$H$67,2,FALSE)&amp;VLOOKUP(コンビ!E1878,コード表!$J$3:$K$15,2,FALSE)&amp;VLOOKUP(コンビ!F1878,コード表!$M$3:$N$34,2,FALSE)),"",VLOOKUP(コンビ!C1878,コード表!$D$3:$E$7,2,FALSE)&amp;VLOOKUP(コンビ!D1878,コード表!$G$3:$H$67,2,FALSE)&amp;VLOOKUP(コンビ!E1878,コード表!$J$3:$K$15,2,FALSE)&amp;VLOOKUP(コンビ!F1878,コード表!$M$3:$N$34,2,FALSE)))</f>
        <v>0</v>
      </c>
      <c r="C1874" s="11" t="str">
        <f>コンビ!I1878&amp;" "&amp;コンビ!J1878</f>
        <v xml:space="preserve"> </v>
      </c>
      <c r="D1874" s="17" t="str">
        <f>コンビ!G1878&amp;" "&amp;コンビ!H1878</f>
        <v xml:space="preserve"> </v>
      </c>
      <c r="E1874" s="18" t="str">
        <f>IF(ISERROR(VLOOKUP(コンビ!K1878,コード表!$D$3:$E$7,2,FALSE)&amp;VLOOKUP(コンビ!L1878,コード表!$G$3:$H$67,2,FALSE)&amp;VLOOKUP(コンビ!M1878,コード表!$J$3:$K$15,2,FALSE)&amp;VLOOKUP(コンビ!N1878,コード表!$M$3:$N$34,2,FALSE)),"",VLOOKUP(コンビ!K1878,コード表!$D$3:$E$7,2,FALSE)&amp;VLOOKUP(コンビ!L1878,コード表!$G$3:$H$67,2,FALSE)&amp;VLOOKUP(コンビ!M1878,コード表!$J$3:$K$15,2,FALSE)&amp;VLOOKUP(コンビ!N1878,コード表!$M$3:$N$34,2,FALSE))</f>
        <v/>
      </c>
      <c r="F1874" s="18"/>
      <c r="G1874" s="18"/>
      <c r="H1874" s="18" t="str">
        <f>IF(ISERROR(VLOOKUP(コンビ!O1878,コード表!$S$3:$T$11,2,FALSE)),"",VLOOKUP(コンビ!O1878,コード表!$S$3:$T$11,2,FALSE))</f>
        <v/>
      </c>
      <c r="I1874" s="18" t="str">
        <f>IF(ISERROR(VLOOKUP(コンビ!P1878,コード表!$D$3:$E$7,2,FALSE)&amp;VLOOKUP(コンビ!Q1878,コード表!$G$3:$H$67,2,FALSE)&amp;VLOOKUP(コンビ!R1878,コード表!$J$3:$K$15,2,FALSE)&amp;VLOOKUP(コンビ!S1878,コード表!$M$3:$N$34,2,FALSE)),"",VLOOKUP(コンビ!P1878,コード表!$D$3:$E$7,2,FALSE)&amp;VLOOKUP(コンビ!Q1878,コード表!$G$3:$H$67,2,FALSE)&amp;VLOOKUP(コンビ!R1878,コード表!$J$3:$K$15,2,FALSE)&amp;VLOOKUP(コンビ!S1878,コード表!$M$3:$N$34,2,FALSE))</f>
        <v/>
      </c>
      <c r="J1874" s="8">
        <f>コンビ!T1878</f>
        <v>0</v>
      </c>
      <c r="K1874" s="8" t="str">
        <f>IF(ISERROR(VLOOKUP(コンビ!U1878,コード表!$P$3:$Q$52,2,FALSE)),"",VLOOKUP(コンビ!U1878,コード表!$P$3:$Q$52,2,FALSE))</f>
        <v/>
      </c>
    </row>
    <row r="1875" spans="1:11" ht="20.100000000000001" customHeight="1" x14ac:dyDescent="0.15">
      <c r="A1875" s="8">
        <v>712</v>
      </c>
      <c r="B1875" s="18" t="b">
        <f>IF(コンビ!B1879="出",IF(ISERROR(VLOOKUP(コンビ!C1879,コード表!$D$3:$E$7,2,FALSE)&amp;VLOOKUP(コンビ!D1879,コード表!$G$3:$H$67,2,FALSE)&amp;VLOOKUP(コンビ!E1879,コード表!$J$3:$K$15,2,FALSE)&amp;VLOOKUP(コンビ!F1879,コード表!$M$3:$N$34,2,FALSE)),"",VLOOKUP(コンビ!C1879,コード表!$D$3:$E$7,2,FALSE)&amp;VLOOKUP(コンビ!D1879,コード表!$G$3:$H$67,2,FALSE)&amp;VLOOKUP(コンビ!E1879,コード表!$J$3:$K$15,2,FALSE)&amp;VLOOKUP(コンビ!F1879,コード表!$M$3:$N$34,2,FALSE)))</f>
        <v>0</v>
      </c>
      <c r="C1875" s="11" t="str">
        <f>コンビ!I1879&amp;" "&amp;コンビ!J1879</f>
        <v xml:space="preserve"> </v>
      </c>
      <c r="D1875" s="17" t="str">
        <f>コンビ!G1879&amp;" "&amp;コンビ!H1879</f>
        <v xml:space="preserve"> </v>
      </c>
      <c r="E1875" s="18" t="str">
        <f>IF(ISERROR(VLOOKUP(コンビ!K1879,コード表!$D$3:$E$7,2,FALSE)&amp;VLOOKUP(コンビ!L1879,コード表!$G$3:$H$67,2,FALSE)&amp;VLOOKUP(コンビ!M1879,コード表!$J$3:$K$15,2,FALSE)&amp;VLOOKUP(コンビ!N1879,コード表!$M$3:$N$34,2,FALSE)),"",VLOOKUP(コンビ!K1879,コード表!$D$3:$E$7,2,FALSE)&amp;VLOOKUP(コンビ!L1879,コード表!$G$3:$H$67,2,FALSE)&amp;VLOOKUP(コンビ!M1879,コード表!$J$3:$K$15,2,FALSE)&amp;VLOOKUP(コンビ!N1879,コード表!$M$3:$N$34,2,FALSE))</f>
        <v/>
      </c>
      <c r="F1875" s="18"/>
      <c r="G1875" s="18"/>
      <c r="H1875" s="18" t="str">
        <f>IF(ISERROR(VLOOKUP(コンビ!O1879,コード表!$S$3:$T$11,2,FALSE)),"",VLOOKUP(コンビ!O1879,コード表!$S$3:$T$11,2,FALSE))</f>
        <v/>
      </c>
      <c r="I1875" s="18" t="str">
        <f>IF(ISERROR(VLOOKUP(コンビ!P1879,コード表!$D$3:$E$7,2,FALSE)&amp;VLOOKUP(コンビ!Q1879,コード表!$G$3:$H$67,2,FALSE)&amp;VLOOKUP(コンビ!R1879,コード表!$J$3:$K$15,2,FALSE)&amp;VLOOKUP(コンビ!S1879,コード表!$M$3:$N$34,2,FALSE)),"",VLOOKUP(コンビ!P1879,コード表!$D$3:$E$7,2,FALSE)&amp;VLOOKUP(コンビ!Q1879,コード表!$G$3:$H$67,2,FALSE)&amp;VLOOKUP(コンビ!R1879,コード表!$J$3:$K$15,2,FALSE)&amp;VLOOKUP(コンビ!S1879,コード表!$M$3:$N$34,2,FALSE))</f>
        <v/>
      </c>
      <c r="J1875" s="8">
        <f>コンビ!T1879</f>
        <v>0</v>
      </c>
      <c r="K1875" s="8" t="str">
        <f>IF(ISERROR(VLOOKUP(コンビ!U1879,コード表!$P$3:$Q$52,2,FALSE)),"",VLOOKUP(コンビ!U1879,コード表!$P$3:$Q$52,2,FALSE))</f>
        <v/>
      </c>
    </row>
    <row r="1876" spans="1:11" ht="20.100000000000001" customHeight="1" x14ac:dyDescent="0.15">
      <c r="A1876" s="8">
        <v>712</v>
      </c>
      <c r="B1876" s="18" t="b">
        <f>IF(コンビ!B1880="出",IF(ISERROR(VLOOKUP(コンビ!C1880,コード表!$D$3:$E$7,2,FALSE)&amp;VLOOKUP(コンビ!D1880,コード表!$G$3:$H$67,2,FALSE)&amp;VLOOKUP(コンビ!E1880,コード表!$J$3:$K$15,2,FALSE)&amp;VLOOKUP(コンビ!F1880,コード表!$M$3:$N$34,2,FALSE)),"",VLOOKUP(コンビ!C1880,コード表!$D$3:$E$7,2,FALSE)&amp;VLOOKUP(コンビ!D1880,コード表!$G$3:$H$67,2,FALSE)&amp;VLOOKUP(コンビ!E1880,コード表!$J$3:$K$15,2,FALSE)&amp;VLOOKUP(コンビ!F1880,コード表!$M$3:$N$34,2,FALSE)))</f>
        <v>0</v>
      </c>
      <c r="C1876" s="11" t="str">
        <f>コンビ!I1880&amp;" "&amp;コンビ!J1880</f>
        <v xml:space="preserve"> </v>
      </c>
      <c r="D1876" s="17" t="str">
        <f>コンビ!G1880&amp;" "&amp;コンビ!H1880</f>
        <v xml:space="preserve"> </v>
      </c>
      <c r="E1876" s="18" t="str">
        <f>IF(ISERROR(VLOOKUP(コンビ!K1880,コード表!$D$3:$E$7,2,FALSE)&amp;VLOOKUP(コンビ!L1880,コード表!$G$3:$H$67,2,FALSE)&amp;VLOOKUP(コンビ!M1880,コード表!$J$3:$K$15,2,FALSE)&amp;VLOOKUP(コンビ!N1880,コード表!$M$3:$N$34,2,FALSE)),"",VLOOKUP(コンビ!K1880,コード表!$D$3:$E$7,2,FALSE)&amp;VLOOKUP(コンビ!L1880,コード表!$G$3:$H$67,2,FALSE)&amp;VLOOKUP(コンビ!M1880,コード表!$J$3:$K$15,2,FALSE)&amp;VLOOKUP(コンビ!N1880,コード表!$M$3:$N$34,2,FALSE))</f>
        <v/>
      </c>
      <c r="F1876" s="18"/>
      <c r="G1876" s="18"/>
      <c r="H1876" s="18" t="str">
        <f>IF(ISERROR(VLOOKUP(コンビ!O1880,コード表!$S$3:$T$11,2,FALSE)),"",VLOOKUP(コンビ!O1880,コード表!$S$3:$T$11,2,FALSE))</f>
        <v/>
      </c>
      <c r="I1876" s="18" t="str">
        <f>IF(ISERROR(VLOOKUP(コンビ!P1880,コード表!$D$3:$E$7,2,FALSE)&amp;VLOOKUP(コンビ!Q1880,コード表!$G$3:$H$67,2,FALSE)&amp;VLOOKUP(コンビ!R1880,コード表!$J$3:$K$15,2,FALSE)&amp;VLOOKUP(コンビ!S1880,コード表!$M$3:$N$34,2,FALSE)),"",VLOOKUP(コンビ!P1880,コード表!$D$3:$E$7,2,FALSE)&amp;VLOOKUP(コンビ!Q1880,コード表!$G$3:$H$67,2,FALSE)&amp;VLOOKUP(コンビ!R1880,コード表!$J$3:$K$15,2,FALSE)&amp;VLOOKUP(コンビ!S1880,コード表!$M$3:$N$34,2,FALSE))</f>
        <v/>
      </c>
      <c r="J1876" s="8">
        <f>コンビ!T1880</f>
        <v>0</v>
      </c>
      <c r="K1876" s="8" t="str">
        <f>IF(ISERROR(VLOOKUP(コンビ!U1880,コード表!$P$3:$Q$52,2,FALSE)),"",VLOOKUP(コンビ!U1880,コード表!$P$3:$Q$52,2,FALSE))</f>
        <v/>
      </c>
    </row>
    <row r="1877" spans="1:11" ht="20.100000000000001" customHeight="1" x14ac:dyDescent="0.15">
      <c r="A1877" s="8">
        <v>712</v>
      </c>
      <c r="B1877" s="18" t="b">
        <f>IF(コンビ!B1881="出",IF(ISERROR(VLOOKUP(コンビ!C1881,コード表!$D$3:$E$7,2,FALSE)&amp;VLOOKUP(コンビ!D1881,コード表!$G$3:$H$67,2,FALSE)&amp;VLOOKUP(コンビ!E1881,コード表!$J$3:$K$15,2,FALSE)&amp;VLOOKUP(コンビ!F1881,コード表!$M$3:$N$34,2,FALSE)),"",VLOOKUP(コンビ!C1881,コード表!$D$3:$E$7,2,FALSE)&amp;VLOOKUP(コンビ!D1881,コード表!$G$3:$H$67,2,FALSE)&amp;VLOOKUP(コンビ!E1881,コード表!$J$3:$K$15,2,FALSE)&amp;VLOOKUP(コンビ!F1881,コード表!$M$3:$N$34,2,FALSE)))</f>
        <v>0</v>
      </c>
      <c r="C1877" s="11" t="str">
        <f>コンビ!I1881&amp;" "&amp;コンビ!J1881</f>
        <v xml:space="preserve"> </v>
      </c>
      <c r="D1877" s="17" t="str">
        <f>コンビ!G1881&amp;" "&amp;コンビ!H1881</f>
        <v xml:space="preserve"> </v>
      </c>
      <c r="E1877" s="18" t="str">
        <f>IF(ISERROR(VLOOKUP(コンビ!K1881,コード表!$D$3:$E$7,2,FALSE)&amp;VLOOKUP(コンビ!L1881,コード表!$G$3:$H$67,2,FALSE)&amp;VLOOKUP(コンビ!M1881,コード表!$J$3:$K$15,2,FALSE)&amp;VLOOKUP(コンビ!N1881,コード表!$M$3:$N$34,2,FALSE)),"",VLOOKUP(コンビ!K1881,コード表!$D$3:$E$7,2,FALSE)&amp;VLOOKUP(コンビ!L1881,コード表!$G$3:$H$67,2,FALSE)&amp;VLOOKUP(コンビ!M1881,コード表!$J$3:$K$15,2,FALSE)&amp;VLOOKUP(コンビ!N1881,コード表!$M$3:$N$34,2,FALSE))</f>
        <v/>
      </c>
      <c r="F1877" s="18"/>
      <c r="G1877" s="18"/>
      <c r="H1877" s="18" t="str">
        <f>IF(ISERROR(VLOOKUP(コンビ!O1881,コード表!$S$3:$T$11,2,FALSE)),"",VLOOKUP(コンビ!O1881,コード表!$S$3:$T$11,2,FALSE))</f>
        <v/>
      </c>
      <c r="I1877" s="18" t="str">
        <f>IF(ISERROR(VLOOKUP(コンビ!P1881,コード表!$D$3:$E$7,2,FALSE)&amp;VLOOKUP(コンビ!Q1881,コード表!$G$3:$H$67,2,FALSE)&amp;VLOOKUP(コンビ!R1881,コード表!$J$3:$K$15,2,FALSE)&amp;VLOOKUP(コンビ!S1881,コード表!$M$3:$N$34,2,FALSE)),"",VLOOKUP(コンビ!P1881,コード表!$D$3:$E$7,2,FALSE)&amp;VLOOKUP(コンビ!Q1881,コード表!$G$3:$H$67,2,FALSE)&amp;VLOOKUP(コンビ!R1881,コード表!$J$3:$K$15,2,FALSE)&amp;VLOOKUP(コンビ!S1881,コード表!$M$3:$N$34,2,FALSE))</f>
        <v/>
      </c>
      <c r="J1877" s="8">
        <f>コンビ!T1881</f>
        <v>0</v>
      </c>
      <c r="K1877" s="8" t="str">
        <f>IF(ISERROR(VLOOKUP(コンビ!U1881,コード表!$P$3:$Q$52,2,FALSE)),"",VLOOKUP(コンビ!U1881,コード表!$P$3:$Q$52,2,FALSE))</f>
        <v/>
      </c>
    </row>
    <row r="1878" spans="1:11" ht="20.100000000000001" customHeight="1" x14ac:dyDescent="0.15">
      <c r="A1878" s="8">
        <v>712</v>
      </c>
      <c r="B1878" s="18" t="b">
        <f>IF(コンビ!B1882="出",IF(ISERROR(VLOOKUP(コンビ!C1882,コード表!$D$3:$E$7,2,FALSE)&amp;VLOOKUP(コンビ!D1882,コード表!$G$3:$H$67,2,FALSE)&amp;VLOOKUP(コンビ!E1882,コード表!$J$3:$K$15,2,FALSE)&amp;VLOOKUP(コンビ!F1882,コード表!$M$3:$N$34,2,FALSE)),"",VLOOKUP(コンビ!C1882,コード表!$D$3:$E$7,2,FALSE)&amp;VLOOKUP(コンビ!D1882,コード表!$G$3:$H$67,2,FALSE)&amp;VLOOKUP(コンビ!E1882,コード表!$J$3:$K$15,2,FALSE)&amp;VLOOKUP(コンビ!F1882,コード表!$M$3:$N$34,2,FALSE)))</f>
        <v>0</v>
      </c>
      <c r="C1878" s="11" t="str">
        <f>コンビ!I1882&amp;" "&amp;コンビ!J1882</f>
        <v xml:space="preserve"> </v>
      </c>
      <c r="D1878" s="17" t="str">
        <f>コンビ!G1882&amp;" "&amp;コンビ!H1882</f>
        <v xml:space="preserve"> </v>
      </c>
      <c r="E1878" s="18" t="str">
        <f>IF(ISERROR(VLOOKUP(コンビ!K1882,コード表!$D$3:$E$7,2,FALSE)&amp;VLOOKUP(コンビ!L1882,コード表!$G$3:$H$67,2,FALSE)&amp;VLOOKUP(コンビ!M1882,コード表!$J$3:$K$15,2,FALSE)&amp;VLOOKUP(コンビ!N1882,コード表!$M$3:$N$34,2,FALSE)),"",VLOOKUP(コンビ!K1882,コード表!$D$3:$E$7,2,FALSE)&amp;VLOOKUP(コンビ!L1882,コード表!$G$3:$H$67,2,FALSE)&amp;VLOOKUP(コンビ!M1882,コード表!$J$3:$K$15,2,FALSE)&amp;VLOOKUP(コンビ!N1882,コード表!$M$3:$N$34,2,FALSE))</f>
        <v/>
      </c>
      <c r="F1878" s="18"/>
      <c r="G1878" s="18"/>
      <c r="H1878" s="18" t="str">
        <f>IF(ISERROR(VLOOKUP(コンビ!O1882,コード表!$S$3:$T$11,2,FALSE)),"",VLOOKUP(コンビ!O1882,コード表!$S$3:$T$11,2,FALSE))</f>
        <v/>
      </c>
      <c r="I1878" s="18" t="str">
        <f>IF(ISERROR(VLOOKUP(コンビ!P1882,コード表!$D$3:$E$7,2,FALSE)&amp;VLOOKUP(コンビ!Q1882,コード表!$G$3:$H$67,2,FALSE)&amp;VLOOKUP(コンビ!R1882,コード表!$J$3:$K$15,2,FALSE)&amp;VLOOKUP(コンビ!S1882,コード表!$M$3:$N$34,2,FALSE)),"",VLOOKUP(コンビ!P1882,コード表!$D$3:$E$7,2,FALSE)&amp;VLOOKUP(コンビ!Q1882,コード表!$G$3:$H$67,2,FALSE)&amp;VLOOKUP(コンビ!R1882,コード表!$J$3:$K$15,2,FALSE)&amp;VLOOKUP(コンビ!S1882,コード表!$M$3:$N$34,2,FALSE))</f>
        <v/>
      </c>
      <c r="J1878" s="8">
        <f>コンビ!T1882</f>
        <v>0</v>
      </c>
      <c r="K1878" s="8" t="str">
        <f>IF(ISERROR(VLOOKUP(コンビ!U1882,コード表!$P$3:$Q$52,2,FALSE)),"",VLOOKUP(コンビ!U1882,コード表!$P$3:$Q$52,2,FALSE))</f>
        <v/>
      </c>
    </row>
    <row r="1879" spans="1:11" ht="20.100000000000001" customHeight="1" x14ac:dyDescent="0.15">
      <c r="A1879" s="8">
        <v>712</v>
      </c>
      <c r="B1879" s="18" t="b">
        <f>IF(コンビ!B1883="出",IF(ISERROR(VLOOKUP(コンビ!C1883,コード表!$D$3:$E$7,2,FALSE)&amp;VLOOKUP(コンビ!D1883,コード表!$G$3:$H$67,2,FALSE)&amp;VLOOKUP(コンビ!E1883,コード表!$J$3:$K$15,2,FALSE)&amp;VLOOKUP(コンビ!F1883,コード表!$M$3:$N$34,2,FALSE)),"",VLOOKUP(コンビ!C1883,コード表!$D$3:$E$7,2,FALSE)&amp;VLOOKUP(コンビ!D1883,コード表!$G$3:$H$67,2,FALSE)&amp;VLOOKUP(コンビ!E1883,コード表!$J$3:$K$15,2,FALSE)&amp;VLOOKUP(コンビ!F1883,コード表!$M$3:$N$34,2,FALSE)))</f>
        <v>0</v>
      </c>
      <c r="C1879" s="11" t="str">
        <f>コンビ!I1883&amp;" "&amp;コンビ!J1883</f>
        <v xml:space="preserve"> </v>
      </c>
      <c r="D1879" s="17" t="str">
        <f>コンビ!G1883&amp;" "&amp;コンビ!H1883</f>
        <v xml:space="preserve"> </v>
      </c>
      <c r="E1879" s="18" t="str">
        <f>IF(ISERROR(VLOOKUP(コンビ!K1883,コード表!$D$3:$E$7,2,FALSE)&amp;VLOOKUP(コンビ!L1883,コード表!$G$3:$H$67,2,FALSE)&amp;VLOOKUP(コンビ!M1883,コード表!$J$3:$K$15,2,FALSE)&amp;VLOOKUP(コンビ!N1883,コード表!$M$3:$N$34,2,FALSE)),"",VLOOKUP(コンビ!K1883,コード表!$D$3:$E$7,2,FALSE)&amp;VLOOKUP(コンビ!L1883,コード表!$G$3:$H$67,2,FALSE)&amp;VLOOKUP(コンビ!M1883,コード表!$J$3:$K$15,2,FALSE)&amp;VLOOKUP(コンビ!N1883,コード表!$M$3:$N$34,2,FALSE))</f>
        <v/>
      </c>
      <c r="F1879" s="18"/>
      <c r="G1879" s="18"/>
      <c r="H1879" s="18" t="str">
        <f>IF(ISERROR(VLOOKUP(コンビ!O1883,コード表!$S$3:$T$11,2,FALSE)),"",VLOOKUP(コンビ!O1883,コード表!$S$3:$T$11,2,FALSE))</f>
        <v/>
      </c>
      <c r="I1879" s="18" t="str">
        <f>IF(ISERROR(VLOOKUP(コンビ!P1883,コード表!$D$3:$E$7,2,FALSE)&amp;VLOOKUP(コンビ!Q1883,コード表!$G$3:$H$67,2,FALSE)&amp;VLOOKUP(コンビ!R1883,コード表!$J$3:$K$15,2,FALSE)&amp;VLOOKUP(コンビ!S1883,コード表!$M$3:$N$34,2,FALSE)),"",VLOOKUP(コンビ!P1883,コード表!$D$3:$E$7,2,FALSE)&amp;VLOOKUP(コンビ!Q1883,コード表!$G$3:$H$67,2,FALSE)&amp;VLOOKUP(コンビ!R1883,コード表!$J$3:$K$15,2,FALSE)&amp;VLOOKUP(コンビ!S1883,コード表!$M$3:$N$34,2,FALSE))</f>
        <v/>
      </c>
      <c r="J1879" s="8">
        <f>コンビ!T1883</f>
        <v>0</v>
      </c>
      <c r="K1879" s="8" t="str">
        <f>IF(ISERROR(VLOOKUP(コンビ!U1883,コード表!$P$3:$Q$52,2,FALSE)),"",VLOOKUP(コンビ!U1883,コード表!$P$3:$Q$52,2,FALSE))</f>
        <v/>
      </c>
    </row>
    <row r="1880" spans="1:11" ht="20.100000000000001" customHeight="1" x14ac:dyDescent="0.15">
      <c r="A1880" s="8">
        <v>712</v>
      </c>
      <c r="B1880" s="18" t="b">
        <f>IF(コンビ!B1884="出",IF(ISERROR(VLOOKUP(コンビ!C1884,コード表!$D$3:$E$7,2,FALSE)&amp;VLOOKUP(コンビ!D1884,コード表!$G$3:$H$67,2,FALSE)&amp;VLOOKUP(コンビ!E1884,コード表!$J$3:$K$15,2,FALSE)&amp;VLOOKUP(コンビ!F1884,コード表!$M$3:$N$34,2,FALSE)),"",VLOOKUP(コンビ!C1884,コード表!$D$3:$E$7,2,FALSE)&amp;VLOOKUP(コンビ!D1884,コード表!$G$3:$H$67,2,FALSE)&amp;VLOOKUP(コンビ!E1884,コード表!$J$3:$K$15,2,FALSE)&amp;VLOOKUP(コンビ!F1884,コード表!$M$3:$N$34,2,FALSE)))</f>
        <v>0</v>
      </c>
      <c r="C1880" s="11" t="str">
        <f>コンビ!I1884&amp;" "&amp;コンビ!J1884</f>
        <v xml:space="preserve"> </v>
      </c>
      <c r="D1880" s="17" t="str">
        <f>コンビ!G1884&amp;" "&amp;コンビ!H1884</f>
        <v xml:space="preserve"> </v>
      </c>
      <c r="E1880" s="18" t="str">
        <f>IF(ISERROR(VLOOKUP(コンビ!K1884,コード表!$D$3:$E$7,2,FALSE)&amp;VLOOKUP(コンビ!L1884,コード表!$G$3:$H$67,2,FALSE)&amp;VLOOKUP(コンビ!M1884,コード表!$J$3:$K$15,2,FALSE)&amp;VLOOKUP(コンビ!N1884,コード表!$M$3:$N$34,2,FALSE)),"",VLOOKUP(コンビ!K1884,コード表!$D$3:$E$7,2,FALSE)&amp;VLOOKUP(コンビ!L1884,コード表!$G$3:$H$67,2,FALSE)&amp;VLOOKUP(コンビ!M1884,コード表!$J$3:$K$15,2,FALSE)&amp;VLOOKUP(コンビ!N1884,コード表!$M$3:$N$34,2,FALSE))</f>
        <v/>
      </c>
      <c r="F1880" s="18"/>
      <c r="G1880" s="18"/>
      <c r="H1880" s="18" t="str">
        <f>IF(ISERROR(VLOOKUP(コンビ!O1884,コード表!$S$3:$T$11,2,FALSE)),"",VLOOKUP(コンビ!O1884,コード表!$S$3:$T$11,2,FALSE))</f>
        <v/>
      </c>
      <c r="I1880" s="18" t="str">
        <f>IF(ISERROR(VLOOKUP(コンビ!P1884,コード表!$D$3:$E$7,2,FALSE)&amp;VLOOKUP(コンビ!Q1884,コード表!$G$3:$H$67,2,FALSE)&amp;VLOOKUP(コンビ!R1884,コード表!$J$3:$K$15,2,FALSE)&amp;VLOOKUP(コンビ!S1884,コード表!$M$3:$N$34,2,FALSE)),"",VLOOKUP(コンビ!P1884,コード表!$D$3:$E$7,2,FALSE)&amp;VLOOKUP(コンビ!Q1884,コード表!$G$3:$H$67,2,FALSE)&amp;VLOOKUP(コンビ!R1884,コード表!$J$3:$K$15,2,FALSE)&amp;VLOOKUP(コンビ!S1884,コード表!$M$3:$N$34,2,FALSE))</f>
        <v/>
      </c>
      <c r="J1880" s="8">
        <f>コンビ!T1884</f>
        <v>0</v>
      </c>
      <c r="K1880" s="8" t="str">
        <f>IF(ISERROR(VLOOKUP(コンビ!U1884,コード表!$P$3:$Q$52,2,FALSE)),"",VLOOKUP(コンビ!U1884,コード表!$P$3:$Q$52,2,FALSE))</f>
        <v/>
      </c>
    </row>
    <row r="1881" spans="1:11" ht="20.100000000000001" customHeight="1" x14ac:dyDescent="0.15">
      <c r="A1881" s="8">
        <v>712</v>
      </c>
      <c r="B1881" s="18" t="b">
        <f>IF(コンビ!B1885="出",IF(ISERROR(VLOOKUP(コンビ!C1885,コード表!$D$3:$E$7,2,FALSE)&amp;VLOOKUP(コンビ!D1885,コード表!$G$3:$H$67,2,FALSE)&amp;VLOOKUP(コンビ!E1885,コード表!$J$3:$K$15,2,FALSE)&amp;VLOOKUP(コンビ!F1885,コード表!$M$3:$N$34,2,FALSE)),"",VLOOKUP(コンビ!C1885,コード表!$D$3:$E$7,2,FALSE)&amp;VLOOKUP(コンビ!D1885,コード表!$G$3:$H$67,2,FALSE)&amp;VLOOKUP(コンビ!E1885,コード表!$J$3:$K$15,2,FALSE)&amp;VLOOKUP(コンビ!F1885,コード表!$M$3:$N$34,2,FALSE)))</f>
        <v>0</v>
      </c>
      <c r="C1881" s="11" t="str">
        <f>コンビ!I1885&amp;" "&amp;コンビ!J1885</f>
        <v xml:space="preserve"> </v>
      </c>
      <c r="D1881" s="17" t="str">
        <f>コンビ!G1885&amp;" "&amp;コンビ!H1885</f>
        <v xml:space="preserve"> </v>
      </c>
      <c r="E1881" s="18" t="str">
        <f>IF(ISERROR(VLOOKUP(コンビ!K1885,コード表!$D$3:$E$7,2,FALSE)&amp;VLOOKUP(コンビ!L1885,コード表!$G$3:$H$67,2,FALSE)&amp;VLOOKUP(コンビ!M1885,コード表!$J$3:$K$15,2,FALSE)&amp;VLOOKUP(コンビ!N1885,コード表!$M$3:$N$34,2,FALSE)),"",VLOOKUP(コンビ!K1885,コード表!$D$3:$E$7,2,FALSE)&amp;VLOOKUP(コンビ!L1885,コード表!$G$3:$H$67,2,FALSE)&amp;VLOOKUP(コンビ!M1885,コード表!$J$3:$K$15,2,FALSE)&amp;VLOOKUP(コンビ!N1885,コード表!$M$3:$N$34,2,FALSE))</f>
        <v/>
      </c>
      <c r="F1881" s="18"/>
      <c r="G1881" s="18"/>
      <c r="H1881" s="18" t="str">
        <f>IF(ISERROR(VLOOKUP(コンビ!O1885,コード表!$S$3:$T$11,2,FALSE)),"",VLOOKUP(コンビ!O1885,コード表!$S$3:$T$11,2,FALSE))</f>
        <v/>
      </c>
      <c r="I1881" s="18" t="str">
        <f>IF(ISERROR(VLOOKUP(コンビ!P1885,コード表!$D$3:$E$7,2,FALSE)&amp;VLOOKUP(コンビ!Q1885,コード表!$G$3:$H$67,2,FALSE)&amp;VLOOKUP(コンビ!R1885,コード表!$J$3:$K$15,2,FALSE)&amp;VLOOKUP(コンビ!S1885,コード表!$M$3:$N$34,2,FALSE)),"",VLOOKUP(コンビ!P1885,コード表!$D$3:$E$7,2,FALSE)&amp;VLOOKUP(コンビ!Q1885,コード表!$G$3:$H$67,2,FALSE)&amp;VLOOKUP(コンビ!R1885,コード表!$J$3:$K$15,2,FALSE)&amp;VLOOKUP(コンビ!S1885,コード表!$M$3:$N$34,2,FALSE))</f>
        <v/>
      </c>
      <c r="J1881" s="8">
        <f>コンビ!T1885</f>
        <v>0</v>
      </c>
      <c r="K1881" s="8" t="str">
        <f>IF(ISERROR(VLOOKUP(コンビ!U1885,コード表!$P$3:$Q$52,2,FALSE)),"",VLOOKUP(コンビ!U1885,コード表!$P$3:$Q$52,2,FALSE))</f>
        <v/>
      </c>
    </row>
    <row r="1882" spans="1:11" ht="20.100000000000001" customHeight="1" x14ac:dyDescent="0.15">
      <c r="A1882" s="8">
        <v>712</v>
      </c>
      <c r="B1882" s="18" t="b">
        <f>IF(コンビ!B1886="出",IF(ISERROR(VLOOKUP(コンビ!C1886,コード表!$D$3:$E$7,2,FALSE)&amp;VLOOKUP(コンビ!D1886,コード表!$G$3:$H$67,2,FALSE)&amp;VLOOKUP(コンビ!E1886,コード表!$J$3:$K$15,2,FALSE)&amp;VLOOKUP(コンビ!F1886,コード表!$M$3:$N$34,2,FALSE)),"",VLOOKUP(コンビ!C1886,コード表!$D$3:$E$7,2,FALSE)&amp;VLOOKUP(コンビ!D1886,コード表!$G$3:$H$67,2,FALSE)&amp;VLOOKUP(コンビ!E1886,コード表!$J$3:$K$15,2,FALSE)&amp;VLOOKUP(コンビ!F1886,コード表!$M$3:$N$34,2,FALSE)))</f>
        <v>0</v>
      </c>
      <c r="C1882" s="11" t="str">
        <f>コンビ!I1886&amp;" "&amp;コンビ!J1886</f>
        <v xml:space="preserve"> </v>
      </c>
      <c r="D1882" s="17" t="str">
        <f>コンビ!G1886&amp;" "&amp;コンビ!H1886</f>
        <v xml:space="preserve"> </v>
      </c>
      <c r="E1882" s="18" t="str">
        <f>IF(ISERROR(VLOOKUP(コンビ!K1886,コード表!$D$3:$E$7,2,FALSE)&amp;VLOOKUP(コンビ!L1886,コード表!$G$3:$H$67,2,FALSE)&amp;VLOOKUP(コンビ!M1886,コード表!$J$3:$K$15,2,FALSE)&amp;VLOOKUP(コンビ!N1886,コード表!$M$3:$N$34,2,FALSE)),"",VLOOKUP(コンビ!K1886,コード表!$D$3:$E$7,2,FALSE)&amp;VLOOKUP(コンビ!L1886,コード表!$G$3:$H$67,2,FALSE)&amp;VLOOKUP(コンビ!M1886,コード表!$J$3:$K$15,2,FALSE)&amp;VLOOKUP(コンビ!N1886,コード表!$M$3:$N$34,2,FALSE))</f>
        <v/>
      </c>
      <c r="F1882" s="18"/>
      <c r="G1882" s="18"/>
      <c r="H1882" s="18" t="str">
        <f>IF(ISERROR(VLOOKUP(コンビ!O1886,コード表!$S$3:$T$11,2,FALSE)),"",VLOOKUP(コンビ!O1886,コード表!$S$3:$T$11,2,FALSE))</f>
        <v/>
      </c>
      <c r="I1882" s="18" t="str">
        <f>IF(ISERROR(VLOOKUP(コンビ!P1886,コード表!$D$3:$E$7,2,FALSE)&amp;VLOOKUP(コンビ!Q1886,コード表!$G$3:$H$67,2,FALSE)&amp;VLOOKUP(コンビ!R1886,コード表!$J$3:$K$15,2,FALSE)&amp;VLOOKUP(コンビ!S1886,コード表!$M$3:$N$34,2,FALSE)),"",VLOOKUP(コンビ!P1886,コード表!$D$3:$E$7,2,FALSE)&amp;VLOOKUP(コンビ!Q1886,コード表!$G$3:$H$67,2,FALSE)&amp;VLOOKUP(コンビ!R1886,コード表!$J$3:$K$15,2,FALSE)&amp;VLOOKUP(コンビ!S1886,コード表!$M$3:$N$34,2,FALSE))</f>
        <v/>
      </c>
      <c r="J1882" s="8">
        <f>コンビ!T1886</f>
        <v>0</v>
      </c>
      <c r="K1882" s="8" t="str">
        <f>IF(ISERROR(VLOOKUP(コンビ!U1886,コード表!$P$3:$Q$52,2,FALSE)),"",VLOOKUP(コンビ!U1886,コード表!$P$3:$Q$52,2,FALSE))</f>
        <v/>
      </c>
    </row>
    <row r="1883" spans="1:11" ht="20.100000000000001" customHeight="1" x14ac:dyDescent="0.15">
      <c r="A1883" s="8">
        <v>712</v>
      </c>
      <c r="B1883" s="18" t="b">
        <f>IF(コンビ!B1887="出",IF(ISERROR(VLOOKUP(コンビ!C1887,コード表!$D$3:$E$7,2,FALSE)&amp;VLOOKUP(コンビ!D1887,コード表!$G$3:$H$67,2,FALSE)&amp;VLOOKUP(コンビ!E1887,コード表!$J$3:$K$15,2,FALSE)&amp;VLOOKUP(コンビ!F1887,コード表!$M$3:$N$34,2,FALSE)),"",VLOOKUP(コンビ!C1887,コード表!$D$3:$E$7,2,FALSE)&amp;VLOOKUP(コンビ!D1887,コード表!$G$3:$H$67,2,FALSE)&amp;VLOOKUP(コンビ!E1887,コード表!$J$3:$K$15,2,FALSE)&amp;VLOOKUP(コンビ!F1887,コード表!$M$3:$N$34,2,FALSE)))</f>
        <v>0</v>
      </c>
      <c r="C1883" s="11" t="str">
        <f>コンビ!I1887&amp;" "&amp;コンビ!J1887</f>
        <v xml:space="preserve"> </v>
      </c>
      <c r="D1883" s="17" t="str">
        <f>コンビ!G1887&amp;" "&amp;コンビ!H1887</f>
        <v xml:space="preserve"> </v>
      </c>
      <c r="E1883" s="18" t="str">
        <f>IF(ISERROR(VLOOKUP(コンビ!K1887,コード表!$D$3:$E$7,2,FALSE)&amp;VLOOKUP(コンビ!L1887,コード表!$G$3:$H$67,2,FALSE)&amp;VLOOKUP(コンビ!M1887,コード表!$J$3:$K$15,2,FALSE)&amp;VLOOKUP(コンビ!N1887,コード表!$M$3:$N$34,2,FALSE)),"",VLOOKUP(コンビ!K1887,コード表!$D$3:$E$7,2,FALSE)&amp;VLOOKUP(コンビ!L1887,コード表!$G$3:$H$67,2,FALSE)&amp;VLOOKUP(コンビ!M1887,コード表!$J$3:$K$15,2,FALSE)&amp;VLOOKUP(コンビ!N1887,コード表!$M$3:$N$34,2,FALSE))</f>
        <v/>
      </c>
      <c r="F1883" s="18"/>
      <c r="G1883" s="18"/>
      <c r="H1883" s="18" t="str">
        <f>IF(ISERROR(VLOOKUP(コンビ!O1887,コード表!$S$3:$T$11,2,FALSE)),"",VLOOKUP(コンビ!O1887,コード表!$S$3:$T$11,2,FALSE))</f>
        <v/>
      </c>
      <c r="I1883" s="18" t="str">
        <f>IF(ISERROR(VLOOKUP(コンビ!P1887,コード表!$D$3:$E$7,2,FALSE)&amp;VLOOKUP(コンビ!Q1887,コード表!$G$3:$H$67,2,FALSE)&amp;VLOOKUP(コンビ!R1887,コード表!$J$3:$K$15,2,FALSE)&amp;VLOOKUP(コンビ!S1887,コード表!$M$3:$N$34,2,FALSE)),"",VLOOKUP(コンビ!P1887,コード表!$D$3:$E$7,2,FALSE)&amp;VLOOKUP(コンビ!Q1887,コード表!$G$3:$H$67,2,FALSE)&amp;VLOOKUP(コンビ!R1887,コード表!$J$3:$K$15,2,FALSE)&amp;VLOOKUP(コンビ!S1887,コード表!$M$3:$N$34,2,FALSE))</f>
        <v/>
      </c>
      <c r="J1883" s="8">
        <f>コンビ!T1887</f>
        <v>0</v>
      </c>
      <c r="K1883" s="8" t="str">
        <f>IF(ISERROR(VLOOKUP(コンビ!U1887,コード表!$P$3:$Q$52,2,FALSE)),"",VLOOKUP(コンビ!U1887,コード表!$P$3:$Q$52,2,FALSE))</f>
        <v/>
      </c>
    </row>
    <row r="1884" spans="1:11" ht="20.100000000000001" customHeight="1" x14ac:dyDescent="0.15">
      <c r="A1884" s="8">
        <v>712</v>
      </c>
      <c r="B1884" s="18" t="b">
        <f>IF(コンビ!B1888="出",IF(ISERROR(VLOOKUP(コンビ!C1888,コード表!$D$3:$E$7,2,FALSE)&amp;VLOOKUP(コンビ!D1888,コード表!$G$3:$H$67,2,FALSE)&amp;VLOOKUP(コンビ!E1888,コード表!$J$3:$K$15,2,FALSE)&amp;VLOOKUP(コンビ!F1888,コード表!$M$3:$N$34,2,FALSE)),"",VLOOKUP(コンビ!C1888,コード表!$D$3:$E$7,2,FALSE)&amp;VLOOKUP(コンビ!D1888,コード表!$G$3:$H$67,2,FALSE)&amp;VLOOKUP(コンビ!E1888,コード表!$J$3:$K$15,2,FALSE)&amp;VLOOKUP(コンビ!F1888,コード表!$M$3:$N$34,2,FALSE)))</f>
        <v>0</v>
      </c>
      <c r="C1884" s="11" t="str">
        <f>コンビ!I1888&amp;" "&amp;コンビ!J1888</f>
        <v xml:space="preserve"> </v>
      </c>
      <c r="D1884" s="17" t="str">
        <f>コンビ!G1888&amp;" "&amp;コンビ!H1888</f>
        <v xml:space="preserve"> </v>
      </c>
      <c r="E1884" s="18" t="str">
        <f>IF(ISERROR(VLOOKUP(コンビ!K1888,コード表!$D$3:$E$7,2,FALSE)&amp;VLOOKUP(コンビ!L1888,コード表!$G$3:$H$67,2,FALSE)&amp;VLOOKUP(コンビ!M1888,コード表!$J$3:$K$15,2,FALSE)&amp;VLOOKUP(コンビ!N1888,コード表!$M$3:$N$34,2,FALSE)),"",VLOOKUP(コンビ!K1888,コード表!$D$3:$E$7,2,FALSE)&amp;VLOOKUP(コンビ!L1888,コード表!$G$3:$H$67,2,FALSE)&amp;VLOOKUP(コンビ!M1888,コード表!$J$3:$K$15,2,FALSE)&amp;VLOOKUP(コンビ!N1888,コード表!$M$3:$N$34,2,FALSE))</f>
        <v/>
      </c>
      <c r="F1884" s="18"/>
      <c r="G1884" s="18"/>
      <c r="H1884" s="18" t="str">
        <f>IF(ISERROR(VLOOKUP(コンビ!O1888,コード表!$S$3:$T$11,2,FALSE)),"",VLOOKUP(コンビ!O1888,コード表!$S$3:$T$11,2,FALSE))</f>
        <v/>
      </c>
      <c r="I1884" s="18" t="str">
        <f>IF(ISERROR(VLOOKUP(コンビ!P1888,コード表!$D$3:$E$7,2,FALSE)&amp;VLOOKUP(コンビ!Q1888,コード表!$G$3:$H$67,2,FALSE)&amp;VLOOKUP(コンビ!R1888,コード表!$J$3:$K$15,2,FALSE)&amp;VLOOKUP(コンビ!S1888,コード表!$M$3:$N$34,2,FALSE)),"",VLOOKUP(コンビ!P1888,コード表!$D$3:$E$7,2,FALSE)&amp;VLOOKUP(コンビ!Q1888,コード表!$G$3:$H$67,2,FALSE)&amp;VLOOKUP(コンビ!R1888,コード表!$J$3:$K$15,2,FALSE)&amp;VLOOKUP(コンビ!S1888,コード表!$M$3:$N$34,2,FALSE))</f>
        <v/>
      </c>
      <c r="J1884" s="8">
        <f>コンビ!T1888</f>
        <v>0</v>
      </c>
      <c r="K1884" s="8" t="str">
        <f>IF(ISERROR(VLOOKUP(コンビ!U1888,コード表!$P$3:$Q$52,2,FALSE)),"",VLOOKUP(コンビ!U1888,コード表!$P$3:$Q$52,2,FALSE))</f>
        <v/>
      </c>
    </row>
    <row r="1885" spans="1:11" ht="20.100000000000001" customHeight="1" x14ac:dyDescent="0.15">
      <c r="A1885" s="8">
        <v>712</v>
      </c>
      <c r="B1885" s="18" t="b">
        <f>IF(コンビ!B1889="出",IF(ISERROR(VLOOKUP(コンビ!C1889,コード表!$D$3:$E$7,2,FALSE)&amp;VLOOKUP(コンビ!D1889,コード表!$G$3:$H$67,2,FALSE)&amp;VLOOKUP(コンビ!E1889,コード表!$J$3:$K$15,2,FALSE)&amp;VLOOKUP(コンビ!F1889,コード表!$M$3:$N$34,2,FALSE)),"",VLOOKUP(コンビ!C1889,コード表!$D$3:$E$7,2,FALSE)&amp;VLOOKUP(コンビ!D1889,コード表!$G$3:$H$67,2,FALSE)&amp;VLOOKUP(コンビ!E1889,コード表!$J$3:$K$15,2,FALSE)&amp;VLOOKUP(コンビ!F1889,コード表!$M$3:$N$34,2,FALSE)))</f>
        <v>0</v>
      </c>
      <c r="C1885" s="11" t="str">
        <f>コンビ!I1889&amp;" "&amp;コンビ!J1889</f>
        <v xml:space="preserve"> </v>
      </c>
      <c r="D1885" s="17" t="str">
        <f>コンビ!G1889&amp;" "&amp;コンビ!H1889</f>
        <v xml:space="preserve"> </v>
      </c>
      <c r="E1885" s="18" t="str">
        <f>IF(ISERROR(VLOOKUP(コンビ!K1889,コード表!$D$3:$E$7,2,FALSE)&amp;VLOOKUP(コンビ!L1889,コード表!$G$3:$H$67,2,FALSE)&amp;VLOOKUP(コンビ!M1889,コード表!$J$3:$K$15,2,FALSE)&amp;VLOOKUP(コンビ!N1889,コード表!$M$3:$N$34,2,FALSE)),"",VLOOKUP(コンビ!K1889,コード表!$D$3:$E$7,2,FALSE)&amp;VLOOKUP(コンビ!L1889,コード表!$G$3:$H$67,2,FALSE)&amp;VLOOKUP(コンビ!M1889,コード表!$J$3:$K$15,2,FALSE)&amp;VLOOKUP(コンビ!N1889,コード表!$M$3:$N$34,2,FALSE))</f>
        <v/>
      </c>
      <c r="F1885" s="18"/>
      <c r="G1885" s="18"/>
      <c r="H1885" s="18" t="str">
        <f>IF(ISERROR(VLOOKUP(コンビ!O1889,コード表!$S$3:$T$11,2,FALSE)),"",VLOOKUP(コンビ!O1889,コード表!$S$3:$T$11,2,FALSE))</f>
        <v/>
      </c>
      <c r="I1885" s="18" t="str">
        <f>IF(ISERROR(VLOOKUP(コンビ!P1889,コード表!$D$3:$E$7,2,FALSE)&amp;VLOOKUP(コンビ!Q1889,コード表!$G$3:$H$67,2,FALSE)&amp;VLOOKUP(コンビ!R1889,コード表!$J$3:$K$15,2,FALSE)&amp;VLOOKUP(コンビ!S1889,コード表!$M$3:$N$34,2,FALSE)),"",VLOOKUP(コンビ!P1889,コード表!$D$3:$E$7,2,FALSE)&amp;VLOOKUP(コンビ!Q1889,コード表!$G$3:$H$67,2,FALSE)&amp;VLOOKUP(コンビ!R1889,コード表!$J$3:$K$15,2,FALSE)&amp;VLOOKUP(コンビ!S1889,コード表!$M$3:$N$34,2,FALSE))</f>
        <v/>
      </c>
      <c r="J1885" s="8">
        <f>コンビ!T1889</f>
        <v>0</v>
      </c>
      <c r="K1885" s="8" t="str">
        <f>IF(ISERROR(VLOOKUP(コンビ!U1889,コード表!$P$3:$Q$52,2,FALSE)),"",VLOOKUP(コンビ!U1889,コード表!$P$3:$Q$52,2,FALSE))</f>
        <v/>
      </c>
    </row>
    <row r="1886" spans="1:11" ht="20.100000000000001" customHeight="1" x14ac:dyDescent="0.15">
      <c r="A1886" s="8">
        <v>712</v>
      </c>
      <c r="B1886" s="18" t="b">
        <f>IF(コンビ!B1890="出",IF(ISERROR(VLOOKUP(コンビ!C1890,コード表!$D$3:$E$7,2,FALSE)&amp;VLOOKUP(コンビ!D1890,コード表!$G$3:$H$67,2,FALSE)&amp;VLOOKUP(コンビ!E1890,コード表!$J$3:$K$15,2,FALSE)&amp;VLOOKUP(コンビ!F1890,コード表!$M$3:$N$34,2,FALSE)),"",VLOOKUP(コンビ!C1890,コード表!$D$3:$E$7,2,FALSE)&amp;VLOOKUP(コンビ!D1890,コード表!$G$3:$H$67,2,FALSE)&amp;VLOOKUP(コンビ!E1890,コード表!$J$3:$K$15,2,FALSE)&amp;VLOOKUP(コンビ!F1890,コード表!$M$3:$N$34,2,FALSE)))</f>
        <v>0</v>
      </c>
      <c r="C1886" s="11" t="str">
        <f>コンビ!I1890&amp;" "&amp;コンビ!J1890</f>
        <v xml:space="preserve"> </v>
      </c>
      <c r="D1886" s="17" t="str">
        <f>コンビ!G1890&amp;" "&amp;コンビ!H1890</f>
        <v xml:space="preserve"> </v>
      </c>
      <c r="E1886" s="18" t="str">
        <f>IF(ISERROR(VLOOKUP(コンビ!K1890,コード表!$D$3:$E$7,2,FALSE)&amp;VLOOKUP(コンビ!L1890,コード表!$G$3:$H$67,2,FALSE)&amp;VLOOKUP(コンビ!M1890,コード表!$J$3:$K$15,2,FALSE)&amp;VLOOKUP(コンビ!N1890,コード表!$M$3:$N$34,2,FALSE)),"",VLOOKUP(コンビ!K1890,コード表!$D$3:$E$7,2,FALSE)&amp;VLOOKUP(コンビ!L1890,コード表!$G$3:$H$67,2,FALSE)&amp;VLOOKUP(コンビ!M1890,コード表!$J$3:$K$15,2,FALSE)&amp;VLOOKUP(コンビ!N1890,コード表!$M$3:$N$34,2,FALSE))</f>
        <v/>
      </c>
      <c r="F1886" s="18"/>
      <c r="G1886" s="18"/>
      <c r="H1886" s="18" t="str">
        <f>IF(ISERROR(VLOOKUP(コンビ!O1890,コード表!$S$3:$T$11,2,FALSE)),"",VLOOKUP(コンビ!O1890,コード表!$S$3:$T$11,2,FALSE))</f>
        <v/>
      </c>
      <c r="I1886" s="18" t="str">
        <f>IF(ISERROR(VLOOKUP(コンビ!P1890,コード表!$D$3:$E$7,2,FALSE)&amp;VLOOKUP(コンビ!Q1890,コード表!$G$3:$H$67,2,FALSE)&amp;VLOOKUP(コンビ!R1890,コード表!$J$3:$K$15,2,FALSE)&amp;VLOOKUP(コンビ!S1890,コード表!$M$3:$N$34,2,FALSE)),"",VLOOKUP(コンビ!P1890,コード表!$D$3:$E$7,2,FALSE)&amp;VLOOKUP(コンビ!Q1890,コード表!$G$3:$H$67,2,FALSE)&amp;VLOOKUP(コンビ!R1890,コード表!$J$3:$K$15,2,FALSE)&amp;VLOOKUP(コンビ!S1890,コード表!$M$3:$N$34,2,FALSE))</f>
        <v/>
      </c>
      <c r="J1886" s="8">
        <f>コンビ!T1890</f>
        <v>0</v>
      </c>
      <c r="K1886" s="8" t="str">
        <f>IF(ISERROR(VLOOKUP(コンビ!U1890,コード表!$P$3:$Q$52,2,FALSE)),"",VLOOKUP(コンビ!U1890,コード表!$P$3:$Q$52,2,FALSE))</f>
        <v/>
      </c>
    </row>
    <row r="1887" spans="1:11" ht="20.100000000000001" customHeight="1" x14ac:dyDescent="0.15">
      <c r="A1887" s="8">
        <v>712</v>
      </c>
      <c r="B1887" s="18" t="b">
        <f>IF(コンビ!B1891="出",IF(ISERROR(VLOOKUP(コンビ!C1891,コード表!$D$3:$E$7,2,FALSE)&amp;VLOOKUP(コンビ!D1891,コード表!$G$3:$H$67,2,FALSE)&amp;VLOOKUP(コンビ!E1891,コード表!$J$3:$K$15,2,FALSE)&amp;VLOOKUP(コンビ!F1891,コード表!$M$3:$N$34,2,FALSE)),"",VLOOKUP(コンビ!C1891,コード表!$D$3:$E$7,2,FALSE)&amp;VLOOKUP(コンビ!D1891,コード表!$G$3:$H$67,2,FALSE)&amp;VLOOKUP(コンビ!E1891,コード表!$J$3:$K$15,2,FALSE)&amp;VLOOKUP(コンビ!F1891,コード表!$M$3:$N$34,2,FALSE)))</f>
        <v>0</v>
      </c>
      <c r="C1887" s="11" t="str">
        <f>コンビ!I1891&amp;" "&amp;コンビ!J1891</f>
        <v xml:space="preserve"> </v>
      </c>
      <c r="D1887" s="17" t="str">
        <f>コンビ!G1891&amp;" "&amp;コンビ!H1891</f>
        <v xml:space="preserve"> </v>
      </c>
      <c r="E1887" s="18" t="str">
        <f>IF(ISERROR(VLOOKUP(コンビ!K1891,コード表!$D$3:$E$7,2,FALSE)&amp;VLOOKUP(コンビ!L1891,コード表!$G$3:$H$67,2,FALSE)&amp;VLOOKUP(コンビ!M1891,コード表!$J$3:$K$15,2,FALSE)&amp;VLOOKUP(コンビ!N1891,コード表!$M$3:$N$34,2,FALSE)),"",VLOOKUP(コンビ!K1891,コード表!$D$3:$E$7,2,FALSE)&amp;VLOOKUP(コンビ!L1891,コード表!$G$3:$H$67,2,FALSE)&amp;VLOOKUP(コンビ!M1891,コード表!$J$3:$K$15,2,FALSE)&amp;VLOOKUP(コンビ!N1891,コード表!$M$3:$N$34,2,FALSE))</f>
        <v/>
      </c>
      <c r="F1887" s="18"/>
      <c r="G1887" s="18"/>
      <c r="H1887" s="18" t="str">
        <f>IF(ISERROR(VLOOKUP(コンビ!O1891,コード表!$S$3:$T$11,2,FALSE)),"",VLOOKUP(コンビ!O1891,コード表!$S$3:$T$11,2,FALSE))</f>
        <v/>
      </c>
      <c r="I1887" s="18" t="str">
        <f>IF(ISERROR(VLOOKUP(コンビ!P1891,コード表!$D$3:$E$7,2,FALSE)&amp;VLOOKUP(コンビ!Q1891,コード表!$G$3:$H$67,2,FALSE)&amp;VLOOKUP(コンビ!R1891,コード表!$J$3:$K$15,2,FALSE)&amp;VLOOKUP(コンビ!S1891,コード表!$M$3:$N$34,2,FALSE)),"",VLOOKUP(コンビ!P1891,コード表!$D$3:$E$7,2,FALSE)&amp;VLOOKUP(コンビ!Q1891,コード表!$G$3:$H$67,2,FALSE)&amp;VLOOKUP(コンビ!R1891,コード表!$J$3:$K$15,2,FALSE)&amp;VLOOKUP(コンビ!S1891,コード表!$M$3:$N$34,2,FALSE))</f>
        <v/>
      </c>
      <c r="J1887" s="8">
        <f>コンビ!T1891</f>
        <v>0</v>
      </c>
      <c r="K1887" s="8" t="str">
        <f>IF(ISERROR(VLOOKUP(コンビ!U1891,コード表!$P$3:$Q$52,2,FALSE)),"",VLOOKUP(コンビ!U1891,コード表!$P$3:$Q$52,2,FALSE))</f>
        <v/>
      </c>
    </row>
    <row r="1888" spans="1:11" ht="20.100000000000001" customHeight="1" x14ac:dyDescent="0.15">
      <c r="A1888" s="8">
        <v>712</v>
      </c>
      <c r="B1888" s="18" t="b">
        <f>IF(コンビ!B1892="出",IF(ISERROR(VLOOKUP(コンビ!C1892,コード表!$D$3:$E$7,2,FALSE)&amp;VLOOKUP(コンビ!D1892,コード表!$G$3:$H$67,2,FALSE)&amp;VLOOKUP(コンビ!E1892,コード表!$J$3:$K$15,2,FALSE)&amp;VLOOKUP(コンビ!F1892,コード表!$M$3:$N$34,2,FALSE)),"",VLOOKUP(コンビ!C1892,コード表!$D$3:$E$7,2,FALSE)&amp;VLOOKUP(コンビ!D1892,コード表!$G$3:$H$67,2,FALSE)&amp;VLOOKUP(コンビ!E1892,コード表!$J$3:$K$15,2,FALSE)&amp;VLOOKUP(コンビ!F1892,コード表!$M$3:$N$34,2,FALSE)))</f>
        <v>0</v>
      </c>
      <c r="C1888" s="11" t="str">
        <f>コンビ!I1892&amp;" "&amp;コンビ!J1892</f>
        <v xml:space="preserve"> </v>
      </c>
      <c r="D1888" s="17" t="str">
        <f>コンビ!G1892&amp;" "&amp;コンビ!H1892</f>
        <v xml:space="preserve"> </v>
      </c>
      <c r="E1888" s="18" t="str">
        <f>IF(ISERROR(VLOOKUP(コンビ!K1892,コード表!$D$3:$E$7,2,FALSE)&amp;VLOOKUP(コンビ!L1892,コード表!$G$3:$H$67,2,FALSE)&amp;VLOOKUP(コンビ!M1892,コード表!$J$3:$K$15,2,FALSE)&amp;VLOOKUP(コンビ!N1892,コード表!$M$3:$N$34,2,FALSE)),"",VLOOKUP(コンビ!K1892,コード表!$D$3:$E$7,2,FALSE)&amp;VLOOKUP(コンビ!L1892,コード表!$G$3:$H$67,2,FALSE)&amp;VLOOKUP(コンビ!M1892,コード表!$J$3:$K$15,2,FALSE)&amp;VLOOKUP(コンビ!N1892,コード表!$M$3:$N$34,2,FALSE))</f>
        <v/>
      </c>
      <c r="F1888" s="18"/>
      <c r="G1888" s="18"/>
      <c r="H1888" s="18" t="str">
        <f>IF(ISERROR(VLOOKUP(コンビ!O1892,コード表!$S$3:$T$11,2,FALSE)),"",VLOOKUP(コンビ!O1892,コード表!$S$3:$T$11,2,FALSE))</f>
        <v/>
      </c>
      <c r="I1888" s="18" t="str">
        <f>IF(ISERROR(VLOOKUP(コンビ!P1892,コード表!$D$3:$E$7,2,FALSE)&amp;VLOOKUP(コンビ!Q1892,コード表!$G$3:$H$67,2,FALSE)&amp;VLOOKUP(コンビ!R1892,コード表!$J$3:$K$15,2,FALSE)&amp;VLOOKUP(コンビ!S1892,コード表!$M$3:$N$34,2,FALSE)),"",VLOOKUP(コンビ!P1892,コード表!$D$3:$E$7,2,FALSE)&amp;VLOOKUP(コンビ!Q1892,コード表!$G$3:$H$67,2,FALSE)&amp;VLOOKUP(コンビ!R1892,コード表!$J$3:$K$15,2,FALSE)&amp;VLOOKUP(コンビ!S1892,コード表!$M$3:$N$34,2,FALSE))</f>
        <v/>
      </c>
      <c r="J1888" s="8">
        <f>コンビ!T1892</f>
        <v>0</v>
      </c>
      <c r="K1888" s="8" t="str">
        <f>IF(ISERROR(VLOOKUP(コンビ!U1892,コード表!$P$3:$Q$52,2,FALSE)),"",VLOOKUP(コンビ!U1892,コード表!$P$3:$Q$52,2,FALSE))</f>
        <v/>
      </c>
    </row>
    <row r="1889" spans="1:11" ht="20.100000000000001" customHeight="1" x14ac:dyDescent="0.15">
      <c r="A1889" s="8">
        <v>712</v>
      </c>
      <c r="B1889" s="18" t="b">
        <f>IF(コンビ!B1893="出",IF(ISERROR(VLOOKUP(コンビ!C1893,コード表!$D$3:$E$7,2,FALSE)&amp;VLOOKUP(コンビ!D1893,コード表!$G$3:$H$67,2,FALSE)&amp;VLOOKUP(コンビ!E1893,コード表!$J$3:$K$15,2,FALSE)&amp;VLOOKUP(コンビ!F1893,コード表!$M$3:$N$34,2,FALSE)),"",VLOOKUP(コンビ!C1893,コード表!$D$3:$E$7,2,FALSE)&amp;VLOOKUP(コンビ!D1893,コード表!$G$3:$H$67,2,FALSE)&amp;VLOOKUP(コンビ!E1893,コード表!$J$3:$K$15,2,FALSE)&amp;VLOOKUP(コンビ!F1893,コード表!$M$3:$N$34,2,FALSE)))</f>
        <v>0</v>
      </c>
      <c r="C1889" s="11" t="str">
        <f>コンビ!I1893&amp;" "&amp;コンビ!J1893</f>
        <v xml:space="preserve"> </v>
      </c>
      <c r="D1889" s="17" t="str">
        <f>コンビ!G1893&amp;" "&amp;コンビ!H1893</f>
        <v xml:space="preserve"> </v>
      </c>
      <c r="E1889" s="18" t="str">
        <f>IF(ISERROR(VLOOKUP(コンビ!K1893,コード表!$D$3:$E$7,2,FALSE)&amp;VLOOKUP(コンビ!L1893,コード表!$G$3:$H$67,2,FALSE)&amp;VLOOKUP(コンビ!M1893,コード表!$J$3:$K$15,2,FALSE)&amp;VLOOKUP(コンビ!N1893,コード表!$M$3:$N$34,2,FALSE)),"",VLOOKUP(コンビ!K1893,コード表!$D$3:$E$7,2,FALSE)&amp;VLOOKUP(コンビ!L1893,コード表!$G$3:$H$67,2,FALSE)&amp;VLOOKUP(コンビ!M1893,コード表!$J$3:$K$15,2,FALSE)&amp;VLOOKUP(コンビ!N1893,コード表!$M$3:$N$34,2,FALSE))</f>
        <v/>
      </c>
      <c r="F1889" s="18"/>
      <c r="G1889" s="18"/>
      <c r="H1889" s="18" t="str">
        <f>IF(ISERROR(VLOOKUP(コンビ!O1893,コード表!$S$3:$T$11,2,FALSE)),"",VLOOKUP(コンビ!O1893,コード表!$S$3:$T$11,2,FALSE))</f>
        <v/>
      </c>
      <c r="I1889" s="18" t="str">
        <f>IF(ISERROR(VLOOKUP(コンビ!P1893,コード表!$D$3:$E$7,2,FALSE)&amp;VLOOKUP(コンビ!Q1893,コード表!$G$3:$H$67,2,FALSE)&amp;VLOOKUP(コンビ!R1893,コード表!$J$3:$K$15,2,FALSE)&amp;VLOOKUP(コンビ!S1893,コード表!$M$3:$N$34,2,FALSE)),"",VLOOKUP(コンビ!P1893,コード表!$D$3:$E$7,2,FALSE)&amp;VLOOKUP(コンビ!Q1893,コード表!$G$3:$H$67,2,FALSE)&amp;VLOOKUP(コンビ!R1893,コード表!$J$3:$K$15,2,FALSE)&amp;VLOOKUP(コンビ!S1893,コード表!$M$3:$N$34,2,FALSE))</f>
        <v/>
      </c>
      <c r="J1889" s="8">
        <f>コンビ!T1893</f>
        <v>0</v>
      </c>
      <c r="K1889" s="8" t="str">
        <f>IF(ISERROR(VLOOKUP(コンビ!U1893,コード表!$P$3:$Q$52,2,FALSE)),"",VLOOKUP(コンビ!U1893,コード表!$P$3:$Q$52,2,FALSE))</f>
        <v/>
      </c>
    </row>
    <row r="1890" spans="1:11" ht="20.100000000000001" customHeight="1" x14ac:dyDescent="0.15">
      <c r="A1890" s="8">
        <v>712</v>
      </c>
      <c r="B1890" s="18" t="b">
        <f>IF(コンビ!B1894="出",IF(ISERROR(VLOOKUP(コンビ!C1894,コード表!$D$3:$E$7,2,FALSE)&amp;VLOOKUP(コンビ!D1894,コード表!$G$3:$H$67,2,FALSE)&amp;VLOOKUP(コンビ!E1894,コード表!$J$3:$K$15,2,FALSE)&amp;VLOOKUP(コンビ!F1894,コード表!$M$3:$N$34,2,FALSE)),"",VLOOKUP(コンビ!C1894,コード表!$D$3:$E$7,2,FALSE)&amp;VLOOKUP(コンビ!D1894,コード表!$G$3:$H$67,2,FALSE)&amp;VLOOKUP(コンビ!E1894,コード表!$J$3:$K$15,2,FALSE)&amp;VLOOKUP(コンビ!F1894,コード表!$M$3:$N$34,2,FALSE)))</f>
        <v>0</v>
      </c>
      <c r="C1890" s="11" t="str">
        <f>コンビ!I1894&amp;" "&amp;コンビ!J1894</f>
        <v xml:space="preserve"> </v>
      </c>
      <c r="D1890" s="17" t="str">
        <f>コンビ!G1894&amp;" "&amp;コンビ!H1894</f>
        <v xml:space="preserve"> </v>
      </c>
      <c r="E1890" s="18" t="str">
        <f>IF(ISERROR(VLOOKUP(コンビ!K1894,コード表!$D$3:$E$7,2,FALSE)&amp;VLOOKUP(コンビ!L1894,コード表!$G$3:$H$67,2,FALSE)&amp;VLOOKUP(コンビ!M1894,コード表!$J$3:$K$15,2,FALSE)&amp;VLOOKUP(コンビ!N1894,コード表!$M$3:$N$34,2,FALSE)),"",VLOOKUP(コンビ!K1894,コード表!$D$3:$E$7,2,FALSE)&amp;VLOOKUP(コンビ!L1894,コード表!$G$3:$H$67,2,FALSE)&amp;VLOOKUP(コンビ!M1894,コード表!$J$3:$K$15,2,FALSE)&amp;VLOOKUP(コンビ!N1894,コード表!$M$3:$N$34,2,FALSE))</f>
        <v/>
      </c>
      <c r="F1890" s="18"/>
      <c r="G1890" s="18"/>
      <c r="H1890" s="18" t="str">
        <f>IF(ISERROR(VLOOKUP(コンビ!O1894,コード表!$S$3:$T$11,2,FALSE)),"",VLOOKUP(コンビ!O1894,コード表!$S$3:$T$11,2,FALSE))</f>
        <v/>
      </c>
      <c r="I1890" s="18" t="str">
        <f>IF(ISERROR(VLOOKUP(コンビ!P1894,コード表!$D$3:$E$7,2,FALSE)&amp;VLOOKUP(コンビ!Q1894,コード表!$G$3:$H$67,2,FALSE)&amp;VLOOKUP(コンビ!R1894,コード表!$J$3:$K$15,2,FALSE)&amp;VLOOKUP(コンビ!S1894,コード表!$M$3:$N$34,2,FALSE)),"",VLOOKUP(コンビ!P1894,コード表!$D$3:$E$7,2,FALSE)&amp;VLOOKUP(コンビ!Q1894,コード表!$G$3:$H$67,2,FALSE)&amp;VLOOKUP(コンビ!R1894,コード表!$J$3:$K$15,2,FALSE)&amp;VLOOKUP(コンビ!S1894,コード表!$M$3:$N$34,2,FALSE))</f>
        <v/>
      </c>
      <c r="J1890" s="8">
        <f>コンビ!T1894</f>
        <v>0</v>
      </c>
      <c r="K1890" s="8" t="str">
        <f>IF(ISERROR(VLOOKUP(コンビ!U1894,コード表!$P$3:$Q$52,2,FALSE)),"",VLOOKUP(コンビ!U1894,コード表!$P$3:$Q$52,2,FALSE))</f>
        <v/>
      </c>
    </row>
    <row r="1891" spans="1:11" ht="20.100000000000001" customHeight="1" x14ac:dyDescent="0.15">
      <c r="A1891" s="8">
        <v>712</v>
      </c>
      <c r="B1891" s="18" t="b">
        <f>IF(コンビ!B1895="出",IF(ISERROR(VLOOKUP(コンビ!C1895,コード表!$D$3:$E$7,2,FALSE)&amp;VLOOKUP(コンビ!D1895,コード表!$G$3:$H$67,2,FALSE)&amp;VLOOKUP(コンビ!E1895,コード表!$J$3:$K$15,2,FALSE)&amp;VLOOKUP(コンビ!F1895,コード表!$M$3:$N$34,2,FALSE)),"",VLOOKUP(コンビ!C1895,コード表!$D$3:$E$7,2,FALSE)&amp;VLOOKUP(コンビ!D1895,コード表!$G$3:$H$67,2,FALSE)&amp;VLOOKUP(コンビ!E1895,コード表!$J$3:$K$15,2,FALSE)&amp;VLOOKUP(コンビ!F1895,コード表!$M$3:$N$34,2,FALSE)))</f>
        <v>0</v>
      </c>
      <c r="C1891" s="11" t="str">
        <f>コンビ!I1895&amp;" "&amp;コンビ!J1895</f>
        <v xml:space="preserve"> </v>
      </c>
      <c r="D1891" s="17" t="str">
        <f>コンビ!G1895&amp;" "&amp;コンビ!H1895</f>
        <v xml:space="preserve"> </v>
      </c>
      <c r="E1891" s="18" t="str">
        <f>IF(ISERROR(VLOOKUP(コンビ!K1895,コード表!$D$3:$E$7,2,FALSE)&amp;VLOOKUP(コンビ!L1895,コード表!$G$3:$H$67,2,FALSE)&amp;VLOOKUP(コンビ!M1895,コード表!$J$3:$K$15,2,FALSE)&amp;VLOOKUP(コンビ!N1895,コード表!$M$3:$N$34,2,FALSE)),"",VLOOKUP(コンビ!K1895,コード表!$D$3:$E$7,2,FALSE)&amp;VLOOKUP(コンビ!L1895,コード表!$G$3:$H$67,2,FALSE)&amp;VLOOKUP(コンビ!M1895,コード表!$J$3:$K$15,2,FALSE)&amp;VLOOKUP(コンビ!N1895,コード表!$M$3:$N$34,2,FALSE))</f>
        <v/>
      </c>
      <c r="F1891" s="18"/>
      <c r="G1891" s="18"/>
      <c r="H1891" s="18" t="str">
        <f>IF(ISERROR(VLOOKUP(コンビ!O1895,コード表!$S$3:$T$11,2,FALSE)),"",VLOOKUP(コンビ!O1895,コード表!$S$3:$T$11,2,FALSE))</f>
        <v/>
      </c>
      <c r="I1891" s="18" t="str">
        <f>IF(ISERROR(VLOOKUP(コンビ!P1895,コード表!$D$3:$E$7,2,FALSE)&amp;VLOOKUP(コンビ!Q1895,コード表!$G$3:$H$67,2,FALSE)&amp;VLOOKUP(コンビ!R1895,コード表!$J$3:$K$15,2,FALSE)&amp;VLOOKUP(コンビ!S1895,コード表!$M$3:$N$34,2,FALSE)),"",VLOOKUP(コンビ!P1895,コード表!$D$3:$E$7,2,FALSE)&amp;VLOOKUP(コンビ!Q1895,コード表!$G$3:$H$67,2,FALSE)&amp;VLOOKUP(コンビ!R1895,コード表!$J$3:$K$15,2,FALSE)&amp;VLOOKUP(コンビ!S1895,コード表!$M$3:$N$34,2,FALSE))</f>
        <v/>
      </c>
      <c r="J1891" s="8">
        <f>コンビ!T1895</f>
        <v>0</v>
      </c>
      <c r="K1891" s="8" t="str">
        <f>IF(ISERROR(VLOOKUP(コンビ!U1895,コード表!$P$3:$Q$52,2,FALSE)),"",VLOOKUP(コンビ!U1895,コード表!$P$3:$Q$52,2,FALSE))</f>
        <v/>
      </c>
    </row>
    <row r="1892" spans="1:11" ht="20.100000000000001" customHeight="1" x14ac:dyDescent="0.15">
      <c r="A1892" s="8">
        <v>712</v>
      </c>
      <c r="B1892" s="18" t="b">
        <f>IF(コンビ!B1896="出",IF(ISERROR(VLOOKUP(コンビ!C1896,コード表!$D$3:$E$7,2,FALSE)&amp;VLOOKUP(コンビ!D1896,コード表!$G$3:$H$67,2,FALSE)&amp;VLOOKUP(コンビ!E1896,コード表!$J$3:$K$15,2,FALSE)&amp;VLOOKUP(コンビ!F1896,コード表!$M$3:$N$34,2,FALSE)),"",VLOOKUP(コンビ!C1896,コード表!$D$3:$E$7,2,FALSE)&amp;VLOOKUP(コンビ!D1896,コード表!$G$3:$H$67,2,FALSE)&amp;VLOOKUP(コンビ!E1896,コード表!$J$3:$K$15,2,FALSE)&amp;VLOOKUP(コンビ!F1896,コード表!$M$3:$N$34,2,FALSE)))</f>
        <v>0</v>
      </c>
      <c r="C1892" s="11" t="str">
        <f>コンビ!I1896&amp;" "&amp;コンビ!J1896</f>
        <v xml:space="preserve"> </v>
      </c>
      <c r="D1892" s="17" t="str">
        <f>コンビ!G1896&amp;" "&amp;コンビ!H1896</f>
        <v xml:space="preserve"> </v>
      </c>
      <c r="E1892" s="18" t="str">
        <f>IF(ISERROR(VLOOKUP(コンビ!K1896,コード表!$D$3:$E$7,2,FALSE)&amp;VLOOKUP(コンビ!L1896,コード表!$G$3:$H$67,2,FALSE)&amp;VLOOKUP(コンビ!M1896,コード表!$J$3:$K$15,2,FALSE)&amp;VLOOKUP(コンビ!N1896,コード表!$M$3:$N$34,2,FALSE)),"",VLOOKUP(コンビ!K1896,コード表!$D$3:$E$7,2,FALSE)&amp;VLOOKUP(コンビ!L1896,コード表!$G$3:$H$67,2,FALSE)&amp;VLOOKUP(コンビ!M1896,コード表!$J$3:$K$15,2,FALSE)&amp;VLOOKUP(コンビ!N1896,コード表!$M$3:$N$34,2,FALSE))</f>
        <v/>
      </c>
      <c r="F1892" s="18"/>
      <c r="G1892" s="18"/>
      <c r="H1892" s="18" t="str">
        <f>IF(ISERROR(VLOOKUP(コンビ!O1896,コード表!$S$3:$T$11,2,FALSE)),"",VLOOKUP(コンビ!O1896,コード表!$S$3:$T$11,2,FALSE))</f>
        <v/>
      </c>
      <c r="I1892" s="18" t="str">
        <f>IF(ISERROR(VLOOKUP(コンビ!P1896,コード表!$D$3:$E$7,2,FALSE)&amp;VLOOKUP(コンビ!Q1896,コード表!$G$3:$H$67,2,FALSE)&amp;VLOOKUP(コンビ!R1896,コード表!$J$3:$K$15,2,FALSE)&amp;VLOOKUP(コンビ!S1896,コード表!$M$3:$N$34,2,FALSE)),"",VLOOKUP(コンビ!P1896,コード表!$D$3:$E$7,2,FALSE)&amp;VLOOKUP(コンビ!Q1896,コード表!$G$3:$H$67,2,FALSE)&amp;VLOOKUP(コンビ!R1896,コード表!$J$3:$K$15,2,FALSE)&amp;VLOOKUP(コンビ!S1896,コード表!$M$3:$N$34,2,FALSE))</f>
        <v/>
      </c>
      <c r="J1892" s="8">
        <f>コンビ!T1896</f>
        <v>0</v>
      </c>
      <c r="K1892" s="8" t="str">
        <f>IF(ISERROR(VLOOKUP(コンビ!U1896,コード表!$P$3:$Q$52,2,FALSE)),"",VLOOKUP(コンビ!U1896,コード表!$P$3:$Q$52,2,FALSE))</f>
        <v/>
      </c>
    </row>
    <row r="1893" spans="1:11" ht="20.100000000000001" customHeight="1" x14ac:dyDescent="0.15">
      <c r="A1893" s="8">
        <v>712</v>
      </c>
      <c r="B1893" s="18" t="b">
        <f>IF(コンビ!B1897="出",IF(ISERROR(VLOOKUP(コンビ!C1897,コード表!$D$3:$E$7,2,FALSE)&amp;VLOOKUP(コンビ!D1897,コード表!$G$3:$H$67,2,FALSE)&amp;VLOOKUP(コンビ!E1897,コード表!$J$3:$K$15,2,FALSE)&amp;VLOOKUP(コンビ!F1897,コード表!$M$3:$N$34,2,FALSE)),"",VLOOKUP(コンビ!C1897,コード表!$D$3:$E$7,2,FALSE)&amp;VLOOKUP(コンビ!D1897,コード表!$G$3:$H$67,2,FALSE)&amp;VLOOKUP(コンビ!E1897,コード表!$J$3:$K$15,2,FALSE)&amp;VLOOKUP(コンビ!F1897,コード表!$M$3:$N$34,2,FALSE)))</f>
        <v>0</v>
      </c>
      <c r="C1893" s="11" t="str">
        <f>コンビ!I1897&amp;" "&amp;コンビ!J1897</f>
        <v xml:space="preserve"> </v>
      </c>
      <c r="D1893" s="17" t="str">
        <f>コンビ!G1897&amp;" "&amp;コンビ!H1897</f>
        <v xml:space="preserve"> </v>
      </c>
      <c r="E1893" s="18" t="str">
        <f>IF(ISERROR(VLOOKUP(コンビ!K1897,コード表!$D$3:$E$7,2,FALSE)&amp;VLOOKUP(コンビ!L1897,コード表!$G$3:$H$67,2,FALSE)&amp;VLOOKUP(コンビ!M1897,コード表!$J$3:$K$15,2,FALSE)&amp;VLOOKUP(コンビ!N1897,コード表!$M$3:$N$34,2,FALSE)),"",VLOOKUP(コンビ!K1897,コード表!$D$3:$E$7,2,FALSE)&amp;VLOOKUP(コンビ!L1897,コード表!$G$3:$H$67,2,FALSE)&amp;VLOOKUP(コンビ!M1897,コード表!$J$3:$K$15,2,FALSE)&amp;VLOOKUP(コンビ!N1897,コード表!$M$3:$N$34,2,FALSE))</f>
        <v/>
      </c>
      <c r="F1893" s="18"/>
      <c r="G1893" s="18"/>
      <c r="H1893" s="18" t="str">
        <f>IF(ISERROR(VLOOKUP(コンビ!O1897,コード表!$S$3:$T$11,2,FALSE)),"",VLOOKUP(コンビ!O1897,コード表!$S$3:$T$11,2,FALSE))</f>
        <v/>
      </c>
      <c r="I1893" s="18" t="str">
        <f>IF(ISERROR(VLOOKUP(コンビ!P1897,コード表!$D$3:$E$7,2,FALSE)&amp;VLOOKUP(コンビ!Q1897,コード表!$G$3:$H$67,2,FALSE)&amp;VLOOKUP(コンビ!R1897,コード表!$J$3:$K$15,2,FALSE)&amp;VLOOKUP(コンビ!S1897,コード表!$M$3:$N$34,2,FALSE)),"",VLOOKUP(コンビ!P1897,コード表!$D$3:$E$7,2,FALSE)&amp;VLOOKUP(コンビ!Q1897,コード表!$G$3:$H$67,2,FALSE)&amp;VLOOKUP(コンビ!R1897,コード表!$J$3:$K$15,2,FALSE)&amp;VLOOKUP(コンビ!S1897,コード表!$M$3:$N$34,2,FALSE))</f>
        <v/>
      </c>
      <c r="J1893" s="8">
        <f>コンビ!T1897</f>
        <v>0</v>
      </c>
      <c r="K1893" s="8" t="str">
        <f>IF(ISERROR(VLOOKUP(コンビ!U1897,コード表!$P$3:$Q$52,2,FALSE)),"",VLOOKUP(コンビ!U1897,コード表!$P$3:$Q$52,2,FALSE))</f>
        <v/>
      </c>
    </row>
    <row r="1894" spans="1:11" ht="20.100000000000001" customHeight="1" x14ac:dyDescent="0.15">
      <c r="A1894" s="8">
        <v>712</v>
      </c>
      <c r="B1894" s="18" t="b">
        <f>IF(コンビ!B1898="出",IF(ISERROR(VLOOKUP(コンビ!C1898,コード表!$D$3:$E$7,2,FALSE)&amp;VLOOKUP(コンビ!D1898,コード表!$G$3:$H$67,2,FALSE)&amp;VLOOKUP(コンビ!E1898,コード表!$J$3:$K$15,2,FALSE)&amp;VLOOKUP(コンビ!F1898,コード表!$M$3:$N$34,2,FALSE)),"",VLOOKUP(コンビ!C1898,コード表!$D$3:$E$7,2,FALSE)&amp;VLOOKUP(コンビ!D1898,コード表!$G$3:$H$67,2,FALSE)&amp;VLOOKUP(コンビ!E1898,コード表!$J$3:$K$15,2,FALSE)&amp;VLOOKUP(コンビ!F1898,コード表!$M$3:$N$34,2,FALSE)))</f>
        <v>0</v>
      </c>
      <c r="C1894" s="11" t="str">
        <f>コンビ!I1898&amp;" "&amp;コンビ!J1898</f>
        <v xml:space="preserve"> </v>
      </c>
      <c r="D1894" s="17" t="str">
        <f>コンビ!G1898&amp;" "&amp;コンビ!H1898</f>
        <v xml:space="preserve"> </v>
      </c>
      <c r="E1894" s="18" t="str">
        <f>IF(ISERROR(VLOOKUP(コンビ!K1898,コード表!$D$3:$E$7,2,FALSE)&amp;VLOOKUP(コンビ!L1898,コード表!$G$3:$H$67,2,FALSE)&amp;VLOOKUP(コンビ!M1898,コード表!$J$3:$K$15,2,FALSE)&amp;VLOOKUP(コンビ!N1898,コード表!$M$3:$N$34,2,FALSE)),"",VLOOKUP(コンビ!K1898,コード表!$D$3:$E$7,2,FALSE)&amp;VLOOKUP(コンビ!L1898,コード表!$G$3:$H$67,2,FALSE)&amp;VLOOKUP(コンビ!M1898,コード表!$J$3:$K$15,2,FALSE)&amp;VLOOKUP(コンビ!N1898,コード表!$M$3:$N$34,2,FALSE))</f>
        <v/>
      </c>
      <c r="F1894" s="18"/>
      <c r="G1894" s="18"/>
      <c r="H1894" s="18" t="str">
        <f>IF(ISERROR(VLOOKUP(コンビ!O1898,コード表!$S$3:$T$11,2,FALSE)),"",VLOOKUP(コンビ!O1898,コード表!$S$3:$T$11,2,FALSE))</f>
        <v/>
      </c>
      <c r="I1894" s="18" t="str">
        <f>IF(ISERROR(VLOOKUP(コンビ!P1898,コード表!$D$3:$E$7,2,FALSE)&amp;VLOOKUP(コンビ!Q1898,コード表!$G$3:$H$67,2,FALSE)&amp;VLOOKUP(コンビ!R1898,コード表!$J$3:$K$15,2,FALSE)&amp;VLOOKUP(コンビ!S1898,コード表!$M$3:$N$34,2,FALSE)),"",VLOOKUP(コンビ!P1898,コード表!$D$3:$E$7,2,FALSE)&amp;VLOOKUP(コンビ!Q1898,コード表!$G$3:$H$67,2,FALSE)&amp;VLOOKUP(コンビ!R1898,コード表!$J$3:$K$15,2,FALSE)&amp;VLOOKUP(コンビ!S1898,コード表!$M$3:$N$34,2,FALSE))</f>
        <v/>
      </c>
      <c r="J1894" s="8">
        <f>コンビ!T1898</f>
        <v>0</v>
      </c>
      <c r="K1894" s="8" t="str">
        <f>IF(ISERROR(VLOOKUP(コンビ!U1898,コード表!$P$3:$Q$52,2,FALSE)),"",VLOOKUP(コンビ!U1898,コード表!$P$3:$Q$52,2,FALSE))</f>
        <v/>
      </c>
    </row>
    <row r="1895" spans="1:11" ht="20.100000000000001" customHeight="1" x14ac:dyDescent="0.15">
      <c r="A1895" s="8">
        <v>712</v>
      </c>
      <c r="B1895" s="18" t="b">
        <f>IF(コンビ!B1899="出",IF(ISERROR(VLOOKUP(コンビ!C1899,コード表!$D$3:$E$7,2,FALSE)&amp;VLOOKUP(コンビ!D1899,コード表!$G$3:$H$67,2,FALSE)&amp;VLOOKUP(コンビ!E1899,コード表!$J$3:$K$15,2,FALSE)&amp;VLOOKUP(コンビ!F1899,コード表!$M$3:$N$34,2,FALSE)),"",VLOOKUP(コンビ!C1899,コード表!$D$3:$E$7,2,FALSE)&amp;VLOOKUP(コンビ!D1899,コード表!$G$3:$H$67,2,FALSE)&amp;VLOOKUP(コンビ!E1899,コード表!$J$3:$K$15,2,FALSE)&amp;VLOOKUP(コンビ!F1899,コード表!$M$3:$N$34,2,FALSE)))</f>
        <v>0</v>
      </c>
      <c r="C1895" s="11" t="str">
        <f>コンビ!I1899&amp;" "&amp;コンビ!J1899</f>
        <v xml:space="preserve"> </v>
      </c>
      <c r="D1895" s="17" t="str">
        <f>コンビ!G1899&amp;" "&amp;コンビ!H1899</f>
        <v xml:space="preserve"> </v>
      </c>
      <c r="E1895" s="18" t="str">
        <f>IF(ISERROR(VLOOKUP(コンビ!K1899,コード表!$D$3:$E$7,2,FALSE)&amp;VLOOKUP(コンビ!L1899,コード表!$G$3:$H$67,2,FALSE)&amp;VLOOKUP(コンビ!M1899,コード表!$J$3:$K$15,2,FALSE)&amp;VLOOKUP(コンビ!N1899,コード表!$M$3:$N$34,2,FALSE)),"",VLOOKUP(コンビ!K1899,コード表!$D$3:$E$7,2,FALSE)&amp;VLOOKUP(コンビ!L1899,コード表!$G$3:$H$67,2,FALSE)&amp;VLOOKUP(コンビ!M1899,コード表!$J$3:$K$15,2,FALSE)&amp;VLOOKUP(コンビ!N1899,コード表!$M$3:$N$34,2,FALSE))</f>
        <v/>
      </c>
      <c r="F1895" s="18"/>
      <c r="G1895" s="18"/>
      <c r="H1895" s="18" t="str">
        <f>IF(ISERROR(VLOOKUP(コンビ!O1899,コード表!$S$3:$T$11,2,FALSE)),"",VLOOKUP(コンビ!O1899,コード表!$S$3:$T$11,2,FALSE))</f>
        <v/>
      </c>
      <c r="I1895" s="18" t="str">
        <f>IF(ISERROR(VLOOKUP(コンビ!P1899,コード表!$D$3:$E$7,2,FALSE)&amp;VLOOKUP(コンビ!Q1899,コード表!$G$3:$H$67,2,FALSE)&amp;VLOOKUP(コンビ!R1899,コード表!$J$3:$K$15,2,FALSE)&amp;VLOOKUP(コンビ!S1899,コード表!$M$3:$N$34,2,FALSE)),"",VLOOKUP(コンビ!P1899,コード表!$D$3:$E$7,2,FALSE)&amp;VLOOKUP(コンビ!Q1899,コード表!$G$3:$H$67,2,FALSE)&amp;VLOOKUP(コンビ!R1899,コード表!$J$3:$K$15,2,FALSE)&amp;VLOOKUP(コンビ!S1899,コード表!$M$3:$N$34,2,FALSE))</f>
        <v/>
      </c>
      <c r="J1895" s="8">
        <f>コンビ!T1899</f>
        <v>0</v>
      </c>
      <c r="K1895" s="8" t="str">
        <f>IF(ISERROR(VLOOKUP(コンビ!U1899,コード表!$P$3:$Q$52,2,FALSE)),"",VLOOKUP(コンビ!U1899,コード表!$P$3:$Q$52,2,FALSE))</f>
        <v/>
      </c>
    </row>
    <row r="1896" spans="1:11" ht="20.100000000000001" customHeight="1" x14ac:dyDescent="0.15">
      <c r="A1896" s="8">
        <v>712</v>
      </c>
      <c r="B1896" s="18" t="b">
        <f>IF(コンビ!B1900="出",IF(ISERROR(VLOOKUP(コンビ!C1900,コード表!$D$3:$E$7,2,FALSE)&amp;VLOOKUP(コンビ!D1900,コード表!$G$3:$H$67,2,FALSE)&amp;VLOOKUP(コンビ!E1900,コード表!$J$3:$K$15,2,FALSE)&amp;VLOOKUP(コンビ!F1900,コード表!$M$3:$N$34,2,FALSE)),"",VLOOKUP(コンビ!C1900,コード表!$D$3:$E$7,2,FALSE)&amp;VLOOKUP(コンビ!D1900,コード表!$G$3:$H$67,2,FALSE)&amp;VLOOKUP(コンビ!E1900,コード表!$J$3:$K$15,2,FALSE)&amp;VLOOKUP(コンビ!F1900,コード表!$M$3:$N$34,2,FALSE)))</f>
        <v>0</v>
      </c>
      <c r="C1896" s="11" t="str">
        <f>コンビ!I1900&amp;" "&amp;コンビ!J1900</f>
        <v xml:space="preserve"> </v>
      </c>
      <c r="D1896" s="17" t="str">
        <f>コンビ!G1900&amp;" "&amp;コンビ!H1900</f>
        <v xml:space="preserve"> </v>
      </c>
      <c r="E1896" s="18" t="str">
        <f>IF(ISERROR(VLOOKUP(コンビ!K1900,コード表!$D$3:$E$7,2,FALSE)&amp;VLOOKUP(コンビ!L1900,コード表!$G$3:$H$67,2,FALSE)&amp;VLOOKUP(コンビ!M1900,コード表!$J$3:$K$15,2,FALSE)&amp;VLOOKUP(コンビ!N1900,コード表!$M$3:$N$34,2,FALSE)),"",VLOOKUP(コンビ!K1900,コード表!$D$3:$E$7,2,FALSE)&amp;VLOOKUP(コンビ!L1900,コード表!$G$3:$H$67,2,FALSE)&amp;VLOOKUP(コンビ!M1900,コード表!$J$3:$K$15,2,FALSE)&amp;VLOOKUP(コンビ!N1900,コード表!$M$3:$N$34,2,FALSE))</f>
        <v/>
      </c>
      <c r="F1896" s="18"/>
      <c r="G1896" s="18"/>
      <c r="H1896" s="18" t="str">
        <f>IF(ISERROR(VLOOKUP(コンビ!O1900,コード表!$S$3:$T$11,2,FALSE)),"",VLOOKUP(コンビ!O1900,コード表!$S$3:$T$11,2,FALSE))</f>
        <v/>
      </c>
      <c r="I1896" s="18" t="str">
        <f>IF(ISERROR(VLOOKUP(コンビ!P1900,コード表!$D$3:$E$7,2,FALSE)&amp;VLOOKUP(コンビ!Q1900,コード表!$G$3:$H$67,2,FALSE)&amp;VLOOKUP(コンビ!R1900,コード表!$J$3:$K$15,2,FALSE)&amp;VLOOKUP(コンビ!S1900,コード表!$M$3:$N$34,2,FALSE)),"",VLOOKUP(コンビ!P1900,コード表!$D$3:$E$7,2,FALSE)&amp;VLOOKUP(コンビ!Q1900,コード表!$G$3:$H$67,2,FALSE)&amp;VLOOKUP(コンビ!R1900,コード表!$J$3:$K$15,2,FALSE)&amp;VLOOKUP(コンビ!S1900,コード表!$M$3:$N$34,2,FALSE))</f>
        <v/>
      </c>
      <c r="J1896" s="8">
        <f>コンビ!T1900</f>
        <v>0</v>
      </c>
      <c r="K1896" s="8" t="str">
        <f>IF(ISERROR(VLOOKUP(コンビ!U1900,コード表!$P$3:$Q$52,2,FALSE)),"",VLOOKUP(コンビ!U1900,コード表!$P$3:$Q$52,2,FALSE))</f>
        <v/>
      </c>
    </row>
    <row r="1897" spans="1:11" ht="20.100000000000001" customHeight="1" x14ac:dyDescent="0.15">
      <c r="A1897" s="8">
        <v>712</v>
      </c>
      <c r="B1897" s="18" t="b">
        <f>IF(コンビ!B1901="出",IF(ISERROR(VLOOKUP(コンビ!C1901,コード表!$D$3:$E$7,2,FALSE)&amp;VLOOKUP(コンビ!D1901,コード表!$G$3:$H$67,2,FALSE)&amp;VLOOKUP(コンビ!E1901,コード表!$J$3:$K$15,2,FALSE)&amp;VLOOKUP(コンビ!F1901,コード表!$M$3:$N$34,2,FALSE)),"",VLOOKUP(コンビ!C1901,コード表!$D$3:$E$7,2,FALSE)&amp;VLOOKUP(コンビ!D1901,コード表!$G$3:$H$67,2,FALSE)&amp;VLOOKUP(コンビ!E1901,コード表!$J$3:$K$15,2,FALSE)&amp;VLOOKUP(コンビ!F1901,コード表!$M$3:$N$34,2,FALSE)))</f>
        <v>0</v>
      </c>
      <c r="C1897" s="11" t="str">
        <f>コンビ!I1901&amp;" "&amp;コンビ!J1901</f>
        <v xml:space="preserve"> </v>
      </c>
      <c r="D1897" s="17" t="str">
        <f>コンビ!G1901&amp;" "&amp;コンビ!H1901</f>
        <v xml:space="preserve"> </v>
      </c>
      <c r="E1897" s="18" t="str">
        <f>IF(ISERROR(VLOOKUP(コンビ!K1901,コード表!$D$3:$E$7,2,FALSE)&amp;VLOOKUP(コンビ!L1901,コード表!$G$3:$H$67,2,FALSE)&amp;VLOOKUP(コンビ!M1901,コード表!$J$3:$K$15,2,FALSE)&amp;VLOOKUP(コンビ!N1901,コード表!$M$3:$N$34,2,FALSE)),"",VLOOKUP(コンビ!K1901,コード表!$D$3:$E$7,2,FALSE)&amp;VLOOKUP(コンビ!L1901,コード表!$G$3:$H$67,2,FALSE)&amp;VLOOKUP(コンビ!M1901,コード表!$J$3:$K$15,2,FALSE)&amp;VLOOKUP(コンビ!N1901,コード表!$M$3:$N$34,2,FALSE))</f>
        <v/>
      </c>
      <c r="F1897" s="18"/>
      <c r="G1897" s="18"/>
      <c r="H1897" s="18" t="str">
        <f>IF(ISERROR(VLOOKUP(コンビ!O1901,コード表!$S$3:$T$11,2,FALSE)),"",VLOOKUP(コンビ!O1901,コード表!$S$3:$T$11,2,FALSE))</f>
        <v/>
      </c>
      <c r="I1897" s="18" t="str">
        <f>IF(ISERROR(VLOOKUP(コンビ!P1901,コード表!$D$3:$E$7,2,FALSE)&amp;VLOOKUP(コンビ!Q1901,コード表!$G$3:$H$67,2,FALSE)&amp;VLOOKUP(コンビ!R1901,コード表!$J$3:$K$15,2,FALSE)&amp;VLOOKUP(コンビ!S1901,コード表!$M$3:$N$34,2,FALSE)),"",VLOOKUP(コンビ!P1901,コード表!$D$3:$E$7,2,FALSE)&amp;VLOOKUP(コンビ!Q1901,コード表!$G$3:$H$67,2,FALSE)&amp;VLOOKUP(コンビ!R1901,コード表!$J$3:$K$15,2,FALSE)&amp;VLOOKUP(コンビ!S1901,コード表!$M$3:$N$34,2,FALSE))</f>
        <v/>
      </c>
      <c r="J1897" s="8">
        <f>コンビ!T1901</f>
        <v>0</v>
      </c>
      <c r="K1897" s="8" t="str">
        <f>IF(ISERROR(VLOOKUP(コンビ!U1901,コード表!$P$3:$Q$52,2,FALSE)),"",VLOOKUP(コンビ!U1901,コード表!$P$3:$Q$52,2,FALSE))</f>
        <v/>
      </c>
    </row>
    <row r="1898" spans="1:11" ht="20.100000000000001" customHeight="1" x14ac:dyDescent="0.15">
      <c r="A1898" s="8">
        <v>712</v>
      </c>
      <c r="B1898" s="18" t="b">
        <f>IF(コンビ!B1902="出",IF(ISERROR(VLOOKUP(コンビ!C1902,コード表!$D$3:$E$7,2,FALSE)&amp;VLOOKUP(コンビ!D1902,コード表!$G$3:$H$67,2,FALSE)&amp;VLOOKUP(コンビ!E1902,コード表!$J$3:$K$15,2,FALSE)&amp;VLOOKUP(コンビ!F1902,コード表!$M$3:$N$34,2,FALSE)),"",VLOOKUP(コンビ!C1902,コード表!$D$3:$E$7,2,FALSE)&amp;VLOOKUP(コンビ!D1902,コード表!$G$3:$H$67,2,FALSE)&amp;VLOOKUP(コンビ!E1902,コード表!$J$3:$K$15,2,FALSE)&amp;VLOOKUP(コンビ!F1902,コード表!$M$3:$N$34,2,FALSE)))</f>
        <v>0</v>
      </c>
      <c r="C1898" s="11" t="str">
        <f>コンビ!I1902&amp;" "&amp;コンビ!J1902</f>
        <v xml:space="preserve"> </v>
      </c>
      <c r="D1898" s="17" t="str">
        <f>コンビ!G1902&amp;" "&amp;コンビ!H1902</f>
        <v xml:space="preserve"> </v>
      </c>
      <c r="E1898" s="18" t="str">
        <f>IF(ISERROR(VLOOKUP(コンビ!K1902,コード表!$D$3:$E$7,2,FALSE)&amp;VLOOKUP(コンビ!L1902,コード表!$G$3:$H$67,2,FALSE)&amp;VLOOKUP(コンビ!M1902,コード表!$J$3:$K$15,2,FALSE)&amp;VLOOKUP(コンビ!N1902,コード表!$M$3:$N$34,2,FALSE)),"",VLOOKUP(コンビ!K1902,コード表!$D$3:$E$7,2,FALSE)&amp;VLOOKUP(コンビ!L1902,コード表!$G$3:$H$67,2,FALSE)&amp;VLOOKUP(コンビ!M1902,コード表!$J$3:$K$15,2,FALSE)&amp;VLOOKUP(コンビ!N1902,コード表!$M$3:$N$34,2,FALSE))</f>
        <v/>
      </c>
      <c r="F1898" s="18"/>
      <c r="G1898" s="18"/>
      <c r="H1898" s="18" t="str">
        <f>IF(ISERROR(VLOOKUP(コンビ!O1902,コード表!$S$3:$T$11,2,FALSE)),"",VLOOKUP(コンビ!O1902,コード表!$S$3:$T$11,2,FALSE))</f>
        <v/>
      </c>
      <c r="I1898" s="18" t="str">
        <f>IF(ISERROR(VLOOKUP(コンビ!P1902,コード表!$D$3:$E$7,2,FALSE)&amp;VLOOKUP(コンビ!Q1902,コード表!$G$3:$H$67,2,FALSE)&amp;VLOOKUP(コンビ!R1902,コード表!$J$3:$K$15,2,FALSE)&amp;VLOOKUP(コンビ!S1902,コード表!$M$3:$N$34,2,FALSE)),"",VLOOKUP(コンビ!P1902,コード表!$D$3:$E$7,2,FALSE)&amp;VLOOKUP(コンビ!Q1902,コード表!$G$3:$H$67,2,FALSE)&amp;VLOOKUP(コンビ!R1902,コード表!$J$3:$K$15,2,FALSE)&amp;VLOOKUP(コンビ!S1902,コード表!$M$3:$N$34,2,FALSE))</f>
        <v/>
      </c>
      <c r="J1898" s="8">
        <f>コンビ!T1902</f>
        <v>0</v>
      </c>
      <c r="K1898" s="8" t="str">
        <f>IF(ISERROR(VLOOKUP(コンビ!U1902,コード表!$P$3:$Q$52,2,FALSE)),"",VLOOKUP(コンビ!U1902,コード表!$P$3:$Q$52,2,FALSE))</f>
        <v/>
      </c>
    </row>
    <row r="1899" spans="1:11" ht="20.100000000000001" customHeight="1" x14ac:dyDescent="0.15">
      <c r="A1899" s="8">
        <v>712</v>
      </c>
      <c r="B1899" s="18" t="b">
        <f>IF(コンビ!B1903="出",IF(ISERROR(VLOOKUP(コンビ!C1903,コード表!$D$3:$E$7,2,FALSE)&amp;VLOOKUP(コンビ!D1903,コード表!$G$3:$H$67,2,FALSE)&amp;VLOOKUP(コンビ!E1903,コード表!$J$3:$K$15,2,FALSE)&amp;VLOOKUP(コンビ!F1903,コード表!$M$3:$N$34,2,FALSE)),"",VLOOKUP(コンビ!C1903,コード表!$D$3:$E$7,2,FALSE)&amp;VLOOKUP(コンビ!D1903,コード表!$G$3:$H$67,2,FALSE)&amp;VLOOKUP(コンビ!E1903,コード表!$J$3:$K$15,2,FALSE)&amp;VLOOKUP(コンビ!F1903,コード表!$M$3:$N$34,2,FALSE)))</f>
        <v>0</v>
      </c>
      <c r="C1899" s="11" t="str">
        <f>コンビ!I1903&amp;" "&amp;コンビ!J1903</f>
        <v xml:space="preserve"> </v>
      </c>
      <c r="D1899" s="17" t="str">
        <f>コンビ!G1903&amp;" "&amp;コンビ!H1903</f>
        <v xml:space="preserve"> </v>
      </c>
      <c r="E1899" s="18" t="str">
        <f>IF(ISERROR(VLOOKUP(コンビ!K1903,コード表!$D$3:$E$7,2,FALSE)&amp;VLOOKUP(コンビ!L1903,コード表!$G$3:$H$67,2,FALSE)&amp;VLOOKUP(コンビ!M1903,コード表!$J$3:$K$15,2,FALSE)&amp;VLOOKUP(コンビ!N1903,コード表!$M$3:$N$34,2,FALSE)),"",VLOOKUP(コンビ!K1903,コード表!$D$3:$E$7,2,FALSE)&amp;VLOOKUP(コンビ!L1903,コード表!$G$3:$H$67,2,FALSE)&amp;VLOOKUP(コンビ!M1903,コード表!$J$3:$K$15,2,FALSE)&amp;VLOOKUP(コンビ!N1903,コード表!$M$3:$N$34,2,FALSE))</f>
        <v/>
      </c>
      <c r="F1899" s="18"/>
      <c r="G1899" s="18"/>
      <c r="H1899" s="18" t="str">
        <f>IF(ISERROR(VLOOKUP(コンビ!O1903,コード表!$S$3:$T$11,2,FALSE)),"",VLOOKUP(コンビ!O1903,コード表!$S$3:$T$11,2,FALSE))</f>
        <v/>
      </c>
      <c r="I1899" s="18" t="str">
        <f>IF(ISERROR(VLOOKUP(コンビ!P1903,コード表!$D$3:$E$7,2,FALSE)&amp;VLOOKUP(コンビ!Q1903,コード表!$G$3:$H$67,2,FALSE)&amp;VLOOKUP(コンビ!R1903,コード表!$J$3:$K$15,2,FALSE)&amp;VLOOKUP(コンビ!S1903,コード表!$M$3:$N$34,2,FALSE)),"",VLOOKUP(コンビ!P1903,コード表!$D$3:$E$7,2,FALSE)&amp;VLOOKUP(コンビ!Q1903,コード表!$G$3:$H$67,2,FALSE)&amp;VLOOKUP(コンビ!R1903,コード表!$J$3:$K$15,2,FALSE)&amp;VLOOKUP(コンビ!S1903,コード表!$M$3:$N$34,2,FALSE))</f>
        <v/>
      </c>
      <c r="J1899" s="8">
        <f>コンビ!T1903</f>
        <v>0</v>
      </c>
      <c r="K1899" s="8" t="str">
        <f>IF(ISERROR(VLOOKUP(コンビ!U1903,コード表!$P$3:$Q$52,2,FALSE)),"",VLOOKUP(コンビ!U1903,コード表!$P$3:$Q$52,2,FALSE))</f>
        <v/>
      </c>
    </row>
    <row r="1900" spans="1:11" ht="20.100000000000001" customHeight="1" x14ac:dyDescent="0.15">
      <c r="A1900" s="8">
        <v>712</v>
      </c>
      <c r="B1900" s="18" t="b">
        <f>IF(コンビ!B1904="出",IF(ISERROR(VLOOKUP(コンビ!C1904,コード表!$D$3:$E$7,2,FALSE)&amp;VLOOKUP(コンビ!D1904,コード表!$G$3:$H$67,2,FALSE)&amp;VLOOKUP(コンビ!E1904,コード表!$J$3:$K$15,2,FALSE)&amp;VLOOKUP(コンビ!F1904,コード表!$M$3:$N$34,2,FALSE)),"",VLOOKUP(コンビ!C1904,コード表!$D$3:$E$7,2,FALSE)&amp;VLOOKUP(コンビ!D1904,コード表!$G$3:$H$67,2,FALSE)&amp;VLOOKUP(コンビ!E1904,コード表!$J$3:$K$15,2,FALSE)&amp;VLOOKUP(コンビ!F1904,コード表!$M$3:$N$34,2,FALSE)))</f>
        <v>0</v>
      </c>
      <c r="C1900" s="11" t="str">
        <f>コンビ!I1904&amp;" "&amp;コンビ!J1904</f>
        <v xml:space="preserve"> </v>
      </c>
      <c r="D1900" s="17" t="str">
        <f>コンビ!G1904&amp;" "&amp;コンビ!H1904</f>
        <v xml:space="preserve"> </v>
      </c>
      <c r="E1900" s="18" t="str">
        <f>IF(ISERROR(VLOOKUP(コンビ!K1904,コード表!$D$3:$E$7,2,FALSE)&amp;VLOOKUP(コンビ!L1904,コード表!$G$3:$H$67,2,FALSE)&amp;VLOOKUP(コンビ!M1904,コード表!$J$3:$K$15,2,FALSE)&amp;VLOOKUP(コンビ!N1904,コード表!$M$3:$N$34,2,FALSE)),"",VLOOKUP(コンビ!K1904,コード表!$D$3:$E$7,2,FALSE)&amp;VLOOKUP(コンビ!L1904,コード表!$G$3:$H$67,2,FALSE)&amp;VLOOKUP(コンビ!M1904,コード表!$J$3:$K$15,2,FALSE)&amp;VLOOKUP(コンビ!N1904,コード表!$M$3:$N$34,2,FALSE))</f>
        <v/>
      </c>
      <c r="F1900" s="18"/>
      <c r="G1900" s="18"/>
      <c r="H1900" s="18" t="str">
        <f>IF(ISERROR(VLOOKUP(コンビ!O1904,コード表!$S$3:$T$11,2,FALSE)),"",VLOOKUP(コンビ!O1904,コード表!$S$3:$T$11,2,FALSE))</f>
        <v/>
      </c>
      <c r="I1900" s="18" t="str">
        <f>IF(ISERROR(VLOOKUP(コンビ!P1904,コード表!$D$3:$E$7,2,FALSE)&amp;VLOOKUP(コンビ!Q1904,コード表!$G$3:$H$67,2,FALSE)&amp;VLOOKUP(コンビ!R1904,コード表!$J$3:$K$15,2,FALSE)&amp;VLOOKUP(コンビ!S1904,コード表!$M$3:$N$34,2,FALSE)),"",VLOOKUP(コンビ!P1904,コード表!$D$3:$E$7,2,FALSE)&amp;VLOOKUP(コンビ!Q1904,コード表!$G$3:$H$67,2,FALSE)&amp;VLOOKUP(コンビ!R1904,コード表!$J$3:$K$15,2,FALSE)&amp;VLOOKUP(コンビ!S1904,コード表!$M$3:$N$34,2,FALSE))</f>
        <v/>
      </c>
      <c r="J1900" s="8">
        <f>コンビ!T1904</f>
        <v>0</v>
      </c>
      <c r="K1900" s="8" t="str">
        <f>IF(ISERROR(VLOOKUP(コンビ!U1904,コード表!$P$3:$Q$52,2,FALSE)),"",VLOOKUP(コンビ!U1904,コード表!$P$3:$Q$52,2,FALSE))</f>
        <v/>
      </c>
    </row>
    <row r="1901" spans="1:11" ht="20.100000000000001" customHeight="1" x14ac:dyDescent="0.15">
      <c r="A1901" s="8">
        <v>712</v>
      </c>
      <c r="B1901" s="18" t="b">
        <f>IF(コンビ!B1905="出",IF(ISERROR(VLOOKUP(コンビ!C1905,コード表!$D$3:$E$7,2,FALSE)&amp;VLOOKUP(コンビ!D1905,コード表!$G$3:$H$67,2,FALSE)&amp;VLOOKUP(コンビ!E1905,コード表!$J$3:$K$15,2,FALSE)&amp;VLOOKUP(コンビ!F1905,コード表!$M$3:$N$34,2,FALSE)),"",VLOOKUP(コンビ!C1905,コード表!$D$3:$E$7,2,FALSE)&amp;VLOOKUP(コンビ!D1905,コード表!$G$3:$H$67,2,FALSE)&amp;VLOOKUP(コンビ!E1905,コード表!$J$3:$K$15,2,FALSE)&amp;VLOOKUP(コンビ!F1905,コード表!$M$3:$N$34,2,FALSE)))</f>
        <v>0</v>
      </c>
      <c r="C1901" s="11" t="str">
        <f>コンビ!I1905&amp;" "&amp;コンビ!J1905</f>
        <v xml:space="preserve"> </v>
      </c>
      <c r="D1901" s="17" t="str">
        <f>コンビ!G1905&amp;" "&amp;コンビ!H1905</f>
        <v xml:space="preserve"> </v>
      </c>
      <c r="E1901" s="18" t="str">
        <f>IF(ISERROR(VLOOKUP(コンビ!K1905,コード表!$D$3:$E$7,2,FALSE)&amp;VLOOKUP(コンビ!L1905,コード表!$G$3:$H$67,2,FALSE)&amp;VLOOKUP(コンビ!M1905,コード表!$J$3:$K$15,2,FALSE)&amp;VLOOKUP(コンビ!N1905,コード表!$M$3:$N$34,2,FALSE)),"",VLOOKUP(コンビ!K1905,コード表!$D$3:$E$7,2,FALSE)&amp;VLOOKUP(コンビ!L1905,コード表!$G$3:$H$67,2,FALSE)&amp;VLOOKUP(コンビ!M1905,コード表!$J$3:$K$15,2,FALSE)&amp;VLOOKUP(コンビ!N1905,コード表!$M$3:$N$34,2,FALSE))</f>
        <v/>
      </c>
      <c r="F1901" s="18"/>
      <c r="G1901" s="18"/>
      <c r="H1901" s="18" t="str">
        <f>IF(ISERROR(VLOOKUP(コンビ!O1905,コード表!$S$3:$T$11,2,FALSE)),"",VLOOKUP(コンビ!O1905,コード表!$S$3:$T$11,2,FALSE))</f>
        <v/>
      </c>
      <c r="I1901" s="18" t="str">
        <f>IF(ISERROR(VLOOKUP(コンビ!P1905,コード表!$D$3:$E$7,2,FALSE)&amp;VLOOKUP(コンビ!Q1905,コード表!$G$3:$H$67,2,FALSE)&amp;VLOOKUP(コンビ!R1905,コード表!$J$3:$K$15,2,FALSE)&amp;VLOOKUP(コンビ!S1905,コード表!$M$3:$N$34,2,FALSE)),"",VLOOKUP(コンビ!P1905,コード表!$D$3:$E$7,2,FALSE)&amp;VLOOKUP(コンビ!Q1905,コード表!$G$3:$H$67,2,FALSE)&amp;VLOOKUP(コンビ!R1905,コード表!$J$3:$K$15,2,FALSE)&amp;VLOOKUP(コンビ!S1905,コード表!$M$3:$N$34,2,FALSE))</f>
        <v/>
      </c>
      <c r="J1901" s="8">
        <f>コンビ!T1905</f>
        <v>0</v>
      </c>
      <c r="K1901" s="8" t="str">
        <f>IF(ISERROR(VLOOKUP(コンビ!U1905,コード表!$P$3:$Q$52,2,FALSE)),"",VLOOKUP(コンビ!U1905,コード表!$P$3:$Q$52,2,FALSE))</f>
        <v/>
      </c>
    </row>
    <row r="1902" spans="1:11" ht="20.100000000000001" customHeight="1" x14ac:dyDescent="0.15">
      <c r="A1902" s="8">
        <v>712</v>
      </c>
      <c r="B1902" s="18" t="b">
        <f>IF(コンビ!B1906="出",IF(ISERROR(VLOOKUP(コンビ!C1906,コード表!$D$3:$E$7,2,FALSE)&amp;VLOOKUP(コンビ!D1906,コード表!$G$3:$H$67,2,FALSE)&amp;VLOOKUP(コンビ!E1906,コード表!$J$3:$K$15,2,FALSE)&amp;VLOOKUP(コンビ!F1906,コード表!$M$3:$N$34,2,FALSE)),"",VLOOKUP(コンビ!C1906,コード表!$D$3:$E$7,2,FALSE)&amp;VLOOKUP(コンビ!D1906,コード表!$G$3:$H$67,2,FALSE)&amp;VLOOKUP(コンビ!E1906,コード表!$J$3:$K$15,2,FALSE)&amp;VLOOKUP(コンビ!F1906,コード表!$M$3:$N$34,2,FALSE)))</f>
        <v>0</v>
      </c>
      <c r="C1902" s="11" t="str">
        <f>コンビ!I1906&amp;" "&amp;コンビ!J1906</f>
        <v xml:space="preserve"> </v>
      </c>
      <c r="D1902" s="17" t="str">
        <f>コンビ!G1906&amp;" "&amp;コンビ!H1906</f>
        <v xml:space="preserve"> </v>
      </c>
      <c r="E1902" s="18" t="str">
        <f>IF(ISERROR(VLOOKUP(コンビ!K1906,コード表!$D$3:$E$7,2,FALSE)&amp;VLOOKUP(コンビ!L1906,コード表!$G$3:$H$67,2,FALSE)&amp;VLOOKUP(コンビ!M1906,コード表!$J$3:$K$15,2,FALSE)&amp;VLOOKUP(コンビ!N1906,コード表!$M$3:$N$34,2,FALSE)),"",VLOOKUP(コンビ!K1906,コード表!$D$3:$E$7,2,FALSE)&amp;VLOOKUP(コンビ!L1906,コード表!$G$3:$H$67,2,FALSE)&amp;VLOOKUP(コンビ!M1906,コード表!$J$3:$K$15,2,FALSE)&amp;VLOOKUP(コンビ!N1906,コード表!$M$3:$N$34,2,FALSE))</f>
        <v/>
      </c>
      <c r="F1902" s="18"/>
      <c r="G1902" s="18"/>
      <c r="H1902" s="18" t="str">
        <f>IF(ISERROR(VLOOKUP(コンビ!O1906,コード表!$S$3:$T$11,2,FALSE)),"",VLOOKUP(コンビ!O1906,コード表!$S$3:$T$11,2,FALSE))</f>
        <v/>
      </c>
      <c r="I1902" s="18" t="str">
        <f>IF(ISERROR(VLOOKUP(コンビ!P1906,コード表!$D$3:$E$7,2,FALSE)&amp;VLOOKUP(コンビ!Q1906,コード表!$G$3:$H$67,2,FALSE)&amp;VLOOKUP(コンビ!R1906,コード表!$J$3:$K$15,2,FALSE)&amp;VLOOKUP(コンビ!S1906,コード表!$M$3:$N$34,2,FALSE)),"",VLOOKUP(コンビ!P1906,コード表!$D$3:$E$7,2,FALSE)&amp;VLOOKUP(コンビ!Q1906,コード表!$G$3:$H$67,2,FALSE)&amp;VLOOKUP(コンビ!R1906,コード表!$J$3:$K$15,2,FALSE)&amp;VLOOKUP(コンビ!S1906,コード表!$M$3:$N$34,2,FALSE))</f>
        <v/>
      </c>
      <c r="J1902" s="8">
        <f>コンビ!T1906</f>
        <v>0</v>
      </c>
      <c r="K1902" s="8" t="str">
        <f>IF(ISERROR(VLOOKUP(コンビ!U1906,コード表!$P$3:$Q$52,2,FALSE)),"",VLOOKUP(コンビ!U1906,コード表!$P$3:$Q$52,2,FALSE))</f>
        <v/>
      </c>
    </row>
    <row r="1903" spans="1:11" ht="20.100000000000001" customHeight="1" x14ac:dyDescent="0.15">
      <c r="A1903" s="8">
        <v>712</v>
      </c>
      <c r="B1903" s="18" t="b">
        <f>IF(コンビ!B1907="出",IF(ISERROR(VLOOKUP(コンビ!C1907,コード表!$D$3:$E$7,2,FALSE)&amp;VLOOKUP(コンビ!D1907,コード表!$G$3:$H$67,2,FALSE)&amp;VLOOKUP(コンビ!E1907,コード表!$J$3:$K$15,2,FALSE)&amp;VLOOKUP(コンビ!F1907,コード表!$M$3:$N$34,2,FALSE)),"",VLOOKUP(コンビ!C1907,コード表!$D$3:$E$7,2,FALSE)&amp;VLOOKUP(コンビ!D1907,コード表!$G$3:$H$67,2,FALSE)&amp;VLOOKUP(コンビ!E1907,コード表!$J$3:$K$15,2,FALSE)&amp;VLOOKUP(コンビ!F1907,コード表!$M$3:$N$34,2,FALSE)))</f>
        <v>0</v>
      </c>
      <c r="C1903" s="11" t="str">
        <f>コンビ!I1907&amp;" "&amp;コンビ!J1907</f>
        <v xml:space="preserve"> </v>
      </c>
      <c r="D1903" s="17" t="str">
        <f>コンビ!G1907&amp;" "&amp;コンビ!H1907</f>
        <v xml:space="preserve"> </v>
      </c>
      <c r="E1903" s="18" t="str">
        <f>IF(ISERROR(VLOOKUP(コンビ!K1907,コード表!$D$3:$E$7,2,FALSE)&amp;VLOOKUP(コンビ!L1907,コード表!$G$3:$H$67,2,FALSE)&amp;VLOOKUP(コンビ!M1907,コード表!$J$3:$K$15,2,FALSE)&amp;VLOOKUP(コンビ!N1907,コード表!$M$3:$N$34,2,FALSE)),"",VLOOKUP(コンビ!K1907,コード表!$D$3:$E$7,2,FALSE)&amp;VLOOKUP(コンビ!L1907,コード表!$G$3:$H$67,2,FALSE)&amp;VLOOKUP(コンビ!M1907,コード表!$J$3:$K$15,2,FALSE)&amp;VLOOKUP(コンビ!N1907,コード表!$M$3:$N$34,2,FALSE))</f>
        <v/>
      </c>
      <c r="F1903" s="18"/>
      <c r="G1903" s="18"/>
      <c r="H1903" s="18" t="str">
        <f>IF(ISERROR(VLOOKUP(コンビ!O1907,コード表!$S$3:$T$11,2,FALSE)),"",VLOOKUP(コンビ!O1907,コード表!$S$3:$T$11,2,FALSE))</f>
        <v/>
      </c>
      <c r="I1903" s="18" t="str">
        <f>IF(ISERROR(VLOOKUP(コンビ!P1907,コード表!$D$3:$E$7,2,FALSE)&amp;VLOOKUP(コンビ!Q1907,コード表!$G$3:$H$67,2,FALSE)&amp;VLOOKUP(コンビ!R1907,コード表!$J$3:$K$15,2,FALSE)&amp;VLOOKUP(コンビ!S1907,コード表!$M$3:$N$34,2,FALSE)),"",VLOOKUP(コンビ!P1907,コード表!$D$3:$E$7,2,FALSE)&amp;VLOOKUP(コンビ!Q1907,コード表!$G$3:$H$67,2,FALSE)&amp;VLOOKUP(コンビ!R1907,コード表!$J$3:$K$15,2,FALSE)&amp;VLOOKUP(コンビ!S1907,コード表!$M$3:$N$34,2,FALSE))</f>
        <v/>
      </c>
      <c r="J1903" s="8">
        <f>コンビ!T1907</f>
        <v>0</v>
      </c>
      <c r="K1903" s="8" t="str">
        <f>IF(ISERROR(VLOOKUP(コンビ!U1907,コード表!$P$3:$Q$52,2,FALSE)),"",VLOOKUP(コンビ!U1907,コード表!$P$3:$Q$52,2,FALSE))</f>
        <v/>
      </c>
    </row>
    <row r="1904" spans="1:11" ht="20.100000000000001" customHeight="1" x14ac:dyDescent="0.15">
      <c r="A1904" s="8">
        <v>712</v>
      </c>
      <c r="B1904" s="18" t="b">
        <f>IF(コンビ!B1908="出",IF(ISERROR(VLOOKUP(コンビ!C1908,コード表!$D$3:$E$7,2,FALSE)&amp;VLOOKUP(コンビ!D1908,コード表!$G$3:$H$67,2,FALSE)&amp;VLOOKUP(コンビ!E1908,コード表!$J$3:$K$15,2,FALSE)&amp;VLOOKUP(コンビ!F1908,コード表!$M$3:$N$34,2,FALSE)),"",VLOOKUP(コンビ!C1908,コード表!$D$3:$E$7,2,FALSE)&amp;VLOOKUP(コンビ!D1908,コード表!$G$3:$H$67,2,FALSE)&amp;VLOOKUP(コンビ!E1908,コード表!$J$3:$K$15,2,FALSE)&amp;VLOOKUP(コンビ!F1908,コード表!$M$3:$N$34,2,FALSE)))</f>
        <v>0</v>
      </c>
      <c r="C1904" s="11" t="str">
        <f>コンビ!I1908&amp;" "&amp;コンビ!J1908</f>
        <v xml:space="preserve"> </v>
      </c>
      <c r="D1904" s="17" t="str">
        <f>コンビ!G1908&amp;" "&amp;コンビ!H1908</f>
        <v xml:space="preserve"> </v>
      </c>
      <c r="E1904" s="18" t="str">
        <f>IF(ISERROR(VLOOKUP(コンビ!K1908,コード表!$D$3:$E$7,2,FALSE)&amp;VLOOKUP(コンビ!L1908,コード表!$G$3:$H$67,2,FALSE)&amp;VLOOKUP(コンビ!M1908,コード表!$J$3:$K$15,2,FALSE)&amp;VLOOKUP(コンビ!N1908,コード表!$M$3:$N$34,2,FALSE)),"",VLOOKUP(コンビ!K1908,コード表!$D$3:$E$7,2,FALSE)&amp;VLOOKUP(コンビ!L1908,コード表!$G$3:$H$67,2,FALSE)&amp;VLOOKUP(コンビ!M1908,コード表!$J$3:$K$15,2,FALSE)&amp;VLOOKUP(コンビ!N1908,コード表!$M$3:$N$34,2,FALSE))</f>
        <v/>
      </c>
      <c r="F1904" s="18"/>
      <c r="G1904" s="18"/>
      <c r="H1904" s="18" t="str">
        <f>IF(ISERROR(VLOOKUP(コンビ!O1908,コード表!$S$3:$T$11,2,FALSE)),"",VLOOKUP(コンビ!O1908,コード表!$S$3:$T$11,2,FALSE))</f>
        <v/>
      </c>
      <c r="I1904" s="18" t="str">
        <f>IF(ISERROR(VLOOKUP(コンビ!P1908,コード表!$D$3:$E$7,2,FALSE)&amp;VLOOKUP(コンビ!Q1908,コード表!$G$3:$H$67,2,FALSE)&amp;VLOOKUP(コンビ!R1908,コード表!$J$3:$K$15,2,FALSE)&amp;VLOOKUP(コンビ!S1908,コード表!$M$3:$N$34,2,FALSE)),"",VLOOKUP(コンビ!P1908,コード表!$D$3:$E$7,2,FALSE)&amp;VLOOKUP(コンビ!Q1908,コード表!$G$3:$H$67,2,FALSE)&amp;VLOOKUP(コンビ!R1908,コード表!$J$3:$K$15,2,FALSE)&amp;VLOOKUP(コンビ!S1908,コード表!$M$3:$N$34,2,FALSE))</f>
        <v/>
      </c>
      <c r="J1904" s="8">
        <f>コンビ!T1908</f>
        <v>0</v>
      </c>
      <c r="K1904" s="8" t="str">
        <f>IF(ISERROR(VLOOKUP(コンビ!U1908,コード表!$P$3:$Q$52,2,FALSE)),"",VLOOKUP(コンビ!U1908,コード表!$P$3:$Q$52,2,FALSE))</f>
        <v/>
      </c>
    </row>
    <row r="1905" spans="1:11" ht="20.100000000000001" customHeight="1" x14ac:dyDescent="0.15">
      <c r="A1905" s="8">
        <v>712</v>
      </c>
      <c r="B1905" s="18" t="b">
        <f>IF(コンビ!B1909="出",IF(ISERROR(VLOOKUP(コンビ!C1909,コード表!$D$3:$E$7,2,FALSE)&amp;VLOOKUP(コンビ!D1909,コード表!$G$3:$H$67,2,FALSE)&amp;VLOOKUP(コンビ!E1909,コード表!$J$3:$K$15,2,FALSE)&amp;VLOOKUP(コンビ!F1909,コード表!$M$3:$N$34,2,FALSE)),"",VLOOKUP(コンビ!C1909,コード表!$D$3:$E$7,2,FALSE)&amp;VLOOKUP(コンビ!D1909,コード表!$G$3:$H$67,2,FALSE)&amp;VLOOKUP(コンビ!E1909,コード表!$J$3:$K$15,2,FALSE)&amp;VLOOKUP(コンビ!F1909,コード表!$M$3:$N$34,2,FALSE)))</f>
        <v>0</v>
      </c>
      <c r="C1905" s="11" t="str">
        <f>コンビ!I1909&amp;" "&amp;コンビ!J1909</f>
        <v xml:space="preserve"> </v>
      </c>
      <c r="D1905" s="17" t="str">
        <f>コンビ!G1909&amp;" "&amp;コンビ!H1909</f>
        <v xml:space="preserve"> </v>
      </c>
      <c r="E1905" s="18" t="str">
        <f>IF(ISERROR(VLOOKUP(コンビ!K1909,コード表!$D$3:$E$7,2,FALSE)&amp;VLOOKUP(コンビ!L1909,コード表!$G$3:$H$67,2,FALSE)&amp;VLOOKUP(コンビ!M1909,コード表!$J$3:$K$15,2,FALSE)&amp;VLOOKUP(コンビ!N1909,コード表!$M$3:$N$34,2,FALSE)),"",VLOOKUP(コンビ!K1909,コード表!$D$3:$E$7,2,FALSE)&amp;VLOOKUP(コンビ!L1909,コード表!$G$3:$H$67,2,FALSE)&amp;VLOOKUP(コンビ!M1909,コード表!$J$3:$K$15,2,FALSE)&amp;VLOOKUP(コンビ!N1909,コード表!$M$3:$N$34,2,FALSE))</f>
        <v/>
      </c>
      <c r="F1905" s="18"/>
      <c r="G1905" s="18"/>
      <c r="H1905" s="18" t="str">
        <f>IF(ISERROR(VLOOKUP(コンビ!O1909,コード表!$S$3:$T$11,2,FALSE)),"",VLOOKUP(コンビ!O1909,コード表!$S$3:$T$11,2,FALSE))</f>
        <v/>
      </c>
      <c r="I1905" s="18" t="str">
        <f>IF(ISERROR(VLOOKUP(コンビ!P1909,コード表!$D$3:$E$7,2,FALSE)&amp;VLOOKUP(コンビ!Q1909,コード表!$G$3:$H$67,2,FALSE)&amp;VLOOKUP(コンビ!R1909,コード表!$J$3:$K$15,2,FALSE)&amp;VLOOKUP(コンビ!S1909,コード表!$M$3:$N$34,2,FALSE)),"",VLOOKUP(コンビ!P1909,コード表!$D$3:$E$7,2,FALSE)&amp;VLOOKUP(コンビ!Q1909,コード表!$G$3:$H$67,2,FALSE)&amp;VLOOKUP(コンビ!R1909,コード表!$J$3:$K$15,2,FALSE)&amp;VLOOKUP(コンビ!S1909,コード表!$M$3:$N$34,2,FALSE))</f>
        <v/>
      </c>
      <c r="J1905" s="8">
        <f>コンビ!T1909</f>
        <v>0</v>
      </c>
      <c r="K1905" s="8" t="str">
        <f>IF(ISERROR(VLOOKUP(コンビ!U1909,コード表!$P$3:$Q$52,2,FALSE)),"",VLOOKUP(コンビ!U1909,コード表!$P$3:$Q$52,2,FALSE))</f>
        <v/>
      </c>
    </row>
    <row r="1906" spans="1:11" ht="20.100000000000001" customHeight="1" x14ac:dyDescent="0.15">
      <c r="A1906" s="8">
        <v>712</v>
      </c>
      <c r="B1906" s="18" t="b">
        <f>IF(コンビ!B1910="出",IF(ISERROR(VLOOKUP(コンビ!C1910,コード表!$D$3:$E$7,2,FALSE)&amp;VLOOKUP(コンビ!D1910,コード表!$G$3:$H$67,2,FALSE)&amp;VLOOKUP(コンビ!E1910,コード表!$J$3:$K$15,2,FALSE)&amp;VLOOKUP(コンビ!F1910,コード表!$M$3:$N$34,2,FALSE)),"",VLOOKUP(コンビ!C1910,コード表!$D$3:$E$7,2,FALSE)&amp;VLOOKUP(コンビ!D1910,コード表!$G$3:$H$67,2,FALSE)&amp;VLOOKUP(コンビ!E1910,コード表!$J$3:$K$15,2,FALSE)&amp;VLOOKUP(コンビ!F1910,コード表!$M$3:$N$34,2,FALSE)))</f>
        <v>0</v>
      </c>
      <c r="C1906" s="11" t="str">
        <f>コンビ!I1910&amp;" "&amp;コンビ!J1910</f>
        <v xml:space="preserve"> </v>
      </c>
      <c r="D1906" s="17" t="str">
        <f>コンビ!G1910&amp;" "&amp;コンビ!H1910</f>
        <v xml:space="preserve"> </v>
      </c>
      <c r="E1906" s="18" t="str">
        <f>IF(ISERROR(VLOOKUP(コンビ!K1910,コード表!$D$3:$E$7,2,FALSE)&amp;VLOOKUP(コンビ!L1910,コード表!$G$3:$H$67,2,FALSE)&amp;VLOOKUP(コンビ!M1910,コード表!$J$3:$K$15,2,FALSE)&amp;VLOOKUP(コンビ!N1910,コード表!$M$3:$N$34,2,FALSE)),"",VLOOKUP(コンビ!K1910,コード表!$D$3:$E$7,2,FALSE)&amp;VLOOKUP(コンビ!L1910,コード表!$G$3:$H$67,2,FALSE)&amp;VLOOKUP(コンビ!M1910,コード表!$J$3:$K$15,2,FALSE)&amp;VLOOKUP(コンビ!N1910,コード表!$M$3:$N$34,2,FALSE))</f>
        <v/>
      </c>
      <c r="F1906" s="18"/>
      <c r="G1906" s="18"/>
      <c r="H1906" s="18" t="str">
        <f>IF(ISERROR(VLOOKUP(コンビ!O1910,コード表!$S$3:$T$11,2,FALSE)),"",VLOOKUP(コンビ!O1910,コード表!$S$3:$T$11,2,FALSE))</f>
        <v/>
      </c>
      <c r="I1906" s="18" t="str">
        <f>IF(ISERROR(VLOOKUP(コンビ!P1910,コード表!$D$3:$E$7,2,FALSE)&amp;VLOOKUP(コンビ!Q1910,コード表!$G$3:$H$67,2,FALSE)&amp;VLOOKUP(コンビ!R1910,コード表!$J$3:$K$15,2,FALSE)&amp;VLOOKUP(コンビ!S1910,コード表!$M$3:$N$34,2,FALSE)),"",VLOOKUP(コンビ!P1910,コード表!$D$3:$E$7,2,FALSE)&amp;VLOOKUP(コンビ!Q1910,コード表!$G$3:$H$67,2,FALSE)&amp;VLOOKUP(コンビ!R1910,コード表!$J$3:$K$15,2,FALSE)&amp;VLOOKUP(コンビ!S1910,コード表!$M$3:$N$34,2,FALSE))</f>
        <v/>
      </c>
      <c r="J1906" s="8">
        <f>コンビ!T1910</f>
        <v>0</v>
      </c>
      <c r="K1906" s="8" t="str">
        <f>IF(ISERROR(VLOOKUP(コンビ!U1910,コード表!$P$3:$Q$52,2,FALSE)),"",VLOOKUP(コンビ!U1910,コード表!$P$3:$Q$52,2,FALSE))</f>
        <v/>
      </c>
    </row>
    <row r="1907" spans="1:11" ht="20.100000000000001" customHeight="1" x14ac:dyDescent="0.15">
      <c r="A1907" s="8">
        <v>712</v>
      </c>
      <c r="B1907" s="18" t="b">
        <f>IF(コンビ!B1911="出",IF(ISERROR(VLOOKUP(コンビ!C1911,コード表!$D$3:$E$7,2,FALSE)&amp;VLOOKUP(コンビ!D1911,コード表!$G$3:$H$67,2,FALSE)&amp;VLOOKUP(コンビ!E1911,コード表!$J$3:$K$15,2,FALSE)&amp;VLOOKUP(コンビ!F1911,コード表!$M$3:$N$34,2,FALSE)),"",VLOOKUP(コンビ!C1911,コード表!$D$3:$E$7,2,FALSE)&amp;VLOOKUP(コンビ!D1911,コード表!$G$3:$H$67,2,FALSE)&amp;VLOOKUP(コンビ!E1911,コード表!$J$3:$K$15,2,FALSE)&amp;VLOOKUP(コンビ!F1911,コード表!$M$3:$N$34,2,FALSE)))</f>
        <v>0</v>
      </c>
      <c r="C1907" s="11" t="str">
        <f>コンビ!I1911&amp;" "&amp;コンビ!J1911</f>
        <v xml:space="preserve"> </v>
      </c>
      <c r="D1907" s="17" t="str">
        <f>コンビ!G1911&amp;" "&amp;コンビ!H1911</f>
        <v xml:space="preserve"> </v>
      </c>
      <c r="E1907" s="18" t="str">
        <f>IF(ISERROR(VLOOKUP(コンビ!K1911,コード表!$D$3:$E$7,2,FALSE)&amp;VLOOKUP(コンビ!L1911,コード表!$G$3:$H$67,2,FALSE)&amp;VLOOKUP(コンビ!M1911,コード表!$J$3:$K$15,2,FALSE)&amp;VLOOKUP(コンビ!N1911,コード表!$M$3:$N$34,2,FALSE)),"",VLOOKUP(コンビ!K1911,コード表!$D$3:$E$7,2,FALSE)&amp;VLOOKUP(コンビ!L1911,コード表!$G$3:$H$67,2,FALSE)&amp;VLOOKUP(コンビ!M1911,コード表!$J$3:$K$15,2,FALSE)&amp;VLOOKUP(コンビ!N1911,コード表!$M$3:$N$34,2,FALSE))</f>
        <v/>
      </c>
      <c r="F1907" s="18"/>
      <c r="G1907" s="18"/>
      <c r="H1907" s="18" t="str">
        <f>IF(ISERROR(VLOOKUP(コンビ!O1911,コード表!$S$3:$T$11,2,FALSE)),"",VLOOKUP(コンビ!O1911,コード表!$S$3:$T$11,2,FALSE))</f>
        <v/>
      </c>
      <c r="I1907" s="18" t="str">
        <f>IF(ISERROR(VLOOKUP(コンビ!P1911,コード表!$D$3:$E$7,2,FALSE)&amp;VLOOKUP(コンビ!Q1911,コード表!$G$3:$H$67,2,FALSE)&amp;VLOOKUP(コンビ!R1911,コード表!$J$3:$K$15,2,FALSE)&amp;VLOOKUP(コンビ!S1911,コード表!$M$3:$N$34,2,FALSE)),"",VLOOKUP(コンビ!P1911,コード表!$D$3:$E$7,2,FALSE)&amp;VLOOKUP(コンビ!Q1911,コード表!$G$3:$H$67,2,FALSE)&amp;VLOOKUP(コンビ!R1911,コード表!$J$3:$K$15,2,FALSE)&amp;VLOOKUP(コンビ!S1911,コード表!$M$3:$N$34,2,FALSE))</f>
        <v/>
      </c>
      <c r="J1907" s="8">
        <f>コンビ!T1911</f>
        <v>0</v>
      </c>
      <c r="K1907" s="8" t="str">
        <f>IF(ISERROR(VLOOKUP(コンビ!U1911,コード表!$P$3:$Q$52,2,FALSE)),"",VLOOKUP(コンビ!U1911,コード表!$P$3:$Q$52,2,FALSE))</f>
        <v/>
      </c>
    </row>
    <row r="1908" spans="1:11" ht="20.100000000000001" customHeight="1" x14ac:dyDescent="0.15">
      <c r="A1908" s="8">
        <v>712</v>
      </c>
      <c r="B1908" s="18" t="b">
        <f>IF(コンビ!B1912="出",IF(ISERROR(VLOOKUP(コンビ!C1912,コード表!$D$3:$E$7,2,FALSE)&amp;VLOOKUP(コンビ!D1912,コード表!$G$3:$H$67,2,FALSE)&amp;VLOOKUP(コンビ!E1912,コード表!$J$3:$K$15,2,FALSE)&amp;VLOOKUP(コンビ!F1912,コード表!$M$3:$N$34,2,FALSE)),"",VLOOKUP(コンビ!C1912,コード表!$D$3:$E$7,2,FALSE)&amp;VLOOKUP(コンビ!D1912,コード表!$G$3:$H$67,2,FALSE)&amp;VLOOKUP(コンビ!E1912,コード表!$J$3:$K$15,2,FALSE)&amp;VLOOKUP(コンビ!F1912,コード表!$M$3:$N$34,2,FALSE)))</f>
        <v>0</v>
      </c>
      <c r="C1908" s="11" t="str">
        <f>コンビ!I1912&amp;" "&amp;コンビ!J1912</f>
        <v xml:space="preserve"> </v>
      </c>
      <c r="D1908" s="17" t="str">
        <f>コンビ!G1912&amp;" "&amp;コンビ!H1912</f>
        <v xml:space="preserve"> </v>
      </c>
      <c r="E1908" s="18" t="str">
        <f>IF(ISERROR(VLOOKUP(コンビ!K1912,コード表!$D$3:$E$7,2,FALSE)&amp;VLOOKUP(コンビ!L1912,コード表!$G$3:$H$67,2,FALSE)&amp;VLOOKUP(コンビ!M1912,コード表!$J$3:$K$15,2,FALSE)&amp;VLOOKUP(コンビ!N1912,コード表!$M$3:$N$34,2,FALSE)),"",VLOOKUP(コンビ!K1912,コード表!$D$3:$E$7,2,FALSE)&amp;VLOOKUP(コンビ!L1912,コード表!$G$3:$H$67,2,FALSE)&amp;VLOOKUP(コンビ!M1912,コード表!$J$3:$K$15,2,FALSE)&amp;VLOOKUP(コンビ!N1912,コード表!$M$3:$N$34,2,FALSE))</f>
        <v/>
      </c>
      <c r="F1908" s="18"/>
      <c r="G1908" s="18"/>
      <c r="H1908" s="18" t="str">
        <f>IF(ISERROR(VLOOKUP(コンビ!O1912,コード表!$S$3:$T$11,2,FALSE)),"",VLOOKUP(コンビ!O1912,コード表!$S$3:$T$11,2,FALSE))</f>
        <v/>
      </c>
      <c r="I1908" s="18" t="str">
        <f>IF(ISERROR(VLOOKUP(コンビ!P1912,コード表!$D$3:$E$7,2,FALSE)&amp;VLOOKUP(コンビ!Q1912,コード表!$G$3:$H$67,2,FALSE)&amp;VLOOKUP(コンビ!R1912,コード表!$J$3:$K$15,2,FALSE)&amp;VLOOKUP(コンビ!S1912,コード表!$M$3:$N$34,2,FALSE)),"",VLOOKUP(コンビ!P1912,コード表!$D$3:$E$7,2,FALSE)&amp;VLOOKUP(コンビ!Q1912,コード表!$G$3:$H$67,2,FALSE)&amp;VLOOKUP(コンビ!R1912,コード表!$J$3:$K$15,2,FALSE)&amp;VLOOKUP(コンビ!S1912,コード表!$M$3:$N$34,2,FALSE))</f>
        <v/>
      </c>
      <c r="J1908" s="8">
        <f>コンビ!T1912</f>
        <v>0</v>
      </c>
      <c r="K1908" s="8" t="str">
        <f>IF(ISERROR(VLOOKUP(コンビ!U1912,コード表!$P$3:$Q$52,2,FALSE)),"",VLOOKUP(コンビ!U1912,コード表!$P$3:$Q$52,2,FALSE))</f>
        <v/>
      </c>
    </row>
    <row r="1909" spans="1:11" ht="20.100000000000001" customHeight="1" x14ac:dyDescent="0.15">
      <c r="A1909" s="8">
        <v>712</v>
      </c>
      <c r="B1909" s="18" t="b">
        <f>IF(コンビ!B1913="出",IF(ISERROR(VLOOKUP(コンビ!C1913,コード表!$D$3:$E$7,2,FALSE)&amp;VLOOKUP(コンビ!D1913,コード表!$G$3:$H$67,2,FALSE)&amp;VLOOKUP(コンビ!E1913,コード表!$J$3:$K$15,2,FALSE)&amp;VLOOKUP(コンビ!F1913,コード表!$M$3:$N$34,2,FALSE)),"",VLOOKUP(コンビ!C1913,コード表!$D$3:$E$7,2,FALSE)&amp;VLOOKUP(コンビ!D1913,コード表!$G$3:$H$67,2,FALSE)&amp;VLOOKUP(コンビ!E1913,コード表!$J$3:$K$15,2,FALSE)&amp;VLOOKUP(コンビ!F1913,コード表!$M$3:$N$34,2,FALSE)))</f>
        <v>0</v>
      </c>
      <c r="C1909" s="11" t="str">
        <f>コンビ!I1913&amp;" "&amp;コンビ!J1913</f>
        <v xml:space="preserve"> </v>
      </c>
      <c r="D1909" s="17" t="str">
        <f>コンビ!G1913&amp;" "&amp;コンビ!H1913</f>
        <v xml:space="preserve"> </v>
      </c>
      <c r="E1909" s="18" t="str">
        <f>IF(ISERROR(VLOOKUP(コンビ!K1913,コード表!$D$3:$E$7,2,FALSE)&amp;VLOOKUP(コンビ!L1913,コード表!$G$3:$H$67,2,FALSE)&amp;VLOOKUP(コンビ!M1913,コード表!$J$3:$K$15,2,FALSE)&amp;VLOOKUP(コンビ!N1913,コード表!$M$3:$N$34,2,FALSE)),"",VLOOKUP(コンビ!K1913,コード表!$D$3:$E$7,2,FALSE)&amp;VLOOKUP(コンビ!L1913,コード表!$G$3:$H$67,2,FALSE)&amp;VLOOKUP(コンビ!M1913,コード表!$J$3:$K$15,2,FALSE)&amp;VLOOKUP(コンビ!N1913,コード表!$M$3:$N$34,2,FALSE))</f>
        <v/>
      </c>
      <c r="F1909" s="18"/>
      <c r="G1909" s="18"/>
      <c r="H1909" s="18" t="str">
        <f>IF(ISERROR(VLOOKUP(コンビ!O1913,コード表!$S$3:$T$11,2,FALSE)),"",VLOOKUP(コンビ!O1913,コード表!$S$3:$T$11,2,FALSE))</f>
        <v/>
      </c>
      <c r="I1909" s="18" t="str">
        <f>IF(ISERROR(VLOOKUP(コンビ!P1913,コード表!$D$3:$E$7,2,FALSE)&amp;VLOOKUP(コンビ!Q1913,コード表!$G$3:$H$67,2,FALSE)&amp;VLOOKUP(コンビ!R1913,コード表!$J$3:$K$15,2,FALSE)&amp;VLOOKUP(コンビ!S1913,コード表!$M$3:$N$34,2,FALSE)),"",VLOOKUP(コンビ!P1913,コード表!$D$3:$E$7,2,FALSE)&amp;VLOOKUP(コンビ!Q1913,コード表!$G$3:$H$67,2,FALSE)&amp;VLOOKUP(コンビ!R1913,コード表!$J$3:$K$15,2,FALSE)&amp;VLOOKUP(コンビ!S1913,コード表!$M$3:$N$34,2,FALSE))</f>
        <v/>
      </c>
      <c r="J1909" s="8">
        <f>コンビ!T1913</f>
        <v>0</v>
      </c>
      <c r="K1909" s="8" t="str">
        <f>IF(ISERROR(VLOOKUP(コンビ!U1913,コード表!$P$3:$Q$52,2,FALSE)),"",VLOOKUP(コンビ!U1913,コード表!$P$3:$Q$52,2,FALSE))</f>
        <v/>
      </c>
    </row>
    <row r="1910" spans="1:11" ht="20.100000000000001" customHeight="1" x14ac:dyDescent="0.15">
      <c r="A1910" s="8">
        <v>712</v>
      </c>
      <c r="B1910" s="18" t="b">
        <f>IF(コンビ!B1914="出",IF(ISERROR(VLOOKUP(コンビ!C1914,コード表!$D$3:$E$7,2,FALSE)&amp;VLOOKUP(コンビ!D1914,コード表!$G$3:$H$67,2,FALSE)&amp;VLOOKUP(コンビ!E1914,コード表!$J$3:$K$15,2,FALSE)&amp;VLOOKUP(コンビ!F1914,コード表!$M$3:$N$34,2,FALSE)),"",VLOOKUP(コンビ!C1914,コード表!$D$3:$E$7,2,FALSE)&amp;VLOOKUP(コンビ!D1914,コード表!$G$3:$H$67,2,FALSE)&amp;VLOOKUP(コンビ!E1914,コード表!$J$3:$K$15,2,FALSE)&amp;VLOOKUP(コンビ!F1914,コード表!$M$3:$N$34,2,FALSE)))</f>
        <v>0</v>
      </c>
      <c r="C1910" s="11" t="str">
        <f>コンビ!I1914&amp;" "&amp;コンビ!J1914</f>
        <v xml:space="preserve"> </v>
      </c>
      <c r="D1910" s="17" t="str">
        <f>コンビ!G1914&amp;" "&amp;コンビ!H1914</f>
        <v xml:space="preserve"> </v>
      </c>
      <c r="E1910" s="18" t="str">
        <f>IF(ISERROR(VLOOKUP(コンビ!K1914,コード表!$D$3:$E$7,2,FALSE)&amp;VLOOKUP(コンビ!L1914,コード表!$G$3:$H$67,2,FALSE)&amp;VLOOKUP(コンビ!M1914,コード表!$J$3:$K$15,2,FALSE)&amp;VLOOKUP(コンビ!N1914,コード表!$M$3:$N$34,2,FALSE)),"",VLOOKUP(コンビ!K1914,コード表!$D$3:$E$7,2,FALSE)&amp;VLOOKUP(コンビ!L1914,コード表!$G$3:$H$67,2,FALSE)&amp;VLOOKUP(コンビ!M1914,コード表!$J$3:$K$15,2,FALSE)&amp;VLOOKUP(コンビ!N1914,コード表!$M$3:$N$34,2,FALSE))</f>
        <v/>
      </c>
      <c r="F1910" s="18"/>
      <c r="G1910" s="18"/>
      <c r="H1910" s="18" t="str">
        <f>IF(ISERROR(VLOOKUP(コンビ!O1914,コード表!$S$3:$T$11,2,FALSE)),"",VLOOKUP(コンビ!O1914,コード表!$S$3:$T$11,2,FALSE))</f>
        <v/>
      </c>
      <c r="I1910" s="18" t="str">
        <f>IF(ISERROR(VLOOKUP(コンビ!P1914,コード表!$D$3:$E$7,2,FALSE)&amp;VLOOKUP(コンビ!Q1914,コード表!$G$3:$H$67,2,FALSE)&amp;VLOOKUP(コンビ!R1914,コード表!$J$3:$K$15,2,FALSE)&amp;VLOOKUP(コンビ!S1914,コード表!$M$3:$N$34,2,FALSE)),"",VLOOKUP(コンビ!P1914,コード表!$D$3:$E$7,2,FALSE)&amp;VLOOKUP(コンビ!Q1914,コード表!$G$3:$H$67,2,FALSE)&amp;VLOOKUP(コンビ!R1914,コード表!$J$3:$K$15,2,FALSE)&amp;VLOOKUP(コンビ!S1914,コード表!$M$3:$N$34,2,FALSE))</f>
        <v/>
      </c>
      <c r="J1910" s="8">
        <f>コンビ!T1914</f>
        <v>0</v>
      </c>
      <c r="K1910" s="8" t="str">
        <f>IF(ISERROR(VLOOKUP(コンビ!U1914,コード表!$P$3:$Q$52,2,FALSE)),"",VLOOKUP(コンビ!U1914,コード表!$P$3:$Q$52,2,FALSE))</f>
        <v/>
      </c>
    </row>
    <row r="1911" spans="1:11" ht="20.100000000000001" customHeight="1" x14ac:dyDescent="0.15">
      <c r="A1911" s="8">
        <v>712</v>
      </c>
      <c r="B1911" s="18" t="b">
        <f>IF(コンビ!B1915="出",IF(ISERROR(VLOOKUP(コンビ!C1915,コード表!$D$3:$E$7,2,FALSE)&amp;VLOOKUP(コンビ!D1915,コード表!$G$3:$H$67,2,FALSE)&amp;VLOOKUP(コンビ!E1915,コード表!$J$3:$K$15,2,FALSE)&amp;VLOOKUP(コンビ!F1915,コード表!$M$3:$N$34,2,FALSE)),"",VLOOKUP(コンビ!C1915,コード表!$D$3:$E$7,2,FALSE)&amp;VLOOKUP(コンビ!D1915,コード表!$G$3:$H$67,2,FALSE)&amp;VLOOKUP(コンビ!E1915,コード表!$J$3:$K$15,2,FALSE)&amp;VLOOKUP(コンビ!F1915,コード表!$M$3:$N$34,2,FALSE)))</f>
        <v>0</v>
      </c>
      <c r="C1911" s="11" t="str">
        <f>コンビ!I1915&amp;" "&amp;コンビ!J1915</f>
        <v xml:space="preserve"> </v>
      </c>
      <c r="D1911" s="17" t="str">
        <f>コンビ!G1915&amp;" "&amp;コンビ!H1915</f>
        <v xml:space="preserve"> </v>
      </c>
      <c r="E1911" s="18" t="str">
        <f>IF(ISERROR(VLOOKUP(コンビ!K1915,コード表!$D$3:$E$7,2,FALSE)&amp;VLOOKUP(コンビ!L1915,コード表!$G$3:$H$67,2,FALSE)&amp;VLOOKUP(コンビ!M1915,コード表!$J$3:$K$15,2,FALSE)&amp;VLOOKUP(コンビ!N1915,コード表!$M$3:$N$34,2,FALSE)),"",VLOOKUP(コンビ!K1915,コード表!$D$3:$E$7,2,FALSE)&amp;VLOOKUP(コンビ!L1915,コード表!$G$3:$H$67,2,FALSE)&amp;VLOOKUP(コンビ!M1915,コード表!$J$3:$K$15,2,FALSE)&amp;VLOOKUP(コンビ!N1915,コード表!$M$3:$N$34,2,FALSE))</f>
        <v/>
      </c>
      <c r="F1911" s="18"/>
      <c r="G1911" s="18"/>
      <c r="H1911" s="18" t="str">
        <f>IF(ISERROR(VLOOKUP(コンビ!O1915,コード表!$S$3:$T$11,2,FALSE)),"",VLOOKUP(コンビ!O1915,コード表!$S$3:$T$11,2,FALSE))</f>
        <v/>
      </c>
      <c r="I1911" s="18" t="str">
        <f>IF(ISERROR(VLOOKUP(コンビ!P1915,コード表!$D$3:$E$7,2,FALSE)&amp;VLOOKUP(コンビ!Q1915,コード表!$G$3:$H$67,2,FALSE)&amp;VLOOKUP(コンビ!R1915,コード表!$J$3:$K$15,2,FALSE)&amp;VLOOKUP(コンビ!S1915,コード表!$M$3:$N$34,2,FALSE)),"",VLOOKUP(コンビ!P1915,コード表!$D$3:$E$7,2,FALSE)&amp;VLOOKUP(コンビ!Q1915,コード表!$G$3:$H$67,2,FALSE)&amp;VLOOKUP(コンビ!R1915,コード表!$J$3:$K$15,2,FALSE)&amp;VLOOKUP(コンビ!S1915,コード表!$M$3:$N$34,2,FALSE))</f>
        <v/>
      </c>
      <c r="J1911" s="8">
        <f>コンビ!T1915</f>
        <v>0</v>
      </c>
      <c r="K1911" s="8" t="str">
        <f>IF(ISERROR(VLOOKUP(コンビ!U1915,コード表!$P$3:$Q$52,2,FALSE)),"",VLOOKUP(コンビ!U1915,コード表!$P$3:$Q$52,2,FALSE))</f>
        <v/>
      </c>
    </row>
    <row r="1912" spans="1:11" ht="20.100000000000001" customHeight="1" x14ac:dyDescent="0.15">
      <c r="A1912" s="8">
        <v>712</v>
      </c>
      <c r="B1912" s="18" t="b">
        <f>IF(コンビ!B1916="出",IF(ISERROR(VLOOKUP(コンビ!C1916,コード表!$D$3:$E$7,2,FALSE)&amp;VLOOKUP(コンビ!D1916,コード表!$G$3:$H$67,2,FALSE)&amp;VLOOKUP(コンビ!E1916,コード表!$J$3:$K$15,2,FALSE)&amp;VLOOKUP(コンビ!F1916,コード表!$M$3:$N$34,2,FALSE)),"",VLOOKUP(コンビ!C1916,コード表!$D$3:$E$7,2,FALSE)&amp;VLOOKUP(コンビ!D1916,コード表!$G$3:$H$67,2,FALSE)&amp;VLOOKUP(コンビ!E1916,コード表!$J$3:$K$15,2,FALSE)&amp;VLOOKUP(コンビ!F1916,コード表!$M$3:$N$34,2,FALSE)))</f>
        <v>0</v>
      </c>
      <c r="C1912" s="11" t="str">
        <f>コンビ!I1916&amp;" "&amp;コンビ!J1916</f>
        <v xml:space="preserve"> </v>
      </c>
      <c r="D1912" s="17" t="str">
        <f>コンビ!G1916&amp;" "&amp;コンビ!H1916</f>
        <v xml:space="preserve"> </v>
      </c>
      <c r="E1912" s="18" t="str">
        <f>IF(ISERROR(VLOOKUP(コンビ!K1916,コード表!$D$3:$E$7,2,FALSE)&amp;VLOOKUP(コンビ!L1916,コード表!$G$3:$H$67,2,FALSE)&amp;VLOOKUP(コンビ!M1916,コード表!$J$3:$K$15,2,FALSE)&amp;VLOOKUP(コンビ!N1916,コード表!$M$3:$N$34,2,FALSE)),"",VLOOKUP(コンビ!K1916,コード表!$D$3:$E$7,2,FALSE)&amp;VLOOKUP(コンビ!L1916,コード表!$G$3:$H$67,2,FALSE)&amp;VLOOKUP(コンビ!M1916,コード表!$J$3:$K$15,2,FALSE)&amp;VLOOKUP(コンビ!N1916,コード表!$M$3:$N$34,2,FALSE))</f>
        <v/>
      </c>
      <c r="F1912" s="18"/>
      <c r="G1912" s="18"/>
      <c r="H1912" s="18" t="str">
        <f>IF(ISERROR(VLOOKUP(コンビ!O1916,コード表!$S$3:$T$11,2,FALSE)),"",VLOOKUP(コンビ!O1916,コード表!$S$3:$T$11,2,FALSE))</f>
        <v/>
      </c>
      <c r="I1912" s="18" t="str">
        <f>IF(ISERROR(VLOOKUP(コンビ!P1916,コード表!$D$3:$E$7,2,FALSE)&amp;VLOOKUP(コンビ!Q1916,コード表!$G$3:$H$67,2,FALSE)&amp;VLOOKUP(コンビ!R1916,コード表!$J$3:$K$15,2,FALSE)&amp;VLOOKUP(コンビ!S1916,コード表!$M$3:$N$34,2,FALSE)),"",VLOOKUP(コンビ!P1916,コード表!$D$3:$E$7,2,FALSE)&amp;VLOOKUP(コンビ!Q1916,コード表!$G$3:$H$67,2,FALSE)&amp;VLOOKUP(コンビ!R1916,コード表!$J$3:$K$15,2,FALSE)&amp;VLOOKUP(コンビ!S1916,コード表!$M$3:$N$34,2,FALSE))</f>
        <v/>
      </c>
      <c r="J1912" s="8">
        <f>コンビ!T1916</f>
        <v>0</v>
      </c>
      <c r="K1912" s="8" t="str">
        <f>IF(ISERROR(VLOOKUP(コンビ!U1916,コード表!$P$3:$Q$52,2,FALSE)),"",VLOOKUP(コンビ!U1916,コード表!$P$3:$Q$52,2,FALSE))</f>
        <v/>
      </c>
    </row>
    <row r="1913" spans="1:11" ht="20.100000000000001" customHeight="1" x14ac:dyDescent="0.15">
      <c r="A1913" s="8">
        <v>712</v>
      </c>
      <c r="B1913" s="18" t="b">
        <f>IF(コンビ!B1917="出",IF(ISERROR(VLOOKUP(コンビ!C1917,コード表!$D$3:$E$7,2,FALSE)&amp;VLOOKUP(コンビ!D1917,コード表!$G$3:$H$67,2,FALSE)&amp;VLOOKUP(コンビ!E1917,コード表!$J$3:$K$15,2,FALSE)&amp;VLOOKUP(コンビ!F1917,コード表!$M$3:$N$34,2,FALSE)),"",VLOOKUP(コンビ!C1917,コード表!$D$3:$E$7,2,FALSE)&amp;VLOOKUP(コンビ!D1917,コード表!$G$3:$H$67,2,FALSE)&amp;VLOOKUP(コンビ!E1917,コード表!$J$3:$K$15,2,FALSE)&amp;VLOOKUP(コンビ!F1917,コード表!$M$3:$N$34,2,FALSE)))</f>
        <v>0</v>
      </c>
      <c r="C1913" s="11" t="str">
        <f>コンビ!I1917&amp;" "&amp;コンビ!J1917</f>
        <v xml:space="preserve"> </v>
      </c>
      <c r="D1913" s="17" t="str">
        <f>コンビ!G1917&amp;" "&amp;コンビ!H1917</f>
        <v xml:space="preserve"> </v>
      </c>
      <c r="E1913" s="18" t="str">
        <f>IF(ISERROR(VLOOKUP(コンビ!K1917,コード表!$D$3:$E$7,2,FALSE)&amp;VLOOKUP(コンビ!L1917,コード表!$G$3:$H$67,2,FALSE)&amp;VLOOKUP(コンビ!M1917,コード表!$J$3:$K$15,2,FALSE)&amp;VLOOKUP(コンビ!N1917,コード表!$M$3:$N$34,2,FALSE)),"",VLOOKUP(コンビ!K1917,コード表!$D$3:$E$7,2,FALSE)&amp;VLOOKUP(コンビ!L1917,コード表!$G$3:$H$67,2,FALSE)&amp;VLOOKUP(コンビ!M1917,コード表!$J$3:$K$15,2,FALSE)&amp;VLOOKUP(コンビ!N1917,コード表!$M$3:$N$34,2,FALSE))</f>
        <v/>
      </c>
      <c r="F1913" s="18"/>
      <c r="G1913" s="18"/>
      <c r="H1913" s="18" t="str">
        <f>IF(ISERROR(VLOOKUP(コンビ!O1917,コード表!$S$3:$T$11,2,FALSE)),"",VLOOKUP(コンビ!O1917,コード表!$S$3:$T$11,2,FALSE))</f>
        <v/>
      </c>
      <c r="I1913" s="18" t="str">
        <f>IF(ISERROR(VLOOKUP(コンビ!P1917,コード表!$D$3:$E$7,2,FALSE)&amp;VLOOKUP(コンビ!Q1917,コード表!$G$3:$H$67,2,FALSE)&amp;VLOOKUP(コンビ!R1917,コード表!$J$3:$K$15,2,FALSE)&amp;VLOOKUP(コンビ!S1917,コード表!$M$3:$N$34,2,FALSE)),"",VLOOKUP(コンビ!P1917,コード表!$D$3:$E$7,2,FALSE)&amp;VLOOKUP(コンビ!Q1917,コード表!$G$3:$H$67,2,FALSE)&amp;VLOOKUP(コンビ!R1917,コード表!$J$3:$K$15,2,FALSE)&amp;VLOOKUP(コンビ!S1917,コード表!$M$3:$N$34,2,FALSE))</f>
        <v/>
      </c>
      <c r="J1913" s="8">
        <f>コンビ!T1917</f>
        <v>0</v>
      </c>
      <c r="K1913" s="8" t="str">
        <f>IF(ISERROR(VLOOKUP(コンビ!U1917,コード表!$P$3:$Q$52,2,FALSE)),"",VLOOKUP(コンビ!U1917,コード表!$P$3:$Q$52,2,FALSE))</f>
        <v/>
      </c>
    </row>
    <row r="1914" spans="1:11" ht="20.100000000000001" customHeight="1" x14ac:dyDescent="0.15">
      <c r="A1914" s="8">
        <v>712</v>
      </c>
      <c r="B1914" s="18" t="b">
        <f>IF(コンビ!B1918="出",IF(ISERROR(VLOOKUP(コンビ!C1918,コード表!$D$3:$E$7,2,FALSE)&amp;VLOOKUP(コンビ!D1918,コード表!$G$3:$H$67,2,FALSE)&amp;VLOOKUP(コンビ!E1918,コード表!$J$3:$K$15,2,FALSE)&amp;VLOOKUP(コンビ!F1918,コード表!$M$3:$N$34,2,FALSE)),"",VLOOKUP(コンビ!C1918,コード表!$D$3:$E$7,2,FALSE)&amp;VLOOKUP(コンビ!D1918,コード表!$G$3:$H$67,2,FALSE)&amp;VLOOKUP(コンビ!E1918,コード表!$J$3:$K$15,2,FALSE)&amp;VLOOKUP(コンビ!F1918,コード表!$M$3:$N$34,2,FALSE)))</f>
        <v>0</v>
      </c>
      <c r="C1914" s="11" t="str">
        <f>コンビ!I1918&amp;" "&amp;コンビ!J1918</f>
        <v xml:space="preserve"> </v>
      </c>
      <c r="D1914" s="17" t="str">
        <f>コンビ!G1918&amp;" "&amp;コンビ!H1918</f>
        <v xml:space="preserve"> </v>
      </c>
      <c r="E1914" s="18" t="str">
        <f>IF(ISERROR(VLOOKUP(コンビ!K1918,コード表!$D$3:$E$7,2,FALSE)&amp;VLOOKUP(コンビ!L1918,コード表!$G$3:$H$67,2,FALSE)&amp;VLOOKUP(コンビ!M1918,コード表!$J$3:$K$15,2,FALSE)&amp;VLOOKUP(コンビ!N1918,コード表!$M$3:$N$34,2,FALSE)),"",VLOOKUP(コンビ!K1918,コード表!$D$3:$E$7,2,FALSE)&amp;VLOOKUP(コンビ!L1918,コード表!$G$3:$H$67,2,FALSE)&amp;VLOOKUP(コンビ!M1918,コード表!$J$3:$K$15,2,FALSE)&amp;VLOOKUP(コンビ!N1918,コード表!$M$3:$N$34,2,FALSE))</f>
        <v/>
      </c>
      <c r="F1914" s="18"/>
      <c r="G1914" s="18"/>
      <c r="H1914" s="18" t="str">
        <f>IF(ISERROR(VLOOKUP(コンビ!O1918,コード表!$S$3:$T$11,2,FALSE)),"",VLOOKUP(コンビ!O1918,コード表!$S$3:$T$11,2,FALSE))</f>
        <v/>
      </c>
      <c r="I1914" s="18" t="str">
        <f>IF(ISERROR(VLOOKUP(コンビ!P1918,コード表!$D$3:$E$7,2,FALSE)&amp;VLOOKUP(コンビ!Q1918,コード表!$G$3:$H$67,2,FALSE)&amp;VLOOKUP(コンビ!R1918,コード表!$J$3:$K$15,2,FALSE)&amp;VLOOKUP(コンビ!S1918,コード表!$M$3:$N$34,2,FALSE)),"",VLOOKUP(コンビ!P1918,コード表!$D$3:$E$7,2,FALSE)&amp;VLOOKUP(コンビ!Q1918,コード表!$G$3:$H$67,2,FALSE)&amp;VLOOKUP(コンビ!R1918,コード表!$J$3:$K$15,2,FALSE)&amp;VLOOKUP(コンビ!S1918,コード表!$M$3:$N$34,2,FALSE))</f>
        <v/>
      </c>
      <c r="J1914" s="8">
        <f>コンビ!T1918</f>
        <v>0</v>
      </c>
      <c r="K1914" s="8" t="str">
        <f>IF(ISERROR(VLOOKUP(コンビ!U1918,コード表!$P$3:$Q$52,2,FALSE)),"",VLOOKUP(コンビ!U1918,コード表!$P$3:$Q$52,2,FALSE))</f>
        <v/>
      </c>
    </row>
    <row r="1915" spans="1:11" ht="20.100000000000001" customHeight="1" x14ac:dyDescent="0.15">
      <c r="A1915" s="8">
        <v>712</v>
      </c>
      <c r="B1915" s="18" t="b">
        <f>IF(コンビ!B1919="出",IF(ISERROR(VLOOKUP(コンビ!C1919,コード表!$D$3:$E$7,2,FALSE)&amp;VLOOKUP(コンビ!D1919,コード表!$G$3:$H$67,2,FALSE)&amp;VLOOKUP(コンビ!E1919,コード表!$J$3:$K$15,2,FALSE)&amp;VLOOKUP(コンビ!F1919,コード表!$M$3:$N$34,2,FALSE)),"",VLOOKUP(コンビ!C1919,コード表!$D$3:$E$7,2,FALSE)&amp;VLOOKUP(コンビ!D1919,コード表!$G$3:$H$67,2,FALSE)&amp;VLOOKUP(コンビ!E1919,コード表!$J$3:$K$15,2,FALSE)&amp;VLOOKUP(コンビ!F1919,コード表!$M$3:$N$34,2,FALSE)))</f>
        <v>0</v>
      </c>
      <c r="C1915" s="11" t="str">
        <f>コンビ!I1919&amp;" "&amp;コンビ!J1919</f>
        <v xml:space="preserve"> </v>
      </c>
      <c r="D1915" s="17" t="str">
        <f>コンビ!G1919&amp;" "&amp;コンビ!H1919</f>
        <v xml:space="preserve"> </v>
      </c>
      <c r="E1915" s="18" t="str">
        <f>IF(ISERROR(VLOOKUP(コンビ!K1919,コード表!$D$3:$E$7,2,FALSE)&amp;VLOOKUP(コンビ!L1919,コード表!$G$3:$H$67,2,FALSE)&amp;VLOOKUP(コンビ!M1919,コード表!$J$3:$K$15,2,FALSE)&amp;VLOOKUP(コンビ!N1919,コード表!$M$3:$N$34,2,FALSE)),"",VLOOKUP(コンビ!K1919,コード表!$D$3:$E$7,2,FALSE)&amp;VLOOKUP(コンビ!L1919,コード表!$G$3:$H$67,2,FALSE)&amp;VLOOKUP(コンビ!M1919,コード表!$J$3:$K$15,2,FALSE)&amp;VLOOKUP(コンビ!N1919,コード表!$M$3:$N$34,2,FALSE))</f>
        <v/>
      </c>
      <c r="F1915" s="18"/>
      <c r="G1915" s="18"/>
      <c r="H1915" s="18" t="str">
        <f>IF(ISERROR(VLOOKUP(コンビ!O1919,コード表!$S$3:$T$11,2,FALSE)),"",VLOOKUP(コンビ!O1919,コード表!$S$3:$T$11,2,FALSE))</f>
        <v/>
      </c>
      <c r="I1915" s="18" t="str">
        <f>IF(ISERROR(VLOOKUP(コンビ!P1919,コード表!$D$3:$E$7,2,FALSE)&amp;VLOOKUP(コンビ!Q1919,コード表!$G$3:$H$67,2,FALSE)&amp;VLOOKUP(コンビ!R1919,コード表!$J$3:$K$15,2,FALSE)&amp;VLOOKUP(コンビ!S1919,コード表!$M$3:$N$34,2,FALSE)),"",VLOOKUP(コンビ!P1919,コード表!$D$3:$E$7,2,FALSE)&amp;VLOOKUP(コンビ!Q1919,コード表!$G$3:$H$67,2,FALSE)&amp;VLOOKUP(コンビ!R1919,コード表!$J$3:$K$15,2,FALSE)&amp;VLOOKUP(コンビ!S1919,コード表!$M$3:$N$34,2,FALSE))</f>
        <v/>
      </c>
      <c r="J1915" s="8">
        <f>コンビ!T1919</f>
        <v>0</v>
      </c>
      <c r="K1915" s="8" t="str">
        <f>IF(ISERROR(VLOOKUP(コンビ!U1919,コード表!$P$3:$Q$52,2,FALSE)),"",VLOOKUP(コンビ!U1919,コード表!$P$3:$Q$52,2,FALSE))</f>
        <v/>
      </c>
    </row>
    <row r="1916" spans="1:11" ht="20.100000000000001" customHeight="1" x14ac:dyDescent="0.15">
      <c r="A1916" s="8">
        <v>712</v>
      </c>
      <c r="B1916" s="18" t="b">
        <f>IF(コンビ!B1920="出",IF(ISERROR(VLOOKUP(コンビ!C1920,コード表!$D$3:$E$7,2,FALSE)&amp;VLOOKUP(コンビ!D1920,コード表!$G$3:$H$67,2,FALSE)&amp;VLOOKUP(コンビ!E1920,コード表!$J$3:$K$15,2,FALSE)&amp;VLOOKUP(コンビ!F1920,コード表!$M$3:$N$34,2,FALSE)),"",VLOOKUP(コンビ!C1920,コード表!$D$3:$E$7,2,FALSE)&amp;VLOOKUP(コンビ!D1920,コード表!$G$3:$H$67,2,FALSE)&amp;VLOOKUP(コンビ!E1920,コード表!$J$3:$K$15,2,FALSE)&amp;VLOOKUP(コンビ!F1920,コード表!$M$3:$N$34,2,FALSE)))</f>
        <v>0</v>
      </c>
      <c r="C1916" s="11" t="str">
        <f>コンビ!I1920&amp;" "&amp;コンビ!J1920</f>
        <v xml:space="preserve"> </v>
      </c>
      <c r="D1916" s="17" t="str">
        <f>コンビ!G1920&amp;" "&amp;コンビ!H1920</f>
        <v xml:space="preserve"> </v>
      </c>
      <c r="E1916" s="18" t="str">
        <f>IF(ISERROR(VLOOKUP(コンビ!K1920,コード表!$D$3:$E$7,2,FALSE)&amp;VLOOKUP(コンビ!L1920,コード表!$G$3:$H$67,2,FALSE)&amp;VLOOKUP(コンビ!M1920,コード表!$J$3:$K$15,2,FALSE)&amp;VLOOKUP(コンビ!N1920,コード表!$M$3:$N$34,2,FALSE)),"",VLOOKUP(コンビ!K1920,コード表!$D$3:$E$7,2,FALSE)&amp;VLOOKUP(コンビ!L1920,コード表!$G$3:$H$67,2,FALSE)&amp;VLOOKUP(コンビ!M1920,コード表!$J$3:$K$15,2,FALSE)&amp;VLOOKUP(コンビ!N1920,コード表!$M$3:$N$34,2,FALSE))</f>
        <v/>
      </c>
      <c r="F1916" s="18"/>
      <c r="G1916" s="18"/>
      <c r="H1916" s="18" t="str">
        <f>IF(ISERROR(VLOOKUP(コンビ!O1920,コード表!$S$3:$T$11,2,FALSE)),"",VLOOKUP(コンビ!O1920,コード表!$S$3:$T$11,2,FALSE))</f>
        <v/>
      </c>
      <c r="I1916" s="18" t="str">
        <f>IF(ISERROR(VLOOKUP(コンビ!P1920,コード表!$D$3:$E$7,2,FALSE)&amp;VLOOKUP(コンビ!Q1920,コード表!$G$3:$H$67,2,FALSE)&amp;VLOOKUP(コンビ!R1920,コード表!$J$3:$K$15,2,FALSE)&amp;VLOOKUP(コンビ!S1920,コード表!$M$3:$N$34,2,FALSE)),"",VLOOKUP(コンビ!P1920,コード表!$D$3:$E$7,2,FALSE)&amp;VLOOKUP(コンビ!Q1920,コード表!$G$3:$H$67,2,FALSE)&amp;VLOOKUP(コンビ!R1920,コード表!$J$3:$K$15,2,FALSE)&amp;VLOOKUP(コンビ!S1920,コード表!$M$3:$N$34,2,FALSE))</f>
        <v/>
      </c>
      <c r="J1916" s="8">
        <f>コンビ!T1920</f>
        <v>0</v>
      </c>
      <c r="K1916" s="8" t="str">
        <f>IF(ISERROR(VLOOKUP(コンビ!U1920,コード表!$P$3:$Q$52,2,FALSE)),"",VLOOKUP(コンビ!U1920,コード表!$P$3:$Q$52,2,FALSE))</f>
        <v/>
      </c>
    </row>
    <row r="1917" spans="1:11" ht="20.100000000000001" customHeight="1" x14ac:dyDescent="0.15">
      <c r="A1917" s="8">
        <v>712</v>
      </c>
      <c r="B1917" s="18" t="b">
        <f>IF(コンビ!B1921="出",IF(ISERROR(VLOOKUP(コンビ!C1921,コード表!$D$3:$E$7,2,FALSE)&amp;VLOOKUP(コンビ!D1921,コード表!$G$3:$H$67,2,FALSE)&amp;VLOOKUP(コンビ!E1921,コード表!$J$3:$K$15,2,FALSE)&amp;VLOOKUP(コンビ!F1921,コード表!$M$3:$N$34,2,FALSE)),"",VLOOKUP(コンビ!C1921,コード表!$D$3:$E$7,2,FALSE)&amp;VLOOKUP(コンビ!D1921,コード表!$G$3:$H$67,2,FALSE)&amp;VLOOKUP(コンビ!E1921,コード表!$J$3:$K$15,2,FALSE)&amp;VLOOKUP(コンビ!F1921,コード表!$M$3:$N$34,2,FALSE)))</f>
        <v>0</v>
      </c>
      <c r="C1917" s="11" t="str">
        <f>コンビ!I1921&amp;" "&amp;コンビ!J1921</f>
        <v xml:space="preserve"> </v>
      </c>
      <c r="D1917" s="17" t="str">
        <f>コンビ!G1921&amp;" "&amp;コンビ!H1921</f>
        <v xml:space="preserve"> </v>
      </c>
      <c r="E1917" s="18" t="str">
        <f>IF(ISERROR(VLOOKUP(コンビ!K1921,コード表!$D$3:$E$7,2,FALSE)&amp;VLOOKUP(コンビ!L1921,コード表!$G$3:$H$67,2,FALSE)&amp;VLOOKUP(コンビ!M1921,コード表!$J$3:$K$15,2,FALSE)&amp;VLOOKUP(コンビ!N1921,コード表!$M$3:$N$34,2,FALSE)),"",VLOOKUP(コンビ!K1921,コード表!$D$3:$E$7,2,FALSE)&amp;VLOOKUP(コンビ!L1921,コード表!$G$3:$H$67,2,FALSE)&amp;VLOOKUP(コンビ!M1921,コード表!$J$3:$K$15,2,FALSE)&amp;VLOOKUP(コンビ!N1921,コード表!$M$3:$N$34,2,FALSE))</f>
        <v/>
      </c>
      <c r="F1917" s="18"/>
      <c r="G1917" s="18"/>
      <c r="H1917" s="18" t="str">
        <f>IF(ISERROR(VLOOKUP(コンビ!O1921,コード表!$S$3:$T$11,2,FALSE)),"",VLOOKUP(コンビ!O1921,コード表!$S$3:$T$11,2,FALSE))</f>
        <v/>
      </c>
      <c r="I1917" s="18" t="str">
        <f>IF(ISERROR(VLOOKUP(コンビ!P1921,コード表!$D$3:$E$7,2,FALSE)&amp;VLOOKUP(コンビ!Q1921,コード表!$G$3:$H$67,2,FALSE)&amp;VLOOKUP(コンビ!R1921,コード表!$J$3:$K$15,2,FALSE)&amp;VLOOKUP(コンビ!S1921,コード表!$M$3:$N$34,2,FALSE)),"",VLOOKUP(コンビ!P1921,コード表!$D$3:$E$7,2,FALSE)&amp;VLOOKUP(コンビ!Q1921,コード表!$G$3:$H$67,2,FALSE)&amp;VLOOKUP(コンビ!R1921,コード表!$J$3:$K$15,2,FALSE)&amp;VLOOKUP(コンビ!S1921,コード表!$M$3:$N$34,2,FALSE))</f>
        <v/>
      </c>
      <c r="J1917" s="8">
        <f>コンビ!T1921</f>
        <v>0</v>
      </c>
      <c r="K1917" s="8" t="str">
        <f>IF(ISERROR(VLOOKUP(コンビ!U1921,コード表!$P$3:$Q$52,2,FALSE)),"",VLOOKUP(コンビ!U1921,コード表!$P$3:$Q$52,2,FALSE))</f>
        <v/>
      </c>
    </row>
    <row r="1918" spans="1:11" ht="20.100000000000001" customHeight="1" x14ac:dyDescent="0.15">
      <c r="A1918" s="8">
        <v>712</v>
      </c>
      <c r="B1918" s="18" t="b">
        <f>IF(コンビ!B1922="出",IF(ISERROR(VLOOKUP(コンビ!C1922,コード表!$D$3:$E$7,2,FALSE)&amp;VLOOKUP(コンビ!D1922,コード表!$G$3:$H$67,2,FALSE)&amp;VLOOKUP(コンビ!E1922,コード表!$J$3:$K$15,2,FALSE)&amp;VLOOKUP(コンビ!F1922,コード表!$M$3:$N$34,2,FALSE)),"",VLOOKUP(コンビ!C1922,コード表!$D$3:$E$7,2,FALSE)&amp;VLOOKUP(コンビ!D1922,コード表!$G$3:$H$67,2,FALSE)&amp;VLOOKUP(コンビ!E1922,コード表!$J$3:$K$15,2,FALSE)&amp;VLOOKUP(コンビ!F1922,コード表!$M$3:$N$34,2,FALSE)))</f>
        <v>0</v>
      </c>
      <c r="C1918" s="11" t="str">
        <f>コンビ!I1922&amp;" "&amp;コンビ!J1922</f>
        <v xml:space="preserve"> </v>
      </c>
      <c r="D1918" s="17" t="str">
        <f>コンビ!G1922&amp;" "&amp;コンビ!H1922</f>
        <v xml:space="preserve"> </v>
      </c>
      <c r="E1918" s="18" t="str">
        <f>IF(ISERROR(VLOOKUP(コンビ!K1922,コード表!$D$3:$E$7,2,FALSE)&amp;VLOOKUP(コンビ!L1922,コード表!$G$3:$H$67,2,FALSE)&amp;VLOOKUP(コンビ!M1922,コード表!$J$3:$K$15,2,FALSE)&amp;VLOOKUP(コンビ!N1922,コード表!$M$3:$N$34,2,FALSE)),"",VLOOKUP(コンビ!K1922,コード表!$D$3:$E$7,2,FALSE)&amp;VLOOKUP(コンビ!L1922,コード表!$G$3:$H$67,2,FALSE)&amp;VLOOKUP(コンビ!M1922,コード表!$J$3:$K$15,2,FALSE)&amp;VLOOKUP(コンビ!N1922,コード表!$M$3:$N$34,2,FALSE))</f>
        <v/>
      </c>
      <c r="F1918" s="18"/>
      <c r="G1918" s="18"/>
      <c r="H1918" s="18" t="str">
        <f>IF(ISERROR(VLOOKUP(コンビ!O1922,コード表!$S$3:$T$11,2,FALSE)),"",VLOOKUP(コンビ!O1922,コード表!$S$3:$T$11,2,FALSE))</f>
        <v/>
      </c>
      <c r="I1918" s="18" t="str">
        <f>IF(ISERROR(VLOOKUP(コンビ!P1922,コード表!$D$3:$E$7,2,FALSE)&amp;VLOOKUP(コンビ!Q1922,コード表!$G$3:$H$67,2,FALSE)&amp;VLOOKUP(コンビ!R1922,コード表!$J$3:$K$15,2,FALSE)&amp;VLOOKUP(コンビ!S1922,コード表!$M$3:$N$34,2,FALSE)),"",VLOOKUP(コンビ!P1922,コード表!$D$3:$E$7,2,FALSE)&amp;VLOOKUP(コンビ!Q1922,コード表!$G$3:$H$67,2,FALSE)&amp;VLOOKUP(コンビ!R1922,コード表!$J$3:$K$15,2,FALSE)&amp;VLOOKUP(コンビ!S1922,コード表!$M$3:$N$34,2,FALSE))</f>
        <v/>
      </c>
      <c r="J1918" s="8">
        <f>コンビ!T1922</f>
        <v>0</v>
      </c>
      <c r="K1918" s="8" t="str">
        <f>IF(ISERROR(VLOOKUP(コンビ!U1922,コード表!$P$3:$Q$52,2,FALSE)),"",VLOOKUP(コンビ!U1922,コード表!$P$3:$Q$52,2,FALSE))</f>
        <v/>
      </c>
    </row>
    <row r="1919" spans="1:11" ht="20.100000000000001" customHeight="1" x14ac:dyDescent="0.15">
      <c r="A1919" s="8">
        <v>712</v>
      </c>
      <c r="B1919" s="18" t="b">
        <f>IF(コンビ!B1923="出",IF(ISERROR(VLOOKUP(コンビ!C1923,コード表!$D$3:$E$7,2,FALSE)&amp;VLOOKUP(コンビ!D1923,コード表!$G$3:$H$67,2,FALSE)&amp;VLOOKUP(コンビ!E1923,コード表!$J$3:$K$15,2,FALSE)&amp;VLOOKUP(コンビ!F1923,コード表!$M$3:$N$34,2,FALSE)),"",VLOOKUP(コンビ!C1923,コード表!$D$3:$E$7,2,FALSE)&amp;VLOOKUP(コンビ!D1923,コード表!$G$3:$H$67,2,FALSE)&amp;VLOOKUP(コンビ!E1923,コード表!$J$3:$K$15,2,FALSE)&amp;VLOOKUP(コンビ!F1923,コード表!$M$3:$N$34,2,FALSE)))</f>
        <v>0</v>
      </c>
      <c r="C1919" s="11" t="str">
        <f>コンビ!I1923&amp;" "&amp;コンビ!J1923</f>
        <v xml:space="preserve"> </v>
      </c>
      <c r="D1919" s="17" t="str">
        <f>コンビ!G1923&amp;" "&amp;コンビ!H1923</f>
        <v xml:space="preserve"> </v>
      </c>
      <c r="E1919" s="18" t="str">
        <f>IF(ISERROR(VLOOKUP(コンビ!K1923,コード表!$D$3:$E$7,2,FALSE)&amp;VLOOKUP(コンビ!L1923,コード表!$G$3:$H$67,2,FALSE)&amp;VLOOKUP(コンビ!M1923,コード表!$J$3:$K$15,2,FALSE)&amp;VLOOKUP(コンビ!N1923,コード表!$M$3:$N$34,2,FALSE)),"",VLOOKUP(コンビ!K1923,コード表!$D$3:$E$7,2,FALSE)&amp;VLOOKUP(コンビ!L1923,コード表!$G$3:$H$67,2,FALSE)&amp;VLOOKUP(コンビ!M1923,コード表!$J$3:$K$15,2,FALSE)&amp;VLOOKUP(コンビ!N1923,コード表!$M$3:$N$34,2,FALSE))</f>
        <v/>
      </c>
      <c r="F1919" s="18"/>
      <c r="G1919" s="18"/>
      <c r="H1919" s="18" t="str">
        <f>IF(ISERROR(VLOOKUP(コンビ!O1923,コード表!$S$3:$T$11,2,FALSE)),"",VLOOKUP(コンビ!O1923,コード表!$S$3:$T$11,2,FALSE))</f>
        <v/>
      </c>
      <c r="I1919" s="18" t="str">
        <f>IF(ISERROR(VLOOKUP(コンビ!P1923,コード表!$D$3:$E$7,2,FALSE)&amp;VLOOKUP(コンビ!Q1923,コード表!$G$3:$H$67,2,FALSE)&amp;VLOOKUP(コンビ!R1923,コード表!$J$3:$K$15,2,FALSE)&amp;VLOOKUP(コンビ!S1923,コード表!$M$3:$N$34,2,FALSE)),"",VLOOKUP(コンビ!P1923,コード表!$D$3:$E$7,2,FALSE)&amp;VLOOKUP(コンビ!Q1923,コード表!$G$3:$H$67,2,FALSE)&amp;VLOOKUP(コンビ!R1923,コード表!$J$3:$K$15,2,FALSE)&amp;VLOOKUP(コンビ!S1923,コード表!$M$3:$N$34,2,FALSE))</f>
        <v/>
      </c>
      <c r="J1919" s="8">
        <f>コンビ!T1923</f>
        <v>0</v>
      </c>
      <c r="K1919" s="8" t="str">
        <f>IF(ISERROR(VLOOKUP(コンビ!U1923,コード表!$P$3:$Q$52,2,FALSE)),"",VLOOKUP(コンビ!U1923,コード表!$P$3:$Q$52,2,FALSE))</f>
        <v/>
      </c>
    </row>
    <row r="1920" spans="1:11" ht="20.100000000000001" customHeight="1" x14ac:dyDescent="0.15">
      <c r="A1920" s="8">
        <v>712</v>
      </c>
      <c r="B1920" s="18" t="b">
        <f>IF(コンビ!B1924="出",IF(ISERROR(VLOOKUP(コンビ!C1924,コード表!$D$3:$E$7,2,FALSE)&amp;VLOOKUP(コンビ!D1924,コード表!$G$3:$H$67,2,FALSE)&amp;VLOOKUP(コンビ!E1924,コード表!$J$3:$K$15,2,FALSE)&amp;VLOOKUP(コンビ!F1924,コード表!$M$3:$N$34,2,FALSE)),"",VLOOKUP(コンビ!C1924,コード表!$D$3:$E$7,2,FALSE)&amp;VLOOKUP(コンビ!D1924,コード表!$G$3:$H$67,2,FALSE)&amp;VLOOKUP(コンビ!E1924,コード表!$J$3:$K$15,2,FALSE)&amp;VLOOKUP(コンビ!F1924,コード表!$M$3:$N$34,2,FALSE)))</f>
        <v>0</v>
      </c>
      <c r="C1920" s="11" t="str">
        <f>コンビ!I1924&amp;" "&amp;コンビ!J1924</f>
        <v xml:space="preserve"> </v>
      </c>
      <c r="D1920" s="17" t="str">
        <f>コンビ!G1924&amp;" "&amp;コンビ!H1924</f>
        <v xml:space="preserve"> </v>
      </c>
      <c r="E1920" s="18" t="str">
        <f>IF(ISERROR(VLOOKUP(コンビ!K1924,コード表!$D$3:$E$7,2,FALSE)&amp;VLOOKUP(コンビ!L1924,コード表!$G$3:$H$67,2,FALSE)&amp;VLOOKUP(コンビ!M1924,コード表!$J$3:$K$15,2,FALSE)&amp;VLOOKUP(コンビ!N1924,コード表!$M$3:$N$34,2,FALSE)),"",VLOOKUP(コンビ!K1924,コード表!$D$3:$E$7,2,FALSE)&amp;VLOOKUP(コンビ!L1924,コード表!$G$3:$H$67,2,FALSE)&amp;VLOOKUP(コンビ!M1924,コード表!$J$3:$K$15,2,FALSE)&amp;VLOOKUP(コンビ!N1924,コード表!$M$3:$N$34,2,FALSE))</f>
        <v/>
      </c>
      <c r="F1920" s="18"/>
      <c r="G1920" s="18"/>
      <c r="H1920" s="18" t="str">
        <f>IF(ISERROR(VLOOKUP(コンビ!O1924,コード表!$S$3:$T$11,2,FALSE)),"",VLOOKUP(コンビ!O1924,コード表!$S$3:$T$11,2,FALSE))</f>
        <v/>
      </c>
      <c r="I1920" s="18" t="str">
        <f>IF(ISERROR(VLOOKUP(コンビ!P1924,コード表!$D$3:$E$7,2,FALSE)&amp;VLOOKUP(コンビ!Q1924,コード表!$G$3:$H$67,2,FALSE)&amp;VLOOKUP(コンビ!R1924,コード表!$J$3:$K$15,2,FALSE)&amp;VLOOKUP(コンビ!S1924,コード表!$M$3:$N$34,2,FALSE)),"",VLOOKUP(コンビ!P1924,コード表!$D$3:$E$7,2,FALSE)&amp;VLOOKUP(コンビ!Q1924,コード表!$G$3:$H$67,2,FALSE)&amp;VLOOKUP(コンビ!R1924,コード表!$J$3:$K$15,2,FALSE)&amp;VLOOKUP(コンビ!S1924,コード表!$M$3:$N$34,2,FALSE))</f>
        <v/>
      </c>
      <c r="J1920" s="8">
        <f>コンビ!T1924</f>
        <v>0</v>
      </c>
      <c r="K1920" s="8" t="str">
        <f>IF(ISERROR(VLOOKUP(コンビ!U1924,コード表!$P$3:$Q$52,2,FALSE)),"",VLOOKUP(コンビ!U1924,コード表!$P$3:$Q$52,2,FALSE))</f>
        <v/>
      </c>
    </row>
    <row r="1921" spans="1:11" ht="20.100000000000001" customHeight="1" x14ac:dyDescent="0.15">
      <c r="A1921" s="8">
        <v>712</v>
      </c>
      <c r="B1921" s="18" t="b">
        <f>IF(コンビ!B1925="出",IF(ISERROR(VLOOKUP(コンビ!C1925,コード表!$D$3:$E$7,2,FALSE)&amp;VLOOKUP(コンビ!D1925,コード表!$G$3:$H$67,2,FALSE)&amp;VLOOKUP(コンビ!E1925,コード表!$J$3:$K$15,2,FALSE)&amp;VLOOKUP(コンビ!F1925,コード表!$M$3:$N$34,2,FALSE)),"",VLOOKUP(コンビ!C1925,コード表!$D$3:$E$7,2,FALSE)&amp;VLOOKUP(コンビ!D1925,コード表!$G$3:$H$67,2,FALSE)&amp;VLOOKUP(コンビ!E1925,コード表!$J$3:$K$15,2,FALSE)&amp;VLOOKUP(コンビ!F1925,コード表!$M$3:$N$34,2,FALSE)))</f>
        <v>0</v>
      </c>
      <c r="C1921" s="11" t="str">
        <f>コンビ!I1925&amp;" "&amp;コンビ!J1925</f>
        <v xml:space="preserve"> </v>
      </c>
      <c r="D1921" s="17" t="str">
        <f>コンビ!G1925&amp;" "&amp;コンビ!H1925</f>
        <v xml:space="preserve"> </v>
      </c>
      <c r="E1921" s="18" t="str">
        <f>IF(ISERROR(VLOOKUP(コンビ!K1925,コード表!$D$3:$E$7,2,FALSE)&amp;VLOOKUP(コンビ!L1925,コード表!$G$3:$H$67,2,FALSE)&amp;VLOOKUP(コンビ!M1925,コード表!$J$3:$K$15,2,FALSE)&amp;VLOOKUP(コンビ!N1925,コード表!$M$3:$N$34,2,FALSE)),"",VLOOKUP(コンビ!K1925,コード表!$D$3:$E$7,2,FALSE)&amp;VLOOKUP(コンビ!L1925,コード表!$G$3:$H$67,2,FALSE)&amp;VLOOKUP(コンビ!M1925,コード表!$J$3:$K$15,2,FALSE)&amp;VLOOKUP(コンビ!N1925,コード表!$M$3:$N$34,2,FALSE))</f>
        <v/>
      </c>
      <c r="F1921" s="18"/>
      <c r="G1921" s="18"/>
      <c r="H1921" s="18" t="str">
        <f>IF(ISERROR(VLOOKUP(コンビ!O1925,コード表!$S$3:$T$11,2,FALSE)),"",VLOOKUP(コンビ!O1925,コード表!$S$3:$T$11,2,FALSE))</f>
        <v/>
      </c>
      <c r="I1921" s="18" t="str">
        <f>IF(ISERROR(VLOOKUP(コンビ!P1925,コード表!$D$3:$E$7,2,FALSE)&amp;VLOOKUP(コンビ!Q1925,コード表!$G$3:$H$67,2,FALSE)&amp;VLOOKUP(コンビ!R1925,コード表!$J$3:$K$15,2,FALSE)&amp;VLOOKUP(コンビ!S1925,コード表!$M$3:$N$34,2,FALSE)),"",VLOOKUP(コンビ!P1925,コード表!$D$3:$E$7,2,FALSE)&amp;VLOOKUP(コンビ!Q1925,コード表!$G$3:$H$67,2,FALSE)&amp;VLOOKUP(コンビ!R1925,コード表!$J$3:$K$15,2,FALSE)&amp;VLOOKUP(コンビ!S1925,コード表!$M$3:$N$34,2,FALSE))</f>
        <v/>
      </c>
      <c r="J1921" s="8">
        <f>コンビ!T1925</f>
        <v>0</v>
      </c>
      <c r="K1921" s="8" t="str">
        <f>IF(ISERROR(VLOOKUP(コンビ!U1925,コード表!$P$3:$Q$52,2,FALSE)),"",VLOOKUP(コンビ!U1925,コード表!$P$3:$Q$52,2,FALSE))</f>
        <v/>
      </c>
    </row>
    <row r="1922" spans="1:11" ht="20.100000000000001" customHeight="1" x14ac:dyDescent="0.15">
      <c r="A1922" s="8">
        <v>712</v>
      </c>
      <c r="B1922" s="18" t="b">
        <f>IF(コンビ!B1926="出",IF(ISERROR(VLOOKUP(コンビ!C1926,コード表!$D$3:$E$7,2,FALSE)&amp;VLOOKUP(コンビ!D1926,コード表!$G$3:$H$67,2,FALSE)&amp;VLOOKUP(コンビ!E1926,コード表!$J$3:$K$15,2,FALSE)&amp;VLOOKUP(コンビ!F1926,コード表!$M$3:$N$34,2,FALSE)),"",VLOOKUP(コンビ!C1926,コード表!$D$3:$E$7,2,FALSE)&amp;VLOOKUP(コンビ!D1926,コード表!$G$3:$H$67,2,FALSE)&amp;VLOOKUP(コンビ!E1926,コード表!$J$3:$K$15,2,FALSE)&amp;VLOOKUP(コンビ!F1926,コード表!$M$3:$N$34,2,FALSE)))</f>
        <v>0</v>
      </c>
      <c r="C1922" s="11" t="str">
        <f>コンビ!I1926&amp;" "&amp;コンビ!J1926</f>
        <v xml:space="preserve"> </v>
      </c>
      <c r="D1922" s="17" t="str">
        <f>コンビ!G1926&amp;" "&amp;コンビ!H1926</f>
        <v xml:space="preserve"> </v>
      </c>
      <c r="E1922" s="18" t="str">
        <f>IF(ISERROR(VLOOKUP(コンビ!K1926,コード表!$D$3:$E$7,2,FALSE)&amp;VLOOKUP(コンビ!L1926,コード表!$G$3:$H$67,2,FALSE)&amp;VLOOKUP(コンビ!M1926,コード表!$J$3:$K$15,2,FALSE)&amp;VLOOKUP(コンビ!N1926,コード表!$M$3:$N$34,2,FALSE)),"",VLOOKUP(コンビ!K1926,コード表!$D$3:$E$7,2,FALSE)&amp;VLOOKUP(コンビ!L1926,コード表!$G$3:$H$67,2,FALSE)&amp;VLOOKUP(コンビ!M1926,コード表!$J$3:$K$15,2,FALSE)&amp;VLOOKUP(コンビ!N1926,コード表!$M$3:$N$34,2,FALSE))</f>
        <v/>
      </c>
      <c r="F1922" s="18"/>
      <c r="G1922" s="18"/>
      <c r="H1922" s="18" t="str">
        <f>IF(ISERROR(VLOOKUP(コンビ!O1926,コード表!$S$3:$T$11,2,FALSE)),"",VLOOKUP(コンビ!O1926,コード表!$S$3:$T$11,2,FALSE))</f>
        <v/>
      </c>
      <c r="I1922" s="18" t="str">
        <f>IF(ISERROR(VLOOKUP(コンビ!P1926,コード表!$D$3:$E$7,2,FALSE)&amp;VLOOKUP(コンビ!Q1926,コード表!$G$3:$H$67,2,FALSE)&amp;VLOOKUP(コンビ!R1926,コード表!$J$3:$K$15,2,FALSE)&amp;VLOOKUP(コンビ!S1926,コード表!$M$3:$N$34,2,FALSE)),"",VLOOKUP(コンビ!P1926,コード表!$D$3:$E$7,2,FALSE)&amp;VLOOKUP(コンビ!Q1926,コード表!$G$3:$H$67,2,FALSE)&amp;VLOOKUP(コンビ!R1926,コード表!$J$3:$K$15,2,FALSE)&amp;VLOOKUP(コンビ!S1926,コード表!$M$3:$N$34,2,FALSE))</f>
        <v/>
      </c>
      <c r="J1922" s="8">
        <f>コンビ!T1926</f>
        <v>0</v>
      </c>
      <c r="K1922" s="8" t="str">
        <f>IF(ISERROR(VLOOKUP(コンビ!U1926,コード表!$P$3:$Q$52,2,FALSE)),"",VLOOKUP(コンビ!U1926,コード表!$P$3:$Q$52,2,FALSE))</f>
        <v/>
      </c>
    </row>
    <row r="1923" spans="1:11" ht="20.100000000000001" customHeight="1" x14ac:dyDescent="0.15">
      <c r="A1923" s="8">
        <v>712</v>
      </c>
      <c r="B1923" s="18" t="b">
        <f>IF(コンビ!B1927="出",IF(ISERROR(VLOOKUP(コンビ!C1927,コード表!$D$3:$E$7,2,FALSE)&amp;VLOOKUP(コンビ!D1927,コード表!$G$3:$H$67,2,FALSE)&amp;VLOOKUP(コンビ!E1927,コード表!$J$3:$K$15,2,FALSE)&amp;VLOOKUP(コンビ!F1927,コード表!$M$3:$N$34,2,FALSE)),"",VLOOKUP(コンビ!C1927,コード表!$D$3:$E$7,2,FALSE)&amp;VLOOKUP(コンビ!D1927,コード表!$G$3:$H$67,2,FALSE)&amp;VLOOKUP(コンビ!E1927,コード表!$J$3:$K$15,2,FALSE)&amp;VLOOKUP(コンビ!F1927,コード表!$M$3:$N$34,2,FALSE)))</f>
        <v>0</v>
      </c>
      <c r="C1923" s="11" t="str">
        <f>コンビ!I1927&amp;" "&amp;コンビ!J1927</f>
        <v xml:space="preserve"> </v>
      </c>
      <c r="D1923" s="17" t="str">
        <f>コンビ!G1927&amp;" "&amp;コンビ!H1927</f>
        <v xml:space="preserve"> </v>
      </c>
      <c r="E1923" s="18" t="str">
        <f>IF(ISERROR(VLOOKUP(コンビ!K1927,コード表!$D$3:$E$7,2,FALSE)&amp;VLOOKUP(コンビ!L1927,コード表!$G$3:$H$67,2,FALSE)&amp;VLOOKUP(コンビ!M1927,コード表!$J$3:$K$15,2,FALSE)&amp;VLOOKUP(コンビ!N1927,コード表!$M$3:$N$34,2,FALSE)),"",VLOOKUP(コンビ!K1927,コード表!$D$3:$E$7,2,FALSE)&amp;VLOOKUP(コンビ!L1927,コード表!$G$3:$H$67,2,FALSE)&amp;VLOOKUP(コンビ!M1927,コード表!$J$3:$K$15,2,FALSE)&amp;VLOOKUP(コンビ!N1927,コード表!$M$3:$N$34,2,FALSE))</f>
        <v/>
      </c>
      <c r="F1923" s="18"/>
      <c r="G1923" s="18"/>
      <c r="H1923" s="18" t="str">
        <f>IF(ISERROR(VLOOKUP(コンビ!O1927,コード表!$S$3:$T$11,2,FALSE)),"",VLOOKUP(コンビ!O1927,コード表!$S$3:$T$11,2,FALSE))</f>
        <v/>
      </c>
      <c r="I1923" s="18" t="str">
        <f>IF(ISERROR(VLOOKUP(コンビ!P1927,コード表!$D$3:$E$7,2,FALSE)&amp;VLOOKUP(コンビ!Q1927,コード表!$G$3:$H$67,2,FALSE)&amp;VLOOKUP(コンビ!R1927,コード表!$J$3:$K$15,2,FALSE)&amp;VLOOKUP(コンビ!S1927,コード表!$M$3:$N$34,2,FALSE)),"",VLOOKUP(コンビ!P1927,コード表!$D$3:$E$7,2,FALSE)&amp;VLOOKUP(コンビ!Q1927,コード表!$G$3:$H$67,2,FALSE)&amp;VLOOKUP(コンビ!R1927,コード表!$J$3:$K$15,2,FALSE)&amp;VLOOKUP(コンビ!S1927,コード表!$M$3:$N$34,2,FALSE))</f>
        <v/>
      </c>
      <c r="J1923" s="8">
        <f>コンビ!T1927</f>
        <v>0</v>
      </c>
      <c r="K1923" s="8" t="str">
        <f>IF(ISERROR(VLOOKUP(コンビ!U1927,コード表!$P$3:$Q$52,2,FALSE)),"",VLOOKUP(コンビ!U1927,コード表!$P$3:$Q$52,2,FALSE))</f>
        <v/>
      </c>
    </row>
    <row r="1924" spans="1:11" ht="20.100000000000001" customHeight="1" x14ac:dyDescent="0.15">
      <c r="A1924" s="8">
        <v>712</v>
      </c>
      <c r="B1924" s="18" t="b">
        <f>IF(コンビ!B1928="出",IF(ISERROR(VLOOKUP(コンビ!C1928,コード表!$D$3:$E$7,2,FALSE)&amp;VLOOKUP(コンビ!D1928,コード表!$G$3:$H$67,2,FALSE)&amp;VLOOKUP(コンビ!E1928,コード表!$J$3:$K$15,2,FALSE)&amp;VLOOKUP(コンビ!F1928,コード表!$M$3:$N$34,2,FALSE)),"",VLOOKUP(コンビ!C1928,コード表!$D$3:$E$7,2,FALSE)&amp;VLOOKUP(コンビ!D1928,コード表!$G$3:$H$67,2,FALSE)&amp;VLOOKUP(コンビ!E1928,コード表!$J$3:$K$15,2,FALSE)&amp;VLOOKUP(コンビ!F1928,コード表!$M$3:$N$34,2,FALSE)))</f>
        <v>0</v>
      </c>
      <c r="C1924" s="11" t="str">
        <f>コンビ!I1928&amp;" "&amp;コンビ!J1928</f>
        <v xml:space="preserve"> </v>
      </c>
      <c r="D1924" s="17" t="str">
        <f>コンビ!G1928&amp;" "&amp;コンビ!H1928</f>
        <v xml:space="preserve"> </v>
      </c>
      <c r="E1924" s="18" t="str">
        <f>IF(ISERROR(VLOOKUP(コンビ!K1928,コード表!$D$3:$E$7,2,FALSE)&amp;VLOOKUP(コンビ!L1928,コード表!$G$3:$H$67,2,FALSE)&amp;VLOOKUP(コンビ!M1928,コード表!$J$3:$K$15,2,FALSE)&amp;VLOOKUP(コンビ!N1928,コード表!$M$3:$N$34,2,FALSE)),"",VLOOKUP(コンビ!K1928,コード表!$D$3:$E$7,2,FALSE)&amp;VLOOKUP(コンビ!L1928,コード表!$G$3:$H$67,2,FALSE)&amp;VLOOKUP(コンビ!M1928,コード表!$J$3:$K$15,2,FALSE)&amp;VLOOKUP(コンビ!N1928,コード表!$M$3:$N$34,2,FALSE))</f>
        <v/>
      </c>
      <c r="F1924" s="18"/>
      <c r="G1924" s="18"/>
      <c r="H1924" s="18" t="str">
        <f>IF(ISERROR(VLOOKUP(コンビ!O1928,コード表!$S$3:$T$11,2,FALSE)),"",VLOOKUP(コンビ!O1928,コード表!$S$3:$T$11,2,FALSE))</f>
        <v/>
      </c>
      <c r="I1924" s="18" t="str">
        <f>IF(ISERROR(VLOOKUP(コンビ!P1928,コード表!$D$3:$E$7,2,FALSE)&amp;VLOOKUP(コンビ!Q1928,コード表!$G$3:$H$67,2,FALSE)&amp;VLOOKUP(コンビ!R1928,コード表!$J$3:$K$15,2,FALSE)&amp;VLOOKUP(コンビ!S1928,コード表!$M$3:$N$34,2,FALSE)),"",VLOOKUP(コンビ!P1928,コード表!$D$3:$E$7,2,FALSE)&amp;VLOOKUP(コンビ!Q1928,コード表!$G$3:$H$67,2,FALSE)&amp;VLOOKUP(コンビ!R1928,コード表!$J$3:$K$15,2,FALSE)&amp;VLOOKUP(コンビ!S1928,コード表!$M$3:$N$34,2,FALSE))</f>
        <v/>
      </c>
      <c r="J1924" s="8">
        <f>コンビ!T1928</f>
        <v>0</v>
      </c>
      <c r="K1924" s="8" t="str">
        <f>IF(ISERROR(VLOOKUP(コンビ!U1928,コード表!$P$3:$Q$52,2,FALSE)),"",VLOOKUP(コンビ!U1928,コード表!$P$3:$Q$52,2,FALSE))</f>
        <v/>
      </c>
    </row>
    <row r="1925" spans="1:11" ht="20.100000000000001" customHeight="1" x14ac:dyDescent="0.15">
      <c r="A1925" s="8">
        <v>712</v>
      </c>
      <c r="B1925" s="18" t="b">
        <f>IF(コンビ!B1929="出",IF(ISERROR(VLOOKUP(コンビ!C1929,コード表!$D$3:$E$7,2,FALSE)&amp;VLOOKUP(コンビ!D1929,コード表!$G$3:$H$67,2,FALSE)&amp;VLOOKUP(コンビ!E1929,コード表!$J$3:$K$15,2,FALSE)&amp;VLOOKUP(コンビ!F1929,コード表!$M$3:$N$34,2,FALSE)),"",VLOOKUP(コンビ!C1929,コード表!$D$3:$E$7,2,FALSE)&amp;VLOOKUP(コンビ!D1929,コード表!$G$3:$H$67,2,FALSE)&amp;VLOOKUP(コンビ!E1929,コード表!$J$3:$K$15,2,FALSE)&amp;VLOOKUP(コンビ!F1929,コード表!$M$3:$N$34,2,FALSE)))</f>
        <v>0</v>
      </c>
      <c r="C1925" s="11" t="str">
        <f>コンビ!I1929&amp;" "&amp;コンビ!J1929</f>
        <v xml:space="preserve"> </v>
      </c>
      <c r="D1925" s="17" t="str">
        <f>コンビ!G1929&amp;" "&amp;コンビ!H1929</f>
        <v xml:space="preserve"> </v>
      </c>
      <c r="E1925" s="18" t="str">
        <f>IF(ISERROR(VLOOKUP(コンビ!K1929,コード表!$D$3:$E$7,2,FALSE)&amp;VLOOKUP(コンビ!L1929,コード表!$G$3:$H$67,2,FALSE)&amp;VLOOKUP(コンビ!M1929,コード表!$J$3:$K$15,2,FALSE)&amp;VLOOKUP(コンビ!N1929,コード表!$M$3:$N$34,2,FALSE)),"",VLOOKUP(コンビ!K1929,コード表!$D$3:$E$7,2,FALSE)&amp;VLOOKUP(コンビ!L1929,コード表!$G$3:$H$67,2,FALSE)&amp;VLOOKUP(コンビ!M1929,コード表!$J$3:$K$15,2,FALSE)&amp;VLOOKUP(コンビ!N1929,コード表!$M$3:$N$34,2,FALSE))</f>
        <v/>
      </c>
      <c r="F1925" s="18"/>
      <c r="G1925" s="18"/>
      <c r="H1925" s="18" t="str">
        <f>IF(ISERROR(VLOOKUP(コンビ!O1929,コード表!$S$3:$T$11,2,FALSE)),"",VLOOKUP(コンビ!O1929,コード表!$S$3:$T$11,2,FALSE))</f>
        <v/>
      </c>
      <c r="I1925" s="18" t="str">
        <f>IF(ISERROR(VLOOKUP(コンビ!P1929,コード表!$D$3:$E$7,2,FALSE)&amp;VLOOKUP(コンビ!Q1929,コード表!$G$3:$H$67,2,FALSE)&amp;VLOOKUP(コンビ!R1929,コード表!$J$3:$K$15,2,FALSE)&amp;VLOOKUP(コンビ!S1929,コード表!$M$3:$N$34,2,FALSE)),"",VLOOKUP(コンビ!P1929,コード表!$D$3:$E$7,2,FALSE)&amp;VLOOKUP(コンビ!Q1929,コード表!$G$3:$H$67,2,FALSE)&amp;VLOOKUP(コンビ!R1929,コード表!$J$3:$K$15,2,FALSE)&amp;VLOOKUP(コンビ!S1929,コード表!$M$3:$N$34,2,FALSE))</f>
        <v/>
      </c>
      <c r="J1925" s="8">
        <f>コンビ!T1929</f>
        <v>0</v>
      </c>
      <c r="K1925" s="8" t="str">
        <f>IF(ISERROR(VLOOKUP(コンビ!U1929,コード表!$P$3:$Q$52,2,FALSE)),"",VLOOKUP(コンビ!U1929,コード表!$P$3:$Q$52,2,FALSE))</f>
        <v/>
      </c>
    </row>
    <row r="1926" spans="1:11" ht="20.100000000000001" customHeight="1" x14ac:dyDescent="0.15">
      <c r="A1926" s="8">
        <v>712</v>
      </c>
      <c r="B1926" s="18" t="b">
        <f>IF(コンビ!B1930="出",IF(ISERROR(VLOOKUP(コンビ!C1930,コード表!$D$3:$E$7,2,FALSE)&amp;VLOOKUP(コンビ!D1930,コード表!$G$3:$H$67,2,FALSE)&amp;VLOOKUP(コンビ!E1930,コード表!$J$3:$K$15,2,FALSE)&amp;VLOOKUP(コンビ!F1930,コード表!$M$3:$N$34,2,FALSE)),"",VLOOKUP(コンビ!C1930,コード表!$D$3:$E$7,2,FALSE)&amp;VLOOKUP(コンビ!D1930,コード表!$G$3:$H$67,2,FALSE)&amp;VLOOKUP(コンビ!E1930,コード表!$J$3:$K$15,2,FALSE)&amp;VLOOKUP(コンビ!F1930,コード表!$M$3:$N$34,2,FALSE)))</f>
        <v>0</v>
      </c>
      <c r="C1926" s="11" t="str">
        <f>コンビ!I1930&amp;" "&amp;コンビ!J1930</f>
        <v xml:space="preserve"> </v>
      </c>
      <c r="D1926" s="17" t="str">
        <f>コンビ!G1930&amp;" "&amp;コンビ!H1930</f>
        <v xml:space="preserve"> </v>
      </c>
      <c r="E1926" s="18" t="str">
        <f>IF(ISERROR(VLOOKUP(コンビ!K1930,コード表!$D$3:$E$7,2,FALSE)&amp;VLOOKUP(コンビ!L1930,コード表!$G$3:$H$67,2,FALSE)&amp;VLOOKUP(コンビ!M1930,コード表!$J$3:$K$15,2,FALSE)&amp;VLOOKUP(コンビ!N1930,コード表!$M$3:$N$34,2,FALSE)),"",VLOOKUP(コンビ!K1930,コード表!$D$3:$E$7,2,FALSE)&amp;VLOOKUP(コンビ!L1930,コード表!$G$3:$H$67,2,FALSE)&amp;VLOOKUP(コンビ!M1930,コード表!$J$3:$K$15,2,FALSE)&amp;VLOOKUP(コンビ!N1930,コード表!$M$3:$N$34,2,FALSE))</f>
        <v/>
      </c>
      <c r="F1926" s="18"/>
      <c r="G1926" s="18"/>
      <c r="H1926" s="18" t="str">
        <f>IF(ISERROR(VLOOKUP(コンビ!O1930,コード表!$S$3:$T$11,2,FALSE)),"",VLOOKUP(コンビ!O1930,コード表!$S$3:$T$11,2,FALSE))</f>
        <v/>
      </c>
      <c r="I1926" s="18" t="str">
        <f>IF(ISERROR(VLOOKUP(コンビ!P1930,コード表!$D$3:$E$7,2,FALSE)&amp;VLOOKUP(コンビ!Q1930,コード表!$G$3:$H$67,2,FALSE)&amp;VLOOKUP(コンビ!R1930,コード表!$J$3:$K$15,2,FALSE)&amp;VLOOKUP(コンビ!S1930,コード表!$M$3:$N$34,2,FALSE)),"",VLOOKUP(コンビ!P1930,コード表!$D$3:$E$7,2,FALSE)&amp;VLOOKUP(コンビ!Q1930,コード表!$G$3:$H$67,2,FALSE)&amp;VLOOKUP(コンビ!R1930,コード表!$J$3:$K$15,2,FALSE)&amp;VLOOKUP(コンビ!S1930,コード表!$M$3:$N$34,2,FALSE))</f>
        <v/>
      </c>
      <c r="J1926" s="8">
        <f>コンビ!T1930</f>
        <v>0</v>
      </c>
      <c r="K1926" s="8" t="str">
        <f>IF(ISERROR(VLOOKUP(コンビ!U1930,コード表!$P$3:$Q$52,2,FALSE)),"",VLOOKUP(コンビ!U1930,コード表!$P$3:$Q$52,2,FALSE))</f>
        <v/>
      </c>
    </row>
    <row r="1927" spans="1:11" ht="20.100000000000001" customHeight="1" x14ac:dyDescent="0.15">
      <c r="A1927" s="8">
        <v>712</v>
      </c>
      <c r="B1927" s="18" t="b">
        <f>IF(コンビ!B1931="出",IF(ISERROR(VLOOKUP(コンビ!C1931,コード表!$D$3:$E$7,2,FALSE)&amp;VLOOKUP(コンビ!D1931,コード表!$G$3:$H$67,2,FALSE)&amp;VLOOKUP(コンビ!E1931,コード表!$J$3:$K$15,2,FALSE)&amp;VLOOKUP(コンビ!F1931,コード表!$M$3:$N$34,2,FALSE)),"",VLOOKUP(コンビ!C1931,コード表!$D$3:$E$7,2,FALSE)&amp;VLOOKUP(コンビ!D1931,コード表!$G$3:$H$67,2,FALSE)&amp;VLOOKUP(コンビ!E1931,コード表!$J$3:$K$15,2,FALSE)&amp;VLOOKUP(コンビ!F1931,コード表!$M$3:$N$34,2,FALSE)))</f>
        <v>0</v>
      </c>
      <c r="C1927" s="11" t="str">
        <f>コンビ!I1931&amp;" "&amp;コンビ!J1931</f>
        <v xml:space="preserve"> </v>
      </c>
      <c r="D1927" s="17" t="str">
        <f>コンビ!G1931&amp;" "&amp;コンビ!H1931</f>
        <v xml:space="preserve"> </v>
      </c>
      <c r="E1927" s="18" t="str">
        <f>IF(ISERROR(VLOOKUP(コンビ!K1931,コード表!$D$3:$E$7,2,FALSE)&amp;VLOOKUP(コンビ!L1931,コード表!$G$3:$H$67,2,FALSE)&amp;VLOOKUP(コンビ!M1931,コード表!$J$3:$K$15,2,FALSE)&amp;VLOOKUP(コンビ!N1931,コード表!$M$3:$N$34,2,FALSE)),"",VLOOKUP(コンビ!K1931,コード表!$D$3:$E$7,2,FALSE)&amp;VLOOKUP(コンビ!L1931,コード表!$G$3:$H$67,2,FALSE)&amp;VLOOKUP(コンビ!M1931,コード表!$J$3:$K$15,2,FALSE)&amp;VLOOKUP(コンビ!N1931,コード表!$M$3:$N$34,2,FALSE))</f>
        <v/>
      </c>
      <c r="F1927" s="18"/>
      <c r="G1927" s="18"/>
      <c r="H1927" s="18" t="str">
        <f>IF(ISERROR(VLOOKUP(コンビ!O1931,コード表!$S$3:$T$11,2,FALSE)),"",VLOOKUP(コンビ!O1931,コード表!$S$3:$T$11,2,FALSE))</f>
        <v/>
      </c>
      <c r="I1927" s="18" t="str">
        <f>IF(ISERROR(VLOOKUP(コンビ!P1931,コード表!$D$3:$E$7,2,FALSE)&amp;VLOOKUP(コンビ!Q1931,コード表!$G$3:$H$67,2,FALSE)&amp;VLOOKUP(コンビ!R1931,コード表!$J$3:$K$15,2,FALSE)&amp;VLOOKUP(コンビ!S1931,コード表!$M$3:$N$34,2,FALSE)),"",VLOOKUP(コンビ!P1931,コード表!$D$3:$E$7,2,FALSE)&amp;VLOOKUP(コンビ!Q1931,コード表!$G$3:$H$67,2,FALSE)&amp;VLOOKUP(コンビ!R1931,コード表!$J$3:$K$15,2,FALSE)&amp;VLOOKUP(コンビ!S1931,コード表!$M$3:$N$34,2,FALSE))</f>
        <v/>
      </c>
      <c r="J1927" s="8">
        <f>コンビ!T1931</f>
        <v>0</v>
      </c>
      <c r="K1927" s="8" t="str">
        <f>IF(ISERROR(VLOOKUP(コンビ!U1931,コード表!$P$3:$Q$52,2,FALSE)),"",VLOOKUP(コンビ!U1931,コード表!$P$3:$Q$52,2,FALSE))</f>
        <v/>
      </c>
    </row>
    <row r="1928" spans="1:11" ht="20.100000000000001" customHeight="1" x14ac:dyDescent="0.15">
      <c r="A1928" s="8">
        <v>712</v>
      </c>
      <c r="B1928" s="18" t="b">
        <f>IF(コンビ!B1932="出",IF(ISERROR(VLOOKUP(コンビ!C1932,コード表!$D$3:$E$7,2,FALSE)&amp;VLOOKUP(コンビ!D1932,コード表!$G$3:$H$67,2,FALSE)&amp;VLOOKUP(コンビ!E1932,コード表!$J$3:$K$15,2,FALSE)&amp;VLOOKUP(コンビ!F1932,コード表!$M$3:$N$34,2,FALSE)),"",VLOOKUP(コンビ!C1932,コード表!$D$3:$E$7,2,FALSE)&amp;VLOOKUP(コンビ!D1932,コード表!$G$3:$H$67,2,FALSE)&amp;VLOOKUP(コンビ!E1932,コード表!$J$3:$K$15,2,FALSE)&amp;VLOOKUP(コンビ!F1932,コード表!$M$3:$N$34,2,FALSE)))</f>
        <v>0</v>
      </c>
      <c r="C1928" s="11" t="str">
        <f>コンビ!I1932&amp;" "&amp;コンビ!J1932</f>
        <v xml:space="preserve"> </v>
      </c>
      <c r="D1928" s="17" t="str">
        <f>コンビ!G1932&amp;" "&amp;コンビ!H1932</f>
        <v xml:space="preserve"> </v>
      </c>
      <c r="E1928" s="18" t="str">
        <f>IF(ISERROR(VLOOKUP(コンビ!K1932,コード表!$D$3:$E$7,2,FALSE)&amp;VLOOKUP(コンビ!L1932,コード表!$G$3:$H$67,2,FALSE)&amp;VLOOKUP(コンビ!M1932,コード表!$J$3:$K$15,2,FALSE)&amp;VLOOKUP(コンビ!N1932,コード表!$M$3:$N$34,2,FALSE)),"",VLOOKUP(コンビ!K1932,コード表!$D$3:$E$7,2,FALSE)&amp;VLOOKUP(コンビ!L1932,コード表!$G$3:$H$67,2,FALSE)&amp;VLOOKUP(コンビ!M1932,コード表!$J$3:$K$15,2,FALSE)&amp;VLOOKUP(コンビ!N1932,コード表!$M$3:$N$34,2,FALSE))</f>
        <v/>
      </c>
      <c r="F1928" s="18"/>
      <c r="G1928" s="18"/>
      <c r="H1928" s="18" t="str">
        <f>IF(ISERROR(VLOOKUP(コンビ!O1932,コード表!$S$3:$T$11,2,FALSE)),"",VLOOKUP(コンビ!O1932,コード表!$S$3:$T$11,2,FALSE))</f>
        <v/>
      </c>
      <c r="I1928" s="18" t="str">
        <f>IF(ISERROR(VLOOKUP(コンビ!P1932,コード表!$D$3:$E$7,2,FALSE)&amp;VLOOKUP(コンビ!Q1932,コード表!$G$3:$H$67,2,FALSE)&amp;VLOOKUP(コンビ!R1932,コード表!$J$3:$K$15,2,FALSE)&amp;VLOOKUP(コンビ!S1932,コード表!$M$3:$N$34,2,FALSE)),"",VLOOKUP(コンビ!P1932,コード表!$D$3:$E$7,2,FALSE)&amp;VLOOKUP(コンビ!Q1932,コード表!$G$3:$H$67,2,FALSE)&amp;VLOOKUP(コンビ!R1932,コード表!$J$3:$K$15,2,FALSE)&amp;VLOOKUP(コンビ!S1932,コード表!$M$3:$N$34,2,FALSE))</f>
        <v/>
      </c>
      <c r="J1928" s="8">
        <f>コンビ!T1932</f>
        <v>0</v>
      </c>
      <c r="K1928" s="8" t="str">
        <f>IF(ISERROR(VLOOKUP(コンビ!U1932,コード表!$P$3:$Q$52,2,FALSE)),"",VLOOKUP(コンビ!U1932,コード表!$P$3:$Q$52,2,FALSE))</f>
        <v/>
      </c>
    </row>
    <row r="1929" spans="1:11" ht="20.100000000000001" customHeight="1" x14ac:dyDescent="0.15">
      <c r="A1929" s="8">
        <v>712</v>
      </c>
      <c r="B1929" s="18" t="b">
        <f>IF(コンビ!B1933="出",IF(ISERROR(VLOOKUP(コンビ!C1933,コード表!$D$3:$E$7,2,FALSE)&amp;VLOOKUP(コンビ!D1933,コード表!$G$3:$H$67,2,FALSE)&amp;VLOOKUP(コンビ!E1933,コード表!$J$3:$K$15,2,FALSE)&amp;VLOOKUP(コンビ!F1933,コード表!$M$3:$N$34,2,FALSE)),"",VLOOKUP(コンビ!C1933,コード表!$D$3:$E$7,2,FALSE)&amp;VLOOKUP(コンビ!D1933,コード表!$G$3:$H$67,2,FALSE)&amp;VLOOKUP(コンビ!E1933,コード表!$J$3:$K$15,2,FALSE)&amp;VLOOKUP(コンビ!F1933,コード表!$M$3:$N$34,2,FALSE)))</f>
        <v>0</v>
      </c>
      <c r="C1929" s="11" t="str">
        <f>コンビ!I1933&amp;" "&amp;コンビ!J1933</f>
        <v xml:space="preserve"> </v>
      </c>
      <c r="D1929" s="17" t="str">
        <f>コンビ!G1933&amp;" "&amp;コンビ!H1933</f>
        <v xml:space="preserve"> </v>
      </c>
      <c r="E1929" s="18" t="str">
        <f>IF(ISERROR(VLOOKUP(コンビ!K1933,コード表!$D$3:$E$7,2,FALSE)&amp;VLOOKUP(コンビ!L1933,コード表!$G$3:$H$67,2,FALSE)&amp;VLOOKUP(コンビ!M1933,コード表!$J$3:$K$15,2,FALSE)&amp;VLOOKUP(コンビ!N1933,コード表!$M$3:$N$34,2,FALSE)),"",VLOOKUP(コンビ!K1933,コード表!$D$3:$E$7,2,FALSE)&amp;VLOOKUP(コンビ!L1933,コード表!$G$3:$H$67,2,FALSE)&amp;VLOOKUP(コンビ!M1933,コード表!$J$3:$K$15,2,FALSE)&amp;VLOOKUP(コンビ!N1933,コード表!$M$3:$N$34,2,FALSE))</f>
        <v/>
      </c>
      <c r="F1929" s="18"/>
      <c r="G1929" s="18"/>
      <c r="H1929" s="18" t="str">
        <f>IF(ISERROR(VLOOKUP(コンビ!O1933,コード表!$S$3:$T$11,2,FALSE)),"",VLOOKUP(コンビ!O1933,コード表!$S$3:$T$11,2,FALSE))</f>
        <v/>
      </c>
      <c r="I1929" s="18" t="str">
        <f>IF(ISERROR(VLOOKUP(コンビ!P1933,コード表!$D$3:$E$7,2,FALSE)&amp;VLOOKUP(コンビ!Q1933,コード表!$G$3:$H$67,2,FALSE)&amp;VLOOKUP(コンビ!R1933,コード表!$J$3:$K$15,2,FALSE)&amp;VLOOKUP(コンビ!S1933,コード表!$M$3:$N$34,2,FALSE)),"",VLOOKUP(コンビ!P1933,コード表!$D$3:$E$7,2,FALSE)&amp;VLOOKUP(コンビ!Q1933,コード表!$G$3:$H$67,2,FALSE)&amp;VLOOKUP(コンビ!R1933,コード表!$J$3:$K$15,2,FALSE)&amp;VLOOKUP(コンビ!S1933,コード表!$M$3:$N$34,2,FALSE))</f>
        <v/>
      </c>
      <c r="J1929" s="8">
        <f>コンビ!T1933</f>
        <v>0</v>
      </c>
      <c r="K1929" s="8" t="str">
        <f>IF(ISERROR(VLOOKUP(コンビ!U1933,コード表!$P$3:$Q$52,2,FALSE)),"",VLOOKUP(コンビ!U1933,コード表!$P$3:$Q$52,2,FALSE))</f>
        <v/>
      </c>
    </row>
    <row r="1930" spans="1:11" ht="20.100000000000001" customHeight="1" x14ac:dyDescent="0.15">
      <c r="A1930" s="8">
        <v>712</v>
      </c>
      <c r="B1930" s="18" t="b">
        <f>IF(コンビ!B1934="出",IF(ISERROR(VLOOKUP(コンビ!C1934,コード表!$D$3:$E$7,2,FALSE)&amp;VLOOKUP(コンビ!D1934,コード表!$G$3:$H$67,2,FALSE)&amp;VLOOKUP(コンビ!E1934,コード表!$J$3:$K$15,2,FALSE)&amp;VLOOKUP(コンビ!F1934,コード表!$M$3:$N$34,2,FALSE)),"",VLOOKUP(コンビ!C1934,コード表!$D$3:$E$7,2,FALSE)&amp;VLOOKUP(コンビ!D1934,コード表!$G$3:$H$67,2,FALSE)&amp;VLOOKUP(コンビ!E1934,コード表!$J$3:$K$15,2,FALSE)&amp;VLOOKUP(コンビ!F1934,コード表!$M$3:$N$34,2,FALSE)))</f>
        <v>0</v>
      </c>
      <c r="C1930" s="11" t="str">
        <f>コンビ!I1934&amp;" "&amp;コンビ!J1934</f>
        <v xml:space="preserve"> </v>
      </c>
      <c r="D1930" s="17" t="str">
        <f>コンビ!G1934&amp;" "&amp;コンビ!H1934</f>
        <v xml:space="preserve"> </v>
      </c>
      <c r="E1930" s="18" t="str">
        <f>IF(ISERROR(VLOOKUP(コンビ!K1934,コード表!$D$3:$E$7,2,FALSE)&amp;VLOOKUP(コンビ!L1934,コード表!$G$3:$H$67,2,FALSE)&amp;VLOOKUP(コンビ!M1934,コード表!$J$3:$K$15,2,FALSE)&amp;VLOOKUP(コンビ!N1934,コード表!$M$3:$N$34,2,FALSE)),"",VLOOKUP(コンビ!K1934,コード表!$D$3:$E$7,2,FALSE)&amp;VLOOKUP(コンビ!L1934,コード表!$G$3:$H$67,2,FALSE)&amp;VLOOKUP(コンビ!M1934,コード表!$J$3:$K$15,2,FALSE)&amp;VLOOKUP(コンビ!N1934,コード表!$M$3:$N$34,2,FALSE))</f>
        <v/>
      </c>
      <c r="F1930" s="18"/>
      <c r="G1930" s="18"/>
      <c r="H1930" s="18" t="str">
        <f>IF(ISERROR(VLOOKUP(コンビ!O1934,コード表!$S$3:$T$11,2,FALSE)),"",VLOOKUP(コンビ!O1934,コード表!$S$3:$T$11,2,FALSE))</f>
        <v/>
      </c>
      <c r="I1930" s="18" t="str">
        <f>IF(ISERROR(VLOOKUP(コンビ!P1934,コード表!$D$3:$E$7,2,FALSE)&amp;VLOOKUP(コンビ!Q1934,コード表!$G$3:$H$67,2,FALSE)&amp;VLOOKUP(コンビ!R1934,コード表!$J$3:$K$15,2,FALSE)&amp;VLOOKUP(コンビ!S1934,コード表!$M$3:$N$34,2,FALSE)),"",VLOOKUP(コンビ!P1934,コード表!$D$3:$E$7,2,FALSE)&amp;VLOOKUP(コンビ!Q1934,コード表!$G$3:$H$67,2,FALSE)&amp;VLOOKUP(コンビ!R1934,コード表!$J$3:$K$15,2,FALSE)&amp;VLOOKUP(コンビ!S1934,コード表!$M$3:$N$34,2,FALSE))</f>
        <v/>
      </c>
      <c r="J1930" s="8">
        <f>コンビ!T1934</f>
        <v>0</v>
      </c>
      <c r="K1930" s="8" t="str">
        <f>IF(ISERROR(VLOOKUP(コンビ!U1934,コード表!$P$3:$Q$52,2,FALSE)),"",VLOOKUP(コンビ!U1934,コード表!$P$3:$Q$52,2,FALSE))</f>
        <v/>
      </c>
    </row>
    <row r="1931" spans="1:11" ht="20.100000000000001" customHeight="1" x14ac:dyDescent="0.15">
      <c r="A1931" s="8">
        <v>712</v>
      </c>
      <c r="B1931" s="18" t="b">
        <f>IF(コンビ!B1935="出",IF(ISERROR(VLOOKUP(コンビ!C1935,コード表!$D$3:$E$7,2,FALSE)&amp;VLOOKUP(コンビ!D1935,コード表!$G$3:$H$67,2,FALSE)&amp;VLOOKUP(コンビ!E1935,コード表!$J$3:$K$15,2,FALSE)&amp;VLOOKUP(コンビ!F1935,コード表!$M$3:$N$34,2,FALSE)),"",VLOOKUP(コンビ!C1935,コード表!$D$3:$E$7,2,FALSE)&amp;VLOOKUP(コンビ!D1935,コード表!$G$3:$H$67,2,FALSE)&amp;VLOOKUP(コンビ!E1935,コード表!$J$3:$K$15,2,FALSE)&amp;VLOOKUP(コンビ!F1935,コード表!$M$3:$N$34,2,FALSE)))</f>
        <v>0</v>
      </c>
      <c r="C1931" s="11" t="str">
        <f>コンビ!I1935&amp;" "&amp;コンビ!J1935</f>
        <v xml:space="preserve"> </v>
      </c>
      <c r="D1931" s="17" t="str">
        <f>コンビ!G1935&amp;" "&amp;コンビ!H1935</f>
        <v xml:space="preserve"> </v>
      </c>
      <c r="E1931" s="18" t="str">
        <f>IF(ISERROR(VLOOKUP(コンビ!K1935,コード表!$D$3:$E$7,2,FALSE)&amp;VLOOKUP(コンビ!L1935,コード表!$G$3:$H$67,2,FALSE)&amp;VLOOKUP(コンビ!M1935,コード表!$J$3:$K$15,2,FALSE)&amp;VLOOKUP(コンビ!N1935,コード表!$M$3:$N$34,2,FALSE)),"",VLOOKUP(コンビ!K1935,コード表!$D$3:$E$7,2,FALSE)&amp;VLOOKUP(コンビ!L1935,コード表!$G$3:$H$67,2,FALSE)&amp;VLOOKUP(コンビ!M1935,コード表!$J$3:$K$15,2,FALSE)&amp;VLOOKUP(コンビ!N1935,コード表!$M$3:$N$34,2,FALSE))</f>
        <v/>
      </c>
      <c r="F1931" s="18"/>
      <c r="G1931" s="18"/>
      <c r="H1931" s="18" t="str">
        <f>IF(ISERROR(VLOOKUP(コンビ!O1935,コード表!$S$3:$T$11,2,FALSE)),"",VLOOKUP(コンビ!O1935,コード表!$S$3:$T$11,2,FALSE))</f>
        <v/>
      </c>
      <c r="I1931" s="18" t="str">
        <f>IF(ISERROR(VLOOKUP(コンビ!P1935,コード表!$D$3:$E$7,2,FALSE)&amp;VLOOKUP(コンビ!Q1935,コード表!$G$3:$H$67,2,FALSE)&amp;VLOOKUP(コンビ!R1935,コード表!$J$3:$K$15,2,FALSE)&amp;VLOOKUP(コンビ!S1935,コード表!$M$3:$N$34,2,FALSE)),"",VLOOKUP(コンビ!P1935,コード表!$D$3:$E$7,2,FALSE)&amp;VLOOKUP(コンビ!Q1935,コード表!$G$3:$H$67,2,FALSE)&amp;VLOOKUP(コンビ!R1935,コード表!$J$3:$K$15,2,FALSE)&amp;VLOOKUP(コンビ!S1935,コード表!$M$3:$N$34,2,FALSE))</f>
        <v/>
      </c>
      <c r="J1931" s="8">
        <f>コンビ!T1935</f>
        <v>0</v>
      </c>
      <c r="K1931" s="8" t="str">
        <f>IF(ISERROR(VLOOKUP(コンビ!U1935,コード表!$P$3:$Q$52,2,FALSE)),"",VLOOKUP(コンビ!U1935,コード表!$P$3:$Q$52,2,FALSE))</f>
        <v/>
      </c>
    </row>
    <row r="1932" spans="1:11" ht="20.100000000000001" customHeight="1" x14ac:dyDescent="0.15">
      <c r="A1932" s="8">
        <v>712</v>
      </c>
      <c r="B1932" s="18" t="b">
        <f>IF(コンビ!B1936="出",IF(ISERROR(VLOOKUP(コンビ!C1936,コード表!$D$3:$E$7,2,FALSE)&amp;VLOOKUP(コンビ!D1936,コード表!$G$3:$H$67,2,FALSE)&amp;VLOOKUP(コンビ!E1936,コード表!$J$3:$K$15,2,FALSE)&amp;VLOOKUP(コンビ!F1936,コード表!$M$3:$N$34,2,FALSE)),"",VLOOKUP(コンビ!C1936,コード表!$D$3:$E$7,2,FALSE)&amp;VLOOKUP(コンビ!D1936,コード表!$G$3:$H$67,2,FALSE)&amp;VLOOKUP(コンビ!E1936,コード表!$J$3:$K$15,2,FALSE)&amp;VLOOKUP(コンビ!F1936,コード表!$M$3:$N$34,2,FALSE)))</f>
        <v>0</v>
      </c>
      <c r="C1932" s="11" t="str">
        <f>コンビ!I1936&amp;" "&amp;コンビ!J1936</f>
        <v xml:space="preserve"> </v>
      </c>
      <c r="D1932" s="17" t="str">
        <f>コンビ!G1936&amp;" "&amp;コンビ!H1936</f>
        <v xml:space="preserve"> </v>
      </c>
      <c r="E1932" s="18" t="str">
        <f>IF(ISERROR(VLOOKUP(コンビ!K1936,コード表!$D$3:$E$7,2,FALSE)&amp;VLOOKUP(コンビ!L1936,コード表!$G$3:$H$67,2,FALSE)&amp;VLOOKUP(コンビ!M1936,コード表!$J$3:$K$15,2,FALSE)&amp;VLOOKUP(コンビ!N1936,コード表!$M$3:$N$34,2,FALSE)),"",VLOOKUP(コンビ!K1936,コード表!$D$3:$E$7,2,FALSE)&amp;VLOOKUP(コンビ!L1936,コード表!$G$3:$H$67,2,FALSE)&amp;VLOOKUP(コンビ!M1936,コード表!$J$3:$K$15,2,FALSE)&amp;VLOOKUP(コンビ!N1936,コード表!$M$3:$N$34,2,FALSE))</f>
        <v/>
      </c>
      <c r="F1932" s="18"/>
      <c r="G1932" s="18"/>
      <c r="H1932" s="18" t="str">
        <f>IF(ISERROR(VLOOKUP(コンビ!O1936,コード表!$S$3:$T$11,2,FALSE)),"",VLOOKUP(コンビ!O1936,コード表!$S$3:$T$11,2,FALSE))</f>
        <v/>
      </c>
      <c r="I1932" s="18" t="str">
        <f>IF(ISERROR(VLOOKUP(コンビ!P1936,コード表!$D$3:$E$7,2,FALSE)&amp;VLOOKUP(コンビ!Q1936,コード表!$G$3:$H$67,2,FALSE)&amp;VLOOKUP(コンビ!R1936,コード表!$J$3:$K$15,2,FALSE)&amp;VLOOKUP(コンビ!S1936,コード表!$M$3:$N$34,2,FALSE)),"",VLOOKUP(コンビ!P1936,コード表!$D$3:$E$7,2,FALSE)&amp;VLOOKUP(コンビ!Q1936,コード表!$G$3:$H$67,2,FALSE)&amp;VLOOKUP(コンビ!R1936,コード表!$J$3:$K$15,2,FALSE)&amp;VLOOKUP(コンビ!S1936,コード表!$M$3:$N$34,2,FALSE))</f>
        <v/>
      </c>
      <c r="J1932" s="8">
        <f>コンビ!T1936</f>
        <v>0</v>
      </c>
      <c r="K1932" s="8" t="str">
        <f>IF(ISERROR(VLOOKUP(コンビ!U1936,コード表!$P$3:$Q$52,2,FALSE)),"",VLOOKUP(コンビ!U1936,コード表!$P$3:$Q$52,2,FALSE))</f>
        <v/>
      </c>
    </row>
    <row r="1933" spans="1:11" ht="20.100000000000001" customHeight="1" x14ac:dyDescent="0.15">
      <c r="A1933" s="8">
        <v>712</v>
      </c>
      <c r="B1933" s="18" t="b">
        <f>IF(コンビ!B1937="出",IF(ISERROR(VLOOKUP(コンビ!C1937,コード表!$D$3:$E$7,2,FALSE)&amp;VLOOKUP(コンビ!D1937,コード表!$G$3:$H$67,2,FALSE)&amp;VLOOKUP(コンビ!E1937,コード表!$J$3:$K$15,2,FALSE)&amp;VLOOKUP(コンビ!F1937,コード表!$M$3:$N$34,2,FALSE)),"",VLOOKUP(コンビ!C1937,コード表!$D$3:$E$7,2,FALSE)&amp;VLOOKUP(コンビ!D1937,コード表!$G$3:$H$67,2,FALSE)&amp;VLOOKUP(コンビ!E1937,コード表!$J$3:$K$15,2,FALSE)&amp;VLOOKUP(コンビ!F1937,コード表!$M$3:$N$34,2,FALSE)))</f>
        <v>0</v>
      </c>
      <c r="C1933" s="11" t="str">
        <f>コンビ!I1937&amp;" "&amp;コンビ!J1937</f>
        <v xml:space="preserve"> </v>
      </c>
      <c r="D1933" s="17" t="str">
        <f>コンビ!G1937&amp;" "&amp;コンビ!H1937</f>
        <v xml:space="preserve"> </v>
      </c>
      <c r="E1933" s="18" t="str">
        <f>IF(ISERROR(VLOOKUP(コンビ!K1937,コード表!$D$3:$E$7,2,FALSE)&amp;VLOOKUP(コンビ!L1937,コード表!$G$3:$H$67,2,FALSE)&amp;VLOOKUP(コンビ!M1937,コード表!$J$3:$K$15,2,FALSE)&amp;VLOOKUP(コンビ!N1937,コード表!$M$3:$N$34,2,FALSE)),"",VLOOKUP(コンビ!K1937,コード表!$D$3:$E$7,2,FALSE)&amp;VLOOKUP(コンビ!L1937,コード表!$G$3:$H$67,2,FALSE)&amp;VLOOKUP(コンビ!M1937,コード表!$J$3:$K$15,2,FALSE)&amp;VLOOKUP(コンビ!N1937,コード表!$M$3:$N$34,2,FALSE))</f>
        <v/>
      </c>
      <c r="F1933" s="18"/>
      <c r="G1933" s="18"/>
      <c r="H1933" s="18" t="str">
        <f>IF(ISERROR(VLOOKUP(コンビ!O1937,コード表!$S$3:$T$11,2,FALSE)),"",VLOOKUP(コンビ!O1937,コード表!$S$3:$T$11,2,FALSE))</f>
        <v/>
      </c>
      <c r="I1933" s="18" t="str">
        <f>IF(ISERROR(VLOOKUP(コンビ!P1937,コード表!$D$3:$E$7,2,FALSE)&amp;VLOOKUP(コンビ!Q1937,コード表!$G$3:$H$67,2,FALSE)&amp;VLOOKUP(コンビ!R1937,コード表!$J$3:$K$15,2,FALSE)&amp;VLOOKUP(コンビ!S1937,コード表!$M$3:$N$34,2,FALSE)),"",VLOOKUP(コンビ!P1937,コード表!$D$3:$E$7,2,FALSE)&amp;VLOOKUP(コンビ!Q1937,コード表!$G$3:$H$67,2,FALSE)&amp;VLOOKUP(コンビ!R1937,コード表!$J$3:$K$15,2,FALSE)&amp;VLOOKUP(コンビ!S1937,コード表!$M$3:$N$34,2,FALSE))</f>
        <v/>
      </c>
      <c r="J1933" s="8">
        <f>コンビ!T1937</f>
        <v>0</v>
      </c>
      <c r="K1933" s="8" t="str">
        <f>IF(ISERROR(VLOOKUP(コンビ!U1937,コード表!$P$3:$Q$52,2,FALSE)),"",VLOOKUP(コンビ!U1937,コード表!$P$3:$Q$52,2,FALSE))</f>
        <v/>
      </c>
    </row>
    <row r="1934" spans="1:11" ht="20.100000000000001" customHeight="1" x14ac:dyDescent="0.15">
      <c r="A1934" s="8">
        <v>712</v>
      </c>
      <c r="B1934" s="18" t="b">
        <f>IF(コンビ!B1938="出",IF(ISERROR(VLOOKUP(コンビ!C1938,コード表!$D$3:$E$7,2,FALSE)&amp;VLOOKUP(コンビ!D1938,コード表!$G$3:$H$67,2,FALSE)&amp;VLOOKUP(コンビ!E1938,コード表!$J$3:$K$15,2,FALSE)&amp;VLOOKUP(コンビ!F1938,コード表!$M$3:$N$34,2,FALSE)),"",VLOOKUP(コンビ!C1938,コード表!$D$3:$E$7,2,FALSE)&amp;VLOOKUP(コンビ!D1938,コード表!$G$3:$H$67,2,FALSE)&amp;VLOOKUP(コンビ!E1938,コード表!$J$3:$K$15,2,FALSE)&amp;VLOOKUP(コンビ!F1938,コード表!$M$3:$N$34,2,FALSE)))</f>
        <v>0</v>
      </c>
      <c r="C1934" s="11" t="str">
        <f>コンビ!I1938&amp;" "&amp;コンビ!J1938</f>
        <v xml:space="preserve"> </v>
      </c>
      <c r="D1934" s="17" t="str">
        <f>コンビ!G1938&amp;" "&amp;コンビ!H1938</f>
        <v xml:space="preserve"> </v>
      </c>
      <c r="E1934" s="18" t="str">
        <f>IF(ISERROR(VLOOKUP(コンビ!K1938,コード表!$D$3:$E$7,2,FALSE)&amp;VLOOKUP(コンビ!L1938,コード表!$G$3:$H$67,2,FALSE)&amp;VLOOKUP(コンビ!M1938,コード表!$J$3:$K$15,2,FALSE)&amp;VLOOKUP(コンビ!N1938,コード表!$M$3:$N$34,2,FALSE)),"",VLOOKUP(コンビ!K1938,コード表!$D$3:$E$7,2,FALSE)&amp;VLOOKUP(コンビ!L1938,コード表!$G$3:$H$67,2,FALSE)&amp;VLOOKUP(コンビ!M1938,コード表!$J$3:$K$15,2,FALSE)&amp;VLOOKUP(コンビ!N1938,コード表!$M$3:$N$34,2,FALSE))</f>
        <v/>
      </c>
      <c r="F1934" s="18"/>
      <c r="G1934" s="18"/>
      <c r="H1934" s="18" t="str">
        <f>IF(ISERROR(VLOOKUP(コンビ!O1938,コード表!$S$3:$T$11,2,FALSE)),"",VLOOKUP(コンビ!O1938,コード表!$S$3:$T$11,2,FALSE))</f>
        <v/>
      </c>
      <c r="I1934" s="18" t="str">
        <f>IF(ISERROR(VLOOKUP(コンビ!P1938,コード表!$D$3:$E$7,2,FALSE)&amp;VLOOKUP(コンビ!Q1938,コード表!$G$3:$H$67,2,FALSE)&amp;VLOOKUP(コンビ!R1938,コード表!$J$3:$K$15,2,FALSE)&amp;VLOOKUP(コンビ!S1938,コード表!$M$3:$N$34,2,FALSE)),"",VLOOKUP(コンビ!P1938,コード表!$D$3:$E$7,2,FALSE)&amp;VLOOKUP(コンビ!Q1938,コード表!$G$3:$H$67,2,FALSE)&amp;VLOOKUP(コンビ!R1938,コード表!$J$3:$K$15,2,FALSE)&amp;VLOOKUP(コンビ!S1938,コード表!$M$3:$N$34,2,FALSE))</f>
        <v/>
      </c>
      <c r="J1934" s="8">
        <f>コンビ!T1938</f>
        <v>0</v>
      </c>
      <c r="K1934" s="8" t="str">
        <f>IF(ISERROR(VLOOKUP(コンビ!U1938,コード表!$P$3:$Q$52,2,FALSE)),"",VLOOKUP(コンビ!U1938,コード表!$P$3:$Q$52,2,FALSE))</f>
        <v/>
      </c>
    </row>
    <row r="1935" spans="1:11" ht="20.100000000000001" customHeight="1" x14ac:dyDescent="0.15">
      <c r="A1935" s="8">
        <v>712</v>
      </c>
      <c r="B1935" s="18" t="b">
        <f>IF(コンビ!B1939="出",IF(ISERROR(VLOOKUP(コンビ!C1939,コード表!$D$3:$E$7,2,FALSE)&amp;VLOOKUP(コンビ!D1939,コード表!$G$3:$H$67,2,FALSE)&amp;VLOOKUP(コンビ!E1939,コード表!$J$3:$K$15,2,FALSE)&amp;VLOOKUP(コンビ!F1939,コード表!$M$3:$N$34,2,FALSE)),"",VLOOKUP(コンビ!C1939,コード表!$D$3:$E$7,2,FALSE)&amp;VLOOKUP(コンビ!D1939,コード表!$G$3:$H$67,2,FALSE)&amp;VLOOKUP(コンビ!E1939,コード表!$J$3:$K$15,2,FALSE)&amp;VLOOKUP(コンビ!F1939,コード表!$M$3:$N$34,2,FALSE)))</f>
        <v>0</v>
      </c>
      <c r="C1935" s="11" t="str">
        <f>コンビ!I1939&amp;" "&amp;コンビ!J1939</f>
        <v xml:space="preserve"> </v>
      </c>
      <c r="D1935" s="17" t="str">
        <f>コンビ!G1939&amp;" "&amp;コンビ!H1939</f>
        <v xml:space="preserve"> </v>
      </c>
      <c r="E1935" s="18" t="str">
        <f>IF(ISERROR(VLOOKUP(コンビ!K1939,コード表!$D$3:$E$7,2,FALSE)&amp;VLOOKUP(コンビ!L1939,コード表!$G$3:$H$67,2,FALSE)&amp;VLOOKUP(コンビ!M1939,コード表!$J$3:$K$15,2,FALSE)&amp;VLOOKUP(コンビ!N1939,コード表!$M$3:$N$34,2,FALSE)),"",VLOOKUP(コンビ!K1939,コード表!$D$3:$E$7,2,FALSE)&amp;VLOOKUP(コンビ!L1939,コード表!$G$3:$H$67,2,FALSE)&amp;VLOOKUP(コンビ!M1939,コード表!$J$3:$K$15,2,FALSE)&amp;VLOOKUP(コンビ!N1939,コード表!$M$3:$N$34,2,FALSE))</f>
        <v/>
      </c>
      <c r="F1935" s="18"/>
      <c r="G1935" s="18"/>
      <c r="H1935" s="18" t="str">
        <f>IF(ISERROR(VLOOKUP(コンビ!O1939,コード表!$S$3:$T$11,2,FALSE)),"",VLOOKUP(コンビ!O1939,コード表!$S$3:$T$11,2,FALSE))</f>
        <v/>
      </c>
      <c r="I1935" s="18" t="str">
        <f>IF(ISERROR(VLOOKUP(コンビ!P1939,コード表!$D$3:$E$7,2,FALSE)&amp;VLOOKUP(コンビ!Q1939,コード表!$G$3:$H$67,2,FALSE)&amp;VLOOKUP(コンビ!R1939,コード表!$J$3:$K$15,2,FALSE)&amp;VLOOKUP(コンビ!S1939,コード表!$M$3:$N$34,2,FALSE)),"",VLOOKUP(コンビ!P1939,コード表!$D$3:$E$7,2,FALSE)&amp;VLOOKUP(コンビ!Q1939,コード表!$G$3:$H$67,2,FALSE)&amp;VLOOKUP(コンビ!R1939,コード表!$J$3:$K$15,2,FALSE)&amp;VLOOKUP(コンビ!S1939,コード表!$M$3:$N$34,2,FALSE))</f>
        <v/>
      </c>
      <c r="J1935" s="8">
        <f>コンビ!T1939</f>
        <v>0</v>
      </c>
      <c r="K1935" s="8" t="str">
        <f>IF(ISERROR(VLOOKUP(コンビ!U1939,コード表!$P$3:$Q$52,2,FALSE)),"",VLOOKUP(コンビ!U1939,コード表!$P$3:$Q$52,2,FALSE))</f>
        <v/>
      </c>
    </row>
    <row r="1936" spans="1:11" ht="20.100000000000001" customHeight="1" x14ac:dyDescent="0.15">
      <c r="A1936" s="8">
        <v>712</v>
      </c>
      <c r="B1936" s="18" t="b">
        <f>IF(コンビ!B1940="出",IF(ISERROR(VLOOKUP(コンビ!C1940,コード表!$D$3:$E$7,2,FALSE)&amp;VLOOKUP(コンビ!D1940,コード表!$G$3:$H$67,2,FALSE)&amp;VLOOKUP(コンビ!E1940,コード表!$J$3:$K$15,2,FALSE)&amp;VLOOKUP(コンビ!F1940,コード表!$M$3:$N$34,2,FALSE)),"",VLOOKUP(コンビ!C1940,コード表!$D$3:$E$7,2,FALSE)&amp;VLOOKUP(コンビ!D1940,コード表!$G$3:$H$67,2,FALSE)&amp;VLOOKUP(コンビ!E1940,コード表!$J$3:$K$15,2,FALSE)&amp;VLOOKUP(コンビ!F1940,コード表!$M$3:$N$34,2,FALSE)))</f>
        <v>0</v>
      </c>
      <c r="C1936" s="11" t="str">
        <f>コンビ!I1940&amp;" "&amp;コンビ!J1940</f>
        <v xml:space="preserve"> </v>
      </c>
      <c r="D1936" s="17" t="str">
        <f>コンビ!G1940&amp;" "&amp;コンビ!H1940</f>
        <v xml:space="preserve"> </v>
      </c>
      <c r="E1936" s="18" t="str">
        <f>IF(ISERROR(VLOOKUP(コンビ!K1940,コード表!$D$3:$E$7,2,FALSE)&amp;VLOOKUP(コンビ!L1940,コード表!$G$3:$H$67,2,FALSE)&amp;VLOOKUP(コンビ!M1940,コード表!$J$3:$K$15,2,FALSE)&amp;VLOOKUP(コンビ!N1940,コード表!$M$3:$N$34,2,FALSE)),"",VLOOKUP(コンビ!K1940,コード表!$D$3:$E$7,2,FALSE)&amp;VLOOKUP(コンビ!L1940,コード表!$G$3:$H$67,2,FALSE)&amp;VLOOKUP(コンビ!M1940,コード表!$J$3:$K$15,2,FALSE)&amp;VLOOKUP(コンビ!N1940,コード表!$M$3:$N$34,2,FALSE))</f>
        <v/>
      </c>
      <c r="F1936" s="18"/>
      <c r="G1936" s="18"/>
      <c r="H1936" s="18" t="str">
        <f>IF(ISERROR(VLOOKUP(コンビ!O1940,コード表!$S$3:$T$11,2,FALSE)),"",VLOOKUP(コンビ!O1940,コード表!$S$3:$T$11,2,FALSE))</f>
        <v/>
      </c>
      <c r="I1936" s="18" t="str">
        <f>IF(ISERROR(VLOOKUP(コンビ!P1940,コード表!$D$3:$E$7,2,FALSE)&amp;VLOOKUP(コンビ!Q1940,コード表!$G$3:$H$67,2,FALSE)&amp;VLOOKUP(コンビ!R1940,コード表!$J$3:$K$15,2,FALSE)&amp;VLOOKUP(コンビ!S1940,コード表!$M$3:$N$34,2,FALSE)),"",VLOOKUP(コンビ!P1940,コード表!$D$3:$E$7,2,FALSE)&amp;VLOOKUP(コンビ!Q1940,コード表!$G$3:$H$67,2,FALSE)&amp;VLOOKUP(コンビ!R1940,コード表!$J$3:$K$15,2,FALSE)&amp;VLOOKUP(コンビ!S1940,コード表!$M$3:$N$34,2,FALSE))</f>
        <v/>
      </c>
      <c r="J1936" s="8">
        <f>コンビ!T1940</f>
        <v>0</v>
      </c>
      <c r="K1936" s="8" t="str">
        <f>IF(ISERROR(VLOOKUP(コンビ!U1940,コード表!$P$3:$Q$52,2,FALSE)),"",VLOOKUP(コンビ!U1940,コード表!$P$3:$Q$52,2,FALSE))</f>
        <v/>
      </c>
    </row>
    <row r="1937" spans="1:11" ht="20.100000000000001" customHeight="1" x14ac:dyDescent="0.15">
      <c r="A1937" s="8">
        <v>712</v>
      </c>
      <c r="B1937" s="18" t="b">
        <f>IF(コンビ!B1941="出",IF(ISERROR(VLOOKUP(コンビ!C1941,コード表!$D$3:$E$7,2,FALSE)&amp;VLOOKUP(コンビ!D1941,コード表!$G$3:$H$67,2,FALSE)&amp;VLOOKUP(コンビ!E1941,コード表!$J$3:$K$15,2,FALSE)&amp;VLOOKUP(コンビ!F1941,コード表!$M$3:$N$34,2,FALSE)),"",VLOOKUP(コンビ!C1941,コード表!$D$3:$E$7,2,FALSE)&amp;VLOOKUP(コンビ!D1941,コード表!$G$3:$H$67,2,FALSE)&amp;VLOOKUP(コンビ!E1941,コード表!$J$3:$K$15,2,FALSE)&amp;VLOOKUP(コンビ!F1941,コード表!$M$3:$N$34,2,FALSE)))</f>
        <v>0</v>
      </c>
      <c r="C1937" s="11" t="str">
        <f>コンビ!I1941&amp;" "&amp;コンビ!J1941</f>
        <v xml:space="preserve"> </v>
      </c>
      <c r="D1937" s="17" t="str">
        <f>コンビ!G1941&amp;" "&amp;コンビ!H1941</f>
        <v xml:space="preserve"> </v>
      </c>
      <c r="E1937" s="18" t="str">
        <f>IF(ISERROR(VLOOKUP(コンビ!K1941,コード表!$D$3:$E$7,2,FALSE)&amp;VLOOKUP(コンビ!L1941,コード表!$G$3:$H$67,2,FALSE)&amp;VLOOKUP(コンビ!M1941,コード表!$J$3:$K$15,2,FALSE)&amp;VLOOKUP(コンビ!N1941,コード表!$M$3:$N$34,2,FALSE)),"",VLOOKUP(コンビ!K1941,コード表!$D$3:$E$7,2,FALSE)&amp;VLOOKUP(コンビ!L1941,コード表!$G$3:$H$67,2,FALSE)&amp;VLOOKUP(コンビ!M1941,コード表!$J$3:$K$15,2,FALSE)&amp;VLOOKUP(コンビ!N1941,コード表!$M$3:$N$34,2,FALSE))</f>
        <v/>
      </c>
      <c r="F1937" s="18"/>
      <c r="G1937" s="18"/>
      <c r="H1937" s="18" t="str">
        <f>IF(ISERROR(VLOOKUP(コンビ!O1941,コード表!$S$3:$T$11,2,FALSE)),"",VLOOKUP(コンビ!O1941,コード表!$S$3:$T$11,2,FALSE))</f>
        <v/>
      </c>
      <c r="I1937" s="18" t="str">
        <f>IF(ISERROR(VLOOKUP(コンビ!P1941,コード表!$D$3:$E$7,2,FALSE)&amp;VLOOKUP(コンビ!Q1941,コード表!$G$3:$H$67,2,FALSE)&amp;VLOOKUP(コンビ!R1941,コード表!$J$3:$K$15,2,FALSE)&amp;VLOOKUP(コンビ!S1941,コード表!$M$3:$N$34,2,FALSE)),"",VLOOKUP(コンビ!P1941,コード表!$D$3:$E$7,2,FALSE)&amp;VLOOKUP(コンビ!Q1941,コード表!$G$3:$H$67,2,FALSE)&amp;VLOOKUP(コンビ!R1941,コード表!$J$3:$K$15,2,FALSE)&amp;VLOOKUP(コンビ!S1941,コード表!$M$3:$N$34,2,FALSE))</f>
        <v/>
      </c>
      <c r="J1937" s="8">
        <f>コンビ!T1941</f>
        <v>0</v>
      </c>
      <c r="K1937" s="8" t="str">
        <f>IF(ISERROR(VLOOKUP(コンビ!U1941,コード表!$P$3:$Q$52,2,FALSE)),"",VLOOKUP(コンビ!U1941,コード表!$P$3:$Q$52,2,FALSE))</f>
        <v/>
      </c>
    </row>
    <row r="1938" spans="1:11" ht="20.100000000000001" customHeight="1" x14ac:dyDescent="0.15">
      <c r="A1938" s="8">
        <v>712</v>
      </c>
      <c r="B1938" s="18" t="b">
        <f>IF(コンビ!B1942="出",IF(ISERROR(VLOOKUP(コンビ!C1942,コード表!$D$3:$E$7,2,FALSE)&amp;VLOOKUP(コンビ!D1942,コード表!$G$3:$H$67,2,FALSE)&amp;VLOOKUP(コンビ!E1942,コード表!$J$3:$K$15,2,FALSE)&amp;VLOOKUP(コンビ!F1942,コード表!$M$3:$N$34,2,FALSE)),"",VLOOKUP(コンビ!C1942,コード表!$D$3:$E$7,2,FALSE)&amp;VLOOKUP(コンビ!D1942,コード表!$G$3:$H$67,2,FALSE)&amp;VLOOKUP(コンビ!E1942,コード表!$J$3:$K$15,2,FALSE)&amp;VLOOKUP(コンビ!F1942,コード表!$M$3:$N$34,2,FALSE)))</f>
        <v>0</v>
      </c>
      <c r="C1938" s="11" t="str">
        <f>コンビ!I1942&amp;" "&amp;コンビ!J1942</f>
        <v xml:space="preserve"> </v>
      </c>
      <c r="D1938" s="17" t="str">
        <f>コンビ!G1942&amp;" "&amp;コンビ!H1942</f>
        <v xml:space="preserve"> </v>
      </c>
      <c r="E1938" s="18" t="str">
        <f>IF(ISERROR(VLOOKUP(コンビ!K1942,コード表!$D$3:$E$7,2,FALSE)&amp;VLOOKUP(コンビ!L1942,コード表!$G$3:$H$67,2,FALSE)&amp;VLOOKUP(コンビ!M1942,コード表!$J$3:$K$15,2,FALSE)&amp;VLOOKUP(コンビ!N1942,コード表!$M$3:$N$34,2,FALSE)),"",VLOOKUP(コンビ!K1942,コード表!$D$3:$E$7,2,FALSE)&amp;VLOOKUP(コンビ!L1942,コード表!$G$3:$H$67,2,FALSE)&amp;VLOOKUP(コンビ!M1942,コード表!$J$3:$K$15,2,FALSE)&amp;VLOOKUP(コンビ!N1942,コード表!$M$3:$N$34,2,FALSE))</f>
        <v/>
      </c>
      <c r="F1938" s="18"/>
      <c r="G1938" s="18"/>
      <c r="H1938" s="18" t="str">
        <f>IF(ISERROR(VLOOKUP(コンビ!O1942,コード表!$S$3:$T$11,2,FALSE)),"",VLOOKUP(コンビ!O1942,コード表!$S$3:$T$11,2,FALSE))</f>
        <v/>
      </c>
      <c r="I1938" s="18" t="str">
        <f>IF(ISERROR(VLOOKUP(コンビ!P1942,コード表!$D$3:$E$7,2,FALSE)&amp;VLOOKUP(コンビ!Q1942,コード表!$G$3:$H$67,2,FALSE)&amp;VLOOKUP(コンビ!R1942,コード表!$J$3:$K$15,2,FALSE)&amp;VLOOKUP(コンビ!S1942,コード表!$M$3:$N$34,2,FALSE)),"",VLOOKUP(コンビ!P1942,コード表!$D$3:$E$7,2,FALSE)&amp;VLOOKUP(コンビ!Q1942,コード表!$G$3:$H$67,2,FALSE)&amp;VLOOKUP(コンビ!R1942,コード表!$J$3:$K$15,2,FALSE)&amp;VLOOKUP(コンビ!S1942,コード表!$M$3:$N$34,2,FALSE))</f>
        <v/>
      </c>
      <c r="J1938" s="8">
        <f>コンビ!T1942</f>
        <v>0</v>
      </c>
      <c r="K1938" s="8" t="str">
        <f>IF(ISERROR(VLOOKUP(コンビ!U1942,コード表!$P$3:$Q$52,2,FALSE)),"",VLOOKUP(コンビ!U1942,コード表!$P$3:$Q$52,2,FALSE))</f>
        <v/>
      </c>
    </row>
    <row r="1939" spans="1:11" ht="20.100000000000001" customHeight="1" x14ac:dyDescent="0.15">
      <c r="A1939" s="8">
        <v>712</v>
      </c>
      <c r="B1939" s="18" t="b">
        <f>IF(コンビ!B1943="出",IF(ISERROR(VLOOKUP(コンビ!C1943,コード表!$D$3:$E$7,2,FALSE)&amp;VLOOKUP(コンビ!D1943,コード表!$G$3:$H$67,2,FALSE)&amp;VLOOKUP(コンビ!E1943,コード表!$J$3:$K$15,2,FALSE)&amp;VLOOKUP(コンビ!F1943,コード表!$M$3:$N$34,2,FALSE)),"",VLOOKUP(コンビ!C1943,コード表!$D$3:$E$7,2,FALSE)&amp;VLOOKUP(コンビ!D1943,コード表!$G$3:$H$67,2,FALSE)&amp;VLOOKUP(コンビ!E1943,コード表!$J$3:$K$15,2,FALSE)&amp;VLOOKUP(コンビ!F1943,コード表!$M$3:$N$34,2,FALSE)))</f>
        <v>0</v>
      </c>
      <c r="C1939" s="11" t="str">
        <f>コンビ!I1943&amp;" "&amp;コンビ!J1943</f>
        <v xml:space="preserve"> </v>
      </c>
      <c r="D1939" s="17" t="str">
        <f>コンビ!G1943&amp;" "&amp;コンビ!H1943</f>
        <v xml:space="preserve"> </v>
      </c>
      <c r="E1939" s="18" t="str">
        <f>IF(ISERROR(VLOOKUP(コンビ!K1943,コード表!$D$3:$E$7,2,FALSE)&amp;VLOOKUP(コンビ!L1943,コード表!$G$3:$H$67,2,FALSE)&amp;VLOOKUP(コンビ!M1943,コード表!$J$3:$K$15,2,FALSE)&amp;VLOOKUP(コンビ!N1943,コード表!$M$3:$N$34,2,FALSE)),"",VLOOKUP(コンビ!K1943,コード表!$D$3:$E$7,2,FALSE)&amp;VLOOKUP(コンビ!L1943,コード表!$G$3:$H$67,2,FALSE)&amp;VLOOKUP(コンビ!M1943,コード表!$J$3:$K$15,2,FALSE)&amp;VLOOKUP(コンビ!N1943,コード表!$M$3:$N$34,2,FALSE))</f>
        <v/>
      </c>
      <c r="F1939" s="18"/>
      <c r="G1939" s="18"/>
      <c r="H1939" s="18" t="str">
        <f>IF(ISERROR(VLOOKUP(コンビ!O1943,コード表!$S$3:$T$11,2,FALSE)),"",VLOOKUP(コンビ!O1943,コード表!$S$3:$T$11,2,FALSE))</f>
        <v/>
      </c>
      <c r="I1939" s="18" t="str">
        <f>IF(ISERROR(VLOOKUP(コンビ!P1943,コード表!$D$3:$E$7,2,FALSE)&amp;VLOOKUP(コンビ!Q1943,コード表!$G$3:$H$67,2,FALSE)&amp;VLOOKUP(コンビ!R1943,コード表!$J$3:$K$15,2,FALSE)&amp;VLOOKUP(コンビ!S1943,コード表!$M$3:$N$34,2,FALSE)),"",VLOOKUP(コンビ!P1943,コード表!$D$3:$E$7,2,FALSE)&amp;VLOOKUP(コンビ!Q1943,コード表!$G$3:$H$67,2,FALSE)&amp;VLOOKUP(コンビ!R1943,コード表!$J$3:$K$15,2,FALSE)&amp;VLOOKUP(コンビ!S1943,コード表!$M$3:$N$34,2,FALSE))</f>
        <v/>
      </c>
      <c r="J1939" s="8">
        <f>コンビ!T1943</f>
        <v>0</v>
      </c>
      <c r="K1939" s="8" t="str">
        <f>IF(ISERROR(VLOOKUP(コンビ!U1943,コード表!$P$3:$Q$52,2,FALSE)),"",VLOOKUP(コンビ!U1943,コード表!$P$3:$Q$52,2,FALSE))</f>
        <v/>
      </c>
    </row>
    <row r="1940" spans="1:11" ht="20.100000000000001" customHeight="1" x14ac:dyDescent="0.15">
      <c r="A1940" s="8">
        <v>712</v>
      </c>
      <c r="B1940" s="18" t="b">
        <f>IF(コンビ!B1944="出",IF(ISERROR(VLOOKUP(コンビ!C1944,コード表!$D$3:$E$7,2,FALSE)&amp;VLOOKUP(コンビ!D1944,コード表!$G$3:$H$67,2,FALSE)&amp;VLOOKUP(コンビ!E1944,コード表!$J$3:$K$15,2,FALSE)&amp;VLOOKUP(コンビ!F1944,コード表!$M$3:$N$34,2,FALSE)),"",VLOOKUP(コンビ!C1944,コード表!$D$3:$E$7,2,FALSE)&amp;VLOOKUP(コンビ!D1944,コード表!$G$3:$H$67,2,FALSE)&amp;VLOOKUP(コンビ!E1944,コード表!$J$3:$K$15,2,FALSE)&amp;VLOOKUP(コンビ!F1944,コード表!$M$3:$N$34,2,FALSE)))</f>
        <v>0</v>
      </c>
      <c r="C1940" s="11" t="str">
        <f>コンビ!I1944&amp;" "&amp;コンビ!J1944</f>
        <v xml:space="preserve"> </v>
      </c>
      <c r="D1940" s="17" t="str">
        <f>コンビ!G1944&amp;" "&amp;コンビ!H1944</f>
        <v xml:space="preserve"> </v>
      </c>
      <c r="E1940" s="18" t="str">
        <f>IF(ISERROR(VLOOKUP(コンビ!K1944,コード表!$D$3:$E$7,2,FALSE)&amp;VLOOKUP(コンビ!L1944,コード表!$G$3:$H$67,2,FALSE)&amp;VLOOKUP(コンビ!M1944,コード表!$J$3:$K$15,2,FALSE)&amp;VLOOKUP(コンビ!N1944,コード表!$M$3:$N$34,2,FALSE)),"",VLOOKUP(コンビ!K1944,コード表!$D$3:$E$7,2,FALSE)&amp;VLOOKUP(コンビ!L1944,コード表!$G$3:$H$67,2,FALSE)&amp;VLOOKUP(コンビ!M1944,コード表!$J$3:$K$15,2,FALSE)&amp;VLOOKUP(コンビ!N1944,コード表!$M$3:$N$34,2,FALSE))</f>
        <v/>
      </c>
      <c r="F1940" s="18"/>
      <c r="G1940" s="18"/>
      <c r="H1940" s="18" t="str">
        <f>IF(ISERROR(VLOOKUP(コンビ!O1944,コード表!$S$3:$T$11,2,FALSE)),"",VLOOKUP(コンビ!O1944,コード表!$S$3:$T$11,2,FALSE))</f>
        <v/>
      </c>
      <c r="I1940" s="18" t="str">
        <f>IF(ISERROR(VLOOKUP(コンビ!P1944,コード表!$D$3:$E$7,2,FALSE)&amp;VLOOKUP(コンビ!Q1944,コード表!$G$3:$H$67,2,FALSE)&amp;VLOOKUP(コンビ!R1944,コード表!$J$3:$K$15,2,FALSE)&amp;VLOOKUP(コンビ!S1944,コード表!$M$3:$N$34,2,FALSE)),"",VLOOKUP(コンビ!P1944,コード表!$D$3:$E$7,2,FALSE)&amp;VLOOKUP(コンビ!Q1944,コード表!$G$3:$H$67,2,FALSE)&amp;VLOOKUP(コンビ!R1944,コード表!$J$3:$K$15,2,FALSE)&amp;VLOOKUP(コンビ!S1944,コード表!$M$3:$N$34,2,FALSE))</f>
        <v/>
      </c>
      <c r="J1940" s="8">
        <f>コンビ!T1944</f>
        <v>0</v>
      </c>
      <c r="K1940" s="8" t="str">
        <f>IF(ISERROR(VLOOKUP(コンビ!U1944,コード表!$P$3:$Q$52,2,FALSE)),"",VLOOKUP(コンビ!U1944,コード表!$P$3:$Q$52,2,FALSE))</f>
        <v/>
      </c>
    </row>
    <row r="1941" spans="1:11" ht="20.100000000000001" customHeight="1" x14ac:dyDescent="0.15">
      <c r="A1941" s="8">
        <v>712</v>
      </c>
      <c r="B1941" s="18" t="b">
        <f>IF(コンビ!B1945="出",IF(ISERROR(VLOOKUP(コンビ!C1945,コード表!$D$3:$E$7,2,FALSE)&amp;VLOOKUP(コンビ!D1945,コード表!$G$3:$H$67,2,FALSE)&amp;VLOOKUP(コンビ!E1945,コード表!$J$3:$K$15,2,FALSE)&amp;VLOOKUP(コンビ!F1945,コード表!$M$3:$N$34,2,FALSE)),"",VLOOKUP(コンビ!C1945,コード表!$D$3:$E$7,2,FALSE)&amp;VLOOKUP(コンビ!D1945,コード表!$G$3:$H$67,2,FALSE)&amp;VLOOKUP(コンビ!E1945,コード表!$J$3:$K$15,2,FALSE)&amp;VLOOKUP(コンビ!F1945,コード表!$M$3:$N$34,2,FALSE)))</f>
        <v>0</v>
      </c>
      <c r="C1941" s="11" t="str">
        <f>コンビ!I1945&amp;" "&amp;コンビ!J1945</f>
        <v xml:space="preserve"> </v>
      </c>
      <c r="D1941" s="17" t="str">
        <f>コンビ!G1945&amp;" "&amp;コンビ!H1945</f>
        <v xml:space="preserve"> </v>
      </c>
      <c r="E1941" s="18" t="str">
        <f>IF(ISERROR(VLOOKUP(コンビ!K1945,コード表!$D$3:$E$7,2,FALSE)&amp;VLOOKUP(コンビ!L1945,コード表!$G$3:$H$67,2,FALSE)&amp;VLOOKUP(コンビ!M1945,コード表!$J$3:$K$15,2,FALSE)&amp;VLOOKUP(コンビ!N1945,コード表!$M$3:$N$34,2,FALSE)),"",VLOOKUP(コンビ!K1945,コード表!$D$3:$E$7,2,FALSE)&amp;VLOOKUP(コンビ!L1945,コード表!$G$3:$H$67,2,FALSE)&amp;VLOOKUP(コンビ!M1945,コード表!$J$3:$K$15,2,FALSE)&amp;VLOOKUP(コンビ!N1945,コード表!$M$3:$N$34,2,FALSE))</f>
        <v/>
      </c>
      <c r="F1941" s="18"/>
      <c r="G1941" s="18"/>
      <c r="H1941" s="18" t="str">
        <f>IF(ISERROR(VLOOKUP(コンビ!O1945,コード表!$S$3:$T$11,2,FALSE)),"",VLOOKUP(コンビ!O1945,コード表!$S$3:$T$11,2,FALSE))</f>
        <v/>
      </c>
      <c r="I1941" s="18" t="str">
        <f>IF(ISERROR(VLOOKUP(コンビ!P1945,コード表!$D$3:$E$7,2,FALSE)&amp;VLOOKUP(コンビ!Q1945,コード表!$G$3:$H$67,2,FALSE)&amp;VLOOKUP(コンビ!R1945,コード表!$J$3:$K$15,2,FALSE)&amp;VLOOKUP(コンビ!S1945,コード表!$M$3:$N$34,2,FALSE)),"",VLOOKUP(コンビ!P1945,コード表!$D$3:$E$7,2,FALSE)&amp;VLOOKUP(コンビ!Q1945,コード表!$G$3:$H$67,2,FALSE)&amp;VLOOKUP(コンビ!R1945,コード表!$J$3:$K$15,2,FALSE)&amp;VLOOKUP(コンビ!S1945,コード表!$M$3:$N$34,2,FALSE))</f>
        <v/>
      </c>
      <c r="J1941" s="8">
        <f>コンビ!T1945</f>
        <v>0</v>
      </c>
      <c r="K1941" s="8" t="str">
        <f>IF(ISERROR(VLOOKUP(コンビ!U1945,コード表!$P$3:$Q$52,2,FALSE)),"",VLOOKUP(コンビ!U1945,コード表!$P$3:$Q$52,2,FALSE))</f>
        <v/>
      </c>
    </row>
    <row r="1942" spans="1:11" ht="20.100000000000001" customHeight="1" x14ac:dyDescent="0.15">
      <c r="A1942" s="8">
        <v>712</v>
      </c>
      <c r="B1942" s="18" t="b">
        <f>IF(コンビ!B1946="出",IF(ISERROR(VLOOKUP(コンビ!C1946,コード表!$D$3:$E$7,2,FALSE)&amp;VLOOKUP(コンビ!D1946,コード表!$G$3:$H$67,2,FALSE)&amp;VLOOKUP(コンビ!E1946,コード表!$J$3:$K$15,2,FALSE)&amp;VLOOKUP(コンビ!F1946,コード表!$M$3:$N$34,2,FALSE)),"",VLOOKUP(コンビ!C1946,コード表!$D$3:$E$7,2,FALSE)&amp;VLOOKUP(コンビ!D1946,コード表!$G$3:$H$67,2,FALSE)&amp;VLOOKUP(コンビ!E1946,コード表!$J$3:$K$15,2,FALSE)&amp;VLOOKUP(コンビ!F1946,コード表!$M$3:$N$34,2,FALSE)))</f>
        <v>0</v>
      </c>
      <c r="C1942" s="11" t="str">
        <f>コンビ!I1946&amp;" "&amp;コンビ!J1946</f>
        <v xml:space="preserve"> </v>
      </c>
      <c r="D1942" s="17" t="str">
        <f>コンビ!G1946&amp;" "&amp;コンビ!H1946</f>
        <v xml:space="preserve"> </v>
      </c>
      <c r="E1942" s="18" t="str">
        <f>IF(ISERROR(VLOOKUP(コンビ!K1946,コード表!$D$3:$E$7,2,FALSE)&amp;VLOOKUP(コンビ!L1946,コード表!$G$3:$H$67,2,FALSE)&amp;VLOOKUP(コンビ!M1946,コード表!$J$3:$K$15,2,FALSE)&amp;VLOOKUP(コンビ!N1946,コード表!$M$3:$N$34,2,FALSE)),"",VLOOKUP(コンビ!K1946,コード表!$D$3:$E$7,2,FALSE)&amp;VLOOKUP(コンビ!L1946,コード表!$G$3:$H$67,2,FALSE)&amp;VLOOKUP(コンビ!M1946,コード表!$J$3:$K$15,2,FALSE)&amp;VLOOKUP(コンビ!N1946,コード表!$M$3:$N$34,2,FALSE))</f>
        <v/>
      </c>
      <c r="F1942" s="18"/>
      <c r="G1942" s="18"/>
      <c r="H1942" s="18" t="str">
        <f>IF(ISERROR(VLOOKUP(コンビ!O1946,コード表!$S$3:$T$11,2,FALSE)),"",VLOOKUP(コンビ!O1946,コード表!$S$3:$T$11,2,FALSE))</f>
        <v/>
      </c>
      <c r="I1942" s="18" t="str">
        <f>IF(ISERROR(VLOOKUP(コンビ!P1946,コード表!$D$3:$E$7,2,FALSE)&amp;VLOOKUP(コンビ!Q1946,コード表!$G$3:$H$67,2,FALSE)&amp;VLOOKUP(コンビ!R1946,コード表!$J$3:$K$15,2,FALSE)&amp;VLOOKUP(コンビ!S1946,コード表!$M$3:$N$34,2,FALSE)),"",VLOOKUP(コンビ!P1946,コード表!$D$3:$E$7,2,FALSE)&amp;VLOOKUP(コンビ!Q1946,コード表!$G$3:$H$67,2,FALSE)&amp;VLOOKUP(コンビ!R1946,コード表!$J$3:$K$15,2,FALSE)&amp;VLOOKUP(コンビ!S1946,コード表!$M$3:$N$34,2,FALSE))</f>
        <v/>
      </c>
      <c r="J1942" s="8">
        <f>コンビ!T1946</f>
        <v>0</v>
      </c>
      <c r="K1942" s="8" t="str">
        <f>IF(ISERROR(VLOOKUP(コンビ!U1946,コード表!$P$3:$Q$52,2,FALSE)),"",VLOOKUP(コンビ!U1946,コード表!$P$3:$Q$52,2,FALSE))</f>
        <v/>
      </c>
    </row>
    <row r="1943" spans="1:11" ht="20.100000000000001" customHeight="1" x14ac:dyDescent="0.15">
      <c r="A1943" s="8">
        <v>712</v>
      </c>
      <c r="B1943" s="18" t="b">
        <f>IF(コンビ!B1947="出",IF(ISERROR(VLOOKUP(コンビ!C1947,コード表!$D$3:$E$7,2,FALSE)&amp;VLOOKUP(コンビ!D1947,コード表!$G$3:$H$67,2,FALSE)&amp;VLOOKUP(コンビ!E1947,コード表!$J$3:$K$15,2,FALSE)&amp;VLOOKUP(コンビ!F1947,コード表!$M$3:$N$34,2,FALSE)),"",VLOOKUP(コンビ!C1947,コード表!$D$3:$E$7,2,FALSE)&amp;VLOOKUP(コンビ!D1947,コード表!$G$3:$H$67,2,FALSE)&amp;VLOOKUP(コンビ!E1947,コード表!$J$3:$K$15,2,FALSE)&amp;VLOOKUP(コンビ!F1947,コード表!$M$3:$N$34,2,FALSE)))</f>
        <v>0</v>
      </c>
      <c r="C1943" s="11" t="str">
        <f>コンビ!I1947&amp;" "&amp;コンビ!J1947</f>
        <v xml:space="preserve"> </v>
      </c>
      <c r="D1943" s="17" t="str">
        <f>コンビ!G1947&amp;" "&amp;コンビ!H1947</f>
        <v xml:space="preserve"> </v>
      </c>
      <c r="E1943" s="18" t="str">
        <f>IF(ISERROR(VLOOKUP(コンビ!K1947,コード表!$D$3:$E$7,2,FALSE)&amp;VLOOKUP(コンビ!L1947,コード表!$G$3:$H$67,2,FALSE)&amp;VLOOKUP(コンビ!M1947,コード表!$J$3:$K$15,2,FALSE)&amp;VLOOKUP(コンビ!N1947,コード表!$M$3:$N$34,2,FALSE)),"",VLOOKUP(コンビ!K1947,コード表!$D$3:$E$7,2,FALSE)&amp;VLOOKUP(コンビ!L1947,コード表!$G$3:$H$67,2,FALSE)&amp;VLOOKUP(コンビ!M1947,コード表!$J$3:$K$15,2,FALSE)&amp;VLOOKUP(コンビ!N1947,コード表!$M$3:$N$34,2,FALSE))</f>
        <v/>
      </c>
      <c r="F1943" s="18"/>
      <c r="G1943" s="18"/>
      <c r="H1943" s="18" t="str">
        <f>IF(ISERROR(VLOOKUP(コンビ!O1947,コード表!$S$3:$T$11,2,FALSE)),"",VLOOKUP(コンビ!O1947,コード表!$S$3:$T$11,2,FALSE))</f>
        <v/>
      </c>
      <c r="I1943" s="18" t="str">
        <f>IF(ISERROR(VLOOKUP(コンビ!P1947,コード表!$D$3:$E$7,2,FALSE)&amp;VLOOKUP(コンビ!Q1947,コード表!$G$3:$H$67,2,FALSE)&amp;VLOOKUP(コンビ!R1947,コード表!$J$3:$K$15,2,FALSE)&amp;VLOOKUP(コンビ!S1947,コード表!$M$3:$N$34,2,FALSE)),"",VLOOKUP(コンビ!P1947,コード表!$D$3:$E$7,2,FALSE)&amp;VLOOKUP(コンビ!Q1947,コード表!$G$3:$H$67,2,FALSE)&amp;VLOOKUP(コンビ!R1947,コード表!$J$3:$K$15,2,FALSE)&amp;VLOOKUP(コンビ!S1947,コード表!$M$3:$N$34,2,FALSE))</f>
        <v/>
      </c>
      <c r="J1943" s="8">
        <f>コンビ!T1947</f>
        <v>0</v>
      </c>
      <c r="K1943" s="8" t="str">
        <f>IF(ISERROR(VLOOKUP(コンビ!U1947,コード表!$P$3:$Q$52,2,FALSE)),"",VLOOKUP(コンビ!U1947,コード表!$P$3:$Q$52,2,FALSE))</f>
        <v/>
      </c>
    </row>
    <row r="1944" spans="1:11" ht="20.100000000000001" customHeight="1" x14ac:dyDescent="0.15">
      <c r="A1944" s="8">
        <v>712</v>
      </c>
      <c r="B1944" s="18" t="b">
        <f>IF(コンビ!B1948="出",IF(ISERROR(VLOOKUP(コンビ!C1948,コード表!$D$3:$E$7,2,FALSE)&amp;VLOOKUP(コンビ!D1948,コード表!$G$3:$H$67,2,FALSE)&amp;VLOOKUP(コンビ!E1948,コード表!$J$3:$K$15,2,FALSE)&amp;VLOOKUP(コンビ!F1948,コード表!$M$3:$N$34,2,FALSE)),"",VLOOKUP(コンビ!C1948,コード表!$D$3:$E$7,2,FALSE)&amp;VLOOKUP(コンビ!D1948,コード表!$G$3:$H$67,2,FALSE)&amp;VLOOKUP(コンビ!E1948,コード表!$J$3:$K$15,2,FALSE)&amp;VLOOKUP(コンビ!F1948,コード表!$M$3:$N$34,2,FALSE)))</f>
        <v>0</v>
      </c>
      <c r="C1944" s="11" t="str">
        <f>コンビ!I1948&amp;" "&amp;コンビ!J1948</f>
        <v xml:space="preserve"> </v>
      </c>
      <c r="D1944" s="17" t="str">
        <f>コンビ!G1948&amp;" "&amp;コンビ!H1948</f>
        <v xml:space="preserve"> </v>
      </c>
      <c r="E1944" s="18" t="str">
        <f>IF(ISERROR(VLOOKUP(コンビ!K1948,コード表!$D$3:$E$7,2,FALSE)&amp;VLOOKUP(コンビ!L1948,コード表!$G$3:$H$67,2,FALSE)&amp;VLOOKUP(コンビ!M1948,コード表!$J$3:$K$15,2,FALSE)&amp;VLOOKUP(コンビ!N1948,コード表!$M$3:$N$34,2,FALSE)),"",VLOOKUP(コンビ!K1948,コード表!$D$3:$E$7,2,FALSE)&amp;VLOOKUP(コンビ!L1948,コード表!$G$3:$H$67,2,FALSE)&amp;VLOOKUP(コンビ!M1948,コード表!$J$3:$K$15,2,FALSE)&amp;VLOOKUP(コンビ!N1948,コード表!$M$3:$N$34,2,FALSE))</f>
        <v/>
      </c>
      <c r="F1944" s="18"/>
      <c r="G1944" s="18"/>
      <c r="H1944" s="18" t="str">
        <f>IF(ISERROR(VLOOKUP(コンビ!O1948,コード表!$S$3:$T$11,2,FALSE)),"",VLOOKUP(コンビ!O1948,コード表!$S$3:$T$11,2,FALSE))</f>
        <v/>
      </c>
      <c r="I1944" s="18" t="str">
        <f>IF(ISERROR(VLOOKUP(コンビ!P1948,コード表!$D$3:$E$7,2,FALSE)&amp;VLOOKUP(コンビ!Q1948,コード表!$G$3:$H$67,2,FALSE)&amp;VLOOKUP(コンビ!R1948,コード表!$J$3:$K$15,2,FALSE)&amp;VLOOKUP(コンビ!S1948,コード表!$M$3:$N$34,2,FALSE)),"",VLOOKUP(コンビ!P1948,コード表!$D$3:$E$7,2,FALSE)&amp;VLOOKUP(コンビ!Q1948,コード表!$G$3:$H$67,2,FALSE)&amp;VLOOKUP(コンビ!R1948,コード表!$J$3:$K$15,2,FALSE)&amp;VLOOKUP(コンビ!S1948,コード表!$M$3:$N$34,2,FALSE))</f>
        <v/>
      </c>
      <c r="J1944" s="8">
        <f>コンビ!T1948</f>
        <v>0</v>
      </c>
      <c r="K1944" s="8" t="str">
        <f>IF(ISERROR(VLOOKUP(コンビ!U1948,コード表!$P$3:$Q$52,2,FALSE)),"",VLOOKUP(コンビ!U1948,コード表!$P$3:$Q$52,2,FALSE))</f>
        <v/>
      </c>
    </row>
    <row r="1945" spans="1:11" ht="20.100000000000001" customHeight="1" x14ac:dyDescent="0.15">
      <c r="A1945" s="8">
        <v>712</v>
      </c>
      <c r="B1945" s="18" t="b">
        <f>IF(コンビ!B1949="出",IF(ISERROR(VLOOKUP(コンビ!C1949,コード表!$D$3:$E$7,2,FALSE)&amp;VLOOKUP(コンビ!D1949,コード表!$G$3:$H$67,2,FALSE)&amp;VLOOKUP(コンビ!E1949,コード表!$J$3:$K$15,2,FALSE)&amp;VLOOKUP(コンビ!F1949,コード表!$M$3:$N$34,2,FALSE)),"",VLOOKUP(コンビ!C1949,コード表!$D$3:$E$7,2,FALSE)&amp;VLOOKUP(コンビ!D1949,コード表!$G$3:$H$67,2,FALSE)&amp;VLOOKUP(コンビ!E1949,コード表!$J$3:$K$15,2,FALSE)&amp;VLOOKUP(コンビ!F1949,コード表!$M$3:$N$34,2,FALSE)))</f>
        <v>0</v>
      </c>
      <c r="C1945" s="11" t="str">
        <f>コンビ!I1949&amp;" "&amp;コンビ!J1949</f>
        <v xml:space="preserve"> </v>
      </c>
      <c r="D1945" s="17" t="str">
        <f>コンビ!G1949&amp;" "&amp;コンビ!H1949</f>
        <v xml:space="preserve"> </v>
      </c>
      <c r="E1945" s="18" t="str">
        <f>IF(ISERROR(VLOOKUP(コンビ!K1949,コード表!$D$3:$E$7,2,FALSE)&amp;VLOOKUP(コンビ!L1949,コード表!$G$3:$H$67,2,FALSE)&amp;VLOOKUP(コンビ!M1949,コード表!$J$3:$K$15,2,FALSE)&amp;VLOOKUP(コンビ!N1949,コード表!$M$3:$N$34,2,FALSE)),"",VLOOKUP(コンビ!K1949,コード表!$D$3:$E$7,2,FALSE)&amp;VLOOKUP(コンビ!L1949,コード表!$G$3:$H$67,2,FALSE)&amp;VLOOKUP(コンビ!M1949,コード表!$J$3:$K$15,2,FALSE)&amp;VLOOKUP(コンビ!N1949,コード表!$M$3:$N$34,2,FALSE))</f>
        <v/>
      </c>
      <c r="F1945" s="18"/>
      <c r="G1945" s="18"/>
      <c r="H1945" s="18" t="str">
        <f>IF(ISERROR(VLOOKUP(コンビ!O1949,コード表!$S$3:$T$11,2,FALSE)),"",VLOOKUP(コンビ!O1949,コード表!$S$3:$T$11,2,FALSE))</f>
        <v/>
      </c>
      <c r="I1945" s="18" t="str">
        <f>IF(ISERROR(VLOOKUP(コンビ!P1949,コード表!$D$3:$E$7,2,FALSE)&amp;VLOOKUP(コンビ!Q1949,コード表!$G$3:$H$67,2,FALSE)&amp;VLOOKUP(コンビ!R1949,コード表!$J$3:$K$15,2,FALSE)&amp;VLOOKUP(コンビ!S1949,コード表!$M$3:$N$34,2,FALSE)),"",VLOOKUP(コンビ!P1949,コード表!$D$3:$E$7,2,FALSE)&amp;VLOOKUP(コンビ!Q1949,コード表!$G$3:$H$67,2,FALSE)&amp;VLOOKUP(コンビ!R1949,コード表!$J$3:$K$15,2,FALSE)&amp;VLOOKUP(コンビ!S1949,コード表!$M$3:$N$34,2,FALSE))</f>
        <v/>
      </c>
      <c r="J1945" s="8">
        <f>コンビ!T1949</f>
        <v>0</v>
      </c>
      <c r="K1945" s="8" t="str">
        <f>IF(ISERROR(VLOOKUP(コンビ!U1949,コード表!$P$3:$Q$52,2,FALSE)),"",VLOOKUP(コンビ!U1949,コード表!$P$3:$Q$52,2,FALSE))</f>
        <v/>
      </c>
    </row>
    <row r="1946" spans="1:11" ht="20.100000000000001" customHeight="1" x14ac:dyDescent="0.15">
      <c r="A1946" s="8">
        <v>712</v>
      </c>
      <c r="B1946" s="18" t="b">
        <f>IF(コンビ!B1950="出",IF(ISERROR(VLOOKUP(コンビ!C1950,コード表!$D$3:$E$7,2,FALSE)&amp;VLOOKUP(コンビ!D1950,コード表!$G$3:$H$67,2,FALSE)&amp;VLOOKUP(コンビ!E1950,コード表!$J$3:$K$15,2,FALSE)&amp;VLOOKUP(コンビ!F1950,コード表!$M$3:$N$34,2,FALSE)),"",VLOOKUP(コンビ!C1950,コード表!$D$3:$E$7,2,FALSE)&amp;VLOOKUP(コンビ!D1950,コード表!$G$3:$H$67,2,FALSE)&amp;VLOOKUP(コンビ!E1950,コード表!$J$3:$K$15,2,FALSE)&amp;VLOOKUP(コンビ!F1950,コード表!$M$3:$N$34,2,FALSE)))</f>
        <v>0</v>
      </c>
      <c r="C1946" s="11" t="str">
        <f>コンビ!I1950&amp;" "&amp;コンビ!J1950</f>
        <v xml:space="preserve"> </v>
      </c>
      <c r="D1946" s="17" t="str">
        <f>コンビ!G1950&amp;" "&amp;コンビ!H1950</f>
        <v xml:space="preserve"> </v>
      </c>
      <c r="E1946" s="18" t="str">
        <f>IF(ISERROR(VLOOKUP(コンビ!K1950,コード表!$D$3:$E$7,2,FALSE)&amp;VLOOKUP(コンビ!L1950,コード表!$G$3:$H$67,2,FALSE)&amp;VLOOKUP(コンビ!M1950,コード表!$J$3:$K$15,2,FALSE)&amp;VLOOKUP(コンビ!N1950,コード表!$M$3:$N$34,2,FALSE)),"",VLOOKUP(コンビ!K1950,コード表!$D$3:$E$7,2,FALSE)&amp;VLOOKUP(コンビ!L1950,コード表!$G$3:$H$67,2,FALSE)&amp;VLOOKUP(コンビ!M1950,コード表!$J$3:$K$15,2,FALSE)&amp;VLOOKUP(コンビ!N1950,コード表!$M$3:$N$34,2,FALSE))</f>
        <v/>
      </c>
      <c r="F1946" s="18"/>
      <c r="G1946" s="18"/>
      <c r="H1946" s="18" t="str">
        <f>IF(ISERROR(VLOOKUP(コンビ!O1950,コード表!$S$3:$T$11,2,FALSE)),"",VLOOKUP(コンビ!O1950,コード表!$S$3:$T$11,2,FALSE))</f>
        <v/>
      </c>
      <c r="I1946" s="18" t="str">
        <f>IF(ISERROR(VLOOKUP(コンビ!P1950,コード表!$D$3:$E$7,2,FALSE)&amp;VLOOKUP(コンビ!Q1950,コード表!$G$3:$H$67,2,FALSE)&amp;VLOOKUP(コンビ!R1950,コード表!$J$3:$K$15,2,FALSE)&amp;VLOOKUP(コンビ!S1950,コード表!$M$3:$N$34,2,FALSE)),"",VLOOKUP(コンビ!P1950,コード表!$D$3:$E$7,2,FALSE)&amp;VLOOKUP(コンビ!Q1950,コード表!$G$3:$H$67,2,FALSE)&amp;VLOOKUP(コンビ!R1950,コード表!$J$3:$K$15,2,FALSE)&amp;VLOOKUP(コンビ!S1950,コード表!$M$3:$N$34,2,FALSE))</f>
        <v/>
      </c>
      <c r="J1946" s="8">
        <f>コンビ!T1950</f>
        <v>0</v>
      </c>
      <c r="K1946" s="8" t="str">
        <f>IF(ISERROR(VLOOKUP(コンビ!U1950,コード表!$P$3:$Q$52,2,FALSE)),"",VLOOKUP(コンビ!U1950,コード表!$P$3:$Q$52,2,FALSE))</f>
        <v/>
      </c>
    </row>
    <row r="1947" spans="1:11" ht="20.100000000000001" customHeight="1" x14ac:dyDescent="0.15">
      <c r="A1947" s="8">
        <v>712</v>
      </c>
      <c r="B1947" s="18" t="b">
        <f>IF(コンビ!B1951="出",IF(ISERROR(VLOOKUP(コンビ!C1951,コード表!$D$3:$E$7,2,FALSE)&amp;VLOOKUP(コンビ!D1951,コード表!$G$3:$H$67,2,FALSE)&amp;VLOOKUP(コンビ!E1951,コード表!$J$3:$K$15,2,FALSE)&amp;VLOOKUP(コンビ!F1951,コード表!$M$3:$N$34,2,FALSE)),"",VLOOKUP(コンビ!C1951,コード表!$D$3:$E$7,2,FALSE)&amp;VLOOKUP(コンビ!D1951,コード表!$G$3:$H$67,2,FALSE)&amp;VLOOKUP(コンビ!E1951,コード表!$J$3:$K$15,2,FALSE)&amp;VLOOKUP(コンビ!F1951,コード表!$M$3:$N$34,2,FALSE)))</f>
        <v>0</v>
      </c>
      <c r="C1947" s="11" t="str">
        <f>コンビ!I1951&amp;" "&amp;コンビ!J1951</f>
        <v xml:space="preserve"> </v>
      </c>
      <c r="D1947" s="17" t="str">
        <f>コンビ!G1951&amp;" "&amp;コンビ!H1951</f>
        <v xml:space="preserve"> </v>
      </c>
      <c r="E1947" s="18" t="str">
        <f>IF(ISERROR(VLOOKUP(コンビ!K1951,コード表!$D$3:$E$7,2,FALSE)&amp;VLOOKUP(コンビ!L1951,コード表!$G$3:$H$67,2,FALSE)&amp;VLOOKUP(コンビ!M1951,コード表!$J$3:$K$15,2,FALSE)&amp;VLOOKUP(コンビ!N1951,コード表!$M$3:$N$34,2,FALSE)),"",VLOOKUP(コンビ!K1951,コード表!$D$3:$E$7,2,FALSE)&amp;VLOOKUP(コンビ!L1951,コード表!$G$3:$H$67,2,FALSE)&amp;VLOOKUP(コンビ!M1951,コード表!$J$3:$K$15,2,FALSE)&amp;VLOOKUP(コンビ!N1951,コード表!$M$3:$N$34,2,FALSE))</f>
        <v/>
      </c>
      <c r="F1947" s="18"/>
      <c r="G1947" s="18"/>
      <c r="H1947" s="18" t="str">
        <f>IF(ISERROR(VLOOKUP(コンビ!O1951,コード表!$S$3:$T$11,2,FALSE)),"",VLOOKUP(コンビ!O1951,コード表!$S$3:$T$11,2,FALSE))</f>
        <v/>
      </c>
      <c r="I1947" s="18" t="str">
        <f>IF(ISERROR(VLOOKUP(コンビ!P1951,コード表!$D$3:$E$7,2,FALSE)&amp;VLOOKUP(コンビ!Q1951,コード表!$G$3:$H$67,2,FALSE)&amp;VLOOKUP(コンビ!R1951,コード表!$J$3:$K$15,2,FALSE)&amp;VLOOKUP(コンビ!S1951,コード表!$M$3:$N$34,2,FALSE)),"",VLOOKUP(コンビ!P1951,コード表!$D$3:$E$7,2,FALSE)&amp;VLOOKUP(コンビ!Q1951,コード表!$G$3:$H$67,2,FALSE)&amp;VLOOKUP(コンビ!R1951,コード表!$J$3:$K$15,2,FALSE)&amp;VLOOKUP(コンビ!S1951,コード表!$M$3:$N$34,2,FALSE))</f>
        <v/>
      </c>
      <c r="J1947" s="8">
        <f>コンビ!T1951</f>
        <v>0</v>
      </c>
      <c r="K1947" s="8" t="str">
        <f>IF(ISERROR(VLOOKUP(コンビ!U1951,コード表!$P$3:$Q$52,2,FALSE)),"",VLOOKUP(コンビ!U1951,コード表!$P$3:$Q$52,2,FALSE))</f>
        <v/>
      </c>
    </row>
    <row r="1948" spans="1:11" ht="20.100000000000001" customHeight="1" x14ac:dyDescent="0.15">
      <c r="A1948" s="8">
        <v>712</v>
      </c>
      <c r="B1948" s="18" t="b">
        <f>IF(コンビ!B1952="出",IF(ISERROR(VLOOKUP(コンビ!C1952,コード表!$D$3:$E$7,2,FALSE)&amp;VLOOKUP(コンビ!D1952,コード表!$G$3:$H$67,2,FALSE)&amp;VLOOKUP(コンビ!E1952,コード表!$J$3:$K$15,2,FALSE)&amp;VLOOKUP(コンビ!F1952,コード表!$M$3:$N$34,2,FALSE)),"",VLOOKUP(コンビ!C1952,コード表!$D$3:$E$7,2,FALSE)&amp;VLOOKUP(コンビ!D1952,コード表!$G$3:$H$67,2,FALSE)&amp;VLOOKUP(コンビ!E1952,コード表!$J$3:$K$15,2,FALSE)&amp;VLOOKUP(コンビ!F1952,コード表!$M$3:$N$34,2,FALSE)))</f>
        <v>0</v>
      </c>
      <c r="C1948" s="11" t="str">
        <f>コンビ!I1952&amp;" "&amp;コンビ!J1952</f>
        <v xml:space="preserve"> </v>
      </c>
      <c r="D1948" s="17" t="str">
        <f>コンビ!G1952&amp;" "&amp;コンビ!H1952</f>
        <v xml:space="preserve"> </v>
      </c>
      <c r="E1948" s="18" t="str">
        <f>IF(ISERROR(VLOOKUP(コンビ!K1952,コード表!$D$3:$E$7,2,FALSE)&amp;VLOOKUP(コンビ!L1952,コード表!$G$3:$H$67,2,FALSE)&amp;VLOOKUP(コンビ!M1952,コード表!$J$3:$K$15,2,FALSE)&amp;VLOOKUP(コンビ!N1952,コード表!$M$3:$N$34,2,FALSE)),"",VLOOKUP(コンビ!K1952,コード表!$D$3:$E$7,2,FALSE)&amp;VLOOKUP(コンビ!L1952,コード表!$G$3:$H$67,2,FALSE)&amp;VLOOKUP(コンビ!M1952,コード表!$J$3:$K$15,2,FALSE)&amp;VLOOKUP(コンビ!N1952,コード表!$M$3:$N$34,2,FALSE))</f>
        <v/>
      </c>
      <c r="F1948" s="18"/>
      <c r="G1948" s="18"/>
      <c r="H1948" s="18" t="str">
        <f>IF(ISERROR(VLOOKUP(コンビ!O1952,コード表!$S$3:$T$11,2,FALSE)),"",VLOOKUP(コンビ!O1952,コード表!$S$3:$T$11,2,FALSE))</f>
        <v/>
      </c>
      <c r="I1948" s="18" t="str">
        <f>IF(ISERROR(VLOOKUP(コンビ!P1952,コード表!$D$3:$E$7,2,FALSE)&amp;VLOOKUP(コンビ!Q1952,コード表!$G$3:$H$67,2,FALSE)&amp;VLOOKUP(コンビ!R1952,コード表!$J$3:$K$15,2,FALSE)&amp;VLOOKUP(コンビ!S1952,コード表!$M$3:$N$34,2,FALSE)),"",VLOOKUP(コンビ!P1952,コード表!$D$3:$E$7,2,FALSE)&amp;VLOOKUP(コンビ!Q1952,コード表!$G$3:$H$67,2,FALSE)&amp;VLOOKUP(コンビ!R1952,コード表!$J$3:$K$15,2,FALSE)&amp;VLOOKUP(コンビ!S1952,コード表!$M$3:$N$34,2,FALSE))</f>
        <v/>
      </c>
      <c r="J1948" s="8">
        <f>コンビ!T1952</f>
        <v>0</v>
      </c>
      <c r="K1948" s="8" t="str">
        <f>IF(ISERROR(VLOOKUP(コンビ!U1952,コード表!$P$3:$Q$52,2,FALSE)),"",VLOOKUP(コンビ!U1952,コード表!$P$3:$Q$52,2,FALSE))</f>
        <v/>
      </c>
    </row>
    <row r="1949" spans="1:11" ht="20.100000000000001" customHeight="1" x14ac:dyDescent="0.15">
      <c r="A1949" s="8">
        <v>712</v>
      </c>
      <c r="B1949" s="18" t="b">
        <f>IF(コンビ!B1953="出",IF(ISERROR(VLOOKUP(コンビ!C1953,コード表!$D$3:$E$7,2,FALSE)&amp;VLOOKUP(コンビ!D1953,コード表!$G$3:$H$67,2,FALSE)&amp;VLOOKUP(コンビ!E1953,コード表!$J$3:$K$15,2,FALSE)&amp;VLOOKUP(コンビ!F1953,コード表!$M$3:$N$34,2,FALSE)),"",VLOOKUP(コンビ!C1953,コード表!$D$3:$E$7,2,FALSE)&amp;VLOOKUP(コンビ!D1953,コード表!$G$3:$H$67,2,FALSE)&amp;VLOOKUP(コンビ!E1953,コード表!$J$3:$K$15,2,FALSE)&amp;VLOOKUP(コンビ!F1953,コード表!$M$3:$N$34,2,FALSE)))</f>
        <v>0</v>
      </c>
      <c r="C1949" s="11" t="str">
        <f>コンビ!I1953&amp;" "&amp;コンビ!J1953</f>
        <v xml:space="preserve"> </v>
      </c>
      <c r="D1949" s="17" t="str">
        <f>コンビ!G1953&amp;" "&amp;コンビ!H1953</f>
        <v xml:space="preserve"> </v>
      </c>
      <c r="E1949" s="18" t="str">
        <f>IF(ISERROR(VLOOKUP(コンビ!K1953,コード表!$D$3:$E$7,2,FALSE)&amp;VLOOKUP(コンビ!L1953,コード表!$G$3:$H$67,2,FALSE)&amp;VLOOKUP(コンビ!M1953,コード表!$J$3:$K$15,2,FALSE)&amp;VLOOKUP(コンビ!N1953,コード表!$M$3:$N$34,2,FALSE)),"",VLOOKUP(コンビ!K1953,コード表!$D$3:$E$7,2,FALSE)&amp;VLOOKUP(コンビ!L1953,コード表!$G$3:$H$67,2,FALSE)&amp;VLOOKUP(コンビ!M1953,コード表!$J$3:$K$15,2,FALSE)&amp;VLOOKUP(コンビ!N1953,コード表!$M$3:$N$34,2,FALSE))</f>
        <v/>
      </c>
      <c r="F1949" s="18"/>
      <c r="G1949" s="18"/>
      <c r="H1949" s="18" t="str">
        <f>IF(ISERROR(VLOOKUP(コンビ!O1953,コード表!$S$3:$T$11,2,FALSE)),"",VLOOKUP(コンビ!O1953,コード表!$S$3:$T$11,2,FALSE))</f>
        <v/>
      </c>
      <c r="I1949" s="18" t="str">
        <f>IF(ISERROR(VLOOKUP(コンビ!P1953,コード表!$D$3:$E$7,2,FALSE)&amp;VLOOKUP(コンビ!Q1953,コード表!$G$3:$H$67,2,FALSE)&amp;VLOOKUP(コンビ!R1953,コード表!$J$3:$K$15,2,FALSE)&amp;VLOOKUP(コンビ!S1953,コード表!$M$3:$N$34,2,FALSE)),"",VLOOKUP(コンビ!P1953,コード表!$D$3:$E$7,2,FALSE)&amp;VLOOKUP(コンビ!Q1953,コード表!$G$3:$H$67,2,FALSE)&amp;VLOOKUP(コンビ!R1953,コード表!$J$3:$K$15,2,FALSE)&amp;VLOOKUP(コンビ!S1953,コード表!$M$3:$N$34,2,FALSE))</f>
        <v/>
      </c>
      <c r="J1949" s="8">
        <f>コンビ!T1953</f>
        <v>0</v>
      </c>
      <c r="K1949" s="8" t="str">
        <f>IF(ISERROR(VLOOKUP(コンビ!U1953,コード表!$P$3:$Q$52,2,FALSE)),"",VLOOKUP(コンビ!U1953,コード表!$P$3:$Q$52,2,FALSE))</f>
        <v/>
      </c>
    </row>
    <row r="1950" spans="1:11" ht="20.100000000000001" customHeight="1" x14ac:dyDescent="0.15">
      <c r="A1950" s="8">
        <v>712</v>
      </c>
      <c r="B1950" s="18" t="b">
        <f>IF(コンビ!B1954="出",IF(ISERROR(VLOOKUP(コンビ!C1954,コード表!$D$3:$E$7,2,FALSE)&amp;VLOOKUP(コンビ!D1954,コード表!$G$3:$H$67,2,FALSE)&amp;VLOOKUP(コンビ!E1954,コード表!$J$3:$K$15,2,FALSE)&amp;VLOOKUP(コンビ!F1954,コード表!$M$3:$N$34,2,FALSE)),"",VLOOKUP(コンビ!C1954,コード表!$D$3:$E$7,2,FALSE)&amp;VLOOKUP(コンビ!D1954,コード表!$G$3:$H$67,2,FALSE)&amp;VLOOKUP(コンビ!E1954,コード表!$J$3:$K$15,2,FALSE)&amp;VLOOKUP(コンビ!F1954,コード表!$M$3:$N$34,2,FALSE)))</f>
        <v>0</v>
      </c>
      <c r="C1950" s="11" t="str">
        <f>コンビ!I1954&amp;" "&amp;コンビ!J1954</f>
        <v xml:space="preserve"> </v>
      </c>
      <c r="D1950" s="17" t="str">
        <f>コンビ!G1954&amp;" "&amp;コンビ!H1954</f>
        <v xml:space="preserve"> </v>
      </c>
      <c r="E1950" s="18" t="str">
        <f>IF(ISERROR(VLOOKUP(コンビ!K1954,コード表!$D$3:$E$7,2,FALSE)&amp;VLOOKUP(コンビ!L1954,コード表!$G$3:$H$67,2,FALSE)&amp;VLOOKUP(コンビ!M1954,コード表!$J$3:$K$15,2,FALSE)&amp;VLOOKUP(コンビ!N1954,コード表!$M$3:$N$34,2,FALSE)),"",VLOOKUP(コンビ!K1954,コード表!$D$3:$E$7,2,FALSE)&amp;VLOOKUP(コンビ!L1954,コード表!$G$3:$H$67,2,FALSE)&amp;VLOOKUP(コンビ!M1954,コード表!$J$3:$K$15,2,FALSE)&amp;VLOOKUP(コンビ!N1954,コード表!$M$3:$N$34,2,FALSE))</f>
        <v/>
      </c>
      <c r="F1950" s="18"/>
      <c r="G1950" s="18"/>
      <c r="H1950" s="18" t="str">
        <f>IF(ISERROR(VLOOKUP(コンビ!O1954,コード表!$S$3:$T$11,2,FALSE)),"",VLOOKUP(コンビ!O1954,コード表!$S$3:$T$11,2,FALSE))</f>
        <v/>
      </c>
      <c r="I1950" s="18" t="str">
        <f>IF(ISERROR(VLOOKUP(コンビ!P1954,コード表!$D$3:$E$7,2,FALSE)&amp;VLOOKUP(コンビ!Q1954,コード表!$G$3:$H$67,2,FALSE)&amp;VLOOKUP(コンビ!R1954,コード表!$J$3:$K$15,2,FALSE)&amp;VLOOKUP(コンビ!S1954,コード表!$M$3:$N$34,2,FALSE)),"",VLOOKUP(コンビ!P1954,コード表!$D$3:$E$7,2,FALSE)&amp;VLOOKUP(コンビ!Q1954,コード表!$G$3:$H$67,2,FALSE)&amp;VLOOKUP(コンビ!R1954,コード表!$J$3:$K$15,2,FALSE)&amp;VLOOKUP(コンビ!S1954,コード表!$M$3:$N$34,2,FALSE))</f>
        <v/>
      </c>
      <c r="J1950" s="8">
        <f>コンビ!T1954</f>
        <v>0</v>
      </c>
      <c r="K1950" s="8" t="str">
        <f>IF(ISERROR(VLOOKUP(コンビ!U1954,コード表!$P$3:$Q$52,2,FALSE)),"",VLOOKUP(コンビ!U1954,コード表!$P$3:$Q$52,2,FALSE))</f>
        <v/>
      </c>
    </row>
    <row r="1951" spans="1:11" ht="20.100000000000001" customHeight="1" x14ac:dyDescent="0.15">
      <c r="A1951" s="8">
        <v>712</v>
      </c>
      <c r="B1951" s="18" t="b">
        <f>IF(コンビ!B1955="出",IF(ISERROR(VLOOKUP(コンビ!C1955,コード表!$D$3:$E$7,2,FALSE)&amp;VLOOKUP(コンビ!D1955,コード表!$G$3:$H$67,2,FALSE)&amp;VLOOKUP(コンビ!E1955,コード表!$J$3:$K$15,2,FALSE)&amp;VLOOKUP(コンビ!F1955,コード表!$M$3:$N$34,2,FALSE)),"",VLOOKUP(コンビ!C1955,コード表!$D$3:$E$7,2,FALSE)&amp;VLOOKUP(コンビ!D1955,コード表!$G$3:$H$67,2,FALSE)&amp;VLOOKUP(コンビ!E1955,コード表!$J$3:$K$15,2,FALSE)&amp;VLOOKUP(コンビ!F1955,コード表!$M$3:$N$34,2,FALSE)))</f>
        <v>0</v>
      </c>
      <c r="C1951" s="11" t="str">
        <f>コンビ!I1955&amp;" "&amp;コンビ!J1955</f>
        <v xml:space="preserve"> </v>
      </c>
      <c r="D1951" s="17" t="str">
        <f>コンビ!G1955&amp;" "&amp;コンビ!H1955</f>
        <v xml:space="preserve"> </v>
      </c>
      <c r="E1951" s="18" t="str">
        <f>IF(ISERROR(VLOOKUP(コンビ!K1955,コード表!$D$3:$E$7,2,FALSE)&amp;VLOOKUP(コンビ!L1955,コード表!$G$3:$H$67,2,FALSE)&amp;VLOOKUP(コンビ!M1955,コード表!$J$3:$K$15,2,FALSE)&amp;VLOOKUP(コンビ!N1955,コード表!$M$3:$N$34,2,FALSE)),"",VLOOKUP(コンビ!K1955,コード表!$D$3:$E$7,2,FALSE)&amp;VLOOKUP(コンビ!L1955,コード表!$G$3:$H$67,2,FALSE)&amp;VLOOKUP(コンビ!M1955,コード表!$J$3:$K$15,2,FALSE)&amp;VLOOKUP(コンビ!N1955,コード表!$M$3:$N$34,2,FALSE))</f>
        <v/>
      </c>
      <c r="F1951" s="18"/>
      <c r="G1951" s="18"/>
      <c r="H1951" s="18" t="str">
        <f>IF(ISERROR(VLOOKUP(コンビ!O1955,コード表!$S$3:$T$11,2,FALSE)),"",VLOOKUP(コンビ!O1955,コード表!$S$3:$T$11,2,FALSE))</f>
        <v/>
      </c>
      <c r="I1951" s="18" t="str">
        <f>IF(ISERROR(VLOOKUP(コンビ!P1955,コード表!$D$3:$E$7,2,FALSE)&amp;VLOOKUP(コンビ!Q1955,コード表!$G$3:$H$67,2,FALSE)&amp;VLOOKUP(コンビ!R1955,コード表!$J$3:$K$15,2,FALSE)&amp;VLOOKUP(コンビ!S1955,コード表!$M$3:$N$34,2,FALSE)),"",VLOOKUP(コンビ!P1955,コード表!$D$3:$E$7,2,FALSE)&amp;VLOOKUP(コンビ!Q1955,コード表!$G$3:$H$67,2,FALSE)&amp;VLOOKUP(コンビ!R1955,コード表!$J$3:$K$15,2,FALSE)&amp;VLOOKUP(コンビ!S1955,コード表!$M$3:$N$34,2,FALSE))</f>
        <v/>
      </c>
      <c r="J1951" s="8">
        <f>コンビ!T1955</f>
        <v>0</v>
      </c>
      <c r="K1951" s="8" t="str">
        <f>IF(ISERROR(VLOOKUP(コンビ!U1955,コード表!$P$3:$Q$52,2,FALSE)),"",VLOOKUP(コンビ!U1955,コード表!$P$3:$Q$52,2,FALSE))</f>
        <v/>
      </c>
    </row>
    <row r="1952" spans="1:11" ht="20.100000000000001" customHeight="1" x14ac:dyDescent="0.15">
      <c r="A1952" s="8">
        <v>712</v>
      </c>
      <c r="B1952" s="18" t="b">
        <f>IF(コンビ!B1956="出",IF(ISERROR(VLOOKUP(コンビ!C1956,コード表!$D$3:$E$7,2,FALSE)&amp;VLOOKUP(コンビ!D1956,コード表!$G$3:$H$67,2,FALSE)&amp;VLOOKUP(コンビ!E1956,コード表!$J$3:$K$15,2,FALSE)&amp;VLOOKUP(コンビ!F1956,コード表!$M$3:$N$34,2,FALSE)),"",VLOOKUP(コンビ!C1956,コード表!$D$3:$E$7,2,FALSE)&amp;VLOOKUP(コンビ!D1956,コード表!$G$3:$H$67,2,FALSE)&amp;VLOOKUP(コンビ!E1956,コード表!$J$3:$K$15,2,FALSE)&amp;VLOOKUP(コンビ!F1956,コード表!$M$3:$N$34,2,FALSE)))</f>
        <v>0</v>
      </c>
      <c r="C1952" s="11" t="str">
        <f>コンビ!I1956&amp;" "&amp;コンビ!J1956</f>
        <v xml:space="preserve"> </v>
      </c>
      <c r="D1952" s="17" t="str">
        <f>コンビ!G1956&amp;" "&amp;コンビ!H1956</f>
        <v xml:space="preserve"> </v>
      </c>
      <c r="E1952" s="18" t="str">
        <f>IF(ISERROR(VLOOKUP(コンビ!K1956,コード表!$D$3:$E$7,2,FALSE)&amp;VLOOKUP(コンビ!L1956,コード表!$G$3:$H$67,2,FALSE)&amp;VLOOKUP(コンビ!M1956,コード表!$J$3:$K$15,2,FALSE)&amp;VLOOKUP(コンビ!N1956,コード表!$M$3:$N$34,2,FALSE)),"",VLOOKUP(コンビ!K1956,コード表!$D$3:$E$7,2,FALSE)&amp;VLOOKUP(コンビ!L1956,コード表!$G$3:$H$67,2,FALSE)&amp;VLOOKUP(コンビ!M1956,コード表!$J$3:$K$15,2,FALSE)&amp;VLOOKUP(コンビ!N1956,コード表!$M$3:$N$34,2,FALSE))</f>
        <v/>
      </c>
      <c r="F1952" s="18"/>
      <c r="G1952" s="18"/>
      <c r="H1952" s="18" t="str">
        <f>IF(ISERROR(VLOOKUP(コンビ!O1956,コード表!$S$3:$T$11,2,FALSE)),"",VLOOKUP(コンビ!O1956,コード表!$S$3:$T$11,2,FALSE))</f>
        <v/>
      </c>
      <c r="I1952" s="18" t="str">
        <f>IF(ISERROR(VLOOKUP(コンビ!P1956,コード表!$D$3:$E$7,2,FALSE)&amp;VLOOKUP(コンビ!Q1956,コード表!$G$3:$H$67,2,FALSE)&amp;VLOOKUP(コンビ!R1956,コード表!$J$3:$K$15,2,FALSE)&amp;VLOOKUP(コンビ!S1956,コード表!$M$3:$N$34,2,FALSE)),"",VLOOKUP(コンビ!P1956,コード表!$D$3:$E$7,2,FALSE)&amp;VLOOKUP(コンビ!Q1956,コード表!$G$3:$H$67,2,FALSE)&amp;VLOOKUP(コンビ!R1956,コード表!$J$3:$K$15,2,FALSE)&amp;VLOOKUP(コンビ!S1956,コード表!$M$3:$N$34,2,FALSE))</f>
        <v/>
      </c>
      <c r="J1952" s="8">
        <f>コンビ!T1956</f>
        <v>0</v>
      </c>
      <c r="K1952" s="8" t="str">
        <f>IF(ISERROR(VLOOKUP(コンビ!U1956,コード表!$P$3:$Q$52,2,FALSE)),"",VLOOKUP(コンビ!U1956,コード表!$P$3:$Q$52,2,FALSE))</f>
        <v/>
      </c>
    </row>
    <row r="1953" spans="1:11" ht="20.100000000000001" customHeight="1" x14ac:dyDescent="0.15">
      <c r="A1953" s="8">
        <v>712</v>
      </c>
      <c r="B1953" s="18" t="b">
        <f>IF(コンビ!B1957="出",IF(ISERROR(VLOOKUP(コンビ!C1957,コード表!$D$3:$E$7,2,FALSE)&amp;VLOOKUP(コンビ!D1957,コード表!$G$3:$H$67,2,FALSE)&amp;VLOOKUP(コンビ!E1957,コード表!$J$3:$K$15,2,FALSE)&amp;VLOOKUP(コンビ!F1957,コード表!$M$3:$N$34,2,FALSE)),"",VLOOKUP(コンビ!C1957,コード表!$D$3:$E$7,2,FALSE)&amp;VLOOKUP(コンビ!D1957,コード表!$G$3:$H$67,2,FALSE)&amp;VLOOKUP(コンビ!E1957,コード表!$J$3:$K$15,2,FALSE)&amp;VLOOKUP(コンビ!F1957,コード表!$M$3:$N$34,2,FALSE)))</f>
        <v>0</v>
      </c>
      <c r="C1953" s="11" t="str">
        <f>コンビ!I1957&amp;" "&amp;コンビ!J1957</f>
        <v xml:space="preserve"> </v>
      </c>
      <c r="D1953" s="17" t="str">
        <f>コンビ!G1957&amp;" "&amp;コンビ!H1957</f>
        <v xml:space="preserve"> </v>
      </c>
      <c r="E1953" s="18" t="str">
        <f>IF(ISERROR(VLOOKUP(コンビ!K1957,コード表!$D$3:$E$7,2,FALSE)&amp;VLOOKUP(コンビ!L1957,コード表!$G$3:$H$67,2,FALSE)&amp;VLOOKUP(コンビ!M1957,コード表!$J$3:$K$15,2,FALSE)&amp;VLOOKUP(コンビ!N1957,コード表!$M$3:$N$34,2,FALSE)),"",VLOOKUP(コンビ!K1957,コード表!$D$3:$E$7,2,FALSE)&amp;VLOOKUP(コンビ!L1957,コード表!$G$3:$H$67,2,FALSE)&amp;VLOOKUP(コンビ!M1957,コード表!$J$3:$K$15,2,FALSE)&amp;VLOOKUP(コンビ!N1957,コード表!$M$3:$N$34,2,FALSE))</f>
        <v/>
      </c>
      <c r="F1953" s="18"/>
      <c r="G1953" s="18"/>
      <c r="H1953" s="18" t="str">
        <f>IF(ISERROR(VLOOKUP(コンビ!O1957,コード表!$S$3:$T$11,2,FALSE)),"",VLOOKUP(コンビ!O1957,コード表!$S$3:$T$11,2,FALSE))</f>
        <v/>
      </c>
      <c r="I1953" s="18" t="str">
        <f>IF(ISERROR(VLOOKUP(コンビ!P1957,コード表!$D$3:$E$7,2,FALSE)&amp;VLOOKUP(コンビ!Q1957,コード表!$G$3:$H$67,2,FALSE)&amp;VLOOKUP(コンビ!R1957,コード表!$J$3:$K$15,2,FALSE)&amp;VLOOKUP(コンビ!S1957,コード表!$M$3:$N$34,2,FALSE)),"",VLOOKUP(コンビ!P1957,コード表!$D$3:$E$7,2,FALSE)&amp;VLOOKUP(コンビ!Q1957,コード表!$G$3:$H$67,2,FALSE)&amp;VLOOKUP(コンビ!R1957,コード表!$J$3:$K$15,2,FALSE)&amp;VLOOKUP(コンビ!S1957,コード表!$M$3:$N$34,2,FALSE))</f>
        <v/>
      </c>
      <c r="J1953" s="8">
        <f>コンビ!T1957</f>
        <v>0</v>
      </c>
      <c r="K1953" s="8" t="str">
        <f>IF(ISERROR(VLOOKUP(コンビ!U1957,コード表!$P$3:$Q$52,2,FALSE)),"",VLOOKUP(コンビ!U1957,コード表!$P$3:$Q$52,2,FALSE))</f>
        <v/>
      </c>
    </row>
    <row r="1954" spans="1:11" ht="20.100000000000001" customHeight="1" x14ac:dyDescent="0.15">
      <c r="A1954" s="8">
        <v>712</v>
      </c>
      <c r="B1954" s="18" t="b">
        <f>IF(コンビ!B1958="出",IF(ISERROR(VLOOKUP(コンビ!C1958,コード表!$D$3:$E$7,2,FALSE)&amp;VLOOKUP(コンビ!D1958,コード表!$G$3:$H$67,2,FALSE)&amp;VLOOKUP(コンビ!E1958,コード表!$J$3:$K$15,2,FALSE)&amp;VLOOKUP(コンビ!F1958,コード表!$M$3:$N$34,2,FALSE)),"",VLOOKUP(コンビ!C1958,コード表!$D$3:$E$7,2,FALSE)&amp;VLOOKUP(コンビ!D1958,コード表!$G$3:$H$67,2,FALSE)&amp;VLOOKUP(コンビ!E1958,コード表!$J$3:$K$15,2,FALSE)&amp;VLOOKUP(コンビ!F1958,コード表!$M$3:$N$34,2,FALSE)))</f>
        <v>0</v>
      </c>
      <c r="C1954" s="11" t="str">
        <f>コンビ!I1958&amp;" "&amp;コンビ!J1958</f>
        <v xml:space="preserve"> </v>
      </c>
      <c r="D1954" s="17" t="str">
        <f>コンビ!G1958&amp;" "&amp;コンビ!H1958</f>
        <v xml:space="preserve"> </v>
      </c>
      <c r="E1954" s="18" t="str">
        <f>IF(ISERROR(VLOOKUP(コンビ!K1958,コード表!$D$3:$E$7,2,FALSE)&amp;VLOOKUP(コンビ!L1958,コード表!$G$3:$H$67,2,FALSE)&amp;VLOOKUP(コンビ!M1958,コード表!$J$3:$K$15,2,FALSE)&amp;VLOOKUP(コンビ!N1958,コード表!$M$3:$N$34,2,FALSE)),"",VLOOKUP(コンビ!K1958,コード表!$D$3:$E$7,2,FALSE)&amp;VLOOKUP(コンビ!L1958,コード表!$G$3:$H$67,2,FALSE)&amp;VLOOKUP(コンビ!M1958,コード表!$J$3:$K$15,2,FALSE)&amp;VLOOKUP(コンビ!N1958,コード表!$M$3:$N$34,2,FALSE))</f>
        <v/>
      </c>
      <c r="F1954" s="18"/>
      <c r="G1954" s="18"/>
      <c r="H1954" s="18" t="str">
        <f>IF(ISERROR(VLOOKUP(コンビ!O1958,コード表!$S$3:$T$11,2,FALSE)),"",VLOOKUP(コンビ!O1958,コード表!$S$3:$T$11,2,FALSE))</f>
        <v/>
      </c>
      <c r="I1954" s="18" t="str">
        <f>IF(ISERROR(VLOOKUP(コンビ!P1958,コード表!$D$3:$E$7,2,FALSE)&amp;VLOOKUP(コンビ!Q1958,コード表!$G$3:$H$67,2,FALSE)&amp;VLOOKUP(コンビ!R1958,コード表!$J$3:$K$15,2,FALSE)&amp;VLOOKUP(コンビ!S1958,コード表!$M$3:$N$34,2,FALSE)),"",VLOOKUP(コンビ!P1958,コード表!$D$3:$E$7,2,FALSE)&amp;VLOOKUP(コンビ!Q1958,コード表!$G$3:$H$67,2,FALSE)&amp;VLOOKUP(コンビ!R1958,コード表!$J$3:$K$15,2,FALSE)&amp;VLOOKUP(コンビ!S1958,コード表!$M$3:$N$34,2,FALSE))</f>
        <v/>
      </c>
      <c r="J1954" s="8">
        <f>コンビ!T1958</f>
        <v>0</v>
      </c>
      <c r="K1954" s="8" t="str">
        <f>IF(ISERROR(VLOOKUP(コンビ!U1958,コード表!$P$3:$Q$52,2,FALSE)),"",VLOOKUP(コンビ!U1958,コード表!$P$3:$Q$52,2,FALSE))</f>
        <v/>
      </c>
    </row>
    <row r="1955" spans="1:11" ht="20.100000000000001" customHeight="1" x14ac:dyDescent="0.15">
      <c r="A1955" s="8">
        <v>712</v>
      </c>
      <c r="B1955" s="18" t="b">
        <f>IF(コンビ!B1959="出",IF(ISERROR(VLOOKUP(コンビ!C1959,コード表!$D$3:$E$7,2,FALSE)&amp;VLOOKUP(コンビ!D1959,コード表!$G$3:$H$67,2,FALSE)&amp;VLOOKUP(コンビ!E1959,コード表!$J$3:$K$15,2,FALSE)&amp;VLOOKUP(コンビ!F1959,コード表!$M$3:$N$34,2,FALSE)),"",VLOOKUP(コンビ!C1959,コード表!$D$3:$E$7,2,FALSE)&amp;VLOOKUP(コンビ!D1959,コード表!$G$3:$H$67,2,FALSE)&amp;VLOOKUP(コンビ!E1959,コード表!$J$3:$K$15,2,FALSE)&amp;VLOOKUP(コンビ!F1959,コード表!$M$3:$N$34,2,FALSE)))</f>
        <v>0</v>
      </c>
      <c r="C1955" s="11" t="str">
        <f>コンビ!I1959&amp;" "&amp;コンビ!J1959</f>
        <v xml:space="preserve"> </v>
      </c>
      <c r="D1955" s="17" t="str">
        <f>コンビ!G1959&amp;" "&amp;コンビ!H1959</f>
        <v xml:space="preserve"> </v>
      </c>
      <c r="E1955" s="18" t="str">
        <f>IF(ISERROR(VLOOKUP(コンビ!K1959,コード表!$D$3:$E$7,2,FALSE)&amp;VLOOKUP(コンビ!L1959,コード表!$G$3:$H$67,2,FALSE)&amp;VLOOKUP(コンビ!M1959,コード表!$J$3:$K$15,2,FALSE)&amp;VLOOKUP(コンビ!N1959,コード表!$M$3:$N$34,2,FALSE)),"",VLOOKUP(コンビ!K1959,コード表!$D$3:$E$7,2,FALSE)&amp;VLOOKUP(コンビ!L1959,コード表!$G$3:$H$67,2,FALSE)&amp;VLOOKUP(コンビ!M1959,コード表!$J$3:$K$15,2,FALSE)&amp;VLOOKUP(コンビ!N1959,コード表!$M$3:$N$34,2,FALSE))</f>
        <v/>
      </c>
      <c r="F1955" s="18"/>
      <c r="G1955" s="18"/>
      <c r="H1955" s="18" t="str">
        <f>IF(ISERROR(VLOOKUP(コンビ!O1959,コード表!$S$3:$T$11,2,FALSE)),"",VLOOKUP(コンビ!O1959,コード表!$S$3:$T$11,2,FALSE))</f>
        <v/>
      </c>
      <c r="I1955" s="18" t="str">
        <f>IF(ISERROR(VLOOKUP(コンビ!P1959,コード表!$D$3:$E$7,2,FALSE)&amp;VLOOKUP(コンビ!Q1959,コード表!$G$3:$H$67,2,FALSE)&amp;VLOOKUP(コンビ!R1959,コード表!$J$3:$K$15,2,FALSE)&amp;VLOOKUP(コンビ!S1959,コード表!$M$3:$N$34,2,FALSE)),"",VLOOKUP(コンビ!P1959,コード表!$D$3:$E$7,2,FALSE)&amp;VLOOKUP(コンビ!Q1959,コード表!$G$3:$H$67,2,FALSE)&amp;VLOOKUP(コンビ!R1959,コード表!$J$3:$K$15,2,FALSE)&amp;VLOOKUP(コンビ!S1959,コード表!$M$3:$N$34,2,FALSE))</f>
        <v/>
      </c>
      <c r="J1955" s="8">
        <f>コンビ!T1959</f>
        <v>0</v>
      </c>
      <c r="K1955" s="8" t="str">
        <f>IF(ISERROR(VLOOKUP(コンビ!U1959,コード表!$P$3:$Q$52,2,FALSE)),"",VLOOKUP(コンビ!U1959,コード表!$P$3:$Q$52,2,FALSE))</f>
        <v/>
      </c>
    </row>
    <row r="1956" spans="1:11" ht="20.100000000000001" customHeight="1" x14ac:dyDescent="0.15">
      <c r="A1956" s="8">
        <v>712</v>
      </c>
      <c r="B1956" s="18" t="b">
        <f>IF(コンビ!B1960="出",IF(ISERROR(VLOOKUP(コンビ!C1960,コード表!$D$3:$E$7,2,FALSE)&amp;VLOOKUP(コンビ!D1960,コード表!$G$3:$H$67,2,FALSE)&amp;VLOOKUP(コンビ!E1960,コード表!$J$3:$K$15,2,FALSE)&amp;VLOOKUP(コンビ!F1960,コード表!$M$3:$N$34,2,FALSE)),"",VLOOKUP(コンビ!C1960,コード表!$D$3:$E$7,2,FALSE)&amp;VLOOKUP(コンビ!D1960,コード表!$G$3:$H$67,2,FALSE)&amp;VLOOKUP(コンビ!E1960,コード表!$J$3:$K$15,2,FALSE)&amp;VLOOKUP(コンビ!F1960,コード表!$M$3:$N$34,2,FALSE)))</f>
        <v>0</v>
      </c>
      <c r="C1956" s="11" t="str">
        <f>コンビ!I1960&amp;" "&amp;コンビ!J1960</f>
        <v xml:space="preserve"> </v>
      </c>
      <c r="D1956" s="17" t="str">
        <f>コンビ!G1960&amp;" "&amp;コンビ!H1960</f>
        <v xml:space="preserve"> </v>
      </c>
      <c r="E1956" s="18" t="str">
        <f>IF(ISERROR(VLOOKUP(コンビ!K1960,コード表!$D$3:$E$7,2,FALSE)&amp;VLOOKUP(コンビ!L1960,コード表!$G$3:$H$67,2,FALSE)&amp;VLOOKUP(コンビ!M1960,コード表!$J$3:$K$15,2,FALSE)&amp;VLOOKUP(コンビ!N1960,コード表!$M$3:$N$34,2,FALSE)),"",VLOOKUP(コンビ!K1960,コード表!$D$3:$E$7,2,FALSE)&amp;VLOOKUP(コンビ!L1960,コード表!$G$3:$H$67,2,FALSE)&amp;VLOOKUP(コンビ!M1960,コード表!$J$3:$K$15,2,FALSE)&amp;VLOOKUP(コンビ!N1960,コード表!$M$3:$N$34,2,FALSE))</f>
        <v/>
      </c>
      <c r="F1956" s="18"/>
      <c r="G1956" s="18"/>
      <c r="H1956" s="18" t="str">
        <f>IF(ISERROR(VLOOKUP(コンビ!O1960,コード表!$S$3:$T$11,2,FALSE)),"",VLOOKUP(コンビ!O1960,コード表!$S$3:$T$11,2,FALSE))</f>
        <v/>
      </c>
      <c r="I1956" s="18" t="str">
        <f>IF(ISERROR(VLOOKUP(コンビ!P1960,コード表!$D$3:$E$7,2,FALSE)&amp;VLOOKUP(コンビ!Q1960,コード表!$G$3:$H$67,2,FALSE)&amp;VLOOKUP(コンビ!R1960,コード表!$J$3:$K$15,2,FALSE)&amp;VLOOKUP(コンビ!S1960,コード表!$M$3:$N$34,2,FALSE)),"",VLOOKUP(コンビ!P1960,コード表!$D$3:$E$7,2,FALSE)&amp;VLOOKUP(コンビ!Q1960,コード表!$G$3:$H$67,2,FALSE)&amp;VLOOKUP(コンビ!R1960,コード表!$J$3:$K$15,2,FALSE)&amp;VLOOKUP(コンビ!S1960,コード表!$M$3:$N$34,2,FALSE))</f>
        <v/>
      </c>
      <c r="J1956" s="8">
        <f>コンビ!T1960</f>
        <v>0</v>
      </c>
      <c r="K1956" s="8" t="str">
        <f>IF(ISERROR(VLOOKUP(コンビ!U1960,コード表!$P$3:$Q$52,2,FALSE)),"",VLOOKUP(コンビ!U1960,コード表!$P$3:$Q$52,2,FALSE))</f>
        <v/>
      </c>
    </row>
    <row r="1957" spans="1:11" ht="20.100000000000001" customHeight="1" x14ac:dyDescent="0.15">
      <c r="A1957" s="8">
        <v>712</v>
      </c>
      <c r="B1957" s="18" t="b">
        <f>IF(コンビ!B1961="出",IF(ISERROR(VLOOKUP(コンビ!C1961,コード表!$D$3:$E$7,2,FALSE)&amp;VLOOKUP(コンビ!D1961,コード表!$G$3:$H$67,2,FALSE)&amp;VLOOKUP(コンビ!E1961,コード表!$J$3:$K$15,2,FALSE)&amp;VLOOKUP(コンビ!F1961,コード表!$M$3:$N$34,2,FALSE)),"",VLOOKUP(コンビ!C1961,コード表!$D$3:$E$7,2,FALSE)&amp;VLOOKUP(コンビ!D1961,コード表!$G$3:$H$67,2,FALSE)&amp;VLOOKUP(コンビ!E1961,コード表!$J$3:$K$15,2,FALSE)&amp;VLOOKUP(コンビ!F1961,コード表!$M$3:$N$34,2,FALSE)))</f>
        <v>0</v>
      </c>
      <c r="C1957" s="11" t="str">
        <f>コンビ!I1961&amp;" "&amp;コンビ!J1961</f>
        <v xml:space="preserve"> </v>
      </c>
      <c r="D1957" s="17" t="str">
        <f>コンビ!G1961&amp;" "&amp;コンビ!H1961</f>
        <v xml:space="preserve"> </v>
      </c>
      <c r="E1957" s="18" t="str">
        <f>IF(ISERROR(VLOOKUP(コンビ!K1961,コード表!$D$3:$E$7,2,FALSE)&amp;VLOOKUP(コンビ!L1961,コード表!$G$3:$H$67,2,FALSE)&amp;VLOOKUP(コンビ!M1961,コード表!$J$3:$K$15,2,FALSE)&amp;VLOOKUP(コンビ!N1961,コード表!$M$3:$N$34,2,FALSE)),"",VLOOKUP(コンビ!K1961,コード表!$D$3:$E$7,2,FALSE)&amp;VLOOKUP(コンビ!L1961,コード表!$G$3:$H$67,2,FALSE)&amp;VLOOKUP(コンビ!M1961,コード表!$J$3:$K$15,2,FALSE)&amp;VLOOKUP(コンビ!N1961,コード表!$M$3:$N$34,2,FALSE))</f>
        <v/>
      </c>
      <c r="F1957" s="18"/>
      <c r="G1957" s="18"/>
      <c r="H1957" s="18" t="str">
        <f>IF(ISERROR(VLOOKUP(コンビ!O1961,コード表!$S$3:$T$11,2,FALSE)),"",VLOOKUP(コンビ!O1961,コード表!$S$3:$T$11,2,FALSE))</f>
        <v/>
      </c>
      <c r="I1957" s="18" t="str">
        <f>IF(ISERROR(VLOOKUP(コンビ!P1961,コード表!$D$3:$E$7,2,FALSE)&amp;VLOOKUP(コンビ!Q1961,コード表!$G$3:$H$67,2,FALSE)&amp;VLOOKUP(コンビ!R1961,コード表!$J$3:$K$15,2,FALSE)&amp;VLOOKUP(コンビ!S1961,コード表!$M$3:$N$34,2,FALSE)),"",VLOOKUP(コンビ!P1961,コード表!$D$3:$E$7,2,FALSE)&amp;VLOOKUP(コンビ!Q1961,コード表!$G$3:$H$67,2,FALSE)&amp;VLOOKUP(コンビ!R1961,コード表!$J$3:$K$15,2,FALSE)&amp;VLOOKUP(コンビ!S1961,コード表!$M$3:$N$34,2,FALSE))</f>
        <v/>
      </c>
      <c r="J1957" s="8">
        <f>コンビ!T1961</f>
        <v>0</v>
      </c>
      <c r="K1957" s="8" t="str">
        <f>IF(ISERROR(VLOOKUP(コンビ!U1961,コード表!$P$3:$Q$52,2,FALSE)),"",VLOOKUP(コンビ!U1961,コード表!$P$3:$Q$52,2,FALSE))</f>
        <v/>
      </c>
    </row>
    <row r="1958" spans="1:11" ht="20.100000000000001" customHeight="1" x14ac:dyDescent="0.15">
      <c r="A1958" s="8">
        <v>712</v>
      </c>
      <c r="B1958" s="18" t="b">
        <f>IF(コンビ!B1962="出",IF(ISERROR(VLOOKUP(コンビ!C1962,コード表!$D$3:$E$7,2,FALSE)&amp;VLOOKUP(コンビ!D1962,コード表!$G$3:$H$67,2,FALSE)&amp;VLOOKUP(コンビ!E1962,コード表!$J$3:$K$15,2,FALSE)&amp;VLOOKUP(コンビ!F1962,コード表!$M$3:$N$34,2,FALSE)),"",VLOOKUP(コンビ!C1962,コード表!$D$3:$E$7,2,FALSE)&amp;VLOOKUP(コンビ!D1962,コード表!$G$3:$H$67,2,FALSE)&amp;VLOOKUP(コンビ!E1962,コード表!$J$3:$K$15,2,FALSE)&amp;VLOOKUP(コンビ!F1962,コード表!$M$3:$N$34,2,FALSE)))</f>
        <v>0</v>
      </c>
      <c r="C1958" s="11" t="str">
        <f>コンビ!I1962&amp;" "&amp;コンビ!J1962</f>
        <v xml:space="preserve"> </v>
      </c>
      <c r="D1958" s="17" t="str">
        <f>コンビ!G1962&amp;" "&amp;コンビ!H1962</f>
        <v xml:space="preserve"> </v>
      </c>
      <c r="E1958" s="18" t="str">
        <f>IF(ISERROR(VLOOKUP(コンビ!K1962,コード表!$D$3:$E$7,2,FALSE)&amp;VLOOKUP(コンビ!L1962,コード表!$G$3:$H$67,2,FALSE)&amp;VLOOKUP(コンビ!M1962,コード表!$J$3:$K$15,2,FALSE)&amp;VLOOKUP(コンビ!N1962,コード表!$M$3:$N$34,2,FALSE)),"",VLOOKUP(コンビ!K1962,コード表!$D$3:$E$7,2,FALSE)&amp;VLOOKUP(コンビ!L1962,コード表!$G$3:$H$67,2,FALSE)&amp;VLOOKUP(コンビ!M1962,コード表!$J$3:$K$15,2,FALSE)&amp;VLOOKUP(コンビ!N1962,コード表!$M$3:$N$34,2,FALSE))</f>
        <v/>
      </c>
      <c r="F1958" s="18"/>
      <c r="G1958" s="18"/>
      <c r="H1958" s="18" t="str">
        <f>IF(ISERROR(VLOOKUP(コンビ!O1962,コード表!$S$3:$T$11,2,FALSE)),"",VLOOKUP(コンビ!O1962,コード表!$S$3:$T$11,2,FALSE))</f>
        <v/>
      </c>
      <c r="I1958" s="18" t="str">
        <f>IF(ISERROR(VLOOKUP(コンビ!P1962,コード表!$D$3:$E$7,2,FALSE)&amp;VLOOKUP(コンビ!Q1962,コード表!$G$3:$H$67,2,FALSE)&amp;VLOOKUP(コンビ!R1962,コード表!$J$3:$K$15,2,FALSE)&amp;VLOOKUP(コンビ!S1962,コード表!$M$3:$N$34,2,FALSE)),"",VLOOKUP(コンビ!P1962,コード表!$D$3:$E$7,2,FALSE)&amp;VLOOKUP(コンビ!Q1962,コード表!$G$3:$H$67,2,FALSE)&amp;VLOOKUP(コンビ!R1962,コード表!$J$3:$K$15,2,FALSE)&amp;VLOOKUP(コンビ!S1962,コード表!$M$3:$N$34,2,FALSE))</f>
        <v/>
      </c>
      <c r="J1958" s="8">
        <f>コンビ!T1962</f>
        <v>0</v>
      </c>
      <c r="K1958" s="8" t="str">
        <f>IF(ISERROR(VLOOKUP(コンビ!U1962,コード表!$P$3:$Q$52,2,FALSE)),"",VLOOKUP(コンビ!U1962,コード表!$P$3:$Q$52,2,FALSE))</f>
        <v/>
      </c>
    </row>
    <row r="1959" spans="1:11" ht="20.100000000000001" customHeight="1" x14ac:dyDescent="0.15">
      <c r="A1959" s="8">
        <v>712</v>
      </c>
      <c r="B1959" s="18" t="b">
        <f>IF(コンビ!B1963="出",IF(ISERROR(VLOOKUP(コンビ!C1963,コード表!$D$3:$E$7,2,FALSE)&amp;VLOOKUP(コンビ!D1963,コード表!$G$3:$H$67,2,FALSE)&amp;VLOOKUP(コンビ!E1963,コード表!$J$3:$K$15,2,FALSE)&amp;VLOOKUP(コンビ!F1963,コード表!$M$3:$N$34,2,FALSE)),"",VLOOKUP(コンビ!C1963,コード表!$D$3:$E$7,2,FALSE)&amp;VLOOKUP(コンビ!D1963,コード表!$G$3:$H$67,2,FALSE)&amp;VLOOKUP(コンビ!E1963,コード表!$J$3:$K$15,2,FALSE)&amp;VLOOKUP(コンビ!F1963,コード表!$M$3:$N$34,2,FALSE)))</f>
        <v>0</v>
      </c>
      <c r="C1959" s="11" t="str">
        <f>コンビ!I1963&amp;" "&amp;コンビ!J1963</f>
        <v xml:space="preserve"> </v>
      </c>
      <c r="D1959" s="17" t="str">
        <f>コンビ!G1963&amp;" "&amp;コンビ!H1963</f>
        <v xml:space="preserve"> </v>
      </c>
      <c r="E1959" s="18" t="str">
        <f>IF(ISERROR(VLOOKUP(コンビ!K1963,コード表!$D$3:$E$7,2,FALSE)&amp;VLOOKUP(コンビ!L1963,コード表!$G$3:$H$67,2,FALSE)&amp;VLOOKUP(コンビ!M1963,コード表!$J$3:$K$15,2,FALSE)&amp;VLOOKUP(コンビ!N1963,コード表!$M$3:$N$34,2,FALSE)),"",VLOOKUP(コンビ!K1963,コード表!$D$3:$E$7,2,FALSE)&amp;VLOOKUP(コンビ!L1963,コード表!$G$3:$H$67,2,FALSE)&amp;VLOOKUP(コンビ!M1963,コード表!$J$3:$K$15,2,FALSE)&amp;VLOOKUP(コンビ!N1963,コード表!$M$3:$N$34,2,FALSE))</f>
        <v/>
      </c>
      <c r="F1959" s="18"/>
      <c r="G1959" s="18"/>
      <c r="H1959" s="18" t="str">
        <f>IF(ISERROR(VLOOKUP(コンビ!O1963,コード表!$S$3:$T$11,2,FALSE)),"",VLOOKUP(コンビ!O1963,コード表!$S$3:$T$11,2,FALSE))</f>
        <v/>
      </c>
      <c r="I1959" s="18" t="str">
        <f>IF(ISERROR(VLOOKUP(コンビ!P1963,コード表!$D$3:$E$7,2,FALSE)&amp;VLOOKUP(コンビ!Q1963,コード表!$G$3:$H$67,2,FALSE)&amp;VLOOKUP(コンビ!R1963,コード表!$J$3:$K$15,2,FALSE)&amp;VLOOKUP(コンビ!S1963,コード表!$M$3:$N$34,2,FALSE)),"",VLOOKUP(コンビ!P1963,コード表!$D$3:$E$7,2,FALSE)&amp;VLOOKUP(コンビ!Q1963,コード表!$G$3:$H$67,2,FALSE)&amp;VLOOKUP(コンビ!R1963,コード表!$J$3:$K$15,2,FALSE)&amp;VLOOKUP(コンビ!S1963,コード表!$M$3:$N$34,2,FALSE))</f>
        <v/>
      </c>
      <c r="J1959" s="8">
        <f>コンビ!T1963</f>
        <v>0</v>
      </c>
      <c r="K1959" s="8" t="str">
        <f>IF(ISERROR(VLOOKUP(コンビ!U1963,コード表!$P$3:$Q$52,2,FALSE)),"",VLOOKUP(コンビ!U1963,コード表!$P$3:$Q$52,2,FALSE))</f>
        <v/>
      </c>
    </row>
    <row r="1960" spans="1:11" ht="20.100000000000001" customHeight="1" x14ac:dyDescent="0.15">
      <c r="A1960" s="8">
        <v>712</v>
      </c>
      <c r="B1960" s="18" t="b">
        <f>IF(コンビ!B1964="出",IF(ISERROR(VLOOKUP(コンビ!C1964,コード表!$D$3:$E$7,2,FALSE)&amp;VLOOKUP(コンビ!D1964,コード表!$G$3:$H$67,2,FALSE)&amp;VLOOKUP(コンビ!E1964,コード表!$J$3:$K$15,2,FALSE)&amp;VLOOKUP(コンビ!F1964,コード表!$M$3:$N$34,2,FALSE)),"",VLOOKUP(コンビ!C1964,コード表!$D$3:$E$7,2,FALSE)&amp;VLOOKUP(コンビ!D1964,コード表!$G$3:$H$67,2,FALSE)&amp;VLOOKUP(コンビ!E1964,コード表!$J$3:$K$15,2,FALSE)&amp;VLOOKUP(コンビ!F1964,コード表!$M$3:$N$34,2,FALSE)))</f>
        <v>0</v>
      </c>
      <c r="C1960" s="11" t="str">
        <f>コンビ!I1964&amp;" "&amp;コンビ!J1964</f>
        <v xml:space="preserve"> </v>
      </c>
      <c r="D1960" s="17" t="str">
        <f>コンビ!G1964&amp;" "&amp;コンビ!H1964</f>
        <v xml:space="preserve"> </v>
      </c>
      <c r="E1960" s="18" t="str">
        <f>IF(ISERROR(VLOOKUP(コンビ!K1964,コード表!$D$3:$E$7,2,FALSE)&amp;VLOOKUP(コンビ!L1964,コード表!$G$3:$H$67,2,FALSE)&amp;VLOOKUP(コンビ!M1964,コード表!$J$3:$K$15,2,FALSE)&amp;VLOOKUP(コンビ!N1964,コード表!$M$3:$N$34,2,FALSE)),"",VLOOKUP(コンビ!K1964,コード表!$D$3:$E$7,2,FALSE)&amp;VLOOKUP(コンビ!L1964,コード表!$G$3:$H$67,2,FALSE)&amp;VLOOKUP(コンビ!M1964,コード表!$J$3:$K$15,2,FALSE)&amp;VLOOKUP(コンビ!N1964,コード表!$M$3:$N$34,2,FALSE))</f>
        <v/>
      </c>
      <c r="F1960" s="18"/>
      <c r="G1960" s="18"/>
      <c r="H1960" s="18" t="str">
        <f>IF(ISERROR(VLOOKUP(コンビ!O1964,コード表!$S$3:$T$11,2,FALSE)),"",VLOOKUP(コンビ!O1964,コード表!$S$3:$T$11,2,FALSE))</f>
        <v/>
      </c>
      <c r="I1960" s="18" t="str">
        <f>IF(ISERROR(VLOOKUP(コンビ!P1964,コード表!$D$3:$E$7,2,FALSE)&amp;VLOOKUP(コンビ!Q1964,コード表!$G$3:$H$67,2,FALSE)&amp;VLOOKUP(コンビ!R1964,コード表!$J$3:$K$15,2,FALSE)&amp;VLOOKUP(コンビ!S1964,コード表!$M$3:$N$34,2,FALSE)),"",VLOOKUP(コンビ!P1964,コード表!$D$3:$E$7,2,FALSE)&amp;VLOOKUP(コンビ!Q1964,コード表!$G$3:$H$67,2,FALSE)&amp;VLOOKUP(コンビ!R1964,コード表!$J$3:$K$15,2,FALSE)&amp;VLOOKUP(コンビ!S1964,コード表!$M$3:$N$34,2,FALSE))</f>
        <v/>
      </c>
      <c r="J1960" s="8">
        <f>コンビ!T1964</f>
        <v>0</v>
      </c>
      <c r="K1960" s="8" t="str">
        <f>IF(ISERROR(VLOOKUP(コンビ!U1964,コード表!$P$3:$Q$52,2,FALSE)),"",VLOOKUP(コンビ!U1964,コード表!$P$3:$Q$52,2,FALSE))</f>
        <v/>
      </c>
    </row>
    <row r="1961" spans="1:11" ht="20.100000000000001" customHeight="1" x14ac:dyDescent="0.15">
      <c r="A1961" s="8">
        <v>712</v>
      </c>
      <c r="B1961" s="18" t="b">
        <f>IF(コンビ!B1965="出",IF(ISERROR(VLOOKUP(コンビ!C1965,コード表!$D$3:$E$7,2,FALSE)&amp;VLOOKUP(コンビ!D1965,コード表!$G$3:$H$67,2,FALSE)&amp;VLOOKUP(コンビ!E1965,コード表!$J$3:$K$15,2,FALSE)&amp;VLOOKUP(コンビ!F1965,コード表!$M$3:$N$34,2,FALSE)),"",VLOOKUP(コンビ!C1965,コード表!$D$3:$E$7,2,FALSE)&amp;VLOOKUP(コンビ!D1965,コード表!$G$3:$H$67,2,FALSE)&amp;VLOOKUP(コンビ!E1965,コード表!$J$3:$K$15,2,FALSE)&amp;VLOOKUP(コンビ!F1965,コード表!$M$3:$N$34,2,FALSE)))</f>
        <v>0</v>
      </c>
      <c r="C1961" s="11" t="str">
        <f>コンビ!I1965&amp;" "&amp;コンビ!J1965</f>
        <v xml:space="preserve"> </v>
      </c>
      <c r="D1961" s="17" t="str">
        <f>コンビ!G1965&amp;" "&amp;コンビ!H1965</f>
        <v xml:space="preserve"> </v>
      </c>
      <c r="E1961" s="18" t="str">
        <f>IF(ISERROR(VLOOKUP(コンビ!K1965,コード表!$D$3:$E$7,2,FALSE)&amp;VLOOKUP(コンビ!L1965,コード表!$G$3:$H$67,2,FALSE)&amp;VLOOKUP(コンビ!M1965,コード表!$J$3:$K$15,2,FALSE)&amp;VLOOKUP(コンビ!N1965,コード表!$M$3:$N$34,2,FALSE)),"",VLOOKUP(コンビ!K1965,コード表!$D$3:$E$7,2,FALSE)&amp;VLOOKUP(コンビ!L1965,コード表!$G$3:$H$67,2,FALSE)&amp;VLOOKUP(コンビ!M1965,コード表!$J$3:$K$15,2,FALSE)&amp;VLOOKUP(コンビ!N1965,コード表!$M$3:$N$34,2,FALSE))</f>
        <v/>
      </c>
      <c r="F1961" s="18"/>
      <c r="G1961" s="18"/>
      <c r="H1961" s="18" t="str">
        <f>IF(ISERROR(VLOOKUP(コンビ!O1965,コード表!$S$3:$T$11,2,FALSE)),"",VLOOKUP(コンビ!O1965,コード表!$S$3:$T$11,2,FALSE))</f>
        <v/>
      </c>
      <c r="I1961" s="18" t="str">
        <f>IF(ISERROR(VLOOKUP(コンビ!P1965,コード表!$D$3:$E$7,2,FALSE)&amp;VLOOKUP(コンビ!Q1965,コード表!$G$3:$H$67,2,FALSE)&amp;VLOOKUP(コンビ!R1965,コード表!$J$3:$K$15,2,FALSE)&amp;VLOOKUP(コンビ!S1965,コード表!$M$3:$N$34,2,FALSE)),"",VLOOKUP(コンビ!P1965,コード表!$D$3:$E$7,2,FALSE)&amp;VLOOKUP(コンビ!Q1965,コード表!$G$3:$H$67,2,FALSE)&amp;VLOOKUP(コンビ!R1965,コード表!$J$3:$K$15,2,FALSE)&amp;VLOOKUP(コンビ!S1965,コード表!$M$3:$N$34,2,FALSE))</f>
        <v/>
      </c>
      <c r="J1961" s="8">
        <f>コンビ!T1965</f>
        <v>0</v>
      </c>
      <c r="K1961" s="8" t="str">
        <f>IF(ISERROR(VLOOKUP(コンビ!U1965,コード表!$P$3:$Q$52,2,FALSE)),"",VLOOKUP(コンビ!U1965,コード表!$P$3:$Q$52,2,FALSE))</f>
        <v/>
      </c>
    </row>
    <row r="1962" spans="1:11" ht="20.100000000000001" customHeight="1" x14ac:dyDescent="0.15">
      <c r="A1962" s="8">
        <v>712</v>
      </c>
      <c r="B1962" s="18" t="b">
        <f>IF(コンビ!B1966="出",IF(ISERROR(VLOOKUP(コンビ!C1966,コード表!$D$3:$E$7,2,FALSE)&amp;VLOOKUP(コンビ!D1966,コード表!$G$3:$H$67,2,FALSE)&amp;VLOOKUP(コンビ!E1966,コード表!$J$3:$K$15,2,FALSE)&amp;VLOOKUP(コンビ!F1966,コード表!$M$3:$N$34,2,FALSE)),"",VLOOKUP(コンビ!C1966,コード表!$D$3:$E$7,2,FALSE)&amp;VLOOKUP(コンビ!D1966,コード表!$G$3:$H$67,2,FALSE)&amp;VLOOKUP(コンビ!E1966,コード表!$J$3:$K$15,2,FALSE)&amp;VLOOKUP(コンビ!F1966,コード表!$M$3:$N$34,2,FALSE)))</f>
        <v>0</v>
      </c>
      <c r="C1962" s="11" t="str">
        <f>コンビ!I1966&amp;" "&amp;コンビ!J1966</f>
        <v xml:space="preserve"> </v>
      </c>
      <c r="D1962" s="17" t="str">
        <f>コンビ!G1966&amp;" "&amp;コンビ!H1966</f>
        <v xml:space="preserve"> </v>
      </c>
      <c r="E1962" s="18" t="str">
        <f>IF(ISERROR(VLOOKUP(コンビ!K1966,コード表!$D$3:$E$7,2,FALSE)&amp;VLOOKUP(コンビ!L1966,コード表!$G$3:$H$67,2,FALSE)&amp;VLOOKUP(コンビ!M1966,コード表!$J$3:$K$15,2,FALSE)&amp;VLOOKUP(コンビ!N1966,コード表!$M$3:$N$34,2,FALSE)),"",VLOOKUP(コンビ!K1966,コード表!$D$3:$E$7,2,FALSE)&amp;VLOOKUP(コンビ!L1966,コード表!$G$3:$H$67,2,FALSE)&amp;VLOOKUP(コンビ!M1966,コード表!$J$3:$K$15,2,FALSE)&amp;VLOOKUP(コンビ!N1966,コード表!$M$3:$N$34,2,FALSE))</f>
        <v/>
      </c>
      <c r="F1962" s="18"/>
      <c r="G1962" s="18"/>
      <c r="H1962" s="18" t="str">
        <f>IF(ISERROR(VLOOKUP(コンビ!O1966,コード表!$S$3:$T$11,2,FALSE)),"",VLOOKUP(コンビ!O1966,コード表!$S$3:$T$11,2,FALSE))</f>
        <v/>
      </c>
      <c r="I1962" s="18" t="str">
        <f>IF(ISERROR(VLOOKUP(コンビ!P1966,コード表!$D$3:$E$7,2,FALSE)&amp;VLOOKUP(コンビ!Q1966,コード表!$G$3:$H$67,2,FALSE)&amp;VLOOKUP(コンビ!R1966,コード表!$J$3:$K$15,2,FALSE)&amp;VLOOKUP(コンビ!S1966,コード表!$M$3:$N$34,2,FALSE)),"",VLOOKUP(コンビ!P1966,コード表!$D$3:$E$7,2,FALSE)&amp;VLOOKUP(コンビ!Q1966,コード表!$G$3:$H$67,2,FALSE)&amp;VLOOKUP(コンビ!R1966,コード表!$J$3:$K$15,2,FALSE)&amp;VLOOKUP(コンビ!S1966,コード表!$M$3:$N$34,2,FALSE))</f>
        <v/>
      </c>
      <c r="J1962" s="8">
        <f>コンビ!T1966</f>
        <v>0</v>
      </c>
      <c r="K1962" s="8" t="str">
        <f>IF(ISERROR(VLOOKUP(コンビ!U1966,コード表!$P$3:$Q$52,2,FALSE)),"",VLOOKUP(コンビ!U1966,コード表!$P$3:$Q$52,2,FALSE))</f>
        <v/>
      </c>
    </row>
    <row r="1963" spans="1:11" ht="20.100000000000001" customHeight="1" x14ac:dyDescent="0.15">
      <c r="A1963" s="8">
        <v>712</v>
      </c>
      <c r="B1963" s="18" t="b">
        <f>IF(コンビ!B1967="出",IF(ISERROR(VLOOKUP(コンビ!C1967,コード表!$D$3:$E$7,2,FALSE)&amp;VLOOKUP(コンビ!D1967,コード表!$G$3:$H$67,2,FALSE)&amp;VLOOKUP(コンビ!E1967,コード表!$J$3:$K$15,2,FALSE)&amp;VLOOKUP(コンビ!F1967,コード表!$M$3:$N$34,2,FALSE)),"",VLOOKUP(コンビ!C1967,コード表!$D$3:$E$7,2,FALSE)&amp;VLOOKUP(コンビ!D1967,コード表!$G$3:$H$67,2,FALSE)&amp;VLOOKUP(コンビ!E1967,コード表!$J$3:$K$15,2,FALSE)&amp;VLOOKUP(コンビ!F1967,コード表!$M$3:$N$34,2,FALSE)))</f>
        <v>0</v>
      </c>
      <c r="C1963" s="11" t="str">
        <f>コンビ!I1967&amp;" "&amp;コンビ!J1967</f>
        <v xml:space="preserve"> </v>
      </c>
      <c r="D1963" s="17" t="str">
        <f>コンビ!G1967&amp;" "&amp;コンビ!H1967</f>
        <v xml:space="preserve"> </v>
      </c>
      <c r="E1963" s="18" t="str">
        <f>IF(ISERROR(VLOOKUP(コンビ!K1967,コード表!$D$3:$E$7,2,FALSE)&amp;VLOOKUP(コンビ!L1967,コード表!$G$3:$H$67,2,FALSE)&amp;VLOOKUP(コンビ!M1967,コード表!$J$3:$K$15,2,FALSE)&amp;VLOOKUP(コンビ!N1967,コード表!$M$3:$N$34,2,FALSE)),"",VLOOKUP(コンビ!K1967,コード表!$D$3:$E$7,2,FALSE)&amp;VLOOKUP(コンビ!L1967,コード表!$G$3:$H$67,2,FALSE)&amp;VLOOKUP(コンビ!M1967,コード表!$J$3:$K$15,2,FALSE)&amp;VLOOKUP(コンビ!N1967,コード表!$M$3:$N$34,2,FALSE))</f>
        <v/>
      </c>
      <c r="F1963" s="18"/>
      <c r="G1963" s="18"/>
      <c r="H1963" s="18" t="str">
        <f>IF(ISERROR(VLOOKUP(コンビ!O1967,コード表!$S$3:$T$11,2,FALSE)),"",VLOOKUP(コンビ!O1967,コード表!$S$3:$T$11,2,FALSE))</f>
        <v/>
      </c>
      <c r="I1963" s="18" t="str">
        <f>IF(ISERROR(VLOOKUP(コンビ!P1967,コード表!$D$3:$E$7,2,FALSE)&amp;VLOOKUP(コンビ!Q1967,コード表!$G$3:$H$67,2,FALSE)&amp;VLOOKUP(コンビ!R1967,コード表!$J$3:$K$15,2,FALSE)&amp;VLOOKUP(コンビ!S1967,コード表!$M$3:$N$34,2,FALSE)),"",VLOOKUP(コンビ!P1967,コード表!$D$3:$E$7,2,FALSE)&amp;VLOOKUP(コンビ!Q1967,コード表!$G$3:$H$67,2,FALSE)&amp;VLOOKUP(コンビ!R1967,コード表!$J$3:$K$15,2,FALSE)&amp;VLOOKUP(コンビ!S1967,コード表!$M$3:$N$34,2,FALSE))</f>
        <v/>
      </c>
      <c r="J1963" s="8">
        <f>コンビ!T1967</f>
        <v>0</v>
      </c>
      <c r="K1963" s="8" t="str">
        <f>IF(ISERROR(VLOOKUP(コンビ!U1967,コード表!$P$3:$Q$52,2,FALSE)),"",VLOOKUP(コンビ!U1967,コード表!$P$3:$Q$52,2,FALSE))</f>
        <v/>
      </c>
    </row>
    <row r="1964" spans="1:11" ht="20.100000000000001" customHeight="1" x14ac:dyDescent="0.15">
      <c r="A1964" s="8">
        <v>712</v>
      </c>
      <c r="B1964" s="18" t="b">
        <f>IF(コンビ!B1968="出",IF(ISERROR(VLOOKUP(コンビ!C1968,コード表!$D$3:$E$7,2,FALSE)&amp;VLOOKUP(コンビ!D1968,コード表!$G$3:$H$67,2,FALSE)&amp;VLOOKUP(コンビ!E1968,コード表!$J$3:$K$15,2,FALSE)&amp;VLOOKUP(コンビ!F1968,コード表!$M$3:$N$34,2,FALSE)),"",VLOOKUP(コンビ!C1968,コード表!$D$3:$E$7,2,FALSE)&amp;VLOOKUP(コンビ!D1968,コード表!$G$3:$H$67,2,FALSE)&amp;VLOOKUP(コンビ!E1968,コード表!$J$3:$K$15,2,FALSE)&amp;VLOOKUP(コンビ!F1968,コード表!$M$3:$N$34,2,FALSE)))</f>
        <v>0</v>
      </c>
      <c r="C1964" s="11" t="str">
        <f>コンビ!I1968&amp;" "&amp;コンビ!J1968</f>
        <v xml:space="preserve"> </v>
      </c>
      <c r="D1964" s="17" t="str">
        <f>コンビ!G1968&amp;" "&amp;コンビ!H1968</f>
        <v xml:space="preserve"> </v>
      </c>
      <c r="E1964" s="18" t="str">
        <f>IF(ISERROR(VLOOKUP(コンビ!K1968,コード表!$D$3:$E$7,2,FALSE)&amp;VLOOKUP(コンビ!L1968,コード表!$G$3:$H$67,2,FALSE)&amp;VLOOKUP(コンビ!M1968,コード表!$J$3:$K$15,2,FALSE)&amp;VLOOKUP(コンビ!N1968,コード表!$M$3:$N$34,2,FALSE)),"",VLOOKUP(コンビ!K1968,コード表!$D$3:$E$7,2,FALSE)&amp;VLOOKUP(コンビ!L1968,コード表!$G$3:$H$67,2,FALSE)&amp;VLOOKUP(コンビ!M1968,コード表!$J$3:$K$15,2,FALSE)&amp;VLOOKUP(コンビ!N1968,コード表!$M$3:$N$34,2,FALSE))</f>
        <v/>
      </c>
      <c r="F1964" s="18"/>
      <c r="G1964" s="18"/>
      <c r="H1964" s="18" t="str">
        <f>IF(ISERROR(VLOOKUP(コンビ!O1968,コード表!$S$3:$T$11,2,FALSE)),"",VLOOKUP(コンビ!O1968,コード表!$S$3:$T$11,2,FALSE))</f>
        <v/>
      </c>
      <c r="I1964" s="18" t="str">
        <f>IF(ISERROR(VLOOKUP(コンビ!P1968,コード表!$D$3:$E$7,2,FALSE)&amp;VLOOKUP(コンビ!Q1968,コード表!$G$3:$H$67,2,FALSE)&amp;VLOOKUP(コンビ!R1968,コード表!$J$3:$K$15,2,FALSE)&amp;VLOOKUP(コンビ!S1968,コード表!$M$3:$N$34,2,FALSE)),"",VLOOKUP(コンビ!P1968,コード表!$D$3:$E$7,2,FALSE)&amp;VLOOKUP(コンビ!Q1968,コード表!$G$3:$H$67,2,FALSE)&amp;VLOOKUP(コンビ!R1968,コード表!$J$3:$K$15,2,FALSE)&amp;VLOOKUP(コンビ!S1968,コード表!$M$3:$N$34,2,FALSE))</f>
        <v/>
      </c>
      <c r="J1964" s="8">
        <f>コンビ!T1968</f>
        <v>0</v>
      </c>
      <c r="K1964" s="8" t="str">
        <f>IF(ISERROR(VLOOKUP(コンビ!U1968,コード表!$P$3:$Q$52,2,FALSE)),"",VLOOKUP(コンビ!U1968,コード表!$P$3:$Q$52,2,FALSE))</f>
        <v/>
      </c>
    </row>
    <row r="1965" spans="1:11" ht="20.100000000000001" customHeight="1" x14ac:dyDescent="0.15">
      <c r="A1965" s="8">
        <v>712</v>
      </c>
      <c r="B1965" s="18" t="b">
        <f>IF(コンビ!B1969="出",IF(ISERROR(VLOOKUP(コンビ!C1969,コード表!$D$3:$E$7,2,FALSE)&amp;VLOOKUP(コンビ!D1969,コード表!$G$3:$H$67,2,FALSE)&amp;VLOOKUP(コンビ!E1969,コード表!$J$3:$K$15,2,FALSE)&amp;VLOOKUP(コンビ!F1969,コード表!$M$3:$N$34,2,FALSE)),"",VLOOKUP(コンビ!C1969,コード表!$D$3:$E$7,2,FALSE)&amp;VLOOKUP(コンビ!D1969,コード表!$G$3:$H$67,2,FALSE)&amp;VLOOKUP(コンビ!E1969,コード表!$J$3:$K$15,2,FALSE)&amp;VLOOKUP(コンビ!F1969,コード表!$M$3:$N$34,2,FALSE)))</f>
        <v>0</v>
      </c>
      <c r="C1965" s="11" t="str">
        <f>コンビ!I1969&amp;" "&amp;コンビ!J1969</f>
        <v xml:space="preserve"> </v>
      </c>
      <c r="D1965" s="17" t="str">
        <f>コンビ!G1969&amp;" "&amp;コンビ!H1969</f>
        <v xml:space="preserve"> </v>
      </c>
      <c r="E1965" s="18" t="str">
        <f>IF(ISERROR(VLOOKUP(コンビ!K1969,コード表!$D$3:$E$7,2,FALSE)&amp;VLOOKUP(コンビ!L1969,コード表!$G$3:$H$67,2,FALSE)&amp;VLOOKUP(コンビ!M1969,コード表!$J$3:$K$15,2,FALSE)&amp;VLOOKUP(コンビ!N1969,コード表!$M$3:$N$34,2,FALSE)),"",VLOOKUP(コンビ!K1969,コード表!$D$3:$E$7,2,FALSE)&amp;VLOOKUP(コンビ!L1969,コード表!$G$3:$H$67,2,FALSE)&amp;VLOOKUP(コンビ!M1969,コード表!$J$3:$K$15,2,FALSE)&amp;VLOOKUP(コンビ!N1969,コード表!$M$3:$N$34,2,FALSE))</f>
        <v/>
      </c>
      <c r="F1965" s="18"/>
      <c r="G1965" s="18"/>
      <c r="H1965" s="18" t="str">
        <f>IF(ISERROR(VLOOKUP(コンビ!O1969,コード表!$S$3:$T$11,2,FALSE)),"",VLOOKUP(コンビ!O1969,コード表!$S$3:$T$11,2,FALSE))</f>
        <v/>
      </c>
      <c r="I1965" s="18" t="str">
        <f>IF(ISERROR(VLOOKUP(コンビ!P1969,コード表!$D$3:$E$7,2,FALSE)&amp;VLOOKUP(コンビ!Q1969,コード表!$G$3:$H$67,2,FALSE)&amp;VLOOKUP(コンビ!R1969,コード表!$J$3:$K$15,2,FALSE)&amp;VLOOKUP(コンビ!S1969,コード表!$M$3:$N$34,2,FALSE)),"",VLOOKUP(コンビ!P1969,コード表!$D$3:$E$7,2,FALSE)&amp;VLOOKUP(コンビ!Q1969,コード表!$G$3:$H$67,2,FALSE)&amp;VLOOKUP(コンビ!R1969,コード表!$J$3:$K$15,2,FALSE)&amp;VLOOKUP(コンビ!S1969,コード表!$M$3:$N$34,2,FALSE))</f>
        <v/>
      </c>
      <c r="J1965" s="8">
        <f>コンビ!T1969</f>
        <v>0</v>
      </c>
      <c r="K1965" s="8" t="str">
        <f>IF(ISERROR(VLOOKUP(コンビ!U1969,コード表!$P$3:$Q$52,2,FALSE)),"",VLOOKUP(コンビ!U1969,コード表!$P$3:$Q$52,2,FALSE))</f>
        <v/>
      </c>
    </row>
    <row r="1966" spans="1:11" ht="20.100000000000001" customHeight="1" x14ac:dyDescent="0.15">
      <c r="A1966" s="8">
        <v>712</v>
      </c>
      <c r="B1966" s="18" t="b">
        <f>IF(コンビ!B1970="出",IF(ISERROR(VLOOKUP(コンビ!C1970,コード表!$D$3:$E$7,2,FALSE)&amp;VLOOKUP(コンビ!D1970,コード表!$G$3:$H$67,2,FALSE)&amp;VLOOKUP(コンビ!E1970,コード表!$J$3:$K$15,2,FALSE)&amp;VLOOKUP(コンビ!F1970,コード表!$M$3:$N$34,2,FALSE)),"",VLOOKUP(コンビ!C1970,コード表!$D$3:$E$7,2,FALSE)&amp;VLOOKUP(コンビ!D1970,コード表!$G$3:$H$67,2,FALSE)&amp;VLOOKUP(コンビ!E1970,コード表!$J$3:$K$15,2,FALSE)&amp;VLOOKUP(コンビ!F1970,コード表!$M$3:$N$34,2,FALSE)))</f>
        <v>0</v>
      </c>
      <c r="C1966" s="11" t="str">
        <f>コンビ!I1970&amp;" "&amp;コンビ!J1970</f>
        <v xml:space="preserve"> </v>
      </c>
      <c r="D1966" s="17" t="str">
        <f>コンビ!G1970&amp;" "&amp;コンビ!H1970</f>
        <v xml:space="preserve"> </v>
      </c>
      <c r="E1966" s="18" t="str">
        <f>IF(ISERROR(VLOOKUP(コンビ!K1970,コード表!$D$3:$E$7,2,FALSE)&amp;VLOOKUP(コンビ!L1970,コード表!$G$3:$H$67,2,FALSE)&amp;VLOOKUP(コンビ!M1970,コード表!$J$3:$K$15,2,FALSE)&amp;VLOOKUP(コンビ!N1970,コード表!$M$3:$N$34,2,FALSE)),"",VLOOKUP(コンビ!K1970,コード表!$D$3:$E$7,2,FALSE)&amp;VLOOKUP(コンビ!L1970,コード表!$G$3:$H$67,2,FALSE)&amp;VLOOKUP(コンビ!M1970,コード表!$J$3:$K$15,2,FALSE)&amp;VLOOKUP(コンビ!N1970,コード表!$M$3:$N$34,2,FALSE))</f>
        <v/>
      </c>
      <c r="F1966" s="18"/>
      <c r="G1966" s="18"/>
      <c r="H1966" s="18" t="str">
        <f>IF(ISERROR(VLOOKUP(コンビ!O1970,コード表!$S$3:$T$11,2,FALSE)),"",VLOOKUP(コンビ!O1970,コード表!$S$3:$T$11,2,FALSE))</f>
        <v/>
      </c>
      <c r="I1966" s="18" t="str">
        <f>IF(ISERROR(VLOOKUP(コンビ!P1970,コード表!$D$3:$E$7,2,FALSE)&amp;VLOOKUP(コンビ!Q1970,コード表!$G$3:$H$67,2,FALSE)&amp;VLOOKUP(コンビ!R1970,コード表!$J$3:$K$15,2,FALSE)&amp;VLOOKUP(コンビ!S1970,コード表!$M$3:$N$34,2,FALSE)),"",VLOOKUP(コンビ!P1970,コード表!$D$3:$E$7,2,FALSE)&amp;VLOOKUP(コンビ!Q1970,コード表!$G$3:$H$67,2,FALSE)&amp;VLOOKUP(コンビ!R1970,コード表!$J$3:$K$15,2,FALSE)&amp;VLOOKUP(コンビ!S1970,コード表!$M$3:$N$34,2,FALSE))</f>
        <v/>
      </c>
      <c r="J1966" s="8">
        <f>コンビ!T1970</f>
        <v>0</v>
      </c>
      <c r="K1966" s="8" t="str">
        <f>IF(ISERROR(VLOOKUP(コンビ!U1970,コード表!$P$3:$Q$52,2,FALSE)),"",VLOOKUP(コンビ!U1970,コード表!$P$3:$Q$52,2,FALSE))</f>
        <v/>
      </c>
    </row>
    <row r="1967" spans="1:11" ht="20.100000000000001" customHeight="1" x14ac:dyDescent="0.15">
      <c r="A1967" s="8">
        <v>712</v>
      </c>
      <c r="B1967" s="18" t="b">
        <f>IF(コンビ!B1971="出",IF(ISERROR(VLOOKUP(コンビ!C1971,コード表!$D$3:$E$7,2,FALSE)&amp;VLOOKUP(コンビ!D1971,コード表!$G$3:$H$67,2,FALSE)&amp;VLOOKUP(コンビ!E1971,コード表!$J$3:$K$15,2,FALSE)&amp;VLOOKUP(コンビ!F1971,コード表!$M$3:$N$34,2,FALSE)),"",VLOOKUP(コンビ!C1971,コード表!$D$3:$E$7,2,FALSE)&amp;VLOOKUP(コンビ!D1971,コード表!$G$3:$H$67,2,FALSE)&amp;VLOOKUP(コンビ!E1971,コード表!$J$3:$K$15,2,FALSE)&amp;VLOOKUP(コンビ!F1971,コード表!$M$3:$N$34,2,FALSE)))</f>
        <v>0</v>
      </c>
      <c r="C1967" s="11" t="str">
        <f>コンビ!I1971&amp;" "&amp;コンビ!J1971</f>
        <v xml:space="preserve"> </v>
      </c>
      <c r="D1967" s="17" t="str">
        <f>コンビ!G1971&amp;" "&amp;コンビ!H1971</f>
        <v xml:space="preserve"> </v>
      </c>
      <c r="E1967" s="18" t="str">
        <f>IF(ISERROR(VLOOKUP(コンビ!K1971,コード表!$D$3:$E$7,2,FALSE)&amp;VLOOKUP(コンビ!L1971,コード表!$G$3:$H$67,2,FALSE)&amp;VLOOKUP(コンビ!M1971,コード表!$J$3:$K$15,2,FALSE)&amp;VLOOKUP(コンビ!N1971,コード表!$M$3:$N$34,2,FALSE)),"",VLOOKUP(コンビ!K1971,コード表!$D$3:$E$7,2,FALSE)&amp;VLOOKUP(コンビ!L1971,コード表!$G$3:$H$67,2,FALSE)&amp;VLOOKUP(コンビ!M1971,コード表!$J$3:$K$15,2,FALSE)&amp;VLOOKUP(コンビ!N1971,コード表!$M$3:$N$34,2,FALSE))</f>
        <v/>
      </c>
      <c r="F1967" s="18"/>
      <c r="G1967" s="18"/>
      <c r="H1967" s="18" t="str">
        <f>IF(ISERROR(VLOOKUP(コンビ!O1971,コード表!$S$3:$T$11,2,FALSE)),"",VLOOKUP(コンビ!O1971,コード表!$S$3:$T$11,2,FALSE))</f>
        <v/>
      </c>
      <c r="I1967" s="18" t="str">
        <f>IF(ISERROR(VLOOKUP(コンビ!P1971,コード表!$D$3:$E$7,2,FALSE)&amp;VLOOKUP(コンビ!Q1971,コード表!$G$3:$H$67,2,FALSE)&amp;VLOOKUP(コンビ!R1971,コード表!$J$3:$K$15,2,FALSE)&amp;VLOOKUP(コンビ!S1971,コード表!$M$3:$N$34,2,FALSE)),"",VLOOKUP(コンビ!P1971,コード表!$D$3:$E$7,2,FALSE)&amp;VLOOKUP(コンビ!Q1971,コード表!$G$3:$H$67,2,FALSE)&amp;VLOOKUP(コンビ!R1971,コード表!$J$3:$K$15,2,FALSE)&amp;VLOOKUP(コンビ!S1971,コード表!$M$3:$N$34,2,FALSE))</f>
        <v/>
      </c>
      <c r="J1967" s="8">
        <f>コンビ!T1971</f>
        <v>0</v>
      </c>
      <c r="K1967" s="8" t="str">
        <f>IF(ISERROR(VLOOKUP(コンビ!U1971,コード表!$P$3:$Q$52,2,FALSE)),"",VLOOKUP(コンビ!U1971,コード表!$P$3:$Q$52,2,FALSE))</f>
        <v/>
      </c>
    </row>
    <row r="1968" spans="1:11" ht="20.100000000000001" customHeight="1" x14ac:dyDescent="0.15">
      <c r="A1968" s="8">
        <v>712</v>
      </c>
      <c r="B1968" s="18" t="b">
        <f>IF(コンビ!B1972="出",IF(ISERROR(VLOOKUP(コンビ!C1972,コード表!$D$3:$E$7,2,FALSE)&amp;VLOOKUP(コンビ!D1972,コード表!$G$3:$H$67,2,FALSE)&amp;VLOOKUP(コンビ!E1972,コード表!$J$3:$K$15,2,FALSE)&amp;VLOOKUP(コンビ!F1972,コード表!$M$3:$N$34,2,FALSE)),"",VLOOKUP(コンビ!C1972,コード表!$D$3:$E$7,2,FALSE)&amp;VLOOKUP(コンビ!D1972,コード表!$G$3:$H$67,2,FALSE)&amp;VLOOKUP(コンビ!E1972,コード表!$J$3:$K$15,2,FALSE)&amp;VLOOKUP(コンビ!F1972,コード表!$M$3:$N$34,2,FALSE)))</f>
        <v>0</v>
      </c>
      <c r="C1968" s="11" t="str">
        <f>コンビ!I1972&amp;" "&amp;コンビ!J1972</f>
        <v xml:space="preserve"> </v>
      </c>
      <c r="D1968" s="17" t="str">
        <f>コンビ!G1972&amp;" "&amp;コンビ!H1972</f>
        <v xml:space="preserve"> </v>
      </c>
      <c r="E1968" s="18" t="str">
        <f>IF(ISERROR(VLOOKUP(コンビ!K1972,コード表!$D$3:$E$7,2,FALSE)&amp;VLOOKUP(コンビ!L1972,コード表!$G$3:$H$67,2,FALSE)&amp;VLOOKUP(コンビ!M1972,コード表!$J$3:$K$15,2,FALSE)&amp;VLOOKUP(コンビ!N1972,コード表!$M$3:$N$34,2,FALSE)),"",VLOOKUP(コンビ!K1972,コード表!$D$3:$E$7,2,FALSE)&amp;VLOOKUP(コンビ!L1972,コード表!$G$3:$H$67,2,FALSE)&amp;VLOOKUP(コンビ!M1972,コード表!$J$3:$K$15,2,FALSE)&amp;VLOOKUP(コンビ!N1972,コード表!$M$3:$N$34,2,FALSE))</f>
        <v/>
      </c>
      <c r="F1968" s="18"/>
      <c r="G1968" s="18"/>
      <c r="H1968" s="18" t="str">
        <f>IF(ISERROR(VLOOKUP(コンビ!O1972,コード表!$S$3:$T$11,2,FALSE)),"",VLOOKUP(コンビ!O1972,コード表!$S$3:$T$11,2,FALSE))</f>
        <v/>
      </c>
      <c r="I1968" s="18" t="str">
        <f>IF(ISERROR(VLOOKUP(コンビ!P1972,コード表!$D$3:$E$7,2,FALSE)&amp;VLOOKUP(コンビ!Q1972,コード表!$G$3:$H$67,2,FALSE)&amp;VLOOKUP(コンビ!R1972,コード表!$J$3:$K$15,2,FALSE)&amp;VLOOKUP(コンビ!S1972,コード表!$M$3:$N$34,2,FALSE)),"",VLOOKUP(コンビ!P1972,コード表!$D$3:$E$7,2,FALSE)&amp;VLOOKUP(コンビ!Q1972,コード表!$G$3:$H$67,2,FALSE)&amp;VLOOKUP(コンビ!R1972,コード表!$J$3:$K$15,2,FALSE)&amp;VLOOKUP(コンビ!S1972,コード表!$M$3:$N$34,2,FALSE))</f>
        <v/>
      </c>
      <c r="J1968" s="8">
        <f>コンビ!T1972</f>
        <v>0</v>
      </c>
      <c r="K1968" s="8" t="str">
        <f>IF(ISERROR(VLOOKUP(コンビ!U1972,コード表!$P$3:$Q$52,2,FALSE)),"",VLOOKUP(コンビ!U1972,コード表!$P$3:$Q$52,2,FALSE))</f>
        <v/>
      </c>
    </row>
    <row r="1969" spans="1:11" ht="20.100000000000001" customHeight="1" x14ac:dyDescent="0.15">
      <c r="A1969" s="8">
        <v>712</v>
      </c>
      <c r="B1969" s="18" t="b">
        <f>IF(コンビ!B1973="出",IF(ISERROR(VLOOKUP(コンビ!C1973,コード表!$D$3:$E$7,2,FALSE)&amp;VLOOKUP(コンビ!D1973,コード表!$G$3:$H$67,2,FALSE)&amp;VLOOKUP(コンビ!E1973,コード表!$J$3:$K$15,2,FALSE)&amp;VLOOKUP(コンビ!F1973,コード表!$M$3:$N$34,2,FALSE)),"",VLOOKUP(コンビ!C1973,コード表!$D$3:$E$7,2,FALSE)&amp;VLOOKUP(コンビ!D1973,コード表!$G$3:$H$67,2,FALSE)&amp;VLOOKUP(コンビ!E1973,コード表!$J$3:$K$15,2,FALSE)&amp;VLOOKUP(コンビ!F1973,コード表!$M$3:$N$34,2,FALSE)))</f>
        <v>0</v>
      </c>
      <c r="C1969" s="11" t="str">
        <f>コンビ!I1973&amp;" "&amp;コンビ!J1973</f>
        <v xml:space="preserve"> </v>
      </c>
      <c r="D1969" s="17" t="str">
        <f>コンビ!G1973&amp;" "&amp;コンビ!H1973</f>
        <v xml:space="preserve"> </v>
      </c>
      <c r="E1969" s="18" t="str">
        <f>IF(ISERROR(VLOOKUP(コンビ!K1973,コード表!$D$3:$E$7,2,FALSE)&amp;VLOOKUP(コンビ!L1973,コード表!$G$3:$H$67,2,FALSE)&amp;VLOOKUP(コンビ!M1973,コード表!$J$3:$K$15,2,FALSE)&amp;VLOOKUP(コンビ!N1973,コード表!$M$3:$N$34,2,FALSE)),"",VLOOKUP(コンビ!K1973,コード表!$D$3:$E$7,2,FALSE)&amp;VLOOKUP(コンビ!L1973,コード表!$G$3:$H$67,2,FALSE)&amp;VLOOKUP(コンビ!M1973,コード表!$J$3:$K$15,2,FALSE)&amp;VLOOKUP(コンビ!N1973,コード表!$M$3:$N$34,2,FALSE))</f>
        <v/>
      </c>
      <c r="F1969" s="18"/>
      <c r="G1969" s="18"/>
      <c r="H1969" s="18" t="str">
        <f>IF(ISERROR(VLOOKUP(コンビ!O1973,コード表!$S$3:$T$11,2,FALSE)),"",VLOOKUP(コンビ!O1973,コード表!$S$3:$T$11,2,FALSE))</f>
        <v/>
      </c>
      <c r="I1969" s="18" t="str">
        <f>IF(ISERROR(VLOOKUP(コンビ!P1973,コード表!$D$3:$E$7,2,FALSE)&amp;VLOOKUP(コンビ!Q1973,コード表!$G$3:$H$67,2,FALSE)&amp;VLOOKUP(コンビ!R1973,コード表!$J$3:$K$15,2,FALSE)&amp;VLOOKUP(コンビ!S1973,コード表!$M$3:$N$34,2,FALSE)),"",VLOOKUP(コンビ!P1973,コード表!$D$3:$E$7,2,FALSE)&amp;VLOOKUP(コンビ!Q1973,コード表!$G$3:$H$67,2,FALSE)&amp;VLOOKUP(コンビ!R1973,コード表!$J$3:$K$15,2,FALSE)&amp;VLOOKUP(コンビ!S1973,コード表!$M$3:$N$34,2,FALSE))</f>
        <v/>
      </c>
      <c r="J1969" s="8">
        <f>コンビ!T1973</f>
        <v>0</v>
      </c>
      <c r="K1969" s="8" t="str">
        <f>IF(ISERROR(VLOOKUP(コンビ!U1973,コード表!$P$3:$Q$52,2,FALSE)),"",VLOOKUP(コンビ!U1973,コード表!$P$3:$Q$52,2,FALSE))</f>
        <v/>
      </c>
    </row>
    <row r="1970" spans="1:11" ht="20.100000000000001" customHeight="1" x14ac:dyDescent="0.15">
      <c r="A1970" s="8">
        <v>712</v>
      </c>
      <c r="B1970" s="18" t="b">
        <f>IF(コンビ!B1974="出",IF(ISERROR(VLOOKUP(コンビ!C1974,コード表!$D$3:$E$7,2,FALSE)&amp;VLOOKUP(コンビ!D1974,コード表!$G$3:$H$67,2,FALSE)&amp;VLOOKUP(コンビ!E1974,コード表!$J$3:$K$15,2,FALSE)&amp;VLOOKUP(コンビ!F1974,コード表!$M$3:$N$34,2,FALSE)),"",VLOOKUP(コンビ!C1974,コード表!$D$3:$E$7,2,FALSE)&amp;VLOOKUP(コンビ!D1974,コード表!$G$3:$H$67,2,FALSE)&amp;VLOOKUP(コンビ!E1974,コード表!$J$3:$K$15,2,FALSE)&amp;VLOOKUP(コンビ!F1974,コード表!$M$3:$N$34,2,FALSE)))</f>
        <v>0</v>
      </c>
      <c r="C1970" s="11" t="str">
        <f>コンビ!I1974&amp;" "&amp;コンビ!J1974</f>
        <v xml:space="preserve"> </v>
      </c>
      <c r="D1970" s="17" t="str">
        <f>コンビ!G1974&amp;" "&amp;コンビ!H1974</f>
        <v xml:space="preserve"> </v>
      </c>
      <c r="E1970" s="18" t="str">
        <f>IF(ISERROR(VLOOKUP(コンビ!K1974,コード表!$D$3:$E$7,2,FALSE)&amp;VLOOKUP(コンビ!L1974,コード表!$G$3:$H$67,2,FALSE)&amp;VLOOKUP(コンビ!M1974,コード表!$J$3:$K$15,2,FALSE)&amp;VLOOKUP(コンビ!N1974,コード表!$M$3:$N$34,2,FALSE)),"",VLOOKUP(コンビ!K1974,コード表!$D$3:$E$7,2,FALSE)&amp;VLOOKUP(コンビ!L1974,コード表!$G$3:$H$67,2,FALSE)&amp;VLOOKUP(コンビ!M1974,コード表!$J$3:$K$15,2,FALSE)&amp;VLOOKUP(コンビ!N1974,コード表!$M$3:$N$34,2,FALSE))</f>
        <v/>
      </c>
      <c r="F1970" s="18"/>
      <c r="G1970" s="18"/>
      <c r="H1970" s="18" t="str">
        <f>IF(ISERROR(VLOOKUP(コンビ!O1974,コード表!$S$3:$T$11,2,FALSE)),"",VLOOKUP(コンビ!O1974,コード表!$S$3:$T$11,2,FALSE))</f>
        <v/>
      </c>
      <c r="I1970" s="18" t="str">
        <f>IF(ISERROR(VLOOKUP(コンビ!P1974,コード表!$D$3:$E$7,2,FALSE)&amp;VLOOKUP(コンビ!Q1974,コード表!$G$3:$H$67,2,FALSE)&amp;VLOOKUP(コンビ!R1974,コード表!$J$3:$K$15,2,FALSE)&amp;VLOOKUP(コンビ!S1974,コード表!$M$3:$N$34,2,FALSE)),"",VLOOKUP(コンビ!P1974,コード表!$D$3:$E$7,2,FALSE)&amp;VLOOKUP(コンビ!Q1974,コード表!$G$3:$H$67,2,FALSE)&amp;VLOOKUP(コンビ!R1974,コード表!$J$3:$K$15,2,FALSE)&amp;VLOOKUP(コンビ!S1974,コード表!$M$3:$N$34,2,FALSE))</f>
        <v/>
      </c>
      <c r="J1970" s="8">
        <f>コンビ!T1974</f>
        <v>0</v>
      </c>
      <c r="K1970" s="8" t="str">
        <f>IF(ISERROR(VLOOKUP(コンビ!U1974,コード表!$P$3:$Q$52,2,FALSE)),"",VLOOKUP(コンビ!U1974,コード表!$P$3:$Q$52,2,FALSE))</f>
        <v/>
      </c>
    </row>
    <row r="1971" spans="1:11" ht="20.100000000000001" customHeight="1" x14ac:dyDescent="0.15">
      <c r="A1971" s="8">
        <v>712</v>
      </c>
      <c r="B1971" s="18" t="b">
        <f>IF(コンビ!B1975="出",IF(ISERROR(VLOOKUP(コンビ!C1975,コード表!$D$3:$E$7,2,FALSE)&amp;VLOOKUP(コンビ!D1975,コード表!$G$3:$H$67,2,FALSE)&amp;VLOOKUP(コンビ!E1975,コード表!$J$3:$K$15,2,FALSE)&amp;VLOOKUP(コンビ!F1975,コード表!$M$3:$N$34,2,FALSE)),"",VLOOKUP(コンビ!C1975,コード表!$D$3:$E$7,2,FALSE)&amp;VLOOKUP(コンビ!D1975,コード表!$G$3:$H$67,2,FALSE)&amp;VLOOKUP(コンビ!E1975,コード表!$J$3:$K$15,2,FALSE)&amp;VLOOKUP(コンビ!F1975,コード表!$M$3:$N$34,2,FALSE)))</f>
        <v>0</v>
      </c>
      <c r="C1971" s="11" t="str">
        <f>コンビ!I1975&amp;" "&amp;コンビ!J1975</f>
        <v xml:space="preserve"> </v>
      </c>
      <c r="D1971" s="17" t="str">
        <f>コンビ!G1975&amp;" "&amp;コンビ!H1975</f>
        <v xml:space="preserve"> </v>
      </c>
      <c r="E1971" s="18" t="str">
        <f>IF(ISERROR(VLOOKUP(コンビ!K1975,コード表!$D$3:$E$7,2,FALSE)&amp;VLOOKUP(コンビ!L1975,コード表!$G$3:$H$67,2,FALSE)&amp;VLOOKUP(コンビ!M1975,コード表!$J$3:$K$15,2,FALSE)&amp;VLOOKUP(コンビ!N1975,コード表!$M$3:$N$34,2,FALSE)),"",VLOOKUP(コンビ!K1975,コード表!$D$3:$E$7,2,FALSE)&amp;VLOOKUP(コンビ!L1975,コード表!$G$3:$H$67,2,FALSE)&amp;VLOOKUP(コンビ!M1975,コード表!$J$3:$K$15,2,FALSE)&amp;VLOOKUP(コンビ!N1975,コード表!$M$3:$N$34,2,FALSE))</f>
        <v/>
      </c>
      <c r="F1971" s="18"/>
      <c r="G1971" s="18"/>
      <c r="H1971" s="18" t="str">
        <f>IF(ISERROR(VLOOKUP(コンビ!O1975,コード表!$S$3:$T$11,2,FALSE)),"",VLOOKUP(コンビ!O1975,コード表!$S$3:$T$11,2,FALSE))</f>
        <v/>
      </c>
      <c r="I1971" s="18" t="str">
        <f>IF(ISERROR(VLOOKUP(コンビ!P1975,コード表!$D$3:$E$7,2,FALSE)&amp;VLOOKUP(コンビ!Q1975,コード表!$G$3:$H$67,2,FALSE)&amp;VLOOKUP(コンビ!R1975,コード表!$J$3:$K$15,2,FALSE)&amp;VLOOKUP(コンビ!S1975,コード表!$M$3:$N$34,2,FALSE)),"",VLOOKUP(コンビ!P1975,コード表!$D$3:$E$7,2,FALSE)&amp;VLOOKUP(コンビ!Q1975,コード表!$G$3:$H$67,2,FALSE)&amp;VLOOKUP(コンビ!R1975,コード表!$J$3:$K$15,2,FALSE)&amp;VLOOKUP(コンビ!S1975,コード表!$M$3:$N$34,2,FALSE))</f>
        <v/>
      </c>
      <c r="J1971" s="8">
        <f>コンビ!T1975</f>
        <v>0</v>
      </c>
      <c r="K1971" s="8" t="str">
        <f>IF(ISERROR(VLOOKUP(コンビ!U1975,コード表!$P$3:$Q$52,2,FALSE)),"",VLOOKUP(コンビ!U1975,コード表!$P$3:$Q$52,2,FALSE))</f>
        <v/>
      </c>
    </row>
    <row r="1972" spans="1:11" ht="20.100000000000001" customHeight="1" x14ac:dyDescent="0.15">
      <c r="A1972" s="8">
        <v>712</v>
      </c>
      <c r="B1972" s="18" t="b">
        <f>IF(コンビ!B1976="出",IF(ISERROR(VLOOKUP(コンビ!C1976,コード表!$D$3:$E$7,2,FALSE)&amp;VLOOKUP(コンビ!D1976,コード表!$G$3:$H$67,2,FALSE)&amp;VLOOKUP(コンビ!E1976,コード表!$J$3:$K$15,2,FALSE)&amp;VLOOKUP(コンビ!F1976,コード表!$M$3:$N$34,2,FALSE)),"",VLOOKUP(コンビ!C1976,コード表!$D$3:$E$7,2,FALSE)&amp;VLOOKUP(コンビ!D1976,コード表!$G$3:$H$67,2,FALSE)&amp;VLOOKUP(コンビ!E1976,コード表!$J$3:$K$15,2,FALSE)&amp;VLOOKUP(コンビ!F1976,コード表!$M$3:$N$34,2,FALSE)))</f>
        <v>0</v>
      </c>
      <c r="C1972" s="11" t="str">
        <f>コンビ!I1976&amp;" "&amp;コンビ!J1976</f>
        <v xml:space="preserve"> </v>
      </c>
      <c r="D1972" s="17" t="str">
        <f>コンビ!G1976&amp;" "&amp;コンビ!H1976</f>
        <v xml:space="preserve"> </v>
      </c>
      <c r="E1972" s="18" t="str">
        <f>IF(ISERROR(VLOOKUP(コンビ!K1976,コード表!$D$3:$E$7,2,FALSE)&amp;VLOOKUP(コンビ!L1976,コード表!$G$3:$H$67,2,FALSE)&amp;VLOOKUP(コンビ!M1976,コード表!$J$3:$K$15,2,FALSE)&amp;VLOOKUP(コンビ!N1976,コード表!$M$3:$N$34,2,FALSE)),"",VLOOKUP(コンビ!K1976,コード表!$D$3:$E$7,2,FALSE)&amp;VLOOKUP(コンビ!L1976,コード表!$G$3:$H$67,2,FALSE)&amp;VLOOKUP(コンビ!M1976,コード表!$J$3:$K$15,2,FALSE)&amp;VLOOKUP(コンビ!N1976,コード表!$M$3:$N$34,2,FALSE))</f>
        <v/>
      </c>
      <c r="F1972" s="18"/>
      <c r="G1972" s="18"/>
      <c r="H1972" s="18" t="str">
        <f>IF(ISERROR(VLOOKUP(コンビ!O1976,コード表!$S$3:$T$11,2,FALSE)),"",VLOOKUP(コンビ!O1976,コード表!$S$3:$T$11,2,FALSE))</f>
        <v/>
      </c>
      <c r="I1972" s="18" t="str">
        <f>IF(ISERROR(VLOOKUP(コンビ!P1976,コード表!$D$3:$E$7,2,FALSE)&amp;VLOOKUP(コンビ!Q1976,コード表!$G$3:$H$67,2,FALSE)&amp;VLOOKUP(コンビ!R1976,コード表!$J$3:$K$15,2,FALSE)&amp;VLOOKUP(コンビ!S1976,コード表!$M$3:$N$34,2,FALSE)),"",VLOOKUP(コンビ!P1976,コード表!$D$3:$E$7,2,FALSE)&amp;VLOOKUP(コンビ!Q1976,コード表!$G$3:$H$67,2,FALSE)&amp;VLOOKUP(コンビ!R1976,コード表!$J$3:$K$15,2,FALSE)&amp;VLOOKUP(コンビ!S1976,コード表!$M$3:$N$34,2,FALSE))</f>
        <v/>
      </c>
      <c r="J1972" s="8">
        <f>コンビ!T1976</f>
        <v>0</v>
      </c>
      <c r="K1972" s="8" t="str">
        <f>IF(ISERROR(VLOOKUP(コンビ!U1976,コード表!$P$3:$Q$52,2,FALSE)),"",VLOOKUP(コンビ!U1976,コード表!$P$3:$Q$52,2,FALSE))</f>
        <v/>
      </c>
    </row>
    <row r="1973" spans="1:11" ht="20.100000000000001" customHeight="1" x14ac:dyDescent="0.15">
      <c r="A1973" s="8">
        <v>712</v>
      </c>
      <c r="B1973" s="18" t="b">
        <f>IF(コンビ!B1977="出",IF(ISERROR(VLOOKUP(コンビ!C1977,コード表!$D$3:$E$7,2,FALSE)&amp;VLOOKUP(コンビ!D1977,コード表!$G$3:$H$67,2,FALSE)&amp;VLOOKUP(コンビ!E1977,コード表!$J$3:$K$15,2,FALSE)&amp;VLOOKUP(コンビ!F1977,コード表!$M$3:$N$34,2,FALSE)),"",VLOOKUP(コンビ!C1977,コード表!$D$3:$E$7,2,FALSE)&amp;VLOOKUP(コンビ!D1977,コード表!$G$3:$H$67,2,FALSE)&amp;VLOOKUP(コンビ!E1977,コード表!$J$3:$K$15,2,FALSE)&amp;VLOOKUP(コンビ!F1977,コード表!$M$3:$N$34,2,FALSE)))</f>
        <v>0</v>
      </c>
      <c r="C1973" s="11" t="str">
        <f>コンビ!I1977&amp;" "&amp;コンビ!J1977</f>
        <v xml:space="preserve"> </v>
      </c>
      <c r="D1973" s="17" t="str">
        <f>コンビ!G1977&amp;" "&amp;コンビ!H1977</f>
        <v xml:space="preserve"> </v>
      </c>
      <c r="E1973" s="18" t="str">
        <f>IF(ISERROR(VLOOKUP(コンビ!K1977,コード表!$D$3:$E$7,2,FALSE)&amp;VLOOKUP(コンビ!L1977,コード表!$G$3:$H$67,2,FALSE)&amp;VLOOKUP(コンビ!M1977,コード表!$J$3:$K$15,2,FALSE)&amp;VLOOKUP(コンビ!N1977,コード表!$M$3:$N$34,2,FALSE)),"",VLOOKUP(コンビ!K1977,コード表!$D$3:$E$7,2,FALSE)&amp;VLOOKUP(コンビ!L1977,コード表!$G$3:$H$67,2,FALSE)&amp;VLOOKUP(コンビ!M1977,コード表!$J$3:$K$15,2,FALSE)&amp;VLOOKUP(コンビ!N1977,コード表!$M$3:$N$34,2,FALSE))</f>
        <v/>
      </c>
      <c r="F1973" s="18"/>
      <c r="G1973" s="18"/>
      <c r="H1973" s="18" t="str">
        <f>IF(ISERROR(VLOOKUP(コンビ!O1977,コード表!$S$3:$T$11,2,FALSE)),"",VLOOKUP(コンビ!O1977,コード表!$S$3:$T$11,2,FALSE))</f>
        <v/>
      </c>
      <c r="I1973" s="18" t="str">
        <f>IF(ISERROR(VLOOKUP(コンビ!P1977,コード表!$D$3:$E$7,2,FALSE)&amp;VLOOKUP(コンビ!Q1977,コード表!$G$3:$H$67,2,FALSE)&amp;VLOOKUP(コンビ!R1977,コード表!$J$3:$K$15,2,FALSE)&amp;VLOOKUP(コンビ!S1977,コード表!$M$3:$N$34,2,FALSE)),"",VLOOKUP(コンビ!P1977,コード表!$D$3:$E$7,2,FALSE)&amp;VLOOKUP(コンビ!Q1977,コード表!$G$3:$H$67,2,FALSE)&amp;VLOOKUP(コンビ!R1977,コード表!$J$3:$K$15,2,FALSE)&amp;VLOOKUP(コンビ!S1977,コード表!$M$3:$N$34,2,FALSE))</f>
        <v/>
      </c>
      <c r="J1973" s="8">
        <f>コンビ!T1977</f>
        <v>0</v>
      </c>
      <c r="K1973" s="8" t="str">
        <f>IF(ISERROR(VLOOKUP(コンビ!U1977,コード表!$P$3:$Q$52,2,FALSE)),"",VLOOKUP(コンビ!U1977,コード表!$P$3:$Q$52,2,FALSE))</f>
        <v/>
      </c>
    </row>
    <row r="1974" spans="1:11" ht="20.100000000000001" customHeight="1" x14ac:dyDescent="0.15">
      <c r="A1974" s="8">
        <v>712</v>
      </c>
      <c r="B1974" s="18" t="b">
        <f>IF(コンビ!B1978="出",IF(ISERROR(VLOOKUP(コンビ!C1978,コード表!$D$3:$E$7,2,FALSE)&amp;VLOOKUP(コンビ!D1978,コード表!$G$3:$H$67,2,FALSE)&amp;VLOOKUP(コンビ!E1978,コード表!$J$3:$K$15,2,FALSE)&amp;VLOOKUP(コンビ!F1978,コード表!$M$3:$N$34,2,FALSE)),"",VLOOKUP(コンビ!C1978,コード表!$D$3:$E$7,2,FALSE)&amp;VLOOKUP(コンビ!D1978,コード表!$G$3:$H$67,2,FALSE)&amp;VLOOKUP(コンビ!E1978,コード表!$J$3:$K$15,2,FALSE)&amp;VLOOKUP(コンビ!F1978,コード表!$M$3:$N$34,2,FALSE)))</f>
        <v>0</v>
      </c>
      <c r="C1974" s="11" t="str">
        <f>コンビ!I1978&amp;" "&amp;コンビ!J1978</f>
        <v xml:space="preserve"> </v>
      </c>
      <c r="D1974" s="17" t="str">
        <f>コンビ!G1978&amp;" "&amp;コンビ!H1978</f>
        <v xml:space="preserve"> </v>
      </c>
      <c r="E1974" s="18" t="str">
        <f>IF(ISERROR(VLOOKUP(コンビ!K1978,コード表!$D$3:$E$7,2,FALSE)&amp;VLOOKUP(コンビ!L1978,コード表!$G$3:$H$67,2,FALSE)&amp;VLOOKUP(コンビ!M1978,コード表!$J$3:$K$15,2,FALSE)&amp;VLOOKUP(コンビ!N1978,コード表!$M$3:$N$34,2,FALSE)),"",VLOOKUP(コンビ!K1978,コード表!$D$3:$E$7,2,FALSE)&amp;VLOOKUP(コンビ!L1978,コード表!$G$3:$H$67,2,FALSE)&amp;VLOOKUP(コンビ!M1978,コード表!$J$3:$K$15,2,FALSE)&amp;VLOOKUP(コンビ!N1978,コード表!$M$3:$N$34,2,FALSE))</f>
        <v/>
      </c>
      <c r="F1974" s="18"/>
      <c r="G1974" s="18"/>
      <c r="H1974" s="18" t="str">
        <f>IF(ISERROR(VLOOKUP(コンビ!O1978,コード表!$S$3:$T$11,2,FALSE)),"",VLOOKUP(コンビ!O1978,コード表!$S$3:$T$11,2,FALSE))</f>
        <v/>
      </c>
      <c r="I1974" s="18" t="str">
        <f>IF(ISERROR(VLOOKUP(コンビ!P1978,コード表!$D$3:$E$7,2,FALSE)&amp;VLOOKUP(コンビ!Q1978,コード表!$G$3:$H$67,2,FALSE)&amp;VLOOKUP(コンビ!R1978,コード表!$J$3:$K$15,2,FALSE)&amp;VLOOKUP(コンビ!S1978,コード表!$M$3:$N$34,2,FALSE)),"",VLOOKUP(コンビ!P1978,コード表!$D$3:$E$7,2,FALSE)&amp;VLOOKUP(コンビ!Q1978,コード表!$G$3:$H$67,2,FALSE)&amp;VLOOKUP(コンビ!R1978,コード表!$J$3:$K$15,2,FALSE)&amp;VLOOKUP(コンビ!S1978,コード表!$M$3:$N$34,2,FALSE))</f>
        <v/>
      </c>
      <c r="J1974" s="8">
        <f>コンビ!T1978</f>
        <v>0</v>
      </c>
      <c r="K1974" s="8" t="str">
        <f>IF(ISERROR(VLOOKUP(コンビ!U1978,コード表!$P$3:$Q$52,2,FALSE)),"",VLOOKUP(コンビ!U1978,コード表!$P$3:$Q$52,2,FALSE))</f>
        <v/>
      </c>
    </row>
    <row r="1975" spans="1:11" ht="20.100000000000001" customHeight="1" x14ac:dyDescent="0.15">
      <c r="A1975" s="8">
        <v>712</v>
      </c>
      <c r="B1975" s="18" t="b">
        <f>IF(コンビ!B1979="出",IF(ISERROR(VLOOKUP(コンビ!C1979,コード表!$D$3:$E$7,2,FALSE)&amp;VLOOKUP(コンビ!D1979,コード表!$G$3:$H$67,2,FALSE)&amp;VLOOKUP(コンビ!E1979,コード表!$J$3:$K$15,2,FALSE)&amp;VLOOKUP(コンビ!F1979,コード表!$M$3:$N$34,2,FALSE)),"",VLOOKUP(コンビ!C1979,コード表!$D$3:$E$7,2,FALSE)&amp;VLOOKUP(コンビ!D1979,コード表!$G$3:$H$67,2,FALSE)&amp;VLOOKUP(コンビ!E1979,コード表!$J$3:$K$15,2,FALSE)&amp;VLOOKUP(コンビ!F1979,コード表!$M$3:$N$34,2,FALSE)))</f>
        <v>0</v>
      </c>
      <c r="C1975" s="11" t="str">
        <f>コンビ!I1979&amp;" "&amp;コンビ!J1979</f>
        <v xml:space="preserve"> </v>
      </c>
      <c r="D1975" s="17" t="str">
        <f>コンビ!G1979&amp;" "&amp;コンビ!H1979</f>
        <v xml:space="preserve"> </v>
      </c>
      <c r="E1975" s="18" t="str">
        <f>IF(ISERROR(VLOOKUP(コンビ!K1979,コード表!$D$3:$E$7,2,FALSE)&amp;VLOOKUP(コンビ!L1979,コード表!$G$3:$H$67,2,FALSE)&amp;VLOOKUP(コンビ!M1979,コード表!$J$3:$K$15,2,FALSE)&amp;VLOOKUP(コンビ!N1979,コード表!$M$3:$N$34,2,FALSE)),"",VLOOKUP(コンビ!K1979,コード表!$D$3:$E$7,2,FALSE)&amp;VLOOKUP(コンビ!L1979,コード表!$G$3:$H$67,2,FALSE)&amp;VLOOKUP(コンビ!M1979,コード表!$J$3:$K$15,2,FALSE)&amp;VLOOKUP(コンビ!N1979,コード表!$M$3:$N$34,2,FALSE))</f>
        <v/>
      </c>
      <c r="F1975" s="18"/>
      <c r="G1975" s="18"/>
      <c r="H1975" s="18" t="str">
        <f>IF(ISERROR(VLOOKUP(コンビ!O1979,コード表!$S$3:$T$11,2,FALSE)),"",VLOOKUP(コンビ!O1979,コード表!$S$3:$T$11,2,FALSE))</f>
        <v/>
      </c>
      <c r="I1975" s="18" t="str">
        <f>IF(ISERROR(VLOOKUP(コンビ!P1979,コード表!$D$3:$E$7,2,FALSE)&amp;VLOOKUP(コンビ!Q1979,コード表!$G$3:$H$67,2,FALSE)&amp;VLOOKUP(コンビ!R1979,コード表!$J$3:$K$15,2,FALSE)&amp;VLOOKUP(コンビ!S1979,コード表!$M$3:$N$34,2,FALSE)),"",VLOOKUP(コンビ!P1979,コード表!$D$3:$E$7,2,FALSE)&amp;VLOOKUP(コンビ!Q1979,コード表!$G$3:$H$67,2,FALSE)&amp;VLOOKUP(コンビ!R1979,コード表!$J$3:$K$15,2,FALSE)&amp;VLOOKUP(コンビ!S1979,コード表!$M$3:$N$34,2,FALSE))</f>
        <v/>
      </c>
      <c r="J1975" s="8">
        <f>コンビ!T1979</f>
        <v>0</v>
      </c>
      <c r="K1975" s="8" t="str">
        <f>IF(ISERROR(VLOOKUP(コンビ!U1979,コード表!$P$3:$Q$52,2,FALSE)),"",VLOOKUP(コンビ!U1979,コード表!$P$3:$Q$52,2,FALSE))</f>
        <v/>
      </c>
    </row>
    <row r="1976" spans="1:11" ht="20.100000000000001" customHeight="1" x14ac:dyDescent="0.15">
      <c r="A1976" s="8">
        <v>712</v>
      </c>
      <c r="B1976" s="18" t="b">
        <f>IF(コンビ!B1980="出",IF(ISERROR(VLOOKUP(コンビ!C1980,コード表!$D$3:$E$7,2,FALSE)&amp;VLOOKUP(コンビ!D1980,コード表!$G$3:$H$67,2,FALSE)&amp;VLOOKUP(コンビ!E1980,コード表!$J$3:$K$15,2,FALSE)&amp;VLOOKUP(コンビ!F1980,コード表!$M$3:$N$34,2,FALSE)),"",VLOOKUP(コンビ!C1980,コード表!$D$3:$E$7,2,FALSE)&amp;VLOOKUP(コンビ!D1980,コード表!$G$3:$H$67,2,FALSE)&amp;VLOOKUP(コンビ!E1980,コード表!$J$3:$K$15,2,FALSE)&amp;VLOOKUP(コンビ!F1980,コード表!$M$3:$N$34,2,FALSE)))</f>
        <v>0</v>
      </c>
      <c r="C1976" s="11" t="str">
        <f>コンビ!I1980&amp;" "&amp;コンビ!J1980</f>
        <v xml:space="preserve"> </v>
      </c>
      <c r="D1976" s="17" t="str">
        <f>コンビ!G1980&amp;" "&amp;コンビ!H1980</f>
        <v xml:space="preserve"> </v>
      </c>
      <c r="E1976" s="18" t="str">
        <f>IF(ISERROR(VLOOKUP(コンビ!K1980,コード表!$D$3:$E$7,2,FALSE)&amp;VLOOKUP(コンビ!L1980,コード表!$G$3:$H$67,2,FALSE)&amp;VLOOKUP(コンビ!M1980,コード表!$J$3:$K$15,2,FALSE)&amp;VLOOKUP(コンビ!N1980,コード表!$M$3:$N$34,2,FALSE)),"",VLOOKUP(コンビ!K1980,コード表!$D$3:$E$7,2,FALSE)&amp;VLOOKUP(コンビ!L1980,コード表!$G$3:$H$67,2,FALSE)&amp;VLOOKUP(コンビ!M1980,コード表!$J$3:$K$15,2,FALSE)&amp;VLOOKUP(コンビ!N1980,コード表!$M$3:$N$34,2,FALSE))</f>
        <v/>
      </c>
      <c r="F1976" s="18"/>
      <c r="G1976" s="18"/>
      <c r="H1976" s="18" t="str">
        <f>IF(ISERROR(VLOOKUP(コンビ!O1980,コード表!$S$3:$T$11,2,FALSE)),"",VLOOKUP(コンビ!O1980,コード表!$S$3:$T$11,2,FALSE))</f>
        <v/>
      </c>
      <c r="I1976" s="18" t="str">
        <f>IF(ISERROR(VLOOKUP(コンビ!P1980,コード表!$D$3:$E$7,2,FALSE)&amp;VLOOKUP(コンビ!Q1980,コード表!$G$3:$H$67,2,FALSE)&amp;VLOOKUP(コンビ!R1980,コード表!$J$3:$K$15,2,FALSE)&amp;VLOOKUP(コンビ!S1980,コード表!$M$3:$N$34,2,FALSE)),"",VLOOKUP(コンビ!P1980,コード表!$D$3:$E$7,2,FALSE)&amp;VLOOKUP(コンビ!Q1980,コード表!$G$3:$H$67,2,FALSE)&amp;VLOOKUP(コンビ!R1980,コード表!$J$3:$K$15,2,FALSE)&amp;VLOOKUP(コンビ!S1980,コード表!$M$3:$N$34,2,FALSE))</f>
        <v/>
      </c>
      <c r="J1976" s="8">
        <f>コンビ!T1980</f>
        <v>0</v>
      </c>
      <c r="K1976" s="8" t="str">
        <f>IF(ISERROR(VLOOKUP(コンビ!U1980,コード表!$P$3:$Q$52,2,FALSE)),"",VLOOKUP(コンビ!U1980,コード表!$P$3:$Q$52,2,FALSE))</f>
        <v/>
      </c>
    </row>
    <row r="1977" spans="1:11" ht="20.100000000000001" customHeight="1" x14ac:dyDescent="0.15">
      <c r="A1977" s="8">
        <v>712</v>
      </c>
      <c r="B1977" s="18" t="b">
        <f>IF(コンビ!B1981="出",IF(ISERROR(VLOOKUP(コンビ!C1981,コード表!$D$3:$E$7,2,FALSE)&amp;VLOOKUP(コンビ!D1981,コード表!$G$3:$H$67,2,FALSE)&amp;VLOOKUP(コンビ!E1981,コード表!$J$3:$K$15,2,FALSE)&amp;VLOOKUP(コンビ!F1981,コード表!$M$3:$N$34,2,FALSE)),"",VLOOKUP(コンビ!C1981,コード表!$D$3:$E$7,2,FALSE)&amp;VLOOKUP(コンビ!D1981,コード表!$G$3:$H$67,2,FALSE)&amp;VLOOKUP(コンビ!E1981,コード表!$J$3:$K$15,2,FALSE)&amp;VLOOKUP(コンビ!F1981,コード表!$M$3:$N$34,2,FALSE)))</f>
        <v>0</v>
      </c>
      <c r="C1977" s="11" t="str">
        <f>コンビ!I1981&amp;" "&amp;コンビ!J1981</f>
        <v xml:space="preserve"> </v>
      </c>
      <c r="D1977" s="17" t="str">
        <f>コンビ!G1981&amp;" "&amp;コンビ!H1981</f>
        <v xml:space="preserve"> </v>
      </c>
      <c r="E1977" s="18" t="str">
        <f>IF(ISERROR(VLOOKUP(コンビ!K1981,コード表!$D$3:$E$7,2,FALSE)&amp;VLOOKUP(コンビ!L1981,コード表!$G$3:$H$67,2,FALSE)&amp;VLOOKUP(コンビ!M1981,コード表!$J$3:$K$15,2,FALSE)&amp;VLOOKUP(コンビ!N1981,コード表!$M$3:$N$34,2,FALSE)),"",VLOOKUP(コンビ!K1981,コード表!$D$3:$E$7,2,FALSE)&amp;VLOOKUP(コンビ!L1981,コード表!$G$3:$H$67,2,FALSE)&amp;VLOOKUP(コンビ!M1981,コード表!$J$3:$K$15,2,FALSE)&amp;VLOOKUP(コンビ!N1981,コード表!$M$3:$N$34,2,FALSE))</f>
        <v/>
      </c>
      <c r="F1977" s="18"/>
      <c r="G1977" s="18"/>
      <c r="H1977" s="18" t="str">
        <f>IF(ISERROR(VLOOKUP(コンビ!O1981,コード表!$S$3:$T$11,2,FALSE)),"",VLOOKUP(コンビ!O1981,コード表!$S$3:$T$11,2,FALSE))</f>
        <v/>
      </c>
      <c r="I1977" s="18" t="str">
        <f>IF(ISERROR(VLOOKUP(コンビ!P1981,コード表!$D$3:$E$7,2,FALSE)&amp;VLOOKUP(コンビ!Q1981,コード表!$G$3:$H$67,2,FALSE)&amp;VLOOKUP(コンビ!R1981,コード表!$J$3:$K$15,2,FALSE)&amp;VLOOKUP(コンビ!S1981,コード表!$M$3:$N$34,2,FALSE)),"",VLOOKUP(コンビ!P1981,コード表!$D$3:$E$7,2,FALSE)&amp;VLOOKUP(コンビ!Q1981,コード表!$G$3:$H$67,2,FALSE)&amp;VLOOKUP(コンビ!R1981,コード表!$J$3:$K$15,2,FALSE)&amp;VLOOKUP(コンビ!S1981,コード表!$M$3:$N$34,2,FALSE))</f>
        <v/>
      </c>
      <c r="J1977" s="8">
        <f>コンビ!T1981</f>
        <v>0</v>
      </c>
      <c r="K1977" s="8" t="str">
        <f>IF(ISERROR(VLOOKUP(コンビ!U1981,コード表!$P$3:$Q$52,2,FALSE)),"",VLOOKUP(コンビ!U1981,コード表!$P$3:$Q$52,2,FALSE))</f>
        <v/>
      </c>
    </row>
    <row r="1978" spans="1:11" ht="20.100000000000001" customHeight="1" x14ac:dyDescent="0.15">
      <c r="A1978" s="8">
        <v>712</v>
      </c>
      <c r="B1978" s="18" t="b">
        <f>IF(コンビ!B1982="出",IF(ISERROR(VLOOKUP(コンビ!C1982,コード表!$D$3:$E$7,2,FALSE)&amp;VLOOKUP(コンビ!D1982,コード表!$G$3:$H$67,2,FALSE)&amp;VLOOKUP(コンビ!E1982,コード表!$J$3:$K$15,2,FALSE)&amp;VLOOKUP(コンビ!F1982,コード表!$M$3:$N$34,2,FALSE)),"",VLOOKUP(コンビ!C1982,コード表!$D$3:$E$7,2,FALSE)&amp;VLOOKUP(コンビ!D1982,コード表!$G$3:$H$67,2,FALSE)&amp;VLOOKUP(コンビ!E1982,コード表!$J$3:$K$15,2,FALSE)&amp;VLOOKUP(コンビ!F1982,コード表!$M$3:$N$34,2,FALSE)))</f>
        <v>0</v>
      </c>
      <c r="C1978" s="11" t="str">
        <f>コンビ!I1982&amp;" "&amp;コンビ!J1982</f>
        <v xml:space="preserve"> </v>
      </c>
      <c r="D1978" s="17" t="str">
        <f>コンビ!G1982&amp;" "&amp;コンビ!H1982</f>
        <v xml:space="preserve"> </v>
      </c>
      <c r="E1978" s="18" t="str">
        <f>IF(ISERROR(VLOOKUP(コンビ!K1982,コード表!$D$3:$E$7,2,FALSE)&amp;VLOOKUP(コンビ!L1982,コード表!$G$3:$H$67,2,FALSE)&amp;VLOOKUP(コンビ!M1982,コード表!$J$3:$K$15,2,FALSE)&amp;VLOOKUP(コンビ!N1982,コード表!$M$3:$N$34,2,FALSE)),"",VLOOKUP(コンビ!K1982,コード表!$D$3:$E$7,2,FALSE)&amp;VLOOKUP(コンビ!L1982,コード表!$G$3:$H$67,2,FALSE)&amp;VLOOKUP(コンビ!M1982,コード表!$J$3:$K$15,2,FALSE)&amp;VLOOKUP(コンビ!N1982,コード表!$M$3:$N$34,2,FALSE))</f>
        <v/>
      </c>
      <c r="F1978" s="18"/>
      <c r="G1978" s="18"/>
      <c r="H1978" s="18" t="str">
        <f>IF(ISERROR(VLOOKUP(コンビ!O1982,コード表!$S$3:$T$11,2,FALSE)),"",VLOOKUP(コンビ!O1982,コード表!$S$3:$T$11,2,FALSE))</f>
        <v/>
      </c>
      <c r="I1978" s="18" t="str">
        <f>IF(ISERROR(VLOOKUP(コンビ!P1982,コード表!$D$3:$E$7,2,FALSE)&amp;VLOOKUP(コンビ!Q1982,コード表!$G$3:$H$67,2,FALSE)&amp;VLOOKUP(コンビ!R1982,コード表!$J$3:$K$15,2,FALSE)&amp;VLOOKUP(コンビ!S1982,コード表!$M$3:$N$34,2,FALSE)),"",VLOOKUP(コンビ!P1982,コード表!$D$3:$E$7,2,FALSE)&amp;VLOOKUP(コンビ!Q1982,コード表!$G$3:$H$67,2,FALSE)&amp;VLOOKUP(コンビ!R1982,コード表!$J$3:$K$15,2,FALSE)&amp;VLOOKUP(コンビ!S1982,コード表!$M$3:$N$34,2,FALSE))</f>
        <v/>
      </c>
      <c r="J1978" s="8">
        <f>コンビ!T1982</f>
        <v>0</v>
      </c>
      <c r="K1978" s="8" t="str">
        <f>IF(ISERROR(VLOOKUP(コンビ!U1982,コード表!$P$3:$Q$52,2,FALSE)),"",VLOOKUP(コンビ!U1982,コード表!$P$3:$Q$52,2,FALSE))</f>
        <v/>
      </c>
    </row>
    <row r="1979" spans="1:11" ht="20.100000000000001" customHeight="1" x14ac:dyDescent="0.15">
      <c r="A1979" s="8">
        <v>712</v>
      </c>
      <c r="B1979" s="18" t="b">
        <f>IF(コンビ!B1983="出",IF(ISERROR(VLOOKUP(コンビ!C1983,コード表!$D$3:$E$7,2,FALSE)&amp;VLOOKUP(コンビ!D1983,コード表!$G$3:$H$67,2,FALSE)&amp;VLOOKUP(コンビ!E1983,コード表!$J$3:$K$15,2,FALSE)&amp;VLOOKUP(コンビ!F1983,コード表!$M$3:$N$34,2,FALSE)),"",VLOOKUP(コンビ!C1983,コード表!$D$3:$E$7,2,FALSE)&amp;VLOOKUP(コンビ!D1983,コード表!$G$3:$H$67,2,FALSE)&amp;VLOOKUP(コンビ!E1983,コード表!$J$3:$K$15,2,FALSE)&amp;VLOOKUP(コンビ!F1983,コード表!$M$3:$N$34,2,FALSE)))</f>
        <v>0</v>
      </c>
      <c r="C1979" s="11" t="str">
        <f>コンビ!I1983&amp;" "&amp;コンビ!J1983</f>
        <v xml:space="preserve"> </v>
      </c>
      <c r="D1979" s="17" t="str">
        <f>コンビ!G1983&amp;" "&amp;コンビ!H1983</f>
        <v xml:space="preserve"> </v>
      </c>
      <c r="E1979" s="18" t="str">
        <f>IF(ISERROR(VLOOKUP(コンビ!K1983,コード表!$D$3:$E$7,2,FALSE)&amp;VLOOKUP(コンビ!L1983,コード表!$G$3:$H$67,2,FALSE)&amp;VLOOKUP(コンビ!M1983,コード表!$J$3:$K$15,2,FALSE)&amp;VLOOKUP(コンビ!N1983,コード表!$M$3:$N$34,2,FALSE)),"",VLOOKUP(コンビ!K1983,コード表!$D$3:$E$7,2,FALSE)&amp;VLOOKUP(コンビ!L1983,コード表!$G$3:$H$67,2,FALSE)&amp;VLOOKUP(コンビ!M1983,コード表!$J$3:$K$15,2,FALSE)&amp;VLOOKUP(コンビ!N1983,コード表!$M$3:$N$34,2,FALSE))</f>
        <v/>
      </c>
      <c r="F1979" s="18"/>
      <c r="G1979" s="18"/>
      <c r="H1979" s="18" t="str">
        <f>IF(ISERROR(VLOOKUP(コンビ!O1983,コード表!$S$3:$T$11,2,FALSE)),"",VLOOKUP(コンビ!O1983,コード表!$S$3:$T$11,2,FALSE))</f>
        <v/>
      </c>
      <c r="I1979" s="18" t="str">
        <f>IF(ISERROR(VLOOKUP(コンビ!P1983,コード表!$D$3:$E$7,2,FALSE)&amp;VLOOKUP(コンビ!Q1983,コード表!$G$3:$H$67,2,FALSE)&amp;VLOOKUP(コンビ!R1983,コード表!$J$3:$K$15,2,FALSE)&amp;VLOOKUP(コンビ!S1983,コード表!$M$3:$N$34,2,FALSE)),"",VLOOKUP(コンビ!P1983,コード表!$D$3:$E$7,2,FALSE)&amp;VLOOKUP(コンビ!Q1983,コード表!$G$3:$H$67,2,FALSE)&amp;VLOOKUP(コンビ!R1983,コード表!$J$3:$K$15,2,FALSE)&amp;VLOOKUP(コンビ!S1983,コード表!$M$3:$N$34,2,FALSE))</f>
        <v/>
      </c>
      <c r="J1979" s="8">
        <f>コンビ!T1983</f>
        <v>0</v>
      </c>
      <c r="K1979" s="8" t="str">
        <f>IF(ISERROR(VLOOKUP(コンビ!U1983,コード表!$P$3:$Q$52,2,FALSE)),"",VLOOKUP(コンビ!U1983,コード表!$P$3:$Q$52,2,FALSE))</f>
        <v/>
      </c>
    </row>
    <row r="1980" spans="1:11" ht="20.100000000000001" customHeight="1" x14ac:dyDescent="0.15">
      <c r="A1980" s="8">
        <v>712</v>
      </c>
      <c r="B1980" s="18" t="b">
        <f>IF(コンビ!B1984="出",IF(ISERROR(VLOOKUP(コンビ!C1984,コード表!$D$3:$E$7,2,FALSE)&amp;VLOOKUP(コンビ!D1984,コード表!$G$3:$H$67,2,FALSE)&amp;VLOOKUP(コンビ!E1984,コード表!$J$3:$K$15,2,FALSE)&amp;VLOOKUP(コンビ!F1984,コード表!$M$3:$N$34,2,FALSE)),"",VLOOKUP(コンビ!C1984,コード表!$D$3:$E$7,2,FALSE)&amp;VLOOKUP(コンビ!D1984,コード表!$G$3:$H$67,2,FALSE)&amp;VLOOKUP(コンビ!E1984,コード表!$J$3:$K$15,2,FALSE)&amp;VLOOKUP(コンビ!F1984,コード表!$M$3:$N$34,2,FALSE)))</f>
        <v>0</v>
      </c>
      <c r="C1980" s="11" t="str">
        <f>コンビ!I1984&amp;" "&amp;コンビ!J1984</f>
        <v xml:space="preserve"> </v>
      </c>
      <c r="D1980" s="17" t="str">
        <f>コンビ!G1984&amp;" "&amp;コンビ!H1984</f>
        <v xml:space="preserve"> </v>
      </c>
      <c r="E1980" s="18" t="str">
        <f>IF(ISERROR(VLOOKUP(コンビ!K1984,コード表!$D$3:$E$7,2,FALSE)&amp;VLOOKUP(コンビ!L1984,コード表!$G$3:$H$67,2,FALSE)&amp;VLOOKUP(コンビ!M1984,コード表!$J$3:$K$15,2,FALSE)&amp;VLOOKUP(コンビ!N1984,コード表!$M$3:$N$34,2,FALSE)),"",VLOOKUP(コンビ!K1984,コード表!$D$3:$E$7,2,FALSE)&amp;VLOOKUP(コンビ!L1984,コード表!$G$3:$H$67,2,FALSE)&amp;VLOOKUP(コンビ!M1984,コード表!$J$3:$K$15,2,FALSE)&amp;VLOOKUP(コンビ!N1984,コード表!$M$3:$N$34,2,FALSE))</f>
        <v/>
      </c>
      <c r="F1980" s="18"/>
      <c r="G1980" s="18"/>
      <c r="H1980" s="18" t="str">
        <f>IF(ISERROR(VLOOKUP(コンビ!O1984,コード表!$S$3:$T$11,2,FALSE)),"",VLOOKUP(コンビ!O1984,コード表!$S$3:$T$11,2,FALSE))</f>
        <v/>
      </c>
      <c r="I1980" s="18" t="str">
        <f>IF(ISERROR(VLOOKUP(コンビ!P1984,コード表!$D$3:$E$7,2,FALSE)&amp;VLOOKUP(コンビ!Q1984,コード表!$G$3:$H$67,2,FALSE)&amp;VLOOKUP(コンビ!R1984,コード表!$J$3:$K$15,2,FALSE)&amp;VLOOKUP(コンビ!S1984,コード表!$M$3:$N$34,2,FALSE)),"",VLOOKUP(コンビ!P1984,コード表!$D$3:$E$7,2,FALSE)&amp;VLOOKUP(コンビ!Q1984,コード表!$G$3:$H$67,2,FALSE)&amp;VLOOKUP(コンビ!R1984,コード表!$J$3:$K$15,2,FALSE)&amp;VLOOKUP(コンビ!S1984,コード表!$M$3:$N$34,2,FALSE))</f>
        <v/>
      </c>
      <c r="J1980" s="8">
        <f>コンビ!T1984</f>
        <v>0</v>
      </c>
      <c r="K1980" s="8" t="str">
        <f>IF(ISERROR(VLOOKUP(コンビ!U1984,コード表!$P$3:$Q$52,2,FALSE)),"",VLOOKUP(コンビ!U1984,コード表!$P$3:$Q$52,2,FALSE))</f>
        <v/>
      </c>
    </row>
    <row r="1981" spans="1:11" ht="20.100000000000001" customHeight="1" x14ac:dyDescent="0.15">
      <c r="A1981" s="8">
        <v>712</v>
      </c>
      <c r="B1981" s="18" t="b">
        <f>IF(コンビ!B1985="出",IF(ISERROR(VLOOKUP(コンビ!C1985,コード表!$D$3:$E$7,2,FALSE)&amp;VLOOKUP(コンビ!D1985,コード表!$G$3:$H$67,2,FALSE)&amp;VLOOKUP(コンビ!E1985,コード表!$J$3:$K$15,2,FALSE)&amp;VLOOKUP(コンビ!F1985,コード表!$M$3:$N$34,2,FALSE)),"",VLOOKUP(コンビ!C1985,コード表!$D$3:$E$7,2,FALSE)&amp;VLOOKUP(コンビ!D1985,コード表!$G$3:$H$67,2,FALSE)&amp;VLOOKUP(コンビ!E1985,コード表!$J$3:$K$15,2,FALSE)&amp;VLOOKUP(コンビ!F1985,コード表!$M$3:$N$34,2,FALSE)))</f>
        <v>0</v>
      </c>
      <c r="C1981" s="11" t="str">
        <f>コンビ!I1985&amp;" "&amp;コンビ!J1985</f>
        <v xml:space="preserve"> </v>
      </c>
      <c r="D1981" s="17" t="str">
        <f>コンビ!G1985&amp;" "&amp;コンビ!H1985</f>
        <v xml:space="preserve"> </v>
      </c>
      <c r="E1981" s="18" t="str">
        <f>IF(ISERROR(VLOOKUP(コンビ!K1985,コード表!$D$3:$E$7,2,FALSE)&amp;VLOOKUP(コンビ!L1985,コード表!$G$3:$H$67,2,FALSE)&amp;VLOOKUP(コンビ!M1985,コード表!$J$3:$K$15,2,FALSE)&amp;VLOOKUP(コンビ!N1985,コード表!$M$3:$N$34,2,FALSE)),"",VLOOKUP(コンビ!K1985,コード表!$D$3:$E$7,2,FALSE)&amp;VLOOKUP(コンビ!L1985,コード表!$G$3:$H$67,2,FALSE)&amp;VLOOKUP(コンビ!M1985,コード表!$J$3:$K$15,2,FALSE)&amp;VLOOKUP(コンビ!N1985,コード表!$M$3:$N$34,2,FALSE))</f>
        <v/>
      </c>
      <c r="F1981" s="18"/>
      <c r="G1981" s="18"/>
      <c r="H1981" s="18" t="str">
        <f>IF(ISERROR(VLOOKUP(コンビ!O1985,コード表!$S$3:$T$11,2,FALSE)),"",VLOOKUP(コンビ!O1985,コード表!$S$3:$T$11,2,FALSE))</f>
        <v/>
      </c>
      <c r="I1981" s="18" t="str">
        <f>IF(ISERROR(VLOOKUP(コンビ!P1985,コード表!$D$3:$E$7,2,FALSE)&amp;VLOOKUP(コンビ!Q1985,コード表!$G$3:$H$67,2,FALSE)&amp;VLOOKUP(コンビ!R1985,コード表!$J$3:$K$15,2,FALSE)&amp;VLOOKUP(コンビ!S1985,コード表!$M$3:$N$34,2,FALSE)),"",VLOOKUP(コンビ!P1985,コード表!$D$3:$E$7,2,FALSE)&amp;VLOOKUP(コンビ!Q1985,コード表!$G$3:$H$67,2,FALSE)&amp;VLOOKUP(コンビ!R1985,コード表!$J$3:$K$15,2,FALSE)&amp;VLOOKUP(コンビ!S1985,コード表!$M$3:$N$34,2,FALSE))</f>
        <v/>
      </c>
      <c r="J1981" s="8">
        <f>コンビ!T1985</f>
        <v>0</v>
      </c>
      <c r="K1981" s="8" t="str">
        <f>IF(ISERROR(VLOOKUP(コンビ!U1985,コード表!$P$3:$Q$52,2,FALSE)),"",VLOOKUP(コンビ!U1985,コード表!$P$3:$Q$52,2,FALSE))</f>
        <v/>
      </c>
    </row>
    <row r="1982" spans="1:11" ht="20.100000000000001" customHeight="1" x14ac:dyDescent="0.15">
      <c r="A1982" s="8">
        <v>712</v>
      </c>
      <c r="B1982" s="18" t="b">
        <f>IF(コンビ!B1986="出",IF(ISERROR(VLOOKUP(コンビ!C1986,コード表!$D$3:$E$7,2,FALSE)&amp;VLOOKUP(コンビ!D1986,コード表!$G$3:$H$67,2,FALSE)&amp;VLOOKUP(コンビ!E1986,コード表!$J$3:$K$15,2,FALSE)&amp;VLOOKUP(コンビ!F1986,コード表!$M$3:$N$34,2,FALSE)),"",VLOOKUP(コンビ!C1986,コード表!$D$3:$E$7,2,FALSE)&amp;VLOOKUP(コンビ!D1986,コード表!$G$3:$H$67,2,FALSE)&amp;VLOOKUP(コンビ!E1986,コード表!$J$3:$K$15,2,FALSE)&amp;VLOOKUP(コンビ!F1986,コード表!$M$3:$N$34,2,FALSE)))</f>
        <v>0</v>
      </c>
      <c r="C1982" s="11" t="str">
        <f>コンビ!I1986&amp;" "&amp;コンビ!J1986</f>
        <v xml:space="preserve"> </v>
      </c>
      <c r="D1982" s="17" t="str">
        <f>コンビ!G1986&amp;" "&amp;コンビ!H1986</f>
        <v xml:space="preserve"> </v>
      </c>
      <c r="E1982" s="18" t="str">
        <f>IF(ISERROR(VLOOKUP(コンビ!K1986,コード表!$D$3:$E$7,2,FALSE)&amp;VLOOKUP(コンビ!L1986,コード表!$G$3:$H$67,2,FALSE)&amp;VLOOKUP(コンビ!M1986,コード表!$J$3:$K$15,2,FALSE)&amp;VLOOKUP(コンビ!N1986,コード表!$M$3:$N$34,2,FALSE)),"",VLOOKUP(コンビ!K1986,コード表!$D$3:$E$7,2,FALSE)&amp;VLOOKUP(コンビ!L1986,コード表!$G$3:$H$67,2,FALSE)&amp;VLOOKUP(コンビ!M1986,コード表!$J$3:$K$15,2,FALSE)&amp;VLOOKUP(コンビ!N1986,コード表!$M$3:$N$34,2,FALSE))</f>
        <v/>
      </c>
      <c r="F1982" s="18"/>
      <c r="G1982" s="18"/>
      <c r="H1982" s="18" t="str">
        <f>IF(ISERROR(VLOOKUP(コンビ!O1986,コード表!$S$3:$T$11,2,FALSE)),"",VLOOKUP(コンビ!O1986,コード表!$S$3:$T$11,2,FALSE))</f>
        <v/>
      </c>
      <c r="I1982" s="18" t="str">
        <f>IF(ISERROR(VLOOKUP(コンビ!P1986,コード表!$D$3:$E$7,2,FALSE)&amp;VLOOKUP(コンビ!Q1986,コード表!$G$3:$H$67,2,FALSE)&amp;VLOOKUP(コンビ!R1986,コード表!$J$3:$K$15,2,FALSE)&amp;VLOOKUP(コンビ!S1986,コード表!$M$3:$N$34,2,FALSE)),"",VLOOKUP(コンビ!P1986,コード表!$D$3:$E$7,2,FALSE)&amp;VLOOKUP(コンビ!Q1986,コード表!$G$3:$H$67,2,FALSE)&amp;VLOOKUP(コンビ!R1986,コード表!$J$3:$K$15,2,FALSE)&amp;VLOOKUP(コンビ!S1986,コード表!$M$3:$N$34,2,FALSE))</f>
        <v/>
      </c>
      <c r="J1982" s="8">
        <f>コンビ!T1986</f>
        <v>0</v>
      </c>
      <c r="K1982" s="8" t="str">
        <f>IF(ISERROR(VLOOKUP(コンビ!U1986,コード表!$P$3:$Q$52,2,FALSE)),"",VLOOKUP(コンビ!U1986,コード表!$P$3:$Q$52,2,FALSE))</f>
        <v/>
      </c>
    </row>
    <row r="1983" spans="1:11" ht="20.100000000000001" customHeight="1" x14ac:dyDescent="0.15">
      <c r="A1983" s="8">
        <v>712</v>
      </c>
      <c r="B1983" s="18" t="b">
        <f>IF(コンビ!B1987="出",IF(ISERROR(VLOOKUP(コンビ!C1987,コード表!$D$3:$E$7,2,FALSE)&amp;VLOOKUP(コンビ!D1987,コード表!$G$3:$H$67,2,FALSE)&amp;VLOOKUP(コンビ!E1987,コード表!$J$3:$K$15,2,FALSE)&amp;VLOOKUP(コンビ!F1987,コード表!$M$3:$N$34,2,FALSE)),"",VLOOKUP(コンビ!C1987,コード表!$D$3:$E$7,2,FALSE)&amp;VLOOKUP(コンビ!D1987,コード表!$G$3:$H$67,2,FALSE)&amp;VLOOKUP(コンビ!E1987,コード表!$J$3:$K$15,2,FALSE)&amp;VLOOKUP(コンビ!F1987,コード表!$M$3:$N$34,2,FALSE)))</f>
        <v>0</v>
      </c>
      <c r="C1983" s="11" t="str">
        <f>コンビ!I1987&amp;" "&amp;コンビ!J1987</f>
        <v xml:space="preserve"> </v>
      </c>
      <c r="D1983" s="17" t="str">
        <f>コンビ!G1987&amp;" "&amp;コンビ!H1987</f>
        <v xml:space="preserve"> </v>
      </c>
      <c r="E1983" s="18" t="str">
        <f>IF(ISERROR(VLOOKUP(コンビ!K1987,コード表!$D$3:$E$7,2,FALSE)&amp;VLOOKUP(コンビ!L1987,コード表!$G$3:$H$67,2,FALSE)&amp;VLOOKUP(コンビ!M1987,コード表!$J$3:$K$15,2,FALSE)&amp;VLOOKUP(コンビ!N1987,コード表!$M$3:$N$34,2,FALSE)),"",VLOOKUP(コンビ!K1987,コード表!$D$3:$E$7,2,FALSE)&amp;VLOOKUP(コンビ!L1987,コード表!$G$3:$H$67,2,FALSE)&amp;VLOOKUP(コンビ!M1987,コード表!$J$3:$K$15,2,FALSE)&amp;VLOOKUP(コンビ!N1987,コード表!$M$3:$N$34,2,FALSE))</f>
        <v/>
      </c>
      <c r="F1983" s="18"/>
      <c r="G1983" s="18"/>
      <c r="H1983" s="18" t="str">
        <f>IF(ISERROR(VLOOKUP(コンビ!O1987,コード表!$S$3:$T$11,2,FALSE)),"",VLOOKUP(コンビ!O1987,コード表!$S$3:$T$11,2,FALSE))</f>
        <v/>
      </c>
      <c r="I1983" s="18" t="str">
        <f>IF(ISERROR(VLOOKUP(コンビ!P1987,コード表!$D$3:$E$7,2,FALSE)&amp;VLOOKUP(コンビ!Q1987,コード表!$G$3:$H$67,2,FALSE)&amp;VLOOKUP(コンビ!R1987,コード表!$J$3:$K$15,2,FALSE)&amp;VLOOKUP(コンビ!S1987,コード表!$M$3:$N$34,2,FALSE)),"",VLOOKUP(コンビ!P1987,コード表!$D$3:$E$7,2,FALSE)&amp;VLOOKUP(コンビ!Q1987,コード表!$G$3:$H$67,2,FALSE)&amp;VLOOKUP(コンビ!R1987,コード表!$J$3:$K$15,2,FALSE)&amp;VLOOKUP(コンビ!S1987,コード表!$M$3:$N$34,2,FALSE))</f>
        <v/>
      </c>
      <c r="J1983" s="8">
        <f>コンビ!T1987</f>
        <v>0</v>
      </c>
      <c r="K1983" s="8" t="str">
        <f>IF(ISERROR(VLOOKUP(コンビ!U1987,コード表!$P$3:$Q$52,2,FALSE)),"",VLOOKUP(コンビ!U1987,コード表!$P$3:$Q$52,2,FALSE))</f>
        <v/>
      </c>
    </row>
    <row r="1984" spans="1:11" ht="20.100000000000001" customHeight="1" x14ac:dyDescent="0.15">
      <c r="A1984" s="8">
        <v>712</v>
      </c>
      <c r="B1984" s="18" t="b">
        <f>IF(コンビ!B1988="出",IF(ISERROR(VLOOKUP(コンビ!C1988,コード表!$D$3:$E$7,2,FALSE)&amp;VLOOKUP(コンビ!D1988,コード表!$G$3:$H$67,2,FALSE)&amp;VLOOKUP(コンビ!E1988,コード表!$J$3:$K$15,2,FALSE)&amp;VLOOKUP(コンビ!F1988,コード表!$M$3:$N$34,2,FALSE)),"",VLOOKUP(コンビ!C1988,コード表!$D$3:$E$7,2,FALSE)&amp;VLOOKUP(コンビ!D1988,コード表!$G$3:$H$67,2,FALSE)&amp;VLOOKUP(コンビ!E1988,コード表!$J$3:$K$15,2,FALSE)&amp;VLOOKUP(コンビ!F1988,コード表!$M$3:$N$34,2,FALSE)))</f>
        <v>0</v>
      </c>
      <c r="C1984" s="11" t="str">
        <f>コンビ!I1988&amp;" "&amp;コンビ!J1988</f>
        <v xml:space="preserve"> </v>
      </c>
      <c r="D1984" s="17" t="str">
        <f>コンビ!G1988&amp;" "&amp;コンビ!H1988</f>
        <v xml:space="preserve"> </v>
      </c>
      <c r="E1984" s="18" t="str">
        <f>IF(ISERROR(VLOOKUP(コンビ!K1988,コード表!$D$3:$E$7,2,FALSE)&amp;VLOOKUP(コンビ!L1988,コード表!$G$3:$H$67,2,FALSE)&amp;VLOOKUP(コンビ!M1988,コード表!$J$3:$K$15,2,FALSE)&amp;VLOOKUP(コンビ!N1988,コード表!$M$3:$N$34,2,FALSE)),"",VLOOKUP(コンビ!K1988,コード表!$D$3:$E$7,2,FALSE)&amp;VLOOKUP(コンビ!L1988,コード表!$G$3:$H$67,2,FALSE)&amp;VLOOKUP(コンビ!M1988,コード表!$J$3:$K$15,2,FALSE)&amp;VLOOKUP(コンビ!N1988,コード表!$M$3:$N$34,2,FALSE))</f>
        <v/>
      </c>
      <c r="F1984" s="18"/>
      <c r="G1984" s="18"/>
      <c r="H1984" s="18" t="str">
        <f>IF(ISERROR(VLOOKUP(コンビ!O1988,コード表!$S$3:$T$11,2,FALSE)),"",VLOOKUP(コンビ!O1988,コード表!$S$3:$T$11,2,FALSE))</f>
        <v/>
      </c>
      <c r="I1984" s="18" t="str">
        <f>IF(ISERROR(VLOOKUP(コンビ!P1988,コード表!$D$3:$E$7,2,FALSE)&amp;VLOOKUP(コンビ!Q1988,コード表!$G$3:$H$67,2,FALSE)&amp;VLOOKUP(コンビ!R1988,コード表!$J$3:$K$15,2,FALSE)&amp;VLOOKUP(コンビ!S1988,コード表!$M$3:$N$34,2,FALSE)),"",VLOOKUP(コンビ!P1988,コード表!$D$3:$E$7,2,FALSE)&amp;VLOOKUP(コンビ!Q1988,コード表!$G$3:$H$67,2,FALSE)&amp;VLOOKUP(コンビ!R1988,コード表!$J$3:$K$15,2,FALSE)&amp;VLOOKUP(コンビ!S1988,コード表!$M$3:$N$34,2,FALSE))</f>
        <v/>
      </c>
      <c r="J1984" s="8">
        <f>コンビ!T1988</f>
        <v>0</v>
      </c>
      <c r="K1984" s="8" t="str">
        <f>IF(ISERROR(VLOOKUP(コンビ!U1988,コード表!$P$3:$Q$52,2,FALSE)),"",VLOOKUP(コンビ!U1988,コード表!$P$3:$Q$52,2,FALSE))</f>
        <v/>
      </c>
    </row>
    <row r="1985" spans="1:11" ht="20.100000000000001" customHeight="1" x14ac:dyDescent="0.15">
      <c r="A1985" s="8">
        <v>712</v>
      </c>
      <c r="B1985" s="18" t="b">
        <f>IF(コンビ!B1989="出",IF(ISERROR(VLOOKUP(コンビ!C1989,コード表!$D$3:$E$7,2,FALSE)&amp;VLOOKUP(コンビ!D1989,コード表!$G$3:$H$67,2,FALSE)&amp;VLOOKUP(コンビ!E1989,コード表!$J$3:$K$15,2,FALSE)&amp;VLOOKUP(コンビ!F1989,コード表!$M$3:$N$34,2,FALSE)),"",VLOOKUP(コンビ!C1989,コード表!$D$3:$E$7,2,FALSE)&amp;VLOOKUP(コンビ!D1989,コード表!$G$3:$H$67,2,FALSE)&amp;VLOOKUP(コンビ!E1989,コード表!$J$3:$K$15,2,FALSE)&amp;VLOOKUP(コンビ!F1989,コード表!$M$3:$N$34,2,FALSE)))</f>
        <v>0</v>
      </c>
      <c r="C1985" s="11" t="str">
        <f>コンビ!I1989&amp;" "&amp;コンビ!J1989</f>
        <v xml:space="preserve"> </v>
      </c>
      <c r="D1985" s="17" t="str">
        <f>コンビ!G1989&amp;" "&amp;コンビ!H1989</f>
        <v xml:space="preserve"> </v>
      </c>
      <c r="E1985" s="18" t="str">
        <f>IF(ISERROR(VLOOKUP(コンビ!K1989,コード表!$D$3:$E$7,2,FALSE)&amp;VLOOKUP(コンビ!L1989,コード表!$G$3:$H$67,2,FALSE)&amp;VLOOKUP(コンビ!M1989,コード表!$J$3:$K$15,2,FALSE)&amp;VLOOKUP(コンビ!N1989,コード表!$M$3:$N$34,2,FALSE)),"",VLOOKUP(コンビ!K1989,コード表!$D$3:$E$7,2,FALSE)&amp;VLOOKUP(コンビ!L1989,コード表!$G$3:$H$67,2,FALSE)&amp;VLOOKUP(コンビ!M1989,コード表!$J$3:$K$15,2,FALSE)&amp;VLOOKUP(コンビ!N1989,コード表!$M$3:$N$34,2,FALSE))</f>
        <v/>
      </c>
      <c r="F1985" s="18"/>
      <c r="G1985" s="18"/>
      <c r="H1985" s="18" t="str">
        <f>IF(ISERROR(VLOOKUP(コンビ!O1989,コード表!$S$3:$T$11,2,FALSE)),"",VLOOKUP(コンビ!O1989,コード表!$S$3:$T$11,2,FALSE))</f>
        <v/>
      </c>
      <c r="I1985" s="18" t="str">
        <f>IF(ISERROR(VLOOKUP(コンビ!P1989,コード表!$D$3:$E$7,2,FALSE)&amp;VLOOKUP(コンビ!Q1989,コード表!$G$3:$H$67,2,FALSE)&amp;VLOOKUP(コンビ!R1989,コード表!$J$3:$K$15,2,FALSE)&amp;VLOOKUP(コンビ!S1989,コード表!$M$3:$N$34,2,FALSE)),"",VLOOKUP(コンビ!P1989,コード表!$D$3:$E$7,2,FALSE)&amp;VLOOKUP(コンビ!Q1989,コード表!$G$3:$H$67,2,FALSE)&amp;VLOOKUP(コンビ!R1989,コード表!$J$3:$K$15,2,FALSE)&amp;VLOOKUP(コンビ!S1989,コード表!$M$3:$N$34,2,FALSE))</f>
        <v/>
      </c>
      <c r="J1985" s="8">
        <f>コンビ!T1989</f>
        <v>0</v>
      </c>
      <c r="K1985" s="8" t="str">
        <f>IF(ISERROR(VLOOKUP(コンビ!U1989,コード表!$P$3:$Q$52,2,FALSE)),"",VLOOKUP(コンビ!U1989,コード表!$P$3:$Q$52,2,FALSE))</f>
        <v/>
      </c>
    </row>
    <row r="1986" spans="1:11" ht="20.100000000000001" customHeight="1" x14ac:dyDescent="0.15">
      <c r="A1986" s="8">
        <v>712</v>
      </c>
      <c r="B1986" s="18" t="b">
        <f>IF(コンビ!B1990="出",IF(ISERROR(VLOOKUP(コンビ!C1990,コード表!$D$3:$E$7,2,FALSE)&amp;VLOOKUP(コンビ!D1990,コード表!$G$3:$H$67,2,FALSE)&amp;VLOOKUP(コンビ!E1990,コード表!$J$3:$K$15,2,FALSE)&amp;VLOOKUP(コンビ!F1990,コード表!$M$3:$N$34,2,FALSE)),"",VLOOKUP(コンビ!C1990,コード表!$D$3:$E$7,2,FALSE)&amp;VLOOKUP(コンビ!D1990,コード表!$G$3:$H$67,2,FALSE)&amp;VLOOKUP(コンビ!E1990,コード表!$J$3:$K$15,2,FALSE)&amp;VLOOKUP(コンビ!F1990,コード表!$M$3:$N$34,2,FALSE)))</f>
        <v>0</v>
      </c>
      <c r="C1986" s="11" t="str">
        <f>コンビ!I1990&amp;" "&amp;コンビ!J1990</f>
        <v xml:space="preserve"> </v>
      </c>
      <c r="D1986" s="17" t="str">
        <f>コンビ!G1990&amp;" "&amp;コンビ!H1990</f>
        <v xml:space="preserve"> </v>
      </c>
      <c r="E1986" s="18" t="str">
        <f>IF(ISERROR(VLOOKUP(コンビ!K1990,コード表!$D$3:$E$7,2,FALSE)&amp;VLOOKUP(コンビ!L1990,コード表!$G$3:$H$67,2,FALSE)&amp;VLOOKUP(コンビ!M1990,コード表!$J$3:$K$15,2,FALSE)&amp;VLOOKUP(コンビ!N1990,コード表!$M$3:$N$34,2,FALSE)),"",VLOOKUP(コンビ!K1990,コード表!$D$3:$E$7,2,FALSE)&amp;VLOOKUP(コンビ!L1990,コード表!$G$3:$H$67,2,FALSE)&amp;VLOOKUP(コンビ!M1990,コード表!$J$3:$K$15,2,FALSE)&amp;VLOOKUP(コンビ!N1990,コード表!$M$3:$N$34,2,FALSE))</f>
        <v/>
      </c>
      <c r="F1986" s="18"/>
      <c r="G1986" s="18"/>
      <c r="H1986" s="18" t="str">
        <f>IF(ISERROR(VLOOKUP(コンビ!O1990,コード表!$S$3:$T$11,2,FALSE)),"",VLOOKUP(コンビ!O1990,コード表!$S$3:$T$11,2,FALSE))</f>
        <v/>
      </c>
      <c r="I1986" s="18" t="str">
        <f>IF(ISERROR(VLOOKUP(コンビ!P1990,コード表!$D$3:$E$7,2,FALSE)&amp;VLOOKUP(コンビ!Q1990,コード表!$G$3:$H$67,2,FALSE)&amp;VLOOKUP(コンビ!R1990,コード表!$J$3:$K$15,2,FALSE)&amp;VLOOKUP(コンビ!S1990,コード表!$M$3:$N$34,2,FALSE)),"",VLOOKUP(コンビ!P1990,コード表!$D$3:$E$7,2,FALSE)&amp;VLOOKUP(コンビ!Q1990,コード表!$G$3:$H$67,2,FALSE)&amp;VLOOKUP(コンビ!R1990,コード表!$J$3:$K$15,2,FALSE)&amp;VLOOKUP(コンビ!S1990,コード表!$M$3:$N$34,2,FALSE))</f>
        <v/>
      </c>
      <c r="J1986" s="8">
        <f>コンビ!T1990</f>
        <v>0</v>
      </c>
      <c r="K1986" s="8" t="str">
        <f>IF(ISERROR(VLOOKUP(コンビ!U1990,コード表!$P$3:$Q$52,2,FALSE)),"",VLOOKUP(コンビ!U1990,コード表!$P$3:$Q$52,2,FALSE))</f>
        <v/>
      </c>
    </row>
    <row r="1987" spans="1:11" ht="20.100000000000001" customHeight="1" x14ac:dyDescent="0.15">
      <c r="A1987" s="8">
        <v>712</v>
      </c>
      <c r="B1987" s="18" t="b">
        <f>IF(コンビ!B1991="出",IF(ISERROR(VLOOKUP(コンビ!C1991,コード表!$D$3:$E$7,2,FALSE)&amp;VLOOKUP(コンビ!D1991,コード表!$G$3:$H$67,2,FALSE)&amp;VLOOKUP(コンビ!E1991,コード表!$J$3:$K$15,2,FALSE)&amp;VLOOKUP(コンビ!F1991,コード表!$M$3:$N$34,2,FALSE)),"",VLOOKUP(コンビ!C1991,コード表!$D$3:$E$7,2,FALSE)&amp;VLOOKUP(コンビ!D1991,コード表!$G$3:$H$67,2,FALSE)&amp;VLOOKUP(コンビ!E1991,コード表!$J$3:$K$15,2,FALSE)&amp;VLOOKUP(コンビ!F1991,コード表!$M$3:$N$34,2,FALSE)))</f>
        <v>0</v>
      </c>
      <c r="C1987" s="11" t="str">
        <f>コンビ!I1991&amp;" "&amp;コンビ!J1991</f>
        <v xml:space="preserve"> </v>
      </c>
      <c r="D1987" s="17" t="str">
        <f>コンビ!G1991&amp;" "&amp;コンビ!H1991</f>
        <v xml:space="preserve"> </v>
      </c>
      <c r="E1987" s="18" t="str">
        <f>IF(ISERROR(VLOOKUP(コンビ!K1991,コード表!$D$3:$E$7,2,FALSE)&amp;VLOOKUP(コンビ!L1991,コード表!$G$3:$H$67,2,FALSE)&amp;VLOOKUP(コンビ!M1991,コード表!$J$3:$K$15,2,FALSE)&amp;VLOOKUP(コンビ!N1991,コード表!$M$3:$N$34,2,FALSE)),"",VLOOKUP(コンビ!K1991,コード表!$D$3:$E$7,2,FALSE)&amp;VLOOKUP(コンビ!L1991,コード表!$G$3:$H$67,2,FALSE)&amp;VLOOKUP(コンビ!M1991,コード表!$J$3:$K$15,2,FALSE)&amp;VLOOKUP(コンビ!N1991,コード表!$M$3:$N$34,2,FALSE))</f>
        <v/>
      </c>
      <c r="F1987" s="18"/>
      <c r="G1987" s="18"/>
      <c r="H1987" s="18" t="str">
        <f>IF(ISERROR(VLOOKUP(コンビ!O1991,コード表!$S$3:$T$11,2,FALSE)),"",VLOOKUP(コンビ!O1991,コード表!$S$3:$T$11,2,FALSE))</f>
        <v/>
      </c>
      <c r="I1987" s="18" t="str">
        <f>IF(ISERROR(VLOOKUP(コンビ!P1991,コード表!$D$3:$E$7,2,FALSE)&amp;VLOOKUP(コンビ!Q1991,コード表!$G$3:$H$67,2,FALSE)&amp;VLOOKUP(コンビ!R1991,コード表!$J$3:$K$15,2,FALSE)&amp;VLOOKUP(コンビ!S1991,コード表!$M$3:$N$34,2,FALSE)),"",VLOOKUP(コンビ!P1991,コード表!$D$3:$E$7,2,FALSE)&amp;VLOOKUP(コンビ!Q1991,コード表!$G$3:$H$67,2,FALSE)&amp;VLOOKUP(コンビ!R1991,コード表!$J$3:$K$15,2,FALSE)&amp;VLOOKUP(コンビ!S1991,コード表!$M$3:$N$34,2,FALSE))</f>
        <v/>
      </c>
      <c r="J1987" s="8">
        <f>コンビ!T1991</f>
        <v>0</v>
      </c>
      <c r="K1987" s="8" t="str">
        <f>IF(ISERROR(VLOOKUP(コンビ!U1991,コード表!$P$3:$Q$52,2,FALSE)),"",VLOOKUP(コンビ!U1991,コード表!$P$3:$Q$52,2,FALSE))</f>
        <v/>
      </c>
    </row>
    <row r="1988" spans="1:11" ht="20.100000000000001" customHeight="1" x14ac:dyDescent="0.15">
      <c r="A1988" s="8">
        <v>712</v>
      </c>
      <c r="B1988" s="18" t="b">
        <f>IF(コンビ!B1992="出",IF(ISERROR(VLOOKUP(コンビ!C1992,コード表!$D$3:$E$7,2,FALSE)&amp;VLOOKUP(コンビ!D1992,コード表!$G$3:$H$67,2,FALSE)&amp;VLOOKUP(コンビ!E1992,コード表!$J$3:$K$15,2,FALSE)&amp;VLOOKUP(コンビ!F1992,コード表!$M$3:$N$34,2,FALSE)),"",VLOOKUP(コンビ!C1992,コード表!$D$3:$E$7,2,FALSE)&amp;VLOOKUP(コンビ!D1992,コード表!$G$3:$H$67,2,FALSE)&amp;VLOOKUP(コンビ!E1992,コード表!$J$3:$K$15,2,FALSE)&amp;VLOOKUP(コンビ!F1992,コード表!$M$3:$N$34,2,FALSE)))</f>
        <v>0</v>
      </c>
      <c r="C1988" s="11" t="str">
        <f>コンビ!I1992&amp;" "&amp;コンビ!J1992</f>
        <v xml:space="preserve"> </v>
      </c>
      <c r="D1988" s="17" t="str">
        <f>コンビ!G1992&amp;" "&amp;コンビ!H1992</f>
        <v xml:space="preserve"> </v>
      </c>
      <c r="E1988" s="18" t="str">
        <f>IF(ISERROR(VLOOKUP(コンビ!K1992,コード表!$D$3:$E$7,2,FALSE)&amp;VLOOKUP(コンビ!L1992,コード表!$G$3:$H$67,2,FALSE)&amp;VLOOKUP(コンビ!M1992,コード表!$J$3:$K$15,2,FALSE)&amp;VLOOKUP(コンビ!N1992,コード表!$M$3:$N$34,2,FALSE)),"",VLOOKUP(コンビ!K1992,コード表!$D$3:$E$7,2,FALSE)&amp;VLOOKUP(コンビ!L1992,コード表!$G$3:$H$67,2,FALSE)&amp;VLOOKUP(コンビ!M1992,コード表!$J$3:$K$15,2,FALSE)&amp;VLOOKUP(コンビ!N1992,コード表!$M$3:$N$34,2,FALSE))</f>
        <v/>
      </c>
      <c r="F1988" s="18"/>
      <c r="G1988" s="18"/>
      <c r="H1988" s="18" t="str">
        <f>IF(ISERROR(VLOOKUP(コンビ!O1992,コード表!$S$3:$T$11,2,FALSE)),"",VLOOKUP(コンビ!O1992,コード表!$S$3:$T$11,2,FALSE))</f>
        <v/>
      </c>
      <c r="I1988" s="18" t="str">
        <f>IF(ISERROR(VLOOKUP(コンビ!P1992,コード表!$D$3:$E$7,2,FALSE)&amp;VLOOKUP(コンビ!Q1992,コード表!$G$3:$H$67,2,FALSE)&amp;VLOOKUP(コンビ!R1992,コード表!$J$3:$K$15,2,FALSE)&amp;VLOOKUP(コンビ!S1992,コード表!$M$3:$N$34,2,FALSE)),"",VLOOKUP(コンビ!P1992,コード表!$D$3:$E$7,2,FALSE)&amp;VLOOKUP(コンビ!Q1992,コード表!$G$3:$H$67,2,FALSE)&amp;VLOOKUP(コンビ!R1992,コード表!$J$3:$K$15,2,FALSE)&amp;VLOOKUP(コンビ!S1992,コード表!$M$3:$N$34,2,FALSE))</f>
        <v/>
      </c>
      <c r="J1988" s="8">
        <f>コンビ!T1992</f>
        <v>0</v>
      </c>
      <c r="K1988" s="8" t="str">
        <f>IF(ISERROR(VLOOKUP(コンビ!U1992,コード表!$P$3:$Q$52,2,FALSE)),"",VLOOKUP(コンビ!U1992,コード表!$P$3:$Q$52,2,FALSE))</f>
        <v/>
      </c>
    </row>
    <row r="1989" spans="1:11" ht="20.100000000000001" customHeight="1" x14ac:dyDescent="0.15">
      <c r="A1989" s="8">
        <v>712</v>
      </c>
      <c r="B1989" s="18" t="b">
        <f>IF(コンビ!B1993="出",IF(ISERROR(VLOOKUP(コンビ!C1993,コード表!$D$3:$E$7,2,FALSE)&amp;VLOOKUP(コンビ!D1993,コード表!$G$3:$H$67,2,FALSE)&amp;VLOOKUP(コンビ!E1993,コード表!$J$3:$K$15,2,FALSE)&amp;VLOOKUP(コンビ!F1993,コード表!$M$3:$N$34,2,FALSE)),"",VLOOKUP(コンビ!C1993,コード表!$D$3:$E$7,2,FALSE)&amp;VLOOKUP(コンビ!D1993,コード表!$G$3:$H$67,2,FALSE)&amp;VLOOKUP(コンビ!E1993,コード表!$J$3:$K$15,2,FALSE)&amp;VLOOKUP(コンビ!F1993,コード表!$M$3:$N$34,2,FALSE)))</f>
        <v>0</v>
      </c>
      <c r="C1989" s="11" t="str">
        <f>コンビ!I1993&amp;" "&amp;コンビ!J1993</f>
        <v xml:space="preserve"> </v>
      </c>
      <c r="D1989" s="17" t="str">
        <f>コンビ!G1993&amp;" "&amp;コンビ!H1993</f>
        <v xml:space="preserve"> </v>
      </c>
      <c r="E1989" s="18" t="str">
        <f>IF(ISERROR(VLOOKUP(コンビ!K1993,コード表!$D$3:$E$7,2,FALSE)&amp;VLOOKUP(コンビ!L1993,コード表!$G$3:$H$67,2,FALSE)&amp;VLOOKUP(コンビ!M1993,コード表!$J$3:$K$15,2,FALSE)&amp;VLOOKUP(コンビ!N1993,コード表!$M$3:$N$34,2,FALSE)),"",VLOOKUP(コンビ!K1993,コード表!$D$3:$E$7,2,FALSE)&amp;VLOOKUP(コンビ!L1993,コード表!$G$3:$H$67,2,FALSE)&amp;VLOOKUP(コンビ!M1993,コード表!$J$3:$K$15,2,FALSE)&amp;VLOOKUP(コンビ!N1993,コード表!$M$3:$N$34,2,FALSE))</f>
        <v/>
      </c>
      <c r="F1989" s="18"/>
      <c r="G1989" s="18"/>
      <c r="H1989" s="18" t="str">
        <f>IF(ISERROR(VLOOKUP(コンビ!O1993,コード表!$S$3:$T$11,2,FALSE)),"",VLOOKUP(コンビ!O1993,コード表!$S$3:$T$11,2,FALSE))</f>
        <v/>
      </c>
      <c r="I1989" s="18" t="str">
        <f>IF(ISERROR(VLOOKUP(コンビ!P1993,コード表!$D$3:$E$7,2,FALSE)&amp;VLOOKUP(コンビ!Q1993,コード表!$G$3:$H$67,2,FALSE)&amp;VLOOKUP(コンビ!R1993,コード表!$J$3:$K$15,2,FALSE)&amp;VLOOKUP(コンビ!S1993,コード表!$M$3:$N$34,2,FALSE)),"",VLOOKUP(コンビ!P1993,コード表!$D$3:$E$7,2,FALSE)&amp;VLOOKUP(コンビ!Q1993,コード表!$G$3:$H$67,2,FALSE)&amp;VLOOKUP(コンビ!R1993,コード表!$J$3:$K$15,2,FALSE)&amp;VLOOKUP(コンビ!S1993,コード表!$M$3:$N$34,2,FALSE))</f>
        <v/>
      </c>
      <c r="J1989" s="8">
        <f>コンビ!T1993</f>
        <v>0</v>
      </c>
      <c r="K1989" s="8" t="str">
        <f>IF(ISERROR(VLOOKUP(コンビ!U1993,コード表!$P$3:$Q$52,2,FALSE)),"",VLOOKUP(コンビ!U1993,コード表!$P$3:$Q$52,2,FALSE))</f>
        <v/>
      </c>
    </row>
    <row r="1990" spans="1:11" ht="20.100000000000001" customHeight="1" x14ac:dyDescent="0.15">
      <c r="A1990" s="8">
        <v>712</v>
      </c>
      <c r="B1990" s="18" t="b">
        <f>IF(コンビ!B1994="出",IF(ISERROR(VLOOKUP(コンビ!C1994,コード表!$D$3:$E$7,2,FALSE)&amp;VLOOKUP(コンビ!D1994,コード表!$G$3:$H$67,2,FALSE)&amp;VLOOKUP(コンビ!E1994,コード表!$J$3:$K$15,2,FALSE)&amp;VLOOKUP(コンビ!F1994,コード表!$M$3:$N$34,2,FALSE)),"",VLOOKUP(コンビ!C1994,コード表!$D$3:$E$7,2,FALSE)&amp;VLOOKUP(コンビ!D1994,コード表!$G$3:$H$67,2,FALSE)&amp;VLOOKUP(コンビ!E1994,コード表!$J$3:$K$15,2,FALSE)&amp;VLOOKUP(コンビ!F1994,コード表!$M$3:$N$34,2,FALSE)))</f>
        <v>0</v>
      </c>
      <c r="C1990" s="11" t="str">
        <f>コンビ!I1994&amp;" "&amp;コンビ!J1994</f>
        <v xml:space="preserve"> </v>
      </c>
      <c r="D1990" s="17" t="str">
        <f>コンビ!G1994&amp;" "&amp;コンビ!H1994</f>
        <v xml:space="preserve"> </v>
      </c>
      <c r="E1990" s="18" t="str">
        <f>IF(ISERROR(VLOOKUP(コンビ!K1994,コード表!$D$3:$E$7,2,FALSE)&amp;VLOOKUP(コンビ!L1994,コード表!$G$3:$H$67,2,FALSE)&amp;VLOOKUP(コンビ!M1994,コード表!$J$3:$K$15,2,FALSE)&amp;VLOOKUP(コンビ!N1994,コード表!$M$3:$N$34,2,FALSE)),"",VLOOKUP(コンビ!K1994,コード表!$D$3:$E$7,2,FALSE)&amp;VLOOKUP(コンビ!L1994,コード表!$G$3:$H$67,2,FALSE)&amp;VLOOKUP(コンビ!M1994,コード表!$J$3:$K$15,2,FALSE)&amp;VLOOKUP(コンビ!N1994,コード表!$M$3:$N$34,2,FALSE))</f>
        <v/>
      </c>
      <c r="F1990" s="18"/>
      <c r="G1990" s="18"/>
      <c r="H1990" s="18" t="str">
        <f>IF(ISERROR(VLOOKUP(コンビ!O1994,コード表!$S$3:$T$11,2,FALSE)),"",VLOOKUP(コンビ!O1994,コード表!$S$3:$T$11,2,FALSE))</f>
        <v/>
      </c>
      <c r="I1990" s="18" t="str">
        <f>IF(ISERROR(VLOOKUP(コンビ!P1994,コード表!$D$3:$E$7,2,FALSE)&amp;VLOOKUP(コンビ!Q1994,コード表!$G$3:$H$67,2,FALSE)&amp;VLOOKUP(コンビ!R1994,コード表!$J$3:$K$15,2,FALSE)&amp;VLOOKUP(コンビ!S1994,コード表!$M$3:$N$34,2,FALSE)),"",VLOOKUP(コンビ!P1994,コード表!$D$3:$E$7,2,FALSE)&amp;VLOOKUP(コンビ!Q1994,コード表!$G$3:$H$67,2,FALSE)&amp;VLOOKUP(コンビ!R1994,コード表!$J$3:$K$15,2,FALSE)&amp;VLOOKUP(コンビ!S1994,コード表!$M$3:$N$34,2,FALSE))</f>
        <v/>
      </c>
      <c r="J1990" s="8">
        <f>コンビ!T1994</f>
        <v>0</v>
      </c>
      <c r="K1990" s="8" t="str">
        <f>IF(ISERROR(VLOOKUP(コンビ!U1994,コード表!$P$3:$Q$52,2,FALSE)),"",VLOOKUP(コンビ!U1994,コード表!$P$3:$Q$52,2,FALSE))</f>
        <v/>
      </c>
    </row>
    <row r="1991" spans="1:11" ht="20.100000000000001" customHeight="1" x14ac:dyDescent="0.15">
      <c r="A1991" s="8">
        <v>712</v>
      </c>
      <c r="B1991" s="18" t="b">
        <f>IF(コンビ!B1995="出",IF(ISERROR(VLOOKUP(コンビ!C1995,コード表!$D$3:$E$7,2,FALSE)&amp;VLOOKUP(コンビ!D1995,コード表!$G$3:$H$67,2,FALSE)&amp;VLOOKUP(コンビ!E1995,コード表!$J$3:$K$15,2,FALSE)&amp;VLOOKUP(コンビ!F1995,コード表!$M$3:$N$34,2,FALSE)),"",VLOOKUP(コンビ!C1995,コード表!$D$3:$E$7,2,FALSE)&amp;VLOOKUP(コンビ!D1995,コード表!$G$3:$H$67,2,FALSE)&amp;VLOOKUP(コンビ!E1995,コード表!$J$3:$K$15,2,FALSE)&amp;VLOOKUP(コンビ!F1995,コード表!$M$3:$N$34,2,FALSE)))</f>
        <v>0</v>
      </c>
      <c r="C1991" s="11" t="str">
        <f>コンビ!I1995&amp;" "&amp;コンビ!J1995</f>
        <v xml:space="preserve"> </v>
      </c>
      <c r="D1991" s="17" t="str">
        <f>コンビ!G1995&amp;" "&amp;コンビ!H1995</f>
        <v xml:space="preserve"> </v>
      </c>
      <c r="E1991" s="18" t="str">
        <f>IF(ISERROR(VLOOKUP(コンビ!K1995,コード表!$D$3:$E$7,2,FALSE)&amp;VLOOKUP(コンビ!L1995,コード表!$G$3:$H$67,2,FALSE)&amp;VLOOKUP(コンビ!M1995,コード表!$J$3:$K$15,2,FALSE)&amp;VLOOKUP(コンビ!N1995,コード表!$M$3:$N$34,2,FALSE)),"",VLOOKUP(コンビ!K1995,コード表!$D$3:$E$7,2,FALSE)&amp;VLOOKUP(コンビ!L1995,コード表!$G$3:$H$67,2,FALSE)&amp;VLOOKUP(コンビ!M1995,コード表!$J$3:$K$15,2,FALSE)&amp;VLOOKUP(コンビ!N1995,コード表!$M$3:$N$34,2,FALSE))</f>
        <v/>
      </c>
      <c r="F1991" s="18"/>
      <c r="G1991" s="18"/>
      <c r="H1991" s="18" t="str">
        <f>IF(ISERROR(VLOOKUP(コンビ!O1995,コード表!$S$3:$T$11,2,FALSE)),"",VLOOKUP(コンビ!O1995,コード表!$S$3:$T$11,2,FALSE))</f>
        <v/>
      </c>
      <c r="I1991" s="18" t="str">
        <f>IF(ISERROR(VLOOKUP(コンビ!P1995,コード表!$D$3:$E$7,2,FALSE)&amp;VLOOKUP(コンビ!Q1995,コード表!$G$3:$H$67,2,FALSE)&amp;VLOOKUP(コンビ!R1995,コード表!$J$3:$K$15,2,FALSE)&amp;VLOOKUP(コンビ!S1995,コード表!$M$3:$N$34,2,FALSE)),"",VLOOKUP(コンビ!P1995,コード表!$D$3:$E$7,2,FALSE)&amp;VLOOKUP(コンビ!Q1995,コード表!$G$3:$H$67,2,FALSE)&amp;VLOOKUP(コンビ!R1995,コード表!$J$3:$K$15,2,FALSE)&amp;VLOOKUP(コンビ!S1995,コード表!$M$3:$N$34,2,FALSE))</f>
        <v/>
      </c>
      <c r="J1991" s="8">
        <f>コンビ!T1995</f>
        <v>0</v>
      </c>
      <c r="K1991" s="8" t="str">
        <f>IF(ISERROR(VLOOKUP(コンビ!U1995,コード表!$P$3:$Q$52,2,FALSE)),"",VLOOKUP(コンビ!U1995,コード表!$P$3:$Q$52,2,FALSE))</f>
        <v/>
      </c>
    </row>
    <row r="1992" spans="1:11" ht="20.100000000000001" customHeight="1" x14ac:dyDescent="0.15">
      <c r="A1992" s="8">
        <v>712</v>
      </c>
      <c r="B1992" s="18" t="b">
        <f>IF(コンビ!B1996="出",IF(ISERROR(VLOOKUP(コンビ!C1996,コード表!$D$3:$E$7,2,FALSE)&amp;VLOOKUP(コンビ!D1996,コード表!$G$3:$H$67,2,FALSE)&amp;VLOOKUP(コンビ!E1996,コード表!$J$3:$K$15,2,FALSE)&amp;VLOOKUP(コンビ!F1996,コード表!$M$3:$N$34,2,FALSE)),"",VLOOKUP(コンビ!C1996,コード表!$D$3:$E$7,2,FALSE)&amp;VLOOKUP(コンビ!D1996,コード表!$G$3:$H$67,2,FALSE)&amp;VLOOKUP(コンビ!E1996,コード表!$J$3:$K$15,2,FALSE)&amp;VLOOKUP(コンビ!F1996,コード表!$M$3:$N$34,2,FALSE)))</f>
        <v>0</v>
      </c>
      <c r="C1992" s="11" t="str">
        <f>コンビ!I1996&amp;" "&amp;コンビ!J1996</f>
        <v xml:space="preserve"> </v>
      </c>
      <c r="D1992" s="17" t="str">
        <f>コンビ!G1996&amp;" "&amp;コンビ!H1996</f>
        <v xml:space="preserve"> </v>
      </c>
      <c r="E1992" s="18" t="str">
        <f>IF(ISERROR(VLOOKUP(コンビ!K1996,コード表!$D$3:$E$7,2,FALSE)&amp;VLOOKUP(コンビ!L1996,コード表!$G$3:$H$67,2,FALSE)&amp;VLOOKUP(コンビ!M1996,コード表!$J$3:$K$15,2,FALSE)&amp;VLOOKUP(コンビ!N1996,コード表!$M$3:$N$34,2,FALSE)),"",VLOOKUP(コンビ!K1996,コード表!$D$3:$E$7,2,FALSE)&amp;VLOOKUP(コンビ!L1996,コード表!$G$3:$H$67,2,FALSE)&amp;VLOOKUP(コンビ!M1996,コード表!$J$3:$K$15,2,FALSE)&amp;VLOOKUP(コンビ!N1996,コード表!$M$3:$N$34,2,FALSE))</f>
        <v/>
      </c>
      <c r="F1992" s="18"/>
      <c r="G1992" s="18"/>
      <c r="H1992" s="18" t="str">
        <f>IF(ISERROR(VLOOKUP(コンビ!O1996,コード表!$S$3:$T$11,2,FALSE)),"",VLOOKUP(コンビ!O1996,コード表!$S$3:$T$11,2,FALSE))</f>
        <v/>
      </c>
      <c r="I1992" s="18" t="str">
        <f>IF(ISERROR(VLOOKUP(コンビ!P1996,コード表!$D$3:$E$7,2,FALSE)&amp;VLOOKUP(コンビ!Q1996,コード表!$G$3:$H$67,2,FALSE)&amp;VLOOKUP(コンビ!R1996,コード表!$J$3:$K$15,2,FALSE)&amp;VLOOKUP(コンビ!S1996,コード表!$M$3:$N$34,2,FALSE)),"",VLOOKUP(コンビ!P1996,コード表!$D$3:$E$7,2,FALSE)&amp;VLOOKUP(コンビ!Q1996,コード表!$G$3:$H$67,2,FALSE)&amp;VLOOKUP(コンビ!R1996,コード表!$J$3:$K$15,2,FALSE)&amp;VLOOKUP(コンビ!S1996,コード表!$M$3:$N$34,2,FALSE))</f>
        <v/>
      </c>
      <c r="J1992" s="8">
        <f>コンビ!T1996</f>
        <v>0</v>
      </c>
      <c r="K1992" s="8" t="str">
        <f>IF(ISERROR(VLOOKUP(コンビ!U1996,コード表!$P$3:$Q$52,2,FALSE)),"",VLOOKUP(コンビ!U1996,コード表!$P$3:$Q$52,2,FALSE))</f>
        <v/>
      </c>
    </row>
    <row r="1993" spans="1:11" ht="20.100000000000001" customHeight="1" x14ac:dyDescent="0.15">
      <c r="A1993" s="8">
        <v>712</v>
      </c>
      <c r="B1993" s="18" t="b">
        <f>IF(コンビ!B1997="出",IF(ISERROR(VLOOKUP(コンビ!C1997,コード表!$D$3:$E$7,2,FALSE)&amp;VLOOKUP(コンビ!D1997,コード表!$G$3:$H$67,2,FALSE)&amp;VLOOKUP(コンビ!E1997,コード表!$J$3:$K$15,2,FALSE)&amp;VLOOKUP(コンビ!F1997,コード表!$M$3:$N$34,2,FALSE)),"",VLOOKUP(コンビ!C1997,コード表!$D$3:$E$7,2,FALSE)&amp;VLOOKUP(コンビ!D1997,コード表!$G$3:$H$67,2,FALSE)&amp;VLOOKUP(コンビ!E1997,コード表!$J$3:$K$15,2,FALSE)&amp;VLOOKUP(コンビ!F1997,コード表!$M$3:$N$34,2,FALSE)))</f>
        <v>0</v>
      </c>
      <c r="C1993" s="11" t="str">
        <f>コンビ!I1997&amp;" "&amp;コンビ!J1997</f>
        <v xml:space="preserve"> </v>
      </c>
      <c r="D1993" s="17" t="str">
        <f>コンビ!G1997&amp;" "&amp;コンビ!H1997</f>
        <v xml:space="preserve"> </v>
      </c>
      <c r="E1993" s="18" t="str">
        <f>IF(ISERROR(VLOOKUP(コンビ!K1997,コード表!$D$3:$E$7,2,FALSE)&amp;VLOOKUP(コンビ!L1997,コード表!$G$3:$H$67,2,FALSE)&amp;VLOOKUP(コンビ!M1997,コード表!$J$3:$K$15,2,FALSE)&amp;VLOOKUP(コンビ!N1997,コード表!$M$3:$N$34,2,FALSE)),"",VLOOKUP(コンビ!K1997,コード表!$D$3:$E$7,2,FALSE)&amp;VLOOKUP(コンビ!L1997,コード表!$G$3:$H$67,2,FALSE)&amp;VLOOKUP(コンビ!M1997,コード表!$J$3:$K$15,2,FALSE)&amp;VLOOKUP(コンビ!N1997,コード表!$M$3:$N$34,2,FALSE))</f>
        <v/>
      </c>
      <c r="F1993" s="18"/>
      <c r="G1993" s="18"/>
      <c r="H1993" s="18" t="str">
        <f>IF(ISERROR(VLOOKUP(コンビ!O1997,コード表!$S$3:$T$11,2,FALSE)),"",VLOOKUP(コンビ!O1997,コード表!$S$3:$T$11,2,FALSE))</f>
        <v/>
      </c>
      <c r="I1993" s="18" t="str">
        <f>IF(ISERROR(VLOOKUP(コンビ!P1997,コード表!$D$3:$E$7,2,FALSE)&amp;VLOOKUP(コンビ!Q1997,コード表!$G$3:$H$67,2,FALSE)&amp;VLOOKUP(コンビ!R1997,コード表!$J$3:$K$15,2,FALSE)&amp;VLOOKUP(コンビ!S1997,コード表!$M$3:$N$34,2,FALSE)),"",VLOOKUP(コンビ!P1997,コード表!$D$3:$E$7,2,FALSE)&amp;VLOOKUP(コンビ!Q1997,コード表!$G$3:$H$67,2,FALSE)&amp;VLOOKUP(コンビ!R1997,コード表!$J$3:$K$15,2,FALSE)&amp;VLOOKUP(コンビ!S1997,コード表!$M$3:$N$34,2,FALSE))</f>
        <v/>
      </c>
      <c r="J1993" s="8">
        <f>コンビ!T1997</f>
        <v>0</v>
      </c>
      <c r="K1993" s="8" t="str">
        <f>IF(ISERROR(VLOOKUP(コンビ!U1997,コード表!$P$3:$Q$52,2,FALSE)),"",VLOOKUP(コンビ!U1997,コード表!$P$3:$Q$52,2,FALSE))</f>
        <v/>
      </c>
    </row>
    <row r="1994" spans="1:11" ht="20.100000000000001" customHeight="1" x14ac:dyDescent="0.15">
      <c r="A1994" s="8">
        <v>712</v>
      </c>
      <c r="B1994" s="18" t="b">
        <f>IF(コンビ!B1998="出",IF(ISERROR(VLOOKUP(コンビ!C1998,コード表!$D$3:$E$7,2,FALSE)&amp;VLOOKUP(コンビ!D1998,コード表!$G$3:$H$67,2,FALSE)&amp;VLOOKUP(コンビ!E1998,コード表!$J$3:$K$15,2,FALSE)&amp;VLOOKUP(コンビ!F1998,コード表!$M$3:$N$34,2,FALSE)),"",VLOOKUP(コンビ!C1998,コード表!$D$3:$E$7,2,FALSE)&amp;VLOOKUP(コンビ!D1998,コード表!$G$3:$H$67,2,FALSE)&amp;VLOOKUP(コンビ!E1998,コード表!$J$3:$K$15,2,FALSE)&amp;VLOOKUP(コンビ!F1998,コード表!$M$3:$N$34,2,FALSE)))</f>
        <v>0</v>
      </c>
      <c r="C1994" s="11" t="str">
        <f>コンビ!I1998&amp;" "&amp;コンビ!J1998</f>
        <v xml:space="preserve"> </v>
      </c>
      <c r="D1994" s="17" t="str">
        <f>コンビ!G1998&amp;" "&amp;コンビ!H1998</f>
        <v xml:space="preserve"> </v>
      </c>
      <c r="E1994" s="18" t="str">
        <f>IF(ISERROR(VLOOKUP(コンビ!K1998,コード表!$D$3:$E$7,2,FALSE)&amp;VLOOKUP(コンビ!L1998,コード表!$G$3:$H$67,2,FALSE)&amp;VLOOKUP(コンビ!M1998,コード表!$J$3:$K$15,2,FALSE)&amp;VLOOKUP(コンビ!N1998,コード表!$M$3:$N$34,2,FALSE)),"",VLOOKUP(コンビ!K1998,コード表!$D$3:$E$7,2,FALSE)&amp;VLOOKUP(コンビ!L1998,コード表!$G$3:$H$67,2,FALSE)&amp;VLOOKUP(コンビ!M1998,コード表!$J$3:$K$15,2,FALSE)&amp;VLOOKUP(コンビ!N1998,コード表!$M$3:$N$34,2,FALSE))</f>
        <v/>
      </c>
      <c r="F1994" s="18"/>
      <c r="G1994" s="18"/>
      <c r="H1994" s="18" t="str">
        <f>IF(ISERROR(VLOOKUP(コンビ!O1998,コード表!$S$3:$T$11,2,FALSE)),"",VLOOKUP(コンビ!O1998,コード表!$S$3:$T$11,2,FALSE))</f>
        <v/>
      </c>
      <c r="I1994" s="18" t="str">
        <f>IF(ISERROR(VLOOKUP(コンビ!P1998,コード表!$D$3:$E$7,2,FALSE)&amp;VLOOKUP(コンビ!Q1998,コード表!$G$3:$H$67,2,FALSE)&amp;VLOOKUP(コンビ!R1998,コード表!$J$3:$K$15,2,FALSE)&amp;VLOOKUP(コンビ!S1998,コード表!$M$3:$N$34,2,FALSE)),"",VLOOKUP(コンビ!P1998,コード表!$D$3:$E$7,2,FALSE)&amp;VLOOKUP(コンビ!Q1998,コード表!$G$3:$H$67,2,FALSE)&amp;VLOOKUP(コンビ!R1998,コード表!$J$3:$K$15,2,FALSE)&amp;VLOOKUP(コンビ!S1998,コード表!$M$3:$N$34,2,FALSE))</f>
        <v/>
      </c>
      <c r="J1994" s="8">
        <f>コンビ!T1998</f>
        <v>0</v>
      </c>
      <c r="K1994" s="8" t="str">
        <f>IF(ISERROR(VLOOKUP(コンビ!U1998,コード表!$P$3:$Q$52,2,FALSE)),"",VLOOKUP(コンビ!U1998,コード表!$P$3:$Q$52,2,FALSE))</f>
        <v/>
      </c>
    </row>
    <row r="1995" spans="1:11" ht="20.100000000000001" customHeight="1" x14ac:dyDescent="0.15">
      <c r="A1995" s="8">
        <v>712</v>
      </c>
      <c r="B1995" s="18" t="b">
        <f>IF(コンビ!B1999="出",IF(ISERROR(VLOOKUP(コンビ!C1999,コード表!$D$3:$E$7,2,FALSE)&amp;VLOOKUP(コンビ!D1999,コード表!$G$3:$H$67,2,FALSE)&amp;VLOOKUP(コンビ!E1999,コード表!$J$3:$K$15,2,FALSE)&amp;VLOOKUP(コンビ!F1999,コード表!$M$3:$N$34,2,FALSE)),"",VLOOKUP(コンビ!C1999,コード表!$D$3:$E$7,2,FALSE)&amp;VLOOKUP(コンビ!D1999,コード表!$G$3:$H$67,2,FALSE)&amp;VLOOKUP(コンビ!E1999,コード表!$J$3:$K$15,2,FALSE)&amp;VLOOKUP(コンビ!F1999,コード表!$M$3:$N$34,2,FALSE)))</f>
        <v>0</v>
      </c>
      <c r="C1995" s="11" t="str">
        <f>コンビ!I1999&amp;" "&amp;コンビ!J1999</f>
        <v xml:space="preserve"> </v>
      </c>
      <c r="D1995" s="17" t="str">
        <f>コンビ!G1999&amp;" "&amp;コンビ!H1999</f>
        <v xml:space="preserve"> </v>
      </c>
      <c r="E1995" s="18" t="str">
        <f>IF(ISERROR(VLOOKUP(コンビ!K1999,コード表!$D$3:$E$7,2,FALSE)&amp;VLOOKUP(コンビ!L1999,コード表!$G$3:$H$67,2,FALSE)&amp;VLOOKUP(コンビ!M1999,コード表!$J$3:$K$15,2,FALSE)&amp;VLOOKUP(コンビ!N1999,コード表!$M$3:$N$34,2,FALSE)),"",VLOOKUP(コンビ!K1999,コード表!$D$3:$E$7,2,FALSE)&amp;VLOOKUP(コンビ!L1999,コード表!$G$3:$H$67,2,FALSE)&amp;VLOOKUP(コンビ!M1999,コード表!$J$3:$K$15,2,FALSE)&amp;VLOOKUP(コンビ!N1999,コード表!$M$3:$N$34,2,FALSE))</f>
        <v/>
      </c>
      <c r="F1995" s="18"/>
      <c r="G1995" s="18"/>
      <c r="H1995" s="18" t="str">
        <f>IF(ISERROR(VLOOKUP(コンビ!O1999,コード表!$S$3:$T$11,2,FALSE)),"",VLOOKUP(コンビ!O1999,コード表!$S$3:$T$11,2,FALSE))</f>
        <v/>
      </c>
      <c r="I1995" s="18" t="str">
        <f>IF(ISERROR(VLOOKUP(コンビ!P1999,コード表!$D$3:$E$7,2,FALSE)&amp;VLOOKUP(コンビ!Q1999,コード表!$G$3:$H$67,2,FALSE)&amp;VLOOKUP(コンビ!R1999,コード表!$J$3:$K$15,2,FALSE)&amp;VLOOKUP(コンビ!S1999,コード表!$M$3:$N$34,2,FALSE)),"",VLOOKUP(コンビ!P1999,コード表!$D$3:$E$7,2,FALSE)&amp;VLOOKUP(コンビ!Q1999,コード表!$G$3:$H$67,2,FALSE)&amp;VLOOKUP(コンビ!R1999,コード表!$J$3:$K$15,2,FALSE)&amp;VLOOKUP(コンビ!S1999,コード表!$M$3:$N$34,2,FALSE))</f>
        <v/>
      </c>
      <c r="J1995" s="8">
        <f>コンビ!T1999</f>
        <v>0</v>
      </c>
      <c r="K1995" s="8" t="str">
        <f>IF(ISERROR(VLOOKUP(コンビ!U1999,コード表!$P$3:$Q$52,2,FALSE)),"",VLOOKUP(コンビ!U1999,コード表!$P$3:$Q$52,2,FALSE))</f>
        <v/>
      </c>
    </row>
    <row r="1996" spans="1:11" ht="20.100000000000001" customHeight="1" x14ac:dyDescent="0.15">
      <c r="A1996" s="8">
        <v>712</v>
      </c>
      <c r="B1996" s="18" t="b">
        <f>IF(コンビ!B2000="出",IF(ISERROR(VLOOKUP(コンビ!C2000,コード表!$D$3:$E$7,2,FALSE)&amp;VLOOKUP(コンビ!D2000,コード表!$G$3:$H$67,2,FALSE)&amp;VLOOKUP(コンビ!E2000,コード表!$J$3:$K$15,2,FALSE)&amp;VLOOKUP(コンビ!F2000,コード表!$M$3:$N$34,2,FALSE)),"",VLOOKUP(コンビ!C2000,コード表!$D$3:$E$7,2,FALSE)&amp;VLOOKUP(コンビ!D2000,コード表!$G$3:$H$67,2,FALSE)&amp;VLOOKUP(コンビ!E2000,コード表!$J$3:$K$15,2,FALSE)&amp;VLOOKUP(コンビ!F2000,コード表!$M$3:$N$34,2,FALSE)))</f>
        <v>0</v>
      </c>
      <c r="C1996" s="11" t="str">
        <f>コンビ!I2000&amp;" "&amp;コンビ!J2000</f>
        <v xml:space="preserve"> </v>
      </c>
      <c r="D1996" s="17" t="str">
        <f>コンビ!G2000&amp;" "&amp;コンビ!H2000</f>
        <v xml:space="preserve"> </v>
      </c>
      <c r="E1996" s="18" t="str">
        <f>IF(ISERROR(VLOOKUP(コンビ!K2000,コード表!$D$3:$E$7,2,FALSE)&amp;VLOOKUP(コンビ!L2000,コード表!$G$3:$H$67,2,FALSE)&amp;VLOOKUP(コンビ!M2000,コード表!$J$3:$K$15,2,FALSE)&amp;VLOOKUP(コンビ!N2000,コード表!$M$3:$N$34,2,FALSE)),"",VLOOKUP(コンビ!K2000,コード表!$D$3:$E$7,2,FALSE)&amp;VLOOKUP(コンビ!L2000,コード表!$G$3:$H$67,2,FALSE)&amp;VLOOKUP(コンビ!M2000,コード表!$J$3:$K$15,2,FALSE)&amp;VLOOKUP(コンビ!N2000,コード表!$M$3:$N$34,2,FALSE))</f>
        <v/>
      </c>
      <c r="F1996" s="18"/>
      <c r="G1996" s="18"/>
      <c r="H1996" s="18" t="str">
        <f>IF(ISERROR(VLOOKUP(コンビ!O2000,コード表!$S$3:$T$11,2,FALSE)),"",VLOOKUP(コンビ!O2000,コード表!$S$3:$T$11,2,FALSE))</f>
        <v/>
      </c>
      <c r="I1996" s="18" t="str">
        <f>IF(ISERROR(VLOOKUP(コンビ!P2000,コード表!$D$3:$E$7,2,FALSE)&amp;VLOOKUP(コンビ!Q2000,コード表!$G$3:$H$67,2,FALSE)&amp;VLOOKUP(コンビ!R2000,コード表!$J$3:$K$15,2,FALSE)&amp;VLOOKUP(コンビ!S2000,コード表!$M$3:$N$34,2,FALSE)),"",VLOOKUP(コンビ!P2000,コード表!$D$3:$E$7,2,FALSE)&amp;VLOOKUP(コンビ!Q2000,コード表!$G$3:$H$67,2,FALSE)&amp;VLOOKUP(コンビ!R2000,コード表!$J$3:$K$15,2,FALSE)&amp;VLOOKUP(コンビ!S2000,コード表!$M$3:$N$34,2,FALSE))</f>
        <v/>
      </c>
      <c r="J1996" s="8">
        <f>コンビ!T2000</f>
        <v>0</v>
      </c>
      <c r="K1996" s="8" t="str">
        <f>IF(ISERROR(VLOOKUP(コンビ!U2000,コード表!$P$3:$Q$52,2,FALSE)),"",VLOOKUP(コンビ!U2000,コード表!$P$3:$Q$52,2,FALSE))</f>
        <v/>
      </c>
    </row>
    <row r="1997" spans="1:11" ht="20.100000000000001" customHeight="1" x14ac:dyDescent="0.15">
      <c r="A1997" s="8">
        <v>712</v>
      </c>
      <c r="B1997" s="18" t="b">
        <f>IF(コンビ!B2001="出",IF(ISERROR(VLOOKUP(コンビ!C2001,コード表!$D$3:$E$7,2,FALSE)&amp;VLOOKUP(コンビ!D2001,コード表!$G$3:$H$67,2,FALSE)&amp;VLOOKUP(コンビ!E2001,コード表!$J$3:$K$15,2,FALSE)&amp;VLOOKUP(コンビ!F2001,コード表!$M$3:$N$34,2,FALSE)),"",VLOOKUP(コンビ!C2001,コード表!$D$3:$E$7,2,FALSE)&amp;VLOOKUP(コンビ!D2001,コード表!$G$3:$H$67,2,FALSE)&amp;VLOOKUP(コンビ!E2001,コード表!$J$3:$K$15,2,FALSE)&amp;VLOOKUP(コンビ!F2001,コード表!$M$3:$N$34,2,FALSE)))</f>
        <v>0</v>
      </c>
      <c r="C1997" s="11" t="str">
        <f>コンビ!I2001&amp;" "&amp;コンビ!J2001</f>
        <v xml:space="preserve"> </v>
      </c>
      <c r="D1997" s="17" t="str">
        <f>コンビ!G2001&amp;" "&amp;コンビ!H2001</f>
        <v xml:space="preserve"> </v>
      </c>
      <c r="E1997" s="18" t="str">
        <f>IF(ISERROR(VLOOKUP(コンビ!K2001,コード表!$D$3:$E$7,2,FALSE)&amp;VLOOKUP(コンビ!L2001,コード表!$G$3:$H$67,2,FALSE)&amp;VLOOKUP(コンビ!M2001,コード表!$J$3:$K$15,2,FALSE)&amp;VLOOKUP(コンビ!N2001,コード表!$M$3:$N$34,2,FALSE)),"",VLOOKUP(コンビ!K2001,コード表!$D$3:$E$7,2,FALSE)&amp;VLOOKUP(コンビ!L2001,コード表!$G$3:$H$67,2,FALSE)&amp;VLOOKUP(コンビ!M2001,コード表!$J$3:$K$15,2,FALSE)&amp;VLOOKUP(コンビ!N2001,コード表!$M$3:$N$34,2,FALSE))</f>
        <v/>
      </c>
      <c r="F1997" s="18"/>
      <c r="G1997" s="18"/>
      <c r="H1997" s="18" t="str">
        <f>IF(ISERROR(VLOOKUP(コンビ!O2001,コード表!$S$3:$T$11,2,FALSE)),"",VLOOKUP(コンビ!O2001,コード表!$S$3:$T$11,2,FALSE))</f>
        <v/>
      </c>
      <c r="I1997" s="18" t="str">
        <f>IF(ISERROR(VLOOKUP(コンビ!P2001,コード表!$D$3:$E$7,2,FALSE)&amp;VLOOKUP(コンビ!Q2001,コード表!$G$3:$H$67,2,FALSE)&amp;VLOOKUP(コンビ!R2001,コード表!$J$3:$K$15,2,FALSE)&amp;VLOOKUP(コンビ!S2001,コード表!$M$3:$N$34,2,FALSE)),"",VLOOKUP(コンビ!P2001,コード表!$D$3:$E$7,2,FALSE)&amp;VLOOKUP(コンビ!Q2001,コード表!$G$3:$H$67,2,FALSE)&amp;VLOOKUP(コンビ!R2001,コード表!$J$3:$K$15,2,FALSE)&amp;VLOOKUP(コンビ!S2001,コード表!$M$3:$N$34,2,FALSE))</f>
        <v/>
      </c>
      <c r="J1997" s="8">
        <f>コンビ!T2001</f>
        <v>0</v>
      </c>
      <c r="K1997" s="8" t="str">
        <f>IF(ISERROR(VLOOKUP(コンビ!U2001,コード表!$P$3:$Q$52,2,FALSE)),"",VLOOKUP(コンビ!U2001,コード表!$P$3:$Q$52,2,FALSE))</f>
        <v/>
      </c>
    </row>
    <row r="1998" spans="1:11" ht="20.100000000000001" customHeight="1" x14ac:dyDescent="0.15">
      <c r="A1998" s="8">
        <v>712</v>
      </c>
      <c r="B1998" s="18" t="b">
        <f>IF(コンビ!B2002="出",IF(ISERROR(VLOOKUP(コンビ!C2002,コード表!$D$3:$E$7,2,FALSE)&amp;VLOOKUP(コンビ!D2002,コード表!$G$3:$H$67,2,FALSE)&amp;VLOOKUP(コンビ!E2002,コード表!$J$3:$K$15,2,FALSE)&amp;VLOOKUP(コンビ!F2002,コード表!$M$3:$N$34,2,FALSE)),"",VLOOKUP(コンビ!C2002,コード表!$D$3:$E$7,2,FALSE)&amp;VLOOKUP(コンビ!D2002,コード表!$G$3:$H$67,2,FALSE)&amp;VLOOKUP(コンビ!E2002,コード表!$J$3:$K$15,2,FALSE)&amp;VLOOKUP(コンビ!F2002,コード表!$M$3:$N$34,2,FALSE)))</f>
        <v>0</v>
      </c>
      <c r="C1998" s="11" t="str">
        <f>コンビ!I2002&amp;" "&amp;コンビ!J2002</f>
        <v xml:space="preserve"> </v>
      </c>
      <c r="D1998" s="17" t="str">
        <f>コンビ!G2002&amp;" "&amp;コンビ!H2002</f>
        <v xml:space="preserve"> </v>
      </c>
      <c r="E1998" s="18" t="str">
        <f>IF(ISERROR(VLOOKUP(コンビ!K2002,コード表!$D$3:$E$7,2,FALSE)&amp;VLOOKUP(コンビ!L2002,コード表!$G$3:$H$67,2,FALSE)&amp;VLOOKUP(コンビ!M2002,コード表!$J$3:$K$15,2,FALSE)&amp;VLOOKUP(コンビ!N2002,コード表!$M$3:$N$34,2,FALSE)),"",VLOOKUP(コンビ!K2002,コード表!$D$3:$E$7,2,FALSE)&amp;VLOOKUP(コンビ!L2002,コード表!$G$3:$H$67,2,FALSE)&amp;VLOOKUP(コンビ!M2002,コード表!$J$3:$K$15,2,FALSE)&amp;VLOOKUP(コンビ!N2002,コード表!$M$3:$N$34,2,FALSE))</f>
        <v/>
      </c>
      <c r="F1998" s="18"/>
      <c r="G1998" s="18"/>
      <c r="H1998" s="18" t="str">
        <f>IF(ISERROR(VLOOKUP(コンビ!O2002,コード表!$S$3:$T$11,2,FALSE)),"",VLOOKUP(コンビ!O2002,コード表!$S$3:$T$11,2,FALSE))</f>
        <v/>
      </c>
      <c r="I1998" s="18" t="str">
        <f>IF(ISERROR(VLOOKUP(コンビ!P2002,コード表!$D$3:$E$7,2,FALSE)&amp;VLOOKUP(コンビ!Q2002,コード表!$G$3:$H$67,2,FALSE)&amp;VLOOKUP(コンビ!R2002,コード表!$J$3:$K$15,2,FALSE)&amp;VLOOKUP(コンビ!S2002,コード表!$M$3:$N$34,2,FALSE)),"",VLOOKUP(コンビ!P2002,コード表!$D$3:$E$7,2,FALSE)&amp;VLOOKUP(コンビ!Q2002,コード表!$G$3:$H$67,2,FALSE)&amp;VLOOKUP(コンビ!R2002,コード表!$J$3:$K$15,2,FALSE)&amp;VLOOKUP(コンビ!S2002,コード表!$M$3:$N$34,2,FALSE))</f>
        <v/>
      </c>
      <c r="J1998" s="8">
        <f>コンビ!T2002</f>
        <v>0</v>
      </c>
      <c r="K1998" s="8" t="str">
        <f>IF(ISERROR(VLOOKUP(コンビ!U2002,コード表!$P$3:$Q$52,2,FALSE)),"",VLOOKUP(コンビ!U2002,コード表!$P$3:$Q$52,2,FALSE))</f>
        <v/>
      </c>
    </row>
    <row r="1999" spans="1:11" ht="20.100000000000001" customHeight="1" x14ac:dyDescent="0.15">
      <c r="A1999" s="8">
        <v>712</v>
      </c>
      <c r="B1999" s="18" t="b">
        <f>IF(コンビ!B2003="出",IF(ISERROR(VLOOKUP(コンビ!C2003,コード表!$D$3:$E$7,2,FALSE)&amp;VLOOKUP(コンビ!D2003,コード表!$G$3:$H$67,2,FALSE)&amp;VLOOKUP(コンビ!E2003,コード表!$J$3:$K$15,2,FALSE)&amp;VLOOKUP(コンビ!F2003,コード表!$M$3:$N$34,2,FALSE)),"",VLOOKUP(コンビ!C2003,コード表!$D$3:$E$7,2,FALSE)&amp;VLOOKUP(コンビ!D2003,コード表!$G$3:$H$67,2,FALSE)&amp;VLOOKUP(コンビ!E2003,コード表!$J$3:$K$15,2,FALSE)&amp;VLOOKUP(コンビ!F2003,コード表!$M$3:$N$34,2,FALSE)))</f>
        <v>0</v>
      </c>
      <c r="C1999" s="11" t="str">
        <f>コンビ!I2003&amp;" "&amp;コンビ!J2003</f>
        <v xml:space="preserve"> </v>
      </c>
      <c r="D1999" s="17" t="str">
        <f>コンビ!G2003&amp;" "&amp;コンビ!H2003</f>
        <v xml:space="preserve"> </v>
      </c>
      <c r="E1999" s="18" t="str">
        <f>IF(ISERROR(VLOOKUP(コンビ!K2003,コード表!$D$3:$E$7,2,FALSE)&amp;VLOOKUP(コンビ!L2003,コード表!$G$3:$H$67,2,FALSE)&amp;VLOOKUP(コンビ!M2003,コード表!$J$3:$K$15,2,FALSE)&amp;VLOOKUP(コンビ!N2003,コード表!$M$3:$N$34,2,FALSE)),"",VLOOKUP(コンビ!K2003,コード表!$D$3:$E$7,2,FALSE)&amp;VLOOKUP(コンビ!L2003,コード表!$G$3:$H$67,2,FALSE)&amp;VLOOKUP(コンビ!M2003,コード表!$J$3:$K$15,2,FALSE)&amp;VLOOKUP(コンビ!N2003,コード表!$M$3:$N$34,2,FALSE))</f>
        <v/>
      </c>
      <c r="F1999" s="18"/>
      <c r="G1999" s="18"/>
      <c r="H1999" s="18" t="str">
        <f>IF(ISERROR(VLOOKUP(コンビ!O2003,コード表!$S$3:$T$11,2,FALSE)),"",VLOOKUP(コンビ!O2003,コード表!$S$3:$T$11,2,FALSE))</f>
        <v/>
      </c>
      <c r="I1999" s="18" t="str">
        <f>IF(ISERROR(VLOOKUP(コンビ!P2003,コード表!$D$3:$E$7,2,FALSE)&amp;VLOOKUP(コンビ!Q2003,コード表!$G$3:$H$67,2,FALSE)&amp;VLOOKUP(コンビ!R2003,コード表!$J$3:$K$15,2,FALSE)&amp;VLOOKUP(コンビ!S2003,コード表!$M$3:$N$34,2,FALSE)),"",VLOOKUP(コンビ!P2003,コード表!$D$3:$E$7,2,FALSE)&amp;VLOOKUP(コンビ!Q2003,コード表!$G$3:$H$67,2,FALSE)&amp;VLOOKUP(コンビ!R2003,コード表!$J$3:$K$15,2,FALSE)&amp;VLOOKUP(コンビ!S2003,コード表!$M$3:$N$34,2,FALSE))</f>
        <v/>
      </c>
      <c r="J1999" s="8">
        <f>コンビ!T2003</f>
        <v>0</v>
      </c>
      <c r="K1999" s="8" t="str">
        <f>IF(ISERROR(VLOOKUP(コンビ!U2003,コード表!$P$3:$Q$52,2,FALSE)),"",VLOOKUP(コンビ!U2003,コード表!$P$3:$Q$52,2,FALSE))</f>
        <v/>
      </c>
    </row>
    <row r="2000" spans="1:11" ht="20.100000000000001" customHeight="1" x14ac:dyDescent="0.15">
      <c r="A2000" s="8">
        <v>712</v>
      </c>
      <c r="B2000" s="18" t="b">
        <f>IF(コンビ!B2004="出",IF(ISERROR(VLOOKUP(コンビ!C2004,コード表!$D$3:$E$7,2,FALSE)&amp;VLOOKUP(コンビ!D2004,コード表!$G$3:$H$67,2,FALSE)&amp;VLOOKUP(コンビ!E2004,コード表!$J$3:$K$15,2,FALSE)&amp;VLOOKUP(コンビ!F2004,コード表!$M$3:$N$34,2,FALSE)),"",VLOOKUP(コンビ!C2004,コード表!$D$3:$E$7,2,FALSE)&amp;VLOOKUP(コンビ!D2004,コード表!$G$3:$H$67,2,FALSE)&amp;VLOOKUP(コンビ!E2004,コード表!$J$3:$K$15,2,FALSE)&amp;VLOOKUP(コンビ!F2004,コード表!$M$3:$N$34,2,FALSE)))</f>
        <v>0</v>
      </c>
      <c r="C2000" s="11" t="str">
        <f>コンビ!I2004&amp;" "&amp;コンビ!J2004</f>
        <v xml:space="preserve"> </v>
      </c>
      <c r="D2000" s="17" t="str">
        <f>コンビ!G2004&amp;" "&amp;コンビ!H2004</f>
        <v xml:space="preserve"> </v>
      </c>
      <c r="E2000" s="18" t="str">
        <f>IF(ISERROR(VLOOKUP(コンビ!K2004,コード表!$D$3:$E$7,2,FALSE)&amp;VLOOKUP(コンビ!L2004,コード表!$G$3:$H$67,2,FALSE)&amp;VLOOKUP(コンビ!M2004,コード表!$J$3:$K$15,2,FALSE)&amp;VLOOKUP(コンビ!N2004,コード表!$M$3:$N$34,2,FALSE)),"",VLOOKUP(コンビ!K2004,コード表!$D$3:$E$7,2,FALSE)&amp;VLOOKUP(コンビ!L2004,コード表!$G$3:$H$67,2,FALSE)&amp;VLOOKUP(コンビ!M2004,コード表!$J$3:$K$15,2,FALSE)&amp;VLOOKUP(コンビ!N2004,コード表!$M$3:$N$34,2,FALSE))</f>
        <v/>
      </c>
      <c r="F2000" s="18"/>
      <c r="G2000" s="18"/>
      <c r="H2000" s="18" t="str">
        <f>IF(ISERROR(VLOOKUP(コンビ!O2004,コード表!$S$3:$T$11,2,FALSE)),"",VLOOKUP(コンビ!O2004,コード表!$S$3:$T$11,2,FALSE))</f>
        <v/>
      </c>
      <c r="I2000" s="18" t="str">
        <f>IF(ISERROR(VLOOKUP(コンビ!P2004,コード表!$D$3:$E$7,2,FALSE)&amp;VLOOKUP(コンビ!Q2004,コード表!$G$3:$H$67,2,FALSE)&amp;VLOOKUP(コンビ!R2004,コード表!$J$3:$K$15,2,FALSE)&amp;VLOOKUP(コンビ!S2004,コード表!$M$3:$N$34,2,FALSE)),"",VLOOKUP(コンビ!P2004,コード表!$D$3:$E$7,2,FALSE)&amp;VLOOKUP(コンビ!Q2004,コード表!$G$3:$H$67,2,FALSE)&amp;VLOOKUP(コンビ!R2004,コード表!$J$3:$K$15,2,FALSE)&amp;VLOOKUP(コンビ!S2004,コード表!$M$3:$N$34,2,FALSE))</f>
        <v/>
      </c>
      <c r="J2000" s="8">
        <f>コンビ!T2004</f>
        <v>0</v>
      </c>
      <c r="K2000" s="8" t="str">
        <f>IF(ISERROR(VLOOKUP(コンビ!U2004,コード表!$P$3:$Q$52,2,FALSE)),"",VLOOKUP(コンビ!U2004,コード表!$P$3:$Q$52,2,FALSE))</f>
        <v/>
      </c>
    </row>
    <row r="2001" spans="1:11" ht="20.100000000000001" customHeight="1" x14ac:dyDescent="0.15">
      <c r="A2001" s="8">
        <v>712</v>
      </c>
      <c r="B2001" s="18" t="b">
        <f>IF(コンビ!B2005="出",IF(ISERROR(VLOOKUP(コンビ!C2005,コード表!$D$3:$E$7,2,FALSE)&amp;VLOOKUP(コンビ!D2005,コード表!$G$3:$H$67,2,FALSE)&amp;VLOOKUP(コンビ!E2005,コード表!$J$3:$K$15,2,FALSE)&amp;VLOOKUP(コンビ!F2005,コード表!$M$3:$N$34,2,FALSE)),"",VLOOKUP(コンビ!C2005,コード表!$D$3:$E$7,2,FALSE)&amp;VLOOKUP(コンビ!D2005,コード表!$G$3:$H$67,2,FALSE)&amp;VLOOKUP(コンビ!E2005,コード表!$J$3:$K$15,2,FALSE)&amp;VLOOKUP(コンビ!F2005,コード表!$M$3:$N$34,2,FALSE)))</f>
        <v>0</v>
      </c>
      <c r="C2001" s="11" t="str">
        <f>コンビ!I2005&amp;" "&amp;コンビ!J2005</f>
        <v xml:space="preserve"> </v>
      </c>
      <c r="D2001" s="17" t="str">
        <f>コンビ!G2005&amp;" "&amp;コンビ!H2005</f>
        <v xml:space="preserve"> </v>
      </c>
      <c r="E2001" s="18" t="str">
        <f>IF(ISERROR(VLOOKUP(コンビ!K2005,コード表!$D$3:$E$7,2,FALSE)&amp;VLOOKUP(コンビ!L2005,コード表!$G$3:$H$67,2,FALSE)&amp;VLOOKUP(コンビ!M2005,コード表!$J$3:$K$15,2,FALSE)&amp;VLOOKUP(コンビ!N2005,コード表!$M$3:$N$34,2,FALSE)),"",VLOOKUP(コンビ!K2005,コード表!$D$3:$E$7,2,FALSE)&amp;VLOOKUP(コンビ!L2005,コード表!$G$3:$H$67,2,FALSE)&amp;VLOOKUP(コンビ!M2005,コード表!$J$3:$K$15,2,FALSE)&amp;VLOOKUP(コンビ!N2005,コード表!$M$3:$N$34,2,FALSE))</f>
        <v/>
      </c>
      <c r="F2001" s="18"/>
      <c r="G2001" s="18"/>
      <c r="H2001" s="18" t="str">
        <f>IF(ISERROR(VLOOKUP(コンビ!O2005,コード表!$S$3:$T$11,2,FALSE)),"",VLOOKUP(コンビ!O2005,コード表!$S$3:$T$11,2,FALSE))</f>
        <v/>
      </c>
      <c r="I2001" s="18" t="str">
        <f>IF(ISERROR(VLOOKUP(コンビ!P2005,コード表!$D$3:$E$7,2,FALSE)&amp;VLOOKUP(コンビ!Q2005,コード表!$G$3:$H$67,2,FALSE)&amp;VLOOKUP(コンビ!R2005,コード表!$J$3:$K$15,2,FALSE)&amp;VLOOKUP(コンビ!S2005,コード表!$M$3:$N$34,2,FALSE)),"",VLOOKUP(コンビ!P2005,コード表!$D$3:$E$7,2,FALSE)&amp;VLOOKUP(コンビ!Q2005,コード表!$G$3:$H$67,2,FALSE)&amp;VLOOKUP(コンビ!R2005,コード表!$J$3:$K$15,2,FALSE)&amp;VLOOKUP(コンビ!S2005,コード表!$M$3:$N$34,2,FALSE))</f>
        <v/>
      </c>
      <c r="J2001" s="8">
        <f>コンビ!T2005</f>
        <v>0</v>
      </c>
      <c r="K2001" s="8" t="str">
        <f>IF(ISERROR(VLOOKUP(コンビ!U2005,コード表!$P$3:$Q$52,2,FALSE)),"",VLOOKUP(コンビ!U2005,コード表!$P$3:$Q$52,2,FALSE))</f>
        <v/>
      </c>
    </row>
    <row r="2002" spans="1:11" ht="20.100000000000001" customHeight="1" x14ac:dyDescent="0.15">
      <c r="A2002" s="8">
        <v>712</v>
      </c>
      <c r="B2002" s="18" t="b">
        <f>IF(コンビ!B2006="出",IF(ISERROR(VLOOKUP(コンビ!C2006,コード表!$D$3:$E$7,2,FALSE)&amp;VLOOKUP(コンビ!D2006,コード表!$G$3:$H$67,2,FALSE)&amp;VLOOKUP(コンビ!E2006,コード表!$J$3:$K$15,2,FALSE)&amp;VLOOKUP(コンビ!F2006,コード表!$M$3:$N$34,2,FALSE)),"",VLOOKUP(コンビ!C2006,コード表!$D$3:$E$7,2,FALSE)&amp;VLOOKUP(コンビ!D2006,コード表!$G$3:$H$67,2,FALSE)&amp;VLOOKUP(コンビ!E2006,コード表!$J$3:$K$15,2,FALSE)&amp;VLOOKUP(コンビ!F2006,コード表!$M$3:$N$34,2,FALSE)))</f>
        <v>0</v>
      </c>
      <c r="C2002" s="11" t="str">
        <f>コンビ!I2006&amp;" "&amp;コンビ!J2006</f>
        <v xml:space="preserve"> </v>
      </c>
      <c r="D2002" s="17" t="str">
        <f>コンビ!G2006&amp;" "&amp;コンビ!H2006</f>
        <v xml:space="preserve"> </v>
      </c>
      <c r="E2002" s="18" t="str">
        <f>IF(ISERROR(VLOOKUP(コンビ!K2006,コード表!$D$3:$E$7,2,FALSE)&amp;VLOOKUP(コンビ!L2006,コード表!$G$3:$H$67,2,FALSE)&amp;VLOOKUP(コンビ!M2006,コード表!$J$3:$K$15,2,FALSE)&amp;VLOOKUP(コンビ!N2006,コード表!$M$3:$N$34,2,FALSE)),"",VLOOKUP(コンビ!K2006,コード表!$D$3:$E$7,2,FALSE)&amp;VLOOKUP(コンビ!L2006,コード表!$G$3:$H$67,2,FALSE)&amp;VLOOKUP(コンビ!M2006,コード表!$J$3:$K$15,2,FALSE)&amp;VLOOKUP(コンビ!N2006,コード表!$M$3:$N$34,2,FALSE))</f>
        <v/>
      </c>
      <c r="F2002" s="18"/>
      <c r="G2002" s="18"/>
      <c r="H2002" s="18" t="str">
        <f>IF(ISERROR(VLOOKUP(コンビ!O2006,コード表!$S$3:$T$11,2,FALSE)),"",VLOOKUP(コンビ!O2006,コード表!$S$3:$T$11,2,FALSE))</f>
        <v/>
      </c>
      <c r="I2002" s="18" t="str">
        <f>IF(ISERROR(VLOOKUP(コンビ!P2006,コード表!$D$3:$E$7,2,FALSE)&amp;VLOOKUP(コンビ!Q2006,コード表!$G$3:$H$67,2,FALSE)&amp;VLOOKUP(コンビ!R2006,コード表!$J$3:$K$15,2,FALSE)&amp;VLOOKUP(コンビ!S2006,コード表!$M$3:$N$34,2,FALSE)),"",VLOOKUP(コンビ!P2006,コード表!$D$3:$E$7,2,FALSE)&amp;VLOOKUP(コンビ!Q2006,コード表!$G$3:$H$67,2,FALSE)&amp;VLOOKUP(コンビ!R2006,コード表!$J$3:$K$15,2,FALSE)&amp;VLOOKUP(コンビ!S2006,コード表!$M$3:$N$34,2,FALSE))</f>
        <v/>
      </c>
      <c r="J2002" s="8">
        <f>コンビ!T2006</f>
        <v>0</v>
      </c>
      <c r="K2002" s="8" t="str">
        <f>IF(ISERROR(VLOOKUP(コンビ!U2006,コード表!$P$3:$Q$52,2,FALSE)),"",VLOOKUP(コンビ!U2006,コード表!$P$3:$Q$52,2,FALSE))</f>
        <v/>
      </c>
    </row>
    <row r="2003" spans="1:11" ht="20.100000000000001" customHeight="1" x14ac:dyDescent="0.15">
      <c r="A2003" s="8">
        <v>712</v>
      </c>
      <c r="B2003" s="18" t="b">
        <f>IF(コンビ!B2007="出",IF(ISERROR(VLOOKUP(コンビ!C2007,コード表!$D$3:$E$7,2,FALSE)&amp;VLOOKUP(コンビ!D2007,コード表!$G$3:$H$67,2,FALSE)&amp;VLOOKUP(コンビ!E2007,コード表!$J$3:$K$15,2,FALSE)&amp;VLOOKUP(コンビ!F2007,コード表!$M$3:$N$34,2,FALSE)),"",VLOOKUP(コンビ!C2007,コード表!$D$3:$E$7,2,FALSE)&amp;VLOOKUP(コンビ!D2007,コード表!$G$3:$H$67,2,FALSE)&amp;VLOOKUP(コンビ!E2007,コード表!$J$3:$K$15,2,FALSE)&amp;VLOOKUP(コンビ!F2007,コード表!$M$3:$N$34,2,FALSE)))</f>
        <v>0</v>
      </c>
      <c r="C2003" s="11" t="str">
        <f>コンビ!I2007&amp;" "&amp;コンビ!J2007</f>
        <v xml:space="preserve"> </v>
      </c>
      <c r="D2003" s="17" t="str">
        <f>コンビ!G2007&amp;" "&amp;コンビ!H2007</f>
        <v xml:space="preserve"> </v>
      </c>
      <c r="E2003" s="18" t="str">
        <f>IF(ISERROR(VLOOKUP(コンビ!K2007,コード表!$D$3:$E$7,2,FALSE)&amp;VLOOKUP(コンビ!L2007,コード表!$G$3:$H$67,2,FALSE)&amp;VLOOKUP(コンビ!M2007,コード表!$J$3:$K$15,2,FALSE)&amp;VLOOKUP(コンビ!N2007,コード表!$M$3:$N$34,2,FALSE)),"",VLOOKUP(コンビ!K2007,コード表!$D$3:$E$7,2,FALSE)&amp;VLOOKUP(コンビ!L2007,コード表!$G$3:$H$67,2,FALSE)&amp;VLOOKUP(コンビ!M2007,コード表!$J$3:$K$15,2,FALSE)&amp;VLOOKUP(コンビ!N2007,コード表!$M$3:$N$34,2,FALSE))</f>
        <v/>
      </c>
      <c r="F2003" s="18"/>
      <c r="G2003" s="18"/>
      <c r="H2003" s="18" t="str">
        <f>IF(ISERROR(VLOOKUP(コンビ!O2007,コード表!$S$3:$T$11,2,FALSE)),"",VLOOKUP(コンビ!O2007,コード表!$S$3:$T$11,2,FALSE))</f>
        <v/>
      </c>
      <c r="I2003" s="18" t="str">
        <f>IF(ISERROR(VLOOKUP(コンビ!P2007,コード表!$D$3:$E$7,2,FALSE)&amp;VLOOKUP(コンビ!Q2007,コード表!$G$3:$H$67,2,FALSE)&amp;VLOOKUP(コンビ!R2007,コード表!$J$3:$K$15,2,FALSE)&amp;VLOOKUP(コンビ!S2007,コード表!$M$3:$N$34,2,FALSE)),"",VLOOKUP(コンビ!P2007,コード表!$D$3:$E$7,2,FALSE)&amp;VLOOKUP(コンビ!Q2007,コード表!$G$3:$H$67,2,FALSE)&amp;VLOOKUP(コンビ!R2007,コード表!$J$3:$K$15,2,FALSE)&amp;VLOOKUP(コンビ!S2007,コード表!$M$3:$N$34,2,FALSE))</f>
        <v/>
      </c>
      <c r="J2003" s="8">
        <f>コンビ!T2007</f>
        <v>0</v>
      </c>
      <c r="K2003" s="8" t="str">
        <f>IF(ISERROR(VLOOKUP(コンビ!U2007,コード表!$P$3:$Q$52,2,FALSE)),"",VLOOKUP(コンビ!U2007,コード表!$P$3:$Q$52,2,FALSE))</f>
        <v/>
      </c>
    </row>
    <row r="2004" spans="1:11" ht="20.100000000000001" customHeight="1" x14ac:dyDescent="0.15">
      <c r="A2004" s="8">
        <v>712</v>
      </c>
      <c r="B2004" s="18" t="b">
        <f>IF(コンビ!B2008="出",IF(ISERROR(VLOOKUP(コンビ!C2008,コード表!$D$3:$E$7,2,FALSE)&amp;VLOOKUP(コンビ!D2008,コード表!$G$3:$H$67,2,FALSE)&amp;VLOOKUP(コンビ!E2008,コード表!$J$3:$K$15,2,FALSE)&amp;VLOOKUP(コンビ!F2008,コード表!$M$3:$N$34,2,FALSE)),"",VLOOKUP(コンビ!C2008,コード表!$D$3:$E$7,2,FALSE)&amp;VLOOKUP(コンビ!D2008,コード表!$G$3:$H$67,2,FALSE)&amp;VLOOKUP(コンビ!E2008,コード表!$J$3:$K$15,2,FALSE)&amp;VLOOKUP(コンビ!F2008,コード表!$M$3:$N$34,2,FALSE)))</f>
        <v>0</v>
      </c>
      <c r="C2004" s="11" t="str">
        <f>コンビ!I2008&amp;" "&amp;コンビ!J2008</f>
        <v xml:space="preserve"> </v>
      </c>
      <c r="D2004" s="17" t="str">
        <f>コンビ!G2008&amp;" "&amp;コンビ!H2008</f>
        <v xml:space="preserve"> </v>
      </c>
      <c r="E2004" s="18" t="str">
        <f>IF(ISERROR(VLOOKUP(コンビ!K2008,コード表!$D$3:$E$7,2,FALSE)&amp;VLOOKUP(コンビ!L2008,コード表!$G$3:$H$67,2,FALSE)&amp;VLOOKUP(コンビ!M2008,コード表!$J$3:$K$15,2,FALSE)&amp;VLOOKUP(コンビ!N2008,コード表!$M$3:$N$34,2,FALSE)),"",VLOOKUP(コンビ!K2008,コード表!$D$3:$E$7,2,FALSE)&amp;VLOOKUP(コンビ!L2008,コード表!$G$3:$H$67,2,FALSE)&amp;VLOOKUP(コンビ!M2008,コード表!$J$3:$K$15,2,FALSE)&amp;VLOOKUP(コンビ!N2008,コード表!$M$3:$N$34,2,FALSE))</f>
        <v/>
      </c>
      <c r="F2004" s="18"/>
      <c r="G2004" s="18"/>
      <c r="H2004" s="18" t="str">
        <f>IF(ISERROR(VLOOKUP(コンビ!O2008,コード表!$S$3:$T$11,2,FALSE)),"",VLOOKUP(コンビ!O2008,コード表!$S$3:$T$11,2,FALSE))</f>
        <v/>
      </c>
      <c r="I2004" s="18" t="str">
        <f>IF(ISERROR(VLOOKUP(コンビ!P2008,コード表!$D$3:$E$7,2,FALSE)&amp;VLOOKUP(コンビ!Q2008,コード表!$G$3:$H$67,2,FALSE)&amp;VLOOKUP(コンビ!R2008,コード表!$J$3:$K$15,2,FALSE)&amp;VLOOKUP(コンビ!S2008,コード表!$M$3:$N$34,2,FALSE)),"",VLOOKUP(コンビ!P2008,コード表!$D$3:$E$7,2,FALSE)&amp;VLOOKUP(コンビ!Q2008,コード表!$G$3:$H$67,2,FALSE)&amp;VLOOKUP(コンビ!R2008,コード表!$J$3:$K$15,2,FALSE)&amp;VLOOKUP(コンビ!S2008,コード表!$M$3:$N$34,2,FALSE))</f>
        <v/>
      </c>
      <c r="J2004" s="8">
        <f>コンビ!T2008</f>
        <v>0</v>
      </c>
      <c r="K2004" s="8" t="str">
        <f>IF(ISERROR(VLOOKUP(コンビ!U2008,コード表!$P$3:$Q$52,2,FALSE)),"",VLOOKUP(コンビ!U2008,コード表!$P$3:$Q$52,2,FALSE))</f>
        <v/>
      </c>
    </row>
    <row r="2005" spans="1:11" ht="20.100000000000001" customHeight="1" x14ac:dyDescent="0.15">
      <c r="A2005" s="8">
        <v>712</v>
      </c>
      <c r="B2005" s="18" t="b">
        <f>IF(コンビ!B2009="出",IF(ISERROR(VLOOKUP(コンビ!C2009,コード表!$D$3:$E$7,2,FALSE)&amp;VLOOKUP(コンビ!D2009,コード表!$G$3:$H$67,2,FALSE)&amp;VLOOKUP(コンビ!E2009,コード表!$J$3:$K$15,2,FALSE)&amp;VLOOKUP(コンビ!F2009,コード表!$M$3:$N$34,2,FALSE)),"",VLOOKUP(コンビ!C2009,コード表!$D$3:$E$7,2,FALSE)&amp;VLOOKUP(コンビ!D2009,コード表!$G$3:$H$67,2,FALSE)&amp;VLOOKUP(コンビ!E2009,コード表!$J$3:$K$15,2,FALSE)&amp;VLOOKUP(コンビ!F2009,コード表!$M$3:$N$34,2,FALSE)))</f>
        <v>0</v>
      </c>
      <c r="C2005" s="11" t="str">
        <f>コンビ!I2009&amp;" "&amp;コンビ!J2009</f>
        <v xml:space="preserve"> </v>
      </c>
      <c r="D2005" s="17" t="str">
        <f>コンビ!G2009&amp;" "&amp;コンビ!H2009</f>
        <v xml:space="preserve"> </v>
      </c>
      <c r="E2005" s="18" t="str">
        <f>IF(ISERROR(VLOOKUP(コンビ!K2009,コード表!$D$3:$E$7,2,FALSE)&amp;VLOOKUP(コンビ!L2009,コード表!$G$3:$H$67,2,FALSE)&amp;VLOOKUP(コンビ!M2009,コード表!$J$3:$K$15,2,FALSE)&amp;VLOOKUP(コンビ!N2009,コード表!$M$3:$N$34,2,FALSE)),"",VLOOKUP(コンビ!K2009,コード表!$D$3:$E$7,2,FALSE)&amp;VLOOKUP(コンビ!L2009,コード表!$G$3:$H$67,2,FALSE)&amp;VLOOKUP(コンビ!M2009,コード表!$J$3:$K$15,2,FALSE)&amp;VLOOKUP(コンビ!N2009,コード表!$M$3:$N$34,2,FALSE))</f>
        <v/>
      </c>
      <c r="F2005" s="18"/>
      <c r="G2005" s="18"/>
      <c r="H2005" s="18" t="str">
        <f>IF(ISERROR(VLOOKUP(コンビ!O2009,コード表!$S$3:$T$11,2,FALSE)),"",VLOOKUP(コンビ!O2009,コード表!$S$3:$T$11,2,FALSE))</f>
        <v/>
      </c>
      <c r="I2005" s="18" t="str">
        <f>IF(ISERROR(VLOOKUP(コンビ!P2009,コード表!$D$3:$E$7,2,FALSE)&amp;VLOOKUP(コンビ!Q2009,コード表!$G$3:$H$67,2,FALSE)&amp;VLOOKUP(コンビ!R2009,コード表!$J$3:$K$15,2,FALSE)&amp;VLOOKUP(コンビ!S2009,コード表!$M$3:$N$34,2,FALSE)),"",VLOOKUP(コンビ!P2009,コード表!$D$3:$E$7,2,FALSE)&amp;VLOOKUP(コンビ!Q2009,コード表!$G$3:$H$67,2,FALSE)&amp;VLOOKUP(コンビ!R2009,コード表!$J$3:$K$15,2,FALSE)&amp;VLOOKUP(コンビ!S2009,コード表!$M$3:$N$34,2,FALSE))</f>
        <v/>
      </c>
      <c r="J2005" s="8">
        <f>コンビ!T2009</f>
        <v>0</v>
      </c>
      <c r="K2005" s="8" t="str">
        <f>IF(ISERROR(VLOOKUP(コンビ!U2009,コード表!$P$3:$Q$52,2,FALSE)),"",VLOOKUP(コンビ!U2009,コード表!$P$3:$Q$52,2,FALSE))</f>
        <v/>
      </c>
    </row>
    <row r="2006" spans="1:11" ht="20.100000000000001" customHeight="1" x14ac:dyDescent="0.15">
      <c r="A2006" s="8">
        <v>712</v>
      </c>
      <c r="B2006" s="18" t="b">
        <f>IF(コンビ!B2010="出",IF(ISERROR(VLOOKUP(コンビ!C2010,コード表!$D$3:$E$7,2,FALSE)&amp;VLOOKUP(コンビ!D2010,コード表!$G$3:$H$67,2,FALSE)&amp;VLOOKUP(コンビ!E2010,コード表!$J$3:$K$15,2,FALSE)&amp;VLOOKUP(コンビ!F2010,コード表!$M$3:$N$34,2,FALSE)),"",VLOOKUP(コンビ!C2010,コード表!$D$3:$E$7,2,FALSE)&amp;VLOOKUP(コンビ!D2010,コード表!$G$3:$H$67,2,FALSE)&amp;VLOOKUP(コンビ!E2010,コード表!$J$3:$K$15,2,FALSE)&amp;VLOOKUP(コンビ!F2010,コード表!$M$3:$N$34,2,FALSE)))</f>
        <v>0</v>
      </c>
      <c r="C2006" s="11" t="str">
        <f>コンビ!I2010&amp;" "&amp;コンビ!J2010</f>
        <v xml:space="preserve"> </v>
      </c>
      <c r="D2006" s="17" t="str">
        <f>コンビ!G2010&amp;" "&amp;コンビ!H2010</f>
        <v xml:space="preserve"> </v>
      </c>
      <c r="E2006" s="18" t="str">
        <f>IF(ISERROR(VLOOKUP(コンビ!K2010,コード表!$D$3:$E$7,2,FALSE)&amp;VLOOKUP(コンビ!L2010,コード表!$G$3:$H$67,2,FALSE)&amp;VLOOKUP(コンビ!M2010,コード表!$J$3:$K$15,2,FALSE)&amp;VLOOKUP(コンビ!N2010,コード表!$M$3:$N$34,2,FALSE)),"",VLOOKUP(コンビ!K2010,コード表!$D$3:$E$7,2,FALSE)&amp;VLOOKUP(コンビ!L2010,コード表!$G$3:$H$67,2,FALSE)&amp;VLOOKUP(コンビ!M2010,コード表!$J$3:$K$15,2,FALSE)&amp;VLOOKUP(コンビ!N2010,コード表!$M$3:$N$34,2,FALSE))</f>
        <v/>
      </c>
      <c r="F2006" s="18"/>
      <c r="G2006" s="18"/>
      <c r="H2006" s="18" t="str">
        <f>IF(ISERROR(VLOOKUP(コンビ!O2010,コード表!$S$3:$T$11,2,FALSE)),"",VLOOKUP(コンビ!O2010,コード表!$S$3:$T$11,2,FALSE))</f>
        <v/>
      </c>
      <c r="I2006" s="18" t="str">
        <f>IF(ISERROR(VLOOKUP(コンビ!P2010,コード表!$D$3:$E$7,2,FALSE)&amp;VLOOKUP(コンビ!Q2010,コード表!$G$3:$H$67,2,FALSE)&amp;VLOOKUP(コンビ!R2010,コード表!$J$3:$K$15,2,FALSE)&amp;VLOOKUP(コンビ!S2010,コード表!$M$3:$N$34,2,FALSE)),"",VLOOKUP(コンビ!P2010,コード表!$D$3:$E$7,2,FALSE)&amp;VLOOKUP(コンビ!Q2010,コード表!$G$3:$H$67,2,FALSE)&amp;VLOOKUP(コンビ!R2010,コード表!$J$3:$K$15,2,FALSE)&amp;VLOOKUP(コンビ!S2010,コード表!$M$3:$N$34,2,FALSE))</f>
        <v/>
      </c>
      <c r="J2006" s="8">
        <f>コンビ!T2010</f>
        <v>0</v>
      </c>
      <c r="K2006" s="8" t="str">
        <f>IF(ISERROR(VLOOKUP(コンビ!U2010,コード表!$P$3:$Q$52,2,FALSE)),"",VLOOKUP(コンビ!U2010,コード表!$P$3:$Q$52,2,FALSE))</f>
        <v/>
      </c>
    </row>
    <row r="2007" spans="1:11" ht="20.100000000000001" customHeight="1" x14ac:dyDescent="0.15">
      <c r="A2007" s="8">
        <v>712</v>
      </c>
      <c r="B2007" s="18" t="b">
        <f>IF(コンビ!B2011="出",IF(ISERROR(VLOOKUP(コンビ!C2011,コード表!$D$3:$E$7,2,FALSE)&amp;VLOOKUP(コンビ!D2011,コード表!$G$3:$H$67,2,FALSE)&amp;VLOOKUP(コンビ!E2011,コード表!$J$3:$K$15,2,FALSE)&amp;VLOOKUP(コンビ!F2011,コード表!$M$3:$N$34,2,FALSE)),"",VLOOKUP(コンビ!C2011,コード表!$D$3:$E$7,2,FALSE)&amp;VLOOKUP(コンビ!D2011,コード表!$G$3:$H$67,2,FALSE)&amp;VLOOKUP(コンビ!E2011,コード表!$J$3:$K$15,2,FALSE)&amp;VLOOKUP(コンビ!F2011,コード表!$M$3:$N$34,2,FALSE)))</f>
        <v>0</v>
      </c>
      <c r="C2007" s="11" t="str">
        <f>コンビ!I2011&amp;" "&amp;コンビ!J2011</f>
        <v xml:space="preserve"> </v>
      </c>
      <c r="D2007" s="17" t="str">
        <f>コンビ!G2011&amp;" "&amp;コンビ!H2011</f>
        <v xml:space="preserve"> </v>
      </c>
      <c r="E2007" s="18" t="str">
        <f>IF(ISERROR(VLOOKUP(コンビ!K2011,コード表!$D$3:$E$7,2,FALSE)&amp;VLOOKUP(コンビ!L2011,コード表!$G$3:$H$67,2,FALSE)&amp;VLOOKUP(コンビ!M2011,コード表!$J$3:$K$15,2,FALSE)&amp;VLOOKUP(コンビ!N2011,コード表!$M$3:$N$34,2,FALSE)),"",VLOOKUP(コンビ!K2011,コード表!$D$3:$E$7,2,FALSE)&amp;VLOOKUP(コンビ!L2011,コード表!$G$3:$H$67,2,FALSE)&amp;VLOOKUP(コンビ!M2011,コード表!$J$3:$K$15,2,FALSE)&amp;VLOOKUP(コンビ!N2011,コード表!$M$3:$N$34,2,FALSE))</f>
        <v/>
      </c>
      <c r="F2007" s="18"/>
      <c r="G2007" s="18"/>
      <c r="H2007" s="18" t="str">
        <f>IF(ISERROR(VLOOKUP(コンビ!O2011,コード表!$S$3:$T$11,2,FALSE)),"",VLOOKUP(コンビ!O2011,コード表!$S$3:$T$11,2,FALSE))</f>
        <v/>
      </c>
      <c r="I2007" s="18" t="str">
        <f>IF(ISERROR(VLOOKUP(コンビ!P2011,コード表!$D$3:$E$7,2,FALSE)&amp;VLOOKUP(コンビ!Q2011,コード表!$G$3:$H$67,2,FALSE)&amp;VLOOKUP(コンビ!R2011,コード表!$J$3:$K$15,2,FALSE)&amp;VLOOKUP(コンビ!S2011,コード表!$M$3:$N$34,2,FALSE)),"",VLOOKUP(コンビ!P2011,コード表!$D$3:$E$7,2,FALSE)&amp;VLOOKUP(コンビ!Q2011,コード表!$G$3:$H$67,2,FALSE)&amp;VLOOKUP(コンビ!R2011,コード表!$J$3:$K$15,2,FALSE)&amp;VLOOKUP(コンビ!S2011,コード表!$M$3:$N$34,2,FALSE))</f>
        <v/>
      </c>
      <c r="J2007" s="8">
        <f>コンビ!T2011</f>
        <v>0</v>
      </c>
      <c r="K2007" s="8" t="str">
        <f>IF(ISERROR(VLOOKUP(コンビ!U2011,コード表!$P$3:$Q$52,2,FALSE)),"",VLOOKUP(コンビ!U2011,コード表!$P$3:$Q$52,2,FALSE))</f>
        <v/>
      </c>
    </row>
    <row r="2008" spans="1:11" ht="20.100000000000001" customHeight="1" x14ac:dyDescent="0.15">
      <c r="A2008" s="8">
        <v>712</v>
      </c>
      <c r="B2008" s="18" t="b">
        <f>IF(コンビ!B2012="出",IF(ISERROR(VLOOKUP(コンビ!C2012,コード表!$D$3:$E$7,2,FALSE)&amp;VLOOKUP(コンビ!D2012,コード表!$G$3:$H$67,2,FALSE)&amp;VLOOKUP(コンビ!E2012,コード表!$J$3:$K$15,2,FALSE)&amp;VLOOKUP(コンビ!F2012,コード表!$M$3:$N$34,2,FALSE)),"",VLOOKUP(コンビ!C2012,コード表!$D$3:$E$7,2,FALSE)&amp;VLOOKUP(コンビ!D2012,コード表!$G$3:$H$67,2,FALSE)&amp;VLOOKUP(コンビ!E2012,コード表!$J$3:$K$15,2,FALSE)&amp;VLOOKUP(コンビ!F2012,コード表!$M$3:$N$34,2,FALSE)))</f>
        <v>0</v>
      </c>
      <c r="C2008" s="11" t="str">
        <f>コンビ!I2012&amp;" "&amp;コンビ!J2012</f>
        <v xml:space="preserve"> </v>
      </c>
      <c r="D2008" s="17" t="str">
        <f>コンビ!G2012&amp;" "&amp;コンビ!H2012</f>
        <v xml:space="preserve"> </v>
      </c>
      <c r="E2008" s="18" t="str">
        <f>IF(ISERROR(VLOOKUP(コンビ!K2012,コード表!$D$3:$E$7,2,FALSE)&amp;VLOOKUP(コンビ!L2012,コード表!$G$3:$H$67,2,FALSE)&amp;VLOOKUP(コンビ!M2012,コード表!$J$3:$K$15,2,FALSE)&amp;VLOOKUP(コンビ!N2012,コード表!$M$3:$N$34,2,FALSE)),"",VLOOKUP(コンビ!K2012,コード表!$D$3:$E$7,2,FALSE)&amp;VLOOKUP(コンビ!L2012,コード表!$G$3:$H$67,2,FALSE)&amp;VLOOKUP(コンビ!M2012,コード表!$J$3:$K$15,2,FALSE)&amp;VLOOKUP(コンビ!N2012,コード表!$M$3:$N$34,2,FALSE))</f>
        <v/>
      </c>
      <c r="F2008" s="18"/>
      <c r="G2008" s="18"/>
      <c r="H2008" s="18" t="str">
        <f>IF(ISERROR(VLOOKUP(コンビ!O2012,コード表!$S$3:$T$11,2,FALSE)),"",VLOOKUP(コンビ!O2012,コード表!$S$3:$T$11,2,FALSE))</f>
        <v/>
      </c>
      <c r="I2008" s="18" t="str">
        <f>IF(ISERROR(VLOOKUP(コンビ!P2012,コード表!$D$3:$E$7,2,FALSE)&amp;VLOOKUP(コンビ!Q2012,コード表!$G$3:$H$67,2,FALSE)&amp;VLOOKUP(コンビ!R2012,コード表!$J$3:$K$15,2,FALSE)&amp;VLOOKUP(コンビ!S2012,コード表!$M$3:$N$34,2,FALSE)),"",VLOOKUP(コンビ!P2012,コード表!$D$3:$E$7,2,FALSE)&amp;VLOOKUP(コンビ!Q2012,コード表!$G$3:$H$67,2,FALSE)&amp;VLOOKUP(コンビ!R2012,コード表!$J$3:$K$15,2,FALSE)&amp;VLOOKUP(コンビ!S2012,コード表!$M$3:$N$34,2,FALSE))</f>
        <v/>
      </c>
      <c r="J2008" s="8">
        <f>コンビ!T2012</f>
        <v>0</v>
      </c>
      <c r="K2008" s="8" t="str">
        <f>IF(ISERROR(VLOOKUP(コンビ!U2012,コード表!$P$3:$Q$52,2,FALSE)),"",VLOOKUP(コンビ!U2012,コード表!$P$3:$Q$52,2,FALSE))</f>
        <v/>
      </c>
    </row>
    <row r="2009" spans="1:11" ht="20.100000000000001" customHeight="1" x14ac:dyDescent="0.15">
      <c r="A2009" s="8">
        <v>712</v>
      </c>
      <c r="B2009" s="18" t="b">
        <f>IF(コンビ!B2013="出",IF(ISERROR(VLOOKUP(コンビ!C2013,コード表!$D$3:$E$7,2,FALSE)&amp;VLOOKUP(コンビ!D2013,コード表!$G$3:$H$67,2,FALSE)&amp;VLOOKUP(コンビ!E2013,コード表!$J$3:$K$15,2,FALSE)&amp;VLOOKUP(コンビ!F2013,コード表!$M$3:$N$34,2,FALSE)),"",VLOOKUP(コンビ!C2013,コード表!$D$3:$E$7,2,FALSE)&amp;VLOOKUP(コンビ!D2013,コード表!$G$3:$H$67,2,FALSE)&amp;VLOOKUP(コンビ!E2013,コード表!$J$3:$K$15,2,FALSE)&amp;VLOOKUP(コンビ!F2013,コード表!$M$3:$N$34,2,FALSE)))</f>
        <v>0</v>
      </c>
      <c r="C2009" s="11" t="str">
        <f>コンビ!I2013&amp;" "&amp;コンビ!J2013</f>
        <v xml:space="preserve"> </v>
      </c>
      <c r="D2009" s="17" t="str">
        <f>コンビ!G2013&amp;" "&amp;コンビ!H2013</f>
        <v xml:space="preserve"> </v>
      </c>
      <c r="E2009" s="18" t="str">
        <f>IF(ISERROR(VLOOKUP(コンビ!K2013,コード表!$D$3:$E$7,2,FALSE)&amp;VLOOKUP(コンビ!L2013,コード表!$G$3:$H$67,2,FALSE)&amp;VLOOKUP(コンビ!M2013,コード表!$J$3:$K$15,2,FALSE)&amp;VLOOKUP(コンビ!N2013,コード表!$M$3:$N$34,2,FALSE)),"",VLOOKUP(コンビ!K2013,コード表!$D$3:$E$7,2,FALSE)&amp;VLOOKUP(コンビ!L2013,コード表!$G$3:$H$67,2,FALSE)&amp;VLOOKUP(コンビ!M2013,コード表!$J$3:$K$15,2,FALSE)&amp;VLOOKUP(コンビ!N2013,コード表!$M$3:$N$34,2,FALSE))</f>
        <v/>
      </c>
      <c r="F2009" s="18"/>
      <c r="G2009" s="18"/>
      <c r="H2009" s="18" t="str">
        <f>IF(ISERROR(VLOOKUP(コンビ!O2013,コード表!$S$3:$T$11,2,FALSE)),"",VLOOKUP(コンビ!O2013,コード表!$S$3:$T$11,2,FALSE))</f>
        <v/>
      </c>
      <c r="I2009" s="18" t="str">
        <f>IF(ISERROR(VLOOKUP(コンビ!P2013,コード表!$D$3:$E$7,2,FALSE)&amp;VLOOKUP(コンビ!Q2013,コード表!$G$3:$H$67,2,FALSE)&amp;VLOOKUP(コンビ!R2013,コード表!$J$3:$K$15,2,FALSE)&amp;VLOOKUP(コンビ!S2013,コード表!$M$3:$N$34,2,FALSE)),"",VLOOKUP(コンビ!P2013,コード表!$D$3:$E$7,2,FALSE)&amp;VLOOKUP(コンビ!Q2013,コード表!$G$3:$H$67,2,FALSE)&amp;VLOOKUP(コンビ!R2013,コード表!$J$3:$K$15,2,FALSE)&amp;VLOOKUP(コンビ!S2013,コード表!$M$3:$N$34,2,FALSE))</f>
        <v/>
      </c>
      <c r="J2009" s="8">
        <f>コンビ!T2013</f>
        <v>0</v>
      </c>
      <c r="K2009" s="8" t="str">
        <f>IF(ISERROR(VLOOKUP(コンビ!U2013,コード表!$P$3:$Q$52,2,FALSE)),"",VLOOKUP(コンビ!U2013,コード表!$P$3:$Q$52,2,FALSE))</f>
        <v/>
      </c>
    </row>
    <row r="2010" spans="1:11" ht="20.100000000000001" customHeight="1" x14ac:dyDescent="0.15">
      <c r="A2010" s="8">
        <v>712</v>
      </c>
      <c r="B2010" s="18" t="b">
        <f>IF(コンビ!B2014="出",IF(ISERROR(VLOOKUP(コンビ!C2014,コード表!$D$3:$E$7,2,FALSE)&amp;VLOOKUP(コンビ!D2014,コード表!$G$3:$H$67,2,FALSE)&amp;VLOOKUP(コンビ!E2014,コード表!$J$3:$K$15,2,FALSE)&amp;VLOOKUP(コンビ!F2014,コード表!$M$3:$N$34,2,FALSE)),"",VLOOKUP(コンビ!C2014,コード表!$D$3:$E$7,2,FALSE)&amp;VLOOKUP(コンビ!D2014,コード表!$G$3:$H$67,2,FALSE)&amp;VLOOKUP(コンビ!E2014,コード表!$J$3:$K$15,2,FALSE)&amp;VLOOKUP(コンビ!F2014,コード表!$M$3:$N$34,2,FALSE)))</f>
        <v>0</v>
      </c>
      <c r="C2010" s="11" t="str">
        <f>コンビ!I2014&amp;" "&amp;コンビ!J2014</f>
        <v xml:space="preserve"> </v>
      </c>
      <c r="D2010" s="17" t="str">
        <f>コンビ!G2014&amp;" "&amp;コンビ!H2014</f>
        <v xml:space="preserve"> </v>
      </c>
      <c r="E2010" s="18" t="str">
        <f>IF(ISERROR(VLOOKUP(コンビ!K2014,コード表!$D$3:$E$7,2,FALSE)&amp;VLOOKUP(コンビ!L2014,コード表!$G$3:$H$67,2,FALSE)&amp;VLOOKUP(コンビ!M2014,コード表!$J$3:$K$15,2,FALSE)&amp;VLOOKUP(コンビ!N2014,コード表!$M$3:$N$34,2,FALSE)),"",VLOOKUP(コンビ!K2014,コード表!$D$3:$E$7,2,FALSE)&amp;VLOOKUP(コンビ!L2014,コード表!$G$3:$H$67,2,FALSE)&amp;VLOOKUP(コンビ!M2014,コード表!$J$3:$K$15,2,FALSE)&amp;VLOOKUP(コンビ!N2014,コード表!$M$3:$N$34,2,FALSE))</f>
        <v/>
      </c>
      <c r="F2010" s="18"/>
      <c r="G2010" s="18"/>
      <c r="H2010" s="18" t="str">
        <f>IF(ISERROR(VLOOKUP(コンビ!O2014,コード表!$S$3:$T$11,2,FALSE)),"",VLOOKUP(コンビ!O2014,コード表!$S$3:$T$11,2,FALSE))</f>
        <v/>
      </c>
      <c r="I2010" s="18" t="str">
        <f>IF(ISERROR(VLOOKUP(コンビ!P2014,コード表!$D$3:$E$7,2,FALSE)&amp;VLOOKUP(コンビ!Q2014,コード表!$G$3:$H$67,2,FALSE)&amp;VLOOKUP(コンビ!R2014,コード表!$J$3:$K$15,2,FALSE)&amp;VLOOKUP(コンビ!S2014,コード表!$M$3:$N$34,2,FALSE)),"",VLOOKUP(コンビ!P2014,コード表!$D$3:$E$7,2,FALSE)&amp;VLOOKUP(コンビ!Q2014,コード表!$G$3:$H$67,2,FALSE)&amp;VLOOKUP(コンビ!R2014,コード表!$J$3:$K$15,2,FALSE)&amp;VLOOKUP(コンビ!S2014,コード表!$M$3:$N$34,2,FALSE))</f>
        <v/>
      </c>
      <c r="J2010" s="8">
        <f>コンビ!T2014</f>
        <v>0</v>
      </c>
      <c r="K2010" s="8" t="str">
        <f>IF(ISERROR(VLOOKUP(コンビ!U2014,コード表!$P$3:$Q$52,2,FALSE)),"",VLOOKUP(コンビ!U2014,コード表!$P$3:$Q$52,2,FALSE))</f>
        <v/>
      </c>
    </row>
    <row r="2011" spans="1:11" ht="20.100000000000001" customHeight="1" x14ac:dyDescent="0.15">
      <c r="A2011" s="8">
        <v>712</v>
      </c>
      <c r="B2011" s="18" t="b">
        <f>IF(コンビ!B2015="出",IF(ISERROR(VLOOKUP(コンビ!C2015,コード表!$D$3:$E$7,2,FALSE)&amp;VLOOKUP(コンビ!D2015,コード表!$G$3:$H$67,2,FALSE)&amp;VLOOKUP(コンビ!E2015,コード表!$J$3:$K$15,2,FALSE)&amp;VLOOKUP(コンビ!F2015,コード表!$M$3:$N$34,2,FALSE)),"",VLOOKUP(コンビ!C2015,コード表!$D$3:$E$7,2,FALSE)&amp;VLOOKUP(コンビ!D2015,コード表!$G$3:$H$67,2,FALSE)&amp;VLOOKUP(コンビ!E2015,コード表!$J$3:$K$15,2,FALSE)&amp;VLOOKUP(コンビ!F2015,コード表!$M$3:$N$34,2,FALSE)))</f>
        <v>0</v>
      </c>
      <c r="C2011" s="11" t="str">
        <f>コンビ!I2015&amp;" "&amp;コンビ!J2015</f>
        <v xml:space="preserve"> </v>
      </c>
      <c r="D2011" s="17" t="str">
        <f>コンビ!G2015&amp;" "&amp;コンビ!H2015</f>
        <v xml:space="preserve"> </v>
      </c>
      <c r="E2011" s="18" t="str">
        <f>IF(ISERROR(VLOOKUP(コンビ!K2015,コード表!$D$3:$E$7,2,FALSE)&amp;VLOOKUP(コンビ!L2015,コード表!$G$3:$H$67,2,FALSE)&amp;VLOOKUP(コンビ!M2015,コード表!$J$3:$K$15,2,FALSE)&amp;VLOOKUP(コンビ!N2015,コード表!$M$3:$N$34,2,FALSE)),"",VLOOKUP(コンビ!K2015,コード表!$D$3:$E$7,2,FALSE)&amp;VLOOKUP(コンビ!L2015,コード表!$G$3:$H$67,2,FALSE)&amp;VLOOKUP(コンビ!M2015,コード表!$J$3:$K$15,2,FALSE)&amp;VLOOKUP(コンビ!N2015,コード表!$M$3:$N$34,2,FALSE))</f>
        <v/>
      </c>
      <c r="F2011" s="18"/>
      <c r="G2011" s="18"/>
      <c r="H2011" s="18" t="str">
        <f>IF(ISERROR(VLOOKUP(コンビ!O2015,コード表!$S$3:$T$11,2,FALSE)),"",VLOOKUP(コンビ!O2015,コード表!$S$3:$T$11,2,FALSE))</f>
        <v/>
      </c>
      <c r="I2011" s="18" t="str">
        <f>IF(ISERROR(VLOOKUP(コンビ!P2015,コード表!$D$3:$E$7,2,FALSE)&amp;VLOOKUP(コンビ!Q2015,コード表!$G$3:$H$67,2,FALSE)&amp;VLOOKUP(コンビ!R2015,コード表!$J$3:$K$15,2,FALSE)&amp;VLOOKUP(コンビ!S2015,コード表!$M$3:$N$34,2,FALSE)),"",VLOOKUP(コンビ!P2015,コード表!$D$3:$E$7,2,FALSE)&amp;VLOOKUP(コンビ!Q2015,コード表!$G$3:$H$67,2,FALSE)&amp;VLOOKUP(コンビ!R2015,コード表!$J$3:$K$15,2,FALSE)&amp;VLOOKUP(コンビ!S2015,コード表!$M$3:$N$34,2,FALSE))</f>
        <v/>
      </c>
      <c r="J2011" s="8">
        <f>コンビ!T2015</f>
        <v>0</v>
      </c>
      <c r="K2011" s="8" t="str">
        <f>IF(ISERROR(VLOOKUP(コンビ!U2015,コード表!$P$3:$Q$52,2,FALSE)),"",VLOOKUP(コンビ!U2015,コード表!$P$3:$Q$52,2,FALSE))</f>
        <v/>
      </c>
    </row>
    <row r="2012" spans="1:11" ht="20.100000000000001" customHeight="1" x14ac:dyDescent="0.15">
      <c r="A2012" s="8">
        <v>712</v>
      </c>
      <c r="B2012" s="18" t="b">
        <f>IF(コンビ!B2016="出",IF(ISERROR(VLOOKUP(コンビ!C2016,コード表!$D$3:$E$7,2,FALSE)&amp;VLOOKUP(コンビ!D2016,コード表!$G$3:$H$67,2,FALSE)&amp;VLOOKUP(コンビ!E2016,コード表!$J$3:$K$15,2,FALSE)&amp;VLOOKUP(コンビ!F2016,コード表!$M$3:$N$34,2,FALSE)),"",VLOOKUP(コンビ!C2016,コード表!$D$3:$E$7,2,FALSE)&amp;VLOOKUP(コンビ!D2016,コード表!$G$3:$H$67,2,FALSE)&amp;VLOOKUP(コンビ!E2016,コード表!$J$3:$K$15,2,FALSE)&amp;VLOOKUP(コンビ!F2016,コード表!$M$3:$N$34,2,FALSE)))</f>
        <v>0</v>
      </c>
      <c r="C2012" s="11" t="str">
        <f>コンビ!I2016&amp;" "&amp;コンビ!J2016</f>
        <v xml:space="preserve"> </v>
      </c>
      <c r="D2012" s="17" t="str">
        <f>コンビ!G2016&amp;" "&amp;コンビ!H2016</f>
        <v xml:space="preserve"> </v>
      </c>
      <c r="E2012" s="18" t="str">
        <f>IF(ISERROR(VLOOKUP(コンビ!K2016,コード表!$D$3:$E$7,2,FALSE)&amp;VLOOKUP(コンビ!L2016,コード表!$G$3:$H$67,2,FALSE)&amp;VLOOKUP(コンビ!M2016,コード表!$J$3:$K$15,2,FALSE)&amp;VLOOKUP(コンビ!N2016,コード表!$M$3:$N$34,2,FALSE)),"",VLOOKUP(コンビ!K2016,コード表!$D$3:$E$7,2,FALSE)&amp;VLOOKUP(コンビ!L2016,コード表!$G$3:$H$67,2,FALSE)&amp;VLOOKUP(コンビ!M2016,コード表!$J$3:$K$15,2,FALSE)&amp;VLOOKUP(コンビ!N2016,コード表!$M$3:$N$34,2,FALSE))</f>
        <v/>
      </c>
      <c r="F2012" s="18"/>
      <c r="G2012" s="18"/>
      <c r="H2012" s="18" t="str">
        <f>IF(ISERROR(VLOOKUP(コンビ!O2016,コード表!$S$3:$T$11,2,FALSE)),"",VLOOKUP(コンビ!O2016,コード表!$S$3:$T$11,2,FALSE))</f>
        <v/>
      </c>
      <c r="I2012" s="18" t="str">
        <f>IF(ISERROR(VLOOKUP(コンビ!P2016,コード表!$D$3:$E$7,2,FALSE)&amp;VLOOKUP(コンビ!Q2016,コード表!$G$3:$H$67,2,FALSE)&amp;VLOOKUP(コンビ!R2016,コード表!$J$3:$K$15,2,FALSE)&amp;VLOOKUP(コンビ!S2016,コード表!$M$3:$N$34,2,FALSE)),"",VLOOKUP(コンビ!P2016,コード表!$D$3:$E$7,2,FALSE)&amp;VLOOKUP(コンビ!Q2016,コード表!$G$3:$H$67,2,FALSE)&amp;VLOOKUP(コンビ!R2016,コード表!$J$3:$K$15,2,FALSE)&amp;VLOOKUP(コンビ!S2016,コード表!$M$3:$N$34,2,FALSE))</f>
        <v/>
      </c>
      <c r="J2012" s="8">
        <f>コンビ!T2016</f>
        <v>0</v>
      </c>
      <c r="K2012" s="8" t="str">
        <f>IF(ISERROR(VLOOKUP(コンビ!U2016,コード表!$P$3:$Q$52,2,FALSE)),"",VLOOKUP(コンビ!U2016,コード表!$P$3:$Q$52,2,FALSE))</f>
        <v/>
      </c>
    </row>
    <row r="2013" spans="1:11" ht="20.100000000000001" customHeight="1" x14ac:dyDescent="0.15">
      <c r="A2013" s="8">
        <v>712</v>
      </c>
      <c r="B2013" s="18" t="b">
        <f>IF(コンビ!B2017="出",IF(ISERROR(VLOOKUP(コンビ!C2017,コード表!$D$3:$E$7,2,FALSE)&amp;VLOOKUP(コンビ!D2017,コード表!$G$3:$H$67,2,FALSE)&amp;VLOOKUP(コンビ!E2017,コード表!$J$3:$K$15,2,FALSE)&amp;VLOOKUP(コンビ!F2017,コード表!$M$3:$N$34,2,FALSE)),"",VLOOKUP(コンビ!C2017,コード表!$D$3:$E$7,2,FALSE)&amp;VLOOKUP(コンビ!D2017,コード表!$G$3:$H$67,2,FALSE)&amp;VLOOKUP(コンビ!E2017,コード表!$J$3:$K$15,2,FALSE)&amp;VLOOKUP(コンビ!F2017,コード表!$M$3:$N$34,2,FALSE)))</f>
        <v>0</v>
      </c>
      <c r="C2013" s="11" t="str">
        <f>コンビ!I2017&amp;" "&amp;コンビ!J2017</f>
        <v xml:space="preserve"> </v>
      </c>
      <c r="D2013" s="17" t="str">
        <f>コンビ!G2017&amp;" "&amp;コンビ!H2017</f>
        <v xml:space="preserve"> </v>
      </c>
      <c r="E2013" s="18" t="str">
        <f>IF(ISERROR(VLOOKUP(コンビ!K2017,コード表!$D$3:$E$7,2,FALSE)&amp;VLOOKUP(コンビ!L2017,コード表!$G$3:$H$67,2,FALSE)&amp;VLOOKUP(コンビ!M2017,コード表!$J$3:$K$15,2,FALSE)&amp;VLOOKUP(コンビ!N2017,コード表!$M$3:$N$34,2,FALSE)),"",VLOOKUP(コンビ!K2017,コード表!$D$3:$E$7,2,FALSE)&amp;VLOOKUP(コンビ!L2017,コード表!$G$3:$H$67,2,FALSE)&amp;VLOOKUP(コンビ!M2017,コード表!$J$3:$K$15,2,FALSE)&amp;VLOOKUP(コンビ!N2017,コード表!$M$3:$N$34,2,FALSE))</f>
        <v/>
      </c>
      <c r="F2013" s="18"/>
      <c r="G2013" s="18"/>
      <c r="H2013" s="18" t="str">
        <f>IF(ISERROR(VLOOKUP(コンビ!O2017,コード表!$S$3:$T$11,2,FALSE)),"",VLOOKUP(コンビ!O2017,コード表!$S$3:$T$11,2,FALSE))</f>
        <v/>
      </c>
      <c r="I2013" s="18" t="str">
        <f>IF(ISERROR(VLOOKUP(コンビ!P2017,コード表!$D$3:$E$7,2,FALSE)&amp;VLOOKUP(コンビ!Q2017,コード表!$G$3:$H$67,2,FALSE)&amp;VLOOKUP(コンビ!R2017,コード表!$J$3:$K$15,2,FALSE)&amp;VLOOKUP(コンビ!S2017,コード表!$M$3:$N$34,2,FALSE)),"",VLOOKUP(コンビ!P2017,コード表!$D$3:$E$7,2,FALSE)&amp;VLOOKUP(コンビ!Q2017,コード表!$G$3:$H$67,2,FALSE)&amp;VLOOKUP(コンビ!R2017,コード表!$J$3:$K$15,2,FALSE)&amp;VLOOKUP(コンビ!S2017,コード表!$M$3:$N$34,2,FALSE))</f>
        <v/>
      </c>
      <c r="J2013" s="8">
        <f>コンビ!T2017</f>
        <v>0</v>
      </c>
      <c r="K2013" s="8" t="str">
        <f>IF(ISERROR(VLOOKUP(コンビ!U2017,コード表!$P$3:$Q$52,2,FALSE)),"",VLOOKUP(コンビ!U2017,コード表!$P$3:$Q$52,2,FALSE))</f>
        <v/>
      </c>
    </row>
    <row r="2014" spans="1:11" ht="20.100000000000001" customHeight="1" x14ac:dyDescent="0.15">
      <c r="A2014" s="8">
        <v>712</v>
      </c>
      <c r="B2014" s="18" t="b">
        <f>IF(コンビ!B2018="出",IF(ISERROR(VLOOKUP(コンビ!C2018,コード表!$D$3:$E$7,2,FALSE)&amp;VLOOKUP(コンビ!D2018,コード表!$G$3:$H$67,2,FALSE)&amp;VLOOKUP(コンビ!E2018,コード表!$J$3:$K$15,2,FALSE)&amp;VLOOKUP(コンビ!F2018,コード表!$M$3:$N$34,2,FALSE)),"",VLOOKUP(コンビ!C2018,コード表!$D$3:$E$7,2,FALSE)&amp;VLOOKUP(コンビ!D2018,コード表!$G$3:$H$67,2,FALSE)&amp;VLOOKUP(コンビ!E2018,コード表!$J$3:$K$15,2,FALSE)&amp;VLOOKUP(コンビ!F2018,コード表!$M$3:$N$34,2,FALSE)))</f>
        <v>0</v>
      </c>
      <c r="C2014" s="11" t="str">
        <f>コンビ!I2018&amp;" "&amp;コンビ!J2018</f>
        <v xml:space="preserve"> </v>
      </c>
      <c r="D2014" s="17" t="str">
        <f>コンビ!G2018&amp;" "&amp;コンビ!H2018</f>
        <v xml:space="preserve"> </v>
      </c>
      <c r="E2014" s="18" t="str">
        <f>IF(ISERROR(VLOOKUP(コンビ!K2018,コード表!$D$3:$E$7,2,FALSE)&amp;VLOOKUP(コンビ!L2018,コード表!$G$3:$H$67,2,FALSE)&amp;VLOOKUP(コンビ!M2018,コード表!$J$3:$K$15,2,FALSE)&amp;VLOOKUP(コンビ!N2018,コード表!$M$3:$N$34,2,FALSE)),"",VLOOKUP(コンビ!K2018,コード表!$D$3:$E$7,2,FALSE)&amp;VLOOKUP(コンビ!L2018,コード表!$G$3:$H$67,2,FALSE)&amp;VLOOKUP(コンビ!M2018,コード表!$J$3:$K$15,2,FALSE)&amp;VLOOKUP(コンビ!N2018,コード表!$M$3:$N$34,2,FALSE))</f>
        <v/>
      </c>
      <c r="F2014" s="18"/>
      <c r="G2014" s="18"/>
      <c r="H2014" s="18" t="str">
        <f>IF(ISERROR(VLOOKUP(コンビ!O2018,コード表!$S$3:$T$11,2,FALSE)),"",VLOOKUP(コンビ!O2018,コード表!$S$3:$T$11,2,FALSE))</f>
        <v/>
      </c>
      <c r="I2014" s="18" t="str">
        <f>IF(ISERROR(VLOOKUP(コンビ!P2018,コード表!$D$3:$E$7,2,FALSE)&amp;VLOOKUP(コンビ!Q2018,コード表!$G$3:$H$67,2,FALSE)&amp;VLOOKUP(コンビ!R2018,コード表!$J$3:$K$15,2,FALSE)&amp;VLOOKUP(コンビ!S2018,コード表!$M$3:$N$34,2,FALSE)),"",VLOOKUP(コンビ!P2018,コード表!$D$3:$E$7,2,FALSE)&amp;VLOOKUP(コンビ!Q2018,コード表!$G$3:$H$67,2,FALSE)&amp;VLOOKUP(コンビ!R2018,コード表!$J$3:$K$15,2,FALSE)&amp;VLOOKUP(コンビ!S2018,コード表!$M$3:$N$34,2,FALSE))</f>
        <v/>
      </c>
      <c r="J2014" s="8">
        <f>コンビ!T2018</f>
        <v>0</v>
      </c>
      <c r="K2014" s="8" t="str">
        <f>IF(ISERROR(VLOOKUP(コンビ!U2018,コード表!$P$3:$Q$52,2,FALSE)),"",VLOOKUP(コンビ!U2018,コード表!$P$3:$Q$52,2,FALSE))</f>
        <v/>
      </c>
    </row>
    <row r="2015" spans="1:11" ht="20.100000000000001" customHeight="1" x14ac:dyDescent="0.15">
      <c r="A2015" s="8">
        <v>712</v>
      </c>
      <c r="B2015" s="18" t="b">
        <f>IF(コンビ!B2019="出",IF(ISERROR(VLOOKUP(コンビ!C2019,コード表!$D$3:$E$7,2,FALSE)&amp;VLOOKUP(コンビ!D2019,コード表!$G$3:$H$67,2,FALSE)&amp;VLOOKUP(コンビ!E2019,コード表!$J$3:$K$15,2,FALSE)&amp;VLOOKUP(コンビ!F2019,コード表!$M$3:$N$34,2,FALSE)),"",VLOOKUP(コンビ!C2019,コード表!$D$3:$E$7,2,FALSE)&amp;VLOOKUP(コンビ!D2019,コード表!$G$3:$H$67,2,FALSE)&amp;VLOOKUP(コンビ!E2019,コード表!$J$3:$K$15,2,FALSE)&amp;VLOOKUP(コンビ!F2019,コード表!$M$3:$N$34,2,FALSE)))</f>
        <v>0</v>
      </c>
      <c r="C2015" s="11" t="str">
        <f>コンビ!I2019&amp;" "&amp;コンビ!J2019</f>
        <v xml:space="preserve"> </v>
      </c>
      <c r="D2015" s="17" t="str">
        <f>コンビ!G2019&amp;" "&amp;コンビ!H2019</f>
        <v xml:space="preserve"> </v>
      </c>
      <c r="E2015" s="18" t="str">
        <f>IF(ISERROR(VLOOKUP(コンビ!K2019,コード表!$D$3:$E$7,2,FALSE)&amp;VLOOKUP(コンビ!L2019,コード表!$G$3:$H$67,2,FALSE)&amp;VLOOKUP(コンビ!M2019,コード表!$J$3:$K$15,2,FALSE)&amp;VLOOKUP(コンビ!N2019,コード表!$M$3:$N$34,2,FALSE)),"",VLOOKUP(コンビ!K2019,コード表!$D$3:$E$7,2,FALSE)&amp;VLOOKUP(コンビ!L2019,コード表!$G$3:$H$67,2,FALSE)&amp;VLOOKUP(コンビ!M2019,コード表!$J$3:$K$15,2,FALSE)&amp;VLOOKUP(コンビ!N2019,コード表!$M$3:$N$34,2,FALSE))</f>
        <v/>
      </c>
      <c r="F2015" s="18"/>
      <c r="G2015" s="18"/>
      <c r="H2015" s="18" t="str">
        <f>IF(ISERROR(VLOOKUP(コンビ!O2019,コード表!$S$3:$T$11,2,FALSE)),"",VLOOKUP(コンビ!O2019,コード表!$S$3:$T$11,2,FALSE))</f>
        <v/>
      </c>
      <c r="I2015" s="18" t="str">
        <f>IF(ISERROR(VLOOKUP(コンビ!P2019,コード表!$D$3:$E$7,2,FALSE)&amp;VLOOKUP(コンビ!Q2019,コード表!$G$3:$H$67,2,FALSE)&amp;VLOOKUP(コンビ!R2019,コード表!$J$3:$K$15,2,FALSE)&amp;VLOOKUP(コンビ!S2019,コード表!$M$3:$N$34,2,FALSE)),"",VLOOKUP(コンビ!P2019,コード表!$D$3:$E$7,2,FALSE)&amp;VLOOKUP(コンビ!Q2019,コード表!$G$3:$H$67,2,FALSE)&amp;VLOOKUP(コンビ!R2019,コード表!$J$3:$K$15,2,FALSE)&amp;VLOOKUP(コンビ!S2019,コード表!$M$3:$N$34,2,FALSE))</f>
        <v/>
      </c>
      <c r="J2015" s="8">
        <f>コンビ!T2019</f>
        <v>0</v>
      </c>
      <c r="K2015" s="8" t="str">
        <f>IF(ISERROR(VLOOKUP(コンビ!U2019,コード表!$P$3:$Q$52,2,FALSE)),"",VLOOKUP(コンビ!U2019,コード表!$P$3:$Q$52,2,FALSE))</f>
        <v/>
      </c>
    </row>
    <row r="2016" spans="1:11" ht="20.100000000000001" customHeight="1" x14ac:dyDescent="0.15">
      <c r="A2016" s="8">
        <v>712</v>
      </c>
      <c r="B2016" s="18" t="b">
        <f>IF(コンビ!B2020="出",IF(ISERROR(VLOOKUP(コンビ!C2020,コード表!$D$3:$E$7,2,FALSE)&amp;VLOOKUP(コンビ!D2020,コード表!$G$3:$H$67,2,FALSE)&amp;VLOOKUP(コンビ!E2020,コード表!$J$3:$K$15,2,FALSE)&amp;VLOOKUP(コンビ!F2020,コード表!$M$3:$N$34,2,FALSE)),"",VLOOKUP(コンビ!C2020,コード表!$D$3:$E$7,2,FALSE)&amp;VLOOKUP(コンビ!D2020,コード表!$G$3:$H$67,2,FALSE)&amp;VLOOKUP(コンビ!E2020,コード表!$J$3:$K$15,2,FALSE)&amp;VLOOKUP(コンビ!F2020,コード表!$M$3:$N$34,2,FALSE)))</f>
        <v>0</v>
      </c>
      <c r="C2016" s="11" t="str">
        <f>コンビ!I2020&amp;" "&amp;コンビ!J2020</f>
        <v xml:space="preserve"> </v>
      </c>
      <c r="D2016" s="17" t="str">
        <f>コンビ!G2020&amp;" "&amp;コンビ!H2020</f>
        <v xml:space="preserve"> </v>
      </c>
      <c r="E2016" s="18" t="str">
        <f>IF(ISERROR(VLOOKUP(コンビ!K2020,コード表!$D$3:$E$7,2,FALSE)&amp;VLOOKUP(コンビ!L2020,コード表!$G$3:$H$67,2,FALSE)&amp;VLOOKUP(コンビ!M2020,コード表!$J$3:$K$15,2,FALSE)&amp;VLOOKUP(コンビ!N2020,コード表!$M$3:$N$34,2,FALSE)),"",VLOOKUP(コンビ!K2020,コード表!$D$3:$E$7,2,FALSE)&amp;VLOOKUP(コンビ!L2020,コード表!$G$3:$H$67,2,FALSE)&amp;VLOOKUP(コンビ!M2020,コード表!$J$3:$K$15,2,FALSE)&amp;VLOOKUP(コンビ!N2020,コード表!$M$3:$N$34,2,FALSE))</f>
        <v/>
      </c>
      <c r="F2016" s="18"/>
      <c r="G2016" s="18"/>
      <c r="H2016" s="18" t="str">
        <f>IF(ISERROR(VLOOKUP(コンビ!O2020,コード表!$S$3:$T$11,2,FALSE)),"",VLOOKUP(コンビ!O2020,コード表!$S$3:$T$11,2,FALSE))</f>
        <v/>
      </c>
      <c r="I2016" s="18" t="str">
        <f>IF(ISERROR(VLOOKUP(コンビ!P2020,コード表!$D$3:$E$7,2,FALSE)&amp;VLOOKUP(コンビ!Q2020,コード表!$G$3:$H$67,2,FALSE)&amp;VLOOKUP(コンビ!R2020,コード表!$J$3:$K$15,2,FALSE)&amp;VLOOKUP(コンビ!S2020,コード表!$M$3:$N$34,2,FALSE)),"",VLOOKUP(コンビ!P2020,コード表!$D$3:$E$7,2,FALSE)&amp;VLOOKUP(コンビ!Q2020,コード表!$G$3:$H$67,2,FALSE)&amp;VLOOKUP(コンビ!R2020,コード表!$J$3:$K$15,2,FALSE)&amp;VLOOKUP(コンビ!S2020,コード表!$M$3:$N$34,2,FALSE))</f>
        <v/>
      </c>
      <c r="J2016" s="8">
        <f>コンビ!T2020</f>
        <v>0</v>
      </c>
      <c r="K2016" s="8" t="str">
        <f>IF(ISERROR(VLOOKUP(コンビ!U2020,コード表!$P$3:$Q$52,2,FALSE)),"",VLOOKUP(コンビ!U2020,コード表!$P$3:$Q$52,2,FALSE))</f>
        <v/>
      </c>
    </row>
    <row r="2017" spans="1:11" ht="20.100000000000001" customHeight="1" x14ac:dyDescent="0.15">
      <c r="A2017" s="8">
        <v>712</v>
      </c>
      <c r="B2017" s="18" t="b">
        <f>IF(コンビ!B2021="出",IF(ISERROR(VLOOKUP(コンビ!C2021,コード表!$D$3:$E$7,2,FALSE)&amp;VLOOKUP(コンビ!D2021,コード表!$G$3:$H$67,2,FALSE)&amp;VLOOKUP(コンビ!E2021,コード表!$J$3:$K$15,2,FALSE)&amp;VLOOKUP(コンビ!F2021,コード表!$M$3:$N$34,2,FALSE)),"",VLOOKUP(コンビ!C2021,コード表!$D$3:$E$7,2,FALSE)&amp;VLOOKUP(コンビ!D2021,コード表!$G$3:$H$67,2,FALSE)&amp;VLOOKUP(コンビ!E2021,コード表!$J$3:$K$15,2,FALSE)&amp;VLOOKUP(コンビ!F2021,コード表!$M$3:$N$34,2,FALSE)))</f>
        <v>0</v>
      </c>
      <c r="C2017" s="11" t="str">
        <f>コンビ!I2021&amp;" "&amp;コンビ!J2021</f>
        <v xml:space="preserve"> </v>
      </c>
      <c r="D2017" s="17" t="str">
        <f>コンビ!G2021&amp;" "&amp;コンビ!H2021</f>
        <v xml:space="preserve"> </v>
      </c>
      <c r="E2017" s="18" t="str">
        <f>IF(ISERROR(VLOOKUP(コンビ!K2021,コード表!$D$3:$E$7,2,FALSE)&amp;VLOOKUP(コンビ!L2021,コード表!$G$3:$H$67,2,FALSE)&amp;VLOOKUP(コンビ!M2021,コード表!$J$3:$K$15,2,FALSE)&amp;VLOOKUP(コンビ!N2021,コード表!$M$3:$N$34,2,FALSE)),"",VLOOKUP(コンビ!K2021,コード表!$D$3:$E$7,2,FALSE)&amp;VLOOKUP(コンビ!L2021,コード表!$G$3:$H$67,2,FALSE)&amp;VLOOKUP(コンビ!M2021,コード表!$J$3:$K$15,2,FALSE)&amp;VLOOKUP(コンビ!N2021,コード表!$M$3:$N$34,2,FALSE))</f>
        <v/>
      </c>
      <c r="F2017" s="18"/>
      <c r="G2017" s="18"/>
      <c r="H2017" s="18" t="str">
        <f>IF(ISERROR(VLOOKUP(コンビ!O2021,コード表!$S$3:$T$11,2,FALSE)),"",VLOOKUP(コンビ!O2021,コード表!$S$3:$T$11,2,FALSE))</f>
        <v/>
      </c>
      <c r="I2017" s="18" t="str">
        <f>IF(ISERROR(VLOOKUP(コンビ!P2021,コード表!$D$3:$E$7,2,FALSE)&amp;VLOOKUP(コンビ!Q2021,コード表!$G$3:$H$67,2,FALSE)&amp;VLOOKUP(コンビ!R2021,コード表!$J$3:$K$15,2,FALSE)&amp;VLOOKUP(コンビ!S2021,コード表!$M$3:$N$34,2,FALSE)),"",VLOOKUP(コンビ!P2021,コード表!$D$3:$E$7,2,FALSE)&amp;VLOOKUP(コンビ!Q2021,コード表!$G$3:$H$67,2,FALSE)&amp;VLOOKUP(コンビ!R2021,コード表!$J$3:$K$15,2,FALSE)&amp;VLOOKUP(コンビ!S2021,コード表!$M$3:$N$34,2,FALSE))</f>
        <v/>
      </c>
      <c r="J2017" s="8">
        <f>コンビ!T2021</f>
        <v>0</v>
      </c>
      <c r="K2017" s="8" t="str">
        <f>IF(ISERROR(VLOOKUP(コンビ!U2021,コード表!$P$3:$Q$52,2,FALSE)),"",VLOOKUP(コンビ!U2021,コード表!$P$3:$Q$52,2,FALSE))</f>
        <v/>
      </c>
    </row>
    <row r="2018" spans="1:11" ht="20.100000000000001" customHeight="1" x14ac:dyDescent="0.15">
      <c r="A2018" s="8">
        <v>712</v>
      </c>
      <c r="B2018" s="18" t="b">
        <f>IF(コンビ!B2022="出",IF(ISERROR(VLOOKUP(コンビ!C2022,コード表!$D$3:$E$7,2,FALSE)&amp;VLOOKUP(コンビ!D2022,コード表!$G$3:$H$67,2,FALSE)&amp;VLOOKUP(コンビ!E2022,コード表!$J$3:$K$15,2,FALSE)&amp;VLOOKUP(コンビ!F2022,コード表!$M$3:$N$34,2,FALSE)),"",VLOOKUP(コンビ!C2022,コード表!$D$3:$E$7,2,FALSE)&amp;VLOOKUP(コンビ!D2022,コード表!$G$3:$H$67,2,FALSE)&amp;VLOOKUP(コンビ!E2022,コード表!$J$3:$K$15,2,FALSE)&amp;VLOOKUP(コンビ!F2022,コード表!$M$3:$N$34,2,FALSE)))</f>
        <v>0</v>
      </c>
      <c r="C2018" s="11" t="str">
        <f>コンビ!I2022&amp;" "&amp;コンビ!J2022</f>
        <v xml:space="preserve"> </v>
      </c>
      <c r="D2018" s="17" t="str">
        <f>コンビ!G2022&amp;" "&amp;コンビ!H2022</f>
        <v xml:space="preserve"> </v>
      </c>
      <c r="E2018" s="18" t="str">
        <f>IF(ISERROR(VLOOKUP(コンビ!K2022,コード表!$D$3:$E$7,2,FALSE)&amp;VLOOKUP(コンビ!L2022,コード表!$G$3:$H$67,2,FALSE)&amp;VLOOKUP(コンビ!M2022,コード表!$J$3:$K$15,2,FALSE)&amp;VLOOKUP(コンビ!N2022,コード表!$M$3:$N$34,2,FALSE)),"",VLOOKUP(コンビ!K2022,コード表!$D$3:$E$7,2,FALSE)&amp;VLOOKUP(コンビ!L2022,コード表!$G$3:$H$67,2,FALSE)&amp;VLOOKUP(コンビ!M2022,コード表!$J$3:$K$15,2,FALSE)&amp;VLOOKUP(コンビ!N2022,コード表!$M$3:$N$34,2,FALSE))</f>
        <v/>
      </c>
      <c r="F2018" s="18"/>
      <c r="G2018" s="18"/>
      <c r="H2018" s="18" t="str">
        <f>IF(ISERROR(VLOOKUP(コンビ!O2022,コード表!$S$3:$T$11,2,FALSE)),"",VLOOKUP(コンビ!O2022,コード表!$S$3:$T$11,2,FALSE))</f>
        <v/>
      </c>
      <c r="I2018" s="18" t="str">
        <f>IF(ISERROR(VLOOKUP(コンビ!P2022,コード表!$D$3:$E$7,2,FALSE)&amp;VLOOKUP(コンビ!Q2022,コード表!$G$3:$H$67,2,FALSE)&amp;VLOOKUP(コンビ!R2022,コード表!$J$3:$K$15,2,FALSE)&amp;VLOOKUP(コンビ!S2022,コード表!$M$3:$N$34,2,FALSE)),"",VLOOKUP(コンビ!P2022,コード表!$D$3:$E$7,2,FALSE)&amp;VLOOKUP(コンビ!Q2022,コード表!$G$3:$H$67,2,FALSE)&amp;VLOOKUP(コンビ!R2022,コード表!$J$3:$K$15,2,FALSE)&amp;VLOOKUP(コンビ!S2022,コード表!$M$3:$N$34,2,FALSE))</f>
        <v/>
      </c>
      <c r="J2018" s="8">
        <f>コンビ!T2022</f>
        <v>0</v>
      </c>
      <c r="K2018" s="8" t="str">
        <f>IF(ISERROR(VLOOKUP(コンビ!U2022,コード表!$P$3:$Q$52,2,FALSE)),"",VLOOKUP(コンビ!U2022,コード表!$P$3:$Q$52,2,FALSE))</f>
        <v/>
      </c>
    </row>
    <row r="2019" spans="1:11" ht="20.100000000000001" customHeight="1" x14ac:dyDescent="0.15">
      <c r="A2019" s="8">
        <v>712</v>
      </c>
      <c r="B2019" s="18" t="b">
        <f>IF(コンビ!B2023="出",IF(ISERROR(VLOOKUP(コンビ!C2023,コード表!$D$3:$E$7,2,FALSE)&amp;VLOOKUP(コンビ!D2023,コード表!$G$3:$H$67,2,FALSE)&amp;VLOOKUP(コンビ!E2023,コード表!$J$3:$K$15,2,FALSE)&amp;VLOOKUP(コンビ!F2023,コード表!$M$3:$N$34,2,FALSE)),"",VLOOKUP(コンビ!C2023,コード表!$D$3:$E$7,2,FALSE)&amp;VLOOKUP(コンビ!D2023,コード表!$G$3:$H$67,2,FALSE)&amp;VLOOKUP(コンビ!E2023,コード表!$J$3:$K$15,2,FALSE)&amp;VLOOKUP(コンビ!F2023,コード表!$M$3:$N$34,2,FALSE)))</f>
        <v>0</v>
      </c>
      <c r="C2019" s="11" t="str">
        <f>コンビ!I2023&amp;" "&amp;コンビ!J2023</f>
        <v xml:space="preserve"> </v>
      </c>
      <c r="D2019" s="17" t="str">
        <f>コンビ!G2023&amp;" "&amp;コンビ!H2023</f>
        <v xml:space="preserve"> </v>
      </c>
      <c r="E2019" s="18" t="str">
        <f>IF(ISERROR(VLOOKUP(コンビ!K2023,コード表!$D$3:$E$7,2,FALSE)&amp;VLOOKUP(コンビ!L2023,コード表!$G$3:$H$67,2,FALSE)&amp;VLOOKUP(コンビ!M2023,コード表!$J$3:$K$15,2,FALSE)&amp;VLOOKUP(コンビ!N2023,コード表!$M$3:$N$34,2,FALSE)),"",VLOOKUP(コンビ!K2023,コード表!$D$3:$E$7,2,FALSE)&amp;VLOOKUP(コンビ!L2023,コード表!$G$3:$H$67,2,FALSE)&amp;VLOOKUP(コンビ!M2023,コード表!$J$3:$K$15,2,FALSE)&amp;VLOOKUP(コンビ!N2023,コード表!$M$3:$N$34,2,FALSE))</f>
        <v/>
      </c>
      <c r="F2019" s="18"/>
      <c r="G2019" s="18"/>
      <c r="H2019" s="18" t="str">
        <f>IF(ISERROR(VLOOKUP(コンビ!O2023,コード表!$S$3:$T$11,2,FALSE)),"",VLOOKUP(コンビ!O2023,コード表!$S$3:$T$11,2,FALSE))</f>
        <v/>
      </c>
      <c r="I2019" s="18" t="str">
        <f>IF(ISERROR(VLOOKUP(コンビ!P2023,コード表!$D$3:$E$7,2,FALSE)&amp;VLOOKUP(コンビ!Q2023,コード表!$G$3:$H$67,2,FALSE)&amp;VLOOKUP(コンビ!R2023,コード表!$J$3:$K$15,2,FALSE)&amp;VLOOKUP(コンビ!S2023,コード表!$M$3:$N$34,2,FALSE)),"",VLOOKUP(コンビ!P2023,コード表!$D$3:$E$7,2,FALSE)&amp;VLOOKUP(コンビ!Q2023,コード表!$G$3:$H$67,2,FALSE)&amp;VLOOKUP(コンビ!R2023,コード表!$J$3:$K$15,2,FALSE)&amp;VLOOKUP(コンビ!S2023,コード表!$M$3:$N$34,2,FALSE))</f>
        <v/>
      </c>
      <c r="J2019" s="8">
        <f>コンビ!T2023</f>
        <v>0</v>
      </c>
      <c r="K2019" s="8" t="str">
        <f>IF(ISERROR(VLOOKUP(コンビ!U2023,コード表!$P$3:$Q$52,2,FALSE)),"",VLOOKUP(コンビ!U2023,コード表!$P$3:$Q$52,2,FALSE))</f>
        <v/>
      </c>
    </row>
    <row r="2020" spans="1:11" ht="20.100000000000001" customHeight="1" x14ac:dyDescent="0.15">
      <c r="A2020" s="8">
        <v>712</v>
      </c>
      <c r="B2020" s="18" t="b">
        <f>IF(コンビ!B2024="出",IF(ISERROR(VLOOKUP(コンビ!C2024,コード表!$D$3:$E$7,2,FALSE)&amp;VLOOKUP(コンビ!D2024,コード表!$G$3:$H$67,2,FALSE)&amp;VLOOKUP(コンビ!E2024,コード表!$J$3:$K$15,2,FALSE)&amp;VLOOKUP(コンビ!F2024,コード表!$M$3:$N$34,2,FALSE)),"",VLOOKUP(コンビ!C2024,コード表!$D$3:$E$7,2,FALSE)&amp;VLOOKUP(コンビ!D2024,コード表!$G$3:$H$67,2,FALSE)&amp;VLOOKUP(コンビ!E2024,コード表!$J$3:$K$15,2,FALSE)&amp;VLOOKUP(コンビ!F2024,コード表!$M$3:$N$34,2,FALSE)))</f>
        <v>0</v>
      </c>
      <c r="C2020" s="11" t="str">
        <f>コンビ!I2024&amp;" "&amp;コンビ!J2024</f>
        <v xml:space="preserve"> </v>
      </c>
      <c r="D2020" s="17" t="str">
        <f>コンビ!G2024&amp;" "&amp;コンビ!H2024</f>
        <v xml:space="preserve"> </v>
      </c>
      <c r="E2020" s="18" t="str">
        <f>IF(ISERROR(VLOOKUP(コンビ!K2024,コード表!$D$3:$E$7,2,FALSE)&amp;VLOOKUP(コンビ!L2024,コード表!$G$3:$H$67,2,FALSE)&amp;VLOOKUP(コンビ!M2024,コード表!$J$3:$K$15,2,FALSE)&amp;VLOOKUP(コンビ!N2024,コード表!$M$3:$N$34,2,FALSE)),"",VLOOKUP(コンビ!K2024,コード表!$D$3:$E$7,2,FALSE)&amp;VLOOKUP(コンビ!L2024,コード表!$G$3:$H$67,2,FALSE)&amp;VLOOKUP(コンビ!M2024,コード表!$J$3:$K$15,2,FALSE)&amp;VLOOKUP(コンビ!N2024,コード表!$M$3:$N$34,2,FALSE))</f>
        <v/>
      </c>
      <c r="F2020" s="18"/>
      <c r="G2020" s="18"/>
      <c r="H2020" s="18" t="str">
        <f>IF(ISERROR(VLOOKUP(コンビ!O2024,コード表!$S$3:$T$11,2,FALSE)),"",VLOOKUP(コンビ!O2024,コード表!$S$3:$T$11,2,FALSE))</f>
        <v/>
      </c>
      <c r="I2020" s="18" t="str">
        <f>IF(ISERROR(VLOOKUP(コンビ!P2024,コード表!$D$3:$E$7,2,FALSE)&amp;VLOOKUP(コンビ!Q2024,コード表!$G$3:$H$67,2,FALSE)&amp;VLOOKUP(コンビ!R2024,コード表!$J$3:$K$15,2,FALSE)&amp;VLOOKUP(コンビ!S2024,コード表!$M$3:$N$34,2,FALSE)),"",VLOOKUP(コンビ!P2024,コード表!$D$3:$E$7,2,FALSE)&amp;VLOOKUP(コンビ!Q2024,コード表!$G$3:$H$67,2,FALSE)&amp;VLOOKUP(コンビ!R2024,コード表!$J$3:$K$15,2,FALSE)&amp;VLOOKUP(コンビ!S2024,コード表!$M$3:$N$34,2,FALSE))</f>
        <v/>
      </c>
      <c r="J2020" s="8">
        <f>コンビ!T2024</f>
        <v>0</v>
      </c>
      <c r="K2020" s="8" t="str">
        <f>IF(ISERROR(VLOOKUP(コンビ!U2024,コード表!$P$3:$Q$52,2,FALSE)),"",VLOOKUP(コンビ!U2024,コード表!$P$3:$Q$52,2,FALSE))</f>
        <v/>
      </c>
    </row>
    <row r="2021" spans="1:11" ht="20.100000000000001" customHeight="1" x14ac:dyDescent="0.15">
      <c r="A2021" s="8">
        <v>712</v>
      </c>
      <c r="B2021" s="18" t="b">
        <f>IF(コンビ!B2025="出",IF(ISERROR(VLOOKUP(コンビ!C2025,コード表!$D$3:$E$7,2,FALSE)&amp;VLOOKUP(コンビ!D2025,コード表!$G$3:$H$67,2,FALSE)&amp;VLOOKUP(コンビ!E2025,コード表!$J$3:$K$15,2,FALSE)&amp;VLOOKUP(コンビ!F2025,コード表!$M$3:$N$34,2,FALSE)),"",VLOOKUP(コンビ!C2025,コード表!$D$3:$E$7,2,FALSE)&amp;VLOOKUP(コンビ!D2025,コード表!$G$3:$H$67,2,FALSE)&amp;VLOOKUP(コンビ!E2025,コード表!$J$3:$K$15,2,FALSE)&amp;VLOOKUP(コンビ!F2025,コード表!$M$3:$N$34,2,FALSE)))</f>
        <v>0</v>
      </c>
      <c r="C2021" s="11" t="str">
        <f>コンビ!I2025&amp;" "&amp;コンビ!J2025</f>
        <v xml:space="preserve"> </v>
      </c>
      <c r="D2021" s="17" t="str">
        <f>コンビ!G2025&amp;" "&amp;コンビ!H2025</f>
        <v xml:space="preserve"> </v>
      </c>
      <c r="E2021" s="18" t="str">
        <f>IF(ISERROR(VLOOKUP(コンビ!K2025,コード表!$D$3:$E$7,2,FALSE)&amp;VLOOKUP(コンビ!L2025,コード表!$G$3:$H$67,2,FALSE)&amp;VLOOKUP(コンビ!M2025,コード表!$J$3:$K$15,2,FALSE)&amp;VLOOKUP(コンビ!N2025,コード表!$M$3:$N$34,2,FALSE)),"",VLOOKUP(コンビ!K2025,コード表!$D$3:$E$7,2,FALSE)&amp;VLOOKUP(コンビ!L2025,コード表!$G$3:$H$67,2,FALSE)&amp;VLOOKUP(コンビ!M2025,コード表!$J$3:$K$15,2,FALSE)&amp;VLOOKUP(コンビ!N2025,コード表!$M$3:$N$34,2,FALSE))</f>
        <v/>
      </c>
      <c r="F2021" s="18"/>
      <c r="G2021" s="18"/>
      <c r="H2021" s="18" t="str">
        <f>IF(ISERROR(VLOOKUP(コンビ!O2025,コード表!$S$3:$T$11,2,FALSE)),"",VLOOKUP(コンビ!O2025,コード表!$S$3:$T$11,2,FALSE))</f>
        <v/>
      </c>
      <c r="I2021" s="18" t="str">
        <f>IF(ISERROR(VLOOKUP(コンビ!P2025,コード表!$D$3:$E$7,2,FALSE)&amp;VLOOKUP(コンビ!Q2025,コード表!$G$3:$H$67,2,FALSE)&amp;VLOOKUP(コンビ!R2025,コード表!$J$3:$K$15,2,FALSE)&amp;VLOOKUP(コンビ!S2025,コード表!$M$3:$N$34,2,FALSE)),"",VLOOKUP(コンビ!P2025,コード表!$D$3:$E$7,2,FALSE)&amp;VLOOKUP(コンビ!Q2025,コード表!$G$3:$H$67,2,FALSE)&amp;VLOOKUP(コンビ!R2025,コード表!$J$3:$K$15,2,FALSE)&amp;VLOOKUP(コンビ!S2025,コード表!$M$3:$N$34,2,FALSE))</f>
        <v/>
      </c>
      <c r="J2021" s="8">
        <f>コンビ!T2025</f>
        <v>0</v>
      </c>
      <c r="K2021" s="8" t="str">
        <f>IF(ISERROR(VLOOKUP(コンビ!U2025,コード表!$P$3:$Q$52,2,FALSE)),"",VLOOKUP(コンビ!U2025,コード表!$P$3:$Q$52,2,FALSE))</f>
        <v/>
      </c>
    </row>
    <row r="2022" spans="1:11" ht="20.100000000000001" customHeight="1" x14ac:dyDescent="0.15">
      <c r="A2022" s="8">
        <v>712</v>
      </c>
      <c r="B2022" s="18" t="b">
        <f>IF(コンビ!B2026="出",IF(ISERROR(VLOOKUP(コンビ!C2026,コード表!$D$3:$E$7,2,FALSE)&amp;VLOOKUP(コンビ!D2026,コード表!$G$3:$H$67,2,FALSE)&amp;VLOOKUP(コンビ!E2026,コード表!$J$3:$K$15,2,FALSE)&amp;VLOOKUP(コンビ!F2026,コード表!$M$3:$N$34,2,FALSE)),"",VLOOKUP(コンビ!C2026,コード表!$D$3:$E$7,2,FALSE)&amp;VLOOKUP(コンビ!D2026,コード表!$G$3:$H$67,2,FALSE)&amp;VLOOKUP(コンビ!E2026,コード表!$J$3:$K$15,2,FALSE)&amp;VLOOKUP(コンビ!F2026,コード表!$M$3:$N$34,2,FALSE)))</f>
        <v>0</v>
      </c>
      <c r="C2022" s="11" t="str">
        <f>コンビ!I2026&amp;" "&amp;コンビ!J2026</f>
        <v xml:space="preserve"> </v>
      </c>
      <c r="D2022" s="17" t="str">
        <f>コンビ!G2026&amp;" "&amp;コンビ!H2026</f>
        <v xml:space="preserve"> </v>
      </c>
      <c r="E2022" s="18" t="str">
        <f>IF(ISERROR(VLOOKUP(コンビ!K2026,コード表!$D$3:$E$7,2,FALSE)&amp;VLOOKUP(コンビ!L2026,コード表!$G$3:$H$67,2,FALSE)&amp;VLOOKUP(コンビ!M2026,コード表!$J$3:$K$15,2,FALSE)&amp;VLOOKUP(コンビ!N2026,コード表!$M$3:$N$34,2,FALSE)),"",VLOOKUP(コンビ!K2026,コード表!$D$3:$E$7,2,FALSE)&amp;VLOOKUP(コンビ!L2026,コード表!$G$3:$H$67,2,FALSE)&amp;VLOOKUP(コンビ!M2026,コード表!$J$3:$K$15,2,FALSE)&amp;VLOOKUP(コンビ!N2026,コード表!$M$3:$N$34,2,FALSE))</f>
        <v/>
      </c>
      <c r="F2022" s="18"/>
      <c r="G2022" s="18"/>
      <c r="H2022" s="18" t="str">
        <f>IF(ISERROR(VLOOKUP(コンビ!O2026,コード表!$S$3:$T$11,2,FALSE)),"",VLOOKUP(コンビ!O2026,コード表!$S$3:$T$11,2,FALSE))</f>
        <v/>
      </c>
      <c r="I2022" s="18" t="str">
        <f>IF(ISERROR(VLOOKUP(コンビ!P2026,コード表!$D$3:$E$7,2,FALSE)&amp;VLOOKUP(コンビ!Q2026,コード表!$G$3:$H$67,2,FALSE)&amp;VLOOKUP(コンビ!R2026,コード表!$J$3:$K$15,2,FALSE)&amp;VLOOKUP(コンビ!S2026,コード表!$M$3:$N$34,2,FALSE)),"",VLOOKUP(コンビ!P2026,コード表!$D$3:$E$7,2,FALSE)&amp;VLOOKUP(コンビ!Q2026,コード表!$G$3:$H$67,2,FALSE)&amp;VLOOKUP(コンビ!R2026,コード表!$J$3:$K$15,2,FALSE)&amp;VLOOKUP(コンビ!S2026,コード表!$M$3:$N$34,2,FALSE))</f>
        <v/>
      </c>
      <c r="J2022" s="8">
        <f>コンビ!T2026</f>
        <v>0</v>
      </c>
      <c r="K2022" s="8" t="str">
        <f>IF(ISERROR(VLOOKUP(コンビ!U2026,コード表!$P$3:$Q$52,2,FALSE)),"",VLOOKUP(コンビ!U2026,コード表!$P$3:$Q$52,2,FALSE))</f>
        <v/>
      </c>
    </row>
    <row r="2023" spans="1:11" ht="20.100000000000001" customHeight="1" x14ac:dyDescent="0.15">
      <c r="A2023" s="8">
        <v>712</v>
      </c>
      <c r="B2023" s="18" t="b">
        <f>IF(コンビ!B2027="出",IF(ISERROR(VLOOKUP(コンビ!C2027,コード表!$D$3:$E$7,2,FALSE)&amp;VLOOKUP(コンビ!D2027,コード表!$G$3:$H$67,2,FALSE)&amp;VLOOKUP(コンビ!E2027,コード表!$J$3:$K$15,2,FALSE)&amp;VLOOKUP(コンビ!F2027,コード表!$M$3:$N$34,2,FALSE)),"",VLOOKUP(コンビ!C2027,コード表!$D$3:$E$7,2,FALSE)&amp;VLOOKUP(コンビ!D2027,コード表!$G$3:$H$67,2,FALSE)&amp;VLOOKUP(コンビ!E2027,コード表!$J$3:$K$15,2,FALSE)&amp;VLOOKUP(コンビ!F2027,コード表!$M$3:$N$34,2,FALSE)))</f>
        <v>0</v>
      </c>
      <c r="C2023" s="11" t="str">
        <f>コンビ!I2027&amp;" "&amp;コンビ!J2027</f>
        <v xml:space="preserve"> </v>
      </c>
      <c r="D2023" s="17" t="str">
        <f>コンビ!G2027&amp;" "&amp;コンビ!H2027</f>
        <v xml:space="preserve"> </v>
      </c>
      <c r="E2023" s="18" t="str">
        <f>IF(ISERROR(VLOOKUP(コンビ!K2027,コード表!$D$3:$E$7,2,FALSE)&amp;VLOOKUP(コンビ!L2027,コード表!$G$3:$H$67,2,FALSE)&amp;VLOOKUP(コンビ!M2027,コード表!$J$3:$K$15,2,FALSE)&amp;VLOOKUP(コンビ!N2027,コード表!$M$3:$N$34,2,FALSE)),"",VLOOKUP(コンビ!K2027,コード表!$D$3:$E$7,2,FALSE)&amp;VLOOKUP(コンビ!L2027,コード表!$G$3:$H$67,2,FALSE)&amp;VLOOKUP(コンビ!M2027,コード表!$J$3:$K$15,2,FALSE)&amp;VLOOKUP(コンビ!N2027,コード表!$M$3:$N$34,2,FALSE))</f>
        <v/>
      </c>
      <c r="F2023" s="18"/>
      <c r="G2023" s="18"/>
      <c r="H2023" s="18" t="str">
        <f>IF(ISERROR(VLOOKUP(コンビ!O2027,コード表!$S$3:$T$11,2,FALSE)),"",VLOOKUP(コンビ!O2027,コード表!$S$3:$T$11,2,FALSE))</f>
        <v/>
      </c>
      <c r="I2023" s="18" t="str">
        <f>IF(ISERROR(VLOOKUP(コンビ!P2027,コード表!$D$3:$E$7,2,FALSE)&amp;VLOOKUP(コンビ!Q2027,コード表!$G$3:$H$67,2,FALSE)&amp;VLOOKUP(コンビ!R2027,コード表!$J$3:$K$15,2,FALSE)&amp;VLOOKUP(コンビ!S2027,コード表!$M$3:$N$34,2,FALSE)),"",VLOOKUP(コンビ!P2027,コード表!$D$3:$E$7,2,FALSE)&amp;VLOOKUP(コンビ!Q2027,コード表!$G$3:$H$67,2,FALSE)&amp;VLOOKUP(コンビ!R2027,コード表!$J$3:$K$15,2,FALSE)&amp;VLOOKUP(コンビ!S2027,コード表!$M$3:$N$34,2,FALSE))</f>
        <v/>
      </c>
      <c r="J2023" s="8">
        <f>コンビ!T2027</f>
        <v>0</v>
      </c>
      <c r="K2023" s="8" t="str">
        <f>IF(ISERROR(VLOOKUP(コンビ!U2027,コード表!$P$3:$Q$52,2,FALSE)),"",VLOOKUP(コンビ!U2027,コード表!$P$3:$Q$52,2,FALSE))</f>
        <v/>
      </c>
    </row>
    <row r="2024" spans="1:11" ht="20.100000000000001" customHeight="1" x14ac:dyDescent="0.15">
      <c r="A2024" s="8">
        <v>712</v>
      </c>
      <c r="B2024" s="18" t="b">
        <f>IF(コンビ!B2028="出",IF(ISERROR(VLOOKUP(コンビ!C2028,コード表!$D$3:$E$7,2,FALSE)&amp;VLOOKUP(コンビ!D2028,コード表!$G$3:$H$67,2,FALSE)&amp;VLOOKUP(コンビ!E2028,コード表!$J$3:$K$15,2,FALSE)&amp;VLOOKUP(コンビ!F2028,コード表!$M$3:$N$34,2,FALSE)),"",VLOOKUP(コンビ!C2028,コード表!$D$3:$E$7,2,FALSE)&amp;VLOOKUP(コンビ!D2028,コード表!$G$3:$H$67,2,FALSE)&amp;VLOOKUP(コンビ!E2028,コード表!$J$3:$K$15,2,FALSE)&amp;VLOOKUP(コンビ!F2028,コード表!$M$3:$N$34,2,FALSE)))</f>
        <v>0</v>
      </c>
      <c r="C2024" s="11" t="str">
        <f>コンビ!I2028&amp;" "&amp;コンビ!J2028</f>
        <v xml:space="preserve"> </v>
      </c>
      <c r="D2024" s="17" t="str">
        <f>コンビ!G2028&amp;" "&amp;コンビ!H2028</f>
        <v xml:space="preserve"> </v>
      </c>
      <c r="E2024" s="18" t="str">
        <f>IF(ISERROR(VLOOKUP(コンビ!K2028,コード表!$D$3:$E$7,2,FALSE)&amp;VLOOKUP(コンビ!L2028,コード表!$G$3:$H$67,2,FALSE)&amp;VLOOKUP(コンビ!M2028,コード表!$J$3:$K$15,2,FALSE)&amp;VLOOKUP(コンビ!N2028,コード表!$M$3:$N$34,2,FALSE)),"",VLOOKUP(コンビ!K2028,コード表!$D$3:$E$7,2,FALSE)&amp;VLOOKUP(コンビ!L2028,コード表!$G$3:$H$67,2,FALSE)&amp;VLOOKUP(コンビ!M2028,コード表!$J$3:$K$15,2,FALSE)&amp;VLOOKUP(コンビ!N2028,コード表!$M$3:$N$34,2,FALSE))</f>
        <v/>
      </c>
      <c r="F2024" s="18"/>
      <c r="G2024" s="18"/>
      <c r="H2024" s="18" t="str">
        <f>IF(ISERROR(VLOOKUP(コンビ!O2028,コード表!$S$3:$T$11,2,FALSE)),"",VLOOKUP(コンビ!O2028,コード表!$S$3:$T$11,2,FALSE))</f>
        <v/>
      </c>
      <c r="I2024" s="18" t="str">
        <f>IF(ISERROR(VLOOKUP(コンビ!P2028,コード表!$D$3:$E$7,2,FALSE)&amp;VLOOKUP(コンビ!Q2028,コード表!$G$3:$H$67,2,FALSE)&amp;VLOOKUP(コンビ!R2028,コード表!$J$3:$K$15,2,FALSE)&amp;VLOOKUP(コンビ!S2028,コード表!$M$3:$N$34,2,FALSE)),"",VLOOKUP(コンビ!P2028,コード表!$D$3:$E$7,2,FALSE)&amp;VLOOKUP(コンビ!Q2028,コード表!$G$3:$H$67,2,FALSE)&amp;VLOOKUP(コンビ!R2028,コード表!$J$3:$K$15,2,FALSE)&amp;VLOOKUP(コンビ!S2028,コード表!$M$3:$N$34,2,FALSE))</f>
        <v/>
      </c>
      <c r="J2024" s="8">
        <f>コンビ!T2028</f>
        <v>0</v>
      </c>
      <c r="K2024" s="8" t="str">
        <f>IF(ISERROR(VLOOKUP(コンビ!U2028,コード表!$P$3:$Q$52,2,FALSE)),"",VLOOKUP(コンビ!U2028,コード表!$P$3:$Q$52,2,FALSE))</f>
        <v/>
      </c>
    </row>
    <row r="2025" spans="1:11" ht="20.100000000000001" customHeight="1" x14ac:dyDescent="0.15">
      <c r="A2025" s="8">
        <v>712</v>
      </c>
      <c r="B2025" s="18" t="b">
        <f>IF(コンビ!B2029="出",IF(ISERROR(VLOOKUP(コンビ!C2029,コード表!$D$3:$E$7,2,FALSE)&amp;VLOOKUP(コンビ!D2029,コード表!$G$3:$H$67,2,FALSE)&amp;VLOOKUP(コンビ!E2029,コード表!$J$3:$K$15,2,FALSE)&amp;VLOOKUP(コンビ!F2029,コード表!$M$3:$N$34,2,FALSE)),"",VLOOKUP(コンビ!C2029,コード表!$D$3:$E$7,2,FALSE)&amp;VLOOKUP(コンビ!D2029,コード表!$G$3:$H$67,2,FALSE)&amp;VLOOKUP(コンビ!E2029,コード表!$J$3:$K$15,2,FALSE)&amp;VLOOKUP(コンビ!F2029,コード表!$M$3:$N$34,2,FALSE)))</f>
        <v>0</v>
      </c>
      <c r="C2025" s="11" t="str">
        <f>コンビ!I2029&amp;" "&amp;コンビ!J2029</f>
        <v xml:space="preserve"> </v>
      </c>
      <c r="D2025" s="17" t="str">
        <f>コンビ!G2029&amp;" "&amp;コンビ!H2029</f>
        <v xml:space="preserve"> </v>
      </c>
      <c r="E2025" s="18" t="str">
        <f>IF(ISERROR(VLOOKUP(コンビ!K2029,コード表!$D$3:$E$7,2,FALSE)&amp;VLOOKUP(コンビ!L2029,コード表!$G$3:$H$67,2,FALSE)&amp;VLOOKUP(コンビ!M2029,コード表!$J$3:$K$15,2,FALSE)&amp;VLOOKUP(コンビ!N2029,コード表!$M$3:$N$34,2,FALSE)),"",VLOOKUP(コンビ!K2029,コード表!$D$3:$E$7,2,FALSE)&amp;VLOOKUP(コンビ!L2029,コード表!$G$3:$H$67,2,FALSE)&amp;VLOOKUP(コンビ!M2029,コード表!$J$3:$K$15,2,FALSE)&amp;VLOOKUP(コンビ!N2029,コード表!$M$3:$N$34,2,FALSE))</f>
        <v/>
      </c>
      <c r="F2025" s="18"/>
      <c r="G2025" s="18"/>
      <c r="H2025" s="18" t="str">
        <f>IF(ISERROR(VLOOKUP(コンビ!O2029,コード表!$S$3:$T$11,2,FALSE)),"",VLOOKUP(コンビ!O2029,コード表!$S$3:$T$11,2,FALSE))</f>
        <v/>
      </c>
      <c r="I2025" s="18" t="str">
        <f>IF(ISERROR(VLOOKUP(コンビ!P2029,コード表!$D$3:$E$7,2,FALSE)&amp;VLOOKUP(コンビ!Q2029,コード表!$G$3:$H$67,2,FALSE)&amp;VLOOKUP(コンビ!R2029,コード表!$J$3:$K$15,2,FALSE)&amp;VLOOKUP(コンビ!S2029,コード表!$M$3:$N$34,2,FALSE)),"",VLOOKUP(コンビ!P2029,コード表!$D$3:$E$7,2,FALSE)&amp;VLOOKUP(コンビ!Q2029,コード表!$G$3:$H$67,2,FALSE)&amp;VLOOKUP(コンビ!R2029,コード表!$J$3:$K$15,2,FALSE)&amp;VLOOKUP(コンビ!S2029,コード表!$M$3:$N$34,2,FALSE))</f>
        <v/>
      </c>
      <c r="J2025" s="8">
        <f>コンビ!T2029</f>
        <v>0</v>
      </c>
      <c r="K2025" s="8" t="str">
        <f>IF(ISERROR(VLOOKUP(コンビ!U2029,コード表!$P$3:$Q$52,2,FALSE)),"",VLOOKUP(コンビ!U2029,コード表!$P$3:$Q$52,2,FALSE))</f>
        <v/>
      </c>
    </row>
    <row r="2026" spans="1:11" ht="20.100000000000001" customHeight="1" x14ac:dyDescent="0.15">
      <c r="A2026" s="8">
        <v>712</v>
      </c>
      <c r="B2026" s="18" t="b">
        <f>IF(コンビ!B2030="出",IF(ISERROR(VLOOKUP(コンビ!C2030,コード表!$D$3:$E$7,2,FALSE)&amp;VLOOKUP(コンビ!D2030,コード表!$G$3:$H$67,2,FALSE)&amp;VLOOKUP(コンビ!E2030,コード表!$J$3:$K$15,2,FALSE)&amp;VLOOKUP(コンビ!F2030,コード表!$M$3:$N$34,2,FALSE)),"",VLOOKUP(コンビ!C2030,コード表!$D$3:$E$7,2,FALSE)&amp;VLOOKUP(コンビ!D2030,コード表!$G$3:$H$67,2,FALSE)&amp;VLOOKUP(コンビ!E2030,コード表!$J$3:$K$15,2,FALSE)&amp;VLOOKUP(コンビ!F2030,コード表!$M$3:$N$34,2,FALSE)))</f>
        <v>0</v>
      </c>
      <c r="C2026" s="11" t="str">
        <f>コンビ!I2030&amp;" "&amp;コンビ!J2030</f>
        <v xml:space="preserve"> </v>
      </c>
      <c r="D2026" s="17" t="str">
        <f>コンビ!G2030&amp;" "&amp;コンビ!H2030</f>
        <v xml:space="preserve"> </v>
      </c>
      <c r="E2026" s="18" t="str">
        <f>IF(ISERROR(VLOOKUP(コンビ!K2030,コード表!$D$3:$E$7,2,FALSE)&amp;VLOOKUP(コンビ!L2030,コード表!$G$3:$H$67,2,FALSE)&amp;VLOOKUP(コンビ!M2030,コード表!$J$3:$K$15,2,FALSE)&amp;VLOOKUP(コンビ!N2030,コード表!$M$3:$N$34,2,FALSE)),"",VLOOKUP(コンビ!K2030,コード表!$D$3:$E$7,2,FALSE)&amp;VLOOKUP(コンビ!L2030,コード表!$G$3:$H$67,2,FALSE)&amp;VLOOKUP(コンビ!M2030,コード表!$J$3:$K$15,2,FALSE)&amp;VLOOKUP(コンビ!N2030,コード表!$M$3:$N$34,2,FALSE))</f>
        <v/>
      </c>
      <c r="F2026" s="18"/>
      <c r="G2026" s="18"/>
      <c r="H2026" s="18" t="str">
        <f>IF(ISERROR(VLOOKUP(コンビ!O2030,コード表!$S$3:$T$11,2,FALSE)),"",VLOOKUP(コンビ!O2030,コード表!$S$3:$T$11,2,FALSE))</f>
        <v/>
      </c>
      <c r="I2026" s="18" t="str">
        <f>IF(ISERROR(VLOOKUP(コンビ!P2030,コード表!$D$3:$E$7,2,FALSE)&amp;VLOOKUP(コンビ!Q2030,コード表!$G$3:$H$67,2,FALSE)&amp;VLOOKUP(コンビ!R2030,コード表!$J$3:$K$15,2,FALSE)&amp;VLOOKUP(コンビ!S2030,コード表!$M$3:$N$34,2,FALSE)),"",VLOOKUP(コンビ!P2030,コード表!$D$3:$E$7,2,FALSE)&amp;VLOOKUP(コンビ!Q2030,コード表!$G$3:$H$67,2,FALSE)&amp;VLOOKUP(コンビ!R2030,コード表!$J$3:$K$15,2,FALSE)&amp;VLOOKUP(コンビ!S2030,コード表!$M$3:$N$34,2,FALSE))</f>
        <v/>
      </c>
      <c r="J2026" s="8">
        <f>コンビ!T2030</f>
        <v>0</v>
      </c>
      <c r="K2026" s="8" t="str">
        <f>IF(ISERROR(VLOOKUP(コンビ!U2030,コード表!$P$3:$Q$52,2,FALSE)),"",VLOOKUP(コンビ!U2030,コード表!$P$3:$Q$52,2,FALSE))</f>
        <v/>
      </c>
    </row>
    <row r="2027" spans="1:11" ht="20.100000000000001" customHeight="1" x14ac:dyDescent="0.15">
      <c r="A2027" s="8">
        <v>712</v>
      </c>
      <c r="B2027" s="18" t="b">
        <f>IF(コンビ!B2031="出",IF(ISERROR(VLOOKUP(コンビ!C2031,コード表!$D$3:$E$7,2,FALSE)&amp;VLOOKUP(コンビ!D2031,コード表!$G$3:$H$67,2,FALSE)&amp;VLOOKUP(コンビ!E2031,コード表!$J$3:$K$15,2,FALSE)&amp;VLOOKUP(コンビ!F2031,コード表!$M$3:$N$34,2,FALSE)),"",VLOOKUP(コンビ!C2031,コード表!$D$3:$E$7,2,FALSE)&amp;VLOOKUP(コンビ!D2031,コード表!$G$3:$H$67,2,FALSE)&amp;VLOOKUP(コンビ!E2031,コード表!$J$3:$K$15,2,FALSE)&amp;VLOOKUP(コンビ!F2031,コード表!$M$3:$N$34,2,FALSE)))</f>
        <v>0</v>
      </c>
      <c r="C2027" s="11" t="str">
        <f>コンビ!I2031&amp;" "&amp;コンビ!J2031</f>
        <v xml:space="preserve"> </v>
      </c>
      <c r="D2027" s="17" t="str">
        <f>コンビ!G2031&amp;" "&amp;コンビ!H2031</f>
        <v xml:space="preserve"> </v>
      </c>
      <c r="E2027" s="18" t="str">
        <f>IF(ISERROR(VLOOKUP(コンビ!K2031,コード表!$D$3:$E$7,2,FALSE)&amp;VLOOKUP(コンビ!L2031,コード表!$G$3:$H$67,2,FALSE)&amp;VLOOKUP(コンビ!M2031,コード表!$J$3:$K$15,2,FALSE)&amp;VLOOKUP(コンビ!N2031,コード表!$M$3:$N$34,2,FALSE)),"",VLOOKUP(コンビ!K2031,コード表!$D$3:$E$7,2,FALSE)&amp;VLOOKUP(コンビ!L2031,コード表!$G$3:$H$67,2,FALSE)&amp;VLOOKUP(コンビ!M2031,コード表!$J$3:$K$15,2,FALSE)&amp;VLOOKUP(コンビ!N2031,コード表!$M$3:$N$34,2,FALSE))</f>
        <v/>
      </c>
      <c r="F2027" s="18"/>
      <c r="G2027" s="18"/>
      <c r="H2027" s="18" t="str">
        <f>IF(ISERROR(VLOOKUP(コンビ!O2031,コード表!$S$3:$T$11,2,FALSE)),"",VLOOKUP(コンビ!O2031,コード表!$S$3:$T$11,2,FALSE))</f>
        <v/>
      </c>
      <c r="I2027" s="18" t="str">
        <f>IF(ISERROR(VLOOKUP(コンビ!P2031,コード表!$D$3:$E$7,2,FALSE)&amp;VLOOKUP(コンビ!Q2031,コード表!$G$3:$H$67,2,FALSE)&amp;VLOOKUP(コンビ!R2031,コード表!$J$3:$K$15,2,FALSE)&amp;VLOOKUP(コンビ!S2031,コード表!$M$3:$N$34,2,FALSE)),"",VLOOKUP(コンビ!P2031,コード表!$D$3:$E$7,2,FALSE)&amp;VLOOKUP(コンビ!Q2031,コード表!$G$3:$H$67,2,FALSE)&amp;VLOOKUP(コンビ!R2031,コード表!$J$3:$K$15,2,FALSE)&amp;VLOOKUP(コンビ!S2031,コード表!$M$3:$N$34,2,FALSE))</f>
        <v/>
      </c>
      <c r="J2027" s="8">
        <f>コンビ!T2031</f>
        <v>0</v>
      </c>
      <c r="K2027" s="8" t="str">
        <f>IF(ISERROR(VLOOKUP(コンビ!U2031,コード表!$P$3:$Q$52,2,FALSE)),"",VLOOKUP(コンビ!U2031,コード表!$P$3:$Q$52,2,FALSE))</f>
        <v/>
      </c>
    </row>
    <row r="2028" spans="1:11" ht="20.100000000000001" customHeight="1" x14ac:dyDescent="0.15">
      <c r="A2028" s="8">
        <v>712</v>
      </c>
      <c r="B2028" s="18" t="b">
        <f>IF(コンビ!B2032="出",IF(ISERROR(VLOOKUP(コンビ!C2032,コード表!$D$3:$E$7,2,FALSE)&amp;VLOOKUP(コンビ!D2032,コード表!$G$3:$H$67,2,FALSE)&amp;VLOOKUP(コンビ!E2032,コード表!$J$3:$K$15,2,FALSE)&amp;VLOOKUP(コンビ!F2032,コード表!$M$3:$N$34,2,FALSE)),"",VLOOKUP(コンビ!C2032,コード表!$D$3:$E$7,2,FALSE)&amp;VLOOKUP(コンビ!D2032,コード表!$G$3:$H$67,2,FALSE)&amp;VLOOKUP(コンビ!E2032,コード表!$J$3:$K$15,2,FALSE)&amp;VLOOKUP(コンビ!F2032,コード表!$M$3:$N$34,2,FALSE)))</f>
        <v>0</v>
      </c>
      <c r="C2028" s="11" t="str">
        <f>コンビ!I2032&amp;" "&amp;コンビ!J2032</f>
        <v xml:space="preserve"> </v>
      </c>
      <c r="D2028" s="17" t="str">
        <f>コンビ!G2032&amp;" "&amp;コンビ!H2032</f>
        <v xml:space="preserve"> </v>
      </c>
      <c r="E2028" s="18" t="str">
        <f>IF(ISERROR(VLOOKUP(コンビ!K2032,コード表!$D$3:$E$7,2,FALSE)&amp;VLOOKUP(コンビ!L2032,コード表!$G$3:$H$67,2,FALSE)&amp;VLOOKUP(コンビ!M2032,コード表!$J$3:$K$15,2,FALSE)&amp;VLOOKUP(コンビ!N2032,コード表!$M$3:$N$34,2,FALSE)),"",VLOOKUP(コンビ!K2032,コード表!$D$3:$E$7,2,FALSE)&amp;VLOOKUP(コンビ!L2032,コード表!$G$3:$H$67,2,FALSE)&amp;VLOOKUP(コンビ!M2032,コード表!$J$3:$K$15,2,FALSE)&amp;VLOOKUP(コンビ!N2032,コード表!$M$3:$N$34,2,FALSE))</f>
        <v/>
      </c>
      <c r="F2028" s="18"/>
      <c r="G2028" s="18"/>
      <c r="H2028" s="18" t="str">
        <f>IF(ISERROR(VLOOKUP(コンビ!O2032,コード表!$S$3:$T$11,2,FALSE)),"",VLOOKUP(コンビ!O2032,コード表!$S$3:$T$11,2,FALSE))</f>
        <v/>
      </c>
      <c r="I2028" s="18" t="str">
        <f>IF(ISERROR(VLOOKUP(コンビ!P2032,コード表!$D$3:$E$7,2,FALSE)&amp;VLOOKUP(コンビ!Q2032,コード表!$G$3:$H$67,2,FALSE)&amp;VLOOKUP(コンビ!R2032,コード表!$J$3:$K$15,2,FALSE)&amp;VLOOKUP(コンビ!S2032,コード表!$M$3:$N$34,2,FALSE)),"",VLOOKUP(コンビ!P2032,コード表!$D$3:$E$7,2,FALSE)&amp;VLOOKUP(コンビ!Q2032,コード表!$G$3:$H$67,2,FALSE)&amp;VLOOKUP(コンビ!R2032,コード表!$J$3:$K$15,2,FALSE)&amp;VLOOKUP(コンビ!S2032,コード表!$M$3:$N$34,2,FALSE))</f>
        <v/>
      </c>
      <c r="J2028" s="8">
        <f>コンビ!T2032</f>
        <v>0</v>
      </c>
      <c r="K2028" s="8" t="str">
        <f>IF(ISERROR(VLOOKUP(コンビ!U2032,コード表!$P$3:$Q$52,2,FALSE)),"",VLOOKUP(コンビ!U2032,コード表!$P$3:$Q$52,2,FALSE))</f>
        <v/>
      </c>
    </row>
    <row r="2029" spans="1:11" ht="20.100000000000001" customHeight="1" x14ac:dyDescent="0.15">
      <c r="A2029" s="8">
        <v>712</v>
      </c>
      <c r="B2029" s="18" t="b">
        <f>IF(コンビ!B2033="出",IF(ISERROR(VLOOKUP(コンビ!C2033,コード表!$D$3:$E$7,2,FALSE)&amp;VLOOKUP(コンビ!D2033,コード表!$G$3:$H$67,2,FALSE)&amp;VLOOKUP(コンビ!E2033,コード表!$J$3:$K$15,2,FALSE)&amp;VLOOKUP(コンビ!F2033,コード表!$M$3:$N$34,2,FALSE)),"",VLOOKUP(コンビ!C2033,コード表!$D$3:$E$7,2,FALSE)&amp;VLOOKUP(コンビ!D2033,コード表!$G$3:$H$67,2,FALSE)&amp;VLOOKUP(コンビ!E2033,コード表!$J$3:$K$15,2,FALSE)&amp;VLOOKUP(コンビ!F2033,コード表!$M$3:$N$34,2,FALSE)))</f>
        <v>0</v>
      </c>
      <c r="C2029" s="11" t="str">
        <f>コンビ!I2033&amp;" "&amp;コンビ!J2033</f>
        <v xml:space="preserve"> </v>
      </c>
      <c r="D2029" s="17" t="str">
        <f>コンビ!G2033&amp;" "&amp;コンビ!H2033</f>
        <v xml:space="preserve"> </v>
      </c>
      <c r="E2029" s="18" t="str">
        <f>IF(ISERROR(VLOOKUP(コンビ!K2033,コード表!$D$3:$E$7,2,FALSE)&amp;VLOOKUP(コンビ!L2033,コード表!$G$3:$H$67,2,FALSE)&amp;VLOOKUP(コンビ!M2033,コード表!$J$3:$K$15,2,FALSE)&amp;VLOOKUP(コンビ!N2033,コード表!$M$3:$N$34,2,FALSE)),"",VLOOKUP(コンビ!K2033,コード表!$D$3:$E$7,2,FALSE)&amp;VLOOKUP(コンビ!L2033,コード表!$G$3:$H$67,2,FALSE)&amp;VLOOKUP(コンビ!M2033,コード表!$J$3:$K$15,2,FALSE)&amp;VLOOKUP(コンビ!N2033,コード表!$M$3:$N$34,2,FALSE))</f>
        <v/>
      </c>
      <c r="F2029" s="18"/>
      <c r="G2029" s="18"/>
      <c r="H2029" s="18" t="str">
        <f>IF(ISERROR(VLOOKUP(コンビ!O2033,コード表!$S$3:$T$11,2,FALSE)),"",VLOOKUP(コンビ!O2033,コード表!$S$3:$T$11,2,FALSE))</f>
        <v/>
      </c>
      <c r="I2029" s="18" t="str">
        <f>IF(ISERROR(VLOOKUP(コンビ!P2033,コード表!$D$3:$E$7,2,FALSE)&amp;VLOOKUP(コンビ!Q2033,コード表!$G$3:$H$67,2,FALSE)&amp;VLOOKUP(コンビ!R2033,コード表!$J$3:$K$15,2,FALSE)&amp;VLOOKUP(コンビ!S2033,コード表!$M$3:$N$34,2,FALSE)),"",VLOOKUP(コンビ!P2033,コード表!$D$3:$E$7,2,FALSE)&amp;VLOOKUP(コンビ!Q2033,コード表!$G$3:$H$67,2,FALSE)&amp;VLOOKUP(コンビ!R2033,コード表!$J$3:$K$15,2,FALSE)&amp;VLOOKUP(コンビ!S2033,コード表!$M$3:$N$34,2,FALSE))</f>
        <v/>
      </c>
      <c r="J2029" s="8">
        <f>コンビ!T2033</f>
        <v>0</v>
      </c>
      <c r="K2029" s="8" t="str">
        <f>IF(ISERROR(VLOOKUP(コンビ!U2033,コード表!$P$3:$Q$52,2,FALSE)),"",VLOOKUP(コンビ!U2033,コード表!$P$3:$Q$52,2,FALSE))</f>
        <v/>
      </c>
    </row>
    <row r="2030" spans="1:11" ht="20.100000000000001" customHeight="1" x14ac:dyDescent="0.15">
      <c r="A2030" s="8">
        <v>712</v>
      </c>
      <c r="B2030" s="18" t="b">
        <f>IF(コンビ!B2034="出",IF(ISERROR(VLOOKUP(コンビ!C2034,コード表!$D$3:$E$7,2,FALSE)&amp;VLOOKUP(コンビ!D2034,コード表!$G$3:$H$67,2,FALSE)&amp;VLOOKUP(コンビ!E2034,コード表!$J$3:$K$15,2,FALSE)&amp;VLOOKUP(コンビ!F2034,コード表!$M$3:$N$34,2,FALSE)),"",VLOOKUP(コンビ!C2034,コード表!$D$3:$E$7,2,FALSE)&amp;VLOOKUP(コンビ!D2034,コード表!$G$3:$H$67,2,FALSE)&amp;VLOOKUP(コンビ!E2034,コード表!$J$3:$K$15,2,FALSE)&amp;VLOOKUP(コンビ!F2034,コード表!$M$3:$N$34,2,FALSE)))</f>
        <v>0</v>
      </c>
      <c r="C2030" s="11" t="str">
        <f>コンビ!I2034&amp;" "&amp;コンビ!J2034</f>
        <v xml:space="preserve"> </v>
      </c>
      <c r="D2030" s="17" t="str">
        <f>コンビ!G2034&amp;" "&amp;コンビ!H2034</f>
        <v xml:space="preserve"> </v>
      </c>
      <c r="E2030" s="18" t="str">
        <f>IF(ISERROR(VLOOKUP(コンビ!K2034,コード表!$D$3:$E$7,2,FALSE)&amp;VLOOKUP(コンビ!L2034,コード表!$G$3:$H$67,2,FALSE)&amp;VLOOKUP(コンビ!M2034,コード表!$J$3:$K$15,2,FALSE)&amp;VLOOKUP(コンビ!N2034,コード表!$M$3:$N$34,2,FALSE)),"",VLOOKUP(コンビ!K2034,コード表!$D$3:$E$7,2,FALSE)&amp;VLOOKUP(コンビ!L2034,コード表!$G$3:$H$67,2,FALSE)&amp;VLOOKUP(コンビ!M2034,コード表!$J$3:$K$15,2,FALSE)&amp;VLOOKUP(コンビ!N2034,コード表!$M$3:$N$34,2,FALSE))</f>
        <v/>
      </c>
      <c r="F2030" s="18"/>
      <c r="G2030" s="18"/>
      <c r="H2030" s="18" t="str">
        <f>IF(ISERROR(VLOOKUP(コンビ!O2034,コード表!$S$3:$T$11,2,FALSE)),"",VLOOKUP(コンビ!O2034,コード表!$S$3:$T$11,2,FALSE))</f>
        <v/>
      </c>
      <c r="I2030" s="18" t="str">
        <f>IF(ISERROR(VLOOKUP(コンビ!P2034,コード表!$D$3:$E$7,2,FALSE)&amp;VLOOKUP(コンビ!Q2034,コード表!$G$3:$H$67,2,FALSE)&amp;VLOOKUP(コンビ!R2034,コード表!$J$3:$K$15,2,FALSE)&amp;VLOOKUP(コンビ!S2034,コード表!$M$3:$N$34,2,FALSE)),"",VLOOKUP(コンビ!P2034,コード表!$D$3:$E$7,2,FALSE)&amp;VLOOKUP(コンビ!Q2034,コード表!$G$3:$H$67,2,FALSE)&amp;VLOOKUP(コンビ!R2034,コード表!$J$3:$K$15,2,FALSE)&amp;VLOOKUP(コンビ!S2034,コード表!$M$3:$N$34,2,FALSE))</f>
        <v/>
      </c>
      <c r="J2030" s="8">
        <f>コンビ!T2034</f>
        <v>0</v>
      </c>
      <c r="K2030" s="8" t="str">
        <f>IF(ISERROR(VLOOKUP(コンビ!U2034,コード表!$P$3:$Q$52,2,FALSE)),"",VLOOKUP(コンビ!U2034,コード表!$P$3:$Q$52,2,FALSE))</f>
        <v/>
      </c>
    </row>
    <row r="2031" spans="1:11" ht="20.100000000000001" customHeight="1" x14ac:dyDescent="0.15">
      <c r="A2031" s="8">
        <v>712</v>
      </c>
      <c r="B2031" s="18" t="b">
        <f>IF(コンビ!B2035="出",IF(ISERROR(VLOOKUP(コンビ!C2035,コード表!$D$3:$E$7,2,FALSE)&amp;VLOOKUP(コンビ!D2035,コード表!$G$3:$H$67,2,FALSE)&amp;VLOOKUP(コンビ!E2035,コード表!$J$3:$K$15,2,FALSE)&amp;VLOOKUP(コンビ!F2035,コード表!$M$3:$N$34,2,FALSE)),"",VLOOKUP(コンビ!C2035,コード表!$D$3:$E$7,2,FALSE)&amp;VLOOKUP(コンビ!D2035,コード表!$G$3:$H$67,2,FALSE)&amp;VLOOKUP(コンビ!E2035,コード表!$J$3:$K$15,2,FALSE)&amp;VLOOKUP(コンビ!F2035,コード表!$M$3:$N$34,2,FALSE)))</f>
        <v>0</v>
      </c>
      <c r="C2031" s="11" t="str">
        <f>コンビ!I2035&amp;" "&amp;コンビ!J2035</f>
        <v xml:space="preserve"> </v>
      </c>
      <c r="D2031" s="17" t="str">
        <f>コンビ!G2035&amp;" "&amp;コンビ!H2035</f>
        <v xml:space="preserve"> </v>
      </c>
      <c r="E2031" s="18" t="str">
        <f>IF(ISERROR(VLOOKUP(コンビ!K2035,コード表!$D$3:$E$7,2,FALSE)&amp;VLOOKUP(コンビ!L2035,コード表!$G$3:$H$67,2,FALSE)&amp;VLOOKUP(コンビ!M2035,コード表!$J$3:$K$15,2,FALSE)&amp;VLOOKUP(コンビ!N2035,コード表!$M$3:$N$34,2,FALSE)),"",VLOOKUP(コンビ!K2035,コード表!$D$3:$E$7,2,FALSE)&amp;VLOOKUP(コンビ!L2035,コード表!$G$3:$H$67,2,FALSE)&amp;VLOOKUP(コンビ!M2035,コード表!$J$3:$K$15,2,FALSE)&amp;VLOOKUP(コンビ!N2035,コード表!$M$3:$N$34,2,FALSE))</f>
        <v/>
      </c>
      <c r="F2031" s="18"/>
      <c r="G2031" s="18"/>
      <c r="H2031" s="18" t="str">
        <f>IF(ISERROR(VLOOKUP(コンビ!O2035,コード表!$S$3:$T$11,2,FALSE)),"",VLOOKUP(コンビ!O2035,コード表!$S$3:$T$11,2,FALSE))</f>
        <v/>
      </c>
      <c r="I2031" s="18" t="str">
        <f>IF(ISERROR(VLOOKUP(コンビ!P2035,コード表!$D$3:$E$7,2,FALSE)&amp;VLOOKUP(コンビ!Q2035,コード表!$G$3:$H$67,2,FALSE)&amp;VLOOKUP(コンビ!R2035,コード表!$J$3:$K$15,2,FALSE)&amp;VLOOKUP(コンビ!S2035,コード表!$M$3:$N$34,2,FALSE)),"",VLOOKUP(コンビ!P2035,コード表!$D$3:$E$7,2,FALSE)&amp;VLOOKUP(コンビ!Q2035,コード表!$G$3:$H$67,2,FALSE)&amp;VLOOKUP(コンビ!R2035,コード表!$J$3:$K$15,2,FALSE)&amp;VLOOKUP(コンビ!S2035,コード表!$M$3:$N$34,2,FALSE))</f>
        <v/>
      </c>
      <c r="J2031" s="8">
        <f>コンビ!T2035</f>
        <v>0</v>
      </c>
      <c r="K2031" s="8" t="str">
        <f>IF(ISERROR(VLOOKUP(コンビ!U2035,コード表!$P$3:$Q$52,2,FALSE)),"",VLOOKUP(コンビ!U2035,コード表!$P$3:$Q$52,2,FALSE))</f>
        <v/>
      </c>
    </row>
    <row r="2032" spans="1:11" ht="20.100000000000001" customHeight="1" x14ac:dyDescent="0.15">
      <c r="A2032" s="8">
        <v>712</v>
      </c>
      <c r="B2032" s="18" t="b">
        <f>IF(コンビ!B2036="出",IF(ISERROR(VLOOKUP(コンビ!C2036,コード表!$D$3:$E$7,2,FALSE)&amp;VLOOKUP(コンビ!D2036,コード表!$G$3:$H$67,2,FALSE)&amp;VLOOKUP(コンビ!E2036,コード表!$J$3:$K$15,2,FALSE)&amp;VLOOKUP(コンビ!F2036,コード表!$M$3:$N$34,2,FALSE)),"",VLOOKUP(コンビ!C2036,コード表!$D$3:$E$7,2,FALSE)&amp;VLOOKUP(コンビ!D2036,コード表!$G$3:$H$67,2,FALSE)&amp;VLOOKUP(コンビ!E2036,コード表!$J$3:$K$15,2,FALSE)&amp;VLOOKUP(コンビ!F2036,コード表!$M$3:$N$34,2,FALSE)))</f>
        <v>0</v>
      </c>
      <c r="C2032" s="11" t="str">
        <f>コンビ!I2036&amp;" "&amp;コンビ!J2036</f>
        <v xml:space="preserve"> </v>
      </c>
      <c r="D2032" s="17" t="str">
        <f>コンビ!G2036&amp;" "&amp;コンビ!H2036</f>
        <v xml:space="preserve"> </v>
      </c>
      <c r="E2032" s="18" t="str">
        <f>IF(ISERROR(VLOOKUP(コンビ!K2036,コード表!$D$3:$E$7,2,FALSE)&amp;VLOOKUP(コンビ!L2036,コード表!$G$3:$H$67,2,FALSE)&amp;VLOOKUP(コンビ!M2036,コード表!$J$3:$K$15,2,FALSE)&amp;VLOOKUP(コンビ!N2036,コード表!$M$3:$N$34,2,FALSE)),"",VLOOKUP(コンビ!K2036,コード表!$D$3:$E$7,2,FALSE)&amp;VLOOKUP(コンビ!L2036,コード表!$G$3:$H$67,2,FALSE)&amp;VLOOKUP(コンビ!M2036,コード表!$J$3:$K$15,2,FALSE)&amp;VLOOKUP(コンビ!N2036,コード表!$M$3:$N$34,2,FALSE))</f>
        <v/>
      </c>
      <c r="F2032" s="18"/>
      <c r="G2032" s="18"/>
      <c r="H2032" s="18" t="str">
        <f>IF(ISERROR(VLOOKUP(コンビ!O2036,コード表!$S$3:$T$11,2,FALSE)),"",VLOOKUP(コンビ!O2036,コード表!$S$3:$T$11,2,FALSE))</f>
        <v/>
      </c>
      <c r="I2032" s="18" t="str">
        <f>IF(ISERROR(VLOOKUP(コンビ!P2036,コード表!$D$3:$E$7,2,FALSE)&amp;VLOOKUP(コンビ!Q2036,コード表!$G$3:$H$67,2,FALSE)&amp;VLOOKUP(コンビ!R2036,コード表!$J$3:$K$15,2,FALSE)&amp;VLOOKUP(コンビ!S2036,コード表!$M$3:$N$34,2,FALSE)),"",VLOOKUP(コンビ!P2036,コード表!$D$3:$E$7,2,FALSE)&amp;VLOOKUP(コンビ!Q2036,コード表!$G$3:$H$67,2,FALSE)&amp;VLOOKUP(コンビ!R2036,コード表!$J$3:$K$15,2,FALSE)&amp;VLOOKUP(コンビ!S2036,コード表!$M$3:$N$34,2,FALSE))</f>
        <v/>
      </c>
      <c r="J2032" s="8">
        <f>コンビ!T2036</f>
        <v>0</v>
      </c>
      <c r="K2032" s="8" t="str">
        <f>IF(ISERROR(VLOOKUP(コンビ!U2036,コード表!$P$3:$Q$52,2,FALSE)),"",VLOOKUP(コンビ!U2036,コード表!$P$3:$Q$52,2,FALSE))</f>
        <v/>
      </c>
    </row>
    <row r="2033" spans="1:11" ht="20.100000000000001" customHeight="1" x14ac:dyDescent="0.15">
      <c r="A2033" s="8">
        <v>712</v>
      </c>
      <c r="B2033" s="18" t="b">
        <f>IF(コンビ!B2037="出",IF(ISERROR(VLOOKUP(コンビ!C2037,コード表!$D$3:$E$7,2,FALSE)&amp;VLOOKUP(コンビ!D2037,コード表!$G$3:$H$67,2,FALSE)&amp;VLOOKUP(コンビ!E2037,コード表!$J$3:$K$15,2,FALSE)&amp;VLOOKUP(コンビ!F2037,コード表!$M$3:$N$34,2,FALSE)),"",VLOOKUP(コンビ!C2037,コード表!$D$3:$E$7,2,FALSE)&amp;VLOOKUP(コンビ!D2037,コード表!$G$3:$H$67,2,FALSE)&amp;VLOOKUP(コンビ!E2037,コード表!$J$3:$K$15,2,FALSE)&amp;VLOOKUP(コンビ!F2037,コード表!$M$3:$N$34,2,FALSE)))</f>
        <v>0</v>
      </c>
      <c r="C2033" s="11" t="str">
        <f>コンビ!I2037&amp;" "&amp;コンビ!J2037</f>
        <v xml:space="preserve"> </v>
      </c>
      <c r="D2033" s="17" t="str">
        <f>コンビ!G2037&amp;" "&amp;コンビ!H2037</f>
        <v xml:space="preserve"> </v>
      </c>
      <c r="E2033" s="18" t="str">
        <f>IF(ISERROR(VLOOKUP(コンビ!K2037,コード表!$D$3:$E$7,2,FALSE)&amp;VLOOKUP(コンビ!L2037,コード表!$G$3:$H$67,2,FALSE)&amp;VLOOKUP(コンビ!M2037,コード表!$J$3:$K$15,2,FALSE)&amp;VLOOKUP(コンビ!N2037,コード表!$M$3:$N$34,2,FALSE)),"",VLOOKUP(コンビ!K2037,コード表!$D$3:$E$7,2,FALSE)&amp;VLOOKUP(コンビ!L2037,コード表!$G$3:$H$67,2,FALSE)&amp;VLOOKUP(コンビ!M2037,コード表!$J$3:$K$15,2,FALSE)&amp;VLOOKUP(コンビ!N2037,コード表!$M$3:$N$34,2,FALSE))</f>
        <v/>
      </c>
      <c r="F2033" s="18"/>
      <c r="G2033" s="18"/>
      <c r="H2033" s="18" t="str">
        <f>IF(ISERROR(VLOOKUP(コンビ!O2037,コード表!$S$3:$T$11,2,FALSE)),"",VLOOKUP(コンビ!O2037,コード表!$S$3:$T$11,2,FALSE))</f>
        <v/>
      </c>
      <c r="I2033" s="18" t="str">
        <f>IF(ISERROR(VLOOKUP(コンビ!P2037,コード表!$D$3:$E$7,2,FALSE)&amp;VLOOKUP(コンビ!Q2037,コード表!$G$3:$H$67,2,FALSE)&amp;VLOOKUP(コンビ!R2037,コード表!$J$3:$K$15,2,FALSE)&amp;VLOOKUP(コンビ!S2037,コード表!$M$3:$N$34,2,FALSE)),"",VLOOKUP(コンビ!P2037,コード表!$D$3:$E$7,2,FALSE)&amp;VLOOKUP(コンビ!Q2037,コード表!$G$3:$H$67,2,FALSE)&amp;VLOOKUP(コンビ!R2037,コード表!$J$3:$K$15,2,FALSE)&amp;VLOOKUP(コンビ!S2037,コード表!$M$3:$N$34,2,FALSE))</f>
        <v/>
      </c>
      <c r="J2033" s="8">
        <f>コンビ!T2037</f>
        <v>0</v>
      </c>
      <c r="K2033" s="8" t="str">
        <f>IF(ISERROR(VLOOKUP(コンビ!U2037,コード表!$P$3:$Q$52,2,FALSE)),"",VLOOKUP(コンビ!U2037,コード表!$P$3:$Q$52,2,FALSE))</f>
        <v/>
      </c>
    </row>
    <row r="2034" spans="1:11" ht="20.100000000000001" customHeight="1" x14ac:dyDescent="0.15">
      <c r="A2034" s="8">
        <v>712</v>
      </c>
      <c r="B2034" s="18" t="b">
        <f>IF(コンビ!B2038="出",IF(ISERROR(VLOOKUP(コンビ!C2038,コード表!$D$3:$E$7,2,FALSE)&amp;VLOOKUP(コンビ!D2038,コード表!$G$3:$H$67,2,FALSE)&amp;VLOOKUP(コンビ!E2038,コード表!$J$3:$K$15,2,FALSE)&amp;VLOOKUP(コンビ!F2038,コード表!$M$3:$N$34,2,FALSE)),"",VLOOKUP(コンビ!C2038,コード表!$D$3:$E$7,2,FALSE)&amp;VLOOKUP(コンビ!D2038,コード表!$G$3:$H$67,2,FALSE)&amp;VLOOKUP(コンビ!E2038,コード表!$J$3:$K$15,2,FALSE)&amp;VLOOKUP(コンビ!F2038,コード表!$M$3:$N$34,2,FALSE)))</f>
        <v>0</v>
      </c>
      <c r="C2034" s="11" t="str">
        <f>コンビ!I2038&amp;" "&amp;コンビ!J2038</f>
        <v xml:space="preserve"> </v>
      </c>
      <c r="D2034" s="17" t="str">
        <f>コンビ!G2038&amp;" "&amp;コンビ!H2038</f>
        <v xml:space="preserve"> </v>
      </c>
      <c r="E2034" s="18" t="str">
        <f>IF(ISERROR(VLOOKUP(コンビ!K2038,コード表!$D$3:$E$7,2,FALSE)&amp;VLOOKUP(コンビ!L2038,コード表!$G$3:$H$67,2,FALSE)&amp;VLOOKUP(コンビ!M2038,コード表!$J$3:$K$15,2,FALSE)&amp;VLOOKUP(コンビ!N2038,コード表!$M$3:$N$34,2,FALSE)),"",VLOOKUP(コンビ!K2038,コード表!$D$3:$E$7,2,FALSE)&amp;VLOOKUP(コンビ!L2038,コード表!$G$3:$H$67,2,FALSE)&amp;VLOOKUP(コンビ!M2038,コード表!$J$3:$K$15,2,FALSE)&amp;VLOOKUP(コンビ!N2038,コード表!$M$3:$N$34,2,FALSE))</f>
        <v/>
      </c>
      <c r="F2034" s="18"/>
      <c r="G2034" s="18"/>
      <c r="H2034" s="18" t="str">
        <f>IF(ISERROR(VLOOKUP(コンビ!O2038,コード表!$S$3:$T$11,2,FALSE)),"",VLOOKUP(コンビ!O2038,コード表!$S$3:$T$11,2,FALSE))</f>
        <v/>
      </c>
      <c r="I2034" s="18" t="str">
        <f>IF(ISERROR(VLOOKUP(コンビ!P2038,コード表!$D$3:$E$7,2,FALSE)&amp;VLOOKUP(コンビ!Q2038,コード表!$G$3:$H$67,2,FALSE)&amp;VLOOKUP(コンビ!R2038,コード表!$J$3:$K$15,2,FALSE)&amp;VLOOKUP(コンビ!S2038,コード表!$M$3:$N$34,2,FALSE)),"",VLOOKUP(コンビ!P2038,コード表!$D$3:$E$7,2,FALSE)&amp;VLOOKUP(コンビ!Q2038,コード表!$G$3:$H$67,2,FALSE)&amp;VLOOKUP(コンビ!R2038,コード表!$J$3:$K$15,2,FALSE)&amp;VLOOKUP(コンビ!S2038,コード表!$M$3:$N$34,2,FALSE))</f>
        <v/>
      </c>
      <c r="J2034" s="8">
        <f>コンビ!T2038</f>
        <v>0</v>
      </c>
      <c r="K2034" s="8" t="str">
        <f>IF(ISERROR(VLOOKUP(コンビ!U2038,コード表!$P$3:$Q$52,2,FALSE)),"",VLOOKUP(コンビ!U2038,コード表!$P$3:$Q$52,2,FALSE))</f>
        <v/>
      </c>
    </row>
    <row r="2035" spans="1:11" ht="20.100000000000001" customHeight="1" x14ac:dyDescent="0.15">
      <c r="A2035" s="8">
        <v>712</v>
      </c>
      <c r="B2035" s="18" t="b">
        <f>IF(コンビ!B2039="出",IF(ISERROR(VLOOKUP(コンビ!C2039,コード表!$D$3:$E$7,2,FALSE)&amp;VLOOKUP(コンビ!D2039,コード表!$G$3:$H$67,2,FALSE)&amp;VLOOKUP(コンビ!E2039,コード表!$J$3:$K$15,2,FALSE)&amp;VLOOKUP(コンビ!F2039,コード表!$M$3:$N$34,2,FALSE)),"",VLOOKUP(コンビ!C2039,コード表!$D$3:$E$7,2,FALSE)&amp;VLOOKUP(コンビ!D2039,コード表!$G$3:$H$67,2,FALSE)&amp;VLOOKUP(コンビ!E2039,コード表!$J$3:$K$15,2,FALSE)&amp;VLOOKUP(コンビ!F2039,コード表!$M$3:$N$34,2,FALSE)))</f>
        <v>0</v>
      </c>
      <c r="C2035" s="11" t="str">
        <f>コンビ!I2039&amp;" "&amp;コンビ!J2039</f>
        <v xml:space="preserve"> </v>
      </c>
      <c r="D2035" s="17" t="str">
        <f>コンビ!G2039&amp;" "&amp;コンビ!H2039</f>
        <v xml:space="preserve"> </v>
      </c>
      <c r="E2035" s="18" t="str">
        <f>IF(ISERROR(VLOOKUP(コンビ!K2039,コード表!$D$3:$E$7,2,FALSE)&amp;VLOOKUP(コンビ!L2039,コード表!$G$3:$H$67,2,FALSE)&amp;VLOOKUP(コンビ!M2039,コード表!$J$3:$K$15,2,FALSE)&amp;VLOOKUP(コンビ!N2039,コード表!$M$3:$N$34,2,FALSE)),"",VLOOKUP(コンビ!K2039,コード表!$D$3:$E$7,2,FALSE)&amp;VLOOKUP(コンビ!L2039,コード表!$G$3:$H$67,2,FALSE)&amp;VLOOKUP(コンビ!M2039,コード表!$J$3:$K$15,2,FALSE)&amp;VLOOKUP(コンビ!N2039,コード表!$M$3:$N$34,2,FALSE))</f>
        <v/>
      </c>
      <c r="F2035" s="18"/>
      <c r="G2035" s="18"/>
      <c r="H2035" s="18" t="str">
        <f>IF(ISERROR(VLOOKUP(コンビ!O2039,コード表!$S$3:$T$11,2,FALSE)),"",VLOOKUP(コンビ!O2039,コード表!$S$3:$T$11,2,FALSE))</f>
        <v/>
      </c>
      <c r="I2035" s="18" t="str">
        <f>IF(ISERROR(VLOOKUP(コンビ!P2039,コード表!$D$3:$E$7,2,FALSE)&amp;VLOOKUP(コンビ!Q2039,コード表!$G$3:$H$67,2,FALSE)&amp;VLOOKUP(コンビ!R2039,コード表!$J$3:$K$15,2,FALSE)&amp;VLOOKUP(コンビ!S2039,コード表!$M$3:$N$34,2,FALSE)),"",VLOOKUP(コンビ!P2039,コード表!$D$3:$E$7,2,FALSE)&amp;VLOOKUP(コンビ!Q2039,コード表!$G$3:$H$67,2,FALSE)&amp;VLOOKUP(コンビ!R2039,コード表!$J$3:$K$15,2,FALSE)&amp;VLOOKUP(コンビ!S2039,コード表!$M$3:$N$34,2,FALSE))</f>
        <v/>
      </c>
      <c r="J2035" s="8">
        <f>コンビ!T2039</f>
        <v>0</v>
      </c>
      <c r="K2035" s="8" t="str">
        <f>IF(ISERROR(VLOOKUP(コンビ!U2039,コード表!$P$3:$Q$52,2,FALSE)),"",VLOOKUP(コンビ!U2039,コード表!$P$3:$Q$52,2,FALSE))</f>
        <v/>
      </c>
    </row>
    <row r="2036" spans="1:11" ht="20.100000000000001" customHeight="1" x14ac:dyDescent="0.15">
      <c r="A2036" s="8">
        <v>712</v>
      </c>
      <c r="B2036" s="18" t="b">
        <f>IF(コンビ!B2040="出",IF(ISERROR(VLOOKUP(コンビ!C2040,コード表!$D$3:$E$7,2,FALSE)&amp;VLOOKUP(コンビ!D2040,コード表!$G$3:$H$67,2,FALSE)&amp;VLOOKUP(コンビ!E2040,コード表!$J$3:$K$15,2,FALSE)&amp;VLOOKUP(コンビ!F2040,コード表!$M$3:$N$34,2,FALSE)),"",VLOOKUP(コンビ!C2040,コード表!$D$3:$E$7,2,FALSE)&amp;VLOOKUP(コンビ!D2040,コード表!$G$3:$H$67,2,FALSE)&amp;VLOOKUP(コンビ!E2040,コード表!$J$3:$K$15,2,FALSE)&amp;VLOOKUP(コンビ!F2040,コード表!$M$3:$N$34,2,FALSE)))</f>
        <v>0</v>
      </c>
      <c r="C2036" s="11" t="str">
        <f>コンビ!I2040&amp;" "&amp;コンビ!J2040</f>
        <v xml:space="preserve"> </v>
      </c>
      <c r="D2036" s="17" t="str">
        <f>コンビ!G2040&amp;" "&amp;コンビ!H2040</f>
        <v xml:space="preserve"> </v>
      </c>
      <c r="E2036" s="18" t="str">
        <f>IF(ISERROR(VLOOKUP(コンビ!K2040,コード表!$D$3:$E$7,2,FALSE)&amp;VLOOKUP(コンビ!L2040,コード表!$G$3:$H$67,2,FALSE)&amp;VLOOKUP(コンビ!M2040,コード表!$J$3:$K$15,2,FALSE)&amp;VLOOKUP(コンビ!N2040,コード表!$M$3:$N$34,2,FALSE)),"",VLOOKUP(コンビ!K2040,コード表!$D$3:$E$7,2,FALSE)&amp;VLOOKUP(コンビ!L2040,コード表!$G$3:$H$67,2,FALSE)&amp;VLOOKUP(コンビ!M2040,コード表!$J$3:$K$15,2,FALSE)&amp;VLOOKUP(コンビ!N2040,コード表!$M$3:$N$34,2,FALSE))</f>
        <v/>
      </c>
      <c r="F2036" s="18"/>
      <c r="G2036" s="18"/>
      <c r="H2036" s="18" t="str">
        <f>IF(ISERROR(VLOOKUP(コンビ!O2040,コード表!$S$3:$T$11,2,FALSE)),"",VLOOKUP(コンビ!O2040,コード表!$S$3:$T$11,2,FALSE))</f>
        <v/>
      </c>
      <c r="I2036" s="18" t="str">
        <f>IF(ISERROR(VLOOKUP(コンビ!P2040,コード表!$D$3:$E$7,2,FALSE)&amp;VLOOKUP(コンビ!Q2040,コード表!$G$3:$H$67,2,FALSE)&amp;VLOOKUP(コンビ!R2040,コード表!$J$3:$K$15,2,FALSE)&amp;VLOOKUP(コンビ!S2040,コード表!$M$3:$N$34,2,FALSE)),"",VLOOKUP(コンビ!P2040,コード表!$D$3:$E$7,2,FALSE)&amp;VLOOKUP(コンビ!Q2040,コード表!$G$3:$H$67,2,FALSE)&amp;VLOOKUP(コンビ!R2040,コード表!$J$3:$K$15,2,FALSE)&amp;VLOOKUP(コンビ!S2040,コード表!$M$3:$N$34,2,FALSE))</f>
        <v/>
      </c>
      <c r="J2036" s="8">
        <f>コンビ!T2040</f>
        <v>0</v>
      </c>
      <c r="K2036" s="8" t="str">
        <f>IF(ISERROR(VLOOKUP(コンビ!U2040,コード表!$P$3:$Q$52,2,FALSE)),"",VLOOKUP(コンビ!U2040,コード表!$P$3:$Q$52,2,FALSE))</f>
        <v/>
      </c>
    </row>
    <row r="2037" spans="1:11" ht="20.100000000000001" customHeight="1" x14ac:dyDescent="0.15">
      <c r="A2037" s="8">
        <v>712</v>
      </c>
      <c r="B2037" s="18" t="b">
        <f>IF(コンビ!B2041="出",IF(ISERROR(VLOOKUP(コンビ!C2041,コード表!$D$3:$E$7,2,FALSE)&amp;VLOOKUP(コンビ!D2041,コード表!$G$3:$H$67,2,FALSE)&amp;VLOOKUP(コンビ!E2041,コード表!$J$3:$K$15,2,FALSE)&amp;VLOOKUP(コンビ!F2041,コード表!$M$3:$N$34,2,FALSE)),"",VLOOKUP(コンビ!C2041,コード表!$D$3:$E$7,2,FALSE)&amp;VLOOKUP(コンビ!D2041,コード表!$G$3:$H$67,2,FALSE)&amp;VLOOKUP(コンビ!E2041,コード表!$J$3:$K$15,2,FALSE)&amp;VLOOKUP(コンビ!F2041,コード表!$M$3:$N$34,2,FALSE)))</f>
        <v>0</v>
      </c>
      <c r="C2037" s="11" t="str">
        <f>コンビ!I2041&amp;" "&amp;コンビ!J2041</f>
        <v xml:space="preserve"> </v>
      </c>
      <c r="D2037" s="17" t="str">
        <f>コンビ!G2041&amp;" "&amp;コンビ!H2041</f>
        <v xml:space="preserve"> </v>
      </c>
      <c r="E2037" s="18" t="str">
        <f>IF(ISERROR(VLOOKUP(コンビ!K2041,コード表!$D$3:$E$7,2,FALSE)&amp;VLOOKUP(コンビ!L2041,コード表!$G$3:$H$67,2,FALSE)&amp;VLOOKUP(コンビ!M2041,コード表!$J$3:$K$15,2,FALSE)&amp;VLOOKUP(コンビ!N2041,コード表!$M$3:$N$34,2,FALSE)),"",VLOOKUP(コンビ!K2041,コード表!$D$3:$E$7,2,FALSE)&amp;VLOOKUP(コンビ!L2041,コード表!$G$3:$H$67,2,FALSE)&amp;VLOOKUP(コンビ!M2041,コード表!$J$3:$K$15,2,FALSE)&amp;VLOOKUP(コンビ!N2041,コード表!$M$3:$N$34,2,FALSE))</f>
        <v/>
      </c>
      <c r="F2037" s="18"/>
      <c r="G2037" s="18"/>
      <c r="H2037" s="18" t="str">
        <f>IF(ISERROR(VLOOKUP(コンビ!O2041,コード表!$S$3:$T$11,2,FALSE)),"",VLOOKUP(コンビ!O2041,コード表!$S$3:$T$11,2,FALSE))</f>
        <v/>
      </c>
      <c r="I2037" s="18" t="str">
        <f>IF(ISERROR(VLOOKUP(コンビ!P2041,コード表!$D$3:$E$7,2,FALSE)&amp;VLOOKUP(コンビ!Q2041,コード表!$G$3:$H$67,2,FALSE)&amp;VLOOKUP(コンビ!R2041,コード表!$J$3:$K$15,2,FALSE)&amp;VLOOKUP(コンビ!S2041,コード表!$M$3:$N$34,2,FALSE)),"",VLOOKUP(コンビ!P2041,コード表!$D$3:$E$7,2,FALSE)&amp;VLOOKUP(コンビ!Q2041,コード表!$G$3:$H$67,2,FALSE)&amp;VLOOKUP(コンビ!R2041,コード表!$J$3:$K$15,2,FALSE)&amp;VLOOKUP(コンビ!S2041,コード表!$M$3:$N$34,2,FALSE))</f>
        <v/>
      </c>
      <c r="J2037" s="8">
        <f>コンビ!T2041</f>
        <v>0</v>
      </c>
      <c r="K2037" s="8" t="str">
        <f>IF(ISERROR(VLOOKUP(コンビ!U2041,コード表!$P$3:$Q$52,2,FALSE)),"",VLOOKUP(コンビ!U2041,コード表!$P$3:$Q$52,2,FALSE))</f>
        <v/>
      </c>
    </row>
    <row r="2038" spans="1:11" ht="20.100000000000001" customHeight="1" x14ac:dyDescent="0.15">
      <c r="A2038" s="8">
        <v>712</v>
      </c>
      <c r="B2038" s="18" t="b">
        <f>IF(コンビ!B2042="出",IF(ISERROR(VLOOKUP(コンビ!C2042,コード表!$D$3:$E$7,2,FALSE)&amp;VLOOKUP(コンビ!D2042,コード表!$G$3:$H$67,2,FALSE)&amp;VLOOKUP(コンビ!E2042,コード表!$J$3:$K$15,2,FALSE)&amp;VLOOKUP(コンビ!F2042,コード表!$M$3:$N$34,2,FALSE)),"",VLOOKUP(コンビ!C2042,コード表!$D$3:$E$7,2,FALSE)&amp;VLOOKUP(コンビ!D2042,コード表!$G$3:$H$67,2,FALSE)&amp;VLOOKUP(コンビ!E2042,コード表!$J$3:$K$15,2,FALSE)&amp;VLOOKUP(コンビ!F2042,コード表!$M$3:$N$34,2,FALSE)))</f>
        <v>0</v>
      </c>
      <c r="C2038" s="11" t="str">
        <f>コンビ!I2042&amp;" "&amp;コンビ!J2042</f>
        <v xml:space="preserve"> </v>
      </c>
      <c r="D2038" s="17" t="str">
        <f>コンビ!G2042&amp;" "&amp;コンビ!H2042</f>
        <v xml:space="preserve"> </v>
      </c>
      <c r="E2038" s="18" t="str">
        <f>IF(ISERROR(VLOOKUP(コンビ!K2042,コード表!$D$3:$E$7,2,FALSE)&amp;VLOOKUP(コンビ!L2042,コード表!$G$3:$H$67,2,FALSE)&amp;VLOOKUP(コンビ!M2042,コード表!$J$3:$K$15,2,FALSE)&amp;VLOOKUP(コンビ!N2042,コード表!$M$3:$N$34,2,FALSE)),"",VLOOKUP(コンビ!K2042,コード表!$D$3:$E$7,2,FALSE)&amp;VLOOKUP(コンビ!L2042,コード表!$G$3:$H$67,2,FALSE)&amp;VLOOKUP(コンビ!M2042,コード表!$J$3:$K$15,2,FALSE)&amp;VLOOKUP(コンビ!N2042,コード表!$M$3:$N$34,2,FALSE))</f>
        <v/>
      </c>
      <c r="F2038" s="18"/>
      <c r="G2038" s="18"/>
      <c r="H2038" s="18" t="str">
        <f>IF(ISERROR(VLOOKUP(コンビ!O2042,コード表!$S$3:$T$11,2,FALSE)),"",VLOOKUP(コンビ!O2042,コード表!$S$3:$T$11,2,FALSE))</f>
        <v/>
      </c>
      <c r="I2038" s="18" t="str">
        <f>IF(ISERROR(VLOOKUP(コンビ!P2042,コード表!$D$3:$E$7,2,FALSE)&amp;VLOOKUP(コンビ!Q2042,コード表!$G$3:$H$67,2,FALSE)&amp;VLOOKUP(コンビ!R2042,コード表!$J$3:$K$15,2,FALSE)&amp;VLOOKUP(コンビ!S2042,コード表!$M$3:$N$34,2,FALSE)),"",VLOOKUP(コンビ!P2042,コード表!$D$3:$E$7,2,FALSE)&amp;VLOOKUP(コンビ!Q2042,コード表!$G$3:$H$67,2,FALSE)&amp;VLOOKUP(コンビ!R2042,コード表!$J$3:$K$15,2,FALSE)&amp;VLOOKUP(コンビ!S2042,コード表!$M$3:$N$34,2,FALSE))</f>
        <v/>
      </c>
      <c r="J2038" s="8">
        <f>コンビ!T2042</f>
        <v>0</v>
      </c>
      <c r="K2038" s="8" t="str">
        <f>IF(ISERROR(VLOOKUP(コンビ!U2042,コード表!$P$3:$Q$52,2,FALSE)),"",VLOOKUP(コンビ!U2042,コード表!$P$3:$Q$52,2,FALSE))</f>
        <v/>
      </c>
    </row>
    <row r="2039" spans="1:11" ht="20.100000000000001" customHeight="1" x14ac:dyDescent="0.15">
      <c r="A2039" s="8">
        <v>712</v>
      </c>
      <c r="B2039" s="18" t="b">
        <f>IF(コンビ!B2043="出",IF(ISERROR(VLOOKUP(コンビ!C2043,コード表!$D$3:$E$7,2,FALSE)&amp;VLOOKUP(コンビ!D2043,コード表!$G$3:$H$67,2,FALSE)&amp;VLOOKUP(コンビ!E2043,コード表!$J$3:$K$15,2,FALSE)&amp;VLOOKUP(コンビ!F2043,コード表!$M$3:$N$34,2,FALSE)),"",VLOOKUP(コンビ!C2043,コード表!$D$3:$E$7,2,FALSE)&amp;VLOOKUP(コンビ!D2043,コード表!$G$3:$H$67,2,FALSE)&amp;VLOOKUP(コンビ!E2043,コード表!$J$3:$K$15,2,FALSE)&amp;VLOOKUP(コンビ!F2043,コード表!$M$3:$N$34,2,FALSE)))</f>
        <v>0</v>
      </c>
      <c r="C2039" s="11" t="str">
        <f>コンビ!I2043&amp;" "&amp;コンビ!J2043</f>
        <v xml:space="preserve"> </v>
      </c>
      <c r="D2039" s="17" t="str">
        <f>コンビ!G2043&amp;" "&amp;コンビ!H2043</f>
        <v xml:space="preserve"> </v>
      </c>
      <c r="E2039" s="18" t="str">
        <f>IF(ISERROR(VLOOKUP(コンビ!K2043,コード表!$D$3:$E$7,2,FALSE)&amp;VLOOKUP(コンビ!L2043,コード表!$G$3:$H$67,2,FALSE)&amp;VLOOKUP(コンビ!M2043,コード表!$J$3:$K$15,2,FALSE)&amp;VLOOKUP(コンビ!N2043,コード表!$M$3:$N$34,2,FALSE)),"",VLOOKUP(コンビ!K2043,コード表!$D$3:$E$7,2,FALSE)&amp;VLOOKUP(コンビ!L2043,コード表!$G$3:$H$67,2,FALSE)&amp;VLOOKUP(コンビ!M2043,コード表!$J$3:$K$15,2,FALSE)&amp;VLOOKUP(コンビ!N2043,コード表!$M$3:$N$34,2,FALSE))</f>
        <v/>
      </c>
      <c r="F2039" s="18"/>
      <c r="G2039" s="18"/>
      <c r="H2039" s="18" t="str">
        <f>IF(ISERROR(VLOOKUP(コンビ!O2043,コード表!$S$3:$T$11,2,FALSE)),"",VLOOKUP(コンビ!O2043,コード表!$S$3:$T$11,2,FALSE))</f>
        <v/>
      </c>
      <c r="I2039" s="18" t="str">
        <f>IF(ISERROR(VLOOKUP(コンビ!P2043,コード表!$D$3:$E$7,2,FALSE)&amp;VLOOKUP(コンビ!Q2043,コード表!$G$3:$H$67,2,FALSE)&amp;VLOOKUP(コンビ!R2043,コード表!$J$3:$K$15,2,FALSE)&amp;VLOOKUP(コンビ!S2043,コード表!$M$3:$N$34,2,FALSE)),"",VLOOKUP(コンビ!P2043,コード表!$D$3:$E$7,2,FALSE)&amp;VLOOKUP(コンビ!Q2043,コード表!$G$3:$H$67,2,FALSE)&amp;VLOOKUP(コンビ!R2043,コード表!$J$3:$K$15,2,FALSE)&amp;VLOOKUP(コンビ!S2043,コード表!$M$3:$N$34,2,FALSE))</f>
        <v/>
      </c>
      <c r="J2039" s="8">
        <f>コンビ!T2043</f>
        <v>0</v>
      </c>
      <c r="K2039" s="8" t="str">
        <f>IF(ISERROR(VLOOKUP(コンビ!U2043,コード表!$P$3:$Q$52,2,FALSE)),"",VLOOKUP(コンビ!U2043,コード表!$P$3:$Q$52,2,FALSE))</f>
        <v/>
      </c>
    </row>
    <row r="2040" spans="1:11" ht="20.100000000000001" customHeight="1" x14ac:dyDescent="0.15">
      <c r="A2040" s="8">
        <v>712</v>
      </c>
      <c r="B2040" s="18" t="b">
        <f>IF(コンビ!B2044="出",IF(ISERROR(VLOOKUP(コンビ!C2044,コード表!$D$3:$E$7,2,FALSE)&amp;VLOOKUP(コンビ!D2044,コード表!$G$3:$H$67,2,FALSE)&amp;VLOOKUP(コンビ!E2044,コード表!$J$3:$K$15,2,FALSE)&amp;VLOOKUP(コンビ!F2044,コード表!$M$3:$N$34,2,FALSE)),"",VLOOKUP(コンビ!C2044,コード表!$D$3:$E$7,2,FALSE)&amp;VLOOKUP(コンビ!D2044,コード表!$G$3:$H$67,2,FALSE)&amp;VLOOKUP(コンビ!E2044,コード表!$J$3:$K$15,2,FALSE)&amp;VLOOKUP(コンビ!F2044,コード表!$M$3:$N$34,2,FALSE)))</f>
        <v>0</v>
      </c>
      <c r="C2040" s="11" t="str">
        <f>コンビ!I2044&amp;" "&amp;コンビ!J2044</f>
        <v xml:space="preserve"> </v>
      </c>
      <c r="D2040" s="17" t="str">
        <f>コンビ!G2044&amp;" "&amp;コンビ!H2044</f>
        <v xml:space="preserve"> </v>
      </c>
      <c r="E2040" s="18" t="str">
        <f>IF(ISERROR(VLOOKUP(コンビ!K2044,コード表!$D$3:$E$7,2,FALSE)&amp;VLOOKUP(コンビ!L2044,コード表!$G$3:$H$67,2,FALSE)&amp;VLOOKUP(コンビ!M2044,コード表!$J$3:$K$15,2,FALSE)&amp;VLOOKUP(コンビ!N2044,コード表!$M$3:$N$34,2,FALSE)),"",VLOOKUP(コンビ!K2044,コード表!$D$3:$E$7,2,FALSE)&amp;VLOOKUP(コンビ!L2044,コード表!$G$3:$H$67,2,FALSE)&amp;VLOOKUP(コンビ!M2044,コード表!$J$3:$K$15,2,FALSE)&amp;VLOOKUP(コンビ!N2044,コード表!$M$3:$N$34,2,FALSE))</f>
        <v/>
      </c>
      <c r="F2040" s="18"/>
      <c r="G2040" s="18"/>
      <c r="H2040" s="18" t="str">
        <f>IF(ISERROR(VLOOKUP(コンビ!O2044,コード表!$S$3:$T$11,2,FALSE)),"",VLOOKUP(コンビ!O2044,コード表!$S$3:$T$11,2,FALSE))</f>
        <v/>
      </c>
      <c r="I2040" s="18" t="str">
        <f>IF(ISERROR(VLOOKUP(コンビ!P2044,コード表!$D$3:$E$7,2,FALSE)&amp;VLOOKUP(コンビ!Q2044,コード表!$G$3:$H$67,2,FALSE)&amp;VLOOKUP(コンビ!R2044,コード表!$J$3:$K$15,2,FALSE)&amp;VLOOKUP(コンビ!S2044,コード表!$M$3:$N$34,2,FALSE)),"",VLOOKUP(コンビ!P2044,コード表!$D$3:$E$7,2,FALSE)&amp;VLOOKUP(コンビ!Q2044,コード表!$G$3:$H$67,2,FALSE)&amp;VLOOKUP(コンビ!R2044,コード表!$J$3:$K$15,2,FALSE)&amp;VLOOKUP(コンビ!S2044,コード表!$M$3:$N$34,2,FALSE))</f>
        <v/>
      </c>
      <c r="J2040" s="8">
        <f>コンビ!T2044</f>
        <v>0</v>
      </c>
      <c r="K2040" s="8" t="str">
        <f>IF(ISERROR(VLOOKUP(コンビ!U2044,コード表!$P$3:$Q$52,2,FALSE)),"",VLOOKUP(コンビ!U2044,コード表!$P$3:$Q$52,2,FALSE))</f>
        <v/>
      </c>
    </row>
    <row r="2041" spans="1:11" ht="20.100000000000001" customHeight="1" x14ac:dyDescent="0.15">
      <c r="A2041" s="8">
        <v>712</v>
      </c>
      <c r="B2041" s="18" t="b">
        <f>IF(コンビ!B2045="出",IF(ISERROR(VLOOKUP(コンビ!C2045,コード表!$D$3:$E$7,2,FALSE)&amp;VLOOKUP(コンビ!D2045,コード表!$G$3:$H$67,2,FALSE)&amp;VLOOKUP(コンビ!E2045,コード表!$J$3:$K$15,2,FALSE)&amp;VLOOKUP(コンビ!F2045,コード表!$M$3:$N$34,2,FALSE)),"",VLOOKUP(コンビ!C2045,コード表!$D$3:$E$7,2,FALSE)&amp;VLOOKUP(コンビ!D2045,コード表!$G$3:$H$67,2,FALSE)&amp;VLOOKUP(コンビ!E2045,コード表!$J$3:$K$15,2,FALSE)&amp;VLOOKUP(コンビ!F2045,コード表!$M$3:$N$34,2,FALSE)))</f>
        <v>0</v>
      </c>
      <c r="C2041" s="11" t="str">
        <f>コンビ!I2045&amp;" "&amp;コンビ!J2045</f>
        <v xml:space="preserve"> </v>
      </c>
      <c r="D2041" s="17" t="str">
        <f>コンビ!G2045&amp;" "&amp;コンビ!H2045</f>
        <v xml:space="preserve"> </v>
      </c>
      <c r="E2041" s="18" t="str">
        <f>IF(ISERROR(VLOOKUP(コンビ!K2045,コード表!$D$3:$E$7,2,FALSE)&amp;VLOOKUP(コンビ!L2045,コード表!$G$3:$H$67,2,FALSE)&amp;VLOOKUP(コンビ!M2045,コード表!$J$3:$K$15,2,FALSE)&amp;VLOOKUP(コンビ!N2045,コード表!$M$3:$N$34,2,FALSE)),"",VLOOKUP(コンビ!K2045,コード表!$D$3:$E$7,2,FALSE)&amp;VLOOKUP(コンビ!L2045,コード表!$G$3:$H$67,2,FALSE)&amp;VLOOKUP(コンビ!M2045,コード表!$J$3:$K$15,2,FALSE)&amp;VLOOKUP(コンビ!N2045,コード表!$M$3:$N$34,2,FALSE))</f>
        <v/>
      </c>
      <c r="F2041" s="18"/>
      <c r="G2041" s="18"/>
      <c r="H2041" s="18" t="str">
        <f>IF(ISERROR(VLOOKUP(コンビ!O2045,コード表!$S$3:$T$11,2,FALSE)),"",VLOOKUP(コンビ!O2045,コード表!$S$3:$T$11,2,FALSE))</f>
        <v/>
      </c>
      <c r="I2041" s="18" t="str">
        <f>IF(ISERROR(VLOOKUP(コンビ!P2045,コード表!$D$3:$E$7,2,FALSE)&amp;VLOOKUP(コンビ!Q2045,コード表!$G$3:$H$67,2,FALSE)&amp;VLOOKUP(コンビ!R2045,コード表!$J$3:$K$15,2,FALSE)&amp;VLOOKUP(コンビ!S2045,コード表!$M$3:$N$34,2,FALSE)),"",VLOOKUP(コンビ!P2045,コード表!$D$3:$E$7,2,FALSE)&amp;VLOOKUP(コンビ!Q2045,コード表!$G$3:$H$67,2,FALSE)&amp;VLOOKUP(コンビ!R2045,コード表!$J$3:$K$15,2,FALSE)&amp;VLOOKUP(コンビ!S2045,コード表!$M$3:$N$34,2,FALSE))</f>
        <v/>
      </c>
      <c r="J2041" s="8">
        <f>コンビ!T2045</f>
        <v>0</v>
      </c>
      <c r="K2041" s="8" t="str">
        <f>IF(ISERROR(VLOOKUP(コンビ!U2045,コード表!$P$3:$Q$52,2,FALSE)),"",VLOOKUP(コンビ!U2045,コード表!$P$3:$Q$52,2,FALSE))</f>
        <v/>
      </c>
    </row>
    <row r="2042" spans="1:11" ht="20.100000000000001" customHeight="1" x14ac:dyDescent="0.15">
      <c r="A2042" s="8">
        <v>712</v>
      </c>
      <c r="B2042" s="18" t="b">
        <f>IF(コンビ!B2046="出",IF(ISERROR(VLOOKUP(コンビ!C2046,コード表!$D$3:$E$7,2,FALSE)&amp;VLOOKUP(コンビ!D2046,コード表!$G$3:$H$67,2,FALSE)&amp;VLOOKUP(コンビ!E2046,コード表!$J$3:$K$15,2,FALSE)&amp;VLOOKUP(コンビ!F2046,コード表!$M$3:$N$34,2,FALSE)),"",VLOOKUP(コンビ!C2046,コード表!$D$3:$E$7,2,FALSE)&amp;VLOOKUP(コンビ!D2046,コード表!$G$3:$H$67,2,FALSE)&amp;VLOOKUP(コンビ!E2046,コード表!$J$3:$K$15,2,FALSE)&amp;VLOOKUP(コンビ!F2046,コード表!$M$3:$N$34,2,FALSE)))</f>
        <v>0</v>
      </c>
      <c r="C2042" s="11" t="str">
        <f>コンビ!I2046&amp;" "&amp;コンビ!J2046</f>
        <v xml:space="preserve"> </v>
      </c>
      <c r="D2042" s="17" t="str">
        <f>コンビ!G2046&amp;" "&amp;コンビ!H2046</f>
        <v xml:space="preserve"> </v>
      </c>
      <c r="E2042" s="18" t="str">
        <f>IF(ISERROR(VLOOKUP(コンビ!K2046,コード表!$D$3:$E$7,2,FALSE)&amp;VLOOKUP(コンビ!L2046,コード表!$G$3:$H$67,2,FALSE)&amp;VLOOKUP(コンビ!M2046,コード表!$J$3:$K$15,2,FALSE)&amp;VLOOKUP(コンビ!N2046,コード表!$M$3:$N$34,2,FALSE)),"",VLOOKUP(コンビ!K2046,コード表!$D$3:$E$7,2,FALSE)&amp;VLOOKUP(コンビ!L2046,コード表!$G$3:$H$67,2,FALSE)&amp;VLOOKUP(コンビ!M2046,コード表!$J$3:$K$15,2,FALSE)&amp;VLOOKUP(コンビ!N2046,コード表!$M$3:$N$34,2,FALSE))</f>
        <v/>
      </c>
      <c r="F2042" s="18"/>
      <c r="G2042" s="18"/>
      <c r="H2042" s="18" t="str">
        <f>IF(ISERROR(VLOOKUP(コンビ!O2046,コード表!$S$3:$T$11,2,FALSE)),"",VLOOKUP(コンビ!O2046,コード表!$S$3:$T$11,2,FALSE))</f>
        <v/>
      </c>
      <c r="I2042" s="18" t="str">
        <f>IF(ISERROR(VLOOKUP(コンビ!P2046,コード表!$D$3:$E$7,2,FALSE)&amp;VLOOKUP(コンビ!Q2046,コード表!$G$3:$H$67,2,FALSE)&amp;VLOOKUP(コンビ!R2046,コード表!$J$3:$K$15,2,FALSE)&amp;VLOOKUP(コンビ!S2046,コード表!$M$3:$N$34,2,FALSE)),"",VLOOKUP(コンビ!P2046,コード表!$D$3:$E$7,2,FALSE)&amp;VLOOKUP(コンビ!Q2046,コード表!$G$3:$H$67,2,FALSE)&amp;VLOOKUP(コンビ!R2046,コード表!$J$3:$K$15,2,FALSE)&amp;VLOOKUP(コンビ!S2046,コード表!$M$3:$N$34,2,FALSE))</f>
        <v/>
      </c>
      <c r="J2042" s="8">
        <f>コンビ!T2046</f>
        <v>0</v>
      </c>
      <c r="K2042" s="8" t="str">
        <f>IF(ISERROR(VLOOKUP(コンビ!U2046,コード表!$P$3:$Q$52,2,FALSE)),"",VLOOKUP(コンビ!U2046,コード表!$P$3:$Q$52,2,FALSE))</f>
        <v/>
      </c>
    </row>
    <row r="2043" spans="1:11" ht="20.100000000000001" customHeight="1" x14ac:dyDescent="0.15">
      <c r="A2043" s="8">
        <v>712</v>
      </c>
      <c r="B2043" s="18" t="b">
        <f>IF(コンビ!B2047="出",IF(ISERROR(VLOOKUP(コンビ!C2047,コード表!$D$3:$E$7,2,FALSE)&amp;VLOOKUP(コンビ!D2047,コード表!$G$3:$H$67,2,FALSE)&amp;VLOOKUP(コンビ!E2047,コード表!$J$3:$K$15,2,FALSE)&amp;VLOOKUP(コンビ!F2047,コード表!$M$3:$N$34,2,FALSE)),"",VLOOKUP(コンビ!C2047,コード表!$D$3:$E$7,2,FALSE)&amp;VLOOKUP(コンビ!D2047,コード表!$G$3:$H$67,2,FALSE)&amp;VLOOKUP(コンビ!E2047,コード表!$J$3:$K$15,2,FALSE)&amp;VLOOKUP(コンビ!F2047,コード表!$M$3:$N$34,2,FALSE)))</f>
        <v>0</v>
      </c>
      <c r="C2043" s="11" t="str">
        <f>コンビ!I2047&amp;" "&amp;コンビ!J2047</f>
        <v xml:space="preserve"> </v>
      </c>
      <c r="D2043" s="17" t="str">
        <f>コンビ!G2047&amp;" "&amp;コンビ!H2047</f>
        <v xml:space="preserve"> </v>
      </c>
      <c r="E2043" s="18" t="str">
        <f>IF(ISERROR(VLOOKUP(コンビ!K2047,コード表!$D$3:$E$7,2,FALSE)&amp;VLOOKUP(コンビ!L2047,コード表!$G$3:$H$67,2,FALSE)&amp;VLOOKUP(コンビ!M2047,コード表!$J$3:$K$15,2,FALSE)&amp;VLOOKUP(コンビ!N2047,コード表!$M$3:$N$34,2,FALSE)),"",VLOOKUP(コンビ!K2047,コード表!$D$3:$E$7,2,FALSE)&amp;VLOOKUP(コンビ!L2047,コード表!$G$3:$H$67,2,FALSE)&amp;VLOOKUP(コンビ!M2047,コード表!$J$3:$K$15,2,FALSE)&amp;VLOOKUP(コンビ!N2047,コード表!$M$3:$N$34,2,FALSE))</f>
        <v/>
      </c>
      <c r="F2043" s="18"/>
      <c r="G2043" s="18"/>
      <c r="H2043" s="18" t="str">
        <f>IF(ISERROR(VLOOKUP(コンビ!O2047,コード表!$S$3:$T$11,2,FALSE)),"",VLOOKUP(コンビ!O2047,コード表!$S$3:$T$11,2,FALSE))</f>
        <v/>
      </c>
      <c r="I2043" s="18" t="str">
        <f>IF(ISERROR(VLOOKUP(コンビ!P2047,コード表!$D$3:$E$7,2,FALSE)&amp;VLOOKUP(コンビ!Q2047,コード表!$G$3:$H$67,2,FALSE)&amp;VLOOKUP(コンビ!R2047,コード表!$J$3:$K$15,2,FALSE)&amp;VLOOKUP(コンビ!S2047,コード表!$M$3:$N$34,2,FALSE)),"",VLOOKUP(コンビ!P2047,コード表!$D$3:$E$7,2,FALSE)&amp;VLOOKUP(コンビ!Q2047,コード表!$G$3:$H$67,2,FALSE)&amp;VLOOKUP(コンビ!R2047,コード表!$J$3:$K$15,2,FALSE)&amp;VLOOKUP(コンビ!S2047,コード表!$M$3:$N$34,2,FALSE))</f>
        <v/>
      </c>
      <c r="J2043" s="8">
        <f>コンビ!T2047</f>
        <v>0</v>
      </c>
      <c r="K2043" s="8" t="str">
        <f>IF(ISERROR(VLOOKUP(コンビ!U2047,コード表!$P$3:$Q$52,2,FALSE)),"",VLOOKUP(コンビ!U2047,コード表!$P$3:$Q$52,2,FALSE))</f>
        <v/>
      </c>
    </row>
    <row r="2044" spans="1:11" ht="20.100000000000001" customHeight="1" x14ac:dyDescent="0.15">
      <c r="A2044" s="8">
        <v>712</v>
      </c>
      <c r="B2044" s="18" t="b">
        <f>IF(コンビ!B2048="出",IF(ISERROR(VLOOKUP(コンビ!C2048,コード表!$D$3:$E$7,2,FALSE)&amp;VLOOKUP(コンビ!D2048,コード表!$G$3:$H$67,2,FALSE)&amp;VLOOKUP(コンビ!E2048,コード表!$J$3:$K$15,2,FALSE)&amp;VLOOKUP(コンビ!F2048,コード表!$M$3:$N$34,2,FALSE)),"",VLOOKUP(コンビ!C2048,コード表!$D$3:$E$7,2,FALSE)&amp;VLOOKUP(コンビ!D2048,コード表!$G$3:$H$67,2,FALSE)&amp;VLOOKUP(コンビ!E2048,コード表!$J$3:$K$15,2,FALSE)&amp;VLOOKUP(コンビ!F2048,コード表!$M$3:$N$34,2,FALSE)))</f>
        <v>0</v>
      </c>
      <c r="C2044" s="11" t="str">
        <f>コンビ!I2048&amp;" "&amp;コンビ!J2048</f>
        <v xml:space="preserve"> </v>
      </c>
      <c r="D2044" s="17" t="str">
        <f>コンビ!G2048&amp;" "&amp;コンビ!H2048</f>
        <v xml:space="preserve"> </v>
      </c>
      <c r="E2044" s="18" t="str">
        <f>IF(ISERROR(VLOOKUP(コンビ!K2048,コード表!$D$3:$E$7,2,FALSE)&amp;VLOOKUP(コンビ!L2048,コード表!$G$3:$H$67,2,FALSE)&amp;VLOOKUP(コンビ!M2048,コード表!$J$3:$K$15,2,FALSE)&amp;VLOOKUP(コンビ!N2048,コード表!$M$3:$N$34,2,FALSE)),"",VLOOKUP(コンビ!K2048,コード表!$D$3:$E$7,2,FALSE)&amp;VLOOKUP(コンビ!L2048,コード表!$G$3:$H$67,2,FALSE)&amp;VLOOKUP(コンビ!M2048,コード表!$J$3:$K$15,2,FALSE)&amp;VLOOKUP(コンビ!N2048,コード表!$M$3:$N$34,2,FALSE))</f>
        <v/>
      </c>
      <c r="F2044" s="18"/>
      <c r="G2044" s="18"/>
      <c r="H2044" s="18" t="str">
        <f>IF(ISERROR(VLOOKUP(コンビ!O2048,コード表!$S$3:$T$11,2,FALSE)),"",VLOOKUP(コンビ!O2048,コード表!$S$3:$T$11,2,FALSE))</f>
        <v/>
      </c>
      <c r="I2044" s="18" t="str">
        <f>IF(ISERROR(VLOOKUP(コンビ!P2048,コード表!$D$3:$E$7,2,FALSE)&amp;VLOOKUP(コンビ!Q2048,コード表!$G$3:$H$67,2,FALSE)&amp;VLOOKUP(コンビ!R2048,コード表!$J$3:$K$15,2,FALSE)&amp;VLOOKUP(コンビ!S2048,コード表!$M$3:$N$34,2,FALSE)),"",VLOOKUP(コンビ!P2048,コード表!$D$3:$E$7,2,FALSE)&amp;VLOOKUP(コンビ!Q2048,コード表!$G$3:$H$67,2,FALSE)&amp;VLOOKUP(コンビ!R2048,コード表!$J$3:$K$15,2,FALSE)&amp;VLOOKUP(コンビ!S2048,コード表!$M$3:$N$34,2,FALSE))</f>
        <v/>
      </c>
      <c r="J2044" s="8">
        <f>コンビ!T2048</f>
        <v>0</v>
      </c>
      <c r="K2044" s="8" t="str">
        <f>IF(ISERROR(VLOOKUP(コンビ!U2048,コード表!$P$3:$Q$52,2,FALSE)),"",VLOOKUP(コンビ!U2048,コード表!$P$3:$Q$52,2,FALSE))</f>
        <v/>
      </c>
    </row>
    <row r="2045" spans="1:11" ht="20.100000000000001" customHeight="1" x14ac:dyDescent="0.15">
      <c r="A2045" s="8">
        <v>712</v>
      </c>
      <c r="B2045" s="18" t="b">
        <f>IF(コンビ!B2049="出",IF(ISERROR(VLOOKUP(コンビ!C2049,コード表!$D$3:$E$7,2,FALSE)&amp;VLOOKUP(コンビ!D2049,コード表!$G$3:$H$67,2,FALSE)&amp;VLOOKUP(コンビ!E2049,コード表!$J$3:$K$15,2,FALSE)&amp;VLOOKUP(コンビ!F2049,コード表!$M$3:$N$34,2,FALSE)),"",VLOOKUP(コンビ!C2049,コード表!$D$3:$E$7,2,FALSE)&amp;VLOOKUP(コンビ!D2049,コード表!$G$3:$H$67,2,FALSE)&amp;VLOOKUP(コンビ!E2049,コード表!$J$3:$K$15,2,FALSE)&amp;VLOOKUP(コンビ!F2049,コード表!$M$3:$N$34,2,FALSE)))</f>
        <v>0</v>
      </c>
      <c r="C2045" s="11" t="str">
        <f>コンビ!I2049&amp;" "&amp;コンビ!J2049</f>
        <v xml:space="preserve"> </v>
      </c>
      <c r="D2045" s="17" t="str">
        <f>コンビ!G2049&amp;" "&amp;コンビ!H2049</f>
        <v xml:space="preserve"> </v>
      </c>
      <c r="E2045" s="18" t="str">
        <f>IF(ISERROR(VLOOKUP(コンビ!K2049,コード表!$D$3:$E$7,2,FALSE)&amp;VLOOKUP(コンビ!L2049,コード表!$G$3:$H$67,2,FALSE)&amp;VLOOKUP(コンビ!M2049,コード表!$J$3:$K$15,2,FALSE)&amp;VLOOKUP(コンビ!N2049,コード表!$M$3:$N$34,2,FALSE)),"",VLOOKUP(コンビ!K2049,コード表!$D$3:$E$7,2,FALSE)&amp;VLOOKUP(コンビ!L2049,コード表!$G$3:$H$67,2,FALSE)&amp;VLOOKUP(コンビ!M2049,コード表!$J$3:$K$15,2,FALSE)&amp;VLOOKUP(コンビ!N2049,コード表!$M$3:$N$34,2,FALSE))</f>
        <v/>
      </c>
      <c r="F2045" s="18"/>
      <c r="G2045" s="18"/>
      <c r="H2045" s="18" t="str">
        <f>IF(ISERROR(VLOOKUP(コンビ!O2049,コード表!$S$3:$T$11,2,FALSE)),"",VLOOKUP(コンビ!O2049,コード表!$S$3:$T$11,2,FALSE))</f>
        <v/>
      </c>
      <c r="I2045" s="18" t="str">
        <f>IF(ISERROR(VLOOKUP(コンビ!P2049,コード表!$D$3:$E$7,2,FALSE)&amp;VLOOKUP(コンビ!Q2049,コード表!$G$3:$H$67,2,FALSE)&amp;VLOOKUP(コンビ!R2049,コード表!$J$3:$K$15,2,FALSE)&amp;VLOOKUP(コンビ!S2049,コード表!$M$3:$N$34,2,FALSE)),"",VLOOKUP(コンビ!P2049,コード表!$D$3:$E$7,2,FALSE)&amp;VLOOKUP(コンビ!Q2049,コード表!$G$3:$H$67,2,FALSE)&amp;VLOOKUP(コンビ!R2049,コード表!$J$3:$K$15,2,FALSE)&amp;VLOOKUP(コンビ!S2049,コード表!$M$3:$N$34,2,FALSE))</f>
        <v/>
      </c>
      <c r="J2045" s="8">
        <f>コンビ!T2049</f>
        <v>0</v>
      </c>
      <c r="K2045" s="8" t="str">
        <f>IF(ISERROR(VLOOKUP(コンビ!U2049,コード表!$P$3:$Q$52,2,FALSE)),"",VLOOKUP(コンビ!U2049,コード表!$P$3:$Q$52,2,FALSE))</f>
        <v/>
      </c>
    </row>
    <row r="2046" spans="1:11" ht="20.100000000000001" customHeight="1" x14ac:dyDescent="0.15">
      <c r="A2046" s="8">
        <v>712</v>
      </c>
      <c r="B2046" s="18" t="b">
        <f>IF(コンビ!B2050="出",IF(ISERROR(VLOOKUP(コンビ!C2050,コード表!$D$3:$E$7,2,FALSE)&amp;VLOOKUP(コンビ!D2050,コード表!$G$3:$H$67,2,FALSE)&amp;VLOOKUP(コンビ!E2050,コード表!$J$3:$K$15,2,FALSE)&amp;VLOOKUP(コンビ!F2050,コード表!$M$3:$N$34,2,FALSE)),"",VLOOKUP(コンビ!C2050,コード表!$D$3:$E$7,2,FALSE)&amp;VLOOKUP(コンビ!D2050,コード表!$G$3:$H$67,2,FALSE)&amp;VLOOKUP(コンビ!E2050,コード表!$J$3:$K$15,2,FALSE)&amp;VLOOKUP(コンビ!F2050,コード表!$M$3:$N$34,2,FALSE)))</f>
        <v>0</v>
      </c>
      <c r="C2046" s="11" t="str">
        <f>コンビ!I2050&amp;" "&amp;コンビ!J2050</f>
        <v xml:space="preserve"> </v>
      </c>
      <c r="D2046" s="17" t="str">
        <f>コンビ!G2050&amp;" "&amp;コンビ!H2050</f>
        <v xml:space="preserve"> </v>
      </c>
      <c r="E2046" s="18" t="str">
        <f>IF(ISERROR(VLOOKUP(コンビ!K2050,コード表!$D$3:$E$7,2,FALSE)&amp;VLOOKUP(コンビ!L2050,コード表!$G$3:$H$67,2,FALSE)&amp;VLOOKUP(コンビ!M2050,コード表!$J$3:$K$15,2,FALSE)&amp;VLOOKUP(コンビ!N2050,コード表!$M$3:$N$34,2,FALSE)),"",VLOOKUP(コンビ!K2050,コード表!$D$3:$E$7,2,FALSE)&amp;VLOOKUP(コンビ!L2050,コード表!$G$3:$H$67,2,FALSE)&amp;VLOOKUP(コンビ!M2050,コード表!$J$3:$K$15,2,FALSE)&amp;VLOOKUP(コンビ!N2050,コード表!$M$3:$N$34,2,FALSE))</f>
        <v/>
      </c>
      <c r="F2046" s="18"/>
      <c r="G2046" s="18"/>
      <c r="H2046" s="18" t="str">
        <f>IF(ISERROR(VLOOKUP(コンビ!O2050,コード表!$S$3:$T$11,2,FALSE)),"",VLOOKUP(コンビ!O2050,コード表!$S$3:$T$11,2,FALSE))</f>
        <v/>
      </c>
      <c r="I2046" s="18" t="str">
        <f>IF(ISERROR(VLOOKUP(コンビ!P2050,コード表!$D$3:$E$7,2,FALSE)&amp;VLOOKUP(コンビ!Q2050,コード表!$G$3:$H$67,2,FALSE)&amp;VLOOKUP(コンビ!R2050,コード表!$J$3:$K$15,2,FALSE)&amp;VLOOKUP(コンビ!S2050,コード表!$M$3:$N$34,2,FALSE)),"",VLOOKUP(コンビ!P2050,コード表!$D$3:$E$7,2,FALSE)&amp;VLOOKUP(コンビ!Q2050,コード表!$G$3:$H$67,2,FALSE)&amp;VLOOKUP(コンビ!R2050,コード表!$J$3:$K$15,2,FALSE)&amp;VLOOKUP(コンビ!S2050,コード表!$M$3:$N$34,2,FALSE))</f>
        <v/>
      </c>
      <c r="J2046" s="8">
        <f>コンビ!T2050</f>
        <v>0</v>
      </c>
      <c r="K2046" s="8" t="str">
        <f>IF(ISERROR(VLOOKUP(コンビ!U2050,コード表!$P$3:$Q$52,2,FALSE)),"",VLOOKUP(コンビ!U2050,コード表!$P$3:$Q$52,2,FALSE))</f>
        <v/>
      </c>
    </row>
    <row r="2047" spans="1:11" ht="20.100000000000001" customHeight="1" x14ac:dyDescent="0.15">
      <c r="A2047" s="8">
        <v>712</v>
      </c>
      <c r="B2047" s="18" t="b">
        <f>IF(コンビ!B2051="出",IF(ISERROR(VLOOKUP(コンビ!C2051,コード表!$D$3:$E$7,2,FALSE)&amp;VLOOKUP(コンビ!D2051,コード表!$G$3:$H$67,2,FALSE)&amp;VLOOKUP(コンビ!E2051,コード表!$J$3:$K$15,2,FALSE)&amp;VLOOKUP(コンビ!F2051,コード表!$M$3:$N$34,2,FALSE)),"",VLOOKUP(コンビ!C2051,コード表!$D$3:$E$7,2,FALSE)&amp;VLOOKUP(コンビ!D2051,コード表!$G$3:$H$67,2,FALSE)&amp;VLOOKUP(コンビ!E2051,コード表!$J$3:$K$15,2,FALSE)&amp;VLOOKUP(コンビ!F2051,コード表!$M$3:$N$34,2,FALSE)))</f>
        <v>0</v>
      </c>
      <c r="C2047" s="11" t="str">
        <f>コンビ!I2051&amp;" "&amp;コンビ!J2051</f>
        <v xml:space="preserve"> </v>
      </c>
      <c r="D2047" s="17" t="str">
        <f>コンビ!G2051&amp;" "&amp;コンビ!H2051</f>
        <v xml:space="preserve"> </v>
      </c>
      <c r="E2047" s="18" t="str">
        <f>IF(ISERROR(VLOOKUP(コンビ!K2051,コード表!$D$3:$E$7,2,FALSE)&amp;VLOOKUP(コンビ!L2051,コード表!$G$3:$H$67,2,FALSE)&amp;VLOOKUP(コンビ!M2051,コード表!$J$3:$K$15,2,FALSE)&amp;VLOOKUP(コンビ!N2051,コード表!$M$3:$N$34,2,FALSE)),"",VLOOKUP(コンビ!K2051,コード表!$D$3:$E$7,2,FALSE)&amp;VLOOKUP(コンビ!L2051,コード表!$G$3:$H$67,2,FALSE)&amp;VLOOKUP(コンビ!M2051,コード表!$J$3:$K$15,2,FALSE)&amp;VLOOKUP(コンビ!N2051,コード表!$M$3:$N$34,2,FALSE))</f>
        <v/>
      </c>
      <c r="F2047" s="18"/>
      <c r="G2047" s="18"/>
      <c r="H2047" s="18" t="str">
        <f>IF(ISERROR(VLOOKUP(コンビ!O2051,コード表!$S$3:$T$11,2,FALSE)),"",VLOOKUP(コンビ!O2051,コード表!$S$3:$T$11,2,FALSE))</f>
        <v/>
      </c>
      <c r="I2047" s="18" t="str">
        <f>IF(ISERROR(VLOOKUP(コンビ!P2051,コード表!$D$3:$E$7,2,FALSE)&amp;VLOOKUP(コンビ!Q2051,コード表!$G$3:$H$67,2,FALSE)&amp;VLOOKUP(コンビ!R2051,コード表!$J$3:$K$15,2,FALSE)&amp;VLOOKUP(コンビ!S2051,コード表!$M$3:$N$34,2,FALSE)),"",VLOOKUP(コンビ!P2051,コード表!$D$3:$E$7,2,FALSE)&amp;VLOOKUP(コンビ!Q2051,コード表!$G$3:$H$67,2,FALSE)&amp;VLOOKUP(コンビ!R2051,コード表!$J$3:$K$15,2,FALSE)&amp;VLOOKUP(コンビ!S2051,コード表!$M$3:$N$34,2,FALSE))</f>
        <v/>
      </c>
      <c r="J2047" s="8">
        <f>コンビ!T2051</f>
        <v>0</v>
      </c>
      <c r="K2047" s="8" t="str">
        <f>IF(ISERROR(VLOOKUP(コンビ!U2051,コード表!$P$3:$Q$52,2,FALSE)),"",VLOOKUP(コンビ!U2051,コード表!$P$3:$Q$52,2,FALSE))</f>
        <v/>
      </c>
    </row>
    <row r="2048" spans="1:11" ht="20.100000000000001" customHeight="1" x14ac:dyDescent="0.15">
      <c r="A2048" s="8">
        <v>712</v>
      </c>
      <c r="B2048" s="18" t="b">
        <f>IF(コンビ!B2052="出",IF(ISERROR(VLOOKUP(コンビ!C2052,コード表!$D$3:$E$7,2,FALSE)&amp;VLOOKUP(コンビ!D2052,コード表!$G$3:$H$67,2,FALSE)&amp;VLOOKUP(コンビ!E2052,コード表!$J$3:$K$15,2,FALSE)&amp;VLOOKUP(コンビ!F2052,コード表!$M$3:$N$34,2,FALSE)),"",VLOOKUP(コンビ!C2052,コード表!$D$3:$E$7,2,FALSE)&amp;VLOOKUP(コンビ!D2052,コード表!$G$3:$H$67,2,FALSE)&amp;VLOOKUP(コンビ!E2052,コード表!$J$3:$K$15,2,FALSE)&amp;VLOOKUP(コンビ!F2052,コード表!$M$3:$N$34,2,FALSE)))</f>
        <v>0</v>
      </c>
      <c r="C2048" s="11" t="str">
        <f>コンビ!I2052&amp;" "&amp;コンビ!J2052</f>
        <v xml:space="preserve"> </v>
      </c>
      <c r="D2048" s="17" t="str">
        <f>コンビ!G2052&amp;" "&amp;コンビ!H2052</f>
        <v xml:space="preserve"> </v>
      </c>
      <c r="E2048" s="18" t="str">
        <f>IF(ISERROR(VLOOKUP(コンビ!K2052,コード表!$D$3:$E$7,2,FALSE)&amp;VLOOKUP(コンビ!L2052,コード表!$G$3:$H$67,2,FALSE)&amp;VLOOKUP(コンビ!M2052,コード表!$J$3:$K$15,2,FALSE)&amp;VLOOKUP(コンビ!N2052,コード表!$M$3:$N$34,2,FALSE)),"",VLOOKUP(コンビ!K2052,コード表!$D$3:$E$7,2,FALSE)&amp;VLOOKUP(コンビ!L2052,コード表!$G$3:$H$67,2,FALSE)&amp;VLOOKUP(コンビ!M2052,コード表!$J$3:$K$15,2,FALSE)&amp;VLOOKUP(コンビ!N2052,コード表!$M$3:$N$34,2,FALSE))</f>
        <v/>
      </c>
      <c r="F2048" s="18"/>
      <c r="G2048" s="18"/>
      <c r="H2048" s="18" t="str">
        <f>IF(ISERROR(VLOOKUP(コンビ!O2052,コード表!$S$3:$T$11,2,FALSE)),"",VLOOKUP(コンビ!O2052,コード表!$S$3:$T$11,2,FALSE))</f>
        <v/>
      </c>
      <c r="I2048" s="18" t="str">
        <f>IF(ISERROR(VLOOKUP(コンビ!P2052,コード表!$D$3:$E$7,2,FALSE)&amp;VLOOKUP(コンビ!Q2052,コード表!$G$3:$H$67,2,FALSE)&amp;VLOOKUP(コンビ!R2052,コード表!$J$3:$K$15,2,FALSE)&amp;VLOOKUP(コンビ!S2052,コード表!$M$3:$N$34,2,FALSE)),"",VLOOKUP(コンビ!P2052,コード表!$D$3:$E$7,2,FALSE)&amp;VLOOKUP(コンビ!Q2052,コード表!$G$3:$H$67,2,FALSE)&amp;VLOOKUP(コンビ!R2052,コード表!$J$3:$K$15,2,FALSE)&amp;VLOOKUP(コンビ!S2052,コード表!$M$3:$N$34,2,FALSE))</f>
        <v/>
      </c>
      <c r="J2048" s="8">
        <f>コンビ!T2052</f>
        <v>0</v>
      </c>
      <c r="K2048" s="8" t="str">
        <f>IF(ISERROR(VLOOKUP(コンビ!U2052,コード表!$P$3:$Q$52,2,FALSE)),"",VLOOKUP(コンビ!U2052,コード表!$P$3:$Q$52,2,FALSE))</f>
        <v/>
      </c>
    </row>
    <row r="2049" spans="1:11" ht="20.100000000000001" customHeight="1" x14ac:dyDescent="0.15">
      <c r="A2049" s="8">
        <v>712</v>
      </c>
      <c r="B2049" s="18" t="b">
        <f>IF(コンビ!B2053="出",IF(ISERROR(VLOOKUP(コンビ!C2053,コード表!$D$3:$E$7,2,FALSE)&amp;VLOOKUP(コンビ!D2053,コード表!$G$3:$H$67,2,FALSE)&amp;VLOOKUP(コンビ!E2053,コード表!$J$3:$K$15,2,FALSE)&amp;VLOOKUP(コンビ!F2053,コード表!$M$3:$N$34,2,FALSE)),"",VLOOKUP(コンビ!C2053,コード表!$D$3:$E$7,2,FALSE)&amp;VLOOKUP(コンビ!D2053,コード表!$G$3:$H$67,2,FALSE)&amp;VLOOKUP(コンビ!E2053,コード表!$J$3:$K$15,2,FALSE)&amp;VLOOKUP(コンビ!F2053,コード表!$M$3:$N$34,2,FALSE)))</f>
        <v>0</v>
      </c>
      <c r="C2049" s="11" t="str">
        <f>コンビ!I2053&amp;" "&amp;コンビ!J2053</f>
        <v xml:space="preserve"> </v>
      </c>
      <c r="D2049" s="17" t="str">
        <f>コンビ!G2053&amp;" "&amp;コンビ!H2053</f>
        <v xml:space="preserve"> </v>
      </c>
      <c r="E2049" s="18" t="str">
        <f>IF(ISERROR(VLOOKUP(コンビ!K2053,コード表!$D$3:$E$7,2,FALSE)&amp;VLOOKUP(コンビ!L2053,コード表!$G$3:$H$67,2,FALSE)&amp;VLOOKUP(コンビ!M2053,コード表!$J$3:$K$15,2,FALSE)&amp;VLOOKUP(コンビ!N2053,コード表!$M$3:$N$34,2,FALSE)),"",VLOOKUP(コンビ!K2053,コード表!$D$3:$E$7,2,FALSE)&amp;VLOOKUP(コンビ!L2053,コード表!$G$3:$H$67,2,FALSE)&amp;VLOOKUP(コンビ!M2053,コード表!$J$3:$K$15,2,FALSE)&amp;VLOOKUP(コンビ!N2053,コード表!$M$3:$N$34,2,FALSE))</f>
        <v/>
      </c>
      <c r="F2049" s="18"/>
      <c r="G2049" s="18"/>
      <c r="H2049" s="18" t="str">
        <f>IF(ISERROR(VLOOKUP(コンビ!O2053,コード表!$S$3:$T$11,2,FALSE)),"",VLOOKUP(コンビ!O2053,コード表!$S$3:$T$11,2,FALSE))</f>
        <v/>
      </c>
      <c r="I2049" s="18" t="str">
        <f>IF(ISERROR(VLOOKUP(コンビ!P2053,コード表!$D$3:$E$7,2,FALSE)&amp;VLOOKUP(コンビ!Q2053,コード表!$G$3:$H$67,2,FALSE)&amp;VLOOKUP(コンビ!R2053,コード表!$J$3:$K$15,2,FALSE)&amp;VLOOKUP(コンビ!S2053,コード表!$M$3:$N$34,2,FALSE)),"",VLOOKUP(コンビ!P2053,コード表!$D$3:$E$7,2,FALSE)&amp;VLOOKUP(コンビ!Q2053,コード表!$G$3:$H$67,2,FALSE)&amp;VLOOKUP(コンビ!R2053,コード表!$J$3:$K$15,2,FALSE)&amp;VLOOKUP(コンビ!S2053,コード表!$M$3:$N$34,2,FALSE))</f>
        <v/>
      </c>
      <c r="J2049" s="8">
        <f>コンビ!T2053</f>
        <v>0</v>
      </c>
      <c r="K2049" s="8" t="str">
        <f>IF(ISERROR(VLOOKUP(コンビ!U2053,コード表!$P$3:$Q$52,2,FALSE)),"",VLOOKUP(コンビ!U2053,コード表!$P$3:$Q$52,2,FALSE))</f>
        <v/>
      </c>
    </row>
    <row r="2050" spans="1:11" ht="20.100000000000001" customHeight="1" x14ac:dyDescent="0.15">
      <c r="A2050" s="8">
        <v>712</v>
      </c>
      <c r="B2050" s="18" t="b">
        <f>IF(コンビ!B2054="出",IF(ISERROR(VLOOKUP(コンビ!C2054,コード表!$D$3:$E$7,2,FALSE)&amp;VLOOKUP(コンビ!D2054,コード表!$G$3:$H$67,2,FALSE)&amp;VLOOKUP(コンビ!E2054,コード表!$J$3:$K$15,2,FALSE)&amp;VLOOKUP(コンビ!F2054,コード表!$M$3:$N$34,2,FALSE)),"",VLOOKUP(コンビ!C2054,コード表!$D$3:$E$7,2,FALSE)&amp;VLOOKUP(コンビ!D2054,コード表!$G$3:$H$67,2,FALSE)&amp;VLOOKUP(コンビ!E2054,コード表!$J$3:$K$15,2,FALSE)&amp;VLOOKUP(コンビ!F2054,コード表!$M$3:$N$34,2,FALSE)))</f>
        <v>0</v>
      </c>
      <c r="C2050" s="11" t="str">
        <f>コンビ!I2054&amp;" "&amp;コンビ!J2054</f>
        <v xml:space="preserve"> </v>
      </c>
      <c r="D2050" s="17" t="str">
        <f>コンビ!G2054&amp;" "&amp;コンビ!H2054</f>
        <v xml:space="preserve"> </v>
      </c>
      <c r="E2050" s="18" t="str">
        <f>IF(ISERROR(VLOOKUP(コンビ!K2054,コード表!$D$3:$E$7,2,FALSE)&amp;VLOOKUP(コンビ!L2054,コード表!$G$3:$H$67,2,FALSE)&amp;VLOOKUP(コンビ!M2054,コード表!$J$3:$K$15,2,FALSE)&amp;VLOOKUP(コンビ!N2054,コード表!$M$3:$N$34,2,FALSE)),"",VLOOKUP(コンビ!K2054,コード表!$D$3:$E$7,2,FALSE)&amp;VLOOKUP(コンビ!L2054,コード表!$G$3:$H$67,2,FALSE)&amp;VLOOKUP(コンビ!M2054,コード表!$J$3:$K$15,2,FALSE)&amp;VLOOKUP(コンビ!N2054,コード表!$M$3:$N$34,2,FALSE))</f>
        <v/>
      </c>
      <c r="F2050" s="18"/>
      <c r="G2050" s="18"/>
      <c r="H2050" s="18" t="str">
        <f>IF(ISERROR(VLOOKUP(コンビ!O2054,コード表!$S$3:$T$11,2,FALSE)),"",VLOOKUP(コンビ!O2054,コード表!$S$3:$T$11,2,FALSE))</f>
        <v/>
      </c>
      <c r="I2050" s="18" t="str">
        <f>IF(ISERROR(VLOOKUP(コンビ!P2054,コード表!$D$3:$E$7,2,FALSE)&amp;VLOOKUP(コンビ!Q2054,コード表!$G$3:$H$67,2,FALSE)&amp;VLOOKUP(コンビ!R2054,コード表!$J$3:$K$15,2,FALSE)&amp;VLOOKUP(コンビ!S2054,コード表!$M$3:$N$34,2,FALSE)),"",VLOOKUP(コンビ!P2054,コード表!$D$3:$E$7,2,FALSE)&amp;VLOOKUP(コンビ!Q2054,コード表!$G$3:$H$67,2,FALSE)&amp;VLOOKUP(コンビ!R2054,コード表!$J$3:$K$15,2,FALSE)&amp;VLOOKUP(コンビ!S2054,コード表!$M$3:$N$34,2,FALSE))</f>
        <v/>
      </c>
      <c r="J2050" s="8">
        <f>コンビ!T2054</f>
        <v>0</v>
      </c>
      <c r="K2050" s="8" t="str">
        <f>IF(ISERROR(VLOOKUP(コンビ!U2054,コード表!$P$3:$Q$52,2,FALSE)),"",VLOOKUP(コンビ!U2054,コード表!$P$3:$Q$52,2,FALSE))</f>
        <v/>
      </c>
    </row>
    <row r="2051" spans="1:11" ht="20.100000000000001" customHeight="1" x14ac:dyDescent="0.15">
      <c r="A2051" s="8">
        <v>712</v>
      </c>
      <c r="B2051" s="18" t="b">
        <f>IF(コンビ!B2055="出",IF(ISERROR(VLOOKUP(コンビ!C2055,コード表!$D$3:$E$7,2,FALSE)&amp;VLOOKUP(コンビ!D2055,コード表!$G$3:$H$67,2,FALSE)&amp;VLOOKUP(コンビ!E2055,コード表!$J$3:$K$15,2,FALSE)&amp;VLOOKUP(コンビ!F2055,コード表!$M$3:$N$34,2,FALSE)),"",VLOOKUP(コンビ!C2055,コード表!$D$3:$E$7,2,FALSE)&amp;VLOOKUP(コンビ!D2055,コード表!$G$3:$H$67,2,FALSE)&amp;VLOOKUP(コンビ!E2055,コード表!$J$3:$K$15,2,FALSE)&amp;VLOOKUP(コンビ!F2055,コード表!$M$3:$N$34,2,FALSE)))</f>
        <v>0</v>
      </c>
      <c r="C2051" s="11" t="str">
        <f>コンビ!I2055&amp;" "&amp;コンビ!J2055</f>
        <v xml:space="preserve"> </v>
      </c>
      <c r="D2051" s="17" t="str">
        <f>コンビ!G2055&amp;" "&amp;コンビ!H2055</f>
        <v xml:space="preserve"> </v>
      </c>
      <c r="E2051" s="18" t="str">
        <f>IF(ISERROR(VLOOKUP(コンビ!K2055,コード表!$D$3:$E$7,2,FALSE)&amp;VLOOKUP(コンビ!L2055,コード表!$G$3:$H$67,2,FALSE)&amp;VLOOKUP(コンビ!M2055,コード表!$J$3:$K$15,2,FALSE)&amp;VLOOKUP(コンビ!N2055,コード表!$M$3:$N$34,2,FALSE)),"",VLOOKUP(コンビ!K2055,コード表!$D$3:$E$7,2,FALSE)&amp;VLOOKUP(コンビ!L2055,コード表!$G$3:$H$67,2,FALSE)&amp;VLOOKUP(コンビ!M2055,コード表!$J$3:$K$15,2,FALSE)&amp;VLOOKUP(コンビ!N2055,コード表!$M$3:$N$34,2,FALSE))</f>
        <v/>
      </c>
      <c r="F2051" s="18"/>
      <c r="G2051" s="18"/>
      <c r="H2051" s="18" t="str">
        <f>IF(ISERROR(VLOOKUP(コンビ!O2055,コード表!$S$3:$T$11,2,FALSE)),"",VLOOKUP(コンビ!O2055,コード表!$S$3:$T$11,2,FALSE))</f>
        <v/>
      </c>
      <c r="I2051" s="18" t="str">
        <f>IF(ISERROR(VLOOKUP(コンビ!P2055,コード表!$D$3:$E$7,2,FALSE)&amp;VLOOKUP(コンビ!Q2055,コード表!$G$3:$H$67,2,FALSE)&amp;VLOOKUP(コンビ!R2055,コード表!$J$3:$K$15,2,FALSE)&amp;VLOOKUP(コンビ!S2055,コード表!$M$3:$N$34,2,FALSE)),"",VLOOKUP(コンビ!P2055,コード表!$D$3:$E$7,2,FALSE)&amp;VLOOKUP(コンビ!Q2055,コード表!$G$3:$H$67,2,FALSE)&amp;VLOOKUP(コンビ!R2055,コード表!$J$3:$K$15,2,FALSE)&amp;VLOOKUP(コンビ!S2055,コード表!$M$3:$N$34,2,FALSE))</f>
        <v/>
      </c>
      <c r="J2051" s="8">
        <f>コンビ!T2055</f>
        <v>0</v>
      </c>
      <c r="K2051" s="8" t="str">
        <f>IF(ISERROR(VLOOKUP(コンビ!U2055,コード表!$P$3:$Q$52,2,FALSE)),"",VLOOKUP(コンビ!U2055,コード表!$P$3:$Q$52,2,FALSE))</f>
        <v/>
      </c>
    </row>
    <row r="2052" spans="1:11" ht="20.100000000000001" customHeight="1" x14ac:dyDescent="0.15">
      <c r="A2052" s="8">
        <v>712</v>
      </c>
      <c r="B2052" s="18" t="b">
        <f>IF(コンビ!B2056="出",IF(ISERROR(VLOOKUP(コンビ!C2056,コード表!$D$3:$E$7,2,FALSE)&amp;VLOOKUP(コンビ!D2056,コード表!$G$3:$H$67,2,FALSE)&amp;VLOOKUP(コンビ!E2056,コード表!$J$3:$K$15,2,FALSE)&amp;VLOOKUP(コンビ!F2056,コード表!$M$3:$N$34,2,FALSE)),"",VLOOKUP(コンビ!C2056,コード表!$D$3:$E$7,2,FALSE)&amp;VLOOKUP(コンビ!D2056,コード表!$G$3:$H$67,2,FALSE)&amp;VLOOKUP(コンビ!E2056,コード表!$J$3:$K$15,2,FALSE)&amp;VLOOKUP(コンビ!F2056,コード表!$M$3:$N$34,2,FALSE)))</f>
        <v>0</v>
      </c>
      <c r="C2052" s="11" t="str">
        <f>コンビ!I2056&amp;" "&amp;コンビ!J2056</f>
        <v xml:space="preserve"> </v>
      </c>
      <c r="D2052" s="17" t="str">
        <f>コンビ!G2056&amp;" "&amp;コンビ!H2056</f>
        <v xml:space="preserve"> </v>
      </c>
      <c r="E2052" s="18" t="str">
        <f>IF(ISERROR(VLOOKUP(コンビ!K2056,コード表!$D$3:$E$7,2,FALSE)&amp;VLOOKUP(コンビ!L2056,コード表!$G$3:$H$67,2,FALSE)&amp;VLOOKUP(コンビ!M2056,コード表!$J$3:$K$15,2,FALSE)&amp;VLOOKUP(コンビ!N2056,コード表!$M$3:$N$34,2,FALSE)),"",VLOOKUP(コンビ!K2056,コード表!$D$3:$E$7,2,FALSE)&amp;VLOOKUP(コンビ!L2056,コード表!$G$3:$H$67,2,FALSE)&amp;VLOOKUP(コンビ!M2056,コード表!$J$3:$K$15,2,FALSE)&amp;VLOOKUP(コンビ!N2056,コード表!$M$3:$N$34,2,FALSE))</f>
        <v/>
      </c>
      <c r="F2052" s="18"/>
      <c r="G2052" s="18"/>
      <c r="H2052" s="18" t="str">
        <f>IF(ISERROR(VLOOKUP(コンビ!O2056,コード表!$S$3:$T$11,2,FALSE)),"",VLOOKUP(コンビ!O2056,コード表!$S$3:$T$11,2,FALSE))</f>
        <v/>
      </c>
      <c r="I2052" s="18" t="str">
        <f>IF(ISERROR(VLOOKUP(コンビ!P2056,コード表!$D$3:$E$7,2,FALSE)&amp;VLOOKUP(コンビ!Q2056,コード表!$G$3:$H$67,2,FALSE)&amp;VLOOKUP(コンビ!R2056,コード表!$J$3:$K$15,2,FALSE)&amp;VLOOKUP(コンビ!S2056,コード表!$M$3:$N$34,2,FALSE)),"",VLOOKUP(コンビ!P2056,コード表!$D$3:$E$7,2,FALSE)&amp;VLOOKUP(コンビ!Q2056,コード表!$G$3:$H$67,2,FALSE)&amp;VLOOKUP(コンビ!R2056,コード表!$J$3:$K$15,2,FALSE)&amp;VLOOKUP(コンビ!S2056,コード表!$M$3:$N$34,2,FALSE))</f>
        <v/>
      </c>
      <c r="J2052" s="8">
        <f>コンビ!T2056</f>
        <v>0</v>
      </c>
      <c r="K2052" s="8" t="str">
        <f>IF(ISERROR(VLOOKUP(コンビ!U2056,コード表!$P$3:$Q$52,2,FALSE)),"",VLOOKUP(コンビ!U2056,コード表!$P$3:$Q$52,2,FALSE))</f>
        <v/>
      </c>
    </row>
    <row r="2053" spans="1:11" ht="20.100000000000001" customHeight="1" x14ac:dyDescent="0.15">
      <c r="A2053" s="8">
        <v>712</v>
      </c>
      <c r="B2053" s="18" t="b">
        <f>IF(コンビ!B2057="出",IF(ISERROR(VLOOKUP(コンビ!C2057,コード表!$D$3:$E$7,2,FALSE)&amp;VLOOKUP(コンビ!D2057,コード表!$G$3:$H$67,2,FALSE)&amp;VLOOKUP(コンビ!E2057,コード表!$J$3:$K$15,2,FALSE)&amp;VLOOKUP(コンビ!F2057,コード表!$M$3:$N$34,2,FALSE)),"",VLOOKUP(コンビ!C2057,コード表!$D$3:$E$7,2,FALSE)&amp;VLOOKUP(コンビ!D2057,コード表!$G$3:$H$67,2,FALSE)&amp;VLOOKUP(コンビ!E2057,コード表!$J$3:$K$15,2,FALSE)&amp;VLOOKUP(コンビ!F2057,コード表!$M$3:$N$34,2,FALSE)))</f>
        <v>0</v>
      </c>
      <c r="C2053" s="11" t="str">
        <f>コンビ!I2057&amp;" "&amp;コンビ!J2057</f>
        <v xml:space="preserve"> </v>
      </c>
      <c r="D2053" s="17" t="str">
        <f>コンビ!G2057&amp;" "&amp;コンビ!H2057</f>
        <v xml:space="preserve"> </v>
      </c>
      <c r="E2053" s="18" t="str">
        <f>IF(ISERROR(VLOOKUP(コンビ!K2057,コード表!$D$3:$E$7,2,FALSE)&amp;VLOOKUP(コンビ!L2057,コード表!$G$3:$H$67,2,FALSE)&amp;VLOOKUP(コンビ!M2057,コード表!$J$3:$K$15,2,FALSE)&amp;VLOOKUP(コンビ!N2057,コード表!$M$3:$N$34,2,FALSE)),"",VLOOKUP(コンビ!K2057,コード表!$D$3:$E$7,2,FALSE)&amp;VLOOKUP(コンビ!L2057,コード表!$G$3:$H$67,2,FALSE)&amp;VLOOKUP(コンビ!M2057,コード表!$J$3:$K$15,2,FALSE)&amp;VLOOKUP(コンビ!N2057,コード表!$M$3:$N$34,2,FALSE))</f>
        <v/>
      </c>
      <c r="F2053" s="18"/>
      <c r="G2053" s="18"/>
      <c r="H2053" s="18" t="str">
        <f>IF(ISERROR(VLOOKUP(コンビ!O2057,コード表!$S$3:$T$11,2,FALSE)),"",VLOOKUP(コンビ!O2057,コード表!$S$3:$T$11,2,FALSE))</f>
        <v/>
      </c>
      <c r="I2053" s="18" t="str">
        <f>IF(ISERROR(VLOOKUP(コンビ!P2057,コード表!$D$3:$E$7,2,FALSE)&amp;VLOOKUP(コンビ!Q2057,コード表!$G$3:$H$67,2,FALSE)&amp;VLOOKUP(コンビ!R2057,コード表!$J$3:$K$15,2,FALSE)&amp;VLOOKUP(コンビ!S2057,コード表!$M$3:$N$34,2,FALSE)),"",VLOOKUP(コンビ!P2057,コード表!$D$3:$E$7,2,FALSE)&amp;VLOOKUP(コンビ!Q2057,コード表!$G$3:$H$67,2,FALSE)&amp;VLOOKUP(コンビ!R2057,コード表!$J$3:$K$15,2,FALSE)&amp;VLOOKUP(コンビ!S2057,コード表!$M$3:$N$34,2,FALSE))</f>
        <v/>
      </c>
      <c r="J2053" s="8">
        <f>コンビ!T2057</f>
        <v>0</v>
      </c>
      <c r="K2053" s="8" t="str">
        <f>IF(ISERROR(VLOOKUP(コンビ!U2057,コード表!$P$3:$Q$52,2,FALSE)),"",VLOOKUP(コンビ!U2057,コード表!$P$3:$Q$52,2,FALSE))</f>
        <v/>
      </c>
    </row>
    <row r="2054" spans="1:11" ht="20.100000000000001" customHeight="1" x14ac:dyDescent="0.15">
      <c r="A2054" s="8">
        <v>712</v>
      </c>
      <c r="B2054" s="18" t="b">
        <f>IF(コンビ!B2058="出",IF(ISERROR(VLOOKUP(コンビ!C2058,コード表!$D$3:$E$7,2,FALSE)&amp;VLOOKUP(コンビ!D2058,コード表!$G$3:$H$67,2,FALSE)&amp;VLOOKUP(コンビ!E2058,コード表!$J$3:$K$15,2,FALSE)&amp;VLOOKUP(コンビ!F2058,コード表!$M$3:$N$34,2,FALSE)),"",VLOOKUP(コンビ!C2058,コード表!$D$3:$E$7,2,FALSE)&amp;VLOOKUP(コンビ!D2058,コード表!$G$3:$H$67,2,FALSE)&amp;VLOOKUP(コンビ!E2058,コード表!$J$3:$K$15,2,FALSE)&amp;VLOOKUP(コンビ!F2058,コード表!$M$3:$N$34,2,FALSE)))</f>
        <v>0</v>
      </c>
      <c r="C2054" s="11" t="str">
        <f>コンビ!I2058&amp;" "&amp;コンビ!J2058</f>
        <v xml:space="preserve"> </v>
      </c>
      <c r="D2054" s="17" t="str">
        <f>コンビ!G2058&amp;" "&amp;コンビ!H2058</f>
        <v xml:space="preserve"> </v>
      </c>
      <c r="E2054" s="18" t="str">
        <f>IF(ISERROR(VLOOKUP(コンビ!K2058,コード表!$D$3:$E$7,2,FALSE)&amp;VLOOKUP(コンビ!L2058,コード表!$G$3:$H$67,2,FALSE)&amp;VLOOKUP(コンビ!M2058,コード表!$J$3:$K$15,2,FALSE)&amp;VLOOKUP(コンビ!N2058,コード表!$M$3:$N$34,2,FALSE)),"",VLOOKUP(コンビ!K2058,コード表!$D$3:$E$7,2,FALSE)&amp;VLOOKUP(コンビ!L2058,コード表!$G$3:$H$67,2,FALSE)&amp;VLOOKUP(コンビ!M2058,コード表!$J$3:$K$15,2,FALSE)&amp;VLOOKUP(コンビ!N2058,コード表!$M$3:$N$34,2,FALSE))</f>
        <v/>
      </c>
      <c r="F2054" s="18"/>
      <c r="G2054" s="18"/>
      <c r="H2054" s="18" t="str">
        <f>IF(ISERROR(VLOOKUP(コンビ!O2058,コード表!$S$3:$T$11,2,FALSE)),"",VLOOKUP(コンビ!O2058,コード表!$S$3:$T$11,2,FALSE))</f>
        <v/>
      </c>
      <c r="I2054" s="18" t="str">
        <f>IF(ISERROR(VLOOKUP(コンビ!P2058,コード表!$D$3:$E$7,2,FALSE)&amp;VLOOKUP(コンビ!Q2058,コード表!$G$3:$H$67,2,FALSE)&amp;VLOOKUP(コンビ!R2058,コード表!$J$3:$K$15,2,FALSE)&amp;VLOOKUP(コンビ!S2058,コード表!$M$3:$N$34,2,FALSE)),"",VLOOKUP(コンビ!P2058,コード表!$D$3:$E$7,2,FALSE)&amp;VLOOKUP(コンビ!Q2058,コード表!$G$3:$H$67,2,FALSE)&amp;VLOOKUP(コンビ!R2058,コード表!$J$3:$K$15,2,FALSE)&amp;VLOOKUP(コンビ!S2058,コード表!$M$3:$N$34,2,FALSE))</f>
        <v/>
      </c>
      <c r="J2054" s="8">
        <f>コンビ!T2058</f>
        <v>0</v>
      </c>
      <c r="K2054" s="8" t="str">
        <f>IF(ISERROR(VLOOKUP(コンビ!U2058,コード表!$P$3:$Q$52,2,FALSE)),"",VLOOKUP(コンビ!U2058,コード表!$P$3:$Q$52,2,FALSE))</f>
        <v/>
      </c>
    </row>
    <row r="2055" spans="1:11" ht="20.100000000000001" customHeight="1" x14ac:dyDescent="0.15">
      <c r="A2055" s="8">
        <v>712</v>
      </c>
      <c r="B2055" s="18" t="b">
        <f>IF(コンビ!B2059="出",IF(ISERROR(VLOOKUP(コンビ!C2059,コード表!$D$3:$E$7,2,FALSE)&amp;VLOOKUP(コンビ!D2059,コード表!$G$3:$H$67,2,FALSE)&amp;VLOOKUP(コンビ!E2059,コード表!$J$3:$K$15,2,FALSE)&amp;VLOOKUP(コンビ!F2059,コード表!$M$3:$N$34,2,FALSE)),"",VLOOKUP(コンビ!C2059,コード表!$D$3:$E$7,2,FALSE)&amp;VLOOKUP(コンビ!D2059,コード表!$G$3:$H$67,2,FALSE)&amp;VLOOKUP(コンビ!E2059,コード表!$J$3:$K$15,2,FALSE)&amp;VLOOKUP(コンビ!F2059,コード表!$M$3:$N$34,2,FALSE)))</f>
        <v>0</v>
      </c>
      <c r="C2055" s="11" t="str">
        <f>コンビ!I2059&amp;" "&amp;コンビ!J2059</f>
        <v xml:space="preserve"> </v>
      </c>
      <c r="D2055" s="17" t="str">
        <f>コンビ!G2059&amp;" "&amp;コンビ!H2059</f>
        <v xml:space="preserve"> </v>
      </c>
      <c r="E2055" s="18" t="str">
        <f>IF(ISERROR(VLOOKUP(コンビ!K2059,コード表!$D$3:$E$7,2,FALSE)&amp;VLOOKUP(コンビ!L2059,コード表!$G$3:$H$67,2,FALSE)&amp;VLOOKUP(コンビ!M2059,コード表!$J$3:$K$15,2,FALSE)&amp;VLOOKUP(コンビ!N2059,コード表!$M$3:$N$34,2,FALSE)),"",VLOOKUP(コンビ!K2059,コード表!$D$3:$E$7,2,FALSE)&amp;VLOOKUP(コンビ!L2059,コード表!$G$3:$H$67,2,FALSE)&amp;VLOOKUP(コンビ!M2059,コード表!$J$3:$K$15,2,FALSE)&amp;VLOOKUP(コンビ!N2059,コード表!$M$3:$N$34,2,FALSE))</f>
        <v/>
      </c>
      <c r="F2055" s="18"/>
      <c r="G2055" s="18"/>
      <c r="H2055" s="18" t="str">
        <f>IF(ISERROR(VLOOKUP(コンビ!O2059,コード表!$S$3:$T$11,2,FALSE)),"",VLOOKUP(コンビ!O2059,コード表!$S$3:$T$11,2,FALSE))</f>
        <v/>
      </c>
      <c r="I2055" s="18" t="str">
        <f>IF(ISERROR(VLOOKUP(コンビ!P2059,コード表!$D$3:$E$7,2,FALSE)&amp;VLOOKUP(コンビ!Q2059,コード表!$G$3:$H$67,2,FALSE)&amp;VLOOKUP(コンビ!R2059,コード表!$J$3:$K$15,2,FALSE)&amp;VLOOKUP(コンビ!S2059,コード表!$M$3:$N$34,2,FALSE)),"",VLOOKUP(コンビ!P2059,コード表!$D$3:$E$7,2,FALSE)&amp;VLOOKUP(コンビ!Q2059,コード表!$G$3:$H$67,2,FALSE)&amp;VLOOKUP(コンビ!R2059,コード表!$J$3:$K$15,2,FALSE)&amp;VLOOKUP(コンビ!S2059,コード表!$M$3:$N$34,2,FALSE))</f>
        <v/>
      </c>
      <c r="J2055" s="8">
        <f>コンビ!T2059</f>
        <v>0</v>
      </c>
      <c r="K2055" s="8" t="str">
        <f>IF(ISERROR(VLOOKUP(コンビ!U2059,コード表!$P$3:$Q$52,2,FALSE)),"",VLOOKUP(コンビ!U2059,コード表!$P$3:$Q$52,2,FALSE))</f>
        <v/>
      </c>
    </row>
    <row r="2056" spans="1:11" ht="20.100000000000001" customHeight="1" x14ac:dyDescent="0.15">
      <c r="A2056" s="8">
        <v>712</v>
      </c>
      <c r="B2056" s="18" t="b">
        <f>IF(コンビ!B2060="出",IF(ISERROR(VLOOKUP(コンビ!C2060,コード表!$D$3:$E$7,2,FALSE)&amp;VLOOKUP(コンビ!D2060,コード表!$G$3:$H$67,2,FALSE)&amp;VLOOKUP(コンビ!E2060,コード表!$J$3:$K$15,2,FALSE)&amp;VLOOKUP(コンビ!F2060,コード表!$M$3:$N$34,2,FALSE)),"",VLOOKUP(コンビ!C2060,コード表!$D$3:$E$7,2,FALSE)&amp;VLOOKUP(コンビ!D2060,コード表!$G$3:$H$67,2,FALSE)&amp;VLOOKUP(コンビ!E2060,コード表!$J$3:$K$15,2,FALSE)&amp;VLOOKUP(コンビ!F2060,コード表!$M$3:$N$34,2,FALSE)))</f>
        <v>0</v>
      </c>
      <c r="C2056" s="11" t="str">
        <f>コンビ!I2060&amp;" "&amp;コンビ!J2060</f>
        <v xml:space="preserve"> </v>
      </c>
      <c r="D2056" s="17" t="str">
        <f>コンビ!G2060&amp;" "&amp;コンビ!H2060</f>
        <v xml:space="preserve"> </v>
      </c>
      <c r="E2056" s="18" t="str">
        <f>IF(ISERROR(VLOOKUP(コンビ!K2060,コード表!$D$3:$E$7,2,FALSE)&amp;VLOOKUP(コンビ!L2060,コード表!$G$3:$H$67,2,FALSE)&amp;VLOOKUP(コンビ!M2060,コード表!$J$3:$K$15,2,FALSE)&amp;VLOOKUP(コンビ!N2060,コード表!$M$3:$N$34,2,FALSE)),"",VLOOKUP(コンビ!K2060,コード表!$D$3:$E$7,2,FALSE)&amp;VLOOKUP(コンビ!L2060,コード表!$G$3:$H$67,2,FALSE)&amp;VLOOKUP(コンビ!M2060,コード表!$J$3:$K$15,2,FALSE)&amp;VLOOKUP(コンビ!N2060,コード表!$M$3:$N$34,2,FALSE))</f>
        <v/>
      </c>
      <c r="F2056" s="18"/>
      <c r="G2056" s="18"/>
      <c r="H2056" s="18" t="str">
        <f>IF(ISERROR(VLOOKUP(コンビ!O2060,コード表!$S$3:$T$11,2,FALSE)),"",VLOOKUP(コンビ!O2060,コード表!$S$3:$T$11,2,FALSE))</f>
        <v/>
      </c>
      <c r="I2056" s="18" t="str">
        <f>IF(ISERROR(VLOOKUP(コンビ!P2060,コード表!$D$3:$E$7,2,FALSE)&amp;VLOOKUP(コンビ!Q2060,コード表!$G$3:$H$67,2,FALSE)&amp;VLOOKUP(コンビ!R2060,コード表!$J$3:$K$15,2,FALSE)&amp;VLOOKUP(コンビ!S2060,コード表!$M$3:$N$34,2,FALSE)),"",VLOOKUP(コンビ!P2060,コード表!$D$3:$E$7,2,FALSE)&amp;VLOOKUP(コンビ!Q2060,コード表!$G$3:$H$67,2,FALSE)&amp;VLOOKUP(コンビ!R2060,コード表!$J$3:$K$15,2,FALSE)&amp;VLOOKUP(コンビ!S2060,コード表!$M$3:$N$34,2,FALSE))</f>
        <v/>
      </c>
      <c r="J2056" s="8">
        <f>コンビ!T2060</f>
        <v>0</v>
      </c>
      <c r="K2056" s="8" t="str">
        <f>IF(ISERROR(VLOOKUP(コンビ!U2060,コード表!$P$3:$Q$52,2,FALSE)),"",VLOOKUP(コンビ!U2060,コード表!$P$3:$Q$52,2,FALSE))</f>
        <v/>
      </c>
    </row>
    <row r="2057" spans="1:11" ht="20.100000000000001" customHeight="1" x14ac:dyDescent="0.15">
      <c r="A2057" s="8">
        <v>712</v>
      </c>
      <c r="B2057" s="18" t="b">
        <f>IF(コンビ!B2061="出",IF(ISERROR(VLOOKUP(コンビ!C2061,コード表!$D$3:$E$7,2,FALSE)&amp;VLOOKUP(コンビ!D2061,コード表!$G$3:$H$67,2,FALSE)&amp;VLOOKUP(コンビ!E2061,コード表!$J$3:$K$15,2,FALSE)&amp;VLOOKUP(コンビ!F2061,コード表!$M$3:$N$34,2,FALSE)),"",VLOOKUP(コンビ!C2061,コード表!$D$3:$E$7,2,FALSE)&amp;VLOOKUP(コンビ!D2061,コード表!$G$3:$H$67,2,FALSE)&amp;VLOOKUP(コンビ!E2061,コード表!$J$3:$K$15,2,FALSE)&amp;VLOOKUP(コンビ!F2061,コード表!$M$3:$N$34,2,FALSE)))</f>
        <v>0</v>
      </c>
      <c r="C2057" s="11" t="str">
        <f>コンビ!I2061&amp;" "&amp;コンビ!J2061</f>
        <v xml:space="preserve"> </v>
      </c>
      <c r="D2057" s="17" t="str">
        <f>コンビ!G2061&amp;" "&amp;コンビ!H2061</f>
        <v xml:space="preserve"> </v>
      </c>
      <c r="E2057" s="18" t="str">
        <f>IF(ISERROR(VLOOKUP(コンビ!K2061,コード表!$D$3:$E$7,2,FALSE)&amp;VLOOKUP(コンビ!L2061,コード表!$G$3:$H$67,2,FALSE)&amp;VLOOKUP(コンビ!M2061,コード表!$J$3:$K$15,2,FALSE)&amp;VLOOKUP(コンビ!N2061,コード表!$M$3:$N$34,2,FALSE)),"",VLOOKUP(コンビ!K2061,コード表!$D$3:$E$7,2,FALSE)&amp;VLOOKUP(コンビ!L2061,コード表!$G$3:$H$67,2,FALSE)&amp;VLOOKUP(コンビ!M2061,コード表!$J$3:$K$15,2,FALSE)&amp;VLOOKUP(コンビ!N2061,コード表!$M$3:$N$34,2,FALSE))</f>
        <v/>
      </c>
      <c r="F2057" s="18"/>
      <c r="G2057" s="18"/>
      <c r="H2057" s="18" t="str">
        <f>IF(ISERROR(VLOOKUP(コンビ!O2061,コード表!$S$3:$T$11,2,FALSE)),"",VLOOKUP(コンビ!O2061,コード表!$S$3:$T$11,2,FALSE))</f>
        <v/>
      </c>
      <c r="I2057" s="18" t="str">
        <f>IF(ISERROR(VLOOKUP(コンビ!P2061,コード表!$D$3:$E$7,2,FALSE)&amp;VLOOKUP(コンビ!Q2061,コード表!$G$3:$H$67,2,FALSE)&amp;VLOOKUP(コンビ!R2061,コード表!$J$3:$K$15,2,FALSE)&amp;VLOOKUP(コンビ!S2061,コード表!$M$3:$N$34,2,FALSE)),"",VLOOKUP(コンビ!P2061,コード表!$D$3:$E$7,2,FALSE)&amp;VLOOKUP(コンビ!Q2061,コード表!$G$3:$H$67,2,FALSE)&amp;VLOOKUP(コンビ!R2061,コード表!$J$3:$K$15,2,FALSE)&amp;VLOOKUP(コンビ!S2061,コード表!$M$3:$N$34,2,FALSE))</f>
        <v/>
      </c>
      <c r="J2057" s="8">
        <f>コンビ!T2061</f>
        <v>0</v>
      </c>
      <c r="K2057" s="8" t="str">
        <f>IF(ISERROR(VLOOKUP(コンビ!U2061,コード表!$P$3:$Q$52,2,FALSE)),"",VLOOKUP(コンビ!U2061,コード表!$P$3:$Q$52,2,FALSE))</f>
        <v/>
      </c>
    </row>
    <row r="2058" spans="1:11" ht="20.100000000000001" customHeight="1" x14ac:dyDescent="0.15">
      <c r="A2058" s="8">
        <v>712</v>
      </c>
      <c r="B2058" s="18" t="b">
        <f>IF(コンビ!B2062="出",IF(ISERROR(VLOOKUP(コンビ!C2062,コード表!$D$3:$E$7,2,FALSE)&amp;VLOOKUP(コンビ!D2062,コード表!$G$3:$H$67,2,FALSE)&amp;VLOOKUP(コンビ!E2062,コード表!$J$3:$K$15,2,FALSE)&amp;VLOOKUP(コンビ!F2062,コード表!$M$3:$N$34,2,FALSE)),"",VLOOKUP(コンビ!C2062,コード表!$D$3:$E$7,2,FALSE)&amp;VLOOKUP(コンビ!D2062,コード表!$G$3:$H$67,2,FALSE)&amp;VLOOKUP(コンビ!E2062,コード表!$J$3:$K$15,2,FALSE)&amp;VLOOKUP(コンビ!F2062,コード表!$M$3:$N$34,2,FALSE)))</f>
        <v>0</v>
      </c>
      <c r="C2058" s="11" t="str">
        <f>コンビ!I2062&amp;" "&amp;コンビ!J2062</f>
        <v xml:space="preserve"> </v>
      </c>
      <c r="D2058" s="17" t="str">
        <f>コンビ!G2062&amp;" "&amp;コンビ!H2062</f>
        <v xml:space="preserve"> </v>
      </c>
      <c r="E2058" s="18" t="str">
        <f>IF(ISERROR(VLOOKUP(コンビ!K2062,コード表!$D$3:$E$7,2,FALSE)&amp;VLOOKUP(コンビ!L2062,コード表!$G$3:$H$67,2,FALSE)&amp;VLOOKUP(コンビ!M2062,コード表!$J$3:$K$15,2,FALSE)&amp;VLOOKUP(コンビ!N2062,コード表!$M$3:$N$34,2,FALSE)),"",VLOOKUP(コンビ!K2062,コード表!$D$3:$E$7,2,FALSE)&amp;VLOOKUP(コンビ!L2062,コード表!$G$3:$H$67,2,FALSE)&amp;VLOOKUP(コンビ!M2062,コード表!$J$3:$K$15,2,FALSE)&amp;VLOOKUP(コンビ!N2062,コード表!$M$3:$N$34,2,FALSE))</f>
        <v/>
      </c>
      <c r="F2058" s="18"/>
      <c r="G2058" s="18"/>
      <c r="H2058" s="18" t="str">
        <f>IF(ISERROR(VLOOKUP(コンビ!O2062,コード表!$S$3:$T$11,2,FALSE)),"",VLOOKUP(コンビ!O2062,コード表!$S$3:$T$11,2,FALSE))</f>
        <v/>
      </c>
      <c r="I2058" s="18" t="str">
        <f>IF(ISERROR(VLOOKUP(コンビ!P2062,コード表!$D$3:$E$7,2,FALSE)&amp;VLOOKUP(コンビ!Q2062,コード表!$G$3:$H$67,2,FALSE)&amp;VLOOKUP(コンビ!R2062,コード表!$J$3:$K$15,2,FALSE)&amp;VLOOKUP(コンビ!S2062,コード表!$M$3:$N$34,2,FALSE)),"",VLOOKUP(コンビ!P2062,コード表!$D$3:$E$7,2,FALSE)&amp;VLOOKUP(コンビ!Q2062,コード表!$G$3:$H$67,2,FALSE)&amp;VLOOKUP(コンビ!R2062,コード表!$J$3:$K$15,2,FALSE)&amp;VLOOKUP(コンビ!S2062,コード表!$M$3:$N$34,2,FALSE))</f>
        <v/>
      </c>
      <c r="J2058" s="8">
        <f>コンビ!T2062</f>
        <v>0</v>
      </c>
      <c r="K2058" s="8" t="str">
        <f>IF(ISERROR(VLOOKUP(コンビ!U2062,コード表!$P$3:$Q$52,2,FALSE)),"",VLOOKUP(コンビ!U2062,コード表!$P$3:$Q$52,2,FALSE))</f>
        <v/>
      </c>
    </row>
    <row r="2059" spans="1:11" ht="20.100000000000001" customHeight="1" x14ac:dyDescent="0.15">
      <c r="A2059" s="8">
        <v>712</v>
      </c>
      <c r="B2059" s="18" t="b">
        <f>IF(コンビ!B2063="出",IF(ISERROR(VLOOKUP(コンビ!C2063,コード表!$D$3:$E$7,2,FALSE)&amp;VLOOKUP(コンビ!D2063,コード表!$G$3:$H$67,2,FALSE)&amp;VLOOKUP(コンビ!E2063,コード表!$J$3:$K$15,2,FALSE)&amp;VLOOKUP(コンビ!F2063,コード表!$M$3:$N$34,2,FALSE)),"",VLOOKUP(コンビ!C2063,コード表!$D$3:$E$7,2,FALSE)&amp;VLOOKUP(コンビ!D2063,コード表!$G$3:$H$67,2,FALSE)&amp;VLOOKUP(コンビ!E2063,コード表!$J$3:$K$15,2,FALSE)&amp;VLOOKUP(コンビ!F2063,コード表!$M$3:$N$34,2,FALSE)))</f>
        <v>0</v>
      </c>
      <c r="C2059" s="11" t="str">
        <f>コンビ!I2063&amp;" "&amp;コンビ!J2063</f>
        <v xml:space="preserve"> </v>
      </c>
      <c r="D2059" s="17" t="str">
        <f>コンビ!G2063&amp;" "&amp;コンビ!H2063</f>
        <v xml:space="preserve"> </v>
      </c>
      <c r="E2059" s="18" t="str">
        <f>IF(ISERROR(VLOOKUP(コンビ!K2063,コード表!$D$3:$E$7,2,FALSE)&amp;VLOOKUP(コンビ!L2063,コード表!$G$3:$H$67,2,FALSE)&amp;VLOOKUP(コンビ!M2063,コード表!$J$3:$K$15,2,FALSE)&amp;VLOOKUP(コンビ!N2063,コード表!$M$3:$N$34,2,FALSE)),"",VLOOKUP(コンビ!K2063,コード表!$D$3:$E$7,2,FALSE)&amp;VLOOKUP(コンビ!L2063,コード表!$G$3:$H$67,2,FALSE)&amp;VLOOKUP(コンビ!M2063,コード表!$J$3:$K$15,2,FALSE)&amp;VLOOKUP(コンビ!N2063,コード表!$M$3:$N$34,2,FALSE))</f>
        <v/>
      </c>
      <c r="F2059" s="18"/>
      <c r="G2059" s="18"/>
      <c r="H2059" s="18" t="str">
        <f>IF(ISERROR(VLOOKUP(コンビ!O2063,コード表!$S$3:$T$11,2,FALSE)),"",VLOOKUP(コンビ!O2063,コード表!$S$3:$T$11,2,FALSE))</f>
        <v/>
      </c>
      <c r="I2059" s="18" t="str">
        <f>IF(ISERROR(VLOOKUP(コンビ!P2063,コード表!$D$3:$E$7,2,FALSE)&amp;VLOOKUP(コンビ!Q2063,コード表!$G$3:$H$67,2,FALSE)&amp;VLOOKUP(コンビ!R2063,コード表!$J$3:$K$15,2,FALSE)&amp;VLOOKUP(コンビ!S2063,コード表!$M$3:$N$34,2,FALSE)),"",VLOOKUP(コンビ!P2063,コード表!$D$3:$E$7,2,FALSE)&amp;VLOOKUP(コンビ!Q2063,コード表!$G$3:$H$67,2,FALSE)&amp;VLOOKUP(コンビ!R2063,コード表!$J$3:$K$15,2,FALSE)&amp;VLOOKUP(コンビ!S2063,コード表!$M$3:$N$34,2,FALSE))</f>
        <v/>
      </c>
      <c r="J2059" s="8">
        <f>コンビ!T2063</f>
        <v>0</v>
      </c>
      <c r="K2059" s="8" t="str">
        <f>IF(ISERROR(VLOOKUP(コンビ!U2063,コード表!$P$3:$Q$52,2,FALSE)),"",VLOOKUP(コンビ!U2063,コード表!$P$3:$Q$52,2,FALSE))</f>
        <v/>
      </c>
    </row>
    <row r="2060" spans="1:11" ht="20.100000000000001" customHeight="1" x14ac:dyDescent="0.15">
      <c r="A2060" s="8">
        <v>712</v>
      </c>
      <c r="B2060" s="18" t="b">
        <f>IF(コンビ!B2064="出",IF(ISERROR(VLOOKUP(コンビ!C2064,コード表!$D$3:$E$7,2,FALSE)&amp;VLOOKUP(コンビ!D2064,コード表!$G$3:$H$67,2,FALSE)&amp;VLOOKUP(コンビ!E2064,コード表!$J$3:$K$15,2,FALSE)&amp;VLOOKUP(コンビ!F2064,コード表!$M$3:$N$34,2,FALSE)),"",VLOOKUP(コンビ!C2064,コード表!$D$3:$E$7,2,FALSE)&amp;VLOOKUP(コンビ!D2064,コード表!$G$3:$H$67,2,FALSE)&amp;VLOOKUP(コンビ!E2064,コード表!$J$3:$K$15,2,FALSE)&amp;VLOOKUP(コンビ!F2064,コード表!$M$3:$N$34,2,FALSE)))</f>
        <v>0</v>
      </c>
      <c r="C2060" s="11" t="str">
        <f>コンビ!I2064&amp;" "&amp;コンビ!J2064</f>
        <v xml:space="preserve"> </v>
      </c>
      <c r="D2060" s="17" t="str">
        <f>コンビ!G2064&amp;" "&amp;コンビ!H2064</f>
        <v xml:space="preserve"> </v>
      </c>
      <c r="E2060" s="18" t="str">
        <f>IF(ISERROR(VLOOKUP(コンビ!K2064,コード表!$D$3:$E$7,2,FALSE)&amp;VLOOKUP(コンビ!L2064,コード表!$G$3:$H$67,2,FALSE)&amp;VLOOKUP(コンビ!M2064,コード表!$J$3:$K$15,2,FALSE)&amp;VLOOKUP(コンビ!N2064,コード表!$M$3:$N$34,2,FALSE)),"",VLOOKUP(コンビ!K2064,コード表!$D$3:$E$7,2,FALSE)&amp;VLOOKUP(コンビ!L2064,コード表!$G$3:$H$67,2,FALSE)&amp;VLOOKUP(コンビ!M2064,コード表!$J$3:$K$15,2,FALSE)&amp;VLOOKUP(コンビ!N2064,コード表!$M$3:$N$34,2,FALSE))</f>
        <v/>
      </c>
      <c r="F2060" s="18"/>
      <c r="G2060" s="18"/>
      <c r="H2060" s="18" t="str">
        <f>IF(ISERROR(VLOOKUP(コンビ!O2064,コード表!$S$3:$T$11,2,FALSE)),"",VLOOKUP(コンビ!O2064,コード表!$S$3:$T$11,2,FALSE))</f>
        <v/>
      </c>
      <c r="I2060" s="18" t="str">
        <f>IF(ISERROR(VLOOKUP(コンビ!P2064,コード表!$D$3:$E$7,2,FALSE)&amp;VLOOKUP(コンビ!Q2064,コード表!$G$3:$H$67,2,FALSE)&amp;VLOOKUP(コンビ!R2064,コード表!$J$3:$K$15,2,FALSE)&amp;VLOOKUP(コンビ!S2064,コード表!$M$3:$N$34,2,FALSE)),"",VLOOKUP(コンビ!P2064,コード表!$D$3:$E$7,2,FALSE)&amp;VLOOKUP(コンビ!Q2064,コード表!$G$3:$H$67,2,FALSE)&amp;VLOOKUP(コンビ!R2064,コード表!$J$3:$K$15,2,FALSE)&amp;VLOOKUP(コンビ!S2064,コード表!$M$3:$N$34,2,FALSE))</f>
        <v/>
      </c>
      <c r="J2060" s="8">
        <f>コンビ!T2064</f>
        <v>0</v>
      </c>
      <c r="K2060" s="8" t="str">
        <f>IF(ISERROR(VLOOKUP(コンビ!U2064,コード表!$P$3:$Q$52,2,FALSE)),"",VLOOKUP(コンビ!U2064,コード表!$P$3:$Q$52,2,FALSE))</f>
        <v/>
      </c>
    </row>
    <row r="2061" spans="1:11" ht="20.100000000000001" customHeight="1" x14ac:dyDescent="0.15">
      <c r="A2061" s="8">
        <v>712</v>
      </c>
      <c r="B2061" s="18" t="b">
        <f>IF(コンビ!B2065="出",IF(ISERROR(VLOOKUP(コンビ!C2065,コード表!$D$3:$E$7,2,FALSE)&amp;VLOOKUP(コンビ!D2065,コード表!$G$3:$H$67,2,FALSE)&amp;VLOOKUP(コンビ!E2065,コード表!$J$3:$K$15,2,FALSE)&amp;VLOOKUP(コンビ!F2065,コード表!$M$3:$N$34,2,FALSE)),"",VLOOKUP(コンビ!C2065,コード表!$D$3:$E$7,2,FALSE)&amp;VLOOKUP(コンビ!D2065,コード表!$G$3:$H$67,2,FALSE)&amp;VLOOKUP(コンビ!E2065,コード表!$J$3:$K$15,2,FALSE)&amp;VLOOKUP(コンビ!F2065,コード表!$M$3:$N$34,2,FALSE)))</f>
        <v>0</v>
      </c>
      <c r="C2061" s="11" t="str">
        <f>コンビ!I2065&amp;" "&amp;コンビ!J2065</f>
        <v xml:space="preserve"> </v>
      </c>
      <c r="D2061" s="17" t="str">
        <f>コンビ!G2065&amp;" "&amp;コンビ!H2065</f>
        <v xml:space="preserve"> </v>
      </c>
      <c r="E2061" s="18" t="str">
        <f>IF(ISERROR(VLOOKUP(コンビ!K2065,コード表!$D$3:$E$7,2,FALSE)&amp;VLOOKUP(コンビ!L2065,コード表!$G$3:$H$67,2,FALSE)&amp;VLOOKUP(コンビ!M2065,コード表!$J$3:$K$15,2,FALSE)&amp;VLOOKUP(コンビ!N2065,コード表!$M$3:$N$34,2,FALSE)),"",VLOOKUP(コンビ!K2065,コード表!$D$3:$E$7,2,FALSE)&amp;VLOOKUP(コンビ!L2065,コード表!$G$3:$H$67,2,FALSE)&amp;VLOOKUP(コンビ!M2065,コード表!$J$3:$K$15,2,FALSE)&amp;VLOOKUP(コンビ!N2065,コード表!$M$3:$N$34,2,FALSE))</f>
        <v/>
      </c>
      <c r="F2061" s="18"/>
      <c r="G2061" s="18"/>
      <c r="H2061" s="18" t="str">
        <f>IF(ISERROR(VLOOKUP(コンビ!O2065,コード表!$S$3:$T$11,2,FALSE)),"",VLOOKUP(コンビ!O2065,コード表!$S$3:$T$11,2,FALSE))</f>
        <v/>
      </c>
      <c r="I2061" s="18" t="str">
        <f>IF(ISERROR(VLOOKUP(コンビ!P2065,コード表!$D$3:$E$7,2,FALSE)&amp;VLOOKUP(コンビ!Q2065,コード表!$G$3:$H$67,2,FALSE)&amp;VLOOKUP(コンビ!R2065,コード表!$J$3:$K$15,2,FALSE)&amp;VLOOKUP(コンビ!S2065,コード表!$M$3:$N$34,2,FALSE)),"",VLOOKUP(コンビ!P2065,コード表!$D$3:$E$7,2,FALSE)&amp;VLOOKUP(コンビ!Q2065,コード表!$G$3:$H$67,2,FALSE)&amp;VLOOKUP(コンビ!R2065,コード表!$J$3:$K$15,2,FALSE)&amp;VLOOKUP(コンビ!S2065,コード表!$M$3:$N$34,2,FALSE))</f>
        <v/>
      </c>
      <c r="J2061" s="8">
        <f>コンビ!T2065</f>
        <v>0</v>
      </c>
      <c r="K2061" s="8" t="str">
        <f>IF(ISERROR(VLOOKUP(コンビ!U2065,コード表!$P$3:$Q$52,2,FALSE)),"",VLOOKUP(コンビ!U2065,コード表!$P$3:$Q$52,2,FALSE))</f>
        <v/>
      </c>
    </row>
    <row r="2062" spans="1:11" ht="20.100000000000001" customHeight="1" x14ac:dyDescent="0.15">
      <c r="A2062" s="8">
        <v>712</v>
      </c>
      <c r="B2062" s="18" t="b">
        <f>IF(コンビ!B2066="出",IF(ISERROR(VLOOKUP(コンビ!C2066,コード表!$D$3:$E$7,2,FALSE)&amp;VLOOKUP(コンビ!D2066,コード表!$G$3:$H$67,2,FALSE)&amp;VLOOKUP(コンビ!E2066,コード表!$J$3:$K$15,2,FALSE)&amp;VLOOKUP(コンビ!F2066,コード表!$M$3:$N$34,2,FALSE)),"",VLOOKUP(コンビ!C2066,コード表!$D$3:$E$7,2,FALSE)&amp;VLOOKUP(コンビ!D2066,コード表!$G$3:$H$67,2,FALSE)&amp;VLOOKUP(コンビ!E2066,コード表!$J$3:$K$15,2,FALSE)&amp;VLOOKUP(コンビ!F2066,コード表!$M$3:$N$34,2,FALSE)))</f>
        <v>0</v>
      </c>
      <c r="C2062" s="11" t="str">
        <f>コンビ!I2066&amp;" "&amp;コンビ!J2066</f>
        <v xml:space="preserve"> </v>
      </c>
      <c r="D2062" s="17" t="str">
        <f>コンビ!G2066&amp;" "&amp;コンビ!H2066</f>
        <v xml:space="preserve"> </v>
      </c>
      <c r="E2062" s="18" t="str">
        <f>IF(ISERROR(VLOOKUP(コンビ!K2066,コード表!$D$3:$E$7,2,FALSE)&amp;VLOOKUP(コンビ!L2066,コード表!$G$3:$H$67,2,FALSE)&amp;VLOOKUP(コンビ!M2066,コード表!$J$3:$K$15,2,FALSE)&amp;VLOOKUP(コンビ!N2066,コード表!$M$3:$N$34,2,FALSE)),"",VLOOKUP(コンビ!K2066,コード表!$D$3:$E$7,2,FALSE)&amp;VLOOKUP(コンビ!L2066,コード表!$G$3:$H$67,2,FALSE)&amp;VLOOKUP(コンビ!M2066,コード表!$J$3:$K$15,2,FALSE)&amp;VLOOKUP(コンビ!N2066,コード表!$M$3:$N$34,2,FALSE))</f>
        <v/>
      </c>
      <c r="F2062" s="18"/>
      <c r="G2062" s="18"/>
      <c r="H2062" s="18" t="str">
        <f>IF(ISERROR(VLOOKUP(コンビ!O2066,コード表!$S$3:$T$11,2,FALSE)),"",VLOOKUP(コンビ!O2066,コード表!$S$3:$T$11,2,FALSE))</f>
        <v/>
      </c>
      <c r="I2062" s="18" t="str">
        <f>IF(ISERROR(VLOOKUP(コンビ!P2066,コード表!$D$3:$E$7,2,FALSE)&amp;VLOOKUP(コンビ!Q2066,コード表!$G$3:$H$67,2,FALSE)&amp;VLOOKUP(コンビ!R2066,コード表!$J$3:$K$15,2,FALSE)&amp;VLOOKUP(コンビ!S2066,コード表!$M$3:$N$34,2,FALSE)),"",VLOOKUP(コンビ!P2066,コード表!$D$3:$E$7,2,FALSE)&amp;VLOOKUP(コンビ!Q2066,コード表!$G$3:$H$67,2,FALSE)&amp;VLOOKUP(コンビ!R2066,コード表!$J$3:$K$15,2,FALSE)&amp;VLOOKUP(コンビ!S2066,コード表!$M$3:$N$34,2,FALSE))</f>
        <v/>
      </c>
      <c r="J2062" s="8">
        <f>コンビ!T2066</f>
        <v>0</v>
      </c>
      <c r="K2062" s="8" t="str">
        <f>IF(ISERROR(VLOOKUP(コンビ!U2066,コード表!$P$3:$Q$52,2,FALSE)),"",VLOOKUP(コンビ!U2066,コード表!$P$3:$Q$52,2,FALSE))</f>
        <v/>
      </c>
    </row>
    <row r="2063" spans="1:11" ht="20.100000000000001" customHeight="1" x14ac:dyDescent="0.15">
      <c r="A2063" s="8">
        <v>712</v>
      </c>
      <c r="B2063" s="18" t="b">
        <f>IF(コンビ!B2067="出",IF(ISERROR(VLOOKUP(コンビ!C2067,コード表!$D$3:$E$7,2,FALSE)&amp;VLOOKUP(コンビ!D2067,コード表!$G$3:$H$67,2,FALSE)&amp;VLOOKUP(コンビ!E2067,コード表!$J$3:$K$15,2,FALSE)&amp;VLOOKUP(コンビ!F2067,コード表!$M$3:$N$34,2,FALSE)),"",VLOOKUP(コンビ!C2067,コード表!$D$3:$E$7,2,FALSE)&amp;VLOOKUP(コンビ!D2067,コード表!$G$3:$H$67,2,FALSE)&amp;VLOOKUP(コンビ!E2067,コード表!$J$3:$K$15,2,FALSE)&amp;VLOOKUP(コンビ!F2067,コード表!$M$3:$N$34,2,FALSE)))</f>
        <v>0</v>
      </c>
      <c r="C2063" s="11" t="str">
        <f>コンビ!I2067&amp;" "&amp;コンビ!J2067</f>
        <v xml:space="preserve"> </v>
      </c>
      <c r="D2063" s="17" t="str">
        <f>コンビ!G2067&amp;" "&amp;コンビ!H2067</f>
        <v xml:space="preserve"> </v>
      </c>
      <c r="E2063" s="18" t="str">
        <f>IF(ISERROR(VLOOKUP(コンビ!K2067,コード表!$D$3:$E$7,2,FALSE)&amp;VLOOKUP(コンビ!L2067,コード表!$G$3:$H$67,2,FALSE)&amp;VLOOKUP(コンビ!M2067,コード表!$J$3:$K$15,2,FALSE)&amp;VLOOKUP(コンビ!N2067,コード表!$M$3:$N$34,2,FALSE)),"",VLOOKUP(コンビ!K2067,コード表!$D$3:$E$7,2,FALSE)&amp;VLOOKUP(コンビ!L2067,コード表!$G$3:$H$67,2,FALSE)&amp;VLOOKUP(コンビ!M2067,コード表!$J$3:$K$15,2,FALSE)&amp;VLOOKUP(コンビ!N2067,コード表!$M$3:$N$34,2,FALSE))</f>
        <v/>
      </c>
      <c r="F2063" s="18"/>
      <c r="G2063" s="18"/>
      <c r="H2063" s="18" t="str">
        <f>IF(ISERROR(VLOOKUP(コンビ!O2067,コード表!$S$3:$T$11,2,FALSE)),"",VLOOKUP(コンビ!O2067,コード表!$S$3:$T$11,2,FALSE))</f>
        <v/>
      </c>
      <c r="I2063" s="18" t="str">
        <f>IF(ISERROR(VLOOKUP(コンビ!P2067,コード表!$D$3:$E$7,2,FALSE)&amp;VLOOKUP(コンビ!Q2067,コード表!$G$3:$H$67,2,FALSE)&amp;VLOOKUP(コンビ!R2067,コード表!$J$3:$K$15,2,FALSE)&amp;VLOOKUP(コンビ!S2067,コード表!$M$3:$N$34,2,FALSE)),"",VLOOKUP(コンビ!P2067,コード表!$D$3:$E$7,2,FALSE)&amp;VLOOKUP(コンビ!Q2067,コード表!$G$3:$H$67,2,FALSE)&amp;VLOOKUP(コンビ!R2067,コード表!$J$3:$K$15,2,FALSE)&amp;VLOOKUP(コンビ!S2067,コード表!$M$3:$N$34,2,FALSE))</f>
        <v/>
      </c>
      <c r="J2063" s="8">
        <f>コンビ!T2067</f>
        <v>0</v>
      </c>
      <c r="K2063" s="8" t="str">
        <f>IF(ISERROR(VLOOKUP(コンビ!U2067,コード表!$P$3:$Q$52,2,FALSE)),"",VLOOKUP(コンビ!U2067,コード表!$P$3:$Q$52,2,FALSE))</f>
        <v/>
      </c>
    </row>
    <row r="2064" spans="1:11" ht="20.100000000000001" customHeight="1" x14ac:dyDescent="0.15">
      <c r="A2064" s="8">
        <v>712</v>
      </c>
      <c r="B2064" s="18" t="b">
        <f>IF(コンビ!B2068="出",IF(ISERROR(VLOOKUP(コンビ!C2068,コード表!$D$3:$E$7,2,FALSE)&amp;VLOOKUP(コンビ!D2068,コード表!$G$3:$H$67,2,FALSE)&amp;VLOOKUP(コンビ!E2068,コード表!$J$3:$K$15,2,FALSE)&amp;VLOOKUP(コンビ!F2068,コード表!$M$3:$N$34,2,FALSE)),"",VLOOKUP(コンビ!C2068,コード表!$D$3:$E$7,2,FALSE)&amp;VLOOKUP(コンビ!D2068,コード表!$G$3:$H$67,2,FALSE)&amp;VLOOKUP(コンビ!E2068,コード表!$J$3:$K$15,2,FALSE)&amp;VLOOKUP(コンビ!F2068,コード表!$M$3:$N$34,2,FALSE)))</f>
        <v>0</v>
      </c>
      <c r="C2064" s="11" t="str">
        <f>コンビ!I2068&amp;" "&amp;コンビ!J2068</f>
        <v xml:space="preserve"> </v>
      </c>
      <c r="D2064" s="17" t="str">
        <f>コンビ!G2068&amp;" "&amp;コンビ!H2068</f>
        <v xml:space="preserve"> </v>
      </c>
      <c r="E2064" s="18" t="str">
        <f>IF(ISERROR(VLOOKUP(コンビ!K2068,コード表!$D$3:$E$7,2,FALSE)&amp;VLOOKUP(コンビ!L2068,コード表!$G$3:$H$67,2,FALSE)&amp;VLOOKUP(コンビ!M2068,コード表!$J$3:$K$15,2,FALSE)&amp;VLOOKUP(コンビ!N2068,コード表!$M$3:$N$34,2,FALSE)),"",VLOOKUP(コンビ!K2068,コード表!$D$3:$E$7,2,FALSE)&amp;VLOOKUP(コンビ!L2068,コード表!$G$3:$H$67,2,FALSE)&amp;VLOOKUP(コンビ!M2068,コード表!$J$3:$K$15,2,FALSE)&amp;VLOOKUP(コンビ!N2068,コード表!$M$3:$N$34,2,FALSE))</f>
        <v/>
      </c>
      <c r="F2064" s="18"/>
      <c r="G2064" s="18"/>
      <c r="H2064" s="18" t="str">
        <f>IF(ISERROR(VLOOKUP(コンビ!O2068,コード表!$S$3:$T$11,2,FALSE)),"",VLOOKUP(コンビ!O2068,コード表!$S$3:$T$11,2,FALSE))</f>
        <v/>
      </c>
      <c r="I2064" s="18" t="str">
        <f>IF(ISERROR(VLOOKUP(コンビ!P2068,コード表!$D$3:$E$7,2,FALSE)&amp;VLOOKUP(コンビ!Q2068,コード表!$G$3:$H$67,2,FALSE)&amp;VLOOKUP(コンビ!R2068,コード表!$J$3:$K$15,2,FALSE)&amp;VLOOKUP(コンビ!S2068,コード表!$M$3:$N$34,2,FALSE)),"",VLOOKUP(コンビ!P2068,コード表!$D$3:$E$7,2,FALSE)&amp;VLOOKUP(コンビ!Q2068,コード表!$G$3:$H$67,2,FALSE)&amp;VLOOKUP(コンビ!R2068,コード表!$J$3:$K$15,2,FALSE)&amp;VLOOKUP(コンビ!S2068,コード表!$M$3:$N$34,2,FALSE))</f>
        <v/>
      </c>
      <c r="J2064" s="8">
        <f>コンビ!T2068</f>
        <v>0</v>
      </c>
      <c r="K2064" s="8" t="str">
        <f>IF(ISERROR(VLOOKUP(コンビ!U2068,コード表!$P$3:$Q$52,2,FALSE)),"",VLOOKUP(コンビ!U2068,コード表!$P$3:$Q$52,2,FALSE))</f>
        <v/>
      </c>
    </row>
    <row r="2065" spans="1:11" ht="20.100000000000001" customHeight="1" x14ac:dyDescent="0.15">
      <c r="A2065" s="8">
        <v>712</v>
      </c>
      <c r="B2065" s="18" t="b">
        <f>IF(コンビ!B2069="出",IF(ISERROR(VLOOKUP(コンビ!C2069,コード表!$D$3:$E$7,2,FALSE)&amp;VLOOKUP(コンビ!D2069,コード表!$G$3:$H$67,2,FALSE)&amp;VLOOKUP(コンビ!E2069,コード表!$J$3:$K$15,2,FALSE)&amp;VLOOKUP(コンビ!F2069,コード表!$M$3:$N$34,2,FALSE)),"",VLOOKUP(コンビ!C2069,コード表!$D$3:$E$7,2,FALSE)&amp;VLOOKUP(コンビ!D2069,コード表!$G$3:$H$67,2,FALSE)&amp;VLOOKUP(コンビ!E2069,コード表!$J$3:$K$15,2,FALSE)&amp;VLOOKUP(コンビ!F2069,コード表!$M$3:$N$34,2,FALSE)))</f>
        <v>0</v>
      </c>
      <c r="C2065" s="11" t="str">
        <f>コンビ!I2069&amp;" "&amp;コンビ!J2069</f>
        <v xml:space="preserve"> </v>
      </c>
      <c r="D2065" s="17" t="str">
        <f>コンビ!G2069&amp;" "&amp;コンビ!H2069</f>
        <v xml:space="preserve"> </v>
      </c>
      <c r="E2065" s="18" t="str">
        <f>IF(ISERROR(VLOOKUP(コンビ!K2069,コード表!$D$3:$E$7,2,FALSE)&amp;VLOOKUP(コンビ!L2069,コード表!$G$3:$H$67,2,FALSE)&amp;VLOOKUP(コンビ!M2069,コード表!$J$3:$K$15,2,FALSE)&amp;VLOOKUP(コンビ!N2069,コード表!$M$3:$N$34,2,FALSE)),"",VLOOKUP(コンビ!K2069,コード表!$D$3:$E$7,2,FALSE)&amp;VLOOKUP(コンビ!L2069,コード表!$G$3:$H$67,2,FALSE)&amp;VLOOKUP(コンビ!M2069,コード表!$J$3:$K$15,2,FALSE)&amp;VLOOKUP(コンビ!N2069,コード表!$M$3:$N$34,2,FALSE))</f>
        <v/>
      </c>
      <c r="F2065" s="18"/>
      <c r="G2065" s="18"/>
      <c r="H2065" s="18" t="str">
        <f>IF(ISERROR(VLOOKUP(コンビ!O2069,コード表!$S$3:$T$11,2,FALSE)),"",VLOOKUP(コンビ!O2069,コード表!$S$3:$T$11,2,FALSE))</f>
        <v/>
      </c>
      <c r="I2065" s="18" t="str">
        <f>IF(ISERROR(VLOOKUP(コンビ!P2069,コード表!$D$3:$E$7,2,FALSE)&amp;VLOOKUP(コンビ!Q2069,コード表!$G$3:$H$67,2,FALSE)&amp;VLOOKUP(コンビ!R2069,コード表!$J$3:$K$15,2,FALSE)&amp;VLOOKUP(コンビ!S2069,コード表!$M$3:$N$34,2,FALSE)),"",VLOOKUP(コンビ!P2069,コード表!$D$3:$E$7,2,FALSE)&amp;VLOOKUP(コンビ!Q2069,コード表!$G$3:$H$67,2,FALSE)&amp;VLOOKUP(コンビ!R2069,コード表!$J$3:$K$15,2,FALSE)&amp;VLOOKUP(コンビ!S2069,コード表!$M$3:$N$34,2,FALSE))</f>
        <v/>
      </c>
      <c r="J2065" s="8">
        <f>コンビ!T2069</f>
        <v>0</v>
      </c>
      <c r="K2065" s="8" t="str">
        <f>IF(ISERROR(VLOOKUP(コンビ!U2069,コード表!$P$3:$Q$52,2,FALSE)),"",VLOOKUP(コンビ!U2069,コード表!$P$3:$Q$52,2,FALSE))</f>
        <v/>
      </c>
    </row>
    <row r="2066" spans="1:11" ht="20.100000000000001" customHeight="1" x14ac:dyDescent="0.15">
      <c r="A2066" s="8">
        <v>712</v>
      </c>
      <c r="B2066" s="18" t="b">
        <f>IF(コンビ!B2070="出",IF(ISERROR(VLOOKUP(コンビ!C2070,コード表!$D$3:$E$7,2,FALSE)&amp;VLOOKUP(コンビ!D2070,コード表!$G$3:$H$67,2,FALSE)&amp;VLOOKUP(コンビ!E2070,コード表!$J$3:$K$15,2,FALSE)&amp;VLOOKUP(コンビ!F2070,コード表!$M$3:$N$34,2,FALSE)),"",VLOOKUP(コンビ!C2070,コード表!$D$3:$E$7,2,FALSE)&amp;VLOOKUP(コンビ!D2070,コード表!$G$3:$H$67,2,FALSE)&amp;VLOOKUP(コンビ!E2070,コード表!$J$3:$K$15,2,FALSE)&amp;VLOOKUP(コンビ!F2070,コード表!$M$3:$N$34,2,FALSE)))</f>
        <v>0</v>
      </c>
      <c r="C2066" s="11" t="str">
        <f>コンビ!I2070&amp;" "&amp;コンビ!J2070</f>
        <v xml:space="preserve"> </v>
      </c>
      <c r="D2066" s="17" t="str">
        <f>コンビ!G2070&amp;" "&amp;コンビ!H2070</f>
        <v xml:space="preserve"> </v>
      </c>
      <c r="E2066" s="18" t="str">
        <f>IF(ISERROR(VLOOKUP(コンビ!K2070,コード表!$D$3:$E$7,2,FALSE)&amp;VLOOKUP(コンビ!L2070,コード表!$G$3:$H$67,2,FALSE)&amp;VLOOKUP(コンビ!M2070,コード表!$J$3:$K$15,2,FALSE)&amp;VLOOKUP(コンビ!N2070,コード表!$M$3:$N$34,2,FALSE)),"",VLOOKUP(コンビ!K2070,コード表!$D$3:$E$7,2,FALSE)&amp;VLOOKUP(コンビ!L2070,コード表!$G$3:$H$67,2,FALSE)&amp;VLOOKUP(コンビ!M2070,コード表!$J$3:$K$15,2,FALSE)&amp;VLOOKUP(コンビ!N2070,コード表!$M$3:$N$34,2,FALSE))</f>
        <v/>
      </c>
      <c r="F2066" s="18"/>
      <c r="G2066" s="18"/>
      <c r="H2066" s="18" t="str">
        <f>IF(ISERROR(VLOOKUP(コンビ!O2070,コード表!$S$3:$T$11,2,FALSE)),"",VLOOKUP(コンビ!O2070,コード表!$S$3:$T$11,2,FALSE))</f>
        <v/>
      </c>
      <c r="I2066" s="18" t="str">
        <f>IF(ISERROR(VLOOKUP(コンビ!P2070,コード表!$D$3:$E$7,2,FALSE)&amp;VLOOKUP(コンビ!Q2070,コード表!$G$3:$H$67,2,FALSE)&amp;VLOOKUP(コンビ!R2070,コード表!$J$3:$K$15,2,FALSE)&amp;VLOOKUP(コンビ!S2070,コード表!$M$3:$N$34,2,FALSE)),"",VLOOKUP(コンビ!P2070,コード表!$D$3:$E$7,2,FALSE)&amp;VLOOKUP(コンビ!Q2070,コード表!$G$3:$H$67,2,FALSE)&amp;VLOOKUP(コンビ!R2070,コード表!$J$3:$K$15,2,FALSE)&amp;VLOOKUP(コンビ!S2070,コード表!$M$3:$N$34,2,FALSE))</f>
        <v/>
      </c>
      <c r="J2066" s="8">
        <f>コンビ!T2070</f>
        <v>0</v>
      </c>
      <c r="K2066" s="8" t="str">
        <f>IF(ISERROR(VLOOKUP(コンビ!U2070,コード表!$P$3:$Q$52,2,FALSE)),"",VLOOKUP(コンビ!U2070,コード表!$P$3:$Q$52,2,FALSE))</f>
        <v/>
      </c>
    </row>
    <row r="2067" spans="1:11" ht="20.100000000000001" customHeight="1" x14ac:dyDescent="0.15">
      <c r="A2067" s="8">
        <v>712</v>
      </c>
      <c r="B2067" s="18" t="b">
        <f>IF(コンビ!B2071="出",IF(ISERROR(VLOOKUP(コンビ!C2071,コード表!$D$3:$E$7,2,FALSE)&amp;VLOOKUP(コンビ!D2071,コード表!$G$3:$H$67,2,FALSE)&amp;VLOOKUP(コンビ!E2071,コード表!$J$3:$K$15,2,FALSE)&amp;VLOOKUP(コンビ!F2071,コード表!$M$3:$N$34,2,FALSE)),"",VLOOKUP(コンビ!C2071,コード表!$D$3:$E$7,2,FALSE)&amp;VLOOKUP(コンビ!D2071,コード表!$G$3:$H$67,2,FALSE)&amp;VLOOKUP(コンビ!E2071,コード表!$J$3:$K$15,2,FALSE)&amp;VLOOKUP(コンビ!F2071,コード表!$M$3:$N$34,2,FALSE)))</f>
        <v>0</v>
      </c>
      <c r="C2067" s="11" t="str">
        <f>コンビ!I2071&amp;" "&amp;コンビ!J2071</f>
        <v xml:space="preserve"> </v>
      </c>
      <c r="D2067" s="17" t="str">
        <f>コンビ!G2071&amp;" "&amp;コンビ!H2071</f>
        <v xml:space="preserve"> </v>
      </c>
      <c r="E2067" s="18" t="str">
        <f>IF(ISERROR(VLOOKUP(コンビ!K2071,コード表!$D$3:$E$7,2,FALSE)&amp;VLOOKUP(コンビ!L2071,コード表!$G$3:$H$67,2,FALSE)&amp;VLOOKUP(コンビ!M2071,コード表!$J$3:$K$15,2,FALSE)&amp;VLOOKUP(コンビ!N2071,コード表!$M$3:$N$34,2,FALSE)),"",VLOOKUP(コンビ!K2071,コード表!$D$3:$E$7,2,FALSE)&amp;VLOOKUP(コンビ!L2071,コード表!$G$3:$H$67,2,FALSE)&amp;VLOOKUP(コンビ!M2071,コード表!$J$3:$K$15,2,FALSE)&amp;VLOOKUP(コンビ!N2071,コード表!$M$3:$N$34,2,FALSE))</f>
        <v/>
      </c>
      <c r="F2067" s="18"/>
      <c r="G2067" s="18"/>
      <c r="H2067" s="18" t="str">
        <f>IF(ISERROR(VLOOKUP(コンビ!O2071,コード表!$S$3:$T$11,2,FALSE)),"",VLOOKUP(コンビ!O2071,コード表!$S$3:$T$11,2,FALSE))</f>
        <v/>
      </c>
      <c r="I2067" s="18" t="str">
        <f>IF(ISERROR(VLOOKUP(コンビ!P2071,コード表!$D$3:$E$7,2,FALSE)&amp;VLOOKUP(コンビ!Q2071,コード表!$G$3:$H$67,2,FALSE)&amp;VLOOKUP(コンビ!R2071,コード表!$J$3:$K$15,2,FALSE)&amp;VLOOKUP(コンビ!S2071,コード表!$M$3:$N$34,2,FALSE)),"",VLOOKUP(コンビ!P2071,コード表!$D$3:$E$7,2,FALSE)&amp;VLOOKUP(コンビ!Q2071,コード表!$G$3:$H$67,2,FALSE)&amp;VLOOKUP(コンビ!R2071,コード表!$J$3:$K$15,2,FALSE)&amp;VLOOKUP(コンビ!S2071,コード表!$M$3:$N$34,2,FALSE))</f>
        <v/>
      </c>
      <c r="J2067" s="8">
        <f>コンビ!T2071</f>
        <v>0</v>
      </c>
      <c r="K2067" s="8" t="str">
        <f>IF(ISERROR(VLOOKUP(コンビ!U2071,コード表!$P$3:$Q$52,2,FALSE)),"",VLOOKUP(コンビ!U2071,コード表!$P$3:$Q$52,2,FALSE))</f>
        <v/>
      </c>
    </row>
    <row r="2068" spans="1:11" ht="20.100000000000001" customHeight="1" x14ac:dyDescent="0.15">
      <c r="A2068" s="8">
        <v>712</v>
      </c>
      <c r="B2068" s="18" t="b">
        <f>IF(コンビ!B2072="出",IF(ISERROR(VLOOKUP(コンビ!C2072,コード表!$D$3:$E$7,2,FALSE)&amp;VLOOKUP(コンビ!D2072,コード表!$G$3:$H$67,2,FALSE)&amp;VLOOKUP(コンビ!E2072,コード表!$J$3:$K$15,2,FALSE)&amp;VLOOKUP(コンビ!F2072,コード表!$M$3:$N$34,2,FALSE)),"",VLOOKUP(コンビ!C2072,コード表!$D$3:$E$7,2,FALSE)&amp;VLOOKUP(コンビ!D2072,コード表!$G$3:$H$67,2,FALSE)&amp;VLOOKUP(コンビ!E2072,コード表!$J$3:$K$15,2,FALSE)&amp;VLOOKUP(コンビ!F2072,コード表!$M$3:$N$34,2,FALSE)))</f>
        <v>0</v>
      </c>
      <c r="C2068" s="11" t="str">
        <f>コンビ!I2072&amp;" "&amp;コンビ!J2072</f>
        <v xml:space="preserve"> </v>
      </c>
      <c r="D2068" s="17" t="str">
        <f>コンビ!G2072&amp;" "&amp;コンビ!H2072</f>
        <v xml:space="preserve"> </v>
      </c>
      <c r="E2068" s="18" t="str">
        <f>IF(ISERROR(VLOOKUP(コンビ!K2072,コード表!$D$3:$E$7,2,FALSE)&amp;VLOOKUP(コンビ!L2072,コード表!$G$3:$H$67,2,FALSE)&amp;VLOOKUP(コンビ!M2072,コード表!$J$3:$K$15,2,FALSE)&amp;VLOOKUP(コンビ!N2072,コード表!$M$3:$N$34,2,FALSE)),"",VLOOKUP(コンビ!K2072,コード表!$D$3:$E$7,2,FALSE)&amp;VLOOKUP(コンビ!L2072,コード表!$G$3:$H$67,2,FALSE)&amp;VLOOKUP(コンビ!M2072,コード表!$J$3:$K$15,2,FALSE)&amp;VLOOKUP(コンビ!N2072,コード表!$M$3:$N$34,2,FALSE))</f>
        <v/>
      </c>
      <c r="F2068" s="18"/>
      <c r="G2068" s="18"/>
      <c r="H2068" s="18" t="str">
        <f>IF(ISERROR(VLOOKUP(コンビ!O2072,コード表!$S$3:$T$11,2,FALSE)),"",VLOOKUP(コンビ!O2072,コード表!$S$3:$T$11,2,FALSE))</f>
        <v/>
      </c>
      <c r="I2068" s="18" t="str">
        <f>IF(ISERROR(VLOOKUP(コンビ!P2072,コード表!$D$3:$E$7,2,FALSE)&amp;VLOOKUP(コンビ!Q2072,コード表!$G$3:$H$67,2,FALSE)&amp;VLOOKUP(コンビ!R2072,コード表!$J$3:$K$15,2,FALSE)&amp;VLOOKUP(コンビ!S2072,コード表!$M$3:$N$34,2,FALSE)),"",VLOOKUP(コンビ!P2072,コード表!$D$3:$E$7,2,FALSE)&amp;VLOOKUP(コンビ!Q2072,コード表!$G$3:$H$67,2,FALSE)&amp;VLOOKUP(コンビ!R2072,コード表!$J$3:$K$15,2,FALSE)&amp;VLOOKUP(コンビ!S2072,コード表!$M$3:$N$34,2,FALSE))</f>
        <v/>
      </c>
      <c r="J2068" s="8">
        <f>コンビ!T2072</f>
        <v>0</v>
      </c>
      <c r="K2068" s="8" t="str">
        <f>IF(ISERROR(VLOOKUP(コンビ!U2072,コード表!$P$3:$Q$52,2,FALSE)),"",VLOOKUP(コンビ!U2072,コード表!$P$3:$Q$52,2,FALSE))</f>
        <v/>
      </c>
    </row>
    <row r="2069" spans="1:11" ht="20.100000000000001" customHeight="1" x14ac:dyDescent="0.15">
      <c r="A2069" s="8">
        <v>712</v>
      </c>
      <c r="B2069" s="18" t="b">
        <f>IF(コンビ!B2073="出",IF(ISERROR(VLOOKUP(コンビ!C2073,コード表!$D$3:$E$7,2,FALSE)&amp;VLOOKUP(コンビ!D2073,コード表!$G$3:$H$67,2,FALSE)&amp;VLOOKUP(コンビ!E2073,コード表!$J$3:$K$15,2,FALSE)&amp;VLOOKUP(コンビ!F2073,コード表!$M$3:$N$34,2,FALSE)),"",VLOOKUP(コンビ!C2073,コード表!$D$3:$E$7,2,FALSE)&amp;VLOOKUP(コンビ!D2073,コード表!$G$3:$H$67,2,FALSE)&amp;VLOOKUP(コンビ!E2073,コード表!$J$3:$K$15,2,FALSE)&amp;VLOOKUP(コンビ!F2073,コード表!$M$3:$N$34,2,FALSE)))</f>
        <v>0</v>
      </c>
      <c r="C2069" s="11" t="str">
        <f>コンビ!I2073&amp;" "&amp;コンビ!J2073</f>
        <v xml:space="preserve"> </v>
      </c>
      <c r="D2069" s="17" t="str">
        <f>コンビ!G2073&amp;" "&amp;コンビ!H2073</f>
        <v xml:space="preserve"> </v>
      </c>
      <c r="E2069" s="18" t="str">
        <f>IF(ISERROR(VLOOKUP(コンビ!K2073,コード表!$D$3:$E$7,2,FALSE)&amp;VLOOKUP(コンビ!L2073,コード表!$G$3:$H$67,2,FALSE)&amp;VLOOKUP(コンビ!M2073,コード表!$J$3:$K$15,2,FALSE)&amp;VLOOKUP(コンビ!N2073,コード表!$M$3:$N$34,2,FALSE)),"",VLOOKUP(コンビ!K2073,コード表!$D$3:$E$7,2,FALSE)&amp;VLOOKUP(コンビ!L2073,コード表!$G$3:$H$67,2,FALSE)&amp;VLOOKUP(コンビ!M2073,コード表!$J$3:$K$15,2,FALSE)&amp;VLOOKUP(コンビ!N2073,コード表!$M$3:$N$34,2,FALSE))</f>
        <v/>
      </c>
      <c r="F2069" s="18"/>
      <c r="G2069" s="18"/>
      <c r="H2069" s="18" t="str">
        <f>IF(ISERROR(VLOOKUP(コンビ!O2073,コード表!$S$3:$T$11,2,FALSE)),"",VLOOKUP(コンビ!O2073,コード表!$S$3:$T$11,2,FALSE))</f>
        <v/>
      </c>
      <c r="I2069" s="18" t="str">
        <f>IF(ISERROR(VLOOKUP(コンビ!P2073,コード表!$D$3:$E$7,2,FALSE)&amp;VLOOKUP(コンビ!Q2073,コード表!$G$3:$H$67,2,FALSE)&amp;VLOOKUP(コンビ!R2073,コード表!$J$3:$K$15,2,FALSE)&amp;VLOOKUP(コンビ!S2073,コード表!$M$3:$N$34,2,FALSE)),"",VLOOKUP(コンビ!P2073,コード表!$D$3:$E$7,2,FALSE)&amp;VLOOKUP(コンビ!Q2073,コード表!$G$3:$H$67,2,FALSE)&amp;VLOOKUP(コンビ!R2073,コード表!$J$3:$K$15,2,FALSE)&amp;VLOOKUP(コンビ!S2073,コード表!$M$3:$N$34,2,FALSE))</f>
        <v/>
      </c>
      <c r="J2069" s="8">
        <f>コンビ!T2073</f>
        <v>0</v>
      </c>
      <c r="K2069" s="8" t="str">
        <f>IF(ISERROR(VLOOKUP(コンビ!U2073,コード表!$P$3:$Q$52,2,FALSE)),"",VLOOKUP(コンビ!U2073,コード表!$P$3:$Q$52,2,FALSE))</f>
        <v/>
      </c>
    </row>
    <row r="2070" spans="1:11" ht="20.100000000000001" customHeight="1" x14ac:dyDescent="0.15">
      <c r="A2070" s="8">
        <v>712</v>
      </c>
      <c r="B2070" s="18" t="b">
        <f>IF(コンビ!B2074="出",IF(ISERROR(VLOOKUP(コンビ!C2074,コード表!$D$3:$E$7,2,FALSE)&amp;VLOOKUP(コンビ!D2074,コード表!$G$3:$H$67,2,FALSE)&amp;VLOOKUP(コンビ!E2074,コード表!$J$3:$K$15,2,FALSE)&amp;VLOOKUP(コンビ!F2074,コード表!$M$3:$N$34,2,FALSE)),"",VLOOKUP(コンビ!C2074,コード表!$D$3:$E$7,2,FALSE)&amp;VLOOKUP(コンビ!D2074,コード表!$G$3:$H$67,2,FALSE)&amp;VLOOKUP(コンビ!E2074,コード表!$J$3:$K$15,2,FALSE)&amp;VLOOKUP(コンビ!F2074,コード表!$M$3:$N$34,2,FALSE)))</f>
        <v>0</v>
      </c>
      <c r="C2070" s="11" t="str">
        <f>コンビ!I2074&amp;" "&amp;コンビ!J2074</f>
        <v xml:space="preserve"> </v>
      </c>
      <c r="D2070" s="17" t="str">
        <f>コンビ!G2074&amp;" "&amp;コンビ!H2074</f>
        <v xml:space="preserve"> </v>
      </c>
      <c r="E2070" s="18" t="str">
        <f>IF(ISERROR(VLOOKUP(コンビ!K2074,コード表!$D$3:$E$7,2,FALSE)&amp;VLOOKUP(コンビ!L2074,コード表!$G$3:$H$67,2,FALSE)&amp;VLOOKUP(コンビ!M2074,コード表!$J$3:$K$15,2,FALSE)&amp;VLOOKUP(コンビ!N2074,コード表!$M$3:$N$34,2,FALSE)),"",VLOOKUP(コンビ!K2074,コード表!$D$3:$E$7,2,FALSE)&amp;VLOOKUP(コンビ!L2074,コード表!$G$3:$H$67,2,FALSE)&amp;VLOOKUP(コンビ!M2074,コード表!$J$3:$K$15,2,FALSE)&amp;VLOOKUP(コンビ!N2074,コード表!$M$3:$N$34,2,FALSE))</f>
        <v/>
      </c>
      <c r="F2070" s="18"/>
      <c r="G2070" s="18"/>
      <c r="H2070" s="18" t="str">
        <f>IF(ISERROR(VLOOKUP(コンビ!O2074,コード表!$S$3:$T$11,2,FALSE)),"",VLOOKUP(コンビ!O2074,コード表!$S$3:$T$11,2,FALSE))</f>
        <v/>
      </c>
      <c r="I2070" s="18" t="str">
        <f>IF(ISERROR(VLOOKUP(コンビ!P2074,コード表!$D$3:$E$7,2,FALSE)&amp;VLOOKUP(コンビ!Q2074,コード表!$G$3:$H$67,2,FALSE)&amp;VLOOKUP(コンビ!R2074,コード表!$J$3:$K$15,2,FALSE)&amp;VLOOKUP(コンビ!S2074,コード表!$M$3:$N$34,2,FALSE)),"",VLOOKUP(コンビ!P2074,コード表!$D$3:$E$7,2,FALSE)&amp;VLOOKUP(コンビ!Q2074,コード表!$G$3:$H$67,2,FALSE)&amp;VLOOKUP(コンビ!R2074,コード表!$J$3:$K$15,2,FALSE)&amp;VLOOKUP(コンビ!S2074,コード表!$M$3:$N$34,2,FALSE))</f>
        <v/>
      </c>
      <c r="J2070" s="8">
        <f>コンビ!T2074</f>
        <v>0</v>
      </c>
      <c r="K2070" s="8" t="str">
        <f>IF(ISERROR(VLOOKUP(コンビ!U2074,コード表!$P$3:$Q$52,2,FALSE)),"",VLOOKUP(コンビ!U2074,コード表!$P$3:$Q$52,2,FALSE))</f>
        <v/>
      </c>
    </row>
    <row r="2071" spans="1:11" ht="20.100000000000001" customHeight="1" x14ac:dyDescent="0.15">
      <c r="A2071" s="8">
        <v>712</v>
      </c>
      <c r="B2071" s="18" t="b">
        <f>IF(コンビ!B2075="出",IF(ISERROR(VLOOKUP(コンビ!C2075,コード表!$D$3:$E$7,2,FALSE)&amp;VLOOKUP(コンビ!D2075,コード表!$G$3:$H$67,2,FALSE)&amp;VLOOKUP(コンビ!E2075,コード表!$J$3:$K$15,2,FALSE)&amp;VLOOKUP(コンビ!F2075,コード表!$M$3:$N$34,2,FALSE)),"",VLOOKUP(コンビ!C2075,コード表!$D$3:$E$7,2,FALSE)&amp;VLOOKUP(コンビ!D2075,コード表!$G$3:$H$67,2,FALSE)&amp;VLOOKUP(コンビ!E2075,コード表!$J$3:$K$15,2,FALSE)&amp;VLOOKUP(コンビ!F2075,コード表!$M$3:$N$34,2,FALSE)))</f>
        <v>0</v>
      </c>
      <c r="C2071" s="11" t="str">
        <f>コンビ!I2075&amp;" "&amp;コンビ!J2075</f>
        <v xml:space="preserve"> </v>
      </c>
      <c r="D2071" s="17" t="str">
        <f>コンビ!G2075&amp;" "&amp;コンビ!H2075</f>
        <v xml:space="preserve"> </v>
      </c>
      <c r="E2071" s="18" t="str">
        <f>IF(ISERROR(VLOOKUP(コンビ!K2075,コード表!$D$3:$E$7,2,FALSE)&amp;VLOOKUP(コンビ!L2075,コード表!$G$3:$H$67,2,FALSE)&amp;VLOOKUP(コンビ!M2075,コード表!$J$3:$K$15,2,FALSE)&amp;VLOOKUP(コンビ!N2075,コード表!$M$3:$N$34,2,FALSE)),"",VLOOKUP(コンビ!K2075,コード表!$D$3:$E$7,2,FALSE)&amp;VLOOKUP(コンビ!L2075,コード表!$G$3:$H$67,2,FALSE)&amp;VLOOKUP(コンビ!M2075,コード表!$J$3:$K$15,2,FALSE)&amp;VLOOKUP(コンビ!N2075,コード表!$M$3:$N$34,2,FALSE))</f>
        <v/>
      </c>
      <c r="F2071" s="18"/>
      <c r="G2071" s="18"/>
      <c r="H2071" s="18" t="str">
        <f>IF(ISERROR(VLOOKUP(コンビ!O2075,コード表!$S$3:$T$11,2,FALSE)),"",VLOOKUP(コンビ!O2075,コード表!$S$3:$T$11,2,FALSE))</f>
        <v/>
      </c>
      <c r="I2071" s="18" t="str">
        <f>IF(ISERROR(VLOOKUP(コンビ!P2075,コード表!$D$3:$E$7,2,FALSE)&amp;VLOOKUP(コンビ!Q2075,コード表!$G$3:$H$67,2,FALSE)&amp;VLOOKUP(コンビ!R2075,コード表!$J$3:$K$15,2,FALSE)&amp;VLOOKUP(コンビ!S2075,コード表!$M$3:$N$34,2,FALSE)),"",VLOOKUP(コンビ!P2075,コード表!$D$3:$E$7,2,FALSE)&amp;VLOOKUP(コンビ!Q2075,コード表!$G$3:$H$67,2,FALSE)&amp;VLOOKUP(コンビ!R2075,コード表!$J$3:$K$15,2,FALSE)&amp;VLOOKUP(コンビ!S2075,コード表!$M$3:$N$34,2,FALSE))</f>
        <v/>
      </c>
      <c r="J2071" s="8">
        <f>コンビ!T2075</f>
        <v>0</v>
      </c>
      <c r="K2071" s="8" t="str">
        <f>IF(ISERROR(VLOOKUP(コンビ!U2075,コード表!$P$3:$Q$52,2,FALSE)),"",VLOOKUP(コンビ!U2075,コード表!$P$3:$Q$52,2,FALSE))</f>
        <v/>
      </c>
    </row>
    <row r="2072" spans="1:11" ht="20.100000000000001" customHeight="1" x14ac:dyDescent="0.15">
      <c r="A2072" s="8">
        <v>712</v>
      </c>
      <c r="B2072" s="18" t="b">
        <f>IF(コンビ!B2076="出",IF(ISERROR(VLOOKUP(コンビ!C2076,コード表!$D$3:$E$7,2,FALSE)&amp;VLOOKUP(コンビ!D2076,コード表!$G$3:$H$67,2,FALSE)&amp;VLOOKUP(コンビ!E2076,コード表!$J$3:$K$15,2,FALSE)&amp;VLOOKUP(コンビ!F2076,コード表!$M$3:$N$34,2,FALSE)),"",VLOOKUP(コンビ!C2076,コード表!$D$3:$E$7,2,FALSE)&amp;VLOOKUP(コンビ!D2076,コード表!$G$3:$H$67,2,FALSE)&amp;VLOOKUP(コンビ!E2076,コード表!$J$3:$K$15,2,FALSE)&amp;VLOOKUP(コンビ!F2076,コード表!$M$3:$N$34,2,FALSE)))</f>
        <v>0</v>
      </c>
      <c r="C2072" s="11" t="str">
        <f>コンビ!I2076&amp;" "&amp;コンビ!J2076</f>
        <v xml:space="preserve"> </v>
      </c>
      <c r="D2072" s="17" t="str">
        <f>コンビ!G2076&amp;" "&amp;コンビ!H2076</f>
        <v xml:space="preserve"> </v>
      </c>
      <c r="E2072" s="18" t="str">
        <f>IF(ISERROR(VLOOKUP(コンビ!K2076,コード表!$D$3:$E$7,2,FALSE)&amp;VLOOKUP(コンビ!L2076,コード表!$G$3:$H$67,2,FALSE)&amp;VLOOKUP(コンビ!M2076,コード表!$J$3:$K$15,2,FALSE)&amp;VLOOKUP(コンビ!N2076,コード表!$M$3:$N$34,2,FALSE)),"",VLOOKUP(コンビ!K2076,コード表!$D$3:$E$7,2,FALSE)&amp;VLOOKUP(コンビ!L2076,コード表!$G$3:$H$67,2,FALSE)&amp;VLOOKUP(コンビ!M2076,コード表!$J$3:$K$15,2,FALSE)&amp;VLOOKUP(コンビ!N2076,コード表!$M$3:$N$34,2,FALSE))</f>
        <v/>
      </c>
      <c r="F2072" s="18"/>
      <c r="G2072" s="18"/>
      <c r="H2072" s="18" t="str">
        <f>IF(ISERROR(VLOOKUP(コンビ!O2076,コード表!$S$3:$T$11,2,FALSE)),"",VLOOKUP(コンビ!O2076,コード表!$S$3:$T$11,2,FALSE))</f>
        <v/>
      </c>
      <c r="I2072" s="18" t="str">
        <f>IF(ISERROR(VLOOKUP(コンビ!P2076,コード表!$D$3:$E$7,2,FALSE)&amp;VLOOKUP(コンビ!Q2076,コード表!$G$3:$H$67,2,FALSE)&amp;VLOOKUP(コンビ!R2076,コード表!$J$3:$K$15,2,FALSE)&amp;VLOOKUP(コンビ!S2076,コード表!$M$3:$N$34,2,FALSE)),"",VLOOKUP(コンビ!P2076,コード表!$D$3:$E$7,2,FALSE)&amp;VLOOKUP(コンビ!Q2076,コード表!$G$3:$H$67,2,FALSE)&amp;VLOOKUP(コンビ!R2076,コード表!$J$3:$K$15,2,FALSE)&amp;VLOOKUP(コンビ!S2076,コード表!$M$3:$N$34,2,FALSE))</f>
        <v/>
      </c>
      <c r="J2072" s="8">
        <f>コンビ!T2076</f>
        <v>0</v>
      </c>
      <c r="K2072" s="8" t="str">
        <f>IF(ISERROR(VLOOKUP(コンビ!U2076,コード表!$P$3:$Q$52,2,FALSE)),"",VLOOKUP(コンビ!U2076,コード表!$P$3:$Q$52,2,FALSE))</f>
        <v/>
      </c>
    </row>
    <row r="2073" spans="1:11" ht="20.100000000000001" customHeight="1" x14ac:dyDescent="0.15">
      <c r="A2073" s="8">
        <v>712</v>
      </c>
      <c r="B2073" s="18" t="b">
        <f>IF(コンビ!B2077="出",IF(ISERROR(VLOOKUP(コンビ!C2077,コード表!$D$3:$E$7,2,FALSE)&amp;VLOOKUP(コンビ!D2077,コード表!$G$3:$H$67,2,FALSE)&amp;VLOOKUP(コンビ!E2077,コード表!$J$3:$K$15,2,FALSE)&amp;VLOOKUP(コンビ!F2077,コード表!$M$3:$N$34,2,FALSE)),"",VLOOKUP(コンビ!C2077,コード表!$D$3:$E$7,2,FALSE)&amp;VLOOKUP(コンビ!D2077,コード表!$G$3:$H$67,2,FALSE)&amp;VLOOKUP(コンビ!E2077,コード表!$J$3:$K$15,2,FALSE)&amp;VLOOKUP(コンビ!F2077,コード表!$M$3:$N$34,2,FALSE)))</f>
        <v>0</v>
      </c>
      <c r="C2073" s="11" t="str">
        <f>コンビ!I2077&amp;" "&amp;コンビ!J2077</f>
        <v xml:space="preserve"> </v>
      </c>
      <c r="D2073" s="17" t="str">
        <f>コンビ!G2077&amp;" "&amp;コンビ!H2077</f>
        <v xml:space="preserve"> </v>
      </c>
      <c r="E2073" s="18" t="str">
        <f>IF(ISERROR(VLOOKUP(コンビ!K2077,コード表!$D$3:$E$7,2,FALSE)&amp;VLOOKUP(コンビ!L2077,コード表!$G$3:$H$67,2,FALSE)&amp;VLOOKUP(コンビ!M2077,コード表!$J$3:$K$15,2,FALSE)&amp;VLOOKUP(コンビ!N2077,コード表!$M$3:$N$34,2,FALSE)),"",VLOOKUP(コンビ!K2077,コード表!$D$3:$E$7,2,FALSE)&amp;VLOOKUP(コンビ!L2077,コード表!$G$3:$H$67,2,FALSE)&amp;VLOOKUP(コンビ!M2077,コード表!$J$3:$K$15,2,FALSE)&amp;VLOOKUP(コンビ!N2077,コード表!$M$3:$N$34,2,FALSE))</f>
        <v/>
      </c>
      <c r="F2073" s="18"/>
      <c r="G2073" s="18"/>
      <c r="H2073" s="18" t="str">
        <f>IF(ISERROR(VLOOKUP(コンビ!O2077,コード表!$S$3:$T$11,2,FALSE)),"",VLOOKUP(コンビ!O2077,コード表!$S$3:$T$11,2,FALSE))</f>
        <v/>
      </c>
      <c r="I2073" s="18" t="str">
        <f>IF(ISERROR(VLOOKUP(コンビ!P2077,コード表!$D$3:$E$7,2,FALSE)&amp;VLOOKUP(コンビ!Q2077,コード表!$G$3:$H$67,2,FALSE)&amp;VLOOKUP(コンビ!R2077,コード表!$J$3:$K$15,2,FALSE)&amp;VLOOKUP(コンビ!S2077,コード表!$M$3:$N$34,2,FALSE)),"",VLOOKUP(コンビ!P2077,コード表!$D$3:$E$7,2,FALSE)&amp;VLOOKUP(コンビ!Q2077,コード表!$G$3:$H$67,2,FALSE)&amp;VLOOKUP(コンビ!R2077,コード表!$J$3:$K$15,2,FALSE)&amp;VLOOKUP(コンビ!S2077,コード表!$M$3:$N$34,2,FALSE))</f>
        <v/>
      </c>
      <c r="J2073" s="8">
        <f>コンビ!T2077</f>
        <v>0</v>
      </c>
      <c r="K2073" s="8" t="str">
        <f>IF(ISERROR(VLOOKUP(コンビ!U2077,コード表!$P$3:$Q$52,2,FALSE)),"",VLOOKUP(コンビ!U2077,コード表!$P$3:$Q$52,2,FALSE))</f>
        <v/>
      </c>
    </row>
    <row r="2074" spans="1:11" ht="20.100000000000001" customHeight="1" x14ac:dyDescent="0.15">
      <c r="A2074" s="8">
        <v>712</v>
      </c>
      <c r="B2074" s="18" t="b">
        <f>IF(コンビ!B2078="出",IF(ISERROR(VLOOKUP(コンビ!C2078,コード表!$D$3:$E$7,2,FALSE)&amp;VLOOKUP(コンビ!D2078,コード表!$G$3:$H$67,2,FALSE)&amp;VLOOKUP(コンビ!E2078,コード表!$J$3:$K$15,2,FALSE)&amp;VLOOKUP(コンビ!F2078,コード表!$M$3:$N$34,2,FALSE)),"",VLOOKUP(コンビ!C2078,コード表!$D$3:$E$7,2,FALSE)&amp;VLOOKUP(コンビ!D2078,コード表!$G$3:$H$67,2,FALSE)&amp;VLOOKUP(コンビ!E2078,コード表!$J$3:$K$15,2,FALSE)&amp;VLOOKUP(コンビ!F2078,コード表!$M$3:$N$34,2,FALSE)))</f>
        <v>0</v>
      </c>
      <c r="C2074" s="11" t="str">
        <f>コンビ!I2078&amp;" "&amp;コンビ!J2078</f>
        <v xml:space="preserve"> </v>
      </c>
      <c r="D2074" s="17" t="str">
        <f>コンビ!G2078&amp;" "&amp;コンビ!H2078</f>
        <v xml:space="preserve"> </v>
      </c>
      <c r="E2074" s="18" t="str">
        <f>IF(ISERROR(VLOOKUP(コンビ!K2078,コード表!$D$3:$E$7,2,FALSE)&amp;VLOOKUP(コンビ!L2078,コード表!$G$3:$H$67,2,FALSE)&amp;VLOOKUP(コンビ!M2078,コード表!$J$3:$K$15,2,FALSE)&amp;VLOOKUP(コンビ!N2078,コード表!$M$3:$N$34,2,FALSE)),"",VLOOKUP(コンビ!K2078,コード表!$D$3:$E$7,2,FALSE)&amp;VLOOKUP(コンビ!L2078,コード表!$G$3:$H$67,2,FALSE)&amp;VLOOKUP(コンビ!M2078,コード表!$J$3:$K$15,2,FALSE)&amp;VLOOKUP(コンビ!N2078,コード表!$M$3:$N$34,2,FALSE))</f>
        <v/>
      </c>
      <c r="F2074" s="18"/>
      <c r="G2074" s="18"/>
      <c r="H2074" s="18" t="str">
        <f>IF(ISERROR(VLOOKUP(コンビ!O2078,コード表!$S$3:$T$11,2,FALSE)),"",VLOOKUP(コンビ!O2078,コード表!$S$3:$T$11,2,FALSE))</f>
        <v/>
      </c>
      <c r="I2074" s="18" t="str">
        <f>IF(ISERROR(VLOOKUP(コンビ!P2078,コード表!$D$3:$E$7,2,FALSE)&amp;VLOOKUP(コンビ!Q2078,コード表!$G$3:$H$67,2,FALSE)&amp;VLOOKUP(コンビ!R2078,コード表!$J$3:$K$15,2,FALSE)&amp;VLOOKUP(コンビ!S2078,コード表!$M$3:$N$34,2,FALSE)),"",VLOOKUP(コンビ!P2078,コード表!$D$3:$E$7,2,FALSE)&amp;VLOOKUP(コンビ!Q2078,コード表!$G$3:$H$67,2,FALSE)&amp;VLOOKUP(コンビ!R2078,コード表!$J$3:$K$15,2,FALSE)&amp;VLOOKUP(コンビ!S2078,コード表!$M$3:$N$34,2,FALSE))</f>
        <v/>
      </c>
      <c r="J2074" s="8">
        <f>コンビ!T2078</f>
        <v>0</v>
      </c>
      <c r="K2074" s="8" t="str">
        <f>IF(ISERROR(VLOOKUP(コンビ!U2078,コード表!$P$3:$Q$52,2,FALSE)),"",VLOOKUP(コンビ!U2078,コード表!$P$3:$Q$52,2,FALSE))</f>
        <v/>
      </c>
    </row>
    <row r="2075" spans="1:11" ht="20.100000000000001" customHeight="1" x14ac:dyDescent="0.15">
      <c r="A2075" s="8">
        <v>712</v>
      </c>
      <c r="B2075" s="18" t="b">
        <f>IF(コンビ!B2079="出",IF(ISERROR(VLOOKUP(コンビ!C2079,コード表!$D$3:$E$7,2,FALSE)&amp;VLOOKUP(コンビ!D2079,コード表!$G$3:$H$67,2,FALSE)&amp;VLOOKUP(コンビ!E2079,コード表!$J$3:$K$15,2,FALSE)&amp;VLOOKUP(コンビ!F2079,コード表!$M$3:$N$34,2,FALSE)),"",VLOOKUP(コンビ!C2079,コード表!$D$3:$E$7,2,FALSE)&amp;VLOOKUP(コンビ!D2079,コード表!$G$3:$H$67,2,FALSE)&amp;VLOOKUP(コンビ!E2079,コード表!$J$3:$K$15,2,FALSE)&amp;VLOOKUP(コンビ!F2079,コード表!$M$3:$N$34,2,FALSE)))</f>
        <v>0</v>
      </c>
      <c r="C2075" s="11" t="str">
        <f>コンビ!I2079&amp;" "&amp;コンビ!J2079</f>
        <v xml:space="preserve"> </v>
      </c>
      <c r="D2075" s="17" t="str">
        <f>コンビ!G2079&amp;" "&amp;コンビ!H2079</f>
        <v xml:space="preserve"> </v>
      </c>
      <c r="E2075" s="18" t="str">
        <f>IF(ISERROR(VLOOKUP(コンビ!K2079,コード表!$D$3:$E$7,2,FALSE)&amp;VLOOKUP(コンビ!L2079,コード表!$G$3:$H$67,2,FALSE)&amp;VLOOKUP(コンビ!M2079,コード表!$J$3:$K$15,2,FALSE)&amp;VLOOKUP(コンビ!N2079,コード表!$M$3:$N$34,2,FALSE)),"",VLOOKUP(コンビ!K2079,コード表!$D$3:$E$7,2,FALSE)&amp;VLOOKUP(コンビ!L2079,コード表!$G$3:$H$67,2,FALSE)&amp;VLOOKUP(コンビ!M2079,コード表!$J$3:$K$15,2,FALSE)&amp;VLOOKUP(コンビ!N2079,コード表!$M$3:$N$34,2,FALSE))</f>
        <v/>
      </c>
      <c r="F2075" s="18"/>
      <c r="G2075" s="18"/>
      <c r="H2075" s="18" t="str">
        <f>IF(ISERROR(VLOOKUP(コンビ!O2079,コード表!$S$3:$T$11,2,FALSE)),"",VLOOKUP(コンビ!O2079,コード表!$S$3:$T$11,2,FALSE))</f>
        <v/>
      </c>
      <c r="I2075" s="18" t="str">
        <f>IF(ISERROR(VLOOKUP(コンビ!P2079,コード表!$D$3:$E$7,2,FALSE)&amp;VLOOKUP(コンビ!Q2079,コード表!$G$3:$H$67,2,FALSE)&amp;VLOOKUP(コンビ!R2079,コード表!$J$3:$K$15,2,FALSE)&amp;VLOOKUP(コンビ!S2079,コード表!$M$3:$N$34,2,FALSE)),"",VLOOKUP(コンビ!P2079,コード表!$D$3:$E$7,2,FALSE)&amp;VLOOKUP(コンビ!Q2079,コード表!$G$3:$H$67,2,FALSE)&amp;VLOOKUP(コンビ!R2079,コード表!$J$3:$K$15,2,FALSE)&amp;VLOOKUP(コンビ!S2079,コード表!$M$3:$N$34,2,FALSE))</f>
        <v/>
      </c>
      <c r="J2075" s="8">
        <f>コンビ!T2079</f>
        <v>0</v>
      </c>
      <c r="K2075" s="8" t="str">
        <f>IF(ISERROR(VLOOKUP(コンビ!U2079,コード表!$P$3:$Q$52,2,FALSE)),"",VLOOKUP(コンビ!U2079,コード表!$P$3:$Q$52,2,FALSE))</f>
        <v/>
      </c>
    </row>
    <row r="2076" spans="1:11" ht="20.100000000000001" customHeight="1" x14ac:dyDescent="0.15">
      <c r="A2076" s="8">
        <v>712</v>
      </c>
      <c r="B2076" s="18" t="b">
        <f>IF(コンビ!B2080="出",IF(ISERROR(VLOOKUP(コンビ!C2080,コード表!$D$3:$E$7,2,FALSE)&amp;VLOOKUP(コンビ!D2080,コード表!$G$3:$H$67,2,FALSE)&amp;VLOOKUP(コンビ!E2080,コード表!$J$3:$K$15,2,FALSE)&amp;VLOOKUP(コンビ!F2080,コード表!$M$3:$N$34,2,FALSE)),"",VLOOKUP(コンビ!C2080,コード表!$D$3:$E$7,2,FALSE)&amp;VLOOKUP(コンビ!D2080,コード表!$G$3:$H$67,2,FALSE)&amp;VLOOKUP(コンビ!E2080,コード表!$J$3:$K$15,2,FALSE)&amp;VLOOKUP(コンビ!F2080,コード表!$M$3:$N$34,2,FALSE)))</f>
        <v>0</v>
      </c>
      <c r="C2076" s="11" t="str">
        <f>コンビ!I2080&amp;" "&amp;コンビ!J2080</f>
        <v xml:space="preserve"> </v>
      </c>
      <c r="D2076" s="17" t="str">
        <f>コンビ!G2080&amp;" "&amp;コンビ!H2080</f>
        <v xml:space="preserve"> </v>
      </c>
      <c r="E2076" s="18" t="str">
        <f>IF(ISERROR(VLOOKUP(コンビ!K2080,コード表!$D$3:$E$7,2,FALSE)&amp;VLOOKUP(コンビ!L2080,コード表!$G$3:$H$67,2,FALSE)&amp;VLOOKUP(コンビ!M2080,コード表!$J$3:$K$15,2,FALSE)&amp;VLOOKUP(コンビ!N2080,コード表!$M$3:$N$34,2,FALSE)),"",VLOOKUP(コンビ!K2080,コード表!$D$3:$E$7,2,FALSE)&amp;VLOOKUP(コンビ!L2080,コード表!$G$3:$H$67,2,FALSE)&amp;VLOOKUP(コンビ!M2080,コード表!$J$3:$K$15,2,FALSE)&amp;VLOOKUP(コンビ!N2080,コード表!$M$3:$N$34,2,FALSE))</f>
        <v/>
      </c>
      <c r="F2076" s="18"/>
      <c r="G2076" s="18"/>
      <c r="H2076" s="18" t="str">
        <f>IF(ISERROR(VLOOKUP(コンビ!O2080,コード表!$S$3:$T$11,2,FALSE)),"",VLOOKUP(コンビ!O2080,コード表!$S$3:$T$11,2,FALSE))</f>
        <v/>
      </c>
      <c r="I2076" s="18" t="str">
        <f>IF(ISERROR(VLOOKUP(コンビ!P2080,コード表!$D$3:$E$7,2,FALSE)&amp;VLOOKUP(コンビ!Q2080,コード表!$G$3:$H$67,2,FALSE)&amp;VLOOKUP(コンビ!R2080,コード表!$J$3:$K$15,2,FALSE)&amp;VLOOKUP(コンビ!S2080,コード表!$M$3:$N$34,2,FALSE)),"",VLOOKUP(コンビ!P2080,コード表!$D$3:$E$7,2,FALSE)&amp;VLOOKUP(コンビ!Q2080,コード表!$G$3:$H$67,2,FALSE)&amp;VLOOKUP(コンビ!R2080,コード表!$J$3:$K$15,2,FALSE)&amp;VLOOKUP(コンビ!S2080,コード表!$M$3:$N$34,2,FALSE))</f>
        <v/>
      </c>
      <c r="J2076" s="8">
        <f>コンビ!T2080</f>
        <v>0</v>
      </c>
      <c r="K2076" s="8" t="str">
        <f>IF(ISERROR(VLOOKUP(コンビ!U2080,コード表!$P$3:$Q$52,2,FALSE)),"",VLOOKUP(コンビ!U2080,コード表!$P$3:$Q$52,2,FALSE))</f>
        <v/>
      </c>
    </row>
    <row r="2077" spans="1:11" ht="20.100000000000001" customHeight="1" x14ac:dyDescent="0.15">
      <c r="A2077" s="8">
        <v>712</v>
      </c>
      <c r="B2077" s="18" t="b">
        <f>IF(コンビ!B2081="出",IF(ISERROR(VLOOKUP(コンビ!C2081,コード表!$D$3:$E$7,2,FALSE)&amp;VLOOKUP(コンビ!D2081,コード表!$G$3:$H$67,2,FALSE)&amp;VLOOKUP(コンビ!E2081,コード表!$J$3:$K$15,2,FALSE)&amp;VLOOKUP(コンビ!F2081,コード表!$M$3:$N$34,2,FALSE)),"",VLOOKUP(コンビ!C2081,コード表!$D$3:$E$7,2,FALSE)&amp;VLOOKUP(コンビ!D2081,コード表!$G$3:$H$67,2,FALSE)&amp;VLOOKUP(コンビ!E2081,コード表!$J$3:$K$15,2,FALSE)&amp;VLOOKUP(コンビ!F2081,コード表!$M$3:$N$34,2,FALSE)))</f>
        <v>0</v>
      </c>
      <c r="C2077" s="11" t="str">
        <f>コンビ!I2081&amp;" "&amp;コンビ!J2081</f>
        <v xml:space="preserve"> </v>
      </c>
      <c r="D2077" s="17" t="str">
        <f>コンビ!G2081&amp;" "&amp;コンビ!H2081</f>
        <v xml:space="preserve"> </v>
      </c>
      <c r="E2077" s="18" t="str">
        <f>IF(ISERROR(VLOOKUP(コンビ!K2081,コード表!$D$3:$E$7,2,FALSE)&amp;VLOOKUP(コンビ!L2081,コード表!$G$3:$H$67,2,FALSE)&amp;VLOOKUP(コンビ!M2081,コード表!$J$3:$K$15,2,FALSE)&amp;VLOOKUP(コンビ!N2081,コード表!$M$3:$N$34,2,FALSE)),"",VLOOKUP(コンビ!K2081,コード表!$D$3:$E$7,2,FALSE)&amp;VLOOKUP(コンビ!L2081,コード表!$G$3:$H$67,2,FALSE)&amp;VLOOKUP(コンビ!M2081,コード表!$J$3:$K$15,2,FALSE)&amp;VLOOKUP(コンビ!N2081,コード表!$M$3:$N$34,2,FALSE))</f>
        <v/>
      </c>
      <c r="F2077" s="18"/>
      <c r="G2077" s="18"/>
      <c r="H2077" s="18" t="str">
        <f>IF(ISERROR(VLOOKUP(コンビ!O2081,コード表!$S$3:$T$11,2,FALSE)),"",VLOOKUP(コンビ!O2081,コード表!$S$3:$T$11,2,FALSE))</f>
        <v/>
      </c>
      <c r="I2077" s="18" t="str">
        <f>IF(ISERROR(VLOOKUP(コンビ!P2081,コード表!$D$3:$E$7,2,FALSE)&amp;VLOOKUP(コンビ!Q2081,コード表!$G$3:$H$67,2,FALSE)&amp;VLOOKUP(コンビ!R2081,コード表!$J$3:$K$15,2,FALSE)&amp;VLOOKUP(コンビ!S2081,コード表!$M$3:$N$34,2,FALSE)),"",VLOOKUP(コンビ!P2081,コード表!$D$3:$E$7,2,FALSE)&amp;VLOOKUP(コンビ!Q2081,コード表!$G$3:$H$67,2,FALSE)&amp;VLOOKUP(コンビ!R2081,コード表!$J$3:$K$15,2,FALSE)&amp;VLOOKUP(コンビ!S2081,コード表!$M$3:$N$34,2,FALSE))</f>
        <v/>
      </c>
      <c r="J2077" s="8">
        <f>コンビ!T2081</f>
        <v>0</v>
      </c>
      <c r="K2077" s="8" t="str">
        <f>IF(ISERROR(VLOOKUP(コンビ!U2081,コード表!$P$3:$Q$52,2,FALSE)),"",VLOOKUP(コンビ!U2081,コード表!$P$3:$Q$52,2,FALSE))</f>
        <v/>
      </c>
    </row>
    <row r="2078" spans="1:11" ht="20.100000000000001" customHeight="1" x14ac:dyDescent="0.15">
      <c r="A2078" s="8">
        <v>712</v>
      </c>
      <c r="B2078" s="18" t="b">
        <f>IF(コンビ!B2082="出",IF(ISERROR(VLOOKUP(コンビ!C2082,コード表!$D$3:$E$7,2,FALSE)&amp;VLOOKUP(コンビ!D2082,コード表!$G$3:$H$67,2,FALSE)&amp;VLOOKUP(コンビ!E2082,コード表!$J$3:$K$15,2,FALSE)&amp;VLOOKUP(コンビ!F2082,コード表!$M$3:$N$34,2,FALSE)),"",VLOOKUP(コンビ!C2082,コード表!$D$3:$E$7,2,FALSE)&amp;VLOOKUP(コンビ!D2082,コード表!$G$3:$H$67,2,FALSE)&amp;VLOOKUP(コンビ!E2082,コード表!$J$3:$K$15,2,FALSE)&amp;VLOOKUP(コンビ!F2082,コード表!$M$3:$N$34,2,FALSE)))</f>
        <v>0</v>
      </c>
      <c r="C2078" s="11" t="str">
        <f>コンビ!I2082&amp;" "&amp;コンビ!J2082</f>
        <v xml:space="preserve"> </v>
      </c>
      <c r="D2078" s="17" t="str">
        <f>コンビ!G2082&amp;" "&amp;コンビ!H2082</f>
        <v xml:space="preserve"> </v>
      </c>
      <c r="E2078" s="18" t="str">
        <f>IF(ISERROR(VLOOKUP(コンビ!K2082,コード表!$D$3:$E$7,2,FALSE)&amp;VLOOKUP(コンビ!L2082,コード表!$G$3:$H$67,2,FALSE)&amp;VLOOKUP(コンビ!M2082,コード表!$J$3:$K$15,2,FALSE)&amp;VLOOKUP(コンビ!N2082,コード表!$M$3:$N$34,2,FALSE)),"",VLOOKUP(コンビ!K2082,コード表!$D$3:$E$7,2,FALSE)&amp;VLOOKUP(コンビ!L2082,コード表!$G$3:$H$67,2,FALSE)&amp;VLOOKUP(コンビ!M2082,コード表!$J$3:$K$15,2,FALSE)&amp;VLOOKUP(コンビ!N2082,コード表!$M$3:$N$34,2,FALSE))</f>
        <v/>
      </c>
      <c r="F2078" s="18"/>
      <c r="G2078" s="18"/>
      <c r="H2078" s="18" t="str">
        <f>IF(ISERROR(VLOOKUP(コンビ!O2082,コード表!$S$3:$T$11,2,FALSE)),"",VLOOKUP(コンビ!O2082,コード表!$S$3:$T$11,2,FALSE))</f>
        <v/>
      </c>
      <c r="I2078" s="18" t="str">
        <f>IF(ISERROR(VLOOKUP(コンビ!P2082,コード表!$D$3:$E$7,2,FALSE)&amp;VLOOKUP(コンビ!Q2082,コード表!$G$3:$H$67,2,FALSE)&amp;VLOOKUP(コンビ!R2082,コード表!$J$3:$K$15,2,FALSE)&amp;VLOOKUP(コンビ!S2082,コード表!$M$3:$N$34,2,FALSE)),"",VLOOKUP(コンビ!P2082,コード表!$D$3:$E$7,2,FALSE)&amp;VLOOKUP(コンビ!Q2082,コード表!$G$3:$H$67,2,FALSE)&amp;VLOOKUP(コンビ!R2082,コード表!$J$3:$K$15,2,FALSE)&amp;VLOOKUP(コンビ!S2082,コード表!$M$3:$N$34,2,FALSE))</f>
        <v/>
      </c>
      <c r="J2078" s="8">
        <f>コンビ!T2082</f>
        <v>0</v>
      </c>
      <c r="K2078" s="8" t="str">
        <f>IF(ISERROR(VLOOKUP(コンビ!U2082,コード表!$P$3:$Q$52,2,FALSE)),"",VLOOKUP(コンビ!U2082,コード表!$P$3:$Q$52,2,FALSE))</f>
        <v/>
      </c>
    </row>
    <row r="2079" spans="1:11" ht="20.100000000000001" customHeight="1" x14ac:dyDescent="0.15">
      <c r="A2079" s="8">
        <v>712</v>
      </c>
      <c r="B2079" s="18" t="b">
        <f>IF(コンビ!B2083="出",IF(ISERROR(VLOOKUP(コンビ!C2083,コード表!$D$3:$E$7,2,FALSE)&amp;VLOOKUP(コンビ!D2083,コード表!$G$3:$H$67,2,FALSE)&amp;VLOOKUP(コンビ!E2083,コード表!$J$3:$K$15,2,FALSE)&amp;VLOOKUP(コンビ!F2083,コード表!$M$3:$N$34,2,FALSE)),"",VLOOKUP(コンビ!C2083,コード表!$D$3:$E$7,2,FALSE)&amp;VLOOKUP(コンビ!D2083,コード表!$G$3:$H$67,2,FALSE)&amp;VLOOKUP(コンビ!E2083,コード表!$J$3:$K$15,2,FALSE)&amp;VLOOKUP(コンビ!F2083,コード表!$M$3:$N$34,2,FALSE)))</f>
        <v>0</v>
      </c>
      <c r="C2079" s="11" t="str">
        <f>コンビ!I2083&amp;" "&amp;コンビ!J2083</f>
        <v xml:space="preserve"> </v>
      </c>
      <c r="D2079" s="17" t="str">
        <f>コンビ!G2083&amp;" "&amp;コンビ!H2083</f>
        <v xml:space="preserve"> </v>
      </c>
      <c r="E2079" s="18" t="str">
        <f>IF(ISERROR(VLOOKUP(コンビ!K2083,コード表!$D$3:$E$7,2,FALSE)&amp;VLOOKUP(コンビ!L2083,コード表!$G$3:$H$67,2,FALSE)&amp;VLOOKUP(コンビ!M2083,コード表!$J$3:$K$15,2,FALSE)&amp;VLOOKUP(コンビ!N2083,コード表!$M$3:$N$34,2,FALSE)),"",VLOOKUP(コンビ!K2083,コード表!$D$3:$E$7,2,FALSE)&amp;VLOOKUP(コンビ!L2083,コード表!$G$3:$H$67,2,FALSE)&amp;VLOOKUP(コンビ!M2083,コード表!$J$3:$K$15,2,FALSE)&amp;VLOOKUP(コンビ!N2083,コード表!$M$3:$N$34,2,FALSE))</f>
        <v/>
      </c>
      <c r="F2079" s="18"/>
      <c r="G2079" s="18"/>
      <c r="H2079" s="18" t="str">
        <f>IF(ISERROR(VLOOKUP(コンビ!O2083,コード表!$S$3:$T$11,2,FALSE)),"",VLOOKUP(コンビ!O2083,コード表!$S$3:$T$11,2,FALSE))</f>
        <v/>
      </c>
      <c r="I2079" s="18" t="str">
        <f>IF(ISERROR(VLOOKUP(コンビ!P2083,コード表!$D$3:$E$7,2,FALSE)&amp;VLOOKUP(コンビ!Q2083,コード表!$G$3:$H$67,2,FALSE)&amp;VLOOKUP(コンビ!R2083,コード表!$J$3:$K$15,2,FALSE)&amp;VLOOKUP(コンビ!S2083,コード表!$M$3:$N$34,2,FALSE)),"",VLOOKUP(コンビ!P2083,コード表!$D$3:$E$7,2,FALSE)&amp;VLOOKUP(コンビ!Q2083,コード表!$G$3:$H$67,2,FALSE)&amp;VLOOKUP(コンビ!R2083,コード表!$J$3:$K$15,2,FALSE)&amp;VLOOKUP(コンビ!S2083,コード表!$M$3:$N$34,2,FALSE))</f>
        <v/>
      </c>
      <c r="J2079" s="8">
        <f>コンビ!T2083</f>
        <v>0</v>
      </c>
      <c r="K2079" s="8" t="str">
        <f>IF(ISERROR(VLOOKUP(コンビ!U2083,コード表!$P$3:$Q$52,2,FALSE)),"",VLOOKUP(コンビ!U2083,コード表!$P$3:$Q$52,2,FALSE))</f>
        <v/>
      </c>
    </row>
    <row r="2080" spans="1:11" ht="20.100000000000001" customHeight="1" x14ac:dyDescent="0.15">
      <c r="A2080" s="8">
        <v>712</v>
      </c>
      <c r="B2080" s="18" t="b">
        <f>IF(コンビ!B2084="出",IF(ISERROR(VLOOKUP(コンビ!C2084,コード表!$D$3:$E$7,2,FALSE)&amp;VLOOKUP(コンビ!D2084,コード表!$G$3:$H$67,2,FALSE)&amp;VLOOKUP(コンビ!E2084,コード表!$J$3:$K$15,2,FALSE)&amp;VLOOKUP(コンビ!F2084,コード表!$M$3:$N$34,2,FALSE)),"",VLOOKUP(コンビ!C2084,コード表!$D$3:$E$7,2,FALSE)&amp;VLOOKUP(コンビ!D2084,コード表!$G$3:$H$67,2,FALSE)&amp;VLOOKUP(コンビ!E2084,コード表!$J$3:$K$15,2,FALSE)&amp;VLOOKUP(コンビ!F2084,コード表!$M$3:$N$34,2,FALSE)))</f>
        <v>0</v>
      </c>
      <c r="C2080" s="11" t="str">
        <f>コンビ!I2084&amp;" "&amp;コンビ!J2084</f>
        <v xml:space="preserve"> </v>
      </c>
      <c r="D2080" s="17" t="str">
        <f>コンビ!G2084&amp;" "&amp;コンビ!H2084</f>
        <v xml:space="preserve"> </v>
      </c>
      <c r="E2080" s="18" t="str">
        <f>IF(ISERROR(VLOOKUP(コンビ!K2084,コード表!$D$3:$E$7,2,FALSE)&amp;VLOOKUP(コンビ!L2084,コード表!$G$3:$H$67,2,FALSE)&amp;VLOOKUP(コンビ!M2084,コード表!$J$3:$K$15,2,FALSE)&amp;VLOOKUP(コンビ!N2084,コード表!$M$3:$N$34,2,FALSE)),"",VLOOKUP(コンビ!K2084,コード表!$D$3:$E$7,2,FALSE)&amp;VLOOKUP(コンビ!L2084,コード表!$G$3:$H$67,2,FALSE)&amp;VLOOKUP(コンビ!M2084,コード表!$J$3:$K$15,2,FALSE)&amp;VLOOKUP(コンビ!N2084,コード表!$M$3:$N$34,2,FALSE))</f>
        <v/>
      </c>
      <c r="F2080" s="18"/>
      <c r="G2080" s="18"/>
      <c r="H2080" s="18" t="str">
        <f>IF(ISERROR(VLOOKUP(コンビ!O2084,コード表!$S$3:$T$11,2,FALSE)),"",VLOOKUP(コンビ!O2084,コード表!$S$3:$T$11,2,FALSE))</f>
        <v/>
      </c>
      <c r="I2080" s="18" t="str">
        <f>IF(ISERROR(VLOOKUP(コンビ!P2084,コード表!$D$3:$E$7,2,FALSE)&amp;VLOOKUP(コンビ!Q2084,コード表!$G$3:$H$67,2,FALSE)&amp;VLOOKUP(コンビ!R2084,コード表!$J$3:$K$15,2,FALSE)&amp;VLOOKUP(コンビ!S2084,コード表!$M$3:$N$34,2,FALSE)),"",VLOOKUP(コンビ!P2084,コード表!$D$3:$E$7,2,FALSE)&amp;VLOOKUP(コンビ!Q2084,コード表!$G$3:$H$67,2,FALSE)&amp;VLOOKUP(コンビ!R2084,コード表!$J$3:$K$15,2,FALSE)&amp;VLOOKUP(コンビ!S2084,コード表!$M$3:$N$34,2,FALSE))</f>
        <v/>
      </c>
      <c r="J2080" s="8">
        <f>コンビ!T2084</f>
        <v>0</v>
      </c>
      <c r="K2080" s="8" t="str">
        <f>IF(ISERROR(VLOOKUP(コンビ!U2084,コード表!$P$3:$Q$52,2,FALSE)),"",VLOOKUP(コンビ!U2084,コード表!$P$3:$Q$52,2,FALSE))</f>
        <v/>
      </c>
    </row>
    <row r="2081" spans="1:11" ht="20.100000000000001" customHeight="1" x14ac:dyDescent="0.15">
      <c r="A2081" s="8">
        <v>712</v>
      </c>
      <c r="B2081" s="18" t="b">
        <f>IF(コンビ!B2085="出",IF(ISERROR(VLOOKUP(コンビ!C2085,コード表!$D$3:$E$7,2,FALSE)&amp;VLOOKUP(コンビ!D2085,コード表!$G$3:$H$67,2,FALSE)&amp;VLOOKUP(コンビ!E2085,コード表!$J$3:$K$15,2,FALSE)&amp;VLOOKUP(コンビ!F2085,コード表!$M$3:$N$34,2,FALSE)),"",VLOOKUP(コンビ!C2085,コード表!$D$3:$E$7,2,FALSE)&amp;VLOOKUP(コンビ!D2085,コード表!$G$3:$H$67,2,FALSE)&amp;VLOOKUP(コンビ!E2085,コード表!$J$3:$K$15,2,FALSE)&amp;VLOOKUP(コンビ!F2085,コード表!$M$3:$N$34,2,FALSE)))</f>
        <v>0</v>
      </c>
      <c r="C2081" s="11" t="str">
        <f>コンビ!I2085&amp;" "&amp;コンビ!J2085</f>
        <v xml:space="preserve"> </v>
      </c>
      <c r="D2081" s="17" t="str">
        <f>コンビ!G2085&amp;" "&amp;コンビ!H2085</f>
        <v xml:space="preserve"> </v>
      </c>
      <c r="E2081" s="18" t="str">
        <f>IF(ISERROR(VLOOKUP(コンビ!K2085,コード表!$D$3:$E$7,2,FALSE)&amp;VLOOKUP(コンビ!L2085,コード表!$G$3:$H$67,2,FALSE)&amp;VLOOKUP(コンビ!M2085,コード表!$J$3:$K$15,2,FALSE)&amp;VLOOKUP(コンビ!N2085,コード表!$M$3:$N$34,2,FALSE)),"",VLOOKUP(コンビ!K2085,コード表!$D$3:$E$7,2,FALSE)&amp;VLOOKUP(コンビ!L2085,コード表!$G$3:$H$67,2,FALSE)&amp;VLOOKUP(コンビ!M2085,コード表!$J$3:$K$15,2,FALSE)&amp;VLOOKUP(コンビ!N2085,コード表!$M$3:$N$34,2,FALSE))</f>
        <v/>
      </c>
      <c r="F2081" s="18"/>
      <c r="G2081" s="18"/>
      <c r="H2081" s="18" t="str">
        <f>IF(ISERROR(VLOOKUP(コンビ!O2085,コード表!$S$3:$T$11,2,FALSE)),"",VLOOKUP(コンビ!O2085,コード表!$S$3:$T$11,2,FALSE))</f>
        <v/>
      </c>
      <c r="I2081" s="18" t="str">
        <f>IF(ISERROR(VLOOKUP(コンビ!P2085,コード表!$D$3:$E$7,2,FALSE)&amp;VLOOKUP(コンビ!Q2085,コード表!$G$3:$H$67,2,FALSE)&amp;VLOOKUP(コンビ!R2085,コード表!$J$3:$K$15,2,FALSE)&amp;VLOOKUP(コンビ!S2085,コード表!$M$3:$N$34,2,FALSE)),"",VLOOKUP(コンビ!P2085,コード表!$D$3:$E$7,2,FALSE)&amp;VLOOKUP(コンビ!Q2085,コード表!$G$3:$H$67,2,FALSE)&amp;VLOOKUP(コンビ!R2085,コード表!$J$3:$K$15,2,FALSE)&amp;VLOOKUP(コンビ!S2085,コード表!$M$3:$N$34,2,FALSE))</f>
        <v/>
      </c>
      <c r="J2081" s="8">
        <f>コンビ!T2085</f>
        <v>0</v>
      </c>
      <c r="K2081" s="8" t="str">
        <f>IF(ISERROR(VLOOKUP(コンビ!U2085,コード表!$P$3:$Q$52,2,FALSE)),"",VLOOKUP(コンビ!U2085,コード表!$P$3:$Q$52,2,FALSE))</f>
        <v/>
      </c>
    </row>
    <row r="2082" spans="1:11" ht="20.100000000000001" customHeight="1" x14ac:dyDescent="0.15">
      <c r="A2082" s="8">
        <v>712</v>
      </c>
      <c r="B2082" s="18" t="b">
        <f>IF(コンビ!B2086="出",IF(ISERROR(VLOOKUP(コンビ!C2086,コード表!$D$3:$E$7,2,FALSE)&amp;VLOOKUP(コンビ!D2086,コード表!$G$3:$H$67,2,FALSE)&amp;VLOOKUP(コンビ!E2086,コード表!$J$3:$K$15,2,FALSE)&amp;VLOOKUP(コンビ!F2086,コード表!$M$3:$N$34,2,FALSE)),"",VLOOKUP(コンビ!C2086,コード表!$D$3:$E$7,2,FALSE)&amp;VLOOKUP(コンビ!D2086,コード表!$G$3:$H$67,2,FALSE)&amp;VLOOKUP(コンビ!E2086,コード表!$J$3:$K$15,2,FALSE)&amp;VLOOKUP(コンビ!F2086,コード表!$M$3:$N$34,2,FALSE)))</f>
        <v>0</v>
      </c>
      <c r="C2082" s="11" t="str">
        <f>コンビ!I2086&amp;" "&amp;コンビ!J2086</f>
        <v xml:space="preserve"> </v>
      </c>
      <c r="D2082" s="17" t="str">
        <f>コンビ!G2086&amp;" "&amp;コンビ!H2086</f>
        <v xml:space="preserve"> </v>
      </c>
      <c r="E2082" s="18" t="str">
        <f>IF(ISERROR(VLOOKUP(コンビ!K2086,コード表!$D$3:$E$7,2,FALSE)&amp;VLOOKUP(コンビ!L2086,コード表!$G$3:$H$67,2,FALSE)&amp;VLOOKUP(コンビ!M2086,コード表!$J$3:$K$15,2,FALSE)&amp;VLOOKUP(コンビ!N2086,コード表!$M$3:$N$34,2,FALSE)),"",VLOOKUP(コンビ!K2086,コード表!$D$3:$E$7,2,FALSE)&amp;VLOOKUP(コンビ!L2086,コード表!$G$3:$H$67,2,FALSE)&amp;VLOOKUP(コンビ!M2086,コード表!$J$3:$K$15,2,FALSE)&amp;VLOOKUP(コンビ!N2086,コード表!$M$3:$N$34,2,FALSE))</f>
        <v/>
      </c>
      <c r="F2082" s="18"/>
      <c r="G2082" s="18"/>
      <c r="H2082" s="18" t="str">
        <f>IF(ISERROR(VLOOKUP(コンビ!O2086,コード表!$S$3:$T$11,2,FALSE)),"",VLOOKUP(コンビ!O2086,コード表!$S$3:$T$11,2,FALSE))</f>
        <v/>
      </c>
      <c r="I2082" s="18" t="str">
        <f>IF(ISERROR(VLOOKUP(コンビ!P2086,コード表!$D$3:$E$7,2,FALSE)&amp;VLOOKUP(コンビ!Q2086,コード表!$G$3:$H$67,2,FALSE)&amp;VLOOKUP(コンビ!R2086,コード表!$J$3:$K$15,2,FALSE)&amp;VLOOKUP(コンビ!S2086,コード表!$M$3:$N$34,2,FALSE)),"",VLOOKUP(コンビ!P2086,コード表!$D$3:$E$7,2,FALSE)&amp;VLOOKUP(コンビ!Q2086,コード表!$G$3:$H$67,2,FALSE)&amp;VLOOKUP(コンビ!R2086,コード表!$J$3:$K$15,2,FALSE)&amp;VLOOKUP(コンビ!S2086,コード表!$M$3:$N$34,2,FALSE))</f>
        <v/>
      </c>
      <c r="J2082" s="8">
        <f>コンビ!T2086</f>
        <v>0</v>
      </c>
      <c r="K2082" s="8" t="str">
        <f>IF(ISERROR(VLOOKUP(コンビ!U2086,コード表!$P$3:$Q$52,2,FALSE)),"",VLOOKUP(コンビ!U2086,コード表!$P$3:$Q$52,2,FALSE))</f>
        <v/>
      </c>
    </row>
    <row r="2083" spans="1:11" ht="20.100000000000001" customHeight="1" x14ac:dyDescent="0.15">
      <c r="A2083" s="8">
        <v>712</v>
      </c>
      <c r="B2083" s="18" t="b">
        <f>IF(コンビ!B2087="出",IF(ISERROR(VLOOKUP(コンビ!C2087,コード表!$D$3:$E$7,2,FALSE)&amp;VLOOKUP(コンビ!D2087,コード表!$G$3:$H$67,2,FALSE)&amp;VLOOKUP(コンビ!E2087,コード表!$J$3:$K$15,2,FALSE)&amp;VLOOKUP(コンビ!F2087,コード表!$M$3:$N$34,2,FALSE)),"",VLOOKUP(コンビ!C2087,コード表!$D$3:$E$7,2,FALSE)&amp;VLOOKUP(コンビ!D2087,コード表!$G$3:$H$67,2,FALSE)&amp;VLOOKUP(コンビ!E2087,コード表!$J$3:$K$15,2,FALSE)&amp;VLOOKUP(コンビ!F2087,コード表!$M$3:$N$34,2,FALSE)))</f>
        <v>0</v>
      </c>
      <c r="C2083" s="11" t="str">
        <f>コンビ!I2087&amp;" "&amp;コンビ!J2087</f>
        <v xml:space="preserve"> </v>
      </c>
      <c r="D2083" s="17" t="str">
        <f>コンビ!G2087&amp;" "&amp;コンビ!H2087</f>
        <v xml:space="preserve"> </v>
      </c>
      <c r="E2083" s="18" t="str">
        <f>IF(ISERROR(VLOOKUP(コンビ!K2087,コード表!$D$3:$E$7,2,FALSE)&amp;VLOOKUP(コンビ!L2087,コード表!$G$3:$H$67,2,FALSE)&amp;VLOOKUP(コンビ!M2087,コード表!$J$3:$K$15,2,FALSE)&amp;VLOOKUP(コンビ!N2087,コード表!$M$3:$N$34,2,FALSE)),"",VLOOKUP(コンビ!K2087,コード表!$D$3:$E$7,2,FALSE)&amp;VLOOKUP(コンビ!L2087,コード表!$G$3:$H$67,2,FALSE)&amp;VLOOKUP(コンビ!M2087,コード表!$J$3:$K$15,2,FALSE)&amp;VLOOKUP(コンビ!N2087,コード表!$M$3:$N$34,2,FALSE))</f>
        <v/>
      </c>
      <c r="F2083" s="18"/>
      <c r="G2083" s="18"/>
      <c r="H2083" s="18" t="str">
        <f>IF(ISERROR(VLOOKUP(コンビ!O2087,コード表!$S$3:$T$11,2,FALSE)),"",VLOOKUP(コンビ!O2087,コード表!$S$3:$T$11,2,FALSE))</f>
        <v/>
      </c>
      <c r="I2083" s="18" t="str">
        <f>IF(ISERROR(VLOOKUP(コンビ!P2087,コード表!$D$3:$E$7,2,FALSE)&amp;VLOOKUP(コンビ!Q2087,コード表!$G$3:$H$67,2,FALSE)&amp;VLOOKUP(コンビ!R2087,コード表!$J$3:$K$15,2,FALSE)&amp;VLOOKUP(コンビ!S2087,コード表!$M$3:$N$34,2,FALSE)),"",VLOOKUP(コンビ!P2087,コード表!$D$3:$E$7,2,FALSE)&amp;VLOOKUP(コンビ!Q2087,コード表!$G$3:$H$67,2,FALSE)&amp;VLOOKUP(コンビ!R2087,コード表!$J$3:$K$15,2,FALSE)&amp;VLOOKUP(コンビ!S2087,コード表!$M$3:$N$34,2,FALSE))</f>
        <v/>
      </c>
      <c r="J2083" s="8">
        <f>コンビ!T2087</f>
        <v>0</v>
      </c>
      <c r="K2083" s="8" t="str">
        <f>IF(ISERROR(VLOOKUP(コンビ!U2087,コード表!$P$3:$Q$52,2,FALSE)),"",VLOOKUP(コンビ!U2087,コード表!$P$3:$Q$52,2,FALSE))</f>
        <v/>
      </c>
    </row>
    <row r="2084" spans="1:11" ht="20.100000000000001" customHeight="1" x14ac:dyDescent="0.15">
      <c r="A2084" s="8">
        <v>712</v>
      </c>
      <c r="B2084" s="18" t="b">
        <f>IF(コンビ!B2088="出",IF(ISERROR(VLOOKUP(コンビ!C2088,コード表!$D$3:$E$7,2,FALSE)&amp;VLOOKUP(コンビ!D2088,コード表!$G$3:$H$67,2,FALSE)&amp;VLOOKUP(コンビ!E2088,コード表!$J$3:$K$15,2,FALSE)&amp;VLOOKUP(コンビ!F2088,コード表!$M$3:$N$34,2,FALSE)),"",VLOOKUP(コンビ!C2088,コード表!$D$3:$E$7,2,FALSE)&amp;VLOOKUP(コンビ!D2088,コード表!$G$3:$H$67,2,FALSE)&amp;VLOOKUP(コンビ!E2088,コード表!$J$3:$K$15,2,FALSE)&amp;VLOOKUP(コンビ!F2088,コード表!$M$3:$N$34,2,FALSE)))</f>
        <v>0</v>
      </c>
      <c r="C2084" s="11" t="str">
        <f>コンビ!I2088&amp;" "&amp;コンビ!J2088</f>
        <v xml:space="preserve"> </v>
      </c>
      <c r="D2084" s="17" t="str">
        <f>コンビ!G2088&amp;" "&amp;コンビ!H2088</f>
        <v xml:space="preserve"> </v>
      </c>
      <c r="E2084" s="18" t="str">
        <f>IF(ISERROR(VLOOKUP(コンビ!K2088,コード表!$D$3:$E$7,2,FALSE)&amp;VLOOKUP(コンビ!L2088,コード表!$G$3:$H$67,2,FALSE)&amp;VLOOKUP(コンビ!M2088,コード表!$J$3:$K$15,2,FALSE)&amp;VLOOKUP(コンビ!N2088,コード表!$M$3:$N$34,2,FALSE)),"",VLOOKUP(コンビ!K2088,コード表!$D$3:$E$7,2,FALSE)&amp;VLOOKUP(コンビ!L2088,コード表!$G$3:$H$67,2,FALSE)&amp;VLOOKUP(コンビ!M2088,コード表!$J$3:$K$15,2,FALSE)&amp;VLOOKUP(コンビ!N2088,コード表!$M$3:$N$34,2,FALSE))</f>
        <v/>
      </c>
      <c r="F2084" s="18"/>
      <c r="G2084" s="18"/>
      <c r="H2084" s="18" t="str">
        <f>IF(ISERROR(VLOOKUP(コンビ!O2088,コード表!$S$3:$T$11,2,FALSE)),"",VLOOKUP(コンビ!O2088,コード表!$S$3:$T$11,2,FALSE))</f>
        <v/>
      </c>
      <c r="I2084" s="18" t="str">
        <f>IF(ISERROR(VLOOKUP(コンビ!P2088,コード表!$D$3:$E$7,2,FALSE)&amp;VLOOKUP(コンビ!Q2088,コード表!$G$3:$H$67,2,FALSE)&amp;VLOOKUP(コンビ!R2088,コード表!$J$3:$K$15,2,FALSE)&amp;VLOOKUP(コンビ!S2088,コード表!$M$3:$N$34,2,FALSE)),"",VLOOKUP(コンビ!P2088,コード表!$D$3:$E$7,2,FALSE)&amp;VLOOKUP(コンビ!Q2088,コード表!$G$3:$H$67,2,FALSE)&amp;VLOOKUP(コンビ!R2088,コード表!$J$3:$K$15,2,FALSE)&amp;VLOOKUP(コンビ!S2088,コード表!$M$3:$N$34,2,FALSE))</f>
        <v/>
      </c>
      <c r="J2084" s="8">
        <f>コンビ!T2088</f>
        <v>0</v>
      </c>
      <c r="K2084" s="8" t="str">
        <f>IF(ISERROR(VLOOKUP(コンビ!U2088,コード表!$P$3:$Q$52,2,FALSE)),"",VLOOKUP(コンビ!U2088,コード表!$P$3:$Q$52,2,FALSE))</f>
        <v/>
      </c>
    </row>
    <row r="2085" spans="1:11" ht="20.100000000000001" customHeight="1" x14ac:dyDescent="0.15">
      <c r="A2085" s="8">
        <v>712</v>
      </c>
      <c r="B2085" s="18" t="b">
        <f>IF(コンビ!B2089="出",IF(ISERROR(VLOOKUP(コンビ!C2089,コード表!$D$3:$E$7,2,FALSE)&amp;VLOOKUP(コンビ!D2089,コード表!$G$3:$H$67,2,FALSE)&amp;VLOOKUP(コンビ!E2089,コード表!$J$3:$K$15,2,FALSE)&amp;VLOOKUP(コンビ!F2089,コード表!$M$3:$N$34,2,FALSE)),"",VLOOKUP(コンビ!C2089,コード表!$D$3:$E$7,2,FALSE)&amp;VLOOKUP(コンビ!D2089,コード表!$G$3:$H$67,2,FALSE)&amp;VLOOKUP(コンビ!E2089,コード表!$J$3:$K$15,2,FALSE)&amp;VLOOKUP(コンビ!F2089,コード表!$M$3:$N$34,2,FALSE)))</f>
        <v>0</v>
      </c>
      <c r="C2085" s="11" t="str">
        <f>コンビ!I2089&amp;" "&amp;コンビ!J2089</f>
        <v xml:space="preserve"> </v>
      </c>
      <c r="D2085" s="17" t="str">
        <f>コンビ!G2089&amp;" "&amp;コンビ!H2089</f>
        <v xml:space="preserve"> </v>
      </c>
      <c r="E2085" s="18" t="str">
        <f>IF(ISERROR(VLOOKUP(コンビ!K2089,コード表!$D$3:$E$7,2,FALSE)&amp;VLOOKUP(コンビ!L2089,コード表!$G$3:$H$67,2,FALSE)&amp;VLOOKUP(コンビ!M2089,コード表!$J$3:$K$15,2,FALSE)&amp;VLOOKUP(コンビ!N2089,コード表!$M$3:$N$34,2,FALSE)),"",VLOOKUP(コンビ!K2089,コード表!$D$3:$E$7,2,FALSE)&amp;VLOOKUP(コンビ!L2089,コード表!$G$3:$H$67,2,FALSE)&amp;VLOOKUP(コンビ!M2089,コード表!$J$3:$K$15,2,FALSE)&amp;VLOOKUP(コンビ!N2089,コード表!$M$3:$N$34,2,FALSE))</f>
        <v/>
      </c>
      <c r="F2085" s="18"/>
      <c r="G2085" s="18"/>
      <c r="H2085" s="18" t="str">
        <f>IF(ISERROR(VLOOKUP(コンビ!O2089,コード表!$S$3:$T$11,2,FALSE)),"",VLOOKUP(コンビ!O2089,コード表!$S$3:$T$11,2,FALSE))</f>
        <v/>
      </c>
      <c r="I2085" s="18" t="str">
        <f>IF(ISERROR(VLOOKUP(コンビ!P2089,コード表!$D$3:$E$7,2,FALSE)&amp;VLOOKUP(コンビ!Q2089,コード表!$G$3:$H$67,2,FALSE)&amp;VLOOKUP(コンビ!R2089,コード表!$J$3:$K$15,2,FALSE)&amp;VLOOKUP(コンビ!S2089,コード表!$M$3:$N$34,2,FALSE)),"",VLOOKUP(コンビ!P2089,コード表!$D$3:$E$7,2,FALSE)&amp;VLOOKUP(コンビ!Q2089,コード表!$G$3:$H$67,2,FALSE)&amp;VLOOKUP(コンビ!R2089,コード表!$J$3:$K$15,2,FALSE)&amp;VLOOKUP(コンビ!S2089,コード表!$M$3:$N$34,2,FALSE))</f>
        <v/>
      </c>
      <c r="J2085" s="8">
        <f>コンビ!T2089</f>
        <v>0</v>
      </c>
      <c r="K2085" s="8" t="str">
        <f>IF(ISERROR(VLOOKUP(コンビ!U2089,コード表!$P$3:$Q$52,2,FALSE)),"",VLOOKUP(コンビ!U2089,コード表!$P$3:$Q$52,2,FALSE))</f>
        <v/>
      </c>
    </row>
    <row r="2086" spans="1:11" ht="20.100000000000001" customHeight="1" x14ac:dyDescent="0.15">
      <c r="A2086" s="8">
        <v>712</v>
      </c>
      <c r="B2086" s="18" t="b">
        <f>IF(コンビ!B2090="出",IF(ISERROR(VLOOKUP(コンビ!C2090,コード表!$D$3:$E$7,2,FALSE)&amp;VLOOKUP(コンビ!D2090,コード表!$G$3:$H$67,2,FALSE)&amp;VLOOKUP(コンビ!E2090,コード表!$J$3:$K$15,2,FALSE)&amp;VLOOKUP(コンビ!F2090,コード表!$M$3:$N$34,2,FALSE)),"",VLOOKUP(コンビ!C2090,コード表!$D$3:$E$7,2,FALSE)&amp;VLOOKUP(コンビ!D2090,コード表!$G$3:$H$67,2,FALSE)&amp;VLOOKUP(コンビ!E2090,コード表!$J$3:$K$15,2,FALSE)&amp;VLOOKUP(コンビ!F2090,コード表!$M$3:$N$34,2,FALSE)))</f>
        <v>0</v>
      </c>
      <c r="C2086" s="11" t="str">
        <f>コンビ!I2090&amp;" "&amp;コンビ!J2090</f>
        <v xml:space="preserve"> </v>
      </c>
      <c r="D2086" s="17" t="str">
        <f>コンビ!G2090&amp;" "&amp;コンビ!H2090</f>
        <v xml:space="preserve"> </v>
      </c>
      <c r="E2086" s="18" t="str">
        <f>IF(ISERROR(VLOOKUP(コンビ!K2090,コード表!$D$3:$E$7,2,FALSE)&amp;VLOOKUP(コンビ!L2090,コード表!$G$3:$H$67,2,FALSE)&amp;VLOOKUP(コンビ!M2090,コード表!$J$3:$K$15,2,FALSE)&amp;VLOOKUP(コンビ!N2090,コード表!$M$3:$N$34,2,FALSE)),"",VLOOKUP(コンビ!K2090,コード表!$D$3:$E$7,2,FALSE)&amp;VLOOKUP(コンビ!L2090,コード表!$G$3:$H$67,2,FALSE)&amp;VLOOKUP(コンビ!M2090,コード表!$J$3:$K$15,2,FALSE)&amp;VLOOKUP(コンビ!N2090,コード表!$M$3:$N$34,2,FALSE))</f>
        <v/>
      </c>
      <c r="F2086" s="18"/>
      <c r="G2086" s="18"/>
      <c r="H2086" s="18" t="str">
        <f>IF(ISERROR(VLOOKUP(コンビ!O2090,コード表!$S$3:$T$11,2,FALSE)),"",VLOOKUP(コンビ!O2090,コード表!$S$3:$T$11,2,FALSE))</f>
        <v/>
      </c>
      <c r="I2086" s="18" t="str">
        <f>IF(ISERROR(VLOOKUP(コンビ!P2090,コード表!$D$3:$E$7,2,FALSE)&amp;VLOOKUP(コンビ!Q2090,コード表!$G$3:$H$67,2,FALSE)&amp;VLOOKUP(コンビ!R2090,コード表!$J$3:$K$15,2,FALSE)&amp;VLOOKUP(コンビ!S2090,コード表!$M$3:$N$34,2,FALSE)),"",VLOOKUP(コンビ!P2090,コード表!$D$3:$E$7,2,FALSE)&amp;VLOOKUP(コンビ!Q2090,コード表!$G$3:$H$67,2,FALSE)&amp;VLOOKUP(コンビ!R2090,コード表!$J$3:$K$15,2,FALSE)&amp;VLOOKUP(コンビ!S2090,コード表!$M$3:$N$34,2,FALSE))</f>
        <v/>
      </c>
      <c r="J2086" s="8">
        <f>コンビ!T2090</f>
        <v>0</v>
      </c>
      <c r="K2086" s="8" t="str">
        <f>IF(ISERROR(VLOOKUP(コンビ!U2090,コード表!$P$3:$Q$52,2,FALSE)),"",VLOOKUP(コンビ!U2090,コード表!$P$3:$Q$52,2,FALSE))</f>
        <v/>
      </c>
    </row>
    <row r="2087" spans="1:11" ht="20.100000000000001" customHeight="1" x14ac:dyDescent="0.15">
      <c r="A2087" s="8">
        <v>712</v>
      </c>
      <c r="B2087" s="18" t="b">
        <f>IF(コンビ!B2091="出",IF(ISERROR(VLOOKUP(コンビ!C2091,コード表!$D$3:$E$7,2,FALSE)&amp;VLOOKUP(コンビ!D2091,コード表!$G$3:$H$67,2,FALSE)&amp;VLOOKUP(コンビ!E2091,コード表!$J$3:$K$15,2,FALSE)&amp;VLOOKUP(コンビ!F2091,コード表!$M$3:$N$34,2,FALSE)),"",VLOOKUP(コンビ!C2091,コード表!$D$3:$E$7,2,FALSE)&amp;VLOOKUP(コンビ!D2091,コード表!$G$3:$H$67,2,FALSE)&amp;VLOOKUP(コンビ!E2091,コード表!$J$3:$K$15,2,FALSE)&amp;VLOOKUP(コンビ!F2091,コード表!$M$3:$N$34,2,FALSE)))</f>
        <v>0</v>
      </c>
      <c r="C2087" s="11" t="str">
        <f>コンビ!I2091&amp;" "&amp;コンビ!J2091</f>
        <v xml:space="preserve"> </v>
      </c>
      <c r="D2087" s="17" t="str">
        <f>コンビ!G2091&amp;" "&amp;コンビ!H2091</f>
        <v xml:space="preserve"> </v>
      </c>
      <c r="E2087" s="18" t="str">
        <f>IF(ISERROR(VLOOKUP(コンビ!K2091,コード表!$D$3:$E$7,2,FALSE)&amp;VLOOKUP(コンビ!L2091,コード表!$G$3:$H$67,2,FALSE)&amp;VLOOKUP(コンビ!M2091,コード表!$J$3:$K$15,2,FALSE)&amp;VLOOKUP(コンビ!N2091,コード表!$M$3:$N$34,2,FALSE)),"",VLOOKUP(コンビ!K2091,コード表!$D$3:$E$7,2,FALSE)&amp;VLOOKUP(コンビ!L2091,コード表!$G$3:$H$67,2,FALSE)&amp;VLOOKUP(コンビ!M2091,コード表!$J$3:$K$15,2,FALSE)&amp;VLOOKUP(コンビ!N2091,コード表!$M$3:$N$34,2,FALSE))</f>
        <v/>
      </c>
      <c r="F2087" s="18"/>
      <c r="G2087" s="18"/>
      <c r="H2087" s="18" t="str">
        <f>IF(ISERROR(VLOOKUP(コンビ!O2091,コード表!$S$3:$T$11,2,FALSE)),"",VLOOKUP(コンビ!O2091,コード表!$S$3:$T$11,2,FALSE))</f>
        <v/>
      </c>
      <c r="I2087" s="18" t="str">
        <f>IF(ISERROR(VLOOKUP(コンビ!P2091,コード表!$D$3:$E$7,2,FALSE)&amp;VLOOKUP(コンビ!Q2091,コード表!$G$3:$H$67,2,FALSE)&amp;VLOOKUP(コンビ!R2091,コード表!$J$3:$K$15,2,FALSE)&amp;VLOOKUP(コンビ!S2091,コード表!$M$3:$N$34,2,FALSE)),"",VLOOKUP(コンビ!P2091,コード表!$D$3:$E$7,2,FALSE)&amp;VLOOKUP(コンビ!Q2091,コード表!$G$3:$H$67,2,FALSE)&amp;VLOOKUP(コンビ!R2091,コード表!$J$3:$K$15,2,FALSE)&amp;VLOOKUP(コンビ!S2091,コード表!$M$3:$N$34,2,FALSE))</f>
        <v/>
      </c>
      <c r="J2087" s="8">
        <f>コンビ!T2091</f>
        <v>0</v>
      </c>
      <c r="K2087" s="8" t="str">
        <f>IF(ISERROR(VLOOKUP(コンビ!U2091,コード表!$P$3:$Q$52,2,FALSE)),"",VLOOKUP(コンビ!U2091,コード表!$P$3:$Q$52,2,FALSE))</f>
        <v/>
      </c>
    </row>
    <row r="2088" spans="1:11" ht="20.100000000000001" customHeight="1" x14ac:dyDescent="0.15">
      <c r="A2088" s="8">
        <v>712</v>
      </c>
      <c r="B2088" s="18" t="b">
        <f>IF(コンビ!B2092="出",IF(ISERROR(VLOOKUP(コンビ!C2092,コード表!$D$3:$E$7,2,FALSE)&amp;VLOOKUP(コンビ!D2092,コード表!$G$3:$H$67,2,FALSE)&amp;VLOOKUP(コンビ!E2092,コード表!$J$3:$K$15,2,FALSE)&amp;VLOOKUP(コンビ!F2092,コード表!$M$3:$N$34,2,FALSE)),"",VLOOKUP(コンビ!C2092,コード表!$D$3:$E$7,2,FALSE)&amp;VLOOKUP(コンビ!D2092,コード表!$G$3:$H$67,2,FALSE)&amp;VLOOKUP(コンビ!E2092,コード表!$J$3:$K$15,2,FALSE)&amp;VLOOKUP(コンビ!F2092,コード表!$M$3:$N$34,2,FALSE)))</f>
        <v>0</v>
      </c>
      <c r="C2088" s="11" t="str">
        <f>コンビ!I2092&amp;" "&amp;コンビ!J2092</f>
        <v xml:space="preserve"> </v>
      </c>
      <c r="D2088" s="17" t="str">
        <f>コンビ!G2092&amp;" "&amp;コンビ!H2092</f>
        <v xml:space="preserve"> </v>
      </c>
      <c r="E2088" s="18" t="str">
        <f>IF(ISERROR(VLOOKUP(コンビ!K2092,コード表!$D$3:$E$7,2,FALSE)&amp;VLOOKUP(コンビ!L2092,コード表!$G$3:$H$67,2,FALSE)&amp;VLOOKUP(コンビ!M2092,コード表!$J$3:$K$15,2,FALSE)&amp;VLOOKUP(コンビ!N2092,コード表!$M$3:$N$34,2,FALSE)),"",VLOOKUP(コンビ!K2092,コード表!$D$3:$E$7,2,FALSE)&amp;VLOOKUP(コンビ!L2092,コード表!$G$3:$H$67,2,FALSE)&amp;VLOOKUP(コンビ!M2092,コード表!$J$3:$K$15,2,FALSE)&amp;VLOOKUP(コンビ!N2092,コード表!$M$3:$N$34,2,FALSE))</f>
        <v/>
      </c>
      <c r="F2088" s="18"/>
      <c r="G2088" s="18"/>
      <c r="H2088" s="18" t="str">
        <f>IF(ISERROR(VLOOKUP(コンビ!O2092,コード表!$S$3:$T$11,2,FALSE)),"",VLOOKUP(コンビ!O2092,コード表!$S$3:$T$11,2,FALSE))</f>
        <v/>
      </c>
      <c r="I2088" s="18" t="str">
        <f>IF(ISERROR(VLOOKUP(コンビ!P2092,コード表!$D$3:$E$7,2,FALSE)&amp;VLOOKUP(コンビ!Q2092,コード表!$G$3:$H$67,2,FALSE)&amp;VLOOKUP(コンビ!R2092,コード表!$J$3:$K$15,2,FALSE)&amp;VLOOKUP(コンビ!S2092,コード表!$M$3:$N$34,2,FALSE)),"",VLOOKUP(コンビ!P2092,コード表!$D$3:$E$7,2,FALSE)&amp;VLOOKUP(コンビ!Q2092,コード表!$G$3:$H$67,2,FALSE)&amp;VLOOKUP(コンビ!R2092,コード表!$J$3:$K$15,2,FALSE)&amp;VLOOKUP(コンビ!S2092,コード表!$M$3:$N$34,2,FALSE))</f>
        <v/>
      </c>
      <c r="J2088" s="8">
        <f>コンビ!T2092</f>
        <v>0</v>
      </c>
      <c r="K2088" s="8" t="str">
        <f>IF(ISERROR(VLOOKUP(コンビ!U2092,コード表!$P$3:$Q$52,2,FALSE)),"",VLOOKUP(コンビ!U2092,コード表!$P$3:$Q$52,2,FALSE))</f>
        <v/>
      </c>
    </row>
    <row r="2089" spans="1:11" ht="20.100000000000001" customHeight="1" x14ac:dyDescent="0.15">
      <c r="A2089" s="8">
        <v>712</v>
      </c>
      <c r="B2089" s="18" t="b">
        <f>IF(コンビ!B2093="出",IF(ISERROR(VLOOKUP(コンビ!C2093,コード表!$D$3:$E$7,2,FALSE)&amp;VLOOKUP(コンビ!D2093,コード表!$G$3:$H$67,2,FALSE)&amp;VLOOKUP(コンビ!E2093,コード表!$J$3:$K$15,2,FALSE)&amp;VLOOKUP(コンビ!F2093,コード表!$M$3:$N$34,2,FALSE)),"",VLOOKUP(コンビ!C2093,コード表!$D$3:$E$7,2,FALSE)&amp;VLOOKUP(コンビ!D2093,コード表!$G$3:$H$67,2,FALSE)&amp;VLOOKUP(コンビ!E2093,コード表!$J$3:$K$15,2,FALSE)&amp;VLOOKUP(コンビ!F2093,コード表!$M$3:$N$34,2,FALSE)))</f>
        <v>0</v>
      </c>
      <c r="C2089" s="11" t="str">
        <f>コンビ!I2093&amp;" "&amp;コンビ!J2093</f>
        <v xml:space="preserve"> </v>
      </c>
      <c r="D2089" s="17" t="str">
        <f>コンビ!G2093&amp;" "&amp;コンビ!H2093</f>
        <v xml:space="preserve"> </v>
      </c>
      <c r="E2089" s="18" t="str">
        <f>IF(ISERROR(VLOOKUP(コンビ!K2093,コード表!$D$3:$E$7,2,FALSE)&amp;VLOOKUP(コンビ!L2093,コード表!$G$3:$H$67,2,FALSE)&amp;VLOOKUP(コンビ!M2093,コード表!$J$3:$K$15,2,FALSE)&amp;VLOOKUP(コンビ!N2093,コード表!$M$3:$N$34,2,FALSE)),"",VLOOKUP(コンビ!K2093,コード表!$D$3:$E$7,2,FALSE)&amp;VLOOKUP(コンビ!L2093,コード表!$G$3:$H$67,2,FALSE)&amp;VLOOKUP(コンビ!M2093,コード表!$J$3:$K$15,2,FALSE)&amp;VLOOKUP(コンビ!N2093,コード表!$M$3:$N$34,2,FALSE))</f>
        <v/>
      </c>
      <c r="F2089" s="18"/>
      <c r="G2089" s="18"/>
      <c r="H2089" s="18" t="str">
        <f>IF(ISERROR(VLOOKUP(コンビ!O2093,コード表!$S$3:$T$11,2,FALSE)),"",VLOOKUP(コンビ!O2093,コード表!$S$3:$T$11,2,FALSE))</f>
        <v/>
      </c>
      <c r="I2089" s="18" t="str">
        <f>IF(ISERROR(VLOOKUP(コンビ!P2093,コード表!$D$3:$E$7,2,FALSE)&amp;VLOOKUP(コンビ!Q2093,コード表!$G$3:$H$67,2,FALSE)&amp;VLOOKUP(コンビ!R2093,コード表!$J$3:$K$15,2,FALSE)&amp;VLOOKUP(コンビ!S2093,コード表!$M$3:$N$34,2,FALSE)),"",VLOOKUP(コンビ!P2093,コード表!$D$3:$E$7,2,FALSE)&amp;VLOOKUP(コンビ!Q2093,コード表!$G$3:$H$67,2,FALSE)&amp;VLOOKUP(コンビ!R2093,コード表!$J$3:$K$15,2,FALSE)&amp;VLOOKUP(コンビ!S2093,コード表!$M$3:$N$34,2,FALSE))</f>
        <v/>
      </c>
      <c r="J2089" s="8">
        <f>コンビ!T2093</f>
        <v>0</v>
      </c>
      <c r="K2089" s="8" t="str">
        <f>IF(ISERROR(VLOOKUP(コンビ!U2093,コード表!$P$3:$Q$52,2,FALSE)),"",VLOOKUP(コンビ!U2093,コード表!$P$3:$Q$52,2,FALSE))</f>
        <v/>
      </c>
    </row>
    <row r="2090" spans="1:11" ht="20.100000000000001" customHeight="1" x14ac:dyDescent="0.15">
      <c r="A2090" s="8">
        <v>712</v>
      </c>
      <c r="B2090" s="18" t="b">
        <f>IF(コンビ!B2094="出",IF(ISERROR(VLOOKUP(コンビ!C2094,コード表!$D$3:$E$7,2,FALSE)&amp;VLOOKUP(コンビ!D2094,コード表!$G$3:$H$67,2,FALSE)&amp;VLOOKUP(コンビ!E2094,コード表!$J$3:$K$15,2,FALSE)&amp;VLOOKUP(コンビ!F2094,コード表!$M$3:$N$34,2,FALSE)),"",VLOOKUP(コンビ!C2094,コード表!$D$3:$E$7,2,FALSE)&amp;VLOOKUP(コンビ!D2094,コード表!$G$3:$H$67,2,FALSE)&amp;VLOOKUP(コンビ!E2094,コード表!$J$3:$K$15,2,FALSE)&amp;VLOOKUP(コンビ!F2094,コード表!$M$3:$N$34,2,FALSE)))</f>
        <v>0</v>
      </c>
      <c r="C2090" s="11" t="str">
        <f>コンビ!I2094&amp;" "&amp;コンビ!J2094</f>
        <v xml:space="preserve"> </v>
      </c>
      <c r="D2090" s="17" t="str">
        <f>コンビ!G2094&amp;" "&amp;コンビ!H2094</f>
        <v xml:space="preserve"> </v>
      </c>
      <c r="E2090" s="18" t="str">
        <f>IF(ISERROR(VLOOKUP(コンビ!K2094,コード表!$D$3:$E$7,2,FALSE)&amp;VLOOKUP(コンビ!L2094,コード表!$G$3:$H$67,2,FALSE)&amp;VLOOKUP(コンビ!M2094,コード表!$J$3:$K$15,2,FALSE)&amp;VLOOKUP(コンビ!N2094,コード表!$M$3:$N$34,2,FALSE)),"",VLOOKUP(コンビ!K2094,コード表!$D$3:$E$7,2,FALSE)&amp;VLOOKUP(コンビ!L2094,コード表!$G$3:$H$67,2,FALSE)&amp;VLOOKUP(コンビ!M2094,コード表!$J$3:$K$15,2,FALSE)&amp;VLOOKUP(コンビ!N2094,コード表!$M$3:$N$34,2,FALSE))</f>
        <v/>
      </c>
      <c r="F2090" s="18"/>
      <c r="G2090" s="18"/>
      <c r="H2090" s="18" t="str">
        <f>IF(ISERROR(VLOOKUP(コンビ!O2094,コード表!$S$3:$T$11,2,FALSE)),"",VLOOKUP(コンビ!O2094,コード表!$S$3:$T$11,2,FALSE))</f>
        <v/>
      </c>
      <c r="I2090" s="18" t="str">
        <f>IF(ISERROR(VLOOKUP(コンビ!P2094,コード表!$D$3:$E$7,2,FALSE)&amp;VLOOKUP(コンビ!Q2094,コード表!$G$3:$H$67,2,FALSE)&amp;VLOOKUP(コンビ!R2094,コード表!$J$3:$K$15,2,FALSE)&amp;VLOOKUP(コンビ!S2094,コード表!$M$3:$N$34,2,FALSE)),"",VLOOKUP(コンビ!P2094,コード表!$D$3:$E$7,2,FALSE)&amp;VLOOKUP(コンビ!Q2094,コード表!$G$3:$H$67,2,FALSE)&amp;VLOOKUP(コンビ!R2094,コード表!$J$3:$K$15,2,FALSE)&amp;VLOOKUP(コンビ!S2094,コード表!$M$3:$N$34,2,FALSE))</f>
        <v/>
      </c>
      <c r="J2090" s="8">
        <f>コンビ!T2094</f>
        <v>0</v>
      </c>
      <c r="K2090" s="8" t="str">
        <f>IF(ISERROR(VLOOKUP(コンビ!U2094,コード表!$P$3:$Q$52,2,FALSE)),"",VLOOKUP(コンビ!U2094,コード表!$P$3:$Q$52,2,FALSE))</f>
        <v/>
      </c>
    </row>
    <row r="2091" spans="1:11" ht="20.100000000000001" customHeight="1" x14ac:dyDescent="0.15">
      <c r="A2091" s="8">
        <v>712</v>
      </c>
      <c r="B2091" s="18" t="b">
        <f>IF(コンビ!B2095="出",IF(ISERROR(VLOOKUP(コンビ!C2095,コード表!$D$3:$E$7,2,FALSE)&amp;VLOOKUP(コンビ!D2095,コード表!$G$3:$H$67,2,FALSE)&amp;VLOOKUP(コンビ!E2095,コード表!$J$3:$K$15,2,FALSE)&amp;VLOOKUP(コンビ!F2095,コード表!$M$3:$N$34,2,FALSE)),"",VLOOKUP(コンビ!C2095,コード表!$D$3:$E$7,2,FALSE)&amp;VLOOKUP(コンビ!D2095,コード表!$G$3:$H$67,2,FALSE)&amp;VLOOKUP(コンビ!E2095,コード表!$J$3:$K$15,2,FALSE)&amp;VLOOKUP(コンビ!F2095,コード表!$M$3:$N$34,2,FALSE)))</f>
        <v>0</v>
      </c>
      <c r="C2091" s="11" t="str">
        <f>コンビ!I2095&amp;" "&amp;コンビ!J2095</f>
        <v xml:space="preserve"> </v>
      </c>
      <c r="D2091" s="17" t="str">
        <f>コンビ!G2095&amp;" "&amp;コンビ!H2095</f>
        <v xml:space="preserve"> </v>
      </c>
      <c r="E2091" s="18" t="str">
        <f>IF(ISERROR(VLOOKUP(コンビ!K2095,コード表!$D$3:$E$7,2,FALSE)&amp;VLOOKUP(コンビ!L2095,コード表!$G$3:$H$67,2,FALSE)&amp;VLOOKUP(コンビ!M2095,コード表!$J$3:$K$15,2,FALSE)&amp;VLOOKUP(コンビ!N2095,コード表!$M$3:$N$34,2,FALSE)),"",VLOOKUP(コンビ!K2095,コード表!$D$3:$E$7,2,FALSE)&amp;VLOOKUP(コンビ!L2095,コード表!$G$3:$H$67,2,FALSE)&amp;VLOOKUP(コンビ!M2095,コード表!$J$3:$K$15,2,FALSE)&amp;VLOOKUP(コンビ!N2095,コード表!$M$3:$N$34,2,FALSE))</f>
        <v/>
      </c>
      <c r="F2091" s="18"/>
      <c r="G2091" s="18"/>
      <c r="H2091" s="18" t="str">
        <f>IF(ISERROR(VLOOKUP(コンビ!O2095,コード表!$S$3:$T$11,2,FALSE)),"",VLOOKUP(コンビ!O2095,コード表!$S$3:$T$11,2,FALSE))</f>
        <v/>
      </c>
      <c r="I2091" s="18" t="str">
        <f>IF(ISERROR(VLOOKUP(コンビ!P2095,コード表!$D$3:$E$7,2,FALSE)&amp;VLOOKUP(コンビ!Q2095,コード表!$G$3:$H$67,2,FALSE)&amp;VLOOKUP(コンビ!R2095,コード表!$J$3:$K$15,2,FALSE)&amp;VLOOKUP(コンビ!S2095,コード表!$M$3:$N$34,2,FALSE)),"",VLOOKUP(コンビ!P2095,コード表!$D$3:$E$7,2,FALSE)&amp;VLOOKUP(コンビ!Q2095,コード表!$G$3:$H$67,2,FALSE)&amp;VLOOKUP(コンビ!R2095,コード表!$J$3:$K$15,2,FALSE)&amp;VLOOKUP(コンビ!S2095,コード表!$M$3:$N$34,2,FALSE))</f>
        <v/>
      </c>
      <c r="J2091" s="8">
        <f>コンビ!T2095</f>
        <v>0</v>
      </c>
      <c r="K2091" s="8" t="str">
        <f>IF(ISERROR(VLOOKUP(コンビ!U2095,コード表!$P$3:$Q$52,2,FALSE)),"",VLOOKUP(コンビ!U2095,コード表!$P$3:$Q$52,2,FALSE))</f>
        <v/>
      </c>
    </row>
    <row r="2092" spans="1:11" ht="20.100000000000001" customHeight="1" x14ac:dyDescent="0.15">
      <c r="A2092" s="8">
        <v>712</v>
      </c>
      <c r="B2092" s="18" t="b">
        <f>IF(コンビ!B2096="出",IF(ISERROR(VLOOKUP(コンビ!C2096,コード表!$D$3:$E$7,2,FALSE)&amp;VLOOKUP(コンビ!D2096,コード表!$G$3:$H$67,2,FALSE)&amp;VLOOKUP(コンビ!E2096,コード表!$J$3:$K$15,2,FALSE)&amp;VLOOKUP(コンビ!F2096,コード表!$M$3:$N$34,2,FALSE)),"",VLOOKUP(コンビ!C2096,コード表!$D$3:$E$7,2,FALSE)&amp;VLOOKUP(コンビ!D2096,コード表!$G$3:$H$67,2,FALSE)&amp;VLOOKUP(コンビ!E2096,コード表!$J$3:$K$15,2,FALSE)&amp;VLOOKUP(コンビ!F2096,コード表!$M$3:$N$34,2,FALSE)))</f>
        <v>0</v>
      </c>
      <c r="C2092" s="11" t="str">
        <f>コンビ!I2096&amp;" "&amp;コンビ!J2096</f>
        <v xml:space="preserve"> </v>
      </c>
      <c r="D2092" s="17" t="str">
        <f>コンビ!G2096&amp;" "&amp;コンビ!H2096</f>
        <v xml:space="preserve"> </v>
      </c>
      <c r="E2092" s="18" t="str">
        <f>IF(ISERROR(VLOOKUP(コンビ!K2096,コード表!$D$3:$E$7,2,FALSE)&amp;VLOOKUP(コンビ!L2096,コード表!$G$3:$H$67,2,FALSE)&amp;VLOOKUP(コンビ!M2096,コード表!$J$3:$K$15,2,FALSE)&amp;VLOOKUP(コンビ!N2096,コード表!$M$3:$N$34,2,FALSE)),"",VLOOKUP(コンビ!K2096,コード表!$D$3:$E$7,2,FALSE)&amp;VLOOKUP(コンビ!L2096,コード表!$G$3:$H$67,2,FALSE)&amp;VLOOKUP(コンビ!M2096,コード表!$J$3:$K$15,2,FALSE)&amp;VLOOKUP(コンビ!N2096,コード表!$M$3:$N$34,2,FALSE))</f>
        <v/>
      </c>
      <c r="F2092" s="18"/>
      <c r="G2092" s="18"/>
      <c r="H2092" s="18" t="str">
        <f>IF(ISERROR(VLOOKUP(コンビ!O2096,コード表!$S$3:$T$11,2,FALSE)),"",VLOOKUP(コンビ!O2096,コード表!$S$3:$T$11,2,FALSE))</f>
        <v/>
      </c>
      <c r="I2092" s="18" t="str">
        <f>IF(ISERROR(VLOOKUP(コンビ!P2096,コード表!$D$3:$E$7,2,FALSE)&amp;VLOOKUP(コンビ!Q2096,コード表!$G$3:$H$67,2,FALSE)&amp;VLOOKUP(コンビ!R2096,コード表!$J$3:$K$15,2,FALSE)&amp;VLOOKUP(コンビ!S2096,コード表!$M$3:$N$34,2,FALSE)),"",VLOOKUP(コンビ!P2096,コード表!$D$3:$E$7,2,FALSE)&amp;VLOOKUP(コンビ!Q2096,コード表!$G$3:$H$67,2,FALSE)&amp;VLOOKUP(コンビ!R2096,コード表!$J$3:$K$15,2,FALSE)&amp;VLOOKUP(コンビ!S2096,コード表!$M$3:$N$34,2,FALSE))</f>
        <v/>
      </c>
      <c r="J2092" s="8">
        <f>コンビ!T2096</f>
        <v>0</v>
      </c>
      <c r="K2092" s="8" t="str">
        <f>IF(ISERROR(VLOOKUP(コンビ!U2096,コード表!$P$3:$Q$52,2,FALSE)),"",VLOOKUP(コンビ!U2096,コード表!$P$3:$Q$52,2,FALSE))</f>
        <v/>
      </c>
    </row>
    <row r="2093" spans="1:11" ht="20.100000000000001" customHeight="1" x14ac:dyDescent="0.15">
      <c r="A2093" s="8">
        <v>712</v>
      </c>
      <c r="B2093" s="18" t="b">
        <f>IF(コンビ!B2097="出",IF(ISERROR(VLOOKUP(コンビ!C2097,コード表!$D$3:$E$7,2,FALSE)&amp;VLOOKUP(コンビ!D2097,コード表!$G$3:$H$67,2,FALSE)&amp;VLOOKUP(コンビ!E2097,コード表!$J$3:$K$15,2,FALSE)&amp;VLOOKUP(コンビ!F2097,コード表!$M$3:$N$34,2,FALSE)),"",VLOOKUP(コンビ!C2097,コード表!$D$3:$E$7,2,FALSE)&amp;VLOOKUP(コンビ!D2097,コード表!$G$3:$H$67,2,FALSE)&amp;VLOOKUP(コンビ!E2097,コード表!$J$3:$K$15,2,FALSE)&amp;VLOOKUP(コンビ!F2097,コード表!$M$3:$N$34,2,FALSE)))</f>
        <v>0</v>
      </c>
      <c r="C2093" s="11" t="str">
        <f>コンビ!I2097&amp;" "&amp;コンビ!J2097</f>
        <v xml:space="preserve"> </v>
      </c>
      <c r="D2093" s="17" t="str">
        <f>コンビ!G2097&amp;" "&amp;コンビ!H2097</f>
        <v xml:space="preserve"> </v>
      </c>
      <c r="E2093" s="18" t="str">
        <f>IF(ISERROR(VLOOKUP(コンビ!K2097,コード表!$D$3:$E$7,2,FALSE)&amp;VLOOKUP(コンビ!L2097,コード表!$G$3:$H$67,2,FALSE)&amp;VLOOKUP(コンビ!M2097,コード表!$J$3:$K$15,2,FALSE)&amp;VLOOKUP(コンビ!N2097,コード表!$M$3:$N$34,2,FALSE)),"",VLOOKUP(コンビ!K2097,コード表!$D$3:$E$7,2,FALSE)&amp;VLOOKUP(コンビ!L2097,コード表!$G$3:$H$67,2,FALSE)&amp;VLOOKUP(コンビ!M2097,コード表!$J$3:$K$15,2,FALSE)&amp;VLOOKUP(コンビ!N2097,コード表!$M$3:$N$34,2,FALSE))</f>
        <v/>
      </c>
      <c r="F2093" s="18"/>
      <c r="G2093" s="18"/>
      <c r="H2093" s="18" t="str">
        <f>IF(ISERROR(VLOOKUP(コンビ!O2097,コード表!$S$3:$T$11,2,FALSE)),"",VLOOKUP(コンビ!O2097,コード表!$S$3:$T$11,2,FALSE))</f>
        <v/>
      </c>
      <c r="I2093" s="18" t="str">
        <f>IF(ISERROR(VLOOKUP(コンビ!P2097,コード表!$D$3:$E$7,2,FALSE)&amp;VLOOKUP(コンビ!Q2097,コード表!$G$3:$H$67,2,FALSE)&amp;VLOOKUP(コンビ!R2097,コード表!$J$3:$K$15,2,FALSE)&amp;VLOOKUP(コンビ!S2097,コード表!$M$3:$N$34,2,FALSE)),"",VLOOKUP(コンビ!P2097,コード表!$D$3:$E$7,2,FALSE)&amp;VLOOKUP(コンビ!Q2097,コード表!$G$3:$H$67,2,FALSE)&amp;VLOOKUP(コンビ!R2097,コード表!$J$3:$K$15,2,FALSE)&amp;VLOOKUP(コンビ!S2097,コード表!$M$3:$N$34,2,FALSE))</f>
        <v/>
      </c>
      <c r="J2093" s="8">
        <f>コンビ!T2097</f>
        <v>0</v>
      </c>
      <c r="K2093" s="8" t="str">
        <f>IF(ISERROR(VLOOKUP(コンビ!U2097,コード表!$P$3:$Q$52,2,FALSE)),"",VLOOKUP(コンビ!U2097,コード表!$P$3:$Q$52,2,FALSE))</f>
        <v/>
      </c>
    </row>
    <row r="2094" spans="1:11" ht="20.100000000000001" customHeight="1" x14ac:dyDescent="0.15">
      <c r="A2094" s="8">
        <v>712</v>
      </c>
      <c r="B2094" s="18" t="b">
        <f>IF(コンビ!B2098="出",IF(ISERROR(VLOOKUP(コンビ!C2098,コード表!$D$3:$E$7,2,FALSE)&amp;VLOOKUP(コンビ!D2098,コード表!$G$3:$H$67,2,FALSE)&amp;VLOOKUP(コンビ!E2098,コード表!$J$3:$K$15,2,FALSE)&amp;VLOOKUP(コンビ!F2098,コード表!$M$3:$N$34,2,FALSE)),"",VLOOKUP(コンビ!C2098,コード表!$D$3:$E$7,2,FALSE)&amp;VLOOKUP(コンビ!D2098,コード表!$G$3:$H$67,2,FALSE)&amp;VLOOKUP(コンビ!E2098,コード表!$J$3:$K$15,2,FALSE)&amp;VLOOKUP(コンビ!F2098,コード表!$M$3:$N$34,2,FALSE)))</f>
        <v>0</v>
      </c>
      <c r="C2094" s="11" t="str">
        <f>コンビ!I2098&amp;" "&amp;コンビ!J2098</f>
        <v xml:space="preserve"> </v>
      </c>
      <c r="D2094" s="17" t="str">
        <f>コンビ!G2098&amp;" "&amp;コンビ!H2098</f>
        <v xml:space="preserve"> </v>
      </c>
      <c r="E2094" s="18" t="str">
        <f>IF(ISERROR(VLOOKUP(コンビ!K2098,コード表!$D$3:$E$7,2,FALSE)&amp;VLOOKUP(コンビ!L2098,コード表!$G$3:$H$67,2,FALSE)&amp;VLOOKUP(コンビ!M2098,コード表!$J$3:$K$15,2,FALSE)&amp;VLOOKUP(コンビ!N2098,コード表!$M$3:$N$34,2,FALSE)),"",VLOOKUP(コンビ!K2098,コード表!$D$3:$E$7,2,FALSE)&amp;VLOOKUP(コンビ!L2098,コード表!$G$3:$H$67,2,FALSE)&amp;VLOOKUP(コンビ!M2098,コード表!$J$3:$K$15,2,FALSE)&amp;VLOOKUP(コンビ!N2098,コード表!$M$3:$N$34,2,FALSE))</f>
        <v/>
      </c>
      <c r="F2094" s="18"/>
      <c r="G2094" s="18"/>
      <c r="H2094" s="18" t="str">
        <f>IF(ISERROR(VLOOKUP(コンビ!O2098,コード表!$S$3:$T$11,2,FALSE)),"",VLOOKUP(コンビ!O2098,コード表!$S$3:$T$11,2,FALSE))</f>
        <v/>
      </c>
      <c r="I2094" s="18" t="str">
        <f>IF(ISERROR(VLOOKUP(コンビ!P2098,コード表!$D$3:$E$7,2,FALSE)&amp;VLOOKUP(コンビ!Q2098,コード表!$G$3:$H$67,2,FALSE)&amp;VLOOKUP(コンビ!R2098,コード表!$J$3:$K$15,2,FALSE)&amp;VLOOKUP(コンビ!S2098,コード表!$M$3:$N$34,2,FALSE)),"",VLOOKUP(コンビ!P2098,コード表!$D$3:$E$7,2,FALSE)&amp;VLOOKUP(コンビ!Q2098,コード表!$G$3:$H$67,2,FALSE)&amp;VLOOKUP(コンビ!R2098,コード表!$J$3:$K$15,2,FALSE)&amp;VLOOKUP(コンビ!S2098,コード表!$M$3:$N$34,2,FALSE))</f>
        <v/>
      </c>
      <c r="J2094" s="8">
        <f>コンビ!T2098</f>
        <v>0</v>
      </c>
      <c r="K2094" s="8" t="str">
        <f>IF(ISERROR(VLOOKUP(コンビ!U2098,コード表!$P$3:$Q$52,2,FALSE)),"",VLOOKUP(コンビ!U2098,コード表!$P$3:$Q$52,2,FALSE))</f>
        <v/>
      </c>
    </row>
    <row r="2095" spans="1:11" ht="20.100000000000001" customHeight="1" x14ac:dyDescent="0.15">
      <c r="A2095" s="8">
        <v>712</v>
      </c>
      <c r="B2095" s="18" t="b">
        <f>IF(コンビ!B2099="出",IF(ISERROR(VLOOKUP(コンビ!C2099,コード表!$D$3:$E$7,2,FALSE)&amp;VLOOKUP(コンビ!D2099,コード表!$G$3:$H$67,2,FALSE)&amp;VLOOKUP(コンビ!E2099,コード表!$J$3:$K$15,2,FALSE)&amp;VLOOKUP(コンビ!F2099,コード表!$M$3:$N$34,2,FALSE)),"",VLOOKUP(コンビ!C2099,コード表!$D$3:$E$7,2,FALSE)&amp;VLOOKUP(コンビ!D2099,コード表!$G$3:$H$67,2,FALSE)&amp;VLOOKUP(コンビ!E2099,コード表!$J$3:$K$15,2,FALSE)&amp;VLOOKUP(コンビ!F2099,コード表!$M$3:$N$34,2,FALSE)))</f>
        <v>0</v>
      </c>
      <c r="C2095" s="11" t="str">
        <f>コンビ!I2099&amp;" "&amp;コンビ!J2099</f>
        <v xml:space="preserve"> </v>
      </c>
      <c r="D2095" s="17" t="str">
        <f>コンビ!G2099&amp;" "&amp;コンビ!H2099</f>
        <v xml:space="preserve"> </v>
      </c>
      <c r="E2095" s="18" t="str">
        <f>IF(ISERROR(VLOOKUP(コンビ!K2099,コード表!$D$3:$E$7,2,FALSE)&amp;VLOOKUP(コンビ!L2099,コード表!$G$3:$H$67,2,FALSE)&amp;VLOOKUP(コンビ!M2099,コード表!$J$3:$K$15,2,FALSE)&amp;VLOOKUP(コンビ!N2099,コード表!$M$3:$N$34,2,FALSE)),"",VLOOKUP(コンビ!K2099,コード表!$D$3:$E$7,2,FALSE)&amp;VLOOKUP(コンビ!L2099,コード表!$G$3:$H$67,2,FALSE)&amp;VLOOKUP(コンビ!M2099,コード表!$J$3:$K$15,2,FALSE)&amp;VLOOKUP(コンビ!N2099,コード表!$M$3:$N$34,2,FALSE))</f>
        <v/>
      </c>
      <c r="F2095" s="18"/>
      <c r="G2095" s="18"/>
      <c r="H2095" s="18" t="str">
        <f>IF(ISERROR(VLOOKUP(コンビ!O2099,コード表!$S$3:$T$11,2,FALSE)),"",VLOOKUP(コンビ!O2099,コード表!$S$3:$T$11,2,FALSE))</f>
        <v/>
      </c>
      <c r="I2095" s="18" t="str">
        <f>IF(ISERROR(VLOOKUP(コンビ!P2099,コード表!$D$3:$E$7,2,FALSE)&amp;VLOOKUP(コンビ!Q2099,コード表!$G$3:$H$67,2,FALSE)&amp;VLOOKUP(コンビ!R2099,コード表!$J$3:$K$15,2,FALSE)&amp;VLOOKUP(コンビ!S2099,コード表!$M$3:$N$34,2,FALSE)),"",VLOOKUP(コンビ!P2099,コード表!$D$3:$E$7,2,FALSE)&amp;VLOOKUP(コンビ!Q2099,コード表!$G$3:$H$67,2,FALSE)&amp;VLOOKUP(コンビ!R2099,コード表!$J$3:$K$15,2,FALSE)&amp;VLOOKUP(コンビ!S2099,コード表!$M$3:$N$34,2,FALSE))</f>
        <v/>
      </c>
      <c r="J2095" s="8">
        <f>コンビ!T2099</f>
        <v>0</v>
      </c>
      <c r="K2095" s="8" t="str">
        <f>IF(ISERROR(VLOOKUP(コンビ!U2099,コード表!$P$3:$Q$52,2,FALSE)),"",VLOOKUP(コンビ!U2099,コード表!$P$3:$Q$52,2,FALSE))</f>
        <v/>
      </c>
    </row>
    <row r="2096" spans="1:11" ht="20.100000000000001" customHeight="1" x14ac:dyDescent="0.15">
      <c r="A2096" s="8">
        <v>712</v>
      </c>
      <c r="B2096" s="18" t="b">
        <f>IF(コンビ!B2100="出",IF(ISERROR(VLOOKUP(コンビ!C2100,コード表!$D$3:$E$7,2,FALSE)&amp;VLOOKUP(コンビ!D2100,コード表!$G$3:$H$67,2,FALSE)&amp;VLOOKUP(コンビ!E2100,コード表!$J$3:$K$15,2,FALSE)&amp;VLOOKUP(コンビ!F2100,コード表!$M$3:$N$34,2,FALSE)),"",VLOOKUP(コンビ!C2100,コード表!$D$3:$E$7,2,FALSE)&amp;VLOOKUP(コンビ!D2100,コード表!$G$3:$H$67,2,FALSE)&amp;VLOOKUP(コンビ!E2100,コード表!$J$3:$K$15,2,FALSE)&amp;VLOOKUP(コンビ!F2100,コード表!$M$3:$N$34,2,FALSE)))</f>
        <v>0</v>
      </c>
      <c r="C2096" s="11" t="str">
        <f>コンビ!I2100&amp;" "&amp;コンビ!J2100</f>
        <v xml:space="preserve"> </v>
      </c>
      <c r="D2096" s="17" t="str">
        <f>コンビ!G2100&amp;" "&amp;コンビ!H2100</f>
        <v xml:space="preserve"> </v>
      </c>
      <c r="E2096" s="18" t="str">
        <f>IF(ISERROR(VLOOKUP(コンビ!K2100,コード表!$D$3:$E$7,2,FALSE)&amp;VLOOKUP(コンビ!L2100,コード表!$G$3:$H$67,2,FALSE)&amp;VLOOKUP(コンビ!M2100,コード表!$J$3:$K$15,2,FALSE)&amp;VLOOKUP(コンビ!N2100,コード表!$M$3:$N$34,2,FALSE)),"",VLOOKUP(コンビ!K2100,コード表!$D$3:$E$7,2,FALSE)&amp;VLOOKUP(コンビ!L2100,コード表!$G$3:$H$67,2,FALSE)&amp;VLOOKUP(コンビ!M2100,コード表!$J$3:$K$15,2,FALSE)&amp;VLOOKUP(コンビ!N2100,コード表!$M$3:$N$34,2,FALSE))</f>
        <v/>
      </c>
      <c r="F2096" s="18"/>
      <c r="G2096" s="18"/>
      <c r="H2096" s="18" t="str">
        <f>IF(ISERROR(VLOOKUP(コンビ!O2100,コード表!$S$3:$T$11,2,FALSE)),"",VLOOKUP(コンビ!O2100,コード表!$S$3:$T$11,2,FALSE))</f>
        <v/>
      </c>
      <c r="I2096" s="18" t="str">
        <f>IF(ISERROR(VLOOKUP(コンビ!P2100,コード表!$D$3:$E$7,2,FALSE)&amp;VLOOKUP(コンビ!Q2100,コード表!$G$3:$H$67,2,FALSE)&amp;VLOOKUP(コンビ!R2100,コード表!$J$3:$K$15,2,FALSE)&amp;VLOOKUP(コンビ!S2100,コード表!$M$3:$N$34,2,FALSE)),"",VLOOKUP(コンビ!P2100,コード表!$D$3:$E$7,2,FALSE)&amp;VLOOKUP(コンビ!Q2100,コード表!$G$3:$H$67,2,FALSE)&amp;VLOOKUP(コンビ!R2100,コード表!$J$3:$K$15,2,FALSE)&amp;VLOOKUP(コンビ!S2100,コード表!$M$3:$N$34,2,FALSE))</f>
        <v/>
      </c>
      <c r="J2096" s="8">
        <f>コンビ!T2100</f>
        <v>0</v>
      </c>
      <c r="K2096" s="8" t="str">
        <f>IF(ISERROR(VLOOKUP(コンビ!U2100,コード表!$P$3:$Q$52,2,FALSE)),"",VLOOKUP(コンビ!U2100,コード表!$P$3:$Q$52,2,FALSE))</f>
        <v/>
      </c>
    </row>
    <row r="2097" spans="1:11" ht="20.100000000000001" customHeight="1" x14ac:dyDescent="0.15">
      <c r="A2097" s="8">
        <v>712</v>
      </c>
      <c r="B2097" s="18" t="b">
        <f>IF(コンビ!B2101="出",IF(ISERROR(VLOOKUP(コンビ!C2101,コード表!$D$3:$E$7,2,FALSE)&amp;VLOOKUP(コンビ!D2101,コード表!$G$3:$H$67,2,FALSE)&amp;VLOOKUP(コンビ!E2101,コード表!$J$3:$K$15,2,FALSE)&amp;VLOOKUP(コンビ!F2101,コード表!$M$3:$N$34,2,FALSE)),"",VLOOKUP(コンビ!C2101,コード表!$D$3:$E$7,2,FALSE)&amp;VLOOKUP(コンビ!D2101,コード表!$G$3:$H$67,2,FALSE)&amp;VLOOKUP(コンビ!E2101,コード表!$J$3:$K$15,2,FALSE)&amp;VLOOKUP(コンビ!F2101,コード表!$M$3:$N$34,2,FALSE)))</f>
        <v>0</v>
      </c>
      <c r="C2097" s="11" t="str">
        <f>コンビ!I2101&amp;" "&amp;コンビ!J2101</f>
        <v xml:space="preserve"> </v>
      </c>
      <c r="D2097" s="17" t="str">
        <f>コンビ!G2101&amp;" "&amp;コンビ!H2101</f>
        <v xml:space="preserve"> </v>
      </c>
      <c r="E2097" s="18" t="str">
        <f>IF(ISERROR(VLOOKUP(コンビ!K2101,コード表!$D$3:$E$7,2,FALSE)&amp;VLOOKUP(コンビ!L2101,コード表!$G$3:$H$67,2,FALSE)&amp;VLOOKUP(コンビ!M2101,コード表!$J$3:$K$15,2,FALSE)&amp;VLOOKUP(コンビ!N2101,コード表!$M$3:$N$34,2,FALSE)),"",VLOOKUP(コンビ!K2101,コード表!$D$3:$E$7,2,FALSE)&amp;VLOOKUP(コンビ!L2101,コード表!$G$3:$H$67,2,FALSE)&amp;VLOOKUP(コンビ!M2101,コード表!$J$3:$K$15,2,FALSE)&amp;VLOOKUP(コンビ!N2101,コード表!$M$3:$N$34,2,FALSE))</f>
        <v/>
      </c>
      <c r="F2097" s="18"/>
      <c r="G2097" s="18"/>
      <c r="H2097" s="18" t="str">
        <f>IF(ISERROR(VLOOKUP(コンビ!O2101,コード表!$S$3:$T$11,2,FALSE)),"",VLOOKUP(コンビ!O2101,コード表!$S$3:$T$11,2,FALSE))</f>
        <v/>
      </c>
      <c r="I2097" s="18" t="str">
        <f>IF(ISERROR(VLOOKUP(コンビ!P2101,コード表!$D$3:$E$7,2,FALSE)&amp;VLOOKUP(コンビ!Q2101,コード表!$G$3:$H$67,2,FALSE)&amp;VLOOKUP(コンビ!R2101,コード表!$J$3:$K$15,2,FALSE)&amp;VLOOKUP(コンビ!S2101,コード表!$M$3:$N$34,2,FALSE)),"",VLOOKUP(コンビ!P2101,コード表!$D$3:$E$7,2,FALSE)&amp;VLOOKUP(コンビ!Q2101,コード表!$G$3:$H$67,2,FALSE)&amp;VLOOKUP(コンビ!R2101,コード表!$J$3:$K$15,2,FALSE)&amp;VLOOKUP(コンビ!S2101,コード表!$M$3:$N$34,2,FALSE))</f>
        <v/>
      </c>
      <c r="J2097" s="8">
        <f>コンビ!T2101</f>
        <v>0</v>
      </c>
      <c r="K2097" s="8" t="str">
        <f>IF(ISERROR(VLOOKUP(コンビ!U2101,コード表!$P$3:$Q$52,2,FALSE)),"",VLOOKUP(コンビ!U2101,コード表!$P$3:$Q$52,2,FALSE))</f>
        <v/>
      </c>
    </row>
    <row r="2098" spans="1:11" ht="20.100000000000001" customHeight="1" x14ac:dyDescent="0.15">
      <c r="A2098" s="8">
        <v>712</v>
      </c>
      <c r="B2098" s="18" t="b">
        <f>IF(コンビ!B2102="出",IF(ISERROR(VLOOKUP(コンビ!C2102,コード表!$D$3:$E$7,2,FALSE)&amp;VLOOKUP(コンビ!D2102,コード表!$G$3:$H$67,2,FALSE)&amp;VLOOKUP(コンビ!E2102,コード表!$J$3:$K$15,2,FALSE)&amp;VLOOKUP(コンビ!F2102,コード表!$M$3:$N$34,2,FALSE)),"",VLOOKUP(コンビ!C2102,コード表!$D$3:$E$7,2,FALSE)&amp;VLOOKUP(コンビ!D2102,コード表!$G$3:$H$67,2,FALSE)&amp;VLOOKUP(コンビ!E2102,コード表!$J$3:$K$15,2,FALSE)&amp;VLOOKUP(コンビ!F2102,コード表!$M$3:$N$34,2,FALSE)))</f>
        <v>0</v>
      </c>
      <c r="C2098" s="11" t="str">
        <f>コンビ!I2102&amp;" "&amp;コンビ!J2102</f>
        <v xml:space="preserve"> </v>
      </c>
      <c r="D2098" s="17" t="str">
        <f>コンビ!G2102&amp;" "&amp;コンビ!H2102</f>
        <v xml:space="preserve"> </v>
      </c>
      <c r="E2098" s="18" t="str">
        <f>IF(ISERROR(VLOOKUP(コンビ!K2102,コード表!$D$3:$E$7,2,FALSE)&amp;VLOOKUP(コンビ!L2102,コード表!$G$3:$H$67,2,FALSE)&amp;VLOOKUP(コンビ!M2102,コード表!$J$3:$K$15,2,FALSE)&amp;VLOOKUP(コンビ!N2102,コード表!$M$3:$N$34,2,FALSE)),"",VLOOKUP(コンビ!K2102,コード表!$D$3:$E$7,2,FALSE)&amp;VLOOKUP(コンビ!L2102,コード表!$G$3:$H$67,2,FALSE)&amp;VLOOKUP(コンビ!M2102,コード表!$J$3:$K$15,2,FALSE)&amp;VLOOKUP(コンビ!N2102,コード表!$M$3:$N$34,2,FALSE))</f>
        <v/>
      </c>
      <c r="F2098" s="18"/>
      <c r="G2098" s="18"/>
      <c r="H2098" s="18" t="str">
        <f>IF(ISERROR(VLOOKUP(コンビ!O2102,コード表!$S$3:$T$11,2,FALSE)),"",VLOOKUP(コンビ!O2102,コード表!$S$3:$T$11,2,FALSE))</f>
        <v/>
      </c>
      <c r="I2098" s="18" t="str">
        <f>IF(ISERROR(VLOOKUP(コンビ!P2102,コード表!$D$3:$E$7,2,FALSE)&amp;VLOOKUP(コンビ!Q2102,コード表!$G$3:$H$67,2,FALSE)&amp;VLOOKUP(コンビ!R2102,コード表!$J$3:$K$15,2,FALSE)&amp;VLOOKUP(コンビ!S2102,コード表!$M$3:$N$34,2,FALSE)),"",VLOOKUP(コンビ!P2102,コード表!$D$3:$E$7,2,FALSE)&amp;VLOOKUP(コンビ!Q2102,コード表!$G$3:$H$67,2,FALSE)&amp;VLOOKUP(コンビ!R2102,コード表!$J$3:$K$15,2,FALSE)&amp;VLOOKUP(コンビ!S2102,コード表!$M$3:$N$34,2,FALSE))</f>
        <v/>
      </c>
      <c r="J2098" s="8">
        <f>コンビ!T2102</f>
        <v>0</v>
      </c>
      <c r="K2098" s="8" t="str">
        <f>IF(ISERROR(VLOOKUP(コンビ!U2102,コード表!$P$3:$Q$52,2,FALSE)),"",VLOOKUP(コンビ!U2102,コード表!$P$3:$Q$52,2,FALSE))</f>
        <v/>
      </c>
    </row>
    <row r="2099" spans="1:11" ht="20.100000000000001" customHeight="1" x14ac:dyDescent="0.15">
      <c r="A2099" s="8">
        <v>712</v>
      </c>
      <c r="B2099" s="18" t="b">
        <f>IF(コンビ!B2103="出",IF(ISERROR(VLOOKUP(コンビ!C2103,コード表!$D$3:$E$7,2,FALSE)&amp;VLOOKUP(コンビ!D2103,コード表!$G$3:$H$67,2,FALSE)&amp;VLOOKUP(コンビ!E2103,コード表!$J$3:$K$15,2,FALSE)&amp;VLOOKUP(コンビ!F2103,コード表!$M$3:$N$34,2,FALSE)),"",VLOOKUP(コンビ!C2103,コード表!$D$3:$E$7,2,FALSE)&amp;VLOOKUP(コンビ!D2103,コード表!$G$3:$H$67,2,FALSE)&amp;VLOOKUP(コンビ!E2103,コード表!$J$3:$K$15,2,FALSE)&amp;VLOOKUP(コンビ!F2103,コード表!$M$3:$N$34,2,FALSE)))</f>
        <v>0</v>
      </c>
      <c r="C2099" s="11" t="str">
        <f>コンビ!I2103&amp;" "&amp;コンビ!J2103</f>
        <v xml:space="preserve"> </v>
      </c>
      <c r="D2099" s="17" t="str">
        <f>コンビ!G2103&amp;" "&amp;コンビ!H2103</f>
        <v xml:space="preserve"> </v>
      </c>
      <c r="E2099" s="18" t="str">
        <f>IF(ISERROR(VLOOKUP(コンビ!K2103,コード表!$D$3:$E$7,2,FALSE)&amp;VLOOKUP(コンビ!L2103,コード表!$G$3:$H$67,2,FALSE)&amp;VLOOKUP(コンビ!M2103,コード表!$J$3:$K$15,2,FALSE)&amp;VLOOKUP(コンビ!N2103,コード表!$M$3:$N$34,2,FALSE)),"",VLOOKUP(コンビ!K2103,コード表!$D$3:$E$7,2,FALSE)&amp;VLOOKUP(コンビ!L2103,コード表!$G$3:$H$67,2,FALSE)&amp;VLOOKUP(コンビ!M2103,コード表!$J$3:$K$15,2,FALSE)&amp;VLOOKUP(コンビ!N2103,コード表!$M$3:$N$34,2,FALSE))</f>
        <v/>
      </c>
      <c r="F2099" s="18"/>
      <c r="G2099" s="18"/>
      <c r="H2099" s="18" t="str">
        <f>IF(ISERROR(VLOOKUP(コンビ!O2103,コード表!$S$3:$T$11,2,FALSE)),"",VLOOKUP(コンビ!O2103,コード表!$S$3:$T$11,2,FALSE))</f>
        <v/>
      </c>
      <c r="I2099" s="18" t="str">
        <f>IF(ISERROR(VLOOKUP(コンビ!P2103,コード表!$D$3:$E$7,2,FALSE)&amp;VLOOKUP(コンビ!Q2103,コード表!$G$3:$H$67,2,FALSE)&amp;VLOOKUP(コンビ!R2103,コード表!$J$3:$K$15,2,FALSE)&amp;VLOOKUP(コンビ!S2103,コード表!$M$3:$N$34,2,FALSE)),"",VLOOKUP(コンビ!P2103,コード表!$D$3:$E$7,2,FALSE)&amp;VLOOKUP(コンビ!Q2103,コード表!$G$3:$H$67,2,FALSE)&amp;VLOOKUP(コンビ!R2103,コード表!$J$3:$K$15,2,FALSE)&amp;VLOOKUP(コンビ!S2103,コード表!$M$3:$N$34,2,FALSE))</f>
        <v/>
      </c>
      <c r="J2099" s="8">
        <f>コンビ!T2103</f>
        <v>0</v>
      </c>
      <c r="K2099" s="8" t="str">
        <f>IF(ISERROR(VLOOKUP(コンビ!U2103,コード表!$P$3:$Q$52,2,FALSE)),"",VLOOKUP(コンビ!U2103,コード表!$P$3:$Q$52,2,FALSE))</f>
        <v/>
      </c>
    </row>
    <row r="2100" spans="1:11" ht="20.100000000000001" customHeight="1" x14ac:dyDescent="0.15">
      <c r="A2100" s="8">
        <v>712</v>
      </c>
      <c r="B2100" s="18" t="b">
        <f>IF(コンビ!B2104="出",IF(ISERROR(VLOOKUP(コンビ!C2104,コード表!$D$3:$E$7,2,FALSE)&amp;VLOOKUP(コンビ!D2104,コード表!$G$3:$H$67,2,FALSE)&amp;VLOOKUP(コンビ!E2104,コード表!$J$3:$K$15,2,FALSE)&amp;VLOOKUP(コンビ!F2104,コード表!$M$3:$N$34,2,FALSE)),"",VLOOKUP(コンビ!C2104,コード表!$D$3:$E$7,2,FALSE)&amp;VLOOKUP(コンビ!D2104,コード表!$G$3:$H$67,2,FALSE)&amp;VLOOKUP(コンビ!E2104,コード表!$J$3:$K$15,2,FALSE)&amp;VLOOKUP(コンビ!F2104,コード表!$M$3:$N$34,2,FALSE)))</f>
        <v>0</v>
      </c>
      <c r="C2100" s="11" t="str">
        <f>コンビ!I2104&amp;" "&amp;コンビ!J2104</f>
        <v xml:space="preserve"> </v>
      </c>
      <c r="D2100" s="17" t="str">
        <f>コンビ!G2104&amp;" "&amp;コンビ!H2104</f>
        <v xml:space="preserve"> </v>
      </c>
      <c r="E2100" s="18" t="str">
        <f>IF(ISERROR(VLOOKUP(コンビ!K2104,コード表!$D$3:$E$7,2,FALSE)&amp;VLOOKUP(コンビ!L2104,コード表!$G$3:$H$67,2,FALSE)&amp;VLOOKUP(コンビ!M2104,コード表!$J$3:$K$15,2,FALSE)&amp;VLOOKUP(コンビ!N2104,コード表!$M$3:$N$34,2,FALSE)),"",VLOOKUP(コンビ!K2104,コード表!$D$3:$E$7,2,FALSE)&amp;VLOOKUP(コンビ!L2104,コード表!$G$3:$H$67,2,FALSE)&amp;VLOOKUP(コンビ!M2104,コード表!$J$3:$K$15,2,FALSE)&amp;VLOOKUP(コンビ!N2104,コード表!$M$3:$N$34,2,FALSE))</f>
        <v/>
      </c>
      <c r="F2100" s="18"/>
      <c r="G2100" s="18"/>
      <c r="H2100" s="18" t="str">
        <f>IF(ISERROR(VLOOKUP(コンビ!O2104,コード表!$S$3:$T$11,2,FALSE)),"",VLOOKUP(コンビ!O2104,コード表!$S$3:$T$11,2,FALSE))</f>
        <v/>
      </c>
      <c r="I2100" s="18" t="str">
        <f>IF(ISERROR(VLOOKUP(コンビ!P2104,コード表!$D$3:$E$7,2,FALSE)&amp;VLOOKUP(コンビ!Q2104,コード表!$G$3:$H$67,2,FALSE)&amp;VLOOKUP(コンビ!R2104,コード表!$J$3:$K$15,2,FALSE)&amp;VLOOKUP(コンビ!S2104,コード表!$M$3:$N$34,2,FALSE)),"",VLOOKUP(コンビ!P2104,コード表!$D$3:$E$7,2,FALSE)&amp;VLOOKUP(コンビ!Q2104,コード表!$G$3:$H$67,2,FALSE)&amp;VLOOKUP(コンビ!R2104,コード表!$J$3:$K$15,2,FALSE)&amp;VLOOKUP(コンビ!S2104,コード表!$M$3:$N$34,2,FALSE))</f>
        <v/>
      </c>
      <c r="J2100" s="8">
        <f>コンビ!T2104</f>
        <v>0</v>
      </c>
      <c r="K2100" s="8" t="str">
        <f>IF(ISERROR(VLOOKUP(コンビ!U2104,コード表!$P$3:$Q$52,2,FALSE)),"",VLOOKUP(コンビ!U2104,コード表!$P$3:$Q$52,2,FALSE))</f>
        <v/>
      </c>
    </row>
    <row r="2101" spans="1:11" ht="20.100000000000001" customHeight="1" x14ac:dyDescent="0.15">
      <c r="A2101" s="8">
        <v>712</v>
      </c>
      <c r="B2101" s="18" t="b">
        <f>IF(コンビ!B2105="出",IF(ISERROR(VLOOKUP(コンビ!C2105,コード表!$D$3:$E$7,2,FALSE)&amp;VLOOKUP(コンビ!D2105,コード表!$G$3:$H$67,2,FALSE)&amp;VLOOKUP(コンビ!E2105,コード表!$J$3:$K$15,2,FALSE)&amp;VLOOKUP(コンビ!F2105,コード表!$M$3:$N$34,2,FALSE)),"",VLOOKUP(コンビ!C2105,コード表!$D$3:$E$7,2,FALSE)&amp;VLOOKUP(コンビ!D2105,コード表!$G$3:$H$67,2,FALSE)&amp;VLOOKUP(コンビ!E2105,コード表!$J$3:$K$15,2,FALSE)&amp;VLOOKUP(コンビ!F2105,コード表!$M$3:$N$34,2,FALSE)))</f>
        <v>0</v>
      </c>
      <c r="C2101" s="11" t="str">
        <f>コンビ!I2105&amp;" "&amp;コンビ!J2105</f>
        <v xml:space="preserve"> </v>
      </c>
      <c r="D2101" s="17" t="str">
        <f>コンビ!G2105&amp;" "&amp;コンビ!H2105</f>
        <v xml:space="preserve"> </v>
      </c>
      <c r="E2101" s="18" t="str">
        <f>IF(ISERROR(VLOOKUP(コンビ!K2105,コード表!$D$3:$E$7,2,FALSE)&amp;VLOOKUP(コンビ!L2105,コード表!$G$3:$H$67,2,FALSE)&amp;VLOOKUP(コンビ!M2105,コード表!$J$3:$K$15,2,FALSE)&amp;VLOOKUP(コンビ!N2105,コード表!$M$3:$N$34,2,FALSE)),"",VLOOKUP(コンビ!K2105,コード表!$D$3:$E$7,2,FALSE)&amp;VLOOKUP(コンビ!L2105,コード表!$G$3:$H$67,2,FALSE)&amp;VLOOKUP(コンビ!M2105,コード表!$J$3:$K$15,2,FALSE)&amp;VLOOKUP(コンビ!N2105,コード表!$M$3:$N$34,2,FALSE))</f>
        <v/>
      </c>
      <c r="F2101" s="18"/>
      <c r="G2101" s="18"/>
      <c r="H2101" s="18" t="str">
        <f>IF(ISERROR(VLOOKUP(コンビ!O2105,コード表!$S$3:$T$11,2,FALSE)),"",VLOOKUP(コンビ!O2105,コード表!$S$3:$T$11,2,FALSE))</f>
        <v/>
      </c>
      <c r="I2101" s="18" t="str">
        <f>IF(ISERROR(VLOOKUP(コンビ!P2105,コード表!$D$3:$E$7,2,FALSE)&amp;VLOOKUP(コンビ!Q2105,コード表!$G$3:$H$67,2,FALSE)&amp;VLOOKUP(コンビ!R2105,コード表!$J$3:$K$15,2,FALSE)&amp;VLOOKUP(コンビ!S2105,コード表!$M$3:$N$34,2,FALSE)),"",VLOOKUP(コンビ!P2105,コード表!$D$3:$E$7,2,FALSE)&amp;VLOOKUP(コンビ!Q2105,コード表!$G$3:$H$67,2,FALSE)&amp;VLOOKUP(コンビ!R2105,コード表!$J$3:$K$15,2,FALSE)&amp;VLOOKUP(コンビ!S2105,コード表!$M$3:$N$34,2,FALSE))</f>
        <v/>
      </c>
      <c r="J2101" s="8">
        <f>コンビ!T2105</f>
        <v>0</v>
      </c>
      <c r="K2101" s="8" t="str">
        <f>IF(ISERROR(VLOOKUP(コンビ!U2105,コード表!$P$3:$Q$52,2,FALSE)),"",VLOOKUP(コンビ!U2105,コード表!$P$3:$Q$52,2,FALSE))</f>
        <v/>
      </c>
    </row>
    <row r="2102" spans="1:11" ht="20.100000000000001" customHeight="1" x14ac:dyDescent="0.15">
      <c r="A2102" s="8">
        <v>712</v>
      </c>
      <c r="B2102" s="18" t="b">
        <f>IF(コンビ!B2106="出",IF(ISERROR(VLOOKUP(コンビ!C2106,コード表!$D$3:$E$7,2,FALSE)&amp;VLOOKUP(コンビ!D2106,コード表!$G$3:$H$67,2,FALSE)&amp;VLOOKUP(コンビ!E2106,コード表!$J$3:$K$15,2,FALSE)&amp;VLOOKUP(コンビ!F2106,コード表!$M$3:$N$34,2,FALSE)),"",VLOOKUP(コンビ!C2106,コード表!$D$3:$E$7,2,FALSE)&amp;VLOOKUP(コンビ!D2106,コード表!$G$3:$H$67,2,FALSE)&amp;VLOOKUP(コンビ!E2106,コード表!$J$3:$K$15,2,FALSE)&amp;VLOOKUP(コンビ!F2106,コード表!$M$3:$N$34,2,FALSE)))</f>
        <v>0</v>
      </c>
      <c r="C2102" s="11" t="str">
        <f>コンビ!I2106&amp;" "&amp;コンビ!J2106</f>
        <v xml:space="preserve"> </v>
      </c>
      <c r="D2102" s="17" t="str">
        <f>コンビ!G2106&amp;" "&amp;コンビ!H2106</f>
        <v xml:space="preserve"> </v>
      </c>
      <c r="E2102" s="18" t="str">
        <f>IF(ISERROR(VLOOKUP(コンビ!K2106,コード表!$D$3:$E$7,2,FALSE)&amp;VLOOKUP(コンビ!L2106,コード表!$G$3:$H$67,2,FALSE)&amp;VLOOKUP(コンビ!M2106,コード表!$J$3:$K$15,2,FALSE)&amp;VLOOKUP(コンビ!N2106,コード表!$M$3:$N$34,2,FALSE)),"",VLOOKUP(コンビ!K2106,コード表!$D$3:$E$7,2,FALSE)&amp;VLOOKUP(コンビ!L2106,コード表!$G$3:$H$67,2,FALSE)&amp;VLOOKUP(コンビ!M2106,コード表!$J$3:$K$15,2,FALSE)&amp;VLOOKUP(コンビ!N2106,コード表!$M$3:$N$34,2,FALSE))</f>
        <v/>
      </c>
      <c r="F2102" s="18"/>
      <c r="G2102" s="18"/>
      <c r="H2102" s="18" t="str">
        <f>IF(ISERROR(VLOOKUP(コンビ!O2106,コード表!$S$3:$T$11,2,FALSE)),"",VLOOKUP(コンビ!O2106,コード表!$S$3:$T$11,2,FALSE))</f>
        <v/>
      </c>
      <c r="I2102" s="18" t="str">
        <f>IF(ISERROR(VLOOKUP(コンビ!P2106,コード表!$D$3:$E$7,2,FALSE)&amp;VLOOKUP(コンビ!Q2106,コード表!$G$3:$H$67,2,FALSE)&amp;VLOOKUP(コンビ!R2106,コード表!$J$3:$K$15,2,FALSE)&amp;VLOOKUP(コンビ!S2106,コード表!$M$3:$N$34,2,FALSE)),"",VLOOKUP(コンビ!P2106,コード表!$D$3:$E$7,2,FALSE)&amp;VLOOKUP(コンビ!Q2106,コード表!$G$3:$H$67,2,FALSE)&amp;VLOOKUP(コンビ!R2106,コード表!$J$3:$K$15,2,FALSE)&amp;VLOOKUP(コンビ!S2106,コード表!$M$3:$N$34,2,FALSE))</f>
        <v/>
      </c>
      <c r="J2102" s="8">
        <f>コンビ!T2106</f>
        <v>0</v>
      </c>
      <c r="K2102" s="8" t="str">
        <f>IF(ISERROR(VLOOKUP(コンビ!U2106,コード表!$P$3:$Q$52,2,FALSE)),"",VLOOKUP(コンビ!U2106,コード表!$P$3:$Q$52,2,FALSE))</f>
        <v/>
      </c>
    </row>
    <row r="2103" spans="1:11" ht="20.100000000000001" customHeight="1" x14ac:dyDescent="0.15">
      <c r="A2103" s="8">
        <v>712</v>
      </c>
      <c r="B2103" s="18" t="b">
        <f>IF(コンビ!B2107="出",IF(ISERROR(VLOOKUP(コンビ!C2107,コード表!$D$3:$E$7,2,FALSE)&amp;VLOOKUP(コンビ!D2107,コード表!$G$3:$H$67,2,FALSE)&amp;VLOOKUP(コンビ!E2107,コード表!$J$3:$K$15,2,FALSE)&amp;VLOOKUP(コンビ!F2107,コード表!$M$3:$N$34,2,FALSE)),"",VLOOKUP(コンビ!C2107,コード表!$D$3:$E$7,2,FALSE)&amp;VLOOKUP(コンビ!D2107,コード表!$G$3:$H$67,2,FALSE)&amp;VLOOKUP(コンビ!E2107,コード表!$J$3:$K$15,2,FALSE)&amp;VLOOKUP(コンビ!F2107,コード表!$M$3:$N$34,2,FALSE)))</f>
        <v>0</v>
      </c>
      <c r="C2103" s="11" t="str">
        <f>コンビ!I2107&amp;" "&amp;コンビ!J2107</f>
        <v xml:space="preserve"> </v>
      </c>
      <c r="D2103" s="17" t="str">
        <f>コンビ!G2107&amp;" "&amp;コンビ!H2107</f>
        <v xml:space="preserve"> </v>
      </c>
      <c r="E2103" s="18" t="str">
        <f>IF(ISERROR(VLOOKUP(コンビ!K2107,コード表!$D$3:$E$7,2,FALSE)&amp;VLOOKUP(コンビ!L2107,コード表!$G$3:$H$67,2,FALSE)&amp;VLOOKUP(コンビ!M2107,コード表!$J$3:$K$15,2,FALSE)&amp;VLOOKUP(コンビ!N2107,コード表!$M$3:$N$34,2,FALSE)),"",VLOOKUP(コンビ!K2107,コード表!$D$3:$E$7,2,FALSE)&amp;VLOOKUP(コンビ!L2107,コード表!$G$3:$H$67,2,FALSE)&amp;VLOOKUP(コンビ!M2107,コード表!$J$3:$K$15,2,FALSE)&amp;VLOOKUP(コンビ!N2107,コード表!$M$3:$N$34,2,FALSE))</f>
        <v/>
      </c>
      <c r="F2103" s="18"/>
      <c r="G2103" s="18"/>
      <c r="H2103" s="18" t="str">
        <f>IF(ISERROR(VLOOKUP(コンビ!O2107,コード表!$S$3:$T$11,2,FALSE)),"",VLOOKUP(コンビ!O2107,コード表!$S$3:$T$11,2,FALSE))</f>
        <v/>
      </c>
      <c r="I2103" s="18" t="str">
        <f>IF(ISERROR(VLOOKUP(コンビ!P2107,コード表!$D$3:$E$7,2,FALSE)&amp;VLOOKUP(コンビ!Q2107,コード表!$G$3:$H$67,2,FALSE)&amp;VLOOKUP(コンビ!R2107,コード表!$J$3:$K$15,2,FALSE)&amp;VLOOKUP(コンビ!S2107,コード表!$M$3:$N$34,2,FALSE)),"",VLOOKUP(コンビ!P2107,コード表!$D$3:$E$7,2,FALSE)&amp;VLOOKUP(コンビ!Q2107,コード表!$G$3:$H$67,2,FALSE)&amp;VLOOKUP(コンビ!R2107,コード表!$J$3:$K$15,2,FALSE)&amp;VLOOKUP(コンビ!S2107,コード表!$M$3:$N$34,2,FALSE))</f>
        <v/>
      </c>
      <c r="J2103" s="8">
        <f>コンビ!T2107</f>
        <v>0</v>
      </c>
      <c r="K2103" s="8" t="str">
        <f>IF(ISERROR(VLOOKUP(コンビ!U2107,コード表!$P$3:$Q$52,2,FALSE)),"",VLOOKUP(コンビ!U2107,コード表!$P$3:$Q$52,2,FALSE))</f>
        <v/>
      </c>
    </row>
    <row r="2104" spans="1:11" ht="20.100000000000001" customHeight="1" x14ac:dyDescent="0.15">
      <c r="A2104" s="8">
        <v>712</v>
      </c>
      <c r="B2104" s="18" t="b">
        <f>IF(コンビ!B2108="出",IF(ISERROR(VLOOKUP(コンビ!C2108,コード表!$D$3:$E$7,2,FALSE)&amp;VLOOKUP(コンビ!D2108,コード表!$G$3:$H$67,2,FALSE)&amp;VLOOKUP(コンビ!E2108,コード表!$J$3:$K$15,2,FALSE)&amp;VLOOKUP(コンビ!F2108,コード表!$M$3:$N$34,2,FALSE)),"",VLOOKUP(コンビ!C2108,コード表!$D$3:$E$7,2,FALSE)&amp;VLOOKUP(コンビ!D2108,コード表!$G$3:$H$67,2,FALSE)&amp;VLOOKUP(コンビ!E2108,コード表!$J$3:$K$15,2,FALSE)&amp;VLOOKUP(コンビ!F2108,コード表!$M$3:$N$34,2,FALSE)))</f>
        <v>0</v>
      </c>
      <c r="C2104" s="11" t="str">
        <f>コンビ!I2108&amp;" "&amp;コンビ!J2108</f>
        <v xml:space="preserve"> </v>
      </c>
      <c r="D2104" s="17" t="str">
        <f>コンビ!G2108&amp;" "&amp;コンビ!H2108</f>
        <v xml:space="preserve"> </v>
      </c>
      <c r="E2104" s="18" t="str">
        <f>IF(ISERROR(VLOOKUP(コンビ!K2108,コード表!$D$3:$E$7,2,FALSE)&amp;VLOOKUP(コンビ!L2108,コード表!$G$3:$H$67,2,FALSE)&amp;VLOOKUP(コンビ!M2108,コード表!$J$3:$K$15,2,FALSE)&amp;VLOOKUP(コンビ!N2108,コード表!$M$3:$N$34,2,FALSE)),"",VLOOKUP(コンビ!K2108,コード表!$D$3:$E$7,2,FALSE)&amp;VLOOKUP(コンビ!L2108,コード表!$G$3:$H$67,2,FALSE)&amp;VLOOKUP(コンビ!M2108,コード表!$J$3:$K$15,2,FALSE)&amp;VLOOKUP(コンビ!N2108,コード表!$M$3:$N$34,2,FALSE))</f>
        <v/>
      </c>
      <c r="F2104" s="18"/>
      <c r="G2104" s="18"/>
      <c r="H2104" s="18" t="str">
        <f>IF(ISERROR(VLOOKUP(コンビ!O2108,コード表!$S$3:$T$11,2,FALSE)),"",VLOOKUP(コンビ!O2108,コード表!$S$3:$T$11,2,FALSE))</f>
        <v/>
      </c>
      <c r="I2104" s="18" t="str">
        <f>IF(ISERROR(VLOOKUP(コンビ!P2108,コード表!$D$3:$E$7,2,FALSE)&amp;VLOOKUP(コンビ!Q2108,コード表!$G$3:$H$67,2,FALSE)&amp;VLOOKUP(コンビ!R2108,コード表!$J$3:$K$15,2,FALSE)&amp;VLOOKUP(コンビ!S2108,コード表!$M$3:$N$34,2,FALSE)),"",VLOOKUP(コンビ!P2108,コード表!$D$3:$E$7,2,FALSE)&amp;VLOOKUP(コンビ!Q2108,コード表!$G$3:$H$67,2,FALSE)&amp;VLOOKUP(コンビ!R2108,コード表!$J$3:$K$15,2,FALSE)&amp;VLOOKUP(コンビ!S2108,コード表!$M$3:$N$34,2,FALSE))</f>
        <v/>
      </c>
      <c r="J2104" s="8">
        <f>コンビ!T2108</f>
        <v>0</v>
      </c>
      <c r="K2104" s="8" t="str">
        <f>IF(ISERROR(VLOOKUP(コンビ!U2108,コード表!$P$3:$Q$52,2,FALSE)),"",VLOOKUP(コンビ!U2108,コード表!$P$3:$Q$52,2,FALSE))</f>
        <v/>
      </c>
    </row>
    <row r="2105" spans="1:11" ht="20.100000000000001" customHeight="1" x14ac:dyDescent="0.15">
      <c r="A2105" s="8">
        <v>712</v>
      </c>
      <c r="B2105" s="18" t="b">
        <f>IF(コンビ!B2109="出",IF(ISERROR(VLOOKUP(コンビ!C2109,コード表!$D$3:$E$7,2,FALSE)&amp;VLOOKUP(コンビ!D2109,コード表!$G$3:$H$67,2,FALSE)&amp;VLOOKUP(コンビ!E2109,コード表!$J$3:$K$15,2,FALSE)&amp;VLOOKUP(コンビ!F2109,コード表!$M$3:$N$34,2,FALSE)),"",VLOOKUP(コンビ!C2109,コード表!$D$3:$E$7,2,FALSE)&amp;VLOOKUP(コンビ!D2109,コード表!$G$3:$H$67,2,FALSE)&amp;VLOOKUP(コンビ!E2109,コード表!$J$3:$K$15,2,FALSE)&amp;VLOOKUP(コンビ!F2109,コード表!$M$3:$N$34,2,FALSE)))</f>
        <v>0</v>
      </c>
      <c r="C2105" s="11" t="str">
        <f>コンビ!I2109&amp;" "&amp;コンビ!J2109</f>
        <v xml:space="preserve"> </v>
      </c>
      <c r="D2105" s="17" t="str">
        <f>コンビ!G2109&amp;" "&amp;コンビ!H2109</f>
        <v xml:space="preserve"> </v>
      </c>
      <c r="E2105" s="18" t="str">
        <f>IF(ISERROR(VLOOKUP(コンビ!K2109,コード表!$D$3:$E$7,2,FALSE)&amp;VLOOKUP(コンビ!L2109,コード表!$G$3:$H$67,2,FALSE)&amp;VLOOKUP(コンビ!M2109,コード表!$J$3:$K$15,2,FALSE)&amp;VLOOKUP(コンビ!N2109,コード表!$M$3:$N$34,2,FALSE)),"",VLOOKUP(コンビ!K2109,コード表!$D$3:$E$7,2,FALSE)&amp;VLOOKUP(コンビ!L2109,コード表!$G$3:$H$67,2,FALSE)&amp;VLOOKUP(コンビ!M2109,コード表!$J$3:$K$15,2,FALSE)&amp;VLOOKUP(コンビ!N2109,コード表!$M$3:$N$34,2,FALSE))</f>
        <v/>
      </c>
      <c r="F2105" s="18"/>
      <c r="G2105" s="18"/>
      <c r="H2105" s="18" t="str">
        <f>IF(ISERROR(VLOOKUP(コンビ!O2109,コード表!$S$3:$T$11,2,FALSE)),"",VLOOKUP(コンビ!O2109,コード表!$S$3:$T$11,2,FALSE))</f>
        <v/>
      </c>
      <c r="I2105" s="18" t="str">
        <f>IF(ISERROR(VLOOKUP(コンビ!P2109,コード表!$D$3:$E$7,2,FALSE)&amp;VLOOKUP(コンビ!Q2109,コード表!$G$3:$H$67,2,FALSE)&amp;VLOOKUP(コンビ!R2109,コード表!$J$3:$K$15,2,FALSE)&amp;VLOOKUP(コンビ!S2109,コード表!$M$3:$N$34,2,FALSE)),"",VLOOKUP(コンビ!P2109,コード表!$D$3:$E$7,2,FALSE)&amp;VLOOKUP(コンビ!Q2109,コード表!$G$3:$H$67,2,FALSE)&amp;VLOOKUP(コンビ!R2109,コード表!$J$3:$K$15,2,FALSE)&amp;VLOOKUP(コンビ!S2109,コード表!$M$3:$N$34,2,FALSE))</f>
        <v/>
      </c>
      <c r="J2105" s="8">
        <f>コンビ!T2109</f>
        <v>0</v>
      </c>
      <c r="K2105" s="8" t="str">
        <f>IF(ISERROR(VLOOKUP(コンビ!U2109,コード表!$P$3:$Q$52,2,FALSE)),"",VLOOKUP(コンビ!U2109,コード表!$P$3:$Q$52,2,FALSE))</f>
        <v/>
      </c>
    </row>
    <row r="2106" spans="1:11" ht="20.100000000000001" customHeight="1" x14ac:dyDescent="0.15">
      <c r="A2106" s="8">
        <v>712</v>
      </c>
      <c r="B2106" s="18" t="b">
        <f>IF(コンビ!B2110="出",IF(ISERROR(VLOOKUP(コンビ!C2110,コード表!$D$3:$E$7,2,FALSE)&amp;VLOOKUP(コンビ!D2110,コード表!$G$3:$H$67,2,FALSE)&amp;VLOOKUP(コンビ!E2110,コード表!$J$3:$K$15,2,FALSE)&amp;VLOOKUP(コンビ!F2110,コード表!$M$3:$N$34,2,FALSE)),"",VLOOKUP(コンビ!C2110,コード表!$D$3:$E$7,2,FALSE)&amp;VLOOKUP(コンビ!D2110,コード表!$G$3:$H$67,2,FALSE)&amp;VLOOKUP(コンビ!E2110,コード表!$J$3:$K$15,2,FALSE)&amp;VLOOKUP(コンビ!F2110,コード表!$M$3:$N$34,2,FALSE)))</f>
        <v>0</v>
      </c>
      <c r="C2106" s="11" t="str">
        <f>コンビ!I2110&amp;" "&amp;コンビ!J2110</f>
        <v xml:space="preserve"> </v>
      </c>
      <c r="D2106" s="17" t="str">
        <f>コンビ!G2110&amp;" "&amp;コンビ!H2110</f>
        <v xml:space="preserve"> </v>
      </c>
      <c r="E2106" s="18" t="str">
        <f>IF(ISERROR(VLOOKUP(コンビ!K2110,コード表!$D$3:$E$7,2,FALSE)&amp;VLOOKUP(コンビ!L2110,コード表!$G$3:$H$67,2,FALSE)&amp;VLOOKUP(コンビ!M2110,コード表!$J$3:$K$15,2,FALSE)&amp;VLOOKUP(コンビ!N2110,コード表!$M$3:$N$34,2,FALSE)),"",VLOOKUP(コンビ!K2110,コード表!$D$3:$E$7,2,FALSE)&amp;VLOOKUP(コンビ!L2110,コード表!$G$3:$H$67,2,FALSE)&amp;VLOOKUP(コンビ!M2110,コード表!$J$3:$K$15,2,FALSE)&amp;VLOOKUP(コンビ!N2110,コード表!$M$3:$N$34,2,FALSE))</f>
        <v/>
      </c>
      <c r="F2106" s="18"/>
      <c r="G2106" s="18"/>
      <c r="H2106" s="18" t="str">
        <f>IF(ISERROR(VLOOKUP(コンビ!O2110,コード表!$S$3:$T$11,2,FALSE)),"",VLOOKUP(コンビ!O2110,コード表!$S$3:$T$11,2,FALSE))</f>
        <v/>
      </c>
      <c r="I2106" s="18" t="str">
        <f>IF(ISERROR(VLOOKUP(コンビ!P2110,コード表!$D$3:$E$7,2,FALSE)&amp;VLOOKUP(コンビ!Q2110,コード表!$G$3:$H$67,2,FALSE)&amp;VLOOKUP(コンビ!R2110,コード表!$J$3:$K$15,2,FALSE)&amp;VLOOKUP(コンビ!S2110,コード表!$M$3:$N$34,2,FALSE)),"",VLOOKUP(コンビ!P2110,コード表!$D$3:$E$7,2,FALSE)&amp;VLOOKUP(コンビ!Q2110,コード表!$G$3:$H$67,2,FALSE)&amp;VLOOKUP(コンビ!R2110,コード表!$J$3:$K$15,2,FALSE)&amp;VLOOKUP(コンビ!S2110,コード表!$M$3:$N$34,2,FALSE))</f>
        <v/>
      </c>
      <c r="J2106" s="8">
        <f>コンビ!T2110</f>
        <v>0</v>
      </c>
      <c r="K2106" s="8" t="str">
        <f>IF(ISERROR(VLOOKUP(コンビ!U2110,コード表!$P$3:$Q$52,2,FALSE)),"",VLOOKUP(コンビ!U2110,コード表!$P$3:$Q$52,2,FALSE))</f>
        <v/>
      </c>
    </row>
    <row r="2107" spans="1:11" ht="20.100000000000001" customHeight="1" x14ac:dyDescent="0.15">
      <c r="A2107" s="8">
        <v>712</v>
      </c>
      <c r="B2107" s="18" t="b">
        <f>IF(コンビ!B2111="出",IF(ISERROR(VLOOKUP(コンビ!C2111,コード表!$D$3:$E$7,2,FALSE)&amp;VLOOKUP(コンビ!D2111,コード表!$G$3:$H$67,2,FALSE)&amp;VLOOKUP(コンビ!E2111,コード表!$J$3:$K$15,2,FALSE)&amp;VLOOKUP(コンビ!F2111,コード表!$M$3:$N$34,2,FALSE)),"",VLOOKUP(コンビ!C2111,コード表!$D$3:$E$7,2,FALSE)&amp;VLOOKUP(コンビ!D2111,コード表!$G$3:$H$67,2,FALSE)&amp;VLOOKUP(コンビ!E2111,コード表!$J$3:$K$15,2,FALSE)&amp;VLOOKUP(コンビ!F2111,コード表!$M$3:$N$34,2,FALSE)))</f>
        <v>0</v>
      </c>
      <c r="C2107" s="11" t="str">
        <f>コンビ!I2111&amp;" "&amp;コンビ!J2111</f>
        <v xml:space="preserve"> </v>
      </c>
      <c r="D2107" s="17" t="str">
        <f>コンビ!G2111&amp;" "&amp;コンビ!H2111</f>
        <v xml:space="preserve"> </v>
      </c>
      <c r="E2107" s="18" t="str">
        <f>IF(ISERROR(VLOOKUP(コンビ!K2111,コード表!$D$3:$E$7,2,FALSE)&amp;VLOOKUP(コンビ!L2111,コード表!$G$3:$H$67,2,FALSE)&amp;VLOOKUP(コンビ!M2111,コード表!$J$3:$K$15,2,FALSE)&amp;VLOOKUP(コンビ!N2111,コード表!$M$3:$N$34,2,FALSE)),"",VLOOKUP(コンビ!K2111,コード表!$D$3:$E$7,2,FALSE)&amp;VLOOKUP(コンビ!L2111,コード表!$G$3:$H$67,2,FALSE)&amp;VLOOKUP(コンビ!M2111,コード表!$J$3:$K$15,2,FALSE)&amp;VLOOKUP(コンビ!N2111,コード表!$M$3:$N$34,2,FALSE))</f>
        <v/>
      </c>
      <c r="F2107" s="18"/>
      <c r="G2107" s="18"/>
      <c r="H2107" s="18" t="str">
        <f>IF(ISERROR(VLOOKUP(コンビ!O2111,コード表!$S$3:$T$11,2,FALSE)),"",VLOOKUP(コンビ!O2111,コード表!$S$3:$T$11,2,FALSE))</f>
        <v/>
      </c>
      <c r="I2107" s="18" t="str">
        <f>IF(ISERROR(VLOOKUP(コンビ!P2111,コード表!$D$3:$E$7,2,FALSE)&amp;VLOOKUP(コンビ!Q2111,コード表!$G$3:$H$67,2,FALSE)&amp;VLOOKUP(コンビ!R2111,コード表!$J$3:$K$15,2,FALSE)&amp;VLOOKUP(コンビ!S2111,コード表!$M$3:$N$34,2,FALSE)),"",VLOOKUP(コンビ!P2111,コード表!$D$3:$E$7,2,FALSE)&amp;VLOOKUP(コンビ!Q2111,コード表!$G$3:$H$67,2,FALSE)&amp;VLOOKUP(コンビ!R2111,コード表!$J$3:$K$15,2,FALSE)&amp;VLOOKUP(コンビ!S2111,コード表!$M$3:$N$34,2,FALSE))</f>
        <v/>
      </c>
      <c r="J2107" s="8">
        <f>コンビ!T2111</f>
        <v>0</v>
      </c>
      <c r="K2107" s="8" t="str">
        <f>IF(ISERROR(VLOOKUP(コンビ!U2111,コード表!$P$3:$Q$52,2,FALSE)),"",VLOOKUP(コンビ!U2111,コード表!$P$3:$Q$52,2,FALSE))</f>
        <v/>
      </c>
    </row>
    <row r="2108" spans="1:11" ht="20.100000000000001" customHeight="1" x14ac:dyDescent="0.15">
      <c r="A2108" s="8">
        <v>712</v>
      </c>
      <c r="B2108" s="18" t="b">
        <f>IF(コンビ!B2112="出",IF(ISERROR(VLOOKUP(コンビ!C2112,コード表!$D$3:$E$7,2,FALSE)&amp;VLOOKUP(コンビ!D2112,コード表!$G$3:$H$67,2,FALSE)&amp;VLOOKUP(コンビ!E2112,コード表!$J$3:$K$15,2,FALSE)&amp;VLOOKUP(コンビ!F2112,コード表!$M$3:$N$34,2,FALSE)),"",VLOOKUP(コンビ!C2112,コード表!$D$3:$E$7,2,FALSE)&amp;VLOOKUP(コンビ!D2112,コード表!$G$3:$H$67,2,FALSE)&amp;VLOOKUP(コンビ!E2112,コード表!$J$3:$K$15,2,FALSE)&amp;VLOOKUP(コンビ!F2112,コード表!$M$3:$N$34,2,FALSE)))</f>
        <v>0</v>
      </c>
      <c r="C2108" s="11" t="str">
        <f>コンビ!I2112&amp;" "&amp;コンビ!J2112</f>
        <v xml:space="preserve"> </v>
      </c>
      <c r="D2108" s="17" t="str">
        <f>コンビ!G2112&amp;" "&amp;コンビ!H2112</f>
        <v xml:space="preserve"> </v>
      </c>
      <c r="E2108" s="18" t="str">
        <f>IF(ISERROR(VLOOKUP(コンビ!K2112,コード表!$D$3:$E$7,2,FALSE)&amp;VLOOKUP(コンビ!L2112,コード表!$G$3:$H$67,2,FALSE)&amp;VLOOKUP(コンビ!M2112,コード表!$J$3:$K$15,2,FALSE)&amp;VLOOKUP(コンビ!N2112,コード表!$M$3:$N$34,2,FALSE)),"",VLOOKUP(コンビ!K2112,コード表!$D$3:$E$7,2,FALSE)&amp;VLOOKUP(コンビ!L2112,コード表!$G$3:$H$67,2,FALSE)&amp;VLOOKUP(コンビ!M2112,コード表!$J$3:$K$15,2,FALSE)&amp;VLOOKUP(コンビ!N2112,コード表!$M$3:$N$34,2,FALSE))</f>
        <v/>
      </c>
      <c r="F2108" s="18"/>
      <c r="G2108" s="18"/>
      <c r="H2108" s="18" t="str">
        <f>IF(ISERROR(VLOOKUP(コンビ!O2112,コード表!$S$3:$T$11,2,FALSE)),"",VLOOKUP(コンビ!O2112,コード表!$S$3:$T$11,2,FALSE))</f>
        <v/>
      </c>
      <c r="I2108" s="18" t="str">
        <f>IF(ISERROR(VLOOKUP(コンビ!P2112,コード表!$D$3:$E$7,2,FALSE)&amp;VLOOKUP(コンビ!Q2112,コード表!$G$3:$H$67,2,FALSE)&amp;VLOOKUP(コンビ!R2112,コード表!$J$3:$K$15,2,FALSE)&amp;VLOOKUP(コンビ!S2112,コード表!$M$3:$N$34,2,FALSE)),"",VLOOKUP(コンビ!P2112,コード表!$D$3:$E$7,2,FALSE)&amp;VLOOKUP(コンビ!Q2112,コード表!$G$3:$H$67,2,FALSE)&amp;VLOOKUP(コンビ!R2112,コード表!$J$3:$K$15,2,FALSE)&amp;VLOOKUP(コンビ!S2112,コード表!$M$3:$N$34,2,FALSE))</f>
        <v/>
      </c>
      <c r="J2108" s="8">
        <f>コンビ!T2112</f>
        <v>0</v>
      </c>
      <c r="K2108" s="8" t="str">
        <f>IF(ISERROR(VLOOKUP(コンビ!U2112,コード表!$P$3:$Q$52,2,FALSE)),"",VLOOKUP(コンビ!U2112,コード表!$P$3:$Q$52,2,FALSE))</f>
        <v/>
      </c>
    </row>
    <row r="2109" spans="1:11" ht="20.100000000000001" customHeight="1" x14ac:dyDescent="0.15">
      <c r="A2109" s="8">
        <v>712</v>
      </c>
      <c r="B2109" s="18" t="b">
        <f>IF(コンビ!B2113="出",IF(ISERROR(VLOOKUP(コンビ!C2113,コード表!$D$3:$E$7,2,FALSE)&amp;VLOOKUP(コンビ!D2113,コード表!$G$3:$H$67,2,FALSE)&amp;VLOOKUP(コンビ!E2113,コード表!$J$3:$K$15,2,FALSE)&amp;VLOOKUP(コンビ!F2113,コード表!$M$3:$N$34,2,FALSE)),"",VLOOKUP(コンビ!C2113,コード表!$D$3:$E$7,2,FALSE)&amp;VLOOKUP(コンビ!D2113,コード表!$G$3:$H$67,2,FALSE)&amp;VLOOKUP(コンビ!E2113,コード表!$J$3:$K$15,2,FALSE)&amp;VLOOKUP(コンビ!F2113,コード表!$M$3:$N$34,2,FALSE)))</f>
        <v>0</v>
      </c>
      <c r="C2109" s="11" t="str">
        <f>コンビ!I2113&amp;" "&amp;コンビ!J2113</f>
        <v xml:space="preserve"> </v>
      </c>
      <c r="D2109" s="17" t="str">
        <f>コンビ!G2113&amp;" "&amp;コンビ!H2113</f>
        <v xml:space="preserve"> </v>
      </c>
      <c r="E2109" s="18" t="str">
        <f>IF(ISERROR(VLOOKUP(コンビ!K2113,コード表!$D$3:$E$7,2,FALSE)&amp;VLOOKUP(コンビ!L2113,コード表!$G$3:$H$67,2,FALSE)&amp;VLOOKUP(コンビ!M2113,コード表!$J$3:$K$15,2,FALSE)&amp;VLOOKUP(コンビ!N2113,コード表!$M$3:$N$34,2,FALSE)),"",VLOOKUP(コンビ!K2113,コード表!$D$3:$E$7,2,FALSE)&amp;VLOOKUP(コンビ!L2113,コード表!$G$3:$H$67,2,FALSE)&amp;VLOOKUP(コンビ!M2113,コード表!$J$3:$K$15,2,FALSE)&amp;VLOOKUP(コンビ!N2113,コード表!$M$3:$N$34,2,FALSE))</f>
        <v/>
      </c>
      <c r="F2109" s="18"/>
      <c r="G2109" s="18"/>
      <c r="H2109" s="18" t="str">
        <f>IF(ISERROR(VLOOKUP(コンビ!O2113,コード表!$S$3:$T$11,2,FALSE)),"",VLOOKUP(コンビ!O2113,コード表!$S$3:$T$11,2,FALSE))</f>
        <v/>
      </c>
      <c r="I2109" s="18" t="str">
        <f>IF(ISERROR(VLOOKUP(コンビ!P2113,コード表!$D$3:$E$7,2,FALSE)&amp;VLOOKUP(コンビ!Q2113,コード表!$G$3:$H$67,2,FALSE)&amp;VLOOKUP(コンビ!R2113,コード表!$J$3:$K$15,2,FALSE)&amp;VLOOKUP(コンビ!S2113,コード表!$M$3:$N$34,2,FALSE)),"",VLOOKUP(コンビ!P2113,コード表!$D$3:$E$7,2,FALSE)&amp;VLOOKUP(コンビ!Q2113,コード表!$G$3:$H$67,2,FALSE)&amp;VLOOKUP(コンビ!R2113,コード表!$J$3:$K$15,2,FALSE)&amp;VLOOKUP(コンビ!S2113,コード表!$M$3:$N$34,2,FALSE))</f>
        <v/>
      </c>
      <c r="J2109" s="8">
        <f>コンビ!T2113</f>
        <v>0</v>
      </c>
      <c r="K2109" s="8" t="str">
        <f>IF(ISERROR(VLOOKUP(コンビ!U2113,コード表!$P$3:$Q$52,2,FALSE)),"",VLOOKUP(コンビ!U2113,コード表!$P$3:$Q$52,2,FALSE))</f>
        <v/>
      </c>
    </row>
    <row r="2110" spans="1:11" ht="20.100000000000001" customHeight="1" x14ac:dyDescent="0.15">
      <c r="A2110" s="8">
        <v>712</v>
      </c>
      <c r="B2110" s="18" t="b">
        <f>IF(コンビ!B2114="出",IF(ISERROR(VLOOKUP(コンビ!C2114,コード表!$D$3:$E$7,2,FALSE)&amp;VLOOKUP(コンビ!D2114,コード表!$G$3:$H$67,2,FALSE)&amp;VLOOKUP(コンビ!E2114,コード表!$J$3:$K$15,2,FALSE)&amp;VLOOKUP(コンビ!F2114,コード表!$M$3:$N$34,2,FALSE)),"",VLOOKUP(コンビ!C2114,コード表!$D$3:$E$7,2,FALSE)&amp;VLOOKUP(コンビ!D2114,コード表!$G$3:$H$67,2,FALSE)&amp;VLOOKUP(コンビ!E2114,コード表!$J$3:$K$15,2,FALSE)&amp;VLOOKUP(コンビ!F2114,コード表!$M$3:$N$34,2,FALSE)))</f>
        <v>0</v>
      </c>
      <c r="C2110" s="11" t="str">
        <f>コンビ!I2114&amp;" "&amp;コンビ!J2114</f>
        <v xml:space="preserve"> </v>
      </c>
      <c r="D2110" s="17" t="str">
        <f>コンビ!G2114&amp;" "&amp;コンビ!H2114</f>
        <v xml:space="preserve"> </v>
      </c>
      <c r="E2110" s="18" t="str">
        <f>IF(ISERROR(VLOOKUP(コンビ!K2114,コード表!$D$3:$E$7,2,FALSE)&amp;VLOOKUP(コンビ!L2114,コード表!$G$3:$H$67,2,FALSE)&amp;VLOOKUP(コンビ!M2114,コード表!$J$3:$K$15,2,FALSE)&amp;VLOOKUP(コンビ!N2114,コード表!$M$3:$N$34,2,FALSE)),"",VLOOKUP(コンビ!K2114,コード表!$D$3:$E$7,2,FALSE)&amp;VLOOKUP(コンビ!L2114,コード表!$G$3:$H$67,2,FALSE)&amp;VLOOKUP(コンビ!M2114,コード表!$J$3:$K$15,2,FALSE)&amp;VLOOKUP(コンビ!N2114,コード表!$M$3:$N$34,2,FALSE))</f>
        <v/>
      </c>
      <c r="F2110" s="18"/>
      <c r="G2110" s="18"/>
      <c r="H2110" s="18" t="str">
        <f>IF(ISERROR(VLOOKUP(コンビ!O2114,コード表!$S$3:$T$11,2,FALSE)),"",VLOOKUP(コンビ!O2114,コード表!$S$3:$T$11,2,FALSE))</f>
        <v/>
      </c>
      <c r="I2110" s="18" t="str">
        <f>IF(ISERROR(VLOOKUP(コンビ!P2114,コード表!$D$3:$E$7,2,FALSE)&amp;VLOOKUP(コンビ!Q2114,コード表!$G$3:$H$67,2,FALSE)&amp;VLOOKUP(コンビ!R2114,コード表!$J$3:$K$15,2,FALSE)&amp;VLOOKUP(コンビ!S2114,コード表!$M$3:$N$34,2,FALSE)),"",VLOOKUP(コンビ!P2114,コード表!$D$3:$E$7,2,FALSE)&amp;VLOOKUP(コンビ!Q2114,コード表!$G$3:$H$67,2,FALSE)&amp;VLOOKUP(コンビ!R2114,コード表!$J$3:$K$15,2,FALSE)&amp;VLOOKUP(コンビ!S2114,コード表!$M$3:$N$34,2,FALSE))</f>
        <v/>
      </c>
      <c r="J2110" s="8">
        <f>コンビ!T2114</f>
        <v>0</v>
      </c>
      <c r="K2110" s="8" t="str">
        <f>IF(ISERROR(VLOOKUP(コンビ!U2114,コード表!$P$3:$Q$52,2,FALSE)),"",VLOOKUP(コンビ!U2114,コード表!$P$3:$Q$52,2,FALSE))</f>
        <v/>
      </c>
    </row>
    <row r="2111" spans="1:11" ht="20.100000000000001" customHeight="1" x14ac:dyDescent="0.15">
      <c r="A2111" s="8">
        <v>712</v>
      </c>
      <c r="B2111" s="18" t="b">
        <f>IF(コンビ!B2115="出",IF(ISERROR(VLOOKUP(コンビ!C2115,コード表!$D$3:$E$7,2,FALSE)&amp;VLOOKUP(コンビ!D2115,コード表!$G$3:$H$67,2,FALSE)&amp;VLOOKUP(コンビ!E2115,コード表!$J$3:$K$15,2,FALSE)&amp;VLOOKUP(コンビ!F2115,コード表!$M$3:$N$34,2,FALSE)),"",VLOOKUP(コンビ!C2115,コード表!$D$3:$E$7,2,FALSE)&amp;VLOOKUP(コンビ!D2115,コード表!$G$3:$H$67,2,FALSE)&amp;VLOOKUP(コンビ!E2115,コード表!$J$3:$K$15,2,FALSE)&amp;VLOOKUP(コンビ!F2115,コード表!$M$3:$N$34,2,FALSE)))</f>
        <v>0</v>
      </c>
      <c r="C2111" s="11" t="str">
        <f>コンビ!I2115&amp;" "&amp;コンビ!J2115</f>
        <v xml:space="preserve"> </v>
      </c>
      <c r="D2111" s="17" t="str">
        <f>コンビ!G2115&amp;" "&amp;コンビ!H2115</f>
        <v xml:space="preserve"> </v>
      </c>
      <c r="E2111" s="18" t="str">
        <f>IF(ISERROR(VLOOKUP(コンビ!K2115,コード表!$D$3:$E$7,2,FALSE)&amp;VLOOKUP(コンビ!L2115,コード表!$G$3:$H$67,2,FALSE)&amp;VLOOKUP(コンビ!M2115,コード表!$J$3:$K$15,2,FALSE)&amp;VLOOKUP(コンビ!N2115,コード表!$M$3:$N$34,2,FALSE)),"",VLOOKUP(コンビ!K2115,コード表!$D$3:$E$7,2,FALSE)&amp;VLOOKUP(コンビ!L2115,コード表!$G$3:$H$67,2,FALSE)&amp;VLOOKUP(コンビ!M2115,コード表!$J$3:$K$15,2,FALSE)&amp;VLOOKUP(コンビ!N2115,コード表!$M$3:$N$34,2,FALSE))</f>
        <v/>
      </c>
      <c r="F2111" s="18"/>
      <c r="G2111" s="18"/>
      <c r="H2111" s="18" t="str">
        <f>IF(ISERROR(VLOOKUP(コンビ!O2115,コード表!$S$3:$T$11,2,FALSE)),"",VLOOKUP(コンビ!O2115,コード表!$S$3:$T$11,2,FALSE))</f>
        <v/>
      </c>
      <c r="I2111" s="18" t="str">
        <f>IF(ISERROR(VLOOKUP(コンビ!P2115,コード表!$D$3:$E$7,2,FALSE)&amp;VLOOKUP(コンビ!Q2115,コード表!$G$3:$H$67,2,FALSE)&amp;VLOOKUP(コンビ!R2115,コード表!$J$3:$K$15,2,FALSE)&amp;VLOOKUP(コンビ!S2115,コード表!$M$3:$N$34,2,FALSE)),"",VLOOKUP(コンビ!P2115,コード表!$D$3:$E$7,2,FALSE)&amp;VLOOKUP(コンビ!Q2115,コード表!$G$3:$H$67,2,FALSE)&amp;VLOOKUP(コンビ!R2115,コード表!$J$3:$K$15,2,FALSE)&amp;VLOOKUP(コンビ!S2115,コード表!$M$3:$N$34,2,FALSE))</f>
        <v/>
      </c>
      <c r="J2111" s="8">
        <f>コンビ!T2115</f>
        <v>0</v>
      </c>
      <c r="K2111" s="8" t="str">
        <f>IF(ISERROR(VLOOKUP(コンビ!U2115,コード表!$P$3:$Q$52,2,FALSE)),"",VLOOKUP(コンビ!U2115,コード表!$P$3:$Q$52,2,FALSE))</f>
        <v/>
      </c>
    </row>
    <row r="2112" spans="1:11" ht="20.100000000000001" customHeight="1" x14ac:dyDescent="0.15">
      <c r="A2112" s="8">
        <v>712</v>
      </c>
      <c r="B2112" s="18" t="b">
        <f>IF(コンビ!B2116="出",IF(ISERROR(VLOOKUP(コンビ!C2116,コード表!$D$3:$E$7,2,FALSE)&amp;VLOOKUP(コンビ!D2116,コード表!$G$3:$H$67,2,FALSE)&amp;VLOOKUP(コンビ!E2116,コード表!$J$3:$K$15,2,FALSE)&amp;VLOOKUP(コンビ!F2116,コード表!$M$3:$N$34,2,FALSE)),"",VLOOKUP(コンビ!C2116,コード表!$D$3:$E$7,2,FALSE)&amp;VLOOKUP(コンビ!D2116,コード表!$G$3:$H$67,2,FALSE)&amp;VLOOKUP(コンビ!E2116,コード表!$J$3:$K$15,2,FALSE)&amp;VLOOKUP(コンビ!F2116,コード表!$M$3:$N$34,2,FALSE)))</f>
        <v>0</v>
      </c>
      <c r="C2112" s="11" t="str">
        <f>コンビ!I2116&amp;" "&amp;コンビ!J2116</f>
        <v xml:space="preserve"> </v>
      </c>
      <c r="D2112" s="17" t="str">
        <f>コンビ!G2116&amp;" "&amp;コンビ!H2116</f>
        <v xml:space="preserve"> </v>
      </c>
      <c r="E2112" s="18" t="str">
        <f>IF(ISERROR(VLOOKUP(コンビ!K2116,コード表!$D$3:$E$7,2,FALSE)&amp;VLOOKUP(コンビ!L2116,コード表!$G$3:$H$67,2,FALSE)&amp;VLOOKUP(コンビ!M2116,コード表!$J$3:$K$15,2,FALSE)&amp;VLOOKUP(コンビ!N2116,コード表!$M$3:$N$34,2,FALSE)),"",VLOOKUP(コンビ!K2116,コード表!$D$3:$E$7,2,FALSE)&amp;VLOOKUP(コンビ!L2116,コード表!$G$3:$H$67,2,FALSE)&amp;VLOOKUP(コンビ!M2116,コード表!$J$3:$K$15,2,FALSE)&amp;VLOOKUP(コンビ!N2116,コード表!$M$3:$N$34,2,FALSE))</f>
        <v/>
      </c>
      <c r="F2112" s="18"/>
      <c r="G2112" s="18"/>
      <c r="H2112" s="18" t="str">
        <f>IF(ISERROR(VLOOKUP(コンビ!O2116,コード表!$S$3:$T$11,2,FALSE)),"",VLOOKUP(コンビ!O2116,コード表!$S$3:$T$11,2,FALSE))</f>
        <v/>
      </c>
      <c r="I2112" s="18" t="str">
        <f>IF(ISERROR(VLOOKUP(コンビ!P2116,コード表!$D$3:$E$7,2,FALSE)&amp;VLOOKUP(コンビ!Q2116,コード表!$G$3:$H$67,2,FALSE)&amp;VLOOKUP(コンビ!R2116,コード表!$J$3:$K$15,2,FALSE)&amp;VLOOKUP(コンビ!S2116,コード表!$M$3:$N$34,2,FALSE)),"",VLOOKUP(コンビ!P2116,コード表!$D$3:$E$7,2,FALSE)&amp;VLOOKUP(コンビ!Q2116,コード表!$G$3:$H$67,2,FALSE)&amp;VLOOKUP(コンビ!R2116,コード表!$J$3:$K$15,2,FALSE)&amp;VLOOKUP(コンビ!S2116,コード表!$M$3:$N$34,2,FALSE))</f>
        <v/>
      </c>
      <c r="J2112" s="8">
        <f>コンビ!T2116</f>
        <v>0</v>
      </c>
      <c r="K2112" s="8" t="str">
        <f>IF(ISERROR(VLOOKUP(コンビ!U2116,コード表!$P$3:$Q$52,2,FALSE)),"",VLOOKUP(コンビ!U2116,コード表!$P$3:$Q$52,2,FALSE))</f>
        <v/>
      </c>
    </row>
    <row r="2113" spans="1:11" ht="20.100000000000001" customHeight="1" x14ac:dyDescent="0.15">
      <c r="A2113" s="8">
        <v>712</v>
      </c>
      <c r="B2113" s="18" t="b">
        <f>IF(コンビ!B2117="出",IF(ISERROR(VLOOKUP(コンビ!C2117,コード表!$D$3:$E$7,2,FALSE)&amp;VLOOKUP(コンビ!D2117,コード表!$G$3:$H$67,2,FALSE)&amp;VLOOKUP(コンビ!E2117,コード表!$J$3:$K$15,2,FALSE)&amp;VLOOKUP(コンビ!F2117,コード表!$M$3:$N$34,2,FALSE)),"",VLOOKUP(コンビ!C2117,コード表!$D$3:$E$7,2,FALSE)&amp;VLOOKUP(コンビ!D2117,コード表!$G$3:$H$67,2,FALSE)&amp;VLOOKUP(コンビ!E2117,コード表!$J$3:$K$15,2,FALSE)&amp;VLOOKUP(コンビ!F2117,コード表!$M$3:$N$34,2,FALSE)))</f>
        <v>0</v>
      </c>
      <c r="C2113" s="11" t="str">
        <f>コンビ!I2117&amp;" "&amp;コンビ!J2117</f>
        <v xml:space="preserve"> </v>
      </c>
      <c r="D2113" s="17" t="str">
        <f>コンビ!G2117&amp;" "&amp;コンビ!H2117</f>
        <v xml:space="preserve"> </v>
      </c>
      <c r="E2113" s="18" t="str">
        <f>IF(ISERROR(VLOOKUP(コンビ!K2117,コード表!$D$3:$E$7,2,FALSE)&amp;VLOOKUP(コンビ!L2117,コード表!$G$3:$H$67,2,FALSE)&amp;VLOOKUP(コンビ!M2117,コード表!$J$3:$K$15,2,FALSE)&amp;VLOOKUP(コンビ!N2117,コード表!$M$3:$N$34,2,FALSE)),"",VLOOKUP(コンビ!K2117,コード表!$D$3:$E$7,2,FALSE)&amp;VLOOKUP(コンビ!L2117,コード表!$G$3:$H$67,2,FALSE)&amp;VLOOKUP(コンビ!M2117,コード表!$J$3:$K$15,2,FALSE)&amp;VLOOKUP(コンビ!N2117,コード表!$M$3:$N$34,2,FALSE))</f>
        <v/>
      </c>
      <c r="F2113" s="18"/>
      <c r="G2113" s="18"/>
      <c r="H2113" s="18" t="str">
        <f>IF(ISERROR(VLOOKUP(コンビ!O2117,コード表!$S$3:$T$11,2,FALSE)),"",VLOOKUP(コンビ!O2117,コード表!$S$3:$T$11,2,FALSE))</f>
        <v/>
      </c>
      <c r="I2113" s="18" t="str">
        <f>IF(ISERROR(VLOOKUP(コンビ!P2117,コード表!$D$3:$E$7,2,FALSE)&amp;VLOOKUP(コンビ!Q2117,コード表!$G$3:$H$67,2,FALSE)&amp;VLOOKUP(コンビ!R2117,コード表!$J$3:$K$15,2,FALSE)&amp;VLOOKUP(コンビ!S2117,コード表!$M$3:$N$34,2,FALSE)),"",VLOOKUP(コンビ!P2117,コード表!$D$3:$E$7,2,FALSE)&amp;VLOOKUP(コンビ!Q2117,コード表!$G$3:$H$67,2,FALSE)&amp;VLOOKUP(コンビ!R2117,コード表!$J$3:$K$15,2,FALSE)&amp;VLOOKUP(コンビ!S2117,コード表!$M$3:$N$34,2,FALSE))</f>
        <v/>
      </c>
      <c r="J2113" s="8">
        <f>コンビ!T2117</f>
        <v>0</v>
      </c>
      <c r="K2113" s="8" t="str">
        <f>IF(ISERROR(VLOOKUP(コンビ!U2117,コード表!$P$3:$Q$52,2,FALSE)),"",VLOOKUP(コンビ!U2117,コード表!$P$3:$Q$52,2,FALSE))</f>
        <v/>
      </c>
    </row>
    <row r="2114" spans="1:11" ht="20.100000000000001" customHeight="1" x14ac:dyDescent="0.15">
      <c r="A2114" s="8">
        <v>712</v>
      </c>
      <c r="B2114" s="18" t="b">
        <f>IF(コンビ!B2118="出",IF(ISERROR(VLOOKUP(コンビ!C2118,コード表!$D$3:$E$7,2,FALSE)&amp;VLOOKUP(コンビ!D2118,コード表!$G$3:$H$67,2,FALSE)&amp;VLOOKUP(コンビ!E2118,コード表!$J$3:$K$15,2,FALSE)&amp;VLOOKUP(コンビ!F2118,コード表!$M$3:$N$34,2,FALSE)),"",VLOOKUP(コンビ!C2118,コード表!$D$3:$E$7,2,FALSE)&amp;VLOOKUP(コンビ!D2118,コード表!$G$3:$H$67,2,FALSE)&amp;VLOOKUP(コンビ!E2118,コード表!$J$3:$K$15,2,FALSE)&amp;VLOOKUP(コンビ!F2118,コード表!$M$3:$N$34,2,FALSE)))</f>
        <v>0</v>
      </c>
      <c r="C2114" s="11" t="str">
        <f>コンビ!I2118&amp;" "&amp;コンビ!J2118</f>
        <v xml:space="preserve"> </v>
      </c>
      <c r="D2114" s="17" t="str">
        <f>コンビ!G2118&amp;" "&amp;コンビ!H2118</f>
        <v xml:space="preserve"> </v>
      </c>
      <c r="E2114" s="18" t="str">
        <f>IF(ISERROR(VLOOKUP(コンビ!K2118,コード表!$D$3:$E$7,2,FALSE)&amp;VLOOKUP(コンビ!L2118,コード表!$G$3:$H$67,2,FALSE)&amp;VLOOKUP(コンビ!M2118,コード表!$J$3:$K$15,2,FALSE)&amp;VLOOKUP(コンビ!N2118,コード表!$M$3:$N$34,2,FALSE)),"",VLOOKUP(コンビ!K2118,コード表!$D$3:$E$7,2,FALSE)&amp;VLOOKUP(コンビ!L2118,コード表!$G$3:$H$67,2,FALSE)&amp;VLOOKUP(コンビ!M2118,コード表!$J$3:$K$15,2,FALSE)&amp;VLOOKUP(コンビ!N2118,コード表!$M$3:$N$34,2,FALSE))</f>
        <v/>
      </c>
      <c r="F2114" s="18"/>
      <c r="G2114" s="18"/>
      <c r="H2114" s="18" t="str">
        <f>IF(ISERROR(VLOOKUP(コンビ!O2118,コード表!$S$3:$T$11,2,FALSE)),"",VLOOKUP(コンビ!O2118,コード表!$S$3:$T$11,2,FALSE))</f>
        <v/>
      </c>
      <c r="I2114" s="18" t="str">
        <f>IF(ISERROR(VLOOKUP(コンビ!P2118,コード表!$D$3:$E$7,2,FALSE)&amp;VLOOKUP(コンビ!Q2118,コード表!$G$3:$H$67,2,FALSE)&amp;VLOOKUP(コンビ!R2118,コード表!$J$3:$K$15,2,FALSE)&amp;VLOOKUP(コンビ!S2118,コード表!$M$3:$N$34,2,FALSE)),"",VLOOKUP(コンビ!P2118,コード表!$D$3:$E$7,2,FALSE)&amp;VLOOKUP(コンビ!Q2118,コード表!$G$3:$H$67,2,FALSE)&amp;VLOOKUP(コンビ!R2118,コード表!$J$3:$K$15,2,FALSE)&amp;VLOOKUP(コンビ!S2118,コード表!$M$3:$N$34,2,FALSE))</f>
        <v/>
      </c>
      <c r="J2114" s="8">
        <f>コンビ!T2118</f>
        <v>0</v>
      </c>
      <c r="K2114" s="8" t="str">
        <f>IF(ISERROR(VLOOKUP(コンビ!U2118,コード表!$P$3:$Q$52,2,FALSE)),"",VLOOKUP(コンビ!U2118,コード表!$P$3:$Q$52,2,FALSE))</f>
        <v/>
      </c>
    </row>
    <row r="2115" spans="1:11" ht="20.100000000000001" customHeight="1" x14ac:dyDescent="0.15">
      <c r="A2115" s="8">
        <v>712</v>
      </c>
      <c r="B2115" s="18" t="b">
        <f>IF(コンビ!B2119="出",IF(ISERROR(VLOOKUP(コンビ!C2119,コード表!$D$3:$E$7,2,FALSE)&amp;VLOOKUP(コンビ!D2119,コード表!$G$3:$H$67,2,FALSE)&amp;VLOOKUP(コンビ!E2119,コード表!$J$3:$K$15,2,FALSE)&amp;VLOOKUP(コンビ!F2119,コード表!$M$3:$N$34,2,FALSE)),"",VLOOKUP(コンビ!C2119,コード表!$D$3:$E$7,2,FALSE)&amp;VLOOKUP(コンビ!D2119,コード表!$G$3:$H$67,2,FALSE)&amp;VLOOKUP(コンビ!E2119,コード表!$J$3:$K$15,2,FALSE)&amp;VLOOKUP(コンビ!F2119,コード表!$M$3:$N$34,2,FALSE)))</f>
        <v>0</v>
      </c>
      <c r="C2115" s="11" t="str">
        <f>コンビ!I2119&amp;" "&amp;コンビ!J2119</f>
        <v xml:space="preserve"> </v>
      </c>
      <c r="D2115" s="17" t="str">
        <f>コンビ!G2119&amp;" "&amp;コンビ!H2119</f>
        <v xml:space="preserve"> </v>
      </c>
      <c r="E2115" s="18" t="str">
        <f>IF(ISERROR(VLOOKUP(コンビ!K2119,コード表!$D$3:$E$7,2,FALSE)&amp;VLOOKUP(コンビ!L2119,コード表!$G$3:$H$67,2,FALSE)&amp;VLOOKUP(コンビ!M2119,コード表!$J$3:$K$15,2,FALSE)&amp;VLOOKUP(コンビ!N2119,コード表!$M$3:$N$34,2,FALSE)),"",VLOOKUP(コンビ!K2119,コード表!$D$3:$E$7,2,FALSE)&amp;VLOOKUP(コンビ!L2119,コード表!$G$3:$H$67,2,FALSE)&amp;VLOOKUP(コンビ!M2119,コード表!$J$3:$K$15,2,FALSE)&amp;VLOOKUP(コンビ!N2119,コード表!$M$3:$N$34,2,FALSE))</f>
        <v/>
      </c>
      <c r="F2115" s="18"/>
      <c r="G2115" s="18"/>
      <c r="H2115" s="18" t="str">
        <f>IF(ISERROR(VLOOKUP(コンビ!O2119,コード表!$S$3:$T$11,2,FALSE)),"",VLOOKUP(コンビ!O2119,コード表!$S$3:$T$11,2,FALSE))</f>
        <v/>
      </c>
      <c r="I2115" s="18" t="str">
        <f>IF(ISERROR(VLOOKUP(コンビ!P2119,コード表!$D$3:$E$7,2,FALSE)&amp;VLOOKUP(コンビ!Q2119,コード表!$G$3:$H$67,2,FALSE)&amp;VLOOKUP(コンビ!R2119,コード表!$J$3:$K$15,2,FALSE)&amp;VLOOKUP(コンビ!S2119,コード表!$M$3:$N$34,2,FALSE)),"",VLOOKUP(コンビ!P2119,コード表!$D$3:$E$7,2,FALSE)&amp;VLOOKUP(コンビ!Q2119,コード表!$G$3:$H$67,2,FALSE)&amp;VLOOKUP(コンビ!R2119,コード表!$J$3:$K$15,2,FALSE)&amp;VLOOKUP(コンビ!S2119,コード表!$M$3:$N$34,2,FALSE))</f>
        <v/>
      </c>
      <c r="J2115" s="8">
        <f>コンビ!T2119</f>
        <v>0</v>
      </c>
      <c r="K2115" s="8" t="str">
        <f>IF(ISERROR(VLOOKUP(コンビ!U2119,コード表!$P$3:$Q$52,2,FALSE)),"",VLOOKUP(コンビ!U2119,コード表!$P$3:$Q$52,2,FALSE))</f>
        <v/>
      </c>
    </row>
    <row r="2116" spans="1:11" ht="20.100000000000001" customHeight="1" x14ac:dyDescent="0.15">
      <c r="A2116" s="8">
        <v>712</v>
      </c>
      <c r="B2116" s="18" t="b">
        <f>IF(コンビ!B2120="出",IF(ISERROR(VLOOKUP(コンビ!C2120,コード表!$D$3:$E$7,2,FALSE)&amp;VLOOKUP(コンビ!D2120,コード表!$G$3:$H$67,2,FALSE)&amp;VLOOKUP(コンビ!E2120,コード表!$J$3:$K$15,2,FALSE)&amp;VLOOKUP(コンビ!F2120,コード表!$M$3:$N$34,2,FALSE)),"",VLOOKUP(コンビ!C2120,コード表!$D$3:$E$7,2,FALSE)&amp;VLOOKUP(コンビ!D2120,コード表!$G$3:$H$67,2,FALSE)&amp;VLOOKUP(コンビ!E2120,コード表!$J$3:$K$15,2,FALSE)&amp;VLOOKUP(コンビ!F2120,コード表!$M$3:$N$34,2,FALSE)))</f>
        <v>0</v>
      </c>
      <c r="C2116" s="11" t="str">
        <f>コンビ!I2120&amp;" "&amp;コンビ!J2120</f>
        <v xml:space="preserve"> </v>
      </c>
      <c r="D2116" s="17" t="str">
        <f>コンビ!G2120&amp;" "&amp;コンビ!H2120</f>
        <v xml:space="preserve"> </v>
      </c>
      <c r="E2116" s="18" t="str">
        <f>IF(ISERROR(VLOOKUP(コンビ!K2120,コード表!$D$3:$E$7,2,FALSE)&amp;VLOOKUP(コンビ!L2120,コード表!$G$3:$H$67,2,FALSE)&amp;VLOOKUP(コンビ!M2120,コード表!$J$3:$K$15,2,FALSE)&amp;VLOOKUP(コンビ!N2120,コード表!$M$3:$N$34,2,FALSE)),"",VLOOKUP(コンビ!K2120,コード表!$D$3:$E$7,2,FALSE)&amp;VLOOKUP(コンビ!L2120,コード表!$G$3:$H$67,2,FALSE)&amp;VLOOKUP(コンビ!M2120,コード表!$J$3:$K$15,2,FALSE)&amp;VLOOKUP(コンビ!N2120,コード表!$M$3:$N$34,2,FALSE))</f>
        <v/>
      </c>
      <c r="F2116" s="18"/>
      <c r="G2116" s="18"/>
      <c r="H2116" s="18" t="str">
        <f>IF(ISERROR(VLOOKUP(コンビ!O2120,コード表!$S$3:$T$11,2,FALSE)),"",VLOOKUP(コンビ!O2120,コード表!$S$3:$T$11,2,FALSE))</f>
        <v/>
      </c>
      <c r="I2116" s="18" t="str">
        <f>IF(ISERROR(VLOOKUP(コンビ!P2120,コード表!$D$3:$E$7,2,FALSE)&amp;VLOOKUP(コンビ!Q2120,コード表!$G$3:$H$67,2,FALSE)&amp;VLOOKUP(コンビ!R2120,コード表!$J$3:$K$15,2,FALSE)&amp;VLOOKUP(コンビ!S2120,コード表!$M$3:$N$34,2,FALSE)),"",VLOOKUP(コンビ!P2120,コード表!$D$3:$E$7,2,FALSE)&amp;VLOOKUP(コンビ!Q2120,コード表!$G$3:$H$67,2,FALSE)&amp;VLOOKUP(コンビ!R2120,コード表!$J$3:$K$15,2,FALSE)&amp;VLOOKUP(コンビ!S2120,コード表!$M$3:$N$34,2,FALSE))</f>
        <v/>
      </c>
      <c r="J2116" s="8">
        <f>コンビ!T2120</f>
        <v>0</v>
      </c>
      <c r="K2116" s="8" t="str">
        <f>IF(ISERROR(VLOOKUP(コンビ!U2120,コード表!$P$3:$Q$52,2,FALSE)),"",VLOOKUP(コンビ!U2120,コード表!$P$3:$Q$52,2,FALSE))</f>
        <v/>
      </c>
    </row>
    <row r="2117" spans="1:11" ht="20.100000000000001" customHeight="1" x14ac:dyDescent="0.15">
      <c r="A2117" s="8">
        <v>712</v>
      </c>
      <c r="B2117" s="18" t="b">
        <f>IF(コンビ!B2121="出",IF(ISERROR(VLOOKUP(コンビ!C2121,コード表!$D$3:$E$7,2,FALSE)&amp;VLOOKUP(コンビ!D2121,コード表!$G$3:$H$67,2,FALSE)&amp;VLOOKUP(コンビ!E2121,コード表!$J$3:$K$15,2,FALSE)&amp;VLOOKUP(コンビ!F2121,コード表!$M$3:$N$34,2,FALSE)),"",VLOOKUP(コンビ!C2121,コード表!$D$3:$E$7,2,FALSE)&amp;VLOOKUP(コンビ!D2121,コード表!$G$3:$H$67,2,FALSE)&amp;VLOOKUP(コンビ!E2121,コード表!$J$3:$K$15,2,FALSE)&amp;VLOOKUP(コンビ!F2121,コード表!$M$3:$N$34,2,FALSE)))</f>
        <v>0</v>
      </c>
      <c r="C2117" s="11" t="str">
        <f>コンビ!I2121&amp;" "&amp;コンビ!J2121</f>
        <v xml:space="preserve"> </v>
      </c>
      <c r="D2117" s="17" t="str">
        <f>コンビ!G2121&amp;" "&amp;コンビ!H2121</f>
        <v xml:space="preserve"> </v>
      </c>
      <c r="E2117" s="18" t="str">
        <f>IF(ISERROR(VLOOKUP(コンビ!K2121,コード表!$D$3:$E$7,2,FALSE)&amp;VLOOKUP(コンビ!L2121,コード表!$G$3:$H$67,2,FALSE)&amp;VLOOKUP(コンビ!M2121,コード表!$J$3:$K$15,2,FALSE)&amp;VLOOKUP(コンビ!N2121,コード表!$M$3:$N$34,2,FALSE)),"",VLOOKUP(コンビ!K2121,コード表!$D$3:$E$7,2,FALSE)&amp;VLOOKUP(コンビ!L2121,コード表!$G$3:$H$67,2,FALSE)&amp;VLOOKUP(コンビ!M2121,コード表!$J$3:$K$15,2,FALSE)&amp;VLOOKUP(コンビ!N2121,コード表!$M$3:$N$34,2,FALSE))</f>
        <v/>
      </c>
      <c r="F2117" s="18"/>
      <c r="G2117" s="18"/>
      <c r="H2117" s="18" t="str">
        <f>IF(ISERROR(VLOOKUP(コンビ!O2121,コード表!$S$3:$T$11,2,FALSE)),"",VLOOKUP(コンビ!O2121,コード表!$S$3:$T$11,2,FALSE))</f>
        <v/>
      </c>
      <c r="I2117" s="18" t="str">
        <f>IF(ISERROR(VLOOKUP(コンビ!P2121,コード表!$D$3:$E$7,2,FALSE)&amp;VLOOKUP(コンビ!Q2121,コード表!$G$3:$H$67,2,FALSE)&amp;VLOOKUP(コンビ!R2121,コード表!$J$3:$K$15,2,FALSE)&amp;VLOOKUP(コンビ!S2121,コード表!$M$3:$N$34,2,FALSE)),"",VLOOKUP(コンビ!P2121,コード表!$D$3:$E$7,2,FALSE)&amp;VLOOKUP(コンビ!Q2121,コード表!$G$3:$H$67,2,FALSE)&amp;VLOOKUP(コンビ!R2121,コード表!$J$3:$K$15,2,FALSE)&amp;VLOOKUP(コンビ!S2121,コード表!$M$3:$N$34,2,FALSE))</f>
        <v/>
      </c>
      <c r="J2117" s="8">
        <f>コンビ!T2121</f>
        <v>0</v>
      </c>
      <c r="K2117" s="8" t="str">
        <f>IF(ISERROR(VLOOKUP(コンビ!U2121,コード表!$P$3:$Q$52,2,FALSE)),"",VLOOKUP(コンビ!U2121,コード表!$P$3:$Q$52,2,FALSE))</f>
        <v/>
      </c>
    </row>
    <row r="2118" spans="1:11" ht="20.100000000000001" customHeight="1" x14ac:dyDescent="0.15">
      <c r="A2118" s="8">
        <v>712</v>
      </c>
      <c r="B2118" s="18" t="b">
        <f>IF(コンビ!B2122="出",IF(ISERROR(VLOOKUP(コンビ!C2122,コード表!$D$3:$E$7,2,FALSE)&amp;VLOOKUP(コンビ!D2122,コード表!$G$3:$H$67,2,FALSE)&amp;VLOOKUP(コンビ!E2122,コード表!$J$3:$K$15,2,FALSE)&amp;VLOOKUP(コンビ!F2122,コード表!$M$3:$N$34,2,FALSE)),"",VLOOKUP(コンビ!C2122,コード表!$D$3:$E$7,2,FALSE)&amp;VLOOKUP(コンビ!D2122,コード表!$G$3:$H$67,2,FALSE)&amp;VLOOKUP(コンビ!E2122,コード表!$J$3:$K$15,2,FALSE)&amp;VLOOKUP(コンビ!F2122,コード表!$M$3:$N$34,2,FALSE)))</f>
        <v>0</v>
      </c>
      <c r="C2118" s="11" t="str">
        <f>コンビ!I2122&amp;" "&amp;コンビ!J2122</f>
        <v xml:space="preserve"> </v>
      </c>
      <c r="D2118" s="17" t="str">
        <f>コンビ!G2122&amp;" "&amp;コンビ!H2122</f>
        <v xml:space="preserve"> </v>
      </c>
      <c r="E2118" s="18" t="str">
        <f>IF(ISERROR(VLOOKUP(コンビ!K2122,コード表!$D$3:$E$7,2,FALSE)&amp;VLOOKUP(コンビ!L2122,コード表!$G$3:$H$67,2,FALSE)&amp;VLOOKUP(コンビ!M2122,コード表!$J$3:$K$15,2,FALSE)&amp;VLOOKUP(コンビ!N2122,コード表!$M$3:$N$34,2,FALSE)),"",VLOOKUP(コンビ!K2122,コード表!$D$3:$E$7,2,FALSE)&amp;VLOOKUP(コンビ!L2122,コード表!$G$3:$H$67,2,FALSE)&amp;VLOOKUP(コンビ!M2122,コード表!$J$3:$K$15,2,FALSE)&amp;VLOOKUP(コンビ!N2122,コード表!$M$3:$N$34,2,FALSE))</f>
        <v/>
      </c>
      <c r="F2118" s="18"/>
      <c r="G2118" s="18"/>
      <c r="H2118" s="18" t="str">
        <f>IF(ISERROR(VLOOKUP(コンビ!O2122,コード表!$S$3:$T$11,2,FALSE)),"",VLOOKUP(コンビ!O2122,コード表!$S$3:$T$11,2,FALSE))</f>
        <v/>
      </c>
      <c r="I2118" s="18" t="str">
        <f>IF(ISERROR(VLOOKUP(コンビ!P2122,コード表!$D$3:$E$7,2,FALSE)&amp;VLOOKUP(コンビ!Q2122,コード表!$G$3:$H$67,2,FALSE)&amp;VLOOKUP(コンビ!R2122,コード表!$J$3:$K$15,2,FALSE)&amp;VLOOKUP(コンビ!S2122,コード表!$M$3:$N$34,2,FALSE)),"",VLOOKUP(コンビ!P2122,コード表!$D$3:$E$7,2,FALSE)&amp;VLOOKUP(コンビ!Q2122,コード表!$G$3:$H$67,2,FALSE)&amp;VLOOKUP(コンビ!R2122,コード表!$J$3:$K$15,2,FALSE)&amp;VLOOKUP(コンビ!S2122,コード表!$M$3:$N$34,2,FALSE))</f>
        <v/>
      </c>
      <c r="J2118" s="8">
        <f>コンビ!T2122</f>
        <v>0</v>
      </c>
      <c r="K2118" s="8" t="str">
        <f>IF(ISERROR(VLOOKUP(コンビ!U2122,コード表!$P$3:$Q$52,2,FALSE)),"",VLOOKUP(コンビ!U2122,コード表!$P$3:$Q$52,2,FALSE))</f>
        <v/>
      </c>
    </row>
    <row r="2119" spans="1:11" ht="20.100000000000001" customHeight="1" x14ac:dyDescent="0.15">
      <c r="A2119" s="8">
        <v>712</v>
      </c>
      <c r="B2119" s="18" t="b">
        <f>IF(コンビ!B2123="出",IF(ISERROR(VLOOKUP(コンビ!C2123,コード表!$D$3:$E$7,2,FALSE)&amp;VLOOKUP(コンビ!D2123,コード表!$G$3:$H$67,2,FALSE)&amp;VLOOKUP(コンビ!E2123,コード表!$J$3:$K$15,2,FALSE)&amp;VLOOKUP(コンビ!F2123,コード表!$M$3:$N$34,2,FALSE)),"",VLOOKUP(コンビ!C2123,コード表!$D$3:$E$7,2,FALSE)&amp;VLOOKUP(コンビ!D2123,コード表!$G$3:$H$67,2,FALSE)&amp;VLOOKUP(コンビ!E2123,コード表!$J$3:$K$15,2,FALSE)&amp;VLOOKUP(コンビ!F2123,コード表!$M$3:$N$34,2,FALSE)))</f>
        <v>0</v>
      </c>
      <c r="C2119" s="11" t="str">
        <f>コンビ!I2123&amp;" "&amp;コンビ!J2123</f>
        <v xml:space="preserve"> </v>
      </c>
      <c r="D2119" s="17" t="str">
        <f>コンビ!G2123&amp;" "&amp;コンビ!H2123</f>
        <v xml:space="preserve"> </v>
      </c>
      <c r="E2119" s="18" t="str">
        <f>IF(ISERROR(VLOOKUP(コンビ!K2123,コード表!$D$3:$E$7,2,FALSE)&amp;VLOOKUP(コンビ!L2123,コード表!$G$3:$H$67,2,FALSE)&amp;VLOOKUP(コンビ!M2123,コード表!$J$3:$K$15,2,FALSE)&amp;VLOOKUP(コンビ!N2123,コード表!$M$3:$N$34,2,FALSE)),"",VLOOKUP(コンビ!K2123,コード表!$D$3:$E$7,2,FALSE)&amp;VLOOKUP(コンビ!L2123,コード表!$G$3:$H$67,2,FALSE)&amp;VLOOKUP(コンビ!M2123,コード表!$J$3:$K$15,2,FALSE)&amp;VLOOKUP(コンビ!N2123,コード表!$M$3:$N$34,2,FALSE))</f>
        <v/>
      </c>
      <c r="F2119" s="18"/>
      <c r="G2119" s="18"/>
      <c r="H2119" s="18" t="str">
        <f>IF(ISERROR(VLOOKUP(コンビ!O2123,コード表!$S$3:$T$11,2,FALSE)),"",VLOOKUP(コンビ!O2123,コード表!$S$3:$T$11,2,FALSE))</f>
        <v/>
      </c>
      <c r="I2119" s="18" t="str">
        <f>IF(ISERROR(VLOOKUP(コンビ!P2123,コード表!$D$3:$E$7,2,FALSE)&amp;VLOOKUP(コンビ!Q2123,コード表!$G$3:$H$67,2,FALSE)&amp;VLOOKUP(コンビ!R2123,コード表!$J$3:$K$15,2,FALSE)&amp;VLOOKUP(コンビ!S2123,コード表!$M$3:$N$34,2,FALSE)),"",VLOOKUP(コンビ!P2123,コード表!$D$3:$E$7,2,FALSE)&amp;VLOOKUP(コンビ!Q2123,コード表!$G$3:$H$67,2,FALSE)&amp;VLOOKUP(コンビ!R2123,コード表!$J$3:$K$15,2,FALSE)&amp;VLOOKUP(コンビ!S2123,コード表!$M$3:$N$34,2,FALSE))</f>
        <v/>
      </c>
      <c r="J2119" s="8">
        <f>コンビ!T2123</f>
        <v>0</v>
      </c>
      <c r="K2119" s="8" t="str">
        <f>IF(ISERROR(VLOOKUP(コンビ!U2123,コード表!$P$3:$Q$52,2,FALSE)),"",VLOOKUP(コンビ!U2123,コード表!$P$3:$Q$52,2,FALSE))</f>
        <v/>
      </c>
    </row>
    <row r="2120" spans="1:11" ht="20.100000000000001" customHeight="1" x14ac:dyDescent="0.15">
      <c r="A2120" s="8">
        <v>712</v>
      </c>
      <c r="B2120" s="18" t="b">
        <f>IF(コンビ!B2124="出",IF(ISERROR(VLOOKUP(コンビ!C2124,コード表!$D$3:$E$7,2,FALSE)&amp;VLOOKUP(コンビ!D2124,コード表!$G$3:$H$67,2,FALSE)&amp;VLOOKUP(コンビ!E2124,コード表!$J$3:$K$15,2,FALSE)&amp;VLOOKUP(コンビ!F2124,コード表!$M$3:$N$34,2,FALSE)),"",VLOOKUP(コンビ!C2124,コード表!$D$3:$E$7,2,FALSE)&amp;VLOOKUP(コンビ!D2124,コード表!$G$3:$H$67,2,FALSE)&amp;VLOOKUP(コンビ!E2124,コード表!$J$3:$K$15,2,FALSE)&amp;VLOOKUP(コンビ!F2124,コード表!$M$3:$N$34,2,FALSE)))</f>
        <v>0</v>
      </c>
      <c r="C2120" s="11" t="str">
        <f>コンビ!I2124&amp;" "&amp;コンビ!J2124</f>
        <v xml:space="preserve"> </v>
      </c>
      <c r="D2120" s="17" t="str">
        <f>コンビ!G2124&amp;" "&amp;コンビ!H2124</f>
        <v xml:space="preserve"> </v>
      </c>
      <c r="E2120" s="18" t="str">
        <f>IF(ISERROR(VLOOKUP(コンビ!K2124,コード表!$D$3:$E$7,2,FALSE)&amp;VLOOKUP(コンビ!L2124,コード表!$G$3:$H$67,2,FALSE)&amp;VLOOKUP(コンビ!M2124,コード表!$J$3:$K$15,2,FALSE)&amp;VLOOKUP(コンビ!N2124,コード表!$M$3:$N$34,2,FALSE)),"",VLOOKUP(コンビ!K2124,コード表!$D$3:$E$7,2,FALSE)&amp;VLOOKUP(コンビ!L2124,コード表!$G$3:$H$67,2,FALSE)&amp;VLOOKUP(コンビ!M2124,コード表!$J$3:$K$15,2,FALSE)&amp;VLOOKUP(コンビ!N2124,コード表!$M$3:$N$34,2,FALSE))</f>
        <v/>
      </c>
      <c r="F2120" s="18"/>
      <c r="G2120" s="18"/>
      <c r="H2120" s="18" t="str">
        <f>IF(ISERROR(VLOOKUP(コンビ!O2124,コード表!$S$3:$T$11,2,FALSE)),"",VLOOKUP(コンビ!O2124,コード表!$S$3:$T$11,2,FALSE))</f>
        <v/>
      </c>
      <c r="I2120" s="18" t="str">
        <f>IF(ISERROR(VLOOKUP(コンビ!P2124,コード表!$D$3:$E$7,2,FALSE)&amp;VLOOKUP(コンビ!Q2124,コード表!$G$3:$H$67,2,FALSE)&amp;VLOOKUP(コンビ!R2124,コード表!$J$3:$K$15,2,FALSE)&amp;VLOOKUP(コンビ!S2124,コード表!$M$3:$N$34,2,FALSE)),"",VLOOKUP(コンビ!P2124,コード表!$D$3:$E$7,2,FALSE)&amp;VLOOKUP(コンビ!Q2124,コード表!$G$3:$H$67,2,FALSE)&amp;VLOOKUP(コンビ!R2124,コード表!$J$3:$K$15,2,FALSE)&amp;VLOOKUP(コンビ!S2124,コード表!$M$3:$N$34,2,FALSE))</f>
        <v/>
      </c>
      <c r="J2120" s="8">
        <f>コンビ!T2124</f>
        <v>0</v>
      </c>
      <c r="K2120" s="8" t="str">
        <f>IF(ISERROR(VLOOKUP(コンビ!U2124,コード表!$P$3:$Q$52,2,FALSE)),"",VLOOKUP(コンビ!U2124,コード表!$P$3:$Q$52,2,FALSE))</f>
        <v/>
      </c>
    </row>
    <row r="2121" spans="1:11" ht="20.100000000000001" customHeight="1" x14ac:dyDescent="0.15">
      <c r="A2121" s="8">
        <v>712</v>
      </c>
      <c r="B2121" s="18" t="b">
        <f>IF(コンビ!B2125="出",IF(ISERROR(VLOOKUP(コンビ!C2125,コード表!$D$3:$E$7,2,FALSE)&amp;VLOOKUP(コンビ!D2125,コード表!$G$3:$H$67,2,FALSE)&amp;VLOOKUP(コンビ!E2125,コード表!$J$3:$K$15,2,FALSE)&amp;VLOOKUP(コンビ!F2125,コード表!$M$3:$N$34,2,FALSE)),"",VLOOKUP(コンビ!C2125,コード表!$D$3:$E$7,2,FALSE)&amp;VLOOKUP(コンビ!D2125,コード表!$G$3:$H$67,2,FALSE)&amp;VLOOKUP(コンビ!E2125,コード表!$J$3:$K$15,2,FALSE)&amp;VLOOKUP(コンビ!F2125,コード表!$M$3:$N$34,2,FALSE)))</f>
        <v>0</v>
      </c>
      <c r="C2121" s="11" t="str">
        <f>コンビ!I2125&amp;" "&amp;コンビ!J2125</f>
        <v xml:space="preserve"> </v>
      </c>
      <c r="D2121" s="17" t="str">
        <f>コンビ!G2125&amp;" "&amp;コンビ!H2125</f>
        <v xml:space="preserve"> </v>
      </c>
      <c r="E2121" s="18" t="str">
        <f>IF(ISERROR(VLOOKUP(コンビ!K2125,コード表!$D$3:$E$7,2,FALSE)&amp;VLOOKUP(コンビ!L2125,コード表!$G$3:$H$67,2,FALSE)&amp;VLOOKUP(コンビ!M2125,コード表!$J$3:$K$15,2,FALSE)&amp;VLOOKUP(コンビ!N2125,コード表!$M$3:$N$34,2,FALSE)),"",VLOOKUP(コンビ!K2125,コード表!$D$3:$E$7,2,FALSE)&amp;VLOOKUP(コンビ!L2125,コード表!$G$3:$H$67,2,FALSE)&amp;VLOOKUP(コンビ!M2125,コード表!$J$3:$K$15,2,FALSE)&amp;VLOOKUP(コンビ!N2125,コード表!$M$3:$N$34,2,FALSE))</f>
        <v/>
      </c>
      <c r="F2121" s="18"/>
      <c r="G2121" s="18"/>
      <c r="H2121" s="18" t="str">
        <f>IF(ISERROR(VLOOKUP(コンビ!O2125,コード表!$S$3:$T$11,2,FALSE)),"",VLOOKUP(コンビ!O2125,コード表!$S$3:$T$11,2,FALSE))</f>
        <v/>
      </c>
      <c r="I2121" s="18" t="str">
        <f>IF(ISERROR(VLOOKUP(コンビ!P2125,コード表!$D$3:$E$7,2,FALSE)&amp;VLOOKUP(コンビ!Q2125,コード表!$G$3:$H$67,2,FALSE)&amp;VLOOKUP(コンビ!R2125,コード表!$J$3:$K$15,2,FALSE)&amp;VLOOKUP(コンビ!S2125,コード表!$M$3:$N$34,2,FALSE)),"",VLOOKUP(コンビ!P2125,コード表!$D$3:$E$7,2,FALSE)&amp;VLOOKUP(コンビ!Q2125,コード表!$G$3:$H$67,2,FALSE)&amp;VLOOKUP(コンビ!R2125,コード表!$J$3:$K$15,2,FALSE)&amp;VLOOKUP(コンビ!S2125,コード表!$M$3:$N$34,2,FALSE))</f>
        <v/>
      </c>
      <c r="J2121" s="8">
        <f>コンビ!T2125</f>
        <v>0</v>
      </c>
      <c r="K2121" s="8" t="str">
        <f>IF(ISERROR(VLOOKUP(コンビ!U2125,コード表!$P$3:$Q$52,2,FALSE)),"",VLOOKUP(コンビ!U2125,コード表!$P$3:$Q$52,2,FALSE))</f>
        <v/>
      </c>
    </row>
    <row r="2122" spans="1:11" ht="20.100000000000001" customHeight="1" x14ac:dyDescent="0.15">
      <c r="A2122" s="8">
        <v>712</v>
      </c>
      <c r="B2122" s="18" t="b">
        <f>IF(コンビ!B2126="出",IF(ISERROR(VLOOKUP(コンビ!C2126,コード表!$D$3:$E$7,2,FALSE)&amp;VLOOKUP(コンビ!D2126,コード表!$G$3:$H$67,2,FALSE)&amp;VLOOKUP(コンビ!E2126,コード表!$J$3:$K$15,2,FALSE)&amp;VLOOKUP(コンビ!F2126,コード表!$M$3:$N$34,2,FALSE)),"",VLOOKUP(コンビ!C2126,コード表!$D$3:$E$7,2,FALSE)&amp;VLOOKUP(コンビ!D2126,コード表!$G$3:$H$67,2,FALSE)&amp;VLOOKUP(コンビ!E2126,コード表!$J$3:$K$15,2,FALSE)&amp;VLOOKUP(コンビ!F2126,コード表!$M$3:$N$34,2,FALSE)))</f>
        <v>0</v>
      </c>
      <c r="C2122" s="11" t="str">
        <f>コンビ!I2126&amp;" "&amp;コンビ!J2126</f>
        <v xml:space="preserve"> </v>
      </c>
      <c r="D2122" s="17" t="str">
        <f>コンビ!G2126&amp;" "&amp;コンビ!H2126</f>
        <v xml:space="preserve"> </v>
      </c>
      <c r="E2122" s="18" t="str">
        <f>IF(ISERROR(VLOOKUP(コンビ!K2126,コード表!$D$3:$E$7,2,FALSE)&amp;VLOOKUP(コンビ!L2126,コード表!$G$3:$H$67,2,FALSE)&amp;VLOOKUP(コンビ!M2126,コード表!$J$3:$K$15,2,FALSE)&amp;VLOOKUP(コンビ!N2126,コード表!$M$3:$N$34,2,FALSE)),"",VLOOKUP(コンビ!K2126,コード表!$D$3:$E$7,2,FALSE)&amp;VLOOKUP(コンビ!L2126,コード表!$G$3:$H$67,2,FALSE)&amp;VLOOKUP(コンビ!M2126,コード表!$J$3:$K$15,2,FALSE)&amp;VLOOKUP(コンビ!N2126,コード表!$M$3:$N$34,2,FALSE))</f>
        <v/>
      </c>
      <c r="F2122" s="18"/>
      <c r="G2122" s="18"/>
      <c r="H2122" s="18" t="str">
        <f>IF(ISERROR(VLOOKUP(コンビ!O2126,コード表!$S$3:$T$11,2,FALSE)),"",VLOOKUP(コンビ!O2126,コード表!$S$3:$T$11,2,FALSE))</f>
        <v/>
      </c>
      <c r="I2122" s="18" t="str">
        <f>IF(ISERROR(VLOOKUP(コンビ!P2126,コード表!$D$3:$E$7,2,FALSE)&amp;VLOOKUP(コンビ!Q2126,コード表!$G$3:$H$67,2,FALSE)&amp;VLOOKUP(コンビ!R2126,コード表!$J$3:$K$15,2,FALSE)&amp;VLOOKUP(コンビ!S2126,コード表!$M$3:$N$34,2,FALSE)),"",VLOOKUP(コンビ!P2126,コード表!$D$3:$E$7,2,FALSE)&amp;VLOOKUP(コンビ!Q2126,コード表!$G$3:$H$67,2,FALSE)&amp;VLOOKUP(コンビ!R2126,コード表!$J$3:$K$15,2,FALSE)&amp;VLOOKUP(コンビ!S2126,コード表!$M$3:$N$34,2,FALSE))</f>
        <v/>
      </c>
      <c r="J2122" s="8">
        <f>コンビ!T2126</f>
        <v>0</v>
      </c>
      <c r="K2122" s="8" t="str">
        <f>IF(ISERROR(VLOOKUP(コンビ!U2126,コード表!$P$3:$Q$52,2,FALSE)),"",VLOOKUP(コンビ!U2126,コード表!$P$3:$Q$52,2,FALSE))</f>
        <v/>
      </c>
    </row>
    <row r="2123" spans="1:11" ht="20.100000000000001" customHeight="1" x14ac:dyDescent="0.15">
      <c r="A2123" s="8">
        <v>712</v>
      </c>
      <c r="B2123" s="18" t="b">
        <f>IF(コンビ!B2127="出",IF(ISERROR(VLOOKUP(コンビ!C2127,コード表!$D$3:$E$7,2,FALSE)&amp;VLOOKUP(コンビ!D2127,コード表!$G$3:$H$67,2,FALSE)&amp;VLOOKUP(コンビ!E2127,コード表!$J$3:$K$15,2,FALSE)&amp;VLOOKUP(コンビ!F2127,コード表!$M$3:$N$34,2,FALSE)),"",VLOOKUP(コンビ!C2127,コード表!$D$3:$E$7,2,FALSE)&amp;VLOOKUP(コンビ!D2127,コード表!$G$3:$H$67,2,FALSE)&amp;VLOOKUP(コンビ!E2127,コード表!$J$3:$K$15,2,FALSE)&amp;VLOOKUP(コンビ!F2127,コード表!$M$3:$N$34,2,FALSE)))</f>
        <v>0</v>
      </c>
      <c r="C2123" s="11" t="str">
        <f>コンビ!I2127&amp;" "&amp;コンビ!J2127</f>
        <v xml:space="preserve"> </v>
      </c>
      <c r="D2123" s="17" t="str">
        <f>コンビ!G2127&amp;" "&amp;コンビ!H2127</f>
        <v xml:space="preserve"> </v>
      </c>
      <c r="E2123" s="18" t="str">
        <f>IF(ISERROR(VLOOKUP(コンビ!K2127,コード表!$D$3:$E$7,2,FALSE)&amp;VLOOKUP(コンビ!L2127,コード表!$G$3:$H$67,2,FALSE)&amp;VLOOKUP(コンビ!M2127,コード表!$J$3:$K$15,2,FALSE)&amp;VLOOKUP(コンビ!N2127,コード表!$M$3:$N$34,2,FALSE)),"",VLOOKUP(コンビ!K2127,コード表!$D$3:$E$7,2,FALSE)&amp;VLOOKUP(コンビ!L2127,コード表!$G$3:$H$67,2,FALSE)&amp;VLOOKUP(コンビ!M2127,コード表!$J$3:$K$15,2,FALSE)&amp;VLOOKUP(コンビ!N2127,コード表!$M$3:$N$34,2,FALSE))</f>
        <v/>
      </c>
      <c r="F2123" s="18"/>
      <c r="G2123" s="18"/>
      <c r="H2123" s="18" t="str">
        <f>IF(ISERROR(VLOOKUP(コンビ!O2127,コード表!$S$3:$T$11,2,FALSE)),"",VLOOKUP(コンビ!O2127,コード表!$S$3:$T$11,2,FALSE))</f>
        <v/>
      </c>
      <c r="I2123" s="18" t="str">
        <f>IF(ISERROR(VLOOKUP(コンビ!P2127,コード表!$D$3:$E$7,2,FALSE)&amp;VLOOKUP(コンビ!Q2127,コード表!$G$3:$H$67,2,FALSE)&amp;VLOOKUP(コンビ!R2127,コード表!$J$3:$K$15,2,FALSE)&amp;VLOOKUP(コンビ!S2127,コード表!$M$3:$N$34,2,FALSE)),"",VLOOKUP(コンビ!P2127,コード表!$D$3:$E$7,2,FALSE)&amp;VLOOKUP(コンビ!Q2127,コード表!$G$3:$H$67,2,FALSE)&amp;VLOOKUP(コンビ!R2127,コード表!$J$3:$K$15,2,FALSE)&amp;VLOOKUP(コンビ!S2127,コード表!$M$3:$N$34,2,FALSE))</f>
        <v/>
      </c>
      <c r="J2123" s="8">
        <f>コンビ!T2127</f>
        <v>0</v>
      </c>
      <c r="K2123" s="8" t="str">
        <f>IF(ISERROR(VLOOKUP(コンビ!U2127,コード表!$P$3:$Q$52,2,FALSE)),"",VLOOKUP(コンビ!U2127,コード表!$P$3:$Q$52,2,FALSE))</f>
        <v/>
      </c>
    </row>
    <row r="2124" spans="1:11" ht="20.100000000000001" customHeight="1" x14ac:dyDescent="0.15">
      <c r="A2124" s="8">
        <v>712</v>
      </c>
      <c r="B2124" s="18" t="b">
        <f>IF(コンビ!B2128="出",IF(ISERROR(VLOOKUP(コンビ!C2128,コード表!$D$3:$E$7,2,FALSE)&amp;VLOOKUP(コンビ!D2128,コード表!$G$3:$H$67,2,FALSE)&amp;VLOOKUP(コンビ!E2128,コード表!$J$3:$K$15,2,FALSE)&amp;VLOOKUP(コンビ!F2128,コード表!$M$3:$N$34,2,FALSE)),"",VLOOKUP(コンビ!C2128,コード表!$D$3:$E$7,2,FALSE)&amp;VLOOKUP(コンビ!D2128,コード表!$G$3:$H$67,2,FALSE)&amp;VLOOKUP(コンビ!E2128,コード表!$J$3:$K$15,2,FALSE)&amp;VLOOKUP(コンビ!F2128,コード表!$M$3:$N$34,2,FALSE)))</f>
        <v>0</v>
      </c>
      <c r="C2124" s="11" t="str">
        <f>コンビ!I2128&amp;" "&amp;コンビ!J2128</f>
        <v xml:space="preserve"> </v>
      </c>
      <c r="D2124" s="17" t="str">
        <f>コンビ!G2128&amp;" "&amp;コンビ!H2128</f>
        <v xml:space="preserve"> </v>
      </c>
      <c r="E2124" s="18" t="str">
        <f>IF(ISERROR(VLOOKUP(コンビ!K2128,コード表!$D$3:$E$7,2,FALSE)&amp;VLOOKUP(コンビ!L2128,コード表!$G$3:$H$67,2,FALSE)&amp;VLOOKUP(コンビ!M2128,コード表!$J$3:$K$15,2,FALSE)&amp;VLOOKUP(コンビ!N2128,コード表!$M$3:$N$34,2,FALSE)),"",VLOOKUP(コンビ!K2128,コード表!$D$3:$E$7,2,FALSE)&amp;VLOOKUP(コンビ!L2128,コード表!$G$3:$H$67,2,FALSE)&amp;VLOOKUP(コンビ!M2128,コード表!$J$3:$K$15,2,FALSE)&amp;VLOOKUP(コンビ!N2128,コード表!$M$3:$N$34,2,FALSE))</f>
        <v/>
      </c>
      <c r="F2124" s="18"/>
      <c r="G2124" s="18"/>
      <c r="H2124" s="18" t="str">
        <f>IF(ISERROR(VLOOKUP(コンビ!O2128,コード表!$S$3:$T$11,2,FALSE)),"",VLOOKUP(コンビ!O2128,コード表!$S$3:$T$11,2,FALSE))</f>
        <v/>
      </c>
      <c r="I2124" s="18" t="str">
        <f>IF(ISERROR(VLOOKUP(コンビ!P2128,コード表!$D$3:$E$7,2,FALSE)&amp;VLOOKUP(コンビ!Q2128,コード表!$G$3:$H$67,2,FALSE)&amp;VLOOKUP(コンビ!R2128,コード表!$J$3:$K$15,2,FALSE)&amp;VLOOKUP(コンビ!S2128,コード表!$M$3:$N$34,2,FALSE)),"",VLOOKUP(コンビ!P2128,コード表!$D$3:$E$7,2,FALSE)&amp;VLOOKUP(コンビ!Q2128,コード表!$G$3:$H$67,2,FALSE)&amp;VLOOKUP(コンビ!R2128,コード表!$J$3:$K$15,2,FALSE)&amp;VLOOKUP(コンビ!S2128,コード表!$M$3:$N$34,2,FALSE))</f>
        <v/>
      </c>
      <c r="J2124" s="8">
        <f>コンビ!T2128</f>
        <v>0</v>
      </c>
      <c r="K2124" s="8" t="str">
        <f>IF(ISERROR(VLOOKUP(コンビ!U2128,コード表!$P$3:$Q$52,2,FALSE)),"",VLOOKUP(コンビ!U2128,コード表!$P$3:$Q$52,2,FALSE))</f>
        <v/>
      </c>
    </row>
    <row r="2125" spans="1:11" ht="20.100000000000001" customHeight="1" x14ac:dyDescent="0.15">
      <c r="A2125" s="8">
        <v>712</v>
      </c>
      <c r="B2125" s="18" t="b">
        <f>IF(コンビ!B2129="出",IF(ISERROR(VLOOKUP(コンビ!C2129,コード表!$D$3:$E$7,2,FALSE)&amp;VLOOKUP(コンビ!D2129,コード表!$G$3:$H$67,2,FALSE)&amp;VLOOKUP(コンビ!E2129,コード表!$J$3:$K$15,2,FALSE)&amp;VLOOKUP(コンビ!F2129,コード表!$M$3:$N$34,2,FALSE)),"",VLOOKUP(コンビ!C2129,コード表!$D$3:$E$7,2,FALSE)&amp;VLOOKUP(コンビ!D2129,コード表!$G$3:$H$67,2,FALSE)&amp;VLOOKUP(コンビ!E2129,コード表!$J$3:$K$15,2,FALSE)&amp;VLOOKUP(コンビ!F2129,コード表!$M$3:$N$34,2,FALSE)))</f>
        <v>0</v>
      </c>
      <c r="C2125" s="11" t="str">
        <f>コンビ!I2129&amp;" "&amp;コンビ!J2129</f>
        <v xml:space="preserve"> </v>
      </c>
      <c r="D2125" s="17" t="str">
        <f>コンビ!G2129&amp;" "&amp;コンビ!H2129</f>
        <v xml:space="preserve"> </v>
      </c>
      <c r="E2125" s="18" t="str">
        <f>IF(ISERROR(VLOOKUP(コンビ!K2129,コード表!$D$3:$E$7,2,FALSE)&amp;VLOOKUP(コンビ!L2129,コード表!$G$3:$H$67,2,FALSE)&amp;VLOOKUP(コンビ!M2129,コード表!$J$3:$K$15,2,FALSE)&amp;VLOOKUP(コンビ!N2129,コード表!$M$3:$N$34,2,FALSE)),"",VLOOKUP(コンビ!K2129,コード表!$D$3:$E$7,2,FALSE)&amp;VLOOKUP(コンビ!L2129,コード表!$G$3:$H$67,2,FALSE)&amp;VLOOKUP(コンビ!M2129,コード表!$J$3:$K$15,2,FALSE)&amp;VLOOKUP(コンビ!N2129,コード表!$M$3:$N$34,2,FALSE))</f>
        <v/>
      </c>
      <c r="F2125" s="18"/>
      <c r="G2125" s="18"/>
      <c r="H2125" s="18" t="str">
        <f>IF(ISERROR(VLOOKUP(コンビ!O2129,コード表!$S$3:$T$11,2,FALSE)),"",VLOOKUP(コンビ!O2129,コード表!$S$3:$T$11,2,FALSE))</f>
        <v/>
      </c>
      <c r="I2125" s="18" t="str">
        <f>IF(ISERROR(VLOOKUP(コンビ!P2129,コード表!$D$3:$E$7,2,FALSE)&amp;VLOOKUP(コンビ!Q2129,コード表!$G$3:$H$67,2,FALSE)&amp;VLOOKUP(コンビ!R2129,コード表!$J$3:$K$15,2,FALSE)&amp;VLOOKUP(コンビ!S2129,コード表!$M$3:$N$34,2,FALSE)),"",VLOOKUP(コンビ!P2129,コード表!$D$3:$E$7,2,FALSE)&amp;VLOOKUP(コンビ!Q2129,コード表!$G$3:$H$67,2,FALSE)&amp;VLOOKUP(コンビ!R2129,コード表!$J$3:$K$15,2,FALSE)&amp;VLOOKUP(コンビ!S2129,コード表!$M$3:$N$34,2,FALSE))</f>
        <v/>
      </c>
      <c r="J2125" s="8">
        <f>コンビ!T2129</f>
        <v>0</v>
      </c>
      <c r="K2125" s="8" t="str">
        <f>IF(ISERROR(VLOOKUP(コンビ!U2129,コード表!$P$3:$Q$52,2,FALSE)),"",VLOOKUP(コンビ!U2129,コード表!$P$3:$Q$52,2,FALSE))</f>
        <v/>
      </c>
    </row>
    <row r="2126" spans="1:11" ht="20.100000000000001" customHeight="1" x14ac:dyDescent="0.15">
      <c r="A2126" s="8">
        <v>712</v>
      </c>
      <c r="B2126" s="18" t="b">
        <f>IF(コンビ!B2130="出",IF(ISERROR(VLOOKUP(コンビ!C2130,コード表!$D$3:$E$7,2,FALSE)&amp;VLOOKUP(コンビ!D2130,コード表!$G$3:$H$67,2,FALSE)&amp;VLOOKUP(コンビ!E2130,コード表!$J$3:$K$15,2,FALSE)&amp;VLOOKUP(コンビ!F2130,コード表!$M$3:$N$34,2,FALSE)),"",VLOOKUP(コンビ!C2130,コード表!$D$3:$E$7,2,FALSE)&amp;VLOOKUP(コンビ!D2130,コード表!$G$3:$H$67,2,FALSE)&amp;VLOOKUP(コンビ!E2130,コード表!$J$3:$K$15,2,FALSE)&amp;VLOOKUP(コンビ!F2130,コード表!$M$3:$N$34,2,FALSE)))</f>
        <v>0</v>
      </c>
      <c r="C2126" s="11" t="str">
        <f>コンビ!I2130&amp;" "&amp;コンビ!J2130</f>
        <v xml:space="preserve"> </v>
      </c>
      <c r="D2126" s="17" t="str">
        <f>コンビ!G2130&amp;" "&amp;コンビ!H2130</f>
        <v xml:space="preserve"> </v>
      </c>
      <c r="E2126" s="18" t="str">
        <f>IF(ISERROR(VLOOKUP(コンビ!K2130,コード表!$D$3:$E$7,2,FALSE)&amp;VLOOKUP(コンビ!L2130,コード表!$G$3:$H$67,2,FALSE)&amp;VLOOKUP(コンビ!M2130,コード表!$J$3:$K$15,2,FALSE)&amp;VLOOKUP(コンビ!N2130,コード表!$M$3:$N$34,2,FALSE)),"",VLOOKUP(コンビ!K2130,コード表!$D$3:$E$7,2,FALSE)&amp;VLOOKUP(コンビ!L2130,コード表!$G$3:$H$67,2,FALSE)&amp;VLOOKUP(コンビ!M2130,コード表!$J$3:$K$15,2,FALSE)&amp;VLOOKUP(コンビ!N2130,コード表!$M$3:$N$34,2,FALSE))</f>
        <v/>
      </c>
      <c r="F2126" s="18"/>
      <c r="G2126" s="18"/>
      <c r="H2126" s="18" t="str">
        <f>IF(ISERROR(VLOOKUP(コンビ!O2130,コード表!$S$3:$T$11,2,FALSE)),"",VLOOKUP(コンビ!O2130,コード表!$S$3:$T$11,2,FALSE))</f>
        <v/>
      </c>
      <c r="I2126" s="18" t="str">
        <f>IF(ISERROR(VLOOKUP(コンビ!P2130,コード表!$D$3:$E$7,2,FALSE)&amp;VLOOKUP(コンビ!Q2130,コード表!$G$3:$H$67,2,FALSE)&amp;VLOOKUP(コンビ!R2130,コード表!$J$3:$K$15,2,FALSE)&amp;VLOOKUP(コンビ!S2130,コード表!$M$3:$N$34,2,FALSE)),"",VLOOKUP(コンビ!P2130,コード表!$D$3:$E$7,2,FALSE)&amp;VLOOKUP(コンビ!Q2130,コード表!$G$3:$H$67,2,FALSE)&amp;VLOOKUP(コンビ!R2130,コード表!$J$3:$K$15,2,FALSE)&amp;VLOOKUP(コンビ!S2130,コード表!$M$3:$N$34,2,FALSE))</f>
        <v/>
      </c>
      <c r="J2126" s="8">
        <f>コンビ!T2130</f>
        <v>0</v>
      </c>
      <c r="K2126" s="8" t="str">
        <f>IF(ISERROR(VLOOKUP(コンビ!U2130,コード表!$P$3:$Q$52,2,FALSE)),"",VLOOKUP(コンビ!U2130,コード表!$P$3:$Q$52,2,FALSE))</f>
        <v/>
      </c>
    </row>
    <row r="2127" spans="1:11" ht="20.100000000000001" customHeight="1" x14ac:dyDescent="0.15">
      <c r="A2127" s="8">
        <v>712</v>
      </c>
      <c r="B2127" s="18" t="b">
        <f>IF(コンビ!B2131="出",IF(ISERROR(VLOOKUP(コンビ!C2131,コード表!$D$3:$E$7,2,FALSE)&amp;VLOOKUP(コンビ!D2131,コード表!$G$3:$H$67,2,FALSE)&amp;VLOOKUP(コンビ!E2131,コード表!$J$3:$K$15,2,FALSE)&amp;VLOOKUP(コンビ!F2131,コード表!$M$3:$N$34,2,FALSE)),"",VLOOKUP(コンビ!C2131,コード表!$D$3:$E$7,2,FALSE)&amp;VLOOKUP(コンビ!D2131,コード表!$G$3:$H$67,2,FALSE)&amp;VLOOKUP(コンビ!E2131,コード表!$J$3:$K$15,2,FALSE)&amp;VLOOKUP(コンビ!F2131,コード表!$M$3:$N$34,2,FALSE)))</f>
        <v>0</v>
      </c>
      <c r="C2127" s="11" t="str">
        <f>コンビ!I2131&amp;" "&amp;コンビ!J2131</f>
        <v xml:space="preserve"> </v>
      </c>
      <c r="D2127" s="17" t="str">
        <f>コンビ!G2131&amp;" "&amp;コンビ!H2131</f>
        <v xml:space="preserve"> </v>
      </c>
      <c r="E2127" s="18" t="str">
        <f>IF(ISERROR(VLOOKUP(コンビ!K2131,コード表!$D$3:$E$7,2,FALSE)&amp;VLOOKUP(コンビ!L2131,コード表!$G$3:$H$67,2,FALSE)&amp;VLOOKUP(コンビ!M2131,コード表!$J$3:$K$15,2,FALSE)&amp;VLOOKUP(コンビ!N2131,コード表!$M$3:$N$34,2,FALSE)),"",VLOOKUP(コンビ!K2131,コード表!$D$3:$E$7,2,FALSE)&amp;VLOOKUP(コンビ!L2131,コード表!$G$3:$H$67,2,FALSE)&amp;VLOOKUP(コンビ!M2131,コード表!$J$3:$K$15,2,FALSE)&amp;VLOOKUP(コンビ!N2131,コード表!$M$3:$N$34,2,FALSE))</f>
        <v/>
      </c>
      <c r="F2127" s="18"/>
      <c r="G2127" s="18"/>
      <c r="H2127" s="18" t="str">
        <f>IF(ISERROR(VLOOKUP(コンビ!O2131,コード表!$S$3:$T$11,2,FALSE)),"",VLOOKUP(コンビ!O2131,コード表!$S$3:$T$11,2,FALSE))</f>
        <v/>
      </c>
      <c r="I2127" s="18" t="str">
        <f>IF(ISERROR(VLOOKUP(コンビ!P2131,コード表!$D$3:$E$7,2,FALSE)&amp;VLOOKUP(コンビ!Q2131,コード表!$G$3:$H$67,2,FALSE)&amp;VLOOKUP(コンビ!R2131,コード表!$J$3:$K$15,2,FALSE)&amp;VLOOKUP(コンビ!S2131,コード表!$M$3:$N$34,2,FALSE)),"",VLOOKUP(コンビ!P2131,コード表!$D$3:$E$7,2,FALSE)&amp;VLOOKUP(コンビ!Q2131,コード表!$G$3:$H$67,2,FALSE)&amp;VLOOKUP(コンビ!R2131,コード表!$J$3:$K$15,2,FALSE)&amp;VLOOKUP(コンビ!S2131,コード表!$M$3:$N$34,2,FALSE))</f>
        <v/>
      </c>
      <c r="J2127" s="8">
        <f>コンビ!T2131</f>
        <v>0</v>
      </c>
      <c r="K2127" s="8" t="str">
        <f>IF(ISERROR(VLOOKUP(コンビ!U2131,コード表!$P$3:$Q$52,2,FALSE)),"",VLOOKUP(コンビ!U2131,コード表!$P$3:$Q$52,2,FALSE))</f>
        <v/>
      </c>
    </row>
    <row r="2128" spans="1:11" ht="20.100000000000001" customHeight="1" x14ac:dyDescent="0.15">
      <c r="A2128" s="8">
        <v>712</v>
      </c>
      <c r="B2128" s="18" t="b">
        <f>IF(コンビ!B2132="出",IF(ISERROR(VLOOKUP(コンビ!C2132,コード表!$D$3:$E$7,2,FALSE)&amp;VLOOKUP(コンビ!D2132,コード表!$G$3:$H$67,2,FALSE)&amp;VLOOKUP(コンビ!E2132,コード表!$J$3:$K$15,2,FALSE)&amp;VLOOKUP(コンビ!F2132,コード表!$M$3:$N$34,2,FALSE)),"",VLOOKUP(コンビ!C2132,コード表!$D$3:$E$7,2,FALSE)&amp;VLOOKUP(コンビ!D2132,コード表!$G$3:$H$67,2,FALSE)&amp;VLOOKUP(コンビ!E2132,コード表!$J$3:$K$15,2,FALSE)&amp;VLOOKUP(コンビ!F2132,コード表!$M$3:$N$34,2,FALSE)))</f>
        <v>0</v>
      </c>
      <c r="C2128" s="11" t="str">
        <f>コンビ!I2132&amp;" "&amp;コンビ!J2132</f>
        <v xml:space="preserve"> </v>
      </c>
      <c r="D2128" s="17" t="str">
        <f>コンビ!G2132&amp;" "&amp;コンビ!H2132</f>
        <v xml:space="preserve"> </v>
      </c>
      <c r="E2128" s="18" t="str">
        <f>IF(ISERROR(VLOOKUP(コンビ!K2132,コード表!$D$3:$E$7,2,FALSE)&amp;VLOOKUP(コンビ!L2132,コード表!$G$3:$H$67,2,FALSE)&amp;VLOOKUP(コンビ!M2132,コード表!$J$3:$K$15,2,FALSE)&amp;VLOOKUP(コンビ!N2132,コード表!$M$3:$N$34,2,FALSE)),"",VLOOKUP(コンビ!K2132,コード表!$D$3:$E$7,2,FALSE)&amp;VLOOKUP(コンビ!L2132,コード表!$G$3:$H$67,2,FALSE)&amp;VLOOKUP(コンビ!M2132,コード表!$J$3:$K$15,2,FALSE)&amp;VLOOKUP(コンビ!N2132,コード表!$M$3:$N$34,2,FALSE))</f>
        <v/>
      </c>
      <c r="F2128" s="18"/>
      <c r="G2128" s="18"/>
      <c r="H2128" s="18" t="str">
        <f>IF(ISERROR(VLOOKUP(コンビ!O2132,コード表!$S$3:$T$11,2,FALSE)),"",VLOOKUP(コンビ!O2132,コード表!$S$3:$T$11,2,FALSE))</f>
        <v/>
      </c>
      <c r="I2128" s="18" t="str">
        <f>IF(ISERROR(VLOOKUP(コンビ!P2132,コード表!$D$3:$E$7,2,FALSE)&amp;VLOOKUP(コンビ!Q2132,コード表!$G$3:$H$67,2,FALSE)&amp;VLOOKUP(コンビ!R2132,コード表!$J$3:$K$15,2,FALSE)&amp;VLOOKUP(コンビ!S2132,コード表!$M$3:$N$34,2,FALSE)),"",VLOOKUP(コンビ!P2132,コード表!$D$3:$E$7,2,FALSE)&amp;VLOOKUP(コンビ!Q2132,コード表!$G$3:$H$67,2,FALSE)&amp;VLOOKUP(コンビ!R2132,コード表!$J$3:$K$15,2,FALSE)&amp;VLOOKUP(コンビ!S2132,コード表!$M$3:$N$34,2,FALSE))</f>
        <v/>
      </c>
      <c r="J2128" s="8">
        <f>コンビ!T2132</f>
        <v>0</v>
      </c>
      <c r="K2128" s="8" t="str">
        <f>IF(ISERROR(VLOOKUP(コンビ!U2132,コード表!$P$3:$Q$52,2,FALSE)),"",VLOOKUP(コンビ!U2132,コード表!$P$3:$Q$52,2,FALSE))</f>
        <v/>
      </c>
    </row>
    <row r="2129" spans="1:11" ht="20.100000000000001" customHeight="1" x14ac:dyDescent="0.15">
      <c r="A2129" s="8">
        <v>712</v>
      </c>
      <c r="B2129" s="18" t="b">
        <f>IF(コンビ!B2133="出",IF(ISERROR(VLOOKUP(コンビ!C2133,コード表!$D$3:$E$7,2,FALSE)&amp;VLOOKUP(コンビ!D2133,コード表!$G$3:$H$67,2,FALSE)&amp;VLOOKUP(コンビ!E2133,コード表!$J$3:$K$15,2,FALSE)&amp;VLOOKUP(コンビ!F2133,コード表!$M$3:$N$34,2,FALSE)),"",VLOOKUP(コンビ!C2133,コード表!$D$3:$E$7,2,FALSE)&amp;VLOOKUP(コンビ!D2133,コード表!$G$3:$H$67,2,FALSE)&amp;VLOOKUP(コンビ!E2133,コード表!$J$3:$K$15,2,FALSE)&amp;VLOOKUP(コンビ!F2133,コード表!$M$3:$N$34,2,FALSE)))</f>
        <v>0</v>
      </c>
      <c r="C2129" s="11" t="str">
        <f>コンビ!I2133&amp;" "&amp;コンビ!J2133</f>
        <v xml:space="preserve"> </v>
      </c>
      <c r="D2129" s="17" t="str">
        <f>コンビ!G2133&amp;" "&amp;コンビ!H2133</f>
        <v xml:space="preserve"> </v>
      </c>
      <c r="E2129" s="18" t="str">
        <f>IF(ISERROR(VLOOKUP(コンビ!K2133,コード表!$D$3:$E$7,2,FALSE)&amp;VLOOKUP(コンビ!L2133,コード表!$G$3:$H$67,2,FALSE)&amp;VLOOKUP(コンビ!M2133,コード表!$J$3:$K$15,2,FALSE)&amp;VLOOKUP(コンビ!N2133,コード表!$M$3:$N$34,2,FALSE)),"",VLOOKUP(コンビ!K2133,コード表!$D$3:$E$7,2,FALSE)&amp;VLOOKUP(コンビ!L2133,コード表!$G$3:$H$67,2,FALSE)&amp;VLOOKUP(コンビ!M2133,コード表!$J$3:$K$15,2,FALSE)&amp;VLOOKUP(コンビ!N2133,コード表!$M$3:$N$34,2,FALSE))</f>
        <v/>
      </c>
      <c r="F2129" s="18"/>
      <c r="G2129" s="18"/>
      <c r="H2129" s="18" t="str">
        <f>IF(ISERROR(VLOOKUP(コンビ!O2133,コード表!$S$3:$T$11,2,FALSE)),"",VLOOKUP(コンビ!O2133,コード表!$S$3:$T$11,2,FALSE))</f>
        <v/>
      </c>
      <c r="I2129" s="18" t="str">
        <f>IF(ISERROR(VLOOKUP(コンビ!P2133,コード表!$D$3:$E$7,2,FALSE)&amp;VLOOKUP(コンビ!Q2133,コード表!$G$3:$H$67,2,FALSE)&amp;VLOOKUP(コンビ!R2133,コード表!$J$3:$K$15,2,FALSE)&amp;VLOOKUP(コンビ!S2133,コード表!$M$3:$N$34,2,FALSE)),"",VLOOKUP(コンビ!P2133,コード表!$D$3:$E$7,2,FALSE)&amp;VLOOKUP(コンビ!Q2133,コード表!$G$3:$H$67,2,FALSE)&amp;VLOOKUP(コンビ!R2133,コード表!$J$3:$K$15,2,FALSE)&amp;VLOOKUP(コンビ!S2133,コード表!$M$3:$N$34,2,FALSE))</f>
        <v/>
      </c>
      <c r="J2129" s="8">
        <f>コンビ!T2133</f>
        <v>0</v>
      </c>
      <c r="K2129" s="8" t="str">
        <f>IF(ISERROR(VLOOKUP(コンビ!U2133,コード表!$P$3:$Q$52,2,FALSE)),"",VLOOKUP(コンビ!U2133,コード表!$P$3:$Q$52,2,FALSE))</f>
        <v/>
      </c>
    </row>
    <row r="2130" spans="1:11" ht="20.100000000000001" customHeight="1" x14ac:dyDescent="0.15">
      <c r="A2130" s="8">
        <v>712</v>
      </c>
      <c r="B2130" s="18" t="b">
        <f>IF(コンビ!B2134="出",IF(ISERROR(VLOOKUP(コンビ!C2134,コード表!$D$3:$E$7,2,FALSE)&amp;VLOOKUP(コンビ!D2134,コード表!$G$3:$H$67,2,FALSE)&amp;VLOOKUP(コンビ!E2134,コード表!$J$3:$K$15,2,FALSE)&amp;VLOOKUP(コンビ!F2134,コード表!$M$3:$N$34,2,FALSE)),"",VLOOKUP(コンビ!C2134,コード表!$D$3:$E$7,2,FALSE)&amp;VLOOKUP(コンビ!D2134,コード表!$G$3:$H$67,2,FALSE)&amp;VLOOKUP(コンビ!E2134,コード表!$J$3:$K$15,2,FALSE)&amp;VLOOKUP(コンビ!F2134,コード表!$M$3:$N$34,2,FALSE)))</f>
        <v>0</v>
      </c>
      <c r="C2130" s="11" t="str">
        <f>コンビ!I2134&amp;" "&amp;コンビ!J2134</f>
        <v xml:space="preserve"> </v>
      </c>
      <c r="D2130" s="17" t="str">
        <f>コンビ!G2134&amp;" "&amp;コンビ!H2134</f>
        <v xml:space="preserve"> </v>
      </c>
      <c r="E2130" s="18" t="str">
        <f>IF(ISERROR(VLOOKUP(コンビ!K2134,コード表!$D$3:$E$7,2,FALSE)&amp;VLOOKUP(コンビ!L2134,コード表!$G$3:$H$67,2,FALSE)&amp;VLOOKUP(コンビ!M2134,コード表!$J$3:$K$15,2,FALSE)&amp;VLOOKUP(コンビ!N2134,コード表!$M$3:$N$34,2,FALSE)),"",VLOOKUP(コンビ!K2134,コード表!$D$3:$E$7,2,FALSE)&amp;VLOOKUP(コンビ!L2134,コード表!$G$3:$H$67,2,FALSE)&amp;VLOOKUP(コンビ!M2134,コード表!$J$3:$K$15,2,FALSE)&amp;VLOOKUP(コンビ!N2134,コード表!$M$3:$N$34,2,FALSE))</f>
        <v/>
      </c>
      <c r="F2130" s="18"/>
      <c r="G2130" s="18"/>
      <c r="H2130" s="18" t="str">
        <f>IF(ISERROR(VLOOKUP(コンビ!O2134,コード表!$S$3:$T$11,2,FALSE)),"",VLOOKUP(コンビ!O2134,コード表!$S$3:$T$11,2,FALSE))</f>
        <v/>
      </c>
      <c r="I2130" s="18" t="str">
        <f>IF(ISERROR(VLOOKUP(コンビ!P2134,コード表!$D$3:$E$7,2,FALSE)&amp;VLOOKUP(コンビ!Q2134,コード表!$G$3:$H$67,2,FALSE)&amp;VLOOKUP(コンビ!R2134,コード表!$J$3:$K$15,2,FALSE)&amp;VLOOKUP(コンビ!S2134,コード表!$M$3:$N$34,2,FALSE)),"",VLOOKUP(コンビ!P2134,コード表!$D$3:$E$7,2,FALSE)&amp;VLOOKUP(コンビ!Q2134,コード表!$G$3:$H$67,2,FALSE)&amp;VLOOKUP(コンビ!R2134,コード表!$J$3:$K$15,2,FALSE)&amp;VLOOKUP(コンビ!S2134,コード表!$M$3:$N$34,2,FALSE))</f>
        <v/>
      </c>
      <c r="J2130" s="8">
        <f>コンビ!T2134</f>
        <v>0</v>
      </c>
      <c r="K2130" s="8" t="str">
        <f>IF(ISERROR(VLOOKUP(コンビ!U2134,コード表!$P$3:$Q$52,2,FALSE)),"",VLOOKUP(コンビ!U2134,コード表!$P$3:$Q$52,2,FALSE))</f>
        <v/>
      </c>
    </row>
    <row r="2131" spans="1:11" ht="20.100000000000001" customHeight="1" x14ac:dyDescent="0.15">
      <c r="A2131" s="8">
        <v>712</v>
      </c>
      <c r="B2131" s="18" t="b">
        <f>IF(コンビ!B2135="出",IF(ISERROR(VLOOKUP(コンビ!C2135,コード表!$D$3:$E$7,2,FALSE)&amp;VLOOKUP(コンビ!D2135,コード表!$G$3:$H$67,2,FALSE)&amp;VLOOKUP(コンビ!E2135,コード表!$J$3:$K$15,2,FALSE)&amp;VLOOKUP(コンビ!F2135,コード表!$M$3:$N$34,2,FALSE)),"",VLOOKUP(コンビ!C2135,コード表!$D$3:$E$7,2,FALSE)&amp;VLOOKUP(コンビ!D2135,コード表!$G$3:$H$67,2,FALSE)&amp;VLOOKUP(コンビ!E2135,コード表!$J$3:$K$15,2,FALSE)&amp;VLOOKUP(コンビ!F2135,コード表!$M$3:$N$34,2,FALSE)))</f>
        <v>0</v>
      </c>
      <c r="C2131" s="11" t="str">
        <f>コンビ!I2135&amp;" "&amp;コンビ!J2135</f>
        <v xml:space="preserve"> </v>
      </c>
      <c r="D2131" s="17" t="str">
        <f>コンビ!G2135&amp;" "&amp;コンビ!H2135</f>
        <v xml:space="preserve"> </v>
      </c>
      <c r="E2131" s="18" t="str">
        <f>IF(ISERROR(VLOOKUP(コンビ!K2135,コード表!$D$3:$E$7,2,FALSE)&amp;VLOOKUP(コンビ!L2135,コード表!$G$3:$H$67,2,FALSE)&amp;VLOOKUP(コンビ!M2135,コード表!$J$3:$K$15,2,FALSE)&amp;VLOOKUP(コンビ!N2135,コード表!$M$3:$N$34,2,FALSE)),"",VLOOKUP(コンビ!K2135,コード表!$D$3:$E$7,2,FALSE)&amp;VLOOKUP(コンビ!L2135,コード表!$G$3:$H$67,2,FALSE)&amp;VLOOKUP(コンビ!M2135,コード表!$J$3:$K$15,2,FALSE)&amp;VLOOKUP(コンビ!N2135,コード表!$M$3:$N$34,2,FALSE))</f>
        <v/>
      </c>
      <c r="F2131" s="18"/>
      <c r="G2131" s="18"/>
      <c r="H2131" s="18" t="str">
        <f>IF(ISERROR(VLOOKUP(コンビ!O2135,コード表!$S$3:$T$11,2,FALSE)),"",VLOOKUP(コンビ!O2135,コード表!$S$3:$T$11,2,FALSE))</f>
        <v/>
      </c>
      <c r="I2131" s="18" t="str">
        <f>IF(ISERROR(VLOOKUP(コンビ!P2135,コード表!$D$3:$E$7,2,FALSE)&amp;VLOOKUP(コンビ!Q2135,コード表!$G$3:$H$67,2,FALSE)&amp;VLOOKUP(コンビ!R2135,コード表!$J$3:$K$15,2,FALSE)&amp;VLOOKUP(コンビ!S2135,コード表!$M$3:$N$34,2,FALSE)),"",VLOOKUP(コンビ!P2135,コード表!$D$3:$E$7,2,FALSE)&amp;VLOOKUP(コンビ!Q2135,コード表!$G$3:$H$67,2,FALSE)&amp;VLOOKUP(コンビ!R2135,コード表!$J$3:$K$15,2,FALSE)&amp;VLOOKUP(コンビ!S2135,コード表!$M$3:$N$34,2,FALSE))</f>
        <v/>
      </c>
      <c r="J2131" s="8">
        <f>コンビ!T2135</f>
        <v>0</v>
      </c>
      <c r="K2131" s="8" t="str">
        <f>IF(ISERROR(VLOOKUP(コンビ!U2135,コード表!$P$3:$Q$52,2,FALSE)),"",VLOOKUP(コンビ!U2135,コード表!$P$3:$Q$52,2,FALSE))</f>
        <v/>
      </c>
    </row>
    <row r="2132" spans="1:11" ht="20.100000000000001" customHeight="1" x14ac:dyDescent="0.15">
      <c r="A2132" s="8">
        <v>712</v>
      </c>
      <c r="B2132" s="18" t="b">
        <f>IF(コンビ!B2136="出",IF(ISERROR(VLOOKUP(コンビ!C2136,コード表!$D$3:$E$7,2,FALSE)&amp;VLOOKUP(コンビ!D2136,コード表!$G$3:$H$67,2,FALSE)&amp;VLOOKUP(コンビ!E2136,コード表!$J$3:$K$15,2,FALSE)&amp;VLOOKUP(コンビ!F2136,コード表!$M$3:$N$34,2,FALSE)),"",VLOOKUP(コンビ!C2136,コード表!$D$3:$E$7,2,FALSE)&amp;VLOOKUP(コンビ!D2136,コード表!$G$3:$H$67,2,FALSE)&amp;VLOOKUP(コンビ!E2136,コード表!$J$3:$K$15,2,FALSE)&amp;VLOOKUP(コンビ!F2136,コード表!$M$3:$N$34,2,FALSE)))</f>
        <v>0</v>
      </c>
      <c r="C2132" s="11" t="str">
        <f>コンビ!I2136&amp;" "&amp;コンビ!J2136</f>
        <v xml:space="preserve"> </v>
      </c>
      <c r="D2132" s="17" t="str">
        <f>コンビ!G2136&amp;" "&amp;コンビ!H2136</f>
        <v xml:space="preserve"> </v>
      </c>
      <c r="E2132" s="18" t="str">
        <f>IF(ISERROR(VLOOKUP(コンビ!K2136,コード表!$D$3:$E$7,2,FALSE)&amp;VLOOKUP(コンビ!L2136,コード表!$G$3:$H$67,2,FALSE)&amp;VLOOKUP(コンビ!M2136,コード表!$J$3:$K$15,2,FALSE)&amp;VLOOKUP(コンビ!N2136,コード表!$M$3:$N$34,2,FALSE)),"",VLOOKUP(コンビ!K2136,コード表!$D$3:$E$7,2,FALSE)&amp;VLOOKUP(コンビ!L2136,コード表!$G$3:$H$67,2,FALSE)&amp;VLOOKUP(コンビ!M2136,コード表!$J$3:$K$15,2,FALSE)&amp;VLOOKUP(コンビ!N2136,コード表!$M$3:$N$34,2,FALSE))</f>
        <v/>
      </c>
      <c r="F2132" s="18"/>
      <c r="G2132" s="18"/>
      <c r="H2132" s="18" t="str">
        <f>IF(ISERROR(VLOOKUP(コンビ!O2136,コード表!$S$3:$T$11,2,FALSE)),"",VLOOKUP(コンビ!O2136,コード表!$S$3:$T$11,2,FALSE))</f>
        <v/>
      </c>
      <c r="I2132" s="18" t="str">
        <f>IF(ISERROR(VLOOKUP(コンビ!P2136,コード表!$D$3:$E$7,2,FALSE)&amp;VLOOKUP(コンビ!Q2136,コード表!$G$3:$H$67,2,FALSE)&amp;VLOOKUP(コンビ!R2136,コード表!$J$3:$K$15,2,FALSE)&amp;VLOOKUP(コンビ!S2136,コード表!$M$3:$N$34,2,FALSE)),"",VLOOKUP(コンビ!P2136,コード表!$D$3:$E$7,2,FALSE)&amp;VLOOKUP(コンビ!Q2136,コード表!$G$3:$H$67,2,FALSE)&amp;VLOOKUP(コンビ!R2136,コード表!$J$3:$K$15,2,FALSE)&amp;VLOOKUP(コンビ!S2136,コード表!$M$3:$N$34,2,FALSE))</f>
        <v/>
      </c>
      <c r="J2132" s="8">
        <f>コンビ!T2136</f>
        <v>0</v>
      </c>
      <c r="K2132" s="8" t="str">
        <f>IF(ISERROR(VLOOKUP(コンビ!U2136,コード表!$P$3:$Q$52,2,FALSE)),"",VLOOKUP(コンビ!U2136,コード表!$P$3:$Q$52,2,FALSE))</f>
        <v/>
      </c>
    </row>
    <row r="2133" spans="1:11" ht="20.100000000000001" customHeight="1" x14ac:dyDescent="0.15">
      <c r="A2133" s="8">
        <v>712</v>
      </c>
      <c r="B2133" s="18" t="b">
        <f>IF(コンビ!B2137="出",IF(ISERROR(VLOOKUP(コンビ!C2137,コード表!$D$3:$E$7,2,FALSE)&amp;VLOOKUP(コンビ!D2137,コード表!$G$3:$H$67,2,FALSE)&amp;VLOOKUP(コンビ!E2137,コード表!$J$3:$K$15,2,FALSE)&amp;VLOOKUP(コンビ!F2137,コード表!$M$3:$N$34,2,FALSE)),"",VLOOKUP(コンビ!C2137,コード表!$D$3:$E$7,2,FALSE)&amp;VLOOKUP(コンビ!D2137,コード表!$G$3:$H$67,2,FALSE)&amp;VLOOKUP(コンビ!E2137,コード表!$J$3:$K$15,2,FALSE)&amp;VLOOKUP(コンビ!F2137,コード表!$M$3:$N$34,2,FALSE)))</f>
        <v>0</v>
      </c>
      <c r="C2133" s="11" t="str">
        <f>コンビ!I2137&amp;" "&amp;コンビ!J2137</f>
        <v xml:space="preserve"> </v>
      </c>
      <c r="D2133" s="17" t="str">
        <f>コンビ!G2137&amp;" "&amp;コンビ!H2137</f>
        <v xml:space="preserve"> </v>
      </c>
      <c r="E2133" s="18" t="str">
        <f>IF(ISERROR(VLOOKUP(コンビ!K2137,コード表!$D$3:$E$7,2,FALSE)&amp;VLOOKUP(コンビ!L2137,コード表!$G$3:$H$67,2,FALSE)&amp;VLOOKUP(コンビ!M2137,コード表!$J$3:$K$15,2,FALSE)&amp;VLOOKUP(コンビ!N2137,コード表!$M$3:$N$34,2,FALSE)),"",VLOOKUP(コンビ!K2137,コード表!$D$3:$E$7,2,FALSE)&amp;VLOOKUP(コンビ!L2137,コード表!$G$3:$H$67,2,FALSE)&amp;VLOOKUP(コンビ!M2137,コード表!$J$3:$K$15,2,FALSE)&amp;VLOOKUP(コンビ!N2137,コード表!$M$3:$N$34,2,FALSE))</f>
        <v/>
      </c>
      <c r="F2133" s="18"/>
      <c r="G2133" s="18"/>
      <c r="H2133" s="18" t="str">
        <f>IF(ISERROR(VLOOKUP(コンビ!O2137,コード表!$S$3:$T$11,2,FALSE)),"",VLOOKUP(コンビ!O2137,コード表!$S$3:$T$11,2,FALSE))</f>
        <v/>
      </c>
      <c r="I2133" s="18" t="str">
        <f>IF(ISERROR(VLOOKUP(コンビ!P2137,コード表!$D$3:$E$7,2,FALSE)&amp;VLOOKUP(コンビ!Q2137,コード表!$G$3:$H$67,2,FALSE)&amp;VLOOKUP(コンビ!R2137,コード表!$J$3:$K$15,2,FALSE)&amp;VLOOKUP(コンビ!S2137,コード表!$M$3:$N$34,2,FALSE)),"",VLOOKUP(コンビ!P2137,コード表!$D$3:$E$7,2,FALSE)&amp;VLOOKUP(コンビ!Q2137,コード表!$G$3:$H$67,2,FALSE)&amp;VLOOKUP(コンビ!R2137,コード表!$J$3:$K$15,2,FALSE)&amp;VLOOKUP(コンビ!S2137,コード表!$M$3:$N$34,2,FALSE))</f>
        <v/>
      </c>
      <c r="J2133" s="8">
        <f>コンビ!T2137</f>
        <v>0</v>
      </c>
      <c r="K2133" s="8" t="str">
        <f>IF(ISERROR(VLOOKUP(コンビ!U2137,コード表!$P$3:$Q$52,2,FALSE)),"",VLOOKUP(コンビ!U2137,コード表!$P$3:$Q$52,2,FALSE))</f>
        <v/>
      </c>
    </row>
    <row r="2134" spans="1:11" ht="20.100000000000001" customHeight="1" x14ac:dyDescent="0.15">
      <c r="A2134" s="8">
        <v>712</v>
      </c>
      <c r="B2134" s="18" t="b">
        <f>IF(コンビ!B2138="出",IF(ISERROR(VLOOKUP(コンビ!C2138,コード表!$D$3:$E$7,2,FALSE)&amp;VLOOKUP(コンビ!D2138,コード表!$G$3:$H$67,2,FALSE)&amp;VLOOKUP(コンビ!E2138,コード表!$J$3:$K$15,2,FALSE)&amp;VLOOKUP(コンビ!F2138,コード表!$M$3:$N$34,2,FALSE)),"",VLOOKUP(コンビ!C2138,コード表!$D$3:$E$7,2,FALSE)&amp;VLOOKUP(コンビ!D2138,コード表!$G$3:$H$67,2,FALSE)&amp;VLOOKUP(コンビ!E2138,コード表!$J$3:$K$15,2,FALSE)&amp;VLOOKUP(コンビ!F2138,コード表!$M$3:$N$34,2,FALSE)))</f>
        <v>0</v>
      </c>
      <c r="C2134" s="11" t="str">
        <f>コンビ!I2138&amp;" "&amp;コンビ!J2138</f>
        <v xml:space="preserve"> </v>
      </c>
      <c r="D2134" s="17" t="str">
        <f>コンビ!G2138&amp;" "&amp;コンビ!H2138</f>
        <v xml:space="preserve"> </v>
      </c>
      <c r="E2134" s="18" t="str">
        <f>IF(ISERROR(VLOOKUP(コンビ!K2138,コード表!$D$3:$E$7,2,FALSE)&amp;VLOOKUP(コンビ!L2138,コード表!$G$3:$H$67,2,FALSE)&amp;VLOOKUP(コンビ!M2138,コード表!$J$3:$K$15,2,FALSE)&amp;VLOOKUP(コンビ!N2138,コード表!$M$3:$N$34,2,FALSE)),"",VLOOKUP(コンビ!K2138,コード表!$D$3:$E$7,2,FALSE)&amp;VLOOKUP(コンビ!L2138,コード表!$G$3:$H$67,2,FALSE)&amp;VLOOKUP(コンビ!M2138,コード表!$J$3:$K$15,2,FALSE)&amp;VLOOKUP(コンビ!N2138,コード表!$M$3:$N$34,2,FALSE))</f>
        <v/>
      </c>
      <c r="F2134" s="18"/>
      <c r="G2134" s="18"/>
      <c r="H2134" s="18" t="str">
        <f>IF(ISERROR(VLOOKUP(コンビ!O2138,コード表!$S$3:$T$11,2,FALSE)),"",VLOOKUP(コンビ!O2138,コード表!$S$3:$T$11,2,FALSE))</f>
        <v/>
      </c>
      <c r="I2134" s="18" t="str">
        <f>IF(ISERROR(VLOOKUP(コンビ!P2138,コード表!$D$3:$E$7,2,FALSE)&amp;VLOOKUP(コンビ!Q2138,コード表!$G$3:$H$67,2,FALSE)&amp;VLOOKUP(コンビ!R2138,コード表!$J$3:$K$15,2,FALSE)&amp;VLOOKUP(コンビ!S2138,コード表!$M$3:$N$34,2,FALSE)),"",VLOOKUP(コンビ!P2138,コード表!$D$3:$E$7,2,FALSE)&amp;VLOOKUP(コンビ!Q2138,コード表!$G$3:$H$67,2,FALSE)&amp;VLOOKUP(コンビ!R2138,コード表!$J$3:$K$15,2,FALSE)&amp;VLOOKUP(コンビ!S2138,コード表!$M$3:$N$34,2,FALSE))</f>
        <v/>
      </c>
      <c r="J2134" s="8">
        <f>コンビ!T2138</f>
        <v>0</v>
      </c>
      <c r="K2134" s="8" t="str">
        <f>IF(ISERROR(VLOOKUP(コンビ!U2138,コード表!$P$3:$Q$52,2,FALSE)),"",VLOOKUP(コンビ!U2138,コード表!$P$3:$Q$52,2,FALSE))</f>
        <v/>
      </c>
    </row>
    <row r="2135" spans="1:11" ht="20.100000000000001" customHeight="1" x14ac:dyDescent="0.15">
      <c r="A2135" s="8">
        <v>712</v>
      </c>
      <c r="B2135" s="18" t="b">
        <f>IF(コンビ!B2139="出",IF(ISERROR(VLOOKUP(コンビ!C2139,コード表!$D$3:$E$7,2,FALSE)&amp;VLOOKUP(コンビ!D2139,コード表!$G$3:$H$67,2,FALSE)&amp;VLOOKUP(コンビ!E2139,コード表!$J$3:$K$15,2,FALSE)&amp;VLOOKUP(コンビ!F2139,コード表!$M$3:$N$34,2,FALSE)),"",VLOOKUP(コンビ!C2139,コード表!$D$3:$E$7,2,FALSE)&amp;VLOOKUP(コンビ!D2139,コード表!$G$3:$H$67,2,FALSE)&amp;VLOOKUP(コンビ!E2139,コード表!$J$3:$K$15,2,FALSE)&amp;VLOOKUP(コンビ!F2139,コード表!$M$3:$N$34,2,FALSE)))</f>
        <v>0</v>
      </c>
      <c r="C2135" s="11" t="str">
        <f>コンビ!I2139&amp;" "&amp;コンビ!J2139</f>
        <v xml:space="preserve"> </v>
      </c>
      <c r="D2135" s="17" t="str">
        <f>コンビ!G2139&amp;" "&amp;コンビ!H2139</f>
        <v xml:space="preserve"> </v>
      </c>
      <c r="E2135" s="18" t="str">
        <f>IF(ISERROR(VLOOKUP(コンビ!K2139,コード表!$D$3:$E$7,2,FALSE)&amp;VLOOKUP(コンビ!L2139,コード表!$G$3:$H$67,2,FALSE)&amp;VLOOKUP(コンビ!M2139,コード表!$J$3:$K$15,2,FALSE)&amp;VLOOKUP(コンビ!N2139,コード表!$M$3:$N$34,2,FALSE)),"",VLOOKUP(コンビ!K2139,コード表!$D$3:$E$7,2,FALSE)&amp;VLOOKUP(コンビ!L2139,コード表!$G$3:$H$67,2,FALSE)&amp;VLOOKUP(コンビ!M2139,コード表!$J$3:$K$15,2,FALSE)&amp;VLOOKUP(コンビ!N2139,コード表!$M$3:$N$34,2,FALSE))</f>
        <v/>
      </c>
      <c r="F2135" s="18"/>
      <c r="G2135" s="18"/>
      <c r="H2135" s="18" t="str">
        <f>IF(ISERROR(VLOOKUP(コンビ!O2139,コード表!$S$3:$T$11,2,FALSE)),"",VLOOKUP(コンビ!O2139,コード表!$S$3:$T$11,2,FALSE))</f>
        <v/>
      </c>
      <c r="I2135" s="18" t="str">
        <f>IF(ISERROR(VLOOKUP(コンビ!P2139,コード表!$D$3:$E$7,2,FALSE)&amp;VLOOKUP(コンビ!Q2139,コード表!$G$3:$H$67,2,FALSE)&amp;VLOOKUP(コンビ!R2139,コード表!$J$3:$K$15,2,FALSE)&amp;VLOOKUP(コンビ!S2139,コード表!$M$3:$N$34,2,FALSE)),"",VLOOKUP(コンビ!P2139,コード表!$D$3:$E$7,2,FALSE)&amp;VLOOKUP(コンビ!Q2139,コード表!$G$3:$H$67,2,FALSE)&amp;VLOOKUP(コンビ!R2139,コード表!$J$3:$K$15,2,FALSE)&amp;VLOOKUP(コンビ!S2139,コード表!$M$3:$N$34,2,FALSE))</f>
        <v/>
      </c>
      <c r="J2135" s="8">
        <f>コンビ!T2139</f>
        <v>0</v>
      </c>
      <c r="K2135" s="8" t="str">
        <f>IF(ISERROR(VLOOKUP(コンビ!U2139,コード表!$P$3:$Q$52,2,FALSE)),"",VLOOKUP(コンビ!U2139,コード表!$P$3:$Q$52,2,FALSE))</f>
        <v/>
      </c>
    </row>
    <row r="2136" spans="1:11" ht="20.100000000000001" customHeight="1" x14ac:dyDescent="0.15">
      <c r="A2136" s="8">
        <v>712</v>
      </c>
      <c r="B2136" s="18" t="b">
        <f>IF(コンビ!B2140="出",IF(ISERROR(VLOOKUP(コンビ!C2140,コード表!$D$3:$E$7,2,FALSE)&amp;VLOOKUP(コンビ!D2140,コード表!$G$3:$H$67,2,FALSE)&amp;VLOOKUP(コンビ!E2140,コード表!$J$3:$K$15,2,FALSE)&amp;VLOOKUP(コンビ!F2140,コード表!$M$3:$N$34,2,FALSE)),"",VLOOKUP(コンビ!C2140,コード表!$D$3:$E$7,2,FALSE)&amp;VLOOKUP(コンビ!D2140,コード表!$G$3:$H$67,2,FALSE)&amp;VLOOKUP(コンビ!E2140,コード表!$J$3:$K$15,2,FALSE)&amp;VLOOKUP(コンビ!F2140,コード表!$M$3:$N$34,2,FALSE)))</f>
        <v>0</v>
      </c>
      <c r="C2136" s="11" t="str">
        <f>コンビ!I2140&amp;" "&amp;コンビ!J2140</f>
        <v xml:space="preserve"> </v>
      </c>
      <c r="D2136" s="17" t="str">
        <f>コンビ!G2140&amp;" "&amp;コンビ!H2140</f>
        <v xml:space="preserve"> </v>
      </c>
      <c r="E2136" s="18" t="str">
        <f>IF(ISERROR(VLOOKUP(コンビ!K2140,コード表!$D$3:$E$7,2,FALSE)&amp;VLOOKUP(コンビ!L2140,コード表!$G$3:$H$67,2,FALSE)&amp;VLOOKUP(コンビ!M2140,コード表!$J$3:$K$15,2,FALSE)&amp;VLOOKUP(コンビ!N2140,コード表!$M$3:$N$34,2,FALSE)),"",VLOOKUP(コンビ!K2140,コード表!$D$3:$E$7,2,FALSE)&amp;VLOOKUP(コンビ!L2140,コード表!$G$3:$H$67,2,FALSE)&amp;VLOOKUP(コンビ!M2140,コード表!$J$3:$K$15,2,FALSE)&amp;VLOOKUP(コンビ!N2140,コード表!$M$3:$N$34,2,FALSE))</f>
        <v/>
      </c>
      <c r="F2136" s="18"/>
      <c r="G2136" s="18"/>
      <c r="H2136" s="18" t="str">
        <f>IF(ISERROR(VLOOKUP(コンビ!O2140,コード表!$S$3:$T$11,2,FALSE)),"",VLOOKUP(コンビ!O2140,コード表!$S$3:$T$11,2,FALSE))</f>
        <v/>
      </c>
      <c r="I2136" s="18" t="str">
        <f>IF(ISERROR(VLOOKUP(コンビ!P2140,コード表!$D$3:$E$7,2,FALSE)&amp;VLOOKUP(コンビ!Q2140,コード表!$G$3:$H$67,2,FALSE)&amp;VLOOKUP(コンビ!R2140,コード表!$J$3:$K$15,2,FALSE)&amp;VLOOKUP(コンビ!S2140,コード表!$M$3:$N$34,2,FALSE)),"",VLOOKUP(コンビ!P2140,コード表!$D$3:$E$7,2,FALSE)&amp;VLOOKUP(コンビ!Q2140,コード表!$G$3:$H$67,2,FALSE)&amp;VLOOKUP(コンビ!R2140,コード表!$J$3:$K$15,2,FALSE)&amp;VLOOKUP(コンビ!S2140,コード表!$M$3:$N$34,2,FALSE))</f>
        <v/>
      </c>
      <c r="J2136" s="8">
        <f>コンビ!T2140</f>
        <v>0</v>
      </c>
      <c r="K2136" s="8" t="str">
        <f>IF(ISERROR(VLOOKUP(コンビ!U2140,コード表!$P$3:$Q$52,2,FALSE)),"",VLOOKUP(コンビ!U2140,コード表!$P$3:$Q$52,2,FALSE))</f>
        <v/>
      </c>
    </row>
    <row r="2137" spans="1:11" ht="20.100000000000001" customHeight="1" x14ac:dyDescent="0.15">
      <c r="A2137" s="8">
        <v>712</v>
      </c>
      <c r="B2137" s="18" t="b">
        <f>IF(コンビ!B2141="出",IF(ISERROR(VLOOKUP(コンビ!C2141,コード表!$D$3:$E$7,2,FALSE)&amp;VLOOKUP(コンビ!D2141,コード表!$G$3:$H$67,2,FALSE)&amp;VLOOKUP(コンビ!E2141,コード表!$J$3:$K$15,2,FALSE)&amp;VLOOKUP(コンビ!F2141,コード表!$M$3:$N$34,2,FALSE)),"",VLOOKUP(コンビ!C2141,コード表!$D$3:$E$7,2,FALSE)&amp;VLOOKUP(コンビ!D2141,コード表!$G$3:$H$67,2,FALSE)&amp;VLOOKUP(コンビ!E2141,コード表!$J$3:$K$15,2,FALSE)&amp;VLOOKUP(コンビ!F2141,コード表!$M$3:$N$34,2,FALSE)))</f>
        <v>0</v>
      </c>
      <c r="C2137" s="11" t="str">
        <f>コンビ!I2141&amp;" "&amp;コンビ!J2141</f>
        <v xml:space="preserve"> </v>
      </c>
      <c r="D2137" s="17" t="str">
        <f>コンビ!G2141&amp;" "&amp;コンビ!H2141</f>
        <v xml:space="preserve"> </v>
      </c>
      <c r="E2137" s="18" t="str">
        <f>IF(ISERROR(VLOOKUP(コンビ!K2141,コード表!$D$3:$E$7,2,FALSE)&amp;VLOOKUP(コンビ!L2141,コード表!$G$3:$H$67,2,FALSE)&amp;VLOOKUP(コンビ!M2141,コード表!$J$3:$K$15,2,FALSE)&amp;VLOOKUP(コンビ!N2141,コード表!$M$3:$N$34,2,FALSE)),"",VLOOKUP(コンビ!K2141,コード表!$D$3:$E$7,2,FALSE)&amp;VLOOKUP(コンビ!L2141,コード表!$G$3:$H$67,2,FALSE)&amp;VLOOKUP(コンビ!M2141,コード表!$J$3:$K$15,2,FALSE)&amp;VLOOKUP(コンビ!N2141,コード表!$M$3:$N$34,2,FALSE))</f>
        <v/>
      </c>
      <c r="F2137" s="18"/>
      <c r="G2137" s="18"/>
      <c r="H2137" s="18" t="str">
        <f>IF(ISERROR(VLOOKUP(コンビ!O2141,コード表!$S$3:$T$11,2,FALSE)),"",VLOOKUP(コンビ!O2141,コード表!$S$3:$T$11,2,FALSE))</f>
        <v/>
      </c>
      <c r="I2137" s="18" t="str">
        <f>IF(ISERROR(VLOOKUP(コンビ!P2141,コード表!$D$3:$E$7,2,FALSE)&amp;VLOOKUP(コンビ!Q2141,コード表!$G$3:$H$67,2,FALSE)&amp;VLOOKUP(コンビ!R2141,コード表!$J$3:$K$15,2,FALSE)&amp;VLOOKUP(コンビ!S2141,コード表!$M$3:$N$34,2,FALSE)),"",VLOOKUP(コンビ!P2141,コード表!$D$3:$E$7,2,FALSE)&amp;VLOOKUP(コンビ!Q2141,コード表!$G$3:$H$67,2,FALSE)&amp;VLOOKUP(コンビ!R2141,コード表!$J$3:$K$15,2,FALSE)&amp;VLOOKUP(コンビ!S2141,コード表!$M$3:$N$34,2,FALSE))</f>
        <v/>
      </c>
      <c r="J2137" s="8">
        <f>コンビ!T2141</f>
        <v>0</v>
      </c>
      <c r="K2137" s="8" t="str">
        <f>IF(ISERROR(VLOOKUP(コンビ!U2141,コード表!$P$3:$Q$52,2,FALSE)),"",VLOOKUP(コンビ!U2141,コード表!$P$3:$Q$52,2,FALSE))</f>
        <v/>
      </c>
    </row>
    <row r="2138" spans="1:11" ht="20.100000000000001" customHeight="1" x14ac:dyDescent="0.15">
      <c r="A2138" s="8">
        <v>712</v>
      </c>
      <c r="B2138" s="18" t="b">
        <f>IF(コンビ!B2142="出",IF(ISERROR(VLOOKUP(コンビ!C2142,コード表!$D$3:$E$7,2,FALSE)&amp;VLOOKUP(コンビ!D2142,コード表!$G$3:$H$67,2,FALSE)&amp;VLOOKUP(コンビ!E2142,コード表!$J$3:$K$15,2,FALSE)&amp;VLOOKUP(コンビ!F2142,コード表!$M$3:$N$34,2,FALSE)),"",VLOOKUP(コンビ!C2142,コード表!$D$3:$E$7,2,FALSE)&amp;VLOOKUP(コンビ!D2142,コード表!$G$3:$H$67,2,FALSE)&amp;VLOOKUP(コンビ!E2142,コード表!$J$3:$K$15,2,FALSE)&amp;VLOOKUP(コンビ!F2142,コード表!$M$3:$N$34,2,FALSE)))</f>
        <v>0</v>
      </c>
      <c r="C2138" s="11" t="str">
        <f>コンビ!I2142&amp;" "&amp;コンビ!J2142</f>
        <v xml:space="preserve"> </v>
      </c>
      <c r="D2138" s="17" t="str">
        <f>コンビ!G2142&amp;" "&amp;コンビ!H2142</f>
        <v xml:space="preserve"> </v>
      </c>
      <c r="E2138" s="18" t="str">
        <f>IF(ISERROR(VLOOKUP(コンビ!K2142,コード表!$D$3:$E$7,2,FALSE)&amp;VLOOKUP(コンビ!L2142,コード表!$G$3:$H$67,2,FALSE)&amp;VLOOKUP(コンビ!M2142,コード表!$J$3:$K$15,2,FALSE)&amp;VLOOKUP(コンビ!N2142,コード表!$M$3:$N$34,2,FALSE)),"",VLOOKUP(コンビ!K2142,コード表!$D$3:$E$7,2,FALSE)&amp;VLOOKUP(コンビ!L2142,コード表!$G$3:$H$67,2,FALSE)&amp;VLOOKUP(コンビ!M2142,コード表!$J$3:$K$15,2,FALSE)&amp;VLOOKUP(コンビ!N2142,コード表!$M$3:$N$34,2,FALSE))</f>
        <v/>
      </c>
      <c r="F2138" s="18"/>
      <c r="G2138" s="18"/>
      <c r="H2138" s="18" t="str">
        <f>IF(ISERROR(VLOOKUP(コンビ!O2142,コード表!$S$3:$T$11,2,FALSE)),"",VLOOKUP(コンビ!O2142,コード表!$S$3:$T$11,2,FALSE))</f>
        <v/>
      </c>
      <c r="I2138" s="18" t="str">
        <f>IF(ISERROR(VLOOKUP(コンビ!P2142,コード表!$D$3:$E$7,2,FALSE)&amp;VLOOKUP(コンビ!Q2142,コード表!$G$3:$H$67,2,FALSE)&amp;VLOOKUP(コンビ!R2142,コード表!$J$3:$K$15,2,FALSE)&amp;VLOOKUP(コンビ!S2142,コード表!$M$3:$N$34,2,FALSE)),"",VLOOKUP(コンビ!P2142,コード表!$D$3:$E$7,2,FALSE)&amp;VLOOKUP(コンビ!Q2142,コード表!$G$3:$H$67,2,FALSE)&amp;VLOOKUP(コンビ!R2142,コード表!$J$3:$K$15,2,FALSE)&amp;VLOOKUP(コンビ!S2142,コード表!$M$3:$N$34,2,FALSE))</f>
        <v/>
      </c>
      <c r="J2138" s="8">
        <f>コンビ!T2142</f>
        <v>0</v>
      </c>
      <c r="K2138" s="8" t="str">
        <f>IF(ISERROR(VLOOKUP(コンビ!U2142,コード表!$P$3:$Q$52,2,FALSE)),"",VLOOKUP(コンビ!U2142,コード表!$P$3:$Q$52,2,FALSE))</f>
        <v/>
      </c>
    </row>
    <row r="2139" spans="1:11" ht="20.100000000000001" customHeight="1" x14ac:dyDescent="0.15">
      <c r="A2139" s="8">
        <v>712</v>
      </c>
      <c r="B2139" s="18" t="b">
        <f>IF(コンビ!B2143="出",IF(ISERROR(VLOOKUP(コンビ!C2143,コード表!$D$3:$E$7,2,FALSE)&amp;VLOOKUP(コンビ!D2143,コード表!$G$3:$H$67,2,FALSE)&amp;VLOOKUP(コンビ!E2143,コード表!$J$3:$K$15,2,FALSE)&amp;VLOOKUP(コンビ!F2143,コード表!$M$3:$N$34,2,FALSE)),"",VLOOKUP(コンビ!C2143,コード表!$D$3:$E$7,2,FALSE)&amp;VLOOKUP(コンビ!D2143,コード表!$G$3:$H$67,2,FALSE)&amp;VLOOKUP(コンビ!E2143,コード表!$J$3:$K$15,2,FALSE)&amp;VLOOKUP(コンビ!F2143,コード表!$M$3:$N$34,2,FALSE)))</f>
        <v>0</v>
      </c>
      <c r="C2139" s="11" t="str">
        <f>コンビ!I2143&amp;" "&amp;コンビ!J2143</f>
        <v xml:space="preserve"> </v>
      </c>
      <c r="D2139" s="17" t="str">
        <f>コンビ!G2143&amp;" "&amp;コンビ!H2143</f>
        <v xml:space="preserve"> </v>
      </c>
      <c r="E2139" s="18" t="str">
        <f>IF(ISERROR(VLOOKUP(コンビ!K2143,コード表!$D$3:$E$7,2,FALSE)&amp;VLOOKUP(コンビ!L2143,コード表!$G$3:$H$67,2,FALSE)&amp;VLOOKUP(コンビ!M2143,コード表!$J$3:$K$15,2,FALSE)&amp;VLOOKUP(コンビ!N2143,コード表!$M$3:$N$34,2,FALSE)),"",VLOOKUP(コンビ!K2143,コード表!$D$3:$E$7,2,FALSE)&amp;VLOOKUP(コンビ!L2143,コード表!$G$3:$H$67,2,FALSE)&amp;VLOOKUP(コンビ!M2143,コード表!$J$3:$K$15,2,FALSE)&amp;VLOOKUP(コンビ!N2143,コード表!$M$3:$N$34,2,FALSE))</f>
        <v/>
      </c>
      <c r="F2139" s="18"/>
      <c r="G2139" s="18"/>
      <c r="H2139" s="18" t="str">
        <f>IF(ISERROR(VLOOKUP(コンビ!O2143,コード表!$S$3:$T$11,2,FALSE)),"",VLOOKUP(コンビ!O2143,コード表!$S$3:$T$11,2,FALSE))</f>
        <v/>
      </c>
      <c r="I2139" s="18" t="str">
        <f>IF(ISERROR(VLOOKUP(コンビ!P2143,コード表!$D$3:$E$7,2,FALSE)&amp;VLOOKUP(コンビ!Q2143,コード表!$G$3:$H$67,2,FALSE)&amp;VLOOKUP(コンビ!R2143,コード表!$J$3:$K$15,2,FALSE)&amp;VLOOKUP(コンビ!S2143,コード表!$M$3:$N$34,2,FALSE)),"",VLOOKUP(コンビ!P2143,コード表!$D$3:$E$7,2,FALSE)&amp;VLOOKUP(コンビ!Q2143,コード表!$G$3:$H$67,2,FALSE)&amp;VLOOKUP(コンビ!R2143,コード表!$J$3:$K$15,2,FALSE)&amp;VLOOKUP(コンビ!S2143,コード表!$M$3:$N$34,2,FALSE))</f>
        <v/>
      </c>
      <c r="J2139" s="8">
        <f>コンビ!T2143</f>
        <v>0</v>
      </c>
      <c r="K2139" s="8" t="str">
        <f>IF(ISERROR(VLOOKUP(コンビ!U2143,コード表!$P$3:$Q$52,2,FALSE)),"",VLOOKUP(コンビ!U2143,コード表!$P$3:$Q$52,2,FALSE))</f>
        <v/>
      </c>
    </row>
    <row r="2140" spans="1:11" ht="20.100000000000001" customHeight="1" x14ac:dyDescent="0.15">
      <c r="A2140" s="8">
        <v>712</v>
      </c>
      <c r="B2140" s="18" t="b">
        <f>IF(コンビ!B2144="出",IF(ISERROR(VLOOKUP(コンビ!C2144,コード表!$D$3:$E$7,2,FALSE)&amp;VLOOKUP(コンビ!D2144,コード表!$G$3:$H$67,2,FALSE)&amp;VLOOKUP(コンビ!E2144,コード表!$J$3:$K$15,2,FALSE)&amp;VLOOKUP(コンビ!F2144,コード表!$M$3:$N$34,2,FALSE)),"",VLOOKUP(コンビ!C2144,コード表!$D$3:$E$7,2,FALSE)&amp;VLOOKUP(コンビ!D2144,コード表!$G$3:$H$67,2,FALSE)&amp;VLOOKUP(コンビ!E2144,コード表!$J$3:$K$15,2,FALSE)&amp;VLOOKUP(コンビ!F2144,コード表!$M$3:$N$34,2,FALSE)))</f>
        <v>0</v>
      </c>
      <c r="C2140" s="11" t="str">
        <f>コンビ!I2144&amp;" "&amp;コンビ!J2144</f>
        <v xml:space="preserve"> </v>
      </c>
      <c r="D2140" s="17" t="str">
        <f>コンビ!G2144&amp;" "&amp;コンビ!H2144</f>
        <v xml:space="preserve"> </v>
      </c>
      <c r="E2140" s="18" t="str">
        <f>IF(ISERROR(VLOOKUP(コンビ!K2144,コード表!$D$3:$E$7,2,FALSE)&amp;VLOOKUP(コンビ!L2144,コード表!$G$3:$H$67,2,FALSE)&amp;VLOOKUP(コンビ!M2144,コード表!$J$3:$K$15,2,FALSE)&amp;VLOOKUP(コンビ!N2144,コード表!$M$3:$N$34,2,FALSE)),"",VLOOKUP(コンビ!K2144,コード表!$D$3:$E$7,2,FALSE)&amp;VLOOKUP(コンビ!L2144,コード表!$G$3:$H$67,2,FALSE)&amp;VLOOKUP(コンビ!M2144,コード表!$J$3:$K$15,2,FALSE)&amp;VLOOKUP(コンビ!N2144,コード表!$M$3:$N$34,2,FALSE))</f>
        <v/>
      </c>
      <c r="F2140" s="18"/>
      <c r="G2140" s="18"/>
      <c r="H2140" s="18" t="str">
        <f>IF(ISERROR(VLOOKUP(コンビ!O2144,コード表!$S$3:$T$11,2,FALSE)),"",VLOOKUP(コンビ!O2144,コード表!$S$3:$T$11,2,FALSE))</f>
        <v/>
      </c>
      <c r="I2140" s="18" t="str">
        <f>IF(ISERROR(VLOOKUP(コンビ!P2144,コード表!$D$3:$E$7,2,FALSE)&amp;VLOOKUP(コンビ!Q2144,コード表!$G$3:$H$67,2,FALSE)&amp;VLOOKUP(コンビ!R2144,コード表!$J$3:$K$15,2,FALSE)&amp;VLOOKUP(コンビ!S2144,コード表!$M$3:$N$34,2,FALSE)),"",VLOOKUP(コンビ!P2144,コード表!$D$3:$E$7,2,FALSE)&amp;VLOOKUP(コンビ!Q2144,コード表!$G$3:$H$67,2,FALSE)&amp;VLOOKUP(コンビ!R2144,コード表!$J$3:$K$15,2,FALSE)&amp;VLOOKUP(コンビ!S2144,コード表!$M$3:$N$34,2,FALSE))</f>
        <v/>
      </c>
      <c r="J2140" s="8">
        <f>コンビ!T2144</f>
        <v>0</v>
      </c>
      <c r="K2140" s="8" t="str">
        <f>IF(ISERROR(VLOOKUP(コンビ!U2144,コード表!$P$3:$Q$52,2,FALSE)),"",VLOOKUP(コンビ!U2144,コード表!$P$3:$Q$52,2,FALSE))</f>
        <v/>
      </c>
    </row>
    <row r="2141" spans="1:11" ht="20.100000000000001" customHeight="1" x14ac:dyDescent="0.15">
      <c r="A2141" s="8">
        <v>712</v>
      </c>
      <c r="B2141" s="18" t="b">
        <f>IF(コンビ!B2145="出",IF(ISERROR(VLOOKUP(コンビ!C2145,コード表!$D$3:$E$7,2,FALSE)&amp;VLOOKUP(コンビ!D2145,コード表!$G$3:$H$67,2,FALSE)&amp;VLOOKUP(コンビ!E2145,コード表!$J$3:$K$15,2,FALSE)&amp;VLOOKUP(コンビ!F2145,コード表!$M$3:$N$34,2,FALSE)),"",VLOOKUP(コンビ!C2145,コード表!$D$3:$E$7,2,FALSE)&amp;VLOOKUP(コンビ!D2145,コード表!$G$3:$H$67,2,FALSE)&amp;VLOOKUP(コンビ!E2145,コード表!$J$3:$K$15,2,FALSE)&amp;VLOOKUP(コンビ!F2145,コード表!$M$3:$N$34,2,FALSE)))</f>
        <v>0</v>
      </c>
      <c r="C2141" s="11" t="str">
        <f>コンビ!I2145&amp;" "&amp;コンビ!J2145</f>
        <v xml:space="preserve"> </v>
      </c>
      <c r="D2141" s="17" t="str">
        <f>コンビ!G2145&amp;" "&amp;コンビ!H2145</f>
        <v xml:space="preserve"> </v>
      </c>
      <c r="E2141" s="18" t="str">
        <f>IF(ISERROR(VLOOKUP(コンビ!K2145,コード表!$D$3:$E$7,2,FALSE)&amp;VLOOKUP(コンビ!L2145,コード表!$G$3:$H$67,2,FALSE)&amp;VLOOKUP(コンビ!M2145,コード表!$J$3:$K$15,2,FALSE)&amp;VLOOKUP(コンビ!N2145,コード表!$M$3:$N$34,2,FALSE)),"",VLOOKUP(コンビ!K2145,コード表!$D$3:$E$7,2,FALSE)&amp;VLOOKUP(コンビ!L2145,コード表!$G$3:$H$67,2,FALSE)&amp;VLOOKUP(コンビ!M2145,コード表!$J$3:$K$15,2,FALSE)&amp;VLOOKUP(コンビ!N2145,コード表!$M$3:$N$34,2,FALSE))</f>
        <v/>
      </c>
      <c r="F2141" s="18"/>
      <c r="G2141" s="18"/>
      <c r="H2141" s="18" t="str">
        <f>IF(ISERROR(VLOOKUP(コンビ!O2145,コード表!$S$3:$T$11,2,FALSE)),"",VLOOKUP(コンビ!O2145,コード表!$S$3:$T$11,2,FALSE))</f>
        <v/>
      </c>
      <c r="I2141" s="18" t="str">
        <f>IF(ISERROR(VLOOKUP(コンビ!P2145,コード表!$D$3:$E$7,2,FALSE)&amp;VLOOKUP(コンビ!Q2145,コード表!$G$3:$H$67,2,FALSE)&amp;VLOOKUP(コンビ!R2145,コード表!$J$3:$K$15,2,FALSE)&amp;VLOOKUP(コンビ!S2145,コード表!$M$3:$N$34,2,FALSE)),"",VLOOKUP(コンビ!P2145,コード表!$D$3:$E$7,2,FALSE)&amp;VLOOKUP(コンビ!Q2145,コード表!$G$3:$H$67,2,FALSE)&amp;VLOOKUP(コンビ!R2145,コード表!$J$3:$K$15,2,FALSE)&amp;VLOOKUP(コンビ!S2145,コード表!$M$3:$N$34,2,FALSE))</f>
        <v/>
      </c>
      <c r="J2141" s="8">
        <f>コンビ!T2145</f>
        <v>0</v>
      </c>
      <c r="K2141" s="8" t="str">
        <f>IF(ISERROR(VLOOKUP(コンビ!U2145,コード表!$P$3:$Q$52,2,FALSE)),"",VLOOKUP(コンビ!U2145,コード表!$P$3:$Q$52,2,FALSE))</f>
        <v/>
      </c>
    </row>
    <row r="2142" spans="1:11" ht="20.100000000000001" customHeight="1" x14ac:dyDescent="0.15">
      <c r="A2142" s="8">
        <v>712</v>
      </c>
      <c r="B2142" s="18" t="b">
        <f>IF(コンビ!B2146="出",IF(ISERROR(VLOOKUP(コンビ!C2146,コード表!$D$3:$E$7,2,FALSE)&amp;VLOOKUP(コンビ!D2146,コード表!$G$3:$H$67,2,FALSE)&amp;VLOOKUP(コンビ!E2146,コード表!$J$3:$K$15,2,FALSE)&amp;VLOOKUP(コンビ!F2146,コード表!$M$3:$N$34,2,FALSE)),"",VLOOKUP(コンビ!C2146,コード表!$D$3:$E$7,2,FALSE)&amp;VLOOKUP(コンビ!D2146,コード表!$G$3:$H$67,2,FALSE)&amp;VLOOKUP(コンビ!E2146,コード表!$J$3:$K$15,2,FALSE)&amp;VLOOKUP(コンビ!F2146,コード表!$M$3:$N$34,2,FALSE)))</f>
        <v>0</v>
      </c>
      <c r="C2142" s="11" t="str">
        <f>コンビ!I2146&amp;" "&amp;コンビ!J2146</f>
        <v xml:space="preserve"> </v>
      </c>
      <c r="D2142" s="17" t="str">
        <f>コンビ!G2146&amp;" "&amp;コンビ!H2146</f>
        <v xml:space="preserve"> </v>
      </c>
      <c r="E2142" s="18" t="str">
        <f>IF(ISERROR(VLOOKUP(コンビ!K2146,コード表!$D$3:$E$7,2,FALSE)&amp;VLOOKUP(コンビ!L2146,コード表!$G$3:$H$67,2,FALSE)&amp;VLOOKUP(コンビ!M2146,コード表!$J$3:$K$15,2,FALSE)&amp;VLOOKUP(コンビ!N2146,コード表!$M$3:$N$34,2,FALSE)),"",VLOOKUP(コンビ!K2146,コード表!$D$3:$E$7,2,FALSE)&amp;VLOOKUP(コンビ!L2146,コード表!$G$3:$H$67,2,FALSE)&amp;VLOOKUP(コンビ!M2146,コード表!$J$3:$K$15,2,FALSE)&amp;VLOOKUP(コンビ!N2146,コード表!$M$3:$N$34,2,FALSE))</f>
        <v/>
      </c>
      <c r="F2142" s="18"/>
      <c r="G2142" s="18"/>
      <c r="H2142" s="18" t="str">
        <f>IF(ISERROR(VLOOKUP(コンビ!O2146,コード表!$S$3:$T$11,2,FALSE)),"",VLOOKUP(コンビ!O2146,コード表!$S$3:$T$11,2,FALSE))</f>
        <v/>
      </c>
      <c r="I2142" s="18" t="str">
        <f>IF(ISERROR(VLOOKUP(コンビ!P2146,コード表!$D$3:$E$7,2,FALSE)&amp;VLOOKUP(コンビ!Q2146,コード表!$G$3:$H$67,2,FALSE)&amp;VLOOKUP(コンビ!R2146,コード表!$J$3:$K$15,2,FALSE)&amp;VLOOKUP(コンビ!S2146,コード表!$M$3:$N$34,2,FALSE)),"",VLOOKUP(コンビ!P2146,コード表!$D$3:$E$7,2,FALSE)&amp;VLOOKUP(コンビ!Q2146,コード表!$G$3:$H$67,2,FALSE)&amp;VLOOKUP(コンビ!R2146,コード表!$J$3:$K$15,2,FALSE)&amp;VLOOKUP(コンビ!S2146,コード表!$M$3:$N$34,2,FALSE))</f>
        <v/>
      </c>
      <c r="J2142" s="8">
        <f>コンビ!T2146</f>
        <v>0</v>
      </c>
      <c r="K2142" s="8" t="str">
        <f>IF(ISERROR(VLOOKUP(コンビ!U2146,コード表!$P$3:$Q$52,2,FALSE)),"",VLOOKUP(コンビ!U2146,コード表!$P$3:$Q$52,2,FALSE))</f>
        <v/>
      </c>
    </row>
    <row r="2143" spans="1:11" ht="20.100000000000001" customHeight="1" x14ac:dyDescent="0.15">
      <c r="A2143" s="8">
        <v>712</v>
      </c>
      <c r="B2143" s="18" t="b">
        <f>IF(コンビ!B2147="出",IF(ISERROR(VLOOKUP(コンビ!C2147,コード表!$D$3:$E$7,2,FALSE)&amp;VLOOKUP(コンビ!D2147,コード表!$G$3:$H$67,2,FALSE)&amp;VLOOKUP(コンビ!E2147,コード表!$J$3:$K$15,2,FALSE)&amp;VLOOKUP(コンビ!F2147,コード表!$M$3:$N$34,2,FALSE)),"",VLOOKUP(コンビ!C2147,コード表!$D$3:$E$7,2,FALSE)&amp;VLOOKUP(コンビ!D2147,コード表!$G$3:$H$67,2,FALSE)&amp;VLOOKUP(コンビ!E2147,コード表!$J$3:$K$15,2,FALSE)&amp;VLOOKUP(コンビ!F2147,コード表!$M$3:$N$34,2,FALSE)))</f>
        <v>0</v>
      </c>
      <c r="C2143" s="11" t="str">
        <f>コンビ!I2147&amp;" "&amp;コンビ!J2147</f>
        <v xml:space="preserve"> </v>
      </c>
      <c r="D2143" s="17" t="str">
        <f>コンビ!G2147&amp;" "&amp;コンビ!H2147</f>
        <v xml:space="preserve"> </v>
      </c>
      <c r="E2143" s="18" t="str">
        <f>IF(ISERROR(VLOOKUP(コンビ!K2147,コード表!$D$3:$E$7,2,FALSE)&amp;VLOOKUP(コンビ!L2147,コード表!$G$3:$H$67,2,FALSE)&amp;VLOOKUP(コンビ!M2147,コード表!$J$3:$K$15,2,FALSE)&amp;VLOOKUP(コンビ!N2147,コード表!$M$3:$N$34,2,FALSE)),"",VLOOKUP(コンビ!K2147,コード表!$D$3:$E$7,2,FALSE)&amp;VLOOKUP(コンビ!L2147,コード表!$G$3:$H$67,2,FALSE)&amp;VLOOKUP(コンビ!M2147,コード表!$J$3:$K$15,2,FALSE)&amp;VLOOKUP(コンビ!N2147,コード表!$M$3:$N$34,2,FALSE))</f>
        <v/>
      </c>
      <c r="F2143" s="18"/>
      <c r="G2143" s="18"/>
      <c r="H2143" s="18" t="str">
        <f>IF(ISERROR(VLOOKUP(コンビ!O2147,コード表!$S$3:$T$11,2,FALSE)),"",VLOOKUP(コンビ!O2147,コード表!$S$3:$T$11,2,FALSE))</f>
        <v/>
      </c>
      <c r="I2143" s="18" t="str">
        <f>IF(ISERROR(VLOOKUP(コンビ!P2147,コード表!$D$3:$E$7,2,FALSE)&amp;VLOOKUP(コンビ!Q2147,コード表!$G$3:$H$67,2,FALSE)&amp;VLOOKUP(コンビ!R2147,コード表!$J$3:$K$15,2,FALSE)&amp;VLOOKUP(コンビ!S2147,コード表!$M$3:$N$34,2,FALSE)),"",VLOOKUP(コンビ!P2147,コード表!$D$3:$E$7,2,FALSE)&amp;VLOOKUP(コンビ!Q2147,コード表!$G$3:$H$67,2,FALSE)&amp;VLOOKUP(コンビ!R2147,コード表!$J$3:$K$15,2,FALSE)&amp;VLOOKUP(コンビ!S2147,コード表!$M$3:$N$34,2,FALSE))</f>
        <v/>
      </c>
      <c r="J2143" s="8">
        <f>コンビ!T2147</f>
        <v>0</v>
      </c>
      <c r="K2143" s="8" t="str">
        <f>IF(ISERROR(VLOOKUP(コンビ!U2147,コード表!$P$3:$Q$52,2,FALSE)),"",VLOOKUP(コンビ!U2147,コード表!$P$3:$Q$52,2,FALSE))</f>
        <v/>
      </c>
    </row>
    <row r="2144" spans="1:11" ht="20.100000000000001" customHeight="1" x14ac:dyDescent="0.15">
      <c r="A2144" s="8">
        <v>712</v>
      </c>
      <c r="B2144" s="18" t="b">
        <f>IF(コンビ!B2148="出",IF(ISERROR(VLOOKUP(コンビ!C2148,コード表!$D$3:$E$7,2,FALSE)&amp;VLOOKUP(コンビ!D2148,コード表!$G$3:$H$67,2,FALSE)&amp;VLOOKUP(コンビ!E2148,コード表!$J$3:$K$15,2,FALSE)&amp;VLOOKUP(コンビ!F2148,コード表!$M$3:$N$34,2,FALSE)),"",VLOOKUP(コンビ!C2148,コード表!$D$3:$E$7,2,FALSE)&amp;VLOOKUP(コンビ!D2148,コード表!$G$3:$H$67,2,FALSE)&amp;VLOOKUP(コンビ!E2148,コード表!$J$3:$K$15,2,FALSE)&amp;VLOOKUP(コンビ!F2148,コード表!$M$3:$N$34,2,FALSE)))</f>
        <v>0</v>
      </c>
      <c r="C2144" s="11" t="str">
        <f>コンビ!I2148&amp;" "&amp;コンビ!J2148</f>
        <v xml:space="preserve"> </v>
      </c>
      <c r="D2144" s="17" t="str">
        <f>コンビ!G2148&amp;" "&amp;コンビ!H2148</f>
        <v xml:space="preserve"> </v>
      </c>
      <c r="E2144" s="18" t="str">
        <f>IF(ISERROR(VLOOKUP(コンビ!K2148,コード表!$D$3:$E$7,2,FALSE)&amp;VLOOKUP(コンビ!L2148,コード表!$G$3:$H$67,2,FALSE)&amp;VLOOKUP(コンビ!M2148,コード表!$J$3:$K$15,2,FALSE)&amp;VLOOKUP(コンビ!N2148,コード表!$M$3:$N$34,2,FALSE)),"",VLOOKUP(コンビ!K2148,コード表!$D$3:$E$7,2,FALSE)&amp;VLOOKUP(コンビ!L2148,コード表!$G$3:$H$67,2,FALSE)&amp;VLOOKUP(コンビ!M2148,コード表!$J$3:$K$15,2,FALSE)&amp;VLOOKUP(コンビ!N2148,コード表!$M$3:$N$34,2,FALSE))</f>
        <v/>
      </c>
      <c r="F2144" s="18"/>
      <c r="G2144" s="18"/>
      <c r="H2144" s="18" t="str">
        <f>IF(ISERROR(VLOOKUP(コンビ!O2148,コード表!$S$3:$T$11,2,FALSE)),"",VLOOKUP(コンビ!O2148,コード表!$S$3:$T$11,2,FALSE))</f>
        <v/>
      </c>
      <c r="I2144" s="18" t="str">
        <f>IF(ISERROR(VLOOKUP(コンビ!P2148,コード表!$D$3:$E$7,2,FALSE)&amp;VLOOKUP(コンビ!Q2148,コード表!$G$3:$H$67,2,FALSE)&amp;VLOOKUP(コンビ!R2148,コード表!$J$3:$K$15,2,FALSE)&amp;VLOOKUP(コンビ!S2148,コード表!$M$3:$N$34,2,FALSE)),"",VLOOKUP(コンビ!P2148,コード表!$D$3:$E$7,2,FALSE)&amp;VLOOKUP(コンビ!Q2148,コード表!$G$3:$H$67,2,FALSE)&amp;VLOOKUP(コンビ!R2148,コード表!$J$3:$K$15,2,FALSE)&amp;VLOOKUP(コンビ!S2148,コード表!$M$3:$N$34,2,FALSE))</f>
        <v/>
      </c>
      <c r="J2144" s="8">
        <f>コンビ!T2148</f>
        <v>0</v>
      </c>
      <c r="K2144" s="8" t="str">
        <f>IF(ISERROR(VLOOKUP(コンビ!U2148,コード表!$P$3:$Q$52,2,FALSE)),"",VLOOKUP(コンビ!U2148,コード表!$P$3:$Q$52,2,FALSE))</f>
        <v/>
      </c>
    </row>
    <row r="2145" spans="1:11" ht="20.100000000000001" customHeight="1" x14ac:dyDescent="0.15">
      <c r="A2145" s="8">
        <v>712</v>
      </c>
      <c r="B2145" s="18" t="b">
        <f>IF(コンビ!B2149="出",IF(ISERROR(VLOOKUP(コンビ!C2149,コード表!$D$3:$E$7,2,FALSE)&amp;VLOOKUP(コンビ!D2149,コード表!$G$3:$H$67,2,FALSE)&amp;VLOOKUP(コンビ!E2149,コード表!$J$3:$K$15,2,FALSE)&amp;VLOOKUP(コンビ!F2149,コード表!$M$3:$N$34,2,FALSE)),"",VLOOKUP(コンビ!C2149,コード表!$D$3:$E$7,2,FALSE)&amp;VLOOKUP(コンビ!D2149,コード表!$G$3:$H$67,2,FALSE)&amp;VLOOKUP(コンビ!E2149,コード表!$J$3:$K$15,2,FALSE)&amp;VLOOKUP(コンビ!F2149,コード表!$M$3:$N$34,2,FALSE)))</f>
        <v>0</v>
      </c>
      <c r="C2145" s="11" t="str">
        <f>コンビ!I2149&amp;" "&amp;コンビ!J2149</f>
        <v xml:space="preserve"> </v>
      </c>
      <c r="D2145" s="17" t="str">
        <f>コンビ!G2149&amp;" "&amp;コンビ!H2149</f>
        <v xml:space="preserve"> </v>
      </c>
      <c r="E2145" s="18" t="str">
        <f>IF(ISERROR(VLOOKUP(コンビ!K2149,コード表!$D$3:$E$7,2,FALSE)&amp;VLOOKUP(コンビ!L2149,コード表!$G$3:$H$67,2,FALSE)&amp;VLOOKUP(コンビ!M2149,コード表!$J$3:$K$15,2,FALSE)&amp;VLOOKUP(コンビ!N2149,コード表!$M$3:$N$34,2,FALSE)),"",VLOOKUP(コンビ!K2149,コード表!$D$3:$E$7,2,FALSE)&amp;VLOOKUP(コンビ!L2149,コード表!$G$3:$H$67,2,FALSE)&amp;VLOOKUP(コンビ!M2149,コード表!$J$3:$K$15,2,FALSE)&amp;VLOOKUP(コンビ!N2149,コード表!$M$3:$N$34,2,FALSE))</f>
        <v/>
      </c>
      <c r="F2145" s="18"/>
      <c r="G2145" s="18"/>
      <c r="H2145" s="18" t="str">
        <f>IF(ISERROR(VLOOKUP(コンビ!O2149,コード表!$S$3:$T$11,2,FALSE)),"",VLOOKUP(コンビ!O2149,コード表!$S$3:$T$11,2,FALSE))</f>
        <v/>
      </c>
      <c r="I2145" s="18" t="str">
        <f>IF(ISERROR(VLOOKUP(コンビ!P2149,コード表!$D$3:$E$7,2,FALSE)&amp;VLOOKUP(コンビ!Q2149,コード表!$G$3:$H$67,2,FALSE)&amp;VLOOKUP(コンビ!R2149,コード表!$J$3:$K$15,2,FALSE)&amp;VLOOKUP(コンビ!S2149,コード表!$M$3:$N$34,2,FALSE)),"",VLOOKUP(コンビ!P2149,コード表!$D$3:$E$7,2,FALSE)&amp;VLOOKUP(コンビ!Q2149,コード表!$G$3:$H$67,2,FALSE)&amp;VLOOKUP(コンビ!R2149,コード表!$J$3:$K$15,2,FALSE)&amp;VLOOKUP(コンビ!S2149,コード表!$M$3:$N$34,2,FALSE))</f>
        <v/>
      </c>
      <c r="J2145" s="8">
        <f>コンビ!T2149</f>
        <v>0</v>
      </c>
      <c r="K2145" s="8" t="str">
        <f>IF(ISERROR(VLOOKUP(コンビ!U2149,コード表!$P$3:$Q$52,2,FALSE)),"",VLOOKUP(コンビ!U2149,コード表!$P$3:$Q$52,2,FALSE))</f>
        <v/>
      </c>
    </row>
    <row r="2146" spans="1:11" ht="20.100000000000001" customHeight="1" x14ac:dyDescent="0.15">
      <c r="A2146" s="8">
        <v>712</v>
      </c>
      <c r="B2146" s="18" t="b">
        <f>IF(コンビ!B2150="出",IF(ISERROR(VLOOKUP(コンビ!C2150,コード表!$D$3:$E$7,2,FALSE)&amp;VLOOKUP(コンビ!D2150,コード表!$G$3:$H$67,2,FALSE)&amp;VLOOKUP(コンビ!E2150,コード表!$J$3:$K$15,2,FALSE)&amp;VLOOKUP(コンビ!F2150,コード表!$M$3:$N$34,2,FALSE)),"",VLOOKUP(コンビ!C2150,コード表!$D$3:$E$7,2,FALSE)&amp;VLOOKUP(コンビ!D2150,コード表!$G$3:$H$67,2,FALSE)&amp;VLOOKUP(コンビ!E2150,コード表!$J$3:$K$15,2,FALSE)&amp;VLOOKUP(コンビ!F2150,コード表!$M$3:$N$34,2,FALSE)))</f>
        <v>0</v>
      </c>
      <c r="C2146" s="11" t="str">
        <f>コンビ!I2150&amp;" "&amp;コンビ!J2150</f>
        <v xml:space="preserve"> </v>
      </c>
      <c r="D2146" s="17" t="str">
        <f>コンビ!G2150&amp;" "&amp;コンビ!H2150</f>
        <v xml:space="preserve"> </v>
      </c>
      <c r="E2146" s="18" t="str">
        <f>IF(ISERROR(VLOOKUP(コンビ!K2150,コード表!$D$3:$E$7,2,FALSE)&amp;VLOOKUP(コンビ!L2150,コード表!$G$3:$H$67,2,FALSE)&amp;VLOOKUP(コンビ!M2150,コード表!$J$3:$K$15,2,FALSE)&amp;VLOOKUP(コンビ!N2150,コード表!$M$3:$N$34,2,FALSE)),"",VLOOKUP(コンビ!K2150,コード表!$D$3:$E$7,2,FALSE)&amp;VLOOKUP(コンビ!L2150,コード表!$G$3:$H$67,2,FALSE)&amp;VLOOKUP(コンビ!M2150,コード表!$J$3:$K$15,2,FALSE)&amp;VLOOKUP(コンビ!N2150,コード表!$M$3:$N$34,2,FALSE))</f>
        <v/>
      </c>
      <c r="F2146" s="18"/>
      <c r="G2146" s="18"/>
      <c r="H2146" s="18" t="str">
        <f>IF(ISERROR(VLOOKUP(コンビ!O2150,コード表!$S$3:$T$11,2,FALSE)),"",VLOOKUP(コンビ!O2150,コード表!$S$3:$T$11,2,FALSE))</f>
        <v/>
      </c>
      <c r="I2146" s="18" t="str">
        <f>IF(ISERROR(VLOOKUP(コンビ!P2150,コード表!$D$3:$E$7,2,FALSE)&amp;VLOOKUP(コンビ!Q2150,コード表!$G$3:$H$67,2,FALSE)&amp;VLOOKUP(コンビ!R2150,コード表!$J$3:$K$15,2,FALSE)&amp;VLOOKUP(コンビ!S2150,コード表!$M$3:$N$34,2,FALSE)),"",VLOOKUP(コンビ!P2150,コード表!$D$3:$E$7,2,FALSE)&amp;VLOOKUP(コンビ!Q2150,コード表!$G$3:$H$67,2,FALSE)&amp;VLOOKUP(コンビ!R2150,コード表!$J$3:$K$15,2,FALSE)&amp;VLOOKUP(コンビ!S2150,コード表!$M$3:$N$34,2,FALSE))</f>
        <v/>
      </c>
      <c r="J2146" s="8">
        <f>コンビ!T2150</f>
        <v>0</v>
      </c>
      <c r="K2146" s="8" t="str">
        <f>IF(ISERROR(VLOOKUP(コンビ!U2150,コード表!$P$3:$Q$52,2,FALSE)),"",VLOOKUP(コンビ!U2150,コード表!$P$3:$Q$52,2,FALSE))</f>
        <v/>
      </c>
    </row>
    <row r="2147" spans="1:11" ht="20.100000000000001" customHeight="1" x14ac:dyDescent="0.15">
      <c r="A2147" s="8">
        <v>712</v>
      </c>
      <c r="B2147" s="18" t="b">
        <f>IF(コンビ!B2151="出",IF(ISERROR(VLOOKUP(コンビ!C2151,コード表!$D$3:$E$7,2,FALSE)&amp;VLOOKUP(コンビ!D2151,コード表!$G$3:$H$67,2,FALSE)&amp;VLOOKUP(コンビ!E2151,コード表!$J$3:$K$15,2,FALSE)&amp;VLOOKUP(コンビ!F2151,コード表!$M$3:$N$34,2,FALSE)),"",VLOOKUP(コンビ!C2151,コード表!$D$3:$E$7,2,FALSE)&amp;VLOOKUP(コンビ!D2151,コード表!$G$3:$H$67,2,FALSE)&amp;VLOOKUP(コンビ!E2151,コード表!$J$3:$K$15,2,FALSE)&amp;VLOOKUP(コンビ!F2151,コード表!$M$3:$N$34,2,FALSE)))</f>
        <v>0</v>
      </c>
      <c r="C2147" s="11" t="str">
        <f>コンビ!I2151&amp;" "&amp;コンビ!J2151</f>
        <v xml:space="preserve"> </v>
      </c>
      <c r="D2147" s="17" t="str">
        <f>コンビ!G2151&amp;" "&amp;コンビ!H2151</f>
        <v xml:space="preserve"> </v>
      </c>
      <c r="E2147" s="18" t="str">
        <f>IF(ISERROR(VLOOKUP(コンビ!K2151,コード表!$D$3:$E$7,2,FALSE)&amp;VLOOKUP(コンビ!L2151,コード表!$G$3:$H$67,2,FALSE)&amp;VLOOKUP(コンビ!M2151,コード表!$J$3:$K$15,2,FALSE)&amp;VLOOKUP(コンビ!N2151,コード表!$M$3:$N$34,2,FALSE)),"",VLOOKUP(コンビ!K2151,コード表!$D$3:$E$7,2,FALSE)&amp;VLOOKUP(コンビ!L2151,コード表!$G$3:$H$67,2,FALSE)&amp;VLOOKUP(コンビ!M2151,コード表!$J$3:$K$15,2,FALSE)&amp;VLOOKUP(コンビ!N2151,コード表!$M$3:$N$34,2,FALSE))</f>
        <v/>
      </c>
      <c r="F2147" s="18"/>
      <c r="G2147" s="18"/>
      <c r="H2147" s="18" t="str">
        <f>IF(ISERROR(VLOOKUP(コンビ!O2151,コード表!$S$3:$T$11,2,FALSE)),"",VLOOKUP(コンビ!O2151,コード表!$S$3:$T$11,2,FALSE))</f>
        <v/>
      </c>
      <c r="I2147" s="18" t="str">
        <f>IF(ISERROR(VLOOKUP(コンビ!P2151,コード表!$D$3:$E$7,2,FALSE)&amp;VLOOKUP(コンビ!Q2151,コード表!$G$3:$H$67,2,FALSE)&amp;VLOOKUP(コンビ!R2151,コード表!$J$3:$K$15,2,FALSE)&amp;VLOOKUP(コンビ!S2151,コード表!$M$3:$N$34,2,FALSE)),"",VLOOKUP(コンビ!P2151,コード表!$D$3:$E$7,2,FALSE)&amp;VLOOKUP(コンビ!Q2151,コード表!$G$3:$H$67,2,FALSE)&amp;VLOOKUP(コンビ!R2151,コード表!$J$3:$K$15,2,FALSE)&amp;VLOOKUP(コンビ!S2151,コード表!$M$3:$N$34,2,FALSE))</f>
        <v/>
      </c>
      <c r="J2147" s="8">
        <f>コンビ!T2151</f>
        <v>0</v>
      </c>
      <c r="K2147" s="8" t="str">
        <f>IF(ISERROR(VLOOKUP(コンビ!U2151,コード表!$P$3:$Q$52,2,FALSE)),"",VLOOKUP(コンビ!U2151,コード表!$P$3:$Q$52,2,FALSE))</f>
        <v/>
      </c>
    </row>
    <row r="2148" spans="1:11" ht="20.100000000000001" customHeight="1" x14ac:dyDescent="0.15">
      <c r="A2148" s="8">
        <v>712</v>
      </c>
      <c r="B2148" s="18" t="b">
        <f>IF(コンビ!B2152="出",IF(ISERROR(VLOOKUP(コンビ!C2152,コード表!$D$3:$E$7,2,FALSE)&amp;VLOOKUP(コンビ!D2152,コード表!$G$3:$H$67,2,FALSE)&amp;VLOOKUP(コンビ!E2152,コード表!$J$3:$K$15,2,FALSE)&amp;VLOOKUP(コンビ!F2152,コード表!$M$3:$N$34,2,FALSE)),"",VLOOKUP(コンビ!C2152,コード表!$D$3:$E$7,2,FALSE)&amp;VLOOKUP(コンビ!D2152,コード表!$G$3:$H$67,2,FALSE)&amp;VLOOKUP(コンビ!E2152,コード表!$J$3:$K$15,2,FALSE)&amp;VLOOKUP(コンビ!F2152,コード表!$M$3:$N$34,2,FALSE)))</f>
        <v>0</v>
      </c>
      <c r="C2148" s="11" t="str">
        <f>コンビ!I2152&amp;" "&amp;コンビ!J2152</f>
        <v xml:space="preserve"> </v>
      </c>
      <c r="D2148" s="17" t="str">
        <f>コンビ!G2152&amp;" "&amp;コンビ!H2152</f>
        <v xml:space="preserve"> </v>
      </c>
      <c r="E2148" s="18" t="str">
        <f>IF(ISERROR(VLOOKUP(コンビ!K2152,コード表!$D$3:$E$7,2,FALSE)&amp;VLOOKUP(コンビ!L2152,コード表!$G$3:$H$67,2,FALSE)&amp;VLOOKUP(コンビ!M2152,コード表!$J$3:$K$15,2,FALSE)&amp;VLOOKUP(コンビ!N2152,コード表!$M$3:$N$34,2,FALSE)),"",VLOOKUP(コンビ!K2152,コード表!$D$3:$E$7,2,FALSE)&amp;VLOOKUP(コンビ!L2152,コード表!$G$3:$H$67,2,FALSE)&amp;VLOOKUP(コンビ!M2152,コード表!$J$3:$K$15,2,FALSE)&amp;VLOOKUP(コンビ!N2152,コード表!$M$3:$N$34,2,FALSE))</f>
        <v/>
      </c>
      <c r="F2148" s="18"/>
      <c r="G2148" s="18"/>
      <c r="H2148" s="18" t="str">
        <f>IF(ISERROR(VLOOKUP(コンビ!O2152,コード表!$S$3:$T$11,2,FALSE)),"",VLOOKUP(コンビ!O2152,コード表!$S$3:$T$11,2,FALSE))</f>
        <v/>
      </c>
      <c r="I2148" s="18" t="str">
        <f>IF(ISERROR(VLOOKUP(コンビ!P2152,コード表!$D$3:$E$7,2,FALSE)&amp;VLOOKUP(コンビ!Q2152,コード表!$G$3:$H$67,2,FALSE)&amp;VLOOKUP(コンビ!R2152,コード表!$J$3:$K$15,2,FALSE)&amp;VLOOKUP(コンビ!S2152,コード表!$M$3:$N$34,2,FALSE)),"",VLOOKUP(コンビ!P2152,コード表!$D$3:$E$7,2,FALSE)&amp;VLOOKUP(コンビ!Q2152,コード表!$G$3:$H$67,2,FALSE)&amp;VLOOKUP(コンビ!R2152,コード表!$J$3:$K$15,2,FALSE)&amp;VLOOKUP(コンビ!S2152,コード表!$M$3:$N$34,2,FALSE))</f>
        <v/>
      </c>
      <c r="J2148" s="8">
        <f>コンビ!T2152</f>
        <v>0</v>
      </c>
      <c r="K2148" s="8" t="str">
        <f>IF(ISERROR(VLOOKUP(コンビ!U2152,コード表!$P$3:$Q$52,2,FALSE)),"",VLOOKUP(コンビ!U2152,コード表!$P$3:$Q$52,2,FALSE))</f>
        <v/>
      </c>
    </row>
    <row r="2149" spans="1:11" ht="20.100000000000001" customHeight="1" x14ac:dyDescent="0.15">
      <c r="A2149" s="8">
        <v>712</v>
      </c>
      <c r="B2149" s="18" t="b">
        <f>IF(コンビ!B2153="出",IF(ISERROR(VLOOKUP(コンビ!C2153,コード表!$D$3:$E$7,2,FALSE)&amp;VLOOKUP(コンビ!D2153,コード表!$G$3:$H$67,2,FALSE)&amp;VLOOKUP(コンビ!E2153,コード表!$J$3:$K$15,2,FALSE)&amp;VLOOKUP(コンビ!F2153,コード表!$M$3:$N$34,2,FALSE)),"",VLOOKUP(コンビ!C2153,コード表!$D$3:$E$7,2,FALSE)&amp;VLOOKUP(コンビ!D2153,コード表!$G$3:$H$67,2,FALSE)&amp;VLOOKUP(コンビ!E2153,コード表!$J$3:$K$15,2,FALSE)&amp;VLOOKUP(コンビ!F2153,コード表!$M$3:$N$34,2,FALSE)))</f>
        <v>0</v>
      </c>
      <c r="C2149" s="11" t="str">
        <f>コンビ!I2153&amp;" "&amp;コンビ!J2153</f>
        <v xml:space="preserve"> </v>
      </c>
      <c r="D2149" s="17" t="str">
        <f>コンビ!G2153&amp;" "&amp;コンビ!H2153</f>
        <v xml:space="preserve"> </v>
      </c>
      <c r="E2149" s="18" t="str">
        <f>IF(ISERROR(VLOOKUP(コンビ!K2153,コード表!$D$3:$E$7,2,FALSE)&amp;VLOOKUP(コンビ!L2153,コード表!$G$3:$H$67,2,FALSE)&amp;VLOOKUP(コンビ!M2153,コード表!$J$3:$K$15,2,FALSE)&amp;VLOOKUP(コンビ!N2153,コード表!$M$3:$N$34,2,FALSE)),"",VLOOKUP(コンビ!K2153,コード表!$D$3:$E$7,2,FALSE)&amp;VLOOKUP(コンビ!L2153,コード表!$G$3:$H$67,2,FALSE)&amp;VLOOKUP(コンビ!M2153,コード表!$J$3:$K$15,2,FALSE)&amp;VLOOKUP(コンビ!N2153,コード表!$M$3:$N$34,2,FALSE))</f>
        <v/>
      </c>
      <c r="F2149" s="18"/>
      <c r="G2149" s="18"/>
      <c r="H2149" s="18" t="str">
        <f>IF(ISERROR(VLOOKUP(コンビ!O2153,コード表!$S$3:$T$11,2,FALSE)),"",VLOOKUP(コンビ!O2153,コード表!$S$3:$T$11,2,FALSE))</f>
        <v/>
      </c>
      <c r="I2149" s="18" t="str">
        <f>IF(ISERROR(VLOOKUP(コンビ!P2153,コード表!$D$3:$E$7,2,FALSE)&amp;VLOOKUP(コンビ!Q2153,コード表!$G$3:$H$67,2,FALSE)&amp;VLOOKUP(コンビ!R2153,コード表!$J$3:$K$15,2,FALSE)&amp;VLOOKUP(コンビ!S2153,コード表!$M$3:$N$34,2,FALSE)),"",VLOOKUP(コンビ!P2153,コード表!$D$3:$E$7,2,FALSE)&amp;VLOOKUP(コンビ!Q2153,コード表!$G$3:$H$67,2,FALSE)&amp;VLOOKUP(コンビ!R2153,コード表!$J$3:$K$15,2,FALSE)&amp;VLOOKUP(コンビ!S2153,コード表!$M$3:$N$34,2,FALSE))</f>
        <v/>
      </c>
      <c r="J2149" s="8">
        <f>コンビ!T2153</f>
        <v>0</v>
      </c>
      <c r="K2149" s="8" t="str">
        <f>IF(ISERROR(VLOOKUP(コンビ!U2153,コード表!$P$3:$Q$52,2,FALSE)),"",VLOOKUP(コンビ!U2153,コード表!$P$3:$Q$52,2,FALSE))</f>
        <v/>
      </c>
    </row>
    <row r="2150" spans="1:11" ht="20.100000000000001" customHeight="1" x14ac:dyDescent="0.15">
      <c r="A2150" s="8">
        <v>712</v>
      </c>
      <c r="B2150" s="18" t="b">
        <f>IF(コンビ!B2154="出",IF(ISERROR(VLOOKUP(コンビ!C2154,コード表!$D$3:$E$7,2,FALSE)&amp;VLOOKUP(コンビ!D2154,コード表!$G$3:$H$67,2,FALSE)&amp;VLOOKUP(コンビ!E2154,コード表!$J$3:$K$15,2,FALSE)&amp;VLOOKUP(コンビ!F2154,コード表!$M$3:$N$34,2,FALSE)),"",VLOOKUP(コンビ!C2154,コード表!$D$3:$E$7,2,FALSE)&amp;VLOOKUP(コンビ!D2154,コード表!$G$3:$H$67,2,FALSE)&amp;VLOOKUP(コンビ!E2154,コード表!$J$3:$K$15,2,FALSE)&amp;VLOOKUP(コンビ!F2154,コード表!$M$3:$N$34,2,FALSE)))</f>
        <v>0</v>
      </c>
      <c r="C2150" s="11" t="str">
        <f>コンビ!I2154&amp;" "&amp;コンビ!J2154</f>
        <v xml:space="preserve"> </v>
      </c>
      <c r="D2150" s="17" t="str">
        <f>コンビ!G2154&amp;" "&amp;コンビ!H2154</f>
        <v xml:space="preserve"> </v>
      </c>
      <c r="E2150" s="18" t="str">
        <f>IF(ISERROR(VLOOKUP(コンビ!K2154,コード表!$D$3:$E$7,2,FALSE)&amp;VLOOKUP(コンビ!L2154,コード表!$G$3:$H$67,2,FALSE)&amp;VLOOKUP(コンビ!M2154,コード表!$J$3:$K$15,2,FALSE)&amp;VLOOKUP(コンビ!N2154,コード表!$M$3:$N$34,2,FALSE)),"",VLOOKUP(コンビ!K2154,コード表!$D$3:$E$7,2,FALSE)&amp;VLOOKUP(コンビ!L2154,コード表!$G$3:$H$67,2,FALSE)&amp;VLOOKUP(コンビ!M2154,コード表!$J$3:$K$15,2,FALSE)&amp;VLOOKUP(コンビ!N2154,コード表!$M$3:$N$34,2,FALSE))</f>
        <v/>
      </c>
      <c r="F2150" s="18"/>
      <c r="G2150" s="18"/>
      <c r="H2150" s="18" t="str">
        <f>IF(ISERROR(VLOOKUP(コンビ!O2154,コード表!$S$3:$T$11,2,FALSE)),"",VLOOKUP(コンビ!O2154,コード表!$S$3:$T$11,2,FALSE))</f>
        <v/>
      </c>
      <c r="I2150" s="18" t="str">
        <f>IF(ISERROR(VLOOKUP(コンビ!P2154,コード表!$D$3:$E$7,2,FALSE)&amp;VLOOKUP(コンビ!Q2154,コード表!$G$3:$H$67,2,FALSE)&amp;VLOOKUP(コンビ!R2154,コード表!$J$3:$K$15,2,FALSE)&amp;VLOOKUP(コンビ!S2154,コード表!$M$3:$N$34,2,FALSE)),"",VLOOKUP(コンビ!P2154,コード表!$D$3:$E$7,2,FALSE)&amp;VLOOKUP(コンビ!Q2154,コード表!$G$3:$H$67,2,FALSE)&amp;VLOOKUP(コンビ!R2154,コード表!$J$3:$K$15,2,FALSE)&amp;VLOOKUP(コンビ!S2154,コード表!$M$3:$N$34,2,FALSE))</f>
        <v/>
      </c>
      <c r="J2150" s="8">
        <f>コンビ!T2154</f>
        <v>0</v>
      </c>
      <c r="K2150" s="8" t="str">
        <f>IF(ISERROR(VLOOKUP(コンビ!U2154,コード表!$P$3:$Q$52,2,FALSE)),"",VLOOKUP(コンビ!U2154,コード表!$P$3:$Q$52,2,FALSE))</f>
        <v/>
      </c>
    </row>
    <row r="2151" spans="1:11" ht="20.100000000000001" customHeight="1" x14ac:dyDescent="0.15">
      <c r="A2151" s="8">
        <v>712</v>
      </c>
      <c r="B2151" s="18" t="b">
        <f>IF(コンビ!B2155="出",IF(ISERROR(VLOOKUP(コンビ!C2155,コード表!$D$3:$E$7,2,FALSE)&amp;VLOOKUP(コンビ!D2155,コード表!$G$3:$H$67,2,FALSE)&amp;VLOOKUP(コンビ!E2155,コード表!$J$3:$K$15,2,FALSE)&amp;VLOOKUP(コンビ!F2155,コード表!$M$3:$N$34,2,FALSE)),"",VLOOKUP(コンビ!C2155,コード表!$D$3:$E$7,2,FALSE)&amp;VLOOKUP(コンビ!D2155,コード表!$G$3:$H$67,2,FALSE)&amp;VLOOKUP(コンビ!E2155,コード表!$J$3:$K$15,2,FALSE)&amp;VLOOKUP(コンビ!F2155,コード表!$M$3:$N$34,2,FALSE)))</f>
        <v>0</v>
      </c>
      <c r="C2151" s="11" t="str">
        <f>コンビ!I2155&amp;" "&amp;コンビ!J2155</f>
        <v xml:space="preserve"> </v>
      </c>
      <c r="D2151" s="17" t="str">
        <f>コンビ!G2155&amp;" "&amp;コンビ!H2155</f>
        <v xml:space="preserve"> </v>
      </c>
      <c r="E2151" s="18" t="str">
        <f>IF(ISERROR(VLOOKUP(コンビ!K2155,コード表!$D$3:$E$7,2,FALSE)&amp;VLOOKUP(コンビ!L2155,コード表!$G$3:$H$67,2,FALSE)&amp;VLOOKUP(コンビ!M2155,コード表!$J$3:$K$15,2,FALSE)&amp;VLOOKUP(コンビ!N2155,コード表!$M$3:$N$34,2,FALSE)),"",VLOOKUP(コンビ!K2155,コード表!$D$3:$E$7,2,FALSE)&amp;VLOOKUP(コンビ!L2155,コード表!$G$3:$H$67,2,FALSE)&amp;VLOOKUP(コンビ!M2155,コード表!$J$3:$K$15,2,FALSE)&amp;VLOOKUP(コンビ!N2155,コード表!$M$3:$N$34,2,FALSE))</f>
        <v/>
      </c>
      <c r="F2151" s="18"/>
      <c r="G2151" s="18"/>
      <c r="H2151" s="18" t="str">
        <f>IF(ISERROR(VLOOKUP(コンビ!O2155,コード表!$S$3:$T$11,2,FALSE)),"",VLOOKUP(コンビ!O2155,コード表!$S$3:$T$11,2,FALSE))</f>
        <v/>
      </c>
      <c r="I2151" s="18" t="str">
        <f>IF(ISERROR(VLOOKUP(コンビ!P2155,コード表!$D$3:$E$7,2,FALSE)&amp;VLOOKUP(コンビ!Q2155,コード表!$G$3:$H$67,2,FALSE)&amp;VLOOKUP(コンビ!R2155,コード表!$J$3:$K$15,2,FALSE)&amp;VLOOKUP(コンビ!S2155,コード表!$M$3:$N$34,2,FALSE)),"",VLOOKUP(コンビ!P2155,コード表!$D$3:$E$7,2,FALSE)&amp;VLOOKUP(コンビ!Q2155,コード表!$G$3:$H$67,2,FALSE)&amp;VLOOKUP(コンビ!R2155,コード表!$J$3:$K$15,2,FALSE)&amp;VLOOKUP(コンビ!S2155,コード表!$M$3:$N$34,2,FALSE))</f>
        <v/>
      </c>
      <c r="J2151" s="8">
        <f>コンビ!T2155</f>
        <v>0</v>
      </c>
      <c r="K2151" s="8" t="str">
        <f>IF(ISERROR(VLOOKUP(コンビ!U2155,コード表!$P$3:$Q$52,2,FALSE)),"",VLOOKUP(コンビ!U2155,コード表!$P$3:$Q$52,2,FALSE))</f>
        <v/>
      </c>
    </row>
    <row r="2152" spans="1:11" ht="20.100000000000001" customHeight="1" x14ac:dyDescent="0.15">
      <c r="A2152" s="8">
        <v>712</v>
      </c>
      <c r="B2152" s="18" t="b">
        <f>IF(コンビ!B2156="出",IF(ISERROR(VLOOKUP(コンビ!C2156,コード表!$D$3:$E$7,2,FALSE)&amp;VLOOKUP(コンビ!D2156,コード表!$G$3:$H$67,2,FALSE)&amp;VLOOKUP(コンビ!E2156,コード表!$J$3:$K$15,2,FALSE)&amp;VLOOKUP(コンビ!F2156,コード表!$M$3:$N$34,2,FALSE)),"",VLOOKUP(コンビ!C2156,コード表!$D$3:$E$7,2,FALSE)&amp;VLOOKUP(コンビ!D2156,コード表!$G$3:$H$67,2,FALSE)&amp;VLOOKUP(コンビ!E2156,コード表!$J$3:$K$15,2,FALSE)&amp;VLOOKUP(コンビ!F2156,コード表!$M$3:$N$34,2,FALSE)))</f>
        <v>0</v>
      </c>
      <c r="C2152" s="11" t="str">
        <f>コンビ!I2156&amp;" "&amp;コンビ!J2156</f>
        <v xml:space="preserve"> </v>
      </c>
      <c r="D2152" s="17" t="str">
        <f>コンビ!G2156&amp;" "&amp;コンビ!H2156</f>
        <v xml:space="preserve"> </v>
      </c>
      <c r="E2152" s="18" t="str">
        <f>IF(ISERROR(VLOOKUP(コンビ!K2156,コード表!$D$3:$E$7,2,FALSE)&amp;VLOOKUP(コンビ!L2156,コード表!$G$3:$H$67,2,FALSE)&amp;VLOOKUP(コンビ!M2156,コード表!$J$3:$K$15,2,FALSE)&amp;VLOOKUP(コンビ!N2156,コード表!$M$3:$N$34,2,FALSE)),"",VLOOKUP(コンビ!K2156,コード表!$D$3:$E$7,2,FALSE)&amp;VLOOKUP(コンビ!L2156,コード表!$G$3:$H$67,2,FALSE)&amp;VLOOKUP(コンビ!M2156,コード表!$J$3:$K$15,2,FALSE)&amp;VLOOKUP(コンビ!N2156,コード表!$M$3:$N$34,2,FALSE))</f>
        <v/>
      </c>
      <c r="F2152" s="18"/>
      <c r="G2152" s="18"/>
      <c r="H2152" s="18" t="str">
        <f>IF(ISERROR(VLOOKUP(コンビ!O2156,コード表!$S$3:$T$11,2,FALSE)),"",VLOOKUP(コンビ!O2156,コード表!$S$3:$T$11,2,FALSE))</f>
        <v/>
      </c>
      <c r="I2152" s="18" t="str">
        <f>IF(ISERROR(VLOOKUP(コンビ!P2156,コード表!$D$3:$E$7,2,FALSE)&amp;VLOOKUP(コンビ!Q2156,コード表!$G$3:$H$67,2,FALSE)&amp;VLOOKUP(コンビ!R2156,コード表!$J$3:$K$15,2,FALSE)&amp;VLOOKUP(コンビ!S2156,コード表!$M$3:$N$34,2,FALSE)),"",VLOOKUP(コンビ!P2156,コード表!$D$3:$E$7,2,FALSE)&amp;VLOOKUP(コンビ!Q2156,コード表!$G$3:$H$67,2,FALSE)&amp;VLOOKUP(コンビ!R2156,コード表!$J$3:$K$15,2,FALSE)&amp;VLOOKUP(コンビ!S2156,コード表!$M$3:$N$34,2,FALSE))</f>
        <v/>
      </c>
      <c r="J2152" s="8">
        <f>コンビ!T2156</f>
        <v>0</v>
      </c>
      <c r="K2152" s="8" t="str">
        <f>IF(ISERROR(VLOOKUP(コンビ!U2156,コード表!$P$3:$Q$52,2,FALSE)),"",VLOOKUP(コンビ!U2156,コード表!$P$3:$Q$52,2,FALSE))</f>
        <v/>
      </c>
    </row>
    <row r="2153" spans="1:11" ht="20.100000000000001" customHeight="1" x14ac:dyDescent="0.15">
      <c r="A2153" s="8">
        <v>712</v>
      </c>
      <c r="B2153" s="18" t="b">
        <f>IF(コンビ!B2157="出",IF(ISERROR(VLOOKUP(コンビ!C2157,コード表!$D$3:$E$7,2,FALSE)&amp;VLOOKUP(コンビ!D2157,コード表!$G$3:$H$67,2,FALSE)&amp;VLOOKUP(コンビ!E2157,コード表!$J$3:$K$15,2,FALSE)&amp;VLOOKUP(コンビ!F2157,コード表!$M$3:$N$34,2,FALSE)),"",VLOOKUP(コンビ!C2157,コード表!$D$3:$E$7,2,FALSE)&amp;VLOOKUP(コンビ!D2157,コード表!$G$3:$H$67,2,FALSE)&amp;VLOOKUP(コンビ!E2157,コード表!$J$3:$K$15,2,FALSE)&amp;VLOOKUP(コンビ!F2157,コード表!$M$3:$N$34,2,FALSE)))</f>
        <v>0</v>
      </c>
      <c r="C2153" s="11" t="str">
        <f>コンビ!I2157&amp;" "&amp;コンビ!J2157</f>
        <v xml:space="preserve"> </v>
      </c>
      <c r="D2153" s="17" t="str">
        <f>コンビ!G2157&amp;" "&amp;コンビ!H2157</f>
        <v xml:space="preserve"> </v>
      </c>
      <c r="E2153" s="18" t="str">
        <f>IF(ISERROR(VLOOKUP(コンビ!K2157,コード表!$D$3:$E$7,2,FALSE)&amp;VLOOKUP(コンビ!L2157,コード表!$G$3:$H$67,2,FALSE)&amp;VLOOKUP(コンビ!M2157,コード表!$J$3:$K$15,2,FALSE)&amp;VLOOKUP(コンビ!N2157,コード表!$M$3:$N$34,2,FALSE)),"",VLOOKUP(コンビ!K2157,コード表!$D$3:$E$7,2,FALSE)&amp;VLOOKUP(コンビ!L2157,コード表!$G$3:$H$67,2,FALSE)&amp;VLOOKUP(コンビ!M2157,コード表!$J$3:$K$15,2,FALSE)&amp;VLOOKUP(コンビ!N2157,コード表!$M$3:$N$34,2,FALSE))</f>
        <v/>
      </c>
      <c r="F2153" s="18"/>
      <c r="G2153" s="18"/>
      <c r="H2153" s="18" t="str">
        <f>IF(ISERROR(VLOOKUP(コンビ!O2157,コード表!$S$3:$T$11,2,FALSE)),"",VLOOKUP(コンビ!O2157,コード表!$S$3:$T$11,2,FALSE))</f>
        <v/>
      </c>
      <c r="I2153" s="18" t="str">
        <f>IF(ISERROR(VLOOKUP(コンビ!P2157,コード表!$D$3:$E$7,2,FALSE)&amp;VLOOKUP(コンビ!Q2157,コード表!$G$3:$H$67,2,FALSE)&amp;VLOOKUP(コンビ!R2157,コード表!$J$3:$K$15,2,FALSE)&amp;VLOOKUP(コンビ!S2157,コード表!$M$3:$N$34,2,FALSE)),"",VLOOKUP(コンビ!P2157,コード表!$D$3:$E$7,2,FALSE)&amp;VLOOKUP(コンビ!Q2157,コード表!$G$3:$H$67,2,FALSE)&amp;VLOOKUP(コンビ!R2157,コード表!$J$3:$K$15,2,FALSE)&amp;VLOOKUP(コンビ!S2157,コード表!$M$3:$N$34,2,FALSE))</f>
        <v/>
      </c>
      <c r="J2153" s="8">
        <f>コンビ!T2157</f>
        <v>0</v>
      </c>
      <c r="K2153" s="8" t="str">
        <f>IF(ISERROR(VLOOKUP(コンビ!U2157,コード表!$P$3:$Q$52,2,FALSE)),"",VLOOKUP(コンビ!U2157,コード表!$P$3:$Q$52,2,FALSE))</f>
        <v/>
      </c>
    </row>
    <row r="2154" spans="1:11" ht="20.100000000000001" customHeight="1" x14ac:dyDescent="0.15">
      <c r="A2154" s="8">
        <v>712</v>
      </c>
      <c r="B2154" s="18" t="b">
        <f>IF(コンビ!B2158="出",IF(ISERROR(VLOOKUP(コンビ!C2158,コード表!$D$3:$E$7,2,FALSE)&amp;VLOOKUP(コンビ!D2158,コード表!$G$3:$H$67,2,FALSE)&amp;VLOOKUP(コンビ!E2158,コード表!$J$3:$K$15,2,FALSE)&amp;VLOOKUP(コンビ!F2158,コード表!$M$3:$N$34,2,FALSE)),"",VLOOKUP(コンビ!C2158,コード表!$D$3:$E$7,2,FALSE)&amp;VLOOKUP(コンビ!D2158,コード表!$G$3:$H$67,2,FALSE)&amp;VLOOKUP(コンビ!E2158,コード表!$J$3:$K$15,2,FALSE)&amp;VLOOKUP(コンビ!F2158,コード表!$M$3:$N$34,2,FALSE)))</f>
        <v>0</v>
      </c>
      <c r="C2154" s="11" t="str">
        <f>コンビ!I2158&amp;" "&amp;コンビ!J2158</f>
        <v xml:space="preserve"> </v>
      </c>
      <c r="D2154" s="17" t="str">
        <f>コンビ!G2158&amp;" "&amp;コンビ!H2158</f>
        <v xml:space="preserve"> </v>
      </c>
      <c r="E2154" s="18" t="str">
        <f>IF(ISERROR(VLOOKUP(コンビ!K2158,コード表!$D$3:$E$7,2,FALSE)&amp;VLOOKUP(コンビ!L2158,コード表!$G$3:$H$67,2,FALSE)&amp;VLOOKUP(コンビ!M2158,コード表!$J$3:$K$15,2,FALSE)&amp;VLOOKUP(コンビ!N2158,コード表!$M$3:$N$34,2,FALSE)),"",VLOOKUP(コンビ!K2158,コード表!$D$3:$E$7,2,FALSE)&amp;VLOOKUP(コンビ!L2158,コード表!$G$3:$H$67,2,FALSE)&amp;VLOOKUP(コンビ!M2158,コード表!$J$3:$K$15,2,FALSE)&amp;VLOOKUP(コンビ!N2158,コード表!$M$3:$N$34,2,FALSE))</f>
        <v/>
      </c>
      <c r="F2154" s="18"/>
      <c r="G2154" s="18"/>
      <c r="H2154" s="18" t="str">
        <f>IF(ISERROR(VLOOKUP(コンビ!O2158,コード表!$S$3:$T$11,2,FALSE)),"",VLOOKUP(コンビ!O2158,コード表!$S$3:$T$11,2,FALSE))</f>
        <v/>
      </c>
      <c r="I2154" s="18" t="str">
        <f>IF(ISERROR(VLOOKUP(コンビ!P2158,コード表!$D$3:$E$7,2,FALSE)&amp;VLOOKUP(コンビ!Q2158,コード表!$G$3:$H$67,2,FALSE)&amp;VLOOKUP(コンビ!R2158,コード表!$J$3:$K$15,2,FALSE)&amp;VLOOKUP(コンビ!S2158,コード表!$M$3:$N$34,2,FALSE)),"",VLOOKUP(コンビ!P2158,コード表!$D$3:$E$7,2,FALSE)&amp;VLOOKUP(コンビ!Q2158,コード表!$G$3:$H$67,2,FALSE)&amp;VLOOKUP(コンビ!R2158,コード表!$J$3:$K$15,2,FALSE)&amp;VLOOKUP(コンビ!S2158,コード表!$M$3:$N$34,2,FALSE))</f>
        <v/>
      </c>
      <c r="J2154" s="8">
        <f>コンビ!T2158</f>
        <v>0</v>
      </c>
      <c r="K2154" s="8" t="str">
        <f>IF(ISERROR(VLOOKUP(コンビ!U2158,コード表!$P$3:$Q$52,2,FALSE)),"",VLOOKUP(コンビ!U2158,コード表!$P$3:$Q$52,2,FALSE))</f>
        <v/>
      </c>
    </row>
    <row r="2155" spans="1:11" ht="20.100000000000001" customHeight="1" x14ac:dyDescent="0.15">
      <c r="A2155" s="8">
        <v>712</v>
      </c>
      <c r="B2155" s="18" t="b">
        <f>IF(コンビ!B2159="出",IF(ISERROR(VLOOKUP(コンビ!C2159,コード表!$D$3:$E$7,2,FALSE)&amp;VLOOKUP(コンビ!D2159,コード表!$G$3:$H$67,2,FALSE)&amp;VLOOKUP(コンビ!E2159,コード表!$J$3:$K$15,2,FALSE)&amp;VLOOKUP(コンビ!F2159,コード表!$M$3:$N$34,2,FALSE)),"",VLOOKUP(コンビ!C2159,コード表!$D$3:$E$7,2,FALSE)&amp;VLOOKUP(コンビ!D2159,コード表!$G$3:$H$67,2,FALSE)&amp;VLOOKUP(コンビ!E2159,コード表!$J$3:$K$15,2,FALSE)&amp;VLOOKUP(コンビ!F2159,コード表!$M$3:$N$34,2,FALSE)))</f>
        <v>0</v>
      </c>
      <c r="C2155" s="11" t="str">
        <f>コンビ!I2159&amp;" "&amp;コンビ!J2159</f>
        <v xml:space="preserve"> </v>
      </c>
      <c r="D2155" s="17" t="str">
        <f>コンビ!G2159&amp;" "&amp;コンビ!H2159</f>
        <v xml:space="preserve"> </v>
      </c>
      <c r="E2155" s="18" t="str">
        <f>IF(ISERROR(VLOOKUP(コンビ!K2159,コード表!$D$3:$E$7,2,FALSE)&amp;VLOOKUP(コンビ!L2159,コード表!$G$3:$H$67,2,FALSE)&amp;VLOOKUP(コンビ!M2159,コード表!$J$3:$K$15,2,FALSE)&amp;VLOOKUP(コンビ!N2159,コード表!$M$3:$N$34,2,FALSE)),"",VLOOKUP(コンビ!K2159,コード表!$D$3:$E$7,2,FALSE)&amp;VLOOKUP(コンビ!L2159,コード表!$G$3:$H$67,2,FALSE)&amp;VLOOKUP(コンビ!M2159,コード表!$J$3:$K$15,2,FALSE)&amp;VLOOKUP(コンビ!N2159,コード表!$M$3:$N$34,2,FALSE))</f>
        <v/>
      </c>
      <c r="F2155" s="18"/>
      <c r="G2155" s="18"/>
      <c r="H2155" s="18" t="str">
        <f>IF(ISERROR(VLOOKUP(コンビ!O2159,コード表!$S$3:$T$11,2,FALSE)),"",VLOOKUP(コンビ!O2159,コード表!$S$3:$T$11,2,FALSE))</f>
        <v/>
      </c>
      <c r="I2155" s="18" t="str">
        <f>IF(ISERROR(VLOOKUP(コンビ!P2159,コード表!$D$3:$E$7,2,FALSE)&amp;VLOOKUP(コンビ!Q2159,コード表!$G$3:$H$67,2,FALSE)&amp;VLOOKUP(コンビ!R2159,コード表!$J$3:$K$15,2,FALSE)&amp;VLOOKUP(コンビ!S2159,コード表!$M$3:$N$34,2,FALSE)),"",VLOOKUP(コンビ!P2159,コード表!$D$3:$E$7,2,FALSE)&amp;VLOOKUP(コンビ!Q2159,コード表!$G$3:$H$67,2,FALSE)&amp;VLOOKUP(コンビ!R2159,コード表!$J$3:$K$15,2,FALSE)&amp;VLOOKUP(コンビ!S2159,コード表!$M$3:$N$34,2,FALSE))</f>
        <v/>
      </c>
      <c r="J2155" s="8">
        <f>コンビ!T2159</f>
        <v>0</v>
      </c>
      <c r="K2155" s="8" t="str">
        <f>IF(ISERROR(VLOOKUP(コンビ!U2159,コード表!$P$3:$Q$52,2,FALSE)),"",VLOOKUP(コンビ!U2159,コード表!$P$3:$Q$52,2,FALSE))</f>
        <v/>
      </c>
    </row>
    <row r="2156" spans="1:11" ht="20.100000000000001" customHeight="1" x14ac:dyDescent="0.15">
      <c r="A2156" s="8">
        <v>712</v>
      </c>
      <c r="B2156" s="18" t="b">
        <f>IF(コンビ!B2160="出",IF(ISERROR(VLOOKUP(コンビ!C2160,コード表!$D$3:$E$7,2,FALSE)&amp;VLOOKUP(コンビ!D2160,コード表!$G$3:$H$67,2,FALSE)&amp;VLOOKUP(コンビ!E2160,コード表!$J$3:$K$15,2,FALSE)&amp;VLOOKUP(コンビ!F2160,コード表!$M$3:$N$34,2,FALSE)),"",VLOOKUP(コンビ!C2160,コード表!$D$3:$E$7,2,FALSE)&amp;VLOOKUP(コンビ!D2160,コード表!$G$3:$H$67,2,FALSE)&amp;VLOOKUP(コンビ!E2160,コード表!$J$3:$K$15,2,FALSE)&amp;VLOOKUP(コンビ!F2160,コード表!$M$3:$N$34,2,FALSE)))</f>
        <v>0</v>
      </c>
      <c r="C2156" s="11" t="str">
        <f>コンビ!I2160&amp;" "&amp;コンビ!J2160</f>
        <v xml:space="preserve"> </v>
      </c>
      <c r="D2156" s="17" t="str">
        <f>コンビ!G2160&amp;" "&amp;コンビ!H2160</f>
        <v xml:space="preserve"> </v>
      </c>
      <c r="E2156" s="18" t="str">
        <f>IF(ISERROR(VLOOKUP(コンビ!K2160,コード表!$D$3:$E$7,2,FALSE)&amp;VLOOKUP(コンビ!L2160,コード表!$G$3:$H$67,2,FALSE)&amp;VLOOKUP(コンビ!M2160,コード表!$J$3:$K$15,2,FALSE)&amp;VLOOKUP(コンビ!N2160,コード表!$M$3:$N$34,2,FALSE)),"",VLOOKUP(コンビ!K2160,コード表!$D$3:$E$7,2,FALSE)&amp;VLOOKUP(コンビ!L2160,コード表!$G$3:$H$67,2,FALSE)&amp;VLOOKUP(コンビ!M2160,コード表!$J$3:$K$15,2,FALSE)&amp;VLOOKUP(コンビ!N2160,コード表!$M$3:$N$34,2,FALSE))</f>
        <v/>
      </c>
      <c r="F2156" s="18"/>
      <c r="G2156" s="18"/>
      <c r="H2156" s="18" t="str">
        <f>IF(ISERROR(VLOOKUP(コンビ!O2160,コード表!$S$3:$T$11,2,FALSE)),"",VLOOKUP(コンビ!O2160,コード表!$S$3:$T$11,2,FALSE))</f>
        <v/>
      </c>
      <c r="I2156" s="18" t="str">
        <f>IF(ISERROR(VLOOKUP(コンビ!P2160,コード表!$D$3:$E$7,2,FALSE)&amp;VLOOKUP(コンビ!Q2160,コード表!$G$3:$H$67,2,FALSE)&amp;VLOOKUP(コンビ!R2160,コード表!$J$3:$K$15,2,FALSE)&amp;VLOOKUP(コンビ!S2160,コード表!$M$3:$N$34,2,FALSE)),"",VLOOKUP(コンビ!P2160,コード表!$D$3:$E$7,2,FALSE)&amp;VLOOKUP(コンビ!Q2160,コード表!$G$3:$H$67,2,FALSE)&amp;VLOOKUP(コンビ!R2160,コード表!$J$3:$K$15,2,FALSE)&amp;VLOOKUP(コンビ!S2160,コード表!$M$3:$N$34,2,FALSE))</f>
        <v/>
      </c>
      <c r="J2156" s="8">
        <f>コンビ!T2160</f>
        <v>0</v>
      </c>
      <c r="K2156" s="8" t="str">
        <f>IF(ISERROR(VLOOKUP(コンビ!U2160,コード表!$P$3:$Q$52,2,FALSE)),"",VLOOKUP(コンビ!U2160,コード表!$P$3:$Q$52,2,FALSE))</f>
        <v/>
      </c>
    </row>
    <row r="2157" spans="1:11" ht="20.100000000000001" customHeight="1" x14ac:dyDescent="0.15">
      <c r="A2157" s="8">
        <v>712</v>
      </c>
      <c r="B2157" s="18" t="b">
        <f>IF(コンビ!B2161="出",IF(ISERROR(VLOOKUP(コンビ!C2161,コード表!$D$3:$E$7,2,FALSE)&amp;VLOOKUP(コンビ!D2161,コード表!$G$3:$H$67,2,FALSE)&amp;VLOOKUP(コンビ!E2161,コード表!$J$3:$K$15,2,FALSE)&amp;VLOOKUP(コンビ!F2161,コード表!$M$3:$N$34,2,FALSE)),"",VLOOKUP(コンビ!C2161,コード表!$D$3:$E$7,2,FALSE)&amp;VLOOKUP(コンビ!D2161,コード表!$G$3:$H$67,2,FALSE)&amp;VLOOKUP(コンビ!E2161,コード表!$J$3:$K$15,2,FALSE)&amp;VLOOKUP(コンビ!F2161,コード表!$M$3:$N$34,2,FALSE)))</f>
        <v>0</v>
      </c>
      <c r="C2157" s="11" t="str">
        <f>コンビ!I2161&amp;" "&amp;コンビ!J2161</f>
        <v xml:space="preserve"> </v>
      </c>
      <c r="D2157" s="17" t="str">
        <f>コンビ!G2161&amp;" "&amp;コンビ!H2161</f>
        <v xml:space="preserve"> </v>
      </c>
      <c r="E2157" s="18" t="str">
        <f>IF(ISERROR(VLOOKUP(コンビ!K2161,コード表!$D$3:$E$7,2,FALSE)&amp;VLOOKUP(コンビ!L2161,コード表!$G$3:$H$67,2,FALSE)&amp;VLOOKUP(コンビ!M2161,コード表!$J$3:$K$15,2,FALSE)&amp;VLOOKUP(コンビ!N2161,コード表!$M$3:$N$34,2,FALSE)),"",VLOOKUP(コンビ!K2161,コード表!$D$3:$E$7,2,FALSE)&amp;VLOOKUP(コンビ!L2161,コード表!$G$3:$H$67,2,FALSE)&amp;VLOOKUP(コンビ!M2161,コード表!$J$3:$K$15,2,FALSE)&amp;VLOOKUP(コンビ!N2161,コード表!$M$3:$N$34,2,FALSE))</f>
        <v/>
      </c>
      <c r="F2157" s="18"/>
      <c r="G2157" s="18"/>
      <c r="H2157" s="18" t="str">
        <f>IF(ISERROR(VLOOKUP(コンビ!O2161,コード表!$S$3:$T$11,2,FALSE)),"",VLOOKUP(コンビ!O2161,コード表!$S$3:$T$11,2,FALSE))</f>
        <v/>
      </c>
      <c r="I2157" s="18" t="str">
        <f>IF(ISERROR(VLOOKUP(コンビ!P2161,コード表!$D$3:$E$7,2,FALSE)&amp;VLOOKUP(コンビ!Q2161,コード表!$G$3:$H$67,2,FALSE)&amp;VLOOKUP(コンビ!R2161,コード表!$J$3:$K$15,2,FALSE)&amp;VLOOKUP(コンビ!S2161,コード表!$M$3:$N$34,2,FALSE)),"",VLOOKUP(コンビ!P2161,コード表!$D$3:$E$7,2,FALSE)&amp;VLOOKUP(コンビ!Q2161,コード表!$G$3:$H$67,2,FALSE)&amp;VLOOKUP(コンビ!R2161,コード表!$J$3:$K$15,2,FALSE)&amp;VLOOKUP(コンビ!S2161,コード表!$M$3:$N$34,2,FALSE))</f>
        <v/>
      </c>
      <c r="J2157" s="8">
        <f>コンビ!T2161</f>
        <v>0</v>
      </c>
      <c r="K2157" s="8" t="str">
        <f>IF(ISERROR(VLOOKUP(コンビ!U2161,コード表!$P$3:$Q$52,2,FALSE)),"",VLOOKUP(コンビ!U2161,コード表!$P$3:$Q$52,2,FALSE))</f>
        <v/>
      </c>
    </row>
    <row r="2158" spans="1:11" ht="20.100000000000001" customHeight="1" x14ac:dyDescent="0.15">
      <c r="A2158" s="8">
        <v>712</v>
      </c>
      <c r="B2158" s="18" t="b">
        <f>IF(コンビ!B2162="出",IF(ISERROR(VLOOKUP(コンビ!C2162,コード表!$D$3:$E$7,2,FALSE)&amp;VLOOKUP(コンビ!D2162,コード表!$G$3:$H$67,2,FALSE)&amp;VLOOKUP(コンビ!E2162,コード表!$J$3:$K$15,2,FALSE)&amp;VLOOKUP(コンビ!F2162,コード表!$M$3:$N$34,2,FALSE)),"",VLOOKUP(コンビ!C2162,コード表!$D$3:$E$7,2,FALSE)&amp;VLOOKUP(コンビ!D2162,コード表!$G$3:$H$67,2,FALSE)&amp;VLOOKUP(コンビ!E2162,コード表!$J$3:$K$15,2,FALSE)&amp;VLOOKUP(コンビ!F2162,コード表!$M$3:$N$34,2,FALSE)))</f>
        <v>0</v>
      </c>
      <c r="C2158" s="11" t="str">
        <f>コンビ!I2162&amp;" "&amp;コンビ!J2162</f>
        <v xml:space="preserve"> </v>
      </c>
      <c r="D2158" s="17" t="str">
        <f>コンビ!G2162&amp;" "&amp;コンビ!H2162</f>
        <v xml:space="preserve"> </v>
      </c>
      <c r="E2158" s="18" t="str">
        <f>IF(ISERROR(VLOOKUP(コンビ!K2162,コード表!$D$3:$E$7,2,FALSE)&amp;VLOOKUP(コンビ!L2162,コード表!$G$3:$H$67,2,FALSE)&amp;VLOOKUP(コンビ!M2162,コード表!$J$3:$K$15,2,FALSE)&amp;VLOOKUP(コンビ!N2162,コード表!$M$3:$N$34,2,FALSE)),"",VLOOKUP(コンビ!K2162,コード表!$D$3:$E$7,2,FALSE)&amp;VLOOKUP(コンビ!L2162,コード表!$G$3:$H$67,2,FALSE)&amp;VLOOKUP(コンビ!M2162,コード表!$J$3:$K$15,2,FALSE)&amp;VLOOKUP(コンビ!N2162,コード表!$M$3:$N$34,2,FALSE))</f>
        <v/>
      </c>
      <c r="F2158" s="18"/>
      <c r="G2158" s="18"/>
      <c r="H2158" s="18" t="str">
        <f>IF(ISERROR(VLOOKUP(コンビ!O2162,コード表!$S$3:$T$11,2,FALSE)),"",VLOOKUP(コンビ!O2162,コード表!$S$3:$T$11,2,FALSE))</f>
        <v/>
      </c>
      <c r="I2158" s="18" t="str">
        <f>IF(ISERROR(VLOOKUP(コンビ!P2162,コード表!$D$3:$E$7,2,FALSE)&amp;VLOOKUP(コンビ!Q2162,コード表!$G$3:$H$67,2,FALSE)&amp;VLOOKUP(コンビ!R2162,コード表!$J$3:$K$15,2,FALSE)&amp;VLOOKUP(コンビ!S2162,コード表!$M$3:$N$34,2,FALSE)),"",VLOOKUP(コンビ!P2162,コード表!$D$3:$E$7,2,FALSE)&amp;VLOOKUP(コンビ!Q2162,コード表!$G$3:$H$67,2,FALSE)&amp;VLOOKUP(コンビ!R2162,コード表!$J$3:$K$15,2,FALSE)&amp;VLOOKUP(コンビ!S2162,コード表!$M$3:$N$34,2,FALSE))</f>
        <v/>
      </c>
      <c r="J2158" s="8">
        <f>コンビ!T2162</f>
        <v>0</v>
      </c>
      <c r="K2158" s="8" t="str">
        <f>IF(ISERROR(VLOOKUP(コンビ!U2162,コード表!$P$3:$Q$52,2,FALSE)),"",VLOOKUP(コンビ!U2162,コード表!$P$3:$Q$52,2,FALSE))</f>
        <v/>
      </c>
    </row>
    <row r="2159" spans="1:11" ht="20.100000000000001" customHeight="1" x14ac:dyDescent="0.15">
      <c r="A2159" s="8">
        <v>712</v>
      </c>
      <c r="B2159" s="18" t="b">
        <f>IF(コンビ!B2163="出",IF(ISERROR(VLOOKUP(コンビ!C2163,コード表!$D$3:$E$7,2,FALSE)&amp;VLOOKUP(コンビ!D2163,コード表!$G$3:$H$67,2,FALSE)&amp;VLOOKUP(コンビ!E2163,コード表!$J$3:$K$15,2,FALSE)&amp;VLOOKUP(コンビ!F2163,コード表!$M$3:$N$34,2,FALSE)),"",VLOOKUP(コンビ!C2163,コード表!$D$3:$E$7,2,FALSE)&amp;VLOOKUP(コンビ!D2163,コード表!$G$3:$H$67,2,FALSE)&amp;VLOOKUP(コンビ!E2163,コード表!$J$3:$K$15,2,FALSE)&amp;VLOOKUP(コンビ!F2163,コード表!$M$3:$N$34,2,FALSE)))</f>
        <v>0</v>
      </c>
      <c r="C2159" s="11" t="str">
        <f>コンビ!I2163&amp;" "&amp;コンビ!J2163</f>
        <v xml:space="preserve"> </v>
      </c>
      <c r="D2159" s="17" t="str">
        <f>コンビ!G2163&amp;" "&amp;コンビ!H2163</f>
        <v xml:space="preserve"> </v>
      </c>
      <c r="E2159" s="18" t="str">
        <f>IF(ISERROR(VLOOKUP(コンビ!K2163,コード表!$D$3:$E$7,2,FALSE)&amp;VLOOKUP(コンビ!L2163,コード表!$G$3:$H$67,2,FALSE)&amp;VLOOKUP(コンビ!M2163,コード表!$J$3:$K$15,2,FALSE)&amp;VLOOKUP(コンビ!N2163,コード表!$M$3:$N$34,2,FALSE)),"",VLOOKUP(コンビ!K2163,コード表!$D$3:$E$7,2,FALSE)&amp;VLOOKUP(コンビ!L2163,コード表!$G$3:$H$67,2,FALSE)&amp;VLOOKUP(コンビ!M2163,コード表!$J$3:$K$15,2,FALSE)&amp;VLOOKUP(コンビ!N2163,コード表!$M$3:$N$34,2,FALSE))</f>
        <v/>
      </c>
      <c r="F2159" s="18"/>
      <c r="G2159" s="18"/>
      <c r="H2159" s="18" t="str">
        <f>IF(ISERROR(VLOOKUP(コンビ!O2163,コード表!$S$3:$T$11,2,FALSE)),"",VLOOKUP(コンビ!O2163,コード表!$S$3:$T$11,2,FALSE))</f>
        <v/>
      </c>
      <c r="I2159" s="18" t="str">
        <f>IF(ISERROR(VLOOKUP(コンビ!P2163,コード表!$D$3:$E$7,2,FALSE)&amp;VLOOKUP(コンビ!Q2163,コード表!$G$3:$H$67,2,FALSE)&amp;VLOOKUP(コンビ!R2163,コード表!$J$3:$K$15,2,FALSE)&amp;VLOOKUP(コンビ!S2163,コード表!$M$3:$N$34,2,FALSE)),"",VLOOKUP(コンビ!P2163,コード表!$D$3:$E$7,2,FALSE)&amp;VLOOKUP(コンビ!Q2163,コード表!$G$3:$H$67,2,FALSE)&amp;VLOOKUP(コンビ!R2163,コード表!$J$3:$K$15,2,FALSE)&amp;VLOOKUP(コンビ!S2163,コード表!$M$3:$N$34,2,FALSE))</f>
        <v/>
      </c>
      <c r="J2159" s="8">
        <f>コンビ!T2163</f>
        <v>0</v>
      </c>
      <c r="K2159" s="8" t="str">
        <f>IF(ISERROR(VLOOKUP(コンビ!U2163,コード表!$P$3:$Q$52,2,FALSE)),"",VLOOKUP(コンビ!U2163,コード表!$P$3:$Q$52,2,FALSE))</f>
        <v/>
      </c>
    </row>
    <row r="2160" spans="1:11" ht="20.100000000000001" customHeight="1" x14ac:dyDescent="0.15">
      <c r="A2160" s="8">
        <v>712</v>
      </c>
      <c r="B2160" s="18" t="b">
        <f>IF(コンビ!B2164="出",IF(ISERROR(VLOOKUP(コンビ!C2164,コード表!$D$3:$E$7,2,FALSE)&amp;VLOOKUP(コンビ!D2164,コード表!$G$3:$H$67,2,FALSE)&amp;VLOOKUP(コンビ!E2164,コード表!$J$3:$K$15,2,FALSE)&amp;VLOOKUP(コンビ!F2164,コード表!$M$3:$N$34,2,FALSE)),"",VLOOKUP(コンビ!C2164,コード表!$D$3:$E$7,2,FALSE)&amp;VLOOKUP(コンビ!D2164,コード表!$G$3:$H$67,2,FALSE)&amp;VLOOKUP(コンビ!E2164,コード表!$J$3:$K$15,2,FALSE)&amp;VLOOKUP(コンビ!F2164,コード表!$M$3:$N$34,2,FALSE)))</f>
        <v>0</v>
      </c>
      <c r="C2160" s="11" t="str">
        <f>コンビ!I2164&amp;" "&amp;コンビ!J2164</f>
        <v xml:space="preserve"> </v>
      </c>
      <c r="D2160" s="17" t="str">
        <f>コンビ!G2164&amp;" "&amp;コンビ!H2164</f>
        <v xml:space="preserve"> </v>
      </c>
      <c r="E2160" s="18" t="str">
        <f>IF(ISERROR(VLOOKUP(コンビ!K2164,コード表!$D$3:$E$7,2,FALSE)&amp;VLOOKUP(コンビ!L2164,コード表!$G$3:$H$67,2,FALSE)&amp;VLOOKUP(コンビ!M2164,コード表!$J$3:$K$15,2,FALSE)&amp;VLOOKUP(コンビ!N2164,コード表!$M$3:$N$34,2,FALSE)),"",VLOOKUP(コンビ!K2164,コード表!$D$3:$E$7,2,FALSE)&amp;VLOOKUP(コンビ!L2164,コード表!$G$3:$H$67,2,FALSE)&amp;VLOOKUP(コンビ!M2164,コード表!$J$3:$K$15,2,FALSE)&amp;VLOOKUP(コンビ!N2164,コード表!$M$3:$N$34,2,FALSE))</f>
        <v/>
      </c>
      <c r="F2160" s="18"/>
      <c r="G2160" s="18"/>
      <c r="H2160" s="18" t="str">
        <f>IF(ISERROR(VLOOKUP(コンビ!O2164,コード表!$S$3:$T$11,2,FALSE)),"",VLOOKUP(コンビ!O2164,コード表!$S$3:$T$11,2,FALSE))</f>
        <v/>
      </c>
      <c r="I2160" s="18" t="str">
        <f>IF(ISERROR(VLOOKUP(コンビ!P2164,コード表!$D$3:$E$7,2,FALSE)&amp;VLOOKUP(コンビ!Q2164,コード表!$G$3:$H$67,2,FALSE)&amp;VLOOKUP(コンビ!R2164,コード表!$J$3:$K$15,2,FALSE)&amp;VLOOKUP(コンビ!S2164,コード表!$M$3:$N$34,2,FALSE)),"",VLOOKUP(コンビ!P2164,コード表!$D$3:$E$7,2,FALSE)&amp;VLOOKUP(コンビ!Q2164,コード表!$G$3:$H$67,2,FALSE)&amp;VLOOKUP(コンビ!R2164,コード表!$J$3:$K$15,2,FALSE)&amp;VLOOKUP(コンビ!S2164,コード表!$M$3:$N$34,2,FALSE))</f>
        <v/>
      </c>
      <c r="J2160" s="8">
        <f>コンビ!T2164</f>
        <v>0</v>
      </c>
      <c r="K2160" s="8" t="str">
        <f>IF(ISERROR(VLOOKUP(コンビ!U2164,コード表!$P$3:$Q$52,2,FALSE)),"",VLOOKUP(コンビ!U2164,コード表!$P$3:$Q$52,2,FALSE))</f>
        <v/>
      </c>
    </row>
    <row r="2161" spans="1:11" ht="20.100000000000001" customHeight="1" x14ac:dyDescent="0.15">
      <c r="A2161" s="8">
        <v>712</v>
      </c>
      <c r="B2161" s="18" t="b">
        <f>IF(コンビ!B2165="出",IF(ISERROR(VLOOKUP(コンビ!C2165,コード表!$D$3:$E$7,2,FALSE)&amp;VLOOKUP(コンビ!D2165,コード表!$G$3:$H$67,2,FALSE)&amp;VLOOKUP(コンビ!E2165,コード表!$J$3:$K$15,2,FALSE)&amp;VLOOKUP(コンビ!F2165,コード表!$M$3:$N$34,2,FALSE)),"",VLOOKUP(コンビ!C2165,コード表!$D$3:$E$7,2,FALSE)&amp;VLOOKUP(コンビ!D2165,コード表!$G$3:$H$67,2,FALSE)&amp;VLOOKUP(コンビ!E2165,コード表!$J$3:$K$15,2,FALSE)&amp;VLOOKUP(コンビ!F2165,コード表!$M$3:$N$34,2,FALSE)))</f>
        <v>0</v>
      </c>
      <c r="C2161" s="11" t="str">
        <f>コンビ!I2165&amp;" "&amp;コンビ!J2165</f>
        <v xml:space="preserve"> </v>
      </c>
      <c r="D2161" s="17" t="str">
        <f>コンビ!G2165&amp;" "&amp;コンビ!H2165</f>
        <v xml:space="preserve"> </v>
      </c>
      <c r="E2161" s="18" t="str">
        <f>IF(ISERROR(VLOOKUP(コンビ!K2165,コード表!$D$3:$E$7,2,FALSE)&amp;VLOOKUP(コンビ!L2165,コード表!$G$3:$H$67,2,FALSE)&amp;VLOOKUP(コンビ!M2165,コード表!$J$3:$K$15,2,FALSE)&amp;VLOOKUP(コンビ!N2165,コード表!$M$3:$N$34,2,FALSE)),"",VLOOKUP(コンビ!K2165,コード表!$D$3:$E$7,2,FALSE)&amp;VLOOKUP(コンビ!L2165,コード表!$G$3:$H$67,2,FALSE)&amp;VLOOKUP(コンビ!M2165,コード表!$J$3:$K$15,2,FALSE)&amp;VLOOKUP(コンビ!N2165,コード表!$M$3:$N$34,2,FALSE))</f>
        <v/>
      </c>
      <c r="F2161" s="18"/>
      <c r="G2161" s="18"/>
      <c r="H2161" s="18" t="str">
        <f>IF(ISERROR(VLOOKUP(コンビ!O2165,コード表!$S$3:$T$11,2,FALSE)),"",VLOOKUP(コンビ!O2165,コード表!$S$3:$T$11,2,FALSE))</f>
        <v/>
      </c>
      <c r="I2161" s="18" t="str">
        <f>IF(ISERROR(VLOOKUP(コンビ!P2165,コード表!$D$3:$E$7,2,FALSE)&amp;VLOOKUP(コンビ!Q2165,コード表!$G$3:$H$67,2,FALSE)&amp;VLOOKUP(コンビ!R2165,コード表!$J$3:$K$15,2,FALSE)&amp;VLOOKUP(コンビ!S2165,コード表!$M$3:$N$34,2,FALSE)),"",VLOOKUP(コンビ!P2165,コード表!$D$3:$E$7,2,FALSE)&amp;VLOOKUP(コンビ!Q2165,コード表!$G$3:$H$67,2,FALSE)&amp;VLOOKUP(コンビ!R2165,コード表!$J$3:$K$15,2,FALSE)&amp;VLOOKUP(コンビ!S2165,コード表!$M$3:$N$34,2,FALSE))</f>
        <v/>
      </c>
      <c r="J2161" s="8">
        <f>コンビ!T2165</f>
        <v>0</v>
      </c>
      <c r="K2161" s="8" t="str">
        <f>IF(ISERROR(VLOOKUP(コンビ!U2165,コード表!$P$3:$Q$52,2,FALSE)),"",VLOOKUP(コンビ!U2165,コード表!$P$3:$Q$52,2,FALSE))</f>
        <v/>
      </c>
    </row>
    <row r="2162" spans="1:11" ht="20.100000000000001" customHeight="1" x14ac:dyDescent="0.15">
      <c r="A2162" s="8">
        <v>712</v>
      </c>
      <c r="B2162" s="18" t="b">
        <f>IF(コンビ!B2166="出",IF(ISERROR(VLOOKUP(コンビ!C2166,コード表!$D$3:$E$7,2,FALSE)&amp;VLOOKUP(コンビ!D2166,コード表!$G$3:$H$67,2,FALSE)&amp;VLOOKUP(コンビ!E2166,コード表!$J$3:$K$15,2,FALSE)&amp;VLOOKUP(コンビ!F2166,コード表!$M$3:$N$34,2,FALSE)),"",VLOOKUP(コンビ!C2166,コード表!$D$3:$E$7,2,FALSE)&amp;VLOOKUP(コンビ!D2166,コード表!$G$3:$H$67,2,FALSE)&amp;VLOOKUP(コンビ!E2166,コード表!$J$3:$K$15,2,FALSE)&amp;VLOOKUP(コンビ!F2166,コード表!$M$3:$N$34,2,FALSE)))</f>
        <v>0</v>
      </c>
      <c r="C2162" s="11" t="str">
        <f>コンビ!I2166&amp;" "&amp;コンビ!J2166</f>
        <v xml:space="preserve"> </v>
      </c>
      <c r="D2162" s="17" t="str">
        <f>コンビ!G2166&amp;" "&amp;コンビ!H2166</f>
        <v xml:space="preserve"> </v>
      </c>
      <c r="E2162" s="18" t="str">
        <f>IF(ISERROR(VLOOKUP(コンビ!K2166,コード表!$D$3:$E$7,2,FALSE)&amp;VLOOKUP(コンビ!L2166,コード表!$G$3:$H$67,2,FALSE)&amp;VLOOKUP(コンビ!M2166,コード表!$J$3:$K$15,2,FALSE)&amp;VLOOKUP(コンビ!N2166,コード表!$M$3:$N$34,2,FALSE)),"",VLOOKUP(コンビ!K2166,コード表!$D$3:$E$7,2,FALSE)&amp;VLOOKUP(コンビ!L2166,コード表!$G$3:$H$67,2,FALSE)&amp;VLOOKUP(コンビ!M2166,コード表!$J$3:$K$15,2,FALSE)&amp;VLOOKUP(コンビ!N2166,コード表!$M$3:$N$34,2,FALSE))</f>
        <v/>
      </c>
      <c r="F2162" s="18"/>
      <c r="G2162" s="18"/>
      <c r="H2162" s="18" t="str">
        <f>IF(ISERROR(VLOOKUP(コンビ!O2166,コード表!$S$3:$T$11,2,FALSE)),"",VLOOKUP(コンビ!O2166,コード表!$S$3:$T$11,2,FALSE))</f>
        <v/>
      </c>
      <c r="I2162" s="18" t="str">
        <f>IF(ISERROR(VLOOKUP(コンビ!P2166,コード表!$D$3:$E$7,2,FALSE)&amp;VLOOKUP(コンビ!Q2166,コード表!$G$3:$H$67,2,FALSE)&amp;VLOOKUP(コンビ!R2166,コード表!$J$3:$K$15,2,FALSE)&amp;VLOOKUP(コンビ!S2166,コード表!$M$3:$N$34,2,FALSE)),"",VLOOKUP(コンビ!P2166,コード表!$D$3:$E$7,2,FALSE)&amp;VLOOKUP(コンビ!Q2166,コード表!$G$3:$H$67,2,FALSE)&amp;VLOOKUP(コンビ!R2166,コード表!$J$3:$K$15,2,FALSE)&amp;VLOOKUP(コンビ!S2166,コード表!$M$3:$N$34,2,FALSE))</f>
        <v/>
      </c>
      <c r="J2162" s="8">
        <f>コンビ!T2166</f>
        <v>0</v>
      </c>
      <c r="K2162" s="8" t="str">
        <f>IF(ISERROR(VLOOKUP(コンビ!U2166,コード表!$P$3:$Q$52,2,FALSE)),"",VLOOKUP(コンビ!U2166,コード表!$P$3:$Q$52,2,FALSE))</f>
        <v/>
      </c>
    </row>
    <row r="2163" spans="1:11" ht="20.100000000000001" customHeight="1" x14ac:dyDescent="0.15">
      <c r="A2163" s="8">
        <v>712</v>
      </c>
      <c r="B2163" s="18" t="b">
        <f>IF(コンビ!B2167="出",IF(ISERROR(VLOOKUP(コンビ!C2167,コード表!$D$3:$E$7,2,FALSE)&amp;VLOOKUP(コンビ!D2167,コード表!$G$3:$H$67,2,FALSE)&amp;VLOOKUP(コンビ!E2167,コード表!$J$3:$K$15,2,FALSE)&amp;VLOOKUP(コンビ!F2167,コード表!$M$3:$N$34,2,FALSE)),"",VLOOKUP(コンビ!C2167,コード表!$D$3:$E$7,2,FALSE)&amp;VLOOKUP(コンビ!D2167,コード表!$G$3:$H$67,2,FALSE)&amp;VLOOKUP(コンビ!E2167,コード表!$J$3:$K$15,2,FALSE)&amp;VLOOKUP(コンビ!F2167,コード表!$M$3:$N$34,2,FALSE)))</f>
        <v>0</v>
      </c>
      <c r="C2163" s="11" t="str">
        <f>コンビ!I2167&amp;" "&amp;コンビ!J2167</f>
        <v xml:space="preserve"> </v>
      </c>
      <c r="D2163" s="17" t="str">
        <f>コンビ!G2167&amp;" "&amp;コンビ!H2167</f>
        <v xml:space="preserve"> </v>
      </c>
      <c r="E2163" s="18" t="str">
        <f>IF(ISERROR(VLOOKUP(コンビ!K2167,コード表!$D$3:$E$7,2,FALSE)&amp;VLOOKUP(コンビ!L2167,コード表!$G$3:$H$67,2,FALSE)&amp;VLOOKUP(コンビ!M2167,コード表!$J$3:$K$15,2,FALSE)&amp;VLOOKUP(コンビ!N2167,コード表!$M$3:$N$34,2,FALSE)),"",VLOOKUP(コンビ!K2167,コード表!$D$3:$E$7,2,FALSE)&amp;VLOOKUP(コンビ!L2167,コード表!$G$3:$H$67,2,FALSE)&amp;VLOOKUP(コンビ!M2167,コード表!$J$3:$K$15,2,FALSE)&amp;VLOOKUP(コンビ!N2167,コード表!$M$3:$N$34,2,FALSE))</f>
        <v/>
      </c>
      <c r="F2163" s="18"/>
      <c r="G2163" s="18"/>
      <c r="H2163" s="18" t="str">
        <f>IF(ISERROR(VLOOKUP(コンビ!O2167,コード表!$S$3:$T$11,2,FALSE)),"",VLOOKUP(コンビ!O2167,コード表!$S$3:$T$11,2,FALSE))</f>
        <v/>
      </c>
      <c r="I2163" s="18" t="str">
        <f>IF(ISERROR(VLOOKUP(コンビ!P2167,コード表!$D$3:$E$7,2,FALSE)&amp;VLOOKUP(コンビ!Q2167,コード表!$G$3:$H$67,2,FALSE)&amp;VLOOKUP(コンビ!R2167,コード表!$J$3:$K$15,2,FALSE)&amp;VLOOKUP(コンビ!S2167,コード表!$M$3:$N$34,2,FALSE)),"",VLOOKUP(コンビ!P2167,コード表!$D$3:$E$7,2,FALSE)&amp;VLOOKUP(コンビ!Q2167,コード表!$G$3:$H$67,2,FALSE)&amp;VLOOKUP(コンビ!R2167,コード表!$J$3:$K$15,2,FALSE)&amp;VLOOKUP(コンビ!S2167,コード表!$M$3:$N$34,2,FALSE))</f>
        <v/>
      </c>
      <c r="J2163" s="8">
        <f>コンビ!T2167</f>
        <v>0</v>
      </c>
      <c r="K2163" s="8" t="str">
        <f>IF(ISERROR(VLOOKUP(コンビ!U2167,コード表!$P$3:$Q$52,2,FALSE)),"",VLOOKUP(コンビ!U2167,コード表!$P$3:$Q$52,2,FALSE))</f>
        <v/>
      </c>
    </row>
    <row r="2164" spans="1:11" ht="20.100000000000001" customHeight="1" x14ac:dyDescent="0.15">
      <c r="A2164" s="8">
        <v>712</v>
      </c>
      <c r="B2164" s="18" t="b">
        <f>IF(コンビ!B2168="出",IF(ISERROR(VLOOKUP(コンビ!C2168,コード表!$D$3:$E$7,2,FALSE)&amp;VLOOKUP(コンビ!D2168,コード表!$G$3:$H$67,2,FALSE)&amp;VLOOKUP(コンビ!E2168,コード表!$J$3:$K$15,2,FALSE)&amp;VLOOKUP(コンビ!F2168,コード表!$M$3:$N$34,2,FALSE)),"",VLOOKUP(コンビ!C2168,コード表!$D$3:$E$7,2,FALSE)&amp;VLOOKUP(コンビ!D2168,コード表!$G$3:$H$67,2,FALSE)&amp;VLOOKUP(コンビ!E2168,コード表!$J$3:$K$15,2,FALSE)&amp;VLOOKUP(コンビ!F2168,コード表!$M$3:$N$34,2,FALSE)))</f>
        <v>0</v>
      </c>
      <c r="C2164" s="11" t="str">
        <f>コンビ!I2168&amp;" "&amp;コンビ!J2168</f>
        <v xml:space="preserve"> </v>
      </c>
      <c r="D2164" s="17" t="str">
        <f>コンビ!G2168&amp;" "&amp;コンビ!H2168</f>
        <v xml:space="preserve"> </v>
      </c>
      <c r="E2164" s="18" t="str">
        <f>IF(ISERROR(VLOOKUP(コンビ!K2168,コード表!$D$3:$E$7,2,FALSE)&amp;VLOOKUP(コンビ!L2168,コード表!$G$3:$H$67,2,FALSE)&amp;VLOOKUP(コンビ!M2168,コード表!$J$3:$K$15,2,FALSE)&amp;VLOOKUP(コンビ!N2168,コード表!$M$3:$N$34,2,FALSE)),"",VLOOKUP(コンビ!K2168,コード表!$D$3:$E$7,2,FALSE)&amp;VLOOKUP(コンビ!L2168,コード表!$G$3:$H$67,2,FALSE)&amp;VLOOKUP(コンビ!M2168,コード表!$J$3:$K$15,2,FALSE)&amp;VLOOKUP(コンビ!N2168,コード表!$M$3:$N$34,2,FALSE))</f>
        <v/>
      </c>
      <c r="F2164" s="18"/>
      <c r="G2164" s="18"/>
      <c r="H2164" s="18" t="str">
        <f>IF(ISERROR(VLOOKUP(コンビ!O2168,コード表!$S$3:$T$11,2,FALSE)),"",VLOOKUP(コンビ!O2168,コード表!$S$3:$T$11,2,FALSE))</f>
        <v/>
      </c>
      <c r="I2164" s="18" t="str">
        <f>IF(ISERROR(VLOOKUP(コンビ!P2168,コード表!$D$3:$E$7,2,FALSE)&amp;VLOOKUP(コンビ!Q2168,コード表!$G$3:$H$67,2,FALSE)&amp;VLOOKUP(コンビ!R2168,コード表!$J$3:$K$15,2,FALSE)&amp;VLOOKUP(コンビ!S2168,コード表!$M$3:$N$34,2,FALSE)),"",VLOOKUP(コンビ!P2168,コード表!$D$3:$E$7,2,FALSE)&amp;VLOOKUP(コンビ!Q2168,コード表!$G$3:$H$67,2,FALSE)&amp;VLOOKUP(コンビ!R2168,コード表!$J$3:$K$15,2,FALSE)&amp;VLOOKUP(コンビ!S2168,コード表!$M$3:$N$34,2,FALSE))</f>
        <v/>
      </c>
      <c r="J2164" s="8">
        <f>コンビ!T2168</f>
        <v>0</v>
      </c>
      <c r="K2164" s="8" t="str">
        <f>IF(ISERROR(VLOOKUP(コンビ!U2168,コード表!$P$3:$Q$52,2,FALSE)),"",VLOOKUP(コンビ!U2168,コード表!$P$3:$Q$52,2,FALSE))</f>
        <v/>
      </c>
    </row>
    <row r="2165" spans="1:11" ht="20.100000000000001" customHeight="1" x14ac:dyDescent="0.15">
      <c r="A2165" s="8">
        <v>712</v>
      </c>
      <c r="B2165" s="18" t="b">
        <f>IF(コンビ!B2169="出",IF(ISERROR(VLOOKUP(コンビ!C2169,コード表!$D$3:$E$7,2,FALSE)&amp;VLOOKUP(コンビ!D2169,コード表!$G$3:$H$67,2,FALSE)&amp;VLOOKUP(コンビ!E2169,コード表!$J$3:$K$15,2,FALSE)&amp;VLOOKUP(コンビ!F2169,コード表!$M$3:$N$34,2,FALSE)),"",VLOOKUP(コンビ!C2169,コード表!$D$3:$E$7,2,FALSE)&amp;VLOOKUP(コンビ!D2169,コード表!$G$3:$H$67,2,FALSE)&amp;VLOOKUP(コンビ!E2169,コード表!$J$3:$K$15,2,FALSE)&amp;VLOOKUP(コンビ!F2169,コード表!$M$3:$N$34,2,FALSE)))</f>
        <v>0</v>
      </c>
      <c r="C2165" s="11" t="str">
        <f>コンビ!I2169&amp;" "&amp;コンビ!J2169</f>
        <v xml:space="preserve"> </v>
      </c>
      <c r="D2165" s="17" t="str">
        <f>コンビ!G2169&amp;" "&amp;コンビ!H2169</f>
        <v xml:space="preserve"> </v>
      </c>
      <c r="E2165" s="18" t="str">
        <f>IF(ISERROR(VLOOKUP(コンビ!K2169,コード表!$D$3:$E$7,2,FALSE)&amp;VLOOKUP(コンビ!L2169,コード表!$G$3:$H$67,2,FALSE)&amp;VLOOKUP(コンビ!M2169,コード表!$J$3:$K$15,2,FALSE)&amp;VLOOKUP(コンビ!N2169,コード表!$M$3:$N$34,2,FALSE)),"",VLOOKUP(コンビ!K2169,コード表!$D$3:$E$7,2,FALSE)&amp;VLOOKUP(コンビ!L2169,コード表!$G$3:$H$67,2,FALSE)&amp;VLOOKUP(コンビ!M2169,コード表!$J$3:$K$15,2,FALSE)&amp;VLOOKUP(コンビ!N2169,コード表!$M$3:$N$34,2,FALSE))</f>
        <v/>
      </c>
      <c r="F2165" s="18"/>
      <c r="G2165" s="18"/>
      <c r="H2165" s="18" t="str">
        <f>IF(ISERROR(VLOOKUP(コンビ!O2169,コード表!$S$3:$T$11,2,FALSE)),"",VLOOKUP(コンビ!O2169,コード表!$S$3:$T$11,2,FALSE))</f>
        <v/>
      </c>
      <c r="I2165" s="18" t="str">
        <f>IF(ISERROR(VLOOKUP(コンビ!P2169,コード表!$D$3:$E$7,2,FALSE)&amp;VLOOKUP(コンビ!Q2169,コード表!$G$3:$H$67,2,FALSE)&amp;VLOOKUP(コンビ!R2169,コード表!$J$3:$K$15,2,FALSE)&amp;VLOOKUP(コンビ!S2169,コード表!$M$3:$N$34,2,FALSE)),"",VLOOKUP(コンビ!P2169,コード表!$D$3:$E$7,2,FALSE)&amp;VLOOKUP(コンビ!Q2169,コード表!$G$3:$H$67,2,FALSE)&amp;VLOOKUP(コンビ!R2169,コード表!$J$3:$K$15,2,FALSE)&amp;VLOOKUP(コンビ!S2169,コード表!$M$3:$N$34,2,FALSE))</f>
        <v/>
      </c>
      <c r="J2165" s="8">
        <f>コンビ!T2169</f>
        <v>0</v>
      </c>
      <c r="K2165" s="8" t="str">
        <f>IF(ISERROR(VLOOKUP(コンビ!U2169,コード表!$P$3:$Q$52,2,FALSE)),"",VLOOKUP(コンビ!U2169,コード表!$P$3:$Q$52,2,FALSE))</f>
        <v/>
      </c>
    </row>
    <row r="2166" spans="1:11" ht="20.100000000000001" customHeight="1" x14ac:dyDescent="0.15">
      <c r="A2166" s="8">
        <v>712</v>
      </c>
      <c r="B2166" s="18" t="b">
        <f>IF(コンビ!B2170="出",IF(ISERROR(VLOOKUP(コンビ!C2170,コード表!$D$3:$E$7,2,FALSE)&amp;VLOOKUP(コンビ!D2170,コード表!$G$3:$H$67,2,FALSE)&amp;VLOOKUP(コンビ!E2170,コード表!$J$3:$K$15,2,FALSE)&amp;VLOOKUP(コンビ!F2170,コード表!$M$3:$N$34,2,FALSE)),"",VLOOKUP(コンビ!C2170,コード表!$D$3:$E$7,2,FALSE)&amp;VLOOKUP(コンビ!D2170,コード表!$G$3:$H$67,2,FALSE)&amp;VLOOKUP(コンビ!E2170,コード表!$J$3:$K$15,2,FALSE)&amp;VLOOKUP(コンビ!F2170,コード表!$M$3:$N$34,2,FALSE)))</f>
        <v>0</v>
      </c>
      <c r="C2166" s="11" t="str">
        <f>コンビ!I2170&amp;" "&amp;コンビ!J2170</f>
        <v xml:space="preserve"> </v>
      </c>
      <c r="D2166" s="17" t="str">
        <f>コンビ!G2170&amp;" "&amp;コンビ!H2170</f>
        <v xml:space="preserve"> </v>
      </c>
      <c r="E2166" s="18" t="str">
        <f>IF(ISERROR(VLOOKUP(コンビ!K2170,コード表!$D$3:$E$7,2,FALSE)&amp;VLOOKUP(コンビ!L2170,コード表!$G$3:$H$67,2,FALSE)&amp;VLOOKUP(コンビ!M2170,コード表!$J$3:$K$15,2,FALSE)&amp;VLOOKUP(コンビ!N2170,コード表!$M$3:$N$34,2,FALSE)),"",VLOOKUP(コンビ!K2170,コード表!$D$3:$E$7,2,FALSE)&amp;VLOOKUP(コンビ!L2170,コード表!$G$3:$H$67,2,FALSE)&amp;VLOOKUP(コンビ!M2170,コード表!$J$3:$K$15,2,FALSE)&amp;VLOOKUP(コンビ!N2170,コード表!$M$3:$N$34,2,FALSE))</f>
        <v/>
      </c>
      <c r="F2166" s="18"/>
      <c r="G2166" s="18"/>
      <c r="H2166" s="18" t="str">
        <f>IF(ISERROR(VLOOKUP(コンビ!O2170,コード表!$S$3:$T$11,2,FALSE)),"",VLOOKUP(コンビ!O2170,コード表!$S$3:$T$11,2,FALSE))</f>
        <v/>
      </c>
      <c r="I2166" s="18" t="str">
        <f>IF(ISERROR(VLOOKUP(コンビ!P2170,コード表!$D$3:$E$7,2,FALSE)&amp;VLOOKUP(コンビ!Q2170,コード表!$G$3:$H$67,2,FALSE)&amp;VLOOKUP(コンビ!R2170,コード表!$J$3:$K$15,2,FALSE)&amp;VLOOKUP(コンビ!S2170,コード表!$M$3:$N$34,2,FALSE)),"",VLOOKUP(コンビ!P2170,コード表!$D$3:$E$7,2,FALSE)&amp;VLOOKUP(コンビ!Q2170,コード表!$G$3:$H$67,2,FALSE)&amp;VLOOKUP(コンビ!R2170,コード表!$J$3:$K$15,2,FALSE)&amp;VLOOKUP(コンビ!S2170,コード表!$M$3:$N$34,2,FALSE))</f>
        <v/>
      </c>
      <c r="J2166" s="8">
        <f>コンビ!T2170</f>
        <v>0</v>
      </c>
      <c r="K2166" s="8" t="str">
        <f>IF(ISERROR(VLOOKUP(コンビ!U2170,コード表!$P$3:$Q$52,2,FALSE)),"",VLOOKUP(コンビ!U2170,コード表!$P$3:$Q$52,2,FALSE))</f>
        <v/>
      </c>
    </row>
    <row r="2167" spans="1:11" ht="20.100000000000001" customHeight="1" x14ac:dyDescent="0.15">
      <c r="A2167" s="8">
        <v>712</v>
      </c>
      <c r="B2167" s="18" t="b">
        <f>IF(コンビ!B2171="出",IF(ISERROR(VLOOKUP(コンビ!C2171,コード表!$D$3:$E$7,2,FALSE)&amp;VLOOKUP(コンビ!D2171,コード表!$G$3:$H$67,2,FALSE)&amp;VLOOKUP(コンビ!E2171,コード表!$J$3:$K$15,2,FALSE)&amp;VLOOKUP(コンビ!F2171,コード表!$M$3:$N$34,2,FALSE)),"",VLOOKUP(コンビ!C2171,コード表!$D$3:$E$7,2,FALSE)&amp;VLOOKUP(コンビ!D2171,コード表!$G$3:$H$67,2,FALSE)&amp;VLOOKUP(コンビ!E2171,コード表!$J$3:$K$15,2,FALSE)&amp;VLOOKUP(コンビ!F2171,コード表!$M$3:$N$34,2,FALSE)))</f>
        <v>0</v>
      </c>
      <c r="C2167" s="11" t="str">
        <f>コンビ!I2171&amp;" "&amp;コンビ!J2171</f>
        <v xml:space="preserve"> </v>
      </c>
      <c r="D2167" s="17" t="str">
        <f>コンビ!G2171&amp;" "&amp;コンビ!H2171</f>
        <v xml:space="preserve"> </v>
      </c>
      <c r="E2167" s="18" t="str">
        <f>IF(ISERROR(VLOOKUP(コンビ!K2171,コード表!$D$3:$E$7,2,FALSE)&amp;VLOOKUP(コンビ!L2171,コード表!$G$3:$H$67,2,FALSE)&amp;VLOOKUP(コンビ!M2171,コード表!$J$3:$K$15,2,FALSE)&amp;VLOOKUP(コンビ!N2171,コード表!$M$3:$N$34,2,FALSE)),"",VLOOKUP(コンビ!K2171,コード表!$D$3:$E$7,2,FALSE)&amp;VLOOKUP(コンビ!L2171,コード表!$G$3:$H$67,2,FALSE)&amp;VLOOKUP(コンビ!M2171,コード表!$J$3:$K$15,2,FALSE)&amp;VLOOKUP(コンビ!N2171,コード表!$M$3:$N$34,2,FALSE))</f>
        <v/>
      </c>
      <c r="F2167" s="18"/>
      <c r="G2167" s="18"/>
      <c r="H2167" s="18" t="str">
        <f>IF(ISERROR(VLOOKUP(コンビ!O2171,コード表!$S$3:$T$11,2,FALSE)),"",VLOOKUP(コンビ!O2171,コード表!$S$3:$T$11,2,FALSE))</f>
        <v/>
      </c>
      <c r="I2167" s="18" t="str">
        <f>IF(ISERROR(VLOOKUP(コンビ!P2171,コード表!$D$3:$E$7,2,FALSE)&amp;VLOOKUP(コンビ!Q2171,コード表!$G$3:$H$67,2,FALSE)&amp;VLOOKUP(コンビ!R2171,コード表!$J$3:$K$15,2,FALSE)&amp;VLOOKUP(コンビ!S2171,コード表!$M$3:$N$34,2,FALSE)),"",VLOOKUP(コンビ!P2171,コード表!$D$3:$E$7,2,FALSE)&amp;VLOOKUP(コンビ!Q2171,コード表!$G$3:$H$67,2,FALSE)&amp;VLOOKUP(コンビ!R2171,コード表!$J$3:$K$15,2,FALSE)&amp;VLOOKUP(コンビ!S2171,コード表!$M$3:$N$34,2,FALSE))</f>
        <v/>
      </c>
      <c r="J2167" s="8">
        <f>コンビ!T2171</f>
        <v>0</v>
      </c>
      <c r="K2167" s="8" t="str">
        <f>IF(ISERROR(VLOOKUP(コンビ!U2171,コード表!$P$3:$Q$52,2,FALSE)),"",VLOOKUP(コンビ!U2171,コード表!$P$3:$Q$52,2,FALSE))</f>
        <v/>
      </c>
    </row>
    <row r="2168" spans="1:11" ht="20.100000000000001" customHeight="1" x14ac:dyDescent="0.15">
      <c r="A2168" s="8">
        <v>712</v>
      </c>
      <c r="B2168" s="18" t="b">
        <f>IF(コンビ!B2172="出",IF(ISERROR(VLOOKUP(コンビ!C2172,コード表!$D$3:$E$7,2,FALSE)&amp;VLOOKUP(コンビ!D2172,コード表!$G$3:$H$67,2,FALSE)&amp;VLOOKUP(コンビ!E2172,コード表!$J$3:$K$15,2,FALSE)&amp;VLOOKUP(コンビ!F2172,コード表!$M$3:$N$34,2,FALSE)),"",VLOOKUP(コンビ!C2172,コード表!$D$3:$E$7,2,FALSE)&amp;VLOOKUP(コンビ!D2172,コード表!$G$3:$H$67,2,FALSE)&amp;VLOOKUP(コンビ!E2172,コード表!$J$3:$K$15,2,FALSE)&amp;VLOOKUP(コンビ!F2172,コード表!$M$3:$N$34,2,FALSE)))</f>
        <v>0</v>
      </c>
      <c r="C2168" s="11" t="str">
        <f>コンビ!I2172&amp;" "&amp;コンビ!J2172</f>
        <v xml:space="preserve"> </v>
      </c>
      <c r="D2168" s="17" t="str">
        <f>コンビ!G2172&amp;" "&amp;コンビ!H2172</f>
        <v xml:space="preserve"> </v>
      </c>
      <c r="E2168" s="18" t="str">
        <f>IF(ISERROR(VLOOKUP(コンビ!K2172,コード表!$D$3:$E$7,2,FALSE)&amp;VLOOKUP(コンビ!L2172,コード表!$G$3:$H$67,2,FALSE)&amp;VLOOKUP(コンビ!M2172,コード表!$J$3:$K$15,2,FALSE)&amp;VLOOKUP(コンビ!N2172,コード表!$M$3:$N$34,2,FALSE)),"",VLOOKUP(コンビ!K2172,コード表!$D$3:$E$7,2,FALSE)&amp;VLOOKUP(コンビ!L2172,コード表!$G$3:$H$67,2,FALSE)&amp;VLOOKUP(コンビ!M2172,コード表!$J$3:$K$15,2,FALSE)&amp;VLOOKUP(コンビ!N2172,コード表!$M$3:$N$34,2,FALSE))</f>
        <v/>
      </c>
      <c r="F2168" s="18"/>
      <c r="G2168" s="18"/>
      <c r="H2168" s="18" t="str">
        <f>IF(ISERROR(VLOOKUP(コンビ!O2172,コード表!$S$3:$T$11,2,FALSE)),"",VLOOKUP(コンビ!O2172,コード表!$S$3:$T$11,2,FALSE))</f>
        <v/>
      </c>
      <c r="I2168" s="18" t="str">
        <f>IF(ISERROR(VLOOKUP(コンビ!P2172,コード表!$D$3:$E$7,2,FALSE)&amp;VLOOKUP(コンビ!Q2172,コード表!$G$3:$H$67,2,FALSE)&amp;VLOOKUP(コンビ!R2172,コード表!$J$3:$K$15,2,FALSE)&amp;VLOOKUP(コンビ!S2172,コード表!$M$3:$N$34,2,FALSE)),"",VLOOKUP(コンビ!P2172,コード表!$D$3:$E$7,2,FALSE)&amp;VLOOKUP(コンビ!Q2172,コード表!$G$3:$H$67,2,FALSE)&amp;VLOOKUP(コンビ!R2172,コード表!$J$3:$K$15,2,FALSE)&amp;VLOOKUP(コンビ!S2172,コード表!$M$3:$N$34,2,FALSE))</f>
        <v/>
      </c>
      <c r="J2168" s="8">
        <f>コンビ!T2172</f>
        <v>0</v>
      </c>
      <c r="K2168" s="8" t="str">
        <f>IF(ISERROR(VLOOKUP(コンビ!U2172,コード表!$P$3:$Q$52,2,FALSE)),"",VLOOKUP(コンビ!U2172,コード表!$P$3:$Q$52,2,FALSE))</f>
        <v/>
      </c>
    </row>
    <row r="2169" spans="1:11" ht="20.100000000000001" customHeight="1" x14ac:dyDescent="0.15">
      <c r="A2169" s="8">
        <v>712</v>
      </c>
      <c r="B2169" s="18" t="b">
        <f>IF(コンビ!B2173="出",IF(ISERROR(VLOOKUP(コンビ!C2173,コード表!$D$3:$E$7,2,FALSE)&amp;VLOOKUP(コンビ!D2173,コード表!$G$3:$H$67,2,FALSE)&amp;VLOOKUP(コンビ!E2173,コード表!$J$3:$K$15,2,FALSE)&amp;VLOOKUP(コンビ!F2173,コード表!$M$3:$N$34,2,FALSE)),"",VLOOKUP(コンビ!C2173,コード表!$D$3:$E$7,2,FALSE)&amp;VLOOKUP(コンビ!D2173,コード表!$G$3:$H$67,2,FALSE)&amp;VLOOKUP(コンビ!E2173,コード表!$J$3:$K$15,2,FALSE)&amp;VLOOKUP(コンビ!F2173,コード表!$M$3:$N$34,2,FALSE)))</f>
        <v>0</v>
      </c>
      <c r="C2169" s="11" t="str">
        <f>コンビ!I2173&amp;" "&amp;コンビ!J2173</f>
        <v xml:space="preserve"> </v>
      </c>
      <c r="D2169" s="17" t="str">
        <f>コンビ!G2173&amp;" "&amp;コンビ!H2173</f>
        <v xml:space="preserve"> </v>
      </c>
      <c r="E2169" s="18" t="str">
        <f>IF(ISERROR(VLOOKUP(コンビ!K2173,コード表!$D$3:$E$7,2,FALSE)&amp;VLOOKUP(コンビ!L2173,コード表!$G$3:$H$67,2,FALSE)&amp;VLOOKUP(コンビ!M2173,コード表!$J$3:$K$15,2,FALSE)&amp;VLOOKUP(コンビ!N2173,コード表!$M$3:$N$34,2,FALSE)),"",VLOOKUP(コンビ!K2173,コード表!$D$3:$E$7,2,FALSE)&amp;VLOOKUP(コンビ!L2173,コード表!$G$3:$H$67,2,FALSE)&amp;VLOOKUP(コンビ!M2173,コード表!$J$3:$K$15,2,FALSE)&amp;VLOOKUP(コンビ!N2173,コード表!$M$3:$N$34,2,FALSE))</f>
        <v/>
      </c>
      <c r="F2169" s="18"/>
      <c r="G2169" s="18"/>
      <c r="H2169" s="18" t="str">
        <f>IF(ISERROR(VLOOKUP(コンビ!O2173,コード表!$S$3:$T$11,2,FALSE)),"",VLOOKUP(コンビ!O2173,コード表!$S$3:$T$11,2,FALSE))</f>
        <v/>
      </c>
      <c r="I2169" s="18" t="str">
        <f>IF(ISERROR(VLOOKUP(コンビ!P2173,コード表!$D$3:$E$7,2,FALSE)&amp;VLOOKUP(コンビ!Q2173,コード表!$G$3:$H$67,2,FALSE)&amp;VLOOKUP(コンビ!R2173,コード表!$J$3:$K$15,2,FALSE)&amp;VLOOKUP(コンビ!S2173,コード表!$M$3:$N$34,2,FALSE)),"",VLOOKUP(コンビ!P2173,コード表!$D$3:$E$7,2,FALSE)&amp;VLOOKUP(コンビ!Q2173,コード表!$G$3:$H$67,2,FALSE)&amp;VLOOKUP(コンビ!R2173,コード表!$J$3:$K$15,2,FALSE)&amp;VLOOKUP(コンビ!S2173,コード表!$M$3:$N$34,2,FALSE))</f>
        <v/>
      </c>
      <c r="J2169" s="8">
        <f>コンビ!T2173</f>
        <v>0</v>
      </c>
      <c r="K2169" s="8" t="str">
        <f>IF(ISERROR(VLOOKUP(コンビ!U2173,コード表!$P$3:$Q$52,2,FALSE)),"",VLOOKUP(コンビ!U2173,コード表!$P$3:$Q$52,2,FALSE))</f>
        <v/>
      </c>
    </row>
    <row r="2170" spans="1:11" ht="20.100000000000001" customHeight="1" x14ac:dyDescent="0.15">
      <c r="A2170" s="8">
        <v>712</v>
      </c>
      <c r="B2170" s="18" t="b">
        <f>IF(コンビ!B2174="出",IF(ISERROR(VLOOKUP(コンビ!C2174,コード表!$D$3:$E$7,2,FALSE)&amp;VLOOKUP(コンビ!D2174,コード表!$G$3:$H$67,2,FALSE)&amp;VLOOKUP(コンビ!E2174,コード表!$J$3:$K$15,2,FALSE)&amp;VLOOKUP(コンビ!F2174,コード表!$M$3:$N$34,2,FALSE)),"",VLOOKUP(コンビ!C2174,コード表!$D$3:$E$7,2,FALSE)&amp;VLOOKUP(コンビ!D2174,コード表!$G$3:$H$67,2,FALSE)&amp;VLOOKUP(コンビ!E2174,コード表!$J$3:$K$15,2,FALSE)&amp;VLOOKUP(コンビ!F2174,コード表!$M$3:$N$34,2,FALSE)))</f>
        <v>0</v>
      </c>
      <c r="C2170" s="11" t="str">
        <f>コンビ!I2174&amp;" "&amp;コンビ!J2174</f>
        <v xml:space="preserve"> </v>
      </c>
      <c r="D2170" s="17" t="str">
        <f>コンビ!G2174&amp;" "&amp;コンビ!H2174</f>
        <v xml:space="preserve"> </v>
      </c>
      <c r="E2170" s="18" t="str">
        <f>IF(ISERROR(VLOOKUP(コンビ!K2174,コード表!$D$3:$E$7,2,FALSE)&amp;VLOOKUP(コンビ!L2174,コード表!$G$3:$H$67,2,FALSE)&amp;VLOOKUP(コンビ!M2174,コード表!$J$3:$K$15,2,FALSE)&amp;VLOOKUP(コンビ!N2174,コード表!$M$3:$N$34,2,FALSE)),"",VLOOKUP(コンビ!K2174,コード表!$D$3:$E$7,2,FALSE)&amp;VLOOKUP(コンビ!L2174,コード表!$G$3:$H$67,2,FALSE)&amp;VLOOKUP(コンビ!M2174,コード表!$J$3:$K$15,2,FALSE)&amp;VLOOKUP(コンビ!N2174,コード表!$M$3:$N$34,2,FALSE))</f>
        <v/>
      </c>
      <c r="F2170" s="18"/>
      <c r="G2170" s="18"/>
      <c r="H2170" s="18" t="str">
        <f>IF(ISERROR(VLOOKUP(コンビ!O2174,コード表!$S$3:$T$11,2,FALSE)),"",VLOOKUP(コンビ!O2174,コード表!$S$3:$T$11,2,FALSE))</f>
        <v/>
      </c>
      <c r="I2170" s="18" t="str">
        <f>IF(ISERROR(VLOOKUP(コンビ!P2174,コード表!$D$3:$E$7,2,FALSE)&amp;VLOOKUP(コンビ!Q2174,コード表!$G$3:$H$67,2,FALSE)&amp;VLOOKUP(コンビ!R2174,コード表!$J$3:$K$15,2,FALSE)&amp;VLOOKUP(コンビ!S2174,コード表!$M$3:$N$34,2,FALSE)),"",VLOOKUP(コンビ!P2174,コード表!$D$3:$E$7,2,FALSE)&amp;VLOOKUP(コンビ!Q2174,コード表!$G$3:$H$67,2,FALSE)&amp;VLOOKUP(コンビ!R2174,コード表!$J$3:$K$15,2,FALSE)&amp;VLOOKUP(コンビ!S2174,コード表!$M$3:$N$34,2,FALSE))</f>
        <v/>
      </c>
      <c r="J2170" s="8">
        <f>コンビ!T2174</f>
        <v>0</v>
      </c>
      <c r="K2170" s="8" t="str">
        <f>IF(ISERROR(VLOOKUP(コンビ!U2174,コード表!$P$3:$Q$52,2,FALSE)),"",VLOOKUP(コンビ!U2174,コード表!$P$3:$Q$52,2,FALSE))</f>
        <v/>
      </c>
    </row>
    <row r="2171" spans="1:11" ht="20.100000000000001" customHeight="1" x14ac:dyDescent="0.15">
      <c r="A2171" s="8">
        <v>712</v>
      </c>
      <c r="B2171" s="18" t="b">
        <f>IF(コンビ!B2175="出",IF(ISERROR(VLOOKUP(コンビ!C2175,コード表!$D$3:$E$7,2,FALSE)&amp;VLOOKUP(コンビ!D2175,コード表!$G$3:$H$67,2,FALSE)&amp;VLOOKUP(コンビ!E2175,コード表!$J$3:$K$15,2,FALSE)&amp;VLOOKUP(コンビ!F2175,コード表!$M$3:$N$34,2,FALSE)),"",VLOOKUP(コンビ!C2175,コード表!$D$3:$E$7,2,FALSE)&amp;VLOOKUP(コンビ!D2175,コード表!$G$3:$H$67,2,FALSE)&amp;VLOOKUP(コンビ!E2175,コード表!$J$3:$K$15,2,FALSE)&amp;VLOOKUP(コンビ!F2175,コード表!$M$3:$N$34,2,FALSE)))</f>
        <v>0</v>
      </c>
      <c r="C2171" s="11" t="str">
        <f>コンビ!I2175&amp;" "&amp;コンビ!J2175</f>
        <v xml:space="preserve"> </v>
      </c>
      <c r="D2171" s="17" t="str">
        <f>コンビ!G2175&amp;" "&amp;コンビ!H2175</f>
        <v xml:space="preserve"> </v>
      </c>
      <c r="E2171" s="18" t="str">
        <f>IF(ISERROR(VLOOKUP(コンビ!K2175,コード表!$D$3:$E$7,2,FALSE)&amp;VLOOKUP(コンビ!L2175,コード表!$G$3:$H$67,2,FALSE)&amp;VLOOKUP(コンビ!M2175,コード表!$J$3:$K$15,2,FALSE)&amp;VLOOKUP(コンビ!N2175,コード表!$M$3:$N$34,2,FALSE)),"",VLOOKUP(コンビ!K2175,コード表!$D$3:$E$7,2,FALSE)&amp;VLOOKUP(コンビ!L2175,コード表!$G$3:$H$67,2,FALSE)&amp;VLOOKUP(コンビ!M2175,コード表!$J$3:$K$15,2,FALSE)&amp;VLOOKUP(コンビ!N2175,コード表!$M$3:$N$34,2,FALSE))</f>
        <v/>
      </c>
      <c r="F2171" s="18"/>
      <c r="G2171" s="18"/>
      <c r="H2171" s="18" t="str">
        <f>IF(ISERROR(VLOOKUP(コンビ!O2175,コード表!$S$3:$T$11,2,FALSE)),"",VLOOKUP(コンビ!O2175,コード表!$S$3:$T$11,2,FALSE))</f>
        <v/>
      </c>
      <c r="I2171" s="18" t="str">
        <f>IF(ISERROR(VLOOKUP(コンビ!P2175,コード表!$D$3:$E$7,2,FALSE)&amp;VLOOKUP(コンビ!Q2175,コード表!$G$3:$H$67,2,FALSE)&amp;VLOOKUP(コンビ!R2175,コード表!$J$3:$K$15,2,FALSE)&amp;VLOOKUP(コンビ!S2175,コード表!$M$3:$N$34,2,FALSE)),"",VLOOKUP(コンビ!P2175,コード表!$D$3:$E$7,2,FALSE)&amp;VLOOKUP(コンビ!Q2175,コード表!$G$3:$H$67,2,FALSE)&amp;VLOOKUP(コンビ!R2175,コード表!$J$3:$K$15,2,FALSE)&amp;VLOOKUP(コンビ!S2175,コード表!$M$3:$N$34,2,FALSE))</f>
        <v/>
      </c>
      <c r="J2171" s="8">
        <f>コンビ!T2175</f>
        <v>0</v>
      </c>
      <c r="K2171" s="8" t="str">
        <f>IF(ISERROR(VLOOKUP(コンビ!U2175,コード表!$P$3:$Q$52,2,FALSE)),"",VLOOKUP(コンビ!U2175,コード表!$P$3:$Q$52,2,FALSE))</f>
        <v/>
      </c>
    </row>
    <row r="2172" spans="1:11" ht="20.100000000000001" customHeight="1" x14ac:dyDescent="0.15">
      <c r="A2172" s="8">
        <v>712</v>
      </c>
      <c r="B2172" s="18" t="b">
        <f>IF(コンビ!B2176="出",IF(ISERROR(VLOOKUP(コンビ!C2176,コード表!$D$3:$E$7,2,FALSE)&amp;VLOOKUP(コンビ!D2176,コード表!$G$3:$H$67,2,FALSE)&amp;VLOOKUP(コンビ!E2176,コード表!$J$3:$K$15,2,FALSE)&amp;VLOOKUP(コンビ!F2176,コード表!$M$3:$N$34,2,FALSE)),"",VLOOKUP(コンビ!C2176,コード表!$D$3:$E$7,2,FALSE)&amp;VLOOKUP(コンビ!D2176,コード表!$G$3:$H$67,2,FALSE)&amp;VLOOKUP(コンビ!E2176,コード表!$J$3:$K$15,2,FALSE)&amp;VLOOKUP(コンビ!F2176,コード表!$M$3:$N$34,2,FALSE)))</f>
        <v>0</v>
      </c>
      <c r="C2172" s="11" t="str">
        <f>コンビ!I2176&amp;" "&amp;コンビ!J2176</f>
        <v xml:space="preserve"> </v>
      </c>
      <c r="D2172" s="17" t="str">
        <f>コンビ!G2176&amp;" "&amp;コンビ!H2176</f>
        <v xml:space="preserve"> </v>
      </c>
      <c r="E2172" s="18" t="str">
        <f>IF(ISERROR(VLOOKUP(コンビ!K2176,コード表!$D$3:$E$7,2,FALSE)&amp;VLOOKUP(コンビ!L2176,コード表!$G$3:$H$67,2,FALSE)&amp;VLOOKUP(コンビ!M2176,コード表!$J$3:$K$15,2,FALSE)&amp;VLOOKUP(コンビ!N2176,コード表!$M$3:$N$34,2,FALSE)),"",VLOOKUP(コンビ!K2176,コード表!$D$3:$E$7,2,FALSE)&amp;VLOOKUP(コンビ!L2176,コード表!$G$3:$H$67,2,FALSE)&amp;VLOOKUP(コンビ!M2176,コード表!$J$3:$K$15,2,FALSE)&amp;VLOOKUP(コンビ!N2176,コード表!$M$3:$N$34,2,FALSE))</f>
        <v/>
      </c>
      <c r="F2172" s="18"/>
      <c r="G2172" s="18"/>
      <c r="H2172" s="18" t="str">
        <f>IF(ISERROR(VLOOKUP(コンビ!O2176,コード表!$S$3:$T$11,2,FALSE)),"",VLOOKUP(コンビ!O2176,コード表!$S$3:$T$11,2,FALSE))</f>
        <v/>
      </c>
      <c r="I2172" s="18" t="str">
        <f>IF(ISERROR(VLOOKUP(コンビ!P2176,コード表!$D$3:$E$7,2,FALSE)&amp;VLOOKUP(コンビ!Q2176,コード表!$G$3:$H$67,2,FALSE)&amp;VLOOKUP(コンビ!R2176,コード表!$J$3:$K$15,2,FALSE)&amp;VLOOKUP(コンビ!S2176,コード表!$M$3:$N$34,2,FALSE)),"",VLOOKUP(コンビ!P2176,コード表!$D$3:$E$7,2,FALSE)&amp;VLOOKUP(コンビ!Q2176,コード表!$G$3:$H$67,2,FALSE)&amp;VLOOKUP(コンビ!R2176,コード表!$J$3:$K$15,2,FALSE)&amp;VLOOKUP(コンビ!S2176,コード表!$M$3:$N$34,2,FALSE))</f>
        <v/>
      </c>
      <c r="J2172" s="8">
        <f>コンビ!T2176</f>
        <v>0</v>
      </c>
      <c r="K2172" s="8" t="str">
        <f>IF(ISERROR(VLOOKUP(コンビ!U2176,コード表!$P$3:$Q$52,2,FALSE)),"",VLOOKUP(コンビ!U2176,コード表!$P$3:$Q$52,2,FALSE))</f>
        <v/>
      </c>
    </row>
    <row r="2173" spans="1:11" ht="20.100000000000001" customHeight="1" x14ac:dyDescent="0.15">
      <c r="A2173" s="8">
        <v>712</v>
      </c>
      <c r="B2173" s="18" t="b">
        <f>IF(コンビ!B2177="出",IF(ISERROR(VLOOKUP(コンビ!C2177,コード表!$D$3:$E$7,2,FALSE)&amp;VLOOKUP(コンビ!D2177,コード表!$G$3:$H$67,2,FALSE)&amp;VLOOKUP(コンビ!E2177,コード表!$J$3:$K$15,2,FALSE)&amp;VLOOKUP(コンビ!F2177,コード表!$M$3:$N$34,2,FALSE)),"",VLOOKUP(コンビ!C2177,コード表!$D$3:$E$7,2,FALSE)&amp;VLOOKUP(コンビ!D2177,コード表!$G$3:$H$67,2,FALSE)&amp;VLOOKUP(コンビ!E2177,コード表!$J$3:$K$15,2,FALSE)&amp;VLOOKUP(コンビ!F2177,コード表!$M$3:$N$34,2,FALSE)))</f>
        <v>0</v>
      </c>
      <c r="C2173" s="11" t="str">
        <f>コンビ!I2177&amp;" "&amp;コンビ!J2177</f>
        <v xml:space="preserve"> </v>
      </c>
      <c r="D2173" s="17" t="str">
        <f>コンビ!G2177&amp;" "&amp;コンビ!H2177</f>
        <v xml:space="preserve"> </v>
      </c>
      <c r="E2173" s="18" t="str">
        <f>IF(ISERROR(VLOOKUP(コンビ!K2177,コード表!$D$3:$E$7,2,FALSE)&amp;VLOOKUP(コンビ!L2177,コード表!$G$3:$H$67,2,FALSE)&amp;VLOOKUP(コンビ!M2177,コード表!$J$3:$K$15,2,FALSE)&amp;VLOOKUP(コンビ!N2177,コード表!$M$3:$N$34,2,FALSE)),"",VLOOKUP(コンビ!K2177,コード表!$D$3:$E$7,2,FALSE)&amp;VLOOKUP(コンビ!L2177,コード表!$G$3:$H$67,2,FALSE)&amp;VLOOKUP(コンビ!M2177,コード表!$J$3:$K$15,2,FALSE)&amp;VLOOKUP(コンビ!N2177,コード表!$M$3:$N$34,2,FALSE))</f>
        <v/>
      </c>
      <c r="F2173" s="18"/>
      <c r="G2173" s="18"/>
      <c r="H2173" s="18" t="str">
        <f>IF(ISERROR(VLOOKUP(コンビ!O2177,コード表!$S$3:$T$11,2,FALSE)),"",VLOOKUP(コンビ!O2177,コード表!$S$3:$T$11,2,FALSE))</f>
        <v/>
      </c>
      <c r="I2173" s="18" t="str">
        <f>IF(ISERROR(VLOOKUP(コンビ!P2177,コード表!$D$3:$E$7,2,FALSE)&amp;VLOOKUP(コンビ!Q2177,コード表!$G$3:$H$67,2,FALSE)&amp;VLOOKUP(コンビ!R2177,コード表!$J$3:$K$15,2,FALSE)&amp;VLOOKUP(コンビ!S2177,コード表!$M$3:$N$34,2,FALSE)),"",VLOOKUP(コンビ!P2177,コード表!$D$3:$E$7,2,FALSE)&amp;VLOOKUP(コンビ!Q2177,コード表!$G$3:$H$67,2,FALSE)&amp;VLOOKUP(コンビ!R2177,コード表!$J$3:$K$15,2,FALSE)&amp;VLOOKUP(コンビ!S2177,コード表!$M$3:$N$34,2,FALSE))</f>
        <v/>
      </c>
      <c r="J2173" s="8">
        <f>コンビ!T2177</f>
        <v>0</v>
      </c>
      <c r="K2173" s="8" t="str">
        <f>IF(ISERROR(VLOOKUP(コンビ!U2177,コード表!$P$3:$Q$52,2,FALSE)),"",VLOOKUP(コンビ!U2177,コード表!$P$3:$Q$52,2,FALSE))</f>
        <v/>
      </c>
    </row>
    <row r="2174" spans="1:11" ht="20.100000000000001" customHeight="1" x14ac:dyDescent="0.15">
      <c r="A2174" s="8">
        <v>712</v>
      </c>
      <c r="B2174" s="18" t="b">
        <f>IF(コンビ!B2178="出",IF(ISERROR(VLOOKUP(コンビ!C2178,コード表!$D$3:$E$7,2,FALSE)&amp;VLOOKUP(コンビ!D2178,コード表!$G$3:$H$67,2,FALSE)&amp;VLOOKUP(コンビ!E2178,コード表!$J$3:$K$15,2,FALSE)&amp;VLOOKUP(コンビ!F2178,コード表!$M$3:$N$34,2,FALSE)),"",VLOOKUP(コンビ!C2178,コード表!$D$3:$E$7,2,FALSE)&amp;VLOOKUP(コンビ!D2178,コード表!$G$3:$H$67,2,FALSE)&amp;VLOOKUP(コンビ!E2178,コード表!$J$3:$K$15,2,FALSE)&amp;VLOOKUP(コンビ!F2178,コード表!$M$3:$N$34,2,FALSE)))</f>
        <v>0</v>
      </c>
      <c r="C2174" s="11" t="str">
        <f>コンビ!I2178&amp;" "&amp;コンビ!J2178</f>
        <v xml:space="preserve"> </v>
      </c>
      <c r="D2174" s="17" t="str">
        <f>コンビ!G2178&amp;" "&amp;コンビ!H2178</f>
        <v xml:space="preserve"> </v>
      </c>
      <c r="E2174" s="18" t="str">
        <f>IF(ISERROR(VLOOKUP(コンビ!K2178,コード表!$D$3:$E$7,2,FALSE)&amp;VLOOKUP(コンビ!L2178,コード表!$G$3:$H$67,2,FALSE)&amp;VLOOKUP(コンビ!M2178,コード表!$J$3:$K$15,2,FALSE)&amp;VLOOKUP(コンビ!N2178,コード表!$M$3:$N$34,2,FALSE)),"",VLOOKUP(コンビ!K2178,コード表!$D$3:$E$7,2,FALSE)&amp;VLOOKUP(コンビ!L2178,コード表!$G$3:$H$67,2,FALSE)&amp;VLOOKUP(コンビ!M2178,コード表!$J$3:$K$15,2,FALSE)&amp;VLOOKUP(コンビ!N2178,コード表!$M$3:$N$34,2,FALSE))</f>
        <v/>
      </c>
      <c r="F2174" s="18"/>
      <c r="G2174" s="18"/>
      <c r="H2174" s="18" t="str">
        <f>IF(ISERROR(VLOOKUP(コンビ!O2178,コード表!$S$3:$T$11,2,FALSE)),"",VLOOKUP(コンビ!O2178,コード表!$S$3:$T$11,2,FALSE))</f>
        <v/>
      </c>
      <c r="I2174" s="18" t="str">
        <f>IF(ISERROR(VLOOKUP(コンビ!P2178,コード表!$D$3:$E$7,2,FALSE)&amp;VLOOKUP(コンビ!Q2178,コード表!$G$3:$H$67,2,FALSE)&amp;VLOOKUP(コンビ!R2178,コード表!$J$3:$K$15,2,FALSE)&amp;VLOOKUP(コンビ!S2178,コード表!$M$3:$N$34,2,FALSE)),"",VLOOKUP(コンビ!P2178,コード表!$D$3:$E$7,2,FALSE)&amp;VLOOKUP(コンビ!Q2178,コード表!$G$3:$H$67,2,FALSE)&amp;VLOOKUP(コンビ!R2178,コード表!$J$3:$K$15,2,FALSE)&amp;VLOOKUP(コンビ!S2178,コード表!$M$3:$N$34,2,FALSE))</f>
        <v/>
      </c>
      <c r="J2174" s="8">
        <f>コンビ!T2178</f>
        <v>0</v>
      </c>
      <c r="K2174" s="8" t="str">
        <f>IF(ISERROR(VLOOKUP(コンビ!U2178,コード表!$P$3:$Q$52,2,FALSE)),"",VLOOKUP(コンビ!U2178,コード表!$P$3:$Q$52,2,FALSE))</f>
        <v/>
      </c>
    </row>
    <row r="2175" spans="1:11" ht="20.100000000000001" customHeight="1" x14ac:dyDescent="0.15">
      <c r="A2175" s="8">
        <v>712</v>
      </c>
      <c r="B2175" s="18" t="b">
        <f>IF(コンビ!B2179="出",IF(ISERROR(VLOOKUP(コンビ!C2179,コード表!$D$3:$E$7,2,FALSE)&amp;VLOOKUP(コンビ!D2179,コード表!$G$3:$H$67,2,FALSE)&amp;VLOOKUP(コンビ!E2179,コード表!$J$3:$K$15,2,FALSE)&amp;VLOOKUP(コンビ!F2179,コード表!$M$3:$N$34,2,FALSE)),"",VLOOKUP(コンビ!C2179,コード表!$D$3:$E$7,2,FALSE)&amp;VLOOKUP(コンビ!D2179,コード表!$G$3:$H$67,2,FALSE)&amp;VLOOKUP(コンビ!E2179,コード表!$J$3:$K$15,2,FALSE)&amp;VLOOKUP(コンビ!F2179,コード表!$M$3:$N$34,2,FALSE)))</f>
        <v>0</v>
      </c>
      <c r="C2175" s="11" t="str">
        <f>コンビ!I2179&amp;" "&amp;コンビ!J2179</f>
        <v xml:space="preserve"> </v>
      </c>
      <c r="D2175" s="17" t="str">
        <f>コンビ!G2179&amp;" "&amp;コンビ!H2179</f>
        <v xml:space="preserve"> </v>
      </c>
      <c r="E2175" s="18" t="str">
        <f>IF(ISERROR(VLOOKUP(コンビ!K2179,コード表!$D$3:$E$7,2,FALSE)&amp;VLOOKUP(コンビ!L2179,コード表!$G$3:$H$67,2,FALSE)&amp;VLOOKUP(コンビ!M2179,コード表!$J$3:$K$15,2,FALSE)&amp;VLOOKUP(コンビ!N2179,コード表!$M$3:$N$34,2,FALSE)),"",VLOOKUP(コンビ!K2179,コード表!$D$3:$E$7,2,FALSE)&amp;VLOOKUP(コンビ!L2179,コード表!$G$3:$H$67,2,FALSE)&amp;VLOOKUP(コンビ!M2179,コード表!$J$3:$K$15,2,FALSE)&amp;VLOOKUP(コンビ!N2179,コード表!$M$3:$N$34,2,FALSE))</f>
        <v/>
      </c>
      <c r="F2175" s="18"/>
      <c r="G2175" s="18"/>
      <c r="H2175" s="18" t="str">
        <f>IF(ISERROR(VLOOKUP(コンビ!O2179,コード表!$S$3:$T$11,2,FALSE)),"",VLOOKUP(コンビ!O2179,コード表!$S$3:$T$11,2,FALSE))</f>
        <v/>
      </c>
      <c r="I2175" s="18" t="str">
        <f>IF(ISERROR(VLOOKUP(コンビ!P2179,コード表!$D$3:$E$7,2,FALSE)&amp;VLOOKUP(コンビ!Q2179,コード表!$G$3:$H$67,2,FALSE)&amp;VLOOKUP(コンビ!R2179,コード表!$J$3:$K$15,2,FALSE)&amp;VLOOKUP(コンビ!S2179,コード表!$M$3:$N$34,2,FALSE)),"",VLOOKUP(コンビ!P2179,コード表!$D$3:$E$7,2,FALSE)&amp;VLOOKUP(コンビ!Q2179,コード表!$G$3:$H$67,2,FALSE)&amp;VLOOKUP(コンビ!R2179,コード表!$J$3:$K$15,2,FALSE)&amp;VLOOKUP(コンビ!S2179,コード表!$M$3:$N$34,2,FALSE))</f>
        <v/>
      </c>
      <c r="J2175" s="8">
        <f>コンビ!T2179</f>
        <v>0</v>
      </c>
      <c r="K2175" s="8" t="str">
        <f>IF(ISERROR(VLOOKUP(コンビ!U2179,コード表!$P$3:$Q$52,2,FALSE)),"",VLOOKUP(コンビ!U2179,コード表!$P$3:$Q$52,2,FALSE))</f>
        <v/>
      </c>
    </row>
    <row r="2176" spans="1:11" ht="20.100000000000001" customHeight="1" x14ac:dyDescent="0.15">
      <c r="A2176" s="8">
        <v>712</v>
      </c>
      <c r="B2176" s="18" t="b">
        <f>IF(コンビ!B2180="出",IF(ISERROR(VLOOKUP(コンビ!C2180,コード表!$D$3:$E$7,2,FALSE)&amp;VLOOKUP(コンビ!D2180,コード表!$G$3:$H$67,2,FALSE)&amp;VLOOKUP(コンビ!E2180,コード表!$J$3:$K$15,2,FALSE)&amp;VLOOKUP(コンビ!F2180,コード表!$M$3:$N$34,2,FALSE)),"",VLOOKUP(コンビ!C2180,コード表!$D$3:$E$7,2,FALSE)&amp;VLOOKUP(コンビ!D2180,コード表!$G$3:$H$67,2,FALSE)&amp;VLOOKUP(コンビ!E2180,コード表!$J$3:$K$15,2,FALSE)&amp;VLOOKUP(コンビ!F2180,コード表!$M$3:$N$34,2,FALSE)))</f>
        <v>0</v>
      </c>
      <c r="C2176" s="11" t="str">
        <f>コンビ!I2180&amp;" "&amp;コンビ!J2180</f>
        <v xml:space="preserve"> </v>
      </c>
      <c r="D2176" s="17" t="str">
        <f>コンビ!G2180&amp;" "&amp;コンビ!H2180</f>
        <v xml:space="preserve"> </v>
      </c>
      <c r="E2176" s="18" t="str">
        <f>IF(ISERROR(VLOOKUP(コンビ!K2180,コード表!$D$3:$E$7,2,FALSE)&amp;VLOOKUP(コンビ!L2180,コード表!$G$3:$H$67,2,FALSE)&amp;VLOOKUP(コンビ!M2180,コード表!$J$3:$K$15,2,FALSE)&amp;VLOOKUP(コンビ!N2180,コード表!$M$3:$N$34,2,FALSE)),"",VLOOKUP(コンビ!K2180,コード表!$D$3:$E$7,2,FALSE)&amp;VLOOKUP(コンビ!L2180,コード表!$G$3:$H$67,2,FALSE)&amp;VLOOKUP(コンビ!M2180,コード表!$J$3:$K$15,2,FALSE)&amp;VLOOKUP(コンビ!N2180,コード表!$M$3:$N$34,2,FALSE))</f>
        <v/>
      </c>
      <c r="F2176" s="18"/>
      <c r="G2176" s="18"/>
      <c r="H2176" s="18" t="str">
        <f>IF(ISERROR(VLOOKUP(コンビ!O2180,コード表!$S$3:$T$11,2,FALSE)),"",VLOOKUP(コンビ!O2180,コード表!$S$3:$T$11,2,FALSE))</f>
        <v/>
      </c>
      <c r="I2176" s="18" t="str">
        <f>IF(ISERROR(VLOOKUP(コンビ!P2180,コード表!$D$3:$E$7,2,FALSE)&amp;VLOOKUP(コンビ!Q2180,コード表!$G$3:$H$67,2,FALSE)&amp;VLOOKUP(コンビ!R2180,コード表!$J$3:$K$15,2,FALSE)&amp;VLOOKUP(コンビ!S2180,コード表!$M$3:$N$34,2,FALSE)),"",VLOOKUP(コンビ!P2180,コード表!$D$3:$E$7,2,FALSE)&amp;VLOOKUP(コンビ!Q2180,コード表!$G$3:$H$67,2,FALSE)&amp;VLOOKUP(コンビ!R2180,コード表!$J$3:$K$15,2,FALSE)&amp;VLOOKUP(コンビ!S2180,コード表!$M$3:$N$34,2,FALSE))</f>
        <v/>
      </c>
      <c r="J2176" s="8">
        <f>コンビ!T2180</f>
        <v>0</v>
      </c>
      <c r="K2176" s="8" t="str">
        <f>IF(ISERROR(VLOOKUP(コンビ!U2180,コード表!$P$3:$Q$52,2,FALSE)),"",VLOOKUP(コンビ!U2180,コード表!$P$3:$Q$52,2,FALSE))</f>
        <v/>
      </c>
    </row>
    <row r="2177" spans="1:11" ht="20.100000000000001" customHeight="1" x14ac:dyDescent="0.15">
      <c r="A2177" s="8">
        <v>712</v>
      </c>
      <c r="B2177" s="18" t="b">
        <f>IF(コンビ!B2181="出",IF(ISERROR(VLOOKUP(コンビ!C2181,コード表!$D$3:$E$7,2,FALSE)&amp;VLOOKUP(コンビ!D2181,コード表!$G$3:$H$67,2,FALSE)&amp;VLOOKUP(コンビ!E2181,コード表!$J$3:$K$15,2,FALSE)&amp;VLOOKUP(コンビ!F2181,コード表!$M$3:$N$34,2,FALSE)),"",VLOOKUP(コンビ!C2181,コード表!$D$3:$E$7,2,FALSE)&amp;VLOOKUP(コンビ!D2181,コード表!$G$3:$H$67,2,FALSE)&amp;VLOOKUP(コンビ!E2181,コード表!$J$3:$K$15,2,FALSE)&amp;VLOOKUP(コンビ!F2181,コード表!$M$3:$N$34,2,FALSE)))</f>
        <v>0</v>
      </c>
      <c r="C2177" s="11" t="str">
        <f>コンビ!I2181&amp;" "&amp;コンビ!J2181</f>
        <v xml:space="preserve"> </v>
      </c>
      <c r="D2177" s="17" t="str">
        <f>コンビ!G2181&amp;" "&amp;コンビ!H2181</f>
        <v xml:space="preserve"> </v>
      </c>
      <c r="E2177" s="18" t="str">
        <f>IF(ISERROR(VLOOKUP(コンビ!K2181,コード表!$D$3:$E$7,2,FALSE)&amp;VLOOKUP(コンビ!L2181,コード表!$G$3:$H$67,2,FALSE)&amp;VLOOKUP(コンビ!M2181,コード表!$J$3:$K$15,2,FALSE)&amp;VLOOKUP(コンビ!N2181,コード表!$M$3:$N$34,2,FALSE)),"",VLOOKUP(コンビ!K2181,コード表!$D$3:$E$7,2,FALSE)&amp;VLOOKUP(コンビ!L2181,コード表!$G$3:$H$67,2,FALSE)&amp;VLOOKUP(コンビ!M2181,コード表!$J$3:$K$15,2,FALSE)&amp;VLOOKUP(コンビ!N2181,コード表!$M$3:$N$34,2,FALSE))</f>
        <v/>
      </c>
      <c r="F2177" s="18"/>
      <c r="G2177" s="18"/>
      <c r="H2177" s="18" t="str">
        <f>IF(ISERROR(VLOOKUP(コンビ!O2181,コード表!$S$3:$T$11,2,FALSE)),"",VLOOKUP(コンビ!O2181,コード表!$S$3:$T$11,2,FALSE))</f>
        <v/>
      </c>
      <c r="I2177" s="18" t="str">
        <f>IF(ISERROR(VLOOKUP(コンビ!P2181,コード表!$D$3:$E$7,2,FALSE)&amp;VLOOKUP(コンビ!Q2181,コード表!$G$3:$H$67,2,FALSE)&amp;VLOOKUP(コンビ!R2181,コード表!$J$3:$K$15,2,FALSE)&amp;VLOOKUP(コンビ!S2181,コード表!$M$3:$N$34,2,FALSE)),"",VLOOKUP(コンビ!P2181,コード表!$D$3:$E$7,2,FALSE)&amp;VLOOKUP(コンビ!Q2181,コード表!$G$3:$H$67,2,FALSE)&amp;VLOOKUP(コンビ!R2181,コード表!$J$3:$K$15,2,FALSE)&amp;VLOOKUP(コンビ!S2181,コード表!$M$3:$N$34,2,FALSE))</f>
        <v/>
      </c>
      <c r="J2177" s="8">
        <f>コンビ!T2181</f>
        <v>0</v>
      </c>
      <c r="K2177" s="8" t="str">
        <f>IF(ISERROR(VLOOKUP(コンビ!U2181,コード表!$P$3:$Q$52,2,FALSE)),"",VLOOKUP(コンビ!U2181,コード表!$P$3:$Q$52,2,FALSE))</f>
        <v/>
      </c>
    </row>
    <row r="2178" spans="1:11" ht="20.100000000000001" customHeight="1" x14ac:dyDescent="0.15">
      <c r="A2178" s="8">
        <v>712</v>
      </c>
      <c r="B2178" s="18" t="b">
        <f>IF(コンビ!B2182="出",IF(ISERROR(VLOOKUP(コンビ!C2182,コード表!$D$3:$E$7,2,FALSE)&amp;VLOOKUP(コンビ!D2182,コード表!$G$3:$H$67,2,FALSE)&amp;VLOOKUP(コンビ!E2182,コード表!$J$3:$K$15,2,FALSE)&amp;VLOOKUP(コンビ!F2182,コード表!$M$3:$N$34,2,FALSE)),"",VLOOKUP(コンビ!C2182,コード表!$D$3:$E$7,2,FALSE)&amp;VLOOKUP(コンビ!D2182,コード表!$G$3:$H$67,2,FALSE)&amp;VLOOKUP(コンビ!E2182,コード表!$J$3:$K$15,2,FALSE)&amp;VLOOKUP(コンビ!F2182,コード表!$M$3:$N$34,2,FALSE)))</f>
        <v>0</v>
      </c>
      <c r="C2178" s="11" t="str">
        <f>コンビ!I2182&amp;" "&amp;コンビ!J2182</f>
        <v xml:space="preserve"> </v>
      </c>
      <c r="D2178" s="17" t="str">
        <f>コンビ!G2182&amp;" "&amp;コンビ!H2182</f>
        <v xml:space="preserve"> </v>
      </c>
      <c r="E2178" s="18" t="str">
        <f>IF(ISERROR(VLOOKUP(コンビ!K2182,コード表!$D$3:$E$7,2,FALSE)&amp;VLOOKUP(コンビ!L2182,コード表!$G$3:$H$67,2,FALSE)&amp;VLOOKUP(コンビ!M2182,コード表!$J$3:$K$15,2,FALSE)&amp;VLOOKUP(コンビ!N2182,コード表!$M$3:$N$34,2,FALSE)),"",VLOOKUP(コンビ!K2182,コード表!$D$3:$E$7,2,FALSE)&amp;VLOOKUP(コンビ!L2182,コード表!$G$3:$H$67,2,FALSE)&amp;VLOOKUP(コンビ!M2182,コード表!$J$3:$K$15,2,FALSE)&amp;VLOOKUP(コンビ!N2182,コード表!$M$3:$N$34,2,FALSE))</f>
        <v/>
      </c>
      <c r="F2178" s="18"/>
      <c r="G2178" s="18"/>
      <c r="H2178" s="18" t="str">
        <f>IF(ISERROR(VLOOKUP(コンビ!O2182,コード表!$S$3:$T$11,2,FALSE)),"",VLOOKUP(コンビ!O2182,コード表!$S$3:$T$11,2,FALSE))</f>
        <v/>
      </c>
      <c r="I2178" s="18" t="str">
        <f>IF(ISERROR(VLOOKUP(コンビ!P2182,コード表!$D$3:$E$7,2,FALSE)&amp;VLOOKUP(コンビ!Q2182,コード表!$G$3:$H$67,2,FALSE)&amp;VLOOKUP(コンビ!R2182,コード表!$J$3:$K$15,2,FALSE)&amp;VLOOKUP(コンビ!S2182,コード表!$M$3:$N$34,2,FALSE)),"",VLOOKUP(コンビ!P2182,コード表!$D$3:$E$7,2,FALSE)&amp;VLOOKUP(コンビ!Q2182,コード表!$G$3:$H$67,2,FALSE)&amp;VLOOKUP(コンビ!R2182,コード表!$J$3:$K$15,2,FALSE)&amp;VLOOKUP(コンビ!S2182,コード表!$M$3:$N$34,2,FALSE))</f>
        <v/>
      </c>
      <c r="J2178" s="8">
        <f>コンビ!T2182</f>
        <v>0</v>
      </c>
      <c r="K2178" s="8" t="str">
        <f>IF(ISERROR(VLOOKUP(コンビ!U2182,コード表!$P$3:$Q$52,2,FALSE)),"",VLOOKUP(コンビ!U2182,コード表!$P$3:$Q$52,2,FALSE))</f>
        <v/>
      </c>
    </row>
    <row r="2179" spans="1:11" ht="20.100000000000001" customHeight="1" x14ac:dyDescent="0.15">
      <c r="A2179" s="8">
        <v>712</v>
      </c>
      <c r="B2179" s="18" t="b">
        <f>IF(コンビ!B2183="出",IF(ISERROR(VLOOKUP(コンビ!C2183,コード表!$D$3:$E$7,2,FALSE)&amp;VLOOKUP(コンビ!D2183,コード表!$G$3:$H$67,2,FALSE)&amp;VLOOKUP(コンビ!E2183,コード表!$J$3:$K$15,2,FALSE)&amp;VLOOKUP(コンビ!F2183,コード表!$M$3:$N$34,2,FALSE)),"",VLOOKUP(コンビ!C2183,コード表!$D$3:$E$7,2,FALSE)&amp;VLOOKUP(コンビ!D2183,コード表!$G$3:$H$67,2,FALSE)&amp;VLOOKUP(コンビ!E2183,コード表!$J$3:$K$15,2,FALSE)&amp;VLOOKUP(コンビ!F2183,コード表!$M$3:$N$34,2,FALSE)))</f>
        <v>0</v>
      </c>
      <c r="C2179" s="11" t="str">
        <f>コンビ!I2183&amp;" "&amp;コンビ!J2183</f>
        <v xml:space="preserve"> </v>
      </c>
      <c r="D2179" s="17" t="str">
        <f>コンビ!G2183&amp;" "&amp;コンビ!H2183</f>
        <v xml:space="preserve"> </v>
      </c>
      <c r="E2179" s="18" t="str">
        <f>IF(ISERROR(VLOOKUP(コンビ!K2183,コード表!$D$3:$E$7,2,FALSE)&amp;VLOOKUP(コンビ!L2183,コード表!$G$3:$H$67,2,FALSE)&amp;VLOOKUP(コンビ!M2183,コード表!$J$3:$K$15,2,FALSE)&amp;VLOOKUP(コンビ!N2183,コード表!$M$3:$N$34,2,FALSE)),"",VLOOKUP(コンビ!K2183,コード表!$D$3:$E$7,2,FALSE)&amp;VLOOKUP(コンビ!L2183,コード表!$G$3:$H$67,2,FALSE)&amp;VLOOKUP(コンビ!M2183,コード表!$J$3:$K$15,2,FALSE)&amp;VLOOKUP(コンビ!N2183,コード表!$M$3:$N$34,2,FALSE))</f>
        <v/>
      </c>
      <c r="F2179" s="18"/>
      <c r="G2179" s="18"/>
      <c r="H2179" s="18" t="str">
        <f>IF(ISERROR(VLOOKUP(コンビ!O2183,コード表!$S$3:$T$11,2,FALSE)),"",VLOOKUP(コンビ!O2183,コード表!$S$3:$T$11,2,FALSE))</f>
        <v/>
      </c>
      <c r="I2179" s="18" t="str">
        <f>IF(ISERROR(VLOOKUP(コンビ!P2183,コード表!$D$3:$E$7,2,FALSE)&amp;VLOOKUP(コンビ!Q2183,コード表!$G$3:$H$67,2,FALSE)&amp;VLOOKUP(コンビ!R2183,コード表!$J$3:$K$15,2,FALSE)&amp;VLOOKUP(コンビ!S2183,コード表!$M$3:$N$34,2,FALSE)),"",VLOOKUP(コンビ!P2183,コード表!$D$3:$E$7,2,FALSE)&amp;VLOOKUP(コンビ!Q2183,コード表!$G$3:$H$67,2,FALSE)&amp;VLOOKUP(コンビ!R2183,コード表!$J$3:$K$15,2,FALSE)&amp;VLOOKUP(コンビ!S2183,コード表!$M$3:$N$34,2,FALSE))</f>
        <v/>
      </c>
      <c r="J2179" s="8">
        <f>コンビ!T2183</f>
        <v>0</v>
      </c>
      <c r="K2179" s="8" t="str">
        <f>IF(ISERROR(VLOOKUP(コンビ!U2183,コード表!$P$3:$Q$52,2,FALSE)),"",VLOOKUP(コンビ!U2183,コード表!$P$3:$Q$52,2,FALSE))</f>
        <v/>
      </c>
    </row>
    <row r="2180" spans="1:11" ht="20.100000000000001" customHeight="1" x14ac:dyDescent="0.15">
      <c r="A2180" s="8">
        <v>712</v>
      </c>
      <c r="B2180" s="18" t="b">
        <f>IF(コンビ!B2184="出",IF(ISERROR(VLOOKUP(コンビ!C2184,コード表!$D$3:$E$7,2,FALSE)&amp;VLOOKUP(コンビ!D2184,コード表!$G$3:$H$67,2,FALSE)&amp;VLOOKUP(コンビ!E2184,コード表!$J$3:$K$15,2,FALSE)&amp;VLOOKUP(コンビ!F2184,コード表!$M$3:$N$34,2,FALSE)),"",VLOOKUP(コンビ!C2184,コード表!$D$3:$E$7,2,FALSE)&amp;VLOOKUP(コンビ!D2184,コード表!$G$3:$H$67,2,FALSE)&amp;VLOOKUP(コンビ!E2184,コード表!$J$3:$K$15,2,FALSE)&amp;VLOOKUP(コンビ!F2184,コード表!$M$3:$N$34,2,FALSE)))</f>
        <v>0</v>
      </c>
      <c r="C2180" s="11" t="str">
        <f>コンビ!I2184&amp;" "&amp;コンビ!J2184</f>
        <v xml:space="preserve"> </v>
      </c>
      <c r="D2180" s="17" t="str">
        <f>コンビ!G2184&amp;" "&amp;コンビ!H2184</f>
        <v xml:space="preserve"> </v>
      </c>
      <c r="E2180" s="18" t="str">
        <f>IF(ISERROR(VLOOKUP(コンビ!K2184,コード表!$D$3:$E$7,2,FALSE)&amp;VLOOKUP(コンビ!L2184,コード表!$G$3:$H$67,2,FALSE)&amp;VLOOKUP(コンビ!M2184,コード表!$J$3:$K$15,2,FALSE)&amp;VLOOKUP(コンビ!N2184,コード表!$M$3:$N$34,2,FALSE)),"",VLOOKUP(コンビ!K2184,コード表!$D$3:$E$7,2,FALSE)&amp;VLOOKUP(コンビ!L2184,コード表!$G$3:$H$67,2,FALSE)&amp;VLOOKUP(コンビ!M2184,コード表!$J$3:$K$15,2,FALSE)&amp;VLOOKUP(コンビ!N2184,コード表!$M$3:$N$34,2,FALSE))</f>
        <v/>
      </c>
      <c r="F2180" s="18"/>
      <c r="G2180" s="18"/>
      <c r="H2180" s="18" t="str">
        <f>IF(ISERROR(VLOOKUP(コンビ!O2184,コード表!$S$3:$T$11,2,FALSE)),"",VLOOKUP(コンビ!O2184,コード表!$S$3:$T$11,2,FALSE))</f>
        <v/>
      </c>
      <c r="I2180" s="18" t="str">
        <f>IF(ISERROR(VLOOKUP(コンビ!P2184,コード表!$D$3:$E$7,2,FALSE)&amp;VLOOKUP(コンビ!Q2184,コード表!$G$3:$H$67,2,FALSE)&amp;VLOOKUP(コンビ!R2184,コード表!$J$3:$K$15,2,FALSE)&amp;VLOOKUP(コンビ!S2184,コード表!$M$3:$N$34,2,FALSE)),"",VLOOKUP(コンビ!P2184,コード表!$D$3:$E$7,2,FALSE)&amp;VLOOKUP(コンビ!Q2184,コード表!$G$3:$H$67,2,FALSE)&amp;VLOOKUP(コンビ!R2184,コード表!$J$3:$K$15,2,FALSE)&amp;VLOOKUP(コンビ!S2184,コード表!$M$3:$N$34,2,FALSE))</f>
        <v/>
      </c>
      <c r="J2180" s="8">
        <f>コンビ!T2184</f>
        <v>0</v>
      </c>
      <c r="K2180" s="8" t="str">
        <f>IF(ISERROR(VLOOKUP(コンビ!U2184,コード表!$P$3:$Q$52,2,FALSE)),"",VLOOKUP(コンビ!U2184,コード表!$P$3:$Q$52,2,FALSE))</f>
        <v/>
      </c>
    </row>
    <row r="2181" spans="1:11" ht="20.100000000000001" customHeight="1" x14ac:dyDescent="0.15">
      <c r="A2181" s="8">
        <v>712</v>
      </c>
      <c r="B2181" s="18" t="b">
        <f>IF(コンビ!B2185="出",IF(ISERROR(VLOOKUP(コンビ!C2185,コード表!$D$3:$E$7,2,FALSE)&amp;VLOOKUP(コンビ!D2185,コード表!$G$3:$H$67,2,FALSE)&amp;VLOOKUP(コンビ!E2185,コード表!$J$3:$K$15,2,FALSE)&amp;VLOOKUP(コンビ!F2185,コード表!$M$3:$N$34,2,FALSE)),"",VLOOKUP(コンビ!C2185,コード表!$D$3:$E$7,2,FALSE)&amp;VLOOKUP(コンビ!D2185,コード表!$G$3:$H$67,2,FALSE)&amp;VLOOKUP(コンビ!E2185,コード表!$J$3:$K$15,2,FALSE)&amp;VLOOKUP(コンビ!F2185,コード表!$M$3:$N$34,2,FALSE)))</f>
        <v>0</v>
      </c>
      <c r="C2181" s="11" t="str">
        <f>コンビ!I2185&amp;" "&amp;コンビ!J2185</f>
        <v xml:space="preserve"> </v>
      </c>
      <c r="D2181" s="17" t="str">
        <f>コンビ!G2185&amp;" "&amp;コンビ!H2185</f>
        <v xml:space="preserve"> </v>
      </c>
      <c r="E2181" s="18" t="str">
        <f>IF(ISERROR(VLOOKUP(コンビ!K2185,コード表!$D$3:$E$7,2,FALSE)&amp;VLOOKUP(コンビ!L2185,コード表!$G$3:$H$67,2,FALSE)&amp;VLOOKUP(コンビ!M2185,コード表!$J$3:$K$15,2,FALSE)&amp;VLOOKUP(コンビ!N2185,コード表!$M$3:$N$34,2,FALSE)),"",VLOOKUP(コンビ!K2185,コード表!$D$3:$E$7,2,FALSE)&amp;VLOOKUP(コンビ!L2185,コード表!$G$3:$H$67,2,FALSE)&amp;VLOOKUP(コンビ!M2185,コード表!$J$3:$K$15,2,FALSE)&amp;VLOOKUP(コンビ!N2185,コード表!$M$3:$N$34,2,FALSE))</f>
        <v/>
      </c>
      <c r="F2181" s="18"/>
      <c r="G2181" s="18"/>
      <c r="H2181" s="18" t="str">
        <f>IF(ISERROR(VLOOKUP(コンビ!O2185,コード表!$S$3:$T$11,2,FALSE)),"",VLOOKUP(コンビ!O2185,コード表!$S$3:$T$11,2,FALSE))</f>
        <v/>
      </c>
      <c r="I2181" s="18" t="str">
        <f>IF(ISERROR(VLOOKUP(コンビ!P2185,コード表!$D$3:$E$7,2,FALSE)&amp;VLOOKUP(コンビ!Q2185,コード表!$G$3:$H$67,2,FALSE)&amp;VLOOKUP(コンビ!R2185,コード表!$J$3:$K$15,2,FALSE)&amp;VLOOKUP(コンビ!S2185,コード表!$M$3:$N$34,2,FALSE)),"",VLOOKUP(コンビ!P2185,コード表!$D$3:$E$7,2,FALSE)&amp;VLOOKUP(コンビ!Q2185,コード表!$G$3:$H$67,2,FALSE)&amp;VLOOKUP(コンビ!R2185,コード表!$J$3:$K$15,2,FALSE)&amp;VLOOKUP(コンビ!S2185,コード表!$M$3:$N$34,2,FALSE))</f>
        <v/>
      </c>
      <c r="J2181" s="8">
        <f>コンビ!T2185</f>
        <v>0</v>
      </c>
      <c r="K2181" s="8" t="str">
        <f>IF(ISERROR(VLOOKUP(コンビ!U2185,コード表!$P$3:$Q$52,2,FALSE)),"",VLOOKUP(コンビ!U2185,コード表!$P$3:$Q$52,2,FALSE))</f>
        <v/>
      </c>
    </row>
    <row r="2182" spans="1:11" ht="20.100000000000001" customHeight="1" x14ac:dyDescent="0.15">
      <c r="A2182" s="8">
        <v>712</v>
      </c>
      <c r="B2182" s="18" t="b">
        <f>IF(コンビ!B2186="出",IF(ISERROR(VLOOKUP(コンビ!C2186,コード表!$D$3:$E$7,2,FALSE)&amp;VLOOKUP(コンビ!D2186,コード表!$G$3:$H$67,2,FALSE)&amp;VLOOKUP(コンビ!E2186,コード表!$J$3:$K$15,2,FALSE)&amp;VLOOKUP(コンビ!F2186,コード表!$M$3:$N$34,2,FALSE)),"",VLOOKUP(コンビ!C2186,コード表!$D$3:$E$7,2,FALSE)&amp;VLOOKUP(コンビ!D2186,コード表!$G$3:$H$67,2,FALSE)&amp;VLOOKUP(コンビ!E2186,コード表!$J$3:$K$15,2,FALSE)&amp;VLOOKUP(コンビ!F2186,コード表!$M$3:$N$34,2,FALSE)))</f>
        <v>0</v>
      </c>
      <c r="C2182" s="11" t="str">
        <f>コンビ!I2186&amp;" "&amp;コンビ!J2186</f>
        <v xml:space="preserve"> </v>
      </c>
      <c r="D2182" s="17" t="str">
        <f>コンビ!G2186&amp;" "&amp;コンビ!H2186</f>
        <v xml:space="preserve"> </v>
      </c>
      <c r="E2182" s="18" t="str">
        <f>IF(ISERROR(VLOOKUP(コンビ!K2186,コード表!$D$3:$E$7,2,FALSE)&amp;VLOOKUP(コンビ!L2186,コード表!$G$3:$H$67,2,FALSE)&amp;VLOOKUP(コンビ!M2186,コード表!$J$3:$K$15,2,FALSE)&amp;VLOOKUP(コンビ!N2186,コード表!$M$3:$N$34,2,FALSE)),"",VLOOKUP(コンビ!K2186,コード表!$D$3:$E$7,2,FALSE)&amp;VLOOKUP(コンビ!L2186,コード表!$G$3:$H$67,2,FALSE)&amp;VLOOKUP(コンビ!M2186,コード表!$J$3:$K$15,2,FALSE)&amp;VLOOKUP(コンビ!N2186,コード表!$M$3:$N$34,2,FALSE))</f>
        <v/>
      </c>
      <c r="F2182" s="18"/>
      <c r="G2182" s="18"/>
      <c r="H2182" s="18" t="str">
        <f>IF(ISERROR(VLOOKUP(コンビ!O2186,コード表!$S$3:$T$11,2,FALSE)),"",VLOOKUP(コンビ!O2186,コード表!$S$3:$T$11,2,FALSE))</f>
        <v/>
      </c>
      <c r="I2182" s="18" t="str">
        <f>IF(ISERROR(VLOOKUP(コンビ!P2186,コード表!$D$3:$E$7,2,FALSE)&amp;VLOOKUP(コンビ!Q2186,コード表!$G$3:$H$67,2,FALSE)&amp;VLOOKUP(コンビ!R2186,コード表!$J$3:$K$15,2,FALSE)&amp;VLOOKUP(コンビ!S2186,コード表!$M$3:$N$34,2,FALSE)),"",VLOOKUP(コンビ!P2186,コード表!$D$3:$E$7,2,FALSE)&amp;VLOOKUP(コンビ!Q2186,コード表!$G$3:$H$67,2,FALSE)&amp;VLOOKUP(コンビ!R2186,コード表!$J$3:$K$15,2,FALSE)&amp;VLOOKUP(コンビ!S2186,コード表!$M$3:$N$34,2,FALSE))</f>
        <v/>
      </c>
      <c r="J2182" s="8">
        <f>コンビ!T2186</f>
        <v>0</v>
      </c>
      <c r="K2182" s="8" t="str">
        <f>IF(ISERROR(VLOOKUP(コンビ!U2186,コード表!$P$3:$Q$52,2,FALSE)),"",VLOOKUP(コンビ!U2186,コード表!$P$3:$Q$52,2,FALSE))</f>
        <v/>
      </c>
    </row>
    <row r="2183" spans="1:11" ht="20.100000000000001" customHeight="1" x14ac:dyDescent="0.15">
      <c r="A2183" s="8">
        <v>712</v>
      </c>
      <c r="B2183" s="18" t="b">
        <f>IF(コンビ!B2187="出",IF(ISERROR(VLOOKUP(コンビ!C2187,コード表!$D$3:$E$7,2,FALSE)&amp;VLOOKUP(コンビ!D2187,コード表!$G$3:$H$67,2,FALSE)&amp;VLOOKUP(コンビ!E2187,コード表!$J$3:$K$15,2,FALSE)&amp;VLOOKUP(コンビ!F2187,コード表!$M$3:$N$34,2,FALSE)),"",VLOOKUP(コンビ!C2187,コード表!$D$3:$E$7,2,FALSE)&amp;VLOOKUP(コンビ!D2187,コード表!$G$3:$H$67,2,FALSE)&amp;VLOOKUP(コンビ!E2187,コード表!$J$3:$K$15,2,FALSE)&amp;VLOOKUP(コンビ!F2187,コード表!$M$3:$N$34,2,FALSE)))</f>
        <v>0</v>
      </c>
      <c r="C2183" s="11" t="str">
        <f>コンビ!I2187&amp;" "&amp;コンビ!J2187</f>
        <v xml:space="preserve"> </v>
      </c>
      <c r="D2183" s="17" t="str">
        <f>コンビ!G2187&amp;" "&amp;コンビ!H2187</f>
        <v xml:space="preserve"> </v>
      </c>
      <c r="E2183" s="18" t="str">
        <f>IF(ISERROR(VLOOKUP(コンビ!K2187,コード表!$D$3:$E$7,2,FALSE)&amp;VLOOKUP(コンビ!L2187,コード表!$G$3:$H$67,2,FALSE)&amp;VLOOKUP(コンビ!M2187,コード表!$J$3:$K$15,2,FALSE)&amp;VLOOKUP(コンビ!N2187,コード表!$M$3:$N$34,2,FALSE)),"",VLOOKUP(コンビ!K2187,コード表!$D$3:$E$7,2,FALSE)&amp;VLOOKUP(コンビ!L2187,コード表!$G$3:$H$67,2,FALSE)&amp;VLOOKUP(コンビ!M2187,コード表!$J$3:$K$15,2,FALSE)&amp;VLOOKUP(コンビ!N2187,コード表!$M$3:$N$34,2,FALSE))</f>
        <v/>
      </c>
      <c r="F2183" s="18"/>
      <c r="G2183" s="18"/>
      <c r="H2183" s="18" t="str">
        <f>IF(ISERROR(VLOOKUP(コンビ!O2187,コード表!$S$3:$T$11,2,FALSE)),"",VLOOKUP(コンビ!O2187,コード表!$S$3:$T$11,2,FALSE))</f>
        <v/>
      </c>
      <c r="I2183" s="18" t="str">
        <f>IF(ISERROR(VLOOKUP(コンビ!P2187,コード表!$D$3:$E$7,2,FALSE)&amp;VLOOKUP(コンビ!Q2187,コード表!$G$3:$H$67,2,FALSE)&amp;VLOOKUP(コンビ!R2187,コード表!$J$3:$K$15,2,FALSE)&amp;VLOOKUP(コンビ!S2187,コード表!$M$3:$N$34,2,FALSE)),"",VLOOKUP(コンビ!P2187,コード表!$D$3:$E$7,2,FALSE)&amp;VLOOKUP(コンビ!Q2187,コード表!$G$3:$H$67,2,FALSE)&amp;VLOOKUP(コンビ!R2187,コード表!$J$3:$K$15,2,FALSE)&amp;VLOOKUP(コンビ!S2187,コード表!$M$3:$N$34,2,FALSE))</f>
        <v/>
      </c>
      <c r="J2183" s="8">
        <f>コンビ!T2187</f>
        <v>0</v>
      </c>
      <c r="K2183" s="8" t="str">
        <f>IF(ISERROR(VLOOKUP(コンビ!U2187,コード表!$P$3:$Q$52,2,FALSE)),"",VLOOKUP(コンビ!U2187,コード表!$P$3:$Q$52,2,FALSE))</f>
        <v/>
      </c>
    </row>
    <row r="2184" spans="1:11" ht="20.100000000000001" customHeight="1" x14ac:dyDescent="0.15">
      <c r="A2184" s="8">
        <v>712</v>
      </c>
      <c r="B2184" s="18" t="b">
        <f>IF(コンビ!B2188="出",IF(ISERROR(VLOOKUP(コンビ!C2188,コード表!$D$3:$E$7,2,FALSE)&amp;VLOOKUP(コンビ!D2188,コード表!$G$3:$H$67,2,FALSE)&amp;VLOOKUP(コンビ!E2188,コード表!$J$3:$K$15,2,FALSE)&amp;VLOOKUP(コンビ!F2188,コード表!$M$3:$N$34,2,FALSE)),"",VLOOKUP(コンビ!C2188,コード表!$D$3:$E$7,2,FALSE)&amp;VLOOKUP(コンビ!D2188,コード表!$G$3:$H$67,2,FALSE)&amp;VLOOKUP(コンビ!E2188,コード表!$J$3:$K$15,2,FALSE)&amp;VLOOKUP(コンビ!F2188,コード表!$M$3:$N$34,2,FALSE)))</f>
        <v>0</v>
      </c>
      <c r="C2184" s="11" t="str">
        <f>コンビ!I2188&amp;" "&amp;コンビ!J2188</f>
        <v xml:space="preserve"> </v>
      </c>
      <c r="D2184" s="17" t="str">
        <f>コンビ!G2188&amp;" "&amp;コンビ!H2188</f>
        <v xml:space="preserve"> </v>
      </c>
      <c r="E2184" s="18" t="str">
        <f>IF(ISERROR(VLOOKUP(コンビ!K2188,コード表!$D$3:$E$7,2,FALSE)&amp;VLOOKUP(コンビ!L2188,コード表!$G$3:$H$67,2,FALSE)&amp;VLOOKUP(コンビ!M2188,コード表!$J$3:$K$15,2,FALSE)&amp;VLOOKUP(コンビ!N2188,コード表!$M$3:$N$34,2,FALSE)),"",VLOOKUP(コンビ!K2188,コード表!$D$3:$E$7,2,FALSE)&amp;VLOOKUP(コンビ!L2188,コード表!$G$3:$H$67,2,FALSE)&amp;VLOOKUP(コンビ!M2188,コード表!$J$3:$K$15,2,FALSE)&amp;VLOOKUP(コンビ!N2188,コード表!$M$3:$N$34,2,FALSE))</f>
        <v/>
      </c>
      <c r="F2184" s="18"/>
      <c r="G2184" s="18"/>
      <c r="H2184" s="18" t="str">
        <f>IF(ISERROR(VLOOKUP(コンビ!O2188,コード表!$S$3:$T$11,2,FALSE)),"",VLOOKUP(コンビ!O2188,コード表!$S$3:$T$11,2,FALSE))</f>
        <v/>
      </c>
      <c r="I2184" s="18" t="str">
        <f>IF(ISERROR(VLOOKUP(コンビ!P2188,コード表!$D$3:$E$7,2,FALSE)&amp;VLOOKUP(コンビ!Q2188,コード表!$G$3:$H$67,2,FALSE)&amp;VLOOKUP(コンビ!R2188,コード表!$J$3:$K$15,2,FALSE)&amp;VLOOKUP(コンビ!S2188,コード表!$M$3:$N$34,2,FALSE)),"",VLOOKUP(コンビ!P2188,コード表!$D$3:$E$7,2,FALSE)&amp;VLOOKUP(コンビ!Q2188,コード表!$G$3:$H$67,2,FALSE)&amp;VLOOKUP(コンビ!R2188,コード表!$J$3:$K$15,2,FALSE)&amp;VLOOKUP(コンビ!S2188,コード表!$M$3:$N$34,2,FALSE))</f>
        <v/>
      </c>
      <c r="J2184" s="8">
        <f>コンビ!T2188</f>
        <v>0</v>
      </c>
      <c r="K2184" s="8" t="str">
        <f>IF(ISERROR(VLOOKUP(コンビ!U2188,コード表!$P$3:$Q$52,2,FALSE)),"",VLOOKUP(コンビ!U2188,コード表!$P$3:$Q$52,2,FALSE))</f>
        <v/>
      </c>
    </row>
    <row r="2185" spans="1:11" ht="20.100000000000001" customHeight="1" x14ac:dyDescent="0.15">
      <c r="A2185" s="8">
        <v>712</v>
      </c>
      <c r="B2185" s="18" t="b">
        <f>IF(コンビ!B2189="出",IF(ISERROR(VLOOKUP(コンビ!C2189,コード表!$D$3:$E$7,2,FALSE)&amp;VLOOKUP(コンビ!D2189,コード表!$G$3:$H$67,2,FALSE)&amp;VLOOKUP(コンビ!E2189,コード表!$J$3:$K$15,2,FALSE)&amp;VLOOKUP(コンビ!F2189,コード表!$M$3:$N$34,2,FALSE)),"",VLOOKUP(コンビ!C2189,コード表!$D$3:$E$7,2,FALSE)&amp;VLOOKUP(コンビ!D2189,コード表!$G$3:$H$67,2,FALSE)&amp;VLOOKUP(コンビ!E2189,コード表!$J$3:$K$15,2,FALSE)&amp;VLOOKUP(コンビ!F2189,コード表!$M$3:$N$34,2,FALSE)))</f>
        <v>0</v>
      </c>
      <c r="C2185" s="11" t="str">
        <f>コンビ!I2189&amp;" "&amp;コンビ!J2189</f>
        <v xml:space="preserve"> </v>
      </c>
      <c r="D2185" s="17" t="str">
        <f>コンビ!G2189&amp;" "&amp;コンビ!H2189</f>
        <v xml:space="preserve"> </v>
      </c>
      <c r="E2185" s="18" t="str">
        <f>IF(ISERROR(VLOOKUP(コンビ!K2189,コード表!$D$3:$E$7,2,FALSE)&amp;VLOOKUP(コンビ!L2189,コード表!$G$3:$H$67,2,FALSE)&amp;VLOOKUP(コンビ!M2189,コード表!$J$3:$K$15,2,FALSE)&amp;VLOOKUP(コンビ!N2189,コード表!$M$3:$N$34,2,FALSE)),"",VLOOKUP(コンビ!K2189,コード表!$D$3:$E$7,2,FALSE)&amp;VLOOKUP(コンビ!L2189,コード表!$G$3:$H$67,2,FALSE)&amp;VLOOKUP(コンビ!M2189,コード表!$J$3:$K$15,2,FALSE)&amp;VLOOKUP(コンビ!N2189,コード表!$M$3:$N$34,2,FALSE))</f>
        <v/>
      </c>
      <c r="F2185" s="18"/>
      <c r="G2185" s="18"/>
      <c r="H2185" s="18" t="str">
        <f>IF(ISERROR(VLOOKUP(コンビ!O2189,コード表!$S$3:$T$11,2,FALSE)),"",VLOOKUP(コンビ!O2189,コード表!$S$3:$T$11,2,FALSE))</f>
        <v/>
      </c>
      <c r="I2185" s="18" t="str">
        <f>IF(ISERROR(VLOOKUP(コンビ!P2189,コード表!$D$3:$E$7,2,FALSE)&amp;VLOOKUP(コンビ!Q2189,コード表!$G$3:$H$67,2,FALSE)&amp;VLOOKUP(コンビ!R2189,コード表!$J$3:$K$15,2,FALSE)&amp;VLOOKUP(コンビ!S2189,コード表!$M$3:$N$34,2,FALSE)),"",VLOOKUP(コンビ!P2189,コード表!$D$3:$E$7,2,FALSE)&amp;VLOOKUP(コンビ!Q2189,コード表!$G$3:$H$67,2,FALSE)&amp;VLOOKUP(コンビ!R2189,コード表!$J$3:$K$15,2,FALSE)&amp;VLOOKUP(コンビ!S2189,コード表!$M$3:$N$34,2,FALSE))</f>
        <v/>
      </c>
      <c r="J2185" s="8">
        <f>コンビ!T2189</f>
        <v>0</v>
      </c>
      <c r="K2185" s="8" t="str">
        <f>IF(ISERROR(VLOOKUP(コンビ!U2189,コード表!$P$3:$Q$52,2,FALSE)),"",VLOOKUP(コンビ!U2189,コード表!$P$3:$Q$52,2,FALSE))</f>
        <v/>
      </c>
    </row>
    <row r="2186" spans="1:11" ht="20.100000000000001" customHeight="1" x14ac:dyDescent="0.15">
      <c r="A2186" s="8">
        <v>712</v>
      </c>
      <c r="B2186" s="18" t="b">
        <f>IF(コンビ!B2190="出",IF(ISERROR(VLOOKUP(コンビ!C2190,コード表!$D$3:$E$7,2,FALSE)&amp;VLOOKUP(コンビ!D2190,コード表!$G$3:$H$67,2,FALSE)&amp;VLOOKUP(コンビ!E2190,コード表!$J$3:$K$15,2,FALSE)&amp;VLOOKUP(コンビ!F2190,コード表!$M$3:$N$34,2,FALSE)),"",VLOOKUP(コンビ!C2190,コード表!$D$3:$E$7,2,FALSE)&amp;VLOOKUP(コンビ!D2190,コード表!$G$3:$H$67,2,FALSE)&amp;VLOOKUP(コンビ!E2190,コード表!$J$3:$K$15,2,FALSE)&amp;VLOOKUP(コンビ!F2190,コード表!$M$3:$N$34,2,FALSE)))</f>
        <v>0</v>
      </c>
      <c r="C2186" s="11" t="str">
        <f>コンビ!I2190&amp;" "&amp;コンビ!J2190</f>
        <v xml:space="preserve"> </v>
      </c>
      <c r="D2186" s="17" t="str">
        <f>コンビ!G2190&amp;" "&amp;コンビ!H2190</f>
        <v xml:space="preserve"> </v>
      </c>
      <c r="E2186" s="18" t="str">
        <f>IF(ISERROR(VLOOKUP(コンビ!K2190,コード表!$D$3:$E$7,2,FALSE)&amp;VLOOKUP(コンビ!L2190,コード表!$G$3:$H$67,2,FALSE)&amp;VLOOKUP(コンビ!M2190,コード表!$J$3:$K$15,2,FALSE)&amp;VLOOKUP(コンビ!N2190,コード表!$M$3:$N$34,2,FALSE)),"",VLOOKUP(コンビ!K2190,コード表!$D$3:$E$7,2,FALSE)&amp;VLOOKUP(コンビ!L2190,コード表!$G$3:$H$67,2,FALSE)&amp;VLOOKUP(コンビ!M2190,コード表!$J$3:$K$15,2,FALSE)&amp;VLOOKUP(コンビ!N2190,コード表!$M$3:$N$34,2,FALSE))</f>
        <v/>
      </c>
      <c r="F2186" s="18"/>
      <c r="G2186" s="18"/>
      <c r="H2186" s="18" t="str">
        <f>IF(ISERROR(VLOOKUP(コンビ!O2190,コード表!$S$3:$T$11,2,FALSE)),"",VLOOKUP(コンビ!O2190,コード表!$S$3:$T$11,2,FALSE))</f>
        <v/>
      </c>
      <c r="I2186" s="18" t="str">
        <f>IF(ISERROR(VLOOKUP(コンビ!P2190,コード表!$D$3:$E$7,2,FALSE)&amp;VLOOKUP(コンビ!Q2190,コード表!$G$3:$H$67,2,FALSE)&amp;VLOOKUP(コンビ!R2190,コード表!$J$3:$K$15,2,FALSE)&amp;VLOOKUP(コンビ!S2190,コード表!$M$3:$N$34,2,FALSE)),"",VLOOKUP(コンビ!P2190,コード表!$D$3:$E$7,2,FALSE)&amp;VLOOKUP(コンビ!Q2190,コード表!$G$3:$H$67,2,FALSE)&amp;VLOOKUP(コンビ!R2190,コード表!$J$3:$K$15,2,FALSE)&amp;VLOOKUP(コンビ!S2190,コード表!$M$3:$N$34,2,FALSE))</f>
        <v/>
      </c>
      <c r="J2186" s="8">
        <f>コンビ!T2190</f>
        <v>0</v>
      </c>
      <c r="K2186" s="8" t="str">
        <f>IF(ISERROR(VLOOKUP(コンビ!U2190,コード表!$P$3:$Q$52,2,FALSE)),"",VLOOKUP(コンビ!U2190,コード表!$P$3:$Q$52,2,FALSE))</f>
        <v/>
      </c>
    </row>
    <row r="2187" spans="1:11" ht="20.100000000000001" customHeight="1" x14ac:dyDescent="0.15">
      <c r="A2187" s="8">
        <v>712</v>
      </c>
      <c r="B2187" s="18" t="b">
        <f>IF(コンビ!B2191="出",IF(ISERROR(VLOOKUP(コンビ!C2191,コード表!$D$3:$E$7,2,FALSE)&amp;VLOOKUP(コンビ!D2191,コード表!$G$3:$H$67,2,FALSE)&amp;VLOOKUP(コンビ!E2191,コード表!$J$3:$K$15,2,FALSE)&amp;VLOOKUP(コンビ!F2191,コード表!$M$3:$N$34,2,FALSE)),"",VLOOKUP(コンビ!C2191,コード表!$D$3:$E$7,2,FALSE)&amp;VLOOKUP(コンビ!D2191,コード表!$G$3:$H$67,2,FALSE)&amp;VLOOKUP(コンビ!E2191,コード表!$J$3:$K$15,2,FALSE)&amp;VLOOKUP(コンビ!F2191,コード表!$M$3:$N$34,2,FALSE)))</f>
        <v>0</v>
      </c>
      <c r="C2187" s="11" t="str">
        <f>コンビ!I2191&amp;" "&amp;コンビ!J2191</f>
        <v xml:space="preserve"> </v>
      </c>
      <c r="D2187" s="17" t="str">
        <f>コンビ!G2191&amp;" "&amp;コンビ!H2191</f>
        <v xml:space="preserve"> </v>
      </c>
      <c r="E2187" s="18" t="str">
        <f>IF(ISERROR(VLOOKUP(コンビ!K2191,コード表!$D$3:$E$7,2,FALSE)&amp;VLOOKUP(コンビ!L2191,コード表!$G$3:$H$67,2,FALSE)&amp;VLOOKUP(コンビ!M2191,コード表!$J$3:$K$15,2,FALSE)&amp;VLOOKUP(コンビ!N2191,コード表!$M$3:$N$34,2,FALSE)),"",VLOOKUP(コンビ!K2191,コード表!$D$3:$E$7,2,FALSE)&amp;VLOOKUP(コンビ!L2191,コード表!$G$3:$H$67,2,FALSE)&amp;VLOOKUP(コンビ!M2191,コード表!$J$3:$K$15,2,FALSE)&amp;VLOOKUP(コンビ!N2191,コード表!$M$3:$N$34,2,FALSE))</f>
        <v/>
      </c>
      <c r="F2187" s="18"/>
      <c r="G2187" s="18"/>
      <c r="H2187" s="18" t="str">
        <f>IF(ISERROR(VLOOKUP(コンビ!O2191,コード表!$S$3:$T$11,2,FALSE)),"",VLOOKUP(コンビ!O2191,コード表!$S$3:$T$11,2,FALSE))</f>
        <v/>
      </c>
      <c r="I2187" s="18" t="str">
        <f>IF(ISERROR(VLOOKUP(コンビ!P2191,コード表!$D$3:$E$7,2,FALSE)&amp;VLOOKUP(コンビ!Q2191,コード表!$G$3:$H$67,2,FALSE)&amp;VLOOKUP(コンビ!R2191,コード表!$J$3:$K$15,2,FALSE)&amp;VLOOKUP(コンビ!S2191,コード表!$M$3:$N$34,2,FALSE)),"",VLOOKUP(コンビ!P2191,コード表!$D$3:$E$7,2,FALSE)&amp;VLOOKUP(コンビ!Q2191,コード表!$G$3:$H$67,2,FALSE)&amp;VLOOKUP(コンビ!R2191,コード表!$J$3:$K$15,2,FALSE)&amp;VLOOKUP(コンビ!S2191,コード表!$M$3:$N$34,2,FALSE))</f>
        <v/>
      </c>
      <c r="J2187" s="8">
        <f>コンビ!T2191</f>
        <v>0</v>
      </c>
      <c r="K2187" s="8" t="str">
        <f>IF(ISERROR(VLOOKUP(コンビ!U2191,コード表!$P$3:$Q$52,2,FALSE)),"",VLOOKUP(コンビ!U2191,コード表!$P$3:$Q$52,2,FALSE))</f>
        <v/>
      </c>
    </row>
    <row r="2188" spans="1:11" ht="20.100000000000001" customHeight="1" x14ac:dyDescent="0.15">
      <c r="A2188" s="8">
        <v>712</v>
      </c>
      <c r="B2188" s="18" t="b">
        <f>IF(コンビ!B2192="出",IF(ISERROR(VLOOKUP(コンビ!C2192,コード表!$D$3:$E$7,2,FALSE)&amp;VLOOKUP(コンビ!D2192,コード表!$G$3:$H$67,2,FALSE)&amp;VLOOKUP(コンビ!E2192,コード表!$J$3:$K$15,2,FALSE)&amp;VLOOKUP(コンビ!F2192,コード表!$M$3:$N$34,2,FALSE)),"",VLOOKUP(コンビ!C2192,コード表!$D$3:$E$7,2,FALSE)&amp;VLOOKUP(コンビ!D2192,コード表!$G$3:$H$67,2,FALSE)&amp;VLOOKUP(コンビ!E2192,コード表!$J$3:$K$15,2,FALSE)&amp;VLOOKUP(コンビ!F2192,コード表!$M$3:$N$34,2,FALSE)))</f>
        <v>0</v>
      </c>
      <c r="C2188" s="11" t="str">
        <f>コンビ!I2192&amp;" "&amp;コンビ!J2192</f>
        <v xml:space="preserve"> </v>
      </c>
      <c r="D2188" s="17" t="str">
        <f>コンビ!G2192&amp;" "&amp;コンビ!H2192</f>
        <v xml:space="preserve"> </v>
      </c>
      <c r="E2188" s="18" t="str">
        <f>IF(ISERROR(VLOOKUP(コンビ!K2192,コード表!$D$3:$E$7,2,FALSE)&amp;VLOOKUP(コンビ!L2192,コード表!$G$3:$H$67,2,FALSE)&amp;VLOOKUP(コンビ!M2192,コード表!$J$3:$K$15,2,FALSE)&amp;VLOOKUP(コンビ!N2192,コード表!$M$3:$N$34,2,FALSE)),"",VLOOKUP(コンビ!K2192,コード表!$D$3:$E$7,2,FALSE)&amp;VLOOKUP(コンビ!L2192,コード表!$G$3:$H$67,2,FALSE)&amp;VLOOKUP(コンビ!M2192,コード表!$J$3:$K$15,2,FALSE)&amp;VLOOKUP(コンビ!N2192,コード表!$M$3:$N$34,2,FALSE))</f>
        <v/>
      </c>
      <c r="F2188" s="18"/>
      <c r="G2188" s="18"/>
      <c r="H2188" s="18" t="str">
        <f>IF(ISERROR(VLOOKUP(コンビ!O2192,コード表!$S$3:$T$11,2,FALSE)),"",VLOOKUP(コンビ!O2192,コード表!$S$3:$T$11,2,FALSE))</f>
        <v/>
      </c>
      <c r="I2188" s="18" t="str">
        <f>IF(ISERROR(VLOOKUP(コンビ!P2192,コード表!$D$3:$E$7,2,FALSE)&amp;VLOOKUP(コンビ!Q2192,コード表!$G$3:$H$67,2,FALSE)&amp;VLOOKUP(コンビ!R2192,コード表!$J$3:$K$15,2,FALSE)&amp;VLOOKUP(コンビ!S2192,コード表!$M$3:$N$34,2,FALSE)),"",VLOOKUP(コンビ!P2192,コード表!$D$3:$E$7,2,FALSE)&amp;VLOOKUP(コンビ!Q2192,コード表!$G$3:$H$67,2,FALSE)&amp;VLOOKUP(コンビ!R2192,コード表!$J$3:$K$15,2,FALSE)&amp;VLOOKUP(コンビ!S2192,コード表!$M$3:$N$34,2,FALSE))</f>
        <v/>
      </c>
      <c r="J2188" s="8">
        <f>コンビ!T2192</f>
        <v>0</v>
      </c>
      <c r="K2188" s="8" t="str">
        <f>IF(ISERROR(VLOOKUP(コンビ!U2192,コード表!$P$3:$Q$52,2,FALSE)),"",VLOOKUP(コンビ!U2192,コード表!$P$3:$Q$52,2,FALSE))</f>
        <v/>
      </c>
    </row>
    <row r="2189" spans="1:11" ht="20.100000000000001" customHeight="1" x14ac:dyDescent="0.15">
      <c r="A2189" s="8">
        <v>712</v>
      </c>
      <c r="B2189" s="18" t="b">
        <f>IF(コンビ!B2193="出",IF(ISERROR(VLOOKUP(コンビ!C2193,コード表!$D$3:$E$7,2,FALSE)&amp;VLOOKUP(コンビ!D2193,コード表!$G$3:$H$67,2,FALSE)&amp;VLOOKUP(コンビ!E2193,コード表!$J$3:$K$15,2,FALSE)&amp;VLOOKUP(コンビ!F2193,コード表!$M$3:$N$34,2,FALSE)),"",VLOOKUP(コンビ!C2193,コード表!$D$3:$E$7,2,FALSE)&amp;VLOOKUP(コンビ!D2193,コード表!$G$3:$H$67,2,FALSE)&amp;VLOOKUP(コンビ!E2193,コード表!$J$3:$K$15,2,FALSE)&amp;VLOOKUP(コンビ!F2193,コード表!$M$3:$N$34,2,FALSE)))</f>
        <v>0</v>
      </c>
      <c r="C2189" s="11" t="str">
        <f>コンビ!I2193&amp;" "&amp;コンビ!J2193</f>
        <v xml:space="preserve"> </v>
      </c>
      <c r="D2189" s="17" t="str">
        <f>コンビ!G2193&amp;" "&amp;コンビ!H2193</f>
        <v xml:space="preserve"> </v>
      </c>
      <c r="E2189" s="18" t="str">
        <f>IF(ISERROR(VLOOKUP(コンビ!K2193,コード表!$D$3:$E$7,2,FALSE)&amp;VLOOKUP(コンビ!L2193,コード表!$G$3:$H$67,2,FALSE)&amp;VLOOKUP(コンビ!M2193,コード表!$J$3:$K$15,2,FALSE)&amp;VLOOKUP(コンビ!N2193,コード表!$M$3:$N$34,2,FALSE)),"",VLOOKUP(コンビ!K2193,コード表!$D$3:$E$7,2,FALSE)&amp;VLOOKUP(コンビ!L2193,コード表!$G$3:$H$67,2,FALSE)&amp;VLOOKUP(コンビ!M2193,コード表!$J$3:$K$15,2,FALSE)&amp;VLOOKUP(コンビ!N2193,コード表!$M$3:$N$34,2,FALSE))</f>
        <v/>
      </c>
      <c r="F2189" s="18"/>
      <c r="G2189" s="18"/>
      <c r="H2189" s="18" t="str">
        <f>IF(ISERROR(VLOOKUP(コンビ!O2193,コード表!$S$3:$T$11,2,FALSE)),"",VLOOKUP(コンビ!O2193,コード表!$S$3:$T$11,2,FALSE))</f>
        <v/>
      </c>
      <c r="I2189" s="18" t="str">
        <f>IF(ISERROR(VLOOKUP(コンビ!P2193,コード表!$D$3:$E$7,2,FALSE)&amp;VLOOKUP(コンビ!Q2193,コード表!$G$3:$H$67,2,FALSE)&amp;VLOOKUP(コンビ!R2193,コード表!$J$3:$K$15,2,FALSE)&amp;VLOOKUP(コンビ!S2193,コード表!$M$3:$N$34,2,FALSE)),"",VLOOKUP(コンビ!P2193,コード表!$D$3:$E$7,2,FALSE)&amp;VLOOKUP(コンビ!Q2193,コード表!$G$3:$H$67,2,FALSE)&amp;VLOOKUP(コンビ!R2193,コード表!$J$3:$K$15,2,FALSE)&amp;VLOOKUP(コンビ!S2193,コード表!$M$3:$N$34,2,FALSE))</f>
        <v/>
      </c>
      <c r="J2189" s="8">
        <f>コンビ!T2193</f>
        <v>0</v>
      </c>
      <c r="K2189" s="8" t="str">
        <f>IF(ISERROR(VLOOKUP(コンビ!U2193,コード表!$P$3:$Q$52,2,FALSE)),"",VLOOKUP(コンビ!U2193,コード表!$P$3:$Q$52,2,FALSE))</f>
        <v/>
      </c>
    </row>
    <row r="2190" spans="1:11" ht="20.100000000000001" customHeight="1" x14ac:dyDescent="0.15">
      <c r="A2190" s="8">
        <v>712</v>
      </c>
      <c r="B2190" s="18" t="b">
        <f>IF(コンビ!B2194="出",IF(ISERROR(VLOOKUP(コンビ!C2194,コード表!$D$3:$E$7,2,FALSE)&amp;VLOOKUP(コンビ!D2194,コード表!$G$3:$H$67,2,FALSE)&amp;VLOOKUP(コンビ!E2194,コード表!$J$3:$K$15,2,FALSE)&amp;VLOOKUP(コンビ!F2194,コード表!$M$3:$N$34,2,FALSE)),"",VLOOKUP(コンビ!C2194,コード表!$D$3:$E$7,2,FALSE)&amp;VLOOKUP(コンビ!D2194,コード表!$G$3:$H$67,2,FALSE)&amp;VLOOKUP(コンビ!E2194,コード表!$J$3:$K$15,2,FALSE)&amp;VLOOKUP(コンビ!F2194,コード表!$M$3:$N$34,2,FALSE)))</f>
        <v>0</v>
      </c>
      <c r="C2190" s="11" t="str">
        <f>コンビ!I2194&amp;" "&amp;コンビ!J2194</f>
        <v xml:space="preserve"> </v>
      </c>
      <c r="D2190" s="17" t="str">
        <f>コンビ!G2194&amp;" "&amp;コンビ!H2194</f>
        <v xml:space="preserve"> </v>
      </c>
      <c r="E2190" s="18" t="str">
        <f>IF(ISERROR(VLOOKUP(コンビ!K2194,コード表!$D$3:$E$7,2,FALSE)&amp;VLOOKUP(コンビ!L2194,コード表!$G$3:$H$67,2,FALSE)&amp;VLOOKUP(コンビ!M2194,コード表!$J$3:$K$15,2,FALSE)&amp;VLOOKUP(コンビ!N2194,コード表!$M$3:$N$34,2,FALSE)),"",VLOOKUP(コンビ!K2194,コード表!$D$3:$E$7,2,FALSE)&amp;VLOOKUP(コンビ!L2194,コード表!$G$3:$H$67,2,FALSE)&amp;VLOOKUP(コンビ!M2194,コード表!$J$3:$K$15,2,FALSE)&amp;VLOOKUP(コンビ!N2194,コード表!$M$3:$N$34,2,FALSE))</f>
        <v/>
      </c>
      <c r="F2190" s="18"/>
      <c r="G2190" s="18"/>
      <c r="H2190" s="18" t="str">
        <f>IF(ISERROR(VLOOKUP(コンビ!O2194,コード表!$S$3:$T$11,2,FALSE)),"",VLOOKUP(コンビ!O2194,コード表!$S$3:$T$11,2,FALSE))</f>
        <v/>
      </c>
      <c r="I2190" s="18" t="str">
        <f>IF(ISERROR(VLOOKUP(コンビ!P2194,コード表!$D$3:$E$7,2,FALSE)&amp;VLOOKUP(コンビ!Q2194,コード表!$G$3:$H$67,2,FALSE)&amp;VLOOKUP(コンビ!R2194,コード表!$J$3:$K$15,2,FALSE)&amp;VLOOKUP(コンビ!S2194,コード表!$M$3:$N$34,2,FALSE)),"",VLOOKUP(コンビ!P2194,コード表!$D$3:$E$7,2,FALSE)&amp;VLOOKUP(コンビ!Q2194,コード表!$G$3:$H$67,2,FALSE)&amp;VLOOKUP(コンビ!R2194,コード表!$J$3:$K$15,2,FALSE)&amp;VLOOKUP(コンビ!S2194,コード表!$M$3:$N$34,2,FALSE))</f>
        <v/>
      </c>
      <c r="J2190" s="8">
        <f>コンビ!T2194</f>
        <v>0</v>
      </c>
      <c r="K2190" s="8" t="str">
        <f>IF(ISERROR(VLOOKUP(コンビ!U2194,コード表!$P$3:$Q$52,2,FALSE)),"",VLOOKUP(コンビ!U2194,コード表!$P$3:$Q$52,2,FALSE))</f>
        <v/>
      </c>
    </row>
    <row r="2191" spans="1:11" ht="20.100000000000001" customHeight="1" x14ac:dyDescent="0.15">
      <c r="A2191" s="8">
        <v>712</v>
      </c>
      <c r="B2191" s="18" t="b">
        <f>IF(コンビ!B2195="出",IF(ISERROR(VLOOKUP(コンビ!C2195,コード表!$D$3:$E$7,2,FALSE)&amp;VLOOKUP(コンビ!D2195,コード表!$G$3:$H$67,2,FALSE)&amp;VLOOKUP(コンビ!E2195,コード表!$J$3:$K$15,2,FALSE)&amp;VLOOKUP(コンビ!F2195,コード表!$M$3:$N$34,2,FALSE)),"",VLOOKUP(コンビ!C2195,コード表!$D$3:$E$7,2,FALSE)&amp;VLOOKUP(コンビ!D2195,コード表!$G$3:$H$67,2,FALSE)&amp;VLOOKUP(コンビ!E2195,コード表!$J$3:$K$15,2,FALSE)&amp;VLOOKUP(コンビ!F2195,コード表!$M$3:$N$34,2,FALSE)))</f>
        <v>0</v>
      </c>
      <c r="C2191" s="11" t="str">
        <f>コンビ!I2195&amp;" "&amp;コンビ!J2195</f>
        <v xml:space="preserve"> </v>
      </c>
      <c r="D2191" s="17" t="str">
        <f>コンビ!G2195&amp;" "&amp;コンビ!H2195</f>
        <v xml:space="preserve"> </v>
      </c>
      <c r="E2191" s="18" t="str">
        <f>IF(ISERROR(VLOOKUP(コンビ!K2195,コード表!$D$3:$E$7,2,FALSE)&amp;VLOOKUP(コンビ!L2195,コード表!$G$3:$H$67,2,FALSE)&amp;VLOOKUP(コンビ!M2195,コード表!$J$3:$K$15,2,FALSE)&amp;VLOOKUP(コンビ!N2195,コード表!$M$3:$N$34,2,FALSE)),"",VLOOKUP(コンビ!K2195,コード表!$D$3:$E$7,2,FALSE)&amp;VLOOKUP(コンビ!L2195,コード表!$G$3:$H$67,2,FALSE)&amp;VLOOKUP(コンビ!M2195,コード表!$J$3:$K$15,2,FALSE)&amp;VLOOKUP(コンビ!N2195,コード表!$M$3:$N$34,2,FALSE))</f>
        <v/>
      </c>
      <c r="F2191" s="18"/>
      <c r="G2191" s="18"/>
      <c r="H2191" s="18" t="str">
        <f>IF(ISERROR(VLOOKUP(コンビ!O2195,コード表!$S$3:$T$11,2,FALSE)),"",VLOOKUP(コンビ!O2195,コード表!$S$3:$T$11,2,FALSE))</f>
        <v/>
      </c>
      <c r="I2191" s="18" t="str">
        <f>IF(ISERROR(VLOOKUP(コンビ!P2195,コード表!$D$3:$E$7,2,FALSE)&amp;VLOOKUP(コンビ!Q2195,コード表!$G$3:$H$67,2,FALSE)&amp;VLOOKUP(コンビ!R2195,コード表!$J$3:$K$15,2,FALSE)&amp;VLOOKUP(コンビ!S2195,コード表!$M$3:$N$34,2,FALSE)),"",VLOOKUP(コンビ!P2195,コード表!$D$3:$E$7,2,FALSE)&amp;VLOOKUP(コンビ!Q2195,コード表!$G$3:$H$67,2,FALSE)&amp;VLOOKUP(コンビ!R2195,コード表!$J$3:$K$15,2,FALSE)&amp;VLOOKUP(コンビ!S2195,コード表!$M$3:$N$34,2,FALSE))</f>
        <v/>
      </c>
      <c r="J2191" s="8">
        <f>コンビ!T2195</f>
        <v>0</v>
      </c>
      <c r="K2191" s="8" t="str">
        <f>IF(ISERROR(VLOOKUP(コンビ!U2195,コード表!$P$3:$Q$52,2,FALSE)),"",VLOOKUP(コンビ!U2195,コード表!$P$3:$Q$52,2,FALSE))</f>
        <v/>
      </c>
    </row>
    <row r="2192" spans="1:11" ht="20.100000000000001" customHeight="1" x14ac:dyDescent="0.15">
      <c r="A2192" s="8">
        <v>712</v>
      </c>
      <c r="B2192" s="18" t="b">
        <f>IF(コンビ!B2196="出",IF(ISERROR(VLOOKUP(コンビ!C2196,コード表!$D$3:$E$7,2,FALSE)&amp;VLOOKUP(コンビ!D2196,コード表!$G$3:$H$67,2,FALSE)&amp;VLOOKUP(コンビ!E2196,コード表!$J$3:$K$15,2,FALSE)&amp;VLOOKUP(コンビ!F2196,コード表!$M$3:$N$34,2,FALSE)),"",VLOOKUP(コンビ!C2196,コード表!$D$3:$E$7,2,FALSE)&amp;VLOOKUP(コンビ!D2196,コード表!$G$3:$H$67,2,FALSE)&amp;VLOOKUP(コンビ!E2196,コード表!$J$3:$K$15,2,FALSE)&amp;VLOOKUP(コンビ!F2196,コード表!$M$3:$N$34,2,FALSE)))</f>
        <v>0</v>
      </c>
      <c r="C2192" s="11" t="str">
        <f>コンビ!I2196&amp;" "&amp;コンビ!J2196</f>
        <v xml:space="preserve"> </v>
      </c>
      <c r="D2192" s="17" t="str">
        <f>コンビ!G2196&amp;" "&amp;コンビ!H2196</f>
        <v xml:space="preserve"> </v>
      </c>
      <c r="E2192" s="18" t="str">
        <f>IF(ISERROR(VLOOKUP(コンビ!K2196,コード表!$D$3:$E$7,2,FALSE)&amp;VLOOKUP(コンビ!L2196,コード表!$G$3:$H$67,2,FALSE)&amp;VLOOKUP(コンビ!M2196,コード表!$J$3:$K$15,2,FALSE)&amp;VLOOKUP(コンビ!N2196,コード表!$M$3:$N$34,2,FALSE)),"",VLOOKUP(コンビ!K2196,コード表!$D$3:$E$7,2,FALSE)&amp;VLOOKUP(コンビ!L2196,コード表!$G$3:$H$67,2,FALSE)&amp;VLOOKUP(コンビ!M2196,コード表!$J$3:$K$15,2,FALSE)&amp;VLOOKUP(コンビ!N2196,コード表!$M$3:$N$34,2,FALSE))</f>
        <v/>
      </c>
      <c r="F2192" s="18"/>
      <c r="G2192" s="18"/>
      <c r="H2192" s="18" t="str">
        <f>IF(ISERROR(VLOOKUP(コンビ!O2196,コード表!$S$3:$T$11,2,FALSE)),"",VLOOKUP(コンビ!O2196,コード表!$S$3:$T$11,2,FALSE))</f>
        <v/>
      </c>
      <c r="I2192" s="18" t="str">
        <f>IF(ISERROR(VLOOKUP(コンビ!P2196,コード表!$D$3:$E$7,2,FALSE)&amp;VLOOKUP(コンビ!Q2196,コード表!$G$3:$H$67,2,FALSE)&amp;VLOOKUP(コンビ!R2196,コード表!$J$3:$K$15,2,FALSE)&amp;VLOOKUP(コンビ!S2196,コード表!$M$3:$N$34,2,FALSE)),"",VLOOKUP(コンビ!P2196,コード表!$D$3:$E$7,2,FALSE)&amp;VLOOKUP(コンビ!Q2196,コード表!$G$3:$H$67,2,FALSE)&amp;VLOOKUP(コンビ!R2196,コード表!$J$3:$K$15,2,FALSE)&amp;VLOOKUP(コンビ!S2196,コード表!$M$3:$N$34,2,FALSE))</f>
        <v/>
      </c>
      <c r="J2192" s="8">
        <f>コンビ!T2196</f>
        <v>0</v>
      </c>
      <c r="K2192" s="8" t="str">
        <f>IF(ISERROR(VLOOKUP(コンビ!U2196,コード表!$P$3:$Q$52,2,FALSE)),"",VLOOKUP(コンビ!U2196,コード表!$P$3:$Q$52,2,FALSE))</f>
        <v/>
      </c>
    </row>
    <row r="2193" spans="1:11" ht="20.100000000000001" customHeight="1" x14ac:dyDescent="0.15">
      <c r="A2193" s="8">
        <v>712</v>
      </c>
      <c r="B2193" s="18" t="b">
        <f>IF(コンビ!B2197="出",IF(ISERROR(VLOOKUP(コンビ!C2197,コード表!$D$3:$E$7,2,FALSE)&amp;VLOOKUP(コンビ!D2197,コード表!$G$3:$H$67,2,FALSE)&amp;VLOOKUP(コンビ!E2197,コード表!$J$3:$K$15,2,FALSE)&amp;VLOOKUP(コンビ!F2197,コード表!$M$3:$N$34,2,FALSE)),"",VLOOKUP(コンビ!C2197,コード表!$D$3:$E$7,2,FALSE)&amp;VLOOKUP(コンビ!D2197,コード表!$G$3:$H$67,2,FALSE)&amp;VLOOKUP(コンビ!E2197,コード表!$J$3:$K$15,2,FALSE)&amp;VLOOKUP(コンビ!F2197,コード表!$M$3:$N$34,2,FALSE)))</f>
        <v>0</v>
      </c>
      <c r="C2193" s="11" t="str">
        <f>コンビ!I2197&amp;" "&amp;コンビ!J2197</f>
        <v xml:space="preserve"> </v>
      </c>
      <c r="D2193" s="17" t="str">
        <f>コンビ!G2197&amp;" "&amp;コンビ!H2197</f>
        <v xml:space="preserve"> </v>
      </c>
      <c r="E2193" s="18" t="str">
        <f>IF(ISERROR(VLOOKUP(コンビ!K2197,コード表!$D$3:$E$7,2,FALSE)&amp;VLOOKUP(コンビ!L2197,コード表!$G$3:$H$67,2,FALSE)&amp;VLOOKUP(コンビ!M2197,コード表!$J$3:$K$15,2,FALSE)&amp;VLOOKUP(コンビ!N2197,コード表!$M$3:$N$34,2,FALSE)),"",VLOOKUP(コンビ!K2197,コード表!$D$3:$E$7,2,FALSE)&amp;VLOOKUP(コンビ!L2197,コード表!$G$3:$H$67,2,FALSE)&amp;VLOOKUP(コンビ!M2197,コード表!$J$3:$K$15,2,FALSE)&amp;VLOOKUP(コンビ!N2197,コード表!$M$3:$N$34,2,FALSE))</f>
        <v/>
      </c>
      <c r="F2193" s="18"/>
      <c r="G2193" s="18"/>
      <c r="H2193" s="18" t="str">
        <f>IF(ISERROR(VLOOKUP(コンビ!O2197,コード表!$S$3:$T$11,2,FALSE)),"",VLOOKUP(コンビ!O2197,コード表!$S$3:$T$11,2,FALSE))</f>
        <v/>
      </c>
      <c r="I2193" s="18" t="str">
        <f>IF(ISERROR(VLOOKUP(コンビ!P2197,コード表!$D$3:$E$7,2,FALSE)&amp;VLOOKUP(コンビ!Q2197,コード表!$G$3:$H$67,2,FALSE)&amp;VLOOKUP(コンビ!R2197,コード表!$J$3:$K$15,2,FALSE)&amp;VLOOKUP(コンビ!S2197,コード表!$M$3:$N$34,2,FALSE)),"",VLOOKUP(コンビ!P2197,コード表!$D$3:$E$7,2,FALSE)&amp;VLOOKUP(コンビ!Q2197,コード表!$G$3:$H$67,2,FALSE)&amp;VLOOKUP(コンビ!R2197,コード表!$J$3:$K$15,2,FALSE)&amp;VLOOKUP(コンビ!S2197,コード表!$M$3:$N$34,2,FALSE))</f>
        <v/>
      </c>
      <c r="J2193" s="8">
        <f>コンビ!T2197</f>
        <v>0</v>
      </c>
      <c r="K2193" s="8" t="str">
        <f>IF(ISERROR(VLOOKUP(コンビ!U2197,コード表!$P$3:$Q$52,2,FALSE)),"",VLOOKUP(コンビ!U2197,コード表!$P$3:$Q$52,2,FALSE))</f>
        <v/>
      </c>
    </row>
    <row r="2194" spans="1:11" ht="20.100000000000001" customHeight="1" x14ac:dyDescent="0.15">
      <c r="A2194" s="8">
        <v>712</v>
      </c>
      <c r="B2194" s="18" t="b">
        <f>IF(コンビ!B2198="出",IF(ISERROR(VLOOKUP(コンビ!C2198,コード表!$D$3:$E$7,2,FALSE)&amp;VLOOKUP(コンビ!D2198,コード表!$G$3:$H$67,2,FALSE)&amp;VLOOKUP(コンビ!E2198,コード表!$J$3:$K$15,2,FALSE)&amp;VLOOKUP(コンビ!F2198,コード表!$M$3:$N$34,2,FALSE)),"",VLOOKUP(コンビ!C2198,コード表!$D$3:$E$7,2,FALSE)&amp;VLOOKUP(コンビ!D2198,コード表!$G$3:$H$67,2,FALSE)&amp;VLOOKUP(コンビ!E2198,コード表!$J$3:$K$15,2,FALSE)&amp;VLOOKUP(コンビ!F2198,コード表!$M$3:$N$34,2,FALSE)))</f>
        <v>0</v>
      </c>
      <c r="C2194" s="11" t="str">
        <f>コンビ!I2198&amp;" "&amp;コンビ!J2198</f>
        <v xml:space="preserve"> </v>
      </c>
      <c r="D2194" s="17" t="str">
        <f>コンビ!G2198&amp;" "&amp;コンビ!H2198</f>
        <v xml:space="preserve"> </v>
      </c>
      <c r="E2194" s="18" t="str">
        <f>IF(ISERROR(VLOOKUP(コンビ!K2198,コード表!$D$3:$E$7,2,FALSE)&amp;VLOOKUP(コンビ!L2198,コード表!$G$3:$H$67,2,FALSE)&amp;VLOOKUP(コンビ!M2198,コード表!$J$3:$K$15,2,FALSE)&amp;VLOOKUP(コンビ!N2198,コード表!$M$3:$N$34,2,FALSE)),"",VLOOKUP(コンビ!K2198,コード表!$D$3:$E$7,2,FALSE)&amp;VLOOKUP(コンビ!L2198,コード表!$G$3:$H$67,2,FALSE)&amp;VLOOKUP(コンビ!M2198,コード表!$J$3:$K$15,2,FALSE)&amp;VLOOKUP(コンビ!N2198,コード表!$M$3:$N$34,2,FALSE))</f>
        <v/>
      </c>
      <c r="F2194" s="18"/>
      <c r="G2194" s="18"/>
      <c r="H2194" s="18" t="str">
        <f>IF(ISERROR(VLOOKUP(コンビ!O2198,コード表!$S$3:$T$11,2,FALSE)),"",VLOOKUP(コンビ!O2198,コード表!$S$3:$T$11,2,FALSE))</f>
        <v/>
      </c>
      <c r="I2194" s="18" t="str">
        <f>IF(ISERROR(VLOOKUP(コンビ!P2198,コード表!$D$3:$E$7,2,FALSE)&amp;VLOOKUP(コンビ!Q2198,コード表!$G$3:$H$67,2,FALSE)&amp;VLOOKUP(コンビ!R2198,コード表!$J$3:$K$15,2,FALSE)&amp;VLOOKUP(コンビ!S2198,コード表!$M$3:$N$34,2,FALSE)),"",VLOOKUP(コンビ!P2198,コード表!$D$3:$E$7,2,FALSE)&amp;VLOOKUP(コンビ!Q2198,コード表!$G$3:$H$67,2,FALSE)&amp;VLOOKUP(コンビ!R2198,コード表!$J$3:$K$15,2,FALSE)&amp;VLOOKUP(コンビ!S2198,コード表!$M$3:$N$34,2,FALSE))</f>
        <v/>
      </c>
      <c r="J2194" s="8">
        <f>コンビ!T2198</f>
        <v>0</v>
      </c>
      <c r="K2194" s="8" t="str">
        <f>IF(ISERROR(VLOOKUP(コンビ!U2198,コード表!$P$3:$Q$52,2,FALSE)),"",VLOOKUP(コンビ!U2198,コード表!$P$3:$Q$52,2,FALSE))</f>
        <v/>
      </c>
    </row>
    <row r="2195" spans="1:11" ht="20.100000000000001" customHeight="1" x14ac:dyDescent="0.15">
      <c r="A2195" s="8">
        <v>712</v>
      </c>
      <c r="B2195" s="18" t="b">
        <f>IF(コンビ!B2199="出",IF(ISERROR(VLOOKUP(コンビ!C2199,コード表!$D$3:$E$7,2,FALSE)&amp;VLOOKUP(コンビ!D2199,コード表!$G$3:$H$67,2,FALSE)&amp;VLOOKUP(コンビ!E2199,コード表!$J$3:$K$15,2,FALSE)&amp;VLOOKUP(コンビ!F2199,コード表!$M$3:$N$34,2,FALSE)),"",VLOOKUP(コンビ!C2199,コード表!$D$3:$E$7,2,FALSE)&amp;VLOOKUP(コンビ!D2199,コード表!$G$3:$H$67,2,FALSE)&amp;VLOOKUP(コンビ!E2199,コード表!$J$3:$K$15,2,FALSE)&amp;VLOOKUP(コンビ!F2199,コード表!$M$3:$N$34,2,FALSE)))</f>
        <v>0</v>
      </c>
      <c r="C2195" s="11" t="str">
        <f>コンビ!I2199&amp;" "&amp;コンビ!J2199</f>
        <v xml:space="preserve"> </v>
      </c>
      <c r="D2195" s="17" t="str">
        <f>コンビ!G2199&amp;" "&amp;コンビ!H2199</f>
        <v xml:space="preserve"> </v>
      </c>
      <c r="E2195" s="18" t="str">
        <f>IF(ISERROR(VLOOKUP(コンビ!K2199,コード表!$D$3:$E$7,2,FALSE)&amp;VLOOKUP(コンビ!L2199,コード表!$G$3:$H$67,2,FALSE)&amp;VLOOKUP(コンビ!M2199,コード表!$J$3:$K$15,2,FALSE)&amp;VLOOKUP(コンビ!N2199,コード表!$M$3:$N$34,2,FALSE)),"",VLOOKUP(コンビ!K2199,コード表!$D$3:$E$7,2,FALSE)&amp;VLOOKUP(コンビ!L2199,コード表!$G$3:$H$67,2,FALSE)&amp;VLOOKUP(コンビ!M2199,コード表!$J$3:$K$15,2,FALSE)&amp;VLOOKUP(コンビ!N2199,コード表!$M$3:$N$34,2,FALSE))</f>
        <v/>
      </c>
      <c r="F2195" s="18"/>
      <c r="G2195" s="18"/>
      <c r="H2195" s="18" t="str">
        <f>IF(ISERROR(VLOOKUP(コンビ!O2199,コード表!$S$3:$T$11,2,FALSE)),"",VLOOKUP(コンビ!O2199,コード表!$S$3:$T$11,2,FALSE))</f>
        <v/>
      </c>
      <c r="I2195" s="18" t="str">
        <f>IF(ISERROR(VLOOKUP(コンビ!P2199,コード表!$D$3:$E$7,2,FALSE)&amp;VLOOKUP(コンビ!Q2199,コード表!$G$3:$H$67,2,FALSE)&amp;VLOOKUP(コンビ!R2199,コード表!$J$3:$K$15,2,FALSE)&amp;VLOOKUP(コンビ!S2199,コード表!$M$3:$N$34,2,FALSE)),"",VLOOKUP(コンビ!P2199,コード表!$D$3:$E$7,2,FALSE)&amp;VLOOKUP(コンビ!Q2199,コード表!$G$3:$H$67,2,FALSE)&amp;VLOOKUP(コンビ!R2199,コード表!$J$3:$K$15,2,FALSE)&amp;VLOOKUP(コンビ!S2199,コード表!$M$3:$N$34,2,FALSE))</f>
        <v/>
      </c>
      <c r="J2195" s="8">
        <f>コンビ!T2199</f>
        <v>0</v>
      </c>
      <c r="K2195" s="8" t="str">
        <f>IF(ISERROR(VLOOKUP(コンビ!U2199,コード表!$P$3:$Q$52,2,FALSE)),"",VLOOKUP(コンビ!U2199,コード表!$P$3:$Q$52,2,FALSE))</f>
        <v/>
      </c>
    </row>
    <row r="2196" spans="1:11" ht="20.100000000000001" customHeight="1" x14ac:dyDescent="0.15">
      <c r="A2196" s="8">
        <v>712</v>
      </c>
      <c r="B2196" s="18" t="b">
        <f>IF(コンビ!B2200="出",IF(ISERROR(VLOOKUP(コンビ!C2200,コード表!$D$3:$E$7,2,FALSE)&amp;VLOOKUP(コンビ!D2200,コード表!$G$3:$H$67,2,FALSE)&amp;VLOOKUP(コンビ!E2200,コード表!$J$3:$K$15,2,FALSE)&amp;VLOOKUP(コンビ!F2200,コード表!$M$3:$N$34,2,FALSE)),"",VLOOKUP(コンビ!C2200,コード表!$D$3:$E$7,2,FALSE)&amp;VLOOKUP(コンビ!D2200,コード表!$G$3:$H$67,2,FALSE)&amp;VLOOKUP(コンビ!E2200,コード表!$J$3:$K$15,2,FALSE)&amp;VLOOKUP(コンビ!F2200,コード表!$M$3:$N$34,2,FALSE)))</f>
        <v>0</v>
      </c>
      <c r="C2196" s="11" t="str">
        <f>コンビ!I2200&amp;" "&amp;コンビ!J2200</f>
        <v xml:space="preserve"> </v>
      </c>
      <c r="D2196" s="17" t="str">
        <f>コンビ!G2200&amp;" "&amp;コンビ!H2200</f>
        <v xml:space="preserve"> </v>
      </c>
      <c r="E2196" s="18" t="str">
        <f>IF(ISERROR(VLOOKUP(コンビ!K2200,コード表!$D$3:$E$7,2,FALSE)&amp;VLOOKUP(コンビ!L2200,コード表!$G$3:$H$67,2,FALSE)&amp;VLOOKUP(コンビ!M2200,コード表!$J$3:$K$15,2,FALSE)&amp;VLOOKUP(コンビ!N2200,コード表!$M$3:$N$34,2,FALSE)),"",VLOOKUP(コンビ!K2200,コード表!$D$3:$E$7,2,FALSE)&amp;VLOOKUP(コンビ!L2200,コード表!$G$3:$H$67,2,FALSE)&amp;VLOOKUP(コンビ!M2200,コード表!$J$3:$K$15,2,FALSE)&amp;VLOOKUP(コンビ!N2200,コード表!$M$3:$N$34,2,FALSE))</f>
        <v/>
      </c>
      <c r="F2196" s="18"/>
      <c r="G2196" s="18"/>
      <c r="H2196" s="18" t="str">
        <f>IF(ISERROR(VLOOKUP(コンビ!O2200,コード表!$S$3:$T$11,2,FALSE)),"",VLOOKUP(コンビ!O2200,コード表!$S$3:$T$11,2,FALSE))</f>
        <v/>
      </c>
      <c r="I2196" s="18" t="str">
        <f>IF(ISERROR(VLOOKUP(コンビ!P2200,コード表!$D$3:$E$7,2,FALSE)&amp;VLOOKUP(コンビ!Q2200,コード表!$G$3:$H$67,2,FALSE)&amp;VLOOKUP(コンビ!R2200,コード表!$J$3:$K$15,2,FALSE)&amp;VLOOKUP(コンビ!S2200,コード表!$M$3:$N$34,2,FALSE)),"",VLOOKUP(コンビ!P2200,コード表!$D$3:$E$7,2,FALSE)&amp;VLOOKUP(コンビ!Q2200,コード表!$G$3:$H$67,2,FALSE)&amp;VLOOKUP(コンビ!R2200,コード表!$J$3:$K$15,2,FALSE)&amp;VLOOKUP(コンビ!S2200,コード表!$M$3:$N$34,2,FALSE))</f>
        <v/>
      </c>
      <c r="J2196" s="8">
        <f>コンビ!T2200</f>
        <v>0</v>
      </c>
      <c r="K2196" s="8" t="str">
        <f>IF(ISERROR(VLOOKUP(コンビ!U2200,コード表!$P$3:$Q$52,2,FALSE)),"",VLOOKUP(コンビ!U2200,コード表!$P$3:$Q$52,2,FALSE))</f>
        <v/>
      </c>
    </row>
    <row r="2197" spans="1:11" ht="20.100000000000001" customHeight="1" x14ac:dyDescent="0.15">
      <c r="A2197" s="8">
        <v>712</v>
      </c>
      <c r="B2197" s="18" t="b">
        <f>IF(コンビ!B2201="出",IF(ISERROR(VLOOKUP(コンビ!C2201,コード表!$D$3:$E$7,2,FALSE)&amp;VLOOKUP(コンビ!D2201,コード表!$G$3:$H$67,2,FALSE)&amp;VLOOKUP(コンビ!E2201,コード表!$J$3:$K$15,2,FALSE)&amp;VLOOKUP(コンビ!F2201,コード表!$M$3:$N$34,2,FALSE)),"",VLOOKUP(コンビ!C2201,コード表!$D$3:$E$7,2,FALSE)&amp;VLOOKUP(コンビ!D2201,コード表!$G$3:$H$67,2,FALSE)&amp;VLOOKUP(コンビ!E2201,コード表!$J$3:$K$15,2,FALSE)&amp;VLOOKUP(コンビ!F2201,コード表!$M$3:$N$34,2,FALSE)))</f>
        <v>0</v>
      </c>
      <c r="C2197" s="11" t="str">
        <f>コンビ!I2201&amp;" "&amp;コンビ!J2201</f>
        <v xml:space="preserve"> </v>
      </c>
      <c r="D2197" s="17" t="str">
        <f>コンビ!G2201&amp;" "&amp;コンビ!H2201</f>
        <v xml:space="preserve"> </v>
      </c>
      <c r="E2197" s="18" t="str">
        <f>IF(ISERROR(VLOOKUP(コンビ!K2201,コード表!$D$3:$E$7,2,FALSE)&amp;VLOOKUP(コンビ!L2201,コード表!$G$3:$H$67,2,FALSE)&amp;VLOOKUP(コンビ!M2201,コード表!$J$3:$K$15,2,FALSE)&amp;VLOOKUP(コンビ!N2201,コード表!$M$3:$N$34,2,FALSE)),"",VLOOKUP(コンビ!K2201,コード表!$D$3:$E$7,2,FALSE)&amp;VLOOKUP(コンビ!L2201,コード表!$G$3:$H$67,2,FALSE)&amp;VLOOKUP(コンビ!M2201,コード表!$J$3:$K$15,2,FALSE)&amp;VLOOKUP(コンビ!N2201,コード表!$M$3:$N$34,2,FALSE))</f>
        <v/>
      </c>
      <c r="F2197" s="18"/>
      <c r="G2197" s="18"/>
      <c r="H2197" s="18" t="str">
        <f>IF(ISERROR(VLOOKUP(コンビ!O2201,コード表!$S$3:$T$11,2,FALSE)),"",VLOOKUP(コンビ!O2201,コード表!$S$3:$T$11,2,FALSE))</f>
        <v/>
      </c>
      <c r="I2197" s="18" t="str">
        <f>IF(ISERROR(VLOOKUP(コンビ!P2201,コード表!$D$3:$E$7,2,FALSE)&amp;VLOOKUP(コンビ!Q2201,コード表!$G$3:$H$67,2,FALSE)&amp;VLOOKUP(コンビ!R2201,コード表!$J$3:$K$15,2,FALSE)&amp;VLOOKUP(コンビ!S2201,コード表!$M$3:$N$34,2,FALSE)),"",VLOOKUP(コンビ!P2201,コード表!$D$3:$E$7,2,FALSE)&amp;VLOOKUP(コンビ!Q2201,コード表!$G$3:$H$67,2,FALSE)&amp;VLOOKUP(コンビ!R2201,コード表!$J$3:$K$15,2,FALSE)&amp;VLOOKUP(コンビ!S2201,コード表!$M$3:$N$34,2,FALSE))</f>
        <v/>
      </c>
      <c r="J2197" s="8">
        <f>コンビ!T2201</f>
        <v>0</v>
      </c>
      <c r="K2197" s="8" t="str">
        <f>IF(ISERROR(VLOOKUP(コンビ!U2201,コード表!$P$3:$Q$52,2,FALSE)),"",VLOOKUP(コンビ!U2201,コード表!$P$3:$Q$52,2,FALSE))</f>
        <v/>
      </c>
    </row>
    <row r="2198" spans="1:11" ht="20.100000000000001" customHeight="1" x14ac:dyDescent="0.15">
      <c r="A2198" s="8">
        <v>712</v>
      </c>
      <c r="B2198" s="18" t="b">
        <f>IF(コンビ!B2202="出",IF(ISERROR(VLOOKUP(コンビ!C2202,コード表!$D$3:$E$7,2,FALSE)&amp;VLOOKUP(コンビ!D2202,コード表!$G$3:$H$67,2,FALSE)&amp;VLOOKUP(コンビ!E2202,コード表!$J$3:$K$15,2,FALSE)&amp;VLOOKUP(コンビ!F2202,コード表!$M$3:$N$34,2,FALSE)),"",VLOOKUP(コンビ!C2202,コード表!$D$3:$E$7,2,FALSE)&amp;VLOOKUP(コンビ!D2202,コード表!$G$3:$H$67,2,FALSE)&amp;VLOOKUP(コンビ!E2202,コード表!$J$3:$K$15,2,FALSE)&amp;VLOOKUP(コンビ!F2202,コード表!$M$3:$N$34,2,FALSE)))</f>
        <v>0</v>
      </c>
      <c r="C2198" s="11" t="str">
        <f>コンビ!I2202&amp;" "&amp;コンビ!J2202</f>
        <v xml:space="preserve"> </v>
      </c>
      <c r="D2198" s="17" t="str">
        <f>コンビ!G2202&amp;" "&amp;コンビ!H2202</f>
        <v xml:space="preserve"> </v>
      </c>
      <c r="E2198" s="18" t="str">
        <f>IF(ISERROR(VLOOKUP(コンビ!K2202,コード表!$D$3:$E$7,2,FALSE)&amp;VLOOKUP(コンビ!L2202,コード表!$G$3:$H$67,2,FALSE)&amp;VLOOKUP(コンビ!M2202,コード表!$J$3:$K$15,2,FALSE)&amp;VLOOKUP(コンビ!N2202,コード表!$M$3:$N$34,2,FALSE)),"",VLOOKUP(コンビ!K2202,コード表!$D$3:$E$7,2,FALSE)&amp;VLOOKUP(コンビ!L2202,コード表!$G$3:$H$67,2,FALSE)&amp;VLOOKUP(コンビ!M2202,コード表!$J$3:$K$15,2,FALSE)&amp;VLOOKUP(コンビ!N2202,コード表!$M$3:$N$34,2,FALSE))</f>
        <v/>
      </c>
      <c r="F2198" s="18"/>
      <c r="G2198" s="18"/>
      <c r="H2198" s="18" t="str">
        <f>IF(ISERROR(VLOOKUP(コンビ!O2202,コード表!$S$3:$T$11,2,FALSE)),"",VLOOKUP(コンビ!O2202,コード表!$S$3:$T$11,2,FALSE))</f>
        <v/>
      </c>
      <c r="I2198" s="18" t="str">
        <f>IF(ISERROR(VLOOKUP(コンビ!P2202,コード表!$D$3:$E$7,2,FALSE)&amp;VLOOKUP(コンビ!Q2202,コード表!$G$3:$H$67,2,FALSE)&amp;VLOOKUP(コンビ!R2202,コード表!$J$3:$K$15,2,FALSE)&amp;VLOOKUP(コンビ!S2202,コード表!$M$3:$N$34,2,FALSE)),"",VLOOKUP(コンビ!P2202,コード表!$D$3:$E$7,2,FALSE)&amp;VLOOKUP(コンビ!Q2202,コード表!$G$3:$H$67,2,FALSE)&amp;VLOOKUP(コンビ!R2202,コード表!$J$3:$K$15,2,FALSE)&amp;VLOOKUP(コンビ!S2202,コード表!$M$3:$N$34,2,FALSE))</f>
        <v/>
      </c>
      <c r="J2198" s="8">
        <f>コンビ!T2202</f>
        <v>0</v>
      </c>
      <c r="K2198" s="8" t="str">
        <f>IF(ISERROR(VLOOKUP(コンビ!U2202,コード表!$P$3:$Q$52,2,FALSE)),"",VLOOKUP(コンビ!U2202,コード表!$P$3:$Q$52,2,FALSE))</f>
        <v/>
      </c>
    </row>
    <row r="2199" spans="1:11" ht="20.100000000000001" customHeight="1" x14ac:dyDescent="0.15">
      <c r="A2199" s="8">
        <v>712</v>
      </c>
      <c r="B2199" s="18" t="b">
        <f>IF(コンビ!B2203="出",IF(ISERROR(VLOOKUP(コンビ!C2203,コード表!$D$3:$E$7,2,FALSE)&amp;VLOOKUP(コンビ!D2203,コード表!$G$3:$H$67,2,FALSE)&amp;VLOOKUP(コンビ!E2203,コード表!$J$3:$K$15,2,FALSE)&amp;VLOOKUP(コンビ!F2203,コード表!$M$3:$N$34,2,FALSE)),"",VLOOKUP(コンビ!C2203,コード表!$D$3:$E$7,2,FALSE)&amp;VLOOKUP(コンビ!D2203,コード表!$G$3:$H$67,2,FALSE)&amp;VLOOKUP(コンビ!E2203,コード表!$J$3:$K$15,2,FALSE)&amp;VLOOKUP(コンビ!F2203,コード表!$M$3:$N$34,2,FALSE)))</f>
        <v>0</v>
      </c>
      <c r="C2199" s="11" t="str">
        <f>コンビ!I2203&amp;" "&amp;コンビ!J2203</f>
        <v xml:space="preserve"> </v>
      </c>
      <c r="D2199" s="17" t="str">
        <f>コンビ!G2203&amp;" "&amp;コンビ!H2203</f>
        <v xml:space="preserve"> </v>
      </c>
      <c r="E2199" s="18" t="str">
        <f>IF(ISERROR(VLOOKUP(コンビ!K2203,コード表!$D$3:$E$7,2,FALSE)&amp;VLOOKUP(コンビ!L2203,コード表!$G$3:$H$67,2,FALSE)&amp;VLOOKUP(コンビ!M2203,コード表!$J$3:$K$15,2,FALSE)&amp;VLOOKUP(コンビ!N2203,コード表!$M$3:$N$34,2,FALSE)),"",VLOOKUP(コンビ!K2203,コード表!$D$3:$E$7,2,FALSE)&amp;VLOOKUP(コンビ!L2203,コード表!$G$3:$H$67,2,FALSE)&amp;VLOOKUP(コンビ!M2203,コード表!$J$3:$K$15,2,FALSE)&amp;VLOOKUP(コンビ!N2203,コード表!$M$3:$N$34,2,FALSE))</f>
        <v/>
      </c>
      <c r="F2199" s="18"/>
      <c r="G2199" s="18"/>
      <c r="H2199" s="18" t="str">
        <f>IF(ISERROR(VLOOKUP(コンビ!O2203,コード表!$S$3:$T$11,2,FALSE)),"",VLOOKUP(コンビ!O2203,コード表!$S$3:$T$11,2,FALSE))</f>
        <v/>
      </c>
      <c r="I2199" s="18" t="str">
        <f>IF(ISERROR(VLOOKUP(コンビ!P2203,コード表!$D$3:$E$7,2,FALSE)&amp;VLOOKUP(コンビ!Q2203,コード表!$G$3:$H$67,2,FALSE)&amp;VLOOKUP(コンビ!R2203,コード表!$J$3:$K$15,2,FALSE)&amp;VLOOKUP(コンビ!S2203,コード表!$M$3:$N$34,2,FALSE)),"",VLOOKUP(コンビ!P2203,コード表!$D$3:$E$7,2,FALSE)&amp;VLOOKUP(コンビ!Q2203,コード表!$G$3:$H$67,2,FALSE)&amp;VLOOKUP(コンビ!R2203,コード表!$J$3:$K$15,2,FALSE)&amp;VLOOKUP(コンビ!S2203,コード表!$M$3:$N$34,2,FALSE))</f>
        <v/>
      </c>
      <c r="J2199" s="8">
        <f>コンビ!T2203</f>
        <v>0</v>
      </c>
      <c r="K2199" s="8" t="str">
        <f>IF(ISERROR(VLOOKUP(コンビ!U2203,コード表!$P$3:$Q$52,2,FALSE)),"",VLOOKUP(コンビ!U2203,コード表!$P$3:$Q$52,2,FALSE))</f>
        <v/>
      </c>
    </row>
    <row r="2200" spans="1:11" ht="20.100000000000001" customHeight="1" x14ac:dyDescent="0.15">
      <c r="A2200" s="8">
        <v>712</v>
      </c>
      <c r="B2200" s="18" t="b">
        <f>IF(コンビ!B2204="出",IF(ISERROR(VLOOKUP(コンビ!C2204,コード表!$D$3:$E$7,2,FALSE)&amp;VLOOKUP(コンビ!D2204,コード表!$G$3:$H$67,2,FALSE)&amp;VLOOKUP(コンビ!E2204,コード表!$J$3:$K$15,2,FALSE)&amp;VLOOKUP(コンビ!F2204,コード表!$M$3:$N$34,2,FALSE)),"",VLOOKUP(コンビ!C2204,コード表!$D$3:$E$7,2,FALSE)&amp;VLOOKUP(コンビ!D2204,コード表!$G$3:$H$67,2,FALSE)&amp;VLOOKUP(コンビ!E2204,コード表!$J$3:$K$15,2,FALSE)&amp;VLOOKUP(コンビ!F2204,コード表!$M$3:$N$34,2,FALSE)))</f>
        <v>0</v>
      </c>
      <c r="C2200" s="11" t="str">
        <f>コンビ!I2204&amp;" "&amp;コンビ!J2204</f>
        <v xml:space="preserve"> </v>
      </c>
      <c r="D2200" s="17" t="str">
        <f>コンビ!G2204&amp;" "&amp;コンビ!H2204</f>
        <v xml:space="preserve"> </v>
      </c>
      <c r="E2200" s="18" t="str">
        <f>IF(ISERROR(VLOOKUP(コンビ!K2204,コード表!$D$3:$E$7,2,FALSE)&amp;VLOOKUP(コンビ!L2204,コード表!$G$3:$H$67,2,FALSE)&amp;VLOOKUP(コンビ!M2204,コード表!$J$3:$K$15,2,FALSE)&amp;VLOOKUP(コンビ!N2204,コード表!$M$3:$N$34,2,FALSE)),"",VLOOKUP(コンビ!K2204,コード表!$D$3:$E$7,2,FALSE)&amp;VLOOKUP(コンビ!L2204,コード表!$G$3:$H$67,2,FALSE)&amp;VLOOKUP(コンビ!M2204,コード表!$J$3:$K$15,2,FALSE)&amp;VLOOKUP(コンビ!N2204,コード表!$M$3:$N$34,2,FALSE))</f>
        <v/>
      </c>
      <c r="F2200" s="18"/>
      <c r="G2200" s="18"/>
      <c r="H2200" s="18" t="str">
        <f>IF(ISERROR(VLOOKUP(コンビ!O2204,コード表!$S$3:$T$11,2,FALSE)),"",VLOOKUP(コンビ!O2204,コード表!$S$3:$T$11,2,FALSE))</f>
        <v/>
      </c>
      <c r="I2200" s="18" t="str">
        <f>IF(ISERROR(VLOOKUP(コンビ!P2204,コード表!$D$3:$E$7,2,FALSE)&amp;VLOOKUP(コンビ!Q2204,コード表!$G$3:$H$67,2,FALSE)&amp;VLOOKUP(コンビ!R2204,コード表!$J$3:$K$15,2,FALSE)&amp;VLOOKUP(コンビ!S2204,コード表!$M$3:$N$34,2,FALSE)),"",VLOOKUP(コンビ!P2204,コード表!$D$3:$E$7,2,FALSE)&amp;VLOOKUP(コンビ!Q2204,コード表!$G$3:$H$67,2,FALSE)&amp;VLOOKUP(コンビ!R2204,コード表!$J$3:$K$15,2,FALSE)&amp;VLOOKUP(コンビ!S2204,コード表!$M$3:$N$34,2,FALSE))</f>
        <v/>
      </c>
      <c r="J2200" s="8">
        <f>コンビ!T2204</f>
        <v>0</v>
      </c>
      <c r="K2200" s="8" t="str">
        <f>IF(ISERROR(VLOOKUP(コンビ!U2204,コード表!$P$3:$Q$52,2,FALSE)),"",VLOOKUP(コンビ!U2204,コード表!$P$3:$Q$52,2,FALSE))</f>
        <v/>
      </c>
    </row>
    <row r="2201" spans="1:11" ht="20.100000000000001" customHeight="1" x14ac:dyDescent="0.15">
      <c r="A2201" s="8">
        <v>712</v>
      </c>
      <c r="B2201" s="18" t="b">
        <f>IF(コンビ!B2205="出",IF(ISERROR(VLOOKUP(コンビ!C2205,コード表!$D$3:$E$7,2,FALSE)&amp;VLOOKUP(コンビ!D2205,コード表!$G$3:$H$67,2,FALSE)&amp;VLOOKUP(コンビ!E2205,コード表!$J$3:$K$15,2,FALSE)&amp;VLOOKUP(コンビ!F2205,コード表!$M$3:$N$34,2,FALSE)),"",VLOOKUP(コンビ!C2205,コード表!$D$3:$E$7,2,FALSE)&amp;VLOOKUP(コンビ!D2205,コード表!$G$3:$H$67,2,FALSE)&amp;VLOOKUP(コンビ!E2205,コード表!$J$3:$K$15,2,FALSE)&amp;VLOOKUP(コンビ!F2205,コード表!$M$3:$N$34,2,FALSE)))</f>
        <v>0</v>
      </c>
      <c r="C2201" s="11" t="str">
        <f>コンビ!I2205&amp;" "&amp;コンビ!J2205</f>
        <v xml:space="preserve"> </v>
      </c>
      <c r="D2201" s="17" t="str">
        <f>コンビ!G2205&amp;" "&amp;コンビ!H2205</f>
        <v xml:space="preserve"> </v>
      </c>
      <c r="E2201" s="18" t="str">
        <f>IF(ISERROR(VLOOKUP(コンビ!K2205,コード表!$D$3:$E$7,2,FALSE)&amp;VLOOKUP(コンビ!L2205,コード表!$G$3:$H$67,2,FALSE)&amp;VLOOKUP(コンビ!M2205,コード表!$J$3:$K$15,2,FALSE)&amp;VLOOKUP(コンビ!N2205,コード表!$M$3:$N$34,2,FALSE)),"",VLOOKUP(コンビ!K2205,コード表!$D$3:$E$7,2,FALSE)&amp;VLOOKUP(コンビ!L2205,コード表!$G$3:$H$67,2,FALSE)&amp;VLOOKUP(コンビ!M2205,コード表!$J$3:$K$15,2,FALSE)&amp;VLOOKUP(コンビ!N2205,コード表!$M$3:$N$34,2,FALSE))</f>
        <v/>
      </c>
      <c r="F2201" s="18"/>
      <c r="G2201" s="18"/>
      <c r="H2201" s="18" t="str">
        <f>IF(ISERROR(VLOOKUP(コンビ!O2205,コード表!$S$3:$T$11,2,FALSE)),"",VLOOKUP(コンビ!O2205,コード表!$S$3:$T$11,2,FALSE))</f>
        <v/>
      </c>
      <c r="I2201" s="18" t="str">
        <f>IF(ISERROR(VLOOKUP(コンビ!P2205,コード表!$D$3:$E$7,2,FALSE)&amp;VLOOKUP(コンビ!Q2205,コード表!$G$3:$H$67,2,FALSE)&amp;VLOOKUP(コンビ!R2205,コード表!$J$3:$K$15,2,FALSE)&amp;VLOOKUP(コンビ!S2205,コード表!$M$3:$N$34,2,FALSE)),"",VLOOKUP(コンビ!P2205,コード表!$D$3:$E$7,2,FALSE)&amp;VLOOKUP(コンビ!Q2205,コード表!$G$3:$H$67,2,FALSE)&amp;VLOOKUP(コンビ!R2205,コード表!$J$3:$K$15,2,FALSE)&amp;VLOOKUP(コンビ!S2205,コード表!$M$3:$N$34,2,FALSE))</f>
        <v/>
      </c>
      <c r="J2201" s="8">
        <f>コンビ!T2205</f>
        <v>0</v>
      </c>
      <c r="K2201" s="8" t="str">
        <f>IF(ISERROR(VLOOKUP(コンビ!U2205,コード表!$P$3:$Q$52,2,FALSE)),"",VLOOKUP(コンビ!U2205,コード表!$P$3:$Q$52,2,FALSE))</f>
        <v/>
      </c>
    </row>
    <row r="2202" spans="1:11" ht="20.100000000000001" customHeight="1" x14ac:dyDescent="0.15">
      <c r="A2202" s="8">
        <v>712</v>
      </c>
      <c r="B2202" s="18" t="b">
        <f>IF(コンビ!B2206="出",IF(ISERROR(VLOOKUP(コンビ!C2206,コード表!$D$3:$E$7,2,FALSE)&amp;VLOOKUP(コンビ!D2206,コード表!$G$3:$H$67,2,FALSE)&amp;VLOOKUP(コンビ!E2206,コード表!$J$3:$K$15,2,FALSE)&amp;VLOOKUP(コンビ!F2206,コード表!$M$3:$N$34,2,FALSE)),"",VLOOKUP(コンビ!C2206,コード表!$D$3:$E$7,2,FALSE)&amp;VLOOKUP(コンビ!D2206,コード表!$G$3:$H$67,2,FALSE)&amp;VLOOKUP(コンビ!E2206,コード表!$J$3:$K$15,2,FALSE)&amp;VLOOKUP(コンビ!F2206,コード表!$M$3:$N$34,2,FALSE)))</f>
        <v>0</v>
      </c>
      <c r="C2202" s="11" t="str">
        <f>コンビ!I2206&amp;" "&amp;コンビ!J2206</f>
        <v xml:space="preserve"> </v>
      </c>
      <c r="D2202" s="17" t="str">
        <f>コンビ!G2206&amp;" "&amp;コンビ!H2206</f>
        <v xml:space="preserve"> </v>
      </c>
      <c r="E2202" s="18" t="str">
        <f>IF(ISERROR(VLOOKUP(コンビ!K2206,コード表!$D$3:$E$7,2,FALSE)&amp;VLOOKUP(コンビ!L2206,コード表!$G$3:$H$67,2,FALSE)&amp;VLOOKUP(コンビ!M2206,コード表!$J$3:$K$15,2,FALSE)&amp;VLOOKUP(コンビ!N2206,コード表!$M$3:$N$34,2,FALSE)),"",VLOOKUP(コンビ!K2206,コード表!$D$3:$E$7,2,FALSE)&amp;VLOOKUP(コンビ!L2206,コード表!$G$3:$H$67,2,FALSE)&amp;VLOOKUP(コンビ!M2206,コード表!$J$3:$K$15,2,FALSE)&amp;VLOOKUP(コンビ!N2206,コード表!$M$3:$N$34,2,FALSE))</f>
        <v/>
      </c>
      <c r="F2202" s="18"/>
      <c r="G2202" s="18"/>
      <c r="H2202" s="18" t="str">
        <f>IF(ISERROR(VLOOKUP(コンビ!O2206,コード表!$S$3:$T$11,2,FALSE)),"",VLOOKUP(コンビ!O2206,コード表!$S$3:$T$11,2,FALSE))</f>
        <v/>
      </c>
      <c r="I2202" s="18" t="str">
        <f>IF(ISERROR(VLOOKUP(コンビ!P2206,コード表!$D$3:$E$7,2,FALSE)&amp;VLOOKUP(コンビ!Q2206,コード表!$G$3:$H$67,2,FALSE)&amp;VLOOKUP(コンビ!R2206,コード表!$J$3:$K$15,2,FALSE)&amp;VLOOKUP(コンビ!S2206,コード表!$M$3:$N$34,2,FALSE)),"",VLOOKUP(コンビ!P2206,コード表!$D$3:$E$7,2,FALSE)&amp;VLOOKUP(コンビ!Q2206,コード表!$G$3:$H$67,2,FALSE)&amp;VLOOKUP(コンビ!R2206,コード表!$J$3:$K$15,2,FALSE)&amp;VLOOKUP(コンビ!S2206,コード表!$M$3:$N$34,2,FALSE))</f>
        <v/>
      </c>
      <c r="J2202" s="8">
        <f>コンビ!T2206</f>
        <v>0</v>
      </c>
      <c r="K2202" s="8" t="str">
        <f>IF(ISERROR(VLOOKUP(コンビ!U2206,コード表!$P$3:$Q$52,2,FALSE)),"",VLOOKUP(コンビ!U2206,コード表!$P$3:$Q$52,2,FALSE))</f>
        <v/>
      </c>
    </row>
    <row r="2203" spans="1:11" ht="20.100000000000001" customHeight="1" x14ac:dyDescent="0.15">
      <c r="A2203" s="8">
        <v>712</v>
      </c>
      <c r="B2203" s="18" t="b">
        <f>IF(コンビ!B2207="出",IF(ISERROR(VLOOKUP(コンビ!C2207,コード表!$D$3:$E$7,2,FALSE)&amp;VLOOKUP(コンビ!D2207,コード表!$G$3:$H$67,2,FALSE)&amp;VLOOKUP(コンビ!E2207,コード表!$J$3:$K$15,2,FALSE)&amp;VLOOKUP(コンビ!F2207,コード表!$M$3:$N$34,2,FALSE)),"",VLOOKUP(コンビ!C2207,コード表!$D$3:$E$7,2,FALSE)&amp;VLOOKUP(コンビ!D2207,コード表!$G$3:$H$67,2,FALSE)&amp;VLOOKUP(コンビ!E2207,コード表!$J$3:$K$15,2,FALSE)&amp;VLOOKUP(コンビ!F2207,コード表!$M$3:$N$34,2,FALSE)))</f>
        <v>0</v>
      </c>
      <c r="C2203" s="11" t="str">
        <f>コンビ!I2207&amp;" "&amp;コンビ!J2207</f>
        <v xml:space="preserve"> </v>
      </c>
      <c r="D2203" s="17" t="str">
        <f>コンビ!G2207&amp;" "&amp;コンビ!H2207</f>
        <v xml:space="preserve"> </v>
      </c>
      <c r="E2203" s="18" t="str">
        <f>IF(ISERROR(VLOOKUP(コンビ!K2207,コード表!$D$3:$E$7,2,FALSE)&amp;VLOOKUP(コンビ!L2207,コード表!$G$3:$H$67,2,FALSE)&amp;VLOOKUP(コンビ!M2207,コード表!$J$3:$K$15,2,FALSE)&amp;VLOOKUP(コンビ!N2207,コード表!$M$3:$N$34,2,FALSE)),"",VLOOKUP(コンビ!K2207,コード表!$D$3:$E$7,2,FALSE)&amp;VLOOKUP(コンビ!L2207,コード表!$G$3:$H$67,2,FALSE)&amp;VLOOKUP(コンビ!M2207,コード表!$J$3:$K$15,2,FALSE)&amp;VLOOKUP(コンビ!N2207,コード表!$M$3:$N$34,2,FALSE))</f>
        <v/>
      </c>
      <c r="F2203" s="18"/>
      <c r="G2203" s="18"/>
      <c r="H2203" s="18" t="str">
        <f>IF(ISERROR(VLOOKUP(コンビ!O2207,コード表!$S$3:$T$11,2,FALSE)),"",VLOOKUP(コンビ!O2207,コード表!$S$3:$T$11,2,FALSE))</f>
        <v/>
      </c>
      <c r="I2203" s="18" t="str">
        <f>IF(ISERROR(VLOOKUP(コンビ!P2207,コード表!$D$3:$E$7,2,FALSE)&amp;VLOOKUP(コンビ!Q2207,コード表!$G$3:$H$67,2,FALSE)&amp;VLOOKUP(コンビ!R2207,コード表!$J$3:$K$15,2,FALSE)&amp;VLOOKUP(コンビ!S2207,コード表!$M$3:$N$34,2,FALSE)),"",VLOOKUP(コンビ!P2207,コード表!$D$3:$E$7,2,FALSE)&amp;VLOOKUP(コンビ!Q2207,コード表!$G$3:$H$67,2,FALSE)&amp;VLOOKUP(コンビ!R2207,コード表!$J$3:$K$15,2,FALSE)&amp;VLOOKUP(コンビ!S2207,コード表!$M$3:$N$34,2,FALSE))</f>
        <v/>
      </c>
      <c r="J2203" s="8">
        <f>コンビ!T2207</f>
        <v>0</v>
      </c>
      <c r="K2203" s="8" t="str">
        <f>IF(ISERROR(VLOOKUP(コンビ!U2207,コード表!$P$3:$Q$52,2,FALSE)),"",VLOOKUP(コンビ!U2207,コード表!$P$3:$Q$52,2,FALSE))</f>
        <v/>
      </c>
    </row>
    <row r="2204" spans="1:11" ht="20.100000000000001" customHeight="1" x14ac:dyDescent="0.15">
      <c r="A2204" s="8">
        <v>712</v>
      </c>
      <c r="B2204" s="18" t="b">
        <f>IF(コンビ!B2208="出",IF(ISERROR(VLOOKUP(コンビ!C2208,コード表!$D$3:$E$7,2,FALSE)&amp;VLOOKUP(コンビ!D2208,コード表!$G$3:$H$67,2,FALSE)&amp;VLOOKUP(コンビ!E2208,コード表!$J$3:$K$15,2,FALSE)&amp;VLOOKUP(コンビ!F2208,コード表!$M$3:$N$34,2,FALSE)),"",VLOOKUP(コンビ!C2208,コード表!$D$3:$E$7,2,FALSE)&amp;VLOOKUP(コンビ!D2208,コード表!$G$3:$H$67,2,FALSE)&amp;VLOOKUP(コンビ!E2208,コード表!$J$3:$K$15,2,FALSE)&amp;VLOOKUP(コンビ!F2208,コード表!$M$3:$N$34,2,FALSE)))</f>
        <v>0</v>
      </c>
      <c r="C2204" s="11" t="str">
        <f>コンビ!I2208&amp;" "&amp;コンビ!J2208</f>
        <v xml:space="preserve"> </v>
      </c>
      <c r="D2204" s="17" t="str">
        <f>コンビ!G2208&amp;" "&amp;コンビ!H2208</f>
        <v xml:space="preserve"> </v>
      </c>
      <c r="E2204" s="18" t="str">
        <f>IF(ISERROR(VLOOKUP(コンビ!K2208,コード表!$D$3:$E$7,2,FALSE)&amp;VLOOKUP(コンビ!L2208,コード表!$G$3:$H$67,2,FALSE)&amp;VLOOKUP(コンビ!M2208,コード表!$J$3:$K$15,2,FALSE)&amp;VLOOKUP(コンビ!N2208,コード表!$M$3:$N$34,2,FALSE)),"",VLOOKUP(コンビ!K2208,コード表!$D$3:$E$7,2,FALSE)&amp;VLOOKUP(コンビ!L2208,コード表!$G$3:$H$67,2,FALSE)&amp;VLOOKUP(コンビ!M2208,コード表!$J$3:$K$15,2,FALSE)&amp;VLOOKUP(コンビ!N2208,コード表!$M$3:$N$34,2,FALSE))</f>
        <v/>
      </c>
      <c r="F2204" s="18"/>
      <c r="G2204" s="18"/>
      <c r="H2204" s="18" t="str">
        <f>IF(ISERROR(VLOOKUP(コンビ!O2208,コード表!$S$3:$T$11,2,FALSE)),"",VLOOKUP(コンビ!O2208,コード表!$S$3:$T$11,2,FALSE))</f>
        <v/>
      </c>
      <c r="I2204" s="18" t="str">
        <f>IF(ISERROR(VLOOKUP(コンビ!P2208,コード表!$D$3:$E$7,2,FALSE)&amp;VLOOKUP(コンビ!Q2208,コード表!$G$3:$H$67,2,FALSE)&amp;VLOOKUP(コンビ!R2208,コード表!$J$3:$K$15,2,FALSE)&amp;VLOOKUP(コンビ!S2208,コード表!$M$3:$N$34,2,FALSE)),"",VLOOKUP(コンビ!P2208,コード表!$D$3:$E$7,2,FALSE)&amp;VLOOKUP(コンビ!Q2208,コード表!$G$3:$H$67,2,FALSE)&amp;VLOOKUP(コンビ!R2208,コード表!$J$3:$K$15,2,FALSE)&amp;VLOOKUP(コンビ!S2208,コード表!$M$3:$N$34,2,FALSE))</f>
        <v/>
      </c>
      <c r="J2204" s="8">
        <f>コンビ!T2208</f>
        <v>0</v>
      </c>
      <c r="K2204" s="8" t="str">
        <f>IF(ISERROR(VLOOKUP(コンビ!U2208,コード表!$P$3:$Q$52,2,FALSE)),"",VLOOKUP(コンビ!U2208,コード表!$P$3:$Q$52,2,FALSE))</f>
        <v/>
      </c>
    </row>
    <row r="2205" spans="1:11" ht="20.100000000000001" customHeight="1" x14ac:dyDescent="0.15">
      <c r="A2205" s="8">
        <v>712</v>
      </c>
      <c r="B2205" s="18" t="b">
        <f>IF(コンビ!B2209="出",IF(ISERROR(VLOOKUP(コンビ!C2209,コード表!$D$3:$E$7,2,FALSE)&amp;VLOOKUP(コンビ!D2209,コード表!$G$3:$H$67,2,FALSE)&amp;VLOOKUP(コンビ!E2209,コード表!$J$3:$K$15,2,FALSE)&amp;VLOOKUP(コンビ!F2209,コード表!$M$3:$N$34,2,FALSE)),"",VLOOKUP(コンビ!C2209,コード表!$D$3:$E$7,2,FALSE)&amp;VLOOKUP(コンビ!D2209,コード表!$G$3:$H$67,2,FALSE)&amp;VLOOKUP(コンビ!E2209,コード表!$J$3:$K$15,2,FALSE)&amp;VLOOKUP(コンビ!F2209,コード表!$M$3:$N$34,2,FALSE)))</f>
        <v>0</v>
      </c>
      <c r="C2205" s="11" t="str">
        <f>コンビ!I2209&amp;" "&amp;コンビ!J2209</f>
        <v xml:space="preserve"> </v>
      </c>
      <c r="D2205" s="17" t="str">
        <f>コンビ!G2209&amp;" "&amp;コンビ!H2209</f>
        <v xml:space="preserve"> </v>
      </c>
      <c r="E2205" s="18" t="str">
        <f>IF(ISERROR(VLOOKUP(コンビ!K2209,コード表!$D$3:$E$7,2,FALSE)&amp;VLOOKUP(コンビ!L2209,コード表!$G$3:$H$67,2,FALSE)&amp;VLOOKUP(コンビ!M2209,コード表!$J$3:$K$15,2,FALSE)&amp;VLOOKUP(コンビ!N2209,コード表!$M$3:$N$34,2,FALSE)),"",VLOOKUP(コンビ!K2209,コード表!$D$3:$E$7,2,FALSE)&amp;VLOOKUP(コンビ!L2209,コード表!$G$3:$H$67,2,FALSE)&amp;VLOOKUP(コンビ!M2209,コード表!$J$3:$K$15,2,FALSE)&amp;VLOOKUP(コンビ!N2209,コード表!$M$3:$N$34,2,FALSE))</f>
        <v/>
      </c>
      <c r="F2205" s="18"/>
      <c r="G2205" s="18"/>
      <c r="H2205" s="18" t="str">
        <f>IF(ISERROR(VLOOKUP(コンビ!O2209,コード表!$S$3:$T$11,2,FALSE)),"",VLOOKUP(コンビ!O2209,コード表!$S$3:$T$11,2,FALSE))</f>
        <v/>
      </c>
      <c r="I2205" s="18" t="str">
        <f>IF(ISERROR(VLOOKUP(コンビ!P2209,コード表!$D$3:$E$7,2,FALSE)&amp;VLOOKUP(コンビ!Q2209,コード表!$G$3:$H$67,2,FALSE)&amp;VLOOKUP(コンビ!R2209,コード表!$J$3:$K$15,2,FALSE)&amp;VLOOKUP(コンビ!S2209,コード表!$M$3:$N$34,2,FALSE)),"",VLOOKUP(コンビ!P2209,コード表!$D$3:$E$7,2,FALSE)&amp;VLOOKUP(コンビ!Q2209,コード表!$G$3:$H$67,2,FALSE)&amp;VLOOKUP(コンビ!R2209,コード表!$J$3:$K$15,2,FALSE)&amp;VLOOKUP(コンビ!S2209,コード表!$M$3:$N$34,2,FALSE))</f>
        <v/>
      </c>
      <c r="J2205" s="8">
        <f>コンビ!T2209</f>
        <v>0</v>
      </c>
      <c r="K2205" s="8" t="str">
        <f>IF(ISERROR(VLOOKUP(コンビ!U2209,コード表!$P$3:$Q$52,2,FALSE)),"",VLOOKUP(コンビ!U2209,コード表!$P$3:$Q$52,2,FALSE))</f>
        <v/>
      </c>
    </row>
    <row r="2206" spans="1:11" ht="20.100000000000001" customHeight="1" x14ac:dyDescent="0.15">
      <c r="A2206" s="8">
        <v>712</v>
      </c>
      <c r="B2206" s="18" t="b">
        <f>IF(コンビ!B2210="出",IF(ISERROR(VLOOKUP(コンビ!C2210,コード表!$D$3:$E$7,2,FALSE)&amp;VLOOKUP(コンビ!D2210,コード表!$G$3:$H$67,2,FALSE)&amp;VLOOKUP(コンビ!E2210,コード表!$J$3:$K$15,2,FALSE)&amp;VLOOKUP(コンビ!F2210,コード表!$M$3:$N$34,2,FALSE)),"",VLOOKUP(コンビ!C2210,コード表!$D$3:$E$7,2,FALSE)&amp;VLOOKUP(コンビ!D2210,コード表!$G$3:$H$67,2,FALSE)&amp;VLOOKUP(コンビ!E2210,コード表!$J$3:$K$15,2,FALSE)&amp;VLOOKUP(コンビ!F2210,コード表!$M$3:$N$34,2,FALSE)))</f>
        <v>0</v>
      </c>
      <c r="C2206" s="11" t="str">
        <f>コンビ!I2210&amp;" "&amp;コンビ!J2210</f>
        <v xml:space="preserve"> </v>
      </c>
      <c r="D2206" s="17" t="str">
        <f>コンビ!G2210&amp;" "&amp;コンビ!H2210</f>
        <v xml:space="preserve"> </v>
      </c>
      <c r="E2206" s="18" t="str">
        <f>IF(ISERROR(VLOOKUP(コンビ!K2210,コード表!$D$3:$E$7,2,FALSE)&amp;VLOOKUP(コンビ!L2210,コード表!$G$3:$H$67,2,FALSE)&amp;VLOOKUP(コンビ!M2210,コード表!$J$3:$K$15,2,FALSE)&amp;VLOOKUP(コンビ!N2210,コード表!$M$3:$N$34,2,FALSE)),"",VLOOKUP(コンビ!K2210,コード表!$D$3:$E$7,2,FALSE)&amp;VLOOKUP(コンビ!L2210,コード表!$G$3:$H$67,2,FALSE)&amp;VLOOKUP(コンビ!M2210,コード表!$J$3:$K$15,2,FALSE)&amp;VLOOKUP(コンビ!N2210,コード表!$M$3:$N$34,2,FALSE))</f>
        <v/>
      </c>
      <c r="F2206" s="18"/>
      <c r="G2206" s="18"/>
      <c r="H2206" s="18" t="str">
        <f>IF(ISERROR(VLOOKUP(コンビ!O2210,コード表!$S$3:$T$11,2,FALSE)),"",VLOOKUP(コンビ!O2210,コード表!$S$3:$T$11,2,FALSE))</f>
        <v/>
      </c>
      <c r="I2206" s="18" t="str">
        <f>IF(ISERROR(VLOOKUP(コンビ!P2210,コード表!$D$3:$E$7,2,FALSE)&amp;VLOOKUP(コンビ!Q2210,コード表!$G$3:$H$67,2,FALSE)&amp;VLOOKUP(コンビ!R2210,コード表!$J$3:$K$15,2,FALSE)&amp;VLOOKUP(コンビ!S2210,コード表!$M$3:$N$34,2,FALSE)),"",VLOOKUP(コンビ!P2210,コード表!$D$3:$E$7,2,FALSE)&amp;VLOOKUP(コンビ!Q2210,コード表!$G$3:$H$67,2,FALSE)&amp;VLOOKUP(コンビ!R2210,コード表!$J$3:$K$15,2,FALSE)&amp;VLOOKUP(コンビ!S2210,コード表!$M$3:$N$34,2,FALSE))</f>
        <v/>
      </c>
      <c r="J2206" s="8">
        <f>コンビ!T2210</f>
        <v>0</v>
      </c>
      <c r="K2206" s="8" t="str">
        <f>IF(ISERROR(VLOOKUP(コンビ!U2210,コード表!$P$3:$Q$52,2,FALSE)),"",VLOOKUP(コンビ!U2210,コード表!$P$3:$Q$52,2,FALSE))</f>
        <v/>
      </c>
    </row>
    <row r="2207" spans="1:11" ht="20.100000000000001" customHeight="1" x14ac:dyDescent="0.15">
      <c r="A2207" s="8">
        <v>712</v>
      </c>
      <c r="B2207" s="18" t="b">
        <f>IF(コンビ!B2211="出",IF(ISERROR(VLOOKUP(コンビ!C2211,コード表!$D$3:$E$7,2,FALSE)&amp;VLOOKUP(コンビ!D2211,コード表!$G$3:$H$67,2,FALSE)&amp;VLOOKUP(コンビ!E2211,コード表!$J$3:$K$15,2,FALSE)&amp;VLOOKUP(コンビ!F2211,コード表!$M$3:$N$34,2,FALSE)),"",VLOOKUP(コンビ!C2211,コード表!$D$3:$E$7,2,FALSE)&amp;VLOOKUP(コンビ!D2211,コード表!$G$3:$H$67,2,FALSE)&amp;VLOOKUP(コンビ!E2211,コード表!$J$3:$K$15,2,FALSE)&amp;VLOOKUP(コンビ!F2211,コード表!$M$3:$N$34,2,FALSE)))</f>
        <v>0</v>
      </c>
      <c r="C2207" s="11" t="str">
        <f>コンビ!I2211&amp;" "&amp;コンビ!J2211</f>
        <v xml:space="preserve"> </v>
      </c>
      <c r="D2207" s="17" t="str">
        <f>コンビ!G2211&amp;" "&amp;コンビ!H2211</f>
        <v xml:space="preserve"> </v>
      </c>
      <c r="E2207" s="18" t="str">
        <f>IF(ISERROR(VLOOKUP(コンビ!K2211,コード表!$D$3:$E$7,2,FALSE)&amp;VLOOKUP(コンビ!L2211,コード表!$G$3:$H$67,2,FALSE)&amp;VLOOKUP(コンビ!M2211,コード表!$J$3:$K$15,2,FALSE)&amp;VLOOKUP(コンビ!N2211,コード表!$M$3:$N$34,2,FALSE)),"",VLOOKUP(コンビ!K2211,コード表!$D$3:$E$7,2,FALSE)&amp;VLOOKUP(コンビ!L2211,コード表!$G$3:$H$67,2,FALSE)&amp;VLOOKUP(コンビ!M2211,コード表!$J$3:$K$15,2,FALSE)&amp;VLOOKUP(コンビ!N2211,コード表!$M$3:$N$34,2,FALSE))</f>
        <v/>
      </c>
      <c r="F2207" s="18"/>
      <c r="G2207" s="18"/>
      <c r="H2207" s="18" t="str">
        <f>IF(ISERROR(VLOOKUP(コンビ!O2211,コード表!$S$3:$T$11,2,FALSE)),"",VLOOKUP(コンビ!O2211,コード表!$S$3:$T$11,2,FALSE))</f>
        <v/>
      </c>
      <c r="I2207" s="18" t="str">
        <f>IF(ISERROR(VLOOKUP(コンビ!P2211,コード表!$D$3:$E$7,2,FALSE)&amp;VLOOKUP(コンビ!Q2211,コード表!$G$3:$H$67,2,FALSE)&amp;VLOOKUP(コンビ!R2211,コード表!$J$3:$K$15,2,FALSE)&amp;VLOOKUP(コンビ!S2211,コード表!$M$3:$N$34,2,FALSE)),"",VLOOKUP(コンビ!P2211,コード表!$D$3:$E$7,2,FALSE)&amp;VLOOKUP(コンビ!Q2211,コード表!$G$3:$H$67,2,FALSE)&amp;VLOOKUP(コンビ!R2211,コード表!$J$3:$K$15,2,FALSE)&amp;VLOOKUP(コンビ!S2211,コード表!$M$3:$N$34,2,FALSE))</f>
        <v/>
      </c>
      <c r="J2207" s="8">
        <f>コンビ!T2211</f>
        <v>0</v>
      </c>
      <c r="K2207" s="8" t="str">
        <f>IF(ISERROR(VLOOKUP(コンビ!U2211,コード表!$P$3:$Q$52,2,FALSE)),"",VLOOKUP(コンビ!U2211,コード表!$P$3:$Q$52,2,FALSE))</f>
        <v/>
      </c>
    </row>
    <row r="2208" spans="1:11" ht="20.100000000000001" customHeight="1" x14ac:dyDescent="0.15">
      <c r="A2208" s="8">
        <v>712</v>
      </c>
      <c r="B2208" s="18" t="b">
        <f>IF(コンビ!B2212="出",IF(ISERROR(VLOOKUP(コンビ!C2212,コード表!$D$3:$E$7,2,FALSE)&amp;VLOOKUP(コンビ!D2212,コード表!$G$3:$H$67,2,FALSE)&amp;VLOOKUP(コンビ!E2212,コード表!$J$3:$K$15,2,FALSE)&amp;VLOOKUP(コンビ!F2212,コード表!$M$3:$N$34,2,FALSE)),"",VLOOKUP(コンビ!C2212,コード表!$D$3:$E$7,2,FALSE)&amp;VLOOKUP(コンビ!D2212,コード表!$G$3:$H$67,2,FALSE)&amp;VLOOKUP(コンビ!E2212,コード表!$J$3:$K$15,2,FALSE)&amp;VLOOKUP(コンビ!F2212,コード表!$M$3:$N$34,2,FALSE)))</f>
        <v>0</v>
      </c>
      <c r="C2208" s="11" t="str">
        <f>コンビ!I2212&amp;" "&amp;コンビ!J2212</f>
        <v xml:space="preserve"> </v>
      </c>
      <c r="D2208" s="17" t="str">
        <f>コンビ!G2212&amp;" "&amp;コンビ!H2212</f>
        <v xml:space="preserve"> </v>
      </c>
      <c r="E2208" s="18" t="str">
        <f>IF(ISERROR(VLOOKUP(コンビ!K2212,コード表!$D$3:$E$7,2,FALSE)&amp;VLOOKUP(コンビ!L2212,コード表!$G$3:$H$67,2,FALSE)&amp;VLOOKUP(コンビ!M2212,コード表!$J$3:$K$15,2,FALSE)&amp;VLOOKUP(コンビ!N2212,コード表!$M$3:$N$34,2,FALSE)),"",VLOOKUP(コンビ!K2212,コード表!$D$3:$E$7,2,FALSE)&amp;VLOOKUP(コンビ!L2212,コード表!$G$3:$H$67,2,FALSE)&amp;VLOOKUP(コンビ!M2212,コード表!$J$3:$K$15,2,FALSE)&amp;VLOOKUP(コンビ!N2212,コード表!$M$3:$N$34,2,FALSE))</f>
        <v/>
      </c>
      <c r="F2208" s="18"/>
      <c r="G2208" s="18"/>
      <c r="H2208" s="18" t="str">
        <f>IF(ISERROR(VLOOKUP(コンビ!O2212,コード表!$S$3:$T$11,2,FALSE)),"",VLOOKUP(コンビ!O2212,コード表!$S$3:$T$11,2,FALSE))</f>
        <v/>
      </c>
      <c r="I2208" s="18" t="str">
        <f>IF(ISERROR(VLOOKUP(コンビ!P2212,コード表!$D$3:$E$7,2,FALSE)&amp;VLOOKUP(コンビ!Q2212,コード表!$G$3:$H$67,2,FALSE)&amp;VLOOKUP(コンビ!R2212,コード表!$J$3:$K$15,2,FALSE)&amp;VLOOKUP(コンビ!S2212,コード表!$M$3:$N$34,2,FALSE)),"",VLOOKUP(コンビ!P2212,コード表!$D$3:$E$7,2,FALSE)&amp;VLOOKUP(コンビ!Q2212,コード表!$G$3:$H$67,2,FALSE)&amp;VLOOKUP(コンビ!R2212,コード表!$J$3:$K$15,2,FALSE)&amp;VLOOKUP(コンビ!S2212,コード表!$M$3:$N$34,2,FALSE))</f>
        <v/>
      </c>
      <c r="J2208" s="8">
        <f>コンビ!T2212</f>
        <v>0</v>
      </c>
      <c r="K2208" s="8" t="str">
        <f>IF(ISERROR(VLOOKUP(コンビ!U2212,コード表!$P$3:$Q$52,2,FALSE)),"",VLOOKUP(コンビ!U2212,コード表!$P$3:$Q$52,2,FALSE))</f>
        <v/>
      </c>
    </row>
    <row r="2209" spans="1:11" ht="20.100000000000001" customHeight="1" x14ac:dyDescent="0.15">
      <c r="A2209" s="8">
        <v>712</v>
      </c>
      <c r="B2209" s="18" t="b">
        <f>IF(コンビ!B2213="出",IF(ISERROR(VLOOKUP(コンビ!C2213,コード表!$D$3:$E$7,2,FALSE)&amp;VLOOKUP(コンビ!D2213,コード表!$G$3:$H$67,2,FALSE)&amp;VLOOKUP(コンビ!E2213,コード表!$J$3:$K$15,2,FALSE)&amp;VLOOKUP(コンビ!F2213,コード表!$M$3:$N$34,2,FALSE)),"",VLOOKUP(コンビ!C2213,コード表!$D$3:$E$7,2,FALSE)&amp;VLOOKUP(コンビ!D2213,コード表!$G$3:$H$67,2,FALSE)&amp;VLOOKUP(コンビ!E2213,コード表!$J$3:$K$15,2,FALSE)&amp;VLOOKUP(コンビ!F2213,コード表!$M$3:$N$34,2,FALSE)))</f>
        <v>0</v>
      </c>
      <c r="C2209" s="11" t="str">
        <f>コンビ!I2213&amp;" "&amp;コンビ!J2213</f>
        <v xml:space="preserve"> </v>
      </c>
      <c r="D2209" s="17" t="str">
        <f>コンビ!G2213&amp;" "&amp;コンビ!H2213</f>
        <v xml:space="preserve"> </v>
      </c>
      <c r="E2209" s="18" t="str">
        <f>IF(ISERROR(VLOOKUP(コンビ!K2213,コード表!$D$3:$E$7,2,FALSE)&amp;VLOOKUP(コンビ!L2213,コード表!$G$3:$H$67,2,FALSE)&amp;VLOOKUP(コンビ!M2213,コード表!$J$3:$K$15,2,FALSE)&amp;VLOOKUP(コンビ!N2213,コード表!$M$3:$N$34,2,FALSE)),"",VLOOKUP(コンビ!K2213,コード表!$D$3:$E$7,2,FALSE)&amp;VLOOKUP(コンビ!L2213,コード表!$G$3:$H$67,2,FALSE)&amp;VLOOKUP(コンビ!M2213,コード表!$J$3:$K$15,2,FALSE)&amp;VLOOKUP(コンビ!N2213,コード表!$M$3:$N$34,2,FALSE))</f>
        <v/>
      </c>
      <c r="F2209" s="18"/>
      <c r="G2209" s="18"/>
      <c r="H2209" s="18" t="str">
        <f>IF(ISERROR(VLOOKUP(コンビ!O2213,コード表!$S$3:$T$11,2,FALSE)),"",VLOOKUP(コンビ!O2213,コード表!$S$3:$T$11,2,FALSE))</f>
        <v/>
      </c>
      <c r="I2209" s="18" t="str">
        <f>IF(ISERROR(VLOOKUP(コンビ!P2213,コード表!$D$3:$E$7,2,FALSE)&amp;VLOOKUP(コンビ!Q2213,コード表!$G$3:$H$67,2,FALSE)&amp;VLOOKUP(コンビ!R2213,コード表!$J$3:$K$15,2,FALSE)&amp;VLOOKUP(コンビ!S2213,コード表!$M$3:$N$34,2,FALSE)),"",VLOOKUP(コンビ!P2213,コード表!$D$3:$E$7,2,FALSE)&amp;VLOOKUP(コンビ!Q2213,コード表!$G$3:$H$67,2,FALSE)&amp;VLOOKUP(コンビ!R2213,コード表!$J$3:$K$15,2,FALSE)&amp;VLOOKUP(コンビ!S2213,コード表!$M$3:$N$34,2,FALSE))</f>
        <v/>
      </c>
      <c r="J2209" s="8">
        <f>コンビ!T2213</f>
        <v>0</v>
      </c>
      <c r="K2209" s="8" t="str">
        <f>IF(ISERROR(VLOOKUP(コンビ!U2213,コード表!$P$3:$Q$52,2,FALSE)),"",VLOOKUP(コンビ!U2213,コード表!$P$3:$Q$52,2,FALSE))</f>
        <v/>
      </c>
    </row>
    <row r="2210" spans="1:11" ht="20.100000000000001" customHeight="1" x14ac:dyDescent="0.15">
      <c r="A2210" s="8">
        <v>712</v>
      </c>
      <c r="B2210" s="18" t="b">
        <f>IF(コンビ!B2214="出",IF(ISERROR(VLOOKUP(コンビ!C2214,コード表!$D$3:$E$7,2,FALSE)&amp;VLOOKUP(コンビ!D2214,コード表!$G$3:$H$67,2,FALSE)&amp;VLOOKUP(コンビ!E2214,コード表!$J$3:$K$15,2,FALSE)&amp;VLOOKUP(コンビ!F2214,コード表!$M$3:$N$34,2,FALSE)),"",VLOOKUP(コンビ!C2214,コード表!$D$3:$E$7,2,FALSE)&amp;VLOOKUP(コンビ!D2214,コード表!$G$3:$H$67,2,FALSE)&amp;VLOOKUP(コンビ!E2214,コード表!$J$3:$K$15,2,FALSE)&amp;VLOOKUP(コンビ!F2214,コード表!$M$3:$N$34,2,FALSE)))</f>
        <v>0</v>
      </c>
      <c r="C2210" s="11" t="str">
        <f>コンビ!I2214&amp;" "&amp;コンビ!J2214</f>
        <v xml:space="preserve"> </v>
      </c>
      <c r="D2210" s="17" t="str">
        <f>コンビ!G2214&amp;" "&amp;コンビ!H2214</f>
        <v xml:space="preserve"> </v>
      </c>
      <c r="E2210" s="18" t="str">
        <f>IF(ISERROR(VLOOKUP(コンビ!K2214,コード表!$D$3:$E$7,2,FALSE)&amp;VLOOKUP(コンビ!L2214,コード表!$G$3:$H$67,2,FALSE)&amp;VLOOKUP(コンビ!M2214,コード表!$J$3:$K$15,2,FALSE)&amp;VLOOKUP(コンビ!N2214,コード表!$M$3:$N$34,2,FALSE)),"",VLOOKUP(コンビ!K2214,コード表!$D$3:$E$7,2,FALSE)&amp;VLOOKUP(コンビ!L2214,コード表!$G$3:$H$67,2,FALSE)&amp;VLOOKUP(コンビ!M2214,コード表!$J$3:$K$15,2,FALSE)&amp;VLOOKUP(コンビ!N2214,コード表!$M$3:$N$34,2,FALSE))</f>
        <v/>
      </c>
      <c r="F2210" s="18"/>
      <c r="G2210" s="18"/>
      <c r="H2210" s="18" t="str">
        <f>IF(ISERROR(VLOOKUP(コンビ!O2214,コード表!$S$3:$T$11,2,FALSE)),"",VLOOKUP(コンビ!O2214,コード表!$S$3:$T$11,2,FALSE))</f>
        <v/>
      </c>
      <c r="I2210" s="18" t="str">
        <f>IF(ISERROR(VLOOKUP(コンビ!P2214,コード表!$D$3:$E$7,2,FALSE)&amp;VLOOKUP(コンビ!Q2214,コード表!$G$3:$H$67,2,FALSE)&amp;VLOOKUP(コンビ!R2214,コード表!$J$3:$K$15,2,FALSE)&amp;VLOOKUP(コンビ!S2214,コード表!$M$3:$N$34,2,FALSE)),"",VLOOKUP(コンビ!P2214,コード表!$D$3:$E$7,2,FALSE)&amp;VLOOKUP(コンビ!Q2214,コード表!$G$3:$H$67,2,FALSE)&amp;VLOOKUP(コンビ!R2214,コード表!$J$3:$K$15,2,FALSE)&amp;VLOOKUP(コンビ!S2214,コード表!$M$3:$N$34,2,FALSE))</f>
        <v/>
      </c>
      <c r="J2210" s="8">
        <f>コンビ!T2214</f>
        <v>0</v>
      </c>
      <c r="K2210" s="8" t="str">
        <f>IF(ISERROR(VLOOKUP(コンビ!U2214,コード表!$P$3:$Q$52,2,FALSE)),"",VLOOKUP(コンビ!U2214,コード表!$P$3:$Q$52,2,FALSE))</f>
        <v/>
      </c>
    </row>
    <row r="2211" spans="1:11" ht="20.100000000000001" customHeight="1" x14ac:dyDescent="0.15">
      <c r="A2211" s="8">
        <v>712</v>
      </c>
      <c r="B2211" s="18" t="b">
        <f>IF(コンビ!B2215="出",IF(ISERROR(VLOOKUP(コンビ!C2215,コード表!$D$3:$E$7,2,FALSE)&amp;VLOOKUP(コンビ!D2215,コード表!$G$3:$H$67,2,FALSE)&amp;VLOOKUP(コンビ!E2215,コード表!$J$3:$K$15,2,FALSE)&amp;VLOOKUP(コンビ!F2215,コード表!$M$3:$N$34,2,FALSE)),"",VLOOKUP(コンビ!C2215,コード表!$D$3:$E$7,2,FALSE)&amp;VLOOKUP(コンビ!D2215,コード表!$G$3:$H$67,2,FALSE)&amp;VLOOKUP(コンビ!E2215,コード表!$J$3:$K$15,2,FALSE)&amp;VLOOKUP(コンビ!F2215,コード表!$M$3:$N$34,2,FALSE)))</f>
        <v>0</v>
      </c>
      <c r="C2211" s="11" t="str">
        <f>コンビ!I2215&amp;" "&amp;コンビ!J2215</f>
        <v xml:space="preserve"> </v>
      </c>
      <c r="D2211" s="17" t="str">
        <f>コンビ!G2215&amp;" "&amp;コンビ!H2215</f>
        <v xml:space="preserve"> </v>
      </c>
      <c r="E2211" s="18" t="str">
        <f>IF(ISERROR(VLOOKUP(コンビ!K2215,コード表!$D$3:$E$7,2,FALSE)&amp;VLOOKUP(コンビ!L2215,コード表!$G$3:$H$67,2,FALSE)&amp;VLOOKUP(コンビ!M2215,コード表!$J$3:$K$15,2,FALSE)&amp;VLOOKUP(コンビ!N2215,コード表!$M$3:$N$34,2,FALSE)),"",VLOOKUP(コンビ!K2215,コード表!$D$3:$E$7,2,FALSE)&amp;VLOOKUP(コンビ!L2215,コード表!$G$3:$H$67,2,FALSE)&amp;VLOOKUP(コンビ!M2215,コード表!$J$3:$K$15,2,FALSE)&amp;VLOOKUP(コンビ!N2215,コード表!$M$3:$N$34,2,FALSE))</f>
        <v/>
      </c>
      <c r="F2211" s="18"/>
      <c r="G2211" s="18"/>
      <c r="H2211" s="18" t="str">
        <f>IF(ISERROR(VLOOKUP(コンビ!O2215,コード表!$S$3:$T$11,2,FALSE)),"",VLOOKUP(コンビ!O2215,コード表!$S$3:$T$11,2,FALSE))</f>
        <v/>
      </c>
      <c r="I2211" s="18" t="str">
        <f>IF(ISERROR(VLOOKUP(コンビ!P2215,コード表!$D$3:$E$7,2,FALSE)&amp;VLOOKUP(コンビ!Q2215,コード表!$G$3:$H$67,2,FALSE)&amp;VLOOKUP(コンビ!R2215,コード表!$J$3:$K$15,2,FALSE)&amp;VLOOKUP(コンビ!S2215,コード表!$M$3:$N$34,2,FALSE)),"",VLOOKUP(コンビ!P2215,コード表!$D$3:$E$7,2,FALSE)&amp;VLOOKUP(コンビ!Q2215,コード表!$G$3:$H$67,2,FALSE)&amp;VLOOKUP(コンビ!R2215,コード表!$J$3:$K$15,2,FALSE)&amp;VLOOKUP(コンビ!S2215,コード表!$M$3:$N$34,2,FALSE))</f>
        <v/>
      </c>
      <c r="J2211" s="8">
        <f>コンビ!T2215</f>
        <v>0</v>
      </c>
      <c r="K2211" s="8" t="str">
        <f>IF(ISERROR(VLOOKUP(コンビ!U2215,コード表!$P$3:$Q$52,2,FALSE)),"",VLOOKUP(コンビ!U2215,コード表!$P$3:$Q$52,2,FALSE))</f>
        <v/>
      </c>
    </row>
    <row r="2212" spans="1:11" ht="20.100000000000001" customHeight="1" x14ac:dyDescent="0.15">
      <c r="A2212" s="8">
        <v>712</v>
      </c>
      <c r="B2212" s="18" t="b">
        <f>IF(コンビ!B2216="出",IF(ISERROR(VLOOKUP(コンビ!C2216,コード表!$D$3:$E$7,2,FALSE)&amp;VLOOKUP(コンビ!D2216,コード表!$G$3:$H$67,2,FALSE)&amp;VLOOKUP(コンビ!E2216,コード表!$J$3:$K$15,2,FALSE)&amp;VLOOKUP(コンビ!F2216,コード表!$M$3:$N$34,2,FALSE)),"",VLOOKUP(コンビ!C2216,コード表!$D$3:$E$7,2,FALSE)&amp;VLOOKUP(コンビ!D2216,コード表!$G$3:$H$67,2,FALSE)&amp;VLOOKUP(コンビ!E2216,コード表!$J$3:$K$15,2,FALSE)&amp;VLOOKUP(コンビ!F2216,コード表!$M$3:$N$34,2,FALSE)))</f>
        <v>0</v>
      </c>
      <c r="C2212" s="11" t="str">
        <f>コンビ!I2216&amp;" "&amp;コンビ!J2216</f>
        <v xml:space="preserve"> </v>
      </c>
      <c r="D2212" s="17" t="str">
        <f>コンビ!G2216&amp;" "&amp;コンビ!H2216</f>
        <v xml:space="preserve"> </v>
      </c>
      <c r="E2212" s="18" t="str">
        <f>IF(ISERROR(VLOOKUP(コンビ!K2216,コード表!$D$3:$E$7,2,FALSE)&amp;VLOOKUP(コンビ!L2216,コード表!$G$3:$H$67,2,FALSE)&amp;VLOOKUP(コンビ!M2216,コード表!$J$3:$K$15,2,FALSE)&amp;VLOOKUP(コンビ!N2216,コード表!$M$3:$N$34,2,FALSE)),"",VLOOKUP(コンビ!K2216,コード表!$D$3:$E$7,2,FALSE)&amp;VLOOKUP(コンビ!L2216,コード表!$G$3:$H$67,2,FALSE)&amp;VLOOKUP(コンビ!M2216,コード表!$J$3:$K$15,2,FALSE)&amp;VLOOKUP(コンビ!N2216,コード表!$M$3:$N$34,2,FALSE))</f>
        <v/>
      </c>
      <c r="F2212" s="18"/>
      <c r="G2212" s="18"/>
      <c r="H2212" s="18" t="str">
        <f>IF(ISERROR(VLOOKUP(コンビ!O2216,コード表!$S$3:$T$11,2,FALSE)),"",VLOOKUP(コンビ!O2216,コード表!$S$3:$T$11,2,FALSE))</f>
        <v/>
      </c>
      <c r="I2212" s="18" t="str">
        <f>IF(ISERROR(VLOOKUP(コンビ!P2216,コード表!$D$3:$E$7,2,FALSE)&amp;VLOOKUP(コンビ!Q2216,コード表!$G$3:$H$67,2,FALSE)&amp;VLOOKUP(コンビ!R2216,コード表!$J$3:$K$15,2,FALSE)&amp;VLOOKUP(コンビ!S2216,コード表!$M$3:$N$34,2,FALSE)),"",VLOOKUP(コンビ!P2216,コード表!$D$3:$E$7,2,FALSE)&amp;VLOOKUP(コンビ!Q2216,コード表!$G$3:$H$67,2,FALSE)&amp;VLOOKUP(コンビ!R2216,コード表!$J$3:$K$15,2,FALSE)&amp;VLOOKUP(コンビ!S2216,コード表!$M$3:$N$34,2,FALSE))</f>
        <v/>
      </c>
      <c r="J2212" s="8">
        <f>コンビ!T2216</f>
        <v>0</v>
      </c>
      <c r="K2212" s="8" t="str">
        <f>IF(ISERROR(VLOOKUP(コンビ!U2216,コード表!$P$3:$Q$52,2,FALSE)),"",VLOOKUP(コンビ!U2216,コード表!$P$3:$Q$52,2,FALSE))</f>
        <v/>
      </c>
    </row>
    <row r="2213" spans="1:11" ht="20.100000000000001" customHeight="1" x14ac:dyDescent="0.15">
      <c r="A2213" s="8">
        <v>712</v>
      </c>
      <c r="B2213" s="18" t="b">
        <f>IF(コンビ!B2217="出",IF(ISERROR(VLOOKUP(コンビ!C2217,コード表!$D$3:$E$7,2,FALSE)&amp;VLOOKUP(コンビ!D2217,コード表!$G$3:$H$67,2,FALSE)&amp;VLOOKUP(コンビ!E2217,コード表!$J$3:$K$15,2,FALSE)&amp;VLOOKUP(コンビ!F2217,コード表!$M$3:$N$34,2,FALSE)),"",VLOOKUP(コンビ!C2217,コード表!$D$3:$E$7,2,FALSE)&amp;VLOOKUP(コンビ!D2217,コード表!$G$3:$H$67,2,FALSE)&amp;VLOOKUP(コンビ!E2217,コード表!$J$3:$K$15,2,FALSE)&amp;VLOOKUP(コンビ!F2217,コード表!$M$3:$N$34,2,FALSE)))</f>
        <v>0</v>
      </c>
      <c r="C2213" s="11" t="str">
        <f>コンビ!I2217&amp;" "&amp;コンビ!J2217</f>
        <v xml:space="preserve"> </v>
      </c>
      <c r="D2213" s="17" t="str">
        <f>コンビ!G2217&amp;" "&amp;コンビ!H2217</f>
        <v xml:space="preserve"> </v>
      </c>
      <c r="E2213" s="18" t="str">
        <f>IF(ISERROR(VLOOKUP(コンビ!K2217,コード表!$D$3:$E$7,2,FALSE)&amp;VLOOKUP(コンビ!L2217,コード表!$G$3:$H$67,2,FALSE)&amp;VLOOKUP(コンビ!M2217,コード表!$J$3:$K$15,2,FALSE)&amp;VLOOKUP(コンビ!N2217,コード表!$M$3:$N$34,2,FALSE)),"",VLOOKUP(コンビ!K2217,コード表!$D$3:$E$7,2,FALSE)&amp;VLOOKUP(コンビ!L2217,コード表!$G$3:$H$67,2,FALSE)&amp;VLOOKUP(コンビ!M2217,コード表!$J$3:$K$15,2,FALSE)&amp;VLOOKUP(コンビ!N2217,コード表!$M$3:$N$34,2,FALSE))</f>
        <v/>
      </c>
      <c r="F2213" s="18"/>
      <c r="G2213" s="18"/>
      <c r="H2213" s="18" t="str">
        <f>IF(ISERROR(VLOOKUP(コンビ!O2217,コード表!$S$3:$T$11,2,FALSE)),"",VLOOKUP(コンビ!O2217,コード表!$S$3:$T$11,2,FALSE))</f>
        <v/>
      </c>
      <c r="I2213" s="18" t="str">
        <f>IF(ISERROR(VLOOKUP(コンビ!P2217,コード表!$D$3:$E$7,2,FALSE)&amp;VLOOKUP(コンビ!Q2217,コード表!$G$3:$H$67,2,FALSE)&amp;VLOOKUP(コンビ!R2217,コード表!$J$3:$K$15,2,FALSE)&amp;VLOOKUP(コンビ!S2217,コード表!$M$3:$N$34,2,FALSE)),"",VLOOKUP(コンビ!P2217,コード表!$D$3:$E$7,2,FALSE)&amp;VLOOKUP(コンビ!Q2217,コード表!$G$3:$H$67,2,FALSE)&amp;VLOOKUP(コンビ!R2217,コード表!$J$3:$K$15,2,FALSE)&amp;VLOOKUP(コンビ!S2217,コード表!$M$3:$N$34,2,FALSE))</f>
        <v/>
      </c>
      <c r="J2213" s="8">
        <f>コンビ!T2217</f>
        <v>0</v>
      </c>
      <c r="K2213" s="8" t="str">
        <f>IF(ISERROR(VLOOKUP(コンビ!U2217,コード表!$P$3:$Q$52,2,FALSE)),"",VLOOKUP(コンビ!U2217,コード表!$P$3:$Q$52,2,FALSE))</f>
        <v/>
      </c>
    </row>
    <row r="2214" spans="1:11" ht="20.100000000000001" customHeight="1" x14ac:dyDescent="0.15">
      <c r="A2214" s="8">
        <v>712</v>
      </c>
      <c r="B2214" s="18" t="b">
        <f>IF(コンビ!B2218="出",IF(ISERROR(VLOOKUP(コンビ!C2218,コード表!$D$3:$E$7,2,FALSE)&amp;VLOOKUP(コンビ!D2218,コード表!$G$3:$H$67,2,FALSE)&amp;VLOOKUP(コンビ!E2218,コード表!$J$3:$K$15,2,FALSE)&amp;VLOOKUP(コンビ!F2218,コード表!$M$3:$N$34,2,FALSE)),"",VLOOKUP(コンビ!C2218,コード表!$D$3:$E$7,2,FALSE)&amp;VLOOKUP(コンビ!D2218,コード表!$G$3:$H$67,2,FALSE)&amp;VLOOKUP(コンビ!E2218,コード表!$J$3:$K$15,2,FALSE)&amp;VLOOKUP(コンビ!F2218,コード表!$M$3:$N$34,2,FALSE)))</f>
        <v>0</v>
      </c>
      <c r="C2214" s="11" t="str">
        <f>コンビ!I2218&amp;" "&amp;コンビ!J2218</f>
        <v xml:space="preserve"> </v>
      </c>
      <c r="D2214" s="17" t="str">
        <f>コンビ!G2218&amp;" "&amp;コンビ!H2218</f>
        <v xml:space="preserve"> </v>
      </c>
      <c r="E2214" s="18" t="str">
        <f>IF(ISERROR(VLOOKUP(コンビ!K2218,コード表!$D$3:$E$7,2,FALSE)&amp;VLOOKUP(コンビ!L2218,コード表!$G$3:$H$67,2,FALSE)&amp;VLOOKUP(コンビ!M2218,コード表!$J$3:$K$15,2,FALSE)&amp;VLOOKUP(コンビ!N2218,コード表!$M$3:$N$34,2,FALSE)),"",VLOOKUP(コンビ!K2218,コード表!$D$3:$E$7,2,FALSE)&amp;VLOOKUP(コンビ!L2218,コード表!$G$3:$H$67,2,FALSE)&amp;VLOOKUP(コンビ!M2218,コード表!$J$3:$K$15,2,FALSE)&amp;VLOOKUP(コンビ!N2218,コード表!$M$3:$N$34,2,FALSE))</f>
        <v/>
      </c>
      <c r="F2214" s="18"/>
      <c r="G2214" s="18"/>
      <c r="H2214" s="18" t="str">
        <f>IF(ISERROR(VLOOKUP(コンビ!O2218,コード表!$S$3:$T$11,2,FALSE)),"",VLOOKUP(コンビ!O2218,コード表!$S$3:$T$11,2,FALSE))</f>
        <v/>
      </c>
      <c r="I2214" s="18" t="str">
        <f>IF(ISERROR(VLOOKUP(コンビ!P2218,コード表!$D$3:$E$7,2,FALSE)&amp;VLOOKUP(コンビ!Q2218,コード表!$G$3:$H$67,2,FALSE)&amp;VLOOKUP(コンビ!R2218,コード表!$J$3:$K$15,2,FALSE)&amp;VLOOKUP(コンビ!S2218,コード表!$M$3:$N$34,2,FALSE)),"",VLOOKUP(コンビ!P2218,コード表!$D$3:$E$7,2,FALSE)&amp;VLOOKUP(コンビ!Q2218,コード表!$G$3:$H$67,2,FALSE)&amp;VLOOKUP(コンビ!R2218,コード表!$J$3:$K$15,2,FALSE)&amp;VLOOKUP(コンビ!S2218,コード表!$M$3:$N$34,2,FALSE))</f>
        <v/>
      </c>
      <c r="J2214" s="8">
        <f>コンビ!T2218</f>
        <v>0</v>
      </c>
      <c r="K2214" s="8" t="str">
        <f>IF(ISERROR(VLOOKUP(コンビ!U2218,コード表!$P$3:$Q$52,2,FALSE)),"",VLOOKUP(コンビ!U2218,コード表!$P$3:$Q$52,2,FALSE))</f>
        <v/>
      </c>
    </row>
    <row r="2215" spans="1:11" ht="20.100000000000001" customHeight="1" x14ac:dyDescent="0.15">
      <c r="A2215" s="8">
        <v>712</v>
      </c>
      <c r="B2215" s="18" t="b">
        <f>IF(コンビ!B2219="出",IF(ISERROR(VLOOKUP(コンビ!C2219,コード表!$D$3:$E$7,2,FALSE)&amp;VLOOKUP(コンビ!D2219,コード表!$G$3:$H$67,2,FALSE)&amp;VLOOKUP(コンビ!E2219,コード表!$J$3:$K$15,2,FALSE)&amp;VLOOKUP(コンビ!F2219,コード表!$M$3:$N$34,2,FALSE)),"",VLOOKUP(コンビ!C2219,コード表!$D$3:$E$7,2,FALSE)&amp;VLOOKUP(コンビ!D2219,コード表!$G$3:$H$67,2,FALSE)&amp;VLOOKUP(コンビ!E2219,コード表!$J$3:$K$15,2,FALSE)&amp;VLOOKUP(コンビ!F2219,コード表!$M$3:$N$34,2,FALSE)))</f>
        <v>0</v>
      </c>
      <c r="C2215" s="11" t="str">
        <f>コンビ!I2219&amp;" "&amp;コンビ!J2219</f>
        <v xml:space="preserve"> </v>
      </c>
      <c r="D2215" s="17" t="str">
        <f>コンビ!G2219&amp;" "&amp;コンビ!H2219</f>
        <v xml:space="preserve"> </v>
      </c>
      <c r="E2215" s="18" t="str">
        <f>IF(ISERROR(VLOOKUP(コンビ!K2219,コード表!$D$3:$E$7,2,FALSE)&amp;VLOOKUP(コンビ!L2219,コード表!$G$3:$H$67,2,FALSE)&amp;VLOOKUP(コンビ!M2219,コード表!$J$3:$K$15,2,FALSE)&amp;VLOOKUP(コンビ!N2219,コード表!$M$3:$N$34,2,FALSE)),"",VLOOKUP(コンビ!K2219,コード表!$D$3:$E$7,2,FALSE)&amp;VLOOKUP(コンビ!L2219,コード表!$G$3:$H$67,2,FALSE)&amp;VLOOKUP(コンビ!M2219,コード表!$J$3:$K$15,2,FALSE)&amp;VLOOKUP(コンビ!N2219,コード表!$M$3:$N$34,2,FALSE))</f>
        <v/>
      </c>
      <c r="F2215" s="18"/>
      <c r="G2215" s="18"/>
      <c r="H2215" s="18" t="str">
        <f>IF(ISERROR(VLOOKUP(コンビ!O2219,コード表!$S$3:$T$11,2,FALSE)),"",VLOOKUP(コンビ!O2219,コード表!$S$3:$T$11,2,FALSE))</f>
        <v/>
      </c>
      <c r="I2215" s="18" t="str">
        <f>IF(ISERROR(VLOOKUP(コンビ!P2219,コード表!$D$3:$E$7,2,FALSE)&amp;VLOOKUP(コンビ!Q2219,コード表!$G$3:$H$67,2,FALSE)&amp;VLOOKUP(コンビ!R2219,コード表!$J$3:$K$15,2,FALSE)&amp;VLOOKUP(コンビ!S2219,コード表!$M$3:$N$34,2,FALSE)),"",VLOOKUP(コンビ!P2219,コード表!$D$3:$E$7,2,FALSE)&amp;VLOOKUP(コンビ!Q2219,コード表!$G$3:$H$67,2,FALSE)&amp;VLOOKUP(コンビ!R2219,コード表!$J$3:$K$15,2,FALSE)&amp;VLOOKUP(コンビ!S2219,コード表!$M$3:$N$34,2,FALSE))</f>
        <v/>
      </c>
      <c r="J2215" s="8">
        <f>コンビ!T2219</f>
        <v>0</v>
      </c>
      <c r="K2215" s="8" t="str">
        <f>IF(ISERROR(VLOOKUP(コンビ!U2219,コード表!$P$3:$Q$52,2,FALSE)),"",VLOOKUP(コンビ!U2219,コード表!$P$3:$Q$52,2,FALSE))</f>
        <v/>
      </c>
    </row>
    <row r="2216" spans="1:11" ht="20.100000000000001" customHeight="1" x14ac:dyDescent="0.15">
      <c r="A2216" s="8">
        <v>712</v>
      </c>
      <c r="B2216" s="18" t="b">
        <f>IF(コンビ!B2220="出",IF(ISERROR(VLOOKUP(コンビ!C2220,コード表!$D$3:$E$7,2,FALSE)&amp;VLOOKUP(コンビ!D2220,コード表!$G$3:$H$67,2,FALSE)&amp;VLOOKUP(コンビ!E2220,コード表!$J$3:$K$15,2,FALSE)&amp;VLOOKUP(コンビ!F2220,コード表!$M$3:$N$34,2,FALSE)),"",VLOOKUP(コンビ!C2220,コード表!$D$3:$E$7,2,FALSE)&amp;VLOOKUP(コンビ!D2220,コード表!$G$3:$H$67,2,FALSE)&amp;VLOOKUP(コンビ!E2220,コード表!$J$3:$K$15,2,FALSE)&amp;VLOOKUP(コンビ!F2220,コード表!$M$3:$N$34,2,FALSE)))</f>
        <v>0</v>
      </c>
      <c r="C2216" s="11" t="str">
        <f>コンビ!I2220&amp;" "&amp;コンビ!J2220</f>
        <v xml:space="preserve"> </v>
      </c>
      <c r="D2216" s="17" t="str">
        <f>コンビ!G2220&amp;" "&amp;コンビ!H2220</f>
        <v xml:space="preserve"> </v>
      </c>
      <c r="E2216" s="18" t="str">
        <f>IF(ISERROR(VLOOKUP(コンビ!K2220,コード表!$D$3:$E$7,2,FALSE)&amp;VLOOKUP(コンビ!L2220,コード表!$G$3:$H$67,2,FALSE)&amp;VLOOKUP(コンビ!M2220,コード表!$J$3:$K$15,2,FALSE)&amp;VLOOKUP(コンビ!N2220,コード表!$M$3:$N$34,2,FALSE)),"",VLOOKUP(コンビ!K2220,コード表!$D$3:$E$7,2,FALSE)&amp;VLOOKUP(コンビ!L2220,コード表!$G$3:$H$67,2,FALSE)&amp;VLOOKUP(コンビ!M2220,コード表!$J$3:$K$15,2,FALSE)&amp;VLOOKUP(コンビ!N2220,コード表!$M$3:$N$34,2,FALSE))</f>
        <v/>
      </c>
      <c r="F2216" s="18"/>
      <c r="G2216" s="18"/>
      <c r="H2216" s="18" t="str">
        <f>IF(ISERROR(VLOOKUP(コンビ!O2220,コード表!$S$3:$T$11,2,FALSE)),"",VLOOKUP(コンビ!O2220,コード表!$S$3:$T$11,2,FALSE))</f>
        <v/>
      </c>
      <c r="I2216" s="18" t="str">
        <f>IF(ISERROR(VLOOKUP(コンビ!P2220,コード表!$D$3:$E$7,2,FALSE)&amp;VLOOKUP(コンビ!Q2220,コード表!$G$3:$H$67,2,FALSE)&amp;VLOOKUP(コンビ!R2220,コード表!$J$3:$K$15,2,FALSE)&amp;VLOOKUP(コンビ!S2220,コード表!$M$3:$N$34,2,FALSE)),"",VLOOKUP(コンビ!P2220,コード表!$D$3:$E$7,2,FALSE)&amp;VLOOKUP(コンビ!Q2220,コード表!$G$3:$H$67,2,FALSE)&amp;VLOOKUP(コンビ!R2220,コード表!$J$3:$K$15,2,FALSE)&amp;VLOOKUP(コンビ!S2220,コード表!$M$3:$N$34,2,FALSE))</f>
        <v/>
      </c>
      <c r="J2216" s="8">
        <f>コンビ!T2220</f>
        <v>0</v>
      </c>
      <c r="K2216" s="8" t="str">
        <f>IF(ISERROR(VLOOKUP(コンビ!U2220,コード表!$P$3:$Q$52,2,FALSE)),"",VLOOKUP(コンビ!U2220,コード表!$P$3:$Q$52,2,FALSE))</f>
        <v/>
      </c>
    </row>
    <row r="2217" spans="1:11" ht="20.100000000000001" customHeight="1" x14ac:dyDescent="0.15">
      <c r="A2217" s="8">
        <v>712</v>
      </c>
      <c r="B2217" s="18" t="b">
        <f>IF(コンビ!B2221="出",IF(ISERROR(VLOOKUP(コンビ!C2221,コード表!$D$3:$E$7,2,FALSE)&amp;VLOOKUP(コンビ!D2221,コード表!$G$3:$H$67,2,FALSE)&amp;VLOOKUP(コンビ!E2221,コード表!$J$3:$K$15,2,FALSE)&amp;VLOOKUP(コンビ!F2221,コード表!$M$3:$N$34,2,FALSE)),"",VLOOKUP(コンビ!C2221,コード表!$D$3:$E$7,2,FALSE)&amp;VLOOKUP(コンビ!D2221,コード表!$G$3:$H$67,2,FALSE)&amp;VLOOKUP(コンビ!E2221,コード表!$J$3:$K$15,2,FALSE)&amp;VLOOKUP(コンビ!F2221,コード表!$M$3:$N$34,2,FALSE)))</f>
        <v>0</v>
      </c>
      <c r="C2217" s="11" t="str">
        <f>コンビ!I2221&amp;" "&amp;コンビ!J2221</f>
        <v xml:space="preserve"> </v>
      </c>
      <c r="D2217" s="17" t="str">
        <f>コンビ!G2221&amp;" "&amp;コンビ!H2221</f>
        <v xml:space="preserve"> </v>
      </c>
      <c r="E2217" s="18" t="str">
        <f>IF(ISERROR(VLOOKUP(コンビ!K2221,コード表!$D$3:$E$7,2,FALSE)&amp;VLOOKUP(コンビ!L2221,コード表!$G$3:$H$67,2,FALSE)&amp;VLOOKUP(コンビ!M2221,コード表!$J$3:$K$15,2,FALSE)&amp;VLOOKUP(コンビ!N2221,コード表!$M$3:$N$34,2,FALSE)),"",VLOOKUP(コンビ!K2221,コード表!$D$3:$E$7,2,FALSE)&amp;VLOOKUP(コンビ!L2221,コード表!$G$3:$H$67,2,FALSE)&amp;VLOOKUP(コンビ!M2221,コード表!$J$3:$K$15,2,FALSE)&amp;VLOOKUP(コンビ!N2221,コード表!$M$3:$N$34,2,FALSE))</f>
        <v/>
      </c>
      <c r="F2217" s="18"/>
      <c r="G2217" s="18"/>
      <c r="H2217" s="18" t="str">
        <f>IF(ISERROR(VLOOKUP(コンビ!O2221,コード表!$S$3:$T$11,2,FALSE)),"",VLOOKUP(コンビ!O2221,コード表!$S$3:$T$11,2,FALSE))</f>
        <v/>
      </c>
      <c r="I2217" s="18" t="str">
        <f>IF(ISERROR(VLOOKUP(コンビ!P2221,コード表!$D$3:$E$7,2,FALSE)&amp;VLOOKUP(コンビ!Q2221,コード表!$G$3:$H$67,2,FALSE)&amp;VLOOKUP(コンビ!R2221,コード表!$J$3:$K$15,2,FALSE)&amp;VLOOKUP(コンビ!S2221,コード表!$M$3:$N$34,2,FALSE)),"",VLOOKUP(コンビ!P2221,コード表!$D$3:$E$7,2,FALSE)&amp;VLOOKUP(コンビ!Q2221,コード表!$G$3:$H$67,2,FALSE)&amp;VLOOKUP(コンビ!R2221,コード表!$J$3:$K$15,2,FALSE)&amp;VLOOKUP(コンビ!S2221,コード表!$M$3:$N$34,2,FALSE))</f>
        <v/>
      </c>
      <c r="J2217" s="8">
        <f>コンビ!T2221</f>
        <v>0</v>
      </c>
      <c r="K2217" s="8" t="str">
        <f>IF(ISERROR(VLOOKUP(コンビ!U2221,コード表!$P$3:$Q$52,2,FALSE)),"",VLOOKUP(コンビ!U2221,コード表!$P$3:$Q$52,2,FALSE))</f>
        <v/>
      </c>
    </row>
    <row r="2218" spans="1:11" ht="20.100000000000001" customHeight="1" x14ac:dyDescent="0.15">
      <c r="A2218" s="8">
        <v>712</v>
      </c>
      <c r="B2218" s="18" t="b">
        <f>IF(コンビ!B2222="出",IF(ISERROR(VLOOKUP(コンビ!C2222,コード表!$D$3:$E$7,2,FALSE)&amp;VLOOKUP(コンビ!D2222,コード表!$G$3:$H$67,2,FALSE)&amp;VLOOKUP(コンビ!E2222,コード表!$J$3:$K$15,2,FALSE)&amp;VLOOKUP(コンビ!F2222,コード表!$M$3:$N$34,2,FALSE)),"",VLOOKUP(コンビ!C2222,コード表!$D$3:$E$7,2,FALSE)&amp;VLOOKUP(コンビ!D2222,コード表!$G$3:$H$67,2,FALSE)&amp;VLOOKUP(コンビ!E2222,コード表!$J$3:$K$15,2,FALSE)&amp;VLOOKUP(コンビ!F2222,コード表!$M$3:$N$34,2,FALSE)))</f>
        <v>0</v>
      </c>
      <c r="C2218" s="11" t="str">
        <f>コンビ!I2222&amp;" "&amp;コンビ!J2222</f>
        <v xml:space="preserve"> </v>
      </c>
      <c r="D2218" s="17" t="str">
        <f>コンビ!G2222&amp;" "&amp;コンビ!H2222</f>
        <v xml:space="preserve"> </v>
      </c>
      <c r="E2218" s="18" t="str">
        <f>IF(ISERROR(VLOOKUP(コンビ!K2222,コード表!$D$3:$E$7,2,FALSE)&amp;VLOOKUP(コンビ!L2222,コード表!$G$3:$H$67,2,FALSE)&amp;VLOOKUP(コンビ!M2222,コード表!$J$3:$K$15,2,FALSE)&amp;VLOOKUP(コンビ!N2222,コード表!$M$3:$N$34,2,FALSE)),"",VLOOKUP(コンビ!K2222,コード表!$D$3:$E$7,2,FALSE)&amp;VLOOKUP(コンビ!L2222,コード表!$G$3:$H$67,2,FALSE)&amp;VLOOKUP(コンビ!M2222,コード表!$J$3:$K$15,2,FALSE)&amp;VLOOKUP(コンビ!N2222,コード表!$M$3:$N$34,2,FALSE))</f>
        <v/>
      </c>
      <c r="F2218" s="18"/>
      <c r="G2218" s="18"/>
      <c r="H2218" s="18" t="str">
        <f>IF(ISERROR(VLOOKUP(コンビ!O2222,コード表!$S$3:$T$11,2,FALSE)),"",VLOOKUP(コンビ!O2222,コード表!$S$3:$T$11,2,FALSE))</f>
        <v/>
      </c>
      <c r="I2218" s="18" t="str">
        <f>IF(ISERROR(VLOOKUP(コンビ!P2222,コード表!$D$3:$E$7,2,FALSE)&amp;VLOOKUP(コンビ!Q2222,コード表!$G$3:$H$67,2,FALSE)&amp;VLOOKUP(コンビ!R2222,コード表!$J$3:$K$15,2,FALSE)&amp;VLOOKUP(コンビ!S2222,コード表!$M$3:$N$34,2,FALSE)),"",VLOOKUP(コンビ!P2222,コード表!$D$3:$E$7,2,FALSE)&amp;VLOOKUP(コンビ!Q2222,コード表!$G$3:$H$67,2,FALSE)&amp;VLOOKUP(コンビ!R2222,コード表!$J$3:$K$15,2,FALSE)&amp;VLOOKUP(コンビ!S2222,コード表!$M$3:$N$34,2,FALSE))</f>
        <v/>
      </c>
      <c r="J2218" s="8">
        <f>コンビ!T2222</f>
        <v>0</v>
      </c>
      <c r="K2218" s="8" t="str">
        <f>IF(ISERROR(VLOOKUP(コンビ!U2222,コード表!$P$3:$Q$52,2,FALSE)),"",VLOOKUP(コンビ!U2222,コード表!$P$3:$Q$52,2,FALSE))</f>
        <v/>
      </c>
    </row>
    <row r="2219" spans="1:11" ht="20.100000000000001" customHeight="1" x14ac:dyDescent="0.15">
      <c r="A2219" s="8">
        <v>712</v>
      </c>
      <c r="B2219" s="18" t="b">
        <f>IF(コンビ!B2223="出",IF(ISERROR(VLOOKUP(コンビ!C2223,コード表!$D$3:$E$7,2,FALSE)&amp;VLOOKUP(コンビ!D2223,コード表!$G$3:$H$67,2,FALSE)&amp;VLOOKUP(コンビ!E2223,コード表!$J$3:$K$15,2,FALSE)&amp;VLOOKUP(コンビ!F2223,コード表!$M$3:$N$34,2,FALSE)),"",VLOOKUP(コンビ!C2223,コード表!$D$3:$E$7,2,FALSE)&amp;VLOOKUP(コンビ!D2223,コード表!$G$3:$H$67,2,FALSE)&amp;VLOOKUP(コンビ!E2223,コード表!$J$3:$K$15,2,FALSE)&amp;VLOOKUP(コンビ!F2223,コード表!$M$3:$N$34,2,FALSE)))</f>
        <v>0</v>
      </c>
      <c r="C2219" s="11" t="str">
        <f>コンビ!I2223&amp;" "&amp;コンビ!J2223</f>
        <v xml:space="preserve"> </v>
      </c>
      <c r="D2219" s="17" t="str">
        <f>コンビ!G2223&amp;" "&amp;コンビ!H2223</f>
        <v xml:space="preserve"> </v>
      </c>
      <c r="E2219" s="18" t="str">
        <f>IF(ISERROR(VLOOKUP(コンビ!K2223,コード表!$D$3:$E$7,2,FALSE)&amp;VLOOKUP(コンビ!L2223,コード表!$G$3:$H$67,2,FALSE)&amp;VLOOKUP(コンビ!M2223,コード表!$J$3:$K$15,2,FALSE)&amp;VLOOKUP(コンビ!N2223,コード表!$M$3:$N$34,2,FALSE)),"",VLOOKUP(コンビ!K2223,コード表!$D$3:$E$7,2,FALSE)&amp;VLOOKUP(コンビ!L2223,コード表!$G$3:$H$67,2,FALSE)&amp;VLOOKUP(コンビ!M2223,コード表!$J$3:$K$15,2,FALSE)&amp;VLOOKUP(コンビ!N2223,コード表!$M$3:$N$34,2,FALSE))</f>
        <v/>
      </c>
      <c r="F2219" s="18"/>
      <c r="G2219" s="18"/>
      <c r="H2219" s="18" t="str">
        <f>IF(ISERROR(VLOOKUP(コンビ!O2223,コード表!$S$3:$T$11,2,FALSE)),"",VLOOKUP(コンビ!O2223,コード表!$S$3:$T$11,2,FALSE))</f>
        <v/>
      </c>
      <c r="I2219" s="18" t="str">
        <f>IF(ISERROR(VLOOKUP(コンビ!P2223,コード表!$D$3:$E$7,2,FALSE)&amp;VLOOKUP(コンビ!Q2223,コード表!$G$3:$H$67,2,FALSE)&amp;VLOOKUP(コンビ!R2223,コード表!$J$3:$K$15,2,FALSE)&amp;VLOOKUP(コンビ!S2223,コード表!$M$3:$N$34,2,FALSE)),"",VLOOKUP(コンビ!P2223,コード表!$D$3:$E$7,2,FALSE)&amp;VLOOKUP(コンビ!Q2223,コード表!$G$3:$H$67,2,FALSE)&amp;VLOOKUP(コンビ!R2223,コード表!$J$3:$K$15,2,FALSE)&amp;VLOOKUP(コンビ!S2223,コード表!$M$3:$N$34,2,FALSE))</f>
        <v/>
      </c>
      <c r="J2219" s="8">
        <f>コンビ!T2223</f>
        <v>0</v>
      </c>
      <c r="K2219" s="8" t="str">
        <f>IF(ISERROR(VLOOKUP(コンビ!U2223,コード表!$P$3:$Q$52,2,FALSE)),"",VLOOKUP(コンビ!U2223,コード表!$P$3:$Q$52,2,FALSE))</f>
        <v/>
      </c>
    </row>
    <row r="2220" spans="1:11" ht="20.100000000000001" customHeight="1" x14ac:dyDescent="0.15">
      <c r="A2220" s="8">
        <v>712</v>
      </c>
      <c r="B2220" s="18" t="b">
        <f>IF(コンビ!B2224="出",IF(ISERROR(VLOOKUP(コンビ!C2224,コード表!$D$3:$E$7,2,FALSE)&amp;VLOOKUP(コンビ!D2224,コード表!$G$3:$H$67,2,FALSE)&amp;VLOOKUP(コンビ!E2224,コード表!$J$3:$K$15,2,FALSE)&amp;VLOOKUP(コンビ!F2224,コード表!$M$3:$N$34,2,FALSE)),"",VLOOKUP(コンビ!C2224,コード表!$D$3:$E$7,2,FALSE)&amp;VLOOKUP(コンビ!D2224,コード表!$G$3:$H$67,2,FALSE)&amp;VLOOKUP(コンビ!E2224,コード表!$J$3:$K$15,2,FALSE)&amp;VLOOKUP(コンビ!F2224,コード表!$M$3:$N$34,2,FALSE)))</f>
        <v>0</v>
      </c>
      <c r="C2220" s="11" t="str">
        <f>コンビ!I2224&amp;" "&amp;コンビ!J2224</f>
        <v xml:space="preserve"> </v>
      </c>
      <c r="D2220" s="17" t="str">
        <f>コンビ!G2224&amp;" "&amp;コンビ!H2224</f>
        <v xml:space="preserve"> </v>
      </c>
      <c r="E2220" s="18" t="str">
        <f>IF(ISERROR(VLOOKUP(コンビ!K2224,コード表!$D$3:$E$7,2,FALSE)&amp;VLOOKUP(コンビ!L2224,コード表!$G$3:$H$67,2,FALSE)&amp;VLOOKUP(コンビ!M2224,コード表!$J$3:$K$15,2,FALSE)&amp;VLOOKUP(コンビ!N2224,コード表!$M$3:$N$34,2,FALSE)),"",VLOOKUP(コンビ!K2224,コード表!$D$3:$E$7,2,FALSE)&amp;VLOOKUP(コンビ!L2224,コード表!$G$3:$H$67,2,FALSE)&amp;VLOOKUP(コンビ!M2224,コード表!$J$3:$K$15,2,FALSE)&amp;VLOOKUP(コンビ!N2224,コード表!$M$3:$N$34,2,FALSE))</f>
        <v/>
      </c>
      <c r="F2220" s="18"/>
      <c r="G2220" s="18"/>
      <c r="H2220" s="18" t="str">
        <f>IF(ISERROR(VLOOKUP(コンビ!O2224,コード表!$S$3:$T$11,2,FALSE)),"",VLOOKUP(コンビ!O2224,コード表!$S$3:$T$11,2,FALSE))</f>
        <v/>
      </c>
      <c r="I2220" s="18" t="str">
        <f>IF(ISERROR(VLOOKUP(コンビ!P2224,コード表!$D$3:$E$7,2,FALSE)&amp;VLOOKUP(コンビ!Q2224,コード表!$G$3:$H$67,2,FALSE)&amp;VLOOKUP(コンビ!R2224,コード表!$J$3:$K$15,2,FALSE)&amp;VLOOKUP(コンビ!S2224,コード表!$M$3:$N$34,2,FALSE)),"",VLOOKUP(コンビ!P2224,コード表!$D$3:$E$7,2,FALSE)&amp;VLOOKUP(コンビ!Q2224,コード表!$G$3:$H$67,2,FALSE)&amp;VLOOKUP(コンビ!R2224,コード表!$J$3:$K$15,2,FALSE)&amp;VLOOKUP(コンビ!S2224,コード表!$M$3:$N$34,2,FALSE))</f>
        <v/>
      </c>
      <c r="J2220" s="8">
        <f>コンビ!T2224</f>
        <v>0</v>
      </c>
      <c r="K2220" s="8" t="str">
        <f>IF(ISERROR(VLOOKUP(コンビ!U2224,コード表!$P$3:$Q$52,2,FALSE)),"",VLOOKUP(コンビ!U2224,コード表!$P$3:$Q$52,2,FALSE))</f>
        <v/>
      </c>
    </row>
    <row r="2221" spans="1:11" ht="20.100000000000001" customHeight="1" x14ac:dyDescent="0.15">
      <c r="A2221" s="8">
        <v>712</v>
      </c>
      <c r="B2221" s="18" t="b">
        <f>IF(コンビ!B2225="出",IF(ISERROR(VLOOKUP(コンビ!C2225,コード表!$D$3:$E$7,2,FALSE)&amp;VLOOKUP(コンビ!D2225,コード表!$G$3:$H$67,2,FALSE)&amp;VLOOKUP(コンビ!E2225,コード表!$J$3:$K$15,2,FALSE)&amp;VLOOKUP(コンビ!F2225,コード表!$M$3:$N$34,2,FALSE)),"",VLOOKUP(コンビ!C2225,コード表!$D$3:$E$7,2,FALSE)&amp;VLOOKUP(コンビ!D2225,コード表!$G$3:$H$67,2,FALSE)&amp;VLOOKUP(コンビ!E2225,コード表!$J$3:$K$15,2,FALSE)&amp;VLOOKUP(コンビ!F2225,コード表!$M$3:$N$34,2,FALSE)))</f>
        <v>0</v>
      </c>
      <c r="C2221" s="11" t="str">
        <f>コンビ!I2225&amp;" "&amp;コンビ!J2225</f>
        <v xml:space="preserve"> </v>
      </c>
      <c r="D2221" s="17" t="str">
        <f>コンビ!G2225&amp;" "&amp;コンビ!H2225</f>
        <v xml:space="preserve"> </v>
      </c>
      <c r="E2221" s="18" t="str">
        <f>IF(ISERROR(VLOOKUP(コンビ!K2225,コード表!$D$3:$E$7,2,FALSE)&amp;VLOOKUP(コンビ!L2225,コード表!$G$3:$H$67,2,FALSE)&amp;VLOOKUP(コンビ!M2225,コード表!$J$3:$K$15,2,FALSE)&amp;VLOOKUP(コンビ!N2225,コード表!$M$3:$N$34,2,FALSE)),"",VLOOKUP(コンビ!K2225,コード表!$D$3:$E$7,2,FALSE)&amp;VLOOKUP(コンビ!L2225,コード表!$G$3:$H$67,2,FALSE)&amp;VLOOKUP(コンビ!M2225,コード表!$J$3:$K$15,2,FALSE)&amp;VLOOKUP(コンビ!N2225,コード表!$M$3:$N$34,2,FALSE))</f>
        <v/>
      </c>
      <c r="F2221" s="18"/>
      <c r="G2221" s="18"/>
      <c r="H2221" s="18" t="str">
        <f>IF(ISERROR(VLOOKUP(コンビ!O2225,コード表!$S$3:$T$11,2,FALSE)),"",VLOOKUP(コンビ!O2225,コード表!$S$3:$T$11,2,FALSE))</f>
        <v/>
      </c>
      <c r="I2221" s="18" t="str">
        <f>IF(ISERROR(VLOOKUP(コンビ!P2225,コード表!$D$3:$E$7,2,FALSE)&amp;VLOOKUP(コンビ!Q2225,コード表!$G$3:$H$67,2,FALSE)&amp;VLOOKUP(コンビ!R2225,コード表!$J$3:$K$15,2,FALSE)&amp;VLOOKUP(コンビ!S2225,コード表!$M$3:$N$34,2,FALSE)),"",VLOOKUP(コンビ!P2225,コード表!$D$3:$E$7,2,FALSE)&amp;VLOOKUP(コンビ!Q2225,コード表!$G$3:$H$67,2,FALSE)&amp;VLOOKUP(コンビ!R2225,コード表!$J$3:$K$15,2,FALSE)&amp;VLOOKUP(コンビ!S2225,コード表!$M$3:$N$34,2,FALSE))</f>
        <v/>
      </c>
      <c r="J2221" s="8">
        <f>コンビ!T2225</f>
        <v>0</v>
      </c>
      <c r="K2221" s="8" t="str">
        <f>IF(ISERROR(VLOOKUP(コンビ!U2225,コード表!$P$3:$Q$52,2,FALSE)),"",VLOOKUP(コンビ!U2225,コード表!$P$3:$Q$52,2,FALSE))</f>
        <v/>
      </c>
    </row>
    <row r="2222" spans="1:11" ht="20.100000000000001" customHeight="1" x14ac:dyDescent="0.15">
      <c r="A2222" s="8">
        <v>712</v>
      </c>
      <c r="B2222" s="18" t="b">
        <f>IF(コンビ!B2226="出",IF(ISERROR(VLOOKUP(コンビ!C2226,コード表!$D$3:$E$7,2,FALSE)&amp;VLOOKUP(コンビ!D2226,コード表!$G$3:$H$67,2,FALSE)&amp;VLOOKUP(コンビ!E2226,コード表!$J$3:$K$15,2,FALSE)&amp;VLOOKUP(コンビ!F2226,コード表!$M$3:$N$34,2,FALSE)),"",VLOOKUP(コンビ!C2226,コード表!$D$3:$E$7,2,FALSE)&amp;VLOOKUP(コンビ!D2226,コード表!$G$3:$H$67,2,FALSE)&amp;VLOOKUP(コンビ!E2226,コード表!$J$3:$K$15,2,FALSE)&amp;VLOOKUP(コンビ!F2226,コード表!$M$3:$N$34,2,FALSE)))</f>
        <v>0</v>
      </c>
      <c r="C2222" s="11" t="str">
        <f>コンビ!I2226&amp;" "&amp;コンビ!J2226</f>
        <v xml:space="preserve"> </v>
      </c>
      <c r="D2222" s="17" t="str">
        <f>コンビ!G2226&amp;" "&amp;コンビ!H2226</f>
        <v xml:space="preserve"> </v>
      </c>
      <c r="E2222" s="18" t="str">
        <f>IF(ISERROR(VLOOKUP(コンビ!K2226,コード表!$D$3:$E$7,2,FALSE)&amp;VLOOKUP(コンビ!L2226,コード表!$G$3:$H$67,2,FALSE)&amp;VLOOKUP(コンビ!M2226,コード表!$J$3:$K$15,2,FALSE)&amp;VLOOKUP(コンビ!N2226,コード表!$M$3:$N$34,2,FALSE)),"",VLOOKUP(コンビ!K2226,コード表!$D$3:$E$7,2,FALSE)&amp;VLOOKUP(コンビ!L2226,コード表!$G$3:$H$67,2,FALSE)&amp;VLOOKUP(コンビ!M2226,コード表!$J$3:$K$15,2,FALSE)&amp;VLOOKUP(コンビ!N2226,コード表!$M$3:$N$34,2,FALSE))</f>
        <v/>
      </c>
      <c r="F2222" s="18"/>
      <c r="G2222" s="18"/>
      <c r="H2222" s="18" t="str">
        <f>IF(ISERROR(VLOOKUP(コンビ!O2226,コード表!$S$3:$T$11,2,FALSE)),"",VLOOKUP(コンビ!O2226,コード表!$S$3:$T$11,2,FALSE))</f>
        <v/>
      </c>
      <c r="I2222" s="18" t="str">
        <f>IF(ISERROR(VLOOKUP(コンビ!P2226,コード表!$D$3:$E$7,2,FALSE)&amp;VLOOKUP(コンビ!Q2226,コード表!$G$3:$H$67,2,FALSE)&amp;VLOOKUP(コンビ!R2226,コード表!$J$3:$K$15,2,FALSE)&amp;VLOOKUP(コンビ!S2226,コード表!$M$3:$N$34,2,FALSE)),"",VLOOKUP(コンビ!P2226,コード表!$D$3:$E$7,2,FALSE)&amp;VLOOKUP(コンビ!Q2226,コード表!$G$3:$H$67,2,FALSE)&amp;VLOOKUP(コンビ!R2226,コード表!$J$3:$K$15,2,FALSE)&amp;VLOOKUP(コンビ!S2226,コード表!$M$3:$N$34,2,FALSE))</f>
        <v/>
      </c>
      <c r="J2222" s="8">
        <f>コンビ!T2226</f>
        <v>0</v>
      </c>
      <c r="K2222" s="8" t="str">
        <f>IF(ISERROR(VLOOKUP(コンビ!U2226,コード表!$P$3:$Q$52,2,FALSE)),"",VLOOKUP(コンビ!U2226,コード表!$P$3:$Q$52,2,FALSE))</f>
        <v/>
      </c>
    </row>
    <row r="2223" spans="1:11" ht="20.100000000000001" customHeight="1" x14ac:dyDescent="0.15">
      <c r="A2223" s="8">
        <v>712</v>
      </c>
      <c r="B2223" s="18" t="b">
        <f>IF(コンビ!B2227="出",IF(ISERROR(VLOOKUP(コンビ!C2227,コード表!$D$3:$E$7,2,FALSE)&amp;VLOOKUP(コンビ!D2227,コード表!$G$3:$H$67,2,FALSE)&amp;VLOOKUP(コンビ!E2227,コード表!$J$3:$K$15,2,FALSE)&amp;VLOOKUP(コンビ!F2227,コード表!$M$3:$N$34,2,FALSE)),"",VLOOKUP(コンビ!C2227,コード表!$D$3:$E$7,2,FALSE)&amp;VLOOKUP(コンビ!D2227,コード表!$G$3:$H$67,2,FALSE)&amp;VLOOKUP(コンビ!E2227,コード表!$J$3:$K$15,2,FALSE)&amp;VLOOKUP(コンビ!F2227,コード表!$M$3:$N$34,2,FALSE)))</f>
        <v>0</v>
      </c>
      <c r="C2223" s="11" t="str">
        <f>コンビ!I2227&amp;" "&amp;コンビ!J2227</f>
        <v xml:space="preserve"> </v>
      </c>
      <c r="D2223" s="17" t="str">
        <f>コンビ!G2227&amp;" "&amp;コンビ!H2227</f>
        <v xml:space="preserve"> </v>
      </c>
      <c r="E2223" s="18" t="str">
        <f>IF(ISERROR(VLOOKUP(コンビ!K2227,コード表!$D$3:$E$7,2,FALSE)&amp;VLOOKUP(コンビ!L2227,コード表!$G$3:$H$67,2,FALSE)&amp;VLOOKUP(コンビ!M2227,コード表!$J$3:$K$15,2,FALSE)&amp;VLOOKUP(コンビ!N2227,コード表!$M$3:$N$34,2,FALSE)),"",VLOOKUP(コンビ!K2227,コード表!$D$3:$E$7,2,FALSE)&amp;VLOOKUP(コンビ!L2227,コード表!$G$3:$H$67,2,FALSE)&amp;VLOOKUP(コンビ!M2227,コード表!$J$3:$K$15,2,FALSE)&amp;VLOOKUP(コンビ!N2227,コード表!$M$3:$N$34,2,FALSE))</f>
        <v/>
      </c>
      <c r="F2223" s="18"/>
      <c r="G2223" s="18"/>
      <c r="H2223" s="18" t="str">
        <f>IF(ISERROR(VLOOKUP(コンビ!O2227,コード表!$S$3:$T$11,2,FALSE)),"",VLOOKUP(コンビ!O2227,コード表!$S$3:$T$11,2,FALSE))</f>
        <v/>
      </c>
      <c r="I2223" s="18" t="str">
        <f>IF(ISERROR(VLOOKUP(コンビ!P2227,コード表!$D$3:$E$7,2,FALSE)&amp;VLOOKUP(コンビ!Q2227,コード表!$G$3:$H$67,2,FALSE)&amp;VLOOKUP(コンビ!R2227,コード表!$J$3:$K$15,2,FALSE)&amp;VLOOKUP(コンビ!S2227,コード表!$M$3:$N$34,2,FALSE)),"",VLOOKUP(コンビ!P2227,コード表!$D$3:$E$7,2,FALSE)&amp;VLOOKUP(コンビ!Q2227,コード表!$G$3:$H$67,2,FALSE)&amp;VLOOKUP(コンビ!R2227,コード表!$J$3:$K$15,2,FALSE)&amp;VLOOKUP(コンビ!S2227,コード表!$M$3:$N$34,2,FALSE))</f>
        <v/>
      </c>
      <c r="J2223" s="8">
        <f>コンビ!T2227</f>
        <v>0</v>
      </c>
      <c r="K2223" s="8" t="str">
        <f>IF(ISERROR(VLOOKUP(コンビ!U2227,コード表!$P$3:$Q$52,2,FALSE)),"",VLOOKUP(コンビ!U2227,コード表!$P$3:$Q$52,2,FALSE))</f>
        <v/>
      </c>
    </row>
    <row r="2224" spans="1:11" ht="20.100000000000001" customHeight="1" x14ac:dyDescent="0.15">
      <c r="A2224" s="8">
        <v>712</v>
      </c>
      <c r="B2224" s="18" t="b">
        <f>IF(コンビ!B2228="出",IF(ISERROR(VLOOKUP(コンビ!C2228,コード表!$D$3:$E$7,2,FALSE)&amp;VLOOKUP(コンビ!D2228,コード表!$G$3:$H$67,2,FALSE)&amp;VLOOKUP(コンビ!E2228,コード表!$J$3:$K$15,2,FALSE)&amp;VLOOKUP(コンビ!F2228,コード表!$M$3:$N$34,2,FALSE)),"",VLOOKUP(コンビ!C2228,コード表!$D$3:$E$7,2,FALSE)&amp;VLOOKUP(コンビ!D2228,コード表!$G$3:$H$67,2,FALSE)&amp;VLOOKUP(コンビ!E2228,コード表!$J$3:$K$15,2,FALSE)&amp;VLOOKUP(コンビ!F2228,コード表!$M$3:$N$34,2,FALSE)))</f>
        <v>0</v>
      </c>
      <c r="C2224" s="11" t="str">
        <f>コンビ!I2228&amp;" "&amp;コンビ!J2228</f>
        <v xml:space="preserve"> </v>
      </c>
      <c r="D2224" s="17" t="str">
        <f>コンビ!G2228&amp;" "&amp;コンビ!H2228</f>
        <v xml:space="preserve"> </v>
      </c>
      <c r="E2224" s="18" t="str">
        <f>IF(ISERROR(VLOOKUP(コンビ!K2228,コード表!$D$3:$E$7,2,FALSE)&amp;VLOOKUP(コンビ!L2228,コード表!$G$3:$H$67,2,FALSE)&amp;VLOOKUP(コンビ!M2228,コード表!$J$3:$K$15,2,FALSE)&amp;VLOOKUP(コンビ!N2228,コード表!$M$3:$N$34,2,FALSE)),"",VLOOKUP(コンビ!K2228,コード表!$D$3:$E$7,2,FALSE)&amp;VLOOKUP(コンビ!L2228,コード表!$G$3:$H$67,2,FALSE)&amp;VLOOKUP(コンビ!M2228,コード表!$J$3:$K$15,2,FALSE)&amp;VLOOKUP(コンビ!N2228,コード表!$M$3:$N$34,2,FALSE))</f>
        <v/>
      </c>
      <c r="F2224" s="18"/>
      <c r="G2224" s="18"/>
      <c r="H2224" s="18" t="str">
        <f>IF(ISERROR(VLOOKUP(コンビ!O2228,コード表!$S$3:$T$11,2,FALSE)),"",VLOOKUP(コンビ!O2228,コード表!$S$3:$T$11,2,FALSE))</f>
        <v/>
      </c>
      <c r="I2224" s="18" t="str">
        <f>IF(ISERROR(VLOOKUP(コンビ!P2228,コード表!$D$3:$E$7,2,FALSE)&amp;VLOOKUP(コンビ!Q2228,コード表!$G$3:$H$67,2,FALSE)&amp;VLOOKUP(コンビ!R2228,コード表!$J$3:$K$15,2,FALSE)&amp;VLOOKUP(コンビ!S2228,コード表!$M$3:$N$34,2,FALSE)),"",VLOOKUP(コンビ!P2228,コード表!$D$3:$E$7,2,FALSE)&amp;VLOOKUP(コンビ!Q2228,コード表!$G$3:$H$67,2,FALSE)&amp;VLOOKUP(コンビ!R2228,コード表!$J$3:$K$15,2,FALSE)&amp;VLOOKUP(コンビ!S2228,コード表!$M$3:$N$34,2,FALSE))</f>
        <v/>
      </c>
      <c r="J2224" s="8">
        <f>コンビ!T2228</f>
        <v>0</v>
      </c>
      <c r="K2224" s="8" t="str">
        <f>IF(ISERROR(VLOOKUP(コンビ!U2228,コード表!$P$3:$Q$52,2,FALSE)),"",VLOOKUP(コンビ!U2228,コード表!$P$3:$Q$52,2,FALSE))</f>
        <v/>
      </c>
    </row>
    <row r="2225" spans="1:11" ht="20.100000000000001" customHeight="1" x14ac:dyDescent="0.15">
      <c r="A2225" s="8">
        <v>712</v>
      </c>
      <c r="B2225" s="18" t="b">
        <f>IF(コンビ!B2229="出",IF(ISERROR(VLOOKUP(コンビ!C2229,コード表!$D$3:$E$7,2,FALSE)&amp;VLOOKUP(コンビ!D2229,コード表!$G$3:$H$67,2,FALSE)&amp;VLOOKUP(コンビ!E2229,コード表!$J$3:$K$15,2,FALSE)&amp;VLOOKUP(コンビ!F2229,コード表!$M$3:$N$34,2,FALSE)),"",VLOOKUP(コンビ!C2229,コード表!$D$3:$E$7,2,FALSE)&amp;VLOOKUP(コンビ!D2229,コード表!$G$3:$H$67,2,FALSE)&amp;VLOOKUP(コンビ!E2229,コード表!$J$3:$K$15,2,FALSE)&amp;VLOOKUP(コンビ!F2229,コード表!$M$3:$N$34,2,FALSE)))</f>
        <v>0</v>
      </c>
      <c r="C2225" s="11" t="str">
        <f>コンビ!I2229&amp;" "&amp;コンビ!J2229</f>
        <v xml:space="preserve"> </v>
      </c>
      <c r="D2225" s="17" t="str">
        <f>コンビ!G2229&amp;" "&amp;コンビ!H2229</f>
        <v xml:space="preserve"> </v>
      </c>
      <c r="E2225" s="18" t="str">
        <f>IF(ISERROR(VLOOKUP(コンビ!K2229,コード表!$D$3:$E$7,2,FALSE)&amp;VLOOKUP(コンビ!L2229,コード表!$G$3:$H$67,2,FALSE)&amp;VLOOKUP(コンビ!M2229,コード表!$J$3:$K$15,2,FALSE)&amp;VLOOKUP(コンビ!N2229,コード表!$M$3:$N$34,2,FALSE)),"",VLOOKUP(コンビ!K2229,コード表!$D$3:$E$7,2,FALSE)&amp;VLOOKUP(コンビ!L2229,コード表!$G$3:$H$67,2,FALSE)&amp;VLOOKUP(コンビ!M2229,コード表!$J$3:$K$15,2,FALSE)&amp;VLOOKUP(コンビ!N2229,コード表!$M$3:$N$34,2,FALSE))</f>
        <v/>
      </c>
      <c r="F2225" s="18"/>
      <c r="G2225" s="18"/>
      <c r="H2225" s="18" t="str">
        <f>IF(ISERROR(VLOOKUP(コンビ!O2229,コード表!$S$3:$T$11,2,FALSE)),"",VLOOKUP(コンビ!O2229,コード表!$S$3:$T$11,2,FALSE))</f>
        <v/>
      </c>
      <c r="I2225" s="18" t="str">
        <f>IF(ISERROR(VLOOKUP(コンビ!P2229,コード表!$D$3:$E$7,2,FALSE)&amp;VLOOKUP(コンビ!Q2229,コード表!$G$3:$H$67,2,FALSE)&amp;VLOOKUP(コンビ!R2229,コード表!$J$3:$K$15,2,FALSE)&amp;VLOOKUP(コンビ!S2229,コード表!$M$3:$N$34,2,FALSE)),"",VLOOKUP(コンビ!P2229,コード表!$D$3:$E$7,2,FALSE)&amp;VLOOKUP(コンビ!Q2229,コード表!$G$3:$H$67,2,FALSE)&amp;VLOOKUP(コンビ!R2229,コード表!$J$3:$K$15,2,FALSE)&amp;VLOOKUP(コンビ!S2229,コード表!$M$3:$N$34,2,FALSE))</f>
        <v/>
      </c>
      <c r="J2225" s="8">
        <f>コンビ!T2229</f>
        <v>0</v>
      </c>
      <c r="K2225" s="8" t="str">
        <f>IF(ISERROR(VLOOKUP(コンビ!U2229,コード表!$P$3:$Q$52,2,FALSE)),"",VLOOKUP(コンビ!U2229,コード表!$P$3:$Q$52,2,FALSE))</f>
        <v/>
      </c>
    </row>
    <row r="2226" spans="1:11" ht="20.100000000000001" customHeight="1" x14ac:dyDescent="0.15">
      <c r="A2226" s="8">
        <v>712</v>
      </c>
      <c r="B2226" s="18" t="b">
        <f>IF(コンビ!B2230="出",IF(ISERROR(VLOOKUP(コンビ!C2230,コード表!$D$3:$E$7,2,FALSE)&amp;VLOOKUP(コンビ!D2230,コード表!$G$3:$H$67,2,FALSE)&amp;VLOOKUP(コンビ!E2230,コード表!$J$3:$K$15,2,FALSE)&amp;VLOOKUP(コンビ!F2230,コード表!$M$3:$N$34,2,FALSE)),"",VLOOKUP(コンビ!C2230,コード表!$D$3:$E$7,2,FALSE)&amp;VLOOKUP(コンビ!D2230,コード表!$G$3:$H$67,2,FALSE)&amp;VLOOKUP(コンビ!E2230,コード表!$J$3:$K$15,2,FALSE)&amp;VLOOKUP(コンビ!F2230,コード表!$M$3:$N$34,2,FALSE)))</f>
        <v>0</v>
      </c>
      <c r="C2226" s="11" t="str">
        <f>コンビ!I2230&amp;" "&amp;コンビ!J2230</f>
        <v xml:space="preserve"> </v>
      </c>
      <c r="D2226" s="17" t="str">
        <f>コンビ!G2230&amp;" "&amp;コンビ!H2230</f>
        <v xml:space="preserve"> </v>
      </c>
      <c r="E2226" s="18" t="str">
        <f>IF(ISERROR(VLOOKUP(コンビ!K2230,コード表!$D$3:$E$7,2,FALSE)&amp;VLOOKUP(コンビ!L2230,コード表!$G$3:$H$67,2,FALSE)&amp;VLOOKUP(コンビ!M2230,コード表!$J$3:$K$15,2,FALSE)&amp;VLOOKUP(コンビ!N2230,コード表!$M$3:$N$34,2,FALSE)),"",VLOOKUP(コンビ!K2230,コード表!$D$3:$E$7,2,FALSE)&amp;VLOOKUP(コンビ!L2230,コード表!$G$3:$H$67,2,FALSE)&amp;VLOOKUP(コンビ!M2230,コード表!$J$3:$K$15,2,FALSE)&amp;VLOOKUP(コンビ!N2230,コード表!$M$3:$N$34,2,FALSE))</f>
        <v/>
      </c>
      <c r="F2226" s="18"/>
      <c r="G2226" s="18"/>
      <c r="H2226" s="18" t="str">
        <f>IF(ISERROR(VLOOKUP(コンビ!O2230,コード表!$S$3:$T$11,2,FALSE)),"",VLOOKUP(コンビ!O2230,コード表!$S$3:$T$11,2,FALSE))</f>
        <v/>
      </c>
      <c r="I2226" s="18" t="str">
        <f>IF(ISERROR(VLOOKUP(コンビ!P2230,コード表!$D$3:$E$7,2,FALSE)&amp;VLOOKUP(コンビ!Q2230,コード表!$G$3:$H$67,2,FALSE)&amp;VLOOKUP(コンビ!R2230,コード表!$J$3:$K$15,2,FALSE)&amp;VLOOKUP(コンビ!S2230,コード表!$M$3:$N$34,2,FALSE)),"",VLOOKUP(コンビ!P2230,コード表!$D$3:$E$7,2,FALSE)&amp;VLOOKUP(コンビ!Q2230,コード表!$G$3:$H$67,2,FALSE)&amp;VLOOKUP(コンビ!R2230,コード表!$J$3:$K$15,2,FALSE)&amp;VLOOKUP(コンビ!S2230,コード表!$M$3:$N$34,2,FALSE))</f>
        <v/>
      </c>
      <c r="J2226" s="8">
        <f>コンビ!T2230</f>
        <v>0</v>
      </c>
      <c r="K2226" s="8" t="str">
        <f>IF(ISERROR(VLOOKUP(コンビ!U2230,コード表!$P$3:$Q$52,2,FALSE)),"",VLOOKUP(コンビ!U2230,コード表!$P$3:$Q$52,2,FALSE))</f>
        <v/>
      </c>
    </row>
    <row r="2227" spans="1:11" ht="20.100000000000001" customHeight="1" x14ac:dyDescent="0.15">
      <c r="A2227" s="8">
        <v>712</v>
      </c>
      <c r="B2227" s="18" t="b">
        <f>IF(コンビ!B2231="出",IF(ISERROR(VLOOKUP(コンビ!C2231,コード表!$D$3:$E$7,2,FALSE)&amp;VLOOKUP(コンビ!D2231,コード表!$G$3:$H$67,2,FALSE)&amp;VLOOKUP(コンビ!E2231,コード表!$J$3:$K$15,2,FALSE)&amp;VLOOKUP(コンビ!F2231,コード表!$M$3:$N$34,2,FALSE)),"",VLOOKUP(コンビ!C2231,コード表!$D$3:$E$7,2,FALSE)&amp;VLOOKUP(コンビ!D2231,コード表!$G$3:$H$67,2,FALSE)&amp;VLOOKUP(コンビ!E2231,コード表!$J$3:$K$15,2,FALSE)&amp;VLOOKUP(コンビ!F2231,コード表!$M$3:$N$34,2,FALSE)))</f>
        <v>0</v>
      </c>
      <c r="C2227" s="11" t="str">
        <f>コンビ!I2231&amp;" "&amp;コンビ!J2231</f>
        <v xml:space="preserve"> </v>
      </c>
      <c r="D2227" s="17" t="str">
        <f>コンビ!G2231&amp;" "&amp;コンビ!H2231</f>
        <v xml:space="preserve"> </v>
      </c>
      <c r="E2227" s="18" t="str">
        <f>IF(ISERROR(VLOOKUP(コンビ!K2231,コード表!$D$3:$E$7,2,FALSE)&amp;VLOOKUP(コンビ!L2231,コード表!$G$3:$H$67,2,FALSE)&amp;VLOOKUP(コンビ!M2231,コード表!$J$3:$K$15,2,FALSE)&amp;VLOOKUP(コンビ!N2231,コード表!$M$3:$N$34,2,FALSE)),"",VLOOKUP(コンビ!K2231,コード表!$D$3:$E$7,2,FALSE)&amp;VLOOKUP(コンビ!L2231,コード表!$G$3:$H$67,2,FALSE)&amp;VLOOKUP(コンビ!M2231,コード表!$J$3:$K$15,2,FALSE)&amp;VLOOKUP(コンビ!N2231,コード表!$M$3:$N$34,2,FALSE))</f>
        <v/>
      </c>
      <c r="F2227" s="18"/>
      <c r="G2227" s="18"/>
      <c r="H2227" s="18" t="str">
        <f>IF(ISERROR(VLOOKUP(コンビ!O2231,コード表!$S$3:$T$11,2,FALSE)),"",VLOOKUP(コンビ!O2231,コード表!$S$3:$T$11,2,FALSE))</f>
        <v/>
      </c>
      <c r="I2227" s="18" t="str">
        <f>IF(ISERROR(VLOOKUP(コンビ!P2231,コード表!$D$3:$E$7,2,FALSE)&amp;VLOOKUP(コンビ!Q2231,コード表!$G$3:$H$67,2,FALSE)&amp;VLOOKUP(コンビ!R2231,コード表!$J$3:$K$15,2,FALSE)&amp;VLOOKUP(コンビ!S2231,コード表!$M$3:$N$34,2,FALSE)),"",VLOOKUP(コンビ!P2231,コード表!$D$3:$E$7,2,FALSE)&amp;VLOOKUP(コンビ!Q2231,コード表!$G$3:$H$67,2,FALSE)&amp;VLOOKUP(コンビ!R2231,コード表!$J$3:$K$15,2,FALSE)&amp;VLOOKUP(コンビ!S2231,コード表!$M$3:$N$34,2,FALSE))</f>
        <v/>
      </c>
      <c r="J2227" s="8">
        <f>コンビ!T2231</f>
        <v>0</v>
      </c>
      <c r="K2227" s="8" t="str">
        <f>IF(ISERROR(VLOOKUP(コンビ!U2231,コード表!$P$3:$Q$52,2,FALSE)),"",VLOOKUP(コンビ!U2231,コード表!$P$3:$Q$52,2,FALSE))</f>
        <v/>
      </c>
    </row>
    <row r="2228" spans="1:11" ht="20.100000000000001" customHeight="1" x14ac:dyDescent="0.15">
      <c r="A2228" s="8">
        <v>712</v>
      </c>
      <c r="B2228" s="18" t="b">
        <f>IF(コンビ!B2232="出",IF(ISERROR(VLOOKUP(コンビ!C2232,コード表!$D$3:$E$7,2,FALSE)&amp;VLOOKUP(コンビ!D2232,コード表!$G$3:$H$67,2,FALSE)&amp;VLOOKUP(コンビ!E2232,コード表!$J$3:$K$15,2,FALSE)&amp;VLOOKUP(コンビ!F2232,コード表!$M$3:$N$34,2,FALSE)),"",VLOOKUP(コンビ!C2232,コード表!$D$3:$E$7,2,FALSE)&amp;VLOOKUP(コンビ!D2232,コード表!$G$3:$H$67,2,FALSE)&amp;VLOOKUP(コンビ!E2232,コード表!$J$3:$K$15,2,FALSE)&amp;VLOOKUP(コンビ!F2232,コード表!$M$3:$N$34,2,FALSE)))</f>
        <v>0</v>
      </c>
      <c r="C2228" s="11" t="str">
        <f>コンビ!I2232&amp;" "&amp;コンビ!J2232</f>
        <v xml:space="preserve"> </v>
      </c>
      <c r="D2228" s="17" t="str">
        <f>コンビ!G2232&amp;" "&amp;コンビ!H2232</f>
        <v xml:space="preserve"> </v>
      </c>
      <c r="E2228" s="18" t="str">
        <f>IF(ISERROR(VLOOKUP(コンビ!K2232,コード表!$D$3:$E$7,2,FALSE)&amp;VLOOKUP(コンビ!L2232,コード表!$G$3:$H$67,2,FALSE)&amp;VLOOKUP(コンビ!M2232,コード表!$J$3:$K$15,2,FALSE)&amp;VLOOKUP(コンビ!N2232,コード表!$M$3:$N$34,2,FALSE)),"",VLOOKUP(コンビ!K2232,コード表!$D$3:$E$7,2,FALSE)&amp;VLOOKUP(コンビ!L2232,コード表!$G$3:$H$67,2,FALSE)&amp;VLOOKUP(コンビ!M2232,コード表!$J$3:$K$15,2,FALSE)&amp;VLOOKUP(コンビ!N2232,コード表!$M$3:$N$34,2,FALSE))</f>
        <v/>
      </c>
      <c r="F2228" s="18"/>
      <c r="G2228" s="18"/>
      <c r="H2228" s="18" t="str">
        <f>IF(ISERROR(VLOOKUP(コンビ!O2232,コード表!$S$3:$T$11,2,FALSE)),"",VLOOKUP(コンビ!O2232,コード表!$S$3:$T$11,2,FALSE))</f>
        <v/>
      </c>
      <c r="I2228" s="18" t="str">
        <f>IF(ISERROR(VLOOKUP(コンビ!P2232,コード表!$D$3:$E$7,2,FALSE)&amp;VLOOKUP(コンビ!Q2232,コード表!$G$3:$H$67,2,FALSE)&amp;VLOOKUP(コンビ!R2232,コード表!$J$3:$K$15,2,FALSE)&amp;VLOOKUP(コンビ!S2232,コード表!$M$3:$N$34,2,FALSE)),"",VLOOKUP(コンビ!P2232,コード表!$D$3:$E$7,2,FALSE)&amp;VLOOKUP(コンビ!Q2232,コード表!$G$3:$H$67,2,FALSE)&amp;VLOOKUP(コンビ!R2232,コード表!$J$3:$K$15,2,FALSE)&amp;VLOOKUP(コンビ!S2232,コード表!$M$3:$N$34,2,FALSE))</f>
        <v/>
      </c>
      <c r="J2228" s="8">
        <f>コンビ!T2232</f>
        <v>0</v>
      </c>
      <c r="K2228" s="8" t="str">
        <f>IF(ISERROR(VLOOKUP(コンビ!U2232,コード表!$P$3:$Q$52,2,FALSE)),"",VLOOKUP(コンビ!U2232,コード表!$P$3:$Q$52,2,FALSE))</f>
        <v/>
      </c>
    </row>
    <row r="2229" spans="1:11" ht="20.100000000000001" customHeight="1" x14ac:dyDescent="0.15">
      <c r="A2229" s="8">
        <v>712</v>
      </c>
      <c r="B2229" s="18" t="b">
        <f>IF(コンビ!B2233="出",IF(ISERROR(VLOOKUP(コンビ!C2233,コード表!$D$3:$E$7,2,FALSE)&amp;VLOOKUP(コンビ!D2233,コード表!$G$3:$H$67,2,FALSE)&amp;VLOOKUP(コンビ!E2233,コード表!$J$3:$K$15,2,FALSE)&amp;VLOOKUP(コンビ!F2233,コード表!$M$3:$N$34,2,FALSE)),"",VLOOKUP(コンビ!C2233,コード表!$D$3:$E$7,2,FALSE)&amp;VLOOKUP(コンビ!D2233,コード表!$G$3:$H$67,2,FALSE)&amp;VLOOKUP(コンビ!E2233,コード表!$J$3:$K$15,2,FALSE)&amp;VLOOKUP(コンビ!F2233,コード表!$M$3:$N$34,2,FALSE)))</f>
        <v>0</v>
      </c>
      <c r="C2229" s="11" t="str">
        <f>コンビ!I2233&amp;" "&amp;コンビ!J2233</f>
        <v xml:space="preserve"> </v>
      </c>
      <c r="D2229" s="17" t="str">
        <f>コンビ!G2233&amp;" "&amp;コンビ!H2233</f>
        <v xml:space="preserve"> </v>
      </c>
      <c r="E2229" s="18" t="str">
        <f>IF(ISERROR(VLOOKUP(コンビ!K2233,コード表!$D$3:$E$7,2,FALSE)&amp;VLOOKUP(コンビ!L2233,コード表!$G$3:$H$67,2,FALSE)&amp;VLOOKUP(コンビ!M2233,コード表!$J$3:$K$15,2,FALSE)&amp;VLOOKUP(コンビ!N2233,コード表!$M$3:$N$34,2,FALSE)),"",VLOOKUP(コンビ!K2233,コード表!$D$3:$E$7,2,FALSE)&amp;VLOOKUP(コンビ!L2233,コード表!$G$3:$H$67,2,FALSE)&amp;VLOOKUP(コンビ!M2233,コード表!$J$3:$K$15,2,FALSE)&amp;VLOOKUP(コンビ!N2233,コード表!$M$3:$N$34,2,FALSE))</f>
        <v/>
      </c>
      <c r="F2229" s="18"/>
      <c r="G2229" s="18"/>
      <c r="H2229" s="18" t="str">
        <f>IF(ISERROR(VLOOKUP(コンビ!O2233,コード表!$S$3:$T$11,2,FALSE)),"",VLOOKUP(コンビ!O2233,コード表!$S$3:$T$11,2,FALSE))</f>
        <v/>
      </c>
      <c r="I2229" s="18" t="str">
        <f>IF(ISERROR(VLOOKUP(コンビ!P2233,コード表!$D$3:$E$7,2,FALSE)&amp;VLOOKUP(コンビ!Q2233,コード表!$G$3:$H$67,2,FALSE)&amp;VLOOKUP(コンビ!R2233,コード表!$J$3:$K$15,2,FALSE)&amp;VLOOKUP(コンビ!S2233,コード表!$M$3:$N$34,2,FALSE)),"",VLOOKUP(コンビ!P2233,コード表!$D$3:$E$7,2,FALSE)&amp;VLOOKUP(コンビ!Q2233,コード表!$G$3:$H$67,2,FALSE)&amp;VLOOKUP(コンビ!R2233,コード表!$J$3:$K$15,2,FALSE)&amp;VLOOKUP(コンビ!S2233,コード表!$M$3:$N$34,2,FALSE))</f>
        <v/>
      </c>
      <c r="J2229" s="8">
        <f>コンビ!T2233</f>
        <v>0</v>
      </c>
      <c r="K2229" s="8" t="str">
        <f>IF(ISERROR(VLOOKUP(コンビ!U2233,コード表!$P$3:$Q$52,2,FALSE)),"",VLOOKUP(コンビ!U2233,コード表!$P$3:$Q$52,2,FALSE))</f>
        <v/>
      </c>
    </row>
    <row r="2230" spans="1:11" ht="20.100000000000001" customHeight="1" x14ac:dyDescent="0.15">
      <c r="A2230" s="8">
        <v>712</v>
      </c>
      <c r="B2230" s="18" t="b">
        <f>IF(コンビ!B2234="出",IF(ISERROR(VLOOKUP(コンビ!C2234,コード表!$D$3:$E$7,2,FALSE)&amp;VLOOKUP(コンビ!D2234,コード表!$G$3:$H$67,2,FALSE)&amp;VLOOKUP(コンビ!E2234,コード表!$J$3:$K$15,2,FALSE)&amp;VLOOKUP(コンビ!F2234,コード表!$M$3:$N$34,2,FALSE)),"",VLOOKUP(コンビ!C2234,コード表!$D$3:$E$7,2,FALSE)&amp;VLOOKUP(コンビ!D2234,コード表!$G$3:$H$67,2,FALSE)&amp;VLOOKUP(コンビ!E2234,コード表!$J$3:$K$15,2,FALSE)&amp;VLOOKUP(コンビ!F2234,コード表!$M$3:$N$34,2,FALSE)))</f>
        <v>0</v>
      </c>
      <c r="C2230" s="11" t="str">
        <f>コンビ!I2234&amp;" "&amp;コンビ!J2234</f>
        <v xml:space="preserve"> </v>
      </c>
      <c r="D2230" s="17" t="str">
        <f>コンビ!G2234&amp;" "&amp;コンビ!H2234</f>
        <v xml:space="preserve"> </v>
      </c>
      <c r="E2230" s="18" t="str">
        <f>IF(ISERROR(VLOOKUP(コンビ!K2234,コード表!$D$3:$E$7,2,FALSE)&amp;VLOOKUP(コンビ!L2234,コード表!$G$3:$H$67,2,FALSE)&amp;VLOOKUP(コンビ!M2234,コード表!$J$3:$K$15,2,FALSE)&amp;VLOOKUP(コンビ!N2234,コード表!$M$3:$N$34,2,FALSE)),"",VLOOKUP(コンビ!K2234,コード表!$D$3:$E$7,2,FALSE)&amp;VLOOKUP(コンビ!L2234,コード表!$G$3:$H$67,2,FALSE)&amp;VLOOKUP(コンビ!M2234,コード表!$J$3:$K$15,2,FALSE)&amp;VLOOKUP(コンビ!N2234,コード表!$M$3:$N$34,2,FALSE))</f>
        <v/>
      </c>
      <c r="F2230" s="18"/>
      <c r="G2230" s="18"/>
      <c r="H2230" s="18" t="str">
        <f>IF(ISERROR(VLOOKUP(コンビ!O2234,コード表!$S$3:$T$11,2,FALSE)),"",VLOOKUP(コンビ!O2234,コード表!$S$3:$T$11,2,FALSE))</f>
        <v/>
      </c>
      <c r="I2230" s="18" t="str">
        <f>IF(ISERROR(VLOOKUP(コンビ!P2234,コード表!$D$3:$E$7,2,FALSE)&amp;VLOOKUP(コンビ!Q2234,コード表!$G$3:$H$67,2,FALSE)&amp;VLOOKUP(コンビ!R2234,コード表!$J$3:$K$15,2,FALSE)&amp;VLOOKUP(コンビ!S2234,コード表!$M$3:$N$34,2,FALSE)),"",VLOOKUP(コンビ!P2234,コード表!$D$3:$E$7,2,FALSE)&amp;VLOOKUP(コンビ!Q2234,コード表!$G$3:$H$67,2,FALSE)&amp;VLOOKUP(コンビ!R2234,コード表!$J$3:$K$15,2,FALSE)&amp;VLOOKUP(コンビ!S2234,コード表!$M$3:$N$34,2,FALSE))</f>
        <v/>
      </c>
      <c r="J2230" s="8">
        <f>コンビ!T2234</f>
        <v>0</v>
      </c>
      <c r="K2230" s="8" t="str">
        <f>IF(ISERROR(VLOOKUP(コンビ!U2234,コード表!$P$3:$Q$52,2,FALSE)),"",VLOOKUP(コンビ!U2234,コード表!$P$3:$Q$52,2,FALSE))</f>
        <v/>
      </c>
    </row>
    <row r="2231" spans="1:11" ht="20.100000000000001" customHeight="1" x14ac:dyDescent="0.15">
      <c r="A2231" s="8">
        <v>712</v>
      </c>
      <c r="B2231" s="18" t="b">
        <f>IF(コンビ!B2235="出",IF(ISERROR(VLOOKUP(コンビ!C2235,コード表!$D$3:$E$7,2,FALSE)&amp;VLOOKUP(コンビ!D2235,コード表!$G$3:$H$67,2,FALSE)&amp;VLOOKUP(コンビ!E2235,コード表!$J$3:$K$15,2,FALSE)&amp;VLOOKUP(コンビ!F2235,コード表!$M$3:$N$34,2,FALSE)),"",VLOOKUP(コンビ!C2235,コード表!$D$3:$E$7,2,FALSE)&amp;VLOOKUP(コンビ!D2235,コード表!$G$3:$H$67,2,FALSE)&amp;VLOOKUP(コンビ!E2235,コード表!$J$3:$K$15,2,FALSE)&amp;VLOOKUP(コンビ!F2235,コード表!$M$3:$N$34,2,FALSE)))</f>
        <v>0</v>
      </c>
      <c r="C2231" s="11" t="str">
        <f>コンビ!I2235&amp;" "&amp;コンビ!J2235</f>
        <v xml:space="preserve"> </v>
      </c>
      <c r="D2231" s="17" t="str">
        <f>コンビ!G2235&amp;" "&amp;コンビ!H2235</f>
        <v xml:space="preserve"> </v>
      </c>
      <c r="E2231" s="18" t="str">
        <f>IF(ISERROR(VLOOKUP(コンビ!K2235,コード表!$D$3:$E$7,2,FALSE)&amp;VLOOKUP(コンビ!L2235,コード表!$G$3:$H$67,2,FALSE)&amp;VLOOKUP(コンビ!M2235,コード表!$J$3:$K$15,2,FALSE)&amp;VLOOKUP(コンビ!N2235,コード表!$M$3:$N$34,2,FALSE)),"",VLOOKUP(コンビ!K2235,コード表!$D$3:$E$7,2,FALSE)&amp;VLOOKUP(コンビ!L2235,コード表!$G$3:$H$67,2,FALSE)&amp;VLOOKUP(コンビ!M2235,コード表!$J$3:$K$15,2,FALSE)&amp;VLOOKUP(コンビ!N2235,コード表!$M$3:$N$34,2,FALSE))</f>
        <v/>
      </c>
      <c r="F2231" s="18"/>
      <c r="G2231" s="18"/>
      <c r="H2231" s="18" t="str">
        <f>IF(ISERROR(VLOOKUP(コンビ!O2235,コード表!$S$3:$T$11,2,FALSE)),"",VLOOKUP(コンビ!O2235,コード表!$S$3:$T$11,2,FALSE))</f>
        <v/>
      </c>
      <c r="I2231" s="18" t="str">
        <f>IF(ISERROR(VLOOKUP(コンビ!P2235,コード表!$D$3:$E$7,2,FALSE)&amp;VLOOKUP(コンビ!Q2235,コード表!$G$3:$H$67,2,FALSE)&amp;VLOOKUP(コンビ!R2235,コード表!$J$3:$K$15,2,FALSE)&amp;VLOOKUP(コンビ!S2235,コード表!$M$3:$N$34,2,FALSE)),"",VLOOKUP(コンビ!P2235,コード表!$D$3:$E$7,2,FALSE)&amp;VLOOKUP(コンビ!Q2235,コード表!$G$3:$H$67,2,FALSE)&amp;VLOOKUP(コンビ!R2235,コード表!$J$3:$K$15,2,FALSE)&amp;VLOOKUP(コンビ!S2235,コード表!$M$3:$N$34,2,FALSE))</f>
        <v/>
      </c>
      <c r="J2231" s="8">
        <f>コンビ!T2235</f>
        <v>0</v>
      </c>
      <c r="K2231" s="8" t="str">
        <f>IF(ISERROR(VLOOKUP(コンビ!U2235,コード表!$P$3:$Q$52,2,FALSE)),"",VLOOKUP(コンビ!U2235,コード表!$P$3:$Q$52,2,FALSE))</f>
        <v/>
      </c>
    </row>
    <row r="2232" spans="1:11" ht="20.100000000000001" customHeight="1" x14ac:dyDescent="0.15">
      <c r="A2232" s="8">
        <v>712</v>
      </c>
      <c r="B2232" s="18" t="b">
        <f>IF(コンビ!B2236="出",IF(ISERROR(VLOOKUP(コンビ!C2236,コード表!$D$3:$E$7,2,FALSE)&amp;VLOOKUP(コンビ!D2236,コード表!$G$3:$H$67,2,FALSE)&amp;VLOOKUP(コンビ!E2236,コード表!$J$3:$K$15,2,FALSE)&amp;VLOOKUP(コンビ!F2236,コード表!$M$3:$N$34,2,FALSE)),"",VLOOKUP(コンビ!C2236,コード表!$D$3:$E$7,2,FALSE)&amp;VLOOKUP(コンビ!D2236,コード表!$G$3:$H$67,2,FALSE)&amp;VLOOKUP(コンビ!E2236,コード表!$J$3:$K$15,2,FALSE)&amp;VLOOKUP(コンビ!F2236,コード表!$M$3:$N$34,2,FALSE)))</f>
        <v>0</v>
      </c>
      <c r="C2232" s="11" t="str">
        <f>コンビ!I2236&amp;" "&amp;コンビ!J2236</f>
        <v xml:space="preserve"> </v>
      </c>
      <c r="D2232" s="17" t="str">
        <f>コンビ!G2236&amp;" "&amp;コンビ!H2236</f>
        <v xml:space="preserve"> </v>
      </c>
      <c r="E2232" s="18" t="str">
        <f>IF(ISERROR(VLOOKUP(コンビ!K2236,コード表!$D$3:$E$7,2,FALSE)&amp;VLOOKUP(コンビ!L2236,コード表!$G$3:$H$67,2,FALSE)&amp;VLOOKUP(コンビ!M2236,コード表!$J$3:$K$15,2,FALSE)&amp;VLOOKUP(コンビ!N2236,コード表!$M$3:$N$34,2,FALSE)),"",VLOOKUP(コンビ!K2236,コード表!$D$3:$E$7,2,FALSE)&amp;VLOOKUP(コンビ!L2236,コード表!$G$3:$H$67,2,FALSE)&amp;VLOOKUP(コンビ!M2236,コード表!$J$3:$K$15,2,FALSE)&amp;VLOOKUP(コンビ!N2236,コード表!$M$3:$N$34,2,FALSE))</f>
        <v/>
      </c>
      <c r="F2232" s="18"/>
      <c r="G2232" s="18"/>
      <c r="H2232" s="18" t="str">
        <f>IF(ISERROR(VLOOKUP(コンビ!O2236,コード表!$S$3:$T$11,2,FALSE)),"",VLOOKUP(コンビ!O2236,コード表!$S$3:$T$11,2,FALSE))</f>
        <v/>
      </c>
      <c r="I2232" s="18" t="str">
        <f>IF(ISERROR(VLOOKUP(コンビ!P2236,コード表!$D$3:$E$7,2,FALSE)&amp;VLOOKUP(コンビ!Q2236,コード表!$G$3:$H$67,2,FALSE)&amp;VLOOKUP(コンビ!R2236,コード表!$J$3:$K$15,2,FALSE)&amp;VLOOKUP(コンビ!S2236,コード表!$M$3:$N$34,2,FALSE)),"",VLOOKUP(コンビ!P2236,コード表!$D$3:$E$7,2,FALSE)&amp;VLOOKUP(コンビ!Q2236,コード表!$G$3:$H$67,2,FALSE)&amp;VLOOKUP(コンビ!R2236,コード表!$J$3:$K$15,2,FALSE)&amp;VLOOKUP(コンビ!S2236,コード表!$M$3:$N$34,2,FALSE))</f>
        <v/>
      </c>
      <c r="J2232" s="8">
        <f>コンビ!T2236</f>
        <v>0</v>
      </c>
      <c r="K2232" s="8" t="str">
        <f>IF(ISERROR(VLOOKUP(コンビ!U2236,コード表!$P$3:$Q$52,2,FALSE)),"",VLOOKUP(コンビ!U2236,コード表!$P$3:$Q$52,2,FALSE))</f>
        <v/>
      </c>
    </row>
    <row r="2233" spans="1:11" ht="20.100000000000001" customHeight="1" x14ac:dyDescent="0.15">
      <c r="A2233" s="8">
        <v>712</v>
      </c>
      <c r="B2233" s="18" t="b">
        <f>IF(コンビ!B2237="出",IF(ISERROR(VLOOKUP(コンビ!C2237,コード表!$D$3:$E$7,2,FALSE)&amp;VLOOKUP(コンビ!D2237,コード表!$G$3:$H$67,2,FALSE)&amp;VLOOKUP(コンビ!E2237,コード表!$J$3:$K$15,2,FALSE)&amp;VLOOKUP(コンビ!F2237,コード表!$M$3:$N$34,2,FALSE)),"",VLOOKUP(コンビ!C2237,コード表!$D$3:$E$7,2,FALSE)&amp;VLOOKUP(コンビ!D2237,コード表!$G$3:$H$67,2,FALSE)&amp;VLOOKUP(コンビ!E2237,コード表!$J$3:$K$15,2,FALSE)&amp;VLOOKUP(コンビ!F2237,コード表!$M$3:$N$34,2,FALSE)))</f>
        <v>0</v>
      </c>
      <c r="C2233" s="11" t="str">
        <f>コンビ!I2237&amp;" "&amp;コンビ!J2237</f>
        <v xml:space="preserve"> </v>
      </c>
      <c r="D2233" s="17" t="str">
        <f>コンビ!G2237&amp;" "&amp;コンビ!H2237</f>
        <v xml:space="preserve"> </v>
      </c>
      <c r="E2233" s="18" t="str">
        <f>IF(ISERROR(VLOOKUP(コンビ!K2237,コード表!$D$3:$E$7,2,FALSE)&amp;VLOOKUP(コンビ!L2237,コード表!$G$3:$H$67,2,FALSE)&amp;VLOOKUP(コンビ!M2237,コード表!$J$3:$K$15,2,FALSE)&amp;VLOOKUP(コンビ!N2237,コード表!$M$3:$N$34,2,FALSE)),"",VLOOKUP(コンビ!K2237,コード表!$D$3:$E$7,2,FALSE)&amp;VLOOKUP(コンビ!L2237,コード表!$G$3:$H$67,2,FALSE)&amp;VLOOKUP(コンビ!M2237,コード表!$J$3:$K$15,2,FALSE)&amp;VLOOKUP(コンビ!N2237,コード表!$M$3:$N$34,2,FALSE))</f>
        <v/>
      </c>
      <c r="F2233" s="18"/>
      <c r="G2233" s="18"/>
      <c r="H2233" s="18" t="str">
        <f>IF(ISERROR(VLOOKUP(コンビ!O2237,コード表!$S$3:$T$11,2,FALSE)),"",VLOOKUP(コンビ!O2237,コード表!$S$3:$T$11,2,FALSE))</f>
        <v/>
      </c>
      <c r="I2233" s="18" t="str">
        <f>IF(ISERROR(VLOOKUP(コンビ!P2237,コード表!$D$3:$E$7,2,FALSE)&amp;VLOOKUP(コンビ!Q2237,コード表!$G$3:$H$67,2,FALSE)&amp;VLOOKUP(コンビ!R2237,コード表!$J$3:$K$15,2,FALSE)&amp;VLOOKUP(コンビ!S2237,コード表!$M$3:$N$34,2,FALSE)),"",VLOOKUP(コンビ!P2237,コード表!$D$3:$E$7,2,FALSE)&amp;VLOOKUP(コンビ!Q2237,コード表!$G$3:$H$67,2,FALSE)&amp;VLOOKUP(コンビ!R2237,コード表!$J$3:$K$15,2,FALSE)&amp;VLOOKUP(コンビ!S2237,コード表!$M$3:$N$34,2,FALSE))</f>
        <v/>
      </c>
      <c r="J2233" s="8">
        <f>コンビ!T2237</f>
        <v>0</v>
      </c>
      <c r="K2233" s="8" t="str">
        <f>IF(ISERROR(VLOOKUP(コンビ!U2237,コード表!$P$3:$Q$52,2,FALSE)),"",VLOOKUP(コンビ!U2237,コード表!$P$3:$Q$52,2,FALSE))</f>
        <v/>
      </c>
    </row>
    <row r="2234" spans="1:11" ht="20.100000000000001" customHeight="1" x14ac:dyDescent="0.15">
      <c r="A2234" s="8">
        <v>712</v>
      </c>
      <c r="B2234" s="18" t="b">
        <f>IF(コンビ!B2238="出",IF(ISERROR(VLOOKUP(コンビ!C2238,コード表!$D$3:$E$7,2,FALSE)&amp;VLOOKUP(コンビ!D2238,コード表!$G$3:$H$67,2,FALSE)&amp;VLOOKUP(コンビ!E2238,コード表!$J$3:$K$15,2,FALSE)&amp;VLOOKUP(コンビ!F2238,コード表!$M$3:$N$34,2,FALSE)),"",VLOOKUP(コンビ!C2238,コード表!$D$3:$E$7,2,FALSE)&amp;VLOOKUP(コンビ!D2238,コード表!$G$3:$H$67,2,FALSE)&amp;VLOOKUP(コンビ!E2238,コード表!$J$3:$K$15,2,FALSE)&amp;VLOOKUP(コンビ!F2238,コード表!$M$3:$N$34,2,FALSE)))</f>
        <v>0</v>
      </c>
      <c r="C2234" s="11" t="str">
        <f>コンビ!I2238&amp;" "&amp;コンビ!J2238</f>
        <v xml:space="preserve"> </v>
      </c>
      <c r="D2234" s="17" t="str">
        <f>コンビ!G2238&amp;" "&amp;コンビ!H2238</f>
        <v xml:space="preserve"> </v>
      </c>
      <c r="E2234" s="18" t="str">
        <f>IF(ISERROR(VLOOKUP(コンビ!K2238,コード表!$D$3:$E$7,2,FALSE)&amp;VLOOKUP(コンビ!L2238,コード表!$G$3:$H$67,2,FALSE)&amp;VLOOKUP(コンビ!M2238,コード表!$J$3:$K$15,2,FALSE)&amp;VLOOKUP(コンビ!N2238,コード表!$M$3:$N$34,2,FALSE)),"",VLOOKUP(コンビ!K2238,コード表!$D$3:$E$7,2,FALSE)&amp;VLOOKUP(コンビ!L2238,コード表!$G$3:$H$67,2,FALSE)&amp;VLOOKUP(コンビ!M2238,コード表!$J$3:$K$15,2,FALSE)&amp;VLOOKUP(コンビ!N2238,コード表!$M$3:$N$34,2,FALSE))</f>
        <v/>
      </c>
      <c r="F2234" s="18"/>
      <c r="G2234" s="18"/>
      <c r="H2234" s="18" t="str">
        <f>IF(ISERROR(VLOOKUP(コンビ!O2238,コード表!$S$3:$T$11,2,FALSE)),"",VLOOKUP(コンビ!O2238,コード表!$S$3:$T$11,2,FALSE))</f>
        <v/>
      </c>
      <c r="I2234" s="18" t="str">
        <f>IF(ISERROR(VLOOKUP(コンビ!P2238,コード表!$D$3:$E$7,2,FALSE)&amp;VLOOKUP(コンビ!Q2238,コード表!$G$3:$H$67,2,FALSE)&amp;VLOOKUP(コンビ!R2238,コード表!$J$3:$K$15,2,FALSE)&amp;VLOOKUP(コンビ!S2238,コード表!$M$3:$N$34,2,FALSE)),"",VLOOKUP(コンビ!P2238,コード表!$D$3:$E$7,2,FALSE)&amp;VLOOKUP(コンビ!Q2238,コード表!$G$3:$H$67,2,FALSE)&amp;VLOOKUP(コンビ!R2238,コード表!$J$3:$K$15,2,FALSE)&amp;VLOOKUP(コンビ!S2238,コード表!$M$3:$N$34,2,FALSE))</f>
        <v/>
      </c>
      <c r="J2234" s="8">
        <f>コンビ!T2238</f>
        <v>0</v>
      </c>
      <c r="K2234" s="8" t="str">
        <f>IF(ISERROR(VLOOKUP(コンビ!U2238,コード表!$P$3:$Q$52,2,FALSE)),"",VLOOKUP(コンビ!U2238,コード表!$P$3:$Q$52,2,FALSE))</f>
        <v/>
      </c>
    </row>
    <row r="2235" spans="1:11" ht="20.100000000000001" customHeight="1" x14ac:dyDescent="0.15">
      <c r="A2235" s="8">
        <v>712</v>
      </c>
      <c r="B2235" s="18" t="b">
        <f>IF(コンビ!B2239="出",IF(ISERROR(VLOOKUP(コンビ!C2239,コード表!$D$3:$E$7,2,FALSE)&amp;VLOOKUP(コンビ!D2239,コード表!$G$3:$H$67,2,FALSE)&amp;VLOOKUP(コンビ!E2239,コード表!$J$3:$K$15,2,FALSE)&amp;VLOOKUP(コンビ!F2239,コード表!$M$3:$N$34,2,FALSE)),"",VLOOKUP(コンビ!C2239,コード表!$D$3:$E$7,2,FALSE)&amp;VLOOKUP(コンビ!D2239,コード表!$G$3:$H$67,2,FALSE)&amp;VLOOKUP(コンビ!E2239,コード表!$J$3:$K$15,2,FALSE)&amp;VLOOKUP(コンビ!F2239,コード表!$M$3:$N$34,2,FALSE)))</f>
        <v>0</v>
      </c>
      <c r="C2235" s="11" t="str">
        <f>コンビ!I2239&amp;" "&amp;コンビ!J2239</f>
        <v xml:space="preserve"> </v>
      </c>
      <c r="D2235" s="17" t="str">
        <f>コンビ!G2239&amp;" "&amp;コンビ!H2239</f>
        <v xml:space="preserve"> </v>
      </c>
      <c r="E2235" s="18" t="str">
        <f>IF(ISERROR(VLOOKUP(コンビ!K2239,コード表!$D$3:$E$7,2,FALSE)&amp;VLOOKUP(コンビ!L2239,コード表!$G$3:$H$67,2,FALSE)&amp;VLOOKUP(コンビ!M2239,コード表!$J$3:$K$15,2,FALSE)&amp;VLOOKUP(コンビ!N2239,コード表!$M$3:$N$34,2,FALSE)),"",VLOOKUP(コンビ!K2239,コード表!$D$3:$E$7,2,FALSE)&amp;VLOOKUP(コンビ!L2239,コード表!$G$3:$H$67,2,FALSE)&amp;VLOOKUP(コンビ!M2239,コード表!$J$3:$K$15,2,FALSE)&amp;VLOOKUP(コンビ!N2239,コード表!$M$3:$N$34,2,FALSE))</f>
        <v/>
      </c>
      <c r="F2235" s="18"/>
      <c r="G2235" s="18"/>
      <c r="H2235" s="18" t="str">
        <f>IF(ISERROR(VLOOKUP(コンビ!O2239,コード表!$S$3:$T$11,2,FALSE)),"",VLOOKUP(コンビ!O2239,コード表!$S$3:$T$11,2,FALSE))</f>
        <v/>
      </c>
      <c r="I2235" s="18" t="str">
        <f>IF(ISERROR(VLOOKUP(コンビ!P2239,コード表!$D$3:$E$7,2,FALSE)&amp;VLOOKUP(コンビ!Q2239,コード表!$G$3:$H$67,2,FALSE)&amp;VLOOKUP(コンビ!R2239,コード表!$J$3:$K$15,2,FALSE)&amp;VLOOKUP(コンビ!S2239,コード表!$M$3:$N$34,2,FALSE)),"",VLOOKUP(コンビ!P2239,コード表!$D$3:$E$7,2,FALSE)&amp;VLOOKUP(コンビ!Q2239,コード表!$G$3:$H$67,2,FALSE)&amp;VLOOKUP(コンビ!R2239,コード表!$J$3:$K$15,2,FALSE)&amp;VLOOKUP(コンビ!S2239,コード表!$M$3:$N$34,2,FALSE))</f>
        <v/>
      </c>
      <c r="J2235" s="8">
        <f>コンビ!T2239</f>
        <v>0</v>
      </c>
      <c r="K2235" s="8" t="str">
        <f>IF(ISERROR(VLOOKUP(コンビ!U2239,コード表!$P$3:$Q$52,2,FALSE)),"",VLOOKUP(コンビ!U2239,コード表!$P$3:$Q$52,2,FALSE))</f>
        <v/>
      </c>
    </row>
    <row r="2236" spans="1:11" ht="20.100000000000001" customHeight="1" x14ac:dyDescent="0.15">
      <c r="A2236" s="8">
        <v>712</v>
      </c>
      <c r="B2236" s="18" t="b">
        <f>IF(コンビ!B2240="出",IF(ISERROR(VLOOKUP(コンビ!C2240,コード表!$D$3:$E$7,2,FALSE)&amp;VLOOKUP(コンビ!D2240,コード表!$G$3:$H$67,2,FALSE)&amp;VLOOKUP(コンビ!E2240,コード表!$J$3:$K$15,2,FALSE)&amp;VLOOKUP(コンビ!F2240,コード表!$M$3:$N$34,2,FALSE)),"",VLOOKUP(コンビ!C2240,コード表!$D$3:$E$7,2,FALSE)&amp;VLOOKUP(コンビ!D2240,コード表!$G$3:$H$67,2,FALSE)&amp;VLOOKUP(コンビ!E2240,コード表!$J$3:$K$15,2,FALSE)&amp;VLOOKUP(コンビ!F2240,コード表!$M$3:$N$34,2,FALSE)))</f>
        <v>0</v>
      </c>
      <c r="C2236" s="11" t="str">
        <f>コンビ!I2240&amp;" "&amp;コンビ!J2240</f>
        <v xml:space="preserve"> </v>
      </c>
      <c r="D2236" s="17" t="str">
        <f>コンビ!G2240&amp;" "&amp;コンビ!H2240</f>
        <v xml:space="preserve"> </v>
      </c>
      <c r="E2236" s="18" t="str">
        <f>IF(ISERROR(VLOOKUP(コンビ!K2240,コード表!$D$3:$E$7,2,FALSE)&amp;VLOOKUP(コンビ!L2240,コード表!$G$3:$H$67,2,FALSE)&amp;VLOOKUP(コンビ!M2240,コード表!$J$3:$K$15,2,FALSE)&amp;VLOOKUP(コンビ!N2240,コード表!$M$3:$N$34,2,FALSE)),"",VLOOKUP(コンビ!K2240,コード表!$D$3:$E$7,2,FALSE)&amp;VLOOKUP(コンビ!L2240,コード表!$G$3:$H$67,2,FALSE)&amp;VLOOKUP(コンビ!M2240,コード表!$J$3:$K$15,2,FALSE)&amp;VLOOKUP(コンビ!N2240,コード表!$M$3:$N$34,2,FALSE))</f>
        <v/>
      </c>
      <c r="F2236" s="18"/>
      <c r="G2236" s="18"/>
      <c r="H2236" s="18" t="str">
        <f>IF(ISERROR(VLOOKUP(コンビ!O2240,コード表!$S$3:$T$11,2,FALSE)),"",VLOOKUP(コンビ!O2240,コード表!$S$3:$T$11,2,FALSE))</f>
        <v/>
      </c>
      <c r="I2236" s="18" t="str">
        <f>IF(ISERROR(VLOOKUP(コンビ!P2240,コード表!$D$3:$E$7,2,FALSE)&amp;VLOOKUP(コンビ!Q2240,コード表!$G$3:$H$67,2,FALSE)&amp;VLOOKUP(コンビ!R2240,コード表!$J$3:$K$15,2,FALSE)&amp;VLOOKUP(コンビ!S2240,コード表!$M$3:$N$34,2,FALSE)),"",VLOOKUP(コンビ!P2240,コード表!$D$3:$E$7,2,FALSE)&amp;VLOOKUP(コンビ!Q2240,コード表!$G$3:$H$67,2,FALSE)&amp;VLOOKUP(コンビ!R2240,コード表!$J$3:$K$15,2,FALSE)&amp;VLOOKUP(コンビ!S2240,コード表!$M$3:$N$34,2,FALSE))</f>
        <v/>
      </c>
      <c r="J2236" s="8">
        <f>コンビ!T2240</f>
        <v>0</v>
      </c>
      <c r="K2236" s="8" t="str">
        <f>IF(ISERROR(VLOOKUP(コンビ!U2240,コード表!$P$3:$Q$52,2,FALSE)),"",VLOOKUP(コンビ!U2240,コード表!$P$3:$Q$52,2,FALSE))</f>
        <v/>
      </c>
    </row>
    <row r="2237" spans="1:11" ht="20.100000000000001" customHeight="1" x14ac:dyDescent="0.15">
      <c r="A2237" s="8">
        <v>712</v>
      </c>
      <c r="B2237" s="18" t="b">
        <f>IF(コンビ!B2241="出",IF(ISERROR(VLOOKUP(コンビ!C2241,コード表!$D$3:$E$7,2,FALSE)&amp;VLOOKUP(コンビ!D2241,コード表!$G$3:$H$67,2,FALSE)&amp;VLOOKUP(コンビ!E2241,コード表!$J$3:$K$15,2,FALSE)&amp;VLOOKUP(コンビ!F2241,コード表!$M$3:$N$34,2,FALSE)),"",VLOOKUP(コンビ!C2241,コード表!$D$3:$E$7,2,FALSE)&amp;VLOOKUP(コンビ!D2241,コード表!$G$3:$H$67,2,FALSE)&amp;VLOOKUP(コンビ!E2241,コード表!$J$3:$K$15,2,FALSE)&amp;VLOOKUP(コンビ!F2241,コード表!$M$3:$N$34,2,FALSE)))</f>
        <v>0</v>
      </c>
      <c r="C2237" s="11" t="str">
        <f>コンビ!I2241&amp;" "&amp;コンビ!J2241</f>
        <v xml:space="preserve"> </v>
      </c>
      <c r="D2237" s="17" t="str">
        <f>コンビ!G2241&amp;" "&amp;コンビ!H2241</f>
        <v xml:space="preserve"> </v>
      </c>
      <c r="E2237" s="18" t="str">
        <f>IF(ISERROR(VLOOKUP(コンビ!K2241,コード表!$D$3:$E$7,2,FALSE)&amp;VLOOKUP(コンビ!L2241,コード表!$G$3:$H$67,2,FALSE)&amp;VLOOKUP(コンビ!M2241,コード表!$J$3:$K$15,2,FALSE)&amp;VLOOKUP(コンビ!N2241,コード表!$M$3:$N$34,2,FALSE)),"",VLOOKUP(コンビ!K2241,コード表!$D$3:$E$7,2,FALSE)&amp;VLOOKUP(コンビ!L2241,コード表!$G$3:$H$67,2,FALSE)&amp;VLOOKUP(コンビ!M2241,コード表!$J$3:$K$15,2,FALSE)&amp;VLOOKUP(コンビ!N2241,コード表!$M$3:$N$34,2,FALSE))</f>
        <v/>
      </c>
      <c r="F2237" s="18"/>
      <c r="G2237" s="18"/>
      <c r="H2237" s="18" t="str">
        <f>IF(ISERROR(VLOOKUP(コンビ!O2241,コード表!$S$3:$T$11,2,FALSE)),"",VLOOKUP(コンビ!O2241,コード表!$S$3:$T$11,2,FALSE))</f>
        <v/>
      </c>
      <c r="I2237" s="18" t="str">
        <f>IF(ISERROR(VLOOKUP(コンビ!P2241,コード表!$D$3:$E$7,2,FALSE)&amp;VLOOKUP(コンビ!Q2241,コード表!$G$3:$H$67,2,FALSE)&amp;VLOOKUP(コンビ!R2241,コード表!$J$3:$K$15,2,FALSE)&amp;VLOOKUP(コンビ!S2241,コード表!$M$3:$N$34,2,FALSE)),"",VLOOKUP(コンビ!P2241,コード表!$D$3:$E$7,2,FALSE)&amp;VLOOKUP(コンビ!Q2241,コード表!$G$3:$H$67,2,FALSE)&amp;VLOOKUP(コンビ!R2241,コード表!$J$3:$K$15,2,FALSE)&amp;VLOOKUP(コンビ!S2241,コード表!$M$3:$N$34,2,FALSE))</f>
        <v/>
      </c>
      <c r="J2237" s="8">
        <f>コンビ!T2241</f>
        <v>0</v>
      </c>
      <c r="K2237" s="8" t="str">
        <f>IF(ISERROR(VLOOKUP(コンビ!U2241,コード表!$P$3:$Q$52,2,FALSE)),"",VLOOKUP(コンビ!U2241,コード表!$P$3:$Q$52,2,FALSE))</f>
        <v/>
      </c>
    </row>
    <row r="2238" spans="1:11" ht="20.100000000000001" customHeight="1" x14ac:dyDescent="0.15">
      <c r="A2238" s="8">
        <v>712</v>
      </c>
      <c r="B2238" s="18" t="b">
        <f>IF(コンビ!B2242="出",IF(ISERROR(VLOOKUP(コンビ!C2242,コード表!$D$3:$E$7,2,FALSE)&amp;VLOOKUP(コンビ!D2242,コード表!$G$3:$H$67,2,FALSE)&amp;VLOOKUP(コンビ!E2242,コード表!$J$3:$K$15,2,FALSE)&amp;VLOOKUP(コンビ!F2242,コード表!$M$3:$N$34,2,FALSE)),"",VLOOKUP(コンビ!C2242,コード表!$D$3:$E$7,2,FALSE)&amp;VLOOKUP(コンビ!D2242,コード表!$G$3:$H$67,2,FALSE)&amp;VLOOKUP(コンビ!E2242,コード表!$J$3:$K$15,2,FALSE)&amp;VLOOKUP(コンビ!F2242,コード表!$M$3:$N$34,2,FALSE)))</f>
        <v>0</v>
      </c>
      <c r="C2238" s="11" t="str">
        <f>コンビ!I2242&amp;" "&amp;コンビ!J2242</f>
        <v xml:space="preserve"> </v>
      </c>
      <c r="D2238" s="17" t="str">
        <f>コンビ!G2242&amp;" "&amp;コンビ!H2242</f>
        <v xml:space="preserve"> </v>
      </c>
      <c r="E2238" s="18" t="str">
        <f>IF(ISERROR(VLOOKUP(コンビ!K2242,コード表!$D$3:$E$7,2,FALSE)&amp;VLOOKUP(コンビ!L2242,コード表!$G$3:$H$67,2,FALSE)&amp;VLOOKUP(コンビ!M2242,コード表!$J$3:$K$15,2,FALSE)&amp;VLOOKUP(コンビ!N2242,コード表!$M$3:$N$34,2,FALSE)),"",VLOOKUP(コンビ!K2242,コード表!$D$3:$E$7,2,FALSE)&amp;VLOOKUP(コンビ!L2242,コード表!$G$3:$H$67,2,FALSE)&amp;VLOOKUP(コンビ!M2242,コード表!$J$3:$K$15,2,FALSE)&amp;VLOOKUP(コンビ!N2242,コード表!$M$3:$N$34,2,FALSE))</f>
        <v/>
      </c>
      <c r="F2238" s="18"/>
      <c r="G2238" s="18"/>
      <c r="H2238" s="18" t="str">
        <f>IF(ISERROR(VLOOKUP(コンビ!O2242,コード表!$S$3:$T$11,2,FALSE)),"",VLOOKUP(コンビ!O2242,コード表!$S$3:$T$11,2,FALSE))</f>
        <v/>
      </c>
      <c r="I2238" s="18" t="str">
        <f>IF(ISERROR(VLOOKUP(コンビ!P2242,コード表!$D$3:$E$7,2,FALSE)&amp;VLOOKUP(コンビ!Q2242,コード表!$G$3:$H$67,2,FALSE)&amp;VLOOKUP(コンビ!R2242,コード表!$J$3:$K$15,2,FALSE)&amp;VLOOKUP(コンビ!S2242,コード表!$M$3:$N$34,2,FALSE)),"",VLOOKUP(コンビ!P2242,コード表!$D$3:$E$7,2,FALSE)&amp;VLOOKUP(コンビ!Q2242,コード表!$G$3:$H$67,2,FALSE)&amp;VLOOKUP(コンビ!R2242,コード表!$J$3:$K$15,2,FALSE)&amp;VLOOKUP(コンビ!S2242,コード表!$M$3:$N$34,2,FALSE))</f>
        <v/>
      </c>
      <c r="J2238" s="8">
        <f>コンビ!T2242</f>
        <v>0</v>
      </c>
      <c r="K2238" s="8" t="str">
        <f>IF(ISERROR(VLOOKUP(コンビ!U2242,コード表!$P$3:$Q$52,2,FALSE)),"",VLOOKUP(コンビ!U2242,コード表!$P$3:$Q$52,2,FALSE))</f>
        <v/>
      </c>
    </row>
    <row r="2239" spans="1:11" ht="20.100000000000001" customHeight="1" x14ac:dyDescent="0.15">
      <c r="A2239" s="8">
        <v>712</v>
      </c>
      <c r="B2239" s="18" t="b">
        <f>IF(コンビ!B2243="出",IF(ISERROR(VLOOKUP(コンビ!C2243,コード表!$D$3:$E$7,2,FALSE)&amp;VLOOKUP(コンビ!D2243,コード表!$G$3:$H$67,2,FALSE)&amp;VLOOKUP(コンビ!E2243,コード表!$J$3:$K$15,2,FALSE)&amp;VLOOKUP(コンビ!F2243,コード表!$M$3:$N$34,2,FALSE)),"",VLOOKUP(コンビ!C2243,コード表!$D$3:$E$7,2,FALSE)&amp;VLOOKUP(コンビ!D2243,コード表!$G$3:$H$67,2,FALSE)&amp;VLOOKUP(コンビ!E2243,コード表!$J$3:$K$15,2,FALSE)&amp;VLOOKUP(コンビ!F2243,コード表!$M$3:$N$34,2,FALSE)))</f>
        <v>0</v>
      </c>
      <c r="C2239" s="11" t="str">
        <f>コンビ!I2243&amp;" "&amp;コンビ!J2243</f>
        <v xml:space="preserve"> </v>
      </c>
      <c r="D2239" s="17" t="str">
        <f>コンビ!G2243&amp;" "&amp;コンビ!H2243</f>
        <v xml:space="preserve"> </v>
      </c>
      <c r="E2239" s="18" t="str">
        <f>IF(ISERROR(VLOOKUP(コンビ!K2243,コード表!$D$3:$E$7,2,FALSE)&amp;VLOOKUP(コンビ!L2243,コード表!$G$3:$H$67,2,FALSE)&amp;VLOOKUP(コンビ!M2243,コード表!$J$3:$K$15,2,FALSE)&amp;VLOOKUP(コンビ!N2243,コード表!$M$3:$N$34,2,FALSE)),"",VLOOKUP(コンビ!K2243,コード表!$D$3:$E$7,2,FALSE)&amp;VLOOKUP(コンビ!L2243,コード表!$G$3:$H$67,2,FALSE)&amp;VLOOKUP(コンビ!M2243,コード表!$J$3:$K$15,2,FALSE)&amp;VLOOKUP(コンビ!N2243,コード表!$M$3:$N$34,2,FALSE))</f>
        <v/>
      </c>
      <c r="F2239" s="18"/>
      <c r="G2239" s="18"/>
      <c r="H2239" s="18" t="str">
        <f>IF(ISERROR(VLOOKUP(コンビ!O2243,コード表!$S$3:$T$11,2,FALSE)),"",VLOOKUP(コンビ!O2243,コード表!$S$3:$T$11,2,FALSE))</f>
        <v/>
      </c>
      <c r="I2239" s="18" t="str">
        <f>IF(ISERROR(VLOOKUP(コンビ!P2243,コード表!$D$3:$E$7,2,FALSE)&amp;VLOOKUP(コンビ!Q2243,コード表!$G$3:$H$67,2,FALSE)&amp;VLOOKUP(コンビ!R2243,コード表!$J$3:$K$15,2,FALSE)&amp;VLOOKUP(コンビ!S2243,コード表!$M$3:$N$34,2,FALSE)),"",VLOOKUP(コンビ!P2243,コード表!$D$3:$E$7,2,FALSE)&amp;VLOOKUP(コンビ!Q2243,コード表!$G$3:$H$67,2,FALSE)&amp;VLOOKUP(コンビ!R2243,コード表!$J$3:$K$15,2,FALSE)&amp;VLOOKUP(コンビ!S2243,コード表!$M$3:$N$34,2,FALSE))</f>
        <v/>
      </c>
      <c r="J2239" s="8">
        <f>コンビ!T2243</f>
        <v>0</v>
      </c>
      <c r="K2239" s="8" t="str">
        <f>IF(ISERROR(VLOOKUP(コンビ!U2243,コード表!$P$3:$Q$52,2,FALSE)),"",VLOOKUP(コンビ!U2243,コード表!$P$3:$Q$52,2,FALSE))</f>
        <v/>
      </c>
    </row>
    <row r="2240" spans="1:11" ht="20.100000000000001" customHeight="1" x14ac:dyDescent="0.15">
      <c r="A2240" s="8">
        <v>712</v>
      </c>
      <c r="B2240" s="18" t="b">
        <f>IF(コンビ!B2244="出",IF(ISERROR(VLOOKUP(コンビ!C2244,コード表!$D$3:$E$7,2,FALSE)&amp;VLOOKUP(コンビ!D2244,コード表!$G$3:$H$67,2,FALSE)&amp;VLOOKUP(コンビ!E2244,コード表!$J$3:$K$15,2,FALSE)&amp;VLOOKUP(コンビ!F2244,コード表!$M$3:$N$34,2,FALSE)),"",VLOOKUP(コンビ!C2244,コード表!$D$3:$E$7,2,FALSE)&amp;VLOOKUP(コンビ!D2244,コード表!$G$3:$H$67,2,FALSE)&amp;VLOOKUP(コンビ!E2244,コード表!$J$3:$K$15,2,FALSE)&amp;VLOOKUP(コンビ!F2244,コード表!$M$3:$N$34,2,FALSE)))</f>
        <v>0</v>
      </c>
      <c r="C2240" s="11" t="str">
        <f>コンビ!I2244&amp;" "&amp;コンビ!J2244</f>
        <v xml:space="preserve"> </v>
      </c>
      <c r="D2240" s="17" t="str">
        <f>コンビ!G2244&amp;" "&amp;コンビ!H2244</f>
        <v xml:space="preserve"> </v>
      </c>
      <c r="E2240" s="18" t="str">
        <f>IF(ISERROR(VLOOKUP(コンビ!K2244,コード表!$D$3:$E$7,2,FALSE)&amp;VLOOKUP(コンビ!L2244,コード表!$G$3:$H$67,2,FALSE)&amp;VLOOKUP(コンビ!M2244,コード表!$J$3:$K$15,2,FALSE)&amp;VLOOKUP(コンビ!N2244,コード表!$M$3:$N$34,2,FALSE)),"",VLOOKUP(コンビ!K2244,コード表!$D$3:$E$7,2,FALSE)&amp;VLOOKUP(コンビ!L2244,コード表!$G$3:$H$67,2,FALSE)&amp;VLOOKUP(コンビ!M2244,コード表!$J$3:$K$15,2,FALSE)&amp;VLOOKUP(コンビ!N2244,コード表!$M$3:$N$34,2,FALSE))</f>
        <v/>
      </c>
      <c r="F2240" s="18"/>
      <c r="G2240" s="18"/>
      <c r="H2240" s="18" t="str">
        <f>IF(ISERROR(VLOOKUP(コンビ!O2244,コード表!$S$3:$T$11,2,FALSE)),"",VLOOKUP(コンビ!O2244,コード表!$S$3:$T$11,2,FALSE))</f>
        <v/>
      </c>
      <c r="I2240" s="18" t="str">
        <f>IF(ISERROR(VLOOKUP(コンビ!P2244,コード表!$D$3:$E$7,2,FALSE)&amp;VLOOKUP(コンビ!Q2244,コード表!$G$3:$H$67,2,FALSE)&amp;VLOOKUP(コンビ!R2244,コード表!$J$3:$K$15,2,FALSE)&amp;VLOOKUP(コンビ!S2244,コード表!$M$3:$N$34,2,FALSE)),"",VLOOKUP(コンビ!P2244,コード表!$D$3:$E$7,2,FALSE)&amp;VLOOKUP(コンビ!Q2244,コード表!$G$3:$H$67,2,FALSE)&amp;VLOOKUP(コンビ!R2244,コード表!$J$3:$K$15,2,FALSE)&amp;VLOOKUP(コンビ!S2244,コード表!$M$3:$N$34,2,FALSE))</f>
        <v/>
      </c>
      <c r="J2240" s="8">
        <f>コンビ!T2244</f>
        <v>0</v>
      </c>
      <c r="K2240" s="8" t="str">
        <f>IF(ISERROR(VLOOKUP(コンビ!U2244,コード表!$P$3:$Q$52,2,FALSE)),"",VLOOKUP(コンビ!U2244,コード表!$P$3:$Q$52,2,FALSE))</f>
        <v/>
      </c>
    </row>
    <row r="2241" spans="1:11" ht="20.100000000000001" customHeight="1" x14ac:dyDescent="0.15">
      <c r="A2241" s="8">
        <v>712</v>
      </c>
      <c r="B2241" s="18" t="b">
        <f>IF(コンビ!B2245="出",IF(ISERROR(VLOOKUP(コンビ!C2245,コード表!$D$3:$E$7,2,FALSE)&amp;VLOOKUP(コンビ!D2245,コード表!$G$3:$H$67,2,FALSE)&amp;VLOOKUP(コンビ!E2245,コード表!$J$3:$K$15,2,FALSE)&amp;VLOOKUP(コンビ!F2245,コード表!$M$3:$N$34,2,FALSE)),"",VLOOKUP(コンビ!C2245,コード表!$D$3:$E$7,2,FALSE)&amp;VLOOKUP(コンビ!D2245,コード表!$G$3:$H$67,2,FALSE)&amp;VLOOKUP(コンビ!E2245,コード表!$J$3:$K$15,2,FALSE)&amp;VLOOKUP(コンビ!F2245,コード表!$M$3:$N$34,2,FALSE)))</f>
        <v>0</v>
      </c>
      <c r="C2241" s="11" t="str">
        <f>コンビ!I2245&amp;" "&amp;コンビ!J2245</f>
        <v xml:space="preserve"> </v>
      </c>
      <c r="D2241" s="17" t="str">
        <f>コンビ!G2245&amp;" "&amp;コンビ!H2245</f>
        <v xml:space="preserve"> </v>
      </c>
      <c r="E2241" s="18" t="str">
        <f>IF(ISERROR(VLOOKUP(コンビ!K2245,コード表!$D$3:$E$7,2,FALSE)&amp;VLOOKUP(コンビ!L2245,コード表!$G$3:$H$67,2,FALSE)&amp;VLOOKUP(コンビ!M2245,コード表!$J$3:$K$15,2,FALSE)&amp;VLOOKUP(コンビ!N2245,コード表!$M$3:$N$34,2,FALSE)),"",VLOOKUP(コンビ!K2245,コード表!$D$3:$E$7,2,FALSE)&amp;VLOOKUP(コンビ!L2245,コード表!$G$3:$H$67,2,FALSE)&amp;VLOOKUP(コンビ!M2245,コード表!$J$3:$K$15,2,FALSE)&amp;VLOOKUP(コンビ!N2245,コード表!$M$3:$N$34,2,FALSE))</f>
        <v/>
      </c>
      <c r="F2241" s="18"/>
      <c r="G2241" s="18"/>
      <c r="H2241" s="18" t="str">
        <f>IF(ISERROR(VLOOKUP(コンビ!O2245,コード表!$S$3:$T$11,2,FALSE)),"",VLOOKUP(コンビ!O2245,コード表!$S$3:$T$11,2,FALSE))</f>
        <v/>
      </c>
      <c r="I2241" s="18" t="str">
        <f>IF(ISERROR(VLOOKUP(コンビ!P2245,コード表!$D$3:$E$7,2,FALSE)&amp;VLOOKUP(コンビ!Q2245,コード表!$G$3:$H$67,2,FALSE)&amp;VLOOKUP(コンビ!R2245,コード表!$J$3:$K$15,2,FALSE)&amp;VLOOKUP(コンビ!S2245,コード表!$M$3:$N$34,2,FALSE)),"",VLOOKUP(コンビ!P2245,コード表!$D$3:$E$7,2,FALSE)&amp;VLOOKUP(コンビ!Q2245,コード表!$G$3:$H$67,2,FALSE)&amp;VLOOKUP(コンビ!R2245,コード表!$J$3:$K$15,2,FALSE)&amp;VLOOKUP(コンビ!S2245,コード表!$M$3:$N$34,2,FALSE))</f>
        <v/>
      </c>
      <c r="J2241" s="8">
        <f>コンビ!T2245</f>
        <v>0</v>
      </c>
      <c r="K2241" s="8" t="str">
        <f>IF(ISERROR(VLOOKUP(コンビ!U2245,コード表!$P$3:$Q$52,2,FALSE)),"",VLOOKUP(コンビ!U2245,コード表!$P$3:$Q$52,2,FALSE))</f>
        <v/>
      </c>
    </row>
    <row r="2242" spans="1:11" ht="20.100000000000001" customHeight="1" x14ac:dyDescent="0.15">
      <c r="A2242" s="8">
        <v>712</v>
      </c>
      <c r="B2242" s="18" t="b">
        <f>IF(コンビ!B2246="出",IF(ISERROR(VLOOKUP(コンビ!C2246,コード表!$D$3:$E$7,2,FALSE)&amp;VLOOKUP(コンビ!D2246,コード表!$G$3:$H$67,2,FALSE)&amp;VLOOKUP(コンビ!E2246,コード表!$J$3:$K$15,2,FALSE)&amp;VLOOKUP(コンビ!F2246,コード表!$M$3:$N$34,2,FALSE)),"",VLOOKUP(コンビ!C2246,コード表!$D$3:$E$7,2,FALSE)&amp;VLOOKUP(コンビ!D2246,コード表!$G$3:$H$67,2,FALSE)&amp;VLOOKUP(コンビ!E2246,コード表!$J$3:$K$15,2,FALSE)&amp;VLOOKUP(コンビ!F2246,コード表!$M$3:$N$34,2,FALSE)))</f>
        <v>0</v>
      </c>
      <c r="C2242" s="11" t="str">
        <f>コンビ!I2246&amp;" "&amp;コンビ!J2246</f>
        <v xml:space="preserve"> </v>
      </c>
      <c r="D2242" s="17" t="str">
        <f>コンビ!G2246&amp;" "&amp;コンビ!H2246</f>
        <v xml:space="preserve"> </v>
      </c>
      <c r="E2242" s="18" t="str">
        <f>IF(ISERROR(VLOOKUP(コンビ!K2246,コード表!$D$3:$E$7,2,FALSE)&amp;VLOOKUP(コンビ!L2246,コード表!$G$3:$H$67,2,FALSE)&amp;VLOOKUP(コンビ!M2246,コード表!$J$3:$K$15,2,FALSE)&amp;VLOOKUP(コンビ!N2246,コード表!$M$3:$N$34,2,FALSE)),"",VLOOKUP(コンビ!K2246,コード表!$D$3:$E$7,2,FALSE)&amp;VLOOKUP(コンビ!L2246,コード表!$G$3:$H$67,2,FALSE)&amp;VLOOKUP(コンビ!M2246,コード表!$J$3:$K$15,2,FALSE)&amp;VLOOKUP(コンビ!N2246,コード表!$M$3:$N$34,2,FALSE))</f>
        <v/>
      </c>
      <c r="F2242" s="18"/>
      <c r="G2242" s="18"/>
      <c r="H2242" s="18" t="str">
        <f>IF(ISERROR(VLOOKUP(コンビ!O2246,コード表!$S$3:$T$11,2,FALSE)),"",VLOOKUP(コンビ!O2246,コード表!$S$3:$T$11,2,FALSE))</f>
        <v/>
      </c>
      <c r="I2242" s="18" t="str">
        <f>IF(ISERROR(VLOOKUP(コンビ!P2246,コード表!$D$3:$E$7,2,FALSE)&amp;VLOOKUP(コンビ!Q2246,コード表!$G$3:$H$67,2,FALSE)&amp;VLOOKUP(コンビ!R2246,コード表!$J$3:$K$15,2,FALSE)&amp;VLOOKUP(コンビ!S2246,コード表!$M$3:$N$34,2,FALSE)),"",VLOOKUP(コンビ!P2246,コード表!$D$3:$E$7,2,FALSE)&amp;VLOOKUP(コンビ!Q2246,コード表!$G$3:$H$67,2,FALSE)&amp;VLOOKUP(コンビ!R2246,コード表!$J$3:$K$15,2,FALSE)&amp;VLOOKUP(コンビ!S2246,コード表!$M$3:$N$34,2,FALSE))</f>
        <v/>
      </c>
      <c r="J2242" s="8">
        <f>コンビ!T2246</f>
        <v>0</v>
      </c>
      <c r="K2242" s="8" t="str">
        <f>IF(ISERROR(VLOOKUP(コンビ!U2246,コード表!$P$3:$Q$52,2,FALSE)),"",VLOOKUP(コンビ!U2246,コード表!$P$3:$Q$52,2,FALSE))</f>
        <v/>
      </c>
    </row>
    <row r="2243" spans="1:11" ht="20.100000000000001" customHeight="1" x14ac:dyDescent="0.15">
      <c r="A2243" s="8">
        <v>712</v>
      </c>
      <c r="B2243" s="18" t="b">
        <f>IF(コンビ!B2247="出",IF(ISERROR(VLOOKUP(コンビ!C2247,コード表!$D$3:$E$7,2,FALSE)&amp;VLOOKUP(コンビ!D2247,コード表!$G$3:$H$67,2,FALSE)&amp;VLOOKUP(コンビ!E2247,コード表!$J$3:$K$15,2,FALSE)&amp;VLOOKUP(コンビ!F2247,コード表!$M$3:$N$34,2,FALSE)),"",VLOOKUP(コンビ!C2247,コード表!$D$3:$E$7,2,FALSE)&amp;VLOOKUP(コンビ!D2247,コード表!$G$3:$H$67,2,FALSE)&amp;VLOOKUP(コンビ!E2247,コード表!$J$3:$K$15,2,FALSE)&amp;VLOOKUP(コンビ!F2247,コード表!$M$3:$N$34,2,FALSE)))</f>
        <v>0</v>
      </c>
      <c r="C2243" s="11" t="str">
        <f>コンビ!I2247&amp;" "&amp;コンビ!J2247</f>
        <v xml:space="preserve"> </v>
      </c>
      <c r="D2243" s="17" t="str">
        <f>コンビ!G2247&amp;" "&amp;コンビ!H2247</f>
        <v xml:space="preserve"> </v>
      </c>
      <c r="E2243" s="18" t="str">
        <f>IF(ISERROR(VLOOKUP(コンビ!K2247,コード表!$D$3:$E$7,2,FALSE)&amp;VLOOKUP(コンビ!L2247,コード表!$G$3:$H$67,2,FALSE)&amp;VLOOKUP(コンビ!M2247,コード表!$J$3:$K$15,2,FALSE)&amp;VLOOKUP(コンビ!N2247,コード表!$M$3:$N$34,2,FALSE)),"",VLOOKUP(コンビ!K2247,コード表!$D$3:$E$7,2,FALSE)&amp;VLOOKUP(コンビ!L2247,コード表!$G$3:$H$67,2,FALSE)&amp;VLOOKUP(コンビ!M2247,コード表!$J$3:$K$15,2,FALSE)&amp;VLOOKUP(コンビ!N2247,コード表!$M$3:$N$34,2,FALSE))</f>
        <v/>
      </c>
      <c r="F2243" s="18"/>
      <c r="G2243" s="18"/>
      <c r="H2243" s="18" t="str">
        <f>IF(ISERROR(VLOOKUP(コンビ!O2247,コード表!$S$3:$T$11,2,FALSE)),"",VLOOKUP(コンビ!O2247,コード表!$S$3:$T$11,2,FALSE))</f>
        <v/>
      </c>
      <c r="I2243" s="18" t="str">
        <f>IF(ISERROR(VLOOKUP(コンビ!P2247,コード表!$D$3:$E$7,2,FALSE)&amp;VLOOKUP(コンビ!Q2247,コード表!$G$3:$H$67,2,FALSE)&amp;VLOOKUP(コンビ!R2247,コード表!$J$3:$K$15,2,FALSE)&amp;VLOOKUP(コンビ!S2247,コード表!$M$3:$N$34,2,FALSE)),"",VLOOKUP(コンビ!P2247,コード表!$D$3:$E$7,2,FALSE)&amp;VLOOKUP(コンビ!Q2247,コード表!$G$3:$H$67,2,FALSE)&amp;VLOOKUP(コンビ!R2247,コード表!$J$3:$K$15,2,FALSE)&amp;VLOOKUP(コンビ!S2247,コード表!$M$3:$N$34,2,FALSE))</f>
        <v/>
      </c>
      <c r="J2243" s="8">
        <f>コンビ!T2247</f>
        <v>0</v>
      </c>
      <c r="K2243" s="8" t="str">
        <f>IF(ISERROR(VLOOKUP(コンビ!U2247,コード表!$P$3:$Q$52,2,FALSE)),"",VLOOKUP(コンビ!U2247,コード表!$P$3:$Q$52,2,FALSE))</f>
        <v/>
      </c>
    </row>
    <row r="2244" spans="1:11" ht="20.100000000000001" customHeight="1" x14ac:dyDescent="0.15">
      <c r="A2244" s="8">
        <v>712</v>
      </c>
      <c r="B2244" s="18" t="b">
        <f>IF(コンビ!B2248="出",IF(ISERROR(VLOOKUP(コンビ!C2248,コード表!$D$3:$E$7,2,FALSE)&amp;VLOOKUP(コンビ!D2248,コード表!$G$3:$H$67,2,FALSE)&amp;VLOOKUP(コンビ!E2248,コード表!$J$3:$K$15,2,FALSE)&amp;VLOOKUP(コンビ!F2248,コード表!$M$3:$N$34,2,FALSE)),"",VLOOKUP(コンビ!C2248,コード表!$D$3:$E$7,2,FALSE)&amp;VLOOKUP(コンビ!D2248,コード表!$G$3:$H$67,2,FALSE)&amp;VLOOKUP(コンビ!E2248,コード表!$J$3:$K$15,2,FALSE)&amp;VLOOKUP(コンビ!F2248,コード表!$M$3:$N$34,2,FALSE)))</f>
        <v>0</v>
      </c>
      <c r="C2244" s="11" t="str">
        <f>コンビ!I2248&amp;" "&amp;コンビ!J2248</f>
        <v xml:space="preserve"> </v>
      </c>
      <c r="D2244" s="17" t="str">
        <f>コンビ!G2248&amp;" "&amp;コンビ!H2248</f>
        <v xml:space="preserve"> </v>
      </c>
      <c r="E2244" s="18" t="str">
        <f>IF(ISERROR(VLOOKUP(コンビ!K2248,コード表!$D$3:$E$7,2,FALSE)&amp;VLOOKUP(コンビ!L2248,コード表!$G$3:$H$67,2,FALSE)&amp;VLOOKUP(コンビ!M2248,コード表!$J$3:$K$15,2,FALSE)&amp;VLOOKUP(コンビ!N2248,コード表!$M$3:$N$34,2,FALSE)),"",VLOOKUP(コンビ!K2248,コード表!$D$3:$E$7,2,FALSE)&amp;VLOOKUP(コンビ!L2248,コード表!$G$3:$H$67,2,FALSE)&amp;VLOOKUP(コンビ!M2248,コード表!$J$3:$K$15,2,FALSE)&amp;VLOOKUP(コンビ!N2248,コード表!$M$3:$N$34,2,FALSE))</f>
        <v/>
      </c>
      <c r="F2244" s="18"/>
      <c r="G2244" s="18"/>
      <c r="H2244" s="18" t="str">
        <f>IF(ISERROR(VLOOKUP(コンビ!O2248,コード表!$S$3:$T$11,2,FALSE)),"",VLOOKUP(コンビ!O2248,コード表!$S$3:$T$11,2,FALSE))</f>
        <v/>
      </c>
      <c r="I2244" s="18" t="str">
        <f>IF(ISERROR(VLOOKUP(コンビ!P2248,コード表!$D$3:$E$7,2,FALSE)&amp;VLOOKUP(コンビ!Q2248,コード表!$G$3:$H$67,2,FALSE)&amp;VLOOKUP(コンビ!R2248,コード表!$J$3:$K$15,2,FALSE)&amp;VLOOKUP(コンビ!S2248,コード表!$M$3:$N$34,2,FALSE)),"",VLOOKUP(コンビ!P2248,コード表!$D$3:$E$7,2,FALSE)&amp;VLOOKUP(コンビ!Q2248,コード表!$G$3:$H$67,2,FALSE)&amp;VLOOKUP(コンビ!R2248,コード表!$J$3:$K$15,2,FALSE)&amp;VLOOKUP(コンビ!S2248,コード表!$M$3:$N$34,2,FALSE))</f>
        <v/>
      </c>
      <c r="J2244" s="8">
        <f>コンビ!T2248</f>
        <v>0</v>
      </c>
      <c r="K2244" s="8" t="str">
        <f>IF(ISERROR(VLOOKUP(コンビ!U2248,コード表!$P$3:$Q$52,2,FALSE)),"",VLOOKUP(コンビ!U2248,コード表!$P$3:$Q$52,2,FALSE))</f>
        <v/>
      </c>
    </row>
    <row r="2245" spans="1:11" ht="20.100000000000001" customHeight="1" x14ac:dyDescent="0.15">
      <c r="A2245" s="8">
        <v>712</v>
      </c>
      <c r="B2245" s="18" t="b">
        <f>IF(コンビ!B2249="出",IF(ISERROR(VLOOKUP(コンビ!C2249,コード表!$D$3:$E$7,2,FALSE)&amp;VLOOKUP(コンビ!D2249,コード表!$G$3:$H$67,2,FALSE)&amp;VLOOKUP(コンビ!E2249,コード表!$J$3:$K$15,2,FALSE)&amp;VLOOKUP(コンビ!F2249,コード表!$M$3:$N$34,2,FALSE)),"",VLOOKUP(コンビ!C2249,コード表!$D$3:$E$7,2,FALSE)&amp;VLOOKUP(コンビ!D2249,コード表!$G$3:$H$67,2,FALSE)&amp;VLOOKUP(コンビ!E2249,コード表!$J$3:$K$15,2,FALSE)&amp;VLOOKUP(コンビ!F2249,コード表!$M$3:$N$34,2,FALSE)))</f>
        <v>0</v>
      </c>
      <c r="C2245" s="11" t="str">
        <f>コンビ!I2249&amp;" "&amp;コンビ!J2249</f>
        <v xml:space="preserve"> </v>
      </c>
      <c r="D2245" s="17" t="str">
        <f>コンビ!G2249&amp;" "&amp;コンビ!H2249</f>
        <v xml:space="preserve"> </v>
      </c>
      <c r="E2245" s="18" t="str">
        <f>IF(ISERROR(VLOOKUP(コンビ!K2249,コード表!$D$3:$E$7,2,FALSE)&amp;VLOOKUP(コンビ!L2249,コード表!$G$3:$H$67,2,FALSE)&amp;VLOOKUP(コンビ!M2249,コード表!$J$3:$K$15,2,FALSE)&amp;VLOOKUP(コンビ!N2249,コード表!$M$3:$N$34,2,FALSE)),"",VLOOKUP(コンビ!K2249,コード表!$D$3:$E$7,2,FALSE)&amp;VLOOKUP(コンビ!L2249,コード表!$G$3:$H$67,2,FALSE)&amp;VLOOKUP(コンビ!M2249,コード表!$J$3:$K$15,2,FALSE)&amp;VLOOKUP(コンビ!N2249,コード表!$M$3:$N$34,2,FALSE))</f>
        <v/>
      </c>
      <c r="F2245" s="18"/>
      <c r="G2245" s="18"/>
      <c r="H2245" s="18" t="str">
        <f>IF(ISERROR(VLOOKUP(コンビ!O2249,コード表!$S$3:$T$11,2,FALSE)),"",VLOOKUP(コンビ!O2249,コード表!$S$3:$T$11,2,FALSE))</f>
        <v/>
      </c>
      <c r="I2245" s="18" t="str">
        <f>IF(ISERROR(VLOOKUP(コンビ!P2249,コード表!$D$3:$E$7,2,FALSE)&amp;VLOOKUP(コンビ!Q2249,コード表!$G$3:$H$67,2,FALSE)&amp;VLOOKUP(コンビ!R2249,コード表!$J$3:$K$15,2,FALSE)&amp;VLOOKUP(コンビ!S2249,コード表!$M$3:$N$34,2,FALSE)),"",VLOOKUP(コンビ!P2249,コード表!$D$3:$E$7,2,FALSE)&amp;VLOOKUP(コンビ!Q2249,コード表!$G$3:$H$67,2,FALSE)&amp;VLOOKUP(コンビ!R2249,コード表!$J$3:$K$15,2,FALSE)&amp;VLOOKUP(コンビ!S2249,コード表!$M$3:$N$34,2,FALSE))</f>
        <v/>
      </c>
      <c r="J2245" s="8">
        <f>コンビ!T2249</f>
        <v>0</v>
      </c>
      <c r="K2245" s="8" t="str">
        <f>IF(ISERROR(VLOOKUP(コンビ!U2249,コード表!$P$3:$Q$52,2,FALSE)),"",VLOOKUP(コンビ!U2249,コード表!$P$3:$Q$52,2,FALSE))</f>
        <v/>
      </c>
    </row>
    <row r="2246" spans="1:11" ht="20.100000000000001" customHeight="1" x14ac:dyDescent="0.15">
      <c r="A2246" s="8">
        <v>712</v>
      </c>
      <c r="B2246" s="18" t="b">
        <f>IF(コンビ!B2250="出",IF(ISERROR(VLOOKUP(コンビ!C2250,コード表!$D$3:$E$7,2,FALSE)&amp;VLOOKUP(コンビ!D2250,コード表!$G$3:$H$67,2,FALSE)&amp;VLOOKUP(コンビ!E2250,コード表!$J$3:$K$15,2,FALSE)&amp;VLOOKUP(コンビ!F2250,コード表!$M$3:$N$34,2,FALSE)),"",VLOOKUP(コンビ!C2250,コード表!$D$3:$E$7,2,FALSE)&amp;VLOOKUP(コンビ!D2250,コード表!$G$3:$H$67,2,FALSE)&amp;VLOOKUP(コンビ!E2250,コード表!$J$3:$K$15,2,FALSE)&amp;VLOOKUP(コンビ!F2250,コード表!$M$3:$N$34,2,FALSE)))</f>
        <v>0</v>
      </c>
      <c r="C2246" s="11" t="str">
        <f>コンビ!I2250&amp;" "&amp;コンビ!J2250</f>
        <v xml:space="preserve"> </v>
      </c>
      <c r="D2246" s="17" t="str">
        <f>コンビ!G2250&amp;" "&amp;コンビ!H2250</f>
        <v xml:space="preserve"> </v>
      </c>
      <c r="E2246" s="18" t="str">
        <f>IF(ISERROR(VLOOKUP(コンビ!K2250,コード表!$D$3:$E$7,2,FALSE)&amp;VLOOKUP(コンビ!L2250,コード表!$G$3:$H$67,2,FALSE)&amp;VLOOKUP(コンビ!M2250,コード表!$J$3:$K$15,2,FALSE)&amp;VLOOKUP(コンビ!N2250,コード表!$M$3:$N$34,2,FALSE)),"",VLOOKUP(コンビ!K2250,コード表!$D$3:$E$7,2,FALSE)&amp;VLOOKUP(コンビ!L2250,コード表!$G$3:$H$67,2,FALSE)&amp;VLOOKUP(コンビ!M2250,コード表!$J$3:$K$15,2,FALSE)&amp;VLOOKUP(コンビ!N2250,コード表!$M$3:$N$34,2,FALSE))</f>
        <v/>
      </c>
      <c r="F2246" s="18"/>
      <c r="G2246" s="18"/>
      <c r="H2246" s="18" t="str">
        <f>IF(ISERROR(VLOOKUP(コンビ!O2250,コード表!$S$3:$T$11,2,FALSE)),"",VLOOKUP(コンビ!O2250,コード表!$S$3:$T$11,2,FALSE))</f>
        <v/>
      </c>
      <c r="I2246" s="18" t="str">
        <f>IF(ISERROR(VLOOKUP(コンビ!P2250,コード表!$D$3:$E$7,2,FALSE)&amp;VLOOKUP(コンビ!Q2250,コード表!$G$3:$H$67,2,FALSE)&amp;VLOOKUP(コンビ!R2250,コード表!$J$3:$K$15,2,FALSE)&amp;VLOOKUP(コンビ!S2250,コード表!$M$3:$N$34,2,FALSE)),"",VLOOKUP(コンビ!P2250,コード表!$D$3:$E$7,2,FALSE)&amp;VLOOKUP(コンビ!Q2250,コード表!$G$3:$H$67,2,FALSE)&amp;VLOOKUP(コンビ!R2250,コード表!$J$3:$K$15,2,FALSE)&amp;VLOOKUP(コンビ!S2250,コード表!$M$3:$N$34,2,FALSE))</f>
        <v/>
      </c>
      <c r="J2246" s="8">
        <f>コンビ!T2250</f>
        <v>0</v>
      </c>
      <c r="K2246" s="8" t="str">
        <f>IF(ISERROR(VLOOKUP(コンビ!U2250,コード表!$P$3:$Q$52,2,FALSE)),"",VLOOKUP(コンビ!U2250,コード表!$P$3:$Q$52,2,FALSE))</f>
        <v/>
      </c>
    </row>
    <row r="2247" spans="1:11" ht="20.100000000000001" customHeight="1" x14ac:dyDescent="0.15">
      <c r="A2247" s="8">
        <v>712</v>
      </c>
      <c r="B2247" s="18" t="b">
        <f>IF(コンビ!B2251="出",IF(ISERROR(VLOOKUP(コンビ!C2251,コード表!$D$3:$E$7,2,FALSE)&amp;VLOOKUP(コンビ!D2251,コード表!$G$3:$H$67,2,FALSE)&amp;VLOOKUP(コンビ!E2251,コード表!$J$3:$K$15,2,FALSE)&amp;VLOOKUP(コンビ!F2251,コード表!$M$3:$N$34,2,FALSE)),"",VLOOKUP(コンビ!C2251,コード表!$D$3:$E$7,2,FALSE)&amp;VLOOKUP(コンビ!D2251,コード表!$G$3:$H$67,2,FALSE)&amp;VLOOKUP(コンビ!E2251,コード表!$J$3:$K$15,2,FALSE)&amp;VLOOKUP(コンビ!F2251,コード表!$M$3:$N$34,2,FALSE)))</f>
        <v>0</v>
      </c>
      <c r="C2247" s="11" t="str">
        <f>コンビ!I2251&amp;" "&amp;コンビ!J2251</f>
        <v xml:space="preserve"> </v>
      </c>
      <c r="D2247" s="17" t="str">
        <f>コンビ!G2251&amp;" "&amp;コンビ!H2251</f>
        <v xml:space="preserve"> </v>
      </c>
      <c r="E2247" s="18" t="str">
        <f>IF(ISERROR(VLOOKUP(コンビ!K2251,コード表!$D$3:$E$7,2,FALSE)&amp;VLOOKUP(コンビ!L2251,コード表!$G$3:$H$67,2,FALSE)&amp;VLOOKUP(コンビ!M2251,コード表!$J$3:$K$15,2,FALSE)&amp;VLOOKUP(コンビ!N2251,コード表!$M$3:$N$34,2,FALSE)),"",VLOOKUP(コンビ!K2251,コード表!$D$3:$E$7,2,FALSE)&amp;VLOOKUP(コンビ!L2251,コード表!$G$3:$H$67,2,FALSE)&amp;VLOOKUP(コンビ!M2251,コード表!$J$3:$K$15,2,FALSE)&amp;VLOOKUP(コンビ!N2251,コード表!$M$3:$N$34,2,FALSE))</f>
        <v/>
      </c>
      <c r="F2247" s="18"/>
      <c r="G2247" s="18"/>
      <c r="H2247" s="18" t="str">
        <f>IF(ISERROR(VLOOKUP(コンビ!O2251,コード表!$S$3:$T$11,2,FALSE)),"",VLOOKUP(コンビ!O2251,コード表!$S$3:$T$11,2,FALSE))</f>
        <v/>
      </c>
      <c r="I2247" s="18" t="str">
        <f>IF(ISERROR(VLOOKUP(コンビ!P2251,コード表!$D$3:$E$7,2,FALSE)&amp;VLOOKUP(コンビ!Q2251,コード表!$G$3:$H$67,2,FALSE)&amp;VLOOKUP(コンビ!R2251,コード表!$J$3:$K$15,2,FALSE)&amp;VLOOKUP(コンビ!S2251,コード表!$M$3:$N$34,2,FALSE)),"",VLOOKUP(コンビ!P2251,コード表!$D$3:$E$7,2,FALSE)&amp;VLOOKUP(コンビ!Q2251,コード表!$G$3:$H$67,2,FALSE)&amp;VLOOKUP(コンビ!R2251,コード表!$J$3:$K$15,2,FALSE)&amp;VLOOKUP(コンビ!S2251,コード表!$M$3:$N$34,2,FALSE))</f>
        <v/>
      </c>
      <c r="J2247" s="8">
        <f>コンビ!T2251</f>
        <v>0</v>
      </c>
      <c r="K2247" s="8" t="str">
        <f>IF(ISERROR(VLOOKUP(コンビ!U2251,コード表!$P$3:$Q$52,2,FALSE)),"",VLOOKUP(コンビ!U2251,コード表!$P$3:$Q$52,2,FALSE))</f>
        <v/>
      </c>
    </row>
    <row r="2248" spans="1:11" ht="20.100000000000001" customHeight="1" x14ac:dyDescent="0.15">
      <c r="A2248" s="8">
        <v>712</v>
      </c>
      <c r="B2248" s="18" t="b">
        <f>IF(コンビ!B2252="出",IF(ISERROR(VLOOKUP(コンビ!C2252,コード表!$D$3:$E$7,2,FALSE)&amp;VLOOKUP(コンビ!D2252,コード表!$G$3:$H$67,2,FALSE)&amp;VLOOKUP(コンビ!E2252,コード表!$J$3:$K$15,2,FALSE)&amp;VLOOKUP(コンビ!F2252,コード表!$M$3:$N$34,2,FALSE)),"",VLOOKUP(コンビ!C2252,コード表!$D$3:$E$7,2,FALSE)&amp;VLOOKUP(コンビ!D2252,コード表!$G$3:$H$67,2,FALSE)&amp;VLOOKUP(コンビ!E2252,コード表!$J$3:$K$15,2,FALSE)&amp;VLOOKUP(コンビ!F2252,コード表!$M$3:$N$34,2,FALSE)))</f>
        <v>0</v>
      </c>
      <c r="C2248" s="11" t="str">
        <f>コンビ!I2252&amp;" "&amp;コンビ!J2252</f>
        <v xml:space="preserve"> </v>
      </c>
      <c r="D2248" s="17" t="str">
        <f>コンビ!G2252&amp;" "&amp;コンビ!H2252</f>
        <v xml:space="preserve"> </v>
      </c>
      <c r="E2248" s="18" t="str">
        <f>IF(ISERROR(VLOOKUP(コンビ!K2252,コード表!$D$3:$E$7,2,FALSE)&amp;VLOOKUP(コンビ!L2252,コード表!$G$3:$H$67,2,FALSE)&amp;VLOOKUP(コンビ!M2252,コード表!$J$3:$K$15,2,FALSE)&amp;VLOOKUP(コンビ!N2252,コード表!$M$3:$N$34,2,FALSE)),"",VLOOKUP(コンビ!K2252,コード表!$D$3:$E$7,2,FALSE)&amp;VLOOKUP(コンビ!L2252,コード表!$G$3:$H$67,2,FALSE)&amp;VLOOKUP(コンビ!M2252,コード表!$J$3:$K$15,2,FALSE)&amp;VLOOKUP(コンビ!N2252,コード表!$M$3:$N$34,2,FALSE))</f>
        <v/>
      </c>
      <c r="F2248" s="18"/>
      <c r="G2248" s="18"/>
      <c r="H2248" s="18" t="str">
        <f>IF(ISERROR(VLOOKUP(コンビ!O2252,コード表!$S$3:$T$11,2,FALSE)),"",VLOOKUP(コンビ!O2252,コード表!$S$3:$T$11,2,FALSE))</f>
        <v/>
      </c>
      <c r="I2248" s="18" t="str">
        <f>IF(ISERROR(VLOOKUP(コンビ!P2252,コード表!$D$3:$E$7,2,FALSE)&amp;VLOOKUP(コンビ!Q2252,コード表!$G$3:$H$67,2,FALSE)&amp;VLOOKUP(コンビ!R2252,コード表!$J$3:$K$15,2,FALSE)&amp;VLOOKUP(コンビ!S2252,コード表!$M$3:$N$34,2,FALSE)),"",VLOOKUP(コンビ!P2252,コード表!$D$3:$E$7,2,FALSE)&amp;VLOOKUP(コンビ!Q2252,コード表!$G$3:$H$67,2,FALSE)&amp;VLOOKUP(コンビ!R2252,コード表!$J$3:$K$15,2,FALSE)&amp;VLOOKUP(コンビ!S2252,コード表!$M$3:$N$34,2,FALSE))</f>
        <v/>
      </c>
      <c r="J2248" s="8">
        <f>コンビ!T2252</f>
        <v>0</v>
      </c>
      <c r="K2248" s="8" t="str">
        <f>IF(ISERROR(VLOOKUP(コンビ!U2252,コード表!$P$3:$Q$52,2,FALSE)),"",VLOOKUP(コンビ!U2252,コード表!$P$3:$Q$52,2,FALSE))</f>
        <v/>
      </c>
    </row>
    <row r="2249" spans="1:11" ht="20.100000000000001" customHeight="1" x14ac:dyDescent="0.15">
      <c r="A2249" s="8">
        <v>712</v>
      </c>
      <c r="B2249" s="18" t="b">
        <f>IF(コンビ!B2253="出",IF(ISERROR(VLOOKUP(コンビ!C2253,コード表!$D$3:$E$7,2,FALSE)&amp;VLOOKUP(コンビ!D2253,コード表!$G$3:$H$67,2,FALSE)&amp;VLOOKUP(コンビ!E2253,コード表!$J$3:$K$15,2,FALSE)&amp;VLOOKUP(コンビ!F2253,コード表!$M$3:$N$34,2,FALSE)),"",VLOOKUP(コンビ!C2253,コード表!$D$3:$E$7,2,FALSE)&amp;VLOOKUP(コンビ!D2253,コード表!$G$3:$H$67,2,FALSE)&amp;VLOOKUP(コンビ!E2253,コード表!$J$3:$K$15,2,FALSE)&amp;VLOOKUP(コンビ!F2253,コード表!$M$3:$N$34,2,FALSE)))</f>
        <v>0</v>
      </c>
      <c r="C2249" s="11" t="str">
        <f>コンビ!I2253&amp;" "&amp;コンビ!J2253</f>
        <v xml:space="preserve"> </v>
      </c>
      <c r="D2249" s="17" t="str">
        <f>コンビ!G2253&amp;" "&amp;コンビ!H2253</f>
        <v xml:space="preserve"> </v>
      </c>
      <c r="E2249" s="18" t="str">
        <f>IF(ISERROR(VLOOKUP(コンビ!K2253,コード表!$D$3:$E$7,2,FALSE)&amp;VLOOKUP(コンビ!L2253,コード表!$G$3:$H$67,2,FALSE)&amp;VLOOKUP(コンビ!M2253,コード表!$J$3:$K$15,2,FALSE)&amp;VLOOKUP(コンビ!N2253,コード表!$M$3:$N$34,2,FALSE)),"",VLOOKUP(コンビ!K2253,コード表!$D$3:$E$7,2,FALSE)&amp;VLOOKUP(コンビ!L2253,コード表!$G$3:$H$67,2,FALSE)&amp;VLOOKUP(コンビ!M2253,コード表!$J$3:$K$15,2,FALSE)&amp;VLOOKUP(コンビ!N2253,コード表!$M$3:$N$34,2,FALSE))</f>
        <v/>
      </c>
      <c r="F2249" s="18"/>
      <c r="G2249" s="18"/>
      <c r="H2249" s="18" t="str">
        <f>IF(ISERROR(VLOOKUP(コンビ!O2253,コード表!$S$3:$T$11,2,FALSE)),"",VLOOKUP(コンビ!O2253,コード表!$S$3:$T$11,2,FALSE))</f>
        <v/>
      </c>
      <c r="I2249" s="18" t="str">
        <f>IF(ISERROR(VLOOKUP(コンビ!P2253,コード表!$D$3:$E$7,2,FALSE)&amp;VLOOKUP(コンビ!Q2253,コード表!$G$3:$H$67,2,FALSE)&amp;VLOOKUP(コンビ!R2253,コード表!$J$3:$K$15,2,FALSE)&amp;VLOOKUP(コンビ!S2253,コード表!$M$3:$N$34,2,FALSE)),"",VLOOKUP(コンビ!P2253,コード表!$D$3:$E$7,2,FALSE)&amp;VLOOKUP(コンビ!Q2253,コード表!$G$3:$H$67,2,FALSE)&amp;VLOOKUP(コンビ!R2253,コード表!$J$3:$K$15,2,FALSE)&amp;VLOOKUP(コンビ!S2253,コード表!$M$3:$N$34,2,FALSE))</f>
        <v/>
      </c>
      <c r="J2249" s="8">
        <f>コンビ!T2253</f>
        <v>0</v>
      </c>
      <c r="K2249" s="8" t="str">
        <f>IF(ISERROR(VLOOKUP(コンビ!U2253,コード表!$P$3:$Q$52,2,FALSE)),"",VLOOKUP(コンビ!U2253,コード表!$P$3:$Q$52,2,FALSE))</f>
        <v/>
      </c>
    </row>
    <row r="2250" spans="1:11" ht="20.100000000000001" customHeight="1" x14ac:dyDescent="0.15">
      <c r="A2250" s="8">
        <v>712</v>
      </c>
      <c r="B2250" s="18" t="b">
        <f>IF(コンビ!B2254="出",IF(ISERROR(VLOOKUP(コンビ!C2254,コード表!$D$3:$E$7,2,FALSE)&amp;VLOOKUP(コンビ!D2254,コード表!$G$3:$H$67,2,FALSE)&amp;VLOOKUP(コンビ!E2254,コード表!$J$3:$K$15,2,FALSE)&amp;VLOOKUP(コンビ!F2254,コード表!$M$3:$N$34,2,FALSE)),"",VLOOKUP(コンビ!C2254,コード表!$D$3:$E$7,2,FALSE)&amp;VLOOKUP(コンビ!D2254,コード表!$G$3:$H$67,2,FALSE)&amp;VLOOKUP(コンビ!E2254,コード表!$J$3:$K$15,2,FALSE)&amp;VLOOKUP(コンビ!F2254,コード表!$M$3:$N$34,2,FALSE)))</f>
        <v>0</v>
      </c>
      <c r="C2250" s="11" t="str">
        <f>コンビ!I2254&amp;" "&amp;コンビ!J2254</f>
        <v xml:space="preserve"> </v>
      </c>
      <c r="D2250" s="17" t="str">
        <f>コンビ!G2254&amp;" "&amp;コンビ!H2254</f>
        <v xml:space="preserve"> </v>
      </c>
      <c r="E2250" s="18" t="str">
        <f>IF(ISERROR(VLOOKUP(コンビ!K2254,コード表!$D$3:$E$7,2,FALSE)&amp;VLOOKUP(コンビ!L2254,コード表!$G$3:$H$67,2,FALSE)&amp;VLOOKUP(コンビ!M2254,コード表!$J$3:$K$15,2,FALSE)&amp;VLOOKUP(コンビ!N2254,コード表!$M$3:$N$34,2,FALSE)),"",VLOOKUP(コンビ!K2254,コード表!$D$3:$E$7,2,FALSE)&amp;VLOOKUP(コンビ!L2254,コード表!$G$3:$H$67,2,FALSE)&amp;VLOOKUP(コンビ!M2254,コード表!$J$3:$K$15,2,FALSE)&amp;VLOOKUP(コンビ!N2254,コード表!$M$3:$N$34,2,FALSE))</f>
        <v/>
      </c>
      <c r="F2250" s="18"/>
      <c r="G2250" s="18"/>
      <c r="H2250" s="18" t="str">
        <f>IF(ISERROR(VLOOKUP(コンビ!O2254,コード表!$S$3:$T$11,2,FALSE)),"",VLOOKUP(コンビ!O2254,コード表!$S$3:$T$11,2,FALSE))</f>
        <v/>
      </c>
      <c r="I2250" s="18" t="str">
        <f>IF(ISERROR(VLOOKUP(コンビ!P2254,コード表!$D$3:$E$7,2,FALSE)&amp;VLOOKUP(コンビ!Q2254,コード表!$G$3:$H$67,2,FALSE)&amp;VLOOKUP(コンビ!R2254,コード表!$J$3:$K$15,2,FALSE)&amp;VLOOKUP(コンビ!S2254,コード表!$M$3:$N$34,2,FALSE)),"",VLOOKUP(コンビ!P2254,コード表!$D$3:$E$7,2,FALSE)&amp;VLOOKUP(コンビ!Q2254,コード表!$G$3:$H$67,2,FALSE)&amp;VLOOKUP(コンビ!R2254,コード表!$J$3:$K$15,2,FALSE)&amp;VLOOKUP(コンビ!S2254,コード表!$M$3:$N$34,2,FALSE))</f>
        <v/>
      </c>
      <c r="J2250" s="8">
        <f>コンビ!T2254</f>
        <v>0</v>
      </c>
      <c r="K2250" s="8" t="str">
        <f>IF(ISERROR(VLOOKUP(コンビ!U2254,コード表!$P$3:$Q$52,2,FALSE)),"",VLOOKUP(コンビ!U2254,コード表!$P$3:$Q$52,2,FALSE))</f>
        <v/>
      </c>
    </row>
    <row r="2251" spans="1:11" ht="20.100000000000001" customHeight="1" x14ac:dyDescent="0.15">
      <c r="A2251" s="8">
        <v>712</v>
      </c>
      <c r="B2251" s="18" t="b">
        <f>IF(コンビ!B2255="出",IF(ISERROR(VLOOKUP(コンビ!C2255,コード表!$D$3:$E$7,2,FALSE)&amp;VLOOKUP(コンビ!D2255,コード表!$G$3:$H$67,2,FALSE)&amp;VLOOKUP(コンビ!E2255,コード表!$J$3:$K$15,2,FALSE)&amp;VLOOKUP(コンビ!F2255,コード表!$M$3:$N$34,2,FALSE)),"",VLOOKUP(コンビ!C2255,コード表!$D$3:$E$7,2,FALSE)&amp;VLOOKUP(コンビ!D2255,コード表!$G$3:$H$67,2,FALSE)&amp;VLOOKUP(コンビ!E2255,コード表!$J$3:$K$15,2,FALSE)&amp;VLOOKUP(コンビ!F2255,コード表!$M$3:$N$34,2,FALSE)))</f>
        <v>0</v>
      </c>
      <c r="C2251" s="11" t="str">
        <f>コンビ!I2255&amp;" "&amp;コンビ!J2255</f>
        <v xml:space="preserve"> </v>
      </c>
      <c r="D2251" s="17" t="str">
        <f>コンビ!G2255&amp;" "&amp;コンビ!H2255</f>
        <v xml:space="preserve"> </v>
      </c>
      <c r="E2251" s="18" t="str">
        <f>IF(ISERROR(VLOOKUP(コンビ!K2255,コード表!$D$3:$E$7,2,FALSE)&amp;VLOOKUP(コンビ!L2255,コード表!$G$3:$H$67,2,FALSE)&amp;VLOOKUP(コンビ!M2255,コード表!$J$3:$K$15,2,FALSE)&amp;VLOOKUP(コンビ!N2255,コード表!$M$3:$N$34,2,FALSE)),"",VLOOKUP(コンビ!K2255,コード表!$D$3:$E$7,2,FALSE)&amp;VLOOKUP(コンビ!L2255,コード表!$G$3:$H$67,2,FALSE)&amp;VLOOKUP(コンビ!M2255,コード表!$J$3:$K$15,2,FALSE)&amp;VLOOKUP(コンビ!N2255,コード表!$M$3:$N$34,2,FALSE))</f>
        <v/>
      </c>
      <c r="F2251" s="18"/>
      <c r="G2251" s="18"/>
      <c r="H2251" s="18" t="str">
        <f>IF(ISERROR(VLOOKUP(コンビ!O2255,コード表!$S$3:$T$11,2,FALSE)),"",VLOOKUP(コンビ!O2255,コード表!$S$3:$T$11,2,FALSE))</f>
        <v/>
      </c>
      <c r="I2251" s="18" t="str">
        <f>IF(ISERROR(VLOOKUP(コンビ!P2255,コード表!$D$3:$E$7,2,FALSE)&amp;VLOOKUP(コンビ!Q2255,コード表!$G$3:$H$67,2,FALSE)&amp;VLOOKUP(コンビ!R2255,コード表!$J$3:$K$15,2,FALSE)&amp;VLOOKUP(コンビ!S2255,コード表!$M$3:$N$34,2,FALSE)),"",VLOOKUP(コンビ!P2255,コード表!$D$3:$E$7,2,FALSE)&amp;VLOOKUP(コンビ!Q2255,コード表!$G$3:$H$67,2,FALSE)&amp;VLOOKUP(コンビ!R2255,コード表!$J$3:$K$15,2,FALSE)&amp;VLOOKUP(コンビ!S2255,コード表!$M$3:$N$34,2,FALSE))</f>
        <v/>
      </c>
      <c r="J2251" s="8">
        <f>コンビ!T2255</f>
        <v>0</v>
      </c>
      <c r="K2251" s="8" t="str">
        <f>IF(ISERROR(VLOOKUP(コンビ!U2255,コード表!$P$3:$Q$52,2,FALSE)),"",VLOOKUP(コンビ!U2255,コード表!$P$3:$Q$52,2,FALSE))</f>
        <v/>
      </c>
    </row>
    <row r="2252" spans="1:11" ht="20.100000000000001" customHeight="1" x14ac:dyDescent="0.15">
      <c r="A2252" s="8">
        <v>712</v>
      </c>
      <c r="B2252" s="18" t="b">
        <f>IF(コンビ!B2256="出",IF(ISERROR(VLOOKUP(コンビ!C2256,コード表!$D$3:$E$7,2,FALSE)&amp;VLOOKUP(コンビ!D2256,コード表!$G$3:$H$67,2,FALSE)&amp;VLOOKUP(コンビ!E2256,コード表!$J$3:$K$15,2,FALSE)&amp;VLOOKUP(コンビ!F2256,コード表!$M$3:$N$34,2,FALSE)),"",VLOOKUP(コンビ!C2256,コード表!$D$3:$E$7,2,FALSE)&amp;VLOOKUP(コンビ!D2256,コード表!$G$3:$H$67,2,FALSE)&amp;VLOOKUP(コンビ!E2256,コード表!$J$3:$K$15,2,FALSE)&amp;VLOOKUP(コンビ!F2256,コード表!$M$3:$N$34,2,FALSE)))</f>
        <v>0</v>
      </c>
      <c r="C2252" s="11" t="str">
        <f>コンビ!I2256&amp;" "&amp;コンビ!J2256</f>
        <v xml:space="preserve"> </v>
      </c>
      <c r="D2252" s="17" t="str">
        <f>コンビ!G2256&amp;" "&amp;コンビ!H2256</f>
        <v xml:space="preserve"> </v>
      </c>
      <c r="E2252" s="18" t="str">
        <f>IF(ISERROR(VLOOKUP(コンビ!K2256,コード表!$D$3:$E$7,2,FALSE)&amp;VLOOKUP(コンビ!L2256,コード表!$G$3:$H$67,2,FALSE)&amp;VLOOKUP(コンビ!M2256,コード表!$J$3:$K$15,2,FALSE)&amp;VLOOKUP(コンビ!N2256,コード表!$M$3:$N$34,2,FALSE)),"",VLOOKUP(コンビ!K2256,コード表!$D$3:$E$7,2,FALSE)&amp;VLOOKUP(コンビ!L2256,コード表!$G$3:$H$67,2,FALSE)&amp;VLOOKUP(コンビ!M2256,コード表!$J$3:$K$15,2,FALSE)&amp;VLOOKUP(コンビ!N2256,コード表!$M$3:$N$34,2,FALSE))</f>
        <v/>
      </c>
      <c r="F2252" s="18"/>
      <c r="G2252" s="18"/>
      <c r="H2252" s="18" t="str">
        <f>IF(ISERROR(VLOOKUP(コンビ!O2256,コード表!$S$3:$T$11,2,FALSE)),"",VLOOKUP(コンビ!O2256,コード表!$S$3:$T$11,2,FALSE))</f>
        <v/>
      </c>
      <c r="I2252" s="18" t="str">
        <f>IF(ISERROR(VLOOKUP(コンビ!P2256,コード表!$D$3:$E$7,2,FALSE)&amp;VLOOKUP(コンビ!Q2256,コード表!$G$3:$H$67,2,FALSE)&amp;VLOOKUP(コンビ!R2256,コード表!$J$3:$K$15,2,FALSE)&amp;VLOOKUP(コンビ!S2256,コード表!$M$3:$N$34,2,FALSE)),"",VLOOKUP(コンビ!P2256,コード表!$D$3:$E$7,2,FALSE)&amp;VLOOKUP(コンビ!Q2256,コード表!$G$3:$H$67,2,FALSE)&amp;VLOOKUP(コンビ!R2256,コード表!$J$3:$K$15,2,FALSE)&amp;VLOOKUP(コンビ!S2256,コード表!$M$3:$N$34,2,FALSE))</f>
        <v/>
      </c>
      <c r="J2252" s="8">
        <f>コンビ!T2256</f>
        <v>0</v>
      </c>
      <c r="K2252" s="8" t="str">
        <f>IF(ISERROR(VLOOKUP(コンビ!U2256,コード表!$P$3:$Q$52,2,FALSE)),"",VLOOKUP(コンビ!U2256,コード表!$P$3:$Q$52,2,FALSE))</f>
        <v/>
      </c>
    </row>
    <row r="2253" spans="1:11" ht="20.100000000000001" customHeight="1" x14ac:dyDescent="0.15">
      <c r="A2253" s="8">
        <v>712</v>
      </c>
      <c r="B2253" s="18" t="b">
        <f>IF(コンビ!B2257="出",IF(ISERROR(VLOOKUP(コンビ!C2257,コード表!$D$3:$E$7,2,FALSE)&amp;VLOOKUP(コンビ!D2257,コード表!$G$3:$H$67,2,FALSE)&amp;VLOOKUP(コンビ!E2257,コード表!$J$3:$K$15,2,FALSE)&amp;VLOOKUP(コンビ!F2257,コード表!$M$3:$N$34,2,FALSE)),"",VLOOKUP(コンビ!C2257,コード表!$D$3:$E$7,2,FALSE)&amp;VLOOKUP(コンビ!D2257,コード表!$G$3:$H$67,2,FALSE)&amp;VLOOKUP(コンビ!E2257,コード表!$J$3:$K$15,2,FALSE)&amp;VLOOKUP(コンビ!F2257,コード表!$M$3:$N$34,2,FALSE)))</f>
        <v>0</v>
      </c>
      <c r="C2253" s="11" t="str">
        <f>コンビ!I2257&amp;" "&amp;コンビ!J2257</f>
        <v xml:space="preserve"> </v>
      </c>
      <c r="D2253" s="17" t="str">
        <f>コンビ!G2257&amp;" "&amp;コンビ!H2257</f>
        <v xml:space="preserve"> </v>
      </c>
      <c r="E2253" s="18" t="str">
        <f>IF(ISERROR(VLOOKUP(コンビ!K2257,コード表!$D$3:$E$7,2,FALSE)&amp;VLOOKUP(コンビ!L2257,コード表!$G$3:$H$67,2,FALSE)&amp;VLOOKUP(コンビ!M2257,コード表!$J$3:$K$15,2,FALSE)&amp;VLOOKUP(コンビ!N2257,コード表!$M$3:$N$34,2,FALSE)),"",VLOOKUP(コンビ!K2257,コード表!$D$3:$E$7,2,FALSE)&amp;VLOOKUP(コンビ!L2257,コード表!$G$3:$H$67,2,FALSE)&amp;VLOOKUP(コンビ!M2257,コード表!$J$3:$K$15,2,FALSE)&amp;VLOOKUP(コンビ!N2257,コード表!$M$3:$N$34,2,FALSE))</f>
        <v/>
      </c>
      <c r="F2253" s="18"/>
      <c r="G2253" s="18"/>
      <c r="H2253" s="18" t="str">
        <f>IF(ISERROR(VLOOKUP(コンビ!O2257,コード表!$S$3:$T$11,2,FALSE)),"",VLOOKUP(コンビ!O2257,コード表!$S$3:$T$11,2,FALSE))</f>
        <v/>
      </c>
      <c r="I2253" s="18" t="str">
        <f>IF(ISERROR(VLOOKUP(コンビ!P2257,コード表!$D$3:$E$7,2,FALSE)&amp;VLOOKUP(コンビ!Q2257,コード表!$G$3:$H$67,2,FALSE)&amp;VLOOKUP(コンビ!R2257,コード表!$J$3:$K$15,2,FALSE)&amp;VLOOKUP(コンビ!S2257,コード表!$M$3:$N$34,2,FALSE)),"",VLOOKUP(コンビ!P2257,コード表!$D$3:$E$7,2,FALSE)&amp;VLOOKUP(コンビ!Q2257,コード表!$G$3:$H$67,2,FALSE)&amp;VLOOKUP(コンビ!R2257,コード表!$J$3:$K$15,2,FALSE)&amp;VLOOKUP(コンビ!S2257,コード表!$M$3:$N$34,2,FALSE))</f>
        <v/>
      </c>
      <c r="J2253" s="8">
        <f>コンビ!T2257</f>
        <v>0</v>
      </c>
      <c r="K2253" s="8" t="str">
        <f>IF(ISERROR(VLOOKUP(コンビ!U2257,コード表!$P$3:$Q$52,2,FALSE)),"",VLOOKUP(コンビ!U2257,コード表!$P$3:$Q$52,2,FALSE))</f>
        <v/>
      </c>
    </row>
    <row r="2254" spans="1:11" ht="20.100000000000001" customHeight="1" x14ac:dyDescent="0.15">
      <c r="A2254" s="8">
        <v>712</v>
      </c>
      <c r="B2254" s="18" t="b">
        <f>IF(コンビ!B2258="出",IF(ISERROR(VLOOKUP(コンビ!C2258,コード表!$D$3:$E$7,2,FALSE)&amp;VLOOKUP(コンビ!D2258,コード表!$G$3:$H$67,2,FALSE)&amp;VLOOKUP(コンビ!E2258,コード表!$J$3:$K$15,2,FALSE)&amp;VLOOKUP(コンビ!F2258,コード表!$M$3:$N$34,2,FALSE)),"",VLOOKUP(コンビ!C2258,コード表!$D$3:$E$7,2,FALSE)&amp;VLOOKUP(コンビ!D2258,コード表!$G$3:$H$67,2,FALSE)&amp;VLOOKUP(コンビ!E2258,コード表!$J$3:$K$15,2,FALSE)&amp;VLOOKUP(コンビ!F2258,コード表!$M$3:$N$34,2,FALSE)))</f>
        <v>0</v>
      </c>
      <c r="C2254" s="11" t="str">
        <f>コンビ!I2258&amp;" "&amp;コンビ!J2258</f>
        <v xml:space="preserve"> </v>
      </c>
      <c r="D2254" s="17" t="str">
        <f>コンビ!G2258&amp;" "&amp;コンビ!H2258</f>
        <v xml:space="preserve"> </v>
      </c>
      <c r="E2254" s="18" t="str">
        <f>IF(ISERROR(VLOOKUP(コンビ!K2258,コード表!$D$3:$E$7,2,FALSE)&amp;VLOOKUP(コンビ!L2258,コード表!$G$3:$H$67,2,FALSE)&amp;VLOOKUP(コンビ!M2258,コード表!$J$3:$K$15,2,FALSE)&amp;VLOOKUP(コンビ!N2258,コード表!$M$3:$N$34,2,FALSE)),"",VLOOKUP(コンビ!K2258,コード表!$D$3:$E$7,2,FALSE)&amp;VLOOKUP(コンビ!L2258,コード表!$G$3:$H$67,2,FALSE)&amp;VLOOKUP(コンビ!M2258,コード表!$J$3:$K$15,2,FALSE)&amp;VLOOKUP(コンビ!N2258,コード表!$M$3:$N$34,2,FALSE))</f>
        <v/>
      </c>
      <c r="F2254" s="18"/>
      <c r="G2254" s="18"/>
      <c r="H2254" s="18" t="str">
        <f>IF(ISERROR(VLOOKUP(コンビ!O2258,コード表!$S$3:$T$11,2,FALSE)),"",VLOOKUP(コンビ!O2258,コード表!$S$3:$T$11,2,FALSE))</f>
        <v/>
      </c>
      <c r="I2254" s="18" t="str">
        <f>IF(ISERROR(VLOOKUP(コンビ!P2258,コード表!$D$3:$E$7,2,FALSE)&amp;VLOOKUP(コンビ!Q2258,コード表!$G$3:$H$67,2,FALSE)&amp;VLOOKUP(コンビ!R2258,コード表!$J$3:$K$15,2,FALSE)&amp;VLOOKUP(コンビ!S2258,コード表!$M$3:$N$34,2,FALSE)),"",VLOOKUP(コンビ!P2258,コード表!$D$3:$E$7,2,FALSE)&amp;VLOOKUP(コンビ!Q2258,コード表!$G$3:$H$67,2,FALSE)&amp;VLOOKUP(コンビ!R2258,コード表!$J$3:$K$15,2,FALSE)&amp;VLOOKUP(コンビ!S2258,コード表!$M$3:$N$34,2,FALSE))</f>
        <v/>
      </c>
      <c r="J2254" s="8">
        <f>コンビ!T2258</f>
        <v>0</v>
      </c>
      <c r="K2254" s="8" t="str">
        <f>IF(ISERROR(VLOOKUP(コンビ!U2258,コード表!$P$3:$Q$52,2,FALSE)),"",VLOOKUP(コンビ!U2258,コード表!$P$3:$Q$52,2,FALSE))</f>
        <v/>
      </c>
    </row>
    <row r="2255" spans="1:11" ht="20.100000000000001" customHeight="1" x14ac:dyDescent="0.15">
      <c r="A2255" s="8">
        <v>712</v>
      </c>
      <c r="B2255" s="18" t="b">
        <f>IF(コンビ!B2259="出",IF(ISERROR(VLOOKUP(コンビ!C2259,コード表!$D$3:$E$7,2,FALSE)&amp;VLOOKUP(コンビ!D2259,コード表!$G$3:$H$67,2,FALSE)&amp;VLOOKUP(コンビ!E2259,コード表!$J$3:$K$15,2,FALSE)&amp;VLOOKUP(コンビ!F2259,コード表!$M$3:$N$34,2,FALSE)),"",VLOOKUP(コンビ!C2259,コード表!$D$3:$E$7,2,FALSE)&amp;VLOOKUP(コンビ!D2259,コード表!$G$3:$H$67,2,FALSE)&amp;VLOOKUP(コンビ!E2259,コード表!$J$3:$K$15,2,FALSE)&amp;VLOOKUP(コンビ!F2259,コード表!$M$3:$N$34,2,FALSE)))</f>
        <v>0</v>
      </c>
      <c r="C2255" s="11" t="str">
        <f>コンビ!I2259&amp;" "&amp;コンビ!J2259</f>
        <v xml:space="preserve"> </v>
      </c>
      <c r="D2255" s="17" t="str">
        <f>コンビ!G2259&amp;" "&amp;コンビ!H2259</f>
        <v xml:space="preserve"> </v>
      </c>
      <c r="E2255" s="18" t="str">
        <f>IF(ISERROR(VLOOKUP(コンビ!K2259,コード表!$D$3:$E$7,2,FALSE)&amp;VLOOKUP(コンビ!L2259,コード表!$G$3:$H$67,2,FALSE)&amp;VLOOKUP(コンビ!M2259,コード表!$J$3:$K$15,2,FALSE)&amp;VLOOKUP(コンビ!N2259,コード表!$M$3:$N$34,2,FALSE)),"",VLOOKUP(コンビ!K2259,コード表!$D$3:$E$7,2,FALSE)&amp;VLOOKUP(コンビ!L2259,コード表!$G$3:$H$67,2,FALSE)&amp;VLOOKUP(コンビ!M2259,コード表!$J$3:$K$15,2,FALSE)&amp;VLOOKUP(コンビ!N2259,コード表!$M$3:$N$34,2,FALSE))</f>
        <v/>
      </c>
      <c r="F2255" s="18"/>
      <c r="G2255" s="18"/>
      <c r="H2255" s="18" t="str">
        <f>IF(ISERROR(VLOOKUP(コンビ!O2259,コード表!$S$3:$T$11,2,FALSE)),"",VLOOKUP(コンビ!O2259,コード表!$S$3:$T$11,2,FALSE))</f>
        <v/>
      </c>
      <c r="I2255" s="18" t="str">
        <f>IF(ISERROR(VLOOKUP(コンビ!P2259,コード表!$D$3:$E$7,2,FALSE)&amp;VLOOKUP(コンビ!Q2259,コード表!$G$3:$H$67,2,FALSE)&amp;VLOOKUP(コンビ!R2259,コード表!$J$3:$K$15,2,FALSE)&amp;VLOOKUP(コンビ!S2259,コード表!$M$3:$N$34,2,FALSE)),"",VLOOKUP(コンビ!P2259,コード表!$D$3:$E$7,2,FALSE)&amp;VLOOKUP(コンビ!Q2259,コード表!$G$3:$H$67,2,FALSE)&amp;VLOOKUP(コンビ!R2259,コード表!$J$3:$K$15,2,FALSE)&amp;VLOOKUP(コンビ!S2259,コード表!$M$3:$N$34,2,FALSE))</f>
        <v/>
      </c>
      <c r="J2255" s="8">
        <f>コンビ!T2259</f>
        <v>0</v>
      </c>
      <c r="K2255" s="8" t="str">
        <f>IF(ISERROR(VLOOKUP(コンビ!U2259,コード表!$P$3:$Q$52,2,FALSE)),"",VLOOKUP(コンビ!U2259,コード表!$P$3:$Q$52,2,FALSE))</f>
        <v/>
      </c>
    </row>
    <row r="2256" spans="1:11" ht="20.100000000000001" customHeight="1" x14ac:dyDescent="0.15">
      <c r="A2256" s="8">
        <v>712</v>
      </c>
      <c r="B2256" s="18" t="b">
        <f>IF(コンビ!B2260="出",IF(ISERROR(VLOOKUP(コンビ!C2260,コード表!$D$3:$E$7,2,FALSE)&amp;VLOOKUP(コンビ!D2260,コード表!$G$3:$H$67,2,FALSE)&amp;VLOOKUP(コンビ!E2260,コード表!$J$3:$K$15,2,FALSE)&amp;VLOOKUP(コンビ!F2260,コード表!$M$3:$N$34,2,FALSE)),"",VLOOKUP(コンビ!C2260,コード表!$D$3:$E$7,2,FALSE)&amp;VLOOKUP(コンビ!D2260,コード表!$G$3:$H$67,2,FALSE)&amp;VLOOKUP(コンビ!E2260,コード表!$J$3:$K$15,2,FALSE)&amp;VLOOKUP(コンビ!F2260,コード表!$M$3:$N$34,2,FALSE)))</f>
        <v>0</v>
      </c>
      <c r="C2256" s="11" t="str">
        <f>コンビ!I2260&amp;" "&amp;コンビ!J2260</f>
        <v xml:space="preserve"> </v>
      </c>
      <c r="D2256" s="17" t="str">
        <f>コンビ!G2260&amp;" "&amp;コンビ!H2260</f>
        <v xml:space="preserve"> </v>
      </c>
      <c r="E2256" s="18" t="str">
        <f>IF(ISERROR(VLOOKUP(コンビ!K2260,コード表!$D$3:$E$7,2,FALSE)&amp;VLOOKUP(コンビ!L2260,コード表!$G$3:$H$67,2,FALSE)&amp;VLOOKUP(コンビ!M2260,コード表!$J$3:$K$15,2,FALSE)&amp;VLOOKUP(コンビ!N2260,コード表!$M$3:$N$34,2,FALSE)),"",VLOOKUP(コンビ!K2260,コード表!$D$3:$E$7,2,FALSE)&amp;VLOOKUP(コンビ!L2260,コード表!$G$3:$H$67,2,FALSE)&amp;VLOOKUP(コンビ!M2260,コード表!$J$3:$K$15,2,FALSE)&amp;VLOOKUP(コンビ!N2260,コード表!$M$3:$N$34,2,FALSE))</f>
        <v/>
      </c>
      <c r="F2256" s="18"/>
      <c r="G2256" s="18"/>
      <c r="H2256" s="18" t="str">
        <f>IF(ISERROR(VLOOKUP(コンビ!O2260,コード表!$S$3:$T$11,2,FALSE)),"",VLOOKUP(コンビ!O2260,コード表!$S$3:$T$11,2,FALSE))</f>
        <v/>
      </c>
      <c r="I2256" s="18" t="str">
        <f>IF(ISERROR(VLOOKUP(コンビ!P2260,コード表!$D$3:$E$7,2,FALSE)&amp;VLOOKUP(コンビ!Q2260,コード表!$G$3:$H$67,2,FALSE)&amp;VLOOKUP(コンビ!R2260,コード表!$J$3:$K$15,2,FALSE)&amp;VLOOKUP(コンビ!S2260,コード表!$M$3:$N$34,2,FALSE)),"",VLOOKUP(コンビ!P2260,コード表!$D$3:$E$7,2,FALSE)&amp;VLOOKUP(コンビ!Q2260,コード表!$G$3:$H$67,2,FALSE)&amp;VLOOKUP(コンビ!R2260,コード表!$J$3:$K$15,2,FALSE)&amp;VLOOKUP(コンビ!S2260,コード表!$M$3:$N$34,2,FALSE))</f>
        <v/>
      </c>
      <c r="J2256" s="8">
        <f>コンビ!T2260</f>
        <v>0</v>
      </c>
      <c r="K2256" s="8" t="str">
        <f>IF(ISERROR(VLOOKUP(コンビ!U2260,コード表!$P$3:$Q$52,2,FALSE)),"",VLOOKUP(コンビ!U2260,コード表!$P$3:$Q$52,2,FALSE))</f>
        <v/>
      </c>
    </row>
    <row r="2257" spans="1:11" ht="20.100000000000001" customHeight="1" x14ac:dyDescent="0.15">
      <c r="A2257" s="8">
        <v>712</v>
      </c>
      <c r="B2257" s="18" t="b">
        <f>IF(コンビ!B2261="出",IF(ISERROR(VLOOKUP(コンビ!C2261,コード表!$D$3:$E$7,2,FALSE)&amp;VLOOKUP(コンビ!D2261,コード表!$G$3:$H$67,2,FALSE)&amp;VLOOKUP(コンビ!E2261,コード表!$J$3:$K$15,2,FALSE)&amp;VLOOKUP(コンビ!F2261,コード表!$M$3:$N$34,2,FALSE)),"",VLOOKUP(コンビ!C2261,コード表!$D$3:$E$7,2,FALSE)&amp;VLOOKUP(コンビ!D2261,コード表!$G$3:$H$67,2,FALSE)&amp;VLOOKUP(コンビ!E2261,コード表!$J$3:$K$15,2,FALSE)&amp;VLOOKUP(コンビ!F2261,コード表!$M$3:$N$34,2,FALSE)))</f>
        <v>0</v>
      </c>
      <c r="C2257" s="11" t="str">
        <f>コンビ!I2261&amp;" "&amp;コンビ!J2261</f>
        <v xml:space="preserve"> </v>
      </c>
      <c r="D2257" s="17" t="str">
        <f>コンビ!G2261&amp;" "&amp;コンビ!H2261</f>
        <v xml:space="preserve"> </v>
      </c>
      <c r="E2257" s="18" t="str">
        <f>IF(ISERROR(VLOOKUP(コンビ!K2261,コード表!$D$3:$E$7,2,FALSE)&amp;VLOOKUP(コンビ!L2261,コード表!$G$3:$H$67,2,FALSE)&amp;VLOOKUP(コンビ!M2261,コード表!$J$3:$K$15,2,FALSE)&amp;VLOOKUP(コンビ!N2261,コード表!$M$3:$N$34,2,FALSE)),"",VLOOKUP(コンビ!K2261,コード表!$D$3:$E$7,2,FALSE)&amp;VLOOKUP(コンビ!L2261,コード表!$G$3:$H$67,2,FALSE)&amp;VLOOKUP(コンビ!M2261,コード表!$J$3:$K$15,2,FALSE)&amp;VLOOKUP(コンビ!N2261,コード表!$M$3:$N$34,2,FALSE))</f>
        <v/>
      </c>
      <c r="F2257" s="18"/>
      <c r="G2257" s="18"/>
      <c r="H2257" s="18" t="str">
        <f>IF(ISERROR(VLOOKUP(コンビ!O2261,コード表!$S$3:$T$11,2,FALSE)),"",VLOOKUP(コンビ!O2261,コード表!$S$3:$T$11,2,FALSE))</f>
        <v/>
      </c>
      <c r="I2257" s="18" t="str">
        <f>IF(ISERROR(VLOOKUP(コンビ!P2261,コード表!$D$3:$E$7,2,FALSE)&amp;VLOOKUP(コンビ!Q2261,コード表!$G$3:$H$67,2,FALSE)&amp;VLOOKUP(コンビ!R2261,コード表!$J$3:$K$15,2,FALSE)&amp;VLOOKUP(コンビ!S2261,コード表!$M$3:$N$34,2,FALSE)),"",VLOOKUP(コンビ!P2261,コード表!$D$3:$E$7,2,FALSE)&amp;VLOOKUP(コンビ!Q2261,コード表!$G$3:$H$67,2,FALSE)&amp;VLOOKUP(コンビ!R2261,コード表!$J$3:$K$15,2,FALSE)&amp;VLOOKUP(コンビ!S2261,コード表!$M$3:$N$34,2,FALSE))</f>
        <v/>
      </c>
      <c r="J2257" s="8">
        <f>コンビ!T2261</f>
        <v>0</v>
      </c>
      <c r="K2257" s="8" t="str">
        <f>IF(ISERROR(VLOOKUP(コンビ!U2261,コード表!$P$3:$Q$52,2,FALSE)),"",VLOOKUP(コンビ!U2261,コード表!$P$3:$Q$52,2,FALSE))</f>
        <v/>
      </c>
    </row>
    <row r="2258" spans="1:11" ht="20.100000000000001" customHeight="1" x14ac:dyDescent="0.15">
      <c r="A2258" s="8">
        <v>712</v>
      </c>
      <c r="B2258" s="18" t="b">
        <f>IF(コンビ!B2262="出",IF(ISERROR(VLOOKUP(コンビ!C2262,コード表!$D$3:$E$7,2,FALSE)&amp;VLOOKUP(コンビ!D2262,コード表!$G$3:$H$67,2,FALSE)&amp;VLOOKUP(コンビ!E2262,コード表!$J$3:$K$15,2,FALSE)&amp;VLOOKUP(コンビ!F2262,コード表!$M$3:$N$34,2,FALSE)),"",VLOOKUP(コンビ!C2262,コード表!$D$3:$E$7,2,FALSE)&amp;VLOOKUP(コンビ!D2262,コード表!$G$3:$H$67,2,FALSE)&amp;VLOOKUP(コンビ!E2262,コード表!$J$3:$K$15,2,FALSE)&amp;VLOOKUP(コンビ!F2262,コード表!$M$3:$N$34,2,FALSE)))</f>
        <v>0</v>
      </c>
      <c r="C2258" s="11" t="str">
        <f>コンビ!I2262&amp;" "&amp;コンビ!J2262</f>
        <v xml:space="preserve"> </v>
      </c>
      <c r="D2258" s="17" t="str">
        <f>コンビ!G2262&amp;" "&amp;コンビ!H2262</f>
        <v xml:space="preserve"> </v>
      </c>
      <c r="E2258" s="18" t="str">
        <f>IF(ISERROR(VLOOKUP(コンビ!K2262,コード表!$D$3:$E$7,2,FALSE)&amp;VLOOKUP(コンビ!L2262,コード表!$G$3:$H$67,2,FALSE)&amp;VLOOKUP(コンビ!M2262,コード表!$J$3:$K$15,2,FALSE)&amp;VLOOKUP(コンビ!N2262,コード表!$M$3:$N$34,2,FALSE)),"",VLOOKUP(コンビ!K2262,コード表!$D$3:$E$7,2,FALSE)&amp;VLOOKUP(コンビ!L2262,コード表!$G$3:$H$67,2,FALSE)&amp;VLOOKUP(コンビ!M2262,コード表!$J$3:$K$15,2,FALSE)&amp;VLOOKUP(コンビ!N2262,コード表!$M$3:$N$34,2,FALSE))</f>
        <v/>
      </c>
      <c r="F2258" s="18"/>
      <c r="G2258" s="18"/>
      <c r="H2258" s="18" t="str">
        <f>IF(ISERROR(VLOOKUP(コンビ!O2262,コード表!$S$3:$T$11,2,FALSE)),"",VLOOKUP(コンビ!O2262,コード表!$S$3:$T$11,2,FALSE))</f>
        <v/>
      </c>
      <c r="I2258" s="18" t="str">
        <f>IF(ISERROR(VLOOKUP(コンビ!P2262,コード表!$D$3:$E$7,2,FALSE)&amp;VLOOKUP(コンビ!Q2262,コード表!$G$3:$H$67,2,FALSE)&amp;VLOOKUP(コンビ!R2262,コード表!$J$3:$K$15,2,FALSE)&amp;VLOOKUP(コンビ!S2262,コード表!$M$3:$N$34,2,FALSE)),"",VLOOKUP(コンビ!P2262,コード表!$D$3:$E$7,2,FALSE)&amp;VLOOKUP(コンビ!Q2262,コード表!$G$3:$H$67,2,FALSE)&amp;VLOOKUP(コンビ!R2262,コード表!$J$3:$K$15,2,FALSE)&amp;VLOOKUP(コンビ!S2262,コード表!$M$3:$N$34,2,FALSE))</f>
        <v/>
      </c>
      <c r="J2258" s="8">
        <f>コンビ!T2262</f>
        <v>0</v>
      </c>
      <c r="K2258" s="8" t="str">
        <f>IF(ISERROR(VLOOKUP(コンビ!U2262,コード表!$P$3:$Q$52,2,FALSE)),"",VLOOKUP(コンビ!U2262,コード表!$P$3:$Q$52,2,FALSE))</f>
        <v/>
      </c>
    </row>
    <row r="2259" spans="1:11" ht="20.100000000000001" customHeight="1" x14ac:dyDescent="0.15">
      <c r="A2259" s="8">
        <v>712</v>
      </c>
      <c r="B2259" s="18" t="b">
        <f>IF(コンビ!B2263="出",IF(ISERROR(VLOOKUP(コンビ!C2263,コード表!$D$3:$E$7,2,FALSE)&amp;VLOOKUP(コンビ!D2263,コード表!$G$3:$H$67,2,FALSE)&amp;VLOOKUP(コンビ!E2263,コード表!$J$3:$K$15,2,FALSE)&amp;VLOOKUP(コンビ!F2263,コード表!$M$3:$N$34,2,FALSE)),"",VLOOKUP(コンビ!C2263,コード表!$D$3:$E$7,2,FALSE)&amp;VLOOKUP(コンビ!D2263,コード表!$G$3:$H$67,2,FALSE)&amp;VLOOKUP(コンビ!E2263,コード表!$J$3:$K$15,2,FALSE)&amp;VLOOKUP(コンビ!F2263,コード表!$M$3:$N$34,2,FALSE)))</f>
        <v>0</v>
      </c>
      <c r="C2259" s="11" t="str">
        <f>コンビ!I2263&amp;" "&amp;コンビ!J2263</f>
        <v xml:space="preserve"> </v>
      </c>
      <c r="D2259" s="17" t="str">
        <f>コンビ!G2263&amp;" "&amp;コンビ!H2263</f>
        <v xml:space="preserve"> </v>
      </c>
      <c r="E2259" s="18" t="str">
        <f>IF(ISERROR(VLOOKUP(コンビ!K2263,コード表!$D$3:$E$7,2,FALSE)&amp;VLOOKUP(コンビ!L2263,コード表!$G$3:$H$67,2,FALSE)&amp;VLOOKUP(コンビ!M2263,コード表!$J$3:$K$15,2,FALSE)&amp;VLOOKUP(コンビ!N2263,コード表!$M$3:$N$34,2,FALSE)),"",VLOOKUP(コンビ!K2263,コード表!$D$3:$E$7,2,FALSE)&amp;VLOOKUP(コンビ!L2263,コード表!$G$3:$H$67,2,FALSE)&amp;VLOOKUP(コンビ!M2263,コード表!$J$3:$K$15,2,FALSE)&amp;VLOOKUP(コンビ!N2263,コード表!$M$3:$N$34,2,FALSE))</f>
        <v/>
      </c>
      <c r="F2259" s="18"/>
      <c r="G2259" s="18"/>
      <c r="H2259" s="18" t="str">
        <f>IF(ISERROR(VLOOKUP(コンビ!O2263,コード表!$S$3:$T$11,2,FALSE)),"",VLOOKUP(コンビ!O2263,コード表!$S$3:$T$11,2,FALSE))</f>
        <v/>
      </c>
      <c r="I2259" s="18" t="str">
        <f>IF(ISERROR(VLOOKUP(コンビ!P2263,コード表!$D$3:$E$7,2,FALSE)&amp;VLOOKUP(コンビ!Q2263,コード表!$G$3:$H$67,2,FALSE)&amp;VLOOKUP(コンビ!R2263,コード表!$J$3:$K$15,2,FALSE)&amp;VLOOKUP(コンビ!S2263,コード表!$M$3:$N$34,2,FALSE)),"",VLOOKUP(コンビ!P2263,コード表!$D$3:$E$7,2,FALSE)&amp;VLOOKUP(コンビ!Q2263,コード表!$G$3:$H$67,2,FALSE)&amp;VLOOKUP(コンビ!R2263,コード表!$J$3:$K$15,2,FALSE)&amp;VLOOKUP(コンビ!S2263,コード表!$M$3:$N$34,2,FALSE))</f>
        <v/>
      </c>
      <c r="J2259" s="8">
        <f>コンビ!T2263</f>
        <v>0</v>
      </c>
      <c r="K2259" s="8" t="str">
        <f>IF(ISERROR(VLOOKUP(コンビ!U2263,コード表!$P$3:$Q$52,2,FALSE)),"",VLOOKUP(コンビ!U2263,コード表!$P$3:$Q$52,2,FALSE))</f>
        <v/>
      </c>
    </row>
    <row r="2260" spans="1:11" ht="20.100000000000001" customHeight="1" x14ac:dyDescent="0.15">
      <c r="A2260" s="8">
        <v>712</v>
      </c>
      <c r="B2260" s="18" t="b">
        <f>IF(コンビ!B2264="出",IF(ISERROR(VLOOKUP(コンビ!C2264,コード表!$D$3:$E$7,2,FALSE)&amp;VLOOKUP(コンビ!D2264,コード表!$G$3:$H$67,2,FALSE)&amp;VLOOKUP(コンビ!E2264,コード表!$J$3:$K$15,2,FALSE)&amp;VLOOKUP(コンビ!F2264,コード表!$M$3:$N$34,2,FALSE)),"",VLOOKUP(コンビ!C2264,コード表!$D$3:$E$7,2,FALSE)&amp;VLOOKUP(コンビ!D2264,コード表!$G$3:$H$67,2,FALSE)&amp;VLOOKUP(コンビ!E2264,コード表!$J$3:$K$15,2,FALSE)&amp;VLOOKUP(コンビ!F2264,コード表!$M$3:$N$34,2,FALSE)))</f>
        <v>0</v>
      </c>
      <c r="C2260" s="11" t="str">
        <f>コンビ!I2264&amp;" "&amp;コンビ!J2264</f>
        <v xml:space="preserve"> </v>
      </c>
      <c r="D2260" s="17" t="str">
        <f>コンビ!G2264&amp;" "&amp;コンビ!H2264</f>
        <v xml:space="preserve"> </v>
      </c>
      <c r="E2260" s="18" t="str">
        <f>IF(ISERROR(VLOOKUP(コンビ!K2264,コード表!$D$3:$E$7,2,FALSE)&amp;VLOOKUP(コンビ!L2264,コード表!$G$3:$H$67,2,FALSE)&amp;VLOOKUP(コンビ!M2264,コード表!$J$3:$K$15,2,FALSE)&amp;VLOOKUP(コンビ!N2264,コード表!$M$3:$N$34,2,FALSE)),"",VLOOKUP(コンビ!K2264,コード表!$D$3:$E$7,2,FALSE)&amp;VLOOKUP(コンビ!L2264,コード表!$G$3:$H$67,2,FALSE)&amp;VLOOKUP(コンビ!M2264,コード表!$J$3:$K$15,2,FALSE)&amp;VLOOKUP(コンビ!N2264,コード表!$M$3:$N$34,2,FALSE))</f>
        <v/>
      </c>
      <c r="F2260" s="18"/>
      <c r="G2260" s="18"/>
      <c r="H2260" s="18" t="str">
        <f>IF(ISERROR(VLOOKUP(コンビ!O2264,コード表!$S$3:$T$11,2,FALSE)),"",VLOOKUP(コンビ!O2264,コード表!$S$3:$T$11,2,FALSE))</f>
        <v/>
      </c>
      <c r="I2260" s="18" t="str">
        <f>IF(ISERROR(VLOOKUP(コンビ!P2264,コード表!$D$3:$E$7,2,FALSE)&amp;VLOOKUP(コンビ!Q2264,コード表!$G$3:$H$67,2,FALSE)&amp;VLOOKUP(コンビ!R2264,コード表!$J$3:$K$15,2,FALSE)&amp;VLOOKUP(コンビ!S2264,コード表!$M$3:$N$34,2,FALSE)),"",VLOOKUP(コンビ!P2264,コード表!$D$3:$E$7,2,FALSE)&amp;VLOOKUP(コンビ!Q2264,コード表!$G$3:$H$67,2,FALSE)&amp;VLOOKUP(コンビ!R2264,コード表!$J$3:$K$15,2,FALSE)&amp;VLOOKUP(コンビ!S2264,コード表!$M$3:$N$34,2,FALSE))</f>
        <v/>
      </c>
      <c r="J2260" s="8">
        <f>コンビ!T2264</f>
        <v>0</v>
      </c>
      <c r="K2260" s="8" t="str">
        <f>IF(ISERROR(VLOOKUP(コンビ!U2264,コード表!$P$3:$Q$52,2,FALSE)),"",VLOOKUP(コンビ!U2264,コード表!$P$3:$Q$52,2,FALSE))</f>
        <v/>
      </c>
    </row>
    <row r="2261" spans="1:11" ht="20.100000000000001" customHeight="1" x14ac:dyDescent="0.15">
      <c r="A2261" s="8">
        <v>712</v>
      </c>
      <c r="B2261" s="18" t="b">
        <f>IF(コンビ!B2265="出",IF(ISERROR(VLOOKUP(コンビ!C2265,コード表!$D$3:$E$7,2,FALSE)&amp;VLOOKUP(コンビ!D2265,コード表!$G$3:$H$67,2,FALSE)&amp;VLOOKUP(コンビ!E2265,コード表!$J$3:$K$15,2,FALSE)&amp;VLOOKUP(コンビ!F2265,コード表!$M$3:$N$34,2,FALSE)),"",VLOOKUP(コンビ!C2265,コード表!$D$3:$E$7,2,FALSE)&amp;VLOOKUP(コンビ!D2265,コード表!$G$3:$H$67,2,FALSE)&amp;VLOOKUP(コンビ!E2265,コード表!$J$3:$K$15,2,FALSE)&amp;VLOOKUP(コンビ!F2265,コード表!$M$3:$N$34,2,FALSE)))</f>
        <v>0</v>
      </c>
      <c r="C2261" s="11" t="str">
        <f>コンビ!I2265&amp;" "&amp;コンビ!J2265</f>
        <v xml:space="preserve"> </v>
      </c>
      <c r="D2261" s="17" t="str">
        <f>コンビ!G2265&amp;" "&amp;コンビ!H2265</f>
        <v xml:space="preserve"> </v>
      </c>
      <c r="E2261" s="18" t="str">
        <f>IF(ISERROR(VLOOKUP(コンビ!K2265,コード表!$D$3:$E$7,2,FALSE)&amp;VLOOKUP(コンビ!L2265,コード表!$G$3:$H$67,2,FALSE)&amp;VLOOKUP(コンビ!M2265,コード表!$J$3:$K$15,2,FALSE)&amp;VLOOKUP(コンビ!N2265,コード表!$M$3:$N$34,2,FALSE)),"",VLOOKUP(コンビ!K2265,コード表!$D$3:$E$7,2,FALSE)&amp;VLOOKUP(コンビ!L2265,コード表!$G$3:$H$67,2,FALSE)&amp;VLOOKUP(コンビ!M2265,コード表!$J$3:$K$15,2,FALSE)&amp;VLOOKUP(コンビ!N2265,コード表!$M$3:$N$34,2,FALSE))</f>
        <v/>
      </c>
      <c r="F2261" s="18"/>
      <c r="G2261" s="18"/>
      <c r="H2261" s="18" t="str">
        <f>IF(ISERROR(VLOOKUP(コンビ!O2265,コード表!$S$3:$T$11,2,FALSE)),"",VLOOKUP(コンビ!O2265,コード表!$S$3:$T$11,2,FALSE))</f>
        <v/>
      </c>
      <c r="I2261" s="18" t="str">
        <f>IF(ISERROR(VLOOKUP(コンビ!P2265,コード表!$D$3:$E$7,2,FALSE)&amp;VLOOKUP(コンビ!Q2265,コード表!$G$3:$H$67,2,FALSE)&amp;VLOOKUP(コンビ!R2265,コード表!$J$3:$K$15,2,FALSE)&amp;VLOOKUP(コンビ!S2265,コード表!$M$3:$N$34,2,FALSE)),"",VLOOKUP(コンビ!P2265,コード表!$D$3:$E$7,2,FALSE)&amp;VLOOKUP(コンビ!Q2265,コード表!$G$3:$H$67,2,FALSE)&amp;VLOOKUP(コンビ!R2265,コード表!$J$3:$K$15,2,FALSE)&amp;VLOOKUP(コンビ!S2265,コード表!$M$3:$N$34,2,FALSE))</f>
        <v/>
      </c>
      <c r="J2261" s="8">
        <f>コンビ!T2265</f>
        <v>0</v>
      </c>
      <c r="K2261" s="8" t="str">
        <f>IF(ISERROR(VLOOKUP(コンビ!U2265,コード表!$P$3:$Q$52,2,FALSE)),"",VLOOKUP(コンビ!U2265,コード表!$P$3:$Q$52,2,FALSE))</f>
        <v/>
      </c>
    </row>
    <row r="2262" spans="1:11" ht="20.100000000000001" customHeight="1" x14ac:dyDescent="0.15">
      <c r="A2262" s="8">
        <v>712</v>
      </c>
      <c r="B2262" s="18" t="b">
        <f>IF(コンビ!B2266="出",IF(ISERROR(VLOOKUP(コンビ!C2266,コード表!$D$3:$E$7,2,FALSE)&amp;VLOOKUP(コンビ!D2266,コード表!$G$3:$H$67,2,FALSE)&amp;VLOOKUP(コンビ!E2266,コード表!$J$3:$K$15,2,FALSE)&amp;VLOOKUP(コンビ!F2266,コード表!$M$3:$N$34,2,FALSE)),"",VLOOKUP(コンビ!C2266,コード表!$D$3:$E$7,2,FALSE)&amp;VLOOKUP(コンビ!D2266,コード表!$G$3:$H$67,2,FALSE)&amp;VLOOKUP(コンビ!E2266,コード表!$J$3:$K$15,2,FALSE)&amp;VLOOKUP(コンビ!F2266,コード表!$M$3:$N$34,2,FALSE)))</f>
        <v>0</v>
      </c>
      <c r="C2262" s="11" t="str">
        <f>コンビ!I2266&amp;" "&amp;コンビ!J2266</f>
        <v xml:space="preserve"> </v>
      </c>
      <c r="D2262" s="17" t="str">
        <f>コンビ!G2266&amp;" "&amp;コンビ!H2266</f>
        <v xml:space="preserve"> </v>
      </c>
      <c r="E2262" s="18" t="str">
        <f>IF(ISERROR(VLOOKUP(コンビ!K2266,コード表!$D$3:$E$7,2,FALSE)&amp;VLOOKUP(コンビ!L2266,コード表!$G$3:$H$67,2,FALSE)&amp;VLOOKUP(コンビ!M2266,コード表!$J$3:$K$15,2,FALSE)&amp;VLOOKUP(コンビ!N2266,コード表!$M$3:$N$34,2,FALSE)),"",VLOOKUP(コンビ!K2266,コード表!$D$3:$E$7,2,FALSE)&amp;VLOOKUP(コンビ!L2266,コード表!$G$3:$H$67,2,FALSE)&amp;VLOOKUP(コンビ!M2266,コード表!$J$3:$K$15,2,FALSE)&amp;VLOOKUP(コンビ!N2266,コード表!$M$3:$N$34,2,FALSE))</f>
        <v/>
      </c>
      <c r="F2262" s="18"/>
      <c r="G2262" s="18"/>
      <c r="H2262" s="18" t="str">
        <f>IF(ISERROR(VLOOKUP(コンビ!O2266,コード表!$S$3:$T$11,2,FALSE)),"",VLOOKUP(コンビ!O2266,コード表!$S$3:$T$11,2,FALSE))</f>
        <v/>
      </c>
      <c r="I2262" s="18" t="str">
        <f>IF(ISERROR(VLOOKUP(コンビ!P2266,コード表!$D$3:$E$7,2,FALSE)&amp;VLOOKUP(コンビ!Q2266,コード表!$G$3:$H$67,2,FALSE)&amp;VLOOKUP(コンビ!R2266,コード表!$J$3:$K$15,2,FALSE)&amp;VLOOKUP(コンビ!S2266,コード表!$M$3:$N$34,2,FALSE)),"",VLOOKUP(コンビ!P2266,コード表!$D$3:$E$7,2,FALSE)&amp;VLOOKUP(コンビ!Q2266,コード表!$G$3:$H$67,2,FALSE)&amp;VLOOKUP(コンビ!R2266,コード表!$J$3:$K$15,2,FALSE)&amp;VLOOKUP(コンビ!S2266,コード表!$M$3:$N$34,2,FALSE))</f>
        <v/>
      </c>
      <c r="J2262" s="8">
        <f>コンビ!T2266</f>
        <v>0</v>
      </c>
      <c r="K2262" s="8" t="str">
        <f>IF(ISERROR(VLOOKUP(コンビ!U2266,コード表!$P$3:$Q$52,2,FALSE)),"",VLOOKUP(コンビ!U2266,コード表!$P$3:$Q$52,2,FALSE))</f>
        <v/>
      </c>
    </row>
    <row r="2263" spans="1:11" ht="20.100000000000001" customHeight="1" x14ac:dyDescent="0.15">
      <c r="A2263" s="8">
        <v>712</v>
      </c>
      <c r="B2263" s="18" t="b">
        <f>IF(コンビ!B2267="出",IF(ISERROR(VLOOKUP(コンビ!C2267,コード表!$D$3:$E$7,2,FALSE)&amp;VLOOKUP(コンビ!D2267,コード表!$G$3:$H$67,2,FALSE)&amp;VLOOKUP(コンビ!E2267,コード表!$J$3:$K$15,2,FALSE)&amp;VLOOKUP(コンビ!F2267,コード表!$M$3:$N$34,2,FALSE)),"",VLOOKUP(コンビ!C2267,コード表!$D$3:$E$7,2,FALSE)&amp;VLOOKUP(コンビ!D2267,コード表!$G$3:$H$67,2,FALSE)&amp;VLOOKUP(コンビ!E2267,コード表!$J$3:$K$15,2,FALSE)&amp;VLOOKUP(コンビ!F2267,コード表!$M$3:$N$34,2,FALSE)))</f>
        <v>0</v>
      </c>
      <c r="C2263" s="11" t="str">
        <f>コンビ!I2267&amp;" "&amp;コンビ!J2267</f>
        <v xml:space="preserve"> </v>
      </c>
      <c r="D2263" s="17" t="str">
        <f>コンビ!G2267&amp;" "&amp;コンビ!H2267</f>
        <v xml:space="preserve"> </v>
      </c>
      <c r="E2263" s="18" t="str">
        <f>IF(ISERROR(VLOOKUP(コンビ!K2267,コード表!$D$3:$E$7,2,FALSE)&amp;VLOOKUP(コンビ!L2267,コード表!$G$3:$H$67,2,FALSE)&amp;VLOOKUP(コンビ!M2267,コード表!$J$3:$K$15,2,FALSE)&amp;VLOOKUP(コンビ!N2267,コード表!$M$3:$N$34,2,FALSE)),"",VLOOKUP(コンビ!K2267,コード表!$D$3:$E$7,2,FALSE)&amp;VLOOKUP(コンビ!L2267,コード表!$G$3:$H$67,2,FALSE)&amp;VLOOKUP(コンビ!M2267,コード表!$J$3:$K$15,2,FALSE)&amp;VLOOKUP(コンビ!N2267,コード表!$M$3:$N$34,2,FALSE))</f>
        <v/>
      </c>
      <c r="F2263" s="18"/>
      <c r="G2263" s="18"/>
      <c r="H2263" s="18" t="str">
        <f>IF(ISERROR(VLOOKUP(コンビ!O2267,コード表!$S$3:$T$11,2,FALSE)),"",VLOOKUP(コンビ!O2267,コード表!$S$3:$T$11,2,FALSE))</f>
        <v/>
      </c>
      <c r="I2263" s="18" t="str">
        <f>IF(ISERROR(VLOOKUP(コンビ!P2267,コード表!$D$3:$E$7,2,FALSE)&amp;VLOOKUP(コンビ!Q2267,コード表!$G$3:$H$67,2,FALSE)&amp;VLOOKUP(コンビ!R2267,コード表!$J$3:$K$15,2,FALSE)&amp;VLOOKUP(コンビ!S2267,コード表!$M$3:$N$34,2,FALSE)),"",VLOOKUP(コンビ!P2267,コード表!$D$3:$E$7,2,FALSE)&amp;VLOOKUP(コンビ!Q2267,コード表!$G$3:$H$67,2,FALSE)&amp;VLOOKUP(コンビ!R2267,コード表!$J$3:$K$15,2,FALSE)&amp;VLOOKUP(コンビ!S2267,コード表!$M$3:$N$34,2,FALSE))</f>
        <v/>
      </c>
      <c r="J2263" s="8">
        <f>コンビ!T2267</f>
        <v>0</v>
      </c>
      <c r="K2263" s="8" t="str">
        <f>IF(ISERROR(VLOOKUP(コンビ!U2267,コード表!$P$3:$Q$52,2,FALSE)),"",VLOOKUP(コンビ!U2267,コード表!$P$3:$Q$52,2,FALSE))</f>
        <v/>
      </c>
    </row>
    <row r="2264" spans="1:11" ht="20.100000000000001" customHeight="1" x14ac:dyDescent="0.15">
      <c r="A2264" s="8">
        <v>712</v>
      </c>
      <c r="B2264" s="18" t="b">
        <f>IF(コンビ!B2268="出",IF(ISERROR(VLOOKUP(コンビ!C2268,コード表!$D$3:$E$7,2,FALSE)&amp;VLOOKUP(コンビ!D2268,コード表!$G$3:$H$67,2,FALSE)&amp;VLOOKUP(コンビ!E2268,コード表!$J$3:$K$15,2,FALSE)&amp;VLOOKUP(コンビ!F2268,コード表!$M$3:$N$34,2,FALSE)),"",VLOOKUP(コンビ!C2268,コード表!$D$3:$E$7,2,FALSE)&amp;VLOOKUP(コンビ!D2268,コード表!$G$3:$H$67,2,FALSE)&amp;VLOOKUP(コンビ!E2268,コード表!$J$3:$K$15,2,FALSE)&amp;VLOOKUP(コンビ!F2268,コード表!$M$3:$N$34,2,FALSE)))</f>
        <v>0</v>
      </c>
      <c r="C2264" s="11" t="str">
        <f>コンビ!I2268&amp;" "&amp;コンビ!J2268</f>
        <v xml:space="preserve"> </v>
      </c>
      <c r="D2264" s="17" t="str">
        <f>コンビ!G2268&amp;" "&amp;コンビ!H2268</f>
        <v xml:space="preserve"> </v>
      </c>
      <c r="E2264" s="18" t="str">
        <f>IF(ISERROR(VLOOKUP(コンビ!K2268,コード表!$D$3:$E$7,2,FALSE)&amp;VLOOKUP(コンビ!L2268,コード表!$G$3:$H$67,2,FALSE)&amp;VLOOKUP(コンビ!M2268,コード表!$J$3:$K$15,2,FALSE)&amp;VLOOKUP(コンビ!N2268,コード表!$M$3:$N$34,2,FALSE)),"",VLOOKUP(コンビ!K2268,コード表!$D$3:$E$7,2,FALSE)&amp;VLOOKUP(コンビ!L2268,コード表!$G$3:$H$67,2,FALSE)&amp;VLOOKUP(コンビ!M2268,コード表!$J$3:$K$15,2,FALSE)&amp;VLOOKUP(コンビ!N2268,コード表!$M$3:$N$34,2,FALSE))</f>
        <v/>
      </c>
      <c r="F2264" s="18"/>
      <c r="G2264" s="18"/>
      <c r="H2264" s="18" t="str">
        <f>IF(ISERROR(VLOOKUP(コンビ!O2268,コード表!$S$3:$T$11,2,FALSE)),"",VLOOKUP(コンビ!O2268,コード表!$S$3:$T$11,2,FALSE))</f>
        <v/>
      </c>
      <c r="I2264" s="18" t="str">
        <f>IF(ISERROR(VLOOKUP(コンビ!P2268,コード表!$D$3:$E$7,2,FALSE)&amp;VLOOKUP(コンビ!Q2268,コード表!$G$3:$H$67,2,FALSE)&amp;VLOOKUP(コンビ!R2268,コード表!$J$3:$K$15,2,FALSE)&amp;VLOOKUP(コンビ!S2268,コード表!$M$3:$N$34,2,FALSE)),"",VLOOKUP(コンビ!P2268,コード表!$D$3:$E$7,2,FALSE)&amp;VLOOKUP(コンビ!Q2268,コード表!$G$3:$H$67,2,FALSE)&amp;VLOOKUP(コンビ!R2268,コード表!$J$3:$K$15,2,FALSE)&amp;VLOOKUP(コンビ!S2268,コード表!$M$3:$N$34,2,FALSE))</f>
        <v/>
      </c>
      <c r="J2264" s="8">
        <f>コンビ!T2268</f>
        <v>0</v>
      </c>
      <c r="K2264" s="8" t="str">
        <f>IF(ISERROR(VLOOKUP(コンビ!U2268,コード表!$P$3:$Q$52,2,FALSE)),"",VLOOKUP(コンビ!U2268,コード表!$P$3:$Q$52,2,FALSE))</f>
        <v/>
      </c>
    </row>
    <row r="2265" spans="1:11" ht="20.100000000000001" customHeight="1" x14ac:dyDescent="0.15">
      <c r="A2265" s="8">
        <v>712</v>
      </c>
      <c r="B2265" s="18" t="b">
        <f>IF(コンビ!B2269="出",IF(ISERROR(VLOOKUP(コンビ!C2269,コード表!$D$3:$E$7,2,FALSE)&amp;VLOOKUP(コンビ!D2269,コード表!$G$3:$H$67,2,FALSE)&amp;VLOOKUP(コンビ!E2269,コード表!$J$3:$K$15,2,FALSE)&amp;VLOOKUP(コンビ!F2269,コード表!$M$3:$N$34,2,FALSE)),"",VLOOKUP(コンビ!C2269,コード表!$D$3:$E$7,2,FALSE)&amp;VLOOKUP(コンビ!D2269,コード表!$G$3:$H$67,2,FALSE)&amp;VLOOKUP(コンビ!E2269,コード表!$J$3:$K$15,2,FALSE)&amp;VLOOKUP(コンビ!F2269,コード表!$M$3:$N$34,2,FALSE)))</f>
        <v>0</v>
      </c>
      <c r="C2265" s="11" t="str">
        <f>コンビ!I2269&amp;" "&amp;コンビ!J2269</f>
        <v xml:space="preserve"> </v>
      </c>
      <c r="D2265" s="17" t="str">
        <f>コンビ!G2269&amp;" "&amp;コンビ!H2269</f>
        <v xml:space="preserve"> </v>
      </c>
      <c r="E2265" s="18" t="str">
        <f>IF(ISERROR(VLOOKUP(コンビ!K2269,コード表!$D$3:$E$7,2,FALSE)&amp;VLOOKUP(コンビ!L2269,コード表!$G$3:$H$67,2,FALSE)&amp;VLOOKUP(コンビ!M2269,コード表!$J$3:$K$15,2,FALSE)&amp;VLOOKUP(コンビ!N2269,コード表!$M$3:$N$34,2,FALSE)),"",VLOOKUP(コンビ!K2269,コード表!$D$3:$E$7,2,FALSE)&amp;VLOOKUP(コンビ!L2269,コード表!$G$3:$H$67,2,FALSE)&amp;VLOOKUP(コンビ!M2269,コード表!$J$3:$K$15,2,FALSE)&amp;VLOOKUP(コンビ!N2269,コード表!$M$3:$N$34,2,FALSE))</f>
        <v/>
      </c>
      <c r="F2265" s="18"/>
      <c r="G2265" s="18"/>
      <c r="H2265" s="18" t="str">
        <f>IF(ISERROR(VLOOKUP(コンビ!O2269,コード表!$S$3:$T$11,2,FALSE)),"",VLOOKUP(コンビ!O2269,コード表!$S$3:$T$11,2,FALSE))</f>
        <v/>
      </c>
      <c r="I2265" s="18" t="str">
        <f>IF(ISERROR(VLOOKUP(コンビ!P2269,コード表!$D$3:$E$7,2,FALSE)&amp;VLOOKUP(コンビ!Q2269,コード表!$G$3:$H$67,2,FALSE)&amp;VLOOKUP(コンビ!R2269,コード表!$J$3:$K$15,2,FALSE)&amp;VLOOKUP(コンビ!S2269,コード表!$M$3:$N$34,2,FALSE)),"",VLOOKUP(コンビ!P2269,コード表!$D$3:$E$7,2,FALSE)&amp;VLOOKUP(コンビ!Q2269,コード表!$G$3:$H$67,2,FALSE)&amp;VLOOKUP(コンビ!R2269,コード表!$J$3:$K$15,2,FALSE)&amp;VLOOKUP(コンビ!S2269,コード表!$M$3:$N$34,2,FALSE))</f>
        <v/>
      </c>
      <c r="J2265" s="8">
        <f>コンビ!T2269</f>
        <v>0</v>
      </c>
      <c r="K2265" s="8" t="str">
        <f>IF(ISERROR(VLOOKUP(コンビ!U2269,コード表!$P$3:$Q$52,2,FALSE)),"",VLOOKUP(コンビ!U2269,コード表!$P$3:$Q$52,2,FALSE))</f>
        <v/>
      </c>
    </row>
    <row r="2266" spans="1:11" ht="20.100000000000001" customHeight="1" x14ac:dyDescent="0.15">
      <c r="A2266" s="8">
        <v>712</v>
      </c>
      <c r="B2266" s="18" t="b">
        <f>IF(コンビ!B2270="出",IF(ISERROR(VLOOKUP(コンビ!C2270,コード表!$D$3:$E$7,2,FALSE)&amp;VLOOKUP(コンビ!D2270,コード表!$G$3:$H$67,2,FALSE)&amp;VLOOKUP(コンビ!E2270,コード表!$J$3:$K$15,2,FALSE)&amp;VLOOKUP(コンビ!F2270,コード表!$M$3:$N$34,2,FALSE)),"",VLOOKUP(コンビ!C2270,コード表!$D$3:$E$7,2,FALSE)&amp;VLOOKUP(コンビ!D2270,コード表!$G$3:$H$67,2,FALSE)&amp;VLOOKUP(コンビ!E2270,コード表!$J$3:$K$15,2,FALSE)&amp;VLOOKUP(コンビ!F2270,コード表!$M$3:$N$34,2,FALSE)))</f>
        <v>0</v>
      </c>
      <c r="C2266" s="11" t="str">
        <f>コンビ!I2270&amp;" "&amp;コンビ!J2270</f>
        <v xml:space="preserve"> </v>
      </c>
      <c r="D2266" s="17" t="str">
        <f>コンビ!G2270&amp;" "&amp;コンビ!H2270</f>
        <v xml:space="preserve"> </v>
      </c>
      <c r="E2266" s="18" t="str">
        <f>IF(ISERROR(VLOOKUP(コンビ!K2270,コード表!$D$3:$E$7,2,FALSE)&amp;VLOOKUP(コンビ!L2270,コード表!$G$3:$H$67,2,FALSE)&amp;VLOOKUP(コンビ!M2270,コード表!$J$3:$K$15,2,FALSE)&amp;VLOOKUP(コンビ!N2270,コード表!$M$3:$N$34,2,FALSE)),"",VLOOKUP(コンビ!K2270,コード表!$D$3:$E$7,2,FALSE)&amp;VLOOKUP(コンビ!L2270,コード表!$G$3:$H$67,2,FALSE)&amp;VLOOKUP(コンビ!M2270,コード表!$J$3:$K$15,2,FALSE)&amp;VLOOKUP(コンビ!N2270,コード表!$M$3:$N$34,2,FALSE))</f>
        <v/>
      </c>
      <c r="F2266" s="18"/>
      <c r="G2266" s="18"/>
      <c r="H2266" s="18" t="str">
        <f>IF(ISERROR(VLOOKUP(コンビ!O2270,コード表!$S$3:$T$11,2,FALSE)),"",VLOOKUP(コンビ!O2270,コード表!$S$3:$T$11,2,FALSE))</f>
        <v/>
      </c>
      <c r="I2266" s="18" t="str">
        <f>IF(ISERROR(VLOOKUP(コンビ!P2270,コード表!$D$3:$E$7,2,FALSE)&amp;VLOOKUP(コンビ!Q2270,コード表!$G$3:$H$67,2,FALSE)&amp;VLOOKUP(コンビ!R2270,コード表!$J$3:$K$15,2,FALSE)&amp;VLOOKUP(コンビ!S2270,コード表!$M$3:$N$34,2,FALSE)),"",VLOOKUP(コンビ!P2270,コード表!$D$3:$E$7,2,FALSE)&amp;VLOOKUP(コンビ!Q2270,コード表!$G$3:$H$67,2,FALSE)&amp;VLOOKUP(コンビ!R2270,コード表!$J$3:$K$15,2,FALSE)&amp;VLOOKUP(コンビ!S2270,コード表!$M$3:$N$34,2,FALSE))</f>
        <v/>
      </c>
      <c r="J2266" s="8">
        <f>コンビ!T2270</f>
        <v>0</v>
      </c>
      <c r="K2266" s="8" t="str">
        <f>IF(ISERROR(VLOOKUP(コンビ!U2270,コード表!$P$3:$Q$52,2,FALSE)),"",VLOOKUP(コンビ!U2270,コード表!$P$3:$Q$52,2,FALSE))</f>
        <v/>
      </c>
    </row>
    <row r="2267" spans="1:11" ht="20.100000000000001" customHeight="1" x14ac:dyDescent="0.15">
      <c r="A2267" s="8">
        <v>712</v>
      </c>
      <c r="B2267" s="18" t="b">
        <f>IF(コンビ!B2271="出",IF(ISERROR(VLOOKUP(コンビ!C2271,コード表!$D$3:$E$7,2,FALSE)&amp;VLOOKUP(コンビ!D2271,コード表!$G$3:$H$67,2,FALSE)&amp;VLOOKUP(コンビ!E2271,コード表!$J$3:$K$15,2,FALSE)&amp;VLOOKUP(コンビ!F2271,コード表!$M$3:$N$34,2,FALSE)),"",VLOOKUP(コンビ!C2271,コード表!$D$3:$E$7,2,FALSE)&amp;VLOOKUP(コンビ!D2271,コード表!$G$3:$H$67,2,FALSE)&amp;VLOOKUP(コンビ!E2271,コード表!$J$3:$K$15,2,FALSE)&amp;VLOOKUP(コンビ!F2271,コード表!$M$3:$N$34,2,FALSE)))</f>
        <v>0</v>
      </c>
      <c r="C2267" s="11" t="str">
        <f>コンビ!I2271&amp;" "&amp;コンビ!J2271</f>
        <v xml:space="preserve"> </v>
      </c>
      <c r="D2267" s="17" t="str">
        <f>コンビ!G2271&amp;" "&amp;コンビ!H2271</f>
        <v xml:space="preserve"> </v>
      </c>
      <c r="E2267" s="18" t="str">
        <f>IF(ISERROR(VLOOKUP(コンビ!K2271,コード表!$D$3:$E$7,2,FALSE)&amp;VLOOKUP(コンビ!L2271,コード表!$G$3:$H$67,2,FALSE)&amp;VLOOKUP(コンビ!M2271,コード表!$J$3:$K$15,2,FALSE)&amp;VLOOKUP(コンビ!N2271,コード表!$M$3:$N$34,2,FALSE)),"",VLOOKUP(コンビ!K2271,コード表!$D$3:$E$7,2,FALSE)&amp;VLOOKUP(コンビ!L2271,コード表!$G$3:$H$67,2,FALSE)&amp;VLOOKUP(コンビ!M2271,コード表!$J$3:$K$15,2,FALSE)&amp;VLOOKUP(コンビ!N2271,コード表!$M$3:$N$34,2,FALSE))</f>
        <v/>
      </c>
      <c r="F2267" s="18"/>
      <c r="G2267" s="18"/>
      <c r="H2267" s="18" t="str">
        <f>IF(ISERROR(VLOOKUP(コンビ!O2271,コード表!$S$3:$T$11,2,FALSE)),"",VLOOKUP(コンビ!O2271,コード表!$S$3:$T$11,2,FALSE))</f>
        <v/>
      </c>
      <c r="I2267" s="18" t="str">
        <f>IF(ISERROR(VLOOKUP(コンビ!P2271,コード表!$D$3:$E$7,2,FALSE)&amp;VLOOKUP(コンビ!Q2271,コード表!$G$3:$H$67,2,FALSE)&amp;VLOOKUP(コンビ!R2271,コード表!$J$3:$K$15,2,FALSE)&amp;VLOOKUP(コンビ!S2271,コード表!$M$3:$N$34,2,FALSE)),"",VLOOKUP(コンビ!P2271,コード表!$D$3:$E$7,2,FALSE)&amp;VLOOKUP(コンビ!Q2271,コード表!$G$3:$H$67,2,FALSE)&amp;VLOOKUP(コンビ!R2271,コード表!$J$3:$K$15,2,FALSE)&amp;VLOOKUP(コンビ!S2271,コード表!$M$3:$N$34,2,FALSE))</f>
        <v/>
      </c>
      <c r="J2267" s="8">
        <f>コンビ!T2271</f>
        <v>0</v>
      </c>
      <c r="K2267" s="8" t="str">
        <f>IF(ISERROR(VLOOKUP(コンビ!U2271,コード表!$P$3:$Q$52,2,FALSE)),"",VLOOKUP(コンビ!U2271,コード表!$P$3:$Q$52,2,FALSE))</f>
        <v/>
      </c>
    </row>
    <row r="2268" spans="1:11" ht="20.100000000000001" customHeight="1" x14ac:dyDescent="0.15">
      <c r="A2268" s="8">
        <v>712</v>
      </c>
      <c r="B2268" s="18" t="b">
        <f>IF(コンビ!B2272="出",IF(ISERROR(VLOOKUP(コンビ!C2272,コード表!$D$3:$E$7,2,FALSE)&amp;VLOOKUP(コンビ!D2272,コード表!$G$3:$H$67,2,FALSE)&amp;VLOOKUP(コンビ!E2272,コード表!$J$3:$K$15,2,FALSE)&amp;VLOOKUP(コンビ!F2272,コード表!$M$3:$N$34,2,FALSE)),"",VLOOKUP(コンビ!C2272,コード表!$D$3:$E$7,2,FALSE)&amp;VLOOKUP(コンビ!D2272,コード表!$G$3:$H$67,2,FALSE)&amp;VLOOKUP(コンビ!E2272,コード表!$J$3:$K$15,2,FALSE)&amp;VLOOKUP(コンビ!F2272,コード表!$M$3:$N$34,2,FALSE)))</f>
        <v>0</v>
      </c>
      <c r="C2268" s="11" t="str">
        <f>コンビ!I2272&amp;" "&amp;コンビ!J2272</f>
        <v xml:space="preserve"> </v>
      </c>
      <c r="D2268" s="17" t="str">
        <f>コンビ!G2272&amp;" "&amp;コンビ!H2272</f>
        <v xml:space="preserve"> </v>
      </c>
      <c r="E2268" s="18" t="str">
        <f>IF(ISERROR(VLOOKUP(コンビ!K2272,コード表!$D$3:$E$7,2,FALSE)&amp;VLOOKUP(コンビ!L2272,コード表!$G$3:$H$67,2,FALSE)&amp;VLOOKUP(コンビ!M2272,コード表!$J$3:$K$15,2,FALSE)&amp;VLOOKUP(コンビ!N2272,コード表!$M$3:$N$34,2,FALSE)),"",VLOOKUP(コンビ!K2272,コード表!$D$3:$E$7,2,FALSE)&amp;VLOOKUP(コンビ!L2272,コード表!$G$3:$H$67,2,FALSE)&amp;VLOOKUP(コンビ!M2272,コード表!$J$3:$K$15,2,FALSE)&amp;VLOOKUP(コンビ!N2272,コード表!$M$3:$N$34,2,FALSE))</f>
        <v/>
      </c>
      <c r="F2268" s="18"/>
      <c r="G2268" s="18"/>
      <c r="H2268" s="18" t="str">
        <f>IF(ISERROR(VLOOKUP(コンビ!O2272,コード表!$S$3:$T$11,2,FALSE)),"",VLOOKUP(コンビ!O2272,コード表!$S$3:$T$11,2,FALSE))</f>
        <v/>
      </c>
      <c r="I2268" s="18" t="str">
        <f>IF(ISERROR(VLOOKUP(コンビ!P2272,コード表!$D$3:$E$7,2,FALSE)&amp;VLOOKUP(コンビ!Q2272,コード表!$G$3:$H$67,2,FALSE)&amp;VLOOKUP(コンビ!R2272,コード表!$J$3:$K$15,2,FALSE)&amp;VLOOKUP(コンビ!S2272,コード表!$M$3:$N$34,2,FALSE)),"",VLOOKUP(コンビ!P2272,コード表!$D$3:$E$7,2,FALSE)&amp;VLOOKUP(コンビ!Q2272,コード表!$G$3:$H$67,2,FALSE)&amp;VLOOKUP(コンビ!R2272,コード表!$J$3:$K$15,2,FALSE)&amp;VLOOKUP(コンビ!S2272,コード表!$M$3:$N$34,2,FALSE))</f>
        <v/>
      </c>
      <c r="J2268" s="8">
        <f>コンビ!T2272</f>
        <v>0</v>
      </c>
      <c r="K2268" s="8" t="str">
        <f>IF(ISERROR(VLOOKUP(コンビ!U2272,コード表!$P$3:$Q$52,2,FALSE)),"",VLOOKUP(コンビ!U2272,コード表!$P$3:$Q$52,2,FALSE))</f>
        <v/>
      </c>
    </row>
    <row r="2269" spans="1:11" ht="20.100000000000001" customHeight="1" x14ac:dyDescent="0.15">
      <c r="A2269" s="8">
        <v>712</v>
      </c>
      <c r="B2269" s="18" t="b">
        <f>IF(コンビ!B2273="出",IF(ISERROR(VLOOKUP(コンビ!C2273,コード表!$D$3:$E$7,2,FALSE)&amp;VLOOKUP(コンビ!D2273,コード表!$G$3:$H$67,2,FALSE)&amp;VLOOKUP(コンビ!E2273,コード表!$J$3:$K$15,2,FALSE)&amp;VLOOKUP(コンビ!F2273,コード表!$M$3:$N$34,2,FALSE)),"",VLOOKUP(コンビ!C2273,コード表!$D$3:$E$7,2,FALSE)&amp;VLOOKUP(コンビ!D2273,コード表!$G$3:$H$67,2,FALSE)&amp;VLOOKUP(コンビ!E2273,コード表!$J$3:$K$15,2,FALSE)&amp;VLOOKUP(コンビ!F2273,コード表!$M$3:$N$34,2,FALSE)))</f>
        <v>0</v>
      </c>
      <c r="C2269" s="11" t="str">
        <f>コンビ!I2273&amp;" "&amp;コンビ!J2273</f>
        <v xml:space="preserve"> </v>
      </c>
      <c r="D2269" s="17" t="str">
        <f>コンビ!G2273&amp;" "&amp;コンビ!H2273</f>
        <v xml:space="preserve"> </v>
      </c>
      <c r="E2269" s="18" t="str">
        <f>IF(ISERROR(VLOOKUP(コンビ!K2273,コード表!$D$3:$E$7,2,FALSE)&amp;VLOOKUP(コンビ!L2273,コード表!$G$3:$H$67,2,FALSE)&amp;VLOOKUP(コンビ!M2273,コード表!$J$3:$K$15,2,FALSE)&amp;VLOOKUP(コンビ!N2273,コード表!$M$3:$N$34,2,FALSE)),"",VLOOKUP(コンビ!K2273,コード表!$D$3:$E$7,2,FALSE)&amp;VLOOKUP(コンビ!L2273,コード表!$G$3:$H$67,2,FALSE)&amp;VLOOKUP(コンビ!M2273,コード表!$J$3:$K$15,2,FALSE)&amp;VLOOKUP(コンビ!N2273,コード表!$M$3:$N$34,2,FALSE))</f>
        <v/>
      </c>
      <c r="F2269" s="18"/>
      <c r="G2269" s="18"/>
      <c r="H2269" s="18" t="str">
        <f>IF(ISERROR(VLOOKUP(コンビ!O2273,コード表!$S$3:$T$11,2,FALSE)),"",VLOOKUP(コンビ!O2273,コード表!$S$3:$T$11,2,FALSE))</f>
        <v/>
      </c>
      <c r="I2269" s="18" t="str">
        <f>IF(ISERROR(VLOOKUP(コンビ!P2273,コード表!$D$3:$E$7,2,FALSE)&amp;VLOOKUP(コンビ!Q2273,コード表!$G$3:$H$67,2,FALSE)&amp;VLOOKUP(コンビ!R2273,コード表!$J$3:$K$15,2,FALSE)&amp;VLOOKUP(コンビ!S2273,コード表!$M$3:$N$34,2,FALSE)),"",VLOOKUP(コンビ!P2273,コード表!$D$3:$E$7,2,FALSE)&amp;VLOOKUP(コンビ!Q2273,コード表!$G$3:$H$67,2,FALSE)&amp;VLOOKUP(コンビ!R2273,コード表!$J$3:$K$15,2,FALSE)&amp;VLOOKUP(コンビ!S2273,コード表!$M$3:$N$34,2,FALSE))</f>
        <v/>
      </c>
      <c r="J2269" s="8">
        <f>コンビ!T2273</f>
        <v>0</v>
      </c>
      <c r="K2269" s="8" t="str">
        <f>IF(ISERROR(VLOOKUP(コンビ!U2273,コード表!$P$3:$Q$52,2,FALSE)),"",VLOOKUP(コンビ!U2273,コード表!$P$3:$Q$52,2,FALSE))</f>
        <v/>
      </c>
    </row>
    <row r="2270" spans="1:11" ht="20.100000000000001" customHeight="1" x14ac:dyDescent="0.15">
      <c r="A2270" s="8">
        <v>712</v>
      </c>
      <c r="B2270" s="18" t="b">
        <f>IF(コンビ!B2274="出",IF(ISERROR(VLOOKUP(コンビ!C2274,コード表!$D$3:$E$7,2,FALSE)&amp;VLOOKUP(コンビ!D2274,コード表!$G$3:$H$67,2,FALSE)&amp;VLOOKUP(コンビ!E2274,コード表!$J$3:$K$15,2,FALSE)&amp;VLOOKUP(コンビ!F2274,コード表!$M$3:$N$34,2,FALSE)),"",VLOOKUP(コンビ!C2274,コード表!$D$3:$E$7,2,FALSE)&amp;VLOOKUP(コンビ!D2274,コード表!$G$3:$H$67,2,FALSE)&amp;VLOOKUP(コンビ!E2274,コード表!$J$3:$K$15,2,FALSE)&amp;VLOOKUP(コンビ!F2274,コード表!$M$3:$N$34,2,FALSE)))</f>
        <v>0</v>
      </c>
      <c r="C2270" s="11" t="str">
        <f>コンビ!I2274&amp;" "&amp;コンビ!J2274</f>
        <v xml:space="preserve"> </v>
      </c>
      <c r="D2270" s="17" t="str">
        <f>コンビ!G2274&amp;" "&amp;コンビ!H2274</f>
        <v xml:space="preserve"> </v>
      </c>
      <c r="E2270" s="18" t="str">
        <f>IF(ISERROR(VLOOKUP(コンビ!K2274,コード表!$D$3:$E$7,2,FALSE)&amp;VLOOKUP(コンビ!L2274,コード表!$G$3:$H$67,2,FALSE)&amp;VLOOKUP(コンビ!M2274,コード表!$J$3:$K$15,2,FALSE)&amp;VLOOKUP(コンビ!N2274,コード表!$M$3:$N$34,2,FALSE)),"",VLOOKUP(コンビ!K2274,コード表!$D$3:$E$7,2,FALSE)&amp;VLOOKUP(コンビ!L2274,コード表!$G$3:$H$67,2,FALSE)&amp;VLOOKUP(コンビ!M2274,コード表!$J$3:$K$15,2,FALSE)&amp;VLOOKUP(コンビ!N2274,コード表!$M$3:$N$34,2,FALSE))</f>
        <v/>
      </c>
      <c r="F2270" s="18"/>
      <c r="G2270" s="18"/>
      <c r="H2270" s="18" t="str">
        <f>IF(ISERROR(VLOOKUP(コンビ!O2274,コード表!$S$3:$T$11,2,FALSE)),"",VLOOKUP(コンビ!O2274,コード表!$S$3:$T$11,2,FALSE))</f>
        <v/>
      </c>
      <c r="I2270" s="18" t="str">
        <f>IF(ISERROR(VLOOKUP(コンビ!P2274,コード表!$D$3:$E$7,2,FALSE)&amp;VLOOKUP(コンビ!Q2274,コード表!$G$3:$H$67,2,FALSE)&amp;VLOOKUP(コンビ!R2274,コード表!$J$3:$K$15,2,FALSE)&amp;VLOOKUP(コンビ!S2274,コード表!$M$3:$N$34,2,FALSE)),"",VLOOKUP(コンビ!P2274,コード表!$D$3:$E$7,2,FALSE)&amp;VLOOKUP(コンビ!Q2274,コード表!$G$3:$H$67,2,FALSE)&amp;VLOOKUP(コンビ!R2274,コード表!$J$3:$K$15,2,FALSE)&amp;VLOOKUP(コンビ!S2274,コード表!$M$3:$N$34,2,FALSE))</f>
        <v/>
      </c>
      <c r="J2270" s="8">
        <f>コンビ!T2274</f>
        <v>0</v>
      </c>
      <c r="K2270" s="8" t="str">
        <f>IF(ISERROR(VLOOKUP(コンビ!U2274,コード表!$P$3:$Q$52,2,FALSE)),"",VLOOKUP(コンビ!U2274,コード表!$P$3:$Q$52,2,FALSE))</f>
        <v/>
      </c>
    </row>
    <row r="2271" spans="1:11" ht="20.100000000000001" customHeight="1" x14ac:dyDescent="0.15">
      <c r="A2271" s="8">
        <v>712</v>
      </c>
      <c r="B2271" s="18" t="b">
        <f>IF(コンビ!B2275="出",IF(ISERROR(VLOOKUP(コンビ!C2275,コード表!$D$3:$E$7,2,FALSE)&amp;VLOOKUP(コンビ!D2275,コード表!$G$3:$H$67,2,FALSE)&amp;VLOOKUP(コンビ!E2275,コード表!$J$3:$K$15,2,FALSE)&amp;VLOOKUP(コンビ!F2275,コード表!$M$3:$N$34,2,FALSE)),"",VLOOKUP(コンビ!C2275,コード表!$D$3:$E$7,2,FALSE)&amp;VLOOKUP(コンビ!D2275,コード表!$G$3:$H$67,2,FALSE)&amp;VLOOKUP(コンビ!E2275,コード表!$J$3:$K$15,2,FALSE)&amp;VLOOKUP(コンビ!F2275,コード表!$M$3:$N$34,2,FALSE)))</f>
        <v>0</v>
      </c>
      <c r="C2271" s="11" t="str">
        <f>コンビ!I2275&amp;" "&amp;コンビ!J2275</f>
        <v xml:space="preserve"> </v>
      </c>
      <c r="D2271" s="17" t="str">
        <f>コンビ!G2275&amp;" "&amp;コンビ!H2275</f>
        <v xml:space="preserve"> </v>
      </c>
      <c r="E2271" s="18" t="str">
        <f>IF(ISERROR(VLOOKUP(コンビ!K2275,コード表!$D$3:$E$7,2,FALSE)&amp;VLOOKUP(コンビ!L2275,コード表!$G$3:$H$67,2,FALSE)&amp;VLOOKUP(コンビ!M2275,コード表!$J$3:$K$15,2,FALSE)&amp;VLOOKUP(コンビ!N2275,コード表!$M$3:$N$34,2,FALSE)),"",VLOOKUP(コンビ!K2275,コード表!$D$3:$E$7,2,FALSE)&amp;VLOOKUP(コンビ!L2275,コード表!$G$3:$H$67,2,FALSE)&amp;VLOOKUP(コンビ!M2275,コード表!$J$3:$K$15,2,FALSE)&amp;VLOOKUP(コンビ!N2275,コード表!$M$3:$N$34,2,FALSE))</f>
        <v/>
      </c>
      <c r="F2271" s="18"/>
      <c r="G2271" s="18"/>
      <c r="H2271" s="18" t="str">
        <f>IF(ISERROR(VLOOKUP(コンビ!O2275,コード表!$S$3:$T$11,2,FALSE)),"",VLOOKUP(コンビ!O2275,コード表!$S$3:$T$11,2,FALSE))</f>
        <v/>
      </c>
      <c r="I2271" s="18" t="str">
        <f>IF(ISERROR(VLOOKUP(コンビ!P2275,コード表!$D$3:$E$7,2,FALSE)&amp;VLOOKUP(コンビ!Q2275,コード表!$G$3:$H$67,2,FALSE)&amp;VLOOKUP(コンビ!R2275,コード表!$J$3:$K$15,2,FALSE)&amp;VLOOKUP(コンビ!S2275,コード表!$M$3:$N$34,2,FALSE)),"",VLOOKUP(コンビ!P2275,コード表!$D$3:$E$7,2,FALSE)&amp;VLOOKUP(コンビ!Q2275,コード表!$G$3:$H$67,2,FALSE)&amp;VLOOKUP(コンビ!R2275,コード表!$J$3:$K$15,2,FALSE)&amp;VLOOKUP(コンビ!S2275,コード表!$M$3:$N$34,2,FALSE))</f>
        <v/>
      </c>
      <c r="J2271" s="8">
        <f>コンビ!T2275</f>
        <v>0</v>
      </c>
      <c r="K2271" s="8" t="str">
        <f>IF(ISERROR(VLOOKUP(コンビ!U2275,コード表!$P$3:$Q$52,2,FALSE)),"",VLOOKUP(コンビ!U2275,コード表!$P$3:$Q$52,2,FALSE))</f>
        <v/>
      </c>
    </row>
    <row r="2272" spans="1:11" ht="20.100000000000001" customHeight="1" x14ac:dyDescent="0.15">
      <c r="A2272" s="8">
        <v>712</v>
      </c>
      <c r="B2272" s="18" t="b">
        <f>IF(コンビ!B2276="出",IF(ISERROR(VLOOKUP(コンビ!C2276,コード表!$D$3:$E$7,2,FALSE)&amp;VLOOKUP(コンビ!D2276,コード表!$G$3:$H$67,2,FALSE)&amp;VLOOKUP(コンビ!E2276,コード表!$J$3:$K$15,2,FALSE)&amp;VLOOKUP(コンビ!F2276,コード表!$M$3:$N$34,2,FALSE)),"",VLOOKUP(コンビ!C2276,コード表!$D$3:$E$7,2,FALSE)&amp;VLOOKUP(コンビ!D2276,コード表!$G$3:$H$67,2,FALSE)&amp;VLOOKUP(コンビ!E2276,コード表!$J$3:$K$15,2,FALSE)&amp;VLOOKUP(コンビ!F2276,コード表!$M$3:$N$34,2,FALSE)))</f>
        <v>0</v>
      </c>
      <c r="C2272" s="11" t="str">
        <f>コンビ!I2276&amp;" "&amp;コンビ!J2276</f>
        <v xml:space="preserve"> </v>
      </c>
      <c r="D2272" s="17" t="str">
        <f>コンビ!G2276&amp;" "&amp;コンビ!H2276</f>
        <v xml:space="preserve"> </v>
      </c>
      <c r="E2272" s="18" t="str">
        <f>IF(ISERROR(VLOOKUP(コンビ!K2276,コード表!$D$3:$E$7,2,FALSE)&amp;VLOOKUP(コンビ!L2276,コード表!$G$3:$H$67,2,FALSE)&amp;VLOOKUP(コンビ!M2276,コード表!$J$3:$K$15,2,FALSE)&amp;VLOOKUP(コンビ!N2276,コード表!$M$3:$N$34,2,FALSE)),"",VLOOKUP(コンビ!K2276,コード表!$D$3:$E$7,2,FALSE)&amp;VLOOKUP(コンビ!L2276,コード表!$G$3:$H$67,2,FALSE)&amp;VLOOKUP(コンビ!M2276,コード表!$J$3:$K$15,2,FALSE)&amp;VLOOKUP(コンビ!N2276,コード表!$M$3:$N$34,2,FALSE))</f>
        <v/>
      </c>
      <c r="F2272" s="18"/>
      <c r="G2272" s="18"/>
      <c r="H2272" s="18" t="str">
        <f>IF(ISERROR(VLOOKUP(コンビ!O2276,コード表!$S$3:$T$11,2,FALSE)),"",VLOOKUP(コンビ!O2276,コード表!$S$3:$T$11,2,FALSE))</f>
        <v/>
      </c>
      <c r="I2272" s="18" t="str">
        <f>IF(ISERROR(VLOOKUP(コンビ!P2276,コード表!$D$3:$E$7,2,FALSE)&amp;VLOOKUP(コンビ!Q2276,コード表!$G$3:$H$67,2,FALSE)&amp;VLOOKUP(コンビ!R2276,コード表!$J$3:$K$15,2,FALSE)&amp;VLOOKUP(コンビ!S2276,コード表!$M$3:$N$34,2,FALSE)),"",VLOOKUP(コンビ!P2276,コード表!$D$3:$E$7,2,FALSE)&amp;VLOOKUP(コンビ!Q2276,コード表!$G$3:$H$67,2,FALSE)&amp;VLOOKUP(コンビ!R2276,コード表!$J$3:$K$15,2,FALSE)&amp;VLOOKUP(コンビ!S2276,コード表!$M$3:$N$34,2,FALSE))</f>
        <v/>
      </c>
      <c r="J2272" s="8">
        <f>コンビ!T2276</f>
        <v>0</v>
      </c>
      <c r="K2272" s="8" t="str">
        <f>IF(ISERROR(VLOOKUP(コンビ!U2276,コード表!$P$3:$Q$52,2,FALSE)),"",VLOOKUP(コンビ!U2276,コード表!$P$3:$Q$52,2,FALSE))</f>
        <v/>
      </c>
    </row>
    <row r="2273" spans="1:11" ht="20.100000000000001" customHeight="1" x14ac:dyDescent="0.15">
      <c r="A2273" s="8">
        <v>712</v>
      </c>
      <c r="B2273" s="18" t="b">
        <f>IF(コンビ!B2277="出",IF(ISERROR(VLOOKUP(コンビ!C2277,コード表!$D$3:$E$7,2,FALSE)&amp;VLOOKUP(コンビ!D2277,コード表!$G$3:$H$67,2,FALSE)&amp;VLOOKUP(コンビ!E2277,コード表!$J$3:$K$15,2,FALSE)&amp;VLOOKUP(コンビ!F2277,コード表!$M$3:$N$34,2,FALSE)),"",VLOOKUP(コンビ!C2277,コード表!$D$3:$E$7,2,FALSE)&amp;VLOOKUP(コンビ!D2277,コード表!$G$3:$H$67,2,FALSE)&amp;VLOOKUP(コンビ!E2277,コード表!$J$3:$K$15,2,FALSE)&amp;VLOOKUP(コンビ!F2277,コード表!$M$3:$N$34,2,FALSE)))</f>
        <v>0</v>
      </c>
      <c r="C2273" s="11" t="str">
        <f>コンビ!I2277&amp;" "&amp;コンビ!J2277</f>
        <v xml:space="preserve"> </v>
      </c>
      <c r="D2273" s="17" t="str">
        <f>コンビ!G2277&amp;" "&amp;コンビ!H2277</f>
        <v xml:space="preserve"> </v>
      </c>
      <c r="E2273" s="18" t="str">
        <f>IF(ISERROR(VLOOKUP(コンビ!K2277,コード表!$D$3:$E$7,2,FALSE)&amp;VLOOKUP(コンビ!L2277,コード表!$G$3:$H$67,2,FALSE)&amp;VLOOKUP(コンビ!M2277,コード表!$J$3:$K$15,2,FALSE)&amp;VLOOKUP(コンビ!N2277,コード表!$M$3:$N$34,2,FALSE)),"",VLOOKUP(コンビ!K2277,コード表!$D$3:$E$7,2,FALSE)&amp;VLOOKUP(コンビ!L2277,コード表!$G$3:$H$67,2,FALSE)&amp;VLOOKUP(コンビ!M2277,コード表!$J$3:$K$15,2,FALSE)&amp;VLOOKUP(コンビ!N2277,コード表!$M$3:$N$34,2,FALSE))</f>
        <v/>
      </c>
      <c r="F2273" s="18"/>
      <c r="G2273" s="18"/>
      <c r="H2273" s="18" t="str">
        <f>IF(ISERROR(VLOOKUP(コンビ!O2277,コード表!$S$3:$T$11,2,FALSE)),"",VLOOKUP(コンビ!O2277,コード表!$S$3:$T$11,2,FALSE))</f>
        <v/>
      </c>
      <c r="I2273" s="18" t="str">
        <f>IF(ISERROR(VLOOKUP(コンビ!P2277,コード表!$D$3:$E$7,2,FALSE)&amp;VLOOKUP(コンビ!Q2277,コード表!$G$3:$H$67,2,FALSE)&amp;VLOOKUP(コンビ!R2277,コード表!$J$3:$K$15,2,FALSE)&amp;VLOOKUP(コンビ!S2277,コード表!$M$3:$N$34,2,FALSE)),"",VLOOKUP(コンビ!P2277,コード表!$D$3:$E$7,2,FALSE)&amp;VLOOKUP(コンビ!Q2277,コード表!$G$3:$H$67,2,FALSE)&amp;VLOOKUP(コンビ!R2277,コード表!$J$3:$K$15,2,FALSE)&amp;VLOOKUP(コンビ!S2277,コード表!$M$3:$N$34,2,FALSE))</f>
        <v/>
      </c>
      <c r="J2273" s="8">
        <f>コンビ!T2277</f>
        <v>0</v>
      </c>
      <c r="K2273" s="8" t="str">
        <f>IF(ISERROR(VLOOKUP(コンビ!U2277,コード表!$P$3:$Q$52,2,FALSE)),"",VLOOKUP(コンビ!U2277,コード表!$P$3:$Q$52,2,FALSE))</f>
        <v/>
      </c>
    </row>
    <row r="2274" spans="1:11" ht="20.100000000000001" customHeight="1" x14ac:dyDescent="0.15">
      <c r="A2274" s="8">
        <v>712</v>
      </c>
      <c r="B2274" s="18" t="b">
        <f>IF(コンビ!B2278="出",IF(ISERROR(VLOOKUP(コンビ!C2278,コード表!$D$3:$E$7,2,FALSE)&amp;VLOOKUP(コンビ!D2278,コード表!$G$3:$H$67,2,FALSE)&amp;VLOOKUP(コンビ!E2278,コード表!$J$3:$K$15,2,FALSE)&amp;VLOOKUP(コンビ!F2278,コード表!$M$3:$N$34,2,FALSE)),"",VLOOKUP(コンビ!C2278,コード表!$D$3:$E$7,2,FALSE)&amp;VLOOKUP(コンビ!D2278,コード表!$G$3:$H$67,2,FALSE)&amp;VLOOKUP(コンビ!E2278,コード表!$J$3:$K$15,2,FALSE)&amp;VLOOKUP(コンビ!F2278,コード表!$M$3:$N$34,2,FALSE)))</f>
        <v>0</v>
      </c>
      <c r="C2274" s="11" t="str">
        <f>コンビ!I2278&amp;" "&amp;コンビ!J2278</f>
        <v xml:space="preserve"> </v>
      </c>
      <c r="D2274" s="17" t="str">
        <f>コンビ!G2278&amp;" "&amp;コンビ!H2278</f>
        <v xml:space="preserve"> </v>
      </c>
      <c r="E2274" s="18" t="str">
        <f>IF(ISERROR(VLOOKUP(コンビ!K2278,コード表!$D$3:$E$7,2,FALSE)&amp;VLOOKUP(コンビ!L2278,コード表!$G$3:$H$67,2,FALSE)&amp;VLOOKUP(コンビ!M2278,コード表!$J$3:$K$15,2,FALSE)&amp;VLOOKUP(コンビ!N2278,コード表!$M$3:$N$34,2,FALSE)),"",VLOOKUP(コンビ!K2278,コード表!$D$3:$E$7,2,FALSE)&amp;VLOOKUP(コンビ!L2278,コード表!$G$3:$H$67,2,FALSE)&amp;VLOOKUP(コンビ!M2278,コード表!$J$3:$K$15,2,FALSE)&amp;VLOOKUP(コンビ!N2278,コード表!$M$3:$N$34,2,FALSE))</f>
        <v/>
      </c>
      <c r="F2274" s="18"/>
      <c r="G2274" s="18"/>
      <c r="H2274" s="18" t="str">
        <f>IF(ISERROR(VLOOKUP(コンビ!O2278,コード表!$S$3:$T$11,2,FALSE)),"",VLOOKUP(コンビ!O2278,コード表!$S$3:$T$11,2,FALSE))</f>
        <v/>
      </c>
      <c r="I2274" s="18" t="str">
        <f>IF(ISERROR(VLOOKUP(コンビ!P2278,コード表!$D$3:$E$7,2,FALSE)&amp;VLOOKUP(コンビ!Q2278,コード表!$G$3:$H$67,2,FALSE)&amp;VLOOKUP(コンビ!R2278,コード表!$J$3:$K$15,2,FALSE)&amp;VLOOKUP(コンビ!S2278,コード表!$M$3:$N$34,2,FALSE)),"",VLOOKUP(コンビ!P2278,コード表!$D$3:$E$7,2,FALSE)&amp;VLOOKUP(コンビ!Q2278,コード表!$G$3:$H$67,2,FALSE)&amp;VLOOKUP(コンビ!R2278,コード表!$J$3:$K$15,2,FALSE)&amp;VLOOKUP(コンビ!S2278,コード表!$M$3:$N$34,2,FALSE))</f>
        <v/>
      </c>
      <c r="J2274" s="8">
        <f>コンビ!T2278</f>
        <v>0</v>
      </c>
      <c r="K2274" s="8" t="str">
        <f>IF(ISERROR(VLOOKUP(コンビ!U2278,コード表!$P$3:$Q$52,2,FALSE)),"",VLOOKUP(コンビ!U2278,コード表!$P$3:$Q$52,2,FALSE))</f>
        <v/>
      </c>
    </row>
    <row r="2275" spans="1:11" ht="20.100000000000001" customHeight="1" x14ac:dyDescent="0.15">
      <c r="A2275" s="8">
        <v>712</v>
      </c>
      <c r="B2275" s="18" t="b">
        <f>IF(コンビ!B2279="出",IF(ISERROR(VLOOKUP(コンビ!C2279,コード表!$D$3:$E$7,2,FALSE)&amp;VLOOKUP(コンビ!D2279,コード表!$G$3:$H$67,2,FALSE)&amp;VLOOKUP(コンビ!E2279,コード表!$J$3:$K$15,2,FALSE)&amp;VLOOKUP(コンビ!F2279,コード表!$M$3:$N$34,2,FALSE)),"",VLOOKUP(コンビ!C2279,コード表!$D$3:$E$7,2,FALSE)&amp;VLOOKUP(コンビ!D2279,コード表!$G$3:$H$67,2,FALSE)&amp;VLOOKUP(コンビ!E2279,コード表!$J$3:$K$15,2,FALSE)&amp;VLOOKUP(コンビ!F2279,コード表!$M$3:$N$34,2,FALSE)))</f>
        <v>0</v>
      </c>
      <c r="C2275" s="11" t="str">
        <f>コンビ!I2279&amp;" "&amp;コンビ!J2279</f>
        <v xml:space="preserve"> </v>
      </c>
      <c r="D2275" s="17" t="str">
        <f>コンビ!G2279&amp;" "&amp;コンビ!H2279</f>
        <v xml:space="preserve"> </v>
      </c>
      <c r="E2275" s="18" t="str">
        <f>IF(ISERROR(VLOOKUP(コンビ!K2279,コード表!$D$3:$E$7,2,FALSE)&amp;VLOOKUP(コンビ!L2279,コード表!$G$3:$H$67,2,FALSE)&amp;VLOOKUP(コンビ!M2279,コード表!$J$3:$K$15,2,FALSE)&amp;VLOOKUP(コンビ!N2279,コード表!$M$3:$N$34,2,FALSE)),"",VLOOKUP(コンビ!K2279,コード表!$D$3:$E$7,2,FALSE)&amp;VLOOKUP(コンビ!L2279,コード表!$G$3:$H$67,2,FALSE)&amp;VLOOKUP(コンビ!M2279,コード表!$J$3:$K$15,2,FALSE)&amp;VLOOKUP(コンビ!N2279,コード表!$M$3:$N$34,2,FALSE))</f>
        <v/>
      </c>
      <c r="F2275" s="18"/>
      <c r="G2275" s="18"/>
      <c r="H2275" s="18" t="str">
        <f>IF(ISERROR(VLOOKUP(コンビ!O2279,コード表!$S$3:$T$11,2,FALSE)),"",VLOOKUP(コンビ!O2279,コード表!$S$3:$T$11,2,FALSE))</f>
        <v/>
      </c>
      <c r="I2275" s="18" t="str">
        <f>IF(ISERROR(VLOOKUP(コンビ!P2279,コード表!$D$3:$E$7,2,FALSE)&amp;VLOOKUP(コンビ!Q2279,コード表!$G$3:$H$67,2,FALSE)&amp;VLOOKUP(コンビ!R2279,コード表!$J$3:$K$15,2,FALSE)&amp;VLOOKUP(コンビ!S2279,コード表!$M$3:$N$34,2,FALSE)),"",VLOOKUP(コンビ!P2279,コード表!$D$3:$E$7,2,FALSE)&amp;VLOOKUP(コンビ!Q2279,コード表!$G$3:$H$67,2,FALSE)&amp;VLOOKUP(コンビ!R2279,コード表!$J$3:$K$15,2,FALSE)&amp;VLOOKUP(コンビ!S2279,コード表!$M$3:$N$34,2,FALSE))</f>
        <v/>
      </c>
      <c r="J2275" s="8">
        <f>コンビ!T2279</f>
        <v>0</v>
      </c>
      <c r="K2275" s="8" t="str">
        <f>IF(ISERROR(VLOOKUP(コンビ!U2279,コード表!$P$3:$Q$52,2,FALSE)),"",VLOOKUP(コンビ!U2279,コード表!$P$3:$Q$52,2,FALSE))</f>
        <v/>
      </c>
    </row>
    <row r="2276" spans="1:11" ht="20.100000000000001" customHeight="1" x14ac:dyDescent="0.15">
      <c r="A2276" s="8">
        <v>712</v>
      </c>
      <c r="B2276" s="18" t="b">
        <f>IF(コンビ!B2280="出",IF(ISERROR(VLOOKUP(コンビ!C2280,コード表!$D$3:$E$7,2,FALSE)&amp;VLOOKUP(コンビ!D2280,コード表!$G$3:$H$67,2,FALSE)&amp;VLOOKUP(コンビ!E2280,コード表!$J$3:$K$15,2,FALSE)&amp;VLOOKUP(コンビ!F2280,コード表!$M$3:$N$34,2,FALSE)),"",VLOOKUP(コンビ!C2280,コード表!$D$3:$E$7,2,FALSE)&amp;VLOOKUP(コンビ!D2280,コード表!$G$3:$H$67,2,FALSE)&amp;VLOOKUP(コンビ!E2280,コード表!$J$3:$K$15,2,FALSE)&amp;VLOOKUP(コンビ!F2280,コード表!$M$3:$N$34,2,FALSE)))</f>
        <v>0</v>
      </c>
      <c r="C2276" s="11" t="str">
        <f>コンビ!I2280&amp;" "&amp;コンビ!J2280</f>
        <v xml:space="preserve"> </v>
      </c>
      <c r="D2276" s="17" t="str">
        <f>コンビ!G2280&amp;" "&amp;コンビ!H2280</f>
        <v xml:space="preserve"> </v>
      </c>
      <c r="E2276" s="18" t="str">
        <f>IF(ISERROR(VLOOKUP(コンビ!K2280,コード表!$D$3:$E$7,2,FALSE)&amp;VLOOKUP(コンビ!L2280,コード表!$G$3:$H$67,2,FALSE)&amp;VLOOKUP(コンビ!M2280,コード表!$J$3:$K$15,2,FALSE)&amp;VLOOKUP(コンビ!N2280,コード表!$M$3:$N$34,2,FALSE)),"",VLOOKUP(コンビ!K2280,コード表!$D$3:$E$7,2,FALSE)&amp;VLOOKUP(コンビ!L2280,コード表!$G$3:$H$67,2,FALSE)&amp;VLOOKUP(コンビ!M2280,コード表!$J$3:$K$15,2,FALSE)&amp;VLOOKUP(コンビ!N2280,コード表!$M$3:$N$34,2,FALSE))</f>
        <v/>
      </c>
      <c r="F2276" s="18"/>
      <c r="G2276" s="18"/>
      <c r="H2276" s="18" t="str">
        <f>IF(ISERROR(VLOOKUP(コンビ!O2280,コード表!$S$3:$T$11,2,FALSE)),"",VLOOKUP(コンビ!O2280,コード表!$S$3:$T$11,2,FALSE))</f>
        <v/>
      </c>
      <c r="I2276" s="18" t="str">
        <f>IF(ISERROR(VLOOKUP(コンビ!P2280,コード表!$D$3:$E$7,2,FALSE)&amp;VLOOKUP(コンビ!Q2280,コード表!$G$3:$H$67,2,FALSE)&amp;VLOOKUP(コンビ!R2280,コード表!$J$3:$K$15,2,FALSE)&amp;VLOOKUP(コンビ!S2280,コード表!$M$3:$N$34,2,FALSE)),"",VLOOKUP(コンビ!P2280,コード表!$D$3:$E$7,2,FALSE)&amp;VLOOKUP(コンビ!Q2280,コード表!$G$3:$H$67,2,FALSE)&amp;VLOOKUP(コンビ!R2280,コード表!$J$3:$K$15,2,FALSE)&amp;VLOOKUP(コンビ!S2280,コード表!$M$3:$N$34,2,FALSE))</f>
        <v/>
      </c>
      <c r="J2276" s="8">
        <f>コンビ!T2280</f>
        <v>0</v>
      </c>
      <c r="K2276" s="8" t="str">
        <f>IF(ISERROR(VLOOKUP(コンビ!U2280,コード表!$P$3:$Q$52,2,FALSE)),"",VLOOKUP(コンビ!U2280,コード表!$P$3:$Q$52,2,FALSE))</f>
        <v/>
      </c>
    </row>
    <row r="2277" spans="1:11" ht="20.100000000000001" customHeight="1" x14ac:dyDescent="0.15">
      <c r="A2277" s="8">
        <v>712</v>
      </c>
      <c r="B2277" s="18" t="b">
        <f>IF(コンビ!B2281="出",IF(ISERROR(VLOOKUP(コンビ!C2281,コード表!$D$3:$E$7,2,FALSE)&amp;VLOOKUP(コンビ!D2281,コード表!$G$3:$H$67,2,FALSE)&amp;VLOOKUP(コンビ!E2281,コード表!$J$3:$K$15,2,FALSE)&amp;VLOOKUP(コンビ!F2281,コード表!$M$3:$N$34,2,FALSE)),"",VLOOKUP(コンビ!C2281,コード表!$D$3:$E$7,2,FALSE)&amp;VLOOKUP(コンビ!D2281,コード表!$G$3:$H$67,2,FALSE)&amp;VLOOKUP(コンビ!E2281,コード表!$J$3:$K$15,2,FALSE)&amp;VLOOKUP(コンビ!F2281,コード表!$M$3:$N$34,2,FALSE)))</f>
        <v>0</v>
      </c>
      <c r="C2277" s="11" t="str">
        <f>コンビ!I2281&amp;" "&amp;コンビ!J2281</f>
        <v xml:space="preserve"> </v>
      </c>
      <c r="D2277" s="17" t="str">
        <f>コンビ!G2281&amp;" "&amp;コンビ!H2281</f>
        <v xml:space="preserve"> </v>
      </c>
      <c r="E2277" s="18" t="str">
        <f>IF(ISERROR(VLOOKUP(コンビ!K2281,コード表!$D$3:$E$7,2,FALSE)&amp;VLOOKUP(コンビ!L2281,コード表!$G$3:$H$67,2,FALSE)&amp;VLOOKUP(コンビ!M2281,コード表!$J$3:$K$15,2,FALSE)&amp;VLOOKUP(コンビ!N2281,コード表!$M$3:$N$34,2,FALSE)),"",VLOOKUP(コンビ!K2281,コード表!$D$3:$E$7,2,FALSE)&amp;VLOOKUP(コンビ!L2281,コード表!$G$3:$H$67,2,FALSE)&amp;VLOOKUP(コンビ!M2281,コード表!$J$3:$K$15,2,FALSE)&amp;VLOOKUP(コンビ!N2281,コード表!$M$3:$N$34,2,FALSE))</f>
        <v/>
      </c>
      <c r="F2277" s="18"/>
      <c r="G2277" s="18"/>
      <c r="H2277" s="18" t="str">
        <f>IF(ISERROR(VLOOKUP(コンビ!O2281,コード表!$S$3:$T$11,2,FALSE)),"",VLOOKUP(コンビ!O2281,コード表!$S$3:$T$11,2,FALSE))</f>
        <v/>
      </c>
      <c r="I2277" s="18" t="str">
        <f>IF(ISERROR(VLOOKUP(コンビ!P2281,コード表!$D$3:$E$7,2,FALSE)&amp;VLOOKUP(コンビ!Q2281,コード表!$G$3:$H$67,2,FALSE)&amp;VLOOKUP(コンビ!R2281,コード表!$J$3:$K$15,2,FALSE)&amp;VLOOKUP(コンビ!S2281,コード表!$M$3:$N$34,2,FALSE)),"",VLOOKUP(コンビ!P2281,コード表!$D$3:$E$7,2,FALSE)&amp;VLOOKUP(コンビ!Q2281,コード表!$G$3:$H$67,2,FALSE)&amp;VLOOKUP(コンビ!R2281,コード表!$J$3:$K$15,2,FALSE)&amp;VLOOKUP(コンビ!S2281,コード表!$M$3:$N$34,2,FALSE))</f>
        <v/>
      </c>
      <c r="J2277" s="8">
        <f>コンビ!T2281</f>
        <v>0</v>
      </c>
      <c r="K2277" s="8" t="str">
        <f>IF(ISERROR(VLOOKUP(コンビ!U2281,コード表!$P$3:$Q$52,2,FALSE)),"",VLOOKUP(コンビ!U2281,コード表!$P$3:$Q$52,2,FALSE))</f>
        <v/>
      </c>
    </row>
    <row r="2278" spans="1:11" ht="20.100000000000001" customHeight="1" x14ac:dyDescent="0.15">
      <c r="A2278" s="8">
        <v>712</v>
      </c>
      <c r="B2278" s="18" t="b">
        <f>IF(コンビ!B2282="出",IF(ISERROR(VLOOKUP(コンビ!C2282,コード表!$D$3:$E$7,2,FALSE)&amp;VLOOKUP(コンビ!D2282,コード表!$G$3:$H$67,2,FALSE)&amp;VLOOKUP(コンビ!E2282,コード表!$J$3:$K$15,2,FALSE)&amp;VLOOKUP(コンビ!F2282,コード表!$M$3:$N$34,2,FALSE)),"",VLOOKUP(コンビ!C2282,コード表!$D$3:$E$7,2,FALSE)&amp;VLOOKUP(コンビ!D2282,コード表!$G$3:$H$67,2,FALSE)&amp;VLOOKUP(コンビ!E2282,コード表!$J$3:$K$15,2,FALSE)&amp;VLOOKUP(コンビ!F2282,コード表!$M$3:$N$34,2,FALSE)))</f>
        <v>0</v>
      </c>
      <c r="C2278" s="11" t="str">
        <f>コンビ!I2282&amp;" "&amp;コンビ!J2282</f>
        <v xml:space="preserve"> </v>
      </c>
      <c r="D2278" s="17" t="str">
        <f>コンビ!G2282&amp;" "&amp;コンビ!H2282</f>
        <v xml:space="preserve"> </v>
      </c>
      <c r="E2278" s="18" t="str">
        <f>IF(ISERROR(VLOOKUP(コンビ!K2282,コード表!$D$3:$E$7,2,FALSE)&amp;VLOOKUP(コンビ!L2282,コード表!$G$3:$H$67,2,FALSE)&amp;VLOOKUP(コンビ!M2282,コード表!$J$3:$K$15,2,FALSE)&amp;VLOOKUP(コンビ!N2282,コード表!$M$3:$N$34,2,FALSE)),"",VLOOKUP(コンビ!K2282,コード表!$D$3:$E$7,2,FALSE)&amp;VLOOKUP(コンビ!L2282,コード表!$G$3:$H$67,2,FALSE)&amp;VLOOKUP(コンビ!M2282,コード表!$J$3:$K$15,2,FALSE)&amp;VLOOKUP(コンビ!N2282,コード表!$M$3:$N$34,2,FALSE))</f>
        <v/>
      </c>
      <c r="F2278" s="18"/>
      <c r="G2278" s="18"/>
      <c r="H2278" s="18" t="str">
        <f>IF(ISERROR(VLOOKUP(コンビ!O2282,コード表!$S$3:$T$11,2,FALSE)),"",VLOOKUP(コンビ!O2282,コード表!$S$3:$T$11,2,FALSE))</f>
        <v/>
      </c>
      <c r="I2278" s="18" t="str">
        <f>IF(ISERROR(VLOOKUP(コンビ!P2282,コード表!$D$3:$E$7,2,FALSE)&amp;VLOOKUP(コンビ!Q2282,コード表!$G$3:$H$67,2,FALSE)&amp;VLOOKUP(コンビ!R2282,コード表!$J$3:$K$15,2,FALSE)&amp;VLOOKUP(コンビ!S2282,コード表!$M$3:$N$34,2,FALSE)),"",VLOOKUP(コンビ!P2282,コード表!$D$3:$E$7,2,FALSE)&amp;VLOOKUP(コンビ!Q2282,コード表!$G$3:$H$67,2,FALSE)&amp;VLOOKUP(コンビ!R2282,コード表!$J$3:$K$15,2,FALSE)&amp;VLOOKUP(コンビ!S2282,コード表!$M$3:$N$34,2,FALSE))</f>
        <v/>
      </c>
      <c r="J2278" s="8">
        <f>コンビ!T2282</f>
        <v>0</v>
      </c>
      <c r="K2278" s="8" t="str">
        <f>IF(ISERROR(VLOOKUP(コンビ!U2282,コード表!$P$3:$Q$52,2,FALSE)),"",VLOOKUP(コンビ!U2282,コード表!$P$3:$Q$52,2,FALSE))</f>
        <v/>
      </c>
    </row>
    <row r="2279" spans="1:11" ht="20.100000000000001" customHeight="1" x14ac:dyDescent="0.15">
      <c r="A2279" s="8">
        <v>712</v>
      </c>
      <c r="B2279" s="18" t="b">
        <f>IF(コンビ!B2283="出",IF(ISERROR(VLOOKUP(コンビ!C2283,コード表!$D$3:$E$7,2,FALSE)&amp;VLOOKUP(コンビ!D2283,コード表!$G$3:$H$67,2,FALSE)&amp;VLOOKUP(コンビ!E2283,コード表!$J$3:$K$15,2,FALSE)&amp;VLOOKUP(コンビ!F2283,コード表!$M$3:$N$34,2,FALSE)),"",VLOOKUP(コンビ!C2283,コード表!$D$3:$E$7,2,FALSE)&amp;VLOOKUP(コンビ!D2283,コード表!$G$3:$H$67,2,FALSE)&amp;VLOOKUP(コンビ!E2283,コード表!$J$3:$K$15,2,FALSE)&amp;VLOOKUP(コンビ!F2283,コード表!$M$3:$N$34,2,FALSE)))</f>
        <v>0</v>
      </c>
      <c r="C2279" s="11" t="str">
        <f>コンビ!I2283&amp;" "&amp;コンビ!J2283</f>
        <v xml:space="preserve"> </v>
      </c>
      <c r="D2279" s="17" t="str">
        <f>コンビ!G2283&amp;" "&amp;コンビ!H2283</f>
        <v xml:space="preserve"> </v>
      </c>
      <c r="E2279" s="18" t="str">
        <f>IF(ISERROR(VLOOKUP(コンビ!K2283,コード表!$D$3:$E$7,2,FALSE)&amp;VLOOKUP(コンビ!L2283,コード表!$G$3:$H$67,2,FALSE)&amp;VLOOKUP(コンビ!M2283,コード表!$J$3:$K$15,2,FALSE)&amp;VLOOKUP(コンビ!N2283,コード表!$M$3:$N$34,2,FALSE)),"",VLOOKUP(コンビ!K2283,コード表!$D$3:$E$7,2,FALSE)&amp;VLOOKUP(コンビ!L2283,コード表!$G$3:$H$67,2,FALSE)&amp;VLOOKUP(コンビ!M2283,コード表!$J$3:$K$15,2,FALSE)&amp;VLOOKUP(コンビ!N2283,コード表!$M$3:$N$34,2,FALSE))</f>
        <v/>
      </c>
      <c r="F2279" s="18"/>
      <c r="G2279" s="18"/>
      <c r="H2279" s="18" t="str">
        <f>IF(ISERROR(VLOOKUP(コンビ!O2283,コード表!$S$3:$T$11,2,FALSE)),"",VLOOKUP(コンビ!O2283,コード表!$S$3:$T$11,2,FALSE))</f>
        <v/>
      </c>
      <c r="I2279" s="18" t="str">
        <f>IF(ISERROR(VLOOKUP(コンビ!P2283,コード表!$D$3:$E$7,2,FALSE)&amp;VLOOKUP(コンビ!Q2283,コード表!$G$3:$H$67,2,FALSE)&amp;VLOOKUP(コンビ!R2283,コード表!$J$3:$K$15,2,FALSE)&amp;VLOOKUP(コンビ!S2283,コード表!$M$3:$N$34,2,FALSE)),"",VLOOKUP(コンビ!P2283,コード表!$D$3:$E$7,2,FALSE)&amp;VLOOKUP(コンビ!Q2283,コード表!$G$3:$H$67,2,FALSE)&amp;VLOOKUP(コンビ!R2283,コード表!$J$3:$K$15,2,FALSE)&amp;VLOOKUP(コンビ!S2283,コード表!$M$3:$N$34,2,FALSE))</f>
        <v/>
      </c>
      <c r="J2279" s="8">
        <f>コンビ!T2283</f>
        <v>0</v>
      </c>
      <c r="K2279" s="8" t="str">
        <f>IF(ISERROR(VLOOKUP(コンビ!U2283,コード表!$P$3:$Q$52,2,FALSE)),"",VLOOKUP(コンビ!U2283,コード表!$P$3:$Q$52,2,FALSE))</f>
        <v/>
      </c>
    </row>
    <row r="2280" spans="1:11" ht="20.100000000000001" customHeight="1" x14ac:dyDescent="0.15">
      <c r="A2280" s="8">
        <v>712</v>
      </c>
      <c r="B2280" s="18" t="b">
        <f>IF(コンビ!B2284="出",IF(ISERROR(VLOOKUP(コンビ!C2284,コード表!$D$3:$E$7,2,FALSE)&amp;VLOOKUP(コンビ!D2284,コード表!$G$3:$H$67,2,FALSE)&amp;VLOOKUP(コンビ!E2284,コード表!$J$3:$K$15,2,FALSE)&amp;VLOOKUP(コンビ!F2284,コード表!$M$3:$N$34,2,FALSE)),"",VLOOKUP(コンビ!C2284,コード表!$D$3:$E$7,2,FALSE)&amp;VLOOKUP(コンビ!D2284,コード表!$G$3:$H$67,2,FALSE)&amp;VLOOKUP(コンビ!E2284,コード表!$J$3:$K$15,2,FALSE)&amp;VLOOKUP(コンビ!F2284,コード表!$M$3:$N$34,2,FALSE)))</f>
        <v>0</v>
      </c>
      <c r="C2280" s="11" t="str">
        <f>コンビ!I2284&amp;" "&amp;コンビ!J2284</f>
        <v xml:space="preserve"> </v>
      </c>
      <c r="D2280" s="17" t="str">
        <f>コンビ!G2284&amp;" "&amp;コンビ!H2284</f>
        <v xml:space="preserve"> </v>
      </c>
      <c r="E2280" s="18" t="str">
        <f>IF(ISERROR(VLOOKUP(コンビ!K2284,コード表!$D$3:$E$7,2,FALSE)&amp;VLOOKUP(コンビ!L2284,コード表!$G$3:$H$67,2,FALSE)&amp;VLOOKUP(コンビ!M2284,コード表!$J$3:$K$15,2,FALSE)&amp;VLOOKUP(コンビ!N2284,コード表!$M$3:$N$34,2,FALSE)),"",VLOOKUP(コンビ!K2284,コード表!$D$3:$E$7,2,FALSE)&amp;VLOOKUP(コンビ!L2284,コード表!$G$3:$H$67,2,FALSE)&amp;VLOOKUP(コンビ!M2284,コード表!$J$3:$K$15,2,FALSE)&amp;VLOOKUP(コンビ!N2284,コード表!$M$3:$N$34,2,FALSE))</f>
        <v/>
      </c>
      <c r="F2280" s="18"/>
      <c r="G2280" s="18"/>
      <c r="H2280" s="18" t="str">
        <f>IF(ISERROR(VLOOKUP(コンビ!O2284,コード表!$S$3:$T$11,2,FALSE)),"",VLOOKUP(コンビ!O2284,コード表!$S$3:$T$11,2,FALSE))</f>
        <v/>
      </c>
      <c r="I2280" s="18" t="str">
        <f>IF(ISERROR(VLOOKUP(コンビ!P2284,コード表!$D$3:$E$7,2,FALSE)&amp;VLOOKUP(コンビ!Q2284,コード表!$G$3:$H$67,2,FALSE)&amp;VLOOKUP(コンビ!R2284,コード表!$J$3:$K$15,2,FALSE)&amp;VLOOKUP(コンビ!S2284,コード表!$M$3:$N$34,2,FALSE)),"",VLOOKUP(コンビ!P2284,コード表!$D$3:$E$7,2,FALSE)&amp;VLOOKUP(コンビ!Q2284,コード表!$G$3:$H$67,2,FALSE)&amp;VLOOKUP(コンビ!R2284,コード表!$J$3:$K$15,2,FALSE)&amp;VLOOKUP(コンビ!S2284,コード表!$M$3:$N$34,2,FALSE))</f>
        <v/>
      </c>
      <c r="J2280" s="8">
        <f>コンビ!T2284</f>
        <v>0</v>
      </c>
      <c r="K2280" s="8" t="str">
        <f>IF(ISERROR(VLOOKUP(コンビ!U2284,コード表!$P$3:$Q$52,2,FALSE)),"",VLOOKUP(コンビ!U2284,コード表!$P$3:$Q$52,2,FALSE))</f>
        <v/>
      </c>
    </row>
    <row r="2281" spans="1:11" ht="20.100000000000001" customHeight="1" x14ac:dyDescent="0.15">
      <c r="A2281" s="8">
        <v>712</v>
      </c>
      <c r="B2281" s="18" t="b">
        <f>IF(コンビ!B2285="出",IF(ISERROR(VLOOKUP(コンビ!C2285,コード表!$D$3:$E$7,2,FALSE)&amp;VLOOKUP(コンビ!D2285,コード表!$G$3:$H$67,2,FALSE)&amp;VLOOKUP(コンビ!E2285,コード表!$J$3:$K$15,2,FALSE)&amp;VLOOKUP(コンビ!F2285,コード表!$M$3:$N$34,2,FALSE)),"",VLOOKUP(コンビ!C2285,コード表!$D$3:$E$7,2,FALSE)&amp;VLOOKUP(コンビ!D2285,コード表!$G$3:$H$67,2,FALSE)&amp;VLOOKUP(コンビ!E2285,コード表!$J$3:$K$15,2,FALSE)&amp;VLOOKUP(コンビ!F2285,コード表!$M$3:$N$34,2,FALSE)))</f>
        <v>0</v>
      </c>
      <c r="C2281" s="11" t="str">
        <f>コンビ!I2285&amp;" "&amp;コンビ!J2285</f>
        <v xml:space="preserve"> </v>
      </c>
      <c r="D2281" s="17" t="str">
        <f>コンビ!G2285&amp;" "&amp;コンビ!H2285</f>
        <v xml:space="preserve"> </v>
      </c>
      <c r="E2281" s="18" t="str">
        <f>IF(ISERROR(VLOOKUP(コンビ!K2285,コード表!$D$3:$E$7,2,FALSE)&amp;VLOOKUP(コンビ!L2285,コード表!$G$3:$H$67,2,FALSE)&amp;VLOOKUP(コンビ!M2285,コード表!$J$3:$K$15,2,FALSE)&amp;VLOOKUP(コンビ!N2285,コード表!$M$3:$N$34,2,FALSE)),"",VLOOKUP(コンビ!K2285,コード表!$D$3:$E$7,2,FALSE)&amp;VLOOKUP(コンビ!L2285,コード表!$G$3:$H$67,2,FALSE)&amp;VLOOKUP(コンビ!M2285,コード表!$J$3:$K$15,2,FALSE)&amp;VLOOKUP(コンビ!N2285,コード表!$M$3:$N$34,2,FALSE))</f>
        <v/>
      </c>
      <c r="F2281" s="18"/>
      <c r="G2281" s="18"/>
      <c r="H2281" s="18" t="str">
        <f>IF(ISERROR(VLOOKUP(コンビ!O2285,コード表!$S$3:$T$11,2,FALSE)),"",VLOOKUP(コンビ!O2285,コード表!$S$3:$T$11,2,FALSE))</f>
        <v/>
      </c>
      <c r="I2281" s="18" t="str">
        <f>IF(ISERROR(VLOOKUP(コンビ!P2285,コード表!$D$3:$E$7,2,FALSE)&amp;VLOOKUP(コンビ!Q2285,コード表!$G$3:$H$67,2,FALSE)&amp;VLOOKUP(コンビ!R2285,コード表!$J$3:$K$15,2,FALSE)&amp;VLOOKUP(コンビ!S2285,コード表!$M$3:$N$34,2,FALSE)),"",VLOOKUP(コンビ!P2285,コード表!$D$3:$E$7,2,FALSE)&amp;VLOOKUP(コンビ!Q2285,コード表!$G$3:$H$67,2,FALSE)&amp;VLOOKUP(コンビ!R2285,コード表!$J$3:$K$15,2,FALSE)&amp;VLOOKUP(コンビ!S2285,コード表!$M$3:$N$34,2,FALSE))</f>
        <v/>
      </c>
      <c r="J2281" s="8">
        <f>コンビ!T2285</f>
        <v>0</v>
      </c>
      <c r="K2281" s="8" t="str">
        <f>IF(ISERROR(VLOOKUP(コンビ!U2285,コード表!$P$3:$Q$52,2,FALSE)),"",VLOOKUP(コンビ!U2285,コード表!$P$3:$Q$52,2,FALSE))</f>
        <v/>
      </c>
    </row>
    <row r="2282" spans="1:11" ht="20.100000000000001" customHeight="1" x14ac:dyDescent="0.15">
      <c r="A2282" s="8">
        <v>712</v>
      </c>
      <c r="B2282" s="18" t="b">
        <f>IF(コンビ!B2286="出",IF(ISERROR(VLOOKUP(コンビ!C2286,コード表!$D$3:$E$7,2,FALSE)&amp;VLOOKUP(コンビ!D2286,コード表!$G$3:$H$67,2,FALSE)&amp;VLOOKUP(コンビ!E2286,コード表!$J$3:$K$15,2,FALSE)&amp;VLOOKUP(コンビ!F2286,コード表!$M$3:$N$34,2,FALSE)),"",VLOOKUP(コンビ!C2286,コード表!$D$3:$E$7,2,FALSE)&amp;VLOOKUP(コンビ!D2286,コード表!$G$3:$H$67,2,FALSE)&amp;VLOOKUP(コンビ!E2286,コード表!$J$3:$K$15,2,FALSE)&amp;VLOOKUP(コンビ!F2286,コード表!$M$3:$N$34,2,FALSE)))</f>
        <v>0</v>
      </c>
      <c r="C2282" s="11" t="str">
        <f>コンビ!I2286&amp;" "&amp;コンビ!J2286</f>
        <v xml:space="preserve"> </v>
      </c>
      <c r="D2282" s="17" t="str">
        <f>コンビ!G2286&amp;" "&amp;コンビ!H2286</f>
        <v xml:space="preserve"> </v>
      </c>
      <c r="E2282" s="18" t="str">
        <f>IF(ISERROR(VLOOKUP(コンビ!K2286,コード表!$D$3:$E$7,2,FALSE)&amp;VLOOKUP(コンビ!L2286,コード表!$G$3:$H$67,2,FALSE)&amp;VLOOKUP(コンビ!M2286,コード表!$J$3:$K$15,2,FALSE)&amp;VLOOKUP(コンビ!N2286,コード表!$M$3:$N$34,2,FALSE)),"",VLOOKUP(コンビ!K2286,コード表!$D$3:$E$7,2,FALSE)&amp;VLOOKUP(コンビ!L2286,コード表!$G$3:$H$67,2,FALSE)&amp;VLOOKUP(コンビ!M2286,コード表!$J$3:$K$15,2,FALSE)&amp;VLOOKUP(コンビ!N2286,コード表!$M$3:$N$34,2,FALSE))</f>
        <v/>
      </c>
      <c r="F2282" s="18"/>
      <c r="G2282" s="18"/>
      <c r="H2282" s="18" t="str">
        <f>IF(ISERROR(VLOOKUP(コンビ!O2286,コード表!$S$3:$T$11,2,FALSE)),"",VLOOKUP(コンビ!O2286,コード表!$S$3:$T$11,2,FALSE))</f>
        <v/>
      </c>
      <c r="I2282" s="18" t="str">
        <f>IF(ISERROR(VLOOKUP(コンビ!P2286,コード表!$D$3:$E$7,2,FALSE)&amp;VLOOKUP(コンビ!Q2286,コード表!$G$3:$H$67,2,FALSE)&amp;VLOOKUP(コンビ!R2286,コード表!$J$3:$K$15,2,FALSE)&amp;VLOOKUP(コンビ!S2286,コード表!$M$3:$N$34,2,FALSE)),"",VLOOKUP(コンビ!P2286,コード表!$D$3:$E$7,2,FALSE)&amp;VLOOKUP(コンビ!Q2286,コード表!$G$3:$H$67,2,FALSE)&amp;VLOOKUP(コンビ!R2286,コード表!$J$3:$K$15,2,FALSE)&amp;VLOOKUP(コンビ!S2286,コード表!$M$3:$N$34,2,FALSE))</f>
        <v/>
      </c>
      <c r="J2282" s="8">
        <f>コンビ!T2286</f>
        <v>0</v>
      </c>
      <c r="K2282" s="8" t="str">
        <f>IF(ISERROR(VLOOKUP(コンビ!U2286,コード表!$P$3:$Q$52,2,FALSE)),"",VLOOKUP(コンビ!U2286,コード表!$P$3:$Q$52,2,FALSE))</f>
        <v/>
      </c>
    </row>
    <row r="2283" spans="1:11" ht="20.100000000000001" customHeight="1" x14ac:dyDescent="0.15">
      <c r="A2283" s="8">
        <v>712</v>
      </c>
      <c r="B2283" s="18" t="b">
        <f>IF(コンビ!B2287="出",IF(ISERROR(VLOOKUP(コンビ!C2287,コード表!$D$3:$E$7,2,FALSE)&amp;VLOOKUP(コンビ!D2287,コード表!$G$3:$H$67,2,FALSE)&amp;VLOOKUP(コンビ!E2287,コード表!$J$3:$K$15,2,FALSE)&amp;VLOOKUP(コンビ!F2287,コード表!$M$3:$N$34,2,FALSE)),"",VLOOKUP(コンビ!C2287,コード表!$D$3:$E$7,2,FALSE)&amp;VLOOKUP(コンビ!D2287,コード表!$G$3:$H$67,2,FALSE)&amp;VLOOKUP(コンビ!E2287,コード表!$J$3:$K$15,2,FALSE)&amp;VLOOKUP(コンビ!F2287,コード表!$M$3:$N$34,2,FALSE)))</f>
        <v>0</v>
      </c>
      <c r="C2283" s="11" t="str">
        <f>コンビ!I2287&amp;" "&amp;コンビ!J2287</f>
        <v xml:space="preserve"> </v>
      </c>
      <c r="D2283" s="17" t="str">
        <f>コンビ!G2287&amp;" "&amp;コンビ!H2287</f>
        <v xml:space="preserve"> </v>
      </c>
      <c r="E2283" s="18" t="str">
        <f>IF(ISERROR(VLOOKUP(コンビ!K2287,コード表!$D$3:$E$7,2,FALSE)&amp;VLOOKUP(コンビ!L2287,コード表!$G$3:$H$67,2,FALSE)&amp;VLOOKUP(コンビ!M2287,コード表!$J$3:$K$15,2,FALSE)&amp;VLOOKUP(コンビ!N2287,コード表!$M$3:$N$34,2,FALSE)),"",VLOOKUP(コンビ!K2287,コード表!$D$3:$E$7,2,FALSE)&amp;VLOOKUP(コンビ!L2287,コード表!$G$3:$H$67,2,FALSE)&amp;VLOOKUP(コンビ!M2287,コード表!$J$3:$K$15,2,FALSE)&amp;VLOOKUP(コンビ!N2287,コード表!$M$3:$N$34,2,FALSE))</f>
        <v/>
      </c>
      <c r="F2283" s="18"/>
      <c r="G2283" s="18"/>
      <c r="H2283" s="18" t="str">
        <f>IF(ISERROR(VLOOKUP(コンビ!O2287,コード表!$S$3:$T$11,2,FALSE)),"",VLOOKUP(コンビ!O2287,コード表!$S$3:$T$11,2,FALSE))</f>
        <v/>
      </c>
      <c r="I2283" s="18" t="str">
        <f>IF(ISERROR(VLOOKUP(コンビ!P2287,コード表!$D$3:$E$7,2,FALSE)&amp;VLOOKUP(コンビ!Q2287,コード表!$G$3:$H$67,2,FALSE)&amp;VLOOKUP(コンビ!R2287,コード表!$J$3:$K$15,2,FALSE)&amp;VLOOKUP(コンビ!S2287,コード表!$M$3:$N$34,2,FALSE)),"",VLOOKUP(コンビ!P2287,コード表!$D$3:$E$7,2,FALSE)&amp;VLOOKUP(コンビ!Q2287,コード表!$G$3:$H$67,2,FALSE)&amp;VLOOKUP(コンビ!R2287,コード表!$J$3:$K$15,2,FALSE)&amp;VLOOKUP(コンビ!S2287,コード表!$M$3:$N$34,2,FALSE))</f>
        <v/>
      </c>
      <c r="J2283" s="8">
        <f>コンビ!T2287</f>
        <v>0</v>
      </c>
      <c r="K2283" s="8" t="str">
        <f>IF(ISERROR(VLOOKUP(コンビ!U2287,コード表!$P$3:$Q$52,2,FALSE)),"",VLOOKUP(コンビ!U2287,コード表!$P$3:$Q$52,2,FALSE))</f>
        <v/>
      </c>
    </row>
    <row r="2284" spans="1:11" ht="20.100000000000001" customHeight="1" x14ac:dyDescent="0.15">
      <c r="A2284" s="8">
        <v>712</v>
      </c>
      <c r="B2284" s="18" t="b">
        <f>IF(コンビ!B2288="出",IF(ISERROR(VLOOKUP(コンビ!C2288,コード表!$D$3:$E$7,2,FALSE)&amp;VLOOKUP(コンビ!D2288,コード表!$G$3:$H$67,2,FALSE)&amp;VLOOKUP(コンビ!E2288,コード表!$J$3:$K$15,2,FALSE)&amp;VLOOKUP(コンビ!F2288,コード表!$M$3:$N$34,2,FALSE)),"",VLOOKUP(コンビ!C2288,コード表!$D$3:$E$7,2,FALSE)&amp;VLOOKUP(コンビ!D2288,コード表!$G$3:$H$67,2,FALSE)&amp;VLOOKUP(コンビ!E2288,コード表!$J$3:$K$15,2,FALSE)&amp;VLOOKUP(コンビ!F2288,コード表!$M$3:$N$34,2,FALSE)))</f>
        <v>0</v>
      </c>
      <c r="C2284" s="11" t="str">
        <f>コンビ!I2288&amp;" "&amp;コンビ!J2288</f>
        <v xml:space="preserve"> </v>
      </c>
      <c r="D2284" s="17" t="str">
        <f>コンビ!G2288&amp;" "&amp;コンビ!H2288</f>
        <v xml:space="preserve"> </v>
      </c>
      <c r="E2284" s="18" t="str">
        <f>IF(ISERROR(VLOOKUP(コンビ!K2288,コード表!$D$3:$E$7,2,FALSE)&amp;VLOOKUP(コンビ!L2288,コード表!$G$3:$H$67,2,FALSE)&amp;VLOOKUP(コンビ!M2288,コード表!$J$3:$K$15,2,FALSE)&amp;VLOOKUP(コンビ!N2288,コード表!$M$3:$N$34,2,FALSE)),"",VLOOKUP(コンビ!K2288,コード表!$D$3:$E$7,2,FALSE)&amp;VLOOKUP(コンビ!L2288,コード表!$G$3:$H$67,2,FALSE)&amp;VLOOKUP(コンビ!M2288,コード表!$J$3:$K$15,2,FALSE)&amp;VLOOKUP(コンビ!N2288,コード表!$M$3:$N$34,2,FALSE))</f>
        <v/>
      </c>
      <c r="F2284" s="18"/>
      <c r="G2284" s="18"/>
      <c r="H2284" s="18" t="str">
        <f>IF(ISERROR(VLOOKUP(コンビ!O2288,コード表!$S$3:$T$11,2,FALSE)),"",VLOOKUP(コンビ!O2288,コード表!$S$3:$T$11,2,FALSE))</f>
        <v/>
      </c>
      <c r="I2284" s="18" t="str">
        <f>IF(ISERROR(VLOOKUP(コンビ!P2288,コード表!$D$3:$E$7,2,FALSE)&amp;VLOOKUP(コンビ!Q2288,コード表!$G$3:$H$67,2,FALSE)&amp;VLOOKUP(コンビ!R2288,コード表!$J$3:$K$15,2,FALSE)&amp;VLOOKUP(コンビ!S2288,コード表!$M$3:$N$34,2,FALSE)),"",VLOOKUP(コンビ!P2288,コード表!$D$3:$E$7,2,FALSE)&amp;VLOOKUP(コンビ!Q2288,コード表!$G$3:$H$67,2,FALSE)&amp;VLOOKUP(コンビ!R2288,コード表!$J$3:$K$15,2,FALSE)&amp;VLOOKUP(コンビ!S2288,コード表!$M$3:$N$34,2,FALSE))</f>
        <v/>
      </c>
      <c r="J2284" s="8">
        <f>コンビ!T2288</f>
        <v>0</v>
      </c>
      <c r="K2284" s="8" t="str">
        <f>IF(ISERROR(VLOOKUP(コンビ!U2288,コード表!$P$3:$Q$52,2,FALSE)),"",VLOOKUP(コンビ!U2288,コード表!$P$3:$Q$52,2,FALSE))</f>
        <v/>
      </c>
    </row>
    <row r="2285" spans="1:11" ht="20.100000000000001" customHeight="1" x14ac:dyDescent="0.15">
      <c r="A2285" s="8">
        <v>712</v>
      </c>
      <c r="B2285" s="18" t="b">
        <f>IF(コンビ!B2289="出",IF(ISERROR(VLOOKUP(コンビ!C2289,コード表!$D$3:$E$7,2,FALSE)&amp;VLOOKUP(コンビ!D2289,コード表!$G$3:$H$67,2,FALSE)&amp;VLOOKUP(コンビ!E2289,コード表!$J$3:$K$15,2,FALSE)&amp;VLOOKUP(コンビ!F2289,コード表!$M$3:$N$34,2,FALSE)),"",VLOOKUP(コンビ!C2289,コード表!$D$3:$E$7,2,FALSE)&amp;VLOOKUP(コンビ!D2289,コード表!$G$3:$H$67,2,FALSE)&amp;VLOOKUP(コンビ!E2289,コード表!$J$3:$K$15,2,FALSE)&amp;VLOOKUP(コンビ!F2289,コード表!$M$3:$N$34,2,FALSE)))</f>
        <v>0</v>
      </c>
      <c r="C2285" s="11" t="str">
        <f>コンビ!I2289&amp;" "&amp;コンビ!J2289</f>
        <v xml:space="preserve"> </v>
      </c>
      <c r="D2285" s="17" t="str">
        <f>コンビ!G2289&amp;" "&amp;コンビ!H2289</f>
        <v xml:space="preserve"> </v>
      </c>
      <c r="E2285" s="18" t="str">
        <f>IF(ISERROR(VLOOKUP(コンビ!K2289,コード表!$D$3:$E$7,2,FALSE)&amp;VLOOKUP(コンビ!L2289,コード表!$G$3:$H$67,2,FALSE)&amp;VLOOKUP(コンビ!M2289,コード表!$J$3:$K$15,2,FALSE)&amp;VLOOKUP(コンビ!N2289,コード表!$M$3:$N$34,2,FALSE)),"",VLOOKUP(コンビ!K2289,コード表!$D$3:$E$7,2,FALSE)&amp;VLOOKUP(コンビ!L2289,コード表!$G$3:$H$67,2,FALSE)&amp;VLOOKUP(コンビ!M2289,コード表!$J$3:$K$15,2,FALSE)&amp;VLOOKUP(コンビ!N2289,コード表!$M$3:$N$34,2,FALSE))</f>
        <v/>
      </c>
      <c r="F2285" s="18"/>
      <c r="G2285" s="18"/>
      <c r="H2285" s="18" t="str">
        <f>IF(ISERROR(VLOOKUP(コンビ!O2289,コード表!$S$3:$T$11,2,FALSE)),"",VLOOKUP(コンビ!O2289,コード表!$S$3:$T$11,2,FALSE))</f>
        <v/>
      </c>
      <c r="I2285" s="18" t="str">
        <f>IF(ISERROR(VLOOKUP(コンビ!P2289,コード表!$D$3:$E$7,2,FALSE)&amp;VLOOKUP(コンビ!Q2289,コード表!$G$3:$H$67,2,FALSE)&amp;VLOOKUP(コンビ!R2289,コード表!$J$3:$K$15,2,FALSE)&amp;VLOOKUP(コンビ!S2289,コード表!$M$3:$N$34,2,FALSE)),"",VLOOKUP(コンビ!P2289,コード表!$D$3:$E$7,2,FALSE)&amp;VLOOKUP(コンビ!Q2289,コード表!$G$3:$H$67,2,FALSE)&amp;VLOOKUP(コンビ!R2289,コード表!$J$3:$K$15,2,FALSE)&amp;VLOOKUP(コンビ!S2289,コード表!$M$3:$N$34,2,FALSE))</f>
        <v/>
      </c>
      <c r="J2285" s="8">
        <f>コンビ!T2289</f>
        <v>0</v>
      </c>
      <c r="K2285" s="8" t="str">
        <f>IF(ISERROR(VLOOKUP(コンビ!U2289,コード表!$P$3:$Q$52,2,FALSE)),"",VLOOKUP(コンビ!U2289,コード表!$P$3:$Q$52,2,FALSE))</f>
        <v/>
      </c>
    </row>
    <row r="2286" spans="1:11" ht="20.100000000000001" customHeight="1" x14ac:dyDescent="0.15">
      <c r="A2286" s="8">
        <v>712</v>
      </c>
      <c r="B2286" s="18" t="b">
        <f>IF(コンビ!B2290="出",IF(ISERROR(VLOOKUP(コンビ!C2290,コード表!$D$3:$E$7,2,FALSE)&amp;VLOOKUP(コンビ!D2290,コード表!$G$3:$H$67,2,FALSE)&amp;VLOOKUP(コンビ!E2290,コード表!$J$3:$K$15,2,FALSE)&amp;VLOOKUP(コンビ!F2290,コード表!$M$3:$N$34,2,FALSE)),"",VLOOKUP(コンビ!C2290,コード表!$D$3:$E$7,2,FALSE)&amp;VLOOKUP(コンビ!D2290,コード表!$G$3:$H$67,2,FALSE)&amp;VLOOKUP(コンビ!E2290,コード表!$J$3:$K$15,2,FALSE)&amp;VLOOKUP(コンビ!F2290,コード表!$M$3:$N$34,2,FALSE)))</f>
        <v>0</v>
      </c>
      <c r="C2286" s="11" t="str">
        <f>コンビ!I2290&amp;" "&amp;コンビ!J2290</f>
        <v xml:space="preserve"> </v>
      </c>
      <c r="D2286" s="17" t="str">
        <f>コンビ!G2290&amp;" "&amp;コンビ!H2290</f>
        <v xml:space="preserve"> </v>
      </c>
      <c r="E2286" s="18" t="str">
        <f>IF(ISERROR(VLOOKUP(コンビ!K2290,コード表!$D$3:$E$7,2,FALSE)&amp;VLOOKUP(コンビ!L2290,コード表!$G$3:$H$67,2,FALSE)&amp;VLOOKUP(コンビ!M2290,コード表!$J$3:$K$15,2,FALSE)&amp;VLOOKUP(コンビ!N2290,コード表!$M$3:$N$34,2,FALSE)),"",VLOOKUP(コンビ!K2290,コード表!$D$3:$E$7,2,FALSE)&amp;VLOOKUP(コンビ!L2290,コード表!$G$3:$H$67,2,FALSE)&amp;VLOOKUP(コンビ!M2290,コード表!$J$3:$K$15,2,FALSE)&amp;VLOOKUP(コンビ!N2290,コード表!$M$3:$N$34,2,FALSE))</f>
        <v/>
      </c>
      <c r="F2286" s="18"/>
      <c r="G2286" s="18"/>
      <c r="H2286" s="18" t="str">
        <f>IF(ISERROR(VLOOKUP(コンビ!O2290,コード表!$S$3:$T$11,2,FALSE)),"",VLOOKUP(コンビ!O2290,コード表!$S$3:$T$11,2,FALSE))</f>
        <v/>
      </c>
      <c r="I2286" s="18" t="str">
        <f>IF(ISERROR(VLOOKUP(コンビ!P2290,コード表!$D$3:$E$7,2,FALSE)&amp;VLOOKUP(コンビ!Q2290,コード表!$G$3:$H$67,2,FALSE)&amp;VLOOKUP(コンビ!R2290,コード表!$J$3:$K$15,2,FALSE)&amp;VLOOKUP(コンビ!S2290,コード表!$M$3:$N$34,2,FALSE)),"",VLOOKUP(コンビ!P2290,コード表!$D$3:$E$7,2,FALSE)&amp;VLOOKUP(コンビ!Q2290,コード表!$G$3:$H$67,2,FALSE)&amp;VLOOKUP(コンビ!R2290,コード表!$J$3:$K$15,2,FALSE)&amp;VLOOKUP(コンビ!S2290,コード表!$M$3:$N$34,2,FALSE))</f>
        <v/>
      </c>
      <c r="J2286" s="8">
        <f>コンビ!T2290</f>
        <v>0</v>
      </c>
      <c r="K2286" s="8" t="str">
        <f>IF(ISERROR(VLOOKUP(コンビ!U2290,コード表!$P$3:$Q$52,2,FALSE)),"",VLOOKUP(コンビ!U2290,コード表!$P$3:$Q$52,2,FALSE))</f>
        <v/>
      </c>
    </row>
    <row r="2287" spans="1:11" ht="20.100000000000001" customHeight="1" x14ac:dyDescent="0.15">
      <c r="A2287" s="8">
        <v>712</v>
      </c>
      <c r="B2287" s="18" t="b">
        <f>IF(コンビ!B2291="出",IF(ISERROR(VLOOKUP(コンビ!C2291,コード表!$D$3:$E$7,2,FALSE)&amp;VLOOKUP(コンビ!D2291,コード表!$G$3:$H$67,2,FALSE)&amp;VLOOKUP(コンビ!E2291,コード表!$J$3:$K$15,2,FALSE)&amp;VLOOKUP(コンビ!F2291,コード表!$M$3:$N$34,2,FALSE)),"",VLOOKUP(コンビ!C2291,コード表!$D$3:$E$7,2,FALSE)&amp;VLOOKUP(コンビ!D2291,コード表!$G$3:$H$67,2,FALSE)&amp;VLOOKUP(コンビ!E2291,コード表!$J$3:$K$15,2,FALSE)&amp;VLOOKUP(コンビ!F2291,コード表!$M$3:$N$34,2,FALSE)))</f>
        <v>0</v>
      </c>
      <c r="C2287" s="11" t="str">
        <f>コンビ!I2291&amp;" "&amp;コンビ!J2291</f>
        <v xml:space="preserve"> </v>
      </c>
      <c r="D2287" s="17" t="str">
        <f>コンビ!G2291&amp;" "&amp;コンビ!H2291</f>
        <v xml:space="preserve"> </v>
      </c>
      <c r="E2287" s="18" t="str">
        <f>IF(ISERROR(VLOOKUP(コンビ!K2291,コード表!$D$3:$E$7,2,FALSE)&amp;VLOOKUP(コンビ!L2291,コード表!$G$3:$H$67,2,FALSE)&amp;VLOOKUP(コンビ!M2291,コード表!$J$3:$K$15,2,FALSE)&amp;VLOOKUP(コンビ!N2291,コード表!$M$3:$N$34,2,FALSE)),"",VLOOKUP(コンビ!K2291,コード表!$D$3:$E$7,2,FALSE)&amp;VLOOKUP(コンビ!L2291,コード表!$G$3:$H$67,2,FALSE)&amp;VLOOKUP(コンビ!M2291,コード表!$J$3:$K$15,2,FALSE)&amp;VLOOKUP(コンビ!N2291,コード表!$M$3:$N$34,2,FALSE))</f>
        <v/>
      </c>
      <c r="F2287" s="18"/>
      <c r="G2287" s="18"/>
      <c r="H2287" s="18" t="str">
        <f>IF(ISERROR(VLOOKUP(コンビ!O2291,コード表!$S$3:$T$11,2,FALSE)),"",VLOOKUP(コンビ!O2291,コード表!$S$3:$T$11,2,FALSE))</f>
        <v/>
      </c>
      <c r="I2287" s="18" t="str">
        <f>IF(ISERROR(VLOOKUP(コンビ!P2291,コード表!$D$3:$E$7,2,FALSE)&amp;VLOOKUP(コンビ!Q2291,コード表!$G$3:$H$67,2,FALSE)&amp;VLOOKUP(コンビ!R2291,コード表!$J$3:$K$15,2,FALSE)&amp;VLOOKUP(コンビ!S2291,コード表!$M$3:$N$34,2,FALSE)),"",VLOOKUP(コンビ!P2291,コード表!$D$3:$E$7,2,FALSE)&amp;VLOOKUP(コンビ!Q2291,コード表!$G$3:$H$67,2,FALSE)&amp;VLOOKUP(コンビ!R2291,コード表!$J$3:$K$15,2,FALSE)&amp;VLOOKUP(コンビ!S2291,コード表!$M$3:$N$34,2,FALSE))</f>
        <v/>
      </c>
      <c r="J2287" s="8">
        <f>コンビ!T2291</f>
        <v>0</v>
      </c>
      <c r="K2287" s="8" t="str">
        <f>IF(ISERROR(VLOOKUP(コンビ!U2291,コード表!$P$3:$Q$52,2,FALSE)),"",VLOOKUP(コンビ!U2291,コード表!$P$3:$Q$52,2,FALSE))</f>
        <v/>
      </c>
    </row>
    <row r="2288" spans="1:11" ht="20.100000000000001" customHeight="1" x14ac:dyDescent="0.15">
      <c r="A2288" s="8">
        <v>712</v>
      </c>
      <c r="B2288" s="18" t="b">
        <f>IF(コンビ!B2292="出",IF(ISERROR(VLOOKUP(コンビ!C2292,コード表!$D$3:$E$7,2,FALSE)&amp;VLOOKUP(コンビ!D2292,コード表!$G$3:$H$67,2,FALSE)&amp;VLOOKUP(コンビ!E2292,コード表!$J$3:$K$15,2,FALSE)&amp;VLOOKUP(コンビ!F2292,コード表!$M$3:$N$34,2,FALSE)),"",VLOOKUP(コンビ!C2292,コード表!$D$3:$E$7,2,FALSE)&amp;VLOOKUP(コンビ!D2292,コード表!$G$3:$H$67,2,FALSE)&amp;VLOOKUP(コンビ!E2292,コード表!$J$3:$K$15,2,FALSE)&amp;VLOOKUP(コンビ!F2292,コード表!$M$3:$N$34,2,FALSE)))</f>
        <v>0</v>
      </c>
      <c r="C2288" s="11" t="str">
        <f>コンビ!I2292&amp;" "&amp;コンビ!J2292</f>
        <v xml:space="preserve"> </v>
      </c>
      <c r="D2288" s="17" t="str">
        <f>コンビ!G2292&amp;" "&amp;コンビ!H2292</f>
        <v xml:space="preserve"> </v>
      </c>
      <c r="E2288" s="18" t="str">
        <f>IF(ISERROR(VLOOKUP(コンビ!K2292,コード表!$D$3:$E$7,2,FALSE)&amp;VLOOKUP(コンビ!L2292,コード表!$G$3:$H$67,2,FALSE)&amp;VLOOKUP(コンビ!M2292,コード表!$J$3:$K$15,2,FALSE)&amp;VLOOKUP(コンビ!N2292,コード表!$M$3:$N$34,2,FALSE)),"",VLOOKUP(コンビ!K2292,コード表!$D$3:$E$7,2,FALSE)&amp;VLOOKUP(コンビ!L2292,コード表!$G$3:$H$67,2,FALSE)&amp;VLOOKUP(コンビ!M2292,コード表!$J$3:$K$15,2,FALSE)&amp;VLOOKUP(コンビ!N2292,コード表!$M$3:$N$34,2,FALSE))</f>
        <v/>
      </c>
      <c r="F2288" s="18"/>
      <c r="G2288" s="18"/>
      <c r="H2288" s="18" t="str">
        <f>IF(ISERROR(VLOOKUP(コンビ!O2292,コード表!$S$3:$T$11,2,FALSE)),"",VLOOKUP(コンビ!O2292,コード表!$S$3:$T$11,2,FALSE))</f>
        <v/>
      </c>
      <c r="I2288" s="18" t="str">
        <f>IF(ISERROR(VLOOKUP(コンビ!P2292,コード表!$D$3:$E$7,2,FALSE)&amp;VLOOKUP(コンビ!Q2292,コード表!$G$3:$H$67,2,FALSE)&amp;VLOOKUP(コンビ!R2292,コード表!$J$3:$K$15,2,FALSE)&amp;VLOOKUP(コンビ!S2292,コード表!$M$3:$N$34,2,FALSE)),"",VLOOKUP(コンビ!P2292,コード表!$D$3:$E$7,2,FALSE)&amp;VLOOKUP(コンビ!Q2292,コード表!$G$3:$H$67,2,FALSE)&amp;VLOOKUP(コンビ!R2292,コード表!$J$3:$K$15,2,FALSE)&amp;VLOOKUP(コンビ!S2292,コード表!$M$3:$N$34,2,FALSE))</f>
        <v/>
      </c>
      <c r="J2288" s="8">
        <f>コンビ!T2292</f>
        <v>0</v>
      </c>
      <c r="K2288" s="8" t="str">
        <f>IF(ISERROR(VLOOKUP(コンビ!U2292,コード表!$P$3:$Q$52,2,FALSE)),"",VLOOKUP(コンビ!U2292,コード表!$P$3:$Q$52,2,FALSE))</f>
        <v/>
      </c>
    </row>
    <row r="2289" spans="1:11" ht="20.100000000000001" customHeight="1" x14ac:dyDescent="0.15">
      <c r="A2289" s="8">
        <v>712</v>
      </c>
      <c r="B2289" s="18" t="b">
        <f>IF(コンビ!B2293="出",IF(ISERROR(VLOOKUP(コンビ!C2293,コード表!$D$3:$E$7,2,FALSE)&amp;VLOOKUP(コンビ!D2293,コード表!$G$3:$H$67,2,FALSE)&amp;VLOOKUP(コンビ!E2293,コード表!$J$3:$K$15,2,FALSE)&amp;VLOOKUP(コンビ!F2293,コード表!$M$3:$N$34,2,FALSE)),"",VLOOKUP(コンビ!C2293,コード表!$D$3:$E$7,2,FALSE)&amp;VLOOKUP(コンビ!D2293,コード表!$G$3:$H$67,2,FALSE)&amp;VLOOKUP(コンビ!E2293,コード表!$J$3:$K$15,2,FALSE)&amp;VLOOKUP(コンビ!F2293,コード表!$M$3:$N$34,2,FALSE)))</f>
        <v>0</v>
      </c>
      <c r="C2289" s="11" t="str">
        <f>コンビ!I2293&amp;" "&amp;コンビ!J2293</f>
        <v xml:space="preserve"> </v>
      </c>
      <c r="D2289" s="17" t="str">
        <f>コンビ!G2293&amp;" "&amp;コンビ!H2293</f>
        <v xml:space="preserve"> </v>
      </c>
      <c r="E2289" s="18" t="str">
        <f>IF(ISERROR(VLOOKUP(コンビ!K2293,コード表!$D$3:$E$7,2,FALSE)&amp;VLOOKUP(コンビ!L2293,コード表!$G$3:$H$67,2,FALSE)&amp;VLOOKUP(コンビ!M2293,コード表!$J$3:$K$15,2,FALSE)&amp;VLOOKUP(コンビ!N2293,コード表!$M$3:$N$34,2,FALSE)),"",VLOOKUP(コンビ!K2293,コード表!$D$3:$E$7,2,FALSE)&amp;VLOOKUP(コンビ!L2293,コード表!$G$3:$H$67,2,FALSE)&amp;VLOOKUP(コンビ!M2293,コード表!$J$3:$K$15,2,FALSE)&amp;VLOOKUP(コンビ!N2293,コード表!$M$3:$N$34,2,FALSE))</f>
        <v/>
      </c>
      <c r="F2289" s="18"/>
      <c r="G2289" s="18"/>
      <c r="H2289" s="18" t="str">
        <f>IF(ISERROR(VLOOKUP(コンビ!O2293,コード表!$S$3:$T$11,2,FALSE)),"",VLOOKUP(コンビ!O2293,コード表!$S$3:$T$11,2,FALSE))</f>
        <v/>
      </c>
      <c r="I2289" s="18" t="str">
        <f>IF(ISERROR(VLOOKUP(コンビ!P2293,コード表!$D$3:$E$7,2,FALSE)&amp;VLOOKUP(コンビ!Q2293,コード表!$G$3:$H$67,2,FALSE)&amp;VLOOKUP(コンビ!R2293,コード表!$J$3:$K$15,2,FALSE)&amp;VLOOKUP(コンビ!S2293,コード表!$M$3:$N$34,2,FALSE)),"",VLOOKUP(コンビ!P2293,コード表!$D$3:$E$7,2,FALSE)&amp;VLOOKUP(コンビ!Q2293,コード表!$G$3:$H$67,2,FALSE)&amp;VLOOKUP(コンビ!R2293,コード表!$J$3:$K$15,2,FALSE)&amp;VLOOKUP(コンビ!S2293,コード表!$M$3:$N$34,2,FALSE))</f>
        <v/>
      </c>
      <c r="J2289" s="8">
        <f>コンビ!T2293</f>
        <v>0</v>
      </c>
      <c r="K2289" s="8" t="str">
        <f>IF(ISERROR(VLOOKUP(コンビ!U2293,コード表!$P$3:$Q$52,2,FALSE)),"",VLOOKUP(コンビ!U2293,コード表!$P$3:$Q$52,2,FALSE))</f>
        <v/>
      </c>
    </row>
    <row r="2290" spans="1:11" ht="20.100000000000001" customHeight="1" x14ac:dyDescent="0.15">
      <c r="A2290" s="8">
        <v>712</v>
      </c>
      <c r="B2290" s="18" t="b">
        <f>IF(コンビ!B2294="出",IF(ISERROR(VLOOKUP(コンビ!C2294,コード表!$D$3:$E$7,2,FALSE)&amp;VLOOKUP(コンビ!D2294,コード表!$G$3:$H$67,2,FALSE)&amp;VLOOKUP(コンビ!E2294,コード表!$J$3:$K$15,2,FALSE)&amp;VLOOKUP(コンビ!F2294,コード表!$M$3:$N$34,2,FALSE)),"",VLOOKUP(コンビ!C2294,コード表!$D$3:$E$7,2,FALSE)&amp;VLOOKUP(コンビ!D2294,コード表!$G$3:$H$67,2,FALSE)&amp;VLOOKUP(コンビ!E2294,コード表!$J$3:$K$15,2,FALSE)&amp;VLOOKUP(コンビ!F2294,コード表!$M$3:$N$34,2,FALSE)))</f>
        <v>0</v>
      </c>
      <c r="C2290" s="11" t="str">
        <f>コンビ!I2294&amp;" "&amp;コンビ!J2294</f>
        <v xml:space="preserve"> </v>
      </c>
      <c r="D2290" s="17" t="str">
        <f>コンビ!G2294&amp;" "&amp;コンビ!H2294</f>
        <v xml:space="preserve"> </v>
      </c>
      <c r="E2290" s="18" t="str">
        <f>IF(ISERROR(VLOOKUP(コンビ!K2294,コード表!$D$3:$E$7,2,FALSE)&amp;VLOOKUP(コンビ!L2294,コード表!$G$3:$H$67,2,FALSE)&amp;VLOOKUP(コンビ!M2294,コード表!$J$3:$K$15,2,FALSE)&amp;VLOOKUP(コンビ!N2294,コード表!$M$3:$N$34,2,FALSE)),"",VLOOKUP(コンビ!K2294,コード表!$D$3:$E$7,2,FALSE)&amp;VLOOKUP(コンビ!L2294,コード表!$G$3:$H$67,2,FALSE)&amp;VLOOKUP(コンビ!M2294,コード表!$J$3:$K$15,2,FALSE)&amp;VLOOKUP(コンビ!N2294,コード表!$M$3:$N$34,2,FALSE))</f>
        <v/>
      </c>
      <c r="F2290" s="18"/>
      <c r="G2290" s="18"/>
      <c r="H2290" s="18" t="str">
        <f>IF(ISERROR(VLOOKUP(コンビ!O2294,コード表!$S$3:$T$11,2,FALSE)),"",VLOOKUP(コンビ!O2294,コード表!$S$3:$T$11,2,FALSE))</f>
        <v/>
      </c>
      <c r="I2290" s="18" t="str">
        <f>IF(ISERROR(VLOOKUP(コンビ!P2294,コード表!$D$3:$E$7,2,FALSE)&amp;VLOOKUP(コンビ!Q2294,コード表!$G$3:$H$67,2,FALSE)&amp;VLOOKUP(コンビ!R2294,コード表!$J$3:$K$15,2,FALSE)&amp;VLOOKUP(コンビ!S2294,コード表!$M$3:$N$34,2,FALSE)),"",VLOOKUP(コンビ!P2294,コード表!$D$3:$E$7,2,FALSE)&amp;VLOOKUP(コンビ!Q2294,コード表!$G$3:$H$67,2,FALSE)&amp;VLOOKUP(コンビ!R2294,コード表!$J$3:$K$15,2,FALSE)&amp;VLOOKUP(コンビ!S2294,コード表!$M$3:$N$34,2,FALSE))</f>
        <v/>
      </c>
      <c r="J2290" s="8">
        <f>コンビ!T2294</f>
        <v>0</v>
      </c>
      <c r="K2290" s="8" t="str">
        <f>IF(ISERROR(VLOOKUP(コンビ!U2294,コード表!$P$3:$Q$52,2,FALSE)),"",VLOOKUP(コンビ!U2294,コード表!$P$3:$Q$52,2,FALSE))</f>
        <v/>
      </c>
    </row>
    <row r="2291" spans="1:11" ht="20.100000000000001" customHeight="1" x14ac:dyDescent="0.15">
      <c r="A2291" s="8">
        <v>712</v>
      </c>
      <c r="B2291" s="18" t="b">
        <f>IF(コンビ!B2295="出",IF(ISERROR(VLOOKUP(コンビ!C2295,コード表!$D$3:$E$7,2,FALSE)&amp;VLOOKUP(コンビ!D2295,コード表!$G$3:$H$67,2,FALSE)&amp;VLOOKUP(コンビ!E2295,コード表!$J$3:$K$15,2,FALSE)&amp;VLOOKUP(コンビ!F2295,コード表!$M$3:$N$34,2,FALSE)),"",VLOOKUP(コンビ!C2295,コード表!$D$3:$E$7,2,FALSE)&amp;VLOOKUP(コンビ!D2295,コード表!$G$3:$H$67,2,FALSE)&amp;VLOOKUP(コンビ!E2295,コード表!$J$3:$K$15,2,FALSE)&amp;VLOOKUP(コンビ!F2295,コード表!$M$3:$N$34,2,FALSE)))</f>
        <v>0</v>
      </c>
      <c r="C2291" s="11" t="str">
        <f>コンビ!I2295&amp;" "&amp;コンビ!J2295</f>
        <v xml:space="preserve"> </v>
      </c>
      <c r="D2291" s="17" t="str">
        <f>コンビ!G2295&amp;" "&amp;コンビ!H2295</f>
        <v xml:space="preserve"> </v>
      </c>
      <c r="E2291" s="18" t="str">
        <f>IF(ISERROR(VLOOKUP(コンビ!K2295,コード表!$D$3:$E$7,2,FALSE)&amp;VLOOKUP(コンビ!L2295,コード表!$G$3:$H$67,2,FALSE)&amp;VLOOKUP(コンビ!M2295,コード表!$J$3:$K$15,2,FALSE)&amp;VLOOKUP(コンビ!N2295,コード表!$M$3:$N$34,2,FALSE)),"",VLOOKUP(コンビ!K2295,コード表!$D$3:$E$7,2,FALSE)&amp;VLOOKUP(コンビ!L2295,コード表!$G$3:$H$67,2,FALSE)&amp;VLOOKUP(コンビ!M2295,コード表!$J$3:$K$15,2,FALSE)&amp;VLOOKUP(コンビ!N2295,コード表!$M$3:$N$34,2,FALSE))</f>
        <v/>
      </c>
      <c r="F2291" s="18"/>
      <c r="G2291" s="18"/>
      <c r="H2291" s="18" t="str">
        <f>IF(ISERROR(VLOOKUP(コンビ!O2295,コード表!$S$3:$T$11,2,FALSE)),"",VLOOKUP(コンビ!O2295,コード表!$S$3:$T$11,2,FALSE))</f>
        <v/>
      </c>
      <c r="I2291" s="18" t="str">
        <f>IF(ISERROR(VLOOKUP(コンビ!P2295,コード表!$D$3:$E$7,2,FALSE)&amp;VLOOKUP(コンビ!Q2295,コード表!$G$3:$H$67,2,FALSE)&amp;VLOOKUP(コンビ!R2295,コード表!$J$3:$K$15,2,FALSE)&amp;VLOOKUP(コンビ!S2295,コード表!$M$3:$N$34,2,FALSE)),"",VLOOKUP(コンビ!P2295,コード表!$D$3:$E$7,2,FALSE)&amp;VLOOKUP(コンビ!Q2295,コード表!$G$3:$H$67,2,FALSE)&amp;VLOOKUP(コンビ!R2295,コード表!$J$3:$K$15,2,FALSE)&amp;VLOOKUP(コンビ!S2295,コード表!$M$3:$N$34,2,FALSE))</f>
        <v/>
      </c>
      <c r="J2291" s="8">
        <f>コンビ!T2295</f>
        <v>0</v>
      </c>
      <c r="K2291" s="8" t="str">
        <f>IF(ISERROR(VLOOKUP(コンビ!U2295,コード表!$P$3:$Q$52,2,FALSE)),"",VLOOKUP(コンビ!U2295,コード表!$P$3:$Q$52,2,FALSE))</f>
        <v/>
      </c>
    </row>
    <row r="2292" spans="1:11" ht="20.100000000000001" customHeight="1" x14ac:dyDescent="0.15">
      <c r="A2292" s="8">
        <v>712</v>
      </c>
      <c r="B2292" s="18" t="b">
        <f>IF(コンビ!B2296="出",IF(ISERROR(VLOOKUP(コンビ!C2296,コード表!$D$3:$E$7,2,FALSE)&amp;VLOOKUP(コンビ!D2296,コード表!$G$3:$H$67,2,FALSE)&amp;VLOOKUP(コンビ!E2296,コード表!$J$3:$K$15,2,FALSE)&amp;VLOOKUP(コンビ!F2296,コード表!$M$3:$N$34,2,FALSE)),"",VLOOKUP(コンビ!C2296,コード表!$D$3:$E$7,2,FALSE)&amp;VLOOKUP(コンビ!D2296,コード表!$G$3:$H$67,2,FALSE)&amp;VLOOKUP(コンビ!E2296,コード表!$J$3:$K$15,2,FALSE)&amp;VLOOKUP(コンビ!F2296,コード表!$M$3:$N$34,2,FALSE)))</f>
        <v>0</v>
      </c>
      <c r="C2292" s="11" t="str">
        <f>コンビ!I2296&amp;" "&amp;コンビ!J2296</f>
        <v xml:space="preserve"> </v>
      </c>
      <c r="D2292" s="17" t="str">
        <f>コンビ!G2296&amp;" "&amp;コンビ!H2296</f>
        <v xml:space="preserve"> </v>
      </c>
      <c r="E2292" s="18" t="str">
        <f>IF(ISERROR(VLOOKUP(コンビ!K2296,コード表!$D$3:$E$7,2,FALSE)&amp;VLOOKUP(コンビ!L2296,コード表!$G$3:$H$67,2,FALSE)&amp;VLOOKUP(コンビ!M2296,コード表!$J$3:$K$15,2,FALSE)&amp;VLOOKUP(コンビ!N2296,コード表!$M$3:$N$34,2,FALSE)),"",VLOOKUP(コンビ!K2296,コード表!$D$3:$E$7,2,FALSE)&amp;VLOOKUP(コンビ!L2296,コード表!$G$3:$H$67,2,FALSE)&amp;VLOOKUP(コンビ!M2296,コード表!$J$3:$K$15,2,FALSE)&amp;VLOOKUP(コンビ!N2296,コード表!$M$3:$N$34,2,FALSE))</f>
        <v/>
      </c>
      <c r="F2292" s="18"/>
      <c r="G2292" s="18"/>
      <c r="H2292" s="18" t="str">
        <f>IF(ISERROR(VLOOKUP(コンビ!O2296,コード表!$S$3:$T$11,2,FALSE)),"",VLOOKUP(コンビ!O2296,コード表!$S$3:$T$11,2,FALSE))</f>
        <v/>
      </c>
      <c r="I2292" s="18" t="str">
        <f>IF(ISERROR(VLOOKUP(コンビ!P2296,コード表!$D$3:$E$7,2,FALSE)&amp;VLOOKUP(コンビ!Q2296,コード表!$G$3:$H$67,2,FALSE)&amp;VLOOKUP(コンビ!R2296,コード表!$J$3:$K$15,2,FALSE)&amp;VLOOKUP(コンビ!S2296,コード表!$M$3:$N$34,2,FALSE)),"",VLOOKUP(コンビ!P2296,コード表!$D$3:$E$7,2,FALSE)&amp;VLOOKUP(コンビ!Q2296,コード表!$G$3:$H$67,2,FALSE)&amp;VLOOKUP(コンビ!R2296,コード表!$J$3:$K$15,2,FALSE)&amp;VLOOKUP(コンビ!S2296,コード表!$M$3:$N$34,2,FALSE))</f>
        <v/>
      </c>
      <c r="J2292" s="8">
        <f>コンビ!T2296</f>
        <v>0</v>
      </c>
      <c r="K2292" s="8" t="str">
        <f>IF(ISERROR(VLOOKUP(コンビ!U2296,コード表!$P$3:$Q$52,2,FALSE)),"",VLOOKUP(コンビ!U2296,コード表!$P$3:$Q$52,2,FALSE))</f>
        <v/>
      </c>
    </row>
    <row r="2293" spans="1:11" ht="20.100000000000001" customHeight="1" x14ac:dyDescent="0.15">
      <c r="A2293" s="8">
        <v>712</v>
      </c>
      <c r="B2293" s="18" t="b">
        <f>IF(コンビ!B2297="出",IF(ISERROR(VLOOKUP(コンビ!C2297,コード表!$D$3:$E$7,2,FALSE)&amp;VLOOKUP(コンビ!D2297,コード表!$G$3:$H$67,2,FALSE)&amp;VLOOKUP(コンビ!E2297,コード表!$J$3:$K$15,2,FALSE)&amp;VLOOKUP(コンビ!F2297,コード表!$M$3:$N$34,2,FALSE)),"",VLOOKUP(コンビ!C2297,コード表!$D$3:$E$7,2,FALSE)&amp;VLOOKUP(コンビ!D2297,コード表!$G$3:$H$67,2,FALSE)&amp;VLOOKUP(コンビ!E2297,コード表!$J$3:$K$15,2,FALSE)&amp;VLOOKUP(コンビ!F2297,コード表!$M$3:$N$34,2,FALSE)))</f>
        <v>0</v>
      </c>
      <c r="C2293" s="11" t="str">
        <f>コンビ!I2297&amp;" "&amp;コンビ!J2297</f>
        <v xml:space="preserve"> </v>
      </c>
      <c r="D2293" s="17" t="str">
        <f>コンビ!G2297&amp;" "&amp;コンビ!H2297</f>
        <v xml:space="preserve"> </v>
      </c>
      <c r="E2293" s="18" t="str">
        <f>IF(ISERROR(VLOOKUP(コンビ!K2297,コード表!$D$3:$E$7,2,FALSE)&amp;VLOOKUP(コンビ!L2297,コード表!$G$3:$H$67,2,FALSE)&amp;VLOOKUP(コンビ!M2297,コード表!$J$3:$K$15,2,FALSE)&amp;VLOOKUP(コンビ!N2297,コード表!$M$3:$N$34,2,FALSE)),"",VLOOKUP(コンビ!K2297,コード表!$D$3:$E$7,2,FALSE)&amp;VLOOKUP(コンビ!L2297,コード表!$G$3:$H$67,2,FALSE)&amp;VLOOKUP(コンビ!M2297,コード表!$J$3:$K$15,2,FALSE)&amp;VLOOKUP(コンビ!N2297,コード表!$M$3:$N$34,2,FALSE))</f>
        <v/>
      </c>
      <c r="F2293" s="18"/>
      <c r="G2293" s="18"/>
      <c r="H2293" s="18" t="str">
        <f>IF(ISERROR(VLOOKUP(コンビ!O2297,コード表!$S$3:$T$11,2,FALSE)),"",VLOOKUP(コンビ!O2297,コード表!$S$3:$T$11,2,FALSE))</f>
        <v/>
      </c>
      <c r="I2293" s="18" t="str">
        <f>IF(ISERROR(VLOOKUP(コンビ!P2297,コード表!$D$3:$E$7,2,FALSE)&amp;VLOOKUP(コンビ!Q2297,コード表!$G$3:$H$67,2,FALSE)&amp;VLOOKUP(コンビ!R2297,コード表!$J$3:$K$15,2,FALSE)&amp;VLOOKUP(コンビ!S2297,コード表!$M$3:$N$34,2,FALSE)),"",VLOOKUP(コンビ!P2297,コード表!$D$3:$E$7,2,FALSE)&amp;VLOOKUP(コンビ!Q2297,コード表!$G$3:$H$67,2,FALSE)&amp;VLOOKUP(コンビ!R2297,コード表!$J$3:$K$15,2,FALSE)&amp;VLOOKUP(コンビ!S2297,コード表!$M$3:$N$34,2,FALSE))</f>
        <v/>
      </c>
      <c r="J2293" s="8">
        <f>コンビ!T2297</f>
        <v>0</v>
      </c>
      <c r="K2293" s="8" t="str">
        <f>IF(ISERROR(VLOOKUP(コンビ!U2297,コード表!$P$3:$Q$52,2,FALSE)),"",VLOOKUP(コンビ!U2297,コード表!$P$3:$Q$52,2,FALSE))</f>
        <v/>
      </c>
    </row>
    <row r="2294" spans="1:11" ht="20.100000000000001" customHeight="1" x14ac:dyDescent="0.15">
      <c r="A2294" s="8">
        <v>712</v>
      </c>
      <c r="B2294" s="18" t="b">
        <f>IF(コンビ!B2298="出",IF(ISERROR(VLOOKUP(コンビ!C2298,コード表!$D$3:$E$7,2,FALSE)&amp;VLOOKUP(コンビ!D2298,コード表!$G$3:$H$67,2,FALSE)&amp;VLOOKUP(コンビ!E2298,コード表!$J$3:$K$15,2,FALSE)&amp;VLOOKUP(コンビ!F2298,コード表!$M$3:$N$34,2,FALSE)),"",VLOOKUP(コンビ!C2298,コード表!$D$3:$E$7,2,FALSE)&amp;VLOOKUP(コンビ!D2298,コード表!$G$3:$H$67,2,FALSE)&amp;VLOOKUP(コンビ!E2298,コード表!$J$3:$K$15,2,FALSE)&amp;VLOOKUP(コンビ!F2298,コード表!$M$3:$N$34,2,FALSE)))</f>
        <v>0</v>
      </c>
      <c r="C2294" s="11" t="str">
        <f>コンビ!I2298&amp;" "&amp;コンビ!J2298</f>
        <v xml:space="preserve"> </v>
      </c>
      <c r="D2294" s="17" t="str">
        <f>コンビ!G2298&amp;" "&amp;コンビ!H2298</f>
        <v xml:space="preserve"> </v>
      </c>
      <c r="E2294" s="18" t="str">
        <f>IF(ISERROR(VLOOKUP(コンビ!K2298,コード表!$D$3:$E$7,2,FALSE)&amp;VLOOKUP(コンビ!L2298,コード表!$G$3:$H$67,2,FALSE)&amp;VLOOKUP(コンビ!M2298,コード表!$J$3:$K$15,2,FALSE)&amp;VLOOKUP(コンビ!N2298,コード表!$M$3:$N$34,2,FALSE)),"",VLOOKUP(コンビ!K2298,コード表!$D$3:$E$7,2,FALSE)&amp;VLOOKUP(コンビ!L2298,コード表!$G$3:$H$67,2,FALSE)&amp;VLOOKUP(コンビ!M2298,コード表!$J$3:$K$15,2,FALSE)&amp;VLOOKUP(コンビ!N2298,コード表!$M$3:$N$34,2,FALSE))</f>
        <v/>
      </c>
      <c r="F2294" s="18"/>
      <c r="G2294" s="18"/>
      <c r="H2294" s="18" t="str">
        <f>IF(ISERROR(VLOOKUP(コンビ!O2298,コード表!$S$3:$T$11,2,FALSE)),"",VLOOKUP(コンビ!O2298,コード表!$S$3:$T$11,2,FALSE))</f>
        <v/>
      </c>
      <c r="I2294" s="18" t="str">
        <f>IF(ISERROR(VLOOKUP(コンビ!P2298,コード表!$D$3:$E$7,2,FALSE)&amp;VLOOKUP(コンビ!Q2298,コード表!$G$3:$H$67,2,FALSE)&amp;VLOOKUP(コンビ!R2298,コード表!$J$3:$K$15,2,FALSE)&amp;VLOOKUP(コンビ!S2298,コード表!$M$3:$N$34,2,FALSE)),"",VLOOKUP(コンビ!P2298,コード表!$D$3:$E$7,2,FALSE)&amp;VLOOKUP(コンビ!Q2298,コード表!$G$3:$H$67,2,FALSE)&amp;VLOOKUP(コンビ!R2298,コード表!$J$3:$K$15,2,FALSE)&amp;VLOOKUP(コンビ!S2298,コード表!$M$3:$N$34,2,FALSE))</f>
        <v/>
      </c>
      <c r="J2294" s="8">
        <f>コンビ!T2298</f>
        <v>0</v>
      </c>
      <c r="K2294" s="8" t="str">
        <f>IF(ISERROR(VLOOKUP(コンビ!U2298,コード表!$P$3:$Q$52,2,FALSE)),"",VLOOKUP(コンビ!U2298,コード表!$P$3:$Q$52,2,FALSE))</f>
        <v/>
      </c>
    </row>
    <row r="2295" spans="1:11" ht="20.100000000000001" customHeight="1" x14ac:dyDescent="0.15">
      <c r="A2295" s="8">
        <v>712</v>
      </c>
      <c r="B2295" s="18" t="b">
        <f>IF(コンビ!B2299="出",IF(ISERROR(VLOOKUP(コンビ!C2299,コード表!$D$3:$E$7,2,FALSE)&amp;VLOOKUP(コンビ!D2299,コード表!$G$3:$H$67,2,FALSE)&amp;VLOOKUP(コンビ!E2299,コード表!$J$3:$K$15,2,FALSE)&amp;VLOOKUP(コンビ!F2299,コード表!$M$3:$N$34,2,FALSE)),"",VLOOKUP(コンビ!C2299,コード表!$D$3:$E$7,2,FALSE)&amp;VLOOKUP(コンビ!D2299,コード表!$G$3:$H$67,2,FALSE)&amp;VLOOKUP(コンビ!E2299,コード表!$J$3:$K$15,2,FALSE)&amp;VLOOKUP(コンビ!F2299,コード表!$M$3:$N$34,2,FALSE)))</f>
        <v>0</v>
      </c>
      <c r="C2295" s="11" t="str">
        <f>コンビ!I2299&amp;" "&amp;コンビ!J2299</f>
        <v xml:space="preserve"> </v>
      </c>
      <c r="D2295" s="17" t="str">
        <f>コンビ!G2299&amp;" "&amp;コンビ!H2299</f>
        <v xml:space="preserve"> </v>
      </c>
      <c r="E2295" s="18" t="str">
        <f>IF(ISERROR(VLOOKUP(コンビ!K2299,コード表!$D$3:$E$7,2,FALSE)&amp;VLOOKUP(コンビ!L2299,コード表!$G$3:$H$67,2,FALSE)&amp;VLOOKUP(コンビ!M2299,コード表!$J$3:$K$15,2,FALSE)&amp;VLOOKUP(コンビ!N2299,コード表!$M$3:$N$34,2,FALSE)),"",VLOOKUP(コンビ!K2299,コード表!$D$3:$E$7,2,FALSE)&amp;VLOOKUP(コンビ!L2299,コード表!$G$3:$H$67,2,FALSE)&amp;VLOOKUP(コンビ!M2299,コード表!$J$3:$K$15,2,FALSE)&amp;VLOOKUP(コンビ!N2299,コード表!$M$3:$N$34,2,FALSE))</f>
        <v/>
      </c>
      <c r="F2295" s="18"/>
      <c r="G2295" s="18"/>
      <c r="H2295" s="18" t="str">
        <f>IF(ISERROR(VLOOKUP(コンビ!O2299,コード表!$S$3:$T$11,2,FALSE)),"",VLOOKUP(コンビ!O2299,コード表!$S$3:$T$11,2,FALSE))</f>
        <v/>
      </c>
      <c r="I2295" s="18" t="str">
        <f>IF(ISERROR(VLOOKUP(コンビ!P2299,コード表!$D$3:$E$7,2,FALSE)&amp;VLOOKUP(コンビ!Q2299,コード表!$G$3:$H$67,2,FALSE)&amp;VLOOKUP(コンビ!R2299,コード表!$J$3:$K$15,2,FALSE)&amp;VLOOKUP(コンビ!S2299,コード表!$M$3:$N$34,2,FALSE)),"",VLOOKUP(コンビ!P2299,コード表!$D$3:$E$7,2,FALSE)&amp;VLOOKUP(コンビ!Q2299,コード表!$G$3:$H$67,2,FALSE)&amp;VLOOKUP(コンビ!R2299,コード表!$J$3:$K$15,2,FALSE)&amp;VLOOKUP(コンビ!S2299,コード表!$M$3:$N$34,2,FALSE))</f>
        <v/>
      </c>
      <c r="J2295" s="8">
        <f>コンビ!T2299</f>
        <v>0</v>
      </c>
      <c r="K2295" s="8" t="str">
        <f>IF(ISERROR(VLOOKUP(コンビ!U2299,コード表!$P$3:$Q$52,2,FALSE)),"",VLOOKUP(コンビ!U2299,コード表!$P$3:$Q$52,2,FALSE))</f>
        <v/>
      </c>
    </row>
    <row r="2296" spans="1:11" ht="20.100000000000001" customHeight="1" x14ac:dyDescent="0.15">
      <c r="A2296" s="8">
        <v>712</v>
      </c>
      <c r="B2296" s="18" t="b">
        <f>IF(コンビ!B2300="出",IF(ISERROR(VLOOKUP(コンビ!C2300,コード表!$D$3:$E$7,2,FALSE)&amp;VLOOKUP(コンビ!D2300,コード表!$G$3:$H$67,2,FALSE)&amp;VLOOKUP(コンビ!E2300,コード表!$J$3:$K$15,2,FALSE)&amp;VLOOKUP(コンビ!F2300,コード表!$M$3:$N$34,2,FALSE)),"",VLOOKUP(コンビ!C2300,コード表!$D$3:$E$7,2,FALSE)&amp;VLOOKUP(コンビ!D2300,コード表!$G$3:$H$67,2,FALSE)&amp;VLOOKUP(コンビ!E2300,コード表!$J$3:$K$15,2,FALSE)&amp;VLOOKUP(コンビ!F2300,コード表!$M$3:$N$34,2,FALSE)))</f>
        <v>0</v>
      </c>
      <c r="C2296" s="11" t="str">
        <f>コンビ!I2300&amp;" "&amp;コンビ!J2300</f>
        <v xml:space="preserve"> </v>
      </c>
      <c r="D2296" s="17" t="str">
        <f>コンビ!G2300&amp;" "&amp;コンビ!H2300</f>
        <v xml:space="preserve"> </v>
      </c>
      <c r="E2296" s="18" t="str">
        <f>IF(ISERROR(VLOOKUP(コンビ!K2300,コード表!$D$3:$E$7,2,FALSE)&amp;VLOOKUP(コンビ!L2300,コード表!$G$3:$H$67,2,FALSE)&amp;VLOOKUP(コンビ!M2300,コード表!$J$3:$K$15,2,FALSE)&amp;VLOOKUP(コンビ!N2300,コード表!$M$3:$N$34,2,FALSE)),"",VLOOKUP(コンビ!K2300,コード表!$D$3:$E$7,2,FALSE)&amp;VLOOKUP(コンビ!L2300,コード表!$G$3:$H$67,2,FALSE)&amp;VLOOKUP(コンビ!M2300,コード表!$J$3:$K$15,2,FALSE)&amp;VLOOKUP(コンビ!N2300,コード表!$M$3:$N$34,2,FALSE))</f>
        <v/>
      </c>
      <c r="F2296" s="18"/>
      <c r="G2296" s="18"/>
      <c r="H2296" s="18" t="str">
        <f>IF(ISERROR(VLOOKUP(コンビ!O2300,コード表!$S$3:$T$11,2,FALSE)),"",VLOOKUP(コンビ!O2300,コード表!$S$3:$T$11,2,FALSE))</f>
        <v/>
      </c>
      <c r="I2296" s="18" t="str">
        <f>IF(ISERROR(VLOOKUP(コンビ!P2300,コード表!$D$3:$E$7,2,FALSE)&amp;VLOOKUP(コンビ!Q2300,コード表!$G$3:$H$67,2,FALSE)&amp;VLOOKUP(コンビ!R2300,コード表!$J$3:$K$15,2,FALSE)&amp;VLOOKUP(コンビ!S2300,コード表!$M$3:$N$34,2,FALSE)),"",VLOOKUP(コンビ!P2300,コード表!$D$3:$E$7,2,FALSE)&amp;VLOOKUP(コンビ!Q2300,コード表!$G$3:$H$67,2,FALSE)&amp;VLOOKUP(コンビ!R2300,コード表!$J$3:$K$15,2,FALSE)&amp;VLOOKUP(コンビ!S2300,コード表!$M$3:$N$34,2,FALSE))</f>
        <v/>
      </c>
      <c r="J2296" s="8">
        <f>コンビ!T2300</f>
        <v>0</v>
      </c>
      <c r="K2296" s="8" t="str">
        <f>IF(ISERROR(VLOOKUP(コンビ!U2300,コード表!$P$3:$Q$52,2,FALSE)),"",VLOOKUP(コンビ!U2300,コード表!$P$3:$Q$52,2,FALSE))</f>
        <v/>
      </c>
    </row>
    <row r="2297" spans="1:11" ht="20.100000000000001" customHeight="1" x14ac:dyDescent="0.15">
      <c r="A2297" s="8">
        <v>712</v>
      </c>
      <c r="B2297" s="18" t="b">
        <f>IF(コンビ!B2301="出",IF(ISERROR(VLOOKUP(コンビ!C2301,コード表!$D$3:$E$7,2,FALSE)&amp;VLOOKUP(コンビ!D2301,コード表!$G$3:$H$67,2,FALSE)&amp;VLOOKUP(コンビ!E2301,コード表!$J$3:$K$15,2,FALSE)&amp;VLOOKUP(コンビ!F2301,コード表!$M$3:$N$34,2,FALSE)),"",VLOOKUP(コンビ!C2301,コード表!$D$3:$E$7,2,FALSE)&amp;VLOOKUP(コンビ!D2301,コード表!$G$3:$H$67,2,FALSE)&amp;VLOOKUP(コンビ!E2301,コード表!$J$3:$K$15,2,FALSE)&amp;VLOOKUP(コンビ!F2301,コード表!$M$3:$N$34,2,FALSE)))</f>
        <v>0</v>
      </c>
      <c r="C2297" s="11" t="str">
        <f>コンビ!I2301&amp;" "&amp;コンビ!J2301</f>
        <v xml:space="preserve"> </v>
      </c>
      <c r="D2297" s="17" t="str">
        <f>コンビ!G2301&amp;" "&amp;コンビ!H2301</f>
        <v xml:space="preserve"> </v>
      </c>
      <c r="E2297" s="18" t="str">
        <f>IF(ISERROR(VLOOKUP(コンビ!K2301,コード表!$D$3:$E$7,2,FALSE)&amp;VLOOKUP(コンビ!L2301,コード表!$G$3:$H$67,2,FALSE)&amp;VLOOKUP(コンビ!M2301,コード表!$J$3:$K$15,2,FALSE)&amp;VLOOKUP(コンビ!N2301,コード表!$M$3:$N$34,2,FALSE)),"",VLOOKUP(コンビ!K2301,コード表!$D$3:$E$7,2,FALSE)&amp;VLOOKUP(コンビ!L2301,コード表!$G$3:$H$67,2,FALSE)&amp;VLOOKUP(コンビ!M2301,コード表!$J$3:$K$15,2,FALSE)&amp;VLOOKUP(コンビ!N2301,コード表!$M$3:$N$34,2,FALSE))</f>
        <v/>
      </c>
      <c r="F2297" s="18"/>
      <c r="G2297" s="18"/>
      <c r="H2297" s="18" t="str">
        <f>IF(ISERROR(VLOOKUP(コンビ!O2301,コード表!$S$3:$T$11,2,FALSE)),"",VLOOKUP(コンビ!O2301,コード表!$S$3:$T$11,2,FALSE))</f>
        <v/>
      </c>
      <c r="I2297" s="18" t="str">
        <f>IF(ISERROR(VLOOKUP(コンビ!P2301,コード表!$D$3:$E$7,2,FALSE)&amp;VLOOKUP(コンビ!Q2301,コード表!$G$3:$H$67,2,FALSE)&amp;VLOOKUP(コンビ!R2301,コード表!$J$3:$K$15,2,FALSE)&amp;VLOOKUP(コンビ!S2301,コード表!$M$3:$N$34,2,FALSE)),"",VLOOKUP(コンビ!P2301,コード表!$D$3:$E$7,2,FALSE)&amp;VLOOKUP(コンビ!Q2301,コード表!$G$3:$H$67,2,FALSE)&amp;VLOOKUP(コンビ!R2301,コード表!$J$3:$K$15,2,FALSE)&amp;VLOOKUP(コンビ!S2301,コード表!$M$3:$N$34,2,FALSE))</f>
        <v/>
      </c>
      <c r="J2297" s="8">
        <f>コンビ!T2301</f>
        <v>0</v>
      </c>
      <c r="K2297" s="8" t="str">
        <f>IF(ISERROR(VLOOKUP(コンビ!U2301,コード表!$P$3:$Q$52,2,FALSE)),"",VLOOKUP(コンビ!U2301,コード表!$P$3:$Q$52,2,FALSE))</f>
        <v/>
      </c>
    </row>
    <row r="2298" spans="1:11" ht="20.100000000000001" customHeight="1" x14ac:dyDescent="0.15">
      <c r="A2298" s="8">
        <v>712</v>
      </c>
      <c r="B2298" s="18" t="b">
        <f>IF(コンビ!B2302="出",IF(ISERROR(VLOOKUP(コンビ!C2302,コード表!$D$3:$E$7,2,FALSE)&amp;VLOOKUP(コンビ!D2302,コード表!$G$3:$H$67,2,FALSE)&amp;VLOOKUP(コンビ!E2302,コード表!$J$3:$K$15,2,FALSE)&amp;VLOOKUP(コンビ!F2302,コード表!$M$3:$N$34,2,FALSE)),"",VLOOKUP(コンビ!C2302,コード表!$D$3:$E$7,2,FALSE)&amp;VLOOKUP(コンビ!D2302,コード表!$G$3:$H$67,2,FALSE)&amp;VLOOKUP(コンビ!E2302,コード表!$J$3:$K$15,2,FALSE)&amp;VLOOKUP(コンビ!F2302,コード表!$M$3:$N$34,2,FALSE)))</f>
        <v>0</v>
      </c>
      <c r="C2298" s="11" t="str">
        <f>コンビ!I2302&amp;" "&amp;コンビ!J2302</f>
        <v xml:space="preserve"> </v>
      </c>
      <c r="D2298" s="17" t="str">
        <f>コンビ!G2302&amp;" "&amp;コンビ!H2302</f>
        <v xml:space="preserve"> </v>
      </c>
      <c r="E2298" s="18" t="str">
        <f>IF(ISERROR(VLOOKUP(コンビ!K2302,コード表!$D$3:$E$7,2,FALSE)&amp;VLOOKUP(コンビ!L2302,コード表!$G$3:$H$67,2,FALSE)&amp;VLOOKUP(コンビ!M2302,コード表!$J$3:$K$15,2,FALSE)&amp;VLOOKUP(コンビ!N2302,コード表!$M$3:$N$34,2,FALSE)),"",VLOOKUP(コンビ!K2302,コード表!$D$3:$E$7,2,FALSE)&amp;VLOOKUP(コンビ!L2302,コード表!$G$3:$H$67,2,FALSE)&amp;VLOOKUP(コンビ!M2302,コード表!$J$3:$K$15,2,FALSE)&amp;VLOOKUP(コンビ!N2302,コード表!$M$3:$N$34,2,FALSE))</f>
        <v/>
      </c>
      <c r="F2298" s="18"/>
      <c r="G2298" s="18"/>
      <c r="H2298" s="18" t="str">
        <f>IF(ISERROR(VLOOKUP(コンビ!O2302,コード表!$S$3:$T$11,2,FALSE)),"",VLOOKUP(コンビ!O2302,コード表!$S$3:$T$11,2,FALSE))</f>
        <v/>
      </c>
      <c r="I2298" s="18" t="str">
        <f>IF(ISERROR(VLOOKUP(コンビ!P2302,コード表!$D$3:$E$7,2,FALSE)&amp;VLOOKUP(コンビ!Q2302,コード表!$G$3:$H$67,2,FALSE)&amp;VLOOKUP(コンビ!R2302,コード表!$J$3:$K$15,2,FALSE)&amp;VLOOKUP(コンビ!S2302,コード表!$M$3:$N$34,2,FALSE)),"",VLOOKUP(コンビ!P2302,コード表!$D$3:$E$7,2,FALSE)&amp;VLOOKUP(コンビ!Q2302,コード表!$G$3:$H$67,2,FALSE)&amp;VLOOKUP(コンビ!R2302,コード表!$J$3:$K$15,2,FALSE)&amp;VLOOKUP(コンビ!S2302,コード表!$M$3:$N$34,2,FALSE))</f>
        <v/>
      </c>
      <c r="J2298" s="8">
        <f>コンビ!T2302</f>
        <v>0</v>
      </c>
      <c r="K2298" s="8" t="str">
        <f>IF(ISERROR(VLOOKUP(コンビ!U2302,コード表!$P$3:$Q$52,2,FALSE)),"",VLOOKUP(コンビ!U2302,コード表!$P$3:$Q$52,2,FALSE))</f>
        <v/>
      </c>
    </row>
    <row r="2299" spans="1:11" ht="20.100000000000001" customHeight="1" x14ac:dyDescent="0.15">
      <c r="A2299" s="8">
        <v>712</v>
      </c>
      <c r="B2299" s="18" t="b">
        <f>IF(コンビ!B2303="出",IF(ISERROR(VLOOKUP(コンビ!C2303,コード表!$D$3:$E$7,2,FALSE)&amp;VLOOKUP(コンビ!D2303,コード表!$G$3:$H$67,2,FALSE)&amp;VLOOKUP(コンビ!E2303,コード表!$J$3:$K$15,2,FALSE)&amp;VLOOKUP(コンビ!F2303,コード表!$M$3:$N$34,2,FALSE)),"",VLOOKUP(コンビ!C2303,コード表!$D$3:$E$7,2,FALSE)&amp;VLOOKUP(コンビ!D2303,コード表!$G$3:$H$67,2,FALSE)&amp;VLOOKUP(コンビ!E2303,コード表!$J$3:$K$15,2,FALSE)&amp;VLOOKUP(コンビ!F2303,コード表!$M$3:$N$34,2,FALSE)))</f>
        <v>0</v>
      </c>
      <c r="C2299" s="11" t="str">
        <f>コンビ!I2303&amp;" "&amp;コンビ!J2303</f>
        <v xml:space="preserve"> </v>
      </c>
      <c r="D2299" s="17" t="str">
        <f>コンビ!G2303&amp;" "&amp;コンビ!H2303</f>
        <v xml:space="preserve"> </v>
      </c>
      <c r="E2299" s="18" t="str">
        <f>IF(ISERROR(VLOOKUP(コンビ!K2303,コード表!$D$3:$E$7,2,FALSE)&amp;VLOOKUP(コンビ!L2303,コード表!$G$3:$H$67,2,FALSE)&amp;VLOOKUP(コンビ!M2303,コード表!$J$3:$K$15,2,FALSE)&amp;VLOOKUP(コンビ!N2303,コード表!$M$3:$N$34,2,FALSE)),"",VLOOKUP(コンビ!K2303,コード表!$D$3:$E$7,2,FALSE)&amp;VLOOKUP(コンビ!L2303,コード表!$G$3:$H$67,2,FALSE)&amp;VLOOKUP(コンビ!M2303,コード表!$J$3:$K$15,2,FALSE)&amp;VLOOKUP(コンビ!N2303,コード表!$M$3:$N$34,2,FALSE))</f>
        <v/>
      </c>
      <c r="F2299" s="18"/>
      <c r="G2299" s="18"/>
      <c r="H2299" s="18" t="str">
        <f>IF(ISERROR(VLOOKUP(コンビ!O2303,コード表!$S$3:$T$11,2,FALSE)),"",VLOOKUP(コンビ!O2303,コード表!$S$3:$T$11,2,FALSE))</f>
        <v/>
      </c>
      <c r="I2299" s="18" t="str">
        <f>IF(ISERROR(VLOOKUP(コンビ!P2303,コード表!$D$3:$E$7,2,FALSE)&amp;VLOOKUP(コンビ!Q2303,コード表!$G$3:$H$67,2,FALSE)&amp;VLOOKUP(コンビ!R2303,コード表!$J$3:$K$15,2,FALSE)&amp;VLOOKUP(コンビ!S2303,コード表!$M$3:$N$34,2,FALSE)),"",VLOOKUP(コンビ!P2303,コード表!$D$3:$E$7,2,FALSE)&amp;VLOOKUP(コンビ!Q2303,コード表!$G$3:$H$67,2,FALSE)&amp;VLOOKUP(コンビ!R2303,コード表!$J$3:$K$15,2,FALSE)&amp;VLOOKUP(コンビ!S2303,コード表!$M$3:$N$34,2,FALSE))</f>
        <v/>
      </c>
      <c r="J2299" s="8">
        <f>コンビ!T2303</f>
        <v>0</v>
      </c>
      <c r="K2299" s="8" t="str">
        <f>IF(ISERROR(VLOOKUP(コンビ!U2303,コード表!$P$3:$Q$52,2,FALSE)),"",VLOOKUP(コンビ!U2303,コード表!$P$3:$Q$52,2,FALSE))</f>
        <v/>
      </c>
    </row>
    <row r="2300" spans="1:11" ht="20.100000000000001" customHeight="1" x14ac:dyDescent="0.15">
      <c r="A2300" s="8">
        <v>712</v>
      </c>
      <c r="B2300" s="18" t="b">
        <f>IF(コンビ!B2304="出",IF(ISERROR(VLOOKUP(コンビ!C2304,コード表!$D$3:$E$7,2,FALSE)&amp;VLOOKUP(コンビ!D2304,コード表!$G$3:$H$67,2,FALSE)&amp;VLOOKUP(コンビ!E2304,コード表!$J$3:$K$15,2,FALSE)&amp;VLOOKUP(コンビ!F2304,コード表!$M$3:$N$34,2,FALSE)),"",VLOOKUP(コンビ!C2304,コード表!$D$3:$E$7,2,FALSE)&amp;VLOOKUP(コンビ!D2304,コード表!$G$3:$H$67,2,FALSE)&amp;VLOOKUP(コンビ!E2304,コード表!$J$3:$K$15,2,FALSE)&amp;VLOOKUP(コンビ!F2304,コード表!$M$3:$N$34,2,FALSE)))</f>
        <v>0</v>
      </c>
      <c r="C2300" s="11" t="str">
        <f>コンビ!I2304&amp;" "&amp;コンビ!J2304</f>
        <v xml:space="preserve"> </v>
      </c>
      <c r="D2300" s="17" t="str">
        <f>コンビ!G2304&amp;" "&amp;コンビ!H2304</f>
        <v xml:space="preserve"> </v>
      </c>
      <c r="E2300" s="18" t="str">
        <f>IF(ISERROR(VLOOKUP(コンビ!K2304,コード表!$D$3:$E$7,2,FALSE)&amp;VLOOKUP(コンビ!L2304,コード表!$G$3:$H$67,2,FALSE)&amp;VLOOKUP(コンビ!M2304,コード表!$J$3:$K$15,2,FALSE)&amp;VLOOKUP(コンビ!N2304,コード表!$M$3:$N$34,2,FALSE)),"",VLOOKUP(コンビ!K2304,コード表!$D$3:$E$7,2,FALSE)&amp;VLOOKUP(コンビ!L2304,コード表!$G$3:$H$67,2,FALSE)&amp;VLOOKUP(コンビ!M2304,コード表!$J$3:$K$15,2,FALSE)&amp;VLOOKUP(コンビ!N2304,コード表!$M$3:$N$34,2,FALSE))</f>
        <v/>
      </c>
      <c r="F2300" s="18"/>
      <c r="G2300" s="18"/>
      <c r="H2300" s="18" t="str">
        <f>IF(ISERROR(VLOOKUP(コンビ!O2304,コード表!$S$3:$T$11,2,FALSE)),"",VLOOKUP(コンビ!O2304,コード表!$S$3:$T$11,2,FALSE))</f>
        <v/>
      </c>
      <c r="I2300" s="18" t="str">
        <f>IF(ISERROR(VLOOKUP(コンビ!P2304,コード表!$D$3:$E$7,2,FALSE)&amp;VLOOKUP(コンビ!Q2304,コード表!$G$3:$H$67,2,FALSE)&amp;VLOOKUP(コンビ!R2304,コード表!$J$3:$K$15,2,FALSE)&amp;VLOOKUP(コンビ!S2304,コード表!$M$3:$N$34,2,FALSE)),"",VLOOKUP(コンビ!P2304,コード表!$D$3:$E$7,2,FALSE)&amp;VLOOKUP(コンビ!Q2304,コード表!$G$3:$H$67,2,FALSE)&amp;VLOOKUP(コンビ!R2304,コード表!$J$3:$K$15,2,FALSE)&amp;VLOOKUP(コンビ!S2304,コード表!$M$3:$N$34,2,FALSE))</f>
        <v/>
      </c>
      <c r="J2300" s="8">
        <f>コンビ!T2304</f>
        <v>0</v>
      </c>
      <c r="K2300" s="8" t="str">
        <f>IF(ISERROR(VLOOKUP(コンビ!U2304,コード表!$P$3:$Q$52,2,FALSE)),"",VLOOKUP(コンビ!U2304,コード表!$P$3:$Q$52,2,FALSE))</f>
        <v/>
      </c>
    </row>
    <row r="2301" spans="1:11" ht="20.100000000000001" customHeight="1" x14ac:dyDescent="0.15">
      <c r="A2301" s="8">
        <v>712</v>
      </c>
      <c r="B2301" s="18" t="b">
        <f>IF(コンビ!B2305="出",IF(ISERROR(VLOOKUP(コンビ!C2305,コード表!$D$3:$E$7,2,FALSE)&amp;VLOOKUP(コンビ!D2305,コード表!$G$3:$H$67,2,FALSE)&amp;VLOOKUP(コンビ!E2305,コード表!$J$3:$K$15,2,FALSE)&amp;VLOOKUP(コンビ!F2305,コード表!$M$3:$N$34,2,FALSE)),"",VLOOKUP(コンビ!C2305,コード表!$D$3:$E$7,2,FALSE)&amp;VLOOKUP(コンビ!D2305,コード表!$G$3:$H$67,2,FALSE)&amp;VLOOKUP(コンビ!E2305,コード表!$J$3:$K$15,2,FALSE)&amp;VLOOKUP(コンビ!F2305,コード表!$M$3:$N$34,2,FALSE)))</f>
        <v>0</v>
      </c>
      <c r="C2301" s="11" t="str">
        <f>コンビ!I2305&amp;" "&amp;コンビ!J2305</f>
        <v xml:space="preserve"> </v>
      </c>
      <c r="D2301" s="17" t="str">
        <f>コンビ!G2305&amp;" "&amp;コンビ!H2305</f>
        <v xml:space="preserve"> </v>
      </c>
      <c r="E2301" s="18" t="str">
        <f>IF(ISERROR(VLOOKUP(コンビ!K2305,コード表!$D$3:$E$7,2,FALSE)&amp;VLOOKUP(コンビ!L2305,コード表!$G$3:$H$67,2,FALSE)&amp;VLOOKUP(コンビ!M2305,コード表!$J$3:$K$15,2,FALSE)&amp;VLOOKUP(コンビ!N2305,コード表!$M$3:$N$34,2,FALSE)),"",VLOOKUP(コンビ!K2305,コード表!$D$3:$E$7,2,FALSE)&amp;VLOOKUP(コンビ!L2305,コード表!$G$3:$H$67,2,FALSE)&amp;VLOOKUP(コンビ!M2305,コード表!$J$3:$K$15,2,FALSE)&amp;VLOOKUP(コンビ!N2305,コード表!$M$3:$N$34,2,FALSE))</f>
        <v/>
      </c>
      <c r="F2301" s="18"/>
      <c r="G2301" s="18"/>
      <c r="H2301" s="18" t="str">
        <f>IF(ISERROR(VLOOKUP(コンビ!O2305,コード表!$S$3:$T$11,2,FALSE)),"",VLOOKUP(コンビ!O2305,コード表!$S$3:$T$11,2,FALSE))</f>
        <v/>
      </c>
      <c r="I2301" s="18" t="str">
        <f>IF(ISERROR(VLOOKUP(コンビ!P2305,コード表!$D$3:$E$7,2,FALSE)&amp;VLOOKUP(コンビ!Q2305,コード表!$G$3:$H$67,2,FALSE)&amp;VLOOKUP(コンビ!R2305,コード表!$J$3:$K$15,2,FALSE)&amp;VLOOKUP(コンビ!S2305,コード表!$M$3:$N$34,2,FALSE)),"",VLOOKUP(コンビ!P2305,コード表!$D$3:$E$7,2,FALSE)&amp;VLOOKUP(コンビ!Q2305,コード表!$G$3:$H$67,2,FALSE)&amp;VLOOKUP(コンビ!R2305,コード表!$J$3:$K$15,2,FALSE)&amp;VLOOKUP(コンビ!S2305,コード表!$M$3:$N$34,2,FALSE))</f>
        <v/>
      </c>
      <c r="J2301" s="8">
        <f>コンビ!T2305</f>
        <v>0</v>
      </c>
      <c r="K2301" s="8" t="str">
        <f>IF(ISERROR(VLOOKUP(コンビ!U2305,コード表!$P$3:$Q$52,2,FALSE)),"",VLOOKUP(コンビ!U2305,コード表!$P$3:$Q$52,2,FALSE))</f>
        <v/>
      </c>
    </row>
    <row r="2302" spans="1:11" ht="20.100000000000001" customHeight="1" x14ac:dyDescent="0.15">
      <c r="A2302" s="8">
        <v>712</v>
      </c>
      <c r="B2302" s="18" t="b">
        <f>IF(コンビ!B2306="出",IF(ISERROR(VLOOKUP(コンビ!C2306,コード表!$D$3:$E$7,2,FALSE)&amp;VLOOKUP(コンビ!D2306,コード表!$G$3:$H$67,2,FALSE)&amp;VLOOKUP(コンビ!E2306,コード表!$J$3:$K$15,2,FALSE)&amp;VLOOKUP(コンビ!F2306,コード表!$M$3:$N$34,2,FALSE)),"",VLOOKUP(コンビ!C2306,コード表!$D$3:$E$7,2,FALSE)&amp;VLOOKUP(コンビ!D2306,コード表!$G$3:$H$67,2,FALSE)&amp;VLOOKUP(コンビ!E2306,コード表!$J$3:$K$15,2,FALSE)&amp;VLOOKUP(コンビ!F2306,コード表!$M$3:$N$34,2,FALSE)))</f>
        <v>0</v>
      </c>
      <c r="C2302" s="11" t="str">
        <f>コンビ!I2306&amp;" "&amp;コンビ!J2306</f>
        <v xml:space="preserve"> </v>
      </c>
      <c r="D2302" s="17" t="str">
        <f>コンビ!G2306&amp;" "&amp;コンビ!H2306</f>
        <v xml:space="preserve"> </v>
      </c>
      <c r="E2302" s="18" t="str">
        <f>IF(ISERROR(VLOOKUP(コンビ!K2306,コード表!$D$3:$E$7,2,FALSE)&amp;VLOOKUP(コンビ!L2306,コード表!$G$3:$H$67,2,FALSE)&amp;VLOOKUP(コンビ!M2306,コード表!$J$3:$K$15,2,FALSE)&amp;VLOOKUP(コンビ!N2306,コード表!$M$3:$N$34,2,FALSE)),"",VLOOKUP(コンビ!K2306,コード表!$D$3:$E$7,2,FALSE)&amp;VLOOKUP(コンビ!L2306,コード表!$G$3:$H$67,2,FALSE)&amp;VLOOKUP(コンビ!M2306,コード表!$J$3:$K$15,2,FALSE)&amp;VLOOKUP(コンビ!N2306,コード表!$M$3:$N$34,2,FALSE))</f>
        <v/>
      </c>
      <c r="F2302" s="18"/>
      <c r="G2302" s="18"/>
      <c r="H2302" s="18" t="str">
        <f>IF(ISERROR(VLOOKUP(コンビ!O2306,コード表!$S$3:$T$11,2,FALSE)),"",VLOOKUP(コンビ!O2306,コード表!$S$3:$T$11,2,FALSE))</f>
        <v/>
      </c>
      <c r="I2302" s="18" t="str">
        <f>IF(ISERROR(VLOOKUP(コンビ!P2306,コード表!$D$3:$E$7,2,FALSE)&amp;VLOOKUP(コンビ!Q2306,コード表!$G$3:$H$67,2,FALSE)&amp;VLOOKUP(コンビ!R2306,コード表!$J$3:$K$15,2,FALSE)&amp;VLOOKUP(コンビ!S2306,コード表!$M$3:$N$34,2,FALSE)),"",VLOOKUP(コンビ!P2306,コード表!$D$3:$E$7,2,FALSE)&amp;VLOOKUP(コンビ!Q2306,コード表!$G$3:$H$67,2,FALSE)&amp;VLOOKUP(コンビ!R2306,コード表!$J$3:$K$15,2,FALSE)&amp;VLOOKUP(コンビ!S2306,コード表!$M$3:$N$34,2,FALSE))</f>
        <v/>
      </c>
      <c r="J2302" s="8">
        <f>コンビ!T2306</f>
        <v>0</v>
      </c>
      <c r="K2302" s="8" t="str">
        <f>IF(ISERROR(VLOOKUP(コンビ!U2306,コード表!$P$3:$Q$52,2,FALSE)),"",VLOOKUP(コンビ!U2306,コード表!$P$3:$Q$52,2,FALSE))</f>
        <v/>
      </c>
    </row>
    <row r="2303" spans="1:11" ht="20.100000000000001" customHeight="1" x14ac:dyDescent="0.15">
      <c r="A2303" s="8">
        <v>712</v>
      </c>
      <c r="B2303" s="18" t="b">
        <f>IF(コンビ!B2307="出",IF(ISERROR(VLOOKUP(コンビ!C2307,コード表!$D$3:$E$7,2,FALSE)&amp;VLOOKUP(コンビ!D2307,コード表!$G$3:$H$67,2,FALSE)&amp;VLOOKUP(コンビ!E2307,コード表!$J$3:$K$15,2,FALSE)&amp;VLOOKUP(コンビ!F2307,コード表!$M$3:$N$34,2,FALSE)),"",VLOOKUP(コンビ!C2307,コード表!$D$3:$E$7,2,FALSE)&amp;VLOOKUP(コンビ!D2307,コード表!$G$3:$H$67,2,FALSE)&amp;VLOOKUP(コンビ!E2307,コード表!$J$3:$K$15,2,FALSE)&amp;VLOOKUP(コンビ!F2307,コード表!$M$3:$N$34,2,FALSE)))</f>
        <v>0</v>
      </c>
      <c r="C2303" s="11" t="str">
        <f>コンビ!I2307&amp;" "&amp;コンビ!J2307</f>
        <v xml:space="preserve"> </v>
      </c>
      <c r="D2303" s="17" t="str">
        <f>コンビ!G2307&amp;" "&amp;コンビ!H2307</f>
        <v xml:space="preserve"> </v>
      </c>
      <c r="E2303" s="18" t="str">
        <f>IF(ISERROR(VLOOKUP(コンビ!K2307,コード表!$D$3:$E$7,2,FALSE)&amp;VLOOKUP(コンビ!L2307,コード表!$G$3:$H$67,2,FALSE)&amp;VLOOKUP(コンビ!M2307,コード表!$J$3:$K$15,2,FALSE)&amp;VLOOKUP(コンビ!N2307,コード表!$M$3:$N$34,2,FALSE)),"",VLOOKUP(コンビ!K2307,コード表!$D$3:$E$7,2,FALSE)&amp;VLOOKUP(コンビ!L2307,コード表!$G$3:$H$67,2,FALSE)&amp;VLOOKUP(コンビ!M2307,コード表!$J$3:$K$15,2,FALSE)&amp;VLOOKUP(コンビ!N2307,コード表!$M$3:$N$34,2,FALSE))</f>
        <v/>
      </c>
      <c r="F2303" s="18"/>
      <c r="G2303" s="18"/>
      <c r="H2303" s="18" t="str">
        <f>IF(ISERROR(VLOOKUP(コンビ!O2307,コード表!$S$3:$T$11,2,FALSE)),"",VLOOKUP(コンビ!O2307,コード表!$S$3:$T$11,2,FALSE))</f>
        <v/>
      </c>
      <c r="I2303" s="18" t="str">
        <f>IF(ISERROR(VLOOKUP(コンビ!P2307,コード表!$D$3:$E$7,2,FALSE)&amp;VLOOKUP(コンビ!Q2307,コード表!$G$3:$H$67,2,FALSE)&amp;VLOOKUP(コンビ!R2307,コード表!$J$3:$K$15,2,FALSE)&amp;VLOOKUP(コンビ!S2307,コード表!$M$3:$N$34,2,FALSE)),"",VLOOKUP(コンビ!P2307,コード表!$D$3:$E$7,2,FALSE)&amp;VLOOKUP(コンビ!Q2307,コード表!$G$3:$H$67,2,FALSE)&amp;VLOOKUP(コンビ!R2307,コード表!$J$3:$K$15,2,FALSE)&amp;VLOOKUP(コンビ!S2307,コード表!$M$3:$N$34,2,FALSE))</f>
        <v/>
      </c>
      <c r="J2303" s="8">
        <f>コンビ!T2307</f>
        <v>0</v>
      </c>
      <c r="K2303" s="8" t="str">
        <f>IF(ISERROR(VLOOKUP(コンビ!U2307,コード表!$P$3:$Q$52,2,FALSE)),"",VLOOKUP(コンビ!U2307,コード表!$P$3:$Q$52,2,FALSE))</f>
        <v/>
      </c>
    </row>
    <row r="2304" spans="1:11" ht="20.100000000000001" customHeight="1" x14ac:dyDescent="0.15">
      <c r="A2304" s="8">
        <v>712</v>
      </c>
      <c r="B2304" s="18" t="b">
        <f>IF(コンビ!B2308="出",IF(ISERROR(VLOOKUP(コンビ!C2308,コード表!$D$3:$E$7,2,FALSE)&amp;VLOOKUP(コンビ!D2308,コード表!$G$3:$H$67,2,FALSE)&amp;VLOOKUP(コンビ!E2308,コード表!$J$3:$K$15,2,FALSE)&amp;VLOOKUP(コンビ!F2308,コード表!$M$3:$N$34,2,FALSE)),"",VLOOKUP(コンビ!C2308,コード表!$D$3:$E$7,2,FALSE)&amp;VLOOKUP(コンビ!D2308,コード表!$G$3:$H$67,2,FALSE)&amp;VLOOKUP(コンビ!E2308,コード表!$J$3:$K$15,2,FALSE)&amp;VLOOKUP(コンビ!F2308,コード表!$M$3:$N$34,2,FALSE)))</f>
        <v>0</v>
      </c>
      <c r="C2304" s="11" t="str">
        <f>コンビ!I2308&amp;" "&amp;コンビ!J2308</f>
        <v xml:space="preserve"> </v>
      </c>
      <c r="D2304" s="17" t="str">
        <f>コンビ!G2308&amp;" "&amp;コンビ!H2308</f>
        <v xml:space="preserve"> </v>
      </c>
      <c r="E2304" s="18" t="str">
        <f>IF(ISERROR(VLOOKUP(コンビ!K2308,コード表!$D$3:$E$7,2,FALSE)&amp;VLOOKUP(コンビ!L2308,コード表!$G$3:$H$67,2,FALSE)&amp;VLOOKUP(コンビ!M2308,コード表!$J$3:$K$15,2,FALSE)&amp;VLOOKUP(コンビ!N2308,コード表!$M$3:$N$34,2,FALSE)),"",VLOOKUP(コンビ!K2308,コード表!$D$3:$E$7,2,FALSE)&amp;VLOOKUP(コンビ!L2308,コード表!$G$3:$H$67,2,FALSE)&amp;VLOOKUP(コンビ!M2308,コード表!$J$3:$K$15,2,FALSE)&amp;VLOOKUP(コンビ!N2308,コード表!$M$3:$N$34,2,FALSE))</f>
        <v/>
      </c>
      <c r="F2304" s="18"/>
      <c r="G2304" s="18"/>
      <c r="H2304" s="18" t="str">
        <f>IF(ISERROR(VLOOKUP(コンビ!O2308,コード表!$S$3:$T$11,2,FALSE)),"",VLOOKUP(コンビ!O2308,コード表!$S$3:$T$11,2,FALSE))</f>
        <v/>
      </c>
      <c r="I2304" s="18" t="str">
        <f>IF(ISERROR(VLOOKUP(コンビ!P2308,コード表!$D$3:$E$7,2,FALSE)&amp;VLOOKUP(コンビ!Q2308,コード表!$G$3:$H$67,2,FALSE)&amp;VLOOKUP(コンビ!R2308,コード表!$J$3:$K$15,2,FALSE)&amp;VLOOKUP(コンビ!S2308,コード表!$M$3:$N$34,2,FALSE)),"",VLOOKUP(コンビ!P2308,コード表!$D$3:$E$7,2,FALSE)&amp;VLOOKUP(コンビ!Q2308,コード表!$G$3:$H$67,2,FALSE)&amp;VLOOKUP(コンビ!R2308,コード表!$J$3:$K$15,2,FALSE)&amp;VLOOKUP(コンビ!S2308,コード表!$M$3:$N$34,2,FALSE))</f>
        <v/>
      </c>
      <c r="J2304" s="8">
        <f>コンビ!T2308</f>
        <v>0</v>
      </c>
      <c r="K2304" s="8" t="str">
        <f>IF(ISERROR(VLOOKUP(コンビ!U2308,コード表!$P$3:$Q$52,2,FALSE)),"",VLOOKUP(コンビ!U2308,コード表!$P$3:$Q$52,2,FALSE))</f>
        <v/>
      </c>
    </row>
    <row r="2305" spans="1:11" ht="20.100000000000001" customHeight="1" x14ac:dyDescent="0.15">
      <c r="A2305" s="8">
        <v>712</v>
      </c>
      <c r="B2305" s="18" t="b">
        <f>IF(コンビ!B2309="出",IF(ISERROR(VLOOKUP(コンビ!C2309,コード表!$D$3:$E$7,2,FALSE)&amp;VLOOKUP(コンビ!D2309,コード表!$G$3:$H$67,2,FALSE)&amp;VLOOKUP(コンビ!E2309,コード表!$J$3:$K$15,2,FALSE)&amp;VLOOKUP(コンビ!F2309,コード表!$M$3:$N$34,2,FALSE)),"",VLOOKUP(コンビ!C2309,コード表!$D$3:$E$7,2,FALSE)&amp;VLOOKUP(コンビ!D2309,コード表!$G$3:$H$67,2,FALSE)&amp;VLOOKUP(コンビ!E2309,コード表!$J$3:$K$15,2,FALSE)&amp;VLOOKUP(コンビ!F2309,コード表!$M$3:$N$34,2,FALSE)))</f>
        <v>0</v>
      </c>
      <c r="C2305" s="11" t="str">
        <f>コンビ!I2309&amp;" "&amp;コンビ!J2309</f>
        <v xml:space="preserve"> </v>
      </c>
      <c r="D2305" s="17" t="str">
        <f>コンビ!G2309&amp;" "&amp;コンビ!H2309</f>
        <v xml:space="preserve"> </v>
      </c>
      <c r="E2305" s="18" t="str">
        <f>IF(ISERROR(VLOOKUP(コンビ!K2309,コード表!$D$3:$E$7,2,FALSE)&amp;VLOOKUP(コンビ!L2309,コード表!$G$3:$H$67,2,FALSE)&amp;VLOOKUP(コンビ!M2309,コード表!$J$3:$K$15,2,FALSE)&amp;VLOOKUP(コンビ!N2309,コード表!$M$3:$N$34,2,FALSE)),"",VLOOKUP(コンビ!K2309,コード表!$D$3:$E$7,2,FALSE)&amp;VLOOKUP(コンビ!L2309,コード表!$G$3:$H$67,2,FALSE)&amp;VLOOKUP(コンビ!M2309,コード表!$J$3:$K$15,2,FALSE)&amp;VLOOKUP(コンビ!N2309,コード表!$M$3:$N$34,2,FALSE))</f>
        <v/>
      </c>
      <c r="F2305" s="18"/>
      <c r="G2305" s="18"/>
      <c r="H2305" s="18" t="str">
        <f>IF(ISERROR(VLOOKUP(コンビ!O2309,コード表!$S$3:$T$11,2,FALSE)),"",VLOOKUP(コンビ!O2309,コード表!$S$3:$T$11,2,FALSE))</f>
        <v/>
      </c>
      <c r="I2305" s="18" t="str">
        <f>IF(ISERROR(VLOOKUP(コンビ!P2309,コード表!$D$3:$E$7,2,FALSE)&amp;VLOOKUP(コンビ!Q2309,コード表!$G$3:$H$67,2,FALSE)&amp;VLOOKUP(コンビ!R2309,コード表!$J$3:$K$15,2,FALSE)&amp;VLOOKUP(コンビ!S2309,コード表!$M$3:$N$34,2,FALSE)),"",VLOOKUP(コンビ!P2309,コード表!$D$3:$E$7,2,FALSE)&amp;VLOOKUP(コンビ!Q2309,コード表!$G$3:$H$67,2,FALSE)&amp;VLOOKUP(コンビ!R2309,コード表!$J$3:$K$15,2,FALSE)&amp;VLOOKUP(コンビ!S2309,コード表!$M$3:$N$34,2,FALSE))</f>
        <v/>
      </c>
      <c r="J2305" s="8">
        <f>コンビ!T2309</f>
        <v>0</v>
      </c>
      <c r="K2305" s="8" t="str">
        <f>IF(ISERROR(VLOOKUP(コンビ!U2309,コード表!$P$3:$Q$52,2,FALSE)),"",VLOOKUP(コンビ!U2309,コード表!$P$3:$Q$52,2,FALSE))</f>
        <v/>
      </c>
    </row>
    <row r="2306" spans="1:11" ht="20.100000000000001" customHeight="1" x14ac:dyDescent="0.15">
      <c r="A2306" s="8">
        <v>712</v>
      </c>
      <c r="B2306" s="18" t="b">
        <f>IF(コンビ!B2310="出",IF(ISERROR(VLOOKUP(コンビ!C2310,コード表!$D$3:$E$7,2,FALSE)&amp;VLOOKUP(コンビ!D2310,コード表!$G$3:$H$67,2,FALSE)&amp;VLOOKUP(コンビ!E2310,コード表!$J$3:$K$15,2,FALSE)&amp;VLOOKUP(コンビ!F2310,コード表!$M$3:$N$34,2,FALSE)),"",VLOOKUP(コンビ!C2310,コード表!$D$3:$E$7,2,FALSE)&amp;VLOOKUP(コンビ!D2310,コード表!$G$3:$H$67,2,FALSE)&amp;VLOOKUP(コンビ!E2310,コード表!$J$3:$K$15,2,FALSE)&amp;VLOOKUP(コンビ!F2310,コード表!$M$3:$N$34,2,FALSE)))</f>
        <v>0</v>
      </c>
      <c r="C2306" s="11" t="str">
        <f>コンビ!I2310&amp;" "&amp;コンビ!J2310</f>
        <v xml:space="preserve"> </v>
      </c>
      <c r="D2306" s="17" t="str">
        <f>コンビ!G2310&amp;" "&amp;コンビ!H2310</f>
        <v xml:space="preserve"> </v>
      </c>
      <c r="E2306" s="18" t="str">
        <f>IF(ISERROR(VLOOKUP(コンビ!K2310,コード表!$D$3:$E$7,2,FALSE)&amp;VLOOKUP(コンビ!L2310,コード表!$G$3:$H$67,2,FALSE)&amp;VLOOKUP(コンビ!M2310,コード表!$J$3:$K$15,2,FALSE)&amp;VLOOKUP(コンビ!N2310,コード表!$M$3:$N$34,2,FALSE)),"",VLOOKUP(コンビ!K2310,コード表!$D$3:$E$7,2,FALSE)&amp;VLOOKUP(コンビ!L2310,コード表!$G$3:$H$67,2,FALSE)&amp;VLOOKUP(コンビ!M2310,コード表!$J$3:$K$15,2,FALSE)&amp;VLOOKUP(コンビ!N2310,コード表!$M$3:$N$34,2,FALSE))</f>
        <v/>
      </c>
      <c r="F2306" s="18"/>
      <c r="G2306" s="18"/>
      <c r="H2306" s="18" t="str">
        <f>IF(ISERROR(VLOOKUP(コンビ!O2310,コード表!$S$3:$T$11,2,FALSE)),"",VLOOKUP(コンビ!O2310,コード表!$S$3:$T$11,2,FALSE))</f>
        <v/>
      </c>
      <c r="I2306" s="18" t="str">
        <f>IF(ISERROR(VLOOKUP(コンビ!P2310,コード表!$D$3:$E$7,2,FALSE)&amp;VLOOKUP(コンビ!Q2310,コード表!$G$3:$H$67,2,FALSE)&amp;VLOOKUP(コンビ!R2310,コード表!$J$3:$K$15,2,FALSE)&amp;VLOOKUP(コンビ!S2310,コード表!$M$3:$N$34,2,FALSE)),"",VLOOKUP(コンビ!P2310,コード表!$D$3:$E$7,2,FALSE)&amp;VLOOKUP(コンビ!Q2310,コード表!$G$3:$H$67,2,FALSE)&amp;VLOOKUP(コンビ!R2310,コード表!$J$3:$K$15,2,FALSE)&amp;VLOOKUP(コンビ!S2310,コード表!$M$3:$N$34,2,FALSE))</f>
        <v/>
      </c>
      <c r="J2306" s="8">
        <f>コンビ!T2310</f>
        <v>0</v>
      </c>
      <c r="K2306" s="8" t="str">
        <f>IF(ISERROR(VLOOKUP(コンビ!U2310,コード表!$P$3:$Q$52,2,FALSE)),"",VLOOKUP(コンビ!U2310,コード表!$P$3:$Q$52,2,FALSE))</f>
        <v/>
      </c>
    </row>
    <row r="2307" spans="1:11" ht="20.100000000000001" customHeight="1" x14ac:dyDescent="0.15">
      <c r="A2307" s="8">
        <v>712</v>
      </c>
      <c r="B2307" s="18" t="b">
        <f>IF(コンビ!B2311="出",IF(ISERROR(VLOOKUP(コンビ!C2311,コード表!$D$3:$E$7,2,FALSE)&amp;VLOOKUP(コンビ!D2311,コード表!$G$3:$H$67,2,FALSE)&amp;VLOOKUP(コンビ!E2311,コード表!$J$3:$K$15,2,FALSE)&amp;VLOOKUP(コンビ!F2311,コード表!$M$3:$N$34,2,FALSE)),"",VLOOKUP(コンビ!C2311,コード表!$D$3:$E$7,2,FALSE)&amp;VLOOKUP(コンビ!D2311,コード表!$G$3:$H$67,2,FALSE)&amp;VLOOKUP(コンビ!E2311,コード表!$J$3:$K$15,2,FALSE)&amp;VLOOKUP(コンビ!F2311,コード表!$M$3:$N$34,2,FALSE)))</f>
        <v>0</v>
      </c>
      <c r="C2307" s="11" t="str">
        <f>コンビ!I2311&amp;" "&amp;コンビ!J2311</f>
        <v xml:space="preserve"> </v>
      </c>
      <c r="D2307" s="17" t="str">
        <f>コンビ!G2311&amp;" "&amp;コンビ!H2311</f>
        <v xml:space="preserve"> </v>
      </c>
      <c r="E2307" s="18" t="str">
        <f>IF(ISERROR(VLOOKUP(コンビ!K2311,コード表!$D$3:$E$7,2,FALSE)&amp;VLOOKUP(コンビ!L2311,コード表!$G$3:$H$67,2,FALSE)&amp;VLOOKUP(コンビ!M2311,コード表!$J$3:$K$15,2,FALSE)&amp;VLOOKUP(コンビ!N2311,コード表!$M$3:$N$34,2,FALSE)),"",VLOOKUP(コンビ!K2311,コード表!$D$3:$E$7,2,FALSE)&amp;VLOOKUP(コンビ!L2311,コード表!$G$3:$H$67,2,FALSE)&amp;VLOOKUP(コンビ!M2311,コード表!$J$3:$K$15,2,FALSE)&amp;VLOOKUP(コンビ!N2311,コード表!$M$3:$N$34,2,FALSE))</f>
        <v/>
      </c>
      <c r="F2307" s="18"/>
      <c r="G2307" s="18"/>
      <c r="H2307" s="18" t="str">
        <f>IF(ISERROR(VLOOKUP(コンビ!O2311,コード表!$S$3:$T$11,2,FALSE)),"",VLOOKUP(コンビ!O2311,コード表!$S$3:$T$11,2,FALSE))</f>
        <v/>
      </c>
      <c r="I2307" s="18" t="str">
        <f>IF(ISERROR(VLOOKUP(コンビ!P2311,コード表!$D$3:$E$7,2,FALSE)&amp;VLOOKUP(コンビ!Q2311,コード表!$G$3:$H$67,2,FALSE)&amp;VLOOKUP(コンビ!R2311,コード表!$J$3:$K$15,2,FALSE)&amp;VLOOKUP(コンビ!S2311,コード表!$M$3:$N$34,2,FALSE)),"",VLOOKUP(コンビ!P2311,コード表!$D$3:$E$7,2,FALSE)&amp;VLOOKUP(コンビ!Q2311,コード表!$G$3:$H$67,2,FALSE)&amp;VLOOKUP(コンビ!R2311,コード表!$J$3:$K$15,2,FALSE)&amp;VLOOKUP(コンビ!S2311,コード表!$M$3:$N$34,2,FALSE))</f>
        <v/>
      </c>
      <c r="J2307" s="8">
        <f>コンビ!T2311</f>
        <v>0</v>
      </c>
      <c r="K2307" s="8" t="str">
        <f>IF(ISERROR(VLOOKUP(コンビ!U2311,コード表!$P$3:$Q$52,2,FALSE)),"",VLOOKUP(コンビ!U2311,コード表!$P$3:$Q$52,2,FALSE))</f>
        <v/>
      </c>
    </row>
    <row r="2308" spans="1:11" ht="20.100000000000001" customHeight="1" x14ac:dyDescent="0.15">
      <c r="A2308" s="8">
        <v>712</v>
      </c>
      <c r="B2308" s="18" t="b">
        <f>IF(コンビ!B2312="出",IF(ISERROR(VLOOKUP(コンビ!C2312,コード表!$D$3:$E$7,2,FALSE)&amp;VLOOKUP(コンビ!D2312,コード表!$G$3:$H$67,2,FALSE)&amp;VLOOKUP(コンビ!E2312,コード表!$J$3:$K$15,2,FALSE)&amp;VLOOKUP(コンビ!F2312,コード表!$M$3:$N$34,2,FALSE)),"",VLOOKUP(コンビ!C2312,コード表!$D$3:$E$7,2,FALSE)&amp;VLOOKUP(コンビ!D2312,コード表!$G$3:$H$67,2,FALSE)&amp;VLOOKUP(コンビ!E2312,コード表!$J$3:$K$15,2,FALSE)&amp;VLOOKUP(コンビ!F2312,コード表!$M$3:$N$34,2,FALSE)))</f>
        <v>0</v>
      </c>
      <c r="C2308" s="11" t="str">
        <f>コンビ!I2312&amp;" "&amp;コンビ!J2312</f>
        <v xml:space="preserve"> </v>
      </c>
      <c r="D2308" s="17" t="str">
        <f>コンビ!G2312&amp;" "&amp;コンビ!H2312</f>
        <v xml:space="preserve"> </v>
      </c>
      <c r="E2308" s="18" t="str">
        <f>IF(ISERROR(VLOOKUP(コンビ!K2312,コード表!$D$3:$E$7,2,FALSE)&amp;VLOOKUP(コンビ!L2312,コード表!$G$3:$H$67,2,FALSE)&amp;VLOOKUP(コンビ!M2312,コード表!$J$3:$K$15,2,FALSE)&amp;VLOOKUP(コンビ!N2312,コード表!$M$3:$N$34,2,FALSE)),"",VLOOKUP(コンビ!K2312,コード表!$D$3:$E$7,2,FALSE)&amp;VLOOKUP(コンビ!L2312,コード表!$G$3:$H$67,2,FALSE)&amp;VLOOKUP(コンビ!M2312,コード表!$J$3:$K$15,2,FALSE)&amp;VLOOKUP(コンビ!N2312,コード表!$M$3:$N$34,2,FALSE))</f>
        <v/>
      </c>
      <c r="F2308" s="18"/>
      <c r="G2308" s="18"/>
      <c r="H2308" s="18" t="str">
        <f>IF(ISERROR(VLOOKUP(コンビ!O2312,コード表!$S$3:$T$11,2,FALSE)),"",VLOOKUP(コンビ!O2312,コード表!$S$3:$T$11,2,FALSE))</f>
        <v/>
      </c>
      <c r="I2308" s="18" t="str">
        <f>IF(ISERROR(VLOOKUP(コンビ!P2312,コード表!$D$3:$E$7,2,FALSE)&amp;VLOOKUP(コンビ!Q2312,コード表!$G$3:$H$67,2,FALSE)&amp;VLOOKUP(コンビ!R2312,コード表!$J$3:$K$15,2,FALSE)&amp;VLOOKUP(コンビ!S2312,コード表!$M$3:$N$34,2,FALSE)),"",VLOOKUP(コンビ!P2312,コード表!$D$3:$E$7,2,FALSE)&amp;VLOOKUP(コンビ!Q2312,コード表!$G$3:$H$67,2,FALSE)&amp;VLOOKUP(コンビ!R2312,コード表!$J$3:$K$15,2,FALSE)&amp;VLOOKUP(コンビ!S2312,コード表!$M$3:$N$34,2,FALSE))</f>
        <v/>
      </c>
      <c r="J2308" s="8">
        <f>コンビ!T2312</f>
        <v>0</v>
      </c>
      <c r="K2308" s="8" t="str">
        <f>IF(ISERROR(VLOOKUP(コンビ!U2312,コード表!$P$3:$Q$52,2,FALSE)),"",VLOOKUP(コンビ!U2312,コード表!$P$3:$Q$52,2,FALSE))</f>
        <v/>
      </c>
    </row>
    <row r="2309" spans="1:11" ht="20.100000000000001" customHeight="1" x14ac:dyDescent="0.15">
      <c r="A2309" s="8">
        <v>712</v>
      </c>
      <c r="B2309" s="18" t="b">
        <f>IF(コンビ!B2313="出",IF(ISERROR(VLOOKUP(コンビ!C2313,コード表!$D$3:$E$7,2,FALSE)&amp;VLOOKUP(コンビ!D2313,コード表!$G$3:$H$67,2,FALSE)&amp;VLOOKUP(コンビ!E2313,コード表!$J$3:$K$15,2,FALSE)&amp;VLOOKUP(コンビ!F2313,コード表!$M$3:$N$34,2,FALSE)),"",VLOOKUP(コンビ!C2313,コード表!$D$3:$E$7,2,FALSE)&amp;VLOOKUP(コンビ!D2313,コード表!$G$3:$H$67,2,FALSE)&amp;VLOOKUP(コンビ!E2313,コード表!$J$3:$K$15,2,FALSE)&amp;VLOOKUP(コンビ!F2313,コード表!$M$3:$N$34,2,FALSE)))</f>
        <v>0</v>
      </c>
      <c r="C2309" s="11" t="str">
        <f>コンビ!I2313&amp;" "&amp;コンビ!J2313</f>
        <v xml:space="preserve"> </v>
      </c>
      <c r="D2309" s="17" t="str">
        <f>コンビ!G2313&amp;" "&amp;コンビ!H2313</f>
        <v xml:space="preserve"> </v>
      </c>
      <c r="E2309" s="18" t="str">
        <f>IF(ISERROR(VLOOKUP(コンビ!K2313,コード表!$D$3:$E$7,2,FALSE)&amp;VLOOKUP(コンビ!L2313,コード表!$G$3:$H$67,2,FALSE)&amp;VLOOKUP(コンビ!M2313,コード表!$J$3:$K$15,2,FALSE)&amp;VLOOKUP(コンビ!N2313,コード表!$M$3:$N$34,2,FALSE)),"",VLOOKUP(コンビ!K2313,コード表!$D$3:$E$7,2,FALSE)&amp;VLOOKUP(コンビ!L2313,コード表!$G$3:$H$67,2,FALSE)&amp;VLOOKUP(コンビ!M2313,コード表!$J$3:$K$15,2,FALSE)&amp;VLOOKUP(コンビ!N2313,コード表!$M$3:$N$34,2,FALSE))</f>
        <v/>
      </c>
      <c r="F2309" s="18"/>
      <c r="G2309" s="18"/>
      <c r="H2309" s="18" t="str">
        <f>IF(ISERROR(VLOOKUP(コンビ!O2313,コード表!$S$3:$T$11,2,FALSE)),"",VLOOKUP(コンビ!O2313,コード表!$S$3:$T$11,2,FALSE))</f>
        <v/>
      </c>
      <c r="I2309" s="18" t="str">
        <f>IF(ISERROR(VLOOKUP(コンビ!P2313,コード表!$D$3:$E$7,2,FALSE)&amp;VLOOKUP(コンビ!Q2313,コード表!$G$3:$H$67,2,FALSE)&amp;VLOOKUP(コンビ!R2313,コード表!$J$3:$K$15,2,FALSE)&amp;VLOOKUP(コンビ!S2313,コード表!$M$3:$N$34,2,FALSE)),"",VLOOKUP(コンビ!P2313,コード表!$D$3:$E$7,2,FALSE)&amp;VLOOKUP(コンビ!Q2313,コード表!$G$3:$H$67,2,FALSE)&amp;VLOOKUP(コンビ!R2313,コード表!$J$3:$K$15,2,FALSE)&amp;VLOOKUP(コンビ!S2313,コード表!$M$3:$N$34,2,FALSE))</f>
        <v/>
      </c>
      <c r="J2309" s="8">
        <f>コンビ!T2313</f>
        <v>0</v>
      </c>
      <c r="K2309" s="8" t="str">
        <f>IF(ISERROR(VLOOKUP(コンビ!U2313,コード表!$P$3:$Q$52,2,FALSE)),"",VLOOKUP(コンビ!U2313,コード表!$P$3:$Q$52,2,FALSE))</f>
        <v/>
      </c>
    </row>
    <row r="2310" spans="1:11" ht="20.100000000000001" customHeight="1" x14ac:dyDescent="0.15">
      <c r="A2310" s="8">
        <v>712</v>
      </c>
      <c r="B2310" s="18" t="b">
        <f>IF(コンビ!B2314="出",IF(ISERROR(VLOOKUP(コンビ!C2314,コード表!$D$3:$E$7,2,FALSE)&amp;VLOOKUP(コンビ!D2314,コード表!$G$3:$H$67,2,FALSE)&amp;VLOOKUP(コンビ!E2314,コード表!$J$3:$K$15,2,FALSE)&amp;VLOOKUP(コンビ!F2314,コード表!$M$3:$N$34,2,FALSE)),"",VLOOKUP(コンビ!C2314,コード表!$D$3:$E$7,2,FALSE)&amp;VLOOKUP(コンビ!D2314,コード表!$G$3:$H$67,2,FALSE)&amp;VLOOKUP(コンビ!E2314,コード表!$J$3:$K$15,2,FALSE)&amp;VLOOKUP(コンビ!F2314,コード表!$M$3:$N$34,2,FALSE)))</f>
        <v>0</v>
      </c>
      <c r="C2310" s="11" t="str">
        <f>コンビ!I2314&amp;" "&amp;コンビ!J2314</f>
        <v xml:space="preserve"> </v>
      </c>
      <c r="D2310" s="17" t="str">
        <f>コンビ!G2314&amp;" "&amp;コンビ!H2314</f>
        <v xml:space="preserve"> </v>
      </c>
      <c r="E2310" s="18" t="str">
        <f>IF(ISERROR(VLOOKUP(コンビ!K2314,コード表!$D$3:$E$7,2,FALSE)&amp;VLOOKUP(コンビ!L2314,コード表!$G$3:$H$67,2,FALSE)&amp;VLOOKUP(コンビ!M2314,コード表!$J$3:$K$15,2,FALSE)&amp;VLOOKUP(コンビ!N2314,コード表!$M$3:$N$34,2,FALSE)),"",VLOOKUP(コンビ!K2314,コード表!$D$3:$E$7,2,FALSE)&amp;VLOOKUP(コンビ!L2314,コード表!$G$3:$H$67,2,FALSE)&amp;VLOOKUP(コンビ!M2314,コード表!$J$3:$K$15,2,FALSE)&amp;VLOOKUP(コンビ!N2314,コード表!$M$3:$N$34,2,FALSE))</f>
        <v/>
      </c>
      <c r="F2310" s="18"/>
      <c r="G2310" s="18"/>
      <c r="H2310" s="18" t="str">
        <f>IF(ISERROR(VLOOKUP(コンビ!O2314,コード表!$S$3:$T$11,2,FALSE)),"",VLOOKUP(コンビ!O2314,コード表!$S$3:$T$11,2,FALSE))</f>
        <v/>
      </c>
      <c r="I2310" s="18" t="str">
        <f>IF(ISERROR(VLOOKUP(コンビ!P2314,コード表!$D$3:$E$7,2,FALSE)&amp;VLOOKUP(コンビ!Q2314,コード表!$G$3:$H$67,2,FALSE)&amp;VLOOKUP(コンビ!R2314,コード表!$J$3:$K$15,2,FALSE)&amp;VLOOKUP(コンビ!S2314,コード表!$M$3:$N$34,2,FALSE)),"",VLOOKUP(コンビ!P2314,コード表!$D$3:$E$7,2,FALSE)&amp;VLOOKUP(コンビ!Q2314,コード表!$G$3:$H$67,2,FALSE)&amp;VLOOKUP(コンビ!R2314,コード表!$J$3:$K$15,2,FALSE)&amp;VLOOKUP(コンビ!S2314,コード表!$M$3:$N$34,2,FALSE))</f>
        <v/>
      </c>
      <c r="J2310" s="8">
        <f>コンビ!T2314</f>
        <v>0</v>
      </c>
      <c r="K2310" s="8" t="str">
        <f>IF(ISERROR(VLOOKUP(コンビ!U2314,コード表!$P$3:$Q$52,2,FALSE)),"",VLOOKUP(コンビ!U2314,コード表!$P$3:$Q$52,2,FALSE))</f>
        <v/>
      </c>
    </row>
    <row r="2311" spans="1:11" ht="20.100000000000001" customHeight="1" x14ac:dyDescent="0.15">
      <c r="A2311" s="8">
        <v>712</v>
      </c>
      <c r="B2311" s="18" t="b">
        <f>IF(コンビ!B2315="出",IF(ISERROR(VLOOKUP(コンビ!C2315,コード表!$D$3:$E$7,2,FALSE)&amp;VLOOKUP(コンビ!D2315,コード表!$G$3:$H$67,2,FALSE)&amp;VLOOKUP(コンビ!E2315,コード表!$J$3:$K$15,2,FALSE)&amp;VLOOKUP(コンビ!F2315,コード表!$M$3:$N$34,2,FALSE)),"",VLOOKUP(コンビ!C2315,コード表!$D$3:$E$7,2,FALSE)&amp;VLOOKUP(コンビ!D2315,コード表!$G$3:$H$67,2,FALSE)&amp;VLOOKUP(コンビ!E2315,コード表!$J$3:$K$15,2,FALSE)&amp;VLOOKUP(コンビ!F2315,コード表!$M$3:$N$34,2,FALSE)))</f>
        <v>0</v>
      </c>
      <c r="C2311" s="11" t="str">
        <f>コンビ!I2315&amp;" "&amp;コンビ!J2315</f>
        <v xml:space="preserve"> </v>
      </c>
      <c r="D2311" s="17" t="str">
        <f>コンビ!G2315&amp;" "&amp;コンビ!H2315</f>
        <v xml:space="preserve"> </v>
      </c>
      <c r="E2311" s="18" t="str">
        <f>IF(ISERROR(VLOOKUP(コンビ!K2315,コード表!$D$3:$E$7,2,FALSE)&amp;VLOOKUP(コンビ!L2315,コード表!$G$3:$H$67,2,FALSE)&amp;VLOOKUP(コンビ!M2315,コード表!$J$3:$K$15,2,FALSE)&amp;VLOOKUP(コンビ!N2315,コード表!$M$3:$N$34,2,FALSE)),"",VLOOKUP(コンビ!K2315,コード表!$D$3:$E$7,2,FALSE)&amp;VLOOKUP(コンビ!L2315,コード表!$G$3:$H$67,2,FALSE)&amp;VLOOKUP(コンビ!M2315,コード表!$J$3:$K$15,2,FALSE)&amp;VLOOKUP(コンビ!N2315,コード表!$M$3:$N$34,2,FALSE))</f>
        <v/>
      </c>
      <c r="F2311" s="18"/>
      <c r="G2311" s="18"/>
      <c r="H2311" s="18" t="str">
        <f>IF(ISERROR(VLOOKUP(コンビ!O2315,コード表!$S$3:$T$11,2,FALSE)),"",VLOOKUP(コンビ!O2315,コード表!$S$3:$T$11,2,FALSE))</f>
        <v/>
      </c>
      <c r="I2311" s="18" t="str">
        <f>IF(ISERROR(VLOOKUP(コンビ!P2315,コード表!$D$3:$E$7,2,FALSE)&amp;VLOOKUP(コンビ!Q2315,コード表!$G$3:$H$67,2,FALSE)&amp;VLOOKUP(コンビ!R2315,コード表!$J$3:$K$15,2,FALSE)&amp;VLOOKUP(コンビ!S2315,コード表!$M$3:$N$34,2,FALSE)),"",VLOOKUP(コンビ!P2315,コード表!$D$3:$E$7,2,FALSE)&amp;VLOOKUP(コンビ!Q2315,コード表!$G$3:$H$67,2,FALSE)&amp;VLOOKUP(コンビ!R2315,コード表!$J$3:$K$15,2,FALSE)&amp;VLOOKUP(コンビ!S2315,コード表!$M$3:$N$34,2,FALSE))</f>
        <v/>
      </c>
      <c r="J2311" s="8">
        <f>コンビ!T2315</f>
        <v>0</v>
      </c>
      <c r="K2311" s="8" t="str">
        <f>IF(ISERROR(VLOOKUP(コンビ!U2315,コード表!$P$3:$Q$52,2,FALSE)),"",VLOOKUP(コンビ!U2315,コード表!$P$3:$Q$52,2,FALSE))</f>
        <v/>
      </c>
    </row>
    <row r="2312" spans="1:11" ht="20.100000000000001" customHeight="1" x14ac:dyDescent="0.15">
      <c r="A2312" s="8">
        <v>712</v>
      </c>
      <c r="B2312" s="18" t="b">
        <f>IF(コンビ!B2316="出",IF(ISERROR(VLOOKUP(コンビ!C2316,コード表!$D$3:$E$7,2,FALSE)&amp;VLOOKUP(コンビ!D2316,コード表!$G$3:$H$67,2,FALSE)&amp;VLOOKUP(コンビ!E2316,コード表!$J$3:$K$15,2,FALSE)&amp;VLOOKUP(コンビ!F2316,コード表!$M$3:$N$34,2,FALSE)),"",VLOOKUP(コンビ!C2316,コード表!$D$3:$E$7,2,FALSE)&amp;VLOOKUP(コンビ!D2316,コード表!$G$3:$H$67,2,FALSE)&amp;VLOOKUP(コンビ!E2316,コード表!$J$3:$K$15,2,FALSE)&amp;VLOOKUP(コンビ!F2316,コード表!$M$3:$N$34,2,FALSE)))</f>
        <v>0</v>
      </c>
      <c r="C2312" s="11" t="str">
        <f>コンビ!I2316&amp;" "&amp;コンビ!J2316</f>
        <v xml:space="preserve"> </v>
      </c>
      <c r="D2312" s="17" t="str">
        <f>コンビ!G2316&amp;" "&amp;コンビ!H2316</f>
        <v xml:space="preserve"> </v>
      </c>
      <c r="E2312" s="18" t="str">
        <f>IF(ISERROR(VLOOKUP(コンビ!K2316,コード表!$D$3:$E$7,2,FALSE)&amp;VLOOKUP(コンビ!L2316,コード表!$G$3:$H$67,2,FALSE)&amp;VLOOKUP(コンビ!M2316,コード表!$J$3:$K$15,2,FALSE)&amp;VLOOKUP(コンビ!N2316,コード表!$M$3:$N$34,2,FALSE)),"",VLOOKUP(コンビ!K2316,コード表!$D$3:$E$7,2,FALSE)&amp;VLOOKUP(コンビ!L2316,コード表!$G$3:$H$67,2,FALSE)&amp;VLOOKUP(コンビ!M2316,コード表!$J$3:$K$15,2,FALSE)&amp;VLOOKUP(コンビ!N2316,コード表!$M$3:$N$34,2,FALSE))</f>
        <v/>
      </c>
      <c r="F2312" s="18"/>
      <c r="G2312" s="18"/>
      <c r="H2312" s="18" t="str">
        <f>IF(ISERROR(VLOOKUP(コンビ!O2316,コード表!$S$3:$T$11,2,FALSE)),"",VLOOKUP(コンビ!O2316,コード表!$S$3:$T$11,2,FALSE))</f>
        <v/>
      </c>
      <c r="I2312" s="18" t="str">
        <f>IF(ISERROR(VLOOKUP(コンビ!P2316,コード表!$D$3:$E$7,2,FALSE)&amp;VLOOKUP(コンビ!Q2316,コード表!$G$3:$H$67,2,FALSE)&amp;VLOOKUP(コンビ!R2316,コード表!$J$3:$K$15,2,FALSE)&amp;VLOOKUP(コンビ!S2316,コード表!$M$3:$N$34,2,FALSE)),"",VLOOKUP(コンビ!P2316,コード表!$D$3:$E$7,2,FALSE)&amp;VLOOKUP(コンビ!Q2316,コード表!$G$3:$H$67,2,FALSE)&amp;VLOOKUP(コンビ!R2316,コード表!$J$3:$K$15,2,FALSE)&amp;VLOOKUP(コンビ!S2316,コード表!$M$3:$N$34,2,FALSE))</f>
        <v/>
      </c>
      <c r="J2312" s="8">
        <f>コンビ!T2316</f>
        <v>0</v>
      </c>
      <c r="K2312" s="8" t="str">
        <f>IF(ISERROR(VLOOKUP(コンビ!U2316,コード表!$P$3:$Q$52,2,FALSE)),"",VLOOKUP(コンビ!U2316,コード表!$P$3:$Q$52,2,FALSE))</f>
        <v/>
      </c>
    </row>
    <row r="2313" spans="1:11" ht="20.100000000000001" customHeight="1" x14ac:dyDescent="0.15">
      <c r="A2313" s="8">
        <v>712</v>
      </c>
      <c r="B2313" s="18" t="b">
        <f>IF(コンビ!B2317="出",IF(ISERROR(VLOOKUP(コンビ!C2317,コード表!$D$3:$E$7,2,FALSE)&amp;VLOOKUP(コンビ!D2317,コード表!$G$3:$H$67,2,FALSE)&amp;VLOOKUP(コンビ!E2317,コード表!$J$3:$K$15,2,FALSE)&amp;VLOOKUP(コンビ!F2317,コード表!$M$3:$N$34,2,FALSE)),"",VLOOKUP(コンビ!C2317,コード表!$D$3:$E$7,2,FALSE)&amp;VLOOKUP(コンビ!D2317,コード表!$G$3:$H$67,2,FALSE)&amp;VLOOKUP(コンビ!E2317,コード表!$J$3:$K$15,2,FALSE)&amp;VLOOKUP(コンビ!F2317,コード表!$M$3:$N$34,2,FALSE)))</f>
        <v>0</v>
      </c>
      <c r="C2313" s="11" t="str">
        <f>コンビ!I2317&amp;" "&amp;コンビ!J2317</f>
        <v xml:space="preserve"> </v>
      </c>
      <c r="D2313" s="17" t="str">
        <f>コンビ!G2317&amp;" "&amp;コンビ!H2317</f>
        <v xml:space="preserve"> </v>
      </c>
      <c r="E2313" s="18" t="str">
        <f>IF(ISERROR(VLOOKUP(コンビ!K2317,コード表!$D$3:$E$7,2,FALSE)&amp;VLOOKUP(コンビ!L2317,コード表!$G$3:$H$67,2,FALSE)&amp;VLOOKUP(コンビ!M2317,コード表!$J$3:$K$15,2,FALSE)&amp;VLOOKUP(コンビ!N2317,コード表!$M$3:$N$34,2,FALSE)),"",VLOOKUP(コンビ!K2317,コード表!$D$3:$E$7,2,FALSE)&amp;VLOOKUP(コンビ!L2317,コード表!$G$3:$H$67,2,FALSE)&amp;VLOOKUP(コンビ!M2317,コード表!$J$3:$K$15,2,FALSE)&amp;VLOOKUP(コンビ!N2317,コード表!$M$3:$N$34,2,FALSE))</f>
        <v/>
      </c>
      <c r="F2313" s="18"/>
      <c r="G2313" s="18"/>
      <c r="H2313" s="18" t="str">
        <f>IF(ISERROR(VLOOKUP(コンビ!O2317,コード表!$S$3:$T$11,2,FALSE)),"",VLOOKUP(コンビ!O2317,コード表!$S$3:$T$11,2,FALSE))</f>
        <v/>
      </c>
      <c r="I2313" s="18" t="str">
        <f>IF(ISERROR(VLOOKUP(コンビ!P2317,コード表!$D$3:$E$7,2,FALSE)&amp;VLOOKUP(コンビ!Q2317,コード表!$G$3:$H$67,2,FALSE)&amp;VLOOKUP(コンビ!R2317,コード表!$J$3:$K$15,2,FALSE)&amp;VLOOKUP(コンビ!S2317,コード表!$M$3:$N$34,2,FALSE)),"",VLOOKUP(コンビ!P2317,コード表!$D$3:$E$7,2,FALSE)&amp;VLOOKUP(コンビ!Q2317,コード表!$G$3:$H$67,2,FALSE)&amp;VLOOKUP(コンビ!R2317,コード表!$J$3:$K$15,2,FALSE)&amp;VLOOKUP(コンビ!S2317,コード表!$M$3:$N$34,2,FALSE))</f>
        <v/>
      </c>
      <c r="J2313" s="8">
        <f>コンビ!T2317</f>
        <v>0</v>
      </c>
      <c r="K2313" s="8" t="str">
        <f>IF(ISERROR(VLOOKUP(コンビ!U2317,コード表!$P$3:$Q$52,2,FALSE)),"",VLOOKUP(コンビ!U2317,コード表!$P$3:$Q$52,2,FALSE))</f>
        <v/>
      </c>
    </row>
    <row r="2314" spans="1:11" ht="20.100000000000001" customHeight="1" x14ac:dyDescent="0.15">
      <c r="A2314" s="8">
        <v>712</v>
      </c>
      <c r="B2314" s="18" t="b">
        <f>IF(コンビ!B2318="出",IF(ISERROR(VLOOKUP(コンビ!C2318,コード表!$D$3:$E$7,2,FALSE)&amp;VLOOKUP(コンビ!D2318,コード表!$G$3:$H$67,2,FALSE)&amp;VLOOKUP(コンビ!E2318,コード表!$J$3:$K$15,2,FALSE)&amp;VLOOKUP(コンビ!F2318,コード表!$M$3:$N$34,2,FALSE)),"",VLOOKUP(コンビ!C2318,コード表!$D$3:$E$7,2,FALSE)&amp;VLOOKUP(コンビ!D2318,コード表!$G$3:$H$67,2,FALSE)&amp;VLOOKUP(コンビ!E2318,コード表!$J$3:$K$15,2,FALSE)&amp;VLOOKUP(コンビ!F2318,コード表!$M$3:$N$34,2,FALSE)))</f>
        <v>0</v>
      </c>
      <c r="C2314" s="11" t="str">
        <f>コンビ!I2318&amp;" "&amp;コンビ!J2318</f>
        <v xml:space="preserve"> </v>
      </c>
      <c r="D2314" s="17" t="str">
        <f>コンビ!G2318&amp;" "&amp;コンビ!H2318</f>
        <v xml:space="preserve"> </v>
      </c>
      <c r="E2314" s="18" t="str">
        <f>IF(ISERROR(VLOOKUP(コンビ!K2318,コード表!$D$3:$E$7,2,FALSE)&amp;VLOOKUP(コンビ!L2318,コード表!$G$3:$H$67,2,FALSE)&amp;VLOOKUP(コンビ!M2318,コード表!$J$3:$K$15,2,FALSE)&amp;VLOOKUP(コンビ!N2318,コード表!$M$3:$N$34,2,FALSE)),"",VLOOKUP(コンビ!K2318,コード表!$D$3:$E$7,2,FALSE)&amp;VLOOKUP(コンビ!L2318,コード表!$G$3:$H$67,2,FALSE)&amp;VLOOKUP(コンビ!M2318,コード表!$J$3:$K$15,2,FALSE)&amp;VLOOKUP(コンビ!N2318,コード表!$M$3:$N$34,2,FALSE))</f>
        <v/>
      </c>
      <c r="F2314" s="18"/>
      <c r="G2314" s="18"/>
      <c r="H2314" s="18" t="str">
        <f>IF(ISERROR(VLOOKUP(コンビ!O2318,コード表!$S$3:$T$11,2,FALSE)),"",VLOOKUP(コンビ!O2318,コード表!$S$3:$T$11,2,FALSE))</f>
        <v/>
      </c>
      <c r="I2314" s="18" t="str">
        <f>IF(ISERROR(VLOOKUP(コンビ!P2318,コード表!$D$3:$E$7,2,FALSE)&amp;VLOOKUP(コンビ!Q2318,コード表!$G$3:$H$67,2,FALSE)&amp;VLOOKUP(コンビ!R2318,コード表!$J$3:$K$15,2,FALSE)&amp;VLOOKUP(コンビ!S2318,コード表!$M$3:$N$34,2,FALSE)),"",VLOOKUP(コンビ!P2318,コード表!$D$3:$E$7,2,FALSE)&amp;VLOOKUP(コンビ!Q2318,コード表!$G$3:$H$67,2,FALSE)&amp;VLOOKUP(コンビ!R2318,コード表!$J$3:$K$15,2,FALSE)&amp;VLOOKUP(コンビ!S2318,コード表!$M$3:$N$34,2,FALSE))</f>
        <v/>
      </c>
      <c r="J2314" s="8">
        <f>コンビ!T2318</f>
        <v>0</v>
      </c>
      <c r="K2314" s="8" t="str">
        <f>IF(ISERROR(VLOOKUP(コンビ!U2318,コード表!$P$3:$Q$52,2,FALSE)),"",VLOOKUP(コンビ!U2318,コード表!$P$3:$Q$52,2,FALSE))</f>
        <v/>
      </c>
    </row>
    <row r="2315" spans="1:11" ht="20.100000000000001" customHeight="1" x14ac:dyDescent="0.15">
      <c r="A2315" s="8">
        <v>712</v>
      </c>
      <c r="B2315" s="18" t="b">
        <f>IF(コンビ!B2319="出",IF(ISERROR(VLOOKUP(コンビ!C2319,コード表!$D$3:$E$7,2,FALSE)&amp;VLOOKUP(コンビ!D2319,コード表!$G$3:$H$67,2,FALSE)&amp;VLOOKUP(コンビ!E2319,コード表!$J$3:$K$15,2,FALSE)&amp;VLOOKUP(コンビ!F2319,コード表!$M$3:$N$34,2,FALSE)),"",VLOOKUP(コンビ!C2319,コード表!$D$3:$E$7,2,FALSE)&amp;VLOOKUP(コンビ!D2319,コード表!$G$3:$H$67,2,FALSE)&amp;VLOOKUP(コンビ!E2319,コード表!$J$3:$K$15,2,FALSE)&amp;VLOOKUP(コンビ!F2319,コード表!$M$3:$N$34,2,FALSE)))</f>
        <v>0</v>
      </c>
      <c r="C2315" s="11" t="str">
        <f>コンビ!I2319&amp;" "&amp;コンビ!J2319</f>
        <v xml:space="preserve"> </v>
      </c>
      <c r="D2315" s="17" t="str">
        <f>コンビ!G2319&amp;" "&amp;コンビ!H2319</f>
        <v xml:space="preserve"> </v>
      </c>
      <c r="E2315" s="18" t="str">
        <f>IF(ISERROR(VLOOKUP(コンビ!K2319,コード表!$D$3:$E$7,2,FALSE)&amp;VLOOKUP(コンビ!L2319,コード表!$G$3:$H$67,2,FALSE)&amp;VLOOKUP(コンビ!M2319,コード表!$J$3:$K$15,2,FALSE)&amp;VLOOKUP(コンビ!N2319,コード表!$M$3:$N$34,2,FALSE)),"",VLOOKUP(コンビ!K2319,コード表!$D$3:$E$7,2,FALSE)&amp;VLOOKUP(コンビ!L2319,コード表!$G$3:$H$67,2,FALSE)&amp;VLOOKUP(コンビ!M2319,コード表!$J$3:$K$15,2,FALSE)&amp;VLOOKUP(コンビ!N2319,コード表!$M$3:$N$34,2,FALSE))</f>
        <v/>
      </c>
      <c r="F2315" s="18"/>
      <c r="G2315" s="18"/>
      <c r="H2315" s="18" t="str">
        <f>IF(ISERROR(VLOOKUP(コンビ!O2319,コード表!$S$3:$T$11,2,FALSE)),"",VLOOKUP(コンビ!O2319,コード表!$S$3:$T$11,2,FALSE))</f>
        <v/>
      </c>
      <c r="I2315" s="18" t="str">
        <f>IF(ISERROR(VLOOKUP(コンビ!P2319,コード表!$D$3:$E$7,2,FALSE)&amp;VLOOKUP(コンビ!Q2319,コード表!$G$3:$H$67,2,FALSE)&amp;VLOOKUP(コンビ!R2319,コード表!$J$3:$K$15,2,FALSE)&amp;VLOOKUP(コンビ!S2319,コード表!$M$3:$N$34,2,FALSE)),"",VLOOKUP(コンビ!P2319,コード表!$D$3:$E$7,2,FALSE)&amp;VLOOKUP(コンビ!Q2319,コード表!$G$3:$H$67,2,FALSE)&amp;VLOOKUP(コンビ!R2319,コード表!$J$3:$K$15,2,FALSE)&amp;VLOOKUP(コンビ!S2319,コード表!$M$3:$N$34,2,FALSE))</f>
        <v/>
      </c>
      <c r="J2315" s="8">
        <f>コンビ!T2319</f>
        <v>0</v>
      </c>
      <c r="K2315" s="8" t="str">
        <f>IF(ISERROR(VLOOKUP(コンビ!U2319,コード表!$P$3:$Q$52,2,FALSE)),"",VLOOKUP(コンビ!U2319,コード表!$P$3:$Q$52,2,FALSE))</f>
        <v/>
      </c>
    </row>
    <row r="2316" spans="1:11" ht="20.100000000000001" customHeight="1" x14ac:dyDescent="0.15">
      <c r="A2316" s="8">
        <v>712</v>
      </c>
      <c r="B2316" s="18" t="b">
        <f>IF(コンビ!B2320="出",IF(ISERROR(VLOOKUP(コンビ!C2320,コード表!$D$3:$E$7,2,FALSE)&amp;VLOOKUP(コンビ!D2320,コード表!$G$3:$H$67,2,FALSE)&amp;VLOOKUP(コンビ!E2320,コード表!$J$3:$K$15,2,FALSE)&amp;VLOOKUP(コンビ!F2320,コード表!$M$3:$N$34,2,FALSE)),"",VLOOKUP(コンビ!C2320,コード表!$D$3:$E$7,2,FALSE)&amp;VLOOKUP(コンビ!D2320,コード表!$G$3:$H$67,2,FALSE)&amp;VLOOKUP(コンビ!E2320,コード表!$J$3:$K$15,2,FALSE)&amp;VLOOKUP(コンビ!F2320,コード表!$M$3:$N$34,2,FALSE)))</f>
        <v>0</v>
      </c>
      <c r="C2316" s="11" t="str">
        <f>コンビ!I2320&amp;" "&amp;コンビ!J2320</f>
        <v xml:space="preserve"> </v>
      </c>
      <c r="D2316" s="17" t="str">
        <f>コンビ!G2320&amp;" "&amp;コンビ!H2320</f>
        <v xml:space="preserve"> </v>
      </c>
      <c r="E2316" s="18" t="str">
        <f>IF(ISERROR(VLOOKUP(コンビ!K2320,コード表!$D$3:$E$7,2,FALSE)&amp;VLOOKUP(コンビ!L2320,コード表!$G$3:$H$67,2,FALSE)&amp;VLOOKUP(コンビ!M2320,コード表!$J$3:$K$15,2,FALSE)&amp;VLOOKUP(コンビ!N2320,コード表!$M$3:$N$34,2,FALSE)),"",VLOOKUP(コンビ!K2320,コード表!$D$3:$E$7,2,FALSE)&amp;VLOOKUP(コンビ!L2320,コード表!$G$3:$H$67,2,FALSE)&amp;VLOOKUP(コンビ!M2320,コード表!$J$3:$K$15,2,FALSE)&amp;VLOOKUP(コンビ!N2320,コード表!$M$3:$N$34,2,FALSE))</f>
        <v/>
      </c>
      <c r="F2316" s="18"/>
      <c r="G2316" s="18"/>
      <c r="H2316" s="18" t="str">
        <f>IF(ISERROR(VLOOKUP(コンビ!O2320,コード表!$S$3:$T$11,2,FALSE)),"",VLOOKUP(コンビ!O2320,コード表!$S$3:$T$11,2,FALSE))</f>
        <v/>
      </c>
      <c r="I2316" s="18" t="str">
        <f>IF(ISERROR(VLOOKUP(コンビ!P2320,コード表!$D$3:$E$7,2,FALSE)&amp;VLOOKUP(コンビ!Q2320,コード表!$G$3:$H$67,2,FALSE)&amp;VLOOKUP(コンビ!R2320,コード表!$J$3:$K$15,2,FALSE)&amp;VLOOKUP(コンビ!S2320,コード表!$M$3:$N$34,2,FALSE)),"",VLOOKUP(コンビ!P2320,コード表!$D$3:$E$7,2,FALSE)&amp;VLOOKUP(コンビ!Q2320,コード表!$G$3:$H$67,2,FALSE)&amp;VLOOKUP(コンビ!R2320,コード表!$J$3:$K$15,2,FALSE)&amp;VLOOKUP(コンビ!S2320,コード表!$M$3:$N$34,2,FALSE))</f>
        <v/>
      </c>
      <c r="J2316" s="8">
        <f>コンビ!T2320</f>
        <v>0</v>
      </c>
      <c r="K2316" s="8" t="str">
        <f>IF(ISERROR(VLOOKUP(コンビ!U2320,コード表!$P$3:$Q$52,2,FALSE)),"",VLOOKUP(コンビ!U2320,コード表!$P$3:$Q$52,2,FALSE))</f>
        <v/>
      </c>
    </row>
    <row r="2317" spans="1:11" ht="20.100000000000001" customHeight="1" x14ac:dyDescent="0.15">
      <c r="A2317" s="8">
        <v>712</v>
      </c>
      <c r="B2317" s="18" t="b">
        <f>IF(コンビ!B2321="出",IF(ISERROR(VLOOKUP(コンビ!C2321,コード表!$D$3:$E$7,2,FALSE)&amp;VLOOKUP(コンビ!D2321,コード表!$G$3:$H$67,2,FALSE)&amp;VLOOKUP(コンビ!E2321,コード表!$J$3:$K$15,2,FALSE)&amp;VLOOKUP(コンビ!F2321,コード表!$M$3:$N$34,2,FALSE)),"",VLOOKUP(コンビ!C2321,コード表!$D$3:$E$7,2,FALSE)&amp;VLOOKUP(コンビ!D2321,コード表!$G$3:$H$67,2,FALSE)&amp;VLOOKUP(コンビ!E2321,コード表!$J$3:$K$15,2,FALSE)&amp;VLOOKUP(コンビ!F2321,コード表!$M$3:$N$34,2,FALSE)))</f>
        <v>0</v>
      </c>
      <c r="C2317" s="11" t="str">
        <f>コンビ!I2321&amp;" "&amp;コンビ!J2321</f>
        <v xml:space="preserve"> </v>
      </c>
      <c r="D2317" s="17" t="str">
        <f>コンビ!G2321&amp;" "&amp;コンビ!H2321</f>
        <v xml:space="preserve"> </v>
      </c>
      <c r="E2317" s="18" t="str">
        <f>IF(ISERROR(VLOOKUP(コンビ!K2321,コード表!$D$3:$E$7,2,FALSE)&amp;VLOOKUP(コンビ!L2321,コード表!$G$3:$H$67,2,FALSE)&amp;VLOOKUP(コンビ!M2321,コード表!$J$3:$K$15,2,FALSE)&amp;VLOOKUP(コンビ!N2321,コード表!$M$3:$N$34,2,FALSE)),"",VLOOKUP(コンビ!K2321,コード表!$D$3:$E$7,2,FALSE)&amp;VLOOKUP(コンビ!L2321,コード表!$G$3:$H$67,2,FALSE)&amp;VLOOKUP(コンビ!M2321,コード表!$J$3:$K$15,2,FALSE)&amp;VLOOKUP(コンビ!N2321,コード表!$M$3:$N$34,2,FALSE))</f>
        <v/>
      </c>
      <c r="F2317" s="18"/>
      <c r="G2317" s="18"/>
      <c r="H2317" s="18" t="str">
        <f>IF(ISERROR(VLOOKUP(コンビ!O2321,コード表!$S$3:$T$11,2,FALSE)),"",VLOOKUP(コンビ!O2321,コード表!$S$3:$T$11,2,FALSE))</f>
        <v/>
      </c>
      <c r="I2317" s="18" t="str">
        <f>IF(ISERROR(VLOOKUP(コンビ!P2321,コード表!$D$3:$E$7,2,FALSE)&amp;VLOOKUP(コンビ!Q2321,コード表!$G$3:$H$67,2,FALSE)&amp;VLOOKUP(コンビ!R2321,コード表!$J$3:$K$15,2,FALSE)&amp;VLOOKUP(コンビ!S2321,コード表!$M$3:$N$34,2,FALSE)),"",VLOOKUP(コンビ!P2321,コード表!$D$3:$E$7,2,FALSE)&amp;VLOOKUP(コンビ!Q2321,コード表!$G$3:$H$67,2,FALSE)&amp;VLOOKUP(コンビ!R2321,コード表!$J$3:$K$15,2,FALSE)&amp;VLOOKUP(コンビ!S2321,コード表!$M$3:$N$34,2,FALSE))</f>
        <v/>
      </c>
      <c r="J2317" s="8">
        <f>コンビ!T2321</f>
        <v>0</v>
      </c>
      <c r="K2317" s="8" t="str">
        <f>IF(ISERROR(VLOOKUP(コンビ!U2321,コード表!$P$3:$Q$52,2,FALSE)),"",VLOOKUP(コンビ!U2321,コード表!$P$3:$Q$52,2,FALSE))</f>
        <v/>
      </c>
    </row>
    <row r="2318" spans="1:11" ht="20.100000000000001" customHeight="1" x14ac:dyDescent="0.15">
      <c r="A2318" s="8">
        <v>712</v>
      </c>
      <c r="B2318" s="18" t="b">
        <f>IF(コンビ!B2322="出",IF(ISERROR(VLOOKUP(コンビ!C2322,コード表!$D$3:$E$7,2,FALSE)&amp;VLOOKUP(コンビ!D2322,コード表!$G$3:$H$67,2,FALSE)&amp;VLOOKUP(コンビ!E2322,コード表!$J$3:$K$15,2,FALSE)&amp;VLOOKUP(コンビ!F2322,コード表!$M$3:$N$34,2,FALSE)),"",VLOOKUP(コンビ!C2322,コード表!$D$3:$E$7,2,FALSE)&amp;VLOOKUP(コンビ!D2322,コード表!$G$3:$H$67,2,FALSE)&amp;VLOOKUP(コンビ!E2322,コード表!$J$3:$K$15,2,FALSE)&amp;VLOOKUP(コンビ!F2322,コード表!$M$3:$N$34,2,FALSE)))</f>
        <v>0</v>
      </c>
      <c r="C2318" s="11" t="str">
        <f>コンビ!I2322&amp;" "&amp;コンビ!J2322</f>
        <v xml:space="preserve"> </v>
      </c>
      <c r="D2318" s="17" t="str">
        <f>コンビ!G2322&amp;" "&amp;コンビ!H2322</f>
        <v xml:space="preserve"> </v>
      </c>
      <c r="E2318" s="18" t="str">
        <f>IF(ISERROR(VLOOKUP(コンビ!K2322,コード表!$D$3:$E$7,2,FALSE)&amp;VLOOKUP(コンビ!L2322,コード表!$G$3:$H$67,2,FALSE)&amp;VLOOKUP(コンビ!M2322,コード表!$J$3:$K$15,2,FALSE)&amp;VLOOKUP(コンビ!N2322,コード表!$M$3:$N$34,2,FALSE)),"",VLOOKUP(コンビ!K2322,コード表!$D$3:$E$7,2,FALSE)&amp;VLOOKUP(コンビ!L2322,コード表!$G$3:$H$67,2,FALSE)&amp;VLOOKUP(コンビ!M2322,コード表!$J$3:$K$15,2,FALSE)&amp;VLOOKUP(コンビ!N2322,コード表!$M$3:$N$34,2,FALSE))</f>
        <v/>
      </c>
      <c r="F2318" s="18"/>
      <c r="G2318" s="18"/>
      <c r="H2318" s="18" t="str">
        <f>IF(ISERROR(VLOOKUP(コンビ!O2322,コード表!$S$3:$T$11,2,FALSE)),"",VLOOKUP(コンビ!O2322,コード表!$S$3:$T$11,2,FALSE))</f>
        <v/>
      </c>
      <c r="I2318" s="18" t="str">
        <f>IF(ISERROR(VLOOKUP(コンビ!P2322,コード表!$D$3:$E$7,2,FALSE)&amp;VLOOKUP(コンビ!Q2322,コード表!$G$3:$H$67,2,FALSE)&amp;VLOOKUP(コンビ!R2322,コード表!$J$3:$K$15,2,FALSE)&amp;VLOOKUP(コンビ!S2322,コード表!$M$3:$N$34,2,FALSE)),"",VLOOKUP(コンビ!P2322,コード表!$D$3:$E$7,2,FALSE)&amp;VLOOKUP(コンビ!Q2322,コード表!$G$3:$H$67,2,FALSE)&amp;VLOOKUP(コンビ!R2322,コード表!$J$3:$K$15,2,FALSE)&amp;VLOOKUP(コンビ!S2322,コード表!$M$3:$N$34,2,FALSE))</f>
        <v/>
      </c>
      <c r="J2318" s="8">
        <f>コンビ!T2322</f>
        <v>0</v>
      </c>
      <c r="K2318" s="8" t="str">
        <f>IF(ISERROR(VLOOKUP(コンビ!U2322,コード表!$P$3:$Q$52,2,FALSE)),"",VLOOKUP(コンビ!U2322,コード表!$P$3:$Q$52,2,FALSE))</f>
        <v/>
      </c>
    </row>
    <row r="2319" spans="1:11" ht="20.100000000000001" customHeight="1" x14ac:dyDescent="0.15">
      <c r="A2319" s="8">
        <v>712</v>
      </c>
      <c r="B2319" s="18" t="b">
        <f>IF(コンビ!B2323="出",IF(ISERROR(VLOOKUP(コンビ!C2323,コード表!$D$3:$E$7,2,FALSE)&amp;VLOOKUP(コンビ!D2323,コード表!$G$3:$H$67,2,FALSE)&amp;VLOOKUP(コンビ!E2323,コード表!$J$3:$K$15,2,FALSE)&amp;VLOOKUP(コンビ!F2323,コード表!$M$3:$N$34,2,FALSE)),"",VLOOKUP(コンビ!C2323,コード表!$D$3:$E$7,2,FALSE)&amp;VLOOKUP(コンビ!D2323,コード表!$G$3:$H$67,2,FALSE)&amp;VLOOKUP(コンビ!E2323,コード表!$J$3:$K$15,2,FALSE)&amp;VLOOKUP(コンビ!F2323,コード表!$M$3:$N$34,2,FALSE)))</f>
        <v>0</v>
      </c>
      <c r="C2319" s="11" t="str">
        <f>コンビ!I2323&amp;" "&amp;コンビ!J2323</f>
        <v xml:space="preserve"> </v>
      </c>
      <c r="D2319" s="17" t="str">
        <f>コンビ!G2323&amp;" "&amp;コンビ!H2323</f>
        <v xml:space="preserve"> </v>
      </c>
      <c r="E2319" s="18" t="str">
        <f>IF(ISERROR(VLOOKUP(コンビ!K2323,コード表!$D$3:$E$7,2,FALSE)&amp;VLOOKUP(コンビ!L2323,コード表!$G$3:$H$67,2,FALSE)&amp;VLOOKUP(コンビ!M2323,コード表!$J$3:$K$15,2,FALSE)&amp;VLOOKUP(コンビ!N2323,コード表!$M$3:$N$34,2,FALSE)),"",VLOOKUP(コンビ!K2323,コード表!$D$3:$E$7,2,FALSE)&amp;VLOOKUP(コンビ!L2323,コード表!$G$3:$H$67,2,FALSE)&amp;VLOOKUP(コンビ!M2323,コード表!$J$3:$K$15,2,FALSE)&amp;VLOOKUP(コンビ!N2323,コード表!$M$3:$N$34,2,FALSE))</f>
        <v/>
      </c>
      <c r="F2319" s="18"/>
      <c r="G2319" s="18"/>
      <c r="H2319" s="18" t="str">
        <f>IF(ISERROR(VLOOKUP(コンビ!O2323,コード表!$S$3:$T$11,2,FALSE)),"",VLOOKUP(コンビ!O2323,コード表!$S$3:$T$11,2,FALSE))</f>
        <v/>
      </c>
      <c r="I2319" s="18" t="str">
        <f>IF(ISERROR(VLOOKUP(コンビ!P2323,コード表!$D$3:$E$7,2,FALSE)&amp;VLOOKUP(コンビ!Q2323,コード表!$G$3:$H$67,2,FALSE)&amp;VLOOKUP(コンビ!R2323,コード表!$J$3:$K$15,2,FALSE)&amp;VLOOKUP(コンビ!S2323,コード表!$M$3:$N$34,2,FALSE)),"",VLOOKUP(コンビ!P2323,コード表!$D$3:$E$7,2,FALSE)&amp;VLOOKUP(コンビ!Q2323,コード表!$G$3:$H$67,2,FALSE)&amp;VLOOKUP(コンビ!R2323,コード表!$J$3:$K$15,2,FALSE)&amp;VLOOKUP(コンビ!S2323,コード表!$M$3:$N$34,2,FALSE))</f>
        <v/>
      </c>
      <c r="J2319" s="8">
        <f>コンビ!T2323</f>
        <v>0</v>
      </c>
      <c r="K2319" s="8" t="str">
        <f>IF(ISERROR(VLOOKUP(コンビ!U2323,コード表!$P$3:$Q$52,2,FALSE)),"",VLOOKUP(コンビ!U2323,コード表!$P$3:$Q$52,2,FALSE))</f>
        <v/>
      </c>
    </row>
    <row r="2320" spans="1:11" ht="20.100000000000001" customHeight="1" x14ac:dyDescent="0.15">
      <c r="A2320" s="8">
        <v>712</v>
      </c>
      <c r="B2320" s="18" t="b">
        <f>IF(コンビ!B2324="出",IF(ISERROR(VLOOKUP(コンビ!C2324,コード表!$D$3:$E$7,2,FALSE)&amp;VLOOKUP(コンビ!D2324,コード表!$G$3:$H$67,2,FALSE)&amp;VLOOKUP(コンビ!E2324,コード表!$J$3:$K$15,2,FALSE)&amp;VLOOKUP(コンビ!F2324,コード表!$M$3:$N$34,2,FALSE)),"",VLOOKUP(コンビ!C2324,コード表!$D$3:$E$7,2,FALSE)&amp;VLOOKUP(コンビ!D2324,コード表!$G$3:$H$67,2,FALSE)&amp;VLOOKUP(コンビ!E2324,コード表!$J$3:$K$15,2,FALSE)&amp;VLOOKUP(コンビ!F2324,コード表!$M$3:$N$34,2,FALSE)))</f>
        <v>0</v>
      </c>
      <c r="C2320" s="11" t="str">
        <f>コンビ!I2324&amp;" "&amp;コンビ!J2324</f>
        <v xml:space="preserve"> </v>
      </c>
      <c r="D2320" s="17" t="str">
        <f>コンビ!G2324&amp;" "&amp;コンビ!H2324</f>
        <v xml:space="preserve"> </v>
      </c>
      <c r="E2320" s="18" t="str">
        <f>IF(ISERROR(VLOOKUP(コンビ!K2324,コード表!$D$3:$E$7,2,FALSE)&amp;VLOOKUP(コンビ!L2324,コード表!$G$3:$H$67,2,FALSE)&amp;VLOOKUP(コンビ!M2324,コード表!$J$3:$K$15,2,FALSE)&amp;VLOOKUP(コンビ!N2324,コード表!$M$3:$N$34,2,FALSE)),"",VLOOKUP(コンビ!K2324,コード表!$D$3:$E$7,2,FALSE)&amp;VLOOKUP(コンビ!L2324,コード表!$G$3:$H$67,2,FALSE)&amp;VLOOKUP(コンビ!M2324,コード表!$J$3:$K$15,2,FALSE)&amp;VLOOKUP(コンビ!N2324,コード表!$M$3:$N$34,2,FALSE))</f>
        <v/>
      </c>
      <c r="F2320" s="18"/>
      <c r="G2320" s="18"/>
      <c r="H2320" s="18" t="str">
        <f>IF(ISERROR(VLOOKUP(コンビ!O2324,コード表!$S$3:$T$11,2,FALSE)),"",VLOOKUP(コンビ!O2324,コード表!$S$3:$T$11,2,FALSE))</f>
        <v/>
      </c>
      <c r="I2320" s="18" t="str">
        <f>IF(ISERROR(VLOOKUP(コンビ!P2324,コード表!$D$3:$E$7,2,FALSE)&amp;VLOOKUP(コンビ!Q2324,コード表!$G$3:$H$67,2,FALSE)&amp;VLOOKUP(コンビ!R2324,コード表!$J$3:$K$15,2,FALSE)&amp;VLOOKUP(コンビ!S2324,コード表!$M$3:$N$34,2,FALSE)),"",VLOOKUP(コンビ!P2324,コード表!$D$3:$E$7,2,FALSE)&amp;VLOOKUP(コンビ!Q2324,コード表!$G$3:$H$67,2,FALSE)&amp;VLOOKUP(コンビ!R2324,コード表!$J$3:$K$15,2,FALSE)&amp;VLOOKUP(コンビ!S2324,コード表!$M$3:$N$34,2,FALSE))</f>
        <v/>
      </c>
      <c r="J2320" s="8">
        <f>コンビ!T2324</f>
        <v>0</v>
      </c>
      <c r="K2320" s="8" t="str">
        <f>IF(ISERROR(VLOOKUP(コンビ!U2324,コード表!$P$3:$Q$52,2,FALSE)),"",VLOOKUP(コンビ!U2324,コード表!$P$3:$Q$52,2,FALSE))</f>
        <v/>
      </c>
    </row>
    <row r="2321" spans="1:11" ht="20.100000000000001" customHeight="1" x14ac:dyDescent="0.15">
      <c r="A2321" s="8">
        <v>712</v>
      </c>
      <c r="B2321" s="18" t="b">
        <f>IF(コンビ!B2325="出",IF(ISERROR(VLOOKUP(コンビ!C2325,コード表!$D$3:$E$7,2,FALSE)&amp;VLOOKUP(コンビ!D2325,コード表!$G$3:$H$67,2,FALSE)&amp;VLOOKUP(コンビ!E2325,コード表!$J$3:$K$15,2,FALSE)&amp;VLOOKUP(コンビ!F2325,コード表!$M$3:$N$34,2,FALSE)),"",VLOOKUP(コンビ!C2325,コード表!$D$3:$E$7,2,FALSE)&amp;VLOOKUP(コンビ!D2325,コード表!$G$3:$H$67,2,FALSE)&amp;VLOOKUP(コンビ!E2325,コード表!$J$3:$K$15,2,FALSE)&amp;VLOOKUP(コンビ!F2325,コード表!$M$3:$N$34,2,FALSE)))</f>
        <v>0</v>
      </c>
      <c r="C2321" s="11" t="str">
        <f>コンビ!I2325&amp;" "&amp;コンビ!J2325</f>
        <v xml:space="preserve"> </v>
      </c>
      <c r="D2321" s="17" t="str">
        <f>コンビ!G2325&amp;" "&amp;コンビ!H2325</f>
        <v xml:space="preserve"> </v>
      </c>
      <c r="E2321" s="18" t="str">
        <f>IF(ISERROR(VLOOKUP(コンビ!K2325,コード表!$D$3:$E$7,2,FALSE)&amp;VLOOKUP(コンビ!L2325,コード表!$G$3:$H$67,2,FALSE)&amp;VLOOKUP(コンビ!M2325,コード表!$J$3:$K$15,2,FALSE)&amp;VLOOKUP(コンビ!N2325,コード表!$M$3:$N$34,2,FALSE)),"",VLOOKUP(コンビ!K2325,コード表!$D$3:$E$7,2,FALSE)&amp;VLOOKUP(コンビ!L2325,コード表!$G$3:$H$67,2,FALSE)&amp;VLOOKUP(コンビ!M2325,コード表!$J$3:$K$15,2,FALSE)&amp;VLOOKUP(コンビ!N2325,コード表!$M$3:$N$34,2,FALSE))</f>
        <v/>
      </c>
      <c r="F2321" s="18"/>
      <c r="G2321" s="18"/>
      <c r="H2321" s="18" t="str">
        <f>IF(ISERROR(VLOOKUP(コンビ!O2325,コード表!$S$3:$T$11,2,FALSE)),"",VLOOKUP(コンビ!O2325,コード表!$S$3:$T$11,2,FALSE))</f>
        <v/>
      </c>
      <c r="I2321" s="18" t="str">
        <f>IF(ISERROR(VLOOKUP(コンビ!P2325,コード表!$D$3:$E$7,2,FALSE)&amp;VLOOKUP(コンビ!Q2325,コード表!$G$3:$H$67,2,FALSE)&amp;VLOOKUP(コンビ!R2325,コード表!$J$3:$K$15,2,FALSE)&amp;VLOOKUP(コンビ!S2325,コード表!$M$3:$N$34,2,FALSE)),"",VLOOKUP(コンビ!P2325,コード表!$D$3:$E$7,2,FALSE)&amp;VLOOKUP(コンビ!Q2325,コード表!$G$3:$H$67,2,FALSE)&amp;VLOOKUP(コンビ!R2325,コード表!$J$3:$K$15,2,FALSE)&amp;VLOOKUP(コンビ!S2325,コード表!$M$3:$N$34,2,FALSE))</f>
        <v/>
      </c>
      <c r="J2321" s="8">
        <f>コンビ!T2325</f>
        <v>0</v>
      </c>
      <c r="K2321" s="8" t="str">
        <f>IF(ISERROR(VLOOKUP(コンビ!U2325,コード表!$P$3:$Q$52,2,FALSE)),"",VLOOKUP(コンビ!U2325,コード表!$P$3:$Q$52,2,FALSE))</f>
        <v/>
      </c>
    </row>
    <row r="2322" spans="1:11" ht="20.100000000000001" customHeight="1" x14ac:dyDescent="0.15">
      <c r="A2322" s="8">
        <v>712</v>
      </c>
      <c r="B2322" s="18" t="b">
        <f>IF(コンビ!B2326="出",IF(ISERROR(VLOOKUP(コンビ!C2326,コード表!$D$3:$E$7,2,FALSE)&amp;VLOOKUP(コンビ!D2326,コード表!$G$3:$H$67,2,FALSE)&amp;VLOOKUP(コンビ!E2326,コード表!$J$3:$K$15,2,FALSE)&amp;VLOOKUP(コンビ!F2326,コード表!$M$3:$N$34,2,FALSE)),"",VLOOKUP(コンビ!C2326,コード表!$D$3:$E$7,2,FALSE)&amp;VLOOKUP(コンビ!D2326,コード表!$G$3:$H$67,2,FALSE)&amp;VLOOKUP(コンビ!E2326,コード表!$J$3:$K$15,2,FALSE)&amp;VLOOKUP(コンビ!F2326,コード表!$M$3:$N$34,2,FALSE)))</f>
        <v>0</v>
      </c>
      <c r="C2322" s="11" t="str">
        <f>コンビ!I2326&amp;" "&amp;コンビ!J2326</f>
        <v xml:space="preserve"> </v>
      </c>
      <c r="D2322" s="17" t="str">
        <f>コンビ!G2326&amp;" "&amp;コンビ!H2326</f>
        <v xml:space="preserve"> </v>
      </c>
      <c r="E2322" s="18" t="str">
        <f>IF(ISERROR(VLOOKUP(コンビ!K2326,コード表!$D$3:$E$7,2,FALSE)&amp;VLOOKUP(コンビ!L2326,コード表!$G$3:$H$67,2,FALSE)&amp;VLOOKUP(コンビ!M2326,コード表!$J$3:$K$15,2,FALSE)&amp;VLOOKUP(コンビ!N2326,コード表!$M$3:$N$34,2,FALSE)),"",VLOOKUP(コンビ!K2326,コード表!$D$3:$E$7,2,FALSE)&amp;VLOOKUP(コンビ!L2326,コード表!$G$3:$H$67,2,FALSE)&amp;VLOOKUP(コンビ!M2326,コード表!$J$3:$K$15,2,FALSE)&amp;VLOOKUP(コンビ!N2326,コード表!$M$3:$N$34,2,FALSE))</f>
        <v/>
      </c>
      <c r="F2322" s="18"/>
      <c r="G2322" s="18"/>
      <c r="H2322" s="18" t="str">
        <f>IF(ISERROR(VLOOKUP(コンビ!O2326,コード表!$S$3:$T$11,2,FALSE)),"",VLOOKUP(コンビ!O2326,コード表!$S$3:$T$11,2,FALSE))</f>
        <v/>
      </c>
      <c r="I2322" s="18" t="str">
        <f>IF(ISERROR(VLOOKUP(コンビ!P2326,コード表!$D$3:$E$7,2,FALSE)&amp;VLOOKUP(コンビ!Q2326,コード表!$G$3:$H$67,2,FALSE)&amp;VLOOKUP(コンビ!R2326,コード表!$J$3:$K$15,2,FALSE)&amp;VLOOKUP(コンビ!S2326,コード表!$M$3:$N$34,2,FALSE)),"",VLOOKUP(コンビ!P2326,コード表!$D$3:$E$7,2,FALSE)&amp;VLOOKUP(コンビ!Q2326,コード表!$G$3:$H$67,2,FALSE)&amp;VLOOKUP(コンビ!R2326,コード表!$J$3:$K$15,2,FALSE)&amp;VLOOKUP(コンビ!S2326,コード表!$M$3:$N$34,2,FALSE))</f>
        <v/>
      </c>
      <c r="J2322" s="8">
        <f>コンビ!T2326</f>
        <v>0</v>
      </c>
      <c r="K2322" s="8" t="str">
        <f>IF(ISERROR(VLOOKUP(コンビ!U2326,コード表!$P$3:$Q$52,2,FALSE)),"",VLOOKUP(コンビ!U2326,コード表!$P$3:$Q$52,2,FALSE))</f>
        <v/>
      </c>
    </row>
    <row r="2323" spans="1:11" ht="20.100000000000001" customHeight="1" x14ac:dyDescent="0.15">
      <c r="A2323" s="8">
        <v>712</v>
      </c>
      <c r="B2323" s="18" t="b">
        <f>IF(コンビ!B2327="出",IF(ISERROR(VLOOKUP(コンビ!C2327,コード表!$D$3:$E$7,2,FALSE)&amp;VLOOKUP(コンビ!D2327,コード表!$G$3:$H$67,2,FALSE)&amp;VLOOKUP(コンビ!E2327,コード表!$J$3:$K$15,2,FALSE)&amp;VLOOKUP(コンビ!F2327,コード表!$M$3:$N$34,2,FALSE)),"",VLOOKUP(コンビ!C2327,コード表!$D$3:$E$7,2,FALSE)&amp;VLOOKUP(コンビ!D2327,コード表!$G$3:$H$67,2,FALSE)&amp;VLOOKUP(コンビ!E2327,コード表!$J$3:$K$15,2,FALSE)&amp;VLOOKUP(コンビ!F2327,コード表!$M$3:$N$34,2,FALSE)))</f>
        <v>0</v>
      </c>
      <c r="C2323" s="11" t="str">
        <f>コンビ!I2327&amp;" "&amp;コンビ!J2327</f>
        <v xml:space="preserve"> </v>
      </c>
      <c r="D2323" s="17" t="str">
        <f>コンビ!G2327&amp;" "&amp;コンビ!H2327</f>
        <v xml:space="preserve"> </v>
      </c>
      <c r="E2323" s="18" t="str">
        <f>IF(ISERROR(VLOOKUP(コンビ!K2327,コード表!$D$3:$E$7,2,FALSE)&amp;VLOOKUP(コンビ!L2327,コード表!$G$3:$H$67,2,FALSE)&amp;VLOOKUP(コンビ!M2327,コード表!$J$3:$K$15,2,FALSE)&amp;VLOOKUP(コンビ!N2327,コード表!$M$3:$N$34,2,FALSE)),"",VLOOKUP(コンビ!K2327,コード表!$D$3:$E$7,2,FALSE)&amp;VLOOKUP(コンビ!L2327,コード表!$G$3:$H$67,2,FALSE)&amp;VLOOKUP(コンビ!M2327,コード表!$J$3:$K$15,2,FALSE)&amp;VLOOKUP(コンビ!N2327,コード表!$M$3:$N$34,2,FALSE))</f>
        <v/>
      </c>
      <c r="F2323" s="18"/>
      <c r="G2323" s="18"/>
      <c r="H2323" s="18" t="str">
        <f>IF(ISERROR(VLOOKUP(コンビ!O2327,コード表!$S$3:$T$11,2,FALSE)),"",VLOOKUP(コンビ!O2327,コード表!$S$3:$T$11,2,FALSE))</f>
        <v/>
      </c>
      <c r="I2323" s="18" t="str">
        <f>IF(ISERROR(VLOOKUP(コンビ!P2327,コード表!$D$3:$E$7,2,FALSE)&amp;VLOOKUP(コンビ!Q2327,コード表!$G$3:$H$67,2,FALSE)&amp;VLOOKUP(コンビ!R2327,コード表!$J$3:$K$15,2,FALSE)&amp;VLOOKUP(コンビ!S2327,コード表!$M$3:$N$34,2,FALSE)),"",VLOOKUP(コンビ!P2327,コード表!$D$3:$E$7,2,FALSE)&amp;VLOOKUP(コンビ!Q2327,コード表!$G$3:$H$67,2,FALSE)&amp;VLOOKUP(コンビ!R2327,コード表!$J$3:$K$15,2,FALSE)&amp;VLOOKUP(コンビ!S2327,コード表!$M$3:$N$34,2,FALSE))</f>
        <v/>
      </c>
      <c r="J2323" s="8">
        <f>コンビ!T2327</f>
        <v>0</v>
      </c>
      <c r="K2323" s="8" t="str">
        <f>IF(ISERROR(VLOOKUP(コンビ!U2327,コード表!$P$3:$Q$52,2,FALSE)),"",VLOOKUP(コンビ!U2327,コード表!$P$3:$Q$52,2,FALSE))</f>
        <v/>
      </c>
    </row>
    <row r="2324" spans="1:11" ht="20.100000000000001" customHeight="1" x14ac:dyDescent="0.15">
      <c r="A2324" s="8">
        <v>712</v>
      </c>
      <c r="B2324" s="18" t="b">
        <f>IF(コンビ!B2328="出",IF(ISERROR(VLOOKUP(コンビ!C2328,コード表!$D$3:$E$7,2,FALSE)&amp;VLOOKUP(コンビ!D2328,コード表!$G$3:$H$67,2,FALSE)&amp;VLOOKUP(コンビ!E2328,コード表!$J$3:$K$15,2,FALSE)&amp;VLOOKUP(コンビ!F2328,コード表!$M$3:$N$34,2,FALSE)),"",VLOOKUP(コンビ!C2328,コード表!$D$3:$E$7,2,FALSE)&amp;VLOOKUP(コンビ!D2328,コード表!$G$3:$H$67,2,FALSE)&amp;VLOOKUP(コンビ!E2328,コード表!$J$3:$K$15,2,FALSE)&amp;VLOOKUP(コンビ!F2328,コード表!$M$3:$N$34,2,FALSE)))</f>
        <v>0</v>
      </c>
      <c r="C2324" s="11" t="str">
        <f>コンビ!I2328&amp;" "&amp;コンビ!J2328</f>
        <v xml:space="preserve"> </v>
      </c>
      <c r="D2324" s="17" t="str">
        <f>コンビ!G2328&amp;" "&amp;コンビ!H2328</f>
        <v xml:space="preserve"> </v>
      </c>
      <c r="E2324" s="18" t="str">
        <f>IF(ISERROR(VLOOKUP(コンビ!K2328,コード表!$D$3:$E$7,2,FALSE)&amp;VLOOKUP(コンビ!L2328,コード表!$G$3:$H$67,2,FALSE)&amp;VLOOKUP(コンビ!M2328,コード表!$J$3:$K$15,2,FALSE)&amp;VLOOKUP(コンビ!N2328,コード表!$M$3:$N$34,2,FALSE)),"",VLOOKUP(コンビ!K2328,コード表!$D$3:$E$7,2,FALSE)&amp;VLOOKUP(コンビ!L2328,コード表!$G$3:$H$67,2,FALSE)&amp;VLOOKUP(コンビ!M2328,コード表!$J$3:$K$15,2,FALSE)&amp;VLOOKUP(コンビ!N2328,コード表!$M$3:$N$34,2,FALSE))</f>
        <v/>
      </c>
      <c r="F2324" s="18"/>
      <c r="G2324" s="18"/>
      <c r="H2324" s="18" t="str">
        <f>IF(ISERROR(VLOOKUP(コンビ!O2328,コード表!$S$3:$T$11,2,FALSE)),"",VLOOKUP(コンビ!O2328,コード表!$S$3:$T$11,2,FALSE))</f>
        <v/>
      </c>
      <c r="I2324" s="18" t="str">
        <f>IF(ISERROR(VLOOKUP(コンビ!P2328,コード表!$D$3:$E$7,2,FALSE)&amp;VLOOKUP(コンビ!Q2328,コード表!$G$3:$H$67,2,FALSE)&amp;VLOOKUP(コンビ!R2328,コード表!$J$3:$K$15,2,FALSE)&amp;VLOOKUP(コンビ!S2328,コード表!$M$3:$N$34,2,FALSE)),"",VLOOKUP(コンビ!P2328,コード表!$D$3:$E$7,2,FALSE)&amp;VLOOKUP(コンビ!Q2328,コード表!$G$3:$H$67,2,FALSE)&amp;VLOOKUP(コンビ!R2328,コード表!$J$3:$K$15,2,FALSE)&amp;VLOOKUP(コンビ!S2328,コード表!$M$3:$N$34,2,FALSE))</f>
        <v/>
      </c>
      <c r="J2324" s="8">
        <f>コンビ!T2328</f>
        <v>0</v>
      </c>
      <c r="K2324" s="8" t="str">
        <f>IF(ISERROR(VLOOKUP(コンビ!U2328,コード表!$P$3:$Q$52,2,FALSE)),"",VLOOKUP(コンビ!U2328,コード表!$P$3:$Q$52,2,FALSE))</f>
        <v/>
      </c>
    </row>
    <row r="2325" spans="1:11" ht="20.100000000000001" customHeight="1" x14ac:dyDescent="0.15">
      <c r="A2325" s="8">
        <v>712</v>
      </c>
      <c r="B2325" s="18" t="b">
        <f>IF(コンビ!B2329="出",IF(ISERROR(VLOOKUP(コンビ!C2329,コード表!$D$3:$E$7,2,FALSE)&amp;VLOOKUP(コンビ!D2329,コード表!$G$3:$H$67,2,FALSE)&amp;VLOOKUP(コンビ!E2329,コード表!$J$3:$K$15,2,FALSE)&amp;VLOOKUP(コンビ!F2329,コード表!$M$3:$N$34,2,FALSE)),"",VLOOKUP(コンビ!C2329,コード表!$D$3:$E$7,2,FALSE)&amp;VLOOKUP(コンビ!D2329,コード表!$G$3:$H$67,2,FALSE)&amp;VLOOKUP(コンビ!E2329,コード表!$J$3:$K$15,2,FALSE)&amp;VLOOKUP(コンビ!F2329,コード表!$M$3:$N$34,2,FALSE)))</f>
        <v>0</v>
      </c>
      <c r="C2325" s="11" t="str">
        <f>コンビ!I2329&amp;" "&amp;コンビ!J2329</f>
        <v xml:space="preserve"> </v>
      </c>
      <c r="D2325" s="17" t="str">
        <f>コンビ!G2329&amp;" "&amp;コンビ!H2329</f>
        <v xml:space="preserve"> </v>
      </c>
      <c r="E2325" s="18" t="str">
        <f>IF(ISERROR(VLOOKUP(コンビ!K2329,コード表!$D$3:$E$7,2,FALSE)&amp;VLOOKUP(コンビ!L2329,コード表!$G$3:$H$67,2,FALSE)&amp;VLOOKUP(コンビ!M2329,コード表!$J$3:$K$15,2,FALSE)&amp;VLOOKUP(コンビ!N2329,コード表!$M$3:$N$34,2,FALSE)),"",VLOOKUP(コンビ!K2329,コード表!$D$3:$E$7,2,FALSE)&amp;VLOOKUP(コンビ!L2329,コード表!$G$3:$H$67,2,FALSE)&amp;VLOOKUP(コンビ!M2329,コード表!$J$3:$K$15,2,FALSE)&amp;VLOOKUP(コンビ!N2329,コード表!$M$3:$N$34,2,FALSE))</f>
        <v/>
      </c>
      <c r="F2325" s="18"/>
      <c r="G2325" s="18"/>
      <c r="H2325" s="18" t="str">
        <f>IF(ISERROR(VLOOKUP(コンビ!O2329,コード表!$S$3:$T$11,2,FALSE)),"",VLOOKUP(コンビ!O2329,コード表!$S$3:$T$11,2,FALSE))</f>
        <v/>
      </c>
      <c r="I2325" s="18" t="str">
        <f>IF(ISERROR(VLOOKUP(コンビ!P2329,コード表!$D$3:$E$7,2,FALSE)&amp;VLOOKUP(コンビ!Q2329,コード表!$G$3:$H$67,2,FALSE)&amp;VLOOKUP(コンビ!R2329,コード表!$J$3:$K$15,2,FALSE)&amp;VLOOKUP(コンビ!S2329,コード表!$M$3:$N$34,2,FALSE)),"",VLOOKUP(コンビ!P2329,コード表!$D$3:$E$7,2,FALSE)&amp;VLOOKUP(コンビ!Q2329,コード表!$G$3:$H$67,2,FALSE)&amp;VLOOKUP(コンビ!R2329,コード表!$J$3:$K$15,2,FALSE)&amp;VLOOKUP(コンビ!S2329,コード表!$M$3:$N$34,2,FALSE))</f>
        <v/>
      </c>
      <c r="J2325" s="8">
        <f>コンビ!T2329</f>
        <v>0</v>
      </c>
      <c r="K2325" s="8" t="str">
        <f>IF(ISERROR(VLOOKUP(コンビ!U2329,コード表!$P$3:$Q$52,2,FALSE)),"",VLOOKUP(コンビ!U2329,コード表!$P$3:$Q$52,2,FALSE))</f>
        <v/>
      </c>
    </row>
    <row r="2326" spans="1:11" ht="20.100000000000001" customHeight="1" x14ac:dyDescent="0.15">
      <c r="A2326" s="8">
        <v>712</v>
      </c>
      <c r="B2326" s="18" t="b">
        <f>IF(コンビ!B2330="出",IF(ISERROR(VLOOKUP(コンビ!C2330,コード表!$D$3:$E$7,2,FALSE)&amp;VLOOKUP(コンビ!D2330,コード表!$G$3:$H$67,2,FALSE)&amp;VLOOKUP(コンビ!E2330,コード表!$J$3:$K$15,2,FALSE)&amp;VLOOKUP(コンビ!F2330,コード表!$M$3:$N$34,2,FALSE)),"",VLOOKUP(コンビ!C2330,コード表!$D$3:$E$7,2,FALSE)&amp;VLOOKUP(コンビ!D2330,コード表!$G$3:$H$67,2,FALSE)&amp;VLOOKUP(コンビ!E2330,コード表!$J$3:$K$15,2,FALSE)&amp;VLOOKUP(コンビ!F2330,コード表!$M$3:$N$34,2,FALSE)))</f>
        <v>0</v>
      </c>
      <c r="C2326" s="11" t="str">
        <f>コンビ!I2330&amp;" "&amp;コンビ!J2330</f>
        <v xml:space="preserve"> </v>
      </c>
      <c r="D2326" s="17" t="str">
        <f>コンビ!G2330&amp;" "&amp;コンビ!H2330</f>
        <v xml:space="preserve"> </v>
      </c>
      <c r="E2326" s="18" t="str">
        <f>IF(ISERROR(VLOOKUP(コンビ!K2330,コード表!$D$3:$E$7,2,FALSE)&amp;VLOOKUP(コンビ!L2330,コード表!$G$3:$H$67,2,FALSE)&amp;VLOOKUP(コンビ!M2330,コード表!$J$3:$K$15,2,FALSE)&amp;VLOOKUP(コンビ!N2330,コード表!$M$3:$N$34,2,FALSE)),"",VLOOKUP(コンビ!K2330,コード表!$D$3:$E$7,2,FALSE)&amp;VLOOKUP(コンビ!L2330,コード表!$G$3:$H$67,2,FALSE)&amp;VLOOKUP(コンビ!M2330,コード表!$J$3:$K$15,2,FALSE)&amp;VLOOKUP(コンビ!N2330,コード表!$M$3:$N$34,2,FALSE))</f>
        <v/>
      </c>
      <c r="F2326" s="18"/>
      <c r="G2326" s="18"/>
      <c r="H2326" s="18" t="str">
        <f>IF(ISERROR(VLOOKUP(コンビ!O2330,コード表!$S$3:$T$11,2,FALSE)),"",VLOOKUP(コンビ!O2330,コード表!$S$3:$T$11,2,FALSE))</f>
        <v/>
      </c>
      <c r="I2326" s="18" t="str">
        <f>IF(ISERROR(VLOOKUP(コンビ!P2330,コード表!$D$3:$E$7,2,FALSE)&amp;VLOOKUP(コンビ!Q2330,コード表!$G$3:$H$67,2,FALSE)&amp;VLOOKUP(コンビ!R2330,コード表!$J$3:$K$15,2,FALSE)&amp;VLOOKUP(コンビ!S2330,コード表!$M$3:$N$34,2,FALSE)),"",VLOOKUP(コンビ!P2330,コード表!$D$3:$E$7,2,FALSE)&amp;VLOOKUP(コンビ!Q2330,コード表!$G$3:$H$67,2,FALSE)&amp;VLOOKUP(コンビ!R2330,コード表!$J$3:$K$15,2,FALSE)&amp;VLOOKUP(コンビ!S2330,コード表!$M$3:$N$34,2,FALSE))</f>
        <v/>
      </c>
      <c r="J2326" s="8">
        <f>コンビ!T2330</f>
        <v>0</v>
      </c>
      <c r="K2326" s="8" t="str">
        <f>IF(ISERROR(VLOOKUP(コンビ!U2330,コード表!$P$3:$Q$52,2,FALSE)),"",VLOOKUP(コンビ!U2330,コード表!$P$3:$Q$52,2,FALSE))</f>
        <v/>
      </c>
    </row>
    <row r="2327" spans="1:11" ht="20.100000000000001" customHeight="1" x14ac:dyDescent="0.15">
      <c r="A2327" s="8">
        <v>712</v>
      </c>
      <c r="B2327" s="18" t="b">
        <f>IF(コンビ!B2331="出",IF(ISERROR(VLOOKUP(コンビ!C2331,コード表!$D$3:$E$7,2,FALSE)&amp;VLOOKUP(コンビ!D2331,コード表!$G$3:$H$67,2,FALSE)&amp;VLOOKUP(コンビ!E2331,コード表!$J$3:$K$15,2,FALSE)&amp;VLOOKUP(コンビ!F2331,コード表!$M$3:$N$34,2,FALSE)),"",VLOOKUP(コンビ!C2331,コード表!$D$3:$E$7,2,FALSE)&amp;VLOOKUP(コンビ!D2331,コード表!$G$3:$H$67,2,FALSE)&amp;VLOOKUP(コンビ!E2331,コード表!$J$3:$K$15,2,FALSE)&amp;VLOOKUP(コンビ!F2331,コード表!$M$3:$N$34,2,FALSE)))</f>
        <v>0</v>
      </c>
      <c r="C2327" s="11" t="str">
        <f>コンビ!I2331&amp;" "&amp;コンビ!J2331</f>
        <v xml:space="preserve"> </v>
      </c>
      <c r="D2327" s="17" t="str">
        <f>コンビ!G2331&amp;" "&amp;コンビ!H2331</f>
        <v xml:space="preserve"> </v>
      </c>
      <c r="E2327" s="18" t="str">
        <f>IF(ISERROR(VLOOKUP(コンビ!K2331,コード表!$D$3:$E$7,2,FALSE)&amp;VLOOKUP(コンビ!L2331,コード表!$G$3:$H$67,2,FALSE)&amp;VLOOKUP(コンビ!M2331,コード表!$J$3:$K$15,2,FALSE)&amp;VLOOKUP(コンビ!N2331,コード表!$M$3:$N$34,2,FALSE)),"",VLOOKUP(コンビ!K2331,コード表!$D$3:$E$7,2,FALSE)&amp;VLOOKUP(コンビ!L2331,コード表!$G$3:$H$67,2,FALSE)&amp;VLOOKUP(コンビ!M2331,コード表!$J$3:$K$15,2,FALSE)&amp;VLOOKUP(コンビ!N2331,コード表!$M$3:$N$34,2,FALSE))</f>
        <v/>
      </c>
      <c r="F2327" s="18"/>
      <c r="G2327" s="18"/>
      <c r="H2327" s="18" t="str">
        <f>IF(ISERROR(VLOOKUP(コンビ!O2331,コード表!$S$3:$T$11,2,FALSE)),"",VLOOKUP(コンビ!O2331,コード表!$S$3:$T$11,2,FALSE))</f>
        <v/>
      </c>
      <c r="I2327" s="18" t="str">
        <f>IF(ISERROR(VLOOKUP(コンビ!P2331,コード表!$D$3:$E$7,2,FALSE)&amp;VLOOKUP(コンビ!Q2331,コード表!$G$3:$H$67,2,FALSE)&amp;VLOOKUP(コンビ!R2331,コード表!$J$3:$K$15,2,FALSE)&amp;VLOOKUP(コンビ!S2331,コード表!$M$3:$N$34,2,FALSE)),"",VLOOKUP(コンビ!P2331,コード表!$D$3:$E$7,2,FALSE)&amp;VLOOKUP(コンビ!Q2331,コード表!$G$3:$H$67,2,FALSE)&amp;VLOOKUP(コンビ!R2331,コード表!$J$3:$K$15,2,FALSE)&amp;VLOOKUP(コンビ!S2331,コード表!$M$3:$N$34,2,FALSE))</f>
        <v/>
      </c>
      <c r="J2327" s="8">
        <f>コンビ!T2331</f>
        <v>0</v>
      </c>
      <c r="K2327" s="8" t="str">
        <f>IF(ISERROR(VLOOKUP(コンビ!U2331,コード表!$P$3:$Q$52,2,FALSE)),"",VLOOKUP(コンビ!U2331,コード表!$P$3:$Q$52,2,FALSE))</f>
        <v/>
      </c>
    </row>
    <row r="2328" spans="1:11" ht="20.100000000000001" customHeight="1" x14ac:dyDescent="0.15">
      <c r="A2328" s="8">
        <v>712</v>
      </c>
      <c r="B2328" s="18" t="b">
        <f>IF(コンビ!B2332="出",IF(ISERROR(VLOOKUP(コンビ!C2332,コード表!$D$3:$E$7,2,FALSE)&amp;VLOOKUP(コンビ!D2332,コード表!$G$3:$H$67,2,FALSE)&amp;VLOOKUP(コンビ!E2332,コード表!$J$3:$K$15,2,FALSE)&amp;VLOOKUP(コンビ!F2332,コード表!$M$3:$N$34,2,FALSE)),"",VLOOKUP(コンビ!C2332,コード表!$D$3:$E$7,2,FALSE)&amp;VLOOKUP(コンビ!D2332,コード表!$G$3:$H$67,2,FALSE)&amp;VLOOKUP(コンビ!E2332,コード表!$J$3:$K$15,2,FALSE)&amp;VLOOKUP(コンビ!F2332,コード表!$M$3:$N$34,2,FALSE)))</f>
        <v>0</v>
      </c>
      <c r="C2328" s="11" t="str">
        <f>コンビ!I2332&amp;" "&amp;コンビ!J2332</f>
        <v xml:space="preserve"> </v>
      </c>
      <c r="D2328" s="17" t="str">
        <f>コンビ!G2332&amp;" "&amp;コンビ!H2332</f>
        <v xml:space="preserve"> </v>
      </c>
      <c r="E2328" s="18" t="str">
        <f>IF(ISERROR(VLOOKUP(コンビ!K2332,コード表!$D$3:$E$7,2,FALSE)&amp;VLOOKUP(コンビ!L2332,コード表!$G$3:$H$67,2,FALSE)&amp;VLOOKUP(コンビ!M2332,コード表!$J$3:$K$15,2,FALSE)&amp;VLOOKUP(コンビ!N2332,コード表!$M$3:$N$34,2,FALSE)),"",VLOOKUP(コンビ!K2332,コード表!$D$3:$E$7,2,FALSE)&amp;VLOOKUP(コンビ!L2332,コード表!$G$3:$H$67,2,FALSE)&amp;VLOOKUP(コンビ!M2332,コード表!$J$3:$K$15,2,FALSE)&amp;VLOOKUP(コンビ!N2332,コード表!$M$3:$N$34,2,FALSE))</f>
        <v/>
      </c>
      <c r="F2328" s="18"/>
      <c r="G2328" s="18"/>
      <c r="H2328" s="18" t="str">
        <f>IF(ISERROR(VLOOKUP(コンビ!O2332,コード表!$S$3:$T$11,2,FALSE)),"",VLOOKUP(コンビ!O2332,コード表!$S$3:$T$11,2,FALSE))</f>
        <v/>
      </c>
      <c r="I2328" s="18" t="str">
        <f>IF(ISERROR(VLOOKUP(コンビ!P2332,コード表!$D$3:$E$7,2,FALSE)&amp;VLOOKUP(コンビ!Q2332,コード表!$G$3:$H$67,2,FALSE)&amp;VLOOKUP(コンビ!R2332,コード表!$J$3:$K$15,2,FALSE)&amp;VLOOKUP(コンビ!S2332,コード表!$M$3:$N$34,2,FALSE)),"",VLOOKUP(コンビ!P2332,コード表!$D$3:$E$7,2,FALSE)&amp;VLOOKUP(コンビ!Q2332,コード表!$G$3:$H$67,2,FALSE)&amp;VLOOKUP(コンビ!R2332,コード表!$J$3:$K$15,2,FALSE)&amp;VLOOKUP(コンビ!S2332,コード表!$M$3:$N$34,2,FALSE))</f>
        <v/>
      </c>
      <c r="J2328" s="8">
        <f>コンビ!T2332</f>
        <v>0</v>
      </c>
      <c r="K2328" s="8" t="str">
        <f>IF(ISERROR(VLOOKUP(コンビ!U2332,コード表!$P$3:$Q$52,2,FALSE)),"",VLOOKUP(コンビ!U2332,コード表!$P$3:$Q$52,2,FALSE))</f>
        <v/>
      </c>
    </row>
    <row r="2329" spans="1:11" ht="20.100000000000001" customHeight="1" x14ac:dyDescent="0.15">
      <c r="A2329" s="8">
        <v>712</v>
      </c>
      <c r="B2329" s="18" t="b">
        <f>IF(コンビ!B2333="出",IF(ISERROR(VLOOKUP(コンビ!C2333,コード表!$D$3:$E$7,2,FALSE)&amp;VLOOKUP(コンビ!D2333,コード表!$G$3:$H$67,2,FALSE)&amp;VLOOKUP(コンビ!E2333,コード表!$J$3:$K$15,2,FALSE)&amp;VLOOKUP(コンビ!F2333,コード表!$M$3:$N$34,2,FALSE)),"",VLOOKUP(コンビ!C2333,コード表!$D$3:$E$7,2,FALSE)&amp;VLOOKUP(コンビ!D2333,コード表!$G$3:$H$67,2,FALSE)&amp;VLOOKUP(コンビ!E2333,コード表!$J$3:$K$15,2,FALSE)&amp;VLOOKUP(コンビ!F2333,コード表!$M$3:$N$34,2,FALSE)))</f>
        <v>0</v>
      </c>
      <c r="C2329" s="11" t="str">
        <f>コンビ!I2333&amp;" "&amp;コンビ!J2333</f>
        <v xml:space="preserve"> </v>
      </c>
      <c r="D2329" s="17" t="str">
        <f>コンビ!G2333&amp;" "&amp;コンビ!H2333</f>
        <v xml:space="preserve"> </v>
      </c>
      <c r="E2329" s="18" t="str">
        <f>IF(ISERROR(VLOOKUP(コンビ!K2333,コード表!$D$3:$E$7,2,FALSE)&amp;VLOOKUP(コンビ!L2333,コード表!$G$3:$H$67,2,FALSE)&amp;VLOOKUP(コンビ!M2333,コード表!$J$3:$K$15,2,FALSE)&amp;VLOOKUP(コンビ!N2333,コード表!$M$3:$N$34,2,FALSE)),"",VLOOKUP(コンビ!K2333,コード表!$D$3:$E$7,2,FALSE)&amp;VLOOKUP(コンビ!L2333,コード表!$G$3:$H$67,2,FALSE)&amp;VLOOKUP(コンビ!M2333,コード表!$J$3:$K$15,2,FALSE)&amp;VLOOKUP(コンビ!N2333,コード表!$M$3:$N$34,2,FALSE))</f>
        <v/>
      </c>
      <c r="F2329" s="18"/>
      <c r="G2329" s="18"/>
      <c r="H2329" s="18" t="str">
        <f>IF(ISERROR(VLOOKUP(コンビ!O2333,コード表!$S$3:$T$11,2,FALSE)),"",VLOOKUP(コンビ!O2333,コード表!$S$3:$T$11,2,FALSE))</f>
        <v/>
      </c>
      <c r="I2329" s="18" t="str">
        <f>IF(ISERROR(VLOOKUP(コンビ!P2333,コード表!$D$3:$E$7,2,FALSE)&amp;VLOOKUP(コンビ!Q2333,コード表!$G$3:$H$67,2,FALSE)&amp;VLOOKUP(コンビ!R2333,コード表!$J$3:$K$15,2,FALSE)&amp;VLOOKUP(コンビ!S2333,コード表!$M$3:$N$34,2,FALSE)),"",VLOOKUP(コンビ!P2333,コード表!$D$3:$E$7,2,FALSE)&amp;VLOOKUP(コンビ!Q2333,コード表!$G$3:$H$67,2,FALSE)&amp;VLOOKUP(コンビ!R2333,コード表!$J$3:$K$15,2,FALSE)&amp;VLOOKUP(コンビ!S2333,コード表!$M$3:$N$34,2,FALSE))</f>
        <v/>
      </c>
      <c r="J2329" s="8">
        <f>コンビ!T2333</f>
        <v>0</v>
      </c>
      <c r="K2329" s="8" t="str">
        <f>IF(ISERROR(VLOOKUP(コンビ!U2333,コード表!$P$3:$Q$52,2,FALSE)),"",VLOOKUP(コンビ!U2333,コード表!$P$3:$Q$52,2,FALSE))</f>
        <v/>
      </c>
    </row>
    <row r="2330" spans="1:11" ht="20.100000000000001" customHeight="1" x14ac:dyDescent="0.15">
      <c r="A2330" s="8">
        <v>712</v>
      </c>
      <c r="B2330" s="18" t="b">
        <f>IF(コンビ!B2334="出",IF(ISERROR(VLOOKUP(コンビ!C2334,コード表!$D$3:$E$7,2,FALSE)&amp;VLOOKUP(コンビ!D2334,コード表!$G$3:$H$67,2,FALSE)&amp;VLOOKUP(コンビ!E2334,コード表!$J$3:$K$15,2,FALSE)&amp;VLOOKUP(コンビ!F2334,コード表!$M$3:$N$34,2,FALSE)),"",VLOOKUP(コンビ!C2334,コード表!$D$3:$E$7,2,FALSE)&amp;VLOOKUP(コンビ!D2334,コード表!$G$3:$H$67,2,FALSE)&amp;VLOOKUP(コンビ!E2334,コード表!$J$3:$K$15,2,FALSE)&amp;VLOOKUP(コンビ!F2334,コード表!$M$3:$N$34,2,FALSE)))</f>
        <v>0</v>
      </c>
      <c r="C2330" s="11" t="str">
        <f>コンビ!I2334&amp;" "&amp;コンビ!J2334</f>
        <v xml:space="preserve"> </v>
      </c>
      <c r="D2330" s="17" t="str">
        <f>コンビ!G2334&amp;" "&amp;コンビ!H2334</f>
        <v xml:space="preserve"> </v>
      </c>
      <c r="E2330" s="18" t="str">
        <f>IF(ISERROR(VLOOKUP(コンビ!K2334,コード表!$D$3:$E$7,2,FALSE)&amp;VLOOKUP(コンビ!L2334,コード表!$G$3:$H$67,2,FALSE)&amp;VLOOKUP(コンビ!M2334,コード表!$J$3:$K$15,2,FALSE)&amp;VLOOKUP(コンビ!N2334,コード表!$M$3:$N$34,2,FALSE)),"",VLOOKUP(コンビ!K2334,コード表!$D$3:$E$7,2,FALSE)&amp;VLOOKUP(コンビ!L2334,コード表!$G$3:$H$67,2,FALSE)&amp;VLOOKUP(コンビ!M2334,コード表!$J$3:$K$15,2,FALSE)&amp;VLOOKUP(コンビ!N2334,コード表!$M$3:$N$34,2,FALSE))</f>
        <v/>
      </c>
      <c r="F2330" s="18"/>
      <c r="G2330" s="18"/>
      <c r="H2330" s="18" t="str">
        <f>IF(ISERROR(VLOOKUP(コンビ!O2334,コード表!$S$3:$T$11,2,FALSE)),"",VLOOKUP(コンビ!O2334,コード表!$S$3:$T$11,2,FALSE))</f>
        <v/>
      </c>
      <c r="I2330" s="18" t="str">
        <f>IF(ISERROR(VLOOKUP(コンビ!P2334,コード表!$D$3:$E$7,2,FALSE)&amp;VLOOKUP(コンビ!Q2334,コード表!$G$3:$H$67,2,FALSE)&amp;VLOOKUP(コンビ!R2334,コード表!$J$3:$K$15,2,FALSE)&amp;VLOOKUP(コンビ!S2334,コード表!$M$3:$N$34,2,FALSE)),"",VLOOKUP(コンビ!P2334,コード表!$D$3:$E$7,2,FALSE)&amp;VLOOKUP(コンビ!Q2334,コード表!$G$3:$H$67,2,FALSE)&amp;VLOOKUP(コンビ!R2334,コード表!$J$3:$K$15,2,FALSE)&amp;VLOOKUP(コンビ!S2334,コード表!$M$3:$N$34,2,FALSE))</f>
        <v/>
      </c>
      <c r="J2330" s="8">
        <f>コンビ!T2334</f>
        <v>0</v>
      </c>
      <c r="K2330" s="8" t="str">
        <f>IF(ISERROR(VLOOKUP(コンビ!U2334,コード表!$P$3:$Q$52,2,FALSE)),"",VLOOKUP(コンビ!U2334,コード表!$P$3:$Q$52,2,FALSE))</f>
        <v/>
      </c>
    </row>
    <row r="2331" spans="1:11" ht="20.100000000000001" customHeight="1" x14ac:dyDescent="0.15">
      <c r="A2331" s="8">
        <v>712</v>
      </c>
      <c r="B2331" s="18" t="b">
        <f>IF(コンビ!B2335="出",IF(ISERROR(VLOOKUP(コンビ!C2335,コード表!$D$3:$E$7,2,FALSE)&amp;VLOOKUP(コンビ!D2335,コード表!$G$3:$H$67,2,FALSE)&amp;VLOOKUP(コンビ!E2335,コード表!$J$3:$K$15,2,FALSE)&amp;VLOOKUP(コンビ!F2335,コード表!$M$3:$N$34,2,FALSE)),"",VLOOKUP(コンビ!C2335,コード表!$D$3:$E$7,2,FALSE)&amp;VLOOKUP(コンビ!D2335,コード表!$G$3:$H$67,2,FALSE)&amp;VLOOKUP(コンビ!E2335,コード表!$J$3:$K$15,2,FALSE)&amp;VLOOKUP(コンビ!F2335,コード表!$M$3:$N$34,2,FALSE)))</f>
        <v>0</v>
      </c>
      <c r="C2331" s="11" t="str">
        <f>コンビ!I2335&amp;" "&amp;コンビ!J2335</f>
        <v xml:space="preserve"> </v>
      </c>
      <c r="D2331" s="17" t="str">
        <f>コンビ!G2335&amp;" "&amp;コンビ!H2335</f>
        <v xml:space="preserve"> </v>
      </c>
      <c r="E2331" s="18" t="str">
        <f>IF(ISERROR(VLOOKUP(コンビ!K2335,コード表!$D$3:$E$7,2,FALSE)&amp;VLOOKUP(コンビ!L2335,コード表!$G$3:$H$67,2,FALSE)&amp;VLOOKUP(コンビ!M2335,コード表!$J$3:$K$15,2,FALSE)&amp;VLOOKUP(コンビ!N2335,コード表!$M$3:$N$34,2,FALSE)),"",VLOOKUP(コンビ!K2335,コード表!$D$3:$E$7,2,FALSE)&amp;VLOOKUP(コンビ!L2335,コード表!$G$3:$H$67,2,FALSE)&amp;VLOOKUP(コンビ!M2335,コード表!$J$3:$K$15,2,FALSE)&amp;VLOOKUP(コンビ!N2335,コード表!$M$3:$N$34,2,FALSE))</f>
        <v/>
      </c>
      <c r="F2331" s="18"/>
      <c r="G2331" s="18"/>
      <c r="H2331" s="18" t="str">
        <f>IF(ISERROR(VLOOKUP(コンビ!O2335,コード表!$S$3:$T$11,2,FALSE)),"",VLOOKUP(コンビ!O2335,コード表!$S$3:$T$11,2,FALSE))</f>
        <v/>
      </c>
      <c r="I2331" s="18" t="str">
        <f>IF(ISERROR(VLOOKUP(コンビ!P2335,コード表!$D$3:$E$7,2,FALSE)&amp;VLOOKUP(コンビ!Q2335,コード表!$G$3:$H$67,2,FALSE)&amp;VLOOKUP(コンビ!R2335,コード表!$J$3:$K$15,2,FALSE)&amp;VLOOKUP(コンビ!S2335,コード表!$M$3:$N$34,2,FALSE)),"",VLOOKUP(コンビ!P2335,コード表!$D$3:$E$7,2,FALSE)&amp;VLOOKUP(コンビ!Q2335,コード表!$G$3:$H$67,2,FALSE)&amp;VLOOKUP(コンビ!R2335,コード表!$J$3:$K$15,2,FALSE)&amp;VLOOKUP(コンビ!S2335,コード表!$M$3:$N$34,2,FALSE))</f>
        <v/>
      </c>
      <c r="J2331" s="8">
        <f>コンビ!T2335</f>
        <v>0</v>
      </c>
      <c r="K2331" s="8" t="str">
        <f>IF(ISERROR(VLOOKUP(コンビ!U2335,コード表!$P$3:$Q$52,2,FALSE)),"",VLOOKUP(コンビ!U2335,コード表!$P$3:$Q$52,2,FALSE))</f>
        <v/>
      </c>
    </row>
    <row r="2332" spans="1:11" ht="20.100000000000001" customHeight="1" x14ac:dyDescent="0.15">
      <c r="A2332" s="8">
        <v>712</v>
      </c>
      <c r="B2332" s="18" t="b">
        <f>IF(コンビ!B2336="出",IF(ISERROR(VLOOKUP(コンビ!C2336,コード表!$D$3:$E$7,2,FALSE)&amp;VLOOKUP(コンビ!D2336,コード表!$G$3:$H$67,2,FALSE)&amp;VLOOKUP(コンビ!E2336,コード表!$J$3:$K$15,2,FALSE)&amp;VLOOKUP(コンビ!F2336,コード表!$M$3:$N$34,2,FALSE)),"",VLOOKUP(コンビ!C2336,コード表!$D$3:$E$7,2,FALSE)&amp;VLOOKUP(コンビ!D2336,コード表!$G$3:$H$67,2,FALSE)&amp;VLOOKUP(コンビ!E2336,コード表!$J$3:$K$15,2,FALSE)&amp;VLOOKUP(コンビ!F2336,コード表!$M$3:$N$34,2,FALSE)))</f>
        <v>0</v>
      </c>
      <c r="C2332" s="11" t="str">
        <f>コンビ!I2336&amp;" "&amp;コンビ!J2336</f>
        <v xml:space="preserve"> </v>
      </c>
      <c r="D2332" s="17" t="str">
        <f>コンビ!G2336&amp;" "&amp;コンビ!H2336</f>
        <v xml:space="preserve"> </v>
      </c>
      <c r="E2332" s="18" t="str">
        <f>IF(ISERROR(VLOOKUP(コンビ!K2336,コード表!$D$3:$E$7,2,FALSE)&amp;VLOOKUP(コンビ!L2336,コード表!$G$3:$H$67,2,FALSE)&amp;VLOOKUP(コンビ!M2336,コード表!$J$3:$K$15,2,FALSE)&amp;VLOOKUP(コンビ!N2336,コード表!$M$3:$N$34,2,FALSE)),"",VLOOKUP(コンビ!K2336,コード表!$D$3:$E$7,2,FALSE)&amp;VLOOKUP(コンビ!L2336,コード表!$G$3:$H$67,2,FALSE)&amp;VLOOKUP(コンビ!M2336,コード表!$J$3:$K$15,2,FALSE)&amp;VLOOKUP(コンビ!N2336,コード表!$M$3:$N$34,2,FALSE))</f>
        <v/>
      </c>
      <c r="F2332" s="18"/>
      <c r="G2332" s="18"/>
      <c r="H2332" s="18" t="str">
        <f>IF(ISERROR(VLOOKUP(コンビ!O2336,コード表!$S$3:$T$11,2,FALSE)),"",VLOOKUP(コンビ!O2336,コード表!$S$3:$T$11,2,FALSE))</f>
        <v/>
      </c>
      <c r="I2332" s="18" t="str">
        <f>IF(ISERROR(VLOOKUP(コンビ!P2336,コード表!$D$3:$E$7,2,FALSE)&amp;VLOOKUP(コンビ!Q2336,コード表!$G$3:$H$67,2,FALSE)&amp;VLOOKUP(コンビ!R2336,コード表!$J$3:$K$15,2,FALSE)&amp;VLOOKUP(コンビ!S2336,コード表!$M$3:$N$34,2,FALSE)),"",VLOOKUP(コンビ!P2336,コード表!$D$3:$E$7,2,FALSE)&amp;VLOOKUP(コンビ!Q2336,コード表!$G$3:$H$67,2,FALSE)&amp;VLOOKUP(コンビ!R2336,コード表!$J$3:$K$15,2,FALSE)&amp;VLOOKUP(コンビ!S2336,コード表!$M$3:$N$34,2,FALSE))</f>
        <v/>
      </c>
      <c r="J2332" s="8">
        <f>コンビ!T2336</f>
        <v>0</v>
      </c>
      <c r="K2332" s="8" t="str">
        <f>IF(ISERROR(VLOOKUP(コンビ!U2336,コード表!$P$3:$Q$52,2,FALSE)),"",VLOOKUP(コンビ!U2336,コード表!$P$3:$Q$52,2,FALSE))</f>
        <v/>
      </c>
    </row>
    <row r="2333" spans="1:11" ht="20.100000000000001" customHeight="1" x14ac:dyDescent="0.15">
      <c r="A2333" s="8">
        <v>712</v>
      </c>
      <c r="B2333" s="18" t="b">
        <f>IF(コンビ!B2337="出",IF(ISERROR(VLOOKUP(コンビ!C2337,コード表!$D$3:$E$7,2,FALSE)&amp;VLOOKUP(コンビ!D2337,コード表!$G$3:$H$67,2,FALSE)&amp;VLOOKUP(コンビ!E2337,コード表!$J$3:$K$15,2,FALSE)&amp;VLOOKUP(コンビ!F2337,コード表!$M$3:$N$34,2,FALSE)),"",VLOOKUP(コンビ!C2337,コード表!$D$3:$E$7,2,FALSE)&amp;VLOOKUP(コンビ!D2337,コード表!$G$3:$H$67,2,FALSE)&amp;VLOOKUP(コンビ!E2337,コード表!$J$3:$K$15,2,FALSE)&amp;VLOOKUP(コンビ!F2337,コード表!$M$3:$N$34,2,FALSE)))</f>
        <v>0</v>
      </c>
      <c r="C2333" s="11" t="str">
        <f>コンビ!I2337&amp;" "&amp;コンビ!J2337</f>
        <v xml:space="preserve"> </v>
      </c>
      <c r="D2333" s="17" t="str">
        <f>コンビ!G2337&amp;" "&amp;コンビ!H2337</f>
        <v xml:space="preserve"> </v>
      </c>
      <c r="E2333" s="18" t="str">
        <f>IF(ISERROR(VLOOKUP(コンビ!K2337,コード表!$D$3:$E$7,2,FALSE)&amp;VLOOKUP(コンビ!L2337,コード表!$G$3:$H$67,2,FALSE)&amp;VLOOKUP(コンビ!M2337,コード表!$J$3:$K$15,2,FALSE)&amp;VLOOKUP(コンビ!N2337,コード表!$M$3:$N$34,2,FALSE)),"",VLOOKUP(コンビ!K2337,コード表!$D$3:$E$7,2,FALSE)&amp;VLOOKUP(コンビ!L2337,コード表!$G$3:$H$67,2,FALSE)&amp;VLOOKUP(コンビ!M2337,コード表!$J$3:$K$15,2,FALSE)&amp;VLOOKUP(コンビ!N2337,コード表!$M$3:$N$34,2,FALSE))</f>
        <v/>
      </c>
      <c r="F2333" s="18"/>
      <c r="G2333" s="18"/>
      <c r="H2333" s="18" t="str">
        <f>IF(ISERROR(VLOOKUP(コンビ!O2337,コード表!$S$3:$T$11,2,FALSE)),"",VLOOKUP(コンビ!O2337,コード表!$S$3:$T$11,2,FALSE))</f>
        <v/>
      </c>
      <c r="I2333" s="18" t="str">
        <f>IF(ISERROR(VLOOKUP(コンビ!P2337,コード表!$D$3:$E$7,2,FALSE)&amp;VLOOKUP(コンビ!Q2337,コード表!$G$3:$H$67,2,FALSE)&amp;VLOOKUP(コンビ!R2337,コード表!$J$3:$K$15,2,FALSE)&amp;VLOOKUP(コンビ!S2337,コード表!$M$3:$N$34,2,FALSE)),"",VLOOKUP(コンビ!P2337,コード表!$D$3:$E$7,2,FALSE)&amp;VLOOKUP(コンビ!Q2337,コード表!$G$3:$H$67,2,FALSE)&amp;VLOOKUP(コンビ!R2337,コード表!$J$3:$K$15,2,FALSE)&amp;VLOOKUP(コンビ!S2337,コード表!$M$3:$N$34,2,FALSE))</f>
        <v/>
      </c>
      <c r="J2333" s="8">
        <f>コンビ!T2337</f>
        <v>0</v>
      </c>
      <c r="K2333" s="8" t="str">
        <f>IF(ISERROR(VLOOKUP(コンビ!U2337,コード表!$P$3:$Q$52,2,FALSE)),"",VLOOKUP(コンビ!U2337,コード表!$P$3:$Q$52,2,FALSE))</f>
        <v/>
      </c>
    </row>
    <row r="2334" spans="1:11" ht="20.100000000000001" customHeight="1" x14ac:dyDescent="0.15">
      <c r="A2334" s="8">
        <v>712</v>
      </c>
      <c r="B2334" s="18" t="b">
        <f>IF(コンビ!B2338="出",IF(ISERROR(VLOOKUP(コンビ!C2338,コード表!$D$3:$E$7,2,FALSE)&amp;VLOOKUP(コンビ!D2338,コード表!$G$3:$H$67,2,FALSE)&amp;VLOOKUP(コンビ!E2338,コード表!$J$3:$K$15,2,FALSE)&amp;VLOOKUP(コンビ!F2338,コード表!$M$3:$N$34,2,FALSE)),"",VLOOKUP(コンビ!C2338,コード表!$D$3:$E$7,2,FALSE)&amp;VLOOKUP(コンビ!D2338,コード表!$G$3:$H$67,2,FALSE)&amp;VLOOKUP(コンビ!E2338,コード表!$J$3:$K$15,2,FALSE)&amp;VLOOKUP(コンビ!F2338,コード表!$M$3:$N$34,2,FALSE)))</f>
        <v>0</v>
      </c>
      <c r="C2334" s="11" t="str">
        <f>コンビ!I2338&amp;" "&amp;コンビ!J2338</f>
        <v xml:space="preserve"> </v>
      </c>
      <c r="D2334" s="17" t="str">
        <f>コンビ!G2338&amp;" "&amp;コンビ!H2338</f>
        <v xml:space="preserve"> </v>
      </c>
      <c r="E2334" s="18" t="str">
        <f>IF(ISERROR(VLOOKUP(コンビ!K2338,コード表!$D$3:$E$7,2,FALSE)&amp;VLOOKUP(コンビ!L2338,コード表!$G$3:$H$67,2,FALSE)&amp;VLOOKUP(コンビ!M2338,コード表!$J$3:$K$15,2,FALSE)&amp;VLOOKUP(コンビ!N2338,コード表!$M$3:$N$34,2,FALSE)),"",VLOOKUP(コンビ!K2338,コード表!$D$3:$E$7,2,FALSE)&amp;VLOOKUP(コンビ!L2338,コード表!$G$3:$H$67,2,FALSE)&amp;VLOOKUP(コンビ!M2338,コード表!$J$3:$K$15,2,FALSE)&amp;VLOOKUP(コンビ!N2338,コード表!$M$3:$N$34,2,FALSE))</f>
        <v/>
      </c>
      <c r="F2334" s="18"/>
      <c r="G2334" s="18"/>
      <c r="H2334" s="18" t="str">
        <f>IF(ISERROR(VLOOKUP(コンビ!O2338,コード表!$S$3:$T$11,2,FALSE)),"",VLOOKUP(コンビ!O2338,コード表!$S$3:$T$11,2,FALSE))</f>
        <v/>
      </c>
      <c r="I2334" s="18" t="str">
        <f>IF(ISERROR(VLOOKUP(コンビ!P2338,コード表!$D$3:$E$7,2,FALSE)&amp;VLOOKUP(コンビ!Q2338,コード表!$G$3:$H$67,2,FALSE)&amp;VLOOKUP(コンビ!R2338,コード表!$J$3:$K$15,2,FALSE)&amp;VLOOKUP(コンビ!S2338,コード表!$M$3:$N$34,2,FALSE)),"",VLOOKUP(コンビ!P2338,コード表!$D$3:$E$7,2,FALSE)&amp;VLOOKUP(コンビ!Q2338,コード表!$G$3:$H$67,2,FALSE)&amp;VLOOKUP(コンビ!R2338,コード表!$J$3:$K$15,2,FALSE)&amp;VLOOKUP(コンビ!S2338,コード表!$M$3:$N$34,2,FALSE))</f>
        <v/>
      </c>
      <c r="J2334" s="8">
        <f>コンビ!T2338</f>
        <v>0</v>
      </c>
      <c r="K2334" s="8" t="str">
        <f>IF(ISERROR(VLOOKUP(コンビ!U2338,コード表!$P$3:$Q$52,2,FALSE)),"",VLOOKUP(コンビ!U2338,コード表!$P$3:$Q$52,2,FALSE))</f>
        <v/>
      </c>
    </row>
    <row r="2335" spans="1:11" ht="20.100000000000001" customHeight="1" x14ac:dyDescent="0.15">
      <c r="A2335" s="8">
        <v>712</v>
      </c>
      <c r="B2335" s="18" t="b">
        <f>IF(コンビ!B2339="出",IF(ISERROR(VLOOKUP(コンビ!C2339,コード表!$D$3:$E$7,2,FALSE)&amp;VLOOKUP(コンビ!D2339,コード表!$G$3:$H$67,2,FALSE)&amp;VLOOKUP(コンビ!E2339,コード表!$J$3:$K$15,2,FALSE)&amp;VLOOKUP(コンビ!F2339,コード表!$M$3:$N$34,2,FALSE)),"",VLOOKUP(コンビ!C2339,コード表!$D$3:$E$7,2,FALSE)&amp;VLOOKUP(コンビ!D2339,コード表!$G$3:$H$67,2,FALSE)&amp;VLOOKUP(コンビ!E2339,コード表!$J$3:$K$15,2,FALSE)&amp;VLOOKUP(コンビ!F2339,コード表!$M$3:$N$34,2,FALSE)))</f>
        <v>0</v>
      </c>
      <c r="C2335" s="11" t="str">
        <f>コンビ!I2339&amp;" "&amp;コンビ!J2339</f>
        <v xml:space="preserve"> </v>
      </c>
      <c r="D2335" s="17" t="str">
        <f>コンビ!G2339&amp;" "&amp;コンビ!H2339</f>
        <v xml:space="preserve"> </v>
      </c>
      <c r="E2335" s="18" t="str">
        <f>IF(ISERROR(VLOOKUP(コンビ!K2339,コード表!$D$3:$E$7,2,FALSE)&amp;VLOOKUP(コンビ!L2339,コード表!$G$3:$H$67,2,FALSE)&amp;VLOOKUP(コンビ!M2339,コード表!$J$3:$K$15,2,FALSE)&amp;VLOOKUP(コンビ!N2339,コード表!$M$3:$N$34,2,FALSE)),"",VLOOKUP(コンビ!K2339,コード表!$D$3:$E$7,2,FALSE)&amp;VLOOKUP(コンビ!L2339,コード表!$G$3:$H$67,2,FALSE)&amp;VLOOKUP(コンビ!M2339,コード表!$J$3:$K$15,2,FALSE)&amp;VLOOKUP(コンビ!N2339,コード表!$M$3:$N$34,2,FALSE))</f>
        <v/>
      </c>
      <c r="F2335" s="18"/>
      <c r="G2335" s="18"/>
      <c r="H2335" s="18" t="str">
        <f>IF(ISERROR(VLOOKUP(コンビ!O2339,コード表!$S$3:$T$11,2,FALSE)),"",VLOOKUP(コンビ!O2339,コード表!$S$3:$T$11,2,FALSE))</f>
        <v/>
      </c>
      <c r="I2335" s="18" t="str">
        <f>IF(ISERROR(VLOOKUP(コンビ!P2339,コード表!$D$3:$E$7,2,FALSE)&amp;VLOOKUP(コンビ!Q2339,コード表!$G$3:$H$67,2,FALSE)&amp;VLOOKUP(コンビ!R2339,コード表!$J$3:$K$15,2,FALSE)&amp;VLOOKUP(コンビ!S2339,コード表!$M$3:$N$34,2,FALSE)),"",VLOOKUP(コンビ!P2339,コード表!$D$3:$E$7,2,FALSE)&amp;VLOOKUP(コンビ!Q2339,コード表!$G$3:$H$67,2,FALSE)&amp;VLOOKUP(コンビ!R2339,コード表!$J$3:$K$15,2,FALSE)&amp;VLOOKUP(コンビ!S2339,コード表!$M$3:$N$34,2,FALSE))</f>
        <v/>
      </c>
      <c r="J2335" s="8">
        <f>コンビ!T2339</f>
        <v>0</v>
      </c>
      <c r="K2335" s="8" t="str">
        <f>IF(ISERROR(VLOOKUP(コンビ!U2339,コード表!$P$3:$Q$52,2,FALSE)),"",VLOOKUP(コンビ!U2339,コード表!$P$3:$Q$52,2,FALSE))</f>
        <v/>
      </c>
    </row>
    <row r="2336" spans="1:11" ht="20.100000000000001" customHeight="1" x14ac:dyDescent="0.15">
      <c r="A2336" s="8">
        <v>712</v>
      </c>
      <c r="B2336" s="18" t="b">
        <f>IF(コンビ!B2340="出",IF(ISERROR(VLOOKUP(コンビ!C2340,コード表!$D$3:$E$7,2,FALSE)&amp;VLOOKUP(コンビ!D2340,コード表!$G$3:$H$67,2,FALSE)&amp;VLOOKUP(コンビ!E2340,コード表!$J$3:$K$15,2,FALSE)&amp;VLOOKUP(コンビ!F2340,コード表!$M$3:$N$34,2,FALSE)),"",VLOOKUP(コンビ!C2340,コード表!$D$3:$E$7,2,FALSE)&amp;VLOOKUP(コンビ!D2340,コード表!$G$3:$H$67,2,FALSE)&amp;VLOOKUP(コンビ!E2340,コード表!$J$3:$K$15,2,FALSE)&amp;VLOOKUP(コンビ!F2340,コード表!$M$3:$N$34,2,FALSE)))</f>
        <v>0</v>
      </c>
      <c r="C2336" s="11" t="str">
        <f>コンビ!I2340&amp;" "&amp;コンビ!J2340</f>
        <v xml:space="preserve"> </v>
      </c>
      <c r="D2336" s="17" t="str">
        <f>コンビ!G2340&amp;" "&amp;コンビ!H2340</f>
        <v xml:space="preserve"> </v>
      </c>
      <c r="E2336" s="18" t="str">
        <f>IF(ISERROR(VLOOKUP(コンビ!K2340,コード表!$D$3:$E$7,2,FALSE)&amp;VLOOKUP(コンビ!L2340,コード表!$G$3:$H$67,2,FALSE)&amp;VLOOKUP(コンビ!M2340,コード表!$J$3:$K$15,2,FALSE)&amp;VLOOKUP(コンビ!N2340,コード表!$M$3:$N$34,2,FALSE)),"",VLOOKUP(コンビ!K2340,コード表!$D$3:$E$7,2,FALSE)&amp;VLOOKUP(コンビ!L2340,コード表!$G$3:$H$67,2,FALSE)&amp;VLOOKUP(コンビ!M2340,コード表!$J$3:$K$15,2,FALSE)&amp;VLOOKUP(コンビ!N2340,コード表!$M$3:$N$34,2,FALSE))</f>
        <v/>
      </c>
      <c r="F2336" s="18"/>
      <c r="G2336" s="18"/>
      <c r="H2336" s="18" t="str">
        <f>IF(ISERROR(VLOOKUP(コンビ!O2340,コード表!$S$3:$T$11,2,FALSE)),"",VLOOKUP(コンビ!O2340,コード表!$S$3:$T$11,2,FALSE))</f>
        <v/>
      </c>
      <c r="I2336" s="18" t="str">
        <f>IF(ISERROR(VLOOKUP(コンビ!P2340,コード表!$D$3:$E$7,2,FALSE)&amp;VLOOKUP(コンビ!Q2340,コード表!$G$3:$H$67,2,FALSE)&amp;VLOOKUP(コンビ!R2340,コード表!$J$3:$K$15,2,FALSE)&amp;VLOOKUP(コンビ!S2340,コード表!$M$3:$N$34,2,FALSE)),"",VLOOKUP(コンビ!P2340,コード表!$D$3:$E$7,2,FALSE)&amp;VLOOKUP(コンビ!Q2340,コード表!$G$3:$H$67,2,FALSE)&amp;VLOOKUP(コンビ!R2340,コード表!$J$3:$K$15,2,FALSE)&amp;VLOOKUP(コンビ!S2340,コード表!$M$3:$N$34,2,FALSE))</f>
        <v/>
      </c>
      <c r="J2336" s="8">
        <f>コンビ!T2340</f>
        <v>0</v>
      </c>
      <c r="K2336" s="8" t="str">
        <f>IF(ISERROR(VLOOKUP(コンビ!U2340,コード表!$P$3:$Q$52,2,FALSE)),"",VLOOKUP(コンビ!U2340,コード表!$P$3:$Q$52,2,FALSE))</f>
        <v/>
      </c>
    </row>
    <row r="2337" spans="1:11" ht="20.100000000000001" customHeight="1" x14ac:dyDescent="0.15">
      <c r="A2337" s="8">
        <v>712</v>
      </c>
      <c r="B2337" s="18" t="b">
        <f>IF(コンビ!B2341="出",IF(ISERROR(VLOOKUP(コンビ!C2341,コード表!$D$3:$E$7,2,FALSE)&amp;VLOOKUP(コンビ!D2341,コード表!$G$3:$H$67,2,FALSE)&amp;VLOOKUP(コンビ!E2341,コード表!$J$3:$K$15,2,FALSE)&amp;VLOOKUP(コンビ!F2341,コード表!$M$3:$N$34,2,FALSE)),"",VLOOKUP(コンビ!C2341,コード表!$D$3:$E$7,2,FALSE)&amp;VLOOKUP(コンビ!D2341,コード表!$G$3:$H$67,2,FALSE)&amp;VLOOKUP(コンビ!E2341,コード表!$J$3:$K$15,2,FALSE)&amp;VLOOKUP(コンビ!F2341,コード表!$M$3:$N$34,2,FALSE)))</f>
        <v>0</v>
      </c>
      <c r="C2337" s="11" t="str">
        <f>コンビ!I2341&amp;" "&amp;コンビ!J2341</f>
        <v xml:space="preserve"> </v>
      </c>
      <c r="D2337" s="17" t="str">
        <f>コンビ!G2341&amp;" "&amp;コンビ!H2341</f>
        <v xml:space="preserve"> </v>
      </c>
      <c r="E2337" s="18" t="str">
        <f>IF(ISERROR(VLOOKUP(コンビ!K2341,コード表!$D$3:$E$7,2,FALSE)&amp;VLOOKUP(コンビ!L2341,コード表!$G$3:$H$67,2,FALSE)&amp;VLOOKUP(コンビ!M2341,コード表!$J$3:$K$15,2,FALSE)&amp;VLOOKUP(コンビ!N2341,コード表!$M$3:$N$34,2,FALSE)),"",VLOOKUP(コンビ!K2341,コード表!$D$3:$E$7,2,FALSE)&amp;VLOOKUP(コンビ!L2341,コード表!$G$3:$H$67,2,FALSE)&amp;VLOOKUP(コンビ!M2341,コード表!$J$3:$K$15,2,FALSE)&amp;VLOOKUP(コンビ!N2341,コード表!$M$3:$N$34,2,FALSE))</f>
        <v/>
      </c>
      <c r="F2337" s="18"/>
      <c r="G2337" s="18"/>
      <c r="H2337" s="18" t="str">
        <f>IF(ISERROR(VLOOKUP(コンビ!O2341,コード表!$S$3:$T$11,2,FALSE)),"",VLOOKUP(コンビ!O2341,コード表!$S$3:$T$11,2,FALSE))</f>
        <v/>
      </c>
      <c r="I2337" s="18" t="str">
        <f>IF(ISERROR(VLOOKUP(コンビ!P2341,コード表!$D$3:$E$7,2,FALSE)&amp;VLOOKUP(コンビ!Q2341,コード表!$G$3:$H$67,2,FALSE)&amp;VLOOKUP(コンビ!R2341,コード表!$J$3:$K$15,2,FALSE)&amp;VLOOKUP(コンビ!S2341,コード表!$M$3:$N$34,2,FALSE)),"",VLOOKUP(コンビ!P2341,コード表!$D$3:$E$7,2,FALSE)&amp;VLOOKUP(コンビ!Q2341,コード表!$G$3:$H$67,2,FALSE)&amp;VLOOKUP(コンビ!R2341,コード表!$J$3:$K$15,2,FALSE)&amp;VLOOKUP(コンビ!S2341,コード表!$M$3:$N$34,2,FALSE))</f>
        <v/>
      </c>
      <c r="J2337" s="8">
        <f>コンビ!T2341</f>
        <v>0</v>
      </c>
      <c r="K2337" s="8" t="str">
        <f>IF(ISERROR(VLOOKUP(コンビ!U2341,コード表!$P$3:$Q$52,2,FALSE)),"",VLOOKUP(コンビ!U2341,コード表!$P$3:$Q$52,2,FALSE))</f>
        <v/>
      </c>
    </row>
    <row r="2338" spans="1:11" ht="20.100000000000001" customHeight="1" x14ac:dyDescent="0.15">
      <c r="A2338" s="8">
        <v>712</v>
      </c>
      <c r="B2338" s="18" t="b">
        <f>IF(コンビ!B2342="出",IF(ISERROR(VLOOKUP(コンビ!C2342,コード表!$D$3:$E$7,2,FALSE)&amp;VLOOKUP(コンビ!D2342,コード表!$G$3:$H$67,2,FALSE)&amp;VLOOKUP(コンビ!E2342,コード表!$J$3:$K$15,2,FALSE)&amp;VLOOKUP(コンビ!F2342,コード表!$M$3:$N$34,2,FALSE)),"",VLOOKUP(コンビ!C2342,コード表!$D$3:$E$7,2,FALSE)&amp;VLOOKUP(コンビ!D2342,コード表!$G$3:$H$67,2,FALSE)&amp;VLOOKUP(コンビ!E2342,コード表!$J$3:$K$15,2,FALSE)&amp;VLOOKUP(コンビ!F2342,コード表!$M$3:$N$34,2,FALSE)))</f>
        <v>0</v>
      </c>
      <c r="C2338" s="11" t="str">
        <f>コンビ!I2342&amp;" "&amp;コンビ!J2342</f>
        <v xml:space="preserve"> </v>
      </c>
      <c r="D2338" s="17" t="str">
        <f>コンビ!G2342&amp;" "&amp;コンビ!H2342</f>
        <v xml:space="preserve"> </v>
      </c>
      <c r="E2338" s="18" t="str">
        <f>IF(ISERROR(VLOOKUP(コンビ!K2342,コード表!$D$3:$E$7,2,FALSE)&amp;VLOOKUP(コンビ!L2342,コード表!$G$3:$H$67,2,FALSE)&amp;VLOOKUP(コンビ!M2342,コード表!$J$3:$K$15,2,FALSE)&amp;VLOOKUP(コンビ!N2342,コード表!$M$3:$N$34,2,FALSE)),"",VLOOKUP(コンビ!K2342,コード表!$D$3:$E$7,2,FALSE)&amp;VLOOKUP(コンビ!L2342,コード表!$G$3:$H$67,2,FALSE)&amp;VLOOKUP(コンビ!M2342,コード表!$J$3:$K$15,2,FALSE)&amp;VLOOKUP(コンビ!N2342,コード表!$M$3:$N$34,2,FALSE))</f>
        <v/>
      </c>
      <c r="F2338" s="18"/>
      <c r="G2338" s="18"/>
      <c r="H2338" s="18" t="str">
        <f>IF(ISERROR(VLOOKUP(コンビ!O2342,コード表!$S$3:$T$11,2,FALSE)),"",VLOOKUP(コンビ!O2342,コード表!$S$3:$T$11,2,FALSE))</f>
        <v/>
      </c>
      <c r="I2338" s="18" t="str">
        <f>IF(ISERROR(VLOOKUP(コンビ!P2342,コード表!$D$3:$E$7,2,FALSE)&amp;VLOOKUP(コンビ!Q2342,コード表!$G$3:$H$67,2,FALSE)&amp;VLOOKUP(コンビ!R2342,コード表!$J$3:$K$15,2,FALSE)&amp;VLOOKUP(コンビ!S2342,コード表!$M$3:$N$34,2,FALSE)),"",VLOOKUP(コンビ!P2342,コード表!$D$3:$E$7,2,FALSE)&amp;VLOOKUP(コンビ!Q2342,コード表!$G$3:$H$67,2,FALSE)&amp;VLOOKUP(コンビ!R2342,コード表!$J$3:$K$15,2,FALSE)&amp;VLOOKUP(コンビ!S2342,コード表!$M$3:$N$34,2,FALSE))</f>
        <v/>
      </c>
      <c r="J2338" s="8">
        <f>コンビ!T2342</f>
        <v>0</v>
      </c>
      <c r="K2338" s="8" t="str">
        <f>IF(ISERROR(VLOOKUP(コンビ!U2342,コード表!$P$3:$Q$52,2,FALSE)),"",VLOOKUP(コンビ!U2342,コード表!$P$3:$Q$52,2,FALSE))</f>
        <v/>
      </c>
    </row>
    <row r="2339" spans="1:11" ht="20.100000000000001" customHeight="1" x14ac:dyDescent="0.15">
      <c r="A2339" s="8">
        <v>712</v>
      </c>
      <c r="B2339" s="18" t="b">
        <f>IF(コンビ!B2343="出",IF(ISERROR(VLOOKUP(コンビ!C2343,コード表!$D$3:$E$7,2,FALSE)&amp;VLOOKUP(コンビ!D2343,コード表!$G$3:$H$67,2,FALSE)&amp;VLOOKUP(コンビ!E2343,コード表!$J$3:$K$15,2,FALSE)&amp;VLOOKUP(コンビ!F2343,コード表!$M$3:$N$34,2,FALSE)),"",VLOOKUP(コンビ!C2343,コード表!$D$3:$E$7,2,FALSE)&amp;VLOOKUP(コンビ!D2343,コード表!$G$3:$H$67,2,FALSE)&amp;VLOOKUP(コンビ!E2343,コード表!$J$3:$K$15,2,FALSE)&amp;VLOOKUP(コンビ!F2343,コード表!$M$3:$N$34,2,FALSE)))</f>
        <v>0</v>
      </c>
      <c r="C2339" s="11" t="str">
        <f>コンビ!I2343&amp;" "&amp;コンビ!J2343</f>
        <v xml:space="preserve"> </v>
      </c>
      <c r="D2339" s="17" t="str">
        <f>コンビ!G2343&amp;" "&amp;コンビ!H2343</f>
        <v xml:space="preserve"> </v>
      </c>
      <c r="E2339" s="18" t="str">
        <f>IF(ISERROR(VLOOKUP(コンビ!K2343,コード表!$D$3:$E$7,2,FALSE)&amp;VLOOKUP(コンビ!L2343,コード表!$G$3:$H$67,2,FALSE)&amp;VLOOKUP(コンビ!M2343,コード表!$J$3:$K$15,2,FALSE)&amp;VLOOKUP(コンビ!N2343,コード表!$M$3:$N$34,2,FALSE)),"",VLOOKUP(コンビ!K2343,コード表!$D$3:$E$7,2,FALSE)&amp;VLOOKUP(コンビ!L2343,コード表!$G$3:$H$67,2,FALSE)&amp;VLOOKUP(コンビ!M2343,コード表!$J$3:$K$15,2,FALSE)&amp;VLOOKUP(コンビ!N2343,コード表!$M$3:$N$34,2,FALSE))</f>
        <v/>
      </c>
      <c r="F2339" s="18"/>
      <c r="G2339" s="18"/>
      <c r="H2339" s="18" t="str">
        <f>IF(ISERROR(VLOOKUP(コンビ!O2343,コード表!$S$3:$T$11,2,FALSE)),"",VLOOKUP(コンビ!O2343,コード表!$S$3:$T$11,2,FALSE))</f>
        <v/>
      </c>
      <c r="I2339" s="18" t="str">
        <f>IF(ISERROR(VLOOKUP(コンビ!P2343,コード表!$D$3:$E$7,2,FALSE)&amp;VLOOKUP(コンビ!Q2343,コード表!$G$3:$H$67,2,FALSE)&amp;VLOOKUP(コンビ!R2343,コード表!$J$3:$K$15,2,FALSE)&amp;VLOOKUP(コンビ!S2343,コード表!$M$3:$N$34,2,FALSE)),"",VLOOKUP(コンビ!P2343,コード表!$D$3:$E$7,2,FALSE)&amp;VLOOKUP(コンビ!Q2343,コード表!$G$3:$H$67,2,FALSE)&amp;VLOOKUP(コンビ!R2343,コード表!$J$3:$K$15,2,FALSE)&amp;VLOOKUP(コンビ!S2343,コード表!$M$3:$N$34,2,FALSE))</f>
        <v/>
      </c>
      <c r="J2339" s="8">
        <f>コンビ!T2343</f>
        <v>0</v>
      </c>
      <c r="K2339" s="8" t="str">
        <f>IF(ISERROR(VLOOKUP(コンビ!U2343,コード表!$P$3:$Q$52,2,FALSE)),"",VLOOKUP(コンビ!U2343,コード表!$P$3:$Q$52,2,FALSE))</f>
        <v/>
      </c>
    </row>
    <row r="2340" spans="1:11" ht="20.100000000000001" customHeight="1" x14ac:dyDescent="0.15">
      <c r="A2340" s="8">
        <v>712</v>
      </c>
      <c r="B2340" s="18" t="b">
        <f>IF(コンビ!B2344="出",IF(ISERROR(VLOOKUP(コンビ!C2344,コード表!$D$3:$E$7,2,FALSE)&amp;VLOOKUP(コンビ!D2344,コード表!$G$3:$H$67,2,FALSE)&amp;VLOOKUP(コンビ!E2344,コード表!$J$3:$K$15,2,FALSE)&amp;VLOOKUP(コンビ!F2344,コード表!$M$3:$N$34,2,FALSE)),"",VLOOKUP(コンビ!C2344,コード表!$D$3:$E$7,2,FALSE)&amp;VLOOKUP(コンビ!D2344,コード表!$G$3:$H$67,2,FALSE)&amp;VLOOKUP(コンビ!E2344,コード表!$J$3:$K$15,2,FALSE)&amp;VLOOKUP(コンビ!F2344,コード表!$M$3:$N$34,2,FALSE)))</f>
        <v>0</v>
      </c>
      <c r="C2340" s="11" t="str">
        <f>コンビ!I2344&amp;" "&amp;コンビ!J2344</f>
        <v xml:space="preserve"> </v>
      </c>
      <c r="D2340" s="17" t="str">
        <f>コンビ!G2344&amp;" "&amp;コンビ!H2344</f>
        <v xml:space="preserve"> </v>
      </c>
      <c r="E2340" s="18" t="str">
        <f>IF(ISERROR(VLOOKUP(コンビ!K2344,コード表!$D$3:$E$7,2,FALSE)&amp;VLOOKUP(コンビ!L2344,コード表!$G$3:$H$67,2,FALSE)&amp;VLOOKUP(コンビ!M2344,コード表!$J$3:$K$15,2,FALSE)&amp;VLOOKUP(コンビ!N2344,コード表!$M$3:$N$34,2,FALSE)),"",VLOOKUP(コンビ!K2344,コード表!$D$3:$E$7,2,FALSE)&amp;VLOOKUP(コンビ!L2344,コード表!$G$3:$H$67,2,FALSE)&amp;VLOOKUP(コンビ!M2344,コード表!$J$3:$K$15,2,FALSE)&amp;VLOOKUP(コンビ!N2344,コード表!$M$3:$N$34,2,FALSE))</f>
        <v/>
      </c>
      <c r="F2340" s="18"/>
      <c r="G2340" s="18"/>
      <c r="H2340" s="18" t="str">
        <f>IF(ISERROR(VLOOKUP(コンビ!O2344,コード表!$S$3:$T$11,2,FALSE)),"",VLOOKUP(コンビ!O2344,コード表!$S$3:$T$11,2,FALSE))</f>
        <v/>
      </c>
      <c r="I2340" s="18" t="str">
        <f>IF(ISERROR(VLOOKUP(コンビ!P2344,コード表!$D$3:$E$7,2,FALSE)&amp;VLOOKUP(コンビ!Q2344,コード表!$G$3:$H$67,2,FALSE)&amp;VLOOKUP(コンビ!R2344,コード表!$J$3:$K$15,2,FALSE)&amp;VLOOKUP(コンビ!S2344,コード表!$M$3:$N$34,2,FALSE)),"",VLOOKUP(コンビ!P2344,コード表!$D$3:$E$7,2,FALSE)&amp;VLOOKUP(コンビ!Q2344,コード表!$G$3:$H$67,2,FALSE)&amp;VLOOKUP(コンビ!R2344,コード表!$J$3:$K$15,2,FALSE)&amp;VLOOKUP(コンビ!S2344,コード表!$M$3:$N$34,2,FALSE))</f>
        <v/>
      </c>
      <c r="J2340" s="8">
        <f>コンビ!T2344</f>
        <v>0</v>
      </c>
      <c r="K2340" s="8" t="str">
        <f>IF(ISERROR(VLOOKUP(コンビ!U2344,コード表!$P$3:$Q$52,2,FALSE)),"",VLOOKUP(コンビ!U2344,コード表!$P$3:$Q$52,2,FALSE))</f>
        <v/>
      </c>
    </row>
    <row r="2341" spans="1:11" ht="20.100000000000001" customHeight="1" x14ac:dyDescent="0.15">
      <c r="A2341" s="8">
        <v>712</v>
      </c>
      <c r="B2341" s="18" t="b">
        <f>IF(コンビ!B2345="出",IF(ISERROR(VLOOKUP(コンビ!C2345,コード表!$D$3:$E$7,2,FALSE)&amp;VLOOKUP(コンビ!D2345,コード表!$G$3:$H$67,2,FALSE)&amp;VLOOKUP(コンビ!E2345,コード表!$J$3:$K$15,2,FALSE)&amp;VLOOKUP(コンビ!F2345,コード表!$M$3:$N$34,2,FALSE)),"",VLOOKUP(コンビ!C2345,コード表!$D$3:$E$7,2,FALSE)&amp;VLOOKUP(コンビ!D2345,コード表!$G$3:$H$67,2,FALSE)&amp;VLOOKUP(コンビ!E2345,コード表!$J$3:$K$15,2,FALSE)&amp;VLOOKUP(コンビ!F2345,コード表!$M$3:$N$34,2,FALSE)))</f>
        <v>0</v>
      </c>
      <c r="C2341" s="11" t="str">
        <f>コンビ!I2345&amp;" "&amp;コンビ!J2345</f>
        <v xml:space="preserve"> </v>
      </c>
      <c r="D2341" s="17" t="str">
        <f>コンビ!G2345&amp;" "&amp;コンビ!H2345</f>
        <v xml:space="preserve"> </v>
      </c>
      <c r="E2341" s="18" t="str">
        <f>IF(ISERROR(VLOOKUP(コンビ!K2345,コード表!$D$3:$E$7,2,FALSE)&amp;VLOOKUP(コンビ!L2345,コード表!$G$3:$H$67,2,FALSE)&amp;VLOOKUP(コンビ!M2345,コード表!$J$3:$K$15,2,FALSE)&amp;VLOOKUP(コンビ!N2345,コード表!$M$3:$N$34,2,FALSE)),"",VLOOKUP(コンビ!K2345,コード表!$D$3:$E$7,2,FALSE)&amp;VLOOKUP(コンビ!L2345,コード表!$G$3:$H$67,2,FALSE)&amp;VLOOKUP(コンビ!M2345,コード表!$J$3:$K$15,2,FALSE)&amp;VLOOKUP(コンビ!N2345,コード表!$M$3:$N$34,2,FALSE))</f>
        <v/>
      </c>
      <c r="F2341" s="18"/>
      <c r="G2341" s="18"/>
      <c r="H2341" s="18" t="str">
        <f>IF(ISERROR(VLOOKUP(コンビ!O2345,コード表!$S$3:$T$11,2,FALSE)),"",VLOOKUP(コンビ!O2345,コード表!$S$3:$T$11,2,FALSE))</f>
        <v/>
      </c>
      <c r="I2341" s="18" t="str">
        <f>IF(ISERROR(VLOOKUP(コンビ!P2345,コード表!$D$3:$E$7,2,FALSE)&amp;VLOOKUP(コンビ!Q2345,コード表!$G$3:$H$67,2,FALSE)&amp;VLOOKUP(コンビ!R2345,コード表!$J$3:$K$15,2,FALSE)&amp;VLOOKUP(コンビ!S2345,コード表!$M$3:$N$34,2,FALSE)),"",VLOOKUP(コンビ!P2345,コード表!$D$3:$E$7,2,FALSE)&amp;VLOOKUP(コンビ!Q2345,コード表!$G$3:$H$67,2,FALSE)&amp;VLOOKUP(コンビ!R2345,コード表!$J$3:$K$15,2,FALSE)&amp;VLOOKUP(コンビ!S2345,コード表!$M$3:$N$34,2,FALSE))</f>
        <v/>
      </c>
      <c r="J2341" s="8">
        <f>コンビ!T2345</f>
        <v>0</v>
      </c>
      <c r="K2341" s="8" t="str">
        <f>IF(ISERROR(VLOOKUP(コンビ!U2345,コード表!$P$3:$Q$52,2,FALSE)),"",VLOOKUP(コンビ!U2345,コード表!$P$3:$Q$52,2,FALSE))</f>
        <v/>
      </c>
    </row>
    <row r="2342" spans="1:11" ht="20.100000000000001" customHeight="1" x14ac:dyDescent="0.15">
      <c r="A2342" s="8">
        <v>712</v>
      </c>
      <c r="B2342" s="18" t="b">
        <f>IF(コンビ!B2346="出",IF(ISERROR(VLOOKUP(コンビ!C2346,コード表!$D$3:$E$7,2,FALSE)&amp;VLOOKUP(コンビ!D2346,コード表!$G$3:$H$67,2,FALSE)&amp;VLOOKUP(コンビ!E2346,コード表!$J$3:$K$15,2,FALSE)&amp;VLOOKUP(コンビ!F2346,コード表!$M$3:$N$34,2,FALSE)),"",VLOOKUP(コンビ!C2346,コード表!$D$3:$E$7,2,FALSE)&amp;VLOOKUP(コンビ!D2346,コード表!$G$3:$H$67,2,FALSE)&amp;VLOOKUP(コンビ!E2346,コード表!$J$3:$K$15,2,FALSE)&amp;VLOOKUP(コンビ!F2346,コード表!$M$3:$N$34,2,FALSE)))</f>
        <v>0</v>
      </c>
      <c r="C2342" s="11" t="str">
        <f>コンビ!I2346&amp;" "&amp;コンビ!J2346</f>
        <v xml:space="preserve"> </v>
      </c>
      <c r="D2342" s="17" t="str">
        <f>コンビ!G2346&amp;" "&amp;コンビ!H2346</f>
        <v xml:space="preserve"> </v>
      </c>
      <c r="E2342" s="18" t="str">
        <f>IF(ISERROR(VLOOKUP(コンビ!K2346,コード表!$D$3:$E$7,2,FALSE)&amp;VLOOKUP(コンビ!L2346,コード表!$G$3:$H$67,2,FALSE)&amp;VLOOKUP(コンビ!M2346,コード表!$J$3:$K$15,2,FALSE)&amp;VLOOKUP(コンビ!N2346,コード表!$M$3:$N$34,2,FALSE)),"",VLOOKUP(コンビ!K2346,コード表!$D$3:$E$7,2,FALSE)&amp;VLOOKUP(コンビ!L2346,コード表!$G$3:$H$67,2,FALSE)&amp;VLOOKUP(コンビ!M2346,コード表!$J$3:$K$15,2,FALSE)&amp;VLOOKUP(コンビ!N2346,コード表!$M$3:$N$34,2,FALSE))</f>
        <v/>
      </c>
      <c r="F2342" s="18"/>
      <c r="G2342" s="18"/>
      <c r="H2342" s="18" t="str">
        <f>IF(ISERROR(VLOOKUP(コンビ!O2346,コード表!$S$3:$T$11,2,FALSE)),"",VLOOKUP(コンビ!O2346,コード表!$S$3:$T$11,2,FALSE))</f>
        <v/>
      </c>
      <c r="I2342" s="18" t="str">
        <f>IF(ISERROR(VLOOKUP(コンビ!P2346,コード表!$D$3:$E$7,2,FALSE)&amp;VLOOKUP(コンビ!Q2346,コード表!$G$3:$H$67,2,FALSE)&amp;VLOOKUP(コンビ!R2346,コード表!$J$3:$K$15,2,FALSE)&amp;VLOOKUP(コンビ!S2346,コード表!$M$3:$N$34,2,FALSE)),"",VLOOKUP(コンビ!P2346,コード表!$D$3:$E$7,2,FALSE)&amp;VLOOKUP(コンビ!Q2346,コード表!$G$3:$H$67,2,FALSE)&amp;VLOOKUP(コンビ!R2346,コード表!$J$3:$K$15,2,FALSE)&amp;VLOOKUP(コンビ!S2346,コード表!$M$3:$N$34,2,FALSE))</f>
        <v/>
      </c>
      <c r="J2342" s="8">
        <f>コンビ!T2346</f>
        <v>0</v>
      </c>
      <c r="K2342" s="8" t="str">
        <f>IF(ISERROR(VLOOKUP(コンビ!U2346,コード表!$P$3:$Q$52,2,FALSE)),"",VLOOKUP(コンビ!U2346,コード表!$P$3:$Q$52,2,FALSE))</f>
        <v/>
      </c>
    </row>
    <row r="2343" spans="1:11" ht="20.100000000000001" customHeight="1" x14ac:dyDescent="0.15">
      <c r="A2343" s="8">
        <v>712</v>
      </c>
      <c r="B2343" s="18" t="b">
        <f>IF(コンビ!B2347="出",IF(ISERROR(VLOOKUP(コンビ!C2347,コード表!$D$3:$E$7,2,FALSE)&amp;VLOOKUP(コンビ!D2347,コード表!$G$3:$H$67,2,FALSE)&amp;VLOOKUP(コンビ!E2347,コード表!$J$3:$K$15,2,FALSE)&amp;VLOOKUP(コンビ!F2347,コード表!$M$3:$N$34,2,FALSE)),"",VLOOKUP(コンビ!C2347,コード表!$D$3:$E$7,2,FALSE)&amp;VLOOKUP(コンビ!D2347,コード表!$G$3:$H$67,2,FALSE)&amp;VLOOKUP(コンビ!E2347,コード表!$J$3:$K$15,2,FALSE)&amp;VLOOKUP(コンビ!F2347,コード表!$M$3:$N$34,2,FALSE)))</f>
        <v>0</v>
      </c>
      <c r="C2343" s="11" t="str">
        <f>コンビ!I2347&amp;" "&amp;コンビ!J2347</f>
        <v xml:space="preserve"> </v>
      </c>
      <c r="D2343" s="17" t="str">
        <f>コンビ!G2347&amp;" "&amp;コンビ!H2347</f>
        <v xml:space="preserve"> </v>
      </c>
      <c r="E2343" s="18" t="str">
        <f>IF(ISERROR(VLOOKUP(コンビ!K2347,コード表!$D$3:$E$7,2,FALSE)&amp;VLOOKUP(コンビ!L2347,コード表!$G$3:$H$67,2,FALSE)&amp;VLOOKUP(コンビ!M2347,コード表!$J$3:$K$15,2,FALSE)&amp;VLOOKUP(コンビ!N2347,コード表!$M$3:$N$34,2,FALSE)),"",VLOOKUP(コンビ!K2347,コード表!$D$3:$E$7,2,FALSE)&amp;VLOOKUP(コンビ!L2347,コード表!$G$3:$H$67,2,FALSE)&amp;VLOOKUP(コンビ!M2347,コード表!$J$3:$K$15,2,FALSE)&amp;VLOOKUP(コンビ!N2347,コード表!$M$3:$N$34,2,FALSE))</f>
        <v/>
      </c>
      <c r="F2343" s="18"/>
      <c r="G2343" s="18"/>
      <c r="H2343" s="18" t="str">
        <f>IF(ISERROR(VLOOKUP(コンビ!O2347,コード表!$S$3:$T$11,2,FALSE)),"",VLOOKUP(コンビ!O2347,コード表!$S$3:$T$11,2,FALSE))</f>
        <v/>
      </c>
      <c r="I2343" s="18" t="str">
        <f>IF(ISERROR(VLOOKUP(コンビ!P2347,コード表!$D$3:$E$7,2,FALSE)&amp;VLOOKUP(コンビ!Q2347,コード表!$G$3:$H$67,2,FALSE)&amp;VLOOKUP(コンビ!R2347,コード表!$J$3:$K$15,2,FALSE)&amp;VLOOKUP(コンビ!S2347,コード表!$M$3:$N$34,2,FALSE)),"",VLOOKUP(コンビ!P2347,コード表!$D$3:$E$7,2,FALSE)&amp;VLOOKUP(コンビ!Q2347,コード表!$G$3:$H$67,2,FALSE)&amp;VLOOKUP(コンビ!R2347,コード表!$J$3:$K$15,2,FALSE)&amp;VLOOKUP(コンビ!S2347,コード表!$M$3:$N$34,2,FALSE))</f>
        <v/>
      </c>
      <c r="J2343" s="8">
        <f>コンビ!T2347</f>
        <v>0</v>
      </c>
      <c r="K2343" s="8" t="str">
        <f>IF(ISERROR(VLOOKUP(コンビ!U2347,コード表!$P$3:$Q$52,2,FALSE)),"",VLOOKUP(コンビ!U2347,コード表!$P$3:$Q$52,2,FALSE))</f>
        <v/>
      </c>
    </row>
    <row r="2344" spans="1:11" ht="20.100000000000001" customHeight="1" x14ac:dyDescent="0.15">
      <c r="A2344" s="8">
        <v>712</v>
      </c>
      <c r="B2344" s="18" t="b">
        <f>IF(コンビ!B2348="出",IF(ISERROR(VLOOKUP(コンビ!C2348,コード表!$D$3:$E$7,2,FALSE)&amp;VLOOKUP(コンビ!D2348,コード表!$G$3:$H$67,2,FALSE)&amp;VLOOKUP(コンビ!E2348,コード表!$J$3:$K$15,2,FALSE)&amp;VLOOKUP(コンビ!F2348,コード表!$M$3:$N$34,2,FALSE)),"",VLOOKUP(コンビ!C2348,コード表!$D$3:$E$7,2,FALSE)&amp;VLOOKUP(コンビ!D2348,コード表!$G$3:$H$67,2,FALSE)&amp;VLOOKUP(コンビ!E2348,コード表!$J$3:$K$15,2,FALSE)&amp;VLOOKUP(コンビ!F2348,コード表!$M$3:$N$34,2,FALSE)))</f>
        <v>0</v>
      </c>
      <c r="C2344" s="11" t="str">
        <f>コンビ!I2348&amp;" "&amp;コンビ!J2348</f>
        <v xml:space="preserve"> </v>
      </c>
      <c r="D2344" s="17" t="str">
        <f>コンビ!G2348&amp;" "&amp;コンビ!H2348</f>
        <v xml:space="preserve"> </v>
      </c>
      <c r="E2344" s="18" t="str">
        <f>IF(ISERROR(VLOOKUP(コンビ!K2348,コード表!$D$3:$E$7,2,FALSE)&amp;VLOOKUP(コンビ!L2348,コード表!$G$3:$H$67,2,FALSE)&amp;VLOOKUP(コンビ!M2348,コード表!$J$3:$K$15,2,FALSE)&amp;VLOOKUP(コンビ!N2348,コード表!$M$3:$N$34,2,FALSE)),"",VLOOKUP(コンビ!K2348,コード表!$D$3:$E$7,2,FALSE)&amp;VLOOKUP(コンビ!L2348,コード表!$G$3:$H$67,2,FALSE)&amp;VLOOKUP(コンビ!M2348,コード表!$J$3:$K$15,2,FALSE)&amp;VLOOKUP(コンビ!N2348,コード表!$M$3:$N$34,2,FALSE))</f>
        <v/>
      </c>
      <c r="F2344" s="18"/>
      <c r="G2344" s="18"/>
      <c r="H2344" s="18" t="str">
        <f>IF(ISERROR(VLOOKUP(コンビ!O2348,コード表!$S$3:$T$11,2,FALSE)),"",VLOOKUP(コンビ!O2348,コード表!$S$3:$T$11,2,FALSE))</f>
        <v/>
      </c>
      <c r="I2344" s="18" t="str">
        <f>IF(ISERROR(VLOOKUP(コンビ!P2348,コード表!$D$3:$E$7,2,FALSE)&amp;VLOOKUP(コンビ!Q2348,コード表!$G$3:$H$67,2,FALSE)&amp;VLOOKUP(コンビ!R2348,コード表!$J$3:$K$15,2,FALSE)&amp;VLOOKUP(コンビ!S2348,コード表!$M$3:$N$34,2,FALSE)),"",VLOOKUP(コンビ!P2348,コード表!$D$3:$E$7,2,FALSE)&amp;VLOOKUP(コンビ!Q2348,コード表!$G$3:$H$67,2,FALSE)&amp;VLOOKUP(コンビ!R2348,コード表!$J$3:$K$15,2,FALSE)&amp;VLOOKUP(コンビ!S2348,コード表!$M$3:$N$34,2,FALSE))</f>
        <v/>
      </c>
      <c r="J2344" s="8">
        <f>コンビ!T2348</f>
        <v>0</v>
      </c>
      <c r="K2344" s="8" t="str">
        <f>IF(ISERROR(VLOOKUP(コンビ!U2348,コード表!$P$3:$Q$52,2,FALSE)),"",VLOOKUP(コンビ!U2348,コード表!$P$3:$Q$52,2,FALSE))</f>
        <v/>
      </c>
    </row>
    <row r="2345" spans="1:11" ht="20.100000000000001" customHeight="1" x14ac:dyDescent="0.15">
      <c r="A2345" s="8">
        <v>712</v>
      </c>
      <c r="B2345" s="18" t="b">
        <f>IF(コンビ!B2349="出",IF(ISERROR(VLOOKUP(コンビ!C2349,コード表!$D$3:$E$7,2,FALSE)&amp;VLOOKUP(コンビ!D2349,コード表!$G$3:$H$67,2,FALSE)&amp;VLOOKUP(コンビ!E2349,コード表!$J$3:$K$15,2,FALSE)&amp;VLOOKUP(コンビ!F2349,コード表!$M$3:$N$34,2,FALSE)),"",VLOOKUP(コンビ!C2349,コード表!$D$3:$E$7,2,FALSE)&amp;VLOOKUP(コンビ!D2349,コード表!$G$3:$H$67,2,FALSE)&amp;VLOOKUP(コンビ!E2349,コード表!$J$3:$K$15,2,FALSE)&amp;VLOOKUP(コンビ!F2349,コード表!$M$3:$N$34,2,FALSE)))</f>
        <v>0</v>
      </c>
      <c r="C2345" s="11" t="str">
        <f>コンビ!I2349&amp;" "&amp;コンビ!J2349</f>
        <v xml:space="preserve"> </v>
      </c>
      <c r="D2345" s="17" t="str">
        <f>コンビ!G2349&amp;" "&amp;コンビ!H2349</f>
        <v xml:space="preserve"> </v>
      </c>
      <c r="E2345" s="18" t="str">
        <f>IF(ISERROR(VLOOKUP(コンビ!K2349,コード表!$D$3:$E$7,2,FALSE)&amp;VLOOKUP(コンビ!L2349,コード表!$G$3:$H$67,2,FALSE)&amp;VLOOKUP(コンビ!M2349,コード表!$J$3:$K$15,2,FALSE)&amp;VLOOKUP(コンビ!N2349,コード表!$M$3:$N$34,2,FALSE)),"",VLOOKUP(コンビ!K2349,コード表!$D$3:$E$7,2,FALSE)&amp;VLOOKUP(コンビ!L2349,コード表!$G$3:$H$67,2,FALSE)&amp;VLOOKUP(コンビ!M2349,コード表!$J$3:$K$15,2,FALSE)&amp;VLOOKUP(コンビ!N2349,コード表!$M$3:$N$34,2,FALSE))</f>
        <v/>
      </c>
      <c r="F2345" s="18"/>
      <c r="G2345" s="18"/>
      <c r="H2345" s="18" t="str">
        <f>IF(ISERROR(VLOOKUP(コンビ!O2349,コード表!$S$3:$T$11,2,FALSE)),"",VLOOKUP(コンビ!O2349,コード表!$S$3:$T$11,2,FALSE))</f>
        <v/>
      </c>
      <c r="I2345" s="18" t="str">
        <f>IF(ISERROR(VLOOKUP(コンビ!P2349,コード表!$D$3:$E$7,2,FALSE)&amp;VLOOKUP(コンビ!Q2349,コード表!$G$3:$H$67,2,FALSE)&amp;VLOOKUP(コンビ!R2349,コード表!$J$3:$K$15,2,FALSE)&amp;VLOOKUP(コンビ!S2349,コード表!$M$3:$N$34,2,FALSE)),"",VLOOKUP(コンビ!P2349,コード表!$D$3:$E$7,2,FALSE)&amp;VLOOKUP(コンビ!Q2349,コード表!$G$3:$H$67,2,FALSE)&amp;VLOOKUP(コンビ!R2349,コード表!$J$3:$K$15,2,FALSE)&amp;VLOOKUP(コンビ!S2349,コード表!$M$3:$N$34,2,FALSE))</f>
        <v/>
      </c>
      <c r="J2345" s="8">
        <f>コンビ!T2349</f>
        <v>0</v>
      </c>
      <c r="K2345" s="8" t="str">
        <f>IF(ISERROR(VLOOKUP(コンビ!U2349,コード表!$P$3:$Q$52,2,FALSE)),"",VLOOKUP(コンビ!U2349,コード表!$P$3:$Q$52,2,FALSE))</f>
        <v/>
      </c>
    </row>
    <row r="2346" spans="1:11" ht="20.100000000000001" customHeight="1" x14ac:dyDescent="0.15">
      <c r="A2346" s="8">
        <v>712</v>
      </c>
      <c r="B2346" s="18" t="b">
        <f>IF(コンビ!B2350="出",IF(ISERROR(VLOOKUP(コンビ!C2350,コード表!$D$3:$E$7,2,FALSE)&amp;VLOOKUP(コンビ!D2350,コード表!$G$3:$H$67,2,FALSE)&amp;VLOOKUP(コンビ!E2350,コード表!$J$3:$K$15,2,FALSE)&amp;VLOOKUP(コンビ!F2350,コード表!$M$3:$N$34,2,FALSE)),"",VLOOKUP(コンビ!C2350,コード表!$D$3:$E$7,2,FALSE)&amp;VLOOKUP(コンビ!D2350,コード表!$G$3:$H$67,2,FALSE)&amp;VLOOKUP(コンビ!E2350,コード表!$J$3:$K$15,2,FALSE)&amp;VLOOKUP(コンビ!F2350,コード表!$M$3:$N$34,2,FALSE)))</f>
        <v>0</v>
      </c>
      <c r="C2346" s="11" t="str">
        <f>コンビ!I2350&amp;" "&amp;コンビ!J2350</f>
        <v xml:space="preserve"> </v>
      </c>
      <c r="D2346" s="17" t="str">
        <f>コンビ!G2350&amp;" "&amp;コンビ!H2350</f>
        <v xml:space="preserve"> </v>
      </c>
      <c r="E2346" s="18" t="str">
        <f>IF(ISERROR(VLOOKUP(コンビ!K2350,コード表!$D$3:$E$7,2,FALSE)&amp;VLOOKUP(コンビ!L2350,コード表!$G$3:$H$67,2,FALSE)&amp;VLOOKUP(コンビ!M2350,コード表!$J$3:$K$15,2,FALSE)&amp;VLOOKUP(コンビ!N2350,コード表!$M$3:$N$34,2,FALSE)),"",VLOOKUP(コンビ!K2350,コード表!$D$3:$E$7,2,FALSE)&amp;VLOOKUP(コンビ!L2350,コード表!$G$3:$H$67,2,FALSE)&amp;VLOOKUP(コンビ!M2350,コード表!$J$3:$K$15,2,FALSE)&amp;VLOOKUP(コンビ!N2350,コード表!$M$3:$N$34,2,FALSE))</f>
        <v/>
      </c>
      <c r="F2346" s="18"/>
      <c r="G2346" s="18"/>
      <c r="H2346" s="18" t="str">
        <f>IF(ISERROR(VLOOKUP(コンビ!O2350,コード表!$S$3:$T$11,2,FALSE)),"",VLOOKUP(コンビ!O2350,コード表!$S$3:$T$11,2,FALSE))</f>
        <v/>
      </c>
      <c r="I2346" s="18" t="str">
        <f>IF(ISERROR(VLOOKUP(コンビ!P2350,コード表!$D$3:$E$7,2,FALSE)&amp;VLOOKUP(コンビ!Q2350,コード表!$G$3:$H$67,2,FALSE)&amp;VLOOKUP(コンビ!R2350,コード表!$J$3:$K$15,2,FALSE)&amp;VLOOKUP(コンビ!S2350,コード表!$M$3:$N$34,2,FALSE)),"",VLOOKUP(コンビ!P2350,コード表!$D$3:$E$7,2,FALSE)&amp;VLOOKUP(コンビ!Q2350,コード表!$G$3:$H$67,2,FALSE)&amp;VLOOKUP(コンビ!R2350,コード表!$J$3:$K$15,2,FALSE)&amp;VLOOKUP(コンビ!S2350,コード表!$M$3:$N$34,2,FALSE))</f>
        <v/>
      </c>
      <c r="J2346" s="8">
        <f>コンビ!T2350</f>
        <v>0</v>
      </c>
      <c r="K2346" s="8" t="str">
        <f>IF(ISERROR(VLOOKUP(コンビ!U2350,コード表!$P$3:$Q$52,2,FALSE)),"",VLOOKUP(コンビ!U2350,コード表!$P$3:$Q$52,2,FALSE))</f>
        <v/>
      </c>
    </row>
    <row r="2347" spans="1:11" ht="20.100000000000001" customHeight="1" x14ac:dyDescent="0.15">
      <c r="A2347" s="8">
        <v>712</v>
      </c>
      <c r="B2347" s="18" t="b">
        <f>IF(コンビ!B2351="出",IF(ISERROR(VLOOKUP(コンビ!C2351,コード表!$D$3:$E$7,2,FALSE)&amp;VLOOKUP(コンビ!D2351,コード表!$G$3:$H$67,2,FALSE)&amp;VLOOKUP(コンビ!E2351,コード表!$J$3:$K$15,2,FALSE)&amp;VLOOKUP(コンビ!F2351,コード表!$M$3:$N$34,2,FALSE)),"",VLOOKUP(コンビ!C2351,コード表!$D$3:$E$7,2,FALSE)&amp;VLOOKUP(コンビ!D2351,コード表!$G$3:$H$67,2,FALSE)&amp;VLOOKUP(コンビ!E2351,コード表!$J$3:$K$15,2,FALSE)&amp;VLOOKUP(コンビ!F2351,コード表!$M$3:$N$34,2,FALSE)))</f>
        <v>0</v>
      </c>
      <c r="C2347" s="11" t="str">
        <f>コンビ!I2351&amp;" "&amp;コンビ!J2351</f>
        <v xml:space="preserve"> </v>
      </c>
      <c r="D2347" s="17" t="str">
        <f>コンビ!G2351&amp;" "&amp;コンビ!H2351</f>
        <v xml:space="preserve"> </v>
      </c>
      <c r="E2347" s="18" t="str">
        <f>IF(ISERROR(VLOOKUP(コンビ!K2351,コード表!$D$3:$E$7,2,FALSE)&amp;VLOOKUP(コンビ!L2351,コード表!$G$3:$H$67,2,FALSE)&amp;VLOOKUP(コンビ!M2351,コード表!$J$3:$K$15,2,FALSE)&amp;VLOOKUP(コンビ!N2351,コード表!$M$3:$N$34,2,FALSE)),"",VLOOKUP(コンビ!K2351,コード表!$D$3:$E$7,2,FALSE)&amp;VLOOKUP(コンビ!L2351,コード表!$G$3:$H$67,2,FALSE)&amp;VLOOKUP(コンビ!M2351,コード表!$J$3:$K$15,2,FALSE)&amp;VLOOKUP(コンビ!N2351,コード表!$M$3:$N$34,2,FALSE))</f>
        <v/>
      </c>
      <c r="F2347" s="18"/>
      <c r="G2347" s="18"/>
      <c r="H2347" s="18" t="str">
        <f>IF(ISERROR(VLOOKUP(コンビ!O2351,コード表!$S$3:$T$11,2,FALSE)),"",VLOOKUP(コンビ!O2351,コード表!$S$3:$T$11,2,FALSE))</f>
        <v/>
      </c>
      <c r="I2347" s="18" t="str">
        <f>IF(ISERROR(VLOOKUP(コンビ!P2351,コード表!$D$3:$E$7,2,FALSE)&amp;VLOOKUP(コンビ!Q2351,コード表!$G$3:$H$67,2,FALSE)&amp;VLOOKUP(コンビ!R2351,コード表!$J$3:$K$15,2,FALSE)&amp;VLOOKUP(コンビ!S2351,コード表!$M$3:$N$34,2,FALSE)),"",VLOOKUP(コンビ!P2351,コード表!$D$3:$E$7,2,FALSE)&amp;VLOOKUP(コンビ!Q2351,コード表!$G$3:$H$67,2,FALSE)&amp;VLOOKUP(コンビ!R2351,コード表!$J$3:$K$15,2,FALSE)&amp;VLOOKUP(コンビ!S2351,コード表!$M$3:$N$34,2,FALSE))</f>
        <v/>
      </c>
      <c r="J2347" s="8">
        <f>コンビ!T2351</f>
        <v>0</v>
      </c>
      <c r="K2347" s="8" t="str">
        <f>IF(ISERROR(VLOOKUP(コンビ!U2351,コード表!$P$3:$Q$52,2,FALSE)),"",VLOOKUP(コンビ!U2351,コード表!$P$3:$Q$52,2,FALSE))</f>
        <v/>
      </c>
    </row>
    <row r="2348" spans="1:11" ht="20.100000000000001" customHeight="1" x14ac:dyDescent="0.15">
      <c r="A2348" s="8">
        <v>712</v>
      </c>
      <c r="B2348" s="18" t="b">
        <f>IF(コンビ!B2352="出",IF(ISERROR(VLOOKUP(コンビ!C2352,コード表!$D$3:$E$7,2,FALSE)&amp;VLOOKUP(コンビ!D2352,コード表!$G$3:$H$67,2,FALSE)&amp;VLOOKUP(コンビ!E2352,コード表!$J$3:$K$15,2,FALSE)&amp;VLOOKUP(コンビ!F2352,コード表!$M$3:$N$34,2,FALSE)),"",VLOOKUP(コンビ!C2352,コード表!$D$3:$E$7,2,FALSE)&amp;VLOOKUP(コンビ!D2352,コード表!$G$3:$H$67,2,FALSE)&amp;VLOOKUP(コンビ!E2352,コード表!$J$3:$K$15,2,FALSE)&amp;VLOOKUP(コンビ!F2352,コード表!$M$3:$N$34,2,FALSE)))</f>
        <v>0</v>
      </c>
      <c r="C2348" s="11" t="str">
        <f>コンビ!I2352&amp;" "&amp;コンビ!J2352</f>
        <v xml:space="preserve"> </v>
      </c>
      <c r="D2348" s="17" t="str">
        <f>コンビ!G2352&amp;" "&amp;コンビ!H2352</f>
        <v xml:space="preserve"> </v>
      </c>
      <c r="E2348" s="18" t="str">
        <f>IF(ISERROR(VLOOKUP(コンビ!K2352,コード表!$D$3:$E$7,2,FALSE)&amp;VLOOKUP(コンビ!L2352,コード表!$G$3:$H$67,2,FALSE)&amp;VLOOKUP(コンビ!M2352,コード表!$J$3:$K$15,2,FALSE)&amp;VLOOKUP(コンビ!N2352,コード表!$M$3:$N$34,2,FALSE)),"",VLOOKUP(コンビ!K2352,コード表!$D$3:$E$7,2,FALSE)&amp;VLOOKUP(コンビ!L2352,コード表!$G$3:$H$67,2,FALSE)&amp;VLOOKUP(コンビ!M2352,コード表!$J$3:$K$15,2,FALSE)&amp;VLOOKUP(コンビ!N2352,コード表!$M$3:$N$34,2,FALSE))</f>
        <v/>
      </c>
      <c r="F2348" s="18"/>
      <c r="G2348" s="18"/>
      <c r="H2348" s="18" t="str">
        <f>IF(ISERROR(VLOOKUP(コンビ!O2352,コード表!$S$3:$T$11,2,FALSE)),"",VLOOKUP(コンビ!O2352,コード表!$S$3:$T$11,2,FALSE))</f>
        <v/>
      </c>
      <c r="I2348" s="18" t="str">
        <f>IF(ISERROR(VLOOKUP(コンビ!P2352,コード表!$D$3:$E$7,2,FALSE)&amp;VLOOKUP(コンビ!Q2352,コード表!$G$3:$H$67,2,FALSE)&amp;VLOOKUP(コンビ!R2352,コード表!$J$3:$K$15,2,FALSE)&amp;VLOOKUP(コンビ!S2352,コード表!$M$3:$N$34,2,FALSE)),"",VLOOKUP(コンビ!P2352,コード表!$D$3:$E$7,2,FALSE)&amp;VLOOKUP(コンビ!Q2352,コード表!$G$3:$H$67,2,FALSE)&amp;VLOOKUP(コンビ!R2352,コード表!$J$3:$K$15,2,FALSE)&amp;VLOOKUP(コンビ!S2352,コード表!$M$3:$N$34,2,FALSE))</f>
        <v/>
      </c>
      <c r="J2348" s="8">
        <f>コンビ!T2352</f>
        <v>0</v>
      </c>
      <c r="K2348" s="8" t="str">
        <f>IF(ISERROR(VLOOKUP(コンビ!U2352,コード表!$P$3:$Q$52,2,FALSE)),"",VLOOKUP(コンビ!U2352,コード表!$P$3:$Q$52,2,FALSE))</f>
        <v/>
      </c>
    </row>
    <row r="2349" spans="1:11" ht="20.100000000000001" customHeight="1" x14ac:dyDescent="0.15">
      <c r="A2349" s="8">
        <v>712</v>
      </c>
      <c r="B2349" s="18" t="b">
        <f>IF(コンビ!B2353="出",IF(ISERROR(VLOOKUP(コンビ!C2353,コード表!$D$3:$E$7,2,FALSE)&amp;VLOOKUP(コンビ!D2353,コード表!$G$3:$H$67,2,FALSE)&amp;VLOOKUP(コンビ!E2353,コード表!$J$3:$K$15,2,FALSE)&amp;VLOOKUP(コンビ!F2353,コード表!$M$3:$N$34,2,FALSE)),"",VLOOKUP(コンビ!C2353,コード表!$D$3:$E$7,2,FALSE)&amp;VLOOKUP(コンビ!D2353,コード表!$G$3:$H$67,2,FALSE)&amp;VLOOKUP(コンビ!E2353,コード表!$J$3:$K$15,2,FALSE)&amp;VLOOKUP(コンビ!F2353,コード表!$M$3:$N$34,2,FALSE)))</f>
        <v>0</v>
      </c>
      <c r="C2349" s="11" t="str">
        <f>コンビ!I2353&amp;" "&amp;コンビ!J2353</f>
        <v xml:space="preserve"> </v>
      </c>
      <c r="D2349" s="17" t="str">
        <f>コンビ!G2353&amp;" "&amp;コンビ!H2353</f>
        <v xml:space="preserve"> </v>
      </c>
      <c r="E2349" s="18" t="str">
        <f>IF(ISERROR(VLOOKUP(コンビ!K2353,コード表!$D$3:$E$7,2,FALSE)&amp;VLOOKUP(コンビ!L2353,コード表!$G$3:$H$67,2,FALSE)&amp;VLOOKUP(コンビ!M2353,コード表!$J$3:$K$15,2,FALSE)&amp;VLOOKUP(コンビ!N2353,コード表!$M$3:$N$34,2,FALSE)),"",VLOOKUP(コンビ!K2353,コード表!$D$3:$E$7,2,FALSE)&amp;VLOOKUP(コンビ!L2353,コード表!$G$3:$H$67,2,FALSE)&amp;VLOOKUP(コンビ!M2353,コード表!$J$3:$K$15,2,FALSE)&amp;VLOOKUP(コンビ!N2353,コード表!$M$3:$N$34,2,FALSE))</f>
        <v/>
      </c>
      <c r="F2349" s="18"/>
      <c r="G2349" s="18"/>
      <c r="H2349" s="18" t="str">
        <f>IF(ISERROR(VLOOKUP(コンビ!O2353,コード表!$S$3:$T$11,2,FALSE)),"",VLOOKUP(コンビ!O2353,コード表!$S$3:$T$11,2,FALSE))</f>
        <v/>
      </c>
      <c r="I2349" s="18" t="str">
        <f>IF(ISERROR(VLOOKUP(コンビ!P2353,コード表!$D$3:$E$7,2,FALSE)&amp;VLOOKUP(コンビ!Q2353,コード表!$G$3:$H$67,2,FALSE)&amp;VLOOKUP(コンビ!R2353,コード表!$J$3:$K$15,2,FALSE)&amp;VLOOKUP(コンビ!S2353,コード表!$M$3:$N$34,2,FALSE)),"",VLOOKUP(コンビ!P2353,コード表!$D$3:$E$7,2,FALSE)&amp;VLOOKUP(コンビ!Q2353,コード表!$G$3:$H$67,2,FALSE)&amp;VLOOKUP(コンビ!R2353,コード表!$J$3:$K$15,2,FALSE)&amp;VLOOKUP(コンビ!S2353,コード表!$M$3:$N$34,2,FALSE))</f>
        <v/>
      </c>
      <c r="J2349" s="8">
        <f>コンビ!T2353</f>
        <v>0</v>
      </c>
      <c r="K2349" s="8" t="str">
        <f>IF(ISERROR(VLOOKUP(コンビ!U2353,コード表!$P$3:$Q$52,2,FALSE)),"",VLOOKUP(コンビ!U2353,コード表!$P$3:$Q$52,2,FALSE))</f>
        <v/>
      </c>
    </row>
    <row r="2350" spans="1:11" ht="20.100000000000001" customHeight="1" x14ac:dyDescent="0.15">
      <c r="A2350" s="8">
        <v>712</v>
      </c>
      <c r="B2350" s="18" t="b">
        <f>IF(コンビ!B2354="出",IF(ISERROR(VLOOKUP(コンビ!C2354,コード表!$D$3:$E$7,2,FALSE)&amp;VLOOKUP(コンビ!D2354,コード表!$G$3:$H$67,2,FALSE)&amp;VLOOKUP(コンビ!E2354,コード表!$J$3:$K$15,2,FALSE)&amp;VLOOKUP(コンビ!F2354,コード表!$M$3:$N$34,2,FALSE)),"",VLOOKUP(コンビ!C2354,コード表!$D$3:$E$7,2,FALSE)&amp;VLOOKUP(コンビ!D2354,コード表!$G$3:$H$67,2,FALSE)&amp;VLOOKUP(コンビ!E2354,コード表!$J$3:$K$15,2,FALSE)&amp;VLOOKUP(コンビ!F2354,コード表!$M$3:$N$34,2,FALSE)))</f>
        <v>0</v>
      </c>
      <c r="C2350" s="11" t="str">
        <f>コンビ!I2354&amp;" "&amp;コンビ!J2354</f>
        <v xml:space="preserve"> </v>
      </c>
      <c r="D2350" s="17" t="str">
        <f>コンビ!G2354&amp;" "&amp;コンビ!H2354</f>
        <v xml:space="preserve"> </v>
      </c>
      <c r="E2350" s="18" t="str">
        <f>IF(ISERROR(VLOOKUP(コンビ!K2354,コード表!$D$3:$E$7,2,FALSE)&amp;VLOOKUP(コンビ!L2354,コード表!$G$3:$H$67,2,FALSE)&amp;VLOOKUP(コンビ!M2354,コード表!$J$3:$K$15,2,FALSE)&amp;VLOOKUP(コンビ!N2354,コード表!$M$3:$N$34,2,FALSE)),"",VLOOKUP(コンビ!K2354,コード表!$D$3:$E$7,2,FALSE)&amp;VLOOKUP(コンビ!L2354,コード表!$G$3:$H$67,2,FALSE)&amp;VLOOKUP(コンビ!M2354,コード表!$J$3:$K$15,2,FALSE)&amp;VLOOKUP(コンビ!N2354,コード表!$M$3:$N$34,2,FALSE))</f>
        <v/>
      </c>
      <c r="F2350" s="18"/>
      <c r="G2350" s="18"/>
      <c r="H2350" s="18" t="str">
        <f>IF(ISERROR(VLOOKUP(コンビ!O2354,コード表!$S$3:$T$11,2,FALSE)),"",VLOOKUP(コンビ!O2354,コード表!$S$3:$T$11,2,FALSE))</f>
        <v/>
      </c>
      <c r="I2350" s="18" t="str">
        <f>IF(ISERROR(VLOOKUP(コンビ!P2354,コード表!$D$3:$E$7,2,FALSE)&amp;VLOOKUP(コンビ!Q2354,コード表!$G$3:$H$67,2,FALSE)&amp;VLOOKUP(コンビ!R2354,コード表!$J$3:$K$15,2,FALSE)&amp;VLOOKUP(コンビ!S2354,コード表!$M$3:$N$34,2,FALSE)),"",VLOOKUP(コンビ!P2354,コード表!$D$3:$E$7,2,FALSE)&amp;VLOOKUP(コンビ!Q2354,コード表!$G$3:$H$67,2,FALSE)&amp;VLOOKUP(コンビ!R2354,コード表!$J$3:$K$15,2,FALSE)&amp;VLOOKUP(コンビ!S2354,コード表!$M$3:$N$34,2,FALSE))</f>
        <v/>
      </c>
      <c r="J2350" s="8">
        <f>コンビ!T2354</f>
        <v>0</v>
      </c>
      <c r="K2350" s="8" t="str">
        <f>IF(ISERROR(VLOOKUP(コンビ!U2354,コード表!$P$3:$Q$52,2,FALSE)),"",VLOOKUP(コンビ!U2354,コード表!$P$3:$Q$52,2,FALSE))</f>
        <v/>
      </c>
    </row>
    <row r="2351" spans="1:11" ht="20.100000000000001" customHeight="1" x14ac:dyDescent="0.15">
      <c r="A2351" s="8">
        <v>712</v>
      </c>
      <c r="B2351" s="18" t="b">
        <f>IF(コンビ!B2355="出",IF(ISERROR(VLOOKUP(コンビ!C2355,コード表!$D$3:$E$7,2,FALSE)&amp;VLOOKUP(コンビ!D2355,コード表!$G$3:$H$67,2,FALSE)&amp;VLOOKUP(コンビ!E2355,コード表!$J$3:$K$15,2,FALSE)&amp;VLOOKUP(コンビ!F2355,コード表!$M$3:$N$34,2,FALSE)),"",VLOOKUP(コンビ!C2355,コード表!$D$3:$E$7,2,FALSE)&amp;VLOOKUP(コンビ!D2355,コード表!$G$3:$H$67,2,FALSE)&amp;VLOOKUP(コンビ!E2355,コード表!$J$3:$K$15,2,FALSE)&amp;VLOOKUP(コンビ!F2355,コード表!$M$3:$N$34,2,FALSE)))</f>
        <v>0</v>
      </c>
      <c r="C2351" s="11" t="str">
        <f>コンビ!I2355&amp;" "&amp;コンビ!J2355</f>
        <v xml:space="preserve"> </v>
      </c>
      <c r="D2351" s="17" t="str">
        <f>コンビ!G2355&amp;" "&amp;コンビ!H2355</f>
        <v xml:space="preserve"> </v>
      </c>
      <c r="E2351" s="18" t="str">
        <f>IF(ISERROR(VLOOKUP(コンビ!K2355,コード表!$D$3:$E$7,2,FALSE)&amp;VLOOKUP(コンビ!L2355,コード表!$G$3:$H$67,2,FALSE)&amp;VLOOKUP(コンビ!M2355,コード表!$J$3:$K$15,2,FALSE)&amp;VLOOKUP(コンビ!N2355,コード表!$M$3:$N$34,2,FALSE)),"",VLOOKUP(コンビ!K2355,コード表!$D$3:$E$7,2,FALSE)&amp;VLOOKUP(コンビ!L2355,コード表!$G$3:$H$67,2,FALSE)&amp;VLOOKUP(コンビ!M2355,コード表!$J$3:$K$15,2,FALSE)&amp;VLOOKUP(コンビ!N2355,コード表!$M$3:$N$34,2,FALSE))</f>
        <v/>
      </c>
      <c r="F2351" s="18"/>
      <c r="G2351" s="18"/>
      <c r="H2351" s="18" t="str">
        <f>IF(ISERROR(VLOOKUP(コンビ!O2355,コード表!$S$3:$T$11,2,FALSE)),"",VLOOKUP(コンビ!O2355,コード表!$S$3:$T$11,2,FALSE))</f>
        <v/>
      </c>
      <c r="I2351" s="18" t="str">
        <f>IF(ISERROR(VLOOKUP(コンビ!P2355,コード表!$D$3:$E$7,2,FALSE)&amp;VLOOKUP(コンビ!Q2355,コード表!$G$3:$H$67,2,FALSE)&amp;VLOOKUP(コンビ!R2355,コード表!$J$3:$K$15,2,FALSE)&amp;VLOOKUP(コンビ!S2355,コード表!$M$3:$N$34,2,FALSE)),"",VLOOKUP(コンビ!P2355,コード表!$D$3:$E$7,2,FALSE)&amp;VLOOKUP(コンビ!Q2355,コード表!$G$3:$H$67,2,FALSE)&amp;VLOOKUP(コンビ!R2355,コード表!$J$3:$K$15,2,FALSE)&amp;VLOOKUP(コンビ!S2355,コード表!$M$3:$N$34,2,FALSE))</f>
        <v/>
      </c>
      <c r="J2351" s="8">
        <f>コンビ!T2355</f>
        <v>0</v>
      </c>
      <c r="K2351" s="8" t="str">
        <f>IF(ISERROR(VLOOKUP(コンビ!U2355,コード表!$P$3:$Q$52,2,FALSE)),"",VLOOKUP(コンビ!U2355,コード表!$P$3:$Q$52,2,FALSE))</f>
        <v/>
      </c>
    </row>
    <row r="2352" spans="1:11" ht="20.100000000000001" customHeight="1" x14ac:dyDescent="0.15">
      <c r="A2352" s="8">
        <v>712</v>
      </c>
      <c r="B2352" s="18" t="b">
        <f>IF(コンビ!B2356="出",IF(ISERROR(VLOOKUP(コンビ!C2356,コード表!$D$3:$E$7,2,FALSE)&amp;VLOOKUP(コンビ!D2356,コード表!$G$3:$H$67,2,FALSE)&amp;VLOOKUP(コンビ!E2356,コード表!$J$3:$K$15,2,FALSE)&amp;VLOOKUP(コンビ!F2356,コード表!$M$3:$N$34,2,FALSE)),"",VLOOKUP(コンビ!C2356,コード表!$D$3:$E$7,2,FALSE)&amp;VLOOKUP(コンビ!D2356,コード表!$G$3:$H$67,2,FALSE)&amp;VLOOKUP(コンビ!E2356,コード表!$J$3:$K$15,2,FALSE)&amp;VLOOKUP(コンビ!F2356,コード表!$M$3:$N$34,2,FALSE)))</f>
        <v>0</v>
      </c>
      <c r="C2352" s="11" t="str">
        <f>コンビ!I2356&amp;" "&amp;コンビ!J2356</f>
        <v xml:space="preserve"> </v>
      </c>
      <c r="D2352" s="17" t="str">
        <f>コンビ!G2356&amp;" "&amp;コンビ!H2356</f>
        <v xml:space="preserve"> </v>
      </c>
      <c r="E2352" s="18" t="str">
        <f>IF(ISERROR(VLOOKUP(コンビ!K2356,コード表!$D$3:$E$7,2,FALSE)&amp;VLOOKUP(コンビ!L2356,コード表!$G$3:$H$67,2,FALSE)&amp;VLOOKUP(コンビ!M2356,コード表!$J$3:$K$15,2,FALSE)&amp;VLOOKUP(コンビ!N2356,コード表!$M$3:$N$34,2,FALSE)),"",VLOOKUP(コンビ!K2356,コード表!$D$3:$E$7,2,FALSE)&amp;VLOOKUP(コンビ!L2356,コード表!$G$3:$H$67,2,FALSE)&amp;VLOOKUP(コンビ!M2356,コード表!$J$3:$K$15,2,FALSE)&amp;VLOOKUP(コンビ!N2356,コード表!$M$3:$N$34,2,FALSE))</f>
        <v/>
      </c>
      <c r="F2352" s="18"/>
      <c r="G2352" s="18"/>
      <c r="H2352" s="18" t="str">
        <f>IF(ISERROR(VLOOKUP(コンビ!O2356,コード表!$S$3:$T$11,2,FALSE)),"",VLOOKUP(コンビ!O2356,コード表!$S$3:$T$11,2,FALSE))</f>
        <v/>
      </c>
      <c r="I2352" s="18" t="str">
        <f>IF(ISERROR(VLOOKUP(コンビ!P2356,コード表!$D$3:$E$7,2,FALSE)&amp;VLOOKUP(コンビ!Q2356,コード表!$G$3:$H$67,2,FALSE)&amp;VLOOKUP(コンビ!R2356,コード表!$J$3:$K$15,2,FALSE)&amp;VLOOKUP(コンビ!S2356,コード表!$M$3:$N$34,2,FALSE)),"",VLOOKUP(コンビ!P2356,コード表!$D$3:$E$7,2,FALSE)&amp;VLOOKUP(コンビ!Q2356,コード表!$G$3:$H$67,2,FALSE)&amp;VLOOKUP(コンビ!R2356,コード表!$J$3:$K$15,2,FALSE)&amp;VLOOKUP(コンビ!S2356,コード表!$M$3:$N$34,2,FALSE))</f>
        <v/>
      </c>
      <c r="J2352" s="8">
        <f>コンビ!T2356</f>
        <v>0</v>
      </c>
      <c r="K2352" s="8" t="str">
        <f>IF(ISERROR(VLOOKUP(コンビ!U2356,コード表!$P$3:$Q$52,2,FALSE)),"",VLOOKUP(コンビ!U2356,コード表!$P$3:$Q$52,2,FALSE))</f>
        <v/>
      </c>
    </row>
    <row r="2353" spans="1:11" ht="20.100000000000001" customHeight="1" x14ac:dyDescent="0.15">
      <c r="A2353" s="8">
        <v>712</v>
      </c>
      <c r="B2353" s="18" t="b">
        <f>IF(コンビ!B2357="出",IF(ISERROR(VLOOKUP(コンビ!C2357,コード表!$D$3:$E$7,2,FALSE)&amp;VLOOKUP(コンビ!D2357,コード表!$G$3:$H$67,2,FALSE)&amp;VLOOKUP(コンビ!E2357,コード表!$J$3:$K$15,2,FALSE)&amp;VLOOKUP(コンビ!F2357,コード表!$M$3:$N$34,2,FALSE)),"",VLOOKUP(コンビ!C2357,コード表!$D$3:$E$7,2,FALSE)&amp;VLOOKUP(コンビ!D2357,コード表!$G$3:$H$67,2,FALSE)&amp;VLOOKUP(コンビ!E2357,コード表!$J$3:$K$15,2,FALSE)&amp;VLOOKUP(コンビ!F2357,コード表!$M$3:$N$34,2,FALSE)))</f>
        <v>0</v>
      </c>
      <c r="C2353" s="11" t="str">
        <f>コンビ!I2357&amp;" "&amp;コンビ!J2357</f>
        <v xml:space="preserve"> </v>
      </c>
      <c r="D2353" s="17" t="str">
        <f>コンビ!G2357&amp;" "&amp;コンビ!H2357</f>
        <v xml:space="preserve"> </v>
      </c>
      <c r="E2353" s="18" t="str">
        <f>IF(ISERROR(VLOOKUP(コンビ!K2357,コード表!$D$3:$E$7,2,FALSE)&amp;VLOOKUP(コンビ!L2357,コード表!$G$3:$H$67,2,FALSE)&amp;VLOOKUP(コンビ!M2357,コード表!$J$3:$K$15,2,FALSE)&amp;VLOOKUP(コンビ!N2357,コード表!$M$3:$N$34,2,FALSE)),"",VLOOKUP(コンビ!K2357,コード表!$D$3:$E$7,2,FALSE)&amp;VLOOKUP(コンビ!L2357,コード表!$G$3:$H$67,2,FALSE)&amp;VLOOKUP(コンビ!M2357,コード表!$J$3:$K$15,2,FALSE)&amp;VLOOKUP(コンビ!N2357,コード表!$M$3:$N$34,2,FALSE))</f>
        <v/>
      </c>
      <c r="F2353" s="18"/>
      <c r="G2353" s="18"/>
      <c r="H2353" s="18" t="str">
        <f>IF(ISERROR(VLOOKUP(コンビ!O2357,コード表!$S$3:$T$11,2,FALSE)),"",VLOOKUP(コンビ!O2357,コード表!$S$3:$T$11,2,FALSE))</f>
        <v/>
      </c>
      <c r="I2353" s="18" t="str">
        <f>IF(ISERROR(VLOOKUP(コンビ!P2357,コード表!$D$3:$E$7,2,FALSE)&amp;VLOOKUP(コンビ!Q2357,コード表!$G$3:$H$67,2,FALSE)&amp;VLOOKUP(コンビ!R2357,コード表!$J$3:$K$15,2,FALSE)&amp;VLOOKUP(コンビ!S2357,コード表!$M$3:$N$34,2,FALSE)),"",VLOOKUP(コンビ!P2357,コード表!$D$3:$E$7,2,FALSE)&amp;VLOOKUP(コンビ!Q2357,コード表!$G$3:$H$67,2,FALSE)&amp;VLOOKUP(コンビ!R2357,コード表!$J$3:$K$15,2,FALSE)&amp;VLOOKUP(コンビ!S2357,コード表!$M$3:$N$34,2,FALSE))</f>
        <v/>
      </c>
      <c r="J2353" s="8">
        <f>コンビ!T2357</f>
        <v>0</v>
      </c>
      <c r="K2353" s="8" t="str">
        <f>IF(ISERROR(VLOOKUP(コンビ!U2357,コード表!$P$3:$Q$52,2,FALSE)),"",VLOOKUP(コンビ!U2357,コード表!$P$3:$Q$52,2,FALSE))</f>
        <v/>
      </c>
    </row>
    <row r="2354" spans="1:11" ht="20.100000000000001" customHeight="1" x14ac:dyDescent="0.15">
      <c r="A2354" s="8">
        <v>712</v>
      </c>
      <c r="B2354" s="18" t="b">
        <f>IF(コンビ!B2358="出",IF(ISERROR(VLOOKUP(コンビ!C2358,コード表!$D$3:$E$7,2,FALSE)&amp;VLOOKUP(コンビ!D2358,コード表!$G$3:$H$67,2,FALSE)&amp;VLOOKUP(コンビ!E2358,コード表!$J$3:$K$15,2,FALSE)&amp;VLOOKUP(コンビ!F2358,コード表!$M$3:$N$34,2,FALSE)),"",VLOOKUP(コンビ!C2358,コード表!$D$3:$E$7,2,FALSE)&amp;VLOOKUP(コンビ!D2358,コード表!$G$3:$H$67,2,FALSE)&amp;VLOOKUP(コンビ!E2358,コード表!$J$3:$K$15,2,FALSE)&amp;VLOOKUP(コンビ!F2358,コード表!$M$3:$N$34,2,FALSE)))</f>
        <v>0</v>
      </c>
      <c r="C2354" s="11" t="str">
        <f>コンビ!I2358&amp;" "&amp;コンビ!J2358</f>
        <v xml:space="preserve"> </v>
      </c>
      <c r="D2354" s="17" t="str">
        <f>コンビ!G2358&amp;" "&amp;コンビ!H2358</f>
        <v xml:space="preserve"> </v>
      </c>
      <c r="E2354" s="18" t="str">
        <f>IF(ISERROR(VLOOKUP(コンビ!K2358,コード表!$D$3:$E$7,2,FALSE)&amp;VLOOKUP(コンビ!L2358,コード表!$G$3:$H$67,2,FALSE)&amp;VLOOKUP(コンビ!M2358,コード表!$J$3:$K$15,2,FALSE)&amp;VLOOKUP(コンビ!N2358,コード表!$M$3:$N$34,2,FALSE)),"",VLOOKUP(コンビ!K2358,コード表!$D$3:$E$7,2,FALSE)&amp;VLOOKUP(コンビ!L2358,コード表!$G$3:$H$67,2,FALSE)&amp;VLOOKUP(コンビ!M2358,コード表!$J$3:$K$15,2,FALSE)&amp;VLOOKUP(コンビ!N2358,コード表!$M$3:$N$34,2,FALSE))</f>
        <v/>
      </c>
      <c r="F2354" s="18"/>
      <c r="G2354" s="18"/>
      <c r="H2354" s="18" t="str">
        <f>IF(ISERROR(VLOOKUP(コンビ!O2358,コード表!$S$3:$T$11,2,FALSE)),"",VLOOKUP(コンビ!O2358,コード表!$S$3:$T$11,2,FALSE))</f>
        <v/>
      </c>
      <c r="I2354" s="18" t="str">
        <f>IF(ISERROR(VLOOKUP(コンビ!P2358,コード表!$D$3:$E$7,2,FALSE)&amp;VLOOKUP(コンビ!Q2358,コード表!$G$3:$H$67,2,FALSE)&amp;VLOOKUP(コンビ!R2358,コード表!$J$3:$K$15,2,FALSE)&amp;VLOOKUP(コンビ!S2358,コード表!$M$3:$N$34,2,FALSE)),"",VLOOKUP(コンビ!P2358,コード表!$D$3:$E$7,2,FALSE)&amp;VLOOKUP(コンビ!Q2358,コード表!$G$3:$H$67,2,FALSE)&amp;VLOOKUP(コンビ!R2358,コード表!$J$3:$K$15,2,FALSE)&amp;VLOOKUP(コンビ!S2358,コード表!$M$3:$N$34,2,FALSE))</f>
        <v/>
      </c>
      <c r="J2354" s="8">
        <f>コンビ!T2358</f>
        <v>0</v>
      </c>
      <c r="K2354" s="8" t="str">
        <f>IF(ISERROR(VLOOKUP(コンビ!U2358,コード表!$P$3:$Q$52,2,FALSE)),"",VLOOKUP(コンビ!U2358,コード表!$P$3:$Q$52,2,FALSE))</f>
        <v/>
      </c>
    </row>
    <row r="2355" spans="1:11" ht="20.100000000000001" customHeight="1" x14ac:dyDescent="0.15">
      <c r="A2355" s="8">
        <v>712</v>
      </c>
      <c r="B2355" s="18" t="b">
        <f>IF(コンビ!B2359="出",IF(ISERROR(VLOOKUP(コンビ!C2359,コード表!$D$3:$E$7,2,FALSE)&amp;VLOOKUP(コンビ!D2359,コード表!$G$3:$H$67,2,FALSE)&amp;VLOOKUP(コンビ!E2359,コード表!$J$3:$K$15,2,FALSE)&amp;VLOOKUP(コンビ!F2359,コード表!$M$3:$N$34,2,FALSE)),"",VLOOKUP(コンビ!C2359,コード表!$D$3:$E$7,2,FALSE)&amp;VLOOKUP(コンビ!D2359,コード表!$G$3:$H$67,2,FALSE)&amp;VLOOKUP(コンビ!E2359,コード表!$J$3:$K$15,2,FALSE)&amp;VLOOKUP(コンビ!F2359,コード表!$M$3:$N$34,2,FALSE)))</f>
        <v>0</v>
      </c>
      <c r="C2355" s="11" t="str">
        <f>コンビ!I2359&amp;" "&amp;コンビ!J2359</f>
        <v xml:space="preserve"> </v>
      </c>
      <c r="D2355" s="17" t="str">
        <f>コンビ!G2359&amp;" "&amp;コンビ!H2359</f>
        <v xml:space="preserve"> </v>
      </c>
      <c r="E2355" s="18" t="str">
        <f>IF(ISERROR(VLOOKUP(コンビ!K2359,コード表!$D$3:$E$7,2,FALSE)&amp;VLOOKUP(コンビ!L2359,コード表!$G$3:$H$67,2,FALSE)&amp;VLOOKUP(コンビ!M2359,コード表!$J$3:$K$15,2,FALSE)&amp;VLOOKUP(コンビ!N2359,コード表!$M$3:$N$34,2,FALSE)),"",VLOOKUP(コンビ!K2359,コード表!$D$3:$E$7,2,FALSE)&amp;VLOOKUP(コンビ!L2359,コード表!$G$3:$H$67,2,FALSE)&amp;VLOOKUP(コンビ!M2359,コード表!$J$3:$K$15,2,FALSE)&amp;VLOOKUP(コンビ!N2359,コード表!$M$3:$N$34,2,FALSE))</f>
        <v/>
      </c>
      <c r="F2355" s="18"/>
      <c r="G2355" s="18"/>
      <c r="H2355" s="18" t="str">
        <f>IF(ISERROR(VLOOKUP(コンビ!O2359,コード表!$S$3:$T$11,2,FALSE)),"",VLOOKUP(コンビ!O2359,コード表!$S$3:$T$11,2,FALSE))</f>
        <v/>
      </c>
      <c r="I2355" s="18" t="str">
        <f>IF(ISERROR(VLOOKUP(コンビ!P2359,コード表!$D$3:$E$7,2,FALSE)&amp;VLOOKUP(コンビ!Q2359,コード表!$G$3:$H$67,2,FALSE)&amp;VLOOKUP(コンビ!R2359,コード表!$J$3:$K$15,2,FALSE)&amp;VLOOKUP(コンビ!S2359,コード表!$M$3:$N$34,2,FALSE)),"",VLOOKUP(コンビ!P2359,コード表!$D$3:$E$7,2,FALSE)&amp;VLOOKUP(コンビ!Q2359,コード表!$G$3:$H$67,2,FALSE)&amp;VLOOKUP(コンビ!R2359,コード表!$J$3:$K$15,2,FALSE)&amp;VLOOKUP(コンビ!S2359,コード表!$M$3:$N$34,2,FALSE))</f>
        <v/>
      </c>
      <c r="J2355" s="8">
        <f>コンビ!T2359</f>
        <v>0</v>
      </c>
      <c r="K2355" s="8" t="str">
        <f>IF(ISERROR(VLOOKUP(コンビ!U2359,コード表!$P$3:$Q$52,2,FALSE)),"",VLOOKUP(コンビ!U2359,コード表!$P$3:$Q$52,2,FALSE))</f>
        <v/>
      </c>
    </row>
    <row r="2356" spans="1:11" ht="20.100000000000001" customHeight="1" x14ac:dyDescent="0.15">
      <c r="A2356" s="8">
        <v>712</v>
      </c>
      <c r="B2356" s="18" t="b">
        <f>IF(コンビ!B2360="出",IF(ISERROR(VLOOKUP(コンビ!C2360,コード表!$D$3:$E$7,2,FALSE)&amp;VLOOKUP(コンビ!D2360,コード表!$G$3:$H$67,2,FALSE)&amp;VLOOKUP(コンビ!E2360,コード表!$J$3:$K$15,2,FALSE)&amp;VLOOKUP(コンビ!F2360,コード表!$M$3:$N$34,2,FALSE)),"",VLOOKUP(コンビ!C2360,コード表!$D$3:$E$7,2,FALSE)&amp;VLOOKUP(コンビ!D2360,コード表!$G$3:$H$67,2,FALSE)&amp;VLOOKUP(コンビ!E2360,コード表!$J$3:$K$15,2,FALSE)&amp;VLOOKUP(コンビ!F2360,コード表!$M$3:$N$34,2,FALSE)))</f>
        <v>0</v>
      </c>
      <c r="C2356" s="11" t="str">
        <f>コンビ!I2360&amp;" "&amp;コンビ!J2360</f>
        <v xml:space="preserve"> </v>
      </c>
      <c r="D2356" s="17" t="str">
        <f>コンビ!G2360&amp;" "&amp;コンビ!H2360</f>
        <v xml:space="preserve"> </v>
      </c>
      <c r="E2356" s="18" t="str">
        <f>IF(ISERROR(VLOOKUP(コンビ!K2360,コード表!$D$3:$E$7,2,FALSE)&amp;VLOOKUP(コンビ!L2360,コード表!$G$3:$H$67,2,FALSE)&amp;VLOOKUP(コンビ!M2360,コード表!$J$3:$K$15,2,FALSE)&amp;VLOOKUP(コンビ!N2360,コード表!$M$3:$N$34,2,FALSE)),"",VLOOKUP(コンビ!K2360,コード表!$D$3:$E$7,2,FALSE)&amp;VLOOKUP(コンビ!L2360,コード表!$G$3:$H$67,2,FALSE)&amp;VLOOKUP(コンビ!M2360,コード表!$J$3:$K$15,2,FALSE)&amp;VLOOKUP(コンビ!N2360,コード表!$M$3:$N$34,2,FALSE))</f>
        <v/>
      </c>
      <c r="F2356" s="18"/>
      <c r="G2356" s="18"/>
      <c r="H2356" s="18" t="str">
        <f>IF(ISERROR(VLOOKUP(コンビ!O2360,コード表!$S$3:$T$11,2,FALSE)),"",VLOOKUP(コンビ!O2360,コード表!$S$3:$T$11,2,FALSE))</f>
        <v/>
      </c>
      <c r="I2356" s="18" t="str">
        <f>IF(ISERROR(VLOOKUP(コンビ!P2360,コード表!$D$3:$E$7,2,FALSE)&amp;VLOOKUP(コンビ!Q2360,コード表!$G$3:$H$67,2,FALSE)&amp;VLOOKUP(コンビ!R2360,コード表!$J$3:$K$15,2,FALSE)&amp;VLOOKUP(コンビ!S2360,コード表!$M$3:$N$34,2,FALSE)),"",VLOOKUP(コンビ!P2360,コード表!$D$3:$E$7,2,FALSE)&amp;VLOOKUP(コンビ!Q2360,コード表!$G$3:$H$67,2,FALSE)&amp;VLOOKUP(コンビ!R2360,コード表!$J$3:$K$15,2,FALSE)&amp;VLOOKUP(コンビ!S2360,コード表!$M$3:$N$34,2,FALSE))</f>
        <v/>
      </c>
      <c r="J2356" s="8">
        <f>コンビ!T2360</f>
        <v>0</v>
      </c>
      <c r="K2356" s="8" t="str">
        <f>IF(ISERROR(VLOOKUP(コンビ!U2360,コード表!$P$3:$Q$52,2,FALSE)),"",VLOOKUP(コンビ!U2360,コード表!$P$3:$Q$52,2,FALSE))</f>
        <v/>
      </c>
    </row>
    <row r="2357" spans="1:11" ht="20.100000000000001" customHeight="1" x14ac:dyDescent="0.15">
      <c r="A2357" s="8">
        <v>712</v>
      </c>
      <c r="B2357" s="18" t="b">
        <f>IF(コンビ!B2361="出",IF(ISERROR(VLOOKUP(コンビ!C2361,コード表!$D$3:$E$7,2,FALSE)&amp;VLOOKUP(コンビ!D2361,コード表!$G$3:$H$67,2,FALSE)&amp;VLOOKUP(コンビ!E2361,コード表!$J$3:$K$15,2,FALSE)&amp;VLOOKUP(コンビ!F2361,コード表!$M$3:$N$34,2,FALSE)),"",VLOOKUP(コンビ!C2361,コード表!$D$3:$E$7,2,FALSE)&amp;VLOOKUP(コンビ!D2361,コード表!$G$3:$H$67,2,FALSE)&amp;VLOOKUP(コンビ!E2361,コード表!$J$3:$K$15,2,FALSE)&amp;VLOOKUP(コンビ!F2361,コード表!$M$3:$N$34,2,FALSE)))</f>
        <v>0</v>
      </c>
      <c r="C2357" s="11" t="str">
        <f>コンビ!I2361&amp;" "&amp;コンビ!J2361</f>
        <v xml:space="preserve"> </v>
      </c>
      <c r="D2357" s="17" t="str">
        <f>コンビ!G2361&amp;" "&amp;コンビ!H2361</f>
        <v xml:space="preserve"> </v>
      </c>
      <c r="E2357" s="18" t="str">
        <f>IF(ISERROR(VLOOKUP(コンビ!K2361,コード表!$D$3:$E$7,2,FALSE)&amp;VLOOKUP(コンビ!L2361,コード表!$G$3:$H$67,2,FALSE)&amp;VLOOKUP(コンビ!M2361,コード表!$J$3:$K$15,2,FALSE)&amp;VLOOKUP(コンビ!N2361,コード表!$M$3:$N$34,2,FALSE)),"",VLOOKUP(コンビ!K2361,コード表!$D$3:$E$7,2,FALSE)&amp;VLOOKUP(コンビ!L2361,コード表!$G$3:$H$67,2,FALSE)&amp;VLOOKUP(コンビ!M2361,コード表!$J$3:$K$15,2,FALSE)&amp;VLOOKUP(コンビ!N2361,コード表!$M$3:$N$34,2,FALSE))</f>
        <v/>
      </c>
      <c r="F2357" s="18"/>
      <c r="G2357" s="18"/>
      <c r="H2357" s="18" t="str">
        <f>IF(ISERROR(VLOOKUP(コンビ!O2361,コード表!$S$3:$T$11,2,FALSE)),"",VLOOKUP(コンビ!O2361,コード表!$S$3:$T$11,2,FALSE))</f>
        <v/>
      </c>
      <c r="I2357" s="18" t="str">
        <f>IF(ISERROR(VLOOKUP(コンビ!P2361,コード表!$D$3:$E$7,2,FALSE)&amp;VLOOKUP(コンビ!Q2361,コード表!$G$3:$H$67,2,FALSE)&amp;VLOOKUP(コンビ!R2361,コード表!$J$3:$K$15,2,FALSE)&amp;VLOOKUP(コンビ!S2361,コード表!$M$3:$N$34,2,FALSE)),"",VLOOKUP(コンビ!P2361,コード表!$D$3:$E$7,2,FALSE)&amp;VLOOKUP(コンビ!Q2361,コード表!$G$3:$H$67,2,FALSE)&amp;VLOOKUP(コンビ!R2361,コード表!$J$3:$K$15,2,FALSE)&amp;VLOOKUP(コンビ!S2361,コード表!$M$3:$N$34,2,FALSE))</f>
        <v/>
      </c>
      <c r="J2357" s="8">
        <f>コンビ!T2361</f>
        <v>0</v>
      </c>
      <c r="K2357" s="8" t="str">
        <f>IF(ISERROR(VLOOKUP(コンビ!U2361,コード表!$P$3:$Q$52,2,FALSE)),"",VLOOKUP(コンビ!U2361,コード表!$P$3:$Q$52,2,FALSE))</f>
        <v/>
      </c>
    </row>
    <row r="2358" spans="1:11" ht="20.100000000000001" customHeight="1" x14ac:dyDescent="0.15">
      <c r="A2358" s="8">
        <v>712</v>
      </c>
      <c r="B2358" s="18" t="b">
        <f>IF(コンビ!B2362="出",IF(ISERROR(VLOOKUP(コンビ!C2362,コード表!$D$3:$E$7,2,FALSE)&amp;VLOOKUP(コンビ!D2362,コード表!$G$3:$H$67,2,FALSE)&amp;VLOOKUP(コンビ!E2362,コード表!$J$3:$K$15,2,FALSE)&amp;VLOOKUP(コンビ!F2362,コード表!$M$3:$N$34,2,FALSE)),"",VLOOKUP(コンビ!C2362,コード表!$D$3:$E$7,2,FALSE)&amp;VLOOKUP(コンビ!D2362,コード表!$G$3:$H$67,2,FALSE)&amp;VLOOKUP(コンビ!E2362,コード表!$J$3:$K$15,2,FALSE)&amp;VLOOKUP(コンビ!F2362,コード表!$M$3:$N$34,2,FALSE)))</f>
        <v>0</v>
      </c>
      <c r="C2358" s="11" t="str">
        <f>コンビ!I2362&amp;" "&amp;コンビ!J2362</f>
        <v xml:space="preserve"> </v>
      </c>
      <c r="D2358" s="17" t="str">
        <f>コンビ!G2362&amp;" "&amp;コンビ!H2362</f>
        <v xml:space="preserve"> </v>
      </c>
      <c r="E2358" s="18" t="str">
        <f>IF(ISERROR(VLOOKUP(コンビ!K2362,コード表!$D$3:$E$7,2,FALSE)&amp;VLOOKUP(コンビ!L2362,コード表!$G$3:$H$67,2,FALSE)&amp;VLOOKUP(コンビ!M2362,コード表!$J$3:$K$15,2,FALSE)&amp;VLOOKUP(コンビ!N2362,コード表!$M$3:$N$34,2,FALSE)),"",VLOOKUP(コンビ!K2362,コード表!$D$3:$E$7,2,FALSE)&amp;VLOOKUP(コンビ!L2362,コード表!$G$3:$H$67,2,FALSE)&amp;VLOOKUP(コンビ!M2362,コード表!$J$3:$K$15,2,FALSE)&amp;VLOOKUP(コンビ!N2362,コード表!$M$3:$N$34,2,FALSE))</f>
        <v/>
      </c>
      <c r="F2358" s="18"/>
      <c r="G2358" s="18"/>
      <c r="H2358" s="18" t="str">
        <f>IF(ISERROR(VLOOKUP(コンビ!O2362,コード表!$S$3:$T$11,2,FALSE)),"",VLOOKUP(コンビ!O2362,コード表!$S$3:$T$11,2,FALSE))</f>
        <v/>
      </c>
      <c r="I2358" s="18" t="str">
        <f>IF(ISERROR(VLOOKUP(コンビ!P2362,コード表!$D$3:$E$7,2,FALSE)&amp;VLOOKUP(コンビ!Q2362,コード表!$G$3:$H$67,2,FALSE)&amp;VLOOKUP(コンビ!R2362,コード表!$J$3:$K$15,2,FALSE)&amp;VLOOKUP(コンビ!S2362,コード表!$M$3:$N$34,2,FALSE)),"",VLOOKUP(コンビ!P2362,コード表!$D$3:$E$7,2,FALSE)&amp;VLOOKUP(コンビ!Q2362,コード表!$G$3:$H$67,2,FALSE)&amp;VLOOKUP(コンビ!R2362,コード表!$J$3:$K$15,2,FALSE)&amp;VLOOKUP(コンビ!S2362,コード表!$M$3:$N$34,2,FALSE))</f>
        <v/>
      </c>
      <c r="J2358" s="8">
        <f>コンビ!T2362</f>
        <v>0</v>
      </c>
      <c r="K2358" s="8" t="str">
        <f>IF(ISERROR(VLOOKUP(コンビ!U2362,コード表!$P$3:$Q$52,2,FALSE)),"",VLOOKUP(コンビ!U2362,コード表!$P$3:$Q$52,2,FALSE))</f>
        <v/>
      </c>
    </row>
    <row r="2359" spans="1:11" ht="20.100000000000001" customHeight="1" x14ac:dyDescent="0.15">
      <c r="A2359" s="8">
        <v>712</v>
      </c>
      <c r="B2359" s="18" t="b">
        <f>IF(コンビ!B2363="出",IF(ISERROR(VLOOKUP(コンビ!C2363,コード表!$D$3:$E$7,2,FALSE)&amp;VLOOKUP(コンビ!D2363,コード表!$G$3:$H$67,2,FALSE)&amp;VLOOKUP(コンビ!E2363,コード表!$J$3:$K$15,2,FALSE)&amp;VLOOKUP(コンビ!F2363,コード表!$M$3:$N$34,2,FALSE)),"",VLOOKUP(コンビ!C2363,コード表!$D$3:$E$7,2,FALSE)&amp;VLOOKUP(コンビ!D2363,コード表!$G$3:$H$67,2,FALSE)&amp;VLOOKUP(コンビ!E2363,コード表!$J$3:$K$15,2,FALSE)&amp;VLOOKUP(コンビ!F2363,コード表!$M$3:$N$34,2,FALSE)))</f>
        <v>0</v>
      </c>
      <c r="C2359" s="11" t="str">
        <f>コンビ!I2363&amp;" "&amp;コンビ!J2363</f>
        <v xml:space="preserve"> </v>
      </c>
      <c r="D2359" s="17" t="str">
        <f>コンビ!G2363&amp;" "&amp;コンビ!H2363</f>
        <v xml:space="preserve"> </v>
      </c>
      <c r="E2359" s="18" t="str">
        <f>IF(ISERROR(VLOOKUP(コンビ!K2363,コード表!$D$3:$E$7,2,FALSE)&amp;VLOOKUP(コンビ!L2363,コード表!$G$3:$H$67,2,FALSE)&amp;VLOOKUP(コンビ!M2363,コード表!$J$3:$K$15,2,FALSE)&amp;VLOOKUP(コンビ!N2363,コード表!$M$3:$N$34,2,FALSE)),"",VLOOKUP(コンビ!K2363,コード表!$D$3:$E$7,2,FALSE)&amp;VLOOKUP(コンビ!L2363,コード表!$G$3:$H$67,2,FALSE)&amp;VLOOKUP(コンビ!M2363,コード表!$J$3:$K$15,2,FALSE)&amp;VLOOKUP(コンビ!N2363,コード表!$M$3:$N$34,2,FALSE))</f>
        <v/>
      </c>
      <c r="F2359" s="18"/>
      <c r="G2359" s="18"/>
      <c r="H2359" s="18" t="str">
        <f>IF(ISERROR(VLOOKUP(コンビ!O2363,コード表!$S$3:$T$11,2,FALSE)),"",VLOOKUP(コンビ!O2363,コード表!$S$3:$T$11,2,FALSE))</f>
        <v/>
      </c>
      <c r="I2359" s="18" t="str">
        <f>IF(ISERROR(VLOOKUP(コンビ!P2363,コード表!$D$3:$E$7,2,FALSE)&amp;VLOOKUP(コンビ!Q2363,コード表!$G$3:$H$67,2,FALSE)&amp;VLOOKUP(コンビ!R2363,コード表!$J$3:$K$15,2,FALSE)&amp;VLOOKUP(コンビ!S2363,コード表!$M$3:$N$34,2,FALSE)),"",VLOOKUP(コンビ!P2363,コード表!$D$3:$E$7,2,FALSE)&amp;VLOOKUP(コンビ!Q2363,コード表!$G$3:$H$67,2,FALSE)&amp;VLOOKUP(コンビ!R2363,コード表!$J$3:$K$15,2,FALSE)&amp;VLOOKUP(コンビ!S2363,コード表!$M$3:$N$34,2,FALSE))</f>
        <v/>
      </c>
      <c r="J2359" s="8">
        <f>コンビ!T2363</f>
        <v>0</v>
      </c>
      <c r="K2359" s="8" t="str">
        <f>IF(ISERROR(VLOOKUP(コンビ!U2363,コード表!$P$3:$Q$52,2,FALSE)),"",VLOOKUP(コンビ!U2363,コード表!$P$3:$Q$52,2,FALSE))</f>
        <v/>
      </c>
    </row>
    <row r="2360" spans="1:11" ht="20.100000000000001" customHeight="1" x14ac:dyDescent="0.15">
      <c r="A2360" s="8">
        <v>712</v>
      </c>
      <c r="B2360" s="18" t="b">
        <f>IF(コンビ!B2364="出",IF(ISERROR(VLOOKUP(コンビ!C2364,コード表!$D$3:$E$7,2,FALSE)&amp;VLOOKUP(コンビ!D2364,コード表!$G$3:$H$67,2,FALSE)&amp;VLOOKUP(コンビ!E2364,コード表!$J$3:$K$15,2,FALSE)&amp;VLOOKUP(コンビ!F2364,コード表!$M$3:$N$34,2,FALSE)),"",VLOOKUP(コンビ!C2364,コード表!$D$3:$E$7,2,FALSE)&amp;VLOOKUP(コンビ!D2364,コード表!$G$3:$H$67,2,FALSE)&amp;VLOOKUP(コンビ!E2364,コード表!$J$3:$K$15,2,FALSE)&amp;VLOOKUP(コンビ!F2364,コード表!$M$3:$N$34,2,FALSE)))</f>
        <v>0</v>
      </c>
      <c r="C2360" s="11" t="str">
        <f>コンビ!I2364&amp;" "&amp;コンビ!J2364</f>
        <v xml:space="preserve"> </v>
      </c>
      <c r="D2360" s="17" t="str">
        <f>コンビ!G2364&amp;" "&amp;コンビ!H2364</f>
        <v xml:space="preserve"> </v>
      </c>
      <c r="E2360" s="18" t="str">
        <f>IF(ISERROR(VLOOKUP(コンビ!K2364,コード表!$D$3:$E$7,2,FALSE)&amp;VLOOKUP(コンビ!L2364,コード表!$G$3:$H$67,2,FALSE)&amp;VLOOKUP(コンビ!M2364,コード表!$J$3:$K$15,2,FALSE)&amp;VLOOKUP(コンビ!N2364,コード表!$M$3:$N$34,2,FALSE)),"",VLOOKUP(コンビ!K2364,コード表!$D$3:$E$7,2,FALSE)&amp;VLOOKUP(コンビ!L2364,コード表!$G$3:$H$67,2,FALSE)&amp;VLOOKUP(コンビ!M2364,コード表!$J$3:$K$15,2,FALSE)&amp;VLOOKUP(コンビ!N2364,コード表!$M$3:$N$34,2,FALSE))</f>
        <v/>
      </c>
      <c r="F2360" s="18"/>
      <c r="G2360" s="18"/>
      <c r="H2360" s="18" t="str">
        <f>IF(ISERROR(VLOOKUP(コンビ!O2364,コード表!$S$3:$T$11,2,FALSE)),"",VLOOKUP(コンビ!O2364,コード表!$S$3:$T$11,2,FALSE))</f>
        <v/>
      </c>
      <c r="I2360" s="18" t="str">
        <f>IF(ISERROR(VLOOKUP(コンビ!P2364,コード表!$D$3:$E$7,2,FALSE)&amp;VLOOKUP(コンビ!Q2364,コード表!$G$3:$H$67,2,FALSE)&amp;VLOOKUP(コンビ!R2364,コード表!$J$3:$K$15,2,FALSE)&amp;VLOOKUP(コンビ!S2364,コード表!$M$3:$N$34,2,FALSE)),"",VLOOKUP(コンビ!P2364,コード表!$D$3:$E$7,2,FALSE)&amp;VLOOKUP(コンビ!Q2364,コード表!$G$3:$H$67,2,FALSE)&amp;VLOOKUP(コンビ!R2364,コード表!$J$3:$K$15,2,FALSE)&amp;VLOOKUP(コンビ!S2364,コード表!$M$3:$N$34,2,FALSE))</f>
        <v/>
      </c>
      <c r="J2360" s="8">
        <f>コンビ!T2364</f>
        <v>0</v>
      </c>
      <c r="K2360" s="8" t="str">
        <f>IF(ISERROR(VLOOKUP(コンビ!U2364,コード表!$P$3:$Q$52,2,FALSE)),"",VLOOKUP(コンビ!U2364,コード表!$P$3:$Q$52,2,FALSE))</f>
        <v/>
      </c>
    </row>
    <row r="2361" spans="1:11" ht="20.100000000000001" customHeight="1" x14ac:dyDescent="0.15">
      <c r="A2361" s="8">
        <v>712</v>
      </c>
      <c r="B2361" s="18" t="b">
        <f>IF(コンビ!B2365="出",IF(ISERROR(VLOOKUP(コンビ!C2365,コード表!$D$3:$E$7,2,FALSE)&amp;VLOOKUP(コンビ!D2365,コード表!$G$3:$H$67,2,FALSE)&amp;VLOOKUP(コンビ!E2365,コード表!$J$3:$K$15,2,FALSE)&amp;VLOOKUP(コンビ!F2365,コード表!$M$3:$N$34,2,FALSE)),"",VLOOKUP(コンビ!C2365,コード表!$D$3:$E$7,2,FALSE)&amp;VLOOKUP(コンビ!D2365,コード表!$G$3:$H$67,2,FALSE)&amp;VLOOKUP(コンビ!E2365,コード表!$J$3:$K$15,2,FALSE)&amp;VLOOKUP(コンビ!F2365,コード表!$M$3:$N$34,2,FALSE)))</f>
        <v>0</v>
      </c>
      <c r="C2361" s="11" t="str">
        <f>コンビ!I2365&amp;" "&amp;コンビ!J2365</f>
        <v xml:space="preserve"> </v>
      </c>
      <c r="D2361" s="17" t="str">
        <f>コンビ!G2365&amp;" "&amp;コンビ!H2365</f>
        <v xml:space="preserve"> </v>
      </c>
      <c r="E2361" s="18" t="str">
        <f>IF(ISERROR(VLOOKUP(コンビ!K2365,コード表!$D$3:$E$7,2,FALSE)&amp;VLOOKUP(コンビ!L2365,コード表!$G$3:$H$67,2,FALSE)&amp;VLOOKUP(コンビ!M2365,コード表!$J$3:$K$15,2,FALSE)&amp;VLOOKUP(コンビ!N2365,コード表!$M$3:$N$34,2,FALSE)),"",VLOOKUP(コンビ!K2365,コード表!$D$3:$E$7,2,FALSE)&amp;VLOOKUP(コンビ!L2365,コード表!$G$3:$H$67,2,FALSE)&amp;VLOOKUP(コンビ!M2365,コード表!$J$3:$K$15,2,FALSE)&amp;VLOOKUP(コンビ!N2365,コード表!$M$3:$N$34,2,FALSE))</f>
        <v/>
      </c>
      <c r="F2361" s="18"/>
      <c r="G2361" s="18"/>
      <c r="H2361" s="18" t="str">
        <f>IF(ISERROR(VLOOKUP(コンビ!O2365,コード表!$S$3:$T$11,2,FALSE)),"",VLOOKUP(コンビ!O2365,コード表!$S$3:$T$11,2,FALSE))</f>
        <v/>
      </c>
      <c r="I2361" s="18" t="str">
        <f>IF(ISERROR(VLOOKUP(コンビ!P2365,コード表!$D$3:$E$7,2,FALSE)&amp;VLOOKUP(コンビ!Q2365,コード表!$G$3:$H$67,2,FALSE)&amp;VLOOKUP(コンビ!R2365,コード表!$J$3:$K$15,2,FALSE)&amp;VLOOKUP(コンビ!S2365,コード表!$M$3:$N$34,2,FALSE)),"",VLOOKUP(コンビ!P2365,コード表!$D$3:$E$7,2,FALSE)&amp;VLOOKUP(コンビ!Q2365,コード表!$G$3:$H$67,2,FALSE)&amp;VLOOKUP(コンビ!R2365,コード表!$J$3:$K$15,2,FALSE)&amp;VLOOKUP(コンビ!S2365,コード表!$M$3:$N$34,2,FALSE))</f>
        <v/>
      </c>
      <c r="J2361" s="8">
        <f>コンビ!T2365</f>
        <v>0</v>
      </c>
      <c r="K2361" s="8" t="str">
        <f>IF(ISERROR(VLOOKUP(コンビ!U2365,コード表!$P$3:$Q$52,2,FALSE)),"",VLOOKUP(コンビ!U2365,コード表!$P$3:$Q$52,2,FALSE))</f>
        <v/>
      </c>
    </row>
    <row r="2362" spans="1:11" ht="20.100000000000001" customHeight="1" x14ac:dyDescent="0.15">
      <c r="A2362" s="8">
        <v>712</v>
      </c>
      <c r="B2362" s="18" t="b">
        <f>IF(コンビ!B2366="出",IF(ISERROR(VLOOKUP(コンビ!C2366,コード表!$D$3:$E$7,2,FALSE)&amp;VLOOKUP(コンビ!D2366,コード表!$G$3:$H$67,2,FALSE)&amp;VLOOKUP(コンビ!E2366,コード表!$J$3:$K$15,2,FALSE)&amp;VLOOKUP(コンビ!F2366,コード表!$M$3:$N$34,2,FALSE)),"",VLOOKUP(コンビ!C2366,コード表!$D$3:$E$7,2,FALSE)&amp;VLOOKUP(コンビ!D2366,コード表!$G$3:$H$67,2,FALSE)&amp;VLOOKUP(コンビ!E2366,コード表!$J$3:$K$15,2,FALSE)&amp;VLOOKUP(コンビ!F2366,コード表!$M$3:$N$34,2,FALSE)))</f>
        <v>0</v>
      </c>
      <c r="C2362" s="11" t="str">
        <f>コンビ!I2366&amp;" "&amp;コンビ!J2366</f>
        <v xml:space="preserve"> </v>
      </c>
      <c r="D2362" s="17" t="str">
        <f>コンビ!G2366&amp;" "&amp;コンビ!H2366</f>
        <v xml:space="preserve"> </v>
      </c>
      <c r="E2362" s="18" t="str">
        <f>IF(ISERROR(VLOOKUP(コンビ!K2366,コード表!$D$3:$E$7,2,FALSE)&amp;VLOOKUP(コンビ!L2366,コード表!$G$3:$H$67,2,FALSE)&amp;VLOOKUP(コンビ!M2366,コード表!$J$3:$K$15,2,FALSE)&amp;VLOOKUP(コンビ!N2366,コード表!$M$3:$N$34,2,FALSE)),"",VLOOKUP(コンビ!K2366,コード表!$D$3:$E$7,2,FALSE)&amp;VLOOKUP(コンビ!L2366,コード表!$G$3:$H$67,2,FALSE)&amp;VLOOKUP(コンビ!M2366,コード表!$J$3:$K$15,2,FALSE)&amp;VLOOKUP(コンビ!N2366,コード表!$M$3:$N$34,2,FALSE))</f>
        <v/>
      </c>
      <c r="F2362" s="18"/>
      <c r="G2362" s="18"/>
      <c r="H2362" s="18" t="str">
        <f>IF(ISERROR(VLOOKUP(コンビ!O2366,コード表!$S$3:$T$11,2,FALSE)),"",VLOOKUP(コンビ!O2366,コード表!$S$3:$T$11,2,FALSE))</f>
        <v/>
      </c>
      <c r="I2362" s="18" t="str">
        <f>IF(ISERROR(VLOOKUP(コンビ!P2366,コード表!$D$3:$E$7,2,FALSE)&amp;VLOOKUP(コンビ!Q2366,コード表!$G$3:$H$67,2,FALSE)&amp;VLOOKUP(コンビ!R2366,コード表!$J$3:$K$15,2,FALSE)&amp;VLOOKUP(コンビ!S2366,コード表!$M$3:$N$34,2,FALSE)),"",VLOOKUP(コンビ!P2366,コード表!$D$3:$E$7,2,FALSE)&amp;VLOOKUP(コンビ!Q2366,コード表!$G$3:$H$67,2,FALSE)&amp;VLOOKUP(コンビ!R2366,コード表!$J$3:$K$15,2,FALSE)&amp;VLOOKUP(コンビ!S2366,コード表!$M$3:$N$34,2,FALSE))</f>
        <v/>
      </c>
      <c r="J2362" s="8">
        <f>コンビ!T2366</f>
        <v>0</v>
      </c>
      <c r="K2362" s="8" t="str">
        <f>IF(ISERROR(VLOOKUP(コンビ!U2366,コード表!$P$3:$Q$52,2,FALSE)),"",VLOOKUP(コンビ!U2366,コード表!$P$3:$Q$52,2,FALSE))</f>
        <v/>
      </c>
    </row>
    <row r="2363" spans="1:11" ht="20.100000000000001" customHeight="1" x14ac:dyDescent="0.15">
      <c r="A2363" s="8">
        <v>712</v>
      </c>
      <c r="B2363" s="18" t="b">
        <f>IF(コンビ!B2367="出",IF(ISERROR(VLOOKUP(コンビ!C2367,コード表!$D$3:$E$7,2,FALSE)&amp;VLOOKUP(コンビ!D2367,コード表!$G$3:$H$67,2,FALSE)&amp;VLOOKUP(コンビ!E2367,コード表!$J$3:$K$15,2,FALSE)&amp;VLOOKUP(コンビ!F2367,コード表!$M$3:$N$34,2,FALSE)),"",VLOOKUP(コンビ!C2367,コード表!$D$3:$E$7,2,FALSE)&amp;VLOOKUP(コンビ!D2367,コード表!$G$3:$H$67,2,FALSE)&amp;VLOOKUP(コンビ!E2367,コード表!$J$3:$K$15,2,FALSE)&amp;VLOOKUP(コンビ!F2367,コード表!$M$3:$N$34,2,FALSE)))</f>
        <v>0</v>
      </c>
      <c r="C2363" s="11" t="str">
        <f>コンビ!I2367&amp;" "&amp;コンビ!J2367</f>
        <v xml:space="preserve"> </v>
      </c>
      <c r="D2363" s="17" t="str">
        <f>コンビ!G2367&amp;" "&amp;コンビ!H2367</f>
        <v xml:space="preserve"> </v>
      </c>
      <c r="E2363" s="18" t="str">
        <f>IF(ISERROR(VLOOKUP(コンビ!K2367,コード表!$D$3:$E$7,2,FALSE)&amp;VLOOKUP(コンビ!L2367,コード表!$G$3:$H$67,2,FALSE)&amp;VLOOKUP(コンビ!M2367,コード表!$J$3:$K$15,2,FALSE)&amp;VLOOKUP(コンビ!N2367,コード表!$M$3:$N$34,2,FALSE)),"",VLOOKUP(コンビ!K2367,コード表!$D$3:$E$7,2,FALSE)&amp;VLOOKUP(コンビ!L2367,コード表!$G$3:$H$67,2,FALSE)&amp;VLOOKUP(コンビ!M2367,コード表!$J$3:$K$15,2,FALSE)&amp;VLOOKUP(コンビ!N2367,コード表!$M$3:$N$34,2,FALSE))</f>
        <v/>
      </c>
      <c r="F2363" s="18"/>
      <c r="G2363" s="18"/>
      <c r="H2363" s="18" t="str">
        <f>IF(ISERROR(VLOOKUP(コンビ!O2367,コード表!$S$3:$T$11,2,FALSE)),"",VLOOKUP(コンビ!O2367,コード表!$S$3:$T$11,2,FALSE))</f>
        <v/>
      </c>
      <c r="I2363" s="18" t="str">
        <f>IF(ISERROR(VLOOKUP(コンビ!P2367,コード表!$D$3:$E$7,2,FALSE)&amp;VLOOKUP(コンビ!Q2367,コード表!$G$3:$H$67,2,FALSE)&amp;VLOOKUP(コンビ!R2367,コード表!$J$3:$K$15,2,FALSE)&amp;VLOOKUP(コンビ!S2367,コード表!$M$3:$N$34,2,FALSE)),"",VLOOKUP(コンビ!P2367,コード表!$D$3:$E$7,2,FALSE)&amp;VLOOKUP(コンビ!Q2367,コード表!$G$3:$H$67,2,FALSE)&amp;VLOOKUP(コンビ!R2367,コード表!$J$3:$K$15,2,FALSE)&amp;VLOOKUP(コンビ!S2367,コード表!$M$3:$N$34,2,FALSE))</f>
        <v/>
      </c>
      <c r="J2363" s="8">
        <f>コンビ!T2367</f>
        <v>0</v>
      </c>
      <c r="K2363" s="8" t="str">
        <f>IF(ISERROR(VLOOKUP(コンビ!U2367,コード表!$P$3:$Q$52,2,FALSE)),"",VLOOKUP(コンビ!U2367,コード表!$P$3:$Q$52,2,FALSE))</f>
        <v/>
      </c>
    </row>
    <row r="2364" spans="1:11" ht="20.100000000000001" customHeight="1" x14ac:dyDescent="0.15">
      <c r="A2364" s="8">
        <v>712</v>
      </c>
      <c r="B2364" s="18" t="b">
        <f>IF(コンビ!B2368="出",IF(ISERROR(VLOOKUP(コンビ!C2368,コード表!$D$3:$E$7,2,FALSE)&amp;VLOOKUP(コンビ!D2368,コード表!$G$3:$H$67,2,FALSE)&amp;VLOOKUP(コンビ!E2368,コード表!$J$3:$K$15,2,FALSE)&amp;VLOOKUP(コンビ!F2368,コード表!$M$3:$N$34,2,FALSE)),"",VLOOKUP(コンビ!C2368,コード表!$D$3:$E$7,2,FALSE)&amp;VLOOKUP(コンビ!D2368,コード表!$G$3:$H$67,2,FALSE)&amp;VLOOKUP(コンビ!E2368,コード表!$J$3:$K$15,2,FALSE)&amp;VLOOKUP(コンビ!F2368,コード表!$M$3:$N$34,2,FALSE)))</f>
        <v>0</v>
      </c>
      <c r="C2364" s="11" t="str">
        <f>コンビ!I2368&amp;" "&amp;コンビ!J2368</f>
        <v xml:space="preserve"> </v>
      </c>
      <c r="D2364" s="17" t="str">
        <f>コンビ!G2368&amp;" "&amp;コンビ!H2368</f>
        <v xml:space="preserve"> </v>
      </c>
      <c r="E2364" s="18" t="str">
        <f>IF(ISERROR(VLOOKUP(コンビ!K2368,コード表!$D$3:$E$7,2,FALSE)&amp;VLOOKUP(コンビ!L2368,コード表!$G$3:$H$67,2,FALSE)&amp;VLOOKUP(コンビ!M2368,コード表!$J$3:$K$15,2,FALSE)&amp;VLOOKUP(コンビ!N2368,コード表!$M$3:$N$34,2,FALSE)),"",VLOOKUP(コンビ!K2368,コード表!$D$3:$E$7,2,FALSE)&amp;VLOOKUP(コンビ!L2368,コード表!$G$3:$H$67,2,FALSE)&amp;VLOOKUP(コンビ!M2368,コード表!$J$3:$K$15,2,FALSE)&amp;VLOOKUP(コンビ!N2368,コード表!$M$3:$N$34,2,FALSE))</f>
        <v/>
      </c>
      <c r="F2364" s="18"/>
      <c r="G2364" s="18"/>
      <c r="H2364" s="18" t="str">
        <f>IF(ISERROR(VLOOKUP(コンビ!O2368,コード表!$S$3:$T$11,2,FALSE)),"",VLOOKUP(コンビ!O2368,コード表!$S$3:$T$11,2,FALSE))</f>
        <v/>
      </c>
      <c r="I2364" s="18" t="str">
        <f>IF(ISERROR(VLOOKUP(コンビ!P2368,コード表!$D$3:$E$7,2,FALSE)&amp;VLOOKUP(コンビ!Q2368,コード表!$G$3:$H$67,2,FALSE)&amp;VLOOKUP(コンビ!R2368,コード表!$J$3:$K$15,2,FALSE)&amp;VLOOKUP(コンビ!S2368,コード表!$M$3:$N$34,2,FALSE)),"",VLOOKUP(コンビ!P2368,コード表!$D$3:$E$7,2,FALSE)&amp;VLOOKUP(コンビ!Q2368,コード表!$G$3:$H$67,2,FALSE)&amp;VLOOKUP(コンビ!R2368,コード表!$J$3:$K$15,2,FALSE)&amp;VLOOKUP(コンビ!S2368,コード表!$M$3:$N$34,2,FALSE))</f>
        <v/>
      </c>
      <c r="J2364" s="8">
        <f>コンビ!T2368</f>
        <v>0</v>
      </c>
      <c r="K2364" s="8" t="str">
        <f>IF(ISERROR(VLOOKUP(コンビ!U2368,コード表!$P$3:$Q$52,2,FALSE)),"",VLOOKUP(コンビ!U2368,コード表!$P$3:$Q$52,2,FALSE))</f>
        <v/>
      </c>
    </row>
    <row r="2365" spans="1:11" ht="20.100000000000001" customHeight="1" x14ac:dyDescent="0.15">
      <c r="A2365" s="8">
        <v>712</v>
      </c>
      <c r="B2365" s="18" t="b">
        <f>IF(コンビ!B2369="出",IF(ISERROR(VLOOKUP(コンビ!C2369,コード表!$D$3:$E$7,2,FALSE)&amp;VLOOKUP(コンビ!D2369,コード表!$G$3:$H$67,2,FALSE)&amp;VLOOKUP(コンビ!E2369,コード表!$J$3:$K$15,2,FALSE)&amp;VLOOKUP(コンビ!F2369,コード表!$M$3:$N$34,2,FALSE)),"",VLOOKUP(コンビ!C2369,コード表!$D$3:$E$7,2,FALSE)&amp;VLOOKUP(コンビ!D2369,コード表!$G$3:$H$67,2,FALSE)&amp;VLOOKUP(コンビ!E2369,コード表!$J$3:$K$15,2,FALSE)&amp;VLOOKUP(コンビ!F2369,コード表!$M$3:$N$34,2,FALSE)))</f>
        <v>0</v>
      </c>
      <c r="C2365" s="11" t="str">
        <f>コンビ!I2369&amp;" "&amp;コンビ!J2369</f>
        <v xml:space="preserve"> </v>
      </c>
      <c r="D2365" s="17" t="str">
        <f>コンビ!G2369&amp;" "&amp;コンビ!H2369</f>
        <v xml:space="preserve"> </v>
      </c>
      <c r="E2365" s="18" t="str">
        <f>IF(ISERROR(VLOOKUP(コンビ!K2369,コード表!$D$3:$E$7,2,FALSE)&amp;VLOOKUP(コンビ!L2369,コード表!$G$3:$H$67,2,FALSE)&amp;VLOOKUP(コンビ!M2369,コード表!$J$3:$K$15,2,FALSE)&amp;VLOOKUP(コンビ!N2369,コード表!$M$3:$N$34,2,FALSE)),"",VLOOKUP(コンビ!K2369,コード表!$D$3:$E$7,2,FALSE)&amp;VLOOKUP(コンビ!L2369,コード表!$G$3:$H$67,2,FALSE)&amp;VLOOKUP(コンビ!M2369,コード表!$J$3:$K$15,2,FALSE)&amp;VLOOKUP(コンビ!N2369,コード表!$M$3:$N$34,2,FALSE))</f>
        <v/>
      </c>
      <c r="F2365" s="18"/>
      <c r="G2365" s="18"/>
      <c r="H2365" s="18" t="str">
        <f>IF(ISERROR(VLOOKUP(コンビ!O2369,コード表!$S$3:$T$11,2,FALSE)),"",VLOOKUP(コンビ!O2369,コード表!$S$3:$T$11,2,FALSE))</f>
        <v/>
      </c>
      <c r="I2365" s="18" t="str">
        <f>IF(ISERROR(VLOOKUP(コンビ!P2369,コード表!$D$3:$E$7,2,FALSE)&amp;VLOOKUP(コンビ!Q2369,コード表!$G$3:$H$67,2,FALSE)&amp;VLOOKUP(コンビ!R2369,コード表!$J$3:$K$15,2,FALSE)&amp;VLOOKUP(コンビ!S2369,コード表!$M$3:$N$34,2,FALSE)),"",VLOOKUP(コンビ!P2369,コード表!$D$3:$E$7,2,FALSE)&amp;VLOOKUP(コンビ!Q2369,コード表!$G$3:$H$67,2,FALSE)&amp;VLOOKUP(コンビ!R2369,コード表!$J$3:$K$15,2,FALSE)&amp;VLOOKUP(コンビ!S2369,コード表!$M$3:$N$34,2,FALSE))</f>
        <v/>
      </c>
      <c r="J2365" s="8">
        <f>コンビ!T2369</f>
        <v>0</v>
      </c>
      <c r="K2365" s="8" t="str">
        <f>IF(ISERROR(VLOOKUP(コンビ!U2369,コード表!$P$3:$Q$52,2,FALSE)),"",VLOOKUP(コンビ!U2369,コード表!$P$3:$Q$52,2,FALSE))</f>
        <v/>
      </c>
    </row>
    <row r="2366" spans="1:11" ht="20.100000000000001" customHeight="1" x14ac:dyDescent="0.15">
      <c r="A2366" s="8">
        <v>712</v>
      </c>
      <c r="B2366" s="18" t="b">
        <f>IF(コンビ!B2370="出",IF(ISERROR(VLOOKUP(コンビ!C2370,コード表!$D$3:$E$7,2,FALSE)&amp;VLOOKUP(コンビ!D2370,コード表!$G$3:$H$67,2,FALSE)&amp;VLOOKUP(コンビ!E2370,コード表!$J$3:$K$15,2,FALSE)&amp;VLOOKUP(コンビ!F2370,コード表!$M$3:$N$34,2,FALSE)),"",VLOOKUP(コンビ!C2370,コード表!$D$3:$E$7,2,FALSE)&amp;VLOOKUP(コンビ!D2370,コード表!$G$3:$H$67,2,FALSE)&amp;VLOOKUP(コンビ!E2370,コード表!$J$3:$K$15,2,FALSE)&amp;VLOOKUP(コンビ!F2370,コード表!$M$3:$N$34,2,FALSE)))</f>
        <v>0</v>
      </c>
      <c r="C2366" s="11" t="str">
        <f>コンビ!I2370&amp;" "&amp;コンビ!J2370</f>
        <v xml:space="preserve"> </v>
      </c>
      <c r="D2366" s="17" t="str">
        <f>コンビ!G2370&amp;" "&amp;コンビ!H2370</f>
        <v xml:space="preserve"> </v>
      </c>
      <c r="E2366" s="18" t="str">
        <f>IF(ISERROR(VLOOKUP(コンビ!K2370,コード表!$D$3:$E$7,2,FALSE)&amp;VLOOKUP(コンビ!L2370,コード表!$G$3:$H$67,2,FALSE)&amp;VLOOKUP(コンビ!M2370,コード表!$J$3:$K$15,2,FALSE)&amp;VLOOKUP(コンビ!N2370,コード表!$M$3:$N$34,2,FALSE)),"",VLOOKUP(コンビ!K2370,コード表!$D$3:$E$7,2,FALSE)&amp;VLOOKUP(コンビ!L2370,コード表!$G$3:$H$67,2,FALSE)&amp;VLOOKUP(コンビ!M2370,コード表!$J$3:$K$15,2,FALSE)&amp;VLOOKUP(コンビ!N2370,コード表!$M$3:$N$34,2,FALSE))</f>
        <v/>
      </c>
      <c r="F2366" s="18"/>
      <c r="G2366" s="18"/>
      <c r="H2366" s="18" t="str">
        <f>IF(ISERROR(VLOOKUP(コンビ!O2370,コード表!$S$3:$T$11,2,FALSE)),"",VLOOKUP(コンビ!O2370,コード表!$S$3:$T$11,2,FALSE))</f>
        <v/>
      </c>
      <c r="I2366" s="18" t="str">
        <f>IF(ISERROR(VLOOKUP(コンビ!P2370,コード表!$D$3:$E$7,2,FALSE)&amp;VLOOKUP(コンビ!Q2370,コード表!$G$3:$H$67,2,FALSE)&amp;VLOOKUP(コンビ!R2370,コード表!$J$3:$K$15,2,FALSE)&amp;VLOOKUP(コンビ!S2370,コード表!$M$3:$N$34,2,FALSE)),"",VLOOKUP(コンビ!P2370,コード表!$D$3:$E$7,2,FALSE)&amp;VLOOKUP(コンビ!Q2370,コード表!$G$3:$H$67,2,FALSE)&amp;VLOOKUP(コンビ!R2370,コード表!$J$3:$K$15,2,FALSE)&amp;VLOOKUP(コンビ!S2370,コード表!$M$3:$N$34,2,FALSE))</f>
        <v/>
      </c>
      <c r="J2366" s="8">
        <f>コンビ!T2370</f>
        <v>0</v>
      </c>
      <c r="K2366" s="8" t="str">
        <f>IF(ISERROR(VLOOKUP(コンビ!U2370,コード表!$P$3:$Q$52,2,FALSE)),"",VLOOKUP(コンビ!U2370,コード表!$P$3:$Q$52,2,FALSE))</f>
        <v/>
      </c>
    </row>
    <row r="2367" spans="1:11" ht="20.100000000000001" customHeight="1" x14ac:dyDescent="0.15">
      <c r="A2367" s="8">
        <v>712</v>
      </c>
      <c r="B2367" s="18" t="b">
        <f>IF(コンビ!B2371="出",IF(ISERROR(VLOOKUP(コンビ!C2371,コード表!$D$3:$E$7,2,FALSE)&amp;VLOOKUP(コンビ!D2371,コード表!$G$3:$H$67,2,FALSE)&amp;VLOOKUP(コンビ!E2371,コード表!$J$3:$K$15,2,FALSE)&amp;VLOOKUP(コンビ!F2371,コード表!$M$3:$N$34,2,FALSE)),"",VLOOKUP(コンビ!C2371,コード表!$D$3:$E$7,2,FALSE)&amp;VLOOKUP(コンビ!D2371,コード表!$G$3:$H$67,2,FALSE)&amp;VLOOKUP(コンビ!E2371,コード表!$J$3:$K$15,2,FALSE)&amp;VLOOKUP(コンビ!F2371,コード表!$M$3:$N$34,2,FALSE)))</f>
        <v>0</v>
      </c>
      <c r="C2367" s="11" t="str">
        <f>コンビ!I2371&amp;" "&amp;コンビ!J2371</f>
        <v xml:space="preserve"> </v>
      </c>
      <c r="D2367" s="17" t="str">
        <f>コンビ!G2371&amp;" "&amp;コンビ!H2371</f>
        <v xml:space="preserve"> </v>
      </c>
      <c r="E2367" s="18" t="str">
        <f>IF(ISERROR(VLOOKUP(コンビ!K2371,コード表!$D$3:$E$7,2,FALSE)&amp;VLOOKUP(コンビ!L2371,コード表!$G$3:$H$67,2,FALSE)&amp;VLOOKUP(コンビ!M2371,コード表!$J$3:$K$15,2,FALSE)&amp;VLOOKUP(コンビ!N2371,コード表!$M$3:$N$34,2,FALSE)),"",VLOOKUP(コンビ!K2371,コード表!$D$3:$E$7,2,FALSE)&amp;VLOOKUP(コンビ!L2371,コード表!$G$3:$H$67,2,FALSE)&amp;VLOOKUP(コンビ!M2371,コード表!$J$3:$K$15,2,FALSE)&amp;VLOOKUP(コンビ!N2371,コード表!$M$3:$N$34,2,FALSE))</f>
        <v/>
      </c>
      <c r="F2367" s="18"/>
      <c r="G2367" s="18"/>
      <c r="H2367" s="18" t="str">
        <f>IF(ISERROR(VLOOKUP(コンビ!O2371,コード表!$S$3:$T$11,2,FALSE)),"",VLOOKUP(コンビ!O2371,コード表!$S$3:$T$11,2,FALSE))</f>
        <v/>
      </c>
      <c r="I2367" s="18" t="str">
        <f>IF(ISERROR(VLOOKUP(コンビ!P2371,コード表!$D$3:$E$7,2,FALSE)&amp;VLOOKUP(コンビ!Q2371,コード表!$G$3:$H$67,2,FALSE)&amp;VLOOKUP(コンビ!R2371,コード表!$J$3:$K$15,2,FALSE)&amp;VLOOKUP(コンビ!S2371,コード表!$M$3:$N$34,2,FALSE)),"",VLOOKUP(コンビ!P2371,コード表!$D$3:$E$7,2,FALSE)&amp;VLOOKUP(コンビ!Q2371,コード表!$G$3:$H$67,2,FALSE)&amp;VLOOKUP(コンビ!R2371,コード表!$J$3:$K$15,2,FALSE)&amp;VLOOKUP(コンビ!S2371,コード表!$M$3:$N$34,2,FALSE))</f>
        <v/>
      </c>
      <c r="J2367" s="8">
        <f>コンビ!T2371</f>
        <v>0</v>
      </c>
      <c r="K2367" s="8" t="str">
        <f>IF(ISERROR(VLOOKUP(コンビ!U2371,コード表!$P$3:$Q$52,2,FALSE)),"",VLOOKUP(コンビ!U2371,コード表!$P$3:$Q$52,2,FALSE))</f>
        <v/>
      </c>
    </row>
    <row r="2368" spans="1:11" ht="20.100000000000001" customHeight="1" x14ac:dyDescent="0.15">
      <c r="A2368" s="8">
        <v>712</v>
      </c>
      <c r="B2368" s="18" t="b">
        <f>IF(コンビ!B2372="出",IF(ISERROR(VLOOKUP(コンビ!C2372,コード表!$D$3:$E$7,2,FALSE)&amp;VLOOKUP(コンビ!D2372,コード表!$G$3:$H$67,2,FALSE)&amp;VLOOKUP(コンビ!E2372,コード表!$J$3:$K$15,2,FALSE)&amp;VLOOKUP(コンビ!F2372,コード表!$M$3:$N$34,2,FALSE)),"",VLOOKUP(コンビ!C2372,コード表!$D$3:$E$7,2,FALSE)&amp;VLOOKUP(コンビ!D2372,コード表!$G$3:$H$67,2,FALSE)&amp;VLOOKUP(コンビ!E2372,コード表!$J$3:$K$15,2,FALSE)&amp;VLOOKUP(コンビ!F2372,コード表!$M$3:$N$34,2,FALSE)))</f>
        <v>0</v>
      </c>
      <c r="C2368" s="11" t="str">
        <f>コンビ!I2372&amp;" "&amp;コンビ!J2372</f>
        <v xml:space="preserve"> </v>
      </c>
      <c r="D2368" s="17" t="str">
        <f>コンビ!G2372&amp;" "&amp;コンビ!H2372</f>
        <v xml:space="preserve"> </v>
      </c>
      <c r="E2368" s="18" t="str">
        <f>IF(ISERROR(VLOOKUP(コンビ!K2372,コード表!$D$3:$E$7,2,FALSE)&amp;VLOOKUP(コンビ!L2372,コード表!$G$3:$H$67,2,FALSE)&amp;VLOOKUP(コンビ!M2372,コード表!$J$3:$K$15,2,FALSE)&amp;VLOOKUP(コンビ!N2372,コード表!$M$3:$N$34,2,FALSE)),"",VLOOKUP(コンビ!K2372,コード表!$D$3:$E$7,2,FALSE)&amp;VLOOKUP(コンビ!L2372,コード表!$G$3:$H$67,2,FALSE)&amp;VLOOKUP(コンビ!M2372,コード表!$J$3:$K$15,2,FALSE)&amp;VLOOKUP(コンビ!N2372,コード表!$M$3:$N$34,2,FALSE))</f>
        <v/>
      </c>
      <c r="F2368" s="18"/>
      <c r="G2368" s="18"/>
      <c r="H2368" s="18" t="str">
        <f>IF(ISERROR(VLOOKUP(コンビ!O2372,コード表!$S$3:$T$11,2,FALSE)),"",VLOOKUP(コンビ!O2372,コード表!$S$3:$T$11,2,FALSE))</f>
        <v/>
      </c>
      <c r="I2368" s="18" t="str">
        <f>IF(ISERROR(VLOOKUP(コンビ!P2372,コード表!$D$3:$E$7,2,FALSE)&amp;VLOOKUP(コンビ!Q2372,コード表!$G$3:$H$67,2,FALSE)&amp;VLOOKUP(コンビ!R2372,コード表!$J$3:$K$15,2,FALSE)&amp;VLOOKUP(コンビ!S2372,コード表!$M$3:$N$34,2,FALSE)),"",VLOOKUP(コンビ!P2372,コード表!$D$3:$E$7,2,FALSE)&amp;VLOOKUP(コンビ!Q2372,コード表!$G$3:$H$67,2,FALSE)&amp;VLOOKUP(コンビ!R2372,コード表!$J$3:$K$15,2,FALSE)&amp;VLOOKUP(コンビ!S2372,コード表!$M$3:$N$34,2,FALSE))</f>
        <v/>
      </c>
      <c r="J2368" s="8">
        <f>コンビ!T2372</f>
        <v>0</v>
      </c>
      <c r="K2368" s="8" t="str">
        <f>IF(ISERROR(VLOOKUP(コンビ!U2372,コード表!$P$3:$Q$52,2,FALSE)),"",VLOOKUP(コンビ!U2372,コード表!$P$3:$Q$52,2,FALSE))</f>
        <v/>
      </c>
    </row>
    <row r="2369" spans="1:11" ht="20.100000000000001" customHeight="1" x14ac:dyDescent="0.15">
      <c r="A2369" s="8">
        <v>712</v>
      </c>
      <c r="B2369" s="18" t="b">
        <f>IF(コンビ!B2373="出",IF(ISERROR(VLOOKUP(コンビ!C2373,コード表!$D$3:$E$7,2,FALSE)&amp;VLOOKUP(コンビ!D2373,コード表!$G$3:$H$67,2,FALSE)&amp;VLOOKUP(コンビ!E2373,コード表!$J$3:$K$15,2,FALSE)&amp;VLOOKUP(コンビ!F2373,コード表!$M$3:$N$34,2,FALSE)),"",VLOOKUP(コンビ!C2373,コード表!$D$3:$E$7,2,FALSE)&amp;VLOOKUP(コンビ!D2373,コード表!$G$3:$H$67,2,FALSE)&amp;VLOOKUP(コンビ!E2373,コード表!$J$3:$K$15,2,FALSE)&amp;VLOOKUP(コンビ!F2373,コード表!$M$3:$N$34,2,FALSE)))</f>
        <v>0</v>
      </c>
      <c r="C2369" s="11" t="str">
        <f>コンビ!I2373&amp;" "&amp;コンビ!J2373</f>
        <v xml:space="preserve"> </v>
      </c>
      <c r="D2369" s="17" t="str">
        <f>コンビ!G2373&amp;" "&amp;コンビ!H2373</f>
        <v xml:space="preserve"> </v>
      </c>
      <c r="E2369" s="18" t="str">
        <f>IF(ISERROR(VLOOKUP(コンビ!K2373,コード表!$D$3:$E$7,2,FALSE)&amp;VLOOKUP(コンビ!L2373,コード表!$G$3:$H$67,2,FALSE)&amp;VLOOKUP(コンビ!M2373,コード表!$J$3:$K$15,2,FALSE)&amp;VLOOKUP(コンビ!N2373,コード表!$M$3:$N$34,2,FALSE)),"",VLOOKUP(コンビ!K2373,コード表!$D$3:$E$7,2,FALSE)&amp;VLOOKUP(コンビ!L2373,コード表!$G$3:$H$67,2,FALSE)&amp;VLOOKUP(コンビ!M2373,コード表!$J$3:$K$15,2,FALSE)&amp;VLOOKUP(コンビ!N2373,コード表!$M$3:$N$34,2,FALSE))</f>
        <v/>
      </c>
      <c r="F2369" s="18"/>
      <c r="G2369" s="18"/>
      <c r="H2369" s="18" t="str">
        <f>IF(ISERROR(VLOOKUP(コンビ!O2373,コード表!$S$3:$T$11,2,FALSE)),"",VLOOKUP(コンビ!O2373,コード表!$S$3:$T$11,2,FALSE))</f>
        <v/>
      </c>
      <c r="I2369" s="18" t="str">
        <f>IF(ISERROR(VLOOKUP(コンビ!P2373,コード表!$D$3:$E$7,2,FALSE)&amp;VLOOKUP(コンビ!Q2373,コード表!$G$3:$H$67,2,FALSE)&amp;VLOOKUP(コンビ!R2373,コード表!$J$3:$K$15,2,FALSE)&amp;VLOOKUP(コンビ!S2373,コード表!$M$3:$N$34,2,FALSE)),"",VLOOKUP(コンビ!P2373,コード表!$D$3:$E$7,2,FALSE)&amp;VLOOKUP(コンビ!Q2373,コード表!$G$3:$H$67,2,FALSE)&amp;VLOOKUP(コンビ!R2373,コード表!$J$3:$K$15,2,FALSE)&amp;VLOOKUP(コンビ!S2373,コード表!$M$3:$N$34,2,FALSE))</f>
        <v/>
      </c>
      <c r="J2369" s="8">
        <f>コンビ!T2373</f>
        <v>0</v>
      </c>
      <c r="K2369" s="8" t="str">
        <f>IF(ISERROR(VLOOKUP(コンビ!U2373,コード表!$P$3:$Q$52,2,FALSE)),"",VLOOKUP(コンビ!U2373,コード表!$P$3:$Q$52,2,FALSE))</f>
        <v/>
      </c>
    </row>
    <row r="2370" spans="1:11" ht="20.100000000000001" customHeight="1" x14ac:dyDescent="0.15">
      <c r="A2370" s="8">
        <v>712</v>
      </c>
      <c r="B2370" s="18" t="b">
        <f>IF(コンビ!B2374="出",IF(ISERROR(VLOOKUP(コンビ!C2374,コード表!$D$3:$E$7,2,FALSE)&amp;VLOOKUP(コンビ!D2374,コード表!$G$3:$H$67,2,FALSE)&amp;VLOOKUP(コンビ!E2374,コード表!$J$3:$K$15,2,FALSE)&amp;VLOOKUP(コンビ!F2374,コード表!$M$3:$N$34,2,FALSE)),"",VLOOKUP(コンビ!C2374,コード表!$D$3:$E$7,2,FALSE)&amp;VLOOKUP(コンビ!D2374,コード表!$G$3:$H$67,2,FALSE)&amp;VLOOKUP(コンビ!E2374,コード表!$J$3:$K$15,2,FALSE)&amp;VLOOKUP(コンビ!F2374,コード表!$M$3:$N$34,2,FALSE)))</f>
        <v>0</v>
      </c>
      <c r="C2370" s="11" t="str">
        <f>コンビ!I2374&amp;" "&amp;コンビ!J2374</f>
        <v xml:space="preserve"> </v>
      </c>
      <c r="D2370" s="17" t="str">
        <f>コンビ!G2374&amp;" "&amp;コンビ!H2374</f>
        <v xml:space="preserve"> </v>
      </c>
      <c r="E2370" s="18" t="str">
        <f>IF(ISERROR(VLOOKUP(コンビ!K2374,コード表!$D$3:$E$7,2,FALSE)&amp;VLOOKUP(コンビ!L2374,コード表!$G$3:$H$67,2,FALSE)&amp;VLOOKUP(コンビ!M2374,コード表!$J$3:$K$15,2,FALSE)&amp;VLOOKUP(コンビ!N2374,コード表!$M$3:$N$34,2,FALSE)),"",VLOOKUP(コンビ!K2374,コード表!$D$3:$E$7,2,FALSE)&amp;VLOOKUP(コンビ!L2374,コード表!$G$3:$H$67,2,FALSE)&amp;VLOOKUP(コンビ!M2374,コード表!$J$3:$K$15,2,FALSE)&amp;VLOOKUP(コンビ!N2374,コード表!$M$3:$N$34,2,FALSE))</f>
        <v/>
      </c>
      <c r="F2370" s="18"/>
      <c r="G2370" s="18"/>
      <c r="H2370" s="18" t="str">
        <f>IF(ISERROR(VLOOKUP(コンビ!O2374,コード表!$S$3:$T$11,2,FALSE)),"",VLOOKUP(コンビ!O2374,コード表!$S$3:$T$11,2,FALSE))</f>
        <v/>
      </c>
      <c r="I2370" s="18" t="str">
        <f>IF(ISERROR(VLOOKUP(コンビ!P2374,コード表!$D$3:$E$7,2,FALSE)&amp;VLOOKUP(コンビ!Q2374,コード表!$G$3:$H$67,2,FALSE)&amp;VLOOKUP(コンビ!R2374,コード表!$J$3:$K$15,2,FALSE)&amp;VLOOKUP(コンビ!S2374,コード表!$M$3:$N$34,2,FALSE)),"",VLOOKUP(コンビ!P2374,コード表!$D$3:$E$7,2,FALSE)&amp;VLOOKUP(コンビ!Q2374,コード表!$G$3:$H$67,2,FALSE)&amp;VLOOKUP(コンビ!R2374,コード表!$J$3:$K$15,2,FALSE)&amp;VLOOKUP(コンビ!S2374,コード表!$M$3:$N$34,2,FALSE))</f>
        <v/>
      </c>
      <c r="J2370" s="8">
        <f>コンビ!T2374</f>
        <v>0</v>
      </c>
      <c r="K2370" s="8" t="str">
        <f>IF(ISERROR(VLOOKUP(コンビ!U2374,コード表!$P$3:$Q$52,2,FALSE)),"",VLOOKUP(コンビ!U2374,コード表!$P$3:$Q$52,2,FALSE))</f>
        <v/>
      </c>
    </row>
    <row r="2371" spans="1:11" ht="20.100000000000001" customHeight="1" x14ac:dyDescent="0.15">
      <c r="A2371" s="8">
        <v>712</v>
      </c>
      <c r="B2371" s="18" t="b">
        <f>IF(コンビ!B2375="出",IF(ISERROR(VLOOKUP(コンビ!C2375,コード表!$D$3:$E$7,2,FALSE)&amp;VLOOKUP(コンビ!D2375,コード表!$G$3:$H$67,2,FALSE)&amp;VLOOKUP(コンビ!E2375,コード表!$J$3:$K$15,2,FALSE)&amp;VLOOKUP(コンビ!F2375,コード表!$M$3:$N$34,2,FALSE)),"",VLOOKUP(コンビ!C2375,コード表!$D$3:$E$7,2,FALSE)&amp;VLOOKUP(コンビ!D2375,コード表!$G$3:$H$67,2,FALSE)&amp;VLOOKUP(コンビ!E2375,コード表!$J$3:$K$15,2,FALSE)&amp;VLOOKUP(コンビ!F2375,コード表!$M$3:$N$34,2,FALSE)))</f>
        <v>0</v>
      </c>
      <c r="C2371" s="11" t="str">
        <f>コンビ!I2375&amp;" "&amp;コンビ!J2375</f>
        <v xml:space="preserve"> </v>
      </c>
      <c r="D2371" s="17" t="str">
        <f>コンビ!G2375&amp;" "&amp;コンビ!H2375</f>
        <v xml:space="preserve"> </v>
      </c>
      <c r="E2371" s="18" t="str">
        <f>IF(ISERROR(VLOOKUP(コンビ!K2375,コード表!$D$3:$E$7,2,FALSE)&amp;VLOOKUP(コンビ!L2375,コード表!$G$3:$H$67,2,FALSE)&amp;VLOOKUP(コンビ!M2375,コード表!$J$3:$K$15,2,FALSE)&amp;VLOOKUP(コンビ!N2375,コード表!$M$3:$N$34,2,FALSE)),"",VLOOKUP(コンビ!K2375,コード表!$D$3:$E$7,2,FALSE)&amp;VLOOKUP(コンビ!L2375,コード表!$G$3:$H$67,2,FALSE)&amp;VLOOKUP(コンビ!M2375,コード表!$J$3:$K$15,2,FALSE)&amp;VLOOKUP(コンビ!N2375,コード表!$M$3:$N$34,2,FALSE))</f>
        <v/>
      </c>
      <c r="F2371" s="18"/>
      <c r="G2371" s="18"/>
      <c r="H2371" s="18" t="str">
        <f>IF(ISERROR(VLOOKUP(コンビ!O2375,コード表!$S$3:$T$11,2,FALSE)),"",VLOOKUP(コンビ!O2375,コード表!$S$3:$T$11,2,FALSE))</f>
        <v/>
      </c>
      <c r="I2371" s="18" t="str">
        <f>IF(ISERROR(VLOOKUP(コンビ!P2375,コード表!$D$3:$E$7,2,FALSE)&amp;VLOOKUP(コンビ!Q2375,コード表!$G$3:$H$67,2,FALSE)&amp;VLOOKUP(コンビ!R2375,コード表!$J$3:$K$15,2,FALSE)&amp;VLOOKUP(コンビ!S2375,コード表!$M$3:$N$34,2,FALSE)),"",VLOOKUP(コンビ!P2375,コード表!$D$3:$E$7,2,FALSE)&amp;VLOOKUP(コンビ!Q2375,コード表!$G$3:$H$67,2,FALSE)&amp;VLOOKUP(コンビ!R2375,コード表!$J$3:$K$15,2,FALSE)&amp;VLOOKUP(コンビ!S2375,コード表!$M$3:$N$34,2,FALSE))</f>
        <v/>
      </c>
      <c r="J2371" s="8">
        <f>コンビ!T2375</f>
        <v>0</v>
      </c>
      <c r="K2371" s="8" t="str">
        <f>IF(ISERROR(VLOOKUP(コンビ!U2375,コード表!$P$3:$Q$52,2,FALSE)),"",VLOOKUP(コンビ!U2375,コード表!$P$3:$Q$52,2,FALSE))</f>
        <v/>
      </c>
    </row>
    <row r="2372" spans="1:11" ht="20.100000000000001" customHeight="1" x14ac:dyDescent="0.15">
      <c r="A2372" s="8">
        <v>712</v>
      </c>
      <c r="B2372" s="18" t="b">
        <f>IF(コンビ!B2376="出",IF(ISERROR(VLOOKUP(コンビ!C2376,コード表!$D$3:$E$7,2,FALSE)&amp;VLOOKUP(コンビ!D2376,コード表!$G$3:$H$67,2,FALSE)&amp;VLOOKUP(コンビ!E2376,コード表!$J$3:$K$15,2,FALSE)&amp;VLOOKUP(コンビ!F2376,コード表!$M$3:$N$34,2,FALSE)),"",VLOOKUP(コンビ!C2376,コード表!$D$3:$E$7,2,FALSE)&amp;VLOOKUP(コンビ!D2376,コード表!$G$3:$H$67,2,FALSE)&amp;VLOOKUP(コンビ!E2376,コード表!$J$3:$K$15,2,FALSE)&amp;VLOOKUP(コンビ!F2376,コード表!$M$3:$N$34,2,FALSE)))</f>
        <v>0</v>
      </c>
      <c r="C2372" s="11" t="str">
        <f>コンビ!I2376&amp;" "&amp;コンビ!J2376</f>
        <v xml:space="preserve"> </v>
      </c>
      <c r="D2372" s="17" t="str">
        <f>コンビ!G2376&amp;" "&amp;コンビ!H2376</f>
        <v xml:space="preserve"> </v>
      </c>
      <c r="E2372" s="18" t="str">
        <f>IF(ISERROR(VLOOKUP(コンビ!K2376,コード表!$D$3:$E$7,2,FALSE)&amp;VLOOKUP(コンビ!L2376,コード表!$G$3:$H$67,2,FALSE)&amp;VLOOKUP(コンビ!M2376,コード表!$J$3:$K$15,2,FALSE)&amp;VLOOKUP(コンビ!N2376,コード表!$M$3:$N$34,2,FALSE)),"",VLOOKUP(コンビ!K2376,コード表!$D$3:$E$7,2,FALSE)&amp;VLOOKUP(コンビ!L2376,コード表!$G$3:$H$67,2,FALSE)&amp;VLOOKUP(コンビ!M2376,コード表!$J$3:$K$15,2,FALSE)&amp;VLOOKUP(コンビ!N2376,コード表!$M$3:$N$34,2,FALSE))</f>
        <v/>
      </c>
      <c r="F2372" s="18"/>
      <c r="G2372" s="18"/>
      <c r="H2372" s="18" t="str">
        <f>IF(ISERROR(VLOOKUP(コンビ!O2376,コード表!$S$3:$T$11,2,FALSE)),"",VLOOKUP(コンビ!O2376,コード表!$S$3:$T$11,2,FALSE))</f>
        <v/>
      </c>
      <c r="I2372" s="18" t="str">
        <f>IF(ISERROR(VLOOKUP(コンビ!P2376,コード表!$D$3:$E$7,2,FALSE)&amp;VLOOKUP(コンビ!Q2376,コード表!$G$3:$H$67,2,FALSE)&amp;VLOOKUP(コンビ!R2376,コード表!$J$3:$K$15,2,FALSE)&amp;VLOOKUP(コンビ!S2376,コード表!$M$3:$N$34,2,FALSE)),"",VLOOKUP(コンビ!P2376,コード表!$D$3:$E$7,2,FALSE)&amp;VLOOKUP(コンビ!Q2376,コード表!$G$3:$H$67,2,FALSE)&amp;VLOOKUP(コンビ!R2376,コード表!$J$3:$K$15,2,FALSE)&amp;VLOOKUP(コンビ!S2376,コード表!$M$3:$N$34,2,FALSE))</f>
        <v/>
      </c>
      <c r="J2372" s="8">
        <f>コンビ!T2376</f>
        <v>0</v>
      </c>
      <c r="K2372" s="8" t="str">
        <f>IF(ISERROR(VLOOKUP(コンビ!U2376,コード表!$P$3:$Q$52,2,FALSE)),"",VLOOKUP(コンビ!U2376,コード表!$P$3:$Q$52,2,FALSE))</f>
        <v/>
      </c>
    </row>
    <row r="2373" spans="1:11" ht="20.100000000000001" customHeight="1" x14ac:dyDescent="0.15">
      <c r="A2373" s="8">
        <v>712</v>
      </c>
      <c r="B2373" s="18" t="b">
        <f>IF(コンビ!B2377="出",IF(ISERROR(VLOOKUP(コンビ!C2377,コード表!$D$3:$E$7,2,FALSE)&amp;VLOOKUP(コンビ!D2377,コード表!$G$3:$H$67,2,FALSE)&amp;VLOOKUP(コンビ!E2377,コード表!$J$3:$K$15,2,FALSE)&amp;VLOOKUP(コンビ!F2377,コード表!$M$3:$N$34,2,FALSE)),"",VLOOKUP(コンビ!C2377,コード表!$D$3:$E$7,2,FALSE)&amp;VLOOKUP(コンビ!D2377,コード表!$G$3:$H$67,2,FALSE)&amp;VLOOKUP(コンビ!E2377,コード表!$J$3:$K$15,2,FALSE)&amp;VLOOKUP(コンビ!F2377,コード表!$M$3:$N$34,2,FALSE)))</f>
        <v>0</v>
      </c>
      <c r="C2373" s="11" t="str">
        <f>コンビ!I2377&amp;" "&amp;コンビ!J2377</f>
        <v xml:space="preserve"> </v>
      </c>
      <c r="D2373" s="17" t="str">
        <f>コンビ!G2377&amp;" "&amp;コンビ!H2377</f>
        <v xml:space="preserve"> </v>
      </c>
      <c r="E2373" s="18" t="str">
        <f>IF(ISERROR(VLOOKUP(コンビ!K2377,コード表!$D$3:$E$7,2,FALSE)&amp;VLOOKUP(コンビ!L2377,コード表!$G$3:$H$67,2,FALSE)&amp;VLOOKUP(コンビ!M2377,コード表!$J$3:$K$15,2,FALSE)&amp;VLOOKUP(コンビ!N2377,コード表!$M$3:$N$34,2,FALSE)),"",VLOOKUP(コンビ!K2377,コード表!$D$3:$E$7,2,FALSE)&amp;VLOOKUP(コンビ!L2377,コード表!$G$3:$H$67,2,FALSE)&amp;VLOOKUP(コンビ!M2377,コード表!$J$3:$K$15,2,FALSE)&amp;VLOOKUP(コンビ!N2377,コード表!$M$3:$N$34,2,FALSE))</f>
        <v/>
      </c>
      <c r="F2373" s="18"/>
      <c r="G2373" s="18"/>
      <c r="H2373" s="18" t="str">
        <f>IF(ISERROR(VLOOKUP(コンビ!O2377,コード表!$S$3:$T$11,2,FALSE)),"",VLOOKUP(コンビ!O2377,コード表!$S$3:$T$11,2,FALSE))</f>
        <v/>
      </c>
      <c r="I2373" s="18" t="str">
        <f>IF(ISERROR(VLOOKUP(コンビ!P2377,コード表!$D$3:$E$7,2,FALSE)&amp;VLOOKUP(コンビ!Q2377,コード表!$G$3:$H$67,2,FALSE)&amp;VLOOKUP(コンビ!R2377,コード表!$J$3:$K$15,2,FALSE)&amp;VLOOKUP(コンビ!S2377,コード表!$M$3:$N$34,2,FALSE)),"",VLOOKUP(コンビ!P2377,コード表!$D$3:$E$7,2,FALSE)&amp;VLOOKUP(コンビ!Q2377,コード表!$G$3:$H$67,2,FALSE)&amp;VLOOKUP(コンビ!R2377,コード表!$J$3:$K$15,2,FALSE)&amp;VLOOKUP(コンビ!S2377,コード表!$M$3:$N$34,2,FALSE))</f>
        <v/>
      </c>
      <c r="J2373" s="8">
        <f>コンビ!T2377</f>
        <v>0</v>
      </c>
      <c r="K2373" s="8" t="str">
        <f>IF(ISERROR(VLOOKUP(コンビ!U2377,コード表!$P$3:$Q$52,2,FALSE)),"",VLOOKUP(コンビ!U2377,コード表!$P$3:$Q$52,2,FALSE))</f>
        <v/>
      </c>
    </row>
    <row r="2374" spans="1:11" ht="20.100000000000001" customHeight="1" x14ac:dyDescent="0.15">
      <c r="A2374" s="8">
        <v>712</v>
      </c>
      <c r="B2374" s="18" t="b">
        <f>IF(コンビ!B2378="出",IF(ISERROR(VLOOKUP(コンビ!C2378,コード表!$D$3:$E$7,2,FALSE)&amp;VLOOKUP(コンビ!D2378,コード表!$G$3:$H$67,2,FALSE)&amp;VLOOKUP(コンビ!E2378,コード表!$J$3:$K$15,2,FALSE)&amp;VLOOKUP(コンビ!F2378,コード表!$M$3:$N$34,2,FALSE)),"",VLOOKUP(コンビ!C2378,コード表!$D$3:$E$7,2,FALSE)&amp;VLOOKUP(コンビ!D2378,コード表!$G$3:$H$67,2,FALSE)&amp;VLOOKUP(コンビ!E2378,コード表!$J$3:$K$15,2,FALSE)&amp;VLOOKUP(コンビ!F2378,コード表!$M$3:$N$34,2,FALSE)))</f>
        <v>0</v>
      </c>
      <c r="C2374" s="11" t="str">
        <f>コンビ!I2378&amp;" "&amp;コンビ!J2378</f>
        <v xml:space="preserve"> </v>
      </c>
      <c r="D2374" s="17" t="str">
        <f>コンビ!G2378&amp;" "&amp;コンビ!H2378</f>
        <v xml:space="preserve"> </v>
      </c>
      <c r="E2374" s="18" t="str">
        <f>IF(ISERROR(VLOOKUP(コンビ!K2378,コード表!$D$3:$E$7,2,FALSE)&amp;VLOOKUP(コンビ!L2378,コード表!$G$3:$H$67,2,FALSE)&amp;VLOOKUP(コンビ!M2378,コード表!$J$3:$K$15,2,FALSE)&amp;VLOOKUP(コンビ!N2378,コード表!$M$3:$N$34,2,FALSE)),"",VLOOKUP(コンビ!K2378,コード表!$D$3:$E$7,2,FALSE)&amp;VLOOKUP(コンビ!L2378,コード表!$G$3:$H$67,2,FALSE)&amp;VLOOKUP(コンビ!M2378,コード表!$J$3:$K$15,2,FALSE)&amp;VLOOKUP(コンビ!N2378,コード表!$M$3:$N$34,2,FALSE))</f>
        <v/>
      </c>
      <c r="F2374" s="18"/>
      <c r="G2374" s="18"/>
      <c r="H2374" s="18" t="str">
        <f>IF(ISERROR(VLOOKUP(コンビ!O2378,コード表!$S$3:$T$11,2,FALSE)),"",VLOOKUP(コンビ!O2378,コード表!$S$3:$T$11,2,FALSE))</f>
        <v/>
      </c>
      <c r="I2374" s="18" t="str">
        <f>IF(ISERROR(VLOOKUP(コンビ!P2378,コード表!$D$3:$E$7,2,FALSE)&amp;VLOOKUP(コンビ!Q2378,コード表!$G$3:$H$67,2,FALSE)&amp;VLOOKUP(コンビ!R2378,コード表!$J$3:$K$15,2,FALSE)&amp;VLOOKUP(コンビ!S2378,コード表!$M$3:$N$34,2,FALSE)),"",VLOOKUP(コンビ!P2378,コード表!$D$3:$E$7,2,FALSE)&amp;VLOOKUP(コンビ!Q2378,コード表!$G$3:$H$67,2,FALSE)&amp;VLOOKUP(コンビ!R2378,コード表!$J$3:$K$15,2,FALSE)&amp;VLOOKUP(コンビ!S2378,コード表!$M$3:$N$34,2,FALSE))</f>
        <v/>
      </c>
      <c r="J2374" s="8">
        <f>コンビ!T2378</f>
        <v>0</v>
      </c>
      <c r="K2374" s="8" t="str">
        <f>IF(ISERROR(VLOOKUP(コンビ!U2378,コード表!$P$3:$Q$52,2,FALSE)),"",VLOOKUP(コンビ!U2378,コード表!$P$3:$Q$52,2,FALSE))</f>
        <v/>
      </c>
    </row>
    <row r="2375" spans="1:11" ht="20.100000000000001" customHeight="1" x14ac:dyDescent="0.15">
      <c r="A2375" s="8">
        <v>712</v>
      </c>
      <c r="B2375" s="18" t="b">
        <f>IF(コンビ!B2379="出",IF(ISERROR(VLOOKUP(コンビ!C2379,コード表!$D$3:$E$7,2,FALSE)&amp;VLOOKUP(コンビ!D2379,コード表!$G$3:$H$67,2,FALSE)&amp;VLOOKUP(コンビ!E2379,コード表!$J$3:$K$15,2,FALSE)&amp;VLOOKUP(コンビ!F2379,コード表!$M$3:$N$34,2,FALSE)),"",VLOOKUP(コンビ!C2379,コード表!$D$3:$E$7,2,FALSE)&amp;VLOOKUP(コンビ!D2379,コード表!$G$3:$H$67,2,FALSE)&amp;VLOOKUP(コンビ!E2379,コード表!$J$3:$K$15,2,FALSE)&amp;VLOOKUP(コンビ!F2379,コード表!$M$3:$N$34,2,FALSE)))</f>
        <v>0</v>
      </c>
      <c r="C2375" s="11" t="str">
        <f>コンビ!I2379&amp;" "&amp;コンビ!J2379</f>
        <v xml:space="preserve"> </v>
      </c>
      <c r="D2375" s="17" t="str">
        <f>コンビ!G2379&amp;" "&amp;コンビ!H2379</f>
        <v xml:space="preserve"> </v>
      </c>
      <c r="E2375" s="18" t="str">
        <f>IF(ISERROR(VLOOKUP(コンビ!K2379,コード表!$D$3:$E$7,2,FALSE)&amp;VLOOKUP(コンビ!L2379,コード表!$G$3:$H$67,2,FALSE)&amp;VLOOKUP(コンビ!M2379,コード表!$J$3:$K$15,2,FALSE)&amp;VLOOKUP(コンビ!N2379,コード表!$M$3:$N$34,2,FALSE)),"",VLOOKUP(コンビ!K2379,コード表!$D$3:$E$7,2,FALSE)&amp;VLOOKUP(コンビ!L2379,コード表!$G$3:$H$67,2,FALSE)&amp;VLOOKUP(コンビ!M2379,コード表!$J$3:$K$15,2,FALSE)&amp;VLOOKUP(コンビ!N2379,コード表!$M$3:$N$34,2,FALSE))</f>
        <v/>
      </c>
      <c r="F2375" s="18"/>
      <c r="G2375" s="18"/>
      <c r="H2375" s="18" t="str">
        <f>IF(ISERROR(VLOOKUP(コンビ!O2379,コード表!$S$3:$T$11,2,FALSE)),"",VLOOKUP(コンビ!O2379,コード表!$S$3:$T$11,2,FALSE))</f>
        <v/>
      </c>
      <c r="I2375" s="18" t="str">
        <f>IF(ISERROR(VLOOKUP(コンビ!P2379,コード表!$D$3:$E$7,2,FALSE)&amp;VLOOKUP(コンビ!Q2379,コード表!$G$3:$H$67,2,FALSE)&amp;VLOOKUP(コンビ!R2379,コード表!$J$3:$K$15,2,FALSE)&amp;VLOOKUP(コンビ!S2379,コード表!$M$3:$N$34,2,FALSE)),"",VLOOKUP(コンビ!P2379,コード表!$D$3:$E$7,2,FALSE)&amp;VLOOKUP(コンビ!Q2379,コード表!$G$3:$H$67,2,FALSE)&amp;VLOOKUP(コンビ!R2379,コード表!$J$3:$K$15,2,FALSE)&amp;VLOOKUP(コンビ!S2379,コード表!$M$3:$N$34,2,FALSE))</f>
        <v/>
      </c>
      <c r="J2375" s="8">
        <f>コンビ!T2379</f>
        <v>0</v>
      </c>
      <c r="K2375" s="8" t="str">
        <f>IF(ISERROR(VLOOKUP(コンビ!U2379,コード表!$P$3:$Q$52,2,FALSE)),"",VLOOKUP(コンビ!U2379,コード表!$P$3:$Q$52,2,FALSE))</f>
        <v/>
      </c>
    </row>
    <row r="2376" spans="1:11" ht="20.100000000000001" customHeight="1" x14ac:dyDescent="0.15">
      <c r="A2376" s="8">
        <v>712</v>
      </c>
      <c r="B2376" s="18" t="b">
        <f>IF(コンビ!B2380="出",IF(ISERROR(VLOOKUP(コンビ!C2380,コード表!$D$3:$E$7,2,FALSE)&amp;VLOOKUP(コンビ!D2380,コード表!$G$3:$H$67,2,FALSE)&amp;VLOOKUP(コンビ!E2380,コード表!$J$3:$K$15,2,FALSE)&amp;VLOOKUP(コンビ!F2380,コード表!$M$3:$N$34,2,FALSE)),"",VLOOKUP(コンビ!C2380,コード表!$D$3:$E$7,2,FALSE)&amp;VLOOKUP(コンビ!D2380,コード表!$G$3:$H$67,2,FALSE)&amp;VLOOKUP(コンビ!E2380,コード表!$J$3:$K$15,2,FALSE)&amp;VLOOKUP(コンビ!F2380,コード表!$M$3:$N$34,2,FALSE)))</f>
        <v>0</v>
      </c>
      <c r="C2376" s="11" t="str">
        <f>コンビ!I2380&amp;" "&amp;コンビ!J2380</f>
        <v xml:space="preserve"> </v>
      </c>
      <c r="D2376" s="17" t="str">
        <f>コンビ!G2380&amp;" "&amp;コンビ!H2380</f>
        <v xml:space="preserve"> </v>
      </c>
      <c r="E2376" s="18" t="str">
        <f>IF(ISERROR(VLOOKUP(コンビ!K2380,コード表!$D$3:$E$7,2,FALSE)&amp;VLOOKUP(コンビ!L2380,コード表!$G$3:$H$67,2,FALSE)&amp;VLOOKUP(コンビ!M2380,コード表!$J$3:$K$15,2,FALSE)&amp;VLOOKUP(コンビ!N2380,コード表!$M$3:$N$34,2,FALSE)),"",VLOOKUP(コンビ!K2380,コード表!$D$3:$E$7,2,FALSE)&amp;VLOOKUP(コンビ!L2380,コード表!$G$3:$H$67,2,FALSE)&amp;VLOOKUP(コンビ!M2380,コード表!$J$3:$K$15,2,FALSE)&amp;VLOOKUP(コンビ!N2380,コード表!$M$3:$N$34,2,FALSE))</f>
        <v/>
      </c>
      <c r="F2376" s="18"/>
      <c r="G2376" s="18"/>
      <c r="H2376" s="18" t="str">
        <f>IF(ISERROR(VLOOKUP(コンビ!O2380,コード表!$S$3:$T$11,2,FALSE)),"",VLOOKUP(コンビ!O2380,コード表!$S$3:$T$11,2,FALSE))</f>
        <v/>
      </c>
      <c r="I2376" s="18" t="str">
        <f>IF(ISERROR(VLOOKUP(コンビ!P2380,コード表!$D$3:$E$7,2,FALSE)&amp;VLOOKUP(コンビ!Q2380,コード表!$G$3:$H$67,2,FALSE)&amp;VLOOKUP(コンビ!R2380,コード表!$J$3:$K$15,2,FALSE)&amp;VLOOKUP(コンビ!S2380,コード表!$M$3:$N$34,2,FALSE)),"",VLOOKUP(コンビ!P2380,コード表!$D$3:$E$7,2,FALSE)&amp;VLOOKUP(コンビ!Q2380,コード表!$G$3:$H$67,2,FALSE)&amp;VLOOKUP(コンビ!R2380,コード表!$J$3:$K$15,2,FALSE)&amp;VLOOKUP(コンビ!S2380,コード表!$M$3:$N$34,2,FALSE))</f>
        <v/>
      </c>
      <c r="J2376" s="8">
        <f>コンビ!T2380</f>
        <v>0</v>
      </c>
      <c r="K2376" s="8" t="str">
        <f>IF(ISERROR(VLOOKUP(コンビ!U2380,コード表!$P$3:$Q$52,2,FALSE)),"",VLOOKUP(コンビ!U2380,コード表!$P$3:$Q$52,2,FALSE))</f>
        <v/>
      </c>
    </row>
    <row r="2377" spans="1:11" ht="20.100000000000001" customHeight="1" x14ac:dyDescent="0.15">
      <c r="A2377" s="8">
        <v>712</v>
      </c>
      <c r="B2377" s="18" t="b">
        <f>IF(コンビ!B2381="出",IF(ISERROR(VLOOKUP(コンビ!C2381,コード表!$D$3:$E$7,2,FALSE)&amp;VLOOKUP(コンビ!D2381,コード表!$G$3:$H$67,2,FALSE)&amp;VLOOKUP(コンビ!E2381,コード表!$J$3:$K$15,2,FALSE)&amp;VLOOKUP(コンビ!F2381,コード表!$M$3:$N$34,2,FALSE)),"",VLOOKUP(コンビ!C2381,コード表!$D$3:$E$7,2,FALSE)&amp;VLOOKUP(コンビ!D2381,コード表!$G$3:$H$67,2,FALSE)&amp;VLOOKUP(コンビ!E2381,コード表!$J$3:$K$15,2,FALSE)&amp;VLOOKUP(コンビ!F2381,コード表!$M$3:$N$34,2,FALSE)))</f>
        <v>0</v>
      </c>
      <c r="C2377" s="11" t="str">
        <f>コンビ!I2381&amp;" "&amp;コンビ!J2381</f>
        <v xml:space="preserve"> </v>
      </c>
      <c r="D2377" s="17" t="str">
        <f>コンビ!G2381&amp;" "&amp;コンビ!H2381</f>
        <v xml:space="preserve"> </v>
      </c>
      <c r="E2377" s="18" t="str">
        <f>IF(ISERROR(VLOOKUP(コンビ!K2381,コード表!$D$3:$E$7,2,FALSE)&amp;VLOOKUP(コンビ!L2381,コード表!$G$3:$H$67,2,FALSE)&amp;VLOOKUP(コンビ!M2381,コード表!$J$3:$K$15,2,FALSE)&amp;VLOOKUP(コンビ!N2381,コード表!$M$3:$N$34,2,FALSE)),"",VLOOKUP(コンビ!K2381,コード表!$D$3:$E$7,2,FALSE)&amp;VLOOKUP(コンビ!L2381,コード表!$G$3:$H$67,2,FALSE)&amp;VLOOKUP(コンビ!M2381,コード表!$J$3:$K$15,2,FALSE)&amp;VLOOKUP(コンビ!N2381,コード表!$M$3:$N$34,2,FALSE))</f>
        <v/>
      </c>
      <c r="F2377" s="18"/>
      <c r="G2377" s="18"/>
      <c r="H2377" s="18" t="str">
        <f>IF(ISERROR(VLOOKUP(コンビ!O2381,コード表!$S$3:$T$11,2,FALSE)),"",VLOOKUP(コンビ!O2381,コード表!$S$3:$T$11,2,FALSE))</f>
        <v/>
      </c>
      <c r="I2377" s="18" t="str">
        <f>IF(ISERROR(VLOOKUP(コンビ!P2381,コード表!$D$3:$E$7,2,FALSE)&amp;VLOOKUP(コンビ!Q2381,コード表!$G$3:$H$67,2,FALSE)&amp;VLOOKUP(コンビ!R2381,コード表!$J$3:$K$15,2,FALSE)&amp;VLOOKUP(コンビ!S2381,コード表!$M$3:$N$34,2,FALSE)),"",VLOOKUP(コンビ!P2381,コード表!$D$3:$E$7,2,FALSE)&amp;VLOOKUP(コンビ!Q2381,コード表!$G$3:$H$67,2,FALSE)&amp;VLOOKUP(コンビ!R2381,コード表!$J$3:$K$15,2,FALSE)&amp;VLOOKUP(コンビ!S2381,コード表!$M$3:$N$34,2,FALSE))</f>
        <v/>
      </c>
      <c r="J2377" s="8">
        <f>コンビ!T2381</f>
        <v>0</v>
      </c>
      <c r="K2377" s="8" t="str">
        <f>IF(ISERROR(VLOOKUP(コンビ!U2381,コード表!$P$3:$Q$52,2,FALSE)),"",VLOOKUP(コンビ!U2381,コード表!$P$3:$Q$52,2,FALSE))</f>
        <v/>
      </c>
    </row>
    <row r="2378" spans="1:11" ht="20.100000000000001" customHeight="1" x14ac:dyDescent="0.15">
      <c r="A2378" s="8">
        <v>712</v>
      </c>
      <c r="B2378" s="18" t="b">
        <f>IF(コンビ!B2382="出",IF(ISERROR(VLOOKUP(コンビ!C2382,コード表!$D$3:$E$7,2,FALSE)&amp;VLOOKUP(コンビ!D2382,コード表!$G$3:$H$67,2,FALSE)&amp;VLOOKUP(コンビ!E2382,コード表!$J$3:$K$15,2,FALSE)&amp;VLOOKUP(コンビ!F2382,コード表!$M$3:$N$34,2,FALSE)),"",VLOOKUP(コンビ!C2382,コード表!$D$3:$E$7,2,FALSE)&amp;VLOOKUP(コンビ!D2382,コード表!$G$3:$H$67,2,FALSE)&amp;VLOOKUP(コンビ!E2382,コード表!$J$3:$K$15,2,FALSE)&amp;VLOOKUP(コンビ!F2382,コード表!$M$3:$N$34,2,FALSE)))</f>
        <v>0</v>
      </c>
      <c r="C2378" s="11" t="str">
        <f>コンビ!I2382&amp;" "&amp;コンビ!J2382</f>
        <v xml:space="preserve"> </v>
      </c>
      <c r="D2378" s="17" t="str">
        <f>コンビ!G2382&amp;" "&amp;コンビ!H2382</f>
        <v xml:space="preserve"> </v>
      </c>
      <c r="E2378" s="18" t="str">
        <f>IF(ISERROR(VLOOKUP(コンビ!K2382,コード表!$D$3:$E$7,2,FALSE)&amp;VLOOKUP(コンビ!L2382,コード表!$G$3:$H$67,2,FALSE)&amp;VLOOKUP(コンビ!M2382,コード表!$J$3:$K$15,2,FALSE)&amp;VLOOKUP(コンビ!N2382,コード表!$M$3:$N$34,2,FALSE)),"",VLOOKUP(コンビ!K2382,コード表!$D$3:$E$7,2,FALSE)&amp;VLOOKUP(コンビ!L2382,コード表!$G$3:$H$67,2,FALSE)&amp;VLOOKUP(コンビ!M2382,コード表!$J$3:$K$15,2,FALSE)&amp;VLOOKUP(コンビ!N2382,コード表!$M$3:$N$34,2,FALSE))</f>
        <v/>
      </c>
      <c r="F2378" s="18"/>
      <c r="G2378" s="18"/>
      <c r="H2378" s="18" t="str">
        <f>IF(ISERROR(VLOOKUP(コンビ!O2382,コード表!$S$3:$T$11,2,FALSE)),"",VLOOKUP(コンビ!O2382,コード表!$S$3:$T$11,2,FALSE))</f>
        <v/>
      </c>
      <c r="I2378" s="18" t="str">
        <f>IF(ISERROR(VLOOKUP(コンビ!P2382,コード表!$D$3:$E$7,2,FALSE)&amp;VLOOKUP(コンビ!Q2382,コード表!$G$3:$H$67,2,FALSE)&amp;VLOOKUP(コンビ!R2382,コード表!$J$3:$K$15,2,FALSE)&amp;VLOOKUP(コンビ!S2382,コード表!$M$3:$N$34,2,FALSE)),"",VLOOKUP(コンビ!P2382,コード表!$D$3:$E$7,2,FALSE)&amp;VLOOKUP(コンビ!Q2382,コード表!$G$3:$H$67,2,FALSE)&amp;VLOOKUP(コンビ!R2382,コード表!$J$3:$K$15,2,FALSE)&amp;VLOOKUP(コンビ!S2382,コード表!$M$3:$N$34,2,FALSE))</f>
        <v/>
      </c>
      <c r="J2378" s="8">
        <f>コンビ!T2382</f>
        <v>0</v>
      </c>
      <c r="K2378" s="8" t="str">
        <f>IF(ISERROR(VLOOKUP(コンビ!U2382,コード表!$P$3:$Q$52,2,FALSE)),"",VLOOKUP(コンビ!U2382,コード表!$P$3:$Q$52,2,FALSE))</f>
        <v/>
      </c>
    </row>
    <row r="2379" spans="1:11" ht="20.100000000000001" customHeight="1" x14ac:dyDescent="0.15">
      <c r="A2379" s="8">
        <v>712</v>
      </c>
      <c r="B2379" s="18" t="b">
        <f>IF(コンビ!B2383="出",IF(ISERROR(VLOOKUP(コンビ!C2383,コード表!$D$3:$E$7,2,FALSE)&amp;VLOOKUP(コンビ!D2383,コード表!$G$3:$H$67,2,FALSE)&amp;VLOOKUP(コンビ!E2383,コード表!$J$3:$K$15,2,FALSE)&amp;VLOOKUP(コンビ!F2383,コード表!$M$3:$N$34,2,FALSE)),"",VLOOKUP(コンビ!C2383,コード表!$D$3:$E$7,2,FALSE)&amp;VLOOKUP(コンビ!D2383,コード表!$G$3:$H$67,2,FALSE)&amp;VLOOKUP(コンビ!E2383,コード表!$J$3:$K$15,2,FALSE)&amp;VLOOKUP(コンビ!F2383,コード表!$M$3:$N$34,2,FALSE)))</f>
        <v>0</v>
      </c>
      <c r="C2379" s="11" t="str">
        <f>コンビ!I2383&amp;" "&amp;コンビ!J2383</f>
        <v xml:space="preserve"> </v>
      </c>
      <c r="D2379" s="17" t="str">
        <f>コンビ!G2383&amp;" "&amp;コンビ!H2383</f>
        <v xml:space="preserve"> </v>
      </c>
      <c r="E2379" s="18" t="str">
        <f>IF(ISERROR(VLOOKUP(コンビ!K2383,コード表!$D$3:$E$7,2,FALSE)&amp;VLOOKUP(コンビ!L2383,コード表!$G$3:$H$67,2,FALSE)&amp;VLOOKUP(コンビ!M2383,コード表!$J$3:$K$15,2,FALSE)&amp;VLOOKUP(コンビ!N2383,コード表!$M$3:$N$34,2,FALSE)),"",VLOOKUP(コンビ!K2383,コード表!$D$3:$E$7,2,FALSE)&amp;VLOOKUP(コンビ!L2383,コード表!$G$3:$H$67,2,FALSE)&amp;VLOOKUP(コンビ!M2383,コード表!$J$3:$K$15,2,FALSE)&amp;VLOOKUP(コンビ!N2383,コード表!$M$3:$N$34,2,FALSE))</f>
        <v/>
      </c>
      <c r="F2379" s="18"/>
      <c r="G2379" s="18"/>
      <c r="H2379" s="18" t="str">
        <f>IF(ISERROR(VLOOKUP(コンビ!O2383,コード表!$S$3:$T$11,2,FALSE)),"",VLOOKUP(コンビ!O2383,コード表!$S$3:$T$11,2,FALSE))</f>
        <v/>
      </c>
      <c r="I2379" s="18" t="str">
        <f>IF(ISERROR(VLOOKUP(コンビ!P2383,コード表!$D$3:$E$7,2,FALSE)&amp;VLOOKUP(コンビ!Q2383,コード表!$G$3:$H$67,2,FALSE)&amp;VLOOKUP(コンビ!R2383,コード表!$J$3:$K$15,2,FALSE)&amp;VLOOKUP(コンビ!S2383,コード表!$M$3:$N$34,2,FALSE)),"",VLOOKUP(コンビ!P2383,コード表!$D$3:$E$7,2,FALSE)&amp;VLOOKUP(コンビ!Q2383,コード表!$G$3:$H$67,2,FALSE)&amp;VLOOKUP(コンビ!R2383,コード表!$J$3:$K$15,2,FALSE)&amp;VLOOKUP(コンビ!S2383,コード表!$M$3:$N$34,2,FALSE))</f>
        <v/>
      </c>
      <c r="J2379" s="8">
        <f>コンビ!T2383</f>
        <v>0</v>
      </c>
      <c r="K2379" s="8" t="str">
        <f>IF(ISERROR(VLOOKUP(コンビ!U2383,コード表!$P$3:$Q$52,2,FALSE)),"",VLOOKUP(コンビ!U2383,コード表!$P$3:$Q$52,2,FALSE))</f>
        <v/>
      </c>
    </row>
    <row r="2380" spans="1:11" ht="20.100000000000001" customHeight="1" x14ac:dyDescent="0.15">
      <c r="A2380" s="8">
        <v>712</v>
      </c>
      <c r="B2380" s="18" t="b">
        <f>IF(コンビ!B2384="出",IF(ISERROR(VLOOKUP(コンビ!C2384,コード表!$D$3:$E$7,2,FALSE)&amp;VLOOKUP(コンビ!D2384,コード表!$G$3:$H$67,2,FALSE)&amp;VLOOKUP(コンビ!E2384,コード表!$J$3:$K$15,2,FALSE)&amp;VLOOKUP(コンビ!F2384,コード表!$M$3:$N$34,2,FALSE)),"",VLOOKUP(コンビ!C2384,コード表!$D$3:$E$7,2,FALSE)&amp;VLOOKUP(コンビ!D2384,コード表!$G$3:$H$67,2,FALSE)&amp;VLOOKUP(コンビ!E2384,コード表!$J$3:$K$15,2,FALSE)&amp;VLOOKUP(コンビ!F2384,コード表!$M$3:$N$34,2,FALSE)))</f>
        <v>0</v>
      </c>
      <c r="C2380" s="11" t="str">
        <f>コンビ!I2384&amp;" "&amp;コンビ!J2384</f>
        <v xml:space="preserve"> </v>
      </c>
      <c r="D2380" s="17" t="str">
        <f>コンビ!G2384&amp;" "&amp;コンビ!H2384</f>
        <v xml:space="preserve"> </v>
      </c>
      <c r="E2380" s="18" t="str">
        <f>IF(ISERROR(VLOOKUP(コンビ!K2384,コード表!$D$3:$E$7,2,FALSE)&amp;VLOOKUP(コンビ!L2384,コード表!$G$3:$H$67,2,FALSE)&amp;VLOOKUP(コンビ!M2384,コード表!$J$3:$K$15,2,FALSE)&amp;VLOOKUP(コンビ!N2384,コード表!$M$3:$N$34,2,FALSE)),"",VLOOKUP(コンビ!K2384,コード表!$D$3:$E$7,2,FALSE)&amp;VLOOKUP(コンビ!L2384,コード表!$G$3:$H$67,2,FALSE)&amp;VLOOKUP(コンビ!M2384,コード表!$J$3:$K$15,2,FALSE)&amp;VLOOKUP(コンビ!N2384,コード表!$M$3:$N$34,2,FALSE))</f>
        <v/>
      </c>
      <c r="F2380" s="18"/>
      <c r="G2380" s="18"/>
      <c r="H2380" s="18" t="str">
        <f>IF(ISERROR(VLOOKUP(コンビ!O2384,コード表!$S$3:$T$11,2,FALSE)),"",VLOOKUP(コンビ!O2384,コード表!$S$3:$T$11,2,FALSE))</f>
        <v/>
      </c>
      <c r="I2380" s="18" t="str">
        <f>IF(ISERROR(VLOOKUP(コンビ!P2384,コード表!$D$3:$E$7,2,FALSE)&amp;VLOOKUP(コンビ!Q2384,コード表!$G$3:$H$67,2,FALSE)&amp;VLOOKUP(コンビ!R2384,コード表!$J$3:$K$15,2,FALSE)&amp;VLOOKUP(コンビ!S2384,コード表!$M$3:$N$34,2,FALSE)),"",VLOOKUP(コンビ!P2384,コード表!$D$3:$E$7,2,FALSE)&amp;VLOOKUP(コンビ!Q2384,コード表!$G$3:$H$67,2,FALSE)&amp;VLOOKUP(コンビ!R2384,コード表!$J$3:$K$15,2,FALSE)&amp;VLOOKUP(コンビ!S2384,コード表!$M$3:$N$34,2,FALSE))</f>
        <v/>
      </c>
      <c r="J2380" s="8">
        <f>コンビ!T2384</f>
        <v>0</v>
      </c>
      <c r="K2380" s="8" t="str">
        <f>IF(ISERROR(VLOOKUP(コンビ!U2384,コード表!$P$3:$Q$52,2,FALSE)),"",VLOOKUP(コンビ!U2384,コード表!$P$3:$Q$52,2,FALSE))</f>
        <v/>
      </c>
    </row>
    <row r="2381" spans="1:11" ht="20.100000000000001" customHeight="1" x14ac:dyDescent="0.15">
      <c r="A2381" s="8">
        <v>712</v>
      </c>
      <c r="B2381" s="18" t="b">
        <f>IF(コンビ!B2385="出",IF(ISERROR(VLOOKUP(コンビ!C2385,コード表!$D$3:$E$7,2,FALSE)&amp;VLOOKUP(コンビ!D2385,コード表!$G$3:$H$67,2,FALSE)&amp;VLOOKUP(コンビ!E2385,コード表!$J$3:$K$15,2,FALSE)&amp;VLOOKUP(コンビ!F2385,コード表!$M$3:$N$34,2,FALSE)),"",VLOOKUP(コンビ!C2385,コード表!$D$3:$E$7,2,FALSE)&amp;VLOOKUP(コンビ!D2385,コード表!$G$3:$H$67,2,FALSE)&amp;VLOOKUP(コンビ!E2385,コード表!$J$3:$K$15,2,FALSE)&amp;VLOOKUP(コンビ!F2385,コード表!$M$3:$N$34,2,FALSE)))</f>
        <v>0</v>
      </c>
      <c r="C2381" s="11" t="str">
        <f>コンビ!I2385&amp;" "&amp;コンビ!J2385</f>
        <v xml:space="preserve"> </v>
      </c>
      <c r="D2381" s="17" t="str">
        <f>コンビ!G2385&amp;" "&amp;コンビ!H2385</f>
        <v xml:space="preserve"> </v>
      </c>
      <c r="E2381" s="18" t="str">
        <f>IF(ISERROR(VLOOKUP(コンビ!K2385,コード表!$D$3:$E$7,2,FALSE)&amp;VLOOKUP(コンビ!L2385,コード表!$G$3:$H$67,2,FALSE)&amp;VLOOKUP(コンビ!M2385,コード表!$J$3:$K$15,2,FALSE)&amp;VLOOKUP(コンビ!N2385,コード表!$M$3:$N$34,2,FALSE)),"",VLOOKUP(コンビ!K2385,コード表!$D$3:$E$7,2,FALSE)&amp;VLOOKUP(コンビ!L2385,コード表!$G$3:$H$67,2,FALSE)&amp;VLOOKUP(コンビ!M2385,コード表!$J$3:$K$15,2,FALSE)&amp;VLOOKUP(コンビ!N2385,コード表!$M$3:$N$34,2,FALSE))</f>
        <v/>
      </c>
      <c r="F2381" s="18"/>
      <c r="G2381" s="18"/>
      <c r="H2381" s="18" t="str">
        <f>IF(ISERROR(VLOOKUP(コンビ!O2385,コード表!$S$3:$T$11,2,FALSE)),"",VLOOKUP(コンビ!O2385,コード表!$S$3:$T$11,2,FALSE))</f>
        <v/>
      </c>
      <c r="I2381" s="18" t="str">
        <f>IF(ISERROR(VLOOKUP(コンビ!P2385,コード表!$D$3:$E$7,2,FALSE)&amp;VLOOKUP(コンビ!Q2385,コード表!$G$3:$H$67,2,FALSE)&amp;VLOOKUP(コンビ!R2385,コード表!$J$3:$K$15,2,FALSE)&amp;VLOOKUP(コンビ!S2385,コード表!$M$3:$N$34,2,FALSE)),"",VLOOKUP(コンビ!P2385,コード表!$D$3:$E$7,2,FALSE)&amp;VLOOKUP(コンビ!Q2385,コード表!$G$3:$H$67,2,FALSE)&amp;VLOOKUP(コンビ!R2385,コード表!$J$3:$K$15,2,FALSE)&amp;VLOOKUP(コンビ!S2385,コード表!$M$3:$N$34,2,FALSE))</f>
        <v/>
      </c>
      <c r="J2381" s="8">
        <f>コンビ!T2385</f>
        <v>0</v>
      </c>
      <c r="K2381" s="8" t="str">
        <f>IF(ISERROR(VLOOKUP(コンビ!U2385,コード表!$P$3:$Q$52,2,FALSE)),"",VLOOKUP(コンビ!U2385,コード表!$P$3:$Q$52,2,FALSE))</f>
        <v/>
      </c>
    </row>
    <row r="2382" spans="1:11" ht="20.100000000000001" customHeight="1" x14ac:dyDescent="0.15">
      <c r="A2382" s="8">
        <v>712</v>
      </c>
      <c r="B2382" s="18" t="b">
        <f>IF(コンビ!B2386="出",IF(ISERROR(VLOOKUP(コンビ!C2386,コード表!$D$3:$E$7,2,FALSE)&amp;VLOOKUP(コンビ!D2386,コード表!$G$3:$H$67,2,FALSE)&amp;VLOOKUP(コンビ!E2386,コード表!$J$3:$K$15,2,FALSE)&amp;VLOOKUP(コンビ!F2386,コード表!$M$3:$N$34,2,FALSE)),"",VLOOKUP(コンビ!C2386,コード表!$D$3:$E$7,2,FALSE)&amp;VLOOKUP(コンビ!D2386,コード表!$G$3:$H$67,2,FALSE)&amp;VLOOKUP(コンビ!E2386,コード表!$J$3:$K$15,2,FALSE)&amp;VLOOKUP(コンビ!F2386,コード表!$M$3:$N$34,2,FALSE)))</f>
        <v>0</v>
      </c>
      <c r="C2382" s="11" t="str">
        <f>コンビ!I2386&amp;" "&amp;コンビ!J2386</f>
        <v xml:space="preserve"> </v>
      </c>
      <c r="D2382" s="17" t="str">
        <f>コンビ!G2386&amp;" "&amp;コンビ!H2386</f>
        <v xml:space="preserve"> </v>
      </c>
      <c r="E2382" s="18" t="str">
        <f>IF(ISERROR(VLOOKUP(コンビ!K2386,コード表!$D$3:$E$7,2,FALSE)&amp;VLOOKUP(コンビ!L2386,コード表!$G$3:$H$67,2,FALSE)&amp;VLOOKUP(コンビ!M2386,コード表!$J$3:$K$15,2,FALSE)&amp;VLOOKUP(コンビ!N2386,コード表!$M$3:$N$34,2,FALSE)),"",VLOOKUP(コンビ!K2386,コード表!$D$3:$E$7,2,FALSE)&amp;VLOOKUP(コンビ!L2386,コード表!$G$3:$H$67,2,FALSE)&amp;VLOOKUP(コンビ!M2386,コード表!$J$3:$K$15,2,FALSE)&amp;VLOOKUP(コンビ!N2386,コード表!$M$3:$N$34,2,FALSE))</f>
        <v/>
      </c>
      <c r="F2382" s="18"/>
      <c r="G2382" s="18"/>
      <c r="H2382" s="18" t="str">
        <f>IF(ISERROR(VLOOKUP(コンビ!O2386,コード表!$S$3:$T$11,2,FALSE)),"",VLOOKUP(コンビ!O2386,コード表!$S$3:$T$11,2,FALSE))</f>
        <v/>
      </c>
      <c r="I2382" s="18" t="str">
        <f>IF(ISERROR(VLOOKUP(コンビ!P2386,コード表!$D$3:$E$7,2,FALSE)&amp;VLOOKUP(コンビ!Q2386,コード表!$G$3:$H$67,2,FALSE)&amp;VLOOKUP(コンビ!R2386,コード表!$J$3:$K$15,2,FALSE)&amp;VLOOKUP(コンビ!S2386,コード表!$M$3:$N$34,2,FALSE)),"",VLOOKUP(コンビ!P2386,コード表!$D$3:$E$7,2,FALSE)&amp;VLOOKUP(コンビ!Q2386,コード表!$G$3:$H$67,2,FALSE)&amp;VLOOKUP(コンビ!R2386,コード表!$J$3:$K$15,2,FALSE)&amp;VLOOKUP(コンビ!S2386,コード表!$M$3:$N$34,2,FALSE))</f>
        <v/>
      </c>
      <c r="J2382" s="8">
        <f>コンビ!T2386</f>
        <v>0</v>
      </c>
      <c r="K2382" s="8" t="str">
        <f>IF(ISERROR(VLOOKUP(コンビ!U2386,コード表!$P$3:$Q$52,2,FALSE)),"",VLOOKUP(コンビ!U2386,コード表!$P$3:$Q$52,2,FALSE))</f>
        <v/>
      </c>
    </row>
    <row r="2383" spans="1:11" ht="20.100000000000001" customHeight="1" x14ac:dyDescent="0.15">
      <c r="A2383" s="8">
        <v>712</v>
      </c>
      <c r="B2383" s="18" t="b">
        <f>IF(コンビ!B2387="出",IF(ISERROR(VLOOKUP(コンビ!C2387,コード表!$D$3:$E$7,2,FALSE)&amp;VLOOKUP(コンビ!D2387,コード表!$G$3:$H$67,2,FALSE)&amp;VLOOKUP(コンビ!E2387,コード表!$J$3:$K$15,2,FALSE)&amp;VLOOKUP(コンビ!F2387,コード表!$M$3:$N$34,2,FALSE)),"",VLOOKUP(コンビ!C2387,コード表!$D$3:$E$7,2,FALSE)&amp;VLOOKUP(コンビ!D2387,コード表!$G$3:$H$67,2,FALSE)&amp;VLOOKUP(コンビ!E2387,コード表!$J$3:$K$15,2,FALSE)&amp;VLOOKUP(コンビ!F2387,コード表!$M$3:$N$34,2,FALSE)))</f>
        <v>0</v>
      </c>
      <c r="C2383" s="11" t="str">
        <f>コンビ!I2387&amp;" "&amp;コンビ!J2387</f>
        <v xml:space="preserve"> </v>
      </c>
      <c r="D2383" s="17" t="str">
        <f>コンビ!G2387&amp;" "&amp;コンビ!H2387</f>
        <v xml:space="preserve"> </v>
      </c>
      <c r="E2383" s="18" t="str">
        <f>IF(ISERROR(VLOOKUP(コンビ!K2387,コード表!$D$3:$E$7,2,FALSE)&amp;VLOOKUP(コンビ!L2387,コード表!$G$3:$H$67,2,FALSE)&amp;VLOOKUP(コンビ!M2387,コード表!$J$3:$K$15,2,FALSE)&amp;VLOOKUP(コンビ!N2387,コード表!$M$3:$N$34,2,FALSE)),"",VLOOKUP(コンビ!K2387,コード表!$D$3:$E$7,2,FALSE)&amp;VLOOKUP(コンビ!L2387,コード表!$G$3:$H$67,2,FALSE)&amp;VLOOKUP(コンビ!M2387,コード表!$J$3:$K$15,2,FALSE)&amp;VLOOKUP(コンビ!N2387,コード表!$M$3:$N$34,2,FALSE))</f>
        <v/>
      </c>
      <c r="F2383" s="18"/>
      <c r="G2383" s="18"/>
      <c r="H2383" s="18" t="str">
        <f>IF(ISERROR(VLOOKUP(コンビ!O2387,コード表!$S$3:$T$11,2,FALSE)),"",VLOOKUP(コンビ!O2387,コード表!$S$3:$T$11,2,FALSE))</f>
        <v/>
      </c>
      <c r="I2383" s="18" t="str">
        <f>IF(ISERROR(VLOOKUP(コンビ!P2387,コード表!$D$3:$E$7,2,FALSE)&amp;VLOOKUP(コンビ!Q2387,コード表!$G$3:$H$67,2,FALSE)&amp;VLOOKUP(コンビ!R2387,コード表!$J$3:$K$15,2,FALSE)&amp;VLOOKUP(コンビ!S2387,コード表!$M$3:$N$34,2,FALSE)),"",VLOOKUP(コンビ!P2387,コード表!$D$3:$E$7,2,FALSE)&amp;VLOOKUP(コンビ!Q2387,コード表!$G$3:$H$67,2,FALSE)&amp;VLOOKUP(コンビ!R2387,コード表!$J$3:$K$15,2,FALSE)&amp;VLOOKUP(コンビ!S2387,コード表!$M$3:$N$34,2,FALSE))</f>
        <v/>
      </c>
      <c r="J2383" s="8">
        <f>コンビ!T2387</f>
        <v>0</v>
      </c>
      <c r="K2383" s="8" t="str">
        <f>IF(ISERROR(VLOOKUP(コンビ!U2387,コード表!$P$3:$Q$52,2,FALSE)),"",VLOOKUP(コンビ!U2387,コード表!$P$3:$Q$52,2,FALSE))</f>
        <v/>
      </c>
    </row>
    <row r="2384" spans="1:11" ht="20.100000000000001" customHeight="1" x14ac:dyDescent="0.15">
      <c r="A2384" s="8">
        <v>712</v>
      </c>
      <c r="B2384" s="18" t="b">
        <f>IF(コンビ!B2388="出",IF(ISERROR(VLOOKUP(コンビ!C2388,コード表!$D$3:$E$7,2,FALSE)&amp;VLOOKUP(コンビ!D2388,コード表!$G$3:$H$67,2,FALSE)&amp;VLOOKUP(コンビ!E2388,コード表!$J$3:$K$15,2,FALSE)&amp;VLOOKUP(コンビ!F2388,コード表!$M$3:$N$34,2,FALSE)),"",VLOOKUP(コンビ!C2388,コード表!$D$3:$E$7,2,FALSE)&amp;VLOOKUP(コンビ!D2388,コード表!$G$3:$H$67,2,FALSE)&amp;VLOOKUP(コンビ!E2388,コード表!$J$3:$K$15,2,FALSE)&amp;VLOOKUP(コンビ!F2388,コード表!$M$3:$N$34,2,FALSE)))</f>
        <v>0</v>
      </c>
      <c r="C2384" s="11" t="str">
        <f>コンビ!I2388&amp;" "&amp;コンビ!J2388</f>
        <v xml:space="preserve"> </v>
      </c>
      <c r="D2384" s="17" t="str">
        <f>コンビ!G2388&amp;" "&amp;コンビ!H2388</f>
        <v xml:space="preserve"> </v>
      </c>
      <c r="E2384" s="18" t="str">
        <f>IF(ISERROR(VLOOKUP(コンビ!K2388,コード表!$D$3:$E$7,2,FALSE)&amp;VLOOKUP(コンビ!L2388,コード表!$G$3:$H$67,2,FALSE)&amp;VLOOKUP(コンビ!M2388,コード表!$J$3:$K$15,2,FALSE)&amp;VLOOKUP(コンビ!N2388,コード表!$M$3:$N$34,2,FALSE)),"",VLOOKUP(コンビ!K2388,コード表!$D$3:$E$7,2,FALSE)&amp;VLOOKUP(コンビ!L2388,コード表!$G$3:$H$67,2,FALSE)&amp;VLOOKUP(コンビ!M2388,コード表!$J$3:$K$15,2,FALSE)&amp;VLOOKUP(コンビ!N2388,コード表!$M$3:$N$34,2,FALSE))</f>
        <v/>
      </c>
      <c r="F2384" s="18"/>
      <c r="G2384" s="18"/>
      <c r="H2384" s="18" t="str">
        <f>IF(ISERROR(VLOOKUP(コンビ!O2388,コード表!$S$3:$T$11,2,FALSE)),"",VLOOKUP(コンビ!O2388,コード表!$S$3:$T$11,2,FALSE))</f>
        <v/>
      </c>
      <c r="I2384" s="18" t="str">
        <f>IF(ISERROR(VLOOKUP(コンビ!P2388,コード表!$D$3:$E$7,2,FALSE)&amp;VLOOKUP(コンビ!Q2388,コード表!$G$3:$H$67,2,FALSE)&amp;VLOOKUP(コンビ!R2388,コード表!$J$3:$K$15,2,FALSE)&amp;VLOOKUP(コンビ!S2388,コード表!$M$3:$N$34,2,FALSE)),"",VLOOKUP(コンビ!P2388,コード表!$D$3:$E$7,2,FALSE)&amp;VLOOKUP(コンビ!Q2388,コード表!$G$3:$H$67,2,FALSE)&amp;VLOOKUP(コンビ!R2388,コード表!$J$3:$K$15,2,FALSE)&amp;VLOOKUP(コンビ!S2388,コード表!$M$3:$N$34,2,FALSE))</f>
        <v/>
      </c>
      <c r="J2384" s="8">
        <f>コンビ!T2388</f>
        <v>0</v>
      </c>
      <c r="K2384" s="8" t="str">
        <f>IF(ISERROR(VLOOKUP(コンビ!U2388,コード表!$P$3:$Q$52,2,FALSE)),"",VLOOKUP(コンビ!U2388,コード表!$P$3:$Q$52,2,FALSE))</f>
        <v/>
      </c>
    </row>
    <row r="2385" spans="1:11" ht="20.100000000000001" customHeight="1" x14ac:dyDescent="0.15">
      <c r="A2385" s="8">
        <v>712</v>
      </c>
      <c r="B2385" s="18" t="b">
        <f>IF(コンビ!B2389="出",IF(ISERROR(VLOOKUP(コンビ!C2389,コード表!$D$3:$E$7,2,FALSE)&amp;VLOOKUP(コンビ!D2389,コード表!$G$3:$H$67,2,FALSE)&amp;VLOOKUP(コンビ!E2389,コード表!$J$3:$K$15,2,FALSE)&amp;VLOOKUP(コンビ!F2389,コード表!$M$3:$N$34,2,FALSE)),"",VLOOKUP(コンビ!C2389,コード表!$D$3:$E$7,2,FALSE)&amp;VLOOKUP(コンビ!D2389,コード表!$G$3:$H$67,2,FALSE)&amp;VLOOKUP(コンビ!E2389,コード表!$J$3:$K$15,2,FALSE)&amp;VLOOKUP(コンビ!F2389,コード表!$M$3:$N$34,2,FALSE)))</f>
        <v>0</v>
      </c>
      <c r="C2385" s="11" t="str">
        <f>コンビ!I2389&amp;" "&amp;コンビ!J2389</f>
        <v xml:space="preserve"> </v>
      </c>
      <c r="D2385" s="17" t="str">
        <f>コンビ!G2389&amp;" "&amp;コンビ!H2389</f>
        <v xml:space="preserve"> </v>
      </c>
      <c r="E2385" s="18" t="str">
        <f>IF(ISERROR(VLOOKUP(コンビ!K2389,コード表!$D$3:$E$7,2,FALSE)&amp;VLOOKUP(コンビ!L2389,コード表!$G$3:$H$67,2,FALSE)&amp;VLOOKUP(コンビ!M2389,コード表!$J$3:$K$15,2,FALSE)&amp;VLOOKUP(コンビ!N2389,コード表!$M$3:$N$34,2,FALSE)),"",VLOOKUP(コンビ!K2389,コード表!$D$3:$E$7,2,FALSE)&amp;VLOOKUP(コンビ!L2389,コード表!$G$3:$H$67,2,FALSE)&amp;VLOOKUP(コンビ!M2389,コード表!$J$3:$K$15,2,FALSE)&amp;VLOOKUP(コンビ!N2389,コード表!$M$3:$N$34,2,FALSE))</f>
        <v/>
      </c>
      <c r="F2385" s="18"/>
      <c r="G2385" s="18"/>
      <c r="H2385" s="18" t="str">
        <f>IF(ISERROR(VLOOKUP(コンビ!O2389,コード表!$S$3:$T$11,2,FALSE)),"",VLOOKUP(コンビ!O2389,コード表!$S$3:$T$11,2,FALSE))</f>
        <v/>
      </c>
      <c r="I2385" s="18" t="str">
        <f>IF(ISERROR(VLOOKUP(コンビ!P2389,コード表!$D$3:$E$7,2,FALSE)&amp;VLOOKUP(コンビ!Q2389,コード表!$G$3:$H$67,2,FALSE)&amp;VLOOKUP(コンビ!R2389,コード表!$J$3:$K$15,2,FALSE)&amp;VLOOKUP(コンビ!S2389,コード表!$M$3:$N$34,2,FALSE)),"",VLOOKUP(コンビ!P2389,コード表!$D$3:$E$7,2,FALSE)&amp;VLOOKUP(コンビ!Q2389,コード表!$G$3:$H$67,2,FALSE)&amp;VLOOKUP(コンビ!R2389,コード表!$J$3:$K$15,2,FALSE)&amp;VLOOKUP(コンビ!S2389,コード表!$M$3:$N$34,2,FALSE))</f>
        <v/>
      </c>
      <c r="J2385" s="8">
        <f>コンビ!T2389</f>
        <v>0</v>
      </c>
      <c r="K2385" s="8" t="str">
        <f>IF(ISERROR(VLOOKUP(コンビ!U2389,コード表!$P$3:$Q$52,2,FALSE)),"",VLOOKUP(コンビ!U2389,コード表!$P$3:$Q$52,2,FALSE))</f>
        <v/>
      </c>
    </row>
    <row r="2386" spans="1:11" ht="20.100000000000001" customHeight="1" x14ac:dyDescent="0.15">
      <c r="A2386" s="8">
        <v>712</v>
      </c>
      <c r="B2386" s="18" t="b">
        <f>IF(コンビ!B2390="出",IF(ISERROR(VLOOKUP(コンビ!C2390,コード表!$D$3:$E$7,2,FALSE)&amp;VLOOKUP(コンビ!D2390,コード表!$G$3:$H$67,2,FALSE)&amp;VLOOKUP(コンビ!E2390,コード表!$J$3:$K$15,2,FALSE)&amp;VLOOKUP(コンビ!F2390,コード表!$M$3:$N$34,2,FALSE)),"",VLOOKUP(コンビ!C2390,コード表!$D$3:$E$7,2,FALSE)&amp;VLOOKUP(コンビ!D2390,コード表!$G$3:$H$67,2,FALSE)&amp;VLOOKUP(コンビ!E2390,コード表!$J$3:$K$15,2,FALSE)&amp;VLOOKUP(コンビ!F2390,コード表!$M$3:$N$34,2,FALSE)))</f>
        <v>0</v>
      </c>
      <c r="C2386" s="11" t="str">
        <f>コンビ!I2390&amp;" "&amp;コンビ!J2390</f>
        <v xml:space="preserve"> </v>
      </c>
      <c r="D2386" s="17" t="str">
        <f>コンビ!G2390&amp;" "&amp;コンビ!H2390</f>
        <v xml:space="preserve"> </v>
      </c>
      <c r="E2386" s="18" t="str">
        <f>IF(ISERROR(VLOOKUP(コンビ!K2390,コード表!$D$3:$E$7,2,FALSE)&amp;VLOOKUP(コンビ!L2390,コード表!$G$3:$H$67,2,FALSE)&amp;VLOOKUP(コンビ!M2390,コード表!$J$3:$K$15,2,FALSE)&amp;VLOOKUP(コンビ!N2390,コード表!$M$3:$N$34,2,FALSE)),"",VLOOKUP(コンビ!K2390,コード表!$D$3:$E$7,2,FALSE)&amp;VLOOKUP(コンビ!L2390,コード表!$G$3:$H$67,2,FALSE)&amp;VLOOKUP(コンビ!M2390,コード表!$J$3:$K$15,2,FALSE)&amp;VLOOKUP(コンビ!N2390,コード表!$M$3:$N$34,2,FALSE))</f>
        <v/>
      </c>
      <c r="F2386" s="18"/>
      <c r="G2386" s="18"/>
      <c r="H2386" s="18" t="str">
        <f>IF(ISERROR(VLOOKUP(コンビ!O2390,コード表!$S$3:$T$11,2,FALSE)),"",VLOOKUP(コンビ!O2390,コード表!$S$3:$T$11,2,FALSE))</f>
        <v/>
      </c>
      <c r="I2386" s="18" t="str">
        <f>IF(ISERROR(VLOOKUP(コンビ!P2390,コード表!$D$3:$E$7,2,FALSE)&amp;VLOOKUP(コンビ!Q2390,コード表!$G$3:$H$67,2,FALSE)&amp;VLOOKUP(コンビ!R2390,コード表!$J$3:$K$15,2,FALSE)&amp;VLOOKUP(コンビ!S2390,コード表!$M$3:$N$34,2,FALSE)),"",VLOOKUP(コンビ!P2390,コード表!$D$3:$E$7,2,FALSE)&amp;VLOOKUP(コンビ!Q2390,コード表!$G$3:$H$67,2,FALSE)&amp;VLOOKUP(コンビ!R2390,コード表!$J$3:$K$15,2,FALSE)&amp;VLOOKUP(コンビ!S2390,コード表!$M$3:$N$34,2,FALSE))</f>
        <v/>
      </c>
      <c r="J2386" s="8">
        <f>コンビ!T2390</f>
        <v>0</v>
      </c>
      <c r="K2386" s="8" t="str">
        <f>IF(ISERROR(VLOOKUP(コンビ!U2390,コード表!$P$3:$Q$52,2,FALSE)),"",VLOOKUP(コンビ!U2390,コード表!$P$3:$Q$52,2,FALSE))</f>
        <v/>
      </c>
    </row>
    <row r="2387" spans="1:11" ht="20.100000000000001" customHeight="1" x14ac:dyDescent="0.15">
      <c r="A2387" s="8">
        <v>712</v>
      </c>
      <c r="B2387" s="18" t="b">
        <f>IF(コンビ!B2391="出",IF(ISERROR(VLOOKUP(コンビ!C2391,コード表!$D$3:$E$7,2,FALSE)&amp;VLOOKUP(コンビ!D2391,コード表!$G$3:$H$67,2,FALSE)&amp;VLOOKUP(コンビ!E2391,コード表!$J$3:$K$15,2,FALSE)&amp;VLOOKUP(コンビ!F2391,コード表!$M$3:$N$34,2,FALSE)),"",VLOOKUP(コンビ!C2391,コード表!$D$3:$E$7,2,FALSE)&amp;VLOOKUP(コンビ!D2391,コード表!$G$3:$H$67,2,FALSE)&amp;VLOOKUP(コンビ!E2391,コード表!$J$3:$K$15,2,FALSE)&amp;VLOOKUP(コンビ!F2391,コード表!$M$3:$N$34,2,FALSE)))</f>
        <v>0</v>
      </c>
      <c r="C2387" s="11" t="str">
        <f>コンビ!I2391&amp;" "&amp;コンビ!J2391</f>
        <v xml:space="preserve"> </v>
      </c>
      <c r="D2387" s="17" t="str">
        <f>コンビ!G2391&amp;" "&amp;コンビ!H2391</f>
        <v xml:space="preserve"> </v>
      </c>
      <c r="E2387" s="18" t="str">
        <f>IF(ISERROR(VLOOKUP(コンビ!K2391,コード表!$D$3:$E$7,2,FALSE)&amp;VLOOKUP(コンビ!L2391,コード表!$G$3:$H$67,2,FALSE)&amp;VLOOKUP(コンビ!M2391,コード表!$J$3:$K$15,2,FALSE)&amp;VLOOKUP(コンビ!N2391,コード表!$M$3:$N$34,2,FALSE)),"",VLOOKUP(コンビ!K2391,コード表!$D$3:$E$7,2,FALSE)&amp;VLOOKUP(コンビ!L2391,コード表!$G$3:$H$67,2,FALSE)&amp;VLOOKUP(コンビ!M2391,コード表!$J$3:$K$15,2,FALSE)&amp;VLOOKUP(コンビ!N2391,コード表!$M$3:$N$34,2,FALSE))</f>
        <v/>
      </c>
      <c r="F2387" s="18"/>
      <c r="G2387" s="18"/>
      <c r="H2387" s="18" t="str">
        <f>IF(ISERROR(VLOOKUP(コンビ!O2391,コード表!$S$3:$T$11,2,FALSE)),"",VLOOKUP(コンビ!O2391,コード表!$S$3:$T$11,2,FALSE))</f>
        <v/>
      </c>
      <c r="I2387" s="18" t="str">
        <f>IF(ISERROR(VLOOKUP(コンビ!P2391,コード表!$D$3:$E$7,2,FALSE)&amp;VLOOKUP(コンビ!Q2391,コード表!$G$3:$H$67,2,FALSE)&amp;VLOOKUP(コンビ!R2391,コード表!$J$3:$K$15,2,FALSE)&amp;VLOOKUP(コンビ!S2391,コード表!$M$3:$N$34,2,FALSE)),"",VLOOKUP(コンビ!P2391,コード表!$D$3:$E$7,2,FALSE)&amp;VLOOKUP(コンビ!Q2391,コード表!$G$3:$H$67,2,FALSE)&amp;VLOOKUP(コンビ!R2391,コード表!$J$3:$K$15,2,FALSE)&amp;VLOOKUP(コンビ!S2391,コード表!$M$3:$N$34,2,FALSE))</f>
        <v/>
      </c>
      <c r="J2387" s="8">
        <f>コンビ!T2391</f>
        <v>0</v>
      </c>
      <c r="K2387" s="8" t="str">
        <f>IF(ISERROR(VLOOKUP(コンビ!U2391,コード表!$P$3:$Q$52,2,FALSE)),"",VLOOKUP(コンビ!U2391,コード表!$P$3:$Q$52,2,FALSE))</f>
        <v/>
      </c>
    </row>
    <row r="2388" spans="1:11" ht="20.100000000000001" customHeight="1" x14ac:dyDescent="0.15">
      <c r="A2388" s="8">
        <v>712</v>
      </c>
      <c r="B2388" s="18" t="b">
        <f>IF(コンビ!B2392="出",IF(ISERROR(VLOOKUP(コンビ!C2392,コード表!$D$3:$E$7,2,FALSE)&amp;VLOOKUP(コンビ!D2392,コード表!$G$3:$H$67,2,FALSE)&amp;VLOOKUP(コンビ!E2392,コード表!$J$3:$K$15,2,FALSE)&amp;VLOOKUP(コンビ!F2392,コード表!$M$3:$N$34,2,FALSE)),"",VLOOKUP(コンビ!C2392,コード表!$D$3:$E$7,2,FALSE)&amp;VLOOKUP(コンビ!D2392,コード表!$G$3:$H$67,2,FALSE)&amp;VLOOKUP(コンビ!E2392,コード表!$J$3:$K$15,2,FALSE)&amp;VLOOKUP(コンビ!F2392,コード表!$M$3:$N$34,2,FALSE)))</f>
        <v>0</v>
      </c>
      <c r="C2388" s="11" t="str">
        <f>コンビ!I2392&amp;" "&amp;コンビ!J2392</f>
        <v xml:space="preserve"> </v>
      </c>
      <c r="D2388" s="17" t="str">
        <f>コンビ!G2392&amp;" "&amp;コンビ!H2392</f>
        <v xml:space="preserve"> </v>
      </c>
      <c r="E2388" s="18" t="str">
        <f>IF(ISERROR(VLOOKUP(コンビ!K2392,コード表!$D$3:$E$7,2,FALSE)&amp;VLOOKUP(コンビ!L2392,コード表!$G$3:$H$67,2,FALSE)&amp;VLOOKUP(コンビ!M2392,コード表!$J$3:$K$15,2,FALSE)&amp;VLOOKUP(コンビ!N2392,コード表!$M$3:$N$34,2,FALSE)),"",VLOOKUP(コンビ!K2392,コード表!$D$3:$E$7,2,FALSE)&amp;VLOOKUP(コンビ!L2392,コード表!$G$3:$H$67,2,FALSE)&amp;VLOOKUP(コンビ!M2392,コード表!$J$3:$K$15,2,FALSE)&amp;VLOOKUP(コンビ!N2392,コード表!$M$3:$N$34,2,FALSE))</f>
        <v/>
      </c>
      <c r="F2388" s="18"/>
      <c r="G2388" s="18"/>
      <c r="H2388" s="18" t="str">
        <f>IF(ISERROR(VLOOKUP(コンビ!O2392,コード表!$S$3:$T$11,2,FALSE)),"",VLOOKUP(コンビ!O2392,コード表!$S$3:$T$11,2,FALSE))</f>
        <v/>
      </c>
      <c r="I2388" s="18" t="str">
        <f>IF(ISERROR(VLOOKUP(コンビ!P2392,コード表!$D$3:$E$7,2,FALSE)&amp;VLOOKUP(コンビ!Q2392,コード表!$G$3:$H$67,2,FALSE)&amp;VLOOKUP(コンビ!R2392,コード表!$J$3:$K$15,2,FALSE)&amp;VLOOKUP(コンビ!S2392,コード表!$M$3:$N$34,2,FALSE)),"",VLOOKUP(コンビ!P2392,コード表!$D$3:$E$7,2,FALSE)&amp;VLOOKUP(コンビ!Q2392,コード表!$G$3:$H$67,2,FALSE)&amp;VLOOKUP(コンビ!R2392,コード表!$J$3:$K$15,2,FALSE)&amp;VLOOKUP(コンビ!S2392,コード表!$M$3:$N$34,2,FALSE))</f>
        <v/>
      </c>
      <c r="J2388" s="8">
        <f>コンビ!T2392</f>
        <v>0</v>
      </c>
      <c r="K2388" s="8" t="str">
        <f>IF(ISERROR(VLOOKUP(コンビ!U2392,コード表!$P$3:$Q$52,2,FALSE)),"",VLOOKUP(コンビ!U2392,コード表!$P$3:$Q$52,2,FALSE))</f>
        <v/>
      </c>
    </row>
    <row r="2389" spans="1:11" ht="20.100000000000001" customHeight="1" x14ac:dyDescent="0.15">
      <c r="A2389" s="8">
        <v>712</v>
      </c>
      <c r="B2389" s="18" t="b">
        <f>IF(コンビ!B2393="出",IF(ISERROR(VLOOKUP(コンビ!C2393,コード表!$D$3:$E$7,2,FALSE)&amp;VLOOKUP(コンビ!D2393,コード表!$G$3:$H$67,2,FALSE)&amp;VLOOKUP(コンビ!E2393,コード表!$J$3:$K$15,2,FALSE)&amp;VLOOKUP(コンビ!F2393,コード表!$M$3:$N$34,2,FALSE)),"",VLOOKUP(コンビ!C2393,コード表!$D$3:$E$7,2,FALSE)&amp;VLOOKUP(コンビ!D2393,コード表!$G$3:$H$67,2,FALSE)&amp;VLOOKUP(コンビ!E2393,コード表!$J$3:$K$15,2,FALSE)&amp;VLOOKUP(コンビ!F2393,コード表!$M$3:$N$34,2,FALSE)))</f>
        <v>0</v>
      </c>
      <c r="C2389" s="11" t="str">
        <f>コンビ!I2393&amp;" "&amp;コンビ!J2393</f>
        <v xml:space="preserve"> </v>
      </c>
      <c r="D2389" s="17" t="str">
        <f>コンビ!G2393&amp;" "&amp;コンビ!H2393</f>
        <v xml:space="preserve"> </v>
      </c>
      <c r="E2389" s="18" t="str">
        <f>IF(ISERROR(VLOOKUP(コンビ!K2393,コード表!$D$3:$E$7,2,FALSE)&amp;VLOOKUP(コンビ!L2393,コード表!$G$3:$H$67,2,FALSE)&amp;VLOOKUP(コンビ!M2393,コード表!$J$3:$K$15,2,FALSE)&amp;VLOOKUP(コンビ!N2393,コード表!$M$3:$N$34,2,FALSE)),"",VLOOKUP(コンビ!K2393,コード表!$D$3:$E$7,2,FALSE)&amp;VLOOKUP(コンビ!L2393,コード表!$G$3:$H$67,2,FALSE)&amp;VLOOKUP(コンビ!M2393,コード表!$J$3:$K$15,2,FALSE)&amp;VLOOKUP(コンビ!N2393,コード表!$M$3:$N$34,2,FALSE))</f>
        <v/>
      </c>
      <c r="F2389" s="18"/>
      <c r="G2389" s="18"/>
      <c r="H2389" s="18" t="str">
        <f>IF(ISERROR(VLOOKUP(コンビ!O2393,コード表!$S$3:$T$11,2,FALSE)),"",VLOOKUP(コンビ!O2393,コード表!$S$3:$T$11,2,FALSE))</f>
        <v/>
      </c>
      <c r="I2389" s="18" t="str">
        <f>IF(ISERROR(VLOOKUP(コンビ!P2393,コード表!$D$3:$E$7,2,FALSE)&amp;VLOOKUP(コンビ!Q2393,コード表!$G$3:$H$67,2,FALSE)&amp;VLOOKUP(コンビ!R2393,コード表!$J$3:$K$15,2,FALSE)&amp;VLOOKUP(コンビ!S2393,コード表!$M$3:$N$34,2,FALSE)),"",VLOOKUP(コンビ!P2393,コード表!$D$3:$E$7,2,FALSE)&amp;VLOOKUP(コンビ!Q2393,コード表!$G$3:$H$67,2,FALSE)&amp;VLOOKUP(コンビ!R2393,コード表!$J$3:$K$15,2,FALSE)&amp;VLOOKUP(コンビ!S2393,コード表!$M$3:$N$34,2,FALSE))</f>
        <v/>
      </c>
      <c r="J2389" s="8">
        <f>コンビ!T2393</f>
        <v>0</v>
      </c>
      <c r="K2389" s="8" t="str">
        <f>IF(ISERROR(VLOOKUP(コンビ!U2393,コード表!$P$3:$Q$52,2,FALSE)),"",VLOOKUP(コンビ!U2393,コード表!$P$3:$Q$52,2,FALSE))</f>
        <v/>
      </c>
    </row>
    <row r="2390" spans="1:11" ht="20.100000000000001" customHeight="1" x14ac:dyDescent="0.15">
      <c r="A2390" s="8">
        <v>712</v>
      </c>
      <c r="B2390" s="18" t="b">
        <f>IF(コンビ!B2394="出",IF(ISERROR(VLOOKUP(コンビ!C2394,コード表!$D$3:$E$7,2,FALSE)&amp;VLOOKUP(コンビ!D2394,コード表!$G$3:$H$67,2,FALSE)&amp;VLOOKUP(コンビ!E2394,コード表!$J$3:$K$15,2,FALSE)&amp;VLOOKUP(コンビ!F2394,コード表!$M$3:$N$34,2,FALSE)),"",VLOOKUP(コンビ!C2394,コード表!$D$3:$E$7,2,FALSE)&amp;VLOOKUP(コンビ!D2394,コード表!$G$3:$H$67,2,FALSE)&amp;VLOOKUP(コンビ!E2394,コード表!$J$3:$K$15,2,FALSE)&amp;VLOOKUP(コンビ!F2394,コード表!$M$3:$N$34,2,FALSE)))</f>
        <v>0</v>
      </c>
      <c r="C2390" s="11" t="str">
        <f>コンビ!I2394&amp;" "&amp;コンビ!J2394</f>
        <v xml:space="preserve"> </v>
      </c>
      <c r="D2390" s="17" t="str">
        <f>コンビ!G2394&amp;" "&amp;コンビ!H2394</f>
        <v xml:space="preserve"> </v>
      </c>
      <c r="E2390" s="18" t="str">
        <f>IF(ISERROR(VLOOKUP(コンビ!K2394,コード表!$D$3:$E$7,2,FALSE)&amp;VLOOKUP(コンビ!L2394,コード表!$G$3:$H$67,2,FALSE)&amp;VLOOKUP(コンビ!M2394,コード表!$J$3:$K$15,2,FALSE)&amp;VLOOKUP(コンビ!N2394,コード表!$M$3:$N$34,2,FALSE)),"",VLOOKUP(コンビ!K2394,コード表!$D$3:$E$7,2,FALSE)&amp;VLOOKUP(コンビ!L2394,コード表!$G$3:$H$67,2,FALSE)&amp;VLOOKUP(コンビ!M2394,コード表!$J$3:$K$15,2,FALSE)&amp;VLOOKUP(コンビ!N2394,コード表!$M$3:$N$34,2,FALSE))</f>
        <v/>
      </c>
      <c r="F2390" s="18"/>
      <c r="G2390" s="18"/>
      <c r="H2390" s="18" t="str">
        <f>IF(ISERROR(VLOOKUP(コンビ!O2394,コード表!$S$3:$T$11,2,FALSE)),"",VLOOKUP(コンビ!O2394,コード表!$S$3:$T$11,2,FALSE))</f>
        <v/>
      </c>
      <c r="I2390" s="18" t="str">
        <f>IF(ISERROR(VLOOKUP(コンビ!P2394,コード表!$D$3:$E$7,2,FALSE)&amp;VLOOKUP(コンビ!Q2394,コード表!$G$3:$H$67,2,FALSE)&amp;VLOOKUP(コンビ!R2394,コード表!$J$3:$K$15,2,FALSE)&amp;VLOOKUP(コンビ!S2394,コード表!$M$3:$N$34,2,FALSE)),"",VLOOKUP(コンビ!P2394,コード表!$D$3:$E$7,2,FALSE)&amp;VLOOKUP(コンビ!Q2394,コード表!$G$3:$H$67,2,FALSE)&amp;VLOOKUP(コンビ!R2394,コード表!$J$3:$K$15,2,FALSE)&amp;VLOOKUP(コンビ!S2394,コード表!$M$3:$N$34,2,FALSE))</f>
        <v/>
      </c>
      <c r="J2390" s="8">
        <f>コンビ!T2394</f>
        <v>0</v>
      </c>
      <c r="K2390" s="8" t="str">
        <f>IF(ISERROR(VLOOKUP(コンビ!U2394,コード表!$P$3:$Q$52,2,FALSE)),"",VLOOKUP(コンビ!U2394,コード表!$P$3:$Q$52,2,FALSE))</f>
        <v/>
      </c>
    </row>
    <row r="2391" spans="1:11" ht="20.100000000000001" customHeight="1" x14ac:dyDescent="0.15">
      <c r="A2391" s="8">
        <v>712</v>
      </c>
      <c r="B2391" s="18" t="b">
        <f>IF(コンビ!B2395="出",IF(ISERROR(VLOOKUP(コンビ!C2395,コード表!$D$3:$E$7,2,FALSE)&amp;VLOOKUP(コンビ!D2395,コード表!$G$3:$H$67,2,FALSE)&amp;VLOOKUP(コンビ!E2395,コード表!$J$3:$K$15,2,FALSE)&amp;VLOOKUP(コンビ!F2395,コード表!$M$3:$N$34,2,FALSE)),"",VLOOKUP(コンビ!C2395,コード表!$D$3:$E$7,2,FALSE)&amp;VLOOKUP(コンビ!D2395,コード表!$G$3:$H$67,2,FALSE)&amp;VLOOKUP(コンビ!E2395,コード表!$J$3:$K$15,2,FALSE)&amp;VLOOKUP(コンビ!F2395,コード表!$M$3:$N$34,2,FALSE)))</f>
        <v>0</v>
      </c>
      <c r="C2391" s="11" t="str">
        <f>コンビ!I2395&amp;" "&amp;コンビ!J2395</f>
        <v xml:space="preserve"> </v>
      </c>
      <c r="D2391" s="17" t="str">
        <f>コンビ!G2395&amp;" "&amp;コンビ!H2395</f>
        <v xml:space="preserve"> </v>
      </c>
      <c r="E2391" s="18" t="str">
        <f>IF(ISERROR(VLOOKUP(コンビ!K2395,コード表!$D$3:$E$7,2,FALSE)&amp;VLOOKUP(コンビ!L2395,コード表!$G$3:$H$67,2,FALSE)&amp;VLOOKUP(コンビ!M2395,コード表!$J$3:$K$15,2,FALSE)&amp;VLOOKUP(コンビ!N2395,コード表!$M$3:$N$34,2,FALSE)),"",VLOOKUP(コンビ!K2395,コード表!$D$3:$E$7,2,FALSE)&amp;VLOOKUP(コンビ!L2395,コード表!$G$3:$H$67,2,FALSE)&amp;VLOOKUP(コンビ!M2395,コード表!$J$3:$K$15,2,FALSE)&amp;VLOOKUP(コンビ!N2395,コード表!$M$3:$N$34,2,FALSE))</f>
        <v/>
      </c>
      <c r="F2391" s="18"/>
      <c r="G2391" s="18"/>
      <c r="H2391" s="18" t="str">
        <f>IF(ISERROR(VLOOKUP(コンビ!O2395,コード表!$S$3:$T$11,2,FALSE)),"",VLOOKUP(コンビ!O2395,コード表!$S$3:$T$11,2,FALSE))</f>
        <v/>
      </c>
      <c r="I2391" s="18" t="str">
        <f>IF(ISERROR(VLOOKUP(コンビ!P2395,コード表!$D$3:$E$7,2,FALSE)&amp;VLOOKUP(コンビ!Q2395,コード表!$G$3:$H$67,2,FALSE)&amp;VLOOKUP(コンビ!R2395,コード表!$J$3:$K$15,2,FALSE)&amp;VLOOKUP(コンビ!S2395,コード表!$M$3:$N$34,2,FALSE)),"",VLOOKUP(コンビ!P2395,コード表!$D$3:$E$7,2,FALSE)&amp;VLOOKUP(コンビ!Q2395,コード表!$G$3:$H$67,2,FALSE)&amp;VLOOKUP(コンビ!R2395,コード表!$J$3:$K$15,2,FALSE)&amp;VLOOKUP(コンビ!S2395,コード表!$M$3:$N$34,2,FALSE))</f>
        <v/>
      </c>
      <c r="J2391" s="8">
        <f>コンビ!T2395</f>
        <v>0</v>
      </c>
      <c r="K2391" s="8" t="str">
        <f>IF(ISERROR(VLOOKUP(コンビ!U2395,コード表!$P$3:$Q$52,2,FALSE)),"",VLOOKUP(コンビ!U2395,コード表!$P$3:$Q$52,2,FALSE))</f>
        <v/>
      </c>
    </row>
    <row r="2392" spans="1:11" ht="20.100000000000001" customHeight="1" x14ac:dyDescent="0.15">
      <c r="A2392" s="8">
        <v>712</v>
      </c>
      <c r="B2392" s="18" t="b">
        <f>IF(コンビ!B2396="出",IF(ISERROR(VLOOKUP(コンビ!C2396,コード表!$D$3:$E$7,2,FALSE)&amp;VLOOKUP(コンビ!D2396,コード表!$G$3:$H$67,2,FALSE)&amp;VLOOKUP(コンビ!E2396,コード表!$J$3:$K$15,2,FALSE)&amp;VLOOKUP(コンビ!F2396,コード表!$M$3:$N$34,2,FALSE)),"",VLOOKUP(コンビ!C2396,コード表!$D$3:$E$7,2,FALSE)&amp;VLOOKUP(コンビ!D2396,コード表!$G$3:$H$67,2,FALSE)&amp;VLOOKUP(コンビ!E2396,コード表!$J$3:$K$15,2,FALSE)&amp;VLOOKUP(コンビ!F2396,コード表!$M$3:$N$34,2,FALSE)))</f>
        <v>0</v>
      </c>
      <c r="C2392" s="11" t="str">
        <f>コンビ!I2396&amp;" "&amp;コンビ!J2396</f>
        <v xml:space="preserve"> </v>
      </c>
      <c r="D2392" s="17" t="str">
        <f>コンビ!G2396&amp;" "&amp;コンビ!H2396</f>
        <v xml:space="preserve"> </v>
      </c>
      <c r="E2392" s="18" t="str">
        <f>IF(ISERROR(VLOOKUP(コンビ!K2396,コード表!$D$3:$E$7,2,FALSE)&amp;VLOOKUP(コンビ!L2396,コード表!$G$3:$H$67,2,FALSE)&amp;VLOOKUP(コンビ!M2396,コード表!$J$3:$K$15,2,FALSE)&amp;VLOOKUP(コンビ!N2396,コード表!$M$3:$N$34,2,FALSE)),"",VLOOKUP(コンビ!K2396,コード表!$D$3:$E$7,2,FALSE)&amp;VLOOKUP(コンビ!L2396,コード表!$G$3:$H$67,2,FALSE)&amp;VLOOKUP(コンビ!M2396,コード表!$J$3:$K$15,2,FALSE)&amp;VLOOKUP(コンビ!N2396,コード表!$M$3:$N$34,2,FALSE))</f>
        <v/>
      </c>
      <c r="F2392" s="18"/>
      <c r="G2392" s="18"/>
      <c r="H2392" s="18" t="str">
        <f>IF(ISERROR(VLOOKUP(コンビ!O2396,コード表!$S$3:$T$11,2,FALSE)),"",VLOOKUP(コンビ!O2396,コード表!$S$3:$T$11,2,FALSE))</f>
        <v/>
      </c>
      <c r="I2392" s="18" t="str">
        <f>IF(ISERROR(VLOOKUP(コンビ!P2396,コード表!$D$3:$E$7,2,FALSE)&amp;VLOOKUP(コンビ!Q2396,コード表!$G$3:$H$67,2,FALSE)&amp;VLOOKUP(コンビ!R2396,コード表!$J$3:$K$15,2,FALSE)&amp;VLOOKUP(コンビ!S2396,コード表!$M$3:$N$34,2,FALSE)),"",VLOOKUP(コンビ!P2396,コード表!$D$3:$E$7,2,FALSE)&amp;VLOOKUP(コンビ!Q2396,コード表!$G$3:$H$67,2,FALSE)&amp;VLOOKUP(コンビ!R2396,コード表!$J$3:$K$15,2,FALSE)&amp;VLOOKUP(コンビ!S2396,コード表!$M$3:$N$34,2,FALSE))</f>
        <v/>
      </c>
      <c r="J2392" s="8">
        <f>コンビ!T2396</f>
        <v>0</v>
      </c>
      <c r="K2392" s="8" t="str">
        <f>IF(ISERROR(VLOOKUP(コンビ!U2396,コード表!$P$3:$Q$52,2,FALSE)),"",VLOOKUP(コンビ!U2396,コード表!$P$3:$Q$52,2,FALSE))</f>
        <v/>
      </c>
    </row>
    <row r="2393" spans="1:11" ht="20.100000000000001" customHeight="1" x14ac:dyDescent="0.15">
      <c r="A2393" s="8">
        <v>712</v>
      </c>
      <c r="B2393" s="18" t="b">
        <f>IF(コンビ!B2397="出",IF(ISERROR(VLOOKUP(コンビ!C2397,コード表!$D$3:$E$7,2,FALSE)&amp;VLOOKUP(コンビ!D2397,コード表!$G$3:$H$67,2,FALSE)&amp;VLOOKUP(コンビ!E2397,コード表!$J$3:$K$15,2,FALSE)&amp;VLOOKUP(コンビ!F2397,コード表!$M$3:$N$34,2,FALSE)),"",VLOOKUP(コンビ!C2397,コード表!$D$3:$E$7,2,FALSE)&amp;VLOOKUP(コンビ!D2397,コード表!$G$3:$H$67,2,FALSE)&amp;VLOOKUP(コンビ!E2397,コード表!$J$3:$K$15,2,FALSE)&amp;VLOOKUP(コンビ!F2397,コード表!$M$3:$N$34,2,FALSE)))</f>
        <v>0</v>
      </c>
      <c r="C2393" s="11" t="str">
        <f>コンビ!I2397&amp;" "&amp;コンビ!J2397</f>
        <v xml:space="preserve"> </v>
      </c>
      <c r="D2393" s="17" t="str">
        <f>コンビ!G2397&amp;" "&amp;コンビ!H2397</f>
        <v xml:space="preserve"> </v>
      </c>
      <c r="E2393" s="18" t="str">
        <f>IF(ISERROR(VLOOKUP(コンビ!K2397,コード表!$D$3:$E$7,2,FALSE)&amp;VLOOKUP(コンビ!L2397,コード表!$G$3:$H$67,2,FALSE)&amp;VLOOKUP(コンビ!M2397,コード表!$J$3:$K$15,2,FALSE)&amp;VLOOKUP(コンビ!N2397,コード表!$M$3:$N$34,2,FALSE)),"",VLOOKUP(コンビ!K2397,コード表!$D$3:$E$7,2,FALSE)&amp;VLOOKUP(コンビ!L2397,コード表!$G$3:$H$67,2,FALSE)&amp;VLOOKUP(コンビ!M2397,コード表!$J$3:$K$15,2,FALSE)&amp;VLOOKUP(コンビ!N2397,コード表!$M$3:$N$34,2,FALSE))</f>
        <v/>
      </c>
      <c r="F2393" s="18"/>
      <c r="G2393" s="18"/>
      <c r="H2393" s="18" t="str">
        <f>IF(ISERROR(VLOOKUP(コンビ!O2397,コード表!$S$3:$T$11,2,FALSE)),"",VLOOKUP(コンビ!O2397,コード表!$S$3:$T$11,2,FALSE))</f>
        <v/>
      </c>
      <c r="I2393" s="18" t="str">
        <f>IF(ISERROR(VLOOKUP(コンビ!P2397,コード表!$D$3:$E$7,2,FALSE)&amp;VLOOKUP(コンビ!Q2397,コード表!$G$3:$H$67,2,FALSE)&amp;VLOOKUP(コンビ!R2397,コード表!$J$3:$K$15,2,FALSE)&amp;VLOOKUP(コンビ!S2397,コード表!$M$3:$N$34,2,FALSE)),"",VLOOKUP(コンビ!P2397,コード表!$D$3:$E$7,2,FALSE)&amp;VLOOKUP(コンビ!Q2397,コード表!$G$3:$H$67,2,FALSE)&amp;VLOOKUP(コンビ!R2397,コード表!$J$3:$K$15,2,FALSE)&amp;VLOOKUP(コンビ!S2397,コード表!$M$3:$N$34,2,FALSE))</f>
        <v/>
      </c>
      <c r="J2393" s="8">
        <f>コンビ!T2397</f>
        <v>0</v>
      </c>
      <c r="K2393" s="8" t="str">
        <f>IF(ISERROR(VLOOKUP(コンビ!U2397,コード表!$P$3:$Q$52,2,FALSE)),"",VLOOKUP(コンビ!U2397,コード表!$P$3:$Q$52,2,FALSE))</f>
        <v/>
      </c>
    </row>
    <row r="2394" spans="1:11" ht="20.100000000000001" customHeight="1" x14ac:dyDescent="0.15">
      <c r="A2394" s="8">
        <v>712</v>
      </c>
      <c r="B2394" s="18" t="b">
        <f>IF(コンビ!B2398="出",IF(ISERROR(VLOOKUP(コンビ!C2398,コード表!$D$3:$E$7,2,FALSE)&amp;VLOOKUP(コンビ!D2398,コード表!$G$3:$H$67,2,FALSE)&amp;VLOOKUP(コンビ!E2398,コード表!$J$3:$K$15,2,FALSE)&amp;VLOOKUP(コンビ!F2398,コード表!$M$3:$N$34,2,FALSE)),"",VLOOKUP(コンビ!C2398,コード表!$D$3:$E$7,2,FALSE)&amp;VLOOKUP(コンビ!D2398,コード表!$G$3:$H$67,2,FALSE)&amp;VLOOKUP(コンビ!E2398,コード表!$J$3:$K$15,2,FALSE)&amp;VLOOKUP(コンビ!F2398,コード表!$M$3:$N$34,2,FALSE)))</f>
        <v>0</v>
      </c>
      <c r="C2394" s="11" t="str">
        <f>コンビ!I2398&amp;" "&amp;コンビ!J2398</f>
        <v xml:space="preserve"> </v>
      </c>
      <c r="D2394" s="17" t="str">
        <f>コンビ!G2398&amp;" "&amp;コンビ!H2398</f>
        <v xml:space="preserve"> </v>
      </c>
      <c r="E2394" s="18" t="str">
        <f>IF(ISERROR(VLOOKUP(コンビ!K2398,コード表!$D$3:$E$7,2,FALSE)&amp;VLOOKUP(コンビ!L2398,コード表!$G$3:$H$67,2,FALSE)&amp;VLOOKUP(コンビ!M2398,コード表!$J$3:$K$15,2,FALSE)&amp;VLOOKUP(コンビ!N2398,コード表!$M$3:$N$34,2,FALSE)),"",VLOOKUP(コンビ!K2398,コード表!$D$3:$E$7,2,FALSE)&amp;VLOOKUP(コンビ!L2398,コード表!$G$3:$H$67,2,FALSE)&amp;VLOOKUP(コンビ!M2398,コード表!$J$3:$K$15,2,FALSE)&amp;VLOOKUP(コンビ!N2398,コード表!$M$3:$N$34,2,FALSE))</f>
        <v/>
      </c>
      <c r="F2394" s="18"/>
      <c r="G2394" s="18"/>
      <c r="H2394" s="18" t="str">
        <f>IF(ISERROR(VLOOKUP(コンビ!O2398,コード表!$S$3:$T$11,2,FALSE)),"",VLOOKUP(コンビ!O2398,コード表!$S$3:$T$11,2,FALSE))</f>
        <v/>
      </c>
      <c r="I2394" s="18" t="str">
        <f>IF(ISERROR(VLOOKUP(コンビ!P2398,コード表!$D$3:$E$7,2,FALSE)&amp;VLOOKUP(コンビ!Q2398,コード表!$G$3:$H$67,2,FALSE)&amp;VLOOKUP(コンビ!R2398,コード表!$J$3:$K$15,2,FALSE)&amp;VLOOKUP(コンビ!S2398,コード表!$M$3:$N$34,2,FALSE)),"",VLOOKUP(コンビ!P2398,コード表!$D$3:$E$7,2,FALSE)&amp;VLOOKUP(コンビ!Q2398,コード表!$G$3:$H$67,2,FALSE)&amp;VLOOKUP(コンビ!R2398,コード表!$J$3:$K$15,2,FALSE)&amp;VLOOKUP(コンビ!S2398,コード表!$M$3:$N$34,2,FALSE))</f>
        <v/>
      </c>
      <c r="J2394" s="8">
        <f>コンビ!T2398</f>
        <v>0</v>
      </c>
      <c r="K2394" s="8" t="str">
        <f>IF(ISERROR(VLOOKUP(コンビ!U2398,コード表!$P$3:$Q$52,2,FALSE)),"",VLOOKUP(コンビ!U2398,コード表!$P$3:$Q$52,2,FALSE))</f>
        <v/>
      </c>
    </row>
    <row r="2395" spans="1:11" ht="20.100000000000001" customHeight="1" x14ac:dyDescent="0.15">
      <c r="A2395" s="8">
        <v>712</v>
      </c>
      <c r="B2395" s="18" t="b">
        <f>IF(コンビ!B2399="出",IF(ISERROR(VLOOKUP(コンビ!C2399,コード表!$D$3:$E$7,2,FALSE)&amp;VLOOKUP(コンビ!D2399,コード表!$G$3:$H$67,2,FALSE)&amp;VLOOKUP(コンビ!E2399,コード表!$J$3:$K$15,2,FALSE)&amp;VLOOKUP(コンビ!F2399,コード表!$M$3:$N$34,2,FALSE)),"",VLOOKUP(コンビ!C2399,コード表!$D$3:$E$7,2,FALSE)&amp;VLOOKUP(コンビ!D2399,コード表!$G$3:$H$67,2,FALSE)&amp;VLOOKUP(コンビ!E2399,コード表!$J$3:$K$15,2,FALSE)&amp;VLOOKUP(コンビ!F2399,コード表!$M$3:$N$34,2,FALSE)))</f>
        <v>0</v>
      </c>
      <c r="C2395" s="11" t="str">
        <f>コンビ!I2399&amp;" "&amp;コンビ!J2399</f>
        <v xml:space="preserve"> </v>
      </c>
      <c r="D2395" s="17" t="str">
        <f>コンビ!G2399&amp;" "&amp;コンビ!H2399</f>
        <v xml:space="preserve"> </v>
      </c>
      <c r="E2395" s="18" t="str">
        <f>IF(ISERROR(VLOOKUP(コンビ!K2399,コード表!$D$3:$E$7,2,FALSE)&amp;VLOOKUP(コンビ!L2399,コード表!$G$3:$H$67,2,FALSE)&amp;VLOOKUP(コンビ!M2399,コード表!$J$3:$K$15,2,FALSE)&amp;VLOOKUP(コンビ!N2399,コード表!$M$3:$N$34,2,FALSE)),"",VLOOKUP(コンビ!K2399,コード表!$D$3:$E$7,2,FALSE)&amp;VLOOKUP(コンビ!L2399,コード表!$G$3:$H$67,2,FALSE)&amp;VLOOKUP(コンビ!M2399,コード表!$J$3:$K$15,2,FALSE)&amp;VLOOKUP(コンビ!N2399,コード表!$M$3:$N$34,2,FALSE))</f>
        <v/>
      </c>
      <c r="F2395" s="18"/>
      <c r="G2395" s="18"/>
      <c r="H2395" s="18" t="str">
        <f>IF(ISERROR(VLOOKUP(コンビ!O2399,コード表!$S$3:$T$11,2,FALSE)),"",VLOOKUP(コンビ!O2399,コード表!$S$3:$T$11,2,FALSE))</f>
        <v/>
      </c>
      <c r="I2395" s="18" t="str">
        <f>IF(ISERROR(VLOOKUP(コンビ!P2399,コード表!$D$3:$E$7,2,FALSE)&amp;VLOOKUP(コンビ!Q2399,コード表!$G$3:$H$67,2,FALSE)&amp;VLOOKUP(コンビ!R2399,コード表!$J$3:$K$15,2,FALSE)&amp;VLOOKUP(コンビ!S2399,コード表!$M$3:$N$34,2,FALSE)),"",VLOOKUP(コンビ!P2399,コード表!$D$3:$E$7,2,FALSE)&amp;VLOOKUP(コンビ!Q2399,コード表!$G$3:$H$67,2,FALSE)&amp;VLOOKUP(コンビ!R2399,コード表!$J$3:$K$15,2,FALSE)&amp;VLOOKUP(コンビ!S2399,コード表!$M$3:$N$34,2,FALSE))</f>
        <v/>
      </c>
      <c r="J2395" s="8">
        <f>コンビ!T2399</f>
        <v>0</v>
      </c>
      <c r="K2395" s="8" t="str">
        <f>IF(ISERROR(VLOOKUP(コンビ!U2399,コード表!$P$3:$Q$52,2,FALSE)),"",VLOOKUP(コンビ!U2399,コード表!$P$3:$Q$52,2,FALSE))</f>
        <v/>
      </c>
    </row>
    <row r="2396" spans="1:11" ht="20.100000000000001" customHeight="1" x14ac:dyDescent="0.15">
      <c r="A2396" s="8">
        <v>712</v>
      </c>
      <c r="B2396" s="18" t="b">
        <f>IF(コンビ!B2400="出",IF(ISERROR(VLOOKUP(コンビ!C2400,コード表!$D$3:$E$7,2,FALSE)&amp;VLOOKUP(コンビ!D2400,コード表!$G$3:$H$67,2,FALSE)&amp;VLOOKUP(コンビ!E2400,コード表!$J$3:$K$15,2,FALSE)&amp;VLOOKUP(コンビ!F2400,コード表!$M$3:$N$34,2,FALSE)),"",VLOOKUP(コンビ!C2400,コード表!$D$3:$E$7,2,FALSE)&amp;VLOOKUP(コンビ!D2400,コード表!$G$3:$H$67,2,FALSE)&amp;VLOOKUP(コンビ!E2400,コード表!$J$3:$K$15,2,FALSE)&amp;VLOOKUP(コンビ!F2400,コード表!$M$3:$N$34,2,FALSE)))</f>
        <v>0</v>
      </c>
      <c r="C2396" s="11" t="str">
        <f>コンビ!I2400&amp;" "&amp;コンビ!J2400</f>
        <v xml:space="preserve"> </v>
      </c>
      <c r="D2396" s="17" t="str">
        <f>コンビ!G2400&amp;" "&amp;コンビ!H2400</f>
        <v xml:space="preserve"> </v>
      </c>
      <c r="E2396" s="18" t="str">
        <f>IF(ISERROR(VLOOKUP(コンビ!K2400,コード表!$D$3:$E$7,2,FALSE)&amp;VLOOKUP(コンビ!L2400,コード表!$G$3:$H$67,2,FALSE)&amp;VLOOKUP(コンビ!M2400,コード表!$J$3:$K$15,2,FALSE)&amp;VLOOKUP(コンビ!N2400,コード表!$M$3:$N$34,2,FALSE)),"",VLOOKUP(コンビ!K2400,コード表!$D$3:$E$7,2,FALSE)&amp;VLOOKUP(コンビ!L2400,コード表!$G$3:$H$67,2,FALSE)&amp;VLOOKUP(コンビ!M2400,コード表!$J$3:$K$15,2,FALSE)&amp;VLOOKUP(コンビ!N2400,コード表!$M$3:$N$34,2,FALSE))</f>
        <v/>
      </c>
      <c r="F2396" s="18"/>
      <c r="G2396" s="18"/>
      <c r="H2396" s="18" t="str">
        <f>IF(ISERROR(VLOOKUP(コンビ!O2400,コード表!$S$3:$T$11,2,FALSE)),"",VLOOKUP(コンビ!O2400,コード表!$S$3:$T$11,2,FALSE))</f>
        <v/>
      </c>
      <c r="I2396" s="18" t="str">
        <f>IF(ISERROR(VLOOKUP(コンビ!P2400,コード表!$D$3:$E$7,2,FALSE)&amp;VLOOKUP(コンビ!Q2400,コード表!$G$3:$H$67,2,FALSE)&amp;VLOOKUP(コンビ!R2400,コード表!$J$3:$K$15,2,FALSE)&amp;VLOOKUP(コンビ!S2400,コード表!$M$3:$N$34,2,FALSE)),"",VLOOKUP(コンビ!P2400,コード表!$D$3:$E$7,2,FALSE)&amp;VLOOKUP(コンビ!Q2400,コード表!$G$3:$H$67,2,FALSE)&amp;VLOOKUP(コンビ!R2400,コード表!$J$3:$K$15,2,FALSE)&amp;VLOOKUP(コンビ!S2400,コード表!$M$3:$N$34,2,FALSE))</f>
        <v/>
      </c>
      <c r="J2396" s="8">
        <f>コンビ!T2400</f>
        <v>0</v>
      </c>
      <c r="K2396" s="8" t="str">
        <f>IF(ISERROR(VLOOKUP(コンビ!U2400,コード表!$P$3:$Q$52,2,FALSE)),"",VLOOKUP(コンビ!U2400,コード表!$P$3:$Q$52,2,FALSE))</f>
        <v/>
      </c>
    </row>
    <row r="2397" spans="1:11" ht="20.100000000000001" customHeight="1" x14ac:dyDescent="0.15">
      <c r="A2397" s="8">
        <v>712</v>
      </c>
      <c r="B2397" s="18" t="b">
        <f>IF(コンビ!B2401="出",IF(ISERROR(VLOOKUP(コンビ!C2401,コード表!$D$3:$E$7,2,FALSE)&amp;VLOOKUP(コンビ!D2401,コード表!$G$3:$H$67,2,FALSE)&amp;VLOOKUP(コンビ!E2401,コード表!$J$3:$K$15,2,FALSE)&amp;VLOOKUP(コンビ!F2401,コード表!$M$3:$N$34,2,FALSE)),"",VLOOKUP(コンビ!C2401,コード表!$D$3:$E$7,2,FALSE)&amp;VLOOKUP(コンビ!D2401,コード表!$G$3:$H$67,2,FALSE)&amp;VLOOKUP(コンビ!E2401,コード表!$J$3:$K$15,2,FALSE)&amp;VLOOKUP(コンビ!F2401,コード表!$M$3:$N$34,2,FALSE)))</f>
        <v>0</v>
      </c>
      <c r="C2397" s="11" t="str">
        <f>コンビ!I2401&amp;" "&amp;コンビ!J2401</f>
        <v xml:space="preserve"> </v>
      </c>
      <c r="D2397" s="17" t="str">
        <f>コンビ!G2401&amp;" "&amp;コンビ!H2401</f>
        <v xml:space="preserve"> </v>
      </c>
      <c r="E2397" s="18" t="str">
        <f>IF(ISERROR(VLOOKUP(コンビ!K2401,コード表!$D$3:$E$7,2,FALSE)&amp;VLOOKUP(コンビ!L2401,コード表!$G$3:$H$67,2,FALSE)&amp;VLOOKUP(コンビ!M2401,コード表!$J$3:$K$15,2,FALSE)&amp;VLOOKUP(コンビ!N2401,コード表!$M$3:$N$34,2,FALSE)),"",VLOOKUP(コンビ!K2401,コード表!$D$3:$E$7,2,FALSE)&amp;VLOOKUP(コンビ!L2401,コード表!$G$3:$H$67,2,FALSE)&amp;VLOOKUP(コンビ!M2401,コード表!$J$3:$K$15,2,FALSE)&amp;VLOOKUP(コンビ!N2401,コード表!$M$3:$N$34,2,FALSE))</f>
        <v/>
      </c>
      <c r="F2397" s="18"/>
      <c r="G2397" s="18"/>
      <c r="H2397" s="18" t="str">
        <f>IF(ISERROR(VLOOKUP(コンビ!O2401,コード表!$S$3:$T$11,2,FALSE)),"",VLOOKUP(コンビ!O2401,コード表!$S$3:$T$11,2,FALSE))</f>
        <v/>
      </c>
      <c r="I2397" s="18" t="str">
        <f>IF(ISERROR(VLOOKUP(コンビ!P2401,コード表!$D$3:$E$7,2,FALSE)&amp;VLOOKUP(コンビ!Q2401,コード表!$G$3:$H$67,2,FALSE)&amp;VLOOKUP(コンビ!R2401,コード表!$J$3:$K$15,2,FALSE)&amp;VLOOKUP(コンビ!S2401,コード表!$M$3:$N$34,2,FALSE)),"",VLOOKUP(コンビ!P2401,コード表!$D$3:$E$7,2,FALSE)&amp;VLOOKUP(コンビ!Q2401,コード表!$G$3:$H$67,2,FALSE)&amp;VLOOKUP(コンビ!R2401,コード表!$J$3:$K$15,2,FALSE)&amp;VLOOKUP(コンビ!S2401,コード表!$M$3:$N$34,2,FALSE))</f>
        <v/>
      </c>
      <c r="J2397" s="8">
        <f>コンビ!T2401</f>
        <v>0</v>
      </c>
      <c r="K2397" s="8" t="str">
        <f>IF(ISERROR(VLOOKUP(コンビ!U2401,コード表!$P$3:$Q$52,2,FALSE)),"",VLOOKUP(コンビ!U2401,コード表!$P$3:$Q$52,2,FALSE))</f>
        <v/>
      </c>
    </row>
    <row r="2398" spans="1:11" ht="20.100000000000001" customHeight="1" x14ac:dyDescent="0.15">
      <c r="A2398" s="8">
        <v>712</v>
      </c>
      <c r="B2398" s="18" t="b">
        <f>IF(コンビ!B2402="出",IF(ISERROR(VLOOKUP(コンビ!C2402,コード表!$D$3:$E$7,2,FALSE)&amp;VLOOKUP(コンビ!D2402,コード表!$G$3:$H$67,2,FALSE)&amp;VLOOKUP(コンビ!E2402,コード表!$J$3:$K$15,2,FALSE)&amp;VLOOKUP(コンビ!F2402,コード表!$M$3:$N$34,2,FALSE)),"",VLOOKUP(コンビ!C2402,コード表!$D$3:$E$7,2,FALSE)&amp;VLOOKUP(コンビ!D2402,コード表!$G$3:$H$67,2,FALSE)&amp;VLOOKUP(コンビ!E2402,コード表!$J$3:$K$15,2,FALSE)&amp;VLOOKUP(コンビ!F2402,コード表!$M$3:$N$34,2,FALSE)))</f>
        <v>0</v>
      </c>
      <c r="C2398" s="11" t="str">
        <f>コンビ!I2402&amp;" "&amp;コンビ!J2402</f>
        <v xml:space="preserve"> </v>
      </c>
      <c r="D2398" s="17" t="str">
        <f>コンビ!G2402&amp;" "&amp;コンビ!H2402</f>
        <v xml:space="preserve"> </v>
      </c>
      <c r="E2398" s="18" t="str">
        <f>IF(ISERROR(VLOOKUP(コンビ!K2402,コード表!$D$3:$E$7,2,FALSE)&amp;VLOOKUP(コンビ!L2402,コード表!$G$3:$H$67,2,FALSE)&amp;VLOOKUP(コンビ!M2402,コード表!$J$3:$K$15,2,FALSE)&amp;VLOOKUP(コンビ!N2402,コード表!$M$3:$N$34,2,FALSE)),"",VLOOKUP(コンビ!K2402,コード表!$D$3:$E$7,2,FALSE)&amp;VLOOKUP(コンビ!L2402,コード表!$G$3:$H$67,2,FALSE)&amp;VLOOKUP(コンビ!M2402,コード表!$J$3:$K$15,2,FALSE)&amp;VLOOKUP(コンビ!N2402,コード表!$M$3:$N$34,2,FALSE))</f>
        <v/>
      </c>
      <c r="F2398" s="18"/>
      <c r="G2398" s="18"/>
      <c r="H2398" s="18" t="str">
        <f>IF(ISERROR(VLOOKUP(コンビ!O2402,コード表!$S$3:$T$11,2,FALSE)),"",VLOOKUP(コンビ!O2402,コード表!$S$3:$T$11,2,FALSE))</f>
        <v/>
      </c>
      <c r="I2398" s="18" t="str">
        <f>IF(ISERROR(VLOOKUP(コンビ!P2402,コード表!$D$3:$E$7,2,FALSE)&amp;VLOOKUP(コンビ!Q2402,コード表!$G$3:$H$67,2,FALSE)&amp;VLOOKUP(コンビ!R2402,コード表!$J$3:$K$15,2,FALSE)&amp;VLOOKUP(コンビ!S2402,コード表!$M$3:$N$34,2,FALSE)),"",VLOOKUP(コンビ!P2402,コード表!$D$3:$E$7,2,FALSE)&amp;VLOOKUP(コンビ!Q2402,コード表!$G$3:$H$67,2,FALSE)&amp;VLOOKUP(コンビ!R2402,コード表!$J$3:$K$15,2,FALSE)&amp;VLOOKUP(コンビ!S2402,コード表!$M$3:$N$34,2,FALSE))</f>
        <v/>
      </c>
      <c r="J2398" s="8">
        <f>コンビ!T2402</f>
        <v>0</v>
      </c>
      <c r="K2398" s="8" t="str">
        <f>IF(ISERROR(VLOOKUP(コンビ!U2402,コード表!$P$3:$Q$52,2,FALSE)),"",VLOOKUP(コンビ!U2402,コード表!$P$3:$Q$52,2,FALSE))</f>
        <v/>
      </c>
    </row>
    <row r="2399" spans="1:11" ht="20.100000000000001" customHeight="1" x14ac:dyDescent="0.15">
      <c r="A2399" s="8">
        <v>712</v>
      </c>
      <c r="B2399" s="18" t="b">
        <f>IF(コンビ!B2403="出",IF(ISERROR(VLOOKUP(コンビ!C2403,コード表!$D$3:$E$7,2,FALSE)&amp;VLOOKUP(コンビ!D2403,コード表!$G$3:$H$67,2,FALSE)&amp;VLOOKUP(コンビ!E2403,コード表!$J$3:$K$15,2,FALSE)&amp;VLOOKUP(コンビ!F2403,コード表!$M$3:$N$34,2,FALSE)),"",VLOOKUP(コンビ!C2403,コード表!$D$3:$E$7,2,FALSE)&amp;VLOOKUP(コンビ!D2403,コード表!$G$3:$H$67,2,FALSE)&amp;VLOOKUP(コンビ!E2403,コード表!$J$3:$K$15,2,FALSE)&amp;VLOOKUP(コンビ!F2403,コード表!$M$3:$N$34,2,FALSE)))</f>
        <v>0</v>
      </c>
      <c r="C2399" s="11" t="str">
        <f>コンビ!I2403&amp;" "&amp;コンビ!J2403</f>
        <v xml:space="preserve"> </v>
      </c>
      <c r="D2399" s="17" t="str">
        <f>コンビ!G2403&amp;" "&amp;コンビ!H2403</f>
        <v xml:space="preserve"> </v>
      </c>
      <c r="E2399" s="18" t="str">
        <f>IF(ISERROR(VLOOKUP(コンビ!K2403,コード表!$D$3:$E$7,2,FALSE)&amp;VLOOKUP(コンビ!L2403,コード表!$G$3:$H$67,2,FALSE)&amp;VLOOKUP(コンビ!M2403,コード表!$J$3:$K$15,2,FALSE)&amp;VLOOKUP(コンビ!N2403,コード表!$M$3:$N$34,2,FALSE)),"",VLOOKUP(コンビ!K2403,コード表!$D$3:$E$7,2,FALSE)&amp;VLOOKUP(コンビ!L2403,コード表!$G$3:$H$67,2,FALSE)&amp;VLOOKUP(コンビ!M2403,コード表!$J$3:$K$15,2,FALSE)&amp;VLOOKUP(コンビ!N2403,コード表!$M$3:$N$34,2,FALSE))</f>
        <v/>
      </c>
      <c r="F2399" s="18"/>
      <c r="G2399" s="18"/>
      <c r="H2399" s="18" t="str">
        <f>IF(ISERROR(VLOOKUP(コンビ!O2403,コード表!$S$3:$T$11,2,FALSE)),"",VLOOKUP(コンビ!O2403,コード表!$S$3:$T$11,2,FALSE))</f>
        <v/>
      </c>
      <c r="I2399" s="18" t="str">
        <f>IF(ISERROR(VLOOKUP(コンビ!P2403,コード表!$D$3:$E$7,2,FALSE)&amp;VLOOKUP(コンビ!Q2403,コード表!$G$3:$H$67,2,FALSE)&amp;VLOOKUP(コンビ!R2403,コード表!$J$3:$K$15,2,FALSE)&amp;VLOOKUP(コンビ!S2403,コード表!$M$3:$N$34,2,FALSE)),"",VLOOKUP(コンビ!P2403,コード表!$D$3:$E$7,2,FALSE)&amp;VLOOKUP(コンビ!Q2403,コード表!$G$3:$H$67,2,FALSE)&amp;VLOOKUP(コンビ!R2403,コード表!$J$3:$K$15,2,FALSE)&amp;VLOOKUP(コンビ!S2403,コード表!$M$3:$N$34,2,FALSE))</f>
        <v/>
      </c>
      <c r="J2399" s="8">
        <f>コンビ!T2403</f>
        <v>0</v>
      </c>
      <c r="K2399" s="8" t="str">
        <f>IF(ISERROR(VLOOKUP(コンビ!U2403,コード表!$P$3:$Q$52,2,FALSE)),"",VLOOKUP(コンビ!U2403,コード表!$P$3:$Q$52,2,FALSE))</f>
        <v/>
      </c>
    </row>
    <row r="2400" spans="1:11" ht="20.100000000000001" customHeight="1" x14ac:dyDescent="0.15">
      <c r="A2400" s="8">
        <v>712</v>
      </c>
      <c r="B2400" s="18" t="b">
        <f>IF(コンビ!B2404="出",IF(ISERROR(VLOOKUP(コンビ!C2404,コード表!$D$3:$E$7,2,FALSE)&amp;VLOOKUP(コンビ!D2404,コード表!$G$3:$H$67,2,FALSE)&amp;VLOOKUP(コンビ!E2404,コード表!$J$3:$K$15,2,FALSE)&amp;VLOOKUP(コンビ!F2404,コード表!$M$3:$N$34,2,FALSE)),"",VLOOKUP(コンビ!C2404,コード表!$D$3:$E$7,2,FALSE)&amp;VLOOKUP(コンビ!D2404,コード表!$G$3:$H$67,2,FALSE)&amp;VLOOKUP(コンビ!E2404,コード表!$J$3:$K$15,2,FALSE)&amp;VLOOKUP(コンビ!F2404,コード表!$M$3:$N$34,2,FALSE)))</f>
        <v>0</v>
      </c>
      <c r="C2400" s="11" t="str">
        <f>コンビ!I2404&amp;" "&amp;コンビ!J2404</f>
        <v xml:space="preserve"> </v>
      </c>
      <c r="D2400" s="17" t="str">
        <f>コンビ!G2404&amp;" "&amp;コンビ!H2404</f>
        <v xml:space="preserve"> </v>
      </c>
      <c r="E2400" s="18" t="str">
        <f>IF(ISERROR(VLOOKUP(コンビ!K2404,コード表!$D$3:$E$7,2,FALSE)&amp;VLOOKUP(コンビ!L2404,コード表!$G$3:$H$67,2,FALSE)&amp;VLOOKUP(コンビ!M2404,コード表!$J$3:$K$15,2,FALSE)&amp;VLOOKUP(コンビ!N2404,コード表!$M$3:$N$34,2,FALSE)),"",VLOOKUP(コンビ!K2404,コード表!$D$3:$E$7,2,FALSE)&amp;VLOOKUP(コンビ!L2404,コード表!$G$3:$H$67,2,FALSE)&amp;VLOOKUP(コンビ!M2404,コード表!$J$3:$K$15,2,FALSE)&amp;VLOOKUP(コンビ!N2404,コード表!$M$3:$N$34,2,FALSE))</f>
        <v/>
      </c>
      <c r="F2400" s="18"/>
      <c r="G2400" s="18"/>
      <c r="H2400" s="18" t="str">
        <f>IF(ISERROR(VLOOKUP(コンビ!O2404,コード表!$S$3:$T$11,2,FALSE)),"",VLOOKUP(コンビ!O2404,コード表!$S$3:$T$11,2,FALSE))</f>
        <v/>
      </c>
      <c r="I2400" s="18" t="str">
        <f>IF(ISERROR(VLOOKUP(コンビ!P2404,コード表!$D$3:$E$7,2,FALSE)&amp;VLOOKUP(コンビ!Q2404,コード表!$G$3:$H$67,2,FALSE)&amp;VLOOKUP(コンビ!R2404,コード表!$J$3:$K$15,2,FALSE)&amp;VLOOKUP(コンビ!S2404,コード表!$M$3:$N$34,2,FALSE)),"",VLOOKUP(コンビ!P2404,コード表!$D$3:$E$7,2,FALSE)&amp;VLOOKUP(コンビ!Q2404,コード表!$G$3:$H$67,2,FALSE)&amp;VLOOKUP(コンビ!R2404,コード表!$J$3:$K$15,2,FALSE)&amp;VLOOKUP(コンビ!S2404,コード表!$M$3:$N$34,2,FALSE))</f>
        <v/>
      </c>
      <c r="J2400" s="8">
        <f>コンビ!T2404</f>
        <v>0</v>
      </c>
      <c r="K2400" s="8" t="str">
        <f>IF(ISERROR(VLOOKUP(コンビ!U2404,コード表!$P$3:$Q$52,2,FALSE)),"",VLOOKUP(コンビ!U2404,コード表!$P$3:$Q$52,2,FALSE))</f>
        <v/>
      </c>
    </row>
    <row r="2401" spans="1:11" ht="20.100000000000001" customHeight="1" x14ac:dyDescent="0.15">
      <c r="A2401" s="8">
        <v>712</v>
      </c>
      <c r="B2401" s="18" t="b">
        <f>IF(コンビ!B2405="出",IF(ISERROR(VLOOKUP(コンビ!C2405,コード表!$D$3:$E$7,2,FALSE)&amp;VLOOKUP(コンビ!D2405,コード表!$G$3:$H$67,2,FALSE)&amp;VLOOKUP(コンビ!E2405,コード表!$J$3:$K$15,2,FALSE)&amp;VLOOKUP(コンビ!F2405,コード表!$M$3:$N$34,2,FALSE)),"",VLOOKUP(コンビ!C2405,コード表!$D$3:$E$7,2,FALSE)&amp;VLOOKUP(コンビ!D2405,コード表!$G$3:$H$67,2,FALSE)&amp;VLOOKUP(コンビ!E2405,コード表!$J$3:$K$15,2,FALSE)&amp;VLOOKUP(コンビ!F2405,コード表!$M$3:$N$34,2,FALSE)))</f>
        <v>0</v>
      </c>
      <c r="C2401" s="11" t="str">
        <f>コンビ!I2405&amp;" "&amp;コンビ!J2405</f>
        <v xml:space="preserve"> </v>
      </c>
      <c r="D2401" s="17" t="str">
        <f>コンビ!G2405&amp;" "&amp;コンビ!H2405</f>
        <v xml:space="preserve"> </v>
      </c>
      <c r="E2401" s="18" t="str">
        <f>IF(ISERROR(VLOOKUP(コンビ!K2405,コード表!$D$3:$E$7,2,FALSE)&amp;VLOOKUP(コンビ!L2405,コード表!$G$3:$H$67,2,FALSE)&amp;VLOOKUP(コンビ!M2405,コード表!$J$3:$K$15,2,FALSE)&amp;VLOOKUP(コンビ!N2405,コード表!$M$3:$N$34,2,FALSE)),"",VLOOKUP(コンビ!K2405,コード表!$D$3:$E$7,2,FALSE)&amp;VLOOKUP(コンビ!L2405,コード表!$G$3:$H$67,2,FALSE)&amp;VLOOKUP(コンビ!M2405,コード表!$J$3:$K$15,2,FALSE)&amp;VLOOKUP(コンビ!N2405,コード表!$M$3:$N$34,2,FALSE))</f>
        <v/>
      </c>
      <c r="F2401" s="18"/>
      <c r="G2401" s="18"/>
      <c r="H2401" s="18" t="str">
        <f>IF(ISERROR(VLOOKUP(コンビ!O2405,コード表!$S$3:$T$11,2,FALSE)),"",VLOOKUP(コンビ!O2405,コード表!$S$3:$T$11,2,FALSE))</f>
        <v/>
      </c>
      <c r="I2401" s="18" t="str">
        <f>IF(ISERROR(VLOOKUP(コンビ!P2405,コード表!$D$3:$E$7,2,FALSE)&amp;VLOOKUP(コンビ!Q2405,コード表!$G$3:$H$67,2,FALSE)&amp;VLOOKUP(コンビ!R2405,コード表!$J$3:$K$15,2,FALSE)&amp;VLOOKUP(コンビ!S2405,コード表!$M$3:$N$34,2,FALSE)),"",VLOOKUP(コンビ!P2405,コード表!$D$3:$E$7,2,FALSE)&amp;VLOOKUP(コンビ!Q2405,コード表!$G$3:$H$67,2,FALSE)&amp;VLOOKUP(コンビ!R2405,コード表!$J$3:$K$15,2,FALSE)&amp;VLOOKUP(コンビ!S2405,コード表!$M$3:$N$34,2,FALSE))</f>
        <v/>
      </c>
      <c r="J2401" s="8">
        <f>コンビ!T2405</f>
        <v>0</v>
      </c>
      <c r="K2401" s="8" t="str">
        <f>IF(ISERROR(VLOOKUP(コンビ!U2405,コード表!$P$3:$Q$52,2,FALSE)),"",VLOOKUP(コンビ!U2405,コード表!$P$3:$Q$52,2,FALSE))</f>
        <v/>
      </c>
    </row>
    <row r="2402" spans="1:11" ht="20.100000000000001" customHeight="1" x14ac:dyDescent="0.15">
      <c r="A2402" s="8">
        <v>712</v>
      </c>
      <c r="B2402" s="18" t="b">
        <f>IF(コンビ!B2406="出",IF(ISERROR(VLOOKUP(コンビ!C2406,コード表!$D$3:$E$7,2,FALSE)&amp;VLOOKUP(コンビ!D2406,コード表!$G$3:$H$67,2,FALSE)&amp;VLOOKUP(コンビ!E2406,コード表!$J$3:$K$15,2,FALSE)&amp;VLOOKUP(コンビ!F2406,コード表!$M$3:$N$34,2,FALSE)),"",VLOOKUP(コンビ!C2406,コード表!$D$3:$E$7,2,FALSE)&amp;VLOOKUP(コンビ!D2406,コード表!$G$3:$H$67,2,FALSE)&amp;VLOOKUP(コンビ!E2406,コード表!$J$3:$K$15,2,FALSE)&amp;VLOOKUP(コンビ!F2406,コード表!$M$3:$N$34,2,FALSE)))</f>
        <v>0</v>
      </c>
      <c r="C2402" s="11" t="str">
        <f>コンビ!I2406&amp;" "&amp;コンビ!J2406</f>
        <v xml:space="preserve"> </v>
      </c>
      <c r="D2402" s="17" t="str">
        <f>コンビ!G2406&amp;" "&amp;コンビ!H2406</f>
        <v xml:space="preserve"> </v>
      </c>
      <c r="E2402" s="18" t="str">
        <f>IF(ISERROR(VLOOKUP(コンビ!K2406,コード表!$D$3:$E$7,2,FALSE)&amp;VLOOKUP(コンビ!L2406,コード表!$G$3:$H$67,2,FALSE)&amp;VLOOKUP(コンビ!M2406,コード表!$J$3:$K$15,2,FALSE)&amp;VLOOKUP(コンビ!N2406,コード表!$M$3:$N$34,2,FALSE)),"",VLOOKUP(コンビ!K2406,コード表!$D$3:$E$7,2,FALSE)&amp;VLOOKUP(コンビ!L2406,コード表!$G$3:$H$67,2,FALSE)&amp;VLOOKUP(コンビ!M2406,コード表!$J$3:$K$15,2,FALSE)&amp;VLOOKUP(コンビ!N2406,コード表!$M$3:$N$34,2,FALSE))</f>
        <v/>
      </c>
      <c r="F2402" s="18"/>
      <c r="G2402" s="18"/>
      <c r="H2402" s="18" t="str">
        <f>IF(ISERROR(VLOOKUP(コンビ!O2406,コード表!$S$3:$T$11,2,FALSE)),"",VLOOKUP(コンビ!O2406,コード表!$S$3:$T$11,2,FALSE))</f>
        <v/>
      </c>
      <c r="I2402" s="18" t="str">
        <f>IF(ISERROR(VLOOKUP(コンビ!P2406,コード表!$D$3:$E$7,2,FALSE)&amp;VLOOKUP(コンビ!Q2406,コード表!$G$3:$H$67,2,FALSE)&amp;VLOOKUP(コンビ!R2406,コード表!$J$3:$K$15,2,FALSE)&amp;VLOOKUP(コンビ!S2406,コード表!$M$3:$N$34,2,FALSE)),"",VLOOKUP(コンビ!P2406,コード表!$D$3:$E$7,2,FALSE)&amp;VLOOKUP(コンビ!Q2406,コード表!$G$3:$H$67,2,FALSE)&amp;VLOOKUP(コンビ!R2406,コード表!$J$3:$K$15,2,FALSE)&amp;VLOOKUP(コンビ!S2406,コード表!$M$3:$N$34,2,FALSE))</f>
        <v/>
      </c>
      <c r="J2402" s="8">
        <f>コンビ!T2406</f>
        <v>0</v>
      </c>
      <c r="K2402" s="8" t="str">
        <f>IF(ISERROR(VLOOKUP(コンビ!U2406,コード表!$P$3:$Q$52,2,FALSE)),"",VLOOKUP(コンビ!U2406,コード表!$P$3:$Q$52,2,FALSE))</f>
        <v/>
      </c>
    </row>
    <row r="2403" spans="1:11" ht="20.100000000000001" customHeight="1" x14ac:dyDescent="0.15">
      <c r="A2403" s="8">
        <v>712</v>
      </c>
      <c r="B2403" s="18" t="b">
        <f>IF(コンビ!B2407="出",IF(ISERROR(VLOOKUP(コンビ!C2407,コード表!$D$3:$E$7,2,FALSE)&amp;VLOOKUP(コンビ!D2407,コード表!$G$3:$H$67,2,FALSE)&amp;VLOOKUP(コンビ!E2407,コード表!$J$3:$K$15,2,FALSE)&amp;VLOOKUP(コンビ!F2407,コード表!$M$3:$N$34,2,FALSE)),"",VLOOKUP(コンビ!C2407,コード表!$D$3:$E$7,2,FALSE)&amp;VLOOKUP(コンビ!D2407,コード表!$G$3:$H$67,2,FALSE)&amp;VLOOKUP(コンビ!E2407,コード表!$J$3:$K$15,2,FALSE)&amp;VLOOKUP(コンビ!F2407,コード表!$M$3:$N$34,2,FALSE)))</f>
        <v>0</v>
      </c>
      <c r="C2403" s="11" t="str">
        <f>コンビ!I2407&amp;" "&amp;コンビ!J2407</f>
        <v xml:space="preserve"> </v>
      </c>
      <c r="D2403" s="17" t="str">
        <f>コンビ!G2407&amp;" "&amp;コンビ!H2407</f>
        <v xml:space="preserve"> </v>
      </c>
      <c r="E2403" s="18" t="str">
        <f>IF(ISERROR(VLOOKUP(コンビ!K2407,コード表!$D$3:$E$7,2,FALSE)&amp;VLOOKUP(コンビ!L2407,コード表!$G$3:$H$67,2,FALSE)&amp;VLOOKUP(コンビ!M2407,コード表!$J$3:$K$15,2,FALSE)&amp;VLOOKUP(コンビ!N2407,コード表!$M$3:$N$34,2,FALSE)),"",VLOOKUP(コンビ!K2407,コード表!$D$3:$E$7,2,FALSE)&amp;VLOOKUP(コンビ!L2407,コード表!$G$3:$H$67,2,FALSE)&amp;VLOOKUP(コンビ!M2407,コード表!$J$3:$K$15,2,FALSE)&amp;VLOOKUP(コンビ!N2407,コード表!$M$3:$N$34,2,FALSE))</f>
        <v/>
      </c>
      <c r="F2403" s="18"/>
      <c r="G2403" s="18"/>
      <c r="H2403" s="18" t="str">
        <f>IF(ISERROR(VLOOKUP(コンビ!O2407,コード表!$S$3:$T$11,2,FALSE)),"",VLOOKUP(コンビ!O2407,コード表!$S$3:$T$11,2,FALSE))</f>
        <v/>
      </c>
      <c r="I2403" s="18" t="str">
        <f>IF(ISERROR(VLOOKUP(コンビ!P2407,コード表!$D$3:$E$7,2,FALSE)&amp;VLOOKUP(コンビ!Q2407,コード表!$G$3:$H$67,2,FALSE)&amp;VLOOKUP(コンビ!R2407,コード表!$J$3:$K$15,2,FALSE)&amp;VLOOKUP(コンビ!S2407,コード表!$M$3:$N$34,2,FALSE)),"",VLOOKUP(コンビ!P2407,コード表!$D$3:$E$7,2,FALSE)&amp;VLOOKUP(コンビ!Q2407,コード表!$G$3:$H$67,2,FALSE)&amp;VLOOKUP(コンビ!R2407,コード表!$J$3:$K$15,2,FALSE)&amp;VLOOKUP(コンビ!S2407,コード表!$M$3:$N$34,2,FALSE))</f>
        <v/>
      </c>
      <c r="J2403" s="8">
        <f>コンビ!T2407</f>
        <v>0</v>
      </c>
      <c r="K2403" s="8" t="str">
        <f>IF(ISERROR(VLOOKUP(コンビ!U2407,コード表!$P$3:$Q$52,2,FALSE)),"",VLOOKUP(コンビ!U2407,コード表!$P$3:$Q$52,2,FALSE))</f>
        <v/>
      </c>
    </row>
    <row r="2404" spans="1:11" ht="20.100000000000001" customHeight="1" x14ac:dyDescent="0.15">
      <c r="A2404" s="8">
        <v>712</v>
      </c>
      <c r="B2404" s="18" t="b">
        <f>IF(コンビ!B2408="出",IF(ISERROR(VLOOKUP(コンビ!C2408,コード表!$D$3:$E$7,2,FALSE)&amp;VLOOKUP(コンビ!D2408,コード表!$G$3:$H$67,2,FALSE)&amp;VLOOKUP(コンビ!E2408,コード表!$J$3:$K$15,2,FALSE)&amp;VLOOKUP(コンビ!F2408,コード表!$M$3:$N$34,2,FALSE)),"",VLOOKUP(コンビ!C2408,コード表!$D$3:$E$7,2,FALSE)&amp;VLOOKUP(コンビ!D2408,コード表!$G$3:$H$67,2,FALSE)&amp;VLOOKUP(コンビ!E2408,コード表!$J$3:$K$15,2,FALSE)&amp;VLOOKUP(コンビ!F2408,コード表!$M$3:$N$34,2,FALSE)))</f>
        <v>0</v>
      </c>
      <c r="C2404" s="11" t="str">
        <f>コンビ!I2408&amp;" "&amp;コンビ!J2408</f>
        <v xml:space="preserve"> </v>
      </c>
      <c r="D2404" s="17" t="str">
        <f>コンビ!G2408&amp;" "&amp;コンビ!H2408</f>
        <v xml:space="preserve"> </v>
      </c>
      <c r="E2404" s="18" t="str">
        <f>IF(ISERROR(VLOOKUP(コンビ!K2408,コード表!$D$3:$E$7,2,FALSE)&amp;VLOOKUP(コンビ!L2408,コード表!$G$3:$H$67,2,FALSE)&amp;VLOOKUP(コンビ!M2408,コード表!$J$3:$K$15,2,FALSE)&amp;VLOOKUP(コンビ!N2408,コード表!$M$3:$N$34,2,FALSE)),"",VLOOKUP(コンビ!K2408,コード表!$D$3:$E$7,2,FALSE)&amp;VLOOKUP(コンビ!L2408,コード表!$G$3:$H$67,2,FALSE)&amp;VLOOKUP(コンビ!M2408,コード表!$J$3:$K$15,2,FALSE)&amp;VLOOKUP(コンビ!N2408,コード表!$M$3:$N$34,2,FALSE))</f>
        <v/>
      </c>
      <c r="F2404" s="18"/>
      <c r="G2404" s="18"/>
      <c r="H2404" s="18" t="str">
        <f>IF(ISERROR(VLOOKUP(コンビ!O2408,コード表!$S$3:$T$11,2,FALSE)),"",VLOOKUP(コンビ!O2408,コード表!$S$3:$T$11,2,FALSE))</f>
        <v/>
      </c>
      <c r="I2404" s="18" t="str">
        <f>IF(ISERROR(VLOOKUP(コンビ!P2408,コード表!$D$3:$E$7,2,FALSE)&amp;VLOOKUP(コンビ!Q2408,コード表!$G$3:$H$67,2,FALSE)&amp;VLOOKUP(コンビ!R2408,コード表!$J$3:$K$15,2,FALSE)&amp;VLOOKUP(コンビ!S2408,コード表!$M$3:$N$34,2,FALSE)),"",VLOOKUP(コンビ!P2408,コード表!$D$3:$E$7,2,FALSE)&amp;VLOOKUP(コンビ!Q2408,コード表!$G$3:$H$67,2,FALSE)&amp;VLOOKUP(コンビ!R2408,コード表!$J$3:$K$15,2,FALSE)&amp;VLOOKUP(コンビ!S2408,コード表!$M$3:$N$34,2,FALSE))</f>
        <v/>
      </c>
      <c r="J2404" s="8">
        <f>コンビ!T2408</f>
        <v>0</v>
      </c>
      <c r="K2404" s="8" t="str">
        <f>IF(ISERROR(VLOOKUP(コンビ!U2408,コード表!$P$3:$Q$52,2,FALSE)),"",VLOOKUP(コンビ!U2408,コード表!$P$3:$Q$52,2,FALSE))</f>
        <v/>
      </c>
    </row>
    <row r="2405" spans="1:11" ht="20.100000000000001" customHeight="1" x14ac:dyDescent="0.15">
      <c r="A2405" s="8">
        <v>712</v>
      </c>
      <c r="B2405" s="18" t="b">
        <f>IF(コンビ!B2409="出",IF(ISERROR(VLOOKUP(コンビ!C2409,コード表!$D$3:$E$7,2,FALSE)&amp;VLOOKUP(コンビ!D2409,コード表!$G$3:$H$67,2,FALSE)&amp;VLOOKUP(コンビ!E2409,コード表!$J$3:$K$15,2,FALSE)&amp;VLOOKUP(コンビ!F2409,コード表!$M$3:$N$34,2,FALSE)),"",VLOOKUP(コンビ!C2409,コード表!$D$3:$E$7,2,FALSE)&amp;VLOOKUP(コンビ!D2409,コード表!$G$3:$H$67,2,FALSE)&amp;VLOOKUP(コンビ!E2409,コード表!$J$3:$K$15,2,FALSE)&amp;VLOOKUP(コンビ!F2409,コード表!$M$3:$N$34,2,FALSE)))</f>
        <v>0</v>
      </c>
      <c r="C2405" s="11" t="str">
        <f>コンビ!I2409&amp;" "&amp;コンビ!J2409</f>
        <v xml:space="preserve"> </v>
      </c>
      <c r="D2405" s="17" t="str">
        <f>コンビ!G2409&amp;" "&amp;コンビ!H2409</f>
        <v xml:space="preserve"> </v>
      </c>
      <c r="E2405" s="18" t="str">
        <f>IF(ISERROR(VLOOKUP(コンビ!K2409,コード表!$D$3:$E$7,2,FALSE)&amp;VLOOKUP(コンビ!L2409,コード表!$G$3:$H$67,2,FALSE)&amp;VLOOKUP(コンビ!M2409,コード表!$J$3:$K$15,2,FALSE)&amp;VLOOKUP(コンビ!N2409,コード表!$M$3:$N$34,2,FALSE)),"",VLOOKUP(コンビ!K2409,コード表!$D$3:$E$7,2,FALSE)&amp;VLOOKUP(コンビ!L2409,コード表!$G$3:$H$67,2,FALSE)&amp;VLOOKUP(コンビ!M2409,コード表!$J$3:$K$15,2,FALSE)&amp;VLOOKUP(コンビ!N2409,コード表!$M$3:$N$34,2,FALSE))</f>
        <v/>
      </c>
      <c r="F2405" s="18"/>
      <c r="G2405" s="18"/>
      <c r="H2405" s="18" t="str">
        <f>IF(ISERROR(VLOOKUP(コンビ!O2409,コード表!$S$3:$T$11,2,FALSE)),"",VLOOKUP(コンビ!O2409,コード表!$S$3:$T$11,2,FALSE))</f>
        <v/>
      </c>
      <c r="I2405" s="18" t="str">
        <f>IF(ISERROR(VLOOKUP(コンビ!P2409,コード表!$D$3:$E$7,2,FALSE)&amp;VLOOKUP(コンビ!Q2409,コード表!$G$3:$H$67,2,FALSE)&amp;VLOOKUP(コンビ!R2409,コード表!$J$3:$K$15,2,FALSE)&amp;VLOOKUP(コンビ!S2409,コード表!$M$3:$N$34,2,FALSE)),"",VLOOKUP(コンビ!P2409,コード表!$D$3:$E$7,2,FALSE)&amp;VLOOKUP(コンビ!Q2409,コード表!$G$3:$H$67,2,FALSE)&amp;VLOOKUP(コンビ!R2409,コード表!$J$3:$K$15,2,FALSE)&amp;VLOOKUP(コンビ!S2409,コード表!$M$3:$N$34,2,FALSE))</f>
        <v/>
      </c>
      <c r="J2405" s="8">
        <f>コンビ!T2409</f>
        <v>0</v>
      </c>
      <c r="K2405" s="8" t="str">
        <f>IF(ISERROR(VLOOKUP(コンビ!U2409,コード表!$P$3:$Q$52,2,FALSE)),"",VLOOKUP(コンビ!U2409,コード表!$P$3:$Q$52,2,FALSE))</f>
        <v/>
      </c>
    </row>
    <row r="2406" spans="1:11" ht="20.100000000000001" customHeight="1" x14ac:dyDescent="0.15">
      <c r="A2406" s="8">
        <v>712</v>
      </c>
      <c r="B2406" s="18" t="b">
        <f>IF(コンビ!B2410="出",IF(ISERROR(VLOOKUP(コンビ!C2410,コード表!$D$3:$E$7,2,FALSE)&amp;VLOOKUP(コンビ!D2410,コード表!$G$3:$H$67,2,FALSE)&amp;VLOOKUP(コンビ!E2410,コード表!$J$3:$K$15,2,FALSE)&amp;VLOOKUP(コンビ!F2410,コード表!$M$3:$N$34,2,FALSE)),"",VLOOKUP(コンビ!C2410,コード表!$D$3:$E$7,2,FALSE)&amp;VLOOKUP(コンビ!D2410,コード表!$G$3:$H$67,2,FALSE)&amp;VLOOKUP(コンビ!E2410,コード表!$J$3:$K$15,2,FALSE)&amp;VLOOKUP(コンビ!F2410,コード表!$M$3:$N$34,2,FALSE)))</f>
        <v>0</v>
      </c>
      <c r="C2406" s="11" t="str">
        <f>コンビ!I2410&amp;" "&amp;コンビ!J2410</f>
        <v xml:space="preserve"> </v>
      </c>
      <c r="D2406" s="17" t="str">
        <f>コンビ!G2410&amp;" "&amp;コンビ!H2410</f>
        <v xml:space="preserve"> </v>
      </c>
      <c r="E2406" s="18" t="str">
        <f>IF(ISERROR(VLOOKUP(コンビ!K2410,コード表!$D$3:$E$7,2,FALSE)&amp;VLOOKUP(コンビ!L2410,コード表!$G$3:$H$67,2,FALSE)&amp;VLOOKUP(コンビ!M2410,コード表!$J$3:$K$15,2,FALSE)&amp;VLOOKUP(コンビ!N2410,コード表!$M$3:$N$34,2,FALSE)),"",VLOOKUP(コンビ!K2410,コード表!$D$3:$E$7,2,FALSE)&amp;VLOOKUP(コンビ!L2410,コード表!$G$3:$H$67,2,FALSE)&amp;VLOOKUP(コンビ!M2410,コード表!$J$3:$K$15,2,FALSE)&amp;VLOOKUP(コンビ!N2410,コード表!$M$3:$N$34,2,FALSE))</f>
        <v/>
      </c>
      <c r="F2406" s="18"/>
      <c r="G2406" s="18"/>
      <c r="H2406" s="18" t="str">
        <f>IF(ISERROR(VLOOKUP(コンビ!O2410,コード表!$S$3:$T$11,2,FALSE)),"",VLOOKUP(コンビ!O2410,コード表!$S$3:$T$11,2,FALSE))</f>
        <v/>
      </c>
      <c r="I2406" s="18" t="str">
        <f>IF(ISERROR(VLOOKUP(コンビ!P2410,コード表!$D$3:$E$7,2,FALSE)&amp;VLOOKUP(コンビ!Q2410,コード表!$G$3:$H$67,2,FALSE)&amp;VLOOKUP(コンビ!R2410,コード表!$J$3:$K$15,2,FALSE)&amp;VLOOKUP(コンビ!S2410,コード表!$M$3:$N$34,2,FALSE)),"",VLOOKUP(コンビ!P2410,コード表!$D$3:$E$7,2,FALSE)&amp;VLOOKUP(コンビ!Q2410,コード表!$G$3:$H$67,2,FALSE)&amp;VLOOKUP(コンビ!R2410,コード表!$J$3:$K$15,2,FALSE)&amp;VLOOKUP(コンビ!S2410,コード表!$M$3:$N$34,2,FALSE))</f>
        <v/>
      </c>
      <c r="J2406" s="8">
        <f>コンビ!T2410</f>
        <v>0</v>
      </c>
      <c r="K2406" s="8" t="str">
        <f>IF(ISERROR(VLOOKUP(コンビ!U2410,コード表!$P$3:$Q$52,2,FALSE)),"",VLOOKUP(コンビ!U2410,コード表!$P$3:$Q$52,2,FALSE))</f>
        <v/>
      </c>
    </row>
    <row r="2407" spans="1:11" ht="20.100000000000001" customHeight="1" x14ac:dyDescent="0.15">
      <c r="A2407" s="8">
        <v>712</v>
      </c>
      <c r="B2407" s="18" t="b">
        <f>IF(コンビ!B2411="出",IF(ISERROR(VLOOKUP(コンビ!C2411,コード表!$D$3:$E$7,2,FALSE)&amp;VLOOKUP(コンビ!D2411,コード表!$G$3:$H$67,2,FALSE)&amp;VLOOKUP(コンビ!E2411,コード表!$J$3:$K$15,2,FALSE)&amp;VLOOKUP(コンビ!F2411,コード表!$M$3:$N$34,2,FALSE)),"",VLOOKUP(コンビ!C2411,コード表!$D$3:$E$7,2,FALSE)&amp;VLOOKUP(コンビ!D2411,コード表!$G$3:$H$67,2,FALSE)&amp;VLOOKUP(コンビ!E2411,コード表!$J$3:$K$15,2,FALSE)&amp;VLOOKUP(コンビ!F2411,コード表!$M$3:$N$34,2,FALSE)))</f>
        <v>0</v>
      </c>
      <c r="C2407" s="11" t="str">
        <f>コンビ!I2411&amp;" "&amp;コンビ!J2411</f>
        <v xml:space="preserve"> </v>
      </c>
      <c r="D2407" s="17" t="str">
        <f>コンビ!G2411&amp;" "&amp;コンビ!H2411</f>
        <v xml:space="preserve"> </v>
      </c>
      <c r="E2407" s="18" t="str">
        <f>IF(ISERROR(VLOOKUP(コンビ!K2411,コード表!$D$3:$E$7,2,FALSE)&amp;VLOOKUP(コンビ!L2411,コード表!$G$3:$H$67,2,FALSE)&amp;VLOOKUP(コンビ!M2411,コード表!$J$3:$K$15,2,FALSE)&amp;VLOOKUP(コンビ!N2411,コード表!$M$3:$N$34,2,FALSE)),"",VLOOKUP(コンビ!K2411,コード表!$D$3:$E$7,2,FALSE)&amp;VLOOKUP(コンビ!L2411,コード表!$G$3:$H$67,2,FALSE)&amp;VLOOKUP(コンビ!M2411,コード表!$J$3:$K$15,2,FALSE)&amp;VLOOKUP(コンビ!N2411,コード表!$M$3:$N$34,2,FALSE))</f>
        <v/>
      </c>
      <c r="F2407" s="18"/>
      <c r="G2407" s="18"/>
      <c r="H2407" s="18" t="str">
        <f>IF(ISERROR(VLOOKUP(コンビ!O2411,コード表!$S$3:$T$11,2,FALSE)),"",VLOOKUP(コンビ!O2411,コード表!$S$3:$T$11,2,FALSE))</f>
        <v/>
      </c>
      <c r="I2407" s="18" t="str">
        <f>IF(ISERROR(VLOOKUP(コンビ!P2411,コード表!$D$3:$E$7,2,FALSE)&amp;VLOOKUP(コンビ!Q2411,コード表!$G$3:$H$67,2,FALSE)&amp;VLOOKUP(コンビ!R2411,コード表!$J$3:$K$15,2,FALSE)&amp;VLOOKUP(コンビ!S2411,コード表!$M$3:$N$34,2,FALSE)),"",VLOOKUP(コンビ!P2411,コード表!$D$3:$E$7,2,FALSE)&amp;VLOOKUP(コンビ!Q2411,コード表!$G$3:$H$67,2,FALSE)&amp;VLOOKUP(コンビ!R2411,コード表!$J$3:$K$15,2,FALSE)&amp;VLOOKUP(コンビ!S2411,コード表!$M$3:$N$34,2,FALSE))</f>
        <v/>
      </c>
      <c r="J2407" s="8">
        <f>コンビ!T2411</f>
        <v>0</v>
      </c>
      <c r="K2407" s="8" t="str">
        <f>IF(ISERROR(VLOOKUP(コンビ!U2411,コード表!$P$3:$Q$52,2,FALSE)),"",VLOOKUP(コンビ!U2411,コード表!$P$3:$Q$52,2,FALSE))</f>
        <v/>
      </c>
    </row>
    <row r="2408" spans="1:11" ht="20.100000000000001" customHeight="1" x14ac:dyDescent="0.15">
      <c r="A2408" s="8">
        <v>712</v>
      </c>
      <c r="B2408" s="18" t="b">
        <f>IF(コンビ!B2412="出",IF(ISERROR(VLOOKUP(コンビ!C2412,コード表!$D$3:$E$7,2,FALSE)&amp;VLOOKUP(コンビ!D2412,コード表!$G$3:$H$67,2,FALSE)&amp;VLOOKUP(コンビ!E2412,コード表!$J$3:$K$15,2,FALSE)&amp;VLOOKUP(コンビ!F2412,コード表!$M$3:$N$34,2,FALSE)),"",VLOOKUP(コンビ!C2412,コード表!$D$3:$E$7,2,FALSE)&amp;VLOOKUP(コンビ!D2412,コード表!$G$3:$H$67,2,FALSE)&amp;VLOOKUP(コンビ!E2412,コード表!$J$3:$K$15,2,FALSE)&amp;VLOOKUP(コンビ!F2412,コード表!$M$3:$N$34,2,FALSE)))</f>
        <v>0</v>
      </c>
      <c r="C2408" s="11" t="str">
        <f>コンビ!I2412&amp;" "&amp;コンビ!J2412</f>
        <v xml:space="preserve"> </v>
      </c>
      <c r="D2408" s="17" t="str">
        <f>コンビ!G2412&amp;" "&amp;コンビ!H2412</f>
        <v xml:space="preserve"> </v>
      </c>
      <c r="E2408" s="18" t="str">
        <f>IF(ISERROR(VLOOKUP(コンビ!K2412,コード表!$D$3:$E$7,2,FALSE)&amp;VLOOKUP(コンビ!L2412,コード表!$G$3:$H$67,2,FALSE)&amp;VLOOKUP(コンビ!M2412,コード表!$J$3:$K$15,2,FALSE)&amp;VLOOKUP(コンビ!N2412,コード表!$M$3:$N$34,2,FALSE)),"",VLOOKUP(コンビ!K2412,コード表!$D$3:$E$7,2,FALSE)&amp;VLOOKUP(コンビ!L2412,コード表!$G$3:$H$67,2,FALSE)&amp;VLOOKUP(コンビ!M2412,コード表!$J$3:$K$15,2,FALSE)&amp;VLOOKUP(コンビ!N2412,コード表!$M$3:$N$34,2,FALSE))</f>
        <v/>
      </c>
      <c r="F2408" s="18"/>
      <c r="G2408" s="18"/>
      <c r="H2408" s="18" t="str">
        <f>IF(ISERROR(VLOOKUP(コンビ!O2412,コード表!$S$3:$T$11,2,FALSE)),"",VLOOKUP(コンビ!O2412,コード表!$S$3:$T$11,2,FALSE))</f>
        <v/>
      </c>
      <c r="I2408" s="18" t="str">
        <f>IF(ISERROR(VLOOKUP(コンビ!P2412,コード表!$D$3:$E$7,2,FALSE)&amp;VLOOKUP(コンビ!Q2412,コード表!$G$3:$H$67,2,FALSE)&amp;VLOOKUP(コンビ!R2412,コード表!$J$3:$K$15,2,FALSE)&amp;VLOOKUP(コンビ!S2412,コード表!$M$3:$N$34,2,FALSE)),"",VLOOKUP(コンビ!P2412,コード表!$D$3:$E$7,2,FALSE)&amp;VLOOKUP(コンビ!Q2412,コード表!$G$3:$H$67,2,FALSE)&amp;VLOOKUP(コンビ!R2412,コード表!$J$3:$K$15,2,FALSE)&amp;VLOOKUP(コンビ!S2412,コード表!$M$3:$N$34,2,FALSE))</f>
        <v/>
      </c>
      <c r="J2408" s="8">
        <f>コンビ!T2412</f>
        <v>0</v>
      </c>
      <c r="K2408" s="8" t="str">
        <f>IF(ISERROR(VLOOKUP(コンビ!U2412,コード表!$P$3:$Q$52,2,FALSE)),"",VLOOKUP(コンビ!U2412,コード表!$P$3:$Q$52,2,FALSE))</f>
        <v/>
      </c>
    </row>
    <row r="2409" spans="1:11" ht="20.100000000000001" customHeight="1" x14ac:dyDescent="0.15">
      <c r="A2409" s="8">
        <v>712</v>
      </c>
      <c r="B2409" s="18" t="b">
        <f>IF(コンビ!B2413="出",IF(ISERROR(VLOOKUP(コンビ!C2413,コード表!$D$3:$E$7,2,FALSE)&amp;VLOOKUP(コンビ!D2413,コード表!$G$3:$H$67,2,FALSE)&amp;VLOOKUP(コンビ!E2413,コード表!$J$3:$K$15,2,FALSE)&amp;VLOOKUP(コンビ!F2413,コード表!$M$3:$N$34,2,FALSE)),"",VLOOKUP(コンビ!C2413,コード表!$D$3:$E$7,2,FALSE)&amp;VLOOKUP(コンビ!D2413,コード表!$G$3:$H$67,2,FALSE)&amp;VLOOKUP(コンビ!E2413,コード表!$J$3:$K$15,2,FALSE)&amp;VLOOKUP(コンビ!F2413,コード表!$M$3:$N$34,2,FALSE)))</f>
        <v>0</v>
      </c>
      <c r="C2409" s="11" t="str">
        <f>コンビ!I2413&amp;" "&amp;コンビ!J2413</f>
        <v xml:space="preserve"> </v>
      </c>
      <c r="D2409" s="17" t="str">
        <f>コンビ!G2413&amp;" "&amp;コンビ!H2413</f>
        <v xml:space="preserve"> </v>
      </c>
      <c r="E2409" s="18" t="str">
        <f>IF(ISERROR(VLOOKUP(コンビ!K2413,コード表!$D$3:$E$7,2,FALSE)&amp;VLOOKUP(コンビ!L2413,コード表!$G$3:$H$67,2,FALSE)&amp;VLOOKUP(コンビ!M2413,コード表!$J$3:$K$15,2,FALSE)&amp;VLOOKUP(コンビ!N2413,コード表!$M$3:$N$34,2,FALSE)),"",VLOOKUP(コンビ!K2413,コード表!$D$3:$E$7,2,FALSE)&amp;VLOOKUP(コンビ!L2413,コード表!$G$3:$H$67,2,FALSE)&amp;VLOOKUP(コンビ!M2413,コード表!$J$3:$K$15,2,FALSE)&amp;VLOOKUP(コンビ!N2413,コード表!$M$3:$N$34,2,FALSE))</f>
        <v/>
      </c>
      <c r="F2409" s="18"/>
      <c r="G2409" s="18"/>
      <c r="H2409" s="18" t="str">
        <f>IF(ISERROR(VLOOKUP(コンビ!O2413,コード表!$S$3:$T$11,2,FALSE)),"",VLOOKUP(コンビ!O2413,コード表!$S$3:$T$11,2,FALSE))</f>
        <v/>
      </c>
      <c r="I2409" s="18" t="str">
        <f>IF(ISERROR(VLOOKUP(コンビ!P2413,コード表!$D$3:$E$7,2,FALSE)&amp;VLOOKUP(コンビ!Q2413,コード表!$G$3:$H$67,2,FALSE)&amp;VLOOKUP(コンビ!R2413,コード表!$J$3:$K$15,2,FALSE)&amp;VLOOKUP(コンビ!S2413,コード表!$M$3:$N$34,2,FALSE)),"",VLOOKUP(コンビ!P2413,コード表!$D$3:$E$7,2,FALSE)&amp;VLOOKUP(コンビ!Q2413,コード表!$G$3:$H$67,2,FALSE)&amp;VLOOKUP(コンビ!R2413,コード表!$J$3:$K$15,2,FALSE)&amp;VLOOKUP(コンビ!S2413,コード表!$M$3:$N$34,2,FALSE))</f>
        <v/>
      </c>
      <c r="J2409" s="8">
        <f>コンビ!T2413</f>
        <v>0</v>
      </c>
      <c r="K2409" s="8" t="str">
        <f>IF(ISERROR(VLOOKUP(コンビ!U2413,コード表!$P$3:$Q$52,2,FALSE)),"",VLOOKUP(コンビ!U2413,コード表!$P$3:$Q$52,2,FALSE))</f>
        <v/>
      </c>
    </row>
    <row r="2410" spans="1:11" ht="20.100000000000001" customHeight="1" x14ac:dyDescent="0.15">
      <c r="A2410" s="8">
        <v>712</v>
      </c>
      <c r="B2410" s="18" t="b">
        <f>IF(コンビ!B2414="出",IF(ISERROR(VLOOKUP(コンビ!C2414,コード表!$D$3:$E$7,2,FALSE)&amp;VLOOKUP(コンビ!D2414,コード表!$G$3:$H$67,2,FALSE)&amp;VLOOKUP(コンビ!E2414,コード表!$J$3:$K$15,2,FALSE)&amp;VLOOKUP(コンビ!F2414,コード表!$M$3:$N$34,2,FALSE)),"",VLOOKUP(コンビ!C2414,コード表!$D$3:$E$7,2,FALSE)&amp;VLOOKUP(コンビ!D2414,コード表!$G$3:$H$67,2,FALSE)&amp;VLOOKUP(コンビ!E2414,コード表!$J$3:$K$15,2,FALSE)&amp;VLOOKUP(コンビ!F2414,コード表!$M$3:$N$34,2,FALSE)))</f>
        <v>0</v>
      </c>
      <c r="C2410" s="11" t="str">
        <f>コンビ!I2414&amp;" "&amp;コンビ!J2414</f>
        <v xml:space="preserve"> </v>
      </c>
      <c r="D2410" s="17" t="str">
        <f>コンビ!G2414&amp;" "&amp;コンビ!H2414</f>
        <v xml:space="preserve"> </v>
      </c>
      <c r="E2410" s="18" t="str">
        <f>IF(ISERROR(VLOOKUP(コンビ!K2414,コード表!$D$3:$E$7,2,FALSE)&amp;VLOOKUP(コンビ!L2414,コード表!$G$3:$H$67,2,FALSE)&amp;VLOOKUP(コンビ!M2414,コード表!$J$3:$K$15,2,FALSE)&amp;VLOOKUP(コンビ!N2414,コード表!$M$3:$N$34,2,FALSE)),"",VLOOKUP(コンビ!K2414,コード表!$D$3:$E$7,2,FALSE)&amp;VLOOKUP(コンビ!L2414,コード表!$G$3:$H$67,2,FALSE)&amp;VLOOKUP(コンビ!M2414,コード表!$J$3:$K$15,2,FALSE)&amp;VLOOKUP(コンビ!N2414,コード表!$M$3:$N$34,2,FALSE))</f>
        <v/>
      </c>
      <c r="F2410" s="18"/>
      <c r="G2410" s="18"/>
      <c r="H2410" s="18" t="str">
        <f>IF(ISERROR(VLOOKUP(コンビ!O2414,コード表!$S$3:$T$11,2,FALSE)),"",VLOOKUP(コンビ!O2414,コード表!$S$3:$T$11,2,FALSE))</f>
        <v/>
      </c>
      <c r="I2410" s="18" t="str">
        <f>IF(ISERROR(VLOOKUP(コンビ!P2414,コード表!$D$3:$E$7,2,FALSE)&amp;VLOOKUP(コンビ!Q2414,コード表!$G$3:$H$67,2,FALSE)&amp;VLOOKUP(コンビ!R2414,コード表!$J$3:$K$15,2,FALSE)&amp;VLOOKUP(コンビ!S2414,コード表!$M$3:$N$34,2,FALSE)),"",VLOOKUP(コンビ!P2414,コード表!$D$3:$E$7,2,FALSE)&amp;VLOOKUP(コンビ!Q2414,コード表!$G$3:$H$67,2,FALSE)&amp;VLOOKUP(コンビ!R2414,コード表!$J$3:$K$15,2,FALSE)&amp;VLOOKUP(コンビ!S2414,コード表!$M$3:$N$34,2,FALSE))</f>
        <v/>
      </c>
      <c r="J2410" s="8">
        <f>コンビ!T2414</f>
        <v>0</v>
      </c>
      <c r="K2410" s="8" t="str">
        <f>IF(ISERROR(VLOOKUP(コンビ!U2414,コード表!$P$3:$Q$52,2,FALSE)),"",VLOOKUP(コンビ!U2414,コード表!$P$3:$Q$52,2,FALSE))</f>
        <v/>
      </c>
    </row>
    <row r="2411" spans="1:11" ht="20.100000000000001" customHeight="1" x14ac:dyDescent="0.15">
      <c r="A2411" s="8">
        <v>712</v>
      </c>
      <c r="B2411" s="18" t="b">
        <f>IF(コンビ!B2415="出",IF(ISERROR(VLOOKUP(コンビ!C2415,コード表!$D$3:$E$7,2,FALSE)&amp;VLOOKUP(コンビ!D2415,コード表!$G$3:$H$67,2,FALSE)&amp;VLOOKUP(コンビ!E2415,コード表!$J$3:$K$15,2,FALSE)&amp;VLOOKUP(コンビ!F2415,コード表!$M$3:$N$34,2,FALSE)),"",VLOOKUP(コンビ!C2415,コード表!$D$3:$E$7,2,FALSE)&amp;VLOOKUP(コンビ!D2415,コード表!$G$3:$H$67,2,FALSE)&amp;VLOOKUP(コンビ!E2415,コード表!$J$3:$K$15,2,FALSE)&amp;VLOOKUP(コンビ!F2415,コード表!$M$3:$N$34,2,FALSE)))</f>
        <v>0</v>
      </c>
      <c r="C2411" s="11" t="str">
        <f>コンビ!I2415&amp;" "&amp;コンビ!J2415</f>
        <v xml:space="preserve"> </v>
      </c>
      <c r="D2411" s="17" t="str">
        <f>コンビ!G2415&amp;" "&amp;コンビ!H2415</f>
        <v xml:space="preserve"> </v>
      </c>
      <c r="E2411" s="18" t="str">
        <f>IF(ISERROR(VLOOKUP(コンビ!K2415,コード表!$D$3:$E$7,2,FALSE)&amp;VLOOKUP(コンビ!L2415,コード表!$G$3:$H$67,2,FALSE)&amp;VLOOKUP(コンビ!M2415,コード表!$J$3:$K$15,2,FALSE)&amp;VLOOKUP(コンビ!N2415,コード表!$M$3:$N$34,2,FALSE)),"",VLOOKUP(コンビ!K2415,コード表!$D$3:$E$7,2,FALSE)&amp;VLOOKUP(コンビ!L2415,コード表!$G$3:$H$67,2,FALSE)&amp;VLOOKUP(コンビ!M2415,コード表!$J$3:$K$15,2,FALSE)&amp;VLOOKUP(コンビ!N2415,コード表!$M$3:$N$34,2,FALSE))</f>
        <v/>
      </c>
      <c r="F2411" s="18"/>
      <c r="G2411" s="18"/>
      <c r="H2411" s="18" t="str">
        <f>IF(ISERROR(VLOOKUP(コンビ!O2415,コード表!$S$3:$T$11,2,FALSE)),"",VLOOKUP(コンビ!O2415,コード表!$S$3:$T$11,2,FALSE))</f>
        <v/>
      </c>
      <c r="I2411" s="18" t="str">
        <f>IF(ISERROR(VLOOKUP(コンビ!P2415,コード表!$D$3:$E$7,2,FALSE)&amp;VLOOKUP(コンビ!Q2415,コード表!$G$3:$H$67,2,FALSE)&amp;VLOOKUP(コンビ!R2415,コード表!$J$3:$K$15,2,FALSE)&amp;VLOOKUP(コンビ!S2415,コード表!$M$3:$N$34,2,FALSE)),"",VLOOKUP(コンビ!P2415,コード表!$D$3:$E$7,2,FALSE)&amp;VLOOKUP(コンビ!Q2415,コード表!$G$3:$H$67,2,FALSE)&amp;VLOOKUP(コンビ!R2415,コード表!$J$3:$K$15,2,FALSE)&amp;VLOOKUP(コンビ!S2415,コード表!$M$3:$N$34,2,FALSE))</f>
        <v/>
      </c>
      <c r="J2411" s="8">
        <f>コンビ!T2415</f>
        <v>0</v>
      </c>
      <c r="K2411" s="8" t="str">
        <f>IF(ISERROR(VLOOKUP(コンビ!U2415,コード表!$P$3:$Q$52,2,FALSE)),"",VLOOKUP(コンビ!U2415,コード表!$P$3:$Q$52,2,FALSE))</f>
        <v/>
      </c>
    </row>
    <row r="2412" spans="1:11" ht="20.100000000000001" customHeight="1" x14ac:dyDescent="0.15">
      <c r="A2412" s="8">
        <v>712</v>
      </c>
      <c r="B2412" s="18" t="b">
        <f>IF(コンビ!B2416="出",IF(ISERROR(VLOOKUP(コンビ!C2416,コード表!$D$3:$E$7,2,FALSE)&amp;VLOOKUP(コンビ!D2416,コード表!$G$3:$H$67,2,FALSE)&amp;VLOOKUP(コンビ!E2416,コード表!$J$3:$K$15,2,FALSE)&amp;VLOOKUP(コンビ!F2416,コード表!$M$3:$N$34,2,FALSE)),"",VLOOKUP(コンビ!C2416,コード表!$D$3:$E$7,2,FALSE)&amp;VLOOKUP(コンビ!D2416,コード表!$G$3:$H$67,2,FALSE)&amp;VLOOKUP(コンビ!E2416,コード表!$J$3:$K$15,2,FALSE)&amp;VLOOKUP(コンビ!F2416,コード表!$M$3:$N$34,2,FALSE)))</f>
        <v>0</v>
      </c>
      <c r="C2412" s="11" t="str">
        <f>コンビ!I2416&amp;" "&amp;コンビ!J2416</f>
        <v xml:space="preserve"> </v>
      </c>
      <c r="D2412" s="17" t="str">
        <f>コンビ!G2416&amp;" "&amp;コンビ!H2416</f>
        <v xml:space="preserve"> </v>
      </c>
      <c r="E2412" s="18" t="str">
        <f>IF(ISERROR(VLOOKUP(コンビ!K2416,コード表!$D$3:$E$7,2,FALSE)&amp;VLOOKUP(コンビ!L2416,コード表!$G$3:$H$67,2,FALSE)&amp;VLOOKUP(コンビ!M2416,コード表!$J$3:$K$15,2,FALSE)&amp;VLOOKUP(コンビ!N2416,コード表!$M$3:$N$34,2,FALSE)),"",VLOOKUP(コンビ!K2416,コード表!$D$3:$E$7,2,FALSE)&amp;VLOOKUP(コンビ!L2416,コード表!$G$3:$H$67,2,FALSE)&amp;VLOOKUP(コンビ!M2416,コード表!$J$3:$K$15,2,FALSE)&amp;VLOOKUP(コンビ!N2416,コード表!$M$3:$N$34,2,FALSE))</f>
        <v/>
      </c>
      <c r="F2412" s="18"/>
      <c r="G2412" s="18"/>
      <c r="H2412" s="18" t="str">
        <f>IF(ISERROR(VLOOKUP(コンビ!O2416,コード表!$S$3:$T$11,2,FALSE)),"",VLOOKUP(コンビ!O2416,コード表!$S$3:$T$11,2,FALSE))</f>
        <v/>
      </c>
      <c r="I2412" s="18" t="str">
        <f>IF(ISERROR(VLOOKUP(コンビ!P2416,コード表!$D$3:$E$7,2,FALSE)&amp;VLOOKUP(コンビ!Q2416,コード表!$G$3:$H$67,2,FALSE)&amp;VLOOKUP(コンビ!R2416,コード表!$J$3:$K$15,2,FALSE)&amp;VLOOKUP(コンビ!S2416,コード表!$M$3:$N$34,2,FALSE)),"",VLOOKUP(コンビ!P2416,コード表!$D$3:$E$7,2,FALSE)&amp;VLOOKUP(コンビ!Q2416,コード表!$G$3:$H$67,2,FALSE)&amp;VLOOKUP(コンビ!R2416,コード表!$J$3:$K$15,2,FALSE)&amp;VLOOKUP(コンビ!S2416,コード表!$M$3:$N$34,2,FALSE))</f>
        <v/>
      </c>
      <c r="J2412" s="8">
        <f>コンビ!T2416</f>
        <v>0</v>
      </c>
      <c r="K2412" s="8" t="str">
        <f>IF(ISERROR(VLOOKUP(コンビ!U2416,コード表!$P$3:$Q$52,2,FALSE)),"",VLOOKUP(コンビ!U2416,コード表!$P$3:$Q$52,2,FALSE))</f>
        <v/>
      </c>
    </row>
    <row r="2413" spans="1:11" ht="20.100000000000001" customHeight="1" x14ac:dyDescent="0.15">
      <c r="A2413" s="8">
        <v>712</v>
      </c>
      <c r="B2413" s="18" t="b">
        <f>IF(コンビ!B2417="出",IF(ISERROR(VLOOKUP(コンビ!C2417,コード表!$D$3:$E$7,2,FALSE)&amp;VLOOKUP(コンビ!D2417,コード表!$G$3:$H$67,2,FALSE)&amp;VLOOKUP(コンビ!E2417,コード表!$J$3:$K$15,2,FALSE)&amp;VLOOKUP(コンビ!F2417,コード表!$M$3:$N$34,2,FALSE)),"",VLOOKUP(コンビ!C2417,コード表!$D$3:$E$7,2,FALSE)&amp;VLOOKUP(コンビ!D2417,コード表!$G$3:$H$67,2,FALSE)&amp;VLOOKUP(コンビ!E2417,コード表!$J$3:$K$15,2,FALSE)&amp;VLOOKUP(コンビ!F2417,コード表!$M$3:$N$34,2,FALSE)))</f>
        <v>0</v>
      </c>
      <c r="C2413" s="11" t="str">
        <f>コンビ!I2417&amp;" "&amp;コンビ!J2417</f>
        <v xml:space="preserve"> </v>
      </c>
      <c r="D2413" s="17" t="str">
        <f>コンビ!G2417&amp;" "&amp;コンビ!H2417</f>
        <v xml:space="preserve"> </v>
      </c>
      <c r="E2413" s="18" t="str">
        <f>IF(ISERROR(VLOOKUP(コンビ!K2417,コード表!$D$3:$E$7,2,FALSE)&amp;VLOOKUP(コンビ!L2417,コード表!$G$3:$H$67,2,FALSE)&amp;VLOOKUP(コンビ!M2417,コード表!$J$3:$K$15,2,FALSE)&amp;VLOOKUP(コンビ!N2417,コード表!$M$3:$N$34,2,FALSE)),"",VLOOKUP(コンビ!K2417,コード表!$D$3:$E$7,2,FALSE)&amp;VLOOKUP(コンビ!L2417,コード表!$G$3:$H$67,2,FALSE)&amp;VLOOKUP(コンビ!M2417,コード表!$J$3:$K$15,2,FALSE)&amp;VLOOKUP(コンビ!N2417,コード表!$M$3:$N$34,2,FALSE))</f>
        <v/>
      </c>
      <c r="F2413" s="18"/>
      <c r="G2413" s="18"/>
      <c r="H2413" s="18" t="str">
        <f>IF(ISERROR(VLOOKUP(コンビ!O2417,コード表!$S$3:$T$11,2,FALSE)),"",VLOOKUP(コンビ!O2417,コード表!$S$3:$T$11,2,FALSE))</f>
        <v/>
      </c>
      <c r="I2413" s="18" t="str">
        <f>IF(ISERROR(VLOOKUP(コンビ!P2417,コード表!$D$3:$E$7,2,FALSE)&amp;VLOOKUP(コンビ!Q2417,コード表!$G$3:$H$67,2,FALSE)&amp;VLOOKUP(コンビ!R2417,コード表!$J$3:$K$15,2,FALSE)&amp;VLOOKUP(コンビ!S2417,コード表!$M$3:$N$34,2,FALSE)),"",VLOOKUP(コンビ!P2417,コード表!$D$3:$E$7,2,FALSE)&amp;VLOOKUP(コンビ!Q2417,コード表!$G$3:$H$67,2,FALSE)&amp;VLOOKUP(コンビ!R2417,コード表!$J$3:$K$15,2,FALSE)&amp;VLOOKUP(コンビ!S2417,コード表!$M$3:$N$34,2,FALSE))</f>
        <v/>
      </c>
      <c r="J2413" s="8">
        <f>コンビ!T2417</f>
        <v>0</v>
      </c>
      <c r="K2413" s="8" t="str">
        <f>IF(ISERROR(VLOOKUP(コンビ!U2417,コード表!$P$3:$Q$52,2,FALSE)),"",VLOOKUP(コンビ!U2417,コード表!$P$3:$Q$52,2,FALSE))</f>
        <v/>
      </c>
    </row>
    <row r="2414" spans="1:11" ht="20.100000000000001" customHeight="1" x14ac:dyDescent="0.15">
      <c r="A2414" s="8">
        <v>712</v>
      </c>
      <c r="B2414" s="18" t="b">
        <f>IF(コンビ!B2418="出",IF(ISERROR(VLOOKUP(コンビ!C2418,コード表!$D$3:$E$7,2,FALSE)&amp;VLOOKUP(コンビ!D2418,コード表!$G$3:$H$67,2,FALSE)&amp;VLOOKUP(コンビ!E2418,コード表!$J$3:$K$15,2,FALSE)&amp;VLOOKUP(コンビ!F2418,コード表!$M$3:$N$34,2,FALSE)),"",VLOOKUP(コンビ!C2418,コード表!$D$3:$E$7,2,FALSE)&amp;VLOOKUP(コンビ!D2418,コード表!$G$3:$H$67,2,FALSE)&amp;VLOOKUP(コンビ!E2418,コード表!$J$3:$K$15,2,FALSE)&amp;VLOOKUP(コンビ!F2418,コード表!$M$3:$N$34,2,FALSE)))</f>
        <v>0</v>
      </c>
      <c r="C2414" s="11" t="str">
        <f>コンビ!I2418&amp;" "&amp;コンビ!J2418</f>
        <v xml:space="preserve"> </v>
      </c>
      <c r="D2414" s="17" t="str">
        <f>コンビ!G2418&amp;" "&amp;コンビ!H2418</f>
        <v xml:space="preserve"> </v>
      </c>
      <c r="E2414" s="18" t="str">
        <f>IF(ISERROR(VLOOKUP(コンビ!K2418,コード表!$D$3:$E$7,2,FALSE)&amp;VLOOKUP(コンビ!L2418,コード表!$G$3:$H$67,2,FALSE)&amp;VLOOKUP(コンビ!M2418,コード表!$J$3:$K$15,2,FALSE)&amp;VLOOKUP(コンビ!N2418,コード表!$M$3:$N$34,2,FALSE)),"",VLOOKUP(コンビ!K2418,コード表!$D$3:$E$7,2,FALSE)&amp;VLOOKUP(コンビ!L2418,コード表!$G$3:$H$67,2,FALSE)&amp;VLOOKUP(コンビ!M2418,コード表!$J$3:$K$15,2,FALSE)&amp;VLOOKUP(コンビ!N2418,コード表!$M$3:$N$34,2,FALSE))</f>
        <v/>
      </c>
      <c r="F2414" s="18"/>
      <c r="G2414" s="18"/>
      <c r="H2414" s="18" t="str">
        <f>IF(ISERROR(VLOOKUP(コンビ!O2418,コード表!$S$3:$T$11,2,FALSE)),"",VLOOKUP(コンビ!O2418,コード表!$S$3:$T$11,2,FALSE))</f>
        <v/>
      </c>
      <c r="I2414" s="18" t="str">
        <f>IF(ISERROR(VLOOKUP(コンビ!P2418,コード表!$D$3:$E$7,2,FALSE)&amp;VLOOKUP(コンビ!Q2418,コード表!$G$3:$H$67,2,FALSE)&amp;VLOOKUP(コンビ!R2418,コード表!$J$3:$K$15,2,FALSE)&amp;VLOOKUP(コンビ!S2418,コード表!$M$3:$N$34,2,FALSE)),"",VLOOKUP(コンビ!P2418,コード表!$D$3:$E$7,2,FALSE)&amp;VLOOKUP(コンビ!Q2418,コード表!$G$3:$H$67,2,FALSE)&amp;VLOOKUP(コンビ!R2418,コード表!$J$3:$K$15,2,FALSE)&amp;VLOOKUP(コンビ!S2418,コード表!$M$3:$N$34,2,FALSE))</f>
        <v/>
      </c>
      <c r="J2414" s="8">
        <f>コンビ!T2418</f>
        <v>0</v>
      </c>
      <c r="K2414" s="8" t="str">
        <f>IF(ISERROR(VLOOKUP(コンビ!U2418,コード表!$P$3:$Q$52,2,FALSE)),"",VLOOKUP(コンビ!U2418,コード表!$P$3:$Q$52,2,FALSE))</f>
        <v/>
      </c>
    </row>
    <row r="2415" spans="1:11" ht="20.100000000000001" customHeight="1" x14ac:dyDescent="0.15">
      <c r="A2415" s="8">
        <v>712</v>
      </c>
      <c r="B2415" s="18" t="b">
        <f>IF(コンビ!B2419="出",IF(ISERROR(VLOOKUP(コンビ!C2419,コード表!$D$3:$E$7,2,FALSE)&amp;VLOOKUP(コンビ!D2419,コード表!$G$3:$H$67,2,FALSE)&amp;VLOOKUP(コンビ!E2419,コード表!$J$3:$K$15,2,FALSE)&amp;VLOOKUP(コンビ!F2419,コード表!$M$3:$N$34,2,FALSE)),"",VLOOKUP(コンビ!C2419,コード表!$D$3:$E$7,2,FALSE)&amp;VLOOKUP(コンビ!D2419,コード表!$G$3:$H$67,2,FALSE)&amp;VLOOKUP(コンビ!E2419,コード表!$J$3:$K$15,2,FALSE)&amp;VLOOKUP(コンビ!F2419,コード表!$M$3:$N$34,2,FALSE)))</f>
        <v>0</v>
      </c>
      <c r="C2415" s="11" t="str">
        <f>コンビ!I2419&amp;" "&amp;コンビ!J2419</f>
        <v xml:space="preserve"> </v>
      </c>
      <c r="D2415" s="17" t="str">
        <f>コンビ!G2419&amp;" "&amp;コンビ!H2419</f>
        <v xml:space="preserve"> </v>
      </c>
      <c r="E2415" s="18" t="str">
        <f>IF(ISERROR(VLOOKUP(コンビ!K2419,コード表!$D$3:$E$7,2,FALSE)&amp;VLOOKUP(コンビ!L2419,コード表!$G$3:$H$67,2,FALSE)&amp;VLOOKUP(コンビ!M2419,コード表!$J$3:$K$15,2,FALSE)&amp;VLOOKUP(コンビ!N2419,コード表!$M$3:$N$34,2,FALSE)),"",VLOOKUP(コンビ!K2419,コード表!$D$3:$E$7,2,FALSE)&amp;VLOOKUP(コンビ!L2419,コード表!$G$3:$H$67,2,FALSE)&amp;VLOOKUP(コンビ!M2419,コード表!$J$3:$K$15,2,FALSE)&amp;VLOOKUP(コンビ!N2419,コード表!$M$3:$N$34,2,FALSE))</f>
        <v/>
      </c>
      <c r="F2415" s="18"/>
      <c r="G2415" s="18"/>
      <c r="H2415" s="18" t="str">
        <f>IF(ISERROR(VLOOKUP(コンビ!O2419,コード表!$S$3:$T$11,2,FALSE)),"",VLOOKUP(コンビ!O2419,コード表!$S$3:$T$11,2,FALSE))</f>
        <v/>
      </c>
      <c r="I2415" s="18" t="str">
        <f>IF(ISERROR(VLOOKUP(コンビ!P2419,コード表!$D$3:$E$7,2,FALSE)&amp;VLOOKUP(コンビ!Q2419,コード表!$G$3:$H$67,2,FALSE)&amp;VLOOKUP(コンビ!R2419,コード表!$J$3:$K$15,2,FALSE)&amp;VLOOKUP(コンビ!S2419,コード表!$M$3:$N$34,2,FALSE)),"",VLOOKUP(コンビ!P2419,コード表!$D$3:$E$7,2,FALSE)&amp;VLOOKUP(コンビ!Q2419,コード表!$G$3:$H$67,2,FALSE)&amp;VLOOKUP(コンビ!R2419,コード表!$J$3:$K$15,2,FALSE)&amp;VLOOKUP(コンビ!S2419,コード表!$M$3:$N$34,2,FALSE))</f>
        <v/>
      </c>
      <c r="J2415" s="8">
        <f>コンビ!T2419</f>
        <v>0</v>
      </c>
      <c r="K2415" s="8" t="str">
        <f>IF(ISERROR(VLOOKUP(コンビ!U2419,コード表!$P$3:$Q$52,2,FALSE)),"",VLOOKUP(コンビ!U2419,コード表!$P$3:$Q$52,2,FALSE))</f>
        <v/>
      </c>
    </row>
    <row r="2416" spans="1:11" ht="20.100000000000001" customHeight="1" x14ac:dyDescent="0.15">
      <c r="A2416" s="8">
        <v>712</v>
      </c>
      <c r="B2416" s="18" t="b">
        <f>IF(コンビ!B2420="出",IF(ISERROR(VLOOKUP(コンビ!C2420,コード表!$D$3:$E$7,2,FALSE)&amp;VLOOKUP(コンビ!D2420,コード表!$G$3:$H$67,2,FALSE)&amp;VLOOKUP(コンビ!E2420,コード表!$J$3:$K$15,2,FALSE)&amp;VLOOKUP(コンビ!F2420,コード表!$M$3:$N$34,2,FALSE)),"",VLOOKUP(コンビ!C2420,コード表!$D$3:$E$7,2,FALSE)&amp;VLOOKUP(コンビ!D2420,コード表!$G$3:$H$67,2,FALSE)&amp;VLOOKUP(コンビ!E2420,コード表!$J$3:$K$15,2,FALSE)&amp;VLOOKUP(コンビ!F2420,コード表!$M$3:$N$34,2,FALSE)))</f>
        <v>0</v>
      </c>
      <c r="C2416" s="11" t="str">
        <f>コンビ!I2420&amp;" "&amp;コンビ!J2420</f>
        <v xml:space="preserve"> </v>
      </c>
      <c r="D2416" s="17" t="str">
        <f>コンビ!G2420&amp;" "&amp;コンビ!H2420</f>
        <v xml:space="preserve"> </v>
      </c>
      <c r="E2416" s="18" t="str">
        <f>IF(ISERROR(VLOOKUP(コンビ!K2420,コード表!$D$3:$E$7,2,FALSE)&amp;VLOOKUP(コンビ!L2420,コード表!$G$3:$H$67,2,FALSE)&amp;VLOOKUP(コンビ!M2420,コード表!$J$3:$K$15,2,FALSE)&amp;VLOOKUP(コンビ!N2420,コード表!$M$3:$N$34,2,FALSE)),"",VLOOKUP(コンビ!K2420,コード表!$D$3:$E$7,2,FALSE)&amp;VLOOKUP(コンビ!L2420,コード表!$G$3:$H$67,2,FALSE)&amp;VLOOKUP(コンビ!M2420,コード表!$J$3:$K$15,2,FALSE)&amp;VLOOKUP(コンビ!N2420,コード表!$M$3:$N$34,2,FALSE))</f>
        <v/>
      </c>
      <c r="F2416" s="18"/>
      <c r="G2416" s="18"/>
      <c r="H2416" s="18" t="str">
        <f>IF(ISERROR(VLOOKUP(コンビ!O2420,コード表!$S$3:$T$11,2,FALSE)),"",VLOOKUP(コンビ!O2420,コード表!$S$3:$T$11,2,FALSE))</f>
        <v/>
      </c>
      <c r="I2416" s="18" t="str">
        <f>IF(ISERROR(VLOOKUP(コンビ!P2420,コード表!$D$3:$E$7,2,FALSE)&amp;VLOOKUP(コンビ!Q2420,コード表!$G$3:$H$67,2,FALSE)&amp;VLOOKUP(コンビ!R2420,コード表!$J$3:$K$15,2,FALSE)&amp;VLOOKUP(コンビ!S2420,コード表!$M$3:$N$34,2,FALSE)),"",VLOOKUP(コンビ!P2420,コード表!$D$3:$E$7,2,FALSE)&amp;VLOOKUP(コンビ!Q2420,コード表!$G$3:$H$67,2,FALSE)&amp;VLOOKUP(コンビ!R2420,コード表!$J$3:$K$15,2,FALSE)&amp;VLOOKUP(コンビ!S2420,コード表!$M$3:$N$34,2,FALSE))</f>
        <v/>
      </c>
      <c r="J2416" s="8">
        <f>コンビ!T2420</f>
        <v>0</v>
      </c>
      <c r="K2416" s="8" t="str">
        <f>IF(ISERROR(VLOOKUP(コンビ!U2420,コード表!$P$3:$Q$52,2,FALSE)),"",VLOOKUP(コンビ!U2420,コード表!$P$3:$Q$52,2,FALSE))</f>
        <v/>
      </c>
    </row>
    <row r="2417" spans="1:11" ht="20.100000000000001" customHeight="1" x14ac:dyDescent="0.15">
      <c r="A2417" s="8">
        <v>712</v>
      </c>
      <c r="B2417" s="18" t="b">
        <f>IF(コンビ!B2421="出",IF(ISERROR(VLOOKUP(コンビ!C2421,コード表!$D$3:$E$7,2,FALSE)&amp;VLOOKUP(コンビ!D2421,コード表!$G$3:$H$67,2,FALSE)&amp;VLOOKUP(コンビ!E2421,コード表!$J$3:$K$15,2,FALSE)&amp;VLOOKUP(コンビ!F2421,コード表!$M$3:$N$34,2,FALSE)),"",VLOOKUP(コンビ!C2421,コード表!$D$3:$E$7,2,FALSE)&amp;VLOOKUP(コンビ!D2421,コード表!$G$3:$H$67,2,FALSE)&amp;VLOOKUP(コンビ!E2421,コード表!$J$3:$K$15,2,FALSE)&amp;VLOOKUP(コンビ!F2421,コード表!$M$3:$N$34,2,FALSE)))</f>
        <v>0</v>
      </c>
      <c r="C2417" s="11" t="str">
        <f>コンビ!I2421&amp;" "&amp;コンビ!J2421</f>
        <v xml:space="preserve"> </v>
      </c>
      <c r="D2417" s="17" t="str">
        <f>コンビ!G2421&amp;" "&amp;コンビ!H2421</f>
        <v xml:space="preserve"> </v>
      </c>
      <c r="E2417" s="18" t="str">
        <f>IF(ISERROR(VLOOKUP(コンビ!K2421,コード表!$D$3:$E$7,2,FALSE)&amp;VLOOKUP(コンビ!L2421,コード表!$G$3:$H$67,2,FALSE)&amp;VLOOKUP(コンビ!M2421,コード表!$J$3:$K$15,2,FALSE)&amp;VLOOKUP(コンビ!N2421,コード表!$M$3:$N$34,2,FALSE)),"",VLOOKUP(コンビ!K2421,コード表!$D$3:$E$7,2,FALSE)&amp;VLOOKUP(コンビ!L2421,コード表!$G$3:$H$67,2,FALSE)&amp;VLOOKUP(コンビ!M2421,コード表!$J$3:$K$15,2,FALSE)&amp;VLOOKUP(コンビ!N2421,コード表!$M$3:$N$34,2,FALSE))</f>
        <v/>
      </c>
      <c r="F2417" s="18"/>
      <c r="G2417" s="18"/>
      <c r="H2417" s="18" t="str">
        <f>IF(ISERROR(VLOOKUP(コンビ!O2421,コード表!$S$3:$T$11,2,FALSE)),"",VLOOKUP(コンビ!O2421,コード表!$S$3:$T$11,2,FALSE))</f>
        <v/>
      </c>
      <c r="I2417" s="18" t="str">
        <f>IF(ISERROR(VLOOKUP(コンビ!P2421,コード表!$D$3:$E$7,2,FALSE)&amp;VLOOKUP(コンビ!Q2421,コード表!$G$3:$H$67,2,FALSE)&amp;VLOOKUP(コンビ!R2421,コード表!$J$3:$K$15,2,FALSE)&amp;VLOOKUP(コンビ!S2421,コード表!$M$3:$N$34,2,FALSE)),"",VLOOKUP(コンビ!P2421,コード表!$D$3:$E$7,2,FALSE)&amp;VLOOKUP(コンビ!Q2421,コード表!$G$3:$H$67,2,FALSE)&amp;VLOOKUP(コンビ!R2421,コード表!$J$3:$K$15,2,FALSE)&amp;VLOOKUP(コンビ!S2421,コード表!$M$3:$N$34,2,FALSE))</f>
        <v/>
      </c>
      <c r="J2417" s="8">
        <f>コンビ!T2421</f>
        <v>0</v>
      </c>
      <c r="K2417" s="8" t="str">
        <f>IF(ISERROR(VLOOKUP(コンビ!U2421,コード表!$P$3:$Q$52,2,FALSE)),"",VLOOKUP(コンビ!U2421,コード表!$P$3:$Q$52,2,FALSE))</f>
        <v/>
      </c>
    </row>
    <row r="2418" spans="1:11" ht="20.100000000000001" customHeight="1" x14ac:dyDescent="0.15">
      <c r="A2418" s="8">
        <v>712</v>
      </c>
      <c r="B2418" s="18" t="b">
        <f>IF(コンビ!B2422="出",IF(ISERROR(VLOOKUP(コンビ!C2422,コード表!$D$3:$E$7,2,FALSE)&amp;VLOOKUP(コンビ!D2422,コード表!$G$3:$H$67,2,FALSE)&amp;VLOOKUP(コンビ!E2422,コード表!$J$3:$K$15,2,FALSE)&amp;VLOOKUP(コンビ!F2422,コード表!$M$3:$N$34,2,FALSE)),"",VLOOKUP(コンビ!C2422,コード表!$D$3:$E$7,2,FALSE)&amp;VLOOKUP(コンビ!D2422,コード表!$G$3:$H$67,2,FALSE)&amp;VLOOKUP(コンビ!E2422,コード表!$J$3:$K$15,2,FALSE)&amp;VLOOKUP(コンビ!F2422,コード表!$M$3:$N$34,2,FALSE)))</f>
        <v>0</v>
      </c>
      <c r="C2418" s="11" t="str">
        <f>コンビ!I2422&amp;" "&amp;コンビ!J2422</f>
        <v xml:space="preserve"> </v>
      </c>
      <c r="D2418" s="17" t="str">
        <f>コンビ!G2422&amp;" "&amp;コンビ!H2422</f>
        <v xml:space="preserve"> </v>
      </c>
      <c r="E2418" s="18" t="str">
        <f>IF(ISERROR(VLOOKUP(コンビ!K2422,コード表!$D$3:$E$7,2,FALSE)&amp;VLOOKUP(コンビ!L2422,コード表!$G$3:$H$67,2,FALSE)&amp;VLOOKUP(コンビ!M2422,コード表!$J$3:$K$15,2,FALSE)&amp;VLOOKUP(コンビ!N2422,コード表!$M$3:$N$34,2,FALSE)),"",VLOOKUP(コンビ!K2422,コード表!$D$3:$E$7,2,FALSE)&amp;VLOOKUP(コンビ!L2422,コード表!$G$3:$H$67,2,FALSE)&amp;VLOOKUP(コンビ!M2422,コード表!$J$3:$K$15,2,FALSE)&amp;VLOOKUP(コンビ!N2422,コード表!$M$3:$N$34,2,FALSE))</f>
        <v/>
      </c>
      <c r="F2418" s="18"/>
      <c r="G2418" s="18"/>
      <c r="H2418" s="18" t="str">
        <f>IF(ISERROR(VLOOKUP(コンビ!O2422,コード表!$S$3:$T$11,2,FALSE)),"",VLOOKUP(コンビ!O2422,コード表!$S$3:$T$11,2,FALSE))</f>
        <v/>
      </c>
      <c r="I2418" s="18" t="str">
        <f>IF(ISERROR(VLOOKUP(コンビ!P2422,コード表!$D$3:$E$7,2,FALSE)&amp;VLOOKUP(コンビ!Q2422,コード表!$G$3:$H$67,2,FALSE)&amp;VLOOKUP(コンビ!R2422,コード表!$J$3:$K$15,2,FALSE)&amp;VLOOKUP(コンビ!S2422,コード表!$M$3:$N$34,2,FALSE)),"",VLOOKUP(コンビ!P2422,コード表!$D$3:$E$7,2,FALSE)&amp;VLOOKUP(コンビ!Q2422,コード表!$G$3:$H$67,2,FALSE)&amp;VLOOKUP(コンビ!R2422,コード表!$J$3:$K$15,2,FALSE)&amp;VLOOKUP(コンビ!S2422,コード表!$M$3:$N$34,2,FALSE))</f>
        <v/>
      </c>
      <c r="J2418" s="8">
        <f>コンビ!T2422</f>
        <v>0</v>
      </c>
      <c r="K2418" s="8" t="str">
        <f>IF(ISERROR(VLOOKUP(コンビ!U2422,コード表!$P$3:$Q$52,2,FALSE)),"",VLOOKUP(コンビ!U2422,コード表!$P$3:$Q$52,2,FALSE))</f>
        <v/>
      </c>
    </row>
    <row r="2419" spans="1:11" ht="20.100000000000001" customHeight="1" x14ac:dyDescent="0.15">
      <c r="A2419" s="8">
        <v>712</v>
      </c>
      <c r="B2419" s="18" t="b">
        <f>IF(コンビ!B2423="出",IF(ISERROR(VLOOKUP(コンビ!C2423,コード表!$D$3:$E$7,2,FALSE)&amp;VLOOKUP(コンビ!D2423,コード表!$G$3:$H$67,2,FALSE)&amp;VLOOKUP(コンビ!E2423,コード表!$J$3:$K$15,2,FALSE)&amp;VLOOKUP(コンビ!F2423,コード表!$M$3:$N$34,2,FALSE)),"",VLOOKUP(コンビ!C2423,コード表!$D$3:$E$7,2,FALSE)&amp;VLOOKUP(コンビ!D2423,コード表!$G$3:$H$67,2,FALSE)&amp;VLOOKUP(コンビ!E2423,コード表!$J$3:$K$15,2,FALSE)&amp;VLOOKUP(コンビ!F2423,コード表!$M$3:$N$34,2,FALSE)))</f>
        <v>0</v>
      </c>
      <c r="C2419" s="11" t="str">
        <f>コンビ!I2423&amp;" "&amp;コンビ!J2423</f>
        <v xml:space="preserve"> </v>
      </c>
      <c r="D2419" s="17" t="str">
        <f>コンビ!G2423&amp;" "&amp;コンビ!H2423</f>
        <v xml:space="preserve"> </v>
      </c>
      <c r="E2419" s="18" t="str">
        <f>IF(ISERROR(VLOOKUP(コンビ!K2423,コード表!$D$3:$E$7,2,FALSE)&amp;VLOOKUP(コンビ!L2423,コード表!$G$3:$H$67,2,FALSE)&amp;VLOOKUP(コンビ!M2423,コード表!$J$3:$K$15,2,FALSE)&amp;VLOOKUP(コンビ!N2423,コード表!$M$3:$N$34,2,FALSE)),"",VLOOKUP(コンビ!K2423,コード表!$D$3:$E$7,2,FALSE)&amp;VLOOKUP(コンビ!L2423,コード表!$G$3:$H$67,2,FALSE)&amp;VLOOKUP(コンビ!M2423,コード表!$J$3:$K$15,2,FALSE)&amp;VLOOKUP(コンビ!N2423,コード表!$M$3:$N$34,2,FALSE))</f>
        <v/>
      </c>
      <c r="F2419" s="18"/>
      <c r="G2419" s="18"/>
      <c r="H2419" s="18" t="str">
        <f>IF(ISERROR(VLOOKUP(コンビ!O2423,コード表!$S$3:$T$11,2,FALSE)),"",VLOOKUP(コンビ!O2423,コード表!$S$3:$T$11,2,FALSE))</f>
        <v/>
      </c>
      <c r="I2419" s="18" t="str">
        <f>IF(ISERROR(VLOOKUP(コンビ!P2423,コード表!$D$3:$E$7,2,FALSE)&amp;VLOOKUP(コンビ!Q2423,コード表!$G$3:$H$67,2,FALSE)&amp;VLOOKUP(コンビ!R2423,コード表!$J$3:$K$15,2,FALSE)&amp;VLOOKUP(コンビ!S2423,コード表!$M$3:$N$34,2,FALSE)),"",VLOOKUP(コンビ!P2423,コード表!$D$3:$E$7,2,FALSE)&amp;VLOOKUP(コンビ!Q2423,コード表!$G$3:$H$67,2,FALSE)&amp;VLOOKUP(コンビ!R2423,コード表!$J$3:$K$15,2,FALSE)&amp;VLOOKUP(コンビ!S2423,コード表!$M$3:$N$34,2,FALSE))</f>
        <v/>
      </c>
      <c r="J2419" s="8">
        <f>コンビ!T2423</f>
        <v>0</v>
      </c>
      <c r="K2419" s="8" t="str">
        <f>IF(ISERROR(VLOOKUP(コンビ!U2423,コード表!$P$3:$Q$52,2,FALSE)),"",VLOOKUP(コンビ!U2423,コード表!$P$3:$Q$52,2,FALSE))</f>
        <v/>
      </c>
    </row>
    <row r="2420" spans="1:11" ht="20.100000000000001" customHeight="1" x14ac:dyDescent="0.15">
      <c r="A2420" s="8">
        <v>712</v>
      </c>
      <c r="B2420" s="18" t="b">
        <f>IF(コンビ!B2424="出",IF(ISERROR(VLOOKUP(コンビ!C2424,コード表!$D$3:$E$7,2,FALSE)&amp;VLOOKUP(コンビ!D2424,コード表!$G$3:$H$67,2,FALSE)&amp;VLOOKUP(コンビ!E2424,コード表!$J$3:$K$15,2,FALSE)&amp;VLOOKUP(コンビ!F2424,コード表!$M$3:$N$34,2,FALSE)),"",VLOOKUP(コンビ!C2424,コード表!$D$3:$E$7,2,FALSE)&amp;VLOOKUP(コンビ!D2424,コード表!$G$3:$H$67,2,FALSE)&amp;VLOOKUP(コンビ!E2424,コード表!$J$3:$K$15,2,FALSE)&amp;VLOOKUP(コンビ!F2424,コード表!$M$3:$N$34,2,FALSE)))</f>
        <v>0</v>
      </c>
      <c r="C2420" s="11" t="str">
        <f>コンビ!I2424&amp;" "&amp;コンビ!J2424</f>
        <v xml:space="preserve"> </v>
      </c>
      <c r="D2420" s="17" t="str">
        <f>コンビ!G2424&amp;" "&amp;コンビ!H2424</f>
        <v xml:space="preserve"> </v>
      </c>
      <c r="E2420" s="18" t="str">
        <f>IF(ISERROR(VLOOKUP(コンビ!K2424,コード表!$D$3:$E$7,2,FALSE)&amp;VLOOKUP(コンビ!L2424,コード表!$G$3:$H$67,2,FALSE)&amp;VLOOKUP(コンビ!M2424,コード表!$J$3:$K$15,2,FALSE)&amp;VLOOKUP(コンビ!N2424,コード表!$M$3:$N$34,2,FALSE)),"",VLOOKUP(コンビ!K2424,コード表!$D$3:$E$7,2,FALSE)&amp;VLOOKUP(コンビ!L2424,コード表!$G$3:$H$67,2,FALSE)&amp;VLOOKUP(コンビ!M2424,コード表!$J$3:$K$15,2,FALSE)&amp;VLOOKUP(コンビ!N2424,コード表!$M$3:$N$34,2,FALSE))</f>
        <v/>
      </c>
      <c r="F2420" s="18"/>
      <c r="G2420" s="18"/>
      <c r="H2420" s="18" t="str">
        <f>IF(ISERROR(VLOOKUP(コンビ!O2424,コード表!$S$3:$T$11,2,FALSE)),"",VLOOKUP(コンビ!O2424,コード表!$S$3:$T$11,2,FALSE))</f>
        <v/>
      </c>
      <c r="I2420" s="18" t="str">
        <f>IF(ISERROR(VLOOKUP(コンビ!P2424,コード表!$D$3:$E$7,2,FALSE)&amp;VLOOKUP(コンビ!Q2424,コード表!$G$3:$H$67,2,FALSE)&amp;VLOOKUP(コンビ!R2424,コード表!$J$3:$K$15,2,FALSE)&amp;VLOOKUP(コンビ!S2424,コード表!$M$3:$N$34,2,FALSE)),"",VLOOKUP(コンビ!P2424,コード表!$D$3:$E$7,2,FALSE)&amp;VLOOKUP(コンビ!Q2424,コード表!$G$3:$H$67,2,FALSE)&amp;VLOOKUP(コンビ!R2424,コード表!$J$3:$K$15,2,FALSE)&amp;VLOOKUP(コンビ!S2424,コード表!$M$3:$N$34,2,FALSE))</f>
        <v/>
      </c>
      <c r="J2420" s="8">
        <f>コンビ!T2424</f>
        <v>0</v>
      </c>
      <c r="K2420" s="8" t="str">
        <f>IF(ISERROR(VLOOKUP(コンビ!U2424,コード表!$P$3:$Q$52,2,FALSE)),"",VLOOKUP(コンビ!U2424,コード表!$P$3:$Q$52,2,FALSE))</f>
        <v/>
      </c>
    </row>
    <row r="2421" spans="1:11" ht="20.100000000000001" customHeight="1" x14ac:dyDescent="0.15">
      <c r="A2421" s="8">
        <v>712</v>
      </c>
      <c r="B2421" s="18" t="b">
        <f>IF(コンビ!B2425="出",IF(ISERROR(VLOOKUP(コンビ!C2425,コード表!$D$3:$E$7,2,FALSE)&amp;VLOOKUP(コンビ!D2425,コード表!$G$3:$H$67,2,FALSE)&amp;VLOOKUP(コンビ!E2425,コード表!$J$3:$K$15,2,FALSE)&amp;VLOOKUP(コンビ!F2425,コード表!$M$3:$N$34,2,FALSE)),"",VLOOKUP(コンビ!C2425,コード表!$D$3:$E$7,2,FALSE)&amp;VLOOKUP(コンビ!D2425,コード表!$G$3:$H$67,2,FALSE)&amp;VLOOKUP(コンビ!E2425,コード表!$J$3:$K$15,2,FALSE)&amp;VLOOKUP(コンビ!F2425,コード表!$M$3:$N$34,2,FALSE)))</f>
        <v>0</v>
      </c>
      <c r="C2421" s="11" t="str">
        <f>コンビ!I2425&amp;" "&amp;コンビ!J2425</f>
        <v xml:space="preserve"> </v>
      </c>
      <c r="D2421" s="17" t="str">
        <f>コンビ!G2425&amp;" "&amp;コンビ!H2425</f>
        <v xml:space="preserve"> </v>
      </c>
      <c r="E2421" s="18" t="str">
        <f>IF(ISERROR(VLOOKUP(コンビ!K2425,コード表!$D$3:$E$7,2,FALSE)&amp;VLOOKUP(コンビ!L2425,コード表!$G$3:$H$67,2,FALSE)&amp;VLOOKUP(コンビ!M2425,コード表!$J$3:$K$15,2,FALSE)&amp;VLOOKUP(コンビ!N2425,コード表!$M$3:$N$34,2,FALSE)),"",VLOOKUP(コンビ!K2425,コード表!$D$3:$E$7,2,FALSE)&amp;VLOOKUP(コンビ!L2425,コード表!$G$3:$H$67,2,FALSE)&amp;VLOOKUP(コンビ!M2425,コード表!$J$3:$K$15,2,FALSE)&amp;VLOOKUP(コンビ!N2425,コード表!$M$3:$N$34,2,FALSE))</f>
        <v/>
      </c>
      <c r="F2421" s="18"/>
      <c r="G2421" s="18"/>
      <c r="H2421" s="18" t="str">
        <f>IF(ISERROR(VLOOKUP(コンビ!O2425,コード表!$S$3:$T$11,2,FALSE)),"",VLOOKUP(コンビ!O2425,コード表!$S$3:$T$11,2,FALSE))</f>
        <v/>
      </c>
      <c r="I2421" s="18" t="str">
        <f>IF(ISERROR(VLOOKUP(コンビ!P2425,コード表!$D$3:$E$7,2,FALSE)&amp;VLOOKUP(コンビ!Q2425,コード表!$G$3:$H$67,2,FALSE)&amp;VLOOKUP(コンビ!R2425,コード表!$J$3:$K$15,2,FALSE)&amp;VLOOKUP(コンビ!S2425,コード表!$M$3:$N$34,2,FALSE)),"",VLOOKUP(コンビ!P2425,コード表!$D$3:$E$7,2,FALSE)&amp;VLOOKUP(コンビ!Q2425,コード表!$G$3:$H$67,2,FALSE)&amp;VLOOKUP(コンビ!R2425,コード表!$J$3:$K$15,2,FALSE)&amp;VLOOKUP(コンビ!S2425,コード表!$M$3:$N$34,2,FALSE))</f>
        <v/>
      </c>
      <c r="J2421" s="8">
        <f>コンビ!T2425</f>
        <v>0</v>
      </c>
      <c r="K2421" s="8" t="str">
        <f>IF(ISERROR(VLOOKUP(コンビ!U2425,コード表!$P$3:$Q$52,2,FALSE)),"",VLOOKUP(コンビ!U2425,コード表!$P$3:$Q$52,2,FALSE))</f>
        <v/>
      </c>
    </row>
    <row r="2422" spans="1:11" ht="20.100000000000001" customHeight="1" x14ac:dyDescent="0.15">
      <c r="A2422" s="8">
        <v>712</v>
      </c>
      <c r="B2422" s="18" t="b">
        <f>IF(コンビ!B2426="出",IF(ISERROR(VLOOKUP(コンビ!C2426,コード表!$D$3:$E$7,2,FALSE)&amp;VLOOKUP(コンビ!D2426,コード表!$G$3:$H$67,2,FALSE)&amp;VLOOKUP(コンビ!E2426,コード表!$J$3:$K$15,2,FALSE)&amp;VLOOKUP(コンビ!F2426,コード表!$M$3:$N$34,2,FALSE)),"",VLOOKUP(コンビ!C2426,コード表!$D$3:$E$7,2,FALSE)&amp;VLOOKUP(コンビ!D2426,コード表!$G$3:$H$67,2,FALSE)&amp;VLOOKUP(コンビ!E2426,コード表!$J$3:$K$15,2,FALSE)&amp;VLOOKUP(コンビ!F2426,コード表!$M$3:$N$34,2,FALSE)))</f>
        <v>0</v>
      </c>
      <c r="C2422" s="11" t="str">
        <f>コンビ!I2426&amp;" "&amp;コンビ!J2426</f>
        <v xml:space="preserve"> </v>
      </c>
      <c r="D2422" s="17" t="str">
        <f>コンビ!G2426&amp;" "&amp;コンビ!H2426</f>
        <v xml:space="preserve"> </v>
      </c>
      <c r="E2422" s="18" t="str">
        <f>IF(ISERROR(VLOOKUP(コンビ!K2426,コード表!$D$3:$E$7,2,FALSE)&amp;VLOOKUP(コンビ!L2426,コード表!$G$3:$H$67,2,FALSE)&amp;VLOOKUP(コンビ!M2426,コード表!$J$3:$K$15,2,FALSE)&amp;VLOOKUP(コンビ!N2426,コード表!$M$3:$N$34,2,FALSE)),"",VLOOKUP(コンビ!K2426,コード表!$D$3:$E$7,2,FALSE)&amp;VLOOKUP(コンビ!L2426,コード表!$G$3:$H$67,2,FALSE)&amp;VLOOKUP(コンビ!M2426,コード表!$J$3:$K$15,2,FALSE)&amp;VLOOKUP(コンビ!N2426,コード表!$M$3:$N$34,2,FALSE))</f>
        <v/>
      </c>
      <c r="F2422" s="18"/>
      <c r="G2422" s="18"/>
      <c r="H2422" s="18" t="str">
        <f>IF(ISERROR(VLOOKUP(コンビ!O2426,コード表!$S$3:$T$11,2,FALSE)),"",VLOOKUP(コンビ!O2426,コード表!$S$3:$T$11,2,FALSE))</f>
        <v/>
      </c>
      <c r="I2422" s="18" t="str">
        <f>IF(ISERROR(VLOOKUP(コンビ!P2426,コード表!$D$3:$E$7,2,FALSE)&amp;VLOOKUP(コンビ!Q2426,コード表!$G$3:$H$67,2,FALSE)&amp;VLOOKUP(コンビ!R2426,コード表!$J$3:$K$15,2,FALSE)&amp;VLOOKUP(コンビ!S2426,コード表!$M$3:$N$34,2,FALSE)),"",VLOOKUP(コンビ!P2426,コード表!$D$3:$E$7,2,FALSE)&amp;VLOOKUP(コンビ!Q2426,コード表!$G$3:$H$67,2,FALSE)&amp;VLOOKUP(コンビ!R2426,コード表!$J$3:$K$15,2,FALSE)&amp;VLOOKUP(コンビ!S2426,コード表!$M$3:$N$34,2,FALSE))</f>
        <v/>
      </c>
      <c r="J2422" s="8">
        <f>コンビ!T2426</f>
        <v>0</v>
      </c>
      <c r="K2422" s="8" t="str">
        <f>IF(ISERROR(VLOOKUP(コンビ!U2426,コード表!$P$3:$Q$52,2,FALSE)),"",VLOOKUP(コンビ!U2426,コード表!$P$3:$Q$52,2,FALSE))</f>
        <v/>
      </c>
    </row>
    <row r="2423" spans="1:11" ht="20.100000000000001" customHeight="1" x14ac:dyDescent="0.15">
      <c r="A2423" s="8">
        <v>712</v>
      </c>
      <c r="B2423" s="18" t="b">
        <f>IF(コンビ!B2427="出",IF(ISERROR(VLOOKUP(コンビ!C2427,コード表!$D$3:$E$7,2,FALSE)&amp;VLOOKUP(コンビ!D2427,コード表!$G$3:$H$67,2,FALSE)&amp;VLOOKUP(コンビ!E2427,コード表!$J$3:$K$15,2,FALSE)&amp;VLOOKUP(コンビ!F2427,コード表!$M$3:$N$34,2,FALSE)),"",VLOOKUP(コンビ!C2427,コード表!$D$3:$E$7,2,FALSE)&amp;VLOOKUP(コンビ!D2427,コード表!$G$3:$H$67,2,FALSE)&amp;VLOOKUP(コンビ!E2427,コード表!$J$3:$K$15,2,FALSE)&amp;VLOOKUP(コンビ!F2427,コード表!$M$3:$N$34,2,FALSE)))</f>
        <v>0</v>
      </c>
      <c r="C2423" s="11" t="str">
        <f>コンビ!I2427&amp;" "&amp;コンビ!J2427</f>
        <v xml:space="preserve"> </v>
      </c>
      <c r="D2423" s="17" t="str">
        <f>コンビ!G2427&amp;" "&amp;コンビ!H2427</f>
        <v xml:space="preserve"> </v>
      </c>
      <c r="E2423" s="18" t="str">
        <f>IF(ISERROR(VLOOKUP(コンビ!K2427,コード表!$D$3:$E$7,2,FALSE)&amp;VLOOKUP(コンビ!L2427,コード表!$G$3:$H$67,2,FALSE)&amp;VLOOKUP(コンビ!M2427,コード表!$J$3:$K$15,2,FALSE)&amp;VLOOKUP(コンビ!N2427,コード表!$M$3:$N$34,2,FALSE)),"",VLOOKUP(コンビ!K2427,コード表!$D$3:$E$7,2,FALSE)&amp;VLOOKUP(コンビ!L2427,コード表!$G$3:$H$67,2,FALSE)&amp;VLOOKUP(コンビ!M2427,コード表!$J$3:$K$15,2,FALSE)&amp;VLOOKUP(コンビ!N2427,コード表!$M$3:$N$34,2,FALSE))</f>
        <v/>
      </c>
      <c r="F2423" s="18"/>
      <c r="G2423" s="18"/>
      <c r="H2423" s="18" t="str">
        <f>IF(ISERROR(VLOOKUP(コンビ!O2427,コード表!$S$3:$T$11,2,FALSE)),"",VLOOKUP(コンビ!O2427,コード表!$S$3:$T$11,2,FALSE))</f>
        <v/>
      </c>
      <c r="I2423" s="18" t="str">
        <f>IF(ISERROR(VLOOKUP(コンビ!P2427,コード表!$D$3:$E$7,2,FALSE)&amp;VLOOKUP(コンビ!Q2427,コード表!$G$3:$H$67,2,FALSE)&amp;VLOOKUP(コンビ!R2427,コード表!$J$3:$K$15,2,FALSE)&amp;VLOOKUP(コンビ!S2427,コード表!$M$3:$N$34,2,FALSE)),"",VLOOKUP(コンビ!P2427,コード表!$D$3:$E$7,2,FALSE)&amp;VLOOKUP(コンビ!Q2427,コード表!$G$3:$H$67,2,FALSE)&amp;VLOOKUP(コンビ!R2427,コード表!$J$3:$K$15,2,FALSE)&amp;VLOOKUP(コンビ!S2427,コード表!$M$3:$N$34,2,FALSE))</f>
        <v/>
      </c>
      <c r="J2423" s="8">
        <f>コンビ!T2427</f>
        <v>0</v>
      </c>
      <c r="K2423" s="8" t="str">
        <f>IF(ISERROR(VLOOKUP(コンビ!U2427,コード表!$P$3:$Q$52,2,FALSE)),"",VLOOKUP(コンビ!U2427,コード表!$P$3:$Q$52,2,FALSE))</f>
        <v/>
      </c>
    </row>
    <row r="2424" spans="1:11" ht="20.100000000000001" customHeight="1" x14ac:dyDescent="0.15">
      <c r="A2424" s="8">
        <v>712</v>
      </c>
      <c r="B2424" s="18" t="b">
        <f>IF(コンビ!B2428="出",IF(ISERROR(VLOOKUP(コンビ!C2428,コード表!$D$3:$E$7,2,FALSE)&amp;VLOOKUP(コンビ!D2428,コード表!$G$3:$H$67,2,FALSE)&amp;VLOOKUP(コンビ!E2428,コード表!$J$3:$K$15,2,FALSE)&amp;VLOOKUP(コンビ!F2428,コード表!$M$3:$N$34,2,FALSE)),"",VLOOKUP(コンビ!C2428,コード表!$D$3:$E$7,2,FALSE)&amp;VLOOKUP(コンビ!D2428,コード表!$G$3:$H$67,2,FALSE)&amp;VLOOKUP(コンビ!E2428,コード表!$J$3:$K$15,2,FALSE)&amp;VLOOKUP(コンビ!F2428,コード表!$M$3:$N$34,2,FALSE)))</f>
        <v>0</v>
      </c>
      <c r="C2424" s="11" t="str">
        <f>コンビ!I2428&amp;" "&amp;コンビ!J2428</f>
        <v xml:space="preserve"> </v>
      </c>
      <c r="D2424" s="17" t="str">
        <f>コンビ!G2428&amp;" "&amp;コンビ!H2428</f>
        <v xml:space="preserve"> </v>
      </c>
      <c r="E2424" s="18" t="str">
        <f>IF(ISERROR(VLOOKUP(コンビ!K2428,コード表!$D$3:$E$7,2,FALSE)&amp;VLOOKUP(コンビ!L2428,コード表!$G$3:$H$67,2,FALSE)&amp;VLOOKUP(コンビ!M2428,コード表!$J$3:$K$15,2,FALSE)&amp;VLOOKUP(コンビ!N2428,コード表!$M$3:$N$34,2,FALSE)),"",VLOOKUP(コンビ!K2428,コード表!$D$3:$E$7,2,FALSE)&amp;VLOOKUP(コンビ!L2428,コード表!$G$3:$H$67,2,FALSE)&amp;VLOOKUP(コンビ!M2428,コード表!$J$3:$K$15,2,FALSE)&amp;VLOOKUP(コンビ!N2428,コード表!$M$3:$N$34,2,FALSE))</f>
        <v/>
      </c>
      <c r="F2424" s="18"/>
      <c r="G2424" s="18"/>
      <c r="H2424" s="18" t="str">
        <f>IF(ISERROR(VLOOKUP(コンビ!O2428,コード表!$S$3:$T$11,2,FALSE)),"",VLOOKUP(コンビ!O2428,コード表!$S$3:$T$11,2,FALSE))</f>
        <v/>
      </c>
      <c r="I2424" s="18" t="str">
        <f>IF(ISERROR(VLOOKUP(コンビ!P2428,コード表!$D$3:$E$7,2,FALSE)&amp;VLOOKUP(コンビ!Q2428,コード表!$G$3:$H$67,2,FALSE)&amp;VLOOKUP(コンビ!R2428,コード表!$J$3:$K$15,2,FALSE)&amp;VLOOKUP(コンビ!S2428,コード表!$M$3:$N$34,2,FALSE)),"",VLOOKUP(コンビ!P2428,コード表!$D$3:$E$7,2,FALSE)&amp;VLOOKUP(コンビ!Q2428,コード表!$G$3:$H$67,2,FALSE)&amp;VLOOKUP(コンビ!R2428,コード表!$J$3:$K$15,2,FALSE)&amp;VLOOKUP(コンビ!S2428,コード表!$M$3:$N$34,2,FALSE))</f>
        <v/>
      </c>
      <c r="J2424" s="8">
        <f>コンビ!T2428</f>
        <v>0</v>
      </c>
      <c r="K2424" s="8" t="str">
        <f>IF(ISERROR(VLOOKUP(コンビ!U2428,コード表!$P$3:$Q$52,2,FALSE)),"",VLOOKUP(コンビ!U2428,コード表!$P$3:$Q$52,2,FALSE))</f>
        <v/>
      </c>
    </row>
    <row r="2425" spans="1:11" ht="20.100000000000001" customHeight="1" x14ac:dyDescent="0.15">
      <c r="A2425" s="8">
        <v>712</v>
      </c>
      <c r="B2425" s="18" t="b">
        <f>IF(コンビ!B2429="出",IF(ISERROR(VLOOKUP(コンビ!C2429,コード表!$D$3:$E$7,2,FALSE)&amp;VLOOKUP(コンビ!D2429,コード表!$G$3:$H$67,2,FALSE)&amp;VLOOKUP(コンビ!E2429,コード表!$J$3:$K$15,2,FALSE)&amp;VLOOKUP(コンビ!F2429,コード表!$M$3:$N$34,2,FALSE)),"",VLOOKUP(コンビ!C2429,コード表!$D$3:$E$7,2,FALSE)&amp;VLOOKUP(コンビ!D2429,コード表!$G$3:$H$67,2,FALSE)&amp;VLOOKUP(コンビ!E2429,コード表!$J$3:$K$15,2,FALSE)&amp;VLOOKUP(コンビ!F2429,コード表!$M$3:$N$34,2,FALSE)))</f>
        <v>0</v>
      </c>
      <c r="C2425" s="11" t="str">
        <f>コンビ!I2429&amp;" "&amp;コンビ!J2429</f>
        <v xml:space="preserve"> </v>
      </c>
      <c r="D2425" s="17" t="str">
        <f>コンビ!G2429&amp;" "&amp;コンビ!H2429</f>
        <v xml:space="preserve"> </v>
      </c>
      <c r="E2425" s="18" t="str">
        <f>IF(ISERROR(VLOOKUP(コンビ!K2429,コード表!$D$3:$E$7,2,FALSE)&amp;VLOOKUP(コンビ!L2429,コード表!$G$3:$H$67,2,FALSE)&amp;VLOOKUP(コンビ!M2429,コード表!$J$3:$K$15,2,FALSE)&amp;VLOOKUP(コンビ!N2429,コード表!$M$3:$N$34,2,FALSE)),"",VLOOKUP(コンビ!K2429,コード表!$D$3:$E$7,2,FALSE)&amp;VLOOKUP(コンビ!L2429,コード表!$G$3:$H$67,2,FALSE)&amp;VLOOKUP(コンビ!M2429,コード表!$J$3:$K$15,2,FALSE)&amp;VLOOKUP(コンビ!N2429,コード表!$M$3:$N$34,2,FALSE))</f>
        <v/>
      </c>
      <c r="F2425" s="18"/>
      <c r="G2425" s="18"/>
      <c r="H2425" s="18" t="str">
        <f>IF(ISERROR(VLOOKUP(コンビ!O2429,コード表!$S$3:$T$11,2,FALSE)),"",VLOOKUP(コンビ!O2429,コード表!$S$3:$T$11,2,FALSE))</f>
        <v/>
      </c>
      <c r="I2425" s="18" t="str">
        <f>IF(ISERROR(VLOOKUP(コンビ!P2429,コード表!$D$3:$E$7,2,FALSE)&amp;VLOOKUP(コンビ!Q2429,コード表!$G$3:$H$67,2,FALSE)&amp;VLOOKUP(コンビ!R2429,コード表!$J$3:$K$15,2,FALSE)&amp;VLOOKUP(コンビ!S2429,コード表!$M$3:$N$34,2,FALSE)),"",VLOOKUP(コンビ!P2429,コード表!$D$3:$E$7,2,FALSE)&amp;VLOOKUP(コンビ!Q2429,コード表!$G$3:$H$67,2,FALSE)&amp;VLOOKUP(コンビ!R2429,コード表!$J$3:$K$15,2,FALSE)&amp;VLOOKUP(コンビ!S2429,コード表!$M$3:$N$34,2,FALSE))</f>
        <v/>
      </c>
      <c r="J2425" s="8">
        <f>コンビ!T2429</f>
        <v>0</v>
      </c>
      <c r="K2425" s="8" t="str">
        <f>IF(ISERROR(VLOOKUP(コンビ!U2429,コード表!$P$3:$Q$52,2,FALSE)),"",VLOOKUP(コンビ!U2429,コード表!$P$3:$Q$52,2,FALSE))</f>
        <v/>
      </c>
    </row>
    <row r="2426" spans="1:11" ht="20.100000000000001" customHeight="1" x14ac:dyDescent="0.15">
      <c r="A2426" s="8">
        <v>712</v>
      </c>
      <c r="B2426" s="18" t="b">
        <f>IF(コンビ!B2430="出",IF(ISERROR(VLOOKUP(コンビ!C2430,コード表!$D$3:$E$7,2,FALSE)&amp;VLOOKUP(コンビ!D2430,コード表!$G$3:$H$67,2,FALSE)&amp;VLOOKUP(コンビ!E2430,コード表!$J$3:$K$15,2,FALSE)&amp;VLOOKUP(コンビ!F2430,コード表!$M$3:$N$34,2,FALSE)),"",VLOOKUP(コンビ!C2430,コード表!$D$3:$E$7,2,FALSE)&amp;VLOOKUP(コンビ!D2430,コード表!$G$3:$H$67,2,FALSE)&amp;VLOOKUP(コンビ!E2430,コード表!$J$3:$K$15,2,FALSE)&amp;VLOOKUP(コンビ!F2430,コード表!$M$3:$N$34,2,FALSE)))</f>
        <v>0</v>
      </c>
      <c r="C2426" s="11" t="str">
        <f>コンビ!I2430&amp;" "&amp;コンビ!J2430</f>
        <v xml:space="preserve"> </v>
      </c>
      <c r="D2426" s="17" t="str">
        <f>コンビ!G2430&amp;" "&amp;コンビ!H2430</f>
        <v xml:space="preserve"> </v>
      </c>
      <c r="E2426" s="18" t="str">
        <f>IF(ISERROR(VLOOKUP(コンビ!K2430,コード表!$D$3:$E$7,2,FALSE)&amp;VLOOKUP(コンビ!L2430,コード表!$G$3:$H$67,2,FALSE)&amp;VLOOKUP(コンビ!M2430,コード表!$J$3:$K$15,2,FALSE)&amp;VLOOKUP(コンビ!N2430,コード表!$M$3:$N$34,2,FALSE)),"",VLOOKUP(コンビ!K2430,コード表!$D$3:$E$7,2,FALSE)&amp;VLOOKUP(コンビ!L2430,コード表!$G$3:$H$67,2,FALSE)&amp;VLOOKUP(コンビ!M2430,コード表!$J$3:$K$15,2,FALSE)&amp;VLOOKUP(コンビ!N2430,コード表!$M$3:$N$34,2,FALSE))</f>
        <v/>
      </c>
      <c r="F2426" s="18"/>
      <c r="G2426" s="18"/>
      <c r="H2426" s="18" t="str">
        <f>IF(ISERROR(VLOOKUP(コンビ!O2430,コード表!$S$3:$T$11,2,FALSE)),"",VLOOKUP(コンビ!O2430,コード表!$S$3:$T$11,2,FALSE))</f>
        <v/>
      </c>
      <c r="I2426" s="18" t="str">
        <f>IF(ISERROR(VLOOKUP(コンビ!P2430,コード表!$D$3:$E$7,2,FALSE)&amp;VLOOKUP(コンビ!Q2430,コード表!$G$3:$H$67,2,FALSE)&amp;VLOOKUP(コンビ!R2430,コード表!$J$3:$K$15,2,FALSE)&amp;VLOOKUP(コンビ!S2430,コード表!$M$3:$N$34,2,FALSE)),"",VLOOKUP(コンビ!P2430,コード表!$D$3:$E$7,2,FALSE)&amp;VLOOKUP(コンビ!Q2430,コード表!$G$3:$H$67,2,FALSE)&amp;VLOOKUP(コンビ!R2430,コード表!$J$3:$K$15,2,FALSE)&amp;VLOOKUP(コンビ!S2430,コード表!$M$3:$N$34,2,FALSE))</f>
        <v/>
      </c>
      <c r="J2426" s="8">
        <f>コンビ!T2430</f>
        <v>0</v>
      </c>
      <c r="K2426" s="8" t="str">
        <f>IF(ISERROR(VLOOKUP(コンビ!U2430,コード表!$P$3:$Q$52,2,FALSE)),"",VLOOKUP(コンビ!U2430,コード表!$P$3:$Q$52,2,FALSE))</f>
        <v/>
      </c>
    </row>
    <row r="2427" spans="1:11" ht="20.100000000000001" customHeight="1" x14ac:dyDescent="0.15">
      <c r="A2427" s="8">
        <v>712</v>
      </c>
      <c r="B2427" s="18" t="b">
        <f>IF(コンビ!B2431="出",IF(ISERROR(VLOOKUP(コンビ!C2431,コード表!$D$3:$E$7,2,FALSE)&amp;VLOOKUP(コンビ!D2431,コード表!$G$3:$H$67,2,FALSE)&amp;VLOOKUP(コンビ!E2431,コード表!$J$3:$K$15,2,FALSE)&amp;VLOOKUP(コンビ!F2431,コード表!$M$3:$N$34,2,FALSE)),"",VLOOKUP(コンビ!C2431,コード表!$D$3:$E$7,2,FALSE)&amp;VLOOKUP(コンビ!D2431,コード表!$G$3:$H$67,2,FALSE)&amp;VLOOKUP(コンビ!E2431,コード表!$J$3:$K$15,2,FALSE)&amp;VLOOKUP(コンビ!F2431,コード表!$M$3:$N$34,2,FALSE)))</f>
        <v>0</v>
      </c>
      <c r="C2427" s="11" t="str">
        <f>コンビ!I2431&amp;" "&amp;コンビ!J2431</f>
        <v xml:space="preserve"> </v>
      </c>
      <c r="D2427" s="17" t="str">
        <f>コンビ!G2431&amp;" "&amp;コンビ!H2431</f>
        <v xml:space="preserve"> </v>
      </c>
      <c r="E2427" s="18" t="str">
        <f>IF(ISERROR(VLOOKUP(コンビ!K2431,コード表!$D$3:$E$7,2,FALSE)&amp;VLOOKUP(コンビ!L2431,コード表!$G$3:$H$67,2,FALSE)&amp;VLOOKUP(コンビ!M2431,コード表!$J$3:$K$15,2,FALSE)&amp;VLOOKUP(コンビ!N2431,コード表!$M$3:$N$34,2,FALSE)),"",VLOOKUP(コンビ!K2431,コード表!$D$3:$E$7,2,FALSE)&amp;VLOOKUP(コンビ!L2431,コード表!$G$3:$H$67,2,FALSE)&amp;VLOOKUP(コンビ!M2431,コード表!$J$3:$K$15,2,FALSE)&amp;VLOOKUP(コンビ!N2431,コード表!$M$3:$N$34,2,FALSE))</f>
        <v/>
      </c>
      <c r="F2427" s="18"/>
      <c r="G2427" s="18"/>
      <c r="H2427" s="18" t="str">
        <f>IF(ISERROR(VLOOKUP(コンビ!O2431,コード表!$S$3:$T$11,2,FALSE)),"",VLOOKUP(コンビ!O2431,コード表!$S$3:$T$11,2,FALSE))</f>
        <v/>
      </c>
      <c r="I2427" s="18" t="str">
        <f>IF(ISERROR(VLOOKUP(コンビ!P2431,コード表!$D$3:$E$7,2,FALSE)&amp;VLOOKUP(コンビ!Q2431,コード表!$G$3:$H$67,2,FALSE)&amp;VLOOKUP(コンビ!R2431,コード表!$J$3:$K$15,2,FALSE)&amp;VLOOKUP(コンビ!S2431,コード表!$M$3:$N$34,2,FALSE)),"",VLOOKUP(コンビ!P2431,コード表!$D$3:$E$7,2,FALSE)&amp;VLOOKUP(コンビ!Q2431,コード表!$G$3:$H$67,2,FALSE)&amp;VLOOKUP(コンビ!R2431,コード表!$J$3:$K$15,2,FALSE)&amp;VLOOKUP(コンビ!S2431,コード表!$M$3:$N$34,2,FALSE))</f>
        <v/>
      </c>
      <c r="J2427" s="8">
        <f>コンビ!T2431</f>
        <v>0</v>
      </c>
      <c r="K2427" s="8" t="str">
        <f>IF(ISERROR(VLOOKUP(コンビ!U2431,コード表!$P$3:$Q$52,2,FALSE)),"",VLOOKUP(コンビ!U2431,コード表!$P$3:$Q$52,2,FALSE))</f>
        <v/>
      </c>
    </row>
    <row r="2428" spans="1:11" ht="20.100000000000001" customHeight="1" x14ac:dyDescent="0.15">
      <c r="A2428" s="8">
        <v>712</v>
      </c>
      <c r="B2428" s="18" t="b">
        <f>IF(コンビ!B2432="出",IF(ISERROR(VLOOKUP(コンビ!C2432,コード表!$D$3:$E$7,2,FALSE)&amp;VLOOKUP(コンビ!D2432,コード表!$G$3:$H$67,2,FALSE)&amp;VLOOKUP(コンビ!E2432,コード表!$J$3:$K$15,2,FALSE)&amp;VLOOKUP(コンビ!F2432,コード表!$M$3:$N$34,2,FALSE)),"",VLOOKUP(コンビ!C2432,コード表!$D$3:$E$7,2,FALSE)&amp;VLOOKUP(コンビ!D2432,コード表!$G$3:$H$67,2,FALSE)&amp;VLOOKUP(コンビ!E2432,コード表!$J$3:$K$15,2,FALSE)&amp;VLOOKUP(コンビ!F2432,コード表!$M$3:$N$34,2,FALSE)))</f>
        <v>0</v>
      </c>
      <c r="C2428" s="11" t="str">
        <f>コンビ!I2432&amp;" "&amp;コンビ!J2432</f>
        <v xml:space="preserve"> </v>
      </c>
      <c r="D2428" s="17" t="str">
        <f>コンビ!G2432&amp;" "&amp;コンビ!H2432</f>
        <v xml:space="preserve"> </v>
      </c>
      <c r="E2428" s="18" t="str">
        <f>IF(ISERROR(VLOOKUP(コンビ!K2432,コード表!$D$3:$E$7,2,FALSE)&amp;VLOOKUP(コンビ!L2432,コード表!$G$3:$H$67,2,FALSE)&amp;VLOOKUP(コンビ!M2432,コード表!$J$3:$K$15,2,FALSE)&amp;VLOOKUP(コンビ!N2432,コード表!$M$3:$N$34,2,FALSE)),"",VLOOKUP(コンビ!K2432,コード表!$D$3:$E$7,2,FALSE)&amp;VLOOKUP(コンビ!L2432,コード表!$G$3:$H$67,2,FALSE)&amp;VLOOKUP(コンビ!M2432,コード表!$J$3:$K$15,2,FALSE)&amp;VLOOKUP(コンビ!N2432,コード表!$M$3:$N$34,2,FALSE))</f>
        <v/>
      </c>
      <c r="F2428" s="18"/>
      <c r="G2428" s="18"/>
      <c r="H2428" s="18" t="str">
        <f>IF(ISERROR(VLOOKUP(コンビ!O2432,コード表!$S$3:$T$11,2,FALSE)),"",VLOOKUP(コンビ!O2432,コード表!$S$3:$T$11,2,FALSE))</f>
        <v/>
      </c>
      <c r="I2428" s="18" t="str">
        <f>IF(ISERROR(VLOOKUP(コンビ!P2432,コード表!$D$3:$E$7,2,FALSE)&amp;VLOOKUP(コンビ!Q2432,コード表!$G$3:$H$67,2,FALSE)&amp;VLOOKUP(コンビ!R2432,コード表!$J$3:$K$15,2,FALSE)&amp;VLOOKUP(コンビ!S2432,コード表!$M$3:$N$34,2,FALSE)),"",VLOOKUP(コンビ!P2432,コード表!$D$3:$E$7,2,FALSE)&amp;VLOOKUP(コンビ!Q2432,コード表!$G$3:$H$67,2,FALSE)&amp;VLOOKUP(コンビ!R2432,コード表!$J$3:$K$15,2,FALSE)&amp;VLOOKUP(コンビ!S2432,コード表!$M$3:$N$34,2,FALSE))</f>
        <v/>
      </c>
      <c r="J2428" s="8">
        <f>コンビ!T2432</f>
        <v>0</v>
      </c>
      <c r="K2428" s="8" t="str">
        <f>IF(ISERROR(VLOOKUP(コンビ!U2432,コード表!$P$3:$Q$52,2,FALSE)),"",VLOOKUP(コンビ!U2432,コード表!$P$3:$Q$52,2,FALSE))</f>
        <v/>
      </c>
    </row>
    <row r="2429" spans="1:11" ht="20.100000000000001" customHeight="1" x14ac:dyDescent="0.15">
      <c r="A2429" s="8">
        <v>712</v>
      </c>
      <c r="B2429" s="18" t="b">
        <f>IF(コンビ!B2433="出",IF(ISERROR(VLOOKUP(コンビ!C2433,コード表!$D$3:$E$7,2,FALSE)&amp;VLOOKUP(コンビ!D2433,コード表!$G$3:$H$67,2,FALSE)&amp;VLOOKUP(コンビ!E2433,コード表!$J$3:$K$15,2,FALSE)&amp;VLOOKUP(コンビ!F2433,コード表!$M$3:$N$34,2,FALSE)),"",VLOOKUP(コンビ!C2433,コード表!$D$3:$E$7,2,FALSE)&amp;VLOOKUP(コンビ!D2433,コード表!$G$3:$H$67,2,FALSE)&amp;VLOOKUP(コンビ!E2433,コード表!$J$3:$K$15,2,FALSE)&amp;VLOOKUP(コンビ!F2433,コード表!$M$3:$N$34,2,FALSE)))</f>
        <v>0</v>
      </c>
      <c r="C2429" s="11" t="str">
        <f>コンビ!I2433&amp;" "&amp;コンビ!J2433</f>
        <v xml:space="preserve"> </v>
      </c>
      <c r="D2429" s="17" t="str">
        <f>コンビ!G2433&amp;" "&amp;コンビ!H2433</f>
        <v xml:space="preserve"> </v>
      </c>
      <c r="E2429" s="18" t="str">
        <f>IF(ISERROR(VLOOKUP(コンビ!K2433,コード表!$D$3:$E$7,2,FALSE)&amp;VLOOKUP(コンビ!L2433,コード表!$G$3:$H$67,2,FALSE)&amp;VLOOKUP(コンビ!M2433,コード表!$J$3:$K$15,2,FALSE)&amp;VLOOKUP(コンビ!N2433,コード表!$M$3:$N$34,2,FALSE)),"",VLOOKUP(コンビ!K2433,コード表!$D$3:$E$7,2,FALSE)&amp;VLOOKUP(コンビ!L2433,コード表!$G$3:$H$67,2,FALSE)&amp;VLOOKUP(コンビ!M2433,コード表!$J$3:$K$15,2,FALSE)&amp;VLOOKUP(コンビ!N2433,コード表!$M$3:$N$34,2,FALSE))</f>
        <v/>
      </c>
      <c r="F2429" s="18"/>
      <c r="G2429" s="18"/>
      <c r="H2429" s="18" t="str">
        <f>IF(ISERROR(VLOOKUP(コンビ!O2433,コード表!$S$3:$T$11,2,FALSE)),"",VLOOKUP(コンビ!O2433,コード表!$S$3:$T$11,2,FALSE))</f>
        <v/>
      </c>
      <c r="I2429" s="18" t="str">
        <f>IF(ISERROR(VLOOKUP(コンビ!P2433,コード表!$D$3:$E$7,2,FALSE)&amp;VLOOKUP(コンビ!Q2433,コード表!$G$3:$H$67,2,FALSE)&amp;VLOOKUP(コンビ!R2433,コード表!$J$3:$K$15,2,FALSE)&amp;VLOOKUP(コンビ!S2433,コード表!$M$3:$N$34,2,FALSE)),"",VLOOKUP(コンビ!P2433,コード表!$D$3:$E$7,2,FALSE)&amp;VLOOKUP(コンビ!Q2433,コード表!$G$3:$H$67,2,FALSE)&amp;VLOOKUP(コンビ!R2433,コード表!$J$3:$K$15,2,FALSE)&amp;VLOOKUP(コンビ!S2433,コード表!$M$3:$N$34,2,FALSE))</f>
        <v/>
      </c>
      <c r="J2429" s="8">
        <f>コンビ!T2433</f>
        <v>0</v>
      </c>
      <c r="K2429" s="8" t="str">
        <f>IF(ISERROR(VLOOKUP(コンビ!U2433,コード表!$P$3:$Q$52,2,FALSE)),"",VLOOKUP(コンビ!U2433,コード表!$P$3:$Q$52,2,FALSE))</f>
        <v/>
      </c>
    </row>
    <row r="2430" spans="1:11" ht="20.100000000000001" customHeight="1" x14ac:dyDescent="0.15">
      <c r="A2430" s="8">
        <v>712</v>
      </c>
      <c r="B2430" s="18" t="b">
        <f>IF(コンビ!B2434="出",IF(ISERROR(VLOOKUP(コンビ!C2434,コード表!$D$3:$E$7,2,FALSE)&amp;VLOOKUP(コンビ!D2434,コード表!$G$3:$H$67,2,FALSE)&amp;VLOOKUP(コンビ!E2434,コード表!$J$3:$K$15,2,FALSE)&amp;VLOOKUP(コンビ!F2434,コード表!$M$3:$N$34,2,FALSE)),"",VLOOKUP(コンビ!C2434,コード表!$D$3:$E$7,2,FALSE)&amp;VLOOKUP(コンビ!D2434,コード表!$G$3:$H$67,2,FALSE)&amp;VLOOKUP(コンビ!E2434,コード表!$J$3:$K$15,2,FALSE)&amp;VLOOKUP(コンビ!F2434,コード表!$M$3:$N$34,2,FALSE)))</f>
        <v>0</v>
      </c>
      <c r="C2430" s="11" t="str">
        <f>コンビ!I2434&amp;" "&amp;コンビ!J2434</f>
        <v xml:space="preserve"> </v>
      </c>
      <c r="D2430" s="17" t="str">
        <f>コンビ!G2434&amp;" "&amp;コンビ!H2434</f>
        <v xml:space="preserve"> </v>
      </c>
      <c r="E2430" s="18" t="str">
        <f>IF(ISERROR(VLOOKUP(コンビ!K2434,コード表!$D$3:$E$7,2,FALSE)&amp;VLOOKUP(コンビ!L2434,コード表!$G$3:$H$67,2,FALSE)&amp;VLOOKUP(コンビ!M2434,コード表!$J$3:$K$15,2,FALSE)&amp;VLOOKUP(コンビ!N2434,コード表!$M$3:$N$34,2,FALSE)),"",VLOOKUP(コンビ!K2434,コード表!$D$3:$E$7,2,FALSE)&amp;VLOOKUP(コンビ!L2434,コード表!$G$3:$H$67,2,FALSE)&amp;VLOOKUP(コンビ!M2434,コード表!$J$3:$K$15,2,FALSE)&amp;VLOOKUP(コンビ!N2434,コード表!$M$3:$N$34,2,FALSE))</f>
        <v/>
      </c>
      <c r="F2430" s="18"/>
      <c r="G2430" s="18"/>
      <c r="H2430" s="18" t="str">
        <f>IF(ISERROR(VLOOKUP(コンビ!O2434,コード表!$S$3:$T$11,2,FALSE)),"",VLOOKUP(コンビ!O2434,コード表!$S$3:$T$11,2,FALSE))</f>
        <v/>
      </c>
      <c r="I2430" s="18" t="str">
        <f>IF(ISERROR(VLOOKUP(コンビ!P2434,コード表!$D$3:$E$7,2,FALSE)&amp;VLOOKUP(コンビ!Q2434,コード表!$G$3:$H$67,2,FALSE)&amp;VLOOKUP(コンビ!R2434,コード表!$J$3:$K$15,2,FALSE)&amp;VLOOKUP(コンビ!S2434,コード表!$M$3:$N$34,2,FALSE)),"",VLOOKUP(コンビ!P2434,コード表!$D$3:$E$7,2,FALSE)&amp;VLOOKUP(コンビ!Q2434,コード表!$G$3:$H$67,2,FALSE)&amp;VLOOKUP(コンビ!R2434,コード表!$J$3:$K$15,2,FALSE)&amp;VLOOKUP(コンビ!S2434,コード表!$M$3:$N$34,2,FALSE))</f>
        <v/>
      </c>
      <c r="J2430" s="8">
        <f>コンビ!T2434</f>
        <v>0</v>
      </c>
      <c r="K2430" s="8" t="str">
        <f>IF(ISERROR(VLOOKUP(コンビ!U2434,コード表!$P$3:$Q$52,2,FALSE)),"",VLOOKUP(コンビ!U2434,コード表!$P$3:$Q$52,2,FALSE))</f>
        <v/>
      </c>
    </row>
    <row r="2431" spans="1:11" ht="20.100000000000001" customHeight="1" x14ac:dyDescent="0.15">
      <c r="A2431" s="8">
        <v>712</v>
      </c>
      <c r="B2431" s="18" t="b">
        <f>IF(コンビ!B2435="出",IF(ISERROR(VLOOKUP(コンビ!C2435,コード表!$D$3:$E$7,2,FALSE)&amp;VLOOKUP(コンビ!D2435,コード表!$G$3:$H$67,2,FALSE)&amp;VLOOKUP(コンビ!E2435,コード表!$J$3:$K$15,2,FALSE)&amp;VLOOKUP(コンビ!F2435,コード表!$M$3:$N$34,2,FALSE)),"",VLOOKUP(コンビ!C2435,コード表!$D$3:$E$7,2,FALSE)&amp;VLOOKUP(コンビ!D2435,コード表!$G$3:$H$67,2,FALSE)&amp;VLOOKUP(コンビ!E2435,コード表!$J$3:$K$15,2,FALSE)&amp;VLOOKUP(コンビ!F2435,コード表!$M$3:$N$34,2,FALSE)))</f>
        <v>0</v>
      </c>
      <c r="C2431" s="11" t="str">
        <f>コンビ!I2435&amp;" "&amp;コンビ!J2435</f>
        <v xml:space="preserve"> </v>
      </c>
      <c r="D2431" s="17" t="str">
        <f>コンビ!G2435&amp;" "&amp;コンビ!H2435</f>
        <v xml:space="preserve"> </v>
      </c>
      <c r="E2431" s="18" t="str">
        <f>IF(ISERROR(VLOOKUP(コンビ!K2435,コード表!$D$3:$E$7,2,FALSE)&amp;VLOOKUP(コンビ!L2435,コード表!$G$3:$H$67,2,FALSE)&amp;VLOOKUP(コンビ!M2435,コード表!$J$3:$K$15,2,FALSE)&amp;VLOOKUP(コンビ!N2435,コード表!$M$3:$N$34,2,FALSE)),"",VLOOKUP(コンビ!K2435,コード表!$D$3:$E$7,2,FALSE)&amp;VLOOKUP(コンビ!L2435,コード表!$G$3:$H$67,2,FALSE)&amp;VLOOKUP(コンビ!M2435,コード表!$J$3:$K$15,2,FALSE)&amp;VLOOKUP(コンビ!N2435,コード表!$M$3:$N$34,2,FALSE))</f>
        <v/>
      </c>
      <c r="F2431" s="18"/>
      <c r="G2431" s="18"/>
      <c r="H2431" s="18" t="str">
        <f>IF(ISERROR(VLOOKUP(コンビ!O2435,コード表!$S$3:$T$11,2,FALSE)),"",VLOOKUP(コンビ!O2435,コード表!$S$3:$T$11,2,FALSE))</f>
        <v/>
      </c>
      <c r="I2431" s="18" t="str">
        <f>IF(ISERROR(VLOOKUP(コンビ!P2435,コード表!$D$3:$E$7,2,FALSE)&amp;VLOOKUP(コンビ!Q2435,コード表!$G$3:$H$67,2,FALSE)&amp;VLOOKUP(コンビ!R2435,コード表!$J$3:$K$15,2,FALSE)&amp;VLOOKUP(コンビ!S2435,コード表!$M$3:$N$34,2,FALSE)),"",VLOOKUP(コンビ!P2435,コード表!$D$3:$E$7,2,FALSE)&amp;VLOOKUP(コンビ!Q2435,コード表!$G$3:$H$67,2,FALSE)&amp;VLOOKUP(コンビ!R2435,コード表!$J$3:$K$15,2,FALSE)&amp;VLOOKUP(コンビ!S2435,コード表!$M$3:$N$34,2,FALSE))</f>
        <v/>
      </c>
      <c r="J2431" s="8">
        <f>コンビ!T2435</f>
        <v>0</v>
      </c>
      <c r="K2431" s="8" t="str">
        <f>IF(ISERROR(VLOOKUP(コンビ!U2435,コード表!$P$3:$Q$52,2,FALSE)),"",VLOOKUP(コンビ!U2435,コード表!$P$3:$Q$52,2,FALSE))</f>
        <v/>
      </c>
    </row>
    <row r="2432" spans="1:11" ht="20.100000000000001" customHeight="1" x14ac:dyDescent="0.15">
      <c r="A2432" s="8">
        <v>712</v>
      </c>
      <c r="B2432" s="18" t="b">
        <f>IF(コンビ!B2436="出",IF(ISERROR(VLOOKUP(コンビ!C2436,コード表!$D$3:$E$7,2,FALSE)&amp;VLOOKUP(コンビ!D2436,コード表!$G$3:$H$67,2,FALSE)&amp;VLOOKUP(コンビ!E2436,コード表!$J$3:$K$15,2,FALSE)&amp;VLOOKUP(コンビ!F2436,コード表!$M$3:$N$34,2,FALSE)),"",VLOOKUP(コンビ!C2436,コード表!$D$3:$E$7,2,FALSE)&amp;VLOOKUP(コンビ!D2436,コード表!$G$3:$H$67,2,FALSE)&amp;VLOOKUP(コンビ!E2436,コード表!$J$3:$K$15,2,FALSE)&amp;VLOOKUP(コンビ!F2436,コード表!$M$3:$N$34,2,FALSE)))</f>
        <v>0</v>
      </c>
      <c r="C2432" s="11" t="str">
        <f>コンビ!I2436&amp;" "&amp;コンビ!J2436</f>
        <v xml:space="preserve"> </v>
      </c>
      <c r="D2432" s="17" t="str">
        <f>コンビ!G2436&amp;" "&amp;コンビ!H2436</f>
        <v xml:space="preserve"> </v>
      </c>
      <c r="E2432" s="18" t="str">
        <f>IF(ISERROR(VLOOKUP(コンビ!K2436,コード表!$D$3:$E$7,2,FALSE)&amp;VLOOKUP(コンビ!L2436,コード表!$G$3:$H$67,2,FALSE)&amp;VLOOKUP(コンビ!M2436,コード表!$J$3:$K$15,2,FALSE)&amp;VLOOKUP(コンビ!N2436,コード表!$M$3:$N$34,2,FALSE)),"",VLOOKUP(コンビ!K2436,コード表!$D$3:$E$7,2,FALSE)&amp;VLOOKUP(コンビ!L2436,コード表!$G$3:$H$67,2,FALSE)&amp;VLOOKUP(コンビ!M2436,コード表!$J$3:$K$15,2,FALSE)&amp;VLOOKUP(コンビ!N2436,コード表!$M$3:$N$34,2,FALSE))</f>
        <v/>
      </c>
      <c r="F2432" s="18"/>
      <c r="G2432" s="18"/>
      <c r="H2432" s="18" t="str">
        <f>IF(ISERROR(VLOOKUP(コンビ!O2436,コード表!$S$3:$T$11,2,FALSE)),"",VLOOKUP(コンビ!O2436,コード表!$S$3:$T$11,2,FALSE))</f>
        <v/>
      </c>
      <c r="I2432" s="18" t="str">
        <f>IF(ISERROR(VLOOKUP(コンビ!P2436,コード表!$D$3:$E$7,2,FALSE)&amp;VLOOKUP(コンビ!Q2436,コード表!$G$3:$H$67,2,FALSE)&amp;VLOOKUP(コンビ!R2436,コード表!$J$3:$K$15,2,FALSE)&amp;VLOOKUP(コンビ!S2436,コード表!$M$3:$N$34,2,FALSE)),"",VLOOKUP(コンビ!P2436,コード表!$D$3:$E$7,2,FALSE)&amp;VLOOKUP(コンビ!Q2436,コード表!$G$3:$H$67,2,FALSE)&amp;VLOOKUP(コンビ!R2436,コード表!$J$3:$K$15,2,FALSE)&amp;VLOOKUP(コンビ!S2436,コード表!$M$3:$N$34,2,FALSE))</f>
        <v/>
      </c>
      <c r="J2432" s="8">
        <f>コンビ!T2436</f>
        <v>0</v>
      </c>
      <c r="K2432" s="8" t="str">
        <f>IF(ISERROR(VLOOKUP(コンビ!U2436,コード表!$P$3:$Q$52,2,FALSE)),"",VLOOKUP(コンビ!U2436,コード表!$P$3:$Q$52,2,FALSE))</f>
        <v/>
      </c>
    </row>
    <row r="2433" spans="1:11" ht="20.100000000000001" customHeight="1" x14ac:dyDescent="0.15">
      <c r="A2433" s="8">
        <v>712</v>
      </c>
      <c r="B2433" s="18" t="b">
        <f>IF(コンビ!B2437="出",IF(ISERROR(VLOOKUP(コンビ!C2437,コード表!$D$3:$E$7,2,FALSE)&amp;VLOOKUP(コンビ!D2437,コード表!$G$3:$H$67,2,FALSE)&amp;VLOOKUP(コンビ!E2437,コード表!$J$3:$K$15,2,FALSE)&amp;VLOOKUP(コンビ!F2437,コード表!$M$3:$N$34,2,FALSE)),"",VLOOKUP(コンビ!C2437,コード表!$D$3:$E$7,2,FALSE)&amp;VLOOKUP(コンビ!D2437,コード表!$G$3:$H$67,2,FALSE)&amp;VLOOKUP(コンビ!E2437,コード表!$J$3:$K$15,2,FALSE)&amp;VLOOKUP(コンビ!F2437,コード表!$M$3:$N$34,2,FALSE)))</f>
        <v>0</v>
      </c>
      <c r="C2433" s="11" t="str">
        <f>コンビ!I2437&amp;" "&amp;コンビ!J2437</f>
        <v xml:space="preserve"> </v>
      </c>
      <c r="D2433" s="17" t="str">
        <f>コンビ!G2437&amp;" "&amp;コンビ!H2437</f>
        <v xml:space="preserve"> </v>
      </c>
      <c r="E2433" s="18" t="str">
        <f>IF(ISERROR(VLOOKUP(コンビ!K2437,コード表!$D$3:$E$7,2,FALSE)&amp;VLOOKUP(コンビ!L2437,コード表!$G$3:$H$67,2,FALSE)&amp;VLOOKUP(コンビ!M2437,コード表!$J$3:$K$15,2,FALSE)&amp;VLOOKUP(コンビ!N2437,コード表!$M$3:$N$34,2,FALSE)),"",VLOOKUP(コンビ!K2437,コード表!$D$3:$E$7,2,FALSE)&amp;VLOOKUP(コンビ!L2437,コード表!$G$3:$H$67,2,FALSE)&amp;VLOOKUP(コンビ!M2437,コード表!$J$3:$K$15,2,FALSE)&amp;VLOOKUP(コンビ!N2437,コード表!$M$3:$N$34,2,FALSE))</f>
        <v/>
      </c>
      <c r="F2433" s="18"/>
      <c r="G2433" s="18"/>
      <c r="H2433" s="18" t="str">
        <f>IF(ISERROR(VLOOKUP(コンビ!O2437,コード表!$S$3:$T$11,2,FALSE)),"",VLOOKUP(コンビ!O2437,コード表!$S$3:$T$11,2,FALSE))</f>
        <v/>
      </c>
      <c r="I2433" s="18" t="str">
        <f>IF(ISERROR(VLOOKUP(コンビ!P2437,コード表!$D$3:$E$7,2,FALSE)&amp;VLOOKUP(コンビ!Q2437,コード表!$G$3:$H$67,2,FALSE)&amp;VLOOKUP(コンビ!R2437,コード表!$J$3:$K$15,2,FALSE)&amp;VLOOKUP(コンビ!S2437,コード表!$M$3:$N$34,2,FALSE)),"",VLOOKUP(コンビ!P2437,コード表!$D$3:$E$7,2,FALSE)&amp;VLOOKUP(コンビ!Q2437,コード表!$G$3:$H$67,2,FALSE)&amp;VLOOKUP(コンビ!R2437,コード表!$J$3:$K$15,2,FALSE)&amp;VLOOKUP(コンビ!S2437,コード表!$M$3:$N$34,2,FALSE))</f>
        <v/>
      </c>
      <c r="J2433" s="8">
        <f>コンビ!T2437</f>
        <v>0</v>
      </c>
      <c r="K2433" s="8" t="str">
        <f>IF(ISERROR(VLOOKUP(コンビ!U2437,コード表!$P$3:$Q$52,2,FALSE)),"",VLOOKUP(コンビ!U2437,コード表!$P$3:$Q$52,2,FALSE))</f>
        <v/>
      </c>
    </row>
    <row r="2434" spans="1:11" ht="20.100000000000001" customHeight="1" x14ac:dyDescent="0.15">
      <c r="A2434" s="8">
        <v>712</v>
      </c>
      <c r="B2434" s="18" t="b">
        <f>IF(コンビ!B2438="出",IF(ISERROR(VLOOKUP(コンビ!C2438,コード表!$D$3:$E$7,2,FALSE)&amp;VLOOKUP(コンビ!D2438,コード表!$G$3:$H$67,2,FALSE)&amp;VLOOKUP(コンビ!E2438,コード表!$J$3:$K$15,2,FALSE)&amp;VLOOKUP(コンビ!F2438,コード表!$M$3:$N$34,2,FALSE)),"",VLOOKUP(コンビ!C2438,コード表!$D$3:$E$7,2,FALSE)&amp;VLOOKUP(コンビ!D2438,コード表!$G$3:$H$67,2,FALSE)&amp;VLOOKUP(コンビ!E2438,コード表!$J$3:$K$15,2,FALSE)&amp;VLOOKUP(コンビ!F2438,コード表!$M$3:$N$34,2,FALSE)))</f>
        <v>0</v>
      </c>
      <c r="C2434" s="11" t="str">
        <f>コンビ!I2438&amp;" "&amp;コンビ!J2438</f>
        <v xml:space="preserve"> </v>
      </c>
      <c r="D2434" s="17" t="str">
        <f>コンビ!G2438&amp;" "&amp;コンビ!H2438</f>
        <v xml:space="preserve"> </v>
      </c>
      <c r="E2434" s="18" t="str">
        <f>IF(ISERROR(VLOOKUP(コンビ!K2438,コード表!$D$3:$E$7,2,FALSE)&amp;VLOOKUP(コンビ!L2438,コード表!$G$3:$H$67,2,FALSE)&amp;VLOOKUP(コンビ!M2438,コード表!$J$3:$K$15,2,FALSE)&amp;VLOOKUP(コンビ!N2438,コード表!$M$3:$N$34,2,FALSE)),"",VLOOKUP(コンビ!K2438,コード表!$D$3:$E$7,2,FALSE)&amp;VLOOKUP(コンビ!L2438,コード表!$G$3:$H$67,2,FALSE)&amp;VLOOKUP(コンビ!M2438,コード表!$J$3:$K$15,2,FALSE)&amp;VLOOKUP(コンビ!N2438,コード表!$M$3:$N$34,2,FALSE))</f>
        <v/>
      </c>
      <c r="F2434" s="18"/>
      <c r="G2434" s="18"/>
      <c r="H2434" s="18" t="str">
        <f>IF(ISERROR(VLOOKUP(コンビ!O2438,コード表!$S$3:$T$11,2,FALSE)),"",VLOOKUP(コンビ!O2438,コード表!$S$3:$T$11,2,FALSE))</f>
        <v/>
      </c>
      <c r="I2434" s="18" t="str">
        <f>IF(ISERROR(VLOOKUP(コンビ!P2438,コード表!$D$3:$E$7,2,FALSE)&amp;VLOOKUP(コンビ!Q2438,コード表!$G$3:$H$67,2,FALSE)&amp;VLOOKUP(コンビ!R2438,コード表!$J$3:$K$15,2,FALSE)&amp;VLOOKUP(コンビ!S2438,コード表!$M$3:$N$34,2,FALSE)),"",VLOOKUP(コンビ!P2438,コード表!$D$3:$E$7,2,FALSE)&amp;VLOOKUP(コンビ!Q2438,コード表!$G$3:$H$67,2,FALSE)&amp;VLOOKUP(コンビ!R2438,コード表!$J$3:$K$15,2,FALSE)&amp;VLOOKUP(コンビ!S2438,コード表!$M$3:$N$34,2,FALSE))</f>
        <v/>
      </c>
      <c r="J2434" s="8">
        <f>コンビ!T2438</f>
        <v>0</v>
      </c>
      <c r="K2434" s="8" t="str">
        <f>IF(ISERROR(VLOOKUP(コンビ!U2438,コード表!$P$3:$Q$52,2,FALSE)),"",VLOOKUP(コンビ!U2438,コード表!$P$3:$Q$52,2,FALSE))</f>
        <v/>
      </c>
    </row>
    <row r="2435" spans="1:11" ht="20.100000000000001" customHeight="1" x14ac:dyDescent="0.15">
      <c r="A2435" s="8">
        <v>712</v>
      </c>
      <c r="B2435" s="18" t="b">
        <f>IF(コンビ!B2439="出",IF(ISERROR(VLOOKUP(コンビ!C2439,コード表!$D$3:$E$7,2,FALSE)&amp;VLOOKUP(コンビ!D2439,コード表!$G$3:$H$67,2,FALSE)&amp;VLOOKUP(コンビ!E2439,コード表!$J$3:$K$15,2,FALSE)&amp;VLOOKUP(コンビ!F2439,コード表!$M$3:$N$34,2,FALSE)),"",VLOOKUP(コンビ!C2439,コード表!$D$3:$E$7,2,FALSE)&amp;VLOOKUP(コンビ!D2439,コード表!$G$3:$H$67,2,FALSE)&amp;VLOOKUP(コンビ!E2439,コード表!$J$3:$K$15,2,FALSE)&amp;VLOOKUP(コンビ!F2439,コード表!$M$3:$N$34,2,FALSE)))</f>
        <v>0</v>
      </c>
      <c r="C2435" s="11" t="str">
        <f>コンビ!I2439&amp;" "&amp;コンビ!J2439</f>
        <v xml:space="preserve"> </v>
      </c>
      <c r="D2435" s="17" t="str">
        <f>コンビ!G2439&amp;" "&amp;コンビ!H2439</f>
        <v xml:space="preserve"> </v>
      </c>
      <c r="E2435" s="18" t="str">
        <f>IF(ISERROR(VLOOKUP(コンビ!K2439,コード表!$D$3:$E$7,2,FALSE)&amp;VLOOKUP(コンビ!L2439,コード表!$G$3:$H$67,2,FALSE)&amp;VLOOKUP(コンビ!M2439,コード表!$J$3:$K$15,2,FALSE)&amp;VLOOKUP(コンビ!N2439,コード表!$M$3:$N$34,2,FALSE)),"",VLOOKUP(コンビ!K2439,コード表!$D$3:$E$7,2,FALSE)&amp;VLOOKUP(コンビ!L2439,コード表!$G$3:$H$67,2,FALSE)&amp;VLOOKUP(コンビ!M2439,コード表!$J$3:$K$15,2,FALSE)&amp;VLOOKUP(コンビ!N2439,コード表!$M$3:$N$34,2,FALSE))</f>
        <v/>
      </c>
      <c r="F2435" s="18"/>
      <c r="G2435" s="18"/>
      <c r="H2435" s="18" t="str">
        <f>IF(ISERROR(VLOOKUP(コンビ!O2439,コード表!$S$3:$T$11,2,FALSE)),"",VLOOKUP(コンビ!O2439,コード表!$S$3:$T$11,2,FALSE))</f>
        <v/>
      </c>
      <c r="I2435" s="18" t="str">
        <f>IF(ISERROR(VLOOKUP(コンビ!P2439,コード表!$D$3:$E$7,2,FALSE)&amp;VLOOKUP(コンビ!Q2439,コード表!$G$3:$H$67,2,FALSE)&amp;VLOOKUP(コンビ!R2439,コード表!$J$3:$K$15,2,FALSE)&amp;VLOOKUP(コンビ!S2439,コード表!$M$3:$N$34,2,FALSE)),"",VLOOKUP(コンビ!P2439,コード表!$D$3:$E$7,2,FALSE)&amp;VLOOKUP(コンビ!Q2439,コード表!$G$3:$H$67,2,FALSE)&amp;VLOOKUP(コンビ!R2439,コード表!$J$3:$K$15,2,FALSE)&amp;VLOOKUP(コンビ!S2439,コード表!$M$3:$N$34,2,FALSE))</f>
        <v/>
      </c>
      <c r="J2435" s="8">
        <f>コンビ!T2439</f>
        <v>0</v>
      </c>
      <c r="K2435" s="8" t="str">
        <f>IF(ISERROR(VLOOKUP(コンビ!U2439,コード表!$P$3:$Q$52,2,FALSE)),"",VLOOKUP(コンビ!U2439,コード表!$P$3:$Q$52,2,FALSE))</f>
        <v/>
      </c>
    </row>
    <row r="2436" spans="1:11" ht="20.100000000000001" customHeight="1" x14ac:dyDescent="0.15">
      <c r="A2436" s="8">
        <v>712</v>
      </c>
      <c r="B2436" s="18" t="b">
        <f>IF(コンビ!B2440="出",IF(ISERROR(VLOOKUP(コンビ!C2440,コード表!$D$3:$E$7,2,FALSE)&amp;VLOOKUP(コンビ!D2440,コード表!$G$3:$H$67,2,FALSE)&amp;VLOOKUP(コンビ!E2440,コード表!$J$3:$K$15,2,FALSE)&amp;VLOOKUP(コンビ!F2440,コード表!$M$3:$N$34,2,FALSE)),"",VLOOKUP(コンビ!C2440,コード表!$D$3:$E$7,2,FALSE)&amp;VLOOKUP(コンビ!D2440,コード表!$G$3:$H$67,2,FALSE)&amp;VLOOKUP(コンビ!E2440,コード表!$J$3:$K$15,2,FALSE)&amp;VLOOKUP(コンビ!F2440,コード表!$M$3:$N$34,2,FALSE)))</f>
        <v>0</v>
      </c>
      <c r="C2436" s="11" t="str">
        <f>コンビ!I2440&amp;" "&amp;コンビ!J2440</f>
        <v xml:space="preserve"> </v>
      </c>
      <c r="D2436" s="17" t="str">
        <f>コンビ!G2440&amp;" "&amp;コンビ!H2440</f>
        <v xml:space="preserve"> </v>
      </c>
      <c r="E2436" s="18" t="str">
        <f>IF(ISERROR(VLOOKUP(コンビ!K2440,コード表!$D$3:$E$7,2,FALSE)&amp;VLOOKUP(コンビ!L2440,コード表!$G$3:$H$67,2,FALSE)&amp;VLOOKUP(コンビ!M2440,コード表!$J$3:$K$15,2,FALSE)&amp;VLOOKUP(コンビ!N2440,コード表!$M$3:$N$34,2,FALSE)),"",VLOOKUP(コンビ!K2440,コード表!$D$3:$E$7,2,FALSE)&amp;VLOOKUP(コンビ!L2440,コード表!$G$3:$H$67,2,FALSE)&amp;VLOOKUP(コンビ!M2440,コード表!$J$3:$K$15,2,FALSE)&amp;VLOOKUP(コンビ!N2440,コード表!$M$3:$N$34,2,FALSE))</f>
        <v/>
      </c>
      <c r="F2436" s="18"/>
      <c r="G2436" s="18"/>
      <c r="H2436" s="18" t="str">
        <f>IF(ISERROR(VLOOKUP(コンビ!O2440,コード表!$S$3:$T$11,2,FALSE)),"",VLOOKUP(コンビ!O2440,コード表!$S$3:$T$11,2,FALSE))</f>
        <v/>
      </c>
      <c r="I2436" s="18" t="str">
        <f>IF(ISERROR(VLOOKUP(コンビ!P2440,コード表!$D$3:$E$7,2,FALSE)&amp;VLOOKUP(コンビ!Q2440,コード表!$G$3:$H$67,2,FALSE)&amp;VLOOKUP(コンビ!R2440,コード表!$J$3:$K$15,2,FALSE)&amp;VLOOKUP(コンビ!S2440,コード表!$M$3:$N$34,2,FALSE)),"",VLOOKUP(コンビ!P2440,コード表!$D$3:$E$7,2,FALSE)&amp;VLOOKUP(コンビ!Q2440,コード表!$G$3:$H$67,2,FALSE)&amp;VLOOKUP(コンビ!R2440,コード表!$J$3:$K$15,2,FALSE)&amp;VLOOKUP(コンビ!S2440,コード表!$M$3:$N$34,2,FALSE))</f>
        <v/>
      </c>
      <c r="J2436" s="8">
        <f>コンビ!T2440</f>
        <v>0</v>
      </c>
      <c r="K2436" s="8" t="str">
        <f>IF(ISERROR(VLOOKUP(コンビ!U2440,コード表!$P$3:$Q$52,2,FALSE)),"",VLOOKUP(コンビ!U2440,コード表!$P$3:$Q$52,2,FALSE))</f>
        <v/>
      </c>
    </row>
    <row r="2437" spans="1:11" ht="20.100000000000001" customHeight="1" x14ac:dyDescent="0.15">
      <c r="A2437" s="8">
        <v>712</v>
      </c>
      <c r="B2437" s="18" t="b">
        <f>IF(コンビ!B2441="出",IF(ISERROR(VLOOKUP(コンビ!C2441,コード表!$D$3:$E$7,2,FALSE)&amp;VLOOKUP(コンビ!D2441,コード表!$G$3:$H$67,2,FALSE)&amp;VLOOKUP(コンビ!E2441,コード表!$J$3:$K$15,2,FALSE)&amp;VLOOKUP(コンビ!F2441,コード表!$M$3:$N$34,2,FALSE)),"",VLOOKUP(コンビ!C2441,コード表!$D$3:$E$7,2,FALSE)&amp;VLOOKUP(コンビ!D2441,コード表!$G$3:$H$67,2,FALSE)&amp;VLOOKUP(コンビ!E2441,コード表!$J$3:$K$15,2,FALSE)&amp;VLOOKUP(コンビ!F2441,コード表!$M$3:$N$34,2,FALSE)))</f>
        <v>0</v>
      </c>
      <c r="C2437" s="11" t="str">
        <f>コンビ!I2441&amp;" "&amp;コンビ!J2441</f>
        <v xml:space="preserve"> </v>
      </c>
      <c r="D2437" s="17" t="str">
        <f>コンビ!G2441&amp;" "&amp;コンビ!H2441</f>
        <v xml:space="preserve"> </v>
      </c>
      <c r="E2437" s="18" t="str">
        <f>IF(ISERROR(VLOOKUP(コンビ!K2441,コード表!$D$3:$E$7,2,FALSE)&amp;VLOOKUP(コンビ!L2441,コード表!$G$3:$H$67,2,FALSE)&amp;VLOOKUP(コンビ!M2441,コード表!$J$3:$K$15,2,FALSE)&amp;VLOOKUP(コンビ!N2441,コード表!$M$3:$N$34,2,FALSE)),"",VLOOKUP(コンビ!K2441,コード表!$D$3:$E$7,2,FALSE)&amp;VLOOKUP(コンビ!L2441,コード表!$G$3:$H$67,2,FALSE)&amp;VLOOKUP(コンビ!M2441,コード表!$J$3:$K$15,2,FALSE)&amp;VLOOKUP(コンビ!N2441,コード表!$M$3:$N$34,2,FALSE))</f>
        <v/>
      </c>
      <c r="F2437" s="18"/>
      <c r="G2437" s="18"/>
      <c r="H2437" s="18" t="str">
        <f>IF(ISERROR(VLOOKUP(コンビ!O2441,コード表!$S$3:$T$11,2,FALSE)),"",VLOOKUP(コンビ!O2441,コード表!$S$3:$T$11,2,FALSE))</f>
        <v/>
      </c>
      <c r="I2437" s="18" t="str">
        <f>IF(ISERROR(VLOOKUP(コンビ!P2441,コード表!$D$3:$E$7,2,FALSE)&amp;VLOOKUP(コンビ!Q2441,コード表!$G$3:$H$67,2,FALSE)&amp;VLOOKUP(コンビ!R2441,コード表!$J$3:$K$15,2,FALSE)&amp;VLOOKUP(コンビ!S2441,コード表!$M$3:$N$34,2,FALSE)),"",VLOOKUP(コンビ!P2441,コード表!$D$3:$E$7,2,FALSE)&amp;VLOOKUP(コンビ!Q2441,コード表!$G$3:$H$67,2,FALSE)&amp;VLOOKUP(コンビ!R2441,コード表!$J$3:$K$15,2,FALSE)&amp;VLOOKUP(コンビ!S2441,コード表!$M$3:$N$34,2,FALSE))</f>
        <v/>
      </c>
      <c r="J2437" s="8">
        <f>コンビ!T2441</f>
        <v>0</v>
      </c>
      <c r="K2437" s="8" t="str">
        <f>IF(ISERROR(VLOOKUP(コンビ!U2441,コード表!$P$3:$Q$52,2,FALSE)),"",VLOOKUP(コンビ!U2441,コード表!$P$3:$Q$52,2,FALSE))</f>
        <v/>
      </c>
    </row>
    <row r="2438" spans="1:11" ht="20.100000000000001" customHeight="1" x14ac:dyDescent="0.15">
      <c r="A2438" s="8">
        <v>712</v>
      </c>
      <c r="B2438" s="18" t="b">
        <f>IF(コンビ!B2442="出",IF(ISERROR(VLOOKUP(コンビ!C2442,コード表!$D$3:$E$7,2,FALSE)&amp;VLOOKUP(コンビ!D2442,コード表!$G$3:$H$67,2,FALSE)&amp;VLOOKUP(コンビ!E2442,コード表!$J$3:$K$15,2,FALSE)&amp;VLOOKUP(コンビ!F2442,コード表!$M$3:$N$34,2,FALSE)),"",VLOOKUP(コンビ!C2442,コード表!$D$3:$E$7,2,FALSE)&amp;VLOOKUP(コンビ!D2442,コード表!$G$3:$H$67,2,FALSE)&amp;VLOOKUP(コンビ!E2442,コード表!$J$3:$K$15,2,FALSE)&amp;VLOOKUP(コンビ!F2442,コード表!$M$3:$N$34,2,FALSE)))</f>
        <v>0</v>
      </c>
      <c r="C2438" s="11" t="str">
        <f>コンビ!I2442&amp;" "&amp;コンビ!J2442</f>
        <v xml:space="preserve"> </v>
      </c>
      <c r="D2438" s="17" t="str">
        <f>コンビ!G2442&amp;" "&amp;コンビ!H2442</f>
        <v xml:space="preserve"> </v>
      </c>
      <c r="E2438" s="18" t="str">
        <f>IF(ISERROR(VLOOKUP(コンビ!K2442,コード表!$D$3:$E$7,2,FALSE)&amp;VLOOKUP(コンビ!L2442,コード表!$G$3:$H$67,2,FALSE)&amp;VLOOKUP(コンビ!M2442,コード表!$J$3:$K$15,2,FALSE)&amp;VLOOKUP(コンビ!N2442,コード表!$M$3:$N$34,2,FALSE)),"",VLOOKUP(コンビ!K2442,コード表!$D$3:$E$7,2,FALSE)&amp;VLOOKUP(コンビ!L2442,コード表!$G$3:$H$67,2,FALSE)&amp;VLOOKUP(コンビ!M2442,コード表!$J$3:$K$15,2,FALSE)&amp;VLOOKUP(コンビ!N2442,コード表!$M$3:$N$34,2,FALSE))</f>
        <v/>
      </c>
      <c r="F2438" s="18"/>
      <c r="G2438" s="18"/>
      <c r="H2438" s="18" t="str">
        <f>IF(ISERROR(VLOOKUP(コンビ!O2442,コード表!$S$3:$T$11,2,FALSE)),"",VLOOKUP(コンビ!O2442,コード表!$S$3:$T$11,2,FALSE))</f>
        <v/>
      </c>
      <c r="I2438" s="18" t="str">
        <f>IF(ISERROR(VLOOKUP(コンビ!P2442,コード表!$D$3:$E$7,2,FALSE)&amp;VLOOKUP(コンビ!Q2442,コード表!$G$3:$H$67,2,FALSE)&amp;VLOOKUP(コンビ!R2442,コード表!$J$3:$K$15,2,FALSE)&amp;VLOOKUP(コンビ!S2442,コード表!$M$3:$N$34,2,FALSE)),"",VLOOKUP(コンビ!P2442,コード表!$D$3:$E$7,2,FALSE)&amp;VLOOKUP(コンビ!Q2442,コード表!$G$3:$H$67,2,FALSE)&amp;VLOOKUP(コンビ!R2442,コード表!$J$3:$K$15,2,FALSE)&amp;VLOOKUP(コンビ!S2442,コード表!$M$3:$N$34,2,FALSE))</f>
        <v/>
      </c>
      <c r="J2438" s="8">
        <f>コンビ!T2442</f>
        <v>0</v>
      </c>
      <c r="K2438" s="8" t="str">
        <f>IF(ISERROR(VLOOKUP(コンビ!U2442,コード表!$P$3:$Q$52,2,FALSE)),"",VLOOKUP(コンビ!U2442,コード表!$P$3:$Q$52,2,FALSE))</f>
        <v/>
      </c>
    </row>
    <row r="2439" spans="1:11" ht="20.100000000000001" customHeight="1" x14ac:dyDescent="0.15">
      <c r="A2439" s="8">
        <v>712</v>
      </c>
      <c r="B2439" s="18" t="b">
        <f>IF(コンビ!B2443="出",IF(ISERROR(VLOOKUP(コンビ!C2443,コード表!$D$3:$E$7,2,FALSE)&amp;VLOOKUP(コンビ!D2443,コード表!$G$3:$H$67,2,FALSE)&amp;VLOOKUP(コンビ!E2443,コード表!$J$3:$K$15,2,FALSE)&amp;VLOOKUP(コンビ!F2443,コード表!$M$3:$N$34,2,FALSE)),"",VLOOKUP(コンビ!C2443,コード表!$D$3:$E$7,2,FALSE)&amp;VLOOKUP(コンビ!D2443,コード表!$G$3:$H$67,2,FALSE)&amp;VLOOKUP(コンビ!E2443,コード表!$J$3:$K$15,2,FALSE)&amp;VLOOKUP(コンビ!F2443,コード表!$M$3:$N$34,2,FALSE)))</f>
        <v>0</v>
      </c>
      <c r="C2439" s="11" t="str">
        <f>コンビ!I2443&amp;" "&amp;コンビ!J2443</f>
        <v xml:space="preserve"> </v>
      </c>
      <c r="D2439" s="17" t="str">
        <f>コンビ!G2443&amp;" "&amp;コンビ!H2443</f>
        <v xml:space="preserve"> </v>
      </c>
      <c r="E2439" s="18" t="str">
        <f>IF(ISERROR(VLOOKUP(コンビ!K2443,コード表!$D$3:$E$7,2,FALSE)&amp;VLOOKUP(コンビ!L2443,コード表!$G$3:$H$67,2,FALSE)&amp;VLOOKUP(コンビ!M2443,コード表!$J$3:$K$15,2,FALSE)&amp;VLOOKUP(コンビ!N2443,コード表!$M$3:$N$34,2,FALSE)),"",VLOOKUP(コンビ!K2443,コード表!$D$3:$E$7,2,FALSE)&amp;VLOOKUP(コンビ!L2443,コード表!$G$3:$H$67,2,FALSE)&amp;VLOOKUP(コンビ!M2443,コード表!$J$3:$K$15,2,FALSE)&amp;VLOOKUP(コンビ!N2443,コード表!$M$3:$N$34,2,FALSE))</f>
        <v/>
      </c>
      <c r="F2439" s="18"/>
      <c r="G2439" s="18"/>
      <c r="H2439" s="18" t="str">
        <f>IF(ISERROR(VLOOKUP(コンビ!O2443,コード表!$S$3:$T$11,2,FALSE)),"",VLOOKUP(コンビ!O2443,コード表!$S$3:$T$11,2,FALSE))</f>
        <v/>
      </c>
      <c r="I2439" s="18" t="str">
        <f>IF(ISERROR(VLOOKUP(コンビ!P2443,コード表!$D$3:$E$7,2,FALSE)&amp;VLOOKUP(コンビ!Q2443,コード表!$G$3:$H$67,2,FALSE)&amp;VLOOKUP(コンビ!R2443,コード表!$J$3:$K$15,2,FALSE)&amp;VLOOKUP(コンビ!S2443,コード表!$M$3:$N$34,2,FALSE)),"",VLOOKUP(コンビ!P2443,コード表!$D$3:$E$7,2,FALSE)&amp;VLOOKUP(コンビ!Q2443,コード表!$G$3:$H$67,2,FALSE)&amp;VLOOKUP(コンビ!R2443,コード表!$J$3:$K$15,2,FALSE)&amp;VLOOKUP(コンビ!S2443,コード表!$M$3:$N$34,2,FALSE))</f>
        <v/>
      </c>
      <c r="J2439" s="8">
        <f>コンビ!T2443</f>
        <v>0</v>
      </c>
      <c r="K2439" s="8" t="str">
        <f>IF(ISERROR(VLOOKUP(コンビ!U2443,コード表!$P$3:$Q$52,2,FALSE)),"",VLOOKUP(コンビ!U2443,コード表!$P$3:$Q$52,2,FALSE))</f>
        <v/>
      </c>
    </row>
    <row r="2440" spans="1:11" ht="20.100000000000001" customHeight="1" x14ac:dyDescent="0.15">
      <c r="A2440" s="8">
        <v>712</v>
      </c>
      <c r="B2440" s="18" t="b">
        <f>IF(コンビ!B2444="出",IF(ISERROR(VLOOKUP(コンビ!C2444,コード表!$D$3:$E$7,2,FALSE)&amp;VLOOKUP(コンビ!D2444,コード表!$G$3:$H$67,2,FALSE)&amp;VLOOKUP(コンビ!E2444,コード表!$J$3:$K$15,2,FALSE)&amp;VLOOKUP(コンビ!F2444,コード表!$M$3:$N$34,2,FALSE)),"",VLOOKUP(コンビ!C2444,コード表!$D$3:$E$7,2,FALSE)&amp;VLOOKUP(コンビ!D2444,コード表!$G$3:$H$67,2,FALSE)&amp;VLOOKUP(コンビ!E2444,コード表!$J$3:$K$15,2,FALSE)&amp;VLOOKUP(コンビ!F2444,コード表!$M$3:$N$34,2,FALSE)))</f>
        <v>0</v>
      </c>
      <c r="C2440" s="11" t="str">
        <f>コンビ!I2444&amp;" "&amp;コンビ!J2444</f>
        <v xml:space="preserve"> </v>
      </c>
      <c r="D2440" s="17" t="str">
        <f>コンビ!G2444&amp;" "&amp;コンビ!H2444</f>
        <v xml:space="preserve"> </v>
      </c>
      <c r="E2440" s="18" t="str">
        <f>IF(ISERROR(VLOOKUP(コンビ!K2444,コード表!$D$3:$E$7,2,FALSE)&amp;VLOOKUP(コンビ!L2444,コード表!$G$3:$H$67,2,FALSE)&amp;VLOOKUP(コンビ!M2444,コード表!$J$3:$K$15,2,FALSE)&amp;VLOOKUP(コンビ!N2444,コード表!$M$3:$N$34,2,FALSE)),"",VLOOKUP(コンビ!K2444,コード表!$D$3:$E$7,2,FALSE)&amp;VLOOKUP(コンビ!L2444,コード表!$G$3:$H$67,2,FALSE)&amp;VLOOKUP(コンビ!M2444,コード表!$J$3:$K$15,2,FALSE)&amp;VLOOKUP(コンビ!N2444,コード表!$M$3:$N$34,2,FALSE))</f>
        <v/>
      </c>
      <c r="F2440" s="18"/>
      <c r="G2440" s="18"/>
      <c r="H2440" s="18" t="str">
        <f>IF(ISERROR(VLOOKUP(コンビ!O2444,コード表!$S$3:$T$11,2,FALSE)),"",VLOOKUP(コンビ!O2444,コード表!$S$3:$T$11,2,FALSE))</f>
        <v/>
      </c>
      <c r="I2440" s="18" t="str">
        <f>IF(ISERROR(VLOOKUP(コンビ!P2444,コード表!$D$3:$E$7,2,FALSE)&amp;VLOOKUP(コンビ!Q2444,コード表!$G$3:$H$67,2,FALSE)&amp;VLOOKUP(コンビ!R2444,コード表!$J$3:$K$15,2,FALSE)&amp;VLOOKUP(コンビ!S2444,コード表!$M$3:$N$34,2,FALSE)),"",VLOOKUP(コンビ!P2444,コード表!$D$3:$E$7,2,FALSE)&amp;VLOOKUP(コンビ!Q2444,コード表!$G$3:$H$67,2,FALSE)&amp;VLOOKUP(コンビ!R2444,コード表!$J$3:$K$15,2,FALSE)&amp;VLOOKUP(コンビ!S2444,コード表!$M$3:$N$34,2,FALSE))</f>
        <v/>
      </c>
      <c r="J2440" s="8">
        <f>コンビ!T2444</f>
        <v>0</v>
      </c>
      <c r="K2440" s="8" t="str">
        <f>IF(ISERROR(VLOOKUP(コンビ!U2444,コード表!$P$3:$Q$52,2,FALSE)),"",VLOOKUP(コンビ!U2444,コード表!$P$3:$Q$52,2,FALSE))</f>
        <v/>
      </c>
    </row>
    <row r="2441" spans="1:11" ht="20.100000000000001" customHeight="1" x14ac:dyDescent="0.15">
      <c r="A2441" s="8">
        <v>712</v>
      </c>
      <c r="B2441" s="18" t="b">
        <f>IF(コンビ!B2445="出",IF(ISERROR(VLOOKUP(コンビ!C2445,コード表!$D$3:$E$7,2,FALSE)&amp;VLOOKUP(コンビ!D2445,コード表!$G$3:$H$67,2,FALSE)&amp;VLOOKUP(コンビ!E2445,コード表!$J$3:$K$15,2,FALSE)&amp;VLOOKUP(コンビ!F2445,コード表!$M$3:$N$34,2,FALSE)),"",VLOOKUP(コンビ!C2445,コード表!$D$3:$E$7,2,FALSE)&amp;VLOOKUP(コンビ!D2445,コード表!$G$3:$H$67,2,FALSE)&amp;VLOOKUP(コンビ!E2445,コード表!$J$3:$K$15,2,FALSE)&amp;VLOOKUP(コンビ!F2445,コード表!$M$3:$N$34,2,FALSE)))</f>
        <v>0</v>
      </c>
      <c r="C2441" s="11" t="str">
        <f>コンビ!I2445&amp;" "&amp;コンビ!J2445</f>
        <v xml:space="preserve"> </v>
      </c>
      <c r="D2441" s="17" t="str">
        <f>コンビ!G2445&amp;" "&amp;コンビ!H2445</f>
        <v xml:space="preserve"> </v>
      </c>
      <c r="E2441" s="18" t="str">
        <f>IF(ISERROR(VLOOKUP(コンビ!K2445,コード表!$D$3:$E$7,2,FALSE)&amp;VLOOKUP(コンビ!L2445,コード表!$G$3:$H$67,2,FALSE)&amp;VLOOKUP(コンビ!M2445,コード表!$J$3:$K$15,2,FALSE)&amp;VLOOKUP(コンビ!N2445,コード表!$M$3:$N$34,2,FALSE)),"",VLOOKUP(コンビ!K2445,コード表!$D$3:$E$7,2,FALSE)&amp;VLOOKUP(コンビ!L2445,コード表!$G$3:$H$67,2,FALSE)&amp;VLOOKUP(コンビ!M2445,コード表!$J$3:$K$15,2,FALSE)&amp;VLOOKUP(コンビ!N2445,コード表!$M$3:$N$34,2,FALSE))</f>
        <v/>
      </c>
      <c r="F2441" s="18"/>
      <c r="G2441" s="18"/>
      <c r="H2441" s="18" t="str">
        <f>IF(ISERROR(VLOOKUP(コンビ!O2445,コード表!$S$3:$T$11,2,FALSE)),"",VLOOKUP(コンビ!O2445,コード表!$S$3:$T$11,2,FALSE))</f>
        <v/>
      </c>
      <c r="I2441" s="18" t="str">
        <f>IF(ISERROR(VLOOKUP(コンビ!P2445,コード表!$D$3:$E$7,2,FALSE)&amp;VLOOKUP(コンビ!Q2445,コード表!$G$3:$H$67,2,FALSE)&amp;VLOOKUP(コンビ!R2445,コード表!$J$3:$K$15,2,FALSE)&amp;VLOOKUP(コンビ!S2445,コード表!$M$3:$N$34,2,FALSE)),"",VLOOKUP(コンビ!P2445,コード表!$D$3:$E$7,2,FALSE)&amp;VLOOKUP(コンビ!Q2445,コード表!$G$3:$H$67,2,FALSE)&amp;VLOOKUP(コンビ!R2445,コード表!$J$3:$K$15,2,FALSE)&amp;VLOOKUP(コンビ!S2445,コード表!$M$3:$N$34,2,FALSE))</f>
        <v/>
      </c>
      <c r="J2441" s="8">
        <f>コンビ!T2445</f>
        <v>0</v>
      </c>
      <c r="K2441" s="8" t="str">
        <f>IF(ISERROR(VLOOKUP(コンビ!U2445,コード表!$P$3:$Q$52,2,FALSE)),"",VLOOKUP(コンビ!U2445,コード表!$P$3:$Q$52,2,FALSE))</f>
        <v/>
      </c>
    </row>
    <row r="2442" spans="1:11" ht="20.100000000000001" customHeight="1" x14ac:dyDescent="0.15">
      <c r="A2442" s="8">
        <v>712</v>
      </c>
      <c r="B2442" s="18" t="b">
        <f>IF(コンビ!B2446="出",IF(ISERROR(VLOOKUP(コンビ!C2446,コード表!$D$3:$E$7,2,FALSE)&amp;VLOOKUP(コンビ!D2446,コード表!$G$3:$H$67,2,FALSE)&amp;VLOOKUP(コンビ!E2446,コード表!$J$3:$K$15,2,FALSE)&amp;VLOOKUP(コンビ!F2446,コード表!$M$3:$N$34,2,FALSE)),"",VLOOKUP(コンビ!C2446,コード表!$D$3:$E$7,2,FALSE)&amp;VLOOKUP(コンビ!D2446,コード表!$G$3:$H$67,2,FALSE)&amp;VLOOKUP(コンビ!E2446,コード表!$J$3:$K$15,2,FALSE)&amp;VLOOKUP(コンビ!F2446,コード表!$M$3:$N$34,2,FALSE)))</f>
        <v>0</v>
      </c>
      <c r="C2442" s="11" t="str">
        <f>コンビ!I2446&amp;" "&amp;コンビ!J2446</f>
        <v xml:space="preserve"> </v>
      </c>
      <c r="D2442" s="17" t="str">
        <f>コンビ!G2446&amp;" "&amp;コンビ!H2446</f>
        <v xml:space="preserve"> </v>
      </c>
      <c r="E2442" s="18" t="str">
        <f>IF(ISERROR(VLOOKUP(コンビ!K2446,コード表!$D$3:$E$7,2,FALSE)&amp;VLOOKUP(コンビ!L2446,コード表!$G$3:$H$67,2,FALSE)&amp;VLOOKUP(コンビ!M2446,コード表!$J$3:$K$15,2,FALSE)&amp;VLOOKUP(コンビ!N2446,コード表!$M$3:$N$34,2,FALSE)),"",VLOOKUP(コンビ!K2446,コード表!$D$3:$E$7,2,FALSE)&amp;VLOOKUP(コンビ!L2446,コード表!$G$3:$H$67,2,FALSE)&amp;VLOOKUP(コンビ!M2446,コード表!$J$3:$K$15,2,FALSE)&amp;VLOOKUP(コンビ!N2446,コード表!$M$3:$N$34,2,FALSE))</f>
        <v/>
      </c>
      <c r="F2442" s="18"/>
      <c r="G2442" s="18"/>
      <c r="H2442" s="18" t="str">
        <f>IF(ISERROR(VLOOKUP(コンビ!O2446,コード表!$S$3:$T$11,2,FALSE)),"",VLOOKUP(コンビ!O2446,コード表!$S$3:$T$11,2,FALSE))</f>
        <v/>
      </c>
      <c r="I2442" s="18" t="str">
        <f>IF(ISERROR(VLOOKUP(コンビ!P2446,コード表!$D$3:$E$7,2,FALSE)&amp;VLOOKUP(コンビ!Q2446,コード表!$G$3:$H$67,2,FALSE)&amp;VLOOKUP(コンビ!R2446,コード表!$J$3:$K$15,2,FALSE)&amp;VLOOKUP(コンビ!S2446,コード表!$M$3:$N$34,2,FALSE)),"",VLOOKUP(コンビ!P2446,コード表!$D$3:$E$7,2,FALSE)&amp;VLOOKUP(コンビ!Q2446,コード表!$G$3:$H$67,2,FALSE)&amp;VLOOKUP(コンビ!R2446,コード表!$J$3:$K$15,2,FALSE)&amp;VLOOKUP(コンビ!S2446,コード表!$M$3:$N$34,2,FALSE))</f>
        <v/>
      </c>
      <c r="J2442" s="8">
        <f>コンビ!T2446</f>
        <v>0</v>
      </c>
      <c r="K2442" s="8" t="str">
        <f>IF(ISERROR(VLOOKUP(コンビ!U2446,コード表!$P$3:$Q$52,2,FALSE)),"",VLOOKUP(コンビ!U2446,コード表!$P$3:$Q$52,2,FALSE))</f>
        <v/>
      </c>
    </row>
    <row r="2443" spans="1:11" ht="20.100000000000001" customHeight="1" x14ac:dyDescent="0.15">
      <c r="A2443" s="8">
        <v>712</v>
      </c>
      <c r="B2443" s="18" t="b">
        <f>IF(コンビ!B2447="出",IF(ISERROR(VLOOKUP(コンビ!C2447,コード表!$D$3:$E$7,2,FALSE)&amp;VLOOKUP(コンビ!D2447,コード表!$G$3:$H$67,2,FALSE)&amp;VLOOKUP(コンビ!E2447,コード表!$J$3:$K$15,2,FALSE)&amp;VLOOKUP(コンビ!F2447,コード表!$M$3:$N$34,2,FALSE)),"",VLOOKUP(コンビ!C2447,コード表!$D$3:$E$7,2,FALSE)&amp;VLOOKUP(コンビ!D2447,コード表!$G$3:$H$67,2,FALSE)&amp;VLOOKUP(コンビ!E2447,コード表!$J$3:$K$15,2,FALSE)&amp;VLOOKUP(コンビ!F2447,コード表!$M$3:$N$34,2,FALSE)))</f>
        <v>0</v>
      </c>
      <c r="C2443" s="11" t="str">
        <f>コンビ!I2447&amp;" "&amp;コンビ!J2447</f>
        <v xml:space="preserve"> </v>
      </c>
      <c r="D2443" s="17" t="str">
        <f>コンビ!G2447&amp;" "&amp;コンビ!H2447</f>
        <v xml:space="preserve"> </v>
      </c>
      <c r="E2443" s="18" t="str">
        <f>IF(ISERROR(VLOOKUP(コンビ!K2447,コード表!$D$3:$E$7,2,FALSE)&amp;VLOOKUP(コンビ!L2447,コード表!$G$3:$H$67,2,FALSE)&amp;VLOOKUP(コンビ!M2447,コード表!$J$3:$K$15,2,FALSE)&amp;VLOOKUP(コンビ!N2447,コード表!$M$3:$N$34,2,FALSE)),"",VLOOKUP(コンビ!K2447,コード表!$D$3:$E$7,2,FALSE)&amp;VLOOKUP(コンビ!L2447,コード表!$G$3:$H$67,2,FALSE)&amp;VLOOKUP(コンビ!M2447,コード表!$J$3:$K$15,2,FALSE)&amp;VLOOKUP(コンビ!N2447,コード表!$M$3:$N$34,2,FALSE))</f>
        <v/>
      </c>
      <c r="F2443" s="18"/>
      <c r="G2443" s="18"/>
      <c r="H2443" s="18" t="str">
        <f>IF(ISERROR(VLOOKUP(コンビ!O2447,コード表!$S$3:$T$11,2,FALSE)),"",VLOOKUP(コンビ!O2447,コード表!$S$3:$T$11,2,FALSE))</f>
        <v/>
      </c>
      <c r="I2443" s="18" t="str">
        <f>IF(ISERROR(VLOOKUP(コンビ!P2447,コード表!$D$3:$E$7,2,FALSE)&amp;VLOOKUP(コンビ!Q2447,コード表!$G$3:$H$67,2,FALSE)&amp;VLOOKUP(コンビ!R2447,コード表!$J$3:$K$15,2,FALSE)&amp;VLOOKUP(コンビ!S2447,コード表!$M$3:$N$34,2,FALSE)),"",VLOOKUP(コンビ!P2447,コード表!$D$3:$E$7,2,FALSE)&amp;VLOOKUP(コンビ!Q2447,コード表!$G$3:$H$67,2,FALSE)&amp;VLOOKUP(コンビ!R2447,コード表!$J$3:$K$15,2,FALSE)&amp;VLOOKUP(コンビ!S2447,コード表!$M$3:$N$34,2,FALSE))</f>
        <v/>
      </c>
      <c r="J2443" s="8">
        <f>コンビ!T2447</f>
        <v>0</v>
      </c>
      <c r="K2443" s="8" t="str">
        <f>IF(ISERROR(VLOOKUP(コンビ!U2447,コード表!$P$3:$Q$52,2,FALSE)),"",VLOOKUP(コンビ!U2447,コード表!$P$3:$Q$52,2,FALSE))</f>
        <v/>
      </c>
    </row>
    <row r="2444" spans="1:11" ht="20.100000000000001" customHeight="1" x14ac:dyDescent="0.15">
      <c r="A2444" s="8">
        <v>712</v>
      </c>
      <c r="B2444" s="18" t="b">
        <f>IF(コンビ!B2448="出",IF(ISERROR(VLOOKUP(コンビ!C2448,コード表!$D$3:$E$7,2,FALSE)&amp;VLOOKUP(コンビ!D2448,コード表!$G$3:$H$67,2,FALSE)&amp;VLOOKUP(コンビ!E2448,コード表!$J$3:$K$15,2,FALSE)&amp;VLOOKUP(コンビ!F2448,コード表!$M$3:$N$34,2,FALSE)),"",VLOOKUP(コンビ!C2448,コード表!$D$3:$E$7,2,FALSE)&amp;VLOOKUP(コンビ!D2448,コード表!$G$3:$H$67,2,FALSE)&amp;VLOOKUP(コンビ!E2448,コード表!$J$3:$K$15,2,FALSE)&amp;VLOOKUP(コンビ!F2448,コード表!$M$3:$N$34,2,FALSE)))</f>
        <v>0</v>
      </c>
      <c r="C2444" s="11" t="str">
        <f>コンビ!I2448&amp;" "&amp;コンビ!J2448</f>
        <v xml:space="preserve"> </v>
      </c>
      <c r="D2444" s="17" t="str">
        <f>コンビ!G2448&amp;" "&amp;コンビ!H2448</f>
        <v xml:space="preserve"> </v>
      </c>
      <c r="E2444" s="18" t="str">
        <f>IF(ISERROR(VLOOKUP(コンビ!K2448,コード表!$D$3:$E$7,2,FALSE)&amp;VLOOKUP(コンビ!L2448,コード表!$G$3:$H$67,2,FALSE)&amp;VLOOKUP(コンビ!M2448,コード表!$J$3:$K$15,2,FALSE)&amp;VLOOKUP(コンビ!N2448,コード表!$M$3:$N$34,2,FALSE)),"",VLOOKUP(コンビ!K2448,コード表!$D$3:$E$7,2,FALSE)&amp;VLOOKUP(コンビ!L2448,コード表!$G$3:$H$67,2,FALSE)&amp;VLOOKUP(コンビ!M2448,コード表!$J$3:$K$15,2,FALSE)&amp;VLOOKUP(コンビ!N2448,コード表!$M$3:$N$34,2,FALSE))</f>
        <v/>
      </c>
      <c r="F2444" s="18"/>
      <c r="G2444" s="18"/>
      <c r="H2444" s="18" t="str">
        <f>IF(ISERROR(VLOOKUP(コンビ!O2448,コード表!$S$3:$T$11,2,FALSE)),"",VLOOKUP(コンビ!O2448,コード表!$S$3:$T$11,2,FALSE))</f>
        <v/>
      </c>
      <c r="I2444" s="18" t="str">
        <f>IF(ISERROR(VLOOKUP(コンビ!P2448,コード表!$D$3:$E$7,2,FALSE)&amp;VLOOKUP(コンビ!Q2448,コード表!$G$3:$H$67,2,FALSE)&amp;VLOOKUP(コンビ!R2448,コード表!$J$3:$K$15,2,FALSE)&amp;VLOOKUP(コンビ!S2448,コード表!$M$3:$N$34,2,FALSE)),"",VLOOKUP(コンビ!P2448,コード表!$D$3:$E$7,2,FALSE)&amp;VLOOKUP(コンビ!Q2448,コード表!$G$3:$H$67,2,FALSE)&amp;VLOOKUP(コンビ!R2448,コード表!$J$3:$K$15,2,FALSE)&amp;VLOOKUP(コンビ!S2448,コード表!$M$3:$N$34,2,FALSE))</f>
        <v/>
      </c>
      <c r="J2444" s="8">
        <f>コンビ!T2448</f>
        <v>0</v>
      </c>
      <c r="K2444" s="8" t="str">
        <f>IF(ISERROR(VLOOKUP(コンビ!U2448,コード表!$P$3:$Q$52,2,FALSE)),"",VLOOKUP(コンビ!U2448,コード表!$P$3:$Q$52,2,FALSE))</f>
        <v/>
      </c>
    </row>
    <row r="2445" spans="1:11" ht="20.100000000000001" customHeight="1" x14ac:dyDescent="0.15">
      <c r="A2445" s="8">
        <v>712</v>
      </c>
      <c r="B2445" s="18" t="b">
        <f>IF(コンビ!B2449="出",IF(ISERROR(VLOOKUP(コンビ!C2449,コード表!$D$3:$E$7,2,FALSE)&amp;VLOOKUP(コンビ!D2449,コード表!$G$3:$H$67,2,FALSE)&amp;VLOOKUP(コンビ!E2449,コード表!$J$3:$K$15,2,FALSE)&amp;VLOOKUP(コンビ!F2449,コード表!$M$3:$N$34,2,FALSE)),"",VLOOKUP(コンビ!C2449,コード表!$D$3:$E$7,2,FALSE)&amp;VLOOKUP(コンビ!D2449,コード表!$G$3:$H$67,2,FALSE)&amp;VLOOKUP(コンビ!E2449,コード表!$J$3:$K$15,2,FALSE)&amp;VLOOKUP(コンビ!F2449,コード表!$M$3:$N$34,2,FALSE)))</f>
        <v>0</v>
      </c>
      <c r="C2445" s="11" t="str">
        <f>コンビ!I2449&amp;" "&amp;コンビ!J2449</f>
        <v xml:space="preserve"> </v>
      </c>
      <c r="D2445" s="17" t="str">
        <f>コンビ!G2449&amp;" "&amp;コンビ!H2449</f>
        <v xml:space="preserve"> </v>
      </c>
      <c r="E2445" s="18" t="str">
        <f>IF(ISERROR(VLOOKUP(コンビ!K2449,コード表!$D$3:$E$7,2,FALSE)&amp;VLOOKUP(コンビ!L2449,コード表!$G$3:$H$67,2,FALSE)&amp;VLOOKUP(コンビ!M2449,コード表!$J$3:$K$15,2,FALSE)&amp;VLOOKUP(コンビ!N2449,コード表!$M$3:$N$34,2,FALSE)),"",VLOOKUP(コンビ!K2449,コード表!$D$3:$E$7,2,FALSE)&amp;VLOOKUP(コンビ!L2449,コード表!$G$3:$H$67,2,FALSE)&amp;VLOOKUP(コンビ!M2449,コード表!$J$3:$K$15,2,FALSE)&amp;VLOOKUP(コンビ!N2449,コード表!$M$3:$N$34,2,FALSE))</f>
        <v/>
      </c>
      <c r="F2445" s="18"/>
      <c r="G2445" s="18"/>
      <c r="H2445" s="18" t="str">
        <f>IF(ISERROR(VLOOKUP(コンビ!O2449,コード表!$S$3:$T$11,2,FALSE)),"",VLOOKUP(コンビ!O2449,コード表!$S$3:$T$11,2,FALSE))</f>
        <v/>
      </c>
      <c r="I2445" s="18" t="str">
        <f>IF(ISERROR(VLOOKUP(コンビ!P2449,コード表!$D$3:$E$7,2,FALSE)&amp;VLOOKUP(コンビ!Q2449,コード表!$G$3:$H$67,2,FALSE)&amp;VLOOKUP(コンビ!R2449,コード表!$J$3:$K$15,2,FALSE)&amp;VLOOKUP(コンビ!S2449,コード表!$M$3:$N$34,2,FALSE)),"",VLOOKUP(コンビ!P2449,コード表!$D$3:$E$7,2,FALSE)&amp;VLOOKUP(コンビ!Q2449,コード表!$G$3:$H$67,2,FALSE)&amp;VLOOKUP(コンビ!R2449,コード表!$J$3:$K$15,2,FALSE)&amp;VLOOKUP(コンビ!S2449,コード表!$M$3:$N$34,2,FALSE))</f>
        <v/>
      </c>
      <c r="J2445" s="8">
        <f>コンビ!T2449</f>
        <v>0</v>
      </c>
      <c r="K2445" s="8" t="str">
        <f>IF(ISERROR(VLOOKUP(コンビ!U2449,コード表!$P$3:$Q$52,2,FALSE)),"",VLOOKUP(コンビ!U2449,コード表!$P$3:$Q$52,2,FALSE))</f>
        <v/>
      </c>
    </row>
    <row r="2446" spans="1:11" ht="20.100000000000001" customHeight="1" x14ac:dyDescent="0.15">
      <c r="A2446" s="8">
        <v>712</v>
      </c>
      <c r="B2446" s="18" t="b">
        <f>IF(コンビ!B2450="出",IF(ISERROR(VLOOKUP(コンビ!C2450,コード表!$D$3:$E$7,2,FALSE)&amp;VLOOKUP(コンビ!D2450,コード表!$G$3:$H$67,2,FALSE)&amp;VLOOKUP(コンビ!E2450,コード表!$J$3:$K$15,2,FALSE)&amp;VLOOKUP(コンビ!F2450,コード表!$M$3:$N$34,2,FALSE)),"",VLOOKUP(コンビ!C2450,コード表!$D$3:$E$7,2,FALSE)&amp;VLOOKUP(コンビ!D2450,コード表!$G$3:$H$67,2,FALSE)&amp;VLOOKUP(コンビ!E2450,コード表!$J$3:$K$15,2,FALSE)&amp;VLOOKUP(コンビ!F2450,コード表!$M$3:$N$34,2,FALSE)))</f>
        <v>0</v>
      </c>
      <c r="C2446" s="11" t="str">
        <f>コンビ!I2450&amp;" "&amp;コンビ!J2450</f>
        <v xml:space="preserve"> </v>
      </c>
      <c r="D2446" s="17" t="str">
        <f>コンビ!G2450&amp;" "&amp;コンビ!H2450</f>
        <v xml:space="preserve"> </v>
      </c>
      <c r="E2446" s="18" t="str">
        <f>IF(ISERROR(VLOOKUP(コンビ!K2450,コード表!$D$3:$E$7,2,FALSE)&amp;VLOOKUP(コンビ!L2450,コード表!$G$3:$H$67,2,FALSE)&amp;VLOOKUP(コンビ!M2450,コード表!$J$3:$K$15,2,FALSE)&amp;VLOOKUP(コンビ!N2450,コード表!$M$3:$N$34,2,FALSE)),"",VLOOKUP(コンビ!K2450,コード表!$D$3:$E$7,2,FALSE)&amp;VLOOKUP(コンビ!L2450,コード表!$G$3:$H$67,2,FALSE)&amp;VLOOKUP(コンビ!M2450,コード表!$J$3:$K$15,2,FALSE)&amp;VLOOKUP(コンビ!N2450,コード表!$M$3:$N$34,2,FALSE))</f>
        <v/>
      </c>
      <c r="F2446" s="18"/>
      <c r="G2446" s="18"/>
      <c r="H2446" s="18" t="str">
        <f>IF(ISERROR(VLOOKUP(コンビ!O2450,コード表!$S$3:$T$11,2,FALSE)),"",VLOOKUP(コンビ!O2450,コード表!$S$3:$T$11,2,FALSE))</f>
        <v/>
      </c>
      <c r="I2446" s="18" t="str">
        <f>IF(ISERROR(VLOOKUP(コンビ!P2450,コード表!$D$3:$E$7,2,FALSE)&amp;VLOOKUP(コンビ!Q2450,コード表!$G$3:$H$67,2,FALSE)&amp;VLOOKUP(コンビ!R2450,コード表!$J$3:$K$15,2,FALSE)&amp;VLOOKUP(コンビ!S2450,コード表!$M$3:$N$34,2,FALSE)),"",VLOOKUP(コンビ!P2450,コード表!$D$3:$E$7,2,FALSE)&amp;VLOOKUP(コンビ!Q2450,コード表!$G$3:$H$67,2,FALSE)&amp;VLOOKUP(コンビ!R2450,コード表!$J$3:$K$15,2,FALSE)&amp;VLOOKUP(コンビ!S2450,コード表!$M$3:$N$34,2,FALSE))</f>
        <v/>
      </c>
      <c r="J2446" s="8">
        <f>コンビ!T2450</f>
        <v>0</v>
      </c>
      <c r="K2446" s="8" t="str">
        <f>IF(ISERROR(VLOOKUP(コンビ!U2450,コード表!$P$3:$Q$52,2,FALSE)),"",VLOOKUP(コンビ!U2450,コード表!$P$3:$Q$52,2,FALSE))</f>
        <v/>
      </c>
    </row>
    <row r="2447" spans="1:11" ht="20.100000000000001" customHeight="1" x14ac:dyDescent="0.15">
      <c r="A2447" s="8">
        <v>712</v>
      </c>
      <c r="B2447" s="18" t="b">
        <f>IF(コンビ!B2451="出",IF(ISERROR(VLOOKUP(コンビ!C2451,コード表!$D$3:$E$7,2,FALSE)&amp;VLOOKUP(コンビ!D2451,コード表!$G$3:$H$67,2,FALSE)&amp;VLOOKUP(コンビ!E2451,コード表!$J$3:$K$15,2,FALSE)&amp;VLOOKUP(コンビ!F2451,コード表!$M$3:$N$34,2,FALSE)),"",VLOOKUP(コンビ!C2451,コード表!$D$3:$E$7,2,FALSE)&amp;VLOOKUP(コンビ!D2451,コード表!$G$3:$H$67,2,FALSE)&amp;VLOOKUP(コンビ!E2451,コード表!$J$3:$K$15,2,FALSE)&amp;VLOOKUP(コンビ!F2451,コード表!$M$3:$N$34,2,FALSE)))</f>
        <v>0</v>
      </c>
      <c r="C2447" s="11" t="str">
        <f>コンビ!I2451&amp;" "&amp;コンビ!J2451</f>
        <v xml:space="preserve"> </v>
      </c>
      <c r="D2447" s="17" t="str">
        <f>コンビ!G2451&amp;" "&amp;コンビ!H2451</f>
        <v xml:space="preserve"> </v>
      </c>
      <c r="E2447" s="18" t="str">
        <f>IF(ISERROR(VLOOKUP(コンビ!K2451,コード表!$D$3:$E$7,2,FALSE)&amp;VLOOKUP(コンビ!L2451,コード表!$G$3:$H$67,2,FALSE)&amp;VLOOKUP(コンビ!M2451,コード表!$J$3:$K$15,2,FALSE)&amp;VLOOKUP(コンビ!N2451,コード表!$M$3:$N$34,2,FALSE)),"",VLOOKUP(コンビ!K2451,コード表!$D$3:$E$7,2,FALSE)&amp;VLOOKUP(コンビ!L2451,コード表!$G$3:$H$67,2,FALSE)&amp;VLOOKUP(コンビ!M2451,コード表!$J$3:$K$15,2,FALSE)&amp;VLOOKUP(コンビ!N2451,コード表!$M$3:$N$34,2,FALSE))</f>
        <v/>
      </c>
      <c r="F2447" s="18"/>
      <c r="G2447" s="18"/>
      <c r="H2447" s="18" t="str">
        <f>IF(ISERROR(VLOOKUP(コンビ!O2451,コード表!$S$3:$T$11,2,FALSE)),"",VLOOKUP(コンビ!O2451,コード表!$S$3:$T$11,2,FALSE))</f>
        <v/>
      </c>
      <c r="I2447" s="18" t="str">
        <f>IF(ISERROR(VLOOKUP(コンビ!P2451,コード表!$D$3:$E$7,2,FALSE)&amp;VLOOKUP(コンビ!Q2451,コード表!$G$3:$H$67,2,FALSE)&amp;VLOOKUP(コンビ!R2451,コード表!$J$3:$K$15,2,FALSE)&amp;VLOOKUP(コンビ!S2451,コード表!$M$3:$N$34,2,FALSE)),"",VLOOKUP(コンビ!P2451,コード表!$D$3:$E$7,2,FALSE)&amp;VLOOKUP(コンビ!Q2451,コード表!$G$3:$H$67,2,FALSE)&amp;VLOOKUP(コンビ!R2451,コード表!$J$3:$K$15,2,FALSE)&amp;VLOOKUP(コンビ!S2451,コード表!$M$3:$N$34,2,FALSE))</f>
        <v/>
      </c>
      <c r="J2447" s="8">
        <f>コンビ!T2451</f>
        <v>0</v>
      </c>
      <c r="K2447" s="8" t="str">
        <f>IF(ISERROR(VLOOKUP(コンビ!U2451,コード表!$P$3:$Q$52,2,FALSE)),"",VLOOKUP(コンビ!U2451,コード表!$P$3:$Q$52,2,FALSE))</f>
        <v/>
      </c>
    </row>
    <row r="2448" spans="1:11" ht="20.100000000000001" customHeight="1" x14ac:dyDescent="0.15">
      <c r="A2448" s="8">
        <v>712</v>
      </c>
      <c r="B2448" s="18" t="b">
        <f>IF(コンビ!B2452="出",IF(ISERROR(VLOOKUP(コンビ!C2452,コード表!$D$3:$E$7,2,FALSE)&amp;VLOOKUP(コンビ!D2452,コード表!$G$3:$H$67,2,FALSE)&amp;VLOOKUP(コンビ!E2452,コード表!$J$3:$K$15,2,FALSE)&amp;VLOOKUP(コンビ!F2452,コード表!$M$3:$N$34,2,FALSE)),"",VLOOKUP(コンビ!C2452,コード表!$D$3:$E$7,2,FALSE)&amp;VLOOKUP(コンビ!D2452,コード表!$G$3:$H$67,2,FALSE)&amp;VLOOKUP(コンビ!E2452,コード表!$J$3:$K$15,2,FALSE)&amp;VLOOKUP(コンビ!F2452,コード表!$M$3:$N$34,2,FALSE)))</f>
        <v>0</v>
      </c>
      <c r="C2448" s="11" t="str">
        <f>コンビ!I2452&amp;" "&amp;コンビ!J2452</f>
        <v xml:space="preserve"> </v>
      </c>
      <c r="D2448" s="17" t="str">
        <f>コンビ!G2452&amp;" "&amp;コンビ!H2452</f>
        <v xml:space="preserve"> </v>
      </c>
      <c r="E2448" s="18" t="str">
        <f>IF(ISERROR(VLOOKUP(コンビ!K2452,コード表!$D$3:$E$7,2,FALSE)&amp;VLOOKUP(コンビ!L2452,コード表!$G$3:$H$67,2,FALSE)&amp;VLOOKUP(コンビ!M2452,コード表!$J$3:$K$15,2,FALSE)&amp;VLOOKUP(コンビ!N2452,コード表!$M$3:$N$34,2,FALSE)),"",VLOOKUP(コンビ!K2452,コード表!$D$3:$E$7,2,FALSE)&amp;VLOOKUP(コンビ!L2452,コード表!$G$3:$H$67,2,FALSE)&amp;VLOOKUP(コンビ!M2452,コード表!$J$3:$K$15,2,FALSE)&amp;VLOOKUP(コンビ!N2452,コード表!$M$3:$N$34,2,FALSE))</f>
        <v/>
      </c>
      <c r="F2448" s="18"/>
      <c r="G2448" s="18"/>
      <c r="H2448" s="18" t="str">
        <f>IF(ISERROR(VLOOKUP(コンビ!O2452,コード表!$S$3:$T$11,2,FALSE)),"",VLOOKUP(コンビ!O2452,コード表!$S$3:$T$11,2,FALSE))</f>
        <v/>
      </c>
      <c r="I2448" s="18" t="str">
        <f>IF(ISERROR(VLOOKUP(コンビ!P2452,コード表!$D$3:$E$7,2,FALSE)&amp;VLOOKUP(コンビ!Q2452,コード表!$G$3:$H$67,2,FALSE)&amp;VLOOKUP(コンビ!R2452,コード表!$J$3:$K$15,2,FALSE)&amp;VLOOKUP(コンビ!S2452,コード表!$M$3:$N$34,2,FALSE)),"",VLOOKUP(コンビ!P2452,コード表!$D$3:$E$7,2,FALSE)&amp;VLOOKUP(コンビ!Q2452,コード表!$G$3:$H$67,2,FALSE)&amp;VLOOKUP(コンビ!R2452,コード表!$J$3:$K$15,2,FALSE)&amp;VLOOKUP(コンビ!S2452,コード表!$M$3:$N$34,2,FALSE))</f>
        <v/>
      </c>
      <c r="J2448" s="8">
        <f>コンビ!T2452</f>
        <v>0</v>
      </c>
      <c r="K2448" s="8" t="str">
        <f>IF(ISERROR(VLOOKUP(コンビ!U2452,コード表!$P$3:$Q$52,2,FALSE)),"",VLOOKUP(コンビ!U2452,コード表!$P$3:$Q$52,2,FALSE))</f>
        <v/>
      </c>
    </row>
    <row r="2449" spans="1:11" ht="20.100000000000001" customHeight="1" x14ac:dyDescent="0.15">
      <c r="A2449" s="8">
        <v>712</v>
      </c>
      <c r="B2449" s="18" t="b">
        <f>IF(コンビ!B2453="出",IF(ISERROR(VLOOKUP(コンビ!C2453,コード表!$D$3:$E$7,2,FALSE)&amp;VLOOKUP(コンビ!D2453,コード表!$G$3:$H$67,2,FALSE)&amp;VLOOKUP(コンビ!E2453,コード表!$J$3:$K$15,2,FALSE)&amp;VLOOKUP(コンビ!F2453,コード表!$M$3:$N$34,2,FALSE)),"",VLOOKUP(コンビ!C2453,コード表!$D$3:$E$7,2,FALSE)&amp;VLOOKUP(コンビ!D2453,コード表!$G$3:$H$67,2,FALSE)&amp;VLOOKUP(コンビ!E2453,コード表!$J$3:$K$15,2,FALSE)&amp;VLOOKUP(コンビ!F2453,コード表!$M$3:$N$34,2,FALSE)))</f>
        <v>0</v>
      </c>
      <c r="C2449" s="11" t="str">
        <f>コンビ!I2453&amp;" "&amp;コンビ!J2453</f>
        <v xml:space="preserve"> </v>
      </c>
      <c r="D2449" s="17" t="str">
        <f>コンビ!G2453&amp;" "&amp;コンビ!H2453</f>
        <v xml:space="preserve"> </v>
      </c>
      <c r="E2449" s="18" t="str">
        <f>IF(ISERROR(VLOOKUP(コンビ!K2453,コード表!$D$3:$E$7,2,FALSE)&amp;VLOOKUP(コンビ!L2453,コード表!$G$3:$H$67,2,FALSE)&amp;VLOOKUP(コンビ!M2453,コード表!$J$3:$K$15,2,FALSE)&amp;VLOOKUP(コンビ!N2453,コード表!$M$3:$N$34,2,FALSE)),"",VLOOKUP(コンビ!K2453,コード表!$D$3:$E$7,2,FALSE)&amp;VLOOKUP(コンビ!L2453,コード表!$G$3:$H$67,2,FALSE)&amp;VLOOKUP(コンビ!M2453,コード表!$J$3:$K$15,2,FALSE)&amp;VLOOKUP(コンビ!N2453,コード表!$M$3:$N$34,2,FALSE))</f>
        <v/>
      </c>
      <c r="F2449" s="18"/>
      <c r="G2449" s="18"/>
      <c r="H2449" s="18" t="str">
        <f>IF(ISERROR(VLOOKUP(コンビ!O2453,コード表!$S$3:$T$11,2,FALSE)),"",VLOOKUP(コンビ!O2453,コード表!$S$3:$T$11,2,FALSE))</f>
        <v/>
      </c>
      <c r="I2449" s="18" t="str">
        <f>IF(ISERROR(VLOOKUP(コンビ!P2453,コード表!$D$3:$E$7,2,FALSE)&amp;VLOOKUP(コンビ!Q2453,コード表!$G$3:$H$67,2,FALSE)&amp;VLOOKUP(コンビ!R2453,コード表!$J$3:$K$15,2,FALSE)&amp;VLOOKUP(コンビ!S2453,コード表!$M$3:$N$34,2,FALSE)),"",VLOOKUP(コンビ!P2453,コード表!$D$3:$E$7,2,FALSE)&amp;VLOOKUP(コンビ!Q2453,コード表!$G$3:$H$67,2,FALSE)&amp;VLOOKUP(コンビ!R2453,コード表!$J$3:$K$15,2,FALSE)&amp;VLOOKUP(コンビ!S2453,コード表!$M$3:$N$34,2,FALSE))</f>
        <v/>
      </c>
      <c r="J2449" s="8">
        <f>コンビ!T2453</f>
        <v>0</v>
      </c>
      <c r="K2449" s="8" t="str">
        <f>IF(ISERROR(VLOOKUP(コンビ!U2453,コード表!$P$3:$Q$52,2,FALSE)),"",VLOOKUP(コンビ!U2453,コード表!$P$3:$Q$52,2,FALSE))</f>
        <v/>
      </c>
    </row>
    <row r="2450" spans="1:11" ht="20.100000000000001" customHeight="1" x14ac:dyDescent="0.15">
      <c r="A2450" s="8">
        <v>712</v>
      </c>
      <c r="B2450" s="18" t="b">
        <f>IF(コンビ!B2454="出",IF(ISERROR(VLOOKUP(コンビ!C2454,コード表!$D$3:$E$7,2,FALSE)&amp;VLOOKUP(コンビ!D2454,コード表!$G$3:$H$67,2,FALSE)&amp;VLOOKUP(コンビ!E2454,コード表!$J$3:$K$15,2,FALSE)&amp;VLOOKUP(コンビ!F2454,コード表!$M$3:$N$34,2,FALSE)),"",VLOOKUP(コンビ!C2454,コード表!$D$3:$E$7,2,FALSE)&amp;VLOOKUP(コンビ!D2454,コード表!$G$3:$H$67,2,FALSE)&amp;VLOOKUP(コンビ!E2454,コード表!$J$3:$K$15,2,FALSE)&amp;VLOOKUP(コンビ!F2454,コード表!$M$3:$N$34,2,FALSE)))</f>
        <v>0</v>
      </c>
      <c r="C2450" s="11" t="str">
        <f>コンビ!I2454&amp;" "&amp;コンビ!J2454</f>
        <v xml:space="preserve"> </v>
      </c>
      <c r="D2450" s="17" t="str">
        <f>コンビ!G2454&amp;" "&amp;コンビ!H2454</f>
        <v xml:space="preserve"> </v>
      </c>
      <c r="E2450" s="18" t="str">
        <f>IF(ISERROR(VLOOKUP(コンビ!K2454,コード表!$D$3:$E$7,2,FALSE)&amp;VLOOKUP(コンビ!L2454,コード表!$G$3:$H$67,2,FALSE)&amp;VLOOKUP(コンビ!M2454,コード表!$J$3:$K$15,2,FALSE)&amp;VLOOKUP(コンビ!N2454,コード表!$M$3:$N$34,2,FALSE)),"",VLOOKUP(コンビ!K2454,コード表!$D$3:$E$7,2,FALSE)&amp;VLOOKUP(コンビ!L2454,コード表!$G$3:$H$67,2,FALSE)&amp;VLOOKUP(コンビ!M2454,コード表!$J$3:$K$15,2,FALSE)&amp;VLOOKUP(コンビ!N2454,コード表!$M$3:$N$34,2,FALSE))</f>
        <v/>
      </c>
      <c r="F2450" s="18"/>
      <c r="G2450" s="18"/>
      <c r="H2450" s="18" t="str">
        <f>IF(ISERROR(VLOOKUP(コンビ!O2454,コード表!$S$3:$T$11,2,FALSE)),"",VLOOKUP(コンビ!O2454,コード表!$S$3:$T$11,2,FALSE))</f>
        <v/>
      </c>
      <c r="I2450" s="18" t="str">
        <f>IF(ISERROR(VLOOKUP(コンビ!P2454,コード表!$D$3:$E$7,2,FALSE)&amp;VLOOKUP(コンビ!Q2454,コード表!$G$3:$H$67,2,FALSE)&amp;VLOOKUP(コンビ!R2454,コード表!$J$3:$K$15,2,FALSE)&amp;VLOOKUP(コンビ!S2454,コード表!$M$3:$N$34,2,FALSE)),"",VLOOKUP(コンビ!P2454,コード表!$D$3:$E$7,2,FALSE)&amp;VLOOKUP(コンビ!Q2454,コード表!$G$3:$H$67,2,FALSE)&amp;VLOOKUP(コンビ!R2454,コード表!$J$3:$K$15,2,FALSE)&amp;VLOOKUP(コンビ!S2454,コード表!$M$3:$N$34,2,FALSE))</f>
        <v/>
      </c>
      <c r="J2450" s="8">
        <f>コンビ!T2454</f>
        <v>0</v>
      </c>
      <c r="K2450" s="8" t="str">
        <f>IF(ISERROR(VLOOKUP(コンビ!U2454,コード表!$P$3:$Q$52,2,FALSE)),"",VLOOKUP(コンビ!U2454,コード表!$P$3:$Q$52,2,FALSE))</f>
        <v/>
      </c>
    </row>
    <row r="2451" spans="1:11" ht="20.100000000000001" customHeight="1" x14ac:dyDescent="0.15">
      <c r="A2451" s="8">
        <v>712</v>
      </c>
      <c r="B2451" s="18" t="b">
        <f>IF(コンビ!B2455="出",IF(ISERROR(VLOOKUP(コンビ!C2455,コード表!$D$3:$E$7,2,FALSE)&amp;VLOOKUP(コンビ!D2455,コード表!$G$3:$H$67,2,FALSE)&amp;VLOOKUP(コンビ!E2455,コード表!$J$3:$K$15,2,FALSE)&amp;VLOOKUP(コンビ!F2455,コード表!$M$3:$N$34,2,FALSE)),"",VLOOKUP(コンビ!C2455,コード表!$D$3:$E$7,2,FALSE)&amp;VLOOKUP(コンビ!D2455,コード表!$G$3:$H$67,2,FALSE)&amp;VLOOKUP(コンビ!E2455,コード表!$J$3:$K$15,2,FALSE)&amp;VLOOKUP(コンビ!F2455,コード表!$M$3:$N$34,2,FALSE)))</f>
        <v>0</v>
      </c>
      <c r="C2451" s="11" t="str">
        <f>コンビ!I2455&amp;" "&amp;コンビ!J2455</f>
        <v xml:space="preserve"> </v>
      </c>
      <c r="D2451" s="17" t="str">
        <f>コンビ!G2455&amp;" "&amp;コンビ!H2455</f>
        <v xml:space="preserve"> </v>
      </c>
      <c r="E2451" s="18" t="str">
        <f>IF(ISERROR(VLOOKUP(コンビ!K2455,コード表!$D$3:$E$7,2,FALSE)&amp;VLOOKUP(コンビ!L2455,コード表!$G$3:$H$67,2,FALSE)&amp;VLOOKUP(コンビ!M2455,コード表!$J$3:$K$15,2,FALSE)&amp;VLOOKUP(コンビ!N2455,コード表!$M$3:$N$34,2,FALSE)),"",VLOOKUP(コンビ!K2455,コード表!$D$3:$E$7,2,FALSE)&amp;VLOOKUP(コンビ!L2455,コード表!$G$3:$H$67,2,FALSE)&amp;VLOOKUP(コンビ!M2455,コード表!$J$3:$K$15,2,FALSE)&amp;VLOOKUP(コンビ!N2455,コード表!$M$3:$N$34,2,FALSE))</f>
        <v/>
      </c>
      <c r="F2451" s="18"/>
      <c r="G2451" s="18"/>
      <c r="H2451" s="18" t="str">
        <f>IF(ISERROR(VLOOKUP(コンビ!O2455,コード表!$S$3:$T$11,2,FALSE)),"",VLOOKUP(コンビ!O2455,コード表!$S$3:$T$11,2,FALSE))</f>
        <v/>
      </c>
      <c r="I2451" s="18" t="str">
        <f>IF(ISERROR(VLOOKUP(コンビ!P2455,コード表!$D$3:$E$7,2,FALSE)&amp;VLOOKUP(コンビ!Q2455,コード表!$G$3:$H$67,2,FALSE)&amp;VLOOKUP(コンビ!R2455,コード表!$J$3:$K$15,2,FALSE)&amp;VLOOKUP(コンビ!S2455,コード表!$M$3:$N$34,2,FALSE)),"",VLOOKUP(コンビ!P2455,コード表!$D$3:$E$7,2,FALSE)&amp;VLOOKUP(コンビ!Q2455,コード表!$G$3:$H$67,2,FALSE)&amp;VLOOKUP(コンビ!R2455,コード表!$J$3:$K$15,2,FALSE)&amp;VLOOKUP(コンビ!S2455,コード表!$M$3:$N$34,2,FALSE))</f>
        <v/>
      </c>
      <c r="J2451" s="8">
        <f>コンビ!T2455</f>
        <v>0</v>
      </c>
      <c r="K2451" s="8" t="str">
        <f>IF(ISERROR(VLOOKUP(コンビ!U2455,コード表!$P$3:$Q$52,2,FALSE)),"",VLOOKUP(コンビ!U2455,コード表!$P$3:$Q$52,2,FALSE))</f>
        <v/>
      </c>
    </row>
    <row r="2452" spans="1:11" ht="20.100000000000001" customHeight="1" x14ac:dyDescent="0.15">
      <c r="A2452" s="8">
        <v>712</v>
      </c>
      <c r="B2452" s="18" t="b">
        <f>IF(コンビ!B2456="出",IF(ISERROR(VLOOKUP(コンビ!C2456,コード表!$D$3:$E$7,2,FALSE)&amp;VLOOKUP(コンビ!D2456,コード表!$G$3:$H$67,2,FALSE)&amp;VLOOKUP(コンビ!E2456,コード表!$J$3:$K$15,2,FALSE)&amp;VLOOKUP(コンビ!F2456,コード表!$M$3:$N$34,2,FALSE)),"",VLOOKUP(コンビ!C2456,コード表!$D$3:$E$7,2,FALSE)&amp;VLOOKUP(コンビ!D2456,コード表!$G$3:$H$67,2,FALSE)&amp;VLOOKUP(コンビ!E2456,コード表!$J$3:$K$15,2,FALSE)&amp;VLOOKUP(コンビ!F2456,コード表!$M$3:$N$34,2,FALSE)))</f>
        <v>0</v>
      </c>
      <c r="C2452" s="11" t="str">
        <f>コンビ!I2456&amp;" "&amp;コンビ!J2456</f>
        <v xml:space="preserve"> </v>
      </c>
      <c r="D2452" s="17" t="str">
        <f>コンビ!G2456&amp;" "&amp;コンビ!H2456</f>
        <v xml:space="preserve"> </v>
      </c>
      <c r="E2452" s="18" t="str">
        <f>IF(ISERROR(VLOOKUP(コンビ!K2456,コード表!$D$3:$E$7,2,FALSE)&amp;VLOOKUP(コンビ!L2456,コード表!$G$3:$H$67,2,FALSE)&amp;VLOOKUP(コンビ!M2456,コード表!$J$3:$K$15,2,FALSE)&amp;VLOOKUP(コンビ!N2456,コード表!$M$3:$N$34,2,FALSE)),"",VLOOKUP(コンビ!K2456,コード表!$D$3:$E$7,2,FALSE)&amp;VLOOKUP(コンビ!L2456,コード表!$G$3:$H$67,2,FALSE)&amp;VLOOKUP(コンビ!M2456,コード表!$J$3:$K$15,2,FALSE)&amp;VLOOKUP(コンビ!N2456,コード表!$M$3:$N$34,2,FALSE))</f>
        <v/>
      </c>
      <c r="F2452" s="18"/>
      <c r="G2452" s="18"/>
      <c r="H2452" s="18" t="str">
        <f>IF(ISERROR(VLOOKUP(コンビ!O2456,コード表!$S$3:$T$11,2,FALSE)),"",VLOOKUP(コンビ!O2456,コード表!$S$3:$T$11,2,FALSE))</f>
        <v/>
      </c>
      <c r="I2452" s="18" t="str">
        <f>IF(ISERROR(VLOOKUP(コンビ!P2456,コード表!$D$3:$E$7,2,FALSE)&amp;VLOOKUP(コンビ!Q2456,コード表!$G$3:$H$67,2,FALSE)&amp;VLOOKUP(コンビ!R2456,コード表!$J$3:$K$15,2,FALSE)&amp;VLOOKUP(コンビ!S2456,コード表!$M$3:$N$34,2,FALSE)),"",VLOOKUP(コンビ!P2456,コード表!$D$3:$E$7,2,FALSE)&amp;VLOOKUP(コンビ!Q2456,コード表!$G$3:$H$67,2,FALSE)&amp;VLOOKUP(コンビ!R2456,コード表!$J$3:$K$15,2,FALSE)&amp;VLOOKUP(コンビ!S2456,コード表!$M$3:$N$34,2,FALSE))</f>
        <v/>
      </c>
      <c r="J2452" s="8">
        <f>コンビ!T2456</f>
        <v>0</v>
      </c>
      <c r="K2452" s="8" t="str">
        <f>IF(ISERROR(VLOOKUP(コンビ!U2456,コード表!$P$3:$Q$52,2,FALSE)),"",VLOOKUP(コンビ!U2456,コード表!$P$3:$Q$52,2,FALSE))</f>
        <v/>
      </c>
    </row>
    <row r="2453" spans="1:11" ht="20.100000000000001" customHeight="1" x14ac:dyDescent="0.15">
      <c r="A2453" s="8">
        <v>712</v>
      </c>
      <c r="B2453" s="18" t="b">
        <f>IF(コンビ!B2457="出",IF(ISERROR(VLOOKUP(コンビ!C2457,コード表!$D$3:$E$7,2,FALSE)&amp;VLOOKUP(コンビ!D2457,コード表!$G$3:$H$67,2,FALSE)&amp;VLOOKUP(コンビ!E2457,コード表!$J$3:$K$15,2,FALSE)&amp;VLOOKUP(コンビ!F2457,コード表!$M$3:$N$34,2,FALSE)),"",VLOOKUP(コンビ!C2457,コード表!$D$3:$E$7,2,FALSE)&amp;VLOOKUP(コンビ!D2457,コード表!$G$3:$H$67,2,FALSE)&amp;VLOOKUP(コンビ!E2457,コード表!$J$3:$K$15,2,FALSE)&amp;VLOOKUP(コンビ!F2457,コード表!$M$3:$N$34,2,FALSE)))</f>
        <v>0</v>
      </c>
      <c r="C2453" s="11" t="str">
        <f>コンビ!I2457&amp;" "&amp;コンビ!J2457</f>
        <v xml:space="preserve"> </v>
      </c>
      <c r="D2453" s="17" t="str">
        <f>コンビ!G2457&amp;" "&amp;コンビ!H2457</f>
        <v xml:space="preserve"> </v>
      </c>
      <c r="E2453" s="18" t="str">
        <f>IF(ISERROR(VLOOKUP(コンビ!K2457,コード表!$D$3:$E$7,2,FALSE)&amp;VLOOKUP(コンビ!L2457,コード表!$G$3:$H$67,2,FALSE)&amp;VLOOKUP(コンビ!M2457,コード表!$J$3:$K$15,2,FALSE)&amp;VLOOKUP(コンビ!N2457,コード表!$M$3:$N$34,2,FALSE)),"",VLOOKUP(コンビ!K2457,コード表!$D$3:$E$7,2,FALSE)&amp;VLOOKUP(コンビ!L2457,コード表!$G$3:$H$67,2,FALSE)&amp;VLOOKUP(コンビ!M2457,コード表!$J$3:$K$15,2,FALSE)&amp;VLOOKUP(コンビ!N2457,コード表!$M$3:$N$34,2,FALSE))</f>
        <v/>
      </c>
      <c r="F2453" s="18"/>
      <c r="G2453" s="18"/>
      <c r="H2453" s="18" t="str">
        <f>IF(ISERROR(VLOOKUP(コンビ!O2457,コード表!$S$3:$T$11,2,FALSE)),"",VLOOKUP(コンビ!O2457,コード表!$S$3:$T$11,2,FALSE))</f>
        <v/>
      </c>
      <c r="I2453" s="18" t="str">
        <f>IF(ISERROR(VLOOKUP(コンビ!P2457,コード表!$D$3:$E$7,2,FALSE)&amp;VLOOKUP(コンビ!Q2457,コード表!$G$3:$H$67,2,FALSE)&amp;VLOOKUP(コンビ!R2457,コード表!$J$3:$K$15,2,FALSE)&amp;VLOOKUP(コンビ!S2457,コード表!$M$3:$N$34,2,FALSE)),"",VLOOKUP(コンビ!P2457,コード表!$D$3:$E$7,2,FALSE)&amp;VLOOKUP(コンビ!Q2457,コード表!$G$3:$H$67,2,FALSE)&amp;VLOOKUP(コンビ!R2457,コード表!$J$3:$K$15,2,FALSE)&amp;VLOOKUP(コンビ!S2457,コード表!$M$3:$N$34,2,FALSE))</f>
        <v/>
      </c>
      <c r="J2453" s="8">
        <f>コンビ!T2457</f>
        <v>0</v>
      </c>
      <c r="K2453" s="8" t="str">
        <f>IF(ISERROR(VLOOKUP(コンビ!U2457,コード表!$P$3:$Q$52,2,FALSE)),"",VLOOKUP(コンビ!U2457,コード表!$P$3:$Q$52,2,FALSE))</f>
        <v/>
      </c>
    </row>
    <row r="2454" spans="1:11" ht="20.100000000000001" customHeight="1" x14ac:dyDescent="0.15">
      <c r="A2454" s="8">
        <v>712</v>
      </c>
      <c r="B2454" s="18" t="b">
        <f>IF(コンビ!B2458="出",IF(ISERROR(VLOOKUP(コンビ!C2458,コード表!$D$3:$E$7,2,FALSE)&amp;VLOOKUP(コンビ!D2458,コード表!$G$3:$H$67,2,FALSE)&amp;VLOOKUP(コンビ!E2458,コード表!$J$3:$K$15,2,FALSE)&amp;VLOOKUP(コンビ!F2458,コード表!$M$3:$N$34,2,FALSE)),"",VLOOKUP(コンビ!C2458,コード表!$D$3:$E$7,2,FALSE)&amp;VLOOKUP(コンビ!D2458,コード表!$G$3:$H$67,2,FALSE)&amp;VLOOKUP(コンビ!E2458,コード表!$J$3:$K$15,2,FALSE)&amp;VLOOKUP(コンビ!F2458,コード表!$M$3:$N$34,2,FALSE)))</f>
        <v>0</v>
      </c>
      <c r="C2454" s="11" t="str">
        <f>コンビ!I2458&amp;" "&amp;コンビ!J2458</f>
        <v xml:space="preserve"> </v>
      </c>
      <c r="D2454" s="17" t="str">
        <f>コンビ!G2458&amp;" "&amp;コンビ!H2458</f>
        <v xml:space="preserve"> </v>
      </c>
      <c r="E2454" s="18" t="str">
        <f>IF(ISERROR(VLOOKUP(コンビ!K2458,コード表!$D$3:$E$7,2,FALSE)&amp;VLOOKUP(コンビ!L2458,コード表!$G$3:$H$67,2,FALSE)&amp;VLOOKUP(コンビ!M2458,コード表!$J$3:$K$15,2,FALSE)&amp;VLOOKUP(コンビ!N2458,コード表!$M$3:$N$34,2,FALSE)),"",VLOOKUP(コンビ!K2458,コード表!$D$3:$E$7,2,FALSE)&amp;VLOOKUP(コンビ!L2458,コード表!$G$3:$H$67,2,FALSE)&amp;VLOOKUP(コンビ!M2458,コード表!$J$3:$K$15,2,FALSE)&amp;VLOOKUP(コンビ!N2458,コード表!$M$3:$N$34,2,FALSE))</f>
        <v/>
      </c>
      <c r="F2454" s="18"/>
      <c r="G2454" s="18"/>
      <c r="H2454" s="18" t="str">
        <f>IF(ISERROR(VLOOKUP(コンビ!O2458,コード表!$S$3:$T$11,2,FALSE)),"",VLOOKUP(コンビ!O2458,コード表!$S$3:$T$11,2,FALSE))</f>
        <v/>
      </c>
      <c r="I2454" s="18" t="str">
        <f>IF(ISERROR(VLOOKUP(コンビ!P2458,コード表!$D$3:$E$7,2,FALSE)&amp;VLOOKUP(コンビ!Q2458,コード表!$G$3:$H$67,2,FALSE)&amp;VLOOKUP(コンビ!R2458,コード表!$J$3:$K$15,2,FALSE)&amp;VLOOKUP(コンビ!S2458,コード表!$M$3:$N$34,2,FALSE)),"",VLOOKUP(コンビ!P2458,コード表!$D$3:$E$7,2,FALSE)&amp;VLOOKUP(コンビ!Q2458,コード表!$G$3:$H$67,2,FALSE)&amp;VLOOKUP(コンビ!R2458,コード表!$J$3:$K$15,2,FALSE)&amp;VLOOKUP(コンビ!S2458,コード表!$M$3:$N$34,2,FALSE))</f>
        <v/>
      </c>
      <c r="J2454" s="8">
        <f>コンビ!T2458</f>
        <v>0</v>
      </c>
      <c r="K2454" s="8" t="str">
        <f>IF(ISERROR(VLOOKUP(コンビ!U2458,コード表!$P$3:$Q$52,2,FALSE)),"",VLOOKUP(コンビ!U2458,コード表!$P$3:$Q$52,2,FALSE))</f>
        <v/>
      </c>
    </row>
    <row r="2455" spans="1:11" ht="20.100000000000001" customHeight="1" x14ac:dyDescent="0.15">
      <c r="A2455" s="8">
        <v>712</v>
      </c>
      <c r="B2455" s="18" t="b">
        <f>IF(コンビ!B2459="出",IF(ISERROR(VLOOKUP(コンビ!C2459,コード表!$D$3:$E$7,2,FALSE)&amp;VLOOKUP(コンビ!D2459,コード表!$G$3:$H$67,2,FALSE)&amp;VLOOKUP(コンビ!E2459,コード表!$J$3:$K$15,2,FALSE)&amp;VLOOKUP(コンビ!F2459,コード表!$M$3:$N$34,2,FALSE)),"",VLOOKUP(コンビ!C2459,コード表!$D$3:$E$7,2,FALSE)&amp;VLOOKUP(コンビ!D2459,コード表!$G$3:$H$67,2,FALSE)&amp;VLOOKUP(コンビ!E2459,コード表!$J$3:$K$15,2,FALSE)&amp;VLOOKUP(コンビ!F2459,コード表!$M$3:$N$34,2,FALSE)))</f>
        <v>0</v>
      </c>
      <c r="C2455" s="11" t="str">
        <f>コンビ!I2459&amp;" "&amp;コンビ!J2459</f>
        <v xml:space="preserve"> </v>
      </c>
      <c r="D2455" s="17" t="str">
        <f>コンビ!G2459&amp;" "&amp;コンビ!H2459</f>
        <v xml:space="preserve"> </v>
      </c>
      <c r="E2455" s="18" t="str">
        <f>IF(ISERROR(VLOOKUP(コンビ!K2459,コード表!$D$3:$E$7,2,FALSE)&amp;VLOOKUP(コンビ!L2459,コード表!$G$3:$H$67,2,FALSE)&amp;VLOOKUP(コンビ!M2459,コード表!$J$3:$K$15,2,FALSE)&amp;VLOOKUP(コンビ!N2459,コード表!$M$3:$N$34,2,FALSE)),"",VLOOKUP(コンビ!K2459,コード表!$D$3:$E$7,2,FALSE)&amp;VLOOKUP(コンビ!L2459,コード表!$G$3:$H$67,2,FALSE)&amp;VLOOKUP(コンビ!M2459,コード表!$J$3:$K$15,2,FALSE)&amp;VLOOKUP(コンビ!N2459,コード表!$M$3:$N$34,2,FALSE))</f>
        <v/>
      </c>
      <c r="F2455" s="18"/>
      <c r="G2455" s="18"/>
      <c r="H2455" s="18" t="str">
        <f>IF(ISERROR(VLOOKUP(コンビ!O2459,コード表!$S$3:$T$11,2,FALSE)),"",VLOOKUP(コンビ!O2459,コード表!$S$3:$T$11,2,FALSE))</f>
        <v/>
      </c>
      <c r="I2455" s="18" t="str">
        <f>IF(ISERROR(VLOOKUP(コンビ!P2459,コード表!$D$3:$E$7,2,FALSE)&amp;VLOOKUP(コンビ!Q2459,コード表!$G$3:$H$67,2,FALSE)&amp;VLOOKUP(コンビ!R2459,コード表!$J$3:$K$15,2,FALSE)&amp;VLOOKUP(コンビ!S2459,コード表!$M$3:$N$34,2,FALSE)),"",VLOOKUP(コンビ!P2459,コード表!$D$3:$E$7,2,FALSE)&amp;VLOOKUP(コンビ!Q2459,コード表!$G$3:$H$67,2,FALSE)&amp;VLOOKUP(コンビ!R2459,コード表!$J$3:$K$15,2,FALSE)&amp;VLOOKUP(コンビ!S2459,コード表!$M$3:$N$34,2,FALSE))</f>
        <v/>
      </c>
      <c r="J2455" s="8">
        <f>コンビ!T2459</f>
        <v>0</v>
      </c>
      <c r="K2455" s="8" t="str">
        <f>IF(ISERROR(VLOOKUP(コンビ!U2459,コード表!$P$3:$Q$52,2,FALSE)),"",VLOOKUP(コンビ!U2459,コード表!$P$3:$Q$52,2,FALSE))</f>
        <v/>
      </c>
    </row>
    <row r="2456" spans="1:11" ht="20.100000000000001" customHeight="1" x14ac:dyDescent="0.15">
      <c r="A2456" s="8">
        <v>712</v>
      </c>
      <c r="B2456" s="18" t="b">
        <f>IF(コンビ!B2460="出",IF(ISERROR(VLOOKUP(コンビ!C2460,コード表!$D$3:$E$7,2,FALSE)&amp;VLOOKUP(コンビ!D2460,コード表!$G$3:$H$67,2,FALSE)&amp;VLOOKUP(コンビ!E2460,コード表!$J$3:$K$15,2,FALSE)&amp;VLOOKUP(コンビ!F2460,コード表!$M$3:$N$34,2,FALSE)),"",VLOOKUP(コンビ!C2460,コード表!$D$3:$E$7,2,FALSE)&amp;VLOOKUP(コンビ!D2460,コード表!$G$3:$H$67,2,FALSE)&amp;VLOOKUP(コンビ!E2460,コード表!$J$3:$K$15,2,FALSE)&amp;VLOOKUP(コンビ!F2460,コード表!$M$3:$N$34,2,FALSE)))</f>
        <v>0</v>
      </c>
      <c r="C2456" s="11" t="str">
        <f>コンビ!I2460&amp;" "&amp;コンビ!J2460</f>
        <v xml:space="preserve"> </v>
      </c>
      <c r="D2456" s="17" t="str">
        <f>コンビ!G2460&amp;" "&amp;コンビ!H2460</f>
        <v xml:space="preserve"> </v>
      </c>
      <c r="E2456" s="18" t="str">
        <f>IF(ISERROR(VLOOKUP(コンビ!K2460,コード表!$D$3:$E$7,2,FALSE)&amp;VLOOKUP(コンビ!L2460,コード表!$G$3:$H$67,2,FALSE)&amp;VLOOKUP(コンビ!M2460,コード表!$J$3:$K$15,2,FALSE)&amp;VLOOKUP(コンビ!N2460,コード表!$M$3:$N$34,2,FALSE)),"",VLOOKUP(コンビ!K2460,コード表!$D$3:$E$7,2,FALSE)&amp;VLOOKUP(コンビ!L2460,コード表!$G$3:$H$67,2,FALSE)&amp;VLOOKUP(コンビ!M2460,コード表!$J$3:$K$15,2,FALSE)&amp;VLOOKUP(コンビ!N2460,コード表!$M$3:$N$34,2,FALSE))</f>
        <v/>
      </c>
      <c r="F2456" s="18"/>
      <c r="G2456" s="18"/>
      <c r="H2456" s="18" t="str">
        <f>IF(ISERROR(VLOOKUP(コンビ!O2460,コード表!$S$3:$T$11,2,FALSE)),"",VLOOKUP(コンビ!O2460,コード表!$S$3:$T$11,2,FALSE))</f>
        <v/>
      </c>
      <c r="I2456" s="18" t="str">
        <f>IF(ISERROR(VLOOKUP(コンビ!P2460,コード表!$D$3:$E$7,2,FALSE)&amp;VLOOKUP(コンビ!Q2460,コード表!$G$3:$H$67,2,FALSE)&amp;VLOOKUP(コンビ!R2460,コード表!$J$3:$K$15,2,FALSE)&amp;VLOOKUP(コンビ!S2460,コード表!$M$3:$N$34,2,FALSE)),"",VLOOKUP(コンビ!P2460,コード表!$D$3:$E$7,2,FALSE)&amp;VLOOKUP(コンビ!Q2460,コード表!$G$3:$H$67,2,FALSE)&amp;VLOOKUP(コンビ!R2460,コード表!$J$3:$K$15,2,FALSE)&amp;VLOOKUP(コンビ!S2460,コード表!$M$3:$N$34,2,FALSE))</f>
        <v/>
      </c>
      <c r="J2456" s="8">
        <f>コンビ!T2460</f>
        <v>0</v>
      </c>
      <c r="K2456" s="8" t="str">
        <f>IF(ISERROR(VLOOKUP(コンビ!U2460,コード表!$P$3:$Q$52,2,FALSE)),"",VLOOKUP(コンビ!U2460,コード表!$P$3:$Q$52,2,FALSE))</f>
        <v/>
      </c>
    </row>
    <row r="2457" spans="1:11" ht="20.100000000000001" customHeight="1" x14ac:dyDescent="0.15">
      <c r="A2457" s="8">
        <v>712</v>
      </c>
      <c r="B2457" s="18" t="b">
        <f>IF(コンビ!B2461="出",IF(ISERROR(VLOOKUP(コンビ!C2461,コード表!$D$3:$E$7,2,FALSE)&amp;VLOOKUP(コンビ!D2461,コード表!$G$3:$H$67,2,FALSE)&amp;VLOOKUP(コンビ!E2461,コード表!$J$3:$K$15,2,FALSE)&amp;VLOOKUP(コンビ!F2461,コード表!$M$3:$N$34,2,FALSE)),"",VLOOKUP(コンビ!C2461,コード表!$D$3:$E$7,2,FALSE)&amp;VLOOKUP(コンビ!D2461,コード表!$G$3:$H$67,2,FALSE)&amp;VLOOKUP(コンビ!E2461,コード表!$J$3:$K$15,2,FALSE)&amp;VLOOKUP(コンビ!F2461,コード表!$M$3:$N$34,2,FALSE)))</f>
        <v>0</v>
      </c>
      <c r="C2457" s="11" t="str">
        <f>コンビ!I2461&amp;" "&amp;コンビ!J2461</f>
        <v xml:space="preserve"> </v>
      </c>
      <c r="D2457" s="17" t="str">
        <f>コンビ!G2461&amp;" "&amp;コンビ!H2461</f>
        <v xml:space="preserve"> </v>
      </c>
      <c r="E2457" s="18" t="str">
        <f>IF(ISERROR(VLOOKUP(コンビ!K2461,コード表!$D$3:$E$7,2,FALSE)&amp;VLOOKUP(コンビ!L2461,コード表!$G$3:$H$67,2,FALSE)&amp;VLOOKUP(コンビ!M2461,コード表!$J$3:$K$15,2,FALSE)&amp;VLOOKUP(コンビ!N2461,コード表!$M$3:$N$34,2,FALSE)),"",VLOOKUP(コンビ!K2461,コード表!$D$3:$E$7,2,FALSE)&amp;VLOOKUP(コンビ!L2461,コード表!$G$3:$H$67,2,FALSE)&amp;VLOOKUP(コンビ!M2461,コード表!$J$3:$K$15,2,FALSE)&amp;VLOOKUP(コンビ!N2461,コード表!$M$3:$N$34,2,FALSE))</f>
        <v/>
      </c>
      <c r="F2457" s="18"/>
      <c r="G2457" s="18"/>
      <c r="H2457" s="18" t="str">
        <f>IF(ISERROR(VLOOKUP(コンビ!O2461,コード表!$S$3:$T$11,2,FALSE)),"",VLOOKUP(コンビ!O2461,コード表!$S$3:$T$11,2,FALSE))</f>
        <v/>
      </c>
      <c r="I2457" s="18" t="str">
        <f>IF(ISERROR(VLOOKUP(コンビ!P2461,コード表!$D$3:$E$7,2,FALSE)&amp;VLOOKUP(コンビ!Q2461,コード表!$G$3:$H$67,2,FALSE)&amp;VLOOKUP(コンビ!R2461,コード表!$J$3:$K$15,2,FALSE)&amp;VLOOKUP(コンビ!S2461,コード表!$M$3:$N$34,2,FALSE)),"",VLOOKUP(コンビ!P2461,コード表!$D$3:$E$7,2,FALSE)&amp;VLOOKUP(コンビ!Q2461,コード表!$G$3:$H$67,2,FALSE)&amp;VLOOKUP(コンビ!R2461,コード表!$J$3:$K$15,2,FALSE)&amp;VLOOKUP(コンビ!S2461,コード表!$M$3:$N$34,2,FALSE))</f>
        <v/>
      </c>
      <c r="J2457" s="8">
        <f>コンビ!T2461</f>
        <v>0</v>
      </c>
      <c r="K2457" s="8" t="str">
        <f>IF(ISERROR(VLOOKUP(コンビ!U2461,コード表!$P$3:$Q$52,2,FALSE)),"",VLOOKUP(コンビ!U2461,コード表!$P$3:$Q$52,2,FALSE))</f>
        <v/>
      </c>
    </row>
    <row r="2458" spans="1:11" ht="20.100000000000001" customHeight="1" x14ac:dyDescent="0.15">
      <c r="A2458" s="8">
        <v>712</v>
      </c>
      <c r="B2458" s="18" t="b">
        <f>IF(コンビ!B2462="出",IF(ISERROR(VLOOKUP(コンビ!C2462,コード表!$D$3:$E$7,2,FALSE)&amp;VLOOKUP(コンビ!D2462,コード表!$G$3:$H$67,2,FALSE)&amp;VLOOKUP(コンビ!E2462,コード表!$J$3:$K$15,2,FALSE)&amp;VLOOKUP(コンビ!F2462,コード表!$M$3:$N$34,2,FALSE)),"",VLOOKUP(コンビ!C2462,コード表!$D$3:$E$7,2,FALSE)&amp;VLOOKUP(コンビ!D2462,コード表!$G$3:$H$67,2,FALSE)&amp;VLOOKUP(コンビ!E2462,コード表!$J$3:$K$15,2,FALSE)&amp;VLOOKUP(コンビ!F2462,コード表!$M$3:$N$34,2,FALSE)))</f>
        <v>0</v>
      </c>
      <c r="C2458" s="11" t="str">
        <f>コンビ!I2462&amp;" "&amp;コンビ!J2462</f>
        <v xml:space="preserve"> </v>
      </c>
      <c r="D2458" s="17" t="str">
        <f>コンビ!G2462&amp;" "&amp;コンビ!H2462</f>
        <v xml:space="preserve"> </v>
      </c>
      <c r="E2458" s="18" t="str">
        <f>IF(ISERROR(VLOOKUP(コンビ!K2462,コード表!$D$3:$E$7,2,FALSE)&amp;VLOOKUP(コンビ!L2462,コード表!$G$3:$H$67,2,FALSE)&amp;VLOOKUP(コンビ!M2462,コード表!$J$3:$K$15,2,FALSE)&amp;VLOOKUP(コンビ!N2462,コード表!$M$3:$N$34,2,FALSE)),"",VLOOKUP(コンビ!K2462,コード表!$D$3:$E$7,2,FALSE)&amp;VLOOKUP(コンビ!L2462,コード表!$G$3:$H$67,2,FALSE)&amp;VLOOKUP(コンビ!M2462,コード表!$J$3:$K$15,2,FALSE)&amp;VLOOKUP(コンビ!N2462,コード表!$M$3:$N$34,2,FALSE))</f>
        <v/>
      </c>
      <c r="F2458" s="18"/>
      <c r="G2458" s="18"/>
      <c r="H2458" s="18" t="str">
        <f>IF(ISERROR(VLOOKUP(コンビ!O2462,コード表!$S$3:$T$11,2,FALSE)),"",VLOOKUP(コンビ!O2462,コード表!$S$3:$T$11,2,FALSE))</f>
        <v/>
      </c>
      <c r="I2458" s="18" t="str">
        <f>IF(ISERROR(VLOOKUP(コンビ!P2462,コード表!$D$3:$E$7,2,FALSE)&amp;VLOOKUP(コンビ!Q2462,コード表!$G$3:$H$67,2,FALSE)&amp;VLOOKUP(コンビ!R2462,コード表!$J$3:$K$15,2,FALSE)&amp;VLOOKUP(コンビ!S2462,コード表!$M$3:$N$34,2,FALSE)),"",VLOOKUP(コンビ!P2462,コード表!$D$3:$E$7,2,FALSE)&amp;VLOOKUP(コンビ!Q2462,コード表!$G$3:$H$67,2,FALSE)&amp;VLOOKUP(コンビ!R2462,コード表!$J$3:$K$15,2,FALSE)&amp;VLOOKUP(コンビ!S2462,コード表!$M$3:$N$34,2,FALSE))</f>
        <v/>
      </c>
      <c r="J2458" s="8">
        <f>コンビ!T2462</f>
        <v>0</v>
      </c>
      <c r="K2458" s="8" t="str">
        <f>IF(ISERROR(VLOOKUP(コンビ!U2462,コード表!$P$3:$Q$52,2,FALSE)),"",VLOOKUP(コンビ!U2462,コード表!$P$3:$Q$52,2,FALSE))</f>
        <v/>
      </c>
    </row>
    <row r="2459" spans="1:11" ht="20.100000000000001" customHeight="1" x14ac:dyDescent="0.15">
      <c r="A2459" s="8">
        <v>712</v>
      </c>
      <c r="B2459" s="18" t="b">
        <f>IF(コンビ!B2463="出",IF(ISERROR(VLOOKUP(コンビ!C2463,コード表!$D$3:$E$7,2,FALSE)&amp;VLOOKUP(コンビ!D2463,コード表!$G$3:$H$67,2,FALSE)&amp;VLOOKUP(コンビ!E2463,コード表!$J$3:$K$15,2,FALSE)&amp;VLOOKUP(コンビ!F2463,コード表!$M$3:$N$34,2,FALSE)),"",VLOOKUP(コンビ!C2463,コード表!$D$3:$E$7,2,FALSE)&amp;VLOOKUP(コンビ!D2463,コード表!$G$3:$H$67,2,FALSE)&amp;VLOOKUP(コンビ!E2463,コード表!$J$3:$K$15,2,FALSE)&amp;VLOOKUP(コンビ!F2463,コード表!$M$3:$N$34,2,FALSE)))</f>
        <v>0</v>
      </c>
      <c r="C2459" s="11" t="str">
        <f>コンビ!I2463&amp;" "&amp;コンビ!J2463</f>
        <v xml:space="preserve"> </v>
      </c>
      <c r="D2459" s="17" t="str">
        <f>コンビ!G2463&amp;" "&amp;コンビ!H2463</f>
        <v xml:space="preserve"> </v>
      </c>
      <c r="E2459" s="18" t="str">
        <f>IF(ISERROR(VLOOKUP(コンビ!K2463,コード表!$D$3:$E$7,2,FALSE)&amp;VLOOKUP(コンビ!L2463,コード表!$G$3:$H$67,2,FALSE)&amp;VLOOKUP(コンビ!M2463,コード表!$J$3:$K$15,2,FALSE)&amp;VLOOKUP(コンビ!N2463,コード表!$M$3:$N$34,2,FALSE)),"",VLOOKUP(コンビ!K2463,コード表!$D$3:$E$7,2,FALSE)&amp;VLOOKUP(コンビ!L2463,コード表!$G$3:$H$67,2,FALSE)&amp;VLOOKUP(コンビ!M2463,コード表!$J$3:$K$15,2,FALSE)&amp;VLOOKUP(コンビ!N2463,コード表!$M$3:$N$34,2,FALSE))</f>
        <v/>
      </c>
      <c r="F2459" s="18"/>
      <c r="G2459" s="18"/>
      <c r="H2459" s="18" t="str">
        <f>IF(ISERROR(VLOOKUP(コンビ!O2463,コード表!$S$3:$T$11,2,FALSE)),"",VLOOKUP(コンビ!O2463,コード表!$S$3:$T$11,2,FALSE))</f>
        <v/>
      </c>
      <c r="I2459" s="18" t="str">
        <f>IF(ISERROR(VLOOKUP(コンビ!P2463,コード表!$D$3:$E$7,2,FALSE)&amp;VLOOKUP(コンビ!Q2463,コード表!$G$3:$H$67,2,FALSE)&amp;VLOOKUP(コンビ!R2463,コード表!$J$3:$K$15,2,FALSE)&amp;VLOOKUP(コンビ!S2463,コード表!$M$3:$N$34,2,FALSE)),"",VLOOKUP(コンビ!P2463,コード表!$D$3:$E$7,2,FALSE)&amp;VLOOKUP(コンビ!Q2463,コード表!$G$3:$H$67,2,FALSE)&amp;VLOOKUP(コンビ!R2463,コード表!$J$3:$K$15,2,FALSE)&amp;VLOOKUP(コンビ!S2463,コード表!$M$3:$N$34,2,FALSE))</f>
        <v/>
      </c>
      <c r="J2459" s="8">
        <f>コンビ!T2463</f>
        <v>0</v>
      </c>
      <c r="K2459" s="8" t="str">
        <f>IF(ISERROR(VLOOKUP(コンビ!U2463,コード表!$P$3:$Q$52,2,FALSE)),"",VLOOKUP(コンビ!U2463,コード表!$P$3:$Q$52,2,FALSE))</f>
        <v/>
      </c>
    </row>
    <row r="2460" spans="1:11" ht="20.100000000000001" customHeight="1" x14ac:dyDescent="0.15">
      <c r="A2460" s="8">
        <v>712</v>
      </c>
      <c r="B2460" s="18" t="b">
        <f>IF(コンビ!B2464="出",IF(ISERROR(VLOOKUP(コンビ!C2464,コード表!$D$3:$E$7,2,FALSE)&amp;VLOOKUP(コンビ!D2464,コード表!$G$3:$H$67,2,FALSE)&amp;VLOOKUP(コンビ!E2464,コード表!$J$3:$K$15,2,FALSE)&amp;VLOOKUP(コンビ!F2464,コード表!$M$3:$N$34,2,FALSE)),"",VLOOKUP(コンビ!C2464,コード表!$D$3:$E$7,2,FALSE)&amp;VLOOKUP(コンビ!D2464,コード表!$G$3:$H$67,2,FALSE)&amp;VLOOKUP(コンビ!E2464,コード表!$J$3:$K$15,2,FALSE)&amp;VLOOKUP(コンビ!F2464,コード表!$M$3:$N$34,2,FALSE)))</f>
        <v>0</v>
      </c>
      <c r="C2460" s="11" t="str">
        <f>コンビ!I2464&amp;" "&amp;コンビ!J2464</f>
        <v xml:space="preserve"> </v>
      </c>
      <c r="D2460" s="17" t="str">
        <f>コンビ!G2464&amp;" "&amp;コンビ!H2464</f>
        <v xml:space="preserve"> </v>
      </c>
      <c r="E2460" s="18" t="str">
        <f>IF(ISERROR(VLOOKUP(コンビ!K2464,コード表!$D$3:$E$7,2,FALSE)&amp;VLOOKUP(コンビ!L2464,コード表!$G$3:$H$67,2,FALSE)&amp;VLOOKUP(コンビ!M2464,コード表!$J$3:$K$15,2,FALSE)&amp;VLOOKUP(コンビ!N2464,コード表!$M$3:$N$34,2,FALSE)),"",VLOOKUP(コンビ!K2464,コード表!$D$3:$E$7,2,FALSE)&amp;VLOOKUP(コンビ!L2464,コード表!$G$3:$H$67,2,FALSE)&amp;VLOOKUP(コンビ!M2464,コード表!$J$3:$K$15,2,FALSE)&amp;VLOOKUP(コンビ!N2464,コード表!$M$3:$N$34,2,FALSE))</f>
        <v/>
      </c>
      <c r="F2460" s="18"/>
      <c r="G2460" s="18"/>
      <c r="H2460" s="18" t="str">
        <f>IF(ISERROR(VLOOKUP(コンビ!O2464,コード表!$S$3:$T$11,2,FALSE)),"",VLOOKUP(コンビ!O2464,コード表!$S$3:$T$11,2,FALSE))</f>
        <v/>
      </c>
      <c r="I2460" s="18" t="str">
        <f>IF(ISERROR(VLOOKUP(コンビ!P2464,コード表!$D$3:$E$7,2,FALSE)&amp;VLOOKUP(コンビ!Q2464,コード表!$G$3:$H$67,2,FALSE)&amp;VLOOKUP(コンビ!R2464,コード表!$J$3:$K$15,2,FALSE)&amp;VLOOKUP(コンビ!S2464,コード表!$M$3:$N$34,2,FALSE)),"",VLOOKUP(コンビ!P2464,コード表!$D$3:$E$7,2,FALSE)&amp;VLOOKUP(コンビ!Q2464,コード表!$G$3:$H$67,2,FALSE)&amp;VLOOKUP(コンビ!R2464,コード表!$J$3:$K$15,2,FALSE)&amp;VLOOKUP(コンビ!S2464,コード表!$M$3:$N$34,2,FALSE))</f>
        <v/>
      </c>
      <c r="J2460" s="8">
        <f>コンビ!T2464</f>
        <v>0</v>
      </c>
      <c r="K2460" s="8" t="str">
        <f>IF(ISERROR(VLOOKUP(コンビ!U2464,コード表!$P$3:$Q$52,2,FALSE)),"",VLOOKUP(コンビ!U2464,コード表!$P$3:$Q$52,2,FALSE))</f>
        <v/>
      </c>
    </row>
    <row r="2461" spans="1:11" ht="20.100000000000001" customHeight="1" x14ac:dyDescent="0.15">
      <c r="A2461" s="8">
        <v>712</v>
      </c>
      <c r="B2461" s="18" t="b">
        <f>IF(コンビ!B2465="出",IF(ISERROR(VLOOKUP(コンビ!C2465,コード表!$D$3:$E$7,2,FALSE)&amp;VLOOKUP(コンビ!D2465,コード表!$G$3:$H$67,2,FALSE)&amp;VLOOKUP(コンビ!E2465,コード表!$J$3:$K$15,2,FALSE)&amp;VLOOKUP(コンビ!F2465,コード表!$M$3:$N$34,2,FALSE)),"",VLOOKUP(コンビ!C2465,コード表!$D$3:$E$7,2,FALSE)&amp;VLOOKUP(コンビ!D2465,コード表!$G$3:$H$67,2,FALSE)&amp;VLOOKUP(コンビ!E2465,コード表!$J$3:$K$15,2,FALSE)&amp;VLOOKUP(コンビ!F2465,コード表!$M$3:$N$34,2,FALSE)))</f>
        <v>0</v>
      </c>
      <c r="C2461" s="11" t="str">
        <f>コンビ!I2465&amp;" "&amp;コンビ!J2465</f>
        <v xml:space="preserve"> </v>
      </c>
      <c r="D2461" s="17" t="str">
        <f>コンビ!G2465&amp;" "&amp;コンビ!H2465</f>
        <v xml:space="preserve"> </v>
      </c>
      <c r="E2461" s="18" t="str">
        <f>IF(ISERROR(VLOOKUP(コンビ!K2465,コード表!$D$3:$E$7,2,FALSE)&amp;VLOOKUP(コンビ!L2465,コード表!$G$3:$H$67,2,FALSE)&amp;VLOOKUP(コンビ!M2465,コード表!$J$3:$K$15,2,FALSE)&amp;VLOOKUP(コンビ!N2465,コード表!$M$3:$N$34,2,FALSE)),"",VLOOKUP(コンビ!K2465,コード表!$D$3:$E$7,2,FALSE)&amp;VLOOKUP(コンビ!L2465,コード表!$G$3:$H$67,2,FALSE)&amp;VLOOKUP(コンビ!M2465,コード表!$J$3:$K$15,2,FALSE)&amp;VLOOKUP(コンビ!N2465,コード表!$M$3:$N$34,2,FALSE))</f>
        <v/>
      </c>
      <c r="F2461" s="18"/>
      <c r="G2461" s="18"/>
      <c r="H2461" s="18" t="str">
        <f>IF(ISERROR(VLOOKUP(コンビ!O2465,コード表!$S$3:$T$11,2,FALSE)),"",VLOOKUP(コンビ!O2465,コード表!$S$3:$T$11,2,FALSE))</f>
        <v/>
      </c>
      <c r="I2461" s="18" t="str">
        <f>IF(ISERROR(VLOOKUP(コンビ!P2465,コード表!$D$3:$E$7,2,FALSE)&amp;VLOOKUP(コンビ!Q2465,コード表!$G$3:$H$67,2,FALSE)&amp;VLOOKUP(コンビ!R2465,コード表!$J$3:$K$15,2,FALSE)&amp;VLOOKUP(コンビ!S2465,コード表!$M$3:$N$34,2,FALSE)),"",VLOOKUP(コンビ!P2465,コード表!$D$3:$E$7,2,FALSE)&amp;VLOOKUP(コンビ!Q2465,コード表!$G$3:$H$67,2,FALSE)&amp;VLOOKUP(コンビ!R2465,コード表!$J$3:$K$15,2,FALSE)&amp;VLOOKUP(コンビ!S2465,コード表!$M$3:$N$34,2,FALSE))</f>
        <v/>
      </c>
      <c r="J2461" s="8">
        <f>コンビ!T2465</f>
        <v>0</v>
      </c>
      <c r="K2461" s="8" t="str">
        <f>IF(ISERROR(VLOOKUP(コンビ!U2465,コード表!$P$3:$Q$52,2,FALSE)),"",VLOOKUP(コンビ!U2465,コード表!$P$3:$Q$52,2,FALSE))</f>
        <v/>
      </c>
    </row>
    <row r="2462" spans="1:11" ht="20.100000000000001" customHeight="1" x14ac:dyDescent="0.15">
      <c r="A2462" s="8">
        <v>712</v>
      </c>
      <c r="B2462" s="18" t="b">
        <f>IF(コンビ!B2466="出",IF(ISERROR(VLOOKUP(コンビ!C2466,コード表!$D$3:$E$7,2,FALSE)&amp;VLOOKUP(コンビ!D2466,コード表!$G$3:$H$67,2,FALSE)&amp;VLOOKUP(コンビ!E2466,コード表!$J$3:$K$15,2,FALSE)&amp;VLOOKUP(コンビ!F2466,コード表!$M$3:$N$34,2,FALSE)),"",VLOOKUP(コンビ!C2466,コード表!$D$3:$E$7,2,FALSE)&amp;VLOOKUP(コンビ!D2466,コード表!$G$3:$H$67,2,FALSE)&amp;VLOOKUP(コンビ!E2466,コード表!$J$3:$K$15,2,FALSE)&amp;VLOOKUP(コンビ!F2466,コード表!$M$3:$N$34,2,FALSE)))</f>
        <v>0</v>
      </c>
      <c r="C2462" s="11" t="str">
        <f>コンビ!I2466&amp;" "&amp;コンビ!J2466</f>
        <v xml:space="preserve"> </v>
      </c>
      <c r="D2462" s="17" t="str">
        <f>コンビ!G2466&amp;" "&amp;コンビ!H2466</f>
        <v xml:space="preserve"> </v>
      </c>
      <c r="E2462" s="18" t="str">
        <f>IF(ISERROR(VLOOKUP(コンビ!K2466,コード表!$D$3:$E$7,2,FALSE)&amp;VLOOKUP(コンビ!L2466,コード表!$G$3:$H$67,2,FALSE)&amp;VLOOKUP(コンビ!M2466,コード表!$J$3:$K$15,2,FALSE)&amp;VLOOKUP(コンビ!N2466,コード表!$M$3:$N$34,2,FALSE)),"",VLOOKUP(コンビ!K2466,コード表!$D$3:$E$7,2,FALSE)&amp;VLOOKUP(コンビ!L2466,コード表!$G$3:$H$67,2,FALSE)&amp;VLOOKUP(コンビ!M2466,コード表!$J$3:$K$15,2,FALSE)&amp;VLOOKUP(コンビ!N2466,コード表!$M$3:$N$34,2,FALSE))</f>
        <v/>
      </c>
      <c r="F2462" s="18"/>
      <c r="G2462" s="18"/>
      <c r="H2462" s="18" t="str">
        <f>IF(ISERROR(VLOOKUP(コンビ!O2466,コード表!$S$3:$T$11,2,FALSE)),"",VLOOKUP(コンビ!O2466,コード表!$S$3:$T$11,2,FALSE))</f>
        <v/>
      </c>
      <c r="I2462" s="18" t="str">
        <f>IF(ISERROR(VLOOKUP(コンビ!P2466,コード表!$D$3:$E$7,2,FALSE)&amp;VLOOKUP(コンビ!Q2466,コード表!$G$3:$H$67,2,FALSE)&amp;VLOOKUP(コンビ!R2466,コード表!$J$3:$K$15,2,FALSE)&amp;VLOOKUP(コンビ!S2466,コード表!$M$3:$N$34,2,FALSE)),"",VLOOKUP(コンビ!P2466,コード表!$D$3:$E$7,2,FALSE)&amp;VLOOKUP(コンビ!Q2466,コード表!$G$3:$H$67,2,FALSE)&amp;VLOOKUP(コンビ!R2466,コード表!$J$3:$K$15,2,FALSE)&amp;VLOOKUP(コンビ!S2466,コード表!$M$3:$N$34,2,FALSE))</f>
        <v/>
      </c>
      <c r="J2462" s="8">
        <f>コンビ!T2466</f>
        <v>0</v>
      </c>
      <c r="K2462" s="8" t="str">
        <f>IF(ISERROR(VLOOKUP(コンビ!U2466,コード表!$P$3:$Q$52,2,FALSE)),"",VLOOKUP(コンビ!U2466,コード表!$P$3:$Q$52,2,FALSE))</f>
        <v/>
      </c>
    </row>
    <row r="2463" spans="1:11" ht="20.100000000000001" customHeight="1" x14ac:dyDescent="0.15">
      <c r="A2463" s="8">
        <v>712</v>
      </c>
      <c r="B2463" s="18" t="b">
        <f>IF(コンビ!B2467="出",IF(ISERROR(VLOOKUP(コンビ!C2467,コード表!$D$3:$E$7,2,FALSE)&amp;VLOOKUP(コンビ!D2467,コード表!$G$3:$H$67,2,FALSE)&amp;VLOOKUP(コンビ!E2467,コード表!$J$3:$K$15,2,FALSE)&amp;VLOOKUP(コンビ!F2467,コード表!$M$3:$N$34,2,FALSE)),"",VLOOKUP(コンビ!C2467,コード表!$D$3:$E$7,2,FALSE)&amp;VLOOKUP(コンビ!D2467,コード表!$G$3:$H$67,2,FALSE)&amp;VLOOKUP(コンビ!E2467,コード表!$J$3:$K$15,2,FALSE)&amp;VLOOKUP(コンビ!F2467,コード表!$M$3:$N$34,2,FALSE)))</f>
        <v>0</v>
      </c>
      <c r="C2463" s="11" t="str">
        <f>コンビ!I2467&amp;" "&amp;コンビ!J2467</f>
        <v xml:space="preserve"> </v>
      </c>
      <c r="D2463" s="17" t="str">
        <f>コンビ!G2467&amp;" "&amp;コンビ!H2467</f>
        <v xml:space="preserve"> </v>
      </c>
      <c r="E2463" s="18" t="str">
        <f>IF(ISERROR(VLOOKUP(コンビ!K2467,コード表!$D$3:$E$7,2,FALSE)&amp;VLOOKUP(コンビ!L2467,コード表!$G$3:$H$67,2,FALSE)&amp;VLOOKUP(コンビ!M2467,コード表!$J$3:$K$15,2,FALSE)&amp;VLOOKUP(コンビ!N2467,コード表!$M$3:$N$34,2,FALSE)),"",VLOOKUP(コンビ!K2467,コード表!$D$3:$E$7,2,FALSE)&amp;VLOOKUP(コンビ!L2467,コード表!$G$3:$H$67,2,FALSE)&amp;VLOOKUP(コンビ!M2467,コード表!$J$3:$K$15,2,FALSE)&amp;VLOOKUP(コンビ!N2467,コード表!$M$3:$N$34,2,FALSE))</f>
        <v/>
      </c>
      <c r="F2463" s="18"/>
      <c r="G2463" s="18"/>
      <c r="H2463" s="18" t="str">
        <f>IF(ISERROR(VLOOKUP(コンビ!O2467,コード表!$S$3:$T$11,2,FALSE)),"",VLOOKUP(コンビ!O2467,コード表!$S$3:$T$11,2,FALSE))</f>
        <v/>
      </c>
      <c r="I2463" s="18" t="str">
        <f>IF(ISERROR(VLOOKUP(コンビ!P2467,コード表!$D$3:$E$7,2,FALSE)&amp;VLOOKUP(コンビ!Q2467,コード表!$G$3:$H$67,2,FALSE)&amp;VLOOKUP(コンビ!R2467,コード表!$J$3:$K$15,2,FALSE)&amp;VLOOKUP(コンビ!S2467,コード表!$M$3:$N$34,2,FALSE)),"",VLOOKUP(コンビ!P2467,コード表!$D$3:$E$7,2,FALSE)&amp;VLOOKUP(コンビ!Q2467,コード表!$G$3:$H$67,2,FALSE)&amp;VLOOKUP(コンビ!R2467,コード表!$J$3:$K$15,2,FALSE)&amp;VLOOKUP(コンビ!S2467,コード表!$M$3:$N$34,2,FALSE))</f>
        <v/>
      </c>
      <c r="J2463" s="8">
        <f>コンビ!T2467</f>
        <v>0</v>
      </c>
      <c r="K2463" s="8" t="str">
        <f>IF(ISERROR(VLOOKUP(コンビ!U2467,コード表!$P$3:$Q$52,2,FALSE)),"",VLOOKUP(コンビ!U2467,コード表!$P$3:$Q$52,2,FALSE))</f>
        <v/>
      </c>
    </row>
    <row r="2464" spans="1:11" ht="20.100000000000001" customHeight="1" x14ac:dyDescent="0.15">
      <c r="A2464" s="8">
        <v>712</v>
      </c>
      <c r="B2464" s="18" t="b">
        <f>IF(コンビ!B2468="出",IF(ISERROR(VLOOKUP(コンビ!C2468,コード表!$D$3:$E$7,2,FALSE)&amp;VLOOKUP(コンビ!D2468,コード表!$G$3:$H$67,2,FALSE)&amp;VLOOKUP(コンビ!E2468,コード表!$J$3:$K$15,2,FALSE)&amp;VLOOKUP(コンビ!F2468,コード表!$M$3:$N$34,2,FALSE)),"",VLOOKUP(コンビ!C2468,コード表!$D$3:$E$7,2,FALSE)&amp;VLOOKUP(コンビ!D2468,コード表!$G$3:$H$67,2,FALSE)&amp;VLOOKUP(コンビ!E2468,コード表!$J$3:$K$15,2,FALSE)&amp;VLOOKUP(コンビ!F2468,コード表!$M$3:$N$34,2,FALSE)))</f>
        <v>0</v>
      </c>
      <c r="C2464" s="11" t="str">
        <f>コンビ!I2468&amp;" "&amp;コンビ!J2468</f>
        <v xml:space="preserve"> </v>
      </c>
      <c r="D2464" s="17" t="str">
        <f>コンビ!G2468&amp;" "&amp;コンビ!H2468</f>
        <v xml:space="preserve"> </v>
      </c>
      <c r="E2464" s="18" t="str">
        <f>IF(ISERROR(VLOOKUP(コンビ!K2468,コード表!$D$3:$E$7,2,FALSE)&amp;VLOOKUP(コンビ!L2468,コード表!$G$3:$H$67,2,FALSE)&amp;VLOOKUP(コンビ!M2468,コード表!$J$3:$K$15,2,FALSE)&amp;VLOOKUP(コンビ!N2468,コード表!$M$3:$N$34,2,FALSE)),"",VLOOKUP(コンビ!K2468,コード表!$D$3:$E$7,2,FALSE)&amp;VLOOKUP(コンビ!L2468,コード表!$G$3:$H$67,2,FALSE)&amp;VLOOKUP(コンビ!M2468,コード表!$J$3:$K$15,2,FALSE)&amp;VLOOKUP(コンビ!N2468,コード表!$M$3:$N$34,2,FALSE))</f>
        <v/>
      </c>
      <c r="F2464" s="18"/>
      <c r="G2464" s="18"/>
      <c r="H2464" s="18" t="str">
        <f>IF(ISERROR(VLOOKUP(コンビ!O2468,コード表!$S$3:$T$11,2,FALSE)),"",VLOOKUP(コンビ!O2468,コード表!$S$3:$T$11,2,FALSE))</f>
        <v/>
      </c>
      <c r="I2464" s="18" t="str">
        <f>IF(ISERROR(VLOOKUP(コンビ!P2468,コード表!$D$3:$E$7,2,FALSE)&amp;VLOOKUP(コンビ!Q2468,コード表!$G$3:$H$67,2,FALSE)&amp;VLOOKUP(コンビ!R2468,コード表!$J$3:$K$15,2,FALSE)&amp;VLOOKUP(コンビ!S2468,コード表!$M$3:$N$34,2,FALSE)),"",VLOOKUP(コンビ!P2468,コード表!$D$3:$E$7,2,FALSE)&amp;VLOOKUP(コンビ!Q2468,コード表!$G$3:$H$67,2,FALSE)&amp;VLOOKUP(コンビ!R2468,コード表!$J$3:$K$15,2,FALSE)&amp;VLOOKUP(コンビ!S2468,コード表!$M$3:$N$34,2,FALSE))</f>
        <v/>
      </c>
      <c r="J2464" s="8">
        <f>コンビ!T2468</f>
        <v>0</v>
      </c>
      <c r="K2464" s="8" t="str">
        <f>IF(ISERROR(VLOOKUP(コンビ!U2468,コード表!$P$3:$Q$52,2,FALSE)),"",VLOOKUP(コンビ!U2468,コード表!$P$3:$Q$52,2,FALSE))</f>
        <v/>
      </c>
    </row>
    <row r="2465" spans="1:11" ht="20.100000000000001" customHeight="1" x14ac:dyDescent="0.15">
      <c r="A2465" s="8">
        <v>712</v>
      </c>
      <c r="B2465" s="18" t="b">
        <f>IF(コンビ!B2469="出",IF(ISERROR(VLOOKUP(コンビ!C2469,コード表!$D$3:$E$7,2,FALSE)&amp;VLOOKUP(コンビ!D2469,コード表!$G$3:$H$67,2,FALSE)&amp;VLOOKUP(コンビ!E2469,コード表!$J$3:$K$15,2,FALSE)&amp;VLOOKUP(コンビ!F2469,コード表!$M$3:$N$34,2,FALSE)),"",VLOOKUP(コンビ!C2469,コード表!$D$3:$E$7,2,FALSE)&amp;VLOOKUP(コンビ!D2469,コード表!$G$3:$H$67,2,FALSE)&amp;VLOOKUP(コンビ!E2469,コード表!$J$3:$K$15,2,FALSE)&amp;VLOOKUP(コンビ!F2469,コード表!$M$3:$N$34,2,FALSE)))</f>
        <v>0</v>
      </c>
      <c r="C2465" s="11" t="str">
        <f>コンビ!I2469&amp;" "&amp;コンビ!J2469</f>
        <v xml:space="preserve"> </v>
      </c>
      <c r="D2465" s="17" t="str">
        <f>コンビ!G2469&amp;" "&amp;コンビ!H2469</f>
        <v xml:space="preserve"> </v>
      </c>
      <c r="E2465" s="18" t="str">
        <f>IF(ISERROR(VLOOKUP(コンビ!K2469,コード表!$D$3:$E$7,2,FALSE)&amp;VLOOKUP(コンビ!L2469,コード表!$G$3:$H$67,2,FALSE)&amp;VLOOKUP(コンビ!M2469,コード表!$J$3:$K$15,2,FALSE)&amp;VLOOKUP(コンビ!N2469,コード表!$M$3:$N$34,2,FALSE)),"",VLOOKUP(コンビ!K2469,コード表!$D$3:$E$7,2,FALSE)&amp;VLOOKUP(コンビ!L2469,コード表!$G$3:$H$67,2,FALSE)&amp;VLOOKUP(コンビ!M2469,コード表!$J$3:$K$15,2,FALSE)&amp;VLOOKUP(コンビ!N2469,コード表!$M$3:$N$34,2,FALSE))</f>
        <v/>
      </c>
      <c r="F2465" s="18"/>
      <c r="G2465" s="18"/>
      <c r="H2465" s="18" t="str">
        <f>IF(ISERROR(VLOOKUP(コンビ!O2469,コード表!$S$3:$T$11,2,FALSE)),"",VLOOKUP(コンビ!O2469,コード表!$S$3:$T$11,2,FALSE))</f>
        <v/>
      </c>
      <c r="I2465" s="18" t="str">
        <f>IF(ISERROR(VLOOKUP(コンビ!P2469,コード表!$D$3:$E$7,2,FALSE)&amp;VLOOKUP(コンビ!Q2469,コード表!$G$3:$H$67,2,FALSE)&amp;VLOOKUP(コンビ!R2469,コード表!$J$3:$K$15,2,FALSE)&amp;VLOOKUP(コンビ!S2469,コード表!$M$3:$N$34,2,FALSE)),"",VLOOKUP(コンビ!P2469,コード表!$D$3:$E$7,2,FALSE)&amp;VLOOKUP(コンビ!Q2469,コード表!$G$3:$H$67,2,FALSE)&amp;VLOOKUP(コンビ!R2469,コード表!$J$3:$K$15,2,FALSE)&amp;VLOOKUP(コンビ!S2469,コード表!$M$3:$N$34,2,FALSE))</f>
        <v/>
      </c>
      <c r="J2465" s="8">
        <f>コンビ!T2469</f>
        <v>0</v>
      </c>
      <c r="K2465" s="8" t="str">
        <f>IF(ISERROR(VLOOKUP(コンビ!U2469,コード表!$P$3:$Q$52,2,FALSE)),"",VLOOKUP(コンビ!U2469,コード表!$P$3:$Q$52,2,FALSE))</f>
        <v/>
      </c>
    </row>
    <row r="2466" spans="1:11" ht="20.100000000000001" customHeight="1" x14ac:dyDescent="0.15">
      <c r="A2466" s="8">
        <v>712</v>
      </c>
      <c r="B2466" s="18" t="b">
        <f>IF(コンビ!B2470="出",IF(ISERROR(VLOOKUP(コンビ!C2470,コード表!$D$3:$E$7,2,FALSE)&amp;VLOOKUP(コンビ!D2470,コード表!$G$3:$H$67,2,FALSE)&amp;VLOOKUP(コンビ!E2470,コード表!$J$3:$K$15,2,FALSE)&amp;VLOOKUP(コンビ!F2470,コード表!$M$3:$N$34,2,FALSE)),"",VLOOKUP(コンビ!C2470,コード表!$D$3:$E$7,2,FALSE)&amp;VLOOKUP(コンビ!D2470,コード表!$G$3:$H$67,2,FALSE)&amp;VLOOKUP(コンビ!E2470,コード表!$J$3:$K$15,2,FALSE)&amp;VLOOKUP(コンビ!F2470,コード表!$M$3:$N$34,2,FALSE)))</f>
        <v>0</v>
      </c>
      <c r="C2466" s="11" t="str">
        <f>コンビ!I2470&amp;" "&amp;コンビ!J2470</f>
        <v xml:space="preserve"> </v>
      </c>
      <c r="D2466" s="17" t="str">
        <f>コンビ!G2470&amp;" "&amp;コンビ!H2470</f>
        <v xml:space="preserve"> </v>
      </c>
      <c r="E2466" s="18" t="str">
        <f>IF(ISERROR(VLOOKUP(コンビ!K2470,コード表!$D$3:$E$7,2,FALSE)&amp;VLOOKUP(コンビ!L2470,コード表!$G$3:$H$67,2,FALSE)&amp;VLOOKUP(コンビ!M2470,コード表!$J$3:$K$15,2,FALSE)&amp;VLOOKUP(コンビ!N2470,コード表!$M$3:$N$34,2,FALSE)),"",VLOOKUP(コンビ!K2470,コード表!$D$3:$E$7,2,FALSE)&amp;VLOOKUP(コンビ!L2470,コード表!$G$3:$H$67,2,FALSE)&amp;VLOOKUP(コンビ!M2470,コード表!$J$3:$K$15,2,FALSE)&amp;VLOOKUP(コンビ!N2470,コード表!$M$3:$N$34,2,FALSE))</f>
        <v/>
      </c>
      <c r="F2466" s="18"/>
      <c r="G2466" s="18"/>
      <c r="H2466" s="18" t="str">
        <f>IF(ISERROR(VLOOKUP(コンビ!O2470,コード表!$S$3:$T$11,2,FALSE)),"",VLOOKUP(コンビ!O2470,コード表!$S$3:$T$11,2,FALSE))</f>
        <v/>
      </c>
      <c r="I2466" s="18" t="str">
        <f>IF(ISERROR(VLOOKUP(コンビ!P2470,コード表!$D$3:$E$7,2,FALSE)&amp;VLOOKUP(コンビ!Q2470,コード表!$G$3:$H$67,2,FALSE)&amp;VLOOKUP(コンビ!R2470,コード表!$J$3:$K$15,2,FALSE)&amp;VLOOKUP(コンビ!S2470,コード表!$M$3:$N$34,2,FALSE)),"",VLOOKUP(コンビ!P2470,コード表!$D$3:$E$7,2,FALSE)&amp;VLOOKUP(コンビ!Q2470,コード表!$G$3:$H$67,2,FALSE)&amp;VLOOKUP(コンビ!R2470,コード表!$J$3:$K$15,2,FALSE)&amp;VLOOKUP(コンビ!S2470,コード表!$M$3:$N$34,2,FALSE))</f>
        <v/>
      </c>
      <c r="J2466" s="8">
        <f>コンビ!T2470</f>
        <v>0</v>
      </c>
      <c r="K2466" s="8" t="str">
        <f>IF(ISERROR(VLOOKUP(コンビ!U2470,コード表!$P$3:$Q$52,2,FALSE)),"",VLOOKUP(コンビ!U2470,コード表!$P$3:$Q$52,2,FALSE))</f>
        <v/>
      </c>
    </row>
    <row r="2467" spans="1:11" ht="20.100000000000001" customHeight="1" x14ac:dyDescent="0.15">
      <c r="A2467" s="8">
        <v>712</v>
      </c>
      <c r="B2467" s="18" t="b">
        <f>IF(コンビ!B2471="出",IF(ISERROR(VLOOKUP(コンビ!C2471,コード表!$D$3:$E$7,2,FALSE)&amp;VLOOKUP(コンビ!D2471,コード表!$G$3:$H$67,2,FALSE)&amp;VLOOKUP(コンビ!E2471,コード表!$J$3:$K$15,2,FALSE)&amp;VLOOKUP(コンビ!F2471,コード表!$M$3:$N$34,2,FALSE)),"",VLOOKUP(コンビ!C2471,コード表!$D$3:$E$7,2,FALSE)&amp;VLOOKUP(コンビ!D2471,コード表!$G$3:$H$67,2,FALSE)&amp;VLOOKUP(コンビ!E2471,コード表!$J$3:$K$15,2,FALSE)&amp;VLOOKUP(コンビ!F2471,コード表!$M$3:$N$34,2,FALSE)))</f>
        <v>0</v>
      </c>
      <c r="C2467" s="11" t="str">
        <f>コンビ!I2471&amp;" "&amp;コンビ!J2471</f>
        <v xml:space="preserve"> </v>
      </c>
      <c r="D2467" s="17" t="str">
        <f>コンビ!G2471&amp;" "&amp;コンビ!H2471</f>
        <v xml:space="preserve"> </v>
      </c>
      <c r="E2467" s="18" t="str">
        <f>IF(ISERROR(VLOOKUP(コンビ!K2471,コード表!$D$3:$E$7,2,FALSE)&amp;VLOOKUP(コンビ!L2471,コード表!$G$3:$H$67,2,FALSE)&amp;VLOOKUP(コンビ!M2471,コード表!$J$3:$K$15,2,FALSE)&amp;VLOOKUP(コンビ!N2471,コード表!$M$3:$N$34,2,FALSE)),"",VLOOKUP(コンビ!K2471,コード表!$D$3:$E$7,2,FALSE)&amp;VLOOKUP(コンビ!L2471,コード表!$G$3:$H$67,2,FALSE)&amp;VLOOKUP(コンビ!M2471,コード表!$J$3:$K$15,2,FALSE)&amp;VLOOKUP(コンビ!N2471,コード表!$M$3:$N$34,2,FALSE))</f>
        <v/>
      </c>
      <c r="F2467" s="18"/>
      <c r="G2467" s="18"/>
      <c r="H2467" s="18" t="str">
        <f>IF(ISERROR(VLOOKUP(コンビ!O2471,コード表!$S$3:$T$11,2,FALSE)),"",VLOOKUP(コンビ!O2471,コード表!$S$3:$T$11,2,FALSE))</f>
        <v/>
      </c>
      <c r="I2467" s="18" t="str">
        <f>IF(ISERROR(VLOOKUP(コンビ!P2471,コード表!$D$3:$E$7,2,FALSE)&amp;VLOOKUP(コンビ!Q2471,コード表!$G$3:$H$67,2,FALSE)&amp;VLOOKUP(コンビ!R2471,コード表!$J$3:$K$15,2,FALSE)&amp;VLOOKUP(コンビ!S2471,コード表!$M$3:$N$34,2,FALSE)),"",VLOOKUP(コンビ!P2471,コード表!$D$3:$E$7,2,FALSE)&amp;VLOOKUP(コンビ!Q2471,コード表!$G$3:$H$67,2,FALSE)&amp;VLOOKUP(コンビ!R2471,コード表!$J$3:$K$15,2,FALSE)&amp;VLOOKUP(コンビ!S2471,コード表!$M$3:$N$34,2,FALSE))</f>
        <v/>
      </c>
      <c r="J2467" s="8">
        <f>コンビ!T2471</f>
        <v>0</v>
      </c>
      <c r="K2467" s="8" t="str">
        <f>IF(ISERROR(VLOOKUP(コンビ!U2471,コード表!$P$3:$Q$52,2,FALSE)),"",VLOOKUP(コンビ!U2471,コード表!$P$3:$Q$52,2,FALSE))</f>
        <v/>
      </c>
    </row>
    <row r="2468" spans="1:11" ht="20.100000000000001" customHeight="1" x14ac:dyDescent="0.15">
      <c r="A2468" s="8">
        <v>712</v>
      </c>
      <c r="B2468" s="18" t="b">
        <f>IF(コンビ!B2472="出",IF(ISERROR(VLOOKUP(コンビ!C2472,コード表!$D$3:$E$7,2,FALSE)&amp;VLOOKUP(コンビ!D2472,コード表!$G$3:$H$67,2,FALSE)&amp;VLOOKUP(コンビ!E2472,コード表!$J$3:$K$15,2,FALSE)&amp;VLOOKUP(コンビ!F2472,コード表!$M$3:$N$34,2,FALSE)),"",VLOOKUP(コンビ!C2472,コード表!$D$3:$E$7,2,FALSE)&amp;VLOOKUP(コンビ!D2472,コード表!$G$3:$H$67,2,FALSE)&amp;VLOOKUP(コンビ!E2472,コード表!$J$3:$K$15,2,FALSE)&amp;VLOOKUP(コンビ!F2472,コード表!$M$3:$N$34,2,FALSE)))</f>
        <v>0</v>
      </c>
      <c r="C2468" s="11" t="str">
        <f>コンビ!I2472&amp;" "&amp;コンビ!J2472</f>
        <v xml:space="preserve"> </v>
      </c>
      <c r="D2468" s="17" t="str">
        <f>コンビ!G2472&amp;" "&amp;コンビ!H2472</f>
        <v xml:space="preserve"> </v>
      </c>
      <c r="E2468" s="18" t="str">
        <f>IF(ISERROR(VLOOKUP(コンビ!K2472,コード表!$D$3:$E$7,2,FALSE)&amp;VLOOKUP(コンビ!L2472,コード表!$G$3:$H$67,2,FALSE)&amp;VLOOKUP(コンビ!M2472,コード表!$J$3:$K$15,2,FALSE)&amp;VLOOKUP(コンビ!N2472,コード表!$M$3:$N$34,2,FALSE)),"",VLOOKUP(コンビ!K2472,コード表!$D$3:$E$7,2,FALSE)&amp;VLOOKUP(コンビ!L2472,コード表!$G$3:$H$67,2,FALSE)&amp;VLOOKUP(コンビ!M2472,コード表!$J$3:$K$15,2,FALSE)&amp;VLOOKUP(コンビ!N2472,コード表!$M$3:$N$34,2,FALSE))</f>
        <v/>
      </c>
      <c r="F2468" s="18"/>
      <c r="G2468" s="18"/>
      <c r="H2468" s="18" t="str">
        <f>IF(ISERROR(VLOOKUP(コンビ!O2472,コード表!$S$3:$T$11,2,FALSE)),"",VLOOKUP(コンビ!O2472,コード表!$S$3:$T$11,2,FALSE))</f>
        <v/>
      </c>
      <c r="I2468" s="18" t="str">
        <f>IF(ISERROR(VLOOKUP(コンビ!P2472,コード表!$D$3:$E$7,2,FALSE)&amp;VLOOKUP(コンビ!Q2472,コード表!$G$3:$H$67,2,FALSE)&amp;VLOOKUP(コンビ!R2472,コード表!$J$3:$K$15,2,FALSE)&amp;VLOOKUP(コンビ!S2472,コード表!$M$3:$N$34,2,FALSE)),"",VLOOKUP(コンビ!P2472,コード表!$D$3:$E$7,2,FALSE)&amp;VLOOKUP(コンビ!Q2472,コード表!$G$3:$H$67,2,FALSE)&amp;VLOOKUP(コンビ!R2472,コード表!$J$3:$K$15,2,FALSE)&amp;VLOOKUP(コンビ!S2472,コード表!$M$3:$N$34,2,FALSE))</f>
        <v/>
      </c>
      <c r="J2468" s="8">
        <f>コンビ!T2472</f>
        <v>0</v>
      </c>
      <c r="K2468" s="8" t="str">
        <f>IF(ISERROR(VLOOKUP(コンビ!U2472,コード表!$P$3:$Q$52,2,FALSE)),"",VLOOKUP(コンビ!U2472,コード表!$P$3:$Q$52,2,FALSE))</f>
        <v/>
      </c>
    </row>
    <row r="2469" spans="1:11" ht="20.100000000000001" customHeight="1" x14ac:dyDescent="0.15">
      <c r="A2469" s="8">
        <v>712</v>
      </c>
      <c r="B2469" s="18" t="b">
        <f>IF(コンビ!B2473="出",IF(ISERROR(VLOOKUP(コンビ!C2473,コード表!$D$3:$E$7,2,FALSE)&amp;VLOOKUP(コンビ!D2473,コード表!$G$3:$H$67,2,FALSE)&amp;VLOOKUP(コンビ!E2473,コード表!$J$3:$K$15,2,FALSE)&amp;VLOOKUP(コンビ!F2473,コード表!$M$3:$N$34,2,FALSE)),"",VLOOKUP(コンビ!C2473,コード表!$D$3:$E$7,2,FALSE)&amp;VLOOKUP(コンビ!D2473,コード表!$G$3:$H$67,2,FALSE)&amp;VLOOKUP(コンビ!E2473,コード表!$J$3:$K$15,2,FALSE)&amp;VLOOKUP(コンビ!F2473,コード表!$M$3:$N$34,2,FALSE)))</f>
        <v>0</v>
      </c>
      <c r="C2469" s="11" t="str">
        <f>コンビ!I2473&amp;" "&amp;コンビ!J2473</f>
        <v xml:space="preserve"> </v>
      </c>
      <c r="D2469" s="17" t="str">
        <f>コンビ!G2473&amp;" "&amp;コンビ!H2473</f>
        <v xml:space="preserve"> </v>
      </c>
      <c r="E2469" s="18" t="str">
        <f>IF(ISERROR(VLOOKUP(コンビ!K2473,コード表!$D$3:$E$7,2,FALSE)&amp;VLOOKUP(コンビ!L2473,コード表!$G$3:$H$67,2,FALSE)&amp;VLOOKUP(コンビ!M2473,コード表!$J$3:$K$15,2,FALSE)&amp;VLOOKUP(コンビ!N2473,コード表!$M$3:$N$34,2,FALSE)),"",VLOOKUP(コンビ!K2473,コード表!$D$3:$E$7,2,FALSE)&amp;VLOOKUP(コンビ!L2473,コード表!$G$3:$H$67,2,FALSE)&amp;VLOOKUP(コンビ!M2473,コード表!$J$3:$K$15,2,FALSE)&amp;VLOOKUP(コンビ!N2473,コード表!$M$3:$N$34,2,FALSE))</f>
        <v/>
      </c>
      <c r="F2469" s="18"/>
      <c r="G2469" s="18"/>
      <c r="H2469" s="18" t="str">
        <f>IF(ISERROR(VLOOKUP(コンビ!O2473,コード表!$S$3:$T$11,2,FALSE)),"",VLOOKUP(コンビ!O2473,コード表!$S$3:$T$11,2,FALSE))</f>
        <v/>
      </c>
      <c r="I2469" s="18" t="str">
        <f>IF(ISERROR(VLOOKUP(コンビ!P2473,コード表!$D$3:$E$7,2,FALSE)&amp;VLOOKUP(コンビ!Q2473,コード表!$G$3:$H$67,2,FALSE)&amp;VLOOKUP(コンビ!R2473,コード表!$J$3:$K$15,2,FALSE)&amp;VLOOKUP(コンビ!S2473,コード表!$M$3:$N$34,2,FALSE)),"",VLOOKUP(コンビ!P2473,コード表!$D$3:$E$7,2,FALSE)&amp;VLOOKUP(コンビ!Q2473,コード表!$G$3:$H$67,2,FALSE)&amp;VLOOKUP(コンビ!R2473,コード表!$J$3:$K$15,2,FALSE)&amp;VLOOKUP(コンビ!S2473,コード表!$M$3:$N$34,2,FALSE))</f>
        <v/>
      </c>
      <c r="J2469" s="8">
        <f>コンビ!T2473</f>
        <v>0</v>
      </c>
      <c r="K2469" s="8" t="str">
        <f>IF(ISERROR(VLOOKUP(コンビ!U2473,コード表!$P$3:$Q$52,2,FALSE)),"",VLOOKUP(コンビ!U2473,コード表!$P$3:$Q$52,2,FALSE))</f>
        <v/>
      </c>
    </row>
    <row r="2470" spans="1:11" ht="20.100000000000001" customHeight="1" x14ac:dyDescent="0.15">
      <c r="A2470" s="8">
        <v>712</v>
      </c>
      <c r="B2470" s="18" t="b">
        <f>IF(コンビ!B2474="出",IF(ISERROR(VLOOKUP(コンビ!C2474,コード表!$D$3:$E$7,2,FALSE)&amp;VLOOKUP(コンビ!D2474,コード表!$G$3:$H$67,2,FALSE)&amp;VLOOKUP(コンビ!E2474,コード表!$J$3:$K$15,2,FALSE)&amp;VLOOKUP(コンビ!F2474,コード表!$M$3:$N$34,2,FALSE)),"",VLOOKUP(コンビ!C2474,コード表!$D$3:$E$7,2,FALSE)&amp;VLOOKUP(コンビ!D2474,コード表!$G$3:$H$67,2,FALSE)&amp;VLOOKUP(コンビ!E2474,コード表!$J$3:$K$15,2,FALSE)&amp;VLOOKUP(コンビ!F2474,コード表!$M$3:$N$34,2,FALSE)))</f>
        <v>0</v>
      </c>
      <c r="C2470" s="11" t="str">
        <f>コンビ!I2474&amp;" "&amp;コンビ!J2474</f>
        <v xml:space="preserve"> </v>
      </c>
      <c r="D2470" s="17" t="str">
        <f>コンビ!G2474&amp;" "&amp;コンビ!H2474</f>
        <v xml:space="preserve"> </v>
      </c>
      <c r="E2470" s="18" t="str">
        <f>IF(ISERROR(VLOOKUP(コンビ!K2474,コード表!$D$3:$E$7,2,FALSE)&amp;VLOOKUP(コンビ!L2474,コード表!$G$3:$H$67,2,FALSE)&amp;VLOOKUP(コンビ!M2474,コード表!$J$3:$K$15,2,FALSE)&amp;VLOOKUP(コンビ!N2474,コード表!$M$3:$N$34,2,FALSE)),"",VLOOKUP(コンビ!K2474,コード表!$D$3:$E$7,2,FALSE)&amp;VLOOKUP(コンビ!L2474,コード表!$G$3:$H$67,2,FALSE)&amp;VLOOKUP(コンビ!M2474,コード表!$J$3:$K$15,2,FALSE)&amp;VLOOKUP(コンビ!N2474,コード表!$M$3:$N$34,2,FALSE))</f>
        <v/>
      </c>
      <c r="F2470" s="18"/>
      <c r="G2470" s="18"/>
      <c r="H2470" s="18" t="str">
        <f>IF(ISERROR(VLOOKUP(コンビ!O2474,コード表!$S$3:$T$11,2,FALSE)),"",VLOOKUP(コンビ!O2474,コード表!$S$3:$T$11,2,FALSE))</f>
        <v/>
      </c>
      <c r="I2470" s="18" t="str">
        <f>IF(ISERROR(VLOOKUP(コンビ!P2474,コード表!$D$3:$E$7,2,FALSE)&amp;VLOOKUP(コンビ!Q2474,コード表!$G$3:$H$67,2,FALSE)&amp;VLOOKUP(コンビ!R2474,コード表!$J$3:$K$15,2,FALSE)&amp;VLOOKUP(コンビ!S2474,コード表!$M$3:$N$34,2,FALSE)),"",VLOOKUP(コンビ!P2474,コード表!$D$3:$E$7,2,FALSE)&amp;VLOOKUP(コンビ!Q2474,コード表!$G$3:$H$67,2,FALSE)&amp;VLOOKUP(コンビ!R2474,コード表!$J$3:$K$15,2,FALSE)&amp;VLOOKUP(コンビ!S2474,コード表!$M$3:$N$34,2,FALSE))</f>
        <v/>
      </c>
      <c r="J2470" s="8">
        <f>コンビ!T2474</f>
        <v>0</v>
      </c>
      <c r="K2470" s="8" t="str">
        <f>IF(ISERROR(VLOOKUP(コンビ!U2474,コード表!$P$3:$Q$52,2,FALSE)),"",VLOOKUP(コンビ!U2474,コード表!$P$3:$Q$52,2,FALSE))</f>
        <v/>
      </c>
    </row>
    <row r="2471" spans="1:11" ht="20.100000000000001" customHeight="1" x14ac:dyDescent="0.15">
      <c r="A2471" s="8">
        <v>712</v>
      </c>
      <c r="B2471" s="18" t="b">
        <f>IF(コンビ!B2475="出",IF(ISERROR(VLOOKUP(コンビ!C2475,コード表!$D$3:$E$7,2,FALSE)&amp;VLOOKUP(コンビ!D2475,コード表!$G$3:$H$67,2,FALSE)&amp;VLOOKUP(コンビ!E2475,コード表!$J$3:$K$15,2,FALSE)&amp;VLOOKUP(コンビ!F2475,コード表!$M$3:$N$34,2,FALSE)),"",VLOOKUP(コンビ!C2475,コード表!$D$3:$E$7,2,FALSE)&amp;VLOOKUP(コンビ!D2475,コード表!$G$3:$H$67,2,FALSE)&amp;VLOOKUP(コンビ!E2475,コード表!$J$3:$K$15,2,FALSE)&amp;VLOOKUP(コンビ!F2475,コード表!$M$3:$N$34,2,FALSE)))</f>
        <v>0</v>
      </c>
      <c r="C2471" s="11" t="str">
        <f>コンビ!I2475&amp;" "&amp;コンビ!J2475</f>
        <v xml:space="preserve"> </v>
      </c>
      <c r="D2471" s="17" t="str">
        <f>コンビ!G2475&amp;" "&amp;コンビ!H2475</f>
        <v xml:space="preserve"> </v>
      </c>
      <c r="E2471" s="18" t="str">
        <f>IF(ISERROR(VLOOKUP(コンビ!K2475,コード表!$D$3:$E$7,2,FALSE)&amp;VLOOKUP(コンビ!L2475,コード表!$G$3:$H$67,2,FALSE)&amp;VLOOKUP(コンビ!M2475,コード表!$J$3:$K$15,2,FALSE)&amp;VLOOKUP(コンビ!N2475,コード表!$M$3:$N$34,2,FALSE)),"",VLOOKUP(コンビ!K2475,コード表!$D$3:$E$7,2,FALSE)&amp;VLOOKUP(コンビ!L2475,コード表!$G$3:$H$67,2,FALSE)&amp;VLOOKUP(コンビ!M2475,コード表!$J$3:$K$15,2,FALSE)&amp;VLOOKUP(コンビ!N2475,コード表!$M$3:$N$34,2,FALSE))</f>
        <v/>
      </c>
      <c r="F2471" s="18"/>
      <c r="G2471" s="18"/>
      <c r="H2471" s="18" t="str">
        <f>IF(ISERROR(VLOOKUP(コンビ!O2475,コード表!$S$3:$T$11,2,FALSE)),"",VLOOKUP(コンビ!O2475,コード表!$S$3:$T$11,2,FALSE))</f>
        <v/>
      </c>
      <c r="I2471" s="18" t="str">
        <f>IF(ISERROR(VLOOKUP(コンビ!P2475,コード表!$D$3:$E$7,2,FALSE)&amp;VLOOKUP(コンビ!Q2475,コード表!$G$3:$H$67,2,FALSE)&amp;VLOOKUP(コンビ!R2475,コード表!$J$3:$K$15,2,FALSE)&amp;VLOOKUP(コンビ!S2475,コード表!$M$3:$N$34,2,FALSE)),"",VLOOKUP(コンビ!P2475,コード表!$D$3:$E$7,2,FALSE)&amp;VLOOKUP(コンビ!Q2475,コード表!$G$3:$H$67,2,FALSE)&amp;VLOOKUP(コンビ!R2475,コード表!$J$3:$K$15,2,FALSE)&amp;VLOOKUP(コンビ!S2475,コード表!$M$3:$N$34,2,FALSE))</f>
        <v/>
      </c>
      <c r="J2471" s="8">
        <f>コンビ!T2475</f>
        <v>0</v>
      </c>
      <c r="K2471" s="8" t="str">
        <f>IF(ISERROR(VLOOKUP(コンビ!U2475,コード表!$P$3:$Q$52,2,FALSE)),"",VLOOKUP(コンビ!U2475,コード表!$P$3:$Q$52,2,FALSE))</f>
        <v/>
      </c>
    </row>
    <row r="2472" spans="1:11" ht="20.100000000000001" customHeight="1" x14ac:dyDescent="0.15">
      <c r="A2472" s="8">
        <v>712</v>
      </c>
      <c r="B2472" s="18" t="b">
        <f>IF(コンビ!B2476="出",IF(ISERROR(VLOOKUP(コンビ!C2476,コード表!$D$3:$E$7,2,FALSE)&amp;VLOOKUP(コンビ!D2476,コード表!$G$3:$H$67,2,FALSE)&amp;VLOOKUP(コンビ!E2476,コード表!$J$3:$K$15,2,FALSE)&amp;VLOOKUP(コンビ!F2476,コード表!$M$3:$N$34,2,FALSE)),"",VLOOKUP(コンビ!C2476,コード表!$D$3:$E$7,2,FALSE)&amp;VLOOKUP(コンビ!D2476,コード表!$G$3:$H$67,2,FALSE)&amp;VLOOKUP(コンビ!E2476,コード表!$J$3:$K$15,2,FALSE)&amp;VLOOKUP(コンビ!F2476,コード表!$M$3:$N$34,2,FALSE)))</f>
        <v>0</v>
      </c>
      <c r="C2472" s="11" t="str">
        <f>コンビ!I2476&amp;" "&amp;コンビ!J2476</f>
        <v xml:space="preserve"> </v>
      </c>
      <c r="D2472" s="17" t="str">
        <f>コンビ!G2476&amp;" "&amp;コンビ!H2476</f>
        <v xml:space="preserve"> </v>
      </c>
      <c r="E2472" s="18" t="str">
        <f>IF(ISERROR(VLOOKUP(コンビ!K2476,コード表!$D$3:$E$7,2,FALSE)&amp;VLOOKUP(コンビ!L2476,コード表!$G$3:$H$67,2,FALSE)&amp;VLOOKUP(コンビ!M2476,コード表!$J$3:$K$15,2,FALSE)&amp;VLOOKUP(コンビ!N2476,コード表!$M$3:$N$34,2,FALSE)),"",VLOOKUP(コンビ!K2476,コード表!$D$3:$E$7,2,FALSE)&amp;VLOOKUP(コンビ!L2476,コード表!$G$3:$H$67,2,FALSE)&amp;VLOOKUP(コンビ!M2476,コード表!$J$3:$K$15,2,FALSE)&amp;VLOOKUP(コンビ!N2476,コード表!$M$3:$N$34,2,FALSE))</f>
        <v/>
      </c>
      <c r="F2472" s="18"/>
      <c r="G2472" s="18"/>
      <c r="H2472" s="18" t="str">
        <f>IF(ISERROR(VLOOKUP(コンビ!O2476,コード表!$S$3:$T$11,2,FALSE)),"",VLOOKUP(コンビ!O2476,コード表!$S$3:$T$11,2,FALSE))</f>
        <v/>
      </c>
      <c r="I2472" s="18" t="str">
        <f>IF(ISERROR(VLOOKUP(コンビ!P2476,コード表!$D$3:$E$7,2,FALSE)&amp;VLOOKUP(コンビ!Q2476,コード表!$G$3:$H$67,2,FALSE)&amp;VLOOKUP(コンビ!R2476,コード表!$J$3:$K$15,2,FALSE)&amp;VLOOKUP(コンビ!S2476,コード表!$M$3:$N$34,2,FALSE)),"",VLOOKUP(コンビ!P2476,コード表!$D$3:$E$7,2,FALSE)&amp;VLOOKUP(コンビ!Q2476,コード表!$G$3:$H$67,2,FALSE)&amp;VLOOKUP(コンビ!R2476,コード表!$J$3:$K$15,2,FALSE)&amp;VLOOKUP(コンビ!S2476,コード表!$M$3:$N$34,2,FALSE))</f>
        <v/>
      </c>
      <c r="J2472" s="8">
        <f>コンビ!T2476</f>
        <v>0</v>
      </c>
      <c r="K2472" s="8" t="str">
        <f>IF(ISERROR(VLOOKUP(コンビ!U2476,コード表!$P$3:$Q$52,2,FALSE)),"",VLOOKUP(コンビ!U2476,コード表!$P$3:$Q$52,2,FALSE))</f>
        <v/>
      </c>
    </row>
    <row r="2473" spans="1:11" ht="20.100000000000001" customHeight="1" x14ac:dyDescent="0.15">
      <c r="A2473" s="8">
        <v>712</v>
      </c>
      <c r="B2473" s="18" t="b">
        <f>IF(コンビ!B2477="出",IF(ISERROR(VLOOKUP(コンビ!C2477,コード表!$D$3:$E$7,2,FALSE)&amp;VLOOKUP(コンビ!D2477,コード表!$G$3:$H$67,2,FALSE)&amp;VLOOKUP(コンビ!E2477,コード表!$J$3:$K$15,2,FALSE)&amp;VLOOKUP(コンビ!F2477,コード表!$M$3:$N$34,2,FALSE)),"",VLOOKUP(コンビ!C2477,コード表!$D$3:$E$7,2,FALSE)&amp;VLOOKUP(コンビ!D2477,コード表!$G$3:$H$67,2,FALSE)&amp;VLOOKUP(コンビ!E2477,コード表!$J$3:$K$15,2,FALSE)&amp;VLOOKUP(コンビ!F2477,コード表!$M$3:$N$34,2,FALSE)))</f>
        <v>0</v>
      </c>
      <c r="C2473" s="11" t="str">
        <f>コンビ!I2477&amp;" "&amp;コンビ!J2477</f>
        <v xml:space="preserve"> </v>
      </c>
      <c r="D2473" s="17" t="str">
        <f>コンビ!G2477&amp;" "&amp;コンビ!H2477</f>
        <v xml:space="preserve"> </v>
      </c>
      <c r="E2473" s="18" t="str">
        <f>IF(ISERROR(VLOOKUP(コンビ!K2477,コード表!$D$3:$E$7,2,FALSE)&amp;VLOOKUP(コンビ!L2477,コード表!$G$3:$H$67,2,FALSE)&amp;VLOOKUP(コンビ!M2477,コード表!$J$3:$K$15,2,FALSE)&amp;VLOOKUP(コンビ!N2477,コード表!$M$3:$N$34,2,FALSE)),"",VLOOKUP(コンビ!K2477,コード表!$D$3:$E$7,2,FALSE)&amp;VLOOKUP(コンビ!L2477,コード表!$G$3:$H$67,2,FALSE)&amp;VLOOKUP(コンビ!M2477,コード表!$J$3:$K$15,2,FALSE)&amp;VLOOKUP(コンビ!N2477,コード表!$M$3:$N$34,2,FALSE))</f>
        <v/>
      </c>
      <c r="F2473" s="18"/>
      <c r="G2473" s="18"/>
      <c r="H2473" s="18" t="str">
        <f>IF(ISERROR(VLOOKUP(コンビ!O2477,コード表!$S$3:$T$11,2,FALSE)),"",VLOOKUP(コンビ!O2477,コード表!$S$3:$T$11,2,FALSE))</f>
        <v/>
      </c>
      <c r="I2473" s="18" t="str">
        <f>IF(ISERROR(VLOOKUP(コンビ!P2477,コード表!$D$3:$E$7,2,FALSE)&amp;VLOOKUP(コンビ!Q2477,コード表!$G$3:$H$67,2,FALSE)&amp;VLOOKUP(コンビ!R2477,コード表!$J$3:$K$15,2,FALSE)&amp;VLOOKUP(コンビ!S2477,コード表!$M$3:$N$34,2,FALSE)),"",VLOOKUP(コンビ!P2477,コード表!$D$3:$E$7,2,FALSE)&amp;VLOOKUP(コンビ!Q2477,コード表!$G$3:$H$67,2,FALSE)&amp;VLOOKUP(コンビ!R2477,コード表!$J$3:$K$15,2,FALSE)&amp;VLOOKUP(コンビ!S2477,コード表!$M$3:$N$34,2,FALSE))</f>
        <v/>
      </c>
      <c r="J2473" s="8">
        <f>コンビ!T2477</f>
        <v>0</v>
      </c>
      <c r="K2473" s="8" t="str">
        <f>IF(ISERROR(VLOOKUP(コンビ!U2477,コード表!$P$3:$Q$52,2,FALSE)),"",VLOOKUP(コンビ!U2477,コード表!$P$3:$Q$52,2,FALSE))</f>
        <v/>
      </c>
    </row>
    <row r="2474" spans="1:11" ht="20.100000000000001" customHeight="1" x14ac:dyDescent="0.15">
      <c r="A2474" s="8">
        <v>712</v>
      </c>
      <c r="B2474" s="18" t="b">
        <f>IF(コンビ!B2478="出",IF(ISERROR(VLOOKUP(コンビ!C2478,コード表!$D$3:$E$7,2,FALSE)&amp;VLOOKUP(コンビ!D2478,コード表!$G$3:$H$67,2,FALSE)&amp;VLOOKUP(コンビ!E2478,コード表!$J$3:$K$15,2,FALSE)&amp;VLOOKUP(コンビ!F2478,コード表!$M$3:$N$34,2,FALSE)),"",VLOOKUP(コンビ!C2478,コード表!$D$3:$E$7,2,FALSE)&amp;VLOOKUP(コンビ!D2478,コード表!$G$3:$H$67,2,FALSE)&amp;VLOOKUP(コンビ!E2478,コード表!$J$3:$K$15,2,FALSE)&amp;VLOOKUP(コンビ!F2478,コード表!$M$3:$N$34,2,FALSE)))</f>
        <v>0</v>
      </c>
      <c r="C2474" s="11" t="str">
        <f>コンビ!I2478&amp;" "&amp;コンビ!J2478</f>
        <v xml:space="preserve"> </v>
      </c>
      <c r="D2474" s="17" t="str">
        <f>コンビ!G2478&amp;" "&amp;コンビ!H2478</f>
        <v xml:space="preserve"> </v>
      </c>
      <c r="E2474" s="18" t="str">
        <f>IF(ISERROR(VLOOKUP(コンビ!K2478,コード表!$D$3:$E$7,2,FALSE)&amp;VLOOKUP(コンビ!L2478,コード表!$G$3:$H$67,2,FALSE)&amp;VLOOKUP(コンビ!M2478,コード表!$J$3:$K$15,2,FALSE)&amp;VLOOKUP(コンビ!N2478,コード表!$M$3:$N$34,2,FALSE)),"",VLOOKUP(コンビ!K2478,コード表!$D$3:$E$7,2,FALSE)&amp;VLOOKUP(コンビ!L2478,コード表!$G$3:$H$67,2,FALSE)&amp;VLOOKUP(コンビ!M2478,コード表!$J$3:$K$15,2,FALSE)&amp;VLOOKUP(コンビ!N2478,コード表!$M$3:$N$34,2,FALSE))</f>
        <v/>
      </c>
      <c r="F2474" s="18"/>
      <c r="G2474" s="18"/>
      <c r="H2474" s="18" t="str">
        <f>IF(ISERROR(VLOOKUP(コンビ!O2478,コード表!$S$3:$T$11,2,FALSE)),"",VLOOKUP(コンビ!O2478,コード表!$S$3:$T$11,2,FALSE))</f>
        <v/>
      </c>
      <c r="I2474" s="18" t="str">
        <f>IF(ISERROR(VLOOKUP(コンビ!P2478,コード表!$D$3:$E$7,2,FALSE)&amp;VLOOKUP(コンビ!Q2478,コード表!$G$3:$H$67,2,FALSE)&amp;VLOOKUP(コンビ!R2478,コード表!$J$3:$K$15,2,FALSE)&amp;VLOOKUP(コンビ!S2478,コード表!$M$3:$N$34,2,FALSE)),"",VLOOKUP(コンビ!P2478,コード表!$D$3:$E$7,2,FALSE)&amp;VLOOKUP(コンビ!Q2478,コード表!$G$3:$H$67,2,FALSE)&amp;VLOOKUP(コンビ!R2478,コード表!$J$3:$K$15,2,FALSE)&amp;VLOOKUP(コンビ!S2478,コード表!$M$3:$N$34,2,FALSE))</f>
        <v/>
      </c>
      <c r="J2474" s="8">
        <f>コンビ!T2478</f>
        <v>0</v>
      </c>
      <c r="K2474" s="8" t="str">
        <f>IF(ISERROR(VLOOKUP(コンビ!U2478,コード表!$P$3:$Q$52,2,FALSE)),"",VLOOKUP(コンビ!U2478,コード表!$P$3:$Q$52,2,FALSE))</f>
        <v/>
      </c>
    </row>
    <row r="2475" spans="1:11" ht="20.100000000000001" customHeight="1" x14ac:dyDescent="0.15">
      <c r="A2475" s="8">
        <v>712</v>
      </c>
      <c r="B2475" s="18" t="b">
        <f>IF(コンビ!B2479="出",IF(ISERROR(VLOOKUP(コンビ!C2479,コード表!$D$3:$E$7,2,FALSE)&amp;VLOOKUP(コンビ!D2479,コード表!$G$3:$H$67,2,FALSE)&amp;VLOOKUP(コンビ!E2479,コード表!$J$3:$K$15,2,FALSE)&amp;VLOOKUP(コンビ!F2479,コード表!$M$3:$N$34,2,FALSE)),"",VLOOKUP(コンビ!C2479,コード表!$D$3:$E$7,2,FALSE)&amp;VLOOKUP(コンビ!D2479,コード表!$G$3:$H$67,2,FALSE)&amp;VLOOKUP(コンビ!E2479,コード表!$J$3:$K$15,2,FALSE)&amp;VLOOKUP(コンビ!F2479,コード表!$M$3:$N$34,2,FALSE)))</f>
        <v>0</v>
      </c>
      <c r="C2475" s="11" t="str">
        <f>コンビ!I2479&amp;" "&amp;コンビ!J2479</f>
        <v xml:space="preserve"> </v>
      </c>
      <c r="D2475" s="17" t="str">
        <f>コンビ!G2479&amp;" "&amp;コンビ!H2479</f>
        <v xml:space="preserve"> </v>
      </c>
      <c r="E2475" s="18" t="str">
        <f>IF(ISERROR(VLOOKUP(コンビ!K2479,コード表!$D$3:$E$7,2,FALSE)&amp;VLOOKUP(コンビ!L2479,コード表!$G$3:$H$67,2,FALSE)&amp;VLOOKUP(コンビ!M2479,コード表!$J$3:$K$15,2,FALSE)&amp;VLOOKUP(コンビ!N2479,コード表!$M$3:$N$34,2,FALSE)),"",VLOOKUP(コンビ!K2479,コード表!$D$3:$E$7,2,FALSE)&amp;VLOOKUP(コンビ!L2479,コード表!$G$3:$H$67,2,FALSE)&amp;VLOOKUP(コンビ!M2479,コード表!$J$3:$K$15,2,FALSE)&amp;VLOOKUP(コンビ!N2479,コード表!$M$3:$N$34,2,FALSE))</f>
        <v/>
      </c>
      <c r="F2475" s="18"/>
      <c r="G2475" s="18"/>
      <c r="H2475" s="18" t="str">
        <f>IF(ISERROR(VLOOKUP(コンビ!O2479,コード表!$S$3:$T$11,2,FALSE)),"",VLOOKUP(コンビ!O2479,コード表!$S$3:$T$11,2,FALSE))</f>
        <v/>
      </c>
      <c r="I2475" s="18" t="str">
        <f>IF(ISERROR(VLOOKUP(コンビ!P2479,コード表!$D$3:$E$7,2,FALSE)&amp;VLOOKUP(コンビ!Q2479,コード表!$G$3:$H$67,2,FALSE)&amp;VLOOKUP(コンビ!R2479,コード表!$J$3:$K$15,2,FALSE)&amp;VLOOKUP(コンビ!S2479,コード表!$M$3:$N$34,2,FALSE)),"",VLOOKUP(コンビ!P2479,コード表!$D$3:$E$7,2,FALSE)&amp;VLOOKUP(コンビ!Q2479,コード表!$G$3:$H$67,2,FALSE)&amp;VLOOKUP(コンビ!R2479,コード表!$J$3:$K$15,2,FALSE)&amp;VLOOKUP(コンビ!S2479,コード表!$M$3:$N$34,2,FALSE))</f>
        <v/>
      </c>
      <c r="J2475" s="8">
        <f>コンビ!T2479</f>
        <v>0</v>
      </c>
      <c r="K2475" s="8" t="str">
        <f>IF(ISERROR(VLOOKUP(コンビ!U2479,コード表!$P$3:$Q$52,2,FALSE)),"",VLOOKUP(コンビ!U2479,コード表!$P$3:$Q$52,2,FALSE))</f>
        <v/>
      </c>
    </row>
    <row r="2476" spans="1:11" ht="20.100000000000001" customHeight="1" x14ac:dyDescent="0.15">
      <c r="A2476" s="8">
        <v>712</v>
      </c>
      <c r="B2476" s="18" t="b">
        <f>IF(コンビ!B2480="出",IF(ISERROR(VLOOKUP(コンビ!C2480,コード表!$D$3:$E$7,2,FALSE)&amp;VLOOKUP(コンビ!D2480,コード表!$G$3:$H$67,2,FALSE)&amp;VLOOKUP(コンビ!E2480,コード表!$J$3:$K$15,2,FALSE)&amp;VLOOKUP(コンビ!F2480,コード表!$M$3:$N$34,2,FALSE)),"",VLOOKUP(コンビ!C2480,コード表!$D$3:$E$7,2,FALSE)&amp;VLOOKUP(コンビ!D2480,コード表!$G$3:$H$67,2,FALSE)&amp;VLOOKUP(コンビ!E2480,コード表!$J$3:$K$15,2,FALSE)&amp;VLOOKUP(コンビ!F2480,コード表!$M$3:$N$34,2,FALSE)))</f>
        <v>0</v>
      </c>
      <c r="C2476" s="11" t="str">
        <f>コンビ!I2480&amp;" "&amp;コンビ!J2480</f>
        <v xml:space="preserve"> </v>
      </c>
      <c r="D2476" s="17" t="str">
        <f>コンビ!G2480&amp;" "&amp;コンビ!H2480</f>
        <v xml:space="preserve"> </v>
      </c>
      <c r="E2476" s="18" t="str">
        <f>IF(ISERROR(VLOOKUP(コンビ!K2480,コード表!$D$3:$E$7,2,FALSE)&amp;VLOOKUP(コンビ!L2480,コード表!$G$3:$H$67,2,FALSE)&amp;VLOOKUP(コンビ!M2480,コード表!$J$3:$K$15,2,FALSE)&amp;VLOOKUP(コンビ!N2480,コード表!$M$3:$N$34,2,FALSE)),"",VLOOKUP(コンビ!K2480,コード表!$D$3:$E$7,2,FALSE)&amp;VLOOKUP(コンビ!L2480,コード表!$G$3:$H$67,2,FALSE)&amp;VLOOKUP(コンビ!M2480,コード表!$J$3:$K$15,2,FALSE)&amp;VLOOKUP(コンビ!N2480,コード表!$M$3:$N$34,2,FALSE))</f>
        <v/>
      </c>
      <c r="F2476" s="18"/>
      <c r="G2476" s="18"/>
      <c r="H2476" s="18" t="str">
        <f>IF(ISERROR(VLOOKUP(コンビ!O2480,コード表!$S$3:$T$11,2,FALSE)),"",VLOOKUP(コンビ!O2480,コード表!$S$3:$T$11,2,FALSE))</f>
        <v/>
      </c>
      <c r="I2476" s="18" t="str">
        <f>IF(ISERROR(VLOOKUP(コンビ!P2480,コード表!$D$3:$E$7,2,FALSE)&amp;VLOOKUP(コンビ!Q2480,コード表!$G$3:$H$67,2,FALSE)&amp;VLOOKUP(コンビ!R2480,コード表!$J$3:$K$15,2,FALSE)&amp;VLOOKUP(コンビ!S2480,コード表!$M$3:$N$34,2,FALSE)),"",VLOOKUP(コンビ!P2480,コード表!$D$3:$E$7,2,FALSE)&amp;VLOOKUP(コンビ!Q2480,コード表!$G$3:$H$67,2,FALSE)&amp;VLOOKUP(コンビ!R2480,コード表!$J$3:$K$15,2,FALSE)&amp;VLOOKUP(コンビ!S2480,コード表!$M$3:$N$34,2,FALSE))</f>
        <v/>
      </c>
      <c r="J2476" s="8">
        <f>コンビ!T2480</f>
        <v>0</v>
      </c>
      <c r="K2476" s="8" t="str">
        <f>IF(ISERROR(VLOOKUP(コンビ!U2480,コード表!$P$3:$Q$52,2,FALSE)),"",VLOOKUP(コンビ!U2480,コード表!$P$3:$Q$52,2,FALSE))</f>
        <v/>
      </c>
    </row>
    <row r="2477" spans="1:11" ht="20.100000000000001" customHeight="1" x14ac:dyDescent="0.15">
      <c r="A2477" s="8">
        <v>712</v>
      </c>
      <c r="B2477" s="18" t="b">
        <f>IF(コンビ!B2481="出",IF(ISERROR(VLOOKUP(コンビ!C2481,コード表!$D$3:$E$7,2,FALSE)&amp;VLOOKUP(コンビ!D2481,コード表!$G$3:$H$67,2,FALSE)&amp;VLOOKUP(コンビ!E2481,コード表!$J$3:$K$15,2,FALSE)&amp;VLOOKUP(コンビ!F2481,コード表!$M$3:$N$34,2,FALSE)),"",VLOOKUP(コンビ!C2481,コード表!$D$3:$E$7,2,FALSE)&amp;VLOOKUP(コンビ!D2481,コード表!$G$3:$H$67,2,FALSE)&amp;VLOOKUP(コンビ!E2481,コード表!$J$3:$K$15,2,FALSE)&amp;VLOOKUP(コンビ!F2481,コード表!$M$3:$N$34,2,FALSE)))</f>
        <v>0</v>
      </c>
      <c r="C2477" s="11" t="str">
        <f>コンビ!I2481&amp;" "&amp;コンビ!J2481</f>
        <v xml:space="preserve"> </v>
      </c>
      <c r="D2477" s="17" t="str">
        <f>コンビ!G2481&amp;" "&amp;コンビ!H2481</f>
        <v xml:space="preserve"> </v>
      </c>
      <c r="E2477" s="18" t="str">
        <f>IF(ISERROR(VLOOKUP(コンビ!K2481,コード表!$D$3:$E$7,2,FALSE)&amp;VLOOKUP(コンビ!L2481,コード表!$G$3:$H$67,2,FALSE)&amp;VLOOKUP(コンビ!M2481,コード表!$J$3:$K$15,2,FALSE)&amp;VLOOKUP(コンビ!N2481,コード表!$M$3:$N$34,2,FALSE)),"",VLOOKUP(コンビ!K2481,コード表!$D$3:$E$7,2,FALSE)&amp;VLOOKUP(コンビ!L2481,コード表!$G$3:$H$67,2,FALSE)&amp;VLOOKUP(コンビ!M2481,コード表!$J$3:$K$15,2,FALSE)&amp;VLOOKUP(コンビ!N2481,コード表!$M$3:$N$34,2,FALSE))</f>
        <v/>
      </c>
      <c r="F2477" s="18"/>
      <c r="G2477" s="18"/>
      <c r="H2477" s="18" t="str">
        <f>IF(ISERROR(VLOOKUP(コンビ!O2481,コード表!$S$3:$T$11,2,FALSE)),"",VLOOKUP(コンビ!O2481,コード表!$S$3:$T$11,2,FALSE))</f>
        <v/>
      </c>
      <c r="I2477" s="18" t="str">
        <f>IF(ISERROR(VLOOKUP(コンビ!P2481,コード表!$D$3:$E$7,2,FALSE)&amp;VLOOKUP(コンビ!Q2481,コード表!$G$3:$H$67,2,FALSE)&amp;VLOOKUP(コンビ!R2481,コード表!$J$3:$K$15,2,FALSE)&amp;VLOOKUP(コンビ!S2481,コード表!$M$3:$N$34,2,FALSE)),"",VLOOKUP(コンビ!P2481,コード表!$D$3:$E$7,2,FALSE)&amp;VLOOKUP(コンビ!Q2481,コード表!$G$3:$H$67,2,FALSE)&amp;VLOOKUP(コンビ!R2481,コード表!$J$3:$K$15,2,FALSE)&amp;VLOOKUP(コンビ!S2481,コード表!$M$3:$N$34,2,FALSE))</f>
        <v/>
      </c>
      <c r="J2477" s="8">
        <f>コンビ!T2481</f>
        <v>0</v>
      </c>
      <c r="K2477" s="8" t="str">
        <f>IF(ISERROR(VLOOKUP(コンビ!U2481,コード表!$P$3:$Q$52,2,FALSE)),"",VLOOKUP(コンビ!U2481,コード表!$P$3:$Q$52,2,FALSE))</f>
        <v/>
      </c>
    </row>
    <row r="2478" spans="1:11" ht="20.100000000000001" customHeight="1" x14ac:dyDescent="0.15">
      <c r="A2478" s="8">
        <v>712</v>
      </c>
      <c r="B2478" s="18" t="b">
        <f>IF(コンビ!B2482="出",IF(ISERROR(VLOOKUP(コンビ!C2482,コード表!$D$3:$E$7,2,FALSE)&amp;VLOOKUP(コンビ!D2482,コード表!$G$3:$H$67,2,FALSE)&amp;VLOOKUP(コンビ!E2482,コード表!$J$3:$K$15,2,FALSE)&amp;VLOOKUP(コンビ!F2482,コード表!$M$3:$N$34,2,FALSE)),"",VLOOKUP(コンビ!C2482,コード表!$D$3:$E$7,2,FALSE)&amp;VLOOKUP(コンビ!D2482,コード表!$G$3:$H$67,2,FALSE)&amp;VLOOKUP(コンビ!E2482,コード表!$J$3:$K$15,2,FALSE)&amp;VLOOKUP(コンビ!F2482,コード表!$M$3:$N$34,2,FALSE)))</f>
        <v>0</v>
      </c>
      <c r="C2478" s="11" t="str">
        <f>コンビ!I2482&amp;" "&amp;コンビ!J2482</f>
        <v xml:space="preserve"> </v>
      </c>
      <c r="D2478" s="17" t="str">
        <f>コンビ!G2482&amp;" "&amp;コンビ!H2482</f>
        <v xml:space="preserve"> </v>
      </c>
      <c r="E2478" s="18" t="str">
        <f>IF(ISERROR(VLOOKUP(コンビ!K2482,コード表!$D$3:$E$7,2,FALSE)&amp;VLOOKUP(コンビ!L2482,コード表!$G$3:$H$67,2,FALSE)&amp;VLOOKUP(コンビ!M2482,コード表!$J$3:$K$15,2,FALSE)&amp;VLOOKUP(コンビ!N2482,コード表!$M$3:$N$34,2,FALSE)),"",VLOOKUP(コンビ!K2482,コード表!$D$3:$E$7,2,FALSE)&amp;VLOOKUP(コンビ!L2482,コード表!$G$3:$H$67,2,FALSE)&amp;VLOOKUP(コンビ!M2482,コード表!$J$3:$K$15,2,FALSE)&amp;VLOOKUP(コンビ!N2482,コード表!$M$3:$N$34,2,FALSE))</f>
        <v/>
      </c>
      <c r="F2478" s="18"/>
      <c r="G2478" s="18"/>
      <c r="H2478" s="18" t="str">
        <f>IF(ISERROR(VLOOKUP(コンビ!O2482,コード表!$S$3:$T$11,2,FALSE)),"",VLOOKUP(コンビ!O2482,コード表!$S$3:$T$11,2,FALSE))</f>
        <v/>
      </c>
      <c r="I2478" s="18" t="str">
        <f>IF(ISERROR(VLOOKUP(コンビ!P2482,コード表!$D$3:$E$7,2,FALSE)&amp;VLOOKUP(コンビ!Q2482,コード表!$G$3:$H$67,2,FALSE)&amp;VLOOKUP(コンビ!R2482,コード表!$J$3:$K$15,2,FALSE)&amp;VLOOKUP(コンビ!S2482,コード表!$M$3:$N$34,2,FALSE)),"",VLOOKUP(コンビ!P2482,コード表!$D$3:$E$7,2,FALSE)&amp;VLOOKUP(コンビ!Q2482,コード表!$G$3:$H$67,2,FALSE)&amp;VLOOKUP(コンビ!R2482,コード表!$J$3:$K$15,2,FALSE)&amp;VLOOKUP(コンビ!S2482,コード表!$M$3:$N$34,2,FALSE))</f>
        <v/>
      </c>
      <c r="J2478" s="8">
        <f>コンビ!T2482</f>
        <v>0</v>
      </c>
      <c r="K2478" s="8" t="str">
        <f>IF(ISERROR(VLOOKUP(コンビ!U2482,コード表!$P$3:$Q$52,2,FALSE)),"",VLOOKUP(コンビ!U2482,コード表!$P$3:$Q$52,2,FALSE))</f>
        <v/>
      </c>
    </row>
    <row r="2479" spans="1:11" ht="20.100000000000001" customHeight="1" x14ac:dyDescent="0.15">
      <c r="A2479" s="8">
        <v>712</v>
      </c>
      <c r="B2479" s="18" t="b">
        <f>IF(コンビ!B2483="出",IF(ISERROR(VLOOKUP(コンビ!C2483,コード表!$D$3:$E$7,2,FALSE)&amp;VLOOKUP(コンビ!D2483,コード表!$G$3:$H$67,2,FALSE)&amp;VLOOKUP(コンビ!E2483,コード表!$J$3:$K$15,2,FALSE)&amp;VLOOKUP(コンビ!F2483,コード表!$M$3:$N$34,2,FALSE)),"",VLOOKUP(コンビ!C2483,コード表!$D$3:$E$7,2,FALSE)&amp;VLOOKUP(コンビ!D2483,コード表!$G$3:$H$67,2,FALSE)&amp;VLOOKUP(コンビ!E2483,コード表!$J$3:$K$15,2,FALSE)&amp;VLOOKUP(コンビ!F2483,コード表!$M$3:$N$34,2,FALSE)))</f>
        <v>0</v>
      </c>
      <c r="C2479" s="11" t="str">
        <f>コンビ!I2483&amp;" "&amp;コンビ!J2483</f>
        <v xml:space="preserve"> </v>
      </c>
      <c r="D2479" s="17" t="str">
        <f>コンビ!G2483&amp;" "&amp;コンビ!H2483</f>
        <v xml:space="preserve"> </v>
      </c>
      <c r="E2479" s="18" t="str">
        <f>IF(ISERROR(VLOOKUP(コンビ!K2483,コード表!$D$3:$E$7,2,FALSE)&amp;VLOOKUP(コンビ!L2483,コード表!$G$3:$H$67,2,FALSE)&amp;VLOOKUP(コンビ!M2483,コード表!$J$3:$K$15,2,FALSE)&amp;VLOOKUP(コンビ!N2483,コード表!$M$3:$N$34,2,FALSE)),"",VLOOKUP(コンビ!K2483,コード表!$D$3:$E$7,2,FALSE)&amp;VLOOKUP(コンビ!L2483,コード表!$G$3:$H$67,2,FALSE)&amp;VLOOKUP(コンビ!M2483,コード表!$J$3:$K$15,2,FALSE)&amp;VLOOKUP(コンビ!N2483,コード表!$M$3:$N$34,2,FALSE))</f>
        <v/>
      </c>
      <c r="F2479" s="18"/>
      <c r="G2479" s="18"/>
      <c r="H2479" s="18" t="str">
        <f>IF(ISERROR(VLOOKUP(コンビ!O2483,コード表!$S$3:$T$11,2,FALSE)),"",VLOOKUP(コンビ!O2483,コード表!$S$3:$T$11,2,FALSE))</f>
        <v/>
      </c>
      <c r="I2479" s="18" t="str">
        <f>IF(ISERROR(VLOOKUP(コンビ!P2483,コード表!$D$3:$E$7,2,FALSE)&amp;VLOOKUP(コンビ!Q2483,コード表!$G$3:$H$67,2,FALSE)&amp;VLOOKUP(コンビ!R2483,コード表!$J$3:$K$15,2,FALSE)&amp;VLOOKUP(コンビ!S2483,コード表!$M$3:$N$34,2,FALSE)),"",VLOOKUP(コンビ!P2483,コード表!$D$3:$E$7,2,FALSE)&amp;VLOOKUP(コンビ!Q2483,コード表!$G$3:$H$67,2,FALSE)&amp;VLOOKUP(コンビ!R2483,コード表!$J$3:$K$15,2,FALSE)&amp;VLOOKUP(コンビ!S2483,コード表!$M$3:$N$34,2,FALSE))</f>
        <v/>
      </c>
      <c r="J2479" s="8">
        <f>コンビ!T2483</f>
        <v>0</v>
      </c>
      <c r="K2479" s="8" t="str">
        <f>IF(ISERROR(VLOOKUP(コンビ!U2483,コード表!$P$3:$Q$52,2,FALSE)),"",VLOOKUP(コンビ!U2483,コード表!$P$3:$Q$52,2,FALSE))</f>
        <v/>
      </c>
    </row>
    <row r="2480" spans="1:11" ht="20.100000000000001" customHeight="1" x14ac:dyDescent="0.15">
      <c r="A2480" s="8">
        <v>712</v>
      </c>
      <c r="B2480" s="18" t="b">
        <f>IF(コンビ!B2484="出",IF(ISERROR(VLOOKUP(コンビ!C2484,コード表!$D$3:$E$7,2,FALSE)&amp;VLOOKUP(コンビ!D2484,コード表!$G$3:$H$67,2,FALSE)&amp;VLOOKUP(コンビ!E2484,コード表!$J$3:$K$15,2,FALSE)&amp;VLOOKUP(コンビ!F2484,コード表!$M$3:$N$34,2,FALSE)),"",VLOOKUP(コンビ!C2484,コード表!$D$3:$E$7,2,FALSE)&amp;VLOOKUP(コンビ!D2484,コード表!$G$3:$H$67,2,FALSE)&amp;VLOOKUP(コンビ!E2484,コード表!$J$3:$K$15,2,FALSE)&amp;VLOOKUP(コンビ!F2484,コード表!$M$3:$N$34,2,FALSE)))</f>
        <v>0</v>
      </c>
      <c r="C2480" s="11" t="str">
        <f>コンビ!I2484&amp;" "&amp;コンビ!J2484</f>
        <v xml:space="preserve"> </v>
      </c>
      <c r="D2480" s="17" t="str">
        <f>コンビ!G2484&amp;" "&amp;コンビ!H2484</f>
        <v xml:space="preserve"> </v>
      </c>
      <c r="E2480" s="18" t="str">
        <f>IF(ISERROR(VLOOKUP(コンビ!K2484,コード表!$D$3:$E$7,2,FALSE)&amp;VLOOKUP(コンビ!L2484,コード表!$G$3:$H$67,2,FALSE)&amp;VLOOKUP(コンビ!M2484,コード表!$J$3:$K$15,2,FALSE)&amp;VLOOKUP(コンビ!N2484,コード表!$M$3:$N$34,2,FALSE)),"",VLOOKUP(コンビ!K2484,コード表!$D$3:$E$7,2,FALSE)&amp;VLOOKUP(コンビ!L2484,コード表!$G$3:$H$67,2,FALSE)&amp;VLOOKUP(コンビ!M2484,コード表!$J$3:$K$15,2,FALSE)&amp;VLOOKUP(コンビ!N2484,コード表!$M$3:$N$34,2,FALSE))</f>
        <v/>
      </c>
      <c r="F2480" s="18"/>
      <c r="G2480" s="18"/>
      <c r="H2480" s="18" t="str">
        <f>IF(ISERROR(VLOOKUP(コンビ!O2484,コード表!$S$3:$T$11,2,FALSE)),"",VLOOKUP(コンビ!O2484,コード表!$S$3:$T$11,2,FALSE))</f>
        <v/>
      </c>
      <c r="I2480" s="18" t="str">
        <f>IF(ISERROR(VLOOKUP(コンビ!P2484,コード表!$D$3:$E$7,2,FALSE)&amp;VLOOKUP(コンビ!Q2484,コード表!$G$3:$H$67,2,FALSE)&amp;VLOOKUP(コンビ!R2484,コード表!$J$3:$K$15,2,FALSE)&amp;VLOOKUP(コンビ!S2484,コード表!$M$3:$N$34,2,FALSE)),"",VLOOKUP(コンビ!P2484,コード表!$D$3:$E$7,2,FALSE)&amp;VLOOKUP(コンビ!Q2484,コード表!$G$3:$H$67,2,FALSE)&amp;VLOOKUP(コンビ!R2484,コード表!$J$3:$K$15,2,FALSE)&amp;VLOOKUP(コンビ!S2484,コード表!$M$3:$N$34,2,FALSE))</f>
        <v/>
      </c>
      <c r="J2480" s="8">
        <f>コンビ!T2484</f>
        <v>0</v>
      </c>
      <c r="K2480" s="8" t="str">
        <f>IF(ISERROR(VLOOKUP(コンビ!U2484,コード表!$P$3:$Q$52,2,FALSE)),"",VLOOKUP(コンビ!U2484,コード表!$P$3:$Q$52,2,FALSE))</f>
        <v/>
      </c>
    </row>
    <row r="2481" spans="1:11" ht="20.100000000000001" customHeight="1" x14ac:dyDescent="0.15">
      <c r="A2481" s="8">
        <v>712</v>
      </c>
      <c r="B2481" s="18" t="b">
        <f>IF(コンビ!B2485="出",IF(ISERROR(VLOOKUP(コンビ!C2485,コード表!$D$3:$E$7,2,FALSE)&amp;VLOOKUP(コンビ!D2485,コード表!$G$3:$H$67,2,FALSE)&amp;VLOOKUP(コンビ!E2485,コード表!$J$3:$K$15,2,FALSE)&amp;VLOOKUP(コンビ!F2485,コード表!$M$3:$N$34,2,FALSE)),"",VLOOKUP(コンビ!C2485,コード表!$D$3:$E$7,2,FALSE)&amp;VLOOKUP(コンビ!D2485,コード表!$G$3:$H$67,2,FALSE)&amp;VLOOKUP(コンビ!E2485,コード表!$J$3:$K$15,2,FALSE)&amp;VLOOKUP(コンビ!F2485,コード表!$M$3:$N$34,2,FALSE)))</f>
        <v>0</v>
      </c>
      <c r="C2481" s="11" t="str">
        <f>コンビ!I2485&amp;" "&amp;コンビ!J2485</f>
        <v xml:space="preserve"> </v>
      </c>
      <c r="D2481" s="17" t="str">
        <f>コンビ!G2485&amp;" "&amp;コンビ!H2485</f>
        <v xml:space="preserve"> </v>
      </c>
      <c r="E2481" s="18" t="str">
        <f>IF(ISERROR(VLOOKUP(コンビ!K2485,コード表!$D$3:$E$7,2,FALSE)&amp;VLOOKUP(コンビ!L2485,コード表!$G$3:$H$67,2,FALSE)&amp;VLOOKUP(コンビ!M2485,コード表!$J$3:$K$15,2,FALSE)&amp;VLOOKUP(コンビ!N2485,コード表!$M$3:$N$34,2,FALSE)),"",VLOOKUP(コンビ!K2485,コード表!$D$3:$E$7,2,FALSE)&amp;VLOOKUP(コンビ!L2485,コード表!$G$3:$H$67,2,FALSE)&amp;VLOOKUP(コンビ!M2485,コード表!$J$3:$K$15,2,FALSE)&amp;VLOOKUP(コンビ!N2485,コード表!$M$3:$N$34,2,FALSE))</f>
        <v/>
      </c>
      <c r="F2481" s="18"/>
      <c r="G2481" s="18"/>
      <c r="H2481" s="18" t="str">
        <f>IF(ISERROR(VLOOKUP(コンビ!O2485,コード表!$S$3:$T$11,2,FALSE)),"",VLOOKUP(コンビ!O2485,コード表!$S$3:$T$11,2,FALSE))</f>
        <v/>
      </c>
      <c r="I2481" s="18" t="str">
        <f>IF(ISERROR(VLOOKUP(コンビ!P2485,コード表!$D$3:$E$7,2,FALSE)&amp;VLOOKUP(コンビ!Q2485,コード表!$G$3:$H$67,2,FALSE)&amp;VLOOKUP(コンビ!R2485,コード表!$J$3:$K$15,2,FALSE)&amp;VLOOKUP(コンビ!S2485,コード表!$M$3:$N$34,2,FALSE)),"",VLOOKUP(コンビ!P2485,コード表!$D$3:$E$7,2,FALSE)&amp;VLOOKUP(コンビ!Q2485,コード表!$G$3:$H$67,2,FALSE)&amp;VLOOKUP(コンビ!R2485,コード表!$J$3:$K$15,2,FALSE)&amp;VLOOKUP(コンビ!S2485,コード表!$M$3:$N$34,2,FALSE))</f>
        <v/>
      </c>
      <c r="J2481" s="8">
        <f>コンビ!T2485</f>
        <v>0</v>
      </c>
      <c r="K2481" s="8" t="str">
        <f>IF(ISERROR(VLOOKUP(コンビ!U2485,コード表!$P$3:$Q$52,2,FALSE)),"",VLOOKUP(コンビ!U2485,コード表!$P$3:$Q$52,2,FALSE))</f>
        <v/>
      </c>
    </row>
    <row r="2482" spans="1:11" ht="20.100000000000001" customHeight="1" x14ac:dyDescent="0.15">
      <c r="A2482" s="8">
        <v>712</v>
      </c>
      <c r="B2482" s="18" t="b">
        <f>IF(コンビ!B2486="出",IF(ISERROR(VLOOKUP(コンビ!C2486,コード表!$D$3:$E$7,2,FALSE)&amp;VLOOKUP(コンビ!D2486,コード表!$G$3:$H$67,2,FALSE)&amp;VLOOKUP(コンビ!E2486,コード表!$J$3:$K$15,2,FALSE)&amp;VLOOKUP(コンビ!F2486,コード表!$M$3:$N$34,2,FALSE)),"",VLOOKUP(コンビ!C2486,コード表!$D$3:$E$7,2,FALSE)&amp;VLOOKUP(コンビ!D2486,コード表!$G$3:$H$67,2,FALSE)&amp;VLOOKUP(コンビ!E2486,コード表!$J$3:$K$15,2,FALSE)&amp;VLOOKUP(コンビ!F2486,コード表!$M$3:$N$34,2,FALSE)))</f>
        <v>0</v>
      </c>
      <c r="C2482" s="11" t="str">
        <f>コンビ!I2486&amp;" "&amp;コンビ!J2486</f>
        <v xml:space="preserve"> </v>
      </c>
      <c r="D2482" s="17" t="str">
        <f>コンビ!G2486&amp;" "&amp;コンビ!H2486</f>
        <v xml:space="preserve"> </v>
      </c>
      <c r="E2482" s="18" t="str">
        <f>IF(ISERROR(VLOOKUP(コンビ!K2486,コード表!$D$3:$E$7,2,FALSE)&amp;VLOOKUP(コンビ!L2486,コード表!$G$3:$H$67,2,FALSE)&amp;VLOOKUP(コンビ!M2486,コード表!$J$3:$K$15,2,FALSE)&amp;VLOOKUP(コンビ!N2486,コード表!$M$3:$N$34,2,FALSE)),"",VLOOKUP(コンビ!K2486,コード表!$D$3:$E$7,2,FALSE)&amp;VLOOKUP(コンビ!L2486,コード表!$G$3:$H$67,2,FALSE)&amp;VLOOKUP(コンビ!M2486,コード表!$J$3:$K$15,2,FALSE)&amp;VLOOKUP(コンビ!N2486,コード表!$M$3:$N$34,2,FALSE))</f>
        <v/>
      </c>
      <c r="F2482" s="18"/>
      <c r="G2482" s="18"/>
      <c r="H2482" s="18" t="str">
        <f>IF(ISERROR(VLOOKUP(コンビ!O2486,コード表!$S$3:$T$11,2,FALSE)),"",VLOOKUP(コンビ!O2486,コード表!$S$3:$T$11,2,FALSE))</f>
        <v/>
      </c>
      <c r="I2482" s="18" t="str">
        <f>IF(ISERROR(VLOOKUP(コンビ!P2486,コード表!$D$3:$E$7,2,FALSE)&amp;VLOOKUP(コンビ!Q2486,コード表!$G$3:$H$67,2,FALSE)&amp;VLOOKUP(コンビ!R2486,コード表!$J$3:$K$15,2,FALSE)&amp;VLOOKUP(コンビ!S2486,コード表!$M$3:$N$34,2,FALSE)),"",VLOOKUP(コンビ!P2486,コード表!$D$3:$E$7,2,FALSE)&amp;VLOOKUP(コンビ!Q2486,コード表!$G$3:$H$67,2,FALSE)&amp;VLOOKUP(コンビ!R2486,コード表!$J$3:$K$15,2,FALSE)&amp;VLOOKUP(コンビ!S2486,コード表!$M$3:$N$34,2,FALSE))</f>
        <v/>
      </c>
      <c r="J2482" s="8">
        <f>コンビ!T2486</f>
        <v>0</v>
      </c>
      <c r="K2482" s="8" t="str">
        <f>IF(ISERROR(VLOOKUP(コンビ!U2486,コード表!$P$3:$Q$52,2,FALSE)),"",VLOOKUP(コンビ!U2486,コード表!$P$3:$Q$52,2,FALSE))</f>
        <v/>
      </c>
    </row>
    <row r="2483" spans="1:11" ht="20.100000000000001" customHeight="1" x14ac:dyDescent="0.15">
      <c r="A2483" s="8">
        <v>712</v>
      </c>
      <c r="B2483" s="18" t="b">
        <f>IF(コンビ!B2487="出",IF(ISERROR(VLOOKUP(コンビ!C2487,コード表!$D$3:$E$7,2,FALSE)&amp;VLOOKUP(コンビ!D2487,コード表!$G$3:$H$67,2,FALSE)&amp;VLOOKUP(コンビ!E2487,コード表!$J$3:$K$15,2,FALSE)&amp;VLOOKUP(コンビ!F2487,コード表!$M$3:$N$34,2,FALSE)),"",VLOOKUP(コンビ!C2487,コード表!$D$3:$E$7,2,FALSE)&amp;VLOOKUP(コンビ!D2487,コード表!$G$3:$H$67,2,FALSE)&amp;VLOOKUP(コンビ!E2487,コード表!$J$3:$K$15,2,FALSE)&amp;VLOOKUP(コンビ!F2487,コード表!$M$3:$N$34,2,FALSE)))</f>
        <v>0</v>
      </c>
      <c r="C2483" s="11" t="str">
        <f>コンビ!I2487&amp;" "&amp;コンビ!J2487</f>
        <v xml:space="preserve"> </v>
      </c>
      <c r="D2483" s="17" t="str">
        <f>コンビ!G2487&amp;" "&amp;コンビ!H2487</f>
        <v xml:space="preserve"> </v>
      </c>
      <c r="E2483" s="18" t="str">
        <f>IF(ISERROR(VLOOKUP(コンビ!K2487,コード表!$D$3:$E$7,2,FALSE)&amp;VLOOKUP(コンビ!L2487,コード表!$G$3:$H$67,2,FALSE)&amp;VLOOKUP(コンビ!M2487,コード表!$J$3:$K$15,2,FALSE)&amp;VLOOKUP(コンビ!N2487,コード表!$M$3:$N$34,2,FALSE)),"",VLOOKUP(コンビ!K2487,コード表!$D$3:$E$7,2,FALSE)&amp;VLOOKUP(コンビ!L2487,コード表!$G$3:$H$67,2,FALSE)&amp;VLOOKUP(コンビ!M2487,コード表!$J$3:$K$15,2,FALSE)&amp;VLOOKUP(コンビ!N2487,コード表!$M$3:$N$34,2,FALSE))</f>
        <v/>
      </c>
      <c r="F2483" s="18"/>
      <c r="G2483" s="18"/>
      <c r="H2483" s="18" t="str">
        <f>IF(ISERROR(VLOOKUP(コンビ!O2487,コード表!$S$3:$T$11,2,FALSE)),"",VLOOKUP(コンビ!O2487,コード表!$S$3:$T$11,2,FALSE))</f>
        <v/>
      </c>
      <c r="I2483" s="18" t="str">
        <f>IF(ISERROR(VLOOKUP(コンビ!P2487,コード表!$D$3:$E$7,2,FALSE)&amp;VLOOKUP(コンビ!Q2487,コード表!$G$3:$H$67,2,FALSE)&amp;VLOOKUP(コンビ!R2487,コード表!$J$3:$K$15,2,FALSE)&amp;VLOOKUP(コンビ!S2487,コード表!$M$3:$N$34,2,FALSE)),"",VLOOKUP(コンビ!P2487,コード表!$D$3:$E$7,2,FALSE)&amp;VLOOKUP(コンビ!Q2487,コード表!$G$3:$H$67,2,FALSE)&amp;VLOOKUP(コンビ!R2487,コード表!$J$3:$K$15,2,FALSE)&amp;VLOOKUP(コンビ!S2487,コード表!$M$3:$N$34,2,FALSE))</f>
        <v/>
      </c>
      <c r="J2483" s="8">
        <f>コンビ!T2487</f>
        <v>0</v>
      </c>
      <c r="K2483" s="8" t="str">
        <f>IF(ISERROR(VLOOKUP(コンビ!U2487,コード表!$P$3:$Q$52,2,FALSE)),"",VLOOKUP(コンビ!U2487,コード表!$P$3:$Q$52,2,FALSE))</f>
        <v/>
      </c>
    </row>
    <row r="2484" spans="1:11" ht="20.100000000000001" customHeight="1" x14ac:dyDescent="0.15">
      <c r="A2484" s="8">
        <v>712</v>
      </c>
      <c r="B2484" s="18" t="b">
        <f>IF(コンビ!B2488="出",IF(ISERROR(VLOOKUP(コンビ!C2488,コード表!$D$3:$E$7,2,FALSE)&amp;VLOOKUP(コンビ!D2488,コード表!$G$3:$H$67,2,FALSE)&amp;VLOOKUP(コンビ!E2488,コード表!$J$3:$K$15,2,FALSE)&amp;VLOOKUP(コンビ!F2488,コード表!$M$3:$N$34,2,FALSE)),"",VLOOKUP(コンビ!C2488,コード表!$D$3:$E$7,2,FALSE)&amp;VLOOKUP(コンビ!D2488,コード表!$G$3:$H$67,2,FALSE)&amp;VLOOKUP(コンビ!E2488,コード表!$J$3:$K$15,2,FALSE)&amp;VLOOKUP(コンビ!F2488,コード表!$M$3:$N$34,2,FALSE)))</f>
        <v>0</v>
      </c>
      <c r="C2484" s="11" t="str">
        <f>コンビ!I2488&amp;" "&amp;コンビ!J2488</f>
        <v xml:space="preserve"> </v>
      </c>
      <c r="D2484" s="17" t="str">
        <f>コンビ!G2488&amp;" "&amp;コンビ!H2488</f>
        <v xml:space="preserve"> </v>
      </c>
      <c r="E2484" s="18" t="str">
        <f>IF(ISERROR(VLOOKUP(コンビ!K2488,コード表!$D$3:$E$7,2,FALSE)&amp;VLOOKUP(コンビ!L2488,コード表!$G$3:$H$67,2,FALSE)&amp;VLOOKUP(コンビ!M2488,コード表!$J$3:$K$15,2,FALSE)&amp;VLOOKUP(コンビ!N2488,コード表!$M$3:$N$34,2,FALSE)),"",VLOOKUP(コンビ!K2488,コード表!$D$3:$E$7,2,FALSE)&amp;VLOOKUP(コンビ!L2488,コード表!$G$3:$H$67,2,FALSE)&amp;VLOOKUP(コンビ!M2488,コード表!$J$3:$K$15,2,FALSE)&amp;VLOOKUP(コンビ!N2488,コード表!$M$3:$N$34,2,FALSE))</f>
        <v/>
      </c>
      <c r="F2484" s="18"/>
      <c r="G2484" s="18"/>
      <c r="H2484" s="18" t="str">
        <f>IF(ISERROR(VLOOKUP(コンビ!O2488,コード表!$S$3:$T$11,2,FALSE)),"",VLOOKUP(コンビ!O2488,コード表!$S$3:$T$11,2,FALSE))</f>
        <v/>
      </c>
      <c r="I2484" s="18" t="str">
        <f>IF(ISERROR(VLOOKUP(コンビ!P2488,コード表!$D$3:$E$7,2,FALSE)&amp;VLOOKUP(コンビ!Q2488,コード表!$G$3:$H$67,2,FALSE)&amp;VLOOKUP(コンビ!R2488,コード表!$J$3:$K$15,2,FALSE)&amp;VLOOKUP(コンビ!S2488,コード表!$M$3:$N$34,2,FALSE)),"",VLOOKUP(コンビ!P2488,コード表!$D$3:$E$7,2,FALSE)&amp;VLOOKUP(コンビ!Q2488,コード表!$G$3:$H$67,2,FALSE)&amp;VLOOKUP(コンビ!R2488,コード表!$J$3:$K$15,2,FALSE)&amp;VLOOKUP(コンビ!S2488,コード表!$M$3:$N$34,2,FALSE))</f>
        <v/>
      </c>
      <c r="J2484" s="8">
        <f>コンビ!T2488</f>
        <v>0</v>
      </c>
      <c r="K2484" s="8" t="str">
        <f>IF(ISERROR(VLOOKUP(コンビ!U2488,コード表!$P$3:$Q$52,2,FALSE)),"",VLOOKUP(コンビ!U2488,コード表!$P$3:$Q$52,2,FALSE))</f>
        <v/>
      </c>
    </row>
    <row r="2485" spans="1:11" ht="20.100000000000001" customHeight="1" x14ac:dyDescent="0.15">
      <c r="A2485" s="8">
        <v>712</v>
      </c>
      <c r="B2485" s="18" t="b">
        <f>IF(コンビ!B2489="出",IF(ISERROR(VLOOKUP(コンビ!C2489,コード表!$D$3:$E$7,2,FALSE)&amp;VLOOKUP(コンビ!D2489,コード表!$G$3:$H$67,2,FALSE)&amp;VLOOKUP(コンビ!E2489,コード表!$J$3:$K$15,2,FALSE)&amp;VLOOKUP(コンビ!F2489,コード表!$M$3:$N$34,2,FALSE)),"",VLOOKUP(コンビ!C2489,コード表!$D$3:$E$7,2,FALSE)&amp;VLOOKUP(コンビ!D2489,コード表!$G$3:$H$67,2,FALSE)&amp;VLOOKUP(コンビ!E2489,コード表!$J$3:$K$15,2,FALSE)&amp;VLOOKUP(コンビ!F2489,コード表!$M$3:$N$34,2,FALSE)))</f>
        <v>0</v>
      </c>
      <c r="C2485" s="11" t="str">
        <f>コンビ!I2489&amp;" "&amp;コンビ!J2489</f>
        <v xml:space="preserve"> </v>
      </c>
      <c r="D2485" s="17" t="str">
        <f>コンビ!G2489&amp;" "&amp;コンビ!H2489</f>
        <v xml:space="preserve"> </v>
      </c>
      <c r="E2485" s="18" t="str">
        <f>IF(ISERROR(VLOOKUP(コンビ!K2489,コード表!$D$3:$E$7,2,FALSE)&amp;VLOOKUP(コンビ!L2489,コード表!$G$3:$H$67,2,FALSE)&amp;VLOOKUP(コンビ!M2489,コード表!$J$3:$K$15,2,FALSE)&amp;VLOOKUP(コンビ!N2489,コード表!$M$3:$N$34,2,FALSE)),"",VLOOKUP(コンビ!K2489,コード表!$D$3:$E$7,2,FALSE)&amp;VLOOKUP(コンビ!L2489,コード表!$G$3:$H$67,2,FALSE)&amp;VLOOKUP(コンビ!M2489,コード表!$J$3:$K$15,2,FALSE)&amp;VLOOKUP(コンビ!N2489,コード表!$M$3:$N$34,2,FALSE))</f>
        <v/>
      </c>
      <c r="F2485" s="18"/>
      <c r="G2485" s="18"/>
      <c r="H2485" s="18" t="str">
        <f>IF(ISERROR(VLOOKUP(コンビ!O2489,コード表!$S$3:$T$11,2,FALSE)),"",VLOOKUP(コンビ!O2489,コード表!$S$3:$T$11,2,FALSE))</f>
        <v/>
      </c>
      <c r="I2485" s="18" t="str">
        <f>IF(ISERROR(VLOOKUP(コンビ!P2489,コード表!$D$3:$E$7,2,FALSE)&amp;VLOOKUP(コンビ!Q2489,コード表!$G$3:$H$67,2,FALSE)&amp;VLOOKUP(コンビ!R2489,コード表!$J$3:$K$15,2,FALSE)&amp;VLOOKUP(コンビ!S2489,コード表!$M$3:$N$34,2,FALSE)),"",VLOOKUP(コンビ!P2489,コード表!$D$3:$E$7,2,FALSE)&amp;VLOOKUP(コンビ!Q2489,コード表!$G$3:$H$67,2,FALSE)&amp;VLOOKUP(コンビ!R2489,コード表!$J$3:$K$15,2,FALSE)&amp;VLOOKUP(コンビ!S2489,コード表!$M$3:$N$34,2,FALSE))</f>
        <v/>
      </c>
      <c r="J2485" s="8">
        <f>コンビ!T2489</f>
        <v>0</v>
      </c>
      <c r="K2485" s="8" t="str">
        <f>IF(ISERROR(VLOOKUP(コンビ!U2489,コード表!$P$3:$Q$52,2,FALSE)),"",VLOOKUP(コンビ!U2489,コード表!$P$3:$Q$52,2,FALSE))</f>
        <v/>
      </c>
    </row>
    <row r="2486" spans="1:11" ht="20.100000000000001" customHeight="1" x14ac:dyDescent="0.15">
      <c r="A2486" s="8">
        <v>712</v>
      </c>
      <c r="B2486" s="18" t="b">
        <f>IF(コンビ!B2490="出",IF(ISERROR(VLOOKUP(コンビ!C2490,コード表!$D$3:$E$7,2,FALSE)&amp;VLOOKUP(コンビ!D2490,コード表!$G$3:$H$67,2,FALSE)&amp;VLOOKUP(コンビ!E2490,コード表!$J$3:$K$15,2,FALSE)&amp;VLOOKUP(コンビ!F2490,コード表!$M$3:$N$34,2,FALSE)),"",VLOOKUP(コンビ!C2490,コード表!$D$3:$E$7,2,FALSE)&amp;VLOOKUP(コンビ!D2490,コード表!$G$3:$H$67,2,FALSE)&amp;VLOOKUP(コンビ!E2490,コード表!$J$3:$K$15,2,FALSE)&amp;VLOOKUP(コンビ!F2490,コード表!$M$3:$N$34,2,FALSE)))</f>
        <v>0</v>
      </c>
      <c r="C2486" s="11" t="str">
        <f>コンビ!I2490&amp;" "&amp;コンビ!J2490</f>
        <v xml:space="preserve"> </v>
      </c>
      <c r="D2486" s="17" t="str">
        <f>コンビ!G2490&amp;" "&amp;コンビ!H2490</f>
        <v xml:space="preserve"> </v>
      </c>
      <c r="E2486" s="18" t="str">
        <f>IF(ISERROR(VLOOKUP(コンビ!K2490,コード表!$D$3:$E$7,2,FALSE)&amp;VLOOKUP(コンビ!L2490,コード表!$G$3:$H$67,2,FALSE)&amp;VLOOKUP(コンビ!M2490,コード表!$J$3:$K$15,2,FALSE)&amp;VLOOKUP(コンビ!N2490,コード表!$M$3:$N$34,2,FALSE)),"",VLOOKUP(コンビ!K2490,コード表!$D$3:$E$7,2,FALSE)&amp;VLOOKUP(コンビ!L2490,コード表!$G$3:$H$67,2,FALSE)&amp;VLOOKUP(コンビ!M2490,コード表!$J$3:$K$15,2,FALSE)&amp;VLOOKUP(コンビ!N2490,コード表!$M$3:$N$34,2,FALSE))</f>
        <v/>
      </c>
      <c r="F2486" s="18"/>
      <c r="G2486" s="18"/>
      <c r="H2486" s="18" t="str">
        <f>IF(ISERROR(VLOOKUP(コンビ!O2490,コード表!$S$3:$T$11,2,FALSE)),"",VLOOKUP(コンビ!O2490,コード表!$S$3:$T$11,2,FALSE))</f>
        <v/>
      </c>
      <c r="I2486" s="18" t="str">
        <f>IF(ISERROR(VLOOKUP(コンビ!P2490,コード表!$D$3:$E$7,2,FALSE)&amp;VLOOKUP(コンビ!Q2490,コード表!$G$3:$H$67,2,FALSE)&amp;VLOOKUP(コンビ!R2490,コード表!$J$3:$K$15,2,FALSE)&amp;VLOOKUP(コンビ!S2490,コード表!$M$3:$N$34,2,FALSE)),"",VLOOKUP(コンビ!P2490,コード表!$D$3:$E$7,2,FALSE)&amp;VLOOKUP(コンビ!Q2490,コード表!$G$3:$H$67,2,FALSE)&amp;VLOOKUP(コンビ!R2490,コード表!$J$3:$K$15,2,FALSE)&amp;VLOOKUP(コンビ!S2490,コード表!$M$3:$N$34,2,FALSE))</f>
        <v/>
      </c>
      <c r="J2486" s="8">
        <f>コンビ!T2490</f>
        <v>0</v>
      </c>
      <c r="K2486" s="8" t="str">
        <f>IF(ISERROR(VLOOKUP(コンビ!U2490,コード表!$P$3:$Q$52,2,FALSE)),"",VLOOKUP(コンビ!U2490,コード表!$P$3:$Q$52,2,FALSE))</f>
        <v/>
      </c>
    </row>
    <row r="2487" spans="1:11" ht="20.100000000000001" customHeight="1" x14ac:dyDescent="0.15">
      <c r="A2487" s="8">
        <v>712</v>
      </c>
      <c r="B2487" s="18" t="b">
        <f>IF(コンビ!B2491="出",IF(ISERROR(VLOOKUP(コンビ!C2491,コード表!$D$3:$E$7,2,FALSE)&amp;VLOOKUP(コンビ!D2491,コード表!$G$3:$H$67,2,FALSE)&amp;VLOOKUP(コンビ!E2491,コード表!$J$3:$K$15,2,FALSE)&amp;VLOOKUP(コンビ!F2491,コード表!$M$3:$N$34,2,FALSE)),"",VLOOKUP(コンビ!C2491,コード表!$D$3:$E$7,2,FALSE)&amp;VLOOKUP(コンビ!D2491,コード表!$G$3:$H$67,2,FALSE)&amp;VLOOKUP(コンビ!E2491,コード表!$J$3:$K$15,2,FALSE)&amp;VLOOKUP(コンビ!F2491,コード表!$M$3:$N$34,2,FALSE)))</f>
        <v>0</v>
      </c>
      <c r="C2487" s="11" t="str">
        <f>コンビ!I2491&amp;" "&amp;コンビ!J2491</f>
        <v xml:space="preserve"> </v>
      </c>
      <c r="D2487" s="17" t="str">
        <f>コンビ!G2491&amp;" "&amp;コンビ!H2491</f>
        <v xml:space="preserve"> </v>
      </c>
      <c r="E2487" s="18" t="str">
        <f>IF(ISERROR(VLOOKUP(コンビ!K2491,コード表!$D$3:$E$7,2,FALSE)&amp;VLOOKUP(コンビ!L2491,コード表!$G$3:$H$67,2,FALSE)&amp;VLOOKUP(コンビ!M2491,コード表!$J$3:$K$15,2,FALSE)&amp;VLOOKUP(コンビ!N2491,コード表!$M$3:$N$34,2,FALSE)),"",VLOOKUP(コンビ!K2491,コード表!$D$3:$E$7,2,FALSE)&amp;VLOOKUP(コンビ!L2491,コード表!$G$3:$H$67,2,FALSE)&amp;VLOOKUP(コンビ!M2491,コード表!$J$3:$K$15,2,FALSE)&amp;VLOOKUP(コンビ!N2491,コード表!$M$3:$N$34,2,FALSE))</f>
        <v/>
      </c>
      <c r="F2487" s="18"/>
      <c r="G2487" s="18"/>
      <c r="H2487" s="18" t="str">
        <f>IF(ISERROR(VLOOKUP(コンビ!O2491,コード表!$S$3:$T$11,2,FALSE)),"",VLOOKUP(コンビ!O2491,コード表!$S$3:$T$11,2,FALSE))</f>
        <v/>
      </c>
      <c r="I2487" s="18" t="str">
        <f>IF(ISERROR(VLOOKUP(コンビ!P2491,コード表!$D$3:$E$7,2,FALSE)&amp;VLOOKUP(コンビ!Q2491,コード表!$G$3:$H$67,2,FALSE)&amp;VLOOKUP(コンビ!R2491,コード表!$J$3:$K$15,2,FALSE)&amp;VLOOKUP(コンビ!S2491,コード表!$M$3:$N$34,2,FALSE)),"",VLOOKUP(コンビ!P2491,コード表!$D$3:$E$7,2,FALSE)&amp;VLOOKUP(コンビ!Q2491,コード表!$G$3:$H$67,2,FALSE)&amp;VLOOKUP(コンビ!R2491,コード表!$J$3:$K$15,2,FALSE)&amp;VLOOKUP(コンビ!S2491,コード表!$M$3:$N$34,2,FALSE))</f>
        <v/>
      </c>
      <c r="J2487" s="8">
        <f>コンビ!T2491</f>
        <v>0</v>
      </c>
      <c r="K2487" s="8" t="str">
        <f>IF(ISERROR(VLOOKUP(コンビ!U2491,コード表!$P$3:$Q$52,2,FALSE)),"",VLOOKUP(コンビ!U2491,コード表!$P$3:$Q$52,2,FALSE))</f>
        <v/>
      </c>
    </row>
    <row r="2488" spans="1:11" ht="20.100000000000001" customHeight="1" x14ac:dyDescent="0.15">
      <c r="A2488" s="8">
        <v>712</v>
      </c>
      <c r="B2488" s="18" t="b">
        <f>IF(コンビ!B2492="出",IF(ISERROR(VLOOKUP(コンビ!C2492,コード表!$D$3:$E$7,2,FALSE)&amp;VLOOKUP(コンビ!D2492,コード表!$G$3:$H$67,2,FALSE)&amp;VLOOKUP(コンビ!E2492,コード表!$J$3:$K$15,2,FALSE)&amp;VLOOKUP(コンビ!F2492,コード表!$M$3:$N$34,2,FALSE)),"",VLOOKUP(コンビ!C2492,コード表!$D$3:$E$7,2,FALSE)&amp;VLOOKUP(コンビ!D2492,コード表!$G$3:$H$67,2,FALSE)&amp;VLOOKUP(コンビ!E2492,コード表!$J$3:$K$15,2,FALSE)&amp;VLOOKUP(コンビ!F2492,コード表!$M$3:$N$34,2,FALSE)))</f>
        <v>0</v>
      </c>
      <c r="C2488" s="11" t="str">
        <f>コンビ!I2492&amp;" "&amp;コンビ!J2492</f>
        <v xml:space="preserve"> </v>
      </c>
      <c r="D2488" s="17" t="str">
        <f>コンビ!G2492&amp;" "&amp;コンビ!H2492</f>
        <v xml:space="preserve"> </v>
      </c>
      <c r="E2488" s="18" t="str">
        <f>IF(ISERROR(VLOOKUP(コンビ!K2492,コード表!$D$3:$E$7,2,FALSE)&amp;VLOOKUP(コンビ!L2492,コード表!$G$3:$H$67,2,FALSE)&amp;VLOOKUP(コンビ!M2492,コード表!$J$3:$K$15,2,FALSE)&amp;VLOOKUP(コンビ!N2492,コード表!$M$3:$N$34,2,FALSE)),"",VLOOKUP(コンビ!K2492,コード表!$D$3:$E$7,2,FALSE)&amp;VLOOKUP(コンビ!L2492,コード表!$G$3:$H$67,2,FALSE)&amp;VLOOKUP(コンビ!M2492,コード表!$J$3:$K$15,2,FALSE)&amp;VLOOKUP(コンビ!N2492,コード表!$M$3:$N$34,2,FALSE))</f>
        <v/>
      </c>
      <c r="F2488" s="18"/>
      <c r="G2488" s="18"/>
      <c r="H2488" s="18" t="str">
        <f>IF(ISERROR(VLOOKUP(コンビ!O2492,コード表!$S$3:$T$11,2,FALSE)),"",VLOOKUP(コンビ!O2492,コード表!$S$3:$T$11,2,FALSE))</f>
        <v/>
      </c>
      <c r="I2488" s="18" t="str">
        <f>IF(ISERROR(VLOOKUP(コンビ!P2492,コード表!$D$3:$E$7,2,FALSE)&amp;VLOOKUP(コンビ!Q2492,コード表!$G$3:$H$67,2,FALSE)&amp;VLOOKUP(コンビ!R2492,コード表!$J$3:$K$15,2,FALSE)&amp;VLOOKUP(コンビ!S2492,コード表!$M$3:$N$34,2,FALSE)),"",VLOOKUP(コンビ!P2492,コード表!$D$3:$E$7,2,FALSE)&amp;VLOOKUP(コンビ!Q2492,コード表!$G$3:$H$67,2,FALSE)&amp;VLOOKUP(コンビ!R2492,コード表!$J$3:$K$15,2,FALSE)&amp;VLOOKUP(コンビ!S2492,コード表!$M$3:$N$34,2,FALSE))</f>
        <v/>
      </c>
      <c r="J2488" s="8">
        <f>コンビ!T2492</f>
        <v>0</v>
      </c>
      <c r="K2488" s="8" t="str">
        <f>IF(ISERROR(VLOOKUP(コンビ!U2492,コード表!$P$3:$Q$52,2,FALSE)),"",VLOOKUP(コンビ!U2492,コード表!$P$3:$Q$52,2,FALSE))</f>
        <v/>
      </c>
    </row>
    <row r="2489" spans="1:11" ht="20.100000000000001" customHeight="1" x14ac:dyDescent="0.15">
      <c r="A2489" s="8">
        <v>712</v>
      </c>
      <c r="B2489" s="18" t="b">
        <f>IF(コンビ!B2493="出",IF(ISERROR(VLOOKUP(コンビ!C2493,コード表!$D$3:$E$7,2,FALSE)&amp;VLOOKUP(コンビ!D2493,コード表!$G$3:$H$67,2,FALSE)&amp;VLOOKUP(コンビ!E2493,コード表!$J$3:$K$15,2,FALSE)&amp;VLOOKUP(コンビ!F2493,コード表!$M$3:$N$34,2,FALSE)),"",VLOOKUP(コンビ!C2493,コード表!$D$3:$E$7,2,FALSE)&amp;VLOOKUP(コンビ!D2493,コード表!$G$3:$H$67,2,FALSE)&amp;VLOOKUP(コンビ!E2493,コード表!$J$3:$K$15,2,FALSE)&amp;VLOOKUP(コンビ!F2493,コード表!$M$3:$N$34,2,FALSE)))</f>
        <v>0</v>
      </c>
      <c r="C2489" s="11" t="str">
        <f>コンビ!I2493&amp;" "&amp;コンビ!J2493</f>
        <v xml:space="preserve"> </v>
      </c>
      <c r="D2489" s="17" t="str">
        <f>コンビ!G2493&amp;" "&amp;コンビ!H2493</f>
        <v xml:space="preserve"> </v>
      </c>
      <c r="E2489" s="18" t="str">
        <f>IF(ISERROR(VLOOKUP(コンビ!K2493,コード表!$D$3:$E$7,2,FALSE)&amp;VLOOKUP(コンビ!L2493,コード表!$G$3:$H$67,2,FALSE)&amp;VLOOKUP(コンビ!M2493,コード表!$J$3:$K$15,2,FALSE)&amp;VLOOKUP(コンビ!N2493,コード表!$M$3:$N$34,2,FALSE)),"",VLOOKUP(コンビ!K2493,コード表!$D$3:$E$7,2,FALSE)&amp;VLOOKUP(コンビ!L2493,コード表!$G$3:$H$67,2,FALSE)&amp;VLOOKUP(コンビ!M2493,コード表!$J$3:$K$15,2,FALSE)&amp;VLOOKUP(コンビ!N2493,コード表!$M$3:$N$34,2,FALSE))</f>
        <v/>
      </c>
      <c r="F2489" s="18"/>
      <c r="G2489" s="18"/>
      <c r="H2489" s="18" t="str">
        <f>IF(ISERROR(VLOOKUP(コンビ!O2493,コード表!$S$3:$T$11,2,FALSE)),"",VLOOKUP(コンビ!O2493,コード表!$S$3:$T$11,2,FALSE))</f>
        <v/>
      </c>
      <c r="I2489" s="18" t="str">
        <f>IF(ISERROR(VLOOKUP(コンビ!P2493,コード表!$D$3:$E$7,2,FALSE)&amp;VLOOKUP(コンビ!Q2493,コード表!$G$3:$H$67,2,FALSE)&amp;VLOOKUP(コンビ!R2493,コード表!$J$3:$K$15,2,FALSE)&amp;VLOOKUP(コンビ!S2493,コード表!$M$3:$N$34,2,FALSE)),"",VLOOKUP(コンビ!P2493,コード表!$D$3:$E$7,2,FALSE)&amp;VLOOKUP(コンビ!Q2493,コード表!$G$3:$H$67,2,FALSE)&amp;VLOOKUP(コンビ!R2493,コード表!$J$3:$K$15,2,FALSE)&amp;VLOOKUP(コンビ!S2493,コード表!$M$3:$N$34,2,FALSE))</f>
        <v/>
      </c>
      <c r="J2489" s="8">
        <f>コンビ!T2493</f>
        <v>0</v>
      </c>
      <c r="K2489" s="8" t="str">
        <f>IF(ISERROR(VLOOKUP(コンビ!U2493,コード表!$P$3:$Q$52,2,FALSE)),"",VLOOKUP(コンビ!U2493,コード表!$P$3:$Q$52,2,FALSE))</f>
        <v/>
      </c>
    </row>
    <row r="2490" spans="1:11" ht="20.100000000000001" customHeight="1" x14ac:dyDescent="0.15">
      <c r="A2490" s="8">
        <v>712</v>
      </c>
      <c r="B2490" s="18" t="b">
        <f>IF(コンビ!B2494="出",IF(ISERROR(VLOOKUP(コンビ!C2494,コード表!$D$3:$E$7,2,FALSE)&amp;VLOOKUP(コンビ!D2494,コード表!$G$3:$H$67,2,FALSE)&amp;VLOOKUP(コンビ!E2494,コード表!$J$3:$K$15,2,FALSE)&amp;VLOOKUP(コンビ!F2494,コード表!$M$3:$N$34,2,FALSE)),"",VLOOKUP(コンビ!C2494,コード表!$D$3:$E$7,2,FALSE)&amp;VLOOKUP(コンビ!D2494,コード表!$G$3:$H$67,2,FALSE)&amp;VLOOKUP(コンビ!E2494,コード表!$J$3:$K$15,2,FALSE)&amp;VLOOKUP(コンビ!F2494,コード表!$M$3:$N$34,2,FALSE)))</f>
        <v>0</v>
      </c>
      <c r="C2490" s="11" t="str">
        <f>コンビ!I2494&amp;" "&amp;コンビ!J2494</f>
        <v xml:space="preserve"> </v>
      </c>
      <c r="D2490" s="17" t="str">
        <f>コンビ!G2494&amp;" "&amp;コンビ!H2494</f>
        <v xml:space="preserve"> </v>
      </c>
      <c r="E2490" s="18" t="str">
        <f>IF(ISERROR(VLOOKUP(コンビ!K2494,コード表!$D$3:$E$7,2,FALSE)&amp;VLOOKUP(コンビ!L2494,コード表!$G$3:$H$67,2,FALSE)&amp;VLOOKUP(コンビ!M2494,コード表!$J$3:$K$15,2,FALSE)&amp;VLOOKUP(コンビ!N2494,コード表!$M$3:$N$34,2,FALSE)),"",VLOOKUP(コンビ!K2494,コード表!$D$3:$E$7,2,FALSE)&amp;VLOOKUP(コンビ!L2494,コード表!$G$3:$H$67,2,FALSE)&amp;VLOOKUP(コンビ!M2494,コード表!$J$3:$K$15,2,FALSE)&amp;VLOOKUP(コンビ!N2494,コード表!$M$3:$N$34,2,FALSE))</f>
        <v/>
      </c>
      <c r="F2490" s="18"/>
      <c r="G2490" s="18"/>
      <c r="H2490" s="18" t="str">
        <f>IF(ISERROR(VLOOKUP(コンビ!O2494,コード表!$S$3:$T$11,2,FALSE)),"",VLOOKUP(コンビ!O2494,コード表!$S$3:$T$11,2,FALSE))</f>
        <v/>
      </c>
      <c r="I2490" s="18" t="str">
        <f>IF(ISERROR(VLOOKUP(コンビ!P2494,コード表!$D$3:$E$7,2,FALSE)&amp;VLOOKUP(コンビ!Q2494,コード表!$G$3:$H$67,2,FALSE)&amp;VLOOKUP(コンビ!R2494,コード表!$J$3:$K$15,2,FALSE)&amp;VLOOKUP(コンビ!S2494,コード表!$M$3:$N$34,2,FALSE)),"",VLOOKUP(コンビ!P2494,コード表!$D$3:$E$7,2,FALSE)&amp;VLOOKUP(コンビ!Q2494,コード表!$G$3:$H$67,2,FALSE)&amp;VLOOKUP(コンビ!R2494,コード表!$J$3:$K$15,2,FALSE)&amp;VLOOKUP(コンビ!S2494,コード表!$M$3:$N$34,2,FALSE))</f>
        <v/>
      </c>
      <c r="J2490" s="8">
        <f>コンビ!T2494</f>
        <v>0</v>
      </c>
      <c r="K2490" s="8" t="str">
        <f>IF(ISERROR(VLOOKUP(コンビ!U2494,コード表!$P$3:$Q$52,2,FALSE)),"",VLOOKUP(コンビ!U2494,コード表!$P$3:$Q$52,2,FALSE))</f>
        <v/>
      </c>
    </row>
    <row r="2491" spans="1:11" ht="20.100000000000001" customHeight="1" x14ac:dyDescent="0.15">
      <c r="A2491" s="8">
        <v>712</v>
      </c>
      <c r="B2491" s="18" t="b">
        <f>IF(コンビ!B2495="出",IF(ISERROR(VLOOKUP(コンビ!C2495,コード表!$D$3:$E$7,2,FALSE)&amp;VLOOKUP(コンビ!D2495,コード表!$G$3:$H$67,2,FALSE)&amp;VLOOKUP(コンビ!E2495,コード表!$J$3:$K$15,2,FALSE)&amp;VLOOKUP(コンビ!F2495,コード表!$M$3:$N$34,2,FALSE)),"",VLOOKUP(コンビ!C2495,コード表!$D$3:$E$7,2,FALSE)&amp;VLOOKUP(コンビ!D2495,コード表!$G$3:$H$67,2,FALSE)&amp;VLOOKUP(コンビ!E2495,コード表!$J$3:$K$15,2,FALSE)&amp;VLOOKUP(コンビ!F2495,コード表!$M$3:$N$34,2,FALSE)))</f>
        <v>0</v>
      </c>
      <c r="C2491" s="11" t="str">
        <f>コンビ!I2495&amp;" "&amp;コンビ!J2495</f>
        <v xml:space="preserve"> </v>
      </c>
      <c r="D2491" s="17" t="str">
        <f>コンビ!G2495&amp;" "&amp;コンビ!H2495</f>
        <v xml:space="preserve"> </v>
      </c>
      <c r="E2491" s="18" t="str">
        <f>IF(ISERROR(VLOOKUP(コンビ!K2495,コード表!$D$3:$E$7,2,FALSE)&amp;VLOOKUP(コンビ!L2495,コード表!$G$3:$H$67,2,FALSE)&amp;VLOOKUP(コンビ!M2495,コード表!$J$3:$K$15,2,FALSE)&amp;VLOOKUP(コンビ!N2495,コード表!$M$3:$N$34,2,FALSE)),"",VLOOKUP(コンビ!K2495,コード表!$D$3:$E$7,2,FALSE)&amp;VLOOKUP(コンビ!L2495,コード表!$G$3:$H$67,2,FALSE)&amp;VLOOKUP(コンビ!M2495,コード表!$J$3:$K$15,2,FALSE)&amp;VLOOKUP(コンビ!N2495,コード表!$M$3:$N$34,2,FALSE))</f>
        <v/>
      </c>
      <c r="F2491" s="18"/>
      <c r="G2491" s="18"/>
      <c r="H2491" s="18" t="str">
        <f>IF(ISERROR(VLOOKUP(コンビ!O2495,コード表!$S$3:$T$11,2,FALSE)),"",VLOOKUP(コンビ!O2495,コード表!$S$3:$T$11,2,FALSE))</f>
        <v/>
      </c>
      <c r="I2491" s="18" t="str">
        <f>IF(ISERROR(VLOOKUP(コンビ!P2495,コード表!$D$3:$E$7,2,FALSE)&amp;VLOOKUP(コンビ!Q2495,コード表!$G$3:$H$67,2,FALSE)&amp;VLOOKUP(コンビ!R2495,コード表!$J$3:$K$15,2,FALSE)&amp;VLOOKUP(コンビ!S2495,コード表!$M$3:$N$34,2,FALSE)),"",VLOOKUP(コンビ!P2495,コード表!$D$3:$E$7,2,FALSE)&amp;VLOOKUP(コンビ!Q2495,コード表!$G$3:$H$67,2,FALSE)&amp;VLOOKUP(コンビ!R2495,コード表!$J$3:$K$15,2,FALSE)&amp;VLOOKUP(コンビ!S2495,コード表!$M$3:$N$34,2,FALSE))</f>
        <v/>
      </c>
      <c r="J2491" s="8">
        <f>コンビ!T2495</f>
        <v>0</v>
      </c>
      <c r="K2491" s="8" t="str">
        <f>IF(ISERROR(VLOOKUP(コンビ!U2495,コード表!$P$3:$Q$52,2,FALSE)),"",VLOOKUP(コンビ!U2495,コード表!$P$3:$Q$52,2,FALSE))</f>
        <v/>
      </c>
    </row>
    <row r="2492" spans="1:11" ht="20.100000000000001" customHeight="1" x14ac:dyDescent="0.15">
      <c r="A2492" s="8">
        <v>712</v>
      </c>
      <c r="B2492" s="18" t="b">
        <f>IF(コンビ!B2496="出",IF(ISERROR(VLOOKUP(コンビ!C2496,コード表!$D$3:$E$7,2,FALSE)&amp;VLOOKUP(コンビ!D2496,コード表!$G$3:$H$67,2,FALSE)&amp;VLOOKUP(コンビ!E2496,コード表!$J$3:$K$15,2,FALSE)&amp;VLOOKUP(コンビ!F2496,コード表!$M$3:$N$34,2,FALSE)),"",VLOOKUP(コンビ!C2496,コード表!$D$3:$E$7,2,FALSE)&amp;VLOOKUP(コンビ!D2496,コード表!$G$3:$H$67,2,FALSE)&amp;VLOOKUP(コンビ!E2496,コード表!$J$3:$K$15,2,FALSE)&amp;VLOOKUP(コンビ!F2496,コード表!$M$3:$N$34,2,FALSE)))</f>
        <v>0</v>
      </c>
      <c r="C2492" s="11" t="str">
        <f>コンビ!I2496&amp;" "&amp;コンビ!J2496</f>
        <v xml:space="preserve"> </v>
      </c>
      <c r="D2492" s="17" t="str">
        <f>コンビ!G2496&amp;" "&amp;コンビ!H2496</f>
        <v xml:space="preserve"> </v>
      </c>
      <c r="E2492" s="18" t="str">
        <f>IF(ISERROR(VLOOKUP(コンビ!K2496,コード表!$D$3:$E$7,2,FALSE)&amp;VLOOKUP(コンビ!L2496,コード表!$G$3:$H$67,2,FALSE)&amp;VLOOKUP(コンビ!M2496,コード表!$J$3:$K$15,2,FALSE)&amp;VLOOKUP(コンビ!N2496,コード表!$M$3:$N$34,2,FALSE)),"",VLOOKUP(コンビ!K2496,コード表!$D$3:$E$7,2,FALSE)&amp;VLOOKUP(コンビ!L2496,コード表!$G$3:$H$67,2,FALSE)&amp;VLOOKUP(コンビ!M2496,コード表!$J$3:$K$15,2,FALSE)&amp;VLOOKUP(コンビ!N2496,コード表!$M$3:$N$34,2,FALSE))</f>
        <v/>
      </c>
      <c r="F2492" s="18"/>
      <c r="G2492" s="18"/>
      <c r="H2492" s="18" t="str">
        <f>IF(ISERROR(VLOOKUP(コンビ!O2496,コード表!$S$3:$T$11,2,FALSE)),"",VLOOKUP(コンビ!O2496,コード表!$S$3:$T$11,2,FALSE))</f>
        <v/>
      </c>
      <c r="I2492" s="18" t="str">
        <f>IF(ISERROR(VLOOKUP(コンビ!P2496,コード表!$D$3:$E$7,2,FALSE)&amp;VLOOKUP(コンビ!Q2496,コード表!$G$3:$H$67,2,FALSE)&amp;VLOOKUP(コンビ!R2496,コード表!$J$3:$K$15,2,FALSE)&amp;VLOOKUP(コンビ!S2496,コード表!$M$3:$N$34,2,FALSE)),"",VLOOKUP(コンビ!P2496,コード表!$D$3:$E$7,2,FALSE)&amp;VLOOKUP(コンビ!Q2496,コード表!$G$3:$H$67,2,FALSE)&amp;VLOOKUP(コンビ!R2496,コード表!$J$3:$K$15,2,FALSE)&amp;VLOOKUP(コンビ!S2496,コード表!$M$3:$N$34,2,FALSE))</f>
        <v/>
      </c>
      <c r="J2492" s="8">
        <f>コンビ!T2496</f>
        <v>0</v>
      </c>
      <c r="K2492" s="8" t="str">
        <f>IF(ISERROR(VLOOKUP(コンビ!U2496,コード表!$P$3:$Q$52,2,FALSE)),"",VLOOKUP(コンビ!U2496,コード表!$P$3:$Q$52,2,FALSE))</f>
        <v/>
      </c>
    </row>
    <row r="2493" spans="1:11" ht="20.100000000000001" customHeight="1" x14ac:dyDescent="0.15">
      <c r="A2493" s="8">
        <v>712</v>
      </c>
      <c r="B2493" s="18" t="b">
        <f>IF(コンビ!B2497="出",IF(ISERROR(VLOOKUP(コンビ!C2497,コード表!$D$3:$E$7,2,FALSE)&amp;VLOOKUP(コンビ!D2497,コード表!$G$3:$H$67,2,FALSE)&amp;VLOOKUP(コンビ!E2497,コード表!$J$3:$K$15,2,FALSE)&amp;VLOOKUP(コンビ!F2497,コード表!$M$3:$N$34,2,FALSE)),"",VLOOKUP(コンビ!C2497,コード表!$D$3:$E$7,2,FALSE)&amp;VLOOKUP(コンビ!D2497,コード表!$G$3:$H$67,2,FALSE)&amp;VLOOKUP(コンビ!E2497,コード表!$J$3:$K$15,2,FALSE)&amp;VLOOKUP(コンビ!F2497,コード表!$M$3:$N$34,2,FALSE)))</f>
        <v>0</v>
      </c>
      <c r="C2493" s="11" t="str">
        <f>コンビ!I2497&amp;" "&amp;コンビ!J2497</f>
        <v xml:space="preserve"> </v>
      </c>
      <c r="D2493" s="17" t="str">
        <f>コンビ!G2497&amp;" "&amp;コンビ!H2497</f>
        <v xml:space="preserve"> </v>
      </c>
      <c r="E2493" s="18" t="str">
        <f>IF(ISERROR(VLOOKUP(コンビ!K2497,コード表!$D$3:$E$7,2,FALSE)&amp;VLOOKUP(コンビ!L2497,コード表!$G$3:$H$67,2,FALSE)&amp;VLOOKUP(コンビ!M2497,コード表!$J$3:$K$15,2,FALSE)&amp;VLOOKUP(コンビ!N2497,コード表!$M$3:$N$34,2,FALSE)),"",VLOOKUP(コンビ!K2497,コード表!$D$3:$E$7,2,FALSE)&amp;VLOOKUP(コンビ!L2497,コード表!$G$3:$H$67,2,FALSE)&amp;VLOOKUP(コンビ!M2497,コード表!$J$3:$K$15,2,FALSE)&amp;VLOOKUP(コンビ!N2497,コード表!$M$3:$N$34,2,FALSE))</f>
        <v/>
      </c>
      <c r="F2493" s="18"/>
      <c r="G2493" s="18"/>
      <c r="H2493" s="18" t="str">
        <f>IF(ISERROR(VLOOKUP(コンビ!O2497,コード表!$S$3:$T$11,2,FALSE)),"",VLOOKUP(コンビ!O2497,コード表!$S$3:$T$11,2,FALSE))</f>
        <v/>
      </c>
      <c r="I2493" s="18" t="str">
        <f>IF(ISERROR(VLOOKUP(コンビ!P2497,コード表!$D$3:$E$7,2,FALSE)&amp;VLOOKUP(コンビ!Q2497,コード表!$G$3:$H$67,2,FALSE)&amp;VLOOKUP(コンビ!R2497,コード表!$J$3:$K$15,2,FALSE)&amp;VLOOKUP(コンビ!S2497,コード表!$M$3:$N$34,2,FALSE)),"",VLOOKUP(コンビ!P2497,コード表!$D$3:$E$7,2,FALSE)&amp;VLOOKUP(コンビ!Q2497,コード表!$G$3:$H$67,2,FALSE)&amp;VLOOKUP(コンビ!R2497,コード表!$J$3:$K$15,2,FALSE)&amp;VLOOKUP(コンビ!S2497,コード表!$M$3:$N$34,2,FALSE))</f>
        <v/>
      </c>
      <c r="J2493" s="8">
        <f>コンビ!T2497</f>
        <v>0</v>
      </c>
      <c r="K2493" s="8" t="str">
        <f>IF(ISERROR(VLOOKUP(コンビ!U2497,コード表!$P$3:$Q$52,2,FALSE)),"",VLOOKUP(コンビ!U2497,コード表!$P$3:$Q$52,2,FALSE))</f>
        <v/>
      </c>
    </row>
    <row r="2494" spans="1:11" ht="20.100000000000001" customHeight="1" x14ac:dyDescent="0.15">
      <c r="A2494" s="8">
        <v>712</v>
      </c>
      <c r="B2494" s="18" t="b">
        <f>IF(コンビ!B2498="出",IF(ISERROR(VLOOKUP(コンビ!C2498,コード表!$D$3:$E$7,2,FALSE)&amp;VLOOKUP(コンビ!D2498,コード表!$G$3:$H$67,2,FALSE)&amp;VLOOKUP(コンビ!E2498,コード表!$J$3:$K$15,2,FALSE)&amp;VLOOKUP(コンビ!F2498,コード表!$M$3:$N$34,2,FALSE)),"",VLOOKUP(コンビ!C2498,コード表!$D$3:$E$7,2,FALSE)&amp;VLOOKUP(コンビ!D2498,コード表!$G$3:$H$67,2,FALSE)&amp;VLOOKUP(コンビ!E2498,コード表!$J$3:$K$15,2,FALSE)&amp;VLOOKUP(コンビ!F2498,コード表!$M$3:$N$34,2,FALSE)))</f>
        <v>0</v>
      </c>
      <c r="C2494" s="11" t="str">
        <f>コンビ!I2498&amp;" "&amp;コンビ!J2498</f>
        <v xml:space="preserve"> </v>
      </c>
      <c r="D2494" s="17" t="str">
        <f>コンビ!G2498&amp;" "&amp;コンビ!H2498</f>
        <v xml:space="preserve"> </v>
      </c>
      <c r="E2494" s="18" t="str">
        <f>IF(ISERROR(VLOOKUP(コンビ!K2498,コード表!$D$3:$E$7,2,FALSE)&amp;VLOOKUP(コンビ!L2498,コード表!$G$3:$H$67,2,FALSE)&amp;VLOOKUP(コンビ!M2498,コード表!$J$3:$K$15,2,FALSE)&amp;VLOOKUP(コンビ!N2498,コード表!$M$3:$N$34,2,FALSE)),"",VLOOKUP(コンビ!K2498,コード表!$D$3:$E$7,2,FALSE)&amp;VLOOKUP(コンビ!L2498,コード表!$G$3:$H$67,2,FALSE)&amp;VLOOKUP(コンビ!M2498,コード表!$J$3:$K$15,2,FALSE)&amp;VLOOKUP(コンビ!N2498,コード表!$M$3:$N$34,2,FALSE))</f>
        <v/>
      </c>
      <c r="F2494" s="18"/>
      <c r="G2494" s="18"/>
      <c r="H2494" s="18" t="str">
        <f>IF(ISERROR(VLOOKUP(コンビ!O2498,コード表!$S$3:$T$11,2,FALSE)),"",VLOOKUP(コンビ!O2498,コード表!$S$3:$T$11,2,FALSE))</f>
        <v/>
      </c>
      <c r="I2494" s="18" t="str">
        <f>IF(ISERROR(VLOOKUP(コンビ!P2498,コード表!$D$3:$E$7,2,FALSE)&amp;VLOOKUP(コンビ!Q2498,コード表!$G$3:$H$67,2,FALSE)&amp;VLOOKUP(コンビ!R2498,コード表!$J$3:$K$15,2,FALSE)&amp;VLOOKUP(コンビ!S2498,コード表!$M$3:$N$34,2,FALSE)),"",VLOOKUP(コンビ!P2498,コード表!$D$3:$E$7,2,FALSE)&amp;VLOOKUP(コンビ!Q2498,コード表!$G$3:$H$67,2,FALSE)&amp;VLOOKUP(コンビ!R2498,コード表!$J$3:$K$15,2,FALSE)&amp;VLOOKUP(コンビ!S2498,コード表!$M$3:$N$34,2,FALSE))</f>
        <v/>
      </c>
      <c r="J2494" s="8">
        <f>コンビ!T2498</f>
        <v>0</v>
      </c>
      <c r="K2494" s="8" t="str">
        <f>IF(ISERROR(VLOOKUP(コンビ!U2498,コード表!$P$3:$Q$52,2,FALSE)),"",VLOOKUP(コンビ!U2498,コード表!$P$3:$Q$52,2,FALSE))</f>
        <v/>
      </c>
    </row>
    <row r="2495" spans="1:11" ht="20.100000000000001" customHeight="1" x14ac:dyDescent="0.15">
      <c r="A2495" s="8">
        <v>712</v>
      </c>
      <c r="B2495" s="18" t="b">
        <f>IF(コンビ!B2499="出",IF(ISERROR(VLOOKUP(コンビ!C2499,コード表!$D$3:$E$7,2,FALSE)&amp;VLOOKUP(コンビ!D2499,コード表!$G$3:$H$67,2,FALSE)&amp;VLOOKUP(コンビ!E2499,コード表!$J$3:$K$15,2,FALSE)&amp;VLOOKUP(コンビ!F2499,コード表!$M$3:$N$34,2,FALSE)),"",VLOOKUP(コンビ!C2499,コード表!$D$3:$E$7,2,FALSE)&amp;VLOOKUP(コンビ!D2499,コード表!$G$3:$H$67,2,FALSE)&amp;VLOOKUP(コンビ!E2499,コード表!$J$3:$K$15,2,FALSE)&amp;VLOOKUP(コンビ!F2499,コード表!$M$3:$N$34,2,FALSE)))</f>
        <v>0</v>
      </c>
      <c r="C2495" s="11" t="str">
        <f>コンビ!I2499&amp;" "&amp;コンビ!J2499</f>
        <v xml:space="preserve"> </v>
      </c>
      <c r="D2495" s="17" t="str">
        <f>コンビ!G2499&amp;" "&amp;コンビ!H2499</f>
        <v xml:space="preserve"> </v>
      </c>
      <c r="E2495" s="18" t="str">
        <f>IF(ISERROR(VLOOKUP(コンビ!K2499,コード表!$D$3:$E$7,2,FALSE)&amp;VLOOKUP(コンビ!L2499,コード表!$G$3:$H$67,2,FALSE)&amp;VLOOKUP(コンビ!M2499,コード表!$J$3:$K$15,2,FALSE)&amp;VLOOKUP(コンビ!N2499,コード表!$M$3:$N$34,2,FALSE)),"",VLOOKUP(コンビ!K2499,コード表!$D$3:$E$7,2,FALSE)&amp;VLOOKUP(コンビ!L2499,コード表!$G$3:$H$67,2,FALSE)&amp;VLOOKUP(コンビ!M2499,コード表!$J$3:$K$15,2,FALSE)&amp;VLOOKUP(コンビ!N2499,コード表!$M$3:$N$34,2,FALSE))</f>
        <v/>
      </c>
      <c r="F2495" s="18"/>
      <c r="G2495" s="18"/>
      <c r="H2495" s="18" t="str">
        <f>IF(ISERROR(VLOOKUP(コンビ!O2499,コード表!$S$3:$T$11,2,FALSE)),"",VLOOKUP(コンビ!O2499,コード表!$S$3:$T$11,2,FALSE))</f>
        <v/>
      </c>
      <c r="I2495" s="18" t="str">
        <f>IF(ISERROR(VLOOKUP(コンビ!P2499,コード表!$D$3:$E$7,2,FALSE)&amp;VLOOKUP(コンビ!Q2499,コード表!$G$3:$H$67,2,FALSE)&amp;VLOOKUP(コンビ!R2499,コード表!$J$3:$K$15,2,FALSE)&amp;VLOOKUP(コンビ!S2499,コード表!$M$3:$N$34,2,FALSE)),"",VLOOKUP(コンビ!P2499,コード表!$D$3:$E$7,2,FALSE)&amp;VLOOKUP(コンビ!Q2499,コード表!$G$3:$H$67,2,FALSE)&amp;VLOOKUP(コンビ!R2499,コード表!$J$3:$K$15,2,FALSE)&amp;VLOOKUP(コンビ!S2499,コード表!$M$3:$N$34,2,FALSE))</f>
        <v/>
      </c>
      <c r="J2495" s="8">
        <f>コンビ!T2499</f>
        <v>0</v>
      </c>
      <c r="K2495" s="8" t="str">
        <f>IF(ISERROR(VLOOKUP(コンビ!U2499,コード表!$P$3:$Q$52,2,FALSE)),"",VLOOKUP(コンビ!U2499,コード表!$P$3:$Q$52,2,FALSE))</f>
        <v/>
      </c>
    </row>
    <row r="2496" spans="1:11" ht="20.100000000000001" customHeight="1" x14ac:dyDescent="0.15">
      <c r="A2496" s="8">
        <v>712</v>
      </c>
      <c r="B2496" s="18" t="b">
        <f>IF(コンビ!B2500="出",IF(ISERROR(VLOOKUP(コンビ!C2500,コード表!$D$3:$E$7,2,FALSE)&amp;VLOOKUP(コンビ!D2500,コード表!$G$3:$H$67,2,FALSE)&amp;VLOOKUP(コンビ!E2500,コード表!$J$3:$K$15,2,FALSE)&amp;VLOOKUP(コンビ!F2500,コード表!$M$3:$N$34,2,FALSE)),"",VLOOKUP(コンビ!C2500,コード表!$D$3:$E$7,2,FALSE)&amp;VLOOKUP(コンビ!D2500,コード表!$G$3:$H$67,2,FALSE)&amp;VLOOKUP(コンビ!E2500,コード表!$J$3:$K$15,2,FALSE)&amp;VLOOKUP(コンビ!F2500,コード表!$M$3:$N$34,2,FALSE)))</f>
        <v>0</v>
      </c>
      <c r="C2496" s="11" t="str">
        <f>コンビ!I2500&amp;" "&amp;コンビ!J2500</f>
        <v xml:space="preserve"> </v>
      </c>
      <c r="D2496" s="17" t="str">
        <f>コンビ!G2500&amp;" "&amp;コンビ!H2500</f>
        <v xml:space="preserve"> </v>
      </c>
      <c r="E2496" s="18" t="str">
        <f>IF(ISERROR(VLOOKUP(コンビ!K2500,コード表!$D$3:$E$7,2,FALSE)&amp;VLOOKUP(コンビ!L2500,コード表!$G$3:$H$67,2,FALSE)&amp;VLOOKUP(コンビ!M2500,コード表!$J$3:$K$15,2,FALSE)&amp;VLOOKUP(コンビ!N2500,コード表!$M$3:$N$34,2,FALSE)),"",VLOOKUP(コンビ!K2500,コード表!$D$3:$E$7,2,FALSE)&amp;VLOOKUP(コンビ!L2500,コード表!$G$3:$H$67,2,FALSE)&amp;VLOOKUP(コンビ!M2500,コード表!$J$3:$K$15,2,FALSE)&amp;VLOOKUP(コンビ!N2500,コード表!$M$3:$N$34,2,FALSE))</f>
        <v/>
      </c>
      <c r="F2496" s="18"/>
      <c r="G2496" s="18"/>
      <c r="H2496" s="18" t="str">
        <f>IF(ISERROR(VLOOKUP(コンビ!O2500,コード表!$S$3:$T$11,2,FALSE)),"",VLOOKUP(コンビ!O2500,コード表!$S$3:$T$11,2,FALSE))</f>
        <v/>
      </c>
      <c r="I2496" s="18" t="str">
        <f>IF(ISERROR(VLOOKUP(コンビ!P2500,コード表!$D$3:$E$7,2,FALSE)&amp;VLOOKUP(コンビ!Q2500,コード表!$G$3:$H$67,2,FALSE)&amp;VLOOKUP(コンビ!R2500,コード表!$J$3:$K$15,2,FALSE)&amp;VLOOKUP(コンビ!S2500,コード表!$M$3:$N$34,2,FALSE)),"",VLOOKUP(コンビ!P2500,コード表!$D$3:$E$7,2,FALSE)&amp;VLOOKUP(コンビ!Q2500,コード表!$G$3:$H$67,2,FALSE)&amp;VLOOKUP(コンビ!R2500,コード表!$J$3:$K$15,2,FALSE)&amp;VLOOKUP(コンビ!S2500,コード表!$M$3:$N$34,2,FALSE))</f>
        <v/>
      </c>
      <c r="J2496" s="8">
        <f>コンビ!T2500</f>
        <v>0</v>
      </c>
      <c r="K2496" s="8" t="str">
        <f>IF(ISERROR(VLOOKUP(コンビ!U2500,コード表!$P$3:$Q$52,2,FALSE)),"",VLOOKUP(コンビ!U2500,コード表!$P$3:$Q$52,2,FALSE))</f>
        <v/>
      </c>
    </row>
    <row r="2497" spans="1:11" ht="20.100000000000001" customHeight="1" x14ac:dyDescent="0.15">
      <c r="A2497" s="8">
        <v>712</v>
      </c>
      <c r="B2497" s="18" t="b">
        <f>IF(コンビ!B2501="出",IF(ISERROR(VLOOKUP(コンビ!C2501,コード表!$D$3:$E$7,2,FALSE)&amp;VLOOKUP(コンビ!D2501,コード表!$G$3:$H$67,2,FALSE)&amp;VLOOKUP(コンビ!E2501,コード表!$J$3:$K$15,2,FALSE)&amp;VLOOKUP(コンビ!F2501,コード表!$M$3:$N$34,2,FALSE)),"",VLOOKUP(コンビ!C2501,コード表!$D$3:$E$7,2,FALSE)&amp;VLOOKUP(コンビ!D2501,コード表!$G$3:$H$67,2,FALSE)&amp;VLOOKUP(コンビ!E2501,コード表!$J$3:$K$15,2,FALSE)&amp;VLOOKUP(コンビ!F2501,コード表!$M$3:$N$34,2,FALSE)))</f>
        <v>0</v>
      </c>
      <c r="C2497" s="11" t="str">
        <f>コンビ!I2501&amp;" "&amp;コンビ!J2501</f>
        <v xml:space="preserve"> </v>
      </c>
      <c r="D2497" s="17" t="str">
        <f>コンビ!G2501&amp;" "&amp;コンビ!H2501</f>
        <v xml:space="preserve"> </v>
      </c>
      <c r="E2497" s="18" t="str">
        <f>IF(ISERROR(VLOOKUP(コンビ!K2501,コード表!$D$3:$E$7,2,FALSE)&amp;VLOOKUP(コンビ!L2501,コード表!$G$3:$H$67,2,FALSE)&amp;VLOOKUP(コンビ!M2501,コード表!$J$3:$K$15,2,FALSE)&amp;VLOOKUP(コンビ!N2501,コード表!$M$3:$N$34,2,FALSE)),"",VLOOKUP(コンビ!K2501,コード表!$D$3:$E$7,2,FALSE)&amp;VLOOKUP(コンビ!L2501,コード表!$G$3:$H$67,2,FALSE)&amp;VLOOKUP(コンビ!M2501,コード表!$J$3:$K$15,2,FALSE)&amp;VLOOKUP(コンビ!N2501,コード表!$M$3:$N$34,2,FALSE))</f>
        <v/>
      </c>
      <c r="F2497" s="18"/>
      <c r="G2497" s="18"/>
      <c r="H2497" s="18" t="str">
        <f>IF(ISERROR(VLOOKUP(コンビ!O2501,コード表!$S$3:$T$11,2,FALSE)),"",VLOOKUP(コンビ!O2501,コード表!$S$3:$T$11,2,FALSE))</f>
        <v/>
      </c>
      <c r="I2497" s="18" t="str">
        <f>IF(ISERROR(VLOOKUP(コンビ!P2501,コード表!$D$3:$E$7,2,FALSE)&amp;VLOOKUP(コンビ!Q2501,コード表!$G$3:$H$67,2,FALSE)&amp;VLOOKUP(コンビ!R2501,コード表!$J$3:$K$15,2,FALSE)&amp;VLOOKUP(コンビ!S2501,コード表!$M$3:$N$34,2,FALSE)),"",VLOOKUP(コンビ!P2501,コード表!$D$3:$E$7,2,FALSE)&amp;VLOOKUP(コンビ!Q2501,コード表!$G$3:$H$67,2,FALSE)&amp;VLOOKUP(コンビ!R2501,コード表!$J$3:$K$15,2,FALSE)&amp;VLOOKUP(コンビ!S2501,コード表!$M$3:$N$34,2,FALSE))</f>
        <v/>
      </c>
      <c r="J2497" s="8">
        <f>コンビ!T2501</f>
        <v>0</v>
      </c>
      <c r="K2497" s="8" t="str">
        <f>IF(ISERROR(VLOOKUP(コンビ!U2501,コード表!$P$3:$Q$52,2,FALSE)),"",VLOOKUP(コンビ!U2501,コード表!$P$3:$Q$52,2,FALSE))</f>
        <v/>
      </c>
    </row>
    <row r="2498" spans="1:11" ht="20.100000000000001" customHeight="1" x14ac:dyDescent="0.15">
      <c r="A2498" s="8">
        <v>712</v>
      </c>
      <c r="B2498" s="18" t="b">
        <f>IF(コンビ!B2502="出",IF(ISERROR(VLOOKUP(コンビ!C2502,コード表!$D$3:$E$7,2,FALSE)&amp;VLOOKUP(コンビ!D2502,コード表!$G$3:$H$67,2,FALSE)&amp;VLOOKUP(コンビ!E2502,コード表!$J$3:$K$15,2,FALSE)&amp;VLOOKUP(コンビ!F2502,コード表!$M$3:$N$34,2,FALSE)),"",VLOOKUP(コンビ!C2502,コード表!$D$3:$E$7,2,FALSE)&amp;VLOOKUP(コンビ!D2502,コード表!$G$3:$H$67,2,FALSE)&amp;VLOOKUP(コンビ!E2502,コード表!$J$3:$K$15,2,FALSE)&amp;VLOOKUP(コンビ!F2502,コード表!$M$3:$N$34,2,FALSE)))</f>
        <v>0</v>
      </c>
      <c r="C2498" s="11" t="str">
        <f>コンビ!I2502&amp;" "&amp;コンビ!J2502</f>
        <v xml:space="preserve"> </v>
      </c>
      <c r="D2498" s="17" t="str">
        <f>コンビ!G2502&amp;" "&amp;コンビ!H2502</f>
        <v xml:space="preserve"> </v>
      </c>
      <c r="E2498" s="18" t="str">
        <f>IF(ISERROR(VLOOKUP(コンビ!K2502,コード表!$D$3:$E$7,2,FALSE)&amp;VLOOKUP(コンビ!L2502,コード表!$G$3:$H$67,2,FALSE)&amp;VLOOKUP(コンビ!M2502,コード表!$J$3:$K$15,2,FALSE)&amp;VLOOKUP(コンビ!N2502,コード表!$M$3:$N$34,2,FALSE)),"",VLOOKUP(コンビ!K2502,コード表!$D$3:$E$7,2,FALSE)&amp;VLOOKUP(コンビ!L2502,コード表!$G$3:$H$67,2,FALSE)&amp;VLOOKUP(コンビ!M2502,コード表!$J$3:$K$15,2,FALSE)&amp;VLOOKUP(コンビ!N2502,コード表!$M$3:$N$34,2,FALSE))</f>
        <v/>
      </c>
      <c r="F2498" s="18"/>
      <c r="G2498" s="18"/>
      <c r="H2498" s="18" t="str">
        <f>IF(ISERROR(VLOOKUP(コンビ!O2502,コード表!$S$3:$T$11,2,FALSE)),"",VLOOKUP(コンビ!O2502,コード表!$S$3:$T$11,2,FALSE))</f>
        <v/>
      </c>
      <c r="I2498" s="18" t="str">
        <f>IF(ISERROR(VLOOKUP(コンビ!P2502,コード表!$D$3:$E$7,2,FALSE)&amp;VLOOKUP(コンビ!Q2502,コード表!$G$3:$H$67,2,FALSE)&amp;VLOOKUP(コンビ!R2502,コード表!$J$3:$K$15,2,FALSE)&amp;VLOOKUP(コンビ!S2502,コード表!$M$3:$N$34,2,FALSE)),"",VLOOKUP(コンビ!P2502,コード表!$D$3:$E$7,2,FALSE)&amp;VLOOKUP(コンビ!Q2502,コード表!$G$3:$H$67,2,FALSE)&amp;VLOOKUP(コンビ!R2502,コード表!$J$3:$K$15,2,FALSE)&amp;VLOOKUP(コンビ!S2502,コード表!$M$3:$N$34,2,FALSE))</f>
        <v/>
      </c>
      <c r="J2498" s="8">
        <f>コンビ!T2502</f>
        <v>0</v>
      </c>
      <c r="K2498" s="8" t="str">
        <f>IF(ISERROR(VLOOKUP(コンビ!U2502,コード表!$P$3:$Q$52,2,FALSE)),"",VLOOKUP(コンビ!U2502,コード表!$P$3:$Q$52,2,FALSE))</f>
        <v/>
      </c>
    </row>
    <row r="2499" spans="1:11" ht="20.100000000000001" customHeight="1" x14ac:dyDescent="0.15">
      <c r="A2499" s="8">
        <v>712</v>
      </c>
      <c r="B2499" s="18" t="b">
        <f>IF(コンビ!B2503="出",IF(ISERROR(VLOOKUP(コンビ!C2503,コード表!$D$3:$E$7,2,FALSE)&amp;VLOOKUP(コンビ!D2503,コード表!$G$3:$H$67,2,FALSE)&amp;VLOOKUP(コンビ!E2503,コード表!$J$3:$K$15,2,FALSE)&amp;VLOOKUP(コンビ!F2503,コード表!$M$3:$N$34,2,FALSE)),"",VLOOKUP(コンビ!C2503,コード表!$D$3:$E$7,2,FALSE)&amp;VLOOKUP(コンビ!D2503,コード表!$G$3:$H$67,2,FALSE)&amp;VLOOKUP(コンビ!E2503,コード表!$J$3:$K$15,2,FALSE)&amp;VLOOKUP(コンビ!F2503,コード表!$M$3:$N$34,2,FALSE)))</f>
        <v>0</v>
      </c>
      <c r="C2499" s="11" t="str">
        <f>コンビ!I2503&amp;" "&amp;コンビ!J2503</f>
        <v xml:space="preserve"> </v>
      </c>
      <c r="D2499" s="17" t="str">
        <f>コンビ!G2503&amp;" "&amp;コンビ!H2503</f>
        <v xml:space="preserve"> </v>
      </c>
      <c r="E2499" s="18" t="str">
        <f>IF(ISERROR(VLOOKUP(コンビ!K2503,コード表!$D$3:$E$7,2,FALSE)&amp;VLOOKUP(コンビ!L2503,コード表!$G$3:$H$67,2,FALSE)&amp;VLOOKUP(コンビ!M2503,コード表!$J$3:$K$15,2,FALSE)&amp;VLOOKUP(コンビ!N2503,コード表!$M$3:$N$34,2,FALSE)),"",VLOOKUP(コンビ!K2503,コード表!$D$3:$E$7,2,FALSE)&amp;VLOOKUP(コンビ!L2503,コード表!$G$3:$H$67,2,FALSE)&amp;VLOOKUP(コンビ!M2503,コード表!$J$3:$K$15,2,FALSE)&amp;VLOOKUP(コンビ!N2503,コード表!$M$3:$N$34,2,FALSE))</f>
        <v/>
      </c>
      <c r="F2499" s="18"/>
      <c r="G2499" s="18"/>
      <c r="H2499" s="18" t="str">
        <f>IF(ISERROR(VLOOKUP(コンビ!O2503,コード表!$S$3:$T$11,2,FALSE)),"",VLOOKUP(コンビ!O2503,コード表!$S$3:$T$11,2,FALSE))</f>
        <v/>
      </c>
      <c r="I2499" s="18" t="str">
        <f>IF(ISERROR(VLOOKUP(コンビ!P2503,コード表!$D$3:$E$7,2,FALSE)&amp;VLOOKUP(コンビ!Q2503,コード表!$G$3:$H$67,2,FALSE)&amp;VLOOKUP(コンビ!R2503,コード表!$J$3:$K$15,2,FALSE)&amp;VLOOKUP(コンビ!S2503,コード表!$M$3:$N$34,2,FALSE)),"",VLOOKUP(コンビ!P2503,コード表!$D$3:$E$7,2,FALSE)&amp;VLOOKUP(コンビ!Q2503,コード表!$G$3:$H$67,2,FALSE)&amp;VLOOKUP(コンビ!R2503,コード表!$J$3:$K$15,2,FALSE)&amp;VLOOKUP(コンビ!S2503,コード表!$M$3:$N$34,2,FALSE))</f>
        <v/>
      </c>
      <c r="J2499" s="8">
        <f>コンビ!T2503</f>
        <v>0</v>
      </c>
      <c r="K2499" s="8" t="str">
        <f>IF(ISERROR(VLOOKUP(コンビ!U2503,コード表!$P$3:$Q$52,2,FALSE)),"",VLOOKUP(コンビ!U2503,コード表!$P$3:$Q$52,2,FALSE))</f>
        <v/>
      </c>
    </row>
    <row r="2500" spans="1:11" ht="20.100000000000001" customHeight="1" x14ac:dyDescent="0.15">
      <c r="A2500" s="8">
        <v>712</v>
      </c>
      <c r="B2500" s="18" t="b">
        <f>IF(コンビ!B2504="出",IF(ISERROR(VLOOKUP(コンビ!C2504,コード表!$D$3:$E$7,2,FALSE)&amp;VLOOKUP(コンビ!D2504,コード表!$G$3:$H$67,2,FALSE)&amp;VLOOKUP(コンビ!E2504,コード表!$J$3:$K$15,2,FALSE)&amp;VLOOKUP(コンビ!F2504,コード表!$M$3:$N$34,2,FALSE)),"",VLOOKUP(コンビ!C2504,コード表!$D$3:$E$7,2,FALSE)&amp;VLOOKUP(コンビ!D2504,コード表!$G$3:$H$67,2,FALSE)&amp;VLOOKUP(コンビ!E2504,コード表!$J$3:$K$15,2,FALSE)&amp;VLOOKUP(コンビ!F2504,コード表!$M$3:$N$34,2,FALSE)))</f>
        <v>0</v>
      </c>
      <c r="C2500" s="11" t="str">
        <f>コンビ!I2504&amp;" "&amp;コンビ!J2504</f>
        <v xml:space="preserve"> </v>
      </c>
      <c r="D2500" s="17" t="str">
        <f>コンビ!G2504&amp;" "&amp;コンビ!H2504</f>
        <v xml:space="preserve"> </v>
      </c>
      <c r="E2500" s="18" t="str">
        <f>IF(ISERROR(VLOOKUP(コンビ!K2504,コード表!$D$3:$E$7,2,FALSE)&amp;VLOOKUP(コンビ!L2504,コード表!$G$3:$H$67,2,FALSE)&amp;VLOOKUP(コンビ!M2504,コード表!$J$3:$K$15,2,FALSE)&amp;VLOOKUP(コンビ!N2504,コード表!$M$3:$N$34,2,FALSE)),"",VLOOKUP(コンビ!K2504,コード表!$D$3:$E$7,2,FALSE)&amp;VLOOKUP(コンビ!L2504,コード表!$G$3:$H$67,2,FALSE)&amp;VLOOKUP(コンビ!M2504,コード表!$J$3:$K$15,2,FALSE)&amp;VLOOKUP(コンビ!N2504,コード表!$M$3:$N$34,2,FALSE))</f>
        <v/>
      </c>
      <c r="F2500" s="18"/>
      <c r="G2500" s="18"/>
      <c r="H2500" s="18" t="str">
        <f>IF(ISERROR(VLOOKUP(コンビ!O2504,コード表!$S$3:$T$11,2,FALSE)),"",VLOOKUP(コンビ!O2504,コード表!$S$3:$T$11,2,FALSE))</f>
        <v/>
      </c>
      <c r="I2500" s="18" t="str">
        <f>IF(ISERROR(VLOOKUP(コンビ!P2504,コード表!$D$3:$E$7,2,FALSE)&amp;VLOOKUP(コンビ!Q2504,コード表!$G$3:$H$67,2,FALSE)&amp;VLOOKUP(コンビ!R2504,コード表!$J$3:$K$15,2,FALSE)&amp;VLOOKUP(コンビ!S2504,コード表!$M$3:$N$34,2,FALSE)),"",VLOOKUP(コンビ!P2504,コード表!$D$3:$E$7,2,FALSE)&amp;VLOOKUP(コンビ!Q2504,コード表!$G$3:$H$67,2,FALSE)&amp;VLOOKUP(コンビ!R2504,コード表!$J$3:$K$15,2,FALSE)&amp;VLOOKUP(コンビ!S2504,コード表!$M$3:$N$34,2,FALSE))</f>
        <v/>
      </c>
      <c r="J2500" s="8">
        <f>コンビ!T2504</f>
        <v>0</v>
      </c>
      <c r="K2500" s="8" t="str">
        <f>IF(ISERROR(VLOOKUP(コンビ!U2504,コード表!$P$3:$Q$52,2,FALSE)),"",VLOOKUP(コンビ!U2504,コード表!$P$3:$Q$52,2,FALSE))</f>
        <v/>
      </c>
    </row>
    <row r="2501" spans="1:11" ht="20.100000000000001" customHeight="1" x14ac:dyDescent="0.15">
      <c r="A2501" s="8">
        <v>712</v>
      </c>
      <c r="B2501" s="18" t="b">
        <f>IF(コンビ!B2505="出",IF(ISERROR(VLOOKUP(コンビ!C2505,コード表!$D$3:$E$7,2,FALSE)&amp;VLOOKUP(コンビ!D2505,コード表!$G$3:$H$67,2,FALSE)&amp;VLOOKUP(コンビ!E2505,コード表!$J$3:$K$15,2,FALSE)&amp;VLOOKUP(コンビ!F2505,コード表!$M$3:$N$34,2,FALSE)),"",VLOOKUP(コンビ!C2505,コード表!$D$3:$E$7,2,FALSE)&amp;VLOOKUP(コンビ!D2505,コード表!$G$3:$H$67,2,FALSE)&amp;VLOOKUP(コンビ!E2505,コード表!$J$3:$K$15,2,FALSE)&amp;VLOOKUP(コンビ!F2505,コード表!$M$3:$N$34,2,FALSE)))</f>
        <v>0</v>
      </c>
      <c r="C2501" s="11" t="str">
        <f>コンビ!I2505&amp;" "&amp;コンビ!J2505</f>
        <v xml:space="preserve"> </v>
      </c>
      <c r="D2501" s="17" t="str">
        <f>コンビ!G2505&amp;" "&amp;コンビ!H2505</f>
        <v xml:space="preserve"> </v>
      </c>
      <c r="E2501" s="18" t="str">
        <f>IF(ISERROR(VLOOKUP(コンビ!K2505,コード表!$D$3:$E$7,2,FALSE)&amp;VLOOKUP(コンビ!L2505,コード表!$G$3:$H$67,2,FALSE)&amp;VLOOKUP(コンビ!M2505,コード表!$J$3:$K$15,2,FALSE)&amp;VLOOKUP(コンビ!N2505,コード表!$M$3:$N$34,2,FALSE)),"",VLOOKUP(コンビ!K2505,コード表!$D$3:$E$7,2,FALSE)&amp;VLOOKUP(コンビ!L2505,コード表!$G$3:$H$67,2,FALSE)&amp;VLOOKUP(コンビ!M2505,コード表!$J$3:$K$15,2,FALSE)&amp;VLOOKUP(コンビ!N2505,コード表!$M$3:$N$34,2,FALSE))</f>
        <v/>
      </c>
      <c r="F2501" s="18"/>
      <c r="G2501" s="18"/>
      <c r="H2501" s="18" t="str">
        <f>IF(ISERROR(VLOOKUP(コンビ!O2505,コード表!$S$3:$T$11,2,FALSE)),"",VLOOKUP(コンビ!O2505,コード表!$S$3:$T$11,2,FALSE))</f>
        <v/>
      </c>
      <c r="I2501" s="18" t="str">
        <f>IF(ISERROR(VLOOKUP(コンビ!P2505,コード表!$D$3:$E$7,2,FALSE)&amp;VLOOKUP(コンビ!Q2505,コード表!$G$3:$H$67,2,FALSE)&amp;VLOOKUP(コンビ!R2505,コード表!$J$3:$K$15,2,FALSE)&amp;VLOOKUP(コンビ!S2505,コード表!$M$3:$N$34,2,FALSE)),"",VLOOKUP(コンビ!P2505,コード表!$D$3:$E$7,2,FALSE)&amp;VLOOKUP(コンビ!Q2505,コード表!$G$3:$H$67,2,FALSE)&amp;VLOOKUP(コンビ!R2505,コード表!$J$3:$K$15,2,FALSE)&amp;VLOOKUP(コンビ!S2505,コード表!$M$3:$N$34,2,FALSE))</f>
        <v/>
      </c>
      <c r="J2501" s="8">
        <f>コンビ!T2505</f>
        <v>0</v>
      </c>
      <c r="K2501" s="8" t="str">
        <f>IF(ISERROR(VLOOKUP(コンビ!U2505,コード表!$P$3:$Q$52,2,FALSE)),"",VLOOKUP(コンビ!U2505,コード表!$P$3:$Q$52,2,FALSE))</f>
        <v/>
      </c>
    </row>
    <row r="2502" spans="1:11" ht="20.100000000000001" customHeight="1" x14ac:dyDescent="0.15">
      <c r="A2502" s="8">
        <v>712</v>
      </c>
      <c r="B2502" s="18" t="b">
        <f>IF(コンビ!B2506="出",IF(ISERROR(VLOOKUP(コンビ!C2506,コード表!$D$3:$E$7,2,FALSE)&amp;VLOOKUP(コンビ!D2506,コード表!$G$3:$H$67,2,FALSE)&amp;VLOOKUP(コンビ!E2506,コード表!$J$3:$K$15,2,FALSE)&amp;VLOOKUP(コンビ!F2506,コード表!$M$3:$N$34,2,FALSE)),"",VLOOKUP(コンビ!C2506,コード表!$D$3:$E$7,2,FALSE)&amp;VLOOKUP(コンビ!D2506,コード表!$G$3:$H$67,2,FALSE)&amp;VLOOKUP(コンビ!E2506,コード表!$J$3:$K$15,2,FALSE)&amp;VLOOKUP(コンビ!F2506,コード表!$M$3:$N$34,2,FALSE)))</f>
        <v>0</v>
      </c>
      <c r="C2502" s="11" t="str">
        <f>コンビ!I2506&amp;" "&amp;コンビ!J2506</f>
        <v xml:space="preserve"> </v>
      </c>
      <c r="D2502" s="17" t="str">
        <f>コンビ!G2506&amp;" "&amp;コンビ!H2506</f>
        <v xml:space="preserve"> </v>
      </c>
      <c r="E2502" s="18" t="str">
        <f>IF(ISERROR(VLOOKUP(コンビ!K2506,コード表!$D$3:$E$7,2,FALSE)&amp;VLOOKUP(コンビ!L2506,コード表!$G$3:$H$67,2,FALSE)&amp;VLOOKUP(コンビ!M2506,コード表!$J$3:$K$15,2,FALSE)&amp;VLOOKUP(コンビ!N2506,コード表!$M$3:$N$34,2,FALSE)),"",VLOOKUP(コンビ!K2506,コード表!$D$3:$E$7,2,FALSE)&amp;VLOOKUP(コンビ!L2506,コード表!$G$3:$H$67,2,FALSE)&amp;VLOOKUP(コンビ!M2506,コード表!$J$3:$K$15,2,FALSE)&amp;VLOOKUP(コンビ!N2506,コード表!$M$3:$N$34,2,FALSE))</f>
        <v/>
      </c>
      <c r="F2502" s="18"/>
      <c r="G2502" s="18"/>
      <c r="H2502" s="18" t="str">
        <f>IF(ISERROR(VLOOKUP(コンビ!O2506,コード表!$S$3:$T$11,2,FALSE)),"",VLOOKUP(コンビ!O2506,コード表!$S$3:$T$11,2,FALSE))</f>
        <v/>
      </c>
      <c r="I2502" s="18" t="str">
        <f>IF(ISERROR(VLOOKUP(コンビ!P2506,コード表!$D$3:$E$7,2,FALSE)&amp;VLOOKUP(コンビ!Q2506,コード表!$G$3:$H$67,2,FALSE)&amp;VLOOKUP(コンビ!R2506,コード表!$J$3:$K$15,2,FALSE)&amp;VLOOKUP(コンビ!S2506,コード表!$M$3:$N$34,2,FALSE)),"",VLOOKUP(コンビ!P2506,コード表!$D$3:$E$7,2,FALSE)&amp;VLOOKUP(コンビ!Q2506,コード表!$G$3:$H$67,2,FALSE)&amp;VLOOKUP(コンビ!R2506,コード表!$J$3:$K$15,2,FALSE)&amp;VLOOKUP(コンビ!S2506,コード表!$M$3:$N$34,2,FALSE))</f>
        <v/>
      </c>
      <c r="J2502" s="8">
        <f>コンビ!T2506</f>
        <v>0</v>
      </c>
      <c r="K2502" s="8" t="str">
        <f>IF(ISERROR(VLOOKUP(コンビ!U2506,コード表!$P$3:$Q$52,2,FALSE)),"",VLOOKUP(コンビ!U2506,コード表!$P$3:$Q$52,2,FALSE))</f>
        <v/>
      </c>
    </row>
    <row r="2503" spans="1:11" ht="20.100000000000001" customHeight="1" x14ac:dyDescent="0.15">
      <c r="A2503" s="8">
        <v>712</v>
      </c>
      <c r="B2503" s="18" t="b">
        <f>IF(コンビ!B2507="出",IF(ISERROR(VLOOKUP(コンビ!C2507,コード表!$D$3:$E$7,2,FALSE)&amp;VLOOKUP(コンビ!D2507,コード表!$G$3:$H$67,2,FALSE)&amp;VLOOKUP(コンビ!E2507,コード表!$J$3:$K$15,2,FALSE)&amp;VLOOKUP(コンビ!F2507,コード表!$M$3:$N$34,2,FALSE)),"",VLOOKUP(コンビ!C2507,コード表!$D$3:$E$7,2,FALSE)&amp;VLOOKUP(コンビ!D2507,コード表!$G$3:$H$67,2,FALSE)&amp;VLOOKUP(コンビ!E2507,コード表!$J$3:$K$15,2,FALSE)&amp;VLOOKUP(コンビ!F2507,コード表!$M$3:$N$34,2,FALSE)))</f>
        <v>0</v>
      </c>
      <c r="C2503" s="11" t="str">
        <f>コンビ!I2507&amp;" "&amp;コンビ!J2507</f>
        <v xml:space="preserve"> </v>
      </c>
      <c r="D2503" s="17" t="str">
        <f>コンビ!G2507&amp;" "&amp;コンビ!H2507</f>
        <v xml:space="preserve"> </v>
      </c>
      <c r="E2503" s="18" t="str">
        <f>IF(ISERROR(VLOOKUP(コンビ!K2507,コード表!$D$3:$E$7,2,FALSE)&amp;VLOOKUP(コンビ!L2507,コード表!$G$3:$H$67,2,FALSE)&amp;VLOOKUP(コンビ!M2507,コード表!$J$3:$K$15,2,FALSE)&amp;VLOOKUP(コンビ!N2507,コード表!$M$3:$N$34,2,FALSE)),"",VLOOKUP(コンビ!K2507,コード表!$D$3:$E$7,2,FALSE)&amp;VLOOKUP(コンビ!L2507,コード表!$G$3:$H$67,2,FALSE)&amp;VLOOKUP(コンビ!M2507,コード表!$J$3:$K$15,2,FALSE)&amp;VLOOKUP(コンビ!N2507,コード表!$M$3:$N$34,2,FALSE))</f>
        <v/>
      </c>
      <c r="F2503" s="18"/>
      <c r="G2503" s="18"/>
      <c r="H2503" s="18" t="str">
        <f>IF(ISERROR(VLOOKUP(コンビ!O2507,コード表!$S$3:$T$11,2,FALSE)),"",VLOOKUP(コンビ!O2507,コード表!$S$3:$T$11,2,FALSE))</f>
        <v/>
      </c>
      <c r="I2503" s="18" t="str">
        <f>IF(ISERROR(VLOOKUP(コンビ!P2507,コード表!$D$3:$E$7,2,FALSE)&amp;VLOOKUP(コンビ!Q2507,コード表!$G$3:$H$67,2,FALSE)&amp;VLOOKUP(コンビ!R2507,コード表!$J$3:$K$15,2,FALSE)&amp;VLOOKUP(コンビ!S2507,コード表!$M$3:$N$34,2,FALSE)),"",VLOOKUP(コンビ!P2507,コード表!$D$3:$E$7,2,FALSE)&amp;VLOOKUP(コンビ!Q2507,コード表!$G$3:$H$67,2,FALSE)&amp;VLOOKUP(コンビ!R2507,コード表!$J$3:$K$15,2,FALSE)&amp;VLOOKUP(コンビ!S2507,コード表!$M$3:$N$34,2,FALSE))</f>
        <v/>
      </c>
      <c r="J2503" s="8">
        <f>コンビ!T2507</f>
        <v>0</v>
      </c>
      <c r="K2503" s="8" t="str">
        <f>IF(ISERROR(VLOOKUP(コンビ!U2507,コード表!$P$3:$Q$52,2,FALSE)),"",VLOOKUP(コンビ!U2507,コード表!$P$3:$Q$52,2,FALSE))</f>
        <v/>
      </c>
    </row>
    <row r="2504" spans="1:11" ht="20.100000000000001" customHeight="1" x14ac:dyDescent="0.15">
      <c r="A2504" s="8">
        <v>712</v>
      </c>
      <c r="B2504" s="18" t="b">
        <f>IF(コンビ!B2508="出",IF(ISERROR(VLOOKUP(コンビ!C2508,コード表!$D$3:$E$7,2,FALSE)&amp;VLOOKUP(コンビ!D2508,コード表!$G$3:$H$67,2,FALSE)&amp;VLOOKUP(コンビ!E2508,コード表!$J$3:$K$15,2,FALSE)&amp;VLOOKUP(コンビ!F2508,コード表!$M$3:$N$34,2,FALSE)),"",VLOOKUP(コンビ!C2508,コード表!$D$3:$E$7,2,FALSE)&amp;VLOOKUP(コンビ!D2508,コード表!$G$3:$H$67,2,FALSE)&amp;VLOOKUP(コンビ!E2508,コード表!$J$3:$K$15,2,FALSE)&amp;VLOOKUP(コンビ!F2508,コード表!$M$3:$N$34,2,FALSE)))</f>
        <v>0</v>
      </c>
      <c r="C2504" s="11" t="str">
        <f>コンビ!I2508&amp;" "&amp;コンビ!J2508</f>
        <v xml:space="preserve"> </v>
      </c>
      <c r="D2504" s="17" t="str">
        <f>コンビ!G2508&amp;" "&amp;コンビ!H2508</f>
        <v xml:space="preserve"> </v>
      </c>
      <c r="E2504" s="18" t="str">
        <f>IF(ISERROR(VLOOKUP(コンビ!K2508,コード表!$D$3:$E$7,2,FALSE)&amp;VLOOKUP(コンビ!L2508,コード表!$G$3:$H$67,2,FALSE)&amp;VLOOKUP(コンビ!M2508,コード表!$J$3:$K$15,2,FALSE)&amp;VLOOKUP(コンビ!N2508,コード表!$M$3:$N$34,2,FALSE)),"",VLOOKUP(コンビ!K2508,コード表!$D$3:$E$7,2,FALSE)&amp;VLOOKUP(コンビ!L2508,コード表!$G$3:$H$67,2,FALSE)&amp;VLOOKUP(コンビ!M2508,コード表!$J$3:$K$15,2,FALSE)&amp;VLOOKUP(コンビ!N2508,コード表!$M$3:$N$34,2,FALSE))</f>
        <v/>
      </c>
      <c r="F2504" s="18"/>
      <c r="G2504" s="18"/>
      <c r="H2504" s="18" t="str">
        <f>IF(ISERROR(VLOOKUP(コンビ!O2508,コード表!$S$3:$T$11,2,FALSE)),"",VLOOKUP(コンビ!O2508,コード表!$S$3:$T$11,2,FALSE))</f>
        <v/>
      </c>
      <c r="I2504" s="18" t="str">
        <f>IF(ISERROR(VLOOKUP(コンビ!P2508,コード表!$D$3:$E$7,2,FALSE)&amp;VLOOKUP(コンビ!Q2508,コード表!$G$3:$H$67,2,FALSE)&amp;VLOOKUP(コンビ!R2508,コード表!$J$3:$K$15,2,FALSE)&amp;VLOOKUP(コンビ!S2508,コード表!$M$3:$N$34,2,FALSE)),"",VLOOKUP(コンビ!P2508,コード表!$D$3:$E$7,2,FALSE)&amp;VLOOKUP(コンビ!Q2508,コード表!$G$3:$H$67,2,FALSE)&amp;VLOOKUP(コンビ!R2508,コード表!$J$3:$K$15,2,FALSE)&amp;VLOOKUP(コンビ!S2508,コード表!$M$3:$N$34,2,FALSE))</f>
        <v/>
      </c>
      <c r="J2504" s="8">
        <f>コンビ!T2508</f>
        <v>0</v>
      </c>
      <c r="K2504" s="8" t="str">
        <f>IF(ISERROR(VLOOKUP(コンビ!U2508,コード表!$P$3:$Q$52,2,FALSE)),"",VLOOKUP(コンビ!U2508,コード表!$P$3:$Q$52,2,FALSE))</f>
        <v/>
      </c>
    </row>
    <row r="2505" spans="1:11" ht="20.100000000000001" customHeight="1" x14ac:dyDescent="0.15">
      <c r="A2505" s="8">
        <v>712</v>
      </c>
      <c r="B2505" s="18" t="b">
        <f>IF(コンビ!B2509="出",IF(ISERROR(VLOOKUP(コンビ!C2509,コード表!$D$3:$E$7,2,FALSE)&amp;VLOOKUP(コンビ!D2509,コード表!$G$3:$H$67,2,FALSE)&amp;VLOOKUP(コンビ!E2509,コード表!$J$3:$K$15,2,FALSE)&amp;VLOOKUP(コンビ!F2509,コード表!$M$3:$N$34,2,FALSE)),"",VLOOKUP(コンビ!C2509,コード表!$D$3:$E$7,2,FALSE)&amp;VLOOKUP(コンビ!D2509,コード表!$G$3:$H$67,2,FALSE)&amp;VLOOKUP(コンビ!E2509,コード表!$J$3:$K$15,2,FALSE)&amp;VLOOKUP(コンビ!F2509,コード表!$M$3:$N$34,2,FALSE)))</f>
        <v>0</v>
      </c>
      <c r="C2505" s="11" t="str">
        <f>コンビ!I2509&amp;" "&amp;コンビ!J2509</f>
        <v xml:space="preserve"> </v>
      </c>
      <c r="D2505" s="17" t="str">
        <f>コンビ!G2509&amp;" "&amp;コンビ!H2509</f>
        <v xml:space="preserve"> </v>
      </c>
      <c r="E2505" s="18" t="str">
        <f>IF(ISERROR(VLOOKUP(コンビ!K2509,コード表!$D$3:$E$7,2,FALSE)&amp;VLOOKUP(コンビ!L2509,コード表!$G$3:$H$67,2,FALSE)&amp;VLOOKUP(コンビ!M2509,コード表!$J$3:$K$15,2,FALSE)&amp;VLOOKUP(コンビ!N2509,コード表!$M$3:$N$34,2,FALSE)),"",VLOOKUP(コンビ!K2509,コード表!$D$3:$E$7,2,FALSE)&amp;VLOOKUP(コンビ!L2509,コード表!$G$3:$H$67,2,FALSE)&amp;VLOOKUP(コンビ!M2509,コード表!$J$3:$K$15,2,FALSE)&amp;VLOOKUP(コンビ!N2509,コード表!$M$3:$N$34,2,FALSE))</f>
        <v/>
      </c>
      <c r="F2505" s="18"/>
      <c r="G2505" s="18"/>
      <c r="H2505" s="18" t="str">
        <f>IF(ISERROR(VLOOKUP(コンビ!O2509,コード表!$S$3:$T$11,2,FALSE)),"",VLOOKUP(コンビ!O2509,コード表!$S$3:$T$11,2,FALSE))</f>
        <v/>
      </c>
      <c r="I2505" s="18" t="str">
        <f>IF(ISERROR(VLOOKUP(コンビ!P2509,コード表!$D$3:$E$7,2,FALSE)&amp;VLOOKUP(コンビ!Q2509,コード表!$G$3:$H$67,2,FALSE)&amp;VLOOKUP(コンビ!R2509,コード表!$J$3:$K$15,2,FALSE)&amp;VLOOKUP(コンビ!S2509,コード表!$M$3:$N$34,2,FALSE)),"",VLOOKUP(コンビ!P2509,コード表!$D$3:$E$7,2,FALSE)&amp;VLOOKUP(コンビ!Q2509,コード表!$G$3:$H$67,2,FALSE)&amp;VLOOKUP(コンビ!R2509,コード表!$J$3:$K$15,2,FALSE)&amp;VLOOKUP(コンビ!S2509,コード表!$M$3:$N$34,2,FALSE))</f>
        <v/>
      </c>
      <c r="J2505" s="8">
        <f>コンビ!T2509</f>
        <v>0</v>
      </c>
      <c r="K2505" s="8" t="str">
        <f>IF(ISERROR(VLOOKUP(コンビ!U2509,コード表!$P$3:$Q$52,2,FALSE)),"",VLOOKUP(コンビ!U2509,コード表!$P$3:$Q$52,2,FALSE))</f>
        <v/>
      </c>
    </row>
    <row r="2506" spans="1:11" ht="20.100000000000001" customHeight="1" x14ac:dyDescent="0.15">
      <c r="A2506" s="8">
        <v>712</v>
      </c>
      <c r="B2506" s="18" t="b">
        <f>IF(コンビ!B2510="出",IF(ISERROR(VLOOKUP(コンビ!C2510,コード表!$D$3:$E$7,2,FALSE)&amp;VLOOKUP(コンビ!D2510,コード表!$G$3:$H$67,2,FALSE)&amp;VLOOKUP(コンビ!E2510,コード表!$J$3:$K$15,2,FALSE)&amp;VLOOKUP(コンビ!F2510,コード表!$M$3:$N$34,2,FALSE)),"",VLOOKUP(コンビ!C2510,コード表!$D$3:$E$7,2,FALSE)&amp;VLOOKUP(コンビ!D2510,コード表!$G$3:$H$67,2,FALSE)&amp;VLOOKUP(コンビ!E2510,コード表!$J$3:$K$15,2,FALSE)&amp;VLOOKUP(コンビ!F2510,コード表!$M$3:$N$34,2,FALSE)))</f>
        <v>0</v>
      </c>
      <c r="C2506" s="11" t="str">
        <f>コンビ!I2510&amp;" "&amp;コンビ!J2510</f>
        <v xml:space="preserve"> </v>
      </c>
      <c r="D2506" s="17" t="str">
        <f>コンビ!G2510&amp;" "&amp;コンビ!H2510</f>
        <v xml:space="preserve"> </v>
      </c>
      <c r="E2506" s="18" t="str">
        <f>IF(ISERROR(VLOOKUP(コンビ!K2510,コード表!$D$3:$E$7,2,FALSE)&amp;VLOOKUP(コンビ!L2510,コード表!$G$3:$H$67,2,FALSE)&amp;VLOOKUP(コンビ!M2510,コード表!$J$3:$K$15,2,FALSE)&amp;VLOOKUP(コンビ!N2510,コード表!$M$3:$N$34,2,FALSE)),"",VLOOKUP(コンビ!K2510,コード表!$D$3:$E$7,2,FALSE)&amp;VLOOKUP(コンビ!L2510,コード表!$G$3:$H$67,2,FALSE)&amp;VLOOKUP(コンビ!M2510,コード表!$J$3:$K$15,2,FALSE)&amp;VLOOKUP(コンビ!N2510,コード表!$M$3:$N$34,2,FALSE))</f>
        <v/>
      </c>
      <c r="F2506" s="18"/>
      <c r="G2506" s="18"/>
      <c r="H2506" s="18" t="str">
        <f>IF(ISERROR(VLOOKUP(コンビ!O2510,コード表!$S$3:$T$11,2,FALSE)),"",VLOOKUP(コンビ!O2510,コード表!$S$3:$T$11,2,FALSE))</f>
        <v/>
      </c>
      <c r="I2506" s="18" t="str">
        <f>IF(ISERROR(VLOOKUP(コンビ!P2510,コード表!$D$3:$E$7,2,FALSE)&amp;VLOOKUP(コンビ!Q2510,コード表!$G$3:$H$67,2,FALSE)&amp;VLOOKUP(コンビ!R2510,コード表!$J$3:$K$15,2,FALSE)&amp;VLOOKUP(コンビ!S2510,コード表!$M$3:$N$34,2,FALSE)),"",VLOOKUP(コンビ!P2510,コード表!$D$3:$E$7,2,FALSE)&amp;VLOOKUP(コンビ!Q2510,コード表!$G$3:$H$67,2,FALSE)&amp;VLOOKUP(コンビ!R2510,コード表!$J$3:$K$15,2,FALSE)&amp;VLOOKUP(コンビ!S2510,コード表!$M$3:$N$34,2,FALSE))</f>
        <v/>
      </c>
      <c r="J2506" s="8">
        <f>コンビ!T2510</f>
        <v>0</v>
      </c>
      <c r="K2506" s="8" t="str">
        <f>IF(ISERROR(VLOOKUP(コンビ!U2510,コード表!$P$3:$Q$52,2,FALSE)),"",VLOOKUP(コンビ!U2510,コード表!$P$3:$Q$52,2,FALSE))</f>
        <v/>
      </c>
    </row>
    <row r="2507" spans="1:11" ht="20.100000000000001" customHeight="1" x14ac:dyDescent="0.15">
      <c r="A2507" s="8">
        <v>712</v>
      </c>
      <c r="B2507" s="18" t="b">
        <f>IF(コンビ!B2511="出",IF(ISERROR(VLOOKUP(コンビ!C2511,コード表!$D$3:$E$7,2,FALSE)&amp;VLOOKUP(コンビ!D2511,コード表!$G$3:$H$67,2,FALSE)&amp;VLOOKUP(コンビ!E2511,コード表!$J$3:$K$15,2,FALSE)&amp;VLOOKUP(コンビ!F2511,コード表!$M$3:$N$34,2,FALSE)),"",VLOOKUP(コンビ!C2511,コード表!$D$3:$E$7,2,FALSE)&amp;VLOOKUP(コンビ!D2511,コード表!$G$3:$H$67,2,FALSE)&amp;VLOOKUP(コンビ!E2511,コード表!$J$3:$K$15,2,FALSE)&amp;VLOOKUP(コンビ!F2511,コード表!$M$3:$N$34,2,FALSE)))</f>
        <v>0</v>
      </c>
      <c r="C2507" s="11" t="str">
        <f>コンビ!I2511&amp;" "&amp;コンビ!J2511</f>
        <v xml:space="preserve"> </v>
      </c>
      <c r="D2507" s="17" t="str">
        <f>コンビ!G2511&amp;" "&amp;コンビ!H2511</f>
        <v xml:space="preserve"> </v>
      </c>
      <c r="E2507" s="18" t="str">
        <f>IF(ISERROR(VLOOKUP(コンビ!K2511,コード表!$D$3:$E$7,2,FALSE)&amp;VLOOKUP(コンビ!L2511,コード表!$G$3:$H$67,2,FALSE)&amp;VLOOKUP(コンビ!M2511,コード表!$J$3:$K$15,2,FALSE)&amp;VLOOKUP(コンビ!N2511,コード表!$M$3:$N$34,2,FALSE)),"",VLOOKUP(コンビ!K2511,コード表!$D$3:$E$7,2,FALSE)&amp;VLOOKUP(コンビ!L2511,コード表!$G$3:$H$67,2,FALSE)&amp;VLOOKUP(コンビ!M2511,コード表!$J$3:$K$15,2,FALSE)&amp;VLOOKUP(コンビ!N2511,コード表!$M$3:$N$34,2,FALSE))</f>
        <v/>
      </c>
      <c r="F2507" s="18"/>
      <c r="G2507" s="18"/>
      <c r="H2507" s="18" t="str">
        <f>IF(ISERROR(VLOOKUP(コンビ!O2511,コード表!$S$3:$T$11,2,FALSE)),"",VLOOKUP(コンビ!O2511,コード表!$S$3:$T$11,2,FALSE))</f>
        <v/>
      </c>
      <c r="I2507" s="18" t="str">
        <f>IF(ISERROR(VLOOKUP(コンビ!P2511,コード表!$D$3:$E$7,2,FALSE)&amp;VLOOKUP(コンビ!Q2511,コード表!$G$3:$H$67,2,FALSE)&amp;VLOOKUP(コンビ!R2511,コード表!$J$3:$K$15,2,FALSE)&amp;VLOOKUP(コンビ!S2511,コード表!$M$3:$N$34,2,FALSE)),"",VLOOKUP(コンビ!P2511,コード表!$D$3:$E$7,2,FALSE)&amp;VLOOKUP(コンビ!Q2511,コード表!$G$3:$H$67,2,FALSE)&amp;VLOOKUP(コンビ!R2511,コード表!$J$3:$K$15,2,FALSE)&amp;VLOOKUP(コンビ!S2511,コード表!$M$3:$N$34,2,FALSE))</f>
        <v/>
      </c>
      <c r="J2507" s="8">
        <f>コンビ!T2511</f>
        <v>0</v>
      </c>
      <c r="K2507" s="8" t="str">
        <f>IF(ISERROR(VLOOKUP(コンビ!U2511,コード表!$P$3:$Q$52,2,FALSE)),"",VLOOKUP(コンビ!U2511,コード表!$P$3:$Q$52,2,FALSE))</f>
        <v/>
      </c>
    </row>
    <row r="2508" spans="1:11" ht="20.100000000000001" customHeight="1" x14ac:dyDescent="0.15">
      <c r="A2508" s="8">
        <v>712</v>
      </c>
      <c r="B2508" s="18" t="b">
        <f>IF(コンビ!B2512="出",IF(ISERROR(VLOOKUP(コンビ!C2512,コード表!$D$3:$E$7,2,FALSE)&amp;VLOOKUP(コンビ!D2512,コード表!$G$3:$H$67,2,FALSE)&amp;VLOOKUP(コンビ!E2512,コード表!$J$3:$K$15,2,FALSE)&amp;VLOOKUP(コンビ!F2512,コード表!$M$3:$N$34,2,FALSE)),"",VLOOKUP(コンビ!C2512,コード表!$D$3:$E$7,2,FALSE)&amp;VLOOKUP(コンビ!D2512,コード表!$G$3:$H$67,2,FALSE)&amp;VLOOKUP(コンビ!E2512,コード表!$J$3:$K$15,2,FALSE)&amp;VLOOKUP(コンビ!F2512,コード表!$M$3:$N$34,2,FALSE)))</f>
        <v>0</v>
      </c>
      <c r="C2508" s="11" t="str">
        <f>コンビ!I2512&amp;" "&amp;コンビ!J2512</f>
        <v xml:space="preserve"> </v>
      </c>
      <c r="D2508" s="17" t="str">
        <f>コンビ!G2512&amp;" "&amp;コンビ!H2512</f>
        <v xml:space="preserve"> </v>
      </c>
      <c r="E2508" s="18" t="str">
        <f>IF(ISERROR(VLOOKUP(コンビ!K2512,コード表!$D$3:$E$7,2,FALSE)&amp;VLOOKUP(コンビ!L2512,コード表!$G$3:$H$67,2,FALSE)&amp;VLOOKUP(コンビ!M2512,コード表!$J$3:$K$15,2,FALSE)&amp;VLOOKUP(コンビ!N2512,コード表!$M$3:$N$34,2,FALSE)),"",VLOOKUP(コンビ!K2512,コード表!$D$3:$E$7,2,FALSE)&amp;VLOOKUP(コンビ!L2512,コード表!$G$3:$H$67,2,FALSE)&amp;VLOOKUP(コンビ!M2512,コード表!$J$3:$K$15,2,FALSE)&amp;VLOOKUP(コンビ!N2512,コード表!$M$3:$N$34,2,FALSE))</f>
        <v/>
      </c>
      <c r="F2508" s="18"/>
      <c r="G2508" s="18"/>
      <c r="H2508" s="18" t="str">
        <f>IF(ISERROR(VLOOKUP(コンビ!O2512,コード表!$S$3:$T$11,2,FALSE)),"",VLOOKUP(コンビ!O2512,コード表!$S$3:$T$11,2,FALSE))</f>
        <v/>
      </c>
      <c r="I2508" s="18" t="str">
        <f>IF(ISERROR(VLOOKUP(コンビ!P2512,コード表!$D$3:$E$7,2,FALSE)&amp;VLOOKUP(コンビ!Q2512,コード表!$G$3:$H$67,2,FALSE)&amp;VLOOKUP(コンビ!R2512,コード表!$J$3:$K$15,2,FALSE)&amp;VLOOKUP(コンビ!S2512,コード表!$M$3:$N$34,2,FALSE)),"",VLOOKUP(コンビ!P2512,コード表!$D$3:$E$7,2,FALSE)&amp;VLOOKUP(コンビ!Q2512,コード表!$G$3:$H$67,2,FALSE)&amp;VLOOKUP(コンビ!R2512,コード表!$J$3:$K$15,2,FALSE)&amp;VLOOKUP(コンビ!S2512,コード表!$M$3:$N$34,2,FALSE))</f>
        <v/>
      </c>
      <c r="J2508" s="8">
        <f>コンビ!T2512</f>
        <v>0</v>
      </c>
      <c r="K2508" s="8" t="str">
        <f>IF(ISERROR(VLOOKUP(コンビ!U2512,コード表!$P$3:$Q$52,2,FALSE)),"",VLOOKUP(コンビ!U2512,コード表!$P$3:$Q$52,2,FALSE))</f>
        <v/>
      </c>
    </row>
    <row r="2509" spans="1:11" ht="20.100000000000001" customHeight="1" x14ac:dyDescent="0.15">
      <c r="A2509" s="8">
        <v>712</v>
      </c>
      <c r="B2509" s="18" t="b">
        <f>IF(コンビ!B2513="出",IF(ISERROR(VLOOKUP(コンビ!C2513,コード表!$D$3:$E$7,2,FALSE)&amp;VLOOKUP(コンビ!D2513,コード表!$G$3:$H$67,2,FALSE)&amp;VLOOKUP(コンビ!E2513,コード表!$J$3:$K$15,2,FALSE)&amp;VLOOKUP(コンビ!F2513,コード表!$M$3:$N$34,2,FALSE)),"",VLOOKUP(コンビ!C2513,コード表!$D$3:$E$7,2,FALSE)&amp;VLOOKUP(コンビ!D2513,コード表!$G$3:$H$67,2,FALSE)&amp;VLOOKUP(コンビ!E2513,コード表!$J$3:$K$15,2,FALSE)&amp;VLOOKUP(コンビ!F2513,コード表!$M$3:$N$34,2,FALSE)))</f>
        <v>0</v>
      </c>
      <c r="C2509" s="11" t="str">
        <f>コンビ!I2513&amp;" "&amp;コンビ!J2513</f>
        <v xml:space="preserve"> </v>
      </c>
      <c r="D2509" s="17" t="str">
        <f>コンビ!G2513&amp;" "&amp;コンビ!H2513</f>
        <v xml:space="preserve"> </v>
      </c>
      <c r="E2509" s="18" t="str">
        <f>IF(ISERROR(VLOOKUP(コンビ!K2513,コード表!$D$3:$E$7,2,FALSE)&amp;VLOOKUP(コンビ!L2513,コード表!$G$3:$H$67,2,FALSE)&amp;VLOOKUP(コンビ!M2513,コード表!$J$3:$K$15,2,FALSE)&amp;VLOOKUP(コンビ!N2513,コード表!$M$3:$N$34,2,FALSE)),"",VLOOKUP(コンビ!K2513,コード表!$D$3:$E$7,2,FALSE)&amp;VLOOKUP(コンビ!L2513,コード表!$G$3:$H$67,2,FALSE)&amp;VLOOKUP(コンビ!M2513,コード表!$J$3:$K$15,2,FALSE)&amp;VLOOKUP(コンビ!N2513,コード表!$M$3:$N$34,2,FALSE))</f>
        <v/>
      </c>
      <c r="F2509" s="18"/>
      <c r="G2509" s="18"/>
      <c r="H2509" s="18" t="str">
        <f>IF(ISERROR(VLOOKUP(コンビ!O2513,コード表!$S$3:$T$11,2,FALSE)),"",VLOOKUP(コンビ!O2513,コード表!$S$3:$T$11,2,FALSE))</f>
        <v/>
      </c>
      <c r="I2509" s="18" t="str">
        <f>IF(ISERROR(VLOOKUP(コンビ!P2513,コード表!$D$3:$E$7,2,FALSE)&amp;VLOOKUP(コンビ!Q2513,コード表!$G$3:$H$67,2,FALSE)&amp;VLOOKUP(コンビ!R2513,コード表!$J$3:$K$15,2,FALSE)&amp;VLOOKUP(コンビ!S2513,コード表!$M$3:$N$34,2,FALSE)),"",VLOOKUP(コンビ!P2513,コード表!$D$3:$E$7,2,FALSE)&amp;VLOOKUP(コンビ!Q2513,コード表!$G$3:$H$67,2,FALSE)&amp;VLOOKUP(コンビ!R2513,コード表!$J$3:$K$15,2,FALSE)&amp;VLOOKUP(コンビ!S2513,コード表!$M$3:$N$34,2,FALSE))</f>
        <v/>
      </c>
      <c r="J2509" s="8">
        <f>コンビ!T2513</f>
        <v>0</v>
      </c>
      <c r="K2509" s="8" t="str">
        <f>IF(ISERROR(VLOOKUP(コンビ!U2513,コード表!$P$3:$Q$52,2,FALSE)),"",VLOOKUP(コンビ!U2513,コード表!$P$3:$Q$52,2,FALSE))</f>
        <v/>
      </c>
    </row>
    <row r="2510" spans="1:11" ht="20.100000000000001" customHeight="1" x14ac:dyDescent="0.15">
      <c r="A2510" s="8">
        <v>712</v>
      </c>
      <c r="B2510" s="18" t="b">
        <f>IF(コンビ!B2514="出",IF(ISERROR(VLOOKUP(コンビ!C2514,コード表!$D$3:$E$7,2,FALSE)&amp;VLOOKUP(コンビ!D2514,コード表!$G$3:$H$67,2,FALSE)&amp;VLOOKUP(コンビ!E2514,コード表!$J$3:$K$15,2,FALSE)&amp;VLOOKUP(コンビ!F2514,コード表!$M$3:$N$34,2,FALSE)),"",VLOOKUP(コンビ!C2514,コード表!$D$3:$E$7,2,FALSE)&amp;VLOOKUP(コンビ!D2514,コード表!$G$3:$H$67,2,FALSE)&amp;VLOOKUP(コンビ!E2514,コード表!$J$3:$K$15,2,FALSE)&amp;VLOOKUP(コンビ!F2514,コード表!$M$3:$N$34,2,FALSE)))</f>
        <v>0</v>
      </c>
      <c r="C2510" s="11" t="str">
        <f>コンビ!I2514&amp;" "&amp;コンビ!J2514</f>
        <v xml:space="preserve"> </v>
      </c>
      <c r="D2510" s="17" t="str">
        <f>コンビ!G2514&amp;" "&amp;コンビ!H2514</f>
        <v xml:space="preserve"> </v>
      </c>
      <c r="E2510" s="18" t="str">
        <f>IF(ISERROR(VLOOKUP(コンビ!K2514,コード表!$D$3:$E$7,2,FALSE)&amp;VLOOKUP(コンビ!L2514,コード表!$G$3:$H$67,2,FALSE)&amp;VLOOKUP(コンビ!M2514,コード表!$J$3:$K$15,2,FALSE)&amp;VLOOKUP(コンビ!N2514,コード表!$M$3:$N$34,2,FALSE)),"",VLOOKUP(コンビ!K2514,コード表!$D$3:$E$7,2,FALSE)&amp;VLOOKUP(コンビ!L2514,コード表!$G$3:$H$67,2,FALSE)&amp;VLOOKUP(コンビ!M2514,コード表!$J$3:$K$15,2,FALSE)&amp;VLOOKUP(コンビ!N2514,コード表!$M$3:$N$34,2,FALSE))</f>
        <v/>
      </c>
      <c r="F2510" s="18"/>
      <c r="G2510" s="18"/>
      <c r="H2510" s="18" t="str">
        <f>IF(ISERROR(VLOOKUP(コンビ!O2514,コード表!$S$3:$T$11,2,FALSE)),"",VLOOKUP(コンビ!O2514,コード表!$S$3:$T$11,2,FALSE))</f>
        <v/>
      </c>
      <c r="I2510" s="18" t="str">
        <f>IF(ISERROR(VLOOKUP(コンビ!P2514,コード表!$D$3:$E$7,2,FALSE)&amp;VLOOKUP(コンビ!Q2514,コード表!$G$3:$H$67,2,FALSE)&amp;VLOOKUP(コンビ!R2514,コード表!$J$3:$K$15,2,FALSE)&amp;VLOOKUP(コンビ!S2514,コード表!$M$3:$N$34,2,FALSE)),"",VLOOKUP(コンビ!P2514,コード表!$D$3:$E$7,2,FALSE)&amp;VLOOKUP(コンビ!Q2514,コード表!$G$3:$H$67,2,FALSE)&amp;VLOOKUP(コンビ!R2514,コード表!$J$3:$K$15,2,FALSE)&amp;VLOOKUP(コンビ!S2514,コード表!$M$3:$N$34,2,FALSE))</f>
        <v/>
      </c>
      <c r="J2510" s="8">
        <f>コンビ!T2514</f>
        <v>0</v>
      </c>
      <c r="K2510" s="8" t="str">
        <f>IF(ISERROR(VLOOKUP(コンビ!U2514,コード表!$P$3:$Q$52,2,FALSE)),"",VLOOKUP(コンビ!U2514,コード表!$P$3:$Q$52,2,FALSE))</f>
        <v/>
      </c>
    </row>
    <row r="2511" spans="1:11" ht="20.100000000000001" customHeight="1" x14ac:dyDescent="0.15">
      <c r="A2511" s="8">
        <v>712</v>
      </c>
      <c r="B2511" s="18" t="b">
        <f>IF(コンビ!B2515="出",IF(ISERROR(VLOOKUP(コンビ!C2515,コード表!$D$3:$E$7,2,FALSE)&amp;VLOOKUP(コンビ!D2515,コード表!$G$3:$H$67,2,FALSE)&amp;VLOOKUP(コンビ!E2515,コード表!$J$3:$K$15,2,FALSE)&amp;VLOOKUP(コンビ!F2515,コード表!$M$3:$N$34,2,FALSE)),"",VLOOKUP(コンビ!C2515,コード表!$D$3:$E$7,2,FALSE)&amp;VLOOKUP(コンビ!D2515,コード表!$G$3:$H$67,2,FALSE)&amp;VLOOKUP(コンビ!E2515,コード表!$J$3:$K$15,2,FALSE)&amp;VLOOKUP(コンビ!F2515,コード表!$M$3:$N$34,2,FALSE)))</f>
        <v>0</v>
      </c>
      <c r="C2511" s="11" t="str">
        <f>コンビ!I2515&amp;" "&amp;コンビ!J2515</f>
        <v xml:space="preserve"> </v>
      </c>
      <c r="D2511" s="17" t="str">
        <f>コンビ!G2515&amp;" "&amp;コンビ!H2515</f>
        <v xml:space="preserve"> </v>
      </c>
      <c r="E2511" s="18" t="str">
        <f>IF(ISERROR(VLOOKUP(コンビ!K2515,コード表!$D$3:$E$7,2,FALSE)&amp;VLOOKUP(コンビ!L2515,コード表!$G$3:$H$67,2,FALSE)&amp;VLOOKUP(コンビ!M2515,コード表!$J$3:$K$15,2,FALSE)&amp;VLOOKUP(コンビ!N2515,コード表!$M$3:$N$34,2,FALSE)),"",VLOOKUP(コンビ!K2515,コード表!$D$3:$E$7,2,FALSE)&amp;VLOOKUP(コンビ!L2515,コード表!$G$3:$H$67,2,FALSE)&amp;VLOOKUP(コンビ!M2515,コード表!$J$3:$K$15,2,FALSE)&amp;VLOOKUP(コンビ!N2515,コード表!$M$3:$N$34,2,FALSE))</f>
        <v/>
      </c>
      <c r="F2511" s="18"/>
      <c r="G2511" s="18"/>
      <c r="H2511" s="18" t="str">
        <f>IF(ISERROR(VLOOKUP(コンビ!O2515,コード表!$S$3:$T$11,2,FALSE)),"",VLOOKUP(コンビ!O2515,コード表!$S$3:$T$11,2,FALSE))</f>
        <v/>
      </c>
      <c r="I2511" s="18" t="str">
        <f>IF(ISERROR(VLOOKUP(コンビ!P2515,コード表!$D$3:$E$7,2,FALSE)&amp;VLOOKUP(コンビ!Q2515,コード表!$G$3:$H$67,2,FALSE)&amp;VLOOKUP(コンビ!R2515,コード表!$J$3:$K$15,2,FALSE)&amp;VLOOKUP(コンビ!S2515,コード表!$M$3:$N$34,2,FALSE)),"",VLOOKUP(コンビ!P2515,コード表!$D$3:$E$7,2,FALSE)&amp;VLOOKUP(コンビ!Q2515,コード表!$G$3:$H$67,2,FALSE)&amp;VLOOKUP(コンビ!R2515,コード表!$J$3:$K$15,2,FALSE)&amp;VLOOKUP(コンビ!S2515,コード表!$M$3:$N$34,2,FALSE))</f>
        <v/>
      </c>
      <c r="J2511" s="8">
        <f>コンビ!T2515</f>
        <v>0</v>
      </c>
      <c r="K2511" s="8" t="str">
        <f>IF(ISERROR(VLOOKUP(コンビ!U2515,コード表!$P$3:$Q$52,2,FALSE)),"",VLOOKUP(コンビ!U2515,コード表!$P$3:$Q$52,2,FALSE))</f>
        <v/>
      </c>
    </row>
    <row r="2512" spans="1:11" ht="20.100000000000001" customHeight="1" x14ac:dyDescent="0.15">
      <c r="A2512" s="8">
        <v>712</v>
      </c>
      <c r="B2512" s="18" t="b">
        <f>IF(コンビ!B2516="出",IF(ISERROR(VLOOKUP(コンビ!C2516,コード表!$D$3:$E$7,2,FALSE)&amp;VLOOKUP(コンビ!D2516,コード表!$G$3:$H$67,2,FALSE)&amp;VLOOKUP(コンビ!E2516,コード表!$J$3:$K$15,2,FALSE)&amp;VLOOKUP(コンビ!F2516,コード表!$M$3:$N$34,2,FALSE)),"",VLOOKUP(コンビ!C2516,コード表!$D$3:$E$7,2,FALSE)&amp;VLOOKUP(コンビ!D2516,コード表!$G$3:$H$67,2,FALSE)&amp;VLOOKUP(コンビ!E2516,コード表!$J$3:$K$15,2,FALSE)&amp;VLOOKUP(コンビ!F2516,コード表!$M$3:$N$34,2,FALSE)))</f>
        <v>0</v>
      </c>
      <c r="C2512" s="11" t="str">
        <f>コンビ!I2516&amp;" "&amp;コンビ!J2516</f>
        <v xml:space="preserve"> </v>
      </c>
      <c r="D2512" s="17" t="str">
        <f>コンビ!G2516&amp;" "&amp;コンビ!H2516</f>
        <v xml:space="preserve"> </v>
      </c>
      <c r="E2512" s="18" t="str">
        <f>IF(ISERROR(VLOOKUP(コンビ!K2516,コード表!$D$3:$E$7,2,FALSE)&amp;VLOOKUP(コンビ!L2516,コード表!$G$3:$H$67,2,FALSE)&amp;VLOOKUP(コンビ!M2516,コード表!$J$3:$K$15,2,FALSE)&amp;VLOOKUP(コンビ!N2516,コード表!$M$3:$N$34,2,FALSE)),"",VLOOKUP(コンビ!K2516,コード表!$D$3:$E$7,2,FALSE)&amp;VLOOKUP(コンビ!L2516,コード表!$G$3:$H$67,2,FALSE)&amp;VLOOKUP(コンビ!M2516,コード表!$J$3:$K$15,2,FALSE)&amp;VLOOKUP(コンビ!N2516,コード表!$M$3:$N$34,2,FALSE))</f>
        <v/>
      </c>
      <c r="F2512" s="18"/>
      <c r="G2512" s="18"/>
      <c r="H2512" s="18" t="str">
        <f>IF(ISERROR(VLOOKUP(コンビ!O2516,コード表!$S$3:$T$11,2,FALSE)),"",VLOOKUP(コンビ!O2516,コード表!$S$3:$T$11,2,FALSE))</f>
        <v/>
      </c>
      <c r="I2512" s="18" t="str">
        <f>IF(ISERROR(VLOOKUP(コンビ!P2516,コード表!$D$3:$E$7,2,FALSE)&amp;VLOOKUP(コンビ!Q2516,コード表!$G$3:$H$67,2,FALSE)&amp;VLOOKUP(コンビ!R2516,コード表!$J$3:$K$15,2,FALSE)&amp;VLOOKUP(コンビ!S2516,コード表!$M$3:$N$34,2,FALSE)),"",VLOOKUP(コンビ!P2516,コード表!$D$3:$E$7,2,FALSE)&amp;VLOOKUP(コンビ!Q2516,コード表!$G$3:$H$67,2,FALSE)&amp;VLOOKUP(コンビ!R2516,コード表!$J$3:$K$15,2,FALSE)&amp;VLOOKUP(コンビ!S2516,コード表!$M$3:$N$34,2,FALSE))</f>
        <v/>
      </c>
      <c r="J2512" s="8">
        <f>コンビ!T2516</f>
        <v>0</v>
      </c>
      <c r="K2512" s="8" t="str">
        <f>IF(ISERROR(VLOOKUP(コンビ!U2516,コード表!$P$3:$Q$52,2,FALSE)),"",VLOOKUP(コンビ!U2516,コード表!$P$3:$Q$52,2,FALSE))</f>
        <v/>
      </c>
    </row>
    <row r="2513" spans="1:11" ht="20.100000000000001" customHeight="1" x14ac:dyDescent="0.15">
      <c r="A2513" s="8">
        <v>712</v>
      </c>
      <c r="B2513" s="18" t="b">
        <f>IF(コンビ!B2517="出",IF(ISERROR(VLOOKUP(コンビ!C2517,コード表!$D$3:$E$7,2,FALSE)&amp;VLOOKUP(コンビ!D2517,コード表!$G$3:$H$67,2,FALSE)&amp;VLOOKUP(コンビ!E2517,コード表!$J$3:$K$15,2,FALSE)&amp;VLOOKUP(コンビ!F2517,コード表!$M$3:$N$34,2,FALSE)),"",VLOOKUP(コンビ!C2517,コード表!$D$3:$E$7,2,FALSE)&amp;VLOOKUP(コンビ!D2517,コード表!$G$3:$H$67,2,FALSE)&amp;VLOOKUP(コンビ!E2517,コード表!$J$3:$K$15,2,FALSE)&amp;VLOOKUP(コンビ!F2517,コード表!$M$3:$N$34,2,FALSE)))</f>
        <v>0</v>
      </c>
      <c r="C2513" s="11" t="str">
        <f>コンビ!I2517&amp;" "&amp;コンビ!J2517</f>
        <v xml:space="preserve"> </v>
      </c>
      <c r="D2513" s="17" t="str">
        <f>コンビ!G2517&amp;" "&amp;コンビ!H2517</f>
        <v xml:space="preserve"> </v>
      </c>
      <c r="E2513" s="18" t="str">
        <f>IF(ISERROR(VLOOKUP(コンビ!K2517,コード表!$D$3:$E$7,2,FALSE)&amp;VLOOKUP(コンビ!L2517,コード表!$G$3:$H$67,2,FALSE)&amp;VLOOKUP(コンビ!M2517,コード表!$J$3:$K$15,2,FALSE)&amp;VLOOKUP(コンビ!N2517,コード表!$M$3:$N$34,2,FALSE)),"",VLOOKUP(コンビ!K2517,コード表!$D$3:$E$7,2,FALSE)&amp;VLOOKUP(コンビ!L2517,コード表!$G$3:$H$67,2,FALSE)&amp;VLOOKUP(コンビ!M2517,コード表!$J$3:$K$15,2,FALSE)&amp;VLOOKUP(コンビ!N2517,コード表!$M$3:$N$34,2,FALSE))</f>
        <v/>
      </c>
      <c r="F2513" s="18"/>
      <c r="G2513" s="18"/>
      <c r="H2513" s="18" t="str">
        <f>IF(ISERROR(VLOOKUP(コンビ!O2517,コード表!$S$3:$T$11,2,FALSE)),"",VLOOKUP(コンビ!O2517,コード表!$S$3:$T$11,2,FALSE))</f>
        <v/>
      </c>
      <c r="I2513" s="18" t="str">
        <f>IF(ISERROR(VLOOKUP(コンビ!P2517,コード表!$D$3:$E$7,2,FALSE)&amp;VLOOKUP(コンビ!Q2517,コード表!$G$3:$H$67,2,FALSE)&amp;VLOOKUP(コンビ!R2517,コード表!$J$3:$K$15,2,FALSE)&amp;VLOOKUP(コンビ!S2517,コード表!$M$3:$N$34,2,FALSE)),"",VLOOKUP(コンビ!P2517,コード表!$D$3:$E$7,2,FALSE)&amp;VLOOKUP(コンビ!Q2517,コード表!$G$3:$H$67,2,FALSE)&amp;VLOOKUP(コンビ!R2517,コード表!$J$3:$K$15,2,FALSE)&amp;VLOOKUP(コンビ!S2517,コード表!$M$3:$N$34,2,FALSE))</f>
        <v/>
      </c>
      <c r="J2513" s="8">
        <f>コンビ!T2517</f>
        <v>0</v>
      </c>
      <c r="K2513" s="8" t="str">
        <f>IF(ISERROR(VLOOKUP(コンビ!U2517,コード表!$P$3:$Q$52,2,FALSE)),"",VLOOKUP(コンビ!U2517,コード表!$P$3:$Q$52,2,FALSE))</f>
        <v/>
      </c>
    </row>
    <row r="2514" spans="1:11" ht="20.100000000000001" customHeight="1" x14ac:dyDescent="0.15">
      <c r="A2514" s="8">
        <v>712</v>
      </c>
      <c r="B2514" s="18" t="b">
        <f>IF(コンビ!B2518="出",IF(ISERROR(VLOOKUP(コンビ!C2518,コード表!$D$3:$E$7,2,FALSE)&amp;VLOOKUP(コンビ!D2518,コード表!$G$3:$H$67,2,FALSE)&amp;VLOOKUP(コンビ!E2518,コード表!$J$3:$K$15,2,FALSE)&amp;VLOOKUP(コンビ!F2518,コード表!$M$3:$N$34,2,FALSE)),"",VLOOKUP(コンビ!C2518,コード表!$D$3:$E$7,2,FALSE)&amp;VLOOKUP(コンビ!D2518,コード表!$G$3:$H$67,2,FALSE)&amp;VLOOKUP(コンビ!E2518,コード表!$J$3:$K$15,2,FALSE)&amp;VLOOKUP(コンビ!F2518,コード表!$M$3:$N$34,2,FALSE)))</f>
        <v>0</v>
      </c>
      <c r="C2514" s="11" t="str">
        <f>コンビ!I2518&amp;" "&amp;コンビ!J2518</f>
        <v xml:space="preserve"> </v>
      </c>
      <c r="D2514" s="17" t="str">
        <f>コンビ!G2518&amp;" "&amp;コンビ!H2518</f>
        <v xml:space="preserve"> </v>
      </c>
      <c r="E2514" s="18" t="str">
        <f>IF(ISERROR(VLOOKUP(コンビ!K2518,コード表!$D$3:$E$7,2,FALSE)&amp;VLOOKUP(コンビ!L2518,コード表!$G$3:$H$67,2,FALSE)&amp;VLOOKUP(コンビ!M2518,コード表!$J$3:$K$15,2,FALSE)&amp;VLOOKUP(コンビ!N2518,コード表!$M$3:$N$34,2,FALSE)),"",VLOOKUP(コンビ!K2518,コード表!$D$3:$E$7,2,FALSE)&amp;VLOOKUP(コンビ!L2518,コード表!$G$3:$H$67,2,FALSE)&amp;VLOOKUP(コンビ!M2518,コード表!$J$3:$K$15,2,FALSE)&amp;VLOOKUP(コンビ!N2518,コード表!$M$3:$N$34,2,FALSE))</f>
        <v/>
      </c>
      <c r="F2514" s="18"/>
      <c r="G2514" s="18"/>
      <c r="H2514" s="18" t="str">
        <f>IF(ISERROR(VLOOKUP(コンビ!O2518,コード表!$S$3:$T$11,2,FALSE)),"",VLOOKUP(コンビ!O2518,コード表!$S$3:$T$11,2,FALSE))</f>
        <v/>
      </c>
      <c r="I2514" s="18" t="str">
        <f>IF(ISERROR(VLOOKUP(コンビ!P2518,コード表!$D$3:$E$7,2,FALSE)&amp;VLOOKUP(コンビ!Q2518,コード表!$G$3:$H$67,2,FALSE)&amp;VLOOKUP(コンビ!R2518,コード表!$J$3:$K$15,2,FALSE)&amp;VLOOKUP(コンビ!S2518,コード表!$M$3:$N$34,2,FALSE)),"",VLOOKUP(コンビ!P2518,コード表!$D$3:$E$7,2,FALSE)&amp;VLOOKUP(コンビ!Q2518,コード表!$G$3:$H$67,2,FALSE)&amp;VLOOKUP(コンビ!R2518,コード表!$J$3:$K$15,2,FALSE)&amp;VLOOKUP(コンビ!S2518,コード表!$M$3:$N$34,2,FALSE))</f>
        <v/>
      </c>
      <c r="J2514" s="8">
        <f>コンビ!T2518</f>
        <v>0</v>
      </c>
      <c r="K2514" s="8" t="str">
        <f>IF(ISERROR(VLOOKUP(コンビ!U2518,コード表!$P$3:$Q$52,2,FALSE)),"",VLOOKUP(コンビ!U2518,コード表!$P$3:$Q$52,2,FALSE))</f>
        <v/>
      </c>
    </row>
    <row r="2515" spans="1:11" ht="20.100000000000001" customHeight="1" x14ac:dyDescent="0.15">
      <c r="A2515" s="8">
        <v>712</v>
      </c>
      <c r="B2515" s="18" t="b">
        <f>IF(コンビ!B2519="出",IF(ISERROR(VLOOKUP(コンビ!C2519,コード表!$D$3:$E$7,2,FALSE)&amp;VLOOKUP(コンビ!D2519,コード表!$G$3:$H$67,2,FALSE)&amp;VLOOKUP(コンビ!E2519,コード表!$J$3:$K$15,2,FALSE)&amp;VLOOKUP(コンビ!F2519,コード表!$M$3:$N$34,2,FALSE)),"",VLOOKUP(コンビ!C2519,コード表!$D$3:$E$7,2,FALSE)&amp;VLOOKUP(コンビ!D2519,コード表!$G$3:$H$67,2,FALSE)&amp;VLOOKUP(コンビ!E2519,コード表!$J$3:$K$15,2,FALSE)&amp;VLOOKUP(コンビ!F2519,コード表!$M$3:$N$34,2,FALSE)))</f>
        <v>0</v>
      </c>
      <c r="C2515" s="11" t="str">
        <f>コンビ!I2519&amp;" "&amp;コンビ!J2519</f>
        <v xml:space="preserve"> </v>
      </c>
      <c r="D2515" s="17" t="str">
        <f>コンビ!G2519&amp;" "&amp;コンビ!H2519</f>
        <v xml:space="preserve"> </v>
      </c>
      <c r="E2515" s="18" t="str">
        <f>IF(ISERROR(VLOOKUP(コンビ!K2519,コード表!$D$3:$E$7,2,FALSE)&amp;VLOOKUP(コンビ!L2519,コード表!$G$3:$H$67,2,FALSE)&amp;VLOOKUP(コンビ!M2519,コード表!$J$3:$K$15,2,FALSE)&amp;VLOOKUP(コンビ!N2519,コード表!$M$3:$N$34,2,FALSE)),"",VLOOKUP(コンビ!K2519,コード表!$D$3:$E$7,2,FALSE)&amp;VLOOKUP(コンビ!L2519,コード表!$G$3:$H$67,2,FALSE)&amp;VLOOKUP(コンビ!M2519,コード表!$J$3:$K$15,2,FALSE)&amp;VLOOKUP(コンビ!N2519,コード表!$M$3:$N$34,2,FALSE))</f>
        <v/>
      </c>
      <c r="F2515" s="18"/>
      <c r="G2515" s="18"/>
      <c r="H2515" s="18" t="str">
        <f>IF(ISERROR(VLOOKUP(コンビ!O2519,コード表!$S$3:$T$11,2,FALSE)),"",VLOOKUP(コンビ!O2519,コード表!$S$3:$T$11,2,FALSE))</f>
        <v/>
      </c>
      <c r="I2515" s="18" t="str">
        <f>IF(ISERROR(VLOOKUP(コンビ!P2519,コード表!$D$3:$E$7,2,FALSE)&amp;VLOOKUP(コンビ!Q2519,コード表!$G$3:$H$67,2,FALSE)&amp;VLOOKUP(コンビ!R2519,コード表!$J$3:$K$15,2,FALSE)&amp;VLOOKUP(コンビ!S2519,コード表!$M$3:$N$34,2,FALSE)),"",VLOOKUP(コンビ!P2519,コード表!$D$3:$E$7,2,FALSE)&amp;VLOOKUP(コンビ!Q2519,コード表!$G$3:$H$67,2,FALSE)&amp;VLOOKUP(コンビ!R2519,コード表!$J$3:$K$15,2,FALSE)&amp;VLOOKUP(コンビ!S2519,コード表!$M$3:$N$34,2,FALSE))</f>
        <v/>
      </c>
      <c r="J2515" s="8">
        <f>コンビ!T2519</f>
        <v>0</v>
      </c>
      <c r="K2515" s="8" t="str">
        <f>IF(ISERROR(VLOOKUP(コンビ!U2519,コード表!$P$3:$Q$52,2,FALSE)),"",VLOOKUP(コンビ!U2519,コード表!$P$3:$Q$52,2,FALSE))</f>
        <v/>
      </c>
    </row>
    <row r="2516" spans="1:11" ht="20.100000000000001" customHeight="1" x14ac:dyDescent="0.15">
      <c r="A2516" s="8">
        <v>712</v>
      </c>
      <c r="B2516" s="18" t="b">
        <f>IF(コンビ!B2520="出",IF(ISERROR(VLOOKUP(コンビ!C2520,コード表!$D$3:$E$7,2,FALSE)&amp;VLOOKUP(コンビ!D2520,コード表!$G$3:$H$67,2,FALSE)&amp;VLOOKUP(コンビ!E2520,コード表!$J$3:$K$15,2,FALSE)&amp;VLOOKUP(コンビ!F2520,コード表!$M$3:$N$34,2,FALSE)),"",VLOOKUP(コンビ!C2520,コード表!$D$3:$E$7,2,FALSE)&amp;VLOOKUP(コンビ!D2520,コード表!$G$3:$H$67,2,FALSE)&amp;VLOOKUP(コンビ!E2520,コード表!$J$3:$K$15,2,FALSE)&amp;VLOOKUP(コンビ!F2520,コード表!$M$3:$N$34,2,FALSE)))</f>
        <v>0</v>
      </c>
      <c r="C2516" s="11" t="str">
        <f>コンビ!I2520&amp;" "&amp;コンビ!J2520</f>
        <v xml:space="preserve"> </v>
      </c>
      <c r="D2516" s="17" t="str">
        <f>コンビ!G2520&amp;" "&amp;コンビ!H2520</f>
        <v xml:space="preserve"> </v>
      </c>
      <c r="E2516" s="18" t="str">
        <f>IF(ISERROR(VLOOKUP(コンビ!K2520,コード表!$D$3:$E$7,2,FALSE)&amp;VLOOKUP(コンビ!L2520,コード表!$G$3:$H$67,2,FALSE)&amp;VLOOKUP(コンビ!M2520,コード表!$J$3:$K$15,2,FALSE)&amp;VLOOKUP(コンビ!N2520,コード表!$M$3:$N$34,2,FALSE)),"",VLOOKUP(コンビ!K2520,コード表!$D$3:$E$7,2,FALSE)&amp;VLOOKUP(コンビ!L2520,コード表!$G$3:$H$67,2,FALSE)&amp;VLOOKUP(コンビ!M2520,コード表!$J$3:$K$15,2,FALSE)&amp;VLOOKUP(コンビ!N2520,コード表!$M$3:$N$34,2,FALSE))</f>
        <v/>
      </c>
      <c r="F2516" s="18"/>
      <c r="G2516" s="18"/>
      <c r="H2516" s="18" t="str">
        <f>IF(ISERROR(VLOOKUP(コンビ!O2520,コード表!$S$3:$T$11,2,FALSE)),"",VLOOKUP(コンビ!O2520,コード表!$S$3:$T$11,2,FALSE))</f>
        <v/>
      </c>
      <c r="I2516" s="18" t="str">
        <f>IF(ISERROR(VLOOKUP(コンビ!P2520,コード表!$D$3:$E$7,2,FALSE)&amp;VLOOKUP(コンビ!Q2520,コード表!$G$3:$H$67,2,FALSE)&amp;VLOOKUP(コンビ!R2520,コード表!$J$3:$K$15,2,FALSE)&amp;VLOOKUP(コンビ!S2520,コード表!$M$3:$N$34,2,FALSE)),"",VLOOKUP(コンビ!P2520,コード表!$D$3:$E$7,2,FALSE)&amp;VLOOKUP(コンビ!Q2520,コード表!$G$3:$H$67,2,FALSE)&amp;VLOOKUP(コンビ!R2520,コード表!$J$3:$K$15,2,FALSE)&amp;VLOOKUP(コンビ!S2520,コード表!$M$3:$N$34,2,FALSE))</f>
        <v/>
      </c>
      <c r="J2516" s="8">
        <f>コンビ!T2520</f>
        <v>0</v>
      </c>
      <c r="K2516" s="8" t="str">
        <f>IF(ISERROR(VLOOKUP(コンビ!U2520,コード表!$P$3:$Q$52,2,FALSE)),"",VLOOKUP(コンビ!U2520,コード表!$P$3:$Q$52,2,FALSE))</f>
        <v/>
      </c>
    </row>
    <row r="2517" spans="1:11" ht="20.100000000000001" customHeight="1" x14ac:dyDescent="0.15">
      <c r="A2517" s="8">
        <v>712</v>
      </c>
      <c r="B2517" s="18" t="b">
        <f>IF(コンビ!B2521="出",IF(ISERROR(VLOOKUP(コンビ!C2521,コード表!$D$3:$E$7,2,FALSE)&amp;VLOOKUP(コンビ!D2521,コード表!$G$3:$H$67,2,FALSE)&amp;VLOOKUP(コンビ!E2521,コード表!$J$3:$K$15,2,FALSE)&amp;VLOOKUP(コンビ!F2521,コード表!$M$3:$N$34,2,FALSE)),"",VLOOKUP(コンビ!C2521,コード表!$D$3:$E$7,2,FALSE)&amp;VLOOKUP(コンビ!D2521,コード表!$G$3:$H$67,2,FALSE)&amp;VLOOKUP(コンビ!E2521,コード表!$J$3:$K$15,2,FALSE)&amp;VLOOKUP(コンビ!F2521,コード表!$M$3:$N$34,2,FALSE)))</f>
        <v>0</v>
      </c>
      <c r="C2517" s="11" t="str">
        <f>コンビ!I2521&amp;" "&amp;コンビ!J2521</f>
        <v xml:space="preserve"> </v>
      </c>
      <c r="D2517" s="17" t="str">
        <f>コンビ!G2521&amp;" "&amp;コンビ!H2521</f>
        <v xml:space="preserve"> </v>
      </c>
      <c r="E2517" s="18" t="str">
        <f>IF(ISERROR(VLOOKUP(コンビ!K2521,コード表!$D$3:$E$7,2,FALSE)&amp;VLOOKUP(コンビ!L2521,コード表!$G$3:$H$67,2,FALSE)&amp;VLOOKUP(コンビ!M2521,コード表!$J$3:$K$15,2,FALSE)&amp;VLOOKUP(コンビ!N2521,コード表!$M$3:$N$34,2,FALSE)),"",VLOOKUP(コンビ!K2521,コード表!$D$3:$E$7,2,FALSE)&amp;VLOOKUP(コンビ!L2521,コード表!$G$3:$H$67,2,FALSE)&amp;VLOOKUP(コンビ!M2521,コード表!$J$3:$K$15,2,FALSE)&amp;VLOOKUP(コンビ!N2521,コード表!$M$3:$N$34,2,FALSE))</f>
        <v/>
      </c>
      <c r="F2517" s="18"/>
      <c r="G2517" s="18"/>
      <c r="H2517" s="18" t="str">
        <f>IF(ISERROR(VLOOKUP(コンビ!O2521,コード表!$S$3:$T$11,2,FALSE)),"",VLOOKUP(コンビ!O2521,コード表!$S$3:$T$11,2,FALSE))</f>
        <v/>
      </c>
      <c r="I2517" s="18" t="str">
        <f>IF(ISERROR(VLOOKUP(コンビ!P2521,コード表!$D$3:$E$7,2,FALSE)&amp;VLOOKUP(コンビ!Q2521,コード表!$G$3:$H$67,2,FALSE)&amp;VLOOKUP(コンビ!R2521,コード表!$J$3:$K$15,2,FALSE)&amp;VLOOKUP(コンビ!S2521,コード表!$M$3:$N$34,2,FALSE)),"",VLOOKUP(コンビ!P2521,コード表!$D$3:$E$7,2,FALSE)&amp;VLOOKUP(コンビ!Q2521,コード表!$G$3:$H$67,2,FALSE)&amp;VLOOKUP(コンビ!R2521,コード表!$J$3:$K$15,2,FALSE)&amp;VLOOKUP(コンビ!S2521,コード表!$M$3:$N$34,2,FALSE))</f>
        <v/>
      </c>
      <c r="J2517" s="8">
        <f>コンビ!T2521</f>
        <v>0</v>
      </c>
      <c r="K2517" s="8" t="str">
        <f>IF(ISERROR(VLOOKUP(コンビ!U2521,コード表!$P$3:$Q$52,2,FALSE)),"",VLOOKUP(コンビ!U2521,コード表!$P$3:$Q$52,2,FALSE))</f>
        <v/>
      </c>
    </row>
    <row r="2518" spans="1:11" ht="20.100000000000001" customHeight="1" x14ac:dyDescent="0.15">
      <c r="A2518" s="8">
        <v>712</v>
      </c>
      <c r="B2518" s="18" t="b">
        <f>IF(コンビ!B2522="出",IF(ISERROR(VLOOKUP(コンビ!C2522,コード表!$D$3:$E$7,2,FALSE)&amp;VLOOKUP(コンビ!D2522,コード表!$G$3:$H$67,2,FALSE)&amp;VLOOKUP(コンビ!E2522,コード表!$J$3:$K$15,2,FALSE)&amp;VLOOKUP(コンビ!F2522,コード表!$M$3:$N$34,2,FALSE)),"",VLOOKUP(コンビ!C2522,コード表!$D$3:$E$7,2,FALSE)&amp;VLOOKUP(コンビ!D2522,コード表!$G$3:$H$67,2,FALSE)&amp;VLOOKUP(コンビ!E2522,コード表!$J$3:$K$15,2,FALSE)&amp;VLOOKUP(コンビ!F2522,コード表!$M$3:$N$34,2,FALSE)))</f>
        <v>0</v>
      </c>
      <c r="C2518" s="11" t="str">
        <f>コンビ!I2522&amp;" "&amp;コンビ!J2522</f>
        <v xml:space="preserve"> </v>
      </c>
      <c r="D2518" s="17" t="str">
        <f>コンビ!G2522&amp;" "&amp;コンビ!H2522</f>
        <v xml:space="preserve"> </v>
      </c>
      <c r="E2518" s="18" t="str">
        <f>IF(ISERROR(VLOOKUP(コンビ!K2522,コード表!$D$3:$E$7,2,FALSE)&amp;VLOOKUP(コンビ!L2522,コード表!$G$3:$H$67,2,FALSE)&amp;VLOOKUP(コンビ!M2522,コード表!$J$3:$K$15,2,FALSE)&amp;VLOOKUP(コンビ!N2522,コード表!$M$3:$N$34,2,FALSE)),"",VLOOKUP(コンビ!K2522,コード表!$D$3:$E$7,2,FALSE)&amp;VLOOKUP(コンビ!L2522,コード表!$G$3:$H$67,2,FALSE)&amp;VLOOKUP(コンビ!M2522,コード表!$J$3:$K$15,2,FALSE)&amp;VLOOKUP(コンビ!N2522,コード表!$M$3:$N$34,2,FALSE))</f>
        <v/>
      </c>
      <c r="F2518" s="18"/>
      <c r="G2518" s="18"/>
      <c r="H2518" s="18" t="str">
        <f>IF(ISERROR(VLOOKUP(コンビ!O2522,コード表!$S$3:$T$11,2,FALSE)),"",VLOOKUP(コンビ!O2522,コード表!$S$3:$T$11,2,FALSE))</f>
        <v/>
      </c>
      <c r="I2518" s="18" t="str">
        <f>IF(ISERROR(VLOOKUP(コンビ!P2522,コード表!$D$3:$E$7,2,FALSE)&amp;VLOOKUP(コンビ!Q2522,コード表!$G$3:$H$67,2,FALSE)&amp;VLOOKUP(コンビ!R2522,コード表!$J$3:$K$15,2,FALSE)&amp;VLOOKUP(コンビ!S2522,コード表!$M$3:$N$34,2,FALSE)),"",VLOOKUP(コンビ!P2522,コード表!$D$3:$E$7,2,FALSE)&amp;VLOOKUP(コンビ!Q2522,コード表!$G$3:$H$67,2,FALSE)&amp;VLOOKUP(コンビ!R2522,コード表!$J$3:$K$15,2,FALSE)&amp;VLOOKUP(コンビ!S2522,コード表!$M$3:$N$34,2,FALSE))</f>
        <v/>
      </c>
      <c r="J2518" s="8">
        <f>コンビ!T2522</f>
        <v>0</v>
      </c>
      <c r="K2518" s="8" t="str">
        <f>IF(ISERROR(VLOOKUP(コンビ!U2522,コード表!$P$3:$Q$52,2,FALSE)),"",VLOOKUP(コンビ!U2522,コード表!$P$3:$Q$52,2,FALSE))</f>
        <v/>
      </c>
    </row>
    <row r="2519" spans="1:11" ht="20.100000000000001" customHeight="1" x14ac:dyDescent="0.15">
      <c r="A2519" s="8">
        <v>712</v>
      </c>
      <c r="B2519" s="18" t="b">
        <f>IF(コンビ!B2523="出",IF(ISERROR(VLOOKUP(コンビ!C2523,コード表!$D$3:$E$7,2,FALSE)&amp;VLOOKUP(コンビ!D2523,コード表!$G$3:$H$67,2,FALSE)&amp;VLOOKUP(コンビ!E2523,コード表!$J$3:$K$15,2,FALSE)&amp;VLOOKUP(コンビ!F2523,コード表!$M$3:$N$34,2,FALSE)),"",VLOOKUP(コンビ!C2523,コード表!$D$3:$E$7,2,FALSE)&amp;VLOOKUP(コンビ!D2523,コード表!$G$3:$H$67,2,FALSE)&amp;VLOOKUP(コンビ!E2523,コード表!$J$3:$K$15,2,FALSE)&amp;VLOOKUP(コンビ!F2523,コード表!$M$3:$N$34,2,FALSE)))</f>
        <v>0</v>
      </c>
      <c r="C2519" s="11" t="str">
        <f>コンビ!I2523&amp;" "&amp;コンビ!J2523</f>
        <v xml:space="preserve"> </v>
      </c>
      <c r="D2519" s="17" t="str">
        <f>コンビ!G2523&amp;" "&amp;コンビ!H2523</f>
        <v xml:space="preserve"> </v>
      </c>
      <c r="E2519" s="18" t="str">
        <f>IF(ISERROR(VLOOKUP(コンビ!K2523,コード表!$D$3:$E$7,2,FALSE)&amp;VLOOKUP(コンビ!L2523,コード表!$G$3:$H$67,2,FALSE)&amp;VLOOKUP(コンビ!M2523,コード表!$J$3:$K$15,2,FALSE)&amp;VLOOKUP(コンビ!N2523,コード表!$M$3:$N$34,2,FALSE)),"",VLOOKUP(コンビ!K2523,コード表!$D$3:$E$7,2,FALSE)&amp;VLOOKUP(コンビ!L2523,コード表!$G$3:$H$67,2,FALSE)&amp;VLOOKUP(コンビ!M2523,コード表!$J$3:$K$15,2,FALSE)&amp;VLOOKUP(コンビ!N2523,コード表!$M$3:$N$34,2,FALSE))</f>
        <v/>
      </c>
      <c r="F2519" s="18"/>
      <c r="G2519" s="18"/>
      <c r="H2519" s="18" t="str">
        <f>IF(ISERROR(VLOOKUP(コンビ!O2523,コード表!$S$3:$T$11,2,FALSE)),"",VLOOKUP(コンビ!O2523,コード表!$S$3:$T$11,2,FALSE))</f>
        <v/>
      </c>
      <c r="I2519" s="18" t="str">
        <f>IF(ISERROR(VLOOKUP(コンビ!P2523,コード表!$D$3:$E$7,2,FALSE)&amp;VLOOKUP(コンビ!Q2523,コード表!$G$3:$H$67,2,FALSE)&amp;VLOOKUP(コンビ!R2523,コード表!$J$3:$K$15,2,FALSE)&amp;VLOOKUP(コンビ!S2523,コード表!$M$3:$N$34,2,FALSE)),"",VLOOKUP(コンビ!P2523,コード表!$D$3:$E$7,2,FALSE)&amp;VLOOKUP(コンビ!Q2523,コード表!$G$3:$H$67,2,FALSE)&amp;VLOOKUP(コンビ!R2523,コード表!$J$3:$K$15,2,FALSE)&amp;VLOOKUP(コンビ!S2523,コード表!$M$3:$N$34,2,FALSE))</f>
        <v/>
      </c>
      <c r="J2519" s="8">
        <f>コンビ!T2523</f>
        <v>0</v>
      </c>
      <c r="K2519" s="8" t="str">
        <f>IF(ISERROR(VLOOKUP(コンビ!U2523,コード表!$P$3:$Q$52,2,FALSE)),"",VLOOKUP(コンビ!U2523,コード表!$P$3:$Q$52,2,FALSE))</f>
        <v/>
      </c>
    </row>
    <row r="2520" spans="1:11" ht="20.100000000000001" customHeight="1" x14ac:dyDescent="0.15">
      <c r="A2520" s="8">
        <v>712</v>
      </c>
      <c r="B2520" s="18" t="b">
        <f>IF(コンビ!B2524="出",IF(ISERROR(VLOOKUP(コンビ!C2524,コード表!$D$3:$E$7,2,FALSE)&amp;VLOOKUP(コンビ!D2524,コード表!$G$3:$H$67,2,FALSE)&amp;VLOOKUP(コンビ!E2524,コード表!$J$3:$K$15,2,FALSE)&amp;VLOOKUP(コンビ!F2524,コード表!$M$3:$N$34,2,FALSE)),"",VLOOKUP(コンビ!C2524,コード表!$D$3:$E$7,2,FALSE)&amp;VLOOKUP(コンビ!D2524,コード表!$G$3:$H$67,2,FALSE)&amp;VLOOKUP(コンビ!E2524,コード表!$J$3:$K$15,2,FALSE)&amp;VLOOKUP(コンビ!F2524,コード表!$M$3:$N$34,2,FALSE)))</f>
        <v>0</v>
      </c>
      <c r="C2520" s="11" t="str">
        <f>コンビ!I2524&amp;" "&amp;コンビ!J2524</f>
        <v xml:space="preserve"> </v>
      </c>
      <c r="D2520" s="17" t="str">
        <f>コンビ!G2524&amp;" "&amp;コンビ!H2524</f>
        <v xml:space="preserve"> </v>
      </c>
      <c r="E2520" s="18" t="str">
        <f>IF(ISERROR(VLOOKUP(コンビ!K2524,コード表!$D$3:$E$7,2,FALSE)&amp;VLOOKUP(コンビ!L2524,コード表!$G$3:$H$67,2,FALSE)&amp;VLOOKUP(コンビ!M2524,コード表!$J$3:$K$15,2,FALSE)&amp;VLOOKUP(コンビ!N2524,コード表!$M$3:$N$34,2,FALSE)),"",VLOOKUP(コンビ!K2524,コード表!$D$3:$E$7,2,FALSE)&amp;VLOOKUP(コンビ!L2524,コード表!$G$3:$H$67,2,FALSE)&amp;VLOOKUP(コンビ!M2524,コード表!$J$3:$K$15,2,FALSE)&amp;VLOOKUP(コンビ!N2524,コード表!$M$3:$N$34,2,FALSE))</f>
        <v/>
      </c>
      <c r="F2520" s="18"/>
      <c r="G2520" s="18"/>
      <c r="H2520" s="18" t="str">
        <f>IF(ISERROR(VLOOKUP(コンビ!O2524,コード表!$S$3:$T$11,2,FALSE)),"",VLOOKUP(コンビ!O2524,コード表!$S$3:$T$11,2,FALSE))</f>
        <v/>
      </c>
      <c r="I2520" s="18" t="str">
        <f>IF(ISERROR(VLOOKUP(コンビ!P2524,コード表!$D$3:$E$7,2,FALSE)&amp;VLOOKUP(コンビ!Q2524,コード表!$G$3:$H$67,2,FALSE)&amp;VLOOKUP(コンビ!R2524,コード表!$J$3:$K$15,2,FALSE)&amp;VLOOKUP(コンビ!S2524,コード表!$M$3:$N$34,2,FALSE)),"",VLOOKUP(コンビ!P2524,コード表!$D$3:$E$7,2,FALSE)&amp;VLOOKUP(コンビ!Q2524,コード表!$G$3:$H$67,2,FALSE)&amp;VLOOKUP(コンビ!R2524,コード表!$J$3:$K$15,2,FALSE)&amp;VLOOKUP(コンビ!S2524,コード表!$M$3:$N$34,2,FALSE))</f>
        <v/>
      </c>
      <c r="J2520" s="8">
        <f>コンビ!T2524</f>
        <v>0</v>
      </c>
      <c r="K2520" s="8" t="str">
        <f>IF(ISERROR(VLOOKUP(コンビ!U2524,コード表!$P$3:$Q$52,2,FALSE)),"",VLOOKUP(コンビ!U2524,コード表!$P$3:$Q$52,2,FALSE))</f>
        <v/>
      </c>
    </row>
    <row r="2521" spans="1:11" ht="20.100000000000001" customHeight="1" x14ac:dyDescent="0.15">
      <c r="A2521" s="8">
        <v>712</v>
      </c>
      <c r="B2521" s="18" t="b">
        <f>IF(コンビ!B2525="出",IF(ISERROR(VLOOKUP(コンビ!C2525,コード表!$D$3:$E$7,2,FALSE)&amp;VLOOKUP(コンビ!D2525,コード表!$G$3:$H$67,2,FALSE)&amp;VLOOKUP(コンビ!E2525,コード表!$J$3:$K$15,2,FALSE)&amp;VLOOKUP(コンビ!F2525,コード表!$M$3:$N$34,2,FALSE)),"",VLOOKUP(コンビ!C2525,コード表!$D$3:$E$7,2,FALSE)&amp;VLOOKUP(コンビ!D2525,コード表!$G$3:$H$67,2,FALSE)&amp;VLOOKUP(コンビ!E2525,コード表!$J$3:$K$15,2,FALSE)&amp;VLOOKUP(コンビ!F2525,コード表!$M$3:$N$34,2,FALSE)))</f>
        <v>0</v>
      </c>
      <c r="C2521" s="11" t="str">
        <f>コンビ!I2525&amp;" "&amp;コンビ!J2525</f>
        <v xml:space="preserve"> </v>
      </c>
      <c r="D2521" s="17" t="str">
        <f>コンビ!G2525&amp;" "&amp;コンビ!H2525</f>
        <v xml:space="preserve"> </v>
      </c>
      <c r="E2521" s="18" t="str">
        <f>IF(ISERROR(VLOOKUP(コンビ!K2525,コード表!$D$3:$E$7,2,FALSE)&amp;VLOOKUP(コンビ!L2525,コード表!$G$3:$H$67,2,FALSE)&amp;VLOOKUP(コンビ!M2525,コード表!$J$3:$K$15,2,FALSE)&amp;VLOOKUP(コンビ!N2525,コード表!$M$3:$N$34,2,FALSE)),"",VLOOKUP(コンビ!K2525,コード表!$D$3:$E$7,2,FALSE)&amp;VLOOKUP(コンビ!L2525,コード表!$G$3:$H$67,2,FALSE)&amp;VLOOKUP(コンビ!M2525,コード表!$J$3:$K$15,2,FALSE)&amp;VLOOKUP(コンビ!N2525,コード表!$M$3:$N$34,2,FALSE))</f>
        <v/>
      </c>
      <c r="F2521" s="18"/>
      <c r="G2521" s="18"/>
      <c r="H2521" s="18" t="str">
        <f>IF(ISERROR(VLOOKUP(コンビ!O2525,コード表!$S$3:$T$11,2,FALSE)),"",VLOOKUP(コンビ!O2525,コード表!$S$3:$T$11,2,FALSE))</f>
        <v/>
      </c>
      <c r="I2521" s="18" t="str">
        <f>IF(ISERROR(VLOOKUP(コンビ!P2525,コード表!$D$3:$E$7,2,FALSE)&amp;VLOOKUP(コンビ!Q2525,コード表!$G$3:$H$67,2,FALSE)&amp;VLOOKUP(コンビ!R2525,コード表!$J$3:$K$15,2,FALSE)&amp;VLOOKUP(コンビ!S2525,コード表!$M$3:$N$34,2,FALSE)),"",VLOOKUP(コンビ!P2525,コード表!$D$3:$E$7,2,FALSE)&amp;VLOOKUP(コンビ!Q2525,コード表!$G$3:$H$67,2,FALSE)&amp;VLOOKUP(コンビ!R2525,コード表!$J$3:$K$15,2,FALSE)&amp;VLOOKUP(コンビ!S2525,コード表!$M$3:$N$34,2,FALSE))</f>
        <v/>
      </c>
      <c r="J2521" s="8">
        <f>コンビ!T2525</f>
        <v>0</v>
      </c>
      <c r="K2521" s="8" t="str">
        <f>IF(ISERROR(VLOOKUP(コンビ!U2525,コード表!$P$3:$Q$52,2,FALSE)),"",VLOOKUP(コンビ!U2525,コード表!$P$3:$Q$52,2,FALSE))</f>
        <v/>
      </c>
    </row>
    <row r="2522" spans="1:11" ht="20.100000000000001" customHeight="1" x14ac:dyDescent="0.15">
      <c r="A2522" s="8">
        <v>712</v>
      </c>
      <c r="B2522" s="18" t="b">
        <f>IF(コンビ!B2526="出",IF(ISERROR(VLOOKUP(コンビ!C2526,コード表!$D$3:$E$7,2,FALSE)&amp;VLOOKUP(コンビ!D2526,コード表!$G$3:$H$67,2,FALSE)&amp;VLOOKUP(コンビ!E2526,コード表!$J$3:$K$15,2,FALSE)&amp;VLOOKUP(コンビ!F2526,コード表!$M$3:$N$34,2,FALSE)),"",VLOOKUP(コンビ!C2526,コード表!$D$3:$E$7,2,FALSE)&amp;VLOOKUP(コンビ!D2526,コード表!$G$3:$H$67,2,FALSE)&amp;VLOOKUP(コンビ!E2526,コード表!$J$3:$K$15,2,FALSE)&amp;VLOOKUP(コンビ!F2526,コード表!$M$3:$N$34,2,FALSE)))</f>
        <v>0</v>
      </c>
      <c r="C2522" s="11" t="str">
        <f>コンビ!I2526&amp;" "&amp;コンビ!J2526</f>
        <v xml:space="preserve"> </v>
      </c>
      <c r="D2522" s="17" t="str">
        <f>コンビ!G2526&amp;" "&amp;コンビ!H2526</f>
        <v xml:space="preserve"> </v>
      </c>
      <c r="E2522" s="18" t="str">
        <f>IF(ISERROR(VLOOKUP(コンビ!K2526,コード表!$D$3:$E$7,2,FALSE)&amp;VLOOKUP(コンビ!L2526,コード表!$G$3:$H$67,2,FALSE)&amp;VLOOKUP(コンビ!M2526,コード表!$J$3:$K$15,2,FALSE)&amp;VLOOKUP(コンビ!N2526,コード表!$M$3:$N$34,2,FALSE)),"",VLOOKUP(コンビ!K2526,コード表!$D$3:$E$7,2,FALSE)&amp;VLOOKUP(コンビ!L2526,コード表!$G$3:$H$67,2,FALSE)&amp;VLOOKUP(コンビ!M2526,コード表!$J$3:$K$15,2,FALSE)&amp;VLOOKUP(コンビ!N2526,コード表!$M$3:$N$34,2,FALSE))</f>
        <v/>
      </c>
      <c r="F2522" s="18"/>
      <c r="G2522" s="18"/>
      <c r="H2522" s="18" t="str">
        <f>IF(ISERROR(VLOOKUP(コンビ!O2526,コード表!$S$3:$T$11,2,FALSE)),"",VLOOKUP(コンビ!O2526,コード表!$S$3:$T$11,2,FALSE))</f>
        <v/>
      </c>
      <c r="I2522" s="18" t="str">
        <f>IF(ISERROR(VLOOKUP(コンビ!P2526,コード表!$D$3:$E$7,2,FALSE)&amp;VLOOKUP(コンビ!Q2526,コード表!$G$3:$H$67,2,FALSE)&amp;VLOOKUP(コンビ!R2526,コード表!$J$3:$K$15,2,FALSE)&amp;VLOOKUP(コンビ!S2526,コード表!$M$3:$N$34,2,FALSE)),"",VLOOKUP(コンビ!P2526,コード表!$D$3:$E$7,2,FALSE)&amp;VLOOKUP(コンビ!Q2526,コード表!$G$3:$H$67,2,FALSE)&amp;VLOOKUP(コンビ!R2526,コード表!$J$3:$K$15,2,FALSE)&amp;VLOOKUP(コンビ!S2526,コード表!$M$3:$N$34,2,FALSE))</f>
        <v/>
      </c>
      <c r="J2522" s="8">
        <f>コンビ!T2526</f>
        <v>0</v>
      </c>
      <c r="K2522" s="8" t="str">
        <f>IF(ISERROR(VLOOKUP(コンビ!U2526,コード表!$P$3:$Q$52,2,FALSE)),"",VLOOKUP(コンビ!U2526,コード表!$P$3:$Q$52,2,FALSE))</f>
        <v/>
      </c>
    </row>
    <row r="2523" spans="1:11" ht="20.100000000000001" customHeight="1" x14ac:dyDescent="0.15">
      <c r="A2523" s="8">
        <v>712</v>
      </c>
      <c r="B2523" s="18" t="b">
        <f>IF(コンビ!B2527="出",IF(ISERROR(VLOOKUP(コンビ!C2527,コード表!$D$3:$E$7,2,FALSE)&amp;VLOOKUP(コンビ!D2527,コード表!$G$3:$H$67,2,FALSE)&amp;VLOOKUP(コンビ!E2527,コード表!$J$3:$K$15,2,FALSE)&amp;VLOOKUP(コンビ!F2527,コード表!$M$3:$N$34,2,FALSE)),"",VLOOKUP(コンビ!C2527,コード表!$D$3:$E$7,2,FALSE)&amp;VLOOKUP(コンビ!D2527,コード表!$G$3:$H$67,2,FALSE)&amp;VLOOKUP(コンビ!E2527,コード表!$J$3:$K$15,2,FALSE)&amp;VLOOKUP(コンビ!F2527,コード表!$M$3:$N$34,2,FALSE)))</f>
        <v>0</v>
      </c>
      <c r="C2523" s="11" t="str">
        <f>コンビ!I2527&amp;" "&amp;コンビ!J2527</f>
        <v xml:space="preserve"> </v>
      </c>
      <c r="D2523" s="17" t="str">
        <f>コンビ!G2527&amp;" "&amp;コンビ!H2527</f>
        <v xml:space="preserve"> </v>
      </c>
      <c r="E2523" s="18" t="str">
        <f>IF(ISERROR(VLOOKUP(コンビ!K2527,コード表!$D$3:$E$7,2,FALSE)&amp;VLOOKUP(コンビ!L2527,コード表!$G$3:$H$67,2,FALSE)&amp;VLOOKUP(コンビ!M2527,コード表!$J$3:$K$15,2,FALSE)&amp;VLOOKUP(コンビ!N2527,コード表!$M$3:$N$34,2,FALSE)),"",VLOOKUP(コンビ!K2527,コード表!$D$3:$E$7,2,FALSE)&amp;VLOOKUP(コンビ!L2527,コード表!$G$3:$H$67,2,FALSE)&amp;VLOOKUP(コンビ!M2527,コード表!$J$3:$K$15,2,FALSE)&amp;VLOOKUP(コンビ!N2527,コード表!$M$3:$N$34,2,FALSE))</f>
        <v/>
      </c>
      <c r="F2523" s="18"/>
      <c r="G2523" s="18"/>
      <c r="H2523" s="18" t="str">
        <f>IF(ISERROR(VLOOKUP(コンビ!O2527,コード表!$S$3:$T$11,2,FALSE)),"",VLOOKUP(コンビ!O2527,コード表!$S$3:$T$11,2,FALSE))</f>
        <v/>
      </c>
      <c r="I2523" s="18" t="str">
        <f>IF(ISERROR(VLOOKUP(コンビ!P2527,コード表!$D$3:$E$7,2,FALSE)&amp;VLOOKUP(コンビ!Q2527,コード表!$G$3:$H$67,2,FALSE)&amp;VLOOKUP(コンビ!R2527,コード表!$J$3:$K$15,2,FALSE)&amp;VLOOKUP(コンビ!S2527,コード表!$M$3:$N$34,2,FALSE)),"",VLOOKUP(コンビ!P2527,コード表!$D$3:$E$7,2,FALSE)&amp;VLOOKUP(コンビ!Q2527,コード表!$G$3:$H$67,2,FALSE)&amp;VLOOKUP(コンビ!R2527,コード表!$J$3:$K$15,2,FALSE)&amp;VLOOKUP(コンビ!S2527,コード表!$M$3:$N$34,2,FALSE))</f>
        <v/>
      </c>
      <c r="J2523" s="8">
        <f>コンビ!T2527</f>
        <v>0</v>
      </c>
      <c r="K2523" s="8" t="str">
        <f>IF(ISERROR(VLOOKUP(コンビ!U2527,コード表!$P$3:$Q$52,2,FALSE)),"",VLOOKUP(コンビ!U2527,コード表!$P$3:$Q$52,2,FALSE))</f>
        <v/>
      </c>
    </row>
    <row r="2524" spans="1:11" ht="20.100000000000001" customHeight="1" x14ac:dyDescent="0.15">
      <c r="A2524" s="8">
        <v>712</v>
      </c>
      <c r="B2524" s="18" t="b">
        <f>IF(コンビ!B2528="出",IF(ISERROR(VLOOKUP(コンビ!C2528,コード表!$D$3:$E$7,2,FALSE)&amp;VLOOKUP(コンビ!D2528,コード表!$G$3:$H$67,2,FALSE)&amp;VLOOKUP(コンビ!E2528,コード表!$J$3:$K$15,2,FALSE)&amp;VLOOKUP(コンビ!F2528,コード表!$M$3:$N$34,2,FALSE)),"",VLOOKUP(コンビ!C2528,コード表!$D$3:$E$7,2,FALSE)&amp;VLOOKUP(コンビ!D2528,コード表!$G$3:$H$67,2,FALSE)&amp;VLOOKUP(コンビ!E2528,コード表!$J$3:$K$15,2,FALSE)&amp;VLOOKUP(コンビ!F2528,コード表!$M$3:$N$34,2,FALSE)))</f>
        <v>0</v>
      </c>
      <c r="C2524" s="11" t="str">
        <f>コンビ!I2528&amp;" "&amp;コンビ!J2528</f>
        <v xml:space="preserve"> </v>
      </c>
      <c r="D2524" s="17" t="str">
        <f>コンビ!G2528&amp;" "&amp;コンビ!H2528</f>
        <v xml:space="preserve"> </v>
      </c>
      <c r="E2524" s="18" t="str">
        <f>IF(ISERROR(VLOOKUP(コンビ!K2528,コード表!$D$3:$E$7,2,FALSE)&amp;VLOOKUP(コンビ!L2528,コード表!$G$3:$H$67,2,FALSE)&amp;VLOOKUP(コンビ!M2528,コード表!$J$3:$K$15,2,FALSE)&amp;VLOOKUP(コンビ!N2528,コード表!$M$3:$N$34,2,FALSE)),"",VLOOKUP(コンビ!K2528,コード表!$D$3:$E$7,2,FALSE)&amp;VLOOKUP(コンビ!L2528,コード表!$G$3:$H$67,2,FALSE)&amp;VLOOKUP(コンビ!M2528,コード表!$J$3:$K$15,2,FALSE)&amp;VLOOKUP(コンビ!N2528,コード表!$M$3:$N$34,2,FALSE))</f>
        <v/>
      </c>
      <c r="F2524" s="18"/>
      <c r="G2524" s="18"/>
      <c r="H2524" s="18" t="str">
        <f>IF(ISERROR(VLOOKUP(コンビ!O2528,コード表!$S$3:$T$11,2,FALSE)),"",VLOOKUP(コンビ!O2528,コード表!$S$3:$T$11,2,FALSE))</f>
        <v/>
      </c>
      <c r="I2524" s="18" t="str">
        <f>IF(ISERROR(VLOOKUP(コンビ!P2528,コード表!$D$3:$E$7,2,FALSE)&amp;VLOOKUP(コンビ!Q2528,コード表!$G$3:$H$67,2,FALSE)&amp;VLOOKUP(コンビ!R2528,コード表!$J$3:$K$15,2,FALSE)&amp;VLOOKUP(コンビ!S2528,コード表!$M$3:$N$34,2,FALSE)),"",VLOOKUP(コンビ!P2528,コード表!$D$3:$E$7,2,FALSE)&amp;VLOOKUP(コンビ!Q2528,コード表!$G$3:$H$67,2,FALSE)&amp;VLOOKUP(コンビ!R2528,コード表!$J$3:$K$15,2,FALSE)&amp;VLOOKUP(コンビ!S2528,コード表!$M$3:$N$34,2,FALSE))</f>
        <v/>
      </c>
      <c r="J2524" s="8">
        <f>コンビ!T2528</f>
        <v>0</v>
      </c>
      <c r="K2524" s="8" t="str">
        <f>IF(ISERROR(VLOOKUP(コンビ!U2528,コード表!$P$3:$Q$52,2,FALSE)),"",VLOOKUP(コンビ!U2528,コード表!$P$3:$Q$52,2,FALSE))</f>
        <v/>
      </c>
    </row>
    <row r="2525" spans="1:11" ht="20.100000000000001" customHeight="1" x14ac:dyDescent="0.15">
      <c r="A2525" s="8">
        <v>712</v>
      </c>
      <c r="B2525" s="18" t="b">
        <f>IF(コンビ!B2529="出",IF(ISERROR(VLOOKUP(コンビ!C2529,コード表!$D$3:$E$7,2,FALSE)&amp;VLOOKUP(コンビ!D2529,コード表!$G$3:$H$67,2,FALSE)&amp;VLOOKUP(コンビ!E2529,コード表!$J$3:$K$15,2,FALSE)&amp;VLOOKUP(コンビ!F2529,コード表!$M$3:$N$34,2,FALSE)),"",VLOOKUP(コンビ!C2529,コード表!$D$3:$E$7,2,FALSE)&amp;VLOOKUP(コンビ!D2529,コード表!$G$3:$H$67,2,FALSE)&amp;VLOOKUP(コンビ!E2529,コード表!$J$3:$K$15,2,FALSE)&amp;VLOOKUP(コンビ!F2529,コード表!$M$3:$N$34,2,FALSE)))</f>
        <v>0</v>
      </c>
      <c r="C2525" s="11" t="str">
        <f>コンビ!I2529&amp;" "&amp;コンビ!J2529</f>
        <v xml:space="preserve"> </v>
      </c>
      <c r="D2525" s="17" t="str">
        <f>コンビ!G2529&amp;" "&amp;コンビ!H2529</f>
        <v xml:space="preserve"> </v>
      </c>
      <c r="E2525" s="18" t="str">
        <f>IF(ISERROR(VLOOKUP(コンビ!K2529,コード表!$D$3:$E$7,2,FALSE)&amp;VLOOKUP(コンビ!L2529,コード表!$G$3:$H$67,2,FALSE)&amp;VLOOKUP(コンビ!M2529,コード表!$J$3:$K$15,2,FALSE)&amp;VLOOKUP(コンビ!N2529,コード表!$M$3:$N$34,2,FALSE)),"",VLOOKUP(コンビ!K2529,コード表!$D$3:$E$7,2,FALSE)&amp;VLOOKUP(コンビ!L2529,コード表!$G$3:$H$67,2,FALSE)&amp;VLOOKUP(コンビ!M2529,コード表!$J$3:$K$15,2,FALSE)&amp;VLOOKUP(コンビ!N2529,コード表!$M$3:$N$34,2,FALSE))</f>
        <v/>
      </c>
      <c r="F2525" s="18"/>
      <c r="G2525" s="18"/>
      <c r="H2525" s="18" t="str">
        <f>IF(ISERROR(VLOOKUP(コンビ!O2529,コード表!$S$3:$T$11,2,FALSE)),"",VLOOKUP(コンビ!O2529,コード表!$S$3:$T$11,2,FALSE))</f>
        <v/>
      </c>
      <c r="I2525" s="18" t="str">
        <f>IF(ISERROR(VLOOKUP(コンビ!P2529,コード表!$D$3:$E$7,2,FALSE)&amp;VLOOKUP(コンビ!Q2529,コード表!$G$3:$H$67,2,FALSE)&amp;VLOOKUP(コンビ!R2529,コード表!$J$3:$K$15,2,FALSE)&amp;VLOOKUP(コンビ!S2529,コード表!$M$3:$N$34,2,FALSE)),"",VLOOKUP(コンビ!P2529,コード表!$D$3:$E$7,2,FALSE)&amp;VLOOKUP(コンビ!Q2529,コード表!$G$3:$H$67,2,FALSE)&amp;VLOOKUP(コンビ!R2529,コード表!$J$3:$K$15,2,FALSE)&amp;VLOOKUP(コンビ!S2529,コード表!$M$3:$N$34,2,FALSE))</f>
        <v/>
      </c>
      <c r="J2525" s="8">
        <f>コンビ!T2529</f>
        <v>0</v>
      </c>
      <c r="K2525" s="8" t="str">
        <f>IF(ISERROR(VLOOKUP(コンビ!U2529,コード表!$P$3:$Q$52,2,FALSE)),"",VLOOKUP(コンビ!U2529,コード表!$P$3:$Q$52,2,FALSE))</f>
        <v/>
      </c>
    </row>
    <row r="2526" spans="1:11" ht="20.100000000000001" customHeight="1" x14ac:dyDescent="0.15">
      <c r="A2526" s="8">
        <v>712</v>
      </c>
      <c r="B2526" s="18" t="b">
        <f>IF(コンビ!B2530="出",IF(ISERROR(VLOOKUP(コンビ!C2530,コード表!$D$3:$E$7,2,FALSE)&amp;VLOOKUP(コンビ!D2530,コード表!$G$3:$H$67,2,FALSE)&amp;VLOOKUP(コンビ!E2530,コード表!$J$3:$K$15,2,FALSE)&amp;VLOOKUP(コンビ!F2530,コード表!$M$3:$N$34,2,FALSE)),"",VLOOKUP(コンビ!C2530,コード表!$D$3:$E$7,2,FALSE)&amp;VLOOKUP(コンビ!D2530,コード表!$G$3:$H$67,2,FALSE)&amp;VLOOKUP(コンビ!E2530,コード表!$J$3:$K$15,2,FALSE)&amp;VLOOKUP(コンビ!F2530,コード表!$M$3:$N$34,2,FALSE)))</f>
        <v>0</v>
      </c>
      <c r="C2526" s="11" t="str">
        <f>コンビ!I2530&amp;" "&amp;コンビ!J2530</f>
        <v xml:space="preserve"> </v>
      </c>
      <c r="D2526" s="17" t="str">
        <f>コンビ!G2530&amp;" "&amp;コンビ!H2530</f>
        <v xml:space="preserve"> </v>
      </c>
      <c r="E2526" s="18" t="str">
        <f>IF(ISERROR(VLOOKUP(コンビ!K2530,コード表!$D$3:$E$7,2,FALSE)&amp;VLOOKUP(コンビ!L2530,コード表!$G$3:$H$67,2,FALSE)&amp;VLOOKUP(コンビ!M2530,コード表!$J$3:$K$15,2,FALSE)&amp;VLOOKUP(コンビ!N2530,コード表!$M$3:$N$34,2,FALSE)),"",VLOOKUP(コンビ!K2530,コード表!$D$3:$E$7,2,FALSE)&amp;VLOOKUP(コンビ!L2530,コード表!$G$3:$H$67,2,FALSE)&amp;VLOOKUP(コンビ!M2530,コード表!$J$3:$K$15,2,FALSE)&amp;VLOOKUP(コンビ!N2530,コード表!$M$3:$N$34,2,FALSE))</f>
        <v/>
      </c>
      <c r="F2526" s="18"/>
      <c r="G2526" s="18"/>
      <c r="H2526" s="18" t="str">
        <f>IF(ISERROR(VLOOKUP(コンビ!O2530,コード表!$S$3:$T$11,2,FALSE)),"",VLOOKUP(コンビ!O2530,コード表!$S$3:$T$11,2,FALSE))</f>
        <v/>
      </c>
      <c r="I2526" s="18" t="str">
        <f>IF(ISERROR(VLOOKUP(コンビ!P2530,コード表!$D$3:$E$7,2,FALSE)&amp;VLOOKUP(コンビ!Q2530,コード表!$G$3:$H$67,2,FALSE)&amp;VLOOKUP(コンビ!R2530,コード表!$J$3:$K$15,2,FALSE)&amp;VLOOKUP(コンビ!S2530,コード表!$M$3:$N$34,2,FALSE)),"",VLOOKUP(コンビ!P2530,コード表!$D$3:$E$7,2,FALSE)&amp;VLOOKUP(コンビ!Q2530,コード表!$G$3:$H$67,2,FALSE)&amp;VLOOKUP(コンビ!R2530,コード表!$J$3:$K$15,2,FALSE)&amp;VLOOKUP(コンビ!S2530,コード表!$M$3:$N$34,2,FALSE))</f>
        <v/>
      </c>
      <c r="J2526" s="8">
        <f>コンビ!T2530</f>
        <v>0</v>
      </c>
      <c r="K2526" s="8" t="str">
        <f>IF(ISERROR(VLOOKUP(コンビ!U2530,コード表!$P$3:$Q$52,2,FALSE)),"",VLOOKUP(コンビ!U2530,コード表!$P$3:$Q$52,2,FALSE))</f>
        <v/>
      </c>
    </row>
    <row r="2527" spans="1:11" ht="20.100000000000001" customHeight="1" x14ac:dyDescent="0.15">
      <c r="A2527" s="8">
        <v>712</v>
      </c>
      <c r="B2527" s="18" t="b">
        <f>IF(コンビ!B2531="出",IF(ISERROR(VLOOKUP(コンビ!C2531,コード表!$D$3:$E$7,2,FALSE)&amp;VLOOKUP(コンビ!D2531,コード表!$G$3:$H$67,2,FALSE)&amp;VLOOKUP(コンビ!E2531,コード表!$J$3:$K$15,2,FALSE)&amp;VLOOKUP(コンビ!F2531,コード表!$M$3:$N$34,2,FALSE)),"",VLOOKUP(コンビ!C2531,コード表!$D$3:$E$7,2,FALSE)&amp;VLOOKUP(コンビ!D2531,コード表!$G$3:$H$67,2,FALSE)&amp;VLOOKUP(コンビ!E2531,コード表!$J$3:$K$15,2,FALSE)&amp;VLOOKUP(コンビ!F2531,コード表!$M$3:$N$34,2,FALSE)))</f>
        <v>0</v>
      </c>
      <c r="C2527" s="11" t="str">
        <f>コンビ!I2531&amp;" "&amp;コンビ!J2531</f>
        <v xml:space="preserve"> </v>
      </c>
      <c r="D2527" s="17" t="str">
        <f>コンビ!G2531&amp;" "&amp;コンビ!H2531</f>
        <v xml:space="preserve"> </v>
      </c>
      <c r="E2527" s="18" t="str">
        <f>IF(ISERROR(VLOOKUP(コンビ!K2531,コード表!$D$3:$E$7,2,FALSE)&amp;VLOOKUP(コンビ!L2531,コード表!$G$3:$H$67,2,FALSE)&amp;VLOOKUP(コンビ!M2531,コード表!$J$3:$K$15,2,FALSE)&amp;VLOOKUP(コンビ!N2531,コード表!$M$3:$N$34,2,FALSE)),"",VLOOKUP(コンビ!K2531,コード表!$D$3:$E$7,2,FALSE)&amp;VLOOKUP(コンビ!L2531,コード表!$G$3:$H$67,2,FALSE)&amp;VLOOKUP(コンビ!M2531,コード表!$J$3:$K$15,2,FALSE)&amp;VLOOKUP(コンビ!N2531,コード表!$M$3:$N$34,2,FALSE))</f>
        <v/>
      </c>
      <c r="F2527" s="18"/>
      <c r="G2527" s="18"/>
      <c r="H2527" s="18" t="str">
        <f>IF(ISERROR(VLOOKUP(コンビ!O2531,コード表!$S$3:$T$11,2,FALSE)),"",VLOOKUP(コンビ!O2531,コード表!$S$3:$T$11,2,FALSE))</f>
        <v/>
      </c>
      <c r="I2527" s="18" t="str">
        <f>IF(ISERROR(VLOOKUP(コンビ!P2531,コード表!$D$3:$E$7,2,FALSE)&amp;VLOOKUP(コンビ!Q2531,コード表!$G$3:$H$67,2,FALSE)&amp;VLOOKUP(コンビ!R2531,コード表!$J$3:$K$15,2,FALSE)&amp;VLOOKUP(コンビ!S2531,コード表!$M$3:$N$34,2,FALSE)),"",VLOOKUP(コンビ!P2531,コード表!$D$3:$E$7,2,FALSE)&amp;VLOOKUP(コンビ!Q2531,コード表!$G$3:$H$67,2,FALSE)&amp;VLOOKUP(コンビ!R2531,コード表!$J$3:$K$15,2,FALSE)&amp;VLOOKUP(コンビ!S2531,コード表!$M$3:$N$34,2,FALSE))</f>
        <v/>
      </c>
      <c r="J2527" s="8">
        <f>コンビ!T2531</f>
        <v>0</v>
      </c>
      <c r="K2527" s="8" t="str">
        <f>IF(ISERROR(VLOOKUP(コンビ!U2531,コード表!$P$3:$Q$52,2,FALSE)),"",VLOOKUP(コンビ!U2531,コード表!$P$3:$Q$52,2,FALSE))</f>
        <v/>
      </c>
    </row>
    <row r="2528" spans="1:11" ht="20.100000000000001" customHeight="1" x14ac:dyDescent="0.15">
      <c r="A2528" s="8">
        <v>712</v>
      </c>
      <c r="B2528" s="18" t="b">
        <f>IF(コンビ!B2532="出",IF(ISERROR(VLOOKUP(コンビ!C2532,コード表!$D$3:$E$7,2,FALSE)&amp;VLOOKUP(コンビ!D2532,コード表!$G$3:$H$67,2,FALSE)&amp;VLOOKUP(コンビ!E2532,コード表!$J$3:$K$15,2,FALSE)&amp;VLOOKUP(コンビ!F2532,コード表!$M$3:$N$34,2,FALSE)),"",VLOOKUP(コンビ!C2532,コード表!$D$3:$E$7,2,FALSE)&amp;VLOOKUP(コンビ!D2532,コード表!$G$3:$H$67,2,FALSE)&amp;VLOOKUP(コンビ!E2532,コード表!$J$3:$K$15,2,FALSE)&amp;VLOOKUP(コンビ!F2532,コード表!$M$3:$N$34,2,FALSE)))</f>
        <v>0</v>
      </c>
      <c r="C2528" s="11" t="str">
        <f>コンビ!I2532&amp;" "&amp;コンビ!J2532</f>
        <v xml:space="preserve"> </v>
      </c>
      <c r="D2528" s="17" t="str">
        <f>コンビ!G2532&amp;" "&amp;コンビ!H2532</f>
        <v xml:space="preserve"> </v>
      </c>
      <c r="E2528" s="18" t="str">
        <f>IF(ISERROR(VLOOKUP(コンビ!K2532,コード表!$D$3:$E$7,2,FALSE)&amp;VLOOKUP(コンビ!L2532,コード表!$G$3:$H$67,2,FALSE)&amp;VLOOKUP(コンビ!M2532,コード表!$J$3:$K$15,2,FALSE)&amp;VLOOKUP(コンビ!N2532,コード表!$M$3:$N$34,2,FALSE)),"",VLOOKUP(コンビ!K2532,コード表!$D$3:$E$7,2,FALSE)&amp;VLOOKUP(コンビ!L2532,コード表!$G$3:$H$67,2,FALSE)&amp;VLOOKUP(コンビ!M2532,コード表!$J$3:$K$15,2,FALSE)&amp;VLOOKUP(コンビ!N2532,コード表!$M$3:$N$34,2,FALSE))</f>
        <v/>
      </c>
      <c r="F2528" s="18"/>
      <c r="G2528" s="18"/>
      <c r="H2528" s="18" t="str">
        <f>IF(ISERROR(VLOOKUP(コンビ!O2532,コード表!$S$3:$T$11,2,FALSE)),"",VLOOKUP(コンビ!O2532,コード表!$S$3:$T$11,2,FALSE))</f>
        <v/>
      </c>
      <c r="I2528" s="18" t="str">
        <f>IF(ISERROR(VLOOKUP(コンビ!P2532,コード表!$D$3:$E$7,2,FALSE)&amp;VLOOKUP(コンビ!Q2532,コード表!$G$3:$H$67,2,FALSE)&amp;VLOOKUP(コンビ!R2532,コード表!$J$3:$K$15,2,FALSE)&amp;VLOOKUP(コンビ!S2532,コード表!$M$3:$N$34,2,FALSE)),"",VLOOKUP(コンビ!P2532,コード表!$D$3:$E$7,2,FALSE)&amp;VLOOKUP(コンビ!Q2532,コード表!$G$3:$H$67,2,FALSE)&amp;VLOOKUP(コンビ!R2532,コード表!$J$3:$K$15,2,FALSE)&amp;VLOOKUP(コンビ!S2532,コード表!$M$3:$N$34,2,FALSE))</f>
        <v/>
      </c>
      <c r="J2528" s="8">
        <f>コンビ!T2532</f>
        <v>0</v>
      </c>
      <c r="K2528" s="8" t="str">
        <f>IF(ISERROR(VLOOKUP(コンビ!U2532,コード表!$P$3:$Q$52,2,FALSE)),"",VLOOKUP(コンビ!U2532,コード表!$P$3:$Q$52,2,FALSE))</f>
        <v/>
      </c>
    </row>
    <row r="2529" spans="1:11" ht="20.100000000000001" customHeight="1" x14ac:dyDescent="0.15">
      <c r="A2529" s="8">
        <v>712</v>
      </c>
      <c r="B2529" s="18" t="b">
        <f>IF(コンビ!B2533="出",IF(ISERROR(VLOOKUP(コンビ!C2533,コード表!$D$3:$E$7,2,FALSE)&amp;VLOOKUP(コンビ!D2533,コード表!$G$3:$H$67,2,FALSE)&amp;VLOOKUP(コンビ!E2533,コード表!$J$3:$K$15,2,FALSE)&amp;VLOOKUP(コンビ!F2533,コード表!$M$3:$N$34,2,FALSE)),"",VLOOKUP(コンビ!C2533,コード表!$D$3:$E$7,2,FALSE)&amp;VLOOKUP(コンビ!D2533,コード表!$G$3:$H$67,2,FALSE)&amp;VLOOKUP(コンビ!E2533,コード表!$J$3:$K$15,2,FALSE)&amp;VLOOKUP(コンビ!F2533,コード表!$M$3:$N$34,2,FALSE)))</f>
        <v>0</v>
      </c>
      <c r="C2529" s="11" t="str">
        <f>コンビ!I2533&amp;" "&amp;コンビ!J2533</f>
        <v xml:space="preserve"> </v>
      </c>
      <c r="D2529" s="17" t="str">
        <f>コンビ!G2533&amp;" "&amp;コンビ!H2533</f>
        <v xml:space="preserve"> </v>
      </c>
      <c r="E2529" s="18" t="str">
        <f>IF(ISERROR(VLOOKUP(コンビ!K2533,コード表!$D$3:$E$7,2,FALSE)&amp;VLOOKUP(コンビ!L2533,コード表!$G$3:$H$67,2,FALSE)&amp;VLOOKUP(コンビ!M2533,コード表!$J$3:$K$15,2,FALSE)&amp;VLOOKUP(コンビ!N2533,コード表!$M$3:$N$34,2,FALSE)),"",VLOOKUP(コンビ!K2533,コード表!$D$3:$E$7,2,FALSE)&amp;VLOOKUP(コンビ!L2533,コード表!$G$3:$H$67,2,FALSE)&amp;VLOOKUP(コンビ!M2533,コード表!$J$3:$K$15,2,FALSE)&amp;VLOOKUP(コンビ!N2533,コード表!$M$3:$N$34,2,FALSE))</f>
        <v/>
      </c>
      <c r="F2529" s="18"/>
      <c r="G2529" s="18"/>
      <c r="H2529" s="18" t="str">
        <f>IF(ISERROR(VLOOKUP(コンビ!O2533,コード表!$S$3:$T$11,2,FALSE)),"",VLOOKUP(コンビ!O2533,コード表!$S$3:$T$11,2,FALSE))</f>
        <v/>
      </c>
      <c r="I2529" s="18" t="str">
        <f>IF(ISERROR(VLOOKUP(コンビ!P2533,コード表!$D$3:$E$7,2,FALSE)&amp;VLOOKUP(コンビ!Q2533,コード表!$G$3:$H$67,2,FALSE)&amp;VLOOKUP(コンビ!R2533,コード表!$J$3:$K$15,2,FALSE)&amp;VLOOKUP(コンビ!S2533,コード表!$M$3:$N$34,2,FALSE)),"",VLOOKUP(コンビ!P2533,コード表!$D$3:$E$7,2,FALSE)&amp;VLOOKUP(コンビ!Q2533,コード表!$G$3:$H$67,2,FALSE)&amp;VLOOKUP(コンビ!R2533,コード表!$J$3:$K$15,2,FALSE)&amp;VLOOKUP(コンビ!S2533,コード表!$M$3:$N$34,2,FALSE))</f>
        <v/>
      </c>
      <c r="J2529" s="8">
        <f>コンビ!T2533</f>
        <v>0</v>
      </c>
      <c r="K2529" s="8" t="str">
        <f>IF(ISERROR(VLOOKUP(コンビ!U2533,コード表!$P$3:$Q$52,2,FALSE)),"",VLOOKUP(コンビ!U2533,コード表!$P$3:$Q$52,2,FALSE))</f>
        <v/>
      </c>
    </row>
    <row r="2530" spans="1:11" ht="20.100000000000001" customHeight="1" x14ac:dyDescent="0.15">
      <c r="A2530" s="8">
        <v>712</v>
      </c>
      <c r="B2530" s="18" t="b">
        <f>IF(コンビ!B2534="出",IF(ISERROR(VLOOKUP(コンビ!C2534,コード表!$D$3:$E$7,2,FALSE)&amp;VLOOKUP(コンビ!D2534,コード表!$G$3:$H$67,2,FALSE)&amp;VLOOKUP(コンビ!E2534,コード表!$J$3:$K$15,2,FALSE)&amp;VLOOKUP(コンビ!F2534,コード表!$M$3:$N$34,2,FALSE)),"",VLOOKUP(コンビ!C2534,コード表!$D$3:$E$7,2,FALSE)&amp;VLOOKUP(コンビ!D2534,コード表!$G$3:$H$67,2,FALSE)&amp;VLOOKUP(コンビ!E2534,コード表!$J$3:$K$15,2,FALSE)&amp;VLOOKUP(コンビ!F2534,コード表!$M$3:$N$34,2,FALSE)))</f>
        <v>0</v>
      </c>
      <c r="C2530" s="11" t="str">
        <f>コンビ!I2534&amp;" "&amp;コンビ!J2534</f>
        <v xml:space="preserve"> </v>
      </c>
      <c r="D2530" s="17" t="str">
        <f>コンビ!G2534&amp;" "&amp;コンビ!H2534</f>
        <v xml:space="preserve"> </v>
      </c>
      <c r="E2530" s="18" t="str">
        <f>IF(ISERROR(VLOOKUP(コンビ!K2534,コード表!$D$3:$E$7,2,FALSE)&amp;VLOOKUP(コンビ!L2534,コード表!$G$3:$H$67,2,FALSE)&amp;VLOOKUP(コンビ!M2534,コード表!$J$3:$K$15,2,FALSE)&amp;VLOOKUP(コンビ!N2534,コード表!$M$3:$N$34,2,FALSE)),"",VLOOKUP(コンビ!K2534,コード表!$D$3:$E$7,2,FALSE)&amp;VLOOKUP(コンビ!L2534,コード表!$G$3:$H$67,2,FALSE)&amp;VLOOKUP(コンビ!M2534,コード表!$J$3:$K$15,2,FALSE)&amp;VLOOKUP(コンビ!N2534,コード表!$M$3:$N$34,2,FALSE))</f>
        <v/>
      </c>
      <c r="F2530" s="18"/>
      <c r="G2530" s="18"/>
      <c r="H2530" s="18" t="str">
        <f>IF(ISERROR(VLOOKUP(コンビ!O2534,コード表!$S$3:$T$11,2,FALSE)),"",VLOOKUP(コンビ!O2534,コード表!$S$3:$T$11,2,FALSE))</f>
        <v/>
      </c>
      <c r="I2530" s="18" t="str">
        <f>IF(ISERROR(VLOOKUP(コンビ!P2534,コード表!$D$3:$E$7,2,FALSE)&amp;VLOOKUP(コンビ!Q2534,コード表!$G$3:$H$67,2,FALSE)&amp;VLOOKUP(コンビ!R2534,コード表!$J$3:$K$15,2,FALSE)&amp;VLOOKUP(コンビ!S2534,コード表!$M$3:$N$34,2,FALSE)),"",VLOOKUP(コンビ!P2534,コード表!$D$3:$E$7,2,FALSE)&amp;VLOOKUP(コンビ!Q2534,コード表!$G$3:$H$67,2,FALSE)&amp;VLOOKUP(コンビ!R2534,コード表!$J$3:$K$15,2,FALSE)&amp;VLOOKUP(コンビ!S2534,コード表!$M$3:$N$34,2,FALSE))</f>
        <v/>
      </c>
      <c r="J2530" s="8">
        <f>コンビ!T2534</f>
        <v>0</v>
      </c>
      <c r="K2530" s="8" t="str">
        <f>IF(ISERROR(VLOOKUP(コンビ!U2534,コード表!$P$3:$Q$52,2,FALSE)),"",VLOOKUP(コンビ!U2534,コード表!$P$3:$Q$52,2,FALSE))</f>
        <v/>
      </c>
    </row>
    <row r="2531" spans="1:11" ht="20.100000000000001" customHeight="1" x14ac:dyDescent="0.15">
      <c r="A2531" s="8">
        <v>712</v>
      </c>
      <c r="B2531" s="18" t="b">
        <f>IF(コンビ!B2535="出",IF(ISERROR(VLOOKUP(コンビ!C2535,コード表!$D$3:$E$7,2,FALSE)&amp;VLOOKUP(コンビ!D2535,コード表!$G$3:$H$67,2,FALSE)&amp;VLOOKUP(コンビ!E2535,コード表!$J$3:$K$15,2,FALSE)&amp;VLOOKUP(コンビ!F2535,コード表!$M$3:$N$34,2,FALSE)),"",VLOOKUP(コンビ!C2535,コード表!$D$3:$E$7,2,FALSE)&amp;VLOOKUP(コンビ!D2535,コード表!$G$3:$H$67,2,FALSE)&amp;VLOOKUP(コンビ!E2535,コード表!$J$3:$K$15,2,FALSE)&amp;VLOOKUP(コンビ!F2535,コード表!$M$3:$N$34,2,FALSE)))</f>
        <v>0</v>
      </c>
      <c r="C2531" s="11" t="str">
        <f>コンビ!I2535&amp;" "&amp;コンビ!J2535</f>
        <v xml:space="preserve"> </v>
      </c>
      <c r="D2531" s="17" t="str">
        <f>コンビ!G2535&amp;" "&amp;コンビ!H2535</f>
        <v xml:space="preserve"> </v>
      </c>
      <c r="E2531" s="18" t="str">
        <f>IF(ISERROR(VLOOKUP(コンビ!K2535,コード表!$D$3:$E$7,2,FALSE)&amp;VLOOKUP(コンビ!L2535,コード表!$G$3:$H$67,2,FALSE)&amp;VLOOKUP(コンビ!M2535,コード表!$J$3:$K$15,2,FALSE)&amp;VLOOKUP(コンビ!N2535,コード表!$M$3:$N$34,2,FALSE)),"",VLOOKUP(コンビ!K2535,コード表!$D$3:$E$7,2,FALSE)&amp;VLOOKUP(コンビ!L2535,コード表!$G$3:$H$67,2,FALSE)&amp;VLOOKUP(コンビ!M2535,コード表!$J$3:$K$15,2,FALSE)&amp;VLOOKUP(コンビ!N2535,コード表!$M$3:$N$34,2,FALSE))</f>
        <v/>
      </c>
      <c r="F2531" s="18"/>
      <c r="G2531" s="18"/>
      <c r="H2531" s="18" t="str">
        <f>IF(ISERROR(VLOOKUP(コンビ!O2535,コード表!$S$3:$T$11,2,FALSE)),"",VLOOKUP(コンビ!O2535,コード表!$S$3:$T$11,2,FALSE))</f>
        <v/>
      </c>
      <c r="I2531" s="18" t="str">
        <f>IF(ISERROR(VLOOKUP(コンビ!P2535,コード表!$D$3:$E$7,2,FALSE)&amp;VLOOKUP(コンビ!Q2535,コード表!$G$3:$H$67,2,FALSE)&amp;VLOOKUP(コンビ!R2535,コード表!$J$3:$K$15,2,FALSE)&amp;VLOOKUP(コンビ!S2535,コード表!$M$3:$N$34,2,FALSE)),"",VLOOKUP(コンビ!P2535,コード表!$D$3:$E$7,2,FALSE)&amp;VLOOKUP(コンビ!Q2535,コード表!$G$3:$H$67,2,FALSE)&amp;VLOOKUP(コンビ!R2535,コード表!$J$3:$K$15,2,FALSE)&amp;VLOOKUP(コンビ!S2535,コード表!$M$3:$N$34,2,FALSE))</f>
        <v/>
      </c>
      <c r="J2531" s="8">
        <f>コンビ!T2535</f>
        <v>0</v>
      </c>
      <c r="K2531" s="8" t="str">
        <f>IF(ISERROR(VLOOKUP(コンビ!U2535,コード表!$P$3:$Q$52,2,FALSE)),"",VLOOKUP(コンビ!U2535,コード表!$P$3:$Q$52,2,FALSE))</f>
        <v/>
      </c>
    </row>
    <row r="2532" spans="1:11" ht="20.100000000000001" customHeight="1" x14ac:dyDescent="0.15">
      <c r="A2532" s="8">
        <v>712</v>
      </c>
      <c r="B2532" s="18" t="b">
        <f>IF(コンビ!B2536="出",IF(ISERROR(VLOOKUP(コンビ!C2536,コード表!$D$3:$E$7,2,FALSE)&amp;VLOOKUP(コンビ!D2536,コード表!$G$3:$H$67,2,FALSE)&amp;VLOOKUP(コンビ!E2536,コード表!$J$3:$K$15,2,FALSE)&amp;VLOOKUP(コンビ!F2536,コード表!$M$3:$N$34,2,FALSE)),"",VLOOKUP(コンビ!C2536,コード表!$D$3:$E$7,2,FALSE)&amp;VLOOKUP(コンビ!D2536,コード表!$G$3:$H$67,2,FALSE)&amp;VLOOKUP(コンビ!E2536,コード表!$J$3:$K$15,2,FALSE)&amp;VLOOKUP(コンビ!F2536,コード表!$M$3:$N$34,2,FALSE)))</f>
        <v>0</v>
      </c>
      <c r="C2532" s="11" t="str">
        <f>コンビ!I2536&amp;" "&amp;コンビ!J2536</f>
        <v xml:space="preserve"> </v>
      </c>
      <c r="D2532" s="17" t="str">
        <f>コンビ!G2536&amp;" "&amp;コンビ!H2536</f>
        <v xml:space="preserve"> </v>
      </c>
      <c r="E2532" s="18" t="str">
        <f>IF(ISERROR(VLOOKUP(コンビ!K2536,コード表!$D$3:$E$7,2,FALSE)&amp;VLOOKUP(コンビ!L2536,コード表!$G$3:$H$67,2,FALSE)&amp;VLOOKUP(コンビ!M2536,コード表!$J$3:$K$15,2,FALSE)&amp;VLOOKUP(コンビ!N2536,コード表!$M$3:$N$34,2,FALSE)),"",VLOOKUP(コンビ!K2536,コード表!$D$3:$E$7,2,FALSE)&amp;VLOOKUP(コンビ!L2536,コード表!$G$3:$H$67,2,FALSE)&amp;VLOOKUP(コンビ!M2536,コード表!$J$3:$K$15,2,FALSE)&amp;VLOOKUP(コンビ!N2536,コード表!$M$3:$N$34,2,FALSE))</f>
        <v/>
      </c>
      <c r="F2532" s="18"/>
      <c r="G2532" s="18"/>
      <c r="H2532" s="18" t="str">
        <f>IF(ISERROR(VLOOKUP(コンビ!O2536,コード表!$S$3:$T$11,2,FALSE)),"",VLOOKUP(コンビ!O2536,コード表!$S$3:$T$11,2,FALSE))</f>
        <v/>
      </c>
      <c r="I2532" s="18" t="str">
        <f>IF(ISERROR(VLOOKUP(コンビ!P2536,コード表!$D$3:$E$7,2,FALSE)&amp;VLOOKUP(コンビ!Q2536,コード表!$G$3:$H$67,2,FALSE)&amp;VLOOKUP(コンビ!R2536,コード表!$J$3:$K$15,2,FALSE)&amp;VLOOKUP(コンビ!S2536,コード表!$M$3:$N$34,2,FALSE)),"",VLOOKUP(コンビ!P2536,コード表!$D$3:$E$7,2,FALSE)&amp;VLOOKUP(コンビ!Q2536,コード表!$G$3:$H$67,2,FALSE)&amp;VLOOKUP(コンビ!R2536,コード表!$J$3:$K$15,2,FALSE)&amp;VLOOKUP(コンビ!S2536,コード表!$M$3:$N$34,2,FALSE))</f>
        <v/>
      </c>
      <c r="J2532" s="8">
        <f>コンビ!T2536</f>
        <v>0</v>
      </c>
      <c r="K2532" s="8" t="str">
        <f>IF(ISERROR(VLOOKUP(コンビ!U2536,コード表!$P$3:$Q$52,2,FALSE)),"",VLOOKUP(コンビ!U2536,コード表!$P$3:$Q$52,2,FALSE))</f>
        <v/>
      </c>
    </row>
    <row r="2533" spans="1:11" ht="20.100000000000001" customHeight="1" x14ac:dyDescent="0.15">
      <c r="A2533" s="8">
        <v>712</v>
      </c>
      <c r="B2533" s="18" t="b">
        <f>IF(コンビ!B2537="出",IF(ISERROR(VLOOKUP(コンビ!C2537,コード表!$D$3:$E$7,2,FALSE)&amp;VLOOKUP(コンビ!D2537,コード表!$G$3:$H$67,2,FALSE)&amp;VLOOKUP(コンビ!E2537,コード表!$J$3:$K$15,2,FALSE)&amp;VLOOKUP(コンビ!F2537,コード表!$M$3:$N$34,2,FALSE)),"",VLOOKUP(コンビ!C2537,コード表!$D$3:$E$7,2,FALSE)&amp;VLOOKUP(コンビ!D2537,コード表!$G$3:$H$67,2,FALSE)&amp;VLOOKUP(コンビ!E2537,コード表!$J$3:$K$15,2,FALSE)&amp;VLOOKUP(コンビ!F2537,コード表!$M$3:$N$34,2,FALSE)))</f>
        <v>0</v>
      </c>
      <c r="C2533" s="11" t="str">
        <f>コンビ!I2537&amp;" "&amp;コンビ!J2537</f>
        <v xml:space="preserve"> </v>
      </c>
      <c r="D2533" s="17" t="str">
        <f>コンビ!G2537&amp;" "&amp;コンビ!H2537</f>
        <v xml:space="preserve"> </v>
      </c>
      <c r="E2533" s="18" t="str">
        <f>IF(ISERROR(VLOOKUP(コンビ!K2537,コード表!$D$3:$E$7,2,FALSE)&amp;VLOOKUP(コンビ!L2537,コード表!$G$3:$H$67,2,FALSE)&amp;VLOOKUP(コンビ!M2537,コード表!$J$3:$K$15,2,FALSE)&amp;VLOOKUP(コンビ!N2537,コード表!$M$3:$N$34,2,FALSE)),"",VLOOKUP(コンビ!K2537,コード表!$D$3:$E$7,2,FALSE)&amp;VLOOKUP(コンビ!L2537,コード表!$G$3:$H$67,2,FALSE)&amp;VLOOKUP(コンビ!M2537,コード表!$J$3:$K$15,2,FALSE)&amp;VLOOKUP(コンビ!N2537,コード表!$M$3:$N$34,2,FALSE))</f>
        <v/>
      </c>
      <c r="F2533" s="18"/>
      <c r="G2533" s="18"/>
      <c r="H2533" s="18" t="str">
        <f>IF(ISERROR(VLOOKUP(コンビ!O2537,コード表!$S$3:$T$11,2,FALSE)),"",VLOOKUP(コンビ!O2537,コード表!$S$3:$T$11,2,FALSE))</f>
        <v/>
      </c>
      <c r="I2533" s="18" t="str">
        <f>IF(ISERROR(VLOOKUP(コンビ!P2537,コード表!$D$3:$E$7,2,FALSE)&amp;VLOOKUP(コンビ!Q2537,コード表!$G$3:$H$67,2,FALSE)&amp;VLOOKUP(コンビ!R2537,コード表!$J$3:$K$15,2,FALSE)&amp;VLOOKUP(コンビ!S2537,コード表!$M$3:$N$34,2,FALSE)),"",VLOOKUP(コンビ!P2537,コード表!$D$3:$E$7,2,FALSE)&amp;VLOOKUP(コンビ!Q2537,コード表!$G$3:$H$67,2,FALSE)&amp;VLOOKUP(コンビ!R2537,コード表!$J$3:$K$15,2,FALSE)&amp;VLOOKUP(コンビ!S2537,コード表!$M$3:$N$34,2,FALSE))</f>
        <v/>
      </c>
      <c r="J2533" s="8">
        <f>コンビ!T2537</f>
        <v>0</v>
      </c>
      <c r="K2533" s="8" t="str">
        <f>IF(ISERROR(VLOOKUP(コンビ!U2537,コード表!$P$3:$Q$52,2,FALSE)),"",VLOOKUP(コンビ!U2537,コード表!$P$3:$Q$52,2,FALSE))</f>
        <v/>
      </c>
    </row>
    <row r="2534" spans="1:11" ht="20.100000000000001" customHeight="1" x14ac:dyDescent="0.15">
      <c r="A2534" s="8">
        <v>712</v>
      </c>
      <c r="B2534" s="18" t="b">
        <f>IF(コンビ!B2538="出",IF(ISERROR(VLOOKUP(コンビ!C2538,コード表!$D$3:$E$7,2,FALSE)&amp;VLOOKUP(コンビ!D2538,コード表!$G$3:$H$67,2,FALSE)&amp;VLOOKUP(コンビ!E2538,コード表!$J$3:$K$15,2,FALSE)&amp;VLOOKUP(コンビ!F2538,コード表!$M$3:$N$34,2,FALSE)),"",VLOOKUP(コンビ!C2538,コード表!$D$3:$E$7,2,FALSE)&amp;VLOOKUP(コンビ!D2538,コード表!$G$3:$H$67,2,FALSE)&amp;VLOOKUP(コンビ!E2538,コード表!$J$3:$K$15,2,FALSE)&amp;VLOOKUP(コンビ!F2538,コード表!$M$3:$N$34,2,FALSE)))</f>
        <v>0</v>
      </c>
      <c r="C2534" s="11" t="str">
        <f>コンビ!I2538&amp;" "&amp;コンビ!J2538</f>
        <v xml:space="preserve"> </v>
      </c>
      <c r="D2534" s="17" t="str">
        <f>コンビ!G2538&amp;" "&amp;コンビ!H2538</f>
        <v xml:space="preserve"> </v>
      </c>
      <c r="E2534" s="18" t="str">
        <f>IF(ISERROR(VLOOKUP(コンビ!K2538,コード表!$D$3:$E$7,2,FALSE)&amp;VLOOKUP(コンビ!L2538,コード表!$G$3:$H$67,2,FALSE)&amp;VLOOKUP(コンビ!M2538,コード表!$J$3:$K$15,2,FALSE)&amp;VLOOKUP(コンビ!N2538,コード表!$M$3:$N$34,2,FALSE)),"",VLOOKUP(コンビ!K2538,コード表!$D$3:$E$7,2,FALSE)&amp;VLOOKUP(コンビ!L2538,コード表!$G$3:$H$67,2,FALSE)&amp;VLOOKUP(コンビ!M2538,コード表!$J$3:$K$15,2,FALSE)&amp;VLOOKUP(コンビ!N2538,コード表!$M$3:$N$34,2,FALSE))</f>
        <v/>
      </c>
      <c r="F2534" s="18"/>
      <c r="G2534" s="18"/>
      <c r="H2534" s="18" t="str">
        <f>IF(ISERROR(VLOOKUP(コンビ!O2538,コード表!$S$3:$T$11,2,FALSE)),"",VLOOKUP(コンビ!O2538,コード表!$S$3:$T$11,2,FALSE))</f>
        <v/>
      </c>
      <c r="I2534" s="18" t="str">
        <f>IF(ISERROR(VLOOKUP(コンビ!P2538,コード表!$D$3:$E$7,2,FALSE)&amp;VLOOKUP(コンビ!Q2538,コード表!$G$3:$H$67,2,FALSE)&amp;VLOOKUP(コンビ!R2538,コード表!$J$3:$K$15,2,FALSE)&amp;VLOOKUP(コンビ!S2538,コード表!$M$3:$N$34,2,FALSE)),"",VLOOKUP(コンビ!P2538,コード表!$D$3:$E$7,2,FALSE)&amp;VLOOKUP(コンビ!Q2538,コード表!$G$3:$H$67,2,FALSE)&amp;VLOOKUP(コンビ!R2538,コード表!$J$3:$K$15,2,FALSE)&amp;VLOOKUP(コンビ!S2538,コード表!$M$3:$N$34,2,FALSE))</f>
        <v/>
      </c>
      <c r="J2534" s="8">
        <f>コンビ!T2538</f>
        <v>0</v>
      </c>
      <c r="K2534" s="8" t="str">
        <f>IF(ISERROR(VLOOKUP(コンビ!U2538,コード表!$P$3:$Q$52,2,FALSE)),"",VLOOKUP(コンビ!U2538,コード表!$P$3:$Q$52,2,FALSE))</f>
        <v/>
      </c>
    </row>
    <row r="2535" spans="1:11" ht="20.100000000000001" customHeight="1" x14ac:dyDescent="0.15">
      <c r="A2535" s="8">
        <v>712</v>
      </c>
      <c r="B2535" s="18" t="b">
        <f>IF(コンビ!B2539="出",IF(ISERROR(VLOOKUP(コンビ!C2539,コード表!$D$3:$E$7,2,FALSE)&amp;VLOOKUP(コンビ!D2539,コード表!$G$3:$H$67,2,FALSE)&amp;VLOOKUP(コンビ!E2539,コード表!$J$3:$K$15,2,FALSE)&amp;VLOOKUP(コンビ!F2539,コード表!$M$3:$N$34,2,FALSE)),"",VLOOKUP(コンビ!C2539,コード表!$D$3:$E$7,2,FALSE)&amp;VLOOKUP(コンビ!D2539,コード表!$G$3:$H$67,2,FALSE)&amp;VLOOKUP(コンビ!E2539,コード表!$J$3:$K$15,2,FALSE)&amp;VLOOKUP(コンビ!F2539,コード表!$M$3:$N$34,2,FALSE)))</f>
        <v>0</v>
      </c>
      <c r="C2535" s="11" t="str">
        <f>コンビ!I2539&amp;" "&amp;コンビ!J2539</f>
        <v xml:space="preserve"> </v>
      </c>
      <c r="D2535" s="17" t="str">
        <f>コンビ!G2539&amp;" "&amp;コンビ!H2539</f>
        <v xml:space="preserve"> </v>
      </c>
      <c r="E2535" s="18" t="str">
        <f>IF(ISERROR(VLOOKUP(コンビ!K2539,コード表!$D$3:$E$7,2,FALSE)&amp;VLOOKUP(コンビ!L2539,コード表!$G$3:$H$67,2,FALSE)&amp;VLOOKUP(コンビ!M2539,コード表!$J$3:$K$15,2,FALSE)&amp;VLOOKUP(コンビ!N2539,コード表!$M$3:$N$34,2,FALSE)),"",VLOOKUP(コンビ!K2539,コード表!$D$3:$E$7,2,FALSE)&amp;VLOOKUP(コンビ!L2539,コード表!$G$3:$H$67,2,FALSE)&amp;VLOOKUP(コンビ!M2539,コード表!$J$3:$K$15,2,FALSE)&amp;VLOOKUP(コンビ!N2539,コード表!$M$3:$N$34,2,FALSE))</f>
        <v/>
      </c>
      <c r="F2535" s="18"/>
      <c r="G2535" s="18"/>
      <c r="H2535" s="18" t="str">
        <f>IF(ISERROR(VLOOKUP(コンビ!O2539,コード表!$S$3:$T$11,2,FALSE)),"",VLOOKUP(コンビ!O2539,コード表!$S$3:$T$11,2,FALSE))</f>
        <v/>
      </c>
      <c r="I2535" s="18" t="str">
        <f>IF(ISERROR(VLOOKUP(コンビ!P2539,コード表!$D$3:$E$7,2,FALSE)&amp;VLOOKUP(コンビ!Q2539,コード表!$G$3:$H$67,2,FALSE)&amp;VLOOKUP(コンビ!R2539,コード表!$J$3:$K$15,2,FALSE)&amp;VLOOKUP(コンビ!S2539,コード表!$M$3:$N$34,2,FALSE)),"",VLOOKUP(コンビ!P2539,コード表!$D$3:$E$7,2,FALSE)&amp;VLOOKUP(コンビ!Q2539,コード表!$G$3:$H$67,2,FALSE)&amp;VLOOKUP(コンビ!R2539,コード表!$J$3:$K$15,2,FALSE)&amp;VLOOKUP(コンビ!S2539,コード表!$M$3:$N$34,2,FALSE))</f>
        <v/>
      </c>
      <c r="J2535" s="8">
        <f>コンビ!T2539</f>
        <v>0</v>
      </c>
      <c r="K2535" s="8" t="str">
        <f>IF(ISERROR(VLOOKUP(コンビ!U2539,コード表!$P$3:$Q$52,2,FALSE)),"",VLOOKUP(コンビ!U2539,コード表!$P$3:$Q$52,2,FALSE))</f>
        <v/>
      </c>
    </row>
    <row r="2536" spans="1:11" ht="20.100000000000001" customHeight="1" x14ac:dyDescent="0.15">
      <c r="A2536" s="8">
        <v>712</v>
      </c>
      <c r="B2536" s="18" t="b">
        <f>IF(コンビ!B2540="出",IF(ISERROR(VLOOKUP(コンビ!C2540,コード表!$D$3:$E$7,2,FALSE)&amp;VLOOKUP(コンビ!D2540,コード表!$G$3:$H$67,2,FALSE)&amp;VLOOKUP(コンビ!E2540,コード表!$J$3:$K$15,2,FALSE)&amp;VLOOKUP(コンビ!F2540,コード表!$M$3:$N$34,2,FALSE)),"",VLOOKUP(コンビ!C2540,コード表!$D$3:$E$7,2,FALSE)&amp;VLOOKUP(コンビ!D2540,コード表!$G$3:$H$67,2,FALSE)&amp;VLOOKUP(コンビ!E2540,コード表!$J$3:$K$15,2,FALSE)&amp;VLOOKUP(コンビ!F2540,コード表!$M$3:$N$34,2,FALSE)))</f>
        <v>0</v>
      </c>
      <c r="C2536" s="11" t="str">
        <f>コンビ!I2540&amp;" "&amp;コンビ!J2540</f>
        <v xml:space="preserve"> </v>
      </c>
      <c r="D2536" s="17" t="str">
        <f>コンビ!G2540&amp;" "&amp;コンビ!H2540</f>
        <v xml:space="preserve"> </v>
      </c>
      <c r="E2536" s="18" t="str">
        <f>IF(ISERROR(VLOOKUP(コンビ!K2540,コード表!$D$3:$E$7,2,FALSE)&amp;VLOOKUP(コンビ!L2540,コード表!$G$3:$H$67,2,FALSE)&amp;VLOOKUP(コンビ!M2540,コード表!$J$3:$K$15,2,FALSE)&amp;VLOOKUP(コンビ!N2540,コード表!$M$3:$N$34,2,FALSE)),"",VLOOKUP(コンビ!K2540,コード表!$D$3:$E$7,2,FALSE)&amp;VLOOKUP(コンビ!L2540,コード表!$G$3:$H$67,2,FALSE)&amp;VLOOKUP(コンビ!M2540,コード表!$J$3:$K$15,2,FALSE)&amp;VLOOKUP(コンビ!N2540,コード表!$M$3:$N$34,2,FALSE))</f>
        <v/>
      </c>
      <c r="F2536" s="18"/>
      <c r="G2536" s="18"/>
      <c r="H2536" s="18" t="str">
        <f>IF(ISERROR(VLOOKUP(コンビ!O2540,コード表!$S$3:$T$11,2,FALSE)),"",VLOOKUP(コンビ!O2540,コード表!$S$3:$T$11,2,FALSE))</f>
        <v/>
      </c>
      <c r="I2536" s="18" t="str">
        <f>IF(ISERROR(VLOOKUP(コンビ!P2540,コード表!$D$3:$E$7,2,FALSE)&amp;VLOOKUP(コンビ!Q2540,コード表!$G$3:$H$67,2,FALSE)&amp;VLOOKUP(コンビ!R2540,コード表!$J$3:$K$15,2,FALSE)&amp;VLOOKUP(コンビ!S2540,コード表!$M$3:$N$34,2,FALSE)),"",VLOOKUP(コンビ!P2540,コード表!$D$3:$E$7,2,FALSE)&amp;VLOOKUP(コンビ!Q2540,コード表!$G$3:$H$67,2,FALSE)&amp;VLOOKUP(コンビ!R2540,コード表!$J$3:$K$15,2,FALSE)&amp;VLOOKUP(コンビ!S2540,コード表!$M$3:$N$34,2,FALSE))</f>
        <v/>
      </c>
      <c r="J2536" s="8">
        <f>コンビ!T2540</f>
        <v>0</v>
      </c>
      <c r="K2536" s="8" t="str">
        <f>IF(ISERROR(VLOOKUP(コンビ!U2540,コード表!$P$3:$Q$52,2,FALSE)),"",VLOOKUP(コンビ!U2540,コード表!$P$3:$Q$52,2,FALSE))</f>
        <v/>
      </c>
    </row>
    <row r="2537" spans="1:11" ht="20.100000000000001" customHeight="1" x14ac:dyDescent="0.15">
      <c r="A2537" s="8">
        <v>712</v>
      </c>
      <c r="B2537" s="18" t="b">
        <f>IF(コンビ!B2541="出",IF(ISERROR(VLOOKUP(コンビ!C2541,コード表!$D$3:$E$7,2,FALSE)&amp;VLOOKUP(コンビ!D2541,コード表!$G$3:$H$67,2,FALSE)&amp;VLOOKUP(コンビ!E2541,コード表!$J$3:$K$15,2,FALSE)&amp;VLOOKUP(コンビ!F2541,コード表!$M$3:$N$34,2,FALSE)),"",VLOOKUP(コンビ!C2541,コード表!$D$3:$E$7,2,FALSE)&amp;VLOOKUP(コンビ!D2541,コード表!$G$3:$H$67,2,FALSE)&amp;VLOOKUP(コンビ!E2541,コード表!$J$3:$K$15,2,FALSE)&amp;VLOOKUP(コンビ!F2541,コード表!$M$3:$N$34,2,FALSE)))</f>
        <v>0</v>
      </c>
      <c r="C2537" s="11" t="str">
        <f>コンビ!I2541&amp;" "&amp;コンビ!J2541</f>
        <v xml:space="preserve"> </v>
      </c>
      <c r="D2537" s="17" t="str">
        <f>コンビ!G2541&amp;" "&amp;コンビ!H2541</f>
        <v xml:space="preserve"> </v>
      </c>
      <c r="E2537" s="18" t="str">
        <f>IF(ISERROR(VLOOKUP(コンビ!K2541,コード表!$D$3:$E$7,2,FALSE)&amp;VLOOKUP(コンビ!L2541,コード表!$G$3:$H$67,2,FALSE)&amp;VLOOKUP(コンビ!M2541,コード表!$J$3:$K$15,2,FALSE)&amp;VLOOKUP(コンビ!N2541,コード表!$M$3:$N$34,2,FALSE)),"",VLOOKUP(コンビ!K2541,コード表!$D$3:$E$7,2,FALSE)&amp;VLOOKUP(コンビ!L2541,コード表!$G$3:$H$67,2,FALSE)&amp;VLOOKUP(コンビ!M2541,コード表!$J$3:$K$15,2,FALSE)&amp;VLOOKUP(コンビ!N2541,コード表!$M$3:$N$34,2,FALSE))</f>
        <v/>
      </c>
      <c r="F2537" s="18"/>
      <c r="G2537" s="18"/>
      <c r="H2537" s="18" t="str">
        <f>IF(ISERROR(VLOOKUP(コンビ!O2541,コード表!$S$3:$T$11,2,FALSE)),"",VLOOKUP(コンビ!O2541,コード表!$S$3:$T$11,2,FALSE))</f>
        <v/>
      </c>
      <c r="I2537" s="18" t="str">
        <f>IF(ISERROR(VLOOKUP(コンビ!P2541,コード表!$D$3:$E$7,2,FALSE)&amp;VLOOKUP(コンビ!Q2541,コード表!$G$3:$H$67,2,FALSE)&amp;VLOOKUP(コンビ!R2541,コード表!$J$3:$K$15,2,FALSE)&amp;VLOOKUP(コンビ!S2541,コード表!$M$3:$N$34,2,FALSE)),"",VLOOKUP(コンビ!P2541,コード表!$D$3:$E$7,2,FALSE)&amp;VLOOKUP(コンビ!Q2541,コード表!$G$3:$H$67,2,FALSE)&amp;VLOOKUP(コンビ!R2541,コード表!$J$3:$K$15,2,FALSE)&amp;VLOOKUP(コンビ!S2541,コード表!$M$3:$N$34,2,FALSE))</f>
        <v/>
      </c>
      <c r="J2537" s="8">
        <f>コンビ!T2541</f>
        <v>0</v>
      </c>
      <c r="K2537" s="8" t="str">
        <f>IF(ISERROR(VLOOKUP(コンビ!U2541,コード表!$P$3:$Q$52,2,FALSE)),"",VLOOKUP(コンビ!U2541,コード表!$P$3:$Q$52,2,FALSE))</f>
        <v/>
      </c>
    </row>
    <row r="2538" spans="1:11" ht="20.100000000000001" customHeight="1" x14ac:dyDescent="0.15">
      <c r="A2538" s="8">
        <v>712</v>
      </c>
      <c r="B2538" s="18" t="b">
        <f>IF(コンビ!B2542="出",IF(ISERROR(VLOOKUP(コンビ!C2542,コード表!$D$3:$E$7,2,FALSE)&amp;VLOOKUP(コンビ!D2542,コード表!$G$3:$H$67,2,FALSE)&amp;VLOOKUP(コンビ!E2542,コード表!$J$3:$K$15,2,FALSE)&amp;VLOOKUP(コンビ!F2542,コード表!$M$3:$N$34,2,FALSE)),"",VLOOKUP(コンビ!C2542,コード表!$D$3:$E$7,2,FALSE)&amp;VLOOKUP(コンビ!D2542,コード表!$G$3:$H$67,2,FALSE)&amp;VLOOKUP(コンビ!E2542,コード表!$J$3:$K$15,2,FALSE)&amp;VLOOKUP(コンビ!F2542,コード表!$M$3:$N$34,2,FALSE)))</f>
        <v>0</v>
      </c>
      <c r="C2538" s="11" t="str">
        <f>コンビ!I2542&amp;" "&amp;コンビ!J2542</f>
        <v xml:space="preserve"> </v>
      </c>
      <c r="D2538" s="17" t="str">
        <f>コンビ!G2542&amp;" "&amp;コンビ!H2542</f>
        <v xml:space="preserve"> </v>
      </c>
      <c r="E2538" s="18" t="str">
        <f>IF(ISERROR(VLOOKUP(コンビ!K2542,コード表!$D$3:$E$7,2,FALSE)&amp;VLOOKUP(コンビ!L2542,コード表!$G$3:$H$67,2,FALSE)&amp;VLOOKUP(コンビ!M2542,コード表!$J$3:$K$15,2,FALSE)&amp;VLOOKUP(コンビ!N2542,コード表!$M$3:$N$34,2,FALSE)),"",VLOOKUP(コンビ!K2542,コード表!$D$3:$E$7,2,FALSE)&amp;VLOOKUP(コンビ!L2542,コード表!$G$3:$H$67,2,FALSE)&amp;VLOOKUP(コンビ!M2542,コード表!$J$3:$K$15,2,FALSE)&amp;VLOOKUP(コンビ!N2542,コード表!$M$3:$N$34,2,FALSE))</f>
        <v/>
      </c>
      <c r="F2538" s="18"/>
      <c r="G2538" s="18"/>
      <c r="H2538" s="18" t="str">
        <f>IF(ISERROR(VLOOKUP(コンビ!O2542,コード表!$S$3:$T$11,2,FALSE)),"",VLOOKUP(コンビ!O2542,コード表!$S$3:$T$11,2,FALSE))</f>
        <v/>
      </c>
      <c r="I2538" s="18" t="str">
        <f>IF(ISERROR(VLOOKUP(コンビ!P2542,コード表!$D$3:$E$7,2,FALSE)&amp;VLOOKUP(コンビ!Q2542,コード表!$G$3:$H$67,2,FALSE)&amp;VLOOKUP(コンビ!R2542,コード表!$J$3:$K$15,2,FALSE)&amp;VLOOKUP(コンビ!S2542,コード表!$M$3:$N$34,2,FALSE)),"",VLOOKUP(コンビ!P2542,コード表!$D$3:$E$7,2,FALSE)&amp;VLOOKUP(コンビ!Q2542,コード表!$G$3:$H$67,2,FALSE)&amp;VLOOKUP(コンビ!R2542,コード表!$J$3:$K$15,2,FALSE)&amp;VLOOKUP(コンビ!S2542,コード表!$M$3:$N$34,2,FALSE))</f>
        <v/>
      </c>
      <c r="J2538" s="8">
        <f>コンビ!T2542</f>
        <v>0</v>
      </c>
      <c r="K2538" s="8" t="str">
        <f>IF(ISERROR(VLOOKUP(コンビ!U2542,コード表!$P$3:$Q$52,2,FALSE)),"",VLOOKUP(コンビ!U2542,コード表!$P$3:$Q$52,2,FALSE))</f>
        <v/>
      </c>
    </row>
    <row r="2539" spans="1:11" ht="20.100000000000001" customHeight="1" x14ac:dyDescent="0.15">
      <c r="A2539" s="8">
        <v>712</v>
      </c>
      <c r="B2539" s="18" t="b">
        <f>IF(コンビ!B2543="出",IF(ISERROR(VLOOKUP(コンビ!C2543,コード表!$D$3:$E$7,2,FALSE)&amp;VLOOKUP(コンビ!D2543,コード表!$G$3:$H$67,2,FALSE)&amp;VLOOKUP(コンビ!E2543,コード表!$J$3:$K$15,2,FALSE)&amp;VLOOKUP(コンビ!F2543,コード表!$M$3:$N$34,2,FALSE)),"",VLOOKUP(コンビ!C2543,コード表!$D$3:$E$7,2,FALSE)&amp;VLOOKUP(コンビ!D2543,コード表!$G$3:$H$67,2,FALSE)&amp;VLOOKUP(コンビ!E2543,コード表!$J$3:$K$15,2,FALSE)&amp;VLOOKUP(コンビ!F2543,コード表!$M$3:$N$34,2,FALSE)))</f>
        <v>0</v>
      </c>
      <c r="C2539" s="11" t="str">
        <f>コンビ!I2543&amp;" "&amp;コンビ!J2543</f>
        <v xml:space="preserve"> </v>
      </c>
      <c r="D2539" s="17" t="str">
        <f>コンビ!G2543&amp;" "&amp;コンビ!H2543</f>
        <v xml:space="preserve"> </v>
      </c>
      <c r="E2539" s="18" t="str">
        <f>IF(ISERROR(VLOOKUP(コンビ!K2543,コード表!$D$3:$E$7,2,FALSE)&amp;VLOOKUP(コンビ!L2543,コード表!$G$3:$H$67,2,FALSE)&amp;VLOOKUP(コンビ!M2543,コード表!$J$3:$K$15,2,FALSE)&amp;VLOOKUP(コンビ!N2543,コード表!$M$3:$N$34,2,FALSE)),"",VLOOKUP(コンビ!K2543,コード表!$D$3:$E$7,2,FALSE)&amp;VLOOKUP(コンビ!L2543,コード表!$G$3:$H$67,2,FALSE)&amp;VLOOKUP(コンビ!M2543,コード表!$J$3:$K$15,2,FALSE)&amp;VLOOKUP(コンビ!N2543,コード表!$M$3:$N$34,2,FALSE))</f>
        <v/>
      </c>
      <c r="F2539" s="18"/>
      <c r="G2539" s="18"/>
      <c r="H2539" s="18" t="str">
        <f>IF(ISERROR(VLOOKUP(コンビ!O2543,コード表!$S$3:$T$11,2,FALSE)),"",VLOOKUP(コンビ!O2543,コード表!$S$3:$T$11,2,FALSE))</f>
        <v/>
      </c>
      <c r="I2539" s="18" t="str">
        <f>IF(ISERROR(VLOOKUP(コンビ!P2543,コード表!$D$3:$E$7,2,FALSE)&amp;VLOOKUP(コンビ!Q2543,コード表!$G$3:$H$67,2,FALSE)&amp;VLOOKUP(コンビ!R2543,コード表!$J$3:$K$15,2,FALSE)&amp;VLOOKUP(コンビ!S2543,コード表!$M$3:$N$34,2,FALSE)),"",VLOOKUP(コンビ!P2543,コード表!$D$3:$E$7,2,FALSE)&amp;VLOOKUP(コンビ!Q2543,コード表!$G$3:$H$67,2,FALSE)&amp;VLOOKUP(コンビ!R2543,コード表!$J$3:$K$15,2,FALSE)&amp;VLOOKUP(コンビ!S2543,コード表!$M$3:$N$34,2,FALSE))</f>
        <v/>
      </c>
      <c r="J2539" s="8">
        <f>コンビ!T2543</f>
        <v>0</v>
      </c>
      <c r="K2539" s="8" t="str">
        <f>IF(ISERROR(VLOOKUP(コンビ!U2543,コード表!$P$3:$Q$52,2,FALSE)),"",VLOOKUP(コンビ!U2543,コード表!$P$3:$Q$52,2,FALSE))</f>
        <v/>
      </c>
    </row>
    <row r="2540" spans="1:11" ht="20.100000000000001" customHeight="1" x14ac:dyDescent="0.15">
      <c r="A2540" s="8">
        <v>712</v>
      </c>
      <c r="B2540" s="18" t="b">
        <f>IF(コンビ!B2544="出",IF(ISERROR(VLOOKUP(コンビ!C2544,コード表!$D$3:$E$7,2,FALSE)&amp;VLOOKUP(コンビ!D2544,コード表!$G$3:$H$67,2,FALSE)&amp;VLOOKUP(コンビ!E2544,コード表!$J$3:$K$15,2,FALSE)&amp;VLOOKUP(コンビ!F2544,コード表!$M$3:$N$34,2,FALSE)),"",VLOOKUP(コンビ!C2544,コード表!$D$3:$E$7,2,FALSE)&amp;VLOOKUP(コンビ!D2544,コード表!$G$3:$H$67,2,FALSE)&amp;VLOOKUP(コンビ!E2544,コード表!$J$3:$K$15,2,FALSE)&amp;VLOOKUP(コンビ!F2544,コード表!$M$3:$N$34,2,FALSE)))</f>
        <v>0</v>
      </c>
      <c r="C2540" s="11" t="str">
        <f>コンビ!I2544&amp;" "&amp;コンビ!J2544</f>
        <v xml:space="preserve"> </v>
      </c>
      <c r="D2540" s="17" t="str">
        <f>コンビ!G2544&amp;" "&amp;コンビ!H2544</f>
        <v xml:space="preserve"> </v>
      </c>
      <c r="E2540" s="18" t="str">
        <f>IF(ISERROR(VLOOKUP(コンビ!K2544,コード表!$D$3:$E$7,2,FALSE)&amp;VLOOKUP(コンビ!L2544,コード表!$G$3:$H$67,2,FALSE)&amp;VLOOKUP(コンビ!M2544,コード表!$J$3:$K$15,2,FALSE)&amp;VLOOKUP(コンビ!N2544,コード表!$M$3:$N$34,2,FALSE)),"",VLOOKUP(コンビ!K2544,コード表!$D$3:$E$7,2,FALSE)&amp;VLOOKUP(コンビ!L2544,コード表!$G$3:$H$67,2,FALSE)&amp;VLOOKUP(コンビ!M2544,コード表!$J$3:$K$15,2,FALSE)&amp;VLOOKUP(コンビ!N2544,コード表!$M$3:$N$34,2,FALSE))</f>
        <v/>
      </c>
      <c r="F2540" s="18"/>
      <c r="G2540" s="18"/>
      <c r="H2540" s="18" t="str">
        <f>IF(ISERROR(VLOOKUP(コンビ!O2544,コード表!$S$3:$T$11,2,FALSE)),"",VLOOKUP(コンビ!O2544,コード表!$S$3:$T$11,2,FALSE))</f>
        <v/>
      </c>
      <c r="I2540" s="18" t="str">
        <f>IF(ISERROR(VLOOKUP(コンビ!P2544,コード表!$D$3:$E$7,2,FALSE)&amp;VLOOKUP(コンビ!Q2544,コード表!$G$3:$H$67,2,FALSE)&amp;VLOOKUP(コンビ!R2544,コード表!$J$3:$K$15,2,FALSE)&amp;VLOOKUP(コンビ!S2544,コード表!$M$3:$N$34,2,FALSE)),"",VLOOKUP(コンビ!P2544,コード表!$D$3:$E$7,2,FALSE)&amp;VLOOKUP(コンビ!Q2544,コード表!$G$3:$H$67,2,FALSE)&amp;VLOOKUP(コンビ!R2544,コード表!$J$3:$K$15,2,FALSE)&amp;VLOOKUP(コンビ!S2544,コード表!$M$3:$N$34,2,FALSE))</f>
        <v/>
      </c>
      <c r="J2540" s="8">
        <f>コンビ!T2544</f>
        <v>0</v>
      </c>
      <c r="K2540" s="8" t="str">
        <f>IF(ISERROR(VLOOKUP(コンビ!U2544,コード表!$P$3:$Q$52,2,FALSE)),"",VLOOKUP(コンビ!U2544,コード表!$P$3:$Q$52,2,FALSE))</f>
        <v/>
      </c>
    </row>
    <row r="2541" spans="1:11" ht="20.100000000000001" customHeight="1" x14ac:dyDescent="0.15">
      <c r="A2541" s="8">
        <v>712</v>
      </c>
      <c r="B2541" s="18" t="b">
        <f>IF(コンビ!B2545="出",IF(ISERROR(VLOOKUP(コンビ!C2545,コード表!$D$3:$E$7,2,FALSE)&amp;VLOOKUP(コンビ!D2545,コード表!$G$3:$H$67,2,FALSE)&amp;VLOOKUP(コンビ!E2545,コード表!$J$3:$K$15,2,FALSE)&amp;VLOOKUP(コンビ!F2545,コード表!$M$3:$N$34,2,FALSE)),"",VLOOKUP(コンビ!C2545,コード表!$D$3:$E$7,2,FALSE)&amp;VLOOKUP(コンビ!D2545,コード表!$G$3:$H$67,2,FALSE)&amp;VLOOKUP(コンビ!E2545,コード表!$J$3:$K$15,2,FALSE)&amp;VLOOKUP(コンビ!F2545,コード表!$M$3:$N$34,2,FALSE)))</f>
        <v>0</v>
      </c>
      <c r="C2541" s="11" t="str">
        <f>コンビ!I2545&amp;" "&amp;コンビ!J2545</f>
        <v xml:space="preserve"> </v>
      </c>
      <c r="D2541" s="17" t="str">
        <f>コンビ!G2545&amp;" "&amp;コンビ!H2545</f>
        <v xml:space="preserve"> </v>
      </c>
      <c r="E2541" s="18" t="str">
        <f>IF(ISERROR(VLOOKUP(コンビ!K2545,コード表!$D$3:$E$7,2,FALSE)&amp;VLOOKUP(コンビ!L2545,コード表!$G$3:$H$67,2,FALSE)&amp;VLOOKUP(コンビ!M2545,コード表!$J$3:$K$15,2,FALSE)&amp;VLOOKUP(コンビ!N2545,コード表!$M$3:$N$34,2,FALSE)),"",VLOOKUP(コンビ!K2545,コード表!$D$3:$E$7,2,FALSE)&amp;VLOOKUP(コンビ!L2545,コード表!$G$3:$H$67,2,FALSE)&amp;VLOOKUP(コンビ!M2545,コード表!$J$3:$K$15,2,FALSE)&amp;VLOOKUP(コンビ!N2545,コード表!$M$3:$N$34,2,FALSE))</f>
        <v/>
      </c>
      <c r="F2541" s="18"/>
      <c r="G2541" s="18"/>
      <c r="H2541" s="18" t="str">
        <f>IF(ISERROR(VLOOKUP(コンビ!O2545,コード表!$S$3:$T$11,2,FALSE)),"",VLOOKUP(コンビ!O2545,コード表!$S$3:$T$11,2,FALSE))</f>
        <v/>
      </c>
      <c r="I2541" s="18" t="str">
        <f>IF(ISERROR(VLOOKUP(コンビ!P2545,コード表!$D$3:$E$7,2,FALSE)&amp;VLOOKUP(コンビ!Q2545,コード表!$G$3:$H$67,2,FALSE)&amp;VLOOKUP(コンビ!R2545,コード表!$J$3:$K$15,2,FALSE)&amp;VLOOKUP(コンビ!S2545,コード表!$M$3:$N$34,2,FALSE)),"",VLOOKUP(コンビ!P2545,コード表!$D$3:$E$7,2,FALSE)&amp;VLOOKUP(コンビ!Q2545,コード表!$G$3:$H$67,2,FALSE)&amp;VLOOKUP(コンビ!R2545,コード表!$J$3:$K$15,2,FALSE)&amp;VLOOKUP(コンビ!S2545,コード表!$M$3:$N$34,2,FALSE))</f>
        <v/>
      </c>
      <c r="J2541" s="8">
        <f>コンビ!T2545</f>
        <v>0</v>
      </c>
      <c r="K2541" s="8" t="str">
        <f>IF(ISERROR(VLOOKUP(コンビ!U2545,コード表!$P$3:$Q$52,2,FALSE)),"",VLOOKUP(コンビ!U2545,コード表!$P$3:$Q$52,2,FALSE))</f>
        <v/>
      </c>
    </row>
    <row r="2542" spans="1:11" ht="20.100000000000001" customHeight="1" x14ac:dyDescent="0.15">
      <c r="A2542" s="8">
        <v>712</v>
      </c>
      <c r="B2542" s="18" t="b">
        <f>IF(コンビ!B2546="出",IF(ISERROR(VLOOKUP(コンビ!C2546,コード表!$D$3:$E$7,2,FALSE)&amp;VLOOKUP(コンビ!D2546,コード表!$G$3:$H$67,2,FALSE)&amp;VLOOKUP(コンビ!E2546,コード表!$J$3:$K$15,2,FALSE)&amp;VLOOKUP(コンビ!F2546,コード表!$M$3:$N$34,2,FALSE)),"",VLOOKUP(コンビ!C2546,コード表!$D$3:$E$7,2,FALSE)&amp;VLOOKUP(コンビ!D2546,コード表!$G$3:$H$67,2,FALSE)&amp;VLOOKUP(コンビ!E2546,コード表!$J$3:$K$15,2,FALSE)&amp;VLOOKUP(コンビ!F2546,コード表!$M$3:$N$34,2,FALSE)))</f>
        <v>0</v>
      </c>
      <c r="C2542" s="11" t="str">
        <f>コンビ!I2546&amp;" "&amp;コンビ!J2546</f>
        <v xml:space="preserve"> </v>
      </c>
      <c r="D2542" s="17" t="str">
        <f>コンビ!G2546&amp;" "&amp;コンビ!H2546</f>
        <v xml:space="preserve"> </v>
      </c>
      <c r="E2542" s="18" t="str">
        <f>IF(ISERROR(VLOOKUP(コンビ!K2546,コード表!$D$3:$E$7,2,FALSE)&amp;VLOOKUP(コンビ!L2546,コード表!$G$3:$H$67,2,FALSE)&amp;VLOOKUP(コンビ!M2546,コード表!$J$3:$K$15,2,FALSE)&amp;VLOOKUP(コンビ!N2546,コード表!$M$3:$N$34,2,FALSE)),"",VLOOKUP(コンビ!K2546,コード表!$D$3:$E$7,2,FALSE)&amp;VLOOKUP(コンビ!L2546,コード表!$G$3:$H$67,2,FALSE)&amp;VLOOKUP(コンビ!M2546,コード表!$J$3:$K$15,2,FALSE)&amp;VLOOKUP(コンビ!N2546,コード表!$M$3:$N$34,2,FALSE))</f>
        <v/>
      </c>
      <c r="F2542" s="18"/>
      <c r="G2542" s="18"/>
      <c r="H2542" s="18" t="str">
        <f>IF(ISERROR(VLOOKUP(コンビ!O2546,コード表!$S$3:$T$11,2,FALSE)),"",VLOOKUP(コンビ!O2546,コード表!$S$3:$T$11,2,FALSE))</f>
        <v/>
      </c>
      <c r="I2542" s="18" t="str">
        <f>IF(ISERROR(VLOOKUP(コンビ!P2546,コード表!$D$3:$E$7,2,FALSE)&amp;VLOOKUP(コンビ!Q2546,コード表!$G$3:$H$67,2,FALSE)&amp;VLOOKUP(コンビ!R2546,コード表!$J$3:$K$15,2,FALSE)&amp;VLOOKUP(コンビ!S2546,コード表!$M$3:$N$34,2,FALSE)),"",VLOOKUP(コンビ!P2546,コード表!$D$3:$E$7,2,FALSE)&amp;VLOOKUP(コンビ!Q2546,コード表!$G$3:$H$67,2,FALSE)&amp;VLOOKUP(コンビ!R2546,コード表!$J$3:$K$15,2,FALSE)&amp;VLOOKUP(コンビ!S2546,コード表!$M$3:$N$34,2,FALSE))</f>
        <v/>
      </c>
      <c r="J2542" s="8">
        <f>コンビ!T2546</f>
        <v>0</v>
      </c>
      <c r="K2542" s="8" t="str">
        <f>IF(ISERROR(VLOOKUP(コンビ!U2546,コード表!$P$3:$Q$52,2,FALSE)),"",VLOOKUP(コンビ!U2546,コード表!$P$3:$Q$52,2,FALSE))</f>
        <v/>
      </c>
    </row>
    <row r="2543" spans="1:11" ht="20.100000000000001" customHeight="1" x14ac:dyDescent="0.15">
      <c r="A2543" s="8">
        <v>712</v>
      </c>
      <c r="B2543" s="18" t="b">
        <f>IF(コンビ!B2547="出",IF(ISERROR(VLOOKUP(コンビ!C2547,コード表!$D$3:$E$7,2,FALSE)&amp;VLOOKUP(コンビ!D2547,コード表!$G$3:$H$67,2,FALSE)&amp;VLOOKUP(コンビ!E2547,コード表!$J$3:$K$15,2,FALSE)&amp;VLOOKUP(コンビ!F2547,コード表!$M$3:$N$34,2,FALSE)),"",VLOOKUP(コンビ!C2547,コード表!$D$3:$E$7,2,FALSE)&amp;VLOOKUP(コンビ!D2547,コード表!$G$3:$H$67,2,FALSE)&amp;VLOOKUP(コンビ!E2547,コード表!$J$3:$K$15,2,FALSE)&amp;VLOOKUP(コンビ!F2547,コード表!$M$3:$N$34,2,FALSE)))</f>
        <v>0</v>
      </c>
      <c r="C2543" s="11" t="str">
        <f>コンビ!I2547&amp;" "&amp;コンビ!J2547</f>
        <v xml:space="preserve"> </v>
      </c>
      <c r="D2543" s="17" t="str">
        <f>コンビ!G2547&amp;" "&amp;コンビ!H2547</f>
        <v xml:space="preserve"> </v>
      </c>
      <c r="E2543" s="18" t="str">
        <f>IF(ISERROR(VLOOKUP(コンビ!K2547,コード表!$D$3:$E$7,2,FALSE)&amp;VLOOKUP(コンビ!L2547,コード表!$G$3:$H$67,2,FALSE)&amp;VLOOKUP(コンビ!M2547,コード表!$J$3:$K$15,2,FALSE)&amp;VLOOKUP(コンビ!N2547,コード表!$M$3:$N$34,2,FALSE)),"",VLOOKUP(コンビ!K2547,コード表!$D$3:$E$7,2,FALSE)&amp;VLOOKUP(コンビ!L2547,コード表!$G$3:$H$67,2,FALSE)&amp;VLOOKUP(コンビ!M2547,コード表!$J$3:$K$15,2,FALSE)&amp;VLOOKUP(コンビ!N2547,コード表!$M$3:$N$34,2,FALSE))</f>
        <v/>
      </c>
      <c r="F2543" s="18"/>
      <c r="G2543" s="18"/>
      <c r="H2543" s="18" t="str">
        <f>IF(ISERROR(VLOOKUP(コンビ!O2547,コード表!$S$3:$T$11,2,FALSE)),"",VLOOKUP(コンビ!O2547,コード表!$S$3:$T$11,2,FALSE))</f>
        <v/>
      </c>
      <c r="I2543" s="18" t="str">
        <f>IF(ISERROR(VLOOKUP(コンビ!P2547,コード表!$D$3:$E$7,2,FALSE)&amp;VLOOKUP(コンビ!Q2547,コード表!$G$3:$H$67,2,FALSE)&amp;VLOOKUP(コンビ!R2547,コード表!$J$3:$K$15,2,FALSE)&amp;VLOOKUP(コンビ!S2547,コード表!$M$3:$N$34,2,FALSE)),"",VLOOKUP(コンビ!P2547,コード表!$D$3:$E$7,2,FALSE)&amp;VLOOKUP(コンビ!Q2547,コード表!$G$3:$H$67,2,FALSE)&amp;VLOOKUP(コンビ!R2547,コード表!$J$3:$K$15,2,FALSE)&amp;VLOOKUP(コンビ!S2547,コード表!$M$3:$N$34,2,FALSE))</f>
        <v/>
      </c>
      <c r="J2543" s="8">
        <f>コンビ!T2547</f>
        <v>0</v>
      </c>
      <c r="K2543" s="8" t="str">
        <f>IF(ISERROR(VLOOKUP(コンビ!U2547,コード表!$P$3:$Q$52,2,FALSE)),"",VLOOKUP(コンビ!U2547,コード表!$P$3:$Q$52,2,FALSE))</f>
        <v/>
      </c>
    </row>
    <row r="2544" spans="1:11" ht="20.100000000000001" customHeight="1" x14ac:dyDescent="0.15">
      <c r="A2544" s="8">
        <v>712</v>
      </c>
      <c r="B2544" s="18" t="b">
        <f>IF(コンビ!B2548="出",IF(ISERROR(VLOOKUP(コンビ!C2548,コード表!$D$3:$E$7,2,FALSE)&amp;VLOOKUP(コンビ!D2548,コード表!$G$3:$H$67,2,FALSE)&amp;VLOOKUP(コンビ!E2548,コード表!$J$3:$K$15,2,FALSE)&amp;VLOOKUP(コンビ!F2548,コード表!$M$3:$N$34,2,FALSE)),"",VLOOKUP(コンビ!C2548,コード表!$D$3:$E$7,2,FALSE)&amp;VLOOKUP(コンビ!D2548,コード表!$G$3:$H$67,2,FALSE)&amp;VLOOKUP(コンビ!E2548,コード表!$J$3:$K$15,2,FALSE)&amp;VLOOKUP(コンビ!F2548,コード表!$M$3:$N$34,2,FALSE)))</f>
        <v>0</v>
      </c>
      <c r="C2544" s="11" t="str">
        <f>コンビ!I2548&amp;" "&amp;コンビ!J2548</f>
        <v xml:space="preserve"> </v>
      </c>
      <c r="D2544" s="17" t="str">
        <f>コンビ!G2548&amp;" "&amp;コンビ!H2548</f>
        <v xml:space="preserve"> </v>
      </c>
      <c r="E2544" s="18" t="str">
        <f>IF(ISERROR(VLOOKUP(コンビ!K2548,コード表!$D$3:$E$7,2,FALSE)&amp;VLOOKUP(コンビ!L2548,コード表!$G$3:$H$67,2,FALSE)&amp;VLOOKUP(コンビ!M2548,コード表!$J$3:$K$15,2,FALSE)&amp;VLOOKUP(コンビ!N2548,コード表!$M$3:$N$34,2,FALSE)),"",VLOOKUP(コンビ!K2548,コード表!$D$3:$E$7,2,FALSE)&amp;VLOOKUP(コンビ!L2548,コード表!$G$3:$H$67,2,FALSE)&amp;VLOOKUP(コンビ!M2548,コード表!$J$3:$K$15,2,FALSE)&amp;VLOOKUP(コンビ!N2548,コード表!$M$3:$N$34,2,FALSE))</f>
        <v/>
      </c>
      <c r="F2544" s="18"/>
      <c r="G2544" s="18"/>
      <c r="H2544" s="18" t="str">
        <f>IF(ISERROR(VLOOKUP(コンビ!O2548,コード表!$S$3:$T$11,2,FALSE)),"",VLOOKUP(コンビ!O2548,コード表!$S$3:$T$11,2,FALSE))</f>
        <v/>
      </c>
      <c r="I2544" s="18" t="str">
        <f>IF(ISERROR(VLOOKUP(コンビ!P2548,コード表!$D$3:$E$7,2,FALSE)&amp;VLOOKUP(コンビ!Q2548,コード表!$G$3:$H$67,2,FALSE)&amp;VLOOKUP(コンビ!R2548,コード表!$J$3:$K$15,2,FALSE)&amp;VLOOKUP(コンビ!S2548,コード表!$M$3:$N$34,2,FALSE)),"",VLOOKUP(コンビ!P2548,コード表!$D$3:$E$7,2,FALSE)&amp;VLOOKUP(コンビ!Q2548,コード表!$G$3:$H$67,2,FALSE)&amp;VLOOKUP(コンビ!R2548,コード表!$J$3:$K$15,2,FALSE)&amp;VLOOKUP(コンビ!S2548,コード表!$M$3:$N$34,2,FALSE))</f>
        <v/>
      </c>
      <c r="J2544" s="8">
        <f>コンビ!T2548</f>
        <v>0</v>
      </c>
      <c r="K2544" s="8" t="str">
        <f>IF(ISERROR(VLOOKUP(コンビ!U2548,コード表!$P$3:$Q$52,2,FALSE)),"",VLOOKUP(コンビ!U2548,コード表!$P$3:$Q$52,2,FALSE))</f>
        <v/>
      </c>
    </row>
    <row r="2545" spans="1:11" ht="20.100000000000001" customHeight="1" x14ac:dyDescent="0.15">
      <c r="A2545" s="8">
        <v>712</v>
      </c>
      <c r="B2545" s="18" t="b">
        <f>IF(コンビ!B2549="出",IF(ISERROR(VLOOKUP(コンビ!C2549,コード表!$D$3:$E$7,2,FALSE)&amp;VLOOKUP(コンビ!D2549,コード表!$G$3:$H$67,2,FALSE)&amp;VLOOKUP(コンビ!E2549,コード表!$J$3:$K$15,2,FALSE)&amp;VLOOKUP(コンビ!F2549,コード表!$M$3:$N$34,2,FALSE)),"",VLOOKUP(コンビ!C2549,コード表!$D$3:$E$7,2,FALSE)&amp;VLOOKUP(コンビ!D2549,コード表!$G$3:$H$67,2,FALSE)&amp;VLOOKUP(コンビ!E2549,コード表!$J$3:$K$15,2,FALSE)&amp;VLOOKUP(コンビ!F2549,コード表!$M$3:$N$34,2,FALSE)))</f>
        <v>0</v>
      </c>
      <c r="C2545" s="11" t="str">
        <f>コンビ!I2549&amp;" "&amp;コンビ!J2549</f>
        <v xml:space="preserve"> </v>
      </c>
      <c r="D2545" s="17" t="str">
        <f>コンビ!G2549&amp;" "&amp;コンビ!H2549</f>
        <v xml:space="preserve"> </v>
      </c>
      <c r="E2545" s="18" t="str">
        <f>IF(ISERROR(VLOOKUP(コンビ!K2549,コード表!$D$3:$E$7,2,FALSE)&amp;VLOOKUP(コンビ!L2549,コード表!$G$3:$H$67,2,FALSE)&amp;VLOOKUP(コンビ!M2549,コード表!$J$3:$K$15,2,FALSE)&amp;VLOOKUP(コンビ!N2549,コード表!$M$3:$N$34,2,FALSE)),"",VLOOKUP(コンビ!K2549,コード表!$D$3:$E$7,2,FALSE)&amp;VLOOKUP(コンビ!L2549,コード表!$G$3:$H$67,2,FALSE)&amp;VLOOKUP(コンビ!M2549,コード表!$J$3:$K$15,2,FALSE)&amp;VLOOKUP(コンビ!N2549,コード表!$M$3:$N$34,2,FALSE))</f>
        <v/>
      </c>
      <c r="F2545" s="18"/>
      <c r="G2545" s="18"/>
      <c r="H2545" s="18" t="str">
        <f>IF(ISERROR(VLOOKUP(コンビ!O2549,コード表!$S$3:$T$11,2,FALSE)),"",VLOOKUP(コンビ!O2549,コード表!$S$3:$T$11,2,FALSE))</f>
        <v/>
      </c>
      <c r="I2545" s="18" t="str">
        <f>IF(ISERROR(VLOOKUP(コンビ!P2549,コード表!$D$3:$E$7,2,FALSE)&amp;VLOOKUP(コンビ!Q2549,コード表!$G$3:$H$67,2,FALSE)&amp;VLOOKUP(コンビ!R2549,コード表!$J$3:$K$15,2,FALSE)&amp;VLOOKUP(コンビ!S2549,コード表!$M$3:$N$34,2,FALSE)),"",VLOOKUP(コンビ!P2549,コード表!$D$3:$E$7,2,FALSE)&amp;VLOOKUP(コンビ!Q2549,コード表!$G$3:$H$67,2,FALSE)&amp;VLOOKUP(コンビ!R2549,コード表!$J$3:$K$15,2,FALSE)&amp;VLOOKUP(コンビ!S2549,コード表!$M$3:$N$34,2,FALSE))</f>
        <v/>
      </c>
      <c r="J2545" s="8">
        <f>コンビ!T2549</f>
        <v>0</v>
      </c>
      <c r="K2545" s="8" t="str">
        <f>IF(ISERROR(VLOOKUP(コンビ!U2549,コード表!$P$3:$Q$52,2,FALSE)),"",VLOOKUP(コンビ!U2549,コード表!$P$3:$Q$52,2,FALSE))</f>
        <v/>
      </c>
    </row>
    <row r="2546" spans="1:11" ht="20.100000000000001" customHeight="1" x14ac:dyDescent="0.15">
      <c r="A2546" s="8">
        <v>712</v>
      </c>
      <c r="B2546" s="18" t="b">
        <f>IF(コンビ!B2550="出",IF(ISERROR(VLOOKUP(コンビ!C2550,コード表!$D$3:$E$7,2,FALSE)&amp;VLOOKUP(コンビ!D2550,コード表!$G$3:$H$67,2,FALSE)&amp;VLOOKUP(コンビ!E2550,コード表!$J$3:$K$15,2,FALSE)&amp;VLOOKUP(コンビ!F2550,コード表!$M$3:$N$34,2,FALSE)),"",VLOOKUP(コンビ!C2550,コード表!$D$3:$E$7,2,FALSE)&amp;VLOOKUP(コンビ!D2550,コード表!$G$3:$H$67,2,FALSE)&amp;VLOOKUP(コンビ!E2550,コード表!$J$3:$K$15,2,FALSE)&amp;VLOOKUP(コンビ!F2550,コード表!$M$3:$N$34,2,FALSE)))</f>
        <v>0</v>
      </c>
      <c r="C2546" s="11" t="str">
        <f>コンビ!I2550&amp;" "&amp;コンビ!J2550</f>
        <v xml:space="preserve"> </v>
      </c>
      <c r="D2546" s="17" t="str">
        <f>コンビ!G2550&amp;" "&amp;コンビ!H2550</f>
        <v xml:space="preserve"> </v>
      </c>
      <c r="E2546" s="18" t="str">
        <f>IF(ISERROR(VLOOKUP(コンビ!K2550,コード表!$D$3:$E$7,2,FALSE)&amp;VLOOKUP(コンビ!L2550,コード表!$G$3:$H$67,2,FALSE)&amp;VLOOKUP(コンビ!M2550,コード表!$J$3:$K$15,2,FALSE)&amp;VLOOKUP(コンビ!N2550,コード表!$M$3:$N$34,2,FALSE)),"",VLOOKUP(コンビ!K2550,コード表!$D$3:$E$7,2,FALSE)&amp;VLOOKUP(コンビ!L2550,コード表!$G$3:$H$67,2,FALSE)&amp;VLOOKUP(コンビ!M2550,コード表!$J$3:$K$15,2,FALSE)&amp;VLOOKUP(コンビ!N2550,コード表!$M$3:$N$34,2,FALSE))</f>
        <v/>
      </c>
      <c r="F2546" s="18"/>
      <c r="G2546" s="18"/>
      <c r="H2546" s="18" t="str">
        <f>IF(ISERROR(VLOOKUP(コンビ!O2550,コード表!$S$3:$T$11,2,FALSE)),"",VLOOKUP(コンビ!O2550,コード表!$S$3:$T$11,2,FALSE))</f>
        <v/>
      </c>
      <c r="I2546" s="18" t="str">
        <f>IF(ISERROR(VLOOKUP(コンビ!P2550,コード表!$D$3:$E$7,2,FALSE)&amp;VLOOKUP(コンビ!Q2550,コード表!$G$3:$H$67,2,FALSE)&amp;VLOOKUP(コンビ!R2550,コード表!$J$3:$K$15,2,FALSE)&amp;VLOOKUP(コンビ!S2550,コード表!$M$3:$N$34,2,FALSE)),"",VLOOKUP(コンビ!P2550,コード表!$D$3:$E$7,2,FALSE)&amp;VLOOKUP(コンビ!Q2550,コード表!$G$3:$H$67,2,FALSE)&amp;VLOOKUP(コンビ!R2550,コード表!$J$3:$K$15,2,FALSE)&amp;VLOOKUP(コンビ!S2550,コード表!$M$3:$N$34,2,FALSE))</f>
        <v/>
      </c>
      <c r="J2546" s="8">
        <f>コンビ!T2550</f>
        <v>0</v>
      </c>
      <c r="K2546" s="8" t="str">
        <f>IF(ISERROR(VLOOKUP(コンビ!U2550,コード表!$P$3:$Q$52,2,FALSE)),"",VLOOKUP(コンビ!U2550,コード表!$P$3:$Q$52,2,FALSE))</f>
        <v/>
      </c>
    </row>
    <row r="2547" spans="1:11" ht="20.100000000000001" customHeight="1" x14ac:dyDescent="0.15">
      <c r="A2547" s="8">
        <v>712</v>
      </c>
      <c r="B2547" s="18" t="b">
        <f>IF(コンビ!B2551="出",IF(ISERROR(VLOOKUP(コンビ!C2551,コード表!$D$3:$E$7,2,FALSE)&amp;VLOOKUP(コンビ!D2551,コード表!$G$3:$H$67,2,FALSE)&amp;VLOOKUP(コンビ!E2551,コード表!$J$3:$K$15,2,FALSE)&amp;VLOOKUP(コンビ!F2551,コード表!$M$3:$N$34,2,FALSE)),"",VLOOKUP(コンビ!C2551,コード表!$D$3:$E$7,2,FALSE)&amp;VLOOKUP(コンビ!D2551,コード表!$G$3:$H$67,2,FALSE)&amp;VLOOKUP(コンビ!E2551,コード表!$J$3:$K$15,2,FALSE)&amp;VLOOKUP(コンビ!F2551,コード表!$M$3:$N$34,2,FALSE)))</f>
        <v>0</v>
      </c>
      <c r="C2547" s="11" t="str">
        <f>コンビ!I2551&amp;" "&amp;コンビ!J2551</f>
        <v xml:space="preserve"> </v>
      </c>
      <c r="D2547" s="17" t="str">
        <f>コンビ!G2551&amp;" "&amp;コンビ!H2551</f>
        <v xml:space="preserve"> </v>
      </c>
      <c r="E2547" s="18" t="str">
        <f>IF(ISERROR(VLOOKUP(コンビ!K2551,コード表!$D$3:$E$7,2,FALSE)&amp;VLOOKUP(コンビ!L2551,コード表!$G$3:$H$67,2,FALSE)&amp;VLOOKUP(コンビ!M2551,コード表!$J$3:$K$15,2,FALSE)&amp;VLOOKUP(コンビ!N2551,コード表!$M$3:$N$34,2,FALSE)),"",VLOOKUP(コンビ!K2551,コード表!$D$3:$E$7,2,FALSE)&amp;VLOOKUP(コンビ!L2551,コード表!$G$3:$H$67,2,FALSE)&amp;VLOOKUP(コンビ!M2551,コード表!$J$3:$K$15,2,FALSE)&amp;VLOOKUP(コンビ!N2551,コード表!$M$3:$N$34,2,FALSE))</f>
        <v/>
      </c>
      <c r="F2547" s="18"/>
      <c r="G2547" s="18"/>
      <c r="H2547" s="18" t="str">
        <f>IF(ISERROR(VLOOKUP(コンビ!O2551,コード表!$S$3:$T$11,2,FALSE)),"",VLOOKUP(コンビ!O2551,コード表!$S$3:$T$11,2,FALSE))</f>
        <v/>
      </c>
      <c r="I2547" s="18" t="str">
        <f>IF(ISERROR(VLOOKUP(コンビ!P2551,コード表!$D$3:$E$7,2,FALSE)&amp;VLOOKUP(コンビ!Q2551,コード表!$G$3:$H$67,2,FALSE)&amp;VLOOKUP(コンビ!R2551,コード表!$J$3:$K$15,2,FALSE)&amp;VLOOKUP(コンビ!S2551,コード表!$M$3:$N$34,2,FALSE)),"",VLOOKUP(コンビ!P2551,コード表!$D$3:$E$7,2,FALSE)&amp;VLOOKUP(コンビ!Q2551,コード表!$G$3:$H$67,2,FALSE)&amp;VLOOKUP(コンビ!R2551,コード表!$J$3:$K$15,2,FALSE)&amp;VLOOKUP(コンビ!S2551,コード表!$M$3:$N$34,2,FALSE))</f>
        <v/>
      </c>
      <c r="J2547" s="8">
        <f>コンビ!T2551</f>
        <v>0</v>
      </c>
      <c r="K2547" s="8" t="str">
        <f>IF(ISERROR(VLOOKUP(コンビ!U2551,コード表!$P$3:$Q$52,2,FALSE)),"",VLOOKUP(コンビ!U2551,コード表!$P$3:$Q$52,2,FALSE))</f>
        <v/>
      </c>
    </row>
    <row r="2548" spans="1:11" ht="20.100000000000001" customHeight="1" x14ac:dyDescent="0.15">
      <c r="A2548" s="8">
        <v>712</v>
      </c>
      <c r="B2548" s="18" t="b">
        <f>IF(コンビ!B2552="出",IF(ISERROR(VLOOKUP(コンビ!C2552,コード表!$D$3:$E$7,2,FALSE)&amp;VLOOKUP(コンビ!D2552,コード表!$G$3:$H$67,2,FALSE)&amp;VLOOKUP(コンビ!E2552,コード表!$J$3:$K$15,2,FALSE)&amp;VLOOKUP(コンビ!F2552,コード表!$M$3:$N$34,2,FALSE)),"",VLOOKUP(コンビ!C2552,コード表!$D$3:$E$7,2,FALSE)&amp;VLOOKUP(コンビ!D2552,コード表!$G$3:$H$67,2,FALSE)&amp;VLOOKUP(コンビ!E2552,コード表!$J$3:$K$15,2,FALSE)&amp;VLOOKUP(コンビ!F2552,コード表!$M$3:$N$34,2,FALSE)))</f>
        <v>0</v>
      </c>
      <c r="C2548" s="11" t="str">
        <f>コンビ!I2552&amp;" "&amp;コンビ!J2552</f>
        <v xml:space="preserve"> </v>
      </c>
      <c r="D2548" s="17" t="str">
        <f>コンビ!G2552&amp;" "&amp;コンビ!H2552</f>
        <v xml:space="preserve"> </v>
      </c>
      <c r="E2548" s="18" t="str">
        <f>IF(ISERROR(VLOOKUP(コンビ!K2552,コード表!$D$3:$E$7,2,FALSE)&amp;VLOOKUP(コンビ!L2552,コード表!$G$3:$H$67,2,FALSE)&amp;VLOOKUP(コンビ!M2552,コード表!$J$3:$K$15,2,FALSE)&amp;VLOOKUP(コンビ!N2552,コード表!$M$3:$N$34,2,FALSE)),"",VLOOKUP(コンビ!K2552,コード表!$D$3:$E$7,2,FALSE)&amp;VLOOKUP(コンビ!L2552,コード表!$G$3:$H$67,2,FALSE)&amp;VLOOKUP(コンビ!M2552,コード表!$J$3:$K$15,2,FALSE)&amp;VLOOKUP(コンビ!N2552,コード表!$M$3:$N$34,2,FALSE))</f>
        <v/>
      </c>
      <c r="F2548" s="18"/>
      <c r="G2548" s="18"/>
      <c r="H2548" s="18" t="str">
        <f>IF(ISERROR(VLOOKUP(コンビ!O2552,コード表!$S$3:$T$11,2,FALSE)),"",VLOOKUP(コンビ!O2552,コード表!$S$3:$T$11,2,FALSE))</f>
        <v/>
      </c>
      <c r="I2548" s="18" t="str">
        <f>IF(ISERROR(VLOOKUP(コンビ!P2552,コード表!$D$3:$E$7,2,FALSE)&amp;VLOOKUP(コンビ!Q2552,コード表!$G$3:$H$67,2,FALSE)&amp;VLOOKUP(コンビ!R2552,コード表!$J$3:$K$15,2,FALSE)&amp;VLOOKUP(コンビ!S2552,コード表!$M$3:$N$34,2,FALSE)),"",VLOOKUP(コンビ!P2552,コード表!$D$3:$E$7,2,FALSE)&amp;VLOOKUP(コンビ!Q2552,コード表!$G$3:$H$67,2,FALSE)&amp;VLOOKUP(コンビ!R2552,コード表!$J$3:$K$15,2,FALSE)&amp;VLOOKUP(コンビ!S2552,コード表!$M$3:$N$34,2,FALSE))</f>
        <v/>
      </c>
      <c r="J2548" s="8">
        <f>コンビ!T2552</f>
        <v>0</v>
      </c>
      <c r="K2548" s="8" t="str">
        <f>IF(ISERROR(VLOOKUP(コンビ!U2552,コード表!$P$3:$Q$52,2,FALSE)),"",VLOOKUP(コンビ!U2552,コード表!$P$3:$Q$52,2,FALSE))</f>
        <v/>
      </c>
    </row>
    <row r="2549" spans="1:11" ht="20.100000000000001" customHeight="1" x14ac:dyDescent="0.15">
      <c r="A2549" s="8">
        <v>712</v>
      </c>
      <c r="B2549" s="18" t="b">
        <f>IF(コンビ!B2553="出",IF(ISERROR(VLOOKUP(コンビ!C2553,コード表!$D$3:$E$7,2,FALSE)&amp;VLOOKUP(コンビ!D2553,コード表!$G$3:$H$67,2,FALSE)&amp;VLOOKUP(コンビ!E2553,コード表!$J$3:$K$15,2,FALSE)&amp;VLOOKUP(コンビ!F2553,コード表!$M$3:$N$34,2,FALSE)),"",VLOOKUP(コンビ!C2553,コード表!$D$3:$E$7,2,FALSE)&amp;VLOOKUP(コンビ!D2553,コード表!$G$3:$H$67,2,FALSE)&amp;VLOOKUP(コンビ!E2553,コード表!$J$3:$K$15,2,FALSE)&amp;VLOOKUP(コンビ!F2553,コード表!$M$3:$N$34,2,FALSE)))</f>
        <v>0</v>
      </c>
      <c r="C2549" s="11" t="str">
        <f>コンビ!I2553&amp;" "&amp;コンビ!J2553</f>
        <v xml:space="preserve"> </v>
      </c>
      <c r="D2549" s="17" t="str">
        <f>コンビ!G2553&amp;" "&amp;コンビ!H2553</f>
        <v xml:space="preserve"> </v>
      </c>
      <c r="E2549" s="18" t="str">
        <f>IF(ISERROR(VLOOKUP(コンビ!K2553,コード表!$D$3:$E$7,2,FALSE)&amp;VLOOKUP(コンビ!L2553,コード表!$G$3:$H$67,2,FALSE)&amp;VLOOKUP(コンビ!M2553,コード表!$J$3:$K$15,2,FALSE)&amp;VLOOKUP(コンビ!N2553,コード表!$M$3:$N$34,2,FALSE)),"",VLOOKUP(コンビ!K2553,コード表!$D$3:$E$7,2,FALSE)&amp;VLOOKUP(コンビ!L2553,コード表!$G$3:$H$67,2,FALSE)&amp;VLOOKUP(コンビ!M2553,コード表!$J$3:$K$15,2,FALSE)&amp;VLOOKUP(コンビ!N2553,コード表!$M$3:$N$34,2,FALSE))</f>
        <v/>
      </c>
      <c r="F2549" s="18"/>
      <c r="G2549" s="18"/>
      <c r="H2549" s="18" t="str">
        <f>IF(ISERROR(VLOOKUP(コンビ!O2553,コード表!$S$3:$T$11,2,FALSE)),"",VLOOKUP(コンビ!O2553,コード表!$S$3:$T$11,2,FALSE))</f>
        <v/>
      </c>
      <c r="I2549" s="18" t="str">
        <f>IF(ISERROR(VLOOKUP(コンビ!P2553,コード表!$D$3:$E$7,2,FALSE)&amp;VLOOKUP(コンビ!Q2553,コード表!$G$3:$H$67,2,FALSE)&amp;VLOOKUP(コンビ!R2553,コード表!$J$3:$K$15,2,FALSE)&amp;VLOOKUP(コンビ!S2553,コード表!$M$3:$N$34,2,FALSE)),"",VLOOKUP(コンビ!P2553,コード表!$D$3:$E$7,2,FALSE)&amp;VLOOKUP(コンビ!Q2553,コード表!$G$3:$H$67,2,FALSE)&amp;VLOOKUP(コンビ!R2553,コード表!$J$3:$K$15,2,FALSE)&amp;VLOOKUP(コンビ!S2553,コード表!$M$3:$N$34,2,FALSE))</f>
        <v/>
      </c>
      <c r="J2549" s="8">
        <f>コンビ!T2553</f>
        <v>0</v>
      </c>
      <c r="K2549" s="8" t="str">
        <f>IF(ISERROR(VLOOKUP(コンビ!U2553,コード表!$P$3:$Q$52,2,FALSE)),"",VLOOKUP(コンビ!U2553,コード表!$P$3:$Q$52,2,FALSE))</f>
        <v/>
      </c>
    </row>
    <row r="2550" spans="1:11" ht="20.100000000000001" customHeight="1" x14ac:dyDescent="0.15">
      <c r="A2550" s="8">
        <v>712</v>
      </c>
      <c r="B2550" s="18" t="b">
        <f>IF(コンビ!B2554="出",IF(ISERROR(VLOOKUP(コンビ!C2554,コード表!$D$3:$E$7,2,FALSE)&amp;VLOOKUP(コンビ!D2554,コード表!$G$3:$H$67,2,FALSE)&amp;VLOOKUP(コンビ!E2554,コード表!$J$3:$K$15,2,FALSE)&amp;VLOOKUP(コンビ!F2554,コード表!$M$3:$N$34,2,FALSE)),"",VLOOKUP(コンビ!C2554,コード表!$D$3:$E$7,2,FALSE)&amp;VLOOKUP(コンビ!D2554,コード表!$G$3:$H$67,2,FALSE)&amp;VLOOKUP(コンビ!E2554,コード表!$J$3:$K$15,2,FALSE)&amp;VLOOKUP(コンビ!F2554,コード表!$M$3:$N$34,2,FALSE)))</f>
        <v>0</v>
      </c>
      <c r="C2550" s="11" t="str">
        <f>コンビ!I2554&amp;" "&amp;コンビ!J2554</f>
        <v xml:space="preserve"> </v>
      </c>
      <c r="D2550" s="17" t="str">
        <f>コンビ!G2554&amp;" "&amp;コンビ!H2554</f>
        <v xml:space="preserve"> </v>
      </c>
      <c r="E2550" s="18" t="str">
        <f>IF(ISERROR(VLOOKUP(コンビ!K2554,コード表!$D$3:$E$7,2,FALSE)&amp;VLOOKUP(コンビ!L2554,コード表!$G$3:$H$67,2,FALSE)&amp;VLOOKUP(コンビ!M2554,コード表!$J$3:$K$15,2,FALSE)&amp;VLOOKUP(コンビ!N2554,コード表!$M$3:$N$34,2,FALSE)),"",VLOOKUP(コンビ!K2554,コード表!$D$3:$E$7,2,FALSE)&amp;VLOOKUP(コンビ!L2554,コード表!$G$3:$H$67,2,FALSE)&amp;VLOOKUP(コンビ!M2554,コード表!$J$3:$K$15,2,FALSE)&amp;VLOOKUP(コンビ!N2554,コード表!$M$3:$N$34,2,FALSE))</f>
        <v/>
      </c>
      <c r="F2550" s="18"/>
      <c r="G2550" s="18"/>
      <c r="H2550" s="18" t="str">
        <f>IF(ISERROR(VLOOKUP(コンビ!O2554,コード表!$S$3:$T$11,2,FALSE)),"",VLOOKUP(コンビ!O2554,コード表!$S$3:$T$11,2,FALSE))</f>
        <v/>
      </c>
      <c r="I2550" s="18" t="str">
        <f>IF(ISERROR(VLOOKUP(コンビ!P2554,コード表!$D$3:$E$7,2,FALSE)&amp;VLOOKUP(コンビ!Q2554,コード表!$G$3:$H$67,2,FALSE)&amp;VLOOKUP(コンビ!R2554,コード表!$J$3:$K$15,2,FALSE)&amp;VLOOKUP(コンビ!S2554,コード表!$M$3:$N$34,2,FALSE)),"",VLOOKUP(コンビ!P2554,コード表!$D$3:$E$7,2,FALSE)&amp;VLOOKUP(コンビ!Q2554,コード表!$G$3:$H$67,2,FALSE)&amp;VLOOKUP(コンビ!R2554,コード表!$J$3:$K$15,2,FALSE)&amp;VLOOKUP(コンビ!S2554,コード表!$M$3:$N$34,2,FALSE))</f>
        <v/>
      </c>
      <c r="J2550" s="8">
        <f>コンビ!T2554</f>
        <v>0</v>
      </c>
      <c r="K2550" s="8" t="str">
        <f>IF(ISERROR(VLOOKUP(コンビ!U2554,コード表!$P$3:$Q$52,2,FALSE)),"",VLOOKUP(コンビ!U2554,コード表!$P$3:$Q$52,2,FALSE))</f>
        <v/>
      </c>
    </row>
    <row r="2551" spans="1:11" ht="20.100000000000001" customHeight="1" x14ac:dyDescent="0.15">
      <c r="A2551" s="8">
        <v>712</v>
      </c>
      <c r="B2551" s="18" t="b">
        <f>IF(コンビ!B2555="出",IF(ISERROR(VLOOKUP(コンビ!C2555,コード表!$D$3:$E$7,2,FALSE)&amp;VLOOKUP(コンビ!D2555,コード表!$G$3:$H$67,2,FALSE)&amp;VLOOKUP(コンビ!E2555,コード表!$J$3:$K$15,2,FALSE)&amp;VLOOKUP(コンビ!F2555,コード表!$M$3:$N$34,2,FALSE)),"",VLOOKUP(コンビ!C2555,コード表!$D$3:$E$7,2,FALSE)&amp;VLOOKUP(コンビ!D2555,コード表!$G$3:$H$67,2,FALSE)&amp;VLOOKUP(コンビ!E2555,コード表!$J$3:$K$15,2,FALSE)&amp;VLOOKUP(コンビ!F2555,コード表!$M$3:$N$34,2,FALSE)))</f>
        <v>0</v>
      </c>
      <c r="C2551" s="11" t="str">
        <f>コンビ!I2555&amp;" "&amp;コンビ!J2555</f>
        <v xml:space="preserve"> </v>
      </c>
      <c r="D2551" s="17" t="str">
        <f>コンビ!G2555&amp;" "&amp;コンビ!H2555</f>
        <v xml:space="preserve"> </v>
      </c>
      <c r="E2551" s="18" t="str">
        <f>IF(ISERROR(VLOOKUP(コンビ!K2555,コード表!$D$3:$E$7,2,FALSE)&amp;VLOOKUP(コンビ!L2555,コード表!$G$3:$H$67,2,FALSE)&amp;VLOOKUP(コンビ!M2555,コード表!$J$3:$K$15,2,FALSE)&amp;VLOOKUP(コンビ!N2555,コード表!$M$3:$N$34,2,FALSE)),"",VLOOKUP(コンビ!K2555,コード表!$D$3:$E$7,2,FALSE)&amp;VLOOKUP(コンビ!L2555,コード表!$G$3:$H$67,2,FALSE)&amp;VLOOKUP(コンビ!M2555,コード表!$J$3:$K$15,2,FALSE)&amp;VLOOKUP(コンビ!N2555,コード表!$M$3:$N$34,2,FALSE))</f>
        <v/>
      </c>
      <c r="F2551" s="18"/>
      <c r="G2551" s="18"/>
      <c r="H2551" s="18" t="str">
        <f>IF(ISERROR(VLOOKUP(コンビ!O2555,コード表!$S$3:$T$11,2,FALSE)),"",VLOOKUP(コンビ!O2555,コード表!$S$3:$T$11,2,FALSE))</f>
        <v/>
      </c>
      <c r="I2551" s="18" t="str">
        <f>IF(ISERROR(VLOOKUP(コンビ!P2555,コード表!$D$3:$E$7,2,FALSE)&amp;VLOOKUP(コンビ!Q2555,コード表!$G$3:$H$67,2,FALSE)&amp;VLOOKUP(コンビ!R2555,コード表!$J$3:$K$15,2,FALSE)&amp;VLOOKUP(コンビ!S2555,コード表!$M$3:$N$34,2,FALSE)),"",VLOOKUP(コンビ!P2555,コード表!$D$3:$E$7,2,FALSE)&amp;VLOOKUP(コンビ!Q2555,コード表!$G$3:$H$67,2,FALSE)&amp;VLOOKUP(コンビ!R2555,コード表!$J$3:$K$15,2,FALSE)&amp;VLOOKUP(コンビ!S2555,コード表!$M$3:$N$34,2,FALSE))</f>
        <v/>
      </c>
      <c r="J2551" s="8">
        <f>コンビ!T2555</f>
        <v>0</v>
      </c>
      <c r="K2551" s="8" t="str">
        <f>IF(ISERROR(VLOOKUP(コンビ!U2555,コード表!$P$3:$Q$52,2,FALSE)),"",VLOOKUP(コンビ!U2555,コード表!$P$3:$Q$52,2,FALSE))</f>
        <v/>
      </c>
    </row>
    <row r="2552" spans="1:11" ht="20.100000000000001" customHeight="1" x14ac:dyDescent="0.15">
      <c r="A2552" s="8">
        <v>712</v>
      </c>
      <c r="B2552" s="18" t="b">
        <f>IF(コンビ!B2556="出",IF(ISERROR(VLOOKUP(コンビ!C2556,コード表!$D$3:$E$7,2,FALSE)&amp;VLOOKUP(コンビ!D2556,コード表!$G$3:$H$67,2,FALSE)&amp;VLOOKUP(コンビ!E2556,コード表!$J$3:$K$15,2,FALSE)&amp;VLOOKUP(コンビ!F2556,コード表!$M$3:$N$34,2,FALSE)),"",VLOOKUP(コンビ!C2556,コード表!$D$3:$E$7,2,FALSE)&amp;VLOOKUP(コンビ!D2556,コード表!$G$3:$H$67,2,FALSE)&amp;VLOOKUP(コンビ!E2556,コード表!$J$3:$K$15,2,FALSE)&amp;VLOOKUP(コンビ!F2556,コード表!$M$3:$N$34,2,FALSE)))</f>
        <v>0</v>
      </c>
      <c r="C2552" s="11" t="str">
        <f>コンビ!I2556&amp;" "&amp;コンビ!J2556</f>
        <v xml:space="preserve"> </v>
      </c>
      <c r="D2552" s="17" t="str">
        <f>コンビ!G2556&amp;" "&amp;コンビ!H2556</f>
        <v xml:space="preserve"> </v>
      </c>
      <c r="E2552" s="18" t="str">
        <f>IF(ISERROR(VLOOKUP(コンビ!K2556,コード表!$D$3:$E$7,2,FALSE)&amp;VLOOKUP(コンビ!L2556,コード表!$G$3:$H$67,2,FALSE)&amp;VLOOKUP(コンビ!M2556,コード表!$J$3:$K$15,2,FALSE)&amp;VLOOKUP(コンビ!N2556,コード表!$M$3:$N$34,2,FALSE)),"",VLOOKUP(コンビ!K2556,コード表!$D$3:$E$7,2,FALSE)&amp;VLOOKUP(コンビ!L2556,コード表!$G$3:$H$67,2,FALSE)&amp;VLOOKUP(コンビ!M2556,コード表!$J$3:$K$15,2,FALSE)&amp;VLOOKUP(コンビ!N2556,コード表!$M$3:$N$34,2,FALSE))</f>
        <v/>
      </c>
      <c r="F2552" s="18"/>
      <c r="G2552" s="18"/>
      <c r="H2552" s="18" t="str">
        <f>IF(ISERROR(VLOOKUP(コンビ!O2556,コード表!$S$3:$T$11,2,FALSE)),"",VLOOKUP(コンビ!O2556,コード表!$S$3:$T$11,2,FALSE))</f>
        <v/>
      </c>
      <c r="I2552" s="18" t="str">
        <f>IF(ISERROR(VLOOKUP(コンビ!P2556,コード表!$D$3:$E$7,2,FALSE)&amp;VLOOKUP(コンビ!Q2556,コード表!$G$3:$H$67,2,FALSE)&amp;VLOOKUP(コンビ!R2556,コード表!$J$3:$K$15,2,FALSE)&amp;VLOOKUP(コンビ!S2556,コード表!$M$3:$N$34,2,FALSE)),"",VLOOKUP(コンビ!P2556,コード表!$D$3:$E$7,2,FALSE)&amp;VLOOKUP(コンビ!Q2556,コード表!$G$3:$H$67,2,FALSE)&amp;VLOOKUP(コンビ!R2556,コード表!$J$3:$K$15,2,FALSE)&amp;VLOOKUP(コンビ!S2556,コード表!$M$3:$N$34,2,FALSE))</f>
        <v/>
      </c>
      <c r="J2552" s="8">
        <f>コンビ!T2556</f>
        <v>0</v>
      </c>
      <c r="K2552" s="8" t="str">
        <f>IF(ISERROR(VLOOKUP(コンビ!U2556,コード表!$P$3:$Q$52,2,FALSE)),"",VLOOKUP(コンビ!U2556,コード表!$P$3:$Q$52,2,FALSE))</f>
        <v/>
      </c>
    </row>
    <row r="2553" spans="1:11" ht="20.100000000000001" customHeight="1" x14ac:dyDescent="0.15">
      <c r="A2553" s="8">
        <v>712</v>
      </c>
      <c r="B2553" s="18" t="b">
        <f>IF(コンビ!B2557="出",IF(ISERROR(VLOOKUP(コンビ!C2557,コード表!$D$3:$E$7,2,FALSE)&amp;VLOOKUP(コンビ!D2557,コード表!$G$3:$H$67,2,FALSE)&amp;VLOOKUP(コンビ!E2557,コード表!$J$3:$K$15,2,FALSE)&amp;VLOOKUP(コンビ!F2557,コード表!$M$3:$N$34,2,FALSE)),"",VLOOKUP(コンビ!C2557,コード表!$D$3:$E$7,2,FALSE)&amp;VLOOKUP(コンビ!D2557,コード表!$G$3:$H$67,2,FALSE)&amp;VLOOKUP(コンビ!E2557,コード表!$J$3:$K$15,2,FALSE)&amp;VLOOKUP(コンビ!F2557,コード表!$M$3:$N$34,2,FALSE)))</f>
        <v>0</v>
      </c>
      <c r="C2553" s="11" t="str">
        <f>コンビ!I2557&amp;" "&amp;コンビ!J2557</f>
        <v xml:space="preserve"> </v>
      </c>
      <c r="D2553" s="17" t="str">
        <f>コンビ!G2557&amp;" "&amp;コンビ!H2557</f>
        <v xml:space="preserve"> </v>
      </c>
      <c r="E2553" s="18" t="str">
        <f>IF(ISERROR(VLOOKUP(コンビ!K2557,コード表!$D$3:$E$7,2,FALSE)&amp;VLOOKUP(コンビ!L2557,コード表!$G$3:$H$67,2,FALSE)&amp;VLOOKUP(コンビ!M2557,コード表!$J$3:$K$15,2,FALSE)&amp;VLOOKUP(コンビ!N2557,コード表!$M$3:$N$34,2,FALSE)),"",VLOOKUP(コンビ!K2557,コード表!$D$3:$E$7,2,FALSE)&amp;VLOOKUP(コンビ!L2557,コード表!$G$3:$H$67,2,FALSE)&amp;VLOOKUP(コンビ!M2557,コード表!$J$3:$K$15,2,FALSE)&amp;VLOOKUP(コンビ!N2557,コード表!$M$3:$N$34,2,FALSE))</f>
        <v/>
      </c>
      <c r="F2553" s="18"/>
      <c r="G2553" s="18"/>
      <c r="H2553" s="18" t="str">
        <f>IF(ISERROR(VLOOKUP(コンビ!O2557,コード表!$S$3:$T$11,2,FALSE)),"",VLOOKUP(コンビ!O2557,コード表!$S$3:$T$11,2,FALSE))</f>
        <v/>
      </c>
      <c r="I2553" s="18" t="str">
        <f>IF(ISERROR(VLOOKUP(コンビ!P2557,コード表!$D$3:$E$7,2,FALSE)&amp;VLOOKUP(コンビ!Q2557,コード表!$G$3:$H$67,2,FALSE)&amp;VLOOKUP(コンビ!R2557,コード表!$J$3:$K$15,2,FALSE)&amp;VLOOKUP(コンビ!S2557,コード表!$M$3:$N$34,2,FALSE)),"",VLOOKUP(コンビ!P2557,コード表!$D$3:$E$7,2,FALSE)&amp;VLOOKUP(コンビ!Q2557,コード表!$G$3:$H$67,2,FALSE)&amp;VLOOKUP(コンビ!R2557,コード表!$J$3:$K$15,2,FALSE)&amp;VLOOKUP(コンビ!S2557,コード表!$M$3:$N$34,2,FALSE))</f>
        <v/>
      </c>
      <c r="J2553" s="8">
        <f>コンビ!T2557</f>
        <v>0</v>
      </c>
      <c r="K2553" s="8" t="str">
        <f>IF(ISERROR(VLOOKUP(コンビ!U2557,コード表!$P$3:$Q$52,2,FALSE)),"",VLOOKUP(コンビ!U2557,コード表!$P$3:$Q$52,2,FALSE))</f>
        <v/>
      </c>
    </row>
    <row r="2554" spans="1:11" ht="20.100000000000001" customHeight="1" x14ac:dyDescent="0.15">
      <c r="A2554" s="8">
        <v>712</v>
      </c>
      <c r="B2554" s="18" t="b">
        <f>IF(コンビ!B2558="出",IF(ISERROR(VLOOKUP(コンビ!C2558,コード表!$D$3:$E$7,2,FALSE)&amp;VLOOKUP(コンビ!D2558,コード表!$G$3:$H$67,2,FALSE)&amp;VLOOKUP(コンビ!E2558,コード表!$J$3:$K$15,2,FALSE)&amp;VLOOKUP(コンビ!F2558,コード表!$M$3:$N$34,2,FALSE)),"",VLOOKUP(コンビ!C2558,コード表!$D$3:$E$7,2,FALSE)&amp;VLOOKUP(コンビ!D2558,コード表!$G$3:$H$67,2,FALSE)&amp;VLOOKUP(コンビ!E2558,コード表!$J$3:$K$15,2,FALSE)&amp;VLOOKUP(コンビ!F2558,コード表!$M$3:$N$34,2,FALSE)))</f>
        <v>0</v>
      </c>
      <c r="C2554" s="11" t="str">
        <f>コンビ!I2558&amp;" "&amp;コンビ!J2558</f>
        <v xml:space="preserve"> </v>
      </c>
      <c r="D2554" s="17" t="str">
        <f>コンビ!G2558&amp;" "&amp;コンビ!H2558</f>
        <v xml:space="preserve"> </v>
      </c>
      <c r="E2554" s="18" t="str">
        <f>IF(ISERROR(VLOOKUP(コンビ!K2558,コード表!$D$3:$E$7,2,FALSE)&amp;VLOOKUP(コンビ!L2558,コード表!$G$3:$H$67,2,FALSE)&amp;VLOOKUP(コンビ!M2558,コード表!$J$3:$K$15,2,FALSE)&amp;VLOOKUP(コンビ!N2558,コード表!$M$3:$N$34,2,FALSE)),"",VLOOKUP(コンビ!K2558,コード表!$D$3:$E$7,2,FALSE)&amp;VLOOKUP(コンビ!L2558,コード表!$G$3:$H$67,2,FALSE)&amp;VLOOKUP(コンビ!M2558,コード表!$J$3:$K$15,2,FALSE)&amp;VLOOKUP(コンビ!N2558,コード表!$M$3:$N$34,2,FALSE))</f>
        <v/>
      </c>
      <c r="F2554" s="18"/>
      <c r="G2554" s="18"/>
      <c r="H2554" s="18" t="str">
        <f>IF(ISERROR(VLOOKUP(コンビ!O2558,コード表!$S$3:$T$11,2,FALSE)),"",VLOOKUP(コンビ!O2558,コード表!$S$3:$T$11,2,FALSE))</f>
        <v/>
      </c>
      <c r="I2554" s="18" t="str">
        <f>IF(ISERROR(VLOOKUP(コンビ!P2558,コード表!$D$3:$E$7,2,FALSE)&amp;VLOOKUP(コンビ!Q2558,コード表!$G$3:$H$67,2,FALSE)&amp;VLOOKUP(コンビ!R2558,コード表!$J$3:$K$15,2,FALSE)&amp;VLOOKUP(コンビ!S2558,コード表!$M$3:$N$34,2,FALSE)),"",VLOOKUP(コンビ!P2558,コード表!$D$3:$E$7,2,FALSE)&amp;VLOOKUP(コンビ!Q2558,コード表!$G$3:$H$67,2,FALSE)&amp;VLOOKUP(コンビ!R2558,コード表!$J$3:$K$15,2,FALSE)&amp;VLOOKUP(コンビ!S2558,コード表!$M$3:$N$34,2,FALSE))</f>
        <v/>
      </c>
      <c r="J2554" s="8">
        <f>コンビ!T2558</f>
        <v>0</v>
      </c>
      <c r="K2554" s="8" t="str">
        <f>IF(ISERROR(VLOOKUP(コンビ!U2558,コード表!$P$3:$Q$52,2,FALSE)),"",VLOOKUP(コンビ!U2558,コード表!$P$3:$Q$52,2,FALSE))</f>
        <v/>
      </c>
    </row>
    <row r="2555" spans="1:11" ht="20.100000000000001" customHeight="1" x14ac:dyDescent="0.15">
      <c r="A2555" s="8">
        <v>712</v>
      </c>
      <c r="B2555" s="18" t="b">
        <f>IF(コンビ!B2559="出",IF(ISERROR(VLOOKUP(コンビ!C2559,コード表!$D$3:$E$7,2,FALSE)&amp;VLOOKUP(コンビ!D2559,コード表!$G$3:$H$67,2,FALSE)&amp;VLOOKUP(コンビ!E2559,コード表!$J$3:$K$15,2,FALSE)&amp;VLOOKUP(コンビ!F2559,コード表!$M$3:$N$34,2,FALSE)),"",VLOOKUP(コンビ!C2559,コード表!$D$3:$E$7,2,FALSE)&amp;VLOOKUP(コンビ!D2559,コード表!$G$3:$H$67,2,FALSE)&amp;VLOOKUP(コンビ!E2559,コード表!$J$3:$K$15,2,FALSE)&amp;VLOOKUP(コンビ!F2559,コード表!$M$3:$N$34,2,FALSE)))</f>
        <v>0</v>
      </c>
      <c r="C2555" s="11" t="str">
        <f>コンビ!I2559&amp;" "&amp;コンビ!J2559</f>
        <v xml:space="preserve"> </v>
      </c>
      <c r="D2555" s="17" t="str">
        <f>コンビ!G2559&amp;" "&amp;コンビ!H2559</f>
        <v xml:space="preserve"> </v>
      </c>
      <c r="E2555" s="18" t="str">
        <f>IF(ISERROR(VLOOKUP(コンビ!K2559,コード表!$D$3:$E$7,2,FALSE)&amp;VLOOKUP(コンビ!L2559,コード表!$G$3:$H$67,2,FALSE)&amp;VLOOKUP(コンビ!M2559,コード表!$J$3:$K$15,2,FALSE)&amp;VLOOKUP(コンビ!N2559,コード表!$M$3:$N$34,2,FALSE)),"",VLOOKUP(コンビ!K2559,コード表!$D$3:$E$7,2,FALSE)&amp;VLOOKUP(コンビ!L2559,コード表!$G$3:$H$67,2,FALSE)&amp;VLOOKUP(コンビ!M2559,コード表!$J$3:$K$15,2,FALSE)&amp;VLOOKUP(コンビ!N2559,コード表!$M$3:$N$34,2,FALSE))</f>
        <v/>
      </c>
      <c r="F2555" s="18"/>
      <c r="G2555" s="18"/>
      <c r="H2555" s="18" t="str">
        <f>IF(ISERROR(VLOOKUP(コンビ!O2559,コード表!$S$3:$T$11,2,FALSE)),"",VLOOKUP(コンビ!O2559,コード表!$S$3:$T$11,2,FALSE))</f>
        <v/>
      </c>
      <c r="I2555" s="18" t="str">
        <f>IF(ISERROR(VLOOKUP(コンビ!P2559,コード表!$D$3:$E$7,2,FALSE)&amp;VLOOKUP(コンビ!Q2559,コード表!$G$3:$H$67,2,FALSE)&amp;VLOOKUP(コンビ!R2559,コード表!$J$3:$K$15,2,FALSE)&amp;VLOOKUP(コンビ!S2559,コード表!$M$3:$N$34,2,FALSE)),"",VLOOKUP(コンビ!P2559,コード表!$D$3:$E$7,2,FALSE)&amp;VLOOKUP(コンビ!Q2559,コード表!$G$3:$H$67,2,FALSE)&amp;VLOOKUP(コンビ!R2559,コード表!$J$3:$K$15,2,FALSE)&amp;VLOOKUP(コンビ!S2559,コード表!$M$3:$N$34,2,FALSE))</f>
        <v/>
      </c>
      <c r="J2555" s="8">
        <f>コンビ!T2559</f>
        <v>0</v>
      </c>
      <c r="K2555" s="8" t="str">
        <f>IF(ISERROR(VLOOKUP(コンビ!U2559,コード表!$P$3:$Q$52,2,FALSE)),"",VLOOKUP(コンビ!U2559,コード表!$P$3:$Q$52,2,FALSE))</f>
        <v/>
      </c>
    </row>
    <row r="2556" spans="1:11" ht="20.100000000000001" customHeight="1" x14ac:dyDescent="0.15">
      <c r="A2556" s="8">
        <v>712</v>
      </c>
      <c r="B2556" s="18" t="b">
        <f>IF(コンビ!B2560="出",IF(ISERROR(VLOOKUP(コンビ!C2560,コード表!$D$3:$E$7,2,FALSE)&amp;VLOOKUP(コンビ!D2560,コード表!$G$3:$H$67,2,FALSE)&amp;VLOOKUP(コンビ!E2560,コード表!$J$3:$K$15,2,FALSE)&amp;VLOOKUP(コンビ!F2560,コード表!$M$3:$N$34,2,FALSE)),"",VLOOKUP(コンビ!C2560,コード表!$D$3:$E$7,2,FALSE)&amp;VLOOKUP(コンビ!D2560,コード表!$G$3:$H$67,2,FALSE)&amp;VLOOKUP(コンビ!E2560,コード表!$J$3:$K$15,2,FALSE)&amp;VLOOKUP(コンビ!F2560,コード表!$M$3:$N$34,2,FALSE)))</f>
        <v>0</v>
      </c>
      <c r="C2556" s="11" t="str">
        <f>コンビ!I2560&amp;" "&amp;コンビ!J2560</f>
        <v xml:space="preserve"> </v>
      </c>
      <c r="D2556" s="17" t="str">
        <f>コンビ!G2560&amp;" "&amp;コンビ!H2560</f>
        <v xml:space="preserve"> </v>
      </c>
      <c r="E2556" s="18" t="str">
        <f>IF(ISERROR(VLOOKUP(コンビ!K2560,コード表!$D$3:$E$7,2,FALSE)&amp;VLOOKUP(コンビ!L2560,コード表!$G$3:$H$67,2,FALSE)&amp;VLOOKUP(コンビ!M2560,コード表!$J$3:$K$15,2,FALSE)&amp;VLOOKUP(コンビ!N2560,コード表!$M$3:$N$34,2,FALSE)),"",VLOOKUP(コンビ!K2560,コード表!$D$3:$E$7,2,FALSE)&amp;VLOOKUP(コンビ!L2560,コード表!$G$3:$H$67,2,FALSE)&amp;VLOOKUP(コンビ!M2560,コード表!$J$3:$K$15,2,FALSE)&amp;VLOOKUP(コンビ!N2560,コード表!$M$3:$N$34,2,FALSE))</f>
        <v/>
      </c>
      <c r="F2556" s="18"/>
      <c r="G2556" s="18"/>
      <c r="H2556" s="18" t="str">
        <f>IF(ISERROR(VLOOKUP(コンビ!O2560,コード表!$S$3:$T$11,2,FALSE)),"",VLOOKUP(コンビ!O2560,コード表!$S$3:$T$11,2,FALSE))</f>
        <v/>
      </c>
      <c r="I2556" s="18" t="str">
        <f>IF(ISERROR(VLOOKUP(コンビ!P2560,コード表!$D$3:$E$7,2,FALSE)&amp;VLOOKUP(コンビ!Q2560,コード表!$G$3:$H$67,2,FALSE)&amp;VLOOKUP(コンビ!R2560,コード表!$J$3:$K$15,2,FALSE)&amp;VLOOKUP(コンビ!S2560,コード表!$M$3:$N$34,2,FALSE)),"",VLOOKUP(コンビ!P2560,コード表!$D$3:$E$7,2,FALSE)&amp;VLOOKUP(コンビ!Q2560,コード表!$G$3:$H$67,2,FALSE)&amp;VLOOKUP(コンビ!R2560,コード表!$J$3:$K$15,2,FALSE)&amp;VLOOKUP(コンビ!S2560,コード表!$M$3:$N$34,2,FALSE))</f>
        <v/>
      </c>
      <c r="J2556" s="8">
        <f>コンビ!T2560</f>
        <v>0</v>
      </c>
      <c r="K2556" s="8" t="str">
        <f>IF(ISERROR(VLOOKUP(コンビ!U2560,コード表!$P$3:$Q$52,2,FALSE)),"",VLOOKUP(コンビ!U2560,コード表!$P$3:$Q$52,2,FALSE))</f>
        <v/>
      </c>
    </row>
    <row r="2557" spans="1:11" ht="20.100000000000001" customHeight="1" x14ac:dyDescent="0.15">
      <c r="A2557" s="8">
        <v>712</v>
      </c>
      <c r="B2557" s="18" t="b">
        <f>IF(コンビ!B2561="出",IF(ISERROR(VLOOKUP(コンビ!C2561,コード表!$D$3:$E$7,2,FALSE)&amp;VLOOKUP(コンビ!D2561,コード表!$G$3:$H$67,2,FALSE)&amp;VLOOKUP(コンビ!E2561,コード表!$J$3:$K$15,2,FALSE)&amp;VLOOKUP(コンビ!F2561,コード表!$M$3:$N$34,2,FALSE)),"",VLOOKUP(コンビ!C2561,コード表!$D$3:$E$7,2,FALSE)&amp;VLOOKUP(コンビ!D2561,コード表!$G$3:$H$67,2,FALSE)&amp;VLOOKUP(コンビ!E2561,コード表!$J$3:$K$15,2,FALSE)&amp;VLOOKUP(コンビ!F2561,コード表!$M$3:$N$34,2,FALSE)))</f>
        <v>0</v>
      </c>
      <c r="C2557" s="11" t="str">
        <f>コンビ!I2561&amp;" "&amp;コンビ!J2561</f>
        <v xml:space="preserve"> </v>
      </c>
      <c r="D2557" s="17" t="str">
        <f>コンビ!G2561&amp;" "&amp;コンビ!H2561</f>
        <v xml:space="preserve"> </v>
      </c>
      <c r="E2557" s="18" t="str">
        <f>IF(ISERROR(VLOOKUP(コンビ!K2561,コード表!$D$3:$E$7,2,FALSE)&amp;VLOOKUP(コンビ!L2561,コード表!$G$3:$H$67,2,FALSE)&amp;VLOOKUP(コンビ!M2561,コード表!$J$3:$K$15,2,FALSE)&amp;VLOOKUP(コンビ!N2561,コード表!$M$3:$N$34,2,FALSE)),"",VLOOKUP(コンビ!K2561,コード表!$D$3:$E$7,2,FALSE)&amp;VLOOKUP(コンビ!L2561,コード表!$G$3:$H$67,2,FALSE)&amp;VLOOKUP(コンビ!M2561,コード表!$J$3:$K$15,2,FALSE)&amp;VLOOKUP(コンビ!N2561,コード表!$M$3:$N$34,2,FALSE))</f>
        <v/>
      </c>
      <c r="F2557" s="18"/>
      <c r="G2557" s="18"/>
      <c r="H2557" s="18" t="str">
        <f>IF(ISERROR(VLOOKUP(コンビ!O2561,コード表!$S$3:$T$11,2,FALSE)),"",VLOOKUP(コンビ!O2561,コード表!$S$3:$T$11,2,FALSE))</f>
        <v/>
      </c>
      <c r="I2557" s="18" t="str">
        <f>IF(ISERROR(VLOOKUP(コンビ!P2561,コード表!$D$3:$E$7,2,FALSE)&amp;VLOOKUP(コンビ!Q2561,コード表!$G$3:$H$67,2,FALSE)&amp;VLOOKUP(コンビ!R2561,コード表!$J$3:$K$15,2,FALSE)&amp;VLOOKUP(コンビ!S2561,コード表!$M$3:$N$34,2,FALSE)),"",VLOOKUP(コンビ!P2561,コード表!$D$3:$E$7,2,FALSE)&amp;VLOOKUP(コンビ!Q2561,コード表!$G$3:$H$67,2,FALSE)&amp;VLOOKUP(コンビ!R2561,コード表!$J$3:$K$15,2,FALSE)&amp;VLOOKUP(コンビ!S2561,コード表!$M$3:$N$34,2,FALSE))</f>
        <v/>
      </c>
      <c r="J2557" s="8">
        <f>コンビ!T2561</f>
        <v>0</v>
      </c>
      <c r="K2557" s="8" t="str">
        <f>IF(ISERROR(VLOOKUP(コンビ!U2561,コード表!$P$3:$Q$52,2,FALSE)),"",VLOOKUP(コンビ!U2561,コード表!$P$3:$Q$52,2,FALSE))</f>
        <v/>
      </c>
    </row>
    <row r="2558" spans="1:11" ht="20.100000000000001" customHeight="1" x14ac:dyDescent="0.15">
      <c r="A2558" s="8">
        <v>712</v>
      </c>
      <c r="B2558" s="18" t="b">
        <f>IF(コンビ!B2562="出",IF(ISERROR(VLOOKUP(コンビ!C2562,コード表!$D$3:$E$7,2,FALSE)&amp;VLOOKUP(コンビ!D2562,コード表!$G$3:$H$67,2,FALSE)&amp;VLOOKUP(コンビ!E2562,コード表!$J$3:$K$15,2,FALSE)&amp;VLOOKUP(コンビ!F2562,コード表!$M$3:$N$34,2,FALSE)),"",VLOOKUP(コンビ!C2562,コード表!$D$3:$E$7,2,FALSE)&amp;VLOOKUP(コンビ!D2562,コード表!$G$3:$H$67,2,FALSE)&amp;VLOOKUP(コンビ!E2562,コード表!$J$3:$K$15,2,FALSE)&amp;VLOOKUP(コンビ!F2562,コード表!$M$3:$N$34,2,FALSE)))</f>
        <v>0</v>
      </c>
      <c r="C2558" s="11" t="str">
        <f>コンビ!I2562&amp;" "&amp;コンビ!J2562</f>
        <v xml:space="preserve"> </v>
      </c>
      <c r="D2558" s="17" t="str">
        <f>コンビ!G2562&amp;" "&amp;コンビ!H2562</f>
        <v xml:space="preserve"> </v>
      </c>
      <c r="E2558" s="18" t="str">
        <f>IF(ISERROR(VLOOKUP(コンビ!K2562,コード表!$D$3:$E$7,2,FALSE)&amp;VLOOKUP(コンビ!L2562,コード表!$G$3:$H$67,2,FALSE)&amp;VLOOKUP(コンビ!M2562,コード表!$J$3:$K$15,2,FALSE)&amp;VLOOKUP(コンビ!N2562,コード表!$M$3:$N$34,2,FALSE)),"",VLOOKUP(コンビ!K2562,コード表!$D$3:$E$7,2,FALSE)&amp;VLOOKUP(コンビ!L2562,コード表!$G$3:$H$67,2,FALSE)&amp;VLOOKUP(コンビ!M2562,コード表!$J$3:$K$15,2,FALSE)&amp;VLOOKUP(コンビ!N2562,コード表!$M$3:$N$34,2,FALSE))</f>
        <v/>
      </c>
      <c r="F2558" s="18"/>
      <c r="G2558" s="18"/>
      <c r="H2558" s="18" t="str">
        <f>IF(ISERROR(VLOOKUP(コンビ!O2562,コード表!$S$3:$T$11,2,FALSE)),"",VLOOKUP(コンビ!O2562,コード表!$S$3:$T$11,2,FALSE))</f>
        <v/>
      </c>
      <c r="I2558" s="18" t="str">
        <f>IF(ISERROR(VLOOKUP(コンビ!P2562,コード表!$D$3:$E$7,2,FALSE)&amp;VLOOKUP(コンビ!Q2562,コード表!$G$3:$H$67,2,FALSE)&amp;VLOOKUP(コンビ!R2562,コード表!$J$3:$K$15,2,FALSE)&amp;VLOOKUP(コンビ!S2562,コード表!$M$3:$N$34,2,FALSE)),"",VLOOKUP(コンビ!P2562,コード表!$D$3:$E$7,2,FALSE)&amp;VLOOKUP(コンビ!Q2562,コード表!$G$3:$H$67,2,FALSE)&amp;VLOOKUP(コンビ!R2562,コード表!$J$3:$K$15,2,FALSE)&amp;VLOOKUP(コンビ!S2562,コード表!$M$3:$N$34,2,FALSE))</f>
        <v/>
      </c>
      <c r="J2558" s="8">
        <f>コンビ!T2562</f>
        <v>0</v>
      </c>
      <c r="K2558" s="8" t="str">
        <f>IF(ISERROR(VLOOKUP(コンビ!U2562,コード表!$P$3:$Q$52,2,FALSE)),"",VLOOKUP(コンビ!U2562,コード表!$P$3:$Q$52,2,FALSE))</f>
        <v/>
      </c>
    </row>
    <row r="2559" spans="1:11" ht="20.100000000000001" customHeight="1" x14ac:dyDescent="0.15">
      <c r="A2559" s="8">
        <v>712</v>
      </c>
      <c r="B2559" s="18" t="b">
        <f>IF(コンビ!B2563="出",IF(ISERROR(VLOOKUP(コンビ!C2563,コード表!$D$3:$E$7,2,FALSE)&amp;VLOOKUP(コンビ!D2563,コード表!$G$3:$H$67,2,FALSE)&amp;VLOOKUP(コンビ!E2563,コード表!$J$3:$K$15,2,FALSE)&amp;VLOOKUP(コンビ!F2563,コード表!$M$3:$N$34,2,FALSE)),"",VLOOKUP(コンビ!C2563,コード表!$D$3:$E$7,2,FALSE)&amp;VLOOKUP(コンビ!D2563,コード表!$G$3:$H$67,2,FALSE)&amp;VLOOKUP(コンビ!E2563,コード表!$J$3:$K$15,2,FALSE)&amp;VLOOKUP(コンビ!F2563,コード表!$M$3:$N$34,2,FALSE)))</f>
        <v>0</v>
      </c>
      <c r="C2559" s="11" t="str">
        <f>コンビ!I2563&amp;" "&amp;コンビ!J2563</f>
        <v xml:space="preserve"> </v>
      </c>
      <c r="D2559" s="17" t="str">
        <f>コンビ!G2563&amp;" "&amp;コンビ!H2563</f>
        <v xml:space="preserve"> </v>
      </c>
      <c r="E2559" s="18" t="str">
        <f>IF(ISERROR(VLOOKUP(コンビ!K2563,コード表!$D$3:$E$7,2,FALSE)&amp;VLOOKUP(コンビ!L2563,コード表!$G$3:$H$67,2,FALSE)&amp;VLOOKUP(コンビ!M2563,コード表!$J$3:$K$15,2,FALSE)&amp;VLOOKUP(コンビ!N2563,コード表!$M$3:$N$34,2,FALSE)),"",VLOOKUP(コンビ!K2563,コード表!$D$3:$E$7,2,FALSE)&amp;VLOOKUP(コンビ!L2563,コード表!$G$3:$H$67,2,FALSE)&amp;VLOOKUP(コンビ!M2563,コード表!$J$3:$K$15,2,FALSE)&amp;VLOOKUP(コンビ!N2563,コード表!$M$3:$N$34,2,FALSE))</f>
        <v/>
      </c>
      <c r="F2559" s="18"/>
      <c r="G2559" s="18"/>
      <c r="H2559" s="18" t="str">
        <f>IF(ISERROR(VLOOKUP(コンビ!O2563,コード表!$S$3:$T$11,2,FALSE)),"",VLOOKUP(コンビ!O2563,コード表!$S$3:$T$11,2,FALSE))</f>
        <v/>
      </c>
      <c r="I2559" s="18" t="str">
        <f>IF(ISERROR(VLOOKUP(コンビ!P2563,コード表!$D$3:$E$7,2,FALSE)&amp;VLOOKUP(コンビ!Q2563,コード表!$G$3:$H$67,2,FALSE)&amp;VLOOKUP(コンビ!R2563,コード表!$J$3:$K$15,2,FALSE)&amp;VLOOKUP(コンビ!S2563,コード表!$M$3:$N$34,2,FALSE)),"",VLOOKUP(コンビ!P2563,コード表!$D$3:$E$7,2,FALSE)&amp;VLOOKUP(コンビ!Q2563,コード表!$G$3:$H$67,2,FALSE)&amp;VLOOKUP(コンビ!R2563,コード表!$J$3:$K$15,2,FALSE)&amp;VLOOKUP(コンビ!S2563,コード表!$M$3:$N$34,2,FALSE))</f>
        <v/>
      </c>
      <c r="J2559" s="8">
        <f>コンビ!T2563</f>
        <v>0</v>
      </c>
      <c r="K2559" s="8" t="str">
        <f>IF(ISERROR(VLOOKUP(コンビ!U2563,コード表!$P$3:$Q$52,2,FALSE)),"",VLOOKUP(コンビ!U2563,コード表!$P$3:$Q$52,2,FALSE))</f>
        <v/>
      </c>
    </row>
    <row r="2560" spans="1:11" ht="20.100000000000001" customHeight="1" x14ac:dyDescent="0.15">
      <c r="A2560" s="8">
        <v>712</v>
      </c>
      <c r="B2560" s="18" t="b">
        <f>IF(コンビ!B2564="出",IF(ISERROR(VLOOKUP(コンビ!C2564,コード表!$D$3:$E$7,2,FALSE)&amp;VLOOKUP(コンビ!D2564,コード表!$G$3:$H$67,2,FALSE)&amp;VLOOKUP(コンビ!E2564,コード表!$J$3:$K$15,2,FALSE)&amp;VLOOKUP(コンビ!F2564,コード表!$M$3:$N$34,2,FALSE)),"",VLOOKUP(コンビ!C2564,コード表!$D$3:$E$7,2,FALSE)&amp;VLOOKUP(コンビ!D2564,コード表!$G$3:$H$67,2,FALSE)&amp;VLOOKUP(コンビ!E2564,コード表!$J$3:$K$15,2,FALSE)&amp;VLOOKUP(コンビ!F2564,コード表!$M$3:$N$34,2,FALSE)))</f>
        <v>0</v>
      </c>
      <c r="C2560" s="11" t="str">
        <f>コンビ!I2564&amp;" "&amp;コンビ!J2564</f>
        <v xml:space="preserve"> </v>
      </c>
      <c r="D2560" s="17" t="str">
        <f>コンビ!G2564&amp;" "&amp;コンビ!H2564</f>
        <v xml:space="preserve"> </v>
      </c>
      <c r="E2560" s="18" t="str">
        <f>IF(ISERROR(VLOOKUP(コンビ!K2564,コード表!$D$3:$E$7,2,FALSE)&amp;VLOOKUP(コンビ!L2564,コード表!$G$3:$H$67,2,FALSE)&amp;VLOOKUP(コンビ!M2564,コード表!$J$3:$K$15,2,FALSE)&amp;VLOOKUP(コンビ!N2564,コード表!$M$3:$N$34,2,FALSE)),"",VLOOKUP(コンビ!K2564,コード表!$D$3:$E$7,2,FALSE)&amp;VLOOKUP(コンビ!L2564,コード表!$G$3:$H$67,2,FALSE)&amp;VLOOKUP(コンビ!M2564,コード表!$J$3:$K$15,2,FALSE)&amp;VLOOKUP(コンビ!N2564,コード表!$M$3:$N$34,2,FALSE))</f>
        <v/>
      </c>
      <c r="F2560" s="18"/>
      <c r="G2560" s="18"/>
      <c r="H2560" s="18" t="str">
        <f>IF(ISERROR(VLOOKUP(コンビ!O2564,コード表!$S$3:$T$11,2,FALSE)),"",VLOOKUP(コンビ!O2564,コード表!$S$3:$T$11,2,FALSE))</f>
        <v/>
      </c>
      <c r="I2560" s="18" t="str">
        <f>IF(ISERROR(VLOOKUP(コンビ!P2564,コード表!$D$3:$E$7,2,FALSE)&amp;VLOOKUP(コンビ!Q2564,コード表!$G$3:$H$67,2,FALSE)&amp;VLOOKUP(コンビ!R2564,コード表!$J$3:$K$15,2,FALSE)&amp;VLOOKUP(コンビ!S2564,コード表!$M$3:$N$34,2,FALSE)),"",VLOOKUP(コンビ!P2564,コード表!$D$3:$E$7,2,FALSE)&amp;VLOOKUP(コンビ!Q2564,コード表!$G$3:$H$67,2,FALSE)&amp;VLOOKUP(コンビ!R2564,コード表!$J$3:$K$15,2,FALSE)&amp;VLOOKUP(コンビ!S2564,コード表!$M$3:$N$34,2,FALSE))</f>
        <v/>
      </c>
      <c r="J2560" s="8">
        <f>コンビ!T2564</f>
        <v>0</v>
      </c>
      <c r="K2560" s="8" t="str">
        <f>IF(ISERROR(VLOOKUP(コンビ!U2564,コード表!$P$3:$Q$52,2,FALSE)),"",VLOOKUP(コンビ!U2564,コード表!$P$3:$Q$52,2,FALSE))</f>
        <v/>
      </c>
    </row>
    <row r="2561" spans="1:11" ht="20.100000000000001" customHeight="1" x14ac:dyDescent="0.15">
      <c r="A2561" s="8">
        <v>712</v>
      </c>
      <c r="B2561" s="18" t="b">
        <f>IF(コンビ!B2565="出",IF(ISERROR(VLOOKUP(コンビ!C2565,コード表!$D$3:$E$7,2,FALSE)&amp;VLOOKUP(コンビ!D2565,コード表!$G$3:$H$67,2,FALSE)&amp;VLOOKUP(コンビ!E2565,コード表!$J$3:$K$15,2,FALSE)&amp;VLOOKUP(コンビ!F2565,コード表!$M$3:$N$34,2,FALSE)),"",VLOOKUP(コンビ!C2565,コード表!$D$3:$E$7,2,FALSE)&amp;VLOOKUP(コンビ!D2565,コード表!$G$3:$H$67,2,FALSE)&amp;VLOOKUP(コンビ!E2565,コード表!$J$3:$K$15,2,FALSE)&amp;VLOOKUP(コンビ!F2565,コード表!$M$3:$N$34,2,FALSE)))</f>
        <v>0</v>
      </c>
      <c r="C2561" s="11" t="str">
        <f>コンビ!I2565&amp;" "&amp;コンビ!J2565</f>
        <v xml:space="preserve"> </v>
      </c>
      <c r="D2561" s="17" t="str">
        <f>コンビ!G2565&amp;" "&amp;コンビ!H2565</f>
        <v xml:space="preserve"> </v>
      </c>
      <c r="E2561" s="18" t="str">
        <f>IF(ISERROR(VLOOKUP(コンビ!K2565,コード表!$D$3:$E$7,2,FALSE)&amp;VLOOKUP(コンビ!L2565,コード表!$G$3:$H$67,2,FALSE)&amp;VLOOKUP(コンビ!M2565,コード表!$J$3:$K$15,2,FALSE)&amp;VLOOKUP(コンビ!N2565,コード表!$M$3:$N$34,2,FALSE)),"",VLOOKUP(コンビ!K2565,コード表!$D$3:$E$7,2,FALSE)&amp;VLOOKUP(コンビ!L2565,コード表!$G$3:$H$67,2,FALSE)&amp;VLOOKUP(コンビ!M2565,コード表!$J$3:$K$15,2,FALSE)&amp;VLOOKUP(コンビ!N2565,コード表!$M$3:$N$34,2,FALSE))</f>
        <v/>
      </c>
      <c r="F2561" s="18"/>
      <c r="G2561" s="18"/>
      <c r="H2561" s="18" t="str">
        <f>IF(ISERROR(VLOOKUP(コンビ!O2565,コード表!$S$3:$T$11,2,FALSE)),"",VLOOKUP(コンビ!O2565,コード表!$S$3:$T$11,2,FALSE))</f>
        <v/>
      </c>
      <c r="I2561" s="18" t="str">
        <f>IF(ISERROR(VLOOKUP(コンビ!P2565,コード表!$D$3:$E$7,2,FALSE)&amp;VLOOKUP(コンビ!Q2565,コード表!$G$3:$H$67,2,FALSE)&amp;VLOOKUP(コンビ!R2565,コード表!$J$3:$K$15,2,FALSE)&amp;VLOOKUP(コンビ!S2565,コード表!$M$3:$N$34,2,FALSE)),"",VLOOKUP(コンビ!P2565,コード表!$D$3:$E$7,2,FALSE)&amp;VLOOKUP(コンビ!Q2565,コード表!$G$3:$H$67,2,FALSE)&amp;VLOOKUP(コンビ!R2565,コード表!$J$3:$K$15,2,FALSE)&amp;VLOOKUP(コンビ!S2565,コード表!$M$3:$N$34,2,FALSE))</f>
        <v/>
      </c>
      <c r="J2561" s="8">
        <f>コンビ!T2565</f>
        <v>0</v>
      </c>
      <c r="K2561" s="8" t="str">
        <f>IF(ISERROR(VLOOKUP(コンビ!U2565,コード表!$P$3:$Q$52,2,FALSE)),"",VLOOKUP(コンビ!U2565,コード表!$P$3:$Q$52,2,FALSE))</f>
        <v/>
      </c>
    </row>
    <row r="2562" spans="1:11" ht="20.100000000000001" customHeight="1" x14ac:dyDescent="0.15">
      <c r="A2562" s="8">
        <v>712</v>
      </c>
      <c r="B2562" s="18" t="b">
        <f>IF(コンビ!B2566="出",IF(ISERROR(VLOOKUP(コンビ!C2566,コード表!$D$3:$E$7,2,FALSE)&amp;VLOOKUP(コンビ!D2566,コード表!$G$3:$H$67,2,FALSE)&amp;VLOOKUP(コンビ!E2566,コード表!$J$3:$K$15,2,FALSE)&amp;VLOOKUP(コンビ!F2566,コード表!$M$3:$N$34,2,FALSE)),"",VLOOKUP(コンビ!C2566,コード表!$D$3:$E$7,2,FALSE)&amp;VLOOKUP(コンビ!D2566,コード表!$G$3:$H$67,2,FALSE)&amp;VLOOKUP(コンビ!E2566,コード表!$J$3:$K$15,2,FALSE)&amp;VLOOKUP(コンビ!F2566,コード表!$M$3:$N$34,2,FALSE)))</f>
        <v>0</v>
      </c>
      <c r="C2562" s="11" t="str">
        <f>コンビ!I2566&amp;" "&amp;コンビ!J2566</f>
        <v xml:space="preserve"> </v>
      </c>
      <c r="D2562" s="17" t="str">
        <f>コンビ!G2566&amp;" "&amp;コンビ!H2566</f>
        <v xml:space="preserve"> </v>
      </c>
      <c r="E2562" s="18" t="str">
        <f>IF(ISERROR(VLOOKUP(コンビ!K2566,コード表!$D$3:$E$7,2,FALSE)&amp;VLOOKUP(コンビ!L2566,コード表!$G$3:$H$67,2,FALSE)&amp;VLOOKUP(コンビ!M2566,コード表!$J$3:$K$15,2,FALSE)&amp;VLOOKUP(コンビ!N2566,コード表!$M$3:$N$34,2,FALSE)),"",VLOOKUP(コンビ!K2566,コード表!$D$3:$E$7,2,FALSE)&amp;VLOOKUP(コンビ!L2566,コード表!$G$3:$H$67,2,FALSE)&amp;VLOOKUP(コンビ!M2566,コード表!$J$3:$K$15,2,FALSE)&amp;VLOOKUP(コンビ!N2566,コード表!$M$3:$N$34,2,FALSE))</f>
        <v/>
      </c>
      <c r="F2562" s="18"/>
      <c r="G2562" s="18"/>
      <c r="H2562" s="18" t="str">
        <f>IF(ISERROR(VLOOKUP(コンビ!O2566,コード表!$S$3:$T$11,2,FALSE)),"",VLOOKUP(コンビ!O2566,コード表!$S$3:$T$11,2,FALSE))</f>
        <v/>
      </c>
      <c r="I2562" s="18" t="str">
        <f>IF(ISERROR(VLOOKUP(コンビ!P2566,コード表!$D$3:$E$7,2,FALSE)&amp;VLOOKUP(コンビ!Q2566,コード表!$G$3:$H$67,2,FALSE)&amp;VLOOKUP(コンビ!R2566,コード表!$J$3:$K$15,2,FALSE)&amp;VLOOKUP(コンビ!S2566,コード表!$M$3:$N$34,2,FALSE)),"",VLOOKUP(コンビ!P2566,コード表!$D$3:$E$7,2,FALSE)&amp;VLOOKUP(コンビ!Q2566,コード表!$G$3:$H$67,2,FALSE)&amp;VLOOKUP(コンビ!R2566,コード表!$J$3:$K$15,2,FALSE)&amp;VLOOKUP(コンビ!S2566,コード表!$M$3:$N$34,2,FALSE))</f>
        <v/>
      </c>
      <c r="J2562" s="8">
        <f>コンビ!T2566</f>
        <v>0</v>
      </c>
      <c r="K2562" s="8" t="str">
        <f>IF(ISERROR(VLOOKUP(コンビ!U2566,コード表!$P$3:$Q$52,2,FALSE)),"",VLOOKUP(コンビ!U2566,コード表!$P$3:$Q$52,2,FALSE))</f>
        <v/>
      </c>
    </row>
    <row r="2563" spans="1:11" ht="20.100000000000001" customHeight="1" x14ac:dyDescent="0.15">
      <c r="A2563" s="8">
        <v>712</v>
      </c>
      <c r="B2563" s="18" t="b">
        <f>IF(コンビ!B2567="出",IF(ISERROR(VLOOKUP(コンビ!C2567,コード表!$D$3:$E$7,2,FALSE)&amp;VLOOKUP(コンビ!D2567,コード表!$G$3:$H$67,2,FALSE)&amp;VLOOKUP(コンビ!E2567,コード表!$J$3:$K$15,2,FALSE)&amp;VLOOKUP(コンビ!F2567,コード表!$M$3:$N$34,2,FALSE)),"",VLOOKUP(コンビ!C2567,コード表!$D$3:$E$7,2,FALSE)&amp;VLOOKUP(コンビ!D2567,コード表!$G$3:$H$67,2,FALSE)&amp;VLOOKUP(コンビ!E2567,コード表!$J$3:$K$15,2,FALSE)&amp;VLOOKUP(コンビ!F2567,コード表!$M$3:$N$34,2,FALSE)))</f>
        <v>0</v>
      </c>
      <c r="C2563" s="11" t="str">
        <f>コンビ!I2567&amp;" "&amp;コンビ!J2567</f>
        <v xml:space="preserve"> </v>
      </c>
      <c r="D2563" s="17" t="str">
        <f>コンビ!G2567&amp;" "&amp;コンビ!H2567</f>
        <v xml:space="preserve"> </v>
      </c>
      <c r="E2563" s="18" t="str">
        <f>IF(ISERROR(VLOOKUP(コンビ!K2567,コード表!$D$3:$E$7,2,FALSE)&amp;VLOOKUP(コンビ!L2567,コード表!$G$3:$H$67,2,FALSE)&amp;VLOOKUP(コンビ!M2567,コード表!$J$3:$K$15,2,FALSE)&amp;VLOOKUP(コンビ!N2567,コード表!$M$3:$N$34,2,FALSE)),"",VLOOKUP(コンビ!K2567,コード表!$D$3:$E$7,2,FALSE)&amp;VLOOKUP(コンビ!L2567,コード表!$G$3:$H$67,2,FALSE)&amp;VLOOKUP(コンビ!M2567,コード表!$J$3:$K$15,2,FALSE)&amp;VLOOKUP(コンビ!N2567,コード表!$M$3:$N$34,2,FALSE))</f>
        <v/>
      </c>
      <c r="F2563" s="18"/>
      <c r="G2563" s="18"/>
      <c r="H2563" s="18" t="str">
        <f>IF(ISERROR(VLOOKUP(コンビ!O2567,コード表!$S$3:$T$11,2,FALSE)),"",VLOOKUP(コンビ!O2567,コード表!$S$3:$T$11,2,FALSE))</f>
        <v/>
      </c>
      <c r="I2563" s="18" t="str">
        <f>IF(ISERROR(VLOOKUP(コンビ!P2567,コード表!$D$3:$E$7,2,FALSE)&amp;VLOOKUP(コンビ!Q2567,コード表!$G$3:$H$67,2,FALSE)&amp;VLOOKUP(コンビ!R2567,コード表!$J$3:$K$15,2,FALSE)&amp;VLOOKUP(コンビ!S2567,コード表!$M$3:$N$34,2,FALSE)),"",VLOOKUP(コンビ!P2567,コード表!$D$3:$E$7,2,FALSE)&amp;VLOOKUP(コンビ!Q2567,コード表!$G$3:$H$67,2,FALSE)&amp;VLOOKUP(コンビ!R2567,コード表!$J$3:$K$15,2,FALSE)&amp;VLOOKUP(コンビ!S2567,コード表!$M$3:$N$34,2,FALSE))</f>
        <v/>
      </c>
      <c r="J2563" s="8">
        <f>コンビ!T2567</f>
        <v>0</v>
      </c>
      <c r="K2563" s="8" t="str">
        <f>IF(ISERROR(VLOOKUP(コンビ!U2567,コード表!$P$3:$Q$52,2,FALSE)),"",VLOOKUP(コンビ!U2567,コード表!$P$3:$Q$52,2,FALSE))</f>
        <v/>
      </c>
    </row>
    <row r="2564" spans="1:11" ht="20.100000000000001" customHeight="1" x14ac:dyDescent="0.15">
      <c r="A2564" s="8">
        <v>712</v>
      </c>
      <c r="B2564" s="18" t="b">
        <f>IF(コンビ!B2568="出",IF(ISERROR(VLOOKUP(コンビ!C2568,コード表!$D$3:$E$7,2,FALSE)&amp;VLOOKUP(コンビ!D2568,コード表!$G$3:$H$67,2,FALSE)&amp;VLOOKUP(コンビ!E2568,コード表!$J$3:$K$15,2,FALSE)&amp;VLOOKUP(コンビ!F2568,コード表!$M$3:$N$34,2,FALSE)),"",VLOOKUP(コンビ!C2568,コード表!$D$3:$E$7,2,FALSE)&amp;VLOOKUP(コンビ!D2568,コード表!$G$3:$H$67,2,FALSE)&amp;VLOOKUP(コンビ!E2568,コード表!$J$3:$K$15,2,FALSE)&amp;VLOOKUP(コンビ!F2568,コード表!$M$3:$N$34,2,FALSE)))</f>
        <v>0</v>
      </c>
      <c r="C2564" s="11" t="str">
        <f>コンビ!I2568&amp;" "&amp;コンビ!J2568</f>
        <v xml:space="preserve"> </v>
      </c>
      <c r="D2564" s="17" t="str">
        <f>コンビ!G2568&amp;" "&amp;コンビ!H2568</f>
        <v xml:space="preserve"> </v>
      </c>
      <c r="E2564" s="18" t="str">
        <f>IF(ISERROR(VLOOKUP(コンビ!K2568,コード表!$D$3:$E$7,2,FALSE)&amp;VLOOKUP(コンビ!L2568,コード表!$G$3:$H$67,2,FALSE)&amp;VLOOKUP(コンビ!M2568,コード表!$J$3:$K$15,2,FALSE)&amp;VLOOKUP(コンビ!N2568,コード表!$M$3:$N$34,2,FALSE)),"",VLOOKUP(コンビ!K2568,コード表!$D$3:$E$7,2,FALSE)&amp;VLOOKUP(コンビ!L2568,コード表!$G$3:$H$67,2,FALSE)&amp;VLOOKUP(コンビ!M2568,コード表!$J$3:$K$15,2,FALSE)&amp;VLOOKUP(コンビ!N2568,コード表!$M$3:$N$34,2,FALSE))</f>
        <v/>
      </c>
      <c r="F2564" s="18"/>
      <c r="G2564" s="18"/>
      <c r="H2564" s="18" t="str">
        <f>IF(ISERROR(VLOOKUP(コンビ!O2568,コード表!$S$3:$T$11,2,FALSE)),"",VLOOKUP(コンビ!O2568,コード表!$S$3:$T$11,2,FALSE))</f>
        <v/>
      </c>
      <c r="I2564" s="18" t="str">
        <f>IF(ISERROR(VLOOKUP(コンビ!P2568,コード表!$D$3:$E$7,2,FALSE)&amp;VLOOKUP(コンビ!Q2568,コード表!$G$3:$H$67,2,FALSE)&amp;VLOOKUP(コンビ!R2568,コード表!$J$3:$K$15,2,FALSE)&amp;VLOOKUP(コンビ!S2568,コード表!$M$3:$N$34,2,FALSE)),"",VLOOKUP(コンビ!P2568,コード表!$D$3:$E$7,2,FALSE)&amp;VLOOKUP(コンビ!Q2568,コード表!$G$3:$H$67,2,FALSE)&amp;VLOOKUP(コンビ!R2568,コード表!$J$3:$K$15,2,FALSE)&amp;VLOOKUP(コンビ!S2568,コード表!$M$3:$N$34,2,FALSE))</f>
        <v/>
      </c>
      <c r="J2564" s="8">
        <f>コンビ!T2568</f>
        <v>0</v>
      </c>
      <c r="K2564" s="8" t="str">
        <f>IF(ISERROR(VLOOKUP(コンビ!U2568,コード表!$P$3:$Q$52,2,FALSE)),"",VLOOKUP(コンビ!U2568,コード表!$P$3:$Q$52,2,FALSE))</f>
        <v/>
      </c>
    </row>
    <row r="2565" spans="1:11" ht="20.100000000000001" customHeight="1" x14ac:dyDescent="0.15">
      <c r="A2565" s="8">
        <v>712</v>
      </c>
      <c r="B2565" s="18" t="b">
        <f>IF(コンビ!B2569="出",IF(ISERROR(VLOOKUP(コンビ!C2569,コード表!$D$3:$E$7,2,FALSE)&amp;VLOOKUP(コンビ!D2569,コード表!$G$3:$H$67,2,FALSE)&amp;VLOOKUP(コンビ!E2569,コード表!$J$3:$K$15,2,FALSE)&amp;VLOOKUP(コンビ!F2569,コード表!$M$3:$N$34,2,FALSE)),"",VLOOKUP(コンビ!C2569,コード表!$D$3:$E$7,2,FALSE)&amp;VLOOKUP(コンビ!D2569,コード表!$G$3:$H$67,2,FALSE)&amp;VLOOKUP(コンビ!E2569,コード表!$J$3:$K$15,2,FALSE)&amp;VLOOKUP(コンビ!F2569,コード表!$M$3:$N$34,2,FALSE)))</f>
        <v>0</v>
      </c>
      <c r="C2565" s="11" t="str">
        <f>コンビ!I2569&amp;" "&amp;コンビ!J2569</f>
        <v xml:space="preserve"> </v>
      </c>
      <c r="D2565" s="17" t="str">
        <f>コンビ!G2569&amp;" "&amp;コンビ!H2569</f>
        <v xml:space="preserve"> </v>
      </c>
      <c r="E2565" s="18" t="str">
        <f>IF(ISERROR(VLOOKUP(コンビ!K2569,コード表!$D$3:$E$7,2,FALSE)&amp;VLOOKUP(コンビ!L2569,コード表!$G$3:$H$67,2,FALSE)&amp;VLOOKUP(コンビ!M2569,コード表!$J$3:$K$15,2,FALSE)&amp;VLOOKUP(コンビ!N2569,コード表!$M$3:$N$34,2,FALSE)),"",VLOOKUP(コンビ!K2569,コード表!$D$3:$E$7,2,FALSE)&amp;VLOOKUP(コンビ!L2569,コード表!$G$3:$H$67,2,FALSE)&amp;VLOOKUP(コンビ!M2569,コード表!$J$3:$K$15,2,FALSE)&amp;VLOOKUP(コンビ!N2569,コード表!$M$3:$N$34,2,FALSE))</f>
        <v/>
      </c>
      <c r="F2565" s="18"/>
      <c r="G2565" s="18"/>
      <c r="H2565" s="18" t="str">
        <f>IF(ISERROR(VLOOKUP(コンビ!O2569,コード表!$S$3:$T$11,2,FALSE)),"",VLOOKUP(コンビ!O2569,コード表!$S$3:$T$11,2,FALSE))</f>
        <v/>
      </c>
      <c r="I2565" s="18" t="str">
        <f>IF(ISERROR(VLOOKUP(コンビ!P2569,コード表!$D$3:$E$7,2,FALSE)&amp;VLOOKUP(コンビ!Q2569,コード表!$G$3:$H$67,2,FALSE)&amp;VLOOKUP(コンビ!R2569,コード表!$J$3:$K$15,2,FALSE)&amp;VLOOKUP(コンビ!S2569,コード表!$M$3:$N$34,2,FALSE)),"",VLOOKUP(コンビ!P2569,コード表!$D$3:$E$7,2,FALSE)&amp;VLOOKUP(コンビ!Q2569,コード表!$G$3:$H$67,2,FALSE)&amp;VLOOKUP(コンビ!R2569,コード表!$J$3:$K$15,2,FALSE)&amp;VLOOKUP(コンビ!S2569,コード表!$M$3:$N$34,2,FALSE))</f>
        <v/>
      </c>
      <c r="J2565" s="8">
        <f>コンビ!T2569</f>
        <v>0</v>
      </c>
      <c r="K2565" s="8" t="str">
        <f>IF(ISERROR(VLOOKUP(コンビ!U2569,コード表!$P$3:$Q$52,2,FALSE)),"",VLOOKUP(コンビ!U2569,コード表!$P$3:$Q$52,2,FALSE))</f>
        <v/>
      </c>
    </row>
    <row r="2566" spans="1:11" ht="20.100000000000001" customHeight="1" x14ac:dyDescent="0.15">
      <c r="A2566" s="8">
        <v>712</v>
      </c>
      <c r="B2566" s="18" t="b">
        <f>IF(コンビ!B2570="出",IF(ISERROR(VLOOKUP(コンビ!C2570,コード表!$D$3:$E$7,2,FALSE)&amp;VLOOKUP(コンビ!D2570,コード表!$G$3:$H$67,2,FALSE)&amp;VLOOKUP(コンビ!E2570,コード表!$J$3:$K$15,2,FALSE)&amp;VLOOKUP(コンビ!F2570,コード表!$M$3:$N$34,2,FALSE)),"",VLOOKUP(コンビ!C2570,コード表!$D$3:$E$7,2,FALSE)&amp;VLOOKUP(コンビ!D2570,コード表!$G$3:$H$67,2,FALSE)&amp;VLOOKUP(コンビ!E2570,コード表!$J$3:$K$15,2,FALSE)&amp;VLOOKUP(コンビ!F2570,コード表!$M$3:$N$34,2,FALSE)))</f>
        <v>0</v>
      </c>
      <c r="C2566" s="11" t="str">
        <f>コンビ!I2570&amp;" "&amp;コンビ!J2570</f>
        <v xml:space="preserve"> </v>
      </c>
      <c r="D2566" s="17" t="str">
        <f>コンビ!G2570&amp;" "&amp;コンビ!H2570</f>
        <v xml:space="preserve"> </v>
      </c>
      <c r="E2566" s="18" t="str">
        <f>IF(ISERROR(VLOOKUP(コンビ!K2570,コード表!$D$3:$E$7,2,FALSE)&amp;VLOOKUP(コンビ!L2570,コード表!$G$3:$H$67,2,FALSE)&amp;VLOOKUP(コンビ!M2570,コード表!$J$3:$K$15,2,FALSE)&amp;VLOOKUP(コンビ!N2570,コード表!$M$3:$N$34,2,FALSE)),"",VLOOKUP(コンビ!K2570,コード表!$D$3:$E$7,2,FALSE)&amp;VLOOKUP(コンビ!L2570,コード表!$G$3:$H$67,2,FALSE)&amp;VLOOKUP(コンビ!M2570,コード表!$J$3:$K$15,2,FALSE)&amp;VLOOKUP(コンビ!N2570,コード表!$M$3:$N$34,2,FALSE))</f>
        <v/>
      </c>
      <c r="F2566" s="18"/>
      <c r="G2566" s="18"/>
      <c r="H2566" s="18" t="str">
        <f>IF(ISERROR(VLOOKUP(コンビ!O2570,コード表!$S$3:$T$11,2,FALSE)),"",VLOOKUP(コンビ!O2570,コード表!$S$3:$T$11,2,FALSE))</f>
        <v/>
      </c>
      <c r="I2566" s="18" t="str">
        <f>IF(ISERROR(VLOOKUP(コンビ!P2570,コード表!$D$3:$E$7,2,FALSE)&amp;VLOOKUP(コンビ!Q2570,コード表!$G$3:$H$67,2,FALSE)&amp;VLOOKUP(コンビ!R2570,コード表!$J$3:$K$15,2,FALSE)&amp;VLOOKUP(コンビ!S2570,コード表!$M$3:$N$34,2,FALSE)),"",VLOOKUP(コンビ!P2570,コード表!$D$3:$E$7,2,FALSE)&amp;VLOOKUP(コンビ!Q2570,コード表!$G$3:$H$67,2,FALSE)&amp;VLOOKUP(コンビ!R2570,コード表!$J$3:$K$15,2,FALSE)&amp;VLOOKUP(コンビ!S2570,コード表!$M$3:$N$34,2,FALSE))</f>
        <v/>
      </c>
      <c r="J2566" s="8">
        <f>コンビ!T2570</f>
        <v>0</v>
      </c>
      <c r="K2566" s="8" t="str">
        <f>IF(ISERROR(VLOOKUP(コンビ!U2570,コード表!$P$3:$Q$52,2,FALSE)),"",VLOOKUP(コンビ!U2570,コード表!$P$3:$Q$52,2,FALSE))</f>
        <v/>
      </c>
    </row>
    <row r="2567" spans="1:11" ht="20.100000000000001" customHeight="1" x14ac:dyDescent="0.15">
      <c r="A2567" s="8">
        <v>712</v>
      </c>
      <c r="B2567" s="18" t="b">
        <f>IF(コンビ!B2571="出",IF(ISERROR(VLOOKUP(コンビ!C2571,コード表!$D$3:$E$7,2,FALSE)&amp;VLOOKUP(コンビ!D2571,コード表!$G$3:$H$67,2,FALSE)&amp;VLOOKUP(コンビ!E2571,コード表!$J$3:$K$15,2,FALSE)&amp;VLOOKUP(コンビ!F2571,コード表!$M$3:$N$34,2,FALSE)),"",VLOOKUP(コンビ!C2571,コード表!$D$3:$E$7,2,FALSE)&amp;VLOOKUP(コンビ!D2571,コード表!$G$3:$H$67,2,FALSE)&amp;VLOOKUP(コンビ!E2571,コード表!$J$3:$K$15,2,FALSE)&amp;VLOOKUP(コンビ!F2571,コード表!$M$3:$N$34,2,FALSE)))</f>
        <v>0</v>
      </c>
      <c r="C2567" s="11" t="str">
        <f>コンビ!I2571&amp;" "&amp;コンビ!J2571</f>
        <v xml:space="preserve"> </v>
      </c>
      <c r="D2567" s="17" t="str">
        <f>コンビ!G2571&amp;" "&amp;コンビ!H2571</f>
        <v xml:space="preserve"> </v>
      </c>
      <c r="E2567" s="18" t="str">
        <f>IF(ISERROR(VLOOKUP(コンビ!K2571,コード表!$D$3:$E$7,2,FALSE)&amp;VLOOKUP(コンビ!L2571,コード表!$G$3:$H$67,2,FALSE)&amp;VLOOKUP(コンビ!M2571,コード表!$J$3:$K$15,2,FALSE)&amp;VLOOKUP(コンビ!N2571,コード表!$M$3:$N$34,2,FALSE)),"",VLOOKUP(コンビ!K2571,コード表!$D$3:$E$7,2,FALSE)&amp;VLOOKUP(コンビ!L2571,コード表!$G$3:$H$67,2,FALSE)&amp;VLOOKUP(コンビ!M2571,コード表!$J$3:$K$15,2,FALSE)&amp;VLOOKUP(コンビ!N2571,コード表!$M$3:$N$34,2,FALSE))</f>
        <v/>
      </c>
      <c r="F2567" s="18"/>
      <c r="G2567" s="18"/>
      <c r="H2567" s="18" t="str">
        <f>IF(ISERROR(VLOOKUP(コンビ!O2571,コード表!$S$3:$T$11,2,FALSE)),"",VLOOKUP(コンビ!O2571,コード表!$S$3:$T$11,2,FALSE))</f>
        <v/>
      </c>
      <c r="I2567" s="18" t="str">
        <f>IF(ISERROR(VLOOKUP(コンビ!P2571,コード表!$D$3:$E$7,2,FALSE)&amp;VLOOKUP(コンビ!Q2571,コード表!$G$3:$H$67,2,FALSE)&amp;VLOOKUP(コンビ!R2571,コード表!$J$3:$K$15,2,FALSE)&amp;VLOOKUP(コンビ!S2571,コード表!$M$3:$N$34,2,FALSE)),"",VLOOKUP(コンビ!P2571,コード表!$D$3:$E$7,2,FALSE)&amp;VLOOKUP(コンビ!Q2571,コード表!$G$3:$H$67,2,FALSE)&amp;VLOOKUP(コンビ!R2571,コード表!$J$3:$K$15,2,FALSE)&amp;VLOOKUP(コンビ!S2571,コード表!$M$3:$N$34,2,FALSE))</f>
        <v/>
      </c>
      <c r="J2567" s="8">
        <f>コンビ!T2571</f>
        <v>0</v>
      </c>
      <c r="K2567" s="8" t="str">
        <f>IF(ISERROR(VLOOKUP(コンビ!U2571,コード表!$P$3:$Q$52,2,FALSE)),"",VLOOKUP(コンビ!U2571,コード表!$P$3:$Q$52,2,FALSE))</f>
        <v/>
      </c>
    </row>
    <row r="2568" spans="1:11" ht="20.100000000000001" customHeight="1" x14ac:dyDescent="0.15">
      <c r="A2568" s="8">
        <v>712</v>
      </c>
      <c r="B2568" s="18" t="b">
        <f>IF(コンビ!B2572="出",IF(ISERROR(VLOOKUP(コンビ!C2572,コード表!$D$3:$E$7,2,FALSE)&amp;VLOOKUP(コンビ!D2572,コード表!$G$3:$H$67,2,FALSE)&amp;VLOOKUP(コンビ!E2572,コード表!$J$3:$K$15,2,FALSE)&amp;VLOOKUP(コンビ!F2572,コード表!$M$3:$N$34,2,FALSE)),"",VLOOKUP(コンビ!C2572,コード表!$D$3:$E$7,2,FALSE)&amp;VLOOKUP(コンビ!D2572,コード表!$G$3:$H$67,2,FALSE)&amp;VLOOKUP(コンビ!E2572,コード表!$J$3:$K$15,2,FALSE)&amp;VLOOKUP(コンビ!F2572,コード表!$M$3:$N$34,2,FALSE)))</f>
        <v>0</v>
      </c>
      <c r="C2568" s="11" t="str">
        <f>コンビ!I2572&amp;" "&amp;コンビ!J2572</f>
        <v xml:space="preserve"> </v>
      </c>
      <c r="D2568" s="17" t="str">
        <f>コンビ!G2572&amp;" "&amp;コンビ!H2572</f>
        <v xml:space="preserve"> </v>
      </c>
      <c r="E2568" s="18" t="str">
        <f>IF(ISERROR(VLOOKUP(コンビ!K2572,コード表!$D$3:$E$7,2,FALSE)&amp;VLOOKUP(コンビ!L2572,コード表!$G$3:$H$67,2,FALSE)&amp;VLOOKUP(コンビ!M2572,コード表!$J$3:$K$15,2,FALSE)&amp;VLOOKUP(コンビ!N2572,コード表!$M$3:$N$34,2,FALSE)),"",VLOOKUP(コンビ!K2572,コード表!$D$3:$E$7,2,FALSE)&amp;VLOOKUP(コンビ!L2572,コード表!$G$3:$H$67,2,FALSE)&amp;VLOOKUP(コンビ!M2572,コード表!$J$3:$K$15,2,FALSE)&amp;VLOOKUP(コンビ!N2572,コード表!$M$3:$N$34,2,FALSE))</f>
        <v/>
      </c>
      <c r="F2568" s="18"/>
      <c r="G2568" s="18"/>
      <c r="H2568" s="18" t="str">
        <f>IF(ISERROR(VLOOKUP(コンビ!O2572,コード表!$S$3:$T$11,2,FALSE)),"",VLOOKUP(コンビ!O2572,コード表!$S$3:$T$11,2,FALSE))</f>
        <v/>
      </c>
      <c r="I2568" s="18" t="str">
        <f>IF(ISERROR(VLOOKUP(コンビ!P2572,コード表!$D$3:$E$7,2,FALSE)&amp;VLOOKUP(コンビ!Q2572,コード表!$G$3:$H$67,2,FALSE)&amp;VLOOKUP(コンビ!R2572,コード表!$J$3:$K$15,2,FALSE)&amp;VLOOKUP(コンビ!S2572,コード表!$M$3:$N$34,2,FALSE)),"",VLOOKUP(コンビ!P2572,コード表!$D$3:$E$7,2,FALSE)&amp;VLOOKUP(コンビ!Q2572,コード表!$G$3:$H$67,2,FALSE)&amp;VLOOKUP(コンビ!R2572,コード表!$J$3:$K$15,2,FALSE)&amp;VLOOKUP(コンビ!S2572,コード表!$M$3:$N$34,2,FALSE))</f>
        <v/>
      </c>
      <c r="J2568" s="8">
        <f>コンビ!T2572</f>
        <v>0</v>
      </c>
      <c r="K2568" s="8" t="str">
        <f>IF(ISERROR(VLOOKUP(コンビ!U2572,コード表!$P$3:$Q$52,2,FALSE)),"",VLOOKUP(コンビ!U2572,コード表!$P$3:$Q$52,2,FALSE))</f>
        <v/>
      </c>
    </row>
    <row r="2569" spans="1:11" ht="20.100000000000001" customHeight="1" x14ac:dyDescent="0.15">
      <c r="A2569" s="8">
        <v>712</v>
      </c>
      <c r="B2569" s="18" t="b">
        <f>IF(コンビ!B2573="出",IF(ISERROR(VLOOKUP(コンビ!C2573,コード表!$D$3:$E$7,2,FALSE)&amp;VLOOKUP(コンビ!D2573,コード表!$G$3:$H$67,2,FALSE)&amp;VLOOKUP(コンビ!E2573,コード表!$J$3:$K$15,2,FALSE)&amp;VLOOKUP(コンビ!F2573,コード表!$M$3:$N$34,2,FALSE)),"",VLOOKUP(コンビ!C2573,コード表!$D$3:$E$7,2,FALSE)&amp;VLOOKUP(コンビ!D2573,コード表!$G$3:$H$67,2,FALSE)&amp;VLOOKUP(コンビ!E2573,コード表!$J$3:$K$15,2,FALSE)&amp;VLOOKUP(コンビ!F2573,コード表!$M$3:$N$34,2,FALSE)))</f>
        <v>0</v>
      </c>
      <c r="C2569" s="11" t="str">
        <f>コンビ!I2573&amp;" "&amp;コンビ!J2573</f>
        <v xml:space="preserve"> </v>
      </c>
      <c r="D2569" s="17" t="str">
        <f>コンビ!G2573&amp;" "&amp;コンビ!H2573</f>
        <v xml:space="preserve"> </v>
      </c>
      <c r="E2569" s="18" t="str">
        <f>IF(ISERROR(VLOOKUP(コンビ!K2573,コード表!$D$3:$E$7,2,FALSE)&amp;VLOOKUP(コンビ!L2573,コード表!$G$3:$H$67,2,FALSE)&amp;VLOOKUP(コンビ!M2573,コード表!$J$3:$K$15,2,FALSE)&amp;VLOOKUP(コンビ!N2573,コード表!$M$3:$N$34,2,FALSE)),"",VLOOKUP(コンビ!K2573,コード表!$D$3:$E$7,2,FALSE)&amp;VLOOKUP(コンビ!L2573,コード表!$G$3:$H$67,2,FALSE)&amp;VLOOKUP(コンビ!M2573,コード表!$J$3:$K$15,2,FALSE)&amp;VLOOKUP(コンビ!N2573,コード表!$M$3:$N$34,2,FALSE))</f>
        <v/>
      </c>
      <c r="F2569" s="18"/>
      <c r="G2569" s="18"/>
      <c r="H2569" s="18" t="str">
        <f>IF(ISERROR(VLOOKUP(コンビ!O2573,コード表!$S$3:$T$11,2,FALSE)),"",VLOOKUP(コンビ!O2573,コード表!$S$3:$T$11,2,FALSE))</f>
        <v/>
      </c>
      <c r="I2569" s="18" t="str">
        <f>IF(ISERROR(VLOOKUP(コンビ!P2573,コード表!$D$3:$E$7,2,FALSE)&amp;VLOOKUP(コンビ!Q2573,コード表!$G$3:$H$67,2,FALSE)&amp;VLOOKUP(コンビ!R2573,コード表!$J$3:$K$15,2,FALSE)&amp;VLOOKUP(コンビ!S2573,コード表!$M$3:$N$34,2,FALSE)),"",VLOOKUP(コンビ!P2573,コード表!$D$3:$E$7,2,FALSE)&amp;VLOOKUP(コンビ!Q2573,コード表!$G$3:$H$67,2,FALSE)&amp;VLOOKUP(コンビ!R2573,コード表!$J$3:$K$15,2,FALSE)&amp;VLOOKUP(コンビ!S2573,コード表!$M$3:$N$34,2,FALSE))</f>
        <v/>
      </c>
      <c r="J2569" s="8">
        <f>コンビ!T2573</f>
        <v>0</v>
      </c>
      <c r="K2569" s="8" t="str">
        <f>IF(ISERROR(VLOOKUP(コンビ!U2573,コード表!$P$3:$Q$52,2,FALSE)),"",VLOOKUP(コンビ!U2573,コード表!$P$3:$Q$52,2,FALSE))</f>
        <v/>
      </c>
    </row>
    <row r="2570" spans="1:11" ht="20.100000000000001" customHeight="1" x14ac:dyDescent="0.15">
      <c r="A2570" s="8">
        <v>712</v>
      </c>
      <c r="B2570" s="18" t="b">
        <f>IF(コンビ!B2574="出",IF(ISERROR(VLOOKUP(コンビ!C2574,コード表!$D$3:$E$7,2,FALSE)&amp;VLOOKUP(コンビ!D2574,コード表!$G$3:$H$67,2,FALSE)&amp;VLOOKUP(コンビ!E2574,コード表!$J$3:$K$15,2,FALSE)&amp;VLOOKUP(コンビ!F2574,コード表!$M$3:$N$34,2,FALSE)),"",VLOOKUP(コンビ!C2574,コード表!$D$3:$E$7,2,FALSE)&amp;VLOOKUP(コンビ!D2574,コード表!$G$3:$H$67,2,FALSE)&amp;VLOOKUP(コンビ!E2574,コード表!$J$3:$K$15,2,FALSE)&amp;VLOOKUP(コンビ!F2574,コード表!$M$3:$N$34,2,FALSE)))</f>
        <v>0</v>
      </c>
      <c r="C2570" s="11" t="str">
        <f>コンビ!I2574&amp;" "&amp;コンビ!J2574</f>
        <v xml:space="preserve"> </v>
      </c>
      <c r="D2570" s="17" t="str">
        <f>コンビ!G2574&amp;" "&amp;コンビ!H2574</f>
        <v xml:space="preserve"> </v>
      </c>
      <c r="E2570" s="18" t="str">
        <f>IF(ISERROR(VLOOKUP(コンビ!K2574,コード表!$D$3:$E$7,2,FALSE)&amp;VLOOKUP(コンビ!L2574,コード表!$G$3:$H$67,2,FALSE)&amp;VLOOKUP(コンビ!M2574,コード表!$J$3:$K$15,2,FALSE)&amp;VLOOKUP(コンビ!N2574,コード表!$M$3:$N$34,2,FALSE)),"",VLOOKUP(コンビ!K2574,コード表!$D$3:$E$7,2,FALSE)&amp;VLOOKUP(コンビ!L2574,コード表!$G$3:$H$67,2,FALSE)&amp;VLOOKUP(コンビ!M2574,コード表!$J$3:$K$15,2,FALSE)&amp;VLOOKUP(コンビ!N2574,コード表!$M$3:$N$34,2,FALSE))</f>
        <v/>
      </c>
      <c r="F2570" s="18"/>
      <c r="G2570" s="18"/>
      <c r="H2570" s="18" t="str">
        <f>IF(ISERROR(VLOOKUP(コンビ!O2574,コード表!$S$3:$T$11,2,FALSE)),"",VLOOKUP(コンビ!O2574,コード表!$S$3:$T$11,2,FALSE))</f>
        <v/>
      </c>
      <c r="I2570" s="18" t="str">
        <f>IF(ISERROR(VLOOKUP(コンビ!P2574,コード表!$D$3:$E$7,2,FALSE)&amp;VLOOKUP(コンビ!Q2574,コード表!$G$3:$H$67,2,FALSE)&amp;VLOOKUP(コンビ!R2574,コード表!$J$3:$K$15,2,FALSE)&amp;VLOOKUP(コンビ!S2574,コード表!$M$3:$N$34,2,FALSE)),"",VLOOKUP(コンビ!P2574,コード表!$D$3:$E$7,2,FALSE)&amp;VLOOKUP(コンビ!Q2574,コード表!$G$3:$H$67,2,FALSE)&amp;VLOOKUP(コンビ!R2574,コード表!$J$3:$K$15,2,FALSE)&amp;VLOOKUP(コンビ!S2574,コード表!$M$3:$N$34,2,FALSE))</f>
        <v/>
      </c>
      <c r="J2570" s="8">
        <f>コンビ!T2574</f>
        <v>0</v>
      </c>
      <c r="K2570" s="8" t="str">
        <f>IF(ISERROR(VLOOKUP(コンビ!U2574,コード表!$P$3:$Q$52,2,FALSE)),"",VLOOKUP(コンビ!U2574,コード表!$P$3:$Q$52,2,FALSE))</f>
        <v/>
      </c>
    </row>
    <row r="2571" spans="1:11" ht="20.100000000000001" customHeight="1" x14ac:dyDescent="0.15">
      <c r="A2571" s="8">
        <v>712</v>
      </c>
      <c r="B2571" s="18" t="b">
        <f>IF(コンビ!B2575="出",IF(ISERROR(VLOOKUP(コンビ!C2575,コード表!$D$3:$E$7,2,FALSE)&amp;VLOOKUP(コンビ!D2575,コード表!$G$3:$H$67,2,FALSE)&amp;VLOOKUP(コンビ!E2575,コード表!$J$3:$K$15,2,FALSE)&amp;VLOOKUP(コンビ!F2575,コード表!$M$3:$N$34,2,FALSE)),"",VLOOKUP(コンビ!C2575,コード表!$D$3:$E$7,2,FALSE)&amp;VLOOKUP(コンビ!D2575,コード表!$G$3:$H$67,2,FALSE)&amp;VLOOKUP(コンビ!E2575,コード表!$J$3:$K$15,2,FALSE)&amp;VLOOKUP(コンビ!F2575,コード表!$M$3:$N$34,2,FALSE)))</f>
        <v>0</v>
      </c>
      <c r="C2571" s="11" t="str">
        <f>コンビ!I2575&amp;" "&amp;コンビ!J2575</f>
        <v xml:space="preserve"> </v>
      </c>
      <c r="D2571" s="17" t="str">
        <f>コンビ!G2575&amp;" "&amp;コンビ!H2575</f>
        <v xml:space="preserve"> </v>
      </c>
      <c r="E2571" s="18" t="str">
        <f>IF(ISERROR(VLOOKUP(コンビ!K2575,コード表!$D$3:$E$7,2,FALSE)&amp;VLOOKUP(コンビ!L2575,コード表!$G$3:$H$67,2,FALSE)&amp;VLOOKUP(コンビ!M2575,コード表!$J$3:$K$15,2,FALSE)&amp;VLOOKUP(コンビ!N2575,コード表!$M$3:$N$34,2,FALSE)),"",VLOOKUP(コンビ!K2575,コード表!$D$3:$E$7,2,FALSE)&amp;VLOOKUP(コンビ!L2575,コード表!$G$3:$H$67,2,FALSE)&amp;VLOOKUP(コンビ!M2575,コード表!$J$3:$K$15,2,FALSE)&amp;VLOOKUP(コンビ!N2575,コード表!$M$3:$N$34,2,FALSE))</f>
        <v/>
      </c>
      <c r="F2571" s="18"/>
      <c r="G2571" s="18"/>
      <c r="H2571" s="18" t="str">
        <f>IF(ISERROR(VLOOKUP(コンビ!O2575,コード表!$S$3:$T$11,2,FALSE)),"",VLOOKUP(コンビ!O2575,コード表!$S$3:$T$11,2,FALSE))</f>
        <v/>
      </c>
      <c r="I2571" s="18" t="str">
        <f>IF(ISERROR(VLOOKUP(コンビ!P2575,コード表!$D$3:$E$7,2,FALSE)&amp;VLOOKUP(コンビ!Q2575,コード表!$G$3:$H$67,2,FALSE)&amp;VLOOKUP(コンビ!R2575,コード表!$J$3:$K$15,2,FALSE)&amp;VLOOKUP(コンビ!S2575,コード表!$M$3:$N$34,2,FALSE)),"",VLOOKUP(コンビ!P2575,コード表!$D$3:$E$7,2,FALSE)&amp;VLOOKUP(コンビ!Q2575,コード表!$G$3:$H$67,2,FALSE)&amp;VLOOKUP(コンビ!R2575,コード表!$J$3:$K$15,2,FALSE)&amp;VLOOKUP(コンビ!S2575,コード表!$M$3:$N$34,2,FALSE))</f>
        <v/>
      </c>
      <c r="J2571" s="8">
        <f>コンビ!T2575</f>
        <v>0</v>
      </c>
      <c r="K2571" s="8" t="str">
        <f>IF(ISERROR(VLOOKUP(コンビ!U2575,コード表!$P$3:$Q$52,2,FALSE)),"",VLOOKUP(コンビ!U2575,コード表!$P$3:$Q$52,2,FALSE))</f>
        <v/>
      </c>
    </row>
    <row r="2572" spans="1:11" ht="20.100000000000001" customHeight="1" x14ac:dyDescent="0.15">
      <c r="A2572" s="8">
        <v>712</v>
      </c>
      <c r="B2572" s="18" t="b">
        <f>IF(コンビ!B2576="出",IF(ISERROR(VLOOKUP(コンビ!C2576,コード表!$D$3:$E$7,2,FALSE)&amp;VLOOKUP(コンビ!D2576,コード表!$G$3:$H$67,2,FALSE)&amp;VLOOKUP(コンビ!E2576,コード表!$J$3:$K$15,2,FALSE)&amp;VLOOKUP(コンビ!F2576,コード表!$M$3:$N$34,2,FALSE)),"",VLOOKUP(コンビ!C2576,コード表!$D$3:$E$7,2,FALSE)&amp;VLOOKUP(コンビ!D2576,コード表!$G$3:$H$67,2,FALSE)&amp;VLOOKUP(コンビ!E2576,コード表!$J$3:$K$15,2,FALSE)&amp;VLOOKUP(コンビ!F2576,コード表!$M$3:$N$34,2,FALSE)))</f>
        <v>0</v>
      </c>
      <c r="C2572" s="11" t="str">
        <f>コンビ!I2576&amp;" "&amp;コンビ!J2576</f>
        <v xml:space="preserve"> </v>
      </c>
      <c r="D2572" s="17" t="str">
        <f>コンビ!G2576&amp;" "&amp;コンビ!H2576</f>
        <v xml:space="preserve"> </v>
      </c>
      <c r="E2572" s="18" t="str">
        <f>IF(ISERROR(VLOOKUP(コンビ!K2576,コード表!$D$3:$E$7,2,FALSE)&amp;VLOOKUP(コンビ!L2576,コード表!$G$3:$H$67,2,FALSE)&amp;VLOOKUP(コンビ!M2576,コード表!$J$3:$K$15,2,FALSE)&amp;VLOOKUP(コンビ!N2576,コード表!$M$3:$N$34,2,FALSE)),"",VLOOKUP(コンビ!K2576,コード表!$D$3:$E$7,2,FALSE)&amp;VLOOKUP(コンビ!L2576,コード表!$G$3:$H$67,2,FALSE)&amp;VLOOKUP(コンビ!M2576,コード表!$J$3:$K$15,2,FALSE)&amp;VLOOKUP(コンビ!N2576,コード表!$M$3:$N$34,2,FALSE))</f>
        <v/>
      </c>
      <c r="F2572" s="18"/>
      <c r="G2572" s="18"/>
      <c r="H2572" s="18" t="str">
        <f>IF(ISERROR(VLOOKUP(コンビ!O2576,コード表!$S$3:$T$11,2,FALSE)),"",VLOOKUP(コンビ!O2576,コード表!$S$3:$T$11,2,FALSE))</f>
        <v/>
      </c>
      <c r="I2572" s="18" t="str">
        <f>IF(ISERROR(VLOOKUP(コンビ!P2576,コード表!$D$3:$E$7,2,FALSE)&amp;VLOOKUP(コンビ!Q2576,コード表!$G$3:$H$67,2,FALSE)&amp;VLOOKUP(コンビ!R2576,コード表!$J$3:$K$15,2,FALSE)&amp;VLOOKUP(コンビ!S2576,コード表!$M$3:$N$34,2,FALSE)),"",VLOOKUP(コンビ!P2576,コード表!$D$3:$E$7,2,FALSE)&amp;VLOOKUP(コンビ!Q2576,コード表!$G$3:$H$67,2,FALSE)&amp;VLOOKUP(コンビ!R2576,コード表!$J$3:$K$15,2,FALSE)&amp;VLOOKUP(コンビ!S2576,コード表!$M$3:$N$34,2,FALSE))</f>
        <v/>
      </c>
      <c r="J2572" s="8">
        <f>コンビ!T2576</f>
        <v>0</v>
      </c>
      <c r="K2572" s="8" t="str">
        <f>IF(ISERROR(VLOOKUP(コンビ!U2576,コード表!$P$3:$Q$52,2,FALSE)),"",VLOOKUP(コンビ!U2576,コード表!$P$3:$Q$52,2,FALSE))</f>
        <v/>
      </c>
    </row>
    <row r="2573" spans="1:11" ht="20.100000000000001" customHeight="1" x14ac:dyDescent="0.15">
      <c r="A2573" s="8">
        <v>712</v>
      </c>
      <c r="B2573" s="18" t="b">
        <f>IF(コンビ!B2577="出",IF(ISERROR(VLOOKUP(コンビ!C2577,コード表!$D$3:$E$7,2,FALSE)&amp;VLOOKUP(コンビ!D2577,コード表!$G$3:$H$67,2,FALSE)&amp;VLOOKUP(コンビ!E2577,コード表!$J$3:$K$15,2,FALSE)&amp;VLOOKUP(コンビ!F2577,コード表!$M$3:$N$34,2,FALSE)),"",VLOOKUP(コンビ!C2577,コード表!$D$3:$E$7,2,FALSE)&amp;VLOOKUP(コンビ!D2577,コード表!$G$3:$H$67,2,FALSE)&amp;VLOOKUP(コンビ!E2577,コード表!$J$3:$K$15,2,FALSE)&amp;VLOOKUP(コンビ!F2577,コード表!$M$3:$N$34,2,FALSE)))</f>
        <v>0</v>
      </c>
      <c r="C2573" s="11" t="str">
        <f>コンビ!I2577&amp;" "&amp;コンビ!J2577</f>
        <v xml:space="preserve"> </v>
      </c>
      <c r="D2573" s="17" t="str">
        <f>コンビ!G2577&amp;" "&amp;コンビ!H2577</f>
        <v xml:space="preserve"> </v>
      </c>
      <c r="E2573" s="18" t="str">
        <f>IF(ISERROR(VLOOKUP(コンビ!K2577,コード表!$D$3:$E$7,2,FALSE)&amp;VLOOKUP(コンビ!L2577,コード表!$G$3:$H$67,2,FALSE)&amp;VLOOKUP(コンビ!M2577,コード表!$J$3:$K$15,2,FALSE)&amp;VLOOKUP(コンビ!N2577,コード表!$M$3:$N$34,2,FALSE)),"",VLOOKUP(コンビ!K2577,コード表!$D$3:$E$7,2,FALSE)&amp;VLOOKUP(コンビ!L2577,コード表!$G$3:$H$67,2,FALSE)&amp;VLOOKUP(コンビ!M2577,コード表!$J$3:$K$15,2,FALSE)&amp;VLOOKUP(コンビ!N2577,コード表!$M$3:$N$34,2,FALSE))</f>
        <v/>
      </c>
      <c r="F2573" s="18"/>
      <c r="G2573" s="18"/>
      <c r="H2573" s="18" t="str">
        <f>IF(ISERROR(VLOOKUP(コンビ!O2577,コード表!$S$3:$T$11,2,FALSE)),"",VLOOKUP(コンビ!O2577,コード表!$S$3:$T$11,2,FALSE))</f>
        <v/>
      </c>
      <c r="I2573" s="18" t="str">
        <f>IF(ISERROR(VLOOKUP(コンビ!P2577,コード表!$D$3:$E$7,2,FALSE)&amp;VLOOKUP(コンビ!Q2577,コード表!$G$3:$H$67,2,FALSE)&amp;VLOOKUP(コンビ!R2577,コード表!$J$3:$K$15,2,FALSE)&amp;VLOOKUP(コンビ!S2577,コード表!$M$3:$N$34,2,FALSE)),"",VLOOKUP(コンビ!P2577,コード表!$D$3:$E$7,2,FALSE)&amp;VLOOKUP(コンビ!Q2577,コード表!$G$3:$H$67,2,FALSE)&amp;VLOOKUP(コンビ!R2577,コード表!$J$3:$K$15,2,FALSE)&amp;VLOOKUP(コンビ!S2577,コード表!$M$3:$N$34,2,FALSE))</f>
        <v/>
      </c>
      <c r="J2573" s="8">
        <f>コンビ!T2577</f>
        <v>0</v>
      </c>
      <c r="K2573" s="8" t="str">
        <f>IF(ISERROR(VLOOKUP(コンビ!U2577,コード表!$P$3:$Q$52,2,FALSE)),"",VLOOKUP(コンビ!U2577,コード表!$P$3:$Q$52,2,FALSE))</f>
        <v/>
      </c>
    </row>
    <row r="2574" spans="1:11" ht="20.100000000000001" customHeight="1" x14ac:dyDescent="0.15">
      <c r="A2574" s="8">
        <v>712</v>
      </c>
      <c r="B2574" s="18" t="b">
        <f>IF(コンビ!B2578="出",IF(ISERROR(VLOOKUP(コンビ!C2578,コード表!$D$3:$E$7,2,FALSE)&amp;VLOOKUP(コンビ!D2578,コード表!$G$3:$H$67,2,FALSE)&amp;VLOOKUP(コンビ!E2578,コード表!$J$3:$K$15,2,FALSE)&amp;VLOOKUP(コンビ!F2578,コード表!$M$3:$N$34,2,FALSE)),"",VLOOKUP(コンビ!C2578,コード表!$D$3:$E$7,2,FALSE)&amp;VLOOKUP(コンビ!D2578,コード表!$G$3:$H$67,2,FALSE)&amp;VLOOKUP(コンビ!E2578,コード表!$J$3:$K$15,2,FALSE)&amp;VLOOKUP(コンビ!F2578,コード表!$M$3:$N$34,2,FALSE)))</f>
        <v>0</v>
      </c>
      <c r="C2574" s="11" t="str">
        <f>コンビ!I2578&amp;" "&amp;コンビ!J2578</f>
        <v xml:space="preserve"> </v>
      </c>
      <c r="D2574" s="17" t="str">
        <f>コンビ!G2578&amp;" "&amp;コンビ!H2578</f>
        <v xml:space="preserve"> </v>
      </c>
      <c r="E2574" s="18" t="str">
        <f>IF(ISERROR(VLOOKUP(コンビ!K2578,コード表!$D$3:$E$7,2,FALSE)&amp;VLOOKUP(コンビ!L2578,コード表!$G$3:$H$67,2,FALSE)&amp;VLOOKUP(コンビ!M2578,コード表!$J$3:$K$15,2,FALSE)&amp;VLOOKUP(コンビ!N2578,コード表!$M$3:$N$34,2,FALSE)),"",VLOOKUP(コンビ!K2578,コード表!$D$3:$E$7,2,FALSE)&amp;VLOOKUP(コンビ!L2578,コード表!$G$3:$H$67,2,FALSE)&amp;VLOOKUP(コンビ!M2578,コード表!$J$3:$K$15,2,FALSE)&amp;VLOOKUP(コンビ!N2578,コード表!$M$3:$N$34,2,FALSE))</f>
        <v/>
      </c>
      <c r="F2574" s="18"/>
      <c r="G2574" s="18"/>
      <c r="H2574" s="18" t="str">
        <f>IF(ISERROR(VLOOKUP(コンビ!O2578,コード表!$S$3:$T$11,2,FALSE)),"",VLOOKUP(コンビ!O2578,コード表!$S$3:$T$11,2,FALSE))</f>
        <v/>
      </c>
      <c r="I2574" s="18" t="str">
        <f>IF(ISERROR(VLOOKUP(コンビ!P2578,コード表!$D$3:$E$7,2,FALSE)&amp;VLOOKUP(コンビ!Q2578,コード表!$G$3:$H$67,2,FALSE)&amp;VLOOKUP(コンビ!R2578,コード表!$J$3:$K$15,2,FALSE)&amp;VLOOKUP(コンビ!S2578,コード表!$M$3:$N$34,2,FALSE)),"",VLOOKUP(コンビ!P2578,コード表!$D$3:$E$7,2,FALSE)&amp;VLOOKUP(コンビ!Q2578,コード表!$G$3:$H$67,2,FALSE)&amp;VLOOKUP(コンビ!R2578,コード表!$J$3:$K$15,2,FALSE)&amp;VLOOKUP(コンビ!S2578,コード表!$M$3:$N$34,2,FALSE))</f>
        <v/>
      </c>
      <c r="J2574" s="8">
        <f>コンビ!T2578</f>
        <v>0</v>
      </c>
      <c r="K2574" s="8" t="str">
        <f>IF(ISERROR(VLOOKUP(コンビ!U2578,コード表!$P$3:$Q$52,2,FALSE)),"",VLOOKUP(コンビ!U2578,コード表!$P$3:$Q$52,2,FALSE))</f>
        <v/>
      </c>
    </row>
    <row r="2575" spans="1:11" ht="20.100000000000001" customHeight="1" x14ac:dyDescent="0.15">
      <c r="A2575" s="8">
        <v>712</v>
      </c>
      <c r="B2575" s="18" t="b">
        <f>IF(コンビ!B2579="出",IF(ISERROR(VLOOKUP(コンビ!C2579,コード表!$D$3:$E$7,2,FALSE)&amp;VLOOKUP(コンビ!D2579,コード表!$G$3:$H$67,2,FALSE)&amp;VLOOKUP(コンビ!E2579,コード表!$J$3:$K$15,2,FALSE)&amp;VLOOKUP(コンビ!F2579,コード表!$M$3:$N$34,2,FALSE)),"",VLOOKUP(コンビ!C2579,コード表!$D$3:$E$7,2,FALSE)&amp;VLOOKUP(コンビ!D2579,コード表!$G$3:$H$67,2,FALSE)&amp;VLOOKUP(コンビ!E2579,コード表!$J$3:$K$15,2,FALSE)&amp;VLOOKUP(コンビ!F2579,コード表!$M$3:$N$34,2,FALSE)))</f>
        <v>0</v>
      </c>
      <c r="C2575" s="11" t="str">
        <f>コンビ!I2579&amp;" "&amp;コンビ!J2579</f>
        <v xml:space="preserve"> </v>
      </c>
      <c r="D2575" s="17" t="str">
        <f>コンビ!G2579&amp;" "&amp;コンビ!H2579</f>
        <v xml:space="preserve"> </v>
      </c>
      <c r="E2575" s="18" t="str">
        <f>IF(ISERROR(VLOOKUP(コンビ!K2579,コード表!$D$3:$E$7,2,FALSE)&amp;VLOOKUP(コンビ!L2579,コード表!$G$3:$H$67,2,FALSE)&amp;VLOOKUP(コンビ!M2579,コード表!$J$3:$K$15,2,FALSE)&amp;VLOOKUP(コンビ!N2579,コード表!$M$3:$N$34,2,FALSE)),"",VLOOKUP(コンビ!K2579,コード表!$D$3:$E$7,2,FALSE)&amp;VLOOKUP(コンビ!L2579,コード表!$G$3:$H$67,2,FALSE)&amp;VLOOKUP(コンビ!M2579,コード表!$J$3:$K$15,2,FALSE)&amp;VLOOKUP(コンビ!N2579,コード表!$M$3:$N$34,2,FALSE))</f>
        <v/>
      </c>
      <c r="F2575" s="18"/>
      <c r="G2575" s="18"/>
      <c r="H2575" s="18" t="str">
        <f>IF(ISERROR(VLOOKUP(コンビ!O2579,コード表!$S$3:$T$11,2,FALSE)),"",VLOOKUP(コンビ!O2579,コード表!$S$3:$T$11,2,FALSE))</f>
        <v/>
      </c>
      <c r="I2575" s="18" t="str">
        <f>IF(ISERROR(VLOOKUP(コンビ!P2579,コード表!$D$3:$E$7,2,FALSE)&amp;VLOOKUP(コンビ!Q2579,コード表!$G$3:$H$67,2,FALSE)&amp;VLOOKUP(コンビ!R2579,コード表!$J$3:$K$15,2,FALSE)&amp;VLOOKUP(コンビ!S2579,コード表!$M$3:$N$34,2,FALSE)),"",VLOOKUP(コンビ!P2579,コード表!$D$3:$E$7,2,FALSE)&amp;VLOOKUP(コンビ!Q2579,コード表!$G$3:$H$67,2,FALSE)&amp;VLOOKUP(コンビ!R2579,コード表!$J$3:$K$15,2,FALSE)&amp;VLOOKUP(コンビ!S2579,コード表!$M$3:$N$34,2,FALSE))</f>
        <v/>
      </c>
      <c r="J2575" s="8">
        <f>コンビ!T2579</f>
        <v>0</v>
      </c>
      <c r="K2575" s="8" t="str">
        <f>IF(ISERROR(VLOOKUP(コンビ!U2579,コード表!$P$3:$Q$52,2,FALSE)),"",VLOOKUP(コンビ!U2579,コード表!$P$3:$Q$52,2,FALSE))</f>
        <v/>
      </c>
    </row>
    <row r="2576" spans="1:11" ht="20.100000000000001" customHeight="1" x14ac:dyDescent="0.15">
      <c r="A2576" s="8">
        <v>712</v>
      </c>
      <c r="B2576" s="18" t="b">
        <f>IF(コンビ!B2580="出",IF(ISERROR(VLOOKUP(コンビ!C2580,コード表!$D$3:$E$7,2,FALSE)&amp;VLOOKUP(コンビ!D2580,コード表!$G$3:$H$67,2,FALSE)&amp;VLOOKUP(コンビ!E2580,コード表!$J$3:$K$15,2,FALSE)&amp;VLOOKUP(コンビ!F2580,コード表!$M$3:$N$34,2,FALSE)),"",VLOOKUP(コンビ!C2580,コード表!$D$3:$E$7,2,FALSE)&amp;VLOOKUP(コンビ!D2580,コード表!$G$3:$H$67,2,FALSE)&amp;VLOOKUP(コンビ!E2580,コード表!$J$3:$K$15,2,FALSE)&amp;VLOOKUP(コンビ!F2580,コード表!$M$3:$N$34,2,FALSE)))</f>
        <v>0</v>
      </c>
      <c r="C2576" s="11" t="str">
        <f>コンビ!I2580&amp;" "&amp;コンビ!J2580</f>
        <v xml:space="preserve"> </v>
      </c>
      <c r="D2576" s="17" t="str">
        <f>コンビ!G2580&amp;" "&amp;コンビ!H2580</f>
        <v xml:space="preserve"> </v>
      </c>
      <c r="E2576" s="18" t="str">
        <f>IF(ISERROR(VLOOKUP(コンビ!K2580,コード表!$D$3:$E$7,2,FALSE)&amp;VLOOKUP(コンビ!L2580,コード表!$G$3:$H$67,2,FALSE)&amp;VLOOKUP(コンビ!M2580,コード表!$J$3:$K$15,2,FALSE)&amp;VLOOKUP(コンビ!N2580,コード表!$M$3:$N$34,2,FALSE)),"",VLOOKUP(コンビ!K2580,コード表!$D$3:$E$7,2,FALSE)&amp;VLOOKUP(コンビ!L2580,コード表!$G$3:$H$67,2,FALSE)&amp;VLOOKUP(コンビ!M2580,コード表!$J$3:$K$15,2,FALSE)&amp;VLOOKUP(コンビ!N2580,コード表!$M$3:$N$34,2,FALSE))</f>
        <v/>
      </c>
      <c r="F2576" s="18"/>
      <c r="G2576" s="18"/>
      <c r="H2576" s="18" t="str">
        <f>IF(ISERROR(VLOOKUP(コンビ!O2580,コード表!$S$3:$T$11,2,FALSE)),"",VLOOKUP(コンビ!O2580,コード表!$S$3:$T$11,2,FALSE))</f>
        <v/>
      </c>
      <c r="I2576" s="18" t="str">
        <f>IF(ISERROR(VLOOKUP(コンビ!P2580,コード表!$D$3:$E$7,2,FALSE)&amp;VLOOKUP(コンビ!Q2580,コード表!$G$3:$H$67,2,FALSE)&amp;VLOOKUP(コンビ!R2580,コード表!$J$3:$K$15,2,FALSE)&amp;VLOOKUP(コンビ!S2580,コード表!$M$3:$N$34,2,FALSE)),"",VLOOKUP(コンビ!P2580,コード表!$D$3:$E$7,2,FALSE)&amp;VLOOKUP(コンビ!Q2580,コード表!$G$3:$H$67,2,FALSE)&amp;VLOOKUP(コンビ!R2580,コード表!$J$3:$K$15,2,FALSE)&amp;VLOOKUP(コンビ!S2580,コード表!$M$3:$N$34,2,FALSE))</f>
        <v/>
      </c>
      <c r="J2576" s="8">
        <f>コンビ!T2580</f>
        <v>0</v>
      </c>
      <c r="K2576" s="8" t="str">
        <f>IF(ISERROR(VLOOKUP(コンビ!U2580,コード表!$P$3:$Q$52,2,FALSE)),"",VLOOKUP(コンビ!U2580,コード表!$P$3:$Q$52,2,FALSE))</f>
        <v/>
      </c>
    </row>
    <row r="2577" spans="1:11" ht="20.100000000000001" customHeight="1" x14ac:dyDescent="0.15">
      <c r="A2577" s="8">
        <v>712</v>
      </c>
      <c r="B2577" s="18" t="b">
        <f>IF(コンビ!B2581="出",IF(ISERROR(VLOOKUP(コンビ!C2581,コード表!$D$3:$E$7,2,FALSE)&amp;VLOOKUP(コンビ!D2581,コード表!$G$3:$H$67,2,FALSE)&amp;VLOOKUP(コンビ!E2581,コード表!$J$3:$K$15,2,FALSE)&amp;VLOOKUP(コンビ!F2581,コード表!$M$3:$N$34,2,FALSE)),"",VLOOKUP(コンビ!C2581,コード表!$D$3:$E$7,2,FALSE)&amp;VLOOKUP(コンビ!D2581,コード表!$G$3:$H$67,2,FALSE)&amp;VLOOKUP(コンビ!E2581,コード表!$J$3:$K$15,2,FALSE)&amp;VLOOKUP(コンビ!F2581,コード表!$M$3:$N$34,2,FALSE)))</f>
        <v>0</v>
      </c>
      <c r="C2577" s="11" t="str">
        <f>コンビ!I2581&amp;" "&amp;コンビ!J2581</f>
        <v xml:space="preserve"> </v>
      </c>
      <c r="D2577" s="17" t="str">
        <f>コンビ!G2581&amp;" "&amp;コンビ!H2581</f>
        <v xml:space="preserve"> </v>
      </c>
      <c r="E2577" s="18" t="str">
        <f>IF(ISERROR(VLOOKUP(コンビ!K2581,コード表!$D$3:$E$7,2,FALSE)&amp;VLOOKUP(コンビ!L2581,コード表!$G$3:$H$67,2,FALSE)&amp;VLOOKUP(コンビ!M2581,コード表!$J$3:$K$15,2,FALSE)&amp;VLOOKUP(コンビ!N2581,コード表!$M$3:$N$34,2,FALSE)),"",VLOOKUP(コンビ!K2581,コード表!$D$3:$E$7,2,FALSE)&amp;VLOOKUP(コンビ!L2581,コード表!$G$3:$H$67,2,FALSE)&amp;VLOOKUP(コンビ!M2581,コード表!$J$3:$K$15,2,FALSE)&amp;VLOOKUP(コンビ!N2581,コード表!$M$3:$N$34,2,FALSE))</f>
        <v/>
      </c>
      <c r="F2577" s="18"/>
      <c r="G2577" s="18"/>
      <c r="H2577" s="18" t="str">
        <f>IF(ISERROR(VLOOKUP(コンビ!O2581,コード表!$S$3:$T$11,2,FALSE)),"",VLOOKUP(コンビ!O2581,コード表!$S$3:$T$11,2,FALSE))</f>
        <v/>
      </c>
      <c r="I2577" s="18" t="str">
        <f>IF(ISERROR(VLOOKUP(コンビ!P2581,コード表!$D$3:$E$7,2,FALSE)&amp;VLOOKUP(コンビ!Q2581,コード表!$G$3:$H$67,2,FALSE)&amp;VLOOKUP(コンビ!R2581,コード表!$J$3:$K$15,2,FALSE)&amp;VLOOKUP(コンビ!S2581,コード表!$M$3:$N$34,2,FALSE)),"",VLOOKUP(コンビ!P2581,コード表!$D$3:$E$7,2,FALSE)&amp;VLOOKUP(コンビ!Q2581,コード表!$G$3:$H$67,2,FALSE)&amp;VLOOKUP(コンビ!R2581,コード表!$J$3:$K$15,2,FALSE)&amp;VLOOKUP(コンビ!S2581,コード表!$M$3:$N$34,2,FALSE))</f>
        <v/>
      </c>
      <c r="J2577" s="8">
        <f>コンビ!T2581</f>
        <v>0</v>
      </c>
      <c r="K2577" s="8" t="str">
        <f>IF(ISERROR(VLOOKUP(コンビ!U2581,コード表!$P$3:$Q$52,2,FALSE)),"",VLOOKUP(コンビ!U2581,コード表!$P$3:$Q$52,2,FALSE))</f>
        <v/>
      </c>
    </row>
    <row r="2578" spans="1:11" ht="20.100000000000001" customHeight="1" x14ac:dyDescent="0.15">
      <c r="A2578" s="8">
        <v>712</v>
      </c>
      <c r="B2578" s="18" t="b">
        <f>IF(コンビ!B2582="出",IF(ISERROR(VLOOKUP(コンビ!C2582,コード表!$D$3:$E$7,2,FALSE)&amp;VLOOKUP(コンビ!D2582,コード表!$G$3:$H$67,2,FALSE)&amp;VLOOKUP(コンビ!E2582,コード表!$J$3:$K$15,2,FALSE)&amp;VLOOKUP(コンビ!F2582,コード表!$M$3:$N$34,2,FALSE)),"",VLOOKUP(コンビ!C2582,コード表!$D$3:$E$7,2,FALSE)&amp;VLOOKUP(コンビ!D2582,コード表!$G$3:$H$67,2,FALSE)&amp;VLOOKUP(コンビ!E2582,コード表!$J$3:$K$15,2,FALSE)&amp;VLOOKUP(コンビ!F2582,コード表!$M$3:$N$34,2,FALSE)))</f>
        <v>0</v>
      </c>
      <c r="C2578" s="11" t="str">
        <f>コンビ!I2582&amp;" "&amp;コンビ!J2582</f>
        <v xml:space="preserve"> </v>
      </c>
      <c r="D2578" s="17" t="str">
        <f>コンビ!G2582&amp;" "&amp;コンビ!H2582</f>
        <v xml:space="preserve"> </v>
      </c>
      <c r="E2578" s="18" t="str">
        <f>IF(ISERROR(VLOOKUP(コンビ!K2582,コード表!$D$3:$E$7,2,FALSE)&amp;VLOOKUP(コンビ!L2582,コード表!$G$3:$H$67,2,FALSE)&amp;VLOOKUP(コンビ!M2582,コード表!$J$3:$K$15,2,FALSE)&amp;VLOOKUP(コンビ!N2582,コード表!$M$3:$N$34,2,FALSE)),"",VLOOKUP(コンビ!K2582,コード表!$D$3:$E$7,2,FALSE)&amp;VLOOKUP(コンビ!L2582,コード表!$G$3:$H$67,2,FALSE)&amp;VLOOKUP(コンビ!M2582,コード表!$J$3:$K$15,2,FALSE)&amp;VLOOKUP(コンビ!N2582,コード表!$M$3:$N$34,2,FALSE))</f>
        <v/>
      </c>
      <c r="F2578" s="18"/>
      <c r="G2578" s="18"/>
      <c r="H2578" s="18" t="str">
        <f>IF(ISERROR(VLOOKUP(コンビ!O2582,コード表!$S$3:$T$11,2,FALSE)),"",VLOOKUP(コンビ!O2582,コード表!$S$3:$T$11,2,FALSE))</f>
        <v/>
      </c>
      <c r="I2578" s="18" t="str">
        <f>IF(ISERROR(VLOOKUP(コンビ!P2582,コード表!$D$3:$E$7,2,FALSE)&amp;VLOOKUP(コンビ!Q2582,コード表!$G$3:$H$67,2,FALSE)&amp;VLOOKUP(コンビ!R2582,コード表!$J$3:$K$15,2,FALSE)&amp;VLOOKUP(コンビ!S2582,コード表!$M$3:$N$34,2,FALSE)),"",VLOOKUP(コンビ!P2582,コード表!$D$3:$E$7,2,FALSE)&amp;VLOOKUP(コンビ!Q2582,コード表!$G$3:$H$67,2,FALSE)&amp;VLOOKUP(コンビ!R2582,コード表!$J$3:$K$15,2,FALSE)&amp;VLOOKUP(コンビ!S2582,コード表!$M$3:$N$34,2,FALSE))</f>
        <v/>
      </c>
      <c r="J2578" s="8">
        <f>コンビ!T2582</f>
        <v>0</v>
      </c>
      <c r="K2578" s="8" t="str">
        <f>IF(ISERROR(VLOOKUP(コンビ!U2582,コード表!$P$3:$Q$52,2,FALSE)),"",VLOOKUP(コンビ!U2582,コード表!$P$3:$Q$52,2,FALSE))</f>
        <v/>
      </c>
    </row>
    <row r="2579" spans="1:11" ht="20.100000000000001" customHeight="1" x14ac:dyDescent="0.15">
      <c r="A2579" s="8">
        <v>712</v>
      </c>
      <c r="B2579" s="18" t="b">
        <f>IF(コンビ!B2583="出",IF(ISERROR(VLOOKUP(コンビ!C2583,コード表!$D$3:$E$7,2,FALSE)&amp;VLOOKUP(コンビ!D2583,コード表!$G$3:$H$67,2,FALSE)&amp;VLOOKUP(コンビ!E2583,コード表!$J$3:$K$15,2,FALSE)&amp;VLOOKUP(コンビ!F2583,コード表!$M$3:$N$34,2,FALSE)),"",VLOOKUP(コンビ!C2583,コード表!$D$3:$E$7,2,FALSE)&amp;VLOOKUP(コンビ!D2583,コード表!$G$3:$H$67,2,FALSE)&amp;VLOOKUP(コンビ!E2583,コード表!$J$3:$K$15,2,FALSE)&amp;VLOOKUP(コンビ!F2583,コード表!$M$3:$N$34,2,FALSE)))</f>
        <v>0</v>
      </c>
      <c r="C2579" s="11" t="str">
        <f>コンビ!I2583&amp;" "&amp;コンビ!J2583</f>
        <v xml:space="preserve"> </v>
      </c>
      <c r="D2579" s="17" t="str">
        <f>コンビ!G2583&amp;" "&amp;コンビ!H2583</f>
        <v xml:space="preserve"> </v>
      </c>
      <c r="E2579" s="18" t="str">
        <f>IF(ISERROR(VLOOKUP(コンビ!K2583,コード表!$D$3:$E$7,2,FALSE)&amp;VLOOKUP(コンビ!L2583,コード表!$G$3:$H$67,2,FALSE)&amp;VLOOKUP(コンビ!M2583,コード表!$J$3:$K$15,2,FALSE)&amp;VLOOKUP(コンビ!N2583,コード表!$M$3:$N$34,2,FALSE)),"",VLOOKUP(コンビ!K2583,コード表!$D$3:$E$7,2,FALSE)&amp;VLOOKUP(コンビ!L2583,コード表!$G$3:$H$67,2,FALSE)&amp;VLOOKUP(コンビ!M2583,コード表!$J$3:$K$15,2,FALSE)&amp;VLOOKUP(コンビ!N2583,コード表!$M$3:$N$34,2,FALSE))</f>
        <v/>
      </c>
      <c r="F2579" s="18"/>
      <c r="G2579" s="18"/>
      <c r="H2579" s="18" t="str">
        <f>IF(ISERROR(VLOOKUP(コンビ!O2583,コード表!$S$3:$T$11,2,FALSE)),"",VLOOKUP(コンビ!O2583,コード表!$S$3:$T$11,2,FALSE))</f>
        <v/>
      </c>
      <c r="I2579" s="18" t="str">
        <f>IF(ISERROR(VLOOKUP(コンビ!P2583,コード表!$D$3:$E$7,2,FALSE)&amp;VLOOKUP(コンビ!Q2583,コード表!$G$3:$H$67,2,FALSE)&amp;VLOOKUP(コンビ!R2583,コード表!$J$3:$K$15,2,FALSE)&amp;VLOOKUP(コンビ!S2583,コード表!$M$3:$N$34,2,FALSE)),"",VLOOKUP(コンビ!P2583,コード表!$D$3:$E$7,2,FALSE)&amp;VLOOKUP(コンビ!Q2583,コード表!$G$3:$H$67,2,FALSE)&amp;VLOOKUP(コンビ!R2583,コード表!$J$3:$K$15,2,FALSE)&amp;VLOOKUP(コンビ!S2583,コード表!$M$3:$N$34,2,FALSE))</f>
        <v/>
      </c>
      <c r="J2579" s="8">
        <f>コンビ!T2583</f>
        <v>0</v>
      </c>
      <c r="K2579" s="8" t="str">
        <f>IF(ISERROR(VLOOKUP(コンビ!U2583,コード表!$P$3:$Q$52,2,FALSE)),"",VLOOKUP(コンビ!U2583,コード表!$P$3:$Q$52,2,FALSE))</f>
        <v/>
      </c>
    </row>
    <row r="2580" spans="1:11" ht="20.100000000000001" customHeight="1" x14ac:dyDescent="0.15">
      <c r="A2580" s="8">
        <v>712</v>
      </c>
      <c r="B2580" s="18" t="b">
        <f>IF(コンビ!B2584="出",IF(ISERROR(VLOOKUP(コンビ!C2584,コード表!$D$3:$E$7,2,FALSE)&amp;VLOOKUP(コンビ!D2584,コード表!$G$3:$H$67,2,FALSE)&amp;VLOOKUP(コンビ!E2584,コード表!$J$3:$K$15,2,FALSE)&amp;VLOOKUP(コンビ!F2584,コード表!$M$3:$N$34,2,FALSE)),"",VLOOKUP(コンビ!C2584,コード表!$D$3:$E$7,2,FALSE)&amp;VLOOKUP(コンビ!D2584,コード表!$G$3:$H$67,2,FALSE)&amp;VLOOKUP(コンビ!E2584,コード表!$J$3:$K$15,2,FALSE)&amp;VLOOKUP(コンビ!F2584,コード表!$M$3:$N$34,2,FALSE)))</f>
        <v>0</v>
      </c>
      <c r="C2580" s="11" t="str">
        <f>コンビ!I2584&amp;" "&amp;コンビ!J2584</f>
        <v xml:space="preserve"> </v>
      </c>
      <c r="D2580" s="17" t="str">
        <f>コンビ!G2584&amp;" "&amp;コンビ!H2584</f>
        <v xml:space="preserve"> </v>
      </c>
      <c r="E2580" s="18" t="str">
        <f>IF(ISERROR(VLOOKUP(コンビ!K2584,コード表!$D$3:$E$7,2,FALSE)&amp;VLOOKUP(コンビ!L2584,コード表!$G$3:$H$67,2,FALSE)&amp;VLOOKUP(コンビ!M2584,コード表!$J$3:$K$15,2,FALSE)&amp;VLOOKUP(コンビ!N2584,コード表!$M$3:$N$34,2,FALSE)),"",VLOOKUP(コンビ!K2584,コード表!$D$3:$E$7,2,FALSE)&amp;VLOOKUP(コンビ!L2584,コード表!$G$3:$H$67,2,FALSE)&amp;VLOOKUP(コンビ!M2584,コード表!$J$3:$K$15,2,FALSE)&amp;VLOOKUP(コンビ!N2584,コード表!$M$3:$N$34,2,FALSE))</f>
        <v/>
      </c>
      <c r="F2580" s="18"/>
      <c r="G2580" s="18"/>
      <c r="H2580" s="18" t="str">
        <f>IF(ISERROR(VLOOKUP(コンビ!O2584,コード表!$S$3:$T$11,2,FALSE)),"",VLOOKUP(コンビ!O2584,コード表!$S$3:$T$11,2,FALSE))</f>
        <v/>
      </c>
      <c r="I2580" s="18" t="str">
        <f>IF(ISERROR(VLOOKUP(コンビ!P2584,コード表!$D$3:$E$7,2,FALSE)&amp;VLOOKUP(コンビ!Q2584,コード表!$G$3:$H$67,2,FALSE)&amp;VLOOKUP(コンビ!R2584,コード表!$J$3:$K$15,2,FALSE)&amp;VLOOKUP(コンビ!S2584,コード表!$M$3:$N$34,2,FALSE)),"",VLOOKUP(コンビ!P2584,コード表!$D$3:$E$7,2,FALSE)&amp;VLOOKUP(コンビ!Q2584,コード表!$G$3:$H$67,2,FALSE)&amp;VLOOKUP(コンビ!R2584,コード表!$J$3:$K$15,2,FALSE)&amp;VLOOKUP(コンビ!S2584,コード表!$M$3:$N$34,2,FALSE))</f>
        <v/>
      </c>
      <c r="J2580" s="8">
        <f>コンビ!T2584</f>
        <v>0</v>
      </c>
      <c r="K2580" s="8" t="str">
        <f>IF(ISERROR(VLOOKUP(コンビ!U2584,コード表!$P$3:$Q$52,2,FALSE)),"",VLOOKUP(コンビ!U2584,コード表!$P$3:$Q$52,2,FALSE))</f>
        <v/>
      </c>
    </row>
    <row r="2581" spans="1:11" ht="20.100000000000001" customHeight="1" x14ac:dyDescent="0.15">
      <c r="A2581" s="8">
        <v>712</v>
      </c>
      <c r="B2581" s="18" t="b">
        <f>IF(コンビ!B2585="出",IF(ISERROR(VLOOKUP(コンビ!C2585,コード表!$D$3:$E$7,2,FALSE)&amp;VLOOKUP(コンビ!D2585,コード表!$G$3:$H$67,2,FALSE)&amp;VLOOKUP(コンビ!E2585,コード表!$J$3:$K$15,2,FALSE)&amp;VLOOKUP(コンビ!F2585,コード表!$M$3:$N$34,2,FALSE)),"",VLOOKUP(コンビ!C2585,コード表!$D$3:$E$7,2,FALSE)&amp;VLOOKUP(コンビ!D2585,コード表!$G$3:$H$67,2,FALSE)&amp;VLOOKUP(コンビ!E2585,コード表!$J$3:$K$15,2,FALSE)&amp;VLOOKUP(コンビ!F2585,コード表!$M$3:$N$34,2,FALSE)))</f>
        <v>0</v>
      </c>
      <c r="C2581" s="11" t="str">
        <f>コンビ!I2585&amp;" "&amp;コンビ!J2585</f>
        <v xml:space="preserve"> </v>
      </c>
      <c r="D2581" s="17" t="str">
        <f>コンビ!G2585&amp;" "&amp;コンビ!H2585</f>
        <v xml:space="preserve"> </v>
      </c>
      <c r="E2581" s="18" t="str">
        <f>IF(ISERROR(VLOOKUP(コンビ!K2585,コード表!$D$3:$E$7,2,FALSE)&amp;VLOOKUP(コンビ!L2585,コード表!$G$3:$H$67,2,FALSE)&amp;VLOOKUP(コンビ!M2585,コード表!$J$3:$K$15,2,FALSE)&amp;VLOOKUP(コンビ!N2585,コード表!$M$3:$N$34,2,FALSE)),"",VLOOKUP(コンビ!K2585,コード表!$D$3:$E$7,2,FALSE)&amp;VLOOKUP(コンビ!L2585,コード表!$G$3:$H$67,2,FALSE)&amp;VLOOKUP(コンビ!M2585,コード表!$J$3:$K$15,2,FALSE)&amp;VLOOKUP(コンビ!N2585,コード表!$M$3:$N$34,2,FALSE))</f>
        <v/>
      </c>
      <c r="F2581" s="18"/>
      <c r="G2581" s="18"/>
      <c r="H2581" s="18" t="str">
        <f>IF(ISERROR(VLOOKUP(コンビ!O2585,コード表!$S$3:$T$11,2,FALSE)),"",VLOOKUP(コンビ!O2585,コード表!$S$3:$T$11,2,FALSE))</f>
        <v/>
      </c>
      <c r="I2581" s="18" t="str">
        <f>IF(ISERROR(VLOOKUP(コンビ!P2585,コード表!$D$3:$E$7,2,FALSE)&amp;VLOOKUP(コンビ!Q2585,コード表!$G$3:$H$67,2,FALSE)&amp;VLOOKUP(コンビ!R2585,コード表!$J$3:$K$15,2,FALSE)&amp;VLOOKUP(コンビ!S2585,コード表!$M$3:$N$34,2,FALSE)),"",VLOOKUP(コンビ!P2585,コード表!$D$3:$E$7,2,FALSE)&amp;VLOOKUP(コンビ!Q2585,コード表!$G$3:$H$67,2,FALSE)&amp;VLOOKUP(コンビ!R2585,コード表!$J$3:$K$15,2,FALSE)&amp;VLOOKUP(コンビ!S2585,コード表!$M$3:$N$34,2,FALSE))</f>
        <v/>
      </c>
      <c r="J2581" s="8">
        <f>コンビ!T2585</f>
        <v>0</v>
      </c>
      <c r="K2581" s="8" t="str">
        <f>IF(ISERROR(VLOOKUP(コンビ!U2585,コード表!$P$3:$Q$52,2,FALSE)),"",VLOOKUP(コンビ!U2585,コード表!$P$3:$Q$52,2,FALSE))</f>
        <v/>
      </c>
    </row>
    <row r="2582" spans="1:11" ht="20.100000000000001" customHeight="1" x14ac:dyDescent="0.15">
      <c r="A2582" s="8">
        <v>712</v>
      </c>
      <c r="B2582" s="18" t="b">
        <f>IF(コンビ!B2586="出",IF(ISERROR(VLOOKUP(コンビ!C2586,コード表!$D$3:$E$7,2,FALSE)&amp;VLOOKUP(コンビ!D2586,コード表!$G$3:$H$67,2,FALSE)&amp;VLOOKUP(コンビ!E2586,コード表!$J$3:$K$15,2,FALSE)&amp;VLOOKUP(コンビ!F2586,コード表!$M$3:$N$34,2,FALSE)),"",VLOOKUP(コンビ!C2586,コード表!$D$3:$E$7,2,FALSE)&amp;VLOOKUP(コンビ!D2586,コード表!$G$3:$H$67,2,FALSE)&amp;VLOOKUP(コンビ!E2586,コード表!$J$3:$K$15,2,FALSE)&amp;VLOOKUP(コンビ!F2586,コード表!$M$3:$N$34,2,FALSE)))</f>
        <v>0</v>
      </c>
      <c r="C2582" s="11" t="str">
        <f>コンビ!I2586&amp;" "&amp;コンビ!J2586</f>
        <v xml:space="preserve"> </v>
      </c>
      <c r="D2582" s="17" t="str">
        <f>コンビ!G2586&amp;" "&amp;コンビ!H2586</f>
        <v xml:space="preserve"> </v>
      </c>
      <c r="E2582" s="18" t="str">
        <f>IF(ISERROR(VLOOKUP(コンビ!K2586,コード表!$D$3:$E$7,2,FALSE)&amp;VLOOKUP(コンビ!L2586,コード表!$G$3:$H$67,2,FALSE)&amp;VLOOKUP(コンビ!M2586,コード表!$J$3:$K$15,2,FALSE)&amp;VLOOKUP(コンビ!N2586,コード表!$M$3:$N$34,2,FALSE)),"",VLOOKUP(コンビ!K2586,コード表!$D$3:$E$7,2,FALSE)&amp;VLOOKUP(コンビ!L2586,コード表!$G$3:$H$67,2,FALSE)&amp;VLOOKUP(コンビ!M2586,コード表!$J$3:$K$15,2,FALSE)&amp;VLOOKUP(コンビ!N2586,コード表!$M$3:$N$34,2,FALSE))</f>
        <v/>
      </c>
      <c r="F2582" s="18"/>
      <c r="G2582" s="18"/>
      <c r="H2582" s="18" t="str">
        <f>IF(ISERROR(VLOOKUP(コンビ!O2586,コード表!$S$3:$T$11,2,FALSE)),"",VLOOKUP(コンビ!O2586,コード表!$S$3:$T$11,2,FALSE))</f>
        <v/>
      </c>
      <c r="I2582" s="18" t="str">
        <f>IF(ISERROR(VLOOKUP(コンビ!P2586,コード表!$D$3:$E$7,2,FALSE)&amp;VLOOKUP(コンビ!Q2586,コード表!$G$3:$H$67,2,FALSE)&amp;VLOOKUP(コンビ!R2586,コード表!$J$3:$K$15,2,FALSE)&amp;VLOOKUP(コンビ!S2586,コード表!$M$3:$N$34,2,FALSE)),"",VLOOKUP(コンビ!P2586,コード表!$D$3:$E$7,2,FALSE)&amp;VLOOKUP(コンビ!Q2586,コード表!$G$3:$H$67,2,FALSE)&amp;VLOOKUP(コンビ!R2586,コード表!$J$3:$K$15,2,FALSE)&amp;VLOOKUP(コンビ!S2586,コード表!$M$3:$N$34,2,FALSE))</f>
        <v/>
      </c>
      <c r="J2582" s="8">
        <f>コンビ!T2586</f>
        <v>0</v>
      </c>
      <c r="K2582" s="8" t="str">
        <f>IF(ISERROR(VLOOKUP(コンビ!U2586,コード表!$P$3:$Q$52,2,FALSE)),"",VLOOKUP(コンビ!U2586,コード表!$P$3:$Q$52,2,FALSE))</f>
        <v/>
      </c>
    </row>
    <row r="2583" spans="1:11" ht="20.100000000000001" customHeight="1" x14ac:dyDescent="0.15">
      <c r="A2583" s="8">
        <v>712</v>
      </c>
      <c r="B2583" s="18" t="b">
        <f>IF(コンビ!B2587="出",IF(ISERROR(VLOOKUP(コンビ!C2587,コード表!$D$3:$E$7,2,FALSE)&amp;VLOOKUP(コンビ!D2587,コード表!$G$3:$H$67,2,FALSE)&amp;VLOOKUP(コンビ!E2587,コード表!$J$3:$K$15,2,FALSE)&amp;VLOOKUP(コンビ!F2587,コード表!$M$3:$N$34,2,FALSE)),"",VLOOKUP(コンビ!C2587,コード表!$D$3:$E$7,2,FALSE)&amp;VLOOKUP(コンビ!D2587,コード表!$G$3:$H$67,2,FALSE)&amp;VLOOKUP(コンビ!E2587,コード表!$J$3:$K$15,2,FALSE)&amp;VLOOKUP(コンビ!F2587,コード表!$M$3:$N$34,2,FALSE)))</f>
        <v>0</v>
      </c>
      <c r="C2583" s="11" t="str">
        <f>コンビ!I2587&amp;" "&amp;コンビ!J2587</f>
        <v xml:space="preserve"> </v>
      </c>
      <c r="D2583" s="17" t="str">
        <f>コンビ!G2587&amp;" "&amp;コンビ!H2587</f>
        <v xml:space="preserve"> </v>
      </c>
      <c r="E2583" s="18" t="str">
        <f>IF(ISERROR(VLOOKUP(コンビ!K2587,コード表!$D$3:$E$7,2,FALSE)&amp;VLOOKUP(コンビ!L2587,コード表!$G$3:$H$67,2,FALSE)&amp;VLOOKUP(コンビ!M2587,コード表!$J$3:$K$15,2,FALSE)&amp;VLOOKUP(コンビ!N2587,コード表!$M$3:$N$34,2,FALSE)),"",VLOOKUP(コンビ!K2587,コード表!$D$3:$E$7,2,FALSE)&amp;VLOOKUP(コンビ!L2587,コード表!$G$3:$H$67,2,FALSE)&amp;VLOOKUP(コンビ!M2587,コード表!$J$3:$K$15,2,FALSE)&amp;VLOOKUP(コンビ!N2587,コード表!$M$3:$N$34,2,FALSE))</f>
        <v/>
      </c>
      <c r="F2583" s="18"/>
      <c r="G2583" s="18"/>
      <c r="H2583" s="18" t="str">
        <f>IF(ISERROR(VLOOKUP(コンビ!O2587,コード表!$S$3:$T$11,2,FALSE)),"",VLOOKUP(コンビ!O2587,コード表!$S$3:$T$11,2,FALSE))</f>
        <v/>
      </c>
      <c r="I2583" s="18" t="str">
        <f>IF(ISERROR(VLOOKUP(コンビ!P2587,コード表!$D$3:$E$7,2,FALSE)&amp;VLOOKUP(コンビ!Q2587,コード表!$G$3:$H$67,2,FALSE)&amp;VLOOKUP(コンビ!R2587,コード表!$J$3:$K$15,2,FALSE)&amp;VLOOKUP(コンビ!S2587,コード表!$M$3:$N$34,2,FALSE)),"",VLOOKUP(コンビ!P2587,コード表!$D$3:$E$7,2,FALSE)&amp;VLOOKUP(コンビ!Q2587,コード表!$G$3:$H$67,2,FALSE)&amp;VLOOKUP(コンビ!R2587,コード表!$J$3:$K$15,2,FALSE)&amp;VLOOKUP(コンビ!S2587,コード表!$M$3:$N$34,2,FALSE))</f>
        <v/>
      </c>
      <c r="J2583" s="8">
        <f>コンビ!T2587</f>
        <v>0</v>
      </c>
      <c r="K2583" s="8" t="str">
        <f>IF(ISERROR(VLOOKUP(コンビ!U2587,コード表!$P$3:$Q$52,2,FALSE)),"",VLOOKUP(コンビ!U2587,コード表!$P$3:$Q$52,2,FALSE))</f>
        <v/>
      </c>
    </row>
    <row r="2584" spans="1:11" ht="20.100000000000001" customHeight="1" x14ac:dyDescent="0.15">
      <c r="A2584" s="8">
        <v>712</v>
      </c>
      <c r="B2584" s="18" t="b">
        <f>IF(コンビ!B2588="出",IF(ISERROR(VLOOKUP(コンビ!C2588,コード表!$D$3:$E$7,2,FALSE)&amp;VLOOKUP(コンビ!D2588,コード表!$G$3:$H$67,2,FALSE)&amp;VLOOKUP(コンビ!E2588,コード表!$J$3:$K$15,2,FALSE)&amp;VLOOKUP(コンビ!F2588,コード表!$M$3:$N$34,2,FALSE)),"",VLOOKUP(コンビ!C2588,コード表!$D$3:$E$7,2,FALSE)&amp;VLOOKUP(コンビ!D2588,コード表!$G$3:$H$67,2,FALSE)&amp;VLOOKUP(コンビ!E2588,コード表!$J$3:$K$15,2,FALSE)&amp;VLOOKUP(コンビ!F2588,コード表!$M$3:$N$34,2,FALSE)))</f>
        <v>0</v>
      </c>
      <c r="C2584" s="11" t="str">
        <f>コンビ!I2588&amp;" "&amp;コンビ!J2588</f>
        <v xml:space="preserve"> </v>
      </c>
      <c r="D2584" s="17" t="str">
        <f>コンビ!G2588&amp;" "&amp;コンビ!H2588</f>
        <v xml:space="preserve"> </v>
      </c>
      <c r="E2584" s="18" t="str">
        <f>IF(ISERROR(VLOOKUP(コンビ!K2588,コード表!$D$3:$E$7,2,FALSE)&amp;VLOOKUP(コンビ!L2588,コード表!$G$3:$H$67,2,FALSE)&amp;VLOOKUP(コンビ!M2588,コード表!$J$3:$K$15,2,FALSE)&amp;VLOOKUP(コンビ!N2588,コード表!$M$3:$N$34,2,FALSE)),"",VLOOKUP(コンビ!K2588,コード表!$D$3:$E$7,2,FALSE)&amp;VLOOKUP(コンビ!L2588,コード表!$G$3:$H$67,2,FALSE)&amp;VLOOKUP(コンビ!M2588,コード表!$J$3:$K$15,2,FALSE)&amp;VLOOKUP(コンビ!N2588,コード表!$M$3:$N$34,2,FALSE))</f>
        <v/>
      </c>
      <c r="F2584" s="18"/>
      <c r="G2584" s="18"/>
      <c r="H2584" s="18" t="str">
        <f>IF(ISERROR(VLOOKUP(コンビ!O2588,コード表!$S$3:$T$11,2,FALSE)),"",VLOOKUP(コンビ!O2588,コード表!$S$3:$T$11,2,FALSE))</f>
        <v/>
      </c>
      <c r="I2584" s="18" t="str">
        <f>IF(ISERROR(VLOOKUP(コンビ!P2588,コード表!$D$3:$E$7,2,FALSE)&amp;VLOOKUP(コンビ!Q2588,コード表!$G$3:$H$67,2,FALSE)&amp;VLOOKUP(コンビ!R2588,コード表!$J$3:$K$15,2,FALSE)&amp;VLOOKUP(コンビ!S2588,コード表!$M$3:$N$34,2,FALSE)),"",VLOOKUP(コンビ!P2588,コード表!$D$3:$E$7,2,FALSE)&amp;VLOOKUP(コンビ!Q2588,コード表!$G$3:$H$67,2,FALSE)&amp;VLOOKUP(コンビ!R2588,コード表!$J$3:$K$15,2,FALSE)&amp;VLOOKUP(コンビ!S2588,コード表!$M$3:$N$34,2,FALSE))</f>
        <v/>
      </c>
      <c r="J2584" s="8">
        <f>コンビ!T2588</f>
        <v>0</v>
      </c>
      <c r="K2584" s="8" t="str">
        <f>IF(ISERROR(VLOOKUP(コンビ!U2588,コード表!$P$3:$Q$52,2,FALSE)),"",VLOOKUP(コンビ!U2588,コード表!$P$3:$Q$52,2,FALSE))</f>
        <v/>
      </c>
    </row>
    <row r="2585" spans="1:11" ht="20.100000000000001" customHeight="1" x14ac:dyDescent="0.15">
      <c r="A2585" s="8">
        <v>712</v>
      </c>
      <c r="B2585" s="18" t="b">
        <f>IF(コンビ!B2589="出",IF(ISERROR(VLOOKUP(コンビ!C2589,コード表!$D$3:$E$7,2,FALSE)&amp;VLOOKUP(コンビ!D2589,コード表!$G$3:$H$67,2,FALSE)&amp;VLOOKUP(コンビ!E2589,コード表!$J$3:$K$15,2,FALSE)&amp;VLOOKUP(コンビ!F2589,コード表!$M$3:$N$34,2,FALSE)),"",VLOOKUP(コンビ!C2589,コード表!$D$3:$E$7,2,FALSE)&amp;VLOOKUP(コンビ!D2589,コード表!$G$3:$H$67,2,FALSE)&amp;VLOOKUP(コンビ!E2589,コード表!$J$3:$K$15,2,FALSE)&amp;VLOOKUP(コンビ!F2589,コード表!$M$3:$N$34,2,FALSE)))</f>
        <v>0</v>
      </c>
      <c r="C2585" s="11" t="str">
        <f>コンビ!I2589&amp;" "&amp;コンビ!J2589</f>
        <v xml:space="preserve"> </v>
      </c>
      <c r="D2585" s="17" t="str">
        <f>コンビ!G2589&amp;" "&amp;コンビ!H2589</f>
        <v xml:space="preserve"> </v>
      </c>
      <c r="E2585" s="18" t="str">
        <f>IF(ISERROR(VLOOKUP(コンビ!K2589,コード表!$D$3:$E$7,2,FALSE)&amp;VLOOKUP(コンビ!L2589,コード表!$G$3:$H$67,2,FALSE)&amp;VLOOKUP(コンビ!M2589,コード表!$J$3:$K$15,2,FALSE)&amp;VLOOKUP(コンビ!N2589,コード表!$M$3:$N$34,2,FALSE)),"",VLOOKUP(コンビ!K2589,コード表!$D$3:$E$7,2,FALSE)&amp;VLOOKUP(コンビ!L2589,コード表!$G$3:$H$67,2,FALSE)&amp;VLOOKUP(コンビ!M2589,コード表!$J$3:$K$15,2,FALSE)&amp;VLOOKUP(コンビ!N2589,コード表!$M$3:$N$34,2,FALSE))</f>
        <v/>
      </c>
      <c r="F2585" s="18"/>
      <c r="G2585" s="18"/>
      <c r="H2585" s="18" t="str">
        <f>IF(ISERROR(VLOOKUP(コンビ!O2589,コード表!$S$3:$T$11,2,FALSE)),"",VLOOKUP(コンビ!O2589,コード表!$S$3:$T$11,2,FALSE))</f>
        <v/>
      </c>
      <c r="I2585" s="18" t="str">
        <f>IF(ISERROR(VLOOKUP(コンビ!P2589,コード表!$D$3:$E$7,2,FALSE)&amp;VLOOKUP(コンビ!Q2589,コード表!$G$3:$H$67,2,FALSE)&amp;VLOOKUP(コンビ!R2589,コード表!$J$3:$K$15,2,FALSE)&amp;VLOOKUP(コンビ!S2589,コード表!$M$3:$N$34,2,FALSE)),"",VLOOKUP(コンビ!P2589,コード表!$D$3:$E$7,2,FALSE)&amp;VLOOKUP(コンビ!Q2589,コード表!$G$3:$H$67,2,FALSE)&amp;VLOOKUP(コンビ!R2589,コード表!$J$3:$K$15,2,FALSE)&amp;VLOOKUP(コンビ!S2589,コード表!$M$3:$N$34,2,FALSE))</f>
        <v/>
      </c>
      <c r="J2585" s="8">
        <f>コンビ!T2589</f>
        <v>0</v>
      </c>
      <c r="K2585" s="8" t="str">
        <f>IF(ISERROR(VLOOKUP(コンビ!U2589,コード表!$P$3:$Q$52,2,FALSE)),"",VLOOKUP(コンビ!U2589,コード表!$P$3:$Q$52,2,FALSE))</f>
        <v/>
      </c>
    </row>
    <row r="2586" spans="1:11" ht="20.100000000000001" customHeight="1" x14ac:dyDescent="0.15">
      <c r="A2586" s="8">
        <v>712</v>
      </c>
      <c r="B2586" s="18" t="b">
        <f>IF(コンビ!B2590="出",IF(ISERROR(VLOOKUP(コンビ!C2590,コード表!$D$3:$E$7,2,FALSE)&amp;VLOOKUP(コンビ!D2590,コード表!$G$3:$H$67,2,FALSE)&amp;VLOOKUP(コンビ!E2590,コード表!$J$3:$K$15,2,FALSE)&amp;VLOOKUP(コンビ!F2590,コード表!$M$3:$N$34,2,FALSE)),"",VLOOKUP(コンビ!C2590,コード表!$D$3:$E$7,2,FALSE)&amp;VLOOKUP(コンビ!D2590,コード表!$G$3:$H$67,2,FALSE)&amp;VLOOKUP(コンビ!E2590,コード表!$J$3:$K$15,2,FALSE)&amp;VLOOKUP(コンビ!F2590,コード表!$M$3:$N$34,2,FALSE)))</f>
        <v>0</v>
      </c>
      <c r="C2586" s="11" t="str">
        <f>コンビ!I2590&amp;" "&amp;コンビ!J2590</f>
        <v xml:space="preserve"> </v>
      </c>
      <c r="D2586" s="17" t="str">
        <f>コンビ!G2590&amp;" "&amp;コンビ!H2590</f>
        <v xml:space="preserve"> </v>
      </c>
      <c r="E2586" s="18" t="str">
        <f>IF(ISERROR(VLOOKUP(コンビ!K2590,コード表!$D$3:$E$7,2,FALSE)&amp;VLOOKUP(コンビ!L2590,コード表!$G$3:$H$67,2,FALSE)&amp;VLOOKUP(コンビ!M2590,コード表!$J$3:$K$15,2,FALSE)&amp;VLOOKUP(コンビ!N2590,コード表!$M$3:$N$34,2,FALSE)),"",VLOOKUP(コンビ!K2590,コード表!$D$3:$E$7,2,FALSE)&amp;VLOOKUP(コンビ!L2590,コード表!$G$3:$H$67,2,FALSE)&amp;VLOOKUP(コンビ!M2590,コード表!$J$3:$K$15,2,FALSE)&amp;VLOOKUP(コンビ!N2590,コード表!$M$3:$N$34,2,FALSE))</f>
        <v/>
      </c>
      <c r="F2586" s="18"/>
      <c r="G2586" s="18"/>
      <c r="H2586" s="18" t="str">
        <f>IF(ISERROR(VLOOKUP(コンビ!O2590,コード表!$S$3:$T$11,2,FALSE)),"",VLOOKUP(コンビ!O2590,コード表!$S$3:$T$11,2,FALSE))</f>
        <v/>
      </c>
      <c r="I2586" s="18" t="str">
        <f>IF(ISERROR(VLOOKUP(コンビ!P2590,コード表!$D$3:$E$7,2,FALSE)&amp;VLOOKUP(コンビ!Q2590,コード表!$G$3:$H$67,2,FALSE)&amp;VLOOKUP(コンビ!R2590,コード表!$J$3:$K$15,2,FALSE)&amp;VLOOKUP(コンビ!S2590,コード表!$M$3:$N$34,2,FALSE)),"",VLOOKUP(コンビ!P2590,コード表!$D$3:$E$7,2,FALSE)&amp;VLOOKUP(コンビ!Q2590,コード表!$G$3:$H$67,2,FALSE)&amp;VLOOKUP(コンビ!R2590,コード表!$J$3:$K$15,2,FALSE)&amp;VLOOKUP(コンビ!S2590,コード表!$M$3:$N$34,2,FALSE))</f>
        <v/>
      </c>
      <c r="J2586" s="8">
        <f>コンビ!T2590</f>
        <v>0</v>
      </c>
      <c r="K2586" s="8" t="str">
        <f>IF(ISERROR(VLOOKUP(コンビ!U2590,コード表!$P$3:$Q$52,2,FALSE)),"",VLOOKUP(コンビ!U2590,コード表!$P$3:$Q$52,2,FALSE))</f>
        <v/>
      </c>
    </row>
    <row r="2587" spans="1:11" ht="20.100000000000001" customHeight="1" x14ac:dyDescent="0.15">
      <c r="A2587" s="8">
        <v>712</v>
      </c>
      <c r="B2587" s="18" t="b">
        <f>IF(コンビ!B2591="出",IF(ISERROR(VLOOKUP(コンビ!C2591,コード表!$D$3:$E$7,2,FALSE)&amp;VLOOKUP(コンビ!D2591,コード表!$G$3:$H$67,2,FALSE)&amp;VLOOKUP(コンビ!E2591,コード表!$J$3:$K$15,2,FALSE)&amp;VLOOKUP(コンビ!F2591,コード表!$M$3:$N$34,2,FALSE)),"",VLOOKUP(コンビ!C2591,コード表!$D$3:$E$7,2,FALSE)&amp;VLOOKUP(コンビ!D2591,コード表!$G$3:$H$67,2,FALSE)&amp;VLOOKUP(コンビ!E2591,コード表!$J$3:$K$15,2,FALSE)&amp;VLOOKUP(コンビ!F2591,コード表!$M$3:$N$34,2,FALSE)))</f>
        <v>0</v>
      </c>
      <c r="C2587" s="11" t="str">
        <f>コンビ!I2591&amp;" "&amp;コンビ!J2591</f>
        <v xml:space="preserve"> </v>
      </c>
      <c r="D2587" s="17" t="str">
        <f>コンビ!G2591&amp;" "&amp;コンビ!H2591</f>
        <v xml:space="preserve"> </v>
      </c>
      <c r="E2587" s="18" t="str">
        <f>IF(ISERROR(VLOOKUP(コンビ!K2591,コード表!$D$3:$E$7,2,FALSE)&amp;VLOOKUP(コンビ!L2591,コード表!$G$3:$H$67,2,FALSE)&amp;VLOOKUP(コンビ!M2591,コード表!$J$3:$K$15,2,FALSE)&amp;VLOOKUP(コンビ!N2591,コード表!$M$3:$N$34,2,FALSE)),"",VLOOKUP(コンビ!K2591,コード表!$D$3:$E$7,2,FALSE)&amp;VLOOKUP(コンビ!L2591,コード表!$G$3:$H$67,2,FALSE)&amp;VLOOKUP(コンビ!M2591,コード表!$J$3:$K$15,2,FALSE)&amp;VLOOKUP(コンビ!N2591,コード表!$M$3:$N$34,2,FALSE))</f>
        <v/>
      </c>
      <c r="F2587" s="18"/>
      <c r="G2587" s="18"/>
      <c r="H2587" s="18" t="str">
        <f>IF(ISERROR(VLOOKUP(コンビ!O2591,コード表!$S$3:$T$11,2,FALSE)),"",VLOOKUP(コンビ!O2591,コード表!$S$3:$T$11,2,FALSE))</f>
        <v/>
      </c>
      <c r="I2587" s="18" t="str">
        <f>IF(ISERROR(VLOOKUP(コンビ!P2591,コード表!$D$3:$E$7,2,FALSE)&amp;VLOOKUP(コンビ!Q2591,コード表!$G$3:$H$67,2,FALSE)&amp;VLOOKUP(コンビ!R2591,コード表!$J$3:$K$15,2,FALSE)&amp;VLOOKUP(コンビ!S2591,コード表!$M$3:$N$34,2,FALSE)),"",VLOOKUP(コンビ!P2591,コード表!$D$3:$E$7,2,FALSE)&amp;VLOOKUP(コンビ!Q2591,コード表!$G$3:$H$67,2,FALSE)&amp;VLOOKUP(コンビ!R2591,コード表!$J$3:$K$15,2,FALSE)&amp;VLOOKUP(コンビ!S2591,コード表!$M$3:$N$34,2,FALSE))</f>
        <v/>
      </c>
      <c r="J2587" s="8">
        <f>コンビ!T2591</f>
        <v>0</v>
      </c>
      <c r="K2587" s="8" t="str">
        <f>IF(ISERROR(VLOOKUP(コンビ!U2591,コード表!$P$3:$Q$52,2,FALSE)),"",VLOOKUP(コンビ!U2591,コード表!$P$3:$Q$52,2,FALSE))</f>
        <v/>
      </c>
    </row>
    <row r="2588" spans="1:11" ht="20.100000000000001" customHeight="1" x14ac:dyDescent="0.15">
      <c r="A2588" s="8">
        <v>712</v>
      </c>
      <c r="B2588" s="18" t="b">
        <f>IF(コンビ!B2592="出",IF(ISERROR(VLOOKUP(コンビ!C2592,コード表!$D$3:$E$7,2,FALSE)&amp;VLOOKUP(コンビ!D2592,コード表!$G$3:$H$67,2,FALSE)&amp;VLOOKUP(コンビ!E2592,コード表!$J$3:$K$15,2,FALSE)&amp;VLOOKUP(コンビ!F2592,コード表!$M$3:$N$34,2,FALSE)),"",VLOOKUP(コンビ!C2592,コード表!$D$3:$E$7,2,FALSE)&amp;VLOOKUP(コンビ!D2592,コード表!$G$3:$H$67,2,FALSE)&amp;VLOOKUP(コンビ!E2592,コード表!$J$3:$K$15,2,FALSE)&amp;VLOOKUP(コンビ!F2592,コード表!$M$3:$N$34,2,FALSE)))</f>
        <v>0</v>
      </c>
      <c r="C2588" s="11" t="str">
        <f>コンビ!I2592&amp;" "&amp;コンビ!J2592</f>
        <v xml:space="preserve"> </v>
      </c>
      <c r="D2588" s="17" t="str">
        <f>コンビ!G2592&amp;" "&amp;コンビ!H2592</f>
        <v xml:space="preserve"> </v>
      </c>
      <c r="E2588" s="18" t="str">
        <f>IF(ISERROR(VLOOKUP(コンビ!K2592,コード表!$D$3:$E$7,2,FALSE)&amp;VLOOKUP(コンビ!L2592,コード表!$G$3:$H$67,2,FALSE)&amp;VLOOKUP(コンビ!M2592,コード表!$J$3:$K$15,2,FALSE)&amp;VLOOKUP(コンビ!N2592,コード表!$M$3:$N$34,2,FALSE)),"",VLOOKUP(コンビ!K2592,コード表!$D$3:$E$7,2,FALSE)&amp;VLOOKUP(コンビ!L2592,コード表!$G$3:$H$67,2,FALSE)&amp;VLOOKUP(コンビ!M2592,コード表!$J$3:$K$15,2,FALSE)&amp;VLOOKUP(コンビ!N2592,コード表!$M$3:$N$34,2,FALSE))</f>
        <v/>
      </c>
      <c r="F2588" s="18"/>
      <c r="G2588" s="18"/>
      <c r="H2588" s="18" t="str">
        <f>IF(ISERROR(VLOOKUP(コンビ!O2592,コード表!$S$3:$T$11,2,FALSE)),"",VLOOKUP(コンビ!O2592,コード表!$S$3:$T$11,2,FALSE))</f>
        <v/>
      </c>
      <c r="I2588" s="18" t="str">
        <f>IF(ISERROR(VLOOKUP(コンビ!P2592,コード表!$D$3:$E$7,2,FALSE)&amp;VLOOKUP(コンビ!Q2592,コード表!$G$3:$H$67,2,FALSE)&amp;VLOOKUP(コンビ!R2592,コード表!$J$3:$K$15,2,FALSE)&amp;VLOOKUP(コンビ!S2592,コード表!$M$3:$N$34,2,FALSE)),"",VLOOKUP(コンビ!P2592,コード表!$D$3:$E$7,2,FALSE)&amp;VLOOKUP(コンビ!Q2592,コード表!$G$3:$H$67,2,FALSE)&amp;VLOOKUP(コンビ!R2592,コード表!$J$3:$K$15,2,FALSE)&amp;VLOOKUP(コンビ!S2592,コード表!$M$3:$N$34,2,FALSE))</f>
        <v/>
      </c>
      <c r="J2588" s="8">
        <f>コンビ!T2592</f>
        <v>0</v>
      </c>
      <c r="K2588" s="8" t="str">
        <f>IF(ISERROR(VLOOKUP(コンビ!U2592,コード表!$P$3:$Q$52,2,FALSE)),"",VLOOKUP(コンビ!U2592,コード表!$P$3:$Q$52,2,FALSE))</f>
        <v/>
      </c>
    </row>
    <row r="2589" spans="1:11" ht="20.100000000000001" customHeight="1" x14ac:dyDescent="0.15">
      <c r="A2589" s="8">
        <v>712</v>
      </c>
      <c r="B2589" s="18" t="b">
        <f>IF(コンビ!B2593="出",IF(ISERROR(VLOOKUP(コンビ!C2593,コード表!$D$3:$E$7,2,FALSE)&amp;VLOOKUP(コンビ!D2593,コード表!$G$3:$H$67,2,FALSE)&amp;VLOOKUP(コンビ!E2593,コード表!$J$3:$K$15,2,FALSE)&amp;VLOOKUP(コンビ!F2593,コード表!$M$3:$N$34,2,FALSE)),"",VLOOKUP(コンビ!C2593,コード表!$D$3:$E$7,2,FALSE)&amp;VLOOKUP(コンビ!D2593,コード表!$G$3:$H$67,2,FALSE)&amp;VLOOKUP(コンビ!E2593,コード表!$J$3:$K$15,2,FALSE)&amp;VLOOKUP(コンビ!F2593,コード表!$M$3:$N$34,2,FALSE)))</f>
        <v>0</v>
      </c>
      <c r="C2589" s="11" t="str">
        <f>コンビ!I2593&amp;" "&amp;コンビ!J2593</f>
        <v xml:space="preserve"> </v>
      </c>
      <c r="D2589" s="17" t="str">
        <f>コンビ!G2593&amp;" "&amp;コンビ!H2593</f>
        <v xml:space="preserve"> </v>
      </c>
      <c r="E2589" s="18" t="str">
        <f>IF(ISERROR(VLOOKUP(コンビ!K2593,コード表!$D$3:$E$7,2,FALSE)&amp;VLOOKUP(コンビ!L2593,コード表!$G$3:$H$67,2,FALSE)&amp;VLOOKUP(コンビ!M2593,コード表!$J$3:$K$15,2,FALSE)&amp;VLOOKUP(コンビ!N2593,コード表!$M$3:$N$34,2,FALSE)),"",VLOOKUP(コンビ!K2593,コード表!$D$3:$E$7,2,FALSE)&amp;VLOOKUP(コンビ!L2593,コード表!$G$3:$H$67,2,FALSE)&amp;VLOOKUP(コンビ!M2593,コード表!$J$3:$K$15,2,FALSE)&amp;VLOOKUP(コンビ!N2593,コード表!$M$3:$N$34,2,FALSE))</f>
        <v/>
      </c>
      <c r="F2589" s="18"/>
      <c r="G2589" s="18"/>
      <c r="H2589" s="18" t="str">
        <f>IF(ISERROR(VLOOKUP(コンビ!O2593,コード表!$S$3:$T$11,2,FALSE)),"",VLOOKUP(コンビ!O2593,コード表!$S$3:$T$11,2,FALSE))</f>
        <v/>
      </c>
      <c r="I2589" s="18" t="str">
        <f>IF(ISERROR(VLOOKUP(コンビ!P2593,コード表!$D$3:$E$7,2,FALSE)&amp;VLOOKUP(コンビ!Q2593,コード表!$G$3:$H$67,2,FALSE)&amp;VLOOKUP(コンビ!R2593,コード表!$J$3:$K$15,2,FALSE)&amp;VLOOKUP(コンビ!S2593,コード表!$M$3:$N$34,2,FALSE)),"",VLOOKUP(コンビ!P2593,コード表!$D$3:$E$7,2,FALSE)&amp;VLOOKUP(コンビ!Q2593,コード表!$G$3:$H$67,2,FALSE)&amp;VLOOKUP(コンビ!R2593,コード表!$J$3:$K$15,2,FALSE)&amp;VLOOKUP(コンビ!S2593,コード表!$M$3:$N$34,2,FALSE))</f>
        <v/>
      </c>
      <c r="J2589" s="8">
        <f>コンビ!T2593</f>
        <v>0</v>
      </c>
      <c r="K2589" s="8" t="str">
        <f>IF(ISERROR(VLOOKUP(コンビ!U2593,コード表!$P$3:$Q$52,2,FALSE)),"",VLOOKUP(コンビ!U2593,コード表!$P$3:$Q$52,2,FALSE))</f>
        <v/>
      </c>
    </row>
    <row r="2590" spans="1:11" ht="20.100000000000001" customHeight="1" x14ac:dyDescent="0.15">
      <c r="A2590" s="8">
        <v>712</v>
      </c>
      <c r="B2590" s="18" t="b">
        <f>IF(コンビ!B2594="出",IF(ISERROR(VLOOKUP(コンビ!C2594,コード表!$D$3:$E$7,2,FALSE)&amp;VLOOKUP(コンビ!D2594,コード表!$G$3:$H$67,2,FALSE)&amp;VLOOKUP(コンビ!E2594,コード表!$J$3:$K$15,2,FALSE)&amp;VLOOKUP(コンビ!F2594,コード表!$M$3:$N$34,2,FALSE)),"",VLOOKUP(コンビ!C2594,コード表!$D$3:$E$7,2,FALSE)&amp;VLOOKUP(コンビ!D2594,コード表!$G$3:$H$67,2,FALSE)&amp;VLOOKUP(コンビ!E2594,コード表!$J$3:$K$15,2,FALSE)&amp;VLOOKUP(コンビ!F2594,コード表!$M$3:$N$34,2,FALSE)))</f>
        <v>0</v>
      </c>
      <c r="C2590" s="11" t="str">
        <f>コンビ!I2594&amp;" "&amp;コンビ!J2594</f>
        <v xml:space="preserve"> </v>
      </c>
      <c r="D2590" s="17" t="str">
        <f>コンビ!G2594&amp;" "&amp;コンビ!H2594</f>
        <v xml:space="preserve"> </v>
      </c>
      <c r="E2590" s="18" t="str">
        <f>IF(ISERROR(VLOOKUP(コンビ!K2594,コード表!$D$3:$E$7,2,FALSE)&amp;VLOOKUP(コンビ!L2594,コード表!$G$3:$H$67,2,FALSE)&amp;VLOOKUP(コンビ!M2594,コード表!$J$3:$K$15,2,FALSE)&amp;VLOOKUP(コンビ!N2594,コード表!$M$3:$N$34,2,FALSE)),"",VLOOKUP(コンビ!K2594,コード表!$D$3:$E$7,2,FALSE)&amp;VLOOKUP(コンビ!L2594,コード表!$G$3:$H$67,2,FALSE)&amp;VLOOKUP(コンビ!M2594,コード表!$J$3:$K$15,2,FALSE)&amp;VLOOKUP(コンビ!N2594,コード表!$M$3:$N$34,2,FALSE))</f>
        <v/>
      </c>
      <c r="F2590" s="18"/>
      <c r="G2590" s="18"/>
      <c r="H2590" s="18" t="str">
        <f>IF(ISERROR(VLOOKUP(コンビ!O2594,コード表!$S$3:$T$11,2,FALSE)),"",VLOOKUP(コンビ!O2594,コード表!$S$3:$T$11,2,FALSE))</f>
        <v/>
      </c>
      <c r="I2590" s="18" t="str">
        <f>IF(ISERROR(VLOOKUP(コンビ!P2594,コード表!$D$3:$E$7,2,FALSE)&amp;VLOOKUP(コンビ!Q2594,コード表!$G$3:$H$67,2,FALSE)&amp;VLOOKUP(コンビ!R2594,コード表!$J$3:$K$15,2,FALSE)&amp;VLOOKUP(コンビ!S2594,コード表!$M$3:$N$34,2,FALSE)),"",VLOOKUP(コンビ!P2594,コード表!$D$3:$E$7,2,FALSE)&amp;VLOOKUP(コンビ!Q2594,コード表!$G$3:$H$67,2,FALSE)&amp;VLOOKUP(コンビ!R2594,コード表!$J$3:$K$15,2,FALSE)&amp;VLOOKUP(コンビ!S2594,コード表!$M$3:$N$34,2,FALSE))</f>
        <v/>
      </c>
      <c r="J2590" s="8">
        <f>コンビ!T2594</f>
        <v>0</v>
      </c>
      <c r="K2590" s="8" t="str">
        <f>IF(ISERROR(VLOOKUP(コンビ!U2594,コード表!$P$3:$Q$52,2,FALSE)),"",VLOOKUP(コンビ!U2594,コード表!$P$3:$Q$52,2,FALSE))</f>
        <v/>
      </c>
    </row>
    <row r="2591" spans="1:11" ht="20.100000000000001" customHeight="1" x14ac:dyDescent="0.15">
      <c r="A2591" s="8">
        <v>712</v>
      </c>
      <c r="B2591" s="18" t="b">
        <f>IF(コンビ!B2595="出",IF(ISERROR(VLOOKUP(コンビ!C2595,コード表!$D$3:$E$7,2,FALSE)&amp;VLOOKUP(コンビ!D2595,コード表!$G$3:$H$67,2,FALSE)&amp;VLOOKUP(コンビ!E2595,コード表!$J$3:$K$15,2,FALSE)&amp;VLOOKUP(コンビ!F2595,コード表!$M$3:$N$34,2,FALSE)),"",VLOOKUP(コンビ!C2595,コード表!$D$3:$E$7,2,FALSE)&amp;VLOOKUP(コンビ!D2595,コード表!$G$3:$H$67,2,FALSE)&amp;VLOOKUP(コンビ!E2595,コード表!$J$3:$K$15,2,FALSE)&amp;VLOOKUP(コンビ!F2595,コード表!$M$3:$N$34,2,FALSE)))</f>
        <v>0</v>
      </c>
      <c r="C2591" s="11" t="str">
        <f>コンビ!I2595&amp;" "&amp;コンビ!J2595</f>
        <v xml:space="preserve"> </v>
      </c>
      <c r="D2591" s="17" t="str">
        <f>コンビ!G2595&amp;" "&amp;コンビ!H2595</f>
        <v xml:space="preserve"> </v>
      </c>
      <c r="E2591" s="18" t="str">
        <f>IF(ISERROR(VLOOKUP(コンビ!K2595,コード表!$D$3:$E$7,2,FALSE)&amp;VLOOKUP(コンビ!L2595,コード表!$G$3:$H$67,2,FALSE)&amp;VLOOKUP(コンビ!M2595,コード表!$J$3:$K$15,2,FALSE)&amp;VLOOKUP(コンビ!N2595,コード表!$M$3:$N$34,2,FALSE)),"",VLOOKUP(コンビ!K2595,コード表!$D$3:$E$7,2,FALSE)&amp;VLOOKUP(コンビ!L2595,コード表!$G$3:$H$67,2,FALSE)&amp;VLOOKUP(コンビ!M2595,コード表!$J$3:$K$15,2,FALSE)&amp;VLOOKUP(コンビ!N2595,コード表!$M$3:$N$34,2,FALSE))</f>
        <v/>
      </c>
      <c r="F2591" s="18"/>
      <c r="G2591" s="18"/>
      <c r="H2591" s="18" t="str">
        <f>IF(ISERROR(VLOOKUP(コンビ!O2595,コード表!$S$3:$T$11,2,FALSE)),"",VLOOKUP(コンビ!O2595,コード表!$S$3:$T$11,2,FALSE))</f>
        <v/>
      </c>
      <c r="I2591" s="18" t="str">
        <f>IF(ISERROR(VLOOKUP(コンビ!P2595,コード表!$D$3:$E$7,2,FALSE)&amp;VLOOKUP(コンビ!Q2595,コード表!$G$3:$H$67,2,FALSE)&amp;VLOOKUP(コンビ!R2595,コード表!$J$3:$K$15,2,FALSE)&amp;VLOOKUP(コンビ!S2595,コード表!$M$3:$N$34,2,FALSE)),"",VLOOKUP(コンビ!P2595,コード表!$D$3:$E$7,2,FALSE)&amp;VLOOKUP(コンビ!Q2595,コード表!$G$3:$H$67,2,FALSE)&amp;VLOOKUP(コンビ!R2595,コード表!$J$3:$K$15,2,FALSE)&amp;VLOOKUP(コンビ!S2595,コード表!$M$3:$N$34,2,FALSE))</f>
        <v/>
      </c>
      <c r="J2591" s="8">
        <f>コンビ!T2595</f>
        <v>0</v>
      </c>
      <c r="K2591" s="8" t="str">
        <f>IF(ISERROR(VLOOKUP(コンビ!U2595,コード表!$P$3:$Q$52,2,FALSE)),"",VLOOKUP(コンビ!U2595,コード表!$P$3:$Q$52,2,FALSE))</f>
        <v/>
      </c>
    </row>
    <row r="2592" spans="1:11" ht="20.100000000000001" customHeight="1" x14ac:dyDescent="0.15">
      <c r="A2592" s="8">
        <v>712</v>
      </c>
      <c r="B2592" s="18" t="b">
        <f>IF(コンビ!B2596="出",IF(ISERROR(VLOOKUP(コンビ!C2596,コード表!$D$3:$E$7,2,FALSE)&amp;VLOOKUP(コンビ!D2596,コード表!$G$3:$H$67,2,FALSE)&amp;VLOOKUP(コンビ!E2596,コード表!$J$3:$K$15,2,FALSE)&amp;VLOOKUP(コンビ!F2596,コード表!$M$3:$N$34,2,FALSE)),"",VLOOKUP(コンビ!C2596,コード表!$D$3:$E$7,2,FALSE)&amp;VLOOKUP(コンビ!D2596,コード表!$G$3:$H$67,2,FALSE)&amp;VLOOKUP(コンビ!E2596,コード表!$J$3:$K$15,2,FALSE)&amp;VLOOKUP(コンビ!F2596,コード表!$M$3:$N$34,2,FALSE)))</f>
        <v>0</v>
      </c>
      <c r="C2592" s="11" t="str">
        <f>コンビ!I2596&amp;" "&amp;コンビ!J2596</f>
        <v xml:space="preserve"> </v>
      </c>
      <c r="D2592" s="17" t="str">
        <f>コンビ!G2596&amp;" "&amp;コンビ!H2596</f>
        <v xml:space="preserve"> </v>
      </c>
      <c r="E2592" s="18" t="str">
        <f>IF(ISERROR(VLOOKUP(コンビ!K2596,コード表!$D$3:$E$7,2,FALSE)&amp;VLOOKUP(コンビ!L2596,コード表!$G$3:$H$67,2,FALSE)&amp;VLOOKUP(コンビ!M2596,コード表!$J$3:$K$15,2,FALSE)&amp;VLOOKUP(コンビ!N2596,コード表!$M$3:$N$34,2,FALSE)),"",VLOOKUP(コンビ!K2596,コード表!$D$3:$E$7,2,FALSE)&amp;VLOOKUP(コンビ!L2596,コード表!$G$3:$H$67,2,FALSE)&amp;VLOOKUP(コンビ!M2596,コード表!$J$3:$K$15,2,FALSE)&amp;VLOOKUP(コンビ!N2596,コード表!$M$3:$N$34,2,FALSE))</f>
        <v/>
      </c>
      <c r="F2592" s="18"/>
      <c r="G2592" s="18"/>
      <c r="H2592" s="18" t="str">
        <f>IF(ISERROR(VLOOKUP(コンビ!O2596,コード表!$S$3:$T$11,2,FALSE)),"",VLOOKUP(コンビ!O2596,コード表!$S$3:$T$11,2,FALSE))</f>
        <v/>
      </c>
      <c r="I2592" s="18" t="str">
        <f>IF(ISERROR(VLOOKUP(コンビ!P2596,コード表!$D$3:$E$7,2,FALSE)&amp;VLOOKUP(コンビ!Q2596,コード表!$G$3:$H$67,2,FALSE)&amp;VLOOKUP(コンビ!R2596,コード表!$J$3:$K$15,2,FALSE)&amp;VLOOKUP(コンビ!S2596,コード表!$M$3:$N$34,2,FALSE)),"",VLOOKUP(コンビ!P2596,コード表!$D$3:$E$7,2,FALSE)&amp;VLOOKUP(コンビ!Q2596,コード表!$G$3:$H$67,2,FALSE)&amp;VLOOKUP(コンビ!R2596,コード表!$J$3:$K$15,2,FALSE)&amp;VLOOKUP(コンビ!S2596,コード表!$M$3:$N$34,2,FALSE))</f>
        <v/>
      </c>
      <c r="J2592" s="8">
        <f>コンビ!T2596</f>
        <v>0</v>
      </c>
      <c r="K2592" s="8" t="str">
        <f>IF(ISERROR(VLOOKUP(コンビ!U2596,コード表!$P$3:$Q$52,2,FALSE)),"",VLOOKUP(コンビ!U2596,コード表!$P$3:$Q$52,2,FALSE))</f>
        <v/>
      </c>
    </row>
    <row r="2593" spans="1:11" ht="20.100000000000001" customHeight="1" x14ac:dyDescent="0.15">
      <c r="A2593" s="8">
        <v>712</v>
      </c>
      <c r="B2593" s="18" t="b">
        <f>IF(コンビ!B2597="出",IF(ISERROR(VLOOKUP(コンビ!C2597,コード表!$D$3:$E$7,2,FALSE)&amp;VLOOKUP(コンビ!D2597,コード表!$G$3:$H$67,2,FALSE)&amp;VLOOKUP(コンビ!E2597,コード表!$J$3:$K$15,2,FALSE)&amp;VLOOKUP(コンビ!F2597,コード表!$M$3:$N$34,2,FALSE)),"",VLOOKUP(コンビ!C2597,コード表!$D$3:$E$7,2,FALSE)&amp;VLOOKUP(コンビ!D2597,コード表!$G$3:$H$67,2,FALSE)&amp;VLOOKUP(コンビ!E2597,コード表!$J$3:$K$15,2,FALSE)&amp;VLOOKUP(コンビ!F2597,コード表!$M$3:$N$34,2,FALSE)))</f>
        <v>0</v>
      </c>
      <c r="C2593" s="11" t="str">
        <f>コンビ!I2597&amp;" "&amp;コンビ!J2597</f>
        <v xml:space="preserve"> </v>
      </c>
      <c r="D2593" s="17" t="str">
        <f>コンビ!G2597&amp;" "&amp;コンビ!H2597</f>
        <v xml:space="preserve"> </v>
      </c>
      <c r="E2593" s="18" t="str">
        <f>IF(ISERROR(VLOOKUP(コンビ!K2597,コード表!$D$3:$E$7,2,FALSE)&amp;VLOOKUP(コンビ!L2597,コード表!$G$3:$H$67,2,FALSE)&amp;VLOOKUP(コンビ!M2597,コード表!$J$3:$K$15,2,FALSE)&amp;VLOOKUP(コンビ!N2597,コード表!$M$3:$N$34,2,FALSE)),"",VLOOKUP(コンビ!K2597,コード表!$D$3:$E$7,2,FALSE)&amp;VLOOKUP(コンビ!L2597,コード表!$G$3:$H$67,2,FALSE)&amp;VLOOKUP(コンビ!M2597,コード表!$J$3:$K$15,2,FALSE)&amp;VLOOKUP(コンビ!N2597,コード表!$M$3:$N$34,2,FALSE))</f>
        <v/>
      </c>
      <c r="F2593" s="18"/>
      <c r="G2593" s="18"/>
      <c r="H2593" s="18" t="str">
        <f>IF(ISERROR(VLOOKUP(コンビ!O2597,コード表!$S$3:$T$11,2,FALSE)),"",VLOOKUP(コンビ!O2597,コード表!$S$3:$T$11,2,FALSE))</f>
        <v/>
      </c>
      <c r="I2593" s="18" t="str">
        <f>IF(ISERROR(VLOOKUP(コンビ!P2597,コード表!$D$3:$E$7,2,FALSE)&amp;VLOOKUP(コンビ!Q2597,コード表!$G$3:$H$67,2,FALSE)&amp;VLOOKUP(コンビ!R2597,コード表!$J$3:$K$15,2,FALSE)&amp;VLOOKUP(コンビ!S2597,コード表!$M$3:$N$34,2,FALSE)),"",VLOOKUP(コンビ!P2597,コード表!$D$3:$E$7,2,FALSE)&amp;VLOOKUP(コンビ!Q2597,コード表!$G$3:$H$67,2,FALSE)&amp;VLOOKUP(コンビ!R2597,コード表!$J$3:$K$15,2,FALSE)&amp;VLOOKUP(コンビ!S2597,コード表!$M$3:$N$34,2,FALSE))</f>
        <v/>
      </c>
      <c r="J2593" s="8">
        <f>コンビ!T2597</f>
        <v>0</v>
      </c>
      <c r="K2593" s="8" t="str">
        <f>IF(ISERROR(VLOOKUP(コンビ!U2597,コード表!$P$3:$Q$52,2,FALSE)),"",VLOOKUP(コンビ!U2597,コード表!$P$3:$Q$52,2,FALSE))</f>
        <v/>
      </c>
    </row>
    <row r="2594" spans="1:11" ht="20.100000000000001" customHeight="1" x14ac:dyDescent="0.15">
      <c r="A2594" s="8">
        <v>712</v>
      </c>
      <c r="B2594" s="18" t="b">
        <f>IF(コンビ!B2598="出",IF(ISERROR(VLOOKUP(コンビ!C2598,コード表!$D$3:$E$7,2,FALSE)&amp;VLOOKUP(コンビ!D2598,コード表!$G$3:$H$67,2,FALSE)&amp;VLOOKUP(コンビ!E2598,コード表!$J$3:$K$15,2,FALSE)&amp;VLOOKUP(コンビ!F2598,コード表!$M$3:$N$34,2,FALSE)),"",VLOOKUP(コンビ!C2598,コード表!$D$3:$E$7,2,FALSE)&amp;VLOOKUP(コンビ!D2598,コード表!$G$3:$H$67,2,FALSE)&amp;VLOOKUP(コンビ!E2598,コード表!$J$3:$K$15,2,FALSE)&amp;VLOOKUP(コンビ!F2598,コード表!$M$3:$N$34,2,FALSE)))</f>
        <v>0</v>
      </c>
      <c r="C2594" s="11" t="str">
        <f>コンビ!I2598&amp;" "&amp;コンビ!J2598</f>
        <v xml:space="preserve"> </v>
      </c>
      <c r="D2594" s="17" t="str">
        <f>コンビ!G2598&amp;" "&amp;コンビ!H2598</f>
        <v xml:space="preserve"> </v>
      </c>
      <c r="E2594" s="18" t="str">
        <f>IF(ISERROR(VLOOKUP(コンビ!K2598,コード表!$D$3:$E$7,2,FALSE)&amp;VLOOKUP(コンビ!L2598,コード表!$G$3:$H$67,2,FALSE)&amp;VLOOKUP(コンビ!M2598,コード表!$J$3:$K$15,2,FALSE)&amp;VLOOKUP(コンビ!N2598,コード表!$M$3:$N$34,2,FALSE)),"",VLOOKUP(コンビ!K2598,コード表!$D$3:$E$7,2,FALSE)&amp;VLOOKUP(コンビ!L2598,コード表!$G$3:$H$67,2,FALSE)&amp;VLOOKUP(コンビ!M2598,コード表!$J$3:$K$15,2,FALSE)&amp;VLOOKUP(コンビ!N2598,コード表!$M$3:$N$34,2,FALSE))</f>
        <v/>
      </c>
      <c r="F2594" s="18"/>
      <c r="G2594" s="18"/>
      <c r="H2594" s="18" t="str">
        <f>IF(ISERROR(VLOOKUP(コンビ!O2598,コード表!$S$3:$T$11,2,FALSE)),"",VLOOKUP(コンビ!O2598,コード表!$S$3:$T$11,2,FALSE))</f>
        <v/>
      </c>
      <c r="I2594" s="18" t="str">
        <f>IF(ISERROR(VLOOKUP(コンビ!P2598,コード表!$D$3:$E$7,2,FALSE)&amp;VLOOKUP(コンビ!Q2598,コード表!$G$3:$H$67,2,FALSE)&amp;VLOOKUP(コンビ!R2598,コード表!$J$3:$K$15,2,FALSE)&amp;VLOOKUP(コンビ!S2598,コード表!$M$3:$N$34,2,FALSE)),"",VLOOKUP(コンビ!P2598,コード表!$D$3:$E$7,2,FALSE)&amp;VLOOKUP(コンビ!Q2598,コード表!$G$3:$H$67,2,FALSE)&amp;VLOOKUP(コンビ!R2598,コード表!$J$3:$K$15,2,FALSE)&amp;VLOOKUP(コンビ!S2598,コード表!$M$3:$N$34,2,FALSE))</f>
        <v/>
      </c>
      <c r="J2594" s="8">
        <f>コンビ!T2598</f>
        <v>0</v>
      </c>
      <c r="K2594" s="8" t="str">
        <f>IF(ISERROR(VLOOKUP(コンビ!U2598,コード表!$P$3:$Q$52,2,FALSE)),"",VLOOKUP(コンビ!U2598,コード表!$P$3:$Q$52,2,FALSE))</f>
        <v/>
      </c>
    </row>
    <row r="2595" spans="1:11" ht="20.100000000000001" customHeight="1" x14ac:dyDescent="0.15">
      <c r="A2595" s="8">
        <v>712</v>
      </c>
      <c r="B2595" s="18" t="b">
        <f>IF(コンビ!B2599="出",IF(ISERROR(VLOOKUP(コンビ!C2599,コード表!$D$3:$E$7,2,FALSE)&amp;VLOOKUP(コンビ!D2599,コード表!$G$3:$H$67,2,FALSE)&amp;VLOOKUP(コンビ!E2599,コード表!$J$3:$K$15,2,FALSE)&amp;VLOOKUP(コンビ!F2599,コード表!$M$3:$N$34,2,FALSE)),"",VLOOKUP(コンビ!C2599,コード表!$D$3:$E$7,2,FALSE)&amp;VLOOKUP(コンビ!D2599,コード表!$G$3:$H$67,2,FALSE)&amp;VLOOKUP(コンビ!E2599,コード表!$J$3:$K$15,2,FALSE)&amp;VLOOKUP(コンビ!F2599,コード表!$M$3:$N$34,2,FALSE)))</f>
        <v>0</v>
      </c>
      <c r="C2595" s="11" t="str">
        <f>コンビ!I2599&amp;" "&amp;コンビ!J2599</f>
        <v xml:space="preserve"> </v>
      </c>
      <c r="D2595" s="17" t="str">
        <f>コンビ!G2599&amp;" "&amp;コンビ!H2599</f>
        <v xml:space="preserve"> </v>
      </c>
      <c r="E2595" s="18" t="str">
        <f>IF(ISERROR(VLOOKUP(コンビ!K2599,コード表!$D$3:$E$7,2,FALSE)&amp;VLOOKUP(コンビ!L2599,コード表!$G$3:$H$67,2,FALSE)&amp;VLOOKUP(コンビ!M2599,コード表!$J$3:$K$15,2,FALSE)&amp;VLOOKUP(コンビ!N2599,コード表!$M$3:$N$34,2,FALSE)),"",VLOOKUP(コンビ!K2599,コード表!$D$3:$E$7,2,FALSE)&amp;VLOOKUP(コンビ!L2599,コード表!$G$3:$H$67,2,FALSE)&amp;VLOOKUP(コンビ!M2599,コード表!$J$3:$K$15,2,FALSE)&amp;VLOOKUP(コンビ!N2599,コード表!$M$3:$N$34,2,FALSE))</f>
        <v/>
      </c>
      <c r="F2595" s="18"/>
      <c r="G2595" s="18"/>
      <c r="H2595" s="18" t="str">
        <f>IF(ISERROR(VLOOKUP(コンビ!O2599,コード表!$S$3:$T$11,2,FALSE)),"",VLOOKUP(コンビ!O2599,コード表!$S$3:$T$11,2,FALSE))</f>
        <v/>
      </c>
      <c r="I2595" s="18" t="str">
        <f>IF(ISERROR(VLOOKUP(コンビ!P2599,コード表!$D$3:$E$7,2,FALSE)&amp;VLOOKUP(コンビ!Q2599,コード表!$G$3:$H$67,2,FALSE)&amp;VLOOKUP(コンビ!R2599,コード表!$J$3:$K$15,2,FALSE)&amp;VLOOKUP(コンビ!S2599,コード表!$M$3:$N$34,2,FALSE)),"",VLOOKUP(コンビ!P2599,コード表!$D$3:$E$7,2,FALSE)&amp;VLOOKUP(コンビ!Q2599,コード表!$G$3:$H$67,2,FALSE)&amp;VLOOKUP(コンビ!R2599,コード表!$J$3:$K$15,2,FALSE)&amp;VLOOKUP(コンビ!S2599,コード表!$M$3:$N$34,2,FALSE))</f>
        <v/>
      </c>
      <c r="J2595" s="8">
        <f>コンビ!T2599</f>
        <v>0</v>
      </c>
      <c r="K2595" s="8" t="str">
        <f>IF(ISERROR(VLOOKUP(コンビ!U2599,コード表!$P$3:$Q$52,2,FALSE)),"",VLOOKUP(コンビ!U2599,コード表!$P$3:$Q$52,2,FALSE))</f>
        <v/>
      </c>
    </row>
    <row r="2596" spans="1:11" ht="20.100000000000001" customHeight="1" x14ac:dyDescent="0.15">
      <c r="A2596" s="8">
        <v>712</v>
      </c>
      <c r="B2596" s="18" t="b">
        <f>IF(コンビ!B2600="出",IF(ISERROR(VLOOKUP(コンビ!C2600,コード表!$D$3:$E$7,2,FALSE)&amp;VLOOKUP(コンビ!D2600,コード表!$G$3:$H$67,2,FALSE)&amp;VLOOKUP(コンビ!E2600,コード表!$J$3:$K$15,2,FALSE)&amp;VLOOKUP(コンビ!F2600,コード表!$M$3:$N$34,2,FALSE)),"",VLOOKUP(コンビ!C2600,コード表!$D$3:$E$7,2,FALSE)&amp;VLOOKUP(コンビ!D2600,コード表!$G$3:$H$67,2,FALSE)&amp;VLOOKUP(コンビ!E2600,コード表!$J$3:$K$15,2,FALSE)&amp;VLOOKUP(コンビ!F2600,コード表!$M$3:$N$34,2,FALSE)))</f>
        <v>0</v>
      </c>
      <c r="C2596" s="11" t="str">
        <f>コンビ!I2600&amp;" "&amp;コンビ!J2600</f>
        <v xml:space="preserve"> </v>
      </c>
      <c r="D2596" s="17" t="str">
        <f>コンビ!G2600&amp;" "&amp;コンビ!H2600</f>
        <v xml:space="preserve"> </v>
      </c>
      <c r="E2596" s="18" t="str">
        <f>IF(ISERROR(VLOOKUP(コンビ!K2600,コード表!$D$3:$E$7,2,FALSE)&amp;VLOOKUP(コンビ!L2600,コード表!$G$3:$H$67,2,FALSE)&amp;VLOOKUP(コンビ!M2600,コード表!$J$3:$K$15,2,FALSE)&amp;VLOOKUP(コンビ!N2600,コード表!$M$3:$N$34,2,FALSE)),"",VLOOKUP(コンビ!K2600,コード表!$D$3:$E$7,2,FALSE)&amp;VLOOKUP(コンビ!L2600,コード表!$G$3:$H$67,2,FALSE)&amp;VLOOKUP(コンビ!M2600,コード表!$J$3:$K$15,2,FALSE)&amp;VLOOKUP(コンビ!N2600,コード表!$M$3:$N$34,2,FALSE))</f>
        <v/>
      </c>
      <c r="F2596" s="18"/>
      <c r="G2596" s="18"/>
      <c r="H2596" s="18" t="str">
        <f>IF(ISERROR(VLOOKUP(コンビ!O2600,コード表!$S$3:$T$11,2,FALSE)),"",VLOOKUP(コンビ!O2600,コード表!$S$3:$T$11,2,FALSE))</f>
        <v/>
      </c>
      <c r="I2596" s="18" t="str">
        <f>IF(ISERROR(VLOOKUP(コンビ!P2600,コード表!$D$3:$E$7,2,FALSE)&amp;VLOOKUP(コンビ!Q2600,コード表!$G$3:$H$67,2,FALSE)&amp;VLOOKUP(コンビ!R2600,コード表!$J$3:$K$15,2,FALSE)&amp;VLOOKUP(コンビ!S2600,コード表!$M$3:$N$34,2,FALSE)),"",VLOOKUP(コンビ!P2600,コード表!$D$3:$E$7,2,FALSE)&amp;VLOOKUP(コンビ!Q2600,コード表!$G$3:$H$67,2,FALSE)&amp;VLOOKUP(コンビ!R2600,コード表!$J$3:$K$15,2,FALSE)&amp;VLOOKUP(コンビ!S2600,コード表!$M$3:$N$34,2,FALSE))</f>
        <v/>
      </c>
      <c r="J2596" s="8">
        <f>コンビ!T2600</f>
        <v>0</v>
      </c>
      <c r="K2596" s="8" t="str">
        <f>IF(ISERROR(VLOOKUP(コンビ!U2600,コード表!$P$3:$Q$52,2,FALSE)),"",VLOOKUP(コンビ!U2600,コード表!$P$3:$Q$52,2,FALSE))</f>
        <v/>
      </c>
    </row>
    <row r="2597" spans="1:11" ht="20.100000000000001" customHeight="1" x14ac:dyDescent="0.15">
      <c r="A2597" s="8">
        <v>712</v>
      </c>
      <c r="B2597" s="18" t="b">
        <f>IF(コンビ!B2601="出",IF(ISERROR(VLOOKUP(コンビ!C2601,コード表!$D$3:$E$7,2,FALSE)&amp;VLOOKUP(コンビ!D2601,コード表!$G$3:$H$67,2,FALSE)&amp;VLOOKUP(コンビ!E2601,コード表!$J$3:$K$15,2,FALSE)&amp;VLOOKUP(コンビ!F2601,コード表!$M$3:$N$34,2,FALSE)),"",VLOOKUP(コンビ!C2601,コード表!$D$3:$E$7,2,FALSE)&amp;VLOOKUP(コンビ!D2601,コード表!$G$3:$H$67,2,FALSE)&amp;VLOOKUP(コンビ!E2601,コード表!$J$3:$K$15,2,FALSE)&amp;VLOOKUP(コンビ!F2601,コード表!$M$3:$N$34,2,FALSE)))</f>
        <v>0</v>
      </c>
      <c r="C2597" s="11" t="str">
        <f>コンビ!I2601&amp;" "&amp;コンビ!J2601</f>
        <v xml:space="preserve"> </v>
      </c>
      <c r="D2597" s="17" t="str">
        <f>コンビ!G2601&amp;" "&amp;コンビ!H2601</f>
        <v xml:space="preserve"> </v>
      </c>
      <c r="E2597" s="18" t="str">
        <f>IF(ISERROR(VLOOKUP(コンビ!K2601,コード表!$D$3:$E$7,2,FALSE)&amp;VLOOKUP(コンビ!L2601,コード表!$G$3:$H$67,2,FALSE)&amp;VLOOKUP(コンビ!M2601,コード表!$J$3:$K$15,2,FALSE)&amp;VLOOKUP(コンビ!N2601,コード表!$M$3:$N$34,2,FALSE)),"",VLOOKUP(コンビ!K2601,コード表!$D$3:$E$7,2,FALSE)&amp;VLOOKUP(コンビ!L2601,コード表!$G$3:$H$67,2,FALSE)&amp;VLOOKUP(コンビ!M2601,コード表!$J$3:$K$15,2,FALSE)&amp;VLOOKUP(コンビ!N2601,コード表!$M$3:$N$34,2,FALSE))</f>
        <v/>
      </c>
      <c r="F2597" s="18"/>
      <c r="G2597" s="18"/>
      <c r="H2597" s="18" t="str">
        <f>IF(ISERROR(VLOOKUP(コンビ!O2601,コード表!$S$3:$T$11,2,FALSE)),"",VLOOKUP(コンビ!O2601,コード表!$S$3:$T$11,2,FALSE))</f>
        <v/>
      </c>
      <c r="I2597" s="18" t="str">
        <f>IF(ISERROR(VLOOKUP(コンビ!P2601,コード表!$D$3:$E$7,2,FALSE)&amp;VLOOKUP(コンビ!Q2601,コード表!$G$3:$H$67,2,FALSE)&amp;VLOOKUP(コンビ!R2601,コード表!$J$3:$K$15,2,FALSE)&amp;VLOOKUP(コンビ!S2601,コード表!$M$3:$N$34,2,FALSE)),"",VLOOKUP(コンビ!P2601,コード表!$D$3:$E$7,2,FALSE)&amp;VLOOKUP(コンビ!Q2601,コード表!$G$3:$H$67,2,FALSE)&amp;VLOOKUP(コンビ!R2601,コード表!$J$3:$K$15,2,FALSE)&amp;VLOOKUP(コンビ!S2601,コード表!$M$3:$N$34,2,FALSE))</f>
        <v/>
      </c>
      <c r="J2597" s="8">
        <f>コンビ!T2601</f>
        <v>0</v>
      </c>
      <c r="K2597" s="8" t="str">
        <f>IF(ISERROR(VLOOKUP(コンビ!U2601,コード表!$P$3:$Q$52,2,FALSE)),"",VLOOKUP(コンビ!U2601,コード表!$P$3:$Q$52,2,FALSE))</f>
        <v/>
      </c>
    </row>
    <row r="2598" spans="1:11" ht="20.100000000000001" customHeight="1" x14ac:dyDescent="0.15">
      <c r="A2598" s="8">
        <v>712</v>
      </c>
      <c r="B2598" s="18" t="b">
        <f>IF(コンビ!B2602="出",IF(ISERROR(VLOOKUP(コンビ!C2602,コード表!$D$3:$E$7,2,FALSE)&amp;VLOOKUP(コンビ!D2602,コード表!$G$3:$H$67,2,FALSE)&amp;VLOOKUP(コンビ!E2602,コード表!$J$3:$K$15,2,FALSE)&amp;VLOOKUP(コンビ!F2602,コード表!$M$3:$N$34,2,FALSE)),"",VLOOKUP(コンビ!C2602,コード表!$D$3:$E$7,2,FALSE)&amp;VLOOKUP(コンビ!D2602,コード表!$G$3:$H$67,2,FALSE)&amp;VLOOKUP(コンビ!E2602,コード表!$J$3:$K$15,2,FALSE)&amp;VLOOKUP(コンビ!F2602,コード表!$M$3:$N$34,2,FALSE)))</f>
        <v>0</v>
      </c>
      <c r="C2598" s="11" t="str">
        <f>コンビ!I2602&amp;" "&amp;コンビ!J2602</f>
        <v xml:space="preserve"> </v>
      </c>
      <c r="D2598" s="17" t="str">
        <f>コンビ!G2602&amp;" "&amp;コンビ!H2602</f>
        <v xml:space="preserve"> </v>
      </c>
      <c r="E2598" s="18" t="str">
        <f>IF(ISERROR(VLOOKUP(コンビ!K2602,コード表!$D$3:$E$7,2,FALSE)&amp;VLOOKUP(コンビ!L2602,コード表!$G$3:$H$67,2,FALSE)&amp;VLOOKUP(コンビ!M2602,コード表!$J$3:$K$15,2,FALSE)&amp;VLOOKUP(コンビ!N2602,コード表!$M$3:$N$34,2,FALSE)),"",VLOOKUP(コンビ!K2602,コード表!$D$3:$E$7,2,FALSE)&amp;VLOOKUP(コンビ!L2602,コード表!$G$3:$H$67,2,FALSE)&amp;VLOOKUP(コンビ!M2602,コード表!$J$3:$K$15,2,FALSE)&amp;VLOOKUP(コンビ!N2602,コード表!$M$3:$N$34,2,FALSE))</f>
        <v/>
      </c>
      <c r="F2598" s="18"/>
      <c r="G2598" s="18"/>
      <c r="H2598" s="18" t="str">
        <f>IF(ISERROR(VLOOKUP(コンビ!O2602,コード表!$S$3:$T$11,2,FALSE)),"",VLOOKUP(コンビ!O2602,コード表!$S$3:$T$11,2,FALSE))</f>
        <v/>
      </c>
      <c r="I2598" s="18" t="str">
        <f>IF(ISERROR(VLOOKUP(コンビ!P2602,コード表!$D$3:$E$7,2,FALSE)&amp;VLOOKUP(コンビ!Q2602,コード表!$G$3:$H$67,2,FALSE)&amp;VLOOKUP(コンビ!R2602,コード表!$J$3:$K$15,2,FALSE)&amp;VLOOKUP(コンビ!S2602,コード表!$M$3:$N$34,2,FALSE)),"",VLOOKUP(コンビ!P2602,コード表!$D$3:$E$7,2,FALSE)&amp;VLOOKUP(コンビ!Q2602,コード表!$G$3:$H$67,2,FALSE)&amp;VLOOKUP(コンビ!R2602,コード表!$J$3:$K$15,2,FALSE)&amp;VLOOKUP(コンビ!S2602,コード表!$M$3:$N$34,2,FALSE))</f>
        <v/>
      </c>
      <c r="J2598" s="8">
        <f>コンビ!T2602</f>
        <v>0</v>
      </c>
      <c r="K2598" s="8" t="str">
        <f>IF(ISERROR(VLOOKUP(コンビ!U2602,コード表!$P$3:$Q$52,2,FALSE)),"",VLOOKUP(コンビ!U2602,コード表!$P$3:$Q$52,2,FALSE))</f>
        <v/>
      </c>
    </row>
    <row r="2599" spans="1:11" ht="20.100000000000001" customHeight="1" x14ac:dyDescent="0.15">
      <c r="A2599" s="8">
        <v>712</v>
      </c>
      <c r="B2599" s="18" t="b">
        <f>IF(コンビ!B2603="出",IF(ISERROR(VLOOKUP(コンビ!C2603,コード表!$D$3:$E$7,2,FALSE)&amp;VLOOKUP(コンビ!D2603,コード表!$G$3:$H$67,2,FALSE)&amp;VLOOKUP(コンビ!E2603,コード表!$J$3:$K$15,2,FALSE)&amp;VLOOKUP(コンビ!F2603,コード表!$M$3:$N$34,2,FALSE)),"",VLOOKUP(コンビ!C2603,コード表!$D$3:$E$7,2,FALSE)&amp;VLOOKUP(コンビ!D2603,コード表!$G$3:$H$67,2,FALSE)&amp;VLOOKUP(コンビ!E2603,コード表!$J$3:$K$15,2,FALSE)&amp;VLOOKUP(コンビ!F2603,コード表!$M$3:$N$34,2,FALSE)))</f>
        <v>0</v>
      </c>
      <c r="C2599" s="11" t="str">
        <f>コンビ!I2603&amp;" "&amp;コンビ!J2603</f>
        <v xml:space="preserve"> </v>
      </c>
      <c r="D2599" s="17" t="str">
        <f>コンビ!G2603&amp;" "&amp;コンビ!H2603</f>
        <v xml:space="preserve"> </v>
      </c>
      <c r="E2599" s="18" t="str">
        <f>IF(ISERROR(VLOOKUP(コンビ!K2603,コード表!$D$3:$E$7,2,FALSE)&amp;VLOOKUP(コンビ!L2603,コード表!$G$3:$H$67,2,FALSE)&amp;VLOOKUP(コンビ!M2603,コード表!$J$3:$K$15,2,FALSE)&amp;VLOOKUP(コンビ!N2603,コード表!$M$3:$N$34,2,FALSE)),"",VLOOKUP(コンビ!K2603,コード表!$D$3:$E$7,2,FALSE)&amp;VLOOKUP(コンビ!L2603,コード表!$G$3:$H$67,2,FALSE)&amp;VLOOKUP(コンビ!M2603,コード表!$J$3:$K$15,2,FALSE)&amp;VLOOKUP(コンビ!N2603,コード表!$M$3:$N$34,2,FALSE))</f>
        <v/>
      </c>
      <c r="F2599" s="18"/>
      <c r="G2599" s="18"/>
      <c r="H2599" s="18" t="str">
        <f>IF(ISERROR(VLOOKUP(コンビ!O2603,コード表!$S$3:$T$11,2,FALSE)),"",VLOOKUP(コンビ!O2603,コード表!$S$3:$T$11,2,FALSE))</f>
        <v/>
      </c>
      <c r="I2599" s="18" t="str">
        <f>IF(ISERROR(VLOOKUP(コンビ!P2603,コード表!$D$3:$E$7,2,FALSE)&amp;VLOOKUP(コンビ!Q2603,コード表!$G$3:$H$67,2,FALSE)&amp;VLOOKUP(コンビ!R2603,コード表!$J$3:$K$15,2,FALSE)&amp;VLOOKUP(コンビ!S2603,コード表!$M$3:$N$34,2,FALSE)),"",VLOOKUP(コンビ!P2603,コード表!$D$3:$E$7,2,FALSE)&amp;VLOOKUP(コンビ!Q2603,コード表!$G$3:$H$67,2,FALSE)&amp;VLOOKUP(コンビ!R2603,コード表!$J$3:$K$15,2,FALSE)&amp;VLOOKUP(コンビ!S2603,コード表!$M$3:$N$34,2,FALSE))</f>
        <v/>
      </c>
      <c r="J2599" s="8">
        <f>コンビ!T2603</f>
        <v>0</v>
      </c>
      <c r="K2599" s="8" t="str">
        <f>IF(ISERROR(VLOOKUP(コンビ!U2603,コード表!$P$3:$Q$52,2,FALSE)),"",VLOOKUP(コンビ!U2603,コード表!$P$3:$Q$52,2,FALSE))</f>
        <v/>
      </c>
    </row>
    <row r="2600" spans="1:11" ht="20.100000000000001" customHeight="1" x14ac:dyDescent="0.15">
      <c r="A2600" s="8">
        <v>712</v>
      </c>
      <c r="B2600" s="18" t="b">
        <f>IF(コンビ!B2604="出",IF(ISERROR(VLOOKUP(コンビ!C2604,コード表!$D$3:$E$7,2,FALSE)&amp;VLOOKUP(コンビ!D2604,コード表!$G$3:$H$67,2,FALSE)&amp;VLOOKUP(コンビ!E2604,コード表!$J$3:$K$15,2,FALSE)&amp;VLOOKUP(コンビ!F2604,コード表!$M$3:$N$34,2,FALSE)),"",VLOOKUP(コンビ!C2604,コード表!$D$3:$E$7,2,FALSE)&amp;VLOOKUP(コンビ!D2604,コード表!$G$3:$H$67,2,FALSE)&amp;VLOOKUP(コンビ!E2604,コード表!$J$3:$K$15,2,FALSE)&amp;VLOOKUP(コンビ!F2604,コード表!$M$3:$N$34,2,FALSE)))</f>
        <v>0</v>
      </c>
      <c r="C2600" s="11" t="str">
        <f>コンビ!I2604&amp;" "&amp;コンビ!J2604</f>
        <v xml:space="preserve"> </v>
      </c>
      <c r="D2600" s="17" t="str">
        <f>コンビ!G2604&amp;" "&amp;コンビ!H2604</f>
        <v xml:space="preserve"> </v>
      </c>
      <c r="E2600" s="18" t="str">
        <f>IF(ISERROR(VLOOKUP(コンビ!K2604,コード表!$D$3:$E$7,2,FALSE)&amp;VLOOKUP(コンビ!L2604,コード表!$G$3:$H$67,2,FALSE)&amp;VLOOKUP(コンビ!M2604,コード表!$J$3:$K$15,2,FALSE)&amp;VLOOKUP(コンビ!N2604,コード表!$M$3:$N$34,2,FALSE)),"",VLOOKUP(コンビ!K2604,コード表!$D$3:$E$7,2,FALSE)&amp;VLOOKUP(コンビ!L2604,コード表!$G$3:$H$67,2,FALSE)&amp;VLOOKUP(コンビ!M2604,コード表!$J$3:$K$15,2,FALSE)&amp;VLOOKUP(コンビ!N2604,コード表!$M$3:$N$34,2,FALSE))</f>
        <v/>
      </c>
      <c r="F2600" s="18"/>
      <c r="G2600" s="18"/>
      <c r="H2600" s="18" t="str">
        <f>IF(ISERROR(VLOOKUP(コンビ!O2604,コード表!$S$3:$T$11,2,FALSE)),"",VLOOKUP(コンビ!O2604,コード表!$S$3:$T$11,2,FALSE))</f>
        <v/>
      </c>
      <c r="I2600" s="18" t="str">
        <f>IF(ISERROR(VLOOKUP(コンビ!P2604,コード表!$D$3:$E$7,2,FALSE)&amp;VLOOKUP(コンビ!Q2604,コード表!$G$3:$H$67,2,FALSE)&amp;VLOOKUP(コンビ!R2604,コード表!$J$3:$K$15,2,FALSE)&amp;VLOOKUP(コンビ!S2604,コード表!$M$3:$N$34,2,FALSE)),"",VLOOKUP(コンビ!P2604,コード表!$D$3:$E$7,2,FALSE)&amp;VLOOKUP(コンビ!Q2604,コード表!$G$3:$H$67,2,FALSE)&amp;VLOOKUP(コンビ!R2604,コード表!$J$3:$K$15,2,FALSE)&amp;VLOOKUP(コンビ!S2604,コード表!$M$3:$N$34,2,FALSE))</f>
        <v/>
      </c>
      <c r="J2600" s="8">
        <f>コンビ!T2604</f>
        <v>0</v>
      </c>
      <c r="K2600" s="8" t="str">
        <f>IF(ISERROR(VLOOKUP(コンビ!U2604,コード表!$P$3:$Q$52,2,FALSE)),"",VLOOKUP(コンビ!U2604,コード表!$P$3:$Q$52,2,FALSE))</f>
        <v/>
      </c>
    </row>
    <row r="2601" spans="1:11" ht="20.100000000000001" customHeight="1" x14ac:dyDescent="0.15">
      <c r="A2601" s="8">
        <v>712</v>
      </c>
      <c r="B2601" s="18" t="b">
        <f>IF(コンビ!B2605="出",IF(ISERROR(VLOOKUP(コンビ!C2605,コード表!$D$3:$E$7,2,FALSE)&amp;VLOOKUP(コンビ!D2605,コード表!$G$3:$H$67,2,FALSE)&amp;VLOOKUP(コンビ!E2605,コード表!$J$3:$K$15,2,FALSE)&amp;VLOOKUP(コンビ!F2605,コード表!$M$3:$N$34,2,FALSE)),"",VLOOKUP(コンビ!C2605,コード表!$D$3:$E$7,2,FALSE)&amp;VLOOKUP(コンビ!D2605,コード表!$G$3:$H$67,2,FALSE)&amp;VLOOKUP(コンビ!E2605,コード表!$J$3:$K$15,2,FALSE)&amp;VLOOKUP(コンビ!F2605,コード表!$M$3:$N$34,2,FALSE)))</f>
        <v>0</v>
      </c>
      <c r="C2601" s="11" t="str">
        <f>コンビ!I2605&amp;" "&amp;コンビ!J2605</f>
        <v xml:space="preserve"> </v>
      </c>
      <c r="D2601" s="17" t="str">
        <f>コンビ!G2605&amp;" "&amp;コンビ!H2605</f>
        <v xml:space="preserve"> </v>
      </c>
      <c r="E2601" s="18" t="str">
        <f>IF(ISERROR(VLOOKUP(コンビ!K2605,コード表!$D$3:$E$7,2,FALSE)&amp;VLOOKUP(コンビ!L2605,コード表!$G$3:$H$67,2,FALSE)&amp;VLOOKUP(コンビ!M2605,コード表!$J$3:$K$15,2,FALSE)&amp;VLOOKUP(コンビ!N2605,コード表!$M$3:$N$34,2,FALSE)),"",VLOOKUP(コンビ!K2605,コード表!$D$3:$E$7,2,FALSE)&amp;VLOOKUP(コンビ!L2605,コード表!$G$3:$H$67,2,FALSE)&amp;VLOOKUP(コンビ!M2605,コード表!$J$3:$K$15,2,FALSE)&amp;VLOOKUP(コンビ!N2605,コード表!$M$3:$N$34,2,FALSE))</f>
        <v/>
      </c>
      <c r="F2601" s="18"/>
      <c r="G2601" s="18"/>
      <c r="H2601" s="18" t="str">
        <f>IF(ISERROR(VLOOKUP(コンビ!O2605,コード表!$S$3:$T$11,2,FALSE)),"",VLOOKUP(コンビ!O2605,コード表!$S$3:$T$11,2,FALSE))</f>
        <v/>
      </c>
      <c r="I2601" s="18" t="str">
        <f>IF(ISERROR(VLOOKUP(コンビ!P2605,コード表!$D$3:$E$7,2,FALSE)&amp;VLOOKUP(コンビ!Q2605,コード表!$G$3:$H$67,2,FALSE)&amp;VLOOKUP(コンビ!R2605,コード表!$J$3:$K$15,2,FALSE)&amp;VLOOKUP(コンビ!S2605,コード表!$M$3:$N$34,2,FALSE)),"",VLOOKUP(コンビ!P2605,コード表!$D$3:$E$7,2,FALSE)&amp;VLOOKUP(コンビ!Q2605,コード表!$G$3:$H$67,2,FALSE)&amp;VLOOKUP(コンビ!R2605,コード表!$J$3:$K$15,2,FALSE)&amp;VLOOKUP(コンビ!S2605,コード表!$M$3:$N$34,2,FALSE))</f>
        <v/>
      </c>
      <c r="J2601" s="8">
        <f>コンビ!T2605</f>
        <v>0</v>
      </c>
      <c r="K2601" s="8" t="str">
        <f>IF(ISERROR(VLOOKUP(コンビ!U2605,コード表!$P$3:$Q$52,2,FALSE)),"",VLOOKUP(コンビ!U2605,コード表!$P$3:$Q$52,2,FALSE))</f>
        <v/>
      </c>
    </row>
    <row r="2602" spans="1:11" ht="20.100000000000001" customHeight="1" x14ac:dyDescent="0.15">
      <c r="A2602" s="8">
        <v>712</v>
      </c>
      <c r="B2602" s="18" t="b">
        <f>IF(コンビ!B2606="出",IF(ISERROR(VLOOKUP(コンビ!C2606,コード表!$D$3:$E$7,2,FALSE)&amp;VLOOKUP(コンビ!D2606,コード表!$G$3:$H$67,2,FALSE)&amp;VLOOKUP(コンビ!E2606,コード表!$J$3:$K$15,2,FALSE)&amp;VLOOKUP(コンビ!F2606,コード表!$M$3:$N$34,2,FALSE)),"",VLOOKUP(コンビ!C2606,コード表!$D$3:$E$7,2,FALSE)&amp;VLOOKUP(コンビ!D2606,コード表!$G$3:$H$67,2,FALSE)&amp;VLOOKUP(コンビ!E2606,コード表!$J$3:$K$15,2,FALSE)&amp;VLOOKUP(コンビ!F2606,コード表!$M$3:$N$34,2,FALSE)))</f>
        <v>0</v>
      </c>
      <c r="C2602" s="11" t="str">
        <f>コンビ!I2606&amp;" "&amp;コンビ!J2606</f>
        <v xml:space="preserve"> </v>
      </c>
      <c r="D2602" s="17" t="str">
        <f>コンビ!G2606&amp;" "&amp;コンビ!H2606</f>
        <v xml:space="preserve"> </v>
      </c>
      <c r="E2602" s="18" t="str">
        <f>IF(ISERROR(VLOOKUP(コンビ!K2606,コード表!$D$3:$E$7,2,FALSE)&amp;VLOOKUP(コンビ!L2606,コード表!$G$3:$H$67,2,FALSE)&amp;VLOOKUP(コンビ!M2606,コード表!$J$3:$K$15,2,FALSE)&amp;VLOOKUP(コンビ!N2606,コード表!$M$3:$N$34,2,FALSE)),"",VLOOKUP(コンビ!K2606,コード表!$D$3:$E$7,2,FALSE)&amp;VLOOKUP(コンビ!L2606,コード表!$G$3:$H$67,2,FALSE)&amp;VLOOKUP(コンビ!M2606,コード表!$J$3:$K$15,2,FALSE)&amp;VLOOKUP(コンビ!N2606,コード表!$M$3:$N$34,2,FALSE))</f>
        <v/>
      </c>
      <c r="F2602" s="18"/>
      <c r="G2602" s="18"/>
      <c r="H2602" s="18" t="str">
        <f>IF(ISERROR(VLOOKUP(コンビ!O2606,コード表!$S$3:$T$11,2,FALSE)),"",VLOOKUP(コンビ!O2606,コード表!$S$3:$T$11,2,FALSE))</f>
        <v/>
      </c>
      <c r="I2602" s="18" t="str">
        <f>IF(ISERROR(VLOOKUP(コンビ!P2606,コード表!$D$3:$E$7,2,FALSE)&amp;VLOOKUP(コンビ!Q2606,コード表!$G$3:$H$67,2,FALSE)&amp;VLOOKUP(コンビ!R2606,コード表!$J$3:$K$15,2,FALSE)&amp;VLOOKUP(コンビ!S2606,コード表!$M$3:$N$34,2,FALSE)),"",VLOOKUP(コンビ!P2606,コード表!$D$3:$E$7,2,FALSE)&amp;VLOOKUP(コンビ!Q2606,コード表!$G$3:$H$67,2,FALSE)&amp;VLOOKUP(コンビ!R2606,コード表!$J$3:$K$15,2,FALSE)&amp;VLOOKUP(コンビ!S2606,コード表!$M$3:$N$34,2,FALSE))</f>
        <v/>
      </c>
      <c r="J2602" s="8">
        <f>コンビ!T2606</f>
        <v>0</v>
      </c>
      <c r="K2602" s="8" t="str">
        <f>IF(ISERROR(VLOOKUP(コンビ!U2606,コード表!$P$3:$Q$52,2,FALSE)),"",VLOOKUP(コンビ!U2606,コード表!$P$3:$Q$52,2,FALSE))</f>
        <v/>
      </c>
    </row>
    <row r="2603" spans="1:11" ht="20.100000000000001" customHeight="1" x14ac:dyDescent="0.15">
      <c r="A2603" s="8">
        <v>712</v>
      </c>
      <c r="B2603" s="18" t="b">
        <f>IF(コンビ!B2607="出",IF(ISERROR(VLOOKUP(コンビ!C2607,コード表!$D$3:$E$7,2,FALSE)&amp;VLOOKUP(コンビ!D2607,コード表!$G$3:$H$67,2,FALSE)&amp;VLOOKUP(コンビ!E2607,コード表!$J$3:$K$15,2,FALSE)&amp;VLOOKUP(コンビ!F2607,コード表!$M$3:$N$34,2,FALSE)),"",VLOOKUP(コンビ!C2607,コード表!$D$3:$E$7,2,FALSE)&amp;VLOOKUP(コンビ!D2607,コード表!$G$3:$H$67,2,FALSE)&amp;VLOOKUP(コンビ!E2607,コード表!$J$3:$K$15,2,FALSE)&amp;VLOOKUP(コンビ!F2607,コード表!$M$3:$N$34,2,FALSE)))</f>
        <v>0</v>
      </c>
      <c r="C2603" s="11" t="str">
        <f>コンビ!I2607&amp;" "&amp;コンビ!J2607</f>
        <v xml:space="preserve"> </v>
      </c>
      <c r="D2603" s="17" t="str">
        <f>コンビ!G2607&amp;" "&amp;コンビ!H2607</f>
        <v xml:space="preserve"> </v>
      </c>
      <c r="E2603" s="18" t="str">
        <f>IF(ISERROR(VLOOKUP(コンビ!K2607,コード表!$D$3:$E$7,2,FALSE)&amp;VLOOKUP(コンビ!L2607,コード表!$G$3:$H$67,2,FALSE)&amp;VLOOKUP(コンビ!M2607,コード表!$J$3:$K$15,2,FALSE)&amp;VLOOKUP(コンビ!N2607,コード表!$M$3:$N$34,2,FALSE)),"",VLOOKUP(コンビ!K2607,コード表!$D$3:$E$7,2,FALSE)&amp;VLOOKUP(コンビ!L2607,コード表!$G$3:$H$67,2,FALSE)&amp;VLOOKUP(コンビ!M2607,コード表!$J$3:$K$15,2,FALSE)&amp;VLOOKUP(コンビ!N2607,コード表!$M$3:$N$34,2,FALSE))</f>
        <v/>
      </c>
      <c r="F2603" s="18"/>
      <c r="G2603" s="18"/>
      <c r="H2603" s="18" t="str">
        <f>IF(ISERROR(VLOOKUP(コンビ!O2607,コード表!$S$3:$T$11,2,FALSE)),"",VLOOKUP(コンビ!O2607,コード表!$S$3:$T$11,2,FALSE))</f>
        <v/>
      </c>
      <c r="I2603" s="18" t="str">
        <f>IF(ISERROR(VLOOKUP(コンビ!P2607,コード表!$D$3:$E$7,2,FALSE)&amp;VLOOKUP(コンビ!Q2607,コード表!$G$3:$H$67,2,FALSE)&amp;VLOOKUP(コンビ!R2607,コード表!$J$3:$K$15,2,FALSE)&amp;VLOOKUP(コンビ!S2607,コード表!$M$3:$N$34,2,FALSE)),"",VLOOKUP(コンビ!P2607,コード表!$D$3:$E$7,2,FALSE)&amp;VLOOKUP(コンビ!Q2607,コード表!$G$3:$H$67,2,FALSE)&amp;VLOOKUP(コンビ!R2607,コード表!$J$3:$K$15,2,FALSE)&amp;VLOOKUP(コンビ!S2607,コード表!$M$3:$N$34,2,FALSE))</f>
        <v/>
      </c>
      <c r="J2603" s="8">
        <f>コンビ!T2607</f>
        <v>0</v>
      </c>
      <c r="K2603" s="8" t="str">
        <f>IF(ISERROR(VLOOKUP(コンビ!U2607,コード表!$P$3:$Q$52,2,FALSE)),"",VLOOKUP(コンビ!U2607,コード表!$P$3:$Q$52,2,FALSE))</f>
        <v/>
      </c>
    </row>
    <row r="2604" spans="1:11" ht="20.100000000000001" customHeight="1" x14ac:dyDescent="0.15">
      <c r="A2604" s="8">
        <v>712</v>
      </c>
      <c r="B2604" s="18" t="b">
        <f>IF(コンビ!B2608="出",IF(ISERROR(VLOOKUP(コンビ!C2608,コード表!$D$3:$E$7,2,FALSE)&amp;VLOOKUP(コンビ!D2608,コード表!$G$3:$H$67,2,FALSE)&amp;VLOOKUP(コンビ!E2608,コード表!$J$3:$K$15,2,FALSE)&amp;VLOOKUP(コンビ!F2608,コード表!$M$3:$N$34,2,FALSE)),"",VLOOKUP(コンビ!C2608,コード表!$D$3:$E$7,2,FALSE)&amp;VLOOKUP(コンビ!D2608,コード表!$G$3:$H$67,2,FALSE)&amp;VLOOKUP(コンビ!E2608,コード表!$J$3:$K$15,2,FALSE)&amp;VLOOKUP(コンビ!F2608,コード表!$M$3:$N$34,2,FALSE)))</f>
        <v>0</v>
      </c>
      <c r="C2604" s="11" t="str">
        <f>コンビ!I2608&amp;" "&amp;コンビ!J2608</f>
        <v xml:space="preserve"> </v>
      </c>
      <c r="D2604" s="17" t="str">
        <f>コンビ!G2608&amp;" "&amp;コンビ!H2608</f>
        <v xml:space="preserve"> </v>
      </c>
      <c r="E2604" s="18" t="str">
        <f>IF(ISERROR(VLOOKUP(コンビ!K2608,コード表!$D$3:$E$7,2,FALSE)&amp;VLOOKUP(コンビ!L2608,コード表!$G$3:$H$67,2,FALSE)&amp;VLOOKUP(コンビ!M2608,コード表!$J$3:$K$15,2,FALSE)&amp;VLOOKUP(コンビ!N2608,コード表!$M$3:$N$34,2,FALSE)),"",VLOOKUP(コンビ!K2608,コード表!$D$3:$E$7,2,FALSE)&amp;VLOOKUP(コンビ!L2608,コード表!$G$3:$H$67,2,FALSE)&amp;VLOOKUP(コンビ!M2608,コード表!$J$3:$K$15,2,FALSE)&amp;VLOOKUP(コンビ!N2608,コード表!$M$3:$N$34,2,FALSE))</f>
        <v/>
      </c>
      <c r="F2604" s="18"/>
      <c r="G2604" s="18"/>
      <c r="H2604" s="18" t="str">
        <f>IF(ISERROR(VLOOKUP(コンビ!O2608,コード表!$S$3:$T$11,2,FALSE)),"",VLOOKUP(コンビ!O2608,コード表!$S$3:$T$11,2,FALSE))</f>
        <v/>
      </c>
      <c r="I2604" s="18" t="str">
        <f>IF(ISERROR(VLOOKUP(コンビ!P2608,コード表!$D$3:$E$7,2,FALSE)&amp;VLOOKUP(コンビ!Q2608,コード表!$G$3:$H$67,2,FALSE)&amp;VLOOKUP(コンビ!R2608,コード表!$J$3:$K$15,2,FALSE)&amp;VLOOKUP(コンビ!S2608,コード表!$M$3:$N$34,2,FALSE)),"",VLOOKUP(コンビ!P2608,コード表!$D$3:$E$7,2,FALSE)&amp;VLOOKUP(コンビ!Q2608,コード表!$G$3:$H$67,2,FALSE)&amp;VLOOKUP(コンビ!R2608,コード表!$J$3:$K$15,2,FALSE)&amp;VLOOKUP(コンビ!S2608,コード表!$M$3:$N$34,2,FALSE))</f>
        <v/>
      </c>
      <c r="J2604" s="8">
        <f>コンビ!T2608</f>
        <v>0</v>
      </c>
      <c r="K2604" s="8" t="str">
        <f>IF(ISERROR(VLOOKUP(コンビ!U2608,コード表!$P$3:$Q$52,2,FALSE)),"",VLOOKUP(コンビ!U2608,コード表!$P$3:$Q$52,2,FALSE))</f>
        <v/>
      </c>
    </row>
    <row r="2605" spans="1:11" ht="20.100000000000001" customHeight="1" x14ac:dyDescent="0.15">
      <c r="A2605" s="8">
        <v>712</v>
      </c>
      <c r="B2605" s="18" t="b">
        <f>IF(コンビ!B2609="出",IF(ISERROR(VLOOKUP(コンビ!C2609,コード表!$D$3:$E$7,2,FALSE)&amp;VLOOKUP(コンビ!D2609,コード表!$G$3:$H$67,2,FALSE)&amp;VLOOKUP(コンビ!E2609,コード表!$J$3:$K$15,2,FALSE)&amp;VLOOKUP(コンビ!F2609,コード表!$M$3:$N$34,2,FALSE)),"",VLOOKUP(コンビ!C2609,コード表!$D$3:$E$7,2,FALSE)&amp;VLOOKUP(コンビ!D2609,コード表!$G$3:$H$67,2,FALSE)&amp;VLOOKUP(コンビ!E2609,コード表!$J$3:$K$15,2,FALSE)&amp;VLOOKUP(コンビ!F2609,コード表!$M$3:$N$34,2,FALSE)))</f>
        <v>0</v>
      </c>
      <c r="C2605" s="11" t="str">
        <f>コンビ!I2609&amp;" "&amp;コンビ!J2609</f>
        <v xml:space="preserve"> </v>
      </c>
      <c r="D2605" s="17" t="str">
        <f>コンビ!G2609&amp;" "&amp;コンビ!H2609</f>
        <v xml:space="preserve"> </v>
      </c>
      <c r="E2605" s="18" t="str">
        <f>IF(ISERROR(VLOOKUP(コンビ!K2609,コード表!$D$3:$E$7,2,FALSE)&amp;VLOOKUP(コンビ!L2609,コード表!$G$3:$H$67,2,FALSE)&amp;VLOOKUP(コンビ!M2609,コード表!$J$3:$K$15,2,FALSE)&amp;VLOOKUP(コンビ!N2609,コード表!$M$3:$N$34,2,FALSE)),"",VLOOKUP(コンビ!K2609,コード表!$D$3:$E$7,2,FALSE)&amp;VLOOKUP(コンビ!L2609,コード表!$G$3:$H$67,2,FALSE)&amp;VLOOKUP(コンビ!M2609,コード表!$J$3:$K$15,2,FALSE)&amp;VLOOKUP(コンビ!N2609,コード表!$M$3:$N$34,2,FALSE))</f>
        <v/>
      </c>
      <c r="F2605" s="18"/>
      <c r="G2605" s="18"/>
      <c r="H2605" s="18" t="str">
        <f>IF(ISERROR(VLOOKUP(コンビ!O2609,コード表!$S$3:$T$11,2,FALSE)),"",VLOOKUP(コンビ!O2609,コード表!$S$3:$T$11,2,FALSE))</f>
        <v/>
      </c>
      <c r="I2605" s="18" t="str">
        <f>IF(ISERROR(VLOOKUP(コンビ!P2609,コード表!$D$3:$E$7,2,FALSE)&amp;VLOOKUP(コンビ!Q2609,コード表!$G$3:$H$67,2,FALSE)&amp;VLOOKUP(コンビ!R2609,コード表!$J$3:$K$15,2,FALSE)&amp;VLOOKUP(コンビ!S2609,コード表!$M$3:$N$34,2,FALSE)),"",VLOOKUP(コンビ!P2609,コード表!$D$3:$E$7,2,FALSE)&amp;VLOOKUP(コンビ!Q2609,コード表!$G$3:$H$67,2,FALSE)&amp;VLOOKUP(コンビ!R2609,コード表!$J$3:$K$15,2,FALSE)&amp;VLOOKUP(コンビ!S2609,コード表!$M$3:$N$34,2,FALSE))</f>
        <v/>
      </c>
      <c r="J2605" s="8">
        <f>コンビ!T2609</f>
        <v>0</v>
      </c>
      <c r="K2605" s="8" t="str">
        <f>IF(ISERROR(VLOOKUP(コンビ!U2609,コード表!$P$3:$Q$52,2,FALSE)),"",VLOOKUP(コンビ!U2609,コード表!$P$3:$Q$52,2,FALSE))</f>
        <v/>
      </c>
    </row>
    <row r="2606" spans="1:11" ht="20.100000000000001" customHeight="1" x14ac:dyDescent="0.15">
      <c r="A2606" s="8">
        <v>712</v>
      </c>
      <c r="B2606" s="18" t="b">
        <f>IF(コンビ!B2610="出",IF(ISERROR(VLOOKUP(コンビ!C2610,コード表!$D$3:$E$7,2,FALSE)&amp;VLOOKUP(コンビ!D2610,コード表!$G$3:$H$67,2,FALSE)&amp;VLOOKUP(コンビ!E2610,コード表!$J$3:$K$15,2,FALSE)&amp;VLOOKUP(コンビ!F2610,コード表!$M$3:$N$34,2,FALSE)),"",VLOOKUP(コンビ!C2610,コード表!$D$3:$E$7,2,FALSE)&amp;VLOOKUP(コンビ!D2610,コード表!$G$3:$H$67,2,FALSE)&amp;VLOOKUP(コンビ!E2610,コード表!$J$3:$K$15,2,FALSE)&amp;VLOOKUP(コンビ!F2610,コード表!$M$3:$N$34,2,FALSE)))</f>
        <v>0</v>
      </c>
      <c r="C2606" s="11" t="str">
        <f>コンビ!I2610&amp;" "&amp;コンビ!J2610</f>
        <v xml:space="preserve"> </v>
      </c>
      <c r="D2606" s="17" t="str">
        <f>コンビ!G2610&amp;" "&amp;コンビ!H2610</f>
        <v xml:space="preserve"> </v>
      </c>
      <c r="E2606" s="18" t="str">
        <f>IF(ISERROR(VLOOKUP(コンビ!K2610,コード表!$D$3:$E$7,2,FALSE)&amp;VLOOKUP(コンビ!L2610,コード表!$G$3:$H$67,2,FALSE)&amp;VLOOKUP(コンビ!M2610,コード表!$J$3:$K$15,2,FALSE)&amp;VLOOKUP(コンビ!N2610,コード表!$M$3:$N$34,2,FALSE)),"",VLOOKUP(コンビ!K2610,コード表!$D$3:$E$7,2,FALSE)&amp;VLOOKUP(コンビ!L2610,コード表!$G$3:$H$67,2,FALSE)&amp;VLOOKUP(コンビ!M2610,コード表!$J$3:$K$15,2,FALSE)&amp;VLOOKUP(コンビ!N2610,コード表!$M$3:$N$34,2,FALSE))</f>
        <v/>
      </c>
      <c r="F2606" s="18"/>
      <c r="G2606" s="18"/>
      <c r="H2606" s="18" t="str">
        <f>IF(ISERROR(VLOOKUP(コンビ!O2610,コード表!$S$3:$T$11,2,FALSE)),"",VLOOKUP(コンビ!O2610,コード表!$S$3:$T$11,2,FALSE))</f>
        <v/>
      </c>
      <c r="I2606" s="18" t="str">
        <f>IF(ISERROR(VLOOKUP(コンビ!P2610,コード表!$D$3:$E$7,2,FALSE)&amp;VLOOKUP(コンビ!Q2610,コード表!$G$3:$H$67,2,FALSE)&amp;VLOOKUP(コンビ!R2610,コード表!$J$3:$K$15,2,FALSE)&amp;VLOOKUP(コンビ!S2610,コード表!$M$3:$N$34,2,FALSE)),"",VLOOKUP(コンビ!P2610,コード表!$D$3:$E$7,2,FALSE)&amp;VLOOKUP(コンビ!Q2610,コード表!$G$3:$H$67,2,FALSE)&amp;VLOOKUP(コンビ!R2610,コード表!$J$3:$K$15,2,FALSE)&amp;VLOOKUP(コンビ!S2610,コード表!$M$3:$N$34,2,FALSE))</f>
        <v/>
      </c>
      <c r="J2606" s="8">
        <f>コンビ!T2610</f>
        <v>0</v>
      </c>
      <c r="K2606" s="8" t="str">
        <f>IF(ISERROR(VLOOKUP(コンビ!U2610,コード表!$P$3:$Q$52,2,FALSE)),"",VLOOKUP(コンビ!U2610,コード表!$P$3:$Q$52,2,FALSE))</f>
        <v/>
      </c>
    </row>
    <row r="2607" spans="1:11" ht="20.100000000000001" customHeight="1" x14ac:dyDescent="0.15">
      <c r="A2607" s="8">
        <v>712</v>
      </c>
      <c r="B2607" s="18" t="b">
        <f>IF(コンビ!B2611="出",IF(ISERROR(VLOOKUP(コンビ!C2611,コード表!$D$3:$E$7,2,FALSE)&amp;VLOOKUP(コンビ!D2611,コード表!$G$3:$H$67,2,FALSE)&amp;VLOOKUP(コンビ!E2611,コード表!$J$3:$K$15,2,FALSE)&amp;VLOOKUP(コンビ!F2611,コード表!$M$3:$N$34,2,FALSE)),"",VLOOKUP(コンビ!C2611,コード表!$D$3:$E$7,2,FALSE)&amp;VLOOKUP(コンビ!D2611,コード表!$G$3:$H$67,2,FALSE)&amp;VLOOKUP(コンビ!E2611,コード表!$J$3:$K$15,2,FALSE)&amp;VLOOKUP(コンビ!F2611,コード表!$M$3:$N$34,2,FALSE)))</f>
        <v>0</v>
      </c>
      <c r="C2607" s="11" t="str">
        <f>コンビ!I2611&amp;" "&amp;コンビ!J2611</f>
        <v xml:space="preserve"> </v>
      </c>
      <c r="D2607" s="17" t="str">
        <f>コンビ!G2611&amp;" "&amp;コンビ!H2611</f>
        <v xml:space="preserve"> </v>
      </c>
      <c r="E2607" s="18" t="str">
        <f>IF(ISERROR(VLOOKUP(コンビ!K2611,コード表!$D$3:$E$7,2,FALSE)&amp;VLOOKUP(コンビ!L2611,コード表!$G$3:$H$67,2,FALSE)&amp;VLOOKUP(コンビ!M2611,コード表!$J$3:$K$15,2,FALSE)&amp;VLOOKUP(コンビ!N2611,コード表!$M$3:$N$34,2,FALSE)),"",VLOOKUP(コンビ!K2611,コード表!$D$3:$E$7,2,FALSE)&amp;VLOOKUP(コンビ!L2611,コード表!$G$3:$H$67,2,FALSE)&amp;VLOOKUP(コンビ!M2611,コード表!$J$3:$K$15,2,FALSE)&amp;VLOOKUP(コンビ!N2611,コード表!$M$3:$N$34,2,FALSE))</f>
        <v/>
      </c>
      <c r="F2607" s="18"/>
      <c r="G2607" s="18"/>
      <c r="H2607" s="18" t="str">
        <f>IF(ISERROR(VLOOKUP(コンビ!O2611,コード表!$S$3:$T$11,2,FALSE)),"",VLOOKUP(コンビ!O2611,コード表!$S$3:$T$11,2,FALSE))</f>
        <v/>
      </c>
      <c r="I2607" s="18" t="str">
        <f>IF(ISERROR(VLOOKUP(コンビ!P2611,コード表!$D$3:$E$7,2,FALSE)&amp;VLOOKUP(コンビ!Q2611,コード表!$G$3:$H$67,2,FALSE)&amp;VLOOKUP(コンビ!R2611,コード表!$J$3:$K$15,2,FALSE)&amp;VLOOKUP(コンビ!S2611,コード表!$M$3:$N$34,2,FALSE)),"",VLOOKUP(コンビ!P2611,コード表!$D$3:$E$7,2,FALSE)&amp;VLOOKUP(コンビ!Q2611,コード表!$G$3:$H$67,2,FALSE)&amp;VLOOKUP(コンビ!R2611,コード表!$J$3:$K$15,2,FALSE)&amp;VLOOKUP(コンビ!S2611,コード表!$M$3:$N$34,2,FALSE))</f>
        <v/>
      </c>
      <c r="J2607" s="8">
        <f>コンビ!T2611</f>
        <v>0</v>
      </c>
      <c r="K2607" s="8" t="str">
        <f>IF(ISERROR(VLOOKUP(コンビ!U2611,コード表!$P$3:$Q$52,2,FALSE)),"",VLOOKUP(コンビ!U2611,コード表!$P$3:$Q$52,2,FALSE))</f>
        <v/>
      </c>
    </row>
    <row r="2608" spans="1:11" ht="20.100000000000001" customHeight="1" x14ac:dyDescent="0.15">
      <c r="A2608" s="8">
        <v>712</v>
      </c>
      <c r="B2608" s="18" t="b">
        <f>IF(コンビ!B2612="出",IF(ISERROR(VLOOKUP(コンビ!C2612,コード表!$D$3:$E$7,2,FALSE)&amp;VLOOKUP(コンビ!D2612,コード表!$G$3:$H$67,2,FALSE)&amp;VLOOKUP(コンビ!E2612,コード表!$J$3:$K$15,2,FALSE)&amp;VLOOKUP(コンビ!F2612,コード表!$M$3:$N$34,2,FALSE)),"",VLOOKUP(コンビ!C2612,コード表!$D$3:$E$7,2,FALSE)&amp;VLOOKUP(コンビ!D2612,コード表!$G$3:$H$67,2,FALSE)&amp;VLOOKUP(コンビ!E2612,コード表!$J$3:$K$15,2,FALSE)&amp;VLOOKUP(コンビ!F2612,コード表!$M$3:$N$34,2,FALSE)))</f>
        <v>0</v>
      </c>
      <c r="C2608" s="11" t="str">
        <f>コンビ!I2612&amp;" "&amp;コンビ!J2612</f>
        <v xml:space="preserve"> </v>
      </c>
      <c r="D2608" s="17" t="str">
        <f>コンビ!G2612&amp;" "&amp;コンビ!H2612</f>
        <v xml:space="preserve"> </v>
      </c>
      <c r="E2608" s="18" t="str">
        <f>IF(ISERROR(VLOOKUP(コンビ!K2612,コード表!$D$3:$E$7,2,FALSE)&amp;VLOOKUP(コンビ!L2612,コード表!$G$3:$H$67,2,FALSE)&amp;VLOOKUP(コンビ!M2612,コード表!$J$3:$K$15,2,FALSE)&amp;VLOOKUP(コンビ!N2612,コード表!$M$3:$N$34,2,FALSE)),"",VLOOKUP(コンビ!K2612,コード表!$D$3:$E$7,2,FALSE)&amp;VLOOKUP(コンビ!L2612,コード表!$G$3:$H$67,2,FALSE)&amp;VLOOKUP(コンビ!M2612,コード表!$J$3:$K$15,2,FALSE)&amp;VLOOKUP(コンビ!N2612,コード表!$M$3:$N$34,2,FALSE))</f>
        <v/>
      </c>
      <c r="F2608" s="18"/>
      <c r="G2608" s="18"/>
      <c r="H2608" s="18" t="str">
        <f>IF(ISERROR(VLOOKUP(コンビ!O2612,コード表!$S$3:$T$11,2,FALSE)),"",VLOOKUP(コンビ!O2612,コード表!$S$3:$T$11,2,FALSE))</f>
        <v/>
      </c>
      <c r="I2608" s="18" t="str">
        <f>IF(ISERROR(VLOOKUP(コンビ!P2612,コード表!$D$3:$E$7,2,FALSE)&amp;VLOOKUP(コンビ!Q2612,コード表!$G$3:$H$67,2,FALSE)&amp;VLOOKUP(コンビ!R2612,コード表!$J$3:$K$15,2,FALSE)&amp;VLOOKUP(コンビ!S2612,コード表!$M$3:$N$34,2,FALSE)),"",VLOOKUP(コンビ!P2612,コード表!$D$3:$E$7,2,FALSE)&amp;VLOOKUP(コンビ!Q2612,コード表!$G$3:$H$67,2,FALSE)&amp;VLOOKUP(コンビ!R2612,コード表!$J$3:$K$15,2,FALSE)&amp;VLOOKUP(コンビ!S2612,コード表!$M$3:$N$34,2,FALSE))</f>
        <v/>
      </c>
      <c r="J2608" s="8">
        <f>コンビ!T2612</f>
        <v>0</v>
      </c>
      <c r="K2608" s="8" t="str">
        <f>IF(ISERROR(VLOOKUP(コンビ!U2612,コード表!$P$3:$Q$52,2,FALSE)),"",VLOOKUP(コンビ!U2612,コード表!$P$3:$Q$52,2,FALSE))</f>
        <v/>
      </c>
    </row>
    <row r="2609" spans="1:11" ht="20.100000000000001" customHeight="1" x14ac:dyDescent="0.15">
      <c r="A2609" s="8">
        <v>712</v>
      </c>
      <c r="B2609" s="18" t="b">
        <f>IF(コンビ!B2613="出",IF(ISERROR(VLOOKUP(コンビ!C2613,コード表!$D$3:$E$7,2,FALSE)&amp;VLOOKUP(コンビ!D2613,コード表!$G$3:$H$67,2,FALSE)&amp;VLOOKUP(コンビ!E2613,コード表!$J$3:$K$15,2,FALSE)&amp;VLOOKUP(コンビ!F2613,コード表!$M$3:$N$34,2,FALSE)),"",VLOOKUP(コンビ!C2613,コード表!$D$3:$E$7,2,FALSE)&amp;VLOOKUP(コンビ!D2613,コード表!$G$3:$H$67,2,FALSE)&amp;VLOOKUP(コンビ!E2613,コード表!$J$3:$K$15,2,FALSE)&amp;VLOOKUP(コンビ!F2613,コード表!$M$3:$N$34,2,FALSE)))</f>
        <v>0</v>
      </c>
      <c r="C2609" s="11" t="str">
        <f>コンビ!I2613&amp;" "&amp;コンビ!J2613</f>
        <v xml:space="preserve"> </v>
      </c>
      <c r="D2609" s="17" t="str">
        <f>コンビ!G2613&amp;" "&amp;コンビ!H2613</f>
        <v xml:space="preserve"> </v>
      </c>
      <c r="E2609" s="18" t="str">
        <f>IF(ISERROR(VLOOKUP(コンビ!K2613,コード表!$D$3:$E$7,2,FALSE)&amp;VLOOKUP(コンビ!L2613,コード表!$G$3:$H$67,2,FALSE)&amp;VLOOKUP(コンビ!M2613,コード表!$J$3:$K$15,2,FALSE)&amp;VLOOKUP(コンビ!N2613,コード表!$M$3:$N$34,2,FALSE)),"",VLOOKUP(コンビ!K2613,コード表!$D$3:$E$7,2,FALSE)&amp;VLOOKUP(コンビ!L2613,コード表!$G$3:$H$67,2,FALSE)&amp;VLOOKUP(コンビ!M2613,コード表!$J$3:$K$15,2,FALSE)&amp;VLOOKUP(コンビ!N2613,コード表!$M$3:$N$34,2,FALSE))</f>
        <v/>
      </c>
      <c r="F2609" s="18"/>
      <c r="G2609" s="18"/>
      <c r="H2609" s="18" t="str">
        <f>IF(ISERROR(VLOOKUP(コンビ!O2613,コード表!$S$3:$T$11,2,FALSE)),"",VLOOKUP(コンビ!O2613,コード表!$S$3:$T$11,2,FALSE))</f>
        <v/>
      </c>
      <c r="I2609" s="18" t="str">
        <f>IF(ISERROR(VLOOKUP(コンビ!P2613,コード表!$D$3:$E$7,2,FALSE)&amp;VLOOKUP(コンビ!Q2613,コード表!$G$3:$H$67,2,FALSE)&amp;VLOOKUP(コンビ!R2613,コード表!$J$3:$K$15,2,FALSE)&amp;VLOOKUP(コンビ!S2613,コード表!$M$3:$N$34,2,FALSE)),"",VLOOKUP(コンビ!P2613,コード表!$D$3:$E$7,2,FALSE)&amp;VLOOKUP(コンビ!Q2613,コード表!$G$3:$H$67,2,FALSE)&amp;VLOOKUP(コンビ!R2613,コード表!$J$3:$K$15,2,FALSE)&amp;VLOOKUP(コンビ!S2613,コード表!$M$3:$N$34,2,FALSE))</f>
        <v/>
      </c>
      <c r="J2609" s="8">
        <f>コンビ!T2613</f>
        <v>0</v>
      </c>
      <c r="K2609" s="8" t="str">
        <f>IF(ISERROR(VLOOKUP(コンビ!U2613,コード表!$P$3:$Q$52,2,FALSE)),"",VLOOKUP(コンビ!U2613,コード表!$P$3:$Q$52,2,FALSE))</f>
        <v/>
      </c>
    </row>
    <row r="2610" spans="1:11" ht="20.100000000000001" customHeight="1" x14ac:dyDescent="0.15">
      <c r="A2610" s="8">
        <v>712</v>
      </c>
      <c r="B2610" s="18" t="b">
        <f>IF(コンビ!B2614="出",IF(ISERROR(VLOOKUP(コンビ!C2614,コード表!$D$3:$E$7,2,FALSE)&amp;VLOOKUP(コンビ!D2614,コード表!$G$3:$H$67,2,FALSE)&amp;VLOOKUP(コンビ!E2614,コード表!$J$3:$K$15,2,FALSE)&amp;VLOOKUP(コンビ!F2614,コード表!$M$3:$N$34,2,FALSE)),"",VLOOKUP(コンビ!C2614,コード表!$D$3:$E$7,2,FALSE)&amp;VLOOKUP(コンビ!D2614,コード表!$G$3:$H$67,2,FALSE)&amp;VLOOKUP(コンビ!E2614,コード表!$J$3:$K$15,2,FALSE)&amp;VLOOKUP(コンビ!F2614,コード表!$M$3:$N$34,2,FALSE)))</f>
        <v>0</v>
      </c>
      <c r="C2610" s="11" t="str">
        <f>コンビ!I2614&amp;" "&amp;コンビ!J2614</f>
        <v xml:space="preserve"> </v>
      </c>
      <c r="D2610" s="17" t="str">
        <f>コンビ!G2614&amp;" "&amp;コンビ!H2614</f>
        <v xml:space="preserve"> </v>
      </c>
      <c r="E2610" s="18" t="str">
        <f>IF(ISERROR(VLOOKUP(コンビ!K2614,コード表!$D$3:$E$7,2,FALSE)&amp;VLOOKUP(コンビ!L2614,コード表!$G$3:$H$67,2,FALSE)&amp;VLOOKUP(コンビ!M2614,コード表!$J$3:$K$15,2,FALSE)&amp;VLOOKUP(コンビ!N2614,コード表!$M$3:$N$34,2,FALSE)),"",VLOOKUP(コンビ!K2614,コード表!$D$3:$E$7,2,FALSE)&amp;VLOOKUP(コンビ!L2614,コード表!$G$3:$H$67,2,FALSE)&amp;VLOOKUP(コンビ!M2614,コード表!$J$3:$K$15,2,FALSE)&amp;VLOOKUP(コンビ!N2614,コード表!$M$3:$N$34,2,FALSE))</f>
        <v/>
      </c>
      <c r="F2610" s="18"/>
      <c r="G2610" s="18"/>
      <c r="H2610" s="18" t="str">
        <f>IF(ISERROR(VLOOKUP(コンビ!O2614,コード表!$S$3:$T$11,2,FALSE)),"",VLOOKUP(コンビ!O2614,コード表!$S$3:$T$11,2,FALSE))</f>
        <v/>
      </c>
      <c r="I2610" s="18" t="str">
        <f>IF(ISERROR(VLOOKUP(コンビ!P2614,コード表!$D$3:$E$7,2,FALSE)&amp;VLOOKUP(コンビ!Q2614,コード表!$G$3:$H$67,2,FALSE)&amp;VLOOKUP(コンビ!R2614,コード表!$J$3:$K$15,2,FALSE)&amp;VLOOKUP(コンビ!S2614,コード表!$M$3:$N$34,2,FALSE)),"",VLOOKUP(コンビ!P2614,コード表!$D$3:$E$7,2,FALSE)&amp;VLOOKUP(コンビ!Q2614,コード表!$G$3:$H$67,2,FALSE)&amp;VLOOKUP(コンビ!R2614,コード表!$J$3:$K$15,2,FALSE)&amp;VLOOKUP(コンビ!S2614,コード表!$M$3:$N$34,2,FALSE))</f>
        <v/>
      </c>
      <c r="J2610" s="8">
        <f>コンビ!T2614</f>
        <v>0</v>
      </c>
      <c r="K2610" s="8" t="str">
        <f>IF(ISERROR(VLOOKUP(コンビ!U2614,コード表!$P$3:$Q$52,2,FALSE)),"",VLOOKUP(コンビ!U2614,コード表!$P$3:$Q$52,2,FALSE))</f>
        <v/>
      </c>
    </row>
    <row r="2611" spans="1:11" ht="20.100000000000001" customHeight="1" x14ac:dyDescent="0.15">
      <c r="A2611" s="8">
        <v>712</v>
      </c>
      <c r="B2611" s="18" t="b">
        <f>IF(コンビ!B2615="出",IF(ISERROR(VLOOKUP(コンビ!C2615,コード表!$D$3:$E$7,2,FALSE)&amp;VLOOKUP(コンビ!D2615,コード表!$G$3:$H$67,2,FALSE)&amp;VLOOKUP(コンビ!E2615,コード表!$J$3:$K$15,2,FALSE)&amp;VLOOKUP(コンビ!F2615,コード表!$M$3:$N$34,2,FALSE)),"",VLOOKUP(コンビ!C2615,コード表!$D$3:$E$7,2,FALSE)&amp;VLOOKUP(コンビ!D2615,コード表!$G$3:$H$67,2,FALSE)&amp;VLOOKUP(コンビ!E2615,コード表!$J$3:$K$15,2,FALSE)&amp;VLOOKUP(コンビ!F2615,コード表!$M$3:$N$34,2,FALSE)))</f>
        <v>0</v>
      </c>
      <c r="C2611" s="11" t="str">
        <f>コンビ!I2615&amp;" "&amp;コンビ!J2615</f>
        <v xml:space="preserve"> </v>
      </c>
      <c r="D2611" s="17" t="str">
        <f>コンビ!G2615&amp;" "&amp;コンビ!H2615</f>
        <v xml:space="preserve"> </v>
      </c>
      <c r="E2611" s="18" t="str">
        <f>IF(ISERROR(VLOOKUP(コンビ!K2615,コード表!$D$3:$E$7,2,FALSE)&amp;VLOOKUP(コンビ!L2615,コード表!$G$3:$H$67,2,FALSE)&amp;VLOOKUP(コンビ!M2615,コード表!$J$3:$K$15,2,FALSE)&amp;VLOOKUP(コンビ!N2615,コード表!$M$3:$N$34,2,FALSE)),"",VLOOKUP(コンビ!K2615,コード表!$D$3:$E$7,2,FALSE)&amp;VLOOKUP(コンビ!L2615,コード表!$G$3:$H$67,2,FALSE)&amp;VLOOKUP(コンビ!M2615,コード表!$J$3:$K$15,2,FALSE)&amp;VLOOKUP(コンビ!N2615,コード表!$M$3:$N$34,2,FALSE))</f>
        <v/>
      </c>
      <c r="F2611" s="18"/>
      <c r="G2611" s="18"/>
      <c r="H2611" s="18" t="str">
        <f>IF(ISERROR(VLOOKUP(コンビ!O2615,コード表!$S$3:$T$11,2,FALSE)),"",VLOOKUP(コンビ!O2615,コード表!$S$3:$T$11,2,FALSE))</f>
        <v/>
      </c>
      <c r="I2611" s="18" t="str">
        <f>IF(ISERROR(VLOOKUP(コンビ!P2615,コード表!$D$3:$E$7,2,FALSE)&amp;VLOOKUP(コンビ!Q2615,コード表!$G$3:$H$67,2,FALSE)&amp;VLOOKUP(コンビ!R2615,コード表!$J$3:$K$15,2,FALSE)&amp;VLOOKUP(コンビ!S2615,コード表!$M$3:$N$34,2,FALSE)),"",VLOOKUP(コンビ!P2615,コード表!$D$3:$E$7,2,FALSE)&amp;VLOOKUP(コンビ!Q2615,コード表!$G$3:$H$67,2,FALSE)&amp;VLOOKUP(コンビ!R2615,コード表!$J$3:$K$15,2,FALSE)&amp;VLOOKUP(コンビ!S2615,コード表!$M$3:$N$34,2,FALSE))</f>
        <v/>
      </c>
      <c r="J2611" s="8">
        <f>コンビ!T2615</f>
        <v>0</v>
      </c>
      <c r="K2611" s="8" t="str">
        <f>IF(ISERROR(VLOOKUP(コンビ!U2615,コード表!$P$3:$Q$52,2,FALSE)),"",VLOOKUP(コンビ!U2615,コード表!$P$3:$Q$52,2,FALSE))</f>
        <v/>
      </c>
    </row>
    <row r="2612" spans="1:11" ht="20.100000000000001" customHeight="1" x14ac:dyDescent="0.15">
      <c r="A2612" s="8">
        <v>712</v>
      </c>
      <c r="B2612" s="18" t="b">
        <f>IF(コンビ!B2616="出",IF(ISERROR(VLOOKUP(コンビ!C2616,コード表!$D$3:$E$7,2,FALSE)&amp;VLOOKUP(コンビ!D2616,コード表!$G$3:$H$67,2,FALSE)&amp;VLOOKUP(コンビ!E2616,コード表!$J$3:$K$15,2,FALSE)&amp;VLOOKUP(コンビ!F2616,コード表!$M$3:$N$34,2,FALSE)),"",VLOOKUP(コンビ!C2616,コード表!$D$3:$E$7,2,FALSE)&amp;VLOOKUP(コンビ!D2616,コード表!$G$3:$H$67,2,FALSE)&amp;VLOOKUP(コンビ!E2616,コード表!$J$3:$K$15,2,FALSE)&amp;VLOOKUP(コンビ!F2616,コード表!$M$3:$N$34,2,FALSE)))</f>
        <v>0</v>
      </c>
      <c r="C2612" s="11" t="str">
        <f>コンビ!I2616&amp;" "&amp;コンビ!J2616</f>
        <v xml:space="preserve"> </v>
      </c>
      <c r="D2612" s="17" t="str">
        <f>コンビ!G2616&amp;" "&amp;コンビ!H2616</f>
        <v xml:space="preserve"> </v>
      </c>
      <c r="E2612" s="18" t="str">
        <f>IF(ISERROR(VLOOKUP(コンビ!K2616,コード表!$D$3:$E$7,2,FALSE)&amp;VLOOKUP(コンビ!L2616,コード表!$G$3:$H$67,2,FALSE)&amp;VLOOKUP(コンビ!M2616,コード表!$J$3:$K$15,2,FALSE)&amp;VLOOKUP(コンビ!N2616,コード表!$M$3:$N$34,2,FALSE)),"",VLOOKUP(コンビ!K2616,コード表!$D$3:$E$7,2,FALSE)&amp;VLOOKUP(コンビ!L2616,コード表!$G$3:$H$67,2,FALSE)&amp;VLOOKUP(コンビ!M2616,コード表!$J$3:$K$15,2,FALSE)&amp;VLOOKUP(コンビ!N2616,コード表!$M$3:$N$34,2,FALSE))</f>
        <v/>
      </c>
      <c r="F2612" s="18"/>
      <c r="G2612" s="18"/>
      <c r="H2612" s="18" t="str">
        <f>IF(ISERROR(VLOOKUP(コンビ!O2616,コード表!$S$3:$T$11,2,FALSE)),"",VLOOKUP(コンビ!O2616,コード表!$S$3:$T$11,2,FALSE))</f>
        <v/>
      </c>
      <c r="I2612" s="18" t="str">
        <f>IF(ISERROR(VLOOKUP(コンビ!P2616,コード表!$D$3:$E$7,2,FALSE)&amp;VLOOKUP(コンビ!Q2616,コード表!$G$3:$H$67,2,FALSE)&amp;VLOOKUP(コンビ!R2616,コード表!$J$3:$K$15,2,FALSE)&amp;VLOOKUP(コンビ!S2616,コード表!$M$3:$N$34,2,FALSE)),"",VLOOKUP(コンビ!P2616,コード表!$D$3:$E$7,2,FALSE)&amp;VLOOKUP(コンビ!Q2616,コード表!$G$3:$H$67,2,FALSE)&amp;VLOOKUP(コンビ!R2616,コード表!$J$3:$K$15,2,FALSE)&amp;VLOOKUP(コンビ!S2616,コード表!$M$3:$N$34,2,FALSE))</f>
        <v/>
      </c>
      <c r="J2612" s="8">
        <f>コンビ!T2616</f>
        <v>0</v>
      </c>
      <c r="K2612" s="8" t="str">
        <f>IF(ISERROR(VLOOKUP(コンビ!U2616,コード表!$P$3:$Q$52,2,FALSE)),"",VLOOKUP(コンビ!U2616,コード表!$P$3:$Q$52,2,FALSE))</f>
        <v/>
      </c>
    </row>
    <row r="2613" spans="1:11" ht="20.100000000000001" customHeight="1" x14ac:dyDescent="0.15">
      <c r="A2613" s="8">
        <v>712</v>
      </c>
      <c r="B2613" s="18" t="b">
        <f>IF(コンビ!B2617="出",IF(ISERROR(VLOOKUP(コンビ!C2617,コード表!$D$3:$E$7,2,FALSE)&amp;VLOOKUP(コンビ!D2617,コード表!$G$3:$H$67,2,FALSE)&amp;VLOOKUP(コンビ!E2617,コード表!$J$3:$K$15,2,FALSE)&amp;VLOOKUP(コンビ!F2617,コード表!$M$3:$N$34,2,FALSE)),"",VLOOKUP(コンビ!C2617,コード表!$D$3:$E$7,2,FALSE)&amp;VLOOKUP(コンビ!D2617,コード表!$G$3:$H$67,2,FALSE)&amp;VLOOKUP(コンビ!E2617,コード表!$J$3:$K$15,2,FALSE)&amp;VLOOKUP(コンビ!F2617,コード表!$M$3:$N$34,2,FALSE)))</f>
        <v>0</v>
      </c>
      <c r="C2613" s="11" t="str">
        <f>コンビ!I2617&amp;" "&amp;コンビ!J2617</f>
        <v xml:space="preserve"> </v>
      </c>
      <c r="D2613" s="17" t="str">
        <f>コンビ!G2617&amp;" "&amp;コンビ!H2617</f>
        <v xml:space="preserve"> </v>
      </c>
      <c r="E2613" s="18" t="str">
        <f>IF(ISERROR(VLOOKUP(コンビ!K2617,コード表!$D$3:$E$7,2,FALSE)&amp;VLOOKUP(コンビ!L2617,コード表!$G$3:$H$67,2,FALSE)&amp;VLOOKUP(コンビ!M2617,コード表!$J$3:$K$15,2,FALSE)&amp;VLOOKUP(コンビ!N2617,コード表!$M$3:$N$34,2,FALSE)),"",VLOOKUP(コンビ!K2617,コード表!$D$3:$E$7,2,FALSE)&amp;VLOOKUP(コンビ!L2617,コード表!$G$3:$H$67,2,FALSE)&amp;VLOOKUP(コンビ!M2617,コード表!$J$3:$K$15,2,FALSE)&amp;VLOOKUP(コンビ!N2617,コード表!$M$3:$N$34,2,FALSE))</f>
        <v/>
      </c>
      <c r="F2613" s="18"/>
      <c r="G2613" s="18"/>
      <c r="H2613" s="18" t="str">
        <f>IF(ISERROR(VLOOKUP(コンビ!O2617,コード表!$S$3:$T$11,2,FALSE)),"",VLOOKUP(コンビ!O2617,コード表!$S$3:$T$11,2,FALSE))</f>
        <v/>
      </c>
      <c r="I2613" s="18" t="str">
        <f>IF(ISERROR(VLOOKUP(コンビ!P2617,コード表!$D$3:$E$7,2,FALSE)&amp;VLOOKUP(コンビ!Q2617,コード表!$G$3:$H$67,2,FALSE)&amp;VLOOKUP(コンビ!R2617,コード表!$J$3:$K$15,2,FALSE)&amp;VLOOKUP(コンビ!S2617,コード表!$M$3:$N$34,2,FALSE)),"",VLOOKUP(コンビ!P2617,コード表!$D$3:$E$7,2,FALSE)&amp;VLOOKUP(コンビ!Q2617,コード表!$G$3:$H$67,2,FALSE)&amp;VLOOKUP(コンビ!R2617,コード表!$J$3:$K$15,2,FALSE)&amp;VLOOKUP(コンビ!S2617,コード表!$M$3:$N$34,2,FALSE))</f>
        <v/>
      </c>
      <c r="J2613" s="8">
        <f>コンビ!T2617</f>
        <v>0</v>
      </c>
      <c r="K2613" s="8" t="str">
        <f>IF(ISERROR(VLOOKUP(コンビ!U2617,コード表!$P$3:$Q$52,2,FALSE)),"",VLOOKUP(コンビ!U2617,コード表!$P$3:$Q$52,2,FALSE))</f>
        <v/>
      </c>
    </row>
    <row r="2614" spans="1:11" ht="20.100000000000001" customHeight="1" x14ac:dyDescent="0.15">
      <c r="A2614" s="8">
        <v>712</v>
      </c>
      <c r="B2614" s="18" t="b">
        <f>IF(コンビ!B2618="出",IF(ISERROR(VLOOKUP(コンビ!C2618,コード表!$D$3:$E$7,2,FALSE)&amp;VLOOKUP(コンビ!D2618,コード表!$G$3:$H$67,2,FALSE)&amp;VLOOKUP(コンビ!E2618,コード表!$J$3:$K$15,2,FALSE)&amp;VLOOKUP(コンビ!F2618,コード表!$M$3:$N$34,2,FALSE)),"",VLOOKUP(コンビ!C2618,コード表!$D$3:$E$7,2,FALSE)&amp;VLOOKUP(コンビ!D2618,コード表!$G$3:$H$67,2,FALSE)&amp;VLOOKUP(コンビ!E2618,コード表!$J$3:$K$15,2,FALSE)&amp;VLOOKUP(コンビ!F2618,コード表!$M$3:$N$34,2,FALSE)))</f>
        <v>0</v>
      </c>
      <c r="C2614" s="11" t="str">
        <f>コンビ!I2618&amp;" "&amp;コンビ!J2618</f>
        <v xml:space="preserve"> </v>
      </c>
      <c r="D2614" s="17" t="str">
        <f>コンビ!G2618&amp;" "&amp;コンビ!H2618</f>
        <v xml:space="preserve"> </v>
      </c>
      <c r="E2614" s="18" t="str">
        <f>IF(ISERROR(VLOOKUP(コンビ!K2618,コード表!$D$3:$E$7,2,FALSE)&amp;VLOOKUP(コンビ!L2618,コード表!$G$3:$H$67,2,FALSE)&amp;VLOOKUP(コンビ!M2618,コード表!$J$3:$K$15,2,FALSE)&amp;VLOOKUP(コンビ!N2618,コード表!$M$3:$N$34,2,FALSE)),"",VLOOKUP(コンビ!K2618,コード表!$D$3:$E$7,2,FALSE)&amp;VLOOKUP(コンビ!L2618,コード表!$G$3:$H$67,2,FALSE)&amp;VLOOKUP(コンビ!M2618,コード表!$J$3:$K$15,2,FALSE)&amp;VLOOKUP(コンビ!N2618,コード表!$M$3:$N$34,2,FALSE))</f>
        <v/>
      </c>
      <c r="F2614" s="18"/>
      <c r="G2614" s="18"/>
      <c r="H2614" s="18" t="str">
        <f>IF(ISERROR(VLOOKUP(コンビ!O2618,コード表!$S$3:$T$11,2,FALSE)),"",VLOOKUP(コンビ!O2618,コード表!$S$3:$T$11,2,FALSE))</f>
        <v/>
      </c>
      <c r="I2614" s="18" t="str">
        <f>IF(ISERROR(VLOOKUP(コンビ!P2618,コード表!$D$3:$E$7,2,FALSE)&amp;VLOOKUP(コンビ!Q2618,コード表!$G$3:$H$67,2,FALSE)&amp;VLOOKUP(コンビ!R2618,コード表!$J$3:$K$15,2,FALSE)&amp;VLOOKUP(コンビ!S2618,コード表!$M$3:$N$34,2,FALSE)),"",VLOOKUP(コンビ!P2618,コード表!$D$3:$E$7,2,FALSE)&amp;VLOOKUP(コンビ!Q2618,コード表!$G$3:$H$67,2,FALSE)&amp;VLOOKUP(コンビ!R2618,コード表!$J$3:$K$15,2,FALSE)&amp;VLOOKUP(コンビ!S2618,コード表!$M$3:$N$34,2,FALSE))</f>
        <v/>
      </c>
      <c r="J2614" s="8">
        <f>コンビ!T2618</f>
        <v>0</v>
      </c>
      <c r="K2614" s="8" t="str">
        <f>IF(ISERROR(VLOOKUP(コンビ!U2618,コード表!$P$3:$Q$52,2,FALSE)),"",VLOOKUP(コンビ!U2618,コード表!$P$3:$Q$52,2,FALSE))</f>
        <v/>
      </c>
    </row>
    <row r="2615" spans="1:11" ht="20.100000000000001" customHeight="1" x14ac:dyDescent="0.15">
      <c r="A2615" s="8">
        <v>712</v>
      </c>
      <c r="B2615" s="18" t="b">
        <f>IF(コンビ!B2619="出",IF(ISERROR(VLOOKUP(コンビ!C2619,コード表!$D$3:$E$7,2,FALSE)&amp;VLOOKUP(コンビ!D2619,コード表!$G$3:$H$67,2,FALSE)&amp;VLOOKUP(コンビ!E2619,コード表!$J$3:$K$15,2,FALSE)&amp;VLOOKUP(コンビ!F2619,コード表!$M$3:$N$34,2,FALSE)),"",VLOOKUP(コンビ!C2619,コード表!$D$3:$E$7,2,FALSE)&amp;VLOOKUP(コンビ!D2619,コード表!$G$3:$H$67,2,FALSE)&amp;VLOOKUP(コンビ!E2619,コード表!$J$3:$K$15,2,FALSE)&amp;VLOOKUP(コンビ!F2619,コード表!$M$3:$N$34,2,FALSE)))</f>
        <v>0</v>
      </c>
      <c r="C2615" s="11" t="str">
        <f>コンビ!I2619&amp;" "&amp;コンビ!J2619</f>
        <v xml:space="preserve"> </v>
      </c>
      <c r="D2615" s="17" t="str">
        <f>コンビ!G2619&amp;" "&amp;コンビ!H2619</f>
        <v xml:space="preserve"> </v>
      </c>
      <c r="E2615" s="18" t="str">
        <f>IF(ISERROR(VLOOKUP(コンビ!K2619,コード表!$D$3:$E$7,2,FALSE)&amp;VLOOKUP(コンビ!L2619,コード表!$G$3:$H$67,2,FALSE)&amp;VLOOKUP(コンビ!M2619,コード表!$J$3:$K$15,2,FALSE)&amp;VLOOKUP(コンビ!N2619,コード表!$M$3:$N$34,2,FALSE)),"",VLOOKUP(コンビ!K2619,コード表!$D$3:$E$7,2,FALSE)&amp;VLOOKUP(コンビ!L2619,コード表!$G$3:$H$67,2,FALSE)&amp;VLOOKUP(コンビ!M2619,コード表!$J$3:$K$15,2,FALSE)&amp;VLOOKUP(コンビ!N2619,コード表!$M$3:$N$34,2,FALSE))</f>
        <v/>
      </c>
      <c r="F2615" s="18"/>
      <c r="G2615" s="18"/>
      <c r="H2615" s="18" t="str">
        <f>IF(ISERROR(VLOOKUP(コンビ!O2619,コード表!$S$3:$T$11,2,FALSE)),"",VLOOKUP(コンビ!O2619,コード表!$S$3:$T$11,2,FALSE))</f>
        <v/>
      </c>
      <c r="I2615" s="18" t="str">
        <f>IF(ISERROR(VLOOKUP(コンビ!P2619,コード表!$D$3:$E$7,2,FALSE)&amp;VLOOKUP(コンビ!Q2619,コード表!$G$3:$H$67,2,FALSE)&amp;VLOOKUP(コンビ!R2619,コード表!$J$3:$K$15,2,FALSE)&amp;VLOOKUP(コンビ!S2619,コード表!$M$3:$N$34,2,FALSE)),"",VLOOKUP(コンビ!P2619,コード表!$D$3:$E$7,2,FALSE)&amp;VLOOKUP(コンビ!Q2619,コード表!$G$3:$H$67,2,FALSE)&amp;VLOOKUP(コンビ!R2619,コード表!$J$3:$K$15,2,FALSE)&amp;VLOOKUP(コンビ!S2619,コード表!$M$3:$N$34,2,FALSE))</f>
        <v/>
      </c>
      <c r="J2615" s="8">
        <f>コンビ!T2619</f>
        <v>0</v>
      </c>
      <c r="K2615" s="8" t="str">
        <f>IF(ISERROR(VLOOKUP(コンビ!U2619,コード表!$P$3:$Q$52,2,FALSE)),"",VLOOKUP(コンビ!U2619,コード表!$P$3:$Q$52,2,FALSE))</f>
        <v/>
      </c>
    </row>
    <row r="2616" spans="1:11" ht="20.100000000000001" customHeight="1" x14ac:dyDescent="0.15">
      <c r="A2616" s="8">
        <v>712</v>
      </c>
      <c r="B2616" s="18" t="b">
        <f>IF(コンビ!B2620="出",IF(ISERROR(VLOOKUP(コンビ!C2620,コード表!$D$3:$E$7,2,FALSE)&amp;VLOOKUP(コンビ!D2620,コード表!$G$3:$H$67,2,FALSE)&amp;VLOOKUP(コンビ!E2620,コード表!$J$3:$K$15,2,FALSE)&amp;VLOOKUP(コンビ!F2620,コード表!$M$3:$N$34,2,FALSE)),"",VLOOKUP(コンビ!C2620,コード表!$D$3:$E$7,2,FALSE)&amp;VLOOKUP(コンビ!D2620,コード表!$G$3:$H$67,2,FALSE)&amp;VLOOKUP(コンビ!E2620,コード表!$J$3:$K$15,2,FALSE)&amp;VLOOKUP(コンビ!F2620,コード表!$M$3:$N$34,2,FALSE)))</f>
        <v>0</v>
      </c>
      <c r="C2616" s="11" t="str">
        <f>コンビ!I2620&amp;" "&amp;コンビ!J2620</f>
        <v xml:space="preserve"> </v>
      </c>
      <c r="D2616" s="17" t="str">
        <f>コンビ!G2620&amp;" "&amp;コンビ!H2620</f>
        <v xml:space="preserve"> </v>
      </c>
      <c r="E2616" s="18" t="str">
        <f>IF(ISERROR(VLOOKUP(コンビ!K2620,コード表!$D$3:$E$7,2,FALSE)&amp;VLOOKUP(コンビ!L2620,コード表!$G$3:$H$67,2,FALSE)&amp;VLOOKUP(コンビ!M2620,コード表!$J$3:$K$15,2,FALSE)&amp;VLOOKUP(コンビ!N2620,コード表!$M$3:$N$34,2,FALSE)),"",VLOOKUP(コンビ!K2620,コード表!$D$3:$E$7,2,FALSE)&amp;VLOOKUP(コンビ!L2620,コード表!$G$3:$H$67,2,FALSE)&amp;VLOOKUP(コンビ!M2620,コード表!$J$3:$K$15,2,FALSE)&amp;VLOOKUP(コンビ!N2620,コード表!$M$3:$N$34,2,FALSE))</f>
        <v/>
      </c>
      <c r="F2616" s="18"/>
      <c r="G2616" s="18"/>
      <c r="H2616" s="18" t="str">
        <f>IF(ISERROR(VLOOKUP(コンビ!O2620,コード表!$S$3:$T$11,2,FALSE)),"",VLOOKUP(コンビ!O2620,コード表!$S$3:$T$11,2,FALSE))</f>
        <v/>
      </c>
      <c r="I2616" s="18" t="str">
        <f>IF(ISERROR(VLOOKUP(コンビ!P2620,コード表!$D$3:$E$7,2,FALSE)&amp;VLOOKUP(コンビ!Q2620,コード表!$G$3:$H$67,2,FALSE)&amp;VLOOKUP(コンビ!R2620,コード表!$J$3:$K$15,2,FALSE)&amp;VLOOKUP(コンビ!S2620,コード表!$M$3:$N$34,2,FALSE)),"",VLOOKUP(コンビ!P2620,コード表!$D$3:$E$7,2,FALSE)&amp;VLOOKUP(コンビ!Q2620,コード表!$G$3:$H$67,2,FALSE)&amp;VLOOKUP(コンビ!R2620,コード表!$J$3:$K$15,2,FALSE)&amp;VLOOKUP(コンビ!S2620,コード表!$M$3:$N$34,2,FALSE))</f>
        <v/>
      </c>
      <c r="J2616" s="8">
        <f>コンビ!T2620</f>
        <v>0</v>
      </c>
      <c r="K2616" s="8" t="str">
        <f>IF(ISERROR(VLOOKUP(コンビ!U2620,コード表!$P$3:$Q$52,2,FALSE)),"",VLOOKUP(コンビ!U2620,コード表!$P$3:$Q$52,2,FALSE))</f>
        <v/>
      </c>
    </row>
    <row r="2617" spans="1:11" ht="20.100000000000001" customHeight="1" x14ac:dyDescent="0.15">
      <c r="A2617" s="8">
        <v>712</v>
      </c>
      <c r="B2617" s="18" t="b">
        <f>IF(コンビ!B2621="出",IF(ISERROR(VLOOKUP(コンビ!C2621,コード表!$D$3:$E$7,2,FALSE)&amp;VLOOKUP(コンビ!D2621,コード表!$G$3:$H$67,2,FALSE)&amp;VLOOKUP(コンビ!E2621,コード表!$J$3:$K$15,2,FALSE)&amp;VLOOKUP(コンビ!F2621,コード表!$M$3:$N$34,2,FALSE)),"",VLOOKUP(コンビ!C2621,コード表!$D$3:$E$7,2,FALSE)&amp;VLOOKUP(コンビ!D2621,コード表!$G$3:$H$67,2,FALSE)&amp;VLOOKUP(コンビ!E2621,コード表!$J$3:$K$15,2,FALSE)&amp;VLOOKUP(コンビ!F2621,コード表!$M$3:$N$34,2,FALSE)))</f>
        <v>0</v>
      </c>
      <c r="C2617" s="11" t="str">
        <f>コンビ!I2621&amp;" "&amp;コンビ!J2621</f>
        <v xml:space="preserve"> </v>
      </c>
      <c r="D2617" s="17" t="str">
        <f>コンビ!G2621&amp;" "&amp;コンビ!H2621</f>
        <v xml:space="preserve"> </v>
      </c>
      <c r="E2617" s="18" t="str">
        <f>IF(ISERROR(VLOOKUP(コンビ!K2621,コード表!$D$3:$E$7,2,FALSE)&amp;VLOOKUP(コンビ!L2621,コード表!$G$3:$H$67,2,FALSE)&amp;VLOOKUP(コンビ!M2621,コード表!$J$3:$K$15,2,FALSE)&amp;VLOOKUP(コンビ!N2621,コード表!$M$3:$N$34,2,FALSE)),"",VLOOKUP(コンビ!K2621,コード表!$D$3:$E$7,2,FALSE)&amp;VLOOKUP(コンビ!L2621,コード表!$G$3:$H$67,2,FALSE)&amp;VLOOKUP(コンビ!M2621,コード表!$J$3:$K$15,2,FALSE)&amp;VLOOKUP(コンビ!N2621,コード表!$M$3:$N$34,2,FALSE))</f>
        <v/>
      </c>
      <c r="F2617" s="18"/>
      <c r="G2617" s="18"/>
      <c r="H2617" s="18" t="str">
        <f>IF(ISERROR(VLOOKUP(コンビ!O2621,コード表!$S$3:$T$11,2,FALSE)),"",VLOOKUP(コンビ!O2621,コード表!$S$3:$T$11,2,FALSE))</f>
        <v/>
      </c>
      <c r="I2617" s="18" t="str">
        <f>IF(ISERROR(VLOOKUP(コンビ!P2621,コード表!$D$3:$E$7,2,FALSE)&amp;VLOOKUP(コンビ!Q2621,コード表!$G$3:$H$67,2,FALSE)&amp;VLOOKUP(コンビ!R2621,コード表!$J$3:$K$15,2,FALSE)&amp;VLOOKUP(コンビ!S2621,コード表!$M$3:$N$34,2,FALSE)),"",VLOOKUP(コンビ!P2621,コード表!$D$3:$E$7,2,FALSE)&amp;VLOOKUP(コンビ!Q2621,コード表!$G$3:$H$67,2,FALSE)&amp;VLOOKUP(コンビ!R2621,コード表!$J$3:$K$15,2,FALSE)&amp;VLOOKUP(コンビ!S2621,コード表!$M$3:$N$34,2,FALSE))</f>
        <v/>
      </c>
      <c r="J2617" s="8">
        <f>コンビ!T2621</f>
        <v>0</v>
      </c>
      <c r="K2617" s="8" t="str">
        <f>IF(ISERROR(VLOOKUP(コンビ!U2621,コード表!$P$3:$Q$52,2,FALSE)),"",VLOOKUP(コンビ!U2621,コード表!$P$3:$Q$52,2,FALSE))</f>
        <v/>
      </c>
    </row>
    <row r="2618" spans="1:11" ht="20.100000000000001" customHeight="1" x14ac:dyDescent="0.15">
      <c r="A2618" s="8">
        <v>712</v>
      </c>
      <c r="B2618" s="18" t="b">
        <f>IF(コンビ!B2622="出",IF(ISERROR(VLOOKUP(コンビ!C2622,コード表!$D$3:$E$7,2,FALSE)&amp;VLOOKUP(コンビ!D2622,コード表!$G$3:$H$67,2,FALSE)&amp;VLOOKUP(コンビ!E2622,コード表!$J$3:$K$15,2,FALSE)&amp;VLOOKUP(コンビ!F2622,コード表!$M$3:$N$34,2,FALSE)),"",VLOOKUP(コンビ!C2622,コード表!$D$3:$E$7,2,FALSE)&amp;VLOOKUP(コンビ!D2622,コード表!$G$3:$H$67,2,FALSE)&amp;VLOOKUP(コンビ!E2622,コード表!$J$3:$K$15,2,FALSE)&amp;VLOOKUP(コンビ!F2622,コード表!$M$3:$N$34,2,FALSE)))</f>
        <v>0</v>
      </c>
      <c r="C2618" s="11" t="str">
        <f>コンビ!I2622&amp;" "&amp;コンビ!J2622</f>
        <v xml:space="preserve"> </v>
      </c>
      <c r="D2618" s="17" t="str">
        <f>コンビ!G2622&amp;" "&amp;コンビ!H2622</f>
        <v xml:space="preserve"> </v>
      </c>
      <c r="E2618" s="18" t="str">
        <f>IF(ISERROR(VLOOKUP(コンビ!K2622,コード表!$D$3:$E$7,2,FALSE)&amp;VLOOKUP(コンビ!L2622,コード表!$G$3:$H$67,2,FALSE)&amp;VLOOKUP(コンビ!M2622,コード表!$J$3:$K$15,2,FALSE)&amp;VLOOKUP(コンビ!N2622,コード表!$M$3:$N$34,2,FALSE)),"",VLOOKUP(コンビ!K2622,コード表!$D$3:$E$7,2,FALSE)&amp;VLOOKUP(コンビ!L2622,コード表!$G$3:$H$67,2,FALSE)&amp;VLOOKUP(コンビ!M2622,コード表!$J$3:$K$15,2,FALSE)&amp;VLOOKUP(コンビ!N2622,コード表!$M$3:$N$34,2,FALSE))</f>
        <v/>
      </c>
      <c r="F2618" s="18"/>
      <c r="G2618" s="18"/>
      <c r="H2618" s="18" t="str">
        <f>IF(ISERROR(VLOOKUP(コンビ!O2622,コード表!$S$3:$T$11,2,FALSE)),"",VLOOKUP(コンビ!O2622,コード表!$S$3:$T$11,2,FALSE))</f>
        <v/>
      </c>
      <c r="I2618" s="18" t="str">
        <f>IF(ISERROR(VLOOKUP(コンビ!P2622,コード表!$D$3:$E$7,2,FALSE)&amp;VLOOKUP(コンビ!Q2622,コード表!$G$3:$H$67,2,FALSE)&amp;VLOOKUP(コンビ!R2622,コード表!$J$3:$K$15,2,FALSE)&amp;VLOOKUP(コンビ!S2622,コード表!$M$3:$N$34,2,FALSE)),"",VLOOKUP(コンビ!P2622,コード表!$D$3:$E$7,2,FALSE)&amp;VLOOKUP(コンビ!Q2622,コード表!$G$3:$H$67,2,FALSE)&amp;VLOOKUP(コンビ!R2622,コード表!$J$3:$K$15,2,FALSE)&amp;VLOOKUP(コンビ!S2622,コード表!$M$3:$N$34,2,FALSE))</f>
        <v/>
      </c>
      <c r="J2618" s="8">
        <f>コンビ!T2622</f>
        <v>0</v>
      </c>
      <c r="K2618" s="8" t="str">
        <f>IF(ISERROR(VLOOKUP(コンビ!U2622,コード表!$P$3:$Q$52,2,FALSE)),"",VLOOKUP(コンビ!U2622,コード表!$P$3:$Q$52,2,FALSE))</f>
        <v/>
      </c>
    </row>
    <row r="2619" spans="1:11" ht="20.100000000000001" customHeight="1" x14ac:dyDescent="0.15">
      <c r="A2619" s="8">
        <v>712</v>
      </c>
      <c r="B2619" s="18" t="b">
        <f>IF(コンビ!B2623="出",IF(ISERROR(VLOOKUP(コンビ!C2623,コード表!$D$3:$E$7,2,FALSE)&amp;VLOOKUP(コンビ!D2623,コード表!$G$3:$H$67,2,FALSE)&amp;VLOOKUP(コンビ!E2623,コード表!$J$3:$K$15,2,FALSE)&amp;VLOOKUP(コンビ!F2623,コード表!$M$3:$N$34,2,FALSE)),"",VLOOKUP(コンビ!C2623,コード表!$D$3:$E$7,2,FALSE)&amp;VLOOKUP(コンビ!D2623,コード表!$G$3:$H$67,2,FALSE)&amp;VLOOKUP(コンビ!E2623,コード表!$J$3:$K$15,2,FALSE)&amp;VLOOKUP(コンビ!F2623,コード表!$M$3:$N$34,2,FALSE)))</f>
        <v>0</v>
      </c>
      <c r="C2619" s="11" t="str">
        <f>コンビ!I2623&amp;" "&amp;コンビ!J2623</f>
        <v xml:space="preserve"> </v>
      </c>
      <c r="D2619" s="17" t="str">
        <f>コンビ!G2623&amp;" "&amp;コンビ!H2623</f>
        <v xml:space="preserve"> </v>
      </c>
      <c r="E2619" s="18" t="str">
        <f>IF(ISERROR(VLOOKUP(コンビ!K2623,コード表!$D$3:$E$7,2,FALSE)&amp;VLOOKUP(コンビ!L2623,コード表!$G$3:$H$67,2,FALSE)&amp;VLOOKUP(コンビ!M2623,コード表!$J$3:$K$15,2,FALSE)&amp;VLOOKUP(コンビ!N2623,コード表!$M$3:$N$34,2,FALSE)),"",VLOOKUP(コンビ!K2623,コード表!$D$3:$E$7,2,FALSE)&amp;VLOOKUP(コンビ!L2623,コード表!$G$3:$H$67,2,FALSE)&amp;VLOOKUP(コンビ!M2623,コード表!$J$3:$K$15,2,FALSE)&amp;VLOOKUP(コンビ!N2623,コード表!$M$3:$N$34,2,FALSE))</f>
        <v/>
      </c>
      <c r="F2619" s="18"/>
      <c r="G2619" s="18"/>
      <c r="H2619" s="18" t="str">
        <f>IF(ISERROR(VLOOKUP(コンビ!O2623,コード表!$S$3:$T$11,2,FALSE)),"",VLOOKUP(コンビ!O2623,コード表!$S$3:$T$11,2,FALSE))</f>
        <v/>
      </c>
      <c r="I2619" s="18" t="str">
        <f>IF(ISERROR(VLOOKUP(コンビ!P2623,コード表!$D$3:$E$7,2,FALSE)&amp;VLOOKUP(コンビ!Q2623,コード表!$G$3:$H$67,2,FALSE)&amp;VLOOKUP(コンビ!R2623,コード表!$J$3:$K$15,2,FALSE)&amp;VLOOKUP(コンビ!S2623,コード表!$M$3:$N$34,2,FALSE)),"",VLOOKUP(コンビ!P2623,コード表!$D$3:$E$7,2,FALSE)&amp;VLOOKUP(コンビ!Q2623,コード表!$G$3:$H$67,2,FALSE)&amp;VLOOKUP(コンビ!R2623,コード表!$J$3:$K$15,2,FALSE)&amp;VLOOKUP(コンビ!S2623,コード表!$M$3:$N$34,2,FALSE))</f>
        <v/>
      </c>
      <c r="J2619" s="8">
        <f>コンビ!T2623</f>
        <v>0</v>
      </c>
      <c r="K2619" s="8" t="str">
        <f>IF(ISERROR(VLOOKUP(コンビ!U2623,コード表!$P$3:$Q$52,2,FALSE)),"",VLOOKUP(コンビ!U2623,コード表!$P$3:$Q$52,2,FALSE))</f>
        <v/>
      </c>
    </row>
    <row r="2620" spans="1:11" ht="20.100000000000001" customHeight="1" x14ac:dyDescent="0.15">
      <c r="A2620" s="8">
        <v>712</v>
      </c>
      <c r="B2620" s="18" t="b">
        <f>IF(コンビ!B2624="出",IF(ISERROR(VLOOKUP(コンビ!C2624,コード表!$D$3:$E$7,2,FALSE)&amp;VLOOKUP(コンビ!D2624,コード表!$G$3:$H$67,2,FALSE)&amp;VLOOKUP(コンビ!E2624,コード表!$J$3:$K$15,2,FALSE)&amp;VLOOKUP(コンビ!F2624,コード表!$M$3:$N$34,2,FALSE)),"",VLOOKUP(コンビ!C2624,コード表!$D$3:$E$7,2,FALSE)&amp;VLOOKUP(コンビ!D2624,コード表!$G$3:$H$67,2,FALSE)&amp;VLOOKUP(コンビ!E2624,コード表!$J$3:$K$15,2,FALSE)&amp;VLOOKUP(コンビ!F2624,コード表!$M$3:$N$34,2,FALSE)))</f>
        <v>0</v>
      </c>
      <c r="C2620" s="11" t="str">
        <f>コンビ!I2624&amp;" "&amp;コンビ!J2624</f>
        <v xml:space="preserve"> </v>
      </c>
      <c r="D2620" s="17" t="str">
        <f>コンビ!G2624&amp;" "&amp;コンビ!H2624</f>
        <v xml:space="preserve"> </v>
      </c>
      <c r="E2620" s="18" t="str">
        <f>IF(ISERROR(VLOOKUP(コンビ!K2624,コード表!$D$3:$E$7,2,FALSE)&amp;VLOOKUP(コンビ!L2624,コード表!$G$3:$H$67,2,FALSE)&amp;VLOOKUP(コンビ!M2624,コード表!$J$3:$K$15,2,FALSE)&amp;VLOOKUP(コンビ!N2624,コード表!$M$3:$N$34,2,FALSE)),"",VLOOKUP(コンビ!K2624,コード表!$D$3:$E$7,2,FALSE)&amp;VLOOKUP(コンビ!L2624,コード表!$G$3:$H$67,2,FALSE)&amp;VLOOKUP(コンビ!M2624,コード表!$J$3:$K$15,2,FALSE)&amp;VLOOKUP(コンビ!N2624,コード表!$M$3:$N$34,2,FALSE))</f>
        <v/>
      </c>
      <c r="F2620" s="18"/>
      <c r="G2620" s="18"/>
      <c r="H2620" s="18" t="str">
        <f>IF(ISERROR(VLOOKUP(コンビ!O2624,コード表!$S$3:$T$11,2,FALSE)),"",VLOOKUP(コンビ!O2624,コード表!$S$3:$T$11,2,FALSE))</f>
        <v/>
      </c>
      <c r="I2620" s="18" t="str">
        <f>IF(ISERROR(VLOOKUP(コンビ!P2624,コード表!$D$3:$E$7,2,FALSE)&amp;VLOOKUP(コンビ!Q2624,コード表!$G$3:$H$67,2,FALSE)&amp;VLOOKUP(コンビ!R2624,コード表!$J$3:$K$15,2,FALSE)&amp;VLOOKUP(コンビ!S2624,コード表!$M$3:$N$34,2,FALSE)),"",VLOOKUP(コンビ!P2624,コード表!$D$3:$E$7,2,FALSE)&amp;VLOOKUP(コンビ!Q2624,コード表!$G$3:$H$67,2,FALSE)&amp;VLOOKUP(コンビ!R2624,コード表!$J$3:$K$15,2,FALSE)&amp;VLOOKUP(コンビ!S2624,コード表!$M$3:$N$34,2,FALSE))</f>
        <v/>
      </c>
      <c r="J2620" s="8">
        <f>コンビ!T2624</f>
        <v>0</v>
      </c>
      <c r="K2620" s="8" t="str">
        <f>IF(ISERROR(VLOOKUP(コンビ!U2624,コード表!$P$3:$Q$52,2,FALSE)),"",VLOOKUP(コンビ!U2624,コード表!$P$3:$Q$52,2,FALSE))</f>
        <v/>
      </c>
    </row>
    <row r="2621" spans="1:11" ht="20.100000000000001" customHeight="1" x14ac:dyDescent="0.15">
      <c r="A2621" s="8">
        <v>712</v>
      </c>
      <c r="B2621" s="18" t="b">
        <f>IF(コンビ!B2625="出",IF(ISERROR(VLOOKUP(コンビ!C2625,コード表!$D$3:$E$7,2,FALSE)&amp;VLOOKUP(コンビ!D2625,コード表!$G$3:$H$67,2,FALSE)&amp;VLOOKUP(コンビ!E2625,コード表!$J$3:$K$15,2,FALSE)&amp;VLOOKUP(コンビ!F2625,コード表!$M$3:$N$34,2,FALSE)),"",VLOOKUP(コンビ!C2625,コード表!$D$3:$E$7,2,FALSE)&amp;VLOOKUP(コンビ!D2625,コード表!$G$3:$H$67,2,FALSE)&amp;VLOOKUP(コンビ!E2625,コード表!$J$3:$K$15,2,FALSE)&amp;VLOOKUP(コンビ!F2625,コード表!$M$3:$N$34,2,FALSE)))</f>
        <v>0</v>
      </c>
      <c r="C2621" s="11" t="str">
        <f>コンビ!I2625&amp;" "&amp;コンビ!J2625</f>
        <v xml:space="preserve"> </v>
      </c>
      <c r="D2621" s="17" t="str">
        <f>コンビ!G2625&amp;" "&amp;コンビ!H2625</f>
        <v xml:space="preserve"> </v>
      </c>
      <c r="E2621" s="18" t="str">
        <f>IF(ISERROR(VLOOKUP(コンビ!K2625,コード表!$D$3:$E$7,2,FALSE)&amp;VLOOKUP(コンビ!L2625,コード表!$G$3:$H$67,2,FALSE)&amp;VLOOKUP(コンビ!M2625,コード表!$J$3:$K$15,2,FALSE)&amp;VLOOKUP(コンビ!N2625,コード表!$M$3:$N$34,2,FALSE)),"",VLOOKUP(コンビ!K2625,コード表!$D$3:$E$7,2,FALSE)&amp;VLOOKUP(コンビ!L2625,コード表!$G$3:$H$67,2,FALSE)&amp;VLOOKUP(コンビ!M2625,コード表!$J$3:$K$15,2,FALSE)&amp;VLOOKUP(コンビ!N2625,コード表!$M$3:$N$34,2,FALSE))</f>
        <v/>
      </c>
      <c r="F2621" s="18"/>
      <c r="G2621" s="18"/>
      <c r="H2621" s="18" t="str">
        <f>IF(ISERROR(VLOOKUP(コンビ!O2625,コード表!$S$3:$T$11,2,FALSE)),"",VLOOKUP(コンビ!O2625,コード表!$S$3:$T$11,2,FALSE))</f>
        <v/>
      </c>
      <c r="I2621" s="18" t="str">
        <f>IF(ISERROR(VLOOKUP(コンビ!P2625,コード表!$D$3:$E$7,2,FALSE)&amp;VLOOKUP(コンビ!Q2625,コード表!$G$3:$H$67,2,FALSE)&amp;VLOOKUP(コンビ!R2625,コード表!$J$3:$K$15,2,FALSE)&amp;VLOOKUP(コンビ!S2625,コード表!$M$3:$N$34,2,FALSE)),"",VLOOKUP(コンビ!P2625,コード表!$D$3:$E$7,2,FALSE)&amp;VLOOKUP(コンビ!Q2625,コード表!$G$3:$H$67,2,FALSE)&amp;VLOOKUP(コンビ!R2625,コード表!$J$3:$K$15,2,FALSE)&amp;VLOOKUP(コンビ!S2625,コード表!$M$3:$N$34,2,FALSE))</f>
        <v/>
      </c>
      <c r="J2621" s="8">
        <f>コンビ!T2625</f>
        <v>0</v>
      </c>
      <c r="K2621" s="8" t="str">
        <f>IF(ISERROR(VLOOKUP(コンビ!U2625,コード表!$P$3:$Q$52,2,FALSE)),"",VLOOKUP(コンビ!U2625,コード表!$P$3:$Q$52,2,FALSE))</f>
        <v/>
      </c>
    </row>
    <row r="2622" spans="1:11" ht="20.100000000000001" customHeight="1" x14ac:dyDescent="0.15">
      <c r="A2622" s="8">
        <v>712</v>
      </c>
      <c r="B2622" s="18" t="b">
        <f>IF(コンビ!B2626="出",IF(ISERROR(VLOOKUP(コンビ!C2626,コード表!$D$3:$E$7,2,FALSE)&amp;VLOOKUP(コンビ!D2626,コード表!$G$3:$H$67,2,FALSE)&amp;VLOOKUP(コンビ!E2626,コード表!$J$3:$K$15,2,FALSE)&amp;VLOOKUP(コンビ!F2626,コード表!$M$3:$N$34,2,FALSE)),"",VLOOKUP(コンビ!C2626,コード表!$D$3:$E$7,2,FALSE)&amp;VLOOKUP(コンビ!D2626,コード表!$G$3:$H$67,2,FALSE)&amp;VLOOKUP(コンビ!E2626,コード表!$J$3:$K$15,2,FALSE)&amp;VLOOKUP(コンビ!F2626,コード表!$M$3:$N$34,2,FALSE)))</f>
        <v>0</v>
      </c>
      <c r="C2622" s="11" t="str">
        <f>コンビ!I2626&amp;" "&amp;コンビ!J2626</f>
        <v xml:space="preserve"> </v>
      </c>
      <c r="D2622" s="17" t="str">
        <f>コンビ!G2626&amp;" "&amp;コンビ!H2626</f>
        <v xml:space="preserve"> </v>
      </c>
      <c r="E2622" s="18" t="str">
        <f>IF(ISERROR(VLOOKUP(コンビ!K2626,コード表!$D$3:$E$7,2,FALSE)&amp;VLOOKUP(コンビ!L2626,コード表!$G$3:$H$67,2,FALSE)&amp;VLOOKUP(コンビ!M2626,コード表!$J$3:$K$15,2,FALSE)&amp;VLOOKUP(コンビ!N2626,コード表!$M$3:$N$34,2,FALSE)),"",VLOOKUP(コンビ!K2626,コード表!$D$3:$E$7,2,FALSE)&amp;VLOOKUP(コンビ!L2626,コード表!$G$3:$H$67,2,FALSE)&amp;VLOOKUP(コンビ!M2626,コード表!$J$3:$K$15,2,FALSE)&amp;VLOOKUP(コンビ!N2626,コード表!$M$3:$N$34,2,FALSE))</f>
        <v/>
      </c>
      <c r="F2622" s="18"/>
      <c r="G2622" s="18"/>
      <c r="H2622" s="18" t="str">
        <f>IF(ISERROR(VLOOKUP(コンビ!O2626,コード表!$S$3:$T$11,2,FALSE)),"",VLOOKUP(コンビ!O2626,コード表!$S$3:$T$11,2,FALSE))</f>
        <v/>
      </c>
      <c r="I2622" s="18" t="str">
        <f>IF(ISERROR(VLOOKUP(コンビ!P2626,コード表!$D$3:$E$7,2,FALSE)&amp;VLOOKUP(コンビ!Q2626,コード表!$G$3:$H$67,2,FALSE)&amp;VLOOKUP(コンビ!R2626,コード表!$J$3:$K$15,2,FALSE)&amp;VLOOKUP(コンビ!S2626,コード表!$M$3:$N$34,2,FALSE)),"",VLOOKUP(コンビ!P2626,コード表!$D$3:$E$7,2,FALSE)&amp;VLOOKUP(コンビ!Q2626,コード表!$G$3:$H$67,2,FALSE)&amp;VLOOKUP(コンビ!R2626,コード表!$J$3:$K$15,2,FALSE)&amp;VLOOKUP(コンビ!S2626,コード表!$M$3:$N$34,2,FALSE))</f>
        <v/>
      </c>
      <c r="J2622" s="8">
        <f>コンビ!T2626</f>
        <v>0</v>
      </c>
      <c r="K2622" s="8" t="str">
        <f>IF(ISERROR(VLOOKUP(コンビ!U2626,コード表!$P$3:$Q$52,2,FALSE)),"",VLOOKUP(コンビ!U2626,コード表!$P$3:$Q$52,2,FALSE))</f>
        <v/>
      </c>
    </row>
    <row r="2623" spans="1:11" ht="20.100000000000001" customHeight="1" x14ac:dyDescent="0.15">
      <c r="A2623" s="8">
        <v>712</v>
      </c>
      <c r="B2623" s="18" t="b">
        <f>IF(コンビ!B2627="出",IF(ISERROR(VLOOKUP(コンビ!C2627,コード表!$D$3:$E$7,2,FALSE)&amp;VLOOKUP(コンビ!D2627,コード表!$G$3:$H$67,2,FALSE)&amp;VLOOKUP(コンビ!E2627,コード表!$J$3:$K$15,2,FALSE)&amp;VLOOKUP(コンビ!F2627,コード表!$M$3:$N$34,2,FALSE)),"",VLOOKUP(コンビ!C2627,コード表!$D$3:$E$7,2,FALSE)&amp;VLOOKUP(コンビ!D2627,コード表!$G$3:$H$67,2,FALSE)&amp;VLOOKUP(コンビ!E2627,コード表!$J$3:$K$15,2,FALSE)&amp;VLOOKUP(コンビ!F2627,コード表!$M$3:$N$34,2,FALSE)))</f>
        <v>0</v>
      </c>
      <c r="C2623" s="11" t="str">
        <f>コンビ!I2627&amp;" "&amp;コンビ!J2627</f>
        <v xml:space="preserve"> </v>
      </c>
      <c r="D2623" s="17" t="str">
        <f>コンビ!G2627&amp;" "&amp;コンビ!H2627</f>
        <v xml:space="preserve"> </v>
      </c>
      <c r="E2623" s="18" t="str">
        <f>IF(ISERROR(VLOOKUP(コンビ!K2627,コード表!$D$3:$E$7,2,FALSE)&amp;VLOOKUP(コンビ!L2627,コード表!$G$3:$H$67,2,FALSE)&amp;VLOOKUP(コンビ!M2627,コード表!$J$3:$K$15,2,FALSE)&amp;VLOOKUP(コンビ!N2627,コード表!$M$3:$N$34,2,FALSE)),"",VLOOKUP(コンビ!K2627,コード表!$D$3:$E$7,2,FALSE)&amp;VLOOKUP(コンビ!L2627,コード表!$G$3:$H$67,2,FALSE)&amp;VLOOKUP(コンビ!M2627,コード表!$J$3:$K$15,2,FALSE)&amp;VLOOKUP(コンビ!N2627,コード表!$M$3:$N$34,2,FALSE))</f>
        <v/>
      </c>
      <c r="F2623" s="18"/>
      <c r="G2623" s="18"/>
      <c r="H2623" s="18" t="str">
        <f>IF(ISERROR(VLOOKUP(コンビ!O2627,コード表!$S$3:$T$11,2,FALSE)),"",VLOOKUP(コンビ!O2627,コード表!$S$3:$T$11,2,FALSE))</f>
        <v/>
      </c>
      <c r="I2623" s="18" t="str">
        <f>IF(ISERROR(VLOOKUP(コンビ!P2627,コード表!$D$3:$E$7,2,FALSE)&amp;VLOOKUP(コンビ!Q2627,コード表!$G$3:$H$67,2,FALSE)&amp;VLOOKUP(コンビ!R2627,コード表!$J$3:$K$15,2,FALSE)&amp;VLOOKUP(コンビ!S2627,コード表!$M$3:$N$34,2,FALSE)),"",VLOOKUP(コンビ!P2627,コード表!$D$3:$E$7,2,FALSE)&amp;VLOOKUP(コンビ!Q2627,コード表!$G$3:$H$67,2,FALSE)&amp;VLOOKUP(コンビ!R2627,コード表!$J$3:$K$15,2,FALSE)&amp;VLOOKUP(コンビ!S2627,コード表!$M$3:$N$34,2,FALSE))</f>
        <v/>
      </c>
      <c r="J2623" s="8">
        <f>コンビ!T2627</f>
        <v>0</v>
      </c>
      <c r="K2623" s="8" t="str">
        <f>IF(ISERROR(VLOOKUP(コンビ!U2627,コード表!$P$3:$Q$52,2,FALSE)),"",VLOOKUP(コンビ!U2627,コード表!$P$3:$Q$52,2,FALSE))</f>
        <v/>
      </c>
    </row>
    <row r="2624" spans="1:11" ht="20.100000000000001" customHeight="1" x14ac:dyDescent="0.15">
      <c r="A2624" s="8">
        <v>712</v>
      </c>
      <c r="B2624" s="18" t="b">
        <f>IF(コンビ!B2628="出",IF(ISERROR(VLOOKUP(コンビ!C2628,コード表!$D$3:$E$7,2,FALSE)&amp;VLOOKUP(コンビ!D2628,コード表!$G$3:$H$67,2,FALSE)&amp;VLOOKUP(コンビ!E2628,コード表!$J$3:$K$15,2,FALSE)&amp;VLOOKUP(コンビ!F2628,コード表!$M$3:$N$34,2,FALSE)),"",VLOOKUP(コンビ!C2628,コード表!$D$3:$E$7,2,FALSE)&amp;VLOOKUP(コンビ!D2628,コード表!$G$3:$H$67,2,FALSE)&amp;VLOOKUP(コンビ!E2628,コード表!$J$3:$K$15,2,FALSE)&amp;VLOOKUP(コンビ!F2628,コード表!$M$3:$N$34,2,FALSE)))</f>
        <v>0</v>
      </c>
      <c r="C2624" s="11" t="str">
        <f>コンビ!I2628&amp;" "&amp;コンビ!J2628</f>
        <v xml:space="preserve"> </v>
      </c>
      <c r="D2624" s="17" t="str">
        <f>コンビ!G2628&amp;" "&amp;コンビ!H2628</f>
        <v xml:space="preserve"> </v>
      </c>
      <c r="E2624" s="18" t="str">
        <f>IF(ISERROR(VLOOKUP(コンビ!K2628,コード表!$D$3:$E$7,2,FALSE)&amp;VLOOKUP(コンビ!L2628,コード表!$G$3:$H$67,2,FALSE)&amp;VLOOKUP(コンビ!M2628,コード表!$J$3:$K$15,2,FALSE)&amp;VLOOKUP(コンビ!N2628,コード表!$M$3:$N$34,2,FALSE)),"",VLOOKUP(コンビ!K2628,コード表!$D$3:$E$7,2,FALSE)&amp;VLOOKUP(コンビ!L2628,コード表!$G$3:$H$67,2,FALSE)&amp;VLOOKUP(コンビ!M2628,コード表!$J$3:$K$15,2,FALSE)&amp;VLOOKUP(コンビ!N2628,コード表!$M$3:$N$34,2,FALSE))</f>
        <v/>
      </c>
      <c r="F2624" s="18"/>
      <c r="G2624" s="18"/>
      <c r="H2624" s="18" t="str">
        <f>IF(ISERROR(VLOOKUP(コンビ!O2628,コード表!$S$3:$T$11,2,FALSE)),"",VLOOKUP(コンビ!O2628,コード表!$S$3:$T$11,2,FALSE))</f>
        <v/>
      </c>
      <c r="I2624" s="18" t="str">
        <f>IF(ISERROR(VLOOKUP(コンビ!P2628,コード表!$D$3:$E$7,2,FALSE)&amp;VLOOKUP(コンビ!Q2628,コード表!$G$3:$H$67,2,FALSE)&amp;VLOOKUP(コンビ!R2628,コード表!$J$3:$K$15,2,FALSE)&amp;VLOOKUP(コンビ!S2628,コード表!$M$3:$N$34,2,FALSE)),"",VLOOKUP(コンビ!P2628,コード表!$D$3:$E$7,2,FALSE)&amp;VLOOKUP(コンビ!Q2628,コード表!$G$3:$H$67,2,FALSE)&amp;VLOOKUP(コンビ!R2628,コード表!$J$3:$K$15,2,FALSE)&amp;VLOOKUP(コンビ!S2628,コード表!$M$3:$N$34,2,FALSE))</f>
        <v/>
      </c>
      <c r="J2624" s="8">
        <f>コンビ!T2628</f>
        <v>0</v>
      </c>
      <c r="K2624" s="8" t="str">
        <f>IF(ISERROR(VLOOKUP(コンビ!U2628,コード表!$P$3:$Q$52,2,FALSE)),"",VLOOKUP(コンビ!U2628,コード表!$P$3:$Q$52,2,FALSE))</f>
        <v/>
      </c>
    </row>
    <row r="2625" spans="1:11" ht="20.100000000000001" customHeight="1" x14ac:dyDescent="0.15">
      <c r="A2625" s="8">
        <v>712</v>
      </c>
      <c r="B2625" s="18" t="b">
        <f>IF(コンビ!B2629="出",IF(ISERROR(VLOOKUP(コンビ!C2629,コード表!$D$3:$E$7,2,FALSE)&amp;VLOOKUP(コンビ!D2629,コード表!$G$3:$H$67,2,FALSE)&amp;VLOOKUP(コンビ!E2629,コード表!$J$3:$K$15,2,FALSE)&amp;VLOOKUP(コンビ!F2629,コード表!$M$3:$N$34,2,FALSE)),"",VLOOKUP(コンビ!C2629,コード表!$D$3:$E$7,2,FALSE)&amp;VLOOKUP(コンビ!D2629,コード表!$G$3:$H$67,2,FALSE)&amp;VLOOKUP(コンビ!E2629,コード表!$J$3:$K$15,2,FALSE)&amp;VLOOKUP(コンビ!F2629,コード表!$M$3:$N$34,2,FALSE)))</f>
        <v>0</v>
      </c>
      <c r="C2625" s="11" t="str">
        <f>コンビ!I2629&amp;" "&amp;コンビ!J2629</f>
        <v xml:space="preserve"> </v>
      </c>
      <c r="D2625" s="17" t="str">
        <f>コンビ!G2629&amp;" "&amp;コンビ!H2629</f>
        <v xml:space="preserve"> </v>
      </c>
      <c r="E2625" s="18" t="str">
        <f>IF(ISERROR(VLOOKUP(コンビ!K2629,コード表!$D$3:$E$7,2,FALSE)&amp;VLOOKUP(コンビ!L2629,コード表!$G$3:$H$67,2,FALSE)&amp;VLOOKUP(コンビ!M2629,コード表!$J$3:$K$15,2,FALSE)&amp;VLOOKUP(コンビ!N2629,コード表!$M$3:$N$34,2,FALSE)),"",VLOOKUP(コンビ!K2629,コード表!$D$3:$E$7,2,FALSE)&amp;VLOOKUP(コンビ!L2629,コード表!$G$3:$H$67,2,FALSE)&amp;VLOOKUP(コンビ!M2629,コード表!$J$3:$K$15,2,FALSE)&amp;VLOOKUP(コンビ!N2629,コード表!$M$3:$N$34,2,FALSE))</f>
        <v/>
      </c>
      <c r="F2625" s="18"/>
      <c r="G2625" s="18"/>
      <c r="H2625" s="18" t="str">
        <f>IF(ISERROR(VLOOKUP(コンビ!O2629,コード表!$S$3:$T$11,2,FALSE)),"",VLOOKUP(コンビ!O2629,コード表!$S$3:$T$11,2,FALSE))</f>
        <v/>
      </c>
      <c r="I2625" s="18" t="str">
        <f>IF(ISERROR(VLOOKUP(コンビ!P2629,コード表!$D$3:$E$7,2,FALSE)&amp;VLOOKUP(コンビ!Q2629,コード表!$G$3:$H$67,2,FALSE)&amp;VLOOKUP(コンビ!R2629,コード表!$J$3:$K$15,2,FALSE)&amp;VLOOKUP(コンビ!S2629,コード表!$M$3:$N$34,2,FALSE)),"",VLOOKUP(コンビ!P2629,コード表!$D$3:$E$7,2,FALSE)&amp;VLOOKUP(コンビ!Q2629,コード表!$G$3:$H$67,2,FALSE)&amp;VLOOKUP(コンビ!R2629,コード表!$J$3:$K$15,2,FALSE)&amp;VLOOKUP(コンビ!S2629,コード表!$M$3:$N$34,2,FALSE))</f>
        <v/>
      </c>
      <c r="J2625" s="8">
        <f>コンビ!T2629</f>
        <v>0</v>
      </c>
      <c r="K2625" s="8" t="str">
        <f>IF(ISERROR(VLOOKUP(コンビ!U2629,コード表!$P$3:$Q$52,2,FALSE)),"",VLOOKUP(コンビ!U2629,コード表!$P$3:$Q$52,2,FALSE))</f>
        <v/>
      </c>
    </row>
    <row r="2626" spans="1:11" ht="20.100000000000001" customHeight="1" x14ac:dyDescent="0.15">
      <c r="A2626" s="8">
        <v>712</v>
      </c>
      <c r="B2626" s="18" t="b">
        <f>IF(コンビ!B2630="出",IF(ISERROR(VLOOKUP(コンビ!C2630,コード表!$D$3:$E$7,2,FALSE)&amp;VLOOKUP(コンビ!D2630,コード表!$G$3:$H$67,2,FALSE)&amp;VLOOKUP(コンビ!E2630,コード表!$J$3:$K$15,2,FALSE)&amp;VLOOKUP(コンビ!F2630,コード表!$M$3:$N$34,2,FALSE)),"",VLOOKUP(コンビ!C2630,コード表!$D$3:$E$7,2,FALSE)&amp;VLOOKUP(コンビ!D2630,コード表!$G$3:$H$67,2,FALSE)&amp;VLOOKUP(コンビ!E2630,コード表!$J$3:$K$15,2,FALSE)&amp;VLOOKUP(コンビ!F2630,コード表!$M$3:$N$34,2,FALSE)))</f>
        <v>0</v>
      </c>
      <c r="C2626" s="11" t="str">
        <f>コンビ!I2630&amp;" "&amp;コンビ!J2630</f>
        <v xml:space="preserve"> </v>
      </c>
      <c r="D2626" s="17" t="str">
        <f>コンビ!G2630&amp;" "&amp;コンビ!H2630</f>
        <v xml:space="preserve"> </v>
      </c>
      <c r="E2626" s="18" t="str">
        <f>IF(ISERROR(VLOOKUP(コンビ!K2630,コード表!$D$3:$E$7,2,FALSE)&amp;VLOOKUP(コンビ!L2630,コード表!$G$3:$H$67,2,FALSE)&amp;VLOOKUP(コンビ!M2630,コード表!$J$3:$K$15,2,FALSE)&amp;VLOOKUP(コンビ!N2630,コード表!$M$3:$N$34,2,FALSE)),"",VLOOKUP(コンビ!K2630,コード表!$D$3:$E$7,2,FALSE)&amp;VLOOKUP(コンビ!L2630,コード表!$G$3:$H$67,2,FALSE)&amp;VLOOKUP(コンビ!M2630,コード表!$J$3:$K$15,2,FALSE)&amp;VLOOKUP(コンビ!N2630,コード表!$M$3:$N$34,2,FALSE))</f>
        <v/>
      </c>
      <c r="F2626" s="18"/>
      <c r="G2626" s="18"/>
      <c r="H2626" s="18" t="str">
        <f>IF(ISERROR(VLOOKUP(コンビ!O2630,コード表!$S$3:$T$11,2,FALSE)),"",VLOOKUP(コンビ!O2630,コード表!$S$3:$T$11,2,FALSE))</f>
        <v/>
      </c>
      <c r="I2626" s="18" t="str">
        <f>IF(ISERROR(VLOOKUP(コンビ!P2630,コード表!$D$3:$E$7,2,FALSE)&amp;VLOOKUP(コンビ!Q2630,コード表!$G$3:$H$67,2,FALSE)&amp;VLOOKUP(コンビ!R2630,コード表!$J$3:$K$15,2,FALSE)&amp;VLOOKUP(コンビ!S2630,コード表!$M$3:$N$34,2,FALSE)),"",VLOOKUP(コンビ!P2630,コード表!$D$3:$E$7,2,FALSE)&amp;VLOOKUP(コンビ!Q2630,コード表!$G$3:$H$67,2,FALSE)&amp;VLOOKUP(コンビ!R2630,コード表!$J$3:$K$15,2,FALSE)&amp;VLOOKUP(コンビ!S2630,コード表!$M$3:$N$34,2,FALSE))</f>
        <v/>
      </c>
      <c r="J2626" s="8">
        <f>コンビ!T2630</f>
        <v>0</v>
      </c>
      <c r="K2626" s="8" t="str">
        <f>IF(ISERROR(VLOOKUP(コンビ!U2630,コード表!$P$3:$Q$52,2,FALSE)),"",VLOOKUP(コンビ!U2630,コード表!$P$3:$Q$52,2,FALSE))</f>
        <v/>
      </c>
    </row>
    <row r="2627" spans="1:11" ht="20.100000000000001" customHeight="1" x14ac:dyDescent="0.15">
      <c r="A2627" s="8">
        <v>712</v>
      </c>
      <c r="B2627" s="18" t="b">
        <f>IF(コンビ!B2631="出",IF(ISERROR(VLOOKUP(コンビ!C2631,コード表!$D$3:$E$7,2,FALSE)&amp;VLOOKUP(コンビ!D2631,コード表!$G$3:$H$67,2,FALSE)&amp;VLOOKUP(コンビ!E2631,コード表!$J$3:$K$15,2,FALSE)&amp;VLOOKUP(コンビ!F2631,コード表!$M$3:$N$34,2,FALSE)),"",VLOOKUP(コンビ!C2631,コード表!$D$3:$E$7,2,FALSE)&amp;VLOOKUP(コンビ!D2631,コード表!$G$3:$H$67,2,FALSE)&amp;VLOOKUP(コンビ!E2631,コード表!$J$3:$K$15,2,FALSE)&amp;VLOOKUP(コンビ!F2631,コード表!$M$3:$N$34,2,FALSE)))</f>
        <v>0</v>
      </c>
      <c r="C2627" s="11" t="str">
        <f>コンビ!I2631&amp;" "&amp;コンビ!J2631</f>
        <v xml:space="preserve"> </v>
      </c>
      <c r="D2627" s="17" t="str">
        <f>コンビ!G2631&amp;" "&amp;コンビ!H2631</f>
        <v xml:space="preserve"> </v>
      </c>
      <c r="E2627" s="18" t="str">
        <f>IF(ISERROR(VLOOKUP(コンビ!K2631,コード表!$D$3:$E$7,2,FALSE)&amp;VLOOKUP(コンビ!L2631,コード表!$G$3:$H$67,2,FALSE)&amp;VLOOKUP(コンビ!M2631,コード表!$J$3:$K$15,2,FALSE)&amp;VLOOKUP(コンビ!N2631,コード表!$M$3:$N$34,2,FALSE)),"",VLOOKUP(コンビ!K2631,コード表!$D$3:$E$7,2,FALSE)&amp;VLOOKUP(コンビ!L2631,コード表!$G$3:$H$67,2,FALSE)&amp;VLOOKUP(コンビ!M2631,コード表!$J$3:$K$15,2,FALSE)&amp;VLOOKUP(コンビ!N2631,コード表!$M$3:$N$34,2,FALSE))</f>
        <v/>
      </c>
      <c r="F2627" s="18"/>
      <c r="G2627" s="18"/>
      <c r="H2627" s="18" t="str">
        <f>IF(ISERROR(VLOOKUP(コンビ!O2631,コード表!$S$3:$T$11,2,FALSE)),"",VLOOKUP(コンビ!O2631,コード表!$S$3:$T$11,2,FALSE))</f>
        <v/>
      </c>
      <c r="I2627" s="18" t="str">
        <f>IF(ISERROR(VLOOKUP(コンビ!P2631,コード表!$D$3:$E$7,2,FALSE)&amp;VLOOKUP(コンビ!Q2631,コード表!$G$3:$H$67,2,FALSE)&amp;VLOOKUP(コンビ!R2631,コード表!$J$3:$K$15,2,FALSE)&amp;VLOOKUP(コンビ!S2631,コード表!$M$3:$N$34,2,FALSE)),"",VLOOKUP(コンビ!P2631,コード表!$D$3:$E$7,2,FALSE)&amp;VLOOKUP(コンビ!Q2631,コード表!$G$3:$H$67,2,FALSE)&amp;VLOOKUP(コンビ!R2631,コード表!$J$3:$K$15,2,FALSE)&amp;VLOOKUP(コンビ!S2631,コード表!$M$3:$N$34,2,FALSE))</f>
        <v/>
      </c>
      <c r="J2627" s="8">
        <f>コンビ!T2631</f>
        <v>0</v>
      </c>
      <c r="K2627" s="8" t="str">
        <f>IF(ISERROR(VLOOKUP(コンビ!U2631,コード表!$P$3:$Q$52,2,FALSE)),"",VLOOKUP(コンビ!U2631,コード表!$P$3:$Q$52,2,FALSE))</f>
        <v/>
      </c>
    </row>
    <row r="2628" spans="1:11" ht="20.100000000000001" customHeight="1" x14ac:dyDescent="0.15">
      <c r="A2628" s="8">
        <v>712</v>
      </c>
      <c r="B2628" s="18" t="b">
        <f>IF(コンビ!B2632="出",IF(ISERROR(VLOOKUP(コンビ!C2632,コード表!$D$3:$E$7,2,FALSE)&amp;VLOOKUP(コンビ!D2632,コード表!$G$3:$H$67,2,FALSE)&amp;VLOOKUP(コンビ!E2632,コード表!$J$3:$K$15,2,FALSE)&amp;VLOOKUP(コンビ!F2632,コード表!$M$3:$N$34,2,FALSE)),"",VLOOKUP(コンビ!C2632,コード表!$D$3:$E$7,2,FALSE)&amp;VLOOKUP(コンビ!D2632,コード表!$G$3:$H$67,2,FALSE)&amp;VLOOKUP(コンビ!E2632,コード表!$J$3:$K$15,2,FALSE)&amp;VLOOKUP(コンビ!F2632,コード表!$M$3:$N$34,2,FALSE)))</f>
        <v>0</v>
      </c>
      <c r="C2628" s="11" t="str">
        <f>コンビ!I2632&amp;" "&amp;コンビ!J2632</f>
        <v xml:space="preserve"> </v>
      </c>
      <c r="D2628" s="17" t="str">
        <f>コンビ!G2632&amp;" "&amp;コンビ!H2632</f>
        <v xml:space="preserve"> </v>
      </c>
      <c r="E2628" s="18" t="str">
        <f>IF(ISERROR(VLOOKUP(コンビ!K2632,コード表!$D$3:$E$7,2,FALSE)&amp;VLOOKUP(コンビ!L2632,コード表!$G$3:$H$67,2,FALSE)&amp;VLOOKUP(コンビ!M2632,コード表!$J$3:$K$15,2,FALSE)&amp;VLOOKUP(コンビ!N2632,コード表!$M$3:$N$34,2,FALSE)),"",VLOOKUP(コンビ!K2632,コード表!$D$3:$E$7,2,FALSE)&amp;VLOOKUP(コンビ!L2632,コード表!$G$3:$H$67,2,FALSE)&amp;VLOOKUP(コンビ!M2632,コード表!$J$3:$K$15,2,FALSE)&amp;VLOOKUP(コンビ!N2632,コード表!$M$3:$N$34,2,FALSE))</f>
        <v/>
      </c>
      <c r="F2628" s="18"/>
      <c r="G2628" s="18"/>
      <c r="H2628" s="18" t="str">
        <f>IF(ISERROR(VLOOKUP(コンビ!O2632,コード表!$S$3:$T$11,2,FALSE)),"",VLOOKUP(コンビ!O2632,コード表!$S$3:$T$11,2,FALSE))</f>
        <v/>
      </c>
      <c r="I2628" s="18" t="str">
        <f>IF(ISERROR(VLOOKUP(コンビ!P2632,コード表!$D$3:$E$7,2,FALSE)&amp;VLOOKUP(コンビ!Q2632,コード表!$G$3:$H$67,2,FALSE)&amp;VLOOKUP(コンビ!R2632,コード表!$J$3:$K$15,2,FALSE)&amp;VLOOKUP(コンビ!S2632,コード表!$M$3:$N$34,2,FALSE)),"",VLOOKUP(コンビ!P2632,コード表!$D$3:$E$7,2,FALSE)&amp;VLOOKUP(コンビ!Q2632,コード表!$G$3:$H$67,2,FALSE)&amp;VLOOKUP(コンビ!R2632,コード表!$J$3:$K$15,2,FALSE)&amp;VLOOKUP(コンビ!S2632,コード表!$M$3:$N$34,2,FALSE))</f>
        <v/>
      </c>
      <c r="J2628" s="8">
        <f>コンビ!T2632</f>
        <v>0</v>
      </c>
      <c r="K2628" s="8" t="str">
        <f>IF(ISERROR(VLOOKUP(コンビ!U2632,コード表!$P$3:$Q$52,2,FALSE)),"",VLOOKUP(コンビ!U2632,コード表!$P$3:$Q$52,2,FALSE))</f>
        <v/>
      </c>
    </row>
    <row r="2629" spans="1:11" ht="20.100000000000001" customHeight="1" x14ac:dyDescent="0.15">
      <c r="A2629" s="8">
        <v>712</v>
      </c>
      <c r="B2629" s="18" t="b">
        <f>IF(コンビ!B2633="出",IF(ISERROR(VLOOKUP(コンビ!C2633,コード表!$D$3:$E$7,2,FALSE)&amp;VLOOKUP(コンビ!D2633,コード表!$G$3:$H$67,2,FALSE)&amp;VLOOKUP(コンビ!E2633,コード表!$J$3:$K$15,2,FALSE)&amp;VLOOKUP(コンビ!F2633,コード表!$M$3:$N$34,2,FALSE)),"",VLOOKUP(コンビ!C2633,コード表!$D$3:$E$7,2,FALSE)&amp;VLOOKUP(コンビ!D2633,コード表!$G$3:$H$67,2,FALSE)&amp;VLOOKUP(コンビ!E2633,コード表!$J$3:$K$15,2,FALSE)&amp;VLOOKUP(コンビ!F2633,コード表!$M$3:$N$34,2,FALSE)))</f>
        <v>0</v>
      </c>
      <c r="C2629" s="11" t="str">
        <f>コンビ!I2633&amp;" "&amp;コンビ!J2633</f>
        <v xml:space="preserve"> </v>
      </c>
      <c r="D2629" s="17" t="str">
        <f>コンビ!G2633&amp;" "&amp;コンビ!H2633</f>
        <v xml:space="preserve"> </v>
      </c>
      <c r="E2629" s="18" t="str">
        <f>IF(ISERROR(VLOOKUP(コンビ!K2633,コード表!$D$3:$E$7,2,FALSE)&amp;VLOOKUP(コンビ!L2633,コード表!$G$3:$H$67,2,FALSE)&amp;VLOOKUP(コンビ!M2633,コード表!$J$3:$K$15,2,FALSE)&amp;VLOOKUP(コンビ!N2633,コード表!$M$3:$N$34,2,FALSE)),"",VLOOKUP(コンビ!K2633,コード表!$D$3:$E$7,2,FALSE)&amp;VLOOKUP(コンビ!L2633,コード表!$G$3:$H$67,2,FALSE)&amp;VLOOKUP(コンビ!M2633,コード表!$J$3:$K$15,2,FALSE)&amp;VLOOKUP(コンビ!N2633,コード表!$M$3:$N$34,2,FALSE))</f>
        <v/>
      </c>
      <c r="F2629" s="18"/>
      <c r="G2629" s="18"/>
      <c r="H2629" s="18" t="str">
        <f>IF(ISERROR(VLOOKUP(コンビ!O2633,コード表!$S$3:$T$11,2,FALSE)),"",VLOOKUP(コンビ!O2633,コード表!$S$3:$T$11,2,FALSE))</f>
        <v/>
      </c>
      <c r="I2629" s="18" t="str">
        <f>IF(ISERROR(VLOOKUP(コンビ!P2633,コード表!$D$3:$E$7,2,FALSE)&amp;VLOOKUP(コンビ!Q2633,コード表!$G$3:$H$67,2,FALSE)&amp;VLOOKUP(コンビ!R2633,コード表!$J$3:$K$15,2,FALSE)&amp;VLOOKUP(コンビ!S2633,コード表!$M$3:$N$34,2,FALSE)),"",VLOOKUP(コンビ!P2633,コード表!$D$3:$E$7,2,FALSE)&amp;VLOOKUP(コンビ!Q2633,コード表!$G$3:$H$67,2,FALSE)&amp;VLOOKUP(コンビ!R2633,コード表!$J$3:$K$15,2,FALSE)&amp;VLOOKUP(コンビ!S2633,コード表!$M$3:$N$34,2,FALSE))</f>
        <v/>
      </c>
      <c r="J2629" s="8">
        <f>コンビ!T2633</f>
        <v>0</v>
      </c>
      <c r="K2629" s="8" t="str">
        <f>IF(ISERROR(VLOOKUP(コンビ!U2633,コード表!$P$3:$Q$52,2,FALSE)),"",VLOOKUP(コンビ!U2633,コード表!$P$3:$Q$52,2,FALSE))</f>
        <v/>
      </c>
    </row>
    <row r="2630" spans="1:11" ht="20.100000000000001" customHeight="1" x14ac:dyDescent="0.15">
      <c r="A2630" s="8">
        <v>712</v>
      </c>
      <c r="B2630" s="18" t="b">
        <f>IF(コンビ!B2634="出",IF(ISERROR(VLOOKUP(コンビ!C2634,コード表!$D$3:$E$7,2,FALSE)&amp;VLOOKUP(コンビ!D2634,コード表!$G$3:$H$67,2,FALSE)&amp;VLOOKUP(コンビ!E2634,コード表!$J$3:$K$15,2,FALSE)&amp;VLOOKUP(コンビ!F2634,コード表!$M$3:$N$34,2,FALSE)),"",VLOOKUP(コンビ!C2634,コード表!$D$3:$E$7,2,FALSE)&amp;VLOOKUP(コンビ!D2634,コード表!$G$3:$H$67,2,FALSE)&amp;VLOOKUP(コンビ!E2634,コード表!$J$3:$K$15,2,FALSE)&amp;VLOOKUP(コンビ!F2634,コード表!$M$3:$N$34,2,FALSE)))</f>
        <v>0</v>
      </c>
      <c r="C2630" s="11" t="str">
        <f>コンビ!I2634&amp;" "&amp;コンビ!J2634</f>
        <v xml:space="preserve"> </v>
      </c>
      <c r="D2630" s="17" t="str">
        <f>コンビ!G2634&amp;" "&amp;コンビ!H2634</f>
        <v xml:space="preserve"> </v>
      </c>
      <c r="E2630" s="18" t="str">
        <f>IF(ISERROR(VLOOKUP(コンビ!K2634,コード表!$D$3:$E$7,2,FALSE)&amp;VLOOKUP(コンビ!L2634,コード表!$G$3:$H$67,2,FALSE)&amp;VLOOKUP(コンビ!M2634,コード表!$J$3:$K$15,2,FALSE)&amp;VLOOKUP(コンビ!N2634,コード表!$M$3:$N$34,2,FALSE)),"",VLOOKUP(コンビ!K2634,コード表!$D$3:$E$7,2,FALSE)&amp;VLOOKUP(コンビ!L2634,コード表!$G$3:$H$67,2,FALSE)&amp;VLOOKUP(コンビ!M2634,コード表!$J$3:$K$15,2,FALSE)&amp;VLOOKUP(コンビ!N2634,コード表!$M$3:$N$34,2,FALSE))</f>
        <v/>
      </c>
      <c r="F2630" s="18"/>
      <c r="G2630" s="18"/>
      <c r="H2630" s="18" t="str">
        <f>IF(ISERROR(VLOOKUP(コンビ!O2634,コード表!$S$3:$T$11,2,FALSE)),"",VLOOKUP(コンビ!O2634,コード表!$S$3:$T$11,2,FALSE))</f>
        <v/>
      </c>
      <c r="I2630" s="18" t="str">
        <f>IF(ISERROR(VLOOKUP(コンビ!P2634,コード表!$D$3:$E$7,2,FALSE)&amp;VLOOKUP(コンビ!Q2634,コード表!$G$3:$H$67,2,FALSE)&amp;VLOOKUP(コンビ!R2634,コード表!$J$3:$K$15,2,FALSE)&amp;VLOOKUP(コンビ!S2634,コード表!$M$3:$N$34,2,FALSE)),"",VLOOKUP(コンビ!P2634,コード表!$D$3:$E$7,2,FALSE)&amp;VLOOKUP(コンビ!Q2634,コード表!$G$3:$H$67,2,FALSE)&amp;VLOOKUP(コンビ!R2634,コード表!$J$3:$K$15,2,FALSE)&amp;VLOOKUP(コンビ!S2634,コード表!$M$3:$N$34,2,FALSE))</f>
        <v/>
      </c>
      <c r="J2630" s="8">
        <f>コンビ!T2634</f>
        <v>0</v>
      </c>
      <c r="K2630" s="8" t="str">
        <f>IF(ISERROR(VLOOKUP(コンビ!U2634,コード表!$P$3:$Q$52,2,FALSE)),"",VLOOKUP(コンビ!U2634,コード表!$P$3:$Q$52,2,FALSE))</f>
        <v/>
      </c>
    </row>
    <row r="2631" spans="1:11" ht="20.100000000000001" customHeight="1" x14ac:dyDescent="0.15">
      <c r="A2631" s="8">
        <v>712</v>
      </c>
      <c r="B2631" s="18" t="b">
        <f>IF(コンビ!B2635="出",IF(ISERROR(VLOOKUP(コンビ!C2635,コード表!$D$3:$E$7,2,FALSE)&amp;VLOOKUP(コンビ!D2635,コード表!$G$3:$H$67,2,FALSE)&amp;VLOOKUP(コンビ!E2635,コード表!$J$3:$K$15,2,FALSE)&amp;VLOOKUP(コンビ!F2635,コード表!$M$3:$N$34,2,FALSE)),"",VLOOKUP(コンビ!C2635,コード表!$D$3:$E$7,2,FALSE)&amp;VLOOKUP(コンビ!D2635,コード表!$G$3:$H$67,2,FALSE)&amp;VLOOKUP(コンビ!E2635,コード表!$J$3:$K$15,2,FALSE)&amp;VLOOKUP(コンビ!F2635,コード表!$M$3:$N$34,2,FALSE)))</f>
        <v>0</v>
      </c>
      <c r="C2631" s="11" t="str">
        <f>コンビ!I2635&amp;" "&amp;コンビ!J2635</f>
        <v xml:space="preserve"> </v>
      </c>
      <c r="D2631" s="17" t="str">
        <f>コンビ!G2635&amp;" "&amp;コンビ!H2635</f>
        <v xml:space="preserve"> </v>
      </c>
      <c r="E2631" s="18" t="str">
        <f>IF(ISERROR(VLOOKUP(コンビ!K2635,コード表!$D$3:$E$7,2,FALSE)&amp;VLOOKUP(コンビ!L2635,コード表!$G$3:$H$67,2,FALSE)&amp;VLOOKUP(コンビ!M2635,コード表!$J$3:$K$15,2,FALSE)&amp;VLOOKUP(コンビ!N2635,コード表!$M$3:$N$34,2,FALSE)),"",VLOOKUP(コンビ!K2635,コード表!$D$3:$E$7,2,FALSE)&amp;VLOOKUP(コンビ!L2635,コード表!$G$3:$H$67,2,FALSE)&amp;VLOOKUP(コンビ!M2635,コード表!$J$3:$K$15,2,FALSE)&amp;VLOOKUP(コンビ!N2635,コード表!$M$3:$N$34,2,FALSE))</f>
        <v/>
      </c>
      <c r="F2631" s="18"/>
      <c r="G2631" s="18"/>
      <c r="H2631" s="18" t="str">
        <f>IF(ISERROR(VLOOKUP(コンビ!O2635,コード表!$S$3:$T$11,2,FALSE)),"",VLOOKUP(コンビ!O2635,コード表!$S$3:$T$11,2,FALSE))</f>
        <v/>
      </c>
      <c r="I2631" s="18" t="str">
        <f>IF(ISERROR(VLOOKUP(コンビ!P2635,コード表!$D$3:$E$7,2,FALSE)&amp;VLOOKUP(コンビ!Q2635,コード表!$G$3:$H$67,2,FALSE)&amp;VLOOKUP(コンビ!R2635,コード表!$J$3:$K$15,2,FALSE)&amp;VLOOKUP(コンビ!S2635,コード表!$M$3:$N$34,2,FALSE)),"",VLOOKUP(コンビ!P2635,コード表!$D$3:$E$7,2,FALSE)&amp;VLOOKUP(コンビ!Q2635,コード表!$G$3:$H$67,2,FALSE)&amp;VLOOKUP(コンビ!R2635,コード表!$J$3:$K$15,2,FALSE)&amp;VLOOKUP(コンビ!S2635,コード表!$M$3:$N$34,2,FALSE))</f>
        <v/>
      </c>
      <c r="J2631" s="8">
        <f>コンビ!T2635</f>
        <v>0</v>
      </c>
      <c r="K2631" s="8" t="str">
        <f>IF(ISERROR(VLOOKUP(コンビ!U2635,コード表!$P$3:$Q$52,2,FALSE)),"",VLOOKUP(コンビ!U2635,コード表!$P$3:$Q$52,2,FALSE))</f>
        <v/>
      </c>
    </row>
    <row r="2632" spans="1:11" ht="20.100000000000001" customHeight="1" x14ac:dyDescent="0.15">
      <c r="A2632" s="8">
        <v>712</v>
      </c>
      <c r="B2632" s="18" t="b">
        <f>IF(コンビ!B2636="出",IF(ISERROR(VLOOKUP(コンビ!C2636,コード表!$D$3:$E$7,2,FALSE)&amp;VLOOKUP(コンビ!D2636,コード表!$G$3:$H$67,2,FALSE)&amp;VLOOKUP(コンビ!E2636,コード表!$J$3:$K$15,2,FALSE)&amp;VLOOKUP(コンビ!F2636,コード表!$M$3:$N$34,2,FALSE)),"",VLOOKUP(コンビ!C2636,コード表!$D$3:$E$7,2,FALSE)&amp;VLOOKUP(コンビ!D2636,コード表!$G$3:$H$67,2,FALSE)&amp;VLOOKUP(コンビ!E2636,コード表!$J$3:$K$15,2,FALSE)&amp;VLOOKUP(コンビ!F2636,コード表!$M$3:$N$34,2,FALSE)))</f>
        <v>0</v>
      </c>
      <c r="C2632" s="11" t="str">
        <f>コンビ!I2636&amp;" "&amp;コンビ!J2636</f>
        <v xml:space="preserve"> </v>
      </c>
      <c r="D2632" s="17" t="str">
        <f>コンビ!G2636&amp;" "&amp;コンビ!H2636</f>
        <v xml:space="preserve"> </v>
      </c>
      <c r="E2632" s="18" t="str">
        <f>IF(ISERROR(VLOOKUP(コンビ!K2636,コード表!$D$3:$E$7,2,FALSE)&amp;VLOOKUP(コンビ!L2636,コード表!$G$3:$H$67,2,FALSE)&amp;VLOOKUP(コンビ!M2636,コード表!$J$3:$K$15,2,FALSE)&amp;VLOOKUP(コンビ!N2636,コード表!$M$3:$N$34,2,FALSE)),"",VLOOKUP(コンビ!K2636,コード表!$D$3:$E$7,2,FALSE)&amp;VLOOKUP(コンビ!L2636,コード表!$G$3:$H$67,2,FALSE)&amp;VLOOKUP(コンビ!M2636,コード表!$J$3:$K$15,2,FALSE)&amp;VLOOKUP(コンビ!N2636,コード表!$M$3:$N$34,2,FALSE))</f>
        <v/>
      </c>
      <c r="F2632" s="18"/>
      <c r="G2632" s="18"/>
      <c r="H2632" s="18" t="str">
        <f>IF(ISERROR(VLOOKUP(コンビ!O2636,コード表!$S$3:$T$11,2,FALSE)),"",VLOOKUP(コンビ!O2636,コード表!$S$3:$T$11,2,FALSE))</f>
        <v/>
      </c>
      <c r="I2632" s="18" t="str">
        <f>IF(ISERROR(VLOOKUP(コンビ!P2636,コード表!$D$3:$E$7,2,FALSE)&amp;VLOOKUP(コンビ!Q2636,コード表!$G$3:$H$67,2,FALSE)&amp;VLOOKUP(コンビ!R2636,コード表!$J$3:$K$15,2,FALSE)&amp;VLOOKUP(コンビ!S2636,コード表!$M$3:$N$34,2,FALSE)),"",VLOOKUP(コンビ!P2636,コード表!$D$3:$E$7,2,FALSE)&amp;VLOOKUP(コンビ!Q2636,コード表!$G$3:$H$67,2,FALSE)&amp;VLOOKUP(コンビ!R2636,コード表!$J$3:$K$15,2,FALSE)&amp;VLOOKUP(コンビ!S2636,コード表!$M$3:$N$34,2,FALSE))</f>
        <v/>
      </c>
      <c r="J2632" s="8">
        <f>コンビ!T2636</f>
        <v>0</v>
      </c>
      <c r="K2632" s="8" t="str">
        <f>IF(ISERROR(VLOOKUP(コンビ!U2636,コード表!$P$3:$Q$52,2,FALSE)),"",VLOOKUP(コンビ!U2636,コード表!$P$3:$Q$52,2,FALSE))</f>
        <v/>
      </c>
    </row>
    <row r="2633" spans="1:11" ht="20.100000000000001" customHeight="1" x14ac:dyDescent="0.15">
      <c r="A2633" s="8">
        <v>712</v>
      </c>
      <c r="B2633" s="18" t="b">
        <f>IF(コンビ!B2637="出",IF(ISERROR(VLOOKUP(コンビ!C2637,コード表!$D$3:$E$7,2,FALSE)&amp;VLOOKUP(コンビ!D2637,コード表!$G$3:$H$67,2,FALSE)&amp;VLOOKUP(コンビ!E2637,コード表!$J$3:$K$15,2,FALSE)&amp;VLOOKUP(コンビ!F2637,コード表!$M$3:$N$34,2,FALSE)),"",VLOOKUP(コンビ!C2637,コード表!$D$3:$E$7,2,FALSE)&amp;VLOOKUP(コンビ!D2637,コード表!$G$3:$H$67,2,FALSE)&amp;VLOOKUP(コンビ!E2637,コード表!$J$3:$K$15,2,FALSE)&amp;VLOOKUP(コンビ!F2637,コード表!$M$3:$N$34,2,FALSE)))</f>
        <v>0</v>
      </c>
      <c r="C2633" s="11" t="str">
        <f>コンビ!I2637&amp;" "&amp;コンビ!J2637</f>
        <v xml:space="preserve"> </v>
      </c>
      <c r="D2633" s="17" t="str">
        <f>コンビ!G2637&amp;" "&amp;コンビ!H2637</f>
        <v xml:space="preserve"> </v>
      </c>
      <c r="E2633" s="18" t="str">
        <f>IF(ISERROR(VLOOKUP(コンビ!K2637,コード表!$D$3:$E$7,2,FALSE)&amp;VLOOKUP(コンビ!L2637,コード表!$G$3:$H$67,2,FALSE)&amp;VLOOKUP(コンビ!M2637,コード表!$J$3:$K$15,2,FALSE)&amp;VLOOKUP(コンビ!N2637,コード表!$M$3:$N$34,2,FALSE)),"",VLOOKUP(コンビ!K2637,コード表!$D$3:$E$7,2,FALSE)&amp;VLOOKUP(コンビ!L2637,コード表!$G$3:$H$67,2,FALSE)&amp;VLOOKUP(コンビ!M2637,コード表!$J$3:$K$15,2,FALSE)&amp;VLOOKUP(コンビ!N2637,コード表!$M$3:$N$34,2,FALSE))</f>
        <v/>
      </c>
      <c r="F2633" s="18"/>
      <c r="G2633" s="18"/>
      <c r="H2633" s="18" t="str">
        <f>IF(ISERROR(VLOOKUP(コンビ!O2637,コード表!$S$3:$T$11,2,FALSE)),"",VLOOKUP(コンビ!O2637,コード表!$S$3:$T$11,2,FALSE))</f>
        <v/>
      </c>
      <c r="I2633" s="18" t="str">
        <f>IF(ISERROR(VLOOKUP(コンビ!P2637,コード表!$D$3:$E$7,2,FALSE)&amp;VLOOKUP(コンビ!Q2637,コード表!$G$3:$H$67,2,FALSE)&amp;VLOOKUP(コンビ!R2637,コード表!$J$3:$K$15,2,FALSE)&amp;VLOOKUP(コンビ!S2637,コード表!$M$3:$N$34,2,FALSE)),"",VLOOKUP(コンビ!P2637,コード表!$D$3:$E$7,2,FALSE)&amp;VLOOKUP(コンビ!Q2637,コード表!$G$3:$H$67,2,FALSE)&amp;VLOOKUP(コンビ!R2637,コード表!$J$3:$K$15,2,FALSE)&amp;VLOOKUP(コンビ!S2637,コード表!$M$3:$N$34,2,FALSE))</f>
        <v/>
      </c>
      <c r="J2633" s="8">
        <f>コンビ!T2637</f>
        <v>0</v>
      </c>
      <c r="K2633" s="8" t="str">
        <f>IF(ISERROR(VLOOKUP(コンビ!U2637,コード表!$P$3:$Q$52,2,FALSE)),"",VLOOKUP(コンビ!U2637,コード表!$P$3:$Q$52,2,FALSE))</f>
        <v/>
      </c>
    </row>
    <row r="2634" spans="1:11" ht="20.100000000000001" customHeight="1" x14ac:dyDescent="0.15">
      <c r="A2634" s="8">
        <v>712</v>
      </c>
      <c r="B2634" s="18" t="b">
        <f>IF(コンビ!B2638="出",IF(ISERROR(VLOOKUP(コンビ!C2638,コード表!$D$3:$E$7,2,FALSE)&amp;VLOOKUP(コンビ!D2638,コード表!$G$3:$H$67,2,FALSE)&amp;VLOOKUP(コンビ!E2638,コード表!$J$3:$K$15,2,FALSE)&amp;VLOOKUP(コンビ!F2638,コード表!$M$3:$N$34,2,FALSE)),"",VLOOKUP(コンビ!C2638,コード表!$D$3:$E$7,2,FALSE)&amp;VLOOKUP(コンビ!D2638,コード表!$G$3:$H$67,2,FALSE)&amp;VLOOKUP(コンビ!E2638,コード表!$J$3:$K$15,2,FALSE)&amp;VLOOKUP(コンビ!F2638,コード表!$M$3:$N$34,2,FALSE)))</f>
        <v>0</v>
      </c>
      <c r="C2634" s="11" t="str">
        <f>コンビ!I2638&amp;" "&amp;コンビ!J2638</f>
        <v xml:space="preserve"> </v>
      </c>
      <c r="D2634" s="17" t="str">
        <f>コンビ!G2638&amp;" "&amp;コンビ!H2638</f>
        <v xml:space="preserve"> </v>
      </c>
      <c r="E2634" s="18" t="str">
        <f>IF(ISERROR(VLOOKUP(コンビ!K2638,コード表!$D$3:$E$7,2,FALSE)&amp;VLOOKUP(コンビ!L2638,コード表!$G$3:$H$67,2,FALSE)&amp;VLOOKUP(コンビ!M2638,コード表!$J$3:$K$15,2,FALSE)&amp;VLOOKUP(コンビ!N2638,コード表!$M$3:$N$34,2,FALSE)),"",VLOOKUP(コンビ!K2638,コード表!$D$3:$E$7,2,FALSE)&amp;VLOOKUP(コンビ!L2638,コード表!$G$3:$H$67,2,FALSE)&amp;VLOOKUP(コンビ!M2638,コード表!$J$3:$K$15,2,FALSE)&amp;VLOOKUP(コンビ!N2638,コード表!$M$3:$N$34,2,FALSE))</f>
        <v/>
      </c>
      <c r="F2634" s="18"/>
      <c r="G2634" s="18"/>
      <c r="H2634" s="18" t="str">
        <f>IF(ISERROR(VLOOKUP(コンビ!O2638,コード表!$S$3:$T$11,2,FALSE)),"",VLOOKUP(コンビ!O2638,コード表!$S$3:$T$11,2,FALSE))</f>
        <v/>
      </c>
      <c r="I2634" s="18" t="str">
        <f>IF(ISERROR(VLOOKUP(コンビ!P2638,コード表!$D$3:$E$7,2,FALSE)&amp;VLOOKUP(コンビ!Q2638,コード表!$G$3:$H$67,2,FALSE)&amp;VLOOKUP(コンビ!R2638,コード表!$J$3:$K$15,2,FALSE)&amp;VLOOKUP(コンビ!S2638,コード表!$M$3:$N$34,2,FALSE)),"",VLOOKUP(コンビ!P2638,コード表!$D$3:$E$7,2,FALSE)&amp;VLOOKUP(コンビ!Q2638,コード表!$G$3:$H$67,2,FALSE)&amp;VLOOKUP(コンビ!R2638,コード表!$J$3:$K$15,2,FALSE)&amp;VLOOKUP(コンビ!S2638,コード表!$M$3:$N$34,2,FALSE))</f>
        <v/>
      </c>
      <c r="J2634" s="8">
        <f>コンビ!T2638</f>
        <v>0</v>
      </c>
      <c r="K2634" s="8" t="str">
        <f>IF(ISERROR(VLOOKUP(コンビ!U2638,コード表!$P$3:$Q$52,2,FALSE)),"",VLOOKUP(コンビ!U2638,コード表!$P$3:$Q$52,2,FALSE))</f>
        <v/>
      </c>
    </row>
    <row r="2635" spans="1:11" ht="20.100000000000001" customHeight="1" x14ac:dyDescent="0.15">
      <c r="A2635" s="8">
        <v>712</v>
      </c>
      <c r="B2635" s="18" t="b">
        <f>IF(コンビ!B2639="出",IF(ISERROR(VLOOKUP(コンビ!C2639,コード表!$D$3:$E$7,2,FALSE)&amp;VLOOKUP(コンビ!D2639,コード表!$G$3:$H$67,2,FALSE)&amp;VLOOKUP(コンビ!E2639,コード表!$J$3:$K$15,2,FALSE)&amp;VLOOKUP(コンビ!F2639,コード表!$M$3:$N$34,2,FALSE)),"",VLOOKUP(コンビ!C2639,コード表!$D$3:$E$7,2,FALSE)&amp;VLOOKUP(コンビ!D2639,コード表!$G$3:$H$67,2,FALSE)&amp;VLOOKUP(コンビ!E2639,コード表!$J$3:$K$15,2,FALSE)&amp;VLOOKUP(コンビ!F2639,コード表!$M$3:$N$34,2,FALSE)))</f>
        <v>0</v>
      </c>
      <c r="C2635" s="11" t="str">
        <f>コンビ!I2639&amp;" "&amp;コンビ!J2639</f>
        <v xml:space="preserve"> </v>
      </c>
      <c r="D2635" s="17" t="str">
        <f>コンビ!G2639&amp;" "&amp;コンビ!H2639</f>
        <v xml:space="preserve"> </v>
      </c>
      <c r="E2635" s="18" t="str">
        <f>IF(ISERROR(VLOOKUP(コンビ!K2639,コード表!$D$3:$E$7,2,FALSE)&amp;VLOOKUP(コンビ!L2639,コード表!$G$3:$H$67,2,FALSE)&amp;VLOOKUP(コンビ!M2639,コード表!$J$3:$K$15,2,FALSE)&amp;VLOOKUP(コンビ!N2639,コード表!$M$3:$N$34,2,FALSE)),"",VLOOKUP(コンビ!K2639,コード表!$D$3:$E$7,2,FALSE)&amp;VLOOKUP(コンビ!L2639,コード表!$G$3:$H$67,2,FALSE)&amp;VLOOKUP(コンビ!M2639,コード表!$J$3:$K$15,2,FALSE)&amp;VLOOKUP(コンビ!N2639,コード表!$M$3:$N$34,2,FALSE))</f>
        <v/>
      </c>
      <c r="F2635" s="18"/>
      <c r="G2635" s="18"/>
      <c r="H2635" s="18" t="str">
        <f>IF(ISERROR(VLOOKUP(コンビ!O2639,コード表!$S$3:$T$11,2,FALSE)),"",VLOOKUP(コンビ!O2639,コード表!$S$3:$T$11,2,FALSE))</f>
        <v/>
      </c>
      <c r="I2635" s="18" t="str">
        <f>IF(ISERROR(VLOOKUP(コンビ!P2639,コード表!$D$3:$E$7,2,FALSE)&amp;VLOOKUP(コンビ!Q2639,コード表!$G$3:$H$67,2,FALSE)&amp;VLOOKUP(コンビ!R2639,コード表!$J$3:$K$15,2,FALSE)&amp;VLOOKUP(コンビ!S2639,コード表!$M$3:$N$34,2,FALSE)),"",VLOOKUP(コンビ!P2639,コード表!$D$3:$E$7,2,FALSE)&amp;VLOOKUP(コンビ!Q2639,コード表!$G$3:$H$67,2,FALSE)&amp;VLOOKUP(コンビ!R2639,コード表!$J$3:$K$15,2,FALSE)&amp;VLOOKUP(コンビ!S2639,コード表!$M$3:$N$34,2,FALSE))</f>
        <v/>
      </c>
      <c r="J2635" s="8">
        <f>コンビ!T2639</f>
        <v>0</v>
      </c>
      <c r="K2635" s="8" t="str">
        <f>IF(ISERROR(VLOOKUP(コンビ!U2639,コード表!$P$3:$Q$52,2,FALSE)),"",VLOOKUP(コンビ!U2639,コード表!$P$3:$Q$52,2,FALSE))</f>
        <v/>
      </c>
    </row>
    <row r="2636" spans="1:11" ht="20.100000000000001" customHeight="1" x14ac:dyDescent="0.15">
      <c r="A2636" s="8">
        <v>712</v>
      </c>
      <c r="B2636" s="18" t="b">
        <f>IF(コンビ!B2640="出",IF(ISERROR(VLOOKUP(コンビ!C2640,コード表!$D$3:$E$7,2,FALSE)&amp;VLOOKUP(コンビ!D2640,コード表!$G$3:$H$67,2,FALSE)&amp;VLOOKUP(コンビ!E2640,コード表!$J$3:$K$15,2,FALSE)&amp;VLOOKUP(コンビ!F2640,コード表!$M$3:$N$34,2,FALSE)),"",VLOOKUP(コンビ!C2640,コード表!$D$3:$E$7,2,FALSE)&amp;VLOOKUP(コンビ!D2640,コード表!$G$3:$H$67,2,FALSE)&amp;VLOOKUP(コンビ!E2640,コード表!$J$3:$K$15,2,FALSE)&amp;VLOOKUP(コンビ!F2640,コード表!$M$3:$N$34,2,FALSE)))</f>
        <v>0</v>
      </c>
      <c r="C2636" s="11" t="str">
        <f>コンビ!I2640&amp;" "&amp;コンビ!J2640</f>
        <v xml:space="preserve"> </v>
      </c>
      <c r="D2636" s="17" t="str">
        <f>コンビ!G2640&amp;" "&amp;コンビ!H2640</f>
        <v xml:space="preserve"> </v>
      </c>
      <c r="E2636" s="18" t="str">
        <f>IF(ISERROR(VLOOKUP(コンビ!K2640,コード表!$D$3:$E$7,2,FALSE)&amp;VLOOKUP(コンビ!L2640,コード表!$G$3:$H$67,2,FALSE)&amp;VLOOKUP(コンビ!M2640,コード表!$J$3:$K$15,2,FALSE)&amp;VLOOKUP(コンビ!N2640,コード表!$M$3:$N$34,2,FALSE)),"",VLOOKUP(コンビ!K2640,コード表!$D$3:$E$7,2,FALSE)&amp;VLOOKUP(コンビ!L2640,コード表!$G$3:$H$67,2,FALSE)&amp;VLOOKUP(コンビ!M2640,コード表!$J$3:$K$15,2,FALSE)&amp;VLOOKUP(コンビ!N2640,コード表!$M$3:$N$34,2,FALSE))</f>
        <v/>
      </c>
      <c r="F2636" s="18"/>
      <c r="G2636" s="18"/>
      <c r="H2636" s="18" t="str">
        <f>IF(ISERROR(VLOOKUP(コンビ!O2640,コード表!$S$3:$T$11,2,FALSE)),"",VLOOKUP(コンビ!O2640,コード表!$S$3:$T$11,2,FALSE))</f>
        <v/>
      </c>
      <c r="I2636" s="18" t="str">
        <f>IF(ISERROR(VLOOKUP(コンビ!P2640,コード表!$D$3:$E$7,2,FALSE)&amp;VLOOKUP(コンビ!Q2640,コード表!$G$3:$H$67,2,FALSE)&amp;VLOOKUP(コンビ!R2640,コード表!$J$3:$K$15,2,FALSE)&amp;VLOOKUP(コンビ!S2640,コード表!$M$3:$N$34,2,FALSE)),"",VLOOKUP(コンビ!P2640,コード表!$D$3:$E$7,2,FALSE)&amp;VLOOKUP(コンビ!Q2640,コード表!$G$3:$H$67,2,FALSE)&amp;VLOOKUP(コンビ!R2640,コード表!$J$3:$K$15,2,FALSE)&amp;VLOOKUP(コンビ!S2640,コード表!$M$3:$N$34,2,FALSE))</f>
        <v/>
      </c>
      <c r="J2636" s="8">
        <f>コンビ!T2640</f>
        <v>0</v>
      </c>
      <c r="K2636" s="8" t="str">
        <f>IF(ISERROR(VLOOKUP(コンビ!U2640,コード表!$P$3:$Q$52,2,FALSE)),"",VLOOKUP(コンビ!U2640,コード表!$P$3:$Q$52,2,FALSE))</f>
        <v/>
      </c>
    </row>
    <row r="2637" spans="1:11" ht="20.100000000000001" customHeight="1" x14ac:dyDescent="0.15">
      <c r="A2637" s="8">
        <v>712</v>
      </c>
      <c r="B2637" s="18" t="b">
        <f>IF(コンビ!B2641="出",IF(ISERROR(VLOOKUP(コンビ!C2641,コード表!$D$3:$E$7,2,FALSE)&amp;VLOOKUP(コンビ!D2641,コード表!$G$3:$H$67,2,FALSE)&amp;VLOOKUP(コンビ!E2641,コード表!$J$3:$K$15,2,FALSE)&amp;VLOOKUP(コンビ!F2641,コード表!$M$3:$N$34,2,FALSE)),"",VLOOKUP(コンビ!C2641,コード表!$D$3:$E$7,2,FALSE)&amp;VLOOKUP(コンビ!D2641,コード表!$G$3:$H$67,2,FALSE)&amp;VLOOKUP(コンビ!E2641,コード表!$J$3:$K$15,2,FALSE)&amp;VLOOKUP(コンビ!F2641,コード表!$M$3:$N$34,2,FALSE)))</f>
        <v>0</v>
      </c>
      <c r="C2637" s="11" t="str">
        <f>コンビ!I2641&amp;" "&amp;コンビ!J2641</f>
        <v xml:space="preserve"> </v>
      </c>
      <c r="D2637" s="17" t="str">
        <f>コンビ!G2641&amp;" "&amp;コンビ!H2641</f>
        <v xml:space="preserve"> </v>
      </c>
      <c r="E2637" s="18" t="str">
        <f>IF(ISERROR(VLOOKUP(コンビ!K2641,コード表!$D$3:$E$7,2,FALSE)&amp;VLOOKUP(コンビ!L2641,コード表!$G$3:$H$67,2,FALSE)&amp;VLOOKUP(コンビ!M2641,コード表!$J$3:$K$15,2,FALSE)&amp;VLOOKUP(コンビ!N2641,コード表!$M$3:$N$34,2,FALSE)),"",VLOOKUP(コンビ!K2641,コード表!$D$3:$E$7,2,FALSE)&amp;VLOOKUP(コンビ!L2641,コード表!$G$3:$H$67,2,FALSE)&amp;VLOOKUP(コンビ!M2641,コード表!$J$3:$K$15,2,FALSE)&amp;VLOOKUP(コンビ!N2641,コード表!$M$3:$N$34,2,FALSE))</f>
        <v/>
      </c>
      <c r="F2637" s="18"/>
      <c r="G2637" s="18"/>
      <c r="H2637" s="18" t="str">
        <f>IF(ISERROR(VLOOKUP(コンビ!O2641,コード表!$S$3:$T$11,2,FALSE)),"",VLOOKUP(コンビ!O2641,コード表!$S$3:$T$11,2,FALSE))</f>
        <v/>
      </c>
      <c r="I2637" s="18" t="str">
        <f>IF(ISERROR(VLOOKUP(コンビ!P2641,コード表!$D$3:$E$7,2,FALSE)&amp;VLOOKUP(コンビ!Q2641,コード表!$G$3:$H$67,2,FALSE)&amp;VLOOKUP(コンビ!R2641,コード表!$J$3:$K$15,2,FALSE)&amp;VLOOKUP(コンビ!S2641,コード表!$M$3:$N$34,2,FALSE)),"",VLOOKUP(コンビ!P2641,コード表!$D$3:$E$7,2,FALSE)&amp;VLOOKUP(コンビ!Q2641,コード表!$G$3:$H$67,2,FALSE)&amp;VLOOKUP(コンビ!R2641,コード表!$J$3:$K$15,2,FALSE)&amp;VLOOKUP(コンビ!S2641,コード表!$M$3:$N$34,2,FALSE))</f>
        <v/>
      </c>
      <c r="J2637" s="8">
        <f>コンビ!T2641</f>
        <v>0</v>
      </c>
      <c r="K2637" s="8" t="str">
        <f>IF(ISERROR(VLOOKUP(コンビ!U2641,コード表!$P$3:$Q$52,2,FALSE)),"",VLOOKUP(コンビ!U2641,コード表!$P$3:$Q$52,2,FALSE))</f>
        <v/>
      </c>
    </row>
    <row r="2638" spans="1:11" ht="20.100000000000001" customHeight="1" x14ac:dyDescent="0.15">
      <c r="A2638" s="8">
        <v>712</v>
      </c>
      <c r="B2638" s="18" t="b">
        <f>IF(コンビ!B2642="出",IF(ISERROR(VLOOKUP(コンビ!C2642,コード表!$D$3:$E$7,2,FALSE)&amp;VLOOKUP(コンビ!D2642,コード表!$G$3:$H$67,2,FALSE)&amp;VLOOKUP(コンビ!E2642,コード表!$J$3:$K$15,2,FALSE)&amp;VLOOKUP(コンビ!F2642,コード表!$M$3:$N$34,2,FALSE)),"",VLOOKUP(コンビ!C2642,コード表!$D$3:$E$7,2,FALSE)&amp;VLOOKUP(コンビ!D2642,コード表!$G$3:$H$67,2,FALSE)&amp;VLOOKUP(コンビ!E2642,コード表!$J$3:$K$15,2,FALSE)&amp;VLOOKUP(コンビ!F2642,コード表!$M$3:$N$34,2,FALSE)))</f>
        <v>0</v>
      </c>
      <c r="C2638" s="11" t="str">
        <f>コンビ!I2642&amp;" "&amp;コンビ!J2642</f>
        <v xml:space="preserve"> </v>
      </c>
      <c r="D2638" s="17" t="str">
        <f>コンビ!G2642&amp;" "&amp;コンビ!H2642</f>
        <v xml:space="preserve"> </v>
      </c>
      <c r="E2638" s="18" t="str">
        <f>IF(ISERROR(VLOOKUP(コンビ!K2642,コード表!$D$3:$E$7,2,FALSE)&amp;VLOOKUP(コンビ!L2642,コード表!$G$3:$H$67,2,FALSE)&amp;VLOOKUP(コンビ!M2642,コード表!$J$3:$K$15,2,FALSE)&amp;VLOOKUP(コンビ!N2642,コード表!$M$3:$N$34,2,FALSE)),"",VLOOKUP(コンビ!K2642,コード表!$D$3:$E$7,2,FALSE)&amp;VLOOKUP(コンビ!L2642,コード表!$G$3:$H$67,2,FALSE)&amp;VLOOKUP(コンビ!M2642,コード表!$J$3:$K$15,2,FALSE)&amp;VLOOKUP(コンビ!N2642,コード表!$M$3:$N$34,2,FALSE))</f>
        <v/>
      </c>
      <c r="F2638" s="18"/>
      <c r="G2638" s="18"/>
      <c r="H2638" s="18" t="str">
        <f>IF(ISERROR(VLOOKUP(コンビ!O2642,コード表!$S$3:$T$11,2,FALSE)),"",VLOOKUP(コンビ!O2642,コード表!$S$3:$T$11,2,FALSE))</f>
        <v/>
      </c>
      <c r="I2638" s="18" t="str">
        <f>IF(ISERROR(VLOOKUP(コンビ!P2642,コード表!$D$3:$E$7,2,FALSE)&amp;VLOOKUP(コンビ!Q2642,コード表!$G$3:$H$67,2,FALSE)&amp;VLOOKUP(コンビ!R2642,コード表!$J$3:$K$15,2,FALSE)&amp;VLOOKUP(コンビ!S2642,コード表!$M$3:$N$34,2,FALSE)),"",VLOOKUP(コンビ!P2642,コード表!$D$3:$E$7,2,FALSE)&amp;VLOOKUP(コンビ!Q2642,コード表!$G$3:$H$67,2,FALSE)&amp;VLOOKUP(コンビ!R2642,コード表!$J$3:$K$15,2,FALSE)&amp;VLOOKUP(コンビ!S2642,コード表!$M$3:$N$34,2,FALSE))</f>
        <v/>
      </c>
      <c r="J2638" s="8">
        <f>コンビ!T2642</f>
        <v>0</v>
      </c>
      <c r="K2638" s="8" t="str">
        <f>IF(ISERROR(VLOOKUP(コンビ!U2642,コード表!$P$3:$Q$52,2,FALSE)),"",VLOOKUP(コンビ!U2642,コード表!$P$3:$Q$52,2,FALSE))</f>
        <v/>
      </c>
    </row>
    <row r="2639" spans="1:11" ht="20.100000000000001" customHeight="1" x14ac:dyDescent="0.15">
      <c r="A2639" s="8">
        <v>712</v>
      </c>
      <c r="B2639" s="18" t="b">
        <f>IF(コンビ!B2643="出",IF(ISERROR(VLOOKUP(コンビ!C2643,コード表!$D$3:$E$7,2,FALSE)&amp;VLOOKUP(コンビ!D2643,コード表!$G$3:$H$67,2,FALSE)&amp;VLOOKUP(コンビ!E2643,コード表!$J$3:$K$15,2,FALSE)&amp;VLOOKUP(コンビ!F2643,コード表!$M$3:$N$34,2,FALSE)),"",VLOOKUP(コンビ!C2643,コード表!$D$3:$E$7,2,FALSE)&amp;VLOOKUP(コンビ!D2643,コード表!$G$3:$H$67,2,FALSE)&amp;VLOOKUP(コンビ!E2643,コード表!$J$3:$K$15,2,FALSE)&amp;VLOOKUP(コンビ!F2643,コード表!$M$3:$N$34,2,FALSE)))</f>
        <v>0</v>
      </c>
      <c r="C2639" s="11" t="str">
        <f>コンビ!I2643&amp;" "&amp;コンビ!J2643</f>
        <v xml:space="preserve"> </v>
      </c>
      <c r="D2639" s="17" t="str">
        <f>コンビ!G2643&amp;" "&amp;コンビ!H2643</f>
        <v xml:space="preserve"> </v>
      </c>
      <c r="E2639" s="18" t="str">
        <f>IF(ISERROR(VLOOKUP(コンビ!K2643,コード表!$D$3:$E$7,2,FALSE)&amp;VLOOKUP(コンビ!L2643,コード表!$G$3:$H$67,2,FALSE)&amp;VLOOKUP(コンビ!M2643,コード表!$J$3:$K$15,2,FALSE)&amp;VLOOKUP(コンビ!N2643,コード表!$M$3:$N$34,2,FALSE)),"",VLOOKUP(コンビ!K2643,コード表!$D$3:$E$7,2,FALSE)&amp;VLOOKUP(コンビ!L2643,コード表!$G$3:$H$67,2,FALSE)&amp;VLOOKUP(コンビ!M2643,コード表!$J$3:$K$15,2,FALSE)&amp;VLOOKUP(コンビ!N2643,コード表!$M$3:$N$34,2,FALSE))</f>
        <v/>
      </c>
      <c r="F2639" s="18"/>
      <c r="G2639" s="18"/>
      <c r="H2639" s="18" t="str">
        <f>IF(ISERROR(VLOOKUP(コンビ!O2643,コード表!$S$3:$T$11,2,FALSE)),"",VLOOKUP(コンビ!O2643,コード表!$S$3:$T$11,2,FALSE))</f>
        <v/>
      </c>
      <c r="I2639" s="18" t="str">
        <f>IF(ISERROR(VLOOKUP(コンビ!P2643,コード表!$D$3:$E$7,2,FALSE)&amp;VLOOKUP(コンビ!Q2643,コード表!$G$3:$H$67,2,FALSE)&amp;VLOOKUP(コンビ!R2643,コード表!$J$3:$K$15,2,FALSE)&amp;VLOOKUP(コンビ!S2643,コード表!$M$3:$N$34,2,FALSE)),"",VLOOKUP(コンビ!P2643,コード表!$D$3:$E$7,2,FALSE)&amp;VLOOKUP(コンビ!Q2643,コード表!$G$3:$H$67,2,FALSE)&amp;VLOOKUP(コンビ!R2643,コード表!$J$3:$K$15,2,FALSE)&amp;VLOOKUP(コンビ!S2643,コード表!$M$3:$N$34,2,FALSE))</f>
        <v/>
      </c>
      <c r="J2639" s="8">
        <f>コンビ!T2643</f>
        <v>0</v>
      </c>
      <c r="K2639" s="8" t="str">
        <f>IF(ISERROR(VLOOKUP(コンビ!U2643,コード表!$P$3:$Q$52,2,FALSE)),"",VLOOKUP(コンビ!U2643,コード表!$P$3:$Q$52,2,FALSE))</f>
        <v/>
      </c>
    </row>
    <row r="2640" spans="1:11" ht="20.100000000000001" customHeight="1" x14ac:dyDescent="0.15">
      <c r="A2640" s="8">
        <v>712</v>
      </c>
      <c r="B2640" s="18" t="b">
        <f>IF(コンビ!B2644="出",IF(ISERROR(VLOOKUP(コンビ!C2644,コード表!$D$3:$E$7,2,FALSE)&amp;VLOOKUP(コンビ!D2644,コード表!$G$3:$H$67,2,FALSE)&amp;VLOOKUP(コンビ!E2644,コード表!$J$3:$K$15,2,FALSE)&amp;VLOOKUP(コンビ!F2644,コード表!$M$3:$N$34,2,FALSE)),"",VLOOKUP(コンビ!C2644,コード表!$D$3:$E$7,2,FALSE)&amp;VLOOKUP(コンビ!D2644,コード表!$G$3:$H$67,2,FALSE)&amp;VLOOKUP(コンビ!E2644,コード表!$J$3:$K$15,2,FALSE)&amp;VLOOKUP(コンビ!F2644,コード表!$M$3:$N$34,2,FALSE)))</f>
        <v>0</v>
      </c>
      <c r="C2640" s="11" t="str">
        <f>コンビ!I2644&amp;" "&amp;コンビ!J2644</f>
        <v xml:space="preserve"> </v>
      </c>
      <c r="D2640" s="17" t="str">
        <f>コンビ!G2644&amp;" "&amp;コンビ!H2644</f>
        <v xml:space="preserve"> </v>
      </c>
      <c r="E2640" s="18" t="str">
        <f>IF(ISERROR(VLOOKUP(コンビ!K2644,コード表!$D$3:$E$7,2,FALSE)&amp;VLOOKUP(コンビ!L2644,コード表!$G$3:$H$67,2,FALSE)&amp;VLOOKUP(コンビ!M2644,コード表!$J$3:$K$15,2,FALSE)&amp;VLOOKUP(コンビ!N2644,コード表!$M$3:$N$34,2,FALSE)),"",VLOOKUP(コンビ!K2644,コード表!$D$3:$E$7,2,FALSE)&amp;VLOOKUP(コンビ!L2644,コード表!$G$3:$H$67,2,FALSE)&amp;VLOOKUP(コンビ!M2644,コード表!$J$3:$K$15,2,FALSE)&amp;VLOOKUP(コンビ!N2644,コード表!$M$3:$N$34,2,FALSE))</f>
        <v/>
      </c>
      <c r="F2640" s="18"/>
      <c r="G2640" s="18"/>
      <c r="H2640" s="18" t="str">
        <f>IF(ISERROR(VLOOKUP(コンビ!O2644,コード表!$S$3:$T$11,2,FALSE)),"",VLOOKUP(コンビ!O2644,コード表!$S$3:$T$11,2,FALSE))</f>
        <v/>
      </c>
      <c r="I2640" s="18" t="str">
        <f>IF(ISERROR(VLOOKUP(コンビ!P2644,コード表!$D$3:$E$7,2,FALSE)&amp;VLOOKUP(コンビ!Q2644,コード表!$G$3:$H$67,2,FALSE)&amp;VLOOKUP(コンビ!R2644,コード表!$J$3:$K$15,2,FALSE)&amp;VLOOKUP(コンビ!S2644,コード表!$M$3:$N$34,2,FALSE)),"",VLOOKUP(コンビ!P2644,コード表!$D$3:$E$7,2,FALSE)&amp;VLOOKUP(コンビ!Q2644,コード表!$G$3:$H$67,2,FALSE)&amp;VLOOKUP(コンビ!R2644,コード表!$J$3:$K$15,2,FALSE)&amp;VLOOKUP(コンビ!S2644,コード表!$M$3:$N$34,2,FALSE))</f>
        <v/>
      </c>
      <c r="J2640" s="8">
        <f>コンビ!T2644</f>
        <v>0</v>
      </c>
      <c r="K2640" s="8" t="str">
        <f>IF(ISERROR(VLOOKUP(コンビ!U2644,コード表!$P$3:$Q$52,2,FALSE)),"",VLOOKUP(コンビ!U2644,コード表!$P$3:$Q$52,2,FALSE))</f>
        <v/>
      </c>
    </row>
    <row r="2641" spans="1:11" ht="20.100000000000001" customHeight="1" x14ac:dyDescent="0.15">
      <c r="A2641" s="8">
        <v>712</v>
      </c>
      <c r="B2641" s="18" t="b">
        <f>IF(コンビ!B2645="出",IF(ISERROR(VLOOKUP(コンビ!C2645,コード表!$D$3:$E$7,2,FALSE)&amp;VLOOKUP(コンビ!D2645,コード表!$G$3:$H$67,2,FALSE)&amp;VLOOKUP(コンビ!E2645,コード表!$J$3:$K$15,2,FALSE)&amp;VLOOKUP(コンビ!F2645,コード表!$M$3:$N$34,2,FALSE)),"",VLOOKUP(コンビ!C2645,コード表!$D$3:$E$7,2,FALSE)&amp;VLOOKUP(コンビ!D2645,コード表!$G$3:$H$67,2,FALSE)&amp;VLOOKUP(コンビ!E2645,コード表!$J$3:$K$15,2,FALSE)&amp;VLOOKUP(コンビ!F2645,コード表!$M$3:$N$34,2,FALSE)))</f>
        <v>0</v>
      </c>
      <c r="C2641" s="11" t="str">
        <f>コンビ!I2645&amp;" "&amp;コンビ!J2645</f>
        <v xml:space="preserve"> </v>
      </c>
      <c r="D2641" s="17" t="str">
        <f>コンビ!G2645&amp;" "&amp;コンビ!H2645</f>
        <v xml:space="preserve"> </v>
      </c>
      <c r="E2641" s="18" t="str">
        <f>IF(ISERROR(VLOOKUP(コンビ!K2645,コード表!$D$3:$E$7,2,FALSE)&amp;VLOOKUP(コンビ!L2645,コード表!$G$3:$H$67,2,FALSE)&amp;VLOOKUP(コンビ!M2645,コード表!$J$3:$K$15,2,FALSE)&amp;VLOOKUP(コンビ!N2645,コード表!$M$3:$N$34,2,FALSE)),"",VLOOKUP(コンビ!K2645,コード表!$D$3:$E$7,2,FALSE)&amp;VLOOKUP(コンビ!L2645,コード表!$G$3:$H$67,2,FALSE)&amp;VLOOKUP(コンビ!M2645,コード表!$J$3:$K$15,2,FALSE)&amp;VLOOKUP(コンビ!N2645,コード表!$M$3:$N$34,2,FALSE))</f>
        <v/>
      </c>
      <c r="F2641" s="18"/>
      <c r="G2641" s="18"/>
      <c r="H2641" s="18" t="str">
        <f>IF(ISERROR(VLOOKUP(コンビ!O2645,コード表!$S$3:$T$11,2,FALSE)),"",VLOOKUP(コンビ!O2645,コード表!$S$3:$T$11,2,FALSE))</f>
        <v/>
      </c>
      <c r="I2641" s="18" t="str">
        <f>IF(ISERROR(VLOOKUP(コンビ!P2645,コード表!$D$3:$E$7,2,FALSE)&amp;VLOOKUP(コンビ!Q2645,コード表!$G$3:$H$67,2,FALSE)&amp;VLOOKUP(コンビ!R2645,コード表!$J$3:$K$15,2,FALSE)&amp;VLOOKUP(コンビ!S2645,コード表!$M$3:$N$34,2,FALSE)),"",VLOOKUP(コンビ!P2645,コード表!$D$3:$E$7,2,FALSE)&amp;VLOOKUP(コンビ!Q2645,コード表!$G$3:$H$67,2,FALSE)&amp;VLOOKUP(コンビ!R2645,コード表!$J$3:$K$15,2,FALSE)&amp;VLOOKUP(コンビ!S2645,コード表!$M$3:$N$34,2,FALSE))</f>
        <v/>
      </c>
      <c r="J2641" s="8">
        <f>コンビ!T2645</f>
        <v>0</v>
      </c>
      <c r="K2641" s="8" t="str">
        <f>IF(ISERROR(VLOOKUP(コンビ!U2645,コード表!$P$3:$Q$52,2,FALSE)),"",VLOOKUP(コンビ!U2645,コード表!$P$3:$Q$52,2,FALSE))</f>
        <v/>
      </c>
    </row>
    <row r="2642" spans="1:11" ht="20.100000000000001" customHeight="1" x14ac:dyDescent="0.15">
      <c r="A2642" s="8">
        <v>712</v>
      </c>
      <c r="B2642" s="18" t="b">
        <f>IF(コンビ!B2646="出",IF(ISERROR(VLOOKUP(コンビ!C2646,コード表!$D$3:$E$7,2,FALSE)&amp;VLOOKUP(コンビ!D2646,コード表!$G$3:$H$67,2,FALSE)&amp;VLOOKUP(コンビ!E2646,コード表!$J$3:$K$15,2,FALSE)&amp;VLOOKUP(コンビ!F2646,コード表!$M$3:$N$34,2,FALSE)),"",VLOOKUP(コンビ!C2646,コード表!$D$3:$E$7,2,FALSE)&amp;VLOOKUP(コンビ!D2646,コード表!$G$3:$H$67,2,FALSE)&amp;VLOOKUP(コンビ!E2646,コード表!$J$3:$K$15,2,FALSE)&amp;VLOOKUP(コンビ!F2646,コード表!$M$3:$N$34,2,FALSE)))</f>
        <v>0</v>
      </c>
      <c r="C2642" s="11" t="str">
        <f>コンビ!I2646&amp;" "&amp;コンビ!J2646</f>
        <v xml:space="preserve"> </v>
      </c>
      <c r="D2642" s="17" t="str">
        <f>コンビ!G2646&amp;" "&amp;コンビ!H2646</f>
        <v xml:space="preserve"> </v>
      </c>
      <c r="E2642" s="18" t="str">
        <f>IF(ISERROR(VLOOKUP(コンビ!K2646,コード表!$D$3:$E$7,2,FALSE)&amp;VLOOKUP(コンビ!L2646,コード表!$G$3:$H$67,2,FALSE)&amp;VLOOKUP(コンビ!M2646,コード表!$J$3:$K$15,2,FALSE)&amp;VLOOKUP(コンビ!N2646,コード表!$M$3:$N$34,2,FALSE)),"",VLOOKUP(コンビ!K2646,コード表!$D$3:$E$7,2,FALSE)&amp;VLOOKUP(コンビ!L2646,コード表!$G$3:$H$67,2,FALSE)&amp;VLOOKUP(コンビ!M2646,コード表!$J$3:$K$15,2,FALSE)&amp;VLOOKUP(コンビ!N2646,コード表!$M$3:$N$34,2,FALSE))</f>
        <v/>
      </c>
      <c r="F2642" s="18"/>
      <c r="G2642" s="18"/>
      <c r="H2642" s="18" t="str">
        <f>IF(ISERROR(VLOOKUP(コンビ!O2646,コード表!$S$3:$T$11,2,FALSE)),"",VLOOKUP(コンビ!O2646,コード表!$S$3:$T$11,2,FALSE))</f>
        <v/>
      </c>
      <c r="I2642" s="18" t="str">
        <f>IF(ISERROR(VLOOKUP(コンビ!P2646,コード表!$D$3:$E$7,2,FALSE)&amp;VLOOKUP(コンビ!Q2646,コード表!$G$3:$H$67,2,FALSE)&amp;VLOOKUP(コンビ!R2646,コード表!$J$3:$K$15,2,FALSE)&amp;VLOOKUP(コンビ!S2646,コード表!$M$3:$N$34,2,FALSE)),"",VLOOKUP(コンビ!P2646,コード表!$D$3:$E$7,2,FALSE)&amp;VLOOKUP(コンビ!Q2646,コード表!$G$3:$H$67,2,FALSE)&amp;VLOOKUP(コンビ!R2646,コード表!$J$3:$K$15,2,FALSE)&amp;VLOOKUP(コンビ!S2646,コード表!$M$3:$N$34,2,FALSE))</f>
        <v/>
      </c>
      <c r="J2642" s="8">
        <f>コンビ!T2646</f>
        <v>0</v>
      </c>
      <c r="K2642" s="8" t="str">
        <f>IF(ISERROR(VLOOKUP(コンビ!U2646,コード表!$P$3:$Q$52,2,FALSE)),"",VLOOKUP(コンビ!U2646,コード表!$P$3:$Q$52,2,FALSE))</f>
        <v/>
      </c>
    </row>
    <row r="2643" spans="1:11" ht="20.100000000000001" customHeight="1" x14ac:dyDescent="0.15">
      <c r="A2643" s="8">
        <v>712</v>
      </c>
      <c r="B2643" s="18" t="b">
        <f>IF(コンビ!B2647="出",IF(ISERROR(VLOOKUP(コンビ!C2647,コード表!$D$3:$E$7,2,FALSE)&amp;VLOOKUP(コンビ!D2647,コード表!$G$3:$H$67,2,FALSE)&amp;VLOOKUP(コンビ!E2647,コード表!$J$3:$K$15,2,FALSE)&amp;VLOOKUP(コンビ!F2647,コード表!$M$3:$N$34,2,FALSE)),"",VLOOKUP(コンビ!C2647,コード表!$D$3:$E$7,2,FALSE)&amp;VLOOKUP(コンビ!D2647,コード表!$G$3:$H$67,2,FALSE)&amp;VLOOKUP(コンビ!E2647,コード表!$J$3:$K$15,2,FALSE)&amp;VLOOKUP(コンビ!F2647,コード表!$M$3:$N$34,2,FALSE)))</f>
        <v>0</v>
      </c>
      <c r="C2643" s="11" t="str">
        <f>コンビ!I2647&amp;" "&amp;コンビ!J2647</f>
        <v xml:space="preserve"> </v>
      </c>
      <c r="D2643" s="17" t="str">
        <f>コンビ!G2647&amp;" "&amp;コンビ!H2647</f>
        <v xml:space="preserve"> </v>
      </c>
      <c r="E2643" s="18" t="str">
        <f>IF(ISERROR(VLOOKUP(コンビ!K2647,コード表!$D$3:$E$7,2,FALSE)&amp;VLOOKUP(コンビ!L2647,コード表!$G$3:$H$67,2,FALSE)&amp;VLOOKUP(コンビ!M2647,コード表!$J$3:$K$15,2,FALSE)&amp;VLOOKUP(コンビ!N2647,コード表!$M$3:$N$34,2,FALSE)),"",VLOOKUP(コンビ!K2647,コード表!$D$3:$E$7,2,FALSE)&amp;VLOOKUP(コンビ!L2647,コード表!$G$3:$H$67,2,FALSE)&amp;VLOOKUP(コンビ!M2647,コード表!$J$3:$K$15,2,FALSE)&amp;VLOOKUP(コンビ!N2647,コード表!$M$3:$N$34,2,FALSE))</f>
        <v/>
      </c>
      <c r="F2643" s="18"/>
      <c r="G2643" s="18"/>
      <c r="H2643" s="18" t="str">
        <f>IF(ISERROR(VLOOKUP(コンビ!O2647,コード表!$S$3:$T$11,2,FALSE)),"",VLOOKUP(コンビ!O2647,コード表!$S$3:$T$11,2,FALSE))</f>
        <v/>
      </c>
      <c r="I2643" s="18" t="str">
        <f>IF(ISERROR(VLOOKUP(コンビ!P2647,コード表!$D$3:$E$7,2,FALSE)&amp;VLOOKUP(コンビ!Q2647,コード表!$G$3:$H$67,2,FALSE)&amp;VLOOKUP(コンビ!R2647,コード表!$J$3:$K$15,2,FALSE)&amp;VLOOKUP(コンビ!S2647,コード表!$M$3:$N$34,2,FALSE)),"",VLOOKUP(コンビ!P2647,コード表!$D$3:$E$7,2,FALSE)&amp;VLOOKUP(コンビ!Q2647,コード表!$G$3:$H$67,2,FALSE)&amp;VLOOKUP(コンビ!R2647,コード表!$J$3:$K$15,2,FALSE)&amp;VLOOKUP(コンビ!S2647,コード表!$M$3:$N$34,2,FALSE))</f>
        <v/>
      </c>
      <c r="J2643" s="8">
        <f>コンビ!T2647</f>
        <v>0</v>
      </c>
      <c r="K2643" s="8" t="str">
        <f>IF(ISERROR(VLOOKUP(コンビ!U2647,コード表!$P$3:$Q$52,2,FALSE)),"",VLOOKUP(コンビ!U2647,コード表!$P$3:$Q$52,2,FALSE))</f>
        <v/>
      </c>
    </row>
    <row r="2644" spans="1:11" ht="20.100000000000001" customHeight="1" x14ac:dyDescent="0.15">
      <c r="A2644" s="8">
        <v>712</v>
      </c>
      <c r="B2644" s="18" t="b">
        <f>IF(コンビ!B2648="出",IF(ISERROR(VLOOKUP(コンビ!C2648,コード表!$D$3:$E$7,2,FALSE)&amp;VLOOKUP(コンビ!D2648,コード表!$G$3:$H$67,2,FALSE)&amp;VLOOKUP(コンビ!E2648,コード表!$J$3:$K$15,2,FALSE)&amp;VLOOKUP(コンビ!F2648,コード表!$M$3:$N$34,2,FALSE)),"",VLOOKUP(コンビ!C2648,コード表!$D$3:$E$7,2,FALSE)&amp;VLOOKUP(コンビ!D2648,コード表!$G$3:$H$67,2,FALSE)&amp;VLOOKUP(コンビ!E2648,コード表!$J$3:$K$15,2,FALSE)&amp;VLOOKUP(コンビ!F2648,コード表!$M$3:$N$34,2,FALSE)))</f>
        <v>0</v>
      </c>
      <c r="C2644" s="11" t="str">
        <f>コンビ!I2648&amp;" "&amp;コンビ!J2648</f>
        <v xml:space="preserve"> </v>
      </c>
      <c r="D2644" s="17" t="str">
        <f>コンビ!G2648&amp;" "&amp;コンビ!H2648</f>
        <v xml:space="preserve"> </v>
      </c>
      <c r="E2644" s="18" t="str">
        <f>IF(ISERROR(VLOOKUP(コンビ!K2648,コード表!$D$3:$E$7,2,FALSE)&amp;VLOOKUP(コンビ!L2648,コード表!$G$3:$H$67,2,FALSE)&amp;VLOOKUP(コンビ!M2648,コード表!$J$3:$K$15,2,FALSE)&amp;VLOOKUP(コンビ!N2648,コード表!$M$3:$N$34,2,FALSE)),"",VLOOKUP(コンビ!K2648,コード表!$D$3:$E$7,2,FALSE)&amp;VLOOKUP(コンビ!L2648,コード表!$G$3:$H$67,2,FALSE)&amp;VLOOKUP(コンビ!M2648,コード表!$J$3:$K$15,2,FALSE)&amp;VLOOKUP(コンビ!N2648,コード表!$M$3:$N$34,2,FALSE))</f>
        <v/>
      </c>
      <c r="F2644" s="18"/>
      <c r="G2644" s="18"/>
      <c r="H2644" s="18" t="str">
        <f>IF(ISERROR(VLOOKUP(コンビ!O2648,コード表!$S$3:$T$11,2,FALSE)),"",VLOOKUP(コンビ!O2648,コード表!$S$3:$T$11,2,FALSE))</f>
        <v/>
      </c>
      <c r="I2644" s="18" t="str">
        <f>IF(ISERROR(VLOOKUP(コンビ!P2648,コード表!$D$3:$E$7,2,FALSE)&amp;VLOOKUP(コンビ!Q2648,コード表!$G$3:$H$67,2,FALSE)&amp;VLOOKUP(コンビ!R2648,コード表!$J$3:$K$15,2,FALSE)&amp;VLOOKUP(コンビ!S2648,コード表!$M$3:$N$34,2,FALSE)),"",VLOOKUP(コンビ!P2648,コード表!$D$3:$E$7,2,FALSE)&amp;VLOOKUP(コンビ!Q2648,コード表!$G$3:$H$67,2,FALSE)&amp;VLOOKUP(コンビ!R2648,コード表!$J$3:$K$15,2,FALSE)&amp;VLOOKUP(コンビ!S2648,コード表!$M$3:$N$34,2,FALSE))</f>
        <v/>
      </c>
      <c r="J2644" s="8">
        <f>コンビ!T2648</f>
        <v>0</v>
      </c>
      <c r="K2644" s="8" t="str">
        <f>IF(ISERROR(VLOOKUP(コンビ!U2648,コード表!$P$3:$Q$52,2,FALSE)),"",VLOOKUP(コンビ!U2648,コード表!$P$3:$Q$52,2,FALSE))</f>
        <v/>
      </c>
    </row>
    <row r="2645" spans="1:11" ht="20.100000000000001" customHeight="1" x14ac:dyDescent="0.15">
      <c r="A2645" s="8">
        <v>712</v>
      </c>
      <c r="B2645" s="18" t="b">
        <f>IF(コンビ!B2649="出",IF(ISERROR(VLOOKUP(コンビ!C2649,コード表!$D$3:$E$7,2,FALSE)&amp;VLOOKUP(コンビ!D2649,コード表!$G$3:$H$67,2,FALSE)&amp;VLOOKUP(コンビ!E2649,コード表!$J$3:$K$15,2,FALSE)&amp;VLOOKUP(コンビ!F2649,コード表!$M$3:$N$34,2,FALSE)),"",VLOOKUP(コンビ!C2649,コード表!$D$3:$E$7,2,FALSE)&amp;VLOOKUP(コンビ!D2649,コード表!$G$3:$H$67,2,FALSE)&amp;VLOOKUP(コンビ!E2649,コード表!$J$3:$K$15,2,FALSE)&amp;VLOOKUP(コンビ!F2649,コード表!$M$3:$N$34,2,FALSE)))</f>
        <v>0</v>
      </c>
      <c r="C2645" s="11" t="str">
        <f>コンビ!I2649&amp;" "&amp;コンビ!J2649</f>
        <v xml:space="preserve"> </v>
      </c>
      <c r="D2645" s="17" t="str">
        <f>コンビ!G2649&amp;" "&amp;コンビ!H2649</f>
        <v xml:space="preserve"> </v>
      </c>
      <c r="E2645" s="18" t="str">
        <f>IF(ISERROR(VLOOKUP(コンビ!K2649,コード表!$D$3:$E$7,2,FALSE)&amp;VLOOKUP(コンビ!L2649,コード表!$G$3:$H$67,2,FALSE)&amp;VLOOKUP(コンビ!M2649,コード表!$J$3:$K$15,2,FALSE)&amp;VLOOKUP(コンビ!N2649,コード表!$M$3:$N$34,2,FALSE)),"",VLOOKUP(コンビ!K2649,コード表!$D$3:$E$7,2,FALSE)&amp;VLOOKUP(コンビ!L2649,コード表!$G$3:$H$67,2,FALSE)&amp;VLOOKUP(コンビ!M2649,コード表!$J$3:$K$15,2,FALSE)&amp;VLOOKUP(コンビ!N2649,コード表!$M$3:$N$34,2,FALSE))</f>
        <v/>
      </c>
      <c r="F2645" s="18"/>
      <c r="G2645" s="18"/>
      <c r="H2645" s="18" t="str">
        <f>IF(ISERROR(VLOOKUP(コンビ!O2649,コード表!$S$3:$T$11,2,FALSE)),"",VLOOKUP(コンビ!O2649,コード表!$S$3:$T$11,2,FALSE))</f>
        <v/>
      </c>
      <c r="I2645" s="18" t="str">
        <f>IF(ISERROR(VLOOKUP(コンビ!P2649,コード表!$D$3:$E$7,2,FALSE)&amp;VLOOKUP(コンビ!Q2649,コード表!$G$3:$H$67,2,FALSE)&amp;VLOOKUP(コンビ!R2649,コード表!$J$3:$K$15,2,FALSE)&amp;VLOOKUP(コンビ!S2649,コード表!$M$3:$N$34,2,FALSE)),"",VLOOKUP(コンビ!P2649,コード表!$D$3:$E$7,2,FALSE)&amp;VLOOKUP(コンビ!Q2649,コード表!$G$3:$H$67,2,FALSE)&amp;VLOOKUP(コンビ!R2649,コード表!$J$3:$K$15,2,FALSE)&amp;VLOOKUP(コンビ!S2649,コード表!$M$3:$N$34,2,FALSE))</f>
        <v/>
      </c>
      <c r="J2645" s="8">
        <f>コンビ!T2649</f>
        <v>0</v>
      </c>
      <c r="K2645" s="8" t="str">
        <f>IF(ISERROR(VLOOKUP(コンビ!U2649,コード表!$P$3:$Q$52,2,FALSE)),"",VLOOKUP(コンビ!U2649,コード表!$P$3:$Q$52,2,FALSE))</f>
        <v/>
      </c>
    </row>
    <row r="2646" spans="1:11" ht="20.100000000000001" customHeight="1" x14ac:dyDescent="0.15">
      <c r="A2646" s="8">
        <v>712</v>
      </c>
      <c r="B2646" s="18" t="b">
        <f>IF(コンビ!B2650="出",IF(ISERROR(VLOOKUP(コンビ!C2650,コード表!$D$3:$E$7,2,FALSE)&amp;VLOOKUP(コンビ!D2650,コード表!$G$3:$H$67,2,FALSE)&amp;VLOOKUP(コンビ!E2650,コード表!$J$3:$K$15,2,FALSE)&amp;VLOOKUP(コンビ!F2650,コード表!$M$3:$N$34,2,FALSE)),"",VLOOKUP(コンビ!C2650,コード表!$D$3:$E$7,2,FALSE)&amp;VLOOKUP(コンビ!D2650,コード表!$G$3:$H$67,2,FALSE)&amp;VLOOKUP(コンビ!E2650,コード表!$J$3:$K$15,2,FALSE)&amp;VLOOKUP(コンビ!F2650,コード表!$M$3:$N$34,2,FALSE)))</f>
        <v>0</v>
      </c>
      <c r="C2646" s="11" t="str">
        <f>コンビ!I2650&amp;" "&amp;コンビ!J2650</f>
        <v xml:space="preserve"> </v>
      </c>
      <c r="D2646" s="17" t="str">
        <f>コンビ!G2650&amp;" "&amp;コンビ!H2650</f>
        <v xml:space="preserve"> </v>
      </c>
      <c r="E2646" s="18" t="str">
        <f>IF(ISERROR(VLOOKUP(コンビ!K2650,コード表!$D$3:$E$7,2,FALSE)&amp;VLOOKUP(コンビ!L2650,コード表!$G$3:$H$67,2,FALSE)&amp;VLOOKUP(コンビ!M2650,コード表!$J$3:$K$15,2,FALSE)&amp;VLOOKUP(コンビ!N2650,コード表!$M$3:$N$34,2,FALSE)),"",VLOOKUP(コンビ!K2650,コード表!$D$3:$E$7,2,FALSE)&amp;VLOOKUP(コンビ!L2650,コード表!$G$3:$H$67,2,FALSE)&amp;VLOOKUP(コンビ!M2650,コード表!$J$3:$K$15,2,FALSE)&amp;VLOOKUP(コンビ!N2650,コード表!$M$3:$N$34,2,FALSE))</f>
        <v/>
      </c>
      <c r="F2646" s="18"/>
      <c r="G2646" s="18"/>
      <c r="H2646" s="18" t="str">
        <f>IF(ISERROR(VLOOKUP(コンビ!O2650,コード表!$S$3:$T$11,2,FALSE)),"",VLOOKUP(コンビ!O2650,コード表!$S$3:$T$11,2,FALSE))</f>
        <v/>
      </c>
      <c r="I2646" s="18" t="str">
        <f>IF(ISERROR(VLOOKUP(コンビ!P2650,コード表!$D$3:$E$7,2,FALSE)&amp;VLOOKUP(コンビ!Q2650,コード表!$G$3:$H$67,2,FALSE)&amp;VLOOKUP(コンビ!R2650,コード表!$J$3:$K$15,2,FALSE)&amp;VLOOKUP(コンビ!S2650,コード表!$M$3:$N$34,2,FALSE)),"",VLOOKUP(コンビ!P2650,コード表!$D$3:$E$7,2,FALSE)&amp;VLOOKUP(コンビ!Q2650,コード表!$G$3:$H$67,2,FALSE)&amp;VLOOKUP(コンビ!R2650,コード表!$J$3:$K$15,2,FALSE)&amp;VLOOKUP(コンビ!S2650,コード表!$M$3:$N$34,2,FALSE))</f>
        <v/>
      </c>
      <c r="J2646" s="8">
        <f>コンビ!T2650</f>
        <v>0</v>
      </c>
      <c r="K2646" s="8" t="str">
        <f>IF(ISERROR(VLOOKUP(コンビ!U2650,コード表!$P$3:$Q$52,2,FALSE)),"",VLOOKUP(コンビ!U2650,コード表!$P$3:$Q$52,2,FALSE))</f>
        <v/>
      </c>
    </row>
    <row r="2647" spans="1:11" ht="20.100000000000001" customHeight="1" x14ac:dyDescent="0.15">
      <c r="A2647" s="8">
        <v>712</v>
      </c>
      <c r="B2647" s="18" t="b">
        <f>IF(コンビ!B2651="出",IF(ISERROR(VLOOKUP(コンビ!C2651,コード表!$D$3:$E$7,2,FALSE)&amp;VLOOKUP(コンビ!D2651,コード表!$G$3:$H$67,2,FALSE)&amp;VLOOKUP(コンビ!E2651,コード表!$J$3:$K$15,2,FALSE)&amp;VLOOKUP(コンビ!F2651,コード表!$M$3:$N$34,2,FALSE)),"",VLOOKUP(コンビ!C2651,コード表!$D$3:$E$7,2,FALSE)&amp;VLOOKUP(コンビ!D2651,コード表!$G$3:$H$67,2,FALSE)&amp;VLOOKUP(コンビ!E2651,コード表!$J$3:$K$15,2,FALSE)&amp;VLOOKUP(コンビ!F2651,コード表!$M$3:$N$34,2,FALSE)))</f>
        <v>0</v>
      </c>
      <c r="C2647" s="11" t="str">
        <f>コンビ!I2651&amp;" "&amp;コンビ!J2651</f>
        <v xml:space="preserve"> </v>
      </c>
      <c r="D2647" s="17" t="str">
        <f>コンビ!G2651&amp;" "&amp;コンビ!H2651</f>
        <v xml:space="preserve"> </v>
      </c>
      <c r="E2647" s="18" t="str">
        <f>IF(ISERROR(VLOOKUP(コンビ!K2651,コード表!$D$3:$E$7,2,FALSE)&amp;VLOOKUP(コンビ!L2651,コード表!$G$3:$H$67,2,FALSE)&amp;VLOOKUP(コンビ!M2651,コード表!$J$3:$K$15,2,FALSE)&amp;VLOOKUP(コンビ!N2651,コード表!$M$3:$N$34,2,FALSE)),"",VLOOKUP(コンビ!K2651,コード表!$D$3:$E$7,2,FALSE)&amp;VLOOKUP(コンビ!L2651,コード表!$G$3:$H$67,2,FALSE)&amp;VLOOKUP(コンビ!M2651,コード表!$J$3:$K$15,2,FALSE)&amp;VLOOKUP(コンビ!N2651,コード表!$M$3:$N$34,2,FALSE))</f>
        <v/>
      </c>
      <c r="F2647" s="18"/>
      <c r="G2647" s="18"/>
      <c r="H2647" s="18" t="str">
        <f>IF(ISERROR(VLOOKUP(コンビ!O2651,コード表!$S$3:$T$11,2,FALSE)),"",VLOOKUP(コンビ!O2651,コード表!$S$3:$T$11,2,FALSE))</f>
        <v/>
      </c>
      <c r="I2647" s="18" t="str">
        <f>IF(ISERROR(VLOOKUP(コンビ!P2651,コード表!$D$3:$E$7,2,FALSE)&amp;VLOOKUP(コンビ!Q2651,コード表!$G$3:$H$67,2,FALSE)&amp;VLOOKUP(コンビ!R2651,コード表!$J$3:$K$15,2,FALSE)&amp;VLOOKUP(コンビ!S2651,コード表!$M$3:$N$34,2,FALSE)),"",VLOOKUP(コンビ!P2651,コード表!$D$3:$E$7,2,FALSE)&amp;VLOOKUP(コンビ!Q2651,コード表!$G$3:$H$67,2,FALSE)&amp;VLOOKUP(コンビ!R2651,コード表!$J$3:$K$15,2,FALSE)&amp;VLOOKUP(コンビ!S2651,コード表!$M$3:$N$34,2,FALSE))</f>
        <v/>
      </c>
      <c r="J2647" s="8">
        <f>コンビ!T2651</f>
        <v>0</v>
      </c>
      <c r="K2647" s="8" t="str">
        <f>IF(ISERROR(VLOOKUP(コンビ!U2651,コード表!$P$3:$Q$52,2,FALSE)),"",VLOOKUP(コンビ!U2651,コード表!$P$3:$Q$52,2,FALSE))</f>
        <v/>
      </c>
    </row>
    <row r="2648" spans="1:11" ht="20.100000000000001" customHeight="1" x14ac:dyDescent="0.15">
      <c r="A2648" s="8">
        <v>712</v>
      </c>
      <c r="B2648" s="18" t="b">
        <f>IF(コンビ!B2652="出",IF(ISERROR(VLOOKUP(コンビ!C2652,コード表!$D$3:$E$7,2,FALSE)&amp;VLOOKUP(コンビ!D2652,コード表!$G$3:$H$67,2,FALSE)&amp;VLOOKUP(コンビ!E2652,コード表!$J$3:$K$15,2,FALSE)&amp;VLOOKUP(コンビ!F2652,コード表!$M$3:$N$34,2,FALSE)),"",VLOOKUP(コンビ!C2652,コード表!$D$3:$E$7,2,FALSE)&amp;VLOOKUP(コンビ!D2652,コード表!$G$3:$H$67,2,FALSE)&amp;VLOOKUP(コンビ!E2652,コード表!$J$3:$K$15,2,FALSE)&amp;VLOOKUP(コンビ!F2652,コード表!$M$3:$N$34,2,FALSE)))</f>
        <v>0</v>
      </c>
      <c r="C2648" s="11" t="str">
        <f>コンビ!I2652&amp;" "&amp;コンビ!J2652</f>
        <v xml:space="preserve"> </v>
      </c>
      <c r="D2648" s="17" t="str">
        <f>コンビ!G2652&amp;" "&amp;コンビ!H2652</f>
        <v xml:space="preserve"> </v>
      </c>
      <c r="E2648" s="18" t="str">
        <f>IF(ISERROR(VLOOKUP(コンビ!K2652,コード表!$D$3:$E$7,2,FALSE)&amp;VLOOKUP(コンビ!L2652,コード表!$G$3:$H$67,2,FALSE)&amp;VLOOKUP(コンビ!M2652,コード表!$J$3:$K$15,2,FALSE)&amp;VLOOKUP(コンビ!N2652,コード表!$M$3:$N$34,2,FALSE)),"",VLOOKUP(コンビ!K2652,コード表!$D$3:$E$7,2,FALSE)&amp;VLOOKUP(コンビ!L2652,コード表!$G$3:$H$67,2,FALSE)&amp;VLOOKUP(コンビ!M2652,コード表!$J$3:$K$15,2,FALSE)&amp;VLOOKUP(コンビ!N2652,コード表!$M$3:$N$34,2,FALSE))</f>
        <v/>
      </c>
      <c r="F2648" s="18"/>
      <c r="G2648" s="18"/>
      <c r="H2648" s="18" t="str">
        <f>IF(ISERROR(VLOOKUP(コンビ!O2652,コード表!$S$3:$T$11,2,FALSE)),"",VLOOKUP(コンビ!O2652,コード表!$S$3:$T$11,2,FALSE))</f>
        <v/>
      </c>
      <c r="I2648" s="18" t="str">
        <f>IF(ISERROR(VLOOKUP(コンビ!P2652,コード表!$D$3:$E$7,2,FALSE)&amp;VLOOKUP(コンビ!Q2652,コード表!$G$3:$H$67,2,FALSE)&amp;VLOOKUP(コンビ!R2652,コード表!$J$3:$K$15,2,FALSE)&amp;VLOOKUP(コンビ!S2652,コード表!$M$3:$N$34,2,FALSE)),"",VLOOKUP(コンビ!P2652,コード表!$D$3:$E$7,2,FALSE)&amp;VLOOKUP(コンビ!Q2652,コード表!$G$3:$H$67,2,FALSE)&amp;VLOOKUP(コンビ!R2652,コード表!$J$3:$K$15,2,FALSE)&amp;VLOOKUP(コンビ!S2652,コード表!$M$3:$N$34,2,FALSE))</f>
        <v/>
      </c>
      <c r="J2648" s="8">
        <f>コンビ!T2652</f>
        <v>0</v>
      </c>
      <c r="K2648" s="8" t="str">
        <f>IF(ISERROR(VLOOKUP(コンビ!U2652,コード表!$P$3:$Q$52,2,FALSE)),"",VLOOKUP(コンビ!U2652,コード表!$P$3:$Q$52,2,FALSE))</f>
        <v/>
      </c>
    </row>
    <row r="2649" spans="1:11" ht="20.100000000000001" customHeight="1" x14ac:dyDescent="0.15">
      <c r="A2649" s="8">
        <v>712</v>
      </c>
      <c r="B2649" s="18" t="b">
        <f>IF(コンビ!B2653="出",IF(ISERROR(VLOOKUP(コンビ!C2653,コード表!$D$3:$E$7,2,FALSE)&amp;VLOOKUP(コンビ!D2653,コード表!$G$3:$H$67,2,FALSE)&amp;VLOOKUP(コンビ!E2653,コード表!$J$3:$K$15,2,FALSE)&amp;VLOOKUP(コンビ!F2653,コード表!$M$3:$N$34,2,FALSE)),"",VLOOKUP(コンビ!C2653,コード表!$D$3:$E$7,2,FALSE)&amp;VLOOKUP(コンビ!D2653,コード表!$G$3:$H$67,2,FALSE)&amp;VLOOKUP(コンビ!E2653,コード表!$J$3:$K$15,2,FALSE)&amp;VLOOKUP(コンビ!F2653,コード表!$M$3:$N$34,2,FALSE)))</f>
        <v>0</v>
      </c>
      <c r="C2649" s="11" t="str">
        <f>コンビ!I2653&amp;" "&amp;コンビ!J2653</f>
        <v xml:space="preserve"> </v>
      </c>
      <c r="D2649" s="17" t="str">
        <f>コンビ!G2653&amp;" "&amp;コンビ!H2653</f>
        <v xml:space="preserve"> </v>
      </c>
      <c r="E2649" s="18" t="str">
        <f>IF(ISERROR(VLOOKUP(コンビ!K2653,コード表!$D$3:$E$7,2,FALSE)&amp;VLOOKUP(コンビ!L2653,コード表!$G$3:$H$67,2,FALSE)&amp;VLOOKUP(コンビ!M2653,コード表!$J$3:$K$15,2,FALSE)&amp;VLOOKUP(コンビ!N2653,コード表!$M$3:$N$34,2,FALSE)),"",VLOOKUP(コンビ!K2653,コード表!$D$3:$E$7,2,FALSE)&amp;VLOOKUP(コンビ!L2653,コード表!$G$3:$H$67,2,FALSE)&amp;VLOOKUP(コンビ!M2653,コード表!$J$3:$K$15,2,FALSE)&amp;VLOOKUP(コンビ!N2653,コード表!$M$3:$N$34,2,FALSE))</f>
        <v/>
      </c>
      <c r="F2649" s="18"/>
      <c r="G2649" s="18"/>
      <c r="H2649" s="18" t="str">
        <f>IF(ISERROR(VLOOKUP(コンビ!O2653,コード表!$S$3:$T$11,2,FALSE)),"",VLOOKUP(コンビ!O2653,コード表!$S$3:$T$11,2,FALSE))</f>
        <v/>
      </c>
      <c r="I2649" s="18" t="str">
        <f>IF(ISERROR(VLOOKUP(コンビ!P2653,コード表!$D$3:$E$7,2,FALSE)&amp;VLOOKUP(コンビ!Q2653,コード表!$G$3:$H$67,2,FALSE)&amp;VLOOKUP(コンビ!R2653,コード表!$J$3:$K$15,2,FALSE)&amp;VLOOKUP(コンビ!S2653,コード表!$M$3:$N$34,2,FALSE)),"",VLOOKUP(コンビ!P2653,コード表!$D$3:$E$7,2,FALSE)&amp;VLOOKUP(コンビ!Q2653,コード表!$G$3:$H$67,2,FALSE)&amp;VLOOKUP(コンビ!R2653,コード表!$J$3:$K$15,2,FALSE)&amp;VLOOKUP(コンビ!S2653,コード表!$M$3:$N$34,2,FALSE))</f>
        <v/>
      </c>
      <c r="J2649" s="8">
        <f>コンビ!T2653</f>
        <v>0</v>
      </c>
      <c r="K2649" s="8" t="str">
        <f>IF(ISERROR(VLOOKUP(コンビ!U2653,コード表!$P$3:$Q$52,2,FALSE)),"",VLOOKUP(コンビ!U2653,コード表!$P$3:$Q$52,2,FALSE))</f>
        <v/>
      </c>
    </row>
    <row r="2650" spans="1:11" ht="20.100000000000001" customHeight="1" x14ac:dyDescent="0.15">
      <c r="A2650" s="8">
        <v>712</v>
      </c>
      <c r="B2650" s="18" t="b">
        <f>IF(コンビ!B2654="出",IF(ISERROR(VLOOKUP(コンビ!C2654,コード表!$D$3:$E$7,2,FALSE)&amp;VLOOKUP(コンビ!D2654,コード表!$G$3:$H$67,2,FALSE)&amp;VLOOKUP(コンビ!E2654,コード表!$J$3:$K$15,2,FALSE)&amp;VLOOKUP(コンビ!F2654,コード表!$M$3:$N$34,2,FALSE)),"",VLOOKUP(コンビ!C2654,コード表!$D$3:$E$7,2,FALSE)&amp;VLOOKUP(コンビ!D2654,コード表!$G$3:$H$67,2,FALSE)&amp;VLOOKUP(コンビ!E2654,コード表!$J$3:$K$15,2,FALSE)&amp;VLOOKUP(コンビ!F2654,コード表!$M$3:$N$34,2,FALSE)))</f>
        <v>0</v>
      </c>
      <c r="C2650" s="11" t="str">
        <f>コンビ!I2654&amp;" "&amp;コンビ!J2654</f>
        <v xml:space="preserve"> </v>
      </c>
      <c r="D2650" s="17" t="str">
        <f>コンビ!G2654&amp;" "&amp;コンビ!H2654</f>
        <v xml:space="preserve"> </v>
      </c>
      <c r="E2650" s="18" t="str">
        <f>IF(ISERROR(VLOOKUP(コンビ!K2654,コード表!$D$3:$E$7,2,FALSE)&amp;VLOOKUP(コンビ!L2654,コード表!$G$3:$H$67,2,FALSE)&amp;VLOOKUP(コンビ!M2654,コード表!$J$3:$K$15,2,FALSE)&amp;VLOOKUP(コンビ!N2654,コード表!$M$3:$N$34,2,FALSE)),"",VLOOKUP(コンビ!K2654,コード表!$D$3:$E$7,2,FALSE)&amp;VLOOKUP(コンビ!L2654,コード表!$G$3:$H$67,2,FALSE)&amp;VLOOKUP(コンビ!M2654,コード表!$J$3:$K$15,2,FALSE)&amp;VLOOKUP(コンビ!N2654,コード表!$M$3:$N$34,2,FALSE))</f>
        <v/>
      </c>
      <c r="F2650" s="18"/>
      <c r="G2650" s="18"/>
      <c r="H2650" s="18" t="str">
        <f>IF(ISERROR(VLOOKUP(コンビ!O2654,コード表!$S$3:$T$11,2,FALSE)),"",VLOOKUP(コンビ!O2654,コード表!$S$3:$T$11,2,FALSE))</f>
        <v/>
      </c>
      <c r="I2650" s="18" t="str">
        <f>IF(ISERROR(VLOOKUP(コンビ!P2654,コード表!$D$3:$E$7,2,FALSE)&amp;VLOOKUP(コンビ!Q2654,コード表!$G$3:$H$67,2,FALSE)&amp;VLOOKUP(コンビ!R2654,コード表!$J$3:$K$15,2,FALSE)&amp;VLOOKUP(コンビ!S2654,コード表!$M$3:$N$34,2,FALSE)),"",VLOOKUP(コンビ!P2654,コード表!$D$3:$E$7,2,FALSE)&amp;VLOOKUP(コンビ!Q2654,コード表!$G$3:$H$67,2,FALSE)&amp;VLOOKUP(コンビ!R2654,コード表!$J$3:$K$15,2,FALSE)&amp;VLOOKUP(コンビ!S2654,コード表!$M$3:$N$34,2,FALSE))</f>
        <v/>
      </c>
      <c r="J2650" s="8">
        <f>コンビ!T2654</f>
        <v>0</v>
      </c>
      <c r="K2650" s="8" t="str">
        <f>IF(ISERROR(VLOOKUP(コンビ!U2654,コード表!$P$3:$Q$52,2,FALSE)),"",VLOOKUP(コンビ!U2654,コード表!$P$3:$Q$52,2,FALSE))</f>
        <v/>
      </c>
    </row>
    <row r="2651" spans="1:11" ht="20.100000000000001" customHeight="1" x14ac:dyDescent="0.15">
      <c r="A2651" s="8">
        <v>712</v>
      </c>
      <c r="B2651" s="18" t="b">
        <f>IF(コンビ!B2655="出",IF(ISERROR(VLOOKUP(コンビ!C2655,コード表!$D$3:$E$7,2,FALSE)&amp;VLOOKUP(コンビ!D2655,コード表!$G$3:$H$67,2,FALSE)&amp;VLOOKUP(コンビ!E2655,コード表!$J$3:$K$15,2,FALSE)&amp;VLOOKUP(コンビ!F2655,コード表!$M$3:$N$34,2,FALSE)),"",VLOOKUP(コンビ!C2655,コード表!$D$3:$E$7,2,FALSE)&amp;VLOOKUP(コンビ!D2655,コード表!$G$3:$H$67,2,FALSE)&amp;VLOOKUP(コンビ!E2655,コード表!$J$3:$K$15,2,FALSE)&amp;VLOOKUP(コンビ!F2655,コード表!$M$3:$N$34,2,FALSE)))</f>
        <v>0</v>
      </c>
      <c r="C2651" s="11" t="str">
        <f>コンビ!I2655&amp;" "&amp;コンビ!J2655</f>
        <v xml:space="preserve"> </v>
      </c>
      <c r="D2651" s="17" t="str">
        <f>コンビ!G2655&amp;" "&amp;コンビ!H2655</f>
        <v xml:space="preserve"> </v>
      </c>
      <c r="E2651" s="18" t="str">
        <f>IF(ISERROR(VLOOKUP(コンビ!K2655,コード表!$D$3:$E$7,2,FALSE)&amp;VLOOKUP(コンビ!L2655,コード表!$G$3:$H$67,2,FALSE)&amp;VLOOKUP(コンビ!M2655,コード表!$J$3:$K$15,2,FALSE)&amp;VLOOKUP(コンビ!N2655,コード表!$M$3:$N$34,2,FALSE)),"",VLOOKUP(コンビ!K2655,コード表!$D$3:$E$7,2,FALSE)&amp;VLOOKUP(コンビ!L2655,コード表!$G$3:$H$67,2,FALSE)&amp;VLOOKUP(コンビ!M2655,コード表!$J$3:$K$15,2,FALSE)&amp;VLOOKUP(コンビ!N2655,コード表!$M$3:$N$34,2,FALSE))</f>
        <v/>
      </c>
      <c r="F2651" s="18"/>
      <c r="G2651" s="18"/>
      <c r="H2651" s="18" t="str">
        <f>IF(ISERROR(VLOOKUP(コンビ!O2655,コード表!$S$3:$T$11,2,FALSE)),"",VLOOKUP(コンビ!O2655,コード表!$S$3:$T$11,2,FALSE))</f>
        <v/>
      </c>
      <c r="I2651" s="18" t="str">
        <f>IF(ISERROR(VLOOKUP(コンビ!P2655,コード表!$D$3:$E$7,2,FALSE)&amp;VLOOKUP(コンビ!Q2655,コード表!$G$3:$H$67,2,FALSE)&amp;VLOOKUP(コンビ!R2655,コード表!$J$3:$K$15,2,FALSE)&amp;VLOOKUP(コンビ!S2655,コード表!$M$3:$N$34,2,FALSE)),"",VLOOKUP(コンビ!P2655,コード表!$D$3:$E$7,2,FALSE)&amp;VLOOKUP(コンビ!Q2655,コード表!$G$3:$H$67,2,FALSE)&amp;VLOOKUP(コンビ!R2655,コード表!$J$3:$K$15,2,FALSE)&amp;VLOOKUP(コンビ!S2655,コード表!$M$3:$N$34,2,FALSE))</f>
        <v/>
      </c>
      <c r="J2651" s="8">
        <f>コンビ!T2655</f>
        <v>0</v>
      </c>
      <c r="K2651" s="8" t="str">
        <f>IF(ISERROR(VLOOKUP(コンビ!U2655,コード表!$P$3:$Q$52,2,FALSE)),"",VLOOKUP(コンビ!U2655,コード表!$P$3:$Q$52,2,FALSE))</f>
        <v/>
      </c>
    </row>
    <row r="2652" spans="1:11" ht="20.100000000000001" customHeight="1" x14ac:dyDescent="0.15">
      <c r="A2652" s="8">
        <v>712</v>
      </c>
      <c r="B2652" s="18" t="b">
        <f>IF(コンビ!B2656="出",IF(ISERROR(VLOOKUP(コンビ!C2656,コード表!$D$3:$E$7,2,FALSE)&amp;VLOOKUP(コンビ!D2656,コード表!$G$3:$H$67,2,FALSE)&amp;VLOOKUP(コンビ!E2656,コード表!$J$3:$K$15,2,FALSE)&amp;VLOOKUP(コンビ!F2656,コード表!$M$3:$N$34,2,FALSE)),"",VLOOKUP(コンビ!C2656,コード表!$D$3:$E$7,2,FALSE)&amp;VLOOKUP(コンビ!D2656,コード表!$G$3:$H$67,2,FALSE)&amp;VLOOKUP(コンビ!E2656,コード表!$J$3:$K$15,2,FALSE)&amp;VLOOKUP(コンビ!F2656,コード表!$M$3:$N$34,2,FALSE)))</f>
        <v>0</v>
      </c>
      <c r="C2652" s="11" t="str">
        <f>コンビ!I2656&amp;" "&amp;コンビ!J2656</f>
        <v xml:space="preserve"> </v>
      </c>
      <c r="D2652" s="17" t="str">
        <f>コンビ!G2656&amp;" "&amp;コンビ!H2656</f>
        <v xml:space="preserve"> </v>
      </c>
      <c r="E2652" s="18" t="str">
        <f>IF(ISERROR(VLOOKUP(コンビ!K2656,コード表!$D$3:$E$7,2,FALSE)&amp;VLOOKUP(コンビ!L2656,コード表!$G$3:$H$67,2,FALSE)&amp;VLOOKUP(コンビ!M2656,コード表!$J$3:$K$15,2,FALSE)&amp;VLOOKUP(コンビ!N2656,コード表!$M$3:$N$34,2,FALSE)),"",VLOOKUP(コンビ!K2656,コード表!$D$3:$E$7,2,FALSE)&amp;VLOOKUP(コンビ!L2656,コード表!$G$3:$H$67,2,FALSE)&amp;VLOOKUP(コンビ!M2656,コード表!$J$3:$K$15,2,FALSE)&amp;VLOOKUP(コンビ!N2656,コード表!$M$3:$N$34,2,FALSE))</f>
        <v/>
      </c>
      <c r="F2652" s="18"/>
      <c r="G2652" s="18"/>
      <c r="H2652" s="18" t="str">
        <f>IF(ISERROR(VLOOKUP(コンビ!O2656,コード表!$S$3:$T$11,2,FALSE)),"",VLOOKUP(コンビ!O2656,コード表!$S$3:$T$11,2,FALSE))</f>
        <v/>
      </c>
      <c r="I2652" s="18" t="str">
        <f>IF(ISERROR(VLOOKUP(コンビ!P2656,コード表!$D$3:$E$7,2,FALSE)&amp;VLOOKUP(コンビ!Q2656,コード表!$G$3:$H$67,2,FALSE)&amp;VLOOKUP(コンビ!R2656,コード表!$J$3:$K$15,2,FALSE)&amp;VLOOKUP(コンビ!S2656,コード表!$M$3:$N$34,2,FALSE)),"",VLOOKUP(コンビ!P2656,コード表!$D$3:$E$7,2,FALSE)&amp;VLOOKUP(コンビ!Q2656,コード表!$G$3:$H$67,2,FALSE)&amp;VLOOKUP(コンビ!R2656,コード表!$J$3:$K$15,2,FALSE)&amp;VLOOKUP(コンビ!S2656,コード表!$M$3:$N$34,2,FALSE))</f>
        <v/>
      </c>
      <c r="J2652" s="8">
        <f>コンビ!T2656</f>
        <v>0</v>
      </c>
      <c r="K2652" s="8" t="str">
        <f>IF(ISERROR(VLOOKUP(コンビ!U2656,コード表!$P$3:$Q$52,2,FALSE)),"",VLOOKUP(コンビ!U2656,コード表!$P$3:$Q$52,2,FALSE))</f>
        <v/>
      </c>
    </row>
    <row r="2653" spans="1:11" ht="20.100000000000001" customHeight="1" x14ac:dyDescent="0.15">
      <c r="A2653" s="8">
        <v>712</v>
      </c>
      <c r="B2653" s="18" t="b">
        <f>IF(コンビ!B2657="出",IF(ISERROR(VLOOKUP(コンビ!C2657,コード表!$D$3:$E$7,2,FALSE)&amp;VLOOKUP(コンビ!D2657,コード表!$G$3:$H$67,2,FALSE)&amp;VLOOKUP(コンビ!E2657,コード表!$J$3:$K$15,2,FALSE)&amp;VLOOKUP(コンビ!F2657,コード表!$M$3:$N$34,2,FALSE)),"",VLOOKUP(コンビ!C2657,コード表!$D$3:$E$7,2,FALSE)&amp;VLOOKUP(コンビ!D2657,コード表!$G$3:$H$67,2,FALSE)&amp;VLOOKUP(コンビ!E2657,コード表!$J$3:$K$15,2,FALSE)&amp;VLOOKUP(コンビ!F2657,コード表!$M$3:$N$34,2,FALSE)))</f>
        <v>0</v>
      </c>
      <c r="C2653" s="11" t="str">
        <f>コンビ!I2657&amp;" "&amp;コンビ!J2657</f>
        <v xml:space="preserve"> </v>
      </c>
      <c r="D2653" s="17" t="str">
        <f>コンビ!G2657&amp;" "&amp;コンビ!H2657</f>
        <v xml:space="preserve"> </v>
      </c>
      <c r="E2653" s="18" t="str">
        <f>IF(ISERROR(VLOOKUP(コンビ!K2657,コード表!$D$3:$E$7,2,FALSE)&amp;VLOOKUP(コンビ!L2657,コード表!$G$3:$H$67,2,FALSE)&amp;VLOOKUP(コンビ!M2657,コード表!$J$3:$K$15,2,FALSE)&amp;VLOOKUP(コンビ!N2657,コード表!$M$3:$N$34,2,FALSE)),"",VLOOKUP(コンビ!K2657,コード表!$D$3:$E$7,2,FALSE)&amp;VLOOKUP(コンビ!L2657,コード表!$G$3:$H$67,2,FALSE)&amp;VLOOKUP(コンビ!M2657,コード表!$J$3:$K$15,2,FALSE)&amp;VLOOKUP(コンビ!N2657,コード表!$M$3:$N$34,2,FALSE))</f>
        <v/>
      </c>
      <c r="F2653" s="18"/>
      <c r="G2653" s="18"/>
      <c r="H2653" s="18" t="str">
        <f>IF(ISERROR(VLOOKUP(コンビ!O2657,コード表!$S$3:$T$11,2,FALSE)),"",VLOOKUP(コンビ!O2657,コード表!$S$3:$T$11,2,FALSE))</f>
        <v/>
      </c>
      <c r="I2653" s="18" t="str">
        <f>IF(ISERROR(VLOOKUP(コンビ!P2657,コード表!$D$3:$E$7,2,FALSE)&amp;VLOOKUP(コンビ!Q2657,コード表!$G$3:$H$67,2,FALSE)&amp;VLOOKUP(コンビ!R2657,コード表!$J$3:$K$15,2,FALSE)&amp;VLOOKUP(コンビ!S2657,コード表!$M$3:$N$34,2,FALSE)),"",VLOOKUP(コンビ!P2657,コード表!$D$3:$E$7,2,FALSE)&amp;VLOOKUP(コンビ!Q2657,コード表!$G$3:$H$67,2,FALSE)&amp;VLOOKUP(コンビ!R2657,コード表!$J$3:$K$15,2,FALSE)&amp;VLOOKUP(コンビ!S2657,コード表!$M$3:$N$34,2,FALSE))</f>
        <v/>
      </c>
      <c r="J2653" s="8">
        <f>コンビ!T2657</f>
        <v>0</v>
      </c>
      <c r="K2653" s="8" t="str">
        <f>IF(ISERROR(VLOOKUP(コンビ!U2657,コード表!$P$3:$Q$52,2,FALSE)),"",VLOOKUP(コンビ!U2657,コード表!$P$3:$Q$52,2,FALSE))</f>
        <v/>
      </c>
    </row>
    <row r="2654" spans="1:11" ht="20.100000000000001" customHeight="1" x14ac:dyDescent="0.15">
      <c r="A2654" s="8">
        <v>712</v>
      </c>
      <c r="B2654" s="18" t="b">
        <f>IF(コンビ!B2658="出",IF(ISERROR(VLOOKUP(コンビ!C2658,コード表!$D$3:$E$7,2,FALSE)&amp;VLOOKUP(コンビ!D2658,コード表!$G$3:$H$67,2,FALSE)&amp;VLOOKUP(コンビ!E2658,コード表!$J$3:$K$15,2,FALSE)&amp;VLOOKUP(コンビ!F2658,コード表!$M$3:$N$34,2,FALSE)),"",VLOOKUP(コンビ!C2658,コード表!$D$3:$E$7,2,FALSE)&amp;VLOOKUP(コンビ!D2658,コード表!$G$3:$H$67,2,FALSE)&amp;VLOOKUP(コンビ!E2658,コード表!$J$3:$K$15,2,FALSE)&amp;VLOOKUP(コンビ!F2658,コード表!$M$3:$N$34,2,FALSE)))</f>
        <v>0</v>
      </c>
      <c r="C2654" s="11" t="str">
        <f>コンビ!I2658&amp;" "&amp;コンビ!J2658</f>
        <v xml:space="preserve"> </v>
      </c>
      <c r="D2654" s="17" t="str">
        <f>コンビ!G2658&amp;" "&amp;コンビ!H2658</f>
        <v xml:space="preserve"> </v>
      </c>
      <c r="E2654" s="18" t="str">
        <f>IF(ISERROR(VLOOKUP(コンビ!K2658,コード表!$D$3:$E$7,2,FALSE)&amp;VLOOKUP(コンビ!L2658,コード表!$G$3:$H$67,2,FALSE)&amp;VLOOKUP(コンビ!M2658,コード表!$J$3:$K$15,2,FALSE)&amp;VLOOKUP(コンビ!N2658,コード表!$M$3:$N$34,2,FALSE)),"",VLOOKUP(コンビ!K2658,コード表!$D$3:$E$7,2,FALSE)&amp;VLOOKUP(コンビ!L2658,コード表!$G$3:$H$67,2,FALSE)&amp;VLOOKUP(コンビ!M2658,コード表!$J$3:$K$15,2,FALSE)&amp;VLOOKUP(コンビ!N2658,コード表!$M$3:$N$34,2,FALSE))</f>
        <v/>
      </c>
      <c r="F2654" s="18"/>
      <c r="G2654" s="18"/>
      <c r="H2654" s="18" t="str">
        <f>IF(ISERROR(VLOOKUP(コンビ!O2658,コード表!$S$3:$T$11,2,FALSE)),"",VLOOKUP(コンビ!O2658,コード表!$S$3:$T$11,2,FALSE))</f>
        <v/>
      </c>
      <c r="I2654" s="18" t="str">
        <f>IF(ISERROR(VLOOKUP(コンビ!P2658,コード表!$D$3:$E$7,2,FALSE)&amp;VLOOKUP(コンビ!Q2658,コード表!$G$3:$H$67,2,FALSE)&amp;VLOOKUP(コンビ!R2658,コード表!$J$3:$K$15,2,FALSE)&amp;VLOOKUP(コンビ!S2658,コード表!$M$3:$N$34,2,FALSE)),"",VLOOKUP(コンビ!P2658,コード表!$D$3:$E$7,2,FALSE)&amp;VLOOKUP(コンビ!Q2658,コード表!$G$3:$H$67,2,FALSE)&amp;VLOOKUP(コンビ!R2658,コード表!$J$3:$K$15,2,FALSE)&amp;VLOOKUP(コンビ!S2658,コード表!$M$3:$N$34,2,FALSE))</f>
        <v/>
      </c>
      <c r="J2654" s="8">
        <f>コンビ!T2658</f>
        <v>0</v>
      </c>
      <c r="K2654" s="8" t="str">
        <f>IF(ISERROR(VLOOKUP(コンビ!U2658,コード表!$P$3:$Q$52,2,FALSE)),"",VLOOKUP(コンビ!U2658,コード表!$P$3:$Q$52,2,FALSE))</f>
        <v/>
      </c>
    </row>
    <row r="2655" spans="1:11" ht="20.100000000000001" customHeight="1" x14ac:dyDescent="0.15">
      <c r="A2655" s="8">
        <v>712</v>
      </c>
      <c r="B2655" s="18" t="b">
        <f>IF(コンビ!B2659="出",IF(ISERROR(VLOOKUP(コンビ!C2659,コード表!$D$3:$E$7,2,FALSE)&amp;VLOOKUP(コンビ!D2659,コード表!$G$3:$H$67,2,FALSE)&amp;VLOOKUP(コンビ!E2659,コード表!$J$3:$K$15,2,FALSE)&amp;VLOOKUP(コンビ!F2659,コード表!$M$3:$N$34,2,FALSE)),"",VLOOKUP(コンビ!C2659,コード表!$D$3:$E$7,2,FALSE)&amp;VLOOKUP(コンビ!D2659,コード表!$G$3:$H$67,2,FALSE)&amp;VLOOKUP(コンビ!E2659,コード表!$J$3:$K$15,2,FALSE)&amp;VLOOKUP(コンビ!F2659,コード表!$M$3:$N$34,2,FALSE)))</f>
        <v>0</v>
      </c>
      <c r="C2655" s="11" t="str">
        <f>コンビ!I2659&amp;" "&amp;コンビ!J2659</f>
        <v xml:space="preserve"> </v>
      </c>
      <c r="D2655" s="17" t="str">
        <f>コンビ!G2659&amp;" "&amp;コンビ!H2659</f>
        <v xml:space="preserve"> </v>
      </c>
      <c r="E2655" s="18" t="str">
        <f>IF(ISERROR(VLOOKUP(コンビ!K2659,コード表!$D$3:$E$7,2,FALSE)&amp;VLOOKUP(コンビ!L2659,コード表!$G$3:$H$67,2,FALSE)&amp;VLOOKUP(コンビ!M2659,コード表!$J$3:$K$15,2,FALSE)&amp;VLOOKUP(コンビ!N2659,コード表!$M$3:$N$34,2,FALSE)),"",VLOOKUP(コンビ!K2659,コード表!$D$3:$E$7,2,FALSE)&amp;VLOOKUP(コンビ!L2659,コード表!$G$3:$H$67,2,FALSE)&amp;VLOOKUP(コンビ!M2659,コード表!$J$3:$K$15,2,FALSE)&amp;VLOOKUP(コンビ!N2659,コード表!$M$3:$N$34,2,FALSE))</f>
        <v/>
      </c>
      <c r="F2655" s="18"/>
      <c r="G2655" s="18"/>
      <c r="H2655" s="18" t="str">
        <f>IF(ISERROR(VLOOKUP(コンビ!O2659,コード表!$S$3:$T$11,2,FALSE)),"",VLOOKUP(コンビ!O2659,コード表!$S$3:$T$11,2,FALSE))</f>
        <v/>
      </c>
      <c r="I2655" s="18" t="str">
        <f>IF(ISERROR(VLOOKUP(コンビ!P2659,コード表!$D$3:$E$7,2,FALSE)&amp;VLOOKUP(コンビ!Q2659,コード表!$G$3:$H$67,2,FALSE)&amp;VLOOKUP(コンビ!R2659,コード表!$J$3:$K$15,2,FALSE)&amp;VLOOKUP(コンビ!S2659,コード表!$M$3:$N$34,2,FALSE)),"",VLOOKUP(コンビ!P2659,コード表!$D$3:$E$7,2,FALSE)&amp;VLOOKUP(コンビ!Q2659,コード表!$G$3:$H$67,2,FALSE)&amp;VLOOKUP(コンビ!R2659,コード表!$J$3:$K$15,2,FALSE)&amp;VLOOKUP(コンビ!S2659,コード表!$M$3:$N$34,2,FALSE))</f>
        <v/>
      </c>
      <c r="J2655" s="8">
        <f>コンビ!T2659</f>
        <v>0</v>
      </c>
      <c r="K2655" s="8" t="str">
        <f>IF(ISERROR(VLOOKUP(コンビ!U2659,コード表!$P$3:$Q$52,2,FALSE)),"",VLOOKUP(コンビ!U2659,コード表!$P$3:$Q$52,2,FALSE))</f>
        <v/>
      </c>
    </row>
    <row r="2656" spans="1:11" ht="20.100000000000001" customHeight="1" x14ac:dyDescent="0.15">
      <c r="A2656" s="8">
        <v>712</v>
      </c>
      <c r="B2656" s="18" t="b">
        <f>IF(コンビ!B2660="出",IF(ISERROR(VLOOKUP(コンビ!C2660,コード表!$D$3:$E$7,2,FALSE)&amp;VLOOKUP(コンビ!D2660,コード表!$G$3:$H$67,2,FALSE)&amp;VLOOKUP(コンビ!E2660,コード表!$J$3:$K$15,2,FALSE)&amp;VLOOKUP(コンビ!F2660,コード表!$M$3:$N$34,2,FALSE)),"",VLOOKUP(コンビ!C2660,コード表!$D$3:$E$7,2,FALSE)&amp;VLOOKUP(コンビ!D2660,コード表!$G$3:$H$67,2,FALSE)&amp;VLOOKUP(コンビ!E2660,コード表!$J$3:$K$15,2,FALSE)&amp;VLOOKUP(コンビ!F2660,コード表!$M$3:$N$34,2,FALSE)))</f>
        <v>0</v>
      </c>
      <c r="C2656" s="11" t="str">
        <f>コンビ!I2660&amp;" "&amp;コンビ!J2660</f>
        <v xml:space="preserve"> </v>
      </c>
      <c r="D2656" s="17" t="str">
        <f>コンビ!G2660&amp;" "&amp;コンビ!H2660</f>
        <v xml:space="preserve"> </v>
      </c>
      <c r="E2656" s="18" t="str">
        <f>IF(ISERROR(VLOOKUP(コンビ!K2660,コード表!$D$3:$E$7,2,FALSE)&amp;VLOOKUP(コンビ!L2660,コード表!$G$3:$H$67,2,FALSE)&amp;VLOOKUP(コンビ!M2660,コード表!$J$3:$K$15,2,FALSE)&amp;VLOOKUP(コンビ!N2660,コード表!$M$3:$N$34,2,FALSE)),"",VLOOKUP(コンビ!K2660,コード表!$D$3:$E$7,2,FALSE)&amp;VLOOKUP(コンビ!L2660,コード表!$G$3:$H$67,2,FALSE)&amp;VLOOKUP(コンビ!M2660,コード表!$J$3:$K$15,2,FALSE)&amp;VLOOKUP(コンビ!N2660,コード表!$M$3:$N$34,2,FALSE))</f>
        <v/>
      </c>
      <c r="F2656" s="18"/>
      <c r="G2656" s="18"/>
      <c r="H2656" s="18" t="str">
        <f>IF(ISERROR(VLOOKUP(コンビ!O2660,コード表!$S$3:$T$11,2,FALSE)),"",VLOOKUP(コンビ!O2660,コード表!$S$3:$T$11,2,FALSE))</f>
        <v/>
      </c>
      <c r="I2656" s="18" t="str">
        <f>IF(ISERROR(VLOOKUP(コンビ!P2660,コード表!$D$3:$E$7,2,FALSE)&amp;VLOOKUP(コンビ!Q2660,コード表!$G$3:$H$67,2,FALSE)&amp;VLOOKUP(コンビ!R2660,コード表!$J$3:$K$15,2,FALSE)&amp;VLOOKUP(コンビ!S2660,コード表!$M$3:$N$34,2,FALSE)),"",VLOOKUP(コンビ!P2660,コード表!$D$3:$E$7,2,FALSE)&amp;VLOOKUP(コンビ!Q2660,コード表!$G$3:$H$67,2,FALSE)&amp;VLOOKUP(コンビ!R2660,コード表!$J$3:$K$15,2,FALSE)&amp;VLOOKUP(コンビ!S2660,コード表!$M$3:$N$34,2,FALSE))</f>
        <v/>
      </c>
      <c r="J2656" s="8">
        <f>コンビ!T2660</f>
        <v>0</v>
      </c>
      <c r="K2656" s="8" t="str">
        <f>IF(ISERROR(VLOOKUP(コンビ!U2660,コード表!$P$3:$Q$52,2,FALSE)),"",VLOOKUP(コンビ!U2660,コード表!$P$3:$Q$52,2,FALSE))</f>
        <v/>
      </c>
    </row>
    <row r="2657" spans="1:11" ht="20.100000000000001" customHeight="1" x14ac:dyDescent="0.15">
      <c r="A2657" s="8">
        <v>712</v>
      </c>
      <c r="B2657" s="18" t="b">
        <f>IF(コンビ!B2661="出",IF(ISERROR(VLOOKUP(コンビ!C2661,コード表!$D$3:$E$7,2,FALSE)&amp;VLOOKUP(コンビ!D2661,コード表!$G$3:$H$67,2,FALSE)&amp;VLOOKUP(コンビ!E2661,コード表!$J$3:$K$15,2,FALSE)&amp;VLOOKUP(コンビ!F2661,コード表!$M$3:$N$34,2,FALSE)),"",VLOOKUP(コンビ!C2661,コード表!$D$3:$E$7,2,FALSE)&amp;VLOOKUP(コンビ!D2661,コード表!$G$3:$H$67,2,FALSE)&amp;VLOOKUP(コンビ!E2661,コード表!$J$3:$K$15,2,FALSE)&amp;VLOOKUP(コンビ!F2661,コード表!$M$3:$N$34,2,FALSE)))</f>
        <v>0</v>
      </c>
      <c r="C2657" s="11" t="str">
        <f>コンビ!I2661&amp;" "&amp;コンビ!J2661</f>
        <v xml:space="preserve"> </v>
      </c>
      <c r="D2657" s="17" t="str">
        <f>コンビ!G2661&amp;" "&amp;コンビ!H2661</f>
        <v xml:space="preserve"> </v>
      </c>
      <c r="E2657" s="18" t="str">
        <f>IF(ISERROR(VLOOKUP(コンビ!K2661,コード表!$D$3:$E$7,2,FALSE)&amp;VLOOKUP(コンビ!L2661,コード表!$G$3:$H$67,2,FALSE)&amp;VLOOKUP(コンビ!M2661,コード表!$J$3:$K$15,2,FALSE)&amp;VLOOKUP(コンビ!N2661,コード表!$M$3:$N$34,2,FALSE)),"",VLOOKUP(コンビ!K2661,コード表!$D$3:$E$7,2,FALSE)&amp;VLOOKUP(コンビ!L2661,コード表!$G$3:$H$67,2,FALSE)&amp;VLOOKUP(コンビ!M2661,コード表!$J$3:$K$15,2,FALSE)&amp;VLOOKUP(コンビ!N2661,コード表!$M$3:$N$34,2,FALSE))</f>
        <v/>
      </c>
      <c r="F2657" s="18"/>
      <c r="G2657" s="18"/>
      <c r="H2657" s="18" t="str">
        <f>IF(ISERROR(VLOOKUP(コンビ!O2661,コード表!$S$3:$T$11,2,FALSE)),"",VLOOKUP(コンビ!O2661,コード表!$S$3:$T$11,2,FALSE))</f>
        <v/>
      </c>
      <c r="I2657" s="18" t="str">
        <f>IF(ISERROR(VLOOKUP(コンビ!P2661,コード表!$D$3:$E$7,2,FALSE)&amp;VLOOKUP(コンビ!Q2661,コード表!$G$3:$H$67,2,FALSE)&amp;VLOOKUP(コンビ!R2661,コード表!$J$3:$K$15,2,FALSE)&amp;VLOOKUP(コンビ!S2661,コード表!$M$3:$N$34,2,FALSE)),"",VLOOKUP(コンビ!P2661,コード表!$D$3:$E$7,2,FALSE)&amp;VLOOKUP(コンビ!Q2661,コード表!$G$3:$H$67,2,FALSE)&amp;VLOOKUP(コンビ!R2661,コード表!$J$3:$K$15,2,FALSE)&amp;VLOOKUP(コンビ!S2661,コード表!$M$3:$N$34,2,FALSE))</f>
        <v/>
      </c>
      <c r="J2657" s="8">
        <f>コンビ!T2661</f>
        <v>0</v>
      </c>
      <c r="K2657" s="8" t="str">
        <f>IF(ISERROR(VLOOKUP(コンビ!U2661,コード表!$P$3:$Q$52,2,FALSE)),"",VLOOKUP(コンビ!U2661,コード表!$P$3:$Q$52,2,FALSE))</f>
        <v/>
      </c>
    </row>
    <row r="2658" spans="1:11" ht="20.100000000000001" customHeight="1" x14ac:dyDescent="0.15">
      <c r="A2658" s="8">
        <v>712</v>
      </c>
      <c r="B2658" s="18" t="b">
        <f>IF(コンビ!B2662="出",IF(ISERROR(VLOOKUP(コンビ!C2662,コード表!$D$3:$E$7,2,FALSE)&amp;VLOOKUP(コンビ!D2662,コード表!$G$3:$H$67,2,FALSE)&amp;VLOOKUP(コンビ!E2662,コード表!$J$3:$K$15,2,FALSE)&amp;VLOOKUP(コンビ!F2662,コード表!$M$3:$N$34,2,FALSE)),"",VLOOKUP(コンビ!C2662,コード表!$D$3:$E$7,2,FALSE)&amp;VLOOKUP(コンビ!D2662,コード表!$G$3:$H$67,2,FALSE)&amp;VLOOKUP(コンビ!E2662,コード表!$J$3:$K$15,2,FALSE)&amp;VLOOKUP(コンビ!F2662,コード表!$M$3:$N$34,2,FALSE)))</f>
        <v>0</v>
      </c>
      <c r="C2658" s="11" t="str">
        <f>コンビ!I2662&amp;" "&amp;コンビ!J2662</f>
        <v xml:space="preserve"> </v>
      </c>
      <c r="D2658" s="17" t="str">
        <f>コンビ!G2662&amp;" "&amp;コンビ!H2662</f>
        <v xml:space="preserve"> </v>
      </c>
      <c r="E2658" s="18" t="str">
        <f>IF(ISERROR(VLOOKUP(コンビ!K2662,コード表!$D$3:$E$7,2,FALSE)&amp;VLOOKUP(コンビ!L2662,コード表!$G$3:$H$67,2,FALSE)&amp;VLOOKUP(コンビ!M2662,コード表!$J$3:$K$15,2,FALSE)&amp;VLOOKUP(コンビ!N2662,コード表!$M$3:$N$34,2,FALSE)),"",VLOOKUP(コンビ!K2662,コード表!$D$3:$E$7,2,FALSE)&amp;VLOOKUP(コンビ!L2662,コード表!$G$3:$H$67,2,FALSE)&amp;VLOOKUP(コンビ!M2662,コード表!$J$3:$K$15,2,FALSE)&amp;VLOOKUP(コンビ!N2662,コード表!$M$3:$N$34,2,FALSE))</f>
        <v/>
      </c>
      <c r="F2658" s="18"/>
      <c r="G2658" s="18"/>
      <c r="H2658" s="18" t="str">
        <f>IF(ISERROR(VLOOKUP(コンビ!O2662,コード表!$S$3:$T$11,2,FALSE)),"",VLOOKUP(コンビ!O2662,コード表!$S$3:$T$11,2,FALSE))</f>
        <v/>
      </c>
      <c r="I2658" s="18" t="str">
        <f>IF(ISERROR(VLOOKUP(コンビ!P2662,コード表!$D$3:$E$7,2,FALSE)&amp;VLOOKUP(コンビ!Q2662,コード表!$G$3:$H$67,2,FALSE)&amp;VLOOKUP(コンビ!R2662,コード表!$J$3:$K$15,2,FALSE)&amp;VLOOKUP(コンビ!S2662,コード表!$M$3:$N$34,2,FALSE)),"",VLOOKUP(コンビ!P2662,コード表!$D$3:$E$7,2,FALSE)&amp;VLOOKUP(コンビ!Q2662,コード表!$G$3:$H$67,2,FALSE)&amp;VLOOKUP(コンビ!R2662,コード表!$J$3:$K$15,2,FALSE)&amp;VLOOKUP(コンビ!S2662,コード表!$M$3:$N$34,2,FALSE))</f>
        <v/>
      </c>
      <c r="J2658" s="8">
        <f>コンビ!T2662</f>
        <v>0</v>
      </c>
      <c r="K2658" s="8" t="str">
        <f>IF(ISERROR(VLOOKUP(コンビ!U2662,コード表!$P$3:$Q$52,2,FALSE)),"",VLOOKUP(コンビ!U2662,コード表!$P$3:$Q$52,2,FALSE))</f>
        <v/>
      </c>
    </row>
    <row r="2659" spans="1:11" ht="20.100000000000001" customHeight="1" x14ac:dyDescent="0.15">
      <c r="A2659" s="8">
        <v>712</v>
      </c>
      <c r="B2659" s="18" t="b">
        <f>IF(コンビ!B2663="出",IF(ISERROR(VLOOKUP(コンビ!C2663,コード表!$D$3:$E$7,2,FALSE)&amp;VLOOKUP(コンビ!D2663,コード表!$G$3:$H$67,2,FALSE)&amp;VLOOKUP(コンビ!E2663,コード表!$J$3:$K$15,2,FALSE)&amp;VLOOKUP(コンビ!F2663,コード表!$M$3:$N$34,2,FALSE)),"",VLOOKUP(コンビ!C2663,コード表!$D$3:$E$7,2,FALSE)&amp;VLOOKUP(コンビ!D2663,コード表!$G$3:$H$67,2,FALSE)&amp;VLOOKUP(コンビ!E2663,コード表!$J$3:$K$15,2,FALSE)&amp;VLOOKUP(コンビ!F2663,コード表!$M$3:$N$34,2,FALSE)))</f>
        <v>0</v>
      </c>
      <c r="C2659" s="11" t="str">
        <f>コンビ!I2663&amp;" "&amp;コンビ!J2663</f>
        <v xml:space="preserve"> </v>
      </c>
      <c r="D2659" s="17" t="str">
        <f>コンビ!G2663&amp;" "&amp;コンビ!H2663</f>
        <v xml:space="preserve"> </v>
      </c>
      <c r="E2659" s="18" t="str">
        <f>IF(ISERROR(VLOOKUP(コンビ!K2663,コード表!$D$3:$E$7,2,FALSE)&amp;VLOOKUP(コンビ!L2663,コード表!$G$3:$H$67,2,FALSE)&amp;VLOOKUP(コンビ!M2663,コード表!$J$3:$K$15,2,FALSE)&amp;VLOOKUP(コンビ!N2663,コード表!$M$3:$N$34,2,FALSE)),"",VLOOKUP(コンビ!K2663,コード表!$D$3:$E$7,2,FALSE)&amp;VLOOKUP(コンビ!L2663,コード表!$G$3:$H$67,2,FALSE)&amp;VLOOKUP(コンビ!M2663,コード表!$J$3:$K$15,2,FALSE)&amp;VLOOKUP(コンビ!N2663,コード表!$M$3:$N$34,2,FALSE))</f>
        <v/>
      </c>
      <c r="F2659" s="18"/>
      <c r="G2659" s="18"/>
      <c r="H2659" s="18" t="str">
        <f>IF(ISERROR(VLOOKUP(コンビ!O2663,コード表!$S$3:$T$11,2,FALSE)),"",VLOOKUP(コンビ!O2663,コード表!$S$3:$T$11,2,FALSE))</f>
        <v/>
      </c>
      <c r="I2659" s="18" t="str">
        <f>IF(ISERROR(VLOOKUP(コンビ!P2663,コード表!$D$3:$E$7,2,FALSE)&amp;VLOOKUP(コンビ!Q2663,コード表!$G$3:$H$67,2,FALSE)&amp;VLOOKUP(コンビ!R2663,コード表!$J$3:$K$15,2,FALSE)&amp;VLOOKUP(コンビ!S2663,コード表!$M$3:$N$34,2,FALSE)),"",VLOOKUP(コンビ!P2663,コード表!$D$3:$E$7,2,FALSE)&amp;VLOOKUP(コンビ!Q2663,コード表!$G$3:$H$67,2,FALSE)&amp;VLOOKUP(コンビ!R2663,コード表!$J$3:$K$15,2,FALSE)&amp;VLOOKUP(コンビ!S2663,コード表!$M$3:$N$34,2,FALSE))</f>
        <v/>
      </c>
      <c r="J2659" s="8">
        <f>コンビ!T2663</f>
        <v>0</v>
      </c>
      <c r="K2659" s="8" t="str">
        <f>IF(ISERROR(VLOOKUP(コンビ!U2663,コード表!$P$3:$Q$52,2,FALSE)),"",VLOOKUP(コンビ!U2663,コード表!$P$3:$Q$52,2,FALSE))</f>
        <v/>
      </c>
    </row>
    <row r="2660" spans="1:11" ht="20.100000000000001" customHeight="1" x14ac:dyDescent="0.15">
      <c r="A2660" s="8">
        <v>712</v>
      </c>
      <c r="B2660" s="18" t="b">
        <f>IF(コンビ!B2664="出",IF(ISERROR(VLOOKUP(コンビ!C2664,コード表!$D$3:$E$7,2,FALSE)&amp;VLOOKUP(コンビ!D2664,コード表!$G$3:$H$67,2,FALSE)&amp;VLOOKUP(コンビ!E2664,コード表!$J$3:$K$15,2,FALSE)&amp;VLOOKUP(コンビ!F2664,コード表!$M$3:$N$34,2,FALSE)),"",VLOOKUP(コンビ!C2664,コード表!$D$3:$E$7,2,FALSE)&amp;VLOOKUP(コンビ!D2664,コード表!$G$3:$H$67,2,FALSE)&amp;VLOOKUP(コンビ!E2664,コード表!$J$3:$K$15,2,FALSE)&amp;VLOOKUP(コンビ!F2664,コード表!$M$3:$N$34,2,FALSE)))</f>
        <v>0</v>
      </c>
      <c r="C2660" s="11" t="str">
        <f>コンビ!I2664&amp;" "&amp;コンビ!J2664</f>
        <v xml:space="preserve"> </v>
      </c>
      <c r="D2660" s="17" t="str">
        <f>コンビ!G2664&amp;" "&amp;コンビ!H2664</f>
        <v xml:space="preserve"> </v>
      </c>
      <c r="E2660" s="18" t="str">
        <f>IF(ISERROR(VLOOKUP(コンビ!K2664,コード表!$D$3:$E$7,2,FALSE)&amp;VLOOKUP(コンビ!L2664,コード表!$G$3:$H$67,2,FALSE)&amp;VLOOKUP(コンビ!M2664,コード表!$J$3:$K$15,2,FALSE)&amp;VLOOKUP(コンビ!N2664,コード表!$M$3:$N$34,2,FALSE)),"",VLOOKUP(コンビ!K2664,コード表!$D$3:$E$7,2,FALSE)&amp;VLOOKUP(コンビ!L2664,コード表!$G$3:$H$67,2,FALSE)&amp;VLOOKUP(コンビ!M2664,コード表!$J$3:$K$15,2,FALSE)&amp;VLOOKUP(コンビ!N2664,コード表!$M$3:$N$34,2,FALSE))</f>
        <v/>
      </c>
      <c r="F2660" s="18"/>
      <c r="G2660" s="18"/>
      <c r="H2660" s="18" t="str">
        <f>IF(ISERROR(VLOOKUP(コンビ!O2664,コード表!$S$3:$T$11,2,FALSE)),"",VLOOKUP(コンビ!O2664,コード表!$S$3:$T$11,2,FALSE))</f>
        <v/>
      </c>
      <c r="I2660" s="18" t="str">
        <f>IF(ISERROR(VLOOKUP(コンビ!P2664,コード表!$D$3:$E$7,2,FALSE)&amp;VLOOKUP(コンビ!Q2664,コード表!$G$3:$H$67,2,FALSE)&amp;VLOOKUP(コンビ!R2664,コード表!$J$3:$K$15,2,FALSE)&amp;VLOOKUP(コンビ!S2664,コード表!$M$3:$N$34,2,FALSE)),"",VLOOKUP(コンビ!P2664,コード表!$D$3:$E$7,2,FALSE)&amp;VLOOKUP(コンビ!Q2664,コード表!$G$3:$H$67,2,FALSE)&amp;VLOOKUP(コンビ!R2664,コード表!$J$3:$K$15,2,FALSE)&amp;VLOOKUP(コンビ!S2664,コード表!$M$3:$N$34,2,FALSE))</f>
        <v/>
      </c>
      <c r="J2660" s="8">
        <f>コンビ!T2664</f>
        <v>0</v>
      </c>
      <c r="K2660" s="8" t="str">
        <f>IF(ISERROR(VLOOKUP(コンビ!U2664,コード表!$P$3:$Q$52,2,FALSE)),"",VLOOKUP(コンビ!U2664,コード表!$P$3:$Q$52,2,FALSE))</f>
        <v/>
      </c>
    </row>
    <row r="2661" spans="1:11" ht="20.100000000000001" customHeight="1" x14ac:dyDescent="0.15">
      <c r="A2661" s="8">
        <v>712</v>
      </c>
      <c r="B2661" s="18" t="b">
        <f>IF(コンビ!B2665="出",IF(ISERROR(VLOOKUP(コンビ!C2665,コード表!$D$3:$E$7,2,FALSE)&amp;VLOOKUP(コンビ!D2665,コード表!$G$3:$H$67,2,FALSE)&amp;VLOOKUP(コンビ!E2665,コード表!$J$3:$K$15,2,FALSE)&amp;VLOOKUP(コンビ!F2665,コード表!$M$3:$N$34,2,FALSE)),"",VLOOKUP(コンビ!C2665,コード表!$D$3:$E$7,2,FALSE)&amp;VLOOKUP(コンビ!D2665,コード表!$G$3:$H$67,2,FALSE)&amp;VLOOKUP(コンビ!E2665,コード表!$J$3:$K$15,2,FALSE)&amp;VLOOKUP(コンビ!F2665,コード表!$M$3:$N$34,2,FALSE)))</f>
        <v>0</v>
      </c>
      <c r="C2661" s="11" t="str">
        <f>コンビ!I2665&amp;" "&amp;コンビ!J2665</f>
        <v xml:space="preserve"> </v>
      </c>
      <c r="D2661" s="17" t="str">
        <f>コンビ!G2665&amp;" "&amp;コンビ!H2665</f>
        <v xml:space="preserve"> </v>
      </c>
      <c r="E2661" s="18" t="str">
        <f>IF(ISERROR(VLOOKUP(コンビ!K2665,コード表!$D$3:$E$7,2,FALSE)&amp;VLOOKUP(コンビ!L2665,コード表!$G$3:$H$67,2,FALSE)&amp;VLOOKUP(コンビ!M2665,コード表!$J$3:$K$15,2,FALSE)&amp;VLOOKUP(コンビ!N2665,コード表!$M$3:$N$34,2,FALSE)),"",VLOOKUP(コンビ!K2665,コード表!$D$3:$E$7,2,FALSE)&amp;VLOOKUP(コンビ!L2665,コード表!$G$3:$H$67,2,FALSE)&amp;VLOOKUP(コンビ!M2665,コード表!$J$3:$K$15,2,FALSE)&amp;VLOOKUP(コンビ!N2665,コード表!$M$3:$N$34,2,FALSE))</f>
        <v/>
      </c>
      <c r="F2661" s="18"/>
      <c r="G2661" s="18"/>
      <c r="H2661" s="18" t="str">
        <f>IF(ISERROR(VLOOKUP(コンビ!O2665,コード表!$S$3:$T$11,2,FALSE)),"",VLOOKUP(コンビ!O2665,コード表!$S$3:$T$11,2,FALSE))</f>
        <v/>
      </c>
      <c r="I2661" s="18" t="str">
        <f>IF(ISERROR(VLOOKUP(コンビ!P2665,コード表!$D$3:$E$7,2,FALSE)&amp;VLOOKUP(コンビ!Q2665,コード表!$G$3:$H$67,2,FALSE)&amp;VLOOKUP(コンビ!R2665,コード表!$J$3:$K$15,2,FALSE)&amp;VLOOKUP(コンビ!S2665,コード表!$M$3:$N$34,2,FALSE)),"",VLOOKUP(コンビ!P2665,コード表!$D$3:$E$7,2,FALSE)&amp;VLOOKUP(コンビ!Q2665,コード表!$G$3:$H$67,2,FALSE)&amp;VLOOKUP(コンビ!R2665,コード表!$J$3:$K$15,2,FALSE)&amp;VLOOKUP(コンビ!S2665,コード表!$M$3:$N$34,2,FALSE))</f>
        <v/>
      </c>
      <c r="J2661" s="8">
        <f>コンビ!T2665</f>
        <v>0</v>
      </c>
      <c r="K2661" s="8" t="str">
        <f>IF(ISERROR(VLOOKUP(コンビ!U2665,コード表!$P$3:$Q$52,2,FALSE)),"",VLOOKUP(コンビ!U2665,コード表!$P$3:$Q$52,2,FALSE))</f>
        <v/>
      </c>
    </row>
    <row r="2662" spans="1:11" ht="20.100000000000001" customHeight="1" x14ac:dyDescent="0.15">
      <c r="A2662" s="8">
        <v>712</v>
      </c>
      <c r="B2662" s="18" t="b">
        <f>IF(コンビ!B2666="出",IF(ISERROR(VLOOKUP(コンビ!C2666,コード表!$D$3:$E$7,2,FALSE)&amp;VLOOKUP(コンビ!D2666,コード表!$G$3:$H$67,2,FALSE)&amp;VLOOKUP(コンビ!E2666,コード表!$J$3:$K$15,2,FALSE)&amp;VLOOKUP(コンビ!F2666,コード表!$M$3:$N$34,2,FALSE)),"",VLOOKUP(コンビ!C2666,コード表!$D$3:$E$7,2,FALSE)&amp;VLOOKUP(コンビ!D2666,コード表!$G$3:$H$67,2,FALSE)&amp;VLOOKUP(コンビ!E2666,コード表!$J$3:$K$15,2,FALSE)&amp;VLOOKUP(コンビ!F2666,コード表!$M$3:$N$34,2,FALSE)))</f>
        <v>0</v>
      </c>
      <c r="C2662" s="11" t="str">
        <f>コンビ!I2666&amp;" "&amp;コンビ!J2666</f>
        <v xml:space="preserve"> </v>
      </c>
      <c r="D2662" s="17" t="str">
        <f>コンビ!G2666&amp;" "&amp;コンビ!H2666</f>
        <v xml:space="preserve"> </v>
      </c>
      <c r="E2662" s="18" t="str">
        <f>IF(ISERROR(VLOOKUP(コンビ!K2666,コード表!$D$3:$E$7,2,FALSE)&amp;VLOOKUP(コンビ!L2666,コード表!$G$3:$H$67,2,FALSE)&amp;VLOOKUP(コンビ!M2666,コード表!$J$3:$K$15,2,FALSE)&amp;VLOOKUP(コンビ!N2666,コード表!$M$3:$N$34,2,FALSE)),"",VLOOKUP(コンビ!K2666,コード表!$D$3:$E$7,2,FALSE)&amp;VLOOKUP(コンビ!L2666,コード表!$G$3:$H$67,2,FALSE)&amp;VLOOKUP(コンビ!M2666,コード表!$J$3:$K$15,2,FALSE)&amp;VLOOKUP(コンビ!N2666,コード表!$M$3:$N$34,2,FALSE))</f>
        <v/>
      </c>
      <c r="F2662" s="18"/>
      <c r="G2662" s="18"/>
      <c r="H2662" s="18" t="str">
        <f>IF(ISERROR(VLOOKUP(コンビ!O2666,コード表!$S$3:$T$11,2,FALSE)),"",VLOOKUP(コンビ!O2666,コード表!$S$3:$T$11,2,FALSE))</f>
        <v/>
      </c>
      <c r="I2662" s="18" t="str">
        <f>IF(ISERROR(VLOOKUP(コンビ!P2666,コード表!$D$3:$E$7,2,FALSE)&amp;VLOOKUP(コンビ!Q2666,コード表!$G$3:$H$67,2,FALSE)&amp;VLOOKUP(コンビ!R2666,コード表!$J$3:$K$15,2,FALSE)&amp;VLOOKUP(コンビ!S2666,コード表!$M$3:$N$34,2,FALSE)),"",VLOOKUP(コンビ!P2666,コード表!$D$3:$E$7,2,FALSE)&amp;VLOOKUP(コンビ!Q2666,コード表!$G$3:$H$67,2,FALSE)&amp;VLOOKUP(コンビ!R2666,コード表!$J$3:$K$15,2,FALSE)&amp;VLOOKUP(コンビ!S2666,コード表!$M$3:$N$34,2,FALSE))</f>
        <v/>
      </c>
      <c r="J2662" s="8">
        <f>コンビ!T2666</f>
        <v>0</v>
      </c>
      <c r="K2662" s="8" t="str">
        <f>IF(ISERROR(VLOOKUP(コンビ!U2666,コード表!$P$3:$Q$52,2,FALSE)),"",VLOOKUP(コンビ!U2666,コード表!$P$3:$Q$52,2,FALSE))</f>
        <v/>
      </c>
    </row>
    <row r="2663" spans="1:11" ht="20.100000000000001" customHeight="1" x14ac:dyDescent="0.15">
      <c r="A2663" s="8">
        <v>712</v>
      </c>
      <c r="B2663" s="18" t="b">
        <f>IF(コンビ!B2667="出",IF(ISERROR(VLOOKUP(コンビ!C2667,コード表!$D$3:$E$7,2,FALSE)&amp;VLOOKUP(コンビ!D2667,コード表!$G$3:$H$67,2,FALSE)&amp;VLOOKUP(コンビ!E2667,コード表!$J$3:$K$15,2,FALSE)&amp;VLOOKUP(コンビ!F2667,コード表!$M$3:$N$34,2,FALSE)),"",VLOOKUP(コンビ!C2667,コード表!$D$3:$E$7,2,FALSE)&amp;VLOOKUP(コンビ!D2667,コード表!$G$3:$H$67,2,FALSE)&amp;VLOOKUP(コンビ!E2667,コード表!$J$3:$K$15,2,FALSE)&amp;VLOOKUP(コンビ!F2667,コード表!$M$3:$N$34,2,FALSE)))</f>
        <v>0</v>
      </c>
      <c r="C2663" s="11" t="str">
        <f>コンビ!I2667&amp;" "&amp;コンビ!J2667</f>
        <v xml:space="preserve"> </v>
      </c>
      <c r="D2663" s="17" t="str">
        <f>コンビ!G2667&amp;" "&amp;コンビ!H2667</f>
        <v xml:space="preserve"> </v>
      </c>
      <c r="E2663" s="18" t="str">
        <f>IF(ISERROR(VLOOKUP(コンビ!K2667,コード表!$D$3:$E$7,2,FALSE)&amp;VLOOKUP(コンビ!L2667,コード表!$G$3:$H$67,2,FALSE)&amp;VLOOKUP(コンビ!M2667,コード表!$J$3:$K$15,2,FALSE)&amp;VLOOKUP(コンビ!N2667,コード表!$M$3:$N$34,2,FALSE)),"",VLOOKUP(コンビ!K2667,コード表!$D$3:$E$7,2,FALSE)&amp;VLOOKUP(コンビ!L2667,コード表!$G$3:$H$67,2,FALSE)&amp;VLOOKUP(コンビ!M2667,コード表!$J$3:$K$15,2,FALSE)&amp;VLOOKUP(コンビ!N2667,コード表!$M$3:$N$34,2,FALSE))</f>
        <v/>
      </c>
      <c r="F2663" s="18"/>
      <c r="G2663" s="18"/>
      <c r="H2663" s="18" t="str">
        <f>IF(ISERROR(VLOOKUP(コンビ!O2667,コード表!$S$3:$T$11,2,FALSE)),"",VLOOKUP(コンビ!O2667,コード表!$S$3:$T$11,2,FALSE))</f>
        <v/>
      </c>
      <c r="I2663" s="18" t="str">
        <f>IF(ISERROR(VLOOKUP(コンビ!P2667,コード表!$D$3:$E$7,2,FALSE)&amp;VLOOKUP(コンビ!Q2667,コード表!$G$3:$H$67,2,FALSE)&amp;VLOOKUP(コンビ!R2667,コード表!$J$3:$K$15,2,FALSE)&amp;VLOOKUP(コンビ!S2667,コード表!$M$3:$N$34,2,FALSE)),"",VLOOKUP(コンビ!P2667,コード表!$D$3:$E$7,2,FALSE)&amp;VLOOKUP(コンビ!Q2667,コード表!$G$3:$H$67,2,FALSE)&amp;VLOOKUP(コンビ!R2667,コード表!$J$3:$K$15,2,FALSE)&amp;VLOOKUP(コンビ!S2667,コード表!$M$3:$N$34,2,FALSE))</f>
        <v/>
      </c>
      <c r="J2663" s="8">
        <f>コンビ!T2667</f>
        <v>0</v>
      </c>
      <c r="K2663" s="8" t="str">
        <f>IF(ISERROR(VLOOKUP(コンビ!U2667,コード表!$P$3:$Q$52,2,FALSE)),"",VLOOKUP(コンビ!U2667,コード表!$P$3:$Q$52,2,FALSE))</f>
        <v/>
      </c>
    </row>
    <row r="2664" spans="1:11" ht="20.100000000000001" customHeight="1" x14ac:dyDescent="0.15">
      <c r="A2664" s="8">
        <v>712</v>
      </c>
      <c r="B2664" s="18" t="b">
        <f>IF(コンビ!B2668="出",IF(ISERROR(VLOOKUP(コンビ!C2668,コード表!$D$3:$E$7,2,FALSE)&amp;VLOOKUP(コンビ!D2668,コード表!$G$3:$H$67,2,FALSE)&amp;VLOOKUP(コンビ!E2668,コード表!$J$3:$K$15,2,FALSE)&amp;VLOOKUP(コンビ!F2668,コード表!$M$3:$N$34,2,FALSE)),"",VLOOKUP(コンビ!C2668,コード表!$D$3:$E$7,2,FALSE)&amp;VLOOKUP(コンビ!D2668,コード表!$G$3:$H$67,2,FALSE)&amp;VLOOKUP(コンビ!E2668,コード表!$J$3:$K$15,2,FALSE)&amp;VLOOKUP(コンビ!F2668,コード表!$M$3:$N$34,2,FALSE)))</f>
        <v>0</v>
      </c>
      <c r="C2664" s="11" t="str">
        <f>コンビ!I2668&amp;" "&amp;コンビ!J2668</f>
        <v xml:space="preserve"> </v>
      </c>
      <c r="D2664" s="17" t="str">
        <f>コンビ!G2668&amp;" "&amp;コンビ!H2668</f>
        <v xml:space="preserve"> </v>
      </c>
      <c r="E2664" s="18" t="str">
        <f>IF(ISERROR(VLOOKUP(コンビ!K2668,コード表!$D$3:$E$7,2,FALSE)&amp;VLOOKUP(コンビ!L2668,コード表!$G$3:$H$67,2,FALSE)&amp;VLOOKUP(コンビ!M2668,コード表!$J$3:$K$15,2,FALSE)&amp;VLOOKUP(コンビ!N2668,コード表!$M$3:$N$34,2,FALSE)),"",VLOOKUP(コンビ!K2668,コード表!$D$3:$E$7,2,FALSE)&amp;VLOOKUP(コンビ!L2668,コード表!$G$3:$H$67,2,FALSE)&amp;VLOOKUP(コンビ!M2668,コード表!$J$3:$K$15,2,FALSE)&amp;VLOOKUP(コンビ!N2668,コード表!$M$3:$N$34,2,FALSE))</f>
        <v/>
      </c>
      <c r="F2664" s="18"/>
      <c r="G2664" s="18"/>
      <c r="H2664" s="18" t="str">
        <f>IF(ISERROR(VLOOKUP(コンビ!O2668,コード表!$S$3:$T$11,2,FALSE)),"",VLOOKUP(コンビ!O2668,コード表!$S$3:$T$11,2,FALSE))</f>
        <v/>
      </c>
      <c r="I2664" s="18" t="str">
        <f>IF(ISERROR(VLOOKUP(コンビ!P2668,コード表!$D$3:$E$7,2,FALSE)&amp;VLOOKUP(コンビ!Q2668,コード表!$G$3:$H$67,2,FALSE)&amp;VLOOKUP(コンビ!R2668,コード表!$J$3:$K$15,2,FALSE)&amp;VLOOKUP(コンビ!S2668,コード表!$M$3:$N$34,2,FALSE)),"",VLOOKUP(コンビ!P2668,コード表!$D$3:$E$7,2,FALSE)&amp;VLOOKUP(コンビ!Q2668,コード表!$G$3:$H$67,2,FALSE)&amp;VLOOKUP(コンビ!R2668,コード表!$J$3:$K$15,2,FALSE)&amp;VLOOKUP(コンビ!S2668,コード表!$M$3:$N$34,2,FALSE))</f>
        <v/>
      </c>
      <c r="J2664" s="8">
        <f>コンビ!T2668</f>
        <v>0</v>
      </c>
      <c r="K2664" s="8" t="str">
        <f>IF(ISERROR(VLOOKUP(コンビ!U2668,コード表!$P$3:$Q$52,2,FALSE)),"",VLOOKUP(コンビ!U2668,コード表!$P$3:$Q$52,2,FALSE))</f>
        <v/>
      </c>
    </row>
    <row r="2665" spans="1:11" ht="20.100000000000001" customHeight="1" x14ac:dyDescent="0.15">
      <c r="A2665" s="8">
        <v>712</v>
      </c>
      <c r="B2665" s="18" t="b">
        <f>IF(コンビ!B2669="出",IF(ISERROR(VLOOKUP(コンビ!C2669,コード表!$D$3:$E$7,2,FALSE)&amp;VLOOKUP(コンビ!D2669,コード表!$G$3:$H$67,2,FALSE)&amp;VLOOKUP(コンビ!E2669,コード表!$J$3:$K$15,2,FALSE)&amp;VLOOKUP(コンビ!F2669,コード表!$M$3:$N$34,2,FALSE)),"",VLOOKUP(コンビ!C2669,コード表!$D$3:$E$7,2,FALSE)&amp;VLOOKUP(コンビ!D2669,コード表!$G$3:$H$67,2,FALSE)&amp;VLOOKUP(コンビ!E2669,コード表!$J$3:$K$15,2,FALSE)&amp;VLOOKUP(コンビ!F2669,コード表!$M$3:$N$34,2,FALSE)))</f>
        <v>0</v>
      </c>
      <c r="C2665" s="11" t="str">
        <f>コンビ!I2669&amp;" "&amp;コンビ!J2669</f>
        <v xml:space="preserve"> </v>
      </c>
      <c r="D2665" s="17" t="str">
        <f>コンビ!G2669&amp;" "&amp;コンビ!H2669</f>
        <v xml:space="preserve"> </v>
      </c>
      <c r="E2665" s="18" t="str">
        <f>IF(ISERROR(VLOOKUP(コンビ!K2669,コード表!$D$3:$E$7,2,FALSE)&amp;VLOOKUP(コンビ!L2669,コード表!$G$3:$H$67,2,FALSE)&amp;VLOOKUP(コンビ!M2669,コード表!$J$3:$K$15,2,FALSE)&amp;VLOOKUP(コンビ!N2669,コード表!$M$3:$N$34,2,FALSE)),"",VLOOKUP(コンビ!K2669,コード表!$D$3:$E$7,2,FALSE)&amp;VLOOKUP(コンビ!L2669,コード表!$G$3:$H$67,2,FALSE)&amp;VLOOKUP(コンビ!M2669,コード表!$J$3:$K$15,2,FALSE)&amp;VLOOKUP(コンビ!N2669,コード表!$M$3:$N$34,2,FALSE))</f>
        <v/>
      </c>
      <c r="F2665" s="18"/>
      <c r="G2665" s="18"/>
      <c r="H2665" s="18" t="str">
        <f>IF(ISERROR(VLOOKUP(コンビ!O2669,コード表!$S$3:$T$11,2,FALSE)),"",VLOOKUP(コンビ!O2669,コード表!$S$3:$T$11,2,FALSE))</f>
        <v/>
      </c>
      <c r="I2665" s="18" t="str">
        <f>IF(ISERROR(VLOOKUP(コンビ!P2669,コード表!$D$3:$E$7,2,FALSE)&amp;VLOOKUP(コンビ!Q2669,コード表!$G$3:$H$67,2,FALSE)&amp;VLOOKUP(コンビ!R2669,コード表!$J$3:$K$15,2,FALSE)&amp;VLOOKUP(コンビ!S2669,コード表!$M$3:$N$34,2,FALSE)),"",VLOOKUP(コンビ!P2669,コード表!$D$3:$E$7,2,FALSE)&amp;VLOOKUP(コンビ!Q2669,コード表!$G$3:$H$67,2,FALSE)&amp;VLOOKUP(コンビ!R2669,コード表!$J$3:$K$15,2,FALSE)&amp;VLOOKUP(コンビ!S2669,コード表!$M$3:$N$34,2,FALSE))</f>
        <v/>
      </c>
      <c r="J2665" s="8">
        <f>コンビ!T2669</f>
        <v>0</v>
      </c>
      <c r="K2665" s="8" t="str">
        <f>IF(ISERROR(VLOOKUP(コンビ!U2669,コード表!$P$3:$Q$52,2,FALSE)),"",VLOOKUP(コンビ!U2669,コード表!$P$3:$Q$52,2,FALSE))</f>
        <v/>
      </c>
    </row>
    <row r="2666" spans="1:11" ht="20.100000000000001" customHeight="1" x14ac:dyDescent="0.15">
      <c r="A2666" s="8">
        <v>712</v>
      </c>
      <c r="B2666" s="18" t="b">
        <f>IF(コンビ!B2670="出",IF(ISERROR(VLOOKUP(コンビ!C2670,コード表!$D$3:$E$7,2,FALSE)&amp;VLOOKUP(コンビ!D2670,コード表!$G$3:$H$67,2,FALSE)&amp;VLOOKUP(コンビ!E2670,コード表!$J$3:$K$15,2,FALSE)&amp;VLOOKUP(コンビ!F2670,コード表!$M$3:$N$34,2,FALSE)),"",VLOOKUP(コンビ!C2670,コード表!$D$3:$E$7,2,FALSE)&amp;VLOOKUP(コンビ!D2670,コード表!$G$3:$H$67,2,FALSE)&amp;VLOOKUP(コンビ!E2670,コード表!$J$3:$K$15,2,FALSE)&amp;VLOOKUP(コンビ!F2670,コード表!$M$3:$N$34,2,FALSE)))</f>
        <v>0</v>
      </c>
      <c r="C2666" s="11" t="str">
        <f>コンビ!I2670&amp;" "&amp;コンビ!J2670</f>
        <v xml:space="preserve"> </v>
      </c>
      <c r="D2666" s="17" t="str">
        <f>コンビ!G2670&amp;" "&amp;コンビ!H2670</f>
        <v xml:space="preserve"> </v>
      </c>
      <c r="E2666" s="18" t="str">
        <f>IF(ISERROR(VLOOKUP(コンビ!K2670,コード表!$D$3:$E$7,2,FALSE)&amp;VLOOKUP(コンビ!L2670,コード表!$G$3:$H$67,2,FALSE)&amp;VLOOKUP(コンビ!M2670,コード表!$J$3:$K$15,2,FALSE)&amp;VLOOKUP(コンビ!N2670,コード表!$M$3:$N$34,2,FALSE)),"",VLOOKUP(コンビ!K2670,コード表!$D$3:$E$7,2,FALSE)&amp;VLOOKUP(コンビ!L2670,コード表!$G$3:$H$67,2,FALSE)&amp;VLOOKUP(コンビ!M2670,コード表!$J$3:$K$15,2,FALSE)&amp;VLOOKUP(コンビ!N2670,コード表!$M$3:$N$34,2,FALSE))</f>
        <v/>
      </c>
      <c r="F2666" s="18"/>
      <c r="G2666" s="18"/>
      <c r="H2666" s="18" t="str">
        <f>IF(ISERROR(VLOOKUP(コンビ!O2670,コード表!$S$3:$T$11,2,FALSE)),"",VLOOKUP(コンビ!O2670,コード表!$S$3:$T$11,2,FALSE))</f>
        <v/>
      </c>
      <c r="I2666" s="18" t="str">
        <f>IF(ISERROR(VLOOKUP(コンビ!P2670,コード表!$D$3:$E$7,2,FALSE)&amp;VLOOKUP(コンビ!Q2670,コード表!$G$3:$H$67,2,FALSE)&amp;VLOOKUP(コンビ!R2670,コード表!$J$3:$K$15,2,FALSE)&amp;VLOOKUP(コンビ!S2670,コード表!$M$3:$N$34,2,FALSE)),"",VLOOKUP(コンビ!P2670,コード表!$D$3:$E$7,2,FALSE)&amp;VLOOKUP(コンビ!Q2670,コード表!$G$3:$H$67,2,FALSE)&amp;VLOOKUP(コンビ!R2670,コード表!$J$3:$K$15,2,FALSE)&amp;VLOOKUP(コンビ!S2670,コード表!$M$3:$N$34,2,FALSE))</f>
        <v/>
      </c>
      <c r="J2666" s="8">
        <f>コンビ!T2670</f>
        <v>0</v>
      </c>
      <c r="K2666" s="8" t="str">
        <f>IF(ISERROR(VLOOKUP(コンビ!U2670,コード表!$P$3:$Q$52,2,FALSE)),"",VLOOKUP(コンビ!U2670,コード表!$P$3:$Q$52,2,FALSE))</f>
        <v/>
      </c>
    </row>
    <row r="2667" spans="1:11" ht="20.100000000000001" customHeight="1" x14ac:dyDescent="0.15">
      <c r="A2667" s="8">
        <v>712</v>
      </c>
      <c r="B2667" s="18" t="b">
        <f>IF(コンビ!B2671="出",IF(ISERROR(VLOOKUP(コンビ!C2671,コード表!$D$3:$E$7,2,FALSE)&amp;VLOOKUP(コンビ!D2671,コード表!$G$3:$H$67,2,FALSE)&amp;VLOOKUP(コンビ!E2671,コード表!$J$3:$K$15,2,FALSE)&amp;VLOOKUP(コンビ!F2671,コード表!$M$3:$N$34,2,FALSE)),"",VLOOKUP(コンビ!C2671,コード表!$D$3:$E$7,2,FALSE)&amp;VLOOKUP(コンビ!D2671,コード表!$G$3:$H$67,2,FALSE)&amp;VLOOKUP(コンビ!E2671,コード表!$J$3:$K$15,2,FALSE)&amp;VLOOKUP(コンビ!F2671,コード表!$M$3:$N$34,2,FALSE)))</f>
        <v>0</v>
      </c>
      <c r="C2667" s="11" t="str">
        <f>コンビ!I2671&amp;" "&amp;コンビ!J2671</f>
        <v xml:space="preserve"> </v>
      </c>
      <c r="D2667" s="17" t="str">
        <f>コンビ!G2671&amp;" "&amp;コンビ!H2671</f>
        <v xml:space="preserve"> </v>
      </c>
      <c r="E2667" s="18" t="str">
        <f>IF(ISERROR(VLOOKUP(コンビ!K2671,コード表!$D$3:$E$7,2,FALSE)&amp;VLOOKUP(コンビ!L2671,コード表!$G$3:$H$67,2,FALSE)&amp;VLOOKUP(コンビ!M2671,コード表!$J$3:$K$15,2,FALSE)&amp;VLOOKUP(コンビ!N2671,コード表!$M$3:$N$34,2,FALSE)),"",VLOOKUP(コンビ!K2671,コード表!$D$3:$E$7,2,FALSE)&amp;VLOOKUP(コンビ!L2671,コード表!$G$3:$H$67,2,FALSE)&amp;VLOOKUP(コンビ!M2671,コード表!$J$3:$K$15,2,FALSE)&amp;VLOOKUP(コンビ!N2671,コード表!$M$3:$N$34,2,FALSE))</f>
        <v/>
      </c>
      <c r="F2667" s="18"/>
      <c r="G2667" s="18"/>
      <c r="H2667" s="18" t="str">
        <f>IF(ISERROR(VLOOKUP(コンビ!O2671,コード表!$S$3:$T$11,2,FALSE)),"",VLOOKUP(コンビ!O2671,コード表!$S$3:$T$11,2,FALSE))</f>
        <v/>
      </c>
      <c r="I2667" s="18" t="str">
        <f>IF(ISERROR(VLOOKUP(コンビ!P2671,コード表!$D$3:$E$7,2,FALSE)&amp;VLOOKUP(コンビ!Q2671,コード表!$G$3:$H$67,2,FALSE)&amp;VLOOKUP(コンビ!R2671,コード表!$J$3:$K$15,2,FALSE)&amp;VLOOKUP(コンビ!S2671,コード表!$M$3:$N$34,2,FALSE)),"",VLOOKUP(コンビ!P2671,コード表!$D$3:$E$7,2,FALSE)&amp;VLOOKUP(コンビ!Q2671,コード表!$G$3:$H$67,2,FALSE)&amp;VLOOKUP(コンビ!R2671,コード表!$J$3:$K$15,2,FALSE)&amp;VLOOKUP(コンビ!S2671,コード表!$M$3:$N$34,2,FALSE))</f>
        <v/>
      </c>
      <c r="J2667" s="8">
        <f>コンビ!T2671</f>
        <v>0</v>
      </c>
      <c r="K2667" s="8" t="str">
        <f>IF(ISERROR(VLOOKUP(コンビ!U2671,コード表!$P$3:$Q$52,2,FALSE)),"",VLOOKUP(コンビ!U2671,コード表!$P$3:$Q$52,2,FALSE))</f>
        <v/>
      </c>
    </row>
    <row r="2668" spans="1:11" ht="20.100000000000001" customHeight="1" x14ac:dyDescent="0.15">
      <c r="A2668" s="8">
        <v>712</v>
      </c>
      <c r="B2668" s="18" t="b">
        <f>IF(コンビ!B2672="出",IF(ISERROR(VLOOKUP(コンビ!C2672,コード表!$D$3:$E$7,2,FALSE)&amp;VLOOKUP(コンビ!D2672,コード表!$G$3:$H$67,2,FALSE)&amp;VLOOKUP(コンビ!E2672,コード表!$J$3:$K$15,2,FALSE)&amp;VLOOKUP(コンビ!F2672,コード表!$M$3:$N$34,2,FALSE)),"",VLOOKUP(コンビ!C2672,コード表!$D$3:$E$7,2,FALSE)&amp;VLOOKUP(コンビ!D2672,コード表!$G$3:$H$67,2,FALSE)&amp;VLOOKUP(コンビ!E2672,コード表!$J$3:$K$15,2,FALSE)&amp;VLOOKUP(コンビ!F2672,コード表!$M$3:$N$34,2,FALSE)))</f>
        <v>0</v>
      </c>
      <c r="C2668" s="11" t="str">
        <f>コンビ!I2672&amp;" "&amp;コンビ!J2672</f>
        <v xml:space="preserve"> </v>
      </c>
      <c r="D2668" s="17" t="str">
        <f>コンビ!G2672&amp;" "&amp;コンビ!H2672</f>
        <v xml:space="preserve"> </v>
      </c>
      <c r="E2668" s="18" t="str">
        <f>IF(ISERROR(VLOOKUP(コンビ!K2672,コード表!$D$3:$E$7,2,FALSE)&amp;VLOOKUP(コンビ!L2672,コード表!$G$3:$H$67,2,FALSE)&amp;VLOOKUP(コンビ!M2672,コード表!$J$3:$K$15,2,FALSE)&amp;VLOOKUP(コンビ!N2672,コード表!$M$3:$N$34,2,FALSE)),"",VLOOKUP(コンビ!K2672,コード表!$D$3:$E$7,2,FALSE)&amp;VLOOKUP(コンビ!L2672,コード表!$G$3:$H$67,2,FALSE)&amp;VLOOKUP(コンビ!M2672,コード表!$J$3:$K$15,2,FALSE)&amp;VLOOKUP(コンビ!N2672,コード表!$M$3:$N$34,2,FALSE))</f>
        <v/>
      </c>
      <c r="F2668" s="18"/>
      <c r="G2668" s="18"/>
      <c r="H2668" s="18" t="str">
        <f>IF(ISERROR(VLOOKUP(コンビ!O2672,コード表!$S$3:$T$11,2,FALSE)),"",VLOOKUP(コンビ!O2672,コード表!$S$3:$T$11,2,FALSE))</f>
        <v/>
      </c>
      <c r="I2668" s="18" t="str">
        <f>IF(ISERROR(VLOOKUP(コンビ!P2672,コード表!$D$3:$E$7,2,FALSE)&amp;VLOOKUP(コンビ!Q2672,コード表!$G$3:$H$67,2,FALSE)&amp;VLOOKUP(コンビ!R2672,コード表!$J$3:$K$15,2,FALSE)&amp;VLOOKUP(コンビ!S2672,コード表!$M$3:$N$34,2,FALSE)),"",VLOOKUP(コンビ!P2672,コード表!$D$3:$E$7,2,FALSE)&amp;VLOOKUP(コンビ!Q2672,コード表!$G$3:$H$67,2,FALSE)&amp;VLOOKUP(コンビ!R2672,コード表!$J$3:$K$15,2,FALSE)&amp;VLOOKUP(コンビ!S2672,コード表!$M$3:$N$34,2,FALSE))</f>
        <v/>
      </c>
      <c r="J2668" s="8">
        <f>コンビ!T2672</f>
        <v>0</v>
      </c>
      <c r="K2668" s="8" t="str">
        <f>IF(ISERROR(VLOOKUP(コンビ!U2672,コード表!$P$3:$Q$52,2,FALSE)),"",VLOOKUP(コンビ!U2672,コード表!$P$3:$Q$52,2,FALSE))</f>
        <v/>
      </c>
    </row>
    <row r="2669" spans="1:11" ht="20.100000000000001" customHeight="1" x14ac:dyDescent="0.15">
      <c r="A2669" s="8">
        <v>712</v>
      </c>
      <c r="B2669" s="18" t="b">
        <f>IF(コンビ!B2673="出",IF(ISERROR(VLOOKUP(コンビ!C2673,コード表!$D$3:$E$7,2,FALSE)&amp;VLOOKUP(コンビ!D2673,コード表!$G$3:$H$67,2,FALSE)&amp;VLOOKUP(コンビ!E2673,コード表!$J$3:$K$15,2,FALSE)&amp;VLOOKUP(コンビ!F2673,コード表!$M$3:$N$34,2,FALSE)),"",VLOOKUP(コンビ!C2673,コード表!$D$3:$E$7,2,FALSE)&amp;VLOOKUP(コンビ!D2673,コード表!$G$3:$H$67,2,FALSE)&amp;VLOOKUP(コンビ!E2673,コード表!$J$3:$K$15,2,FALSE)&amp;VLOOKUP(コンビ!F2673,コード表!$M$3:$N$34,2,FALSE)))</f>
        <v>0</v>
      </c>
      <c r="C2669" s="11" t="str">
        <f>コンビ!I2673&amp;" "&amp;コンビ!J2673</f>
        <v xml:space="preserve"> </v>
      </c>
      <c r="D2669" s="17" t="str">
        <f>コンビ!G2673&amp;" "&amp;コンビ!H2673</f>
        <v xml:space="preserve"> </v>
      </c>
      <c r="E2669" s="18" t="str">
        <f>IF(ISERROR(VLOOKUP(コンビ!K2673,コード表!$D$3:$E$7,2,FALSE)&amp;VLOOKUP(コンビ!L2673,コード表!$G$3:$H$67,2,FALSE)&amp;VLOOKUP(コンビ!M2673,コード表!$J$3:$K$15,2,FALSE)&amp;VLOOKUP(コンビ!N2673,コード表!$M$3:$N$34,2,FALSE)),"",VLOOKUP(コンビ!K2673,コード表!$D$3:$E$7,2,FALSE)&amp;VLOOKUP(コンビ!L2673,コード表!$G$3:$H$67,2,FALSE)&amp;VLOOKUP(コンビ!M2673,コード表!$J$3:$K$15,2,FALSE)&amp;VLOOKUP(コンビ!N2673,コード表!$M$3:$N$34,2,FALSE))</f>
        <v/>
      </c>
      <c r="F2669" s="18"/>
      <c r="G2669" s="18"/>
      <c r="H2669" s="18" t="str">
        <f>IF(ISERROR(VLOOKUP(コンビ!O2673,コード表!$S$3:$T$11,2,FALSE)),"",VLOOKUP(コンビ!O2673,コード表!$S$3:$T$11,2,FALSE))</f>
        <v/>
      </c>
      <c r="I2669" s="18" t="str">
        <f>IF(ISERROR(VLOOKUP(コンビ!P2673,コード表!$D$3:$E$7,2,FALSE)&amp;VLOOKUP(コンビ!Q2673,コード表!$G$3:$H$67,2,FALSE)&amp;VLOOKUP(コンビ!R2673,コード表!$J$3:$K$15,2,FALSE)&amp;VLOOKUP(コンビ!S2673,コード表!$M$3:$N$34,2,FALSE)),"",VLOOKUP(コンビ!P2673,コード表!$D$3:$E$7,2,FALSE)&amp;VLOOKUP(コンビ!Q2673,コード表!$G$3:$H$67,2,FALSE)&amp;VLOOKUP(コンビ!R2673,コード表!$J$3:$K$15,2,FALSE)&amp;VLOOKUP(コンビ!S2673,コード表!$M$3:$N$34,2,FALSE))</f>
        <v/>
      </c>
      <c r="J2669" s="8">
        <f>コンビ!T2673</f>
        <v>0</v>
      </c>
      <c r="K2669" s="8" t="str">
        <f>IF(ISERROR(VLOOKUP(コンビ!U2673,コード表!$P$3:$Q$52,2,FALSE)),"",VLOOKUP(コンビ!U2673,コード表!$P$3:$Q$52,2,FALSE))</f>
        <v/>
      </c>
    </row>
    <row r="2670" spans="1:11" ht="20.100000000000001" customHeight="1" x14ac:dyDescent="0.15">
      <c r="A2670" s="8">
        <v>712</v>
      </c>
      <c r="B2670" s="18" t="b">
        <f>IF(コンビ!B2674="出",IF(ISERROR(VLOOKUP(コンビ!C2674,コード表!$D$3:$E$7,2,FALSE)&amp;VLOOKUP(コンビ!D2674,コード表!$G$3:$H$67,2,FALSE)&amp;VLOOKUP(コンビ!E2674,コード表!$J$3:$K$15,2,FALSE)&amp;VLOOKUP(コンビ!F2674,コード表!$M$3:$N$34,2,FALSE)),"",VLOOKUP(コンビ!C2674,コード表!$D$3:$E$7,2,FALSE)&amp;VLOOKUP(コンビ!D2674,コード表!$G$3:$H$67,2,FALSE)&amp;VLOOKUP(コンビ!E2674,コード表!$J$3:$K$15,2,FALSE)&amp;VLOOKUP(コンビ!F2674,コード表!$M$3:$N$34,2,FALSE)))</f>
        <v>0</v>
      </c>
      <c r="C2670" s="11" t="str">
        <f>コンビ!I2674&amp;" "&amp;コンビ!J2674</f>
        <v xml:space="preserve"> </v>
      </c>
      <c r="D2670" s="17" t="str">
        <f>コンビ!G2674&amp;" "&amp;コンビ!H2674</f>
        <v xml:space="preserve"> </v>
      </c>
      <c r="E2670" s="18" t="str">
        <f>IF(ISERROR(VLOOKUP(コンビ!K2674,コード表!$D$3:$E$7,2,FALSE)&amp;VLOOKUP(コンビ!L2674,コード表!$G$3:$H$67,2,FALSE)&amp;VLOOKUP(コンビ!M2674,コード表!$J$3:$K$15,2,FALSE)&amp;VLOOKUP(コンビ!N2674,コード表!$M$3:$N$34,2,FALSE)),"",VLOOKUP(コンビ!K2674,コード表!$D$3:$E$7,2,FALSE)&amp;VLOOKUP(コンビ!L2674,コード表!$G$3:$H$67,2,FALSE)&amp;VLOOKUP(コンビ!M2674,コード表!$J$3:$K$15,2,FALSE)&amp;VLOOKUP(コンビ!N2674,コード表!$M$3:$N$34,2,FALSE))</f>
        <v/>
      </c>
      <c r="F2670" s="18"/>
      <c r="G2670" s="18"/>
      <c r="H2670" s="18" t="str">
        <f>IF(ISERROR(VLOOKUP(コンビ!O2674,コード表!$S$3:$T$11,2,FALSE)),"",VLOOKUP(コンビ!O2674,コード表!$S$3:$T$11,2,FALSE))</f>
        <v/>
      </c>
      <c r="I2670" s="18" t="str">
        <f>IF(ISERROR(VLOOKUP(コンビ!P2674,コード表!$D$3:$E$7,2,FALSE)&amp;VLOOKUP(コンビ!Q2674,コード表!$G$3:$H$67,2,FALSE)&amp;VLOOKUP(コンビ!R2674,コード表!$J$3:$K$15,2,FALSE)&amp;VLOOKUP(コンビ!S2674,コード表!$M$3:$N$34,2,FALSE)),"",VLOOKUP(コンビ!P2674,コード表!$D$3:$E$7,2,FALSE)&amp;VLOOKUP(コンビ!Q2674,コード表!$G$3:$H$67,2,FALSE)&amp;VLOOKUP(コンビ!R2674,コード表!$J$3:$K$15,2,FALSE)&amp;VLOOKUP(コンビ!S2674,コード表!$M$3:$N$34,2,FALSE))</f>
        <v/>
      </c>
      <c r="J2670" s="8">
        <f>コンビ!T2674</f>
        <v>0</v>
      </c>
      <c r="K2670" s="8" t="str">
        <f>IF(ISERROR(VLOOKUP(コンビ!U2674,コード表!$P$3:$Q$52,2,FALSE)),"",VLOOKUP(コンビ!U2674,コード表!$P$3:$Q$52,2,FALSE))</f>
        <v/>
      </c>
    </row>
    <row r="2671" spans="1:11" ht="20.100000000000001" customHeight="1" x14ac:dyDescent="0.15">
      <c r="A2671" s="8">
        <v>712</v>
      </c>
      <c r="B2671" s="18" t="b">
        <f>IF(コンビ!B2675="出",IF(ISERROR(VLOOKUP(コンビ!C2675,コード表!$D$3:$E$7,2,FALSE)&amp;VLOOKUP(コンビ!D2675,コード表!$G$3:$H$67,2,FALSE)&amp;VLOOKUP(コンビ!E2675,コード表!$J$3:$K$15,2,FALSE)&amp;VLOOKUP(コンビ!F2675,コード表!$M$3:$N$34,2,FALSE)),"",VLOOKUP(コンビ!C2675,コード表!$D$3:$E$7,2,FALSE)&amp;VLOOKUP(コンビ!D2675,コード表!$G$3:$H$67,2,FALSE)&amp;VLOOKUP(コンビ!E2675,コード表!$J$3:$K$15,2,FALSE)&amp;VLOOKUP(コンビ!F2675,コード表!$M$3:$N$34,2,FALSE)))</f>
        <v>0</v>
      </c>
      <c r="C2671" s="11" t="str">
        <f>コンビ!I2675&amp;" "&amp;コンビ!J2675</f>
        <v xml:space="preserve"> </v>
      </c>
      <c r="D2671" s="17" t="str">
        <f>コンビ!G2675&amp;" "&amp;コンビ!H2675</f>
        <v xml:space="preserve"> </v>
      </c>
      <c r="E2671" s="18" t="str">
        <f>IF(ISERROR(VLOOKUP(コンビ!K2675,コード表!$D$3:$E$7,2,FALSE)&amp;VLOOKUP(コンビ!L2675,コード表!$G$3:$H$67,2,FALSE)&amp;VLOOKUP(コンビ!M2675,コード表!$J$3:$K$15,2,FALSE)&amp;VLOOKUP(コンビ!N2675,コード表!$M$3:$N$34,2,FALSE)),"",VLOOKUP(コンビ!K2675,コード表!$D$3:$E$7,2,FALSE)&amp;VLOOKUP(コンビ!L2675,コード表!$G$3:$H$67,2,FALSE)&amp;VLOOKUP(コンビ!M2675,コード表!$J$3:$K$15,2,FALSE)&amp;VLOOKUP(コンビ!N2675,コード表!$M$3:$N$34,2,FALSE))</f>
        <v/>
      </c>
      <c r="F2671" s="18"/>
      <c r="G2671" s="18"/>
      <c r="H2671" s="18" t="str">
        <f>IF(ISERROR(VLOOKUP(コンビ!O2675,コード表!$S$3:$T$11,2,FALSE)),"",VLOOKUP(コンビ!O2675,コード表!$S$3:$T$11,2,FALSE))</f>
        <v/>
      </c>
      <c r="I2671" s="18" t="str">
        <f>IF(ISERROR(VLOOKUP(コンビ!P2675,コード表!$D$3:$E$7,2,FALSE)&amp;VLOOKUP(コンビ!Q2675,コード表!$G$3:$H$67,2,FALSE)&amp;VLOOKUP(コンビ!R2675,コード表!$J$3:$K$15,2,FALSE)&amp;VLOOKUP(コンビ!S2675,コード表!$M$3:$N$34,2,FALSE)),"",VLOOKUP(コンビ!P2675,コード表!$D$3:$E$7,2,FALSE)&amp;VLOOKUP(コンビ!Q2675,コード表!$G$3:$H$67,2,FALSE)&amp;VLOOKUP(コンビ!R2675,コード表!$J$3:$K$15,2,FALSE)&amp;VLOOKUP(コンビ!S2675,コード表!$M$3:$N$34,2,FALSE))</f>
        <v/>
      </c>
      <c r="J2671" s="8">
        <f>コンビ!T2675</f>
        <v>0</v>
      </c>
      <c r="K2671" s="8" t="str">
        <f>IF(ISERROR(VLOOKUP(コンビ!U2675,コード表!$P$3:$Q$52,2,FALSE)),"",VLOOKUP(コンビ!U2675,コード表!$P$3:$Q$52,2,FALSE))</f>
        <v/>
      </c>
    </row>
    <row r="2672" spans="1:11" ht="20.100000000000001" customHeight="1" x14ac:dyDescent="0.15">
      <c r="A2672" s="8">
        <v>712</v>
      </c>
      <c r="B2672" s="18" t="b">
        <f>IF(コンビ!B2676="出",IF(ISERROR(VLOOKUP(コンビ!C2676,コード表!$D$3:$E$7,2,FALSE)&amp;VLOOKUP(コンビ!D2676,コード表!$G$3:$H$67,2,FALSE)&amp;VLOOKUP(コンビ!E2676,コード表!$J$3:$K$15,2,FALSE)&amp;VLOOKUP(コンビ!F2676,コード表!$M$3:$N$34,2,FALSE)),"",VLOOKUP(コンビ!C2676,コード表!$D$3:$E$7,2,FALSE)&amp;VLOOKUP(コンビ!D2676,コード表!$G$3:$H$67,2,FALSE)&amp;VLOOKUP(コンビ!E2676,コード表!$J$3:$K$15,2,FALSE)&amp;VLOOKUP(コンビ!F2676,コード表!$M$3:$N$34,2,FALSE)))</f>
        <v>0</v>
      </c>
      <c r="C2672" s="11" t="str">
        <f>コンビ!I2676&amp;" "&amp;コンビ!J2676</f>
        <v xml:space="preserve"> </v>
      </c>
      <c r="D2672" s="17" t="str">
        <f>コンビ!G2676&amp;" "&amp;コンビ!H2676</f>
        <v xml:space="preserve"> </v>
      </c>
      <c r="E2672" s="18" t="str">
        <f>IF(ISERROR(VLOOKUP(コンビ!K2676,コード表!$D$3:$E$7,2,FALSE)&amp;VLOOKUP(コンビ!L2676,コード表!$G$3:$H$67,2,FALSE)&amp;VLOOKUP(コンビ!M2676,コード表!$J$3:$K$15,2,FALSE)&amp;VLOOKUP(コンビ!N2676,コード表!$M$3:$N$34,2,FALSE)),"",VLOOKUP(コンビ!K2676,コード表!$D$3:$E$7,2,FALSE)&amp;VLOOKUP(コンビ!L2676,コード表!$G$3:$H$67,2,FALSE)&amp;VLOOKUP(コンビ!M2676,コード表!$J$3:$K$15,2,FALSE)&amp;VLOOKUP(コンビ!N2676,コード表!$M$3:$N$34,2,FALSE))</f>
        <v/>
      </c>
      <c r="F2672" s="18"/>
      <c r="G2672" s="18"/>
      <c r="H2672" s="18" t="str">
        <f>IF(ISERROR(VLOOKUP(コンビ!O2676,コード表!$S$3:$T$11,2,FALSE)),"",VLOOKUP(コンビ!O2676,コード表!$S$3:$T$11,2,FALSE))</f>
        <v/>
      </c>
      <c r="I2672" s="18" t="str">
        <f>IF(ISERROR(VLOOKUP(コンビ!P2676,コード表!$D$3:$E$7,2,FALSE)&amp;VLOOKUP(コンビ!Q2676,コード表!$G$3:$H$67,2,FALSE)&amp;VLOOKUP(コンビ!R2676,コード表!$J$3:$K$15,2,FALSE)&amp;VLOOKUP(コンビ!S2676,コード表!$M$3:$N$34,2,FALSE)),"",VLOOKUP(コンビ!P2676,コード表!$D$3:$E$7,2,FALSE)&amp;VLOOKUP(コンビ!Q2676,コード表!$G$3:$H$67,2,FALSE)&amp;VLOOKUP(コンビ!R2676,コード表!$J$3:$K$15,2,FALSE)&amp;VLOOKUP(コンビ!S2676,コード表!$M$3:$N$34,2,FALSE))</f>
        <v/>
      </c>
      <c r="J2672" s="8">
        <f>コンビ!T2676</f>
        <v>0</v>
      </c>
      <c r="K2672" s="8" t="str">
        <f>IF(ISERROR(VLOOKUP(コンビ!U2676,コード表!$P$3:$Q$52,2,FALSE)),"",VLOOKUP(コンビ!U2676,コード表!$P$3:$Q$52,2,FALSE))</f>
        <v/>
      </c>
    </row>
    <row r="2673" spans="1:11" ht="20.100000000000001" customHeight="1" x14ac:dyDescent="0.15">
      <c r="A2673" s="8">
        <v>712</v>
      </c>
      <c r="B2673" s="18" t="b">
        <f>IF(コンビ!B2677="出",IF(ISERROR(VLOOKUP(コンビ!C2677,コード表!$D$3:$E$7,2,FALSE)&amp;VLOOKUP(コンビ!D2677,コード表!$G$3:$H$67,2,FALSE)&amp;VLOOKUP(コンビ!E2677,コード表!$J$3:$K$15,2,FALSE)&amp;VLOOKUP(コンビ!F2677,コード表!$M$3:$N$34,2,FALSE)),"",VLOOKUP(コンビ!C2677,コード表!$D$3:$E$7,2,FALSE)&amp;VLOOKUP(コンビ!D2677,コード表!$G$3:$H$67,2,FALSE)&amp;VLOOKUP(コンビ!E2677,コード表!$J$3:$K$15,2,FALSE)&amp;VLOOKUP(コンビ!F2677,コード表!$M$3:$N$34,2,FALSE)))</f>
        <v>0</v>
      </c>
      <c r="C2673" s="11" t="str">
        <f>コンビ!I2677&amp;" "&amp;コンビ!J2677</f>
        <v xml:space="preserve"> </v>
      </c>
      <c r="D2673" s="17" t="str">
        <f>コンビ!G2677&amp;" "&amp;コンビ!H2677</f>
        <v xml:space="preserve"> </v>
      </c>
      <c r="E2673" s="18" t="str">
        <f>IF(ISERROR(VLOOKUP(コンビ!K2677,コード表!$D$3:$E$7,2,FALSE)&amp;VLOOKUP(コンビ!L2677,コード表!$G$3:$H$67,2,FALSE)&amp;VLOOKUP(コンビ!M2677,コード表!$J$3:$K$15,2,FALSE)&amp;VLOOKUP(コンビ!N2677,コード表!$M$3:$N$34,2,FALSE)),"",VLOOKUP(コンビ!K2677,コード表!$D$3:$E$7,2,FALSE)&amp;VLOOKUP(コンビ!L2677,コード表!$G$3:$H$67,2,FALSE)&amp;VLOOKUP(コンビ!M2677,コード表!$J$3:$K$15,2,FALSE)&amp;VLOOKUP(コンビ!N2677,コード表!$M$3:$N$34,2,FALSE))</f>
        <v/>
      </c>
      <c r="F2673" s="18"/>
      <c r="G2673" s="18"/>
      <c r="H2673" s="18" t="str">
        <f>IF(ISERROR(VLOOKUP(コンビ!O2677,コード表!$S$3:$T$11,2,FALSE)),"",VLOOKUP(コンビ!O2677,コード表!$S$3:$T$11,2,FALSE))</f>
        <v/>
      </c>
      <c r="I2673" s="18" t="str">
        <f>IF(ISERROR(VLOOKUP(コンビ!P2677,コード表!$D$3:$E$7,2,FALSE)&amp;VLOOKUP(コンビ!Q2677,コード表!$G$3:$H$67,2,FALSE)&amp;VLOOKUP(コンビ!R2677,コード表!$J$3:$K$15,2,FALSE)&amp;VLOOKUP(コンビ!S2677,コード表!$M$3:$N$34,2,FALSE)),"",VLOOKUP(コンビ!P2677,コード表!$D$3:$E$7,2,FALSE)&amp;VLOOKUP(コンビ!Q2677,コード表!$G$3:$H$67,2,FALSE)&amp;VLOOKUP(コンビ!R2677,コード表!$J$3:$K$15,2,FALSE)&amp;VLOOKUP(コンビ!S2677,コード表!$M$3:$N$34,2,FALSE))</f>
        <v/>
      </c>
      <c r="J2673" s="8">
        <f>コンビ!T2677</f>
        <v>0</v>
      </c>
      <c r="K2673" s="8" t="str">
        <f>IF(ISERROR(VLOOKUP(コンビ!U2677,コード表!$P$3:$Q$52,2,FALSE)),"",VLOOKUP(コンビ!U2677,コード表!$P$3:$Q$52,2,FALSE))</f>
        <v/>
      </c>
    </row>
    <row r="2674" spans="1:11" ht="20.100000000000001" customHeight="1" x14ac:dyDescent="0.15">
      <c r="A2674" s="8">
        <v>712</v>
      </c>
      <c r="B2674" s="18" t="b">
        <f>IF(コンビ!B2678="出",IF(ISERROR(VLOOKUP(コンビ!C2678,コード表!$D$3:$E$7,2,FALSE)&amp;VLOOKUP(コンビ!D2678,コード表!$G$3:$H$67,2,FALSE)&amp;VLOOKUP(コンビ!E2678,コード表!$J$3:$K$15,2,FALSE)&amp;VLOOKUP(コンビ!F2678,コード表!$M$3:$N$34,2,FALSE)),"",VLOOKUP(コンビ!C2678,コード表!$D$3:$E$7,2,FALSE)&amp;VLOOKUP(コンビ!D2678,コード表!$G$3:$H$67,2,FALSE)&amp;VLOOKUP(コンビ!E2678,コード表!$J$3:$K$15,2,FALSE)&amp;VLOOKUP(コンビ!F2678,コード表!$M$3:$N$34,2,FALSE)))</f>
        <v>0</v>
      </c>
      <c r="C2674" s="11" t="str">
        <f>コンビ!I2678&amp;" "&amp;コンビ!J2678</f>
        <v xml:space="preserve"> </v>
      </c>
      <c r="D2674" s="17" t="str">
        <f>コンビ!G2678&amp;" "&amp;コンビ!H2678</f>
        <v xml:space="preserve"> </v>
      </c>
      <c r="E2674" s="18" t="str">
        <f>IF(ISERROR(VLOOKUP(コンビ!K2678,コード表!$D$3:$E$7,2,FALSE)&amp;VLOOKUP(コンビ!L2678,コード表!$G$3:$H$67,2,FALSE)&amp;VLOOKUP(コンビ!M2678,コード表!$J$3:$K$15,2,FALSE)&amp;VLOOKUP(コンビ!N2678,コード表!$M$3:$N$34,2,FALSE)),"",VLOOKUP(コンビ!K2678,コード表!$D$3:$E$7,2,FALSE)&amp;VLOOKUP(コンビ!L2678,コード表!$G$3:$H$67,2,FALSE)&amp;VLOOKUP(コンビ!M2678,コード表!$J$3:$K$15,2,FALSE)&amp;VLOOKUP(コンビ!N2678,コード表!$M$3:$N$34,2,FALSE))</f>
        <v/>
      </c>
      <c r="F2674" s="18"/>
      <c r="G2674" s="18"/>
      <c r="H2674" s="18" t="str">
        <f>IF(ISERROR(VLOOKUP(コンビ!O2678,コード表!$S$3:$T$11,2,FALSE)),"",VLOOKUP(コンビ!O2678,コード表!$S$3:$T$11,2,FALSE))</f>
        <v/>
      </c>
      <c r="I2674" s="18" t="str">
        <f>IF(ISERROR(VLOOKUP(コンビ!P2678,コード表!$D$3:$E$7,2,FALSE)&amp;VLOOKUP(コンビ!Q2678,コード表!$G$3:$H$67,2,FALSE)&amp;VLOOKUP(コンビ!R2678,コード表!$J$3:$K$15,2,FALSE)&amp;VLOOKUP(コンビ!S2678,コード表!$M$3:$N$34,2,FALSE)),"",VLOOKUP(コンビ!P2678,コード表!$D$3:$E$7,2,FALSE)&amp;VLOOKUP(コンビ!Q2678,コード表!$G$3:$H$67,2,FALSE)&amp;VLOOKUP(コンビ!R2678,コード表!$J$3:$K$15,2,FALSE)&amp;VLOOKUP(コンビ!S2678,コード表!$M$3:$N$34,2,FALSE))</f>
        <v/>
      </c>
      <c r="J2674" s="8">
        <f>コンビ!T2678</f>
        <v>0</v>
      </c>
      <c r="K2674" s="8" t="str">
        <f>IF(ISERROR(VLOOKUP(コンビ!U2678,コード表!$P$3:$Q$52,2,FALSE)),"",VLOOKUP(コンビ!U2678,コード表!$P$3:$Q$52,2,FALSE))</f>
        <v/>
      </c>
    </row>
    <row r="2675" spans="1:11" ht="20.100000000000001" customHeight="1" x14ac:dyDescent="0.15">
      <c r="A2675" s="8">
        <v>712</v>
      </c>
      <c r="B2675" s="18" t="b">
        <f>IF(コンビ!B2679="出",IF(ISERROR(VLOOKUP(コンビ!C2679,コード表!$D$3:$E$7,2,FALSE)&amp;VLOOKUP(コンビ!D2679,コード表!$G$3:$H$67,2,FALSE)&amp;VLOOKUP(コンビ!E2679,コード表!$J$3:$K$15,2,FALSE)&amp;VLOOKUP(コンビ!F2679,コード表!$M$3:$N$34,2,FALSE)),"",VLOOKUP(コンビ!C2679,コード表!$D$3:$E$7,2,FALSE)&amp;VLOOKUP(コンビ!D2679,コード表!$G$3:$H$67,2,FALSE)&amp;VLOOKUP(コンビ!E2679,コード表!$J$3:$K$15,2,FALSE)&amp;VLOOKUP(コンビ!F2679,コード表!$M$3:$N$34,2,FALSE)))</f>
        <v>0</v>
      </c>
      <c r="C2675" s="11" t="str">
        <f>コンビ!I2679&amp;" "&amp;コンビ!J2679</f>
        <v xml:space="preserve"> </v>
      </c>
      <c r="D2675" s="17" t="str">
        <f>コンビ!G2679&amp;" "&amp;コンビ!H2679</f>
        <v xml:space="preserve"> </v>
      </c>
      <c r="E2675" s="18" t="str">
        <f>IF(ISERROR(VLOOKUP(コンビ!K2679,コード表!$D$3:$E$7,2,FALSE)&amp;VLOOKUP(コンビ!L2679,コード表!$G$3:$H$67,2,FALSE)&amp;VLOOKUP(コンビ!M2679,コード表!$J$3:$K$15,2,FALSE)&amp;VLOOKUP(コンビ!N2679,コード表!$M$3:$N$34,2,FALSE)),"",VLOOKUP(コンビ!K2679,コード表!$D$3:$E$7,2,FALSE)&amp;VLOOKUP(コンビ!L2679,コード表!$G$3:$H$67,2,FALSE)&amp;VLOOKUP(コンビ!M2679,コード表!$J$3:$K$15,2,FALSE)&amp;VLOOKUP(コンビ!N2679,コード表!$M$3:$N$34,2,FALSE))</f>
        <v/>
      </c>
      <c r="F2675" s="18"/>
      <c r="G2675" s="18"/>
      <c r="H2675" s="18" t="str">
        <f>IF(ISERROR(VLOOKUP(コンビ!O2679,コード表!$S$3:$T$11,2,FALSE)),"",VLOOKUP(コンビ!O2679,コード表!$S$3:$T$11,2,FALSE))</f>
        <v/>
      </c>
      <c r="I2675" s="18" t="str">
        <f>IF(ISERROR(VLOOKUP(コンビ!P2679,コード表!$D$3:$E$7,2,FALSE)&amp;VLOOKUP(コンビ!Q2679,コード表!$G$3:$H$67,2,FALSE)&amp;VLOOKUP(コンビ!R2679,コード表!$J$3:$K$15,2,FALSE)&amp;VLOOKUP(コンビ!S2679,コード表!$M$3:$N$34,2,FALSE)),"",VLOOKUP(コンビ!P2679,コード表!$D$3:$E$7,2,FALSE)&amp;VLOOKUP(コンビ!Q2679,コード表!$G$3:$H$67,2,FALSE)&amp;VLOOKUP(コンビ!R2679,コード表!$J$3:$K$15,2,FALSE)&amp;VLOOKUP(コンビ!S2679,コード表!$M$3:$N$34,2,FALSE))</f>
        <v/>
      </c>
      <c r="J2675" s="8">
        <f>コンビ!T2679</f>
        <v>0</v>
      </c>
      <c r="K2675" s="8" t="str">
        <f>IF(ISERROR(VLOOKUP(コンビ!U2679,コード表!$P$3:$Q$52,2,FALSE)),"",VLOOKUP(コンビ!U2679,コード表!$P$3:$Q$52,2,FALSE))</f>
        <v/>
      </c>
    </row>
    <row r="2676" spans="1:11" ht="20.100000000000001" customHeight="1" x14ac:dyDescent="0.15">
      <c r="A2676" s="8">
        <v>712</v>
      </c>
      <c r="B2676" s="18" t="b">
        <f>IF(コンビ!B2680="出",IF(ISERROR(VLOOKUP(コンビ!C2680,コード表!$D$3:$E$7,2,FALSE)&amp;VLOOKUP(コンビ!D2680,コード表!$G$3:$H$67,2,FALSE)&amp;VLOOKUP(コンビ!E2680,コード表!$J$3:$K$15,2,FALSE)&amp;VLOOKUP(コンビ!F2680,コード表!$M$3:$N$34,2,FALSE)),"",VLOOKUP(コンビ!C2680,コード表!$D$3:$E$7,2,FALSE)&amp;VLOOKUP(コンビ!D2680,コード表!$G$3:$H$67,2,FALSE)&amp;VLOOKUP(コンビ!E2680,コード表!$J$3:$K$15,2,FALSE)&amp;VLOOKUP(コンビ!F2680,コード表!$M$3:$N$34,2,FALSE)))</f>
        <v>0</v>
      </c>
      <c r="C2676" s="11" t="str">
        <f>コンビ!I2680&amp;" "&amp;コンビ!J2680</f>
        <v xml:space="preserve"> </v>
      </c>
      <c r="D2676" s="17" t="str">
        <f>コンビ!G2680&amp;" "&amp;コンビ!H2680</f>
        <v xml:space="preserve"> </v>
      </c>
      <c r="E2676" s="18" t="str">
        <f>IF(ISERROR(VLOOKUP(コンビ!K2680,コード表!$D$3:$E$7,2,FALSE)&amp;VLOOKUP(コンビ!L2680,コード表!$G$3:$H$67,2,FALSE)&amp;VLOOKUP(コンビ!M2680,コード表!$J$3:$K$15,2,FALSE)&amp;VLOOKUP(コンビ!N2680,コード表!$M$3:$N$34,2,FALSE)),"",VLOOKUP(コンビ!K2680,コード表!$D$3:$E$7,2,FALSE)&amp;VLOOKUP(コンビ!L2680,コード表!$G$3:$H$67,2,FALSE)&amp;VLOOKUP(コンビ!M2680,コード表!$J$3:$K$15,2,FALSE)&amp;VLOOKUP(コンビ!N2680,コード表!$M$3:$N$34,2,FALSE))</f>
        <v/>
      </c>
      <c r="F2676" s="18"/>
      <c r="G2676" s="18"/>
      <c r="H2676" s="18" t="str">
        <f>IF(ISERROR(VLOOKUP(コンビ!O2680,コード表!$S$3:$T$11,2,FALSE)),"",VLOOKUP(コンビ!O2680,コード表!$S$3:$T$11,2,FALSE))</f>
        <v/>
      </c>
      <c r="I2676" s="18" t="str">
        <f>IF(ISERROR(VLOOKUP(コンビ!P2680,コード表!$D$3:$E$7,2,FALSE)&amp;VLOOKUP(コンビ!Q2680,コード表!$G$3:$H$67,2,FALSE)&amp;VLOOKUP(コンビ!R2680,コード表!$J$3:$K$15,2,FALSE)&amp;VLOOKUP(コンビ!S2680,コード表!$M$3:$N$34,2,FALSE)),"",VLOOKUP(コンビ!P2680,コード表!$D$3:$E$7,2,FALSE)&amp;VLOOKUP(コンビ!Q2680,コード表!$G$3:$H$67,2,FALSE)&amp;VLOOKUP(コンビ!R2680,コード表!$J$3:$K$15,2,FALSE)&amp;VLOOKUP(コンビ!S2680,コード表!$M$3:$N$34,2,FALSE))</f>
        <v/>
      </c>
      <c r="J2676" s="8">
        <f>コンビ!T2680</f>
        <v>0</v>
      </c>
      <c r="K2676" s="8" t="str">
        <f>IF(ISERROR(VLOOKUP(コンビ!U2680,コード表!$P$3:$Q$52,2,FALSE)),"",VLOOKUP(コンビ!U2680,コード表!$P$3:$Q$52,2,FALSE))</f>
        <v/>
      </c>
    </row>
    <row r="2677" spans="1:11" ht="20.100000000000001" customHeight="1" x14ac:dyDescent="0.15">
      <c r="A2677" s="8">
        <v>712</v>
      </c>
      <c r="B2677" s="18" t="b">
        <f>IF(コンビ!B2681="出",IF(ISERROR(VLOOKUP(コンビ!C2681,コード表!$D$3:$E$7,2,FALSE)&amp;VLOOKUP(コンビ!D2681,コード表!$G$3:$H$67,2,FALSE)&amp;VLOOKUP(コンビ!E2681,コード表!$J$3:$K$15,2,FALSE)&amp;VLOOKUP(コンビ!F2681,コード表!$M$3:$N$34,2,FALSE)),"",VLOOKUP(コンビ!C2681,コード表!$D$3:$E$7,2,FALSE)&amp;VLOOKUP(コンビ!D2681,コード表!$G$3:$H$67,2,FALSE)&amp;VLOOKUP(コンビ!E2681,コード表!$J$3:$K$15,2,FALSE)&amp;VLOOKUP(コンビ!F2681,コード表!$M$3:$N$34,2,FALSE)))</f>
        <v>0</v>
      </c>
      <c r="C2677" s="11" t="str">
        <f>コンビ!I2681&amp;" "&amp;コンビ!J2681</f>
        <v xml:space="preserve"> </v>
      </c>
      <c r="D2677" s="17" t="str">
        <f>コンビ!G2681&amp;" "&amp;コンビ!H2681</f>
        <v xml:space="preserve"> </v>
      </c>
      <c r="E2677" s="18" t="str">
        <f>IF(ISERROR(VLOOKUP(コンビ!K2681,コード表!$D$3:$E$7,2,FALSE)&amp;VLOOKUP(コンビ!L2681,コード表!$G$3:$H$67,2,FALSE)&amp;VLOOKUP(コンビ!M2681,コード表!$J$3:$K$15,2,FALSE)&amp;VLOOKUP(コンビ!N2681,コード表!$M$3:$N$34,2,FALSE)),"",VLOOKUP(コンビ!K2681,コード表!$D$3:$E$7,2,FALSE)&amp;VLOOKUP(コンビ!L2681,コード表!$G$3:$H$67,2,FALSE)&amp;VLOOKUP(コンビ!M2681,コード表!$J$3:$K$15,2,FALSE)&amp;VLOOKUP(コンビ!N2681,コード表!$M$3:$N$34,2,FALSE))</f>
        <v/>
      </c>
      <c r="F2677" s="18"/>
      <c r="G2677" s="18"/>
      <c r="H2677" s="18" t="str">
        <f>IF(ISERROR(VLOOKUP(コンビ!O2681,コード表!$S$3:$T$11,2,FALSE)),"",VLOOKUP(コンビ!O2681,コード表!$S$3:$T$11,2,FALSE))</f>
        <v/>
      </c>
      <c r="I2677" s="18" t="str">
        <f>IF(ISERROR(VLOOKUP(コンビ!P2681,コード表!$D$3:$E$7,2,FALSE)&amp;VLOOKUP(コンビ!Q2681,コード表!$G$3:$H$67,2,FALSE)&amp;VLOOKUP(コンビ!R2681,コード表!$J$3:$K$15,2,FALSE)&amp;VLOOKUP(コンビ!S2681,コード表!$M$3:$N$34,2,FALSE)),"",VLOOKUP(コンビ!P2681,コード表!$D$3:$E$7,2,FALSE)&amp;VLOOKUP(コンビ!Q2681,コード表!$G$3:$H$67,2,FALSE)&amp;VLOOKUP(コンビ!R2681,コード表!$J$3:$K$15,2,FALSE)&amp;VLOOKUP(コンビ!S2681,コード表!$M$3:$N$34,2,FALSE))</f>
        <v/>
      </c>
      <c r="J2677" s="8">
        <f>コンビ!T2681</f>
        <v>0</v>
      </c>
      <c r="K2677" s="8" t="str">
        <f>IF(ISERROR(VLOOKUP(コンビ!U2681,コード表!$P$3:$Q$52,2,FALSE)),"",VLOOKUP(コンビ!U2681,コード表!$P$3:$Q$52,2,FALSE))</f>
        <v/>
      </c>
    </row>
    <row r="2678" spans="1:11" ht="20.100000000000001" customHeight="1" x14ac:dyDescent="0.15">
      <c r="A2678" s="8">
        <v>712</v>
      </c>
      <c r="B2678" s="18" t="b">
        <f>IF(コンビ!B2682="出",IF(ISERROR(VLOOKUP(コンビ!C2682,コード表!$D$3:$E$7,2,FALSE)&amp;VLOOKUP(コンビ!D2682,コード表!$G$3:$H$67,2,FALSE)&amp;VLOOKUP(コンビ!E2682,コード表!$J$3:$K$15,2,FALSE)&amp;VLOOKUP(コンビ!F2682,コード表!$M$3:$N$34,2,FALSE)),"",VLOOKUP(コンビ!C2682,コード表!$D$3:$E$7,2,FALSE)&amp;VLOOKUP(コンビ!D2682,コード表!$G$3:$H$67,2,FALSE)&amp;VLOOKUP(コンビ!E2682,コード表!$J$3:$K$15,2,FALSE)&amp;VLOOKUP(コンビ!F2682,コード表!$M$3:$N$34,2,FALSE)))</f>
        <v>0</v>
      </c>
      <c r="C2678" s="11" t="str">
        <f>コンビ!I2682&amp;" "&amp;コンビ!J2682</f>
        <v xml:space="preserve"> </v>
      </c>
      <c r="D2678" s="17" t="str">
        <f>コンビ!G2682&amp;" "&amp;コンビ!H2682</f>
        <v xml:space="preserve"> </v>
      </c>
      <c r="E2678" s="18" t="str">
        <f>IF(ISERROR(VLOOKUP(コンビ!K2682,コード表!$D$3:$E$7,2,FALSE)&amp;VLOOKUP(コンビ!L2682,コード表!$G$3:$H$67,2,FALSE)&amp;VLOOKUP(コンビ!M2682,コード表!$J$3:$K$15,2,FALSE)&amp;VLOOKUP(コンビ!N2682,コード表!$M$3:$N$34,2,FALSE)),"",VLOOKUP(コンビ!K2682,コード表!$D$3:$E$7,2,FALSE)&amp;VLOOKUP(コンビ!L2682,コード表!$G$3:$H$67,2,FALSE)&amp;VLOOKUP(コンビ!M2682,コード表!$J$3:$K$15,2,FALSE)&amp;VLOOKUP(コンビ!N2682,コード表!$M$3:$N$34,2,FALSE))</f>
        <v/>
      </c>
      <c r="F2678" s="18"/>
      <c r="G2678" s="18"/>
      <c r="H2678" s="18" t="str">
        <f>IF(ISERROR(VLOOKUP(コンビ!O2682,コード表!$S$3:$T$11,2,FALSE)),"",VLOOKUP(コンビ!O2682,コード表!$S$3:$T$11,2,FALSE))</f>
        <v/>
      </c>
      <c r="I2678" s="18" t="str">
        <f>IF(ISERROR(VLOOKUP(コンビ!P2682,コード表!$D$3:$E$7,2,FALSE)&amp;VLOOKUP(コンビ!Q2682,コード表!$G$3:$H$67,2,FALSE)&amp;VLOOKUP(コンビ!R2682,コード表!$J$3:$K$15,2,FALSE)&amp;VLOOKUP(コンビ!S2682,コード表!$M$3:$N$34,2,FALSE)),"",VLOOKUP(コンビ!P2682,コード表!$D$3:$E$7,2,FALSE)&amp;VLOOKUP(コンビ!Q2682,コード表!$G$3:$H$67,2,FALSE)&amp;VLOOKUP(コンビ!R2682,コード表!$J$3:$K$15,2,FALSE)&amp;VLOOKUP(コンビ!S2682,コード表!$M$3:$N$34,2,FALSE))</f>
        <v/>
      </c>
      <c r="J2678" s="8">
        <f>コンビ!T2682</f>
        <v>0</v>
      </c>
      <c r="K2678" s="8" t="str">
        <f>IF(ISERROR(VLOOKUP(コンビ!U2682,コード表!$P$3:$Q$52,2,FALSE)),"",VLOOKUP(コンビ!U2682,コード表!$P$3:$Q$52,2,FALSE))</f>
        <v/>
      </c>
    </row>
    <row r="2679" spans="1:11" ht="20.100000000000001" customHeight="1" x14ac:dyDescent="0.15">
      <c r="A2679" s="8">
        <v>712</v>
      </c>
      <c r="B2679" s="18" t="b">
        <f>IF(コンビ!B2683="出",IF(ISERROR(VLOOKUP(コンビ!C2683,コード表!$D$3:$E$7,2,FALSE)&amp;VLOOKUP(コンビ!D2683,コード表!$G$3:$H$67,2,FALSE)&amp;VLOOKUP(コンビ!E2683,コード表!$J$3:$K$15,2,FALSE)&amp;VLOOKUP(コンビ!F2683,コード表!$M$3:$N$34,2,FALSE)),"",VLOOKUP(コンビ!C2683,コード表!$D$3:$E$7,2,FALSE)&amp;VLOOKUP(コンビ!D2683,コード表!$G$3:$H$67,2,FALSE)&amp;VLOOKUP(コンビ!E2683,コード表!$J$3:$K$15,2,FALSE)&amp;VLOOKUP(コンビ!F2683,コード表!$M$3:$N$34,2,FALSE)))</f>
        <v>0</v>
      </c>
      <c r="C2679" s="11" t="str">
        <f>コンビ!I2683&amp;" "&amp;コンビ!J2683</f>
        <v xml:space="preserve"> </v>
      </c>
      <c r="D2679" s="17" t="str">
        <f>コンビ!G2683&amp;" "&amp;コンビ!H2683</f>
        <v xml:space="preserve"> </v>
      </c>
      <c r="E2679" s="18" t="str">
        <f>IF(ISERROR(VLOOKUP(コンビ!K2683,コード表!$D$3:$E$7,2,FALSE)&amp;VLOOKUP(コンビ!L2683,コード表!$G$3:$H$67,2,FALSE)&amp;VLOOKUP(コンビ!M2683,コード表!$J$3:$K$15,2,FALSE)&amp;VLOOKUP(コンビ!N2683,コード表!$M$3:$N$34,2,FALSE)),"",VLOOKUP(コンビ!K2683,コード表!$D$3:$E$7,2,FALSE)&amp;VLOOKUP(コンビ!L2683,コード表!$G$3:$H$67,2,FALSE)&amp;VLOOKUP(コンビ!M2683,コード表!$J$3:$K$15,2,FALSE)&amp;VLOOKUP(コンビ!N2683,コード表!$M$3:$N$34,2,FALSE))</f>
        <v/>
      </c>
      <c r="F2679" s="18"/>
      <c r="G2679" s="18"/>
      <c r="H2679" s="18" t="str">
        <f>IF(ISERROR(VLOOKUP(コンビ!O2683,コード表!$S$3:$T$11,2,FALSE)),"",VLOOKUP(コンビ!O2683,コード表!$S$3:$T$11,2,FALSE))</f>
        <v/>
      </c>
      <c r="I2679" s="18" t="str">
        <f>IF(ISERROR(VLOOKUP(コンビ!P2683,コード表!$D$3:$E$7,2,FALSE)&amp;VLOOKUP(コンビ!Q2683,コード表!$G$3:$H$67,2,FALSE)&amp;VLOOKUP(コンビ!R2683,コード表!$J$3:$K$15,2,FALSE)&amp;VLOOKUP(コンビ!S2683,コード表!$M$3:$N$34,2,FALSE)),"",VLOOKUP(コンビ!P2683,コード表!$D$3:$E$7,2,FALSE)&amp;VLOOKUP(コンビ!Q2683,コード表!$G$3:$H$67,2,FALSE)&amp;VLOOKUP(コンビ!R2683,コード表!$J$3:$K$15,2,FALSE)&amp;VLOOKUP(コンビ!S2683,コード表!$M$3:$N$34,2,FALSE))</f>
        <v/>
      </c>
      <c r="J2679" s="8">
        <f>コンビ!T2683</f>
        <v>0</v>
      </c>
      <c r="K2679" s="8" t="str">
        <f>IF(ISERROR(VLOOKUP(コンビ!U2683,コード表!$P$3:$Q$52,2,FALSE)),"",VLOOKUP(コンビ!U2683,コード表!$P$3:$Q$52,2,FALSE))</f>
        <v/>
      </c>
    </row>
    <row r="2680" spans="1:11" ht="20.100000000000001" customHeight="1" x14ac:dyDescent="0.15">
      <c r="A2680" s="8">
        <v>712</v>
      </c>
      <c r="B2680" s="18" t="b">
        <f>IF(コンビ!B2684="出",IF(ISERROR(VLOOKUP(コンビ!C2684,コード表!$D$3:$E$7,2,FALSE)&amp;VLOOKUP(コンビ!D2684,コード表!$G$3:$H$67,2,FALSE)&amp;VLOOKUP(コンビ!E2684,コード表!$J$3:$K$15,2,FALSE)&amp;VLOOKUP(コンビ!F2684,コード表!$M$3:$N$34,2,FALSE)),"",VLOOKUP(コンビ!C2684,コード表!$D$3:$E$7,2,FALSE)&amp;VLOOKUP(コンビ!D2684,コード表!$G$3:$H$67,2,FALSE)&amp;VLOOKUP(コンビ!E2684,コード表!$J$3:$K$15,2,FALSE)&amp;VLOOKUP(コンビ!F2684,コード表!$M$3:$N$34,2,FALSE)))</f>
        <v>0</v>
      </c>
      <c r="C2680" s="11" t="str">
        <f>コンビ!I2684&amp;" "&amp;コンビ!J2684</f>
        <v xml:space="preserve"> </v>
      </c>
      <c r="D2680" s="17" t="str">
        <f>コンビ!G2684&amp;" "&amp;コンビ!H2684</f>
        <v xml:space="preserve"> </v>
      </c>
      <c r="E2680" s="18" t="str">
        <f>IF(ISERROR(VLOOKUP(コンビ!K2684,コード表!$D$3:$E$7,2,FALSE)&amp;VLOOKUP(コンビ!L2684,コード表!$G$3:$H$67,2,FALSE)&amp;VLOOKUP(コンビ!M2684,コード表!$J$3:$K$15,2,FALSE)&amp;VLOOKUP(コンビ!N2684,コード表!$M$3:$N$34,2,FALSE)),"",VLOOKUP(コンビ!K2684,コード表!$D$3:$E$7,2,FALSE)&amp;VLOOKUP(コンビ!L2684,コード表!$G$3:$H$67,2,FALSE)&amp;VLOOKUP(コンビ!M2684,コード表!$J$3:$K$15,2,FALSE)&amp;VLOOKUP(コンビ!N2684,コード表!$M$3:$N$34,2,FALSE))</f>
        <v/>
      </c>
      <c r="F2680" s="18"/>
      <c r="G2680" s="18"/>
      <c r="H2680" s="18" t="str">
        <f>IF(ISERROR(VLOOKUP(コンビ!O2684,コード表!$S$3:$T$11,2,FALSE)),"",VLOOKUP(コンビ!O2684,コード表!$S$3:$T$11,2,FALSE))</f>
        <v/>
      </c>
      <c r="I2680" s="18" t="str">
        <f>IF(ISERROR(VLOOKUP(コンビ!P2684,コード表!$D$3:$E$7,2,FALSE)&amp;VLOOKUP(コンビ!Q2684,コード表!$G$3:$H$67,2,FALSE)&amp;VLOOKUP(コンビ!R2684,コード表!$J$3:$K$15,2,FALSE)&amp;VLOOKUP(コンビ!S2684,コード表!$M$3:$N$34,2,FALSE)),"",VLOOKUP(コンビ!P2684,コード表!$D$3:$E$7,2,FALSE)&amp;VLOOKUP(コンビ!Q2684,コード表!$G$3:$H$67,2,FALSE)&amp;VLOOKUP(コンビ!R2684,コード表!$J$3:$K$15,2,FALSE)&amp;VLOOKUP(コンビ!S2684,コード表!$M$3:$N$34,2,FALSE))</f>
        <v/>
      </c>
      <c r="J2680" s="8">
        <f>コンビ!T2684</f>
        <v>0</v>
      </c>
      <c r="K2680" s="8" t="str">
        <f>IF(ISERROR(VLOOKUP(コンビ!U2684,コード表!$P$3:$Q$52,2,FALSE)),"",VLOOKUP(コンビ!U2684,コード表!$P$3:$Q$52,2,FALSE))</f>
        <v/>
      </c>
    </row>
    <row r="2681" spans="1:11" ht="20.100000000000001" customHeight="1" x14ac:dyDescent="0.15">
      <c r="A2681" s="8">
        <v>712</v>
      </c>
      <c r="B2681" s="18" t="b">
        <f>IF(コンビ!B2685="出",IF(ISERROR(VLOOKUP(コンビ!C2685,コード表!$D$3:$E$7,2,FALSE)&amp;VLOOKUP(コンビ!D2685,コード表!$G$3:$H$67,2,FALSE)&amp;VLOOKUP(コンビ!E2685,コード表!$J$3:$K$15,2,FALSE)&amp;VLOOKUP(コンビ!F2685,コード表!$M$3:$N$34,2,FALSE)),"",VLOOKUP(コンビ!C2685,コード表!$D$3:$E$7,2,FALSE)&amp;VLOOKUP(コンビ!D2685,コード表!$G$3:$H$67,2,FALSE)&amp;VLOOKUP(コンビ!E2685,コード表!$J$3:$K$15,2,FALSE)&amp;VLOOKUP(コンビ!F2685,コード表!$M$3:$N$34,2,FALSE)))</f>
        <v>0</v>
      </c>
      <c r="C2681" s="11" t="str">
        <f>コンビ!I2685&amp;" "&amp;コンビ!J2685</f>
        <v xml:space="preserve"> </v>
      </c>
      <c r="D2681" s="17" t="str">
        <f>コンビ!G2685&amp;" "&amp;コンビ!H2685</f>
        <v xml:space="preserve"> </v>
      </c>
      <c r="E2681" s="18" t="str">
        <f>IF(ISERROR(VLOOKUP(コンビ!K2685,コード表!$D$3:$E$7,2,FALSE)&amp;VLOOKUP(コンビ!L2685,コード表!$G$3:$H$67,2,FALSE)&amp;VLOOKUP(コンビ!M2685,コード表!$J$3:$K$15,2,FALSE)&amp;VLOOKUP(コンビ!N2685,コード表!$M$3:$N$34,2,FALSE)),"",VLOOKUP(コンビ!K2685,コード表!$D$3:$E$7,2,FALSE)&amp;VLOOKUP(コンビ!L2685,コード表!$G$3:$H$67,2,FALSE)&amp;VLOOKUP(コンビ!M2685,コード表!$J$3:$K$15,2,FALSE)&amp;VLOOKUP(コンビ!N2685,コード表!$M$3:$N$34,2,FALSE))</f>
        <v/>
      </c>
      <c r="F2681" s="18"/>
      <c r="G2681" s="18"/>
      <c r="H2681" s="18" t="str">
        <f>IF(ISERROR(VLOOKUP(コンビ!O2685,コード表!$S$3:$T$11,2,FALSE)),"",VLOOKUP(コンビ!O2685,コード表!$S$3:$T$11,2,FALSE))</f>
        <v/>
      </c>
      <c r="I2681" s="18" t="str">
        <f>IF(ISERROR(VLOOKUP(コンビ!P2685,コード表!$D$3:$E$7,2,FALSE)&amp;VLOOKUP(コンビ!Q2685,コード表!$G$3:$H$67,2,FALSE)&amp;VLOOKUP(コンビ!R2685,コード表!$J$3:$K$15,2,FALSE)&amp;VLOOKUP(コンビ!S2685,コード表!$M$3:$N$34,2,FALSE)),"",VLOOKUP(コンビ!P2685,コード表!$D$3:$E$7,2,FALSE)&amp;VLOOKUP(コンビ!Q2685,コード表!$G$3:$H$67,2,FALSE)&amp;VLOOKUP(コンビ!R2685,コード表!$J$3:$K$15,2,FALSE)&amp;VLOOKUP(コンビ!S2685,コード表!$M$3:$N$34,2,FALSE))</f>
        <v/>
      </c>
      <c r="J2681" s="8">
        <f>コンビ!T2685</f>
        <v>0</v>
      </c>
      <c r="K2681" s="8" t="str">
        <f>IF(ISERROR(VLOOKUP(コンビ!U2685,コード表!$P$3:$Q$52,2,FALSE)),"",VLOOKUP(コンビ!U2685,コード表!$P$3:$Q$52,2,FALSE))</f>
        <v/>
      </c>
    </row>
    <row r="2682" spans="1:11" ht="20.100000000000001" customHeight="1" x14ac:dyDescent="0.15">
      <c r="A2682" s="8">
        <v>712</v>
      </c>
      <c r="B2682" s="18" t="b">
        <f>IF(コンビ!B2686="出",IF(ISERROR(VLOOKUP(コンビ!C2686,コード表!$D$3:$E$7,2,FALSE)&amp;VLOOKUP(コンビ!D2686,コード表!$G$3:$H$67,2,FALSE)&amp;VLOOKUP(コンビ!E2686,コード表!$J$3:$K$15,2,FALSE)&amp;VLOOKUP(コンビ!F2686,コード表!$M$3:$N$34,2,FALSE)),"",VLOOKUP(コンビ!C2686,コード表!$D$3:$E$7,2,FALSE)&amp;VLOOKUP(コンビ!D2686,コード表!$G$3:$H$67,2,FALSE)&amp;VLOOKUP(コンビ!E2686,コード表!$J$3:$K$15,2,FALSE)&amp;VLOOKUP(コンビ!F2686,コード表!$M$3:$N$34,2,FALSE)))</f>
        <v>0</v>
      </c>
      <c r="C2682" s="11" t="str">
        <f>コンビ!I2686&amp;" "&amp;コンビ!J2686</f>
        <v xml:space="preserve"> </v>
      </c>
      <c r="D2682" s="17" t="str">
        <f>コンビ!G2686&amp;" "&amp;コンビ!H2686</f>
        <v xml:space="preserve"> </v>
      </c>
      <c r="E2682" s="18" t="str">
        <f>IF(ISERROR(VLOOKUP(コンビ!K2686,コード表!$D$3:$E$7,2,FALSE)&amp;VLOOKUP(コンビ!L2686,コード表!$G$3:$H$67,2,FALSE)&amp;VLOOKUP(コンビ!M2686,コード表!$J$3:$K$15,2,FALSE)&amp;VLOOKUP(コンビ!N2686,コード表!$M$3:$N$34,2,FALSE)),"",VLOOKUP(コンビ!K2686,コード表!$D$3:$E$7,2,FALSE)&amp;VLOOKUP(コンビ!L2686,コード表!$G$3:$H$67,2,FALSE)&amp;VLOOKUP(コンビ!M2686,コード表!$J$3:$K$15,2,FALSE)&amp;VLOOKUP(コンビ!N2686,コード表!$M$3:$N$34,2,FALSE))</f>
        <v/>
      </c>
      <c r="F2682" s="18"/>
      <c r="G2682" s="18"/>
      <c r="H2682" s="18" t="str">
        <f>IF(ISERROR(VLOOKUP(コンビ!O2686,コード表!$S$3:$T$11,2,FALSE)),"",VLOOKUP(コンビ!O2686,コード表!$S$3:$T$11,2,FALSE))</f>
        <v/>
      </c>
      <c r="I2682" s="18" t="str">
        <f>IF(ISERROR(VLOOKUP(コンビ!P2686,コード表!$D$3:$E$7,2,FALSE)&amp;VLOOKUP(コンビ!Q2686,コード表!$G$3:$H$67,2,FALSE)&amp;VLOOKUP(コンビ!R2686,コード表!$J$3:$K$15,2,FALSE)&amp;VLOOKUP(コンビ!S2686,コード表!$M$3:$N$34,2,FALSE)),"",VLOOKUP(コンビ!P2686,コード表!$D$3:$E$7,2,FALSE)&amp;VLOOKUP(コンビ!Q2686,コード表!$G$3:$H$67,2,FALSE)&amp;VLOOKUP(コンビ!R2686,コード表!$J$3:$K$15,2,FALSE)&amp;VLOOKUP(コンビ!S2686,コード表!$M$3:$N$34,2,FALSE))</f>
        <v/>
      </c>
      <c r="J2682" s="8">
        <f>コンビ!T2686</f>
        <v>0</v>
      </c>
      <c r="K2682" s="8" t="str">
        <f>IF(ISERROR(VLOOKUP(コンビ!U2686,コード表!$P$3:$Q$52,2,FALSE)),"",VLOOKUP(コンビ!U2686,コード表!$P$3:$Q$52,2,FALSE))</f>
        <v/>
      </c>
    </row>
    <row r="2683" spans="1:11" ht="20.100000000000001" customHeight="1" x14ac:dyDescent="0.15">
      <c r="A2683" s="8">
        <v>712</v>
      </c>
      <c r="B2683" s="18" t="b">
        <f>IF(コンビ!B2687="出",IF(ISERROR(VLOOKUP(コンビ!C2687,コード表!$D$3:$E$7,2,FALSE)&amp;VLOOKUP(コンビ!D2687,コード表!$G$3:$H$67,2,FALSE)&amp;VLOOKUP(コンビ!E2687,コード表!$J$3:$K$15,2,FALSE)&amp;VLOOKUP(コンビ!F2687,コード表!$M$3:$N$34,2,FALSE)),"",VLOOKUP(コンビ!C2687,コード表!$D$3:$E$7,2,FALSE)&amp;VLOOKUP(コンビ!D2687,コード表!$G$3:$H$67,2,FALSE)&amp;VLOOKUP(コンビ!E2687,コード表!$J$3:$K$15,2,FALSE)&amp;VLOOKUP(コンビ!F2687,コード表!$M$3:$N$34,2,FALSE)))</f>
        <v>0</v>
      </c>
      <c r="C2683" s="11" t="str">
        <f>コンビ!I2687&amp;" "&amp;コンビ!J2687</f>
        <v xml:space="preserve"> </v>
      </c>
      <c r="D2683" s="17" t="str">
        <f>コンビ!G2687&amp;" "&amp;コンビ!H2687</f>
        <v xml:space="preserve"> </v>
      </c>
      <c r="E2683" s="18" t="str">
        <f>IF(ISERROR(VLOOKUP(コンビ!K2687,コード表!$D$3:$E$7,2,FALSE)&amp;VLOOKUP(コンビ!L2687,コード表!$G$3:$H$67,2,FALSE)&amp;VLOOKUP(コンビ!M2687,コード表!$J$3:$K$15,2,FALSE)&amp;VLOOKUP(コンビ!N2687,コード表!$M$3:$N$34,2,FALSE)),"",VLOOKUP(コンビ!K2687,コード表!$D$3:$E$7,2,FALSE)&amp;VLOOKUP(コンビ!L2687,コード表!$G$3:$H$67,2,FALSE)&amp;VLOOKUP(コンビ!M2687,コード表!$J$3:$K$15,2,FALSE)&amp;VLOOKUP(コンビ!N2687,コード表!$M$3:$N$34,2,FALSE))</f>
        <v/>
      </c>
      <c r="F2683" s="18"/>
      <c r="G2683" s="18"/>
      <c r="H2683" s="18" t="str">
        <f>IF(ISERROR(VLOOKUP(コンビ!O2687,コード表!$S$3:$T$11,2,FALSE)),"",VLOOKUP(コンビ!O2687,コード表!$S$3:$T$11,2,FALSE))</f>
        <v/>
      </c>
      <c r="I2683" s="18" t="str">
        <f>IF(ISERROR(VLOOKUP(コンビ!P2687,コード表!$D$3:$E$7,2,FALSE)&amp;VLOOKUP(コンビ!Q2687,コード表!$G$3:$H$67,2,FALSE)&amp;VLOOKUP(コンビ!R2687,コード表!$J$3:$K$15,2,FALSE)&amp;VLOOKUP(コンビ!S2687,コード表!$M$3:$N$34,2,FALSE)),"",VLOOKUP(コンビ!P2687,コード表!$D$3:$E$7,2,FALSE)&amp;VLOOKUP(コンビ!Q2687,コード表!$G$3:$H$67,2,FALSE)&amp;VLOOKUP(コンビ!R2687,コード表!$J$3:$K$15,2,FALSE)&amp;VLOOKUP(コンビ!S2687,コード表!$M$3:$N$34,2,FALSE))</f>
        <v/>
      </c>
      <c r="J2683" s="8">
        <f>コンビ!T2687</f>
        <v>0</v>
      </c>
      <c r="K2683" s="8" t="str">
        <f>IF(ISERROR(VLOOKUP(コンビ!U2687,コード表!$P$3:$Q$52,2,FALSE)),"",VLOOKUP(コンビ!U2687,コード表!$P$3:$Q$52,2,FALSE))</f>
        <v/>
      </c>
    </row>
    <row r="2684" spans="1:11" ht="20.100000000000001" customHeight="1" x14ac:dyDescent="0.15">
      <c r="A2684" s="8">
        <v>712</v>
      </c>
      <c r="B2684" s="18" t="b">
        <f>IF(コンビ!B2688="出",IF(ISERROR(VLOOKUP(コンビ!C2688,コード表!$D$3:$E$7,2,FALSE)&amp;VLOOKUP(コンビ!D2688,コード表!$G$3:$H$67,2,FALSE)&amp;VLOOKUP(コンビ!E2688,コード表!$J$3:$K$15,2,FALSE)&amp;VLOOKUP(コンビ!F2688,コード表!$M$3:$N$34,2,FALSE)),"",VLOOKUP(コンビ!C2688,コード表!$D$3:$E$7,2,FALSE)&amp;VLOOKUP(コンビ!D2688,コード表!$G$3:$H$67,2,FALSE)&amp;VLOOKUP(コンビ!E2688,コード表!$J$3:$K$15,2,FALSE)&amp;VLOOKUP(コンビ!F2688,コード表!$M$3:$N$34,2,FALSE)))</f>
        <v>0</v>
      </c>
      <c r="C2684" s="11" t="str">
        <f>コンビ!I2688&amp;" "&amp;コンビ!J2688</f>
        <v xml:space="preserve"> </v>
      </c>
      <c r="D2684" s="17" t="str">
        <f>コンビ!G2688&amp;" "&amp;コンビ!H2688</f>
        <v xml:space="preserve"> </v>
      </c>
      <c r="E2684" s="18" t="str">
        <f>IF(ISERROR(VLOOKUP(コンビ!K2688,コード表!$D$3:$E$7,2,FALSE)&amp;VLOOKUP(コンビ!L2688,コード表!$G$3:$H$67,2,FALSE)&amp;VLOOKUP(コンビ!M2688,コード表!$J$3:$K$15,2,FALSE)&amp;VLOOKUP(コンビ!N2688,コード表!$M$3:$N$34,2,FALSE)),"",VLOOKUP(コンビ!K2688,コード表!$D$3:$E$7,2,FALSE)&amp;VLOOKUP(コンビ!L2688,コード表!$G$3:$H$67,2,FALSE)&amp;VLOOKUP(コンビ!M2688,コード表!$J$3:$K$15,2,FALSE)&amp;VLOOKUP(コンビ!N2688,コード表!$M$3:$N$34,2,FALSE))</f>
        <v/>
      </c>
      <c r="F2684" s="18"/>
      <c r="G2684" s="18"/>
      <c r="H2684" s="18" t="str">
        <f>IF(ISERROR(VLOOKUP(コンビ!O2688,コード表!$S$3:$T$11,2,FALSE)),"",VLOOKUP(コンビ!O2688,コード表!$S$3:$T$11,2,FALSE))</f>
        <v/>
      </c>
      <c r="I2684" s="18" t="str">
        <f>IF(ISERROR(VLOOKUP(コンビ!P2688,コード表!$D$3:$E$7,2,FALSE)&amp;VLOOKUP(コンビ!Q2688,コード表!$G$3:$H$67,2,FALSE)&amp;VLOOKUP(コンビ!R2688,コード表!$J$3:$K$15,2,FALSE)&amp;VLOOKUP(コンビ!S2688,コード表!$M$3:$N$34,2,FALSE)),"",VLOOKUP(コンビ!P2688,コード表!$D$3:$E$7,2,FALSE)&amp;VLOOKUP(コンビ!Q2688,コード表!$G$3:$H$67,2,FALSE)&amp;VLOOKUP(コンビ!R2688,コード表!$J$3:$K$15,2,FALSE)&amp;VLOOKUP(コンビ!S2688,コード表!$M$3:$N$34,2,FALSE))</f>
        <v/>
      </c>
      <c r="J2684" s="8">
        <f>コンビ!T2688</f>
        <v>0</v>
      </c>
      <c r="K2684" s="8" t="str">
        <f>IF(ISERROR(VLOOKUP(コンビ!U2688,コード表!$P$3:$Q$52,2,FALSE)),"",VLOOKUP(コンビ!U2688,コード表!$P$3:$Q$52,2,FALSE))</f>
        <v/>
      </c>
    </row>
    <row r="2685" spans="1:11" ht="20.100000000000001" customHeight="1" x14ac:dyDescent="0.15">
      <c r="A2685" s="8">
        <v>712</v>
      </c>
      <c r="B2685" s="18" t="b">
        <f>IF(コンビ!B2689="出",IF(ISERROR(VLOOKUP(コンビ!C2689,コード表!$D$3:$E$7,2,FALSE)&amp;VLOOKUP(コンビ!D2689,コード表!$G$3:$H$67,2,FALSE)&amp;VLOOKUP(コンビ!E2689,コード表!$J$3:$K$15,2,FALSE)&amp;VLOOKUP(コンビ!F2689,コード表!$M$3:$N$34,2,FALSE)),"",VLOOKUP(コンビ!C2689,コード表!$D$3:$E$7,2,FALSE)&amp;VLOOKUP(コンビ!D2689,コード表!$G$3:$H$67,2,FALSE)&amp;VLOOKUP(コンビ!E2689,コード表!$J$3:$K$15,2,FALSE)&amp;VLOOKUP(コンビ!F2689,コード表!$M$3:$N$34,2,FALSE)))</f>
        <v>0</v>
      </c>
      <c r="C2685" s="11" t="str">
        <f>コンビ!I2689&amp;" "&amp;コンビ!J2689</f>
        <v xml:space="preserve"> </v>
      </c>
      <c r="D2685" s="17" t="str">
        <f>コンビ!G2689&amp;" "&amp;コンビ!H2689</f>
        <v xml:space="preserve"> </v>
      </c>
      <c r="E2685" s="18" t="str">
        <f>IF(ISERROR(VLOOKUP(コンビ!K2689,コード表!$D$3:$E$7,2,FALSE)&amp;VLOOKUP(コンビ!L2689,コード表!$G$3:$H$67,2,FALSE)&amp;VLOOKUP(コンビ!M2689,コード表!$J$3:$K$15,2,FALSE)&amp;VLOOKUP(コンビ!N2689,コード表!$M$3:$N$34,2,FALSE)),"",VLOOKUP(コンビ!K2689,コード表!$D$3:$E$7,2,FALSE)&amp;VLOOKUP(コンビ!L2689,コード表!$G$3:$H$67,2,FALSE)&amp;VLOOKUP(コンビ!M2689,コード表!$J$3:$K$15,2,FALSE)&amp;VLOOKUP(コンビ!N2689,コード表!$M$3:$N$34,2,FALSE))</f>
        <v/>
      </c>
      <c r="F2685" s="18"/>
      <c r="G2685" s="18"/>
      <c r="H2685" s="18" t="str">
        <f>IF(ISERROR(VLOOKUP(コンビ!O2689,コード表!$S$3:$T$11,2,FALSE)),"",VLOOKUP(コンビ!O2689,コード表!$S$3:$T$11,2,FALSE))</f>
        <v/>
      </c>
      <c r="I2685" s="18" t="str">
        <f>IF(ISERROR(VLOOKUP(コンビ!P2689,コード表!$D$3:$E$7,2,FALSE)&amp;VLOOKUP(コンビ!Q2689,コード表!$G$3:$H$67,2,FALSE)&amp;VLOOKUP(コンビ!R2689,コード表!$J$3:$K$15,2,FALSE)&amp;VLOOKUP(コンビ!S2689,コード表!$M$3:$N$34,2,FALSE)),"",VLOOKUP(コンビ!P2689,コード表!$D$3:$E$7,2,FALSE)&amp;VLOOKUP(コンビ!Q2689,コード表!$G$3:$H$67,2,FALSE)&amp;VLOOKUP(コンビ!R2689,コード表!$J$3:$K$15,2,FALSE)&amp;VLOOKUP(コンビ!S2689,コード表!$M$3:$N$34,2,FALSE))</f>
        <v/>
      </c>
      <c r="J2685" s="8">
        <f>コンビ!T2689</f>
        <v>0</v>
      </c>
      <c r="K2685" s="8" t="str">
        <f>IF(ISERROR(VLOOKUP(コンビ!U2689,コード表!$P$3:$Q$52,2,FALSE)),"",VLOOKUP(コンビ!U2689,コード表!$P$3:$Q$52,2,FALSE))</f>
        <v/>
      </c>
    </row>
    <row r="2686" spans="1:11" ht="20.100000000000001" customHeight="1" x14ac:dyDescent="0.15">
      <c r="A2686" s="8">
        <v>712</v>
      </c>
      <c r="B2686" s="18" t="b">
        <f>IF(コンビ!B2690="出",IF(ISERROR(VLOOKUP(コンビ!C2690,コード表!$D$3:$E$7,2,FALSE)&amp;VLOOKUP(コンビ!D2690,コード表!$G$3:$H$67,2,FALSE)&amp;VLOOKUP(コンビ!E2690,コード表!$J$3:$K$15,2,FALSE)&amp;VLOOKUP(コンビ!F2690,コード表!$M$3:$N$34,2,FALSE)),"",VLOOKUP(コンビ!C2690,コード表!$D$3:$E$7,2,FALSE)&amp;VLOOKUP(コンビ!D2690,コード表!$G$3:$H$67,2,FALSE)&amp;VLOOKUP(コンビ!E2690,コード表!$J$3:$K$15,2,FALSE)&amp;VLOOKUP(コンビ!F2690,コード表!$M$3:$N$34,2,FALSE)))</f>
        <v>0</v>
      </c>
      <c r="C2686" s="11" t="str">
        <f>コンビ!I2690&amp;" "&amp;コンビ!J2690</f>
        <v xml:space="preserve"> </v>
      </c>
      <c r="D2686" s="17" t="str">
        <f>コンビ!G2690&amp;" "&amp;コンビ!H2690</f>
        <v xml:space="preserve"> </v>
      </c>
      <c r="E2686" s="18" t="str">
        <f>IF(ISERROR(VLOOKUP(コンビ!K2690,コード表!$D$3:$E$7,2,FALSE)&amp;VLOOKUP(コンビ!L2690,コード表!$G$3:$H$67,2,FALSE)&amp;VLOOKUP(コンビ!M2690,コード表!$J$3:$K$15,2,FALSE)&amp;VLOOKUP(コンビ!N2690,コード表!$M$3:$N$34,2,FALSE)),"",VLOOKUP(コンビ!K2690,コード表!$D$3:$E$7,2,FALSE)&amp;VLOOKUP(コンビ!L2690,コード表!$G$3:$H$67,2,FALSE)&amp;VLOOKUP(コンビ!M2690,コード表!$J$3:$K$15,2,FALSE)&amp;VLOOKUP(コンビ!N2690,コード表!$M$3:$N$34,2,FALSE))</f>
        <v/>
      </c>
      <c r="F2686" s="18"/>
      <c r="G2686" s="18"/>
      <c r="H2686" s="18" t="str">
        <f>IF(ISERROR(VLOOKUP(コンビ!O2690,コード表!$S$3:$T$11,2,FALSE)),"",VLOOKUP(コンビ!O2690,コード表!$S$3:$T$11,2,FALSE))</f>
        <v/>
      </c>
      <c r="I2686" s="18" t="str">
        <f>IF(ISERROR(VLOOKUP(コンビ!P2690,コード表!$D$3:$E$7,2,FALSE)&amp;VLOOKUP(コンビ!Q2690,コード表!$G$3:$H$67,2,FALSE)&amp;VLOOKUP(コンビ!R2690,コード表!$J$3:$K$15,2,FALSE)&amp;VLOOKUP(コンビ!S2690,コード表!$M$3:$N$34,2,FALSE)),"",VLOOKUP(コンビ!P2690,コード表!$D$3:$E$7,2,FALSE)&amp;VLOOKUP(コンビ!Q2690,コード表!$G$3:$H$67,2,FALSE)&amp;VLOOKUP(コンビ!R2690,コード表!$J$3:$K$15,2,FALSE)&amp;VLOOKUP(コンビ!S2690,コード表!$M$3:$N$34,2,FALSE))</f>
        <v/>
      </c>
      <c r="J2686" s="8">
        <f>コンビ!T2690</f>
        <v>0</v>
      </c>
      <c r="K2686" s="8" t="str">
        <f>IF(ISERROR(VLOOKUP(コンビ!U2690,コード表!$P$3:$Q$52,2,FALSE)),"",VLOOKUP(コンビ!U2690,コード表!$P$3:$Q$52,2,FALSE))</f>
        <v/>
      </c>
    </row>
    <row r="2687" spans="1:11" ht="20.100000000000001" customHeight="1" x14ac:dyDescent="0.15">
      <c r="A2687" s="8">
        <v>712</v>
      </c>
      <c r="B2687" s="18" t="b">
        <f>IF(コンビ!B2691="出",IF(ISERROR(VLOOKUP(コンビ!C2691,コード表!$D$3:$E$7,2,FALSE)&amp;VLOOKUP(コンビ!D2691,コード表!$G$3:$H$67,2,FALSE)&amp;VLOOKUP(コンビ!E2691,コード表!$J$3:$K$15,2,FALSE)&amp;VLOOKUP(コンビ!F2691,コード表!$M$3:$N$34,2,FALSE)),"",VLOOKUP(コンビ!C2691,コード表!$D$3:$E$7,2,FALSE)&amp;VLOOKUP(コンビ!D2691,コード表!$G$3:$H$67,2,FALSE)&amp;VLOOKUP(コンビ!E2691,コード表!$J$3:$K$15,2,FALSE)&amp;VLOOKUP(コンビ!F2691,コード表!$M$3:$N$34,2,FALSE)))</f>
        <v>0</v>
      </c>
      <c r="C2687" s="11" t="str">
        <f>コンビ!I2691&amp;" "&amp;コンビ!J2691</f>
        <v xml:space="preserve"> </v>
      </c>
      <c r="D2687" s="17" t="str">
        <f>コンビ!G2691&amp;" "&amp;コンビ!H2691</f>
        <v xml:space="preserve"> </v>
      </c>
      <c r="E2687" s="18" t="str">
        <f>IF(ISERROR(VLOOKUP(コンビ!K2691,コード表!$D$3:$E$7,2,FALSE)&amp;VLOOKUP(コンビ!L2691,コード表!$G$3:$H$67,2,FALSE)&amp;VLOOKUP(コンビ!M2691,コード表!$J$3:$K$15,2,FALSE)&amp;VLOOKUP(コンビ!N2691,コード表!$M$3:$N$34,2,FALSE)),"",VLOOKUP(コンビ!K2691,コード表!$D$3:$E$7,2,FALSE)&amp;VLOOKUP(コンビ!L2691,コード表!$G$3:$H$67,2,FALSE)&amp;VLOOKUP(コンビ!M2691,コード表!$J$3:$K$15,2,FALSE)&amp;VLOOKUP(コンビ!N2691,コード表!$M$3:$N$34,2,FALSE))</f>
        <v/>
      </c>
      <c r="F2687" s="18"/>
      <c r="G2687" s="18"/>
      <c r="H2687" s="18" t="str">
        <f>IF(ISERROR(VLOOKUP(コンビ!O2691,コード表!$S$3:$T$11,2,FALSE)),"",VLOOKUP(コンビ!O2691,コード表!$S$3:$T$11,2,FALSE))</f>
        <v/>
      </c>
      <c r="I2687" s="18" t="str">
        <f>IF(ISERROR(VLOOKUP(コンビ!P2691,コード表!$D$3:$E$7,2,FALSE)&amp;VLOOKUP(コンビ!Q2691,コード表!$G$3:$H$67,2,FALSE)&amp;VLOOKUP(コンビ!R2691,コード表!$J$3:$K$15,2,FALSE)&amp;VLOOKUP(コンビ!S2691,コード表!$M$3:$N$34,2,FALSE)),"",VLOOKUP(コンビ!P2691,コード表!$D$3:$E$7,2,FALSE)&amp;VLOOKUP(コンビ!Q2691,コード表!$G$3:$H$67,2,FALSE)&amp;VLOOKUP(コンビ!R2691,コード表!$J$3:$K$15,2,FALSE)&amp;VLOOKUP(コンビ!S2691,コード表!$M$3:$N$34,2,FALSE))</f>
        <v/>
      </c>
      <c r="J2687" s="8">
        <f>コンビ!T2691</f>
        <v>0</v>
      </c>
      <c r="K2687" s="8" t="str">
        <f>IF(ISERROR(VLOOKUP(コンビ!U2691,コード表!$P$3:$Q$52,2,FALSE)),"",VLOOKUP(コンビ!U2691,コード表!$P$3:$Q$52,2,FALSE))</f>
        <v/>
      </c>
    </row>
    <row r="2688" spans="1:11" ht="20.100000000000001" customHeight="1" x14ac:dyDescent="0.15">
      <c r="A2688" s="8">
        <v>712</v>
      </c>
      <c r="B2688" s="18" t="b">
        <f>IF(コンビ!B2692="出",IF(ISERROR(VLOOKUP(コンビ!C2692,コード表!$D$3:$E$7,2,FALSE)&amp;VLOOKUP(コンビ!D2692,コード表!$G$3:$H$67,2,FALSE)&amp;VLOOKUP(コンビ!E2692,コード表!$J$3:$K$15,2,FALSE)&amp;VLOOKUP(コンビ!F2692,コード表!$M$3:$N$34,2,FALSE)),"",VLOOKUP(コンビ!C2692,コード表!$D$3:$E$7,2,FALSE)&amp;VLOOKUP(コンビ!D2692,コード表!$G$3:$H$67,2,FALSE)&amp;VLOOKUP(コンビ!E2692,コード表!$J$3:$K$15,2,FALSE)&amp;VLOOKUP(コンビ!F2692,コード表!$M$3:$N$34,2,FALSE)))</f>
        <v>0</v>
      </c>
      <c r="C2688" s="11" t="str">
        <f>コンビ!I2692&amp;" "&amp;コンビ!J2692</f>
        <v xml:space="preserve"> </v>
      </c>
      <c r="D2688" s="17" t="str">
        <f>コンビ!G2692&amp;" "&amp;コンビ!H2692</f>
        <v xml:space="preserve"> </v>
      </c>
      <c r="E2688" s="18" t="str">
        <f>IF(ISERROR(VLOOKUP(コンビ!K2692,コード表!$D$3:$E$7,2,FALSE)&amp;VLOOKUP(コンビ!L2692,コード表!$G$3:$H$67,2,FALSE)&amp;VLOOKUP(コンビ!M2692,コード表!$J$3:$K$15,2,FALSE)&amp;VLOOKUP(コンビ!N2692,コード表!$M$3:$N$34,2,FALSE)),"",VLOOKUP(コンビ!K2692,コード表!$D$3:$E$7,2,FALSE)&amp;VLOOKUP(コンビ!L2692,コード表!$G$3:$H$67,2,FALSE)&amp;VLOOKUP(コンビ!M2692,コード表!$J$3:$K$15,2,FALSE)&amp;VLOOKUP(コンビ!N2692,コード表!$M$3:$N$34,2,FALSE))</f>
        <v/>
      </c>
      <c r="F2688" s="18"/>
      <c r="G2688" s="18"/>
      <c r="H2688" s="18" t="str">
        <f>IF(ISERROR(VLOOKUP(コンビ!O2692,コード表!$S$3:$T$11,2,FALSE)),"",VLOOKUP(コンビ!O2692,コード表!$S$3:$T$11,2,FALSE))</f>
        <v/>
      </c>
      <c r="I2688" s="18" t="str">
        <f>IF(ISERROR(VLOOKUP(コンビ!P2692,コード表!$D$3:$E$7,2,FALSE)&amp;VLOOKUP(コンビ!Q2692,コード表!$G$3:$H$67,2,FALSE)&amp;VLOOKUP(コンビ!R2692,コード表!$J$3:$K$15,2,FALSE)&amp;VLOOKUP(コンビ!S2692,コード表!$M$3:$N$34,2,FALSE)),"",VLOOKUP(コンビ!P2692,コード表!$D$3:$E$7,2,FALSE)&amp;VLOOKUP(コンビ!Q2692,コード表!$G$3:$H$67,2,FALSE)&amp;VLOOKUP(コンビ!R2692,コード表!$J$3:$K$15,2,FALSE)&amp;VLOOKUP(コンビ!S2692,コード表!$M$3:$N$34,2,FALSE))</f>
        <v/>
      </c>
      <c r="J2688" s="8">
        <f>コンビ!T2692</f>
        <v>0</v>
      </c>
      <c r="K2688" s="8" t="str">
        <f>IF(ISERROR(VLOOKUP(コンビ!U2692,コード表!$P$3:$Q$52,2,FALSE)),"",VLOOKUP(コンビ!U2692,コード表!$P$3:$Q$52,2,FALSE))</f>
        <v/>
      </c>
    </row>
    <row r="2689" spans="1:11" ht="20.100000000000001" customHeight="1" x14ac:dyDescent="0.15">
      <c r="A2689" s="8">
        <v>712</v>
      </c>
      <c r="B2689" s="18" t="b">
        <f>IF(コンビ!B2693="出",IF(ISERROR(VLOOKUP(コンビ!C2693,コード表!$D$3:$E$7,2,FALSE)&amp;VLOOKUP(コンビ!D2693,コード表!$G$3:$H$67,2,FALSE)&amp;VLOOKUP(コンビ!E2693,コード表!$J$3:$K$15,2,FALSE)&amp;VLOOKUP(コンビ!F2693,コード表!$M$3:$N$34,2,FALSE)),"",VLOOKUP(コンビ!C2693,コード表!$D$3:$E$7,2,FALSE)&amp;VLOOKUP(コンビ!D2693,コード表!$G$3:$H$67,2,FALSE)&amp;VLOOKUP(コンビ!E2693,コード表!$J$3:$K$15,2,FALSE)&amp;VLOOKUP(コンビ!F2693,コード表!$M$3:$N$34,2,FALSE)))</f>
        <v>0</v>
      </c>
      <c r="C2689" s="11" t="str">
        <f>コンビ!I2693&amp;" "&amp;コンビ!J2693</f>
        <v xml:space="preserve"> </v>
      </c>
      <c r="D2689" s="17" t="str">
        <f>コンビ!G2693&amp;" "&amp;コンビ!H2693</f>
        <v xml:space="preserve"> </v>
      </c>
      <c r="E2689" s="18" t="str">
        <f>IF(ISERROR(VLOOKUP(コンビ!K2693,コード表!$D$3:$E$7,2,FALSE)&amp;VLOOKUP(コンビ!L2693,コード表!$G$3:$H$67,2,FALSE)&amp;VLOOKUP(コンビ!M2693,コード表!$J$3:$K$15,2,FALSE)&amp;VLOOKUP(コンビ!N2693,コード表!$M$3:$N$34,2,FALSE)),"",VLOOKUP(コンビ!K2693,コード表!$D$3:$E$7,2,FALSE)&amp;VLOOKUP(コンビ!L2693,コード表!$G$3:$H$67,2,FALSE)&amp;VLOOKUP(コンビ!M2693,コード表!$J$3:$K$15,2,FALSE)&amp;VLOOKUP(コンビ!N2693,コード表!$M$3:$N$34,2,FALSE))</f>
        <v/>
      </c>
      <c r="F2689" s="18"/>
      <c r="G2689" s="18"/>
      <c r="H2689" s="18" t="str">
        <f>IF(ISERROR(VLOOKUP(コンビ!O2693,コード表!$S$3:$T$11,2,FALSE)),"",VLOOKUP(コンビ!O2693,コード表!$S$3:$T$11,2,FALSE))</f>
        <v/>
      </c>
      <c r="I2689" s="18" t="str">
        <f>IF(ISERROR(VLOOKUP(コンビ!P2693,コード表!$D$3:$E$7,2,FALSE)&amp;VLOOKUP(コンビ!Q2693,コード表!$G$3:$H$67,2,FALSE)&amp;VLOOKUP(コンビ!R2693,コード表!$J$3:$K$15,2,FALSE)&amp;VLOOKUP(コンビ!S2693,コード表!$M$3:$N$34,2,FALSE)),"",VLOOKUP(コンビ!P2693,コード表!$D$3:$E$7,2,FALSE)&amp;VLOOKUP(コンビ!Q2693,コード表!$G$3:$H$67,2,FALSE)&amp;VLOOKUP(コンビ!R2693,コード表!$J$3:$K$15,2,FALSE)&amp;VLOOKUP(コンビ!S2693,コード表!$M$3:$N$34,2,FALSE))</f>
        <v/>
      </c>
      <c r="J2689" s="8">
        <f>コンビ!T2693</f>
        <v>0</v>
      </c>
      <c r="K2689" s="8" t="str">
        <f>IF(ISERROR(VLOOKUP(コンビ!U2693,コード表!$P$3:$Q$52,2,FALSE)),"",VLOOKUP(コンビ!U2693,コード表!$P$3:$Q$52,2,FALSE))</f>
        <v/>
      </c>
    </row>
    <row r="2690" spans="1:11" ht="20.100000000000001" customHeight="1" x14ac:dyDescent="0.15">
      <c r="A2690" s="8">
        <v>712</v>
      </c>
      <c r="B2690" s="18" t="b">
        <f>IF(コンビ!B2694="出",IF(ISERROR(VLOOKUP(コンビ!C2694,コード表!$D$3:$E$7,2,FALSE)&amp;VLOOKUP(コンビ!D2694,コード表!$G$3:$H$67,2,FALSE)&amp;VLOOKUP(コンビ!E2694,コード表!$J$3:$K$15,2,FALSE)&amp;VLOOKUP(コンビ!F2694,コード表!$M$3:$N$34,2,FALSE)),"",VLOOKUP(コンビ!C2694,コード表!$D$3:$E$7,2,FALSE)&amp;VLOOKUP(コンビ!D2694,コード表!$G$3:$H$67,2,FALSE)&amp;VLOOKUP(コンビ!E2694,コード表!$J$3:$K$15,2,FALSE)&amp;VLOOKUP(コンビ!F2694,コード表!$M$3:$N$34,2,FALSE)))</f>
        <v>0</v>
      </c>
      <c r="C2690" s="11" t="str">
        <f>コンビ!I2694&amp;" "&amp;コンビ!J2694</f>
        <v xml:space="preserve"> </v>
      </c>
      <c r="D2690" s="17" t="str">
        <f>コンビ!G2694&amp;" "&amp;コンビ!H2694</f>
        <v xml:space="preserve"> </v>
      </c>
      <c r="E2690" s="18" t="str">
        <f>IF(ISERROR(VLOOKUP(コンビ!K2694,コード表!$D$3:$E$7,2,FALSE)&amp;VLOOKUP(コンビ!L2694,コード表!$G$3:$H$67,2,FALSE)&amp;VLOOKUP(コンビ!M2694,コード表!$J$3:$K$15,2,FALSE)&amp;VLOOKUP(コンビ!N2694,コード表!$M$3:$N$34,2,FALSE)),"",VLOOKUP(コンビ!K2694,コード表!$D$3:$E$7,2,FALSE)&amp;VLOOKUP(コンビ!L2694,コード表!$G$3:$H$67,2,FALSE)&amp;VLOOKUP(コンビ!M2694,コード表!$J$3:$K$15,2,FALSE)&amp;VLOOKUP(コンビ!N2694,コード表!$M$3:$N$34,2,FALSE))</f>
        <v/>
      </c>
      <c r="F2690" s="18"/>
      <c r="G2690" s="18"/>
      <c r="H2690" s="18" t="str">
        <f>IF(ISERROR(VLOOKUP(コンビ!O2694,コード表!$S$3:$T$11,2,FALSE)),"",VLOOKUP(コンビ!O2694,コード表!$S$3:$T$11,2,FALSE))</f>
        <v/>
      </c>
      <c r="I2690" s="18" t="str">
        <f>IF(ISERROR(VLOOKUP(コンビ!P2694,コード表!$D$3:$E$7,2,FALSE)&amp;VLOOKUP(コンビ!Q2694,コード表!$G$3:$H$67,2,FALSE)&amp;VLOOKUP(コンビ!R2694,コード表!$J$3:$K$15,2,FALSE)&amp;VLOOKUP(コンビ!S2694,コード表!$M$3:$N$34,2,FALSE)),"",VLOOKUP(コンビ!P2694,コード表!$D$3:$E$7,2,FALSE)&amp;VLOOKUP(コンビ!Q2694,コード表!$G$3:$H$67,2,FALSE)&amp;VLOOKUP(コンビ!R2694,コード表!$J$3:$K$15,2,FALSE)&amp;VLOOKUP(コンビ!S2694,コード表!$M$3:$N$34,2,FALSE))</f>
        <v/>
      </c>
      <c r="J2690" s="8">
        <f>コンビ!T2694</f>
        <v>0</v>
      </c>
      <c r="K2690" s="8" t="str">
        <f>IF(ISERROR(VLOOKUP(コンビ!U2694,コード表!$P$3:$Q$52,2,FALSE)),"",VLOOKUP(コンビ!U2694,コード表!$P$3:$Q$52,2,FALSE))</f>
        <v/>
      </c>
    </row>
    <row r="2691" spans="1:11" ht="20.100000000000001" customHeight="1" x14ac:dyDescent="0.15">
      <c r="A2691" s="8">
        <v>712</v>
      </c>
      <c r="B2691" s="18" t="b">
        <f>IF(コンビ!B2695="出",IF(ISERROR(VLOOKUP(コンビ!C2695,コード表!$D$3:$E$7,2,FALSE)&amp;VLOOKUP(コンビ!D2695,コード表!$G$3:$H$67,2,FALSE)&amp;VLOOKUP(コンビ!E2695,コード表!$J$3:$K$15,2,FALSE)&amp;VLOOKUP(コンビ!F2695,コード表!$M$3:$N$34,2,FALSE)),"",VLOOKUP(コンビ!C2695,コード表!$D$3:$E$7,2,FALSE)&amp;VLOOKUP(コンビ!D2695,コード表!$G$3:$H$67,2,FALSE)&amp;VLOOKUP(コンビ!E2695,コード表!$J$3:$K$15,2,FALSE)&amp;VLOOKUP(コンビ!F2695,コード表!$M$3:$N$34,2,FALSE)))</f>
        <v>0</v>
      </c>
      <c r="C2691" s="11" t="str">
        <f>コンビ!I2695&amp;" "&amp;コンビ!J2695</f>
        <v xml:space="preserve"> </v>
      </c>
      <c r="D2691" s="17" t="str">
        <f>コンビ!G2695&amp;" "&amp;コンビ!H2695</f>
        <v xml:space="preserve"> </v>
      </c>
      <c r="E2691" s="18" t="str">
        <f>IF(ISERROR(VLOOKUP(コンビ!K2695,コード表!$D$3:$E$7,2,FALSE)&amp;VLOOKUP(コンビ!L2695,コード表!$G$3:$H$67,2,FALSE)&amp;VLOOKUP(コンビ!M2695,コード表!$J$3:$K$15,2,FALSE)&amp;VLOOKUP(コンビ!N2695,コード表!$M$3:$N$34,2,FALSE)),"",VLOOKUP(コンビ!K2695,コード表!$D$3:$E$7,2,FALSE)&amp;VLOOKUP(コンビ!L2695,コード表!$G$3:$H$67,2,FALSE)&amp;VLOOKUP(コンビ!M2695,コード表!$J$3:$K$15,2,FALSE)&amp;VLOOKUP(コンビ!N2695,コード表!$M$3:$N$34,2,FALSE))</f>
        <v/>
      </c>
      <c r="F2691" s="18"/>
      <c r="G2691" s="18"/>
      <c r="H2691" s="18" t="str">
        <f>IF(ISERROR(VLOOKUP(コンビ!O2695,コード表!$S$3:$T$11,2,FALSE)),"",VLOOKUP(コンビ!O2695,コード表!$S$3:$T$11,2,FALSE))</f>
        <v/>
      </c>
      <c r="I2691" s="18" t="str">
        <f>IF(ISERROR(VLOOKUP(コンビ!P2695,コード表!$D$3:$E$7,2,FALSE)&amp;VLOOKUP(コンビ!Q2695,コード表!$G$3:$H$67,2,FALSE)&amp;VLOOKUP(コンビ!R2695,コード表!$J$3:$K$15,2,FALSE)&amp;VLOOKUP(コンビ!S2695,コード表!$M$3:$N$34,2,FALSE)),"",VLOOKUP(コンビ!P2695,コード表!$D$3:$E$7,2,FALSE)&amp;VLOOKUP(コンビ!Q2695,コード表!$G$3:$H$67,2,FALSE)&amp;VLOOKUP(コンビ!R2695,コード表!$J$3:$K$15,2,FALSE)&amp;VLOOKUP(コンビ!S2695,コード表!$M$3:$N$34,2,FALSE))</f>
        <v/>
      </c>
      <c r="J2691" s="8">
        <f>コンビ!T2695</f>
        <v>0</v>
      </c>
      <c r="K2691" s="8" t="str">
        <f>IF(ISERROR(VLOOKUP(コンビ!U2695,コード表!$P$3:$Q$52,2,FALSE)),"",VLOOKUP(コンビ!U2695,コード表!$P$3:$Q$52,2,FALSE))</f>
        <v/>
      </c>
    </row>
    <row r="2692" spans="1:11" ht="20.100000000000001" customHeight="1" x14ac:dyDescent="0.15">
      <c r="A2692" s="8">
        <v>712</v>
      </c>
      <c r="B2692" s="18" t="b">
        <f>IF(コンビ!B2696="出",IF(ISERROR(VLOOKUP(コンビ!C2696,コード表!$D$3:$E$7,2,FALSE)&amp;VLOOKUP(コンビ!D2696,コード表!$G$3:$H$67,2,FALSE)&amp;VLOOKUP(コンビ!E2696,コード表!$J$3:$K$15,2,FALSE)&amp;VLOOKUP(コンビ!F2696,コード表!$M$3:$N$34,2,FALSE)),"",VLOOKUP(コンビ!C2696,コード表!$D$3:$E$7,2,FALSE)&amp;VLOOKUP(コンビ!D2696,コード表!$G$3:$H$67,2,FALSE)&amp;VLOOKUP(コンビ!E2696,コード表!$J$3:$K$15,2,FALSE)&amp;VLOOKUP(コンビ!F2696,コード表!$M$3:$N$34,2,FALSE)))</f>
        <v>0</v>
      </c>
      <c r="C2692" s="11" t="str">
        <f>コンビ!I2696&amp;" "&amp;コンビ!J2696</f>
        <v xml:space="preserve"> </v>
      </c>
      <c r="D2692" s="17" t="str">
        <f>コンビ!G2696&amp;" "&amp;コンビ!H2696</f>
        <v xml:space="preserve"> </v>
      </c>
      <c r="E2692" s="18" t="str">
        <f>IF(ISERROR(VLOOKUP(コンビ!K2696,コード表!$D$3:$E$7,2,FALSE)&amp;VLOOKUP(コンビ!L2696,コード表!$G$3:$H$67,2,FALSE)&amp;VLOOKUP(コンビ!M2696,コード表!$J$3:$K$15,2,FALSE)&amp;VLOOKUP(コンビ!N2696,コード表!$M$3:$N$34,2,FALSE)),"",VLOOKUP(コンビ!K2696,コード表!$D$3:$E$7,2,FALSE)&amp;VLOOKUP(コンビ!L2696,コード表!$G$3:$H$67,2,FALSE)&amp;VLOOKUP(コンビ!M2696,コード表!$J$3:$K$15,2,FALSE)&amp;VLOOKUP(コンビ!N2696,コード表!$M$3:$N$34,2,FALSE))</f>
        <v/>
      </c>
      <c r="F2692" s="18"/>
      <c r="G2692" s="18"/>
      <c r="H2692" s="18" t="str">
        <f>IF(ISERROR(VLOOKUP(コンビ!O2696,コード表!$S$3:$T$11,2,FALSE)),"",VLOOKUP(コンビ!O2696,コード表!$S$3:$T$11,2,FALSE))</f>
        <v/>
      </c>
      <c r="I2692" s="18" t="str">
        <f>IF(ISERROR(VLOOKUP(コンビ!P2696,コード表!$D$3:$E$7,2,FALSE)&amp;VLOOKUP(コンビ!Q2696,コード表!$G$3:$H$67,2,FALSE)&amp;VLOOKUP(コンビ!R2696,コード表!$J$3:$K$15,2,FALSE)&amp;VLOOKUP(コンビ!S2696,コード表!$M$3:$N$34,2,FALSE)),"",VLOOKUP(コンビ!P2696,コード表!$D$3:$E$7,2,FALSE)&amp;VLOOKUP(コンビ!Q2696,コード表!$G$3:$H$67,2,FALSE)&amp;VLOOKUP(コンビ!R2696,コード表!$J$3:$K$15,2,FALSE)&amp;VLOOKUP(コンビ!S2696,コード表!$M$3:$N$34,2,FALSE))</f>
        <v/>
      </c>
      <c r="J2692" s="8">
        <f>コンビ!T2696</f>
        <v>0</v>
      </c>
      <c r="K2692" s="8" t="str">
        <f>IF(ISERROR(VLOOKUP(コンビ!U2696,コード表!$P$3:$Q$52,2,FALSE)),"",VLOOKUP(コンビ!U2696,コード表!$P$3:$Q$52,2,FALSE))</f>
        <v/>
      </c>
    </row>
    <row r="2693" spans="1:11" ht="20.100000000000001" customHeight="1" x14ac:dyDescent="0.15">
      <c r="A2693" s="8">
        <v>712</v>
      </c>
      <c r="B2693" s="18" t="b">
        <f>IF(コンビ!B2697="出",IF(ISERROR(VLOOKUP(コンビ!C2697,コード表!$D$3:$E$7,2,FALSE)&amp;VLOOKUP(コンビ!D2697,コード表!$G$3:$H$67,2,FALSE)&amp;VLOOKUP(コンビ!E2697,コード表!$J$3:$K$15,2,FALSE)&amp;VLOOKUP(コンビ!F2697,コード表!$M$3:$N$34,2,FALSE)),"",VLOOKUP(コンビ!C2697,コード表!$D$3:$E$7,2,FALSE)&amp;VLOOKUP(コンビ!D2697,コード表!$G$3:$H$67,2,FALSE)&amp;VLOOKUP(コンビ!E2697,コード表!$J$3:$K$15,2,FALSE)&amp;VLOOKUP(コンビ!F2697,コード表!$M$3:$N$34,2,FALSE)))</f>
        <v>0</v>
      </c>
      <c r="C2693" s="11" t="str">
        <f>コンビ!I2697&amp;" "&amp;コンビ!J2697</f>
        <v xml:space="preserve"> </v>
      </c>
      <c r="D2693" s="17" t="str">
        <f>コンビ!G2697&amp;" "&amp;コンビ!H2697</f>
        <v xml:space="preserve"> </v>
      </c>
      <c r="E2693" s="18" t="str">
        <f>IF(ISERROR(VLOOKUP(コンビ!K2697,コード表!$D$3:$E$7,2,FALSE)&amp;VLOOKUP(コンビ!L2697,コード表!$G$3:$H$67,2,FALSE)&amp;VLOOKUP(コンビ!M2697,コード表!$J$3:$K$15,2,FALSE)&amp;VLOOKUP(コンビ!N2697,コード表!$M$3:$N$34,2,FALSE)),"",VLOOKUP(コンビ!K2697,コード表!$D$3:$E$7,2,FALSE)&amp;VLOOKUP(コンビ!L2697,コード表!$G$3:$H$67,2,FALSE)&amp;VLOOKUP(コンビ!M2697,コード表!$J$3:$K$15,2,FALSE)&amp;VLOOKUP(コンビ!N2697,コード表!$M$3:$N$34,2,FALSE))</f>
        <v/>
      </c>
      <c r="F2693" s="18"/>
      <c r="G2693" s="18"/>
      <c r="H2693" s="18" t="str">
        <f>IF(ISERROR(VLOOKUP(コンビ!O2697,コード表!$S$3:$T$11,2,FALSE)),"",VLOOKUP(コンビ!O2697,コード表!$S$3:$T$11,2,FALSE))</f>
        <v/>
      </c>
      <c r="I2693" s="18" t="str">
        <f>IF(ISERROR(VLOOKUP(コンビ!P2697,コード表!$D$3:$E$7,2,FALSE)&amp;VLOOKUP(コンビ!Q2697,コード表!$G$3:$H$67,2,FALSE)&amp;VLOOKUP(コンビ!R2697,コード表!$J$3:$K$15,2,FALSE)&amp;VLOOKUP(コンビ!S2697,コード表!$M$3:$N$34,2,FALSE)),"",VLOOKUP(コンビ!P2697,コード表!$D$3:$E$7,2,FALSE)&amp;VLOOKUP(コンビ!Q2697,コード表!$G$3:$H$67,2,FALSE)&amp;VLOOKUP(コンビ!R2697,コード表!$J$3:$K$15,2,FALSE)&amp;VLOOKUP(コンビ!S2697,コード表!$M$3:$N$34,2,FALSE))</f>
        <v/>
      </c>
      <c r="J2693" s="8">
        <f>コンビ!T2697</f>
        <v>0</v>
      </c>
      <c r="K2693" s="8" t="str">
        <f>IF(ISERROR(VLOOKUP(コンビ!U2697,コード表!$P$3:$Q$52,2,FALSE)),"",VLOOKUP(コンビ!U2697,コード表!$P$3:$Q$52,2,FALSE))</f>
        <v/>
      </c>
    </row>
    <row r="2694" spans="1:11" ht="20.100000000000001" customHeight="1" x14ac:dyDescent="0.15">
      <c r="A2694" s="8">
        <v>712</v>
      </c>
      <c r="B2694" s="18" t="b">
        <f>IF(コンビ!B2698="出",IF(ISERROR(VLOOKUP(コンビ!C2698,コード表!$D$3:$E$7,2,FALSE)&amp;VLOOKUP(コンビ!D2698,コード表!$G$3:$H$67,2,FALSE)&amp;VLOOKUP(コンビ!E2698,コード表!$J$3:$K$15,2,FALSE)&amp;VLOOKUP(コンビ!F2698,コード表!$M$3:$N$34,2,FALSE)),"",VLOOKUP(コンビ!C2698,コード表!$D$3:$E$7,2,FALSE)&amp;VLOOKUP(コンビ!D2698,コード表!$G$3:$H$67,2,FALSE)&amp;VLOOKUP(コンビ!E2698,コード表!$J$3:$K$15,2,FALSE)&amp;VLOOKUP(コンビ!F2698,コード表!$M$3:$N$34,2,FALSE)))</f>
        <v>0</v>
      </c>
      <c r="C2694" s="11" t="str">
        <f>コンビ!I2698&amp;" "&amp;コンビ!J2698</f>
        <v xml:space="preserve"> </v>
      </c>
      <c r="D2694" s="17" t="str">
        <f>コンビ!G2698&amp;" "&amp;コンビ!H2698</f>
        <v xml:space="preserve"> </v>
      </c>
      <c r="E2694" s="18" t="str">
        <f>IF(ISERROR(VLOOKUP(コンビ!K2698,コード表!$D$3:$E$7,2,FALSE)&amp;VLOOKUP(コンビ!L2698,コード表!$G$3:$H$67,2,FALSE)&amp;VLOOKUP(コンビ!M2698,コード表!$J$3:$K$15,2,FALSE)&amp;VLOOKUP(コンビ!N2698,コード表!$M$3:$N$34,2,FALSE)),"",VLOOKUP(コンビ!K2698,コード表!$D$3:$E$7,2,FALSE)&amp;VLOOKUP(コンビ!L2698,コード表!$G$3:$H$67,2,FALSE)&amp;VLOOKUP(コンビ!M2698,コード表!$J$3:$K$15,2,FALSE)&amp;VLOOKUP(コンビ!N2698,コード表!$M$3:$N$34,2,FALSE))</f>
        <v/>
      </c>
      <c r="F2694" s="18"/>
      <c r="G2694" s="18"/>
      <c r="H2694" s="18" t="str">
        <f>IF(ISERROR(VLOOKUP(コンビ!O2698,コード表!$S$3:$T$11,2,FALSE)),"",VLOOKUP(コンビ!O2698,コード表!$S$3:$T$11,2,FALSE))</f>
        <v/>
      </c>
      <c r="I2694" s="18" t="str">
        <f>IF(ISERROR(VLOOKUP(コンビ!P2698,コード表!$D$3:$E$7,2,FALSE)&amp;VLOOKUP(コンビ!Q2698,コード表!$G$3:$H$67,2,FALSE)&amp;VLOOKUP(コンビ!R2698,コード表!$J$3:$K$15,2,FALSE)&amp;VLOOKUP(コンビ!S2698,コード表!$M$3:$N$34,2,FALSE)),"",VLOOKUP(コンビ!P2698,コード表!$D$3:$E$7,2,FALSE)&amp;VLOOKUP(コンビ!Q2698,コード表!$G$3:$H$67,2,FALSE)&amp;VLOOKUP(コンビ!R2698,コード表!$J$3:$K$15,2,FALSE)&amp;VLOOKUP(コンビ!S2698,コード表!$M$3:$N$34,2,FALSE))</f>
        <v/>
      </c>
      <c r="J2694" s="8">
        <f>コンビ!T2698</f>
        <v>0</v>
      </c>
      <c r="K2694" s="8" t="str">
        <f>IF(ISERROR(VLOOKUP(コンビ!U2698,コード表!$P$3:$Q$52,2,FALSE)),"",VLOOKUP(コンビ!U2698,コード表!$P$3:$Q$52,2,FALSE))</f>
        <v/>
      </c>
    </row>
    <row r="2695" spans="1:11" ht="20.100000000000001" customHeight="1" x14ac:dyDescent="0.15">
      <c r="A2695" s="8">
        <v>712</v>
      </c>
      <c r="B2695" s="18" t="b">
        <f>IF(コンビ!B2699="出",IF(ISERROR(VLOOKUP(コンビ!C2699,コード表!$D$3:$E$7,2,FALSE)&amp;VLOOKUP(コンビ!D2699,コード表!$G$3:$H$67,2,FALSE)&amp;VLOOKUP(コンビ!E2699,コード表!$J$3:$K$15,2,FALSE)&amp;VLOOKUP(コンビ!F2699,コード表!$M$3:$N$34,2,FALSE)),"",VLOOKUP(コンビ!C2699,コード表!$D$3:$E$7,2,FALSE)&amp;VLOOKUP(コンビ!D2699,コード表!$G$3:$H$67,2,FALSE)&amp;VLOOKUP(コンビ!E2699,コード表!$J$3:$K$15,2,FALSE)&amp;VLOOKUP(コンビ!F2699,コード表!$M$3:$N$34,2,FALSE)))</f>
        <v>0</v>
      </c>
      <c r="C2695" s="11" t="str">
        <f>コンビ!I2699&amp;" "&amp;コンビ!J2699</f>
        <v xml:space="preserve"> </v>
      </c>
      <c r="D2695" s="17" t="str">
        <f>コンビ!G2699&amp;" "&amp;コンビ!H2699</f>
        <v xml:space="preserve"> </v>
      </c>
      <c r="E2695" s="18" t="str">
        <f>IF(ISERROR(VLOOKUP(コンビ!K2699,コード表!$D$3:$E$7,2,FALSE)&amp;VLOOKUP(コンビ!L2699,コード表!$G$3:$H$67,2,FALSE)&amp;VLOOKUP(コンビ!M2699,コード表!$J$3:$K$15,2,FALSE)&amp;VLOOKUP(コンビ!N2699,コード表!$M$3:$N$34,2,FALSE)),"",VLOOKUP(コンビ!K2699,コード表!$D$3:$E$7,2,FALSE)&amp;VLOOKUP(コンビ!L2699,コード表!$G$3:$H$67,2,FALSE)&amp;VLOOKUP(コンビ!M2699,コード表!$J$3:$K$15,2,FALSE)&amp;VLOOKUP(コンビ!N2699,コード表!$M$3:$N$34,2,FALSE))</f>
        <v/>
      </c>
      <c r="F2695" s="18"/>
      <c r="G2695" s="18"/>
      <c r="H2695" s="18" t="str">
        <f>IF(ISERROR(VLOOKUP(コンビ!O2699,コード表!$S$3:$T$11,2,FALSE)),"",VLOOKUP(コンビ!O2699,コード表!$S$3:$T$11,2,FALSE))</f>
        <v/>
      </c>
      <c r="I2695" s="18" t="str">
        <f>IF(ISERROR(VLOOKUP(コンビ!P2699,コード表!$D$3:$E$7,2,FALSE)&amp;VLOOKUP(コンビ!Q2699,コード表!$G$3:$H$67,2,FALSE)&amp;VLOOKUP(コンビ!R2699,コード表!$J$3:$K$15,2,FALSE)&amp;VLOOKUP(コンビ!S2699,コード表!$M$3:$N$34,2,FALSE)),"",VLOOKUP(コンビ!P2699,コード表!$D$3:$E$7,2,FALSE)&amp;VLOOKUP(コンビ!Q2699,コード表!$G$3:$H$67,2,FALSE)&amp;VLOOKUP(コンビ!R2699,コード表!$J$3:$K$15,2,FALSE)&amp;VLOOKUP(コンビ!S2699,コード表!$M$3:$N$34,2,FALSE))</f>
        <v/>
      </c>
      <c r="J2695" s="8">
        <f>コンビ!T2699</f>
        <v>0</v>
      </c>
      <c r="K2695" s="8" t="str">
        <f>IF(ISERROR(VLOOKUP(コンビ!U2699,コード表!$P$3:$Q$52,2,FALSE)),"",VLOOKUP(コンビ!U2699,コード表!$P$3:$Q$52,2,FALSE))</f>
        <v/>
      </c>
    </row>
    <row r="2696" spans="1:11" ht="20.100000000000001" customHeight="1" x14ac:dyDescent="0.15">
      <c r="A2696" s="8">
        <v>712</v>
      </c>
      <c r="B2696" s="18" t="b">
        <f>IF(コンビ!B2700="出",IF(ISERROR(VLOOKUP(コンビ!C2700,コード表!$D$3:$E$7,2,FALSE)&amp;VLOOKUP(コンビ!D2700,コード表!$G$3:$H$67,2,FALSE)&amp;VLOOKUP(コンビ!E2700,コード表!$J$3:$K$15,2,FALSE)&amp;VLOOKUP(コンビ!F2700,コード表!$M$3:$N$34,2,FALSE)),"",VLOOKUP(コンビ!C2700,コード表!$D$3:$E$7,2,FALSE)&amp;VLOOKUP(コンビ!D2700,コード表!$G$3:$H$67,2,FALSE)&amp;VLOOKUP(コンビ!E2700,コード表!$J$3:$K$15,2,FALSE)&amp;VLOOKUP(コンビ!F2700,コード表!$M$3:$N$34,2,FALSE)))</f>
        <v>0</v>
      </c>
      <c r="C2696" s="11" t="str">
        <f>コンビ!I2700&amp;" "&amp;コンビ!J2700</f>
        <v xml:space="preserve"> </v>
      </c>
      <c r="D2696" s="17" t="str">
        <f>コンビ!G2700&amp;" "&amp;コンビ!H2700</f>
        <v xml:space="preserve"> </v>
      </c>
      <c r="E2696" s="18" t="str">
        <f>IF(ISERROR(VLOOKUP(コンビ!K2700,コード表!$D$3:$E$7,2,FALSE)&amp;VLOOKUP(コンビ!L2700,コード表!$G$3:$H$67,2,FALSE)&amp;VLOOKUP(コンビ!M2700,コード表!$J$3:$K$15,2,FALSE)&amp;VLOOKUP(コンビ!N2700,コード表!$M$3:$N$34,2,FALSE)),"",VLOOKUP(コンビ!K2700,コード表!$D$3:$E$7,2,FALSE)&amp;VLOOKUP(コンビ!L2700,コード表!$G$3:$H$67,2,FALSE)&amp;VLOOKUP(コンビ!M2700,コード表!$J$3:$K$15,2,FALSE)&amp;VLOOKUP(コンビ!N2700,コード表!$M$3:$N$34,2,FALSE))</f>
        <v/>
      </c>
      <c r="F2696" s="18"/>
      <c r="G2696" s="18"/>
      <c r="H2696" s="18" t="str">
        <f>IF(ISERROR(VLOOKUP(コンビ!O2700,コード表!$S$3:$T$11,2,FALSE)),"",VLOOKUP(コンビ!O2700,コード表!$S$3:$T$11,2,FALSE))</f>
        <v/>
      </c>
      <c r="I2696" s="18" t="str">
        <f>IF(ISERROR(VLOOKUP(コンビ!P2700,コード表!$D$3:$E$7,2,FALSE)&amp;VLOOKUP(コンビ!Q2700,コード表!$G$3:$H$67,2,FALSE)&amp;VLOOKUP(コンビ!R2700,コード表!$J$3:$K$15,2,FALSE)&amp;VLOOKUP(コンビ!S2700,コード表!$M$3:$N$34,2,FALSE)),"",VLOOKUP(コンビ!P2700,コード表!$D$3:$E$7,2,FALSE)&amp;VLOOKUP(コンビ!Q2700,コード表!$G$3:$H$67,2,FALSE)&amp;VLOOKUP(コンビ!R2700,コード表!$J$3:$K$15,2,FALSE)&amp;VLOOKUP(コンビ!S2700,コード表!$M$3:$N$34,2,FALSE))</f>
        <v/>
      </c>
      <c r="J2696" s="8">
        <f>コンビ!T2700</f>
        <v>0</v>
      </c>
      <c r="K2696" s="8" t="str">
        <f>IF(ISERROR(VLOOKUP(コンビ!U2700,コード表!$P$3:$Q$52,2,FALSE)),"",VLOOKUP(コンビ!U2700,コード表!$P$3:$Q$52,2,FALSE))</f>
        <v/>
      </c>
    </row>
    <row r="2697" spans="1:11" ht="20.100000000000001" customHeight="1" x14ac:dyDescent="0.15">
      <c r="A2697" s="8">
        <v>712</v>
      </c>
      <c r="B2697" s="18" t="b">
        <f>IF(コンビ!B2701="出",IF(ISERROR(VLOOKUP(コンビ!C2701,コード表!$D$3:$E$7,2,FALSE)&amp;VLOOKUP(コンビ!D2701,コード表!$G$3:$H$67,2,FALSE)&amp;VLOOKUP(コンビ!E2701,コード表!$J$3:$K$15,2,FALSE)&amp;VLOOKUP(コンビ!F2701,コード表!$M$3:$N$34,2,FALSE)),"",VLOOKUP(コンビ!C2701,コード表!$D$3:$E$7,2,FALSE)&amp;VLOOKUP(コンビ!D2701,コード表!$G$3:$H$67,2,FALSE)&amp;VLOOKUP(コンビ!E2701,コード表!$J$3:$K$15,2,FALSE)&amp;VLOOKUP(コンビ!F2701,コード表!$M$3:$N$34,2,FALSE)))</f>
        <v>0</v>
      </c>
      <c r="C2697" s="11" t="str">
        <f>コンビ!I2701&amp;" "&amp;コンビ!J2701</f>
        <v xml:space="preserve"> </v>
      </c>
      <c r="D2697" s="17" t="str">
        <f>コンビ!G2701&amp;" "&amp;コンビ!H2701</f>
        <v xml:space="preserve"> </v>
      </c>
      <c r="E2697" s="18" t="str">
        <f>IF(ISERROR(VLOOKUP(コンビ!K2701,コード表!$D$3:$E$7,2,FALSE)&amp;VLOOKUP(コンビ!L2701,コード表!$G$3:$H$67,2,FALSE)&amp;VLOOKUP(コンビ!M2701,コード表!$J$3:$K$15,2,FALSE)&amp;VLOOKUP(コンビ!N2701,コード表!$M$3:$N$34,2,FALSE)),"",VLOOKUP(コンビ!K2701,コード表!$D$3:$E$7,2,FALSE)&amp;VLOOKUP(コンビ!L2701,コード表!$G$3:$H$67,2,FALSE)&amp;VLOOKUP(コンビ!M2701,コード表!$J$3:$K$15,2,FALSE)&amp;VLOOKUP(コンビ!N2701,コード表!$M$3:$N$34,2,FALSE))</f>
        <v/>
      </c>
      <c r="F2697" s="18"/>
      <c r="G2697" s="18"/>
      <c r="H2697" s="18" t="str">
        <f>IF(ISERROR(VLOOKUP(コンビ!O2701,コード表!$S$3:$T$11,2,FALSE)),"",VLOOKUP(コンビ!O2701,コード表!$S$3:$T$11,2,FALSE))</f>
        <v/>
      </c>
      <c r="I2697" s="18" t="str">
        <f>IF(ISERROR(VLOOKUP(コンビ!P2701,コード表!$D$3:$E$7,2,FALSE)&amp;VLOOKUP(コンビ!Q2701,コード表!$G$3:$H$67,2,FALSE)&amp;VLOOKUP(コンビ!R2701,コード表!$J$3:$K$15,2,FALSE)&amp;VLOOKUP(コンビ!S2701,コード表!$M$3:$N$34,2,FALSE)),"",VLOOKUP(コンビ!P2701,コード表!$D$3:$E$7,2,FALSE)&amp;VLOOKUP(コンビ!Q2701,コード表!$G$3:$H$67,2,FALSE)&amp;VLOOKUP(コンビ!R2701,コード表!$J$3:$K$15,2,FALSE)&amp;VLOOKUP(コンビ!S2701,コード表!$M$3:$N$34,2,FALSE))</f>
        <v/>
      </c>
      <c r="J2697" s="8">
        <f>コンビ!T2701</f>
        <v>0</v>
      </c>
      <c r="K2697" s="8" t="str">
        <f>IF(ISERROR(VLOOKUP(コンビ!U2701,コード表!$P$3:$Q$52,2,FALSE)),"",VLOOKUP(コンビ!U2701,コード表!$P$3:$Q$52,2,FALSE))</f>
        <v/>
      </c>
    </row>
    <row r="2698" spans="1:11" ht="20.100000000000001" customHeight="1" x14ac:dyDescent="0.15">
      <c r="A2698" s="8">
        <v>712</v>
      </c>
      <c r="B2698" s="18" t="b">
        <f>IF(コンビ!B2702="出",IF(ISERROR(VLOOKUP(コンビ!C2702,コード表!$D$3:$E$7,2,FALSE)&amp;VLOOKUP(コンビ!D2702,コード表!$G$3:$H$67,2,FALSE)&amp;VLOOKUP(コンビ!E2702,コード表!$J$3:$K$15,2,FALSE)&amp;VLOOKUP(コンビ!F2702,コード表!$M$3:$N$34,2,FALSE)),"",VLOOKUP(コンビ!C2702,コード表!$D$3:$E$7,2,FALSE)&amp;VLOOKUP(コンビ!D2702,コード表!$G$3:$H$67,2,FALSE)&amp;VLOOKUP(コンビ!E2702,コード表!$J$3:$K$15,2,FALSE)&amp;VLOOKUP(コンビ!F2702,コード表!$M$3:$N$34,2,FALSE)))</f>
        <v>0</v>
      </c>
      <c r="C2698" s="11" t="str">
        <f>コンビ!I2702&amp;" "&amp;コンビ!J2702</f>
        <v xml:space="preserve"> </v>
      </c>
      <c r="D2698" s="17" t="str">
        <f>コンビ!G2702&amp;" "&amp;コンビ!H2702</f>
        <v xml:space="preserve"> </v>
      </c>
      <c r="E2698" s="18" t="str">
        <f>IF(ISERROR(VLOOKUP(コンビ!K2702,コード表!$D$3:$E$7,2,FALSE)&amp;VLOOKUP(コンビ!L2702,コード表!$G$3:$H$67,2,FALSE)&amp;VLOOKUP(コンビ!M2702,コード表!$J$3:$K$15,2,FALSE)&amp;VLOOKUP(コンビ!N2702,コード表!$M$3:$N$34,2,FALSE)),"",VLOOKUP(コンビ!K2702,コード表!$D$3:$E$7,2,FALSE)&amp;VLOOKUP(コンビ!L2702,コード表!$G$3:$H$67,2,FALSE)&amp;VLOOKUP(コンビ!M2702,コード表!$J$3:$K$15,2,FALSE)&amp;VLOOKUP(コンビ!N2702,コード表!$M$3:$N$34,2,FALSE))</f>
        <v/>
      </c>
      <c r="F2698" s="18"/>
      <c r="G2698" s="18"/>
      <c r="H2698" s="18" t="str">
        <f>IF(ISERROR(VLOOKUP(コンビ!O2702,コード表!$S$3:$T$11,2,FALSE)),"",VLOOKUP(コンビ!O2702,コード表!$S$3:$T$11,2,FALSE))</f>
        <v/>
      </c>
      <c r="I2698" s="18" t="str">
        <f>IF(ISERROR(VLOOKUP(コンビ!P2702,コード表!$D$3:$E$7,2,FALSE)&amp;VLOOKUP(コンビ!Q2702,コード表!$G$3:$H$67,2,FALSE)&amp;VLOOKUP(コンビ!R2702,コード表!$J$3:$K$15,2,FALSE)&amp;VLOOKUP(コンビ!S2702,コード表!$M$3:$N$34,2,FALSE)),"",VLOOKUP(コンビ!P2702,コード表!$D$3:$E$7,2,FALSE)&amp;VLOOKUP(コンビ!Q2702,コード表!$G$3:$H$67,2,FALSE)&amp;VLOOKUP(コンビ!R2702,コード表!$J$3:$K$15,2,FALSE)&amp;VLOOKUP(コンビ!S2702,コード表!$M$3:$N$34,2,FALSE))</f>
        <v/>
      </c>
      <c r="J2698" s="8">
        <f>コンビ!T2702</f>
        <v>0</v>
      </c>
      <c r="K2698" s="8" t="str">
        <f>IF(ISERROR(VLOOKUP(コンビ!U2702,コード表!$P$3:$Q$52,2,FALSE)),"",VLOOKUP(コンビ!U2702,コード表!$P$3:$Q$52,2,FALSE))</f>
        <v/>
      </c>
    </row>
    <row r="2699" spans="1:11" ht="20.100000000000001" customHeight="1" x14ac:dyDescent="0.15">
      <c r="A2699" s="8">
        <v>712</v>
      </c>
      <c r="B2699" s="18" t="b">
        <f>IF(コンビ!B2703="出",IF(ISERROR(VLOOKUP(コンビ!C2703,コード表!$D$3:$E$7,2,FALSE)&amp;VLOOKUP(コンビ!D2703,コード表!$G$3:$H$67,2,FALSE)&amp;VLOOKUP(コンビ!E2703,コード表!$J$3:$K$15,2,FALSE)&amp;VLOOKUP(コンビ!F2703,コード表!$M$3:$N$34,2,FALSE)),"",VLOOKUP(コンビ!C2703,コード表!$D$3:$E$7,2,FALSE)&amp;VLOOKUP(コンビ!D2703,コード表!$G$3:$H$67,2,FALSE)&amp;VLOOKUP(コンビ!E2703,コード表!$J$3:$K$15,2,FALSE)&amp;VLOOKUP(コンビ!F2703,コード表!$M$3:$N$34,2,FALSE)))</f>
        <v>0</v>
      </c>
      <c r="C2699" s="11" t="str">
        <f>コンビ!I2703&amp;" "&amp;コンビ!J2703</f>
        <v xml:space="preserve"> </v>
      </c>
      <c r="D2699" s="17" t="str">
        <f>コンビ!G2703&amp;" "&amp;コンビ!H2703</f>
        <v xml:space="preserve"> </v>
      </c>
      <c r="E2699" s="18" t="str">
        <f>IF(ISERROR(VLOOKUP(コンビ!K2703,コード表!$D$3:$E$7,2,FALSE)&amp;VLOOKUP(コンビ!L2703,コード表!$G$3:$H$67,2,FALSE)&amp;VLOOKUP(コンビ!M2703,コード表!$J$3:$K$15,2,FALSE)&amp;VLOOKUP(コンビ!N2703,コード表!$M$3:$N$34,2,FALSE)),"",VLOOKUP(コンビ!K2703,コード表!$D$3:$E$7,2,FALSE)&amp;VLOOKUP(コンビ!L2703,コード表!$G$3:$H$67,2,FALSE)&amp;VLOOKUP(コンビ!M2703,コード表!$J$3:$K$15,2,FALSE)&amp;VLOOKUP(コンビ!N2703,コード表!$M$3:$N$34,2,FALSE))</f>
        <v/>
      </c>
      <c r="F2699" s="18"/>
      <c r="G2699" s="18"/>
      <c r="H2699" s="18" t="str">
        <f>IF(ISERROR(VLOOKUP(コンビ!O2703,コード表!$S$3:$T$11,2,FALSE)),"",VLOOKUP(コンビ!O2703,コード表!$S$3:$T$11,2,FALSE))</f>
        <v/>
      </c>
      <c r="I2699" s="18" t="str">
        <f>IF(ISERROR(VLOOKUP(コンビ!P2703,コード表!$D$3:$E$7,2,FALSE)&amp;VLOOKUP(コンビ!Q2703,コード表!$G$3:$H$67,2,FALSE)&amp;VLOOKUP(コンビ!R2703,コード表!$J$3:$K$15,2,FALSE)&amp;VLOOKUP(コンビ!S2703,コード表!$M$3:$N$34,2,FALSE)),"",VLOOKUP(コンビ!P2703,コード表!$D$3:$E$7,2,FALSE)&amp;VLOOKUP(コンビ!Q2703,コード表!$G$3:$H$67,2,FALSE)&amp;VLOOKUP(コンビ!R2703,コード表!$J$3:$K$15,2,FALSE)&amp;VLOOKUP(コンビ!S2703,コード表!$M$3:$N$34,2,FALSE))</f>
        <v/>
      </c>
      <c r="J2699" s="8">
        <f>コンビ!T2703</f>
        <v>0</v>
      </c>
      <c r="K2699" s="8" t="str">
        <f>IF(ISERROR(VLOOKUP(コンビ!U2703,コード表!$P$3:$Q$52,2,FALSE)),"",VLOOKUP(コンビ!U2703,コード表!$P$3:$Q$52,2,FALSE))</f>
        <v/>
      </c>
    </row>
    <row r="2700" spans="1:11" ht="20.100000000000001" customHeight="1" x14ac:dyDescent="0.15">
      <c r="A2700" s="8">
        <v>712</v>
      </c>
      <c r="B2700" s="18" t="b">
        <f>IF(コンビ!B2704="出",IF(ISERROR(VLOOKUP(コンビ!C2704,コード表!$D$3:$E$7,2,FALSE)&amp;VLOOKUP(コンビ!D2704,コード表!$G$3:$H$67,2,FALSE)&amp;VLOOKUP(コンビ!E2704,コード表!$J$3:$K$15,2,FALSE)&amp;VLOOKUP(コンビ!F2704,コード表!$M$3:$N$34,2,FALSE)),"",VLOOKUP(コンビ!C2704,コード表!$D$3:$E$7,2,FALSE)&amp;VLOOKUP(コンビ!D2704,コード表!$G$3:$H$67,2,FALSE)&amp;VLOOKUP(コンビ!E2704,コード表!$J$3:$K$15,2,FALSE)&amp;VLOOKUP(コンビ!F2704,コード表!$M$3:$N$34,2,FALSE)))</f>
        <v>0</v>
      </c>
      <c r="C2700" s="11" t="str">
        <f>コンビ!I2704&amp;" "&amp;コンビ!J2704</f>
        <v xml:space="preserve"> </v>
      </c>
      <c r="D2700" s="17" t="str">
        <f>コンビ!G2704&amp;" "&amp;コンビ!H2704</f>
        <v xml:space="preserve"> </v>
      </c>
      <c r="E2700" s="18" t="str">
        <f>IF(ISERROR(VLOOKUP(コンビ!K2704,コード表!$D$3:$E$7,2,FALSE)&amp;VLOOKUP(コンビ!L2704,コード表!$G$3:$H$67,2,FALSE)&amp;VLOOKUP(コンビ!M2704,コード表!$J$3:$K$15,2,FALSE)&amp;VLOOKUP(コンビ!N2704,コード表!$M$3:$N$34,2,FALSE)),"",VLOOKUP(コンビ!K2704,コード表!$D$3:$E$7,2,FALSE)&amp;VLOOKUP(コンビ!L2704,コード表!$G$3:$H$67,2,FALSE)&amp;VLOOKUP(コンビ!M2704,コード表!$J$3:$K$15,2,FALSE)&amp;VLOOKUP(コンビ!N2704,コード表!$M$3:$N$34,2,FALSE))</f>
        <v/>
      </c>
      <c r="F2700" s="18"/>
      <c r="G2700" s="18"/>
      <c r="H2700" s="18" t="str">
        <f>IF(ISERROR(VLOOKUP(コンビ!O2704,コード表!$S$3:$T$11,2,FALSE)),"",VLOOKUP(コンビ!O2704,コード表!$S$3:$T$11,2,FALSE))</f>
        <v/>
      </c>
      <c r="I2700" s="18" t="str">
        <f>IF(ISERROR(VLOOKUP(コンビ!P2704,コード表!$D$3:$E$7,2,FALSE)&amp;VLOOKUP(コンビ!Q2704,コード表!$G$3:$H$67,2,FALSE)&amp;VLOOKUP(コンビ!R2704,コード表!$J$3:$K$15,2,FALSE)&amp;VLOOKUP(コンビ!S2704,コード表!$M$3:$N$34,2,FALSE)),"",VLOOKUP(コンビ!P2704,コード表!$D$3:$E$7,2,FALSE)&amp;VLOOKUP(コンビ!Q2704,コード表!$G$3:$H$67,2,FALSE)&amp;VLOOKUP(コンビ!R2704,コード表!$J$3:$K$15,2,FALSE)&amp;VLOOKUP(コンビ!S2704,コード表!$M$3:$N$34,2,FALSE))</f>
        <v/>
      </c>
      <c r="J2700" s="8">
        <f>コンビ!T2704</f>
        <v>0</v>
      </c>
      <c r="K2700" s="8" t="str">
        <f>IF(ISERROR(VLOOKUP(コンビ!U2704,コード表!$P$3:$Q$52,2,FALSE)),"",VLOOKUP(コンビ!U2704,コード表!$P$3:$Q$52,2,FALSE))</f>
        <v/>
      </c>
    </row>
    <row r="2701" spans="1:11" ht="20.100000000000001" customHeight="1" x14ac:dyDescent="0.15">
      <c r="A2701" s="8">
        <v>712</v>
      </c>
      <c r="B2701" s="18" t="b">
        <f>IF(コンビ!B2705="出",IF(ISERROR(VLOOKUP(コンビ!C2705,コード表!$D$3:$E$7,2,FALSE)&amp;VLOOKUP(コンビ!D2705,コード表!$G$3:$H$67,2,FALSE)&amp;VLOOKUP(コンビ!E2705,コード表!$J$3:$K$15,2,FALSE)&amp;VLOOKUP(コンビ!F2705,コード表!$M$3:$N$34,2,FALSE)),"",VLOOKUP(コンビ!C2705,コード表!$D$3:$E$7,2,FALSE)&amp;VLOOKUP(コンビ!D2705,コード表!$G$3:$H$67,2,FALSE)&amp;VLOOKUP(コンビ!E2705,コード表!$J$3:$K$15,2,FALSE)&amp;VLOOKUP(コンビ!F2705,コード表!$M$3:$N$34,2,FALSE)))</f>
        <v>0</v>
      </c>
      <c r="C2701" s="11" t="str">
        <f>コンビ!I2705&amp;" "&amp;コンビ!J2705</f>
        <v xml:space="preserve"> </v>
      </c>
      <c r="D2701" s="17" t="str">
        <f>コンビ!G2705&amp;" "&amp;コンビ!H2705</f>
        <v xml:space="preserve"> </v>
      </c>
      <c r="E2701" s="18" t="str">
        <f>IF(ISERROR(VLOOKUP(コンビ!K2705,コード表!$D$3:$E$7,2,FALSE)&amp;VLOOKUP(コンビ!L2705,コード表!$G$3:$H$67,2,FALSE)&amp;VLOOKUP(コンビ!M2705,コード表!$J$3:$K$15,2,FALSE)&amp;VLOOKUP(コンビ!N2705,コード表!$M$3:$N$34,2,FALSE)),"",VLOOKUP(コンビ!K2705,コード表!$D$3:$E$7,2,FALSE)&amp;VLOOKUP(コンビ!L2705,コード表!$G$3:$H$67,2,FALSE)&amp;VLOOKUP(コンビ!M2705,コード表!$J$3:$K$15,2,FALSE)&amp;VLOOKUP(コンビ!N2705,コード表!$M$3:$N$34,2,FALSE))</f>
        <v/>
      </c>
      <c r="F2701" s="18"/>
      <c r="G2701" s="18"/>
      <c r="H2701" s="18" t="str">
        <f>IF(ISERROR(VLOOKUP(コンビ!O2705,コード表!$S$3:$T$11,2,FALSE)),"",VLOOKUP(コンビ!O2705,コード表!$S$3:$T$11,2,FALSE))</f>
        <v/>
      </c>
      <c r="I2701" s="18" t="str">
        <f>IF(ISERROR(VLOOKUP(コンビ!P2705,コード表!$D$3:$E$7,2,FALSE)&amp;VLOOKUP(コンビ!Q2705,コード表!$G$3:$H$67,2,FALSE)&amp;VLOOKUP(コンビ!R2705,コード表!$J$3:$K$15,2,FALSE)&amp;VLOOKUP(コンビ!S2705,コード表!$M$3:$N$34,2,FALSE)),"",VLOOKUP(コンビ!P2705,コード表!$D$3:$E$7,2,FALSE)&amp;VLOOKUP(コンビ!Q2705,コード表!$G$3:$H$67,2,FALSE)&amp;VLOOKUP(コンビ!R2705,コード表!$J$3:$K$15,2,FALSE)&amp;VLOOKUP(コンビ!S2705,コード表!$M$3:$N$34,2,FALSE))</f>
        <v/>
      </c>
      <c r="J2701" s="8">
        <f>コンビ!T2705</f>
        <v>0</v>
      </c>
      <c r="K2701" s="8" t="str">
        <f>IF(ISERROR(VLOOKUP(コンビ!U2705,コード表!$P$3:$Q$52,2,FALSE)),"",VLOOKUP(コンビ!U2705,コード表!$P$3:$Q$52,2,FALSE))</f>
        <v/>
      </c>
    </row>
    <row r="2702" spans="1:11" ht="20.100000000000001" customHeight="1" x14ac:dyDescent="0.15">
      <c r="A2702" s="8">
        <v>712</v>
      </c>
      <c r="B2702" s="18" t="b">
        <f>IF(コンビ!B2706="出",IF(ISERROR(VLOOKUP(コンビ!C2706,コード表!$D$3:$E$7,2,FALSE)&amp;VLOOKUP(コンビ!D2706,コード表!$G$3:$H$67,2,FALSE)&amp;VLOOKUP(コンビ!E2706,コード表!$J$3:$K$15,2,FALSE)&amp;VLOOKUP(コンビ!F2706,コード表!$M$3:$N$34,2,FALSE)),"",VLOOKUP(コンビ!C2706,コード表!$D$3:$E$7,2,FALSE)&amp;VLOOKUP(コンビ!D2706,コード表!$G$3:$H$67,2,FALSE)&amp;VLOOKUP(コンビ!E2706,コード表!$J$3:$K$15,2,FALSE)&amp;VLOOKUP(コンビ!F2706,コード表!$M$3:$N$34,2,FALSE)))</f>
        <v>0</v>
      </c>
      <c r="C2702" s="11" t="str">
        <f>コンビ!I2706&amp;" "&amp;コンビ!J2706</f>
        <v xml:space="preserve"> </v>
      </c>
      <c r="D2702" s="17" t="str">
        <f>コンビ!G2706&amp;" "&amp;コンビ!H2706</f>
        <v xml:space="preserve"> </v>
      </c>
      <c r="E2702" s="18" t="str">
        <f>IF(ISERROR(VLOOKUP(コンビ!K2706,コード表!$D$3:$E$7,2,FALSE)&amp;VLOOKUP(コンビ!L2706,コード表!$G$3:$H$67,2,FALSE)&amp;VLOOKUP(コンビ!M2706,コード表!$J$3:$K$15,2,FALSE)&amp;VLOOKUP(コンビ!N2706,コード表!$M$3:$N$34,2,FALSE)),"",VLOOKUP(コンビ!K2706,コード表!$D$3:$E$7,2,FALSE)&amp;VLOOKUP(コンビ!L2706,コード表!$G$3:$H$67,2,FALSE)&amp;VLOOKUP(コンビ!M2706,コード表!$J$3:$K$15,2,FALSE)&amp;VLOOKUP(コンビ!N2706,コード表!$M$3:$N$34,2,FALSE))</f>
        <v/>
      </c>
      <c r="F2702" s="18"/>
      <c r="G2702" s="18"/>
      <c r="H2702" s="18" t="str">
        <f>IF(ISERROR(VLOOKUP(コンビ!O2706,コード表!$S$3:$T$11,2,FALSE)),"",VLOOKUP(コンビ!O2706,コード表!$S$3:$T$11,2,FALSE))</f>
        <v/>
      </c>
      <c r="I2702" s="18" t="str">
        <f>IF(ISERROR(VLOOKUP(コンビ!P2706,コード表!$D$3:$E$7,2,FALSE)&amp;VLOOKUP(コンビ!Q2706,コード表!$G$3:$H$67,2,FALSE)&amp;VLOOKUP(コンビ!R2706,コード表!$J$3:$K$15,2,FALSE)&amp;VLOOKUP(コンビ!S2706,コード表!$M$3:$N$34,2,FALSE)),"",VLOOKUP(コンビ!P2706,コード表!$D$3:$E$7,2,FALSE)&amp;VLOOKUP(コンビ!Q2706,コード表!$G$3:$H$67,2,FALSE)&amp;VLOOKUP(コンビ!R2706,コード表!$J$3:$K$15,2,FALSE)&amp;VLOOKUP(コンビ!S2706,コード表!$M$3:$N$34,2,FALSE))</f>
        <v/>
      </c>
      <c r="J2702" s="8">
        <f>コンビ!T2706</f>
        <v>0</v>
      </c>
      <c r="K2702" s="8" t="str">
        <f>IF(ISERROR(VLOOKUP(コンビ!U2706,コード表!$P$3:$Q$52,2,FALSE)),"",VLOOKUP(コンビ!U2706,コード表!$P$3:$Q$52,2,FALSE))</f>
        <v/>
      </c>
    </row>
    <row r="2703" spans="1:11" ht="20.100000000000001" customHeight="1" x14ac:dyDescent="0.15">
      <c r="A2703" s="8">
        <v>712</v>
      </c>
      <c r="B2703" s="18" t="b">
        <f>IF(コンビ!B2707="出",IF(ISERROR(VLOOKUP(コンビ!C2707,コード表!$D$3:$E$7,2,FALSE)&amp;VLOOKUP(コンビ!D2707,コード表!$G$3:$H$67,2,FALSE)&amp;VLOOKUP(コンビ!E2707,コード表!$J$3:$K$15,2,FALSE)&amp;VLOOKUP(コンビ!F2707,コード表!$M$3:$N$34,2,FALSE)),"",VLOOKUP(コンビ!C2707,コード表!$D$3:$E$7,2,FALSE)&amp;VLOOKUP(コンビ!D2707,コード表!$G$3:$H$67,2,FALSE)&amp;VLOOKUP(コンビ!E2707,コード表!$J$3:$K$15,2,FALSE)&amp;VLOOKUP(コンビ!F2707,コード表!$M$3:$N$34,2,FALSE)))</f>
        <v>0</v>
      </c>
      <c r="C2703" s="11" t="str">
        <f>コンビ!I2707&amp;" "&amp;コンビ!J2707</f>
        <v xml:space="preserve"> </v>
      </c>
      <c r="D2703" s="17" t="str">
        <f>コンビ!G2707&amp;" "&amp;コンビ!H2707</f>
        <v xml:space="preserve"> </v>
      </c>
      <c r="E2703" s="18" t="str">
        <f>IF(ISERROR(VLOOKUP(コンビ!K2707,コード表!$D$3:$E$7,2,FALSE)&amp;VLOOKUP(コンビ!L2707,コード表!$G$3:$H$67,2,FALSE)&amp;VLOOKUP(コンビ!M2707,コード表!$J$3:$K$15,2,FALSE)&amp;VLOOKUP(コンビ!N2707,コード表!$M$3:$N$34,2,FALSE)),"",VLOOKUP(コンビ!K2707,コード表!$D$3:$E$7,2,FALSE)&amp;VLOOKUP(コンビ!L2707,コード表!$G$3:$H$67,2,FALSE)&amp;VLOOKUP(コンビ!M2707,コード表!$J$3:$K$15,2,FALSE)&amp;VLOOKUP(コンビ!N2707,コード表!$M$3:$N$34,2,FALSE))</f>
        <v/>
      </c>
      <c r="F2703" s="18"/>
      <c r="G2703" s="18"/>
      <c r="H2703" s="18" t="str">
        <f>IF(ISERROR(VLOOKUP(コンビ!O2707,コード表!$S$3:$T$11,2,FALSE)),"",VLOOKUP(コンビ!O2707,コード表!$S$3:$T$11,2,FALSE))</f>
        <v/>
      </c>
      <c r="I2703" s="18" t="str">
        <f>IF(ISERROR(VLOOKUP(コンビ!P2707,コード表!$D$3:$E$7,2,FALSE)&amp;VLOOKUP(コンビ!Q2707,コード表!$G$3:$H$67,2,FALSE)&amp;VLOOKUP(コンビ!R2707,コード表!$J$3:$K$15,2,FALSE)&amp;VLOOKUP(コンビ!S2707,コード表!$M$3:$N$34,2,FALSE)),"",VLOOKUP(コンビ!P2707,コード表!$D$3:$E$7,2,FALSE)&amp;VLOOKUP(コンビ!Q2707,コード表!$G$3:$H$67,2,FALSE)&amp;VLOOKUP(コンビ!R2707,コード表!$J$3:$K$15,2,FALSE)&amp;VLOOKUP(コンビ!S2707,コード表!$M$3:$N$34,2,FALSE))</f>
        <v/>
      </c>
      <c r="J2703" s="8">
        <f>コンビ!T2707</f>
        <v>0</v>
      </c>
      <c r="K2703" s="8" t="str">
        <f>IF(ISERROR(VLOOKUP(コンビ!U2707,コード表!$P$3:$Q$52,2,FALSE)),"",VLOOKUP(コンビ!U2707,コード表!$P$3:$Q$52,2,FALSE))</f>
        <v/>
      </c>
    </row>
    <row r="2704" spans="1:11" ht="20.100000000000001" customHeight="1" x14ac:dyDescent="0.15">
      <c r="A2704" s="8">
        <v>712</v>
      </c>
      <c r="B2704" s="18" t="b">
        <f>IF(コンビ!B2708="出",IF(ISERROR(VLOOKUP(コンビ!C2708,コード表!$D$3:$E$7,2,FALSE)&amp;VLOOKUP(コンビ!D2708,コード表!$G$3:$H$67,2,FALSE)&amp;VLOOKUP(コンビ!E2708,コード表!$J$3:$K$15,2,FALSE)&amp;VLOOKUP(コンビ!F2708,コード表!$M$3:$N$34,2,FALSE)),"",VLOOKUP(コンビ!C2708,コード表!$D$3:$E$7,2,FALSE)&amp;VLOOKUP(コンビ!D2708,コード表!$G$3:$H$67,2,FALSE)&amp;VLOOKUP(コンビ!E2708,コード表!$J$3:$K$15,2,FALSE)&amp;VLOOKUP(コンビ!F2708,コード表!$M$3:$N$34,2,FALSE)))</f>
        <v>0</v>
      </c>
      <c r="C2704" s="11" t="str">
        <f>コンビ!I2708&amp;" "&amp;コンビ!J2708</f>
        <v xml:space="preserve"> </v>
      </c>
      <c r="D2704" s="17" t="str">
        <f>コンビ!G2708&amp;" "&amp;コンビ!H2708</f>
        <v xml:space="preserve"> </v>
      </c>
      <c r="E2704" s="18" t="str">
        <f>IF(ISERROR(VLOOKUP(コンビ!K2708,コード表!$D$3:$E$7,2,FALSE)&amp;VLOOKUP(コンビ!L2708,コード表!$G$3:$H$67,2,FALSE)&amp;VLOOKUP(コンビ!M2708,コード表!$J$3:$K$15,2,FALSE)&amp;VLOOKUP(コンビ!N2708,コード表!$M$3:$N$34,2,FALSE)),"",VLOOKUP(コンビ!K2708,コード表!$D$3:$E$7,2,FALSE)&amp;VLOOKUP(コンビ!L2708,コード表!$G$3:$H$67,2,FALSE)&amp;VLOOKUP(コンビ!M2708,コード表!$J$3:$K$15,2,FALSE)&amp;VLOOKUP(コンビ!N2708,コード表!$M$3:$N$34,2,FALSE))</f>
        <v/>
      </c>
      <c r="F2704" s="18"/>
      <c r="G2704" s="18"/>
      <c r="H2704" s="18" t="str">
        <f>IF(ISERROR(VLOOKUP(コンビ!O2708,コード表!$S$3:$T$11,2,FALSE)),"",VLOOKUP(コンビ!O2708,コード表!$S$3:$T$11,2,FALSE))</f>
        <v/>
      </c>
      <c r="I2704" s="18" t="str">
        <f>IF(ISERROR(VLOOKUP(コンビ!P2708,コード表!$D$3:$E$7,2,FALSE)&amp;VLOOKUP(コンビ!Q2708,コード表!$G$3:$H$67,2,FALSE)&amp;VLOOKUP(コンビ!R2708,コード表!$J$3:$K$15,2,FALSE)&amp;VLOOKUP(コンビ!S2708,コード表!$M$3:$N$34,2,FALSE)),"",VLOOKUP(コンビ!P2708,コード表!$D$3:$E$7,2,FALSE)&amp;VLOOKUP(コンビ!Q2708,コード表!$G$3:$H$67,2,FALSE)&amp;VLOOKUP(コンビ!R2708,コード表!$J$3:$K$15,2,FALSE)&amp;VLOOKUP(コンビ!S2708,コード表!$M$3:$N$34,2,FALSE))</f>
        <v/>
      </c>
      <c r="J2704" s="8">
        <f>コンビ!T2708</f>
        <v>0</v>
      </c>
      <c r="K2704" s="8" t="str">
        <f>IF(ISERROR(VLOOKUP(コンビ!U2708,コード表!$P$3:$Q$52,2,FALSE)),"",VLOOKUP(コンビ!U2708,コード表!$P$3:$Q$52,2,FALSE))</f>
        <v/>
      </c>
    </row>
    <row r="2705" spans="1:11" ht="20.100000000000001" customHeight="1" x14ac:dyDescent="0.15">
      <c r="A2705" s="8">
        <v>712</v>
      </c>
      <c r="B2705" s="18" t="b">
        <f>IF(コンビ!B2709="出",IF(ISERROR(VLOOKUP(コンビ!C2709,コード表!$D$3:$E$7,2,FALSE)&amp;VLOOKUP(コンビ!D2709,コード表!$G$3:$H$67,2,FALSE)&amp;VLOOKUP(コンビ!E2709,コード表!$J$3:$K$15,2,FALSE)&amp;VLOOKUP(コンビ!F2709,コード表!$M$3:$N$34,2,FALSE)),"",VLOOKUP(コンビ!C2709,コード表!$D$3:$E$7,2,FALSE)&amp;VLOOKUP(コンビ!D2709,コード表!$G$3:$H$67,2,FALSE)&amp;VLOOKUP(コンビ!E2709,コード表!$J$3:$K$15,2,FALSE)&amp;VLOOKUP(コンビ!F2709,コード表!$M$3:$N$34,2,FALSE)))</f>
        <v>0</v>
      </c>
      <c r="C2705" s="11" t="str">
        <f>コンビ!I2709&amp;" "&amp;コンビ!J2709</f>
        <v xml:space="preserve"> </v>
      </c>
      <c r="D2705" s="17" t="str">
        <f>コンビ!G2709&amp;" "&amp;コンビ!H2709</f>
        <v xml:space="preserve"> </v>
      </c>
      <c r="E2705" s="18" t="str">
        <f>IF(ISERROR(VLOOKUP(コンビ!K2709,コード表!$D$3:$E$7,2,FALSE)&amp;VLOOKUP(コンビ!L2709,コード表!$G$3:$H$67,2,FALSE)&amp;VLOOKUP(コンビ!M2709,コード表!$J$3:$K$15,2,FALSE)&amp;VLOOKUP(コンビ!N2709,コード表!$M$3:$N$34,2,FALSE)),"",VLOOKUP(コンビ!K2709,コード表!$D$3:$E$7,2,FALSE)&amp;VLOOKUP(コンビ!L2709,コード表!$G$3:$H$67,2,FALSE)&amp;VLOOKUP(コンビ!M2709,コード表!$J$3:$K$15,2,FALSE)&amp;VLOOKUP(コンビ!N2709,コード表!$M$3:$N$34,2,FALSE))</f>
        <v/>
      </c>
      <c r="F2705" s="18"/>
      <c r="G2705" s="18"/>
      <c r="H2705" s="18" t="str">
        <f>IF(ISERROR(VLOOKUP(コンビ!O2709,コード表!$S$3:$T$11,2,FALSE)),"",VLOOKUP(コンビ!O2709,コード表!$S$3:$T$11,2,FALSE))</f>
        <v/>
      </c>
      <c r="I2705" s="18" t="str">
        <f>IF(ISERROR(VLOOKUP(コンビ!P2709,コード表!$D$3:$E$7,2,FALSE)&amp;VLOOKUP(コンビ!Q2709,コード表!$G$3:$H$67,2,FALSE)&amp;VLOOKUP(コンビ!R2709,コード表!$J$3:$K$15,2,FALSE)&amp;VLOOKUP(コンビ!S2709,コード表!$M$3:$N$34,2,FALSE)),"",VLOOKUP(コンビ!P2709,コード表!$D$3:$E$7,2,FALSE)&amp;VLOOKUP(コンビ!Q2709,コード表!$G$3:$H$67,2,FALSE)&amp;VLOOKUP(コンビ!R2709,コード表!$J$3:$K$15,2,FALSE)&amp;VLOOKUP(コンビ!S2709,コード表!$M$3:$N$34,2,FALSE))</f>
        <v/>
      </c>
      <c r="J2705" s="8">
        <f>コンビ!T2709</f>
        <v>0</v>
      </c>
      <c r="K2705" s="8" t="str">
        <f>IF(ISERROR(VLOOKUP(コンビ!U2709,コード表!$P$3:$Q$52,2,FALSE)),"",VLOOKUP(コンビ!U2709,コード表!$P$3:$Q$52,2,FALSE))</f>
        <v/>
      </c>
    </row>
    <row r="2706" spans="1:11" ht="20.100000000000001" customHeight="1" x14ac:dyDescent="0.15">
      <c r="A2706" s="8">
        <v>712</v>
      </c>
      <c r="B2706" s="18" t="b">
        <f>IF(コンビ!B2710="出",IF(ISERROR(VLOOKUP(コンビ!C2710,コード表!$D$3:$E$7,2,FALSE)&amp;VLOOKUP(コンビ!D2710,コード表!$G$3:$H$67,2,FALSE)&amp;VLOOKUP(コンビ!E2710,コード表!$J$3:$K$15,2,FALSE)&amp;VLOOKUP(コンビ!F2710,コード表!$M$3:$N$34,2,FALSE)),"",VLOOKUP(コンビ!C2710,コード表!$D$3:$E$7,2,FALSE)&amp;VLOOKUP(コンビ!D2710,コード表!$G$3:$H$67,2,FALSE)&amp;VLOOKUP(コンビ!E2710,コード表!$J$3:$K$15,2,FALSE)&amp;VLOOKUP(コンビ!F2710,コード表!$M$3:$N$34,2,FALSE)))</f>
        <v>0</v>
      </c>
      <c r="C2706" s="11" t="str">
        <f>コンビ!I2710&amp;" "&amp;コンビ!J2710</f>
        <v xml:space="preserve"> </v>
      </c>
      <c r="D2706" s="17" t="str">
        <f>コンビ!G2710&amp;" "&amp;コンビ!H2710</f>
        <v xml:space="preserve"> </v>
      </c>
      <c r="E2706" s="18" t="str">
        <f>IF(ISERROR(VLOOKUP(コンビ!K2710,コード表!$D$3:$E$7,2,FALSE)&amp;VLOOKUP(コンビ!L2710,コード表!$G$3:$H$67,2,FALSE)&amp;VLOOKUP(コンビ!M2710,コード表!$J$3:$K$15,2,FALSE)&amp;VLOOKUP(コンビ!N2710,コード表!$M$3:$N$34,2,FALSE)),"",VLOOKUP(コンビ!K2710,コード表!$D$3:$E$7,2,FALSE)&amp;VLOOKUP(コンビ!L2710,コード表!$G$3:$H$67,2,FALSE)&amp;VLOOKUP(コンビ!M2710,コード表!$J$3:$K$15,2,FALSE)&amp;VLOOKUP(コンビ!N2710,コード表!$M$3:$N$34,2,FALSE))</f>
        <v/>
      </c>
      <c r="F2706" s="18"/>
      <c r="G2706" s="18"/>
      <c r="H2706" s="18" t="str">
        <f>IF(ISERROR(VLOOKUP(コンビ!O2710,コード表!$S$3:$T$11,2,FALSE)),"",VLOOKUP(コンビ!O2710,コード表!$S$3:$T$11,2,FALSE))</f>
        <v/>
      </c>
      <c r="I2706" s="18" t="str">
        <f>IF(ISERROR(VLOOKUP(コンビ!P2710,コード表!$D$3:$E$7,2,FALSE)&amp;VLOOKUP(コンビ!Q2710,コード表!$G$3:$H$67,2,FALSE)&amp;VLOOKUP(コンビ!R2710,コード表!$J$3:$K$15,2,FALSE)&amp;VLOOKUP(コンビ!S2710,コード表!$M$3:$N$34,2,FALSE)),"",VLOOKUP(コンビ!P2710,コード表!$D$3:$E$7,2,FALSE)&amp;VLOOKUP(コンビ!Q2710,コード表!$G$3:$H$67,2,FALSE)&amp;VLOOKUP(コンビ!R2710,コード表!$J$3:$K$15,2,FALSE)&amp;VLOOKUP(コンビ!S2710,コード表!$M$3:$N$34,2,FALSE))</f>
        <v/>
      </c>
      <c r="J2706" s="8">
        <f>コンビ!T2710</f>
        <v>0</v>
      </c>
      <c r="K2706" s="8" t="str">
        <f>IF(ISERROR(VLOOKUP(コンビ!U2710,コード表!$P$3:$Q$52,2,FALSE)),"",VLOOKUP(コンビ!U2710,コード表!$P$3:$Q$52,2,FALSE))</f>
        <v/>
      </c>
    </row>
    <row r="2707" spans="1:11" ht="20.100000000000001" customHeight="1" x14ac:dyDescent="0.15">
      <c r="A2707" s="8">
        <v>712</v>
      </c>
      <c r="B2707" s="18" t="b">
        <f>IF(コンビ!B2711="出",IF(ISERROR(VLOOKUP(コンビ!C2711,コード表!$D$3:$E$7,2,FALSE)&amp;VLOOKUP(コンビ!D2711,コード表!$G$3:$H$67,2,FALSE)&amp;VLOOKUP(コンビ!E2711,コード表!$J$3:$K$15,2,FALSE)&amp;VLOOKUP(コンビ!F2711,コード表!$M$3:$N$34,2,FALSE)),"",VLOOKUP(コンビ!C2711,コード表!$D$3:$E$7,2,FALSE)&amp;VLOOKUP(コンビ!D2711,コード表!$G$3:$H$67,2,FALSE)&amp;VLOOKUP(コンビ!E2711,コード表!$J$3:$K$15,2,FALSE)&amp;VLOOKUP(コンビ!F2711,コード表!$M$3:$N$34,2,FALSE)))</f>
        <v>0</v>
      </c>
      <c r="C2707" s="11" t="str">
        <f>コンビ!I2711&amp;" "&amp;コンビ!J2711</f>
        <v xml:space="preserve"> </v>
      </c>
      <c r="D2707" s="17" t="str">
        <f>コンビ!G2711&amp;" "&amp;コンビ!H2711</f>
        <v xml:space="preserve"> </v>
      </c>
      <c r="E2707" s="18" t="str">
        <f>IF(ISERROR(VLOOKUP(コンビ!K2711,コード表!$D$3:$E$7,2,FALSE)&amp;VLOOKUP(コンビ!L2711,コード表!$G$3:$H$67,2,FALSE)&amp;VLOOKUP(コンビ!M2711,コード表!$J$3:$K$15,2,FALSE)&amp;VLOOKUP(コンビ!N2711,コード表!$M$3:$N$34,2,FALSE)),"",VLOOKUP(コンビ!K2711,コード表!$D$3:$E$7,2,FALSE)&amp;VLOOKUP(コンビ!L2711,コード表!$G$3:$H$67,2,FALSE)&amp;VLOOKUP(コンビ!M2711,コード表!$J$3:$K$15,2,FALSE)&amp;VLOOKUP(コンビ!N2711,コード表!$M$3:$N$34,2,FALSE))</f>
        <v/>
      </c>
      <c r="F2707" s="18"/>
      <c r="G2707" s="18"/>
      <c r="H2707" s="18" t="str">
        <f>IF(ISERROR(VLOOKUP(コンビ!O2711,コード表!$S$3:$T$11,2,FALSE)),"",VLOOKUP(コンビ!O2711,コード表!$S$3:$T$11,2,FALSE))</f>
        <v/>
      </c>
      <c r="I2707" s="18" t="str">
        <f>IF(ISERROR(VLOOKUP(コンビ!P2711,コード表!$D$3:$E$7,2,FALSE)&amp;VLOOKUP(コンビ!Q2711,コード表!$G$3:$H$67,2,FALSE)&amp;VLOOKUP(コンビ!R2711,コード表!$J$3:$K$15,2,FALSE)&amp;VLOOKUP(コンビ!S2711,コード表!$M$3:$N$34,2,FALSE)),"",VLOOKUP(コンビ!P2711,コード表!$D$3:$E$7,2,FALSE)&amp;VLOOKUP(コンビ!Q2711,コード表!$G$3:$H$67,2,FALSE)&amp;VLOOKUP(コンビ!R2711,コード表!$J$3:$K$15,2,FALSE)&amp;VLOOKUP(コンビ!S2711,コード表!$M$3:$N$34,2,FALSE))</f>
        <v/>
      </c>
      <c r="J2707" s="8">
        <f>コンビ!T2711</f>
        <v>0</v>
      </c>
      <c r="K2707" s="8" t="str">
        <f>IF(ISERROR(VLOOKUP(コンビ!U2711,コード表!$P$3:$Q$52,2,FALSE)),"",VLOOKUP(コンビ!U2711,コード表!$P$3:$Q$52,2,FALSE))</f>
        <v/>
      </c>
    </row>
    <row r="2708" spans="1:11" ht="20.100000000000001" customHeight="1" x14ac:dyDescent="0.15">
      <c r="A2708" s="8">
        <v>712</v>
      </c>
      <c r="B2708" s="18" t="b">
        <f>IF(コンビ!B2712="出",IF(ISERROR(VLOOKUP(コンビ!C2712,コード表!$D$3:$E$7,2,FALSE)&amp;VLOOKUP(コンビ!D2712,コード表!$G$3:$H$67,2,FALSE)&amp;VLOOKUP(コンビ!E2712,コード表!$J$3:$K$15,2,FALSE)&amp;VLOOKUP(コンビ!F2712,コード表!$M$3:$N$34,2,FALSE)),"",VLOOKUP(コンビ!C2712,コード表!$D$3:$E$7,2,FALSE)&amp;VLOOKUP(コンビ!D2712,コード表!$G$3:$H$67,2,FALSE)&amp;VLOOKUP(コンビ!E2712,コード表!$J$3:$K$15,2,FALSE)&amp;VLOOKUP(コンビ!F2712,コード表!$M$3:$N$34,2,FALSE)))</f>
        <v>0</v>
      </c>
      <c r="C2708" s="11" t="str">
        <f>コンビ!I2712&amp;" "&amp;コンビ!J2712</f>
        <v xml:space="preserve"> </v>
      </c>
      <c r="D2708" s="17" t="str">
        <f>コンビ!G2712&amp;" "&amp;コンビ!H2712</f>
        <v xml:space="preserve"> </v>
      </c>
      <c r="E2708" s="18" t="str">
        <f>IF(ISERROR(VLOOKUP(コンビ!K2712,コード表!$D$3:$E$7,2,FALSE)&amp;VLOOKUP(コンビ!L2712,コード表!$G$3:$H$67,2,FALSE)&amp;VLOOKUP(コンビ!M2712,コード表!$J$3:$K$15,2,FALSE)&amp;VLOOKUP(コンビ!N2712,コード表!$M$3:$N$34,2,FALSE)),"",VLOOKUP(コンビ!K2712,コード表!$D$3:$E$7,2,FALSE)&amp;VLOOKUP(コンビ!L2712,コード表!$G$3:$H$67,2,FALSE)&amp;VLOOKUP(コンビ!M2712,コード表!$J$3:$K$15,2,FALSE)&amp;VLOOKUP(コンビ!N2712,コード表!$M$3:$N$34,2,FALSE))</f>
        <v/>
      </c>
      <c r="F2708" s="18"/>
      <c r="G2708" s="18"/>
      <c r="H2708" s="18" t="str">
        <f>IF(ISERROR(VLOOKUP(コンビ!O2712,コード表!$S$3:$T$11,2,FALSE)),"",VLOOKUP(コンビ!O2712,コード表!$S$3:$T$11,2,FALSE))</f>
        <v/>
      </c>
      <c r="I2708" s="18" t="str">
        <f>IF(ISERROR(VLOOKUP(コンビ!P2712,コード表!$D$3:$E$7,2,FALSE)&amp;VLOOKUP(コンビ!Q2712,コード表!$G$3:$H$67,2,FALSE)&amp;VLOOKUP(コンビ!R2712,コード表!$J$3:$K$15,2,FALSE)&amp;VLOOKUP(コンビ!S2712,コード表!$M$3:$N$34,2,FALSE)),"",VLOOKUP(コンビ!P2712,コード表!$D$3:$E$7,2,FALSE)&amp;VLOOKUP(コンビ!Q2712,コード表!$G$3:$H$67,2,FALSE)&amp;VLOOKUP(コンビ!R2712,コード表!$J$3:$K$15,2,FALSE)&amp;VLOOKUP(コンビ!S2712,コード表!$M$3:$N$34,2,FALSE))</f>
        <v/>
      </c>
      <c r="J2708" s="8">
        <f>コンビ!T2712</f>
        <v>0</v>
      </c>
      <c r="K2708" s="8" t="str">
        <f>IF(ISERROR(VLOOKUP(コンビ!U2712,コード表!$P$3:$Q$52,2,FALSE)),"",VLOOKUP(コンビ!U2712,コード表!$P$3:$Q$52,2,FALSE))</f>
        <v/>
      </c>
    </row>
    <row r="2709" spans="1:11" ht="20.100000000000001" customHeight="1" x14ac:dyDescent="0.15">
      <c r="A2709" s="8">
        <v>712</v>
      </c>
      <c r="B2709" s="18" t="b">
        <f>IF(コンビ!B2713="出",IF(ISERROR(VLOOKUP(コンビ!C2713,コード表!$D$3:$E$7,2,FALSE)&amp;VLOOKUP(コンビ!D2713,コード表!$G$3:$H$67,2,FALSE)&amp;VLOOKUP(コンビ!E2713,コード表!$J$3:$K$15,2,FALSE)&amp;VLOOKUP(コンビ!F2713,コード表!$M$3:$N$34,2,FALSE)),"",VLOOKUP(コンビ!C2713,コード表!$D$3:$E$7,2,FALSE)&amp;VLOOKUP(コンビ!D2713,コード表!$G$3:$H$67,2,FALSE)&amp;VLOOKUP(コンビ!E2713,コード表!$J$3:$K$15,2,FALSE)&amp;VLOOKUP(コンビ!F2713,コード表!$M$3:$N$34,2,FALSE)))</f>
        <v>0</v>
      </c>
      <c r="C2709" s="11" t="str">
        <f>コンビ!I2713&amp;" "&amp;コンビ!J2713</f>
        <v xml:space="preserve"> </v>
      </c>
      <c r="D2709" s="17" t="str">
        <f>コンビ!G2713&amp;" "&amp;コンビ!H2713</f>
        <v xml:space="preserve"> </v>
      </c>
      <c r="E2709" s="18" t="str">
        <f>IF(ISERROR(VLOOKUP(コンビ!K2713,コード表!$D$3:$E$7,2,FALSE)&amp;VLOOKUP(コンビ!L2713,コード表!$G$3:$H$67,2,FALSE)&amp;VLOOKUP(コンビ!M2713,コード表!$J$3:$K$15,2,FALSE)&amp;VLOOKUP(コンビ!N2713,コード表!$M$3:$N$34,2,FALSE)),"",VLOOKUP(コンビ!K2713,コード表!$D$3:$E$7,2,FALSE)&amp;VLOOKUP(コンビ!L2713,コード表!$G$3:$H$67,2,FALSE)&amp;VLOOKUP(コンビ!M2713,コード表!$J$3:$K$15,2,FALSE)&amp;VLOOKUP(コンビ!N2713,コード表!$M$3:$N$34,2,FALSE))</f>
        <v/>
      </c>
      <c r="F2709" s="18"/>
      <c r="G2709" s="18"/>
      <c r="H2709" s="18" t="str">
        <f>IF(ISERROR(VLOOKUP(コンビ!O2713,コード表!$S$3:$T$11,2,FALSE)),"",VLOOKUP(コンビ!O2713,コード表!$S$3:$T$11,2,FALSE))</f>
        <v/>
      </c>
      <c r="I2709" s="18" t="str">
        <f>IF(ISERROR(VLOOKUP(コンビ!P2713,コード表!$D$3:$E$7,2,FALSE)&amp;VLOOKUP(コンビ!Q2713,コード表!$G$3:$H$67,2,FALSE)&amp;VLOOKUP(コンビ!R2713,コード表!$J$3:$K$15,2,FALSE)&amp;VLOOKUP(コンビ!S2713,コード表!$M$3:$N$34,2,FALSE)),"",VLOOKUP(コンビ!P2713,コード表!$D$3:$E$7,2,FALSE)&amp;VLOOKUP(コンビ!Q2713,コード表!$G$3:$H$67,2,FALSE)&amp;VLOOKUP(コンビ!R2713,コード表!$J$3:$K$15,2,FALSE)&amp;VLOOKUP(コンビ!S2713,コード表!$M$3:$N$34,2,FALSE))</f>
        <v/>
      </c>
      <c r="J2709" s="8">
        <f>コンビ!T2713</f>
        <v>0</v>
      </c>
      <c r="K2709" s="8" t="str">
        <f>IF(ISERROR(VLOOKUP(コンビ!U2713,コード表!$P$3:$Q$52,2,FALSE)),"",VLOOKUP(コンビ!U2713,コード表!$P$3:$Q$52,2,FALSE))</f>
        <v/>
      </c>
    </row>
    <row r="2710" spans="1:11" ht="20.100000000000001" customHeight="1" x14ac:dyDescent="0.15">
      <c r="A2710" s="8">
        <v>712</v>
      </c>
      <c r="B2710" s="18" t="b">
        <f>IF(コンビ!B2714="出",IF(ISERROR(VLOOKUP(コンビ!C2714,コード表!$D$3:$E$7,2,FALSE)&amp;VLOOKUP(コンビ!D2714,コード表!$G$3:$H$67,2,FALSE)&amp;VLOOKUP(コンビ!E2714,コード表!$J$3:$K$15,2,FALSE)&amp;VLOOKUP(コンビ!F2714,コード表!$M$3:$N$34,2,FALSE)),"",VLOOKUP(コンビ!C2714,コード表!$D$3:$E$7,2,FALSE)&amp;VLOOKUP(コンビ!D2714,コード表!$G$3:$H$67,2,FALSE)&amp;VLOOKUP(コンビ!E2714,コード表!$J$3:$K$15,2,FALSE)&amp;VLOOKUP(コンビ!F2714,コード表!$M$3:$N$34,2,FALSE)))</f>
        <v>0</v>
      </c>
      <c r="C2710" s="11" t="str">
        <f>コンビ!I2714&amp;" "&amp;コンビ!J2714</f>
        <v xml:space="preserve"> </v>
      </c>
      <c r="D2710" s="17" t="str">
        <f>コンビ!G2714&amp;" "&amp;コンビ!H2714</f>
        <v xml:space="preserve"> </v>
      </c>
      <c r="E2710" s="18" t="str">
        <f>IF(ISERROR(VLOOKUP(コンビ!K2714,コード表!$D$3:$E$7,2,FALSE)&amp;VLOOKUP(コンビ!L2714,コード表!$G$3:$H$67,2,FALSE)&amp;VLOOKUP(コンビ!M2714,コード表!$J$3:$K$15,2,FALSE)&amp;VLOOKUP(コンビ!N2714,コード表!$M$3:$N$34,2,FALSE)),"",VLOOKUP(コンビ!K2714,コード表!$D$3:$E$7,2,FALSE)&amp;VLOOKUP(コンビ!L2714,コード表!$G$3:$H$67,2,FALSE)&amp;VLOOKUP(コンビ!M2714,コード表!$J$3:$K$15,2,FALSE)&amp;VLOOKUP(コンビ!N2714,コード表!$M$3:$N$34,2,FALSE))</f>
        <v/>
      </c>
      <c r="F2710" s="18"/>
      <c r="G2710" s="18"/>
      <c r="H2710" s="18" t="str">
        <f>IF(ISERROR(VLOOKUP(コンビ!O2714,コード表!$S$3:$T$11,2,FALSE)),"",VLOOKUP(コンビ!O2714,コード表!$S$3:$T$11,2,FALSE))</f>
        <v/>
      </c>
      <c r="I2710" s="18" t="str">
        <f>IF(ISERROR(VLOOKUP(コンビ!P2714,コード表!$D$3:$E$7,2,FALSE)&amp;VLOOKUP(コンビ!Q2714,コード表!$G$3:$H$67,2,FALSE)&amp;VLOOKUP(コンビ!R2714,コード表!$J$3:$K$15,2,FALSE)&amp;VLOOKUP(コンビ!S2714,コード表!$M$3:$N$34,2,FALSE)),"",VLOOKUP(コンビ!P2714,コード表!$D$3:$E$7,2,FALSE)&amp;VLOOKUP(コンビ!Q2714,コード表!$G$3:$H$67,2,FALSE)&amp;VLOOKUP(コンビ!R2714,コード表!$J$3:$K$15,2,FALSE)&amp;VLOOKUP(コンビ!S2714,コード表!$M$3:$N$34,2,FALSE))</f>
        <v/>
      </c>
      <c r="J2710" s="8">
        <f>コンビ!T2714</f>
        <v>0</v>
      </c>
      <c r="K2710" s="8" t="str">
        <f>IF(ISERROR(VLOOKUP(コンビ!U2714,コード表!$P$3:$Q$52,2,FALSE)),"",VLOOKUP(コンビ!U2714,コード表!$P$3:$Q$52,2,FALSE))</f>
        <v/>
      </c>
    </row>
    <row r="2711" spans="1:11" ht="20.100000000000001" customHeight="1" x14ac:dyDescent="0.15">
      <c r="A2711" s="8">
        <v>712</v>
      </c>
      <c r="B2711" s="18" t="b">
        <f>IF(コンビ!B2715="出",IF(ISERROR(VLOOKUP(コンビ!C2715,コード表!$D$3:$E$7,2,FALSE)&amp;VLOOKUP(コンビ!D2715,コード表!$G$3:$H$67,2,FALSE)&amp;VLOOKUP(コンビ!E2715,コード表!$J$3:$K$15,2,FALSE)&amp;VLOOKUP(コンビ!F2715,コード表!$M$3:$N$34,2,FALSE)),"",VLOOKUP(コンビ!C2715,コード表!$D$3:$E$7,2,FALSE)&amp;VLOOKUP(コンビ!D2715,コード表!$G$3:$H$67,2,FALSE)&amp;VLOOKUP(コンビ!E2715,コード表!$J$3:$K$15,2,FALSE)&amp;VLOOKUP(コンビ!F2715,コード表!$M$3:$N$34,2,FALSE)))</f>
        <v>0</v>
      </c>
      <c r="C2711" s="11" t="str">
        <f>コンビ!I2715&amp;" "&amp;コンビ!J2715</f>
        <v xml:space="preserve"> </v>
      </c>
      <c r="D2711" s="17" t="str">
        <f>コンビ!G2715&amp;" "&amp;コンビ!H2715</f>
        <v xml:space="preserve"> </v>
      </c>
      <c r="E2711" s="18" t="str">
        <f>IF(ISERROR(VLOOKUP(コンビ!K2715,コード表!$D$3:$E$7,2,FALSE)&amp;VLOOKUP(コンビ!L2715,コード表!$G$3:$H$67,2,FALSE)&amp;VLOOKUP(コンビ!M2715,コード表!$J$3:$K$15,2,FALSE)&amp;VLOOKUP(コンビ!N2715,コード表!$M$3:$N$34,2,FALSE)),"",VLOOKUP(コンビ!K2715,コード表!$D$3:$E$7,2,FALSE)&amp;VLOOKUP(コンビ!L2715,コード表!$G$3:$H$67,2,FALSE)&amp;VLOOKUP(コンビ!M2715,コード表!$J$3:$K$15,2,FALSE)&amp;VLOOKUP(コンビ!N2715,コード表!$M$3:$N$34,2,FALSE))</f>
        <v/>
      </c>
      <c r="F2711" s="18"/>
      <c r="G2711" s="18"/>
      <c r="H2711" s="18" t="str">
        <f>IF(ISERROR(VLOOKUP(コンビ!O2715,コード表!$S$3:$T$11,2,FALSE)),"",VLOOKUP(コンビ!O2715,コード表!$S$3:$T$11,2,FALSE))</f>
        <v/>
      </c>
      <c r="I2711" s="18" t="str">
        <f>IF(ISERROR(VLOOKUP(コンビ!P2715,コード表!$D$3:$E$7,2,FALSE)&amp;VLOOKUP(コンビ!Q2715,コード表!$G$3:$H$67,2,FALSE)&amp;VLOOKUP(コンビ!R2715,コード表!$J$3:$K$15,2,FALSE)&amp;VLOOKUP(コンビ!S2715,コード表!$M$3:$N$34,2,FALSE)),"",VLOOKUP(コンビ!P2715,コード表!$D$3:$E$7,2,FALSE)&amp;VLOOKUP(コンビ!Q2715,コード表!$G$3:$H$67,2,FALSE)&amp;VLOOKUP(コンビ!R2715,コード表!$J$3:$K$15,2,FALSE)&amp;VLOOKUP(コンビ!S2715,コード表!$M$3:$N$34,2,FALSE))</f>
        <v/>
      </c>
      <c r="J2711" s="8">
        <f>コンビ!T2715</f>
        <v>0</v>
      </c>
      <c r="K2711" s="8" t="str">
        <f>IF(ISERROR(VLOOKUP(コンビ!U2715,コード表!$P$3:$Q$52,2,FALSE)),"",VLOOKUP(コンビ!U2715,コード表!$P$3:$Q$52,2,FALSE))</f>
        <v/>
      </c>
    </row>
    <row r="2712" spans="1:11" ht="20.100000000000001" customHeight="1" x14ac:dyDescent="0.15">
      <c r="A2712" s="8">
        <v>712</v>
      </c>
      <c r="B2712" s="18" t="b">
        <f>IF(コンビ!B2716="出",IF(ISERROR(VLOOKUP(コンビ!C2716,コード表!$D$3:$E$7,2,FALSE)&amp;VLOOKUP(コンビ!D2716,コード表!$G$3:$H$67,2,FALSE)&amp;VLOOKUP(コンビ!E2716,コード表!$J$3:$K$15,2,FALSE)&amp;VLOOKUP(コンビ!F2716,コード表!$M$3:$N$34,2,FALSE)),"",VLOOKUP(コンビ!C2716,コード表!$D$3:$E$7,2,FALSE)&amp;VLOOKUP(コンビ!D2716,コード表!$G$3:$H$67,2,FALSE)&amp;VLOOKUP(コンビ!E2716,コード表!$J$3:$K$15,2,FALSE)&amp;VLOOKUP(コンビ!F2716,コード表!$M$3:$N$34,2,FALSE)))</f>
        <v>0</v>
      </c>
      <c r="C2712" s="11" t="str">
        <f>コンビ!I2716&amp;" "&amp;コンビ!J2716</f>
        <v xml:space="preserve"> </v>
      </c>
      <c r="D2712" s="17" t="str">
        <f>コンビ!G2716&amp;" "&amp;コンビ!H2716</f>
        <v xml:space="preserve"> </v>
      </c>
      <c r="E2712" s="18" t="str">
        <f>IF(ISERROR(VLOOKUP(コンビ!K2716,コード表!$D$3:$E$7,2,FALSE)&amp;VLOOKUP(コンビ!L2716,コード表!$G$3:$H$67,2,FALSE)&amp;VLOOKUP(コンビ!M2716,コード表!$J$3:$K$15,2,FALSE)&amp;VLOOKUP(コンビ!N2716,コード表!$M$3:$N$34,2,FALSE)),"",VLOOKUP(コンビ!K2716,コード表!$D$3:$E$7,2,FALSE)&amp;VLOOKUP(コンビ!L2716,コード表!$G$3:$H$67,2,FALSE)&amp;VLOOKUP(コンビ!M2716,コード表!$J$3:$K$15,2,FALSE)&amp;VLOOKUP(コンビ!N2716,コード表!$M$3:$N$34,2,FALSE))</f>
        <v/>
      </c>
      <c r="F2712" s="18"/>
      <c r="G2712" s="18"/>
      <c r="H2712" s="18" t="str">
        <f>IF(ISERROR(VLOOKUP(コンビ!O2716,コード表!$S$3:$T$11,2,FALSE)),"",VLOOKUP(コンビ!O2716,コード表!$S$3:$T$11,2,FALSE))</f>
        <v/>
      </c>
      <c r="I2712" s="18" t="str">
        <f>IF(ISERROR(VLOOKUP(コンビ!P2716,コード表!$D$3:$E$7,2,FALSE)&amp;VLOOKUP(コンビ!Q2716,コード表!$G$3:$H$67,2,FALSE)&amp;VLOOKUP(コンビ!R2716,コード表!$J$3:$K$15,2,FALSE)&amp;VLOOKUP(コンビ!S2716,コード表!$M$3:$N$34,2,FALSE)),"",VLOOKUP(コンビ!P2716,コード表!$D$3:$E$7,2,FALSE)&amp;VLOOKUP(コンビ!Q2716,コード表!$G$3:$H$67,2,FALSE)&amp;VLOOKUP(コンビ!R2716,コード表!$J$3:$K$15,2,FALSE)&amp;VLOOKUP(コンビ!S2716,コード表!$M$3:$N$34,2,FALSE))</f>
        <v/>
      </c>
      <c r="J2712" s="8">
        <f>コンビ!T2716</f>
        <v>0</v>
      </c>
      <c r="K2712" s="8" t="str">
        <f>IF(ISERROR(VLOOKUP(コンビ!U2716,コード表!$P$3:$Q$52,2,FALSE)),"",VLOOKUP(コンビ!U2716,コード表!$P$3:$Q$52,2,FALSE))</f>
        <v/>
      </c>
    </row>
    <row r="2713" spans="1:11" ht="20.100000000000001" customHeight="1" x14ac:dyDescent="0.15">
      <c r="A2713" s="8">
        <v>712</v>
      </c>
      <c r="B2713" s="18" t="b">
        <f>IF(コンビ!B2717="出",IF(ISERROR(VLOOKUP(コンビ!C2717,コード表!$D$3:$E$7,2,FALSE)&amp;VLOOKUP(コンビ!D2717,コード表!$G$3:$H$67,2,FALSE)&amp;VLOOKUP(コンビ!E2717,コード表!$J$3:$K$15,2,FALSE)&amp;VLOOKUP(コンビ!F2717,コード表!$M$3:$N$34,2,FALSE)),"",VLOOKUP(コンビ!C2717,コード表!$D$3:$E$7,2,FALSE)&amp;VLOOKUP(コンビ!D2717,コード表!$G$3:$H$67,2,FALSE)&amp;VLOOKUP(コンビ!E2717,コード表!$J$3:$K$15,2,FALSE)&amp;VLOOKUP(コンビ!F2717,コード表!$M$3:$N$34,2,FALSE)))</f>
        <v>0</v>
      </c>
      <c r="C2713" s="11" t="str">
        <f>コンビ!I2717&amp;" "&amp;コンビ!J2717</f>
        <v xml:space="preserve"> </v>
      </c>
      <c r="D2713" s="17" t="str">
        <f>コンビ!G2717&amp;" "&amp;コンビ!H2717</f>
        <v xml:space="preserve"> </v>
      </c>
      <c r="E2713" s="18" t="str">
        <f>IF(ISERROR(VLOOKUP(コンビ!K2717,コード表!$D$3:$E$7,2,FALSE)&amp;VLOOKUP(コンビ!L2717,コード表!$G$3:$H$67,2,FALSE)&amp;VLOOKUP(コンビ!M2717,コード表!$J$3:$K$15,2,FALSE)&amp;VLOOKUP(コンビ!N2717,コード表!$M$3:$N$34,2,FALSE)),"",VLOOKUP(コンビ!K2717,コード表!$D$3:$E$7,2,FALSE)&amp;VLOOKUP(コンビ!L2717,コード表!$G$3:$H$67,2,FALSE)&amp;VLOOKUP(コンビ!M2717,コード表!$J$3:$K$15,2,FALSE)&amp;VLOOKUP(コンビ!N2717,コード表!$M$3:$N$34,2,FALSE))</f>
        <v/>
      </c>
      <c r="F2713" s="18"/>
      <c r="G2713" s="18"/>
      <c r="H2713" s="18" t="str">
        <f>IF(ISERROR(VLOOKUP(コンビ!O2717,コード表!$S$3:$T$11,2,FALSE)),"",VLOOKUP(コンビ!O2717,コード表!$S$3:$T$11,2,FALSE))</f>
        <v/>
      </c>
      <c r="I2713" s="18" t="str">
        <f>IF(ISERROR(VLOOKUP(コンビ!P2717,コード表!$D$3:$E$7,2,FALSE)&amp;VLOOKUP(コンビ!Q2717,コード表!$G$3:$H$67,2,FALSE)&amp;VLOOKUP(コンビ!R2717,コード表!$J$3:$K$15,2,FALSE)&amp;VLOOKUP(コンビ!S2717,コード表!$M$3:$N$34,2,FALSE)),"",VLOOKUP(コンビ!P2717,コード表!$D$3:$E$7,2,FALSE)&amp;VLOOKUP(コンビ!Q2717,コード表!$G$3:$H$67,2,FALSE)&amp;VLOOKUP(コンビ!R2717,コード表!$J$3:$K$15,2,FALSE)&amp;VLOOKUP(コンビ!S2717,コード表!$M$3:$N$34,2,FALSE))</f>
        <v/>
      </c>
      <c r="J2713" s="8">
        <f>コンビ!T2717</f>
        <v>0</v>
      </c>
      <c r="K2713" s="8" t="str">
        <f>IF(ISERROR(VLOOKUP(コンビ!U2717,コード表!$P$3:$Q$52,2,FALSE)),"",VLOOKUP(コンビ!U2717,コード表!$P$3:$Q$52,2,FALSE))</f>
        <v/>
      </c>
    </row>
    <row r="2714" spans="1:11" ht="20.100000000000001" customHeight="1" x14ac:dyDescent="0.15">
      <c r="A2714" s="8">
        <v>712</v>
      </c>
      <c r="B2714" s="18" t="b">
        <f>IF(コンビ!B2718="出",IF(ISERROR(VLOOKUP(コンビ!C2718,コード表!$D$3:$E$7,2,FALSE)&amp;VLOOKUP(コンビ!D2718,コード表!$G$3:$H$67,2,FALSE)&amp;VLOOKUP(コンビ!E2718,コード表!$J$3:$K$15,2,FALSE)&amp;VLOOKUP(コンビ!F2718,コード表!$M$3:$N$34,2,FALSE)),"",VLOOKUP(コンビ!C2718,コード表!$D$3:$E$7,2,FALSE)&amp;VLOOKUP(コンビ!D2718,コード表!$G$3:$H$67,2,FALSE)&amp;VLOOKUP(コンビ!E2718,コード表!$J$3:$K$15,2,FALSE)&amp;VLOOKUP(コンビ!F2718,コード表!$M$3:$N$34,2,FALSE)))</f>
        <v>0</v>
      </c>
      <c r="C2714" s="11" t="str">
        <f>コンビ!I2718&amp;" "&amp;コンビ!J2718</f>
        <v xml:space="preserve"> </v>
      </c>
      <c r="D2714" s="17" t="str">
        <f>コンビ!G2718&amp;" "&amp;コンビ!H2718</f>
        <v xml:space="preserve"> </v>
      </c>
      <c r="E2714" s="18" t="str">
        <f>IF(ISERROR(VLOOKUP(コンビ!K2718,コード表!$D$3:$E$7,2,FALSE)&amp;VLOOKUP(コンビ!L2718,コード表!$G$3:$H$67,2,FALSE)&amp;VLOOKUP(コンビ!M2718,コード表!$J$3:$K$15,2,FALSE)&amp;VLOOKUP(コンビ!N2718,コード表!$M$3:$N$34,2,FALSE)),"",VLOOKUP(コンビ!K2718,コード表!$D$3:$E$7,2,FALSE)&amp;VLOOKUP(コンビ!L2718,コード表!$G$3:$H$67,2,FALSE)&amp;VLOOKUP(コンビ!M2718,コード表!$J$3:$K$15,2,FALSE)&amp;VLOOKUP(コンビ!N2718,コード表!$M$3:$N$34,2,FALSE))</f>
        <v/>
      </c>
      <c r="F2714" s="18"/>
      <c r="G2714" s="18"/>
      <c r="H2714" s="18" t="str">
        <f>IF(ISERROR(VLOOKUP(コンビ!O2718,コード表!$S$3:$T$11,2,FALSE)),"",VLOOKUP(コンビ!O2718,コード表!$S$3:$T$11,2,FALSE))</f>
        <v/>
      </c>
      <c r="I2714" s="18" t="str">
        <f>IF(ISERROR(VLOOKUP(コンビ!P2718,コード表!$D$3:$E$7,2,FALSE)&amp;VLOOKUP(コンビ!Q2718,コード表!$G$3:$H$67,2,FALSE)&amp;VLOOKUP(コンビ!R2718,コード表!$J$3:$K$15,2,FALSE)&amp;VLOOKUP(コンビ!S2718,コード表!$M$3:$N$34,2,FALSE)),"",VLOOKUP(コンビ!P2718,コード表!$D$3:$E$7,2,FALSE)&amp;VLOOKUP(コンビ!Q2718,コード表!$G$3:$H$67,2,FALSE)&amp;VLOOKUP(コンビ!R2718,コード表!$J$3:$K$15,2,FALSE)&amp;VLOOKUP(コンビ!S2718,コード表!$M$3:$N$34,2,FALSE))</f>
        <v/>
      </c>
      <c r="J2714" s="8">
        <f>コンビ!T2718</f>
        <v>0</v>
      </c>
      <c r="K2714" s="8" t="str">
        <f>IF(ISERROR(VLOOKUP(コンビ!U2718,コード表!$P$3:$Q$52,2,FALSE)),"",VLOOKUP(コンビ!U2718,コード表!$P$3:$Q$52,2,FALSE))</f>
        <v/>
      </c>
    </row>
    <row r="2715" spans="1:11" ht="20.100000000000001" customHeight="1" x14ac:dyDescent="0.15">
      <c r="A2715" s="8">
        <v>712</v>
      </c>
      <c r="B2715" s="18" t="b">
        <f>IF(コンビ!B2719="出",IF(ISERROR(VLOOKUP(コンビ!C2719,コード表!$D$3:$E$7,2,FALSE)&amp;VLOOKUP(コンビ!D2719,コード表!$G$3:$H$67,2,FALSE)&amp;VLOOKUP(コンビ!E2719,コード表!$J$3:$K$15,2,FALSE)&amp;VLOOKUP(コンビ!F2719,コード表!$M$3:$N$34,2,FALSE)),"",VLOOKUP(コンビ!C2719,コード表!$D$3:$E$7,2,FALSE)&amp;VLOOKUP(コンビ!D2719,コード表!$G$3:$H$67,2,FALSE)&amp;VLOOKUP(コンビ!E2719,コード表!$J$3:$K$15,2,FALSE)&amp;VLOOKUP(コンビ!F2719,コード表!$M$3:$N$34,2,FALSE)))</f>
        <v>0</v>
      </c>
      <c r="C2715" s="11" t="str">
        <f>コンビ!I2719&amp;" "&amp;コンビ!J2719</f>
        <v xml:space="preserve"> </v>
      </c>
      <c r="D2715" s="17" t="str">
        <f>コンビ!G2719&amp;" "&amp;コンビ!H2719</f>
        <v xml:space="preserve"> </v>
      </c>
      <c r="E2715" s="18" t="str">
        <f>IF(ISERROR(VLOOKUP(コンビ!K2719,コード表!$D$3:$E$7,2,FALSE)&amp;VLOOKUP(コンビ!L2719,コード表!$G$3:$H$67,2,FALSE)&amp;VLOOKUP(コンビ!M2719,コード表!$J$3:$K$15,2,FALSE)&amp;VLOOKUP(コンビ!N2719,コード表!$M$3:$N$34,2,FALSE)),"",VLOOKUP(コンビ!K2719,コード表!$D$3:$E$7,2,FALSE)&amp;VLOOKUP(コンビ!L2719,コード表!$G$3:$H$67,2,FALSE)&amp;VLOOKUP(コンビ!M2719,コード表!$J$3:$K$15,2,FALSE)&amp;VLOOKUP(コンビ!N2719,コード表!$M$3:$N$34,2,FALSE))</f>
        <v/>
      </c>
      <c r="F2715" s="18"/>
      <c r="G2715" s="18"/>
      <c r="H2715" s="18" t="str">
        <f>IF(ISERROR(VLOOKUP(コンビ!O2719,コード表!$S$3:$T$11,2,FALSE)),"",VLOOKUP(コンビ!O2719,コード表!$S$3:$T$11,2,FALSE))</f>
        <v/>
      </c>
      <c r="I2715" s="18" t="str">
        <f>IF(ISERROR(VLOOKUP(コンビ!P2719,コード表!$D$3:$E$7,2,FALSE)&amp;VLOOKUP(コンビ!Q2719,コード表!$G$3:$H$67,2,FALSE)&amp;VLOOKUP(コンビ!R2719,コード表!$J$3:$K$15,2,FALSE)&amp;VLOOKUP(コンビ!S2719,コード表!$M$3:$N$34,2,FALSE)),"",VLOOKUP(コンビ!P2719,コード表!$D$3:$E$7,2,FALSE)&amp;VLOOKUP(コンビ!Q2719,コード表!$G$3:$H$67,2,FALSE)&amp;VLOOKUP(コンビ!R2719,コード表!$J$3:$K$15,2,FALSE)&amp;VLOOKUP(コンビ!S2719,コード表!$M$3:$N$34,2,FALSE))</f>
        <v/>
      </c>
      <c r="J2715" s="8">
        <f>コンビ!T2719</f>
        <v>0</v>
      </c>
      <c r="K2715" s="8" t="str">
        <f>IF(ISERROR(VLOOKUP(コンビ!U2719,コード表!$P$3:$Q$52,2,FALSE)),"",VLOOKUP(コンビ!U2719,コード表!$P$3:$Q$52,2,FALSE))</f>
        <v/>
      </c>
    </row>
    <row r="2716" spans="1:11" ht="20.100000000000001" customHeight="1" x14ac:dyDescent="0.15">
      <c r="A2716" s="8">
        <v>712</v>
      </c>
      <c r="B2716" s="18" t="b">
        <f>IF(コンビ!B2720="出",IF(ISERROR(VLOOKUP(コンビ!C2720,コード表!$D$3:$E$7,2,FALSE)&amp;VLOOKUP(コンビ!D2720,コード表!$G$3:$H$67,2,FALSE)&amp;VLOOKUP(コンビ!E2720,コード表!$J$3:$K$15,2,FALSE)&amp;VLOOKUP(コンビ!F2720,コード表!$M$3:$N$34,2,FALSE)),"",VLOOKUP(コンビ!C2720,コード表!$D$3:$E$7,2,FALSE)&amp;VLOOKUP(コンビ!D2720,コード表!$G$3:$H$67,2,FALSE)&amp;VLOOKUP(コンビ!E2720,コード表!$J$3:$K$15,2,FALSE)&amp;VLOOKUP(コンビ!F2720,コード表!$M$3:$N$34,2,FALSE)))</f>
        <v>0</v>
      </c>
      <c r="C2716" s="11" t="str">
        <f>コンビ!I2720&amp;" "&amp;コンビ!J2720</f>
        <v xml:space="preserve"> </v>
      </c>
      <c r="D2716" s="17" t="str">
        <f>コンビ!G2720&amp;" "&amp;コンビ!H2720</f>
        <v xml:space="preserve"> </v>
      </c>
      <c r="E2716" s="18" t="str">
        <f>IF(ISERROR(VLOOKUP(コンビ!K2720,コード表!$D$3:$E$7,2,FALSE)&amp;VLOOKUP(コンビ!L2720,コード表!$G$3:$H$67,2,FALSE)&amp;VLOOKUP(コンビ!M2720,コード表!$J$3:$K$15,2,FALSE)&amp;VLOOKUP(コンビ!N2720,コード表!$M$3:$N$34,2,FALSE)),"",VLOOKUP(コンビ!K2720,コード表!$D$3:$E$7,2,FALSE)&amp;VLOOKUP(コンビ!L2720,コード表!$G$3:$H$67,2,FALSE)&amp;VLOOKUP(コンビ!M2720,コード表!$J$3:$K$15,2,FALSE)&amp;VLOOKUP(コンビ!N2720,コード表!$M$3:$N$34,2,FALSE))</f>
        <v/>
      </c>
      <c r="F2716" s="18"/>
      <c r="G2716" s="18"/>
      <c r="H2716" s="18" t="str">
        <f>IF(ISERROR(VLOOKUP(コンビ!O2720,コード表!$S$3:$T$11,2,FALSE)),"",VLOOKUP(コンビ!O2720,コード表!$S$3:$T$11,2,FALSE))</f>
        <v/>
      </c>
      <c r="I2716" s="18" t="str">
        <f>IF(ISERROR(VLOOKUP(コンビ!P2720,コード表!$D$3:$E$7,2,FALSE)&amp;VLOOKUP(コンビ!Q2720,コード表!$G$3:$H$67,2,FALSE)&amp;VLOOKUP(コンビ!R2720,コード表!$J$3:$K$15,2,FALSE)&amp;VLOOKUP(コンビ!S2720,コード表!$M$3:$N$34,2,FALSE)),"",VLOOKUP(コンビ!P2720,コード表!$D$3:$E$7,2,FALSE)&amp;VLOOKUP(コンビ!Q2720,コード表!$G$3:$H$67,2,FALSE)&amp;VLOOKUP(コンビ!R2720,コード表!$J$3:$K$15,2,FALSE)&amp;VLOOKUP(コンビ!S2720,コード表!$M$3:$N$34,2,FALSE))</f>
        <v/>
      </c>
      <c r="J2716" s="8">
        <f>コンビ!T2720</f>
        <v>0</v>
      </c>
      <c r="K2716" s="8" t="str">
        <f>IF(ISERROR(VLOOKUP(コンビ!U2720,コード表!$P$3:$Q$52,2,FALSE)),"",VLOOKUP(コンビ!U2720,コード表!$P$3:$Q$52,2,FALSE))</f>
        <v/>
      </c>
    </row>
    <row r="2717" spans="1:11" ht="20.100000000000001" customHeight="1" x14ac:dyDescent="0.15">
      <c r="A2717" s="8">
        <v>712</v>
      </c>
      <c r="B2717" s="18" t="b">
        <f>IF(コンビ!B2721="出",IF(ISERROR(VLOOKUP(コンビ!C2721,コード表!$D$3:$E$7,2,FALSE)&amp;VLOOKUP(コンビ!D2721,コード表!$G$3:$H$67,2,FALSE)&amp;VLOOKUP(コンビ!E2721,コード表!$J$3:$K$15,2,FALSE)&amp;VLOOKUP(コンビ!F2721,コード表!$M$3:$N$34,2,FALSE)),"",VLOOKUP(コンビ!C2721,コード表!$D$3:$E$7,2,FALSE)&amp;VLOOKUP(コンビ!D2721,コード表!$G$3:$H$67,2,FALSE)&amp;VLOOKUP(コンビ!E2721,コード表!$J$3:$K$15,2,FALSE)&amp;VLOOKUP(コンビ!F2721,コード表!$M$3:$N$34,2,FALSE)))</f>
        <v>0</v>
      </c>
      <c r="C2717" s="11" t="str">
        <f>コンビ!I2721&amp;" "&amp;コンビ!J2721</f>
        <v xml:space="preserve"> </v>
      </c>
      <c r="D2717" s="17" t="str">
        <f>コンビ!G2721&amp;" "&amp;コンビ!H2721</f>
        <v xml:space="preserve"> </v>
      </c>
      <c r="E2717" s="18" t="str">
        <f>IF(ISERROR(VLOOKUP(コンビ!K2721,コード表!$D$3:$E$7,2,FALSE)&amp;VLOOKUP(コンビ!L2721,コード表!$G$3:$H$67,2,FALSE)&amp;VLOOKUP(コンビ!M2721,コード表!$J$3:$K$15,2,FALSE)&amp;VLOOKUP(コンビ!N2721,コード表!$M$3:$N$34,2,FALSE)),"",VLOOKUP(コンビ!K2721,コード表!$D$3:$E$7,2,FALSE)&amp;VLOOKUP(コンビ!L2721,コード表!$G$3:$H$67,2,FALSE)&amp;VLOOKUP(コンビ!M2721,コード表!$J$3:$K$15,2,FALSE)&amp;VLOOKUP(コンビ!N2721,コード表!$M$3:$N$34,2,FALSE))</f>
        <v/>
      </c>
      <c r="F2717" s="18"/>
      <c r="G2717" s="18"/>
      <c r="H2717" s="18" t="str">
        <f>IF(ISERROR(VLOOKUP(コンビ!O2721,コード表!$S$3:$T$11,2,FALSE)),"",VLOOKUP(コンビ!O2721,コード表!$S$3:$T$11,2,FALSE))</f>
        <v/>
      </c>
      <c r="I2717" s="18" t="str">
        <f>IF(ISERROR(VLOOKUP(コンビ!P2721,コード表!$D$3:$E$7,2,FALSE)&amp;VLOOKUP(コンビ!Q2721,コード表!$G$3:$H$67,2,FALSE)&amp;VLOOKUP(コンビ!R2721,コード表!$J$3:$K$15,2,FALSE)&amp;VLOOKUP(コンビ!S2721,コード表!$M$3:$N$34,2,FALSE)),"",VLOOKUP(コンビ!P2721,コード表!$D$3:$E$7,2,FALSE)&amp;VLOOKUP(コンビ!Q2721,コード表!$G$3:$H$67,2,FALSE)&amp;VLOOKUP(コンビ!R2721,コード表!$J$3:$K$15,2,FALSE)&amp;VLOOKUP(コンビ!S2721,コード表!$M$3:$N$34,2,FALSE))</f>
        <v/>
      </c>
      <c r="J2717" s="8">
        <f>コンビ!T2721</f>
        <v>0</v>
      </c>
      <c r="K2717" s="8" t="str">
        <f>IF(ISERROR(VLOOKUP(コンビ!U2721,コード表!$P$3:$Q$52,2,FALSE)),"",VLOOKUP(コンビ!U2721,コード表!$P$3:$Q$52,2,FALSE))</f>
        <v/>
      </c>
    </row>
    <row r="2718" spans="1:11" ht="20.100000000000001" customHeight="1" x14ac:dyDescent="0.15">
      <c r="A2718" s="8">
        <v>712</v>
      </c>
      <c r="B2718" s="18" t="b">
        <f>IF(コンビ!B2722="出",IF(ISERROR(VLOOKUP(コンビ!C2722,コード表!$D$3:$E$7,2,FALSE)&amp;VLOOKUP(コンビ!D2722,コード表!$G$3:$H$67,2,FALSE)&amp;VLOOKUP(コンビ!E2722,コード表!$J$3:$K$15,2,FALSE)&amp;VLOOKUP(コンビ!F2722,コード表!$M$3:$N$34,2,FALSE)),"",VLOOKUP(コンビ!C2722,コード表!$D$3:$E$7,2,FALSE)&amp;VLOOKUP(コンビ!D2722,コード表!$G$3:$H$67,2,FALSE)&amp;VLOOKUP(コンビ!E2722,コード表!$J$3:$K$15,2,FALSE)&amp;VLOOKUP(コンビ!F2722,コード表!$M$3:$N$34,2,FALSE)))</f>
        <v>0</v>
      </c>
      <c r="C2718" s="11" t="str">
        <f>コンビ!I2722&amp;" "&amp;コンビ!J2722</f>
        <v xml:space="preserve"> </v>
      </c>
      <c r="D2718" s="17" t="str">
        <f>コンビ!G2722&amp;" "&amp;コンビ!H2722</f>
        <v xml:space="preserve"> </v>
      </c>
      <c r="E2718" s="18" t="str">
        <f>IF(ISERROR(VLOOKUP(コンビ!K2722,コード表!$D$3:$E$7,2,FALSE)&amp;VLOOKUP(コンビ!L2722,コード表!$G$3:$H$67,2,FALSE)&amp;VLOOKUP(コンビ!M2722,コード表!$J$3:$K$15,2,FALSE)&amp;VLOOKUP(コンビ!N2722,コード表!$M$3:$N$34,2,FALSE)),"",VLOOKUP(コンビ!K2722,コード表!$D$3:$E$7,2,FALSE)&amp;VLOOKUP(コンビ!L2722,コード表!$G$3:$H$67,2,FALSE)&amp;VLOOKUP(コンビ!M2722,コード表!$J$3:$K$15,2,FALSE)&amp;VLOOKUP(コンビ!N2722,コード表!$M$3:$N$34,2,FALSE))</f>
        <v/>
      </c>
      <c r="F2718" s="18"/>
      <c r="G2718" s="18"/>
      <c r="H2718" s="18" t="str">
        <f>IF(ISERROR(VLOOKUP(コンビ!O2722,コード表!$S$3:$T$11,2,FALSE)),"",VLOOKUP(コンビ!O2722,コード表!$S$3:$T$11,2,FALSE))</f>
        <v/>
      </c>
      <c r="I2718" s="18" t="str">
        <f>IF(ISERROR(VLOOKUP(コンビ!P2722,コード表!$D$3:$E$7,2,FALSE)&amp;VLOOKUP(コンビ!Q2722,コード表!$G$3:$H$67,2,FALSE)&amp;VLOOKUP(コンビ!R2722,コード表!$J$3:$K$15,2,FALSE)&amp;VLOOKUP(コンビ!S2722,コード表!$M$3:$N$34,2,FALSE)),"",VLOOKUP(コンビ!P2722,コード表!$D$3:$E$7,2,FALSE)&amp;VLOOKUP(コンビ!Q2722,コード表!$G$3:$H$67,2,FALSE)&amp;VLOOKUP(コンビ!R2722,コード表!$J$3:$K$15,2,FALSE)&amp;VLOOKUP(コンビ!S2722,コード表!$M$3:$N$34,2,FALSE))</f>
        <v/>
      </c>
      <c r="J2718" s="8">
        <f>コンビ!T2722</f>
        <v>0</v>
      </c>
      <c r="K2718" s="8" t="str">
        <f>IF(ISERROR(VLOOKUP(コンビ!U2722,コード表!$P$3:$Q$52,2,FALSE)),"",VLOOKUP(コンビ!U2722,コード表!$P$3:$Q$52,2,FALSE))</f>
        <v/>
      </c>
    </row>
    <row r="2719" spans="1:11" ht="20.100000000000001" customHeight="1" x14ac:dyDescent="0.15">
      <c r="A2719" s="8">
        <v>712</v>
      </c>
      <c r="B2719" s="18" t="b">
        <f>IF(コンビ!B2723="出",IF(ISERROR(VLOOKUP(コンビ!C2723,コード表!$D$3:$E$7,2,FALSE)&amp;VLOOKUP(コンビ!D2723,コード表!$G$3:$H$67,2,FALSE)&amp;VLOOKUP(コンビ!E2723,コード表!$J$3:$K$15,2,FALSE)&amp;VLOOKUP(コンビ!F2723,コード表!$M$3:$N$34,2,FALSE)),"",VLOOKUP(コンビ!C2723,コード表!$D$3:$E$7,2,FALSE)&amp;VLOOKUP(コンビ!D2723,コード表!$G$3:$H$67,2,FALSE)&amp;VLOOKUP(コンビ!E2723,コード表!$J$3:$K$15,2,FALSE)&amp;VLOOKUP(コンビ!F2723,コード表!$M$3:$N$34,2,FALSE)))</f>
        <v>0</v>
      </c>
      <c r="C2719" s="11" t="str">
        <f>コンビ!I2723&amp;" "&amp;コンビ!J2723</f>
        <v xml:space="preserve"> </v>
      </c>
      <c r="D2719" s="17" t="str">
        <f>コンビ!G2723&amp;" "&amp;コンビ!H2723</f>
        <v xml:space="preserve"> </v>
      </c>
      <c r="E2719" s="18" t="str">
        <f>IF(ISERROR(VLOOKUP(コンビ!K2723,コード表!$D$3:$E$7,2,FALSE)&amp;VLOOKUP(コンビ!L2723,コード表!$G$3:$H$67,2,FALSE)&amp;VLOOKUP(コンビ!M2723,コード表!$J$3:$K$15,2,FALSE)&amp;VLOOKUP(コンビ!N2723,コード表!$M$3:$N$34,2,FALSE)),"",VLOOKUP(コンビ!K2723,コード表!$D$3:$E$7,2,FALSE)&amp;VLOOKUP(コンビ!L2723,コード表!$G$3:$H$67,2,FALSE)&amp;VLOOKUP(コンビ!M2723,コード表!$J$3:$K$15,2,FALSE)&amp;VLOOKUP(コンビ!N2723,コード表!$M$3:$N$34,2,FALSE))</f>
        <v/>
      </c>
      <c r="F2719" s="18"/>
      <c r="G2719" s="18"/>
      <c r="H2719" s="18" t="str">
        <f>IF(ISERROR(VLOOKUP(コンビ!O2723,コード表!$S$3:$T$11,2,FALSE)),"",VLOOKUP(コンビ!O2723,コード表!$S$3:$T$11,2,FALSE))</f>
        <v/>
      </c>
      <c r="I2719" s="18" t="str">
        <f>IF(ISERROR(VLOOKUP(コンビ!P2723,コード表!$D$3:$E$7,2,FALSE)&amp;VLOOKUP(コンビ!Q2723,コード表!$G$3:$H$67,2,FALSE)&amp;VLOOKUP(コンビ!R2723,コード表!$J$3:$K$15,2,FALSE)&amp;VLOOKUP(コンビ!S2723,コード表!$M$3:$N$34,2,FALSE)),"",VLOOKUP(コンビ!P2723,コード表!$D$3:$E$7,2,FALSE)&amp;VLOOKUP(コンビ!Q2723,コード表!$G$3:$H$67,2,FALSE)&amp;VLOOKUP(コンビ!R2723,コード表!$J$3:$K$15,2,FALSE)&amp;VLOOKUP(コンビ!S2723,コード表!$M$3:$N$34,2,FALSE))</f>
        <v/>
      </c>
      <c r="J2719" s="8">
        <f>コンビ!T2723</f>
        <v>0</v>
      </c>
      <c r="K2719" s="8" t="str">
        <f>IF(ISERROR(VLOOKUP(コンビ!U2723,コード表!$P$3:$Q$52,2,FALSE)),"",VLOOKUP(コンビ!U2723,コード表!$P$3:$Q$52,2,FALSE))</f>
        <v/>
      </c>
    </row>
    <row r="2720" spans="1:11" ht="20.100000000000001" customHeight="1" x14ac:dyDescent="0.15">
      <c r="A2720" s="8">
        <v>712</v>
      </c>
      <c r="B2720" s="18" t="b">
        <f>IF(コンビ!B2724="出",IF(ISERROR(VLOOKUP(コンビ!C2724,コード表!$D$3:$E$7,2,FALSE)&amp;VLOOKUP(コンビ!D2724,コード表!$G$3:$H$67,2,FALSE)&amp;VLOOKUP(コンビ!E2724,コード表!$J$3:$K$15,2,FALSE)&amp;VLOOKUP(コンビ!F2724,コード表!$M$3:$N$34,2,FALSE)),"",VLOOKUP(コンビ!C2724,コード表!$D$3:$E$7,2,FALSE)&amp;VLOOKUP(コンビ!D2724,コード表!$G$3:$H$67,2,FALSE)&amp;VLOOKUP(コンビ!E2724,コード表!$J$3:$K$15,2,FALSE)&amp;VLOOKUP(コンビ!F2724,コード表!$M$3:$N$34,2,FALSE)))</f>
        <v>0</v>
      </c>
      <c r="C2720" s="11" t="str">
        <f>コンビ!I2724&amp;" "&amp;コンビ!J2724</f>
        <v xml:space="preserve"> </v>
      </c>
      <c r="D2720" s="17" t="str">
        <f>コンビ!G2724&amp;" "&amp;コンビ!H2724</f>
        <v xml:space="preserve"> </v>
      </c>
      <c r="E2720" s="18" t="str">
        <f>IF(ISERROR(VLOOKUP(コンビ!K2724,コード表!$D$3:$E$7,2,FALSE)&amp;VLOOKUP(コンビ!L2724,コード表!$G$3:$H$67,2,FALSE)&amp;VLOOKUP(コンビ!M2724,コード表!$J$3:$K$15,2,FALSE)&amp;VLOOKUP(コンビ!N2724,コード表!$M$3:$N$34,2,FALSE)),"",VLOOKUP(コンビ!K2724,コード表!$D$3:$E$7,2,FALSE)&amp;VLOOKUP(コンビ!L2724,コード表!$G$3:$H$67,2,FALSE)&amp;VLOOKUP(コンビ!M2724,コード表!$J$3:$K$15,2,FALSE)&amp;VLOOKUP(コンビ!N2724,コード表!$M$3:$N$34,2,FALSE))</f>
        <v/>
      </c>
      <c r="F2720" s="18"/>
      <c r="G2720" s="18"/>
      <c r="H2720" s="18" t="str">
        <f>IF(ISERROR(VLOOKUP(コンビ!O2724,コード表!$S$3:$T$11,2,FALSE)),"",VLOOKUP(コンビ!O2724,コード表!$S$3:$T$11,2,FALSE))</f>
        <v/>
      </c>
      <c r="I2720" s="18" t="str">
        <f>IF(ISERROR(VLOOKUP(コンビ!P2724,コード表!$D$3:$E$7,2,FALSE)&amp;VLOOKUP(コンビ!Q2724,コード表!$G$3:$H$67,2,FALSE)&amp;VLOOKUP(コンビ!R2724,コード表!$J$3:$K$15,2,FALSE)&amp;VLOOKUP(コンビ!S2724,コード表!$M$3:$N$34,2,FALSE)),"",VLOOKUP(コンビ!P2724,コード表!$D$3:$E$7,2,FALSE)&amp;VLOOKUP(コンビ!Q2724,コード表!$G$3:$H$67,2,FALSE)&amp;VLOOKUP(コンビ!R2724,コード表!$J$3:$K$15,2,FALSE)&amp;VLOOKUP(コンビ!S2724,コード表!$M$3:$N$34,2,FALSE))</f>
        <v/>
      </c>
      <c r="J2720" s="8">
        <f>コンビ!T2724</f>
        <v>0</v>
      </c>
      <c r="K2720" s="8" t="str">
        <f>IF(ISERROR(VLOOKUP(コンビ!U2724,コード表!$P$3:$Q$52,2,FALSE)),"",VLOOKUP(コンビ!U2724,コード表!$P$3:$Q$52,2,FALSE))</f>
        <v/>
      </c>
    </row>
    <row r="2721" spans="1:11" ht="20.100000000000001" customHeight="1" x14ac:dyDescent="0.15">
      <c r="A2721" s="8">
        <v>712</v>
      </c>
      <c r="B2721" s="18" t="b">
        <f>IF(コンビ!B2725="出",IF(ISERROR(VLOOKUP(コンビ!C2725,コード表!$D$3:$E$7,2,FALSE)&amp;VLOOKUP(コンビ!D2725,コード表!$G$3:$H$67,2,FALSE)&amp;VLOOKUP(コンビ!E2725,コード表!$J$3:$K$15,2,FALSE)&amp;VLOOKUP(コンビ!F2725,コード表!$M$3:$N$34,2,FALSE)),"",VLOOKUP(コンビ!C2725,コード表!$D$3:$E$7,2,FALSE)&amp;VLOOKUP(コンビ!D2725,コード表!$G$3:$H$67,2,FALSE)&amp;VLOOKUP(コンビ!E2725,コード表!$J$3:$K$15,2,FALSE)&amp;VLOOKUP(コンビ!F2725,コード表!$M$3:$N$34,2,FALSE)))</f>
        <v>0</v>
      </c>
      <c r="C2721" s="11" t="str">
        <f>コンビ!I2725&amp;" "&amp;コンビ!J2725</f>
        <v xml:space="preserve"> </v>
      </c>
      <c r="D2721" s="17" t="str">
        <f>コンビ!G2725&amp;" "&amp;コンビ!H2725</f>
        <v xml:space="preserve"> </v>
      </c>
      <c r="E2721" s="18" t="str">
        <f>IF(ISERROR(VLOOKUP(コンビ!K2725,コード表!$D$3:$E$7,2,FALSE)&amp;VLOOKUP(コンビ!L2725,コード表!$G$3:$H$67,2,FALSE)&amp;VLOOKUP(コンビ!M2725,コード表!$J$3:$K$15,2,FALSE)&amp;VLOOKUP(コンビ!N2725,コード表!$M$3:$N$34,2,FALSE)),"",VLOOKUP(コンビ!K2725,コード表!$D$3:$E$7,2,FALSE)&amp;VLOOKUP(コンビ!L2725,コード表!$G$3:$H$67,2,FALSE)&amp;VLOOKUP(コンビ!M2725,コード表!$J$3:$K$15,2,FALSE)&amp;VLOOKUP(コンビ!N2725,コード表!$M$3:$N$34,2,FALSE))</f>
        <v/>
      </c>
      <c r="F2721" s="18"/>
      <c r="G2721" s="18"/>
      <c r="H2721" s="18" t="str">
        <f>IF(ISERROR(VLOOKUP(コンビ!O2725,コード表!$S$3:$T$11,2,FALSE)),"",VLOOKUP(コンビ!O2725,コード表!$S$3:$T$11,2,FALSE))</f>
        <v/>
      </c>
      <c r="I2721" s="18" t="str">
        <f>IF(ISERROR(VLOOKUP(コンビ!P2725,コード表!$D$3:$E$7,2,FALSE)&amp;VLOOKUP(コンビ!Q2725,コード表!$G$3:$H$67,2,FALSE)&amp;VLOOKUP(コンビ!R2725,コード表!$J$3:$K$15,2,FALSE)&amp;VLOOKUP(コンビ!S2725,コード表!$M$3:$N$34,2,FALSE)),"",VLOOKUP(コンビ!P2725,コード表!$D$3:$E$7,2,FALSE)&amp;VLOOKUP(コンビ!Q2725,コード表!$G$3:$H$67,2,FALSE)&amp;VLOOKUP(コンビ!R2725,コード表!$J$3:$K$15,2,FALSE)&amp;VLOOKUP(コンビ!S2725,コード表!$M$3:$N$34,2,FALSE))</f>
        <v/>
      </c>
      <c r="J2721" s="8">
        <f>コンビ!T2725</f>
        <v>0</v>
      </c>
      <c r="K2721" s="8" t="str">
        <f>IF(ISERROR(VLOOKUP(コンビ!U2725,コード表!$P$3:$Q$52,2,FALSE)),"",VLOOKUP(コンビ!U2725,コード表!$P$3:$Q$52,2,FALSE))</f>
        <v/>
      </c>
    </row>
    <row r="2722" spans="1:11" ht="20.100000000000001" customHeight="1" x14ac:dyDescent="0.15">
      <c r="A2722" s="8">
        <v>712</v>
      </c>
      <c r="B2722" s="18" t="b">
        <f>IF(コンビ!B2726="出",IF(ISERROR(VLOOKUP(コンビ!C2726,コード表!$D$3:$E$7,2,FALSE)&amp;VLOOKUP(コンビ!D2726,コード表!$G$3:$H$67,2,FALSE)&amp;VLOOKUP(コンビ!E2726,コード表!$J$3:$K$15,2,FALSE)&amp;VLOOKUP(コンビ!F2726,コード表!$M$3:$N$34,2,FALSE)),"",VLOOKUP(コンビ!C2726,コード表!$D$3:$E$7,2,FALSE)&amp;VLOOKUP(コンビ!D2726,コード表!$G$3:$H$67,2,FALSE)&amp;VLOOKUP(コンビ!E2726,コード表!$J$3:$K$15,2,FALSE)&amp;VLOOKUP(コンビ!F2726,コード表!$M$3:$N$34,2,FALSE)))</f>
        <v>0</v>
      </c>
      <c r="C2722" s="11" t="str">
        <f>コンビ!I2726&amp;" "&amp;コンビ!J2726</f>
        <v xml:space="preserve"> </v>
      </c>
      <c r="D2722" s="17" t="str">
        <f>コンビ!G2726&amp;" "&amp;コンビ!H2726</f>
        <v xml:space="preserve"> </v>
      </c>
      <c r="E2722" s="18" t="str">
        <f>IF(ISERROR(VLOOKUP(コンビ!K2726,コード表!$D$3:$E$7,2,FALSE)&amp;VLOOKUP(コンビ!L2726,コード表!$G$3:$H$67,2,FALSE)&amp;VLOOKUP(コンビ!M2726,コード表!$J$3:$K$15,2,FALSE)&amp;VLOOKUP(コンビ!N2726,コード表!$M$3:$N$34,2,FALSE)),"",VLOOKUP(コンビ!K2726,コード表!$D$3:$E$7,2,FALSE)&amp;VLOOKUP(コンビ!L2726,コード表!$G$3:$H$67,2,FALSE)&amp;VLOOKUP(コンビ!M2726,コード表!$J$3:$K$15,2,FALSE)&amp;VLOOKUP(コンビ!N2726,コード表!$M$3:$N$34,2,FALSE))</f>
        <v/>
      </c>
      <c r="F2722" s="18"/>
      <c r="G2722" s="18"/>
      <c r="H2722" s="18" t="str">
        <f>IF(ISERROR(VLOOKUP(コンビ!O2726,コード表!$S$3:$T$11,2,FALSE)),"",VLOOKUP(コンビ!O2726,コード表!$S$3:$T$11,2,FALSE))</f>
        <v/>
      </c>
      <c r="I2722" s="18" t="str">
        <f>IF(ISERROR(VLOOKUP(コンビ!P2726,コード表!$D$3:$E$7,2,FALSE)&amp;VLOOKUP(コンビ!Q2726,コード表!$G$3:$H$67,2,FALSE)&amp;VLOOKUP(コンビ!R2726,コード表!$J$3:$K$15,2,FALSE)&amp;VLOOKUP(コンビ!S2726,コード表!$M$3:$N$34,2,FALSE)),"",VLOOKUP(コンビ!P2726,コード表!$D$3:$E$7,2,FALSE)&amp;VLOOKUP(コンビ!Q2726,コード表!$G$3:$H$67,2,FALSE)&amp;VLOOKUP(コンビ!R2726,コード表!$J$3:$K$15,2,FALSE)&amp;VLOOKUP(コンビ!S2726,コード表!$M$3:$N$34,2,FALSE))</f>
        <v/>
      </c>
      <c r="J2722" s="8">
        <f>コンビ!T2726</f>
        <v>0</v>
      </c>
      <c r="K2722" s="8" t="str">
        <f>IF(ISERROR(VLOOKUP(コンビ!U2726,コード表!$P$3:$Q$52,2,FALSE)),"",VLOOKUP(コンビ!U2726,コード表!$P$3:$Q$52,2,FALSE))</f>
        <v/>
      </c>
    </row>
    <row r="2723" spans="1:11" ht="20.100000000000001" customHeight="1" x14ac:dyDescent="0.15">
      <c r="A2723" s="8">
        <v>712</v>
      </c>
      <c r="B2723" s="18" t="b">
        <f>IF(コンビ!B2727="出",IF(ISERROR(VLOOKUP(コンビ!C2727,コード表!$D$3:$E$7,2,FALSE)&amp;VLOOKUP(コンビ!D2727,コード表!$G$3:$H$67,2,FALSE)&amp;VLOOKUP(コンビ!E2727,コード表!$J$3:$K$15,2,FALSE)&amp;VLOOKUP(コンビ!F2727,コード表!$M$3:$N$34,2,FALSE)),"",VLOOKUP(コンビ!C2727,コード表!$D$3:$E$7,2,FALSE)&amp;VLOOKUP(コンビ!D2727,コード表!$G$3:$H$67,2,FALSE)&amp;VLOOKUP(コンビ!E2727,コード表!$J$3:$K$15,2,FALSE)&amp;VLOOKUP(コンビ!F2727,コード表!$M$3:$N$34,2,FALSE)))</f>
        <v>0</v>
      </c>
      <c r="C2723" s="11" t="str">
        <f>コンビ!I2727&amp;" "&amp;コンビ!J2727</f>
        <v xml:space="preserve"> </v>
      </c>
      <c r="D2723" s="17" t="str">
        <f>コンビ!G2727&amp;" "&amp;コンビ!H2727</f>
        <v xml:space="preserve"> </v>
      </c>
      <c r="E2723" s="18" t="str">
        <f>IF(ISERROR(VLOOKUP(コンビ!K2727,コード表!$D$3:$E$7,2,FALSE)&amp;VLOOKUP(コンビ!L2727,コード表!$G$3:$H$67,2,FALSE)&amp;VLOOKUP(コンビ!M2727,コード表!$J$3:$K$15,2,FALSE)&amp;VLOOKUP(コンビ!N2727,コード表!$M$3:$N$34,2,FALSE)),"",VLOOKUP(コンビ!K2727,コード表!$D$3:$E$7,2,FALSE)&amp;VLOOKUP(コンビ!L2727,コード表!$G$3:$H$67,2,FALSE)&amp;VLOOKUP(コンビ!M2727,コード表!$J$3:$K$15,2,FALSE)&amp;VLOOKUP(コンビ!N2727,コード表!$M$3:$N$34,2,FALSE))</f>
        <v/>
      </c>
      <c r="F2723" s="18"/>
      <c r="G2723" s="18"/>
      <c r="H2723" s="18" t="str">
        <f>IF(ISERROR(VLOOKUP(コンビ!O2727,コード表!$S$3:$T$11,2,FALSE)),"",VLOOKUP(コンビ!O2727,コード表!$S$3:$T$11,2,FALSE))</f>
        <v/>
      </c>
      <c r="I2723" s="18" t="str">
        <f>IF(ISERROR(VLOOKUP(コンビ!P2727,コード表!$D$3:$E$7,2,FALSE)&amp;VLOOKUP(コンビ!Q2727,コード表!$G$3:$H$67,2,FALSE)&amp;VLOOKUP(コンビ!R2727,コード表!$J$3:$K$15,2,FALSE)&amp;VLOOKUP(コンビ!S2727,コード表!$M$3:$N$34,2,FALSE)),"",VLOOKUP(コンビ!P2727,コード表!$D$3:$E$7,2,FALSE)&amp;VLOOKUP(コンビ!Q2727,コード表!$G$3:$H$67,2,FALSE)&amp;VLOOKUP(コンビ!R2727,コード表!$J$3:$K$15,2,FALSE)&amp;VLOOKUP(コンビ!S2727,コード表!$M$3:$N$34,2,FALSE))</f>
        <v/>
      </c>
      <c r="J2723" s="8">
        <f>コンビ!T2727</f>
        <v>0</v>
      </c>
      <c r="K2723" s="8" t="str">
        <f>IF(ISERROR(VLOOKUP(コンビ!U2727,コード表!$P$3:$Q$52,2,FALSE)),"",VLOOKUP(コンビ!U2727,コード表!$P$3:$Q$52,2,FALSE))</f>
        <v/>
      </c>
    </row>
    <row r="2724" spans="1:11" ht="20.100000000000001" customHeight="1" x14ac:dyDescent="0.15">
      <c r="A2724" s="8">
        <v>712</v>
      </c>
      <c r="B2724" s="18" t="b">
        <f>IF(コンビ!B2728="出",IF(ISERROR(VLOOKUP(コンビ!C2728,コード表!$D$3:$E$7,2,FALSE)&amp;VLOOKUP(コンビ!D2728,コード表!$G$3:$H$67,2,FALSE)&amp;VLOOKUP(コンビ!E2728,コード表!$J$3:$K$15,2,FALSE)&amp;VLOOKUP(コンビ!F2728,コード表!$M$3:$N$34,2,FALSE)),"",VLOOKUP(コンビ!C2728,コード表!$D$3:$E$7,2,FALSE)&amp;VLOOKUP(コンビ!D2728,コード表!$G$3:$H$67,2,FALSE)&amp;VLOOKUP(コンビ!E2728,コード表!$J$3:$K$15,2,FALSE)&amp;VLOOKUP(コンビ!F2728,コード表!$M$3:$N$34,2,FALSE)))</f>
        <v>0</v>
      </c>
      <c r="C2724" s="11" t="str">
        <f>コンビ!I2728&amp;" "&amp;コンビ!J2728</f>
        <v xml:space="preserve"> </v>
      </c>
      <c r="D2724" s="17" t="str">
        <f>コンビ!G2728&amp;" "&amp;コンビ!H2728</f>
        <v xml:space="preserve"> </v>
      </c>
      <c r="E2724" s="18" t="str">
        <f>IF(ISERROR(VLOOKUP(コンビ!K2728,コード表!$D$3:$E$7,2,FALSE)&amp;VLOOKUP(コンビ!L2728,コード表!$G$3:$H$67,2,FALSE)&amp;VLOOKUP(コンビ!M2728,コード表!$J$3:$K$15,2,FALSE)&amp;VLOOKUP(コンビ!N2728,コード表!$M$3:$N$34,2,FALSE)),"",VLOOKUP(コンビ!K2728,コード表!$D$3:$E$7,2,FALSE)&amp;VLOOKUP(コンビ!L2728,コード表!$G$3:$H$67,2,FALSE)&amp;VLOOKUP(コンビ!M2728,コード表!$J$3:$K$15,2,FALSE)&amp;VLOOKUP(コンビ!N2728,コード表!$M$3:$N$34,2,FALSE))</f>
        <v/>
      </c>
      <c r="F2724" s="18"/>
      <c r="G2724" s="18"/>
      <c r="H2724" s="18" t="str">
        <f>IF(ISERROR(VLOOKUP(コンビ!O2728,コード表!$S$3:$T$11,2,FALSE)),"",VLOOKUP(コンビ!O2728,コード表!$S$3:$T$11,2,FALSE))</f>
        <v/>
      </c>
      <c r="I2724" s="18" t="str">
        <f>IF(ISERROR(VLOOKUP(コンビ!P2728,コード表!$D$3:$E$7,2,FALSE)&amp;VLOOKUP(コンビ!Q2728,コード表!$G$3:$H$67,2,FALSE)&amp;VLOOKUP(コンビ!R2728,コード表!$J$3:$K$15,2,FALSE)&amp;VLOOKUP(コンビ!S2728,コード表!$M$3:$N$34,2,FALSE)),"",VLOOKUP(コンビ!P2728,コード表!$D$3:$E$7,2,FALSE)&amp;VLOOKUP(コンビ!Q2728,コード表!$G$3:$H$67,2,FALSE)&amp;VLOOKUP(コンビ!R2728,コード表!$J$3:$K$15,2,FALSE)&amp;VLOOKUP(コンビ!S2728,コード表!$M$3:$N$34,2,FALSE))</f>
        <v/>
      </c>
      <c r="J2724" s="8">
        <f>コンビ!T2728</f>
        <v>0</v>
      </c>
      <c r="K2724" s="8" t="str">
        <f>IF(ISERROR(VLOOKUP(コンビ!U2728,コード表!$P$3:$Q$52,2,FALSE)),"",VLOOKUP(コンビ!U2728,コード表!$P$3:$Q$52,2,FALSE))</f>
        <v/>
      </c>
    </row>
    <row r="2725" spans="1:11" ht="20.100000000000001" customHeight="1" x14ac:dyDescent="0.15">
      <c r="A2725" s="8">
        <v>712</v>
      </c>
      <c r="B2725" s="18" t="b">
        <f>IF(コンビ!B2729="出",IF(ISERROR(VLOOKUP(コンビ!C2729,コード表!$D$3:$E$7,2,FALSE)&amp;VLOOKUP(コンビ!D2729,コード表!$G$3:$H$67,2,FALSE)&amp;VLOOKUP(コンビ!E2729,コード表!$J$3:$K$15,2,FALSE)&amp;VLOOKUP(コンビ!F2729,コード表!$M$3:$N$34,2,FALSE)),"",VLOOKUP(コンビ!C2729,コード表!$D$3:$E$7,2,FALSE)&amp;VLOOKUP(コンビ!D2729,コード表!$G$3:$H$67,2,FALSE)&amp;VLOOKUP(コンビ!E2729,コード表!$J$3:$K$15,2,FALSE)&amp;VLOOKUP(コンビ!F2729,コード表!$M$3:$N$34,2,FALSE)))</f>
        <v>0</v>
      </c>
      <c r="C2725" s="11" t="str">
        <f>コンビ!I2729&amp;" "&amp;コンビ!J2729</f>
        <v xml:space="preserve"> </v>
      </c>
      <c r="D2725" s="17" t="str">
        <f>コンビ!G2729&amp;" "&amp;コンビ!H2729</f>
        <v xml:space="preserve"> </v>
      </c>
      <c r="E2725" s="18" t="str">
        <f>IF(ISERROR(VLOOKUP(コンビ!K2729,コード表!$D$3:$E$7,2,FALSE)&amp;VLOOKUP(コンビ!L2729,コード表!$G$3:$H$67,2,FALSE)&amp;VLOOKUP(コンビ!M2729,コード表!$J$3:$K$15,2,FALSE)&amp;VLOOKUP(コンビ!N2729,コード表!$M$3:$N$34,2,FALSE)),"",VLOOKUP(コンビ!K2729,コード表!$D$3:$E$7,2,FALSE)&amp;VLOOKUP(コンビ!L2729,コード表!$G$3:$H$67,2,FALSE)&amp;VLOOKUP(コンビ!M2729,コード表!$J$3:$K$15,2,FALSE)&amp;VLOOKUP(コンビ!N2729,コード表!$M$3:$N$34,2,FALSE))</f>
        <v/>
      </c>
      <c r="F2725" s="18"/>
      <c r="G2725" s="18"/>
      <c r="H2725" s="18" t="str">
        <f>IF(ISERROR(VLOOKUP(コンビ!O2729,コード表!$S$3:$T$11,2,FALSE)),"",VLOOKUP(コンビ!O2729,コード表!$S$3:$T$11,2,FALSE))</f>
        <v/>
      </c>
      <c r="I2725" s="18" t="str">
        <f>IF(ISERROR(VLOOKUP(コンビ!P2729,コード表!$D$3:$E$7,2,FALSE)&amp;VLOOKUP(コンビ!Q2729,コード表!$G$3:$H$67,2,FALSE)&amp;VLOOKUP(コンビ!R2729,コード表!$J$3:$K$15,2,FALSE)&amp;VLOOKUP(コンビ!S2729,コード表!$M$3:$N$34,2,FALSE)),"",VLOOKUP(コンビ!P2729,コード表!$D$3:$E$7,2,FALSE)&amp;VLOOKUP(コンビ!Q2729,コード表!$G$3:$H$67,2,FALSE)&amp;VLOOKUP(コンビ!R2729,コード表!$J$3:$K$15,2,FALSE)&amp;VLOOKUP(コンビ!S2729,コード表!$M$3:$N$34,2,FALSE))</f>
        <v/>
      </c>
      <c r="J2725" s="8">
        <f>コンビ!T2729</f>
        <v>0</v>
      </c>
      <c r="K2725" s="8" t="str">
        <f>IF(ISERROR(VLOOKUP(コンビ!U2729,コード表!$P$3:$Q$52,2,FALSE)),"",VLOOKUP(コンビ!U2729,コード表!$P$3:$Q$52,2,FALSE))</f>
        <v/>
      </c>
    </row>
    <row r="2726" spans="1:11" ht="20.100000000000001" customHeight="1" x14ac:dyDescent="0.15">
      <c r="A2726" s="8">
        <v>712</v>
      </c>
      <c r="B2726" s="18" t="b">
        <f>IF(コンビ!B2730="出",IF(ISERROR(VLOOKUP(コンビ!C2730,コード表!$D$3:$E$7,2,FALSE)&amp;VLOOKUP(コンビ!D2730,コード表!$G$3:$H$67,2,FALSE)&amp;VLOOKUP(コンビ!E2730,コード表!$J$3:$K$15,2,FALSE)&amp;VLOOKUP(コンビ!F2730,コード表!$M$3:$N$34,2,FALSE)),"",VLOOKUP(コンビ!C2730,コード表!$D$3:$E$7,2,FALSE)&amp;VLOOKUP(コンビ!D2730,コード表!$G$3:$H$67,2,FALSE)&amp;VLOOKUP(コンビ!E2730,コード表!$J$3:$K$15,2,FALSE)&amp;VLOOKUP(コンビ!F2730,コード表!$M$3:$N$34,2,FALSE)))</f>
        <v>0</v>
      </c>
      <c r="C2726" s="11" t="str">
        <f>コンビ!I2730&amp;" "&amp;コンビ!J2730</f>
        <v xml:space="preserve"> </v>
      </c>
      <c r="D2726" s="17" t="str">
        <f>コンビ!G2730&amp;" "&amp;コンビ!H2730</f>
        <v xml:space="preserve"> </v>
      </c>
      <c r="E2726" s="18" t="str">
        <f>IF(ISERROR(VLOOKUP(コンビ!K2730,コード表!$D$3:$E$7,2,FALSE)&amp;VLOOKUP(コンビ!L2730,コード表!$G$3:$H$67,2,FALSE)&amp;VLOOKUP(コンビ!M2730,コード表!$J$3:$K$15,2,FALSE)&amp;VLOOKUP(コンビ!N2730,コード表!$M$3:$N$34,2,FALSE)),"",VLOOKUP(コンビ!K2730,コード表!$D$3:$E$7,2,FALSE)&amp;VLOOKUP(コンビ!L2730,コード表!$G$3:$H$67,2,FALSE)&amp;VLOOKUP(コンビ!M2730,コード表!$J$3:$K$15,2,FALSE)&amp;VLOOKUP(コンビ!N2730,コード表!$M$3:$N$34,2,FALSE))</f>
        <v/>
      </c>
      <c r="F2726" s="18"/>
      <c r="G2726" s="18"/>
      <c r="H2726" s="18" t="str">
        <f>IF(ISERROR(VLOOKUP(コンビ!O2730,コード表!$S$3:$T$11,2,FALSE)),"",VLOOKUP(コンビ!O2730,コード表!$S$3:$T$11,2,FALSE))</f>
        <v/>
      </c>
      <c r="I2726" s="18" t="str">
        <f>IF(ISERROR(VLOOKUP(コンビ!P2730,コード表!$D$3:$E$7,2,FALSE)&amp;VLOOKUP(コンビ!Q2730,コード表!$G$3:$H$67,2,FALSE)&amp;VLOOKUP(コンビ!R2730,コード表!$J$3:$K$15,2,FALSE)&amp;VLOOKUP(コンビ!S2730,コード表!$M$3:$N$34,2,FALSE)),"",VLOOKUP(コンビ!P2730,コード表!$D$3:$E$7,2,FALSE)&amp;VLOOKUP(コンビ!Q2730,コード表!$G$3:$H$67,2,FALSE)&amp;VLOOKUP(コンビ!R2730,コード表!$J$3:$K$15,2,FALSE)&amp;VLOOKUP(コンビ!S2730,コード表!$M$3:$N$34,2,FALSE))</f>
        <v/>
      </c>
      <c r="J2726" s="8">
        <f>コンビ!T2730</f>
        <v>0</v>
      </c>
      <c r="K2726" s="8" t="str">
        <f>IF(ISERROR(VLOOKUP(コンビ!U2730,コード表!$P$3:$Q$52,2,FALSE)),"",VLOOKUP(コンビ!U2730,コード表!$P$3:$Q$52,2,FALSE))</f>
        <v/>
      </c>
    </row>
    <row r="2727" spans="1:11" ht="20.100000000000001" customHeight="1" x14ac:dyDescent="0.15">
      <c r="A2727" s="8">
        <v>712</v>
      </c>
      <c r="B2727" s="18" t="b">
        <f>IF(コンビ!B2731="出",IF(ISERROR(VLOOKUP(コンビ!C2731,コード表!$D$3:$E$7,2,FALSE)&amp;VLOOKUP(コンビ!D2731,コード表!$G$3:$H$67,2,FALSE)&amp;VLOOKUP(コンビ!E2731,コード表!$J$3:$K$15,2,FALSE)&amp;VLOOKUP(コンビ!F2731,コード表!$M$3:$N$34,2,FALSE)),"",VLOOKUP(コンビ!C2731,コード表!$D$3:$E$7,2,FALSE)&amp;VLOOKUP(コンビ!D2731,コード表!$G$3:$H$67,2,FALSE)&amp;VLOOKUP(コンビ!E2731,コード表!$J$3:$K$15,2,FALSE)&amp;VLOOKUP(コンビ!F2731,コード表!$M$3:$N$34,2,FALSE)))</f>
        <v>0</v>
      </c>
      <c r="C2727" s="11" t="str">
        <f>コンビ!I2731&amp;" "&amp;コンビ!J2731</f>
        <v xml:space="preserve"> </v>
      </c>
      <c r="D2727" s="17" t="str">
        <f>コンビ!G2731&amp;" "&amp;コンビ!H2731</f>
        <v xml:space="preserve"> </v>
      </c>
      <c r="E2727" s="18" t="str">
        <f>IF(ISERROR(VLOOKUP(コンビ!K2731,コード表!$D$3:$E$7,2,FALSE)&amp;VLOOKUP(コンビ!L2731,コード表!$G$3:$H$67,2,FALSE)&amp;VLOOKUP(コンビ!M2731,コード表!$J$3:$K$15,2,FALSE)&amp;VLOOKUP(コンビ!N2731,コード表!$M$3:$N$34,2,FALSE)),"",VLOOKUP(コンビ!K2731,コード表!$D$3:$E$7,2,FALSE)&amp;VLOOKUP(コンビ!L2731,コード表!$G$3:$H$67,2,FALSE)&amp;VLOOKUP(コンビ!M2731,コード表!$J$3:$K$15,2,FALSE)&amp;VLOOKUP(コンビ!N2731,コード表!$M$3:$N$34,2,FALSE))</f>
        <v/>
      </c>
      <c r="F2727" s="18"/>
      <c r="G2727" s="18"/>
      <c r="H2727" s="18" t="str">
        <f>IF(ISERROR(VLOOKUP(コンビ!O2731,コード表!$S$3:$T$11,2,FALSE)),"",VLOOKUP(コンビ!O2731,コード表!$S$3:$T$11,2,FALSE))</f>
        <v/>
      </c>
      <c r="I2727" s="18" t="str">
        <f>IF(ISERROR(VLOOKUP(コンビ!P2731,コード表!$D$3:$E$7,2,FALSE)&amp;VLOOKUP(コンビ!Q2731,コード表!$G$3:$H$67,2,FALSE)&amp;VLOOKUP(コンビ!R2731,コード表!$J$3:$K$15,2,FALSE)&amp;VLOOKUP(コンビ!S2731,コード表!$M$3:$N$34,2,FALSE)),"",VLOOKUP(コンビ!P2731,コード表!$D$3:$E$7,2,FALSE)&amp;VLOOKUP(コンビ!Q2731,コード表!$G$3:$H$67,2,FALSE)&amp;VLOOKUP(コンビ!R2731,コード表!$J$3:$K$15,2,FALSE)&amp;VLOOKUP(コンビ!S2731,コード表!$M$3:$N$34,2,FALSE))</f>
        <v/>
      </c>
      <c r="J2727" s="8">
        <f>コンビ!T2731</f>
        <v>0</v>
      </c>
      <c r="K2727" s="8" t="str">
        <f>IF(ISERROR(VLOOKUP(コンビ!U2731,コード表!$P$3:$Q$52,2,FALSE)),"",VLOOKUP(コンビ!U2731,コード表!$P$3:$Q$52,2,FALSE))</f>
        <v/>
      </c>
    </row>
    <row r="2728" spans="1:11" ht="20.100000000000001" customHeight="1" x14ac:dyDescent="0.15">
      <c r="A2728" s="8">
        <v>712</v>
      </c>
      <c r="B2728" s="18" t="b">
        <f>IF(コンビ!B2732="出",IF(ISERROR(VLOOKUP(コンビ!C2732,コード表!$D$3:$E$7,2,FALSE)&amp;VLOOKUP(コンビ!D2732,コード表!$G$3:$H$67,2,FALSE)&amp;VLOOKUP(コンビ!E2732,コード表!$J$3:$K$15,2,FALSE)&amp;VLOOKUP(コンビ!F2732,コード表!$M$3:$N$34,2,FALSE)),"",VLOOKUP(コンビ!C2732,コード表!$D$3:$E$7,2,FALSE)&amp;VLOOKUP(コンビ!D2732,コード表!$G$3:$H$67,2,FALSE)&amp;VLOOKUP(コンビ!E2732,コード表!$J$3:$K$15,2,FALSE)&amp;VLOOKUP(コンビ!F2732,コード表!$M$3:$N$34,2,FALSE)))</f>
        <v>0</v>
      </c>
      <c r="C2728" s="11" t="str">
        <f>コンビ!I2732&amp;" "&amp;コンビ!J2732</f>
        <v xml:space="preserve"> </v>
      </c>
      <c r="D2728" s="17" t="str">
        <f>コンビ!G2732&amp;" "&amp;コンビ!H2732</f>
        <v xml:space="preserve"> </v>
      </c>
      <c r="E2728" s="18" t="str">
        <f>IF(ISERROR(VLOOKUP(コンビ!K2732,コード表!$D$3:$E$7,2,FALSE)&amp;VLOOKUP(コンビ!L2732,コード表!$G$3:$H$67,2,FALSE)&amp;VLOOKUP(コンビ!M2732,コード表!$J$3:$K$15,2,FALSE)&amp;VLOOKUP(コンビ!N2732,コード表!$M$3:$N$34,2,FALSE)),"",VLOOKUP(コンビ!K2732,コード表!$D$3:$E$7,2,FALSE)&amp;VLOOKUP(コンビ!L2732,コード表!$G$3:$H$67,2,FALSE)&amp;VLOOKUP(コンビ!M2732,コード表!$J$3:$K$15,2,FALSE)&amp;VLOOKUP(コンビ!N2732,コード表!$M$3:$N$34,2,FALSE))</f>
        <v/>
      </c>
      <c r="F2728" s="18"/>
      <c r="G2728" s="18"/>
      <c r="H2728" s="18" t="str">
        <f>IF(ISERROR(VLOOKUP(コンビ!O2732,コード表!$S$3:$T$11,2,FALSE)),"",VLOOKUP(コンビ!O2732,コード表!$S$3:$T$11,2,FALSE))</f>
        <v/>
      </c>
      <c r="I2728" s="18" t="str">
        <f>IF(ISERROR(VLOOKUP(コンビ!P2732,コード表!$D$3:$E$7,2,FALSE)&amp;VLOOKUP(コンビ!Q2732,コード表!$G$3:$H$67,2,FALSE)&amp;VLOOKUP(コンビ!R2732,コード表!$J$3:$K$15,2,FALSE)&amp;VLOOKUP(コンビ!S2732,コード表!$M$3:$N$34,2,FALSE)),"",VLOOKUP(コンビ!P2732,コード表!$D$3:$E$7,2,FALSE)&amp;VLOOKUP(コンビ!Q2732,コード表!$G$3:$H$67,2,FALSE)&amp;VLOOKUP(コンビ!R2732,コード表!$J$3:$K$15,2,FALSE)&amp;VLOOKUP(コンビ!S2732,コード表!$M$3:$N$34,2,FALSE))</f>
        <v/>
      </c>
      <c r="J2728" s="8">
        <f>コンビ!T2732</f>
        <v>0</v>
      </c>
      <c r="K2728" s="8" t="str">
        <f>IF(ISERROR(VLOOKUP(コンビ!U2732,コード表!$P$3:$Q$52,2,FALSE)),"",VLOOKUP(コンビ!U2732,コード表!$P$3:$Q$52,2,FALSE))</f>
        <v/>
      </c>
    </row>
    <row r="2729" spans="1:11" ht="20.100000000000001" customHeight="1" x14ac:dyDescent="0.15">
      <c r="A2729" s="8">
        <v>712</v>
      </c>
      <c r="B2729" s="18" t="b">
        <f>IF(コンビ!B2733="出",IF(ISERROR(VLOOKUP(コンビ!C2733,コード表!$D$3:$E$7,2,FALSE)&amp;VLOOKUP(コンビ!D2733,コード表!$G$3:$H$67,2,FALSE)&amp;VLOOKUP(コンビ!E2733,コード表!$J$3:$K$15,2,FALSE)&amp;VLOOKUP(コンビ!F2733,コード表!$M$3:$N$34,2,FALSE)),"",VLOOKUP(コンビ!C2733,コード表!$D$3:$E$7,2,FALSE)&amp;VLOOKUP(コンビ!D2733,コード表!$G$3:$H$67,2,FALSE)&amp;VLOOKUP(コンビ!E2733,コード表!$J$3:$K$15,2,FALSE)&amp;VLOOKUP(コンビ!F2733,コード表!$M$3:$N$34,2,FALSE)))</f>
        <v>0</v>
      </c>
      <c r="C2729" s="11" t="str">
        <f>コンビ!I2733&amp;" "&amp;コンビ!J2733</f>
        <v xml:space="preserve"> </v>
      </c>
      <c r="D2729" s="17" t="str">
        <f>コンビ!G2733&amp;" "&amp;コンビ!H2733</f>
        <v xml:space="preserve"> </v>
      </c>
      <c r="E2729" s="18" t="str">
        <f>IF(ISERROR(VLOOKUP(コンビ!K2733,コード表!$D$3:$E$7,2,FALSE)&amp;VLOOKUP(コンビ!L2733,コード表!$G$3:$H$67,2,FALSE)&amp;VLOOKUP(コンビ!M2733,コード表!$J$3:$K$15,2,FALSE)&amp;VLOOKUP(コンビ!N2733,コード表!$M$3:$N$34,2,FALSE)),"",VLOOKUP(コンビ!K2733,コード表!$D$3:$E$7,2,FALSE)&amp;VLOOKUP(コンビ!L2733,コード表!$G$3:$H$67,2,FALSE)&amp;VLOOKUP(コンビ!M2733,コード表!$J$3:$K$15,2,FALSE)&amp;VLOOKUP(コンビ!N2733,コード表!$M$3:$N$34,2,FALSE))</f>
        <v/>
      </c>
      <c r="F2729" s="18"/>
      <c r="G2729" s="18"/>
      <c r="H2729" s="18" t="str">
        <f>IF(ISERROR(VLOOKUP(コンビ!O2733,コード表!$S$3:$T$11,2,FALSE)),"",VLOOKUP(コンビ!O2733,コード表!$S$3:$T$11,2,FALSE))</f>
        <v/>
      </c>
      <c r="I2729" s="18" t="str">
        <f>IF(ISERROR(VLOOKUP(コンビ!P2733,コード表!$D$3:$E$7,2,FALSE)&amp;VLOOKUP(コンビ!Q2733,コード表!$G$3:$H$67,2,FALSE)&amp;VLOOKUP(コンビ!R2733,コード表!$J$3:$K$15,2,FALSE)&amp;VLOOKUP(コンビ!S2733,コード表!$M$3:$N$34,2,FALSE)),"",VLOOKUP(コンビ!P2733,コード表!$D$3:$E$7,2,FALSE)&amp;VLOOKUP(コンビ!Q2733,コード表!$G$3:$H$67,2,FALSE)&amp;VLOOKUP(コンビ!R2733,コード表!$J$3:$K$15,2,FALSE)&amp;VLOOKUP(コンビ!S2733,コード表!$M$3:$N$34,2,FALSE))</f>
        <v/>
      </c>
      <c r="J2729" s="8">
        <f>コンビ!T2733</f>
        <v>0</v>
      </c>
      <c r="K2729" s="8" t="str">
        <f>IF(ISERROR(VLOOKUP(コンビ!U2733,コード表!$P$3:$Q$52,2,FALSE)),"",VLOOKUP(コンビ!U2733,コード表!$P$3:$Q$52,2,FALSE))</f>
        <v/>
      </c>
    </row>
    <row r="2730" spans="1:11" ht="20.100000000000001" customHeight="1" x14ac:dyDescent="0.15">
      <c r="A2730" s="8">
        <v>712</v>
      </c>
      <c r="B2730" s="18" t="b">
        <f>IF(コンビ!B2734="出",IF(ISERROR(VLOOKUP(コンビ!C2734,コード表!$D$3:$E$7,2,FALSE)&amp;VLOOKUP(コンビ!D2734,コード表!$G$3:$H$67,2,FALSE)&amp;VLOOKUP(コンビ!E2734,コード表!$J$3:$K$15,2,FALSE)&amp;VLOOKUP(コンビ!F2734,コード表!$M$3:$N$34,2,FALSE)),"",VLOOKUP(コンビ!C2734,コード表!$D$3:$E$7,2,FALSE)&amp;VLOOKUP(コンビ!D2734,コード表!$G$3:$H$67,2,FALSE)&amp;VLOOKUP(コンビ!E2734,コード表!$J$3:$K$15,2,FALSE)&amp;VLOOKUP(コンビ!F2734,コード表!$M$3:$N$34,2,FALSE)))</f>
        <v>0</v>
      </c>
      <c r="C2730" s="11" t="str">
        <f>コンビ!I2734&amp;" "&amp;コンビ!J2734</f>
        <v xml:space="preserve"> </v>
      </c>
      <c r="D2730" s="17" t="str">
        <f>コンビ!G2734&amp;" "&amp;コンビ!H2734</f>
        <v xml:space="preserve"> </v>
      </c>
      <c r="E2730" s="18" t="str">
        <f>IF(ISERROR(VLOOKUP(コンビ!K2734,コード表!$D$3:$E$7,2,FALSE)&amp;VLOOKUP(コンビ!L2734,コード表!$G$3:$H$67,2,FALSE)&amp;VLOOKUP(コンビ!M2734,コード表!$J$3:$K$15,2,FALSE)&amp;VLOOKUP(コンビ!N2734,コード表!$M$3:$N$34,2,FALSE)),"",VLOOKUP(コンビ!K2734,コード表!$D$3:$E$7,2,FALSE)&amp;VLOOKUP(コンビ!L2734,コード表!$G$3:$H$67,2,FALSE)&amp;VLOOKUP(コンビ!M2734,コード表!$J$3:$K$15,2,FALSE)&amp;VLOOKUP(コンビ!N2734,コード表!$M$3:$N$34,2,FALSE))</f>
        <v/>
      </c>
      <c r="F2730" s="18"/>
      <c r="G2730" s="18"/>
      <c r="H2730" s="18" t="str">
        <f>IF(ISERROR(VLOOKUP(コンビ!O2734,コード表!$S$3:$T$11,2,FALSE)),"",VLOOKUP(コンビ!O2734,コード表!$S$3:$T$11,2,FALSE))</f>
        <v/>
      </c>
      <c r="I2730" s="18" t="str">
        <f>IF(ISERROR(VLOOKUP(コンビ!P2734,コード表!$D$3:$E$7,2,FALSE)&amp;VLOOKUP(コンビ!Q2734,コード表!$G$3:$H$67,2,FALSE)&amp;VLOOKUP(コンビ!R2734,コード表!$J$3:$K$15,2,FALSE)&amp;VLOOKUP(コンビ!S2734,コード表!$M$3:$N$34,2,FALSE)),"",VLOOKUP(コンビ!P2734,コード表!$D$3:$E$7,2,FALSE)&amp;VLOOKUP(コンビ!Q2734,コード表!$G$3:$H$67,2,FALSE)&amp;VLOOKUP(コンビ!R2734,コード表!$J$3:$K$15,2,FALSE)&amp;VLOOKUP(コンビ!S2734,コード表!$M$3:$N$34,2,FALSE))</f>
        <v/>
      </c>
      <c r="J2730" s="8">
        <f>コンビ!T2734</f>
        <v>0</v>
      </c>
      <c r="K2730" s="8" t="str">
        <f>IF(ISERROR(VLOOKUP(コンビ!U2734,コード表!$P$3:$Q$52,2,FALSE)),"",VLOOKUP(コンビ!U2734,コード表!$P$3:$Q$52,2,FALSE))</f>
        <v/>
      </c>
    </row>
    <row r="2731" spans="1:11" ht="20.100000000000001" customHeight="1" x14ac:dyDescent="0.15">
      <c r="A2731" s="8">
        <v>712</v>
      </c>
      <c r="B2731" s="18" t="b">
        <f>IF(コンビ!B2735="出",IF(ISERROR(VLOOKUP(コンビ!C2735,コード表!$D$3:$E$7,2,FALSE)&amp;VLOOKUP(コンビ!D2735,コード表!$G$3:$H$67,2,FALSE)&amp;VLOOKUP(コンビ!E2735,コード表!$J$3:$K$15,2,FALSE)&amp;VLOOKUP(コンビ!F2735,コード表!$M$3:$N$34,2,FALSE)),"",VLOOKUP(コンビ!C2735,コード表!$D$3:$E$7,2,FALSE)&amp;VLOOKUP(コンビ!D2735,コード表!$G$3:$H$67,2,FALSE)&amp;VLOOKUP(コンビ!E2735,コード表!$J$3:$K$15,2,FALSE)&amp;VLOOKUP(コンビ!F2735,コード表!$M$3:$N$34,2,FALSE)))</f>
        <v>0</v>
      </c>
      <c r="C2731" s="11" t="str">
        <f>コンビ!I2735&amp;" "&amp;コンビ!J2735</f>
        <v xml:space="preserve"> </v>
      </c>
      <c r="D2731" s="17" t="str">
        <f>コンビ!G2735&amp;" "&amp;コンビ!H2735</f>
        <v xml:space="preserve"> </v>
      </c>
      <c r="E2731" s="18" t="str">
        <f>IF(ISERROR(VLOOKUP(コンビ!K2735,コード表!$D$3:$E$7,2,FALSE)&amp;VLOOKUP(コンビ!L2735,コード表!$G$3:$H$67,2,FALSE)&amp;VLOOKUP(コンビ!M2735,コード表!$J$3:$K$15,2,FALSE)&amp;VLOOKUP(コンビ!N2735,コード表!$M$3:$N$34,2,FALSE)),"",VLOOKUP(コンビ!K2735,コード表!$D$3:$E$7,2,FALSE)&amp;VLOOKUP(コンビ!L2735,コード表!$G$3:$H$67,2,FALSE)&amp;VLOOKUP(コンビ!M2735,コード表!$J$3:$K$15,2,FALSE)&amp;VLOOKUP(コンビ!N2735,コード表!$M$3:$N$34,2,FALSE))</f>
        <v/>
      </c>
      <c r="F2731" s="18"/>
      <c r="G2731" s="18"/>
      <c r="H2731" s="18" t="str">
        <f>IF(ISERROR(VLOOKUP(コンビ!O2735,コード表!$S$3:$T$11,2,FALSE)),"",VLOOKUP(コンビ!O2735,コード表!$S$3:$T$11,2,FALSE))</f>
        <v/>
      </c>
      <c r="I2731" s="18" t="str">
        <f>IF(ISERROR(VLOOKUP(コンビ!P2735,コード表!$D$3:$E$7,2,FALSE)&amp;VLOOKUP(コンビ!Q2735,コード表!$G$3:$H$67,2,FALSE)&amp;VLOOKUP(コンビ!R2735,コード表!$J$3:$K$15,2,FALSE)&amp;VLOOKUP(コンビ!S2735,コード表!$M$3:$N$34,2,FALSE)),"",VLOOKUP(コンビ!P2735,コード表!$D$3:$E$7,2,FALSE)&amp;VLOOKUP(コンビ!Q2735,コード表!$G$3:$H$67,2,FALSE)&amp;VLOOKUP(コンビ!R2735,コード表!$J$3:$K$15,2,FALSE)&amp;VLOOKUP(コンビ!S2735,コード表!$M$3:$N$34,2,FALSE))</f>
        <v/>
      </c>
      <c r="J2731" s="8">
        <f>コンビ!T2735</f>
        <v>0</v>
      </c>
      <c r="K2731" s="8" t="str">
        <f>IF(ISERROR(VLOOKUP(コンビ!U2735,コード表!$P$3:$Q$52,2,FALSE)),"",VLOOKUP(コンビ!U2735,コード表!$P$3:$Q$52,2,FALSE))</f>
        <v/>
      </c>
    </row>
    <row r="2732" spans="1:11" ht="20.100000000000001" customHeight="1" x14ac:dyDescent="0.15">
      <c r="A2732" s="8">
        <v>712</v>
      </c>
      <c r="B2732" s="18" t="b">
        <f>IF(コンビ!B2736="出",IF(ISERROR(VLOOKUP(コンビ!C2736,コード表!$D$3:$E$7,2,FALSE)&amp;VLOOKUP(コンビ!D2736,コード表!$G$3:$H$67,2,FALSE)&amp;VLOOKUP(コンビ!E2736,コード表!$J$3:$K$15,2,FALSE)&amp;VLOOKUP(コンビ!F2736,コード表!$M$3:$N$34,2,FALSE)),"",VLOOKUP(コンビ!C2736,コード表!$D$3:$E$7,2,FALSE)&amp;VLOOKUP(コンビ!D2736,コード表!$G$3:$H$67,2,FALSE)&amp;VLOOKUP(コンビ!E2736,コード表!$J$3:$K$15,2,FALSE)&amp;VLOOKUP(コンビ!F2736,コード表!$M$3:$N$34,2,FALSE)))</f>
        <v>0</v>
      </c>
      <c r="C2732" s="11" t="str">
        <f>コンビ!I2736&amp;" "&amp;コンビ!J2736</f>
        <v xml:space="preserve"> </v>
      </c>
      <c r="D2732" s="17" t="str">
        <f>コンビ!G2736&amp;" "&amp;コンビ!H2736</f>
        <v xml:space="preserve"> </v>
      </c>
      <c r="E2732" s="18" t="str">
        <f>IF(ISERROR(VLOOKUP(コンビ!K2736,コード表!$D$3:$E$7,2,FALSE)&amp;VLOOKUP(コンビ!L2736,コード表!$G$3:$H$67,2,FALSE)&amp;VLOOKUP(コンビ!M2736,コード表!$J$3:$K$15,2,FALSE)&amp;VLOOKUP(コンビ!N2736,コード表!$M$3:$N$34,2,FALSE)),"",VLOOKUP(コンビ!K2736,コード表!$D$3:$E$7,2,FALSE)&amp;VLOOKUP(コンビ!L2736,コード表!$G$3:$H$67,2,FALSE)&amp;VLOOKUP(コンビ!M2736,コード表!$J$3:$K$15,2,FALSE)&amp;VLOOKUP(コンビ!N2736,コード表!$M$3:$N$34,2,FALSE))</f>
        <v/>
      </c>
      <c r="F2732" s="18"/>
      <c r="G2732" s="18"/>
      <c r="H2732" s="18" t="str">
        <f>IF(ISERROR(VLOOKUP(コンビ!O2736,コード表!$S$3:$T$11,2,FALSE)),"",VLOOKUP(コンビ!O2736,コード表!$S$3:$T$11,2,FALSE))</f>
        <v/>
      </c>
      <c r="I2732" s="18" t="str">
        <f>IF(ISERROR(VLOOKUP(コンビ!P2736,コード表!$D$3:$E$7,2,FALSE)&amp;VLOOKUP(コンビ!Q2736,コード表!$G$3:$H$67,2,FALSE)&amp;VLOOKUP(コンビ!R2736,コード表!$J$3:$K$15,2,FALSE)&amp;VLOOKUP(コンビ!S2736,コード表!$M$3:$N$34,2,FALSE)),"",VLOOKUP(コンビ!P2736,コード表!$D$3:$E$7,2,FALSE)&amp;VLOOKUP(コンビ!Q2736,コード表!$G$3:$H$67,2,FALSE)&amp;VLOOKUP(コンビ!R2736,コード表!$J$3:$K$15,2,FALSE)&amp;VLOOKUP(コンビ!S2736,コード表!$M$3:$N$34,2,FALSE))</f>
        <v/>
      </c>
      <c r="J2732" s="8">
        <f>コンビ!T2736</f>
        <v>0</v>
      </c>
      <c r="K2732" s="8" t="str">
        <f>IF(ISERROR(VLOOKUP(コンビ!U2736,コード表!$P$3:$Q$52,2,FALSE)),"",VLOOKUP(コンビ!U2736,コード表!$P$3:$Q$52,2,FALSE))</f>
        <v/>
      </c>
    </row>
    <row r="2733" spans="1:11" ht="20.100000000000001" customHeight="1" x14ac:dyDescent="0.15">
      <c r="A2733" s="8">
        <v>712</v>
      </c>
      <c r="B2733" s="18" t="b">
        <f>IF(コンビ!B2737="出",IF(ISERROR(VLOOKUP(コンビ!C2737,コード表!$D$3:$E$7,2,FALSE)&amp;VLOOKUP(コンビ!D2737,コード表!$G$3:$H$67,2,FALSE)&amp;VLOOKUP(コンビ!E2737,コード表!$J$3:$K$15,2,FALSE)&amp;VLOOKUP(コンビ!F2737,コード表!$M$3:$N$34,2,FALSE)),"",VLOOKUP(コンビ!C2737,コード表!$D$3:$E$7,2,FALSE)&amp;VLOOKUP(コンビ!D2737,コード表!$G$3:$H$67,2,FALSE)&amp;VLOOKUP(コンビ!E2737,コード表!$J$3:$K$15,2,FALSE)&amp;VLOOKUP(コンビ!F2737,コード表!$M$3:$N$34,2,FALSE)))</f>
        <v>0</v>
      </c>
      <c r="C2733" s="11" t="str">
        <f>コンビ!I2737&amp;" "&amp;コンビ!J2737</f>
        <v xml:space="preserve"> </v>
      </c>
      <c r="D2733" s="17" t="str">
        <f>コンビ!G2737&amp;" "&amp;コンビ!H2737</f>
        <v xml:space="preserve"> </v>
      </c>
      <c r="E2733" s="18" t="str">
        <f>IF(ISERROR(VLOOKUP(コンビ!K2737,コード表!$D$3:$E$7,2,FALSE)&amp;VLOOKUP(コンビ!L2737,コード表!$G$3:$H$67,2,FALSE)&amp;VLOOKUP(コンビ!M2737,コード表!$J$3:$K$15,2,FALSE)&amp;VLOOKUP(コンビ!N2737,コード表!$M$3:$N$34,2,FALSE)),"",VLOOKUP(コンビ!K2737,コード表!$D$3:$E$7,2,FALSE)&amp;VLOOKUP(コンビ!L2737,コード表!$G$3:$H$67,2,FALSE)&amp;VLOOKUP(コンビ!M2737,コード表!$J$3:$K$15,2,FALSE)&amp;VLOOKUP(コンビ!N2737,コード表!$M$3:$N$34,2,FALSE))</f>
        <v/>
      </c>
      <c r="F2733" s="18"/>
      <c r="G2733" s="18"/>
      <c r="H2733" s="18" t="str">
        <f>IF(ISERROR(VLOOKUP(コンビ!O2737,コード表!$S$3:$T$11,2,FALSE)),"",VLOOKUP(コンビ!O2737,コード表!$S$3:$T$11,2,FALSE))</f>
        <v/>
      </c>
      <c r="I2733" s="18" t="str">
        <f>IF(ISERROR(VLOOKUP(コンビ!P2737,コード表!$D$3:$E$7,2,FALSE)&amp;VLOOKUP(コンビ!Q2737,コード表!$G$3:$H$67,2,FALSE)&amp;VLOOKUP(コンビ!R2737,コード表!$J$3:$K$15,2,FALSE)&amp;VLOOKUP(コンビ!S2737,コード表!$M$3:$N$34,2,FALSE)),"",VLOOKUP(コンビ!P2737,コード表!$D$3:$E$7,2,FALSE)&amp;VLOOKUP(コンビ!Q2737,コード表!$G$3:$H$67,2,FALSE)&amp;VLOOKUP(コンビ!R2737,コード表!$J$3:$K$15,2,FALSE)&amp;VLOOKUP(コンビ!S2737,コード表!$M$3:$N$34,2,FALSE))</f>
        <v/>
      </c>
      <c r="J2733" s="8">
        <f>コンビ!T2737</f>
        <v>0</v>
      </c>
      <c r="K2733" s="8" t="str">
        <f>IF(ISERROR(VLOOKUP(コンビ!U2737,コード表!$P$3:$Q$52,2,FALSE)),"",VLOOKUP(コンビ!U2737,コード表!$P$3:$Q$52,2,FALSE))</f>
        <v/>
      </c>
    </row>
    <row r="2734" spans="1:11" ht="20.100000000000001" customHeight="1" x14ac:dyDescent="0.15">
      <c r="A2734" s="8">
        <v>712</v>
      </c>
      <c r="B2734" s="18" t="b">
        <f>IF(コンビ!B2738="出",IF(ISERROR(VLOOKUP(コンビ!C2738,コード表!$D$3:$E$7,2,FALSE)&amp;VLOOKUP(コンビ!D2738,コード表!$G$3:$H$67,2,FALSE)&amp;VLOOKUP(コンビ!E2738,コード表!$J$3:$K$15,2,FALSE)&amp;VLOOKUP(コンビ!F2738,コード表!$M$3:$N$34,2,FALSE)),"",VLOOKUP(コンビ!C2738,コード表!$D$3:$E$7,2,FALSE)&amp;VLOOKUP(コンビ!D2738,コード表!$G$3:$H$67,2,FALSE)&amp;VLOOKUP(コンビ!E2738,コード表!$J$3:$K$15,2,FALSE)&amp;VLOOKUP(コンビ!F2738,コード表!$M$3:$N$34,2,FALSE)))</f>
        <v>0</v>
      </c>
      <c r="C2734" s="11" t="str">
        <f>コンビ!I2738&amp;" "&amp;コンビ!J2738</f>
        <v xml:space="preserve"> </v>
      </c>
      <c r="D2734" s="17" t="str">
        <f>コンビ!G2738&amp;" "&amp;コンビ!H2738</f>
        <v xml:space="preserve"> </v>
      </c>
      <c r="E2734" s="18" t="str">
        <f>IF(ISERROR(VLOOKUP(コンビ!K2738,コード表!$D$3:$E$7,2,FALSE)&amp;VLOOKUP(コンビ!L2738,コード表!$G$3:$H$67,2,FALSE)&amp;VLOOKUP(コンビ!M2738,コード表!$J$3:$K$15,2,FALSE)&amp;VLOOKUP(コンビ!N2738,コード表!$M$3:$N$34,2,FALSE)),"",VLOOKUP(コンビ!K2738,コード表!$D$3:$E$7,2,FALSE)&amp;VLOOKUP(コンビ!L2738,コード表!$G$3:$H$67,2,FALSE)&amp;VLOOKUP(コンビ!M2738,コード表!$J$3:$K$15,2,FALSE)&amp;VLOOKUP(コンビ!N2738,コード表!$M$3:$N$34,2,FALSE))</f>
        <v/>
      </c>
      <c r="F2734" s="18"/>
      <c r="G2734" s="18"/>
      <c r="H2734" s="18" t="str">
        <f>IF(ISERROR(VLOOKUP(コンビ!O2738,コード表!$S$3:$T$11,2,FALSE)),"",VLOOKUP(コンビ!O2738,コード表!$S$3:$T$11,2,FALSE))</f>
        <v/>
      </c>
      <c r="I2734" s="18" t="str">
        <f>IF(ISERROR(VLOOKUP(コンビ!P2738,コード表!$D$3:$E$7,2,FALSE)&amp;VLOOKUP(コンビ!Q2738,コード表!$G$3:$H$67,2,FALSE)&amp;VLOOKUP(コンビ!R2738,コード表!$J$3:$K$15,2,FALSE)&amp;VLOOKUP(コンビ!S2738,コード表!$M$3:$N$34,2,FALSE)),"",VLOOKUP(コンビ!P2738,コード表!$D$3:$E$7,2,FALSE)&amp;VLOOKUP(コンビ!Q2738,コード表!$G$3:$H$67,2,FALSE)&amp;VLOOKUP(コンビ!R2738,コード表!$J$3:$K$15,2,FALSE)&amp;VLOOKUP(コンビ!S2738,コード表!$M$3:$N$34,2,FALSE))</f>
        <v/>
      </c>
      <c r="J2734" s="8">
        <f>コンビ!T2738</f>
        <v>0</v>
      </c>
      <c r="K2734" s="8" t="str">
        <f>IF(ISERROR(VLOOKUP(コンビ!U2738,コード表!$P$3:$Q$52,2,FALSE)),"",VLOOKUP(コンビ!U2738,コード表!$P$3:$Q$52,2,FALSE))</f>
        <v/>
      </c>
    </row>
    <row r="2735" spans="1:11" ht="20.100000000000001" customHeight="1" x14ac:dyDescent="0.15">
      <c r="A2735" s="8">
        <v>712</v>
      </c>
      <c r="B2735" s="18" t="b">
        <f>IF(コンビ!B2739="出",IF(ISERROR(VLOOKUP(コンビ!C2739,コード表!$D$3:$E$7,2,FALSE)&amp;VLOOKUP(コンビ!D2739,コード表!$G$3:$H$67,2,FALSE)&amp;VLOOKUP(コンビ!E2739,コード表!$J$3:$K$15,2,FALSE)&amp;VLOOKUP(コンビ!F2739,コード表!$M$3:$N$34,2,FALSE)),"",VLOOKUP(コンビ!C2739,コード表!$D$3:$E$7,2,FALSE)&amp;VLOOKUP(コンビ!D2739,コード表!$G$3:$H$67,2,FALSE)&amp;VLOOKUP(コンビ!E2739,コード表!$J$3:$K$15,2,FALSE)&amp;VLOOKUP(コンビ!F2739,コード表!$M$3:$N$34,2,FALSE)))</f>
        <v>0</v>
      </c>
      <c r="C2735" s="11" t="str">
        <f>コンビ!I2739&amp;" "&amp;コンビ!J2739</f>
        <v xml:space="preserve"> </v>
      </c>
      <c r="D2735" s="17" t="str">
        <f>コンビ!G2739&amp;" "&amp;コンビ!H2739</f>
        <v xml:space="preserve"> </v>
      </c>
      <c r="E2735" s="18" t="str">
        <f>IF(ISERROR(VLOOKUP(コンビ!K2739,コード表!$D$3:$E$7,2,FALSE)&amp;VLOOKUP(コンビ!L2739,コード表!$G$3:$H$67,2,FALSE)&amp;VLOOKUP(コンビ!M2739,コード表!$J$3:$K$15,2,FALSE)&amp;VLOOKUP(コンビ!N2739,コード表!$M$3:$N$34,2,FALSE)),"",VLOOKUP(コンビ!K2739,コード表!$D$3:$E$7,2,FALSE)&amp;VLOOKUP(コンビ!L2739,コード表!$G$3:$H$67,2,FALSE)&amp;VLOOKUP(コンビ!M2739,コード表!$J$3:$K$15,2,FALSE)&amp;VLOOKUP(コンビ!N2739,コード表!$M$3:$N$34,2,FALSE))</f>
        <v/>
      </c>
      <c r="F2735" s="18"/>
      <c r="G2735" s="18"/>
      <c r="H2735" s="18" t="str">
        <f>IF(ISERROR(VLOOKUP(コンビ!O2739,コード表!$S$3:$T$11,2,FALSE)),"",VLOOKUP(コンビ!O2739,コード表!$S$3:$T$11,2,FALSE))</f>
        <v/>
      </c>
      <c r="I2735" s="18" t="str">
        <f>IF(ISERROR(VLOOKUP(コンビ!P2739,コード表!$D$3:$E$7,2,FALSE)&amp;VLOOKUP(コンビ!Q2739,コード表!$G$3:$H$67,2,FALSE)&amp;VLOOKUP(コンビ!R2739,コード表!$J$3:$K$15,2,FALSE)&amp;VLOOKUP(コンビ!S2739,コード表!$M$3:$N$34,2,FALSE)),"",VLOOKUP(コンビ!P2739,コード表!$D$3:$E$7,2,FALSE)&amp;VLOOKUP(コンビ!Q2739,コード表!$G$3:$H$67,2,FALSE)&amp;VLOOKUP(コンビ!R2739,コード表!$J$3:$K$15,2,FALSE)&amp;VLOOKUP(コンビ!S2739,コード表!$M$3:$N$34,2,FALSE))</f>
        <v/>
      </c>
      <c r="J2735" s="8">
        <f>コンビ!T2739</f>
        <v>0</v>
      </c>
      <c r="K2735" s="8" t="str">
        <f>IF(ISERROR(VLOOKUP(コンビ!U2739,コード表!$P$3:$Q$52,2,FALSE)),"",VLOOKUP(コンビ!U2739,コード表!$P$3:$Q$52,2,FALSE))</f>
        <v/>
      </c>
    </row>
    <row r="2736" spans="1:11" ht="20.100000000000001" customHeight="1" x14ac:dyDescent="0.15">
      <c r="A2736" s="8">
        <v>712</v>
      </c>
      <c r="B2736" s="18" t="b">
        <f>IF(コンビ!B2740="出",IF(ISERROR(VLOOKUP(コンビ!C2740,コード表!$D$3:$E$7,2,FALSE)&amp;VLOOKUP(コンビ!D2740,コード表!$G$3:$H$67,2,FALSE)&amp;VLOOKUP(コンビ!E2740,コード表!$J$3:$K$15,2,FALSE)&amp;VLOOKUP(コンビ!F2740,コード表!$M$3:$N$34,2,FALSE)),"",VLOOKUP(コンビ!C2740,コード表!$D$3:$E$7,2,FALSE)&amp;VLOOKUP(コンビ!D2740,コード表!$G$3:$H$67,2,FALSE)&amp;VLOOKUP(コンビ!E2740,コード表!$J$3:$K$15,2,FALSE)&amp;VLOOKUP(コンビ!F2740,コード表!$M$3:$N$34,2,FALSE)))</f>
        <v>0</v>
      </c>
      <c r="C2736" s="11" t="str">
        <f>コンビ!I2740&amp;" "&amp;コンビ!J2740</f>
        <v xml:space="preserve"> </v>
      </c>
      <c r="D2736" s="17" t="str">
        <f>コンビ!G2740&amp;" "&amp;コンビ!H2740</f>
        <v xml:space="preserve"> </v>
      </c>
      <c r="E2736" s="18" t="str">
        <f>IF(ISERROR(VLOOKUP(コンビ!K2740,コード表!$D$3:$E$7,2,FALSE)&amp;VLOOKUP(コンビ!L2740,コード表!$G$3:$H$67,2,FALSE)&amp;VLOOKUP(コンビ!M2740,コード表!$J$3:$K$15,2,FALSE)&amp;VLOOKUP(コンビ!N2740,コード表!$M$3:$N$34,2,FALSE)),"",VLOOKUP(コンビ!K2740,コード表!$D$3:$E$7,2,FALSE)&amp;VLOOKUP(コンビ!L2740,コード表!$G$3:$H$67,2,FALSE)&amp;VLOOKUP(コンビ!M2740,コード表!$J$3:$K$15,2,FALSE)&amp;VLOOKUP(コンビ!N2740,コード表!$M$3:$N$34,2,FALSE))</f>
        <v/>
      </c>
      <c r="F2736" s="18"/>
      <c r="G2736" s="18"/>
      <c r="H2736" s="18" t="str">
        <f>IF(ISERROR(VLOOKUP(コンビ!O2740,コード表!$S$3:$T$11,2,FALSE)),"",VLOOKUP(コンビ!O2740,コード表!$S$3:$T$11,2,FALSE))</f>
        <v/>
      </c>
      <c r="I2736" s="18" t="str">
        <f>IF(ISERROR(VLOOKUP(コンビ!P2740,コード表!$D$3:$E$7,2,FALSE)&amp;VLOOKUP(コンビ!Q2740,コード表!$G$3:$H$67,2,FALSE)&amp;VLOOKUP(コンビ!R2740,コード表!$J$3:$K$15,2,FALSE)&amp;VLOOKUP(コンビ!S2740,コード表!$M$3:$N$34,2,FALSE)),"",VLOOKUP(コンビ!P2740,コード表!$D$3:$E$7,2,FALSE)&amp;VLOOKUP(コンビ!Q2740,コード表!$G$3:$H$67,2,FALSE)&amp;VLOOKUP(コンビ!R2740,コード表!$J$3:$K$15,2,FALSE)&amp;VLOOKUP(コンビ!S2740,コード表!$M$3:$N$34,2,FALSE))</f>
        <v/>
      </c>
      <c r="J2736" s="8">
        <f>コンビ!T2740</f>
        <v>0</v>
      </c>
      <c r="K2736" s="8" t="str">
        <f>IF(ISERROR(VLOOKUP(コンビ!U2740,コード表!$P$3:$Q$52,2,FALSE)),"",VLOOKUP(コンビ!U2740,コード表!$P$3:$Q$52,2,FALSE))</f>
        <v/>
      </c>
    </row>
    <row r="2737" spans="1:11" ht="20.100000000000001" customHeight="1" x14ac:dyDescent="0.15">
      <c r="A2737" s="8">
        <v>712</v>
      </c>
      <c r="B2737" s="18" t="b">
        <f>IF(コンビ!B2741="出",IF(ISERROR(VLOOKUP(コンビ!C2741,コード表!$D$3:$E$7,2,FALSE)&amp;VLOOKUP(コンビ!D2741,コード表!$G$3:$H$67,2,FALSE)&amp;VLOOKUP(コンビ!E2741,コード表!$J$3:$K$15,2,FALSE)&amp;VLOOKUP(コンビ!F2741,コード表!$M$3:$N$34,2,FALSE)),"",VLOOKUP(コンビ!C2741,コード表!$D$3:$E$7,2,FALSE)&amp;VLOOKUP(コンビ!D2741,コード表!$G$3:$H$67,2,FALSE)&amp;VLOOKUP(コンビ!E2741,コード表!$J$3:$K$15,2,FALSE)&amp;VLOOKUP(コンビ!F2741,コード表!$M$3:$N$34,2,FALSE)))</f>
        <v>0</v>
      </c>
      <c r="C2737" s="11" t="str">
        <f>コンビ!I2741&amp;" "&amp;コンビ!J2741</f>
        <v xml:space="preserve"> </v>
      </c>
      <c r="D2737" s="17" t="str">
        <f>コンビ!G2741&amp;" "&amp;コンビ!H2741</f>
        <v xml:space="preserve"> </v>
      </c>
      <c r="E2737" s="18" t="str">
        <f>IF(ISERROR(VLOOKUP(コンビ!K2741,コード表!$D$3:$E$7,2,FALSE)&amp;VLOOKUP(コンビ!L2741,コード表!$G$3:$H$67,2,FALSE)&amp;VLOOKUP(コンビ!M2741,コード表!$J$3:$K$15,2,FALSE)&amp;VLOOKUP(コンビ!N2741,コード表!$M$3:$N$34,2,FALSE)),"",VLOOKUP(コンビ!K2741,コード表!$D$3:$E$7,2,FALSE)&amp;VLOOKUP(コンビ!L2741,コード表!$G$3:$H$67,2,FALSE)&amp;VLOOKUP(コンビ!M2741,コード表!$J$3:$K$15,2,FALSE)&amp;VLOOKUP(コンビ!N2741,コード表!$M$3:$N$34,2,FALSE))</f>
        <v/>
      </c>
      <c r="F2737" s="18"/>
      <c r="G2737" s="18"/>
      <c r="H2737" s="18" t="str">
        <f>IF(ISERROR(VLOOKUP(コンビ!O2741,コード表!$S$3:$T$11,2,FALSE)),"",VLOOKUP(コンビ!O2741,コード表!$S$3:$T$11,2,FALSE))</f>
        <v/>
      </c>
      <c r="I2737" s="18" t="str">
        <f>IF(ISERROR(VLOOKUP(コンビ!P2741,コード表!$D$3:$E$7,2,FALSE)&amp;VLOOKUP(コンビ!Q2741,コード表!$G$3:$H$67,2,FALSE)&amp;VLOOKUP(コンビ!R2741,コード表!$J$3:$K$15,2,FALSE)&amp;VLOOKUP(コンビ!S2741,コード表!$M$3:$N$34,2,FALSE)),"",VLOOKUP(コンビ!P2741,コード表!$D$3:$E$7,2,FALSE)&amp;VLOOKUP(コンビ!Q2741,コード表!$G$3:$H$67,2,FALSE)&amp;VLOOKUP(コンビ!R2741,コード表!$J$3:$K$15,2,FALSE)&amp;VLOOKUP(コンビ!S2741,コード表!$M$3:$N$34,2,FALSE))</f>
        <v/>
      </c>
      <c r="J2737" s="8">
        <f>コンビ!T2741</f>
        <v>0</v>
      </c>
      <c r="K2737" s="8" t="str">
        <f>IF(ISERROR(VLOOKUP(コンビ!U2741,コード表!$P$3:$Q$52,2,FALSE)),"",VLOOKUP(コンビ!U2741,コード表!$P$3:$Q$52,2,FALSE))</f>
        <v/>
      </c>
    </row>
    <row r="2738" spans="1:11" ht="20.100000000000001" customHeight="1" x14ac:dyDescent="0.15">
      <c r="A2738" s="8">
        <v>712</v>
      </c>
      <c r="B2738" s="18" t="b">
        <f>IF(コンビ!B2742="出",IF(ISERROR(VLOOKUP(コンビ!C2742,コード表!$D$3:$E$7,2,FALSE)&amp;VLOOKUP(コンビ!D2742,コード表!$G$3:$H$67,2,FALSE)&amp;VLOOKUP(コンビ!E2742,コード表!$J$3:$K$15,2,FALSE)&amp;VLOOKUP(コンビ!F2742,コード表!$M$3:$N$34,2,FALSE)),"",VLOOKUP(コンビ!C2742,コード表!$D$3:$E$7,2,FALSE)&amp;VLOOKUP(コンビ!D2742,コード表!$G$3:$H$67,2,FALSE)&amp;VLOOKUP(コンビ!E2742,コード表!$J$3:$K$15,2,FALSE)&amp;VLOOKUP(コンビ!F2742,コード表!$M$3:$N$34,2,FALSE)))</f>
        <v>0</v>
      </c>
      <c r="C2738" s="11" t="str">
        <f>コンビ!I2742&amp;" "&amp;コンビ!J2742</f>
        <v xml:space="preserve"> </v>
      </c>
      <c r="D2738" s="17" t="str">
        <f>コンビ!G2742&amp;" "&amp;コンビ!H2742</f>
        <v xml:space="preserve"> </v>
      </c>
      <c r="E2738" s="18" t="str">
        <f>IF(ISERROR(VLOOKUP(コンビ!K2742,コード表!$D$3:$E$7,2,FALSE)&amp;VLOOKUP(コンビ!L2742,コード表!$G$3:$H$67,2,FALSE)&amp;VLOOKUP(コンビ!M2742,コード表!$J$3:$K$15,2,FALSE)&amp;VLOOKUP(コンビ!N2742,コード表!$M$3:$N$34,2,FALSE)),"",VLOOKUP(コンビ!K2742,コード表!$D$3:$E$7,2,FALSE)&amp;VLOOKUP(コンビ!L2742,コード表!$G$3:$H$67,2,FALSE)&amp;VLOOKUP(コンビ!M2742,コード表!$J$3:$K$15,2,FALSE)&amp;VLOOKUP(コンビ!N2742,コード表!$M$3:$N$34,2,FALSE))</f>
        <v/>
      </c>
      <c r="F2738" s="18"/>
      <c r="G2738" s="18"/>
      <c r="H2738" s="18" t="str">
        <f>IF(ISERROR(VLOOKUP(コンビ!O2742,コード表!$S$3:$T$11,2,FALSE)),"",VLOOKUP(コンビ!O2742,コード表!$S$3:$T$11,2,FALSE))</f>
        <v/>
      </c>
      <c r="I2738" s="18" t="str">
        <f>IF(ISERROR(VLOOKUP(コンビ!P2742,コード表!$D$3:$E$7,2,FALSE)&amp;VLOOKUP(コンビ!Q2742,コード表!$G$3:$H$67,2,FALSE)&amp;VLOOKUP(コンビ!R2742,コード表!$J$3:$K$15,2,FALSE)&amp;VLOOKUP(コンビ!S2742,コード表!$M$3:$N$34,2,FALSE)),"",VLOOKUP(コンビ!P2742,コード表!$D$3:$E$7,2,FALSE)&amp;VLOOKUP(コンビ!Q2742,コード表!$G$3:$H$67,2,FALSE)&amp;VLOOKUP(コンビ!R2742,コード表!$J$3:$K$15,2,FALSE)&amp;VLOOKUP(コンビ!S2742,コード表!$M$3:$N$34,2,FALSE))</f>
        <v/>
      </c>
      <c r="J2738" s="8">
        <f>コンビ!T2742</f>
        <v>0</v>
      </c>
      <c r="K2738" s="8" t="str">
        <f>IF(ISERROR(VLOOKUP(コンビ!U2742,コード表!$P$3:$Q$52,2,FALSE)),"",VLOOKUP(コンビ!U2742,コード表!$P$3:$Q$52,2,FALSE))</f>
        <v/>
      </c>
    </row>
    <row r="2739" spans="1:11" ht="20.100000000000001" customHeight="1" x14ac:dyDescent="0.15">
      <c r="A2739" s="8">
        <v>712</v>
      </c>
      <c r="B2739" s="18" t="b">
        <f>IF(コンビ!B2743="出",IF(ISERROR(VLOOKUP(コンビ!C2743,コード表!$D$3:$E$7,2,FALSE)&amp;VLOOKUP(コンビ!D2743,コード表!$G$3:$H$67,2,FALSE)&amp;VLOOKUP(コンビ!E2743,コード表!$J$3:$K$15,2,FALSE)&amp;VLOOKUP(コンビ!F2743,コード表!$M$3:$N$34,2,FALSE)),"",VLOOKUP(コンビ!C2743,コード表!$D$3:$E$7,2,FALSE)&amp;VLOOKUP(コンビ!D2743,コード表!$G$3:$H$67,2,FALSE)&amp;VLOOKUP(コンビ!E2743,コード表!$J$3:$K$15,2,FALSE)&amp;VLOOKUP(コンビ!F2743,コード表!$M$3:$N$34,2,FALSE)))</f>
        <v>0</v>
      </c>
      <c r="C2739" s="11" t="str">
        <f>コンビ!I2743&amp;" "&amp;コンビ!J2743</f>
        <v xml:space="preserve"> </v>
      </c>
      <c r="D2739" s="17" t="str">
        <f>コンビ!G2743&amp;" "&amp;コンビ!H2743</f>
        <v xml:space="preserve"> </v>
      </c>
      <c r="E2739" s="18" t="str">
        <f>IF(ISERROR(VLOOKUP(コンビ!K2743,コード表!$D$3:$E$7,2,FALSE)&amp;VLOOKUP(コンビ!L2743,コード表!$G$3:$H$67,2,FALSE)&amp;VLOOKUP(コンビ!M2743,コード表!$J$3:$K$15,2,FALSE)&amp;VLOOKUP(コンビ!N2743,コード表!$M$3:$N$34,2,FALSE)),"",VLOOKUP(コンビ!K2743,コード表!$D$3:$E$7,2,FALSE)&amp;VLOOKUP(コンビ!L2743,コード表!$G$3:$H$67,2,FALSE)&amp;VLOOKUP(コンビ!M2743,コード表!$J$3:$K$15,2,FALSE)&amp;VLOOKUP(コンビ!N2743,コード表!$M$3:$N$34,2,FALSE))</f>
        <v/>
      </c>
      <c r="F2739" s="18"/>
      <c r="G2739" s="18"/>
      <c r="H2739" s="18" t="str">
        <f>IF(ISERROR(VLOOKUP(コンビ!O2743,コード表!$S$3:$T$11,2,FALSE)),"",VLOOKUP(コンビ!O2743,コード表!$S$3:$T$11,2,FALSE))</f>
        <v/>
      </c>
      <c r="I2739" s="18" t="str">
        <f>IF(ISERROR(VLOOKUP(コンビ!P2743,コード表!$D$3:$E$7,2,FALSE)&amp;VLOOKUP(コンビ!Q2743,コード表!$G$3:$H$67,2,FALSE)&amp;VLOOKUP(コンビ!R2743,コード表!$J$3:$K$15,2,FALSE)&amp;VLOOKUP(コンビ!S2743,コード表!$M$3:$N$34,2,FALSE)),"",VLOOKUP(コンビ!P2743,コード表!$D$3:$E$7,2,FALSE)&amp;VLOOKUP(コンビ!Q2743,コード表!$G$3:$H$67,2,FALSE)&amp;VLOOKUP(コンビ!R2743,コード表!$J$3:$K$15,2,FALSE)&amp;VLOOKUP(コンビ!S2743,コード表!$M$3:$N$34,2,FALSE))</f>
        <v/>
      </c>
      <c r="J2739" s="8">
        <f>コンビ!T2743</f>
        <v>0</v>
      </c>
      <c r="K2739" s="8" t="str">
        <f>IF(ISERROR(VLOOKUP(コンビ!U2743,コード表!$P$3:$Q$52,2,FALSE)),"",VLOOKUP(コンビ!U2743,コード表!$P$3:$Q$52,2,FALSE))</f>
        <v/>
      </c>
    </row>
    <row r="2740" spans="1:11" ht="20.100000000000001" customHeight="1" x14ac:dyDescent="0.15">
      <c r="A2740" s="8">
        <v>712</v>
      </c>
      <c r="B2740" s="18" t="b">
        <f>IF(コンビ!B2744="出",IF(ISERROR(VLOOKUP(コンビ!C2744,コード表!$D$3:$E$7,2,FALSE)&amp;VLOOKUP(コンビ!D2744,コード表!$G$3:$H$67,2,FALSE)&amp;VLOOKUP(コンビ!E2744,コード表!$J$3:$K$15,2,FALSE)&amp;VLOOKUP(コンビ!F2744,コード表!$M$3:$N$34,2,FALSE)),"",VLOOKUP(コンビ!C2744,コード表!$D$3:$E$7,2,FALSE)&amp;VLOOKUP(コンビ!D2744,コード表!$G$3:$H$67,2,FALSE)&amp;VLOOKUP(コンビ!E2744,コード表!$J$3:$K$15,2,FALSE)&amp;VLOOKUP(コンビ!F2744,コード表!$M$3:$N$34,2,FALSE)))</f>
        <v>0</v>
      </c>
      <c r="C2740" s="11" t="str">
        <f>コンビ!I2744&amp;" "&amp;コンビ!J2744</f>
        <v xml:space="preserve"> </v>
      </c>
      <c r="D2740" s="17" t="str">
        <f>コンビ!G2744&amp;" "&amp;コンビ!H2744</f>
        <v xml:space="preserve"> </v>
      </c>
      <c r="E2740" s="18" t="str">
        <f>IF(ISERROR(VLOOKUP(コンビ!K2744,コード表!$D$3:$E$7,2,FALSE)&amp;VLOOKUP(コンビ!L2744,コード表!$G$3:$H$67,2,FALSE)&amp;VLOOKUP(コンビ!M2744,コード表!$J$3:$K$15,2,FALSE)&amp;VLOOKUP(コンビ!N2744,コード表!$M$3:$N$34,2,FALSE)),"",VLOOKUP(コンビ!K2744,コード表!$D$3:$E$7,2,FALSE)&amp;VLOOKUP(コンビ!L2744,コード表!$G$3:$H$67,2,FALSE)&amp;VLOOKUP(コンビ!M2744,コード表!$J$3:$K$15,2,FALSE)&amp;VLOOKUP(コンビ!N2744,コード表!$M$3:$N$34,2,FALSE))</f>
        <v/>
      </c>
      <c r="F2740" s="18"/>
      <c r="G2740" s="18"/>
      <c r="H2740" s="18" t="str">
        <f>IF(ISERROR(VLOOKUP(コンビ!O2744,コード表!$S$3:$T$11,2,FALSE)),"",VLOOKUP(コンビ!O2744,コード表!$S$3:$T$11,2,FALSE))</f>
        <v/>
      </c>
      <c r="I2740" s="18" t="str">
        <f>IF(ISERROR(VLOOKUP(コンビ!P2744,コード表!$D$3:$E$7,2,FALSE)&amp;VLOOKUP(コンビ!Q2744,コード表!$G$3:$H$67,2,FALSE)&amp;VLOOKUP(コンビ!R2744,コード表!$J$3:$K$15,2,FALSE)&amp;VLOOKUP(コンビ!S2744,コード表!$M$3:$N$34,2,FALSE)),"",VLOOKUP(コンビ!P2744,コード表!$D$3:$E$7,2,FALSE)&amp;VLOOKUP(コンビ!Q2744,コード表!$G$3:$H$67,2,FALSE)&amp;VLOOKUP(コンビ!R2744,コード表!$J$3:$K$15,2,FALSE)&amp;VLOOKUP(コンビ!S2744,コード表!$M$3:$N$34,2,FALSE))</f>
        <v/>
      </c>
      <c r="J2740" s="8">
        <f>コンビ!T2744</f>
        <v>0</v>
      </c>
      <c r="K2740" s="8" t="str">
        <f>IF(ISERROR(VLOOKUP(コンビ!U2744,コード表!$P$3:$Q$52,2,FALSE)),"",VLOOKUP(コンビ!U2744,コード表!$P$3:$Q$52,2,FALSE))</f>
        <v/>
      </c>
    </row>
    <row r="2741" spans="1:11" ht="20.100000000000001" customHeight="1" x14ac:dyDescent="0.15">
      <c r="A2741" s="8">
        <v>712</v>
      </c>
      <c r="B2741" s="18" t="b">
        <f>IF(コンビ!B2745="出",IF(ISERROR(VLOOKUP(コンビ!C2745,コード表!$D$3:$E$7,2,FALSE)&amp;VLOOKUP(コンビ!D2745,コード表!$G$3:$H$67,2,FALSE)&amp;VLOOKUP(コンビ!E2745,コード表!$J$3:$K$15,2,FALSE)&amp;VLOOKUP(コンビ!F2745,コード表!$M$3:$N$34,2,FALSE)),"",VLOOKUP(コンビ!C2745,コード表!$D$3:$E$7,2,FALSE)&amp;VLOOKUP(コンビ!D2745,コード表!$G$3:$H$67,2,FALSE)&amp;VLOOKUP(コンビ!E2745,コード表!$J$3:$K$15,2,FALSE)&amp;VLOOKUP(コンビ!F2745,コード表!$M$3:$N$34,2,FALSE)))</f>
        <v>0</v>
      </c>
      <c r="C2741" s="11" t="str">
        <f>コンビ!I2745&amp;" "&amp;コンビ!J2745</f>
        <v xml:space="preserve"> </v>
      </c>
      <c r="D2741" s="17" t="str">
        <f>コンビ!G2745&amp;" "&amp;コンビ!H2745</f>
        <v xml:space="preserve"> </v>
      </c>
      <c r="E2741" s="18" t="str">
        <f>IF(ISERROR(VLOOKUP(コンビ!K2745,コード表!$D$3:$E$7,2,FALSE)&amp;VLOOKUP(コンビ!L2745,コード表!$G$3:$H$67,2,FALSE)&amp;VLOOKUP(コンビ!M2745,コード表!$J$3:$K$15,2,FALSE)&amp;VLOOKUP(コンビ!N2745,コード表!$M$3:$N$34,2,FALSE)),"",VLOOKUP(コンビ!K2745,コード表!$D$3:$E$7,2,FALSE)&amp;VLOOKUP(コンビ!L2745,コード表!$G$3:$H$67,2,FALSE)&amp;VLOOKUP(コンビ!M2745,コード表!$J$3:$K$15,2,FALSE)&amp;VLOOKUP(コンビ!N2745,コード表!$M$3:$N$34,2,FALSE))</f>
        <v/>
      </c>
      <c r="F2741" s="18"/>
      <c r="G2741" s="18"/>
      <c r="H2741" s="18" t="str">
        <f>IF(ISERROR(VLOOKUP(コンビ!O2745,コード表!$S$3:$T$11,2,FALSE)),"",VLOOKUP(コンビ!O2745,コード表!$S$3:$T$11,2,FALSE))</f>
        <v/>
      </c>
      <c r="I2741" s="18" t="str">
        <f>IF(ISERROR(VLOOKUP(コンビ!P2745,コード表!$D$3:$E$7,2,FALSE)&amp;VLOOKUP(コンビ!Q2745,コード表!$G$3:$H$67,2,FALSE)&amp;VLOOKUP(コンビ!R2745,コード表!$J$3:$K$15,2,FALSE)&amp;VLOOKUP(コンビ!S2745,コード表!$M$3:$N$34,2,FALSE)),"",VLOOKUP(コンビ!P2745,コード表!$D$3:$E$7,2,FALSE)&amp;VLOOKUP(コンビ!Q2745,コード表!$G$3:$H$67,2,FALSE)&amp;VLOOKUP(コンビ!R2745,コード表!$J$3:$K$15,2,FALSE)&amp;VLOOKUP(コンビ!S2745,コード表!$M$3:$N$34,2,FALSE))</f>
        <v/>
      </c>
      <c r="J2741" s="8">
        <f>コンビ!T2745</f>
        <v>0</v>
      </c>
      <c r="K2741" s="8" t="str">
        <f>IF(ISERROR(VLOOKUP(コンビ!U2745,コード表!$P$3:$Q$52,2,FALSE)),"",VLOOKUP(コンビ!U2745,コード表!$P$3:$Q$52,2,FALSE))</f>
        <v/>
      </c>
    </row>
    <row r="2742" spans="1:11" ht="20.100000000000001" customHeight="1" x14ac:dyDescent="0.15">
      <c r="A2742" s="8">
        <v>712</v>
      </c>
      <c r="B2742" s="18" t="b">
        <f>IF(コンビ!B2746="出",IF(ISERROR(VLOOKUP(コンビ!C2746,コード表!$D$3:$E$7,2,FALSE)&amp;VLOOKUP(コンビ!D2746,コード表!$G$3:$H$67,2,FALSE)&amp;VLOOKUP(コンビ!E2746,コード表!$J$3:$K$15,2,FALSE)&amp;VLOOKUP(コンビ!F2746,コード表!$M$3:$N$34,2,FALSE)),"",VLOOKUP(コンビ!C2746,コード表!$D$3:$E$7,2,FALSE)&amp;VLOOKUP(コンビ!D2746,コード表!$G$3:$H$67,2,FALSE)&amp;VLOOKUP(コンビ!E2746,コード表!$J$3:$K$15,2,FALSE)&amp;VLOOKUP(コンビ!F2746,コード表!$M$3:$N$34,2,FALSE)))</f>
        <v>0</v>
      </c>
      <c r="C2742" s="11" t="str">
        <f>コンビ!I2746&amp;" "&amp;コンビ!J2746</f>
        <v xml:space="preserve"> </v>
      </c>
      <c r="D2742" s="17" t="str">
        <f>コンビ!G2746&amp;" "&amp;コンビ!H2746</f>
        <v xml:space="preserve"> </v>
      </c>
      <c r="E2742" s="18" t="str">
        <f>IF(ISERROR(VLOOKUP(コンビ!K2746,コード表!$D$3:$E$7,2,FALSE)&amp;VLOOKUP(コンビ!L2746,コード表!$G$3:$H$67,2,FALSE)&amp;VLOOKUP(コンビ!M2746,コード表!$J$3:$K$15,2,FALSE)&amp;VLOOKUP(コンビ!N2746,コード表!$M$3:$N$34,2,FALSE)),"",VLOOKUP(コンビ!K2746,コード表!$D$3:$E$7,2,FALSE)&amp;VLOOKUP(コンビ!L2746,コード表!$G$3:$H$67,2,FALSE)&amp;VLOOKUP(コンビ!M2746,コード表!$J$3:$K$15,2,FALSE)&amp;VLOOKUP(コンビ!N2746,コード表!$M$3:$N$34,2,FALSE))</f>
        <v/>
      </c>
      <c r="F2742" s="18"/>
      <c r="G2742" s="18"/>
      <c r="H2742" s="18" t="str">
        <f>IF(ISERROR(VLOOKUP(コンビ!O2746,コード表!$S$3:$T$11,2,FALSE)),"",VLOOKUP(コンビ!O2746,コード表!$S$3:$T$11,2,FALSE))</f>
        <v/>
      </c>
      <c r="I2742" s="18" t="str">
        <f>IF(ISERROR(VLOOKUP(コンビ!P2746,コード表!$D$3:$E$7,2,FALSE)&amp;VLOOKUP(コンビ!Q2746,コード表!$G$3:$H$67,2,FALSE)&amp;VLOOKUP(コンビ!R2746,コード表!$J$3:$K$15,2,FALSE)&amp;VLOOKUP(コンビ!S2746,コード表!$M$3:$N$34,2,FALSE)),"",VLOOKUP(コンビ!P2746,コード表!$D$3:$E$7,2,FALSE)&amp;VLOOKUP(コンビ!Q2746,コード表!$G$3:$H$67,2,FALSE)&amp;VLOOKUP(コンビ!R2746,コード表!$J$3:$K$15,2,FALSE)&amp;VLOOKUP(コンビ!S2746,コード表!$M$3:$N$34,2,FALSE))</f>
        <v/>
      </c>
      <c r="J2742" s="8">
        <f>コンビ!T2746</f>
        <v>0</v>
      </c>
      <c r="K2742" s="8" t="str">
        <f>IF(ISERROR(VLOOKUP(コンビ!U2746,コード表!$P$3:$Q$52,2,FALSE)),"",VLOOKUP(コンビ!U2746,コード表!$P$3:$Q$52,2,FALSE))</f>
        <v/>
      </c>
    </row>
    <row r="2743" spans="1:11" ht="20.100000000000001" customHeight="1" x14ac:dyDescent="0.15">
      <c r="A2743" s="8">
        <v>712</v>
      </c>
      <c r="B2743" s="18" t="b">
        <f>IF(コンビ!B2747="出",IF(ISERROR(VLOOKUP(コンビ!C2747,コード表!$D$3:$E$7,2,FALSE)&amp;VLOOKUP(コンビ!D2747,コード表!$G$3:$H$67,2,FALSE)&amp;VLOOKUP(コンビ!E2747,コード表!$J$3:$K$15,2,FALSE)&amp;VLOOKUP(コンビ!F2747,コード表!$M$3:$N$34,2,FALSE)),"",VLOOKUP(コンビ!C2747,コード表!$D$3:$E$7,2,FALSE)&amp;VLOOKUP(コンビ!D2747,コード表!$G$3:$H$67,2,FALSE)&amp;VLOOKUP(コンビ!E2747,コード表!$J$3:$K$15,2,FALSE)&amp;VLOOKUP(コンビ!F2747,コード表!$M$3:$N$34,2,FALSE)))</f>
        <v>0</v>
      </c>
      <c r="C2743" s="11" t="str">
        <f>コンビ!I2747&amp;" "&amp;コンビ!J2747</f>
        <v xml:space="preserve"> </v>
      </c>
      <c r="D2743" s="17" t="str">
        <f>コンビ!G2747&amp;" "&amp;コンビ!H2747</f>
        <v xml:space="preserve"> </v>
      </c>
      <c r="E2743" s="18" t="str">
        <f>IF(ISERROR(VLOOKUP(コンビ!K2747,コード表!$D$3:$E$7,2,FALSE)&amp;VLOOKUP(コンビ!L2747,コード表!$G$3:$H$67,2,FALSE)&amp;VLOOKUP(コンビ!M2747,コード表!$J$3:$K$15,2,FALSE)&amp;VLOOKUP(コンビ!N2747,コード表!$M$3:$N$34,2,FALSE)),"",VLOOKUP(コンビ!K2747,コード表!$D$3:$E$7,2,FALSE)&amp;VLOOKUP(コンビ!L2747,コード表!$G$3:$H$67,2,FALSE)&amp;VLOOKUP(コンビ!M2747,コード表!$J$3:$K$15,2,FALSE)&amp;VLOOKUP(コンビ!N2747,コード表!$M$3:$N$34,2,FALSE))</f>
        <v/>
      </c>
      <c r="F2743" s="18"/>
      <c r="G2743" s="18"/>
      <c r="H2743" s="18" t="str">
        <f>IF(ISERROR(VLOOKUP(コンビ!O2747,コード表!$S$3:$T$11,2,FALSE)),"",VLOOKUP(コンビ!O2747,コード表!$S$3:$T$11,2,FALSE))</f>
        <v/>
      </c>
      <c r="I2743" s="18" t="str">
        <f>IF(ISERROR(VLOOKUP(コンビ!P2747,コード表!$D$3:$E$7,2,FALSE)&amp;VLOOKUP(コンビ!Q2747,コード表!$G$3:$H$67,2,FALSE)&amp;VLOOKUP(コンビ!R2747,コード表!$J$3:$K$15,2,FALSE)&amp;VLOOKUP(コンビ!S2747,コード表!$M$3:$N$34,2,FALSE)),"",VLOOKUP(コンビ!P2747,コード表!$D$3:$E$7,2,FALSE)&amp;VLOOKUP(コンビ!Q2747,コード表!$G$3:$H$67,2,FALSE)&amp;VLOOKUP(コンビ!R2747,コード表!$J$3:$K$15,2,FALSE)&amp;VLOOKUP(コンビ!S2747,コード表!$M$3:$N$34,2,FALSE))</f>
        <v/>
      </c>
      <c r="J2743" s="8">
        <f>コンビ!T2747</f>
        <v>0</v>
      </c>
      <c r="K2743" s="8" t="str">
        <f>IF(ISERROR(VLOOKUP(コンビ!U2747,コード表!$P$3:$Q$52,2,FALSE)),"",VLOOKUP(コンビ!U2747,コード表!$P$3:$Q$52,2,FALSE))</f>
        <v/>
      </c>
    </row>
    <row r="2744" spans="1:11" ht="20.100000000000001" customHeight="1" x14ac:dyDescent="0.15">
      <c r="A2744" s="8">
        <v>712</v>
      </c>
      <c r="B2744" s="18" t="b">
        <f>IF(コンビ!B2748="出",IF(ISERROR(VLOOKUP(コンビ!C2748,コード表!$D$3:$E$7,2,FALSE)&amp;VLOOKUP(コンビ!D2748,コード表!$G$3:$H$67,2,FALSE)&amp;VLOOKUP(コンビ!E2748,コード表!$J$3:$K$15,2,FALSE)&amp;VLOOKUP(コンビ!F2748,コード表!$M$3:$N$34,2,FALSE)),"",VLOOKUP(コンビ!C2748,コード表!$D$3:$E$7,2,FALSE)&amp;VLOOKUP(コンビ!D2748,コード表!$G$3:$H$67,2,FALSE)&amp;VLOOKUP(コンビ!E2748,コード表!$J$3:$K$15,2,FALSE)&amp;VLOOKUP(コンビ!F2748,コード表!$M$3:$N$34,2,FALSE)))</f>
        <v>0</v>
      </c>
      <c r="C2744" s="11" t="str">
        <f>コンビ!I2748&amp;" "&amp;コンビ!J2748</f>
        <v xml:space="preserve"> </v>
      </c>
      <c r="D2744" s="17" t="str">
        <f>コンビ!G2748&amp;" "&amp;コンビ!H2748</f>
        <v xml:space="preserve"> </v>
      </c>
      <c r="E2744" s="18" t="str">
        <f>IF(ISERROR(VLOOKUP(コンビ!K2748,コード表!$D$3:$E$7,2,FALSE)&amp;VLOOKUP(コンビ!L2748,コード表!$G$3:$H$67,2,FALSE)&amp;VLOOKUP(コンビ!M2748,コード表!$J$3:$K$15,2,FALSE)&amp;VLOOKUP(コンビ!N2748,コード表!$M$3:$N$34,2,FALSE)),"",VLOOKUP(コンビ!K2748,コード表!$D$3:$E$7,2,FALSE)&amp;VLOOKUP(コンビ!L2748,コード表!$G$3:$H$67,2,FALSE)&amp;VLOOKUP(コンビ!M2748,コード表!$J$3:$K$15,2,FALSE)&amp;VLOOKUP(コンビ!N2748,コード表!$M$3:$N$34,2,FALSE))</f>
        <v/>
      </c>
      <c r="F2744" s="18"/>
      <c r="G2744" s="18"/>
      <c r="H2744" s="18" t="str">
        <f>IF(ISERROR(VLOOKUP(コンビ!O2748,コード表!$S$3:$T$11,2,FALSE)),"",VLOOKUP(コンビ!O2748,コード表!$S$3:$T$11,2,FALSE))</f>
        <v/>
      </c>
      <c r="I2744" s="18" t="str">
        <f>IF(ISERROR(VLOOKUP(コンビ!P2748,コード表!$D$3:$E$7,2,FALSE)&amp;VLOOKUP(コンビ!Q2748,コード表!$G$3:$H$67,2,FALSE)&amp;VLOOKUP(コンビ!R2748,コード表!$J$3:$K$15,2,FALSE)&amp;VLOOKUP(コンビ!S2748,コード表!$M$3:$N$34,2,FALSE)),"",VLOOKUP(コンビ!P2748,コード表!$D$3:$E$7,2,FALSE)&amp;VLOOKUP(コンビ!Q2748,コード表!$G$3:$H$67,2,FALSE)&amp;VLOOKUP(コンビ!R2748,コード表!$J$3:$K$15,2,FALSE)&amp;VLOOKUP(コンビ!S2748,コード表!$M$3:$N$34,2,FALSE))</f>
        <v/>
      </c>
      <c r="J2744" s="8">
        <f>コンビ!T2748</f>
        <v>0</v>
      </c>
      <c r="K2744" s="8" t="str">
        <f>IF(ISERROR(VLOOKUP(コンビ!U2748,コード表!$P$3:$Q$52,2,FALSE)),"",VLOOKUP(コンビ!U2748,コード表!$P$3:$Q$52,2,FALSE))</f>
        <v/>
      </c>
    </row>
    <row r="2745" spans="1:11" ht="20.100000000000001" customHeight="1" x14ac:dyDescent="0.15">
      <c r="A2745" s="8">
        <v>712</v>
      </c>
      <c r="B2745" s="18" t="b">
        <f>IF(コンビ!B2749="出",IF(ISERROR(VLOOKUP(コンビ!C2749,コード表!$D$3:$E$7,2,FALSE)&amp;VLOOKUP(コンビ!D2749,コード表!$G$3:$H$67,2,FALSE)&amp;VLOOKUP(コンビ!E2749,コード表!$J$3:$K$15,2,FALSE)&amp;VLOOKUP(コンビ!F2749,コード表!$M$3:$N$34,2,FALSE)),"",VLOOKUP(コンビ!C2749,コード表!$D$3:$E$7,2,FALSE)&amp;VLOOKUP(コンビ!D2749,コード表!$G$3:$H$67,2,FALSE)&amp;VLOOKUP(コンビ!E2749,コード表!$J$3:$K$15,2,FALSE)&amp;VLOOKUP(コンビ!F2749,コード表!$M$3:$N$34,2,FALSE)))</f>
        <v>0</v>
      </c>
      <c r="C2745" s="11" t="str">
        <f>コンビ!I2749&amp;" "&amp;コンビ!J2749</f>
        <v xml:space="preserve"> </v>
      </c>
      <c r="D2745" s="17" t="str">
        <f>コンビ!G2749&amp;" "&amp;コンビ!H2749</f>
        <v xml:space="preserve"> </v>
      </c>
      <c r="E2745" s="18" t="str">
        <f>IF(ISERROR(VLOOKUP(コンビ!K2749,コード表!$D$3:$E$7,2,FALSE)&amp;VLOOKUP(コンビ!L2749,コード表!$G$3:$H$67,2,FALSE)&amp;VLOOKUP(コンビ!M2749,コード表!$J$3:$K$15,2,FALSE)&amp;VLOOKUP(コンビ!N2749,コード表!$M$3:$N$34,2,FALSE)),"",VLOOKUP(コンビ!K2749,コード表!$D$3:$E$7,2,FALSE)&amp;VLOOKUP(コンビ!L2749,コード表!$G$3:$H$67,2,FALSE)&amp;VLOOKUP(コンビ!M2749,コード表!$J$3:$K$15,2,FALSE)&amp;VLOOKUP(コンビ!N2749,コード表!$M$3:$N$34,2,FALSE))</f>
        <v/>
      </c>
      <c r="F2745" s="18"/>
      <c r="G2745" s="18"/>
      <c r="H2745" s="18" t="str">
        <f>IF(ISERROR(VLOOKUP(コンビ!O2749,コード表!$S$3:$T$11,2,FALSE)),"",VLOOKUP(コンビ!O2749,コード表!$S$3:$T$11,2,FALSE))</f>
        <v/>
      </c>
      <c r="I2745" s="18" t="str">
        <f>IF(ISERROR(VLOOKUP(コンビ!P2749,コード表!$D$3:$E$7,2,FALSE)&amp;VLOOKUP(コンビ!Q2749,コード表!$G$3:$H$67,2,FALSE)&amp;VLOOKUP(コンビ!R2749,コード表!$J$3:$K$15,2,FALSE)&amp;VLOOKUP(コンビ!S2749,コード表!$M$3:$N$34,2,FALSE)),"",VLOOKUP(コンビ!P2749,コード表!$D$3:$E$7,2,FALSE)&amp;VLOOKUP(コンビ!Q2749,コード表!$G$3:$H$67,2,FALSE)&amp;VLOOKUP(コンビ!R2749,コード表!$J$3:$K$15,2,FALSE)&amp;VLOOKUP(コンビ!S2749,コード表!$M$3:$N$34,2,FALSE))</f>
        <v/>
      </c>
      <c r="J2745" s="8">
        <f>コンビ!T2749</f>
        <v>0</v>
      </c>
      <c r="K2745" s="8" t="str">
        <f>IF(ISERROR(VLOOKUP(コンビ!U2749,コード表!$P$3:$Q$52,2,FALSE)),"",VLOOKUP(コンビ!U2749,コード表!$P$3:$Q$52,2,FALSE))</f>
        <v/>
      </c>
    </row>
    <row r="2746" spans="1:11" ht="20.100000000000001" customHeight="1" x14ac:dyDescent="0.15">
      <c r="A2746" s="8">
        <v>712</v>
      </c>
      <c r="B2746" s="18" t="b">
        <f>IF(コンビ!B2750="出",IF(ISERROR(VLOOKUP(コンビ!C2750,コード表!$D$3:$E$7,2,FALSE)&amp;VLOOKUP(コンビ!D2750,コード表!$G$3:$H$67,2,FALSE)&amp;VLOOKUP(コンビ!E2750,コード表!$J$3:$K$15,2,FALSE)&amp;VLOOKUP(コンビ!F2750,コード表!$M$3:$N$34,2,FALSE)),"",VLOOKUP(コンビ!C2750,コード表!$D$3:$E$7,2,FALSE)&amp;VLOOKUP(コンビ!D2750,コード表!$G$3:$H$67,2,FALSE)&amp;VLOOKUP(コンビ!E2750,コード表!$J$3:$K$15,2,FALSE)&amp;VLOOKUP(コンビ!F2750,コード表!$M$3:$N$34,2,FALSE)))</f>
        <v>0</v>
      </c>
      <c r="C2746" s="11" t="str">
        <f>コンビ!I2750&amp;" "&amp;コンビ!J2750</f>
        <v xml:space="preserve"> </v>
      </c>
      <c r="D2746" s="17" t="str">
        <f>コンビ!G2750&amp;" "&amp;コンビ!H2750</f>
        <v xml:space="preserve"> </v>
      </c>
      <c r="E2746" s="18" t="str">
        <f>IF(ISERROR(VLOOKUP(コンビ!K2750,コード表!$D$3:$E$7,2,FALSE)&amp;VLOOKUP(コンビ!L2750,コード表!$G$3:$H$67,2,FALSE)&amp;VLOOKUP(コンビ!M2750,コード表!$J$3:$K$15,2,FALSE)&amp;VLOOKUP(コンビ!N2750,コード表!$M$3:$N$34,2,FALSE)),"",VLOOKUP(コンビ!K2750,コード表!$D$3:$E$7,2,FALSE)&amp;VLOOKUP(コンビ!L2750,コード表!$G$3:$H$67,2,FALSE)&amp;VLOOKUP(コンビ!M2750,コード表!$J$3:$K$15,2,FALSE)&amp;VLOOKUP(コンビ!N2750,コード表!$M$3:$N$34,2,FALSE))</f>
        <v/>
      </c>
      <c r="F2746" s="18"/>
      <c r="G2746" s="18"/>
      <c r="H2746" s="18" t="str">
        <f>IF(ISERROR(VLOOKUP(コンビ!O2750,コード表!$S$3:$T$11,2,FALSE)),"",VLOOKUP(コンビ!O2750,コード表!$S$3:$T$11,2,FALSE))</f>
        <v/>
      </c>
      <c r="I2746" s="18" t="str">
        <f>IF(ISERROR(VLOOKUP(コンビ!P2750,コード表!$D$3:$E$7,2,FALSE)&amp;VLOOKUP(コンビ!Q2750,コード表!$G$3:$H$67,2,FALSE)&amp;VLOOKUP(コンビ!R2750,コード表!$J$3:$K$15,2,FALSE)&amp;VLOOKUP(コンビ!S2750,コード表!$M$3:$N$34,2,FALSE)),"",VLOOKUP(コンビ!P2750,コード表!$D$3:$E$7,2,FALSE)&amp;VLOOKUP(コンビ!Q2750,コード表!$G$3:$H$67,2,FALSE)&amp;VLOOKUP(コンビ!R2750,コード表!$J$3:$K$15,2,FALSE)&amp;VLOOKUP(コンビ!S2750,コード表!$M$3:$N$34,2,FALSE))</f>
        <v/>
      </c>
      <c r="J2746" s="8">
        <f>コンビ!T2750</f>
        <v>0</v>
      </c>
      <c r="K2746" s="8" t="str">
        <f>IF(ISERROR(VLOOKUP(コンビ!U2750,コード表!$P$3:$Q$52,2,FALSE)),"",VLOOKUP(コンビ!U2750,コード表!$P$3:$Q$52,2,FALSE))</f>
        <v/>
      </c>
    </row>
    <row r="2747" spans="1:11" ht="20.100000000000001" customHeight="1" x14ac:dyDescent="0.15">
      <c r="A2747" s="8">
        <v>712</v>
      </c>
      <c r="B2747" s="18" t="b">
        <f>IF(コンビ!B2751="出",IF(ISERROR(VLOOKUP(コンビ!C2751,コード表!$D$3:$E$7,2,FALSE)&amp;VLOOKUP(コンビ!D2751,コード表!$G$3:$H$67,2,FALSE)&amp;VLOOKUP(コンビ!E2751,コード表!$J$3:$K$15,2,FALSE)&amp;VLOOKUP(コンビ!F2751,コード表!$M$3:$N$34,2,FALSE)),"",VLOOKUP(コンビ!C2751,コード表!$D$3:$E$7,2,FALSE)&amp;VLOOKUP(コンビ!D2751,コード表!$G$3:$H$67,2,FALSE)&amp;VLOOKUP(コンビ!E2751,コード表!$J$3:$K$15,2,FALSE)&amp;VLOOKUP(コンビ!F2751,コード表!$M$3:$N$34,2,FALSE)))</f>
        <v>0</v>
      </c>
      <c r="C2747" s="11" t="str">
        <f>コンビ!I2751&amp;" "&amp;コンビ!J2751</f>
        <v xml:space="preserve"> </v>
      </c>
      <c r="D2747" s="17" t="str">
        <f>コンビ!G2751&amp;" "&amp;コンビ!H2751</f>
        <v xml:space="preserve"> </v>
      </c>
      <c r="E2747" s="18" t="str">
        <f>IF(ISERROR(VLOOKUP(コンビ!K2751,コード表!$D$3:$E$7,2,FALSE)&amp;VLOOKUP(コンビ!L2751,コード表!$G$3:$H$67,2,FALSE)&amp;VLOOKUP(コンビ!M2751,コード表!$J$3:$K$15,2,FALSE)&amp;VLOOKUP(コンビ!N2751,コード表!$M$3:$N$34,2,FALSE)),"",VLOOKUP(コンビ!K2751,コード表!$D$3:$E$7,2,FALSE)&amp;VLOOKUP(コンビ!L2751,コード表!$G$3:$H$67,2,FALSE)&amp;VLOOKUP(コンビ!M2751,コード表!$J$3:$K$15,2,FALSE)&amp;VLOOKUP(コンビ!N2751,コード表!$M$3:$N$34,2,FALSE))</f>
        <v/>
      </c>
      <c r="F2747" s="18"/>
      <c r="G2747" s="18"/>
      <c r="H2747" s="18" t="str">
        <f>IF(ISERROR(VLOOKUP(コンビ!O2751,コード表!$S$3:$T$11,2,FALSE)),"",VLOOKUP(コンビ!O2751,コード表!$S$3:$T$11,2,FALSE))</f>
        <v/>
      </c>
      <c r="I2747" s="18" t="str">
        <f>IF(ISERROR(VLOOKUP(コンビ!P2751,コード表!$D$3:$E$7,2,FALSE)&amp;VLOOKUP(コンビ!Q2751,コード表!$G$3:$H$67,2,FALSE)&amp;VLOOKUP(コンビ!R2751,コード表!$J$3:$K$15,2,FALSE)&amp;VLOOKUP(コンビ!S2751,コード表!$M$3:$N$34,2,FALSE)),"",VLOOKUP(コンビ!P2751,コード表!$D$3:$E$7,2,FALSE)&amp;VLOOKUP(コンビ!Q2751,コード表!$G$3:$H$67,2,FALSE)&amp;VLOOKUP(コンビ!R2751,コード表!$J$3:$K$15,2,FALSE)&amp;VLOOKUP(コンビ!S2751,コード表!$M$3:$N$34,2,FALSE))</f>
        <v/>
      </c>
      <c r="J2747" s="8">
        <f>コンビ!T2751</f>
        <v>0</v>
      </c>
      <c r="K2747" s="8" t="str">
        <f>IF(ISERROR(VLOOKUP(コンビ!U2751,コード表!$P$3:$Q$52,2,FALSE)),"",VLOOKUP(コンビ!U2751,コード表!$P$3:$Q$52,2,FALSE))</f>
        <v/>
      </c>
    </row>
    <row r="2748" spans="1:11" ht="20.100000000000001" customHeight="1" x14ac:dyDescent="0.15">
      <c r="A2748" s="8">
        <v>712</v>
      </c>
      <c r="B2748" s="18" t="b">
        <f>IF(コンビ!B2752="出",IF(ISERROR(VLOOKUP(コンビ!C2752,コード表!$D$3:$E$7,2,FALSE)&amp;VLOOKUP(コンビ!D2752,コード表!$G$3:$H$67,2,FALSE)&amp;VLOOKUP(コンビ!E2752,コード表!$J$3:$K$15,2,FALSE)&amp;VLOOKUP(コンビ!F2752,コード表!$M$3:$N$34,2,FALSE)),"",VLOOKUP(コンビ!C2752,コード表!$D$3:$E$7,2,FALSE)&amp;VLOOKUP(コンビ!D2752,コード表!$G$3:$H$67,2,FALSE)&amp;VLOOKUP(コンビ!E2752,コード表!$J$3:$K$15,2,FALSE)&amp;VLOOKUP(コンビ!F2752,コード表!$M$3:$N$34,2,FALSE)))</f>
        <v>0</v>
      </c>
      <c r="C2748" s="11" t="str">
        <f>コンビ!I2752&amp;" "&amp;コンビ!J2752</f>
        <v xml:space="preserve"> </v>
      </c>
      <c r="D2748" s="17" t="str">
        <f>コンビ!G2752&amp;" "&amp;コンビ!H2752</f>
        <v xml:space="preserve"> </v>
      </c>
      <c r="E2748" s="18" t="str">
        <f>IF(ISERROR(VLOOKUP(コンビ!K2752,コード表!$D$3:$E$7,2,FALSE)&amp;VLOOKUP(コンビ!L2752,コード表!$G$3:$H$67,2,FALSE)&amp;VLOOKUP(コンビ!M2752,コード表!$J$3:$K$15,2,FALSE)&amp;VLOOKUP(コンビ!N2752,コード表!$M$3:$N$34,2,FALSE)),"",VLOOKUP(コンビ!K2752,コード表!$D$3:$E$7,2,FALSE)&amp;VLOOKUP(コンビ!L2752,コード表!$G$3:$H$67,2,FALSE)&amp;VLOOKUP(コンビ!M2752,コード表!$J$3:$K$15,2,FALSE)&amp;VLOOKUP(コンビ!N2752,コード表!$M$3:$N$34,2,FALSE))</f>
        <v/>
      </c>
      <c r="F2748" s="18"/>
      <c r="G2748" s="18"/>
      <c r="H2748" s="18" t="str">
        <f>IF(ISERROR(VLOOKUP(コンビ!O2752,コード表!$S$3:$T$11,2,FALSE)),"",VLOOKUP(コンビ!O2752,コード表!$S$3:$T$11,2,FALSE))</f>
        <v/>
      </c>
      <c r="I2748" s="18" t="str">
        <f>IF(ISERROR(VLOOKUP(コンビ!P2752,コード表!$D$3:$E$7,2,FALSE)&amp;VLOOKUP(コンビ!Q2752,コード表!$G$3:$H$67,2,FALSE)&amp;VLOOKUP(コンビ!R2752,コード表!$J$3:$K$15,2,FALSE)&amp;VLOOKUP(コンビ!S2752,コード表!$M$3:$N$34,2,FALSE)),"",VLOOKUP(コンビ!P2752,コード表!$D$3:$E$7,2,FALSE)&amp;VLOOKUP(コンビ!Q2752,コード表!$G$3:$H$67,2,FALSE)&amp;VLOOKUP(コンビ!R2752,コード表!$J$3:$K$15,2,FALSE)&amp;VLOOKUP(コンビ!S2752,コード表!$M$3:$N$34,2,FALSE))</f>
        <v/>
      </c>
      <c r="J2748" s="8">
        <f>コンビ!T2752</f>
        <v>0</v>
      </c>
      <c r="K2748" s="8" t="str">
        <f>IF(ISERROR(VLOOKUP(コンビ!U2752,コード表!$P$3:$Q$52,2,FALSE)),"",VLOOKUP(コンビ!U2752,コード表!$P$3:$Q$52,2,FALSE))</f>
        <v/>
      </c>
    </row>
    <row r="2749" spans="1:11" ht="20.100000000000001" customHeight="1" x14ac:dyDescent="0.15">
      <c r="A2749" s="8">
        <v>712</v>
      </c>
      <c r="B2749" s="18" t="b">
        <f>IF(コンビ!B2753="出",IF(ISERROR(VLOOKUP(コンビ!C2753,コード表!$D$3:$E$7,2,FALSE)&amp;VLOOKUP(コンビ!D2753,コード表!$G$3:$H$67,2,FALSE)&amp;VLOOKUP(コンビ!E2753,コード表!$J$3:$K$15,2,FALSE)&amp;VLOOKUP(コンビ!F2753,コード表!$M$3:$N$34,2,FALSE)),"",VLOOKUP(コンビ!C2753,コード表!$D$3:$E$7,2,FALSE)&amp;VLOOKUP(コンビ!D2753,コード表!$G$3:$H$67,2,FALSE)&amp;VLOOKUP(コンビ!E2753,コード表!$J$3:$K$15,2,FALSE)&amp;VLOOKUP(コンビ!F2753,コード表!$M$3:$N$34,2,FALSE)))</f>
        <v>0</v>
      </c>
      <c r="C2749" s="11" t="str">
        <f>コンビ!I2753&amp;" "&amp;コンビ!J2753</f>
        <v xml:space="preserve"> </v>
      </c>
      <c r="D2749" s="17" t="str">
        <f>コンビ!G2753&amp;" "&amp;コンビ!H2753</f>
        <v xml:space="preserve"> </v>
      </c>
      <c r="E2749" s="18" t="str">
        <f>IF(ISERROR(VLOOKUP(コンビ!K2753,コード表!$D$3:$E$7,2,FALSE)&amp;VLOOKUP(コンビ!L2753,コード表!$G$3:$H$67,2,FALSE)&amp;VLOOKUP(コンビ!M2753,コード表!$J$3:$K$15,2,FALSE)&amp;VLOOKUP(コンビ!N2753,コード表!$M$3:$N$34,2,FALSE)),"",VLOOKUP(コンビ!K2753,コード表!$D$3:$E$7,2,FALSE)&amp;VLOOKUP(コンビ!L2753,コード表!$G$3:$H$67,2,FALSE)&amp;VLOOKUP(コンビ!M2753,コード表!$J$3:$K$15,2,FALSE)&amp;VLOOKUP(コンビ!N2753,コード表!$M$3:$N$34,2,FALSE))</f>
        <v/>
      </c>
      <c r="F2749" s="18"/>
      <c r="G2749" s="18"/>
      <c r="H2749" s="18" t="str">
        <f>IF(ISERROR(VLOOKUP(コンビ!O2753,コード表!$S$3:$T$11,2,FALSE)),"",VLOOKUP(コンビ!O2753,コード表!$S$3:$T$11,2,FALSE))</f>
        <v/>
      </c>
      <c r="I2749" s="18" t="str">
        <f>IF(ISERROR(VLOOKUP(コンビ!P2753,コード表!$D$3:$E$7,2,FALSE)&amp;VLOOKUP(コンビ!Q2753,コード表!$G$3:$H$67,2,FALSE)&amp;VLOOKUP(コンビ!R2753,コード表!$J$3:$K$15,2,FALSE)&amp;VLOOKUP(コンビ!S2753,コード表!$M$3:$N$34,2,FALSE)),"",VLOOKUP(コンビ!P2753,コード表!$D$3:$E$7,2,FALSE)&amp;VLOOKUP(コンビ!Q2753,コード表!$G$3:$H$67,2,FALSE)&amp;VLOOKUP(コンビ!R2753,コード表!$J$3:$K$15,2,FALSE)&amp;VLOOKUP(コンビ!S2753,コード表!$M$3:$N$34,2,FALSE))</f>
        <v/>
      </c>
      <c r="J2749" s="8">
        <f>コンビ!T2753</f>
        <v>0</v>
      </c>
      <c r="K2749" s="8" t="str">
        <f>IF(ISERROR(VLOOKUP(コンビ!U2753,コード表!$P$3:$Q$52,2,FALSE)),"",VLOOKUP(コンビ!U2753,コード表!$P$3:$Q$52,2,FALSE))</f>
        <v/>
      </c>
    </row>
    <row r="2750" spans="1:11" ht="20.100000000000001" customHeight="1" x14ac:dyDescent="0.15">
      <c r="A2750" s="8">
        <v>712</v>
      </c>
      <c r="B2750" s="18" t="b">
        <f>IF(コンビ!B2754="出",IF(ISERROR(VLOOKUP(コンビ!C2754,コード表!$D$3:$E$7,2,FALSE)&amp;VLOOKUP(コンビ!D2754,コード表!$G$3:$H$67,2,FALSE)&amp;VLOOKUP(コンビ!E2754,コード表!$J$3:$K$15,2,FALSE)&amp;VLOOKUP(コンビ!F2754,コード表!$M$3:$N$34,2,FALSE)),"",VLOOKUP(コンビ!C2754,コード表!$D$3:$E$7,2,FALSE)&amp;VLOOKUP(コンビ!D2754,コード表!$G$3:$H$67,2,FALSE)&amp;VLOOKUP(コンビ!E2754,コード表!$J$3:$K$15,2,FALSE)&amp;VLOOKUP(コンビ!F2754,コード表!$M$3:$N$34,2,FALSE)))</f>
        <v>0</v>
      </c>
      <c r="C2750" s="11" t="str">
        <f>コンビ!I2754&amp;" "&amp;コンビ!J2754</f>
        <v xml:space="preserve"> </v>
      </c>
      <c r="D2750" s="17" t="str">
        <f>コンビ!G2754&amp;" "&amp;コンビ!H2754</f>
        <v xml:space="preserve"> </v>
      </c>
      <c r="E2750" s="18" t="str">
        <f>IF(ISERROR(VLOOKUP(コンビ!K2754,コード表!$D$3:$E$7,2,FALSE)&amp;VLOOKUP(コンビ!L2754,コード表!$G$3:$H$67,2,FALSE)&amp;VLOOKUP(コンビ!M2754,コード表!$J$3:$K$15,2,FALSE)&amp;VLOOKUP(コンビ!N2754,コード表!$M$3:$N$34,2,FALSE)),"",VLOOKUP(コンビ!K2754,コード表!$D$3:$E$7,2,FALSE)&amp;VLOOKUP(コンビ!L2754,コード表!$G$3:$H$67,2,FALSE)&amp;VLOOKUP(コンビ!M2754,コード表!$J$3:$K$15,2,FALSE)&amp;VLOOKUP(コンビ!N2754,コード表!$M$3:$N$34,2,FALSE))</f>
        <v/>
      </c>
      <c r="F2750" s="18"/>
      <c r="G2750" s="18"/>
      <c r="H2750" s="18" t="str">
        <f>IF(ISERROR(VLOOKUP(コンビ!O2754,コード表!$S$3:$T$11,2,FALSE)),"",VLOOKUP(コンビ!O2754,コード表!$S$3:$T$11,2,FALSE))</f>
        <v/>
      </c>
      <c r="I2750" s="18" t="str">
        <f>IF(ISERROR(VLOOKUP(コンビ!P2754,コード表!$D$3:$E$7,2,FALSE)&amp;VLOOKUP(コンビ!Q2754,コード表!$G$3:$H$67,2,FALSE)&amp;VLOOKUP(コンビ!R2754,コード表!$J$3:$K$15,2,FALSE)&amp;VLOOKUP(コンビ!S2754,コード表!$M$3:$N$34,2,FALSE)),"",VLOOKUP(コンビ!P2754,コード表!$D$3:$E$7,2,FALSE)&amp;VLOOKUP(コンビ!Q2754,コード表!$G$3:$H$67,2,FALSE)&amp;VLOOKUP(コンビ!R2754,コード表!$J$3:$K$15,2,FALSE)&amp;VLOOKUP(コンビ!S2754,コード表!$M$3:$N$34,2,FALSE))</f>
        <v/>
      </c>
      <c r="J2750" s="8">
        <f>コンビ!T2754</f>
        <v>0</v>
      </c>
      <c r="K2750" s="8" t="str">
        <f>IF(ISERROR(VLOOKUP(コンビ!U2754,コード表!$P$3:$Q$52,2,FALSE)),"",VLOOKUP(コンビ!U2754,コード表!$P$3:$Q$52,2,FALSE))</f>
        <v/>
      </c>
    </row>
    <row r="2751" spans="1:11" ht="20.100000000000001" customHeight="1" x14ac:dyDescent="0.15">
      <c r="A2751" s="8">
        <v>712</v>
      </c>
      <c r="B2751" s="18" t="b">
        <f>IF(コンビ!B2755="出",IF(ISERROR(VLOOKUP(コンビ!C2755,コード表!$D$3:$E$7,2,FALSE)&amp;VLOOKUP(コンビ!D2755,コード表!$G$3:$H$67,2,FALSE)&amp;VLOOKUP(コンビ!E2755,コード表!$J$3:$K$15,2,FALSE)&amp;VLOOKUP(コンビ!F2755,コード表!$M$3:$N$34,2,FALSE)),"",VLOOKUP(コンビ!C2755,コード表!$D$3:$E$7,2,FALSE)&amp;VLOOKUP(コンビ!D2755,コード表!$G$3:$H$67,2,FALSE)&amp;VLOOKUP(コンビ!E2755,コード表!$J$3:$K$15,2,FALSE)&amp;VLOOKUP(コンビ!F2755,コード表!$M$3:$N$34,2,FALSE)))</f>
        <v>0</v>
      </c>
      <c r="C2751" s="11" t="str">
        <f>コンビ!I2755&amp;" "&amp;コンビ!J2755</f>
        <v xml:space="preserve"> </v>
      </c>
      <c r="D2751" s="17" t="str">
        <f>コンビ!G2755&amp;" "&amp;コンビ!H2755</f>
        <v xml:space="preserve"> </v>
      </c>
      <c r="E2751" s="18" t="str">
        <f>IF(ISERROR(VLOOKUP(コンビ!K2755,コード表!$D$3:$E$7,2,FALSE)&amp;VLOOKUP(コンビ!L2755,コード表!$G$3:$H$67,2,FALSE)&amp;VLOOKUP(コンビ!M2755,コード表!$J$3:$K$15,2,FALSE)&amp;VLOOKUP(コンビ!N2755,コード表!$M$3:$N$34,2,FALSE)),"",VLOOKUP(コンビ!K2755,コード表!$D$3:$E$7,2,FALSE)&amp;VLOOKUP(コンビ!L2755,コード表!$G$3:$H$67,2,FALSE)&amp;VLOOKUP(コンビ!M2755,コード表!$J$3:$K$15,2,FALSE)&amp;VLOOKUP(コンビ!N2755,コード表!$M$3:$N$34,2,FALSE))</f>
        <v/>
      </c>
      <c r="F2751" s="18"/>
      <c r="G2751" s="18"/>
      <c r="H2751" s="18" t="str">
        <f>IF(ISERROR(VLOOKUP(コンビ!O2755,コード表!$S$3:$T$11,2,FALSE)),"",VLOOKUP(コンビ!O2755,コード表!$S$3:$T$11,2,FALSE))</f>
        <v/>
      </c>
      <c r="I2751" s="18" t="str">
        <f>IF(ISERROR(VLOOKUP(コンビ!P2755,コード表!$D$3:$E$7,2,FALSE)&amp;VLOOKUP(コンビ!Q2755,コード表!$G$3:$H$67,2,FALSE)&amp;VLOOKUP(コンビ!R2755,コード表!$J$3:$K$15,2,FALSE)&amp;VLOOKUP(コンビ!S2755,コード表!$M$3:$N$34,2,FALSE)),"",VLOOKUP(コンビ!P2755,コード表!$D$3:$E$7,2,FALSE)&amp;VLOOKUP(コンビ!Q2755,コード表!$G$3:$H$67,2,FALSE)&amp;VLOOKUP(コンビ!R2755,コード表!$J$3:$K$15,2,FALSE)&amp;VLOOKUP(コンビ!S2755,コード表!$M$3:$N$34,2,FALSE))</f>
        <v/>
      </c>
      <c r="J2751" s="8">
        <f>コンビ!T2755</f>
        <v>0</v>
      </c>
      <c r="K2751" s="8" t="str">
        <f>IF(ISERROR(VLOOKUP(コンビ!U2755,コード表!$P$3:$Q$52,2,FALSE)),"",VLOOKUP(コンビ!U2755,コード表!$P$3:$Q$52,2,FALSE))</f>
        <v/>
      </c>
    </row>
    <row r="2752" spans="1:11" ht="20.100000000000001" customHeight="1" x14ac:dyDescent="0.15">
      <c r="A2752" s="8">
        <v>712</v>
      </c>
      <c r="B2752" s="18" t="b">
        <f>IF(コンビ!B2756="出",IF(ISERROR(VLOOKUP(コンビ!C2756,コード表!$D$3:$E$7,2,FALSE)&amp;VLOOKUP(コンビ!D2756,コード表!$G$3:$H$67,2,FALSE)&amp;VLOOKUP(コンビ!E2756,コード表!$J$3:$K$15,2,FALSE)&amp;VLOOKUP(コンビ!F2756,コード表!$M$3:$N$34,2,FALSE)),"",VLOOKUP(コンビ!C2756,コード表!$D$3:$E$7,2,FALSE)&amp;VLOOKUP(コンビ!D2756,コード表!$G$3:$H$67,2,FALSE)&amp;VLOOKUP(コンビ!E2756,コード表!$J$3:$K$15,2,FALSE)&amp;VLOOKUP(コンビ!F2756,コード表!$M$3:$N$34,2,FALSE)))</f>
        <v>0</v>
      </c>
      <c r="C2752" s="11" t="str">
        <f>コンビ!I2756&amp;" "&amp;コンビ!J2756</f>
        <v xml:space="preserve"> </v>
      </c>
      <c r="D2752" s="17" t="str">
        <f>コンビ!G2756&amp;" "&amp;コンビ!H2756</f>
        <v xml:space="preserve"> </v>
      </c>
      <c r="E2752" s="18" t="str">
        <f>IF(ISERROR(VLOOKUP(コンビ!K2756,コード表!$D$3:$E$7,2,FALSE)&amp;VLOOKUP(コンビ!L2756,コード表!$G$3:$H$67,2,FALSE)&amp;VLOOKUP(コンビ!M2756,コード表!$J$3:$K$15,2,FALSE)&amp;VLOOKUP(コンビ!N2756,コード表!$M$3:$N$34,2,FALSE)),"",VLOOKUP(コンビ!K2756,コード表!$D$3:$E$7,2,FALSE)&amp;VLOOKUP(コンビ!L2756,コード表!$G$3:$H$67,2,FALSE)&amp;VLOOKUP(コンビ!M2756,コード表!$J$3:$K$15,2,FALSE)&amp;VLOOKUP(コンビ!N2756,コード表!$M$3:$N$34,2,FALSE))</f>
        <v/>
      </c>
      <c r="F2752" s="18"/>
      <c r="G2752" s="18"/>
      <c r="H2752" s="18" t="str">
        <f>IF(ISERROR(VLOOKUP(コンビ!O2756,コード表!$S$3:$T$11,2,FALSE)),"",VLOOKUP(コンビ!O2756,コード表!$S$3:$T$11,2,FALSE))</f>
        <v/>
      </c>
      <c r="I2752" s="18" t="str">
        <f>IF(ISERROR(VLOOKUP(コンビ!P2756,コード表!$D$3:$E$7,2,FALSE)&amp;VLOOKUP(コンビ!Q2756,コード表!$G$3:$H$67,2,FALSE)&amp;VLOOKUP(コンビ!R2756,コード表!$J$3:$K$15,2,FALSE)&amp;VLOOKUP(コンビ!S2756,コード表!$M$3:$N$34,2,FALSE)),"",VLOOKUP(コンビ!P2756,コード表!$D$3:$E$7,2,FALSE)&amp;VLOOKUP(コンビ!Q2756,コード表!$G$3:$H$67,2,FALSE)&amp;VLOOKUP(コンビ!R2756,コード表!$J$3:$K$15,2,FALSE)&amp;VLOOKUP(コンビ!S2756,コード表!$M$3:$N$34,2,FALSE))</f>
        <v/>
      </c>
      <c r="J2752" s="8">
        <f>コンビ!T2756</f>
        <v>0</v>
      </c>
      <c r="K2752" s="8" t="str">
        <f>IF(ISERROR(VLOOKUP(コンビ!U2756,コード表!$P$3:$Q$52,2,FALSE)),"",VLOOKUP(コンビ!U2756,コード表!$P$3:$Q$52,2,FALSE))</f>
        <v/>
      </c>
    </row>
    <row r="2753" spans="1:11" ht="20.100000000000001" customHeight="1" x14ac:dyDescent="0.15">
      <c r="A2753" s="8">
        <v>712</v>
      </c>
      <c r="B2753" s="18" t="b">
        <f>IF(コンビ!B2757="出",IF(ISERROR(VLOOKUP(コンビ!C2757,コード表!$D$3:$E$7,2,FALSE)&amp;VLOOKUP(コンビ!D2757,コード表!$G$3:$H$67,2,FALSE)&amp;VLOOKUP(コンビ!E2757,コード表!$J$3:$K$15,2,FALSE)&amp;VLOOKUP(コンビ!F2757,コード表!$M$3:$N$34,2,FALSE)),"",VLOOKUP(コンビ!C2757,コード表!$D$3:$E$7,2,FALSE)&amp;VLOOKUP(コンビ!D2757,コード表!$G$3:$H$67,2,FALSE)&amp;VLOOKUP(コンビ!E2757,コード表!$J$3:$K$15,2,FALSE)&amp;VLOOKUP(コンビ!F2757,コード表!$M$3:$N$34,2,FALSE)))</f>
        <v>0</v>
      </c>
      <c r="C2753" s="11" t="str">
        <f>コンビ!I2757&amp;" "&amp;コンビ!J2757</f>
        <v xml:space="preserve"> </v>
      </c>
      <c r="D2753" s="17" t="str">
        <f>コンビ!G2757&amp;" "&amp;コンビ!H2757</f>
        <v xml:space="preserve"> </v>
      </c>
      <c r="E2753" s="18" t="str">
        <f>IF(ISERROR(VLOOKUP(コンビ!K2757,コード表!$D$3:$E$7,2,FALSE)&amp;VLOOKUP(コンビ!L2757,コード表!$G$3:$H$67,2,FALSE)&amp;VLOOKUP(コンビ!M2757,コード表!$J$3:$K$15,2,FALSE)&amp;VLOOKUP(コンビ!N2757,コード表!$M$3:$N$34,2,FALSE)),"",VLOOKUP(コンビ!K2757,コード表!$D$3:$E$7,2,FALSE)&amp;VLOOKUP(コンビ!L2757,コード表!$G$3:$H$67,2,FALSE)&amp;VLOOKUP(コンビ!M2757,コード表!$J$3:$K$15,2,FALSE)&amp;VLOOKUP(コンビ!N2757,コード表!$M$3:$N$34,2,FALSE))</f>
        <v/>
      </c>
      <c r="F2753" s="18"/>
      <c r="G2753" s="18"/>
      <c r="H2753" s="18" t="str">
        <f>IF(ISERROR(VLOOKUP(コンビ!O2757,コード表!$S$3:$T$11,2,FALSE)),"",VLOOKUP(コンビ!O2757,コード表!$S$3:$T$11,2,FALSE))</f>
        <v/>
      </c>
      <c r="I2753" s="18" t="str">
        <f>IF(ISERROR(VLOOKUP(コンビ!P2757,コード表!$D$3:$E$7,2,FALSE)&amp;VLOOKUP(コンビ!Q2757,コード表!$G$3:$H$67,2,FALSE)&amp;VLOOKUP(コンビ!R2757,コード表!$J$3:$K$15,2,FALSE)&amp;VLOOKUP(コンビ!S2757,コード表!$M$3:$N$34,2,FALSE)),"",VLOOKUP(コンビ!P2757,コード表!$D$3:$E$7,2,FALSE)&amp;VLOOKUP(コンビ!Q2757,コード表!$G$3:$H$67,2,FALSE)&amp;VLOOKUP(コンビ!R2757,コード表!$J$3:$K$15,2,FALSE)&amp;VLOOKUP(コンビ!S2757,コード表!$M$3:$N$34,2,FALSE))</f>
        <v/>
      </c>
      <c r="J2753" s="8">
        <f>コンビ!T2757</f>
        <v>0</v>
      </c>
      <c r="K2753" s="8" t="str">
        <f>IF(ISERROR(VLOOKUP(コンビ!U2757,コード表!$P$3:$Q$52,2,FALSE)),"",VLOOKUP(コンビ!U2757,コード表!$P$3:$Q$52,2,FALSE))</f>
        <v/>
      </c>
    </row>
    <row r="2754" spans="1:11" ht="20.100000000000001" customHeight="1" x14ac:dyDescent="0.15">
      <c r="A2754" s="8">
        <v>712</v>
      </c>
      <c r="B2754" s="18" t="b">
        <f>IF(コンビ!B2758="出",IF(ISERROR(VLOOKUP(コンビ!C2758,コード表!$D$3:$E$7,2,FALSE)&amp;VLOOKUP(コンビ!D2758,コード表!$G$3:$H$67,2,FALSE)&amp;VLOOKUP(コンビ!E2758,コード表!$J$3:$K$15,2,FALSE)&amp;VLOOKUP(コンビ!F2758,コード表!$M$3:$N$34,2,FALSE)),"",VLOOKUP(コンビ!C2758,コード表!$D$3:$E$7,2,FALSE)&amp;VLOOKUP(コンビ!D2758,コード表!$G$3:$H$67,2,FALSE)&amp;VLOOKUP(コンビ!E2758,コード表!$J$3:$K$15,2,FALSE)&amp;VLOOKUP(コンビ!F2758,コード表!$M$3:$N$34,2,FALSE)))</f>
        <v>0</v>
      </c>
      <c r="C2754" s="11" t="str">
        <f>コンビ!I2758&amp;" "&amp;コンビ!J2758</f>
        <v xml:space="preserve"> </v>
      </c>
      <c r="D2754" s="17" t="str">
        <f>コンビ!G2758&amp;" "&amp;コンビ!H2758</f>
        <v xml:space="preserve"> </v>
      </c>
      <c r="E2754" s="18" t="str">
        <f>IF(ISERROR(VLOOKUP(コンビ!K2758,コード表!$D$3:$E$7,2,FALSE)&amp;VLOOKUP(コンビ!L2758,コード表!$G$3:$H$67,2,FALSE)&amp;VLOOKUP(コンビ!M2758,コード表!$J$3:$K$15,2,FALSE)&amp;VLOOKUP(コンビ!N2758,コード表!$M$3:$N$34,2,FALSE)),"",VLOOKUP(コンビ!K2758,コード表!$D$3:$E$7,2,FALSE)&amp;VLOOKUP(コンビ!L2758,コード表!$G$3:$H$67,2,FALSE)&amp;VLOOKUP(コンビ!M2758,コード表!$J$3:$K$15,2,FALSE)&amp;VLOOKUP(コンビ!N2758,コード表!$M$3:$N$34,2,FALSE))</f>
        <v/>
      </c>
      <c r="F2754" s="18"/>
      <c r="G2754" s="18"/>
      <c r="H2754" s="18" t="str">
        <f>IF(ISERROR(VLOOKUP(コンビ!O2758,コード表!$S$3:$T$11,2,FALSE)),"",VLOOKUP(コンビ!O2758,コード表!$S$3:$T$11,2,FALSE))</f>
        <v/>
      </c>
      <c r="I2754" s="18" t="str">
        <f>IF(ISERROR(VLOOKUP(コンビ!P2758,コード表!$D$3:$E$7,2,FALSE)&amp;VLOOKUP(コンビ!Q2758,コード表!$G$3:$H$67,2,FALSE)&amp;VLOOKUP(コンビ!R2758,コード表!$J$3:$K$15,2,FALSE)&amp;VLOOKUP(コンビ!S2758,コード表!$M$3:$N$34,2,FALSE)),"",VLOOKUP(コンビ!P2758,コード表!$D$3:$E$7,2,FALSE)&amp;VLOOKUP(コンビ!Q2758,コード表!$G$3:$H$67,2,FALSE)&amp;VLOOKUP(コンビ!R2758,コード表!$J$3:$K$15,2,FALSE)&amp;VLOOKUP(コンビ!S2758,コード表!$M$3:$N$34,2,FALSE))</f>
        <v/>
      </c>
      <c r="J2754" s="8">
        <f>コンビ!T2758</f>
        <v>0</v>
      </c>
      <c r="K2754" s="8" t="str">
        <f>IF(ISERROR(VLOOKUP(コンビ!U2758,コード表!$P$3:$Q$52,2,FALSE)),"",VLOOKUP(コンビ!U2758,コード表!$P$3:$Q$52,2,FALSE))</f>
        <v/>
      </c>
    </row>
    <row r="2755" spans="1:11" ht="20.100000000000001" customHeight="1" x14ac:dyDescent="0.15">
      <c r="A2755" s="8">
        <v>712</v>
      </c>
      <c r="B2755" s="18" t="b">
        <f>IF(コンビ!B2759="出",IF(ISERROR(VLOOKUP(コンビ!C2759,コード表!$D$3:$E$7,2,FALSE)&amp;VLOOKUP(コンビ!D2759,コード表!$G$3:$H$67,2,FALSE)&amp;VLOOKUP(コンビ!E2759,コード表!$J$3:$K$15,2,FALSE)&amp;VLOOKUP(コンビ!F2759,コード表!$M$3:$N$34,2,FALSE)),"",VLOOKUP(コンビ!C2759,コード表!$D$3:$E$7,2,FALSE)&amp;VLOOKUP(コンビ!D2759,コード表!$G$3:$H$67,2,FALSE)&amp;VLOOKUP(コンビ!E2759,コード表!$J$3:$K$15,2,FALSE)&amp;VLOOKUP(コンビ!F2759,コード表!$M$3:$N$34,2,FALSE)))</f>
        <v>0</v>
      </c>
      <c r="C2755" s="11" t="str">
        <f>コンビ!I2759&amp;" "&amp;コンビ!J2759</f>
        <v xml:space="preserve"> </v>
      </c>
      <c r="D2755" s="17" t="str">
        <f>コンビ!G2759&amp;" "&amp;コンビ!H2759</f>
        <v xml:space="preserve"> </v>
      </c>
      <c r="E2755" s="18" t="str">
        <f>IF(ISERROR(VLOOKUP(コンビ!K2759,コード表!$D$3:$E$7,2,FALSE)&amp;VLOOKUP(コンビ!L2759,コード表!$G$3:$H$67,2,FALSE)&amp;VLOOKUP(コンビ!M2759,コード表!$J$3:$K$15,2,FALSE)&amp;VLOOKUP(コンビ!N2759,コード表!$M$3:$N$34,2,FALSE)),"",VLOOKUP(コンビ!K2759,コード表!$D$3:$E$7,2,FALSE)&amp;VLOOKUP(コンビ!L2759,コード表!$G$3:$H$67,2,FALSE)&amp;VLOOKUP(コンビ!M2759,コード表!$J$3:$K$15,2,FALSE)&amp;VLOOKUP(コンビ!N2759,コード表!$M$3:$N$34,2,FALSE))</f>
        <v/>
      </c>
      <c r="F2755" s="18"/>
      <c r="G2755" s="18"/>
      <c r="H2755" s="18" t="str">
        <f>IF(ISERROR(VLOOKUP(コンビ!O2759,コード表!$S$3:$T$11,2,FALSE)),"",VLOOKUP(コンビ!O2759,コード表!$S$3:$T$11,2,FALSE))</f>
        <v/>
      </c>
      <c r="I2755" s="18" t="str">
        <f>IF(ISERROR(VLOOKUP(コンビ!P2759,コード表!$D$3:$E$7,2,FALSE)&amp;VLOOKUP(コンビ!Q2759,コード表!$G$3:$H$67,2,FALSE)&amp;VLOOKUP(コンビ!R2759,コード表!$J$3:$K$15,2,FALSE)&amp;VLOOKUP(コンビ!S2759,コード表!$M$3:$N$34,2,FALSE)),"",VLOOKUP(コンビ!P2759,コード表!$D$3:$E$7,2,FALSE)&amp;VLOOKUP(コンビ!Q2759,コード表!$G$3:$H$67,2,FALSE)&amp;VLOOKUP(コンビ!R2759,コード表!$J$3:$K$15,2,FALSE)&amp;VLOOKUP(コンビ!S2759,コード表!$M$3:$N$34,2,FALSE))</f>
        <v/>
      </c>
      <c r="J2755" s="8">
        <f>コンビ!T2759</f>
        <v>0</v>
      </c>
      <c r="K2755" s="8" t="str">
        <f>IF(ISERROR(VLOOKUP(コンビ!U2759,コード表!$P$3:$Q$52,2,FALSE)),"",VLOOKUP(コンビ!U2759,コード表!$P$3:$Q$52,2,FALSE))</f>
        <v/>
      </c>
    </row>
    <row r="2756" spans="1:11" ht="20.100000000000001" customHeight="1" x14ac:dyDescent="0.15">
      <c r="A2756" s="8">
        <v>712</v>
      </c>
      <c r="B2756" s="18" t="b">
        <f>IF(コンビ!B2760="出",IF(ISERROR(VLOOKUP(コンビ!C2760,コード表!$D$3:$E$7,2,FALSE)&amp;VLOOKUP(コンビ!D2760,コード表!$G$3:$H$67,2,FALSE)&amp;VLOOKUP(コンビ!E2760,コード表!$J$3:$K$15,2,FALSE)&amp;VLOOKUP(コンビ!F2760,コード表!$M$3:$N$34,2,FALSE)),"",VLOOKUP(コンビ!C2760,コード表!$D$3:$E$7,2,FALSE)&amp;VLOOKUP(コンビ!D2760,コード表!$G$3:$H$67,2,FALSE)&amp;VLOOKUP(コンビ!E2760,コード表!$J$3:$K$15,2,FALSE)&amp;VLOOKUP(コンビ!F2760,コード表!$M$3:$N$34,2,FALSE)))</f>
        <v>0</v>
      </c>
      <c r="C2756" s="11" t="str">
        <f>コンビ!I2760&amp;" "&amp;コンビ!J2760</f>
        <v xml:space="preserve"> </v>
      </c>
      <c r="D2756" s="17" t="str">
        <f>コンビ!G2760&amp;" "&amp;コンビ!H2760</f>
        <v xml:space="preserve"> </v>
      </c>
      <c r="E2756" s="18" t="str">
        <f>IF(ISERROR(VLOOKUP(コンビ!K2760,コード表!$D$3:$E$7,2,FALSE)&amp;VLOOKUP(コンビ!L2760,コード表!$G$3:$H$67,2,FALSE)&amp;VLOOKUP(コンビ!M2760,コード表!$J$3:$K$15,2,FALSE)&amp;VLOOKUP(コンビ!N2760,コード表!$M$3:$N$34,2,FALSE)),"",VLOOKUP(コンビ!K2760,コード表!$D$3:$E$7,2,FALSE)&amp;VLOOKUP(コンビ!L2760,コード表!$G$3:$H$67,2,FALSE)&amp;VLOOKUP(コンビ!M2760,コード表!$J$3:$K$15,2,FALSE)&amp;VLOOKUP(コンビ!N2760,コード表!$M$3:$N$34,2,FALSE))</f>
        <v/>
      </c>
      <c r="F2756" s="18"/>
      <c r="G2756" s="18"/>
      <c r="H2756" s="18" t="str">
        <f>IF(ISERROR(VLOOKUP(コンビ!O2760,コード表!$S$3:$T$11,2,FALSE)),"",VLOOKUP(コンビ!O2760,コード表!$S$3:$T$11,2,FALSE))</f>
        <v/>
      </c>
      <c r="I2756" s="18" t="str">
        <f>IF(ISERROR(VLOOKUP(コンビ!P2760,コード表!$D$3:$E$7,2,FALSE)&amp;VLOOKUP(コンビ!Q2760,コード表!$G$3:$H$67,2,FALSE)&amp;VLOOKUP(コンビ!R2760,コード表!$J$3:$K$15,2,FALSE)&amp;VLOOKUP(コンビ!S2760,コード表!$M$3:$N$34,2,FALSE)),"",VLOOKUP(コンビ!P2760,コード表!$D$3:$E$7,2,FALSE)&amp;VLOOKUP(コンビ!Q2760,コード表!$G$3:$H$67,2,FALSE)&amp;VLOOKUP(コンビ!R2760,コード表!$J$3:$K$15,2,FALSE)&amp;VLOOKUP(コンビ!S2760,コード表!$M$3:$N$34,2,FALSE))</f>
        <v/>
      </c>
      <c r="J2756" s="8">
        <f>コンビ!T2760</f>
        <v>0</v>
      </c>
      <c r="K2756" s="8" t="str">
        <f>IF(ISERROR(VLOOKUP(コンビ!U2760,コード表!$P$3:$Q$52,2,FALSE)),"",VLOOKUP(コンビ!U2760,コード表!$P$3:$Q$52,2,FALSE))</f>
        <v/>
      </c>
    </row>
    <row r="2757" spans="1:11" ht="20.100000000000001" customHeight="1" x14ac:dyDescent="0.15">
      <c r="A2757" s="8">
        <v>712</v>
      </c>
      <c r="B2757" s="18" t="b">
        <f>IF(コンビ!B2761="出",IF(ISERROR(VLOOKUP(コンビ!C2761,コード表!$D$3:$E$7,2,FALSE)&amp;VLOOKUP(コンビ!D2761,コード表!$G$3:$H$67,2,FALSE)&amp;VLOOKUP(コンビ!E2761,コード表!$J$3:$K$15,2,FALSE)&amp;VLOOKUP(コンビ!F2761,コード表!$M$3:$N$34,2,FALSE)),"",VLOOKUP(コンビ!C2761,コード表!$D$3:$E$7,2,FALSE)&amp;VLOOKUP(コンビ!D2761,コード表!$G$3:$H$67,2,FALSE)&amp;VLOOKUP(コンビ!E2761,コード表!$J$3:$K$15,2,FALSE)&amp;VLOOKUP(コンビ!F2761,コード表!$M$3:$N$34,2,FALSE)))</f>
        <v>0</v>
      </c>
      <c r="C2757" s="11" t="str">
        <f>コンビ!I2761&amp;" "&amp;コンビ!J2761</f>
        <v xml:space="preserve"> </v>
      </c>
      <c r="D2757" s="17" t="str">
        <f>コンビ!G2761&amp;" "&amp;コンビ!H2761</f>
        <v xml:space="preserve"> </v>
      </c>
      <c r="E2757" s="18" t="str">
        <f>IF(ISERROR(VLOOKUP(コンビ!K2761,コード表!$D$3:$E$7,2,FALSE)&amp;VLOOKUP(コンビ!L2761,コード表!$G$3:$H$67,2,FALSE)&amp;VLOOKUP(コンビ!M2761,コード表!$J$3:$K$15,2,FALSE)&amp;VLOOKUP(コンビ!N2761,コード表!$M$3:$N$34,2,FALSE)),"",VLOOKUP(コンビ!K2761,コード表!$D$3:$E$7,2,FALSE)&amp;VLOOKUP(コンビ!L2761,コード表!$G$3:$H$67,2,FALSE)&amp;VLOOKUP(コンビ!M2761,コード表!$J$3:$K$15,2,FALSE)&amp;VLOOKUP(コンビ!N2761,コード表!$M$3:$N$34,2,FALSE))</f>
        <v/>
      </c>
      <c r="F2757" s="18"/>
      <c r="G2757" s="18"/>
      <c r="H2757" s="18" t="str">
        <f>IF(ISERROR(VLOOKUP(コンビ!O2761,コード表!$S$3:$T$11,2,FALSE)),"",VLOOKUP(コンビ!O2761,コード表!$S$3:$T$11,2,FALSE))</f>
        <v/>
      </c>
      <c r="I2757" s="18" t="str">
        <f>IF(ISERROR(VLOOKUP(コンビ!P2761,コード表!$D$3:$E$7,2,FALSE)&amp;VLOOKUP(コンビ!Q2761,コード表!$G$3:$H$67,2,FALSE)&amp;VLOOKUP(コンビ!R2761,コード表!$J$3:$K$15,2,FALSE)&amp;VLOOKUP(コンビ!S2761,コード表!$M$3:$N$34,2,FALSE)),"",VLOOKUP(コンビ!P2761,コード表!$D$3:$E$7,2,FALSE)&amp;VLOOKUP(コンビ!Q2761,コード表!$G$3:$H$67,2,FALSE)&amp;VLOOKUP(コンビ!R2761,コード表!$J$3:$K$15,2,FALSE)&amp;VLOOKUP(コンビ!S2761,コード表!$M$3:$N$34,2,FALSE))</f>
        <v/>
      </c>
      <c r="J2757" s="8">
        <f>コンビ!T2761</f>
        <v>0</v>
      </c>
      <c r="K2757" s="8" t="str">
        <f>IF(ISERROR(VLOOKUP(コンビ!U2761,コード表!$P$3:$Q$52,2,FALSE)),"",VLOOKUP(コンビ!U2761,コード表!$P$3:$Q$52,2,FALSE))</f>
        <v/>
      </c>
    </row>
    <row r="2758" spans="1:11" ht="20.100000000000001" customHeight="1" x14ac:dyDescent="0.15">
      <c r="A2758" s="8">
        <v>712</v>
      </c>
      <c r="B2758" s="18" t="b">
        <f>IF(コンビ!B2762="出",IF(ISERROR(VLOOKUP(コンビ!C2762,コード表!$D$3:$E$7,2,FALSE)&amp;VLOOKUP(コンビ!D2762,コード表!$G$3:$H$67,2,FALSE)&amp;VLOOKUP(コンビ!E2762,コード表!$J$3:$K$15,2,FALSE)&amp;VLOOKUP(コンビ!F2762,コード表!$M$3:$N$34,2,FALSE)),"",VLOOKUP(コンビ!C2762,コード表!$D$3:$E$7,2,FALSE)&amp;VLOOKUP(コンビ!D2762,コード表!$G$3:$H$67,2,FALSE)&amp;VLOOKUP(コンビ!E2762,コード表!$J$3:$K$15,2,FALSE)&amp;VLOOKUP(コンビ!F2762,コード表!$M$3:$N$34,2,FALSE)))</f>
        <v>0</v>
      </c>
      <c r="C2758" s="11" t="str">
        <f>コンビ!I2762&amp;" "&amp;コンビ!J2762</f>
        <v xml:space="preserve"> </v>
      </c>
      <c r="D2758" s="17" t="str">
        <f>コンビ!G2762&amp;" "&amp;コンビ!H2762</f>
        <v xml:space="preserve"> </v>
      </c>
      <c r="E2758" s="18" t="str">
        <f>IF(ISERROR(VLOOKUP(コンビ!K2762,コード表!$D$3:$E$7,2,FALSE)&amp;VLOOKUP(コンビ!L2762,コード表!$G$3:$H$67,2,FALSE)&amp;VLOOKUP(コンビ!M2762,コード表!$J$3:$K$15,2,FALSE)&amp;VLOOKUP(コンビ!N2762,コード表!$M$3:$N$34,2,FALSE)),"",VLOOKUP(コンビ!K2762,コード表!$D$3:$E$7,2,FALSE)&amp;VLOOKUP(コンビ!L2762,コード表!$G$3:$H$67,2,FALSE)&amp;VLOOKUP(コンビ!M2762,コード表!$J$3:$K$15,2,FALSE)&amp;VLOOKUP(コンビ!N2762,コード表!$M$3:$N$34,2,FALSE))</f>
        <v/>
      </c>
      <c r="F2758" s="18"/>
      <c r="G2758" s="18"/>
      <c r="H2758" s="18" t="str">
        <f>IF(ISERROR(VLOOKUP(コンビ!O2762,コード表!$S$3:$T$11,2,FALSE)),"",VLOOKUP(コンビ!O2762,コード表!$S$3:$T$11,2,FALSE))</f>
        <v/>
      </c>
      <c r="I2758" s="18" t="str">
        <f>IF(ISERROR(VLOOKUP(コンビ!P2762,コード表!$D$3:$E$7,2,FALSE)&amp;VLOOKUP(コンビ!Q2762,コード表!$G$3:$H$67,2,FALSE)&amp;VLOOKUP(コンビ!R2762,コード表!$J$3:$K$15,2,FALSE)&amp;VLOOKUP(コンビ!S2762,コード表!$M$3:$N$34,2,FALSE)),"",VLOOKUP(コンビ!P2762,コード表!$D$3:$E$7,2,FALSE)&amp;VLOOKUP(コンビ!Q2762,コード表!$G$3:$H$67,2,FALSE)&amp;VLOOKUP(コンビ!R2762,コード表!$J$3:$K$15,2,FALSE)&amp;VLOOKUP(コンビ!S2762,コード表!$M$3:$N$34,2,FALSE))</f>
        <v/>
      </c>
      <c r="J2758" s="8">
        <f>コンビ!T2762</f>
        <v>0</v>
      </c>
      <c r="K2758" s="8" t="str">
        <f>IF(ISERROR(VLOOKUP(コンビ!U2762,コード表!$P$3:$Q$52,2,FALSE)),"",VLOOKUP(コンビ!U2762,コード表!$P$3:$Q$52,2,FALSE))</f>
        <v/>
      </c>
    </row>
    <row r="2759" spans="1:11" ht="20.100000000000001" customHeight="1" x14ac:dyDescent="0.15">
      <c r="A2759" s="8">
        <v>712</v>
      </c>
      <c r="B2759" s="18" t="b">
        <f>IF(コンビ!B2763="出",IF(ISERROR(VLOOKUP(コンビ!C2763,コード表!$D$3:$E$7,2,FALSE)&amp;VLOOKUP(コンビ!D2763,コード表!$G$3:$H$67,2,FALSE)&amp;VLOOKUP(コンビ!E2763,コード表!$J$3:$K$15,2,FALSE)&amp;VLOOKUP(コンビ!F2763,コード表!$M$3:$N$34,2,FALSE)),"",VLOOKUP(コンビ!C2763,コード表!$D$3:$E$7,2,FALSE)&amp;VLOOKUP(コンビ!D2763,コード表!$G$3:$H$67,2,FALSE)&amp;VLOOKUP(コンビ!E2763,コード表!$J$3:$K$15,2,FALSE)&amp;VLOOKUP(コンビ!F2763,コード表!$M$3:$N$34,2,FALSE)))</f>
        <v>0</v>
      </c>
      <c r="C2759" s="11" t="str">
        <f>コンビ!I2763&amp;" "&amp;コンビ!J2763</f>
        <v xml:space="preserve"> </v>
      </c>
      <c r="D2759" s="17" t="str">
        <f>コンビ!G2763&amp;" "&amp;コンビ!H2763</f>
        <v xml:space="preserve"> </v>
      </c>
      <c r="E2759" s="18" t="str">
        <f>IF(ISERROR(VLOOKUP(コンビ!K2763,コード表!$D$3:$E$7,2,FALSE)&amp;VLOOKUP(コンビ!L2763,コード表!$G$3:$H$67,2,FALSE)&amp;VLOOKUP(コンビ!M2763,コード表!$J$3:$K$15,2,FALSE)&amp;VLOOKUP(コンビ!N2763,コード表!$M$3:$N$34,2,FALSE)),"",VLOOKUP(コンビ!K2763,コード表!$D$3:$E$7,2,FALSE)&amp;VLOOKUP(コンビ!L2763,コード表!$G$3:$H$67,2,FALSE)&amp;VLOOKUP(コンビ!M2763,コード表!$J$3:$K$15,2,FALSE)&amp;VLOOKUP(コンビ!N2763,コード表!$M$3:$N$34,2,FALSE))</f>
        <v/>
      </c>
      <c r="F2759" s="18"/>
      <c r="G2759" s="18"/>
      <c r="H2759" s="18" t="str">
        <f>IF(ISERROR(VLOOKUP(コンビ!O2763,コード表!$S$3:$T$11,2,FALSE)),"",VLOOKUP(コンビ!O2763,コード表!$S$3:$T$11,2,FALSE))</f>
        <v/>
      </c>
      <c r="I2759" s="18" t="str">
        <f>IF(ISERROR(VLOOKUP(コンビ!P2763,コード表!$D$3:$E$7,2,FALSE)&amp;VLOOKUP(コンビ!Q2763,コード表!$G$3:$H$67,2,FALSE)&amp;VLOOKUP(コンビ!R2763,コード表!$J$3:$K$15,2,FALSE)&amp;VLOOKUP(コンビ!S2763,コード表!$M$3:$N$34,2,FALSE)),"",VLOOKUP(コンビ!P2763,コード表!$D$3:$E$7,2,FALSE)&amp;VLOOKUP(コンビ!Q2763,コード表!$G$3:$H$67,2,FALSE)&amp;VLOOKUP(コンビ!R2763,コード表!$J$3:$K$15,2,FALSE)&amp;VLOOKUP(コンビ!S2763,コード表!$M$3:$N$34,2,FALSE))</f>
        <v/>
      </c>
      <c r="J2759" s="8">
        <f>コンビ!T2763</f>
        <v>0</v>
      </c>
      <c r="K2759" s="8" t="str">
        <f>IF(ISERROR(VLOOKUP(コンビ!U2763,コード表!$P$3:$Q$52,2,FALSE)),"",VLOOKUP(コンビ!U2763,コード表!$P$3:$Q$52,2,FALSE))</f>
        <v/>
      </c>
    </row>
    <row r="2760" spans="1:11" ht="20.100000000000001" customHeight="1" x14ac:dyDescent="0.15">
      <c r="A2760" s="8">
        <v>712</v>
      </c>
      <c r="B2760" s="18" t="b">
        <f>IF(コンビ!B2764="出",IF(ISERROR(VLOOKUP(コンビ!C2764,コード表!$D$3:$E$7,2,FALSE)&amp;VLOOKUP(コンビ!D2764,コード表!$G$3:$H$67,2,FALSE)&amp;VLOOKUP(コンビ!E2764,コード表!$J$3:$K$15,2,FALSE)&amp;VLOOKUP(コンビ!F2764,コード表!$M$3:$N$34,2,FALSE)),"",VLOOKUP(コンビ!C2764,コード表!$D$3:$E$7,2,FALSE)&amp;VLOOKUP(コンビ!D2764,コード表!$G$3:$H$67,2,FALSE)&amp;VLOOKUP(コンビ!E2764,コード表!$J$3:$K$15,2,FALSE)&amp;VLOOKUP(コンビ!F2764,コード表!$M$3:$N$34,2,FALSE)))</f>
        <v>0</v>
      </c>
      <c r="C2760" s="11" t="str">
        <f>コンビ!I2764&amp;" "&amp;コンビ!J2764</f>
        <v xml:space="preserve"> </v>
      </c>
      <c r="D2760" s="17" t="str">
        <f>コンビ!G2764&amp;" "&amp;コンビ!H2764</f>
        <v xml:space="preserve"> </v>
      </c>
      <c r="E2760" s="18" t="str">
        <f>IF(ISERROR(VLOOKUP(コンビ!K2764,コード表!$D$3:$E$7,2,FALSE)&amp;VLOOKUP(コンビ!L2764,コード表!$G$3:$H$67,2,FALSE)&amp;VLOOKUP(コンビ!M2764,コード表!$J$3:$K$15,2,FALSE)&amp;VLOOKUP(コンビ!N2764,コード表!$M$3:$N$34,2,FALSE)),"",VLOOKUP(コンビ!K2764,コード表!$D$3:$E$7,2,FALSE)&amp;VLOOKUP(コンビ!L2764,コード表!$G$3:$H$67,2,FALSE)&amp;VLOOKUP(コンビ!M2764,コード表!$J$3:$K$15,2,FALSE)&amp;VLOOKUP(コンビ!N2764,コード表!$M$3:$N$34,2,FALSE))</f>
        <v/>
      </c>
      <c r="F2760" s="18"/>
      <c r="G2760" s="18"/>
      <c r="H2760" s="18" t="str">
        <f>IF(ISERROR(VLOOKUP(コンビ!O2764,コード表!$S$3:$T$11,2,FALSE)),"",VLOOKUP(コンビ!O2764,コード表!$S$3:$T$11,2,FALSE))</f>
        <v/>
      </c>
      <c r="I2760" s="18" t="str">
        <f>IF(ISERROR(VLOOKUP(コンビ!P2764,コード表!$D$3:$E$7,2,FALSE)&amp;VLOOKUP(コンビ!Q2764,コード表!$G$3:$H$67,2,FALSE)&amp;VLOOKUP(コンビ!R2764,コード表!$J$3:$K$15,2,FALSE)&amp;VLOOKUP(コンビ!S2764,コード表!$M$3:$N$34,2,FALSE)),"",VLOOKUP(コンビ!P2764,コード表!$D$3:$E$7,2,FALSE)&amp;VLOOKUP(コンビ!Q2764,コード表!$G$3:$H$67,2,FALSE)&amp;VLOOKUP(コンビ!R2764,コード表!$J$3:$K$15,2,FALSE)&amp;VLOOKUP(コンビ!S2764,コード表!$M$3:$N$34,2,FALSE))</f>
        <v/>
      </c>
      <c r="J2760" s="8">
        <f>コンビ!T2764</f>
        <v>0</v>
      </c>
      <c r="K2760" s="8" t="str">
        <f>IF(ISERROR(VLOOKUP(コンビ!U2764,コード表!$P$3:$Q$52,2,FALSE)),"",VLOOKUP(コンビ!U2764,コード表!$P$3:$Q$52,2,FALSE))</f>
        <v/>
      </c>
    </row>
    <row r="2761" spans="1:11" ht="20.100000000000001" customHeight="1" x14ac:dyDescent="0.15">
      <c r="A2761" s="8">
        <v>712</v>
      </c>
      <c r="B2761" s="18" t="b">
        <f>IF(コンビ!B2765="出",IF(ISERROR(VLOOKUP(コンビ!C2765,コード表!$D$3:$E$7,2,FALSE)&amp;VLOOKUP(コンビ!D2765,コード表!$G$3:$H$67,2,FALSE)&amp;VLOOKUP(コンビ!E2765,コード表!$J$3:$K$15,2,FALSE)&amp;VLOOKUP(コンビ!F2765,コード表!$M$3:$N$34,2,FALSE)),"",VLOOKUP(コンビ!C2765,コード表!$D$3:$E$7,2,FALSE)&amp;VLOOKUP(コンビ!D2765,コード表!$G$3:$H$67,2,FALSE)&amp;VLOOKUP(コンビ!E2765,コード表!$J$3:$K$15,2,FALSE)&amp;VLOOKUP(コンビ!F2765,コード表!$M$3:$N$34,2,FALSE)))</f>
        <v>0</v>
      </c>
      <c r="C2761" s="11" t="str">
        <f>コンビ!I2765&amp;" "&amp;コンビ!J2765</f>
        <v xml:space="preserve"> </v>
      </c>
      <c r="D2761" s="17" t="str">
        <f>コンビ!G2765&amp;" "&amp;コンビ!H2765</f>
        <v xml:space="preserve"> </v>
      </c>
      <c r="E2761" s="18" t="str">
        <f>IF(ISERROR(VLOOKUP(コンビ!K2765,コード表!$D$3:$E$7,2,FALSE)&amp;VLOOKUP(コンビ!L2765,コード表!$G$3:$H$67,2,FALSE)&amp;VLOOKUP(コンビ!M2765,コード表!$J$3:$K$15,2,FALSE)&amp;VLOOKUP(コンビ!N2765,コード表!$M$3:$N$34,2,FALSE)),"",VLOOKUP(コンビ!K2765,コード表!$D$3:$E$7,2,FALSE)&amp;VLOOKUP(コンビ!L2765,コード表!$G$3:$H$67,2,FALSE)&amp;VLOOKUP(コンビ!M2765,コード表!$J$3:$K$15,2,FALSE)&amp;VLOOKUP(コンビ!N2765,コード表!$M$3:$N$34,2,FALSE))</f>
        <v/>
      </c>
      <c r="F2761" s="18"/>
      <c r="G2761" s="18"/>
      <c r="H2761" s="18" t="str">
        <f>IF(ISERROR(VLOOKUP(コンビ!O2765,コード表!$S$3:$T$11,2,FALSE)),"",VLOOKUP(コンビ!O2765,コード表!$S$3:$T$11,2,FALSE))</f>
        <v/>
      </c>
      <c r="I2761" s="18" t="str">
        <f>IF(ISERROR(VLOOKUP(コンビ!P2765,コード表!$D$3:$E$7,2,FALSE)&amp;VLOOKUP(コンビ!Q2765,コード表!$G$3:$H$67,2,FALSE)&amp;VLOOKUP(コンビ!R2765,コード表!$J$3:$K$15,2,FALSE)&amp;VLOOKUP(コンビ!S2765,コード表!$M$3:$N$34,2,FALSE)),"",VLOOKUP(コンビ!P2765,コード表!$D$3:$E$7,2,FALSE)&amp;VLOOKUP(コンビ!Q2765,コード表!$G$3:$H$67,2,FALSE)&amp;VLOOKUP(コンビ!R2765,コード表!$J$3:$K$15,2,FALSE)&amp;VLOOKUP(コンビ!S2765,コード表!$M$3:$N$34,2,FALSE))</f>
        <v/>
      </c>
      <c r="J2761" s="8">
        <f>コンビ!T2765</f>
        <v>0</v>
      </c>
      <c r="K2761" s="8" t="str">
        <f>IF(ISERROR(VLOOKUP(コンビ!U2765,コード表!$P$3:$Q$52,2,FALSE)),"",VLOOKUP(コンビ!U2765,コード表!$P$3:$Q$52,2,FALSE))</f>
        <v/>
      </c>
    </row>
    <row r="2762" spans="1:11" ht="20.100000000000001" customHeight="1" x14ac:dyDescent="0.15">
      <c r="A2762" s="8">
        <v>712</v>
      </c>
      <c r="B2762" s="18" t="b">
        <f>IF(コンビ!B2766="出",IF(ISERROR(VLOOKUP(コンビ!C2766,コード表!$D$3:$E$7,2,FALSE)&amp;VLOOKUP(コンビ!D2766,コード表!$G$3:$H$67,2,FALSE)&amp;VLOOKUP(コンビ!E2766,コード表!$J$3:$K$15,2,FALSE)&amp;VLOOKUP(コンビ!F2766,コード表!$M$3:$N$34,2,FALSE)),"",VLOOKUP(コンビ!C2766,コード表!$D$3:$E$7,2,FALSE)&amp;VLOOKUP(コンビ!D2766,コード表!$G$3:$H$67,2,FALSE)&amp;VLOOKUP(コンビ!E2766,コード表!$J$3:$K$15,2,FALSE)&amp;VLOOKUP(コンビ!F2766,コード表!$M$3:$N$34,2,FALSE)))</f>
        <v>0</v>
      </c>
      <c r="C2762" s="11" t="str">
        <f>コンビ!I2766&amp;" "&amp;コンビ!J2766</f>
        <v xml:space="preserve"> </v>
      </c>
      <c r="D2762" s="17" t="str">
        <f>コンビ!G2766&amp;" "&amp;コンビ!H2766</f>
        <v xml:space="preserve"> </v>
      </c>
      <c r="E2762" s="18" t="str">
        <f>IF(ISERROR(VLOOKUP(コンビ!K2766,コード表!$D$3:$E$7,2,FALSE)&amp;VLOOKUP(コンビ!L2766,コード表!$G$3:$H$67,2,FALSE)&amp;VLOOKUP(コンビ!M2766,コード表!$J$3:$K$15,2,FALSE)&amp;VLOOKUP(コンビ!N2766,コード表!$M$3:$N$34,2,FALSE)),"",VLOOKUP(コンビ!K2766,コード表!$D$3:$E$7,2,FALSE)&amp;VLOOKUP(コンビ!L2766,コード表!$G$3:$H$67,2,FALSE)&amp;VLOOKUP(コンビ!M2766,コード表!$J$3:$K$15,2,FALSE)&amp;VLOOKUP(コンビ!N2766,コード表!$M$3:$N$34,2,FALSE))</f>
        <v/>
      </c>
      <c r="F2762" s="18"/>
      <c r="G2762" s="18"/>
      <c r="H2762" s="18" t="str">
        <f>IF(ISERROR(VLOOKUP(コンビ!O2766,コード表!$S$3:$T$11,2,FALSE)),"",VLOOKUP(コンビ!O2766,コード表!$S$3:$T$11,2,FALSE))</f>
        <v/>
      </c>
      <c r="I2762" s="18" t="str">
        <f>IF(ISERROR(VLOOKUP(コンビ!P2766,コード表!$D$3:$E$7,2,FALSE)&amp;VLOOKUP(コンビ!Q2766,コード表!$G$3:$H$67,2,FALSE)&amp;VLOOKUP(コンビ!R2766,コード表!$J$3:$K$15,2,FALSE)&amp;VLOOKUP(コンビ!S2766,コード表!$M$3:$N$34,2,FALSE)),"",VLOOKUP(コンビ!P2766,コード表!$D$3:$E$7,2,FALSE)&amp;VLOOKUP(コンビ!Q2766,コード表!$G$3:$H$67,2,FALSE)&amp;VLOOKUP(コンビ!R2766,コード表!$J$3:$K$15,2,FALSE)&amp;VLOOKUP(コンビ!S2766,コード表!$M$3:$N$34,2,FALSE))</f>
        <v/>
      </c>
      <c r="J2762" s="8">
        <f>コンビ!T2766</f>
        <v>0</v>
      </c>
      <c r="K2762" s="8" t="str">
        <f>IF(ISERROR(VLOOKUP(コンビ!U2766,コード表!$P$3:$Q$52,2,FALSE)),"",VLOOKUP(コンビ!U2766,コード表!$P$3:$Q$52,2,FALSE))</f>
        <v/>
      </c>
    </row>
    <row r="2763" spans="1:11" ht="20.100000000000001" customHeight="1" x14ac:dyDescent="0.15">
      <c r="A2763" s="8">
        <v>712</v>
      </c>
      <c r="B2763" s="18" t="b">
        <f>IF(コンビ!B2767="出",IF(ISERROR(VLOOKUP(コンビ!C2767,コード表!$D$3:$E$7,2,FALSE)&amp;VLOOKUP(コンビ!D2767,コード表!$G$3:$H$67,2,FALSE)&amp;VLOOKUP(コンビ!E2767,コード表!$J$3:$K$15,2,FALSE)&amp;VLOOKUP(コンビ!F2767,コード表!$M$3:$N$34,2,FALSE)),"",VLOOKUP(コンビ!C2767,コード表!$D$3:$E$7,2,FALSE)&amp;VLOOKUP(コンビ!D2767,コード表!$G$3:$H$67,2,FALSE)&amp;VLOOKUP(コンビ!E2767,コード表!$J$3:$K$15,2,FALSE)&amp;VLOOKUP(コンビ!F2767,コード表!$M$3:$N$34,2,FALSE)))</f>
        <v>0</v>
      </c>
      <c r="C2763" s="11" t="str">
        <f>コンビ!I2767&amp;" "&amp;コンビ!J2767</f>
        <v xml:space="preserve"> </v>
      </c>
      <c r="D2763" s="17" t="str">
        <f>コンビ!G2767&amp;" "&amp;コンビ!H2767</f>
        <v xml:space="preserve"> </v>
      </c>
      <c r="E2763" s="18" t="str">
        <f>IF(ISERROR(VLOOKUP(コンビ!K2767,コード表!$D$3:$E$7,2,FALSE)&amp;VLOOKUP(コンビ!L2767,コード表!$G$3:$H$67,2,FALSE)&amp;VLOOKUP(コンビ!M2767,コード表!$J$3:$K$15,2,FALSE)&amp;VLOOKUP(コンビ!N2767,コード表!$M$3:$N$34,2,FALSE)),"",VLOOKUP(コンビ!K2767,コード表!$D$3:$E$7,2,FALSE)&amp;VLOOKUP(コンビ!L2767,コード表!$G$3:$H$67,2,FALSE)&amp;VLOOKUP(コンビ!M2767,コード表!$J$3:$K$15,2,FALSE)&amp;VLOOKUP(コンビ!N2767,コード表!$M$3:$N$34,2,FALSE))</f>
        <v/>
      </c>
      <c r="F2763" s="18"/>
      <c r="G2763" s="18"/>
      <c r="H2763" s="18" t="str">
        <f>IF(ISERROR(VLOOKUP(コンビ!O2767,コード表!$S$3:$T$11,2,FALSE)),"",VLOOKUP(コンビ!O2767,コード表!$S$3:$T$11,2,FALSE))</f>
        <v/>
      </c>
      <c r="I2763" s="18" t="str">
        <f>IF(ISERROR(VLOOKUP(コンビ!P2767,コード表!$D$3:$E$7,2,FALSE)&amp;VLOOKUP(コンビ!Q2767,コード表!$G$3:$H$67,2,FALSE)&amp;VLOOKUP(コンビ!R2767,コード表!$J$3:$K$15,2,FALSE)&amp;VLOOKUP(コンビ!S2767,コード表!$M$3:$N$34,2,FALSE)),"",VLOOKUP(コンビ!P2767,コード表!$D$3:$E$7,2,FALSE)&amp;VLOOKUP(コンビ!Q2767,コード表!$G$3:$H$67,2,FALSE)&amp;VLOOKUP(コンビ!R2767,コード表!$J$3:$K$15,2,FALSE)&amp;VLOOKUP(コンビ!S2767,コード表!$M$3:$N$34,2,FALSE))</f>
        <v/>
      </c>
      <c r="J2763" s="8">
        <f>コンビ!T2767</f>
        <v>0</v>
      </c>
      <c r="K2763" s="8" t="str">
        <f>IF(ISERROR(VLOOKUP(コンビ!U2767,コード表!$P$3:$Q$52,2,FALSE)),"",VLOOKUP(コンビ!U2767,コード表!$P$3:$Q$52,2,FALSE))</f>
        <v/>
      </c>
    </row>
    <row r="2764" spans="1:11" ht="20.100000000000001" customHeight="1" x14ac:dyDescent="0.15">
      <c r="A2764" s="8">
        <v>712</v>
      </c>
      <c r="B2764" s="18" t="b">
        <f>IF(コンビ!B2768="出",IF(ISERROR(VLOOKUP(コンビ!C2768,コード表!$D$3:$E$7,2,FALSE)&amp;VLOOKUP(コンビ!D2768,コード表!$G$3:$H$67,2,FALSE)&amp;VLOOKUP(コンビ!E2768,コード表!$J$3:$K$15,2,FALSE)&amp;VLOOKUP(コンビ!F2768,コード表!$M$3:$N$34,2,FALSE)),"",VLOOKUP(コンビ!C2768,コード表!$D$3:$E$7,2,FALSE)&amp;VLOOKUP(コンビ!D2768,コード表!$G$3:$H$67,2,FALSE)&amp;VLOOKUP(コンビ!E2768,コード表!$J$3:$K$15,2,FALSE)&amp;VLOOKUP(コンビ!F2768,コード表!$M$3:$N$34,2,FALSE)))</f>
        <v>0</v>
      </c>
      <c r="C2764" s="11" t="str">
        <f>コンビ!I2768&amp;" "&amp;コンビ!J2768</f>
        <v xml:space="preserve"> </v>
      </c>
      <c r="D2764" s="17" t="str">
        <f>コンビ!G2768&amp;" "&amp;コンビ!H2768</f>
        <v xml:space="preserve"> </v>
      </c>
      <c r="E2764" s="18" t="str">
        <f>IF(ISERROR(VLOOKUP(コンビ!K2768,コード表!$D$3:$E$7,2,FALSE)&amp;VLOOKUP(コンビ!L2768,コード表!$G$3:$H$67,2,FALSE)&amp;VLOOKUP(コンビ!M2768,コード表!$J$3:$K$15,2,FALSE)&amp;VLOOKUP(コンビ!N2768,コード表!$M$3:$N$34,2,FALSE)),"",VLOOKUP(コンビ!K2768,コード表!$D$3:$E$7,2,FALSE)&amp;VLOOKUP(コンビ!L2768,コード表!$G$3:$H$67,2,FALSE)&amp;VLOOKUP(コンビ!M2768,コード表!$J$3:$K$15,2,FALSE)&amp;VLOOKUP(コンビ!N2768,コード表!$M$3:$N$34,2,FALSE))</f>
        <v/>
      </c>
      <c r="F2764" s="18"/>
      <c r="G2764" s="18"/>
      <c r="H2764" s="18" t="str">
        <f>IF(ISERROR(VLOOKUP(コンビ!O2768,コード表!$S$3:$T$11,2,FALSE)),"",VLOOKUP(コンビ!O2768,コード表!$S$3:$T$11,2,FALSE))</f>
        <v/>
      </c>
      <c r="I2764" s="18" t="str">
        <f>IF(ISERROR(VLOOKUP(コンビ!P2768,コード表!$D$3:$E$7,2,FALSE)&amp;VLOOKUP(コンビ!Q2768,コード表!$G$3:$H$67,2,FALSE)&amp;VLOOKUP(コンビ!R2768,コード表!$J$3:$K$15,2,FALSE)&amp;VLOOKUP(コンビ!S2768,コード表!$M$3:$N$34,2,FALSE)),"",VLOOKUP(コンビ!P2768,コード表!$D$3:$E$7,2,FALSE)&amp;VLOOKUP(コンビ!Q2768,コード表!$G$3:$H$67,2,FALSE)&amp;VLOOKUP(コンビ!R2768,コード表!$J$3:$K$15,2,FALSE)&amp;VLOOKUP(コンビ!S2768,コード表!$M$3:$N$34,2,FALSE))</f>
        <v/>
      </c>
      <c r="J2764" s="8">
        <f>コンビ!T2768</f>
        <v>0</v>
      </c>
      <c r="K2764" s="8" t="str">
        <f>IF(ISERROR(VLOOKUP(コンビ!U2768,コード表!$P$3:$Q$52,2,FALSE)),"",VLOOKUP(コンビ!U2768,コード表!$P$3:$Q$52,2,FALSE))</f>
        <v/>
      </c>
    </row>
    <row r="2765" spans="1:11" ht="20.100000000000001" customHeight="1" x14ac:dyDescent="0.15">
      <c r="A2765" s="8">
        <v>712</v>
      </c>
      <c r="B2765" s="18" t="b">
        <f>IF(コンビ!B2769="出",IF(ISERROR(VLOOKUP(コンビ!C2769,コード表!$D$3:$E$7,2,FALSE)&amp;VLOOKUP(コンビ!D2769,コード表!$G$3:$H$67,2,FALSE)&amp;VLOOKUP(コンビ!E2769,コード表!$J$3:$K$15,2,FALSE)&amp;VLOOKUP(コンビ!F2769,コード表!$M$3:$N$34,2,FALSE)),"",VLOOKUP(コンビ!C2769,コード表!$D$3:$E$7,2,FALSE)&amp;VLOOKUP(コンビ!D2769,コード表!$G$3:$H$67,2,FALSE)&amp;VLOOKUP(コンビ!E2769,コード表!$J$3:$K$15,2,FALSE)&amp;VLOOKUP(コンビ!F2769,コード表!$M$3:$N$34,2,FALSE)))</f>
        <v>0</v>
      </c>
      <c r="C2765" s="11" t="str">
        <f>コンビ!I2769&amp;" "&amp;コンビ!J2769</f>
        <v xml:space="preserve"> </v>
      </c>
      <c r="D2765" s="17" t="str">
        <f>コンビ!G2769&amp;" "&amp;コンビ!H2769</f>
        <v xml:space="preserve"> </v>
      </c>
      <c r="E2765" s="18" t="str">
        <f>IF(ISERROR(VLOOKUP(コンビ!K2769,コード表!$D$3:$E$7,2,FALSE)&amp;VLOOKUP(コンビ!L2769,コード表!$G$3:$H$67,2,FALSE)&amp;VLOOKUP(コンビ!M2769,コード表!$J$3:$K$15,2,FALSE)&amp;VLOOKUP(コンビ!N2769,コード表!$M$3:$N$34,2,FALSE)),"",VLOOKUP(コンビ!K2769,コード表!$D$3:$E$7,2,FALSE)&amp;VLOOKUP(コンビ!L2769,コード表!$G$3:$H$67,2,FALSE)&amp;VLOOKUP(コンビ!M2769,コード表!$J$3:$K$15,2,FALSE)&amp;VLOOKUP(コンビ!N2769,コード表!$M$3:$N$34,2,FALSE))</f>
        <v/>
      </c>
      <c r="F2765" s="18"/>
      <c r="G2765" s="18"/>
      <c r="H2765" s="18" t="str">
        <f>IF(ISERROR(VLOOKUP(コンビ!O2769,コード表!$S$3:$T$11,2,FALSE)),"",VLOOKUP(コンビ!O2769,コード表!$S$3:$T$11,2,FALSE))</f>
        <v/>
      </c>
      <c r="I2765" s="18" t="str">
        <f>IF(ISERROR(VLOOKUP(コンビ!P2769,コード表!$D$3:$E$7,2,FALSE)&amp;VLOOKUP(コンビ!Q2769,コード表!$G$3:$H$67,2,FALSE)&amp;VLOOKUP(コンビ!R2769,コード表!$J$3:$K$15,2,FALSE)&amp;VLOOKUP(コンビ!S2769,コード表!$M$3:$N$34,2,FALSE)),"",VLOOKUP(コンビ!P2769,コード表!$D$3:$E$7,2,FALSE)&amp;VLOOKUP(コンビ!Q2769,コード表!$G$3:$H$67,2,FALSE)&amp;VLOOKUP(コンビ!R2769,コード表!$J$3:$K$15,2,FALSE)&amp;VLOOKUP(コンビ!S2769,コード表!$M$3:$N$34,2,FALSE))</f>
        <v/>
      </c>
      <c r="J2765" s="8">
        <f>コンビ!T2769</f>
        <v>0</v>
      </c>
      <c r="K2765" s="8" t="str">
        <f>IF(ISERROR(VLOOKUP(コンビ!U2769,コード表!$P$3:$Q$52,2,FALSE)),"",VLOOKUP(コンビ!U2769,コード表!$P$3:$Q$52,2,FALSE))</f>
        <v/>
      </c>
    </row>
    <row r="2766" spans="1:11" ht="20.100000000000001" customHeight="1" x14ac:dyDescent="0.15">
      <c r="A2766" s="8">
        <v>712</v>
      </c>
      <c r="B2766" s="18" t="b">
        <f>IF(コンビ!B2770="出",IF(ISERROR(VLOOKUP(コンビ!C2770,コード表!$D$3:$E$7,2,FALSE)&amp;VLOOKUP(コンビ!D2770,コード表!$G$3:$H$67,2,FALSE)&amp;VLOOKUP(コンビ!E2770,コード表!$J$3:$K$15,2,FALSE)&amp;VLOOKUP(コンビ!F2770,コード表!$M$3:$N$34,2,FALSE)),"",VLOOKUP(コンビ!C2770,コード表!$D$3:$E$7,2,FALSE)&amp;VLOOKUP(コンビ!D2770,コード表!$G$3:$H$67,2,FALSE)&amp;VLOOKUP(コンビ!E2770,コード表!$J$3:$K$15,2,FALSE)&amp;VLOOKUP(コンビ!F2770,コード表!$M$3:$N$34,2,FALSE)))</f>
        <v>0</v>
      </c>
      <c r="C2766" s="11" t="str">
        <f>コンビ!I2770&amp;" "&amp;コンビ!J2770</f>
        <v xml:space="preserve"> </v>
      </c>
      <c r="D2766" s="17" t="str">
        <f>コンビ!G2770&amp;" "&amp;コンビ!H2770</f>
        <v xml:space="preserve"> </v>
      </c>
      <c r="E2766" s="18" t="str">
        <f>IF(ISERROR(VLOOKUP(コンビ!K2770,コード表!$D$3:$E$7,2,FALSE)&amp;VLOOKUP(コンビ!L2770,コード表!$G$3:$H$67,2,FALSE)&amp;VLOOKUP(コンビ!M2770,コード表!$J$3:$K$15,2,FALSE)&amp;VLOOKUP(コンビ!N2770,コード表!$M$3:$N$34,2,FALSE)),"",VLOOKUP(コンビ!K2770,コード表!$D$3:$E$7,2,FALSE)&amp;VLOOKUP(コンビ!L2770,コード表!$G$3:$H$67,2,FALSE)&amp;VLOOKUP(コンビ!M2770,コード表!$J$3:$K$15,2,FALSE)&amp;VLOOKUP(コンビ!N2770,コード表!$M$3:$N$34,2,FALSE))</f>
        <v/>
      </c>
      <c r="F2766" s="18"/>
      <c r="G2766" s="18"/>
      <c r="H2766" s="18" t="str">
        <f>IF(ISERROR(VLOOKUP(コンビ!O2770,コード表!$S$3:$T$11,2,FALSE)),"",VLOOKUP(コンビ!O2770,コード表!$S$3:$T$11,2,FALSE))</f>
        <v/>
      </c>
      <c r="I2766" s="18" t="str">
        <f>IF(ISERROR(VLOOKUP(コンビ!P2770,コード表!$D$3:$E$7,2,FALSE)&amp;VLOOKUP(コンビ!Q2770,コード表!$G$3:$H$67,2,FALSE)&amp;VLOOKUP(コンビ!R2770,コード表!$J$3:$K$15,2,FALSE)&amp;VLOOKUP(コンビ!S2770,コード表!$M$3:$N$34,2,FALSE)),"",VLOOKUP(コンビ!P2770,コード表!$D$3:$E$7,2,FALSE)&amp;VLOOKUP(コンビ!Q2770,コード表!$G$3:$H$67,2,FALSE)&amp;VLOOKUP(コンビ!R2770,コード表!$J$3:$K$15,2,FALSE)&amp;VLOOKUP(コンビ!S2770,コード表!$M$3:$N$34,2,FALSE))</f>
        <v/>
      </c>
      <c r="J2766" s="8">
        <f>コンビ!T2770</f>
        <v>0</v>
      </c>
      <c r="K2766" s="8" t="str">
        <f>IF(ISERROR(VLOOKUP(コンビ!U2770,コード表!$P$3:$Q$52,2,FALSE)),"",VLOOKUP(コンビ!U2770,コード表!$P$3:$Q$52,2,FALSE))</f>
        <v/>
      </c>
    </row>
    <row r="2767" spans="1:11" ht="20.100000000000001" customHeight="1" x14ac:dyDescent="0.15">
      <c r="A2767" s="8">
        <v>712</v>
      </c>
      <c r="B2767" s="18" t="b">
        <f>IF(コンビ!B2771="出",IF(ISERROR(VLOOKUP(コンビ!C2771,コード表!$D$3:$E$7,2,FALSE)&amp;VLOOKUP(コンビ!D2771,コード表!$G$3:$H$67,2,FALSE)&amp;VLOOKUP(コンビ!E2771,コード表!$J$3:$K$15,2,FALSE)&amp;VLOOKUP(コンビ!F2771,コード表!$M$3:$N$34,2,FALSE)),"",VLOOKUP(コンビ!C2771,コード表!$D$3:$E$7,2,FALSE)&amp;VLOOKUP(コンビ!D2771,コード表!$G$3:$H$67,2,FALSE)&amp;VLOOKUP(コンビ!E2771,コード表!$J$3:$K$15,2,FALSE)&amp;VLOOKUP(コンビ!F2771,コード表!$M$3:$N$34,2,FALSE)))</f>
        <v>0</v>
      </c>
      <c r="C2767" s="11" t="str">
        <f>コンビ!I2771&amp;" "&amp;コンビ!J2771</f>
        <v xml:space="preserve"> </v>
      </c>
      <c r="D2767" s="17" t="str">
        <f>コンビ!G2771&amp;" "&amp;コンビ!H2771</f>
        <v xml:space="preserve"> </v>
      </c>
      <c r="E2767" s="18" t="str">
        <f>IF(ISERROR(VLOOKUP(コンビ!K2771,コード表!$D$3:$E$7,2,FALSE)&amp;VLOOKUP(コンビ!L2771,コード表!$G$3:$H$67,2,FALSE)&amp;VLOOKUP(コンビ!M2771,コード表!$J$3:$K$15,2,FALSE)&amp;VLOOKUP(コンビ!N2771,コード表!$M$3:$N$34,2,FALSE)),"",VLOOKUP(コンビ!K2771,コード表!$D$3:$E$7,2,FALSE)&amp;VLOOKUP(コンビ!L2771,コード表!$G$3:$H$67,2,FALSE)&amp;VLOOKUP(コンビ!M2771,コード表!$J$3:$K$15,2,FALSE)&amp;VLOOKUP(コンビ!N2771,コード表!$M$3:$N$34,2,FALSE))</f>
        <v/>
      </c>
      <c r="F2767" s="18"/>
      <c r="G2767" s="18"/>
      <c r="H2767" s="18" t="str">
        <f>IF(ISERROR(VLOOKUP(コンビ!O2771,コード表!$S$3:$T$11,2,FALSE)),"",VLOOKUP(コンビ!O2771,コード表!$S$3:$T$11,2,FALSE))</f>
        <v/>
      </c>
      <c r="I2767" s="18" t="str">
        <f>IF(ISERROR(VLOOKUP(コンビ!P2771,コード表!$D$3:$E$7,2,FALSE)&amp;VLOOKUP(コンビ!Q2771,コード表!$G$3:$H$67,2,FALSE)&amp;VLOOKUP(コンビ!R2771,コード表!$J$3:$K$15,2,FALSE)&amp;VLOOKUP(コンビ!S2771,コード表!$M$3:$N$34,2,FALSE)),"",VLOOKUP(コンビ!P2771,コード表!$D$3:$E$7,2,FALSE)&amp;VLOOKUP(コンビ!Q2771,コード表!$G$3:$H$67,2,FALSE)&amp;VLOOKUP(コンビ!R2771,コード表!$J$3:$K$15,2,FALSE)&amp;VLOOKUP(コンビ!S2771,コード表!$M$3:$N$34,2,FALSE))</f>
        <v/>
      </c>
      <c r="J2767" s="8">
        <f>コンビ!T2771</f>
        <v>0</v>
      </c>
      <c r="K2767" s="8" t="str">
        <f>IF(ISERROR(VLOOKUP(コンビ!U2771,コード表!$P$3:$Q$52,2,FALSE)),"",VLOOKUP(コンビ!U2771,コード表!$P$3:$Q$52,2,FALSE))</f>
        <v/>
      </c>
    </row>
    <row r="2768" spans="1:11" ht="20.100000000000001" customHeight="1" x14ac:dyDescent="0.15">
      <c r="A2768" s="8">
        <v>712</v>
      </c>
      <c r="B2768" s="18" t="b">
        <f>IF(コンビ!B2772="出",IF(ISERROR(VLOOKUP(コンビ!C2772,コード表!$D$3:$E$7,2,FALSE)&amp;VLOOKUP(コンビ!D2772,コード表!$G$3:$H$67,2,FALSE)&amp;VLOOKUP(コンビ!E2772,コード表!$J$3:$K$15,2,FALSE)&amp;VLOOKUP(コンビ!F2772,コード表!$M$3:$N$34,2,FALSE)),"",VLOOKUP(コンビ!C2772,コード表!$D$3:$E$7,2,FALSE)&amp;VLOOKUP(コンビ!D2772,コード表!$G$3:$H$67,2,FALSE)&amp;VLOOKUP(コンビ!E2772,コード表!$J$3:$K$15,2,FALSE)&amp;VLOOKUP(コンビ!F2772,コード表!$M$3:$N$34,2,FALSE)))</f>
        <v>0</v>
      </c>
      <c r="C2768" s="11" t="str">
        <f>コンビ!I2772&amp;" "&amp;コンビ!J2772</f>
        <v xml:space="preserve"> </v>
      </c>
      <c r="D2768" s="17" t="str">
        <f>コンビ!G2772&amp;" "&amp;コンビ!H2772</f>
        <v xml:space="preserve"> </v>
      </c>
      <c r="E2768" s="18" t="str">
        <f>IF(ISERROR(VLOOKUP(コンビ!K2772,コード表!$D$3:$E$7,2,FALSE)&amp;VLOOKUP(コンビ!L2772,コード表!$G$3:$H$67,2,FALSE)&amp;VLOOKUP(コンビ!M2772,コード表!$J$3:$K$15,2,FALSE)&amp;VLOOKUP(コンビ!N2772,コード表!$M$3:$N$34,2,FALSE)),"",VLOOKUP(コンビ!K2772,コード表!$D$3:$E$7,2,FALSE)&amp;VLOOKUP(コンビ!L2772,コード表!$G$3:$H$67,2,FALSE)&amp;VLOOKUP(コンビ!M2772,コード表!$J$3:$K$15,2,FALSE)&amp;VLOOKUP(コンビ!N2772,コード表!$M$3:$N$34,2,FALSE))</f>
        <v/>
      </c>
      <c r="F2768" s="18"/>
      <c r="G2768" s="18"/>
      <c r="H2768" s="18" t="str">
        <f>IF(ISERROR(VLOOKUP(コンビ!O2772,コード表!$S$3:$T$11,2,FALSE)),"",VLOOKUP(コンビ!O2772,コード表!$S$3:$T$11,2,FALSE))</f>
        <v/>
      </c>
      <c r="I2768" s="18" t="str">
        <f>IF(ISERROR(VLOOKUP(コンビ!P2772,コード表!$D$3:$E$7,2,FALSE)&amp;VLOOKUP(コンビ!Q2772,コード表!$G$3:$H$67,2,FALSE)&amp;VLOOKUP(コンビ!R2772,コード表!$J$3:$K$15,2,FALSE)&amp;VLOOKUP(コンビ!S2772,コード表!$M$3:$N$34,2,FALSE)),"",VLOOKUP(コンビ!P2772,コード表!$D$3:$E$7,2,FALSE)&amp;VLOOKUP(コンビ!Q2772,コード表!$G$3:$H$67,2,FALSE)&amp;VLOOKUP(コンビ!R2772,コード表!$J$3:$K$15,2,FALSE)&amp;VLOOKUP(コンビ!S2772,コード表!$M$3:$N$34,2,FALSE))</f>
        <v/>
      </c>
      <c r="J2768" s="8">
        <f>コンビ!T2772</f>
        <v>0</v>
      </c>
      <c r="K2768" s="8" t="str">
        <f>IF(ISERROR(VLOOKUP(コンビ!U2772,コード表!$P$3:$Q$52,2,FALSE)),"",VLOOKUP(コンビ!U2772,コード表!$P$3:$Q$52,2,FALSE))</f>
        <v/>
      </c>
    </row>
    <row r="2769" spans="1:11" ht="20.100000000000001" customHeight="1" x14ac:dyDescent="0.15">
      <c r="A2769" s="8">
        <v>712</v>
      </c>
      <c r="B2769" s="18" t="b">
        <f>IF(コンビ!B2773="出",IF(ISERROR(VLOOKUP(コンビ!C2773,コード表!$D$3:$E$7,2,FALSE)&amp;VLOOKUP(コンビ!D2773,コード表!$G$3:$H$67,2,FALSE)&amp;VLOOKUP(コンビ!E2773,コード表!$J$3:$K$15,2,FALSE)&amp;VLOOKUP(コンビ!F2773,コード表!$M$3:$N$34,2,FALSE)),"",VLOOKUP(コンビ!C2773,コード表!$D$3:$E$7,2,FALSE)&amp;VLOOKUP(コンビ!D2773,コード表!$G$3:$H$67,2,FALSE)&amp;VLOOKUP(コンビ!E2773,コード表!$J$3:$K$15,2,FALSE)&amp;VLOOKUP(コンビ!F2773,コード表!$M$3:$N$34,2,FALSE)))</f>
        <v>0</v>
      </c>
      <c r="C2769" s="11" t="str">
        <f>コンビ!I2773&amp;" "&amp;コンビ!J2773</f>
        <v xml:space="preserve"> </v>
      </c>
      <c r="D2769" s="17" t="str">
        <f>コンビ!G2773&amp;" "&amp;コンビ!H2773</f>
        <v xml:space="preserve"> </v>
      </c>
      <c r="E2769" s="18" t="str">
        <f>IF(ISERROR(VLOOKUP(コンビ!K2773,コード表!$D$3:$E$7,2,FALSE)&amp;VLOOKUP(コンビ!L2773,コード表!$G$3:$H$67,2,FALSE)&amp;VLOOKUP(コンビ!M2773,コード表!$J$3:$K$15,2,FALSE)&amp;VLOOKUP(コンビ!N2773,コード表!$M$3:$N$34,2,FALSE)),"",VLOOKUP(コンビ!K2773,コード表!$D$3:$E$7,2,FALSE)&amp;VLOOKUP(コンビ!L2773,コード表!$G$3:$H$67,2,FALSE)&amp;VLOOKUP(コンビ!M2773,コード表!$J$3:$K$15,2,FALSE)&amp;VLOOKUP(コンビ!N2773,コード表!$M$3:$N$34,2,FALSE))</f>
        <v/>
      </c>
      <c r="F2769" s="18"/>
      <c r="G2769" s="18"/>
      <c r="H2769" s="18" t="str">
        <f>IF(ISERROR(VLOOKUP(コンビ!O2773,コード表!$S$3:$T$11,2,FALSE)),"",VLOOKUP(コンビ!O2773,コード表!$S$3:$T$11,2,FALSE))</f>
        <v/>
      </c>
      <c r="I2769" s="18" t="str">
        <f>IF(ISERROR(VLOOKUP(コンビ!P2773,コード表!$D$3:$E$7,2,FALSE)&amp;VLOOKUP(コンビ!Q2773,コード表!$G$3:$H$67,2,FALSE)&amp;VLOOKUP(コンビ!R2773,コード表!$J$3:$K$15,2,FALSE)&amp;VLOOKUP(コンビ!S2773,コード表!$M$3:$N$34,2,FALSE)),"",VLOOKUP(コンビ!P2773,コード表!$D$3:$E$7,2,FALSE)&amp;VLOOKUP(コンビ!Q2773,コード表!$G$3:$H$67,2,FALSE)&amp;VLOOKUP(コンビ!R2773,コード表!$J$3:$K$15,2,FALSE)&amp;VLOOKUP(コンビ!S2773,コード表!$M$3:$N$34,2,FALSE))</f>
        <v/>
      </c>
      <c r="J2769" s="8">
        <f>コンビ!T2773</f>
        <v>0</v>
      </c>
      <c r="K2769" s="8" t="str">
        <f>IF(ISERROR(VLOOKUP(コンビ!U2773,コード表!$P$3:$Q$52,2,FALSE)),"",VLOOKUP(コンビ!U2773,コード表!$P$3:$Q$52,2,FALSE))</f>
        <v/>
      </c>
    </row>
    <row r="2770" spans="1:11" ht="20.100000000000001" customHeight="1" x14ac:dyDescent="0.15">
      <c r="A2770" s="8">
        <v>712</v>
      </c>
      <c r="B2770" s="18" t="b">
        <f>IF(コンビ!B2774="出",IF(ISERROR(VLOOKUP(コンビ!C2774,コード表!$D$3:$E$7,2,FALSE)&amp;VLOOKUP(コンビ!D2774,コード表!$G$3:$H$67,2,FALSE)&amp;VLOOKUP(コンビ!E2774,コード表!$J$3:$K$15,2,FALSE)&amp;VLOOKUP(コンビ!F2774,コード表!$M$3:$N$34,2,FALSE)),"",VLOOKUP(コンビ!C2774,コード表!$D$3:$E$7,2,FALSE)&amp;VLOOKUP(コンビ!D2774,コード表!$G$3:$H$67,2,FALSE)&amp;VLOOKUP(コンビ!E2774,コード表!$J$3:$K$15,2,FALSE)&amp;VLOOKUP(コンビ!F2774,コード表!$M$3:$N$34,2,FALSE)))</f>
        <v>0</v>
      </c>
      <c r="C2770" s="11" t="str">
        <f>コンビ!I2774&amp;" "&amp;コンビ!J2774</f>
        <v xml:space="preserve"> </v>
      </c>
      <c r="D2770" s="17" t="str">
        <f>コンビ!G2774&amp;" "&amp;コンビ!H2774</f>
        <v xml:space="preserve"> </v>
      </c>
      <c r="E2770" s="18" t="str">
        <f>IF(ISERROR(VLOOKUP(コンビ!K2774,コード表!$D$3:$E$7,2,FALSE)&amp;VLOOKUP(コンビ!L2774,コード表!$G$3:$H$67,2,FALSE)&amp;VLOOKUP(コンビ!M2774,コード表!$J$3:$K$15,2,FALSE)&amp;VLOOKUP(コンビ!N2774,コード表!$M$3:$N$34,2,FALSE)),"",VLOOKUP(コンビ!K2774,コード表!$D$3:$E$7,2,FALSE)&amp;VLOOKUP(コンビ!L2774,コード表!$G$3:$H$67,2,FALSE)&amp;VLOOKUP(コンビ!M2774,コード表!$J$3:$K$15,2,FALSE)&amp;VLOOKUP(コンビ!N2774,コード表!$M$3:$N$34,2,FALSE))</f>
        <v/>
      </c>
      <c r="F2770" s="18"/>
      <c r="G2770" s="18"/>
      <c r="H2770" s="18" t="str">
        <f>IF(ISERROR(VLOOKUP(コンビ!O2774,コード表!$S$3:$T$11,2,FALSE)),"",VLOOKUP(コンビ!O2774,コード表!$S$3:$T$11,2,FALSE))</f>
        <v/>
      </c>
      <c r="I2770" s="18" t="str">
        <f>IF(ISERROR(VLOOKUP(コンビ!P2774,コード表!$D$3:$E$7,2,FALSE)&amp;VLOOKUP(コンビ!Q2774,コード表!$G$3:$H$67,2,FALSE)&amp;VLOOKUP(コンビ!R2774,コード表!$J$3:$K$15,2,FALSE)&amp;VLOOKUP(コンビ!S2774,コード表!$M$3:$N$34,2,FALSE)),"",VLOOKUP(コンビ!P2774,コード表!$D$3:$E$7,2,FALSE)&amp;VLOOKUP(コンビ!Q2774,コード表!$G$3:$H$67,2,FALSE)&amp;VLOOKUP(コンビ!R2774,コード表!$J$3:$K$15,2,FALSE)&amp;VLOOKUP(コンビ!S2774,コード表!$M$3:$N$34,2,FALSE))</f>
        <v/>
      </c>
      <c r="J2770" s="8">
        <f>コンビ!T2774</f>
        <v>0</v>
      </c>
      <c r="K2770" s="8" t="str">
        <f>IF(ISERROR(VLOOKUP(コンビ!U2774,コード表!$P$3:$Q$52,2,FALSE)),"",VLOOKUP(コンビ!U2774,コード表!$P$3:$Q$52,2,FALSE))</f>
        <v/>
      </c>
    </row>
    <row r="2771" spans="1:11" ht="20.100000000000001" customHeight="1" x14ac:dyDescent="0.15">
      <c r="A2771" s="8">
        <v>712</v>
      </c>
      <c r="B2771" s="18" t="b">
        <f>IF(コンビ!B2775="出",IF(ISERROR(VLOOKUP(コンビ!C2775,コード表!$D$3:$E$7,2,FALSE)&amp;VLOOKUP(コンビ!D2775,コード表!$G$3:$H$67,2,FALSE)&amp;VLOOKUP(コンビ!E2775,コード表!$J$3:$K$15,2,FALSE)&amp;VLOOKUP(コンビ!F2775,コード表!$M$3:$N$34,2,FALSE)),"",VLOOKUP(コンビ!C2775,コード表!$D$3:$E$7,2,FALSE)&amp;VLOOKUP(コンビ!D2775,コード表!$G$3:$H$67,2,FALSE)&amp;VLOOKUP(コンビ!E2775,コード表!$J$3:$K$15,2,FALSE)&amp;VLOOKUP(コンビ!F2775,コード表!$M$3:$N$34,2,FALSE)))</f>
        <v>0</v>
      </c>
      <c r="C2771" s="11" t="str">
        <f>コンビ!I2775&amp;" "&amp;コンビ!J2775</f>
        <v xml:space="preserve"> </v>
      </c>
      <c r="D2771" s="17" t="str">
        <f>コンビ!G2775&amp;" "&amp;コンビ!H2775</f>
        <v xml:space="preserve"> </v>
      </c>
      <c r="E2771" s="18" t="str">
        <f>IF(ISERROR(VLOOKUP(コンビ!K2775,コード表!$D$3:$E$7,2,FALSE)&amp;VLOOKUP(コンビ!L2775,コード表!$G$3:$H$67,2,FALSE)&amp;VLOOKUP(コンビ!M2775,コード表!$J$3:$K$15,2,FALSE)&amp;VLOOKUP(コンビ!N2775,コード表!$M$3:$N$34,2,FALSE)),"",VLOOKUP(コンビ!K2775,コード表!$D$3:$E$7,2,FALSE)&amp;VLOOKUP(コンビ!L2775,コード表!$G$3:$H$67,2,FALSE)&amp;VLOOKUP(コンビ!M2775,コード表!$J$3:$K$15,2,FALSE)&amp;VLOOKUP(コンビ!N2775,コード表!$M$3:$N$34,2,FALSE))</f>
        <v/>
      </c>
      <c r="F2771" s="18"/>
      <c r="G2771" s="18"/>
      <c r="H2771" s="18" t="str">
        <f>IF(ISERROR(VLOOKUP(コンビ!O2775,コード表!$S$3:$T$11,2,FALSE)),"",VLOOKUP(コンビ!O2775,コード表!$S$3:$T$11,2,FALSE))</f>
        <v/>
      </c>
      <c r="I2771" s="18" t="str">
        <f>IF(ISERROR(VLOOKUP(コンビ!P2775,コード表!$D$3:$E$7,2,FALSE)&amp;VLOOKUP(コンビ!Q2775,コード表!$G$3:$H$67,2,FALSE)&amp;VLOOKUP(コンビ!R2775,コード表!$J$3:$K$15,2,FALSE)&amp;VLOOKUP(コンビ!S2775,コード表!$M$3:$N$34,2,FALSE)),"",VLOOKUP(コンビ!P2775,コード表!$D$3:$E$7,2,FALSE)&amp;VLOOKUP(コンビ!Q2775,コード表!$G$3:$H$67,2,FALSE)&amp;VLOOKUP(コンビ!R2775,コード表!$J$3:$K$15,2,FALSE)&amp;VLOOKUP(コンビ!S2775,コード表!$M$3:$N$34,2,FALSE))</f>
        <v/>
      </c>
      <c r="J2771" s="8">
        <f>コンビ!T2775</f>
        <v>0</v>
      </c>
      <c r="K2771" s="8" t="str">
        <f>IF(ISERROR(VLOOKUP(コンビ!U2775,コード表!$P$3:$Q$52,2,FALSE)),"",VLOOKUP(コンビ!U2775,コード表!$P$3:$Q$52,2,FALSE))</f>
        <v/>
      </c>
    </row>
    <row r="2772" spans="1:11" ht="20.100000000000001" customHeight="1" x14ac:dyDescent="0.15">
      <c r="A2772" s="8">
        <v>712</v>
      </c>
      <c r="B2772" s="18" t="b">
        <f>IF(コンビ!B2776="出",IF(ISERROR(VLOOKUP(コンビ!C2776,コード表!$D$3:$E$7,2,FALSE)&amp;VLOOKUP(コンビ!D2776,コード表!$G$3:$H$67,2,FALSE)&amp;VLOOKUP(コンビ!E2776,コード表!$J$3:$K$15,2,FALSE)&amp;VLOOKUP(コンビ!F2776,コード表!$M$3:$N$34,2,FALSE)),"",VLOOKUP(コンビ!C2776,コード表!$D$3:$E$7,2,FALSE)&amp;VLOOKUP(コンビ!D2776,コード表!$G$3:$H$67,2,FALSE)&amp;VLOOKUP(コンビ!E2776,コード表!$J$3:$K$15,2,FALSE)&amp;VLOOKUP(コンビ!F2776,コード表!$M$3:$N$34,2,FALSE)))</f>
        <v>0</v>
      </c>
      <c r="C2772" s="11" t="str">
        <f>コンビ!I2776&amp;" "&amp;コンビ!J2776</f>
        <v xml:space="preserve"> </v>
      </c>
      <c r="D2772" s="17" t="str">
        <f>コンビ!G2776&amp;" "&amp;コンビ!H2776</f>
        <v xml:space="preserve"> </v>
      </c>
      <c r="E2772" s="18" t="str">
        <f>IF(ISERROR(VLOOKUP(コンビ!K2776,コード表!$D$3:$E$7,2,FALSE)&amp;VLOOKUP(コンビ!L2776,コード表!$G$3:$H$67,2,FALSE)&amp;VLOOKUP(コンビ!M2776,コード表!$J$3:$K$15,2,FALSE)&amp;VLOOKUP(コンビ!N2776,コード表!$M$3:$N$34,2,FALSE)),"",VLOOKUP(コンビ!K2776,コード表!$D$3:$E$7,2,FALSE)&amp;VLOOKUP(コンビ!L2776,コード表!$G$3:$H$67,2,FALSE)&amp;VLOOKUP(コンビ!M2776,コード表!$J$3:$K$15,2,FALSE)&amp;VLOOKUP(コンビ!N2776,コード表!$M$3:$N$34,2,FALSE))</f>
        <v/>
      </c>
      <c r="F2772" s="18"/>
      <c r="G2772" s="18"/>
      <c r="H2772" s="18" t="str">
        <f>IF(ISERROR(VLOOKUP(コンビ!O2776,コード表!$S$3:$T$11,2,FALSE)),"",VLOOKUP(コンビ!O2776,コード表!$S$3:$T$11,2,FALSE))</f>
        <v/>
      </c>
      <c r="I2772" s="18" t="str">
        <f>IF(ISERROR(VLOOKUP(コンビ!P2776,コード表!$D$3:$E$7,2,FALSE)&amp;VLOOKUP(コンビ!Q2776,コード表!$G$3:$H$67,2,FALSE)&amp;VLOOKUP(コンビ!R2776,コード表!$J$3:$K$15,2,FALSE)&amp;VLOOKUP(コンビ!S2776,コード表!$M$3:$N$34,2,FALSE)),"",VLOOKUP(コンビ!P2776,コード表!$D$3:$E$7,2,FALSE)&amp;VLOOKUP(コンビ!Q2776,コード表!$G$3:$H$67,2,FALSE)&amp;VLOOKUP(コンビ!R2776,コード表!$J$3:$K$15,2,FALSE)&amp;VLOOKUP(コンビ!S2776,コード表!$M$3:$N$34,2,FALSE))</f>
        <v/>
      </c>
      <c r="J2772" s="8">
        <f>コンビ!T2776</f>
        <v>0</v>
      </c>
      <c r="K2772" s="8" t="str">
        <f>IF(ISERROR(VLOOKUP(コンビ!U2776,コード表!$P$3:$Q$52,2,FALSE)),"",VLOOKUP(コンビ!U2776,コード表!$P$3:$Q$52,2,FALSE))</f>
        <v/>
      </c>
    </row>
    <row r="2773" spans="1:11" ht="20.100000000000001" customHeight="1" x14ac:dyDescent="0.15">
      <c r="A2773" s="8">
        <v>712</v>
      </c>
      <c r="B2773" s="18" t="b">
        <f>IF(コンビ!B2777="出",IF(ISERROR(VLOOKUP(コンビ!C2777,コード表!$D$3:$E$7,2,FALSE)&amp;VLOOKUP(コンビ!D2777,コード表!$G$3:$H$67,2,FALSE)&amp;VLOOKUP(コンビ!E2777,コード表!$J$3:$K$15,2,FALSE)&amp;VLOOKUP(コンビ!F2777,コード表!$M$3:$N$34,2,FALSE)),"",VLOOKUP(コンビ!C2777,コード表!$D$3:$E$7,2,FALSE)&amp;VLOOKUP(コンビ!D2777,コード表!$G$3:$H$67,2,FALSE)&amp;VLOOKUP(コンビ!E2777,コード表!$J$3:$K$15,2,FALSE)&amp;VLOOKUP(コンビ!F2777,コード表!$M$3:$N$34,2,FALSE)))</f>
        <v>0</v>
      </c>
      <c r="C2773" s="11" t="str">
        <f>コンビ!I2777&amp;" "&amp;コンビ!J2777</f>
        <v xml:space="preserve"> </v>
      </c>
      <c r="D2773" s="17" t="str">
        <f>コンビ!G2777&amp;" "&amp;コンビ!H2777</f>
        <v xml:space="preserve"> </v>
      </c>
      <c r="E2773" s="18" t="str">
        <f>IF(ISERROR(VLOOKUP(コンビ!K2777,コード表!$D$3:$E$7,2,FALSE)&amp;VLOOKUP(コンビ!L2777,コード表!$G$3:$H$67,2,FALSE)&amp;VLOOKUP(コンビ!M2777,コード表!$J$3:$K$15,2,FALSE)&amp;VLOOKUP(コンビ!N2777,コード表!$M$3:$N$34,2,FALSE)),"",VLOOKUP(コンビ!K2777,コード表!$D$3:$E$7,2,FALSE)&amp;VLOOKUP(コンビ!L2777,コード表!$G$3:$H$67,2,FALSE)&amp;VLOOKUP(コンビ!M2777,コード表!$J$3:$K$15,2,FALSE)&amp;VLOOKUP(コンビ!N2777,コード表!$M$3:$N$34,2,FALSE))</f>
        <v/>
      </c>
      <c r="F2773" s="18"/>
      <c r="G2773" s="18"/>
      <c r="H2773" s="18" t="str">
        <f>IF(ISERROR(VLOOKUP(コンビ!O2777,コード表!$S$3:$T$11,2,FALSE)),"",VLOOKUP(コンビ!O2777,コード表!$S$3:$T$11,2,FALSE))</f>
        <v/>
      </c>
      <c r="I2773" s="18" t="str">
        <f>IF(ISERROR(VLOOKUP(コンビ!P2777,コード表!$D$3:$E$7,2,FALSE)&amp;VLOOKUP(コンビ!Q2777,コード表!$G$3:$H$67,2,FALSE)&amp;VLOOKUP(コンビ!R2777,コード表!$J$3:$K$15,2,FALSE)&amp;VLOOKUP(コンビ!S2777,コード表!$M$3:$N$34,2,FALSE)),"",VLOOKUP(コンビ!P2777,コード表!$D$3:$E$7,2,FALSE)&amp;VLOOKUP(コンビ!Q2777,コード表!$G$3:$H$67,2,FALSE)&amp;VLOOKUP(コンビ!R2777,コード表!$J$3:$K$15,2,FALSE)&amp;VLOOKUP(コンビ!S2777,コード表!$M$3:$N$34,2,FALSE))</f>
        <v/>
      </c>
      <c r="J2773" s="8">
        <f>コンビ!T2777</f>
        <v>0</v>
      </c>
      <c r="K2773" s="8" t="str">
        <f>IF(ISERROR(VLOOKUP(コンビ!U2777,コード表!$P$3:$Q$52,2,FALSE)),"",VLOOKUP(コンビ!U2777,コード表!$P$3:$Q$52,2,FALSE))</f>
        <v/>
      </c>
    </row>
    <row r="2774" spans="1:11" ht="20.100000000000001" customHeight="1" x14ac:dyDescent="0.15">
      <c r="A2774" s="8">
        <v>712</v>
      </c>
      <c r="B2774" s="18" t="b">
        <f>IF(コンビ!B2778="出",IF(ISERROR(VLOOKUP(コンビ!C2778,コード表!$D$3:$E$7,2,FALSE)&amp;VLOOKUP(コンビ!D2778,コード表!$G$3:$H$67,2,FALSE)&amp;VLOOKUP(コンビ!E2778,コード表!$J$3:$K$15,2,FALSE)&amp;VLOOKUP(コンビ!F2778,コード表!$M$3:$N$34,2,FALSE)),"",VLOOKUP(コンビ!C2778,コード表!$D$3:$E$7,2,FALSE)&amp;VLOOKUP(コンビ!D2778,コード表!$G$3:$H$67,2,FALSE)&amp;VLOOKUP(コンビ!E2778,コード表!$J$3:$K$15,2,FALSE)&amp;VLOOKUP(コンビ!F2778,コード表!$M$3:$N$34,2,FALSE)))</f>
        <v>0</v>
      </c>
      <c r="C2774" s="11" t="str">
        <f>コンビ!I2778&amp;" "&amp;コンビ!J2778</f>
        <v xml:space="preserve"> </v>
      </c>
      <c r="D2774" s="17" t="str">
        <f>コンビ!G2778&amp;" "&amp;コンビ!H2778</f>
        <v xml:space="preserve"> </v>
      </c>
      <c r="E2774" s="18" t="str">
        <f>IF(ISERROR(VLOOKUP(コンビ!K2778,コード表!$D$3:$E$7,2,FALSE)&amp;VLOOKUP(コンビ!L2778,コード表!$G$3:$H$67,2,FALSE)&amp;VLOOKUP(コンビ!M2778,コード表!$J$3:$K$15,2,FALSE)&amp;VLOOKUP(コンビ!N2778,コード表!$M$3:$N$34,2,FALSE)),"",VLOOKUP(コンビ!K2778,コード表!$D$3:$E$7,2,FALSE)&amp;VLOOKUP(コンビ!L2778,コード表!$G$3:$H$67,2,FALSE)&amp;VLOOKUP(コンビ!M2778,コード表!$J$3:$K$15,2,FALSE)&amp;VLOOKUP(コンビ!N2778,コード表!$M$3:$N$34,2,FALSE))</f>
        <v/>
      </c>
      <c r="F2774" s="18"/>
      <c r="G2774" s="18"/>
      <c r="H2774" s="18" t="str">
        <f>IF(ISERROR(VLOOKUP(コンビ!O2778,コード表!$S$3:$T$11,2,FALSE)),"",VLOOKUP(コンビ!O2778,コード表!$S$3:$T$11,2,FALSE))</f>
        <v/>
      </c>
      <c r="I2774" s="18" t="str">
        <f>IF(ISERROR(VLOOKUP(コンビ!P2778,コード表!$D$3:$E$7,2,FALSE)&amp;VLOOKUP(コンビ!Q2778,コード表!$G$3:$H$67,2,FALSE)&amp;VLOOKUP(コンビ!R2778,コード表!$J$3:$K$15,2,FALSE)&amp;VLOOKUP(コンビ!S2778,コード表!$M$3:$N$34,2,FALSE)),"",VLOOKUP(コンビ!P2778,コード表!$D$3:$E$7,2,FALSE)&amp;VLOOKUP(コンビ!Q2778,コード表!$G$3:$H$67,2,FALSE)&amp;VLOOKUP(コンビ!R2778,コード表!$J$3:$K$15,2,FALSE)&amp;VLOOKUP(コンビ!S2778,コード表!$M$3:$N$34,2,FALSE))</f>
        <v/>
      </c>
      <c r="J2774" s="8">
        <f>コンビ!T2778</f>
        <v>0</v>
      </c>
      <c r="K2774" s="8" t="str">
        <f>IF(ISERROR(VLOOKUP(コンビ!U2778,コード表!$P$3:$Q$52,2,FALSE)),"",VLOOKUP(コンビ!U2778,コード表!$P$3:$Q$52,2,FALSE))</f>
        <v/>
      </c>
    </row>
    <row r="2775" spans="1:11" ht="20.100000000000001" customHeight="1" x14ac:dyDescent="0.15">
      <c r="A2775" s="8">
        <v>712</v>
      </c>
      <c r="B2775" s="18" t="b">
        <f>IF(コンビ!B2779="出",IF(ISERROR(VLOOKUP(コンビ!C2779,コード表!$D$3:$E$7,2,FALSE)&amp;VLOOKUP(コンビ!D2779,コード表!$G$3:$H$67,2,FALSE)&amp;VLOOKUP(コンビ!E2779,コード表!$J$3:$K$15,2,FALSE)&amp;VLOOKUP(コンビ!F2779,コード表!$M$3:$N$34,2,FALSE)),"",VLOOKUP(コンビ!C2779,コード表!$D$3:$E$7,2,FALSE)&amp;VLOOKUP(コンビ!D2779,コード表!$G$3:$H$67,2,FALSE)&amp;VLOOKUP(コンビ!E2779,コード表!$J$3:$K$15,2,FALSE)&amp;VLOOKUP(コンビ!F2779,コード表!$M$3:$N$34,2,FALSE)))</f>
        <v>0</v>
      </c>
      <c r="C2775" s="11" t="str">
        <f>コンビ!I2779&amp;" "&amp;コンビ!J2779</f>
        <v xml:space="preserve"> </v>
      </c>
      <c r="D2775" s="17" t="str">
        <f>コンビ!G2779&amp;" "&amp;コンビ!H2779</f>
        <v xml:space="preserve"> </v>
      </c>
      <c r="E2775" s="18" t="str">
        <f>IF(ISERROR(VLOOKUP(コンビ!K2779,コード表!$D$3:$E$7,2,FALSE)&amp;VLOOKUP(コンビ!L2779,コード表!$G$3:$H$67,2,FALSE)&amp;VLOOKUP(コンビ!M2779,コード表!$J$3:$K$15,2,FALSE)&amp;VLOOKUP(コンビ!N2779,コード表!$M$3:$N$34,2,FALSE)),"",VLOOKUP(コンビ!K2779,コード表!$D$3:$E$7,2,FALSE)&amp;VLOOKUP(コンビ!L2779,コード表!$G$3:$H$67,2,FALSE)&amp;VLOOKUP(コンビ!M2779,コード表!$J$3:$K$15,2,FALSE)&amp;VLOOKUP(コンビ!N2779,コード表!$M$3:$N$34,2,FALSE))</f>
        <v/>
      </c>
      <c r="F2775" s="18"/>
      <c r="G2775" s="18"/>
      <c r="H2775" s="18" t="str">
        <f>IF(ISERROR(VLOOKUP(コンビ!O2779,コード表!$S$3:$T$11,2,FALSE)),"",VLOOKUP(コンビ!O2779,コード表!$S$3:$T$11,2,FALSE))</f>
        <v/>
      </c>
      <c r="I2775" s="18" t="str">
        <f>IF(ISERROR(VLOOKUP(コンビ!P2779,コード表!$D$3:$E$7,2,FALSE)&amp;VLOOKUP(コンビ!Q2779,コード表!$G$3:$H$67,2,FALSE)&amp;VLOOKUP(コンビ!R2779,コード表!$J$3:$K$15,2,FALSE)&amp;VLOOKUP(コンビ!S2779,コード表!$M$3:$N$34,2,FALSE)),"",VLOOKUP(コンビ!P2779,コード表!$D$3:$E$7,2,FALSE)&amp;VLOOKUP(コンビ!Q2779,コード表!$G$3:$H$67,2,FALSE)&amp;VLOOKUP(コンビ!R2779,コード表!$J$3:$K$15,2,FALSE)&amp;VLOOKUP(コンビ!S2779,コード表!$M$3:$N$34,2,FALSE))</f>
        <v/>
      </c>
      <c r="J2775" s="8">
        <f>コンビ!T2779</f>
        <v>0</v>
      </c>
      <c r="K2775" s="8" t="str">
        <f>IF(ISERROR(VLOOKUP(コンビ!U2779,コード表!$P$3:$Q$52,2,FALSE)),"",VLOOKUP(コンビ!U2779,コード表!$P$3:$Q$52,2,FALSE))</f>
        <v/>
      </c>
    </row>
    <row r="2776" spans="1:11" ht="20.100000000000001" customHeight="1" x14ac:dyDescent="0.15">
      <c r="A2776" s="8">
        <v>712</v>
      </c>
      <c r="B2776" s="18" t="b">
        <f>IF(コンビ!B2780="出",IF(ISERROR(VLOOKUP(コンビ!C2780,コード表!$D$3:$E$7,2,FALSE)&amp;VLOOKUP(コンビ!D2780,コード表!$G$3:$H$67,2,FALSE)&amp;VLOOKUP(コンビ!E2780,コード表!$J$3:$K$15,2,FALSE)&amp;VLOOKUP(コンビ!F2780,コード表!$M$3:$N$34,2,FALSE)),"",VLOOKUP(コンビ!C2780,コード表!$D$3:$E$7,2,FALSE)&amp;VLOOKUP(コンビ!D2780,コード表!$G$3:$H$67,2,FALSE)&amp;VLOOKUP(コンビ!E2780,コード表!$J$3:$K$15,2,FALSE)&amp;VLOOKUP(コンビ!F2780,コード表!$M$3:$N$34,2,FALSE)))</f>
        <v>0</v>
      </c>
      <c r="C2776" s="11" t="str">
        <f>コンビ!I2780&amp;" "&amp;コンビ!J2780</f>
        <v xml:space="preserve"> </v>
      </c>
      <c r="D2776" s="17" t="str">
        <f>コンビ!G2780&amp;" "&amp;コンビ!H2780</f>
        <v xml:space="preserve"> </v>
      </c>
      <c r="E2776" s="18" t="str">
        <f>IF(ISERROR(VLOOKUP(コンビ!K2780,コード表!$D$3:$E$7,2,FALSE)&amp;VLOOKUP(コンビ!L2780,コード表!$G$3:$H$67,2,FALSE)&amp;VLOOKUP(コンビ!M2780,コード表!$J$3:$K$15,2,FALSE)&amp;VLOOKUP(コンビ!N2780,コード表!$M$3:$N$34,2,FALSE)),"",VLOOKUP(コンビ!K2780,コード表!$D$3:$E$7,2,FALSE)&amp;VLOOKUP(コンビ!L2780,コード表!$G$3:$H$67,2,FALSE)&amp;VLOOKUP(コンビ!M2780,コード表!$J$3:$K$15,2,FALSE)&amp;VLOOKUP(コンビ!N2780,コード表!$M$3:$N$34,2,FALSE))</f>
        <v/>
      </c>
      <c r="F2776" s="18"/>
      <c r="G2776" s="18"/>
      <c r="H2776" s="18" t="str">
        <f>IF(ISERROR(VLOOKUP(コンビ!O2780,コード表!$S$3:$T$11,2,FALSE)),"",VLOOKUP(コンビ!O2780,コード表!$S$3:$T$11,2,FALSE))</f>
        <v/>
      </c>
      <c r="I2776" s="18" t="str">
        <f>IF(ISERROR(VLOOKUP(コンビ!P2780,コード表!$D$3:$E$7,2,FALSE)&amp;VLOOKUP(コンビ!Q2780,コード表!$G$3:$H$67,2,FALSE)&amp;VLOOKUP(コンビ!R2780,コード表!$J$3:$K$15,2,FALSE)&amp;VLOOKUP(コンビ!S2780,コード表!$M$3:$N$34,2,FALSE)),"",VLOOKUP(コンビ!P2780,コード表!$D$3:$E$7,2,FALSE)&amp;VLOOKUP(コンビ!Q2780,コード表!$G$3:$H$67,2,FALSE)&amp;VLOOKUP(コンビ!R2780,コード表!$J$3:$K$15,2,FALSE)&amp;VLOOKUP(コンビ!S2780,コード表!$M$3:$N$34,2,FALSE))</f>
        <v/>
      </c>
      <c r="J2776" s="8">
        <f>コンビ!T2780</f>
        <v>0</v>
      </c>
      <c r="K2776" s="8" t="str">
        <f>IF(ISERROR(VLOOKUP(コンビ!U2780,コード表!$P$3:$Q$52,2,FALSE)),"",VLOOKUP(コンビ!U2780,コード表!$P$3:$Q$52,2,FALSE))</f>
        <v/>
      </c>
    </row>
    <row r="2777" spans="1:11" ht="20.100000000000001" customHeight="1" x14ac:dyDescent="0.15">
      <c r="A2777" s="8">
        <v>712</v>
      </c>
      <c r="B2777" s="18" t="b">
        <f>IF(コンビ!B2781="出",IF(ISERROR(VLOOKUP(コンビ!C2781,コード表!$D$3:$E$7,2,FALSE)&amp;VLOOKUP(コンビ!D2781,コード表!$G$3:$H$67,2,FALSE)&amp;VLOOKUP(コンビ!E2781,コード表!$J$3:$K$15,2,FALSE)&amp;VLOOKUP(コンビ!F2781,コード表!$M$3:$N$34,2,FALSE)),"",VLOOKUP(コンビ!C2781,コード表!$D$3:$E$7,2,FALSE)&amp;VLOOKUP(コンビ!D2781,コード表!$G$3:$H$67,2,FALSE)&amp;VLOOKUP(コンビ!E2781,コード表!$J$3:$K$15,2,FALSE)&amp;VLOOKUP(コンビ!F2781,コード表!$M$3:$N$34,2,FALSE)))</f>
        <v>0</v>
      </c>
      <c r="C2777" s="11" t="str">
        <f>コンビ!I2781&amp;" "&amp;コンビ!J2781</f>
        <v xml:space="preserve"> </v>
      </c>
      <c r="D2777" s="17" t="str">
        <f>コンビ!G2781&amp;" "&amp;コンビ!H2781</f>
        <v xml:space="preserve"> </v>
      </c>
      <c r="E2777" s="18" t="str">
        <f>IF(ISERROR(VLOOKUP(コンビ!K2781,コード表!$D$3:$E$7,2,FALSE)&amp;VLOOKUP(コンビ!L2781,コード表!$G$3:$H$67,2,FALSE)&amp;VLOOKUP(コンビ!M2781,コード表!$J$3:$K$15,2,FALSE)&amp;VLOOKUP(コンビ!N2781,コード表!$M$3:$N$34,2,FALSE)),"",VLOOKUP(コンビ!K2781,コード表!$D$3:$E$7,2,FALSE)&amp;VLOOKUP(コンビ!L2781,コード表!$G$3:$H$67,2,FALSE)&amp;VLOOKUP(コンビ!M2781,コード表!$J$3:$K$15,2,FALSE)&amp;VLOOKUP(コンビ!N2781,コード表!$M$3:$N$34,2,FALSE))</f>
        <v/>
      </c>
      <c r="F2777" s="18"/>
      <c r="G2777" s="18"/>
      <c r="H2777" s="18" t="str">
        <f>IF(ISERROR(VLOOKUP(コンビ!O2781,コード表!$S$3:$T$11,2,FALSE)),"",VLOOKUP(コンビ!O2781,コード表!$S$3:$T$11,2,FALSE))</f>
        <v/>
      </c>
      <c r="I2777" s="18" t="str">
        <f>IF(ISERROR(VLOOKUP(コンビ!P2781,コード表!$D$3:$E$7,2,FALSE)&amp;VLOOKUP(コンビ!Q2781,コード表!$G$3:$H$67,2,FALSE)&amp;VLOOKUP(コンビ!R2781,コード表!$J$3:$K$15,2,FALSE)&amp;VLOOKUP(コンビ!S2781,コード表!$M$3:$N$34,2,FALSE)),"",VLOOKUP(コンビ!P2781,コード表!$D$3:$E$7,2,FALSE)&amp;VLOOKUP(コンビ!Q2781,コード表!$G$3:$H$67,2,FALSE)&amp;VLOOKUP(コンビ!R2781,コード表!$J$3:$K$15,2,FALSE)&amp;VLOOKUP(コンビ!S2781,コード表!$M$3:$N$34,2,FALSE))</f>
        <v/>
      </c>
      <c r="J2777" s="8">
        <f>コンビ!T2781</f>
        <v>0</v>
      </c>
      <c r="K2777" s="8" t="str">
        <f>IF(ISERROR(VLOOKUP(コンビ!U2781,コード表!$P$3:$Q$52,2,FALSE)),"",VLOOKUP(コンビ!U2781,コード表!$P$3:$Q$52,2,FALSE))</f>
        <v/>
      </c>
    </row>
    <row r="2778" spans="1:11" ht="20.100000000000001" customHeight="1" x14ac:dyDescent="0.15">
      <c r="A2778" s="8">
        <v>712</v>
      </c>
      <c r="B2778" s="18" t="b">
        <f>IF(コンビ!B2782="出",IF(ISERROR(VLOOKUP(コンビ!C2782,コード表!$D$3:$E$7,2,FALSE)&amp;VLOOKUP(コンビ!D2782,コード表!$G$3:$H$67,2,FALSE)&amp;VLOOKUP(コンビ!E2782,コード表!$J$3:$K$15,2,FALSE)&amp;VLOOKUP(コンビ!F2782,コード表!$M$3:$N$34,2,FALSE)),"",VLOOKUP(コンビ!C2782,コード表!$D$3:$E$7,2,FALSE)&amp;VLOOKUP(コンビ!D2782,コード表!$G$3:$H$67,2,FALSE)&amp;VLOOKUP(コンビ!E2782,コード表!$J$3:$K$15,2,FALSE)&amp;VLOOKUP(コンビ!F2782,コード表!$M$3:$N$34,2,FALSE)))</f>
        <v>0</v>
      </c>
      <c r="C2778" s="11" t="str">
        <f>コンビ!I2782&amp;" "&amp;コンビ!J2782</f>
        <v xml:space="preserve"> </v>
      </c>
      <c r="D2778" s="17" t="str">
        <f>コンビ!G2782&amp;" "&amp;コンビ!H2782</f>
        <v xml:space="preserve"> </v>
      </c>
      <c r="E2778" s="18" t="str">
        <f>IF(ISERROR(VLOOKUP(コンビ!K2782,コード表!$D$3:$E$7,2,FALSE)&amp;VLOOKUP(コンビ!L2782,コード表!$G$3:$H$67,2,FALSE)&amp;VLOOKUP(コンビ!M2782,コード表!$J$3:$K$15,2,FALSE)&amp;VLOOKUP(コンビ!N2782,コード表!$M$3:$N$34,2,FALSE)),"",VLOOKUP(コンビ!K2782,コード表!$D$3:$E$7,2,FALSE)&amp;VLOOKUP(コンビ!L2782,コード表!$G$3:$H$67,2,FALSE)&amp;VLOOKUP(コンビ!M2782,コード表!$J$3:$K$15,2,FALSE)&amp;VLOOKUP(コンビ!N2782,コード表!$M$3:$N$34,2,FALSE))</f>
        <v/>
      </c>
      <c r="F2778" s="18"/>
      <c r="G2778" s="18"/>
      <c r="H2778" s="18" t="str">
        <f>IF(ISERROR(VLOOKUP(コンビ!O2782,コード表!$S$3:$T$11,2,FALSE)),"",VLOOKUP(コンビ!O2782,コード表!$S$3:$T$11,2,FALSE))</f>
        <v/>
      </c>
      <c r="I2778" s="18" t="str">
        <f>IF(ISERROR(VLOOKUP(コンビ!P2782,コード表!$D$3:$E$7,2,FALSE)&amp;VLOOKUP(コンビ!Q2782,コード表!$G$3:$H$67,2,FALSE)&amp;VLOOKUP(コンビ!R2782,コード表!$J$3:$K$15,2,FALSE)&amp;VLOOKUP(コンビ!S2782,コード表!$M$3:$N$34,2,FALSE)),"",VLOOKUP(コンビ!P2782,コード表!$D$3:$E$7,2,FALSE)&amp;VLOOKUP(コンビ!Q2782,コード表!$G$3:$H$67,2,FALSE)&amp;VLOOKUP(コンビ!R2782,コード表!$J$3:$K$15,2,FALSE)&amp;VLOOKUP(コンビ!S2782,コード表!$M$3:$N$34,2,FALSE))</f>
        <v/>
      </c>
      <c r="J2778" s="8">
        <f>コンビ!T2782</f>
        <v>0</v>
      </c>
      <c r="K2778" s="8" t="str">
        <f>IF(ISERROR(VLOOKUP(コンビ!U2782,コード表!$P$3:$Q$52,2,FALSE)),"",VLOOKUP(コンビ!U2782,コード表!$P$3:$Q$52,2,FALSE))</f>
        <v/>
      </c>
    </row>
    <row r="2779" spans="1:11" ht="20.100000000000001" customHeight="1" x14ac:dyDescent="0.15">
      <c r="A2779" s="8">
        <v>712</v>
      </c>
      <c r="B2779" s="18" t="b">
        <f>IF(コンビ!B2783="出",IF(ISERROR(VLOOKUP(コンビ!C2783,コード表!$D$3:$E$7,2,FALSE)&amp;VLOOKUP(コンビ!D2783,コード表!$G$3:$H$67,2,FALSE)&amp;VLOOKUP(コンビ!E2783,コード表!$J$3:$K$15,2,FALSE)&amp;VLOOKUP(コンビ!F2783,コード表!$M$3:$N$34,2,FALSE)),"",VLOOKUP(コンビ!C2783,コード表!$D$3:$E$7,2,FALSE)&amp;VLOOKUP(コンビ!D2783,コード表!$G$3:$H$67,2,FALSE)&amp;VLOOKUP(コンビ!E2783,コード表!$J$3:$K$15,2,FALSE)&amp;VLOOKUP(コンビ!F2783,コード表!$M$3:$N$34,2,FALSE)))</f>
        <v>0</v>
      </c>
      <c r="C2779" s="11" t="str">
        <f>コンビ!I2783&amp;" "&amp;コンビ!J2783</f>
        <v xml:space="preserve"> </v>
      </c>
      <c r="D2779" s="17" t="str">
        <f>コンビ!G2783&amp;" "&amp;コンビ!H2783</f>
        <v xml:space="preserve"> </v>
      </c>
      <c r="E2779" s="18" t="str">
        <f>IF(ISERROR(VLOOKUP(コンビ!K2783,コード表!$D$3:$E$7,2,FALSE)&amp;VLOOKUP(コンビ!L2783,コード表!$G$3:$H$67,2,FALSE)&amp;VLOOKUP(コンビ!M2783,コード表!$J$3:$K$15,2,FALSE)&amp;VLOOKUP(コンビ!N2783,コード表!$M$3:$N$34,2,FALSE)),"",VLOOKUP(コンビ!K2783,コード表!$D$3:$E$7,2,FALSE)&amp;VLOOKUP(コンビ!L2783,コード表!$G$3:$H$67,2,FALSE)&amp;VLOOKUP(コンビ!M2783,コード表!$J$3:$K$15,2,FALSE)&amp;VLOOKUP(コンビ!N2783,コード表!$M$3:$N$34,2,FALSE))</f>
        <v/>
      </c>
      <c r="F2779" s="18"/>
      <c r="G2779" s="18"/>
      <c r="H2779" s="18" t="str">
        <f>IF(ISERROR(VLOOKUP(コンビ!O2783,コード表!$S$3:$T$11,2,FALSE)),"",VLOOKUP(コンビ!O2783,コード表!$S$3:$T$11,2,FALSE))</f>
        <v/>
      </c>
      <c r="I2779" s="18" t="str">
        <f>IF(ISERROR(VLOOKUP(コンビ!P2783,コード表!$D$3:$E$7,2,FALSE)&amp;VLOOKUP(コンビ!Q2783,コード表!$G$3:$H$67,2,FALSE)&amp;VLOOKUP(コンビ!R2783,コード表!$J$3:$K$15,2,FALSE)&amp;VLOOKUP(コンビ!S2783,コード表!$M$3:$N$34,2,FALSE)),"",VLOOKUP(コンビ!P2783,コード表!$D$3:$E$7,2,FALSE)&amp;VLOOKUP(コンビ!Q2783,コード表!$G$3:$H$67,2,FALSE)&amp;VLOOKUP(コンビ!R2783,コード表!$J$3:$K$15,2,FALSE)&amp;VLOOKUP(コンビ!S2783,コード表!$M$3:$N$34,2,FALSE))</f>
        <v/>
      </c>
      <c r="J2779" s="8">
        <f>コンビ!T2783</f>
        <v>0</v>
      </c>
      <c r="K2779" s="8" t="str">
        <f>IF(ISERROR(VLOOKUP(コンビ!U2783,コード表!$P$3:$Q$52,2,FALSE)),"",VLOOKUP(コンビ!U2783,コード表!$P$3:$Q$52,2,FALSE))</f>
        <v/>
      </c>
    </row>
    <row r="2780" spans="1:11" ht="20.100000000000001" customHeight="1" x14ac:dyDescent="0.15">
      <c r="A2780" s="8">
        <v>712</v>
      </c>
      <c r="B2780" s="18" t="b">
        <f>IF(コンビ!B2784="出",IF(ISERROR(VLOOKUP(コンビ!C2784,コード表!$D$3:$E$7,2,FALSE)&amp;VLOOKUP(コンビ!D2784,コード表!$G$3:$H$67,2,FALSE)&amp;VLOOKUP(コンビ!E2784,コード表!$J$3:$K$15,2,FALSE)&amp;VLOOKUP(コンビ!F2784,コード表!$M$3:$N$34,2,FALSE)),"",VLOOKUP(コンビ!C2784,コード表!$D$3:$E$7,2,FALSE)&amp;VLOOKUP(コンビ!D2784,コード表!$G$3:$H$67,2,FALSE)&amp;VLOOKUP(コンビ!E2784,コード表!$J$3:$K$15,2,FALSE)&amp;VLOOKUP(コンビ!F2784,コード表!$M$3:$N$34,2,FALSE)))</f>
        <v>0</v>
      </c>
      <c r="C2780" s="11" t="str">
        <f>コンビ!I2784&amp;" "&amp;コンビ!J2784</f>
        <v xml:space="preserve"> </v>
      </c>
      <c r="D2780" s="17" t="str">
        <f>コンビ!G2784&amp;" "&amp;コンビ!H2784</f>
        <v xml:space="preserve"> </v>
      </c>
      <c r="E2780" s="18" t="str">
        <f>IF(ISERROR(VLOOKUP(コンビ!K2784,コード表!$D$3:$E$7,2,FALSE)&amp;VLOOKUP(コンビ!L2784,コード表!$G$3:$H$67,2,FALSE)&amp;VLOOKUP(コンビ!M2784,コード表!$J$3:$K$15,2,FALSE)&amp;VLOOKUP(コンビ!N2784,コード表!$M$3:$N$34,2,FALSE)),"",VLOOKUP(コンビ!K2784,コード表!$D$3:$E$7,2,FALSE)&amp;VLOOKUP(コンビ!L2784,コード表!$G$3:$H$67,2,FALSE)&amp;VLOOKUP(コンビ!M2784,コード表!$J$3:$K$15,2,FALSE)&amp;VLOOKUP(コンビ!N2784,コード表!$M$3:$N$34,2,FALSE))</f>
        <v/>
      </c>
      <c r="F2780" s="18"/>
      <c r="G2780" s="18"/>
      <c r="H2780" s="18" t="str">
        <f>IF(ISERROR(VLOOKUP(コンビ!O2784,コード表!$S$3:$T$11,2,FALSE)),"",VLOOKUP(コンビ!O2784,コード表!$S$3:$T$11,2,FALSE))</f>
        <v/>
      </c>
      <c r="I2780" s="18" t="str">
        <f>IF(ISERROR(VLOOKUP(コンビ!P2784,コード表!$D$3:$E$7,2,FALSE)&amp;VLOOKUP(コンビ!Q2784,コード表!$G$3:$H$67,2,FALSE)&amp;VLOOKUP(コンビ!R2784,コード表!$J$3:$K$15,2,FALSE)&amp;VLOOKUP(コンビ!S2784,コード表!$M$3:$N$34,2,FALSE)),"",VLOOKUP(コンビ!P2784,コード表!$D$3:$E$7,2,FALSE)&amp;VLOOKUP(コンビ!Q2784,コード表!$G$3:$H$67,2,FALSE)&amp;VLOOKUP(コンビ!R2784,コード表!$J$3:$K$15,2,FALSE)&amp;VLOOKUP(コンビ!S2784,コード表!$M$3:$N$34,2,FALSE))</f>
        <v/>
      </c>
      <c r="J2780" s="8">
        <f>コンビ!T2784</f>
        <v>0</v>
      </c>
      <c r="K2780" s="8" t="str">
        <f>IF(ISERROR(VLOOKUP(コンビ!U2784,コード表!$P$3:$Q$52,2,FALSE)),"",VLOOKUP(コンビ!U2784,コード表!$P$3:$Q$52,2,FALSE))</f>
        <v/>
      </c>
    </row>
    <row r="2781" spans="1:11" ht="20.100000000000001" customHeight="1" x14ac:dyDescent="0.15">
      <c r="A2781" s="8">
        <v>712</v>
      </c>
      <c r="B2781" s="18" t="b">
        <f>IF(コンビ!B2785="出",IF(ISERROR(VLOOKUP(コンビ!C2785,コード表!$D$3:$E$7,2,FALSE)&amp;VLOOKUP(コンビ!D2785,コード表!$G$3:$H$67,2,FALSE)&amp;VLOOKUP(コンビ!E2785,コード表!$J$3:$K$15,2,FALSE)&amp;VLOOKUP(コンビ!F2785,コード表!$M$3:$N$34,2,FALSE)),"",VLOOKUP(コンビ!C2785,コード表!$D$3:$E$7,2,FALSE)&amp;VLOOKUP(コンビ!D2785,コード表!$G$3:$H$67,2,FALSE)&amp;VLOOKUP(コンビ!E2785,コード表!$J$3:$K$15,2,FALSE)&amp;VLOOKUP(コンビ!F2785,コード表!$M$3:$N$34,2,FALSE)))</f>
        <v>0</v>
      </c>
      <c r="C2781" s="11" t="str">
        <f>コンビ!I2785&amp;" "&amp;コンビ!J2785</f>
        <v xml:space="preserve"> </v>
      </c>
      <c r="D2781" s="17" t="str">
        <f>コンビ!G2785&amp;" "&amp;コンビ!H2785</f>
        <v xml:space="preserve"> </v>
      </c>
      <c r="E2781" s="18" t="str">
        <f>IF(ISERROR(VLOOKUP(コンビ!K2785,コード表!$D$3:$E$7,2,FALSE)&amp;VLOOKUP(コンビ!L2785,コード表!$G$3:$H$67,2,FALSE)&amp;VLOOKUP(コンビ!M2785,コード表!$J$3:$K$15,2,FALSE)&amp;VLOOKUP(コンビ!N2785,コード表!$M$3:$N$34,2,FALSE)),"",VLOOKUP(コンビ!K2785,コード表!$D$3:$E$7,2,FALSE)&amp;VLOOKUP(コンビ!L2785,コード表!$G$3:$H$67,2,FALSE)&amp;VLOOKUP(コンビ!M2785,コード表!$J$3:$K$15,2,FALSE)&amp;VLOOKUP(コンビ!N2785,コード表!$M$3:$N$34,2,FALSE))</f>
        <v/>
      </c>
      <c r="F2781" s="18"/>
      <c r="G2781" s="18"/>
      <c r="H2781" s="18" t="str">
        <f>IF(ISERROR(VLOOKUP(コンビ!O2785,コード表!$S$3:$T$11,2,FALSE)),"",VLOOKUP(コンビ!O2785,コード表!$S$3:$T$11,2,FALSE))</f>
        <v/>
      </c>
      <c r="I2781" s="18" t="str">
        <f>IF(ISERROR(VLOOKUP(コンビ!P2785,コード表!$D$3:$E$7,2,FALSE)&amp;VLOOKUP(コンビ!Q2785,コード表!$G$3:$H$67,2,FALSE)&amp;VLOOKUP(コンビ!R2785,コード表!$J$3:$K$15,2,FALSE)&amp;VLOOKUP(コンビ!S2785,コード表!$M$3:$N$34,2,FALSE)),"",VLOOKUP(コンビ!P2785,コード表!$D$3:$E$7,2,FALSE)&amp;VLOOKUP(コンビ!Q2785,コード表!$G$3:$H$67,2,FALSE)&amp;VLOOKUP(コンビ!R2785,コード表!$J$3:$K$15,2,FALSE)&amp;VLOOKUP(コンビ!S2785,コード表!$M$3:$N$34,2,FALSE))</f>
        <v/>
      </c>
      <c r="J2781" s="8">
        <f>コンビ!T2785</f>
        <v>0</v>
      </c>
      <c r="K2781" s="8" t="str">
        <f>IF(ISERROR(VLOOKUP(コンビ!U2785,コード表!$P$3:$Q$52,2,FALSE)),"",VLOOKUP(コンビ!U2785,コード表!$P$3:$Q$52,2,FALSE))</f>
        <v/>
      </c>
    </row>
    <row r="2782" spans="1:11" ht="20.100000000000001" customHeight="1" x14ac:dyDescent="0.15">
      <c r="A2782" s="8">
        <v>712</v>
      </c>
      <c r="B2782" s="18" t="b">
        <f>IF(コンビ!B2786="出",IF(ISERROR(VLOOKUP(コンビ!C2786,コード表!$D$3:$E$7,2,FALSE)&amp;VLOOKUP(コンビ!D2786,コード表!$G$3:$H$67,2,FALSE)&amp;VLOOKUP(コンビ!E2786,コード表!$J$3:$K$15,2,FALSE)&amp;VLOOKUP(コンビ!F2786,コード表!$M$3:$N$34,2,FALSE)),"",VLOOKUP(コンビ!C2786,コード表!$D$3:$E$7,2,FALSE)&amp;VLOOKUP(コンビ!D2786,コード表!$G$3:$H$67,2,FALSE)&amp;VLOOKUP(コンビ!E2786,コード表!$J$3:$K$15,2,FALSE)&amp;VLOOKUP(コンビ!F2786,コード表!$M$3:$N$34,2,FALSE)))</f>
        <v>0</v>
      </c>
      <c r="C2782" s="11" t="str">
        <f>コンビ!I2786&amp;" "&amp;コンビ!J2786</f>
        <v xml:space="preserve"> </v>
      </c>
      <c r="D2782" s="17" t="str">
        <f>コンビ!G2786&amp;" "&amp;コンビ!H2786</f>
        <v xml:space="preserve"> </v>
      </c>
      <c r="E2782" s="18" t="str">
        <f>IF(ISERROR(VLOOKUP(コンビ!K2786,コード表!$D$3:$E$7,2,FALSE)&amp;VLOOKUP(コンビ!L2786,コード表!$G$3:$H$67,2,FALSE)&amp;VLOOKUP(コンビ!M2786,コード表!$J$3:$K$15,2,FALSE)&amp;VLOOKUP(コンビ!N2786,コード表!$M$3:$N$34,2,FALSE)),"",VLOOKUP(コンビ!K2786,コード表!$D$3:$E$7,2,FALSE)&amp;VLOOKUP(コンビ!L2786,コード表!$G$3:$H$67,2,FALSE)&amp;VLOOKUP(コンビ!M2786,コード表!$J$3:$K$15,2,FALSE)&amp;VLOOKUP(コンビ!N2786,コード表!$M$3:$N$34,2,FALSE))</f>
        <v/>
      </c>
      <c r="F2782" s="18"/>
      <c r="G2782" s="18"/>
      <c r="H2782" s="18" t="str">
        <f>IF(ISERROR(VLOOKUP(コンビ!O2786,コード表!$S$3:$T$11,2,FALSE)),"",VLOOKUP(コンビ!O2786,コード表!$S$3:$T$11,2,FALSE))</f>
        <v/>
      </c>
      <c r="I2782" s="18" t="str">
        <f>IF(ISERROR(VLOOKUP(コンビ!P2786,コード表!$D$3:$E$7,2,FALSE)&amp;VLOOKUP(コンビ!Q2786,コード表!$G$3:$H$67,2,FALSE)&amp;VLOOKUP(コンビ!R2786,コード表!$J$3:$K$15,2,FALSE)&amp;VLOOKUP(コンビ!S2786,コード表!$M$3:$N$34,2,FALSE)),"",VLOOKUP(コンビ!P2786,コード表!$D$3:$E$7,2,FALSE)&amp;VLOOKUP(コンビ!Q2786,コード表!$G$3:$H$67,2,FALSE)&amp;VLOOKUP(コンビ!R2786,コード表!$J$3:$K$15,2,FALSE)&amp;VLOOKUP(コンビ!S2786,コード表!$M$3:$N$34,2,FALSE))</f>
        <v/>
      </c>
      <c r="J2782" s="8">
        <f>コンビ!T2786</f>
        <v>0</v>
      </c>
      <c r="K2782" s="8" t="str">
        <f>IF(ISERROR(VLOOKUP(コンビ!U2786,コード表!$P$3:$Q$52,2,FALSE)),"",VLOOKUP(コンビ!U2786,コード表!$P$3:$Q$52,2,FALSE))</f>
        <v/>
      </c>
    </row>
    <row r="2783" spans="1:11" ht="20.100000000000001" customHeight="1" x14ac:dyDescent="0.15">
      <c r="A2783" s="8">
        <v>712</v>
      </c>
      <c r="B2783" s="18" t="b">
        <f>IF(コンビ!B2787="出",IF(ISERROR(VLOOKUP(コンビ!C2787,コード表!$D$3:$E$7,2,FALSE)&amp;VLOOKUP(コンビ!D2787,コード表!$G$3:$H$67,2,FALSE)&amp;VLOOKUP(コンビ!E2787,コード表!$J$3:$K$15,2,FALSE)&amp;VLOOKUP(コンビ!F2787,コード表!$M$3:$N$34,2,FALSE)),"",VLOOKUP(コンビ!C2787,コード表!$D$3:$E$7,2,FALSE)&amp;VLOOKUP(コンビ!D2787,コード表!$G$3:$H$67,2,FALSE)&amp;VLOOKUP(コンビ!E2787,コード表!$J$3:$K$15,2,FALSE)&amp;VLOOKUP(コンビ!F2787,コード表!$M$3:$N$34,2,FALSE)))</f>
        <v>0</v>
      </c>
      <c r="C2783" s="11" t="str">
        <f>コンビ!I2787&amp;" "&amp;コンビ!J2787</f>
        <v xml:space="preserve"> </v>
      </c>
      <c r="D2783" s="17" t="str">
        <f>コンビ!G2787&amp;" "&amp;コンビ!H2787</f>
        <v xml:space="preserve"> </v>
      </c>
      <c r="E2783" s="18" t="str">
        <f>IF(ISERROR(VLOOKUP(コンビ!K2787,コード表!$D$3:$E$7,2,FALSE)&amp;VLOOKUP(コンビ!L2787,コード表!$G$3:$H$67,2,FALSE)&amp;VLOOKUP(コンビ!M2787,コード表!$J$3:$K$15,2,FALSE)&amp;VLOOKUP(コンビ!N2787,コード表!$M$3:$N$34,2,FALSE)),"",VLOOKUP(コンビ!K2787,コード表!$D$3:$E$7,2,FALSE)&amp;VLOOKUP(コンビ!L2787,コード表!$G$3:$H$67,2,FALSE)&amp;VLOOKUP(コンビ!M2787,コード表!$J$3:$K$15,2,FALSE)&amp;VLOOKUP(コンビ!N2787,コード表!$M$3:$N$34,2,FALSE))</f>
        <v/>
      </c>
      <c r="F2783" s="18"/>
      <c r="G2783" s="18"/>
      <c r="H2783" s="18" t="str">
        <f>IF(ISERROR(VLOOKUP(コンビ!O2787,コード表!$S$3:$T$11,2,FALSE)),"",VLOOKUP(コンビ!O2787,コード表!$S$3:$T$11,2,FALSE))</f>
        <v/>
      </c>
      <c r="I2783" s="18" t="str">
        <f>IF(ISERROR(VLOOKUP(コンビ!P2787,コード表!$D$3:$E$7,2,FALSE)&amp;VLOOKUP(コンビ!Q2787,コード表!$G$3:$H$67,2,FALSE)&amp;VLOOKUP(コンビ!R2787,コード表!$J$3:$K$15,2,FALSE)&amp;VLOOKUP(コンビ!S2787,コード表!$M$3:$N$34,2,FALSE)),"",VLOOKUP(コンビ!P2787,コード表!$D$3:$E$7,2,FALSE)&amp;VLOOKUP(コンビ!Q2787,コード表!$G$3:$H$67,2,FALSE)&amp;VLOOKUP(コンビ!R2787,コード表!$J$3:$K$15,2,FALSE)&amp;VLOOKUP(コンビ!S2787,コード表!$M$3:$N$34,2,FALSE))</f>
        <v/>
      </c>
      <c r="J2783" s="8">
        <f>コンビ!T2787</f>
        <v>0</v>
      </c>
      <c r="K2783" s="8" t="str">
        <f>IF(ISERROR(VLOOKUP(コンビ!U2787,コード表!$P$3:$Q$52,2,FALSE)),"",VLOOKUP(コンビ!U2787,コード表!$P$3:$Q$52,2,FALSE))</f>
        <v/>
      </c>
    </row>
    <row r="2784" spans="1:11" ht="20.100000000000001" customHeight="1" x14ac:dyDescent="0.15">
      <c r="A2784" s="8">
        <v>712</v>
      </c>
      <c r="B2784" s="18" t="b">
        <f>IF(コンビ!B2788="出",IF(ISERROR(VLOOKUP(コンビ!C2788,コード表!$D$3:$E$7,2,FALSE)&amp;VLOOKUP(コンビ!D2788,コード表!$G$3:$H$67,2,FALSE)&amp;VLOOKUP(コンビ!E2788,コード表!$J$3:$K$15,2,FALSE)&amp;VLOOKUP(コンビ!F2788,コード表!$M$3:$N$34,2,FALSE)),"",VLOOKUP(コンビ!C2788,コード表!$D$3:$E$7,2,FALSE)&amp;VLOOKUP(コンビ!D2788,コード表!$G$3:$H$67,2,FALSE)&amp;VLOOKUP(コンビ!E2788,コード表!$J$3:$K$15,2,FALSE)&amp;VLOOKUP(コンビ!F2788,コード表!$M$3:$N$34,2,FALSE)))</f>
        <v>0</v>
      </c>
      <c r="C2784" s="11" t="str">
        <f>コンビ!I2788&amp;" "&amp;コンビ!J2788</f>
        <v xml:space="preserve"> </v>
      </c>
      <c r="D2784" s="17" t="str">
        <f>コンビ!G2788&amp;" "&amp;コンビ!H2788</f>
        <v xml:space="preserve"> </v>
      </c>
      <c r="E2784" s="18" t="str">
        <f>IF(ISERROR(VLOOKUP(コンビ!K2788,コード表!$D$3:$E$7,2,FALSE)&amp;VLOOKUP(コンビ!L2788,コード表!$G$3:$H$67,2,FALSE)&amp;VLOOKUP(コンビ!M2788,コード表!$J$3:$K$15,2,FALSE)&amp;VLOOKUP(コンビ!N2788,コード表!$M$3:$N$34,2,FALSE)),"",VLOOKUP(コンビ!K2788,コード表!$D$3:$E$7,2,FALSE)&amp;VLOOKUP(コンビ!L2788,コード表!$G$3:$H$67,2,FALSE)&amp;VLOOKUP(コンビ!M2788,コード表!$J$3:$K$15,2,FALSE)&amp;VLOOKUP(コンビ!N2788,コード表!$M$3:$N$34,2,FALSE))</f>
        <v/>
      </c>
      <c r="F2784" s="18"/>
      <c r="G2784" s="18"/>
      <c r="H2784" s="18" t="str">
        <f>IF(ISERROR(VLOOKUP(コンビ!O2788,コード表!$S$3:$T$11,2,FALSE)),"",VLOOKUP(コンビ!O2788,コード表!$S$3:$T$11,2,FALSE))</f>
        <v/>
      </c>
      <c r="I2784" s="18" t="str">
        <f>IF(ISERROR(VLOOKUP(コンビ!P2788,コード表!$D$3:$E$7,2,FALSE)&amp;VLOOKUP(コンビ!Q2788,コード表!$G$3:$H$67,2,FALSE)&amp;VLOOKUP(コンビ!R2788,コード表!$J$3:$K$15,2,FALSE)&amp;VLOOKUP(コンビ!S2788,コード表!$M$3:$N$34,2,FALSE)),"",VLOOKUP(コンビ!P2788,コード表!$D$3:$E$7,2,FALSE)&amp;VLOOKUP(コンビ!Q2788,コード表!$G$3:$H$67,2,FALSE)&amp;VLOOKUP(コンビ!R2788,コード表!$J$3:$K$15,2,FALSE)&amp;VLOOKUP(コンビ!S2788,コード表!$M$3:$N$34,2,FALSE))</f>
        <v/>
      </c>
      <c r="J2784" s="8">
        <f>コンビ!T2788</f>
        <v>0</v>
      </c>
      <c r="K2784" s="8" t="str">
        <f>IF(ISERROR(VLOOKUP(コンビ!U2788,コード表!$P$3:$Q$52,2,FALSE)),"",VLOOKUP(コンビ!U2788,コード表!$P$3:$Q$52,2,FALSE))</f>
        <v/>
      </c>
    </row>
    <row r="2785" spans="1:11" ht="20.100000000000001" customHeight="1" x14ac:dyDescent="0.15">
      <c r="A2785" s="8">
        <v>712</v>
      </c>
      <c r="B2785" s="18" t="b">
        <f>IF(コンビ!B2789="出",IF(ISERROR(VLOOKUP(コンビ!C2789,コード表!$D$3:$E$7,2,FALSE)&amp;VLOOKUP(コンビ!D2789,コード表!$G$3:$H$67,2,FALSE)&amp;VLOOKUP(コンビ!E2789,コード表!$J$3:$K$15,2,FALSE)&amp;VLOOKUP(コンビ!F2789,コード表!$M$3:$N$34,2,FALSE)),"",VLOOKUP(コンビ!C2789,コード表!$D$3:$E$7,2,FALSE)&amp;VLOOKUP(コンビ!D2789,コード表!$G$3:$H$67,2,FALSE)&amp;VLOOKUP(コンビ!E2789,コード表!$J$3:$K$15,2,FALSE)&amp;VLOOKUP(コンビ!F2789,コード表!$M$3:$N$34,2,FALSE)))</f>
        <v>0</v>
      </c>
      <c r="C2785" s="11" t="str">
        <f>コンビ!I2789&amp;" "&amp;コンビ!J2789</f>
        <v xml:space="preserve"> </v>
      </c>
      <c r="D2785" s="17" t="str">
        <f>コンビ!G2789&amp;" "&amp;コンビ!H2789</f>
        <v xml:space="preserve"> </v>
      </c>
      <c r="E2785" s="18" t="str">
        <f>IF(ISERROR(VLOOKUP(コンビ!K2789,コード表!$D$3:$E$7,2,FALSE)&amp;VLOOKUP(コンビ!L2789,コード表!$G$3:$H$67,2,FALSE)&amp;VLOOKUP(コンビ!M2789,コード表!$J$3:$K$15,2,FALSE)&amp;VLOOKUP(コンビ!N2789,コード表!$M$3:$N$34,2,FALSE)),"",VLOOKUP(コンビ!K2789,コード表!$D$3:$E$7,2,FALSE)&amp;VLOOKUP(コンビ!L2789,コード表!$G$3:$H$67,2,FALSE)&amp;VLOOKUP(コンビ!M2789,コード表!$J$3:$K$15,2,FALSE)&amp;VLOOKUP(コンビ!N2789,コード表!$M$3:$N$34,2,FALSE))</f>
        <v/>
      </c>
      <c r="F2785" s="18"/>
      <c r="G2785" s="18"/>
      <c r="H2785" s="18" t="str">
        <f>IF(ISERROR(VLOOKUP(コンビ!O2789,コード表!$S$3:$T$11,2,FALSE)),"",VLOOKUP(コンビ!O2789,コード表!$S$3:$T$11,2,FALSE))</f>
        <v/>
      </c>
      <c r="I2785" s="18" t="str">
        <f>IF(ISERROR(VLOOKUP(コンビ!P2789,コード表!$D$3:$E$7,2,FALSE)&amp;VLOOKUP(コンビ!Q2789,コード表!$G$3:$H$67,2,FALSE)&amp;VLOOKUP(コンビ!R2789,コード表!$J$3:$K$15,2,FALSE)&amp;VLOOKUP(コンビ!S2789,コード表!$M$3:$N$34,2,FALSE)),"",VLOOKUP(コンビ!P2789,コード表!$D$3:$E$7,2,FALSE)&amp;VLOOKUP(コンビ!Q2789,コード表!$G$3:$H$67,2,FALSE)&amp;VLOOKUP(コンビ!R2789,コード表!$J$3:$K$15,2,FALSE)&amp;VLOOKUP(コンビ!S2789,コード表!$M$3:$N$34,2,FALSE))</f>
        <v/>
      </c>
      <c r="J2785" s="8">
        <f>コンビ!T2789</f>
        <v>0</v>
      </c>
      <c r="K2785" s="8" t="str">
        <f>IF(ISERROR(VLOOKUP(コンビ!U2789,コード表!$P$3:$Q$52,2,FALSE)),"",VLOOKUP(コンビ!U2789,コード表!$P$3:$Q$52,2,FALSE))</f>
        <v/>
      </c>
    </row>
    <row r="2786" spans="1:11" ht="20.100000000000001" customHeight="1" x14ac:dyDescent="0.15">
      <c r="A2786" s="8">
        <v>712</v>
      </c>
      <c r="B2786" s="18" t="b">
        <f>IF(コンビ!B2790="出",IF(ISERROR(VLOOKUP(コンビ!C2790,コード表!$D$3:$E$7,2,FALSE)&amp;VLOOKUP(コンビ!D2790,コード表!$G$3:$H$67,2,FALSE)&amp;VLOOKUP(コンビ!E2790,コード表!$J$3:$K$15,2,FALSE)&amp;VLOOKUP(コンビ!F2790,コード表!$M$3:$N$34,2,FALSE)),"",VLOOKUP(コンビ!C2790,コード表!$D$3:$E$7,2,FALSE)&amp;VLOOKUP(コンビ!D2790,コード表!$G$3:$H$67,2,FALSE)&amp;VLOOKUP(コンビ!E2790,コード表!$J$3:$K$15,2,FALSE)&amp;VLOOKUP(コンビ!F2790,コード表!$M$3:$N$34,2,FALSE)))</f>
        <v>0</v>
      </c>
      <c r="C2786" s="11" t="str">
        <f>コンビ!I2790&amp;" "&amp;コンビ!J2790</f>
        <v xml:space="preserve"> </v>
      </c>
      <c r="D2786" s="17" t="str">
        <f>コンビ!G2790&amp;" "&amp;コンビ!H2790</f>
        <v xml:space="preserve"> </v>
      </c>
      <c r="E2786" s="18" t="str">
        <f>IF(ISERROR(VLOOKUP(コンビ!K2790,コード表!$D$3:$E$7,2,FALSE)&amp;VLOOKUP(コンビ!L2790,コード表!$G$3:$H$67,2,FALSE)&amp;VLOOKUP(コンビ!M2790,コード表!$J$3:$K$15,2,FALSE)&amp;VLOOKUP(コンビ!N2790,コード表!$M$3:$N$34,2,FALSE)),"",VLOOKUP(コンビ!K2790,コード表!$D$3:$E$7,2,FALSE)&amp;VLOOKUP(コンビ!L2790,コード表!$G$3:$H$67,2,FALSE)&amp;VLOOKUP(コンビ!M2790,コード表!$J$3:$K$15,2,FALSE)&amp;VLOOKUP(コンビ!N2790,コード表!$M$3:$N$34,2,FALSE))</f>
        <v/>
      </c>
      <c r="F2786" s="18"/>
      <c r="G2786" s="18"/>
      <c r="H2786" s="18" t="str">
        <f>IF(ISERROR(VLOOKUP(コンビ!O2790,コード表!$S$3:$T$11,2,FALSE)),"",VLOOKUP(コンビ!O2790,コード表!$S$3:$T$11,2,FALSE))</f>
        <v/>
      </c>
      <c r="I2786" s="18" t="str">
        <f>IF(ISERROR(VLOOKUP(コンビ!P2790,コード表!$D$3:$E$7,2,FALSE)&amp;VLOOKUP(コンビ!Q2790,コード表!$G$3:$H$67,2,FALSE)&amp;VLOOKUP(コンビ!R2790,コード表!$J$3:$K$15,2,FALSE)&amp;VLOOKUP(コンビ!S2790,コード表!$M$3:$N$34,2,FALSE)),"",VLOOKUP(コンビ!P2790,コード表!$D$3:$E$7,2,FALSE)&amp;VLOOKUP(コンビ!Q2790,コード表!$G$3:$H$67,2,FALSE)&amp;VLOOKUP(コンビ!R2790,コード表!$J$3:$K$15,2,FALSE)&amp;VLOOKUP(コンビ!S2790,コード表!$M$3:$N$34,2,FALSE))</f>
        <v/>
      </c>
      <c r="J2786" s="8">
        <f>コンビ!T2790</f>
        <v>0</v>
      </c>
      <c r="K2786" s="8" t="str">
        <f>IF(ISERROR(VLOOKUP(コンビ!U2790,コード表!$P$3:$Q$52,2,FALSE)),"",VLOOKUP(コンビ!U2790,コード表!$P$3:$Q$52,2,FALSE))</f>
        <v/>
      </c>
    </row>
    <row r="2787" spans="1:11" ht="20.100000000000001" customHeight="1" x14ac:dyDescent="0.15">
      <c r="A2787" s="8">
        <v>712</v>
      </c>
      <c r="B2787" s="18" t="b">
        <f>IF(コンビ!B2791="出",IF(ISERROR(VLOOKUP(コンビ!C2791,コード表!$D$3:$E$7,2,FALSE)&amp;VLOOKUP(コンビ!D2791,コード表!$G$3:$H$67,2,FALSE)&amp;VLOOKUP(コンビ!E2791,コード表!$J$3:$K$15,2,FALSE)&amp;VLOOKUP(コンビ!F2791,コード表!$M$3:$N$34,2,FALSE)),"",VLOOKUP(コンビ!C2791,コード表!$D$3:$E$7,2,FALSE)&amp;VLOOKUP(コンビ!D2791,コード表!$G$3:$H$67,2,FALSE)&amp;VLOOKUP(コンビ!E2791,コード表!$J$3:$K$15,2,FALSE)&amp;VLOOKUP(コンビ!F2791,コード表!$M$3:$N$34,2,FALSE)))</f>
        <v>0</v>
      </c>
      <c r="C2787" s="11" t="str">
        <f>コンビ!I2791&amp;" "&amp;コンビ!J2791</f>
        <v xml:space="preserve"> </v>
      </c>
      <c r="D2787" s="17" t="str">
        <f>コンビ!G2791&amp;" "&amp;コンビ!H2791</f>
        <v xml:space="preserve"> </v>
      </c>
      <c r="E2787" s="18" t="str">
        <f>IF(ISERROR(VLOOKUP(コンビ!K2791,コード表!$D$3:$E$7,2,FALSE)&amp;VLOOKUP(コンビ!L2791,コード表!$G$3:$H$67,2,FALSE)&amp;VLOOKUP(コンビ!M2791,コード表!$J$3:$K$15,2,FALSE)&amp;VLOOKUP(コンビ!N2791,コード表!$M$3:$N$34,2,FALSE)),"",VLOOKUP(コンビ!K2791,コード表!$D$3:$E$7,2,FALSE)&amp;VLOOKUP(コンビ!L2791,コード表!$G$3:$H$67,2,FALSE)&amp;VLOOKUP(コンビ!M2791,コード表!$J$3:$K$15,2,FALSE)&amp;VLOOKUP(コンビ!N2791,コード表!$M$3:$N$34,2,FALSE))</f>
        <v/>
      </c>
      <c r="F2787" s="18"/>
      <c r="G2787" s="18"/>
      <c r="H2787" s="18" t="str">
        <f>IF(ISERROR(VLOOKUP(コンビ!O2791,コード表!$S$3:$T$11,2,FALSE)),"",VLOOKUP(コンビ!O2791,コード表!$S$3:$T$11,2,FALSE))</f>
        <v/>
      </c>
      <c r="I2787" s="18" t="str">
        <f>IF(ISERROR(VLOOKUP(コンビ!P2791,コード表!$D$3:$E$7,2,FALSE)&amp;VLOOKUP(コンビ!Q2791,コード表!$G$3:$H$67,2,FALSE)&amp;VLOOKUP(コンビ!R2791,コード表!$J$3:$K$15,2,FALSE)&amp;VLOOKUP(コンビ!S2791,コード表!$M$3:$N$34,2,FALSE)),"",VLOOKUP(コンビ!P2791,コード表!$D$3:$E$7,2,FALSE)&amp;VLOOKUP(コンビ!Q2791,コード表!$G$3:$H$67,2,FALSE)&amp;VLOOKUP(コンビ!R2791,コード表!$J$3:$K$15,2,FALSE)&amp;VLOOKUP(コンビ!S2791,コード表!$M$3:$N$34,2,FALSE))</f>
        <v/>
      </c>
      <c r="J2787" s="8">
        <f>コンビ!T2791</f>
        <v>0</v>
      </c>
      <c r="K2787" s="8" t="str">
        <f>IF(ISERROR(VLOOKUP(コンビ!U2791,コード表!$P$3:$Q$52,2,FALSE)),"",VLOOKUP(コンビ!U2791,コード表!$P$3:$Q$52,2,FALSE))</f>
        <v/>
      </c>
    </row>
    <row r="2788" spans="1:11" ht="20.100000000000001" customHeight="1" x14ac:dyDescent="0.15">
      <c r="A2788" s="8">
        <v>712</v>
      </c>
      <c r="B2788" s="18" t="b">
        <f>IF(コンビ!B2792="出",IF(ISERROR(VLOOKUP(コンビ!C2792,コード表!$D$3:$E$7,2,FALSE)&amp;VLOOKUP(コンビ!D2792,コード表!$G$3:$H$67,2,FALSE)&amp;VLOOKUP(コンビ!E2792,コード表!$J$3:$K$15,2,FALSE)&amp;VLOOKUP(コンビ!F2792,コード表!$M$3:$N$34,2,FALSE)),"",VLOOKUP(コンビ!C2792,コード表!$D$3:$E$7,2,FALSE)&amp;VLOOKUP(コンビ!D2792,コード表!$G$3:$H$67,2,FALSE)&amp;VLOOKUP(コンビ!E2792,コード表!$J$3:$K$15,2,FALSE)&amp;VLOOKUP(コンビ!F2792,コード表!$M$3:$N$34,2,FALSE)))</f>
        <v>0</v>
      </c>
      <c r="C2788" s="11" t="str">
        <f>コンビ!I2792&amp;" "&amp;コンビ!J2792</f>
        <v xml:space="preserve"> </v>
      </c>
      <c r="D2788" s="17" t="str">
        <f>コンビ!G2792&amp;" "&amp;コンビ!H2792</f>
        <v xml:space="preserve"> </v>
      </c>
      <c r="E2788" s="18" t="str">
        <f>IF(ISERROR(VLOOKUP(コンビ!K2792,コード表!$D$3:$E$7,2,FALSE)&amp;VLOOKUP(コンビ!L2792,コード表!$G$3:$H$67,2,FALSE)&amp;VLOOKUP(コンビ!M2792,コード表!$J$3:$K$15,2,FALSE)&amp;VLOOKUP(コンビ!N2792,コード表!$M$3:$N$34,2,FALSE)),"",VLOOKUP(コンビ!K2792,コード表!$D$3:$E$7,2,FALSE)&amp;VLOOKUP(コンビ!L2792,コード表!$G$3:$H$67,2,FALSE)&amp;VLOOKUP(コンビ!M2792,コード表!$J$3:$K$15,2,FALSE)&amp;VLOOKUP(コンビ!N2792,コード表!$M$3:$N$34,2,FALSE))</f>
        <v/>
      </c>
      <c r="F2788" s="18"/>
      <c r="G2788" s="18"/>
      <c r="H2788" s="18" t="str">
        <f>IF(ISERROR(VLOOKUP(コンビ!O2792,コード表!$S$3:$T$11,2,FALSE)),"",VLOOKUP(コンビ!O2792,コード表!$S$3:$T$11,2,FALSE))</f>
        <v/>
      </c>
      <c r="I2788" s="18" t="str">
        <f>IF(ISERROR(VLOOKUP(コンビ!P2792,コード表!$D$3:$E$7,2,FALSE)&amp;VLOOKUP(コンビ!Q2792,コード表!$G$3:$H$67,2,FALSE)&amp;VLOOKUP(コンビ!R2792,コード表!$J$3:$K$15,2,FALSE)&amp;VLOOKUP(コンビ!S2792,コード表!$M$3:$N$34,2,FALSE)),"",VLOOKUP(コンビ!P2792,コード表!$D$3:$E$7,2,FALSE)&amp;VLOOKUP(コンビ!Q2792,コード表!$G$3:$H$67,2,FALSE)&amp;VLOOKUP(コンビ!R2792,コード表!$J$3:$K$15,2,FALSE)&amp;VLOOKUP(コンビ!S2792,コード表!$M$3:$N$34,2,FALSE))</f>
        <v/>
      </c>
      <c r="J2788" s="8">
        <f>コンビ!T2792</f>
        <v>0</v>
      </c>
      <c r="K2788" s="8" t="str">
        <f>IF(ISERROR(VLOOKUP(コンビ!U2792,コード表!$P$3:$Q$52,2,FALSE)),"",VLOOKUP(コンビ!U2792,コード表!$P$3:$Q$52,2,FALSE))</f>
        <v/>
      </c>
    </row>
    <row r="2789" spans="1:11" ht="20.100000000000001" customHeight="1" x14ac:dyDescent="0.15">
      <c r="A2789" s="8">
        <v>712</v>
      </c>
      <c r="B2789" s="18" t="b">
        <f>IF(コンビ!B2793="出",IF(ISERROR(VLOOKUP(コンビ!C2793,コード表!$D$3:$E$7,2,FALSE)&amp;VLOOKUP(コンビ!D2793,コード表!$G$3:$H$67,2,FALSE)&amp;VLOOKUP(コンビ!E2793,コード表!$J$3:$K$15,2,FALSE)&amp;VLOOKUP(コンビ!F2793,コード表!$M$3:$N$34,2,FALSE)),"",VLOOKUP(コンビ!C2793,コード表!$D$3:$E$7,2,FALSE)&amp;VLOOKUP(コンビ!D2793,コード表!$G$3:$H$67,2,FALSE)&amp;VLOOKUP(コンビ!E2793,コード表!$J$3:$K$15,2,FALSE)&amp;VLOOKUP(コンビ!F2793,コード表!$M$3:$N$34,2,FALSE)))</f>
        <v>0</v>
      </c>
      <c r="C2789" s="11" t="str">
        <f>コンビ!I2793&amp;" "&amp;コンビ!J2793</f>
        <v xml:space="preserve"> </v>
      </c>
      <c r="D2789" s="17" t="str">
        <f>コンビ!G2793&amp;" "&amp;コンビ!H2793</f>
        <v xml:space="preserve"> </v>
      </c>
      <c r="E2789" s="18" t="str">
        <f>IF(ISERROR(VLOOKUP(コンビ!K2793,コード表!$D$3:$E$7,2,FALSE)&amp;VLOOKUP(コンビ!L2793,コード表!$G$3:$H$67,2,FALSE)&amp;VLOOKUP(コンビ!M2793,コード表!$J$3:$K$15,2,FALSE)&amp;VLOOKUP(コンビ!N2793,コード表!$M$3:$N$34,2,FALSE)),"",VLOOKUP(コンビ!K2793,コード表!$D$3:$E$7,2,FALSE)&amp;VLOOKUP(コンビ!L2793,コード表!$G$3:$H$67,2,FALSE)&amp;VLOOKUP(コンビ!M2793,コード表!$J$3:$K$15,2,FALSE)&amp;VLOOKUP(コンビ!N2793,コード表!$M$3:$N$34,2,FALSE))</f>
        <v/>
      </c>
      <c r="F2789" s="18"/>
      <c r="G2789" s="18"/>
      <c r="H2789" s="18" t="str">
        <f>IF(ISERROR(VLOOKUP(コンビ!O2793,コード表!$S$3:$T$11,2,FALSE)),"",VLOOKUP(コンビ!O2793,コード表!$S$3:$T$11,2,FALSE))</f>
        <v/>
      </c>
      <c r="I2789" s="18" t="str">
        <f>IF(ISERROR(VLOOKUP(コンビ!P2793,コード表!$D$3:$E$7,2,FALSE)&amp;VLOOKUP(コンビ!Q2793,コード表!$G$3:$H$67,2,FALSE)&amp;VLOOKUP(コンビ!R2793,コード表!$J$3:$K$15,2,FALSE)&amp;VLOOKUP(コンビ!S2793,コード表!$M$3:$N$34,2,FALSE)),"",VLOOKUP(コンビ!P2793,コード表!$D$3:$E$7,2,FALSE)&amp;VLOOKUP(コンビ!Q2793,コード表!$G$3:$H$67,2,FALSE)&amp;VLOOKUP(コンビ!R2793,コード表!$J$3:$K$15,2,FALSE)&amp;VLOOKUP(コンビ!S2793,コード表!$M$3:$N$34,2,FALSE))</f>
        <v/>
      </c>
      <c r="J2789" s="8">
        <f>コンビ!T2793</f>
        <v>0</v>
      </c>
      <c r="K2789" s="8" t="str">
        <f>IF(ISERROR(VLOOKUP(コンビ!U2793,コード表!$P$3:$Q$52,2,FALSE)),"",VLOOKUP(コンビ!U2793,コード表!$P$3:$Q$52,2,FALSE))</f>
        <v/>
      </c>
    </row>
    <row r="2790" spans="1:11" ht="20.100000000000001" customHeight="1" x14ac:dyDescent="0.15">
      <c r="A2790" s="8">
        <v>712</v>
      </c>
      <c r="B2790" s="18" t="b">
        <f>IF(コンビ!B2794="出",IF(ISERROR(VLOOKUP(コンビ!C2794,コード表!$D$3:$E$7,2,FALSE)&amp;VLOOKUP(コンビ!D2794,コード表!$G$3:$H$67,2,FALSE)&amp;VLOOKUP(コンビ!E2794,コード表!$J$3:$K$15,2,FALSE)&amp;VLOOKUP(コンビ!F2794,コード表!$M$3:$N$34,2,FALSE)),"",VLOOKUP(コンビ!C2794,コード表!$D$3:$E$7,2,FALSE)&amp;VLOOKUP(コンビ!D2794,コード表!$G$3:$H$67,2,FALSE)&amp;VLOOKUP(コンビ!E2794,コード表!$J$3:$K$15,2,FALSE)&amp;VLOOKUP(コンビ!F2794,コード表!$M$3:$N$34,2,FALSE)))</f>
        <v>0</v>
      </c>
      <c r="C2790" s="11" t="str">
        <f>コンビ!I2794&amp;" "&amp;コンビ!J2794</f>
        <v xml:space="preserve"> </v>
      </c>
      <c r="D2790" s="17" t="str">
        <f>コンビ!G2794&amp;" "&amp;コンビ!H2794</f>
        <v xml:space="preserve"> </v>
      </c>
      <c r="E2790" s="18" t="str">
        <f>IF(ISERROR(VLOOKUP(コンビ!K2794,コード表!$D$3:$E$7,2,FALSE)&amp;VLOOKUP(コンビ!L2794,コード表!$G$3:$H$67,2,FALSE)&amp;VLOOKUP(コンビ!M2794,コード表!$J$3:$K$15,2,FALSE)&amp;VLOOKUP(コンビ!N2794,コード表!$M$3:$N$34,2,FALSE)),"",VLOOKUP(コンビ!K2794,コード表!$D$3:$E$7,2,FALSE)&amp;VLOOKUP(コンビ!L2794,コード表!$G$3:$H$67,2,FALSE)&amp;VLOOKUP(コンビ!M2794,コード表!$J$3:$K$15,2,FALSE)&amp;VLOOKUP(コンビ!N2794,コード表!$M$3:$N$34,2,FALSE))</f>
        <v/>
      </c>
      <c r="F2790" s="18"/>
      <c r="G2790" s="18"/>
      <c r="H2790" s="18" t="str">
        <f>IF(ISERROR(VLOOKUP(コンビ!O2794,コード表!$S$3:$T$11,2,FALSE)),"",VLOOKUP(コンビ!O2794,コード表!$S$3:$T$11,2,FALSE))</f>
        <v/>
      </c>
      <c r="I2790" s="18" t="str">
        <f>IF(ISERROR(VLOOKUP(コンビ!P2794,コード表!$D$3:$E$7,2,FALSE)&amp;VLOOKUP(コンビ!Q2794,コード表!$G$3:$H$67,2,FALSE)&amp;VLOOKUP(コンビ!R2794,コード表!$J$3:$K$15,2,FALSE)&amp;VLOOKUP(コンビ!S2794,コード表!$M$3:$N$34,2,FALSE)),"",VLOOKUP(コンビ!P2794,コード表!$D$3:$E$7,2,FALSE)&amp;VLOOKUP(コンビ!Q2794,コード表!$G$3:$H$67,2,FALSE)&amp;VLOOKUP(コンビ!R2794,コード表!$J$3:$K$15,2,FALSE)&amp;VLOOKUP(コンビ!S2794,コード表!$M$3:$N$34,2,FALSE))</f>
        <v/>
      </c>
      <c r="J2790" s="8">
        <f>コンビ!T2794</f>
        <v>0</v>
      </c>
      <c r="K2790" s="8" t="str">
        <f>IF(ISERROR(VLOOKUP(コンビ!U2794,コード表!$P$3:$Q$52,2,FALSE)),"",VLOOKUP(コンビ!U2794,コード表!$P$3:$Q$52,2,FALSE))</f>
        <v/>
      </c>
    </row>
    <row r="2791" spans="1:11" ht="20.100000000000001" customHeight="1" x14ac:dyDescent="0.15">
      <c r="A2791" s="8">
        <v>712</v>
      </c>
      <c r="B2791" s="18" t="b">
        <f>IF(コンビ!B2795="出",IF(ISERROR(VLOOKUP(コンビ!C2795,コード表!$D$3:$E$7,2,FALSE)&amp;VLOOKUP(コンビ!D2795,コード表!$G$3:$H$67,2,FALSE)&amp;VLOOKUP(コンビ!E2795,コード表!$J$3:$K$15,2,FALSE)&amp;VLOOKUP(コンビ!F2795,コード表!$M$3:$N$34,2,FALSE)),"",VLOOKUP(コンビ!C2795,コード表!$D$3:$E$7,2,FALSE)&amp;VLOOKUP(コンビ!D2795,コード表!$G$3:$H$67,2,FALSE)&amp;VLOOKUP(コンビ!E2795,コード表!$J$3:$K$15,2,FALSE)&amp;VLOOKUP(コンビ!F2795,コード表!$M$3:$N$34,2,FALSE)))</f>
        <v>0</v>
      </c>
      <c r="C2791" s="11" t="str">
        <f>コンビ!I2795&amp;" "&amp;コンビ!J2795</f>
        <v xml:space="preserve"> </v>
      </c>
      <c r="D2791" s="17" t="str">
        <f>コンビ!G2795&amp;" "&amp;コンビ!H2795</f>
        <v xml:space="preserve"> </v>
      </c>
      <c r="E2791" s="18" t="str">
        <f>IF(ISERROR(VLOOKUP(コンビ!K2795,コード表!$D$3:$E$7,2,FALSE)&amp;VLOOKUP(コンビ!L2795,コード表!$G$3:$H$67,2,FALSE)&amp;VLOOKUP(コンビ!M2795,コード表!$J$3:$K$15,2,FALSE)&amp;VLOOKUP(コンビ!N2795,コード表!$M$3:$N$34,2,FALSE)),"",VLOOKUP(コンビ!K2795,コード表!$D$3:$E$7,2,FALSE)&amp;VLOOKUP(コンビ!L2795,コード表!$G$3:$H$67,2,FALSE)&amp;VLOOKUP(コンビ!M2795,コード表!$J$3:$K$15,2,FALSE)&amp;VLOOKUP(コンビ!N2795,コード表!$M$3:$N$34,2,FALSE))</f>
        <v/>
      </c>
      <c r="F2791" s="18"/>
      <c r="G2791" s="18"/>
      <c r="H2791" s="18" t="str">
        <f>IF(ISERROR(VLOOKUP(コンビ!O2795,コード表!$S$3:$T$11,2,FALSE)),"",VLOOKUP(コンビ!O2795,コード表!$S$3:$T$11,2,FALSE))</f>
        <v/>
      </c>
      <c r="I2791" s="18" t="str">
        <f>IF(ISERROR(VLOOKUP(コンビ!P2795,コード表!$D$3:$E$7,2,FALSE)&amp;VLOOKUP(コンビ!Q2795,コード表!$G$3:$H$67,2,FALSE)&amp;VLOOKUP(コンビ!R2795,コード表!$J$3:$K$15,2,FALSE)&amp;VLOOKUP(コンビ!S2795,コード表!$M$3:$N$34,2,FALSE)),"",VLOOKUP(コンビ!P2795,コード表!$D$3:$E$7,2,FALSE)&amp;VLOOKUP(コンビ!Q2795,コード表!$G$3:$H$67,2,FALSE)&amp;VLOOKUP(コンビ!R2795,コード表!$J$3:$K$15,2,FALSE)&amp;VLOOKUP(コンビ!S2795,コード表!$M$3:$N$34,2,FALSE))</f>
        <v/>
      </c>
      <c r="J2791" s="8">
        <f>コンビ!T2795</f>
        <v>0</v>
      </c>
      <c r="K2791" s="8" t="str">
        <f>IF(ISERROR(VLOOKUP(コンビ!U2795,コード表!$P$3:$Q$52,2,FALSE)),"",VLOOKUP(コンビ!U2795,コード表!$P$3:$Q$52,2,FALSE))</f>
        <v/>
      </c>
    </row>
    <row r="2792" spans="1:11" ht="20.100000000000001" customHeight="1" x14ac:dyDescent="0.15">
      <c r="A2792" s="8">
        <v>712</v>
      </c>
      <c r="B2792" s="18" t="b">
        <f>IF(コンビ!B2796="出",IF(ISERROR(VLOOKUP(コンビ!C2796,コード表!$D$3:$E$7,2,FALSE)&amp;VLOOKUP(コンビ!D2796,コード表!$G$3:$H$67,2,FALSE)&amp;VLOOKUP(コンビ!E2796,コード表!$J$3:$K$15,2,FALSE)&amp;VLOOKUP(コンビ!F2796,コード表!$M$3:$N$34,2,FALSE)),"",VLOOKUP(コンビ!C2796,コード表!$D$3:$E$7,2,FALSE)&amp;VLOOKUP(コンビ!D2796,コード表!$G$3:$H$67,2,FALSE)&amp;VLOOKUP(コンビ!E2796,コード表!$J$3:$K$15,2,FALSE)&amp;VLOOKUP(コンビ!F2796,コード表!$M$3:$N$34,2,FALSE)))</f>
        <v>0</v>
      </c>
      <c r="C2792" s="11" t="str">
        <f>コンビ!I2796&amp;" "&amp;コンビ!J2796</f>
        <v xml:space="preserve"> </v>
      </c>
      <c r="D2792" s="17" t="str">
        <f>コンビ!G2796&amp;" "&amp;コンビ!H2796</f>
        <v xml:space="preserve"> </v>
      </c>
      <c r="E2792" s="18" t="str">
        <f>IF(ISERROR(VLOOKUP(コンビ!K2796,コード表!$D$3:$E$7,2,FALSE)&amp;VLOOKUP(コンビ!L2796,コード表!$G$3:$H$67,2,FALSE)&amp;VLOOKUP(コンビ!M2796,コード表!$J$3:$K$15,2,FALSE)&amp;VLOOKUP(コンビ!N2796,コード表!$M$3:$N$34,2,FALSE)),"",VLOOKUP(コンビ!K2796,コード表!$D$3:$E$7,2,FALSE)&amp;VLOOKUP(コンビ!L2796,コード表!$G$3:$H$67,2,FALSE)&amp;VLOOKUP(コンビ!M2796,コード表!$J$3:$K$15,2,FALSE)&amp;VLOOKUP(コンビ!N2796,コード表!$M$3:$N$34,2,FALSE))</f>
        <v/>
      </c>
      <c r="F2792" s="18"/>
      <c r="G2792" s="18"/>
      <c r="H2792" s="18" t="str">
        <f>IF(ISERROR(VLOOKUP(コンビ!O2796,コード表!$S$3:$T$11,2,FALSE)),"",VLOOKUP(コンビ!O2796,コード表!$S$3:$T$11,2,FALSE))</f>
        <v/>
      </c>
      <c r="I2792" s="18" t="str">
        <f>IF(ISERROR(VLOOKUP(コンビ!P2796,コード表!$D$3:$E$7,2,FALSE)&amp;VLOOKUP(コンビ!Q2796,コード表!$G$3:$H$67,2,FALSE)&amp;VLOOKUP(コンビ!R2796,コード表!$J$3:$K$15,2,FALSE)&amp;VLOOKUP(コンビ!S2796,コード表!$M$3:$N$34,2,FALSE)),"",VLOOKUP(コンビ!P2796,コード表!$D$3:$E$7,2,FALSE)&amp;VLOOKUP(コンビ!Q2796,コード表!$G$3:$H$67,2,FALSE)&amp;VLOOKUP(コンビ!R2796,コード表!$J$3:$K$15,2,FALSE)&amp;VLOOKUP(コンビ!S2796,コード表!$M$3:$N$34,2,FALSE))</f>
        <v/>
      </c>
      <c r="J2792" s="8">
        <f>コンビ!T2796</f>
        <v>0</v>
      </c>
      <c r="K2792" s="8" t="str">
        <f>IF(ISERROR(VLOOKUP(コンビ!U2796,コード表!$P$3:$Q$52,2,FALSE)),"",VLOOKUP(コンビ!U2796,コード表!$P$3:$Q$52,2,FALSE))</f>
        <v/>
      </c>
    </row>
    <row r="2793" spans="1:11" ht="20.100000000000001" customHeight="1" x14ac:dyDescent="0.15">
      <c r="A2793" s="8">
        <v>712</v>
      </c>
      <c r="B2793" s="18" t="b">
        <f>IF(コンビ!B2797="出",IF(ISERROR(VLOOKUP(コンビ!C2797,コード表!$D$3:$E$7,2,FALSE)&amp;VLOOKUP(コンビ!D2797,コード表!$G$3:$H$67,2,FALSE)&amp;VLOOKUP(コンビ!E2797,コード表!$J$3:$K$15,2,FALSE)&amp;VLOOKUP(コンビ!F2797,コード表!$M$3:$N$34,2,FALSE)),"",VLOOKUP(コンビ!C2797,コード表!$D$3:$E$7,2,FALSE)&amp;VLOOKUP(コンビ!D2797,コード表!$G$3:$H$67,2,FALSE)&amp;VLOOKUP(コンビ!E2797,コード表!$J$3:$K$15,2,FALSE)&amp;VLOOKUP(コンビ!F2797,コード表!$M$3:$N$34,2,FALSE)))</f>
        <v>0</v>
      </c>
      <c r="C2793" s="11" t="str">
        <f>コンビ!I2797&amp;" "&amp;コンビ!J2797</f>
        <v xml:space="preserve"> </v>
      </c>
      <c r="D2793" s="17" t="str">
        <f>コンビ!G2797&amp;" "&amp;コンビ!H2797</f>
        <v xml:space="preserve"> </v>
      </c>
      <c r="E2793" s="18" t="str">
        <f>IF(ISERROR(VLOOKUP(コンビ!K2797,コード表!$D$3:$E$7,2,FALSE)&amp;VLOOKUP(コンビ!L2797,コード表!$G$3:$H$67,2,FALSE)&amp;VLOOKUP(コンビ!M2797,コード表!$J$3:$K$15,2,FALSE)&amp;VLOOKUP(コンビ!N2797,コード表!$M$3:$N$34,2,FALSE)),"",VLOOKUP(コンビ!K2797,コード表!$D$3:$E$7,2,FALSE)&amp;VLOOKUP(コンビ!L2797,コード表!$G$3:$H$67,2,FALSE)&amp;VLOOKUP(コンビ!M2797,コード表!$J$3:$K$15,2,FALSE)&amp;VLOOKUP(コンビ!N2797,コード表!$M$3:$N$34,2,FALSE))</f>
        <v/>
      </c>
      <c r="F2793" s="18"/>
      <c r="G2793" s="18"/>
      <c r="H2793" s="18" t="str">
        <f>IF(ISERROR(VLOOKUP(コンビ!O2797,コード表!$S$3:$T$11,2,FALSE)),"",VLOOKUP(コンビ!O2797,コード表!$S$3:$T$11,2,FALSE))</f>
        <v/>
      </c>
      <c r="I2793" s="18" t="str">
        <f>IF(ISERROR(VLOOKUP(コンビ!P2797,コード表!$D$3:$E$7,2,FALSE)&amp;VLOOKUP(コンビ!Q2797,コード表!$G$3:$H$67,2,FALSE)&amp;VLOOKUP(コンビ!R2797,コード表!$J$3:$K$15,2,FALSE)&amp;VLOOKUP(コンビ!S2797,コード表!$M$3:$N$34,2,FALSE)),"",VLOOKUP(コンビ!P2797,コード表!$D$3:$E$7,2,FALSE)&amp;VLOOKUP(コンビ!Q2797,コード表!$G$3:$H$67,2,FALSE)&amp;VLOOKUP(コンビ!R2797,コード表!$J$3:$K$15,2,FALSE)&amp;VLOOKUP(コンビ!S2797,コード表!$M$3:$N$34,2,FALSE))</f>
        <v/>
      </c>
      <c r="J2793" s="8">
        <f>コンビ!T2797</f>
        <v>0</v>
      </c>
      <c r="K2793" s="8" t="str">
        <f>IF(ISERROR(VLOOKUP(コンビ!U2797,コード表!$P$3:$Q$52,2,FALSE)),"",VLOOKUP(コンビ!U2797,コード表!$P$3:$Q$52,2,FALSE))</f>
        <v/>
      </c>
    </row>
    <row r="2794" spans="1:11" ht="20.100000000000001" customHeight="1" x14ac:dyDescent="0.15">
      <c r="A2794" s="8">
        <v>712</v>
      </c>
      <c r="B2794" s="18" t="b">
        <f>IF(コンビ!B2798="出",IF(ISERROR(VLOOKUP(コンビ!C2798,コード表!$D$3:$E$7,2,FALSE)&amp;VLOOKUP(コンビ!D2798,コード表!$G$3:$H$67,2,FALSE)&amp;VLOOKUP(コンビ!E2798,コード表!$J$3:$K$15,2,FALSE)&amp;VLOOKUP(コンビ!F2798,コード表!$M$3:$N$34,2,FALSE)),"",VLOOKUP(コンビ!C2798,コード表!$D$3:$E$7,2,FALSE)&amp;VLOOKUP(コンビ!D2798,コード表!$G$3:$H$67,2,FALSE)&amp;VLOOKUP(コンビ!E2798,コード表!$J$3:$K$15,2,FALSE)&amp;VLOOKUP(コンビ!F2798,コード表!$M$3:$N$34,2,FALSE)))</f>
        <v>0</v>
      </c>
      <c r="C2794" s="11" t="str">
        <f>コンビ!I2798&amp;" "&amp;コンビ!J2798</f>
        <v xml:space="preserve"> </v>
      </c>
      <c r="D2794" s="17" t="str">
        <f>コンビ!G2798&amp;" "&amp;コンビ!H2798</f>
        <v xml:space="preserve"> </v>
      </c>
      <c r="E2794" s="18" t="str">
        <f>IF(ISERROR(VLOOKUP(コンビ!K2798,コード表!$D$3:$E$7,2,FALSE)&amp;VLOOKUP(コンビ!L2798,コード表!$G$3:$H$67,2,FALSE)&amp;VLOOKUP(コンビ!M2798,コード表!$J$3:$K$15,2,FALSE)&amp;VLOOKUP(コンビ!N2798,コード表!$M$3:$N$34,2,FALSE)),"",VLOOKUP(コンビ!K2798,コード表!$D$3:$E$7,2,FALSE)&amp;VLOOKUP(コンビ!L2798,コード表!$G$3:$H$67,2,FALSE)&amp;VLOOKUP(コンビ!M2798,コード表!$J$3:$K$15,2,FALSE)&amp;VLOOKUP(コンビ!N2798,コード表!$M$3:$N$34,2,FALSE))</f>
        <v/>
      </c>
      <c r="F2794" s="18"/>
      <c r="G2794" s="18"/>
      <c r="H2794" s="18" t="str">
        <f>IF(ISERROR(VLOOKUP(コンビ!O2798,コード表!$S$3:$T$11,2,FALSE)),"",VLOOKUP(コンビ!O2798,コード表!$S$3:$T$11,2,FALSE))</f>
        <v/>
      </c>
      <c r="I2794" s="18" t="str">
        <f>IF(ISERROR(VLOOKUP(コンビ!P2798,コード表!$D$3:$E$7,2,FALSE)&amp;VLOOKUP(コンビ!Q2798,コード表!$G$3:$H$67,2,FALSE)&amp;VLOOKUP(コンビ!R2798,コード表!$J$3:$K$15,2,FALSE)&amp;VLOOKUP(コンビ!S2798,コード表!$M$3:$N$34,2,FALSE)),"",VLOOKUP(コンビ!P2798,コード表!$D$3:$E$7,2,FALSE)&amp;VLOOKUP(コンビ!Q2798,コード表!$G$3:$H$67,2,FALSE)&amp;VLOOKUP(コンビ!R2798,コード表!$J$3:$K$15,2,FALSE)&amp;VLOOKUP(コンビ!S2798,コード表!$M$3:$N$34,2,FALSE))</f>
        <v/>
      </c>
      <c r="J2794" s="8">
        <f>コンビ!T2798</f>
        <v>0</v>
      </c>
      <c r="K2794" s="8" t="str">
        <f>IF(ISERROR(VLOOKUP(コンビ!U2798,コード表!$P$3:$Q$52,2,FALSE)),"",VLOOKUP(コンビ!U2798,コード表!$P$3:$Q$52,2,FALSE))</f>
        <v/>
      </c>
    </row>
    <row r="2795" spans="1:11" ht="20.100000000000001" customHeight="1" x14ac:dyDescent="0.15">
      <c r="A2795" s="8">
        <v>712</v>
      </c>
      <c r="B2795" s="18" t="b">
        <f>IF(コンビ!B2799="出",IF(ISERROR(VLOOKUP(コンビ!C2799,コード表!$D$3:$E$7,2,FALSE)&amp;VLOOKUP(コンビ!D2799,コード表!$G$3:$H$67,2,FALSE)&amp;VLOOKUP(コンビ!E2799,コード表!$J$3:$K$15,2,FALSE)&amp;VLOOKUP(コンビ!F2799,コード表!$M$3:$N$34,2,FALSE)),"",VLOOKUP(コンビ!C2799,コード表!$D$3:$E$7,2,FALSE)&amp;VLOOKUP(コンビ!D2799,コード表!$G$3:$H$67,2,FALSE)&amp;VLOOKUP(コンビ!E2799,コード表!$J$3:$K$15,2,FALSE)&amp;VLOOKUP(コンビ!F2799,コード表!$M$3:$N$34,2,FALSE)))</f>
        <v>0</v>
      </c>
      <c r="C2795" s="11" t="str">
        <f>コンビ!I2799&amp;" "&amp;コンビ!J2799</f>
        <v xml:space="preserve"> </v>
      </c>
      <c r="D2795" s="17" t="str">
        <f>コンビ!G2799&amp;" "&amp;コンビ!H2799</f>
        <v xml:space="preserve"> </v>
      </c>
      <c r="E2795" s="18" t="str">
        <f>IF(ISERROR(VLOOKUP(コンビ!K2799,コード表!$D$3:$E$7,2,FALSE)&amp;VLOOKUP(コンビ!L2799,コード表!$G$3:$H$67,2,FALSE)&amp;VLOOKUP(コンビ!M2799,コード表!$J$3:$K$15,2,FALSE)&amp;VLOOKUP(コンビ!N2799,コード表!$M$3:$N$34,2,FALSE)),"",VLOOKUP(コンビ!K2799,コード表!$D$3:$E$7,2,FALSE)&amp;VLOOKUP(コンビ!L2799,コード表!$G$3:$H$67,2,FALSE)&amp;VLOOKUP(コンビ!M2799,コード表!$J$3:$K$15,2,FALSE)&amp;VLOOKUP(コンビ!N2799,コード表!$M$3:$N$34,2,FALSE))</f>
        <v/>
      </c>
      <c r="F2795" s="18"/>
      <c r="G2795" s="18"/>
      <c r="H2795" s="18" t="str">
        <f>IF(ISERROR(VLOOKUP(コンビ!O2799,コード表!$S$3:$T$11,2,FALSE)),"",VLOOKUP(コンビ!O2799,コード表!$S$3:$T$11,2,FALSE))</f>
        <v/>
      </c>
      <c r="I2795" s="18" t="str">
        <f>IF(ISERROR(VLOOKUP(コンビ!P2799,コード表!$D$3:$E$7,2,FALSE)&amp;VLOOKUP(コンビ!Q2799,コード表!$G$3:$H$67,2,FALSE)&amp;VLOOKUP(コンビ!R2799,コード表!$J$3:$K$15,2,FALSE)&amp;VLOOKUP(コンビ!S2799,コード表!$M$3:$N$34,2,FALSE)),"",VLOOKUP(コンビ!P2799,コード表!$D$3:$E$7,2,FALSE)&amp;VLOOKUP(コンビ!Q2799,コード表!$G$3:$H$67,2,FALSE)&amp;VLOOKUP(コンビ!R2799,コード表!$J$3:$K$15,2,FALSE)&amp;VLOOKUP(コンビ!S2799,コード表!$M$3:$N$34,2,FALSE))</f>
        <v/>
      </c>
      <c r="J2795" s="8">
        <f>コンビ!T2799</f>
        <v>0</v>
      </c>
      <c r="K2795" s="8" t="str">
        <f>IF(ISERROR(VLOOKUP(コンビ!U2799,コード表!$P$3:$Q$52,2,FALSE)),"",VLOOKUP(コンビ!U2799,コード表!$P$3:$Q$52,2,FALSE))</f>
        <v/>
      </c>
    </row>
    <row r="2796" spans="1:11" ht="20.100000000000001" customHeight="1" x14ac:dyDescent="0.15">
      <c r="A2796" s="8">
        <v>712</v>
      </c>
      <c r="B2796" s="18" t="b">
        <f>IF(コンビ!B2800="出",IF(ISERROR(VLOOKUP(コンビ!C2800,コード表!$D$3:$E$7,2,FALSE)&amp;VLOOKUP(コンビ!D2800,コード表!$G$3:$H$67,2,FALSE)&amp;VLOOKUP(コンビ!E2800,コード表!$J$3:$K$15,2,FALSE)&amp;VLOOKUP(コンビ!F2800,コード表!$M$3:$N$34,2,FALSE)),"",VLOOKUP(コンビ!C2800,コード表!$D$3:$E$7,2,FALSE)&amp;VLOOKUP(コンビ!D2800,コード表!$G$3:$H$67,2,FALSE)&amp;VLOOKUP(コンビ!E2800,コード表!$J$3:$K$15,2,FALSE)&amp;VLOOKUP(コンビ!F2800,コード表!$M$3:$N$34,2,FALSE)))</f>
        <v>0</v>
      </c>
      <c r="C2796" s="11" t="str">
        <f>コンビ!I2800&amp;" "&amp;コンビ!J2800</f>
        <v xml:space="preserve"> </v>
      </c>
      <c r="D2796" s="17" t="str">
        <f>コンビ!G2800&amp;" "&amp;コンビ!H2800</f>
        <v xml:space="preserve"> </v>
      </c>
      <c r="E2796" s="18" t="str">
        <f>IF(ISERROR(VLOOKUP(コンビ!K2800,コード表!$D$3:$E$7,2,FALSE)&amp;VLOOKUP(コンビ!L2800,コード表!$G$3:$H$67,2,FALSE)&amp;VLOOKUP(コンビ!M2800,コード表!$J$3:$K$15,2,FALSE)&amp;VLOOKUP(コンビ!N2800,コード表!$M$3:$N$34,2,FALSE)),"",VLOOKUP(コンビ!K2800,コード表!$D$3:$E$7,2,FALSE)&amp;VLOOKUP(コンビ!L2800,コード表!$G$3:$H$67,2,FALSE)&amp;VLOOKUP(コンビ!M2800,コード表!$J$3:$K$15,2,FALSE)&amp;VLOOKUP(コンビ!N2800,コード表!$M$3:$N$34,2,FALSE))</f>
        <v/>
      </c>
      <c r="F2796" s="18"/>
      <c r="G2796" s="18"/>
      <c r="H2796" s="18" t="str">
        <f>IF(ISERROR(VLOOKUP(コンビ!O2800,コード表!$S$3:$T$11,2,FALSE)),"",VLOOKUP(コンビ!O2800,コード表!$S$3:$T$11,2,FALSE))</f>
        <v/>
      </c>
      <c r="I2796" s="18" t="str">
        <f>IF(ISERROR(VLOOKUP(コンビ!P2800,コード表!$D$3:$E$7,2,FALSE)&amp;VLOOKUP(コンビ!Q2800,コード表!$G$3:$H$67,2,FALSE)&amp;VLOOKUP(コンビ!R2800,コード表!$J$3:$K$15,2,FALSE)&amp;VLOOKUP(コンビ!S2800,コード表!$M$3:$N$34,2,FALSE)),"",VLOOKUP(コンビ!P2800,コード表!$D$3:$E$7,2,FALSE)&amp;VLOOKUP(コンビ!Q2800,コード表!$G$3:$H$67,2,FALSE)&amp;VLOOKUP(コンビ!R2800,コード表!$J$3:$K$15,2,FALSE)&amp;VLOOKUP(コンビ!S2800,コード表!$M$3:$N$34,2,FALSE))</f>
        <v/>
      </c>
      <c r="J2796" s="8">
        <f>コンビ!T2800</f>
        <v>0</v>
      </c>
      <c r="K2796" s="8" t="str">
        <f>IF(ISERROR(VLOOKUP(コンビ!U2800,コード表!$P$3:$Q$52,2,FALSE)),"",VLOOKUP(コンビ!U2800,コード表!$P$3:$Q$52,2,FALSE))</f>
        <v/>
      </c>
    </row>
    <row r="2797" spans="1:11" ht="20.100000000000001" customHeight="1" x14ac:dyDescent="0.15">
      <c r="A2797" s="8">
        <v>712</v>
      </c>
      <c r="B2797" s="18" t="b">
        <f>IF(コンビ!B2801="出",IF(ISERROR(VLOOKUP(コンビ!C2801,コード表!$D$3:$E$7,2,FALSE)&amp;VLOOKUP(コンビ!D2801,コード表!$G$3:$H$67,2,FALSE)&amp;VLOOKUP(コンビ!E2801,コード表!$J$3:$K$15,2,FALSE)&amp;VLOOKUP(コンビ!F2801,コード表!$M$3:$N$34,2,FALSE)),"",VLOOKUP(コンビ!C2801,コード表!$D$3:$E$7,2,FALSE)&amp;VLOOKUP(コンビ!D2801,コード表!$G$3:$H$67,2,FALSE)&amp;VLOOKUP(コンビ!E2801,コード表!$J$3:$K$15,2,FALSE)&amp;VLOOKUP(コンビ!F2801,コード表!$M$3:$N$34,2,FALSE)))</f>
        <v>0</v>
      </c>
      <c r="C2797" s="11" t="str">
        <f>コンビ!I2801&amp;" "&amp;コンビ!J2801</f>
        <v xml:space="preserve"> </v>
      </c>
      <c r="D2797" s="17" t="str">
        <f>コンビ!G2801&amp;" "&amp;コンビ!H2801</f>
        <v xml:space="preserve"> </v>
      </c>
      <c r="E2797" s="18" t="str">
        <f>IF(ISERROR(VLOOKUP(コンビ!K2801,コード表!$D$3:$E$7,2,FALSE)&amp;VLOOKUP(コンビ!L2801,コード表!$G$3:$H$67,2,FALSE)&amp;VLOOKUP(コンビ!M2801,コード表!$J$3:$K$15,2,FALSE)&amp;VLOOKUP(コンビ!N2801,コード表!$M$3:$N$34,2,FALSE)),"",VLOOKUP(コンビ!K2801,コード表!$D$3:$E$7,2,FALSE)&amp;VLOOKUP(コンビ!L2801,コード表!$G$3:$H$67,2,FALSE)&amp;VLOOKUP(コンビ!M2801,コード表!$J$3:$K$15,2,FALSE)&amp;VLOOKUP(コンビ!N2801,コード表!$M$3:$N$34,2,FALSE))</f>
        <v/>
      </c>
      <c r="F2797" s="18"/>
      <c r="G2797" s="18"/>
      <c r="H2797" s="18" t="str">
        <f>IF(ISERROR(VLOOKUP(コンビ!O2801,コード表!$S$3:$T$11,2,FALSE)),"",VLOOKUP(コンビ!O2801,コード表!$S$3:$T$11,2,FALSE))</f>
        <v/>
      </c>
      <c r="I2797" s="18" t="str">
        <f>IF(ISERROR(VLOOKUP(コンビ!P2801,コード表!$D$3:$E$7,2,FALSE)&amp;VLOOKUP(コンビ!Q2801,コード表!$G$3:$H$67,2,FALSE)&amp;VLOOKUP(コンビ!R2801,コード表!$J$3:$K$15,2,FALSE)&amp;VLOOKUP(コンビ!S2801,コード表!$M$3:$N$34,2,FALSE)),"",VLOOKUP(コンビ!P2801,コード表!$D$3:$E$7,2,FALSE)&amp;VLOOKUP(コンビ!Q2801,コード表!$G$3:$H$67,2,FALSE)&amp;VLOOKUP(コンビ!R2801,コード表!$J$3:$K$15,2,FALSE)&amp;VLOOKUP(コンビ!S2801,コード表!$M$3:$N$34,2,FALSE))</f>
        <v/>
      </c>
      <c r="J2797" s="8">
        <f>コンビ!T2801</f>
        <v>0</v>
      </c>
      <c r="K2797" s="8" t="str">
        <f>IF(ISERROR(VLOOKUP(コンビ!U2801,コード表!$P$3:$Q$52,2,FALSE)),"",VLOOKUP(コンビ!U2801,コード表!$P$3:$Q$52,2,FALSE))</f>
        <v/>
      </c>
    </row>
    <row r="2798" spans="1:11" ht="20.100000000000001" customHeight="1" x14ac:dyDescent="0.15">
      <c r="A2798" s="8">
        <v>712</v>
      </c>
      <c r="B2798" s="18" t="b">
        <f>IF(コンビ!B2802="出",IF(ISERROR(VLOOKUP(コンビ!C2802,コード表!$D$3:$E$7,2,FALSE)&amp;VLOOKUP(コンビ!D2802,コード表!$G$3:$H$67,2,FALSE)&amp;VLOOKUP(コンビ!E2802,コード表!$J$3:$K$15,2,FALSE)&amp;VLOOKUP(コンビ!F2802,コード表!$M$3:$N$34,2,FALSE)),"",VLOOKUP(コンビ!C2802,コード表!$D$3:$E$7,2,FALSE)&amp;VLOOKUP(コンビ!D2802,コード表!$G$3:$H$67,2,FALSE)&amp;VLOOKUP(コンビ!E2802,コード表!$J$3:$K$15,2,FALSE)&amp;VLOOKUP(コンビ!F2802,コード表!$M$3:$N$34,2,FALSE)))</f>
        <v>0</v>
      </c>
      <c r="C2798" s="11" t="str">
        <f>コンビ!I2802&amp;" "&amp;コンビ!J2802</f>
        <v xml:space="preserve"> </v>
      </c>
      <c r="D2798" s="17" t="str">
        <f>コンビ!G2802&amp;" "&amp;コンビ!H2802</f>
        <v xml:space="preserve"> </v>
      </c>
      <c r="E2798" s="18" t="str">
        <f>IF(ISERROR(VLOOKUP(コンビ!K2802,コード表!$D$3:$E$7,2,FALSE)&amp;VLOOKUP(コンビ!L2802,コード表!$G$3:$H$67,2,FALSE)&amp;VLOOKUP(コンビ!M2802,コード表!$J$3:$K$15,2,FALSE)&amp;VLOOKUP(コンビ!N2802,コード表!$M$3:$N$34,2,FALSE)),"",VLOOKUP(コンビ!K2802,コード表!$D$3:$E$7,2,FALSE)&amp;VLOOKUP(コンビ!L2802,コード表!$G$3:$H$67,2,FALSE)&amp;VLOOKUP(コンビ!M2802,コード表!$J$3:$K$15,2,FALSE)&amp;VLOOKUP(コンビ!N2802,コード表!$M$3:$N$34,2,FALSE))</f>
        <v/>
      </c>
      <c r="F2798" s="18"/>
      <c r="G2798" s="18"/>
      <c r="H2798" s="18" t="str">
        <f>IF(ISERROR(VLOOKUP(コンビ!O2802,コード表!$S$3:$T$11,2,FALSE)),"",VLOOKUP(コンビ!O2802,コード表!$S$3:$T$11,2,FALSE))</f>
        <v/>
      </c>
      <c r="I2798" s="18" t="str">
        <f>IF(ISERROR(VLOOKUP(コンビ!P2802,コード表!$D$3:$E$7,2,FALSE)&amp;VLOOKUP(コンビ!Q2802,コード表!$G$3:$H$67,2,FALSE)&amp;VLOOKUP(コンビ!R2802,コード表!$J$3:$K$15,2,FALSE)&amp;VLOOKUP(コンビ!S2802,コード表!$M$3:$N$34,2,FALSE)),"",VLOOKUP(コンビ!P2802,コード表!$D$3:$E$7,2,FALSE)&amp;VLOOKUP(コンビ!Q2802,コード表!$G$3:$H$67,2,FALSE)&amp;VLOOKUP(コンビ!R2802,コード表!$J$3:$K$15,2,FALSE)&amp;VLOOKUP(コンビ!S2802,コード表!$M$3:$N$34,2,FALSE))</f>
        <v/>
      </c>
      <c r="J2798" s="8">
        <f>コンビ!T2802</f>
        <v>0</v>
      </c>
      <c r="K2798" s="8" t="str">
        <f>IF(ISERROR(VLOOKUP(コンビ!U2802,コード表!$P$3:$Q$52,2,FALSE)),"",VLOOKUP(コンビ!U2802,コード表!$P$3:$Q$52,2,FALSE))</f>
        <v/>
      </c>
    </row>
    <row r="2799" spans="1:11" ht="20.100000000000001" customHeight="1" x14ac:dyDescent="0.15">
      <c r="A2799" s="8">
        <v>712</v>
      </c>
      <c r="B2799" s="18" t="b">
        <f>IF(コンビ!B2803="出",IF(ISERROR(VLOOKUP(コンビ!C2803,コード表!$D$3:$E$7,2,FALSE)&amp;VLOOKUP(コンビ!D2803,コード表!$G$3:$H$67,2,FALSE)&amp;VLOOKUP(コンビ!E2803,コード表!$J$3:$K$15,2,FALSE)&amp;VLOOKUP(コンビ!F2803,コード表!$M$3:$N$34,2,FALSE)),"",VLOOKUP(コンビ!C2803,コード表!$D$3:$E$7,2,FALSE)&amp;VLOOKUP(コンビ!D2803,コード表!$G$3:$H$67,2,FALSE)&amp;VLOOKUP(コンビ!E2803,コード表!$J$3:$K$15,2,FALSE)&amp;VLOOKUP(コンビ!F2803,コード表!$M$3:$N$34,2,FALSE)))</f>
        <v>0</v>
      </c>
      <c r="C2799" s="11" t="str">
        <f>コンビ!I2803&amp;" "&amp;コンビ!J2803</f>
        <v xml:space="preserve"> </v>
      </c>
      <c r="D2799" s="17" t="str">
        <f>コンビ!G2803&amp;" "&amp;コンビ!H2803</f>
        <v xml:space="preserve"> </v>
      </c>
      <c r="E2799" s="18" t="str">
        <f>IF(ISERROR(VLOOKUP(コンビ!K2803,コード表!$D$3:$E$7,2,FALSE)&amp;VLOOKUP(コンビ!L2803,コード表!$G$3:$H$67,2,FALSE)&amp;VLOOKUP(コンビ!M2803,コード表!$J$3:$K$15,2,FALSE)&amp;VLOOKUP(コンビ!N2803,コード表!$M$3:$N$34,2,FALSE)),"",VLOOKUP(コンビ!K2803,コード表!$D$3:$E$7,2,FALSE)&amp;VLOOKUP(コンビ!L2803,コード表!$G$3:$H$67,2,FALSE)&amp;VLOOKUP(コンビ!M2803,コード表!$J$3:$K$15,2,FALSE)&amp;VLOOKUP(コンビ!N2803,コード表!$M$3:$N$34,2,FALSE))</f>
        <v/>
      </c>
      <c r="F2799" s="18"/>
      <c r="G2799" s="18"/>
      <c r="H2799" s="18" t="str">
        <f>IF(ISERROR(VLOOKUP(コンビ!O2803,コード表!$S$3:$T$11,2,FALSE)),"",VLOOKUP(コンビ!O2803,コード表!$S$3:$T$11,2,FALSE))</f>
        <v/>
      </c>
      <c r="I2799" s="18" t="str">
        <f>IF(ISERROR(VLOOKUP(コンビ!P2803,コード表!$D$3:$E$7,2,FALSE)&amp;VLOOKUP(コンビ!Q2803,コード表!$G$3:$H$67,2,FALSE)&amp;VLOOKUP(コンビ!R2803,コード表!$J$3:$K$15,2,FALSE)&amp;VLOOKUP(コンビ!S2803,コード表!$M$3:$N$34,2,FALSE)),"",VLOOKUP(コンビ!P2803,コード表!$D$3:$E$7,2,FALSE)&amp;VLOOKUP(コンビ!Q2803,コード表!$G$3:$H$67,2,FALSE)&amp;VLOOKUP(コンビ!R2803,コード表!$J$3:$K$15,2,FALSE)&amp;VLOOKUP(コンビ!S2803,コード表!$M$3:$N$34,2,FALSE))</f>
        <v/>
      </c>
      <c r="J2799" s="8">
        <f>コンビ!T2803</f>
        <v>0</v>
      </c>
      <c r="K2799" s="8" t="str">
        <f>IF(ISERROR(VLOOKUP(コンビ!U2803,コード表!$P$3:$Q$52,2,FALSE)),"",VLOOKUP(コンビ!U2803,コード表!$P$3:$Q$52,2,FALSE))</f>
        <v/>
      </c>
    </row>
    <row r="2800" spans="1:11" ht="20.100000000000001" customHeight="1" x14ac:dyDescent="0.15">
      <c r="A2800" s="8">
        <v>712</v>
      </c>
      <c r="B2800" s="18" t="b">
        <f>IF(コンビ!B2804="出",IF(ISERROR(VLOOKUP(コンビ!C2804,コード表!$D$3:$E$7,2,FALSE)&amp;VLOOKUP(コンビ!D2804,コード表!$G$3:$H$67,2,FALSE)&amp;VLOOKUP(コンビ!E2804,コード表!$J$3:$K$15,2,FALSE)&amp;VLOOKUP(コンビ!F2804,コード表!$M$3:$N$34,2,FALSE)),"",VLOOKUP(コンビ!C2804,コード表!$D$3:$E$7,2,FALSE)&amp;VLOOKUP(コンビ!D2804,コード表!$G$3:$H$67,2,FALSE)&amp;VLOOKUP(コンビ!E2804,コード表!$J$3:$K$15,2,FALSE)&amp;VLOOKUP(コンビ!F2804,コード表!$M$3:$N$34,2,FALSE)))</f>
        <v>0</v>
      </c>
      <c r="C2800" s="11" t="str">
        <f>コンビ!I2804&amp;" "&amp;コンビ!J2804</f>
        <v xml:space="preserve"> </v>
      </c>
      <c r="D2800" s="17" t="str">
        <f>コンビ!G2804&amp;" "&amp;コンビ!H2804</f>
        <v xml:space="preserve"> </v>
      </c>
      <c r="E2800" s="18" t="str">
        <f>IF(ISERROR(VLOOKUP(コンビ!K2804,コード表!$D$3:$E$7,2,FALSE)&amp;VLOOKUP(コンビ!L2804,コード表!$G$3:$H$67,2,FALSE)&amp;VLOOKUP(コンビ!M2804,コード表!$J$3:$K$15,2,FALSE)&amp;VLOOKUP(コンビ!N2804,コード表!$M$3:$N$34,2,FALSE)),"",VLOOKUP(コンビ!K2804,コード表!$D$3:$E$7,2,FALSE)&amp;VLOOKUP(コンビ!L2804,コード表!$G$3:$H$67,2,FALSE)&amp;VLOOKUP(コンビ!M2804,コード表!$J$3:$K$15,2,FALSE)&amp;VLOOKUP(コンビ!N2804,コード表!$M$3:$N$34,2,FALSE))</f>
        <v/>
      </c>
      <c r="F2800" s="18"/>
      <c r="G2800" s="18"/>
      <c r="H2800" s="18" t="str">
        <f>IF(ISERROR(VLOOKUP(コンビ!O2804,コード表!$S$3:$T$11,2,FALSE)),"",VLOOKUP(コンビ!O2804,コード表!$S$3:$T$11,2,FALSE))</f>
        <v/>
      </c>
      <c r="I2800" s="18" t="str">
        <f>IF(ISERROR(VLOOKUP(コンビ!P2804,コード表!$D$3:$E$7,2,FALSE)&amp;VLOOKUP(コンビ!Q2804,コード表!$G$3:$H$67,2,FALSE)&amp;VLOOKUP(コンビ!R2804,コード表!$J$3:$K$15,2,FALSE)&amp;VLOOKUP(コンビ!S2804,コード表!$M$3:$N$34,2,FALSE)),"",VLOOKUP(コンビ!P2804,コード表!$D$3:$E$7,2,FALSE)&amp;VLOOKUP(コンビ!Q2804,コード表!$G$3:$H$67,2,FALSE)&amp;VLOOKUP(コンビ!R2804,コード表!$J$3:$K$15,2,FALSE)&amp;VLOOKUP(コンビ!S2804,コード表!$M$3:$N$34,2,FALSE))</f>
        <v/>
      </c>
      <c r="J2800" s="8">
        <f>コンビ!T2804</f>
        <v>0</v>
      </c>
      <c r="K2800" s="8" t="str">
        <f>IF(ISERROR(VLOOKUP(コンビ!U2804,コード表!$P$3:$Q$52,2,FALSE)),"",VLOOKUP(コンビ!U2804,コード表!$P$3:$Q$52,2,FALSE))</f>
        <v/>
      </c>
    </row>
    <row r="2801" spans="1:11" ht="20.100000000000001" customHeight="1" x14ac:dyDescent="0.15">
      <c r="A2801" s="8">
        <v>712</v>
      </c>
      <c r="B2801" s="18" t="b">
        <f>IF(コンビ!B2805="出",IF(ISERROR(VLOOKUP(コンビ!C2805,コード表!$D$3:$E$7,2,FALSE)&amp;VLOOKUP(コンビ!D2805,コード表!$G$3:$H$67,2,FALSE)&amp;VLOOKUP(コンビ!E2805,コード表!$J$3:$K$15,2,FALSE)&amp;VLOOKUP(コンビ!F2805,コード表!$M$3:$N$34,2,FALSE)),"",VLOOKUP(コンビ!C2805,コード表!$D$3:$E$7,2,FALSE)&amp;VLOOKUP(コンビ!D2805,コード表!$G$3:$H$67,2,FALSE)&amp;VLOOKUP(コンビ!E2805,コード表!$J$3:$K$15,2,FALSE)&amp;VLOOKUP(コンビ!F2805,コード表!$M$3:$N$34,2,FALSE)))</f>
        <v>0</v>
      </c>
      <c r="C2801" s="11" t="str">
        <f>コンビ!I2805&amp;" "&amp;コンビ!J2805</f>
        <v xml:space="preserve"> </v>
      </c>
      <c r="D2801" s="17" t="str">
        <f>コンビ!G2805&amp;" "&amp;コンビ!H2805</f>
        <v xml:space="preserve"> </v>
      </c>
      <c r="E2801" s="18" t="str">
        <f>IF(ISERROR(VLOOKUP(コンビ!K2805,コード表!$D$3:$E$7,2,FALSE)&amp;VLOOKUP(コンビ!L2805,コード表!$G$3:$H$67,2,FALSE)&amp;VLOOKUP(コンビ!M2805,コード表!$J$3:$K$15,2,FALSE)&amp;VLOOKUP(コンビ!N2805,コード表!$M$3:$N$34,2,FALSE)),"",VLOOKUP(コンビ!K2805,コード表!$D$3:$E$7,2,FALSE)&amp;VLOOKUP(コンビ!L2805,コード表!$G$3:$H$67,2,FALSE)&amp;VLOOKUP(コンビ!M2805,コード表!$J$3:$K$15,2,FALSE)&amp;VLOOKUP(コンビ!N2805,コード表!$M$3:$N$34,2,FALSE))</f>
        <v/>
      </c>
      <c r="F2801" s="18"/>
      <c r="G2801" s="18"/>
      <c r="H2801" s="18" t="str">
        <f>IF(ISERROR(VLOOKUP(コンビ!O2805,コード表!$S$3:$T$11,2,FALSE)),"",VLOOKUP(コンビ!O2805,コード表!$S$3:$T$11,2,FALSE))</f>
        <v/>
      </c>
      <c r="I2801" s="18" t="str">
        <f>IF(ISERROR(VLOOKUP(コンビ!P2805,コード表!$D$3:$E$7,2,FALSE)&amp;VLOOKUP(コンビ!Q2805,コード表!$G$3:$H$67,2,FALSE)&amp;VLOOKUP(コンビ!R2805,コード表!$J$3:$K$15,2,FALSE)&amp;VLOOKUP(コンビ!S2805,コード表!$M$3:$N$34,2,FALSE)),"",VLOOKUP(コンビ!P2805,コード表!$D$3:$E$7,2,FALSE)&amp;VLOOKUP(コンビ!Q2805,コード表!$G$3:$H$67,2,FALSE)&amp;VLOOKUP(コンビ!R2805,コード表!$J$3:$K$15,2,FALSE)&amp;VLOOKUP(コンビ!S2805,コード表!$M$3:$N$34,2,FALSE))</f>
        <v/>
      </c>
      <c r="J2801" s="8">
        <f>コンビ!T2805</f>
        <v>0</v>
      </c>
      <c r="K2801" s="8" t="str">
        <f>IF(ISERROR(VLOOKUP(コンビ!U2805,コード表!$P$3:$Q$52,2,FALSE)),"",VLOOKUP(コンビ!U2805,コード表!$P$3:$Q$52,2,FALSE))</f>
        <v/>
      </c>
    </row>
    <row r="2802" spans="1:11" ht="20.100000000000001" customHeight="1" x14ac:dyDescent="0.15">
      <c r="A2802" s="8">
        <v>712</v>
      </c>
      <c r="B2802" s="18" t="b">
        <f>IF(コンビ!B2806="出",IF(ISERROR(VLOOKUP(コンビ!C2806,コード表!$D$3:$E$7,2,FALSE)&amp;VLOOKUP(コンビ!D2806,コード表!$G$3:$H$67,2,FALSE)&amp;VLOOKUP(コンビ!E2806,コード表!$J$3:$K$15,2,FALSE)&amp;VLOOKUP(コンビ!F2806,コード表!$M$3:$N$34,2,FALSE)),"",VLOOKUP(コンビ!C2806,コード表!$D$3:$E$7,2,FALSE)&amp;VLOOKUP(コンビ!D2806,コード表!$G$3:$H$67,2,FALSE)&amp;VLOOKUP(コンビ!E2806,コード表!$J$3:$K$15,2,FALSE)&amp;VLOOKUP(コンビ!F2806,コード表!$M$3:$N$34,2,FALSE)))</f>
        <v>0</v>
      </c>
      <c r="C2802" s="11" t="str">
        <f>コンビ!I2806&amp;" "&amp;コンビ!J2806</f>
        <v xml:space="preserve"> </v>
      </c>
      <c r="D2802" s="17" t="str">
        <f>コンビ!G2806&amp;" "&amp;コンビ!H2806</f>
        <v xml:space="preserve"> </v>
      </c>
      <c r="E2802" s="18" t="str">
        <f>IF(ISERROR(VLOOKUP(コンビ!K2806,コード表!$D$3:$E$7,2,FALSE)&amp;VLOOKUP(コンビ!L2806,コード表!$G$3:$H$67,2,FALSE)&amp;VLOOKUP(コンビ!M2806,コード表!$J$3:$K$15,2,FALSE)&amp;VLOOKUP(コンビ!N2806,コード表!$M$3:$N$34,2,FALSE)),"",VLOOKUP(コンビ!K2806,コード表!$D$3:$E$7,2,FALSE)&amp;VLOOKUP(コンビ!L2806,コード表!$G$3:$H$67,2,FALSE)&amp;VLOOKUP(コンビ!M2806,コード表!$J$3:$K$15,2,FALSE)&amp;VLOOKUP(コンビ!N2806,コード表!$M$3:$N$34,2,FALSE))</f>
        <v/>
      </c>
      <c r="F2802" s="18"/>
      <c r="G2802" s="18"/>
      <c r="H2802" s="18" t="str">
        <f>IF(ISERROR(VLOOKUP(コンビ!O2806,コード表!$S$3:$T$11,2,FALSE)),"",VLOOKUP(コンビ!O2806,コード表!$S$3:$T$11,2,FALSE))</f>
        <v/>
      </c>
      <c r="I2802" s="18" t="str">
        <f>IF(ISERROR(VLOOKUP(コンビ!P2806,コード表!$D$3:$E$7,2,FALSE)&amp;VLOOKUP(コンビ!Q2806,コード表!$G$3:$H$67,2,FALSE)&amp;VLOOKUP(コンビ!R2806,コード表!$J$3:$K$15,2,FALSE)&amp;VLOOKUP(コンビ!S2806,コード表!$M$3:$N$34,2,FALSE)),"",VLOOKUP(コンビ!P2806,コード表!$D$3:$E$7,2,FALSE)&amp;VLOOKUP(コンビ!Q2806,コード表!$G$3:$H$67,2,FALSE)&amp;VLOOKUP(コンビ!R2806,コード表!$J$3:$K$15,2,FALSE)&amp;VLOOKUP(コンビ!S2806,コード表!$M$3:$N$34,2,FALSE))</f>
        <v/>
      </c>
      <c r="J2802" s="8">
        <f>コンビ!T2806</f>
        <v>0</v>
      </c>
      <c r="K2802" s="8" t="str">
        <f>IF(ISERROR(VLOOKUP(コンビ!U2806,コード表!$P$3:$Q$52,2,FALSE)),"",VLOOKUP(コンビ!U2806,コード表!$P$3:$Q$52,2,FALSE))</f>
        <v/>
      </c>
    </row>
    <row r="2803" spans="1:11" ht="20.100000000000001" customHeight="1" x14ac:dyDescent="0.15">
      <c r="A2803" s="8">
        <v>712</v>
      </c>
      <c r="B2803" s="18" t="b">
        <f>IF(コンビ!B2807="出",IF(ISERROR(VLOOKUP(コンビ!C2807,コード表!$D$3:$E$7,2,FALSE)&amp;VLOOKUP(コンビ!D2807,コード表!$G$3:$H$67,2,FALSE)&amp;VLOOKUP(コンビ!E2807,コード表!$J$3:$K$15,2,FALSE)&amp;VLOOKUP(コンビ!F2807,コード表!$M$3:$N$34,2,FALSE)),"",VLOOKUP(コンビ!C2807,コード表!$D$3:$E$7,2,FALSE)&amp;VLOOKUP(コンビ!D2807,コード表!$G$3:$H$67,2,FALSE)&amp;VLOOKUP(コンビ!E2807,コード表!$J$3:$K$15,2,FALSE)&amp;VLOOKUP(コンビ!F2807,コード表!$M$3:$N$34,2,FALSE)))</f>
        <v>0</v>
      </c>
      <c r="C2803" s="11" t="str">
        <f>コンビ!I2807&amp;" "&amp;コンビ!J2807</f>
        <v xml:space="preserve"> </v>
      </c>
      <c r="D2803" s="17" t="str">
        <f>コンビ!G2807&amp;" "&amp;コンビ!H2807</f>
        <v xml:space="preserve"> </v>
      </c>
      <c r="E2803" s="18" t="str">
        <f>IF(ISERROR(VLOOKUP(コンビ!K2807,コード表!$D$3:$E$7,2,FALSE)&amp;VLOOKUP(コンビ!L2807,コード表!$G$3:$H$67,2,FALSE)&amp;VLOOKUP(コンビ!M2807,コード表!$J$3:$K$15,2,FALSE)&amp;VLOOKUP(コンビ!N2807,コード表!$M$3:$N$34,2,FALSE)),"",VLOOKUP(コンビ!K2807,コード表!$D$3:$E$7,2,FALSE)&amp;VLOOKUP(コンビ!L2807,コード表!$G$3:$H$67,2,FALSE)&amp;VLOOKUP(コンビ!M2807,コード表!$J$3:$K$15,2,FALSE)&amp;VLOOKUP(コンビ!N2807,コード表!$M$3:$N$34,2,FALSE))</f>
        <v/>
      </c>
      <c r="F2803" s="18"/>
      <c r="G2803" s="18"/>
      <c r="H2803" s="18" t="str">
        <f>IF(ISERROR(VLOOKUP(コンビ!O2807,コード表!$S$3:$T$11,2,FALSE)),"",VLOOKUP(コンビ!O2807,コード表!$S$3:$T$11,2,FALSE))</f>
        <v/>
      </c>
      <c r="I2803" s="18" t="str">
        <f>IF(ISERROR(VLOOKUP(コンビ!P2807,コード表!$D$3:$E$7,2,FALSE)&amp;VLOOKUP(コンビ!Q2807,コード表!$G$3:$H$67,2,FALSE)&amp;VLOOKUP(コンビ!R2807,コード表!$J$3:$K$15,2,FALSE)&amp;VLOOKUP(コンビ!S2807,コード表!$M$3:$N$34,2,FALSE)),"",VLOOKUP(コンビ!P2807,コード表!$D$3:$E$7,2,FALSE)&amp;VLOOKUP(コンビ!Q2807,コード表!$G$3:$H$67,2,FALSE)&amp;VLOOKUP(コンビ!R2807,コード表!$J$3:$K$15,2,FALSE)&amp;VLOOKUP(コンビ!S2807,コード表!$M$3:$N$34,2,FALSE))</f>
        <v/>
      </c>
      <c r="J2803" s="8">
        <f>コンビ!T2807</f>
        <v>0</v>
      </c>
      <c r="K2803" s="8" t="str">
        <f>IF(ISERROR(VLOOKUP(コンビ!U2807,コード表!$P$3:$Q$52,2,FALSE)),"",VLOOKUP(コンビ!U2807,コード表!$P$3:$Q$52,2,FALSE))</f>
        <v/>
      </c>
    </row>
    <row r="2804" spans="1:11" ht="20.100000000000001" customHeight="1" x14ac:dyDescent="0.15">
      <c r="A2804" s="8">
        <v>712</v>
      </c>
      <c r="B2804" s="18" t="b">
        <f>IF(コンビ!B2808="出",IF(ISERROR(VLOOKUP(コンビ!C2808,コード表!$D$3:$E$7,2,FALSE)&amp;VLOOKUP(コンビ!D2808,コード表!$G$3:$H$67,2,FALSE)&amp;VLOOKUP(コンビ!E2808,コード表!$J$3:$K$15,2,FALSE)&amp;VLOOKUP(コンビ!F2808,コード表!$M$3:$N$34,2,FALSE)),"",VLOOKUP(コンビ!C2808,コード表!$D$3:$E$7,2,FALSE)&amp;VLOOKUP(コンビ!D2808,コード表!$G$3:$H$67,2,FALSE)&amp;VLOOKUP(コンビ!E2808,コード表!$J$3:$K$15,2,FALSE)&amp;VLOOKUP(コンビ!F2808,コード表!$M$3:$N$34,2,FALSE)))</f>
        <v>0</v>
      </c>
      <c r="C2804" s="11" t="str">
        <f>コンビ!I2808&amp;" "&amp;コンビ!J2808</f>
        <v xml:space="preserve"> </v>
      </c>
      <c r="D2804" s="17" t="str">
        <f>コンビ!G2808&amp;" "&amp;コンビ!H2808</f>
        <v xml:space="preserve"> </v>
      </c>
      <c r="E2804" s="18" t="str">
        <f>IF(ISERROR(VLOOKUP(コンビ!K2808,コード表!$D$3:$E$7,2,FALSE)&amp;VLOOKUP(コンビ!L2808,コード表!$G$3:$H$67,2,FALSE)&amp;VLOOKUP(コンビ!M2808,コード表!$J$3:$K$15,2,FALSE)&amp;VLOOKUP(コンビ!N2808,コード表!$M$3:$N$34,2,FALSE)),"",VLOOKUP(コンビ!K2808,コード表!$D$3:$E$7,2,FALSE)&amp;VLOOKUP(コンビ!L2808,コード表!$G$3:$H$67,2,FALSE)&amp;VLOOKUP(コンビ!M2808,コード表!$J$3:$K$15,2,FALSE)&amp;VLOOKUP(コンビ!N2808,コード表!$M$3:$N$34,2,FALSE))</f>
        <v/>
      </c>
      <c r="F2804" s="18"/>
      <c r="G2804" s="18"/>
      <c r="H2804" s="18" t="str">
        <f>IF(ISERROR(VLOOKUP(コンビ!O2808,コード表!$S$3:$T$11,2,FALSE)),"",VLOOKUP(コンビ!O2808,コード表!$S$3:$T$11,2,FALSE))</f>
        <v/>
      </c>
      <c r="I2804" s="18" t="str">
        <f>IF(ISERROR(VLOOKUP(コンビ!P2808,コード表!$D$3:$E$7,2,FALSE)&amp;VLOOKUP(コンビ!Q2808,コード表!$G$3:$H$67,2,FALSE)&amp;VLOOKUP(コンビ!R2808,コード表!$J$3:$K$15,2,FALSE)&amp;VLOOKUP(コンビ!S2808,コード表!$M$3:$N$34,2,FALSE)),"",VLOOKUP(コンビ!P2808,コード表!$D$3:$E$7,2,FALSE)&amp;VLOOKUP(コンビ!Q2808,コード表!$G$3:$H$67,2,FALSE)&amp;VLOOKUP(コンビ!R2808,コード表!$J$3:$K$15,2,FALSE)&amp;VLOOKUP(コンビ!S2808,コード表!$M$3:$N$34,2,FALSE))</f>
        <v/>
      </c>
      <c r="J2804" s="8">
        <f>コンビ!T2808</f>
        <v>0</v>
      </c>
      <c r="K2804" s="8" t="str">
        <f>IF(ISERROR(VLOOKUP(コンビ!U2808,コード表!$P$3:$Q$52,2,FALSE)),"",VLOOKUP(コンビ!U2808,コード表!$P$3:$Q$52,2,FALSE))</f>
        <v/>
      </c>
    </row>
    <row r="2805" spans="1:11" ht="20.100000000000001" customHeight="1" x14ac:dyDescent="0.15">
      <c r="A2805" s="8">
        <v>712</v>
      </c>
      <c r="B2805" s="18" t="b">
        <f>IF(コンビ!B2809="出",IF(ISERROR(VLOOKUP(コンビ!C2809,コード表!$D$3:$E$7,2,FALSE)&amp;VLOOKUP(コンビ!D2809,コード表!$G$3:$H$67,2,FALSE)&amp;VLOOKUP(コンビ!E2809,コード表!$J$3:$K$15,2,FALSE)&amp;VLOOKUP(コンビ!F2809,コード表!$M$3:$N$34,2,FALSE)),"",VLOOKUP(コンビ!C2809,コード表!$D$3:$E$7,2,FALSE)&amp;VLOOKUP(コンビ!D2809,コード表!$G$3:$H$67,2,FALSE)&amp;VLOOKUP(コンビ!E2809,コード表!$J$3:$K$15,2,FALSE)&amp;VLOOKUP(コンビ!F2809,コード表!$M$3:$N$34,2,FALSE)))</f>
        <v>0</v>
      </c>
      <c r="C2805" s="11" t="str">
        <f>コンビ!I2809&amp;" "&amp;コンビ!J2809</f>
        <v xml:space="preserve"> </v>
      </c>
      <c r="D2805" s="17" t="str">
        <f>コンビ!G2809&amp;" "&amp;コンビ!H2809</f>
        <v xml:space="preserve"> </v>
      </c>
      <c r="E2805" s="18" t="str">
        <f>IF(ISERROR(VLOOKUP(コンビ!K2809,コード表!$D$3:$E$7,2,FALSE)&amp;VLOOKUP(コンビ!L2809,コード表!$G$3:$H$67,2,FALSE)&amp;VLOOKUP(コンビ!M2809,コード表!$J$3:$K$15,2,FALSE)&amp;VLOOKUP(コンビ!N2809,コード表!$M$3:$N$34,2,FALSE)),"",VLOOKUP(コンビ!K2809,コード表!$D$3:$E$7,2,FALSE)&amp;VLOOKUP(コンビ!L2809,コード表!$G$3:$H$67,2,FALSE)&amp;VLOOKUP(コンビ!M2809,コード表!$J$3:$K$15,2,FALSE)&amp;VLOOKUP(コンビ!N2809,コード表!$M$3:$N$34,2,FALSE))</f>
        <v/>
      </c>
      <c r="F2805" s="18"/>
      <c r="G2805" s="18"/>
      <c r="H2805" s="18" t="str">
        <f>IF(ISERROR(VLOOKUP(コンビ!O2809,コード表!$S$3:$T$11,2,FALSE)),"",VLOOKUP(コンビ!O2809,コード表!$S$3:$T$11,2,FALSE))</f>
        <v/>
      </c>
      <c r="I2805" s="18" t="str">
        <f>IF(ISERROR(VLOOKUP(コンビ!P2809,コード表!$D$3:$E$7,2,FALSE)&amp;VLOOKUP(コンビ!Q2809,コード表!$G$3:$H$67,2,FALSE)&amp;VLOOKUP(コンビ!R2809,コード表!$J$3:$K$15,2,FALSE)&amp;VLOOKUP(コンビ!S2809,コード表!$M$3:$N$34,2,FALSE)),"",VLOOKUP(コンビ!P2809,コード表!$D$3:$E$7,2,FALSE)&amp;VLOOKUP(コンビ!Q2809,コード表!$G$3:$H$67,2,FALSE)&amp;VLOOKUP(コンビ!R2809,コード表!$J$3:$K$15,2,FALSE)&amp;VLOOKUP(コンビ!S2809,コード表!$M$3:$N$34,2,FALSE))</f>
        <v/>
      </c>
      <c r="J2805" s="8">
        <f>コンビ!T2809</f>
        <v>0</v>
      </c>
      <c r="K2805" s="8" t="str">
        <f>IF(ISERROR(VLOOKUP(コンビ!U2809,コード表!$P$3:$Q$52,2,FALSE)),"",VLOOKUP(コンビ!U2809,コード表!$P$3:$Q$52,2,FALSE))</f>
        <v/>
      </c>
    </row>
    <row r="2806" spans="1:11" ht="20.100000000000001" customHeight="1" x14ac:dyDescent="0.15">
      <c r="A2806" s="8">
        <v>712</v>
      </c>
      <c r="B2806" s="18" t="b">
        <f>IF(コンビ!B2810="出",IF(ISERROR(VLOOKUP(コンビ!C2810,コード表!$D$3:$E$7,2,FALSE)&amp;VLOOKUP(コンビ!D2810,コード表!$G$3:$H$67,2,FALSE)&amp;VLOOKUP(コンビ!E2810,コード表!$J$3:$K$15,2,FALSE)&amp;VLOOKUP(コンビ!F2810,コード表!$M$3:$N$34,2,FALSE)),"",VLOOKUP(コンビ!C2810,コード表!$D$3:$E$7,2,FALSE)&amp;VLOOKUP(コンビ!D2810,コード表!$G$3:$H$67,2,FALSE)&amp;VLOOKUP(コンビ!E2810,コード表!$J$3:$K$15,2,FALSE)&amp;VLOOKUP(コンビ!F2810,コード表!$M$3:$N$34,2,FALSE)))</f>
        <v>0</v>
      </c>
      <c r="C2806" s="11" t="str">
        <f>コンビ!I2810&amp;" "&amp;コンビ!J2810</f>
        <v xml:space="preserve"> </v>
      </c>
      <c r="D2806" s="17" t="str">
        <f>コンビ!G2810&amp;" "&amp;コンビ!H2810</f>
        <v xml:space="preserve"> </v>
      </c>
      <c r="E2806" s="18" t="str">
        <f>IF(ISERROR(VLOOKUP(コンビ!K2810,コード表!$D$3:$E$7,2,FALSE)&amp;VLOOKUP(コンビ!L2810,コード表!$G$3:$H$67,2,FALSE)&amp;VLOOKUP(コンビ!M2810,コード表!$J$3:$K$15,2,FALSE)&amp;VLOOKUP(コンビ!N2810,コード表!$M$3:$N$34,2,FALSE)),"",VLOOKUP(コンビ!K2810,コード表!$D$3:$E$7,2,FALSE)&amp;VLOOKUP(コンビ!L2810,コード表!$G$3:$H$67,2,FALSE)&amp;VLOOKUP(コンビ!M2810,コード表!$J$3:$K$15,2,FALSE)&amp;VLOOKUP(コンビ!N2810,コード表!$M$3:$N$34,2,FALSE))</f>
        <v/>
      </c>
      <c r="F2806" s="18"/>
      <c r="G2806" s="18"/>
      <c r="H2806" s="18" t="str">
        <f>IF(ISERROR(VLOOKUP(コンビ!O2810,コード表!$S$3:$T$11,2,FALSE)),"",VLOOKUP(コンビ!O2810,コード表!$S$3:$T$11,2,FALSE))</f>
        <v/>
      </c>
      <c r="I2806" s="18" t="str">
        <f>IF(ISERROR(VLOOKUP(コンビ!P2810,コード表!$D$3:$E$7,2,FALSE)&amp;VLOOKUP(コンビ!Q2810,コード表!$G$3:$H$67,2,FALSE)&amp;VLOOKUP(コンビ!R2810,コード表!$J$3:$K$15,2,FALSE)&amp;VLOOKUP(コンビ!S2810,コード表!$M$3:$N$34,2,FALSE)),"",VLOOKUP(コンビ!P2810,コード表!$D$3:$E$7,2,FALSE)&amp;VLOOKUP(コンビ!Q2810,コード表!$G$3:$H$67,2,FALSE)&amp;VLOOKUP(コンビ!R2810,コード表!$J$3:$K$15,2,FALSE)&amp;VLOOKUP(コンビ!S2810,コード表!$M$3:$N$34,2,FALSE))</f>
        <v/>
      </c>
      <c r="J2806" s="8">
        <f>コンビ!T2810</f>
        <v>0</v>
      </c>
      <c r="K2806" s="8" t="str">
        <f>IF(ISERROR(VLOOKUP(コンビ!U2810,コード表!$P$3:$Q$52,2,FALSE)),"",VLOOKUP(コンビ!U2810,コード表!$P$3:$Q$52,2,FALSE))</f>
        <v/>
      </c>
    </row>
    <row r="2807" spans="1:11" ht="20.100000000000001" customHeight="1" x14ac:dyDescent="0.15">
      <c r="A2807" s="8">
        <v>712</v>
      </c>
      <c r="B2807" s="18" t="b">
        <f>IF(コンビ!B2811="出",IF(ISERROR(VLOOKUP(コンビ!C2811,コード表!$D$3:$E$7,2,FALSE)&amp;VLOOKUP(コンビ!D2811,コード表!$G$3:$H$67,2,FALSE)&amp;VLOOKUP(コンビ!E2811,コード表!$J$3:$K$15,2,FALSE)&amp;VLOOKUP(コンビ!F2811,コード表!$M$3:$N$34,2,FALSE)),"",VLOOKUP(コンビ!C2811,コード表!$D$3:$E$7,2,FALSE)&amp;VLOOKUP(コンビ!D2811,コード表!$G$3:$H$67,2,FALSE)&amp;VLOOKUP(コンビ!E2811,コード表!$J$3:$K$15,2,FALSE)&amp;VLOOKUP(コンビ!F2811,コード表!$M$3:$N$34,2,FALSE)))</f>
        <v>0</v>
      </c>
      <c r="C2807" s="11" t="str">
        <f>コンビ!I2811&amp;" "&amp;コンビ!J2811</f>
        <v xml:space="preserve"> </v>
      </c>
      <c r="D2807" s="17" t="str">
        <f>コンビ!G2811&amp;" "&amp;コンビ!H2811</f>
        <v xml:space="preserve"> </v>
      </c>
      <c r="E2807" s="18" t="str">
        <f>IF(ISERROR(VLOOKUP(コンビ!K2811,コード表!$D$3:$E$7,2,FALSE)&amp;VLOOKUP(コンビ!L2811,コード表!$G$3:$H$67,2,FALSE)&amp;VLOOKUP(コンビ!M2811,コード表!$J$3:$K$15,2,FALSE)&amp;VLOOKUP(コンビ!N2811,コード表!$M$3:$N$34,2,FALSE)),"",VLOOKUP(コンビ!K2811,コード表!$D$3:$E$7,2,FALSE)&amp;VLOOKUP(コンビ!L2811,コード表!$G$3:$H$67,2,FALSE)&amp;VLOOKUP(コンビ!M2811,コード表!$J$3:$K$15,2,FALSE)&amp;VLOOKUP(コンビ!N2811,コード表!$M$3:$N$34,2,FALSE))</f>
        <v/>
      </c>
      <c r="F2807" s="18"/>
      <c r="G2807" s="18"/>
      <c r="H2807" s="18" t="str">
        <f>IF(ISERROR(VLOOKUP(コンビ!O2811,コード表!$S$3:$T$11,2,FALSE)),"",VLOOKUP(コンビ!O2811,コード表!$S$3:$T$11,2,FALSE))</f>
        <v/>
      </c>
      <c r="I2807" s="18" t="str">
        <f>IF(ISERROR(VLOOKUP(コンビ!P2811,コード表!$D$3:$E$7,2,FALSE)&amp;VLOOKUP(コンビ!Q2811,コード表!$G$3:$H$67,2,FALSE)&amp;VLOOKUP(コンビ!R2811,コード表!$J$3:$K$15,2,FALSE)&amp;VLOOKUP(コンビ!S2811,コード表!$M$3:$N$34,2,FALSE)),"",VLOOKUP(コンビ!P2811,コード表!$D$3:$E$7,2,FALSE)&amp;VLOOKUP(コンビ!Q2811,コード表!$G$3:$H$67,2,FALSE)&amp;VLOOKUP(コンビ!R2811,コード表!$J$3:$K$15,2,FALSE)&amp;VLOOKUP(コンビ!S2811,コード表!$M$3:$N$34,2,FALSE))</f>
        <v/>
      </c>
      <c r="J2807" s="8">
        <f>コンビ!T2811</f>
        <v>0</v>
      </c>
      <c r="K2807" s="8" t="str">
        <f>IF(ISERROR(VLOOKUP(コンビ!U2811,コード表!$P$3:$Q$52,2,FALSE)),"",VLOOKUP(コンビ!U2811,コード表!$P$3:$Q$52,2,FALSE))</f>
        <v/>
      </c>
    </row>
    <row r="2808" spans="1:11" ht="20.100000000000001" customHeight="1" x14ac:dyDescent="0.15">
      <c r="A2808" s="8">
        <v>712</v>
      </c>
      <c r="B2808" s="18" t="b">
        <f>IF(コンビ!B2812="出",IF(ISERROR(VLOOKUP(コンビ!C2812,コード表!$D$3:$E$7,2,FALSE)&amp;VLOOKUP(コンビ!D2812,コード表!$G$3:$H$67,2,FALSE)&amp;VLOOKUP(コンビ!E2812,コード表!$J$3:$K$15,2,FALSE)&amp;VLOOKUP(コンビ!F2812,コード表!$M$3:$N$34,2,FALSE)),"",VLOOKUP(コンビ!C2812,コード表!$D$3:$E$7,2,FALSE)&amp;VLOOKUP(コンビ!D2812,コード表!$G$3:$H$67,2,FALSE)&amp;VLOOKUP(コンビ!E2812,コード表!$J$3:$K$15,2,FALSE)&amp;VLOOKUP(コンビ!F2812,コード表!$M$3:$N$34,2,FALSE)))</f>
        <v>0</v>
      </c>
      <c r="C2808" s="11" t="str">
        <f>コンビ!I2812&amp;" "&amp;コンビ!J2812</f>
        <v xml:space="preserve"> </v>
      </c>
      <c r="D2808" s="17" t="str">
        <f>コンビ!G2812&amp;" "&amp;コンビ!H2812</f>
        <v xml:space="preserve"> </v>
      </c>
      <c r="E2808" s="18" t="str">
        <f>IF(ISERROR(VLOOKUP(コンビ!K2812,コード表!$D$3:$E$7,2,FALSE)&amp;VLOOKUP(コンビ!L2812,コード表!$G$3:$H$67,2,FALSE)&amp;VLOOKUP(コンビ!M2812,コード表!$J$3:$K$15,2,FALSE)&amp;VLOOKUP(コンビ!N2812,コード表!$M$3:$N$34,2,FALSE)),"",VLOOKUP(コンビ!K2812,コード表!$D$3:$E$7,2,FALSE)&amp;VLOOKUP(コンビ!L2812,コード表!$G$3:$H$67,2,FALSE)&amp;VLOOKUP(コンビ!M2812,コード表!$J$3:$K$15,2,FALSE)&amp;VLOOKUP(コンビ!N2812,コード表!$M$3:$N$34,2,FALSE))</f>
        <v/>
      </c>
      <c r="F2808" s="18"/>
      <c r="G2808" s="18"/>
      <c r="H2808" s="18" t="str">
        <f>IF(ISERROR(VLOOKUP(コンビ!O2812,コード表!$S$3:$T$11,2,FALSE)),"",VLOOKUP(コンビ!O2812,コード表!$S$3:$T$11,2,FALSE))</f>
        <v/>
      </c>
      <c r="I2808" s="18" t="str">
        <f>IF(ISERROR(VLOOKUP(コンビ!P2812,コード表!$D$3:$E$7,2,FALSE)&amp;VLOOKUP(コンビ!Q2812,コード表!$G$3:$H$67,2,FALSE)&amp;VLOOKUP(コンビ!R2812,コード表!$J$3:$K$15,2,FALSE)&amp;VLOOKUP(コンビ!S2812,コード表!$M$3:$N$34,2,FALSE)),"",VLOOKUP(コンビ!P2812,コード表!$D$3:$E$7,2,FALSE)&amp;VLOOKUP(コンビ!Q2812,コード表!$G$3:$H$67,2,FALSE)&amp;VLOOKUP(コンビ!R2812,コード表!$J$3:$K$15,2,FALSE)&amp;VLOOKUP(コンビ!S2812,コード表!$M$3:$N$34,2,FALSE))</f>
        <v/>
      </c>
      <c r="J2808" s="8">
        <f>コンビ!T2812</f>
        <v>0</v>
      </c>
      <c r="K2808" s="8" t="str">
        <f>IF(ISERROR(VLOOKUP(コンビ!U2812,コード表!$P$3:$Q$52,2,FALSE)),"",VLOOKUP(コンビ!U2812,コード表!$P$3:$Q$52,2,FALSE))</f>
        <v/>
      </c>
    </row>
    <row r="2809" spans="1:11" ht="20.100000000000001" customHeight="1" x14ac:dyDescent="0.15">
      <c r="A2809" s="8">
        <v>712</v>
      </c>
      <c r="B2809" s="18" t="b">
        <f>IF(コンビ!B2813="出",IF(ISERROR(VLOOKUP(コンビ!C2813,コード表!$D$3:$E$7,2,FALSE)&amp;VLOOKUP(コンビ!D2813,コード表!$G$3:$H$67,2,FALSE)&amp;VLOOKUP(コンビ!E2813,コード表!$J$3:$K$15,2,FALSE)&amp;VLOOKUP(コンビ!F2813,コード表!$M$3:$N$34,2,FALSE)),"",VLOOKUP(コンビ!C2813,コード表!$D$3:$E$7,2,FALSE)&amp;VLOOKUP(コンビ!D2813,コード表!$G$3:$H$67,2,FALSE)&amp;VLOOKUP(コンビ!E2813,コード表!$J$3:$K$15,2,FALSE)&amp;VLOOKUP(コンビ!F2813,コード表!$M$3:$N$34,2,FALSE)))</f>
        <v>0</v>
      </c>
      <c r="C2809" s="11" t="str">
        <f>コンビ!I2813&amp;" "&amp;コンビ!J2813</f>
        <v xml:space="preserve"> </v>
      </c>
      <c r="D2809" s="17" t="str">
        <f>コンビ!G2813&amp;" "&amp;コンビ!H2813</f>
        <v xml:space="preserve"> </v>
      </c>
      <c r="E2809" s="18" t="str">
        <f>IF(ISERROR(VLOOKUP(コンビ!K2813,コード表!$D$3:$E$7,2,FALSE)&amp;VLOOKUP(コンビ!L2813,コード表!$G$3:$H$67,2,FALSE)&amp;VLOOKUP(コンビ!M2813,コード表!$J$3:$K$15,2,FALSE)&amp;VLOOKUP(コンビ!N2813,コード表!$M$3:$N$34,2,FALSE)),"",VLOOKUP(コンビ!K2813,コード表!$D$3:$E$7,2,FALSE)&amp;VLOOKUP(コンビ!L2813,コード表!$G$3:$H$67,2,FALSE)&amp;VLOOKUP(コンビ!M2813,コード表!$J$3:$K$15,2,FALSE)&amp;VLOOKUP(コンビ!N2813,コード表!$M$3:$N$34,2,FALSE))</f>
        <v/>
      </c>
      <c r="F2809" s="18"/>
      <c r="G2809" s="18"/>
      <c r="H2809" s="18" t="str">
        <f>IF(ISERROR(VLOOKUP(コンビ!O2813,コード表!$S$3:$T$11,2,FALSE)),"",VLOOKUP(コンビ!O2813,コード表!$S$3:$T$11,2,FALSE))</f>
        <v/>
      </c>
      <c r="I2809" s="18" t="str">
        <f>IF(ISERROR(VLOOKUP(コンビ!P2813,コード表!$D$3:$E$7,2,FALSE)&amp;VLOOKUP(コンビ!Q2813,コード表!$G$3:$H$67,2,FALSE)&amp;VLOOKUP(コンビ!R2813,コード表!$J$3:$K$15,2,FALSE)&amp;VLOOKUP(コンビ!S2813,コード表!$M$3:$N$34,2,FALSE)),"",VLOOKUP(コンビ!P2813,コード表!$D$3:$E$7,2,FALSE)&amp;VLOOKUP(コンビ!Q2813,コード表!$G$3:$H$67,2,FALSE)&amp;VLOOKUP(コンビ!R2813,コード表!$J$3:$K$15,2,FALSE)&amp;VLOOKUP(コンビ!S2813,コード表!$M$3:$N$34,2,FALSE))</f>
        <v/>
      </c>
      <c r="J2809" s="8">
        <f>コンビ!T2813</f>
        <v>0</v>
      </c>
      <c r="K2809" s="8" t="str">
        <f>IF(ISERROR(VLOOKUP(コンビ!U2813,コード表!$P$3:$Q$52,2,FALSE)),"",VLOOKUP(コンビ!U2813,コード表!$P$3:$Q$52,2,FALSE))</f>
        <v/>
      </c>
    </row>
    <row r="2810" spans="1:11" ht="20.100000000000001" customHeight="1" x14ac:dyDescent="0.15">
      <c r="A2810" s="8">
        <v>712</v>
      </c>
      <c r="B2810" s="18" t="b">
        <f>IF(コンビ!B2814="出",IF(ISERROR(VLOOKUP(コンビ!C2814,コード表!$D$3:$E$7,2,FALSE)&amp;VLOOKUP(コンビ!D2814,コード表!$G$3:$H$67,2,FALSE)&amp;VLOOKUP(コンビ!E2814,コード表!$J$3:$K$15,2,FALSE)&amp;VLOOKUP(コンビ!F2814,コード表!$M$3:$N$34,2,FALSE)),"",VLOOKUP(コンビ!C2814,コード表!$D$3:$E$7,2,FALSE)&amp;VLOOKUP(コンビ!D2814,コード表!$G$3:$H$67,2,FALSE)&amp;VLOOKUP(コンビ!E2814,コード表!$J$3:$K$15,2,FALSE)&amp;VLOOKUP(コンビ!F2814,コード表!$M$3:$N$34,2,FALSE)))</f>
        <v>0</v>
      </c>
      <c r="C2810" s="11" t="str">
        <f>コンビ!I2814&amp;" "&amp;コンビ!J2814</f>
        <v xml:space="preserve"> </v>
      </c>
      <c r="D2810" s="17" t="str">
        <f>コンビ!G2814&amp;" "&amp;コンビ!H2814</f>
        <v xml:space="preserve"> </v>
      </c>
      <c r="E2810" s="18" t="str">
        <f>IF(ISERROR(VLOOKUP(コンビ!K2814,コード表!$D$3:$E$7,2,FALSE)&amp;VLOOKUP(コンビ!L2814,コード表!$G$3:$H$67,2,FALSE)&amp;VLOOKUP(コンビ!M2814,コード表!$J$3:$K$15,2,FALSE)&amp;VLOOKUP(コンビ!N2814,コード表!$M$3:$N$34,2,FALSE)),"",VLOOKUP(コンビ!K2814,コード表!$D$3:$E$7,2,FALSE)&amp;VLOOKUP(コンビ!L2814,コード表!$G$3:$H$67,2,FALSE)&amp;VLOOKUP(コンビ!M2814,コード表!$J$3:$K$15,2,FALSE)&amp;VLOOKUP(コンビ!N2814,コード表!$M$3:$N$34,2,FALSE))</f>
        <v/>
      </c>
      <c r="F2810" s="18"/>
      <c r="G2810" s="18"/>
      <c r="H2810" s="18" t="str">
        <f>IF(ISERROR(VLOOKUP(コンビ!O2814,コード表!$S$3:$T$11,2,FALSE)),"",VLOOKUP(コンビ!O2814,コード表!$S$3:$T$11,2,FALSE))</f>
        <v/>
      </c>
      <c r="I2810" s="18" t="str">
        <f>IF(ISERROR(VLOOKUP(コンビ!P2814,コード表!$D$3:$E$7,2,FALSE)&amp;VLOOKUP(コンビ!Q2814,コード表!$G$3:$H$67,2,FALSE)&amp;VLOOKUP(コンビ!R2814,コード表!$J$3:$K$15,2,FALSE)&amp;VLOOKUP(コンビ!S2814,コード表!$M$3:$N$34,2,FALSE)),"",VLOOKUP(コンビ!P2814,コード表!$D$3:$E$7,2,FALSE)&amp;VLOOKUP(コンビ!Q2814,コード表!$G$3:$H$67,2,FALSE)&amp;VLOOKUP(コンビ!R2814,コード表!$J$3:$K$15,2,FALSE)&amp;VLOOKUP(コンビ!S2814,コード表!$M$3:$N$34,2,FALSE))</f>
        <v/>
      </c>
      <c r="J2810" s="8">
        <f>コンビ!T2814</f>
        <v>0</v>
      </c>
      <c r="K2810" s="8" t="str">
        <f>IF(ISERROR(VLOOKUP(コンビ!U2814,コード表!$P$3:$Q$52,2,FALSE)),"",VLOOKUP(コンビ!U2814,コード表!$P$3:$Q$52,2,FALSE))</f>
        <v/>
      </c>
    </row>
    <row r="2811" spans="1:11" ht="20.100000000000001" customHeight="1" x14ac:dyDescent="0.15">
      <c r="A2811" s="8">
        <v>712</v>
      </c>
      <c r="B2811" s="18" t="b">
        <f>IF(コンビ!B2815="出",IF(ISERROR(VLOOKUP(コンビ!C2815,コード表!$D$3:$E$7,2,FALSE)&amp;VLOOKUP(コンビ!D2815,コード表!$G$3:$H$67,2,FALSE)&amp;VLOOKUP(コンビ!E2815,コード表!$J$3:$K$15,2,FALSE)&amp;VLOOKUP(コンビ!F2815,コード表!$M$3:$N$34,2,FALSE)),"",VLOOKUP(コンビ!C2815,コード表!$D$3:$E$7,2,FALSE)&amp;VLOOKUP(コンビ!D2815,コード表!$G$3:$H$67,2,FALSE)&amp;VLOOKUP(コンビ!E2815,コード表!$J$3:$K$15,2,FALSE)&amp;VLOOKUP(コンビ!F2815,コード表!$M$3:$N$34,2,FALSE)))</f>
        <v>0</v>
      </c>
      <c r="C2811" s="11" t="str">
        <f>コンビ!I2815&amp;" "&amp;コンビ!J2815</f>
        <v xml:space="preserve"> </v>
      </c>
      <c r="D2811" s="17" t="str">
        <f>コンビ!G2815&amp;" "&amp;コンビ!H2815</f>
        <v xml:space="preserve"> </v>
      </c>
      <c r="E2811" s="18" t="str">
        <f>IF(ISERROR(VLOOKUP(コンビ!K2815,コード表!$D$3:$E$7,2,FALSE)&amp;VLOOKUP(コンビ!L2815,コード表!$G$3:$H$67,2,FALSE)&amp;VLOOKUP(コンビ!M2815,コード表!$J$3:$K$15,2,FALSE)&amp;VLOOKUP(コンビ!N2815,コード表!$M$3:$N$34,2,FALSE)),"",VLOOKUP(コンビ!K2815,コード表!$D$3:$E$7,2,FALSE)&amp;VLOOKUP(コンビ!L2815,コード表!$G$3:$H$67,2,FALSE)&amp;VLOOKUP(コンビ!M2815,コード表!$J$3:$K$15,2,FALSE)&amp;VLOOKUP(コンビ!N2815,コード表!$M$3:$N$34,2,FALSE))</f>
        <v/>
      </c>
      <c r="F2811" s="18"/>
      <c r="G2811" s="18"/>
      <c r="H2811" s="18" t="str">
        <f>IF(ISERROR(VLOOKUP(コンビ!O2815,コード表!$S$3:$T$11,2,FALSE)),"",VLOOKUP(コンビ!O2815,コード表!$S$3:$T$11,2,FALSE))</f>
        <v/>
      </c>
      <c r="I2811" s="18" t="str">
        <f>IF(ISERROR(VLOOKUP(コンビ!P2815,コード表!$D$3:$E$7,2,FALSE)&amp;VLOOKUP(コンビ!Q2815,コード表!$G$3:$H$67,2,FALSE)&amp;VLOOKUP(コンビ!R2815,コード表!$J$3:$K$15,2,FALSE)&amp;VLOOKUP(コンビ!S2815,コード表!$M$3:$N$34,2,FALSE)),"",VLOOKUP(コンビ!P2815,コード表!$D$3:$E$7,2,FALSE)&amp;VLOOKUP(コンビ!Q2815,コード表!$G$3:$H$67,2,FALSE)&amp;VLOOKUP(コンビ!R2815,コード表!$J$3:$K$15,2,FALSE)&amp;VLOOKUP(コンビ!S2815,コード表!$M$3:$N$34,2,FALSE))</f>
        <v/>
      </c>
      <c r="J2811" s="8">
        <f>コンビ!T2815</f>
        <v>0</v>
      </c>
      <c r="K2811" s="8" t="str">
        <f>IF(ISERROR(VLOOKUP(コンビ!U2815,コード表!$P$3:$Q$52,2,FALSE)),"",VLOOKUP(コンビ!U2815,コード表!$P$3:$Q$52,2,FALSE))</f>
        <v/>
      </c>
    </row>
    <row r="2812" spans="1:11" ht="20.100000000000001" customHeight="1" x14ac:dyDescent="0.15">
      <c r="A2812" s="8">
        <v>712</v>
      </c>
      <c r="B2812" s="18" t="b">
        <f>IF(コンビ!B2816="出",IF(ISERROR(VLOOKUP(コンビ!C2816,コード表!$D$3:$E$7,2,FALSE)&amp;VLOOKUP(コンビ!D2816,コード表!$G$3:$H$67,2,FALSE)&amp;VLOOKUP(コンビ!E2816,コード表!$J$3:$K$15,2,FALSE)&amp;VLOOKUP(コンビ!F2816,コード表!$M$3:$N$34,2,FALSE)),"",VLOOKUP(コンビ!C2816,コード表!$D$3:$E$7,2,FALSE)&amp;VLOOKUP(コンビ!D2816,コード表!$G$3:$H$67,2,FALSE)&amp;VLOOKUP(コンビ!E2816,コード表!$J$3:$K$15,2,FALSE)&amp;VLOOKUP(コンビ!F2816,コード表!$M$3:$N$34,2,FALSE)))</f>
        <v>0</v>
      </c>
      <c r="C2812" s="11" t="str">
        <f>コンビ!I2816&amp;" "&amp;コンビ!J2816</f>
        <v xml:space="preserve"> </v>
      </c>
      <c r="D2812" s="17" t="str">
        <f>コンビ!G2816&amp;" "&amp;コンビ!H2816</f>
        <v xml:space="preserve"> </v>
      </c>
      <c r="E2812" s="18" t="str">
        <f>IF(ISERROR(VLOOKUP(コンビ!K2816,コード表!$D$3:$E$7,2,FALSE)&amp;VLOOKUP(コンビ!L2816,コード表!$G$3:$H$67,2,FALSE)&amp;VLOOKUP(コンビ!M2816,コード表!$J$3:$K$15,2,FALSE)&amp;VLOOKUP(コンビ!N2816,コード表!$M$3:$N$34,2,FALSE)),"",VLOOKUP(コンビ!K2816,コード表!$D$3:$E$7,2,FALSE)&amp;VLOOKUP(コンビ!L2816,コード表!$G$3:$H$67,2,FALSE)&amp;VLOOKUP(コンビ!M2816,コード表!$J$3:$K$15,2,FALSE)&amp;VLOOKUP(コンビ!N2816,コード表!$M$3:$N$34,2,FALSE))</f>
        <v/>
      </c>
      <c r="F2812" s="18"/>
      <c r="G2812" s="18"/>
      <c r="H2812" s="18" t="str">
        <f>IF(ISERROR(VLOOKUP(コンビ!O2816,コード表!$S$3:$T$11,2,FALSE)),"",VLOOKUP(コンビ!O2816,コード表!$S$3:$T$11,2,FALSE))</f>
        <v/>
      </c>
      <c r="I2812" s="18" t="str">
        <f>IF(ISERROR(VLOOKUP(コンビ!P2816,コード表!$D$3:$E$7,2,FALSE)&amp;VLOOKUP(コンビ!Q2816,コード表!$G$3:$H$67,2,FALSE)&amp;VLOOKUP(コンビ!R2816,コード表!$J$3:$K$15,2,FALSE)&amp;VLOOKUP(コンビ!S2816,コード表!$M$3:$N$34,2,FALSE)),"",VLOOKUP(コンビ!P2816,コード表!$D$3:$E$7,2,FALSE)&amp;VLOOKUP(コンビ!Q2816,コード表!$G$3:$H$67,2,FALSE)&amp;VLOOKUP(コンビ!R2816,コード表!$J$3:$K$15,2,FALSE)&amp;VLOOKUP(コンビ!S2816,コード表!$M$3:$N$34,2,FALSE))</f>
        <v/>
      </c>
      <c r="J2812" s="8">
        <f>コンビ!T2816</f>
        <v>0</v>
      </c>
      <c r="K2812" s="8" t="str">
        <f>IF(ISERROR(VLOOKUP(コンビ!U2816,コード表!$P$3:$Q$52,2,FALSE)),"",VLOOKUP(コンビ!U2816,コード表!$P$3:$Q$52,2,FALSE))</f>
        <v/>
      </c>
    </row>
    <row r="2813" spans="1:11" ht="20.100000000000001" customHeight="1" x14ac:dyDescent="0.15">
      <c r="A2813" s="8">
        <v>712</v>
      </c>
      <c r="B2813" s="18" t="b">
        <f>IF(コンビ!B2817="出",IF(ISERROR(VLOOKUP(コンビ!C2817,コード表!$D$3:$E$7,2,FALSE)&amp;VLOOKUP(コンビ!D2817,コード表!$G$3:$H$67,2,FALSE)&amp;VLOOKUP(コンビ!E2817,コード表!$J$3:$K$15,2,FALSE)&amp;VLOOKUP(コンビ!F2817,コード表!$M$3:$N$34,2,FALSE)),"",VLOOKUP(コンビ!C2817,コード表!$D$3:$E$7,2,FALSE)&amp;VLOOKUP(コンビ!D2817,コード表!$G$3:$H$67,2,FALSE)&amp;VLOOKUP(コンビ!E2817,コード表!$J$3:$K$15,2,FALSE)&amp;VLOOKUP(コンビ!F2817,コード表!$M$3:$N$34,2,FALSE)))</f>
        <v>0</v>
      </c>
      <c r="C2813" s="11" t="str">
        <f>コンビ!I2817&amp;" "&amp;コンビ!J2817</f>
        <v xml:space="preserve"> </v>
      </c>
      <c r="D2813" s="17" t="str">
        <f>コンビ!G2817&amp;" "&amp;コンビ!H2817</f>
        <v xml:space="preserve"> </v>
      </c>
      <c r="E2813" s="18" t="str">
        <f>IF(ISERROR(VLOOKUP(コンビ!K2817,コード表!$D$3:$E$7,2,FALSE)&amp;VLOOKUP(コンビ!L2817,コード表!$G$3:$H$67,2,FALSE)&amp;VLOOKUP(コンビ!M2817,コード表!$J$3:$K$15,2,FALSE)&amp;VLOOKUP(コンビ!N2817,コード表!$M$3:$N$34,2,FALSE)),"",VLOOKUP(コンビ!K2817,コード表!$D$3:$E$7,2,FALSE)&amp;VLOOKUP(コンビ!L2817,コード表!$G$3:$H$67,2,FALSE)&amp;VLOOKUP(コンビ!M2817,コード表!$J$3:$K$15,2,FALSE)&amp;VLOOKUP(コンビ!N2817,コード表!$M$3:$N$34,2,FALSE))</f>
        <v/>
      </c>
      <c r="F2813" s="18"/>
      <c r="G2813" s="18"/>
      <c r="H2813" s="18" t="str">
        <f>IF(ISERROR(VLOOKUP(コンビ!O2817,コード表!$S$3:$T$11,2,FALSE)),"",VLOOKUP(コンビ!O2817,コード表!$S$3:$T$11,2,FALSE))</f>
        <v/>
      </c>
      <c r="I2813" s="18" t="str">
        <f>IF(ISERROR(VLOOKUP(コンビ!P2817,コード表!$D$3:$E$7,2,FALSE)&amp;VLOOKUP(コンビ!Q2817,コード表!$G$3:$H$67,2,FALSE)&amp;VLOOKUP(コンビ!R2817,コード表!$J$3:$K$15,2,FALSE)&amp;VLOOKUP(コンビ!S2817,コード表!$M$3:$N$34,2,FALSE)),"",VLOOKUP(コンビ!P2817,コード表!$D$3:$E$7,2,FALSE)&amp;VLOOKUP(コンビ!Q2817,コード表!$G$3:$H$67,2,FALSE)&amp;VLOOKUP(コンビ!R2817,コード表!$J$3:$K$15,2,FALSE)&amp;VLOOKUP(コンビ!S2817,コード表!$M$3:$N$34,2,FALSE))</f>
        <v/>
      </c>
      <c r="J2813" s="8">
        <f>コンビ!T2817</f>
        <v>0</v>
      </c>
      <c r="K2813" s="8" t="str">
        <f>IF(ISERROR(VLOOKUP(コンビ!U2817,コード表!$P$3:$Q$52,2,FALSE)),"",VLOOKUP(コンビ!U2817,コード表!$P$3:$Q$52,2,FALSE))</f>
        <v/>
      </c>
    </row>
    <row r="2814" spans="1:11" ht="20.100000000000001" customHeight="1" x14ac:dyDescent="0.15">
      <c r="A2814" s="8">
        <v>712</v>
      </c>
      <c r="B2814" s="18" t="b">
        <f>IF(コンビ!B2818="出",IF(ISERROR(VLOOKUP(コンビ!C2818,コード表!$D$3:$E$7,2,FALSE)&amp;VLOOKUP(コンビ!D2818,コード表!$G$3:$H$67,2,FALSE)&amp;VLOOKUP(コンビ!E2818,コード表!$J$3:$K$15,2,FALSE)&amp;VLOOKUP(コンビ!F2818,コード表!$M$3:$N$34,2,FALSE)),"",VLOOKUP(コンビ!C2818,コード表!$D$3:$E$7,2,FALSE)&amp;VLOOKUP(コンビ!D2818,コード表!$G$3:$H$67,2,FALSE)&amp;VLOOKUP(コンビ!E2818,コード表!$J$3:$K$15,2,FALSE)&amp;VLOOKUP(コンビ!F2818,コード表!$M$3:$N$34,2,FALSE)))</f>
        <v>0</v>
      </c>
      <c r="C2814" s="11" t="str">
        <f>コンビ!I2818&amp;" "&amp;コンビ!J2818</f>
        <v xml:space="preserve"> </v>
      </c>
      <c r="D2814" s="17" t="str">
        <f>コンビ!G2818&amp;" "&amp;コンビ!H2818</f>
        <v xml:space="preserve"> </v>
      </c>
      <c r="E2814" s="18" t="str">
        <f>IF(ISERROR(VLOOKUP(コンビ!K2818,コード表!$D$3:$E$7,2,FALSE)&amp;VLOOKUP(コンビ!L2818,コード表!$G$3:$H$67,2,FALSE)&amp;VLOOKUP(コンビ!M2818,コード表!$J$3:$K$15,2,FALSE)&amp;VLOOKUP(コンビ!N2818,コード表!$M$3:$N$34,2,FALSE)),"",VLOOKUP(コンビ!K2818,コード表!$D$3:$E$7,2,FALSE)&amp;VLOOKUP(コンビ!L2818,コード表!$G$3:$H$67,2,FALSE)&amp;VLOOKUP(コンビ!M2818,コード表!$J$3:$K$15,2,FALSE)&amp;VLOOKUP(コンビ!N2818,コード表!$M$3:$N$34,2,FALSE))</f>
        <v/>
      </c>
      <c r="F2814" s="18"/>
      <c r="G2814" s="18"/>
      <c r="H2814" s="18" t="str">
        <f>IF(ISERROR(VLOOKUP(コンビ!O2818,コード表!$S$3:$T$11,2,FALSE)),"",VLOOKUP(コンビ!O2818,コード表!$S$3:$T$11,2,FALSE))</f>
        <v/>
      </c>
      <c r="I2814" s="18" t="str">
        <f>IF(ISERROR(VLOOKUP(コンビ!P2818,コード表!$D$3:$E$7,2,FALSE)&amp;VLOOKUP(コンビ!Q2818,コード表!$G$3:$H$67,2,FALSE)&amp;VLOOKUP(コンビ!R2818,コード表!$J$3:$K$15,2,FALSE)&amp;VLOOKUP(コンビ!S2818,コード表!$M$3:$N$34,2,FALSE)),"",VLOOKUP(コンビ!P2818,コード表!$D$3:$E$7,2,FALSE)&amp;VLOOKUP(コンビ!Q2818,コード表!$G$3:$H$67,2,FALSE)&amp;VLOOKUP(コンビ!R2818,コード表!$J$3:$K$15,2,FALSE)&amp;VLOOKUP(コンビ!S2818,コード表!$M$3:$N$34,2,FALSE))</f>
        <v/>
      </c>
      <c r="J2814" s="8">
        <f>コンビ!T2818</f>
        <v>0</v>
      </c>
      <c r="K2814" s="8" t="str">
        <f>IF(ISERROR(VLOOKUP(コンビ!U2818,コード表!$P$3:$Q$52,2,FALSE)),"",VLOOKUP(コンビ!U2818,コード表!$P$3:$Q$52,2,FALSE))</f>
        <v/>
      </c>
    </row>
    <row r="2815" spans="1:11" ht="20.100000000000001" customHeight="1" x14ac:dyDescent="0.15">
      <c r="A2815" s="8">
        <v>712</v>
      </c>
      <c r="B2815" s="18" t="b">
        <f>IF(コンビ!B2819="出",IF(ISERROR(VLOOKUP(コンビ!C2819,コード表!$D$3:$E$7,2,FALSE)&amp;VLOOKUP(コンビ!D2819,コード表!$G$3:$H$67,2,FALSE)&amp;VLOOKUP(コンビ!E2819,コード表!$J$3:$K$15,2,FALSE)&amp;VLOOKUP(コンビ!F2819,コード表!$M$3:$N$34,2,FALSE)),"",VLOOKUP(コンビ!C2819,コード表!$D$3:$E$7,2,FALSE)&amp;VLOOKUP(コンビ!D2819,コード表!$G$3:$H$67,2,FALSE)&amp;VLOOKUP(コンビ!E2819,コード表!$J$3:$K$15,2,FALSE)&amp;VLOOKUP(コンビ!F2819,コード表!$M$3:$N$34,2,FALSE)))</f>
        <v>0</v>
      </c>
      <c r="C2815" s="11" t="str">
        <f>コンビ!I2819&amp;" "&amp;コンビ!J2819</f>
        <v xml:space="preserve"> </v>
      </c>
      <c r="D2815" s="17" t="str">
        <f>コンビ!G2819&amp;" "&amp;コンビ!H2819</f>
        <v xml:space="preserve"> </v>
      </c>
      <c r="E2815" s="18" t="str">
        <f>IF(ISERROR(VLOOKUP(コンビ!K2819,コード表!$D$3:$E$7,2,FALSE)&amp;VLOOKUP(コンビ!L2819,コード表!$G$3:$H$67,2,FALSE)&amp;VLOOKUP(コンビ!M2819,コード表!$J$3:$K$15,2,FALSE)&amp;VLOOKUP(コンビ!N2819,コード表!$M$3:$N$34,2,FALSE)),"",VLOOKUP(コンビ!K2819,コード表!$D$3:$E$7,2,FALSE)&amp;VLOOKUP(コンビ!L2819,コード表!$G$3:$H$67,2,FALSE)&amp;VLOOKUP(コンビ!M2819,コード表!$J$3:$K$15,2,FALSE)&amp;VLOOKUP(コンビ!N2819,コード表!$M$3:$N$34,2,FALSE))</f>
        <v/>
      </c>
      <c r="F2815" s="18"/>
      <c r="G2815" s="18"/>
      <c r="H2815" s="18" t="str">
        <f>IF(ISERROR(VLOOKUP(コンビ!O2819,コード表!$S$3:$T$11,2,FALSE)),"",VLOOKUP(コンビ!O2819,コード表!$S$3:$T$11,2,FALSE))</f>
        <v/>
      </c>
      <c r="I2815" s="18" t="str">
        <f>IF(ISERROR(VLOOKUP(コンビ!P2819,コード表!$D$3:$E$7,2,FALSE)&amp;VLOOKUP(コンビ!Q2819,コード表!$G$3:$H$67,2,FALSE)&amp;VLOOKUP(コンビ!R2819,コード表!$J$3:$K$15,2,FALSE)&amp;VLOOKUP(コンビ!S2819,コード表!$M$3:$N$34,2,FALSE)),"",VLOOKUP(コンビ!P2819,コード表!$D$3:$E$7,2,FALSE)&amp;VLOOKUP(コンビ!Q2819,コード表!$G$3:$H$67,2,FALSE)&amp;VLOOKUP(コンビ!R2819,コード表!$J$3:$K$15,2,FALSE)&amp;VLOOKUP(コンビ!S2819,コード表!$M$3:$N$34,2,FALSE))</f>
        <v/>
      </c>
      <c r="J2815" s="8">
        <f>コンビ!T2819</f>
        <v>0</v>
      </c>
      <c r="K2815" s="8" t="str">
        <f>IF(ISERROR(VLOOKUP(コンビ!U2819,コード表!$P$3:$Q$52,2,FALSE)),"",VLOOKUP(コンビ!U2819,コード表!$P$3:$Q$52,2,FALSE))</f>
        <v/>
      </c>
    </row>
    <row r="2816" spans="1:11" ht="20.100000000000001" customHeight="1" x14ac:dyDescent="0.15">
      <c r="A2816" s="8">
        <v>712</v>
      </c>
      <c r="B2816" s="18" t="b">
        <f>IF(コンビ!B2820="出",IF(ISERROR(VLOOKUP(コンビ!C2820,コード表!$D$3:$E$7,2,FALSE)&amp;VLOOKUP(コンビ!D2820,コード表!$G$3:$H$67,2,FALSE)&amp;VLOOKUP(コンビ!E2820,コード表!$J$3:$K$15,2,FALSE)&amp;VLOOKUP(コンビ!F2820,コード表!$M$3:$N$34,2,FALSE)),"",VLOOKUP(コンビ!C2820,コード表!$D$3:$E$7,2,FALSE)&amp;VLOOKUP(コンビ!D2820,コード表!$G$3:$H$67,2,FALSE)&amp;VLOOKUP(コンビ!E2820,コード表!$J$3:$K$15,2,FALSE)&amp;VLOOKUP(コンビ!F2820,コード表!$M$3:$N$34,2,FALSE)))</f>
        <v>0</v>
      </c>
      <c r="C2816" s="11" t="str">
        <f>コンビ!I2820&amp;" "&amp;コンビ!J2820</f>
        <v xml:space="preserve"> </v>
      </c>
      <c r="D2816" s="17" t="str">
        <f>コンビ!G2820&amp;" "&amp;コンビ!H2820</f>
        <v xml:space="preserve"> </v>
      </c>
      <c r="E2816" s="18" t="str">
        <f>IF(ISERROR(VLOOKUP(コンビ!K2820,コード表!$D$3:$E$7,2,FALSE)&amp;VLOOKUP(コンビ!L2820,コード表!$G$3:$H$67,2,FALSE)&amp;VLOOKUP(コンビ!M2820,コード表!$J$3:$K$15,2,FALSE)&amp;VLOOKUP(コンビ!N2820,コード表!$M$3:$N$34,2,FALSE)),"",VLOOKUP(コンビ!K2820,コード表!$D$3:$E$7,2,FALSE)&amp;VLOOKUP(コンビ!L2820,コード表!$G$3:$H$67,2,FALSE)&amp;VLOOKUP(コンビ!M2820,コード表!$J$3:$K$15,2,FALSE)&amp;VLOOKUP(コンビ!N2820,コード表!$M$3:$N$34,2,FALSE))</f>
        <v/>
      </c>
      <c r="F2816" s="18"/>
      <c r="G2816" s="18"/>
      <c r="H2816" s="18" t="str">
        <f>IF(ISERROR(VLOOKUP(コンビ!O2820,コード表!$S$3:$T$11,2,FALSE)),"",VLOOKUP(コンビ!O2820,コード表!$S$3:$T$11,2,FALSE))</f>
        <v/>
      </c>
      <c r="I2816" s="18" t="str">
        <f>IF(ISERROR(VLOOKUP(コンビ!P2820,コード表!$D$3:$E$7,2,FALSE)&amp;VLOOKUP(コンビ!Q2820,コード表!$G$3:$H$67,2,FALSE)&amp;VLOOKUP(コンビ!R2820,コード表!$J$3:$K$15,2,FALSE)&amp;VLOOKUP(コンビ!S2820,コード表!$M$3:$N$34,2,FALSE)),"",VLOOKUP(コンビ!P2820,コード表!$D$3:$E$7,2,FALSE)&amp;VLOOKUP(コンビ!Q2820,コード表!$G$3:$H$67,2,FALSE)&amp;VLOOKUP(コンビ!R2820,コード表!$J$3:$K$15,2,FALSE)&amp;VLOOKUP(コンビ!S2820,コード表!$M$3:$N$34,2,FALSE))</f>
        <v/>
      </c>
      <c r="J2816" s="8">
        <f>コンビ!T2820</f>
        <v>0</v>
      </c>
      <c r="K2816" s="8" t="str">
        <f>IF(ISERROR(VLOOKUP(コンビ!U2820,コード表!$P$3:$Q$52,2,FALSE)),"",VLOOKUP(コンビ!U2820,コード表!$P$3:$Q$52,2,FALSE))</f>
        <v/>
      </c>
    </row>
    <row r="2817" spans="1:11" ht="20.100000000000001" customHeight="1" x14ac:dyDescent="0.15">
      <c r="A2817" s="8">
        <v>712</v>
      </c>
      <c r="B2817" s="18" t="b">
        <f>IF(コンビ!B2821="出",IF(ISERROR(VLOOKUP(コンビ!C2821,コード表!$D$3:$E$7,2,FALSE)&amp;VLOOKUP(コンビ!D2821,コード表!$G$3:$H$67,2,FALSE)&amp;VLOOKUP(コンビ!E2821,コード表!$J$3:$K$15,2,FALSE)&amp;VLOOKUP(コンビ!F2821,コード表!$M$3:$N$34,2,FALSE)),"",VLOOKUP(コンビ!C2821,コード表!$D$3:$E$7,2,FALSE)&amp;VLOOKUP(コンビ!D2821,コード表!$G$3:$H$67,2,FALSE)&amp;VLOOKUP(コンビ!E2821,コード表!$J$3:$K$15,2,FALSE)&amp;VLOOKUP(コンビ!F2821,コード表!$M$3:$N$34,2,FALSE)))</f>
        <v>0</v>
      </c>
      <c r="C2817" s="11" t="str">
        <f>コンビ!I2821&amp;" "&amp;コンビ!J2821</f>
        <v xml:space="preserve"> </v>
      </c>
      <c r="D2817" s="17" t="str">
        <f>コンビ!G2821&amp;" "&amp;コンビ!H2821</f>
        <v xml:space="preserve"> </v>
      </c>
      <c r="E2817" s="18" t="str">
        <f>IF(ISERROR(VLOOKUP(コンビ!K2821,コード表!$D$3:$E$7,2,FALSE)&amp;VLOOKUP(コンビ!L2821,コード表!$G$3:$H$67,2,FALSE)&amp;VLOOKUP(コンビ!M2821,コード表!$J$3:$K$15,2,FALSE)&amp;VLOOKUP(コンビ!N2821,コード表!$M$3:$N$34,2,FALSE)),"",VLOOKUP(コンビ!K2821,コード表!$D$3:$E$7,2,FALSE)&amp;VLOOKUP(コンビ!L2821,コード表!$G$3:$H$67,2,FALSE)&amp;VLOOKUP(コンビ!M2821,コード表!$J$3:$K$15,2,FALSE)&amp;VLOOKUP(コンビ!N2821,コード表!$M$3:$N$34,2,FALSE))</f>
        <v/>
      </c>
      <c r="F2817" s="18"/>
      <c r="G2817" s="18"/>
      <c r="H2817" s="18" t="str">
        <f>IF(ISERROR(VLOOKUP(コンビ!O2821,コード表!$S$3:$T$11,2,FALSE)),"",VLOOKUP(コンビ!O2821,コード表!$S$3:$T$11,2,FALSE))</f>
        <v/>
      </c>
      <c r="I2817" s="18" t="str">
        <f>IF(ISERROR(VLOOKUP(コンビ!P2821,コード表!$D$3:$E$7,2,FALSE)&amp;VLOOKUP(コンビ!Q2821,コード表!$G$3:$H$67,2,FALSE)&amp;VLOOKUP(コンビ!R2821,コード表!$J$3:$K$15,2,FALSE)&amp;VLOOKUP(コンビ!S2821,コード表!$M$3:$N$34,2,FALSE)),"",VLOOKUP(コンビ!P2821,コード表!$D$3:$E$7,2,FALSE)&amp;VLOOKUP(コンビ!Q2821,コード表!$G$3:$H$67,2,FALSE)&amp;VLOOKUP(コンビ!R2821,コード表!$J$3:$K$15,2,FALSE)&amp;VLOOKUP(コンビ!S2821,コード表!$M$3:$N$34,2,FALSE))</f>
        <v/>
      </c>
      <c r="J2817" s="8">
        <f>コンビ!T2821</f>
        <v>0</v>
      </c>
      <c r="K2817" s="8" t="str">
        <f>IF(ISERROR(VLOOKUP(コンビ!U2821,コード表!$P$3:$Q$52,2,FALSE)),"",VLOOKUP(コンビ!U2821,コード表!$P$3:$Q$52,2,FALSE))</f>
        <v/>
      </c>
    </row>
    <row r="2818" spans="1:11" ht="20.100000000000001" customHeight="1" x14ac:dyDescent="0.15">
      <c r="A2818" s="8">
        <v>712</v>
      </c>
      <c r="B2818" s="18" t="b">
        <f>IF(コンビ!B2822="出",IF(ISERROR(VLOOKUP(コンビ!C2822,コード表!$D$3:$E$7,2,FALSE)&amp;VLOOKUP(コンビ!D2822,コード表!$G$3:$H$67,2,FALSE)&amp;VLOOKUP(コンビ!E2822,コード表!$J$3:$K$15,2,FALSE)&amp;VLOOKUP(コンビ!F2822,コード表!$M$3:$N$34,2,FALSE)),"",VLOOKUP(コンビ!C2822,コード表!$D$3:$E$7,2,FALSE)&amp;VLOOKUP(コンビ!D2822,コード表!$G$3:$H$67,2,FALSE)&amp;VLOOKUP(コンビ!E2822,コード表!$J$3:$K$15,2,FALSE)&amp;VLOOKUP(コンビ!F2822,コード表!$M$3:$N$34,2,FALSE)))</f>
        <v>0</v>
      </c>
      <c r="C2818" s="11" t="str">
        <f>コンビ!I2822&amp;" "&amp;コンビ!J2822</f>
        <v xml:space="preserve"> </v>
      </c>
      <c r="D2818" s="17" t="str">
        <f>コンビ!G2822&amp;" "&amp;コンビ!H2822</f>
        <v xml:space="preserve"> </v>
      </c>
      <c r="E2818" s="18" t="str">
        <f>IF(ISERROR(VLOOKUP(コンビ!K2822,コード表!$D$3:$E$7,2,FALSE)&amp;VLOOKUP(コンビ!L2822,コード表!$G$3:$H$67,2,FALSE)&amp;VLOOKUP(コンビ!M2822,コード表!$J$3:$K$15,2,FALSE)&amp;VLOOKUP(コンビ!N2822,コード表!$M$3:$N$34,2,FALSE)),"",VLOOKUP(コンビ!K2822,コード表!$D$3:$E$7,2,FALSE)&amp;VLOOKUP(コンビ!L2822,コード表!$G$3:$H$67,2,FALSE)&amp;VLOOKUP(コンビ!M2822,コード表!$J$3:$K$15,2,FALSE)&amp;VLOOKUP(コンビ!N2822,コード表!$M$3:$N$34,2,FALSE))</f>
        <v/>
      </c>
      <c r="F2818" s="18"/>
      <c r="G2818" s="18"/>
      <c r="H2818" s="18" t="str">
        <f>IF(ISERROR(VLOOKUP(コンビ!O2822,コード表!$S$3:$T$11,2,FALSE)),"",VLOOKUP(コンビ!O2822,コード表!$S$3:$T$11,2,FALSE))</f>
        <v/>
      </c>
      <c r="I2818" s="18" t="str">
        <f>IF(ISERROR(VLOOKUP(コンビ!P2822,コード表!$D$3:$E$7,2,FALSE)&amp;VLOOKUP(コンビ!Q2822,コード表!$G$3:$H$67,2,FALSE)&amp;VLOOKUP(コンビ!R2822,コード表!$J$3:$K$15,2,FALSE)&amp;VLOOKUP(コンビ!S2822,コード表!$M$3:$N$34,2,FALSE)),"",VLOOKUP(コンビ!P2822,コード表!$D$3:$E$7,2,FALSE)&amp;VLOOKUP(コンビ!Q2822,コード表!$G$3:$H$67,2,FALSE)&amp;VLOOKUP(コンビ!R2822,コード表!$J$3:$K$15,2,FALSE)&amp;VLOOKUP(コンビ!S2822,コード表!$M$3:$N$34,2,FALSE))</f>
        <v/>
      </c>
      <c r="J2818" s="8">
        <f>コンビ!T2822</f>
        <v>0</v>
      </c>
      <c r="K2818" s="8" t="str">
        <f>IF(ISERROR(VLOOKUP(コンビ!U2822,コード表!$P$3:$Q$52,2,FALSE)),"",VLOOKUP(コンビ!U2822,コード表!$P$3:$Q$52,2,FALSE))</f>
        <v/>
      </c>
    </row>
    <row r="2819" spans="1:11" ht="20.100000000000001" customHeight="1" x14ac:dyDescent="0.15">
      <c r="A2819" s="8">
        <v>712</v>
      </c>
      <c r="B2819" s="18" t="b">
        <f>IF(コンビ!B2823="出",IF(ISERROR(VLOOKUP(コンビ!C2823,コード表!$D$3:$E$7,2,FALSE)&amp;VLOOKUP(コンビ!D2823,コード表!$G$3:$H$67,2,FALSE)&amp;VLOOKUP(コンビ!E2823,コード表!$J$3:$K$15,2,FALSE)&amp;VLOOKUP(コンビ!F2823,コード表!$M$3:$N$34,2,FALSE)),"",VLOOKUP(コンビ!C2823,コード表!$D$3:$E$7,2,FALSE)&amp;VLOOKUP(コンビ!D2823,コード表!$G$3:$H$67,2,FALSE)&amp;VLOOKUP(コンビ!E2823,コード表!$J$3:$K$15,2,FALSE)&amp;VLOOKUP(コンビ!F2823,コード表!$M$3:$N$34,2,FALSE)))</f>
        <v>0</v>
      </c>
      <c r="C2819" s="11" t="str">
        <f>コンビ!I2823&amp;" "&amp;コンビ!J2823</f>
        <v xml:space="preserve"> </v>
      </c>
      <c r="D2819" s="17" t="str">
        <f>コンビ!G2823&amp;" "&amp;コンビ!H2823</f>
        <v xml:space="preserve"> </v>
      </c>
      <c r="E2819" s="18" t="str">
        <f>IF(ISERROR(VLOOKUP(コンビ!K2823,コード表!$D$3:$E$7,2,FALSE)&amp;VLOOKUP(コンビ!L2823,コード表!$G$3:$H$67,2,FALSE)&amp;VLOOKUP(コンビ!M2823,コード表!$J$3:$K$15,2,FALSE)&amp;VLOOKUP(コンビ!N2823,コード表!$M$3:$N$34,2,FALSE)),"",VLOOKUP(コンビ!K2823,コード表!$D$3:$E$7,2,FALSE)&amp;VLOOKUP(コンビ!L2823,コード表!$G$3:$H$67,2,FALSE)&amp;VLOOKUP(コンビ!M2823,コード表!$J$3:$K$15,2,FALSE)&amp;VLOOKUP(コンビ!N2823,コード表!$M$3:$N$34,2,FALSE))</f>
        <v/>
      </c>
      <c r="F2819" s="18"/>
      <c r="G2819" s="18"/>
      <c r="H2819" s="18" t="str">
        <f>IF(ISERROR(VLOOKUP(コンビ!O2823,コード表!$S$3:$T$11,2,FALSE)),"",VLOOKUP(コンビ!O2823,コード表!$S$3:$T$11,2,FALSE))</f>
        <v/>
      </c>
      <c r="I2819" s="18" t="str">
        <f>IF(ISERROR(VLOOKUP(コンビ!P2823,コード表!$D$3:$E$7,2,FALSE)&amp;VLOOKUP(コンビ!Q2823,コード表!$G$3:$H$67,2,FALSE)&amp;VLOOKUP(コンビ!R2823,コード表!$J$3:$K$15,2,FALSE)&amp;VLOOKUP(コンビ!S2823,コード表!$M$3:$N$34,2,FALSE)),"",VLOOKUP(コンビ!P2823,コード表!$D$3:$E$7,2,FALSE)&amp;VLOOKUP(コンビ!Q2823,コード表!$G$3:$H$67,2,FALSE)&amp;VLOOKUP(コンビ!R2823,コード表!$J$3:$K$15,2,FALSE)&amp;VLOOKUP(コンビ!S2823,コード表!$M$3:$N$34,2,FALSE))</f>
        <v/>
      </c>
      <c r="J2819" s="8">
        <f>コンビ!T2823</f>
        <v>0</v>
      </c>
      <c r="K2819" s="8" t="str">
        <f>IF(ISERROR(VLOOKUP(コンビ!U2823,コード表!$P$3:$Q$52,2,FALSE)),"",VLOOKUP(コンビ!U2823,コード表!$P$3:$Q$52,2,FALSE))</f>
        <v/>
      </c>
    </row>
    <row r="2820" spans="1:11" ht="20.100000000000001" customHeight="1" x14ac:dyDescent="0.15">
      <c r="A2820" s="8">
        <v>712</v>
      </c>
      <c r="B2820" s="18" t="b">
        <f>IF(コンビ!B2824="出",IF(ISERROR(VLOOKUP(コンビ!C2824,コード表!$D$3:$E$7,2,FALSE)&amp;VLOOKUP(コンビ!D2824,コード表!$G$3:$H$67,2,FALSE)&amp;VLOOKUP(コンビ!E2824,コード表!$J$3:$K$15,2,FALSE)&amp;VLOOKUP(コンビ!F2824,コード表!$M$3:$N$34,2,FALSE)),"",VLOOKUP(コンビ!C2824,コード表!$D$3:$E$7,2,FALSE)&amp;VLOOKUP(コンビ!D2824,コード表!$G$3:$H$67,2,FALSE)&amp;VLOOKUP(コンビ!E2824,コード表!$J$3:$K$15,2,FALSE)&amp;VLOOKUP(コンビ!F2824,コード表!$M$3:$N$34,2,FALSE)))</f>
        <v>0</v>
      </c>
      <c r="C2820" s="11" t="str">
        <f>コンビ!I2824&amp;" "&amp;コンビ!J2824</f>
        <v xml:space="preserve"> </v>
      </c>
      <c r="D2820" s="17" t="str">
        <f>コンビ!G2824&amp;" "&amp;コンビ!H2824</f>
        <v xml:space="preserve"> </v>
      </c>
      <c r="E2820" s="18" t="str">
        <f>IF(ISERROR(VLOOKUP(コンビ!K2824,コード表!$D$3:$E$7,2,FALSE)&amp;VLOOKUP(コンビ!L2824,コード表!$G$3:$H$67,2,FALSE)&amp;VLOOKUP(コンビ!M2824,コード表!$J$3:$K$15,2,FALSE)&amp;VLOOKUP(コンビ!N2824,コード表!$M$3:$N$34,2,FALSE)),"",VLOOKUP(コンビ!K2824,コード表!$D$3:$E$7,2,FALSE)&amp;VLOOKUP(コンビ!L2824,コード表!$G$3:$H$67,2,FALSE)&amp;VLOOKUP(コンビ!M2824,コード表!$J$3:$K$15,2,FALSE)&amp;VLOOKUP(コンビ!N2824,コード表!$M$3:$N$34,2,FALSE))</f>
        <v/>
      </c>
      <c r="F2820" s="18"/>
      <c r="G2820" s="18"/>
      <c r="H2820" s="18" t="str">
        <f>IF(ISERROR(VLOOKUP(コンビ!O2824,コード表!$S$3:$T$11,2,FALSE)),"",VLOOKUP(コンビ!O2824,コード表!$S$3:$T$11,2,FALSE))</f>
        <v/>
      </c>
      <c r="I2820" s="18" t="str">
        <f>IF(ISERROR(VLOOKUP(コンビ!P2824,コード表!$D$3:$E$7,2,FALSE)&amp;VLOOKUP(コンビ!Q2824,コード表!$G$3:$H$67,2,FALSE)&amp;VLOOKUP(コンビ!R2824,コード表!$J$3:$K$15,2,FALSE)&amp;VLOOKUP(コンビ!S2824,コード表!$M$3:$N$34,2,FALSE)),"",VLOOKUP(コンビ!P2824,コード表!$D$3:$E$7,2,FALSE)&amp;VLOOKUP(コンビ!Q2824,コード表!$G$3:$H$67,2,FALSE)&amp;VLOOKUP(コンビ!R2824,コード表!$J$3:$K$15,2,FALSE)&amp;VLOOKUP(コンビ!S2824,コード表!$M$3:$N$34,2,FALSE))</f>
        <v/>
      </c>
      <c r="J2820" s="8">
        <f>コンビ!T2824</f>
        <v>0</v>
      </c>
      <c r="K2820" s="8" t="str">
        <f>IF(ISERROR(VLOOKUP(コンビ!U2824,コード表!$P$3:$Q$52,2,FALSE)),"",VLOOKUP(コンビ!U2824,コード表!$P$3:$Q$52,2,FALSE))</f>
        <v/>
      </c>
    </row>
    <row r="2821" spans="1:11" ht="20.100000000000001" customHeight="1" x14ac:dyDescent="0.15">
      <c r="A2821" s="8">
        <v>712</v>
      </c>
      <c r="B2821" s="18" t="b">
        <f>IF(コンビ!B2825="出",IF(ISERROR(VLOOKUP(コンビ!C2825,コード表!$D$3:$E$7,2,FALSE)&amp;VLOOKUP(コンビ!D2825,コード表!$G$3:$H$67,2,FALSE)&amp;VLOOKUP(コンビ!E2825,コード表!$J$3:$K$15,2,FALSE)&amp;VLOOKUP(コンビ!F2825,コード表!$M$3:$N$34,2,FALSE)),"",VLOOKUP(コンビ!C2825,コード表!$D$3:$E$7,2,FALSE)&amp;VLOOKUP(コンビ!D2825,コード表!$G$3:$H$67,2,FALSE)&amp;VLOOKUP(コンビ!E2825,コード表!$J$3:$K$15,2,FALSE)&amp;VLOOKUP(コンビ!F2825,コード表!$M$3:$N$34,2,FALSE)))</f>
        <v>0</v>
      </c>
      <c r="C2821" s="11" t="str">
        <f>コンビ!I2825&amp;" "&amp;コンビ!J2825</f>
        <v xml:space="preserve"> </v>
      </c>
      <c r="D2821" s="17" t="str">
        <f>コンビ!G2825&amp;" "&amp;コンビ!H2825</f>
        <v xml:space="preserve"> </v>
      </c>
      <c r="E2821" s="18" t="str">
        <f>IF(ISERROR(VLOOKUP(コンビ!K2825,コード表!$D$3:$E$7,2,FALSE)&amp;VLOOKUP(コンビ!L2825,コード表!$G$3:$H$67,2,FALSE)&amp;VLOOKUP(コンビ!M2825,コード表!$J$3:$K$15,2,FALSE)&amp;VLOOKUP(コンビ!N2825,コード表!$M$3:$N$34,2,FALSE)),"",VLOOKUP(コンビ!K2825,コード表!$D$3:$E$7,2,FALSE)&amp;VLOOKUP(コンビ!L2825,コード表!$G$3:$H$67,2,FALSE)&amp;VLOOKUP(コンビ!M2825,コード表!$J$3:$K$15,2,FALSE)&amp;VLOOKUP(コンビ!N2825,コード表!$M$3:$N$34,2,FALSE))</f>
        <v/>
      </c>
      <c r="F2821" s="18"/>
      <c r="G2821" s="18"/>
      <c r="H2821" s="18" t="str">
        <f>IF(ISERROR(VLOOKUP(コンビ!O2825,コード表!$S$3:$T$11,2,FALSE)),"",VLOOKUP(コンビ!O2825,コード表!$S$3:$T$11,2,FALSE))</f>
        <v/>
      </c>
      <c r="I2821" s="18" t="str">
        <f>IF(ISERROR(VLOOKUP(コンビ!P2825,コード表!$D$3:$E$7,2,FALSE)&amp;VLOOKUP(コンビ!Q2825,コード表!$G$3:$H$67,2,FALSE)&amp;VLOOKUP(コンビ!R2825,コード表!$J$3:$K$15,2,FALSE)&amp;VLOOKUP(コンビ!S2825,コード表!$M$3:$N$34,2,FALSE)),"",VLOOKUP(コンビ!P2825,コード表!$D$3:$E$7,2,FALSE)&amp;VLOOKUP(コンビ!Q2825,コード表!$G$3:$H$67,2,FALSE)&amp;VLOOKUP(コンビ!R2825,コード表!$J$3:$K$15,2,FALSE)&amp;VLOOKUP(コンビ!S2825,コード表!$M$3:$N$34,2,FALSE))</f>
        <v/>
      </c>
      <c r="J2821" s="8">
        <f>コンビ!T2825</f>
        <v>0</v>
      </c>
      <c r="K2821" s="8" t="str">
        <f>IF(ISERROR(VLOOKUP(コンビ!U2825,コード表!$P$3:$Q$52,2,FALSE)),"",VLOOKUP(コンビ!U2825,コード表!$P$3:$Q$52,2,FALSE))</f>
        <v/>
      </c>
    </row>
    <row r="2822" spans="1:11" ht="20.100000000000001" customHeight="1" x14ac:dyDescent="0.15">
      <c r="A2822" s="8">
        <v>712</v>
      </c>
      <c r="B2822" s="18" t="b">
        <f>IF(コンビ!B2826="出",IF(ISERROR(VLOOKUP(コンビ!C2826,コード表!$D$3:$E$7,2,FALSE)&amp;VLOOKUP(コンビ!D2826,コード表!$G$3:$H$67,2,FALSE)&amp;VLOOKUP(コンビ!E2826,コード表!$J$3:$K$15,2,FALSE)&amp;VLOOKUP(コンビ!F2826,コード表!$M$3:$N$34,2,FALSE)),"",VLOOKUP(コンビ!C2826,コード表!$D$3:$E$7,2,FALSE)&amp;VLOOKUP(コンビ!D2826,コード表!$G$3:$H$67,2,FALSE)&amp;VLOOKUP(コンビ!E2826,コード表!$J$3:$K$15,2,FALSE)&amp;VLOOKUP(コンビ!F2826,コード表!$M$3:$N$34,2,FALSE)))</f>
        <v>0</v>
      </c>
      <c r="C2822" s="11" t="str">
        <f>コンビ!I2826&amp;" "&amp;コンビ!J2826</f>
        <v xml:space="preserve"> </v>
      </c>
      <c r="D2822" s="17" t="str">
        <f>コンビ!G2826&amp;" "&amp;コンビ!H2826</f>
        <v xml:space="preserve"> </v>
      </c>
      <c r="E2822" s="18" t="str">
        <f>IF(ISERROR(VLOOKUP(コンビ!K2826,コード表!$D$3:$E$7,2,FALSE)&amp;VLOOKUP(コンビ!L2826,コード表!$G$3:$H$67,2,FALSE)&amp;VLOOKUP(コンビ!M2826,コード表!$J$3:$K$15,2,FALSE)&amp;VLOOKUP(コンビ!N2826,コード表!$M$3:$N$34,2,FALSE)),"",VLOOKUP(コンビ!K2826,コード表!$D$3:$E$7,2,FALSE)&amp;VLOOKUP(コンビ!L2826,コード表!$G$3:$H$67,2,FALSE)&amp;VLOOKUP(コンビ!M2826,コード表!$J$3:$K$15,2,FALSE)&amp;VLOOKUP(コンビ!N2826,コード表!$M$3:$N$34,2,FALSE))</f>
        <v/>
      </c>
      <c r="F2822" s="18"/>
      <c r="G2822" s="18"/>
      <c r="H2822" s="18" t="str">
        <f>IF(ISERROR(VLOOKUP(コンビ!O2826,コード表!$S$3:$T$11,2,FALSE)),"",VLOOKUP(コンビ!O2826,コード表!$S$3:$T$11,2,FALSE))</f>
        <v/>
      </c>
      <c r="I2822" s="18" t="str">
        <f>IF(ISERROR(VLOOKUP(コンビ!P2826,コード表!$D$3:$E$7,2,FALSE)&amp;VLOOKUP(コンビ!Q2826,コード表!$G$3:$H$67,2,FALSE)&amp;VLOOKUP(コンビ!R2826,コード表!$J$3:$K$15,2,FALSE)&amp;VLOOKUP(コンビ!S2826,コード表!$M$3:$N$34,2,FALSE)),"",VLOOKUP(コンビ!P2826,コード表!$D$3:$E$7,2,FALSE)&amp;VLOOKUP(コンビ!Q2826,コード表!$G$3:$H$67,2,FALSE)&amp;VLOOKUP(コンビ!R2826,コード表!$J$3:$K$15,2,FALSE)&amp;VLOOKUP(コンビ!S2826,コード表!$M$3:$N$34,2,FALSE))</f>
        <v/>
      </c>
      <c r="J2822" s="8">
        <f>コンビ!T2826</f>
        <v>0</v>
      </c>
      <c r="K2822" s="8" t="str">
        <f>IF(ISERROR(VLOOKUP(コンビ!U2826,コード表!$P$3:$Q$52,2,FALSE)),"",VLOOKUP(コンビ!U2826,コード表!$P$3:$Q$52,2,FALSE))</f>
        <v/>
      </c>
    </row>
    <row r="2823" spans="1:11" ht="20.100000000000001" customHeight="1" x14ac:dyDescent="0.15">
      <c r="A2823" s="8">
        <v>712</v>
      </c>
      <c r="B2823" s="18" t="b">
        <f>IF(コンビ!B2827="出",IF(ISERROR(VLOOKUP(コンビ!C2827,コード表!$D$3:$E$7,2,FALSE)&amp;VLOOKUP(コンビ!D2827,コード表!$G$3:$H$67,2,FALSE)&amp;VLOOKUP(コンビ!E2827,コード表!$J$3:$K$15,2,FALSE)&amp;VLOOKUP(コンビ!F2827,コード表!$M$3:$N$34,2,FALSE)),"",VLOOKUP(コンビ!C2827,コード表!$D$3:$E$7,2,FALSE)&amp;VLOOKUP(コンビ!D2827,コード表!$G$3:$H$67,2,FALSE)&amp;VLOOKUP(コンビ!E2827,コード表!$J$3:$K$15,2,FALSE)&amp;VLOOKUP(コンビ!F2827,コード表!$M$3:$N$34,2,FALSE)))</f>
        <v>0</v>
      </c>
      <c r="C2823" s="11" t="str">
        <f>コンビ!I2827&amp;" "&amp;コンビ!J2827</f>
        <v xml:space="preserve"> </v>
      </c>
      <c r="D2823" s="17" t="str">
        <f>コンビ!G2827&amp;" "&amp;コンビ!H2827</f>
        <v xml:space="preserve"> </v>
      </c>
      <c r="E2823" s="18" t="str">
        <f>IF(ISERROR(VLOOKUP(コンビ!K2827,コード表!$D$3:$E$7,2,FALSE)&amp;VLOOKUP(コンビ!L2827,コード表!$G$3:$H$67,2,FALSE)&amp;VLOOKUP(コンビ!M2827,コード表!$J$3:$K$15,2,FALSE)&amp;VLOOKUP(コンビ!N2827,コード表!$M$3:$N$34,2,FALSE)),"",VLOOKUP(コンビ!K2827,コード表!$D$3:$E$7,2,FALSE)&amp;VLOOKUP(コンビ!L2827,コード表!$G$3:$H$67,2,FALSE)&amp;VLOOKUP(コンビ!M2827,コード表!$J$3:$K$15,2,FALSE)&amp;VLOOKUP(コンビ!N2827,コード表!$M$3:$N$34,2,FALSE))</f>
        <v/>
      </c>
      <c r="F2823" s="18"/>
      <c r="G2823" s="18"/>
      <c r="H2823" s="18" t="str">
        <f>IF(ISERROR(VLOOKUP(コンビ!O2827,コード表!$S$3:$T$11,2,FALSE)),"",VLOOKUP(コンビ!O2827,コード表!$S$3:$T$11,2,FALSE))</f>
        <v/>
      </c>
      <c r="I2823" s="18" t="str">
        <f>IF(ISERROR(VLOOKUP(コンビ!P2827,コード表!$D$3:$E$7,2,FALSE)&amp;VLOOKUP(コンビ!Q2827,コード表!$G$3:$H$67,2,FALSE)&amp;VLOOKUP(コンビ!R2827,コード表!$J$3:$K$15,2,FALSE)&amp;VLOOKUP(コンビ!S2827,コード表!$M$3:$N$34,2,FALSE)),"",VLOOKUP(コンビ!P2827,コード表!$D$3:$E$7,2,FALSE)&amp;VLOOKUP(コンビ!Q2827,コード表!$G$3:$H$67,2,FALSE)&amp;VLOOKUP(コンビ!R2827,コード表!$J$3:$K$15,2,FALSE)&amp;VLOOKUP(コンビ!S2827,コード表!$M$3:$N$34,2,FALSE))</f>
        <v/>
      </c>
      <c r="J2823" s="8">
        <f>コンビ!T2827</f>
        <v>0</v>
      </c>
      <c r="K2823" s="8" t="str">
        <f>IF(ISERROR(VLOOKUP(コンビ!U2827,コード表!$P$3:$Q$52,2,FALSE)),"",VLOOKUP(コンビ!U2827,コード表!$P$3:$Q$52,2,FALSE))</f>
        <v/>
      </c>
    </row>
    <row r="2824" spans="1:11" ht="20.100000000000001" customHeight="1" x14ac:dyDescent="0.15">
      <c r="A2824" s="8">
        <v>712</v>
      </c>
      <c r="B2824" s="18" t="b">
        <f>IF(コンビ!B2828="出",IF(ISERROR(VLOOKUP(コンビ!C2828,コード表!$D$3:$E$7,2,FALSE)&amp;VLOOKUP(コンビ!D2828,コード表!$G$3:$H$67,2,FALSE)&amp;VLOOKUP(コンビ!E2828,コード表!$J$3:$K$15,2,FALSE)&amp;VLOOKUP(コンビ!F2828,コード表!$M$3:$N$34,2,FALSE)),"",VLOOKUP(コンビ!C2828,コード表!$D$3:$E$7,2,FALSE)&amp;VLOOKUP(コンビ!D2828,コード表!$G$3:$H$67,2,FALSE)&amp;VLOOKUP(コンビ!E2828,コード表!$J$3:$K$15,2,FALSE)&amp;VLOOKUP(コンビ!F2828,コード表!$M$3:$N$34,2,FALSE)))</f>
        <v>0</v>
      </c>
      <c r="C2824" s="11" t="str">
        <f>コンビ!I2828&amp;" "&amp;コンビ!J2828</f>
        <v xml:space="preserve"> </v>
      </c>
      <c r="D2824" s="17" t="str">
        <f>コンビ!G2828&amp;" "&amp;コンビ!H2828</f>
        <v xml:space="preserve"> </v>
      </c>
      <c r="E2824" s="18" t="str">
        <f>IF(ISERROR(VLOOKUP(コンビ!K2828,コード表!$D$3:$E$7,2,FALSE)&amp;VLOOKUP(コンビ!L2828,コード表!$G$3:$H$67,2,FALSE)&amp;VLOOKUP(コンビ!M2828,コード表!$J$3:$K$15,2,FALSE)&amp;VLOOKUP(コンビ!N2828,コード表!$M$3:$N$34,2,FALSE)),"",VLOOKUP(コンビ!K2828,コード表!$D$3:$E$7,2,FALSE)&amp;VLOOKUP(コンビ!L2828,コード表!$G$3:$H$67,2,FALSE)&amp;VLOOKUP(コンビ!M2828,コード表!$J$3:$K$15,2,FALSE)&amp;VLOOKUP(コンビ!N2828,コード表!$M$3:$N$34,2,FALSE))</f>
        <v/>
      </c>
      <c r="F2824" s="18"/>
      <c r="G2824" s="18"/>
      <c r="H2824" s="18" t="str">
        <f>IF(ISERROR(VLOOKUP(コンビ!O2828,コード表!$S$3:$T$11,2,FALSE)),"",VLOOKUP(コンビ!O2828,コード表!$S$3:$T$11,2,FALSE))</f>
        <v/>
      </c>
      <c r="I2824" s="18" t="str">
        <f>IF(ISERROR(VLOOKUP(コンビ!P2828,コード表!$D$3:$E$7,2,FALSE)&amp;VLOOKUP(コンビ!Q2828,コード表!$G$3:$H$67,2,FALSE)&amp;VLOOKUP(コンビ!R2828,コード表!$J$3:$K$15,2,FALSE)&amp;VLOOKUP(コンビ!S2828,コード表!$M$3:$N$34,2,FALSE)),"",VLOOKUP(コンビ!P2828,コード表!$D$3:$E$7,2,FALSE)&amp;VLOOKUP(コンビ!Q2828,コード表!$G$3:$H$67,2,FALSE)&amp;VLOOKUP(コンビ!R2828,コード表!$J$3:$K$15,2,FALSE)&amp;VLOOKUP(コンビ!S2828,コード表!$M$3:$N$34,2,FALSE))</f>
        <v/>
      </c>
      <c r="J2824" s="8">
        <f>コンビ!T2828</f>
        <v>0</v>
      </c>
      <c r="K2824" s="8" t="str">
        <f>IF(ISERROR(VLOOKUP(コンビ!U2828,コード表!$P$3:$Q$52,2,FALSE)),"",VLOOKUP(コンビ!U2828,コード表!$P$3:$Q$52,2,FALSE))</f>
        <v/>
      </c>
    </row>
    <row r="2825" spans="1:11" ht="20.100000000000001" customHeight="1" x14ac:dyDescent="0.15">
      <c r="A2825" s="8">
        <v>712</v>
      </c>
      <c r="B2825" s="18" t="b">
        <f>IF(コンビ!B2829="出",IF(ISERROR(VLOOKUP(コンビ!C2829,コード表!$D$3:$E$7,2,FALSE)&amp;VLOOKUP(コンビ!D2829,コード表!$G$3:$H$67,2,FALSE)&amp;VLOOKUP(コンビ!E2829,コード表!$J$3:$K$15,2,FALSE)&amp;VLOOKUP(コンビ!F2829,コード表!$M$3:$N$34,2,FALSE)),"",VLOOKUP(コンビ!C2829,コード表!$D$3:$E$7,2,FALSE)&amp;VLOOKUP(コンビ!D2829,コード表!$G$3:$H$67,2,FALSE)&amp;VLOOKUP(コンビ!E2829,コード表!$J$3:$K$15,2,FALSE)&amp;VLOOKUP(コンビ!F2829,コード表!$M$3:$N$34,2,FALSE)))</f>
        <v>0</v>
      </c>
      <c r="C2825" s="11" t="str">
        <f>コンビ!I2829&amp;" "&amp;コンビ!J2829</f>
        <v xml:space="preserve"> </v>
      </c>
      <c r="D2825" s="17" t="str">
        <f>コンビ!G2829&amp;" "&amp;コンビ!H2829</f>
        <v xml:space="preserve"> </v>
      </c>
      <c r="E2825" s="18" t="str">
        <f>IF(ISERROR(VLOOKUP(コンビ!K2829,コード表!$D$3:$E$7,2,FALSE)&amp;VLOOKUP(コンビ!L2829,コード表!$G$3:$H$67,2,FALSE)&amp;VLOOKUP(コンビ!M2829,コード表!$J$3:$K$15,2,FALSE)&amp;VLOOKUP(コンビ!N2829,コード表!$M$3:$N$34,2,FALSE)),"",VLOOKUP(コンビ!K2829,コード表!$D$3:$E$7,2,FALSE)&amp;VLOOKUP(コンビ!L2829,コード表!$G$3:$H$67,2,FALSE)&amp;VLOOKUP(コンビ!M2829,コード表!$J$3:$K$15,2,FALSE)&amp;VLOOKUP(コンビ!N2829,コード表!$M$3:$N$34,2,FALSE))</f>
        <v/>
      </c>
      <c r="F2825" s="18"/>
      <c r="G2825" s="18"/>
      <c r="H2825" s="18" t="str">
        <f>IF(ISERROR(VLOOKUP(コンビ!O2829,コード表!$S$3:$T$11,2,FALSE)),"",VLOOKUP(コンビ!O2829,コード表!$S$3:$T$11,2,FALSE))</f>
        <v/>
      </c>
      <c r="I2825" s="18" t="str">
        <f>IF(ISERROR(VLOOKUP(コンビ!P2829,コード表!$D$3:$E$7,2,FALSE)&amp;VLOOKUP(コンビ!Q2829,コード表!$G$3:$H$67,2,FALSE)&amp;VLOOKUP(コンビ!R2829,コード表!$J$3:$K$15,2,FALSE)&amp;VLOOKUP(コンビ!S2829,コード表!$M$3:$N$34,2,FALSE)),"",VLOOKUP(コンビ!P2829,コード表!$D$3:$E$7,2,FALSE)&amp;VLOOKUP(コンビ!Q2829,コード表!$G$3:$H$67,2,FALSE)&amp;VLOOKUP(コンビ!R2829,コード表!$J$3:$K$15,2,FALSE)&amp;VLOOKUP(コンビ!S2829,コード表!$M$3:$N$34,2,FALSE))</f>
        <v/>
      </c>
      <c r="J2825" s="8">
        <f>コンビ!T2829</f>
        <v>0</v>
      </c>
      <c r="K2825" s="8" t="str">
        <f>IF(ISERROR(VLOOKUP(コンビ!U2829,コード表!$P$3:$Q$52,2,FALSE)),"",VLOOKUP(コンビ!U2829,コード表!$P$3:$Q$52,2,FALSE))</f>
        <v/>
      </c>
    </row>
    <row r="2826" spans="1:11" ht="20.100000000000001" customHeight="1" x14ac:dyDescent="0.15">
      <c r="A2826" s="8">
        <v>712</v>
      </c>
      <c r="B2826" s="18" t="b">
        <f>IF(コンビ!B2830="出",IF(ISERROR(VLOOKUP(コンビ!C2830,コード表!$D$3:$E$7,2,FALSE)&amp;VLOOKUP(コンビ!D2830,コード表!$G$3:$H$67,2,FALSE)&amp;VLOOKUP(コンビ!E2830,コード表!$J$3:$K$15,2,FALSE)&amp;VLOOKUP(コンビ!F2830,コード表!$M$3:$N$34,2,FALSE)),"",VLOOKUP(コンビ!C2830,コード表!$D$3:$E$7,2,FALSE)&amp;VLOOKUP(コンビ!D2830,コード表!$G$3:$H$67,2,FALSE)&amp;VLOOKUP(コンビ!E2830,コード表!$J$3:$K$15,2,FALSE)&amp;VLOOKUP(コンビ!F2830,コード表!$M$3:$N$34,2,FALSE)))</f>
        <v>0</v>
      </c>
      <c r="C2826" s="11" t="str">
        <f>コンビ!I2830&amp;" "&amp;コンビ!J2830</f>
        <v xml:space="preserve"> </v>
      </c>
      <c r="D2826" s="17" t="str">
        <f>コンビ!G2830&amp;" "&amp;コンビ!H2830</f>
        <v xml:space="preserve"> </v>
      </c>
      <c r="E2826" s="18" t="str">
        <f>IF(ISERROR(VLOOKUP(コンビ!K2830,コード表!$D$3:$E$7,2,FALSE)&amp;VLOOKUP(コンビ!L2830,コード表!$G$3:$H$67,2,FALSE)&amp;VLOOKUP(コンビ!M2830,コード表!$J$3:$K$15,2,FALSE)&amp;VLOOKUP(コンビ!N2830,コード表!$M$3:$N$34,2,FALSE)),"",VLOOKUP(コンビ!K2830,コード表!$D$3:$E$7,2,FALSE)&amp;VLOOKUP(コンビ!L2830,コード表!$G$3:$H$67,2,FALSE)&amp;VLOOKUP(コンビ!M2830,コード表!$J$3:$K$15,2,FALSE)&amp;VLOOKUP(コンビ!N2830,コード表!$M$3:$N$34,2,FALSE))</f>
        <v/>
      </c>
      <c r="F2826" s="18"/>
      <c r="G2826" s="18"/>
      <c r="H2826" s="18" t="str">
        <f>IF(ISERROR(VLOOKUP(コンビ!O2830,コード表!$S$3:$T$11,2,FALSE)),"",VLOOKUP(コンビ!O2830,コード表!$S$3:$T$11,2,FALSE))</f>
        <v/>
      </c>
      <c r="I2826" s="18" t="str">
        <f>IF(ISERROR(VLOOKUP(コンビ!P2830,コード表!$D$3:$E$7,2,FALSE)&amp;VLOOKUP(コンビ!Q2830,コード表!$G$3:$H$67,2,FALSE)&amp;VLOOKUP(コンビ!R2830,コード表!$J$3:$K$15,2,FALSE)&amp;VLOOKUP(コンビ!S2830,コード表!$M$3:$N$34,2,FALSE)),"",VLOOKUP(コンビ!P2830,コード表!$D$3:$E$7,2,FALSE)&amp;VLOOKUP(コンビ!Q2830,コード表!$G$3:$H$67,2,FALSE)&amp;VLOOKUP(コンビ!R2830,コード表!$J$3:$K$15,2,FALSE)&amp;VLOOKUP(コンビ!S2830,コード表!$M$3:$N$34,2,FALSE))</f>
        <v/>
      </c>
      <c r="J2826" s="8">
        <f>コンビ!T2830</f>
        <v>0</v>
      </c>
      <c r="K2826" s="8" t="str">
        <f>IF(ISERROR(VLOOKUP(コンビ!U2830,コード表!$P$3:$Q$52,2,FALSE)),"",VLOOKUP(コンビ!U2830,コード表!$P$3:$Q$52,2,FALSE))</f>
        <v/>
      </c>
    </row>
    <row r="2827" spans="1:11" ht="20.100000000000001" customHeight="1" x14ac:dyDescent="0.15">
      <c r="A2827" s="8">
        <v>712</v>
      </c>
      <c r="B2827" s="18" t="b">
        <f>IF(コンビ!B2831="出",IF(ISERROR(VLOOKUP(コンビ!C2831,コード表!$D$3:$E$7,2,FALSE)&amp;VLOOKUP(コンビ!D2831,コード表!$G$3:$H$67,2,FALSE)&amp;VLOOKUP(コンビ!E2831,コード表!$J$3:$K$15,2,FALSE)&amp;VLOOKUP(コンビ!F2831,コード表!$M$3:$N$34,2,FALSE)),"",VLOOKUP(コンビ!C2831,コード表!$D$3:$E$7,2,FALSE)&amp;VLOOKUP(コンビ!D2831,コード表!$G$3:$H$67,2,FALSE)&amp;VLOOKUP(コンビ!E2831,コード表!$J$3:$K$15,2,FALSE)&amp;VLOOKUP(コンビ!F2831,コード表!$M$3:$N$34,2,FALSE)))</f>
        <v>0</v>
      </c>
      <c r="C2827" s="11" t="str">
        <f>コンビ!I2831&amp;" "&amp;コンビ!J2831</f>
        <v xml:space="preserve"> </v>
      </c>
      <c r="D2827" s="17" t="str">
        <f>コンビ!G2831&amp;" "&amp;コンビ!H2831</f>
        <v xml:space="preserve"> </v>
      </c>
      <c r="E2827" s="18" t="str">
        <f>IF(ISERROR(VLOOKUP(コンビ!K2831,コード表!$D$3:$E$7,2,FALSE)&amp;VLOOKUP(コンビ!L2831,コード表!$G$3:$H$67,2,FALSE)&amp;VLOOKUP(コンビ!M2831,コード表!$J$3:$K$15,2,FALSE)&amp;VLOOKUP(コンビ!N2831,コード表!$M$3:$N$34,2,FALSE)),"",VLOOKUP(コンビ!K2831,コード表!$D$3:$E$7,2,FALSE)&amp;VLOOKUP(コンビ!L2831,コード表!$G$3:$H$67,2,FALSE)&amp;VLOOKUP(コンビ!M2831,コード表!$J$3:$K$15,2,FALSE)&amp;VLOOKUP(コンビ!N2831,コード表!$M$3:$N$34,2,FALSE))</f>
        <v/>
      </c>
      <c r="F2827" s="18"/>
      <c r="G2827" s="18"/>
      <c r="H2827" s="18" t="str">
        <f>IF(ISERROR(VLOOKUP(コンビ!O2831,コード表!$S$3:$T$11,2,FALSE)),"",VLOOKUP(コンビ!O2831,コード表!$S$3:$T$11,2,FALSE))</f>
        <v/>
      </c>
      <c r="I2827" s="18" t="str">
        <f>IF(ISERROR(VLOOKUP(コンビ!P2831,コード表!$D$3:$E$7,2,FALSE)&amp;VLOOKUP(コンビ!Q2831,コード表!$G$3:$H$67,2,FALSE)&amp;VLOOKUP(コンビ!R2831,コード表!$J$3:$K$15,2,FALSE)&amp;VLOOKUP(コンビ!S2831,コード表!$M$3:$N$34,2,FALSE)),"",VLOOKUP(コンビ!P2831,コード表!$D$3:$E$7,2,FALSE)&amp;VLOOKUP(コンビ!Q2831,コード表!$G$3:$H$67,2,FALSE)&amp;VLOOKUP(コンビ!R2831,コード表!$J$3:$K$15,2,FALSE)&amp;VLOOKUP(コンビ!S2831,コード表!$M$3:$N$34,2,FALSE))</f>
        <v/>
      </c>
      <c r="J2827" s="8">
        <f>コンビ!T2831</f>
        <v>0</v>
      </c>
      <c r="K2827" s="8" t="str">
        <f>IF(ISERROR(VLOOKUP(コンビ!U2831,コード表!$P$3:$Q$52,2,FALSE)),"",VLOOKUP(コンビ!U2831,コード表!$P$3:$Q$52,2,FALSE))</f>
        <v/>
      </c>
    </row>
    <row r="2828" spans="1:11" ht="20.100000000000001" customHeight="1" x14ac:dyDescent="0.15">
      <c r="A2828" s="8">
        <v>712</v>
      </c>
      <c r="B2828" s="18" t="b">
        <f>IF(コンビ!B2832="出",IF(ISERROR(VLOOKUP(コンビ!C2832,コード表!$D$3:$E$7,2,FALSE)&amp;VLOOKUP(コンビ!D2832,コード表!$G$3:$H$67,2,FALSE)&amp;VLOOKUP(コンビ!E2832,コード表!$J$3:$K$15,2,FALSE)&amp;VLOOKUP(コンビ!F2832,コード表!$M$3:$N$34,2,FALSE)),"",VLOOKUP(コンビ!C2832,コード表!$D$3:$E$7,2,FALSE)&amp;VLOOKUP(コンビ!D2832,コード表!$G$3:$H$67,2,FALSE)&amp;VLOOKUP(コンビ!E2832,コード表!$J$3:$K$15,2,FALSE)&amp;VLOOKUP(コンビ!F2832,コード表!$M$3:$N$34,2,FALSE)))</f>
        <v>0</v>
      </c>
      <c r="C2828" s="11" t="str">
        <f>コンビ!I2832&amp;" "&amp;コンビ!J2832</f>
        <v xml:space="preserve"> </v>
      </c>
      <c r="D2828" s="17" t="str">
        <f>コンビ!G2832&amp;" "&amp;コンビ!H2832</f>
        <v xml:space="preserve"> </v>
      </c>
      <c r="E2828" s="18" t="str">
        <f>IF(ISERROR(VLOOKUP(コンビ!K2832,コード表!$D$3:$E$7,2,FALSE)&amp;VLOOKUP(コンビ!L2832,コード表!$G$3:$H$67,2,FALSE)&amp;VLOOKUP(コンビ!M2832,コード表!$J$3:$K$15,2,FALSE)&amp;VLOOKUP(コンビ!N2832,コード表!$M$3:$N$34,2,FALSE)),"",VLOOKUP(コンビ!K2832,コード表!$D$3:$E$7,2,FALSE)&amp;VLOOKUP(コンビ!L2832,コード表!$G$3:$H$67,2,FALSE)&amp;VLOOKUP(コンビ!M2832,コード表!$J$3:$K$15,2,FALSE)&amp;VLOOKUP(コンビ!N2832,コード表!$M$3:$N$34,2,FALSE))</f>
        <v/>
      </c>
      <c r="F2828" s="18"/>
      <c r="G2828" s="18"/>
      <c r="H2828" s="18" t="str">
        <f>IF(ISERROR(VLOOKUP(コンビ!O2832,コード表!$S$3:$T$11,2,FALSE)),"",VLOOKUP(コンビ!O2832,コード表!$S$3:$T$11,2,FALSE))</f>
        <v/>
      </c>
      <c r="I2828" s="18" t="str">
        <f>IF(ISERROR(VLOOKUP(コンビ!P2832,コード表!$D$3:$E$7,2,FALSE)&amp;VLOOKUP(コンビ!Q2832,コード表!$G$3:$H$67,2,FALSE)&amp;VLOOKUP(コンビ!R2832,コード表!$J$3:$K$15,2,FALSE)&amp;VLOOKUP(コンビ!S2832,コード表!$M$3:$N$34,2,FALSE)),"",VLOOKUP(コンビ!P2832,コード表!$D$3:$E$7,2,FALSE)&amp;VLOOKUP(コンビ!Q2832,コード表!$G$3:$H$67,2,FALSE)&amp;VLOOKUP(コンビ!R2832,コード表!$J$3:$K$15,2,FALSE)&amp;VLOOKUP(コンビ!S2832,コード表!$M$3:$N$34,2,FALSE))</f>
        <v/>
      </c>
      <c r="J2828" s="8">
        <f>コンビ!T2832</f>
        <v>0</v>
      </c>
      <c r="K2828" s="8" t="str">
        <f>IF(ISERROR(VLOOKUP(コンビ!U2832,コード表!$P$3:$Q$52,2,FALSE)),"",VLOOKUP(コンビ!U2832,コード表!$P$3:$Q$52,2,FALSE))</f>
        <v/>
      </c>
    </row>
    <row r="2829" spans="1:11" ht="20.100000000000001" customHeight="1" x14ac:dyDescent="0.15">
      <c r="A2829" s="8">
        <v>712</v>
      </c>
      <c r="B2829" s="18" t="b">
        <f>IF(コンビ!B2833="出",IF(ISERROR(VLOOKUP(コンビ!C2833,コード表!$D$3:$E$7,2,FALSE)&amp;VLOOKUP(コンビ!D2833,コード表!$G$3:$H$67,2,FALSE)&amp;VLOOKUP(コンビ!E2833,コード表!$J$3:$K$15,2,FALSE)&amp;VLOOKUP(コンビ!F2833,コード表!$M$3:$N$34,2,FALSE)),"",VLOOKUP(コンビ!C2833,コード表!$D$3:$E$7,2,FALSE)&amp;VLOOKUP(コンビ!D2833,コード表!$G$3:$H$67,2,FALSE)&amp;VLOOKUP(コンビ!E2833,コード表!$J$3:$K$15,2,FALSE)&amp;VLOOKUP(コンビ!F2833,コード表!$M$3:$N$34,2,FALSE)))</f>
        <v>0</v>
      </c>
      <c r="C2829" s="11" t="str">
        <f>コンビ!I2833&amp;" "&amp;コンビ!J2833</f>
        <v xml:space="preserve"> </v>
      </c>
      <c r="D2829" s="17" t="str">
        <f>コンビ!G2833&amp;" "&amp;コンビ!H2833</f>
        <v xml:space="preserve"> </v>
      </c>
      <c r="E2829" s="18" t="str">
        <f>IF(ISERROR(VLOOKUP(コンビ!K2833,コード表!$D$3:$E$7,2,FALSE)&amp;VLOOKUP(コンビ!L2833,コード表!$G$3:$H$67,2,FALSE)&amp;VLOOKUP(コンビ!M2833,コード表!$J$3:$K$15,2,FALSE)&amp;VLOOKUP(コンビ!N2833,コード表!$M$3:$N$34,2,FALSE)),"",VLOOKUP(コンビ!K2833,コード表!$D$3:$E$7,2,FALSE)&amp;VLOOKUP(コンビ!L2833,コード表!$G$3:$H$67,2,FALSE)&amp;VLOOKUP(コンビ!M2833,コード表!$J$3:$K$15,2,FALSE)&amp;VLOOKUP(コンビ!N2833,コード表!$M$3:$N$34,2,FALSE))</f>
        <v/>
      </c>
      <c r="F2829" s="18"/>
      <c r="G2829" s="18"/>
      <c r="H2829" s="18" t="str">
        <f>IF(ISERROR(VLOOKUP(コンビ!O2833,コード表!$S$3:$T$11,2,FALSE)),"",VLOOKUP(コンビ!O2833,コード表!$S$3:$T$11,2,FALSE))</f>
        <v/>
      </c>
      <c r="I2829" s="18" t="str">
        <f>IF(ISERROR(VLOOKUP(コンビ!P2833,コード表!$D$3:$E$7,2,FALSE)&amp;VLOOKUP(コンビ!Q2833,コード表!$G$3:$H$67,2,FALSE)&amp;VLOOKUP(コンビ!R2833,コード表!$J$3:$K$15,2,FALSE)&amp;VLOOKUP(コンビ!S2833,コード表!$M$3:$N$34,2,FALSE)),"",VLOOKUP(コンビ!P2833,コード表!$D$3:$E$7,2,FALSE)&amp;VLOOKUP(コンビ!Q2833,コード表!$G$3:$H$67,2,FALSE)&amp;VLOOKUP(コンビ!R2833,コード表!$J$3:$K$15,2,FALSE)&amp;VLOOKUP(コンビ!S2833,コード表!$M$3:$N$34,2,FALSE))</f>
        <v/>
      </c>
      <c r="J2829" s="8">
        <f>コンビ!T2833</f>
        <v>0</v>
      </c>
      <c r="K2829" s="8" t="str">
        <f>IF(ISERROR(VLOOKUP(コンビ!U2833,コード表!$P$3:$Q$52,2,FALSE)),"",VLOOKUP(コンビ!U2833,コード表!$P$3:$Q$52,2,FALSE))</f>
        <v/>
      </c>
    </row>
    <row r="2830" spans="1:11" ht="20.100000000000001" customHeight="1" x14ac:dyDescent="0.15">
      <c r="A2830" s="8">
        <v>712</v>
      </c>
      <c r="B2830" s="18" t="b">
        <f>IF(コンビ!B2834="出",IF(ISERROR(VLOOKUP(コンビ!C2834,コード表!$D$3:$E$7,2,FALSE)&amp;VLOOKUP(コンビ!D2834,コード表!$G$3:$H$67,2,FALSE)&amp;VLOOKUP(コンビ!E2834,コード表!$J$3:$K$15,2,FALSE)&amp;VLOOKUP(コンビ!F2834,コード表!$M$3:$N$34,2,FALSE)),"",VLOOKUP(コンビ!C2834,コード表!$D$3:$E$7,2,FALSE)&amp;VLOOKUP(コンビ!D2834,コード表!$G$3:$H$67,2,FALSE)&amp;VLOOKUP(コンビ!E2834,コード表!$J$3:$K$15,2,FALSE)&amp;VLOOKUP(コンビ!F2834,コード表!$M$3:$N$34,2,FALSE)))</f>
        <v>0</v>
      </c>
      <c r="C2830" s="11" t="str">
        <f>コンビ!I2834&amp;" "&amp;コンビ!J2834</f>
        <v xml:space="preserve"> </v>
      </c>
      <c r="D2830" s="17" t="str">
        <f>コンビ!G2834&amp;" "&amp;コンビ!H2834</f>
        <v xml:space="preserve"> </v>
      </c>
      <c r="E2830" s="18" t="str">
        <f>IF(ISERROR(VLOOKUP(コンビ!K2834,コード表!$D$3:$E$7,2,FALSE)&amp;VLOOKUP(コンビ!L2834,コード表!$G$3:$H$67,2,FALSE)&amp;VLOOKUP(コンビ!M2834,コード表!$J$3:$K$15,2,FALSE)&amp;VLOOKUP(コンビ!N2834,コード表!$M$3:$N$34,2,FALSE)),"",VLOOKUP(コンビ!K2834,コード表!$D$3:$E$7,2,FALSE)&amp;VLOOKUP(コンビ!L2834,コード表!$G$3:$H$67,2,FALSE)&amp;VLOOKUP(コンビ!M2834,コード表!$J$3:$K$15,2,FALSE)&amp;VLOOKUP(コンビ!N2834,コード表!$M$3:$N$34,2,FALSE))</f>
        <v/>
      </c>
      <c r="F2830" s="18"/>
      <c r="G2830" s="18"/>
      <c r="H2830" s="18" t="str">
        <f>IF(ISERROR(VLOOKUP(コンビ!O2834,コード表!$S$3:$T$11,2,FALSE)),"",VLOOKUP(コンビ!O2834,コード表!$S$3:$T$11,2,FALSE))</f>
        <v/>
      </c>
      <c r="I2830" s="18" t="str">
        <f>IF(ISERROR(VLOOKUP(コンビ!P2834,コード表!$D$3:$E$7,2,FALSE)&amp;VLOOKUP(コンビ!Q2834,コード表!$G$3:$H$67,2,FALSE)&amp;VLOOKUP(コンビ!R2834,コード表!$J$3:$K$15,2,FALSE)&amp;VLOOKUP(コンビ!S2834,コード表!$M$3:$N$34,2,FALSE)),"",VLOOKUP(コンビ!P2834,コード表!$D$3:$E$7,2,FALSE)&amp;VLOOKUP(コンビ!Q2834,コード表!$G$3:$H$67,2,FALSE)&amp;VLOOKUP(コンビ!R2834,コード表!$J$3:$K$15,2,FALSE)&amp;VLOOKUP(コンビ!S2834,コード表!$M$3:$N$34,2,FALSE))</f>
        <v/>
      </c>
      <c r="J2830" s="8">
        <f>コンビ!T2834</f>
        <v>0</v>
      </c>
      <c r="K2830" s="8" t="str">
        <f>IF(ISERROR(VLOOKUP(コンビ!U2834,コード表!$P$3:$Q$52,2,FALSE)),"",VLOOKUP(コンビ!U2834,コード表!$P$3:$Q$52,2,FALSE))</f>
        <v/>
      </c>
    </row>
    <row r="2831" spans="1:11" ht="20.100000000000001" customHeight="1" x14ac:dyDescent="0.15">
      <c r="A2831" s="8">
        <v>712</v>
      </c>
      <c r="B2831" s="18" t="b">
        <f>IF(コンビ!B2835="出",IF(ISERROR(VLOOKUP(コンビ!C2835,コード表!$D$3:$E$7,2,FALSE)&amp;VLOOKUP(コンビ!D2835,コード表!$G$3:$H$67,2,FALSE)&amp;VLOOKUP(コンビ!E2835,コード表!$J$3:$K$15,2,FALSE)&amp;VLOOKUP(コンビ!F2835,コード表!$M$3:$N$34,2,FALSE)),"",VLOOKUP(コンビ!C2835,コード表!$D$3:$E$7,2,FALSE)&amp;VLOOKUP(コンビ!D2835,コード表!$G$3:$H$67,2,FALSE)&amp;VLOOKUP(コンビ!E2835,コード表!$J$3:$K$15,2,FALSE)&amp;VLOOKUP(コンビ!F2835,コード表!$M$3:$N$34,2,FALSE)))</f>
        <v>0</v>
      </c>
      <c r="C2831" s="11" t="str">
        <f>コンビ!I2835&amp;" "&amp;コンビ!J2835</f>
        <v xml:space="preserve"> </v>
      </c>
      <c r="D2831" s="17" t="str">
        <f>コンビ!G2835&amp;" "&amp;コンビ!H2835</f>
        <v xml:space="preserve"> </v>
      </c>
      <c r="E2831" s="18" t="str">
        <f>IF(ISERROR(VLOOKUP(コンビ!K2835,コード表!$D$3:$E$7,2,FALSE)&amp;VLOOKUP(コンビ!L2835,コード表!$G$3:$H$67,2,FALSE)&amp;VLOOKUP(コンビ!M2835,コード表!$J$3:$K$15,2,FALSE)&amp;VLOOKUP(コンビ!N2835,コード表!$M$3:$N$34,2,FALSE)),"",VLOOKUP(コンビ!K2835,コード表!$D$3:$E$7,2,FALSE)&amp;VLOOKUP(コンビ!L2835,コード表!$G$3:$H$67,2,FALSE)&amp;VLOOKUP(コンビ!M2835,コード表!$J$3:$K$15,2,FALSE)&amp;VLOOKUP(コンビ!N2835,コード表!$M$3:$N$34,2,FALSE))</f>
        <v/>
      </c>
      <c r="F2831" s="18"/>
      <c r="G2831" s="18"/>
      <c r="H2831" s="18" t="str">
        <f>IF(ISERROR(VLOOKUP(コンビ!O2835,コード表!$S$3:$T$11,2,FALSE)),"",VLOOKUP(コンビ!O2835,コード表!$S$3:$T$11,2,FALSE))</f>
        <v/>
      </c>
      <c r="I2831" s="18" t="str">
        <f>IF(ISERROR(VLOOKUP(コンビ!P2835,コード表!$D$3:$E$7,2,FALSE)&amp;VLOOKUP(コンビ!Q2835,コード表!$G$3:$H$67,2,FALSE)&amp;VLOOKUP(コンビ!R2835,コード表!$J$3:$K$15,2,FALSE)&amp;VLOOKUP(コンビ!S2835,コード表!$M$3:$N$34,2,FALSE)),"",VLOOKUP(コンビ!P2835,コード表!$D$3:$E$7,2,FALSE)&amp;VLOOKUP(コンビ!Q2835,コード表!$G$3:$H$67,2,FALSE)&amp;VLOOKUP(コンビ!R2835,コード表!$J$3:$K$15,2,FALSE)&amp;VLOOKUP(コンビ!S2835,コード表!$M$3:$N$34,2,FALSE))</f>
        <v/>
      </c>
      <c r="J2831" s="8">
        <f>コンビ!T2835</f>
        <v>0</v>
      </c>
      <c r="K2831" s="8" t="str">
        <f>IF(ISERROR(VLOOKUP(コンビ!U2835,コード表!$P$3:$Q$52,2,FALSE)),"",VLOOKUP(コンビ!U2835,コード表!$P$3:$Q$52,2,FALSE))</f>
        <v/>
      </c>
    </row>
    <row r="2832" spans="1:11" ht="20.100000000000001" customHeight="1" x14ac:dyDescent="0.15">
      <c r="A2832" s="8">
        <v>712</v>
      </c>
      <c r="B2832" s="18" t="b">
        <f>IF(コンビ!B2836="出",IF(ISERROR(VLOOKUP(コンビ!C2836,コード表!$D$3:$E$7,2,FALSE)&amp;VLOOKUP(コンビ!D2836,コード表!$G$3:$H$67,2,FALSE)&amp;VLOOKUP(コンビ!E2836,コード表!$J$3:$K$15,2,FALSE)&amp;VLOOKUP(コンビ!F2836,コード表!$M$3:$N$34,2,FALSE)),"",VLOOKUP(コンビ!C2836,コード表!$D$3:$E$7,2,FALSE)&amp;VLOOKUP(コンビ!D2836,コード表!$G$3:$H$67,2,FALSE)&amp;VLOOKUP(コンビ!E2836,コード表!$J$3:$K$15,2,FALSE)&amp;VLOOKUP(コンビ!F2836,コード表!$M$3:$N$34,2,FALSE)))</f>
        <v>0</v>
      </c>
      <c r="C2832" s="11" t="str">
        <f>コンビ!I2836&amp;" "&amp;コンビ!J2836</f>
        <v xml:space="preserve"> </v>
      </c>
      <c r="D2832" s="17" t="str">
        <f>コンビ!G2836&amp;" "&amp;コンビ!H2836</f>
        <v xml:space="preserve"> </v>
      </c>
      <c r="E2832" s="18" t="str">
        <f>IF(ISERROR(VLOOKUP(コンビ!K2836,コード表!$D$3:$E$7,2,FALSE)&amp;VLOOKUP(コンビ!L2836,コード表!$G$3:$H$67,2,FALSE)&amp;VLOOKUP(コンビ!M2836,コード表!$J$3:$K$15,2,FALSE)&amp;VLOOKUP(コンビ!N2836,コード表!$M$3:$N$34,2,FALSE)),"",VLOOKUP(コンビ!K2836,コード表!$D$3:$E$7,2,FALSE)&amp;VLOOKUP(コンビ!L2836,コード表!$G$3:$H$67,2,FALSE)&amp;VLOOKUP(コンビ!M2836,コード表!$J$3:$K$15,2,FALSE)&amp;VLOOKUP(コンビ!N2836,コード表!$M$3:$N$34,2,FALSE))</f>
        <v/>
      </c>
      <c r="F2832" s="18"/>
      <c r="G2832" s="18"/>
      <c r="H2832" s="18" t="str">
        <f>IF(ISERROR(VLOOKUP(コンビ!O2836,コード表!$S$3:$T$11,2,FALSE)),"",VLOOKUP(コンビ!O2836,コード表!$S$3:$T$11,2,FALSE))</f>
        <v/>
      </c>
      <c r="I2832" s="18" t="str">
        <f>IF(ISERROR(VLOOKUP(コンビ!P2836,コード表!$D$3:$E$7,2,FALSE)&amp;VLOOKUP(コンビ!Q2836,コード表!$G$3:$H$67,2,FALSE)&amp;VLOOKUP(コンビ!R2836,コード表!$J$3:$K$15,2,FALSE)&amp;VLOOKUP(コンビ!S2836,コード表!$M$3:$N$34,2,FALSE)),"",VLOOKUP(コンビ!P2836,コード表!$D$3:$E$7,2,FALSE)&amp;VLOOKUP(コンビ!Q2836,コード表!$G$3:$H$67,2,FALSE)&amp;VLOOKUP(コンビ!R2836,コード表!$J$3:$K$15,2,FALSE)&amp;VLOOKUP(コンビ!S2836,コード表!$M$3:$N$34,2,FALSE))</f>
        <v/>
      </c>
      <c r="J2832" s="8">
        <f>コンビ!T2836</f>
        <v>0</v>
      </c>
      <c r="K2832" s="8" t="str">
        <f>IF(ISERROR(VLOOKUP(コンビ!U2836,コード表!$P$3:$Q$52,2,FALSE)),"",VLOOKUP(コンビ!U2836,コード表!$P$3:$Q$52,2,FALSE))</f>
        <v/>
      </c>
    </row>
    <row r="2833" spans="1:11" ht="20.100000000000001" customHeight="1" x14ac:dyDescent="0.15">
      <c r="A2833" s="8">
        <v>712</v>
      </c>
      <c r="B2833" s="18" t="b">
        <f>IF(コンビ!B2837="出",IF(ISERROR(VLOOKUP(コンビ!C2837,コード表!$D$3:$E$7,2,FALSE)&amp;VLOOKUP(コンビ!D2837,コード表!$G$3:$H$67,2,FALSE)&amp;VLOOKUP(コンビ!E2837,コード表!$J$3:$K$15,2,FALSE)&amp;VLOOKUP(コンビ!F2837,コード表!$M$3:$N$34,2,FALSE)),"",VLOOKUP(コンビ!C2837,コード表!$D$3:$E$7,2,FALSE)&amp;VLOOKUP(コンビ!D2837,コード表!$G$3:$H$67,2,FALSE)&amp;VLOOKUP(コンビ!E2837,コード表!$J$3:$K$15,2,FALSE)&amp;VLOOKUP(コンビ!F2837,コード表!$M$3:$N$34,2,FALSE)))</f>
        <v>0</v>
      </c>
      <c r="C2833" s="11" t="str">
        <f>コンビ!I2837&amp;" "&amp;コンビ!J2837</f>
        <v xml:space="preserve"> </v>
      </c>
      <c r="D2833" s="17" t="str">
        <f>コンビ!G2837&amp;" "&amp;コンビ!H2837</f>
        <v xml:space="preserve"> </v>
      </c>
      <c r="E2833" s="18" t="str">
        <f>IF(ISERROR(VLOOKUP(コンビ!K2837,コード表!$D$3:$E$7,2,FALSE)&amp;VLOOKUP(コンビ!L2837,コード表!$G$3:$H$67,2,FALSE)&amp;VLOOKUP(コンビ!M2837,コード表!$J$3:$K$15,2,FALSE)&amp;VLOOKUP(コンビ!N2837,コード表!$M$3:$N$34,2,FALSE)),"",VLOOKUP(コンビ!K2837,コード表!$D$3:$E$7,2,FALSE)&amp;VLOOKUP(コンビ!L2837,コード表!$G$3:$H$67,2,FALSE)&amp;VLOOKUP(コンビ!M2837,コード表!$J$3:$K$15,2,FALSE)&amp;VLOOKUP(コンビ!N2837,コード表!$M$3:$N$34,2,FALSE))</f>
        <v/>
      </c>
      <c r="F2833" s="18"/>
      <c r="G2833" s="18"/>
      <c r="H2833" s="18" t="str">
        <f>IF(ISERROR(VLOOKUP(コンビ!O2837,コード表!$S$3:$T$11,2,FALSE)),"",VLOOKUP(コンビ!O2837,コード表!$S$3:$T$11,2,FALSE))</f>
        <v/>
      </c>
      <c r="I2833" s="18" t="str">
        <f>IF(ISERROR(VLOOKUP(コンビ!P2837,コード表!$D$3:$E$7,2,FALSE)&amp;VLOOKUP(コンビ!Q2837,コード表!$G$3:$H$67,2,FALSE)&amp;VLOOKUP(コンビ!R2837,コード表!$J$3:$K$15,2,FALSE)&amp;VLOOKUP(コンビ!S2837,コード表!$M$3:$N$34,2,FALSE)),"",VLOOKUP(コンビ!P2837,コード表!$D$3:$E$7,2,FALSE)&amp;VLOOKUP(コンビ!Q2837,コード表!$G$3:$H$67,2,FALSE)&amp;VLOOKUP(コンビ!R2837,コード表!$J$3:$K$15,2,FALSE)&amp;VLOOKUP(コンビ!S2837,コード表!$M$3:$N$34,2,FALSE))</f>
        <v/>
      </c>
      <c r="J2833" s="8">
        <f>コンビ!T2837</f>
        <v>0</v>
      </c>
      <c r="K2833" s="8" t="str">
        <f>IF(ISERROR(VLOOKUP(コンビ!U2837,コード表!$P$3:$Q$52,2,FALSE)),"",VLOOKUP(コンビ!U2837,コード表!$P$3:$Q$52,2,FALSE))</f>
        <v/>
      </c>
    </row>
    <row r="2834" spans="1:11" ht="20.100000000000001" customHeight="1" x14ac:dyDescent="0.15">
      <c r="A2834" s="8">
        <v>712</v>
      </c>
      <c r="B2834" s="18" t="b">
        <f>IF(コンビ!B2838="出",IF(ISERROR(VLOOKUP(コンビ!C2838,コード表!$D$3:$E$7,2,FALSE)&amp;VLOOKUP(コンビ!D2838,コード表!$G$3:$H$67,2,FALSE)&amp;VLOOKUP(コンビ!E2838,コード表!$J$3:$K$15,2,FALSE)&amp;VLOOKUP(コンビ!F2838,コード表!$M$3:$N$34,2,FALSE)),"",VLOOKUP(コンビ!C2838,コード表!$D$3:$E$7,2,FALSE)&amp;VLOOKUP(コンビ!D2838,コード表!$G$3:$H$67,2,FALSE)&amp;VLOOKUP(コンビ!E2838,コード表!$J$3:$K$15,2,FALSE)&amp;VLOOKUP(コンビ!F2838,コード表!$M$3:$N$34,2,FALSE)))</f>
        <v>0</v>
      </c>
      <c r="C2834" s="11" t="str">
        <f>コンビ!I2838&amp;" "&amp;コンビ!J2838</f>
        <v xml:space="preserve"> </v>
      </c>
      <c r="D2834" s="17" t="str">
        <f>コンビ!G2838&amp;" "&amp;コンビ!H2838</f>
        <v xml:space="preserve"> </v>
      </c>
      <c r="E2834" s="18" t="str">
        <f>IF(ISERROR(VLOOKUP(コンビ!K2838,コード表!$D$3:$E$7,2,FALSE)&amp;VLOOKUP(コンビ!L2838,コード表!$G$3:$H$67,2,FALSE)&amp;VLOOKUP(コンビ!M2838,コード表!$J$3:$K$15,2,FALSE)&amp;VLOOKUP(コンビ!N2838,コード表!$M$3:$N$34,2,FALSE)),"",VLOOKUP(コンビ!K2838,コード表!$D$3:$E$7,2,FALSE)&amp;VLOOKUP(コンビ!L2838,コード表!$G$3:$H$67,2,FALSE)&amp;VLOOKUP(コンビ!M2838,コード表!$J$3:$K$15,2,FALSE)&amp;VLOOKUP(コンビ!N2838,コード表!$M$3:$N$34,2,FALSE))</f>
        <v/>
      </c>
      <c r="F2834" s="18"/>
      <c r="G2834" s="18"/>
      <c r="H2834" s="18" t="str">
        <f>IF(ISERROR(VLOOKUP(コンビ!O2838,コード表!$S$3:$T$11,2,FALSE)),"",VLOOKUP(コンビ!O2838,コード表!$S$3:$T$11,2,FALSE))</f>
        <v/>
      </c>
      <c r="I2834" s="18" t="str">
        <f>IF(ISERROR(VLOOKUP(コンビ!P2838,コード表!$D$3:$E$7,2,FALSE)&amp;VLOOKUP(コンビ!Q2838,コード表!$G$3:$H$67,2,FALSE)&amp;VLOOKUP(コンビ!R2838,コード表!$J$3:$K$15,2,FALSE)&amp;VLOOKUP(コンビ!S2838,コード表!$M$3:$N$34,2,FALSE)),"",VLOOKUP(コンビ!P2838,コード表!$D$3:$E$7,2,FALSE)&amp;VLOOKUP(コンビ!Q2838,コード表!$G$3:$H$67,2,FALSE)&amp;VLOOKUP(コンビ!R2838,コード表!$J$3:$K$15,2,FALSE)&amp;VLOOKUP(コンビ!S2838,コード表!$M$3:$N$34,2,FALSE))</f>
        <v/>
      </c>
      <c r="J2834" s="8">
        <f>コンビ!T2838</f>
        <v>0</v>
      </c>
      <c r="K2834" s="8" t="str">
        <f>IF(ISERROR(VLOOKUP(コンビ!U2838,コード表!$P$3:$Q$52,2,FALSE)),"",VLOOKUP(コンビ!U2838,コード表!$P$3:$Q$52,2,FALSE))</f>
        <v/>
      </c>
    </row>
    <row r="2835" spans="1:11" ht="20.100000000000001" customHeight="1" x14ac:dyDescent="0.15">
      <c r="A2835" s="8">
        <v>712</v>
      </c>
      <c r="B2835" s="18" t="b">
        <f>IF(コンビ!B2839="出",IF(ISERROR(VLOOKUP(コンビ!C2839,コード表!$D$3:$E$7,2,FALSE)&amp;VLOOKUP(コンビ!D2839,コード表!$G$3:$H$67,2,FALSE)&amp;VLOOKUP(コンビ!E2839,コード表!$J$3:$K$15,2,FALSE)&amp;VLOOKUP(コンビ!F2839,コード表!$M$3:$N$34,2,FALSE)),"",VLOOKUP(コンビ!C2839,コード表!$D$3:$E$7,2,FALSE)&amp;VLOOKUP(コンビ!D2839,コード表!$G$3:$H$67,2,FALSE)&amp;VLOOKUP(コンビ!E2839,コード表!$J$3:$K$15,2,FALSE)&amp;VLOOKUP(コンビ!F2839,コード表!$M$3:$N$34,2,FALSE)))</f>
        <v>0</v>
      </c>
      <c r="C2835" s="11" t="str">
        <f>コンビ!I2839&amp;" "&amp;コンビ!J2839</f>
        <v xml:space="preserve"> </v>
      </c>
      <c r="D2835" s="17" t="str">
        <f>コンビ!G2839&amp;" "&amp;コンビ!H2839</f>
        <v xml:space="preserve"> </v>
      </c>
      <c r="E2835" s="18" t="str">
        <f>IF(ISERROR(VLOOKUP(コンビ!K2839,コード表!$D$3:$E$7,2,FALSE)&amp;VLOOKUP(コンビ!L2839,コード表!$G$3:$H$67,2,FALSE)&amp;VLOOKUP(コンビ!M2839,コード表!$J$3:$K$15,2,FALSE)&amp;VLOOKUP(コンビ!N2839,コード表!$M$3:$N$34,2,FALSE)),"",VLOOKUP(コンビ!K2839,コード表!$D$3:$E$7,2,FALSE)&amp;VLOOKUP(コンビ!L2839,コード表!$G$3:$H$67,2,FALSE)&amp;VLOOKUP(コンビ!M2839,コード表!$J$3:$K$15,2,FALSE)&amp;VLOOKUP(コンビ!N2839,コード表!$M$3:$N$34,2,FALSE))</f>
        <v/>
      </c>
      <c r="F2835" s="18"/>
      <c r="G2835" s="18"/>
      <c r="H2835" s="18" t="str">
        <f>IF(ISERROR(VLOOKUP(コンビ!O2839,コード表!$S$3:$T$11,2,FALSE)),"",VLOOKUP(コンビ!O2839,コード表!$S$3:$T$11,2,FALSE))</f>
        <v/>
      </c>
      <c r="I2835" s="18" t="str">
        <f>IF(ISERROR(VLOOKUP(コンビ!P2839,コード表!$D$3:$E$7,2,FALSE)&amp;VLOOKUP(コンビ!Q2839,コード表!$G$3:$H$67,2,FALSE)&amp;VLOOKUP(コンビ!R2839,コード表!$J$3:$K$15,2,FALSE)&amp;VLOOKUP(コンビ!S2839,コード表!$M$3:$N$34,2,FALSE)),"",VLOOKUP(コンビ!P2839,コード表!$D$3:$E$7,2,FALSE)&amp;VLOOKUP(コンビ!Q2839,コード表!$G$3:$H$67,2,FALSE)&amp;VLOOKUP(コンビ!R2839,コード表!$J$3:$K$15,2,FALSE)&amp;VLOOKUP(コンビ!S2839,コード表!$M$3:$N$34,2,FALSE))</f>
        <v/>
      </c>
      <c r="J2835" s="8">
        <f>コンビ!T2839</f>
        <v>0</v>
      </c>
      <c r="K2835" s="8" t="str">
        <f>IF(ISERROR(VLOOKUP(コンビ!U2839,コード表!$P$3:$Q$52,2,FALSE)),"",VLOOKUP(コンビ!U2839,コード表!$P$3:$Q$52,2,FALSE))</f>
        <v/>
      </c>
    </row>
    <row r="2836" spans="1:11" ht="20.100000000000001" customHeight="1" x14ac:dyDescent="0.15">
      <c r="A2836" s="8">
        <v>712</v>
      </c>
      <c r="B2836" s="18" t="b">
        <f>IF(コンビ!B2840="出",IF(ISERROR(VLOOKUP(コンビ!C2840,コード表!$D$3:$E$7,2,FALSE)&amp;VLOOKUP(コンビ!D2840,コード表!$G$3:$H$67,2,FALSE)&amp;VLOOKUP(コンビ!E2840,コード表!$J$3:$K$15,2,FALSE)&amp;VLOOKUP(コンビ!F2840,コード表!$M$3:$N$34,2,FALSE)),"",VLOOKUP(コンビ!C2840,コード表!$D$3:$E$7,2,FALSE)&amp;VLOOKUP(コンビ!D2840,コード表!$G$3:$H$67,2,FALSE)&amp;VLOOKUP(コンビ!E2840,コード表!$J$3:$K$15,2,FALSE)&amp;VLOOKUP(コンビ!F2840,コード表!$M$3:$N$34,2,FALSE)))</f>
        <v>0</v>
      </c>
      <c r="C2836" s="11" t="str">
        <f>コンビ!I2840&amp;" "&amp;コンビ!J2840</f>
        <v xml:space="preserve"> </v>
      </c>
      <c r="D2836" s="17" t="str">
        <f>コンビ!G2840&amp;" "&amp;コンビ!H2840</f>
        <v xml:space="preserve"> </v>
      </c>
      <c r="E2836" s="18" t="str">
        <f>IF(ISERROR(VLOOKUP(コンビ!K2840,コード表!$D$3:$E$7,2,FALSE)&amp;VLOOKUP(コンビ!L2840,コード表!$G$3:$H$67,2,FALSE)&amp;VLOOKUP(コンビ!M2840,コード表!$J$3:$K$15,2,FALSE)&amp;VLOOKUP(コンビ!N2840,コード表!$M$3:$N$34,2,FALSE)),"",VLOOKUP(コンビ!K2840,コード表!$D$3:$E$7,2,FALSE)&amp;VLOOKUP(コンビ!L2840,コード表!$G$3:$H$67,2,FALSE)&amp;VLOOKUP(コンビ!M2840,コード表!$J$3:$K$15,2,FALSE)&amp;VLOOKUP(コンビ!N2840,コード表!$M$3:$N$34,2,FALSE))</f>
        <v/>
      </c>
      <c r="F2836" s="18"/>
      <c r="G2836" s="18"/>
      <c r="H2836" s="18" t="str">
        <f>IF(ISERROR(VLOOKUP(コンビ!O2840,コード表!$S$3:$T$11,2,FALSE)),"",VLOOKUP(コンビ!O2840,コード表!$S$3:$T$11,2,FALSE))</f>
        <v/>
      </c>
      <c r="I2836" s="18" t="str">
        <f>IF(ISERROR(VLOOKUP(コンビ!P2840,コード表!$D$3:$E$7,2,FALSE)&amp;VLOOKUP(コンビ!Q2840,コード表!$G$3:$H$67,2,FALSE)&amp;VLOOKUP(コンビ!R2840,コード表!$J$3:$K$15,2,FALSE)&amp;VLOOKUP(コンビ!S2840,コード表!$M$3:$N$34,2,FALSE)),"",VLOOKUP(コンビ!P2840,コード表!$D$3:$E$7,2,FALSE)&amp;VLOOKUP(コンビ!Q2840,コード表!$G$3:$H$67,2,FALSE)&amp;VLOOKUP(コンビ!R2840,コード表!$J$3:$K$15,2,FALSE)&amp;VLOOKUP(コンビ!S2840,コード表!$M$3:$N$34,2,FALSE))</f>
        <v/>
      </c>
      <c r="J2836" s="8">
        <f>コンビ!T2840</f>
        <v>0</v>
      </c>
      <c r="K2836" s="8" t="str">
        <f>IF(ISERROR(VLOOKUP(コンビ!U2840,コード表!$P$3:$Q$52,2,FALSE)),"",VLOOKUP(コンビ!U2840,コード表!$P$3:$Q$52,2,FALSE))</f>
        <v/>
      </c>
    </row>
    <row r="2837" spans="1:11" ht="20.100000000000001" customHeight="1" x14ac:dyDescent="0.15">
      <c r="A2837" s="8">
        <v>712</v>
      </c>
      <c r="B2837" s="18" t="b">
        <f>IF(コンビ!B2841="出",IF(ISERROR(VLOOKUP(コンビ!C2841,コード表!$D$3:$E$7,2,FALSE)&amp;VLOOKUP(コンビ!D2841,コード表!$G$3:$H$67,2,FALSE)&amp;VLOOKUP(コンビ!E2841,コード表!$J$3:$K$15,2,FALSE)&amp;VLOOKUP(コンビ!F2841,コード表!$M$3:$N$34,2,FALSE)),"",VLOOKUP(コンビ!C2841,コード表!$D$3:$E$7,2,FALSE)&amp;VLOOKUP(コンビ!D2841,コード表!$G$3:$H$67,2,FALSE)&amp;VLOOKUP(コンビ!E2841,コード表!$J$3:$K$15,2,FALSE)&amp;VLOOKUP(コンビ!F2841,コード表!$M$3:$N$34,2,FALSE)))</f>
        <v>0</v>
      </c>
      <c r="C2837" s="11" t="str">
        <f>コンビ!I2841&amp;" "&amp;コンビ!J2841</f>
        <v xml:space="preserve"> </v>
      </c>
      <c r="D2837" s="17" t="str">
        <f>コンビ!G2841&amp;" "&amp;コンビ!H2841</f>
        <v xml:space="preserve"> </v>
      </c>
      <c r="E2837" s="18" t="str">
        <f>IF(ISERROR(VLOOKUP(コンビ!K2841,コード表!$D$3:$E$7,2,FALSE)&amp;VLOOKUP(コンビ!L2841,コード表!$G$3:$H$67,2,FALSE)&amp;VLOOKUP(コンビ!M2841,コード表!$J$3:$K$15,2,FALSE)&amp;VLOOKUP(コンビ!N2841,コード表!$M$3:$N$34,2,FALSE)),"",VLOOKUP(コンビ!K2841,コード表!$D$3:$E$7,2,FALSE)&amp;VLOOKUP(コンビ!L2841,コード表!$G$3:$H$67,2,FALSE)&amp;VLOOKUP(コンビ!M2841,コード表!$J$3:$K$15,2,FALSE)&amp;VLOOKUP(コンビ!N2841,コード表!$M$3:$N$34,2,FALSE))</f>
        <v/>
      </c>
      <c r="F2837" s="18"/>
      <c r="G2837" s="18"/>
      <c r="H2837" s="18" t="str">
        <f>IF(ISERROR(VLOOKUP(コンビ!O2841,コード表!$S$3:$T$11,2,FALSE)),"",VLOOKUP(コンビ!O2841,コード表!$S$3:$T$11,2,FALSE))</f>
        <v/>
      </c>
      <c r="I2837" s="18" t="str">
        <f>IF(ISERROR(VLOOKUP(コンビ!P2841,コード表!$D$3:$E$7,2,FALSE)&amp;VLOOKUP(コンビ!Q2841,コード表!$G$3:$H$67,2,FALSE)&amp;VLOOKUP(コンビ!R2841,コード表!$J$3:$K$15,2,FALSE)&amp;VLOOKUP(コンビ!S2841,コード表!$M$3:$N$34,2,FALSE)),"",VLOOKUP(コンビ!P2841,コード表!$D$3:$E$7,2,FALSE)&amp;VLOOKUP(コンビ!Q2841,コード表!$G$3:$H$67,2,FALSE)&amp;VLOOKUP(コンビ!R2841,コード表!$J$3:$K$15,2,FALSE)&amp;VLOOKUP(コンビ!S2841,コード表!$M$3:$N$34,2,FALSE))</f>
        <v/>
      </c>
      <c r="J2837" s="8">
        <f>コンビ!T2841</f>
        <v>0</v>
      </c>
      <c r="K2837" s="8" t="str">
        <f>IF(ISERROR(VLOOKUP(コンビ!U2841,コード表!$P$3:$Q$52,2,FALSE)),"",VLOOKUP(コンビ!U2841,コード表!$P$3:$Q$52,2,FALSE))</f>
        <v/>
      </c>
    </row>
    <row r="2838" spans="1:11" ht="20.100000000000001" customHeight="1" x14ac:dyDescent="0.15">
      <c r="A2838" s="8">
        <v>712</v>
      </c>
      <c r="B2838" s="18" t="b">
        <f>IF(コンビ!B2842="出",IF(ISERROR(VLOOKUP(コンビ!C2842,コード表!$D$3:$E$7,2,FALSE)&amp;VLOOKUP(コンビ!D2842,コード表!$G$3:$H$67,2,FALSE)&amp;VLOOKUP(コンビ!E2842,コード表!$J$3:$K$15,2,FALSE)&amp;VLOOKUP(コンビ!F2842,コード表!$M$3:$N$34,2,FALSE)),"",VLOOKUP(コンビ!C2842,コード表!$D$3:$E$7,2,FALSE)&amp;VLOOKUP(コンビ!D2842,コード表!$G$3:$H$67,2,FALSE)&amp;VLOOKUP(コンビ!E2842,コード表!$J$3:$K$15,2,FALSE)&amp;VLOOKUP(コンビ!F2842,コード表!$M$3:$N$34,2,FALSE)))</f>
        <v>0</v>
      </c>
      <c r="C2838" s="11" t="str">
        <f>コンビ!I2842&amp;" "&amp;コンビ!J2842</f>
        <v xml:space="preserve"> </v>
      </c>
      <c r="D2838" s="17" t="str">
        <f>コンビ!G2842&amp;" "&amp;コンビ!H2842</f>
        <v xml:space="preserve"> </v>
      </c>
      <c r="E2838" s="18" t="str">
        <f>IF(ISERROR(VLOOKUP(コンビ!K2842,コード表!$D$3:$E$7,2,FALSE)&amp;VLOOKUP(コンビ!L2842,コード表!$G$3:$H$67,2,FALSE)&amp;VLOOKUP(コンビ!M2842,コード表!$J$3:$K$15,2,FALSE)&amp;VLOOKUP(コンビ!N2842,コード表!$M$3:$N$34,2,FALSE)),"",VLOOKUP(コンビ!K2842,コード表!$D$3:$E$7,2,FALSE)&amp;VLOOKUP(コンビ!L2842,コード表!$G$3:$H$67,2,FALSE)&amp;VLOOKUP(コンビ!M2842,コード表!$J$3:$K$15,2,FALSE)&amp;VLOOKUP(コンビ!N2842,コード表!$M$3:$N$34,2,FALSE))</f>
        <v/>
      </c>
      <c r="F2838" s="18"/>
      <c r="G2838" s="18"/>
      <c r="H2838" s="18" t="str">
        <f>IF(ISERROR(VLOOKUP(コンビ!O2842,コード表!$S$3:$T$11,2,FALSE)),"",VLOOKUP(コンビ!O2842,コード表!$S$3:$T$11,2,FALSE))</f>
        <v/>
      </c>
      <c r="I2838" s="18" t="str">
        <f>IF(ISERROR(VLOOKUP(コンビ!P2842,コード表!$D$3:$E$7,2,FALSE)&amp;VLOOKUP(コンビ!Q2842,コード表!$G$3:$H$67,2,FALSE)&amp;VLOOKUP(コンビ!R2842,コード表!$J$3:$K$15,2,FALSE)&amp;VLOOKUP(コンビ!S2842,コード表!$M$3:$N$34,2,FALSE)),"",VLOOKUP(コンビ!P2842,コード表!$D$3:$E$7,2,FALSE)&amp;VLOOKUP(コンビ!Q2842,コード表!$G$3:$H$67,2,FALSE)&amp;VLOOKUP(コンビ!R2842,コード表!$J$3:$K$15,2,FALSE)&amp;VLOOKUP(コンビ!S2842,コード表!$M$3:$N$34,2,FALSE))</f>
        <v/>
      </c>
      <c r="J2838" s="8">
        <f>コンビ!T2842</f>
        <v>0</v>
      </c>
      <c r="K2838" s="8" t="str">
        <f>IF(ISERROR(VLOOKUP(コンビ!U2842,コード表!$P$3:$Q$52,2,FALSE)),"",VLOOKUP(コンビ!U2842,コード表!$P$3:$Q$52,2,FALSE))</f>
        <v/>
      </c>
    </row>
    <row r="2839" spans="1:11" ht="20.100000000000001" customHeight="1" x14ac:dyDescent="0.15">
      <c r="A2839" s="8">
        <v>712</v>
      </c>
      <c r="B2839" s="18" t="b">
        <f>IF(コンビ!B2843="出",IF(ISERROR(VLOOKUP(コンビ!C2843,コード表!$D$3:$E$7,2,FALSE)&amp;VLOOKUP(コンビ!D2843,コード表!$G$3:$H$67,2,FALSE)&amp;VLOOKUP(コンビ!E2843,コード表!$J$3:$K$15,2,FALSE)&amp;VLOOKUP(コンビ!F2843,コード表!$M$3:$N$34,2,FALSE)),"",VLOOKUP(コンビ!C2843,コード表!$D$3:$E$7,2,FALSE)&amp;VLOOKUP(コンビ!D2843,コード表!$G$3:$H$67,2,FALSE)&amp;VLOOKUP(コンビ!E2843,コード表!$J$3:$K$15,2,FALSE)&amp;VLOOKUP(コンビ!F2843,コード表!$M$3:$N$34,2,FALSE)))</f>
        <v>0</v>
      </c>
      <c r="C2839" s="11" t="str">
        <f>コンビ!I2843&amp;" "&amp;コンビ!J2843</f>
        <v xml:space="preserve"> </v>
      </c>
      <c r="D2839" s="17" t="str">
        <f>コンビ!G2843&amp;" "&amp;コンビ!H2843</f>
        <v xml:space="preserve"> </v>
      </c>
      <c r="E2839" s="18" t="str">
        <f>IF(ISERROR(VLOOKUP(コンビ!K2843,コード表!$D$3:$E$7,2,FALSE)&amp;VLOOKUP(コンビ!L2843,コード表!$G$3:$H$67,2,FALSE)&amp;VLOOKUP(コンビ!M2843,コード表!$J$3:$K$15,2,FALSE)&amp;VLOOKUP(コンビ!N2843,コード表!$M$3:$N$34,2,FALSE)),"",VLOOKUP(コンビ!K2843,コード表!$D$3:$E$7,2,FALSE)&amp;VLOOKUP(コンビ!L2843,コード表!$G$3:$H$67,2,FALSE)&amp;VLOOKUP(コンビ!M2843,コード表!$J$3:$K$15,2,FALSE)&amp;VLOOKUP(コンビ!N2843,コード表!$M$3:$N$34,2,FALSE))</f>
        <v/>
      </c>
      <c r="F2839" s="18"/>
      <c r="G2839" s="18"/>
      <c r="H2839" s="18" t="str">
        <f>IF(ISERROR(VLOOKUP(コンビ!O2843,コード表!$S$3:$T$11,2,FALSE)),"",VLOOKUP(コンビ!O2843,コード表!$S$3:$T$11,2,FALSE))</f>
        <v/>
      </c>
      <c r="I2839" s="18" t="str">
        <f>IF(ISERROR(VLOOKUP(コンビ!P2843,コード表!$D$3:$E$7,2,FALSE)&amp;VLOOKUP(コンビ!Q2843,コード表!$G$3:$H$67,2,FALSE)&amp;VLOOKUP(コンビ!R2843,コード表!$J$3:$K$15,2,FALSE)&amp;VLOOKUP(コンビ!S2843,コード表!$M$3:$N$34,2,FALSE)),"",VLOOKUP(コンビ!P2843,コード表!$D$3:$E$7,2,FALSE)&amp;VLOOKUP(コンビ!Q2843,コード表!$G$3:$H$67,2,FALSE)&amp;VLOOKUP(コンビ!R2843,コード表!$J$3:$K$15,2,FALSE)&amp;VLOOKUP(コンビ!S2843,コード表!$M$3:$N$34,2,FALSE))</f>
        <v/>
      </c>
      <c r="J2839" s="8">
        <f>コンビ!T2843</f>
        <v>0</v>
      </c>
      <c r="K2839" s="8" t="str">
        <f>IF(ISERROR(VLOOKUP(コンビ!U2843,コード表!$P$3:$Q$52,2,FALSE)),"",VLOOKUP(コンビ!U2843,コード表!$P$3:$Q$52,2,FALSE))</f>
        <v/>
      </c>
    </row>
    <row r="2840" spans="1:11" ht="20.100000000000001" customHeight="1" x14ac:dyDescent="0.15">
      <c r="A2840" s="8">
        <v>712</v>
      </c>
      <c r="B2840" s="18" t="b">
        <f>IF(コンビ!B2844="出",IF(ISERROR(VLOOKUP(コンビ!C2844,コード表!$D$3:$E$7,2,FALSE)&amp;VLOOKUP(コンビ!D2844,コード表!$G$3:$H$67,2,FALSE)&amp;VLOOKUP(コンビ!E2844,コード表!$J$3:$K$15,2,FALSE)&amp;VLOOKUP(コンビ!F2844,コード表!$M$3:$N$34,2,FALSE)),"",VLOOKUP(コンビ!C2844,コード表!$D$3:$E$7,2,FALSE)&amp;VLOOKUP(コンビ!D2844,コード表!$G$3:$H$67,2,FALSE)&amp;VLOOKUP(コンビ!E2844,コード表!$J$3:$K$15,2,FALSE)&amp;VLOOKUP(コンビ!F2844,コード表!$M$3:$N$34,2,FALSE)))</f>
        <v>0</v>
      </c>
      <c r="C2840" s="11" t="str">
        <f>コンビ!I2844&amp;" "&amp;コンビ!J2844</f>
        <v xml:space="preserve"> </v>
      </c>
      <c r="D2840" s="17" t="str">
        <f>コンビ!G2844&amp;" "&amp;コンビ!H2844</f>
        <v xml:space="preserve"> </v>
      </c>
      <c r="E2840" s="18" t="str">
        <f>IF(ISERROR(VLOOKUP(コンビ!K2844,コード表!$D$3:$E$7,2,FALSE)&amp;VLOOKUP(コンビ!L2844,コード表!$G$3:$H$67,2,FALSE)&amp;VLOOKUP(コンビ!M2844,コード表!$J$3:$K$15,2,FALSE)&amp;VLOOKUP(コンビ!N2844,コード表!$M$3:$N$34,2,FALSE)),"",VLOOKUP(コンビ!K2844,コード表!$D$3:$E$7,2,FALSE)&amp;VLOOKUP(コンビ!L2844,コード表!$G$3:$H$67,2,FALSE)&amp;VLOOKUP(コンビ!M2844,コード表!$J$3:$K$15,2,FALSE)&amp;VLOOKUP(コンビ!N2844,コード表!$M$3:$N$34,2,FALSE))</f>
        <v/>
      </c>
      <c r="F2840" s="18"/>
      <c r="G2840" s="18"/>
      <c r="H2840" s="18" t="str">
        <f>IF(ISERROR(VLOOKUP(コンビ!O2844,コード表!$S$3:$T$11,2,FALSE)),"",VLOOKUP(コンビ!O2844,コード表!$S$3:$T$11,2,FALSE))</f>
        <v/>
      </c>
      <c r="I2840" s="18" t="str">
        <f>IF(ISERROR(VLOOKUP(コンビ!P2844,コード表!$D$3:$E$7,2,FALSE)&amp;VLOOKUP(コンビ!Q2844,コード表!$G$3:$H$67,2,FALSE)&amp;VLOOKUP(コンビ!R2844,コード表!$J$3:$K$15,2,FALSE)&amp;VLOOKUP(コンビ!S2844,コード表!$M$3:$N$34,2,FALSE)),"",VLOOKUP(コンビ!P2844,コード表!$D$3:$E$7,2,FALSE)&amp;VLOOKUP(コンビ!Q2844,コード表!$G$3:$H$67,2,FALSE)&amp;VLOOKUP(コンビ!R2844,コード表!$J$3:$K$15,2,FALSE)&amp;VLOOKUP(コンビ!S2844,コード表!$M$3:$N$34,2,FALSE))</f>
        <v/>
      </c>
      <c r="J2840" s="8">
        <f>コンビ!T2844</f>
        <v>0</v>
      </c>
      <c r="K2840" s="8" t="str">
        <f>IF(ISERROR(VLOOKUP(コンビ!U2844,コード表!$P$3:$Q$52,2,FALSE)),"",VLOOKUP(コンビ!U2844,コード表!$P$3:$Q$52,2,FALSE))</f>
        <v/>
      </c>
    </row>
    <row r="2841" spans="1:11" ht="20.100000000000001" customHeight="1" x14ac:dyDescent="0.15">
      <c r="A2841" s="8">
        <v>712</v>
      </c>
      <c r="B2841" s="18" t="b">
        <f>IF(コンビ!B2845="出",IF(ISERROR(VLOOKUP(コンビ!C2845,コード表!$D$3:$E$7,2,FALSE)&amp;VLOOKUP(コンビ!D2845,コード表!$G$3:$H$67,2,FALSE)&amp;VLOOKUP(コンビ!E2845,コード表!$J$3:$K$15,2,FALSE)&amp;VLOOKUP(コンビ!F2845,コード表!$M$3:$N$34,2,FALSE)),"",VLOOKUP(コンビ!C2845,コード表!$D$3:$E$7,2,FALSE)&amp;VLOOKUP(コンビ!D2845,コード表!$G$3:$H$67,2,FALSE)&amp;VLOOKUP(コンビ!E2845,コード表!$J$3:$K$15,2,FALSE)&amp;VLOOKUP(コンビ!F2845,コード表!$M$3:$N$34,2,FALSE)))</f>
        <v>0</v>
      </c>
      <c r="C2841" s="11" t="str">
        <f>コンビ!I2845&amp;" "&amp;コンビ!J2845</f>
        <v xml:space="preserve"> </v>
      </c>
      <c r="D2841" s="17" t="str">
        <f>コンビ!G2845&amp;" "&amp;コンビ!H2845</f>
        <v xml:space="preserve"> </v>
      </c>
      <c r="E2841" s="18" t="str">
        <f>IF(ISERROR(VLOOKUP(コンビ!K2845,コード表!$D$3:$E$7,2,FALSE)&amp;VLOOKUP(コンビ!L2845,コード表!$G$3:$H$67,2,FALSE)&amp;VLOOKUP(コンビ!M2845,コード表!$J$3:$K$15,2,FALSE)&amp;VLOOKUP(コンビ!N2845,コード表!$M$3:$N$34,2,FALSE)),"",VLOOKUP(コンビ!K2845,コード表!$D$3:$E$7,2,FALSE)&amp;VLOOKUP(コンビ!L2845,コード表!$G$3:$H$67,2,FALSE)&amp;VLOOKUP(コンビ!M2845,コード表!$J$3:$K$15,2,FALSE)&amp;VLOOKUP(コンビ!N2845,コード表!$M$3:$N$34,2,FALSE))</f>
        <v/>
      </c>
      <c r="F2841" s="18"/>
      <c r="G2841" s="18"/>
      <c r="H2841" s="18" t="str">
        <f>IF(ISERROR(VLOOKUP(コンビ!O2845,コード表!$S$3:$T$11,2,FALSE)),"",VLOOKUP(コンビ!O2845,コード表!$S$3:$T$11,2,FALSE))</f>
        <v/>
      </c>
      <c r="I2841" s="18" t="str">
        <f>IF(ISERROR(VLOOKUP(コンビ!P2845,コード表!$D$3:$E$7,2,FALSE)&amp;VLOOKUP(コンビ!Q2845,コード表!$G$3:$H$67,2,FALSE)&amp;VLOOKUP(コンビ!R2845,コード表!$J$3:$K$15,2,FALSE)&amp;VLOOKUP(コンビ!S2845,コード表!$M$3:$N$34,2,FALSE)),"",VLOOKUP(コンビ!P2845,コード表!$D$3:$E$7,2,FALSE)&amp;VLOOKUP(コンビ!Q2845,コード表!$G$3:$H$67,2,FALSE)&amp;VLOOKUP(コンビ!R2845,コード表!$J$3:$K$15,2,FALSE)&amp;VLOOKUP(コンビ!S2845,コード表!$M$3:$N$34,2,FALSE))</f>
        <v/>
      </c>
      <c r="J2841" s="8">
        <f>コンビ!T2845</f>
        <v>0</v>
      </c>
      <c r="K2841" s="8" t="str">
        <f>IF(ISERROR(VLOOKUP(コンビ!U2845,コード表!$P$3:$Q$52,2,FALSE)),"",VLOOKUP(コンビ!U2845,コード表!$P$3:$Q$52,2,FALSE))</f>
        <v/>
      </c>
    </row>
    <row r="2842" spans="1:11" ht="20.100000000000001" customHeight="1" x14ac:dyDescent="0.15">
      <c r="A2842" s="8">
        <v>712</v>
      </c>
      <c r="B2842" s="18" t="b">
        <f>IF(コンビ!B2846="出",IF(ISERROR(VLOOKUP(コンビ!C2846,コード表!$D$3:$E$7,2,FALSE)&amp;VLOOKUP(コンビ!D2846,コード表!$G$3:$H$67,2,FALSE)&amp;VLOOKUP(コンビ!E2846,コード表!$J$3:$K$15,2,FALSE)&amp;VLOOKUP(コンビ!F2846,コード表!$M$3:$N$34,2,FALSE)),"",VLOOKUP(コンビ!C2846,コード表!$D$3:$E$7,2,FALSE)&amp;VLOOKUP(コンビ!D2846,コード表!$G$3:$H$67,2,FALSE)&amp;VLOOKUP(コンビ!E2846,コード表!$J$3:$K$15,2,FALSE)&amp;VLOOKUP(コンビ!F2846,コード表!$M$3:$N$34,2,FALSE)))</f>
        <v>0</v>
      </c>
      <c r="C2842" s="11" t="str">
        <f>コンビ!I2846&amp;" "&amp;コンビ!J2846</f>
        <v xml:space="preserve"> </v>
      </c>
      <c r="D2842" s="17" t="str">
        <f>コンビ!G2846&amp;" "&amp;コンビ!H2846</f>
        <v xml:space="preserve"> </v>
      </c>
      <c r="E2842" s="18" t="str">
        <f>IF(ISERROR(VLOOKUP(コンビ!K2846,コード表!$D$3:$E$7,2,FALSE)&amp;VLOOKUP(コンビ!L2846,コード表!$G$3:$H$67,2,FALSE)&amp;VLOOKUP(コンビ!M2846,コード表!$J$3:$K$15,2,FALSE)&amp;VLOOKUP(コンビ!N2846,コード表!$M$3:$N$34,2,FALSE)),"",VLOOKUP(コンビ!K2846,コード表!$D$3:$E$7,2,FALSE)&amp;VLOOKUP(コンビ!L2846,コード表!$G$3:$H$67,2,FALSE)&amp;VLOOKUP(コンビ!M2846,コード表!$J$3:$K$15,2,FALSE)&amp;VLOOKUP(コンビ!N2846,コード表!$M$3:$N$34,2,FALSE))</f>
        <v/>
      </c>
      <c r="F2842" s="18"/>
      <c r="G2842" s="18"/>
      <c r="H2842" s="18" t="str">
        <f>IF(ISERROR(VLOOKUP(コンビ!O2846,コード表!$S$3:$T$11,2,FALSE)),"",VLOOKUP(コンビ!O2846,コード表!$S$3:$T$11,2,FALSE))</f>
        <v/>
      </c>
      <c r="I2842" s="18" t="str">
        <f>IF(ISERROR(VLOOKUP(コンビ!P2846,コード表!$D$3:$E$7,2,FALSE)&amp;VLOOKUP(コンビ!Q2846,コード表!$G$3:$H$67,2,FALSE)&amp;VLOOKUP(コンビ!R2846,コード表!$J$3:$K$15,2,FALSE)&amp;VLOOKUP(コンビ!S2846,コード表!$M$3:$N$34,2,FALSE)),"",VLOOKUP(コンビ!P2846,コード表!$D$3:$E$7,2,FALSE)&amp;VLOOKUP(コンビ!Q2846,コード表!$G$3:$H$67,2,FALSE)&amp;VLOOKUP(コンビ!R2846,コード表!$J$3:$K$15,2,FALSE)&amp;VLOOKUP(コンビ!S2846,コード表!$M$3:$N$34,2,FALSE))</f>
        <v/>
      </c>
      <c r="J2842" s="8">
        <f>コンビ!T2846</f>
        <v>0</v>
      </c>
      <c r="K2842" s="8" t="str">
        <f>IF(ISERROR(VLOOKUP(コンビ!U2846,コード表!$P$3:$Q$52,2,FALSE)),"",VLOOKUP(コンビ!U2846,コード表!$P$3:$Q$52,2,FALSE))</f>
        <v/>
      </c>
    </row>
    <row r="2843" spans="1:11" ht="20.100000000000001" customHeight="1" x14ac:dyDescent="0.15">
      <c r="A2843" s="8">
        <v>712</v>
      </c>
      <c r="B2843" s="18" t="b">
        <f>IF(コンビ!B2847="出",IF(ISERROR(VLOOKUP(コンビ!C2847,コード表!$D$3:$E$7,2,FALSE)&amp;VLOOKUP(コンビ!D2847,コード表!$G$3:$H$67,2,FALSE)&amp;VLOOKUP(コンビ!E2847,コード表!$J$3:$K$15,2,FALSE)&amp;VLOOKUP(コンビ!F2847,コード表!$M$3:$N$34,2,FALSE)),"",VLOOKUP(コンビ!C2847,コード表!$D$3:$E$7,2,FALSE)&amp;VLOOKUP(コンビ!D2847,コード表!$G$3:$H$67,2,FALSE)&amp;VLOOKUP(コンビ!E2847,コード表!$J$3:$K$15,2,FALSE)&amp;VLOOKUP(コンビ!F2847,コード表!$M$3:$N$34,2,FALSE)))</f>
        <v>0</v>
      </c>
      <c r="C2843" s="11" t="str">
        <f>コンビ!I2847&amp;" "&amp;コンビ!J2847</f>
        <v xml:space="preserve"> </v>
      </c>
      <c r="D2843" s="17" t="str">
        <f>コンビ!G2847&amp;" "&amp;コンビ!H2847</f>
        <v xml:space="preserve"> </v>
      </c>
      <c r="E2843" s="18" t="str">
        <f>IF(ISERROR(VLOOKUP(コンビ!K2847,コード表!$D$3:$E$7,2,FALSE)&amp;VLOOKUP(コンビ!L2847,コード表!$G$3:$H$67,2,FALSE)&amp;VLOOKUP(コンビ!M2847,コード表!$J$3:$K$15,2,FALSE)&amp;VLOOKUP(コンビ!N2847,コード表!$M$3:$N$34,2,FALSE)),"",VLOOKUP(コンビ!K2847,コード表!$D$3:$E$7,2,FALSE)&amp;VLOOKUP(コンビ!L2847,コード表!$G$3:$H$67,2,FALSE)&amp;VLOOKUP(コンビ!M2847,コード表!$J$3:$K$15,2,FALSE)&amp;VLOOKUP(コンビ!N2847,コード表!$M$3:$N$34,2,FALSE))</f>
        <v/>
      </c>
      <c r="F2843" s="18"/>
      <c r="G2843" s="18"/>
      <c r="H2843" s="18" t="str">
        <f>IF(ISERROR(VLOOKUP(コンビ!O2847,コード表!$S$3:$T$11,2,FALSE)),"",VLOOKUP(コンビ!O2847,コード表!$S$3:$T$11,2,FALSE))</f>
        <v/>
      </c>
      <c r="I2843" s="18" t="str">
        <f>IF(ISERROR(VLOOKUP(コンビ!P2847,コード表!$D$3:$E$7,2,FALSE)&amp;VLOOKUP(コンビ!Q2847,コード表!$G$3:$H$67,2,FALSE)&amp;VLOOKUP(コンビ!R2847,コード表!$J$3:$K$15,2,FALSE)&amp;VLOOKUP(コンビ!S2847,コード表!$M$3:$N$34,2,FALSE)),"",VLOOKUP(コンビ!P2847,コード表!$D$3:$E$7,2,FALSE)&amp;VLOOKUP(コンビ!Q2847,コード表!$G$3:$H$67,2,FALSE)&amp;VLOOKUP(コンビ!R2847,コード表!$J$3:$K$15,2,FALSE)&amp;VLOOKUP(コンビ!S2847,コード表!$M$3:$N$34,2,FALSE))</f>
        <v/>
      </c>
      <c r="J2843" s="8">
        <f>コンビ!T2847</f>
        <v>0</v>
      </c>
      <c r="K2843" s="8" t="str">
        <f>IF(ISERROR(VLOOKUP(コンビ!U2847,コード表!$P$3:$Q$52,2,FALSE)),"",VLOOKUP(コンビ!U2847,コード表!$P$3:$Q$52,2,FALSE))</f>
        <v/>
      </c>
    </row>
    <row r="2844" spans="1:11" ht="20.100000000000001" customHeight="1" x14ac:dyDescent="0.15">
      <c r="A2844" s="8">
        <v>712</v>
      </c>
      <c r="B2844" s="18" t="b">
        <f>IF(コンビ!B2848="出",IF(ISERROR(VLOOKUP(コンビ!C2848,コード表!$D$3:$E$7,2,FALSE)&amp;VLOOKUP(コンビ!D2848,コード表!$G$3:$H$67,2,FALSE)&amp;VLOOKUP(コンビ!E2848,コード表!$J$3:$K$15,2,FALSE)&amp;VLOOKUP(コンビ!F2848,コード表!$M$3:$N$34,2,FALSE)),"",VLOOKUP(コンビ!C2848,コード表!$D$3:$E$7,2,FALSE)&amp;VLOOKUP(コンビ!D2848,コード表!$G$3:$H$67,2,FALSE)&amp;VLOOKUP(コンビ!E2848,コード表!$J$3:$K$15,2,FALSE)&amp;VLOOKUP(コンビ!F2848,コード表!$M$3:$N$34,2,FALSE)))</f>
        <v>0</v>
      </c>
      <c r="C2844" s="11" t="str">
        <f>コンビ!I2848&amp;" "&amp;コンビ!J2848</f>
        <v xml:space="preserve"> </v>
      </c>
      <c r="D2844" s="17" t="str">
        <f>コンビ!G2848&amp;" "&amp;コンビ!H2848</f>
        <v xml:space="preserve"> </v>
      </c>
      <c r="E2844" s="18" t="str">
        <f>IF(ISERROR(VLOOKUP(コンビ!K2848,コード表!$D$3:$E$7,2,FALSE)&amp;VLOOKUP(コンビ!L2848,コード表!$G$3:$H$67,2,FALSE)&amp;VLOOKUP(コンビ!M2848,コード表!$J$3:$K$15,2,FALSE)&amp;VLOOKUP(コンビ!N2848,コード表!$M$3:$N$34,2,FALSE)),"",VLOOKUP(コンビ!K2848,コード表!$D$3:$E$7,2,FALSE)&amp;VLOOKUP(コンビ!L2848,コード表!$G$3:$H$67,2,FALSE)&amp;VLOOKUP(コンビ!M2848,コード表!$J$3:$K$15,2,FALSE)&amp;VLOOKUP(コンビ!N2848,コード表!$M$3:$N$34,2,FALSE))</f>
        <v/>
      </c>
      <c r="F2844" s="18"/>
      <c r="G2844" s="18"/>
      <c r="H2844" s="18" t="str">
        <f>IF(ISERROR(VLOOKUP(コンビ!O2848,コード表!$S$3:$T$11,2,FALSE)),"",VLOOKUP(コンビ!O2848,コード表!$S$3:$T$11,2,FALSE))</f>
        <v/>
      </c>
      <c r="I2844" s="18" t="str">
        <f>IF(ISERROR(VLOOKUP(コンビ!P2848,コード表!$D$3:$E$7,2,FALSE)&amp;VLOOKUP(コンビ!Q2848,コード表!$G$3:$H$67,2,FALSE)&amp;VLOOKUP(コンビ!R2848,コード表!$J$3:$K$15,2,FALSE)&amp;VLOOKUP(コンビ!S2848,コード表!$M$3:$N$34,2,FALSE)),"",VLOOKUP(コンビ!P2848,コード表!$D$3:$E$7,2,FALSE)&amp;VLOOKUP(コンビ!Q2848,コード表!$G$3:$H$67,2,FALSE)&amp;VLOOKUP(コンビ!R2848,コード表!$J$3:$K$15,2,FALSE)&amp;VLOOKUP(コンビ!S2848,コード表!$M$3:$N$34,2,FALSE))</f>
        <v/>
      </c>
      <c r="J2844" s="8">
        <f>コンビ!T2848</f>
        <v>0</v>
      </c>
      <c r="K2844" s="8" t="str">
        <f>IF(ISERROR(VLOOKUP(コンビ!U2848,コード表!$P$3:$Q$52,2,FALSE)),"",VLOOKUP(コンビ!U2848,コード表!$P$3:$Q$52,2,FALSE))</f>
        <v/>
      </c>
    </row>
    <row r="2845" spans="1:11" ht="20.100000000000001" customHeight="1" x14ac:dyDescent="0.15">
      <c r="A2845" s="8">
        <v>712</v>
      </c>
      <c r="B2845" s="18" t="b">
        <f>IF(コンビ!B2849="出",IF(ISERROR(VLOOKUP(コンビ!C2849,コード表!$D$3:$E$7,2,FALSE)&amp;VLOOKUP(コンビ!D2849,コード表!$G$3:$H$67,2,FALSE)&amp;VLOOKUP(コンビ!E2849,コード表!$J$3:$K$15,2,FALSE)&amp;VLOOKUP(コンビ!F2849,コード表!$M$3:$N$34,2,FALSE)),"",VLOOKUP(コンビ!C2849,コード表!$D$3:$E$7,2,FALSE)&amp;VLOOKUP(コンビ!D2849,コード表!$G$3:$H$67,2,FALSE)&amp;VLOOKUP(コンビ!E2849,コード表!$J$3:$K$15,2,FALSE)&amp;VLOOKUP(コンビ!F2849,コード表!$M$3:$N$34,2,FALSE)))</f>
        <v>0</v>
      </c>
      <c r="C2845" s="11" t="str">
        <f>コンビ!I2849&amp;" "&amp;コンビ!J2849</f>
        <v xml:space="preserve"> </v>
      </c>
      <c r="D2845" s="17" t="str">
        <f>コンビ!G2849&amp;" "&amp;コンビ!H2849</f>
        <v xml:space="preserve"> </v>
      </c>
      <c r="E2845" s="18" t="str">
        <f>IF(ISERROR(VLOOKUP(コンビ!K2849,コード表!$D$3:$E$7,2,FALSE)&amp;VLOOKUP(コンビ!L2849,コード表!$G$3:$H$67,2,FALSE)&amp;VLOOKUP(コンビ!M2849,コード表!$J$3:$K$15,2,FALSE)&amp;VLOOKUP(コンビ!N2849,コード表!$M$3:$N$34,2,FALSE)),"",VLOOKUP(コンビ!K2849,コード表!$D$3:$E$7,2,FALSE)&amp;VLOOKUP(コンビ!L2849,コード表!$G$3:$H$67,2,FALSE)&amp;VLOOKUP(コンビ!M2849,コード表!$J$3:$K$15,2,FALSE)&amp;VLOOKUP(コンビ!N2849,コード表!$M$3:$N$34,2,FALSE))</f>
        <v/>
      </c>
      <c r="F2845" s="18"/>
      <c r="G2845" s="18"/>
      <c r="H2845" s="18" t="str">
        <f>IF(ISERROR(VLOOKUP(コンビ!O2849,コード表!$S$3:$T$11,2,FALSE)),"",VLOOKUP(コンビ!O2849,コード表!$S$3:$T$11,2,FALSE))</f>
        <v/>
      </c>
      <c r="I2845" s="18" t="str">
        <f>IF(ISERROR(VLOOKUP(コンビ!P2849,コード表!$D$3:$E$7,2,FALSE)&amp;VLOOKUP(コンビ!Q2849,コード表!$G$3:$H$67,2,FALSE)&amp;VLOOKUP(コンビ!R2849,コード表!$J$3:$K$15,2,FALSE)&amp;VLOOKUP(コンビ!S2849,コード表!$M$3:$N$34,2,FALSE)),"",VLOOKUP(コンビ!P2849,コード表!$D$3:$E$7,2,FALSE)&amp;VLOOKUP(コンビ!Q2849,コード表!$G$3:$H$67,2,FALSE)&amp;VLOOKUP(コンビ!R2849,コード表!$J$3:$K$15,2,FALSE)&amp;VLOOKUP(コンビ!S2849,コード表!$M$3:$N$34,2,FALSE))</f>
        <v/>
      </c>
      <c r="J2845" s="8">
        <f>コンビ!T2849</f>
        <v>0</v>
      </c>
      <c r="K2845" s="8" t="str">
        <f>IF(ISERROR(VLOOKUP(コンビ!U2849,コード表!$P$3:$Q$52,2,FALSE)),"",VLOOKUP(コンビ!U2849,コード表!$P$3:$Q$52,2,FALSE))</f>
        <v/>
      </c>
    </row>
    <row r="2846" spans="1:11" ht="20.100000000000001" customHeight="1" x14ac:dyDescent="0.15">
      <c r="A2846" s="8">
        <v>712</v>
      </c>
      <c r="B2846" s="18" t="b">
        <f>IF(コンビ!B2850="出",IF(ISERROR(VLOOKUP(コンビ!C2850,コード表!$D$3:$E$7,2,FALSE)&amp;VLOOKUP(コンビ!D2850,コード表!$G$3:$H$67,2,FALSE)&amp;VLOOKUP(コンビ!E2850,コード表!$J$3:$K$15,2,FALSE)&amp;VLOOKUP(コンビ!F2850,コード表!$M$3:$N$34,2,FALSE)),"",VLOOKUP(コンビ!C2850,コード表!$D$3:$E$7,2,FALSE)&amp;VLOOKUP(コンビ!D2850,コード表!$G$3:$H$67,2,FALSE)&amp;VLOOKUP(コンビ!E2850,コード表!$J$3:$K$15,2,FALSE)&amp;VLOOKUP(コンビ!F2850,コード表!$M$3:$N$34,2,FALSE)))</f>
        <v>0</v>
      </c>
      <c r="C2846" s="11" t="str">
        <f>コンビ!I2850&amp;" "&amp;コンビ!J2850</f>
        <v xml:space="preserve"> </v>
      </c>
      <c r="D2846" s="17" t="str">
        <f>コンビ!G2850&amp;" "&amp;コンビ!H2850</f>
        <v xml:space="preserve"> </v>
      </c>
      <c r="E2846" s="18" t="str">
        <f>IF(ISERROR(VLOOKUP(コンビ!K2850,コード表!$D$3:$E$7,2,FALSE)&amp;VLOOKUP(コンビ!L2850,コード表!$G$3:$H$67,2,FALSE)&amp;VLOOKUP(コンビ!M2850,コード表!$J$3:$K$15,2,FALSE)&amp;VLOOKUP(コンビ!N2850,コード表!$M$3:$N$34,2,FALSE)),"",VLOOKUP(コンビ!K2850,コード表!$D$3:$E$7,2,FALSE)&amp;VLOOKUP(コンビ!L2850,コード表!$G$3:$H$67,2,FALSE)&amp;VLOOKUP(コンビ!M2850,コード表!$J$3:$K$15,2,FALSE)&amp;VLOOKUP(コンビ!N2850,コード表!$M$3:$N$34,2,FALSE))</f>
        <v/>
      </c>
      <c r="F2846" s="18"/>
      <c r="G2846" s="18"/>
      <c r="H2846" s="18" t="str">
        <f>IF(ISERROR(VLOOKUP(コンビ!O2850,コード表!$S$3:$T$11,2,FALSE)),"",VLOOKUP(コンビ!O2850,コード表!$S$3:$T$11,2,FALSE))</f>
        <v/>
      </c>
      <c r="I2846" s="18" t="str">
        <f>IF(ISERROR(VLOOKUP(コンビ!P2850,コード表!$D$3:$E$7,2,FALSE)&amp;VLOOKUP(コンビ!Q2850,コード表!$G$3:$H$67,2,FALSE)&amp;VLOOKUP(コンビ!R2850,コード表!$J$3:$K$15,2,FALSE)&amp;VLOOKUP(コンビ!S2850,コード表!$M$3:$N$34,2,FALSE)),"",VLOOKUP(コンビ!P2850,コード表!$D$3:$E$7,2,FALSE)&amp;VLOOKUP(コンビ!Q2850,コード表!$G$3:$H$67,2,FALSE)&amp;VLOOKUP(コンビ!R2850,コード表!$J$3:$K$15,2,FALSE)&amp;VLOOKUP(コンビ!S2850,コード表!$M$3:$N$34,2,FALSE))</f>
        <v/>
      </c>
      <c r="J2846" s="8">
        <f>コンビ!T2850</f>
        <v>0</v>
      </c>
      <c r="K2846" s="8" t="str">
        <f>IF(ISERROR(VLOOKUP(コンビ!U2850,コード表!$P$3:$Q$52,2,FALSE)),"",VLOOKUP(コンビ!U2850,コード表!$P$3:$Q$52,2,FALSE))</f>
        <v/>
      </c>
    </row>
    <row r="2847" spans="1:11" ht="20.100000000000001" customHeight="1" x14ac:dyDescent="0.15">
      <c r="A2847" s="8">
        <v>712</v>
      </c>
      <c r="B2847" s="18" t="b">
        <f>IF(コンビ!B2851="出",IF(ISERROR(VLOOKUP(コンビ!C2851,コード表!$D$3:$E$7,2,FALSE)&amp;VLOOKUP(コンビ!D2851,コード表!$G$3:$H$67,2,FALSE)&amp;VLOOKUP(コンビ!E2851,コード表!$J$3:$K$15,2,FALSE)&amp;VLOOKUP(コンビ!F2851,コード表!$M$3:$N$34,2,FALSE)),"",VLOOKUP(コンビ!C2851,コード表!$D$3:$E$7,2,FALSE)&amp;VLOOKUP(コンビ!D2851,コード表!$G$3:$H$67,2,FALSE)&amp;VLOOKUP(コンビ!E2851,コード表!$J$3:$K$15,2,FALSE)&amp;VLOOKUP(コンビ!F2851,コード表!$M$3:$N$34,2,FALSE)))</f>
        <v>0</v>
      </c>
      <c r="C2847" s="11" t="str">
        <f>コンビ!I2851&amp;" "&amp;コンビ!J2851</f>
        <v xml:space="preserve"> </v>
      </c>
      <c r="D2847" s="17" t="str">
        <f>コンビ!G2851&amp;" "&amp;コンビ!H2851</f>
        <v xml:space="preserve"> </v>
      </c>
      <c r="E2847" s="18" t="str">
        <f>IF(ISERROR(VLOOKUP(コンビ!K2851,コード表!$D$3:$E$7,2,FALSE)&amp;VLOOKUP(コンビ!L2851,コード表!$G$3:$H$67,2,FALSE)&amp;VLOOKUP(コンビ!M2851,コード表!$J$3:$K$15,2,FALSE)&amp;VLOOKUP(コンビ!N2851,コード表!$M$3:$N$34,2,FALSE)),"",VLOOKUP(コンビ!K2851,コード表!$D$3:$E$7,2,FALSE)&amp;VLOOKUP(コンビ!L2851,コード表!$G$3:$H$67,2,FALSE)&amp;VLOOKUP(コンビ!M2851,コード表!$J$3:$K$15,2,FALSE)&amp;VLOOKUP(コンビ!N2851,コード表!$M$3:$N$34,2,FALSE))</f>
        <v/>
      </c>
      <c r="F2847" s="18"/>
      <c r="G2847" s="18"/>
      <c r="H2847" s="18" t="str">
        <f>IF(ISERROR(VLOOKUP(コンビ!O2851,コード表!$S$3:$T$11,2,FALSE)),"",VLOOKUP(コンビ!O2851,コード表!$S$3:$T$11,2,FALSE))</f>
        <v/>
      </c>
      <c r="I2847" s="18" t="str">
        <f>IF(ISERROR(VLOOKUP(コンビ!P2851,コード表!$D$3:$E$7,2,FALSE)&amp;VLOOKUP(コンビ!Q2851,コード表!$G$3:$H$67,2,FALSE)&amp;VLOOKUP(コンビ!R2851,コード表!$J$3:$K$15,2,FALSE)&amp;VLOOKUP(コンビ!S2851,コード表!$M$3:$N$34,2,FALSE)),"",VLOOKUP(コンビ!P2851,コード表!$D$3:$E$7,2,FALSE)&amp;VLOOKUP(コンビ!Q2851,コード表!$G$3:$H$67,2,FALSE)&amp;VLOOKUP(コンビ!R2851,コード表!$J$3:$K$15,2,FALSE)&amp;VLOOKUP(コンビ!S2851,コード表!$M$3:$N$34,2,FALSE))</f>
        <v/>
      </c>
      <c r="J2847" s="8">
        <f>コンビ!T2851</f>
        <v>0</v>
      </c>
      <c r="K2847" s="8" t="str">
        <f>IF(ISERROR(VLOOKUP(コンビ!U2851,コード表!$P$3:$Q$52,2,FALSE)),"",VLOOKUP(コンビ!U2851,コード表!$P$3:$Q$52,2,FALSE))</f>
        <v/>
      </c>
    </row>
    <row r="2848" spans="1:11" ht="20.100000000000001" customHeight="1" x14ac:dyDescent="0.15">
      <c r="A2848" s="8">
        <v>712</v>
      </c>
      <c r="B2848" s="18" t="b">
        <f>IF(コンビ!B2852="出",IF(ISERROR(VLOOKUP(コンビ!C2852,コード表!$D$3:$E$7,2,FALSE)&amp;VLOOKUP(コンビ!D2852,コード表!$G$3:$H$67,2,FALSE)&amp;VLOOKUP(コンビ!E2852,コード表!$J$3:$K$15,2,FALSE)&amp;VLOOKUP(コンビ!F2852,コード表!$M$3:$N$34,2,FALSE)),"",VLOOKUP(コンビ!C2852,コード表!$D$3:$E$7,2,FALSE)&amp;VLOOKUP(コンビ!D2852,コード表!$G$3:$H$67,2,FALSE)&amp;VLOOKUP(コンビ!E2852,コード表!$J$3:$K$15,2,FALSE)&amp;VLOOKUP(コンビ!F2852,コード表!$M$3:$N$34,2,FALSE)))</f>
        <v>0</v>
      </c>
      <c r="C2848" s="11" t="str">
        <f>コンビ!I2852&amp;" "&amp;コンビ!J2852</f>
        <v xml:space="preserve"> </v>
      </c>
      <c r="D2848" s="17" t="str">
        <f>コンビ!G2852&amp;" "&amp;コンビ!H2852</f>
        <v xml:space="preserve"> </v>
      </c>
      <c r="E2848" s="18" t="str">
        <f>IF(ISERROR(VLOOKUP(コンビ!K2852,コード表!$D$3:$E$7,2,FALSE)&amp;VLOOKUP(コンビ!L2852,コード表!$G$3:$H$67,2,FALSE)&amp;VLOOKUP(コンビ!M2852,コード表!$J$3:$K$15,2,FALSE)&amp;VLOOKUP(コンビ!N2852,コード表!$M$3:$N$34,2,FALSE)),"",VLOOKUP(コンビ!K2852,コード表!$D$3:$E$7,2,FALSE)&amp;VLOOKUP(コンビ!L2852,コード表!$G$3:$H$67,2,FALSE)&amp;VLOOKUP(コンビ!M2852,コード表!$J$3:$K$15,2,FALSE)&amp;VLOOKUP(コンビ!N2852,コード表!$M$3:$N$34,2,FALSE))</f>
        <v/>
      </c>
      <c r="F2848" s="18"/>
      <c r="G2848" s="18"/>
      <c r="H2848" s="18" t="str">
        <f>IF(ISERROR(VLOOKUP(コンビ!O2852,コード表!$S$3:$T$11,2,FALSE)),"",VLOOKUP(コンビ!O2852,コード表!$S$3:$T$11,2,FALSE))</f>
        <v/>
      </c>
      <c r="I2848" s="18" t="str">
        <f>IF(ISERROR(VLOOKUP(コンビ!P2852,コード表!$D$3:$E$7,2,FALSE)&amp;VLOOKUP(コンビ!Q2852,コード表!$G$3:$H$67,2,FALSE)&amp;VLOOKUP(コンビ!R2852,コード表!$J$3:$K$15,2,FALSE)&amp;VLOOKUP(コンビ!S2852,コード表!$M$3:$N$34,2,FALSE)),"",VLOOKUP(コンビ!P2852,コード表!$D$3:$E$7,2,FALSE)&amp;VLOOKUP(コンビ!Q2852,コード表!$G$3:$H$67,2,FALSE)&amp;VLOOKUP(コンビ!R2852,コード表!$J$3:$K$15,2,FALSE)&amp;VLOOKUP(コンビ!S2852,コード表!$M$3:$N$34,2,FALSE))</f>
        <v/>
      </c>
      <c r="J2848" s="8">
        <f>コンビ!T2852</f>
        <v>0</v>
      </c>
      <c r="K2848" s="8" t="str">
        <f>IF(ISERROR(VLOOKUP(コンビ!U2852,コード表!$P$3:$Q$52,2,FALSE)),"",VLOOKUP(コンビ!U2852,コード表!$P$3:$Q$52,2,FALSE))</f>
        <v/>
      </c>
    </row>
    <row r="2849" spans="1:11" ht="20.100000000000001" customHeight="1" x14ac:dyDescent="0.15">
      <c r="A2849" s="8">
        <v>712</v>
      </c>
      <c r="B2849" s="18" t="b">
        <f>IF(コンビ!B2853="出",IF(ISERROR(VLOOKUP(コンビ!C2853,コード表!$D$3:$E$7,2,FALSE)&amp;VLOOKUP(コンビ!D2853,コード表!$G$3:$H$67,2,FALSE)&amp;VLOOKUP(コンビ!E2853,コード表!$J$3:$K$15,2,FALSE)&amp;VLOOKUP(コンビ!F2853,コード表!$M$3:$N$34,2,FALSE)),"",VLOOKUP(コンビ!C2853,コード表!$D$3:$E$7,2,FALSE)&amp;VLOOKUP(コンビ!D2853,コード表!$G$3:$H$67,2,FALSE)&amp;VLOOKUP(コンビ!E2853,コード表!$J$3:$K$15,2,FALSE)&amp;VLOOKUP(コンビ!F2853,コード表!$M$3:$N$34,2,FALSE)))</f>
        <v>0</v>
      </c>
      <c r="C2849" s="11" t="str">
        <f>コンビ!I2853&amp;" "&amp;コンビ!J2853</f>
        <v xml:space="preserve"> </v>
      </c>
      <c r="D2849" s="17" t="str">
        <f>コンビ!G2853&amp;" "&amp;コンビ!H2853</f>
        <v xml:space="preserve"> </v>
      </c>
      <c r="E2849" s="18" t="str">
        <f>IF(ISERROR(VLOOKUP(コンビ!K2853,コード表!$D$3:$E$7,2,FALSE)&amp;VLOOKUP(コンビ!L2853,コード表!$G$3:$H$67,2,FALSE)&amp;VLOOKUP(コンビ!M2853,コード表!$J$3:$K$15,2,FALSE)&amp;VLOOKUP(コンビ!N2853,コード表!$M$3:$N$34,2,FALSE)),"",VLOOKUP(コンビ!K2853,コード表!$D$3:$E$7,2,FALSE)&amp;VLOOKUP(コンビ!L2853,コード表!$G$3:$H$67,2,FALSE)&amp;VLOOKUP(コンビ!M2853,コード表!$J$3:$K$15,2,FALSE)&amp;VLOOKUP(コンビ!N2853,コード表!$M$3:$N$34,2,FALSE))</f>
        <v/>
      </c>
      <c r="F2849" s="18"/>
      <c r="G2849" s="18"/>
      <c r="H2849" s="18" t="str">
        <f>IF(ISERROR(VLOOKUP(コンビ!O2853,コード表!$S$3:$T$11,2,FALSE)),"",VLOOKUP(コンビ!O2853,コード表!$S$3:$T$11,2,FALSE))</f>
        <v/>
      </c>
      <c r="I2849" s="18" t="str">
        <f>IF(ISERROR(VLOOKUP(コンビ!P2853,コード表!$D$3:$E$7,2,FALSE)&amp;VLOOKUP(コンビ!Q2853,コード表!$G$3:$H$67,2,FALSE)&amp;VLOOKUP(コンビ!R2853,コード表!$J$3:$K$15,2,FALSE)&amp;VLOOKUP(コンビ!S2853,コード表!$M$3:$N$34,2,FALSE)),"",VLOOKUP(コンビ!P2853,コード表!$D$3:$E$7,2,FALSE)&amp;VLOOKUP(コンビ!Q2853,コード表!$G$3:$H$67,2,FALSE)&amp;VLOOKUP(コンビ!R2853,コード表!$J$3:$K$15,2,FALSE)&amp;VLOOKUP(コンビ!S2853,コード表!$M$3:$N$34,2,FALSE))</f>
        <v/>
      </c>
      <c r="J2849" s="8">
        <f>コンビ!T2853</f>
        <v>0</v>
      </c>
      <c r="K2849" s="8" t="str">
        <f>IF(ISERROR(VLOOKUP(コンビ!U2853,コード表!$P$3:$Q$52,2,FALSE)),"",VLOOKUP(コンビ!U2853,コード表!$P$3:$Q$52,2,FALSE))</f>
        <v/>
      </c>
    </row>
    <row r="2850" spans="1:11" ht="20.100000000000001" customHeight="1" x14ac:dyDescent="0.15">
      <c r="A2850" s="8">
        <v>712</v>
      </c>
      <c r="B2850" s="18" t="b">
        <f>IF(コンビ!B2854="出",IF(ISERROR(VLOOKUP(コンビ!C2854,コード表!$D$3:$E$7,2,FALSE)&amp;VLOOKUP(コンビ!D2854,コード表!$G$3:$H$67,2,FALSE)&amp;VLOOKUP(コンビ!E2854,コード表!$J$3:$K$15,2,FALSE)&amp;VLOOKUP(コンビ!F2854,コード表!$M$3:$N$34,2,FALSE)),"",VLOOKUP(コンビ!C2854,コード表!$D$3:$E$7,2,FALSE)&amp;VLOOKUP(コンビ!D2854,コード表!$G$3:$H$67,2,FALSE)&amp;VLOOKUP(コンビ!E2854,コード表!$J$3:$K$15,2,FALSE)&amp;VLOOKUP(コンビ!F2854,コード表!$M$3:$N$34,2,FALSE)))</f>
        <v>0</v>
      </c>
      <c r="C2850" s="11" t="str">
        <f>コンビ!I2854&amp;" "&amp;コンビ!J2854</f>
        <v xml:space="preserve"> </v>
      </c>
      <c r="D2850" s="17" t="str">
        <f>コンビ!G2854&amp;" "&amp;コンビ!H2854</f>
        <v xml:space="preserve"> </v>
      </c>
      <c r="E2850" s="18" t="str">
        <f>IF(ISERROR(VLOOKUP(コンビ!K2854,コード表!$D$3:$E$7,2,FALSE)&amp;VLOOKUP(コンビ!L2854,コード表!$G$3:$H$67,2,FALSE)&amp;VLOOKUP(コンビ!M2854,コード表!$J$3:$K$15,2,FALSE)&amp;VLOOKUP(コンビ!N2854,コード表!$M$3:$N$34,2,FALSE)),"",VLOOKUP(コンビ!K2854,コード表!$D$3:$E$7,2,FALSE)&amp;VLOOKUP(コンビ!L2854,コード表!$G$3:$H$67,2,FALSE)&amp;VLOOKUP(コンビ!M2854,コード表!$J$3:$K$15,2,FALSE)&amp;VLOOKUP(コンビ!N2854,コード表!$M$3:$N$34,2,FALSE))</f>
        <v/>
      </c>
      <c r="F2850" s="18"/>
      <c r="G2850" s="18"/>
      <c r="H2850" s="18" t="str">
        <f>IF(ISERROR(VLOOKUP(コンビ!O2854,コード表!$S$3:$T$11,2,FALSE)),"",VLOOKUP(コンビ!O2854,コード表!$S$3:$T$11,2,FALSE))</f>
        <v/>
      </c>
      <c r="I2850" s="18" t="str">
        <f>IF(ISERROR(VLOOKUP(コンビ!P2854,コード表!$D$3:$E$7,2,FALSE)&amp;VLOOKUP(コンビ!Q2854,コード表!$G$3:$H$67,2,FALSE)&amp;VLOOKUP(コンビ!R2854,コード表!$J$3:$K$15,2,FALSE)&amp;VLOOKUP(コンビ!S2854,コード表!$M$3:$N$34,2,FALSE)),"",VLOOKUP(コンビ!P2854,コード表!$D$3:$E$7,2,FALSE)&amp;VLOOKUP(コンビ!Q2854,コード表!$G$3:$H$67,2,FALSE)&amp;VLOOKUP(コンビ!R2854,コード表!$J$3:$K$15,2,FALSE)&amp;VLOOKUP(コンビ!S2854,コード表!$M$3:$N$34,2,FALSE))</f>
        <v/>
      </c>
      <c r="J2850" s="8">
        <f>コンビ!T2854</f>
        <v>0</v>
      </c>
      <c r="K2850" s="8" t="str">
        <f>IF(ISERROR(VLOOKUP(コンビ!U2854,コード表!$P$3:$Q$52,2,FALSE)),"",VLOOKUP(コンビ!U2854,コード表!$P$3:$Q$52,2,FALSE))</f>
        <v/>
      </c>
    </row>
    <row r="2851" spans="1:11" ht="20.100000000000001" customHeight="1" x14ac:dyDescent="0.15">
      <c r="A2851" s="8">
        <v>712</v>
      </c>
      <c r="B2851" s="18" t="b">
        <f>IF(コンビ!B2855="出",IF(ISERROR(VLOOKUP(コンビ!C2855,コード表!$D$3:$E$7,2,FALSE)&amp;VLOOKUP(コンビ!D2855,コード表!$G$3:$H$67,2,FALSE)&amp;VLOOKUP(コンビ!E2855,コード表!$J$3:$K$15,2,FALSE)&amp;VLOOKUP(コンビ!F2855,コード表!$M$3:$N$34,2,FALSE)),"",VLOOKUP(コンビ!C2855,コード表!$D$3:$E$7,2,FALSE)&amp;VLOOKUP(コンビ!D2855,コード表!$G$3:$H$67,2,FALSE)&amp;VLOOKUP(コンビ!E2855,コード表!$J$3:$K$15,2,FALSE)&amp;VLOOKUP(コンビ!F2855,コード表!$M$3:$N$34,2,FALSE)))</f>
        <v>0</v>
      </c>
      <c r="C2851" s="11" t="str">
        <f>コンビ!I2855&amp;" "&amp;コンビ!J2855</f>
        <v xml:space="preserve"> </v>
      </c>
      <c r="D2851" s="17" t="str">
        <f>コンビ!G2855&amp;" "&amp;コンビ!H2855</f>
        <v xml:space="preserve"> </v>
      </c>
      <c r="E2851" s="18" t="str">
        <f>IF(ISERROR(VLOOKUP(コンビ!K2855,コード表!$D$3:$E$7,2,FALSE)&amp;VLOOKUP(コンビ!L2855,コード表!$G$3:$H$67,2,FALSE)&amp;VLOOKUP(コンビ!M2855,コード表!$J$3:$K$15,2,FALSE)&amp;VLOOKUP(コンビ!N2855,コード表!$M$3:$N$34,2,FALSE)),"",VLOOKUP(コンビ!K2855,コード表!$D$3:$E$7,2,FALSE)&amp;VLOOKUP(コンビ!L2855,コード表!$G$3:$H$67,2,FALSE)&amp;VLOOKUP(コンビ!M2855,コード表!$J$3:$K$15,2,FALSE)&amp;VLOOKUP(コンビ!N2855,コード表!$M$3:$N$34,2,FALSE))</f>
        <v/>
      </c>
      <c r="F2851" s="18"/>
      <c r="G2851" s="18"/>
      <c r="H2851" s="18" t="str">
        <f>IF(ISERROR(VLOOKUP(コンビ!O2855,コード表!$S$3:$T$11,2,FALSE)),"",VLOOKUP(コンビ!O2855,コード表!$S$3:$T$11,2,FALSE))</f>
        <v/>
      </c>
      <c r="I2851" s="18" t="str">
        <f>IF(ISERROR(VLOOKUP(コンビ!P2855,コード表!$D$3:$E$7,2,FALSE)&amp;VLOOKUP(コンビ!Q2855,コード表!$G$3:$H$67,2,FALSE)&amp;VLOOKUP(コンビ!R2855,コード表!$J$3:$K$15,2,FALSE)&amp;VLOOKUP(コンビ!S2855,コード表!$M$3:$N$34,2,FALSE)),"",VLOOKUP(コンビ!P2855,コード表!$D$3:$E$7,2,FALSE)&amp;VLOOKUP(コンビ!Q2855,コード表!$G$3:$H$67,2,FALSE)&amp;VLOOKUP(コンビ!R2855,コード表!$J$3:$K$15,2,FALSE)&amp;VLOOKUP(コンビ!S2855,コード表!$M$3:$N$34,2,FALSE))</f>
        <v/>
      </c>
      <c r="J2851" s="8">
        <f>コンビ!T2855</f>
        <v>0</v>
      </c>
      <c r="K2851" s="8" t="str">
        <f>IF(ISERROR(VLOOKUP(コンビ!U2855,コード表!$P$3:$Q$52,2,FALSE)),"",VLOOKUP(コンビ!U2855,コード表!$P$3:$Q$52,2,FALSE))</f>
        <v/>
      </c>
    </row>
    <row r="2852" spans="1:11" ht="20.100000000000001" customHeight="1" x14ac:dyDescent="0.15">
      <c r="A2852" s="8">
        <v>712</v>
      </c>
      <c r="B2852" s="18" t="b">
        <f>IF(コンビ!B2856="出",IF(ISERROR(VLOOKUP(コンビ!C2856,コード表!$D$3:$E$7,2,FALSE)&amp;VLOOKUP(コンビ!D2856,コード表!$G$3:$H$67,2,FALSE)&amp;VLOOKUP(コンビ!E2856,コード表!$J$3:$K$15,2,FALSE)&amp;VLOOKUP(コンビ!F2856,コード表!$M$3:$N$34,2,FALSE)),"",VLOOKUP(コンビ!C2856,コード表!$D$3:$E$7,2,FALSE)&amp;VLOOKUP(コンビ!D2856,コード表!$G$3:$H$67,2,FALSE)&amp;VLOOKUP(コンビ!E2856,コード表!$J$3:$K$15,2,FALSE)&amp;VLOOKUP(コンビ!F2856,コード表!$M$3:$N$34,2,FALSE)))</f>
        <v>0</v>
      </c>
      <c r="C2852" s="11" t="str">
        <f>コンビ!I2856&amp;" "&amp;コンビ!J2856</f>
        <v xml:space="preserve"> </v>
      </c>
      <c r="D2852" s="17" t="str">
        <f>コンビ!G2856&amp;" "&amp;コンビ!H2856</f>
        <v xml:space="preserve"> </v>
      </c>
      <c r="E2852" s="18" t="str">
        <f>IF(ISERROR(VLOOKUP(コンビ!K2856,コード表!$D$3:$E$7,2,FALSE)&amp;VLOOKUP(コンビ!L2856,コード表!$G$3:$H$67,2,FALSE)&amp;VLOOKUP(コンビ!M2856,コード表!$J$3:$K$15,2,FALSE)&amp;VLOOKUP(コンビ!N2856,コード表!$M$3:$N$34,2,FALSE)),"",VLOOKUP(コンビ!K2856,コード表!$D$3:$E$7,2,FALSE)&amp;VLOOKUP(コンビ!L2856,コード表!$G$3:$H$67,2,FALSE)&amp;VLOOKUP(コンビ!M2856,コード表!$J$3:$K$15,2,FALSE)&amp;VLOOKUP(コンビ!N2856,コード表!$M$3:$N$34,2,FALSE))</f>
        <v/>
      </c>
      <c r="F2852" s="18"/>
      <c r="G2852" s="18"/>
      <c r="H2852" s="18" t="str">
        <f>IF(ISERROR(VLOOKUP(コンビ!O2856,コード表!$S$3:$T$11,2,FALSE)),"",VLOOKUP(コンビ!O2856,コード表!$S$3:$T$11,2,FALSE))</f>
        <v/>
      </c>
      <c r="I2852" s="18" t="str">
        <f>IF(ISERROR(VLOOKUP(コンビ!P2856,コード表!$D$3:$E$7,2,FALSE)&amp;VLOOKUP(コンビ!Q2856,コード表!$G$3:$H$67,2,FALSE)&amp;VLOOKUP(コンビ!R2856,コード表!$J$3:$K$15,2,FALSE)&amp;VLOOKUP(コンビ!S2856,コード表!$M$3:$N$34,2,FALSE)),"",VLOOKUP(コンビ!P2856,コード表!$D$3:$E$7,2,FALSE)&amp;VLOOKUP(コンビ!Q2856,コード表!$G$3:$H$67,2,FALSE)&amp;VLOOKUP(コンビ!R2856,コード表!$J$3:$K$15,2,FALSE)&amp;VLOOKUP(コンビ!S2856,コード表!$M$3:$N$34,2,FALSE))</f>
        <v/>
      </c>
      <c r="J2852" s="8">
        <f>コンビ!T2856</f>
        <v>0</v>
      </c>
      <c r="K2852" s="8" t="str">
        <f>IF(ISERROR(VLOOKUP(コンビ!U2856,コード表!$P$3:$Q$52,2,FALSE)),"",VLOOKUP(コンビ!U2856,コード表!$P$3:$Q$52,2,FALSE))</f>
        <v/>
      </c>
    </row>
    <row r="2853" spans="1:11" ht="20.100000000000001" customHeight="1" x14ac:dyDescent="0.15">
      <c r="A2853" s="8">
        <v>712</v>
      </c>
      <c r="B2853" s="18" t="b">
        <f>IF(コンビ!B2857="出",IF(ISERROR(VLOOKUP(コンビ!C2857,コード表!$D$3:$E$7,2,FALSE)&amp;VLOOKUP(コンビ!D2857,コード表!$G$3:$H$67,2,FALSE)&amp;VLOOKUP(コンビ!E2857,コード表!$J$3:$K$15,2,FALSE)&amp;VLOOKUP(コンビ!F2857,コード表!$M$3:$N$34,2,FALSE)),"",VLOOKUP(コンビ!C2857,コード表!$D$3:$E$7,2,FALSE)&amp;VLOOKUP(コンビ!D2857,コード表!$G$3:$H$67,2,FALSE)&amp;VLOOKUP(コンビ!E2857,コード表!$J$3:$K$15,2,FALSE)&amp;VLOOKUP(コンビ!F2857,コード表!$M$3:$N$34,2,FALSE)))</f>
        <v>0</v>
      </c>
      <c r="C2853" s="11" t="str">
        <f>コンビ!I2857&amp;" "&amp;コンビ!J2857</f>
        <v xml:space="preserve"> </v>
      </c>
      <c r="D2853" s="17" t="str">
        <f>コンビ!G2857&amp;" "&amp;コンビ!H2857</f>
        <v xml:space="preserve"> </v>
      </c>
      <c r="E2853" s="18" t="str">
        <f>IF(ISERROR(VLOOKUP(コンビ!K2857,コード表!$D$3:$E$7,2,FALSE)&amp;VLOOKUP(コンビ!L2857,コード表!$G$3:$H$67,2,FALSE)&amp;VLOOKUP(コンビ!M2857,コード表!$J$3:$K$15,2,FALSE)&amp;VLOOKUP(コンビ!N2857,コード表!$M$3:$N$34,2,FALSE)),"",VLOOKUP(コンビ!K2857,コード表!$D$3:$E$7,2,FALSE)&amp;VLOOKUP(コンビ!L2857,コード表!$G$3:$H$67,2,FALSE)&amp;VLOOKUP(コンビ!M2857,コード表!$J$3:$K$15,2,FALSE)&amp;VLOOKUP(コンビ!N2857,コード表!$M$3:$N$34,2,FALSE))</f>
        <v/>
      </c>
      <c r="F2853" s="18"/>
      <c r="G2853" s="18"/>
      <c r="H2853" s="18" t="str">
        <f>IF(ISERROR(VLOOKUP(コンビ!O2857,コード表!$S$3:$T$11,2,FALSE)),"",VLOOKUP(コンビ!O2857,コード表!$S$3:$T$11,2,FALSE))</f>
        <v/>
      </c>
      <c r="I2853" s="18" t="str">
        <f>IF(ISERROR(VLOOKUP(コンビ!P2857,コード表!$D$3:$E$7,2,FALSE)&amp;VLOOKUP(コンビ!Q2857,コード表!$G$3:$H$67,2,FALSE)&amp;VLOOKUP(コンビ!R2857,コード表!$J$3:$K$15,2,FALSE)&amp;VLOOKUP(コンビ!S2857,コード表!$M$3:$N$34,2,FALSE)),"",VLOOKUP(コンビ!P2857,コード表!$D$3:$E$7,2,FALSE)&amp;VLOOKUP(コンビ!Q2857,コード表!$G$3:$H$67,2,FALSE)&amp;VLOOKUP(コンビ!R2857,コード表!$J$3:$K$15,2,FALSE)&amp;VLOOKUP(コンビ!S2857,コード表!$M$3:$N$34,2,FALSE))</f>
        <v/>
      </c>
      <c r="J2853" s="8">
        <f>コンビ!T2857</f>
        <v>0</v>
      </c>
      <c r="K2853" s="8" t="str">
        <f>IF(ISERROR(VLOOKUP(コンビ!U2857,コード表!$P$3:$Q$52,2,FALSE)),"",VLOOKUP(コンビ!U2857,コード表!$P$3:$Q$52,2,FALSE))</f>
        <v/>
      </c>
    </row>
    <row r="2854" spans="1:11" ht="20.100000000000001" customHeight="1" x14ac:dyDescent="0.15">
      <c r="A2854" s="8">
        <v>712</v>
      </c>
      <c r="B2854" s="18" t="b">
        <f>IF(コンビ!B2858="出",IF(ISERROR(VLOOKUP(コンビ!C2858,コード表!$D$3:$E$7,2,FALSE)&amp;VLOOKUP(コンビ!D2858,コード表!$G$3:$H$67,2,FALSE)&amp;VLOOKUP(コンビ!E2858,コード表!$J$3:$K$15,2,FALSE)&amp;VLOOKUP(コンビ!F2858,コード表!$M$3:$N$34,2,FALSE)),"",VLOOKUP(コンビ!C2858,コード表!$D$3:$E$7,2,FALSE)&amp;VLOOKUP(コンビ!D2858,コード表!$G$3:$H$67,2,FALSE)&amp;VLOOKUP(コンビ!E2858,コード表!$J$3:$K$15,2,FALSE)&amp;VLOOKUP(コンビ!F2858,コード表!$M$3:$N$34,2,FALSE)))</f>
        <v>0</v>
      </c>
      <c r="C2854" s="11" t="str">
        <f>コンビ!I2858&amp;" "&amp;コンビ!J2858</f>
        <v xml:space="preserve"> </v>
      </c>
      <c r="D2854" s="17" t="str">
        <f>コンビ!G2858&amp;" "&amp;コンビ!H2858</f>
        <v xml:space="preserve"> </v>
      </c>
      <c r="E2854" s="18" t="str">
        <f>IF(ISERROR(VLOOKUP(コンビ!K2858,コード表!$D$3:$E$7,2,FALSE)&amp;VLOOKUP(コンビ!L2858,コード表!$G$3:$H$67,2,FALSE)&amp;VLOOKUP(コンビ!M2858,コード表!$J$3:$K$15,2,FALSE)&amp;VLOOKUP(コンビ!N2858,コード表!$M$3:$N$34,2,FALSE)),"",VLOOKUP(コンビ!K2858,コード表!$D$3:$E$7,2,FALSE)&amp;VLOOKUP(コンビ!L2858,コード表!$G$3:$H$67,2,FALSE)&amp;VLOOKUP(コンビ!M2858,コード表!$J$3:$K$15,2,FALSE)&amp;VLOOKUP(コンビ!N2858,コード表!$M$3:$N$34,2,FALSE))</f>
        <v/>
      </c>
      <c r="F2854" s="18"/>
      <c r="G2854" s="18"/>
      <c r="H2854" s="18" t="str">
        <f>IF(ISERROR(VLOOKUP(コンビ!O2858,コード表!$S$3:$T$11,2,FALSE)),"",VLOOKUP(コンビ!O2858,コード表!$S$3:$T$11,2,FALSE))</f>
        <v/>
      </c>
      <c r="I2854" s="18" t="str">
        <f>IF(ISERROR(VLOOKUP(コンビ!P2858,コード表!$D$3:$E$7,2,FALSE)&amp;VLOOKUP(コンビ!Q2858,コード表!$G$3:$H$67,2,FALSE)&amp;VLOOKUP(コンビ!R2858,コード表!$J$3:$K$15,2,FALSE)&amp;VLOOKUP(コンビ!S2858,コード表!$M$3:$N$34,2,FALSE)),"",VLOOKUP(コンビ!P2858,コード表!$D$3:$E$7,2,FALSE)&amp;VLOOKUP(コンビ!Q2858,コード表!$G$3:$H$67,2,FALSE)&amp;VLOOKUP(コンビ!R2858,コード表!$J$3:$K$15,2,FALSE)&amp;VLOOKUP(コンビ!S2858,コード表!$M$3:$N$34,2,FALSE))</f>
        <v/>
      </c>
      <c r="J2854" s="8">
        <f>コンビ!T2858</f>
        <v>0</v>
      </c>
      <c r="K2854" s="8" t="str">
        <f>IF(ISERROR(VLOOKUP(コンビ!U2858,コード表!$P$3:$Q$52,2,FALSE)),"",VLOOKUP(コンビ!U2858,コード表!$P$3:$Q$52,2,FALSE))</f>
        <v/>
      </c>
    </row>
    <row r="2855" spans="1:11" ht="20.100000000000001" customHeight="1" x14ac:dyDescent="0.15">
      <c r="A2855" s="8">
        <v>712</v>
      </c>
      <c r="B2855" s="18" t="b">
        <f>IF(コンビ!B2859="出",IF(ISERROR(VLOOKUP(コンビ!C2859,コード表!$D$3:$E$7,2,FALSE)&amp;VLOOKUP(コンビ!D2859,コード表!$G$3:$H$67,2,FALSE)&amp;VLOOKUP(コンビ!E2859,コード表!$J$3:$K$15,2,FALSE)&amp;VLOOKUP(コンビ!F2859,コード表!$M$3:$N$34,2,FALSE)),"",VLOOKUP(コンビ!C2859,コード表!$D$3:$E$7,2,FALSE)&amp;VLOOKUP(コンビ!D2859,コード表!$G$3:$H$67,2,FALSE)&amp;VLOOKUP(コンビ!E2859,コード表!$J$3:$K$15,2,FALSE)&amp;VLOOKUP(コンビ!F2859,コード表!$M$3:$N$34,2,FALSE)))</f>
        <v>0</v>
      </c>
      <c r="C2855" s="11" t="str">
        <f>コンビ!I2859&amp;" "&amp;コンビ!J2859</f>
        <v xml:space="preserve"> </v>
      </c>
      <c r="D2855" s="17" t="str">
        <f>コンビ!G2859&amp;" "&amp;コンビ!H2859</f>
        <v xml:space="preserve"> </v>
      </c>
      <c r="E2855" s="18" t="str">
        <f>IF(ISERROR(VLOOKUP(コンビ!K2859,コード表!$D$3:$E$7,2,FALSE)&amp;VLOOKUP(コンビ!L2859,コード表!$G$3:$H$67,2,FALSE)&amp;VLOOKUP(コンビ!M2859,コード表!$J$3:$K$15,2,FALSE)&amp;VLOOKUP(コンビ!N2859,コード表!$M$3:$N$34,2,FALSE)),"",VLOOKUP(コンビ!K2859,コード表!$D$3:$E$7,2,FALSE)&amp;VLOOKUP(コンビ!L2859,コード表!$G$3:$H$67,2,FALSE)&amp;VLOOKUP(コンビ!M2859,コード表!$J$3:$K$15,2,FALSE)&amp;VLOOKUP(コンビ!N2859,コード表!$M$3:$N$34,2,FALSE))</f>
        <v/>
      </c>
      <c r="F2855" s="18"/>
      <c r="G2855" s="18"/>
      <c r="H2855" s="18" t="str">
        <f>IF(ISERROR(VLOOKUP(コンビ!O2859,コード表!$S$3:$T$11,2,FALSE)),"",VLOOKUP(コンビ!O2859,コード表!$S$3:$T$11,2,FALSE))</f>
        <v/>
      </c>
      <c r="I2855" s="18" t="str">
        <f>IF(ISERROR(VLOOKUP(コンビ!P2859,コード表!$D$3:$E$7,2,FALSE)&amp;VLOOKUP(コンビ!Q2859,コード表!$G$3:$H$67,2,FALSE)&amp;VLOOKUP(コンビ!R2859,コード表!$J$3:$K$15,2,FALSE)&amp;VLOOKUP(コンビ!S2859,コード表!$M$3:$N$34,2,FALSE)),"",VLOOKUP(コンビ!P2859,コード表!$D$3:$E$7,2,FALSE)&amp;VLOOKUP(コンビ!Q2859,コード表!$G$3:$H$67,2,FALSE)&amp;VLOOKUP(コンビ!R2859,コード表!$J$3:$K$15,2,FALSE)&amp;VLOOKUP(コンビ!S2859,コード表!$M$3:$N$34,2,FALSE))</f>
        <v/>
      </c>
      <c r="J2855" s="8">
        <f>コンビ!T2859</f>
        <v>0</v>
      </c>
      <c r="K2855" s="8" t="str">
        <f>IF(ISERROR(VLOOKUP(コンビ!U2859,コード表!$P$3:$Q$52,2,FALSE)),"",VLOOKUP(コンビ!U2859,コード表!$P$3:$Q$52,2,FALSE))</f>
        <v/>
      </c>
    </row>
    <row r="2856" spans="1:11" ht="20.100000000000001" customHeight="1" x14ac:dyDescent="0.15">
      <c r="A2856" s="8">
        <v>712</v>
      </c>
      <c r="B2856" s="18" t="b">
        <f>IF(コンビ!B2860="出",IF(ISERROR(VLOOKUP(コンビ!C2860,コード表!$D$3:$E$7,2,FALSE)&amp;VLOOKUP(コンビ!D2860,コード表!$G$3:$H$67,2,FALSE)&amp;VLOOKUP(コンビ!E2860,コード表!$J$3:$K$15,2,FALSE)&amp;VLOOKUP(コンビ!F2860,コード表!$M$3:$N$34,2,FALSE)),"",VLOOKUP(コンビ!C2860,コード表!$D$3:$E$7,2,FALSE)&amp;VLOOKUP(コンビ!D2860,コード表!$G$3:$H$67,2,FALSE)&amp;VLOOKUP(コンビ!E2860,コード表!$J$3:$K$15,2,FALSE)&amp;VLOOKUP(コンビ!F2860,コード表!$M$3:$N$34,2,FALSE)))</f>
        <v>0</v>
      </c>
      <c r="C2856" s="11" t="str">
        <f>コンビ!I2860&amp;" "&amp;コンビ!J2860</f>
        <v xml:space="preserve"> </v>
      </c>
      <c r="D2856" s="17" t="str">
        <f>コンビ!G2860&amp;" "&amp;コンビ!H2860</f>
        <v xml:space="preserve"> </v>
      </c>
      <c r="E2856" s="18" t="str">
        <f>IF(ISERROR(VLOOKUP(コンビ!K2860,コード表!$D$3:$E$7,2,FALSE)&amp;VLOOKUP(コンビ!L2860,コード表!$G$3:$H$67,2,FALSE)&amp;VLOOKUP(コンビ!M2860,コード表!$J$3:$K$15,2,FALSE)&amp;VLOOKUP(コンビ!N2860,コード表!$M$3:$N$34,2,FALSE)),"",VLOOKUP(コンビ!K2860,コード表!$D$3:$E$7,2,FALSE)&amp;VLOOKUP(コンビ!L2860,コード表!$G$3:$H$67,2,FALSE)&amp;VLOOKUP(コンビ!M2860,コード表!$J$3:$K$15,2,FALSE)&amp;VLOOKUP(コンビ!N2860,コード表!$M$3:$N$34,2,FALSE))</f>
        <v/>
      </c>
      <c r="F2856" s="18"/>
      <c r="G2856" s="18"/>
      <c r="H2856" s="18" t="str">
        <f>IF(ISERROR(VLOOKUP(コンビ!O2860,コード表!$S$3:$T$11,2,FALSE)),"",VLOOKUP(コンビ!O2860,コード表!$S$3:$T$11,2,FALSE))</f>
        <v/>
      </c>
      <c r="I2856" s="18" t="str">
        <f>IF(ISERROR(VLOOKUP(コンビ!P2860,コード表!$D$3:$E$7,2,FALSE)&amp;VLOOKUP(コンビ!Q2860,コード表!$G$3:$H$67,2,FALSE)&amp;VLOOKUP(コンビ!R2860,コード表!$J$3:$K$15,2,FALSE)&amp;VLOOKUP(コンビ!S2860,コード表!$M$3:$N$34,2,FALSE)),"",VLOOKUP(コンビ!P2860,コード表!$D$3:$E$7,2,FALSE)&amp;VLOOKUP(コンビ!Q2860,コード表!$G$3:$H$67,2,FALSE)&amp;VLOOKUP(コンビ!R2860,コード表!$J$3:$K$15,2,FALSE)&amp;VLOOKUP(コンビ!S2860,コード表!$M$3:$N$34,2,FALSE))</f>
        <v/>
      </c>
      <c r="J2856" s="8">
        <f>コンビ!T2860</f>
        <v>0</v>
      </c>
      <c r="K2856" s="8" t="str">
        <f>IF(ISERROR(VLOOKUP(コンビ!U2860,コード表!$P$3:$Q$52,2,FALSE)),"",VLOOKUP(コンビ!U2860,コード表!$P$3:$Q$52,2,FALSE))</f>
        <v/>
      </c>
    </row>
    <row r="2857" spans="1:11" ht="20.100000000000001" customHeight="1" x14ac:dyDescent="0.15">
      <c r="A2857" s="8">
        <v>712</v>
      </c>
      <c r="B2857" s="18" t="b">
        <f>IF(コンビ!B2861="出",IF(ISERROR(VLOOKUP(コンビ!C2861,コード表!$D$3:$E$7,2,FALSE)&amp;VLOOKUP(コンビ!D2861,コード表!$G$3:$H$67,2,FALSE)&amp;VLOOKUP(コンビ!E2861,コード表!$J$3:$K$15,2,FALSE)&amp;VLOOKUP(コンビ!F2861,コード表!$M$3:$N$34,2,FALSE)),"",VLOOKUP(コンビ!C2861,コード表!$D$3:$E$7,2,FALSE)&amp;VLOOKUP(コンビ!D2861,コード表!$G$3:$H$67,2,FALSE)&amp;VLOOKUP(コンビ!E2861,コード表!$J$3:$K$15,2,FALSE)&amp;VLOOKUP(コンビ!F2861,コード表!$M$3:$N$34,2,FALSE)))</f>
        <v>0</v>
      </c>
      <c r="C2857" s="11" t="str">
        <f>コンビ!I2861&amp;" "&amp;コンビ!J2861</f>
        <v xml:space="preserve"> </v>
      </c>
      <c r="D2857" s="17" t="str">
        <f>コンビ!G2861&amp;" "&amp;コンビ!H2861</f>
        <v xml:space="preserve"> </v>
      </c>
      <c r="E2857" s="18" t="str">
        <f>IF(ISERROR(VLOOKUP(コンビ!K2861,コード表!$D$3:$E$7,2,FALSE)&amp;VLOOKUP(コンビ!L2861,コード表!$G$3:$H$67,2,FALSE)&amp;VLOOKUP(コンビ!M2861,コード表!$J$3:$K$15,2,FALSE)&amp;VLOOKUP(コンビ!N2861,コード表!$M$3:$N$34,2,FALSE)),"",VLOOKUP(コンビ!K2861,コード表!$D$3:$E$7,2,FALSE)&amp;VLOOKUP(コンビ!L2861,コード表!$G$3:$H$67,2,FALSE)&amp;VLOOKUP(コンビ!M2861,コード表!$J$3:$K$15,2,FALSE)&amp;VLOOKUP(コンビ!N2861,コード表!$M$3:$N$34,2,FALSE))</f>
        <v/>
      </c>
      <c r="F2857" s="18"/>
      <c r="G2857" s="18"/>
      <c r="H2857" s="18" t="str">
        <f>IF(ISERROR(VLOOKUP(コンビ!O2861,コード表!$S$3:$T$11,2,FALSE)),"",VLOOKUP(コンビ!O2861,コード表!$S$3:$T$11,2,FALSE))</f>
        <v/>
      </c>
      <c r="I2857" s="18" t="str">
        <f>IF(ISERROR(VLOOKUP(コンビ!P2861,コード表!$D$3:$E$7,2,FALSE)&amp;VLOOKUP(コンビ!Q2861,コード表!$G$3:$H$67,2,FALSE)&amp;VLOOKUP(コンビ!R2861,コード表!$J$3:$K$15,2,FALSE)&amp;VLOOKUP(コンビ!S2861,コード表!$M$3:$N$34,2,FALSE)),"",VLOOKUP(コンビ!P2861,コード表!$D$3:$E$7,2,FALSE)&amp;VLOOKUP(コンビ!Q2861,コード表!$G$3:$H$67,2,FALSE)&amp;VLOOKUP(コンビ!R2861,コード表!$J$3:$K$15,2,FALSE)&amp;VLOOKUP(コンビ!S2861,コード表!$M$3:$N$34,2,FALSE))</f>
        <v/>
      </c>
      <c r="J2857" s="8">
        <f>コンビ!T2861</f>
        <v>0</v>
      </c>
      <c r="K2857" s="8" t="str">
        <f>IF(ISERROR(VLOOKUP(コンビ!U2861,コード表!$P$3:$Q$52,2,FALSE)),"",VLOOKUP(コンビ!U2861,コード表!$P$3:$Q$52,2,FALSE))</f>
        <v/>
      </c>
    </row>
    <row r="2858" spans="1:11" ht="20.100000000000001" customHeight="1" x14ac:dyDescent="0.15">
      <c r="A2858" s="8">
        <v>712</v>
      </c>
      <c r="B2858" s="18" t="b">
        <f>IF(コンビ!B2862="出",IF(ISERROR(VLOOKUP(コンビ!C2862,コード表!$D$3:$E$7,2,FALSE)&amp;VLOOKUP(コンビ!D2862,コード表!$G$3:$H$67,2,FALSE)&amp;VLOOKUP(コンビ!E2862,コード表!$J$3:$K$15,2,FALSE)&amp;VLOOKUP(コンビ!F2862,コード表!$M$3:$N$34,2,FALSE)),"",VLOOKUP(コンビ!C2862,コード表!$D$3:$E$7,2,FALSE)&amp;VLOOKUP(コンビ!D2862,コード表!$G$3:$H$67,2,FALSE)&amp;VLOOKUP(コンビ!E2862,コード表!$J$3:$K$15,2,FALSE)&amp;VLOOKUP(コンビ!F2862,コード表!$M$3:$N$34,2,FALSE)))</f>
        <v>0</v>
      </c>
      <c r="C2858" s="11" t="str">
        <f>コンビ!I2862&amp;" "&amp;コンビ!J2862</f>
        <v xml:space="preserve"> </v>
      </c>
      <c r="D2858" s="17" t="str">
        <f>コンビ!G2862&amp;" "&amp;コンビ!H2862</f>
        <v xml:space="preserve"> </v>
      </c>
      <c r="E2858" s="18" t="str">
        <f>IF(ISERROR(VLOOKUP(コンビ!K2862,コード表!$D$3:$E$7,2,FALSE)&amp;VLOOKUP(コンビ!L2862,コード表!$G$3:$H$67,2,FALSE)&amp;VLOOKUP(コンビ!M2862,コード表!$J$3:$K$15,2,FALSE)&amp;VLOOKUP(コンビ!N2862,コード表!$M$3:$N$34,2,FALSE)),"",VLOOKUP(コンビ!K2862,コード表!$D$3:$E$7,2,FALSE)&amp;VLOOKUP(コンビ!L2862,コード表!$G$3:$H$67,2,FALSE)&amp;VLOOKUP(コンビ!M2862,コード表!$J$3:$K$15,2,FALSE)&amp;VLOOKUP(コンビ!N2862,コード表!$M$3:$N$34,2,FALSE))</f>
        <v/>
      </c>
      <c r="F2858" s="18"/>
      <c r="G2858" s="18"/>
      <c r="H2858" s="18" t="str">
        <f>IF(ISERROR(VLOOKUP(コンビ!O2862,コード表!$S$3:$T$11,2,FALSE)),"",VLOOKUP(コンビ!O2862,コード表!$S$3:$T$11,2,FALSE))</f>
        <v/>
      </c>
      <c r="I2858" s="18" t="str">
        <f>IF(ISERROR(VLOOKUP(コンビ!P2862,コード表!$D$3:$E$7,2,FALSE)&amp;VLOOKUP(コンビ!Q2862,コード表!$G$3:$H$67,2,FALSE)&amp;VLOOKUP(コンビ!R2862,コード表!$J$3:$K$15,2,FALSE)&amp;VLOOKUP(コンビ!S2862,コード表!$M$3:$N$34,2,FALSE)),"",VLOOKUP(コンビ!P2862,コード表!$D$3:$E$7,2,FALSE)&amp;VLOOKUP(コンビ!Q2862,コード表!$G$3:$H$67,2,FALSE)&amp;VLOOKUP(コンビ!R2862,コード表!$J$3:$K$15,2,FALSE)&amp;VLOOKUP(コンビ!S2862,コード表!$M$3:$N$34,2,FALSE))</f>
        <v/>
      </c>
      <c r="J2858" s="8">
        <f>コンビ!T2862</f>
        <v>0</v>
      </c>
      <c r="K2858" s="8" t="str">
        <f>IF(ISERROR(VLOOKUP(コンビ!U2862,コード表!$P$3:$Q$52,2,FALSE)),"",VLOOKUP(コンビ!U2862,コード表!$P$3:$Q$52,2,FALSE))</f>
        <v/>
      </c>
    </row>
    <row r="2859" spans="1:11" ht="20.100000000000001" customHeight="1" x14ac:dyDescent="0.15">
      <c r="A2859" s="8">
        <v>712</v>
      </c>
      <c r="B2859" s="18" t="b">
        <f>IF(コンビ!B2863="出",IF(ISERROR(VLOOKUP(コンビ!C2863,コード表!$D$3:$E$7,2,FALSE)&amp;VLOOKUP(コンビ!D2863,コード表!$G$3:$H$67,2,FALSE)&amp;VLOOKUP(コンビ!E2863,コード表!$J$3:$K$15,2,FALSE)&amp;VLOOKUP(コンビ!F2863,コード表!$M$3:$N$34,2,FALSE)),"",VLOOKUP(コンビ!C2863,コード表!$D$3:$E$7,2,FALSE)&amp;VLOOKUP(コンビ!D2863,コード表!$G$3:$H$67,2,FALSE)&amp;VLOOKUP(コンビ!E2863,コード表!$J$3:$K$15,2,FALSE)&amp;VLOOKUP(コンビ!F2863,コード表!$M$3:$N$34,2,FALSE)))</f>
        <v>0</v>
      </c>
      <c r="C2859" s="11" t="str">
        <f>コンビ!I2863&amp;" "&amp;コンビ!J2863</f>
        <v xml:space="preserve"> </v>
      </c>
      <c r="D2859" s="17" t="str">
        <f>コンビ!G2863&amp;" "&amp;コンビ!H2863</f>
        <v xml:space="preserve"> </v>
      </c>
      <c r="E2859" s="18" t="str">
        <f>IF(ISERROR(VLOOKUP(コンビ!K2863,コード表!$D$3:$E$7,2,FALSE)&amp;VLOOKUP(コンビ!L2863,コード表!$G$3:$H$67,2,FALSE)&amp;VLOOKUP(コンビ!M2863,コード表!$J$3:$K$15,2,FALSE)&amp;VLOOKUP(コンビ!N2863,コード表!$M$3:$N$34,2,FALSE)),"",VLOOKUP(コンビ!K2863,コード表!$D$3:$E$7,2,FALSE)&amp;VLOOKUP(コンビ!L2863,コード表!$G$3:$H$67,2,FALSE)&amp;VLOOKUP(コンビ!M2863,コード表!$J$3:$K$15,2,FALSE)&amp;VLOOKUP(コンビ!N2863,コード表!$M$3:$N$34,2,FALSE))</f>
        <v/>
      </c>
      <c r="F2859" s="18"/>
      <c r="G2859" s="18"/>
      <c r="H2859" s="18" t="str">
        <f>IF(ISERROR(VLOOKUP(コンビ!O2863,コード表!$S$3:$T$11,2,FALSE)),"",VLOOKUP(コンビ!O2863,コード表!$S$3:$T$11,2,FALSE))</f>
        <v/>
      </c>
      <c r="I2859" s="18" t="str">
        <f>IF(ISERROR(VLOOKUP(コンビ!P2863,コード表!$D$3:$E$7,2,FALSE)&amp;VLOOKUP(コンビ!Q2863,コード表!$G$3:$H$67,2,FALSE)&amp;VLOOKUP(コンビ!R2863,コード表!$J$3:$K$15,2,FALSE)&amp;VLOOKUP(コンビ!S2863,コード表!$M$3:$N$34,2,FALSE)),"",VLOOKUP(コンビ!P2863,コード表!$D$3:$E$7,2,FALSE)&amp;VLOOKUP(コンビ!Q2863,コード表!$G$3:$H$67,2,FALSE)&amp;VLOOKUP(コンビ!R2863,コード表!$J$3:$K$15,2,FALSE)&amp;VLOOKUP(コンビ!S2863,コード表!$M$3:$N$34,2,FALSE))</f>
        <v/>
      </c>
      <c r="J2859" s="8">
        <f>コンビ!T2863</f>
        <v>0</v>
      </c>
      <c r="K2859" s="8" t="str">
        <f>IF(ISERROR(VLOOKUP(コンビ!U2863,コード表!$P$3:$Q$52,2,FALSE)),"",VLOOKUP(コンビ!U2863,コード表!$P$3:$Q$52,2,FALSE))</f>
        <v/>
      </c>
    </row>
    <row r="2860" spans="1:11" ht="20.100000000000001" customHeight="1" x14ac:dyDescent="0.15">
      <c r="A2860" s="8">
        <v>712</v>
      </c>
      <c r="B2860" s="18" t="b">
        <f>IF(コンビ!B2864="出",IF(ISERROR(VLOOKUP(コンビ!C2864,コード表!$D$3:$E$7,2,FALSE)&amp;VLOOKUP(コンビ!D2864,コード表!$G$3:$H$67,2,FALSE)&amp;VLOOKUP(コンビ!E2864,コード表!$J$3:$K$15,2,FALSE)&amp;VLOOKUP(コンビ!F2864,コード表!$M$3:$N$34,2,FALSE)),"",VLOOKUP(コンビ!C2864,コード表!$D$3:$E$7,2,FALSE)&amp;VLOOKUP(コンビ!D2864,コード表!$G$3:$H$67,2,FALSE)&amp;VLOOKUP(コンビ!E2864,コード表!$J$3:$K$15,2,FALSE)&amp;VLOOKUP(コンビ!F2864,コード表!$M$3:$N$34,2,FALSE)))</f>
        <v>0</v>
      </c>
      <c r="C2860" s="11" t="str">
        <f>コンビ!I2864&amp;" "&amp;コンビ!J2864</f>
        <v xml:space="preserve"> </v>
      </c>
      <c r="D2860" s="17" t="str">
        <f>コンビ!G2864&amp;" "&amp;コンビ!H2864</f>
        <v xml:space="preserve"> </v>
      </c>
      <c r="E2860" s="18" t="str">
        <f>IF(ISERROR(VLOOKUP(コンビ!K2864,コード表!$D$3:$E$7,2,FALSE)&amp;VLOOKUP(コンビ!L2864,コード表!$G$3:$H$67,2,FALSE)&amp;VLOOKUP(コンビ!M2864,コード表!$J$3:$K$15,2,FALSE)&amp;VLOOKUP(コンビ!N2864,コード表!$M$3:$N$34,2,FALSE)),"",VLOOKUP(コンビ!K2864,コード表!$D$3:$E$7,2,FALSE)&amp;VLOOKUP(コンビ!L2864,コード表!$G$3:$H$67,2,FALSE)&amp;VLOOKUP(コンビ!M2864,コード表!$J$3:$K$15,2,FALSE)&amp;VLOOKUP(コンビ!N2864,コード表!$M$3:$N$34,2,FALSE))</f>
        <v/>
      </c>
      <c r="F2860" s="18"/>
      <c r="G2860" s="18"/>
      <c r="H2860" s="18" t="str">
        <f>IF(ISERROR(VLOOKUP(コンビ!O2864,コード表!$S$3:$T$11,2,FALSE)),"",VLOOKUP(コンビ!O2864,コード表!$S$3:$T$11,2,FALSE))</f>
        <v/>
      </c>
      <c r="I2860" s="18" t="str">
        <f>IF(ISERROR(VLOOKUP(コンビ!P2864,コード表!$D$3:$E$7,2,FALSE)&amp;VLOOKUP(コンビ!Q2864,コード表!$G$3:$H$67,2,FALSE)&amp;VLOOKUP(コンビ!R2864,コード表!$J$3:$K$15,2,FALSE)&amp;VLOOKUP(コンビ!S2864,コード表!$M$3:$N$34,2,FALSE)),"",VLOOKUP(コンビ!P2864,コード表!$D$3:$E$7,2,FALSE)&amp;VLOOKUP(コンビ!Q2864,コード表!$G$3:$H$67,2,FALSE)&amp;VLOOKUP(コンビ!R2864,コード表!$J$3:$K$15,2,FALSE)&amp;VLOOKUP(コンビ!S2864,コード表!$M$3:$N$34,2,FALSE))</f>
        <v/>
      </c>
      <c r="J2860" s="8">
        <f>コンビ!T2864</f>
        <v>0</v>
      </c>
      <c r="K2860" s="8" t="str">
        <f>IF(ISERROR(VLOOKUP(コンビ!U2864,コード表!$P$3:$Q$52,2,FALSE)),"",VLOOKUP(コンビ!U2864,コード表!$P$3:$Q$52,2,FALSE))</f>
        <v/>
      </c>
    </row>
    <row r="2861" spans="1:11" ht="20.100000000000001" customHeight="1" x14ac:dyDescent="0.15">
      <c r="A2861" s="8">
        <v>712</v>
      </c>
      <c r="B2861" s="18" t="b">
        <f>IF(コンビ!B2865="出",IF(ISERROR(VLOOKUP(コンビ!C2865,コード表!$D$3:$E$7,2,FALSE)&amp;VLOOKUP(コンビ!D2865,コード表!$G$3:$H$67,2,FALSE)&amp;VLOOKUP(コンビ!E2865,コード表!$J$3:$K$15,2,FALSE)&amp;VLOOKUP(コンビ!F2865,コード表!$M$3:$N$34,2,FALSE)),"",VLOOKUP(コンビ!C2865,コード表!$D$3:$E$7,2,FALSE)&amp;VLOOKUP(コンビ!D2865,コード表!$G$3:$H$67,2,FALSE)&amp;VLOOKUP(コンビ!E2865,コード表!$J$3:$K$15,2,FALSE)&amp;VLOOKUP(コンビ!F2865,コード表!$M$3:$N$34,2,FALSE)))</f>
        <v>0</v>
      </c>
      <c r="C2861" s="11" t="str">
        <f>コンビ!I2865&amp;" "&amp;コンビ!J2865</f>
        <v xml:space="preserve"> </v>
      </c>
      <c r="D2861" s="17" t="str">
        <f>コンビ!G2865&amp;" "&amp;コンビ!H2865</f>
        <v xml:space="preserve"> </v>
      </c>
      <c r="E2861" s="18" t="str">
        <f>IF(ISERROR(VLOOKUP(コンビ!K2865,コード表!$D$3:$E$7,2,FALSE)&amp;VLOOKUP(コンビ!L2865,コード表!$G$3:$H$67,2,FALSE)&amp;VLOOKUP(コンビ!M2865,コード表!$J$3:$K$15,2,FALSE)&amp;VLOOKUP(コンビ!N2865,コード表!$M$3:$N$34,2,FALSE)),"",VLOOKUP(コンビ!K2865,コード表!$D$3:$E$7,2,FALSE)&amp;VLOOKUP(コンビ!L2865,コード表!$G$3:$H$67,2,FALSE)&amp;VLOOKUP(コンビ!M2865,コード表!$J$3:$K$15,2,FALSE)&amp;VLOOKUP(コンビ!N2865,コード表!$M$3:$N$34,2,FALSE))</f>
        <v/>
      </c>
      <c r="F2861" s="18"/>
      <c r="G2861" s="18"/>
      <c r="H2861" s="18" t="str">
        <f>IF(ISERROR(VLOOKUP(コンビ!O2865,コード表!$S$3:$T$11,2,FALSE)),"",VLOOKUP(コンビ!O2865,コード表!$S$3:$T$11,2,FALSE))</f>
        <v/>
      </c>
      <c r="I2861" s="18" t="str">
        <f>IF(ISERROR(VLOOKUP(コンビ!P2865,コード表!$D$3:$E$7,2,FALSE)&amp;VLOOKUP(コンビ!Q2865,コード表!$G$3:$H$67,2,FALSE)&amp;VLOOKUP(コンビ!R2865,コード表!$J$3:$K$15,2,FALSE)&amp;VLOOKUP(コンビ!S2865,コード表!$M$3:$N$34,2,FALSE)),"",VLOOKUP(コンビ!P2865,コード表!$D$3:$E$7,2,FALSE)&amp;VLOOKUP(コンビ!Q2865,コード表!$G$3:$H$67,2,FALSE)&amp;VLOOKUP(コンビ!R2865,コード表!$J$3:$K$15,2,FALSE)&amp;VLOOKUP(コンビ!S2865,コード表!$M$3:$N$34,2,FALSE))</f>
        <v/>
      </c>
      <c r="J2861" s="8">
        <f>コンビ!T2865</f>
        <v>0</v>
      </c>
      <c r="K2861" s="8" t="str">
        <f>IF(ISERROR(VLOOKUP(コンビ!U2865,コード表!$P$3:$Q$52,2,FALSE)),"",VLOOKUP(コンビ!U2865,コード表!$P$3:$Q$52,2,FALSE))</f>
        <v/>
      </c>
    </row>
    <row r="2862" spans="1:11" ht="20.100000000000001" customHeight="1" x14ac:dyDescent="0.15">
      <c r="A2862" s="8">
        <v>712</v>
      </c>
      <c r="B2862" s="18" t="b">
        <f>IF(コンビ!B2866="出",IF(ISERROR(VLOOKUP(コンビ!C2866,コード表!$D$3:$E$7,2,FALSE)&amp;VLOOKUP(コンビ!D2866,コード表!$G$3:$H$67,2,FALSE)&amp;VLOOKUP(コンビ!E2866,コード表!$J$3:$K$15,2,FALSE)&amp;VLOOKUP(コンビ!F2866,コード表!$M$3:$N$34,2,FALSE)),"",VLOOKUP(コンビ!C2866,コード表!$D$3:$E$7,2,FALSE)&amp;VLOOKUP(コンビ!D2866,コード表!$G$3:$H$67,2,FALSE)&amp;VLOOKUP(コンビ!E2866,コード表!$J$3:$K$15,2,FALSE)&amp;VLOOKUP(コンビ!F2866,コード表!$M$3:$N$34,2,FALSE)))</f>
        <v>0</v>
      </c>
      <c r="C2862" s="11" t="str">
        <f>コンビ!I2866&amp;" "&amp;コンビ!J2866</f>
        <v xml:space="preserve"> </v>
      </c>
      <c r="D2862" s="17" t="str">
        <f>コンビ!G2866&amp;" "&amp;コンビ!H2866</f>
        <v xml:space="preserve"> </v>
      </c>
      <c r="E2862" s="18" t="str">
        <f>IF(ISERROR(VLOOKUP(コンビ!K2866,コード表!$D$3:$E$7,2,FALSE)&amp;VLOOKUP(コンビ!L2866,コード表!$G$3:$H$67,2,FALSE)&amp;VLOOKUP(コンビ!M2866,コード表!$J$3:$K$15,2,FALSE)&amp;VLOOKUP(コンビ!N2866,コード表!$M$3:$N$34,2,FALSE)),"",VLOOKUP(コンビ!K2866,コード表!$D$3:$E$7,2,FALSE)&amp;VLOOKUP(コンビ!L2866,コード表!$G$3:$H$67,2,FALSE)&amp;VLOOKUP(コンビ!M2866,コード表!$J$3:$K$15,2,FALSE)&amp;VLOOKUP(コンビ!N2866,コード表!$M$3:$N$34,2,FALSE))</f>
        <v/>
      </c>
      <c r="F2862" s="18"/>
      <c r="G2862" s="18"/>
      <c r="H2862" s="18" t="str">
        <f>IF(ISERROR(VLOOKUP(コンビ!O2866,コード表!$S$3:$T$11,2,FALSE)),"",VLOOKUP(コンビ!O2866,コード表!$S$3:$T$11,2,FALSE))</f>
        <v/>
      </c>
      <c r="I2862" s="18" t="str">
        <f>IF(ISERROR(VLOOKUP(コンビ!P2866,コード表!$D$3:$E$7,2,FALSE)&amp;VLOOKUP(コンビ!Q2866,コード表!$G$3:$H$67,2,FALSE)&amp;VLOOKUP(コンビ!R2866,コード表!$J$3:$K$15,2,FALSE)&amp;VLOOKUP(コンビ!S2866,コード表!$M$3:$N$34,2,FALSE)),"",VLOOKUP(コンビ!P2866,コード表!$D$3:$E$7,2,FALSE)&amp;VLOOKUP(コンビ!Q2866,コード表!$G$3:$H$67,2,FALSE)&amp;VLOOKUP(コンビ!R2866,コード表!$J$3:$K$15,2,FALSE)&amp;VLOOKUP(コンビ!S2866,コード表!$M$3:$N$34,2,FALSE))</f>
        <v/>
      </c>
      <c r="J2862" s="8">
        <f>コンビ!T2866</f>
        <v>0</v>
      </c>
      <c r="K2862" s="8" t="str">
        <f>IF(ISERROR(VLOOKUP(コンビ!U2866,コード表!$P$3:$Q$52,2,FALSE)),"",VLOOKUP(コンビ!U2866,コード表!$P$3:$Q$52,2,FALSE))</f>
        <v/>
      </c>
    </row>
    <row r="2863" spans="1:11" ht="20.100000000000001" customHeight="1" x14ac:dyDescent="0.15">
      <c r="A2863" s="8">
        <v>712</v>
      </c>
      <c r="B2863" s="18" t="b">
        <f>IF(コンビ!B2867="出",IF(ISERROR(VLOOKUP(コンビ!C2867,コード表!$D$3:$E$7,2,FALSE)&amp;VLOOKUP(コンビ!D2867,コード表!$G$3:$H$67,2,FALSE)&amp;VLOOKUP(コンビ!E2867,コード表!$J$3:$K$15,2,FALSE)&amp;VLOOKUP(コンビ!F2867,コード表!$M$3:$N$34,2,FALSE)),"",VLOOKUP(コンビ!C2867,コード表!$D$3:$E$7,2,FALSE)&amp;VLOOKUP(コンビ!D2867,コード表!$G$3:$H$67,2,FALSE)&amp;VLOOKUP(コンビ!E2867,コード表!$J$3:$K$15,2,FALSE)&amp;VLOOKUP(コンビ!F2867,コード表!$M$3:$N$34,2,FALSE)))</f>
        <v>0</v>
      </c>
      <c r="C2863" s="11" t="str">
        <f>コンビ!I2867&amp;" "&amp;コンビ!J2867</f>
        <v xml:space="preserve"> </v>
      </c>
      <c r="D2863" s="17" t="str">
        <f>コンビ!G2867&amp;" "&amp;コンビ!H2867</f>
        <v xml:space="preserve"> </v>
      </c>
      <c r="E2863" s="18" t="str">
        <f>IF(ISERROR(VLOOKUP(コンビ!K2867,コード表!$D$3:$E$7,2,FALSE)&amp;VLOOKUP(コンビ!L2867,コード表!$G$3:$H$67,2,FALSE)&amp;VLOOKUP(コンビ!M2867,コード表!$J$3:$K$15,2,FALSE)&amp;VLOOKUP(コンビ!N2867,コード表!$M$3:$N$34,2,FALSE)),"",VLOOKUP(コンビ!K2867,コード表!$D$3:$E$7,2,FALSE)&amp;VLOOKUP(コンビ!L2867,コード表!$G$3:$H$67,2,FALSE)&amp;VLOOKUP(コンビ!M2867,コード表!$J$3:$K$15,2,FALSE)&amp;VLOOKUP(コンビ!N2867,コード表!$M$3:$N$34,2,FALSE))</f>
        <v/>
      </c>
      <c r="F2863" s="18"/>
      <c r="G2863" s="18"/>
      <c r="H2863" s="18" t="str">
        <f>IF(ISERROR(VLOOKUP(コンビ!O2867,コード表!$S$3:$T$11,2,FALSE)),"",VLOOKUP(コンビ!O2867,コード表!$S$3:$T$11,2,FALSE))</f>
        <v/>
      </c>
      <c r="I2863" s="18" t="str">
        <f>IF(ISERROR(VLOOKUP(コンビ!P2867,コード表!$D$3:$E$7,2,FALSE)&amp;VLOOKUP(コンビ!Q2867,コード表!$G$3:$H$67,2,FALSE)&amp;VLOOKUP(コンビ!R2867,コード表!$J$3:$K$15,2,FALSE)&amp;VLOOKUP(コンビ!S2867,コード表!$M$3:$N$34,2,FALSE)),"",VLOOKUP(コンビ!P2867,コード表!$D$3:$E$7,2,FALSE)&amp;VLOOKUP(コンビ!Q2867,コード表!$G$3:$H$67,2,FALSE)&amp;VLOOKUP(コンビ!R2867,コード表!$J$3:$K$15,2,FALSE)&amp;VLOOKUP(コンビ!S2867,コード表!$M$3:$N$34,2,FALSE))</f>
        <v/>
      </c>
      <c r="J2863" s="8">
        <f>コンビ!T2867</f>
        <v>0</v>
      </c>
      <c r="K2863" s="8" t="str">
        <f>IF(ISERROR(VLOOKUP(コンビ!U2867,コード表!$P$3:$Q$52,2,FALSE)),"",VLOOKUP(コンビ!U2867,コード表!$P$3:$Q$52,2,FALSE))</f>
        <v/>
      </c>
    </row>
    <row r="2864" spans="1:11" ht="20.100000000000001" customHeight="1" x14ac:dyDescent="0.15">
      <c r="A2864" s="8">
        <v>712</v>
      </c>
      <c r="B2864" s="18" t="b">
        <f>IF(コンビ!B2868="出",IF(ISERROR(VLOOKUP(コンビ!C2868,コード表!$D$3:$E$7,2,FALSE)&amp;VLOOKUP(コンビ!D2868,コード表!$G$3:$H$67,2,FALSE)&amp;VLOOKUP(コンビ!E2868,コード表!$J$3:$K$15,2,FALSE)&amp;VLOOKUP(コンビ!F2868,コード表!$M$3:$N$34,2,FALSE)),"",VLOOKUP(コンビ!C2868,コード表!$D$3:$E$7,2,FALSE)&amp;VLOOKUP(コンビ!D2868,コード表!$G$3:$H$67,2,FALSE)&amp;VLOOKUP(コンビ!E2868,コード表!$J$3:$K$15,2,FALSE)&amp;VLOOKUP(コンビ!F2868,コード表!$M$3:$N$34,2,FALSE)))</f>
        <v>0</v>
      </c>
      <c r="C2864" s="11" t="str">
        <f>コンビ!I2868&amp;" "&amp;コンビ!J2868</f>
        <v xml:space="preserve"> </v>
      </c>
      <c r="D2864" s="17" t="str">
        <f>コンビ!G2868&amp;" "&amp;コンビ!H2868</f>
        <v xml:space="preserve"> </v>
      </c>
      <c r="E2864" s="18" t="str">
        <f>IF(ISERROR(VLOOKUP(コンビ!K2868,コード表!$D$3:$E$7,2,FALSE)&amp;VLOOKUP(コンビ!L2868,コード表!$G$3:$H$67,2,FALSE)&amp;VLOOKUP(コンビ!M2868,コード表!$J$3:$K$15,2,FALSE)&amp;VLOOKUP(コンビ!N2868,コード表!$M$3:$N$34,2,FALSE)),"",VLOOKUP(コンビ!K2868,コード表!$D$3:$E$7,2,FALSE)&amp;VLOOKUP(コンビ!L2868,コード表!$G$3:$H$67,2,FALSE)&amp;VLOOKUP(コンビ!M2868,コード表!$J$3:$K$15,2,FALSE)&amp;VLOOKUP(コンビ!N2868,コード表!$M$3:$N$34,2,FALSE))</f>
        <v/>
      </c>
      <c r="F2864" s="18"/>
      <c r="G2864" s="18"/>
      <c r="H2864" s="18" t="str">
        <f>IF(ISERROR(VLOOKUP(コンビ!O2868,コード表!$S$3:$T$11,2,FALSE)),"",VLOOKUP(コンビ!O2868,コード表!$S$3:$T$11,2,FALSE))</f>
        <v/>
      </c>
      <c r="I2864" s="18" t="str">
        <f>IF(ISERROR(VLOOKUP(コンビ!P2868,コード表!$D$3:$E$7,2,FALSE)&amp;VLOOKUP(コンビ!Q2868,コード表!$G$3:$H$67,2,FALSE)&amp;VLOOKUP(コンビ!R2868,コード表!$J$3:$K$15,2,FALSE)&amp;VLOOKUP(コンビ!S2868,コード表!$M$3:$N$34,2,FALSE)),"",VLOOKUP(コンビ!P2868,コード表!$D$3:$E$7,2,FALSE)&amp;VLOOKUP(コンビ!Q2868,コード表!$G$3:$H$67,2,FALSE)&amp;VLOOKUP(コンビ!R2868,コード表!$J$3:$K$15,2,FALSE)&amp;VLOOKUP(コンビ!S2868,コード表!$M$3:$N$34,2,FALSE))</f>
        <v/>
      </c>
      <c r="J2864" s="8">
        <f>コンビ!T2868</f>
        <v>0</v>
      </c>
      <c r="K2864" s="8" t="str">
        <f>IF(ISERROR(VLOOKUP(コンビ!U2868,コード表!$P$3:$Q$52,2,FALSE)),"",VLOOKUP(コンビ!U2868,コード表!$P$3:$Q$52,2,FALSE))</f>
        <v/>
      </c>
    </row>
    <row r="2865" spans="1:11" ht="20.100000000000001" customHeight="1" x14ac:dyDescent="0.15">
      <c r="A2865" s="8">
        <v>712</v>
      </c>
      <c r="B2865" s="18" t="b">
        <f>IF(コンビ!B2869="出",IF(ISERROR(VLOOKUP(コンビ!C2869,コード表!$D$3:$E$7,2,FALSE)&amp;VLOOKUP(コンビ!D2869,コード表!$G$3:$H$67,2,FALSE)&amp;VLOOKUP(コンビ!E2869,コード表!$J$3:$K$15,2,FALSE)&amp;VLOOKUP(コンビ!F2869,コード表!$M$3:$N$34,2,FALSE)),"",VLOOKUP(コンビ!C2869,コード表!$D$3:$E$7,2,FALSE)&amp;VLOOKUP(コンビ!D2869,コード表!$G$3:$H$67,2,FALSE)&amp;VLOOKUP(コンビ!E2869,コード表!$J$3:$K$15,2,FALSE)&amp;VLOOKUP(コンビ!F2869,コード表!$M$3:$N$34,2,FALSE)))</f>
        <v>0</v>
      </c>
      <c r="C2865" s="11" t="str">
        <f>コンビ!I2869&amp;" "&amp;コンビ!J2869</f>
        <v xml:space="preserve"> </v>
      </c>
      <c r="D2865" s="17" t="str">
        <f>コンビ!G2869&amp;" "&amp;コンビ!H2869</f>
        <v xml:space="preserve"> </v>
      </c>
      <c r="E2865" s="18" t="str">
        <f>IF(ISERROR(VLOOKUP(コンビ!K2869,コード表!$D$3:$E$7,2,FALSE)&amp;VLOOKUP(コンビ!L2869,コード表!$G$3:$H$67,2,FALSE)&amp;VLOOKUP(コンビ!M2869,コード表!$J$3:$K$15,2,FALSE)&amp;VLOOKUP(コンビ!N2869,コード表!$M$3:$N$34,2,FALSE)),"",VLOOKUP(コンビ!K2869,コード表!$D$3:$E$7,2,FALSE)&amp;VLOOKUP(コンビ!L2869,コード表!$G$3:$H$67,2,FALSE)&amp;VLOOKUP(コンビ!M2869,コード表!$J$3:$K$15,2,FALSE)&amp;VLOOKUP(コンビ!N2869,コード表!$M$3:$N$34,2,FALSE))</f>
        <v/>
      </c>
      <c r="F2865" s="18"/>
      <c r="G2865" s="18"/>
      <c r="H2865" s="18" t="str">
        <f>IF(ISERROR(VLOOKUP(コンビ!O2869,コード表!$S$3:$T$11,2,FALSE)),"",VLOOKUP(コンビ!O2869,コード表!$S$3:$T$11,2,FALSE))</f>
        <v/>
      </c>
      <c r="I2865" s="18" t="str">
        <f>IF(ISERROR(VLOOKUP(コンビ!P2869,コード表!$D$3:$E$7,2,FALSE)&amp;VLOOKUP(コンビ!Q2869,コード表!$G$3:$H$67,2,FALSE)&amp;VLOOKUP(コンビ!R2869,コード表!$J$3:$K$15,2,FALSE)&amp;VLOOKUP(コンビ!S2869,コード表!$M$3:$N$34,2,FALSE)),"",VLOOKUP(コンビ!P2869,コード表!$D$3:$E$7,2,FALSE)&amp;VLOOKUP(コンビ!Q2869,コード表!$G$3:$H$67,2,FALSE)&amp;VLOOKUP(コンビ!R2869,コード表!$J$3:$K$15,2,FALSE)&amp;VLOOKUP(コンビ!S2869,コード表!$M$3:$N$34,2,FALSE))</f>
        <v/>
      </c>
      <c r="J2865" s="8">
        <f>コンビ!T2869</f>
        <v>0</v>
      </c>
      <c r="K2865" s="8" t="str">
        <f>IF(ISERROR(VLOOKUP(コンビ!U2869,コード表!$P$3:$Q$52,2,FALSE)),"",VLOOKUP(コンビ!U2869,コード表!$P$3:$Q$52,2,FALSE))</f>
        <v/>
      </c>
    </row>
    <row r="2866" spans="1:11" ht="20.100000000000001" customHeight="1" x14ac:dyDescent="0.15">
      <c r="A2866" s="8">
        <v>712</v>
      </c>
      <c r="B2866" s="18" t="b">
        <f>IF(コンビ!B2870="出",IF(ISERROR(VLOOKUP(コンビ!C2870,コード表!$D$3:$E$7,2,FALSE)&amp;VLOOKUP(コンビ!D2870,コード表!$G$3:$H$67,2,FALSE)&amp;VLOOKUP(コンビ!E2870,コード表!$J$3:$K$15,2,FALSE)&amp;VLOOKUP(コンビ!F2870,コード表!$M$3:$N$34,2,FALSE)),"",VLOOKUP(コンビ!C2870,コード表!$D$3:$E$7,2,FALSE)&amp;VLOOKUP(コンビ!D2870,コード表!$G$3:$H$67,2,FALSE)&amp;VLOOKUP(コンビ!E2870,コード表!$J$3:$K$15,2,FALSE)&amp;VLOOKUP(コンビ!F2870,コード表!$M$3:$N$34,2,FALSE)))</f>
        <v>0</v>
      </c>
      <c r="C2866" s="11" t="str">
        <f>コンビ!I2870&amp;" "&amp;コンビ!J2870</f>
        <v xml:space="preserve"> </v>
      </c>
      <c r="D2866" s="17" t="str">
        <f>コンビ!G2870&amp;" "&amp;コンビ!H2870</f>
        <v xml:space="preserve"> </v>
      </c>
      <c r="E2866" s="18" t="str">
        <f>IF(ISERROR(VLOOKUP(コンビ!K2870,コード表!$D$3:$E$7,2,FALSE)&amp;VLOOKUP(コンビ!L2870,コード表!$G$3:$H$67,2,FALSE)&amp;VLOOKUP(コンビ!M2870,コード表!$J$3:$K$15,2,FALSE)&amp;VLOOKUP(コンビ!N2870,コード表!$M$3:$N$34,2,FALSE)),"",VLOOKUP(コンビ!K2870,コード表!$D$3:$E$7,2,FALSE)&amp;VLOOKUP(コンビ!L2870,コード表!$G$3:$H$67,2,FALSE)&amp;VLOOKUP(コンビ!M2870,コード表!$J$3:$K$15,2,FALSE)&amp;VLOOKUP(コンビ!N2870,コード表!$M$3:$N$34,2,FALSE))</f>
        <v/>
      </c>
      <c r="F2866" s="18"/>
      <c r="G2866" s="18"/>
      <c r="H2866" s="18" t="str">
        <f>IF(ISERROR(VLOOKUP(コンビ!O2870,コード表!$S$3:$T$11,2,FALSE)),"",VLOOKUP(コンビ!O2870,コード表!$S$3:$T$11,2,FALSE))</f>
        <v/>
      </c>
      <c r="I2866" s="18" t="str">
        <f>IF(ISERROR(VLOOKUP(コンビ!P2870,コード表!$D$3:$E$7,2,FALSE)&amp;VLOOKUP(コンビ!Q2870,コード表!$G$3:$H$67,2,FALSE)&amp;VLOOKUP(コンビ!R2870,コード表!$J$3:$K$15,2,FALSE)&amp;VLOOKUP(コンビ!S2870,コード表!$M$3:$N$34,2,FALSE)),"",VLOOKUP(コンビ!P2870,コード表!$D$3:$E$7,2,FALSE)&amp;VLOOKUP(コンビ!Q2870,コード表!$G$3:$H$67,2,FALSE)&amp;VLOOKUP(コンビ!R2870,コード表!$J$3:$K$15,2,FALSE)&amp;VLOOKUP(コンビ!S2870,コード表!$M$3:$N$34,2,FALSE))</f>
        <v/>
      </c>
      <c r="J2866" s="8">
        <f>コンビ!T2870</f>
        <v>0</v>
      </c>
      <c r="K2866" s="8" t="str">
        <f>IF(ISERROR(VLOOKUP(コンビ!U2870,コード表!$P$3:$Q$52,2,FALSE)),"",VLOOKUP(コンビ!U2870,コード表!$P$3:$Q$52,2,FALSE))</f>
        <v/>
      </c>
    </row>
    <row r="2867" spans="1:11" ht="20.100000000000001" customHeight="1" x14ac:dyDescent="0.15">
      <c r="A2867" s="8">
        <v>712</v>
      </c>
      <c r="B2867" s="18" t="b">
        <f>IF(コンビ!B2871="出",IF(ISERROR(VLOOKUP(コンビ!C2871,コード表!$D$3:$E$7,2,FALSE)&amp;VLOOKUP(コンビ!D2871,コード表!$G$3:$H$67,2,FALSE)&amp;VLOOKUP(コンビ!E2871,コード表!$J$3:$K$15,2,FALSE)&amp;VLOOKUP(コンビ!F2871,コード表!$M$3:$N$34,2,FALSE)),"",VLOOKUP(コンビ!C2871,コード表!$D$3:$E$7,2,FALSE)&amp;VLOOKUP(コンビ!D2871,コード表!$G$3:$H$67,2,FALSE)&amp;VLOOKUP(コンビ!E2871,コード表!$J$3:$K$15,2,FALSE)&amp;VLOOKUP(コンビ!F2871,コード表!$M$3:$N$34,2,FALSE)))</f>
        <v>0</v>
      </c>
      <c r="C2867" s="11" t="str">
        <f>コンビ!I2871&amp;" "&amp;コンビ!J2871</f>
        <v xml:space="preserve"> </v>
      </c>
      <c r="D2867" s="17" t="str">
        <f>コンビ!G2871&amp;" "&amp;コンビ!H2871</f>
        <v xml:space="preserve"> </v>
      </c>
      <c r="E2867" s="18" t="str">
        <f>IF(ISERROR(VLOOKUP(コンビ!K2871,コード表!$D$3:$E$7,2,FALSE)&amp;VLOOKUP(コンビ!L2871,コード表!$G$3:$H$67,2,FALSE)&amp;VLOOKUP(コンビ!M2871,コード表!$J$3:$K$15,2,FALSE)&amp;VLOOKUP(コンビ!N2871,コード表!$M$3:$N$34,2,FALSE)),"",VLOOKUP(コンビ!K2871,コード表!$D$3:$E$7,2,FALSE)&amp;VLOOKUP(コンビ!L2871,コード表!$G$3:$H$67,2,FALSE)&amp;VLOOKUP(コンビ!M2871,コード表!$J$3:$K$15,2,FALSE)&amp;VLOOKUP(コンビ!N2871,コード表!$M$3:$N$34,2,FALSE))</f>
        <v/>
      </c>
      <c r="F2867" s="18"/>
      <c r="G2867" s="18"/>
      <c r="H2867" s="18" t="str">
        <f>IF(ISERROR(VLOOKUP(コンビ!O2871,コード表!$S$3:$T$11,2,FALSE)),"",VLOOKUP(コンビ!O2871,コード表!$S$3:$T$11,2,FALSE))</f>
        <v/>
      </c>
      <c r="I2867" s="18" t="str">
        <f>IF(ISERROR(VLOOKUP(コンビ!P2871,コード表!$D$3:$E$7,2,FALSE)&amp;VLOOKUP(コンビ!Q2871,コード表!$G$3:$H$67,2,FALSE)&amp;VLOOKUP(コンビ!R2871,コード表!$J$3:$K$15,2,FALSE)&amp;VLOOKUP(コンビ!S2871,コード表!$M$3:$N$34,2,FALSE)),"",VLOOKUP(コンビ!P2871,コード表!$D$3:$E$7,2,FALSE)&amp;VLOOKUP(コンビ!Q2871,コード表!$G$3:$H$67,2,FALSE)&amp;VLOOKUP(コンビ!R2871,コード表!$J$3:$K$15,2,FALSE)&amp;VLOOKUP(コンビ!S2871,コード表!$M$3:$N$34,2,FALSE))</f>
        <v/>
      </c>
      <c r="J2867" s="8">
        <f>コンビ!T2871</f>
        <v>0</v>
      </c>
      <c r="K2867" s="8" t="str">
        <f>IF(ISERROR(VLOOKUP(コンビ!U2871,コード表!$P$3:$Q$52,2,FALSE)),"",VLOOKUP(コンビ!U2871,コード表!$P$3:$Q$52,2,FALSE))</f>
        <v/>
      </c>
    </row>
    <row r="2868" spans="1:11" ht="20.100000000000001" customHeight="1" x14ac:dyDescent="0.15">
      <c r="A2868" s="8">
        <v>712</v>
      </c>
      <c r="B2868" s="18" t="b">
        <f>IF(コンビ!B2872="出",IF(ISERROR(VLOOKUP(コンビ!C2872,コード表!$D$3:$E$7,2,FALSE)&amp;VLOOKUP(コンビ!D2872,コード表!$G$3:$H$67,2,FALSE)&amp;VLOOKUP(コンビ!E2872,コード表!$J$3:$K$15,2,FALSE)&amp;VLOOKUP(コンビ!F2872,コード表!$M$3:$N$34,2,FALSE)),"",VLOOKUP(コンビ!C2872,コード表!$D$3:$E$7,2,FALSE)&amp;VLOOKUP(コンビ!D2872,コード表!$G$3:$H$67,2,FALSE)&amp;VLOOKUP(コンビ!E2872,コード表!$J$3:$K$15,2,FALSE)&amp;VLOOKUP(コンビ!F2872,コード表!$M$3:$N$34,2,FALSE)))</f>
        <v>0</v>
      </c>
      <c r="C2868" s="11" t="str">
        <f>コンビ!I2872&amp;" "&amp;コンビ!J2872</f>
        <v xml:space="preserve"> </v>
      </c>
      <c r="D2868" s="17" t="str">
        <f>コンビ!G2872&amp;" "&amp;コンビ!H2872</f>
        <v xml:space="preserve"> </v>
      </c>
      <c r="E2868" s="18" t="str">
        <f>IF(ISERROR(VLOOKUP(コンビ!K2872,コード表!$D$3:$E$7,2,FALSE)&amp;VLOOKUP(コンビ!L2872,コード表!$G$3:$H$67,2,FALSE)&amp;VLOOKUP(コンビ!M2872,コード表!$J$3:$K$15,2,FALSE)&amp;VLOOKUP(コンビ!N2872,コード表!$M$3:$N$34,2,FALSE)),"",VLOOKUP(コンビ!K2872,コード表!$D$3:$E$7,2,FALSE)&amp;VLOOKUP(コンビ!L2872,コード表!$G$3:$H$67,2,FALSE)&amp;VLOOKUP(コンビ!M2872,コード表!$J$3:$K$15,2,FALSE)&amp;VLOOKUP(コンビ!N2872,コード表!$M$3:$N$34,2,FALSE))</f>
        <v/>
      </c>
      <c r="F2868" s="18"/>
      <c r="G2868" s="18"/>
      <c r="H2868" s="18" t="str">
        <f>IF(ISERROR(VLOOKUP(コンビ!O2872,コード表!$S$3:$T$11,2,FALSE)),"",VLOOKUP(コンビ!O2872,コード表!$S$3:$T$11,2,FALSE))</f>
        <v/>
      </c>
      <c r="I2868" s="18" t="str">
        <f>IF(ISERROR(VLOOKUP(コンビ!P2872,コード表!$D$3:$E$7,2,FALSE)&amp;VLOOKUP(コンビ!Q2872,コード表!$G$3:$H$67,2,FALSE)&amp;VLOOKUP(コンビ!R2872,コード表!$J$3:$K$15,2,FALSE)&amp;VLOOKUP(コンビ!S2872,コード表!$M$3:$N$34,2,FALSE)),"",VLOOKUP(コンビ!P2872,コード表!$D$3:$E$7,2,FALSE)&amp;VLOOKUP(コンビ!Q2872,コード表!$G$3:$H$67,2,FALSE)&amp;VLOOKUP(コンビ!R2872,コード表!$J$3:$K$15,2,FALSE)&amp;VLOOKUP(コンビ!S2872,コード表!$M$3:$N$34,2,FALSE))</f>
        <v/>
      </c>
      <c r="J2868" s="8">
        <f>コンビ!T2872</f>
        <v>0</v>
      </c>
      <c r="K2868" s="8" t="str">
        <f>IF(ISERROR(VLOOKUP(コンビ!U2872,コード表!$P$3:$Q$52,2,FALSE)),"",VLOOKUP(コンビ!U2872,コード表!$P$3:$Q$52,2,FALSE))</f>
        <v/>
      </c>
    </row>
    <row r="2869" spans="1:11" ht="20.100000000000001" customHeight="1" x14ac:dyDescent="0.15">
      <c r="A2869" s="8">
        <v>712</v>
      </c>
      <c r="B2869" s="18" t="b">
        <f>IF(コンビ!B2873="出",IF(ISERROR(VLOOKUP(コンビ!C2873,コード表!$D$3:$E$7,2,FALSE)&amp;VLOOKUP(コンビ!D2873,コード表!$G$3:$H$67,2,FALSE)&amp;VLOOKUP(コンビ!E2873,コード表!$J$3:$K$15,2,FALSE)&amp;VLOOKUP(コンビ!F2873,コード表!$M$3:$N$34,2,FALSE)),"",VLOOKUP(コンビ!C2873,コード表!$D$3:$E$7,2,FALSE)&amp;VLOOKUP(コンビ!D2873,コード表!$G$3:$H$67,2,FALSE)&amp;VLOOKUP(コンビ!E2873,コード表!$J$3:$K$15,2,FALSE)&amp;VLOOKUP(コンビ!F2873,コード表!$M$3:$N$34,2,FALSE)))</f>
        <v>0</v>
      </c>
      <c r="C2869" s="11" t="str">
        <f>コンビ!I2873&amp;" "&amp;コンビ!J2873</f>
        <v xml:space="preserve"> </v>
      </c>
      <c r="D2869" s="17" t="str">
        <f>コンビ!G2873&amp;" "&amp;コンビ!H2873</f>
        <v xml:space="preserve"> </v>
      </c>
      <c r="E2869" s="18" t="str">
        <f>IF(ISERROR(VLOOKUP(コンビ!K2873,コード表!$D$3:$E$7,2,FALSE)&amp;VLOOKUP(コンビ!L2873,コード表!$G$3:$H$67,2,FALSE)&amp;VLOOKUP(コンビ!M2873,コード表!$J$3:$K$15,2,FALSE)&amp;VLOOKUP(コンビ!N2873,コード表!$M$3:$N$34,2,FALSE)),"",VLOOKUP(コンビ!K2873,コード表!$D$3:$E$7,2,FALSE)&amp;VLOOKUP(コンビ!L2873,コード表!$G$3:$H$67,2,FALSE)&amp;VLOOKUP(コンビ!M2873,コード表!$J$3:$K$15,2,FALSE)&amp;VLOOKUP(コンビ!N2873,コード表!$M$3:$N$34,2,FALSE))</f>
        <v/>
      </c>
      <c r="F2869" s="18"/>
      <c r="G2869" s="18"/>
      <c r="H2869" s="18" t="str">
        <f>IF(ISERROR(VLOOKUP(コンビ!O2873,コード表!$S$3:$T$11,2,FALSE)),"",VLOOKUP(コンビ!O2873,コード表!$S$3:$T$11,2,FALSE))</f>
        <v/>
      </c>
      <c r="I2869" s="18" t="str">
        <f>IF(ISERROR(VLOOKUP(コンビ!P2873,コード表!$D$3:$E$7,2,FALSE)&amp;VLOOKUP(コンビ!Q2873,コード表!$G$3:$H$67,2,FALSE)&amp;VLOOKUP(コンビ!R2873,コード表!$J$3:$K$15,2,FALSE)&amp;VLOOKUP(コンビ!S2873,コード表!$M$3:$N$34,2,FALSE)),"",VLOOKUP(コンビ!P2873,コード表!$D$3:$E$7,2,FALSE)&amp;VLOOKUP(コンビ!Q2873,コード表!$G$3:$H$67,2,FALSE)&amp;VLOOKUP(コンビ!R2873,コード表!$J$3:$K$15,2,FALSE)&amp;VLOOKUP(コンビ!S2873,コード表!$M$3:$N$34,2,FALSE))</f>
        <v/>
      </c>
      <c r="J2869" s="8">
        <f>コンビ!T2873</f>
        <v>0</v>
      </c>
      <c r="K2869" s="8" t="str">
        <f>IF(ISERROR(VLOOKUP(コンビ!U2873,コード表!$P$3:$Q$52,2,FALSE)),"",VLOOKUP(コンビ!U2873,コード表!$P$3:$Q$52,2,FALSE))</f>
        <v/>
      </c>
    </row>
    <row r="2870" spans="1:11" ht="20.100000000000001" customHeight="1" x14ac:dyDescent="0.15">
      <c r="A2870" s="8">
        <v>712</v>
      </c>
      <c r="B2870" s="18" t="b">
        <f>IF(コンビ!B2874="出",IF(ISERROR(VLOOKUP(コンビ!C2874,コード表!$D$3:$E$7,2,FALSE)&amp;VLOOKUP(コンビ!D2874,コード表!$G$3:$H$67,2,FALSE)&amp;VLOOKUP(コンビ!E2874,コード表!$J$3:$K$15,2,FALSE)&amp;VLOOKUP(コンビ!F2874,コード表!$M$3:$N$34,2,FALSE)),"",VLOOKUP(コンビ!C2874,コード表!$D$3:$E$7,2,FALSE)&amp;VLOOKUP(コンビ!D2874,コード表!$G$3:$H$67,2,FALSE)&amp;VLOOKUP(コンビ!E2874,コード表!$J$3:$K$15,2,FALSE)&amp;VLOOKUP(コンビ!F2874,コード表!$M$3:$N$34,2,FALSE)))</f>
        <v>0</v>
      </c>
      <c r="C2870" s="11" t="str">
        <f>コンビ!I2874&amp;" "&amp;コンビ!J2874</f>
        <v xml:space="preserve"> </v>
      </c>
      <c r="D2870" s="17" t="str">
        <f>コンビ!G2874&amp;" "&amp;コンビ!H2874</f>
        <v xml:space="preserve"> </v>
      </c>
      <c r="E2870" s="18" t="str">
        <f>IF(ISERROR(VLOOKUP(コンビ!K2874,コード表!$D$3:$E$7,2,FALSE)&amp;VLOOKUP(コンビ!L2874,コード表!$G$3:$H$67,2,FALSE)&amp;VLOOKUP(コンビ!M2874,コード表!$J$3:$K$15,2,FALSE)&amp;VLOOKUP(コンビ!N2874,コード表!$M$3:$N$34,2,FALSE)),"",VLOOKUP(コンビ!K2874,コード表!$D$3:$E$7,2,FALSE)&amp;VLOOKUP(コンビ!L2874,コード表!$G$3:$H$67,2,FALSE)&amp;VLOOKUP(コンビ!M2874,コード表!$J$3:$K$15,2,FALSE)&amp;VLOOKUP(コンビ!N2874,コード表!$M$3:$N$34,2,FALSE))</f>
        <v/>
      </c>
      <c r="F2870" s="18"/>
      <c r="G2870" s="18"/>
      <c r="H2870" s="18" t="str">
        <f>IF(ISERROR(VLOOKUP(コンビ!O2874,コード表!$S$3:$T$11,2,FALSE)),"",VLOOKUP(コンビ!O2874,コード表!$S$3:$T$11,2,FALSE))</f>
        <v/>
      </c>
      <c r="I2870" s="18" t="str">
        <f>IF(ISERROR(VLOOKUP(コンビ!P2874,コード表!$D$3:$E$7,2,FALSE)&amp;VLOOKUP(コンビ!Q2874,コード表!$G$3:$H$67,2,FALSE)&amp;VLOOKUP(コンビ!R2874,コード表!$J$3:$K$15,2,FALSE)&amp;VLOOKUP(コンビ!S2874,コード表!$M$3:$N$34,2,FALSE)),"",VLOOKUP(コンビ!P2874,コード表!$D$3:$E$7,2,FALSE)&amp;VLOOKUP(コンビ!Q2874,コード表!$G$3:$H$67,2,FALSE)&amp;VLOOKUP(コンビ!R2874,コード表!$J$3:$K$15,2,FALSE)&amp;VLOOKUP(コンビ!S2874,コード表!$M$3:$N$34,2,FALSE))</f>
        <v/>
      </c>
      <c r="J2870" s="8">
        <f>コンビ!T2874</f>
        <v>0</v>
      </c>
      <c r="K2870" s="8" t="str">
        <f>IF(ISERROR(VLOOKUP(コンビ!U2874,コード表!$P$3:$Q$52,2,FALSE)),"",VLOOKUP(コンビ!U2874,コード表!$P$3:$Q$52,2,FALSE))</f>
        <v/>
      </c>
    </row>
    <row r="2871" spans="1:11" ht="20.100000000000001" customHeight="1" x14ac:dyDescent="0.15">
      <c r="A2871" s="8">
        <v>712</v>
      </c>
      <c r="B2871" s="18" t="b">
        <f>IF(コンビ!B2875="出",IF(ISERROR(VLOOKUP(コンビ!C2875,コード表!$D$3:$E$7,2,FALSE)&amp;VLOOKUP(コンビ!D2875,コード表!$G$3:$H$67,2,FALSE)&amp;VLOOKUP(コンビ!E2875,コード表!$J$3:$K$15,2,FALSE)&amp;VLOOKUP(コンビ!F2875,コード表!$M$3:$N$34,2,FALSE)),"",VLOOKUP(コンビ!C2875,コード表!$D$3:$E$7,2,FALSE)&amp;VLOOKUP(コンビ!D2875,コード表!$G$3:$H$67,2,FALSE)&amp;VLOOKUP(コンビ!E2875,コード表!$J$3:$K$15,2,FALSE)&amp;VLOOKUP(コンビ!F2875,コード表!$M$3:$N$34,2,FALSE)))</f>
        <v>0</v>
      </c>
      <c r="C2871" s="11" t="str">
        <f>コンビ!I2875&amp;" "&amp;コンビ!J2875</f>
        <v xml:space="preserve"> </v>
      </c>
      <c r="D2871" s="17" t="str">
        <f>コンビ!G2875&amp;" "&amp;コンビ!H2875</f>
        <v xml:space="preserve"> </v>
      </c>
      <c r="E2871" s="18" t="str">
        <f>IF(ISERROR(VLOOKUP(コンビ!K2875,コード表!$D$3:$E$7,2,FALSE)&amp;VLOOKUP(コンビ!L2875,コード表!$G$3:$H$67,2,FALSE)&amp;VLOOKUP(コンビ!M2875,コード表!$J$3:$K$15,2,FALSE)&amp;VLOOKUP(コンビ!N2875,コード表!$M$3:$N$34,2,FALSE)),"",VLOOKUP(コンビ!K2875,コード表!$D$3:$E$7,2,FALSE)&amp;VLOOKUP(コンビ!L2875,コード表!$G$3:$H$67,2,FALSE)&amp;VLOOKUP(コンビ!M2875,コード表!$J$3:$K$15,2,FALSE)&amp;VLOOKUP(コンビ!N2875,コード表!$M$3:$N$34,2,FALSE))</f>
        <v/>
      </c>
      <c r="F2871" s="18"/>
      <c r="G2871" s="18"/>
      <c r="H2871" s="18" t="str">
        <f>IF(ISERROR(VLOOKUP(コンビ!O2875,コード表!$S$3:$T$11,2,FALSE)),"",VLOOKUP(コンビ!O2875,コード表!$S$3:$T$11,2,FALSE))</f>
        <v/>
      </c>
      <c r="I2871" s="18" t="str">
        <f>IF(ISERROR(VLOOKUP(コンビ!P2875,コード表!$D$3:$E$7,2,FALSE)&amp;VLOOKUP(コンビ!Q2875,コード表!$G$3:$H$67,2,FALSE)&amp;VLOOKUP(コンビ!R2875,コード表!$J$3:$K$15,2,FALSE)&amp;VLOOKUP(コンビ!S2875,コード表!$M$3:$N$34,2,FALSE)),"",VLOOKUP(コンビ!P2875,コード表!$D$3:$E$7,2,FALSE)&amp;VLOOKUP(コンビ!Q2875,コード表!$G$3:$H$67,2,FALSE)&amp;VLOOKUP(コンビ!R2875,コード表!$J$3:$K$15,2,FALSE)&amp;VLOOKUP(コンビ!S2875,コード表!$M$3:$N$34,2,FALSE))</f>
        <v/>
      </c>
      <c r="J2871" s="8">
        <f>コンビ!T2875</f>
        <v>0</v>
      </c>
      <c r="K2871" s="8" t="str">
        <f>IF(ISERROR(VLOOKUP(コンビ!U2875,コード表!$P$3:$Q$52,2,FALSE)),"",VLOOKUP(コンビ!U2875,コード表!$P$3:$Q$52,2,FALSE))</f>
        <v/>
      </c>
    </row>
    <row r="2872" spans="1:11" ht="20.100000000000001" customHeight="1" x14ac:dyDescent="0.15">
      <c r="A2872" s="8">
        <v>712</v>
      </c>
      <c r="B2872" s="18" t="b">
        <f>IF(コンビ!B2876="出",IF(ISERROR(VLOOKUP(コンビ!C2876,コード表!$D$3:$E$7,2,FALSE)&amp;VLOOKUP(コンビ!D2876,コード表!$G$3:$H$67,2,FALSE)&amp;VLOOKUP(コンビ!E2876,コード表!$J$3:$K$15,2,FALSE)&amp;VLOOKUP(コンビ!F2876,コード表!$M$3:$N$34,2,FALSE)),"",VLOOKUP(コンビ!C2876,コード表!$D$3:$E$7,2,FALSE)&amp;VLOOKUP(コンビ!D2876,コード表!$G$3:$H$67,2,FALSE)&amp;VLOOKUP(コンビ!E2876,コード表!$J$3:$K$15,2,FALSE)&amp;VLOOKUP(コンビ!F2876,コード表!$M$3:$N$34,2,FALSE)))</f>
        <v>0</v>
      </c>
      <c r="C2872" s="11" t="str">
        <f>コンビ!I2876&amp;" "&amp;コンビ!J2876</f>
        <v xml:space="preserve"> </v>
      </c>
      <c r="D2872" s="17" t="str">
        <f>コンビ!G2876&amp;" "&amp;コンビ!H2876</f>
        <v xml:space="preserve"> </v>
      </c>
      <c r="E2872" s="18" t="str">
        <f>IF(ISERROR(VLOOKUP(コンビ!K2876,コード表!$D$3:$E$7,2,FALSE)&amp;VLOOKUP(コンビ!L2876,コード表!$G$3:$H$67,2,FALSE)&amp;VLOOKUP(コンビ!M2876,コード表!$J$3:$K$15,2,FALSE)&amp;VLOOKUP(コンビ!N2876,コード表!$M$3:$N$34,2,FALSE)),"",VLOOKUP(コンビ!K2876,コード表!$D$3:$E$7,2,FALSE)&amp;VLOOKUP(コンビ!L2876,コード表!$G$3:$H$67,2,FALSE)&amp;VLOOKUP(コンビ!M2876,コード表!$J$3:$K$15,2,FALSE)&amp;VLOOKUP(コンビ!N2876,コード表!$M$3:$N$34,2,FALSE))</f>
        <v/>
      </c>
      <c r="F2872" s="18"/>
      <c r="G2872" s="18"/>
      <c r="H2872" s="18" t="str">
        <f>IF(ISERROR(VLOOKUP(コンビ!O2876,コード表!$S$3:$T$11,2,FALSE)),"",VLOOKUP(コンビ!O2876,コード表!$S$3:$T$11,2,FALSE))</f>
        <v/>
      </c>
      <c r="I2872" s="18" t="str">
        <f>IF(ISERROR(VLOOKUP(コンビ!P2876,コード表!$D$3:$E$7,2,FALSE)&amp;VLOOKUP(コンビ!Q2876,コード表!$G$3:$H$67,2,FALSE)&amp;VLOOKUP(コンビ!R2876,コード表!$J$3:$K$15,2,FALSE)&amp;VLOOKUP(コンビ!S2876,コード表!$M$3:$N$34,2,FALSE)),"",VLOOKUP(コンビ!P2876,コード表!$D$3:$E$7,2,FALSE)&amp;VLOOKUP(コンビ!Q2876,コード表!$G$3:$H$67,2,FALSE)&amp;VLOOKUP(コンビ!R2876,コード表!$J$3:$K$15,2,FALSE)&amp;VLOOKUP(コンビ!S2876,コード表!$M$3:$N$34,2,FALSE))</f>
        <v/>
      </c>
      <c r="J2872" s="8">
        <f>コンビ!T2876</f>
        <v>0</v>
      </c>
      <c r="K2872" s="8" t="str">
        <f>IF(ISERROR(VLOOKUP(コンビ!U2876,コード表!$P$3:$Q$52,2,FALSE)),"",VLOOKUP(コンビ!U2876,コード表!$P$3:$Q$52,2,FALSE))</f>
        <v/>
      </c>
    </row>
    <row r="2873" spans="1:11" ht="20.100000000000001" customHeight="1" x14ac:dyDescent="0.15">
      <c r="A2873" s="8">
        <v>712</v>
      </c>
      <c r="B2873" s="18" t="b">
        <f>IF(コンビ!B2877="出",IF(ISERROR(VLOOKUP(コンビ!C2877,コード表!$D$3:$E$7,2,FALSE)&amp;VLOOKUP(コンビ!D2877,コード表!$G$3:$H$67,2,FALSE)&amp;VLOOKUP(コンビ!E2877,コード表!$J$3:$K$15,2,FALSE)&amp;VLOOKUP(コンビ!F2877,コード表!$M$3:$N$34,2,FALSE)),"",VLOOKUP(コンビ!C2877,コード表!$D$3:$E$7,2,FALSE)&amp;VLOOKUP(コンビ!D2877,コード表!$G$3:$H$67,2,FALSE)&amp;VLOOKUP(コンビ!E2877,コード表!$J$3:$K$15,2,FALSE)&amp;VLOOKUP(コンビ!F2877,コード表!$M$3:$N$34,2,FALSE)))</f>
        <v>0</v>
      </c>
      <c r="C2873" s="11" t="str">
        <f>コンビ!I2877&amp;" "&amp;コンビ!J2877</f>
        <v xml:space="preserve"> </v>
      </c>
      <c r="D2873" s="17" t="str">
        <f>コンビ!G2877&amp;" "&amp;コンビ!H2877</f>
        <v xml:space="preserve"> </v>
      </c>
      <c r="E2873" s="18" t="str">
        <f>IF(ISERROR(VLOOKUP(コンビ!K2877,コード表!$D$3:$E$7,2,FALSE)&amp;VLOOKUP(コンビ!L2877,コード表!$G$3:$H$67,2,FALSE)&amp;VLOOKUP(コンビ!M2877,コード表!$J$3:$K$15,2,FALSE)&amp;VLOOKUP(コンビ!N2877,コード表!$M$3:$N$34,2,FALSE)),"",VLOOKUP(コンビ!K2877,コード表!$D$3:$E$7,2,FALSE)&amp;VLOOKUP(コンビ!L2877,コード表!$G$3:$H$67,2,FALSE)&amp;VLOOKUP(コンビ!M2877,コード表!$J$3:$K$15,2,FALSE)&amp;VLOOKUP(コンビ!N2877,コード表!$M$3:$N$34,2,FALSE))</f>
        <v/>
      </c>
      <c r="F2873" s="18"/>
      <c r="G2873" s="18"/>
      <c r="H2873" s="18" t="str">
        <f>IF(ISERROR(VLOOKUP(コンビ!O2877,コード表!$S$3:$T$11,2,FALSE)),"",VLOOKUP(コンビ!O2877,コード表!$S$3:$T$11,2,FALSE))</f>
        <v/>
      </c>
      <c r="I2873" s="18" t="str">
        <f>IF(ISERROR(VLOOKUP(コンビ!P2877,コード表!$D$3:$E$7,2,FALSE)&amp;VLOOKUP(コンビ!Q2877,コード表!$G$3:$H$67,2,FALSE)&amp;VLOOKUP(コンビ!R2877,コード表!$J$3:$K$15,2,FALSE)&amp;VLOOKUP(コンビ!S2877,コード表!$M$3:$N$34,2,FALSE)),"",VLOOKUP(コンビ!P2877,コード表!$D$3:$E$7,2,FALSE)&amp;VLOOKUP(コンビ!Q2877,コード表!$G$3:$H$67,2,FALSE)&amp;VLOOKUP(コンビ!R2877,コード表!$J$3:$K$15,2,FALSE)&amp;VLOOKUP(コンビ!S2877,コード表!$M$3:$N$34,2,FALSE))</f>
        <v/>
      </c>
      <c r="J2873" s="8">
        <f>コンビ!T2877</f>
        <v>0</v>
      </c>
      <c r="K2873" s="8" t="str">
        <f>IF(ISERROR(VLOOKUP(コンビ!U2877,コード表!$P$3:$Q$52,2,FALSE)),"",VLOOKUP(コンビ!U2877,コード表!$P$3:$Q$52,2,FALSE))</f>
        <v/>
      </c>
    </row>
    <row r="2874" spans="1:11" ht="20.100000000000001" customHeight="1" x14ac:dyDescent="0.15">
      <c r="A2874" s="8">
        <v>712</v>
      </c>
      <c r="B2874" s="18" t="b">
        <f>IF(コンビ!B2878="出",IF(ISERROR(VLOOKUP(コンビ!C2878,コード表!$D$3:$E$7,2,FALSE)&amp;VLOOKUP(コンビ!D2878,コード表!$G$3:$H$67,2,FALSE)&amp;VLOOKUP(コンビ!E2878,コード表!$J$3:$K$15,2,FALSE)&amp;VLOOKUP(コンビ!F2878,コード表!$M$3:$N$34,2,FALSE)),"",VLOOKUP(コンビ!C2878,コード表!$D$3:$E$7,2,FALSE)&amp;VLOOKUP(コンビ!D2878,コード表!$G$3:$H$67,2,FALSE)&amp;VLOOKUP(コンビ!E2878,コード表!$J$3:$K$15,2,FALSE)&amp;VLOOKUP(コンビ!F2878,コード表!$M$3:$N$34,2,FALSE)))</f>
        <v>0</v>
      </c>
      <c r="C2874" s="11" t="str">
        <f>コンビ!I2878&amp;" "&amp;コンビ!J2878</f>
        <v xml:space="preserve"> </v>
      </c>
      <c r="D2874" s="17" t="str">
        <f>コンビ!G2878&amp;" "&amp;コンビ!H2878</f>
        <v xml:space="preserve"> </v>
      </c>
      <c r="E2874" s="18" t="str">
        <f>IF(ISERROR(VLOOKUP(コンビ!K2878,コード表!$D$3:$E$7,2,FALSE)&amp;VLOOKUP(コンビ!L2878,コード表!$G$3:$H$67,2,FALSE)&amp;VLOOKUP(コンビ!M2878,コード表!$J$3:$K$15,2,FALSE)&amp;VLOOKUP(コンビ!N2878,コード表!$M$3:$N$34,2,FALSE)),"",VLOOKUP(コンビ!K2878,コード表!$D$3:$E$7,2,FALSE)&amp;VLOOKUP(コンビ!L2878,コード表!$G$3:$H$67,2,FALSE)&amp;VLOOKUP(コンビ!M2878,コード表!$J$3:$K$15,2,FALSE)&amp;VLOOKUP(コンビ!N2878,コード表!$M$3:$N$34,2,FALSE))</f>
        <v/>
      </c>
      <c r="F2874" s="18"/>
      <c r="G2874" s="18"/>
      <c r="H2874" s="18" t="str">
        <f>IF(ISERROR(VLOOKUP(コンビ!O2878,コード表!$S$3:$T$11,2,FALSE)),"",VLOOKUP(コンビ!O2878,コード表!$S$3:$T$11,2,FALSE))</f>
        <v/>
      </c>
      <c r="I2874" s="18" t="str">
        <f>IF(ISERROR(VLOOKUP(コンビ!P2878,コード表!$D$3:$E$7,2,FALSE)&amp;VLOOKUP(コンビ!Q2878,コード表!$G$3:$H$67,2,FALSE)&amp;VLOOKUP(コンビ!R2878,コード表!$J$3:$K$15,2,FALSE)&amp;VLOOKUP(コンビ!S2878,コード表!$M$3:$N$34,2,FALSE)),"",VLOOKUP(コンビ!P2878,コード表!$D$3:$E$7,2,FALSE)&amp;VLOOKUP(コンビ!Q2878,コード表!$G$3:$H$67,2,FALSE)&amp;VLOOKUP(コンビ!R2878,コード表!$J$3:$K$15,2,FALSE)&amp;VLOOKUP(コンビ!S2878,コード表!$M$3:$N$34,2,FALSE))</f>
        <v/>
      </c>
      <c r="J2874" s="8">
        <f>コンビ!T2878</f>
        <v>0</v>
      </c>
      <c r="K2874" s="8" t="str">
        <f>IF(ISERROR(VLOOKUP(コンビ!U2878,コード表!$P$3:$Q$52,2,FALSE)),"",VLOOKUP(コンビ!U2878,コード表!$P$3:$Q$52,2,FALSE))</f>
        <v/>
      </c>
    </row>
    <row r="2875" spans="1:11" ht="20.100000000000001" customHeight="1" x14ac:dyDescent="0.15">
      <c r="A2875" s="8">
        <v>712</v>
      </c>
      <c r="B2875" s="18" t="b">
        <f>IF(コンビ!B2879="出",IF(ISERROR(VLOOKUP(コンビ!C2879,コード表!$D$3:$E$7,2,FALSE)&amp;VLOOKUP(コンビ!D2879,コード表!$G$3:$H$67,2,FALSE)&amp;VLOOKUP(コンビ!E2879,コード表!$J$3:$K$15,2,FALSE)&amp;VLOOKUP(コンビ!F2879,コード表!$M$3:$N$34,2,FALSE)),"",VLOOKUP(コンビ!C2879,コード表!$D$3:$E$7,2,FALSE)&amp;VLOOKUP(コンビ!D2879,コード表!$G$3:$H$67,2,FALSE)&amp;VLOOKUP(コンビ!E2879,コード表!$J$3:$K$15,2,FALSE)&amp;VLOOKUP(コンビ!F2879,コード表!$M$3:$N$34,2,FALSE)))</f>
        <v>0</v>
      </c>
      <c r="C2875" s="11" t="str">
        <f>コンビ!I2879&amp;" "&amp;コンビ!J2879</f>
        <v xml:space="preserve"> </v>
      </c>
      <c r="D2875" s="17" t="str">
        <f>コンビ!G2879&amp;" "&amp;コンビ!H2879</f>
        <v xml:space="preserve"> </v>
      </c>
      <c r="E2875" s="18" t="str">
        <f>IF(ISERROR(VLOOKUP(コンビ!K2879,コード表!$D$3:$E$7,2,FALSE)&amp;VLOOKUP(コンビ!L2879,コード表!$G$3:$H$67,2,FALSE)&amp;VLOOKUP(コンビ!M2879,コード表!$J$3:$K$15,2,FALSE)&amp;VLOOKUP(コンビ!N2879,コード表!$M$3:$N$34,2,FALSE)),"",VLOOKUP(コンビ!K2879,コード表!$D$3:$E$7,2,FALSE)&amp;VLOOKUP(コンビ!L2879,コード表!$G$3:$H$67,2,FALSE)&amp;VLOOKUP(コンビ!M2879,コード表!$J$3:$K$15,2,FALSE)&amp;VLOOKUP(コンビ!N2879,コード表!$M$3:$N$34,2,FALSE))</f>
        <v/>
      </c>
      <c r="F2875" s="18"/>
      <c r="G2875" s="18"/>
      <c r="H2875" s="18" t="str">
        <f>IF(ISERROR(VLOOKUP(コンビ!O2879,コード表!$S$3:$T$11,2,FALSE)),"",VLOOKUP(コンビ!O2879,コード表!$S$3:$T$11,2,FALSE))</f>
        <v/>
      </c>
      <c r="I2875" s="18" t="str">
        <f>IF(ISERROR(VLOOKUP(コンビ!P2879,コード表!$D$3:$E$7,2,FALSE)&amp;VLOOKUP(コンビ!Q2879,コード表!$G$3:$H$67,2,FALSE)&amp;VLOOKUP(コンビ!R2879,コード表!$J$3:$K$15,2,FALSE)&amp;VLOOKUP(コンビ!S2879,コード表!$M$3:$N$34,2,FALSE)),"",VLOOKUP(コンビ!P2879,コード表!$D$3:$E$7,2,FALSE)&amp;VLOOKUP(コンビ!Q2879,コード表!$G$3:$H$67,2,FALSE)&amp;VLOOKUP(コンビ!R2879,コード表!$J$3:$K$15,2,FALSE)&amp;VLOOKUP(コンビ!S2879,コード表!$M$3:$N$34,2,FALSE))</f>
        <v/>
      </c>
      <c r="J2875" s="8">
        <f>コンビ!T2879</f>
        <v>0</v>
      </c>
      <c r="K2875" s="8" t="str">
        <f>IF(ISERROR(VLOOKUP(コンビ!U2879,コード表!$P$3:$Q$52,2,FALSE)),"",VLOOKUP(コンビ!U2879,コード表!$P$3:$Q$52,2,FALSE))</f>
        <v/>
      </c>
    </row>
    <row r="2876" spans="1:11" ht="20.100000000000001" customHeight="1" x14ac:dyDescent="0.15">
      <c r="A2876" s="8">
        <v>712</v>
      </c>
      <c r="B2876" s="18" t="b">
        <f>IF(コンビ!B2880="出",IF(ISERROR(VLOOKUP(コンビ!C2880,コード表!$D$3:$E$7,2,FALSE)&amp;VLOOKUP(コンビ!D2880,コード表!$G$3:$H$67,2,FALSE)&amp;VLOOKUP(コンビ!E2880,コード表!$J$3:$K$15,2,FALSE)&amp;VLOOKUP(コンビ!F2880,コード表!$M$3:$N$34,2,FALSE)),"",VLOOKUP(コンビ!C2880,コード表!$D$3:$E$7,2,FALSE)&amp;VLOOKUP(コンビ!D2880,コード表!$G$3:$H$67,2,FALSE)&amp;VLOOKUP(コンビ!E2880,コード表!$J$3:$K$15,2,FALSE)&amp;VLOOKUP(コンビ!F2880,コード表!$M$3:$N$34,2,FALSE)))</f>
        <v>0</v>
      </c>
      <c r="C2876" s="11" t="str">
        <f>コンビ!I2880&amp;" "&amp;コンビ!J2880</f>
        <v xml:space="preserve"> </v>
      </c>
      <c r="D2876" s="17" t="str">
        <f>コンビ!G2880&amp;" "&amp;コンビ!H2880</f>
        <v xml:space="preserve"> </v>
      </c>
      <c r="E2876" s="18" t="str">
        <f>IF(ISERROR(VLOOKUP(コンビ!K2880,コード表!$D$3:$E$7,2,FALSE)&amp;VLOOKUP(コンビ!L2880,コード表!$G$3:$H$67,2,FALSE)&amp;VLOOKUP(コンビ!M2880,コード表!$J$3:$K$15,2,FALSE)&amp;VLOOKUP(コンビ!N2880,コード表!$M$3:$N$34,2,FALSE)),"",VLOOKUP(コンビ!K2880,コード表!$D$3:$E$7,2,FALSE)&amp;VLOOKUP(コンビ!L2880,コード表!$G$3:$H$67,2,FALSE)&amp;VLOOKUP(コンビ!M2880,コード表!$J$3:$K$15,2,FALSE)&amp;VLOOKUP(コンビ!N2880,コード表!$M$3:$N$34,2,FALSE))</f>
        <v/>
      </c>
      <c r="F2876" s="18"/>
      <c r="G2876" s="18"/>
      <c r="H2876" s="18" t="str">
        <f>IF(ISERROR(VLOOKUP(コンビ!O2880,コード表!$S$3:$T$11,2,FALSE)),"",VLOOKUP(コンビ!O2880,コード表!$S$3:$T$11,2,FALSE))</f>
        <v/>
      </c>
      <c r="I2876" s="18" t="str">
        <f>IF(ISERROR(VLOOKUP(コンビ!P2880,コード表!$D$3:$E$7,2,FALSE)&amp;VLOOKUP(コンビ!Q2880,コード表!$G$3:$H$67,2,FALSE)&amp;VLOOKUP(コンビ!R2880,コード表!$J$3:$K$15,2,FALSE)&amp;VLOOKUP(コンビ!S2880,コード表!$M$3:$N$34,2,FALSE)),"",VLOOKUP(コンビ!P2880,コード表!$D$3:$E$7,2,FALSE)&amp;VLOOKUP(コンビ!Q2880,コード表!$G$3:$H$67,2,FALSE)&amp;VLOOKUP(コンビ!R2880,コード表!$J$3:$K$15,2,FALSE)&amp;VLOOKUP(コンビ!S2880,コード表!$M$3:$N$34,2,FALSE))</f>
        <v/>
      </c>
      <c r="J2876" s="8">
        <f>コンビ!T2880</f>
        <v>0</v>
      </c>
      <c r="K2876" s="8" t="str">
        <f>IF(ISERROR(VLOOKUP(コンビ!U2880,コード表!$P$3:$Q$52,2,FALSE)),"",VLOOKUP(コンビ!U2880,コード表!$P$3:$Q$52,2,FALSE))</f>
        <v/>
      </c>
    </row>
    <row r="2877" spans="1:11" ht="20.100000000000001" customHeight="1" x14ac:dyDescent="0.15">
      <c r="A2877" s="8">
        <v>712</v>
      </c>
      <c r="B2877" s="18" t="b">
        <f>IF(コンビ!B2881="出",IF(ISERROR(VLOOKUP(コンビ!C2881,コード表!$D$3:$E$7,2,FALSE)&amp;VLOOKUP(コンビ!D2881,コード表!$G$3:$H$67,2,FALSE)&amp;VLOOKUP(コンビ!E2881,コード表!$J$3:$K$15,2,FALSE)&amp;VLOOKUP(コンビ!F2881,コード表!$M$3:$N$34,2,FALSE)),"",VLOOKUP(コンビ!C2881,コード表!$D$3:$E$7,2,FALSE)&amp;VLOOKUP(コンビ!D2881,コード表!$G$3:$H$67,2,FALSE)&amp;VLOOKUP(コンビ!E2881,コード表!$J$3:$K$15,2,FALSE)&amp;VLOOKUP(コンビ!F2881,コード表!$M$3:$N$34,2,FALSE)))</f>
        <v>0</v>
      </c>
      <c r="C2877" s="11" t="str">
        <f>コンビ!I2881&amp;" "&amp;コンビ!J2881</f>
        <v xml:space="preserve"> </v>
      </c>
      <c r="D2877" s="17" t="str">
        <f>コンビ!G2881&amp;" "&amp;コンビ!H2881</f>
        <v xml:space="preserve"> </v>
      </c>
      <c r="E2877" s="18" t="str">
        <f>IF(ISERROR(VLOOKUP(コンビ!K2881,コード表!$D$3:$E$7,2,FALSE)&amp;VLOOKUP(コンビ!L2881,コード表!$G$3:$H$67,2,FALSE)&amp;VLOOKUP(コンビ!M2881,コード表!$J$3:$K$15,2,FALSE)&amp;VLOOKUP(コンビ!N2881,コード表!$M$3:$N$34,2,FALSE)),"",VLOOKUP(コンビ!K2881,コード表!$D$3:$E$7,2,FALSE)&amp;VLOOKUP(コンビ!L2881,コード表!$G$3:$H$67,2,FALSE)&amp;VLOOKUP(コンビ!M2881,コード表!$J$3:$K$15,2,FALSE)&amp;VLOOKUP(コンビ!N2881,コード表!$M$3:$N$34,2,FALSE))</f>
        <v/>
      </c>
      <c r="F2877" s="18"/>
      <c r="G2877" s="18"/>
      <c r="H2877" s="18" t="str">
        <f>IF(ISERROR(VLOOKUP(コンビ!O2881,コード表!$S$3:$T$11,2,FALSE)),"",VLOOKUP(コンビ!O2881,コード表!$S$3:$T$11,2,FALSE))</f>
        <v/>
      </c>
      <c r="I2877" s="18" t="str">
        <f>IF(ISERROR(VLOOKUP(コンビ!P2881,コード表!$D$3:$E$7,2,FALSE)&amp;VLOOKUP(コンビ!Q2881,コード表!$G$3:$H$67,2,FALSE)&amp;VLOOKUP(コンビ!R2881,コード表!$J$3:$K$15,2,FALSE)&amp;VLOOKUP(コンビ!S2881,コード表!$M$3:$N$34,2,FALSE)),"",VLOOKUP(コンビ!P2881,コード表!$D$3:$E$7,2,FALSE)&amp;VLOOKUP(コンビ!Q2881,コード表!$G$3:$H$67,2,FALSE)&amp;VLOOKUP(コンビ!R2881,コード表!$J$3:$K$15,2,FALSE)&amp;VLOOKUP(コンビ!S2881,コード表!$M$3:$N$34,2,FALSE))</f>
        <v/>
      </c>
      <c r="J2877" s="8">
        <f>コンビ!T2881</f>
        <v>0</v>
      </c>
      <c r="K2877" s="8" t="str">
        <f>IF(ISERROR(VLOOKUP(コンビ!U2881,コード表!$P$3:$Q$52,2,FALSE)),"",VLOOKUP(コンビ!U2881,コード表!$P$3:$Q$52,2,FALSE))</f>
        <v/>
      </c>
    </row>
    <row r="2878" spans="1:11" ht="20.100000000000001" customHeight="1" x14ac:dyDescent="0.15">
      <c r="A2878" s="8">
        <v>712</v>
      </c>
      <c r="B2878" s="18" t="b">
        <f>IF(コンビ!B2882="出",IF(ISERROR(VLOOKUP(コンビ!C2882,コード表!$D$3:$E$7,2,FALSE)&amp;VLOOKUP(コンビ!D2882,コード表!$G$3:$H$67,2,FALSE)&amp;VLOOKUP(コンビ!E2882,コード表!$J$3:$K$15,2,FALSE)&amp;VLOOKUP(コンビ!F2882,コード表!$M$3:$N$34,2,FALSE)),"",VLOOKUP(コンビ!C2882,コード表!$D$3:$E$7,2,FALSE)&amp;VLOOKUP(コンビ!D2882,コード表!$G$3:$H$67,2,FALSE)&amp;VLOOKUP(コンビ!E2882,コード表!$J$3:$K$15,2,FALSE)&amp;VLOOKUP(コンビ!F2882,コード表!$M$3:$N$34,2,FALSE)))</f>
        <v>0</v>
      </c>
      <c r="C2878" s="11" t="str">
        <f>コンビ!I2882&amp;" "&amp;コンビ!J2882</f>
        <v xml:space="preserve"> </v>
      </c>
      <c r="D2878" s="17" t="str">
        <f>コンビ!G2882&amp;" "&amp;コンビ!H2882</f>
        <v xml:space="preserve"> </v>
      </c>
      <c r="E2878" s="18" t="str">
        <f>IF(ISERROR(VLOOKUP(コンビ!K2882,コード表!$D$3:$E$7,2,FALSE)&amp;VLOOKUP(コンビ!L2882,コード表!$G$3:$H$67,2,FALSE)&amp;VLOOKUP(コンビ!M2882,コード表!$J$3:$K$15,2,FALSE)&amp;VLOOKUP(コンビ!N2882,コード表!$M$3:$N$34,2,FALSE)),"",VLOOKUP(コンビ!K2882,コード表!$D$3:$E$7,2,FALSE)&amp;VLOOKUP(コンビ!L2882,コード表!$G$3:$H$67,2,FALSE)&amp;VLOOKUP(コンビ!M2882,コード表!$J$3:$K$15,2,FALSE)&amp;VLOOKUP(コンビ!N2882,コード表!$M$3:$N$34,2,FALSE))</f>
        <v/>
      </c>
      <c r="F2878" s="18"/>
      <c r="G2878" s="18"/>
      <c r="H2878" s="18" t="str">
        <f>IF(ISERROR(VLOOKUP(コンビ!O2882,コード表!$S$3:$T$11,2,FALSE)),"",VLOOKUP(コンビ!O2882,コード表!$S$3:$T$11,2,FALSE))</f>
        <v/>
      </c>
      <c r="I2878" s="18" t="str">
        <f>IF(ISERROR(VLOOKUP(コンビ!P2882,コード表!$D$3:$E$7,2,FALSE)&amp;VLOOKUP(コンビ!Q2882,コード表!$G$3:$H$67,2,FALSE)&amp;VLOOKUP(コンビ!R2882,コード表!$J$3:$K$15,2,FALSE)&amp;VLOOKUP(コンビ!S2882,コード表!$M$3:$N$34,2,FALSE)),"",VLOOKUP(コンビ!P2882,コード表!$D$3:$E$7,2,FALSE)&amp;VLOOKUP(コンビ!Q2882,コード表!$G$3:$H$67,2,FALSE)&amp;VLOOKUP(コンビ!R2882,コード表!$J$3:$K$15,2,FALSE)&amp;VLOOKUP(コンビ!S2882,コード表!$M$3:$N$34,2,FALSE))</f>
        <v/>
      </c>
      <c r="J2878" s="8">
        <f>コンビ!T2882</f>
        <v>0</v>
      </c>
      <c r="K2878" s="8" t="str">
        <f>IF(ISERROR(VLOOKUP(コンビ!U2882,コード表!$P$3:$Q$52,2,FALSE)),"",VLOOKUP(コンビ!U2882,コード表!$P$3:$Q$52,2,FALSE))</f>
        <v/>
      </c>
    </row>
    <row r="2879" spans="1:11" ht="20.100000000000001" customHeight="1" x14ac:dyDescent="0.15">
      <c r="A2879" s="8">
        <v>712</v>
      </c>
      <c r="B2879" s="18" t="b">
        <f>IF(コンビ!B2883="出",IF(ISERROR(VLOOKUP(コンビ!C2883,コード表!$D$3:$E$7,2,FALSE)&amp;VLOOKUP(コンビ!D2883,コード表!$G$3:$H$67,2,FALSE)&amp;VLOOKUP(コンビ!E2883,コード表!$J$3:$K$15,2,FALSE)&amp;VLOOKUP(コンビ!F2883,コード表!$M$3:$N$34,2,FALSE)),"",VLOOKUP(コンビ!C2883,コード表!$D$3:$E$7,2,FALSE)&amp;VLOOKUP(コンビ!D2883,コード表!$G$3:$H$67,2,FALSE)&amp;VLOOKUP(コンビ!E2883,コード表!$J$3:$K$15,2,FALSE)&amp;VLOOKUP(コンビ!F2883,コード表!$M$3:$N$34,2,FALSE)))</f>
        <v>0</v>
      </c>
      <c r="C2879" s="11" t="str">
        <f>コンビ!I2883&amp;" "&amp;コンビ!J2883</f>
        <v xml:space="preserve"> </v>
      </c>
      <c r="D2879" s="17" t="str">
        <f>コンビ!G2883&amp;" "&amp;コンビ!H2883</f>
        <v xml:space="preserve"> </v>
      </c>
      <c r="E2879" s="18" t="str">
        <f>IF(ISERROR(VLOOKUP(コンビ!K2883,コード表!$D$3:$E$7,2,FALSE)&amp;VLOOKUP(コンビ!L2883,コード表!$G$3:$H$67,2,FALSE)&amp;VLOOKUP(コンビ!M2883,コード表!$J$3:$K$15,2,FALSE)&amp;VLOOKUP(コンビ!N2883,コード表!$M$3:$N$34,2,FALSE)),"",VLOOKUP(コンビ!K2883,コード表!$D$3:$E$7,2,FALSE)&amp;VLOOKUP(コンビ!L2883,コード表!$G$3:$H$67,2,FALSE)&amp;VLOOKUP(コンビ!M2883,コード表!$J$3:$K$15,2,FALSE)&amp;VLOOKUP(コンビ!N2883,コード表!$M$3:$N$34,2,FALSE))</f>
        <v/>
      </c>
      <c r="F2879" s="18"/>
      <c r="G2879" s="18"/>
      <c r="H2879" s="18" t="str">
        <f>IF(ISERROR(VLOOKUP(コンビ!O2883,コード表!$S$3:$T$11,2,FALSE)),"",VLOOKUP(コンビ!O2883,コード表!$S$3:$T$11,2,FALSE))</f>
        <v/>
      </c>
      <c r="I2879" s="18" t="str">
        <f>IF(ISERROR(VLOOKUP(コンビ!P2883,コード表!$D$3:$E$7,2,FALSE)&amp;VLOOKUP(コンビ!Q2883,コード表!$G$3:$H$67,2,FALSE)&amp;VLOOKUP(コンビ!R2883,コード表!$J$3:$K$15,2,FALSE)&amp;VLOOKUP(コンビ!S2883,コード表!$M$3:$N$34,2,FALSE)),"",VLOOKUP(コンビ!P2883,コード表!$D$3:$E$7,2,FALSE)&amp;VLOOKUP(コンビ!Q2883,コード表!$G$3:$H$67,2,FALSE)&amp;VLOOKUP(コンビ!R2883,コード表!$J$3:$K$15,2,FALSE)&amp;VLOOKUP(コンビ!S2883,コード表!$M$3:$N$34,2,FALSE))</f>
        <v/>
      </c>
      <c r="J2879" s="8">
        <f>コンビ!T2883</f>
        <v>0</v>
      </c>
      <c r="K2879" s="8" t="str">
        <f>IF(ISERROR(VLOOKUP(コンビ!U2883,コード表!$P$3:$Q$52,2,FALSE)),"",VLOOKUP(コンビ!U2883,コード表!$P$3:$Q$52,2,FALSE))</f>
        <v/>
      </c>
    </row>
    <row r="2880" spans="1:11" ht="20.100000000000001" customHeight="1" x14ac:dyDescent="0.15">
      <c r="A2880" s="8">
        <v>712</v>
      </c>
      <c r="B2880" s="18" t="b">
        <f>IF(コンビ!B2884="出",IF(ISERROR(VLOOKUP(コンビ!C2884,コード表!$D$3:$E$7,2,FALSE)&amp;VLOOKUP(コンビ!D2884,コード表!$G$3:$H$67,2,FALSE)&amp;VLOOKUP(コンビ!E2884,コード表!$J$3:$K$15,2,FALSE)&amp;VLOOKUP(コンビ!F2884,コード表!$M$3:$N$34,2,FALSE)),"",VLOOKUP(コンビ!C2884,コード表!$D$3:$E$7,2,FALSE)&amp;VLOOKUP(コンビ!D2884,コード表!$G$3:$H$67,2,FALSE)&amp;VLOOKUP(コンビ!E2884,コード表!$J$3:$K$15,2,FALSE)&amp;VLOOKUP(コンビ!F2884,コード表!$M$3:$N$34,2,FALSE)))</f>
        <v>0</v>
      </c>
      <c r="C2880" s="11" t="str">
        <f>コンビ!I2884&amp;" "&amp;コンビ!J2884</f>
        <v xml:space="preserve"> </v>
      </c>
      <c r="D2880" s="17" t="str">
        <f>コンビ!G2884&amp;" "&amp;コンビ!H2884</f>
        <v xml:space="preserve"> </v>
      </c>
      <c r="E2880" s="18" t="str">
        <f>IF(ISERROR(VLOOKUP(コンビ!K2884,コード表!$D$3:$E$7,2,FALSE)&amp;VLOOKUP(コンビ!L2884,コード表!$G$3:$H$67,2,FALSE)&amp;VLOOKUP(コンビ!M2884,コード表!$J$3:$K$15,2,FALSE)&amp;VLOOKUP(コンビ!N2884,コード表!$M$3:$N$34,2,FALSE)),"",VLOOKUP(コンビ!K2884,コード表!$D$3:$E$7,2,FALSE)&amp;VLOOKUP(コンビ!L2884,コード表!$G$3:$H$67,2,FALSE)&amp;VLOOKUP(コンビ!M2884,コード表!$J$3:$K$15,2,FALSE)&amp;VLOOKUP(コンビ!N2884,コード表!$M$3:$N$34,2,FALSE))</f>
        <v/>
      </c>
      <c r="F2880" s="18"/>
      <c r="G2880" s="18"/>
      <c r="H2880" s="18" t="str">
        <f>IF(ISERROR(VLOOKUP(コンビ!O2884,コード表!$S$3:$T$11,2,FALSE)),"",VLOOKUP(コンビ!O2884,コード表!$S$3:$T$11,2,FALSE))</f>
        <v/>
      </c>
      <c r="I2880" s="18" t="str">
        <f>IF(ISERROR(VLOOKUP(コンビ!P2884,コード表!$D$3:$E$7,2,FALSE)&amp;VLOOKUP(コンビ!Q2884,コード表!$G$3:$H$67,2,FALSE)&amp;VLOOKUP(コンビ!R2884,コード表!$J$3:$K$15,2,FALSE)&amp;VLOOKUP(コンビ!S2884,コード表!$M$3:$N$34,2,FALSE)),"",VLOOKUP(コンビ!P2884,コード表!$D$3:$E$7,2,FALSE)&amp;VLOOKUP(コンビ!Q2884,コード表!$G$3:$H$67,2,FALSE)&amp;VLOOKUP(コンビ!R2884,コード表!$J$3:$K$15,2,FALSE)&amp;VLOOKUP(コンビ!S2884,コード表!$M$3:$N$34,2,FALSE))</f>
        <v/>
      </c>
      <c r="J2880" s="8">
        <f>コンビ!T2884</f>
        <v>0</v>
      </c>
      <c r="K2880" s="8" t="str">
        <f>IF(ISERROR(VLOOKUP(コンビ!U2884,コード表!$P$3:$Q$52,2,FALSE)),"",VLOOKUP(コンビ!U2884,コード表!$P$3:$Q$52,2,FALSE))</f>
        <v/>
      </c>
    </row>
    <row r="2881" spans="1:11" ht="20.100000000000001" customHeight="1" x14ac:dyDescent="0.15">
      <c r="A2881" s="8">
        <v>712</v>
      </c>
      <c r="B2881" s="18" t="b">
        <f>IF(コンビ!B2885="出",IF(ISERROR(VLOOKUP(コンビ!C2885,コード表!$D$3:$E$7,2,FALSE)&amp;VLOOKUP(コンビ!D2885,コード表!$G$3:$H$67,2,FALSE)&amp;VLOOKUP(コンビ!E2885,コード表!$J$3:$K$15,2,FALSE)&amp;VLOOKUP(コンビ!F2885,コード表!$M$3:$N$34,2,FALSE)),"",VLOOKUP(コンビ!C2885,コード表!$D$3:$E$7,2,FALSE)&amp;VLOOKUP(コンビ!D2885,コード表!$G$3:$H$67,2,FALSE)&amp;VLOOKUP(コンビ!E2885,コード表!$J$3:$K$15,2,FALSE)&amp;VLOOKUP(コンビ!F2885,コード表!$M$3:$N$34,2,FALSE)))</f>
        <v>0</v>
      </c>
      <c r="C2881" s="11" t="str">
        <f>コンビ!I2885&amp;" "&amp;コンビ!J2885</f>
        <v xml:space="preserve"> </v>
      </c>
      <c r="D2881" s="17" t="str">
        <f>コンビ!G2885&amp;" "&amp;コンビ!H2885</f>
        <v xml:space="preserve"> </v>
      </c>
      <c r="E2881" s="18" t="str">
        <f>IF(ISERROR(VLOOKUP(コンビ!K2885,コード表!$D$3:$E$7,2,FALSE)&amp;VLOOKUP(コンビ!L2885,コード表!$G$3:$H$67,2,FALSE)&amp;VLOOKUP(コンビ!M2885,コード表!$J$3:$K$15,2,FALSE)&amp;VLOOKUP(コンビ!N2885,コード表!$M$3:$N$34,2,FALSE)),"",VLOOKUP(コンビ!K2885,コード表!$D$3:$E$7,2,FALSE)&amp;VLOOKUP(コンビ!L2885,コード表!$G$3:$H$67,2,FALSE)&amp;VLOOKUP(コンビ!M2885,コード表!$J$3:$K$15,2,FALSE)&amp;VLOOKUP(コンビ!N2885,コード表!$M$3:$N$34,2,FALSE))</f>
        <v/>
      </c>
      <c r="F2881" s="18"/>
      <c r="G2881" s="18"/>
      <c r="H2881" s="18" t="str">
        <f>IF(ISERROR(VLOOKUP(コンビ!O2885,コード表!$S$3:$T$11,2,FALSE)),"",VLOOKUP(コンビ!O2885,コード表!$S$3:$T$11,2,FALSE))</f>
        <v/>
      </c>
      <c r="I2881" s="18" t="str">
        <f>IF(ISERROR(VLOOKUP(コンビ!P2885,コード表!$D$3:$E$7,2,FALSE)&amp;VLOOKUP(コンビ!Q2885,コード表!$G$3:$H$67,2,FALSE)&amp;VLOOKUP(コンビ!R2885,コード表!$J$3:$K$15,2,FALSE)&amp;VLOOKUP(コンビ!S2885,コード表!$M$3:$N$34,2,FALSE)),"",VLOOKUP(コンビ!P2885,コード表!$D$3:$E$7,2,FALSE)&amp;VLOOKUP(コンビ!Q2885,コード表!$G$3:$H$67,2,FALSE)&amp;VLOOKUP(コンビ!R2885,コード表!$J$3:$K$15,2,FALSE)&amp;VLOOKUP(コンビ!S2885,コード表!$M$3:$N$34,2,FALSE))</f>
        <v/>
      </c>
      <c r="J2881" s="8">
        <f>コンビ!T2885</f>
        <v>0</v>
      </c>
      <c r="K2881" s="8" t="str">
        <f>IF(ISERROR(VLOOKUP(コンビ!U2885,コード表!$P$3:$Q$52,2,FALSE)),"",VLOOKUP(コンビ!U2885,コード表!$P$3:$Q$52,2,FALSE))</f>
        <v/>
      </c>
    </row>
    <row r="2882" spans="1:11" ht="20.100000000000001" customHeight="1" x14ac:dyDescent="0.15">
      <c r="A2882" s="8">
        <v>712</v>
      </c>
      <c r="B2882" s="18" t="b">
        <f>IF(コンビ!B2886="出",IF(ISERROR(VLOOKUP(コンビ!C2886,コード表!$D$3:$E$7,2,FALSE)&amp;VLOOKUP(コンビ!D2886,コード表!$G$3:$H$67,2,FALSE)&amp;VLOOKUP(コンビ!E2886,コード表!$J$3:$K$15,2,FALSE)&amp;VLOOKUP(コンビ!F2886,コード表!$M$3:$N$34,2,FALSE)),"",VLOOKUP(コンビ!C2886,コード表!$D$3:$E$7,2,FALSE)&amp;VLOOKUP(コンビ!D2886,コード表!$G$3:$H$67,2,FALSE)&amp;VLOOKUP(コンビ!E2886,コード表!$J$3:$K$15,2,FALSE)&amp;VLOOKUP(コンビ!F2886,コード表!$M$3:$N$34,2,FALSE)))</f>
        <v>0</v>
      </c>
      <c r="C2882" s="11" t="str">
        <f>コンビ!I2886&amp;" "&amp;コンビ!J2886</f>
        <v xml:space="preserve"> </v>
      </c>
      <c r="D2882" s="17" t="str">
        <f>コンビ!G2886&amp;" "&amp;コンビ!H2886</f>
        <v xml:space="preserve"> </v>
      </c>
      <c r="E2882" s="18" t="str">
        <f>IF(ISERROR(VLOOKUP(コンビ!K2886,コード表!$D$3:$E$7,2,FALSE)&amp;VLOOKUP(コンビ!L2886,コード表!$G$3:$H$67,2,FALSE)&amp;VLOOKUP(コンビ!M2886,コード表!$J$3:$K$15,2,FALSE)&amp;VLOOKUP(コンビ!N2886,コード表!$M$3:$N$34,2,FALSE)),"",VLOOKUP(コンビ!K2886,コード表!$D$3:$E$7,2,FALSE)&amp;VLOOKUP(コンビ!L2886,コード表!$G$3:$H$67,2,FALSE)&amp;VLOOKUP(コンビ!M2886,コード表!$J$3:$K$15,2,FALSE)&amp;VLOOKUP(コンビ!N2886,コード表!$M$3:$N$34,2,FALSE))</f>
        <v/>
      </c>
      <c r="F2882" s="18"/>
      <c r="G2882" s="18"/>
      <c r="H2882" s="18" t="str">
        <f>IF(ISERROR(VLOOKUP(コンビ!O2886,コード表!$S$3:$T$11,2,FALSE)),"",VLOOKUP(コンビ!O2886,コード表!$S$3:$T$11,2,FALSE))</f>
        <v/>
      </c>
      <c r="I2882" s="18" t="str">
        <f>IF(ISERROR(VLOOKUP(コンビ!P2886,コード表!$D$3:$E$7,2,FALSE)&amp;VLOOKUP(コンビ!Q2886,コード表!$G$3:$H$67,2,FALSE)&amp;VLOOKUP(コンビ!R2886,コード表!$J$3:$K$15,2,FALSE)&amp;VLOOKUP(コンビ!S2886,コード表!$M$3:$N$34,2,FALSE)),"",VLOOKUP(コンビ!P2886,コード表!$D$3:$E$7,2,FALSE)&amp;VLOOKUP(コンビ!Q2886,コード表!$G$3:$H$67,2,FALSE)&amp;VLOOKUP(コンビ!R2886,コード表!$J$3:$K$15,2,FALSE)&amp;VLOOKUP(コンビ!S2886,コード表!$M$3:$N$34,2,FALSE))</f>
        <v/>
      </c>
      <c r="J2882" s="8">
        <f>コンビ!T2886</f>
        <v>0</v>
      </c>
      <c r="K2882" s="8" t="str">
        <f>IF(ISERROR(VLOOKUP(コンビ!U2886,コード表!$P$3:$Q$52,2,FALSE)),"",VLOOKUP(コンビ!U2886,コード表!$P$3:$Q$52,2,FALSE))</f>
        <v/>
      </c>
    </row>
    <row r="2883" spans="1:11" ht="20.100000000000001" customHeight="1" x14ac:dyDescent="0.15">
      <c r="A2883" s="8">
        <v>712</v>
      </c>
      <c r="B2883" s="18" t="b">
        <f>IF(コンビ!B2887="出",IF(ISERROR(VLOOKUP(コンビ!C2887,コード表!$D$3:$E$7,2,FALSE)&amp;VLOOKUP(コンビ!D2887,コード表!$G$3:$H$67,2,FALSE)&amp;VLOOKUP(コンビ!E2887,コード表!$J$3:$K$15,2,FALSE)&amp;VLOOKUP(コンビ!F2887,コード表!$M$3:$N$34,2,FALSE)),"",VLOOKUP(コンビ!C2887,コード表!$D$3:$E$7,2,FALSE)&amp;VLOOKUP(コンビ!D2887,コード表!$G$3:$H$67,2,FALSE)&amp;VLOOKUP(コンビ!E2887,コード表!$J$3:$K$15,2,FALSE)&amp;VLOOKUP(コンビ!F2887,コード表!$M$3:$N$34,2,FALSE)))</f>
        <v>0</v>
      </c>
      <c r="C2883" s="11" t="str">
        <f>コンビ!I2887&amp;" "&amp;コンビ!J2887</f>
        <v xml:space="preserve"> </v>
      </c>
      <c r="D2883" s="17" t="str">
        <f>コンビ!G2887&amp;" "&amp;コンビ!H2887</f>
        <v xml:space="preserve"> </v>
      </c>
      <c r="E2883" s="18" t="str">
        <f>IF(ISERROR(VLOOKUP(コンビ!K2887,コード表!$D$3:$E$7,2,FALSE)&amp;VLOOKUP(コンビ!L2887,コード表!$G$3:$H$67,2,FALSE)&amp;VLOOKUP(コンビ!M2887,コード表!$J$3:$K$15,2,FALSE)&amp;VLOOKUP(コンビ!N2887,コード表!$M$3:$N$34,2,FALSE)),"",VLOOKUP(コンビ!K2887,コード表!$D$3:$E$7,2,FALSE)&amp;VLOOKUP(コンビ!L2887,コード表!$G$3:$H$67,2,FALSE)&amp;VLOOKUP(コンビ!M2887,コード表!$J$3:$K$15,2,FALSE)&amp;VLOOKUP(コンビ!N2887,コード表!$M$3:$N$34,2,FALSE))</f>
        <v/>
      </c>
      <c r="F2883" s="18"/>
      <c r="G2883" s="18"/>
      <c r="H2883" s="18" t="str">
        <f>IF(ISERROR(VLOOKUP(コンビ!O2887,コード表!$S$3:$T$11,2,FALSE)),"",VLOOKUP(コンビ!O2887,コード表!$S$3:$T$11,2,FALSE))</f>
        <v/>
      </c>
      <c r="I2883" s="18" t="str">
        <f>IF(ISERROR(VLOOKUP(コンビ!P2887,コード表!$D$3:$E$7,2,FALSE)&amp;VLOOKUP(コンビ!Q2887,コード表!$G$3:$H$67,2,FALSE)&amp;VLOOKUP(コンビ!R2887,コード表!$J$3:$K$15,2,FALSE)&amp;VLOOKUP(コンビ!S2887,コード表!$M$3:$N$34,2,FALSE)),"",VLOOKUP(コンビ!P2887,コード表!$D$3:$E$7,2,FALSE)&amp;VLOOKUP(コンビ!Q2887,コード表!$G$3:$H$67,2,FALSE)&amp;VLOOKUP(コンビ!R2887,コード表!$J$3:$K$15,2,FALSE)&amp;VLOOKUP(コンビ!S2887,コード表!$M$3:$N$34,2,FALSE))</f>
        <v/>
      </c>
      <c r="J2883" s="8">
        <f>コンビ!T2887</f>
        <v>0</v>
      </c>
      <c r="K2883" s="8" t="str">
        <f>IF(ISERROR(VLOOKUP(コンビ!U2887,コード表!$P$3:$Q$52,2,FALSE)),"",VLOOKUP(コンビ!U2887,コード表!$P$3:$Q$52,2,FALSE))</f>
        <v/>
      </c>
    </row>
    <row r="2884" spans="1:11" ht="20.100000000000001" customHeight="1" x14ac:dyDescent="0.15">
      <c r="A2884" s="8">
        <v>712</v>
      </c>
      <c r="B2884" s="18" t="b">
        <f>IF(コンビ!B2888="出",IF(ISERROR(VLOOKUP(コンビ!C2888,コード表!$D$3:$E$7,2,FALSE)&amp;VLOOKUP(コンビ!D2888,コード表!$G$3:$H$67,2,FALSE)&amp;VLOOKUP(コンビ!E2888,コード表!$J$3:$K$15,2,FALSE)&amp;VLOOKUP(コンビ!F2888,コード表!$M$3:$N$34,2,FALSE)),"",VLOOKUP(コンビ!C2888,コード表!$D$3:$E$7,2,FALSE)&amp;VLOOKUP(コンビ!D2888,コード表!$G$3:$H$67,2,FALSE)&amp;VLOOKUP(コンビ!E2888,コード表!$J$3:$K$15,2,FALSE)&amp;VLOOKUP(コンビ!F2888,コード表!$M$3:$N$34,2,FALSE)))</f>
        <v>0</v>
      </c>
      <c r="C2884" s="11" t="str">
        <f>コンビ!I2888&amp;" "&amp;コンビ!J2888</f>
        <v xml:space="preserve"> </v>
      </c>
      <c r="D2884" s="17" t="str">
        <f>コンビ!G2888&amp;" "&amp;コンビ!H2888</f>
        <v xml:space="preserve"> </v>
      </c>
      <c r="E2884" s="18" t="str">
        <f>IF(ISERROR(VLOOKUP(コンビ!K2888,コード表!$D$3:$E$7,2,FALSE)&amp;VLOOKUP(コンビ!L2888,コード表!$G$3:$H$67,2,FALSE)&amp;VLOOKUP(コンビ!M2888,コード表!$J$3:$K$15,2,FALSE)&amp;VLOOKUP(コンビ!N2888,コード表!$M$3:$N$34,2,FALSE)),"",VLOOKUP(コンビ!K2888,コード表!$D$3:$E$7,2,FALSE)&amp;VLOOKUP(コンビ!L2888,コード表!$G$3:$H$67,2,FALSE)&amp;VLOOKUP(コンビ!M2888,コード表!$J$3:$K$15,2,FALSE)&amp;VLOOKUP(コンビ!N2888,コード表!$M$3:$N$34,2,FALSE))</f>
        <v/>
      </c>
      <c r="F2884" s="18"/>
      <c r="G2884" s="18"/>
      <c r="H2884" s="18" t="str">
        <f>IF(ISERROR(VLOOKUP(コンビ!O2888,コード表!$S$3:$T$11,2,FALSE)),"",VLOOKUP(コンビ!O2888,コード表!$S$3:$T$11,2,FALSE))</f>
        <v/>
      </c>
      <c r="I2884" s="18" t="str">
        <f>IF(ISERROR(VLOOKUP(コンビ!P2888,コード表!$D$3:$E$7,2,FALSE)&amp;VLOOKUP(コンビ!Q2888,コード表!$G$3:$H$67,2,FALSE)&amp;VLOOKUP(コンビ!R2888,コード表!$J$3:$K$15,2,FALSE)&amp;VLOOKUP(コンビ!S2888,コード表!$M$3:$N$34,2,FALSE)),"",VLOOKUP(コンビ!P2888,コード表!$D$3:$E$7,2,FALSE)&amp;VLOOKUP(コンビ!Q2888,コード表!$G$3:$H$67,2,FALSE)&amp;VLOOKUP(コンビ!R2888,コード表!$J$3:$K$15,2,FALSE)&amp;VLOOKUP(コンビ!S2888,コード表!$M$3:$N$34,2,FALSE))</f>
        <v/>
      </c>
      <c r="J2884" s="8">
        <f>コンビ!T2888</f>
        <v>0</v>
      </c>
      <c r="K2884" s="8" t="str">
        <f>IF(ISERROR(VLOOKUP(コンビ!U2888,コード表!$P$3:$Q$52,2,FALSE)),"",VLOOKUP(コンビ!U2888,コード表!$P$3:$Q$52,2,FALSE))</f>
        <v/>
      </c>
    </row>
    <row r="2885" spans="1:11" ht="20.100000000000001" customHeight="1" x14ac:dyDescent="0.15">
      <c r="A2885" s="8">
        <v>712</v>
      </c>
      <c r="B2885" s="18" t="b">
        <f>IF(コンビ!B2889="出",IF(ISERROR(VLOOKUP(コンビ!C2889,コード表!$D$3:$E$7,2,FALSE)&amp;VLOOKUP(コンビ!D2889,コード表!$G$3:$H$67,2,FALSE)&amp;VLOOKUP(コンビ!E2889,コード表!$J$3:$K$15,2,FALSE)&amp;VLOOKUP(コンビ!F2889,コード表!$M$3:$N$34,2,FALSE)),"",VLOOKUP(コンビ!C2889,コード表!$D$3:$E$7,2,FALSE)&amp;VLOOKUP(コンビ!D2889,コード表!$G$3:$H$67,2,FALSE)&amp;VLOOKUP(コンビ!E2889,コード表!$J$3:$K$15,2,FALSE)&amp;VLOOKUP(コンビ!F2889,コード表!$M$3:$N$34,2,FALSE)))</f>
        <v>0</v>
      </c>
      <c r="C2885" s="11" t="str">
        <f>コンビ!I2889&amp;" "&amp;コンビ!J2889</f>
        <v xml:space="preserve"> </v>
      </c>
      <c r="D2885" s="17" t="str">
        <f>コンビ!G2889&amp;" "&amp;コンビ!H2889</f>
        <v xml:space="preserve"> </v>
      </c>
      <c r="E2885" s="18" t="str">
        <f>IF(ISERROR(VLOOKUP(コンビ!K2889,コード表!$D$3:$E$7,2,FALSE)&amp;VLOOKUP(コンビ!L2889,コード表!$G$3:$H$67,2,FALSE)&amp;VLOOKUP(コンビ!M2889,コード表!$J$3:$K$15,2,FALSE)&amp;VLOOKUP(コンビ!N2889,コード表!$M$3:$N$34,2,FALSE)),"",VLOOKUP(コンビ!K2889,コード表!$D$3:$E$7,2,FALSE)&amp;VLOOKUP(コンビ!L2889,コード表!$G$3:$H$67,2,FALSE)&amp;VLOOKUP(コンビ!M2889,コード表!$J$3:$K$15,2,FALSE)&amp;VLOOKUP(コンビ!N2889,コード表!$M$3:$N$34,2,FALSE))</f>
        <v/>
      </c>
      <c r="F2885" s="18"/>
      <c r="G2885" s="18"/>
      <c r="H2885" s="18" t="str">
        <f>IF(ISERROR(VLOOKUP(コンビ!O2889,コード表!$S$3:$T$11,2,FALSE)),"",VLOOKUP(コンビ!O2889,コード表!$S$3:$T$11,2,FALSE))</f>
        <v/>
      </c>
      <c r="I2885" s="18" t="str">
        <f>IF(ISERROR(VLOOKUP(コンビ!P2889,コード表!$D$3:$E$7,2,FALSE)&amp;VLOOKUP(コンビ!Q2889,コード表!$G$3:$H$67,2,FALSE)&amp;VLOOKUP(コンビ!R2889,コード表!$J$3:$K$15,2,FALSE)&amp;VLOOKUP(コンビ!S2889,コード表!$M$3:$N$34,2,FALSE)),"",VLOOKUP(コンビ!P2889,コード表!$D$3:$E$7,2,FALSE)&amp;VLOOKUP(コンビ!Q2889,コード表!$G$3:$H$67,2,FALSE)&amp;VLOOKUP(コンビ!R2889,コード表!$J$3:$K$15,2,FALSE)&amp;VLOOKUP(コンビ!S2889,コード表!$M$3:$N$34,2,FALSE))</f>
        <v/>
      </c>
      <c r="J2885" s="8">
        <f>コンビ!T2889</f>
        <v>0</v>
      </c>
      <c r="K2885" s="8" t="str">
        <f>IF(ISERROR(VLOOKUP(コンビ!U2889,コード表!$P$3:$Q$52,2,FALSE)),"",VLOOKUP(コンビ!U2889,コード表!$P$3:$Q$52,2,FALSE))</f>
        <v/>
      </c>
    </row>
    <row r="2886" spans="1:11" ht="20.100000000000001" customHeight="1" x14ac:dyDescent="0.15">
      <c r="A2886" s="8">
        <v>712</v>
      </c>
      <c r="B2886" s="18" t="b">
        <f>IF(コンビ!B2890="出",IF(ISERROR(VLOOKUP(コンビ!C2890,コード表!$D$3:$E$7,2,FALSE)&amp;VLOOKUP(コンビ!D2890,コード表!$G$3:$H$67,2,FALSE)&amp;VLOOKUP(コンビ!E2890,コード表!$J$3:$K$15,2,FALSE)&amp;VLOOKUP(コンビ!F2890,コード表!$M$3:$N$34,2,FALSE)),"",VLOOKUP(コンビ!C2890,コード表!$D$3:$E$7,2,FALSE)&amp;VLOOKUP(コンビ!D2890,コード表!$G$3:$H$67,2,FALSE)&amp;VLOOKUP(コンビ!E2890,コード表!$J$3:$K$15,2,FALSE)&amp;VLOOKUP(コンビ!F2890,コード表!$M$3:$N$34,2,FALSE)))</f>
        <v>0</v>
      </c>
      <c r="C2886" s="11" t="str">
        <f>コンビ!I2890&amp;" "&amp;コンビ!J2890</f>
        <v xml:space="preserve"> </v>
      </c>
      <c r="D2886" s="17" t="str">
        <f>コンビ!G2890&amp;" "&amp;コンビ!H2890</f>
        <v xml:space="preserve"> </v>
      </c>
      <c r="E2886" s="18" t="str">
        <f>IF(ISERROR(VLOOKUP(コンビ!K2890,コード表!$D$3:$E$7,2,FALSE)&amp;VLOOKUP(コンビ!L2890,コード表!$G$3:$H$67,2,FALSE)&amp;VLOOKUP(コンビ!M2890,コード表!$J$3:$K$15,2,FALSE)&amp;VLOOKUP(コンビ!N2890,コード表!$M$3:$N$34,2,FALSE)),"",VLOOKUP(コンビ!K2890,コード表!$D$3:$E$7,2,FALSE)&amp;VLOOKUP(コンビ!L2890,コード表!$G$3:$H$67,2,FALSE)&amp;VLOOKUP(コンビ!M2890,コード表!$J$3:$K$15,2,FALSE)&amp;VLOOKUP(コンビ!N2890,コード表!$M$3:$N$34,2,FALSE))</f>
        <v/>
      </c>
      <c r="F2886" s="18"/>
      <c r="G2886" s="18"/>
      <c r="H2886" s="18" t="str">
        <f>IF(ISERROR(VLOOKUP(コンビ!O2890,コード表!$S$3:$T$11,2,FALSE)),"",VLOOKUP(コンビ!O2890,コード表!$S$3:$T$11,2,FALSE))</f>
        <v/>
      </c>
      <c r="I2886" s="18" t="str">
        <f>IF(ISERROR(VLOOKUP(コンビ!P2890,コード表!$D$3:$E$7,2,FALSE)&amp;VLOOKUP(コンビ!Q2890,コード表!$G$3:$H$67,2,FALSE)&amp;VLOOKUP(コンビ!R2890,コード表!$J$3:$K$15,2,FALSE)&amp;VLOOKUP(コンビ!S2890,コード表!$M$3:$N$34,2,FALSE)),"",VLOOKUP(コンビ!P2890,コード表!$D$3:$E$7,2,FALSE)&amp;VLOOKUP(コンビ!Q2890,コード表!$G$3:$H$67,2,FALSE)&amp;VLOOKUP(コンビ!R2890,コード表!$J$3:$K$15,2,FALSE)&amp;VLOOKUP(コンビ!S2890,コード表!$M$3:$N$34,2,FALSE))</f>
        <v/>
      </c>
      <c r="J2886" s="8">
        <f>コンビ!T2890</f>
        <v>0</v>
      </c>
      <c r="K2886" s="8" t="str">
        <f>IF(ISERROR(VLOOKUP(コンビ!U2890,コード表!$P$3:$Q$52,2,FALSE)),"",VLOOKUP(コンビ!U2890,コード表!$P$3:$Q$52,2,FALSE))</f>
        <v/>
      </c>
    </row>
    <row r="2887" spans="1:11" ht="20.100000000000001" customHeight="1" x14ac:dyDescent="0.15">
      <c r="A2887" s="8">
        <v>712</v>
      </c>
      <c r="B2887" s="18" t="b">
        <f>IF(コンビ!B2891="出",IF(ISERROR(VLOOKUP(コンビ!C2891,コード表!$D$3:$E$7,2,FALSE)&amp;VLOOKUP(コンビ!D2891,コード表!$G$3:$H$67,2,FALSE)&amp;VLOOKUP(コンビ!E2891,コード表!$J$3:$K$15,2,FALSE)&amp;VLOOKUP(コンビ!F2891,コード表!$M$3:$N$34,2,FALSE)),"",VLOOKUP(コンビ!C2891,コード表!$D$3:$E$7,2,FALSE)&amp;VLOOKUP(コンビ!D2891,コード表!$G$3:$H$67,2,FALSE)&amp;VLOOKUP(コンビ!E2891,コード表!$J$3:$K$15,2,FALSE)&amp;VLOOKUP(コンビ!F2891,コード表!$M$3:$N$34,2,FALSE)))</f>
        <v>0</v>
      </c>
      <c r="C2887" s="11" t="str">
        <f>コンビ!I2891&amp;" "&amp;コンビ!J2891</f>
        <v xml:space="preserve"> </v>
      </c>
      <c r="D2887" s="17" t="str">
        <f>コンビ!G2891&amp;" "&amp;コンビ!H2891</f>
        <v xml:space="preserve"> </v>
      </c>
      <c r="E2887" s="18" t="str">
        <f>IF(ISERROR(VLOOKUP(コンビ!K2891,コード表!$D$3:$E$7,2,FALSE)&amp;VLOOKUP(コンビ!L2891,コード表!$G$3:$H$67,2,FALSE)&amp;VLOOKUP(コンビ!M2891,コード表!$J$3:$K$15,2,FALSE)&amp;VLOOKUP(コンビ!N2891,コード表!$M$3:$N$34,2,FALSE)),"",VLOOKUP(コンビ!K2891,コード表!$D$3:$E$7,2,FALSE)&amp;VLOOKUP(コンビ!L2891,コード表!$G$3:$H$67,2,FALSE)&amp;VLOOKUP(コンビ!M2891,コード表!$J$3:$K$15,2,FALSE)&amp;VLOOKUP(コンビ!N2891,コード表!$M$3:$N$34,2,FALSE))</f>
        <v/>
      </c>
      <c r="F2887" s="18"/>
      <c r="G2887" s="18"/>
      <c r="H2887" s="18" t="str">
        <f>IF(ISERROR(VLOOKUP(コンビ!O2891,コード表!$S$3:$T$11,2,FALSE)),"",VLOOKUP(コンビ!O2891,コード表!$S$3:$T$11,2,FALSE))</f>
        <v/>
      </c>
      <c r="I2887" s="18" t="str">
        <f>IF(ISERROR(VLOOKUP(コンビ!P2891,コード表!$D$3:$E$7,2,FALSE)&amp;VLOOKUP(コンビ!Q2891,コード表!$G$3:$H$67,2,FALSE)&amp;VLOOKUP(コンビ!R2891,コード表!$J$3:$K$15,2,FALSE)&amp;VLOOKUP(コンビ!S2891,コード表!$M$3:$N$34,2,FALSE)),"",VLOOKUP(コンビ!P2891,コード表!$D$3:$E$7,2,FALSE)&amp;VLOOKUP(コンビ!Q2891,コード表!$G$3:$H$67,2,FALSE)&amp;VLOOKUP(コンビ!R2891,コード表!$J$3:$K$15,2,FALSE)&amp;VLOOKUP(コンビ!S2891,コード表!$M$3:$N$34,2,FALSE))</f>
        <v/>
      </c>
      <c r="J2887" s="8">
        <f>コンビ!T2891</f>
        <v>0</v>
      </c>
      <c r="K2887" s="8" t="str">
        <f>IF(ISERROR(VLOOKUP(コンビ!U2891,コード表!$P$3:$Q$52,2,FALSE)),"",VLOOKUP(コンビ!U2891,コード表!$P$3:$Q$52,2,FALSE))</f>
        <v/>
      </c>
    </row>
    <row r="2888" spans="1:11" ht="20.100000000000001" customHeight="1" x14ac:dyDescent="0.15">
      <c r="A2888" s="8">
        <v>712</v>
      </c>
      <c r="B2888" s="18" t="b">
        <f>IF(コンビ!B2892="出",IF(ISERROR(VLOOKUP(コンビ!C2892,コード表!$D$3:$E$7,2,FALSE)&amp;VLOOKUP(コンビ!D2892,コード表!$G$3:$H$67,2,FALSE)&amp;VLOOKUP(コンビ!E2892,コード表!$J$3:$K$15,2,FALSE)&amp;VLOOKUP(コンビ!F2892,コード表!$M$3:$N$34,2,FALSE)),"",VLOOKUP(コンビ!C2892,コード表!$D$3:$E$7,2,FALSE)&amp;VLOOKUP(コンビ!D2892,コード表!$G$3:$H$67,2,FALSE)&amp;VLOOKUP(コンビ!E2892,コード表!$J$3:$K$15,2,FALSE)&amp;VLOOKUP(コンビ!F2892,コード表!$M$3:$N$34,2,FALSE)))</f>
        <v>0</v>
      </c>
      <c r="C2888" s="11" t="str">
        <f>コンビ!I2892&amp;" "&amp;コンビ!J2892</f>
        <v xml:space="preserve"> </v>
      </c>
      <c r="D2888" s="17" t="str">
        <f>コンビ!G2892&amp;" "&amp;コンビ!H2892</f>
        <v xml:space="preserve"> </v>
      </c>
      <c r="E2888" s="18" t="str">
        <f>IF(ISERROR(VLOOKUP(コンビ!K2892,コード表!$D$3:$E$7,2,FALSE)&amp;VLOOKUP(コンビ!L2892,コード表!$G$3:$H$67,2,FALSE)&amp;VLOOKUP(コンビ!M2892,コード表!$J$3:$K$15,2,FALSE)&amp;VLOOKUP(コンビ!N2892,コード表!$M$3:$N$34,2,FALSE)),"",VLOOKUP(コンビ!K2892,コード表!$D$3:$E$7,2,FALSE)&amp;VLOOKUP(コンビ!L2892,コード表!$G$3:$H$67,2,FALSE)&amp;VLOOKUP(コンビ!M2892,コード表!$J$3:$K$15,2,FALSE)&amp;VLOOKUP(コンビ!N2892,コード表!$M$3:$N$34,2,FALSE))</f>
        <v/>
      </c>
      <c r="F2888" s="18"/>
      <c r="G2888" s="18"/>
      <c r="H2888" s="18" t="str">
        <f>IF(ISERROR(VLOOKUP(コンビ!O2892,コード表!$S$3:$T$11,2,FALSE)),"",VLOOKUP(コンビ!O2892,コード表!$S$3:$T$11,2,FALSE))</f>
        <v/>
      </c>
      <c r="I2888" s="18" t="str">
        <f>IF(ISERROR(VLOOKUP(コンビ!P2892,コード表!$D$3:$E$7,2,FALSE)&amp;VLOOKUP(コンビ!Q2892,コード表!$G$3:$H$67,2,FALSE)&amp;VLOOKUP(コンビ!R2892,コード表!$J$3:$K$15,2,FALSE)&amp;VLOOKUP(コンビ!S2892,コード表!$M$3:$N$34,2,FALSE)),"",VLOOKUP(コンビ!P2892,コード表!$D$3:$E$7,2,FALSE)&amp;VLOOKUP(コンビ!Q2892,コード表!$G$3:$H$67,2,FALSE)&amp;VLOOKUP(コンビ!R2892,コード表!$J$3:$K$15,2,FALSE)&amp;VLOOKUP(コンビ!S2892,コード表!$M$3:$N$34,2,FALSE))</f>
        <v/>
      </c>
      <c r="J2888" s="8">
        <f>コンビ!T2892</f>
        <v>0</v>
      </c>
      <c r="K2888" s="8" t="str">
        <f>IF(ISERROR(VLOOKUP(コンビ!U2892,コード表!$P$3:$Q$52,2,FALSE)),"",VLOOKUP(コンビ!U2892,コード表!$P$3:$Q$52,2,FALSE))</f>
        <v/>
      </c>
    </row>
    <row r="2889" spans="1:11" ht="20.100000000000001" customHeight="1" x14ac:dyDescent="0.15">
      <c r="A2889" s="8">
        <v>712</v>
      </c>
      <c r="B2889" s="18" t="b">
        <f>IF(コンビ!B2893="出",IF(ISERROR(VLOOKUP(コンビ!C2893,コード表!$D$3:$E$7,2,FALSE)&amp;VLOOKUP(コンビ!D2893,コード表!$G$3:$H$67,2,FALSE)&amp;VLOOKUP(コンビ!E2893,コード表!$J$3:$K$15,2,FALSE)&amp;VLOOKUP(コンビ!F2893,コード表!$M$3:$N$34,2,FALSE)),"",VLOOKUP(コンビ!C2893,コード表!$D$3:$E$7,2,FALSE)&amp;VLOOKUP(コンビ!D2893,コード表!$G$3:$H$67,2,FALSE)&amp;VLOOKUP(コンビ!E2893,コード表!$J$3:$K$15,2,FALSE)&amp;VLOOKUP(コンビ!F2893,コード表!$M$3:$N$34,2,FALSE)))</f>
        <v>0</v>
      </c>
      <c r="C2889" s="11" t="str">
        <f>コンビ!I2893&amp;" "&amp;コンビ!J2893</f>
        <v xml:space="preserve"> </v>
      </c>
      <c r="D2889" s="17" t="str">
        <f>コンビ!G2893&amp;" "&amp;コンビ!H2893</f>
        <v xml:space="preserve"> </v>
      </c>
      <c r="E2889" s="18" t="str">
        <f>IF(ISERROR(VLOOKUP(コンビ!K2893,コード表!$D$3:$E$7,2,FALSE)&amp;VLOOKUP(コンビ!L2893,コード表!$G$3:$H$67,2,FALSE)&amp;VLOOKUP(コンビ!M2893,コード表!$J$3:$K$15,2,FALSE)&amp;VLOOKUP(コンビ!N2893,コード表!$M$3:$N$34,2,FALSE)),"",VLOOKUP(コンビ!K2893,コード表!$D$3:$E$7,2,FALSE)&amp;VLOOKUP(コンビ!L2893,コード表!$G$3:$H$67,2,FALSE)&amp;VLOOKUP(コンビ!M2893,コード表!$J$3:$K$15,2,FALSE)&amp;VLOOKUP(コンビ!N2893,コード表!$M$3:$N$34,2,FALSE))</f>
        <v/>
      </c>
      <c r="F2889" s="18"/>
      <c r="G2889" s="18"/>
      <c r="H2889" s="18" t="str">
        <f>IF(ISERROR(VLOOKUP(コンビ!O2893,コード表!$S$3:$T$11,2,FALSE)),"",VLOOKUP(コンビ!O2893,コード表!$S$3:$T$11,2,FALSE))</f>
        <v/>
      </c>
      <c r="I2889" s="18" t="str">
        <f>IF(ISERROR(VLOOKUP(コンビ!P2893,コード表!$D$3:$E$7,2,FALSE)&amp;VLOOKUP(コンビ!Q2893,コード表!$G$3:$H$67,2,FALSE)&amp;VLOOKUP(コンビ!R2893,コード表!$J$3:$K$15,2,FALSE)&amp;VLOOKUP(コンビ!S2893,コード表!$M$3:$N$34,2,FALSE)),"",VLOOKUP(コンビ!P2893,コード表!$D$3:$E$7,2,FALSE)&amp;VLOOKUP(コンビ!Q2893,コード表!$G$3:$H$67,2,FALSE)&amp;VLOOKUP(コンビ!R2893,コード表!$J$3:$K$15,2,FALSE)&amp;VLOOKUP(コンビ!S2893,コード表!$M$3:$N$34,2,FALSE))</f>
        <v/>
      </c>
      <c r="J2889" s="8">
        <f>コンビ!T2893</f>
        <v>0</v>
      </c>
      <c r="K2889" s="8" t="str">
        <f>IF(ISERROR(VLOOKUP(コンビ!U2893,コード表!$P$3:$Q$52,2,FALSE)),"",VLOOKUP(コンビ!U2893,コード表!$P$3:$Q$52,2,FALSE))</f>
        <v/>
      </c>
    </row>
    <row r="2890" spans="1:11" ht="20.100000000000001" customHeight="1" x14ac:dyDescent="0.15">
      <c r="A2890" s="8">
        <v>712</v>
      </c>
      <c r="B2890" s="18" t="b">
        <f>IF(コンビ!B2894="出",IF(ISERROR(VLOOKUP(コンビ!C2894,コード表!$D$3:$E$7,2,FALSE)&amp;VLOOKUP(コンビ!D2894,コード表!$G$3:$H$67,2,FALSE)&amp;VLOOKUP(コンビ!E2894,コード表!$J$3:$K$15,2,FALSE)&amp;VLOOKUP(コンビ!F2894,コード表!$M$3:$N$34,2,FALSE)),"",VLOOKUP(コンビ!C2894,コード表!$D$3:$E$7,2,FALSE)&amp;VLOOKUP(コンビ!D2894,コード表!$G$3:$H$67,2,FALSE)&amp;VLOOKUP(コンビ!E2894,コード表!$J$3:$K$15,2,FALSE)&amp;VLOOKUP(コンビ!F2894,コード表!$M$3:$N$34,2,FALSE)))</f>
        <v>0</v>
      </c>
      <c r="C2890" s="11" t="str">
        <f>コンビ!I2894&amp;" "&amp;コンビ!J2894</f>
        <v xml:space="preserve"> </v>
      </c>
      <c r="D2890" s="17" t="str">
        <f>コンビ!G2894&amp;" "&amp;コンビ!H2894</f>
        <v xml:space="preserve"> </v>
      </c>
      <c r="E2890" s="18" t="str">
        <f>IF(ISERROR(VLOOKUP(コンビ!K2894,コード表!$D$3:$E$7,2,FALSE)&amp;VLOOKUP(コンビ!L2894,コード表!$G$3:$H$67,2,FALSE)&amp;VLOOKUP(コンビ!M2894,コード表!$J$3:$K$15,2,FALSE)&amp;VLOOKUP(コンビ!N2894,コード表!$M$3:$N$34,2,FALSE)),"",VLOOKUP(コンビ!K2894,コード表!$D$3:$E$7,2,FALSE)&amp;VLOOKUP(コンビ!L2894,コード表!$G$3:$H$67,2,FALSE)&amp;VLOOKUP(コンビ!M2894,コード表!$J$3:$K$15,2,FALSE)&amp;VLOOKUP(コンビ!N2894,コード表!$M$3:$N$34,2,FALSE))</f>
        <v/>
      </c>
      <c r="F2890" s="18"/>
      <c r="G2890" s="18"/>
      <c r="H2890" s="18" t="str">
        <f>IF(ISERROR(VLOOKUP(コンビ!O2894,コード表!$S$3:$T$11,2,FALSE)),"",VLOOKUP(コンビ!O2894,コード表!$S$3:$T$11,2,FALSE))</f>
        <v/>
      </c>
      <c r="I2890" s="18" t="str">
        <f>IF(ISERROR(VLOOKUP(コンビ!P2894,コード表!$D$3:$E$7,2,FALSE)&amp;VLOOKUP(コンビ!Q2894,コード表!$G$3:$H$67,2,FALSE)&amp;VLOOKUP(コンビ!R2894,コード表!$J$3:$K$15,2,FALSE)&amp;VLOOKUP(コンビ!S2894,コード表!$M$3:$N$34,2,FALSE)),"",VLOOKUP(コンビ!P2894,コード表!$D$3:$E$7,2,FALSE)&amp;VLOOKUP(コンビ!Q2894,コード表!$G$3:$H$67,2,FALSE)&amp;VLOOKUP(コンビ!R2894,コード表!$J$3:$K$15,2,FALSE)&amp;VLOOKUP(コンビ!S2894,コード表!$M$3:$N$34,2,FALSE))</f>
        <v/>
      </c>
      <c r="J2890" s="8">
        <f>コンビ!T2894</f>
        <v>0</v>
      </c>
      <c r="K2890" s="8" t="str">
        <f>IF(ISERROR(VLOOKUP(コンビ!U2894,コード表!$P$3:$Q$52,2,FALSE)),"",VLOOKUP(コンビ!U2894,コード表!$P$3:$Q$52,2,FALSE))</f>
        <v/>
      </c>
    </row>
    <row r="2891" spans="1:11" ht="20.100000000000001" customHeight="1" x14ac:dyDescent="0.15">
      <c r="A2891" s="8">
        <v>712</v>
      </c>
      <c r="B2891" s="18" t="b">
        <f>IF(コンビ!B2895="出",IF(ISERROR(VLOOKUP(コンビ!C2895,コード表!$D$3:$E$7,2,FALSE)&amp;VLOOKUP(コンビ!D2895,コード表!$G$3:$H$67,2,FALSE)&amp;VLOOKUP(コンビ!E2895,コード表!$J$3:$K$15,2,FALSE)&amp;VLOOKUP(コンビ!F2895,コード表!$M$3:$N$34,2,FALSE)),"",VLOOKUP(コンビ!C2895,コード表!$D$3:$E$7,2,FALSE)&amp;VLOOKUP(コンビ!D2895,コード表!$G$3:$H$67,2,FALSE)&amp;VLOOKUP(コンビ!E2895,コード表!$J$3:$K$15,2,FALSE)&amp;VLOOKUP(コンビ!F2895,コード表!$M$3:$N$34,2,FALSE)))</f>
        <v>0</v>
      </c>
      <c r="C2891" s="11" t="str">
        <f>コンビ!I2895&amp;" "&amp;コンビ!J2895</f>
        <v xml:space="preserve"> </v>
      </c>
      <c r="D2891" s="17" t="str">
        <f>コンビ!G2895&amp;" "&amp;コンビ!H2895</f>
        <v xml:space="preserve"> </v>
      </c>
      <c r="E2891" s="18" t="str">
        <f>IF(ISERROR(VLOOKUP(コンビ!K2895,コード表!$D$3:$E$7,2,FALSE)&amp;VLOOKUP(コンビ!L2895,コード表!$G$3:$H$67,2,FALSE)&amp;VLOOKUP(コンビ!M2895,コード表!$J$3:$K$15,2,FALSE)&amp;VLOOKUP(コンビ!N2895,コード表!$M$3:$N$34,2,FALSE)),"",VLOOKUP(コンビ!K2895,コード表!$D$3:$E$7,2,FALSE)&amp;VLOOKUP(コンビ!L2895,コード表!$G$3:$H$67,2,FALSE)&amp;VLOOKUP(コンビ!M2895,コード表!$J$3:$K$15,2,FALSE)&amp;VLOOKUP(コンビ!N2895,コード表!$M$3:$N$34,2,FALSE))</f>
        <v/>
      </c>
      <c r="F2891" s="18"/>
      <c r="G2891" s="18"/>
      <c r="H2891" s="18" t="str">
        <f>IF(ISERROR(VLOOKUP(コンビ!O2895,コード表!$S$3:$T$11,2,FALSE)),"",VLOOKUP(コンビ!O2895,コード表!$S$3:$T$11,2,FALSE))</f>
        <v/>
      </c>
      <c r="I2891" s="18" t="str">
        <f>IF(ISERROR(VLOOKUP(コンビ!P2895,コード表!$D$3:$E$7,2,FALSE)&amp;VLOOKUP(コンビ!Q2895,コード表!$G$3:$H$67,2,FALSE)&amp;VLOOKUP(コンビ!R2895,コード表!$J$3:$K$15,2,FALSE)&amp;VLOOKUP(コンビ!S2895,コード表!$M$3:$N$34,2,FALSE)),"",VLOOKUP(コンビ!P2895,コード表!$D$3:$E$7,2,FALSE)&amp;VLOOKUP(コンビ!Q2895,コード表!$G$3:$H$67,2,FALSE)&amp;VLOOKUP(コンビ!R2895,コード表!$J$3:$K$15,2,FALSE)&amp;VLOOKUP(コンビ!S2895,コード表!$M$3:$N$34,2,FALSE))</f>
        <v/>
      </c>
      <c r="J2891" s="8">
        <f>コンビ!T2895</f>
        <v>0</v>
      </c>
      <c r="K2891" s="8" t="str">
        <f>IF(ISERROR(VLOOKUP(コンビ!U2895,コード表!$P$3:$Q$52,2,FALSE)),"",VLOOKUP(コンビ!U2895,コード表!$P$3:$Q$52,2,FALSE))</f>
        <v/>
      </c>
    </row>
    <row r="2892" spans="1:11" ht="20.100000000000001" customHeight="1" x14ac:dyDescent="0.15">
      <c r="A2892" s="8">
        <v>712</v>
      </c>
      <c r="B2892" s="18" t="b">
        <f>IF(コンビ!B2896="出",IF(ISERROR(VLOOKUP(コンビ!C2896,コード表!$D$3:$E$7,2,FALSE)&amp;VLOOKUP(コンビ!D2896,コード表!$G$3:$H$67,2,FALSE)&amp;VLOOKUP(コンビ!E2896,コード表!$J$3:$K$15,2,FALSE)&amp;VLOOKUP(コンビ!F2896,コード表!$M$3:$N$34,2,FALSE)),"",VLOOKUP(コンビ!C2896,コード表!$D$3:$E$7,2,FALSE)&amp;VLOOKUP(コンビ!D2896,コード表!$G$3:$H$67,2,FALSE)&amp;VLOOKUP(コンビ!E2896,コード表!$J$3:$K$15,2,FALSE)&amp;VLOOKUP(コンビ!F2896,コード表!$M$3:$N$34,2,FALSE)))</f>
        <v>0</v>
      </c>
      <c r="C2892" s="11" t="str">
        <f>コンビ!I2896&amp;" "&amp;コンビ!J2896</f>
        <v xml:space="preserve"> </v>
      </c>
      <c r="D2892" s="17" t="str">
        <f>コンビ!G2896&amp;" "&amp;コンビ!H2896</f>
        <v xml:space="preserve"> </v>
      </c>
      <c r="E2892" s="18" t="str">
        <f>IF(ISERROR(VLOOKUP(コンビ!K2896,コード表!$D$3:$E$7,2,FALSE)&amp;VLOOKUP(コンビ!L2896,コード表!$G$3:$H$67,2,FALSE)&amp;VLOOKUP(コンビ!M2896,コード表!$J$3:$K$15,2,FALSE)&amp;VLOOKUP(コンビ!N2896,コード表!$M$3:$N$34,2,FALSE)),"",VLOOKUP(コンビ!K2896,コード表!$D$3:$E$7,2,FALSE)&amp;VLOOKUP(コンビ!L2896,コード表!$G$3:$H$67,2,FALSE)&amp;VLOOKUP(コンビ!M2896,コード表!$J$3:$K$15,2,FALSE)&amp;VLOOKUP(コンビ!N2896,コード表!$M$3:$N$34,2,FALSE))</f>
        <v/>
      </c>
      <c r="F2892" s="18"/>
      <c r="G2892" s="18"/>
      <c r="H2892" s="18" t="str">
        <f>IF(ISERROR(VLOOKUP(コンビ!O2896,コード表!$S$3:$T$11,2,FALSE)),"",VLOOKUP(コンビ!O2896,コード表!$S$3:$T$11,2,FALSE))</f>
        <v/>
      </c>
      <c r="I2892" s="18" t="str">
        <f>IF(ISERROR(VLOOKUP(コンビ!P2896,コード表!$D$3:$E$7,2,FALSE)&amp;VLOOKUP(コンビ!Q2896,コード表!$G$3:$H$67,2,FALSE)&amp;VLOOKUP(コンビ!R2896,コード表!$J$3:$K$15,2,FALSE)&amp;VLOOKUP(コンビ!S2896,コード表!$M$3:$N$34,2,FALSE)),"",VLOOKUP(コンビ!P2896,コード表!$D$3:$E$7,2,FALSE)&amp;VLOOKUP(コンビ!Q2896,コード表!$G$3:$H$67,2,FALSE)&amp;VLOOKUP(コンビ!R2896,コード表!$J$3:$K$15,2,FALSE)&amp;VLOOKUP(コンビ!S2896,コード表!$M$3:$N$34,2,FALSE))</f>
        <v/>
      </c>
      <c r="J2892" s="8">
        <f>コンビ!T2896</f>
        <v>0</v>
      </c>
      <c r="K2892" s="8" t="str">
        <f>IF(ISERROR(VLOOKUP(コンビ!U2896,コード表!$P$3:$Q$52,2,FALSE)),"",VLOOKUP(コンビ!U2896,コード表!$P$3:$Q$52,2,FALSE))</f>
        <v/>
      </c>
    </row>
    <row r="2893" spans="1:11" ht="20.100000000000001" customHeight="1" x14ac:dyDescent="0.15">
      <c r="A2893" s="8">
        <v>712</v>
      </c>
      <c r="B2893" s="18" t="b">
        <f>IF(コンビ!B2897="出",IF(ISERROR(VLOOKUP(コンビ!C2897,コード表!$D$3:$E$7,2,FALSE)&amp;VLOOKUP(コンビ!D2897,コード表!$G$3:$H$67,2,FALSE)&amp;VLOOKUP(コンビ!E2897,コード表!$J$3:$K$15,2,FALSE)&amp;VLOOKUP(コンビ!F2897,コード表!$M$3:$N$34,2,FALSE)),"",VLOOKUP(コンビ!C2897,コード表!$D$3:$E$7,2,FALSE)&amp;VLOOKUP(コンビ!D2897,コード表!$G$3:$H$67,2,FALSE)&amp;VLOOKUP(コンビ!E2897,コード表!$J$3:$K$15,2,FALSE)&amp;VLOOKUP(コンビ!F2897,コード表!$M$3:$N$34,2,FALSE)))</f>
        <v>0</v>
      </c>
      <c r="C2893" s="11" t="str">
        <f>コンビ!I2897&amp;" "&amp;コンビ!J2897</f>
        <v xml:space="preserve"> </v>
      </c>
      <c r="D2893" s="17" t="str">
        <f>コンビ!G2897&amp;" "&amp;コンビ!H2897</f>
        <v xml:space="preserve"> </v>
      </c>
      <c r="E2893" s="18" t="str">
        <f>IF(ISERROR(VLOOKUP(コンビ!K2897,コード表!$D$3:$E$7,2,FALSE)&amp;VLOOKUP(コンビ!L2897,コード表!$G$3:$H$67,2,FALSE)&amp;VLOOKUP(コンビ!M2897,コード表!$J$3:$K$15,2,FALSE)&amp;VLOOKUP(コンビ!N2897,コード表!$M$3:$N$34,2,FALSE)),"",VLOOKUP(コンビ!K2897,コード表!$D$3:$E$7,2,FALSE)&amp;VLOOKUP(コンビ!L2897,コード表!$G$3:$H$67,2,FALSE)&amp;VLOOKUP(コンビ!M2897,コード表!$J$3:$K$15,2,FALSE)&amp;VLOOKUP(コンビ!N2897,コード表!$M$3:$N$34,2,FALSE))</f>
        <v/>
      </c>
      <c r="F2893" s="18"/>
      <c r="G2893" s="18"/>
      <c r="H2893" s="18" t="str">
        <f>IF(ISERROR(VLOOKUP(コンビ!O2897,コード表!$S$3:$T$11,2,FALSE)),"",VLOOKUP(コンビ!O2897,コード表!$S$3:$T$11,2,FALSE))</f>
        <v/>
      </c>
      <c r="I2893" s="18" t="str">
        <f>IF(ISERROR(VLOOKUP(コンビ!P2897,コード表!$D$3:$E$7,2,FALSE)&amp;VLOOKUP(コンビ!Q2897,コード表!$G$3:$H$67,2,FALSE)&amp;VLOOKUP(コンビ!R2897,コード表!$J$3:$K$15,2,FALSE)&amp;VLOOKUP(コンビ!S2897,コード表!$M$3:$N$34,2,FALSE)),"",VLOOKUP(コンビ!P2897,コード表!$D$3:$E$7,2,FALSE)&amp;VLOOKUP(コンビ!Q2897,コード表!$G$3:$H$67,2,FALSE)&amp;VLOOKUP(コンビ!R2897,コード表!$J$3:$K$15,2,FALSE)&amp;VLOOKUP(コンビ!S2897,コード表!$M$3:$N$34,2,FALSE))</f>
        <v/>
      </c>
      <c r="J2893" s="8">
        <f>コンビ!T2897</f>
        <v>0</v>
      </c>
      <c r="K2893" s="8" t="str">
        <f>IF(ISERROR(VLOOKUP(コンビ!U2897,コード表!$P$3:$Q$52,2,FALSE)),"",VLOOKUP(コンビ!U2897,コード表!$P$3:$Q$52,2,FALSE))</f>
        <v/>
      </c>
    </row>
    <row r="2894" spans="1:11" ht="20.100000000000001" customHeight="1" x14ac:dyDescent="0.15">
      <c r="A2894" s="8">
        <v>712</v>
      </c>
      <c r="B2894" s="18" t="b">
        <f>IF(コンビ!B2898="出",IF(ISERROR(VLOOKUP(コンビ!C2898,コード表!$D$3:$E$7,2,FALSE)&amp;VLOOKUP(コンビ!D2898,コード表!$G$3:$H$67,2,FALSE)&amp;VLOOKUP(コンビ!E2898,コード表!$J$3:$K$15,2,FALSE)&amp;VLOOKUP(コンビ!F2898,コード表!$M$3:$N$34,2,FALSE)),"",VLOOKUP(コンビ!C2898,コード表!$D$3:$E$7,2,FALSE)&amp;VLOOKUP(コンビ!D2898,コード表!$G$3:$H$67,2,FALSE)&amp;VLOOKUP(コンビ!E2898,コード表!$J$3:$K$15,2,FALSE)&amp;VLOOKUP(コンビ!F2898,コード表!$M$3:$N$34,2,FALSE)))</f>
        <v>0</v>
      </c>
      <c r="C2894" s="11" t="str">
        <f>コンビ!I2898&amp;" "&amp;コンビ!J2898</f>
        <v xml:space="preserve"> </v>
      </c>
      <c r="D2894" s="17" t="str">
        <f>コンビ!G2898&amp;" "&amp;コンビ!H2898</f>
        <v xml:space="preserve"> </v>
      </c>
      <c r="E2894" s="18" t="str">
        <f>IF(ISERROR(VLOOKUP(コンビ!K2898,コード表!$D$3:$E$7,2,FALSE)&amp;VLOOKUP(コンビ!L2898,コード表!$G$3:$H$67,2,FALSE)&amp;VLOOKUP(コンビ!M2898,コード表!$J$3:$K$15,2,FALSE)&amp;VLOOKUP(コンビ!N2898,コード表!$M$3:$N$34,2,FALSE)),"",VLOOKUP(コンビ!K2898,コード表!$D$3:$E$7,2,FALSE)&amp;VLOOKUP(コンビ!L2898,コード表!$G$3:$H$67,2,FALSE)&amp;VLOOKUP(コンビ!M2898,コード表!$J$3:$K$15,2,FALSE)&amp;VLOOKUP(コンビ!N2898,コード表!$M$3:$N$34,2,FALSE))</f>
        <v/>
      </c>
      <c r="F2894" s="18"/>
      <c r="G2894" s="18"/>
      <c r="H2894" s="18" t="str">
        <f>IF(ISERROR(VLOOKUP(コンビ!O2898,コード表!$S$3:$T$11,2,FALSE)),"",VLOOKUP(コンビ!O2898,コード表!$S$3:$T$11,2,FALSE))</f>
        <v/>
      </c>
      <c r="I2894" s="18" t="str">
        <f>IF(ISERROR(VLOOKUP(コンビ!P2898,コード表!$D$3:$E$7,2,FALSE)&amp;VLOOKUP(コンビ!Q2898,コード表!$G$3:$H$67,2,FALSE)&amp;VLOOKUP(コンビ!R2898,コード表!$J$3:$K$15,2,FALSE)&amp;VLOOKUP(コンビ!S2898,コード表!$M$3:$N$34,2,FALSE)),"",VLOOKUP(コンビ!P2898,コード表!$D$3:$E$7,2,FALSE)&amp;VLOOKUP(コンビ!Q2898,コード表!$G$3:$H$67,2,FALSE)&amp;VLOOKUP(コンビ!R2898,コード表!$J$3:$K$15,2,FALSE)&amp;VLOOKUP(コンビ!S2898,コード表!$M$3:$N$34,2,FALSE))</f>
        <v/>
      </c>
      <c r="J2894" s="8">
        <f>コンビ!T2898</f>
        <v>0</v>
      </c>
      <c r="K2894" s="8" t="str">
        <f>IF(ISERROR(VLOOKUP(コンビ!U2898,コード表!$P$3:$Q$52,2,FALSE)),"",VLOOKUP(コンビ!U2898,コード表!$P$3:$Q$52,2,FALSE))</f>
        <v/>
      </c>
    </row>
    <row r="2895" spans="1:11" ht="20.100000000000001" customHeight="1" x14ac:dyDescent="0.15">
      <c r="A2895" s="8">
        <v>712</v>
      </c>
      <c r="B2895" s="18" t="b">
        <f>IF(コンビ!B2899="出",IF(ISERROR(VLOOKUP(コンビ!C2899,コード表!$D$3:$E$7,2,FALSE)&amp;VLOOKUP(コンビ!D2899,コード表!$G$3:$H$67,2,FALSE)&amp;VLOOKUP(コンビ!E2899,コード表!$J$3:$K$15,2,FALSE)&amp;VLOOKUP(コンビ!F2899,コード表!$M$3:$N$34,2,FALSE)),"",VLOOKUP(コンビ!C2899,コード表!$D$3:$E$7,2,FALSE)&amp;VLOOKUP(コンビ!D2899,コード表!$G$3:$H$67,2,FALSE)&amp;VLOOKUP(コンビ!E2899,コード表!$J$3:$K$15,2,FALSE)&amp;VLOOKUP(コンビ!F2899,コード表!$M$3:$N$34,2,FALSE)))</f>
        <v>0</v>
      </c>
      <c r="C2895" s="11" t="str">
        <f>コンビ!I2899&amp;" "&amp;コンビ!J2899</f>
        <v xml:space="preserve"> </v>
      </c>
      <c r="D2895" s="17" t="str">
        <f>コンビ!G2899&amp;" "&amp;コンビ!H2899</f>
        <v xml:space="preserve"> </v>
      </c>
      <c r="E2895" s="18" t="str">
        <f>IF(ISERROR(VLOOKUP(コンビ!K2899,コード表!$D$3:$E$7,2,FALSE)&amp;VLOOKUP(コンビ!L2899,コード表!$G$3:$H$67,2,FALSE)&amp;VLOOKUP(コンビ!M2899,コード表!$J$3:$K$15,2,FALSE)&amp;VLOOKUP(コンビ!N2899,コード表!$M$3:$N$34,2,FALSE)),"",VLOOKUP(コンビ!K2899,コード表!$D$3:$E$7,2,FALSE)&amp;VLOOKUP(コンビ!L2899,コード表!$G$3:$H$67,2,FALSE)&amp;VLOOKUP(コンビ!M2899,コード表!$J$3:$K$15,2,FALSE)&amp;VLOOKUP(コンビ!N2899,コード表!$M$3:$N$34,2,FALSE))</f>
        <v/>
      </c>
      <c r="F2895" s="18"/>
      <c r="G2895" s="18"/>
      <c r="H2895" s="18" t="str">
        <f>IF(ISERROR(VLOOKUP(コンビ!O2899,コード表!$S$3:$T$11,2,FALSE)),"",VLOOKUP(コンビ!O2899,コード表!$S$3:$T$11,2,FALSE))</f>
        <v/>
      </c>
      <c r="I2895" s="18" t="str">
        <f>IF(ISERROR(VLOOKUP(コンビ!P2899,コード表!$D$3:$E$7,2,FALSE)&amp;VLOOKUP(コンビ!Q2899,コード表!$G$3:$H$67,2,FALSE)&amp;VLOOKUP(コンビ!R2899,コード表!$J$3:$K$15,2,FALSE)&amp;VLOOKUP(コンビ!S2899,コード表!$M$3:$N$34,2,FALSE)),"",VLOOKUP(コンビ!P2899,コード表!$D$3:$E$7,2,FALSE)&amp;VLOOKUP(コンビ!Q2899,コード表!$G$3:$H$67,2,FALSE)&amp;VLOOKUP(コンビ!R2899,コード表!$J$3:$K$15,2,FALSE)&amp;VLOOKUP(コンビ!S2899,コード表!$M$3:$N$34,2,FALSE))</f>
        <v/>
      </c>
      <c r="J2895" s="8">
        <f>コンビ!T2899</f>
        <v>0</v>
      </c>
      <c r="K2895" s="8" t="str">
        <f>IF(ISERROR(VLOOKUP(コンビ!U2899,コード表!$P$3:$Q$52,2,FALSE)),"",VLOOKUP(コンビ!U2899,コード表!$P$3:$Q$52,2,FALSE))</f>
        <v/>
      </c>
    </row>
    <row r="2896" spans="1:11" ht="20.100000000000001" customHeight="1" x14ac:dyDescent="0.15">
      <c r="A2896" s="8">
        <v>712</v>
      </c>
      <c r="B2896" s="18" t="b">
        <f>IF(コンビ!B2900="出",IF(ISERROR(VLOOKUP(コンビ!C2900,コード表!$D$3:$E$7,2,FALSE)&amp;VLOOKUP(コンビ!D2900,コード表!$G$3:$H$67,2,FALSE)&amp;VLOOKUP(コンビ!E2900,コード表!$J$3:$K$15,2,FALSE)&amp;VLOOKUP(コンビ!F2900,コード表!$M$3:$N$34,2,FALSE)),"",VLOOKUP(コンビ!C2900,コード表!$D$3:$E$7,2,FALSE)&amp;VLOOKUP(コンビ!D2900,コード表!$G$3:$H$67,2,FALSE)&amp;VLOOKUP(コンビ!E2900,コード表!$J$3:$K$15,2,FALSE)&amp;VLOOKUP(コンビ!F2900,コード表!$M$3:$N$34,2,FALSE)))</f>
        <v>0</v>
      </c>
      <c r="C2896" s="11" t="str">
        <f>コンビ!I2900&amp;" "&amp;コンビ!J2900</f>
        <v xml:space="preserve"> </v>
      </c>
      <c r="D2896" s="17" t="str">
        <f>コンビ!G2900&amp;" "&amp;コンビ!H2900</f>
        <v xml:space="preserve"> </v>
      </c>
      <c r="E2896" s="18" t="str">
        <f>IF(ISERROR(VLOOKUP(コンビ!K2900,コード表!$D$3:$E$7,2,FALSE)&amp;VLOOKUP(コンビ!L2900,コード表!$G$3:$H$67,2,FALSE)&amp;VLOOKUP(コンビ!M2900,コード表!$J$3:$K$15,2,FALSE)&amp;VLOOKUP(コンビ!N2900,コード表!$M$3:$N$34,2,FALSE)),"",VLOOKUP(コンビ!K2900,コード表!$D$3:$E$7,2,FALSE)&amp;VLOOKUP(コンビ!L2900,コード表!$G$3:$H$67,2,FALSE)&amp;VLOOKUP(コンビ!M2900,コード表!$J$3:$K$15,2,FALSE)&amp;VLOOKUP(コンビ!N2900,コード表!$M$3:$N$34,2,FALSE))</f>
        <v/>
      </c>
      <c r="F2896" s="18"/>
      <c r="G2896" s="18"/>
      <c r="H2896" s="18" t="str">
        <f>IF(ISERROR(VLOOKUP(コンビ!O2900,コード表!$S$3:$T$11,2,FALSE)),"",VLOOKUP(コンビ!O2900,コード表!$S$3:$T$11,2,FALSE))</f>
        <v/>
      </c>
      <c r="I2896" s="18" t="str">
        <f>IF(ISERROR(VLOOKUP(コンビ!P2900,コード表!$D$3:$E$7,2,FALSE)&amp;VLOOKUP(コンビ!Q2900,コード表!$G$3:$H$67,2,FALSE)&amp;VLOOKUP(コンビ!R2900,コード表!$J$3:$K$15,2,FALSE)&amp;VLOOKUP(コンビ!S2900,コード表!$M$3:$N$34,2,FALSE)),"",VLOOKUP(コンビ!P2900,コード表!$D$3:$E$7,2,FALSE)&amp;VLOOKUP(コンビ!Q2900,コード表!$G$3:$H$67,2,FALSE)&amp;VLOOKUP(コンビ!R2900,コード表!$J$3:$K$15,2,FALSE)&amp;VLOOKUP(コンビ!S2900,コード表!$M$3:$N$34,2,FALSE))</f>
        <v/>
      </c>
      <c r="J2896" s="8">
        <f>コンビ!T2900</f>
        <v>0</v>
      </c>
      <c r="K2896" s="8" t="str">
        <f>IF(ISERROR(VLOOKUP(コンビ!U2900,コード表!$P$3:$Q$52,2,FALSE)),"",VLOOKUP(コンビ!U2900,コード表!$P$3:$Q$52,2,FALSE))</f>
        <v/>
      </c>
    </row>
    <row r="2897" spans="1:11" ht="20.100000000000001" customHeight="1" x14ac:dyDescent="0.15">
      <c r="A2897" s="8">
        <v>712</v>
      </c>
      <c r="B2897" s="18" t="b">
        <f>IF(コンビ!B2901="出",IF(ISERROR(VLOOKUP(コンビ!C2901,コード表!$D$3:$E$7,2,FALSE)&amp;VLOOKUP(コンビ!D2901,コード表!$G$3:$H$67,2,FALSE)&amp;VLOOKUP(コンビ!E2901,コード表!$J$3:$K$15,2,FALSE)&amp;VLOOKUP(コンビ!F2901,コード表!$M$3:$N$34,2,FALSE)),"",VLOOKUP(コンビ!C2901,コード表!$D$3:$E$7,2,FALSE)&amp;VLOOKUP(コンビ!D2901,コード表!$G$3:$H$67,2,FALSE)&amp;VLOOKUP(コンビ!E2901,コード表!$J$3:$K$15,2,FALSE)&amp;VLOOKUP(コンビ!F2901,コード表!$M$3:$N$34,2,FALSE)))</f>
        <v>0</v>
      </c>
      <c r="C2897" s="11" t="str">
        <f>コンビ!I2901&amp;" "&amp;コンビ!J2901</f>
        <v xml:space="preserve"> </v>
      </c>
      <c r="D2897" s="17" t="str">
        <f>コンビ!G2901&amp;" "&amp;コンビ!H2901</f>
        <v xml:space="preserve"> </v>
      </c>
      <c r="E2897" s="18" t="str">
        <f>IF(ISERROR(VLOOKUP(コンビ!K2901,コード表!$D$3:$E$7,2,FALSE)&amp;VLOOKUP(コンビ!L2901,コード表!$G$3:$H$67,2,FALSE)&amp;VLOOKUP(コンビ!M2901,コード表!$J$3:$K$15,2,FALSE)&amp;VLOOKUP(コンビ!N2901,コード表!$M$3:$N$34,2,FALSE)),"",VLOOKUP(コンビ!K2901,コード表!$D$3:$E$7,2,FALSE)&amp;VLOOKUP(コンビ!L2901,コード表!$G$3:$H$67,2,FALSE)&amp;VLOOKUP(コンビ!M2901,コード表!$J$3:$K$15,2,FALSE)&amp;VLOOKUP(コンビ!N2901,コード表!$M$3:$N$34,2,FALSE))</f>
        <v/>
      </c>
      <c r="F2897" s="18"/>
      <c r="G2897" s="18"/>
      <c r="H2897" s="18" t="str">
        <f>IF(ISERROR(VLOOKUP(コンビ!O2901,コード表!$S$3:$T$11,2,FALSE)),"",VLOOKUP(コンビ!O2901,コード表!$S$3:$T$11,2,FALSE))</f>
        <v/>
      </c>
      <c r="I2897" s="18" t="str">
        <f>IF(ISERROR(VLOOKUP(コンビ!P2901,コード表!$D$3:$E$7,2,FALSE)&amp;VLOOKUP(コンビ!Q2901,コード表!$G$3:$H$67,2,FALSE)&amp;VLOOKUP(コンビ!R2901,コード表!$J$3:$K$15,2,FALSE)&amp;VLOOKUP(コンビ!S2901,コード表!$M$3:$N$34,2,FALSE)),"",VLOOKUP(コンビ!P2901,コード表!$D$3:$E$7,2,FALSE)&amp;VLOOKUP(コンビ!Q2901,コード表!$G$3:$H$67,2,FALSE)&amp;VLOOKUP(コンビ!R2901,コード表!$J$3:$K$15,2,FALSE)&amp;VLOOKUP(コンビ!S2901,コード表!$M$3:$N$34,2,FALSE))</f>
        <v/>
      </c>
      <c r="J2897" s="8">
        <f>コンビ!T2901</f>
        <v>0</v>
      </c>
      <c r="K2897" s="8" t="str">
        <f>IF(ISERROR(VLOOKUP(コンビ!U2901,コード表!$P$3:$Q$52,2,FALSE)),"",VLOOKUP(コンビ!U2901,コード表!$P$3:$Q$52,2,FALSE))</f>
        <v/>
      </c>
    </row>
    <row r="2898" spans="1:11" ht="20.100000000000001" customHeight="1" x14ac:dyDescent="0.15">
      <c r="A2898" s="8">
        <v>712</v>
      </c>
      <c r="B2898" s="18" t="b">
        <f>IF(コンビ!B2902="出",IF(ISERROR(VLOOKUP(コンビ!C2902,コード表!$D$3:$E$7,2,FALSE)&amp;VLOOKUP(コンビ!D2902,コード表!$G$3:$H$67,2,FALSE)&amp;VLOOKUP(コンビ!E2902,コード表!$J$3:$K$15,2,FALSE)&amp;VLOOKUP(コンビ!F2902,コード表!$M$3:$N$34,2,FALSE)),"",VLOOKUP(コンビ!C2902,コード表!$D$3:$E$7,2,FALSE)&amp;VLOOKUP(コンビ!D2902,コード表!$G$3:$H$67,2,FALSE)&amp;VLOOKUP(コンビ!E2902,コード表!$J$3:$K$15,2,FALSE)&amp;VLOOKUP(コンビ!F2902,コード表!$M$3:$N$34,2,FALSE)))</f>
        <v>0</v>
      </c>
      <c r="C2898" s="11" t="str">
        <f>コンビ!I2902&amp;" "&amp;コンビ!J2902</f>
        <v xml:space="preserve"> </v>
      </c>
      <c r="D2898" s="17" t="str">
        <f>コンビ!G2902&amp;" "&amp;コンビ!H2902</f>
        <v xml:space="preserve"> </v>
      </c>
      <c r="E2898" s="18" t="str">
        <f>IF(ISERROR(VLOOKUP(コンビ!K2902,コード表!$D$3:$E$7,2,FALSE)&amp;VLOOKUP(コンビ!L2902,コード表!$G$3:$H$67,2,FALSE)&amp;VLOOKUP(コンビ!M2902,コード表!$J$3:$K$15,2,FALSE)&amp;VLOOKUP(コンビ!N2902,コード表!$M$3:$N$34,2,FALSE)),"",VLOOKUP(コンビ!K2902,コード表!$D$3:$E$7,2,FALSE)&amp;VLOOKUP(コンビ!L2902,コード表!$G$3:$H$67,2,FALSE)&amp;VLOOKUP(コンビ!M2902,コード表!$J$3:$K$15,2,FALSE)&amp;VLOOKUP(コンビ!N2902,コード表!$M$3:$N$34,2,FALSE))</f>
        <v/>
      </c>
      <c r="F2898" s="18"/>
      <c r="G2898" s="18"/>
      <c r="H2898" s="18" t="str">
        <f>IF(ISERROR(VLOOKUP(コンビ!O2902,コード表!$S$3:$T$11,2,FALSE)),"",VLOOKUP(コンビ!O2902,コード表!$S$3:$T$11,2,FALSE))</f>
        <v/>
      </c>
      <c r="I2898" s="18" t="str">
        <f>IF(ISERROR(VLOOKUP(コンビ!P2902,コード表!$D$3:$E$7,2,FALSE)&amp;VLOOKUP(コンビ!Q2902,コード表!$G$3:$H$67,2,FALSE)&amp;VLOOKUP(コンビ!R2902,コード表!$J$3:$K$15,2,FALSE)&amp;VLOOKUP(コンビ!S2902,コード表!$M$3:$N$34,2,FALSE)),"",VLOOKUP(コンビ!P2902,コード表!$D$3:$E$7,2,FALSE)&amp;VLOOKUP(コンビ!Q2902,コード表!$G$3:$H$67,2,FALSE)&amp;VLOOKUP(コンビ!R2902,コード表!$J$3:$K$15,2,FALSE)&amp;VLOOKUP(コンビ!S2902,コード表!$M$3:$N$34,2,FALSE))</f>
        <v/>
      </c>
      <c r="J2898" s="8">
        <f>コンビ!T2902</f>
        <v>0</v>
      </c>
      <c r="K2898" s="8" t="str">
        <f>IF(ISERROR(VLOOKUP(コンビ!U2902,コード表!$P$3:$Q$52,2,FALSE)),"",VLOOKUP(コンビ!U2902,コード表!$P$3:$Q$52,2,FALSE))</f>
        <v/>
      </c>
    </row>
    <row r="2899" spans="1:11" ht="20.100000000000001" customHeight="1" x14ac:dyDescent="0.15">
      <c r="A2899" s="8">
        <v>712</v>
      </c>
      <c r="B2899" s="18" t="b">
        <f>IF(コンビ!B2903="出",IF(ISERROR(VLOOKUP(コンビ!C2903,コード表!$D$3:$E$7,2,FALSE)&amp;VLOOKUP(コンビ!D2903,コード表!$G$3:$H$67,2,FALSE)&amp;VLOOKUP(コンビ!E2903,コード表!$J$3:$K$15,2,FALSE)&amp;VLOOKUP(コンビ!F2903,コード表!$M$3:$N$34,2,FALSE)),"",VLOOKUP(コンビ!C2903,コード表!$D$3:$E$7,2,FALSE)&amp;VLOOKUP(コンビ!D2903,コード表!$G$3:$H$67,2,FALSE)&amp;VLOOKUP(コンビ!E2903,コード表!$J$3:$K$15,2,FALSE)&amp;VLOOKUP(コンビ!F2903,コード表!$M$3:$N$34,2,FALSE)))</f>
        <v>0</v>
      </c>
      <c r="C2899" s="11" t="str">
        <f>コンビ!I2903&amp;" "&amp;コンビ!J2903</f>
        <v xml:space="preserve"> </v>
      </c>
      <c r="D2899" s="17" t="str">
        <f>コンビ!G2903&amp;" "&amp;コンビ!H2903</f>
        <v xml:space="preserve"> </v>
      </c>
      <c r="E2899" s="18" t="str">
        <f>IF(ISERROR(VLOOKUP(コンビ!K2903,コード表!$D$3:$E$7,2,FALSE)&amp;VLOOKUP(コンビ!L2903,コード表!$G$3:$H$67,2,FALSE)&amp;VLOOKUP(コンビ!M2903,コード表!$J$3:$K$15,2,FALSE)&amp;VLOOKUP(コンビ!N2903,コード表!$M$3:$N$34,2,FALSE)),"",VLOOKUP(コンビ!K2903,コード表!$D$3:$E$7,2,FALSE)&amp;VLOOKUP(コンビ!L2903,コード表!$G$3:$H$67,2,FALSE)&amp;VLOOKUP(コンビ!M2903,コード表!$J$3:$K$15,2,FALSE)&amp;VLOOKUP(コンビ!N2903,コード表!$M$3:$N$34,2,FALSE))</f>
        <v/>
      </c>
      <c r="F2899" s="18"/>
      <c r="G2899" s="18"/>
      <c r="H2899" s="18" t="str">
        <f>IF(ISERROR(VLOOKUP(コンビ!O2903,コード表!$S$3:$T$11,2,FALSE)),"",VLOOKUP(コンビ!O2903,コード表!$S$3:$T$11,2,FALSE))</f>
        <v/>
      </c>
      <c r="I2899" s="18" t="str">
        <f>IF(ISERROR(VLOOKUP(コンビ!P2903,コード表!$D$3:$E$7,2,FALSE)&amp;VLOOKUP(コンビ!Q2903,コード表!$G$3:$H$67,2,FALSE)&amp;VLOOKUP(コンビ!R2903,コード表!$J$3:$K$15,2,FALSE)&amp;VLOOKUP(コンビ!S2903,コード表!$M$3:$N$34,2,FALSE)),"",VLOOKUP(コンビ!P2903,コード表!$D$3:$E$7,2,FALSE)&amp;VLOOKUP(コンビ!Q2903,コード表!$G$3:$H$67,2,FALSE)&amp;VLOOKUP(コンビ!R2903,コード表!$J$3:$K$15,2,FALSE)&amp;VLOOKUP(コンビ!S2903,コード表!$M$3:$N$34,2,FALSE))</f>
        <v/>
      </c>
      <c r="J2899" s="8">
        <f>コンビ!T2903</f>
        <v>0</v>
      </c>
      <c r="K2899" s="8" t="str">
        <f>IF(ISERROR(VLOOKUP(コンビ!U2903,コード表!$P$3:$Q$52,2,FALSE)),"",VLOOKUP(コンビ!U2903,コード表!$P$3:$Q$52,2,FALSE))</f>
        <v/>
      </c>
    </row>
    <row r="2900" spans="1:11" ht="20.100000000000001" customHeight="1" x14ac:dyDescent="0.15">
      <c r="A2900" s="8">
        <v>712</v>
      </c>
      <c r="B2900" s="18" t="b">
        <f>IF(コンビ!B2904="出",IF(ISERROR(VLOOKUP(コンビ!C2904,コード表!$D$3:$E$7,2,FALSE)&amp;VLOOKUP(コンビ!D2904,コード表!$G$3:$H$67,2,FALSE)&amp;VLOOKUP(コンビ!E2904,コード表!$J$3:$K$15,2,FALSE)&amp;VLOOKUP(コンビ!F2904,コード表!$M$3:$N$34,2,FALSE)),"",VLOOKUP(コンビ!C2904,コード表!$D$3:$E$7,2,FALSE)&amp;VLOOKUP(コンビ!D2904,コード表!$G$3:$H$67,2,FALSE)&amp;VLOOKUP(コンビ!E2904,コード表!$J$3:$K$15,2,FALSE)&amp;VLOOKUP(コンビ!F2904,コード表!$M$3:$N$34,2,FALSE)))</f>
        <v>0</v>
      </c>
      <c r="C2900" s="11" t="str">
        <f>コンビ!I2904&amp;" "&amp;コンビ!J2904</f>
        <v xml:space="preserve"> </v>
      </c>
      <c r="D2900" s="17" t="str">
        <f>コンビ!G2904&amp;" "&amp;コンビ!H2904</f>
        <v xml:space="preserve"> </v>
      </c>
      <c r="E2900" s="18" t="str">
        <f>IF(ISERROR(VLOOKUP(コンビ!K2904,コード表!$D$3:$E$7,2,FALSE)&amp;VLOOKUP(コンビ!L2904,コード表!$G$3:$H$67,2,FALSE)&amp;VLOOKUP(コンビ!M2904,コード表!$J$3:$K$15,2,FALSE)&amp;VLOOKUP(コンビ!N2904,コード表!$M$3:$N$34,2,FALSE)),"",VLOOKUP(コンビ!K2904,コード表!$D$3:$E$7,2,FALSE)&amp;VLOOKUP(コンビ!L2904,コード表!$G$3:$H$67,2,FALSE)&amp;VLOOKUP(コンビ!M2904,コード表!$J$3:$K$15,2,FALSE)&amp;VLOOKUP(コンビ!N2904,コード表!$M$3:$N$34,2,FALSE))</f>
        <v/>
      </c>
      <c r="F2900" s="18"/>
      <c r="G2900" s="18"/>
      <c r="H2900" s="18" t="str">
        <f>IF(ISERROR(VLOOKUP(コンビ!O2904,コード表!$S$3:$T$11,2,FALSE)),"",VLOOKUP(コンビ!O2904,コード表!$S$3:$T$11,2,FALSE))</f>
        <v/>
      </c>
      <c r="I2900" s="18" t="str">
        <f>IF(ISERROR(VLOOKUP(コンビ!P2904,コード表!$D$3:$E$7,2,FALSE)&amp;VLOOKUP(コンビ!Q2904,コード表!$G$3:$H$67,2,FALSE)&amp;VLOOKUP(コンビ!R2904,コード表!$J$3:$K$15,2,FALSE)&amp;VLOOKUP(コンビ!S2904,コード表!$M$3:$N$34,2,FALSE)),"",VLOOKUP(コンビ!P2904,コード表!$D$3:$E$7,2,FALSE)&amp;VLOOKUP(コンビ!Q2904,コード表!$G$3:$H$67,2,FALSE)&amp;VLOOKUP(コンビ!R2904,コード表!$J$3:$K$15,2,FALSE)&amp;VLOOKUP(コンビ!S2904,コード表!$M$3:$N$34,2,FALSE))</f>
        <v/>
      </c>
      <c r="J2900" s="8">
        <f>コンビ!T2904</f>
        <v>0</v>
      </c>
      <c r="K2900" s="8" t="str">
        <f>IF(ISERROR(VLOOKUP(コンビ!U2904,コード表!$P$3:$Q$52,2,FALSE)),"",VLOOKUP(コンビ!U2904,コード表!$P$3:$Q$52,2,FALSE))</f>
        <v/>
      </c>
    </row>
    <row r="2901" spans="1:11" ht="20.100000000000001" customHeight="1" x14ac:dyDescent="0.15">
      <c r="A2901" s="8">
        <v>712</v>
      </c>
      <c r="B2901" s="18" t="b">
        <f>IF(コンビ!B2905="出",IF(ISERROR(VLOOKUP(コンビ!C2905,コード表!$D$3:$E$7,2,FALSE)&amp;VLOOKUP(コンビ!D2905,コード表!$G$3:$H$67,2,FALSE)&amp;VLOOKUP(コンビ!E2905,コード表!$J$3:$K$15,2,FALSE)&amp;VLOOKUP(コンビ!F2905,コード表!$M$3:$N$34,2,FALSE)),"",VLOOKUP(コンビ!C2905,コード表!$D$3:$E$7,2,FALSE)&amp;VLOOKUP(コンビ!D2905,コード表!$G$3:$H$67,2,FALSE)&amp;VLOOKUP(コンビ!E2905,コード表!$J$3:$K$15,2,FALSE)&amp;VLOOKUP(コンビ!F2905,コード表!$M$3:$N$34,2,FALSE)))</f>
        <v>0</v>
      </c>
      <c r="C2901" s="11" t="str">
        <f>コンビ!I2905&amp;" "&amp;コンビ!J2905</f>
        <v xml:space="preserve"> </v>
      </c>
      <c r="D2901" s="17" t="str">
        <f>コンビ!G2905&amp;" "&amp;コンビ!H2905</f>
        <v xml:space="preserve"> </v>
      </c>
      <c r="E2901" s="18" t="str">
        <f>IF(ISERROR(VLOOKUP(コンビ!K2905,コード表!$D$3:$E$7,2,FALSE)&amp;VLOOKUP(コンビ!L2905,コード表!$G$3:$H$67,2,FALSE)&amp;VLOOKUP(コンビ!M2905,コード表!$J$3:$K$15,2,FALSE)&amp;VLOOKUP(コンビ!N2905,コード表!$M$3:$N$34,2,FALSE)),"",VLOOKUP(コンビ!K2905,コード表!$D$3:$E$7,2,FALSE)&amp;VLOOKUP(コンビ!L2905,コード表!$G$3:$H$67,2,FALSE)&amp;VLOOKUP(コンビ!M2905,コード表!$J$3:$K$15,2,FALSE)&amp;VLOOKUP(コンビ!N2905,コード表!$M$3:$N$34,2,FALSE))</f>
        <v/>
      </c>
      <c r="F2901" s="18"/>
      <c r="G2901" s="18"/>
      <c r="H2901" s="18" t="str">
        <f>IF(ISERROR(VLOOKUP(コンビ!O2905,コード表!$S$3:$T$11,2,FALSE)),"",VLOOKUP(コンビ!O2905,コード表!$S$3:$T$11,2,FALSE))</f>
        <v/>
      </c>
      <c r="I2901" s="18" t="str">
        <f>IF(ISERROR(VLOOKUP(コンビ!P2905,コード表!$D$3:$E$7,2,FALSE)&amp;VLOOKUP(コンビ!Q2905,コード表!$G$3:$H$67,2,FALSE)&amp;VLOOKUP(コンビ!R2905,コード表!$J$3:$K$15,2,FALSE)&amp;VLOOKUP(コンビ!S2905,コード表!$M$3:$N$34,2,FALSE)),"",VLOOKUP(コンビ!P2905,コード表!$D$3:$E$7,2,FALSE)&amp;VLOOKUP(コンビ!Q2905,コード表!$G$3:$H$67,2,FALSE)&amp;VLOOKUP(コンビ!R2905,コード表!$J$3:$K$15,2,FALSE)&amp;VLOOKUP(コンビ!S2905,コード表!$M$3:$N$34,2,FALSE))</f>
        <v/>
      </c>
      <c r="J2901" s="8">
        <f>コンビ!T2905</f>
        <v>0</v>
      </c>
      <c r="K2901" s="8" t="str">
        <f>IF(ISERROR(VLOOKUP(コンビ!U2905,コード表!$P$3:$Q$52,2,FALSE)),"",VLOOKUP(コンビ!U2905,コード表!$P$3:$Q$52,2,FALSE))</f>
        <v/>
      </c>
    </row>
    <row r="2902" spans="1:11" ht="20.100000000000001" customHeight="1" x14ac:dyDescent="0.15">
      <c r="A2902" s="8">
        <v>712</v>
      </c>
      <c r="B2902" s="18" t="b">
        <f>IF(コンビ!B2906="出",IF(ISERROR(VLOOKUP(コンビ!C2906,コード表!$D$3:$E$7,2,FALSE)&amp;VLOOKUP(コンビ!D2906,コード表!$G$3:$H$67,2,FALSE)&amp;VLOOKUP(コンビ!E2906,コード表!$J$3:$K$15,2,FALSE)&amp;VLOOKUP(コンビ!F2906,コード表!$M$3:$N$34,2,FALSE)),"",VLOOKUP(コンビ!C2906,コード表!$D$3:$E$7,2,FALSE)&amp;VLOOKUP(コンビ!D2906,コード表!$G$3:$H$67,2,FALSE)&amp;VLOOKUP(コンビ!E2906,コード表!$J$3:$K$15,2,FALSE)&amp;VLOOKUP(コンビ!F2906,コード表!$M$3:$N$34,2,FALSE)))</f>
        <v>0</v>
      </c>
      <c r="C2902" s="11" t="str">
        <f>コンビ!I2906&amp;" "&amp;コンビ!J2906</f>
        <v xml:space="preserve"> </v>
      </c>
      <c r="D2902" s="17" t="str">
        <f>コンビ!G2906&amp;" "&amp;コンビ!H2906</f>
        <v xml:space="preserve"> </v>
      </c>
      <c r="E2902" s="18" t="str">
        <f>IF(ISERROR(VLOOKUP(コンビ!K2906,コード表!$D$3:$E$7,2,FALSE)&amp;VLOOKUP(コンビ!L2906,コード表!$G$3:$H$67,2,FALSE)&amp;VLOOKUP(コンビ!M2906,コード表!$J$3:$K$15,2,FALSE)&amp;VLOOKUP(コンビ!N2906,コード表!$M$3:$N$34,2,FALSE)),"",VLOOKUP(コンビ!K2906,コード表!$D$3:$E$7,2,FALSE)&amp;VLOOKUP(コンビ!L2906,コード表!$G$3:$H$67,2,FALSE)&amp;VLOOKUP(コンビ!M2906,コード表!$J$3:$K$15,2,FALSE)&amp;VLOOKUP(コンビ!N2906,コード表!$M$3:$N$34,2,FALSE))</f>
        <v/>
      </c>
      <c r="F2902" s="18"/>
      <c r="G2902" s="18"/>
      <c r="H2902" s="18" t="str">
        <f>IF(ISERROR(VLOOKUP(コンビ!O2906,コード表!$S$3:$T$11,2,FALSE)),"",VLOOKUP(コンビ!O2906,コード表!$S$3:$T$11,2,FALSE))</f>
        <v/>
      </c>
      <c r="I2902" s="18" t="str">
        <f>IF(ISERROR(VLOOKUP(コンビ!P2906,コード表!$D$3:$E$7,2,FALSE)&amp;VLOOKUP(コンビ!Q2906,コード表!$G$3:$H$67,2,FALSE)&amp;VLOOKUP(コンビ!R2906,コード表!$J$3:$K$15,2,FALSE)&amp;VLOOKUP(コンビ!S2906,コード表!$M$3:$N$34,2,FALSE)),"",VLOOKUP(コンビ!P2906,コード表!$D$3:$E$7,2,FALSE)&amp;VLOOKUP(コンビ!Q2906,コード表!$G$3:$H$67,2,FALSE)&amp;VLOOKUP(コンビ!R2906,コード表!$J$3:$K$15,2,FALSE)&amp;VLOOKUP(コンビ!S2906,コード表!$M$3:$N$34,2,FALSE))</f>
        <v/>
      </c>
      <c r="J2902" s="8">
        <f>コンビ!T2906</f>
        <v>0</v>
      </c>
      <c r="K2902" s="8" t="str">
        <f>IF(ISERROR(VLOOKUP(コンビ!U2906,コード表!$P$3:$Q$52,2,FALSE)),"",VLOOKUP(コンビ!U2906,コード表!$P$3:$Q$52,2,FALSE))</f>
        <v/>
      </c>
    </row>
    <row r="2903" spans="1:11" ht="20.100000000000001" customHeight="1" x14ac:dyDescent="0.15">
      <c r="A2903" s="8">
        <v>712</v>
      </c>
      <c r="B2903" s="18" t="b">
        <f>IF(コンビ!B2907="出",IF(ISERROR(VLOOKUP(コンビ!C2907,コード表!$D$3:$E$7,2,FALSE)&amp;VLOOKUP(コンビ!D2907,コード表!$G$3:$H$67,2,FALSE)&amp;VLOOKUP(コンビ!E2907,コード表!$J$3:$K$15,2,FALSE)&amp;VLOOKUP(コンビ!F2907,コード表!$M$3:$N$34,2,FALSE)),"",VLOOKUP(コンビ!C2907,コード表!$D$3:$E$7,2,FALSE)&amp;VLOOKUP(コンビ!D2907,コード表!$G$3:$H$67,2,FALSE)&amp;VLOOKUP(コンビ!E2907,コード表!$J$3:$K$15,2,FALSE)&amp;VLOOKUP(コンビ!F2907,コード表!$M$3:$N$34,2,FALSE)))</f>
        <v>0</v>
      </c>
      <c r="C2903" s="11" t="str">
        <f>コンビ!I2907&amp;" "&amp;コンビ!J2907</f>
        <v xml:space="preserve"> </v>
      </c>
      <c r="D2903" s="17" t="str">
        <f>コンビ!G2907&amp;" "&amp;コンビ!H2907</f>
        <v xml:space="preserve"> </v>
      </c>
      <c r="E2903" s="18" t="str">
        <f>IF(ISERROR(VLOOKUP(コンビ!K2907,コード表!$D$3:$E$7,2,FALSE)&amp;VLOOKUP(コンビ!L2907,コード表!$G$3:$H$67,2,FALSE)&amp;VLOOKUP(コンビ!M2907,コード表!$J$3:$K$15,2,FALSE)&amp;VLOOKUP(コンビ!N2907,コード表!$M$3:$N$34,2,FALSE)),"",VLOOKUP(コンビ!K2907,コード表!$D$3:$E$7,2,FALSE)&amp;VLOOKUP(コンビ!L2907,コード表!$G$3:$H$67,2,FALSE)&amp;VLOOKUP(コンビ!M2907,コード表!$J$3:$K$15,2,FALSE)&amp;VLOOKUP(コンビ!N2907,コード表!$M$3:$N$34,2,FALSE))</f>
        <v/>
      </c>
      <c r="F2903" s="18"/>
      <c r="G2903" s="18"/>
      <c r="H2903" s="18" t="str">
        <f>IF(ISERROR(VLOOKUP(コンビ!O2907,コード表!$S$3:$T$11,2,FALSE)),"",VLOOKUP(コンビ!O2907,コード表!$S$3:$T$11,2,FALSE))</f>
        <v/>
      </c>
      <c r="I2903" s="18" t="str">
        <f>IF(ISERROR(VLOOKUP(コンビ!P2907,コード表!$D$3:$E$7,2,FALSE)&amp;VLOOKUP(コンビ!Q2907,コード表!$G$3:$H$67,2,FALSE)&amp;VLOOKUP(コンビ!R2907,コード表!$J$3:$K$15,2,FALSE)&amp;VLOOKUP(コンビ!S2907,コード表!$M$3:$N$34,2,FALSE)),"",VLOOKUP(コンビ!P2907,コード表!$D$3:$E$7,2,FALSE)&amp;VLOOKUP(コンビ!Q2907,コード表!$G$3:$H$67,2,FALSE)&amp;VLOOKUP(コンビ!R2907,コード表!$J$3:$K$15,2,FALSE)&amp;VLOOKUP(コンビ!S2907,コード表!$M$3:$N$34,2,FALSE))</f>
        <v/>
      </c>
      <c r="J2903" s="8">
        <f>コンビ!T2907</f>
        <v>0</v>
      </c>
      <c r="K2903" s="8" t="str">
        <f>IF(ISERROR(VLOOKUP(コンビ!U2907,コード表!$P$3:$Q$52,2,FALSE)),"",VLOOKUP(コンビ!U2907,コード表!$P$3:$Q$52,2,FALSE))</f>
        <v/>
      </c>
    </row>
    <row r="2904" spans="1:11" ht="20.100000000000001" customHeight="1" x14ac:dyDescent="0.15">
      <c r="A2904" s="8">
        <v>712</v>
      </c>
      <c r="B2904" s="18" t="b">
        <f>IF(コンビ!B2908="出",IF(ISERROR(VLOOKUP(コンビ!C2908,コード表!$D$3:$E$7,2,FALSE)&amp;VLOOKUP(コンビ!D2908,コード表!$G$3:$H$67,2,FALSE)&amp;VLOOKUP(コンビ!E2908,コード表!$J$3:$K$15,2,FALSE)&amp;VLOOKUP(コンビ!F2908,コード表!$M$3:$N$34,2,FALSE)),"",VLOOKUP(コンビ!C2908,コード表!$D$3:$E$7,2,FALSE)&amp;VLOOKUP(コンビ!D2908,コード表!$G$3:$H$67,2,FALSE)&amp;VLOOKUP(コンビ!E2908,コード表!$J$3:$K$15,2,FALSE)&amp;VLOOKUP(コンビ!F2908,コード表!$M$3:$N$34,2,FALSE)))</f>
        <v>0</v>
      </c>
      <c r="C2904" s="11" t="str">
        <f>コンビ!I2908&amp;" "&amp;コンビ!J2908</f>
        <v xml:space="preserve"> </v>
      </c>
      <c r="D2904" s="17" t="str">
        <f>コンビ!G2908&amp;" "&amp;コンビ!H2908</f>
        <v xml:space="preserve"> </v>
      </c>
      <c r="E2904" s="18" t="str">
        <f>IF(ISERROR(VLOOKUP(コンビ!K2908,コード表!$D$3:$E$7,2,FALSE)&amp;VLOOKUP(コンビ!L2908,コード表!$G$3:$H$67,2,FALSE)&amp;VLOOKUP(コンビ!M2908,コード表!$J$3:$K$15,2,FALSE)&amp;VLOOKUP(コンビ!N2908,コード表!$M$3:$N$34,2,FALSE)),"",VLOOKUP(コンビ!K2908,コード表!$D$3:$E$7,2,FALSE)&amp;VLOOKUP(コンビ!L2908,コード表!$G$3:$H$67,2,FALSE)&amp;VLOOKUP(コンビ!M2908,コード表!$J$3:$K$15,2,FALSE)&amp;VLOOKUP(コンビ!N2908,コード表!$M$3:$N$34,2,FALSE))</f>
        <v/>
      </c>
      <c r="F2904" s="18"/>
      <c r="G2904" s="18"/>
      <c r="H2904" s="18" t="str">
        <f>IF(ISERROR(VLOOKUP(コンビ!O2908,コード表!$S$3:$T$11,2,FALSE)),"",VLOOKUP(コンビ!O2908,コード表!$S$3:$T$11,2,FALSE))</f>
        <v/>
      </c>
      <c r="I2904" s="18" t="str">
        <f>IF(ISERROR(VLOOKUP(コンビ!P2908,コード表!$D$3:$E$7,2,FALSE)&amp;VLOOKUP(コンビ!Q2908,コード表!$G$3:$H$67,2,FALSE)&amp;VLOOKUP(コンビ!R2908,コード表!$J$3:$K$15,2,FALSE)&amp;VLOOKUP(コンビ!S2908,コード表!$M$3:$N$34,2,FALSE)),"",VLOOKUP(コンビ!P2908,コード表!$D$3:$E$7,2,FALSE)&amp;VLOOKUP(コンビ!Q2908,コード表!$G$3:$H$67,2,FALSE)&amp;VLOOKUP(コンビ!R2908,コード表!$J$3:$K$15,2,FALSE)&amp;VLOOKUP(コンビ!S2908,コード表!$M$3:$N$34,2,FALSE))</f>
        <v/>
      </c>
      <c r="J2904" s="8">
        <f>コンビ!T2908</f>
        <v>0</v>
      </c>
      <c r="K2904" s="8" t="str">
        <f>IF(ISERROR(VLOOKUP(コンビ!U2908,コード表!$P$3:$Q$52,2,FALSE)),"",VLOOKUP(コンビ!U2908,コード表!$P$3:$Q$52,2,FALSE))</f>
        <v/>
      </c>
    </row>
    <row r="2905" spans="1:11" ht="20.100000000000001" customHeight="1" x14ac:dyDescent="0.15">
      <c r="A2905" s="8">
        <v>712</v>
      </c>
      <c r="B2905" s="18" t="b">
        <f>IF(コンビ!B2909="出",IF(ISERROR(VLOOKUP(コンビ!C2909,コード表!$D$3:$E$7,2,FALSE)&amp;VLOOKUP(コンビ!D2909,コード表!$G$3:$H$67,2,FALSE)&amp;VLOOKUP(コンビ!E2909,コード表!$J$3:$K$15,2,FALSE)&amp;VLOOKUP(コンビ!F2909,コード表!$M$3:$N$34,2,FALSE)),"",VLOOKUP(コンビ!C2909,コード表!$D$3:$E$7,2,FALSE)&amp;VLOOKUP(コンビ!D2909,コード表!$G$3:$H$67,2,FALSE)&amp;VLOOKUP(コンビ!E2909,コード表!$J$3:$K$15,2,FALSE)&amp;VLOOKUP(コンビ!F2909,コード表!$M$3:$N$34,2,FALSE)))</f>
        <v>0</v>
      </c>
      <c r="C2905" s="11" t="str">
        <f>コンビ!I2909&amp;" "&amp;コンビ!J2909</f>
        <v xml:space="preserve"> </v>
      </c>
      <c r="D2905" s="17" t="str">
        <f>コンビ!G2909&amp;" "&amp;コンビ!H2909</f>
        <v xml:space="preserve"> </v>
      </c>
      <c r="E2905" s="18" t="str">
        <f>IF(ISERROR(VLOOKUP(コンビ!K2909,コード表!$D$3:$E$7,2,FALSE)&amp;VLOOKUP(コンビ!L2909,コード表!$G$3:$H$67,2,FALSE)&amp;VLOOKUP(コンビ!M2909,コード表!$J$3:$K$15,2,FALSE)&amp;VLOOKUP(コンビ!N2909,コード表!$M$3:$N$34,2,FALSE)),"",VLOOKUP(コンビ!K2909,コード表!$D$3:$E$7,2,FALSE)&amp;VLOOKUP(コンビ!L2909,コード表!$G$3:$H$67,2,FALSE)&amp;VLOOKUP(コンビ!M2909,コード表!$J$3:$K$15,2,FALSE)&amp;VLOOKUP(コンビ!N2909,コード表!$M$3:$N$34,2,FALSE))</f>
        <v/>
      </c>
      <c r="F2905" s="18"/>
      <c r="G2905" s="18"/>
      <c r="H2905" s="18" t="str">
        <f>IF(ISERROR(VLOOKUP(コンビ!O2909,コード表!$S$3:$T$11,2,FALSE)),"",VLOOKUP(コンビ!O2909,コード表!$S$3:$T$11,2,FALSE))</f>
        <v/>
      </c>
      <c r="I2905" s="18" t="str">
        <f>IF(ISERROR(VLOOKUP(コンビ!P2909,コード表!$D$3:$E$7,2,FALSE)&amp;VLOOKUP(コンビ!Q2909,コード表!$G$3:$H$67,2,FALSE)&amp;VLOOKUP(コンビ!R2909,コード表!$J$3:$K$15,2,FALSE)&amp;VLOOKUP(コンビ!S2909,コード表!$M$3:$N$34,2,FALSE)),"",VLOOKUP(コンビ!P2909,コード表!$D$3:$E$7,2,FALSE)&amp;VLOOKUP(コンビ!Q2909,コード表!$G$3:$H$67,2,FALSE)&amp;VLOOKUP(コンビ!R2909,コード表!$J$3:$K$15,2,FALSE)&amp;VLOOKUP(コンビ!S2909,コード表!$M$3:$N$34,2,FALSE))</f>
        <v/>
      </c>
      <c r="J2905" s="8">
        <f>コンビ!T2909</f>
        <v>0</v>
      </c>
      <c r="K2905" s="8" t="str">
        <f>IF(ISERROR(VLOOKUP(コンビ!U2909,コード表!$P$3:$Q$52,2,FALSE)),"",VLOOKUP(コンビ!U2909,コード表!$P$3:$Q$52,2,FALSE))</f>
        <v/>
      </c>
    </row>
    <row r="2906" spans="1:11" ht="20.100000000000001" customHeight="1" x14ac:dyDescent="0.15">
      <c r="A2906" s="8">
        <v>712</v>
      </c>
      <c r="B2906" s="18" t="b">
        <f>IF(コンビ!B2910="出",IF(ISERROR(VLOOKUP(コンビ!C2910,コード表!$D$3:$E$7,2,FALSE)&amp;VLOOKUP(コンビ!D2910,コード表!$G$3:$H$67,2,FALSE)&amp;VLOOKUP(コンビ!E2910,コード表!$J$3:$K$15,2,FALSE)&amp;VLOOKUP(コンビ!F2910,コード表!$M$3:$N$34,2,FALSE)),"",VLOOKUP(コンビ!C2910,コード表!$D$3:$E$7,2,FALSE)&amp;VLOOKUP(コンビ!D2910,コード表!$G$3:$H$67,2,FALSE)&amp;VLOOKUP(コンビ!E2910,コード表!$J$3:$K$15,2,FALSE)&amp;VLOOKUP(コンビ!F2910,コード表!$M$3:$N$34,2,FALSE)))</f>
        <v>0</v>
      </c>
      <c r="C2906" s="11" t="str">
        <f>コンビ!I2910&amp;" "&amp;コンビ!J2910</f>
        <v xml:space="preserve"> </v>
      </c>
      <c r="D2906" s="17" t="str">
        <f>コンビ!G2910&amp;" "&amp;コンビ!H2910</f>
        <v xml:space="preserve"> </v>
      </c>
      <c r="E2906" s="18" t="str">
        <f>IF(ISERROR(VLOOKUP(コンビ!K2910,コード表!$D$3:$E$7,2,FALSE)&amp;VLOOKUP(コンビ!L2910,コード表!$G$3:$H$67,2,FALSE)&amp;VLOOKUP(コンビ!M2910,コード表!$J$3:$K$15,2,FALSE)&amp;VLOOKUP(コンビ!N2910,コード表!$M$3:$N$34,2,FALSE)),"",VLOOKUP(コンビ!K2910,コード表!$D$3:$E$7,2,FALSE)&amp;VLOOKUP(コンビ!L2910,コード表!$G$3:$H$67,2,FALSE)&amp;VLOOKUP(コンビ!M2910,コード表!$J$3:$K$15,2,FALSE)&amp;VLOOKUP(コンビ!N2910,コード表!$M$3:$N$34,2,FALSE))</f>
        <v/>
      </c>
      <c r="F2906" s="18"/>
      <c r="G2906" s="18"/>
      <c r="H2906" s="18" t="str">
        <f>IF(ISERROR(VLOOKUP(コンビ!O2910,コード表!$S$3:$T$11,2,FALSE)),"",VLOOKUP(コンビ!O2910,コード表!$S$3:$T$11,2,FALSE))</f>
        <v/>
      </c>
      <c r="I2906" s="18" t="str">
        <f>IF(ISERROR(VLOOKUP(コンビ!P2910,コード表!$D$3:$E$7,2,FALSE)&amp;VLOOKUP(コンビ!Q2910,コード表!$G$3:$H$67,2,FALSE)&amp;VLOOKUP(コンビ!R2910,コード表!$J$3:$K$15,2,FALSE)&amp;VLOOKUP(コンビ!S2910,コード表!$M$3:$N$34,2,FALSE)),"",VLOOKUP(コンビ!P2910,コード表!$D$3:$E$7,2,FALSE)&amp;VLOOKUP(コンビ!Q2910,コード表!$G$3:$H$67,2,FALSE)&amp;VLOOKUP(コンビ!R2910,コード表!$J$3:$K$15,2,FALSE)&amp;VLOOKUP(コンビ!S2910,コード表!$M$3:$N$34,2,FALSE))</f>
        <v/>
      </c>
      <c r="J2906" s="8">
        <f>コンビ!T2910</f>
        <v>0</v>
      </c>
      <c r="K2906" s="8" t="str">
        <f>IF(ISERROR(VLOOKUP(コンビ!U2910,コード表!$P$3:$Q$52,2,FALSE)),"",VLOOKUP(コンビ!U2910,コード表!$P$3:$Q$52,2,FALSE))</f>
        <v/>
      </c>
    </row>
    <row r="2907" spans="1:11" ht="20.100000000000001" customHeight="1" x14ac:dyDescent="0.15">
      <c r="A2907" s="8">
        <v>712</v>
      </c>
      <c r="B2907" s="18" t="b">
        <f>IF(コンビ!B2911="出",IF(ISERROR(VLOOKUP(コンビ!C2911,コード表!$D$3:$E$7,2,FALSE)&amp;VLOOKUP(コンビ!D2911,コード表!$G$3:$H$67,2,FALSE)&amp;VLOOKUP(コンビ!E2911,コード表!$J$3:$K$15,2,FALSE)&amp;VLOOKUP(コンビ!F2911,コード表!$M$3:$N$34,2,FALSE)),"",VLOOKUP(コンビ!C2911,コード表!$D$3:$E$7,2,FALSE)&amp;VLOOKUP(コンビ!D2911,コード表!$G$3:$H$67,2,FALSE)&amp;VLOOKUP(コンビ!E2911,コード表!$J$3:$K$15,2,FALSE)&amp;VLOOKUP(コンビ!F2911,コード表!$M$3:$N$34,2,FALSE)))</f>
        <v>0</v>
      </c>
      <c r="C2907" s="11" t="str">
        <f>コンビ!I2911&amp;" "&amp;コンビ!J2911</f>
        <v xml:space="preserve"> </v>
      </c>
      <c r="D2907" s="17" t="str">
        <f>コンビ!G2911&amp;" "&amp;コンビ!H2911</f>
        <v xml:space="preserve"> </v>
      </c>
      <c r="E2907" s="18" t="str">
        <f>IF(ISERROR(VLOOKUP(コンビ!K2911,コード表!$D$3:$E$7,2,FALSE)&amp;VLOOKUP(コンビ!L2911,コード表!$G$3:$H$67,2,FALSE)&amp;VLOOKUP(コンビ!M2911,コード表!$J$3:$K$15,2,FALSE)&amp;VLOOKUP(コンビ!N2911,コード表!$M$3:$N$34,2,FALSE)),"",VLOOKUP(コンビ!K2911,コード表!$D$3:$E$7,2,FALSE)&amp;VLOOKUP(コンビ!L2911,コード表!$G$3:$H$67,2,FALSE)&amp;VLOOKUP(コンビ!M2911,コード表!$J$3:$K$15,2,FALSE)&amp;VLOOKUP(コンビ!N2911,コード表!$M$3:$N$34,2,FALSE))</f>
        <v/>
      </c>
      <c r="F2907" s="18"/>
      <c r="G2907" s="18"/>
      <c r="H2907" s="18" t="str">
        <f>IF(ISERROR(VLOOKUP(コンビ!O2911,コード表!$S$3:$T$11,2,FALSE)),"",VLOOKUP(コンビ!O2911,コード表!$S$3:$T$11,2,FALSE))</f>
        <v/>
      </c>
      <c r="I2907" s="18" t="str">
        <f>IF(ISERROR(VLOOKUP(コンビ!P2911,コード表!$D$3:$E$7,2,FALSE)&amp;VLOOKUP(コンビ!Q2911,コード表!$G$3:$H$67,2,FALSE)&amp;VLOOKUP(コンビ!R2911,コード表!$J$3:$K$15,2,FALSE)&amp;VLOOKUP(コンビ!S2911,コード表!$M$3:$N$34,2,FALSE)),"",VLOOKUP(コンビ!P2911,コード表!$D$3:$E$7,2,FALSE)&amp;VLOOKUP(コンビ!Q2911,コード表!$G$3:$H$67,2,FALSE)&amp;VLOOKUP(コンビ!R2911,コード表!$J$3:$K$15,2,FALSE)&amp;VLOOKUP(コンビ!S2911,コード表!$M$3:$N$34,2,FALSE))</f>
        <v/>
      </c>
      <c r="J2907" s="8">
        <f>コンビ!T2911</f>
        <v>0</v>
      </c>
      <c r="K2907" s="8" t="str">
        <f>IF(ISERROR(VLOOKUP(コンビ!U2911,コード表!$P$3:$Q$52,2,FALSE)),"",VLOOKUP(コンビ!U2911,コード表!$P$3:$Q$52,2,FALSE))</f>
        <v/>
      </c>
    </row>
    <row r="2908" spans="1:11" ht="20.100000000000001" customHeight="1" x14ac:dyDescent="0.15">
      <c r="A2908" s="8">
        <v>712</v>
      </c>
      <c r="B2908" s="18" t="b">
        <f>IF(コンビ!B2912="出",IF(ISERROR(VLOOKUP(コンビ!C2912,コード表!$D$3:$E$7,2,FALSE)&amp;VLOOKUP(コンビ!D2912,コード表!$G$3:$H$67,2,FALSE)&amp;VLOOKUP(コンビ!E2912,コード表!$J$3:$K$15,2,FALSE)&amp;VLOOKUP(コンビ!F2912,コード表!$M$3:$N$34,2,FALSE)),"",VLOOKUP(コンビ!C2912,コード表!$D$3:$E$7,2,FALSE)&amp;VLOOKUP(コンビ!D2912,コード表!$G$3:$H$67,2,FALSE)&amp;VLOOKUP(コンビ!E2912,コード表!$J$3:$K$15,2,FALSE)&amp;VLOOKUP(コンビ!F2912,コード表!$M$3:$N$34,2,FALSE)))</f>
        <v>0</v>
      </c>
      <c r="C2908" s="11" t="str">
        <f>コンビ!I2912&amp;" "&amp;コンビ!J2912</f>
        <v xml:space="preserve"> </v>
      </c>
      <c r="D2908" s="17" t="str">
        <f>コンビ!G2912&amp;" "&amp;コンビ!H2912</f>
        <v xml:space="preserve"> </v>
      </c>
      <c r="E2908" s="18" t="str">
        <f>IF(ISERROR(VLOOKUP(コンビ!K2912,コード表!$D$3:$E$7,2,FALSE)&amp;VLOOKUP(コンビ!L2912,コード表!$G$3:$H$67,2,FALSE)&amp;VLOOKUP(コンビ!M2912,コード表!$J$3:$K$15,2,FALSE)&amp;VLOOKUP(コンビ!N2912,コード表!$M$3:$N$34,2,FALSE)),"",VLOOKUP(コンビ!K2912,コード表!$D$3:$E$7,2,FALSE)&amp;VLOOKUP(コンビ!L2912,コード表!$G$3:$H$67,2,FALSE)&amp;VLOOKUP(コンビ!M2912,コード表!$J$3:$K$15,2,FALSE)&amp;VLOOKUP(コンビ!N2912,コード表!$M$3:$N$34,2,FALSE))</f>
        <v/>
      </c>
      <c r="F2908" s="18"/>
      <c r="G2908" s="18"/>
      <c r="H2908" s="18" t="str">
        <f>IF(ISERROR(VLOOKUP(コンビ!O2912,コード表!$S$3:$T$11,2,FALSE)),"",VLOOKUP(コンビ!O2912,コード表!$S$3:$T$11,2,FALSE))</f>
        <v/>
      </c>
      <c r="I2908" s="18" t="str">
        <f>IF(ISERROR(VLOOKUP(コンビ!P2912,コード表!$D$3:$E$7,2,FALSE)&amp;VLOOKUP(コンビ!Q2912,コード表!$G$3:$H$67,2,FALSE)&amp;VLOOKUP(コンビ!R2912,コード表!$J$3:$K$15,2,FALSE)&amp;VLOOKUP(コンビ!S2912,コード表!$M$3:$N$34,2,FALSE)),"",VLOOKUP(コンビ!P2912,コード表!$D$3:$E$7,2,FALSE)&amp;VLOOKUP(コンビ!Q2912,コード表!$G$3:$H$67,2,FALSE)&amp;VLOOKUP(コンビ!R2912,コード表!$J$3:$K$15,2,FALSE)&amp;VLOOKUP(コンビ!S2912,コード表!$M$3:$N$34,2,FALSE))</f>
        <v/>
      </c>
      <c r="J2908" s="8">
        <f>コンビ!T2912</f>
        <v>0</v>
      </c>
      <c r="K2908" s="8" t="str">
        <f>IF(ISERROR(VLOOKUP(コンビ!U2912,コード表!$P$3:$Q$52,2,FALSE)),"",VLOOKUP(コンビ!U2912,コード表!$P$3:$Q$52,2,FALSE))</f>
        <v/>
      </c>
    </row>
    <row r="2909" spans="1:11" ht="20.100000000000001" customHeight="1" x14ac:dyDescent="0.15">
      <c r="A2909" s="8">
        <v>712</v>
      </c>
      <c r="B2909" s="18" t="b">
        <f>IF(コンビ!B2913="出",IF(ISERROR(VLOOKUP(コンビ!C2913,コード表!$D$3:$E$7,2,FALSE)&amp;VLOOKUP(コンビ!D2913,コード表!$G$3:$H$67,2,FALSE)&amp;VLOOKUP(コンビ!E2913,コード表!$J$3:$K$15,2,FALSE)&amp;VLOOKUP(コンビ!F2913,コード表!$M$3:$N$34,2,FALSE)),"",VLOOKUP(コンビ!C2913,コード表!$D$3:$E$7,2,FALSE)&amp;VLOOKUP(コンビ!D2913,コード表!$G$3:$H$67,2,FALSE)&amp;VLOOKUP(コンビ!E2913,コード表!$J$3:$K$15,2,FALSE)&amp;VLOOKUP(コンビ!F2913,コード表!$M$3:$N$34,2,FALSE)))</f>
        <v>0</v>
      </c>
      <c r="C2909" s="11" t="str">
        <f>コンビ!I2913&amp;" "&amp;コンビ!J2913</f>
        <v xml:space="preserve"> </v>
      </c>
      <c r="D2909" s="17" t="str">
        <f>コンビ!G2913&amp;" "&amp;コンビ!H2913</f>
        <v xml:space="preserve"> </v>
      </c>
      <c r="E2909" s="18" t="str">
        <f>IF(ISERROR(VLOOKUP(コンビ!K2913,コード表!$D$3:$E$7,2,FALSE)&amp;VLOOKUP(コンビ!L2913,コード表!$G$3:$H$67,2,FALSE)&amp;VLOOKUP(コンビ!M2913,コード表!$J$3:$K$15,2,FALSE)&amp;VLOOKUP(コンビ!N2913,コード表!$M$3:$N$34,2,FALSE)),"",VLOOKUP(コンビ!K2913,コード表!$D$3:$E$7,2,FALSE)&amp;VLOOKUP(コンビ!L2913,コード表!$G$3:$H$67,2,FALSE)&amp;VLOOKUP(コンビ!M2913,コード表!$J$3:$K$15,2,FALSE)&amp;VLOOKUP(コンビ!N2913,コード表!$M$3:$N$34,2,FALSE))</f>
        <v/>
      </c>
      <c r="F2909" s="18"/>
      <c r="G2909" s="18"/>
      <c r="H2909" s="18" t="str">
        <f>IF(ISERROR(VLOOKUP(コンビ!O2913,コード表!$S$3:$T$11,2,FALSE)),"",VLOOKUP(コンビ!O2913,コード表!$S$3:$T$11,2,FALSE))</f>
        <v/>
      </c>
      <c r="I2909" s="18" t="str">
        <f>IF(ISERROR(VLOOKUP(コンビ!P2913,コード表!$D$3:$E$7,2,FALSE)&amp;VLOOKUP(コンビ!Q2913,コード表!$G$3:$H$67,2,FALSE)&amp;VLOOKUP(コンビ!R2913,コード表!$J$3:$K$15,2,FALSE)&amp;VLOOKUP(コンビ!S2913,コード表!$M$3:$N$34,2,FALSE)),"",VLOOKUP(コンビ!P2913,コード表!$D$3:$E$7,2,FALSE)&amp;VLOOKUP(コンビ!Q2913,コード表!$G$3:$H$67,2,FALSE)&amp;VLOOKUP(コンビ!R2913,コード表!$J$3:$K$15,2,FALSE)&amp;VLOOKUP(コンビ!S2913,コード表!$M$3:$N$34,2,FALSE))</f>
        <v/>
      </c>
      <c r="J2909" s="8">
        <f>コンビ!T2913</f>
        <v>0</v>
      </c>
      <c r="K2909" s="8" t="str">
        <f>IF(ISERROR(VLOOKUP(コンビ!U2913,コード表!$P$3:$Q$52,2,FALSE)),"",VLOOKUP(コンビ!U2913,コード表!$P$3:$Q$52,2,FALSE))</f>
        <v/>
      </c>
    </row>
    <row r="2910" spans="1:11" ht="20.100000000000001" customHeight="1" x14ac:dyDescent="0.15">
      <c r="A2910" s="8">
        <v>712</v>
      </c>
      <c r="B2910" s="18" t="b">
        <f>IF(コンビ!B2914="出",IF(ISERROR(VLOOKUP(コンビ!C2914,コード表!$D$3:$E$7,2,FALSE)&amp;VLOOKUP(コンビ!D2914,コード表!$G$3:$H$67,2,FALSE)&amp;VLOOKUP(コンビ!E2914,コード表!$J$3:$K$15,2,FALSE)&amp;VLOOKUP(コンビ!F2914,コード表!$M$3:$N$34,2,FALSE)),"",VLOOKUP(コンビ!C2914,コード表!$D$3:$E$7,2,FALSE)&amp;VLOOKUP(コンビ!D2914,コード表!$G$3:$H$67,2,FALSE)&amp;VLOOKUP(コンビ!E2914,コード表!$J$3:$K$15,2,FALSE)&amp;VLOOKUP(コンビ!F2914,コード表!$M$3:$N$34,2,FALSE)))</f>
        <v>0</v>
      </c>
      <c r="C2910" s="11" t="str">
        <f>コンビ!I2914&amp;" "&amp;コンビ!J2914</f>
        <v xml:space="preserve"> </v>
      </c>
      <c r="D2910" s="17" t="str">
        <f>コンビ!G2914&amp;" "&amp;コンビ!H2914</f>
        <v xml:space="preserve"> </v>
      </c>
      <c r="E2910" s="18" t="str">
        <f>IF(ISERROR(VLOOKUP(コンビ!K2914,コード表!$D$3:$E$7,2,FALSE)&amp;VLOOKUP(コンビ!L2914,コード表!$G$3:$H$67,2,FALSE)&amp;VLOOKUP(コンビ!M2914,コード表!$J$3:$K$15,2,FALSE)&amp;VLOOKUP(コンビ!N2914,コード表!$M$3:$N$34,2,FALSE)),"",VLOOKUP(コンビ!K2914,コード表!$D$3:$E$7,2,FALSE)&amp;VLOOKUP(コンビ!L2914,コード表!$G$3:$H$67,2,FALSE)&amp;VLOOKUP(コンビ!M2914,コード表!$J$3:$K$15,2,FALSE)&amp;VLOOKUP(コンビ!N2914,コード表!$M$3:$N$34,2,FALSE))</f>
        <v/>
      </c>
      <c r="F2910" s="18"/>
      <c r="G2910" s="18"/>
      <c r="H2910" s="18" t="str">
        <f>IF(ISERROR(VLOOKUP(コンビ!O2914,コード表!$S$3:$T$11,2,FALSE)),"",VLOOKUP(コンビ!O2914,コード表!$S$3:$T$11,2,FALSE))</f>
        <v/>
      </c>
      <c r="I2910" s="18" t="str">
        <f>IF(ISERROR(VLOOKUP(コンビ!P2914,コード表!$D$3:$E$7,2,FALSE)&amp;VLOOKUP(コンビ!Q2914,コード表!$G$3:$H$67,2,FALSE)&amp;VLOOKUP(コンビ!R2914,コード表!$J$3:$K$15,2,FALSE)&amp;VLOOKUP(コンビ!S2914,コード表!$M$3:$N$34,2,FALSE)),"",VLOOKUP(コンビ!P2914,コード表!$D$3:$E$7,2,FALSE)&amp;VLOOKUP(コンビ!Q2914,コード表!$G$3:$H$67,2,FALSE)&amp;VLOOKUP(コンビ!R2914,コード表!$J$3:$K$15,2,FALSE)&amp;VLOOKUP(コンビ!S2914,コード表!$M$3:$N$34,2,FALSE))</f>
        <v/>
      </c>
      <c r="J2910" s="8">
        <f>コンビ!T2914</f>
        <v>0</v>
      </c>
      <c r="K2910" s="8" t="str">
        <f>IF(ISERROR(VLOOKUP(コンビ!U2914,コード表!$P$3:$Q$52,2,FALSE)),"",VLOOKUP(コンビ!U2914,コード表!$P$3:$Q$52,2,FALSE))</f>
        <v/>
      </c>
    </row>
    <row r="2911" spans="1:11" ht="20.100000000000001" customHeight="1" x14ac:dyDescent="0.15">
      <c r="A2911" s="8">
        <v>712</v>
      </c>
      <c r="B2911" s="18" t="b">
        <f>IF(コンビ!B2915="出",IF(ISERROR(VLOOKUP(コンビ!C2915,コード表!$D$3:$E$7,2,FALSE)&amp;VLOOKUP(コンビ!D2915,コード表!$G$3:$H$67,2,FALSE)&amp;VLOOKUP(コンビ!E2915,コード表!$J$3:$K$15,2,FALSE)&amp;VLOOKUP(コンビ!F2915,コード表!$M$3:$N$34,2,FALSE)),"",VLOOKUP(コンビ!C2915,コード表!$D$3:$E$7,2,FALSE)&amp;VLOOKUP(コンビ!D2915,コード表!$G$3:$H$67,2,FALSE)&amp;VLOOKUP(コンビ!E2915,コード表!$J$3:$K$15,2,FALSE)&amp;VLOOKUP(コンビ!F2915,コード表!$M$3:$N$34,2,FALSE)))</f>
        <v>0</v>
      </c>
      <c r="C2911" s="11" t="str">
        <f>コンビ!I2915&amp;" "&amp;コンビ!J2915</f>
        <v xml:space="preserve"> </v>
      </c>
      <c r="D2911" s="17" t="str">
        <f>コンビ!G2915&amp;" "&amp;コンビ!H2915</f>
        <v xml:space="preserve"> </v>
      </c>
      <c r="E2911" s="18" t="str">
        <f>IF(ISERROR(VLOOKUP(コンビ!K2915,コード表!$D$3:$E$7,2,FALSE)&amp;VLOOKUP(コンビ!L2915,コード表!$G$3:$H$67,2,FALSE)&amp;VLOOKUP(コンビ!M2915,コード表!$J$3:$K$15,2,FALSE)&amp;VLOOKUP(コンビ!N2915,コード表!$M$3:$N$34,2,FALSE)),"",VLOOKUP(コンビ!K2915,コード表!$D$3:$E$7,2,FALSE)&amp;VLOOKUP(コンビ!L2915,コード表!$G$3:$H$67,2,FALSE)&amp;VLOOKUP(コンビ!M2915,コード表!$J$3:$K$15,2,FALSE)&amp;VLOOKUP(コンビ!N2915,コード表!$M$3:$N$34,2,FALSE))</f>
        <v/>
      </c>
      <c r="F2911" s="18"/>
      <c r="G2911" s="18"/>
      <c r="H2911" s="18" t="str">
        <f>IF(ISERROR(VLOOKUP(コンビ!O2915,コード表!$S$3:$T$11,2,FALSE)),"",VLOOKUP(コンビ!O2915,コード表!$S$3:$T$11,2,FALSE))</f>
        <v/>
      </c>
      <c r="I2911" s="18" t="str">
        <f>IF(ISERROR(VLOOKUP(コンビ!P2915,コード表!$D$3:$E$7,2,FALSE)&amp;VLOOKUP(コンビ!Q2915,コード表!$G$3:$H$67,2,FALSE)&amp;VLOOKUP(コンビ!R2915,コード表!$J$3:$K$15,2,FALSE)&amp;VLOOKUP(コンビ!S2915,コード表!$M$3:$N$34,2,FALSE)),"",VLOOKUP(コンビ!P2915,コード表!$D$3:$E$7,2,FALSE)&amp;VLOOKUP(コンビ!Q2915,コード表!$G$3:$H$67,2,FALSE)&amp;VLOOKUP(コンビ!R2915,コード表!$J$3:$K$15,2,FALSE)&amp;VLOOKUP(コンビ!S2915,コード表!$M$3:$N$34,2,FALSE))</f>
        <v/>
      </c>
      <c r="J2911" s="8">
        <f>コンビ!T2915</f>
        <v>0</v>
      </c>
      <c r="K2911" s="8" t="str">
        <f>IF(ISERROR(VLOOKUP(コンビ!U2915,コード表!$P$3:$Q$52,2,FALSE)),"",VLOOKUP(コンビ!U2915,コード表!$P$3:$Q$52,2,FALSE))</f>
        <v/>
      </c>
    </row>
    <row r="2912" spans="1:11" ht="20.100000000000001" customHeight="1" x14ac:dyDescent="0.15">
      <c r="A2912" s="8">
        <v>712</v>
      </c>
      <c r="B2912" s="18" t="b">
        <f>IF(コンビ!B2916="出",IF(ISERROR(VLOOKUP(コンビ!C2916,コード表!$D$3:$E$7,2,FALSE)&amp;VLOOKUP(コンビ!D2916,コード表!$G$3:$H$67,2,FALSE)&amp;VLOOKUP(コンビ!E2916,コード表!$J$3:$K$15,2,FALSE)&amp;VLOOKUP(コンビ!F2916,コード表!$M$3:$N$34,2,FALSE)),"",VLOOKUP(コンビ!C2916,コード表!$D$3:$E$7,2,FALSE)&amp;VLOOKUP(コンビ!D2916,コード表!$G$3:$H$67,2,FALSE)&amp;VLOOKUP(コンビ!E2916,コード表!$J$3:$K$15,2,FALSE)&amp;VLOOKUP(コンビ!F2916,コード表!$M$3:$N$34,2,FALSE)))</f>
        <v>0</v>
      </c>
      <c r="C2912" s="11" t="str">
        <f>コンビ!I2916&amp;" "&amp;コンビ!J2916</f>
        <v xml:space="preserve"> </v>
      </c>
      <c r="D2912" s="17" t="str">
        <f>コンビ!G2916&amp;" "&amp;コンビ!H2916</f>
        <v xml:space="preserve"> </v>
      </c>
      <c r="E2912" s="18" t="str">
        <f>IF(ISERROR(VLOOKUP(コンビ!K2916,コード表!$D$3:$E$7,2,FALSE)&amp;VLOOKUP(コンビ!L2916,コード表!$G$3:$H$67,2,FALSE)&amp;VLOOKUP(コンビ!M2916,コード表!$J$3:$K$15,2,FALSE)&amp;VLOOKUP(コンビ!N2916,コード表!$M$3:$N$34,2,FALSE)),"",VLOOKUP(コンビ!K2916,コード表!$D$3:$E$7,2,FALSE)&amp;VLOOKUP(コンビ!L2916,コード表!$G$3:$H$67,2,FALSE)&amp;VLOOKUP(コンビ!M2916,コード表!$J$3:$K$15,2,FALSE)&amp;VLOOKUP(コンビ!N2916,コード表!$M$3:$N$34,2,FALSE))</f>
        <v/>
      </c>
      <c r="F2912" s="18"/>
      <c r="G2912" s="18"/>
      <c r="H2912" s="18" t="str">
        <f>IF(ISERROR(VLOOKUP(コンビ!O2916,コード表!$S$3:$T$11,2,FALSE)),"",VLOOKUP(コンビ!O2916,コード表!$S$3:$T$11,2,FALSE))</f>
        <v/>
      </c>
      <c r="I2912" s="18" t="str">
        <f>IF(ISERROR(VLOOKUP(コンビ!P2916,コード表!$D$3:$E$7,2,FALSE)&amp;VLOOKUP(コンビ!Q2916,コード表!$G$3:$H$67,2,FALSE)&amp;VLOOKUP(コンビ!R2916,コード表!$J$3:$K$15,2,FALSE)&amp;VLOOKUP(コンビ!S2916,コード表!$M$3:$N$34,2,FALSE)),"",VLOOKUP(コンビ!P2916,コード表!$D$3:$E$7,2,FALSE)&amp;VLOOKUP(コンビ!Q2916,コード表!$G$3:$H$67,2,FALSE)&amp;VLOOKUP(コンビ!R2916,コード表!$J$3:$K$15,2,FALSE)&amp;VLOOKUP(コンビ!S2916,コード表!$M$3:$N$34,2,FALSE))</f>
        <v/>
      </c>
      <c r="J2912" s="8">
        <f>コンビ!T2916</f>
        <v>0</v>
      </c>
      <c r="K2912" s="8" t="str">
        <f>IF(ISERROR(VLOOKUP(コンビ!U2916,コード表!$P$3:$Q$52,2,FALSE)),"",VLOOKUP(コンビ!U2916,コード表!$P$3:$Q$52,2,FALSE))</f>
        <v/>
      </c>
    </row>
    <row r="2913" spans="1:11" ht="20.100000000000001" customHeight="1" x14ac:dyDescent="0.15">
      <c r="A2913" s="8">
        <v>712</v>
      </c>
      <c r="B2913" s="18" t="b">
        <f>IF(コンビ!B2917="出",IF(ISERROR(VLOOKUP(コンビ!C2917,コード表!$D$3:$E$7,2,FALSE)&amp;VLOOKUP(コンビ!D2917,コード表!$G$3:$H$67,2,FALSE)&amp;VLOOKUP(コンビ!E2917,コード表!$J$3:$K$15,2,FALSE)&amp;VLOOKUP(コンビ!F2917,コード表!$M$3:$N$34,2,FALSE)),"",VLOOKUP(コンビ!C2917,コード表!$D$3:$E$7,2,FALSE)&amp;VLOOKUP(コンビ!D2917,コード表!$G$3:$H$67,2,FALSE)&amp;VLOOKUP(コンビ!E2917,コード表!$J$3:$K$15,2,FALSE)&amp;VLOOKUP(コンビ!F2917,コード表!$M$3:$N$34,2,FALSE)))</f>
        <v>0</v>
      </c>
      <c r="C2913" s="11" t="str">
        <f>コンビ!I2917&amp;" "&amp;コンビ!J2917</f>
        <v xml:space="preserve"> </v>
      </c>
      <c r="D2913" s="17" t="str">
        <f>コンビ!G2917&amp;" "&amp;コンビ!H2917</f>
        <v xml:space="preserve"> </v>
      </c>
      <c r="E2913" s="18" t="str">
        <f>IF(ISERROR(VLOOKUP(コンビ!K2917,コード表!$D$3:$E$7,2,FALSE)&amp;VLOOKUP(コンビ!L2917,コード表!$G$3:$H$67,2,FALSE)&amp;VLOOKUP(コンビ!M2917,コード表!$J$3:$K$15,2,FALSE)&amp;VLOOKUP(コンビ!N2917,コード表!$M$3:$N$34,2,FALSE)),"",VLOOKUP(コンビ!K2917,コード表!$D$3:$E$7,2,FALSE)&amp;VLOOKUP(コンビ!L2917,コード表!$G$3:$H$67,2,FALSE)&amp;VLOOKUP(コンビ!M2917,コード表!$J$3:$K$15,2,FALSE)&amp;VLOOKUP(コンビ!N2917,コード表!$M$3:$N$34,2,FALSE))</f>
        <v/>
      </c>
      <c r="F2913" s="18"/>
      <c r="G2913" s="18"/>
      <c r="H2913" s="18" t="str">
        <f>IF(ISERROR(VLOOKUP(コンビ!O2917,コード表!$S$3:$T$11,2,FALSE)),"",VLOOKUP(コンビ!O2917,コード表!$S$3:$T$11,2,FALSE))</f>
        <v/>
      </c>
      <c r="I2913" s="18" t="str">
        <f>IF(ISERROR(VLOOKUP(コンビ!P2917,コード表!$D$3:$E$7,2,FALSE)&amp;VLOOKUP(コンビ!Q2917,コード表!$G$3:$H$67,2,FALSE)&amp;VLOOKUP(コンビ!R2917,コード表!$J$3:$K$15,2,FALSE)&amp;VLOOKUP(コンビ!S2917,コード表!$M$3:$N$34,2,FALSE)),"",VLOOKUP(コンビ!P2917,コード表!$D$3:$E$7,2,FALSE)&amp;VLOOKUP(コンビ!Q2917,コード表!$G$3:$H$67,2,FALSE)&amp;VLOOKUP(コンビ!R2917,コード表!$J$3:$K$15,2,FALSE)&amp;VLOOKUP(コンビ!S2917,コード表!$M$3:$N$34,2,FALSE))</f>
        <v/>
      </c>
      <c r="J2913" s="8">
        <f>コンビ!T2917</f>
        <v>0</v>
      </c>
      <c r="K2913" s="8" t="str">
        <f>IF(ISERROR(VLOOKUP(コンビ!U2917,コード表!$P$3:$Q$52,2,FALSE)),"",VLOOKUP(コンビ!U2917,コード表!$P$3:$Q$52,2,FALSE))</f>
        <v/>
      </c>
    </row>
    <row r="2914" spans="1:11" ht="20.100000000000001" customHeight="1" x14ac:dyDescent="0.15">
      <c r="A2914" s="8">
        <v>712</v>
      </c>
      <c r="B2914" s="18" t="b">
        <f>IF(コンビ!B2918="出",IF(ISERROR(VLOOKUP(コンビ!C2918,コード表!$D$3:$E$7,2,FALSE)&amp;VLOOKUP(コンビ!D2918,コード表!$G$3:$H$67,2,FALSE)&amp;VLOOKUP(コンビ!E2918,コード表!$J$3:$K$15,2,FALSE)&amp;VLOOKUP(コンビ!F2918,コード表!$M$3:$N$34,2,FALSE)),"",VLOOKUP(コンビ!C2918,コード表!$D$3:$E$7,2,FALSE)&amp;VLOOKUP(コンビ!D2918,コード表!$G$3:$H$67,2,FALSE)&amp;VLOOKUP(コンビ!E2918,コード表!$J$3:$K$15,2,FALSE)&amp;VLOOKUP(コンビ!F2918,コード表!$M$3:$N$34,2,FALSE)))</f>
        <v>0</v>
      </c>
      <c r="C2914" s="11" t="str">
        <f>コンビ!I2918&amp;" "&amp;コンビ!J2918</f>
        <v xml:space="preserve"> </v>
      </c>
      <c r="D2914" s="17" t="str">
        <f>コンビ!G2918&amp;" "&amp;コンビ!H2918</f>
        <v xml:space="preserve"> </v>
      </c>
      <c r="E2914" s="18" t="str">
        <f>IF(ISERROR(VLOOKUP(コンビ!K2918,コード表!$D$3:$E$7,2,FALSE)&amp;VLOOKUP(コンビ!L2918,コード表!$G$3:$H$67,2,FALSE)&amp;VLOOKUP(コンビ!M2918,コード表!$J$3:$K$15,2,FALSE)&amp;VLOOKUP(コンビ!N2918,コード表!$M$3:$N$34,2,FALSE)),"",VLOOKUP(コンビ!K2918,コード表!$D$3:$E$7,2,FALSE)&amp;VLOOKUP(コンビ!L2918,コード表!$G$3:$H$67,2,FALSE)&amp;VLOOKUP(コンビ!M2918,コード表!$J$3:$K$15,2,FALSE)&amp;VLOOKUP(コンビ!N2918,コード表!$M$3:$N$34,2,FALSE))</f>
        <v/>
      </c>
      <c r="F2914" s="18"/>
      <c r="G2914" s="18"/>
      <c r="H2914" s="18" t="str">
        <f>IF(ISERROR(VLOOKUP(コンビ!O2918,コード表!$S$3:$T$11,2,FALSE)),"",VLOOKUP(コンビ!O2918,コード表!$S$3:$T$11,2,FALSE))</f>
        <v/>
      </c>
      <c r="I2914" s="18" t="str">
        <f>IF(ISERROR(VLOOKUP(コンビ!P2918,コード表!$D$3:$E$7,2,FALSE)&amp;VLOOKUP(コンビ!Q2918,コード表!$G$3:$H$67,2,FALSE)&amp;VLOOKUP(コンビ!R2918,コード表!$J$3:$K$15,2,FALSE)&amp;VLOOKUP(コンビ!S2918,コード表!$M$3:$N$34,2,FALSE)),"",VLOOKUP(コンビ!P2918,コード表!$D$3:$E$7,2,FALSE)&amp;VLOOKUP(コンビ!Q2918,コード表!$G$3:$H$67,2,FALSE)&amp;VLOOKUP(コンビ!R2918,コード表!$J$3:$K$15,2,FALSE)&amp;VLOOKUP(コンビ!S2918,コード表!$M$3:$N$34,2,FALSE))</f>
        <v/>
      </c>
      <c r="J2914" s="8">
        <f>コンビ!T2918</f>
        <v>0</v>
      </c>
      <c r="K2914" s="8" t="str">
        <f>IF(ISERROR(VLOOKUP(コンビ!U2918,コード表!$P$3:$Q$52,2,FALSE)),"",VLOOKUP(コンビ!U2918,コード表!$P$3:$Q$52,2,FALSE))</f>
        <v/>
      </c>
    </row>
    <row r="2915" spans="1:11" ht="20.100000000000001" customHeight="1" x14ac:dyDescent="0.15">
      <c r="A2915" s="8">
        <v>712</v>
      </c>
      <c r="B2915" s="18" t="b">
        <f>IF(コンビ!B2919="出",IF(ISERROR(VLOOKUP(コンビ!C2919,コード表!$D$3:$E$7,2,FALSE)&amp;VLOOKUP(コンビ!D2919,コード表!$G$3:$H$67,2,FALSE)&amp;VLOOKUP(コンビ!E2919,コード表!$J$3:$K$15,2,FALSE)&amp;VLOOKUP(コンビ!F2919,コード表!$M$3:$N$34,2,FALSE)),"",VLOOKUP(コンビ!C2919,コード表!$D$3:$E$7,2,FALSE)&amp;VLOOKUP(コンビ!D2919,コード表!$G$3:$H$67,2,FALSE)&amp;VLOOKUP(コンビ!E2919,コード表!$J$3:$K$15,2,FALSE)&amp;VLOOKUP(コンビ!F2919,コード表!$M$3:$N$34,2,FALSE)))</f>
        <v>0</v>
      </c>
      <c r="C2915" s="11" t="str">
        <f>コンビ!I2919&amp;" "&amp;コンビ!J2919</f>
        <v xml:space="preserve"> </v>
      </c>
      <c r="D2915" s="17" t="str">
        <f>コンビ!G2919&amp;" "&amp;コンビ!H2919</f>
        <v xml:space="preserve"> </v>
      </c>
      <c r="E2915" s="18" t="str">
        <f>IF(ISERROR(VLOOKUP(コンビ!K2919,コード表!$D$3:$E$7,2,FALSE)&amp;VLOOKUP(コンビ!L2919,コード表!$G$3:$H$67,2,FALSE)&amp;VLOOKUP(コンビ!M2919,コード表!$J$3:$K$15,2,FALSE)&amp;VLOOKUP(コンビ!N2919,コード表!$M$3:$N$34,2,FALSE)),"",VLOOKUP(コンビ!K2919,コード表!$D$3:$E$7,2,FALSE)&amp;VLOOKUP(コンビ!L2919,コード表!$G$3:$H$67,2,FALSE)&amp;VLOOKUP(コンビ!M2919,コード表!$J$3:$K$15,2,FALSE)&amp;VLOOKUP(コンビ!N2919,コード表!$M$3:$N$34,2,FALSE))</f>
        <v/>
      </c>
      <c r="F2915" s="18"/>
      <c r="G2915" s="18"/>
      <c r="H2915" s="18" t="str">
        <f>IF(ISERROR(VLOOKUP(コンビ!O2919,コード表!$S$3:$T$11,2,FALSE)),"",VLOOKUP(コンビ!O2919,コード表!$S$3:$T$11,2,FALSE))</f>
        <v/>
      </c>
      <c r="I2915" s="18" t="str">
        <f>IF(ISERROR(VLOOKUP(コンビ!P2919,コード表!$D$3:$E$7,2,FALSE)&amp;VLOOKUP(コンビ!Q2919,コード表!$G$3:$H$67,2,FALSE)&amp;VLOOKUP(コンビ!R2919,コード表!$J$3:$K$15,2,FALSE)&amp;VLOOKUP(コンビ!S2919,コード表!$M$3:$N$34,2,FALSE)),"",VLOOKUP(コンビ!P2919,コード表!$D$3:$E$7,2,FALSE)&amp;VLOOKUP(コンビ!Q2919,コード表!$G$3:$H$67,2,FALSE)&amp;VLOOKUP(コンビ!R2919,コード表!$J$3:$K$15,2,FALSE)&amp;VLOOKUP(コンビ!S2919,コード表!$M$3:$N$34,2,FALSE))</f>
        <v/>
      </c>
      <c r="J2915" s="8">
        <f>コンビ!T2919</f>
        <v>0</v>
      </c>
      <c r="K2915" s="8" t="str">
        <f>IF(ISERROR(VLOOKUP(コンビ!U2919,コード表!$P$3:$Q$52,2,FALSE)),"",VLOOKUP(コンビ!U2919,コード表!$P$3:$Q$52,2,FALSE))</f>
        <v/>
      </c>
    </row>
    <row r="2916" spans="1:11" ht="20.100000000000001" customHeight="1" x14ac:dyDescent="0.15">
      <c r="A2916" s="8">
        <v>712</v>
      </c>
      <c r="B2916" s="18" t="b">
        <f>IF(コンビ!B2920="出",IF(ISERROR(VLOOKUP(コンビ!C2920,コード表!$D$3:$E$7,2,FALSE)&amp;VLOOKUP(コンビ!D2920,コード表!$G$3:$H$67,2,FALSE)&amp;VLOOKUP(コンビ!E2920,コード表!$J$3:$K$15,2,FALSE)&amp;VLOOKUP(コンビ!F2920,コード表!$M$3:$N$34,2,FALSE)),"",VLOOKUP(コンビ!C2920,コード表!$D$3:$E$7,2,FALSE)&amp;VLOOKUP(コンビ!D2920,コード表!$G$3:$H$67,2,FALSE)&amp;VLOOKUP(コンビ!E2920,コード表!$J$3:$K$15,2,FALSE)&amp;VLOOKUP(コンビ!F2920,コード表!$M$3:$N$34,2,FALSE)))</f>
        <v>0</v>
      </c>
      <c r="C2916" s="11" t="str">
        <f>コンビ!I2920&amp;" "&amp;コンビ!J2920</f>
        <v xml:space="preserve"> </v>
      </c>
      <c r="D2916" s="17" t="str">
        <f>コンビ!G2920&amp;" "&amp;コンビ!H2920</f>
        <v xml:space="preserve"> </v>
      </c>
      <c r="E2916" s="18" t="str">
        <f>IF(ISERROR(VLOOKUP(コンビ!K2920,コード表!$D$3:$E$7,2,FALSE)&amp;VLOOKUP(コンビ!L2920,コード表!$G$3:$H$67,2,FALSE)&amp;VLOOKUP(コンビ!M2920,コード表!$J$3:$K$15,2,FALSE)&amp;VLOOKUP(コンビ!N2920,コード表!$M$3:$N$34,2,FALSE)),"",VLOOKUP(コンビ!K2920,コード表!$D$3:$E$7,2,FALSE)&amp;VLOOKUP(コンビ!L2920,コード表!$G$3:$H$67,2,FALSE)&amp;VLOOKUP(コンビ!M2920,コード表!$J$3:$K$15,2,FALSE)&amp;VLOOKUP(コンビ!N2920,コード表!$M$3:$N$34,2,FALSE))</f>
        <v/>
      </c>
      <c r="F2916" s="18"/>
      <c r="G2916" s="18"/>
      <c r="H2916" s="18" t="str">
        <f>IF(ISERROR(VLOOKUP(コンビ!O2920,コード表!$S$3:$T$11,2,FALSE)),"",VLOOKUP(コンビ!O2920,コード表!$S$3:$T$11,2,FALSE))</f>
        <v/>
      </c>
      <c r="I2916" s="18" t="str">
        <f>IF(ISERROR(VLOOKUP(コンビ!P2920,コード表!$D$3:$E$7,2,FALSE)&amp;VLOOKUP(コンビ!Q2920,コード表!$G$3:$H$67,2,FALSE)&amp;VLOOKUP(コンビ!R2920,コード表!$J$3:$K$15,2,FALSE)&amp;VLOOKUP(コンビ!S2920,コード表!$M$3:$N$34,2,FALSE)),"",VLOOKUP(コンビ!P2920,コード表!$D$3:$E$7,2,FALSE)&amp;VLOOKUP(コンビ!Q2920,コード表!$G$3:$H$67,2,FALSE)&amp;VLOOKUP(コンビ!R2920,コード表!$J$3:$K$15,2,FALSE)&amp;VLOOKUP(コンビ!S2920,コード表!$M$3:$N$34,2,FALSE))</f>
        <v/>
      </c>
      <c r="J2916" s="8">
        <f>コンビ!T2920</f>
        <v>0</v>
      </c>
      <c r="K2916" s="8" t="str">
        <f>IF(ISERROR(VLOOKUP(コンビ!U2920,コード表!$P$3:$Q$52,2,FALSE)),"",VLOOKUP(コンビ!U2920,コード表!$P$3:$Q$52,2,FALSE))</f>
        <v/>
      </c>
    </row>
    <row r="2917" spans="1:11" ht="20.100000000000001" customHeight="1" x14ac:dyDescent="0.15">
      <c r="A2917" s="8">
        <v>712</v>
      </c>
      <c r="B2917" s="18" t="b">
        <f>IF(コンビ!B2921="出",IF(ISERROR(VLOOKUP(コンビ!C2921,コード表!$D$3:$E$7,2,FALSE)&amp;VLOOKUP(コンビ!D2921,コード表!$G$3:$H$67,2,FALSE)&amp;VLOOKUP(コンビ!E2921,コード表!$J$3:$K$15,2,FALSE)&amp;VLOOKUP(コンビ!F2921,コード表!$M$3:$N$34,2,FALSE)),"",VLOOKUP(コンビ!C2921,コード表!$D$3:$E$7,2,FALSE)&amp;VLOOKUP(コンビ!D2921,コード表!$G$3:$H$67,2,FALSE)&amp;VLOOKUP(コンビ!E2921,コード表!$J$3:$K$15,2,FALSE)&amp;VLOOKUP(コンビ!F2921,コード表!$M$3:$N$34,2,FALSE)))</f>
        <v>0</v>
      </c>
      <c r="C2917" s="11" t="str">
        <f>コンビ!I2921&amp;" "&amp;コンビ!J2921</f>
        <v xml:space="preserve"> </v>
      </c>
      <c r="D2917" s="17" t="str">
        <f>コンビ!G2921&amp;" "&amp;コンビ!H2921</f>
        <v xml:space="preserve"> </v>
      </c>
      <c r="E2917" s="18" t="str">
        <f>IF(ISERROR(VLOOKUP(コンビ!K2921,コード表!$D$3:$E$7,2,FALSE)&amp;VLOOKUP(コンビ!L2921,コード表!$G$3:$H$67,2,FALSE)&amp;VLOOKUP(コンビ!M2921,コード表!$J$3:$K$15,2,FALSE)&amp;VLOOKUP(コンビ!N2921,コード表!$M$3:$N$34,2,FALSE)),"",VLOOKUP(コンビ!K2921,コード表!$D$3:$E$7,2,FALSE)&amp;VLOOKUP(コンビ!L2921,コード表!$G$3:$H$67,2,FALSE)&amp;VLOOKUP(コンビ!M2921,コード表!$J$3:$K$15,2,FALSE)&amp;VLOOKUP(コンビ!N2921,コード表!$M$3:$N$34,2,FALSE))</f>
        <v/>
      </c>
      <c r="F2917" s="18"/>
      <c r="G2917" s="18"/>
      <c r="H2917" s="18" t="str">
        <f>IF(ISERROR(VLOOKUP(コンビ!O2921,コード表!$S$3:$T$11,2,FALSE)),"",VLOOKUP(コンビ!O2921,コード表!$S$3:$T$11,2,FALSE))</f>
        <v/>
      </c>
      <c r="I2917" s="18" t="str">
        <f>IF(ISERROR(VLOOKUP(コンビ!P2921,コード表!$D$3:$E$7,2,FALSE)&amp;VLOOKUP(コンビ!Q2921,コード表!$G$3:$H$67,2,FALSE)&amp;VLOOKUP(コンビ!R2921,コード表!$J$3:$K$15,2,FALSE)&amp;VLOOKUP(コンビ!S2921,コード表!$M$3:$N$34,2,FALSE)),"",VLOOKUP(コンビ!P2921,コード表!$D$3:$E$7,2,FALSE)&amp;VLOOKUP(コンビ!Q2921,コード表!$G$3:$H$67,2,FALSE)&amp;VLOOKUP(コンビ!R2921,コード表!$J$3:$K$15,2,FALSE)&amp;VLOOKUP(コンビ!S2921,コード表!$M$3:$N$34,2,FALSE))</f>
        <v/>
      </c>
      <c r="J2917" s="8">
        <f>コンビ!T2921</f>
        <v>0</v>
      </c>
      <c r="K2917" s="8" t="str">
        <f>IF(ISERROR(VLOOKUP(コンビ!U2921,コード表!$P$3:$Q$52,2,FALSE)),"",VLOOKUP(コンビ!U2921,コード表!$P$3:$Q$52,2,FALSE))</f>
        <v/>
      </c>
    </row>
    <row r="2918" spans="1:11" ht="20.100000000000001" customHeight="1" x14ac:dyDescent="0.15">
      <c r="A2918" s="8">
        <v>712</v>
      </c>
      <c r="B2918" s="18" t="b">
        <f>IF(コンビ!B2922="出",IF(ISERROR(VLOOKUP(コンビ!C2922,コード表!$D$3:$E$7,2,FALSE)&amp;VLOOKUP(コンビ!D2922,コード表!$G$3:$H$67,2,FALSE)&amp;VLOOKUP(コンビ!E2922,コード表!$J$3:$K$15,2,FALSE)&amp;VLOOKUP(コンビ!F2922,コード表!$M$3:$N$34,2,FALSE)),"",VLOOKUP(コンビ!C2922,コード表!$D$3:$E$7,2,FALSE)&amp;VLOOKUP(コンビ!D2922,コード表!$G$3:$H$67,2,FALSE)&amp;VLOOKUP(コンビ!E2922,コード表!$J$3:$K$15,2,FALSE)&amp;VLOOKUP(コンビ!F2922,コード表!$M$3:$N$34,2,FALSE)))</f>
        <v>0</v>
      </c>
      <c r="C2918" s="11" t="str">
        <f>コンビ!I2922&amp;" "&amp;コンビ!J2922</f>
        <v xml:space="preserve"> </v>
      </c>
      <c r="D2918" s="17" t="str">
        <f>コンビ!G2922&amp;" "&amp;コンビ!H2922</f>
        <v xml:space="preserve"> </v>
      </c>
      <c r="E2918" s="18" t="str">
        <f>IF(ISERROR(VLOOKUP(コンビ!K2922,コード表!$D$3:$E$7,2,FALSE)&amp;VLOOKUP(コンビ!L2922,コード表!$G$3:$H$67,2,FALSE)&amp;VLOOKUP(コンビ!M2922,コード表!$J$3:$K$15,2,FALSE)&amp;VLOOKUP(コンビ!N2922,コード表!$M$3:$N$34,2,FALSE)),"",VLOOKUP(コンビ!K2922,コード表!$D$3:$E$7,2,FALSE)&amp;VLOOKUP(コンビ!L2922,コード表!$G$3:$H$67,2,FALSE)&amp;VLOOKUP(コンビ!M2922,コード表!$J$3:$K$15,2,FALSE)&amp;VLOOKUP(コンビ!N2922,コード表!$M$3:$N$34,2,FALSE))</f>
        <v/>
      </c>
      <c r="F2918" s="18"/>
      <c r="G2918" s="18"/>
      <c r="H2918" s="18" t="str">
        <f>IF(ISERROR(VLOOKUP(コンビ!O2922,コード表!$S$3:$T$11,2,FALSE)),"",VLOOKUP(コンビ!O2922,コード表!$S$3:$T$11,2,FALSE))</f>
        <v/>
      </c>
      <c r="I2918" s="18" t="str">
        <f>IF(ISERROR(VLOOKUP(コンビ!P2922,コード表!$D$3:$E$7,2,FALSE)&amp;VLOOKUP(コンビ!Q2922,コード表!$G$3:$H$67,2,FALSE)&amp;VLOOKUP(コンビ!R2922,コード表!$J$3:$K$15,2,FALSE)&amp;VLOOKUP(コンビ!S2922,コード表!$M$3:$N$34,2,FALSE)),"",VLOOKUP(コンビ!P2922,コード表!$D$3:$E$7,2,FALSE)&amp;VLOOKUP(コンビ!Q2922,コード表!$G$3:$H$67,2,FALSE)&amp;VLOOKUP(コンビ!R2922,コード表!$J$3:$K$15,2,FALSE)&amp;VLOOKUP(コンビ!S2922,コード表!$M$3:$N$34,2,FALSE))</f>
        <v/>
      </c>
      <c r="J2918" s="8">
        <f>コンビ!T2922</f>
        <v>0</v>
      </c>
      <c r="K2918" s="8" t="str">
        <f>IF(ISERROR(VLOOKUP(コンビ!U2922,コード表!$P$3:$Q$52,2,FALSE)),"",VLOOKUP(コンビ!U2922,コード表!$P$3:$Q$52,2,FALSE))</f>
        <v/>
      </c>
    </row>
    <row r="2919" spans="1:11" ht="20.100000000000001" customHeight="1" x14ac:dyDescent="0.15">
      <c r="A2919" s="8">
        <v>712</v>
      </c>
      <c r="B2919" s="18" t="b">
        <f>IF(コンビ!B2923="出",IF(ISERROR(VLOOKUP(コンビ!C2923,コード表!$D$3:$E$7,2,FALSE)&amp;VLOOKUP(コンビ!D2923,コード表!$G$3:$H$67,2,FALSE)&amp;VLOOKUP(コンビ!E2923,コード表!$J$3:$K$15,2,FALSE)&amp;VLOOKUP(コンビ!F2923,コード表!$M$3:$N$34,2,FALSE)),"",VLOOKUP(コンビ!C2923,コード表!$D$3:$E$7,2,FALSE)&amp;VLOOKUP(コンビ!D2923,コード表!$G$3:$H$67,2,FALSE)&amp;VLOOKUP(コンビ!E2923,コード表!$J$3:$K$15,2,FALSE)&amp;VLOOKUP(コンビ!F2923,コード表!$M$3:$N$34,2,FALSE)))</f>
        <v>0</v>
      </c>
      <c r="C2919" s="11" t="str">
        <f>コンビ!I2923&amp;" "&amp;コンビ!J2923</f>
        <v xml:space="preserve"> </v>
      </c>
      <c r="D2919" s="17" t="str">
        <f>コンビ!G2923&amp;" "&amp;コンビ!H2923</f>
        <v xml:space="preserve"> </v>
      </c>
      <c r="E2919" s="18" t="str">
        <f>IF(ISERROR(VLOOKUP(コンビ!K2923,コード表!$D$3:$E$7,2,FALSE)&amp;VLOOKUP(コンビ!L2923,コード表!$G$3:$H$67,2,FALSE)&amp;VLOOKUP(コンビ!M2923,コード表!$J$3:$K$15,2,FALSE)&amp;VLOOKUP(コンビ!N2923,コード表!$M$3:$N$34,2,FALSE)),"",VLOOKUP(コンビ!K2923,コード表!$D$3:$E$7,2,FALSE)&amp;VLOOKUP(コンビ!L2923,コード表!$G$3:$H$67,2,FALSE)&amp;VLOOKUP(コンビ!M2923,コード表!$J$3:$K$15,2,FALSE)&amp;VLOOKUP(コンビ!N2923,コード表!$M$3:$N$34,2,FALSE))</f>
        <v/>
      </c>
      <c r="F2919" s="18"/>
      <c r="G2919" s="18"/>
      <c r="H2919" s="18" t="str">
        <f>IF(ISERROR(VLOOKUP(コンビ!O2923,コード表!$S$3:$T$11,2,FALSE)),"",VLOOKUP(コンビ!O2923,コード表!$S$3:$T$11,2,FALSE))</f>
        <v/>
      </c>
      <c r="I2919" s="18" t="str">
        <f>IF(ISERROR(VLOOKUP(コンビ!P2923,コード表!$D$3:$E$7,2,FALSE)&amp;VLOOKUP(コンビ!Q2923,コード表!$G$3:$H$67,2,FALSE)&amp;VLOOKUP(コンビ!R2923,コード表!$J$3:$K$15,2,FALSE)&amp;VLOOKUP(コンビ!S2923,コード表!$M$3:$N$34,2,FALSE)),"",VLOOKUP(コンビ!P2923,コード表!$D$3:$E$7,2,FALSE)&amp;VLOOKUP(コンビ!Q2923,コード表!$G$3:$H$67,2,FALSE)&amp;VLOOKUP(コンビ!R2923,コード表!$J$3:$K$15,2,FALSE)&amp;VLOOKUP(コンビ!S2923,コード表!$M$3:$N$34,2,FALSE))</f>
        <v/>
      </c>
      <c r="J2919" s="8">
        <f>コンビ!T2923</f>
        <v>0</v>
      </c>
      <c r="K2919" s="8" t="str">
        <f>IF(ISERROR(VLOOKUP(コンビ!U2923,コード表!$P$3:$Q$52,2,FALSE)),"",VLOOKUP(コンビ!U2923,コード表!$P$3:$Q$52,2,FALSE))</f>
        <v/>
      </c>
    </row>
    <row r="2920" spans="1:11" ht="20.100000000000001" customHeight="1" x14ac:dyDescent="0.15">
      <c r="A2920" s="8">
        <v>712</v>
      </c>
      <c r="B2920" s="18" t="b">
        <f>IF(コンビ!B2924="出",IF(ISERROR(VLOOKUP(コンビ!C2924,コード表!$D$3:$E$7,2,FALSE)&amp;VLOOKUP(コンビ!D2924,コード表!$G$3:$H$67,2,FALSE)&amp;VLOOKUP(コンビ!E2924,コード表!$J$3:$K$15,2,FALSE)&amp;VLOOKUP(コンビ!F2924,コード表!$M$3:$N$34,2,FALSE)),"",VLOOKUP(コンビ!C2924,コード表!$D$3:$E$7,2,FALSE)&amp;VLOOKUP(コンビ!D2924,コード表!$G$3:$H$67,2,FALSE)&amp;VLOOKUP(コンビ!E2924,コード表!$J$3:$K$15,2,FALSE)&amp;VLOOKUP(コンビ!F2924,コード表!$M$3:$N$34,2,FALSE)))</f>
        <v>0</v>
      </c>
      <c r="C2920" s="11" t="str">
        <f>コンビ!I2924&amp;" "&amp;コンビ!J2924</f>
        <v xml:space="preserve"> </v>
      </c>
      <c r="D2920" s="17" t="str">
        <f>コンビ!G2924&amp;" "&amp;コンビ!H2924</f>
        <v xml:space="preserve"> </v>
      </c>
      <c r="E2920" s="18" t="str">
        <f>IF(ISERROR(VLOOKUP(コンビ!K2924,コード表!$D$3:$E$7,2,FALSE)&amp;VLOOKUP(コンビ!L2924,コード表!$G$3:$H$67,2,FALSE)&amp;VLOOKUP(コンビ!M2924,コード表!$J$3:$K$15,2,FALSE)&amp;VLOOKUP(コンビ!N2924,コード表!$M$3:$N$34,2,FALSE)),"",VLOOKUP(コンビ!K2924,コード表!$D$3:$E$7,2,FALSE)&amp;VLOOKUP(コンビ!L2924,コード表!$G$3:$H$67,2,FALSE)&amp;VLOOKUP(コンビ!M2924,コード表!$J$3:$K$15,2,FALSE)&amp;VLOOKUP(コンビ!N2924,コード表!$M$3:$N$34,2,FALSE))</f>
        <v/>
      </c>
      <c r="F2920" s="18"/>
      <c r="G2920" s="18"/>
      <c r="H2920" s="18" t="str">
        <f>IF(ISERROR(VLOOKUP(コンビ!O2924,コード表!$S$3:$T$11,2,FALSE)),"",VLOOKUP(コンビ!O2924,コード表!$S$3:$T$11,2,FALSE))</f>
        <v/>
      </c>
      <c r="I2920" s="18" t="str">
        <f>IF(ISERROR(VLOOKUP(コンビ!P2924,コード表!$D$3:$E$7,2,FALSE)&amp;VLOOKUP(コンビ!Q2924,コード表!$G$3:$H$67,2,FALSE)&amp;VLOOKUP(コンビ!R2924,コード表!$J$3:$K$15,2,FALSE)&amp;VLOOKUP(コンビ!S2924,コード表!$M$3:$N$34,2,FALSE)),"",VLOOKUP(コンビ!P2924,コード表!$D$3:$E$7,2,FALSE)&amp;VLOOKUP(コンビ!Q2924,コード表!$G$3:$H$67,2,FALSE)&amp;VLOOKUP(コンビ!R2924,コード表!$J$3:$K$15,2,FALSE)&amp;VLOOKUP(コンビ!S2924,コード表!$M$3:$N$34,2,FALSE))</f>
        <v/>
      </c>
      <c r="J2920" s="8">
        <f>コンビ!T2924</f>
        <v>0</v>
      </c>
      <c r="K2920" s="8" t="str">
        <f>IF(ISERROR(VLOOKUP(コンビ!U2924,コード表!$P$3:$Q$52,2,FALSE)),"",VLOOKUP(コンビ!U2924,コード表!$P$3:$Q$52,2,FALSE))</f>
        <v/>
      </c>
    </row>
    <row r="2921" spans="1:11" ht="20.100000000000001" customHeight="1" x14ac:dyDescent="0.15">
      <c r="A2921" s="8">
        <v>712</v>
      </c>
      <c r="B2921" s="18" t="b">
        <f>IF(コンビ!B2925="出",IF(ISERROR(VLOOKUP(コンビ!C2925,コード表!$D$3:$E$7,2,FALSE)&amp;VLOOKUP(コンビ!D2925,コード表!$G$3:$H$67,2,FALSE)&amp;VLOOKUP(コンビ!E2925,コード表!$J$3:$K$15,2,FALSE)&amp;VLOOKUP(コンビ!F2925,コード表!$M$3:$N$34,2,FALSE)),"",VLOOKUP(コンビ!C2925,コード表!$D$3:$E$7,2,FALSE)&amp;VLOOKUP(コンビ!D2925,コード表!$G$3:$H$67,2,FALSE)&amp;VLOOKUP(コンビ!E2925,コード表!$J$3:$K$15,2,FALSE)&amp;VLOOKUP(コンビ!F2925,コード表!$M$3:$N$34,2,FALSE)))</f>
        <v>0</v>
      </c>
      <c r="C2921" s="11" t="str">
        <f>コンビ!I2925&amp;" "&amp;コンビ!J2925</f>
        <v xml:space="preserve"> </v>
      </c>
      <c r="D2921" s="17" t="str">
        <f>コンビ!G2925&amp;" "&amp;コンビ!H2925</f>
        <v xml:space="preserve"> </v>
      </c>
      <c r="E2921" s="18" t="str">
        <f>IF(ISERROR(VLOOKUP(コンビ!K2925,コード表!$D$3:$E$7,2,FALSE)&amp;VLOOKUP(コンビ!L2925,コード表!$G$3:$H$67,2,FALSE)&amp;VLOOKUP(コンビ!M2925,コード表!$J$3:$K$15,2,FALSE)&amp;VLOOKUP(コンビ!N2925,コード表!$M$3:$N$34,2,FALSE)),"",VLOOKUP(コンビ!K2925,コード表!$D$3:$E$7,2,FALSE)&amp;VLOOKUP(コンビ!L2925,コード表!$G$3:$H$67,2,FALSE)&amp;VLOOKUP(コンビ!M2925,コード表!$J$3:$K$15,2,FALSE)&amp;VLOOKUP(コンビ!N2925,コード表!$M$3:$N$34,2,FALSE))</f>
        <v/>
      </c>
      <c r="F2921" s="18"/>
      <c r="G2921" s="18"/>
      <c r="H2921" s="18" t="str">
        <f>IF(ISERROR(VLOOKUP(コンビ!O2925,コード表!$S$3:$T$11,2,FALSE)),"",VLOOKUP(コンビ!O2925,コード表!$S$3:$T$11,2,FALSE))</f>
        <v/>
      </c>
      <c r="I2921" s="18" t="str">
        <f>IF(ISERROR(VLOOKUP(コンビ!P2925,コード表!$D$3:$E$7,2,FALSE)&amp;VLOOKUP(コンビ!Q2925,コード表!$G$3:$H$67,2,FALSE)&amp;VLOOKUP(コンビ!R2925,コード表!$J$3:$K$15,2,FALSE)&amp;VLOOKUP(コンビ!S2925,コード表!$M$3:$N$34,2,FALSE)),"",VLOOKUP(コンビ!P2925,コード表!$D$3:$E$7,2,FALSE)&amp;VLOOKUP(コンビ!Q2925,コード表!$G$3:$H$67,2,FALSE)&amp;VLOOKUP(コンビ!R2925,コード表!$J$3:$K$15,2,FALSE)&amp;VLOOKUP(コンビ!S2925,コード表!$M$3:$N$34,2,FALSE))</f>
        <v/>
      </c>
      <c r="J2921" s="8">
        <f>コンビ!T2925</f>
        <v>0</v>
      </c>
      <c r="K2921" s="8" t="str">
        <f>IF(ISERROR(VLOOKUP(コンビ!U2925,コード表!$P$3:$Q$52,2,FALSE)),"",VLOOKUP(コンビ!U2925,コード表!$P$3:$Q$52,2,FALSE))</f>
        <v/>
      </c>
    </row>
    <row r="2922" spans="1:11" ht="20.100000000000001" customHeight="1" x14ac:dyDescent="0.15">
      <c r="A2922" s="8">
        <v>712</v>
      </c>
      <c r="B2922" s="18" t="b">
        <f>IF(コンビ!B2926="出",IF(ISERROR(VLOOKUP(コンビ!C2926,コード表!$D$3:$E$7,2,FALSE)&amp;VLOOKUP(コンビ!D2926,コード表!$G$3:$H$67,2,FALSE)&amp;VLOOKUP(コンビ!E2926,コード表!$J$3:$K$15,2,FALSE)&amp;VLOOKUP(コンビ!F2926,コード表!$M$3:$N$34,2,FALSE)),"",VLOOKUP(コンビ!C2926,コード表!$D$3:$E$7,2,FALSE)&amp;VLOOKUP(コンビ!D2926,コード表!$G$3:$H$67,2,FALSE)&amp;VLOOKUP(コンビ!E2926,コード表!$J$3:$K$15,2,FALSE)&amp;VLOOKUP(コンビ!F2926,コード表!$M$3:$N$34,2,FALSE)))</f>
        <v>0</v>
      </c>
      <c r="C2922" s="11" t="str">
        <f>コンビ!I2926&amp;" "&amp;コンビ!J2926</f>
        <v xml:space="preserve"> </v>
      </c>
      <c r="D2922" s="17" t="str">
        <f>コンビ!G2926&amp;" "&amp;コンビ!H2926</f>
        <v xml:space="preserve"> </v>
      </c>
      <c r="E2922" s="18" t="str">
        <f>IF(ISERROR(VLOOKUP(コンビ!K2926,コード表!$D$3:$E$7,2,FALSE)&amp;VLOOKUP(コンビ!L2926,コード表!$G$3:$H$67,2,FALSE)&amp;VLOOKUP(コンビ!M2926,コード表!$J$3:$K$15,2,FALSE)&amp;VLOOKUP(コンビ!N2926,コード表!$M$3:$N$34,2,FALSE)),"",VLOOKUP(コンビ!K2926,コード表!$D$3:$E$7,2,FALSE)&amp;VLOOKUP(コンビ!L2926,コード表!$G$3:$H$67,2,FALSE)&amp;VLOOKUP(コンビ!M2926,コード表!$J$3:$K$15,2,FALSE)&amp;VLOOKUP(コンビ!N2926,コード表!$M$3:$N$34,2,FALSE))</f>
        <v/>
      </c>
      <c r="F2922" s="18"/>
      <c r="G2922" s="18"/>
      <c r="H2922" s="18" t="str">
        <f>IF(ISERROR(VLOOKUP(コンビ!O2926,コード表!$S$3:$T$11,2,FALSE)),"",VLOOKUP(コンビ!O2926,コード表!$S$3:$T$11,2,FALSE))</f>
        <v/>
      </c>
      <c r="I2922" s="18" t="str">
        <f>IF(ISERROR(VLOOKUP(コンビ!P2926,コード表!$D$3:$E$7,2,FALSE)&amp;VLOOKUP(コンビ!Q2926,コード表!$G$3:$H$67,2,FALSE)&amp;VLOOKUP(コンビ!R2926,コード表!$J$3:$K$15,2,FALSE)&amp;VLOOKUP(コンビ!S2926,コード表!$M$3:$N$34,2,FALSE)),"",VLOOKUP(コンビ!P2926,コード表!$D$3:$E$7,2,FALSE)&amp;VLOOKUP(コンビ!Q2926,コード表!$G$3:$H$67,2,FALSE)&amp;VLOOKUP(コンビ!R2926,コード表!$J$3:$K$15,2,FALSE)&amp;VLOOKUP(コンビ!S2926,コード表!$M$3:$N$34,2,FALSE))</f>
        <v/>
      </c>
      <c r="J2922" s="8">
        <f>コンビ!T2926</f>
        <v>0</v>
      </c>
      <c r="K2922" s="8" t="str">
        <f>IF(ISERROR(VLOOKUP(コンビ!U2926,コード表!$P$3:$Q$52,2,FALSE)),"",VLOOKUP(コンビ!U2926,コード表!$P$3:$Q$52,2,FALSE))</f>
        <v/>
      </c>
    </row>
    <row r="2923" spans="1:11" ht="20.100000000000001" customHeight="1" x14ac:dyDescent="0.15">
      <c r="A2923" s="8">
        <v>712</v>
      </c>
      <c r="B2923" s="18" t="b">
        <f>IF(コンビ!B2927="出",IF(ISERROR(VLOOKUP(コンビ!C2927,コード表!$D$3:$E$7,2,FALSE)&amp;VLOOKUP(コンビ!D2927,コード表!$G$3:$H$67,2,FALSE)&amp;VLOOKUP(コンビ!E2927,コード表!$J$3:$K$15,2,FALSE)&amp;VLOOKUP(コンビ!F2927,コード表!$M$3:$N$34,2,FALSE)),"",VLOOKUP(コンビ!C2927,コード表!$D$3:$E$7,2,FALSE)&amp;VLOOKUP(コンビ!D2927,コード表!$G$3:$H$67,2,FALSE)&amp;VLOOKUP(コンビ!E2927,コード表!$J$3:$K$15,2,FALSE)&amp;VLOOKUP(コンビ!F2927,コード表!$M$3:$N$34,2,FALSE)))</f>
        <v>0</v>
      </c>
      <c r="C2923" s="11" t="str">
        <f>コンビ!I2927&amp;" "&amp;コンビ!J2927</f>
        <v xml:space="preserve"> </v>
      </c>
      <c r="D2923" s="17" t="str">
        <f>コンビ!G2927&amp;" "&amp;コンビ!H2927</f>
        <v xml:space="preserve"> </v>
      </c>
      <c r="E2923" s="18" t="str">
        <f>IF(ISERROR(VLOOKUP(コンビ!K2927,コード表!$D$3:$E$7,2,FALSE)&amp;VLOOKUP(コンビ!L2927,コード表!$G$3:$H$67,2,FALSE)&amp;VLOOKUP(コンビ!M2927,コード表!$J$3:$K$15,2,FALSE)&amp;VLOOKUP(コンビ!N2927,コード表!$M$3:$N$34,2,FALSE)),"",VLOOKUP(コンビ!K2927,コード表!$D$3:$E$7,2,FALSE)&amp;VLOOKUP(コンビ!L2927,コード表!$G$3:$H$67,2,FALSE)&amp;VLOOKUP(コンビ!M2927,コード表!$J$3:$K$15,2,FALSE)&amp;VLOOKUP(コンビ!N2927,コード表!$M$3:$N$34,2,FALSE))</f>
        <v/>
      </c>
      <c r="F2923" s="18"/>
      <c r="G2923" s="18"/>
      <c r="H2923" s="18" t="str">
        <f>IF(ISERROR(VLOOKUP(コンビ!O2927,コード表!$S$3:$T$11,2,FALSE)),"",VLOOKUP(コンビ!O2927,コード表!$S$3:$T$11,2,FALSE))</f>
        <v/>
      </c>
      <c r="I2923" s="18" t="str">
        <f>IF(ISERROR(VLOOKUP(コンビ!P2927,コード表!$D$3:$E$7,2,FALSE)&amp;VLOOKUP(コンビ!Q2927,コード表!$G$3:$H$67,2,FALSE)&amp;VLOOKUP(コンビ!R2927,コード表!$J$3:$K$15,2,FALSE)&amp;VLOOKUP(コンビ!S2927,コード表!$M$3:$N$34,2,FALSE)),"",VLOOKUP(コンビ!P2927,コード表!$D$3:$E$7,2,FALSE)&amp;VLOOKUP(コンビ!Q2927,コード表!$G$3:$H$67,2,FALSE)&amp;VLOOKUP(コンビ!R2927,コード表!$J$3:$K$15,2,FALSE)&amp;VLOOKUP(コンビ!S2927,コード表!$M$3:$N$34,2,FALSE))</f>
        <v/>
      </c>
      <c r="J2923" s="8">
        <f>コンビ!T2927</f>
        <v>0</v>
      </c>
      <c r="K2923" s="8" t="str">
        <f>IF(ISERROR(VLOOKUP(コンビ!U2927,コード表!$P$3:$Q$52,2,FALSE)),"",VLOOKUP(コンビ!U2927,コード表!$P$3:$Q$52,2,FALSE))</f>
        <v/>
      </c>
    </row>
    <row r="2924" spans="1:11" ht="20.100000000000001" customHeight="1" x14ac:dyDescent="0.15">
      <c r="A2924" s="8">
        <v>712</v>
      </c>
      <c r="B2924" s="18" t="b">
        <f>IF(コンビ!B2928="出",IF(ISERROR(VLOOKUP(コンビ!C2928,コード表!$D$3:$E$7,2,FALSE)&amp;VLOOKUP(コンビ!D2928,コード表!$G$3:$H$67,2,FALSE)&amp;VLOOKUP(コンビ!E2928,コード表!$J$3:$K$15,2,FALSE)&amp;VLOOKUP(コンビ!F2928,コード表!$M$3:$N$34,2,FALSE)),"",VLOOKUP(コンビ!C2928,コード表!$D$3:$E$7,2,FALSE)&amp;VLOOKUP(コンビ!D2928,コード表!$G$3:$H$67,2,FALSE)&amp;VLOOKUP(コンビ!E2928,コード表!$J$3:$K$15,2,FALSE)&amp;VLOOKUP(コンビ!F2928,コード表!$M$3:$N$34,2,FALSE)))</f>
        <v>0</v>
      </c>
      <c r="C2924" s="11" t="str">
        <f>コンビ!I2928&amp;" "&amp;コンビ!J2928</f>
        <v xml:space="preserve"> </v>
      </c>
      <c r="D2924" s="17" t="str">
        <f>コンビ!G2928&amp;" "&amp;コンビ!H2928</f>
        <v xml:space="preserve"> </v>
      </c>
      <c r="E2924" s="18" t="str">
        <f>IF(ISERROR(VLOOKUP(コンビ!K2928,コード表!$D$3:$E$7,2,FALSE)&amp;VLOOKUP(コンビ!L2928,コード表!$G$3:$H$67,2,FALSE)&amp;VLOOKUP(コンビ!M2928,コード表!$J$3:$K$15,2,FALSE)&amp;VLOOKUP(コンビ!N2928,コード表!$M$3:$N$34,2,FALSE)),"",VLOOKUP(コンビ!K2928,コード表!$D$3:$E$7,2,FALSE)&amp;VLOOKUP(コンビ!L2928,コード表!$G$3:$H$67,2,FALSE)&amp;VLOOKUP(コンビ!M2928,コード表!$J$3:$K$15,2,FALSE)&amp;VLOOKUP(コンビ!N2928,コード表!$M$3:$N$34,2,FALSE))</f>
        <v/>
      </c>
      <c r="F2924" s="18"/>
      <c r="G2924" s="18"/>
      <c r="H2924" s="18" t="str">
        <f>IF(ISERROR(VLOOKUP(コンビ!O2928,コード表!$S$3:$T$11,2,FALSE)),"",VLOOKUP(コンビ!O2928,コード表!$S$3:$T$11,2,FALSE))</f>
        <v/>
      </c>
      <c r="I2924" s="18" t="str">
        <f>IF(ISERROR(VLOOKUP(コンビ!P2928,コード表!$D$3:$E$7,2,FALSE)&amp;VLOOKUP(コンビ!Q2928,コード表!$G$3:$H$67,2,FALSE)&amp;VLOOKUP(コンビ!R2928,コード表!$J$3:$K$15,2,FALSE)&amp;VLOOKUP(コンビ!S2928,コード表!$M$3:$N$34,2,FALSE)),"",VLOOKUP(コンビ!P2928,コード表!$D$3:$E$7,2,FALSE)&amp;VLOOKUP(コンビ!Q2928,コード表!$G$3:$H$67,2,FALSE)&amp;VLOOKUP(コンビ!R2928,コード表!$J$3:$K$15,2,FALSE)&amp;VLOOKUP(コンビ!S2928,コード表!$M$3:$N$34,2,FALSE))</f>
        <v/>
      </c>
      <c r="J2924" s="8">
        <f>コンビ!T2928</f>
        <v>0</v>
      </c>
      <c r="K2924" s="8" t="str">
        <f>IF(ISERROR(VLOOKUP(コンビ!U2928,コード表!$P$3:$Q$52,2,FALSE)),"",VLOOKUP(コンビ!U2928,コード表!$P$3:$Q$52,2,FALSE))</f>
        <v/>
      </c>
    </row>
    <row r="2925" spans="1:11" ht="20.100000000000001" customHeight="1" x14ac:dyDescent="0.15">
      <c r="A2925" s="8">
        <v>712</v>
      </c>
      <c r="B2925" s="18" t="b">
        <f>IF(コンビ!B2929="出",IF(ISERROR(VLOOKUP(コンビ!C2929,コード表!$D$3:$E$7,2,FALSE)&amp;VLOOKUP(コンビ!D2929,コード表!$G$3:$H$67,2,FALSE)&amp;VLOOKUP(コンビ!E2929,コード表!$J$3:$K$15,2,FALSE)&amp;VLOOKUP(コンビ!F2929,コード表!$M$3:$N$34,2,FALSE)),"",VLOOKUP(コンビ!C2929,コード表!$D$3:$E$7,2,FALSE)&amp;VLOOKUP(コンビ!D2929,コード表!$G$3:$H$67,2,FALSE)&amp;VLOOKUP(コンビ!E2929,コード表!$J$3:$K$15,2,FALSE)&amp;VLOOKUP(コンビ!F2929,コード表!$M$3:$N$34,2,FALSE)))</f>
        <v>0</v>
      </c>
      <c r="C2925" s="11" t="str">
        <f>コンビ!I2929&amp;" "&amp;コンビ!J2929</f>
        <v xml:space="preserve"> </v>
      </c>
      <c r="D2925" s="17" t="str">
        <f>コンビ!G2929&amp;" "&amp;コンビ!H2929</f>
        <v xml:space="preserve"> </v>
      </c>
      <c r="E2925" s="18" t="str">
        <f>IF(ISERROR(VLOOKUP(コンビ!K2929,コード表!$D$3:$E$7,2,FALSE)&amp;VLOOKUP(コンビ!L2929,コード表!$G$3:$H$67,2,FALSE)&amp;VLOOKUP(コンビ!M2929,コード表!$J$3:$K$15,2,FALSE)&amp;VLOOKUP(コンビ!N2929,コード表!$M$3:$N$34,2,FALSE)),"",VLOOKUP(コンビ!K2929,コード表!$D$3:$E$7,2,FALSE)&amp;VLOOKUP(コンビ!L2929,コード表!$G$3:$H$67,2,FALSE)&amp;VLOOKUP(コンビ!M2929,コード表!$J$3:$K$15,2,FALSE)&amp;VLOOKUP(コンビ!N2929,コード表!$M$3:$N$34,2,FALSE))</f>
        <v/>
      </c>
      <c r="F2925" s="18"/>
      <c r="G2925" s="18"/>
      <c r="H2925" s="18" t="str">
        <f>IF(ISERROR(VLOOKUP(コンビ!O2929,コード表!$S$3:$T$11,2,FALSE)),"",VLOOKUP(コンビ!O2929,コード表!$S$3:$T$11,2,FALSE))</f>
        <v/>
      </c>
      <c r="I2925" s="18" t="str">
        <f>IF(ISERROR(VLOOKUP(コンビ!P2929,コード表!$D$3:$E$7,2,FALSE)&amp;VLOOKUP(コンビ!Q2929,コード表!$G$3:$H$67,2,FALSE)&amp;VLOOKUP(コンビ!R2929,コード表!$J$3:$K$15,2,FALSE)&amp;VLOOKUP(コンビ!S2929,コード表!$M$3:$N$34,2,FALSE)),"",VLOOKUP(コンビ!P2929,コード表!$D$3:$E$7,2,FALSE)&amp;VLOOKUP(コンビ!Q2929,コード表!$G$3:$H$67,2,FALSE)&amp;VLOOKUP(コンビ!R2929,コード表!$J$3:$K$15,2,FALSE)&amp;VLOOKUP(コンビ!S2929,コード表!$M$3:$N$34,2,FALSE))</f>
        <v/>
      </c>
      <c r="J2925" s="8">
        <f>コンビ!T2929</f>
        <v>0</v>
      </c>
      <c r="K2925" s="8" t="str">
        <f>IF(ISERROR(VLOOKUP(コンビ!U2929,コード表!$P$3:$Q$52,2,FALSE)),"",VLOOKUP(コンビ!U2929,コード表!$P$3:$Q$52,2,FALSE))</f>
        <v/>
      </c>
    </row>
    <row r="2926" spans="1:11" ht="20.100000000000001" customHeight="1" x14ac:dyDescent="0.15">
      <c r="A2926" s="8">
        <v>712</v>
      </c>
      <c r="B2926" s="18" t="b">
        <f>IF(コンビ!B2930="出",IF(ISERROR(VLOOKUP(コンビ!C2930,コード表!$D$3:$E$7,2,FALSE)&amp;VLOOKUP(コンビ!D2930,コード表!$G$3:$H$67,2,FALSE)&amp;VLOOKUP(コンビ!E2930,コード表!$J$3:$K$15,2,FALSE)&amp;VLOOKUP(コンビ!F2930,コード表!$M$3:$N$34,2,FALSE)),"",VLOOKUP(コンビ!C2930,コード表!$D$3:$E$7,2,FALSE)&amp;VLOOKUP(コンビ!D2930,コード表!$G$3:$H$67,2,FALSE)&amp;VLOOKUP(コンビ!E2930,コード表!$J$3:$K$15,2,FALSE)&amp;VLOOKUP(コンビ!F2930,コード表!$M$3:$N$34,2,FALSE)))</f>
        <v>0</v>
      </c>
      <c r="C2926" s="11" t="str">
        <f>コンビ!I2930&amp;" "&amp;コンビ!J2930</f>
        <v xml:space="preserve"> </v>
      </c>
      <c r="D2926" s="17" t="str">
        <f>コンビ!G2930&amp;" "&amp;コンビ!H2930</f>
        <v xml:space="preserve"> </v>
      </c>
      <c r="E2926" s="18" t="str">
        <f>IF(ISERROR(VLOOKUP(コンビ!K2930,コード表!$D$3:$E$7,2,FALSE)&amp;VLOOKUP(コンビ!L2930,コード表!$G$3:$H$67,2,FALSE)&amp;VLOOKUP(コンビ!M2930,コード表!$J$3:$K$15,2,FALSE)&amp;VLOOKUP(コンビ!N2930,コード表!$M$3:$N$34,2,FALSE)),"",VLOOKUP(コンビ!K2930,コード表!$D$3:$E$7,2,FALSE)&amp;VLOOKUP(コンビ!L2930,コード表!$G$3:$H$67,2,FALSE)&amp;VLOOKUP(コンビ!M2930,コード表!$J$3:$K$15,2,FALSE)&amp;VLOOKUP(コンビ!N2930,コード表!$M$3:$N$34,2,FALSE))</f>
        <v/>
      </c>
      <c r="F2926" s="18"/>
      <c r="G2926" s="18"/>
      <c r="H2926" s="18" t="str">
        <f>IF(ISERROR(VLOOKUP(コンビ!O2930,コード表!$S$3:$T$11,2,FALSE)),"",VLOOKUP(コンビ!O2930,コード表!$S$3:$T$11,2,FALSE))</f>
        <v/>
      </c>
      <c r="I2926" s="18" t="str">
        <f>IF(ISERROR(VLOOKUP(コンビ!P2930,コード表!$D$3:$E$7,2,FALSE)&amp;VLOOKUP(コンビ!Q2930,コード表!$G$3:$H$67,2,FALSE)&amp;VLOOKUP(コンビ!R2930,コード表!$J$3:$K$15,2,FALSE)&amp;VLOOKUP(コンビ!S2930,コード表!$M$3:$N$34,2,FALSE)),"",VLOOKUP(コンビ!P2930,コード表!$D$3:$E$7,2,FALSE)&amp;VLOOKUP(コンビ!Q2930,コード表!$G$3:$H$67,2,FALSE)&amp;VLOOKUP(コンビ!R2930,コード表!$J$3:$K$15,2,FALSE)&amp;VLOOKUP(コンビ!S2930,コード表!$M$3:$N$34,2,FALSE))</f>
        <v/>
      </c>
      <c r="J2926" s="8">
        <f>コンビ!T2930</f>
        <v>0</v>
      </c>
      <c r="K2926" s="8" t="str">
        <f>IF(ISERROR(VLOOKUP(コンビ!U2930,コード表!$P$3:$Q$52,2,FALSE)),"",VLOOKUP(コンビ!U2930,コード表!$P$3:$Q$52,2,FALSE))</f>
        <v/>
      </c>
    </row>
    <row r="2927" spans="1:11" ht="20.100000000000001" customHeight="1" x14ac:dyDescent="0.15">
      <c r="A2927" s="8">
        <v>712</v>
      </c>
      <c r="B2927" s="18" t="b">
        <f>IF(コンビ!B2931="出",IF(ISERROR(VLOOKUP(コンビ!C2931,コード表!$D$3:$E$7,2,FALSE)&amp;VLOOKUP(コンビ!D2931,コード表!$G$3:$H$67,2,FALSE)&amp;VLOOKUP(コンビ!E2931,コード表!$J$3:$K$15,2,FALSE)&amp;VLOOKUP(コンビ!F2931,コード表!$M$3:$N$34,2,FALSE)),"",VLOOKUP(コンビ!C2931,コード表!$D$3:$E$7,2,FALSE)&amp;VLOOKUP(コンビ!D2931,コード表!$G$3:$H$67,2,FALSE)&amp;VLOOKUP(コンビ!E2931,コード表!$J$3:$K$15,2,FALSE)&amp;VLOOKUP(コンビ!F2931,コード表!$M$3:$N$34,2,FALSE)))</f>
        <v>0</v>
      </c>
      <c r="C2927" s="11" t="str">
        <f>コンビ!I2931&amp;" "&amp;コンビ!J2931</f>
        <v xml:space="preserve"> </v>
      </c>
      <c r="D2927" s="17" t="str">
        <f>コンビ!G2931&amp;" "&amp;コンビ!H2931</f>
        <v xml:space="preserve"> </v>
      </c>
      <c r="E2927" s="18" t="str">
        <f>IF(ISERROR(VLOOKUP(コンビ!K2931,コード表!$D$3:$E$7,2,FALSE)&amp;VLOOKUP(コンビ!L2931,コード表!$G$3:$H$67,2,FALSE)&amp;VLOOKUP(コンビ!M2931,コード表!$J$3:$K$15,2,FALSE)&amp;VLOOKUP(コンビ!N2931,コード表!$M$3:$N$34,2,FALSE)),"",VLOOKUP(コンビ!K2931,コード表!$D$3:$E$7,2,FALSE)&amp;VLOOKUP(コンビ!L2931,コード表!$G$3:$H$67,2,FALSE)&amp;VLOOKUP(コンビ!M2931,コード表!$J$3:$K$15,2,FALSE)&amp;VLOOKUP(コンビ!N2931,コード表!$M$3:$N$34,2,FALSE))</f>
        <v/>
      </c>
      <c r="F2927" s="18"/>
      <c r="G2927" s="18"/>
      <c r="H2927" s="18" t="str">
        <f>IF(ISERROR(VLOOKUP(コンビ!O2931,コード表!$S$3:$T$11,2,FALSE)),"",VLOOKUP(コンビ!O2931,コード表!$S$3:$T$11,2,FALSE))</f>
        <v/>
      </c>
      <c r="I2927" s="18" t="str">
        <f>IF(ISERROR(VLOOKUP(コンビ!P2931,コード表!$D$3:$E$7,2,FALSE)&amp;VLOOKUP(コンビ!Q2931,コード表!$G$3:$H$67,2,FALSE)&amp;VLOOKUP(コンビ!R2931,コード表!$J$3:$K$15,2,FALSE)&amp;VLOOKUP(コンビ!S2931,コード表!$M$3:$N$34,2,FALSE)),"",VLOOKUP(コンビ!P2931,コード表!$D$3:$E$7,2,FALSE)&amp;VLOOKUP(コンビ!Q2931,コード表!$G$3:$H$67,2,FALSE)&amp;VLOOKUP(コンビ!R2931,コード表!$J$3:$K$15,2,FALSE)&amp;VLOOKUP(コンビ!S2931,コード表!$M$3:$N$34,2,FALSE))</f>
        <v/>
      </c>
      <c r="J2927" s="8">
        <f>コンビ!T2931</f>
        <v>0</v>
      </c>
      <c r="K2927" s="8" t="str">
        <f>IF(ISERROR(VLOOKUP(コンビ!U2931,コード表!$P$3:$Q$52,2,FALSE)),"",VLOOKUP(コンビ!U2931,コード表!$P$3:$Q$52,2,FALSE))</f>
        <v/>
      </c>
    </row>
    <row r="2928" spans="1:11" ht="20.100000000000001" customHeight="1" x14ac:dyDescent="0.15">
      <c r="A2928" s="8">
        <v>712</v>
      </c>
      <c r="B2928" s="18" t="b">
        <f>IF(コンビ!B2932="出",IF(ISERROR(VLOOKUP(コンビ!C2932,コード表!$D$3:$E$7,2,FALSE)&amp;VLOOKUP(コンビ!D2932,コード表!$G$3:$H$67,2,FALSE)&amp;VLOOKUP(コンビ!E2932,コード表!$J$3:$K$15,2,FALSE)&amp;VLOOKUP(コンビ!F2932,コード表!$M$3:$N$34,2,FALSE)),"",VLOOKUP(コンビ!C2932,コード表!$D$3:$E$7,2,FALSE)&amp;VLOOKUP(コンビ!D2932,コード表!$G$3:$H$67,2,FALSE)&amp;VLOOKUP(コンビ!E2932,コード表!$J$3:$K$15,2,FALSE)&amp;VLOOKUP(コンビ!F2932,コード表!$M$3:$N$34,2,FALSE)))</f>
        <v>0</v>
      </c>
      <c r="C2928" s="11" t="str">
        <f>コンビ!I2932&amp;" "&amp;コンビ!J2932</f>
        <v xml:space="preserve"> </v>
      </c>
      <c r="D2928" s="17" t="str">
        <f>コンビ!G2932&amp;" "&amp;コンビ!H2932</f>
        <v xml:space="preserve"> </v>
      </c>
      <c r="E2928" s="18" t="str">
        <f>IF(ISERROR(VLOOKUP(コンビ!K2932,コード表!$D$3:$E$7,2,FALSE)&amp;VLOOKUP(コンビ!L2932,コード表!$G$3:$H$67,2,FALSE)&amp;VLOOKUP(コンビ!M2932,コード表!$J$3:$K$15,2,FALSE)&amp;VLOOKUP(コンビ!N2932,コード表!$M$3:$N$34,2,FALSE)),"",VLOOKUP(コンビ!K2932,コード表!$D$3:$E$7,2,FALSE)&amp;VLOOKUP(コンビ!L2932,コード表!$G$3:$H$67,2,FALSE)&amp;VLOOKUP(コンビ!M2932,コード表!$J$3:$K$15,2,FALSE)&amp;VLOOKUP(コンビ!N2932,コード表!$M$3:$N$34,2,FALSE))</f>
        <v/>
      </c>
      <c r="F2928" s="18"/>
      <c r="G2928" s="18"/>
      <c r="H2928" s="18" t="str">
        <f>IF(ISERROR(VLOOKUP(コンビ!O2932,コード表!$S$3:$T$11,2,FALSE)),"",VLOOKUP(コンビ!O2932,コード表!$S$3:$T$11,2,FALSE))</f>
        <v/>
      </c>
      <c r="I2928" s="18" t="str">
        <f>IF(ISERROR(VLOOKUP(コンビ!P2932,コード表!$D$3:$E$7,2,FALSE)&amp;VLOOKUP(コンビ!Q2932,コード表!$G$3:$H$67,2,FALSE)&amp;VLOOKUP(コンビ!R2932,コード表!$J$3:$K$15,2,FALSE)&amp;VLOOKUP(コンビ!S2932,コード表!$M$3:$N$34,2,FALSE)),"",VLOOKUP(コンビ!P2932,コード表!$D$3:$E$7,2,FALSE)&amp;VLOOKUP(コンビ!Q2932,コード表!$G$3:$H$67,2,FALSE)&amp;VLOOKUP(コンビ!R2932,コード表!$J$3:$K$15,2,FALSE)&amp;VLOOKUP(コンビ!S2932,コード表!$M$3:$N$34,2,FALSE))</f>
        <v/>
      </c>
      <c r="J2928" s="8">
        <f>コンビ!T2932</f>
        <v>0</v>
      </c>
      <c r="K2928" s="8" t="str">
        <f>IF(ISERROR(VLOOKUP(コンビ!U2932,コード表!$P$3:$Q$52,2,FALSE)),"",VLOOKUP(コンビ!U2932,コード表!$P$3:$Q$52,2,FALSE))</f>
        <v/>
      </c>
    </row>
    <row r="2929" spans="1:11" ht="20.100000000000001" customHeight="1" x14ac:dyDescent="0.15">
      <c r="A2929" s="8">
        <v>712</v>
      </c>
      <c r="B2929" s="18" t="b">
        <f>IF(コンビ!B2933="出",IF(ISERROR(VLOOKUP(コンビ!C2933,コード表!$D$3:$E$7,2,FALSE)&amp;VLOOKUP(コンビ!D2933,コード表!$G$3:$H$67,2,FALSE)&amp;VLOOKUP(コンビ!E2933,コード表!$J$3:$K$15,2,FALSE)&amp;VLOOKUP(コンビ!F2933,コード表!$M$3:$N$34,2,FALSE)),"",VLOOKUP(コンビ!C2933,コード表!$D$3:$E$7,2,FALSE)&amp;VLOOKUP(コンビ!D2933,コード表!$G$3:$H$67,2,FALSE)&amp;VLOOKUP(コンビ!E2933,コード表!$J$3:$K$15,2,FALSE)&amp;VLOOKUP(コンビ!F2933,コード表!$M$3:$N$34,2,FALSE)))</f>
        <v>0</v>
      </c>
      <c r="C2929" s="11" t="str">
        <f>コンビ!I2933&amp;" "&amp;コンビ!J2933</f>
        <v xml:space="preserve"> </v>
      </c>
      <c r="D2929" s="17" t="str">
        <f>コンビ!G2933&amp;" "&amp;コンビ!H2933</f>
        <v xml:space="preserve"> </v>
      </c>
      <c r="E2929" s="18" t="str">
        <f>IF(ISERROR(VLOOKUP(コンビ!K2933,コード表!$D$3:$E$7,2,FALSE)&amp;VLOOKUP(コンビ!L2933,コード表!$G$3:$H$67,2,FALSE)&amp;VLOOKUP(コンビ!M2933,コード表!$J$3:$K$15,2,FALSE)&amp;VLOOKUP(コンビ!N2933,コード表!$M$3:$N$34,2,FALSE)),"",VLOOKUP(コンビ!K2933,コード表!$D$3:$E$7,2,FALSE)&amp;VLOOKUP(コンビ!L2933,コード表!$G$3:$H$67,2,FALSE)&amp;VLOOKUP(コンビ!M2933,コード表!$J$3:$K$15,2,FALSE)&amp;VLOOKUP(コンビ!N2933,コード表!$M$3:$N$34,2,FALSE))</f>
        <v/>
      </c>
      <c r="F2929" s="18"/>
      <c r="G2929" s="18"/>
      <c r="H2929" s="18" t="str">
        <f>IF(ISERROR(VLOOKUP(コンビ!O2933,コード表!$S$3:$T$11,2,FALSE)),"",VLOOKUP(コンビ!O2933,コード表!$S$3:$T$11,2,FALSE))</f>
        <v/>
      </c>
      <c r="I2929" s="18" t="str">
        <f>IF(ISERROR(VLOOKUP(コンビ!P2933,コード表!$D$3:$E$7,2,FALSE)&amp;VLOOKUP(コンビ!Q2933,コード表!$G$3:$H$67,2,FALSE)&amp;VLOOKUP(コンビ!R2933,コード表!$J$3:$K$15,2,FALSE)&amp;VLOOKUP(コンビ!S2933,コード表!$M$3:$N$34,2,FALSE)),"",VLOOKUP(コンビ!P2933,コード表!$D$3:$E$7,2,FALSE)&amp;VLOOKUP(コンビ!Q2933,コード表!$G$3:$H$67,2,FALSE)&amp;VLOOKUP(コンビ!R2933,コード表!$J$3:$K$15,2,FALSE)&amp;VLOOKUP(コンビ!S2933,コード表!$M$3:$N$34,2,FALSE))</f>
        <v/>
      </c>
      <c r="J2929" s="8">
        <f>コンビ!T2933</f>
        <v>0</v>
      </c>
      <c r="K2929" s="8" t="str">
        <f>IF(ISERROR(VLOOKUP(コンビ!U2933,コード表!$P$3:$Q$52,2,FALSE)),"",VLOOKUP(コンビ!U2933,コード表!$P$3:$Q$52,2,FALSE))</f>
        <v/>
      </c>
    </row>
    <row r="2930" spans="1:11" ht="20.100000000000001" customHeight="1" x14ac:dyDescent="0.15">
      <c r="A2930" s="8">
        <v>712</v>
      </c>
      <c r="B2930" s="18" t="b">
        <f>IF(コンビ!B2934="出",IF(ISERROR(VLOOKUP(コンビ!C2934,コード表!$D$3:$E$7,2,FALSE)&amp;VLOOKUP(コンビ!D2934,コード表!$G$3:$H$67,2,FALSE)&amp;VLOOKUP(コンビ!E2934,コード表!$J$3:$K$15,2,FALSE)&amp;VLOOKUP(コンビ!F2934,コード表!$M$3:$N$34,2,FALSE)),"",VLOOKUP(コンビ!C2934,コード表!$D$3:$E$7,2,FALSE)&amp;VLOOKUP(コンビ!D2934,コード表!$G$3:$H$67,2,FALSE)&amp;VLOOKUP(コンビ!E2934,コード表!$J$3:$K$15,2,FALSE)&amp;VLOOKUP(コンビ!F2934,コード表!$M$3:$N$34,2,FALSE)))</f>
        <v>0</v>
      </c>
      <c r="C2930" s="11" t="str">
        <f>コンビ!I2934&amp;" "&amp;コンビ!J2934</f>
        <v xml:space="preserve"> </v>
      </c>
      <c r="D2930" s="17" t="str">
        <f>コンビ!G2934&amp;" "&amp;コンビ!H2934</f>
        <v xml:space="preserve"> </v>
      </c>
      <c r="E2930" s="18" t="str">
        <f>IF(ISERROR(VLOOKUP(コンビ!K2934,コード表!$D$3:$E$7,2,FALSE)&amp;VLOOKUP(コンビ!L2934,コード表!$G$3:$H$67,2,FALSE)&amp;VLOOKUP(コンビ!M2934,コード表!$J$3:$K$15,2,FALSE)&amp;VLOOKUP(コンビ!N2934,コード表!$M$3:$N$34,2,FALSE)),"",VLOOKUP(コンビ!K2934,コード表!$D$3:$E$7,2,FALSE)&amp;VLOOKUP(コンビ!L2934,コード表!$G$3:$H$67,2,FALSE)&amp;VLOOKUP(コンビ!M2934,コード表!$J$3:$K$15,2,FALSE)&amp;VLOOKUP(コンビ!N2934,コード表!$M$3:$N$34,2,FALSE))</f>
        <v/>
      </c>
      <c r="F2930" s="18"/>
      <c r="G2930" s="18"/>
      <c r="H2930" s="18" t="str">
        <f>IF(ISERROR(VLOOKUP(コンビ!O2934,コード表!$S$3:$T$11,2,FALSE)),"",VLOOKUP(コンビ!O2934,コード表!$S$3:$T$11,2,FALSE))</f>
        <v/>
      </c>
      <c r="I2930" s="18" t="str">
        <f>IF(ISERROR(VLOOKUP(コンビ!P2934,コード表!$D$3:$E$7,2,FALSE)&amp;VLOOKUP(コンビ!Q2934,コード表!$G$3:$H$67,2,FALSE)&amp;VLOOKUP(コンビ!R2934,コード表!$J$3:$K$15,2,FALSE)&amp;VLOOKUP(コンビ!S2934,コード表!$M$3:$N$34,2,FALSE)),"",VLOOKUP(コンビ!P2934,コード表!$D$3:$E$7,2,FALSE)&amp;VLOOKUP(コンビ!Q2934,コード表!$G$3:$H$67,2,FALSE)&amp;VLOOKUP(コンビ!R2934,コード表!$J$3:$K$15,2,FALSE)&amp;VLOOKUP(コンビ!S2934,コード表!$M$3:$N$34,2,FALSE))</f>
        <v/>
      </c>
      <c r="J2930" s="8">
        <f>コンビ!T2934</f>
        <v>0</v>
      </c>
      <c r="K2930" s="8" t="str">
        <f>IF(ISERROR(VLOOKUP(コンビ!U2934,コード表!$P$3:$Q$52,2,FALSE)),"",VLOOKUP(コンビ!U2934,コード表!$P$3:$Q$52,2,FALSE))</f>
        <v/>
      </c>
    </row>
    <row r="2931" spans="1:11" ht="20.100000000000001" customHeight="1" x14ac:dyDescent="0.15">
      <c r="A2931" s="8">
        <v>712</v>
      </c>
      <c r="B2931" s="18" t="b">
        <f>IF(コンビ!B2935="出",IF(ISERROR(VLOOKUP(コンビ!C2935,コード表!$D$3:$E$7,2,FALSE)&amp;VLOOKUP(コンビ!D2935,コード表!$G$3:$H$67,2,FALSE)&amp;VLOOKUP(コンビ!E2935,コード表!$J$3:$K$15,2,FALSE)&amp;VLOOKUP(コンビ!F2935,コード表!$M$3:$N$34,2,FALSE)),"",VLOOKUP(コンビ!C2935,コード表!$D$3:$E$7,2,FALSE)&amp;VLOOKUP(コンビ!D2935,コード表!$G$3:$H$67,2,FALSE)&amp;VLOOKUP(コンビ!E2935,コード表!$J$3:$K$15,2,FALSE)&amp;VLOOKUP(コンビ!F2935,コード表!$M$3:$N$34,2,FALSE)))</f>
        <v>0</v>
      </c>
      <c r="C2931" s="11" t="str">
        <f>コンビ!I2935&amp;" "&amp;コンビ!J2935</f>
        <v xml:space="preserve"> </v>
      </c>
      <c r="D2931" s="17" t="str">
        <f>コンビ!G2935&amp;" "&amp;コンビ!H2935</f>
        <v xml:space="preserve"> </v>
      </c>
      <c r="E2931" s="18" t="str">
        <f>IF(ISERROR(VLOOKUP(コンビ!K2935,コード表!$D$3:$E$7,2,FALSE)&amp;VLOOKUP(コンビ!L2935,コード表!$G$3:$H$67,2,FALSE)&amp;VLOOKUP(コンビ!M2935,コード表!$J$3:$K$15,2,FALSE)&amp;VLOOKUP(コンビ!N2935,コード表!$M$3:$N$34,2,FALSE)),"",VLOOKUP(コンビ!K2935,コード表!$D$3:$E$7,2,FALSE)&amp;VLOOKUP(コンビ!L2935,コード表!$G$3:$H$67,2,FALSE)&amp;VLOOKUP(コンビ!M2935,コード表!$J$3:$K$15,2,FALSE)&amp;VLOOKUP(コンビ!N2935,コード表!$M$3:$N$34,2,FALSE))</f>
        <v/>
      </c>
      <c r="F2931" s="18"/>
      <c r="G2931" s="18"/>
      <c r="H2931" s="18" t="str">
        <f>IF(ISERROR(VLOOKUP(コンビ!O2935,コード表!$S$3:$T$11,2,FALSE)),"",VLOOKUP(コンビ!O2935,コード表!$S$3:$T$11,2,FALSE))</f>
        <v/>
      </c>
      <c r="I2931" s="18" t="str">
        <f>IF(ISERROR(VLOOKUP(コンビ!P2935,コード表!$D$3:$E$7,2,FALSE)&amp;VLOOKUP(コンビ!Q2935,コード表!$G$3:$H$67,2,FALSE)&amp;VLOOKUP(コンビ!R2935,コード表!$J$3:$K$15,2,FALSE)&amp;VLOOKUP(コンビ!S2935,コード表!$M$3:$N$34,2,FALSE)),"",VLOOKUP(コンビ!P2935,コード表!$D$3:$E$7,2,FALSE)&amp;VLOOKUP(コンビ!Q2935,コード表!$G$3:$H$67,2,FALSE)&amp;VLOOKUP(コンビ!R2935,コード表!$J$3:$K$15,2,FALSE)&amp;VLOOKUP(コンビ!S2935,コード表!$M$3:$N$34,2,FALSE))</f>
        <v/>
      </c>
      <c r="J2931" s="8">
        <f>コンビ!T2935</f>
        <v>0</v>
      </c>
      <c r="K2931" s="8" t="str">
        <f>IF(ISERROR(VLOOKUP(コンビ!U2935,コード表!$P$3:$Q$52,2,FALSE)),"",VLOOKUP(コンビ!U2935,コード表!$P$3:$Q$52,2,FALSE))</f>
        <v/>
      </c>
    </row>
    <row r="2932" spans="1:11" ht="20.100000000000001" customHeight="1" x14ac:dyDescent="0.15">
      <c r="A2932" s="8">
        <v>712</v>
      </c>
      <c r="B2932" s="18" t="b">
        <f>IF(コンビ!B2936="出",IF(ISERROR(VLOOKUP(コンビ!C2936,コード表!$D$3:$E$7,2,FALSE)&amp;VLOOKUP(コンビ!D2936,コード表!$G$3:$H$67,2,FALSE)&amp;VLOOKUP(コンビ!E2936,コード表!$J$3:$K$15,2,FALSE)&amp;VLOOKUP(コンビ!F2936,コード表!$M$3:$N$34,2,FALSE)),"",VLOOKUP(コンビ!C2936,コード表!$D$3:$E$7,2,FALSE)&amp;VLOOKUP(コンビ!D2936,コード表!$G$3:$H$67,2,FALSE)&amp;VLOOKUP(コンビ!E2936,コード表!$J$3:$K$15,2,FALSE)&amp;VLOOKUP(コンビ!F2936,コード表!$M$3:$N$34,2,FALSE)))</f>
        <v>0</v>
      </c>
      <c r="C2932" s="11" t="str">
        <f>コンビ!I2936&amp;" "&amp;コンビ!J2936</f>
        <v xml:space="preserve"> </v>
      </c>
      <c r="D2932" s="17" t="str">
        <f>コンビ!G2936&amp;" "&amp;コンビ!H2936</f>
        <v xml:space="preserve"> </v>
      </c>
      <c r="E2932" s="18" t="str">
        <f>IF(ISERROR(VLOOKUP(コンビ!K2936,コード表!$D$3:$E$7,2,FALSE)&amp;VLOOKUP(コンビ!L2936,コード表!$G$3:$H$67,2,FALSE)&amp;VLOOKUP(コンビ!M2936,コード表!$J$3:$K$15,2,FALSE)&amp;VLOOKUP(コンビ!N2936,コード表!$M$3:$N$34,2,FALSE)),"",VLOOKUP(コンビ!K2936,コード表!$D$3:$E$7,2,FALSE)&amp;VLOOKUP(コンビ!L2936,コード表!$G$3:$H$67,2,FALSE)&amp;VLOOKUP(コンビ!M2936,コード表!$J$3:$K$15,2,FALSE)&amp;VLOOKUP(コンビ!N2936,コード表!$M$3:$N$34,2,FALSE))</f>
        <v/>
      </c>
      <c r="F2932" s="18"/>
      <c r="G2932" s="18"/>
      <c r="H2932" s="18" t="str">
        <f>IF(ISERROR(VLOOKUP(コンビ!O2936,コード表!$S$3:$T$11,2,FALSE)),"",VLOOKUP(コンビ!O2936,コード表!$S$3:$T$11,2,FALSE))</f>
        <v/>
      </c>
      <c r="I2932" s="18" t="str">
        <f>IF(ISERROR(VLOOKUP(コンビ!P2936,コード表!$D$3:$E$7,2,FALSE)&amp;VLOOKUP(コンビ!Q2936,コード表!$G$3:$H$67,2,FALSE)&amp;VLOOKUP(コンビ!R2936,コード表!$J$3:$K$15,2,FALSE)&amp;VLOOKUP(コンビ!S2936,コード表!$M$3:$N$34,2,FALSE)),"",VLOOKUP(コンビ!P2936,コード表!$D$3:$E$7,2,FALSE)&amp;VLOOKUP(コンビ!Q2936,コード表!$G$3:$H$67,2,FALSE)&amp;VLOOKUP(コンビ!R2936,コード表!$J$3:$K$15,2,FALSE)&amp;VLOOKUP(コンビ!S2936,コード表!$M$3:$N$34,2,FALSE))</f>
        <v/>
      </c>
      <c r="J2932" s="8">
        <f>コンビ!T2936</f>
        <v>0</v>
      </c>
      <c r="K2932" s="8" t="str">
        <f>IF(ISERROR(VLOOKUP(コンビ!U2936,コード表!$P$3:$Q$52,2,FALSE)),"",VLOOKUP(コンビ!U2936,コード表!$P$3:$Q$52,2,FALSE))</f>
        <v/>
      </c>
    </row>
    <row r="2933" spans="1:11" ht="20.100000000000001" customHeight="1" x14ac:dyDescent="0.15">
      <c r="A2933" s="8">
        <v>712</v>
      </c>
      <c r="B2933" s="18" t="b">
        <f>IF(コンビ!B2937="出",IF(ISERROR(VLOOKUP(コンビ!C2937,コード表!$D$3:$E$7,2,FALSE)&amp;VLOOKUP(コンビ!D2937,コード表!$G$3:$H$67,2,FALSE)&amp;VLOOKUP(コンビ!E2937,コード表!$J$3:$K$15,2,FALSE)&amp;VLOOKUP(コンビ!F2937,コード表!$M$3:$N$34,2,FALSE)),"",VLOOKUP(コンビ!C2937,コード表!$D$3:$E$7,2,FALSE)&amp;VLOOKUP(コンビ!D2937,コード表!$G$3:$H$67,2,FALSE)&amp;VLOOKUP(コンビ!E2937,コード表!$J$3:$K$15,2,FALSE)&amp;VLOOKUP(コンビ!F2937,コード表!$M$3:$N$34,2,FALSE)))</f>
        <v>0</v>
      </c>
      <c r="C2933" s="11" t="str">
        <f>コンビ!I2937&amp;" "&amp;コンビ!J2937</f>
        <v xml:space="preserve"> </v>
      </c>
      <c r="D2933" s="17" t="str">
        <f>コンビ!G2937&amp;" "&amp;コンビ!H2937</f>
        <v xml:space="preserve"> </v>
      </c>
      <c r="E2933" s="18" t="str">
        <f>IF(ISERROR(VLOOKUP(コンビ!K2937,コード表!$D$3:$E$7,2,FALSE)&amp;VLOOKUP(コンビ!L2937,コード表!$G$3:$H$67,2,FALSE)&amp;VLOOKUP(コンビ!M2937,コード表!$J$3:$K$15,2,FALSE)&amp;VLOOKUP(コンビ!N2937,コード表!$M$3:$N$34,2,FALSE)),"",VLOOKUP(コンビ!K2937,コード表!$D$3:$E$7,2,FALSE)&amp;VLOOKUP(コンビ!L2937,コード表!$G$3:$H$67,2,FALSE)&amp;VLOOKUP(コンビ!M2937,コード表!$J$3:$K$15,2,FALSE)&amp;VLOOKUP(コンビ!N2937,コード表!$M$3:$N$34,2,FALSE))</f>
        <v/>
      </c>
      <c r="F2933" s="18"/>
      <c r="G2933" s="18"/>
      <c r="H2933" s="18" t="str">
        <f>IF(ISERROR(VLOOKUP(コンビ!O2937,コード表!$S$3:$T$11,2,FALSE)),"",VLOOKUP(コンビ!O2937,コード表!$S$3:$T$11,2,FALSE))</f>
        <v/>
      </c>
      <c r="I2933" s="18" t="str">
        <f>IF(ISERROR(VLOOKUP(コンビ!P2937,コード表!$D$3:$E$7,2,FALSE)&amp;VLOOKUP(コンビ!Q2937,コード表!$G$3:$H$67,2,FALSE)&amp;VLOOKUP(コンビ!R2937,コード表!$J$3:$K$15,2,FALSE)&amp;VLOOKUP(コンビ!S2937,コード表!$M$3:$N$34,2,FALSE)),"",VLOOKUP(コンビ!P2937,コード表!$D$3:$E$7,2,FALSE)&amp;VLOOKUP(コンビ!Q2937,コード表!$G$3:$H$67,2,FALSE)&amp;VLOOKUP(コンビ!R2937,コード表!$J$3:$K$15,2,FALSE)&amp;VLOOKUP(コンビ!S2937,コード表!$M$3:$N$34,2,FALSE))</f>
        <v/>
      </c>
      <c r="J2933" s="8">
        <f>コンビ!T2937</f>
        <v>0</v>
      </c>
      <c r="K2933" s="8" t="str">
        <f>IF(ISERROR(VLOOKUP(コンビ!U2937,コード表!$P$3:$Q$52,2,FALSE)),"",VLOOKUP(コンビ!U2937,コード表!$P$3:$Q$52,2,FALSE))</f>
        <v/>
      </c>
    </row>
    <row r="2934" spans="1:11" ht="20.100000000000001" customHeight="1" x14ac:dyDescent="0.15">
      <c r="A2934" s="8">
        <v>712</v>
      </c>
      <c r="B2934" s="18" t="b">
        <f>IF(コンビ!B2938="出",IF(ISERROR(VLOOKUP(コンビ!C2938,コード表!$D$3:$E$7,2,FALSE)&amp;VLOOKUP(コンビ!D2938,コード表!$G$3:$H$67,2,FALSE)&amp;VLOOKUP(コンビ!E2938,コード表!$J$3:$K$15,2,FALSE)&amp;VLOOKUP(コンビ!F2938,コード表!$M$3:$N$34,2,FALSE)),"",VLOOKUP(コンビ!C2938,コード表!$D$3:$E$7,2,FALSE)&amp;VLOOKUP(コンビ!D2938,コード表!$G$3:$H$67,2,FALSE)&amp;VLOOKUP(コンビ!E2938,コード表!$J$3:$K$15,2,FALSE)&amp;VLOOKUP(コンビ!F2938,コード表!$M$3:$N$34,2,FALSE)))</f>
        <v>0</v>
      </c>
      <c r="C2934" s="11" t="str">
        <f>コンビ!I2938&amp;" "&amp;コンビ!J2938</f>
        <v xml:space="preserve"> </v>
      </c>
      <c r="D2934" s="17" t="str">
        <f>コンビ!G2938&amp;" "&amp;コンビ!H2938</f>
        <v xml:space="preserve"> </v>
      </c>
      <c r="E2934" s="18" t="str">
        <f>IF(ISERROR(VLOOKUP(コンビ!K2938,コード表!$D$3:$E$7,2,FALSE)&amp;VLOOKUP(コンビ!L2938,コード表!$G$3:$H$67,2,FALSE)&amp;VLOOKUP(コンビ!M2938,コード表!$J$3:$K$15,2,FALSE)&amp;VLOOKUP(コンビ!N2938,コード表!$M$3:$N$34,2,FALSE)),"",VLOOKUP(コンビ!K2938,コード表!$D$3:$E$7,2,FALSE)&amp;VLOOKUP(コンビ!L2938,コード表!$G$3:$H$67,2,FALSE)&amp;VLOOKUP(コンビ!M2938,コード表!$J$3:$K$15,2,FALSE)&amp;VLOOKUP(コンビ!N2938,コード表!$M$3:$N$34,2,FALSE))</f>
        <v/>
      </c>
      <c r="F2934" s="18"/>
      <c r="G2934" s="18"/>
      <c r="H2934" s="18" t="str">
        <f>IF(ISERROR(VLOOKUP(コンビ!O2938,コード表!$S$3:$T$11,2,FALSE)),"",VLOOKUP(コンビ!O2938,コード表!$S$3:$T$11,2,FALSE))</f>
        <v/>
      </c>
      <c r="I2934" s="18" t="str">
        <f>IF(ISERROR(VLOOKUP(コンビ!P2938,コード表!$D$3:$E$7,2,FALSE)&amp;VLOOKUP(コンビ!Q2938,コード表!$G$3:$H$67,2,FALSE)&amp;VLOOKUP(コンビ!R2938,コード表!$J$3:$K$15,2,FALSE)&amp;VLOOKUP(コンビ!S2938,コード表!$M$3:$N$34,2,FALSE)),"",VLOOKUP(コンビ!P2938,コード表!$D$3:$E$7,2,FALSE)&amp;VLOOKUP(コンビ!Q2938,コード表!$G$3:$H$67,2,FALSE)&amp;VLOOKUP(コンビ!R2938,コード表!$J$3:$K$15,2,FALSE)&amp;VLOOKUP(コンビ!S2938,コード表!$M$3:$N$34,2,FALSE))</f>
        <v/>
      </c>
      <c r="J2934" s="8">
        <f>コンビ!T2938</f>
        <v>0</v>
      </c>
      <c r="K2934" s="8" t="str">
        <f>IF(ISERROR(VLOOKUP(コンビ!U2938,コード表!$P$3:$Q$52,2,FALSE)),"",VLOOKUP(コンビ!U2938,コード表!$P$3:$Q$52,2,FALSE))</f>
        <v/>
      </c>
    </row>
    <row r="2935" spans="1:11" ht="20.100000000000001" customHeight="1" x14ac:dyDescent="0.15">
      <c r="A2935" s="8">
        <v>712</v>
      </c>
      <c r="B2935" s="18" t="b">
        <f>IF(コンビ!B2939="出",IF(ISERROR(VLOOKUP(コンビ!C2939,コード表!$D$3:$E$7,2,FALSE)&amp;VLOOKUP(コンビ!D2939,コード表!$G$3:$H$67,2,FALSE)&amp;VLOOKUP(コンビ!E2939,コード表!$J$3:$K$15,2,FALSE)&amp;VLOOKUP(コンビ!F2939,コード表!$M$3:$N$34,2,FALSE)),"",VLOOKUP(コンビ!C2939,コード表!$D$3:$E$7,2,FALSE)&amp;VLOOKUP(コンビ!D2939,コード表!$G$3:$H$67,2,FALSE)&amp;VLOOKUP(コンビ!E2939,コード表!$J$3:$K$15,2,FALSE)&amp;VLOOKUP(コンビ!F2939,コード表!$M$3:$N$34,2,FALSE)))</f>
        <v>0</v>
      </c>
      <c r="C2935" s="11" t="str">
        <f>コンビ!I2939&amp;" "&amp;コンビ!J2939</f>
        <v xml:space="preserve"> </v>
      </c>
      <c r="D2935" s="17" t="str">
        <f>コンビ!G2939&amp;" "&amp;コンビ!H2939</f>
        <v xml:space="preserve"> </v>
      </c>
      <c r="E2935" s="18" t="str">
        <f>IF(ISERROR(VLOOKUP(コンビ!K2939,コード表!$D$3:$E$7,2,FALSE)&amp;VLOOKUP(コンビ!L2939,コード表!$G$3:$H$67,2,FALSE)&amp;VLOOKUP(コンビ!M2939,コード表!$J$3:$K$15,2,FALSE)&amp;VLOOKUP(コンビ!N2939,コード表!$M$3:$N$34,2,FALSE)),"",VLOOKUP(コンビ!K2939,コード表!$D$3:$E$7,2,FALSE)&amp;VLOOKUP(コンビ!L2939,コード表!$G$3:$H$67,2,FALSE)&amp;VLOOKUP(コンビ!M2939,コード表!$J$3:$K$15,2,FALSE)&amp;VLOOKUP(コンビ!N2939,コード表!$M$3:$N$34,2,FALSE))</f>
        <v/>
      </c>
      <c r="F2935" s="18"/>
      <c r="G2935" s="18"/>
      <c r="H2935" s="18" t="str">
        <f>IF(ISERROR(VLOOKUP(コンビ!O2939,コード表!$S$3:$T$11,2,FALSE)),"",VLOOKUP(コンビ!O2939,コード表!$S$3:$T$11,2,FALSE))</f>
        <v/>
      </c>
      <c r="I2935" s="18" t="str">
        <f>IF(ISERROR(VLOOKUP(コンビ!P2939,コード表!$D$3:$E$7,2,FALSE)&amp;VLOOKUP(コンビ!Q2939,コード表!$G$3:$H$67,2,FALSE)&amp;VLOOKUP(コンビ!R2939,コード表!$J$3:$K$15,2,FALSE)&amp;VLOOKUP(コンビ!S2939,コード表!$M$3:$N$34,2,FALSE)),"",VLOOKUP(コンビ!P2939,コード表!$D$3:$E$7,2,FALSE)&amp;VLOOKUP(コンビ!Q2939,コード表!$G$3:$H$67,2,FALSE)&amp;VLOOKUP(コンビ!R2939,コード表!$J$3:$K$15,2,FALSE)&amp;VLOOKUP(コンビ!S2939,コード表!$M$3:$N$34,2,FALSE))</f>
        <v/>
      </c>
      <c r="J2935" s="8">
        <f>コンビ!T2939</f>
        <v>0</v>
      </c>
      <c r="K2935" s="8" t="str">
        <f>IF(ISERROR(VLOOKUP(コンビ!U2939,コード表!$P$3:$Q$52,2,FALSE)),"",VLOOKUP(コンビ!U2939,コード表!$P$3:$Q$52,2,FALSE))</f>
        <v/>
      </c>
    </row>
    <row r="2936" spans="1:11" ht="20.100000000000001" customHeight="1" x14ac:dyDescent="0.15">
      <c r="A2936" s="8">
        <v>712</v>
      </c>
      <c r="B2936" s="18" t="b">
        <f>IF(コンビ!B2940="出",IF(ISERROR(VLOOKUP(コンビ!C2940,コード表!$D$3:$E$7,2,FALSE)&amp;VLOOKUP(コンビ!D2940,コード表!$G$3:$H$67,2,FALSE)&amp;VLOOKUP(コンビ!E2940,コード表!$J$3:$K$15,2,FALSE)&amp;VLOOKUP(コンビ!F2940,コード表!$M$3:$N$34,2,FALSE)),"",VLOOKUP(コンビ!C2940,コード表!$D$3:$E$7,2,FALSE)&amp;VLOOKUP(コンビ!D2940,コード表!$G$3:$H$67,2,FALSE)&amp;VLOOKUP(コンビ!E2940,コード表!$J$3:$K$15,2,FALSE)&amp;VLOOKUP(コンビ!F2940,コード表!$M$3:$N$34,2,FALSE)))</f>
        <v>0</v>
      </c>
      <c r="C2936" s="11" t="str">
        <f>コンビ!I2940&amp;" "&amp;コンビ!J2940</f>
        <v xml:space="preserve"> </v>
      </c>
      <c r="D2936" s="17" t="str">
        <f>コンビ!G2940&amp;" "&amp;コンビ!H2940</f>
        <v xml:space="preserve"> </v>
      </c>
      <c r="E2936" s="18" t="str">
        <f>IF(ISERROR(VLOOKUP(コンビ!K2940,コード表!$D$3:$E$7,2,FALSE)&amp;VLOOKUP(コンビ!L2940,コード表!$G$3:$H$67,2,FALSE)&amp;VLOOKUP(コンビ!M2940,コード表!$J$3:$K$15,2,FALSE)&amp;VLOOKUP(コンビ!N2940,コード表!$M$3:$N$34,2,FALSE)),"",VLOOKUP(コンビ!K2940,コード表!$D$3:$E$7,2,FALSE)&amp;VLOOKUP(コンビ!L2940,コード表!$G$3:$H$67,2,FALSE)&amp;VLOOKUP(コンビ!M2940,コード表!$J$3:$K$15,2,FALSE)&amp;VLOOKUP(コンビ!N2940,コード表!$M$3:$N$34,2,FALSE))</f>
        <v/>
      </c>
      <c r="F2936" s="18"/>
      <c r="G2936" s="18"/>
      <c r="H2936" s="18" t="str">
        <f>IF(ISERROR(VLOOKUP(コンビ!O2940,コード表!$S$3:$T$11,2,FALSE)),"",VLOOKUP(コンビ!O2940,コード表!$S$3:$T$11,2,FALSE))</f>
        <v/>
      </c>
      <c r="I2936" s="18" t="str">
        <f>IF(ISERROR(VLOOKUP(コンビ!P2940,コード表!$D$3:$E$7,2,FALSE)&amp;VLOOKUP(コンビ!Q2940,コード表!$G$3:$H$67,2,FALSE)&amp;VLOOKUP(コンビ!R2940,コード表!$J$3:$K$15,2,FALSE)&amp;VLOOKUP(コンビ!S2940,コード表!$M$3:$N$34,2,FALSE)),"",VLOOKUP(コンビ!P2940,コード表!$D$3:$E$7,2,FALSE)&amp;VLOOKUP(コンビ!Q2940,コード表!$G$3:$H$67,2,FALSE)&amp;VLOOKUP(コンビ!R2940,コード表!$J$3:$K$15,2,FALSE)&amp;VLOOKUP(コンビ!S2940,コード表!$M$3:$N$34,2,FALSE))</f>
        <v/>
      </c>
      <c r="J2936" s="8">
        <f>コンビ!T2940</f>
        <v>0</v>
      </c>
      <c r="K2936" s="8" t="str">
        <f>IF(ISERROR(VLOOKUP(コンビ!U2940,コード表!$P$3:$Q$52,2,FALSE)),"",VLOOKUP(コンビ!U2940,コード表!$P$3:$Q$52,2,FALSE))</f>
        <v/>
      </c>
    </row>
    <row r="2937" spans="1:11" ht="20.100000000000001" customHeight="1" x14ac:dyDescent="0.15">
      <c r="A2937" s="8">
        <v>712</v>
      </c>
      <c r="B2937" s="18" t="b">
        <f>IF(コンビ!B2941="出",IF(ISERROR(VLOOKUP(コンビ!C2941,コード表!$D$3:$E$7,2,FALSE)&amp;VLOOKUP(コンビ!D2941,コード表!$G$3:$H$67,2,FALSE)&amp;VLOOKUP(コンビ!E2941,コード表!$J$3:$K$15,2,FALSE)&amp;VLOOKUP(コンビ!F2941,コード表!$M$3:$N$34,2,FALSE)),"",VLOOKUP(コンビ!C2941,コード表!$D$3:$E$7,2,FALSE)&amp;VLOOKUP(コンビ!D2941,コード表!$G$3:$H$67,2,FALSE)&amp;VLOOKUP(コンビ!E2941,コード表!$J$3:$K$15,2,FALSE)&amp;VLOOKUP(コンビ!F2941,コード表!$M$3:$N$34,2,FALSE)))</f>
        <v>0</v>
      </c>
      <c r="C2937" s="11" t="str">
        <f>コンビ!I2941&amp;" "&amp;コンビ!J2941</f>
        <v xml:space="preserve"> </v>
      </c>
      <c r="D2937" s="17" t="str">
        <f>コンビ!G2941&amp;" "&amp;コンビ!H2941</f>
        <v xml:space="preserve"> </v>
      </c>
      <c r="E2937" s="18" t="str">
        <f>IF(ISERROR(VLOOKUP(コンビ!K2941,コード表!$D$3:$E$7,2,FALSE)&amp;VLOOKUP(コンビ!L2941,コード表!$G$3:$H$67,2,FALSE)&amp;VLOOKUP(コンビ!M2941,コード表!$J$3:$K$15,2,FALSE)&amp;VLOOKUP(コンビ!N2941,コード表!$M$3:$N$34,2,FALSE)),"",VLOOKUP(コンビ!K2941,コード表!$D$3:$E$7,2,FALSE)&amp;VLOOKUP(コンビ!L2941,コード表!$G$3:$H$67,2,FALSE)&amp;VLOOKUP(コンビ!M2941,コード表!$J$3:$K$15,2,FALSE)&amp;VLOOKUP(コンビ!N2941,コード表!$M$3:$N$34,2,FALSE))</f>
        <v/>
      </c>
      <c r="F2937" s="18"/>
      <c r="G2937" s="18"/>
      <c r="H2937" s="18" t="str">
        <f>IF(ISERROR(VLOOKUP(コンビ!O2941,コード表!$S$3:$T$11,2,FALSE)),"",VLOOKUP(コンビ!O2941,コード表!$S$3:$T$11,2,FALSE))</f>
        <v/>
      </c>
      <c r="I2937" s="18" t="str">
        <f>IF(ISERROR(VLOOKUP(コンビ!P2941,コード表!$D$3:$E$7,2,FALSE)&amp;VLOOKUP(コンビ!Q2941,コード表!$G$3:$H$67,2,FALSE)&amp;VLOOKUP(コンビ!R2941,コード表!$J$3:$K$15,2,FALSE)&amp;VLOOKUP(コンビ!S2941,コード表!$M$3:$N$34,2,FALSE)),"",VLOOKUP(コンビ!P2941,コード表!$D$3:$E$7,2,FALSE)&amp;VLOOKUP(コンビ!Q2941,コード表!$G$3:$H$67,2,FALSE)&amp;VLOOKUP(コンビ!R2941,コード表!$J$3:$K$15,2,FALSE)&amp;VLOOKUP(コンビ!S2941,コード表!$M$3:$N$34,2,FALSE))</f>
        <v/>
      </c>
      <c r="J2937" s="8">
        <f>コンビ!T2941</f>
        <v>0</v>
      </c>
      <c r="K2937" s="8" t="str">
        <f>IF(ISERROR(VLOOKUP(コンビ!U2941,コード表!$P$3:$Q$52,2,FALSE)),"",VLOOKUP(コンビ!U2941,コード表!$P$3:$Q$52,2,FALSE))</f>
        <v/>
      </c>
    </row>
    <row r="2938" spans="1:11" ht="20.100000000000001" customHeight="1" x14ac:dyDescent="0.15">
      <c r="A2938" s="8">
        <v>712</v>
      </c>
      <c r="B2938" s="18" t="b">
        <f>IF(コンビ!B2942="出",IF(ISERROR(VLOOKUP(コンビ!C2942,コード表!$D$3:$E$7,2,FALSE)&amp;VLOOKUP(コンビ!D2942,コード表!$G$3:$H$67,2,FALSE)&amp;VLOOKUP(コンビ!E2942,コード表!$J$3:$K$15,2,FALSE)&amp;VLOOKUP(コンビ!F2942,コード表!$M$3:$N$34,2,FALSE)),"",VLOOKUP(コンビ!C2942,コード表!$D$3:$E$7,2,FALSE)&amp;VLOOKUP(コンビ!D2942,コード表!$G$3:$H$67,2,FALSE)&amp;VLOOKUP(コンビ!E2942,コード表!$J$3:$K$15,2,FALSE)&amp;VLOOKUP(コンビ!F2942,コード表!$M$3:$N$34,2,FALSE)))</f>
        <v>0</v>
      </c>
      <c r="C2938" s="11" t="str">
        <f>コンビ!I2942&amp;" "&amp;コンビ!J2942</f>
        <v xml:space="preserve"> </v>
      </c>
      <c r="D2938" s="17" t="str">
        <f>コンビ!G2942&amp;" "&amp;コンビ!H2942</f>
        <v xml:space="preserve"> </v>
      </c>
      <c r="E2938" s="18" t="str">
        <f>IF(ISERROR(VLOOKUP(コンビ!K2942,コード表!$D$3:$E$7,2,FALSE)&amp;VLOOKUP(コンビ!L2942,コード表!$G$3:$H$67,2,FALSE)&amp;VLOOKUP(コンビ!M2942,コード表!$J$3:$K$15,2,FALSE)&amp;VLOOKUP(コンビ!N2942,コード表!$M$3:$N$34,2,FALSE)),"",VLOOKUP(コンビ!K2942,コード表!$D$3:$E$7,2,FALSE)&amp;VLOOKUP(コンビ!L2942,コード表!$G$3:$H$67,2,FALSE)&amp;VLOOKUP(コンビ!M2942,コード表!$J$3:$K$15,2,FALSE)&amp;VLOOKUP(コンビ!N2942,コード表!$M$3:$N$34,2,FALSE))</f>
        <v/>
      </c>
      <c r="F2938" s="18"/>
      <c r="G2938" s="18"/>
      <c r="H2938" s="18" t="str">
        <f>IF(ISERROR(VLOOKUP(コンビ!O2942,コード表!$S$3:$T$11,2,FALSE)),"",VLOOKUP(コンビ!O2942,コード表!$S$3:$T$11,2,FALSE))</f>
        <v/>
      </c>
      <c r="I2938" s="18" t="str">
        <f>IF(ISERROR(VLOOKUP(コンビ!P2942,コード表!$D$3:$E$7,2,FALSE)&amp;VLOOKUP(コンビ!Q2942,コード表!$G$3:$H$67,2,FALSE)&amp;VLOOKUP(コンビ!R2942,コード表!$J$3:$K$15,2,FALSE)&amp;VLOOKUP(コンビ!S2942,コード表!$M$3:$N$34,2,FALSE)),"",VLOOKUP(コンビ!P2942,コード表!$D$3:$E$7,2,FALSE)&amp;VLOOKUP(コンビ!Q2942,コード表!$G$3:$H$67,2,FALSE)&amp;VLOOKUP(コンビ!R2942,コード表!$J$3:$K$15,2,FALSE)&amp;VLOOKUP(コンビ!S2942,コード表!$M$3:$N$34,2,FALSE))</f>
        <v/>
      </c>
      <c r="J2938" s="8">
        <f>コンビ!T2942</f>
        <v>0</v>
      </c>
      <c r="K2938" s="8" t="str">
        <f>IF(ISERROR(VLOOKUP(コンビ!U2942,コード表!$P$3:$Q$52,2,FALSE)),"",VLOOKUP(コンビ!U2942,コード表!$P$3:$Q$52,2,FALSE))</f>
        <v/>
      </c>
    </row>
    <row r="2939" spans="1:11" ht="20.100000000000001" customHeight="1" x14ac:dyDescent="0.15">
      <c r="A2939" s="8">
        <v>712</v>
      </c>
      <c r="B2939" s="18" t="b">
        <f>IF(コンビ!B2943="出",IF(ISERROR(VLOOKUP(コンビ!C2943,コード表!$D$3:$E$7,2,FALSE)&amp;VLOOKUP(コンビ!D2943,コード表!$G$3:$H$67,2,FALSE)&amp;VLOOKUP(コンビ!E2943,コード表!$J$3:$K$15,2,FALSE)&amp;VLOOKUP(コンビ!F2943,コード表!$M$3:$N$34,2,FALSE)),"",VLOOKUP(コンビ!C2943,コード表!$D$3:$E$7,2,FALSE)&amp;VLOOKUP(コンビ!D2943,コード表!$G$3:$H$67,2,FALSE)&amp;VLOOKUP(コンビ!E2943,コード表!$J$3:$K$15,2,FALSE)&amp;VLOOKUP(コンビ!F2943,コード表!$M$3:$N$34,2,FALSE)))</f>
        <v>0</v>
      </c>
      <c r="C2939" s="11" t="str">
        <f>コンビ!I2943&amp;" "&amp;コンビ!J2943</f>
        <v xml:space="preserve"> </v>
      </c>
      <c r="D2939" s="17" t="str">
        <f>コンビ!G2943&amp;" "&amp;コンビ!H2943</f>
        <v xml:space="preserve"> </v>
      </c>
      <c r="E2939" s="18" t="str">
        <f>IF(ISERROR(VLOOKUP(コンビ!K2943,コード表!$D$3:$E$7,2,FALSE)&amp;VLOOKUP(コンビ!L2943,コード表!$G$3:$H$67,2,FALSE)&amp;VLOOKUP(コンビ!M2943,コード表!$J$3:$K$15,2,FALSE)&amp;VLOOKUP(コンビ!N2943,コード表!$M$3:$N$34,2,FALSE)),"",VLOOKUP(コンビ!K2943,コード表!$D$3:$E$7,2,FALSE)&amp;VLOOKUP(コンビ!L2943,コード表!$G$3:$H$67,2,FALSE)&amp;VLOOKUP(コンビ!M2943,コード表!$J$3:$K$15,2,FALSE)&amp;VLOOKUP(コンビ!N2943,コード表!$M$3:$N$34,2,FALSE))</f>
        <v/>
      </c>
      <c r="F2939" s="18"/>
      <c r="G2939" s="18"/>
      <c r="H2939" s="18" t="str">
        <f>IF(ISERROR(VLOOKUP(コンビ!O2943,コード表!$S$3:$T$11,2,FALSE)),"",VLOOKUP(コンビ!O2943,コード表!$S$3:$T$11,2,FALSE))</f>
        <v/>
      </c>
      <c r="I2939" s="18" t="str">
        <f>IF(ISERROR(VLOOKUP(コンビ!P2943,コード表!$D$3:$E$7,2,FALSE)&amp;VLOOKUP(コンビ!Q2943,コード表!$G$3:$H$67,2,FALSE)&amp;VLOOKUP(コンビ!R2943,コード表!$J$3:$K$15,2,FALSE)&amp;VLOOKUP(コンビ!S2943,コード表!$M$3:$N$34,2,FALSE)),"",VLOOKUP(コンビ!P2943,コード表!$D$3:$E$7,2,FALSE)&amp;VLOOKUP(コンビ!Q2943,コード表!$G$3:$H$67,2,FALSE)&amp;VLOOKUP(コンビ!R2943,コード表!$J$3:$K$15,2,FALSE)&amp;VLOOKUP(コンビ!S2943,コード表!$M$3:$N$34,2,FALSE))</f>
        <v/>
      </c>
      <c r="J2939" s="8">
        <f>コンビ!T2943</f>
        <v>0</v>
      </c>
      <c r="K2939" s="8" t="str">
        <f>IF(ISERROR(VLOOKUP(コンビ!U2943,コード表!$P$3:$Q$52,2,FALSE)),"",VLOOKUP(コンビ!U2943,コード表!$P$3:$Q$52,2,FALSE))</f>
        <v/>
      </c>
    </row>
    <row r="2940" spans="1:11" ht="20.100000000000001" customHeight="1" x14ac:dyDescent="0.15">
      <c r="A2940" s="8">
        <v>712</v>
      </c>
      <c r="B2940" s="18" t="b">
        <f>IF(コンビ!B2944="出",IF(ISERROR(VLOOKUP(コンビ!C2944,コード表!$D$3:$E$7,2,FALSE)&amp;VLOOKUP(コンビ!D2944,コード表!$G$3:$H$67,2,FALSE)&amp;VLOOKUP(コンビ!E2944,コード表!$J$3:$K$15,2,FALSE)&amp;VLOOKUP(コンビ!F2944,コード表!$M$3:$N$34,2,FALSE)),"",VLOOKUP(コンビ!C2944,コード表!$D$3:$E$7,2,FALSE)&amp;VLOOKUP(コンビ!D2944,コード表!$G$3:$H$67,2,FALSE)&amp;VLOOKUP(コンビ!E2944,コード表!$J$3:$K$15,2,FALSE)&amp;VLOOKUP(コンビ!F2944,コード表!$M$3:$N$34,2,FALSE)))</f>
        <v>0</v>
      </c>
      <c r="C2940" s="11" t="str">
        <f>コンビ!I2944&amp;" "&amp;コンビ!J2944</f>
        <v xml:space="preserve"> </v>
      </c>
      <c r="D2940" s="17" t="str">
        <f>コンビ!G2944&amp;" "&amp;コンビ!H2944</f>
        <v xml:space="preserve"> </v>
      </c>
      <c r="E2940" s="18" t="str">
        <f>IF(ISERROR(VLOOKUP(コンビ!K2944,コード表!$D$3:$E$7,2,FALSE)&amp;VLOOKUP(コンビ!L2944,コード表!$G$3:$H$67,2,FALSE)&amp;VLOOKUP(コンビ!M2944,コード表!$J$3:$K$15,2,FALSE)&amp;VLOOKUP(コンビ!N2944,コード表!$M$3:$N$34,2,FALSE)),"",VLOOKUP(コンビ!K2944,コード表!$D$3:$E$7,2,FALSE)&amp;VLOOKUP(コンビ!L2944,コード表!$G$3:$H$67,2,FALSE)&amp;VLOOKUP(コンビ!M2944,コード表!$J$3:$K$15,2,FALSE)&amp;VLOOKUP(コンビ!N2944,コード表!$M$3:$N$34,2,FALSE))</f>
        <v/>
      </c>
      <c r="F2940" s="18"/>
      <c r="G2940" s="18"/>
      <c r="H2940" s="18" t="str">
        <f>IF(ISERROR(VLOOKUP(コンビ!O2944,コード表!$S$3:$T$11,2,FALSE)),"",VLOOKUP(コンビ!O2944,コード表!$S$3:$T$11,2,FALSE))</f>
        <v/>
      </c>
      <c r="I2940" s="18" t="str">
        <f>IF(ISERROR(VLOOKUP(コンビ!P2944,コード表!$D$3:$E$7,2,FALSE)&amp;VLOOKUP(コンビ!Q2944,コード表!$G$3:$H$67,2,FALSE)&amp;VLOOKUP(コンビ!R2944,コード表!$J$3:$K$15,2,FALSE)&amp;VLOOKUP(コンビ!S2944,コード表!$M$3:$N$34,2,FALSE)),"",VLOOKUP(コンビ!P2944,コード表!$D$3:$E$7,2,FALSE)&amp;VLOOKUP(コンビ!Q2944,コード表!$G$3:$H$67,2,FALSE)&amp;VLOOKUP(コンビ!R2944,コード表!$J$3:$K$15,2,FALSE)&amp;VLOOKUP(コンビ!S2944,コード表!$M$3:$N$34,2,FALSE))</f>
        <v/>
      </c>
      <c r="J2940" s="8">
        <f>コンビ!T2944</f>
        <v>0</v>
      </c>
      <c r="K2940" s="8" t="str">
        <f>IF(ISERROR(VLOOKUP(コンビ!U2944,コード表!$P$3:$Q$52,2,FALSE)),"",VLOOKUP(コンビ!U2944,コード表!$P$3:$Q$52,2,FALSE))</f>
        <v/>
      </c>
    </row>
    <row r="2941" spans="1:11" ht="20.100000000000001" customHeight="1" x14ac:dyDescent="0.15">
      <c r="A2941" s="8">
        <v>712</v>
      </c>
      <c r="B2941" s="18" t="b">
        <f>IF(コンビ!B2945="出",IF(ISERROR(VLOOKUP(コンビ!C2945,コード表!$D$3:$E$7,2,FALSE)&amp;VLOOKUP(コンビ!D2945,コード表!$G$3:$H$67,2,FALSE)&amp;VLOOKUP(コンビ!E2945,コード表!$J$3:$K$15,2,FALSE)&amp;VLOOKUP(コンビ!F2945,コード表!$M$3:$N$34,2,FALSE)),"",VLOOKUP(コンビ!C2945,コード表!$D$3:$E$7,2,FALSE)&amp;VLOOKUP(コンビ!D2945,コード表!$G$3:$H$67,2,FALSE)&amp;VLOOKUP(コンビ!E2945,コード表!$J$3:$K$15,2,FALSE)&amp;VLOOKUP(コンビ!F2945,コード表!$M$3:$N$34,2,FALSE)))</f>
        <v>0</v>
      </c>
      <c r="C2941" s="11" t="str">
        <f>コンビ!I2945&amp;" "&amp;コンビ!J2945</f>
        <v xml:space="preserve"> </v>
      </c>
      <c r="D2941" s="17" t="str">
        <f>コンビ!G2945&amp;" "&amp;コンビ!H2945</f>
        <v xml:space="preserve"> </v>
      </c>
      <c r="E2941" s="18" t="str">
        <f>IF(ISERROR(VLOOKUP(コンビ!K2945,コード表!$D$3:$E$7,2,FALSE)&amp;VLOOKUP(コンビ!L2945,コード表!$G$3:$H$67,2,FALSE)&amp;VLOOKUP(コンビ!M2945,コード表!$J$3:$K$15,2,FALSE)&amp;VLOOKUP(コンビ!N2945,コード表!$M$3:$N$34,2,FALSE)),"",VLOOKUP(コンビ!K2945,コード表!$D$3:$E$7,2,FALSE)&amp;VLOOKUP(コンビ!L2945,コード表!$G$3:$H$67,2,FALSE)&amp;VLOOKUP(コンビ!M2945,コード表!$J$3:$K$15,2,FALSE)&amp;VLOOKUP(コンビ!N2945,コード表!$M$3:$N$34,2,FALSE))</f>
        <v/>
      </c>
      <c r="F2941" s="18"/>
      <c r="G2941" s="18"/>
      <c r="H2941" s="18" t="str">
        <f>IF(ISERROR(VLOOKUP(コンビ!O2945,コード表!$S$3:$T$11,2,FALSE)),"",VLOOKUP(コンビ!O2945,コード表!$S$3:$T$11,2,FALSE))</f>
        <v/>
      </c>
      <c r="I2941" s="18" t="str">
        <f>IF(ISERROR(VLOOKUP(コンビ!P2945,コード表!$D$3:$E$7,2,FALSE)&amp;VLOOKUP(コンビ!Q2945,コード表!$G$3:$H$67,2,FALSE)&amp;VLOOKUP(コンビ!R2945,コード表!$J$3:$K$15,2,FALSE)&amp;VLOOKUP(コンビ!S2945,コード表!$M$3:$N$34,2,FALSE)),"",VLOOKUP(コンビ!P2945,コード表!$D$3:$E$7,2,FALSE)&amp;VLOOKUP(コンビ!Q2945,コード表!$G$3:$H$67,2,FALSE)&amp;VLOOKUP(コンビ!R2945,コード表!$J$3:$K$15,2,FALSE)&amp;VLOOKUP(コンビ!S2945,コード表!$M$3:$N$34,2,FALSE))</f>
        <v/>
      </c>
      <c r="J2941" s="8">
        <f>コンビ!T2945</f>
        <v>0</v>
      </c>
      <c r="K2941" s="8" t="str">
        <f>IF(ISERROR(VLOOKUP(コンビ!U2945,コード表!$P$3:$Q$52,2,FALSE)),"",VLOOKUP(コンビ!U2945,コード表!$P$3:$Q$52,2,FALSE))</f>
        <v/>
      </c>
    </row>
    <row r="2942" spans="1:11" ht="20.100000000000001" customHeight="1" x14ac:dyDescent="0.15">
      <c r="A2942" s="8">
        <v>712</v>
      </c>
      <c r="B2942" s="18" t="b">
        <f>IF(コンビ!B2946="出",IF(ISERROR(VLOOKUP(コンビ!C2946,コード表!$D$3:$E$7,2,FALSE)&amp;VLOOKUP(コンビ!D2946,コード表!$G$3:$H$67,2,FALSE)&amp;VLOOKUP(コンビ!E2946,コード表!$J$3:$K$15,2,FALSE)&amp;VLOOKUP(コンビ!F2946,コード表!$M$3:$N$34,2,FALSE)),"",VLOOKUP(コンビ!C2946,コード表!$D$3:$E$7,2,FALSE)&amp;VLOOKUP(コンビ!D2946,コード表!$G$3:$H$67,2,FALSE)&amp;VLOOKUP(コンビ!E2946,コード表!$J$3:$K$15,2,FALSE)&amp;VLOOKUP(コンビ!F2946,コード表!$M$3:$N$34,2,FALSE)))</f>
        <v>0</v>
      </c>
      <c r="C2942" s="11" t="str">
        <f>コンビ!I2946&amp;" "&amp;コンビ!J2946</f>
        <v xml:space="preserve"> </v>
      </c>
      <c r="D2942" s="17" t="str">
        <f>コンビ!G2946&amp;" "&amp;コンビ!H2946</f>
        <v xml:space="preserve"> </v>
      </c>
      <c r="E2942" s="18" t="str">
        <f>IF(ISERROR(VLOOKUP(コンビ!K2946,コード表!$D$3:$E$7,2,FALSE)&amp;VLOOKUP(コンビ!L2946,コード表!$G$3:$H$67,2,FALSE)&amp;VLOOKUP(コンビ!M2946,コード表!$J$3:$K$15,2,FALSE)&amp;VLOOKUP(コンビ!N2946,コード表!$M$3:$N$34,2,FALSE)),"",VLOOKUP(コンビ!K2946,コード表!$D$3:$E$7,2,FALSE)&amp;VLOOKUP(コンビ!L2946,コード表!$G$3:$H$67,2,FALSE)&amp;VLOOKUP(コンビ!M2946,コード表!$J$3:$K$15,2,FALSE)&amp;VLOOKUP(コンビ!N2946,コード表!$M$3:$N$34,2,FALSE))</f>
        <v/>
      </c>
      <c r="F2942" s="18"/>
      <c r="G2942" s="18"/>
      <c r="H2942" s="18" t="str">
        <f>IF(ISERROR(VLOOKUP(コンビ!O2946,コード表!$S$3:$T$11,2,FALSE)),"",VLOOKUP(コンビ!O2946,コード表!$S$3:$T$11,2,FALSE))</f>
        <v/>
      </c>
      <c r="I2942" s="18" t="str">
        <f>IF(ISERROR(VLOOKUP(コンビ!P2946,コード表!$D$3:$E$7,2,FALSE)&amp;VLOOKUP(コンビ!Q2946,コード表!$G$3:$H$67,2,FALSE)&amp;VLOOKUP(コンビ!R2946,コード表!$J$3:$K$15,2,FALSE)&amp;VLOOKUP(コンビ!S2946,コード表!$M$3:$N$34,2,FALSE)),"",VLOOKUP(コンビ!P2946,コード表!$D$3:$E$7,2,FALSE)&amp;VLOOKUP(コンビ!Q2946,コード表!$G$3:$H$67,2,FALSE)&amp;VLOOKUP(コンビ!R2946,コード表!$J$3:$K$15,2,FALSE)&amp;VLOOKUP(コンビ!S2946,コード表!$M$3:$N$34,2,FALSE))</f>
        <v/>
      </c>
      <c r="J2942" s="8">
        <f>コンビ!T2946</f>
        <v>0</v>
      </c>
      <c r="K2942" s="8" t="str">
        <f>IF(ISERROR(VLOOKUP(コンビ!U2946,コード表!$P$3:$Q$52,2,FALSE)),"",VLOOKUP(コンビ!U2946,コード表!$P$3:$Q$52,2,FALSE))</f>
        <v/>
      </c>
    </row>
    <row r="2943" spans="1:11" ht="20.100000000000001" customHeight="1" x14ac:dyDescent="0.15">
      <c r="A2943" s="8">
        <v>712</v>
      </c>
      <c r="B2943" s="18" t="b">
        <f>IF(コンビ!B2947="出",IF(ISERROR(VLOOKUP(コンビ!C2947,コード表!$D$3:$E$7,2,FALSE)&amp;VLOOKUP(コンビ!D2947,コード表!$G$3:$H$67,2,FALSE)&amp;VLOOKUP(コンビ!E2947,コード表!$J$3:$K$15,2,FALSE)&amp;VLOOKUP(コンビ!F2947,コード表!$M$3:$N$34,2,FALSE)),"",VLOOKUP(コンビ!C2947,コード表!$D$3:$E$7,2,FALSE)&amp;VLOOKUP(コンビ!D2947,コード表!$G$3:$H$67,2,FALSE)&amp;VLOOKUP(コンビ!E2947,コード表!$J$3:$K$15,2,FALSE)&amp;VLOOKUP(コンビ!F2947,コード表!$M$3:$N$34,2,FALSE)))</f>
        <v>0</v>
      </c>
      <c r="C2943" s="11" t="str">
        <f>コンビ!I2947&amp;" "&amp;コンビ!J2947</f>
        <v xml:space="preserve"> </v>
      </c>
      <c r="D2943" s="17" t="str">
        <f>コンビ!G2947&amp;" "&amp;コンビ!H2947</f>
        <v xml:space="preserve"> </v>
      </c>
      <c r="E2943" s="18" t="str">
        <f>IF(ISERROR(VLOOKUP(コンビ!K2947,コード表!$D$3:$E$7,2,FALSE)&amp;VLOOKUP(コンビ!L2947,コード表!$G$3:$H$67,2,FALSE)&amp;VLOOKUP(コンビ!M2947,コード表!$J$3:$K$15,2,FALSE)&amp;VLOOKUP(コンビ!N2947,コード表!$M$3:$N$34,2,FALSE)),"",VLOOKUP(コンビ!K2947,コード表!$D$3:$E$7,2,FALSE)&amp;VLOOKUP(コンビ!L2947,コード表!$G$3:$H$67,2,FALSE)&amp;VLOOKUP(コンビ!M2947,コード表!$J$3:$K$15,2,FALSE)&amp;VLOOKUP(コンビ!N2947,コード表!$M$3:$N$34,2,FALSE))</f>
        <v/>
      </c>
      <c r="F2943" s="18"/>
      <c r="G2943" s="18"/>
      <c r="H2943" s="18" t="str">
        <f>IF(ISERROR(VLOOKUP(コンビ!O2947,コード表!$S$3:$T$11,2,FALSE)),"",VLOOKUP(コンビ!O2947,コード表!$S$3:$T$11,2,FALSE))</f>
        <v/>
      </c>
      <c r="I2943" s="18" t="str">
        <f>IF(ISERROR(VLOOKUP(コンビ!P2947,コード表!$D$3:$E$7,2,FALSE)&amp;VLOOKUP(コンビ!Q2947,コード表!$G$3:$H$67,2,FALSE)&amp;VLOOKUP(コンビ!R2947,コード表!$J$3:$K$15,2,FALSE)&amp;VLOOKUP(コンビ!S2947,コード表!$M$3:$N$34,2,FALSE)),"",VLOOKUP(コンビ!P2947,コード表!$D$3:$E$7,2,FALSE)&amp;VLOOKUP(コンビ!Q2947,コード表!$G$3:$H$67,2,FALSE)&amp;VLOOKUP(コンビ!R2947,コード表!$J$3:$K$15,2,FALSE)&amp;VLOOKUP(コンビ!S2947,コード表!$M$3:$N$34,2,FALSE))</f>
        <v/>
      </c>
      <c r="J2943" s="8">
        <f>コンビ!T2947</f>
        <v>0</v>
      </c>
      <c r="K2943" s="8" t="str">
        <f>IF(ISERROR(VLOOKUP(コンビ!U2947,コード表!$P$3:$Q$52,2,FALSE)),"",VLOOKUP(コンビ!U2947,コード表!$P$3:$Q$52,2,FALSE))</f>
        <v/>
      </c>
    </row>
    <row r="2944" spans="1:11" ht="20.100000000000001" customHeight="1" x14ac:dyDescent="0.15">
      <c r="A2944" s="8">
        <v>712</v>
      </c>
      <c r="B2944" s="18" t="b">
        <f>IF(コンビ!B2948="出",IF(ISERROR(VLOOKUP(コンビ!C2948,コード表!$D$3:$E$7,2,FALSE)&amp;VLOOKUP(コンビ!D2948,コード表!$G$3:$H$67,2,FALSE)&amp;VLOOKUP(コンビ!E2948,コード表!$J$3:$K$15,2,FALSE)&amp;VLOOKUP(コンビ!F2948,コード表!$M$3:$N$34,2,FALSE)),"",VLOOKUP(コンビ!C2948,コード表!$D$3:$E$7,2,FALSE)&amp;VLOOKUP(コンビ!D2948,コード表!$G$3:$H$67,2,FALSE)&amp;VLOOKUP(コンビ!E2948,コード表!$J$3:$K$15,2,FALSE)&amp;VLOOKUP(コンビ!F2948,コード表!$M$3:$N$34,2,FALSE)))</f>
        <v>0</v>
      </c>
      <c r="C2944" s="11" t="str">
        <f>コンビ!I2948&amp;" "&amp;コンビ!J2948</f>
        <v xml:space="preserve"> </v>
      </c>
      <c r="D2944" s="17" t="str">
        <f>コンビ!G2948&amp;" "&amp;コンビ!H2948</f>
        <v xml:space="preserve"> </v>
      </c>
      <c r="E2944" s="18" t="str">
        <f>IF(ISERROR(VLOOKUP(コンビ!K2948,コード表!$D$3:$E$7,2,FALSE)&amp;VLOOKUP(コンビ!L2948,コード表!$G$3:$H$67,2,FALSE)&amp;VLOOKUP(コンビ!M2948,コード表!$J$3:$K$15,2,FALSE)&amp;VLOOKUP(コンビ!N2948,コード表!$M$3:$N$34,2,FALSE)),"",VLOOKUP(コンビ!K2948,コード表!$D$3:$E$7,2,FALSE)&amp;VLOOKUP(コンビ!L2948,コード表!$G$3:$H$67,2,FALSE)&amp;VLOOKUP(コンビ!M2948,コード表!$J$3:$K$15,2,FALSE)&amp;VLOOKUP(コンビ!N2948,コード表!$M$3:$N$34,2,FALSE))</f>
        <v/>
      </c>
      <c r="F2944" s="18"/>
      <c r="G2944" s="18"/>
      <c r="H2944" s="18" t="str">
        <f>IF(ISERROR(VLOOKUP(コンビ!O2948,コード表!$S$3:$T$11,2,FALSE)),"",VLOOKUP(コンビ!O2948,コード表!$S$3:$T$11,2,FALSE))</f>
        <v/>
      </c>
      <c r="I2944" s="18" t="str">
        <f>IF(ISERROR(VLOOKUP(コンビ!P2948,コード表!$D$3:$E$7,2,FALSE)&amp;VLOOKUP(コンビ!Q2948,コード表!$G$3:$H$67,2,FALSE)&amp;VLOOKUP(コンビ!R2948,コード表!$J$3:$K$15,2,FALSE)&amp;VLOOKUP(コンビ!S2948,コード表!$M$3:$N$34,2,FALSE)),"",VLOOKUP(コンビ!P2948,コード表!$D$3:$E$7,2,FALSE)&amp;VLOOKUP(コンビ!Q2948,コード表!$G$3:$H$67,2,FALSE)&amp;VLOOKUP(コンビ!R2948,コード表!$J$3:$K$15,2,FALSE)&amp;VLOOKUP(コンビ!S2948,コード表!$M$3:$N$34,2,FALSE))</f>
        <v/>
      </c>
      <c r="J2944" s="8">
        <f>コンビ!T2948</f>
        <v>0</v>
      </c>
      <c r="K2944" s="8" t="str">
        <f>IF(ISERROR(VLOOKUP(コンビ!U2948,コード表!$P$3:$Q$52,2,FALSE)),"",VLOOKUP(コンビ!U2948,コード表!$P$3:$Q$52,2,FALSE))</f>
        <v/>
      </c>
    </row>
    <row r="2945" spans="1:11" ht="20.100000000000001" customHeight="1" x14ac:dyDescent="0.15">
      <c r="A2945" s="8">
        <v>712</v>
      </c>
      <c r="B2945" s="18" t="b">
        <f>IF(コンビ!B2949="出",IF(ISERROR(VLOOKUP(コンビ!C2949,コード表!$D$3:$E$7,2,FALSE)&amp;VLOOKUP(コンビ!D2949,コード表!$G$3:$H$67,2,FALSE)&amp;VLOOKUP(コンビ!E2949,コード表!$J$3:$K$15,2,FALSE)&amp;VLOOKUP(コンビ!F2949,コード表!$M$3:$N$34,2,FALSE)),"",VLOOKUP(コンビ!C2949,コード表!$D$3:$E$7,2,FALSE)&amp;VLOOKUP(コンビ!D2949,コード表!$G$3:$H$67,2,FALSE)&amp;VLOOKUP(コンビ!E2949,コード表!$J$3:$K$15,2,FALSE)&amp;VLOOKUP(コンビ!F2949,コード表!$M$3:$N$34,2,FALSE)))</f>
        <v>0</v>
      </c>
      <c r="C2945" s="11" t="str">
        <f>コンビ!I2949&amp;" "&amp;コンビ!J2949</f>
        <v xml:space="preserve"> </v>
      </c>
      <c r="D2945" s="17" t="str">
        <f>コンビ!G2949&amp;" "&amp;コンビ!H2949</f>
        <v xml:space="preserve"> </v>
      </c>
      <c r="E2945" s="18" t="str">
        <f>IF(ISERROR(VLOOKUP(コンビ!K2949,コード表!$D$3:$E$7,2,FALSE)&amp;VLOOKUP(コンビ!L2949,コード表!$G$3:$H$67,2,FALSE)&amp;VLOOKUP(コンビ!M2949,コード表!$J$3:$K$15,2,FALSE)&amp;VLOOKUP(コンビ!N2949,コード表!$M$3:$N$34,2,FALSE)),"",VLOOKUP(コンビ!K2949,コード表!$D$3:$E$7,2,FALSE)&amp;VLOOKUP(コンビ!L2949,コード表!$G$3:$H$67,2,FALSE)&amp;VLOOKUP(コンビ!M2949,コード表!$J$3:$K$15,2,FALSE)&amp;VLOOKUP(コンビ!N2949,コード表!$M$3:$N$34,2,FALSE))</f>
        <v/>
      </c>
      <c r="F2945" s="18"/>
      <c r="G2945" s="18"/>
      <c r="H2945" s="18" t="str">
        <f>IF(ISERROR(VLOOKUP(コンビ!O2949,コード表!$S$3:$T$11,2,FALSE)),"",VLOOKUP(コンビ!O2949,コード表!$S$3:$T$11,2,FALSE))</f>
        <v/>
      </c>
      <c r="I2945" s="18" t="str">
        <f>IF(ISERROR(VLOOKUP(コンビ!P2949,コード表!$D$3:$E$7,2,FALSE)&amp;VLOOKUP(コンビ!Q2949,コード表!$G$3:$H$67,2,FALSE)&amp;VLOOKUP(コンビ!R2949,コード表!$J$3:$K$15,2,FALSE)&amp;VLOOKUP(コンビ!S2949,コード表!$M$3:$N$34,2,FALSE)),"",VLOOKUP(コンビ!P2949,コード表!$D$3:$E$7,2,FALSE)&amp;VLOOKUP(コンビ!Q2949,コード表!$G$3:$H$67,2,FALSE)&amp;VLOOKUP(コンビ!R2949,コード表!$J$3:$K$15,2,FALSE)&amp;VLOOKUP(コンビ!S2949,コード表!$M$3:$N$34,2,FALSE))</f>
        <v/>
      </c>
      <c r="J2945" s="8">
        <f>コンビ!T2949</f>
        <v>0</v>
      </c>
      <c r="K2945" s="8" t="str">
        <f>IF(ISERROR(VLOOKUP(コンビ!U2949,コード表!$P$3:$Q$52,2,FALSE)),"",VLOOKUP(コンビ!U2949,コード表!$P$3:$Q$52,2,FALSE))</f>
        <v/>
      </c>
    </row>
    <row r="2946" spans="1:11" ht="20.100000000000001" customHeight="1" x14ac:dyDescent="0.15">
      <c r="A2946" s="8">
        <v>712</v>
      </c>
      <c r="B2946" s="18" t="b">
        <f>IF(コンビ!B2950="出",IF(ISERROR(VLOOKUP(コンビ!C2950,コード表!$D$3:$E$7,2,FALSE)&amp;VLOOKUP(コンビ!D2950,コード表!$G$3:$H$67,2,FALSE)&amp;VLOOKUP(コンビ!E2950,コード表!$J$3:$K$15,2,FALSE)&amp;VLOOKUP(コンビ!F2950,コード表!$M$3:$N$34,2,FALSE)),"",VLOOKUP(コンビ!C2950,コード表!$D$3:$E$7,2,FALSE)&amp;VLOOKUP(コンビ!D2950,コード表!$G$3:$H$67,2,FALSE)&amp;VLOOKUP(コンビ!E2950,コード表!$J$3:$K$15,2,FALSE)&amp;VLOOKUP(コンビ!F2950,コード表!$M$3:$N$34,2,FALSE)))</f>
        <v>0</v>
      </c>
      <c r="C2946" s="11" t="str">
        <f>コンビ!I2950&amp;" "&amp;コンビ!J2950</f>
        <v xml:space="preserve"> </v>
      </c>
      <c r="D2946" s="17" t="str">
        <f>コンビ!G2950&amp;" "&amp;コンビ!H2950</f>
        <v xml:space="preserve"> </v>
      </c>
      <c r="E2946" s="18" t="str">
        <f>IF(ISERROR(VLOOKUP(コンビ!K2950,コード表!$D$3:$E$7,2,FALSE)&amp;VLOOKUP(コンビ!L2950,コード表!$G$3:$H$67,2,FALSE)&amp;VLOOKUP(コンビ!M2950,コード表!$J$3:$K$15,2,FALSE)&amp;VLOOKUP(コンビ!N2950,コード表!$M$3:$N$34,2,FALSE)),"",VLOOKUP(コンビ!K2950,コード表!$D$3:$E$7,2,FALSE)&amp;VLOOKUP(コンビ!L2950,コード表!$G$3:$H$67,2,FALSE)&amp;VLOOKUP(コンビ!M2950,コード表!$J$3:$K$15,2,FALSE)&amp;VLOOKUP(コンビ!N2950,コード表!$M$3:$N$34,2,FALSE))</f>
        <v/>
      </c>
      <c r="F2946" s="18"/>
      <c r="G2946" s="18"/>
      <c r="H2946" s="18" t="str">
        <f>IF(ISERROR(VLOOKUP(コンビ!O2950,コード表!$S$3:$T$11,2,FALSE)),"",VLOOKUP(コンビ!O2950,コード表!$S$3:$T$11,2,FALSE))</f>
        <v/>
      </c>
      <c r="I2946" s="18" t="str">
        <f>IF(ISERROR(VLOOKUP(コンビ!P2950,コード表!$D$3:$E$7,2,FALSE)&amp;VLOOKUP(コンビ!Q2950,コード表!$G$3:$H$67,2,FALSE)&amp;VLOOKUP(コンビ!R2950,コード表!$J$3:$K$15,2,FALSE)&amp;VLOOKUP(コンビ!S2950,コード表!$M$3:$N$34,2,FALSE)),"",VLOOKUP(コンビ!P2950,コード表!$D$3:$E$7,2,FALSE)&amp;VLOOKUP(コンビ!Q2950,コード表!$G$3:$H$67,2,FALSE)&amp;VLOOKUP(コンビ!R2950,コード表!$J$3:$K$15,2,FALSE)&amp;VLOOKUP(コンビ!S2950,コード表!$M$3:$N$34,2,FALSE))</f>
        <v/>
      </c>
      <c r="J2946" s="8">
        <f>コンビ!T2950</f>
        <v>0</v>
      </c>
      <c r="K2946" s="8" t="str">
        <f>IF(ISERROR(VLOOKUP(コンビ!U2950,コード表!$P$3:$Q$52,2,FALSE)),"",VLOOKUP(コンビ!U2950,コード表!$P$3:$Q$52,2,FALSE))</f>
        <v/>
      </c>
    </row>
    <row r="2947" spans="1:11" ht="20.100000000000001" customHeight="1" x14ac:dyDescent="0.15">
      <c r="A2947" s="8">
        <v>712</v>
      </c>
      <c r="B2947" s="18" t="b">
        <f>IF(コンビ!B2951="出",IF(ISERROR(VLOOKUP(コンビ!C2951,コード表!$D$3:$E$7,2,FALSE)&amp;VLOOKUP(コンビ!D2951,コード表!$G$3:$H$67,2,FALSE)&amp;VLOOKUP(コンビ!E2951,コード表!$J$3:$K$15,2,FALSE)&amp;VLOOKUP(コンビ!F2951,コード表!$M$3:$N$34,2,FALSE)),"",VLOOKUP(コンビ!C2951,コード表!$D$3:$E$7,2,FALSE)&amp;VLOOKUP(コンビ!D2951,コード表!$G$3:$H$67,2,FALSE)&amp;VLOOKUP(コンビ!E2951,コード表!$J$3:$K$15,2,FALSE)&amp;VLOOKUP(コンビ!F2951,コード表!$M$3:$N$34,2,FALSE)))</f>
        <v>0</v>
      </c>
      <c r="C2947" s="11" t="str">
        <f>コンビ!I2951&amp;" "&amp;コンビ!J2951</f>
        <v xml:space="preserve"> </v>
      </c>
      <c r="D2947" s="17" t="str">
        <f>コンビ!G2951&amp;" "&amp;コンビ!H2951</f>
        <v xml:space="preserve"> </v>
      </c>
      <c r="E2947" s="18" t="str">
        <f>IF(ISERROR(VLOOKUP(コンビ!K2951,コード表!$D$3:$E$7,2,FALSE)&amp;VLOOKUP(コンビ!L2951,コード表!$G$3:$H$67,2,FALSE)&amp;VLOOKUP(コンビ!M2951,コード表!$J$3:$K$15,2,FALSE)&amp;VLOOKUP(コンビ!N2951,コード表!$M$3:$N$34,2,FALSE)),"",VLOOKUP(コンビ!K2951,コード表!$D$3:$E$7,2,FALSE)&amp;VLOOKUP(コンビ!L2951,コード表!$G$3:$H$67,2,FALSE)&amp;VLOOKUP(コンビ!M2951,コード表!$J$3:$K$15,2,FALSE)&amp;VLOOKUP(コンビ!N2951,コード表!$M$3:$N$34,2,FALSE))</f>
        <v/>
      </c>
      <c r="F2947" s="18"/>
      <c r="G2947" s="18"/>
      <c r="H2947" s="18" t="str">
        <f>IF(ISERROR(VLOOKUP(コンビ!O2951,コード表!$S$3:$T$11,2,FALSE)),"",VLOOKUP(コンビ!O2951,コード表!$S$3:$T$11,2,FALSE))</f>
        <v/>
      </c>
      <c r="I2947" s="18" t="str">
        <f>IF(ISERROR(VLOOKUP(コンビ!P2951,コード表!$D$3:$E$7,2,FALSE)&amp;VLOOKUP(コンビ!Q2951,コード表!$G$3:$H$67,2,FALSE)&amp;VLOOKUP(コンビ!R2951,コード表!$J$3:$K$15,2,FALSE)&amp;VLOOKUP(コンビ!S2951,コード表!$M$3:$N$34,2,FALSE)),"",VLOOKUP(コンビ!P2951,コード表!$D$3:$E$7,2,FALSE)&amp;VLOOKUP(コンビ!Q2951,コード表!$G$3:$H$67,2,FALSE)&amp;VLOOKUP(コンビ!R2951,コード表!$J$3:$K$15,2,FALSE)&amp;VLOOKUP(コンビ!S2951,コード表!$M$3:$N$34,2,FALSE))</f>
        <v/>
      </c>
      <c r="J2947" s="8">
        <f>コンビ!T2951</f>
        <v>0</v>
      </c>
      <c r="K2947" s="8" t="str">
        <f>IF(ISERROR(VLOOKUP(コンビ!U2951,コード表!$P$3:$Q$52,2,FALSE)),"",VLOOKUP(コンビ!U2951,コード表!$P$3:$Q$52,2,FALSE))</f>
        <v/>
      </c>
    </row>
    <row r="2948" spans="1:11" ht="20.100000000000001" customHeight="1" x14ac:dyDescent="0.15">
      <c r="A2948" s="8">
        <v>712</v>
      </c>
      <c r="B2948" s="18" t="b">
        <f>IF(コンビ!B2952="出",IF(ISERROR(VLOOKUP(コンビ!C2952,コード表!$D$3:$E$7,2,FALSE)&amp;VLOOKUP(コンビ!D2952,コード表!$G$3:$H$67,2,FALSE)&amp;VLOOKUP(コンビ!E2952,コード表!$J$3:$K$15,2,FALSE)&amp;VLOOKUP(コンビ!F2952,コード表!$M$3:$N$34,2,FALSE)),"",VLOOKUP(コンビ!C2952,コード表!$D$3:$E$7,2,FALSE)&amp;VLOOKUP(コンビ!D2952,コード表!$G$3:$H$67,2,FALSE)&amp;VLOOKUP(コンビ!E2952,コード表!$J$3:$K$15,2,FALSE)&amp;VLOOKUP(コンビ!F2952,コード表!$M$3:$N$34,2,FALSE)))</f>
        <v>0</v>
      </c>
      <c r="C2948" s="11" t="str">
        <f>コンビ!I2952&amp;" "&amp;コンビ!J2952</f>
        <v xml:space="preserve"> </v>
      </c>
      <c r="D2948" s="17" t="str">
        <f>コンビ!G2952&amp;" "&amp;コンビ!H2952</f>
        <v xml:space="preserve"> </v>
      </c>
      <c r="E2948" s="18" t="str">
        <f>IF(ISERROR(VLOOKUP(コンビ!K2952,コード表!$D$3:$E$7,2,FALSE)&amp;VLOOKUP(コンビ!L2952,コード表!$G$3:$H$67,2,FALSE)&amp;VLOOKUP(コンビ!M2952,コード表!$J$3:$K$15,2,FALSE)&amp;VLOOKUP(コンビ!N2952,コード表!$M$3:$N$34,2,FALSE)),"",VLOOKUP(コンビ!K2952,コード表!$D$3:$E$7,2,FALSE)&amp;VLOOKUP(コンビ!L2952,コード表!$G$3:$H$67,2,FALSE)&amp;VLOOKUP(コンビ!M2952,コード表!$J$3:$K$15,2,FALSE)&amp;VLOOKUP(コンビ!N2952,コード表!$M$3:$N$34,2,FALSE))</f>
        <v/>
      </c>
      <c r="F2948" s="18"/>
      <c r="G2948" s="18"/>
      <c r="H2948" s="18" t="str">
        <f>IF(ISERROR(VLOOKUP(コンビ!O2952,コード表!$S$3:$T$11,2,FALSE)),"",VLOOKUP(コンビ!O2952,コード表!$S$3:$T$11,2,FALSE))</f>
        <v/>
      </c>
      <c r="I2948" s="18" t="str">
        <f>IF(ISERROR(VLOOKUP(コンビ!P2952,コード表!$D$3:$E$7,2,FALSE)&amp;VLOOKUP(コンビ!Q2952,コード表!$G$3:$H$67,2,FALSE)&amp;VLOOKUP(コンビ!R2952,コード表!$J$3:$K$15,2,FALSE)&amp;VLOOKUP(コンビ!S2952,コード表!$M$3:$N$34,2,FALSE)),"",VLOOKUP(コンビ!P2952,コード表!$D$3:$E$7,2,FALSE)&amp;VLOOKUP(コンビ!Q2952,コード表!$G$3:$H$67,2,FALSE)&amp;VLOOKUP(コンビ!R2952,コード表!$J$3:$K$15,2,FALSE)&amp;VLOOKUP(コンビ!S2952,コード表!$M$3:$N$34,2,FALSE))</f>
        <v/>
      </c>
      <c r="J2948" s="8">
        <f>コンビ!T2952</f>
        <v>0</v>
      </c>
      <c r="K2948" s="8" t="str">
        <f>IF(ISERROR(VLOOKUP(コンビ!U2952,コード表!$P$3:$Q$52,2,FALSE)),"",VLOOKUP(コンビ!U2952,コード表!$P$3:$Q$52,2,FALSE))</f>
        <v/>
      </c>
    </row>
    <row r="2949" spans="1:11" ht="20.100000000000001" customHeight="1" x14ac:dyDescent="0.15">
      <c r="A2949" s="8">
        <v>712</v>
      </c>
      <c r="B2949" s="18" t="b">
        <f>IF(コンビ!B2953="出",IF(ISERROR(VLOOKUP(コンビ!C2953,コード表!$D$3:$E$7,2,FALSE)&amp;VLOOKUP(コンビ!D2953,コード表!$G$3:$H$67,2,FALSE)&amp;VLOOKUP(コンビ!E2953,コード表!$J$3:$K$15,2,FALSE)&amp;VLOOKUP(コンビ!F2953,コード表!$M$3:$N$34,2,FALSE)),"",VLOOKUP(コンビ!C2953,コード表!$D$3:$E$7,2,FALSE)&amp;VLOOKUP(コンビ!D2953,コード表!$G$3:$H$67,2,FALSE)&amp;VLOOKUP(コンビ!E2953,コード表!$J$3:$K$15,2,FALSE)&amp;VLOOKUP(コンビ!F2953,コード表!$M$3:$N$34,2,FALSE)))</f>
        <v>0</v>
      </c>
      <c r="C2949" s="11" t="str">
        <f>コンビ!I2953&amp;" "&amp;コンビ!J2953</f>
        <v xml:space="preserve"> </v>
      </c>
      <c r="D2949" s="17" t="str">
        <f>コンビ!G2953&amp;" "&amp;コンビ!H2953</f>
        <v xml:space="preserve"> </v>
      </c>
      <c r="E2949" s="18" t="str">
        <f>IF(ISERROR(VLOOKUP(コンビ!K2953,コード表!$D$3:$E$7,2,FALSE)&amp;VLOOKUP(コンビ!L2953,コード表!$G$3:$H$67,2,FALSE)&amp;VLOOKUP(コンビ!M2953,コード表!$J$3:$K$15,2,FALSE)&amp;VLOOKUP(コンビ!N2953,コード表!$M$3:$N$34,2,FALSE)),"",VLOOKUP(コンビ!K2953,コード表!$D$3:$E$7,2,FALSE)&amp;VLOOKUP(コンビ!L2953,コード表!$G$3:$H$67,2,FALSE)&amp;VLOOKUP(コンビ!M2953,コード表!$J$3:$K$15,2,FALSE)&amp;VLOOKUP(コンビ!N2953,コード表!$M$3:$N$34,2,FALSE))</f>
        <v/>
      </c>
      <c r="F2949" s="18"/>
      <c r="G2949" s="18"/>
      <c r="H2949" s="18" t="str">
        <f>IF(ISERROR(VLOOKUP(コンビ!O2953,コード表!$S$3:$T$11,2,FALSE)),"",VLOOKUP(コンビ!O2953,コード表!$S$3:$T$11,2,FALSE))</f>
        <v/>
      </c>
      <c r="I2949" s="18" t="str">
        <f>IF(ISERROR(VLOOKUP(コンビ!P2953,コード表!$D$3:$E$7,2,FALSE)&amp;VLOOKUP(コンビ!Q2953,コード表!$G$3:$H$67,2,FALSE)&amp;VLOOKUP(コンビ!R2953,コード表!$J$3:$K$15,2,FALSE)&amp;VLOOKUP(コンビ!S2953,コード表!$M$3:$N$34,2,FALSE)),"",VLOOKUP(コンビ!P2953,コード表!$D$3:$E$7,2,FALSE)&amp;VLOOKUP(コンビ!Q2953,コード表!$G$3:$H$67,2,FALSE)&amp;VLOOKUP(コンビ!R2953,コード表!$J$3:$K$15,2,FALSE)&amp;VLOOKUP(コンビ!S2953,コード表!$M$3:$N$34,2,FALSE))</f>
        <v/>
      </c>
      <c r="J2949" s="8">
        <f>コンビ!T2953</f>
        <v>0</v>
      </c>
      <c r="K2949" s="8" t="str">
        <f>IF(ISERROR(VLOOKUP(コンビ!U2953,コード表!$P$3:$Q$52,2,FALSE)),"",VLOOKUP(コンビ!U2953,コード表!$P$3:$Q$52,2,FALSE))</f>
        <v/>
      </c>
    </row>
    <row r="2950" spans="1:11" ht="20.100000000000001" customHeight="1" x14ac:dyDescent="0.15">
      <c r="A2950" s="8">
        <v>712</v>
      </c>
      <c r="B2950" s="18" t="b">
        <f>IF(コンビ!B2954="出",IF(ISERROR(VLOOKUP(コンビ!C2954,コード表!$D$3:$E$7,2,FALSE)&amp;VLOOKUP(コンビ!D2954,コード表!$G$3:$H$67,2,FALSE)&amp;VLOOKUP(コンビ!E2954,コード表!$J$3:$K$15,2,FALSE)&amp;VLOOKUP(コンビ!F2954,コード表!$M$3:$N$34,2,FALSE)),"",VLOOKUP(コンビ!C2954,コード表!$D$3:$E$7,2,FALSE)&amp;VLOOKUP(コンビ!D2954,コード表!$G$3:$H$67,2,FALSE)&amp;VLOOKUP(コンビ!E2954,コード表!$J$3:$K$15,2,FALSE)&amp;VLOOKUP(コンビ!F2954,コード表!$M$3:$N$34,2,FALSE)))</f>
        <v>0</v>
      </c>
      <c r="C2950" s="11" t="str">
        <f>コンビ!I2954&amp;" "&amp;コンビ!J2954</f>
        <v xml:space="preserve"> </v>
      </c>
      <c r="D2950" s="17" t="str">
        <f>コンビ!G2954&amp;" "&amp;コンビ!H2954</f>
        <v xml:space="preserve"> </v>
      </c>
      <c r="E2950" s="18" t="str">
        <f>IF(ISERROR(VLOOKUP(コンビ!K2954,コード表!$D$3:$E$7,2,FALSE)&amp;VLOOKUP(コンビ!L2954,コード表!$G$3:$H$67,2,FALSE)&amp;VLOOKUP(コンビ!M2954,コード表!$J$3:$K$15,2,FALSE)&amp;VLOOKUP(コンビ!N2954,コード表!$M$3:$N$34,2,FALSE)),"",VLOOKUP(コンビ!K2954,コード表!$D$3:$E$7,2,FALSE)&amp;VLOOKUP(コンビ!L2954,コード表!$G$3:$H$67,2,FALSE)&amp;VLOOKUP(コンビ!M2954,コード表!$J$3:$K$15,2,FALSE)&amp;VLOOKUP(コンビ!N2954,コード表!$M$3:$N$34,2,FALSE))</f>
        <v/>
      </c>
      <c r="F2950" s="18"/>
      <c r="G2950" s="18"/>
      <c r="H2950" s="18" t="str">
        <f>IF(ISERROR(VLOOKUP(コンビ!O2954,コード表!$S$3:$T$11,2,FALSE)),"",VLOOKUP(コンビ!O2954,コード表!$S$3:$T$11,2,FALSE))</f>
        <v/>
      </c>
      <c r="I2950" s="18" t="str">
        <f>IF(ISERROR(VLOOKUP(コンビ!P2954,コード表!$D$3:$E$7,2,FALSE)&amp;VLOOKUP(コンビ!Q2954,コード表!$G$3:$H$67,2,FALSE)&amp;VLOOKUP(コンビ!R2954,コード表!$J$3:$K$15,2,FALSE)&amp;VLOOKUP(コンビ!S2954,コード表!$M$3:$N$34,2,FALSE)),"",VLOOKUP(コンビ!P2954,コード表!$D$3:$E$7,2,FALSE)&amp;VLOOKUP(コンビ!Q2954,コード表!$G$3:$H$67,2,FALSE)&amp;VLOOKUP(コンビ!R2954,コード表!$J$3:$K$15,2,FALSE)&amp;VLOOKUP(コンビ!S2954,コード表!$M$3:$N$34,2,FALSE))</f>
        <v/>
      </c>
      <c r="J2950" s="8">
        <f>コンビ!T2954</f>
        <v>0</v>
      </c>
      <c r="K2950" s="8" t="str">
        <f>IF(ISERROR(VLOOKUP(コンビ!U2954,コード表!$P$3:$Q$52,2,FALSE)),"",VLOOKUP(コンビ!U2954,コード表!$P$3:$Q$52,2,FALSE))</f>
        <v/>
      </c>
    </row>
    <row r="2951" spans="1:11" ht="20.100000000000001" customHeight="1" x14ac:dyDescent="0.15">
      <c r="A2951" s="8">
        <v>712</v>
      </c>
      <c r="B2951" s="18" t="b">
        <f>IF(コンビ!B2955="出",IF(ISERROR(VLOOKUP(コンビ!C2955,コード表!$D$3:$E$7,2,FALSE)&amp;VLOOKUP(コンビ!D2955,コード表!$G$3:$H$67,2,FALSE)&amp;VLOOKUP(コンビ!E2955,コード表!$J$3:$K$15,2,FALSE)&amp;VLOOKUP(コンビ!F2955,コード表!$M$3:$N$34,2,FALSE)),"",VLOOKUP(コンビ!C2955,コード表!$D$3:$E$7,2,FALSE)&amp;VLOOKUP(コンビ!D2955,コード表!$G$3:$H$67,2,FALSE)&amp;VLOOKUP(コンビ!E2955,コード表!$J$3:$K$15,2,FALSE)&amp;VLOOKUP(コンビ!F2955,コード表!$M$3:$N$34,2,FALSE)))</f>
        <v>0</v>
      </c>
      <c r="C2951" s="11" t="str">
        <f>コンビ!I2955&amp;" "&amp;コンビ!J2955</f>
        <v xml:space="preserve"> </v>
      </c>
      <c r="D2951" s="17" t="str">
        <f>コンビ!G2955&amp;" "&amp;コンビ!H2955</f>
        <v xml:space="preserve"> </v>
      </c>
      <c r="E2951" s="18" t="str">
        <f>IF(ISERROR(VLOOKUP(コンビ!K2955,コード表!$D$3:$E$7,2,FALSE)&amp;VLOOKUP(コンビ!L2955,コード表!$G$3:$H$67,2,FALSE)&amp;VLOOKUP(コンビ!M2955,コード表!$J$3:$K$15,2,FALSE)&amp;VLOOKUP(コンビ!N2955,コード表!$M$3:$N$34,2,FALSE)),"",VLOOKUP(コンビ!K2955,コード表!$D$3:$E$7,2,FALSE)&amp;VLOOKUP(コンビ!L2955,コード表!$G$3:$H$67,2,FALSE)&amp;VLOOKUP(コンビ!M2955,コード表!$J$3:$K$15,2,FALSE)&amp;VLOOKUP(コンビ!N2955,コード表!$M$3:$N$34,2,FALSE))</f>
        <v/>
      </c>
      <c r="F2951" s="18"/>
      <c r="G2951" s="18"/>
      <c r="H2951" s="18" t="str">
        <f>IF(ISERROR(VLOOKUP(コンビ!O2955,コード表!$S$3:$T$11,2,FALSE)),"",VLOOKUP(コンビ!O2955,コード表!$S$3:$T$11,2,FALSE))</f>
        <v/>
      </c>
      <c r="I2951" s="18" t="str">
        <f>IF(ISERROR(VLOOKUP(コンビ!P2955,コード表!$D$3:$E$7,2,FALSE)&amp;VLOOKUP(コンビ!Q2955,コード表!$G$3:$H$67,2,FALSE)&amp;VLOOKUP(コンビ!R2955,コード表!$J$3:$K$15,2,FALSE)&amp;VLOOKUP(コンビ!S2955,コード表!$M$3:$N$34,2,FALSE)),"",VLOOKUP(コンビ!P2955,コード表!$D$3:$E$7,2,FALSE)&amp;VLOOKUP(コンビ!Q2955,コード表!$G$3:$H$67,2,FALSE)&amp;VLOOKUP(コンビ!R2955,コード表!$J$3:$K$15,2,FALSE)&amp;VLOOKUP(コンビ!S2955,コード表!$M$3:$N$34,2,FALSE))</f>
        <v/>
      </c>
      <c r="J2951" s="8">
        <f>コンビ!T2955</f>
        <v>0</v>
      </c>
      <c r="K2951" s="8" t="str">
        <f>IF(ISERROR(VLOOKUP(コンビ!U2955,コード表!$P$3:$Q$52,2,FALSE)),"",VLOOKUP(コンビ!U2955,コード表!$P$3:$Q$52,2,FALSE))</f>
        <v/>
      </c>
    </row>
    <row r="2952" spans="1:11" ht="20.100000000000001" customHeight="1" x14ac:dyDescent="0.15">
      <c r="A2952" s="8">
        <v>712</v>
      </c>
      <c r="B2952" s="18" t="b">
        <f>IF(コンビ!B2956="出",IF(ISERROR(VLOOKUP(コンビ!C2956,コード表!$D$3:$E$7,2,FALSE)&amp;VLOOKUP(コンビ!D2956,コード表!$G$3:$H$67,2,FALSE)&amp;VLOOKUP(コンビ!E2956,コード表!$J$3:$K$15,2,FALSE)&amp;VLOOKUP(コンビ!F2956,コード表!$M$3:$N$34,2,FALSE)),"",VLOOKUP(コンビ!C2956,コード表!$D$3:$E$7,2,FALSE)&amp;VLOOKUP(コンビ!D2956,コード表!$G$3:$H$67,2,FALSE)&amp;VLOOKUP(コンビ!E2956,コード表!$J$3:$K$15,2,FALSE)&amp;VLOOKUP(コンビ!F2956,コード表!$M$3:$N$34,2,FALSE)))</f>
        <v>0</v>
      </c>
      <c r="C2952" s="11" t="str">
        <f>コンビ!I2956&amp;" "&amp;コンビ!J2956</f>
        <v xml:space="preserve"> </v>
      </c>
      <c r="D2952" s="17" t="str">
        <f>コンビ!G2956&amp;" "&amp;コンビ!H2956</f>
        <v xml:space="preserve"> </v>
      </c>
      <c r="E2952" s="18" t="str">
        <f>IF(ISERROR(VLOOKUP(コンビ!K2956,コード表!$D$3:$E$7,2,FALSE)&amp;VLOOKUP(コンビ!L2956,コード表!$G$3:$H$67,2,FALSE)&amp;VLOOKUP(コンビ!M2956,コード表!$J$3:$K$15,2,FALSE)&amp;VLOOKUP(コンビ!N2956,コード表!$M$3:$N$34,2,FALSE)),"",VLOOKUP(コンビ!K2956,コード表!$D$3:$E$7,2,FALSE)&amp;VLOOKUP(コンビ!L2956,コード表!$G$3:$H$67,2,FALSE)&amp;VLOOKUP(コンビ!M2956,コード表!$J$3:$K$15,2,FALSE)&amp;VLOOKUP(コンビ!N2956,コード表!$M$3:$N$34,2,FALSE))</f>
        <v/>
      </c>
      <c r="F2952" s="18"/>
      <c r="G2952" s="18"/>
      <c r="H2952" s="18" t="str">
        <f>IF(ISERROR(VLOOKUP(コンビ!O2956,コード表!$S$3:$T$11,2,FALSE)),"",VLOOKUP(コンビ!O2956,コード表!$S$3:$T$11,2,FALSE))</f>
        <v/>
      </c>
      <c r="I2952" s="18" t="str">
        <f>IF(ISERROR(VLOOKUP(コンビ!P2956,コード表!$D$3:$E$7,2,FALSE)&amp;VLOOKUP(コンビ!Q2956,コード表!$G$3:$H$67,2,FALSE)&amp;VLOOKUP(コンビ!R2956,コード表!$J$3:$K$15,2,FALSE)&amp;VLOOKUP(コンビ!S2956,コード表!$M$3:$N$34,2,FALSE)),"",VLOOKUP(コンビ!P2956,コード表!$D$3:$E$7,2,FALSE)&amp;VLOOKUP(コンビ!Q2956,コード表!$G$3:$H$67,2,FALSE)&amp;VLOOKUP(コンビ!R2956,コード表!$J$3:$K$15,2,FALSE)&amp;VLOOKUP(コンビ!S2956,コード表!$M$3:$N$34,2,FALSE))</f>
        <v/>
      </c>
      <c r="J2952" s="8">
        <f>コンビ!T2956</f>
        <v>0</v>
      </c>
      <c r="K2952" s="8" t="str">
        <f>IF(ISERROR(VLOOKUP(コンビ!U2956,コード表!$P$3:$Q$52,2,FALSE)),"",VLOOKUP(コンビ!U2956,コード表!$P$3:$Q$52,2,FALSE))</f>
        <v/>
      </c>
    </row>
    <row r="2953" spans="1:11" ht="20.100000000000001" customHeight="1" x14ac:dyDescent="0.15">
      <c r="A2953" s="8">
        <v>712</v>
      </c>
      <c r="B2953" s="18" t="b">
        <f>IF(コンビ!B2957="出",IF(ISERROR(VLOOKUP(コンビ!C2957,コード表!$D$3:$E$7,2,FALSE)&amp;VLOOKUP(コンビ!D2957,コード表!$G$3:$H$67,2,FALSE)&amp;VLOOKUP(コンビ!E2957,コード表!$J$3:$K$15,2,FALSE)&amp;VLOOKUP(コンビ!F2957,コード表!$M$3:$N$34,2,FALSE)),"",VLOOKUP(コンビ!C2957,コード表!$D$3:$E$7,2,FALSE)&amp;VLOOKUP(コンビ!D2957,コード表!$G$3:$H$67,2,FALSE)&amp;VLOOKUP(コンビ!E2957,コード表!$J$3:$K$15,2,FALSE)&amp;VLOOKUP(コンビ!F2957,コード表!$M$3:$N$34,2,FALSE)))</f>
        <v>0</v>
      </c>
      <c r="C2953" s="11" t="str">
        <f>コンビ!I2957&amp;" "&amp;コンビ!J2957</f>
        <v xml:space="preserve"> </v>
      </c>
      <c r="D2953" s="17" t="str">
        <f>コンビ!G2957&amp;" "&amp;コンビ!H2957</f>
        <v xml:space="preserve"> </v>
      </c>
      <c r="E2953" s="18" t="str">
        <f>IF(ISERROR(VLOOKUP(コンビ!K2957,コード表!$D$3:$E$7,2,FALSE)&amp;VLOOKUP(コンビ!L2957,コード表!$G$3:$H$67,2,FALSE)&amp;VLOOKUP(コンビ!M2957,コード表!$J$3:$K$15,2,FALSE)&amp;VLOOKUP(コンビ!N2957,コード表!$M$3:$N$34,2,FALSE)),"",VLOOKUP(コンビ!K2957,コード表!$D$3:$E$7,2,FALSE)&amp;VLOOKUP(コンビ!L2957,コード表!$G$3:$H$67,2,FALSE)&amp;VLOOKUP(コンビ!M2957,コード表!$J$3:$K$15,2,FALSE)&amp;VLOOKUP(コンビ!N2957,コード表!$M$3:$N$34,2,FALSE))</f>
        <v/>
      </c>
      <c r="F2953" s="18"/>
      <c r="G2953" s="18"/>
      <c r="H2953" s="18" t="str">
        <f>IF(ISERROR(VLOOKUP(コンビ!O2957,コード表!$S$3:$T$11,2,FALSE)),"",VLOOKUP(コンビ!O2957,コード表!$S$3:$T$11,2,FALSE))</f>
        <v/>
      </c>
      <c r="I2953" s="18" t="str">
        <f>IF(ISERROR(VLOOKUP(コンビ!P2957,コード表!$D$3:$E$7,2,FALSE)&amp;VLOOKUP(コンビ!Q2957,コード表!$G$3:$H$67,2,FALSE)&amp;VLOOKUP(コンビ!R2957,コード表!$J$3:$K$15,2,FALSE)&amp;VLOOKUP(コンビ!S2957,コード表!$M$3:$N$34,2,FALSE)),"",VLOOKUP(コンビ!P2957,コード表!$D$3:$E$7,2,FALSE)&amp;VLOOKUP(コンビ!Q2957,コード表!$G$3:$H$67,2,FALSE)&amp;VLOOKUP(コンビ!R2957,コード表!$J$3:$K$15,2,FALSE)&amp;VLOOKUP(コンビ!S2957,コード表!$M$3:$N$34,2,FALSE))</f>
        <v/>
      </c>
      <c r="J2953" s="8">
        <f>コンビ!T2957</f>
        <v>0</v>
      </c>
      <c r="K2953" s="8" t="str">
        <f>IF(ISERROR(VLOOKUP(コンビ!U2957,コード表!$P$3:$Q$52,2,FALSE)),"",VLOOKUP(コンビ!U2957,コード表!$P$3:$Q$52,2,FALSE))</f>
        <v/>
      </c>
    </row>
    <row r="2954" spans="1:11" ht="20.100000000000001" customHeight="1" x14ac:dyDescent="0.15">
      <c r="A2954" s="8">
        <v>712</v>
      </c>
      <c r="B2954" s="18" t="b">
        <f>IF(コンビ!B2958="出",IF(ISERROR(VLOOKUP(コンビ!C2958,コード表!$D$3:$E$7,2,FALSE)&amp;VLOOKUP(コンビ!D2958,コード表!$G$3:$H$67,2,FALSE)&amp;VLOOKUP(コンビ!E2958,コード表!$J$3:$K$15,2,FALSE)&amp;VLOOKUP(コンビ!F2958,コード表!$M$3:$N$34,2,FALSE)),"",VLOOKUP(コンビ!C2958,コード表!$D$3:$E$7,2,FALSE)&amp;VLOOKUP(コンビ!D2958,コード表!$G$3:$H$67,2,FALSE)&amp;VLOOKUP(コンビ!E2958,コード表!$J$3:$K$15,2,FALSE)&amp;VLOOKUP(コンビ!F2958,コード表!$M$3:$N$34,2,FALSE)))</f>
        <v>0</v>
      </c>
      <c r="C2954" s="11" t="str">
        <f>コンビ!I2958&amp;" "&amp;コンビ!J2958</f>
        <v xml:space="preserve"> </v>
      </c>
      <c r="D2954" s="17" t="str">
        <f>コンビ!G2958&amp;" "&amp;コンビ!H2958</f>
        <v xml:space="preserve"> </v>
      </c>
      <c r="E2954" s="18" t="str">
        <f>IF(ISERROR(VLOOKUP(コンビ!K2958,コード表!$D$3:$E$7,2,FALSE)&amp;VLOOKUP(コンビ!L2958,コード表!$G$3:$H$67,2,FALSE)&amp;VLOOKUP(コンビ!M2958,コード表!$J$3:$K$15,2,FALSE)&amp;VLOOKUP(コンビ!N2958,コード表!$M$3:$N$34,2,FALSE)),"",VLOOKUP(コンビ!K2958,コード表!$D$3:$E$7,2,FALSE)&amp;VLOOKUP(コンビ!L2958,コード表!$G$3:$H$67,2,FALSE)&amp;VLOOKUP(コンビ!M2958,コード表!$J$3:$K$15,2,FALSE)&amp;VLOOKUP(コンビ!N2958,コード表!$M$3:$N$34,2,FALSE))</f>
        <v/>
      </c>
      <c r="F2954" s="18"/>
      <c r="G2954" s="18"/>
      <c r="H2954" s="18" t="str">
        <f>IF(ISERROR(VLOOKUP(コンビ!O2958,コード表!$S$3:$T$11,2,FALSE)),"",VLOOKUP(コンビ!O2958,コード表!$S$3:$T$11,2,FALSE))</f>
        <v/>
      </c>
      <c r="I2954" s="18" t="str">
        <f>IF(ISERROR(VLOOKUP(コンビ!P2958,コード表!$D$3:$E$7,2,FALSE)&amp;VLOOKUP(コンビ!Q2958,コード表!$G$3:$H$67,2,FALSE)&amp;VLOOKUP(コンビ!R2958,コード表!$J$3:$K$15,2,FALSE)&amp;VLOOKUP(コンビ!S2958,コード表!$M$3:$N$34,2,FALSE)),"",VLOOKUP(コンビ!P2958,コード表!$D$3:$E$7,2,FALSE)&amp;VLOOKUP(コンビ!Q2958,コード表!$G$3:$H$67,2,FALSE)&amp;VLOOKUP(コンビ!R2958,コード表!$J$3:$K$15,2,FALSE)&amp;VLOOKUP(コンビ!S2958,コード表!$M$3:$N$34,2,FALSE))</f>
        <v/>
      </c>
      <c r="J2954" s="8">
        <f>コンビ!T2958</f>
        <v>0</v>
      </c>
      <c r="K2954" s="8" t="str">
        <f>IF(ISERROR(VLOOKUP(コンビ!U2958,コード表!$P$3:$Q$52,2,FALSE)),"",VLOOKUP(コンビ!U2958,コード表!$P$3:$Q$52,2,FALSE))</f>
        <v/>
      </c>
    </row>
    <row r="2955" spans="1:11" ht="20.100000000000001" customHeight="1" x14ac:dyDescent="0.15">
      <c r="A2955" s="8">
        <v>712</v>
      </c>
      <c r="B2955" s="18" t="b">
        <f>IF(コンビ!B2959="出",IF(ISERROR(VLOOKUP(コンビ!C2959,コード表!$D$3:$E$7,2,FALSE)&amp;VLOOKUP(コンビ!D2959,コード表!$G$3:$H$67,2,FALSE)&amp;VLOOKUP(コンビ!E2959,コード表!$J$3:$K$15,2,FALSE)&amp;VLOOKUP(コンビ!F2959,コード表!$M$3:$N$34,2,FALSE)),"",VLOOKUP(コンビ!C2959,コード表!$D$3:$E$7,2,FALSE)&amp;VLOOKUP(コンビ!D2959,コード表!$G$3:$H$67,2,FALSE)&amp;VLOOKUP(コンビ!E2959,コード表!$J$3:$K$15,2,FALSE)&amp;VLOOKUP(コンビ!F2959,コード表!$M$3:$N$34,2,FALSE)))</f>
        <v>0</v>
      </c>
      <c r="C2955" s="11" t="str">
        <f>コンビ!I2959&amp;" "&amp;コンビ!J2959</f>
        <v xml:space="preserve"> </v>
      </c>
      <c r="D2955" s="17" t="str">
        <f>コンビ!G2959&amp;" "&amp;コンビ!H2959</f>
        <v xml:space="preserve"> </v>
      </c>
      <c r="E2955" s="18" t="str">
        <f>IF(ISERROR(VLOOKUP(コンビ!K2959,コード表!$D$3:$E$7,2,FALSE)&amp;VLOOKUP(コンビ!L2959,コード表!$G$3:$H$67,2,FALSE)&amp;VLOOKUP(コンビ!M2959,コード表!$J$3:$K$15,2,FALSE)&amp;VLOOKUP(コンビ!N2959,コード表!$M$3:$N$34,2,FALSE)),"",VLOOKUP(コンビ!K2959,コード表!$D$3:$E$7,2,FALSE)&amp;VLOOKUP(コンビ!L2959,コード表!$G$3:$H$67,2,FALSE)&amp;VLOOKUP(コンビ!M2959,コード表!$J$3:$K$15,2,FALSE)&amp;VLOOKUP(コンビ!N2959,コード表!$M$3:$N$34,2,FALSE))</f>
        <v/>
      </c>
      <c r="F2955" s="18"/>
      <c r="G2955" s="18"/>
      <c r="H2955" s="18" t="str">
        <f>IF(ISERROR(VLOOKUP(コンビ!O2959,コード表!$S$3:$T$11,2,FALSE)),"",VLOOKUP(コンビ!O2959,コード表!$S$3:$T$11,2,FALSE))</f>
        <v/>
      </c>
      <c r="I2955" s="18" t="str">
        <f>IF(ISERROR(VLOOKUP(コンビ!P2959,コード表!$D$3:$E$7,2,FALSE)&amp;VLOOKUP(コンビ!Q2959,コード表!$G$3:$H$67,2,FALSE)&amp;VLOOKUP(コンビ!R2959,コード表!$J$3:$K$15,2,FALSE)&amp;VLOOKUP(コンビ!S2959,コード表!$M$3:$N$34,2,FALSE)),"",VLOOKUP(コンビ!P2959,コード表!$D$3:$E$7,2,FALSE)&amp;VLOOKUP(コンビ!Q2959,コード表!$G$3:$H$67,2,FALSE)&amp;VLOOKUP(コンビ!R2959,コード表!$J$3:$K$15,2,FALSE)&amp;VLOOKUP(コンビ!S2959,コード表!$M$3:$N$34,2,FALSE))</f>
        <v/>
      </c>
      <c r="J2955" s="8">
        <f>コンビ!T2959</f>
        <v>0</v>
      </c>
      <c r="K2955" s="8" t="str">
        <f>IF(ISERROR(VLOOKUP(コンビ!U2959,コード表!$P$3:$Q$52,2,FALSE)),"",VLOOKUP(コンビ!U2959,コード表!$P$3:$Q$52,2,FALSE))</f>
        <v/>
      </c>
    </row>
    <row r="2956" spans="1:11" ht="20.100000000000001" customHeight="1" x14ac:dyDescent="0.15">
      <c r="A2956" s="8">
        <v>712</v>
      </c>
      <c r="B2956" s="18" t="b">
        <f>IF(コンビ!B2960="出",IF(ISERROR(VLOOKUP(コンビ!C2960,コード表!$D$3:$E$7,2,FALSE)&amp;VLOOKUP(コンビ!D2960,コード表!$G$3:$H$67,2,FALSE)&amp;VLOOKUP(コンビ!E2960,コード表!$J$3:$K$15,2,FALSE)&amp;VLOOKUP(コンビ!F2960,コード表!$M$3:$N$34,2,FALSE)),"",VLOOKUP(コンビ!C2960,コード表!$D$3:$E$7,2,FALSE)&amp;VLOOKUP(コンビ!D2960,コード表!$G$3:$H$67,2,FALSE)&amp;VLOOKUP(コンビ!E2960,コード表!$J$3:$K$15,2,FALSE)&amp;VLOOKUP(コンビ!F2960,コード表!$M$3:$N$34,2,FALSE)))</f>
        <v>0</v>
      </c>
      <c r="C2956" s="11" t="str">
        <f>コンビ!I2960&amp;" "&amp;コンビ!J2960</f>
        <v xml:space="preserve"> </v>
      </c>
      <c r="D2956" s="17" t="str">
        <f>コンビ!G2960&amp;" "&amp;コンビ!H2960</f>
        <v xml:space="preserve"> </v>
      </c>
      <c r="E2956" s="18" t="str">
        <f>IF(ISERROR(VLOOKUP(コンビ!K2960,コード表!$D$3:$E$7,2,FALSE)&amp;VLOOKUP(コンビ!L2960,コード表!$G$3:$H$67,2,FALSE)&amp;VLOOKUP(コンビ!M2960,コード表!$J$3:$K$15,2,FALSE)&amp;VLOOKUP(コンビ!N2960,コード表!$M$3:$N$34,2,FALSE)),"",VLOOKUP(コンビ!K2960,コード表!$D$3:$E$7,2,FALSE)&amp;VLOOKUP(コンビ!L2960,コード表!$G$3:$H$67,2,FALSE)&amp;VLOOKUP(コンビ!M2960,コード表!$J$3:$K$15,2,FALSE)&amp;VLOOKUP(コンビ!N2960,コード表!$M$3:$N$34,2,FALSE))</f>
        <v/>
      </c>
      <c r="F2956" s="18"/>
      <c r="G2956" s="18"/>
      <c r="H2956" s="18" t="str">
        <f>IF(ISERROR(VLOOKUP(コンビ!O2960,コード表!$S$3:$T$11,2,FALSE)),"",VLOOKUP(コンビ!O2960,コード表!$S$3:$T$11,2,FALSE))</f>
        <v/>
      </c>
      <c r="I2956" s="18" t="str">
        <f>IF(ISERROR(VLOOKUP(コンビ!P2960,コード表!$D$3:$E$7,2,FALSE)&amp;VLOOKUP(コンビ!Q2960,コード表!$G$3:$H$67,2,FALSE)&amp;VLOOKUP(コンビ!R2960,コード表!$J$3:$K$15,2,FALSE)&amp;VLOOKUP(コンビ!S2960,コード表!$M$3:$N$34,2,FALSE)),"",VLOOKUP(コンビ!P2960,コード表!$D$3:$E$7,2,FALSE)&amp;VLOOKUP(コンビ!Q2960,コード表!$G$3:$H$67,2,FALSE)&amp;VLOOKUP(コンビ!R2960,コード表!$J$3:$K$15,2,FALSE)&amp;VLOOKUP(コンビ!S2960,コード表!$M$3:$N$34,2,FALSE))</f>
        <v/>
      </c>
      <c r="J2956" s="8">
        <f>コンビ!T2960</f>
        <v>0</v>
      </c>
      <c r="K2956" s="8" t="str">
        <f>IF(ISERROR(VLOOKUP(コンビ!U2960,コード表!$P$3:$Q$52,2,FALSE)),"",VLOOKUP(コンビ!U2960,コード表!$P$3:$Q$52,2,FALSE))</f>
        <v/>
      </c>
    </row>
    <row r="2957" spans="1:11" ht="20.100000000000001" customHeight="1" x14ac:dyDescent="0.15">
      <c r="A2957" s="8">
        <v>712</v>
      </c>
      <c r="B2957" s="18" t="b">
        <f>IF(コンビ!B2961="出",IF(ISERROR(VLOOKUP(コンビ!C2961,コード表!$D$3:$E$7,2,FALSE)&amp;VLOOKUP(コンビ!D2961,コード表!$G$3:$H$67,2,FALSE)&amp;VLOOKUP(コンビ!E2961,コード表!$J$3:$K$15,2,FALSE)&amp;VLOOKUP(コンビ!F2961,コード表!$M$3:$N$34,2,FALSE)),"",VLOOKUP(コンビ!C2961,コード表!$D$3:$E$7,2,FALSE)&amp;VLOOKUP(コンビ!D2961,コード表!$G$3:$H$67,2,FALSE)&amp;VLOOKUP(コンビ!E2961,コード表!$J$3:$K$15,2,FALSE)&amp;VLOOKUP(コンビ!F2961,コード表!$M$3:$N$34,2,FALSE)))</f>
        <v>0</v>
      </c>
      <c r="C2957" s="11" t="str">
        <f>コンビ!I2961&amp;" "&amp;コンビ!J2961</f>
        <v xml:space="preserve"> </v>
      </c>
      <c r="D2957" s="17" t="str">
        <f>コンビ!G2961&amp;" "&amp;コンビ!H2961</f>
        <v xml:space="preserve"> </v>
      </c>
      <c r="E2957" s="18" t="str">
        <f>IF(ISERROR(VLOOKUP(コンビ!K2961,コード表!$D$3:$E$7,2,FALSE)&amp;VLOOKUP(コンビ!L2961,コード表!$G$3:$H$67,2,FALSE)&amp;VLOOKUP(コンビ!M2961,コード表!$J$3:$K$15,2,FALSE)&amp;VLOOKUP(コンビ!N2961,コード表!$M$3:$N$34,2,FALSE)),"",VLOOKUP(コンビ!K2961,コード表!$D$3:$E$7,2,FALSE)&amp;VLOOKUP(コンビ!L2961,コード表!$G$3:$H$67,2,FALSE)&amp;VLOOKUP(コンビ!M2961,コード表!$J$3:$K$15,2,FALSE)&amp;VLOOKUP(コンビ!N2961,コード表!$M$3:$N$34,2,FALSE))</f>
        <v/>
      </c>
      <c r="F2957" s="18"/>
      <c r="G2957" s="18"/>
      <c r="H2957" s="18" t="str">
        <f>IF(ISERROR(VLOOKUP(コンビ!O2961,コード表!$S$3:$T$11,2,FALSE)),"",VLOOKUP(コンビ!O2961,コード表!$S$3:$T$11,2,FALSE))</f>
        <v/>
      </c>
      <c r="I2957" s="18" t="str">
        <f>IF(ISERROR(VLOOKUP(コンビ!P2961,コード表!$D$3:$E$7,2,FALSE)&amp;VLOOKUP(コンビ!Q2961,コード表!$G$3:$H$67,2,FALSE)&amp;VLOOKUP(コンビ!R2961,コード表!$J$3:$K$15,2,FALSE)&amp;VLOOKUP(コンビ!S2961,コード表!$M$3:$N$34,2,FALSE)),"",VLOOKUP(コンビ!P2961,コード表!$D$3:$E$7,2,FALSE)&amp;VLOOKUP(コンビ!Q2961,コード表!$G$3:$H$67,2,FALSE)&amp;VLOOKUP(コンビ!R2961,コード表!$J$3:$K$15,2,FALSE)&amp;VLOOKUP(コンビ!S2961,コード表!$M$3:$N$34,2,FALSE))</f>
        <v/>
      </c>
      <c r="J2957" s="8">
        <f>コンビ!T2961</f>
        <v>0</v>
      </c>
      <c r="K2957" s="8" t="str">
        <f>IF(ISERROR(VLOOKUP(コンビ!U2961,コード表!$P$3:$Q$52,2,FALSE)),"",VLOOKUP(コンビ!U2961,コード表!$P$3:$Q$52,2,FALSE))</f>
        <v/>
      </c>
    </row>
    <row r="2958" spans="1:11" ht="20.100000000000001" customHeight="1" x14ac:dyDescent="0.15">
      <c r="A2958" s="8">
        <v>712</v>
      </c>
      <c r="B2958" s="18" t="b">
        <f>IF(コンビ!B2962="出",IF(ISERROR(VLOOKUP(コンビ!C2962,コード表!$D$3:$E$7,2,FALSE)&amp;VLOOKUP(コンビ!D2962,コード表!$G$3:$H$67,2,FALSE)&amp;VLOOKUP(コンビ!E2962,コード表!$J$3:$K$15,2,FALSE)&amp;VLOOKUP(コンビ!F2962,コード表!$M$3:$N$34,2,FALSE)),"",VLOOKUP(コンビ!C2962,コード表!$D$3:$E$7,2,FALSE)&amp;VLOOKUP(コンビ!D2962,コード表!$G$3:$H$67,2,FALSE)&amp;VLOOKUP(コンビ!E2962,コード表!$J$3:$K$15,2,FALSE)&amp;VLOOKUP(コンビ!F2962,コード表!$M$3:$N$34,2,FALSE)))</f>
        <v>0</v>
      </c>
      <c r="C2958" s="11" t="str">
        <f>コンビ!I2962&amp;" "&amp;コンビ!J2962</f>
        <v xml:space="preserve"> </v>
      </c>
      <c r="D2958" s="17" t="str">
        <f>コンビ!G2962&amp;" "&amp;コンビ!H2962</f>
        <v xml:space="preserve"> </v>
      </c>
      <c r="E2958" s="18" t="str">
        <f>IF(ISERROR(VLOOKUP(コンビ!K2962,コード表!$D$3:$E$7,2,FALSE)&amp;VLOOKUP(コンビ!L2962,コード表!$G$3:$H$67,2,FALSE)&amp;VLOOKUP(コンビ!M2962,コード表!$J$3:$K$15,2,FALSE)&amp;VLOOKUP(コンビ!N2962,コード表!$M$3:$N$34,2,FALSE)),"",VLOOKUP(コンビ!K2962,コード表!$D$3:$E$7,2,FALSE)&amp;VLOOKUP(コンビ!L2962,コード表!$G$3:$H$67,2,FALSE)&amp;VLOOKUP(コンビ!M2962,コード表!$J$3:$K$15,2,FALSE)&amp;VLOOKUP(コンビ!N2962,コード表!$M$3:$N$34,2,FALSE))</f>
        <v/>
      </c>
      <c r="F2958" s="18"/>
      <c r="G2958" s="18"/>
      <c r="H2958" s="18" t="str">
        <f>IF(ISERROR(VLOOKUP(コンビ!O2962,コード表!$S$3:$T$11,2,FALSE)),"",VLOOKUP(コンビ!O2962,コード表!$S$3:$T$11,2,FALSE))</f>
        <v/>
      </c>
      <c r="I2958" s="18" t="str">
        <f>IF(ISERROR(VLOOKUP(コンビ!P2962,コード表!$D$3:$E$7,2,FALSE)&amp;VLOOKUP(コンビ!Q2962,コード表!$G$3:$H$67,2,FALSE)&amp;VLOOKUP(コンビ!R2962,コード表!$J$3:$K$15,2,FALSE)&amp;VLOOKUP(コンビ!S2962,コード表!$M$3:$N$34,2,FALSE)),"",VLOOKUP(コンビ!P2962,コード表!$D$3:$E$7,2,FALSE)&amp;VLOOKUP(コンビ!Q2962,コード表!$G$3:$H$67,2,FALSE)&amp;VLOOKUP(コンビ!R2962,コード表!$J$3:$K$15,2,FALSE)&amp;VLOOKUP(コンビ!S2962,コード表!$M$3:$N$34,2,FALSE))</f>
        <v/>
      </c>
      <c r="J2958" s="8">
        <f>コンビ!T2962</f>
        <v>0</v>
      </c>
      <c r="K2958" s="8" t="str">
        <f>IF(ISERROR(VLOOKUP(コンビ!U2962,コード表!$P$3:$Q$52,2,FALSE)),"",VLOOKUP(コンビ!U2962,コード表!$P$3:$Q$52,2,FALSE))</f>
        <v/>
      </c>
    </row>
    <row r="2959" spans="1:11" ht="20.100000000000001" customHeight="1" x14ac:dyDescent="0.15">
      <c r="A2959" s="8">
        <v>712</v>
      </c>
      <c r="B2959" s="18" t="b">
        <f>IF(コンビ!B2963="出",IF(ISERROR(VLOOKUP(コンビ!C2963,コード表!$D$3:$E$7,2,FALSE)&amp;VLOOKUP(コンビ!D2963,コード表!$G$3:$H$67,2,FALSE)&amp;VLOOKUP(コンビ!E2963,コード表!$J$3:$K$15,2,FALSE)&amp;VLOOKUP(コンビ!F2963,コード表!$M$3:$N$34,2,FALSE)),"",VLOOKUP(コンビ!C2963,コード表!$D$3:$E$7,2,FALSE)&amp;VLOOKUP(コンビ!D2963,コード表!$G$3:$H$67,2,FALSE)&amp;VLOOKUP(コンビ!E2963,コード表!$J$3:$K$15,2,FALSE)&amp;VLOOKUP(コンビ!F2963,コード表!$M$3:$N$34,2,FALSE)))</f>
        <v>0</v>
      </c>
      <c r="C2959" s="11" t="str">
        <f>コンビ!I2963&amp;" "&amp;コンビ!J2963</f>
        <v xml:space="preserve"> </v>
      </c>
      <c r="D2959" s="17" t="str">
        <f>コンビ!G2963&amp;" "&amp;コンビ!H2963</f>
        <v xml:space="preserve"> </v>
      </c>
      <c r="E2959" s="18" t="str">
        <f>IF(ISERROR(VLOOKUP(コンビ!K2963,コード表!$D$3:$E$7,2,FALSE)&amp;VLOOKUP(コンビ!L2963,コード表!$G$3:$H$67,2,FALSE)&amp;VLOOKUP(コンビ!M2963,コード表!$J$3:$K$15,2,FALSE)&amp;VLOOKUP(コンビ!N2963,コード表!$M$3:$N$34,2,FALSE)),"",VLOOKUP(コンビ!K2963,コード表!$D$3:$E$7,2,FALSE)&amp;VLOOKUP(コンビ!L2963,コード表!$G$3:$H$67,2,FALSE)&amp;VLOOKUP(コンビ!M2963,コード表!$J$3:$K$15,2,FALSE)&amp;VLOOKUP(コンビ!N2963,コード表!$M$3:$N$34,2,FALSE))</f>
        <v/>
      </c>
      <c r="F2959" s="18"/>
      <c r="G2959" s="18"/>
      <c r="H2959" s="18" t="str">
        <f>IF(ISERROR(VLOOKUP(コンビ!O2963,コード表!$S$3:$T$11,2,FALSE)),"",VLOOKUP(コンビ!O2963,コード表!$S$3:$T$11,2,FALSE))</f>
        <v/>
      </c>
      <c r="I2959" s="18" t="str">
        <f>IF(ISERROR(VLOOKUP(コンビ!P2963,コード表!$D$3:$E$7,2,FALSE)&amp;VLOOKUP(コンビ!Q2963,コード表!$G$3:$H$67,2,FALSE)&amp;VLOOKUP(コンビ!R2963,コード表!$J$3:$K$15,2,FALSE)&amp;VLOOKUP(コンビ!S2963,コード表!$M$3:$N$34,2,FALSE)),"",VLOOKUP(コンビ!P2963,コード表!$D$3:$E$7,2,FALSE)&amp;VLOOKUP(コンビ!Q2963,コード表!$G$3:$H$67,2,FALSE)&amp;VLOOKUP(コンビ!R2963,コード表!$J$3:$K$15,2,FALSE)&amp;VLOOKUP(コンビ!S2963,コード表!$M$3:$N$34,2,FALSE))</f>
        <v/>
      </c>
      <c r="J2959" s="8">
        <f>コンビ!T2963</f>
        <v>0</v>
      </c>
      <c r="K2959" s="8" t="str">
        <f>IF(ISERROR(VLOOKUP(コンビ!U2963,コード表!$P$3:$Q$52,2,FALSE)),"",VLOOKUP(コンビ!U2963,コード表!$P$3:$Q$52,2,FALSE))</f>
        <v/>
      </c>
    </row>
    <row r="2960" spans="1:11" ht="20.100000000000001" customHeight="1" x14ac:dyDescent="0.15">
      <c r="A2960" s="8">
        <v>712</v>
      </c>
      <c r="B2960" s="18" t="b">
        <f>IF(コンビ!B2964="出",IF(ISERROR(VLOOKUP(コンビ!C2964,コード表!$D$3:$E$7,2,FALSE)&amp;VLOOKUP(コンビ!D2964,コード表!$G$3:$H$67,2,FALSE)&amp;VLOOKUP(コンビ!E2964,コード表!$J$3:$K$15,2,FALSE)&amp;VLOOKUP(コンビ!F2964,コード表!$M$3:$N$34,2,FALSE)),"",VLOOKUP(コンビ!C2964,コード表!$D$3:$E$7,2,FALSE)&amp;VLOOKUP(コンビ!D2964,コード表!$G$3:$H$67,2,FALSE)&amp;VLOOKUP(コンビ!E2964,コード表!$J$3:$K$15,2,FALSE)&amp;VLOOKUP(コンビ!F2964,コード表!$M$3:$N$34,2,FALSE)))</f>
        <v>0</v>
      </c>
      <c r="C2960" s="11" t="str">
        <f>コンビ!I2964&amp;" "&amp;コンビ!J2964</f>
        <v xml:space="preserve"> </v>
      </c>
      <c r="D2960" s="17" t="str">
        <f>コンビ!G2964&amp;" "&amp;コンビ!H2964</f>
        <v xml:space="preserve"> </v>
      </c>
      <c r="E2960" s="18" t="str">
        <f>IF(ISERROR(VLOOKUP(コンビ!K2964,コード表!$D$3:$E$7,2,FALSE)&amp;VLOOKUP(コンビ!L2964,コード表!$G$3:$H$67,2,FALSE)&amp;VLOOKUP(コンビ!M2964,コード表!$J$3:$K$15,2,FALSE)&amp;VLOOKUP(コンビ!N2964,コード表!$M$3:$N$34,2,FALSE)),"",VLOOKUP(コンビ!K2964,コード表!$D$3:$E$7,2,FALSE)&amp;VLOOKUP(コンビ!L2964,コード表!$G$3:$H$67,2,FALSE)&amp;VLOOKUP(コンビ!M2964,コード表!$J$3:$K$15,2,FALSE)&amp;VLOOKUP(コンビ!N2964,コード表!$M$3:$N$34,2,FALSE))</f>
        <v/>
      </c>
      <c r="F2960" s="18"/>
      <c r="G2960" s="18"/>
      <c r="H2960" s="18" t="str">
        <f>IF(ISERROR(VLOOKUP(コンビ!O2964,コード表!$S$3:$T$11,2,FALSE)),"",VLOOKUP(コンビ!O2964,コード表!$S$3:$T$11,2,FALSE))</f>
        <v/>
      </c>
      <c r="I2960" s="18" t="str">
        <f>IF(ISERROR(VLOOKUP(コンビ!P2964,コード表!$D$3:$E$7,2,FALSE)&amp;VLOOKUP(コンビ!Q2964,コード表!$G$3:$H$67,2,FALSE)&amp;VLOOKUP(コンビ!R2964,コード表!$J$3:$K$15,2,FALSE)&amp;VLOOKUP(コンビ!S2964,コード表!$M$3:$N$34,2,FALSE)),"",VLOOKUP(コンビ!P2964,コード表!$D$3:$E$7,2,FALSE)&amp;VLOOKUP(コンビ!Q2964,コード表!$G$3:$H$67,2,FALSE)&amp;VLOOKUP(コンビ!R2964,コード表!$J$3:$K$15,2,FALSE)&amp;VLOOKUP(コンビ!S2964,コード表!$M$3:$N$34,2,FALSE))</f>
        <v/>
      </c>
      <c r="J2960" s="8">
        <f>コンビ!T2964</f>
        <v>0</v>
      </c>
      <c r="K2960" s="8" t="str">
        <f>IF(ISERROR(VLOOKUP(コンビ!U2964,コード表!$P$3:$Q$52,2,FALSE)),"",VLOOKUP(コンビ!U2964,コード表!$P$3:$Q$52,2,FALSE))</f>
        <v/>
      </c>
    </row>
    <row r="2961" spans="1:11" ht="20.100000000000001" customHeight="1" x14ac:dyDescent="0.15">
      <c r="A2961" s="8">
        <v>712</v>
      </c>
      <c r="B2961" s="18" t="b">
        <f>IF(コンビ!B2965="出",IF(ISERROR(VLOOKUP(コンビ!C2965,コード表!$D$3:$E$7,2,FALSE)&amp;VLOOKUP(コンビ!D2965,コード表!$G$3:$H$67,2,FALSE)&amp;VLOOKUP(コンビ!E2965,コード表!$J$3:$K$15,2,FALSE)&amp;VLOOKUP(コンビ!F2965,コード表!$M$3:$N$34,2,FALSE)),"",VLOOKUP(コンビ!C2965,コード表!$D$3:$E$7,2,FALSE)&amp;VLOOKUP(コンビ!D2965,コード表!$G$3:$H$67,2,FALSE)&amp;VLOOKUP(コンビ!E2965,コード表!$J$3:$K$15,2,FALSE)&amp;VLOOKUP(コンビ!F2965,コード表!$M$3:$N$34,2,FALSE)))</f>
        <v>0</v>
      </c>
      <c r="C2961" s="11" t="str">
        <f>コンビ!I2965&amp;" "&amp;コンビ!J2965</f>
        <v xml:space="preserve"> </v>
      </c>
      <c r="D2961" s="17" t="str">
        <f>コンビ!G2965&amp;" "&amp;コンビ!H2965</f>
        <v xml:space="preserve"> </v>
      </c>
      <c r="E2961" s="18" t="str">
        <f>IF(ISERROR(VLOOKUP(コンビ!K2965,コード表!$D$3:$E$7,2,FALSE)&amp;VLOOKUP(コンビ!L2965,コード表!$G$3:$H$67,2,FALSE)&amp;VLOOKUP(コンビ!M2965,コード表!$J$3:$K$15,2,FALSE)&amp;VLOOKUP(コンビ!N2965,コード表!$M$3:$N$34,2,FALSE)),"",VLOOKUP(コンビ!K2965,コード表!$D$3:$E$7,2,FALSE)&amp;VLOOKUP(コンビ!L2965,コード表!$G$3:$H$67,2,FALSE)&amp;VLOOKUP(コンビ!M2965,コード表!$J$3:$K$15,2,FALSE)&amp;VLOOKUP(コンビ!N2965,コード表!$M$3:$N$34,2,FALSE))</f>
        <v/>
      </c>
      <c r="F2961" s="18"/>
      <c r="G2961" s="18"/>
      <c r="H2961" s="18" t="str">
        <f>IF(ISERROR(VLOOKUP(コンビ!O2965,コード表!$S$3:$T$11,2,FALSE)),"",VLOOKUP(コンビ!O2965,コード表!$S$3:$T$11,2,FALSE))</f>
        <v/>
      </c>
      <c r="I2961" s="18" t="str">
        <f>IF(ISERROR(VLOOKUP(コンビ!P2965,コード表!$D$3:$E$7,2,FALSE)&amp;VLOOKUP(コンビ!Q2965,コード表!$G$3:$H$67,2,FALSE)&amp;VLOOKUP(コンビ!R2965,コード表!$J$3:$K$15,2,FALSE)&amp;VLOOKUP(コンビ!S2965,コード表!$M$3:$N$34,2,FALSE)),"",VLOOKUP(コンビ!P2965,コード表!$D$3:$E$7,2,FALSE)&amp;VLOOKUP(コンビ!Q2965,コード表!$G$3:$H$67,2,FALSE)&amp;VLOOKUP(コンビ!R2965,コード表!$J$3:$K$15,2,FALSE)&amp;VLOOKUP(コンビ!S2965,コード表!$M$3:$N$34,2,FALSE))</f>
        <v/>
      </c>
      <c r="J2961" s="8">
        <f>コンビ!T2965</f>
        <v>0</v>
      </c>
      <c r="K2961" s="8" t="str">
        <f>IF(ISERROR(VLOOKUP(コンビ!U2965,コード表!$P$3:$Q$52,2,FALSE)),"",VLOOKUP(コンビ!U2965,コード表!$P$3:$Q$52,2,FALSE))</f>
        <v/>
      </c>
    </row>
    <row r="2962" spans="1:11" ht="20.100000000000001" customHeight="1" x14ac:dyDescent="0.15">
      <c r="A2962" s="8">
        <v>712</v>
      </c>
      <c r="B2962" s="18" t="b">
        <f>IF(コンビ!B2966="出",IF(ISERROR(VLOOKUP(コンビ!C2966,コード表!$D$3:$E$7,2,FALSE)&amp;VLOOKUP(コンビ!D2966,コード表!$G$3:$H$67,2,FALSE)&amp;VLOOKUP(コンビ!E2966,コード表!$J$3:$K$15,2,FALSE)&amp;VLOOKUP(コンビ!F2966,コード表!$M$3:$N$34,2,FALSE)),"",VLOOKUP(コンビ!C2966,コード表!$D$3:$E$7,2,FALSE)&amp;VLOOKUP(コンビ!D2966,コード表!$G$3:$H$67,2,FALSE)&amp;VLOOKUP(コンビ!E2966,コード表!$J$3:$K$15,2,FALSE)&amp;VLOOKUP(コンビ!F2966,コード表!$M$3:$N$34,2,FALSE)))</f>
        <v>0</v>
      </c>
      <c r="C2962" s="11" t="str">
        <f>コンビ!I2966&amp;" "&amp;コンビ!J2966</f>
        <v xml:space="preserve"> </v>
      </c>
      <c r="D2962" s="17" t="str">
        <f>コンビ!G2966&amp;" "&amp;コンビ!H2966</f>
        <v xml:space="preserve"> </v>
      </c>
      <c r="E2962" s="18" t="str">
        <f>IF(ISERROR(VLOOKUP(コンビ!K2966,コード表!$D$3:$E$7,2,FALSE)&amp;VLOOKUP(コンビ!L2966,コード表!$G$3:$H$67,2,FALSE)&amp;VLOOKUP(コンビ!M2966,コード表!$J$3:$K$15,2,FALSE)&amp;VLOOKUP(コンビ!N2966,コード表!$M$3:$N$34,2,FALSE)),"",VLOOKUP(コンビ!K2966,コード表!$D$3:$E$7,2,FALSE)&amp;VLOOKUP(コンビ!L2966,コード表!$G$3:$H$67,2,FALSE)&amp;VLOOKUP(コンビ!M2966,コード表!$J$3:$K$15,2,FALSE)&amp;VLOOKUP(コンビ!N2966,コード表!$M$3:$N$34,2,FALSE))</f>
        <v/>
      </c>
      <c r="F2962" s="18"/>
      <c r="G2962" s="18"/>
      <c r="H2962" s="18" t="str">
        <f>IF(ISERROR(VLOOKUP(コンビ!O2966,コード表!$S$3:$T$11,2,FALSE)),"",VLOOKUP(コンビ!O2966,コード表!$S$3:$T$11,2,FALSE))</f>
        <v/>
      </c>
      <c r="I2962" s="18" t="str">
        <f>IF(ISERROR(VLOOKUP(コンビ!P2966,コード表!$D$3:$E$7,2,FALSE)&amp;VLOOKUP(コンビ!Q2966,コード表!$G$3:$H$67,2,FALSE)&amp;VLOOKUP(コンビ!R2966,コード表!$J$3:$K$15,2,FALSE)&amp;VLOOKUP(コンビ!S2966,コード表!$M$3:$N$34,2,FALSE)),"",VLOOKUP(コンビ!P2966,コード表!$D$3:$E$7,2,FALSE)&amp;VLOOKUP(コンビ!Q2966,コード表!$G$3:$H$67,2,FALSE)&amp;VLOOKUP(コンビ!R2966,コード表!$J$3:$K$15,2,FALSE)&amp;VLOOKUP(コンビ!S2966,コード表!$M$3:$N$34,2,FALSE))</f>
        <v/>
      </c>
      <c r="J2962" s="8">
        <f>コンビ!T2966</f>
        <v>0</v>
      </c>
      <c r="K2962" s="8" t="str">
        <f>IF(ISERROR(VLOOKUP(コンビ!U2966,コード表!$P$3:$Q$52,2,FALSE)),"",VLOOKUP(コンビ!U2966,コード表!$P$3:$Q$52,2,FALSE))</f>
        <v/>
      </c>
    </row>
    <row r="2963" spans="1:11" ht="20.100000000000001" customHeight="1" x14ac:dyDescent="0.15">
      <c r="A2963" s="8">
        <v>712</v>
      </c>
      <c r="B2963" s="18" t="b">
        <f>IF(コンビ!B2967="出",IF(ISERROR(VLOOKUP(コンビ!C2967,コード表!$D$3:$E$7,2,FALSE)&amp;VLOOKUP(コンビ!D2967,コード表!$G$3:$H$67,2,FALSE)&amp;VLOOKUP(コンビ!E2967,コード表!$J$3:$K$15,2,FALSE)&amp;VLOOKUP(コンビ!F2967,コード表!$M$3:$N$34,2,FALSE)),"",VLOOKUP(コンビ!C2967,コード表!$D$3:$E$7,2,FALSE)&amp;VLOOKUP(コンビ!D2967,コード表!$G$3:$H$67,2,FALSE)&amp;VLOOKUP(コンビ!E2967,コード表!$J$3:$K$15,2,FALSE)&amp;VLOOKUP(コンビ!F2967,コード表!$M$3:$N$34,2,FALSE)))</f>
        <v>0</v>
      </c>
      <c r="C2963" s="11" t="str">
        <f>コンビ!I2967&amp;" "&amp;コンビ!J2967</f>
        <v xml:space="preserve"> </v>
      </c>
      <c r="D2963" s="17" t="str">
        <f>コンビ!G2967&amp;" "&amp;コンビ!H2967</f>
        <v xml:space="preserve"> </v>
      </c>
      <c r="E2963" s="18" t="str">
        <f>IF(ISERROR(VLOOKUP(コンビ!K2967,コード表!$D$3:$E$7,2,FALSE)&amp;VLOOKUP(コンビ!L2967,コード表!$G$3:$H$67,2,FALSE)&amp;VLOOKUP(コンビ!M2967,コード表!$J$3:$K$15,2,FALSE)&amp;VLOOKUP(コンビ!N2967,コード表!$M$3:$N$34,2,FALSE)),"",VLOOKUP(コンビ!K2967,コード表!$D$3:$E$7,2,FALSE)&amp;VLOOKUP(コンビ!L2967,コード表!$G$3:$H$67,2,FALSE)&amp;VLOOKUP(コンビ!M2967,コード表!$J$3:$K$15,2,FALSE)&amp;VLOOKUP(コンビ!N2967,コード表!$M$3:$N$34,2,FALSE))</f>
        <v/>
      </c>
      <c r="F2963" s="18"/>
      <c r="G2963" s="18"/>
      <c r="H2963" s="18" t="str">
        <f>IF(ISERROR(VLOOKUP(コンビ!O2967,コード表!$S$3:$T$11,2,FALSE)),"",VLOOKUP(コンビ!O2967,コード表!$S$3:$T$11,2,FALSE))</f>
        <v/>
      </c>
      <c r="I2963" s="18" t="str">
        <f>IF(ISERROR(VLOOKUP(コンビ!P2967,コード表!$D$3:$E$7,2,FALSE)&amp;VLOOKUP(コンビ!Q2967,コード表!$G$3:$H$67,2,FALSE)&amp;VLOOKUP(コンビ!R2967,コード表!$J$3:$K$15,2,FALSE)&amp;VLOOKUP(コンビ!S2967,コード表!$M$3:$N$34,2,FALSE)),"",VLOOKUP(コンビ!P2967,コード表!$D$3:$E$7,2,FALSE)&amp;VLOOKUP(コンビ!Q2967,コード表!$G$3:$H$67,2,FALSE)&amp;VLOOKUP(コンビ!R2967,コード表!$J$3:$K$15,2,FALSE)&amp;VLOOKUP(コンビ!S2967,コード表!$M$3:$N$34,2,FALSE))</f>
        <v/>
      </c>
      <c r="J2963" s="8">
        <f>コンビ!T2967</f>
        <v>0</v>
      </c>
      <c r="K2963" s="8" t="str">
        <f>IF(ISERROR(VLOOKUP(コンビ!U2967,コード表!$P$3:$Q$52,2,FALSE)),"",VLOOKUP(コンビ!U2967,コード表!$P$3:$Q$52,2,FALSE))</f>
        <v/>
      </c>
    </row>
    <row r="2964" spans="1:11" ht="20.100000000000001" customHeight="1" x14ac:dyDescent="0.15">
      <c r="A2964" s="8">
        <v>712</v>
      </c>
      <c r="B2964" s="18" t="b">
        <f>IF(コンビ!B2968="出",IF(ISERROR(VLOOKUP(コンビ!C2968,コード表!$D$3:$E$7,2,FALSE)&amp;VLOOKUP(コンビ!D2968,コード表!$G$3:$H$67,2,FALSE)&amp;VLOOKUP(コンビ!E2968,コード表!$J$3:$K$15,2,FALSE)&amp;VLOOKUP(コンビ!F2968,コード表!$M$3:$N$34,2,FALSE)),"",VLOOKUP(コンビ!C2968,コード表!$D$3:$E$7,2,FALSE)&amp;VLOOKUP(コンビ!D2968,コード表!$G$3:$H$67,2,FALSE)&amp;VLOOKUP(コンビ!E2968,コード表!$J$3:$K$15,2,FALSE)&amp;VLOOKUP(コンビ!F2968,コード表!$M$3:$N$34,2,FALSE)))</f>
        <v>0</v>
      </c>
      <c r="C2964" s="11" t="str">
        <f>コンビ!I2968&amp;" "&amp;コンビ!J2968</f>
        <v xml:space="preserve"> </v>
      </c>
      <c r="D2964" s="17" t="str">
        <f>コンビ!G2968&amp;" "&amp;コンビ!H2968</f>
        <v xml:space="preserve"> </v>
      </c>
      <c r="E2964" s="18" t="str">
        <f>IF(ISERROR(VLOOKUP(コンビ!K2968,コード表!$D$3:$E$7,2,FALSE)&amp;VLOOKUP(コンビ!L2968,コード表!$G$3:$H$67,2,FALSE)&amp;VLOOKUP(コンビ!M2968,コード表!$J$3:$K$15,2,FALSE)&amp;VLOOKUP(コンビ!N2968,コード表!$M$3:$N$34,2,FALSE)),"",VLOOKUP(コンビ!K2968,コード表!$D$3:$E$7,2,FALSE)&amp;VLOOKUP(コンビ!L2968,コード表!$G$3:$H$67,2,FALSE)&amp;VLOOKUP(コンビ!M2968,コード表!$J$3:$K$15,2,FALSE)&amp;VLOOKUP(コンビ!N2968,コード表!$M$3:$N$34,2,FALSE))</f>
        <v/>
      </c>
      <c r="F2964" s="18"/>
      <c r="G2964" s="18"/>
      <c r="H2964" s="18" t="str">
        <f>IF(ISERROR(VLOOKUP(コンビ!O2968,コード表!$S$3:$T$11,2,FALSE)),"",VLOOKUP(コンビ!O2968,コード表!$S$3:$T$11,2,FALSE))</f>
        <v/>
      </c>
      <c r="I2964" s="18" t="str">
        <f>IF(ISERROR(VLOOKUP(コンビ!P2968,コード表!$D$3:$E$7,2,FALSE)&amp;VLOOKUP(コンビ!Q2968,コード表!$G$3:$H$67,2,FALSE)&amp;VLOOKUP(コンビ!R2968,コード表!$J$3:$K$15,2,FALSE)&amp;VLOOKUP(コンビ!S2968,コード表!$M$3:$N$34,2,FALSE)),"",VLOOKUP(コンビ!P2968,コード表!$D$3:$E$7,2,FALSE)&amp;VLOOKUP(コンビ!Q2968,コード表!$G$3:$H$67,2,FALSE)&amp;VLOOKUP(コンビ!R2968,コード表!$J$3:$K$15,2,FALSE)&amp;VLOOKUP(コンビ!S2968,コード表!$M$3:$N$34,2,FALSE))</f>
        <v/>
      </c>
      <c r="J2964" s="8">
        <f>コンビ!T2968</f>
        <v>0</v>
      </c>
      <c r="K2964" s="8" t="str">
        <f>IF(ISERROR(VLOOKUP(コンビ!U2968,コード表!$P$3:$Q$52,2,FALSE)),"",VLOOKUP(コンビ!U2968,コード表!$P$3:$Q$52,2,FALSE))</f>
        <v/>
      </c>
    </row>
    <row r="2965" spans="1:11" ht="20.100000000000001" customHeight="1" x14ac:dyDescent="0.15">
      <c r="A2965" s="8">
        <v>712</v>
      </c>
      <c r="B2965" s="18" t="b">
        <f>IF(コンビ!B2969="出",IF(ISERROR(VLOOKUP(コンビ!C2969,コード表!$D$3:$E$7,2,FALSE)&amp;VLOOKUP(コンビ!D2969,コード表!$G$3:$H$67,2,FALSE)&amp;VLOOKUP(コンビ!E2969,コード表!$J$3:$K$15,2,FALSE)&amp;VLOOKUP(コンビ!F2969,コード表!$M$3:$N$34,2,FALSE)),"",VLOOKUP(コンビ!C2969,コード表!$D$3:$E$7,2,FALSE)&amp;VLOOKUP(コンビ!D2969,コード表!$G$3:$H$67,2,FALSE)&amp;VLOOKUP(コンビ!E2969,コード表!$J$3:$K$15,2,FALSE)&amp;VLOOKUP(コンビ!F2969,コード表!$M$3:$N$34,2,FALSE)))</f>
        <v>0</v>
      </c>
      <c r="C2965" s="11" t="str">
        <f>コンビ!I2969&amp;" "&amp;コンビ!J2969</f>
        <v xml:space="preserve"> </v>
      </c>
      <c r="D2965" s="17" t="str">
        <f>コンビ!G2969&amp;" "&amp;コンビ!H2969</f>
        <v xml:space="preserve"> </v>
      </c>
      <c r="E2965" s="18" t="str">
        <f>IF(ISERROR(VLOOKUP(コンビ!K2969,コード表!$D$3:$E$7,2,FALSE)&amp;VLOOKUP(コンビ!L2969,コード表!$G$3:$H$67,2,FALSE)&amp;VLOOKUP(コンビ!M2969,コード表!$J$3:$K$15,2,FALSE)&amp;VLOOKUP(コンビ!N2969,コード表!$M$3:$N$34,2,FALSE)),"",VLOOKUP(コンビ!K2969,コード表!$D$3:$E$7,2,FALSE)&amp;VLOOKUP(コンビ!L2969,コード表!$G$3:$H$67,2,FALSE)&amp;VLOOKUP(コンビ!M2969,コード表!$J$3:$K$15,2,FALSE)&amp;VLOOKUP(コンビ!N2969,コード表!$M$3:$N$34,2,FALSE))</f>
        <v/>
      </c>
      <c r="F2965" s="18"/>
      <c r="G2965" s="18"/>
      <c r="H2965" s="18" t="str">
        <f>IF(ISERROR(VLOOKUP(コンビ!O2969,コード表!$S$3:$T$11,2,FALSE)),"",VLOOKUP(コンビ!O2969,コード表!$S$3:$T$11,2,FALSE))</f>
        <v/>
      </c>
      <c r="I2965" s="18" t="str">
        <f>IF(ISERROR(VLOOKUP(コンビ!P2969,コード表!$D$3:$E$7,2,FALSE)&amp;VLOOKUP(コンビ!Q2969,コード表!$G$3:$H$67,2,FALSE)&amp;VLOOKUP(コンビ!R2969,コード表!$J$3:$K$15,2,FALSE)&amp;VLOOKUP(コンビ!S2969,コード表!$M$3:$N$34,2,FALSE)),"",VLOOKUP(コンビ!P2969,コード表!$D$3:$E$7,2,FALSE)&amp;VLOOKUP(コンビ!Q2969,コード表!$G$3:$H$67,2,FALSE)&amp;VLOOKUP(コンビ!R2969,コード表!$J$3:$K$15,2,FALSE)&amp;VLOOKUP(コンビ!S2969,コード表!$M$3:$N$34,2,FALSE))</f>
        <v/>
      </c>
      <c r="J2965" s="8">
        <f>コンビ!T2969</f>
        <v>0</v>
      </c>
      <c r="K2965" s="8" t="str">
        <f>IF(ISERROR(VLOOKUP(コンビ!U2969,コード表!$P$3:$Q$52,2,FALSE)),"",VLOOKUP(コンビ!U2969,コード表!$P$3:$Q$52,2,FALSE))</f>
        <v/>
      </c>
    </row>
    <row r="2966" spans="1:11" ht="20.100000000000001" customHeight="1" x14ac:dyDescent="0.15">
      <c r="A2966" s="8">
        <v>712</v>
      </c>
      <c r="B2966" s="18" t="b">
        <f>IF(コンビ!B2970="出",IF(ISERROR(VLOOKUP(コンビ!C2970,コード表!$D$3:$E$7,2,FALSE)&amp;VLOOKUP(コンビ!D2970,コード表!$G$3:$H$67,2,FALSE)&amp;VLOOKUP(コンビ!E2970,コード表!$J$3:$K$15,2,FALSE)&amp;VLOOKUP(コンビ!F2970,コード表!$M$3:$N$34,2,FALSE)),"",VLOOKUP(コンビ!C2970,コード表!$D$3:$E$7,2,FALSE)&amp;VLOOKUP(コンビ!D2970,コード表!$G$3:$H$67,2,FALSE)&amp;VLOOKUP(コンビ!E2970,コード表!$J$3:$K$15,2,FALSE)&amp;VLOOKUP(コンビ!F2970,コード表!$M$3:$N$34,2,FALSE)))</f>
        <v>0</v>
      </c>
      <c r="C2966" s="11" t="str">
        <f>コンビ!I2970&amp;" "&amp;コンビ!J2970</f>
        <v xml:space="preserve"> </v>
      </c>
      <c r="D2966" s="17" t="str">
        <f>コンビ!G2970&amp;" "&amp;コンビ!H2970</f>
        <v xml:space="preserve"> </v>
      </c>
      <c r="E2966" s="18" t="str">
        <f>IF(ISERROR(VLOOKUP(コンビ!K2970,コード表!$D$3:$E$7,2,FALSE)&amp;VLOOKUP(コンビ!L2970,コード表!$G$3:$H$67,2,FALSE)&amp;VLOOKUP(コンビ!M2970,コード表!$J$3:$K$15,2,FALSE)&amp;VLOOKUP(コンビ!N2970,コード表!$M$3:$N$34,2,FALSE)),"",VLOOKUP(コンビ!K2970,コード表!$D$3:$E$7,2,FALSE)&amp;VLOOKUP(コンビ!L2970,コード表!$G$3:$H$67,2,FALSE)&amp;VLOOKUP(コンビ!M2970,コード表!$J$3:$K$15,2,FALSE)&amp;VLOOKUP(コンビ!N2970,コード表!$M$3:$N$34,2,FALSE))</f>
        <v/>
      </c>
      <c r="F2966" s="18"/>
      <c r="G2966" s="18"/>
      <c r="H2966" s="18" t="str">
        <f>IF(ISERROR(VLOOKUP(コンビ!O2970,コード表!$S$3:$T$11,2,FALSE)),"",VLOOKUP(コンビ!O2970,コード表!$S$3:$T$11,2,FALSE))</f>
        <v/>
      </c>
      <c r="I2966" s="18" t="str">
        <f>IF(ISERROR(VLOOKUP(コンビ!P2970,コード表!$D$3:$E$7,2,FALSE)&amp;VLOOKUP(コンビ!Q2970,コード表!$G$3:$H$67,2,FALSE)&amp;VLOOKUP(コンビ!R2970,コード表!$J$3:$K$15,2,FALSE)&amp;VLOOKUP(コンビ!S2970,コード表!$M$3:$N$34,2,FALSE)),"",VLOOKUP(コンビ!P2970,コード表!$D$3:$E$7,2,FALSE)&amp;VLOOKUP(コンビ!Q2970,コード表!$G$3:$H$67,2,FALSE)&amp;VLOOKUP(コンビ!R2970,コード表!$J$3:$K$15,2,FALSE)&amp;VLOOKUP(コンビ!S2970,コード表!$M$3:$N$34,2,FALSE))</f>
        <v/>
      </c>
      <c r="J2966" s="8">
        <f>コンビ!T2970</f>
        <v>0</v>
      </c>
      <c r="K2966" s="8" t="str">
        <f>IF(ISERROR(VLOOKUP(コンビ!U2970,コード表!$P$3:$Q$52,2,FALSE)),"",VLOOKUP(コンビ!U2970,コード表!$P$3:$Q$52,2,FALSE))</f>
        <v/>
      </c>
    </row>
    <row r="2967" spans="1:11" ht="20.100000000000001" customHeight="1" x14ac:dyDescent="0.15">
      <c r="A2967" s="8">
        <v>712</v>
      </c>
      <c r="B2967" s="18" t="b">
        <f>IF(コンビ!B2971="出",IF(ISERROR(VLOOKUP(コンビ!C2971,コード表!$D$3:$E$7,2,FALSE)&amp;VLOOKUP(コンビ!D2971,コード表!$G$3:$H$67,2,FALSE)&amp;VLOOKUP(コンビ!E2971,コード表!$J$3:$K$15,2,FALSE)&amp;VLOOKUP(コンビ!F2971,コード表!$M$3:$N$34,2,FALSE)),"",VLOOKUP(コンビ!C2971,コード表!$D$3:$E$7,2,FALSE)&amp;VLOOKUP(コンビ!D2971,コード表!$G$3:$H$67,2,FALSE)&amp;VLOOKUP(コンビ!E2971,コード表!$J$3:$K$15,2,FALSE)&amp;VLOOKUP(コンビ!F2971,コード表!$M$3:$N$34,2,FALSE)))</f>
        <v>0</v>
      </c>
      <c r="C2967" s="11" t="str">
        <f>コンビ!I2971&amp;" "&amp;コンビ!J2971</f>
        <v xml:space="preserve"> </v>
      </c>
      <c r="D2967" s="17" t="str">
        <f>コンビ!G2971&amp;" "&amp;コンビ!H2971</f>
        <v xml:space="preserve"> </v>
      </c>
      <c r="E2967" s="18" t="str">
        <f>IF(ISERROR(VLOOKUP(コンビ!K2971,コード表!$D$3:$E$7,2,FALSE)&amp;VLOOKUP(コンビ!L2971,コード表!$G$3:$H$67,2,FALSE)&amp;VLOOKUP(コンビ!M2971,コード表!$J$3:$K$15,2,FALSE)&amp;VLOOKUP(コンビ!N2971,コード表!$M$3:$N$34,2,FALSE)),"",VLOOKUP(コンビ!K2971,コード表!$D$3:$E$7,2,FALSE)&amp;VLOOKUP(コンビ!L2971,コード表!$G$3:$H$67,2,FALSE)&amp;VLOOKUP(コンビ!M2971,コード表!$J$3:$K$15,2,FALSE)&amp;VLOOKUP(コンビ!N2971,コード表!$M$3:$N$34,2,FALSE))</f>
        <v/>
      </c>
      <c r="F2967" s="18"/>
      <c r="G2967" s="18"/>
      <c r="H2967" s="18" t="str">
        <f>IF(ISERROR(VLOOKUP(コンビ!O2971,コード表!$S$3:$T$11,2,FALSE)),"",VLOOKUP(コンビ!O2971,コード表!$S$3:$T$11,2,FALSE))</f>
        <v/>
      </c>
      <c r="I2967" s="18" t="str">
        <f>IF(ISERROR(VLOOKUP(コンビ!P2971,コード表!$D$3:$E$7,2,FALSE)&amp;VLOOKUP(コンビ!Q2971,コード表!$G$3:$H$67,2,FALSE)&amp;VLOOKUP(コンビ!R2971,コード表!$J$3:$K$15,2,FALSE)&amp;VLOOKUP(コンビ!S2971,コード表!$M$3:$N$34,2,FALSE)),"",VLOOKUP(コンビ!P2971,コード表!$D$3:$E$7,2,FALSE)&amp;VLOOKUP(コンビ!Q2971,コード表!$G$3:$H$67,2,FALSE)&amp;VLOOKUP(コンビ!R2971,コード表!$J$3:$K$15,2,FALSE)&amp;VLOOKUP(コンビ!S2971,コード表!$M$3:$N$34,2,FALSE))</f>
        <v/>
      </c>
      <c r="J2967" s="8">
        <f>コンビ!T2971</f>
        <v>0</v>
      </c>
      <c r="K2967" s="8" t="str">
        <f>IF(ISERROR(VLOOKUP(コンビ!U2971,コード表!$P$3:$Q$52,2,FALSE)),"",VLOOKUP(コンビ!U2971,コード表!$P$3:$Q$52,2,FALSE))</f>
        <v/>
      </c>
    </row>
    <row r="2968" spans="1:11" ht="20.100000000000001" customHeight="1" x14ac:dyDescent="0.15">
      <c r="A2968" s="8">
        <v>712</v>
      </c>
      <c r="B2968" s="18" t="b">
        <f>IF(コンビ!B2972="出",IF(ISERROR(VLOOKUP(コンビ!C2972,コード表!$D$3:$E$7,2,FALSE)&amp;VLOOKUP(コンビ!D2972,コード表!$G$3:$H$67,2,FALSE)&amp;VLOOKUP(コンビ!E2972,コード表!$J$3:$K$15,2,FALSE)&amp;VLOOKUP(コンビ!F2972,コード表!$M$3:$N$34,2,FALSE)),"",VLOOKUP(コンビ!C2972,コード表!$D$3:$E$7,2,FALSE)&amp;VLOOKUP(コンビ!D2972,コード表!$G$3:$H$67,2,FALSE)&amp;VLOOKUP(コンビ!E2972,コード表!$J$3:$K$15,2,FALSE)&amp;VLOOKUP(コンビ!F2972,コード表!$M$3:$N$34,2,FALSE)))</f>
        <v>0</v>
      </c>
      <c r="C2968" s="11" t="str">
        <f>コンビ!I2972&amp;" "&amp;コンビ!J2972</f>
        <v xml:space="preserve"> </v>
      </c>
      <c r="D2968" s="17" t="str">
        <f>コンビ!G2972&amp;" "&amp;コンビ!H2972</f>
        <v xml:space="preserve"> </v>
      </c>
      <c r="E2968" s="18" t="str">
        <f>IF(ISERROR(VLOOKUP(コンビ!K2972,コード表!$D$3:$E$7,2,FALSE)&amp;VLOOKUP(コンビ!L2972,コード表!$G$3:$H$67,2,FALSE)&amp;VLOOKUP(コンビ!M2972,コード表!$J$3:$K$15,2,FALSE)&amp;VLOOKUP(コンビ!N2972,コード表!$M$3:$N$34,2,FALSE)),"",VLOOKUP(コンビ!K2972,コード表!$D$3:$E$7,2,FALSE)&amp;VLOOKUP(コンビ!L2972,コード表!$G$3:$H$67,2,FALSE)&amp;VLOOKUP(コンビ!M2972,コード表!$J$3:$K$15,2,FALSE)&amp;VLOOKUP(コンビ!N2972,コード表!$M$3:$N$34,2,FALSE))</f>
        <v/>
      </c>
      <c r="F2968" s="18"/>
      <c r="G2968" s="18"/>
      <c r="H2968" s="18" t="str">
        <f>IF(ISERROR(VLOOKUP(コンビ!O2972,コード表!$S$3:$T$11,2,FALSE)),"",VLOOKUP(コンビ!O2972,コード表!$S$3:$T$11,2,FALSE))</f>
        <v/>
      </c>
      <c r="I2968" s="18" t="str">
        <f>IF(ISERROR(VLOOKUP(コンビ!P2972,コード表!$D$3:$E$7,2,FALSE)&amp;VLOOKUP(コンビ!Q2972,コード表!$G$3:$H$67,2,FALSE)&amp;VLOOKUP(コンビ!R2972,コード表!$J$3:$K$15,2,FALSE)&amp;VLOOKUP(コンビ!S2972,コード表!$M$3:$N$34,2,FALSE)),"",VLOOKUP(コンビ!P2972,コード表!$D$3:$E$7,2,FALSE)&amp;VLOOKUP(コンビ!Q2972,コード表!$G$3:$H$67,2,FALSE)&amp;VLOOKUP(コンビ!R2972,コード表!$J$3:$K$15,2,FALSE)&amp;VLOOKUP(コンビ!S2972,コード表!$M$3:$N$34,2,FALSE))</f>
        <v/>
      </c>
      <c r="J2968" s="8">
        <f>コンビ!T2972</f>
        <v>0</v>
      </c>
      <c r="K2968" s="8" t="str">
        <f>IF(ISERROR(VLOOKUP(コンビ!U2972,コード表!$P$3:$Q$52,2,FALSE)),"",VLOOKUP(コンビ!U2972,コード表!$P$3:$Q$52,2,FALSE))</f>
        <v/>
      </c>
    </row>
    <row r="2969" spans="1:11" ht="20.100000000000001" customHeight="1" x14ac:dyDescent="0.15">
      <c r="A2969" s="8">
        <v>712</v>
      </c>
      <c r="B2969" s="18" t="b">
        <f>IF(コンビ!B2973="出",IF(ISERROR(VLOOKUP(コンビ!C2973,コード表!$D$3:$E$7,2,FALSE)&amp;VLOOKUP(コンビ!D2973,コード表!$G$3:$H$67,2,FALSE)&amp;VLOOKUP(コンビ!E2973,コード表!$J$3:$K$15,2,FALSE)&amp;VLOOKUP(コンビ!F2973,コード表!$M$3:$N$34,2,FALSE)),"",VLOOKUP(コンビ!C2973,コード表!$D$3:$E$7,2,FALSE)&amp;VLOOKUP(コンビ!D2973,コード表!$G$3:$H$67,2,FALSE)&amp;VLOOKUP(コンビ!E2973,コード表!$J$3:$K$15,2,FALSE)&amp;VLOOKUP(コンビ!F2973,コード表!$M$3:$N$34,2,FALSE)))</f>
        <v>0</v>
      </c>
      <c r="C2969" s="11" t="str">
        <f>コンビ!I2973&amp;" "&amp;コンビ!J2973</f>
        <v xml:space="preserve"> </v>
      </c>
      <c r="D2969" s="17" t="str">
        <f>コンビ!G2973&amp;" "&amp;コンビ!H2973</f>
        <v xml:space="preserve"> </v>
      </c>
      <c r="E2969" s="18" t="str">
        <f>IF(ISERROR(VLOOKUP(コンビ!K2973,コード表!$D$3:$E$7,2,FALSE)&amp;VLOOKUP(コンビ!L2973,コード表!$G$3:$H$67,2,FALSE)&amp;VLOOKUP(コンビ!M2973,コード表!$J$3:$K$15,2,FALSE)&amp;VLOOKUP(コンビ!N2973,コード表!$M$3:$N$34,2,FALSE)),"",VLOOKUP(コンビ!K2973,コード表!$D$3:$E$7,2,FALSE)&amp;VLOOKUP(コンビ!L2973,コード表!$G$3:$H$67,2,FALSE)&amp;VLOOKUP(コンビ!M2973,コード表!$J$3:$K$15,2,FALSE)&amp;VLOOKUP(コンビ!N2973,コード表!$M$3:$N$34,2,FALSE))</f>
        <v/>
      </c>
      <c r="F2969" s="18"/>
      <c r="G2969" s="18"/>
      <c r="H2969" s="18" t="str">
        <f>IF(ISERROR(VLOOKUP(コンビ!O2973,コード表!$S$3:$T$11,2,FALSE)),"",VLOOKUP(コンビ!O2973,コード表!$S$3:$T$11,2,FALSE))</f>
        <v/>
      </c>
      <c r="I2969" s="18" t="str">
        <f>IF(ISERROR(VLOOKUP(コンビ!P2973,コード表!$D$3:$E$7,2,FALSE)&amp;VLOOKUP(コンビ!Q2973,コード表!$G$3:$H$67,2,FALSE)&amp;VLOOKUP(コンビ!R2973,コード表!$J$3:$K$15,2,FALSE)&amp;VLOOKUP(コンビ!S2973,コード表!$M$3:$N$34,2,FALSE)),"",VLOOKUP(コンビ!P2973,コード表!$D$3:$E$7,2,FALSE)&amp;VLOOKUP(コンビ!Q2973,コード表!$G$3:$H$67,2,FALSE)&amp;VLOOKUP(コンビ!R2973,コード表!$J$3:$K$15,2,FALSE)&amp;VLOOKUP(コンビ!S2973,コード表!$M$3:$N$34,2,FALSE))</f>
        <v/>
      </c>
      <c r="J2969" s="8">
        <f>コンビ!T2973</f>
        <v>0</v>
      </c>
      <c r="K2969" s="8" t="str">
        <f>IF(ISERROR(VLOOKUP(コンビ!U2973,コード表!$P$3:$Q$52,2,FALSE)),"",VLOOKUP(コンビ!U2973,コード表!$P$3:$Q$52,2,FALSE))</f>
        <v/>
      </c>
    </row>
    <row r="2970" spans="1:11" ht="20.100000000000001" customHeight="1" x14ac:dyDescent="0.15">
      <c r="A2970" s="8">
        <v>712</v>
      </c>
      <c r="B2970" s="18" t="b">
        <f>IF(コンビ!B2974="出",IF(ISERROR(VLOOKUP(コンビ!C2974,コード表!$D$3:$E$7,2,FALSE)&amp;VLOOKUP(コンビ!D2974,コード表!$G$3:$H$67,2,FALSE)&amp;VLOOKUP(コンビ!E2974,コード表!$J$3:$K$15,2,FALSE)&amp;VLOOKUP(コンビ!F2974,コード表!$M$3:$N$34,2,FALSE)),"",VLOOKUP(コンビ!C2974,コード表!$D$3:$E$7,2,FALSE)&amp;VLOOKUP(コンビ!D2974,コード表!$G$3:$H$67,2,FALSE)&amp;VLOOKUP(コンビ!E2974,コード表!$J$3:$K$15,2,FALSE)&amp;VLOOKUP(コンビ!F2974,コード表!$M$3:$N$34,2,FALSE)))</f>
        <v>0</v>
      </c>
      <c r="C2970" s="11" t="str">
        <f>コンビ!I2974&amp;" "&amp;コンビ!J2974</f>
        <v xml:space="preserve"> </v>
      </c>
      <c r="D2970" s="17" t="str">
        <f>コンビ!G2974&amp;" "&amp;コンビ!H2974</f>
        <v xml:space="preserve"> </v>
      </c>
      <c r="E2970" s="18" t="str">
        <f>IF(ISERROR(VLOOKUP(コンビ!K2974,コード表!$D$3:$E$7,2,FALSE)&amp;VLOOKUP(コンビ!L2974,コード表!$G$3:$H$67,2,FALSE)&amp;VLOOKUP(コンビ!M2974,コード表!$J$3:$K$15,2,FALSE)&amp;VLOOKUP(コンビ!N2974,コード表!$M$3:$N$34,2,FALSE)),"",VLOOKUP(コンビ!K2974,コード表!$D$3:$E$7,2,FALSE)&amp;VLOOKUP(コンビ!L2974,コード表!$G$3:$H$67,2,FALSE)&amp;VLOOKUP(コンビ!M2974,コード表!$J$3:$K$15,2,FALSE)&amp;VLOOKUP(コンビ!N2974,コード表!$M$3:$N$34,2,FALSE))</f>
        <v/>
      </c>
      <c r="F2970" s="18"/>
      <c r="G2970" s="18"/>
      <c r="H2970" s="18" t="str">
        <f>IF(ISERROR(VLOOKUP(コンビ!O2974,コード表!$S$3:$T$11,2,FALSE)),"",VLOOKUP(コンビ!O2974,コード表!$S$3:$T$11,2,FALSE))</f>
        <v/>
      </c>
      <c r="I2970" s="18" t="str">
        <f>IF(ISERROR(VLOOKUP(コンビ!P2974,コード表!$D$3:$E$7,2,FALSE)&amp;VLOOKUP(コンビ!Q2974,コード表!$G$3:$H$67,2,FALSE)&amp;VLOOKUP(コンビ!R2974,コード表!$J$3:$K$15,2,FALSE)&amp;VLOOKUP(コンビ!S2974,コード表!$M$3:$N$34,2,FALSE)),"",VLOOKUP(コンビ!P2974,コード表!$D$3:$E$7,2,FALSE)&amp;VLOOKUP(コンビ!Q2974,コード表!$G$3:$H$67,2,FALSE)&amp;VLOOKUP(コンビ!R2974,コード表!$J$3:$K$15,2,FALSE)&amp;VLOOKUP(コンビ!S2974,コード表!$M$3:$N$34,2,FALSE))</f>
        <v/>
      </c>
      <c r="J2970" s="8">
        <f>コンビ!T2974</f>
        <v>0</v>
      </c>
      <c r="K2970" s="8" t="str">
        <f>IF(ISERROR(VLOOKUP(コンビ!U2974,コード表!$P$3:$Q$52,2,FALSE)),"",VLOOKUP(コンビ!U2974,コード表!$P$3:$Q$52,2,FALSE))</f>
        <v/>
      </c>
    </row>
    <row r="2971" spans="1:11" ht="20.100000000000001" customHeight="1" x14ac:dyDescent="0.15">
      <c r="A2971" s="8">
        <v>712</v>
      </c>
      <c r="B2971" s="18" t="b">
        <f>IF(コンビ!B2975="出",IF(ISERROR(VLOOKUP(コンビ!C2975,コード表!$D$3:$E$7,2,FALSE)&amp;VLOOKUP(コンビ!D2975,コード表!$G$3:$H$67,2,FALSE)&amp;VLOOKUP(コンビ!E2975,コード表!$J$3:$K$15,2,FALSE)&amp;VLOOKUP(コンビ!F2975,コード表!$M$3:$N$34,2,FALSE)),"",VLOOKUP(コンビ!C2975,コード表!$D$3:$E$7,2,FALSE)&amp;VLOOKUP(コンビ!D2975,コード表!$G$3:$H$67,2,FALSE)&amp;VLOOKUP(コンビ!E2975,コード表!$J$3:$K$15,2,FALSE)&amp;VLOOKUP(コンビ!F2975,コード表!$M$3:$N$34,2,FALSE)))</f>
        <v>0</v>
      </c>
      <c r="C2971" s="11" t="str">
        <f>コンビ!I2975&amp;" "&amp;コンビ!J2975</f>
        <v xml:space="preserve"> </v>
      </c>
      <c r="D2971" s="17" t="str">
        <f>コンビ!G2975&amp;" "&amp;コンビ!H2975</f>
        <v xml:space="preserve"> </v>
      </c>
      <c r="E2971" s="18" t="str">
        <f>IF(ISERROR(VLOOKUP(コンビ!K2975,コード表!$D$3:$E$7,2,FALSE)&amp;VLOOKUP(コンビ!L2975,コード表!$G$3:$H$67,2,FALSE)&amp;VLOOKUP(コンビ!M2975,コード表!$J$3:$K$15,2,FALSE)&amp;VLOOKUP(コンビ!N2975,コード表!$M$3:$N$34,2,FALSE)),"",VLOOKUP(コンビ!K2975,コード表!$D$3:$E$7,2,FALSE)&amp;VLOOKUP(コンビ!L2975,コード表!$G$3:$H$67,2,FALSE)&amp;VLOOKUP(コンビ!M2975,コード表!$J$3:$K$15,2,FALSE)&amp;VLOOKUP(コンビ!N2975,コード表!$M$3:$N$34,2,FALSE))</f>
        <v/>
      </c>
      <c r="F2971" s="18"/>
      <c r="G2971" s="18"/>
      <c r="H2971" s="18" t="str">
        <f>IF(ISERROR(VLOOKUP(コンビ!O2975,コード表!$S$3:$T$11,2,FALSE)),"",VLOOKUP(コンビ!O2975,コード表!$S$3:$T$11,2,FALSE))</f>
        <v/>
      </c>
      <c r="I2971" s="18" t="str">
        <f>IF(ISERROR(VLOOKUP(コンビ!P2975,コード表!$D$3:$E$7,2,FALSE)&amp;VLOOKUP(コンビ!Q2975,コード表!$G$3:$H$67,2,FALSE)&amp;VLOOKUP(コンビ!R2975,コード表!$J$3:$K$15,2,FALSE)&amp;VLOOKUP(コンビ!S2975,コード表!$M$3:$N$34,2,FALSE)),"",VLOOKUP(コンビ!P2975,コード表!$D$3:$E$7,2,FALSE)&amp;VLOOKUP(コンビ!Q2975,コード表!$G$3:$H$67,2,FALSE)&amp;VLOOKUP(コンビ!R2975,コード表!$J$3:$K$15,2,FALSE)&amp;VLOOKUP(コンビ!S2975,コード表!$M$3:$N$34,2,FALSE))</f>
        <v/>
      </c>
      <c r="J2971" s="8">
        <f>コンビ!T2975</f>
        <v>0</v>
      </c>
      <c r="K2971" s="8" t="str">
        <f>IF(ISERROR(VLOOKUP(コンビ!U2975,コード表!$P$3:$Q$52,2,FALSE)),"",VLOOKUP(コンビ!U2975,コード表!$P$3:$Q$52,2,FALSE))</f>
        <v/>
      </c>
    </row>
    <row r="2972" spans="1:11" ht="20.100000000000001" customHeight="1" x14ac:dyDescent="0.15">
      <c r="A2972" s="8">
        <v>712</v>
      </c>
      <c r="B2972" s="18" t="b">
        <f>IF(コンビ!B2976="出",IF(ISERROR(VLOOKUP(コンビ!C2976,コード表!$D$3:$E$7,2,FALSE)&amp;VLOOKUP(コンビ!D2976,コード表!$G$3:$H$67,2,FALSE)&amp;VLOOKUP(コンビ!E2976,コード表!$J$3:$K$15,2,FALSE)&amp;VLOOKUP(コンビ!F2976,コード表!$M$3:$N$34,2,FALSE)),"",VLOOKUP(コンビ!C2976,コード表!$D$3:$E$7,2,FALSE)&amp;VLOOKUP(コンビ!D2976,コード表!$G$3:$H$67,2,FALSE)&amp;VLOOKUP(コンビ!E2976,コード表!$J$3:$K$15,2,FALSE)&amp;VLOOKUP(コンビ!F2976,コード表!$M$3:$N$34,2,FALSE)))</f>
        <v>0</v>
      </c>
      <c r="C2972" s="11" t="str">
        <f>コンビ!I2976&amp;" "&amp;コンビ!J2976</f>
        <v xml:space="preserve"> </v>
      </c>
      <c r="D2972" s="17" t="str">
        <f>コンビ!G2976&amp;" "&amp;コンビ!H2976</f>
        <v xml:space="preserve"> </v>
      </c>
      <c r="E2972" s="18" t="str">
        <f>IF(ISERROR(VLOOKUP(コンビ!K2976,コード表!$D$3:$E$7,2,FALSE)&amp;VLOOKUP(コンビ!L2976,コード表!$G$3:$H$67,2,FALSE)&amp;VLOOKUP(コンビ!M2976,コード表!$J$3:$K$15,2,FALSE)&amp;VLOOKUP(コンビ!N2976,コード表!$M$3:$N$34,2,FALSE)),"",VLOOKUP(コンビ!K2976,コード表!$D$3:$E$7,2,FALSE)&amp;VLOOKUP(コンビ!L2976,コード表!$G$3:$H$67,2,FALSE)&amp;VLOOKUP(コンビ!M2976,コード表!$J$3:$K$15,2,FALSE)&amp;VLOOKUP(コンビ!N2976,コード表!$M$3:$N$34,2,FALSE))</f>
        <v/>
      </c>
      <c r="F2972" s="18"/>
      <c r="G2972" s="18"/>
      <c r="H2972" s="18" t="str">
        <f>IF(ISERROR(VLOOKUP(コンビ!O2976,コード表!$S$3:$T$11,2,FALSE)),"",VLOOKUP(コンビ!O2976,コード表!$S$3:$T$11,2,FALSE))</f>
        <v/>
      </c>
      <c r="I2972" s="18" t="str">
        <f>IF(ISERROR(VLOOKUP(コンビ!P2976,コード表!$D$3:$E$7,2,FALSE)&amp;VLOOKUP(コンビ!Q2976,コード表!$G$3:$H$67,2,FALSE)&amp;VLOOKUP(コンビ!R2976,コード表!$J$3:$K$15,2,FALSE)&amp;VLOOKUP(コンビ!S2976,コード表!$M$3:$N$34,2,FALSE)),"",VLOOKUP(コンビ!P2976,コード表!$D$3:$E$7,2,FALSE)&amp;VLOOKUP(コンビ!Q2976,コード表!$G$3:$H$67,2,FALSE)&amp;VLOOKUP(コンビ!R2976,コード表!$J$3:$K$15,2,FALSE)&amp;VLOOKUP(コンビ!S2976,コード表!$M$3:$N$34,2,FALSE))</f>
        <v/>
      </c>
      <c r="J2972" s="8">
        <f>コンビ!T2976</f>
        <v>0</v>
      </c>
      <c r="K2972" s="8" t="str">
        <f>IF(ISERROR(VLOOKUP(コンビ!U2976,コード表!$P$3:$Q$52,2,FALSE)),"",VLOOKUP(コンビ!U2976,コード表!$P$3:$Q$52,2,FALSE))</f>
        <v/>
      </c>
    </row>
    <row r="2973" spans="1:11" ht="20.100000000000001" customHeight="1" x14ac:dyDescent="0.15">
      <c r="A2973" s="8">
        <v>712</v>
      </c>
      <c r="B2973" s="18" t="b">
        <f>IF(コンビ!B2977="出",IF(ISERROR(VLOOKUP(コンビ!C2977,コード表!$D$3:$E$7,2,FALSE)&amp;VLOOKUP(コンビ!D2977,コード表!$G$3:$H$67,2,FALSE)&amp;VLOOKUP(コンビ!E2977,コード表!$J$3:$K$15,2,FALSE)&amp;VLOOKUP(コンビ!F2977,コード表!$M$3:$N$34,2,FALSE)),"",VLOOKUP(コンビ!C2977,コード表!$D$3:$E$7,2,FALSE)&amp;VLOOKUP(コンビ!D2977,コード表!$G$3:$H$67,2,FALSE)&amp;VLOOKUP(コンビ!E2977,コード表!$J$3:$K$15,2,FALSE)&amp;VLOOKUP(コンビ!F2977,コード表!$M$3:$N$34,2,FALSE)))</f>
        <v>0</v>
      </c>
      <c r="C2973" s="11" t="str">
        <f>コンビ!I2977&amp;" "&amp;コンビ!J2977</f>
        <v xml:space="preserve"> </v>
      </c>
      <c r="D2973" s="17" t="str">
        <f>コンビ!G2977&amp;" "&amp;コンビ!H2977</f>
        <v xml:space="preserve"> </v>
      </c>
      <c r="E2973" s="18" t="str">
        <f>IF(ISERROR(VLOOKUP(コンビ!K2977,コード表!$D$3:$E$7,2,FALSE)&amp;VLOOKUP(コンビ!L2977,コード表!$G$3:$H$67,2,FALSE)&amp;VLOOKUP(コンビ!M2977,コード表!$J$3:$K$15,2,FALSE)&amp;VLOOKUP(コンビ!N2977,コード表!$M$3:$N$34,2,FALSE)),"",VLOOKUP(コンビ!K2977,コード表!$D$3:$E$7,2,FALSE)&amp;VLOOKUP(コンビ!L2977,コード表!$G$3:$H$67,2,FALSE)&amp;VLOOKUP(コンビ!M2977,コード表!$J$3:$K$15,2,FALSE)&amp;VLOOKUP(コンビ!N2977,コード表!$M$3:$N$34,2,FALSE))</f>
        <v/>
      </c>
      <c r="F2973" s="18"/>
      <c r="G2973" s="18"/>
      <c r="H2973" s="18" t="str">
        <f>IF(ISERROR(VLOOKUP(コンビ!O2977,コード表!$S$3:$T$11,2,FALSE)),"",VLOOKUP(コンビ!O2977,コード表!$S$3:$T$11,2,FALSE))</f>
        <v/>
      </c>
      <c r="I2973" s="18" t="str">
        <f>IF(ISERROR(VLOOKUP(コンビ!P2977,コード表!$D$3:$E$7,2,FALSE)&amp;VLOOKUP(コンビ!Q2977,コード表!$G$3:$H$67,2,FALSE)&amp;VLOOKUP(コンビ!R2977,コード表!$J$3:$K$15,2,FALSE)&amp;VLOOKUP(コンビ!S2977,コード表!$M$3:$N$34,2,FALSE)),"",VLOOKUP(コンビ!P2977,コード表!$D$3:$E$7,2,FALSE)&amp;VLOOKUP(コンビ!Q2977,コード表!$G$3:$H$67,2,FALSE)&amp;VLOOKUP(コンビ!R2977,コード表!$J$3:$K$15,2,FALSE)&amp;VLOOKUP(コンビ!S2977,コード表!$M$3:$N$34,2,FALSE))</f>
        <v/>
      </c>
      <c r="J2973" s="8">
        <f>コンビ!T2977</f>
        <v>0</v>
      </c>
      <c r="K2973" s="8" t="str">
        <f>IF(ISERROR(VLOOKUP(コンビ!U2977,コード表!$P$3:$Q$52,2,FALSE)),"",VLOOKUP(コンビ!U2977,コード表!$P$3:$Q$52,2,FALSE))</f>
        <v/>
      </c>
    </row>
    <row r="2974" spans="1:11" ht="20.100000000000001" customHeight="1" x14ac:dyDescent="0.15">
      <c r="A2974" s="8">
        <v>712</v>
      </c>
      <c r="B2974" s="18" t="b">
        <f>IF(コンビ!B2978="出",IF(ISERROR(VLOOKUP(コンビ!C2978,コード表!$D$3:$E$7,2,FALSE)&amp;VLOOKUP(コンビ!D2978,コード表!$G$3:$H$67,2,FALSE)&amp;VLOOKUP(コンビ!E2978,コード表!$J$3:$K$15,2,FALSE)&amp;VLOOKUP(コンビ!F2978,コード表!$M$3:$N$34,2,FALSE)),"",VLOOKUP(コンビ!C2978,コード表!$D$3:$E$7,2,FALSE)&amp;VLOOKUP(コンビ!D2978,コード表!$G$3:$H$67,2,FALSE)&amp;VLOOKUP(コンビ!E2978,コード表!$J$3:$K$15,2,FALSE)&amp;VLOOKUP(コンビ!F2978,コード表!$M$3:$N$34,2,FALSE)))</f>
        <v>0</v>
      </c>
      <c r="C2974" s="11" t="str">
        <f>コンビ!I2978&amp;" "&amp;コンビ!J2978</f>
        <v xml:space="preserve"> </v>
      </c>
      <c r="D2974" s="17" t="str">
        <f>コンビ!G2978&amp;" "&amp;コンビ!H2978</f>
        <v xml:space="preserve"> </v>
      </c>
      <c r="E2974" s="18" t="str">
        <f>IF(ISERROR(VLOOKUP(コンビ!K2978,コード表!$D$3:$E$7,2,FALSE)&amp;VLOOKUP(コンビ!L2978,コード表!$G$3:$H$67,2,FALSE)&amp;VLOOKUP(コンビ!M2978,コード表!$J$3:$K$15,2,FALSE)&amp;VLOOKUP(コンビ!N2978,コード表!$M$3:$N$34,2,FALSE)),"",VLOOKUP(コンビ!K2978,コード表!$D$3:$E$7,2,FALSE)&amp;VLOOKUP(コンビ!L2978,コード表!$G$3:$H$67,2,FALSE)&amp;VLOOKUP(コンビ!M2978,コード表!$J$3:$K$15,2,FALSE)&amp;VLOOKUP(コンビ!N2978,コード表!$M$3:$N$34,2,FALSE))</f>
        <v/>
      </c>
      <c r="F2974" s="18"/>
      <c r="G2974" s="18"/>
      <c r="H2974" s="18" t="str">
        <f>IF(ISERROR(VLOOKUP(コンビ!O2978,コード表!$S$3:$T$11,2,FALSE)),"",VLOOKUP(コンビ!O2978,コード表!$S$3:$T$11,2,FALSE))</f>
        <v/>
      </c>
      <c r="I2974" s="18" t="str">
        <f>IF(ISERROR(VLOOKUP(コンビ!P2978,コード表!$D$3:$E$7,2,FALSE)&amp;VLOOKUP(コンビ!Q2978,コード表!$G$3:$H$67,2,FALSE)&amp;VLOOKUP(コンビ!R2978,コード表!$J$3:$K$15,2,FALSE)&amp;VLOOKUP(コンビ!S2978,コード表!$M$3:$N$34,2,FALSE)),"",VLOOKUP(コンビ!P2978,コード表!$D$3:$E$7,2,FALSE)&amp;VLOOKUP(コンビ!Q2978,コード表!$G$3:$H$67,2,FALSE)&amp;VLOOKUP(コンビ!R2978,コード表!$J$3:$K$15,2,FALSE)&amp;VLOOKUP(コンビ!S2978,コード表!$M$3:$N$34,2,FALSE))</f>
        <v/>
      </c>
      <c r="J2974" s="8">
        <f>コンビ!T2978</f>
        <v>0</v>
      </c>
      <c r="K2974" s="8" t="str">
        <f>IF(ISERROR(VLOOKUP(コンビ!U2978,コード表!$P$3:$Q$52,2,FALSE)),"",VLOOKUP(コンビ!U2978,コード表!$P$3:$Q$52,2,FALSE))</f>
        <v/>
      </c>
    </row>
    <row r="2975" spans="1:11" ht="20.100000000000001" customHeight="1" x14ac:dyDescent="0.15">
      <c r="A2975" s="8">
        <v>712</v>
      </c>
      <c r="B2975" s="18" t="b">
        <f>IF(コンビ!B2979="出",IF(ISERROR(VLOOKUP(コンビ!C2979,コード表!$D$3:$E$7,2,FALSE)&amp;VLOOKUP(コンビ!D2979,コード表!$G$3:$H$67,2,FALSE)&amp;VLOOKUP(コンビ!E2979,コード表!$J$3:$K$15,2,FALSE)&amp;VLOOKUP(コンビ!F2979,コード表!$M$3:$N$34,2,FALSE)),"",VLOOKUP(コンビ!C2979,コード表!$D$3:$E$7,2,FALSE)&amp;VLOOKUP(コンビ!D2979,コード表!$G$3:$H$67,2,FALSE)&amp;VLOOKUP(コンビ!E2979,コード表!$J$3:$K$15,2,FALSE)&amp;VLOOKUP(コンビ!F2979,コード表!$M$3:$N$34,2,FALSE)))</f>
        <v>0</v>
      </c>
      <c r="C2975" s="11" t="str">
        <f>コンビ!I2979&amp;" "&amp;コンビ!J2979</f>
        <v xml:space="preserve"> </v>
      </c>
      <c r="D2975" s="17" t="str">
        <f>コンビ!G2979&amp;" "&amp;コンビ!H2979</f>
        <v xml:space="preserve"> </v>
      </c>
      <c r="E2975" s="18" t="str">
        <f>IF(ISERROR(VLOOKUP(コンビ!K2979,コード表!$D$3:$E$7,2,FALSE)&amp;VLOOKUP(コンビ!L2979,コード表!$G$3:$H$67,2,FALSE)&amp;VLOOKUP(コンビ!M2979,コード表!$J$3:$K$15,2,FALSE)&amp;VLOOKUP(コンビ!N2979,コード表!$M$3:$N$34,2,FALSE)),"",VLOOKUP(コンビ!K2979,コード表!$D$3:$E$7,2,FALSE)&amp;VLOOKUP(コンビ!L2979,コード表!$G$3:$H$67,2,FALSE)&amp;VLOOKUP(コンビ!M2979,コード表!$J$3:$K$15,2,FALSE)&amp;VLOOKUP(コンビ!N2979,コード表!$M$3:$N$34,2,FALSE))</f>
        <v/>
      </c>
      <c r="F2975" s="18"/>
      <c r="G2975" s="18"/>
      <c r="H2975" s="18" t="str">
        <f>IF(ISERROR(VLOOKUP(コンビ!O2979,コード表!$S$3:$T$11,2,FALSE)),"",VLOOKUP(コンビ!O2979,コード表!$S$3:$T$11,2,FALSE))</f>
        <v/>
      </c>
      <c r="I2975" s="18" t="str">
        <f>IF(ISERROR(VLOOKUP(コンビ!P2979,コード表!$D$3:$E$7,2,FALSE)&amp;VLOOKUP(コンビ!Q2979,コード表!$G$3:$H$67,2,FALSE)&amp;VLOOKUP(コンビ!R2979,コード表!$J$3:$K$15,2,FALSE)&amp;VLOOKUP(コンビ!S2979,コード表!$M$3:$N$34,2,FALSE)),"",VLOOKUP(コンビ!P2979,コード表!$D$3:$E$7,2,FALSE)&amp;VLOOKUP(コンビ!Q2979,コード表!$G$3:$H$67,2,FALSE)&amp;VLOOKUP(コンビ!R2979,コード表!$J$3:$K$15,2,FALSE)&amp;VLOOKUP(コンビ!S2979,コード表!$M$3:$N$34,2,FALSE))</f>
        <v/>
      </c>
      <c r="J2975" s="8">
        <f>コンビ!T2979</f>
        <v>0</v>
      </c>
      <c r="K2975" s="8" t="str">
        <f>IF(ISERROR(VLOOKUP(コンビ!U2979,コード表!$P$3:$Q$52,2,FALSE)),"",VLOOKUP(コンビ!U2979,コード表!$P$3:$Q$52,2,FALSE))</f>
        <v/>
      </c>
    </row>
    <row r="2976" spans="1:11" ht="20.100000000000001" customHeight="1" x14ac:dyDescent="0.15">
      <c r="A2976" s="8">
        <v>712</v>
      </c>
      <c r="B2976" s="18" t="b">
        <f>IF(コンビ!B2980="出",IF(ISERROR(VLOOKUP(コンビ!C2980,コード表!$D$3:$E$7,2,FALSE)&amp;VLOOKUP(コンビ!D2980,コード表!$G$3:$H$67,2,FALSE)&amp;VLOOKUP(コンビ!E2980,コード表!$J$3:$K$15,2,FALSE)&amp;VLOOKUP(コンビ!F2980,コード表!$M$3:$N$34,2,FALSE)),"",VLOOKUP(コンビ!C2980,コード表!$D$3:$E$7,2,FALSE)&amp;VLOOKUP(コンビ!D2980,コード表!$G$3:$H$67,2,FALSE)&amp;VLOOKUP(コンビ!E2980,コード表!$J$3:$K$15,2,FALSE)&amp;VLOOKUP(コンビ!F2980,コード表!$M$3:$N$34,2,FALSE)))</f>
        <v>0</v>
      </c>
      <c r="C2976" s="11" t="str">
        <f>コンビ!I2980&amp;" "&amp;コンビ!J2980</f>
        <v xml:space="preserve"> </v>
      </c>
      <c r="D2976" s="17" t="str">
        <f>コンビ!G2980&amp;" "&amp;コンビ!H2980</f>
        <v xml:space="preserve"> </v>
      </c>
      <c r="E2976" s="18" t="str">
        <f>IF(ISERROR(VLOOKUP(コンビ!K2980,コード表!$D$3:$E$7,2,FALSE)&amp;VLOOKUP(コンビ!L2980,コード表!$G$3:$H$67,2,FALSE)&amp;VLOOKUP(コンビ!M2980,コード表!$J$3:$K$15,2,FALSE)&amp;VLOOKUP(コンビ!N2980,コード表!$M$3:$N$34,2,FALSE)),"",VLOOKUP(コンビ!K2980,コード表!$D$3:$E$7,2,FALSE)&amp;VLOOKUP(コンビ!L2980,コード表!$G$3:$H$67,2,FALSE)&amp;VLOOKUP(コンビ!M2980,コード表!$J$3:$K$15,2,FALSE)&amp;VLOOKUP(コンビ!N2980,コード表!$M$3:$N$34,2,FALSE))</f>
        <v/>
      </c>
      <c r="F2976" s="18"/>
      <c r="G2976" s="18"/>
      <c r="H2976" s="18" t="str">
        <f>IF(ISERROR(VLOOKUP(コンビ!O2980,コード表!$S$3:$T$11,2,FALSE)),"",VLOOKUP(コンビ!O2980,コード表!$S$3:$T$11,2,FALSE))</f>
        <v/>
      </c>
      <c r="I2976" s="18" t="str">
        <f>IF(ISERROR(VLOOKUP(コンビ!P2980,コード表!$D$3:$E$7,2,FALSE)&amp;VLOOKUP(コンビ!Q2980,コード表!$G$3:$H$67,2,FALSE)&amp;VLOOKUP(コンビ!R2980,コード表!$J$3:$K$15,2,FALSE)&amp;VLOOKUP(コンビ!S2980,コード表!$M$3:$N$34,2,FALSE)),"",VLOOKUP(コンビ!P2980,コード表!$D$3:$E$7,2,FALSE)&amp;VLOOKUP(コンビ!Q2980,コード表!$G$3:$H$67,2,FALSE)&amp;VLOOKUP(コンビ!R2980,コード表!$J$3:$K$15,2,FALSE)&amp;VLOOKUP(コンビ!S2980,コード表!$M$3:$N$34,2,FALSE))</f>
        <v/>
      </c>
      <c r="J2976" s="8">
        <f>コンビ!T2980</f>
        <v>0</v>
      </c>
      <c r="K2976" s="8" t="str">
        <f>IF(ISERROR(VLOOKUP(コンビ!U2980,コード表!$P$3:$Q$52,2,FALSE)),"",VLOOKUP(コンビ!U2980,コード表!$P$3:$Q$52,2,FALSE))</f>
        <v/>
      </c>
    </row>
    <row r="2977" spans="1:11" ht="20.100000000000001" customHeight="1" x14ac:dyDescent="0.15">
      <c r="A2977" s="8">
        <v>712</v>
      </c>
      <c r="B2977" s="18" t="b">
        <f>IF(コンビ!B2981="出",IF(ISERROR(VLOOKUP(コンビ!C2981,コード表!$D$3:$E$7,2,FALSE)&amp;VLOOKUP(コンビ!D2981,コード表!$G$3:$H$67,2,FALSE)&amp;VLOOKUP(コンビ!E2981,コード表!$J$3:$K$15,2,FALSE)&amp;VLOOKUP(コンビ!F2981,コード表!$M$3:$N$34,2,FALSE)),"",VLOOKUP(コンビ!C2981,コード表!$D$3:$E$7,2,FALSE)&amp;VLOOKUP(コンビ!D2981,コード表!$G$3:$H$67,2,FALSE)&amp;VLOOKUP(コンビ!E2981,コード表!$J$3:$K$15,2,FALSE)&amp;VLOOKUP(コンビ!F2981,コード表!$M$3:$N$34,2,FALSE)))</f>
        <v>0</v>
      </c>
      <c r="C2977" s="11" t="str">
        <f>コンビ!I2981&amp;" "&amp;コンビ!J2981</f>
        <v xml:space="preserve"> </v>
      </c>
      <c r="D2977" s="17" t="str">
        <f>コンビ!G2981&amp;" "&amp;コンビ!H2981</f>
        <v xml:space="preserve"> </v>
      </c>
      <c r="E2977" s="18" t="str">
        <f>IF(ISERROR(VLOOKUP(コンビ!K2981,コード表!$D$3:$E$7,2,FALSE)&amp;VLOOKUP(コンビ!L2981,コード表!$G$3:$H$67,2,FALSE)&amp;VLOOKUP(コンビ!M2981,コード表!$J$3:$K$15,2,FALSE)&amp;VLOOKUP(コンビ!N2981,コード表!$M$3:$N$34,2,FALSE)),"",VLOOKUP(コンビ!K2981,コード表!$D$3:$E$7,2,FALSE)&amp;VLOOKUP(コンビ!L2981,コード表!$G$3:$H$67,2,FALSE)&amp;VLOOKUP(コンビ!M2981,コード表!$J$3:$K$15,2,FALSE)&amp;VLOOKUP(コンビ!N2981,コード表!$M$3:$N$34,2,FALSE))</f>
        <v/>
      </c>
      <c r="F2977" s="18"/>
      <c r="G2977" s="18"/>
      <c r="H2977" s="18" t="str">
        <f>IF(ISERROR(VLOOKUP(コンビ!O2981,コード表!$S$3:$T$11,2,FALSE)),"",VLOOKUP(コンビ!O2981,コード表!$S$3:$T$11,2,FALSE))</f>
        <v/>
      </c>
      <c r="I2977" s="18" t="str">
        <f>IF(ISERROR(VLOOKUP(コンビ!P2981,コード表!$D$3:$E$7,2,FALSE)&amp;VLOOKUP(コンビ!Q2981,コード表!$G$3:$H$67,2,FALSE)&amp;VLOOKUP(コンビ!R2981,コード表!$J$3:$K$15,2,FALSE)&amp;VLOOKUP(コンビ!S2981,コード表!$M$3:$N$34,2,FALSE)),"",VLOOKUP(コンビ!P2981,コード表!$D$3:$E$7,2,FALSE)&amp;VLOOKUP(コンビ!Q2981,コード表!$G$3:$H$67,2,FALSE)&amp;VLOOKUP(コンビ!R2981,コード表!$J$3:$K$15,2,FALSE)&amp;VLOOKUP(コンビ!S2981,コード表!$M$3:$N$34,2,FALSE))</f>
        <v/>
      </c>
      <c r="J2977" s="8">
        <f>コンビ!T2981</f>
        <v>0</v>
      </c>
      <c r="K2977" s="8" t="str">
        <f>IF(ISERROR(VLOOKUP(コンビ!U2981,コード表!$P$3:$Q$52,2,FALSE)),"",VLOOKUP(コンビ!U2981,コード表!$P$3:$Q$52,2,FALSE))</f>
        <v/>
      </c>
    </row>
    <row r="2978" spans="1:11" ht="20.100000000000001" customHeight="1" x14ac:dyDescent="0.15">
      <c r="A2978" s="8">
        <v>712</v>
      </c>
      <c r="B2978" s="18" t="b">
        <f>IF(コンビ!B2982="出",IF(ISERROR(VLOOKUP(コンビ!C2982,コード表!$D$3:$E$7,2,FALSE)&amp;VLOOKUP(コンビ!D2982,コード表!$G$3:$H$67,2,FALSE)&amp;VLOOKUP(コンビ!E2982,コード表!$J$3:$K$15,2,FALSE)&amp;VLOOKUP(コンビ!F2982,コード表!$M$3:$N$34,2,FALSE)),"",VLOOKUP(コンビ!C2982,コード表!$D$3:$E$7,2,FALSE)&amp;VLOOKUP(コンビ!D2982,コード表!$G$3:$H$67,2,FALSE)&amp;VLOOKUP(コンビ!E2982,コード表!$J$3:$K$15,2,FALSE)&amp;VLOOKUP(コンビ!F2982,コード表!$M$3:$N$34,2,FALSE)))</f>
        <v>0</v>
      </c>
      <c r="C2978" s="11" t="str">
        <f>コンビ!I2982&amp;" "&amp;コンビ!J2982</f>
        <v xml:space="preserve"> </v>
      </c>
      <c r="D2978" s="17" t="str">
        <f>コンビ!G2982&amp;" "&amp;コンビ!H2982</f>
        <v xml:space="preserve"> </v>
      </c>
      <c r="E2978" s="18" t="str">
        <f>IF(ISERROR(VLOOKUP(コンビ!K2982,コード表!$D$3:$E$7,2,FALSE)&amp;VLOOKUP(コンビ!L2982,コード表!$G$3:$H$67,2,FALSE)&amp;VLOOKUP(コンビ!M2982,コード表!$J$3:$K$15,2,FALSE)&amp;VLOOKUP(コンビ!N2982,コード表!$M$3:$N$34,2,FALSE)),"",VLOOKUP(コンビ!K2982,コード表!$D$3:$E$7,2,FALSE)&amp;VLOOKUP(コンビ!L2982,コード表!$G$3:$H$67,2,FALSE)&amp;VLOOKUP(コンビ!M2982,コード表!$J$3:$K$15,2,FALSE)&amp;VLOOKUP(コンビ!N2982,コード表!$M$3:$N$34,2,FALSE))</f>
        <v/>
      </c>
      <c r="F2978" s="18"/>
      <c r="G2978" s="18"/>
      <c r="H2978" s="18" t="str">
        <f>IF(ISERROR(VLOOKUP(コンビ!O2982,コード表!$S$3:$T$11,2,FALSE)),"",VLOOKUP(コンビ!O2982,コード表!$S$3:$T$11,2,FALSE))</f>
        <v/>
      </c>
      <c r="I2978" s="18" t="str">
        <f>IF(ISERROR(VLOOKUP(コンビ!P2982,コード表!$D$3:$E$7,2,FALSE)&amp;VLOOKUP(コンビ!Q2982,コード表!$G$3:$H$67,2,FALSE)&amp;VLOOKUP(コンビ!R2982,コード表!$J$3:$K$15,2,FALSE)&amp;VLOOKUP(コンビ!S2982,コード表!$M$3:$N$34,2,FALSE)),"",VLOOKUP(コンビ!P2982,コード表!$D$3:$E$7,2,FALSE)&amp;VLOOKUP(コンビ!Q2982,コード表!$G$3:$H$67,2,FALSE)&amp;VLOOKUP(コンビ!R2982,コード表!$J$3:$K$15,2,FALSE)&amp;VLOOKUP(コンビ!S2982,コード表!$M$3:$N$34,2,FALSE))</f>
        <v/>
      </c>
      <c r="J2978" s="8">
        <f>コンビ!T2982</f>
        <v>0</v>
      </c>
      <c r="K2978" s="8" t="str">
        <f>IF(ISERROR(VLOOKUP(コンビ!U2982,コード表!$P$3:$Q$52,2,FALSE)),"",VLOOKUP(コンビ!U2982,コード表!$P$3:$Q$52,2,FALSE))</f>
        <v/>
      </c>
    </row>
    <row r="2979" spans="1:11" ht="20.100000000000001" customHeight="1" x14ac:dyDescent="0.15">
      <c r="A2979" s="8">
        <v>712</v>
      </c>
      <c r="B2979" s="18" t="b">
        <f>IF(コンビ!B2983="出",IF(ISERROR(VLOOKUP(コンビ!C2983,コード表!$D$3:$E$7,2,FALSE)&amp;VLOOKUP(コンビ!D2983,コード表!$G$3:$H$67,2,FALSE)&amp;VLOOKUP(コンビ!E2983,コード表!$J$3:$K$15,2,FALSE)&amp;VLOOKUP(コンビ!F2983,コード表!$M$3:$N$34,2,FALSE)),"",VLOOKUP(コンビ!C2983,コード表!$D$3:$E$7,2,FALSE)&amp;VLOOKUP(コンビ!D2983,コード表!$G$3:$H$67,2,FALSE)&amp;VLOOKUP(コンビ!E2983,コード表!$J$3:$K$15,2,FALSE)&amp;VLOOKUP(コンビ!F2983,コード表!$M$3:$N$34,2,FALSE)))</f>
        <v>0</v>
      </c>
      <c r="C2979" s="11" t="str">
        <f>コンビ!I2983&amp;" "&amp;コンビ!J2983</f>
        <v xml:space="preserve"> </v>
      </c>
      <c r="D2979" s="17" t="str">
        <f>コンビ!G2983&amp;" "&amp;コンビ!H2983</f>
        <v xml:space="preserve"> </v>
      </c>
      <c r="E2979" s="18" t="str">
        <f>IF(ISERROR(VLOOKUP(コンビ!K2983,コード表!$D$3:$E$7,2,FALSE)&amp;VLOOKUP(コンビ!L2983,コード表!$G$3:$H$67,2,FALSE)&amp;VLOOKUP(コンビ!M2983,コード表!$J$3:$K$15,2,FALSE)&amp;VLOOKUP(コンビ!N2983,コード表!$M$3:$N$34,2,FALSE)),"",VLOOKUP(コンビ!K2983,コード表!$D$3:$E$7,2,FALSE)&amp;VLOOKUP(コンビ!L2983,コード表!$G$3:$H$67,2,FALSE)&amp;VLOOKUP(コンビ!M2983,コード表!$J$3:$K$15,2,FALSE)&amp;VLOOKUP(コンビ!N2983,コード表!$M$3:$N$34,2,FALSE))</f>
        <v/>
      </c>
      <c r="F2979" s="18"/>
      <c r="G2979" s="18"/>
      <c r="H2979" s="18" t="str">
        <f>IF(ISERROR(VLOOKUP(コンビ!O2983,コード表!$S$3:$T$11,2,FALSE)),"",VLOOKUP(コンビ!O2983,コード表!$S$3:$T$11,2,FALSE))</f>
        <v/>
      </c>
      <c r="I2979" s="18" t="str">
        <f>IF(ISERROR(VLOOKUP(コンビ!P2983,コード表!$D$3:$E$7,2,FALSE)&amp;VLOOKUP(コンビ!Q2983,コード表!$G$3:$H$67,2,FALSE)&amp;VLOOKUP(コンビ!R2983,コード表!$J$3:$K$15,2,FALSE)&amp;VLOOKUP(コンビ!S2983,コード表!$M$3:$N$34,2,FALSE)),"",VLOOKUP(コンビ!P2983,コード表!$D$3:$E$7,2,FALSE)&amp;VLOOKUP(コンビ!Q2983,コード表!$G$3:$H$67,2,FALSE)&amp;VLOOKUP(コンビ!R2983,コード表!$J$3:$K$15,2,FALSE)&amp;VLOOKUP(コンビ!S2983,コード表!$M$3:$N$34,2,FALSE))</f>
        <v/>
      </c>
      <c r="J2979" s="8">
        <f>コンビ!T2983</f>
        <v>0</v>
      </c>
      <c r="K2979" s="8" t="str">
        <f>IF(ISERROR(VLOOKUP(コンビ!U2983,コード表!$P$3:$Q$52,2,FALSE)),"",VLOOKUP(コンビ!U2983,コード表!$P$3:$Q$52,2,FALSE))</f>
        <v/>
      </c>
    </row>
    <row r="2980" spans="1:11" ht="20.100000000000001" customHeight="1" x14ac:dyDescent="0.15">
      <c r="A2980" s="8">
        <v>712</v>
      </c>
      <c r="B2980" s="18" t="b">
        <f>IF(コンビ!B2984="出",IF(ISERROR(VLOOKUP(コンビ!C2984,コード表!$D$3:$E$7,2,FALSE)&amp;VLOOKUP(コンビ!D2984,コード表!$G$3:$H$67,2,FALSE)&amp;VLOOKUP(コンビ!E2984,コード表!$J$3:$K$15,2,FALSE)&amp;VLOOKUP(コンビ!F2984,コード表!$M$3:$N$34,2,FALSE)),"",VLOOKUP(コンビ!C2984,コード表!$D$3:$E$7,2,FALSE)&amp;VLOOKUP(コンビ!D2984,コード表!$G$3:$H$67,2,FALSE)&amp;VLOOKUP(コンビ!E2984,コード表!$J$3:$K$15,2,FALSE)&amp;VLOOKUP(コンビ!F2984,コード表!$M$3:$N$34,2,FALSE)))</f>
        <v>0</v>
      </c>
      <c r="C2980" s="11" t="str">
        <f>コンビ!I2984&amp;" "&amp;コンビ!J2984</f>
        <v xml:space="preserve"> </v>
      </c>
      <c r="D2980" s="17" t="str">
        <f>コンビ!G2984&amp;" "&amp;コンビ!H2984</f>
        <v xml:space="preserve"> </v>
      </c>
      <c r="E2980" s="18" t="str">
        <f>IF(ISERROR(VLOOKUP(コンビ!K2984,コード表!$D$3:$E$7,2,FALSE)&amp;VLOOKUP(コンビ!L2984,コード表!$G$3:$H$67,2,FALSE)&amp;VLOOKUP(コンビ!M2984,コード表!$J$3:$K$15,2,FALSE)&amp;VLOOKUP(コンビ!N2984,コード表!$M$3:$N$34,2,FALSE)),"",VLOOKUP(コンビ!K2984,コード表!$D$3:$E$7,2,FALSE)&amp;VLOOKUP(コンビ!L2984,コード表!$G$3:$H$67,2,FALSE)&amp;VLOOKUP(コンビ!M2984,コード表!$J$3:$K$15,2,FALSE)&amp;VLOOKUP(コンビ!N2984,コード表!$M$3:$N$34,2,FALSE))</f>
        <v/>
      </c>
      <c r="F2980" s="18"/>
      <c r="G2980" s="18"/>
      <c r="H2980" s="18" t="str">
        <f>IF(ISERROR(VLOOKUP(コンビ!O2984,コード表!$S$3:$T$11,2,FALSE)),"",VLOOKUP(コンビ!O2984,コード表!$S$3:$T$11,2,FALSE))</f>
        <v/>
      </c>
      <c r="I2980" s="18" t="str">
        <f>IF(ISERROR(VLOOKUP(コンビ!P2984,コード表!$D$3:$E$7,2,FALSE)&amp;VLOOKUP(コンビ!Q2984,コード表!$G$3:$H$67,2,FALSE)&amp;VLOOKUP(コンビ!R2984,コード表!$J$3:$K$15,2,FALSE)&amp;VLOOKUP(コンビ!S2984,コード表!$M$3:$N$34,2,FALSE)),"",VLOOKUP(コンビ!P2984,コード表!$D$3:$E$7,2,FALSE)&amp;VLOOKUP(コンビ!Q2984,コード表!$G$3:$H$67,2,FALSE)&amp;VLOOKUP(コンビ!R2984,コード表!$J$3:$K$15,2,FALSE)&amp;VLOOKUP(コンビ!S2984,コード表!$M$3:$N$34,2,FALSE))</f>
        <v/>
      </c>
      <c r="J2980" s="8">
        <f>コンビ!T2984</f>
        <v>0</v>
      </c>
      <c r="K2980" s="8" t="str">
        <f>IF(ISERROR(VLOOKUP(コンビ!U2984,コード表!$P$3:$Q$52,2,FALSE)),"",VLOOKUP(コンビ!U2984,コード表!$P$3:$Q$52,2,FALSE))</f>
        <v/>
      </c>
    </row>
    <row r="2981" spans="1:11" ht="20.100000000000001" customHeight="1" x14ac:dyDescent="0.15">
      <c r="A2981" s="8">
        <v>712</v>
      </c>
      <c r="B2981" s="18" t="b">
        <f>IF(コンビ!B2985="出",IF(ISERROR(VLOOKUP(コンビ!C2985,コード表!$D$3:$E$7,2,FALSE)&amp;VLOOKUP(コンビ!D2985,コード表!$G$3:$H$67,2,FALSE)&amp;VLOOKUP(コンビ!E2985,コード表!$J$3:$K$15,2,FALSE)&amp;VLOOKUP(コンビ!F2985,コード表!$M$3:$N$34,2,FALSE)),"",VLOOKUP(コンビ!C2985,コード表!$D$3:$E$7,2,FALSE)&amp;VLOOKUP(コンビ!D2985,コード表!$G$3:$H$67,2,FALSE)&amp;VLOOKUP(コンビ!E2985,コード表!$J$3:$K$15,2,FALSE)&amp;VLOOKUP(コンビ!F2985,コード表!$M$3:$N$34,2,FALSE)))</f>
        <v>0</v>
      </c>
      <c r="C2981" s="11" t="str">
        <f>コンビ!I2985&amp;" "&amp;コンビ!J2985</f>
        <v xml:space="preserve"> </v>
      </c>
      <c r="D2981" s="17" t="str">
        <f>コンビ!G2985&amp;" "&amp;コンビ!H2985</f>
        <v xml:space="preserve"> </v>
      </c>
      <c r="E2981" s="18" t="str">
        <f>IF(ISERROR(VLOOKUP(コンビ!K2985,コード表!$D$3:$E$7,2,FALSE)&amp;VLOOKUP(コンビ!L2985,コード表!$G$3:$H$67,2,FALSE)&amp;VLOOKUP(コンビ!M2985,コード表!$J$3:$K$15,2,FALSE)&amp;VLOOKUP(コンビ!N2985,コード表!$M$3:$N$34,2,FALSE)),"",VLOOKUP(コンビ!K2985,コード表!$D$3:$E$7,2,FALSE)&amp;VLOOKUP(コンビ!L2985,コード表!$G$3:$H$67,2,FALSE)&amp;VLOOKUP(コンビ!M2985,コード表!$J$3:$K$15,2,FALSE)&amp;VLOOKUP(コンビ!N2985,コード表!$M$3:$N$34,2,FALSE))</f>
        <v/>
      </c>
      <c r="F2981" s="18"/>
      <c r="G2981" s="18"/>
      <c r="H2981" s="18" t="str">
        <f>IF(ISERROR(VLOOKUP(コンビ!O2985,コード表!$S$3:$T$11,2,FALSE)),"",VLOOKUP(コンビ!O2985,コード表!$S$3:$T$11,2,FALSE))</f>
        <v/>
      </c>
      <c r="I2981" s="18" t="str">
        <f>IF(ISERROR(VLOOKUP(コンビ!P2985,コード表!$D$3:$E$7,2,FALSE)&amp;VLOOKUP(コンビ!Q2985,コード表!$G$3:$H$67,2,FALSE)&amp;VLOOKUP(コンビ!R2985,コード表!$J$3:$K$15,2,FALSE)&amp;VLOOKUP(コンビ!S2985,コード表!$M$3:$N$34,2,FALSE)),"",VLOOKUP(コンビ!P2985,コード表!$D$3:$E$7,2,FALSE)&amp;VLOOKUP(コンビ!Q2985,コード表!$G$3:$H$67,2,FALSE)&amp;VLOOKUP(コンビ!R2985,コード表!$J$3:$K$15,2,FALSE)&amp;VLOOKUP(コンビ!S2985,コード表!$M$3:$N$34,2,FALSE))</f>
        <v/>
      </c>
      <c r="J2981" s="8">
        <f>コンビ!T2985</f>
        <v>0</v>
      </c>
      <c r="K2981" s="8" t="str">
        <f>IF(ISERROR(VLOOKUP(コンビ!U2985,コード表!$P$3:$Q$52,2,FALSE)),"",VLOOKUP(コンビ!U2985,コード表!$P$3:$Q$52,2,FALSE))</f>
        <v/>
      </c>
    </row>
    <row r="2982" spans="1:11" ht="20.100000000000001" customHeight="1" x14ac:dyDescent="0.15">
      <c r="A2982" s="8">
        <v>712</v>
      </c>
      <c r="B2982" s="18" t="b">
        <f>IF(コンビ!B2986="出",IF(ISERROR(VLOOKUP(コンビ!C2986,コード表!$D$3:$E$7,2,FALSE)&amp;VLOOKUP(コンビ!D2986,コード表!$G$3:$H$67,2,FALSE)&amp;VLOOKUP(コンビ!E2986,コード表!$J$3:$K$15,2,FALSE)&amp;VLOOKUP(コンビ!F2986,コード表!$M$3:$N$34,2,FALSE)),"",VLOOKUP(コンビ!C2986,コード表!$D$3:$E$7,2,FALSE)&amp;VLOOKUP(コンビ!D2986,コード表!$G$3:$H$67,2,FALSE)&amp;VLOOKUP(コンビ!E2986,コード表!$J$3:$K$15,2,FALSE)&amp;VLOOKUP(コンビ!F2986,コード表!$M$3:$N$34,2,FALSE)))</f>
        <v>0</v>
      </c>
      <c r="C2982" s="11" t="str">
        <f>コンビ!I2986&amp;" "&amp;コンビ!J2986</f>
        <v xml:space="preserve"> </v>
      </c>
      <c r="D2982" s="17" t="str">
        <f>コンビ!G2986&amp;" "&amp;コンビ!H2986</f>
        <v xml:space="preserve"> </v>
      </c>
      <c r="E2982" s="18" t="str">
        <f>IF(ISERROR(VLOOKUP(コンビ!K2986,コード表!$D$3:$E$7,2,FALSE)&amp;VLOOKUP(コンビ!L2986,コード表!$G$3:$H$67,2,FALSE)&amp;VLOOKUP(コンビ!M2986,コード表!$J$3:$K$15,2,FALSE)&amp;VLOOKUP(コンビ!N2986,コード表!$M$3:$N$34,2,FALSE)),"",VLOOKUP(コンビ!K2986,コード表!$D$3:$E$7,2,FALSE)&amp;VLOOKUP(コンビ!L2986,コード表!$G$3:$H$67,2,FALSE)&amp;VLOOKUP(コンビ!M2986,コード表!$J$3:$K$15,2,FALSE)&amp;VLOOKUP(コンビ!N2986,コード表!$M$3:$N$34,2,FALSE))</f>
        <v/>
      </c>
      <c r="F2982" s="18"/>
      <c r="G2982" s="18"/>
      <c r="H2982" s="18" t="str">
        <f>IF(ISERROR(VLOOKUP(コンビ!O2986,コード表!$S$3:$T$11,2,FALSE)),"",VLOOKUP(コンビ!O2986,コード表!$S$3:$T$11,2,FALSE))</f>
        <v/>
      </c>
      <c r="I2982" s="18" t="str">
        <f>IF(ISERROR(VLOOKUP(コンビ!P2986,コード表!$D$3:$E$7,2,FALSE)&amp;VLOOKUP(コンビ!Q2986,コード表!$G$3:$H$67,2,FALSE)&amp;VLOOKUP(コンビ!R2986,コード表!$J$3:$K$15,2,FALSE)&amp;VLOOKUP(コンビ!S2986,コード表!$M$3:$N$34,2,FALSE)),"",VLOOKUP(コンビ!P2986,コード表!$D$3:$E$7,2,FALSE)&amp;VLOOKUP(コンビ!Q2986,コード表!$G$3:$H$67,2,FALSE)&amp;VLOOKUP(コンビ!R2986,コード表!$J$3:$K$15,2,FALSE)&amp;VLOOKUP(コンビ!S2986,コード表!$M$3:$N$34,2,FALSE))</f>
        <v/>
      </c>
      <c r="J2982" s="8">
        <f>コンビ!T2986</f>
        <v>0</v>
      </c>
      <c r="K2982" s="8" t="str">
        <f>IF(ISERROR(VLOOKUP(コンビ!U2986,コード表!$P$3:$Q$52,2,FALSE)),"",VLOOKUP(コンビ!U2986,コード表!$P$3:$Q$52,2,FALSE))</f>
        <v/>
      </c>
    </row>
    <row r="2983" spans="1:11" ht="20.100000000000001" customHeight="1" x14ac:dyDescent="0.15">
      <c r="A2983" s="8">
        <v>712</v>
      </c>
      <c r="B2983" s="18" t="b">
        <f>IF(コンビ!B2987="出",IF(ISERROR(VLOOKUP(コンビ!C2987,コード表!$D$3:$E$7,2,FALSE)&amp;VLOOKUP(コンビ!D2987,コード表!$G$3:$H$67,2,FALSE)&amp;VLOOKUP(コンビ!E2987,コード表!$J$3:$K$15,2,FALSE)&amp;VLOOKUP(コンビ!F2987,コード表!$M$3:$N$34,2,FALSE)),"",VLOOKUP(コンビ!C2987,コード表!$D$3:$E$7,2,FALSE)&amp;VLOOKUP(コンビ!D2987,コード表!$G$3:$H$67,2,FALSE)&amp;VLOOKUP(コンビ!E2987,コード表!$J$3:$K$15,2,FALSE)&amp;VLOOKUP(コンビ!F2987,コード表!$M$3:$N$34,2,FALSE)))</f>
        <v>0</v>
      </c>
      <c r="C2983" s="11" t="str">
        <f>コンビ!I2987&amp;" "&amp;コンビ!J2987</f>
        <v xml:space="preserve"> </v>
      </c>
      <c r="D2983" s="17" t="str">
        <f>コンビ!G2987&amp;" "&amp;コンビ!H2987</f>
        <v xml:space="preserve"> </v>
      </c>
      <c r="E2983" s="18" t="str">
        <f>IF(ISERROR(VLOOKUP(コンビ!K2987,コード表!$D$3:$E$7,2,FALSE)&amp;VLOOKUP(コンビ!L2987,コード表!$G$3:$H$67,2,FALSE)&amp;VLOOKUP(コンビ!M2987,コード表!$J$3:$K$15,2,FALSE)&amp;VLOOKUP(コンビ!N2987,コード表!$M$3:$N$34,2,FALSE)),"",VLOOKUP(コンビ!K2987,コード表!$D$3:$E$7,2,FALSE)&amp;VLOOKUP(コンビ!L2987,コード表!$G$3:$H$67,2,FALSE)&amp;VLOOKUP(コンビ!M2987,コード表!$J$3:$K$15,2,FALSE)&amp;VLOOKUP(コンビ!N2987,コード表!$M$3:$N$34,2,FALSE))</f>
        <v/>
      </c>
      <c r="F2983" s="18"/>
      <c r="G2983" s="18"/>
      <c r="H2983" s="18" t="str">
        <f>IF(ISERROR(VLOOKUP(コンビ!O2987,コード表!$S$3:$T$11,2,FALSE)),"",VLOOKUP(コンビ!O2987,コード表!$S$3:$T$11,2,FALSE))</f>
        <v/>
      </c>
      <c r="I2983" s="18" t="str">
        <f>IF(ISERROR(VLOOKUP(コンビ!P2987,コード表!$D$3:$E$7,2,FALSE)&amp;VLOOKUP(コンビ!Q2987,コード表!$G$3:$H$67,2,FALSE)&amp;VLOOKUP(コンビ!R2987,コード表!$J$3:$K$15,2,FALSE)&amp;VLOOKUP(コンビ!S2987,コード表!$M$3:$N$34,2,FALSE)),"",VLOOKUP(コンビ!P2987,コード表!$D$3:$E$7,2,FALSE)&amp;VLOOKUP(コンビ!Q2987,コード表!$G$3:$H$67,2,FALSE)&amp;VLOOKUP(コンビ!R2987,コード表!$J$3:$K$15,2,FALSE)&amp;VLOOKUP(コンビ!S2987,コード表!$M$3:$N$34,2,FALSE))</f>
        <v/>
      </c>
      <c r="J2983" s="8">
        <f>コンビ!T2987</f>
        <v>0</v>
      </c>
      <c r="K2983" s="8" t="str">
        <f>IF(ISERROR(VLOOKUP(コンビ!U2987,コード表!$P$3:$Q$52,2,FALSE)),"",VLOOKUP(コンビ!U2987,コード表!$P$3:$Q$52,2,FALSE))</f>
        <v/>
      </c>
    </row>
    <row r="2984" spans="1:11" ht="20.100000000000001" customHeight="1" x14ac:dyDescent="0.15">
      <c r="A2984" s="8">
        <v>712</v>
      </c>
      <c r="B2984" s="18" t="b">
        <f>IF(コンビ!B2988="出",IF(ISERROR(VLOOKUP(コンビ!C2988,コード表!$D$3:$E$7,2,FALSE)&amp;VLOOKUP(コンビ!D2988,コード表!$G$3:$H$67,2,FALSE)&amp;VLOOKUP(コンビ!E2988,コード表!$J$3:$K$15,2,FALSE)&amp;VLOOKUP(コンビ!F2988,コード表!$M$3:$N$34,2,FALSE)),"",VLOOKUP(コンビ!C2988,コード表!$D$3:$E$7,2,FALSE)&amp;VLOOKUP(コンビ!D2988,コード表!$G$3:$H$67,2,FALSE)&amp;VLOOKUP(コンビ!E2988,コード表!$J$3:$K$15,2,FALSE)&amp;VLOOKUP(コンビ!F2988,コード表!$M$3:$N$34,2,FALSE)))</f>
        <v>0</v>
      </c>
      <c r="C2984" s="11" t="str">
        <f>コンビ!I2988&amp;" "&amp;コンビ!J2988</f>
        <v xml:space="preserve"> </v>
      </c>
      <c r="D2984" s="17" t="str">
        <f>コンビ!G2988&amp;" "&amp;コンビ!H2988</f>
        <v xml:space="preserve"> </v>
      </c>
      <c r="E2984" s="18" t="str">
        <f>IF(ISERROR(VLOOKUP(コンビ!K2988,コード表!$D$3:$E$7,2,FALSE)&amp;VLOOKUP(コンビ!L2988,コード表!$G$3:$H$67,2,FALSE)&amp;VLOOKUP(コンビ!M2988,コード表!$J$3:$K$15,2,FALSE)&amp;VLOOKUP(コンビ!N2988,コード表!$M$3:$N$34,2,FALSE)),"",VLOOKUP(コンビ!K2988,コード表!$D$3:$E$7,2,FALSE)&amp;VLOOKUP(コンビ!L2988,コード表!$G$3:$H$67,2,FALSE)&amp;VLOOKUP(コンビ!M2988,コード表!$J$3:$K$15,2,FALSE)&amp;VLOOKUP(コンビ!N2988,コード表!$M$3:$N$34,2,FALSE))</f>
        <v/>
      </c>
      <c r="F2984" s="18"/>
      <c r="G2984" s="18"/>
      <c r="H2984" s="18" t="str">
        <f>IF(ISERROR(VLOOKUP(コンビ!O2988,コード表!$S$3:$T$11,2,FALSE)),"",VLOOKUP(コンビ!O2988,コード表!$S$3:$T$11,2,FALSE))</f>
        <v/>
      </c>
      <c r="I2984" s="18" t="str">
        <f>IF(ISERROR(VLOOKUP(コンビ!P2988,コード表!$D$3:$E$7,2,FALSE)&amp;VLOOKUP(コンビ!Q2988,コード表!$G$3:$H$67,2,FALSE)&amp;VLOOKUP(コンビ!R2988,コード表!$J$3:$K$15,2,FALSE)&amp;VLOOKUP(コンビ!S2988,コード表!$M$3:$N$34,2,FALSE)),"",VLOOKUP(コンビ!P2988,コード表!$D$3:$E$7,2,FALSE)&amp;VLOOKUP(コンビ!Q2988,コード表!$G$3:$H$67,2,FALSE)&amp;VLOOKUP(コンビ!R2988,コード表!$J$3:$K$15,2,FALSE)&amp;VLOOKUP(コンビ!S2988,コード表!$M$3:$N$34,2,FALSE))</f>
        <v/>
      </c>
      <c r="J2984" s="8">
        <f>コンビ!T2988</f>
        <v>0</v>
      </c>
      <c r="K2984" s="8" t="str">
        <f>IF(ISERROR(VLOOKUP(コンビ!U2988,コード表!$P$3:$Q$52,2,FALSE)),"",VLOOKUP(コンビ!U2988,コード表!$P$3:$Q$52,2,FALSE))</f>
        <v/>
      </c>
    </row>
    <row r="2985" spans="1:11" ht="20.100000000000001" customHeight="1" x14ac:dyDescent="0.15">
      <c r="A2985" s="8">
        <v>712</v>
      </c>
      <c r="B2985" s="18" t="b">
        <f>IF(コンビ!B2989="出",IF(ISERROR(VLOOKUP(コンビ!C2989,コード表!$D$3:$E$7,2,FALSE)&amp;VLOOKUP(コンビ!D2989,コード表!$G$3:$H$67,2,FALSE)&amp;VLOOKUP(コンビ!E2989,コード表!$J$3:$K$15,2,FALSE)&amp;VLOOKUP(コンビ!F2989,コード表!$M$3:$N$34,2,FALSE)),"",VLOOKUP(コンビ!C2989,コード表!$D$3:$E$7,2,FALSE)&amp;VLOOKUP(コンビ!D2989,コード表!$G$3:$H$67,2,FALSE)&amp;VLOOKUP(コンビ!E2989,コード表!$J$3:$K$15,2,FALSE)&amp;VLOOKUP(コンビ!F2989,コード表!$M$3:$N$34,2,FALSE)))</f>
        <v>0</v>
      </c>
      <c r="C2985" s="11" t="str">
        <f>コンビ!I2989&amp;" "&amp;コンビ!J2989</f>
        <v xml:space="preserve"> </v>
      </c>
      <c r="D2985" s="17" t="str">
        <f>コンビ!G2989&amp;" "&amp;コンビ!H2989</f>
        <v xml:space="preserve"> </v>
      </c>
      <c r="E2985" s="18" t="str">
        <f>IF(ISERROR(VLOOKUP(コンビ!K2989,コード表!$D$3:$E$7,2,FALSE)&amp;VLOOKUP(コンビ!L2989,コード表!$G$3:$H$67,2,FALSE)&amp;VLOOKUP(コンビ!M2989,コード表!$J$3:$K$15,2,FALSE)&amp;VLOOKUP(コンビ!N2989,コード表!$M$3:$N$34,2,FALSE)),"",VLOOKUP(コンビ!K2989,コード表!$D$3:$E$7,2,FALSE)&amp;VLOOKUP(コンビ!L2989,コード表!$G$3:$H$67,2,FALSE)&amp;VLOOKUP(コンビ!M2989,コード表!$J$3:$K$15,2,FALSE)&amp;VLOOKUP(コンビ!N2989,コード表!$M$3:$N$34,2,FALSE))</f>
        <v/>
      </c>
      <c r="F2985" s="18"/>
      <c r="G2985" s="18"/>
      <c r="H2985" s="18" t="str">
        <f>IF(ISERROR(VLOOKUP(コンビ!O2989,コード表!$S$3:$T$11,2,FALSE)),"",VLOOKUP(コンビ!O2989,コード表!$S$3:$T$11,2,FALSE))</f>
        <v/>
      </c>
      <c r="I2985" s="18" t="str">
        <f>IF(ISERROR(VLOOKUP(コンビ!P2989,コード表!$D$3:$E$7,2,FALSE)&amp;VLOOKUP(コンビ!Q2989,コード表!$G$3:$H$67,2,FALSE)&amp;VLOOKUP(コンビ!R2989,コード表!$J$3:$K$15,2,FALSE)&amp;VLOOKUP(コンビ!S2989,コード表!$M$3:$N$34,2,FALSE)),"",VLOOKUP(コンビ!P2989,コード表!$D$3:$E$7,2,FALSE)&amp;VLOOKUP(コンビ!Q2989,コード表!$G$3:$H$67,2,FALSE)&amp;VLOOKUP(コンビ!R2989,コード表!$J$3:$K$15,2,FALSE)&amp;VLOOKUP(コンビ!S2989,コード表!$M$3:$N$34,2,FALSE))</f>
        <v/>
      </c>
      <c r="J2985" s="8">
        <f>コンビ!T2989</f>
        <v>0</v>
      </c>
      <c r="K2985" s="8" t="str">
        <f>IF(ISERROR(VLOOKUP(コンビ!U2989,コード表!$P$3:$Q$52,2,FALSE)),"",VLOOKUP(コンビ!U2989,コード表!$P$3:$Q$52,2,FALSE))</f>
        <v/>
      </c>
    </row>
    <row r="2986" spans="1:11" ht="20.100000000000001" customHeight="1" x14ac:dyDescent="0.15">
      <c r="A2986" s="8">
        <v>712</v>
      </c>
      <c r="B2986" s="18" t="b">
        <f>IF(コンビ!B2990="出",IF(ISERROR(VLOOKUP(コンビ!C2990,コード表!$D$3:$E$7,2,FALSE)&amp;VLOOKUP(コンビ!D2990,コード表!$G$3:$H$67,2,FALSE)&amp;VLOOKUP(コンビ!E2990,コード表!$J$3:$K$15,2,FALSE)&amp;VLOOKUP(コンビ!F2990,コード表!$M$3:$N$34,2,FALSE)),"",VLOOKUP(コンビ!C2990,コード表!$D$3:$E$7,2,FALSE)&amp;VLOOKUP(コンビ!D2990,コード表!$G$3:$H$67,2,FALSE)&amp;VLOOKUP(コンビ!E2990,コード表!$J$3:$K$15,2,FALSE)&amp;VLOOKUP(コンビ!F2990,コード表!$M$3:$N$34,2,FALSE)))</f>
        <v>0</v>
      </c>
      <c r="C2986" s="11" t="str">
        <f>コンビ!I2990&amp;" "&amp;コンビ!J2990</f>
        <v xml:space="preserve"> </v>
      </c>
      <c r="D2986" s="17" t="str">
        <f>コンビ!G2990&amp;" "&amp;コンビ!H2990</f>
        <v xml:space="preserve"> </v>
      </c>
      <c r="E2986" s="18" t="str">
        <f>IF(ISERROR(VLOOKUP(コンビ!K2990,コード表!$D$3:$E$7,2,FALSE)&amp;VLOOKUP(コンビ!L2990,コード表!$G$3:$H$67,2,FALSE)&amp;VLOOKUP(コンビ!M2990,コード表!$J$3:$K$15,2,FALSE)&amp;VLOOKUP(コンビ!N2990,コード表!$M$3:$N$34,2,FALSE)),"",VLOOKUP(コンビ!K2990,コード表!$D$3:$E$7,2,FALSE)&amp;VLOOKUP(コンビ!L2990,コード表!$G$3:$H$67,2,FALSE)&amp;VLOOKUP(コンビ!M2990,コード表!$J$3:$K$15,2,FALSE)&amp;VLOOKUP(コンビ!N2990,コード表!$M$3:$N$34,2,FALSE))</f>
        <v/>
      </c>
      <c r="F2986" s="18"/>
      <c r="G2986" s="18"/>
      <c r="H2986" s="18" t="str">
        <f>IF(ISERROR(VLOOKUP(コンビ!O2990,コード表!$S$3:$T$11,2,FALSE)),"",VLOOKUP(コンビ!O2990,コード表!$S$3:$T$11,2,FALSE))</f>
        <v/>
      </c>
      <c r="I2986" s="18" t="str">
        <f>IF(ISERROR(VLOOKUP(コンビ!P2990,コード表!$D$3:$E$7,2,FALSE)&amp;VLOOKUP(コンビ!Q2990,コード表!$G$3:$H$67,2,FALSE)&amp;VLOOKUP(コンビ!R2990,コード表!$J$3:$K$15,2,FALSE)&amp;VLOOKUP(コンビ!S2990,コード表!$M$3:$N$34,2,FALSE)),"",VLOOKUP(コンビ!P2990,コード表!$D$3:$E$7,2,FALSE)&amp;VLOOKUP(コンビ!Q2990,コード表!$G$3:$H$67,2,FALSE)&amp;VLOOKUP(コンビ!R2990,コード表!$J$3:$K$15,2,FALSE)&amp;VLOOKUP(コンビ!S2990,コード表!$M$3:$N$34,2,FALSE))</f>
        <v/>
      </c>
      <c r="J2986" s="8">
        <f>コンビ!T2990</f>
        <v>0</v>
      </c>
      <c r="K2986" s="8" t="str">
        <f>IF(ISERROR(VLOOKUP(コンビ!U2990,コード表!$P$3:$Q$52,2,FALSE)),"",VLOOKUP(コンビ!U2990,コード表!$P$3:$Q$52,2,FALSE))</f>
        <v/>
      </c>
    </row>
    <row r="2987" spans="1:11" ht="20.100000000000001" customHeight="1" x14ac:dyDescent="0.15">
      <c r="A2987" s="8">
        <v>712</v>
      </c>
      <c r="B2987" s="18" t="b">
        <f>IF(コンビ!B2991="出",IF(ISERROR(VLOOKUP(コンビ!C2991,コード表!$D$3:$E$7,2,FALSE)&amp;VLOOKUP(コンビ!D2991,コード表!$G$3:$H$67,2,FALSE)&amp;VLOOKUP(コンビ!E2991,コード表!$J$3:$K$15,2,FALSE)&amp;VLOOKUP(コンビ!F2991,コード表!$M$3:$N$34,2,FALSE)),"",VLOOKUP(コンビ!C2991,コード表!$D$3:$E$7,2,FALSE)&amp;VLOOKUP(コンビ!D2991,コード表!$G$3:$H$67,2,FALSE)&amp;VLOOKUP(コンビ!E2991,コード表!$J$3:$K$15,2,FALSE)&amp;VLOOKUP(コンビ!F2991,コード表!$M$3:$N$34,2,FALSE)))</f>
        <v>0</v>
      </c>
      <c r="C2987" s="11" t="str">
        <f>コンビ!I2991&amp;" "&amp;コンビ!J2991</f>
        <v xml:space="preserve"> </v>
      </c>
      <c r="D2987" s="17" t="str">
        <f>コンビ!G2991&amp;" "&amp;コンビ!H2991</f>
        <v xml:space="preserve"> </v>
      </c>
      <c r="E2987" s="18" t="str">
        <f>IF(ISERROR(VLOOKUP(コンビ!K2991,コード表!$D$3:$E$7,2,FALSE)&amp;VLOOKUP(コンビ!L2991,コード表!$G$3:$H$67,2,FALSE)&amp;VLOOKUP(コンビ!M2991,コード表!$J$3:$K$15,2,FALSE)&amp;VLOOKUP(コンビ!N2991,コード表!$M$3:$N$34,2,FALSE)),"",VLOOKUP(コンビ!K2991,コード表!$D$3:$E$7,2,FALSE)&amp;VLOOKUP(コンビ!L2991,コード表!$G$3:$H$67,2,FALSE)&amp;VLOOKUP(コンビ!M2991,コード表!$J$3:$K$15,2,FALSE)&amp;VLOOKUP(コンビ!N2991,コード表!$M$3:$N$34,2,FALSE))</f>
        <v/>
      </c>
      <c r="F2987" s="18"/>
      <c r="G2987" s="18"/>
      <c r="H2987" s="18" t="str">
        <f>IF(ISERROR(VLOOKUP(コンビ!O2991,コード表!$S$3:$T$11,2,FALSE)),"",VLOOKUP(コンビ!O2991,コード表!$S$3:$T$11,2,FALSE))</f>
        <v/>
      </c>
      <c r="I2987" s="18" t="str">
        <f>IF(ISERROR(VLOOKUP(コンビ!P2991,コード表!$D$3:$E$7,2,FALSE)&amp;VLOOKUP(コンビ!Q2991,コード表!$G$3:$H$67,2,FALSE)&amp;VLOOKUP(コンビ!R2991,コード表!$J$3:$K$15,2,FALSE)&amp;VLOOKUP(コンビ!S2991,コード表!$M$3:$N$34,2,FALSE)),"",VLOOKUP(コンビ!P2991,コード表!$D$3:$E$7,2,FALSE)&amp;VLOOKUP(コンビ!Q2991,コード表!$G$3:$H$67,2,FALSE)&amp;VLOOKUP(コンビ!R2991,コード表!$J$3:$K$15,2,FALSE)&amp;VLOOKUP(コンビ!S2991,コード表!$M$3:$N$34,2,FALSE))</f>
        <v/>
      </c>
      <c r="J2987" s="8">
        <f>コンビ!T2991</f>
        <v>0</v>
      </c>
      <c r="K2987" s="8" t="str">
        <f>IF(ISERROR(VLOOKUP(コンビ!U2991,コード表!$P$3:$Q$52,2,FALSE)),"",VLOOKUP(コンビ!U2991,コード表!$P$3:$Q$52,2,FALSE))</f>
        <v/>
      </c>
    </row>
    <row r="2988" spans="1:11" ht="20.100000000000001" customHeight="1" x14ac:dyDescent="0.15">
      <c r="A2988" s="8">
        <v>712</v>
      </c>
      <c r="B2988" s="18" t="b">
        <f>IF(コンビ!B2992="出",IF(ISERROR(VLOOKUP(コンビ!C2992,コード表!$D$3:$E$7,2,FALSE)&amp;VLOOKUP(コンビ!D2992,コード表!$G$3:$H$67,2,FALSE)&amp;VLOOKUP(コンビ!E2992,コード表!$J$3:$K$15,2,FALSE)&amp;VLOOKUP(コンビ!F2992,コード表!$M$3:$N$34,2,FALSE)),"",VLOOKUP(コンビ!C2992,コード表!$D$3:$E$7,2,FALSE)&amp;VLOOKUP(コンビ!D2992,コード表!$G$3:$H$67,2,FALSE)&amp;VLOOKUP(コンビ!E2992,コード表!$J$3:$K$15,2,FALSE)&amp;VLOOKUP(コンビ!F2992,コード表!$M$3:$N$34,2,FALSE)))</f>
        <v>0</v>
      </c>
      <c r="C2988" s="11" t="str">
        <f>コンビ!I2992&amp;" "&amp;コンビ!J2992</f>
        <v xml:space="preserve"> </v>
      </c>
      <c r="D2988" s="17" t="str">
        <f>コンビ!G2992&amp;" "&amp;コンビ!H2992</f>
        <v xml:space="preserve"> </v>
      </c>
      <c r="E2988" s="18" t="str">
        <f>IF(ISERROR(VLOOKUP(コンビ!K2992,コード表!$D$3:$E$7,2,FALSE)&amp;VLOOKUP(コンビ!L2992,コード表!$G$3:$H$67,2,FALSE)&amp;VLOOKUP(コンビ!M2992,コード表!$J$3:$K$15,2,FALSE)&amp;VLOOKUP(コンビ!N2992,コード表!$M$3:$N$34,2,FALSE)),"",VLOOKUP(コンビ!K2992,コード表!$D$3:$E$7,2,FALSE)&amp;VLOOKUP(コンビ!L2992,コード表!$G$3:$H$67,2,FALSE)&amp;VLOOKUP(コンビ!M2992,コード表!$J$3:$K$15,2,FALSE)&amp;VLOOKUP(コンビ!N2992,コード表!$M$3:$N$34,2,FALSE))</f>
        <v/>
      </c>
      <c r="F2988" s="18"/>
      <c r="G2988" s="18"/>
      <c r="H2988" s="18" t="str">
        <f>IF(ISERROR(VLOOKUP(コンビ!O2992,コード表!$S$3:$T$11,2,FALSE)),"",VLOOKUP(コンビ!O2992,コード表!$S$3:$T$11,2,FALSE))</f>
        <v/>
      </c>
      <c r="I2988" s="18" t="str">
        <f>IF(ISERROR(VLOOKUP(コンビ!P2992,コード表!$D$3:$E$7,2,FALSE)&amp;VLOOKUP(コンビ!Q2992,コード表!$G$3:$H$67,2,FALSE)&amp;VLOOKUP(コンビ!R2992,コード表!$J$3:$K$15,2,FALSE)&amp;VLOOKUP(コンビ!S2992,コード表!$M$3:$N$34,2,FALSE)),"",VLOOKUP(コンビ!P2992,コード表!$D$3:$E$7,2,FALSE)&amp;VLOOKUP(コンビ!Q2992,コード表!$G$3:$H$67,2,FALSE)&amp;VLOOKUP(コンビ!R2992,コード表!$J$3:$K$15,2,FALSE)&amp;VLOOKUP(コンビ!S2992,コード表!$M$3:$N$34,2,FALSE))</f>
        <v/>
      </c>
      <c r="J2988" s="8">
        <f>コンビ!T2992</f>
        <v>0</v>
      </c>
      <c r="K2988" s="8" t="str">
        <f>IF(ISERROR(VLOOKUP(コンビ!U2992,コード表!$P$3:$Q$52,2,FALSE)),"",VLOOKUP(コンビ!U2992,コード表!$P$3:$Q$52,2,FALSE))</f>
        <v/>
      </c>
    </row>
    <row r="2989" spans="1:11" ht="20.100000000000001" customHeight="1" x14ac:dyDescent="0.15">
      <c r="A2989" s="8">
        <v>712</v>
      </c>
      <c r="B2989" s="18" t="b">
        <f>IF(コンビ!B2993="出",IF(ISERROR(VLOOKUP(コンビ!C2993,コード表!$D$3:$E$7,2,FALSE)&amp;VLOOKUP(コンビ!D2993,コード表!$G$3:$H$67,2,FALSE)&amp;VLOOKUP(コンビ!E2993,コード表!$J$3:$K$15,2,FALSE)&amp;VLOOKUP(コンビ!F2993,コード表!$M$3:$N$34,2,FALSE)),"",VLOOKUP(コンビ!C2993,コード表!$D$3:$E$7,2,FALSE)&amp;VLOOKUP(コンビ!D2993,コード表!$G$3:$H$67,2,FALSE)&amp;VLOOKUP(コンビ!E2993,コード表!$J$3:$K$15,2,FALSE)&amp;VLOOKUP(コンビ!F2993,コード表!$M$3:$N$34,2,FALSE)))</f>
        <v>0</v>
      </c>
      <c r="C2989" s="11" t="str">
        <f>コンビ!I2993&amp;" "&amp;コンビ!J2993</f>
        <v xml:space="preserve"> </v>
      </c>
      <c r="D2989" s="17" t="str">
        <f>コンビ!G2993&amp;" "&amp;コンビ!H2993</f>
        <v xml:space="preserve"> </v>
      </c>
      <c r="E2989" s="18" t="str">
        <f>IF(ISERROR(VLOOKUP(コンビ!K2993,コード表!$D$3:$E$7,2,FALSE)&amp;VLOOKUP(コンビ!L2993,コード表!$G$3:$H$67,2,FALSE)&amp;VLOOKUP(コンビ!M2993,コード表!$J$3:$K$15,2,FALSE)&amp;VLOOKUP(コンビ!N2993,コード表!$M$3:$N$34,2,FALSE)),"",VLOOKUP(コンビ!K2993,コード表!$D$3:$E$7,2,FALSE)&amp;VLOOKUP(コンビ!L2993,コード表!$G$3:$H$67,2,FALSE)&amp;VLOOKUP(コンビ!M2993,コード表!$J$3:$K$15,2,FALSE)&amp;VLOOKUP(コンビ!N2993,コード表!$M$3:$N$34,2,FALSE))</f>
        <v/>
      </c>
      <c r="F2989" s="18"/>
      <c r="G2989" s="18"/>
      <c r="H2989" s="18" t="str">
        <f>IF(ISERROR(VLOOKUP(コンビ!O2993,コード表!$S$3:$T$11,2,FALSE)),"",VLOOKUP(コンビ!O2993,コード表!$S$3:$T$11,2,FALSE))</f>
        <v/>
      </c>
      <c r="I2989" s="18" t="str">
        <f>IF(ISERROR(VLOOKUP(コンビ!P2993,コード表!$D$3:$E$7,2,FALSE)&amp;VLOOKUP(コンビ!Q2993,コード表!$G$3:$H$67,2,FALSE)&amp;VLOOKUP(コンビ!R2993,コード表!$J$3:$K$15,2,FALSE)&amp;VLOOKUP(コンビ!S2993,コード表!$M$3:$N$34,2,FALSE)),"",VLOOKUP(コンビ!P2993,コード表!$D$3:$E$7,2,FALSE)&amp;VLOOKUP(コンビ!Q2993,コード表!$G$3:$H$67,2,FALSE)&amp;VLOOKUP(コンビ!R2993,コード表!$J$3:$K$15,2,FALSE)&amp;VLOOKUP(コンビ!S2993,コード表!$M$3:$N$34,2,FALSE))</f>
        <v/>
      </c>
      <c r="J2989" s="8">
        <f>コンビ!T2993</f>
        <v>0</v>
      </c>
      <c r="K2989" s="8" t="str">
        <f>IF(ISERROR(VLOOKUP(コンビ!U2993,コード表!$P$3:$Q$52,2,FALSE)),"",VLOOKUP(コンビ!U2993,コード表!$P$3:$Q$52,2,FALSE))</f>
        <v/>
      </c>
    </row>
    <row r="2990" spans="1:11" ht="20.100000000000001" customHeight="1" x14ac:dyDescent="0.15">
      <c r="A2990" s="8">
        <v>712</v>
      </c>
      <c r="B2990" s="18" t="b">
        <f>IF(コンビ!B2994="出",IF(ISERROR(VLOOKUP(コンビ!C2994,コード表!$D$3:$E$7,2,FALSE)&amp;VLOOKUP(コンビ!D2994,コード表!$G$3:$H$67,2,FALSE)&amp;VLOOKUP(コンビ!E2994,コード表!$J$3:$K$15,2,FALSE)&amp;VLOOKUP(コンビ!F2994,コード表!$M$3:$N$34,2,FALSE)),"",VLOOKUP(コンビ!C2994,コード表!$D$3:$E$7,2,FALSE)&amp;VLOOKUP(コンビ!D2994,コード表!$G$3:$H$67,2,FALSE)&amp;VLOOKUP(コンビ!E2994,コード表!$J$3:$K$15,2,FALSE)&amp;VLOOKUP(コンビ!F2994,コード表!$M$3:$N$34,2,FALSE)))</f>
        <v>0</v>
      </c>
      <c r="C2990" s="11" t="str">
        <f>コンビ!I2994&amp;" "&amp;コンビ!J2994</f>
        <v xml:space="preserve"> </v>
      </c>
      <c r="D2990" s="17" t="str">
        <f>コンビ!G2994&amp;" "&amp;コンビ!H2994</f>
        <v xml:space="preserve"> </v>
      </c>
      <c r="E2990" s="18" t="str">
        <f>IF(ISERROR(VLOOKUP(コンビ!K2994,コード表!$D$3:$E$7,2,FALSE)&amp;VLOOKUP(コンビ!L2994,コード表!$G$3:$H$67,2,FALSE)&amp;VLOOKUP(コンビ!M2994,コード表!$J$3:$K$15,2,FALSE)&amp;VLOOKUP(コンビ!N2994,コード表!$M$3:$N$34,2,FALSE)),"",VLOOKUP(コンビ!K2994,コード表!$D$3:$E$7,2,FALSE)&amp;VLOOKUP(コンビ!L2994,コード表!$G$3:$H$67,2,FALSE)&amp;VLOOKUP(コンビ!M2994,コード表!$J$3:$K$15,2,FALSE)&amp;VLOOKUP(コンビ!N2994,コード表!$M$3:$N$34,2,FALSE))</f>
        <v/>
      </c>
      <c r="F2990" s="18"/>
      <c r="G2990" s="18"/>
      <c r="H2990" s="18" t="str">
        <f>IF(ISERROR(VLOOKUP(コンビ!O2994,コード表!$S$3:$T$11,2,FALSE)),"",VLOOKUP(コンビ!O2994,コード表!$S$3:$T$11,2,FALSE))</f>
        <v/>
      </c>
      <c r="I2990" s="18" t="str">
        <f>IF(ISERROR(VLOOKUP(コンビ!P2994,コード表!$D$3:$E$7,2,FALSE)&amp;VLOOKUP(コンビ!Q2994,コード表!$G$3:$H$67,2,FALSE)&amp;VLOOKUP(コンビ!R2994,コード表!$J$3:$K$15,2,FALSE)&amp;VLOOKUP(コンビ!S2994,コード表!$M$3:$N$34,2,FALSE)),"",VLOOKUP(コンビ!P2994,コード表!$D$3:$E$7,2,FALSE)&amp;VLOOKUP(コンビ!Q2994,コード表!$G$3:$H$67,2,FALSE)&amp;VLOOKUP(コンビ!R2994,コード表!$J$3:$K$15,2,FALSE)&amp;VLOOKUP(コンビ!S2994,コード表!$M$3:$N$34,2,FALSE))</f>
        <v/>
      </c>
      <c r="J2990" s="8">
        <f>コンビ!T2994</f>
        <v>0</v>
      </c>
      <c r="K2990" s="8" t="str">
        <f>IF(ISERROR(VLOOKUP(コンビ!U2994,コード表!$P$3:$Q$52,2,FALSE)),"",VLOOKUP(コンビ!U2994,コード表!$P$3:$Q$52,2,FALSE))</f>
        <v/>
      </c>
    </row>
    <row r="2991" spans="1:11" ht="20.100000000000001" customHeight="1" x14ac:dyDescent="0.15">
      <c r="A2991" s="8">
        <v>712</v>
      </c>
      <c r="B2991" s="18" t="b">
        <f>IF(コンビ!B2995="出",IF(ISERROR(VLOOKUP(コンビ!C2995,コード表!$D$3:$E$7,2,FALSE)&amp;VLOOKUP(コンビ!D2995,コード表!$G$3:$H$67,2,FALSE)&amp;VLOOKUP(コンビ!E2995,コード表!$J$3:$K$15,2,FALSE)&amp;VLOOKUP(コンビ!F2995,コード表!$M$3:$N$34,2,FALSE)),"",VLOOKUP(コンビ!C2995,コード表!$D$3:$E$7,2,FALSE)&amp;VLOOKUP(コンビ!D2995,コード表!$G$3:$H$67,2,FALSE)&amp;VLOOKUP(コンビ!E2995,コード表!$J$3:$K$15,2,FALSE)&amp;VLOOKUP(コンビ!F2995,コード表!$M$3:$N$34,2,FALSE)))</f>
        <v>0</v>
      </c>
      <c r="C2991" s="11" t="str">
        <f>コンビ!I2995&amp;" "&amp;コンビ!J2995</f>
        <v xml:space="preserve"> </v>
      </c>
      <c r="D2991" s="17" t="str">
        <f>コンビ!G2995&amp;" "&amp;コンビ!H2995</f>
        <v xml:space="preserve"> </v>
      </c>
      <c r="E2991" s="18" t="str">
        <f>IF(ISERROR(VLOOKUP(コンビ!K2995,コード表!$D$3:$E$7,2,FALSE)&amp;VLOOKUP(コンビ!L2995,コード表!$G$3:$H$67,2,FALSE)&amp;VLOOKUP(コンビ!M2995,コード表!$J$3:$K$15,2,FALSE)&amp;VLOOKUP(コンビ!N2995,コード表!$M$3:$N$34,2,FALSE)),"",VLOOKUP(コンビ!K2995,コード表!$D$3:$E$7,2,FALSE)&amp;VLOOKUP(コンビ!L2995,コード表!$G$3:$H$67,2,FALSE)&amp;VLOOKUP(コンビ!M2995,コード表!$J$3:$K$15,2,FALSE)&amp;VLOOKUP(コンビ!N2995,コード表!$M$3:$N$34,2,FALSE))</f>
        <v/>
      </c>
      <c r="F2991" s="18"/>
      <c r="G2991" s="18"/>
      <c r="H2991" s="18" t="str">
        <f>IF(ISERROR(VLOOKUP(コンビ!O2995,コード表!$S$3:$T$11,2,FALSE)),"",VLOOKUP(コンビ!O2995,コード表!$S$3:$T$11,2,FALSE))</f>
        <v/>
      </c>
      <c r="I2991" s="18" t="str">
        <f>IF(ISERROR(VLOOKUP(コンビ!P2995,コード表!$D$3:$E$7,2,FALSE)&amp;VLOOKUP(コンビ!Q2995,コード表!$G$3:$H$67,2,FALSE)&amp;VLOOKUP(コンビ!R2995,コード表!$J$3:$K$15,2,FALSE)&amp;VLOOKUP(コンビ!S2995,コード表!$M$3:$N$34,2,FALSE)),"",VLOOKUP(コンビ!P2995,コード表!$D$3:$E$7,2,FALSE)&amp;VLOOKUP(コンビ!Q2995,コード表!$G$3:$H$67,2,FALSE)&amp;VLOOKUP(コンビ!R2995,コード表!$J$3:$K$15,2,FALSE)&amp;VLOOKUP(コンビ!S2995,コード表!$M$3:$N$34,2,FALSE))</f>
        <v/>
      </c>
      <c r="J2991" s="8">
        <f>コンビ!T2995</f>
        <v>0</v>
      </c>
      <c r="K2991" s="8" t="str">
        <f>IF(ISERROR(VLOOKUP(コンビ!U2995,コード表!$P$3:$Q$52,2,FALSE)),"",VLOOKUP(コンビ!U2995,コード表!$P$3:$Q$52,2,FALSE))</f>
        <v/>
      </c>
    </row>
    <row r="2992" spans="1:11" ht="20.100000000000001" customHeight="1" x14ac:dyDescent="0.15">
      <c r="A2992" s="8">
        <v>712</v>
      </c>
      <c r="B2992" s="18" t="b">
        <f>IF(コンビ!B2996="出",IF(ISERROR(VLOOKUP(コンビ!C2996,コード表!$D$3:$E$7,2,FALSE)&amp;VLOOKUP(コンビ!D2996,コード表!$G$3:$H$67,2,FALSE)&amp;VLOOKUP(コンビ!E2996,コード表!$J$3:$K$15,2,FALSE)&amp;VLOOKUP(コンビ!F2996,コード表!$M$3:$N$34,2,FALSE)),"",VLOOKUP(コンビ!C2996,コード表!$D$3:$E$7,2,FALSE)&amp;VLOOKUP(コンビ!D2996,コード表!$G$3:$H$67,2,FALSE)&amp;VLOOKUP(コンビ!E2996,コード表!$J$3:$K$15,2,FALSE)&amp;VLOOKUP(コンビ!F2996,コード表!$M$3:$N$34,2,FALSE)))</f>
        <v>0</v>
      </c>
      <c r="C2992" s="11" t="str">
        <f>コンビ!I2996&amp;" "&amp;コンビ!J2996</f>
        <v xml:space="preserve"> </v>
      </c>
      <c r="D2992" s="17" t="str">
        <f>コンビ!G2996&amp;" "&amp;コンビ!H2996</f>
        <v xml:space="preserve"> </v>
      </c>
      <c r="E2992" s="18" t="str">
        <f>IF(ISERROR(VLOOKUP(コンビ!K2996,コード表!$D$3:$E$7,2,FALSE)&amp;VLOOKUP(コンビ!L2996,コード表!$G$3:$H$67,2,FALSE)&amp;VLOOKUP(コンビ!M2996,コード表!$J$3:$K$15,2,FALSE)&amp;VLOOKUP(コンビ!N2996,コード表!$M$3:$N$34,2,FALSE)),"",VLOOKUP(コンビ!K2996,コード表!$D$3:$E$7,2,FALSE)&amp;VLOOKUP(コンビ!L2996,コード表!$G$3:$H$67,2,FALSE)&amp;VLOOKUP(コンビ!M2996,コード表!$J$3:$K$15,2,FALSE)&amp;VLOOKUP(コンビ!N2996,コード表!$M$3:$N$34,2,FALSE))</f>
        <v/>
      </c>
      <c r="F2992" s="18"/>
      <c r="G2992" s="18"/>
      <c r="H2992" s="18" t="str">
        <f>IF(ISERROR(VLOOKUP(コンビ!O2996,コード表!$S$3:$T$11,2,FALSE)),"",VLOOKUP(コンビ!O2996,コード表!$S$3:$T$11,2,FALSE))</f>
        <v/>
      </c>
      <c r="I2992" s="18" t="str">
        <f>IF(ISERROR(VLOOKUP(コンビ!P2996,コード表!$D$3:$E$7,2,FALSE)&amp;VLOOKUP(コンビ!Q2996,コード表!$G$3:$H$67,2,FALSE)&amp;VLOOKUP(コンビ!R2996,コード表!$J$3:$K$15,2,FALSE)&amp;VLOOKUP(コンビ!S2996,コード表!$M$3:$N$34,2,FALSE)),"",VLOOKUP(コンビ!P2996,コード表!$D$3:$E$7,2,FALSE)&amp;VLOOKUP(コンビ!Q2996,コード表!$G$3:$H$67,2,FALSE)&amp;VLOOKUP(コンビ!R2996,コード表!$J$3:$K$15,2,FALSE)&amp;VLOOKUP(コンビ!S2996,コード表!$M$3:$N$34,2,FALSE))</f>
        <v/>
      </c>
      <c r="J2992" s="8">
        <f>コンビ!T2996</f>
        <v>0</v>
      </c>
      <c r="K2992" s="8" t="str">
        <f>IF(ISERROR(VLOOKUP(コンビ!U2996,コード表!$P$3:$Q$52,2,FALSE)),"",VLOOKUP(コンビ!U2996,コード表!$P$3:$Q$52,2,FALSE))</f>
        <v/>
      </c>
    </row>
    <row r="2993" spans="1:11" ht="20.100000000000001" customHeight="1" x14ac:dyDescent="0.15">
      <c r="A2993" s="8">
        <v>712</v>
      </c>
      <c r="B2993" s="18" t="b">
        <f>IF(コンビ!B2997="出",IF(ISERROR(VLOOKUP(コンビ!C2997,コード表!$D$3:$E$7,2,FALSE)&amp;VLOOKUP(コンビ!D2997,コード表!$G$3:$H$67,2,FALSE)&amp;VLOOKUP(コンビ!E2997,コード表!$J$3:$K$15,2,FALSE)&amp;VLOOKUP(コンビ!F2997,コード表!$M$3:$N$34,2,FALSE)),"",VLOOKUP(コンビ!C2997,コード表!$D$3:$E$7,2,FALSE)&amp;VLOOKUP(コンビ!D2997,コード表!$G$3:$H$67,2,FALSE)&amp;VLOOKUP(コンビ!E2997,コード表!$J$3:$K$15,2,FALSE)&amp;VLOOKUP(コンビ!F2997,コード表!$M$3:$N$34,2,FALSE)))</f>
        <v>0</v>
      </c>
      <c r="C2993" s="11" t="str">
        <f>コンビ!I2997&amp;" "&amp;コンビ!J2997</f>
        <v xml:space="preserve"> </v>
      </c>
      <c r="D2993" s="17" t="str">
        <f>コンビ!G2997&amp;" "&amp;コンビ!H2997</f>
        <v xml:space="preserve"> </v>
      </c>
      <c r="E2993" s="18" t="str">
        <f>IF(ISERROR(VLOOKUP(コンビ!K2997,コード表!$D$3:$E$7,2,FALSE)&amp;VLOOKUP(コンビ!L2997,コード表!$G$3:$H$67,2,FALSE)&amp;VLOOKUP(コンビ!M2997,コード表!$J$3:$K$15,2,FALSE)&amp;VLOOKUP(コンビ!N2997,コード表!$M$3:$N$34,2,FALSE)),"",VLOOKUP(コンビ!K2997,コード表!$D$3:$E$7,2,FALSE)&amp;VLOOKUP(コンビ!L2997,コード表!$G$3:$H$67,2,FALSE)&amp;VLOOKUP(コンビ!M2997,コード表!$J$3:$K$15,2,FALSE)&amp;VLOOKUP(コンビ!N2997,コード表!$M$3:$N$34,2,FALSE))</f>
        <v/>
      </c>
      <c r="F2993" s="18"/>
      <c r="G2993" s="18"/>
      <c r="H2993" s="18" t="str">
        <f>IF(ISERROR(VLOOKUP(コンビ!O2997,コード表!$S$3:$T$11,2,FALSE)),"",VLOOKUP(コンビ!O2997,コード表!$S$3:$T$11,2,FALSE))</f>
        <v/>
      </c>
      <c r="I2993" s="18" t="str">
        <f>IF(ISERROR(VLOOKUP(コンビ!P2997,コード表!$D$3:$E$7,2,FALSE)&amp;VLOOKUP(コンビ!Q2997,コード表!$G$3:$H$67,2,FALSE)&amp;VLOOKUP(コンビ!R2997,コード表!$J$3:$K$15,2,FALSE)&amp;VLOOKUP(コンビ!S2997,コード表!$M$3:$N$34,2,FALSE)),"",VLOOKUP(コンビ!P2997,コード表!$D$3:$E$7,2,FALSE)&amp;VLOOKUP(コンビ!Q2997,コード表!$G$3:$H$67,2,FALSE)&amp;VLOOKUP(コンビ!R2997,コード表!$J$3:$K$15,2,FALSE)&amp;VLOOKUP(コンビ!S2997,コード表!$M$3:$N$34,2,FALSE))</f>
        <v/>
      </c>
      <c r="J2993" s="8">
        <f>コンビ!T2997</f>
        <v>0</v>
      </c>
      <c r="K2993" s="8" t="str">
        <f>IF(ISERROR(VLOOKUP(コンビ!U2997,コード表!$P$3:$Q$52,2,FALSE)),"",VLOOKUP(コンビ!U2997,コード表!$P$3:$Q$52,2,FALSE))</f>
        <v/>
      </c>
    </row>
    <row r="2994" spans="1:11" ht="20.100000000000001" customHeight="1" x14ac:dyDescent="0.15">
      <c r="A2994" s="8">
        <v>712</v>
      </c>
      <c r="B2994" s="18" t="b">
        <f>IF(コンビ!B2998="出",IF(ISERROR(VLOOKUP(コンビ!C2998,コード表!$D$3:$E$7,2,FALSE)&amp;VLOOKUP(コンビ!D2998,コード表!$G$3:$H$67,2,FALSE)&amp;VLOOKUP(コンビ!E2998,コード表!$J$3:$K$15,2,FALSE)&amp;VLOOKUP(コンビ!F2998,コード表!$M$3:$N$34,2,FALSE)),"",VLOOKUP(コンビ!C2998,コード表!$D$3:$E$7,2,FALSE)&amp;VLOOKUP(コンビ!D2998,コード表!$G$3:$H$67,2,FALSE)&amp;VLOOKUP(コンビ!E2998,コード表!$J$3:$K$15,2,FALSE)&amp;VLOOKUP(コンビ!F2998,コード表!$M$3:$N$34,2,FALSE)))</f>
        <v>0</v>
      </c>
      <c r="C2994" s="11" t="str">
        <f>コンビ!I2998&amp;" "&amp;コンビ!J2998</f>
        <v xml:space="preserve"> </v>
      </c>
      <c r="D2994" s="17" t="str">
        <f>コンビ!G2998&amp;" "&amp;コンビ!H2998</f>
        <v xml:space="preserve"> </v>
      </c>
      <c r="E2994" s="18" t="str">
        <f>IF(ISERROR(VLOOKUP(コンビ!K2998,コード表!$D$3:$E$7,2,FALSE)&amp;VLOOKUP(コンビ!L2998,コード表!$G$3:$H$67,2,FALSE)&amp;VLOOKUP(コンビ!M2998,コード表!$J$3:$K$15,2,FALSE)&amp;VLOOKUP(コンビ!N2998,コード表!$M$3:$N$34,2,FALSE)),"",VLOOKUP(コンビ!K2998,コード表!$D$3:$E$7,2,FALSE)&amp;VLOOKUP(コンビ!L2998,コード表!$G$3:$H$67,2,FALSE)&amp;VLOOKUP(コンビ!M2998,コード表!$J$3:$K$15,2,FALSE)&amp;VLOOKUP(コンビ!N2998,コード表!$M$3:$N$34,2,FALSE))</f>
        <v/>
      </c>
      <c r="F2994" s="18"/>
      <c r="G2994" s="18"/>
      <c r="H2994" s="18" t="str">
        <f>IF(ISERROR(VLOOKUP(コンビ!O2998,コード表!$S$3:$T$11,2,FALSE)),"",VLOOKUP(コンビ!O2998,コード表!$S$3:$T$11,2,FALSE))</f>
        <v/>
      </c>
      <c r="I2994" s="18" t="str">
        <f>IF(ISERROR(VLOOKUP(コンビ!P2998,コード表!$D$3:$E$7,2,FALSE)&amp;VLOOKUP(コンビ!Q2998,コード表!$G$3:$H$67,2,FALSE)&amp;VLOOKUP(コンビ!R2998,コード表!$J$3:$K$15,2,FALSE)&amp;VLOOKUP(コンビ!S2998,コード表!$M$3:$N$34,2,FALSE)),"",VLOOKUP(コンビ!P2998,コード表!$D$3:$E$7,2,FALSE)&amp;VLOOKUP(コンビ!Q2998,コード表!$G$3:$H$67,2,FALSE)&amp;VLOOKUP(コンビ!R2998,コード表!$J$3:$K$15,2,FALSE)&amp;VLOOKUP(コンビ!S2998,コード表!$M$3:$N$34,2,FALSE))</f>
        <v/>
      </c>
      <c r="J2994" s="8">
        <f>コンビ!T2998</f>
        <v>0</v>
      </c>
      <c r="K2994" s="8" t="str">
        <f>IF(ISERROR(VLOOKUP(コンビ!U2998,コード表!$P$3:$Q$52,2,FALSE)),"",VLOOKUP(コンビ!U2998,コード表!$P$3:$Q$52,2,FALSE))</f>
        <v/>
      </c>
    </row>
    <row r="2995" spans="1:11" ht="20.100000000000001" customHeight="1" x14ac:dyDescent="0.15">
      <c r="A2995" s="8">
        <v>712</v>
      </c>
      <c r="B2995" s="18" t="b">
        <f>IF(コンビ!B2999="出",IF(ISERROR(VLOOKUP(コンビ!C2999,コード表!$D$3:$E$7,2,FALSE)&amp;VLOOKUP(コンビ!D2999,コード表!$G$3:$H$67,2,FALSE)&amp;VLOOKUP(コンビ!E2999,コード表!$J$3:$K$15,2,FALSE)&amp;VLOOKUP(コンビ!F2999,コード表!$M$3:$N$34,2,FALSE)),"",VLOOKUP(コンビ!C2999,コード表!$D$3:$E$7,2,FALSE)&amp;VLOOKUP(コンビ!D2999,コード表!$G$3:$H$67,2,FALSE)&amp;VLOOKUP(コンビ!E2999,コード表!$J$3:$K$15,2,FALSE)&amp;VLOOKUP(コンビ!F2999,コード表!$M$3:$N$34,2,FALSE)))</f>
        <v>0</v>
      </c>
      <c r="C2995" s="11" t="str">
        <f>コンビ!I2999&amp;" "&amp;コンビ!J2999</f>
        <v xml:space="preserve"> </v>
      </c>
      <c r="D2995" s="17" t="str">
        <f>コンビ!G2999&amp;" "&amp;コンビ!H2999</f>
        <v xml:space="preserve"> </v>
      </c>
      <c r="E2995" s="18" t="str">
        <f>IF(ISERROR(VLOOKUP(コンビ!K2999,コード表!$D$3:$E$7,2,FALSE)&amp;VLOOKUP(コンビ!L2999,コード表!$G$3:$H$67,2,FALSE)&amp;VLOOKUP(コンビ!M2999,コード表!$J$3:$K$15,2,FALSE)&amp;VLOOKUP(コンビ!N2999,コード表!$M$3:$N$34,2,FALSE)),"",VLOOKUP(コンビ!K2999,コード表!$D$3:$E$7,2,FALSE)&amp;VLOOKUP(コンビ!L2999,コード表!$G$3:$H$67,2,FALSE)&amp;VLOOKUP(コンビ!M2999,コード表!$J$3:$K$15,2,FALSE)&amp;VLOOKUP(コンビ!N2999,コード表!$M$3:$N$34,2,FALSE))</f>
        <v/>
      </c>
      <c r="F2995" s="18"/>
      <c r="G2995" s="18"/>
      <c r="H2995" s="18" t="str">
        <f>IF(ISERROR(VLOOKUP(コンビ!O2999,コード表!$S$3:$T$11,2,FALSE)),"",VLOOKUP(コンビ!O2999,コード表!$S$3:$T$11,2,FALSE))</f>
        <v/>
      </c>
      <c r="I2995" s="18" t="str">
        <f>IF(ISERROR(VLOOKUP(コンビ!P2999,コード表!$D$3:$E$7,2,FALSE)&amp;VLOOKUP(コンビ!Q2999,コード表!$G$3:$H$67,2,FALSE)&amp;VLOOKUP(コンビ!R2999,コード表!$J$3:$K$15,2,FALSE)&amp;VLOOKUP(コンビ!S2999,コード表!$M$3:$N$34,2,FALSE)),"",VLOOKUP(コンビ!P2999,コード表!$D$3:$E$7,2,FALSE)&amp;VLOOKUP(コンビ!Q2999,コード表!$G$3:$H$67,2,FALSE)&amp;VLOOKUP(コンビ!R2999,コード表!$J$3:$K$15,2,FALSE)&amp;VLOOKUP(コンビ!S2999,コード表!$M$3:$N$34,2,FALSE))</f>
        <v/>
      </c>
      <c r="J2995" s="8">
        <f>コンビ!T2999</f>
        <v>0</v>
      </c>
      <c r="K2995" s="8" t="str">
        <f>IF(ISERROR(VLOOKUP(コンビ!U2999,コード表!$P$3:$Q$52,2,FALSE)),"",VLOOKUP(コンビ!U2999,コード表!$P$3:$Q$52,2,FALSE))</f>
        <v/>
      </c>
    </row>
    <row r="2996" spans="1:11" ht="20.100000000000001" customHeight="1" x14ac:dyDescent="0.15">
      <c r="A2996" s="8">
        <v>712</v>
      </c>
      <c r="B2996" s="18" t="b">
        <f>IF(コンビ!B3000="出",IF(ISERROR(VLOOKUP(コンビ!C3000,コード表!$D$3:$E$7,2,FALSE)&amp;VLOOKUP(コンビ!D3000,コード表!$G$3:$H$67,2,FALSE)&amp;VLOOKUP(コンビ!E3000,コード表!$J$3:$K$15,2,FALSE)&amp;VLOOKUP(コンビ!F3000,コード表!$M$3:$N$34,2,FALSE)),"",VLOOKUP(コンビ!C3000,コード表!$D$3:$E$7,2,FALSE)&amp;VLOOKUP(コンビ!D3000,コード表!$G$3:$H$67,2,FALSE)&amp;VLOOKUP(コンビ!E3000,コード表!$J$3:$K$15,2,FALSE)&amp;VLOOKUP(コンビ!F3000,コード表!$M$3:$N$34,2,FALSE)))</f>
        <v>0</v>
      </c>
      <c r="C2996" s="11" t="str">
        <f>コンビ!I3000&amp;" "&amp;コンビ!J3000</f>
        <v xml:space="preserve"> </v>
      </c>
      <c r="D2996" s="17" t="str">
        <f>コンビ!G3000&amp;" "&amp;コンビ!H3000</f>
        <v xml:space="preserve"> </v>
      </c>
      <c r="E2996" s="18" t="str">
        <f>IF(ISERROR(VLOOKUP(コンビ!K3000,コード表!$D$3:$E$7,2,FALSE)&amp;VLOOKUP(コンビ!L3000,コード表!$G$3:$H$67,2,FALSE)&amp;VLOOKUP(コンビ!M3000,コード表!$J$3:$K$15,2,FALSE)&amp;VLOOKUP(コンビ!N3000,コード表!$M$3:$N$34,2,FALSE)),"",VLOOKUP(コンビ!K3000,コード表!$D$3:$E$7,2,FALSE)&amp;VLOOKUP(コンビ!L3000,コード表!$G$3:$H$67,2,FALSE)&amp;VLOOKUP(コンビ!M3000,コード表!$J$3:$K$15,2,FALSE)&amp;VLOOKUP(コンビ!N3000,コード表!$M$3:$N$34,2,FALSE))</f>
        <v/>
      </c>
      <c r="F2996" s="18"/>
      <c r="G2996" s="18"/>
      <c r="H2996" s="18" t="str">
        <f>IF(ISERROR(VLOOKUP(コンビ!O3000,コード表!$S$3:$T$11,2,FALSE)),"",VLOOKUP(コンビ!O3000,コード表!$S$3:$T$11,2,FALSE))</f>
        <v/>
      </c>
      <c r="I2996" s="18" t="str">
        <f>IF(ISERROR(VLOOKUP(コンビ!P3000,コード表!$D$3:$E$7,2,FALSE)&amp;VLOOKUP(コンビ!Q3000,コード表!$G$3:$H$67,2,FALSE)&amp;VLOOKUP(コンビ!R3000,コード表!$J$3:$K$15,2,FALSE)&amp;VLOOKUP(コンビ!S3000,コード表!$M$3:$N$34,2,FALSE)),"",VLOOKUP(コンビ!P3000,コード表!$D$3:$E$7,2,FALSE)&amp;VLOOKUP(コンビ!Q3000,コード表!$G$3:$H$67,2,FALSE)&amp;VLOOKUP(コンビ!R3000,コード表!$J$3:$K$15,2,FALSE)&amp;VLOOKUP(コンビ!S3000,コード表!$M$3:$N$34,2,FALSE))</f>
        <v/>
      </c>
      <c r="J2996" s="8">
        <f>コンビ!T3000</f>
        <v>0</v>
      </c>
      <c r="K2996" s="8" t="str">
        <f>IF(ISERROR(VLOOKUP(コンビ!U3000,コード表!$P$3:$Q$52,2,FALSE)),"",VLOOKUP(コンビ!U3000,コード表!$P$3:$Q$52,2,FALSE))</f>
        <v/>
      </c>
    </row>
    <row r="2997" spans="1:11" ht="20.100000000000001" customHeight="1" x14ac:dyDescent="0.15">
      <c r="A2997" s="8">
        <v>712</v>
      </c>
      <c r="B2997" s="18" t="b">
        <f>IF(コンビ!B3001="出",IF(ISERROR(VLOOKUP(コンビ!C3001,コード表!$D$3:$E$7,2,FALSE)&amp;VLOOKUP(コンビ!D3001,コード表!$G$3:$H$67,2,FALSE)&amp;VLOOKUP(コンビ!E3001,コード表!$J$3:$K$15,2,FALSE)&amp;VLOOKUP(コンビ!F3001,コード表!$M$3:$N$34,2,FALSE)),"",VLOOKUP(コンビ!C3001,コード表!$D$3:$E$7,2,FALSE)&amp;VLOOKUP(コンビ!D3001,コード表!$G$3:$H$67,2,FALSE)&amp;VLOOKUP(コンビ!E3001,コード表!$J$3:$K$15,2,FALSE)&amp;VLOOKUP(コンビ!F3001,コード表!$M$3:$N$34,2,FALSE)))</f>
        <v>0</v>
      </c>
      <c r="C2997" s="11" t="str">
        <f>コンビ!I3001&amp;" "&amp;コンビ!J3001</f>
        <v xml:space="preserve"> </v>
      </c>
      <c r="D2997" s="17" t="str">
        <f>コンビ!G3001&amp;" "&amp;コンビ!H3001</f>
        <v xml:space="preserve"> </v>
      </c>
      <c r="E2997" s="18" t="str">
        <f>IF(ISERROR(VLOOKUP(コンビ!K3001,コード表!$D$3:$E$7,2,FALSE)&amp;VLOOKUP(コンビ!L3001,コード表!$G$3:$H$67,2,FALSE)&amp;VLOOKUP(コンビ!M3001,コード表!$J$3:$K$15,2,FALSE)&amp;VLOOKUP(コンビ!N3001,コード表!$M$3:$N$34,2,FALSE)),"",VLOOKUP(コンビ!K3001,コード表!$D$3:$E$7,2,FALSE)&amp;VLOOKUP(コンビ!L3001,コード表!$G$3:$H$67,2,FALSE)&amp;VLOOKUP(コンビ!M3001,コード表!$J$3:$K$15,2,FALSE)&amp;VLOOKUP(コンビ!N3001,コード表!$M$3:$N$34,2,FALSE))</f>
        <v/>
      </c>
      <c r="F2997" s="18"/>
      <c r="G2997" s="18"/>
      <c r="H2997" s="18" t="str">
        <f>IF(ISERROR(VLOOKUP(コンビ!O3001,コード表!$S$3:$T$11,2,FALSE)),"",VLOOKUP(コンビ!O3001,コード表!$S$3:$T$11,2,FALSE))</f>
        <v/>
      </c>
      <c r="I2997" s="18" t="str">
        <f>IF(ISERROR(VLOOKUP(コンビ!P3001,コード表!$D$3:$E$7,2,FALSE)&amp;VLOOKUP(コンビ!Q3001,コード表!$G$3:$H$67,2,FALSE)&amp;VLOOKUP(コンビ!R3001,コード表!$J$3:$K$15,2,FALSE)&amp;VLOOKUP(コンビ!S3001,コード表!$M$3:$N$34,2,FALSE)),"",VLOOKUP(コンビ!P3001,コード表!$D$3:$E$7,2,FALSE)&amp;VLOOKUP(コンビ!Q3001,コード表!$G$3:$H$67,2,FALSE)&amp;VLOOKUP(コンビ!R3001,コード表!$J$3:$K$15,2,FALSE)&amp;VLOOKUP(コンビ!S3001,コード表!$M$3:$N$34,2,FALSE))</f>
        <v/>
      </c>
      <c r="J2997" s="8">
        <f>コンビ!T3001</f>
        <v>0</v>
      </c>
      <c r="K2997" s="8" t="str">
        <f>IF(ISERROR(VLOOKUP(コンビ!U3001,コード表!$P$3:$Q$52,2,FALSE)),"",VLOOKUP(コンビ!U3001,コード表!$P$3:$Q$52,2,FALSE))</f>
        <v/>
      </c>
    </row>
    <row r="2998" spans="1:11" ht="20.100000000000001" customHeight="1" x14ac:dyDescent="0.15">
      <c r="A2998" s="8">
        <v>712</v>
      </c>
      <c r="B2998" s="18" t="b">
        <f>IF(コンビ!B3002="出",IF(ISERROR(VLOOKUP(コンビ!C3002,コード表!$D$3:$E$7,2,FALSE)&amp;VLOOKUP(コンビ!D3002,コード表!$G$3:$H$67,2,FALSE)&amp;VLOOKUP(コンビ!E3002,コード表!$J$3:$K$15,2,FALSE)&amp;VLOOKUP(コンビ!F3002,コード表!$M$3:$N$34,2,FALSE)),"",VLOOKUP(コンビ!C3002,コード表!$D$3:$E$7,2,FALSE)&amp;VLOOKUP(コンビ!D3002,コード表!$G$3:$H$67,2,FALSE)&amp;VLOOKUP(コンビ!E3002,コード表!$J$3:$K$15,2,FALSE)&amp;VLOOKUP(コンビ!F3002,コード表!$M$3:$N$34,2,FALSE)))</f>
        <v>0</v>
      </c>
      <c r="C2998" s="11" t="str">
        <f>コンビ!I3002&amp;" "&amp;コンビ!J3002</f>
        <v xml:space="preserve"> </v>
      </c>
      <c r="D2998" s="17" t="str">
        <f>コンビ!G3002&amp;" "&amp;コンビ!H3002</f>
        <v xml:space="preserve"> </v>
      </c>
      <c r="E2998" s="18" t="str">
        <f>IF(ISERROR(VLOOKUP(コンビ!K3002,コード表!$D$3:$E$7,2,FALSE)&amp;VLOOKUP(コンビ!L3002,コード表!$G$3:$H$67,2,FALSE)&amp;VLOOKUP(コンビ!M3002,コード表!$J$3:$K$15,2,FALSE)&amp;VLOOKUP(コンビ!N3002,コード表!$M$3:$N$34,2,FALSE)),"",VLOOKUP(コンビ!K3002,コード表!$D$3:$E$7,2,FALSE)&amp;VLOOKUP(コンビ!L3002,コード表!$G$3:$H$67,2,FALSE)&amp;VLOOKUP(コンビ!M3002,コード表!$J$3:$K$15,2,FALSE)&amp;VLOOKUP(コンビ!N3002,コード表!$M$3:$N$34,2,FALSE))</f>
        <v/>
      </c>
      <c r="F2998" s="18"/>
      <c r="G2998" s="18"/>
      <c r="H2998" s="18" t="str">
        <f>IF(ISERROR(VLOOKUP(コンビ!O3002,コード表!$S$3:$T$11,2,FALSE)),"",VLOOKUP(コンビ!O3002,コード表!$S$3:$T$11,2,FALSE))</f>
        <v/>
      </c>
      <c r="I2998" s="18" t="str">
        <f>IF(ISERROR(VLOOKUP(コンビ!P3002,コード表!$D$3:$E$7,2,FALSE)&amp;VLOOKUP(コンビ!Q3002,コード表!$G$3:$H$67,2,FALSE)&amp;VLOOKUP(コンビ!R3002,コード表!$J$3:$K$15,2,FALSE)&amp;VLOOKUP(コンビ!S3002,コード表!$M$3:$N$34,2,FALSE)),"",VLOOKUP(コンビ!P3002,コード表!$D$3:$E$7,2,FALSE)&amp;VLOOKUP(コンビ!Q3002,コード表!$G$3:$H$67,2,FALSE)&amp;VLOOKUP(コンビ!R3002,コード表!$J$3:$K$15,2,FALSE)&amp;VLOOKUP(コンビ!S3002,コード表!$M$3:$N$34,2,FALSE))</f>
        <v/>
      </c>
      <c r="J2998" s="8">
        <f>コンビ!T3002</f>
        <v>0</v>
      </c>
      <c r="K2998" s="8" t="str">
        <f>IF(ISERROR(VLOOKUP(コンビ!U3002,コード表!$P$3:$Q$52,2,FALSE)),"",VLOOKUP(コンビ!U3002,コード表!$P$3:$Q$52,2,FALSE))</f>
        <v/>
      </c>
    </row>
    <row r="2999" spans="1:11" ht="20.100000000000001" customHeight="1" x14ac:dyDescent="0.15">
      <c r="A2999" s="8">
        <v>712</v>
      </c>
      <c r="B2999" s="18" t="b">
        <f>IF(コンビ!B3003="出",IF(ISERROR(VLOOKUP(コンビ!C3003,コード表!$D$3:$E$7,2,FALSE)&amp;VLOOKUP(コンビ!D3003,コード表!$G$3:$H$67,2,FALSE)&amp;VLOOKUP(コンビ!E3003,コード表!$J$3:$K$15,2,FALSE)&amp;VLOOKUP(コンビ!F3003,コード表!$M$3:$N$34,2,FALSE)),"",VLOOKUP(コンビ!C3003,コード表!$D$3:$E$7,2,FALSE)&amp;VLOOKUP(コンビ!D3003,コード表!$G$3:$H$67,2,FALSE)&amp;VLOOKUP(コンビ!E3003,コード表!$J$3:$K$15,2,FALSE)&amp;VLOOKUP(コンビ!F3003,コード表!$M$3:$N$34,2,FALSE)))</f>
        <v>0</v>
      </c>
      <c r="C2999" s="11" t="str">
        <f>コンビ!I3003&amp;" "&amp;コンビ!J3003</f>
        <v xml:space="preserve"> </v>
      </c>
      <c r="D2999" s="17" t="str">
        <f>コンビ!G3003&amp;" "&amp;コンビ!H3003</f>
        <v xml:space="preserve"> </v>
      </c>
      <c r="E2999" s="18" t="str">
        <f>IF(ISERROR(VLOOKUP(コンビ!K3003,コード表!$D$3:$E$7,2,FALSE)&amp;VLOOKUP(コンビ!L3003,コード表!$G$3:$H$67,2,FALSE)&amp;VLOOKUP(コンビ!M3003,コード表!$J$3:$K$15,2,FALSE)&amp;VLOOKUP(コンビ!N3003,コード表!$M$3:$N$34,2,FALSE)),"",VLOOKUP(コンビ!K3003,コード表!$D$3:$E$7,2,FALSE)&amp;VLOOKUP(コンビ!L3003,コード表!$G$3:$H$67,2,FALSE)&amp;VLOOKUP(コンビ!M3003,コード表!$J$3:$K$15,2,FALSE)&amp;VLOOKUP(コンビ!N3003,コード表!$M$3:$N$34,2,FALSE))</f>
        <v/>
      </c>
      <c r="F2999" s="18"/>
      <c r="G2999" s="18"/>
      <c r="H2999" s="18" t="str">
        <f>IF(ISERROR(VLOOKUP(コンビ!O3003,コード表!$S$3:$T$11,2,FALSE)),"",VLOOKUP(コンビ!O3003,コード表!$S$3:$T$11,2,FALSE))</f>
        <v/>
      </c>
      <c r="I2999" s="18" t="str">
        <f>IF(ISERROR(VLOOKUP(コンビ!P3003,コード表!$D$3:$E$7,2,FALSE)&amp;VLOOKUP(コンビ!Q3003,コード表!$G$3:$H$67,2,FALSE)&amp;VLOOKUP(コンビ!R3003,コード表!$J$3:$K$15,2,FALSE)&amp;VLOOKUP(コンビ!S3003,コード表!$M$3:$N$34,2,FALSE)),"",VLOOKUP(コンビ!P3003,コード表!$D$3:$E$7,2,FALSE)&amp;VLOOKUP(コンビ!Q3003,コード表!$G$3:$H$67,2,FALSE)&amp;VLOOKUP(コンビ!R3003,コード表!$J$3:$K$15,2,FALSE)&amp;VLOOKUP(コンビ!S3003,コード表!$M$3:$N$34,2,FALSE))</f>
        <v/>
      </c>
      <c r="J2999" s="8">
        <f>コンビ!T3003</f>
        <v>0</v>
      </c>
      <c r="K2999" s="8" t="str">
        <f>IF(ISERROR(VLOOKUP(コンビ!U3003,コード表!$P$3:$Q$52,2,FALSE)),"",VLOOKUP(コンビ!U3003,コード表!$P$3:$Q$52,2,FALSE))</f>
        <v/>
      </c>
    </row>
    <row r="3000" spans="1:11" ht="20.100000000000001" customHeight="1" x14ac:dyDescent="0.15">
      <c r="A3000" s="8">
        <v>712</v>
      </c>
      <c r="B3000" s="18" t="b">
        <f>IF(コンビ!B3004="出",IF(ISERROR(VLOOKUP(コンビ!C3004,コード表!$D$3:$E$7,2,FALSE)&amp;VLOOKUP(コンビ!D3004,コード表!$G$3:$H$67,2,FALSE)&amp;VLOOKUP(コンビ!E3004,コード表!$J$3:$K$15,2,FALSE)&amp;VLOOKUP(コンビ!F3004,コード表!$M$3:$N$34,2,FALSE)),"",VLOOKUP(コンビ!C3004,コード表!$D$3:$E$7,2,FALSE)&amp;VLOOKUP(コンビ!D3004,コード表!$G$3:$H$67,2,FALSE)&amp;VLOOKUP(コンビ!E3004,コード表!$J$3:$K$15,2,FALSE)&amp;VLOOKUP(コンビ!F3004,コード表!$M$3:$N$34,2,FALSE)))</f>
        <v>0</v>
      </c>
      <c r="C3000" s="11" t="str">
        <f>コンビ!I3004&amp;" "&amp;コンビ!J3004</f>
        <v xml:space="preserve"> </v>
      </c>
      <c r="D3000" s="17" t="str">
        <f>コンビ!G3004&amp;" "&amp;コンビ!H3004</f>
        <v xml:space="preserve"> </v>
      </c>
      <c r="E3000" s="18" t="str">
        <f>IF(ISERROR(VLOOKUP(コンビ!K3004,コード表!$D$3:$E$7,2,FALSE)&amp;VLOOKUP(コンビ!L3004,コード表!$G$3:$H$67,2,FALSE)&amp;VLOOKUP(コンビ!M3004,コード表!$J$3:$K$15,2,FALSE)&amp;VLOOKUP(コンビ!N3004,コード表!$M$3:$N$34,2,FALSE)),"",VLOOKUP(コンビ!K3004,コード表!$D$3:$E$7,2,FALSE)&amp;VLOOKUP(コンビ!L3004,コード表!$G$3:$H$67,2,FALSE)&amp;VLOOKUP(コンビ!M3004,コード表!$J$3:$K$15,2,FALSE)&amp;VLOOKUP(コンビ!N3004,コード表!$M$3:$N$34,2,FALSE))</f>
        <v/>
      </c>
      <c r="F3000" s="18"/>
      <c r="G3000" s="18"/>
      <c r="H3000" s="18" t="str">
        <f>IF(ISERROR(VLOOKUP(コンビ!O3004,コード表!$S$3:$T$11,2,FALSE)),"",VLOOKUP(コンビ!O3004,コード表!$S$3:$T$11,2,FALSE))</f>
        <v/>
      </c>
      <c r="I3000" s="18" t="str">
        <f>IF(ISERROR(VLOOKUP(コンビ!P3004,コード表!$D$3:$E$7,2,FALSE)&amp;VLOOKUP(コンビ!Q3004,コード表!$G$3:$H$67,2,FALSE)&amp;VLOOKUP(コンビ!R3004,コード表!$J$3:$K$15,2,FALSE)&amp;VLOOKUP(コンビ!S3004,コード表!$M$3:$N$34,2,FALSE)),"",VLOOKUP(コンビ!P3004,コード表!$D$3:$E$7,2,FALSE)&amp;VLOOKUP(コンビ!Q3004,コード表!$G$3:$H$67,2,FALSE)&amp;VLOOKUP(コンビ!R3004,コード表!$J$3:$K$15,2,FALSE)&amp;VLOOKUP(コンビ!S3004,コード表!$M$3:$N$34,2,FALSE))</f>
        <v/>
      </c>
      <c r="J3000" s="8">
        <f>コンビ!T3004</f>
        <v>0</v>
      </c>
      <c r="K3000" s="8" t="str">
        <f>IF(ISERROR(VLOOKUP(コンビ!U3004,コード表!$P$3:$Q$52,2,FALSE)),"",VLOOKUP(コンビ!U3004,コード表!$P$3:$Q$52,2,FALSE))</f>
        <v/>
      </c>
    </row>
    <row r="3001" spans="1:11" ht="20.100000000000001" customHeight="1" x14ac:dyDescent="0.15">
      <c r="A3001" s="8">
        <v>712</v>
      </c>
      <c r="B3001" s="18" t="b">
        <f>IF(コンビ!B3005="出",IF(ISERROR(VLOOKUP(コンビ!C3005,コード表!$D$3:$E$7,2,FALSE)&amp;VLOOKUP(コンビ!D3005,コード表!$G$3:$H$67,2,FALSE)&amp;VLOOKUP(コンビ!E3005,コード表!$J$3:$K$15,2,FALSE)&amp;VLOOKUP(コンビ!F3005,コード表!$M$3:$N$34,2,FALSE)),"",VLOOKUP(コンビ!C3005,コード表!$D$3:$E$7,2,FALSE)&amp;VLOOKUP(コンビ!D3005,コード表!$G$3:$H$67,2,FALSE)&amp;VLOOKUP(コンビ!E3005,コード表!$J$3:$K$15,2,FALSE)&amp;VLOOKUP(コンビ!F3005,コード表!$M$3:$N$34,2,FALSE)))</f>
        <v>0</v>
      </c>
      <c r="C3001" s="11" t="str">
        <f>コンビ!I3005&amp;" "&amp;コンビ!J3005</f>
        <v xml:space="preserve"> </v>
      </c>
      <c r="D3001" s="17" t="str">
        <f>コンビ!G3005&amp;" "&amp;コンビ!H3005</f>
        <v xml:space="preserve"> </v>
      </c>
      <c r="E3001" s="18" t="str">
        <f>IF(ISERROR(VLOOKUP(コンビ!K3005,コード表!$D$3:$E$7,2,FALSE)&amp;VLOOKUP(コンビ!L3005,コード表!$G$3:$H$67,2,FALSE)&amp;VLOOKUP(コンビ!M3005,コード表!$J$3:$K$15,2,FALSE)&amp;VLOOKUP(コンビ!N3005,コード表!$M$3:$N$34,2,FALSE)),"",VLOOKUP(コンビ!K3005,コード表!$D$3:$E$7,2,FALSE)&amp;VLOOKUP(コンビ!L3005,コード表!$G$3:$H$67,2,FALSE)&amp;VLOOKUP(コンビ!M3005,コード表!$J$3:$K$15,2,FALSE)&amp;VLOOKUP(コンビ!N3005,コード表!$M$3:$N$34,2,FALSE))</f>
        <v/>
      </c>
      <c r="F3001" s="18"/>
      <c r="G3001" s="18"/>
      <c r="H3001" s="18" t="str">
        <f>IF(ISERROR(VLOOKUP(コンビ!O3005,コード表!$S$3:$T$11,2,FALSE)),"",VLOOKUP(コンビ!O3005,コード表!$S$3:$T$11,2,FALSE))</f>
        <v/>
      </c>
      <c r="I3001" s="18" t="str">
        <f>IF(ISERROR(VLOOKUP(コンビ!P3005,コード表!$D$3:$E$7,2,FALSE)&amp;VLOOKUP(コンビ!Q3005,コード表!$G$3:$H$67,2,FALSE)&amp;VLOOKUP(コンビ!R3005,コード表!$J$3:$K$15,2,FALSE)&amp;VLOOKUP(コンビ!S3005,コード表!$M$3:$N$34,2,FALSE)),"",VLOOKUP(コンビ!P3005,コード表!$D$3:$E$7,2,FALSE)&amp;VLOOKUP(コンビ!Q3005,コード表!$G$3:$H$67,2,FALSE)&amp;VLOOKUP(コンビ!R3005,コード表!$J$3:$K$15,2,FALSE)&amp;VLOOKUP(コンビ!S3005,コード表!$M$3:$N$34,2,FALSE))</f>
        <v/>
      </c>
      <c r="J3001" s="8">
        <f>コンビ!T3005</f>
        <v>0</v>
      </c>
      <c r="K3001" s="8" t="str">
        <f>IF(ISERROR(VLOOKUP(コンビ!U3005,コード表!$P$3:$Q$52,2,FALSE)),"",VLOOKUP(コンビ!U3005,コード表!$P$3:$Q$52,2,FALSE))</f>
        <v/>
      </c>
    </row>
    <row r="3002" spans="1:11" ht="20.100000000000001" customHeight="1" x14ac:dyDescent="0.15">
      <c r="A3002" s="8">
        <v>712</v>
      </c>
      <c r="B3002" s="18" t="b">
        <f>IF(コンビ!B3006="出",IF(ISERROR(VLOOKUP(コンビ!C3006,コード表!$D$3:$E$7,2,FALSE)&amp;VLOOKUP(コンビ!D3006,コード表!$G$3:$H$67,2,FALSE)&amp;VLOOKUP(コンビ!E3006,コード表!$J$3:$K$15,2,FALSE)&amp;VLOOKUP(コンビ!F3006,コード表!$M$3:$N$34,2,FALSE)),"",VLOOKUP(コンビ!C3006,コード表!$D$3:$E$7,2,FALSE)&amp;VLOOKUP(コンビ!D3006,コード表!$G$3:$H$67,2,FALSE)&amp;VLOOKUP(コンビ!E3006,コード表!$J$3:$K$15,2,FALSE)&amp;VLOOKUP(コンビ!F3006,コード表!$M$3:$N$34,2,FALSE)))</f>
        <v>0</v>
      </c>
      <c r="C3002" s="11" t="str">
        <f>コンビ!I3006&amp;" "&amp;コンビ!J3006</f>
        <v xml:space="preserve"> </v>
      </c>
      <c r="D3002" s="17" t="str">
        <f>コンビ!G3006&amp;" "&amp;コンビ!H3006</f>
        <v xml:space="preserve"> </v>
      </c>
      <c r="E3002" s="18" t="str">
        <f>IF(ISERROR(VLOOKUP(コンビ!K3006,コード表!$D$3:$E$7,2,FALSE)&amp;VLOOKUP(コンビ!L3006,コード表!$G$3:$H$67,2,FALSE)&amp;VLOOKUP(コンビ!M3006,コード表!$J$3:$K$15,2,FALSE)&amp;VLOOKUP(コンビ!N3006,コード表!$M$3:$N$34,2,FALSE)),"",VLOOKUP(コンビ!K3006,コード表!$D$3:$E$7,2,FALSE)&amp;VLOOKUP(コンビ!L3006,コード表!$G$3:$H$67,2,FALSE)&amp;VLOOKUP(コンビ!M3006,コード表!$J$3:$K$15,2,FALSE)&amp;VLOOKUP(コンビ!N3006,コード表!$M$3:$N$34,2,FALSE))</f>
        <v/>
      </c>
      <c r="F3002" s="18"/>
      <c r="G3002" s="18"/>
      <c r="H3002" s="18" t="str">
        <f>IF(ISERROR(VLOOKUP(コンビ!O3006,コード表!$S$3:$T$11,2,FALSE)),"",VLOOKUP(コンビ!O3006,コード表!$S$3:$T$11,2,FALSE))</f>
        <v/>
      </c>
      <c r="I3002" s="18" t="str">
        <f>IF(ISERROR(VLOOKUP(コンビ!P3006,コード表!$D$3:$E$7,2,FALSE)&amp;VLOOKUP(コンビ!Q3006,コード表!$G$3:$H$67,2,FALSE)&amp;VLOOKUP(コンビ!R3006,コード表!$J$3:$K$15,2,FALSE)&amp;VLOOKUP(コンビ!S3006,コード表!$M$3:$N$34,2,FALSE)),"",VLOOKUP(コンビ!P3006,コード表!$D$3:$E$7,2,FALSE)&amp;VLOOKUP(コンビ!Q3006,コード表!$G$3:$H$67,2,FALSE)&amp;VLOOKUP(コンビ!R3006,コード表!$J$3:$K$15,2,FALSE)&amp;VLOOKUP(コンビ!S3006,コード表!$M$3:$N$34,2,FALSE))</f>
        <v/>
      </c>
      <c r="J3002" s="8">
        <f>コンビ!T3006</f>
        <v>0</v>
      </c>
      <c r="K3002" s="8" t="str">
        <f>IF(ISERROR(VLOOKUP(コンビ!U3006,コード表!$P$3:$Q$52,2,FALSE)),"",VLOOKUP(コンビ!U3006,コード表!$P$3:$Q$52,2,FALSE))</f>
        <v/>
      </c>
    </row>
    <row r="3003" spans="1:11" ht="20.100000000000001" customHeight="1" x14ac:dyDescent="0.15">
      <c r="A3003" s="8">
        <v>712</v>
      </c>
      <c r="B3003" s="18" t="b">
        <f>IF(コンビ!B3007="出",IF(ISERROR(VLOOKUP(コンビ!C3007,コード表!$D$3:$E$7,2,FALSE)&amp;VLOOKUP(コンビ!D3007,コード表!$G$3:$H$67,2,FALSE)&amp;VLOOKUP(コンビ!E3007,コード表!$J$3:$K$15,2,FALSE)&amp;VLOOKUP(コンビ!F3007,コード表!$M$3:$N$34,2,FALSE)),"",VLOOKUP(コンビ!C3007,コード表!$D$3:$E$7,2,FALSE)&amp;VLOOKUP(コンビ!D3007,コード表!$G$3:$H$67,2,FALSE)&amp;VLOOKUP(コンビ!E3007,コード表!$J$3:$K$15,2,FALSE)&amp;VLOOKUP(コンビ!F3007,コード表!$M$3:$N$34,2,FALSE)))</f>
        <v>0</v>
      </c>
      <c r="C3003" s="11" t="str">
        <f>コンビ!I3007&amp;" "&amp;コンビ!J3007</f>
        <v xml:space="preserve"> </v>
      </c>
      <c r="D3003" s="17" t="str">
        <f>コンビ!G3007&amp;" "&amp;コンビ!H3007</f>
        <v xml:space="preserve"> </v>
      </c>
      <c r="E3003" s="18" t="str">
        <f>IF(ISERROR(VLOOKUP(コンビ!K3007,コード表!$D$3:$E$7,2,FALSE)&amp;VLOOKUP(コンビ!L3007,コード表!$G$3:$H$67,2,FALSE)&amp;VLOOKUP(コンビ!M3007,コード表!$J$3:$K$15,2,FALSE)&amp;VLOOKUP(コンビ!N3007,コード表!$M$3:$N$34,2,FALSE)),"",VLOOKUP(コンビ!K3007,コード表!$D$3:$E$7,2,FALSE)&amp;VLOOKUP(コンビ!L3007,コード表!$G$3:$H$67,2,FALSE)&amp;VLOOKUP(コンビ!M3007,コード表!$J$3:$K$15,2,FALSE)&amp;VLOOKUP(コンビ!N3007,コード表!$M$3:$N$34,2,FALSE))</f>
        <v/>
      </c>
      <c r="F3003" s="18"/>
      <c r="G3003" s="18"/>
      <c r="H3003" s="18" t="str">
        <f>IF(ISERROR(VLOOKUP(コンビ!O3007,コード表!$S$3:$T$11,2,FALSE)),"",VLOOKUP(コンビ!O3007,コード表!$S$3:$T$11,2,FALSE))</f>
        <v/>
      </c>
      <c r="I3003" s="18" t="str">
        <f>IF(ISERROR(VLOOKUP(コンビ!P3007,コード表!$D$3:$E$7,2,FALSE)&amp;VLOOKUP(コンビ!Q3007,コード表!$G$3:$H$67,2,FALSE)&amp;VLOOKUP(コンビ!R3007,コード表!$J$3:$K$15,2,FALSE)&amp;VLOOKUP(コンビ!S3007,コード表!$M$3:$N$34,2,FALSE)),"",VLOOKUP(コンビ!P3007,コード表!$D$3:$E$7,2,FALSE)&amp;VLOOKUP(コンビ!Q3007,コード表!$G$3:$H$67,2,FALSE)&amp;VLOOKUP(コンビ!R3007,コード表!$J$3:$K$15,2,FALSE)&amp;VLOOKUP(コンビ!S3007,コード表!$M$3:$N$34,2,FALSE))</f>
        <v/>
      </c>
      <c r="J3003" s="8">
        <f>コンビ!T3007</f>
        <v>0</v>
      </c>
      <c r="K3003" s="8" t="str">
        <f>IF(ISERROR(VLOOKUP(コンビ!U3007,コード表!$P$3:$Q$52,2,FALSE)),"",VLOOKUP(コンビ!U3007,コード表!$P$3:$Q$52,2,FALSE))</f>
        <v/>
      </c>
    </row>
    <row r="3004" spans="1:11" ht="20.100000000000001" customHeight="1" x14ac:dyDescent="0.15">
      <c r="A3004" s="8">
        <v>712</v>
      </c>
      <c r="B3004" s="18" t="b">
        <f>IF(コンビ!B3008="出",IF(ISERROR(VLOOKUP(コンビ!C3008,コード表!$D$3:$E$7,2,FALSE)&amp;VLOOKUP(コンビ!D3008,コード表!$G$3:$H$67,2,FALSE)&amp;VLOOKUP(コンビ!E3008,コード表!$J$3:$K$15,2,FALSE)&amp;VLOOKUP(コンビ!F3008,コード表!$M$3:$N$34,2,FALSE)),"",VLOOKUP(コンビ!C3008,コード表!$D$3:$E$7,2,FALSE)&amp;VLOOKUP(コンビ!D3008,コード表!$G$3:$H$67,2,FALSE)&amp;VLOOKUP(コンビ!E3008,コード表!$J$3:$K$15,2,FALSE)&amp;VLOOKUP(コンビ!F3008,コード表!$M$3:$N$34,2,FALSE)))</f>
        <v>0</v>
      </c>
      <c r="C3004" s="11" t="str">
        <f>コンビ!I3008&amp;" "&amp;コンビ!J3008</f>
        <v xml:space="preserve"> </v>
      </c>
      <c r="D3004" s="17" t="str">
        <f>コンビ!G3008&amp;" "&amp;コンビ!H3008</f>
        <v xml:space="preserve"> </v>
      </c>
      <c r="E3004" s="18" t="str">
        <f>IF(ISERROR(VLOOKUP(コンビ!K3008,コード表!$D$3:$E$7,2,FALSE)&amp;VLOOKUP(コンビ!L3008,コード表!$G$3:$H$67,2,FALSE)&amp;VLOOKUP(コンビ!M3008,コード表!$J$3:$K$15,2,FALSE)&amp;VLOOKUP(コンビ!N3008,コード表!$M$3:$N$34,2,FALSE)),"",VLOOKUP(コンビ!K3008,コード表!$D$3:$E$7,2,FALSE)&amp;VLOOKUP(コンビ!L3008,コード表!$G$3:$H$67,2,FALSE)&amp;VLOOKUP(コンビ!M3008,コード表!$J$3:$K$15,2,FALSE)&amp;VLOOKUP(コンビ!N3008,コード表!$M$3:$N$34,2,FALSE))</f>
        <v/>
      </c>
      <c r="F3004" s="18"/>
      <c r="G3004" s="18"/>
      <c r="H3004" s="18" t="str">
        <f>IF(ISERROR(VLOOKUP(コンビ!O3008,コード表!$S$3:$T$11,2,FALSE)),"",VLOOKUP(コンビ!O3008,コード表!$S$3:$T$11,2,FALSE))</f>
        <v/>
      </c>
      <c r="I3004" s="18" t="str">
        <f>IF(ISERROR(VLOOKUP(コンビ!P3008,コード表!$D$3:$E$7,2,FALSE)&amp;VLOOKUP(コンビ!Q3008,コード表!$G$3:$H$67,2,FALSE)&amp;VLOOKUP(コンビ!R3008,コード表!$J$3:$K$15,2,FALSE)&amp;VLOOKUP(コンビ!S3008,コード表!$M$3:$N$34,2,FALSE)),"",VLOOKUP(コンビ!P3008,コード表!$D$3:$E$7,2,FALSE)&amp;VLOOKUP(コンビ!Q3008,コード表!$G$3:$H$67,2,FALSE)&amp;VLOOKUP(コンビ!R3008,コード表!$J$3:$K$15,2,FALSE)&amp;VLOOKUP(コンビ!S3008,コード表!$M$3:$N$34,2,FALSE))</f>
        <v/>
      </c>
      <c r="J3004" s="8">
        <f>コンビ!T3008</f>
        <v>0</v>
      </c>
      <c r="K3004" s="8" t="str">
        <f>IF(ISERROR(VLOOKUP(コンビ!U3008,コード表!$P$3:$Q$52,2,FALSE)),"",VLOOKUP(コンビ!U3008,コード表!$P$3:$Q$52,2,FALSE))</f>
        <v/>
      </c>
    </row>
    <row r="3005" spans="1:11" ht="20.100000000000001" customHeight="1" x14ac:dyDescent="0.15">
      <c r="A3005" s="8">
        <v>712</v>
      </c>
      <c r="B3005" s="18" t="b">
        <f>IF(コンビ!B3009="出",IF(ISERROR(VLOOKUP(コンビ!C3009,コード表!$D$3:$E$7,2,FALSE)&amp;VLOOKUP(コンビ!D3009,コード表!$G$3:$H$67,2,FALSE)&amp;VLOOKUP(コンビ!E3009,コード表!$J$3:$K$15,2,FALSE)&amp;VLOOKUP(コンビ!F3009,コード表!$M$3:$N$34,2,FALSE)),"",VLOOKUP(コンビ!C3009,コード表!$D$3:$E$7,2,FALSE)&amp;VLOOKUP(コンビ!D3009,コード表!$G$3:$H$67,2,FALSE)&amp;VLOOKUP(コンビ!E3009,コード表!$J$3:$K$15,2,FALSE)&amp;VLOOKUP(コンビ!F3009,コード表!$M$3:$N$34,2,FALSE)))</f>
        <v>0</v>
      </c>
      <c r="C3005" s="11" t="str">
        <f>コンビ!I3009&amp;" "&amp;コンビ!J3009</f>
        <v xml:space="preserve"> </v>
      </c>
      <c r="D3005" s="17" t="str">
        <f>コンビ!G3009&amp;" "&amp;コンビ!H3009</f>
        <v xml:space="preserve"> </v>
      </c>
      <c r="E3005" s="18" t="str">
        <f>IF(ISERROR(VLOOKUP(コンビ!K3009,コード表!$D$3:$E$7,2,FALSE)&amp;VLOOKUP(コンビ!L3009,コード表!$G$3:$H$67,2,FALSE)&amp;VLOOKUP(コンビ!M3009,コード表!$J$3:$K$15,2,FALSE)&amp;VLOOKUP(コンビ!N3009,コード表!$M$3:$N$34,2,FALSE)),"",VLOOKUP(コンビ!K3009,コード表!$D$3:$E$7,2,FALSE)&amp;VLOOKUP(コンビ!L3009,コード表!$G$3:$H$67,2,FALSE)&amp;VLOOKUP(コンビ!M3009,コード表!$J$3:$K$15,2,FALSE)&amp;VLOOKUP(コンビ!N3009,コード表!$M$3:$N$34,2,FALSE))</f>
        <v/>
      </c>
      <c r="F3005" s="18"/>
      <c r="G3005" s="18"/>
      <c r="H3005" s="18" t="str">
        <f>IF(ISERROR(VLOOKUP(コンビ!O3009,コード表!$S$3:$T$11,2,FALSE)),"",VLOOKUP(コンビ!O3009,コード表!$S$3:$T$11,2,FALSE))</f>
        <v/>
      </c>
      <c r="I3005" s="18" t="str">
        <f>IF(ISERROR(VLOOKUP(コンビ!P3009,コード表!$D$3:$E$7,2,FALSE)&amp;VLOOKUP(コンビ!Q3009,コード表!$G$3:$H$67,2,FALSE)&amp;VLOOKUP(コンビ!R3009,コード表!$J$3:$K$15,2,FALSE)&amp;VLOOKUP(コンビ!S3009,コード表!$M$3:$N$34,2,FALSE)),"",VLOOKUP(コンビ!P3009,コード表!$D$3:$E$7,2,FALSE)&amp;VLOOKUP(コンビ!Q3009,コード表!$G$3:$H$67,2,FALSE)&amp;VLOOKUP(コンビ!R3009,コード表!$J$3:$K$15,2,FALSE)&amp;VLOOKUP(コンビ!S3009,コード表!$M$3:$N$34,2,FALSE))</f>
        <v/>
      </c>
      <c r="J3005" s="8">
        <f>コンビ!T3009</f>
        <v>0</v>
      </c>
      <c r="K3005" s="8" t="str">
        <f>IF(ISERROR(VLOOKUP(コンビ!U3009,コード表!$P$3:$Q$52,2,FALSE)),"",VLOOKUP(コンビ!U3009,コード表!$P$3:$Q$52,2,FALSE))</f>
        <v/>
      </c>
    </row>
    <row r="3006" spans="1:11" ht="20.100000000000001" customHeight="1" x14ac:dyDescent="0.15">
      <c r="A3006" s="8">
        <v>712</v>
      </c>
      <c r="B3006" s="18" t="b">
        <f>IF(コンビ!B3010="出",IF(ISERROR(VLOOKUP(コンビ!C3010,コード表!$D$3:$E$7,2,FALSE)&amp;VLOOKUP(コンビ!D3010,コード表!$G$3:$H$67,2,FALSE)&amp;VLOOKUP(コンビ!E3010,コード表!$J$3:$K$15,2,FALSE)&amp;VLOOKUP(コンビ!F3010,コード表!$M$3:$N$34,2,FALSE)),"",VLOOKUP(コンビ!C3010,コード表!$D$3:$E$7,2,FALSE)&amp;VLOOKUP(コンビ!D3010,コード表!$G$3:$H$67,2,FALSE)&amp;VLOOKUP(コンビ!E3010,コード表!$J$3:$K$15,2,FALSE)&amp;VLOOKUP(コンビ!F3010,コード表!$M$3:$N$34,2,FALSE)))</f>
        <v>0</v>
      </c>
      <c r="C3006" s="11" t="str">
        <f>コンビ!I3010&amp;" "&amp;コンビ!J3010</f>
        <v xml:space="preserve"> </v>
      </c>
      <c r="D3006" s="17" t="str">
        <f>コンビ!G3010&amp;" "&amp;コンビ!H3010</f>
        <v xml:space="preserve"> </v>
      </c>
      <c r="E3006" s="18" t="str">
        <f>IF(ISERROR(VLOOKUP(コンビ!K3010,コード表!$D$3:$E$7,2,FALSE)&amp;VLOOKUP(コンビ!L3010,コード表!$G$3:$H$67,2,FALSE)&amp;VLOOKUP(コンビ!M3010,コード表!$J$3:$K$15,2,FALSE)&amp;VLOOKUP(コンビ!N3010,コード表!$M$3:$N$34,2,FALSE)),"",VLOOKUP(コンビ!K3010,コード表!$D$3:$E$7,2,FALSE)&amp;VLOOKUP(コンビ!L3010,コード表!$G$3:$H$67,2,FALSE)&amp;VLOOKUP(コンビ!M3010,コード表!$J$3:$K$15,2,FALSE)&amp;VLOOKUP(コンビ!N3010,コード表!$M$3:$N$34,2,FALSE))</f>
        <v/>
      </c>
      <c r="F3006" s="18"/>
      <c r="G3006" s="18"/>
      <c r="H3006" s="18" t="str">
        <f>IF(ISERROR(VLOOKUP(コンビ!O3010,コード表!$S$3:$T$11,2,FALSE)),"",VLOOKUP(コンビ!O3010,コード表!$S$3:$T$11,2,FALSE))</f>
        <v/>
      </c>
      <c r="I3006" s="18" t="str">
        <f>IF(ISERROR(VLOOKUP(コンビ!P3010,コード表!$D$3:$E$7,2,FALSE)&amp;VLOOKUP(コンビ!Q3010,コード表!$G$3:$H$67,2,FALSE)&amp;VLOOKUP(コンビ!R3010,コード表!$J$3:$K$15,2,FALSE)&amp;VLOOKUP(コンビ!S3010,コード表!$M$3:$N$34,2,FALSE)),"",VLOOKUP(コンビ!P3010,コード表!$D$3:$E$7,2,FALSE)&amp;VLOOKUP(コンビ!Q3010,コード表!$G$3:$H$67,2,FALSE)&amp;VLOOKUP(コンビ!R3010,コード表!$J$3:$K$15,2,FALSE)&amp;VLOOKUP(コンビ!S3010,コード表!$M$3:$N$34,2,FALSE))</f>
        <v/>
      </c>
      <c r="J3006" s="8">
        <f>コンビ!T3010</f>
        <v>0</v>
      </c>
      <c r="K3006" s="8" t="str">
        <f>IF(ISERROR(VLOOKUP(コンビ!U3010,コード表!$P$3:$Q$52,2,FALSE)),"",VLOOKUP(コンビ!U3010,コード表!$P$3:$Q$52,2,FALSE))</f>
        <v/>
      </c>
    </row>
    <row r="3007" spans="1:11" ht="20.100000000000001" customHeight="1" x14ac:dyDescent="0.15">
      <c r="A3007" s="8">
        <v>712</v>
      </c>
      <c r="B3007" s="18" t="b">
        <f>IF(コンビ!B3011="出",IF(ISERROR(VLOOKUP(コンビ!C3011,コード表!$D$3:$E$7,2,FALSE)&amp;VLOOKUP(コンビ!D3011,コード表!$G$3:$H$67,2,FALSE)&amp;VLOOKUP(コンビ!E3011,コード表!$J$3:$K$15,2,FALSE)&amp;VLOOKUP(コンビ!F3011,コード表!$M$3:$N$34,2,FALSE)),"",VLOOKUP(コンビ!C3011,コード表!$D$3:$E$7,2,FALSE)&amp;VLOOKUP(コンビ!D3011,コード表!$G$3:$H$67,2,FALSE)&amp;VLOOKUP(コンビ!E3011,コード表!$J$3:$K$15,2,FALSE)&amp;VLOOKUP(コンビ!F3011,コード表!$M$3:$N$34,2,FALSE)))</f>
        <v>0</v>
      </c>
      <c r="C3007" s="11" t="str">
        <f>コンビ!I3011&amp;" "&amp;コンビ!J3011</f>
        <v xml:space="preserve"> </v>
      </c>
      <c r="D3007" s="17" t="str">
        <f>コンビ!G3011&amp;" "&amp;コンビ!H3011</f>
        <v xml:space="preserve"> </v>
      </c>
      <c r="E3007" s="18" t="str">
        <f>IF(ISERROR(VLOOKUP(コンビ!K3011,コード表!$D$3:$E$7,2,FALSE)&amp;VLOOKUP(コンビ!L3011,コード表!$G$3:$H$67,2,FALSE)&amp;VLOOKUP(コンビ!M3011,コード表!$J$3:$K$15,2,FALSE)&amp;VLOOKUP(コンビ!N3011,コード表!$M$3:$N$34,2,FALSE)),"",VLOOKUP(コンビ!K3011,コード表!$D$3:$E$7,2,FALSE)&amp;VLOOKUP(コンビ!L3011,コード表!$G$3:$H$67,2,FALSE)&amp;VLOOKUP(コンビ!M3011,コード表!$J$3:$K$15,2,FALSE)&amp;VLOOKUP(コンビ!N3011,コード表!$M$3:$N$34,2,FALSE))</f>
        <v/>
      </c>
      <c r="F3007" s="18"/>
      <c r="G3007" s="18"/>
      <c r="H3007" s="18" t="str">
        <f>IF(ISERROR(VLOOKUP(コンビ!O3011,コード表!$S$3:$T$11,2,FALSE)),"",VLOOKUP(コンビ!O3011,コード表!$S$3:$T$11,2,FALSE))</f>
        <v/>
      </c>
      <c r="I3007" s="18" t="str">
        <f>IF(ISERROR(VLOOKUP(コンビ!P3011,コード表!$D$3:$E$7,2,FALSE)&amp;VLOOKUP(コンビ!Q3011,コード表!$G$3:$H$67,2,FALSE)&amp;VLOOKUP(コンビ!R3011,コード表!$J$3:$K$15,2,FALSE)&amp;VLOOKUP(コンビ!S3011,コード表!$M$3:$N$34,2,FALSE)),"",VLOOKUP(コンビ!P3011,コード表!$D$3:$E$7,2,FALSE)&amp;VLOOKUP(コンビ!Q3011,コード表!$G$3:$H$67,2,FALSE)&amp;VLOOKUP(コンビ!R3011,コード表!$J$3:$K$15,2,FALSE)&amp;VLOOKUP(コンビ!S3011,コード表!$M$3:$N$34,2,FALSE))</f>
        <v/>
      </c>
      <c r="J3007" s="8">
        <f>コンビ!T3011</f>
        <v>0</v>
      </c>
      <c r="K3007" s="8" t="str">
        <f>IF(ISERROR(VLOOKUP(コンビ!U3011,コード表!$P$3:$Q$52,2,FALSE)),"",VLOOKUP(コンビ!U3011,コード表!$P$3:$Q$52,2,FALSE))</f>
        <v/>
      </c>
    </row>
    <row r="3008" spans="1:11" ht="20.100000000000001" customHeight="1" x14ac:dyDescent="0.15">
      <c r="A3008" s="8">
        <v>712</v>
      </c>
      <c r="B3008" s="18" t="b">
        <f>IF(コンビ!B3012="出",IF(ISERROR(VLOOKUP(コンビ!C3012,コード表!$D$3:$E$7,2,FALSE)&amp;VLOOKUP(コンビ!D3012,コード表!$G$3:$H$67,2,FALSE)&amp;VLOOKUP(コンビ!E3012,コード表!$J$3:$K$15,2,FALSE)&amp;VLOOKUP(コンビ!F3012,コード表!$M$3:$N$34,2,FALSE)),"",VLOOKUP(コンビ!C3012,コード表!$D$3:$E$7,2,FALSE)&amp;VLOOKUP(コンビ!D3012,コード表!$G$3:$H$67,2,FALSE)&amp;VLOOKUP(コンビ!E3012,コード表!$J$3:$K$15,2,FALSE)&amp;VLOOKUP(コンビ!F3012,コード表!$M$3:$N$34,2,FALSE)))</f>
        <v>0</v>
      </c>
      <c r="C3008" s="11" t="str">
        <f>コンビ!I3012&amp;" "&amp;コンビ!J3012</f>
        <v xml:space="preserve"> </v>
      </c>
      <c r="D3008" s="17" t="str">
        <f>コンビ!G3012&amp;" "&amp;コンビ!H3012</f>
        <v xml:space="preserve"> </v>
      </c>
      <c r="E3008" s="18" t="str">
        <f>IF(ISERROR(VLOOKUP(コンビ!K3012,コード表!$D$3:$E$7,2,FALSE)&amp;VLOOKUP(コンビ!L3012,コード表!$G$3:$H$67,2,FALSE)&amp;VLOOKUP(コンビ!M3012,コード表!$J$3:$K$15,2,FALSE)&amp;VLOOKUP(コンビ!N3012,コード表!$M$3:$N$34,2,FALSE)),"",VLOOKUP(コンビ!K3012,コード表!$D$3:$E$7,2,FALSE)&amp;VLOOKUP(コンビ!L3012,コード表!$G$3:$H$67,2,FALSE)&amp;VLOOKUP(コンビ!M3012,コード表!$J$3:$K$15,2,FALSE)&amp;VLOOKUP(コンビ!N3012,コード表!$M$3:$N$34,2,FALSE))</f>
        <v/>
      </c>
      <c r="F3008" s="18"/>
      <c r="G3008" s="18"/>
      <c r="H3008" s="18" t="str">
        <f>IF(ISERROR(VLOOKUP(コンビ!O3012,コード表!$S$3:$T$11,2,FALSE)),"",VLOOKUP(コンビ!O3012,コード表!$S$3:$T$11,2,FALSE))</f>
        <v/>
      </c>
      <c r="I3008" s="18" t="str">
        <f>IF(ISERROR(VLOOKUP(コンビ!P3012,コード表!$D$3:$E$7,2,FALSE)&amp;VLOOKUP(コンビ!Q3012,コード表!$G$3:$H$67,2,FALSE)&amp;VLOOKUP(コンビ!R3012,コード表!$J$3:$K$15,2,FALSE)&amp;VLOOKUP(コンビ!S3012,コード表!$M$3:$N$34,2,FALSE)),"",VLOOKUP(コンビ!P3012,コード表!$D$3:$E$7,2,FALSE)&amp;VLOOKUP(コンビ!Q3012,コード表!$G$3:$H$67,2,FALSE)&amp;VLOOKUP(コンビ!R3012,コード表!$J$3:$K$15,2,FALSE)&amp;VLOOKUP(コンビ!S3012,コード表!$M$3:$N$34,2,FALSE))</f>
        <v/>
      </c>
      <c r="J3008" s="8">
        <f>コンビ!T3012</f>
        <v>0</v>
      </c>
      <c r="K3008" s="8" t="str">
        <f>IF(ISERROR(VLOOKUP(コンビ!U3012,コード表!$P$3:$Q$52,2,FALSE)),"",VLOOKUP(コンビ!U3012,コード表!$P$3:$Q$52,2,FALSE))</f>
        <v/>
      </c>
    </row>
    <row r="3009" spans="1:11" ht="20.100000000000001" customHeight="1" x14ac:dyDescent="0.15">
      <c r="A3009" s="8">
        <v>712</v>
      </c>
      <c r="B3009" s="18" t="b">
        <f>IF(コンビ!B3013="出",IF(ISERROR(VLOOKUP(コンビ!C3013,コード表!$D$3:$E$7,2,FALSE)&amp;VLOOKUP(コンビ!D3013,コード表!$G$3:$H$67,2,FALSE)&amp;VLOOKUP(コンビ!E3013,コード表!$J$3:$K$15,2,FALSE)&amp;VLOOKUP(コンビ!F3013,コード表!$M$3:$N$34,2,FALSE)),"",VLOOKUP(コンビ!C3013,コード表!$D$3:$E$7,2,FALSE)&amp;VLOOKUP(コンビ!D3013,コード表!$G$3:$H$67,2,FALSE)&amp;VLOOKUP(コンビ!E3013,コード表!$J$3:$K$15,2,FALSE)&amp;VLOOKUP(コンビ!F3013,コード表!$M$3:$N$34,2,FALSE)))</f>
        <v>0</v>
      </c>
      <c r="C3009" s="11" t="str">
        <f>コンビ!I3013&amp;" "&amp;コンビ!J3013</f>
        <v xml:space="preserve"> </v>
      </c>
      <c r="D3009" s="17" t="str">
        <f>コンビ!G3013&amp;" "&amp;コンビ!H3013</f>
        <v xml:space="preserve"> </v>
      </c>
      <c r="E3009" s="18" t="str">
        <f>IF(ISERROR(VLOOKUP(コンビ!K3013,コード表!$D$3:$E$7,2,FALSE)&amp;VLOOKUP(コンビ!L3013,コード表!$G$3:$H$67,2,FALSE)&amp;VLOOKUP(コンビ!M3013,コード表!$J$3:$K$15,2,FALSE)&amp;VLOOKUP(コンビ!N3013,コード表!$M$3:$N$34,2,FALSE)),"",VLOOKUP(コンビ!K3013,コード表!$D$3:$E$7,2,FALSE)&amp;VLOOKUP(コンビ!L3013,コード表!$G$3:$H$67,2,FALSE)&amp;VLOOKUP(コンビ!M3013,コード表!$J$3:$K$15,2,FALSE)&amp;VLOOKUP(コンビ!N3013,コード表!$M$3:$N$34,2,FALSE))</f>
        <v/>
      </c>
      <c r="F3009" s="18"/>
      <c r="G3009" s="18"/>
      <c r="H3009" s="18" t="str">
        <f>IF(ISERROR(VLOOKUP(コンビ!O3013,コード表!$S$3:$T$11,2,FALSE)),"",VLOOKUP(コンビ!O3013,コード表!$S$3:$T$11,2,FALSE))</f>
        <v/>
      </c>
      <c r="I3009" s="18" t="str">
        <f>IF(ISERROR(VLOOKUP(コンビ!P3013,コード表!$D$3:$E$7,2,FALSE)&amp;VLOOKUP(コンビ!Q3013,コード表!$G$3:$H$67,2,FALSE)&amp;VLOOKUP(コンビ!R3013,コード表!$J$3:$K$15,2,FALSE)&amp;VLOOKUP(コンビ!S3013,コード表!$M$3:$N$34,2,FALSE)),"",VLOOKUP(コンビ!P3013,コード表!$D$3:$E$7,2,FALSE)&amp;VLOOKUP(コンビ!Q3013,コード表!$G$3:$H$67,2,FALSE)&amp;VLOOKUP(コンビ!R3013,コード表!$J$3:$K$15,2,FALSE)&amp;VLOOKUP(コンビ!S3013,コード表!$M$3:$N$34,2,FALSE))</f>
        <v/>
      </c>
      <c r="J3009" s="8">
        <f>コンビ!T3013</f>
        <v>0</v>
      </c>
      <c r="K3009" s="8" t="str">
        <f>IF(ISERROR(VLOOKUP(コンビ!U3013,コード表!$P$3:$Q$52,2,FALSE)),"",VLOOKUP(コンビ!U3013,コード表!$P$3:$Q$52,2,FALSE))</f>
        <v/>
      </c>
    </row>
    <row r="3010" spans="1:11" ht="20.100000000000001" customHeight="1" x14ac:dyDescent="0.15">
      <c r="A3010" s="8">
        <v>712</v>
      </c>
      <c r="B3010" s="18" t="b">
        <f>IF(コンビ!B3014="出",IF(ISERROR(VLOOKUP(コンビ!C3014,コード表!$D$3:$E$7,2,FALSE)&amp;VLOOKUP(コンビ!D3014,コード表!$G$3:$H$67,2,FALSE)&amp;VLOOKUP(コンビ!E3014,コード表!$J$3:$K$15,2,FALSE)&amp;VLOOKUP(コンビ!F3014,コード表!$M$3:$N$34,2,FALSE)),"",VLOOKUP(コンビ!C3014,コード表!$D$3:$E$7,2,FALSE)&amp;VLOOKUP(コンビ!D3014,コード表!$G$3:$H$67,2,FALSE)&amp;VLOOKUP(コンビ!E3014,コード表!$J$3:$K$15,2,FALSE)&amp;VLOOKUP(コンビ!F3014,コード表!$M$3:$N$34,2,FALSE)))</f>
        <v>0</v>
      </c>
      <c r="C3010" s="11" t="str">
        <f>コンビ!I3014&amp;" "&amp;コンビ!J3014</f>
        <v xml:space="preserve"> </v>
      </c>
      <c r="D3010" s="17" t="str">
        <f>コンビ!G3014&amp;" "&amp;コンビ!H3014</f>
        <v xml:space="preserve"> </v>
      </c>
      <c r="E3010" s="18" t="str">
        <f>IF(ISERROR(VLOOKUP(コンビ!K3014,コード表!$D$3:$E$7,2,FALSE)&amp;VLOOKUP(コンビ!L3014,コード表!$G$3:$H$67,2,FALSE)&amp;VLOOKUP(コンビ!M3014,コード表!$J$3:$K$15,2,FALSE)&amp;VLOOKUP(コンビ!N3014,コード表!$M$3:$N$34,2,FALSE)),"",VLOOKUP(コンビ!K3014,コード表!$D$3:$E$7,2,FALSE)&amp;VLOOKUP(コンビ!L3014,コード表!$G$3:$H$67,2,FALSE)&amp;VLOOKUP(コンビ!M3014,コード表!$J$3:$K$15,2,FALSE)&amp;VLOOKUP(コンビ!N3014,コード表!$M$3:$N$34,2,FALSE))</f>
        <v/>
      </c>
      <c r="F3010" s="18"/>
      <c r="G3010" s="18"/>
      <c r="H3010" s="18" t="str">
        <f>IF(ISERROR(VLOOKUP(コンビ!O3014,コード表!$S$3:$T$11,2,FALSE)),"",VLOOKUP(コンビ!O3014,コード表!$S$3:$T$11,2,FALSE))</f>
        <v/>
      </c>
      <c r="I3010" s="18" t="str">
        <f>IF(ISERROR(VLOOKUP(コンビ!P3014,コード表!$D$3:$E$7,2,FALSE)&amp;VLOOKUP(コンビ!Q3014,コード表!$G$3:$H$67,2,FALSE)&amp;VLOOKUP(コンビ!R3014,コード表!$J$3:$K$15,2,FALSE)&amp;VLOOKUP(コンビ!S3014,コード表!$M$3:$N$34,2,FALSE)),"",VLOOKUP(コンビ!P3014,コード表!$D$3:$E$7,2,FALSE)&amp;VLOOKUP(コンビ!Q3014,コード表!$G$3:$H$67,2,FALSE)&amp;VLOOKUP(コンビ!R3014,コード表!$J$3:$K$15,2,FALSE)&amp;VLOOKUP(コンビ!S3014,コード表!$M$3:$N$34,2,FALSE))</f>
        <v/>
      </c>
      <c r="J3010" s="8">
        <f>コンビ!T3014</f>
        <v>0</v>
      </c>
      <c r="K3010" s="8" t="str">
        <f>IF(ISERROR(VLOOKUP(コンビ!U3014,コード表!$P$3:$Q$52,2,FALSE)),"",VLOOKUP(コンビ!U3014,コード表!$P$3:$Q$52,2,FALSE))</f>
        <v/>
      </c>
    </row>
    <row r="3011" spans="1:11" ht="20.100000000000001" customHeight="1" x14ac:dyDescent="0.15">
      <c r="A3011" s="8">
        <v>712</v>
      </c>
      <c r="B3011" s="18" t="b">
        <f>IF(コンビ!B3015="出",IF(ISERROR(VLOOKUP(コンビ!C3015,コード表!$D$3:$E$7,2,FALSE)&amp;VLOOKUP(コンビ!D3015,コード表!$G$3:$H$67,2,FALSE)&amp;VLOOKUP(コンビ!E3015,コード表!$J$3:$K$15,2,FALSE)&amp;VLOOKUP(コンビ!F3015,コード表!$M$3:$N$34,2,FALSE)),"",VLOOKUP(コンビ!C3015,コード表!$D$3:$E$7,2,FALSE)&amp;VLOOKUP(コンビ!D3015,コード表!$G$3:$H$67,2,FALSE)&amp;VLOOKUP(コンビ!E3015,コード表!$J$3:$K$15,2,FALSE)&amp;VLOOKUP(コンビ!F3015,コード表!$M$3:$N$34,2,FALSE)))</f>
        <v>0</v>
      </c>
      <c r="C3011" s="11" t="str">
        <f>コンビ!I3015&amp;" "&amp;コンビ!J3015</f>
        <v xml:space="preserve"> </v>
      </c>
      <c r="D3011" s="17" t="str">
        <f>コンビ!G3015&amp;" "&amp;コンビ!H3015</f>
        <v xml:space="preserve"> </v>
      </c>
      <c r="E3011" s="18" t="str">
        <f>IF(ISERROR(VLOOKUP(コンビ!K3015,コード表!$D$3:$E$7,2,FALSE)&amp;VLOOKUP(コンビ!L3015,コード表!$G$3:$H$67,2,FALSE)&amp;VLOOKUP(コンビ!M3015,コード表!$J$3:$K$15,2,FALSE)&amp;VLOOKUP(コンビ!N3015,コード表!$M$3:$N$34,2,FALSE)),"",VLOOKUP(コンビ!K3015,コード表!$D$3:$E$7,2,FALSE)&amp;VLOOKUP(コンビ!L3015,コード表!$G$3:$H$67,2,FALSE)&amp;VLOOKUP(コンビ!M3015,コード表!$J$3:$K$15,2,FALSE)&amp;VLOOKUP(コンビ!N3015,コード表!$M$3:$N$34,2,FALSE))</f>
        <v/>
      </c>
      <c r="F3011" s="18"/>
      <c r="G3011" s="18"/>
      <c r="H3011" s="18" t="str">
        <f>IF(ISERROR(VLOOKUP(コンビ!O3015,コード表!$S$3:$T$11,2,FALSE)),"",VLOOKUP(コンビ!O3015,コード表!$S$3:$T$11,2,FALSE))</f>
        <v/>
      </c>
      <c r="I3011" s="18" t="str">
        <f>IF(ISERROR(VLOOKUP(コンビ!P3015,コード表!$D$3:$E$7,2,FALSE)&amp;VLOOKUP(コンビ!Q3015,コード表!$G$3:$H$67,2,FALSE)&amp;VLOOKUP(コンビ!R3015,コード表!$J$3:$K$15,2,FALSE)&amp;VLOOKUP(コンビ!S3015,コード表!$M$3:$N$34,2,FALSE)),"",VLOOKUP(コンビ!P3015,コード表!$D$3:$E$7,2,FALSE)&amp;VLOOKUP(コンビ!Q3015,コード表!$G$3:$H$67,2,FALSE)&amp;VLOOKUP(コンビ!R3015,コード表!$J$3:$K$15,2,FALSE)&amp;VLOOKUP(コンビ!S3015,コード表!$M$3:$N$34,2,FALSE))</f>
        <v/>
      </c>
      <c r="J3011" s="8">
        <f>コンビ!T3015</f>
        <v>0</v>
      </c>
      <c r="K3011" s="8" t="str">
        <f>IF(ISERROR(VLOOKUP(コンビ!U3015,コード表!$P$3:$Q$52,2,FALSE)),"",VLOOKUP(コンビ!U3015,コード表!$P$3:$Q$52,2,FALSE))</f>
        <v/>
      </c>
    </row>
    <row r="3012" spans="1:11" ht="20.100000000000001" customHeight="1" x14ac:dyDescent="0.15">
      <c r="A3012" s="8">
        <v>712</v>
      </c>
      <c r="B3012" s="18" t="b">
        <f>IF(コンビ!B3016="出",IF(ISERROR(VLOOKUP(コンビ!C3016,コード表!$D$3:$E$7,2,FALSE)&amp;VLOOKUP(コンビ!D3016,コード表!$G$3:$H$67,2,FALSE)&amp;VLOOKUP(コンビ!E3016,コード表!$J$3:$K$15,2,FALSE)&amp;VLOOKUP(コンビ!F3016,コード表!$M$3:$N$34,2,FALSE)),"",VLOOKUP(コンビ!C3016,コード表!$D$3:$E$7,2,FALSE)&amp;VLOOKUP(コンビ!D3016,コード表!$G$3:$H$67,2,FALSE)&amp;VLOOKUP(コンビ!E3016,コード表!$J$3:$K$15,2,FALSE)&amp;VLOOKUP(コンビ!F3016,コード表!$M$3:$N$34,2,FALSE)))</f>
        <v>0</v>
      </c>
      <c r="C3012" s="11" t="str">
        <f>コンビ!I3016&amp;" "&amp;コンビ!J3016</f>
        <v xml:space="preserve"> </v>
      </c>
      <c r="D3012" s="17" t="str">
        <f>コンビ!G3016&amp;" "&amp;コンビ!H3016</f>
        <v xml:space="preserve"> </v>
      </c>
      <c r="E3012" s="18" t="str">
        <f>IF(ISERROR(VLOOKUP(コンビ!K3016,コード表!$D$3:$E$7,2,FALSE)&amp;VLOOKUP(コンビ!L3016,コード表!$G$3:$H$67,2,FALSE)&amp;VLOOKUP(コンビ!M3016,コード表!$J$3:$K$15,2,FALSE)&amp;VLOOKUP(コンビ!N3016,コード表!$M$3:$N$34,2,FALSE)),"",VLOOKUP(コンビ!K3016,コード表!$D$3:$E$7,2,FALSE)&amp;VLOOKUP(コンビ!L3016,コード表!$G$3:$H$67,2,FALSE)&amp;VLOOKUP(コンビ!M3016,コード表!$J$3:$K$15,2,FALSE)&amp;VLOOKUP(コンビ!N3016,コード表!$M$3:$N$34,2,FALSE))</f>
        <v/>
      </c>
      <c r="F3012" s="18"/>
      <c r="G3012" s="18"/>
      <c r="H3012" s="18" t="str">
        <f>IF(ISERROR(VLOOKUP(コンビ!O3016,コード表!$S$3:$T$11,2,FALSE)),"",VLOOKUP(コンビ!O3016,コード表!$S$3:$T$11,2,FALSE))</f>
        <v/>
      </c>
      <c r="I3012" s="18" t="str">
        <f>IF(ISERROR(VLOOKUP(コンビ!P3016,コード表!$D$3:$E$7,2,FALSE)&amp;VLOOKUP(コンビ!Q3016,コード表!$G$3:$H$67,2,FALSE)&amp;VLOOKUP(コンビ!R3016,コード表!$J$3:$K$15,2,FALSE)&amp;VLOOKUP(コンビ!S3016,コード表!$M$3:$N$34,2,FALSE)),"",VLOOKUP(コンビ!P3016,コード表!$D$3:$E$7,2,FALSE)&amp;VLOOKUP(コンビ!Q3016,コード表!$G$3:$H$67,2,FALSE)&amp;VLOOKUP(コンビ!R3016,コード表!$J$3:$K$15,2,FALSE)&amp;VLOOKUP(コンビ!S3016,コード表!$M$3:$N$34,2,FALSE))</f>
        <v/>
      </c>
      <c r="J3012" s="8">
        <f>コンビ!T3016</f>
        <v>0</v>
      </c>
      <c r="K3012" s="8" t="str">
        <f>IF(ISERROR(VLOOKUP(コンビ!U3016,コード表!$P$3:$Q$52,2,FALSE)),"",VLOOKUP(コンビ!U3016,コード表!$P$3:$Q$52,2,FALSE))</f>
        <v/>
      </c>
    </row>
    <row r="3013" spans="1:11" ht="20.100000000000001" customHeight="1" x14ac:dyDescent="0.15">
      <c r="A3013" s="8">
        <v>712</v>
      </c>
      <c r="B3013" s="18" t="b">
        <f>IF(コンビ!B3017="出",IF(ISERROR(VLOOKUP(コンビ!C3017,コード表!$D$3:$E$7,2,FALSE)&amp;VLOOKUP(コンビ!D3017,コード表!$G$3:$H$67,2,FALSE)&amp;VLOOKUP(コンビ!E3017,コード表!$J$3:$K$15,2,FALSE)&amp;VLOOKUP(コンビ!F3017,コード表!$M$3:$N$34,2,FALSE)),"",VLOOKUP(コンビ!C3017,コード表!$D$3:$E$7,2,FALSE)&amp;VLOOKUP(コンビ!D3017,コード表!$G$3:$H$67,2,FALSE)&amp;VLOOKUP(コンビ!E3017,コード表!$J$3:$K$15,2,FALSE)&amp;VLOOKUP(コンビ!F3017,コード表!$M$3:$N$34,2,FALSE)))</f>
        <v>0</v>
      </c>
      <c r="C3013" s="11" t="str">
        <f>コンビ!I3017&amp;" "&amp;コンビ!J3017</f>
        <v xml:space="preserve"> </v>
      </c>
      <c r="D3013" s="17" t="str">
        <f>コンビ!G3017&amp;" "&amp;コンビ!H3017</f>
        <v xml:space="preserve"> </v>
      </c>
      <c r="E3013" s="18" t="str">
        <f>IF(ISERROR(VLOOKUP(コンビ!K3017,コード表!$D$3:$E$7,2,FALSE)&amp;VLOOKUP(コンビ!L3017,コード表!$G$3:$H$67,2,FALSE)&amp;VLOOKUP(コンビ!M3017,コード表!$J$3:$K$15,2,FALSE)&amp;VLOOKUP(コンビ!N3017,コード表!$M$3:$N$34,2,FALSE)),"",VLOOKUP(コンビ!K3017,コード表!$D$3:$E$7,2,FALSE)&amp;VLOOKUP(コンビ!L3017,コード表!$G$3:$H$67,2,FALSE)&amp;VLOOKUP(コンビ!M3017,コード表!$J$3:$K$15,2,FALSE)&amp;VLOOKUP(コンビ!N3017,コード表!$M$3:$N$34,2,FALSE))</f>
        <v/>
      </c>
      <c r="F3013" s="18"/>
      <c r="G3013" s="18"/>
      <c r="H3013" s="18" t="str">
        <f>IF(ISERROR(VLOOKUP(コンビ!O3017,コード表!$S$3:$T$11,2,FALSE)),"",VLOOKUP(コンビ!O3017,コード表!$S$3:$T$11,2,FALSE))</f>
        <v/>
      </c>
      <c r="I3013" s="18" t="str">
        <f>IF(ISERROR(VLOOKUP(コンビ!P3017,コード表!$D$3:$E$7,2,FALSE)&amp;VLOOKUP(コンビ!Q3017,コード表!$G$3:$H$67,2,FALSE)&amp;VLOOKUP(コンビ!R3017,コード表!$J$3:$K$15,2,FALSE)&amp;VLOOKUP(コンビ!S3017,コード表!$M$3:$N$34,2,FALSE)),"",VLOOKUP(コンビ!P3017,コード表!$D$3:$E$7,2,FALSE)&amp;VLOOKUP(コンビ!Q3017,コード表!$G$3:$H$67,2,FALSE)&amp;VLOOKUP(コンビ!R3017,コード表!$J$3:$K$15,2,FALSE)&amp;VLOOKUP(コンビ!S3017,コード表!$M$3:$N$34,2,FALSE))</f>
        <v/>
      </c>
      <c r="J3013" s="8">
        <f>コンビ!T3017</f>
        <v>0</v>
      </c>
      <c r="K3013" s="8" t="str">
        <f>IF(ISERROR(VLOOKUP(コンビ!U3017,コード表!$P$3:$Q$52,2,FALSE)),"",VLOOKUP(コンビ!U3017,コード表!$P$3:$Q$52,2,FALSE))</f>
        <v/>
      </c>
    </row>
    <row r="3014" spans="1:11" ht="20.100000000000001" customHeight="1" x14ac:dyDescent="0.15">
      <c r="A3014" s="8">
        <v>712</v>
      </c>
      <c r="B3014" s="18" t="b">
        <f>IF(コンビ!B3018="出",IF(ISERROR(VLOOKUP(コンビ!C3018,コード表!$D$3:$E$7,2,FALSE)&amp;VLOOKUP(コンビ!D3018,コード表!$G$3:$H$67,2,FALSE)&amp;VLOOKUP(コンビ!E3018,コード表!$J$3:$K$15,2,FALSE)&amp;VLOOKUP(コンビ!F3018,コード表!$M$3:$N$34,2,FALSE)),"",VLOOKUP(コンビ!C3018,コード表!$D$3:$E$7,2,FALSE)&amp;VLOOKUP(コンビ!D3018,コード表!$G$3:$H$67,2,FALSE)&amp;VLOOKUP(コンビ!E3018,コード表!$J$3:$K$15,2,FALSE)&amp;VLOOKUP(コンビ!F3018,コード表!$M$3:$N$34,2,FALSE)))</f>
        <v>0</v>
      </c>
      <c r="C3014" s="11" t="str">
        <f>コンビ!I3018&amp;" "&amp;コンビ!J3018</f>
        <v xml:space="preserve"> </v>
      </c>
      <c r="D3014" s="17" t="str">
        <f>コンビ!G3018&amp;" "&amp;コンビ!H3018</f>
        <v xml:space="preserve"> </v>
      </c>
      <c r="E3014" s="18" t="str">
        <f>IF(ISERROR(VLOOKUP(コンビ!K3018,コード表!$D$3:$E$7,2,FALSE)&amp;VLOOKUP(コンビ!L3018,コード表!$G$3:$H$67,2,FALSE)&amp;VLOOKUP(コンビ!M3018,コード表!$J$3:$K$15,2,FALSE)&amp;VLOOKUP(コンビ!N3018,コード表!$M$3:$N$34,2,FALSE)),"",VLOOKUP(コンビ!K3018,コード表!$D$3:$E$7,2,FALSE)&amp;VLOOKUP(コンビ!L3018,コード表!$G$3:$H$67,2,FALSE)&amp;VLOOKUP(コンビ!M3018,コード表!$J$3:$K$15,2,FALSE)&amp;VLOOKUP(コンビ!N3018,コード表!$M$3:$N$34,2,FALSE))</f>
        <v/>
      </c>
      <c r="F3014" s="18"/>
      <c r="G3014" s="18"/>
      <c r="H3014" s="18" t="str">
        <f>IF(ISERROR(VLOOKUP(コンビ!O3018,コード表!$S$3:$T$11,2,FALSE)),"",VLOOKUP(コンビ!O3018,コード表!$S$3:$T$11,2,FALSE))</f>
        <v/>
      </c>
      <c r="I3014" s="18" t="str">
        <f>IF(ISERROR(VLOOKUP(コンビ!P3018,コード表!$D$3:$E$7,2,FALSE)&amp;VLOOKUP(コンビ!Q3018,コード表!$G$3:$H$67,2,FALSE)&amp;VLOOKUP(コンビ!R3018,コード表!$J$3:$K$15,2,FALSE)&amp;VLOOKUP(コンビ!S3018,コード表!$M$3:$N$34,2,FALSE)),"",VLOOKUP(コンビ!P3018,コード表!$D$3:$E$7,2,FALSE)&amp;VLOOKUP(コンビ!Q3018,コード表!$G$3:$H$67,2,FALSE)&amp;VLOOKUP(コンビ!R3018,コード表!$J$3:$K$15,2,FALSE)&amp;VLOOKUP(コンビ!S3018,コード表!$M$3:$N$34,2,FALSE))</f>
        <v/>
      </c>
      <c r="J3014" s="8">
        <f>コンビ!T3018</f>
        <v>0</v>
      </c>
      <c r="K3014" s="8" t="str">
        <f>IF(ISERROR(VLOOKUP(コンビ!U3018,コード表!$P$3:$Q$52,2,FALSE)),"",VLOOKUP(コンビ!U3018,コード表!$P$3:$Q$52,2,FALSE))</f>
        <v/>
      </c>
    </row>
    <row r="3015" spans="1:11" ht="20.100000000000001" customHeight="1" x14ac:dyDescent="0.15">
      <c r="A3015" s="8">
        <v>712</v>
      </c>
      <c r="B3015" s="18" t="b">
        <f>IF(コンビ!B3019="出",IF(ISERROR(VLOOKUP(コンビ!C3019,コード表!$D$3:$E$7,2,FALSE)&amp;VLOOKUP(コンビ!D3019,コード表!$G$3:$H$67,2,FALSE)&amp;VLOOKUP(コンビ!E3019,コード表!$J$3:$K$15,2,FALSE)&amp;VLOOKUP(コンビ!F3019,コード表!$M$3:$N$34,2,FALSE)),"",VLOOKUP(コンビ!C3019,コード表!$D$3:$E$7,2,FALSE)&amp;VLOOKUP(コンビ!D3019,コード表!$G$3:$H$67,2,FALSE)&amp;VLOOKUP(コンビ!E3019,コード表!$J$3:$K$15,2,FALSE)&amp;VLOOKUP(コンビ!F3019,コード表!$M$3:$N$34,2,FALSE)))</f>
        <v>0</v>
      </c>
      <c r="C3015" s="11" t="str">
        <f>コンビ!I3019&amp;" "&amp;コンビ!J3019</f>
        <v xml:space="preserve"> </v>
      </c>
      <c r="D3015" s="17" t="str">
        <f>コンビ!G3019&amp;" "&amp;コンビ!H3019</f>
        <v xml:space="preserve"> </v>
      </c>
      <c r="E3015" s="18" t="str">
        <f>IF(ISERROR(VLOOKUP(コンビ!K3019,コード表!$D$3:$E$7,2,FALSE)&amp;VLOOKUP(コンビ!L3019,コード表!$G$3:$H$67,2,FALSE)&amp;VLOOKUP(コンビ!M3019,コード表!$J$3:$K$15,2,FALSE)&amp;VLOOKUP(コンビ!N3019,コード表!$M$3:$N$34,2,FALSE)),"",VLOOKUP(コンビ!K3019,コード表!$D$3:$E$7,2,FALSE)&amp;VLOOKUP(コンビ!L3019,コード表!$G$3:$H$67,2,FALSE)&amp;VLOOKUP(コンビ!M3019,コード表!$J$3:$K$15,2,FALSE)&amp;VLOOKUP(コンビ!N3019,コード表!$M$3:$N$34,2,FALSE))</f>
        <v/>
      </c>
      <c r="F3015" s="18"/>
      <c r="G3015" s="18"/>
      <c r="H3015" s="18" t="str">
        <f>IF(ISERROR(VLOOKUP(コンビ!O3019,コード表!$S$3:$T$11,2,FALSE)),"",VLOOKUP(コンビ!O3019,コード表!$S$3:$T$11,2,FALSE))</f>
        <v/>
      </c>
      <c r="I3015" s="18" t="str">
        <f>IF(ISERROR(VLOOKUP(コンビ!P3019,コード表!$D$3:$E$7,2,FALSE)&amp;VLOOKUP(コンビ!Q3019,コード表!$G$3:$H$67,2,FALSE)&amp;VLOOKUP(コンビ!R3019,コード表!$J$3:$K$15,2,FALSE)&amp;VLOOKUP(コンビ!S3019,コード表!$M$3:$N$34,2,FALSE)),"",VLOOKUP(コンビ!P3019,コード表!$D$3:$E$7,2,FALSE)&amp;VLOOKUP(コンビ!Q3019,コード表!$G$3:$H$67,2,FALSE)&amp;VLOOKUP(コンビ!R3019,コード表!$J$3:$K$15,2,FALSE)&amp;VLOOKUP(コンビ!S3019,コード表!$M$3:$N$34,2,FALSE))</f>
        <v/>
      </c>
      <c r="J3015" s="8">
        <f>コンビ!T3019</f>
        <v>0</v>
      </c>
      <c r="K3015" s="8" t="str">
        <f>IF(ISERROR(VLOOKUP(コンビ!U3019,コード表!$P$3:$Q$52,2,FALSE)),"",VLOOKUP(コンビ!U3019,コード表!$P$3:$Q$52,2,FALSE))</f>
        <v/>
      </c>
    </row>
    <row r="3016" spans="1:11" ht="20.100000000000001" customHeight="1" x14ac:dyDescent="0.15">
      <c r="A3016" s="8">
        <v>712</v>
      </c>
      <c r="B3016" s="18" t="b">
        <f>IF(コンビ!B3020="出",IF(ISERROR(VLOOKUP(コンビ!C3020,コード表!$D$3:$E$7,2,FALSE)&amp;VLOOKUP(コンビ!D3020,コード表!$G$3:$H$67,2,FALSE)&amp;VLOOKUP(コンビ!E3020,コード表!$J$3:$K$15,2,FALSE)&amp;VLOOKUP(コンビ!F3020,コード表!$M$3:$N$34,2,FALSE)),"",VLOOKUP(コンビ!C3020,コード表!$D$3:$E$7,2,FALSE)&amp;VLOOKUP(コンビ!D3020,コード表!$G$3:$H$67,2,FALSE)&amp;VLOOKUP(コンビ!E3020,コード表!$J$3:$K$15,2,FALSE)&amp;VLOOKUP(コンビ!F3020,コード表!$M$3:$N$34,2,FALSE)))</f>
        <v>0</v>
      </c>
      <c r="C3016" s="11" t="str">
        <f>コンビ!I3020&amp;" "&amp;コンビ!J3020</f>
        <v xml:space="preserve"> </v>
      </c>
      <c r="D3016" s="17" t="str">
        <f>コンビ!G3020&amp;" "&amp;コンビ!H3020</f>
        <v xml:space="preserve"> </v>
      </c>
      <c r="E3016" s="18" t="str">
        <f>IF(ISERROR(VLOOKUP(コンビ!K3020,コード表!$D$3:$E$7,2,FALSE)&amp;VLOOKUP(コンビ!L3020,コード表!$G$3:$H$67,2,FALSE)&amp;VLOOKUP(コンビ!M3020,コード表!$J$3:$K$15,2,FALSE)&amp;VLOOKUP(コンビ!N3020,コード表!$M$3:$N$34,2,FALSE)),"",VLOOKUP(コンビ!K3020,コード表!$D$3:$E$7,2,FALSE)&amp;VLOOKUP(コンビ!L3020,コード表!$G$3:$H$67,2,FALSE)&amp;VLOOKUP(コンビ!M3020,コード表!$J$3:$K$15,2,FALSE)&amp;VLOOKUP(コンビ!N3020,コード表!$M$3:$N$34,2,FALSE))</f>
        <v/>
      </c>
      <c r="F3016" s="18"/>
      <c r="G3016" s="18"/>
      <c r="H3016" s="18" t="str">
        <f>IF(ISERROR(VLOOKUP(コンビ!O3020,コード表!$S$3:$T$11,2,FALSE)),"",VLOOKUP(コンビ!O3020,コード表!$S$3:$T$11,2,FALSE))</f>
        <v/>
      </c>
      <c r="I3016" s="18" t="str">
        <f>IF(ISERROR(VLOOKUP(コンビ!P3020,コード表!$D$3:$E$7,2,FALSE)&amp;VLOOKUP(コンビ!Q3020,コード表!$G$3:$H$67,2,FALSE)&amp;VLOOKUP(コンビ!R3020,コード表!$J$3:$K$15,2,FALSE)&amp;VLOOKUP(コンビ!S3020,コード表!$M$3:$N$34,2,FALSE)),"",VLOOKUP(コンビ!P3020,コード表!$D$3:$E$7,2,FALSE)&amp;VLOOKUP(コンビ!Q3020,コード表!$G$3:$H$67,2,FALSE)&amp;VLOOKUP(コンビ!R3020,コード表!$J$3:$K$15,2,FALSE)&amp;VLOOKUP(コンビ!S3020,コード表!$M$3:$N$34,2,FALSE))</f>
        <v/>
      </c>
      <c r="J3016" s="8">
        <f>コンビ!T3020</f>
        <v>0</v>
      </c>
      <c r="K3016" s="8" t="str">
        <f>IF(ISERROR(VLOOKUP(コンビ!U3020,コード表!$P$3:$Q$52,2,FALSE)),"",VLOOKUP(コンビ!U3020,コード表!$P$3:$Q$52,2,FALSE))</f>
        <v/>
      </c>
    </row>
    <row r="3017" spans="1:11" ht="20.100000000000001" customHeight="1" x14ac:dyDescent="0.15">
      <c r="A3017" s="8">
        <v>712</v>
      </c>
      <c r="B3017" s="18" t="b">
        <f>IF(コンビ!B3021="出",IF(ISERROR(VLOOKUP(コンビ!C3021,コード表!$D$3:$E$7,2,FALSE)&amp;VLOOKUP(コンビ!D3021,コード表!$G$3:$H$67,2,FALSE)&amp;VLOOKUP(コンビ!E3021,コード表!$J$3:$K$15,2,FALSE)&amp;VLOOKUP(コンビ!F3021,コード表!$M$3:$N$34,2,FALSE)),"",VLOOKUP(コンビ!C3021,コード表!$D$3:$E$7,2,FALSE)&amp;VLOOKUP(コンビ!D3021,コード表!$G$3:$H$67,2,FALSE)&amp;VLOOKUP(コンビ!E3021,コード表!$J$3:$K$15,2,FALSE)&amp;VLOOKUP(コンビ!F3021,コード表!$M$3:$N$34,2,FALSE)))</f>
        <v>0</v>
      </c>
      <c r="C3017" s="11" t="str">
        <f>コンビ!I3021&amp;" "&amp;コンビ!J3021</f>
        <v xml:space="preserve"> </v>
      </c>
      <c r="D3017" s="17" t="str">
        <f>コンビ!G3021&amp;" "&amp;コンビ!H3021</f>
        <v xml:space="preserve"> </v>
      </c>
      <c r="E3017" s="18" t="str">
        <f>IF(ISERROR(VLOOKUP(コンビ!K3021,コード表!$D$3:$E$7,2,FALSE)&amp;VLOOKUP(コンビ!L3021,コード表!$G$3:$H$67,2,FALSE)&amp;VLOOKUP(コンビ!M3021,コード表!$J$3:$K$15,2,FALSE)&amp;VLOOKUP(コンビ!N3021,コード表!$M$3:$N$34,2,FALSE)),"",VLOOKUP(コンビ!K3021,コード表!$D$3:$E$7,2,FALSE)&amp;VLOOKUP(コンビ!L3021,コード表!$G$3:$H$67,2,FALSE)&amp;VLOOKUP(コンビ!M3021,コード表!$J$3:$K$15,2,FALSE)&amp;VLOOKUP(コンビ!N3021,コード表!$M$3:$N$34,2,FALSE))</f>
        <v/>
      </c>
      <c r="F3017" s="18"/>
      <c r="G3017" s="18"/>
      <c r="H3017" s="18" t="str">
        <f>IF(ISERROR(VLOOKUP(コンビ!O3021,コード表!$S$3:$T$11,2,FALSE)),"",VLOOKUP(コンビ!O3021,コード表!$S$3:$T$11,2,FALSE))</f>
        <v/>
      </c>
      <c r="I3017" s="18" t="str">
        <f>IF(ISERROR(VLOOKUP(コンビ!P3021,コード表!$D$3:$E$7,2,FALSE)&amp;VLOOKUP(コンビ!Q3021,コード表!$G$3:$H$67,2,FALSE)&amp;VLOOKUP(コンビ!R3021,コード表!$J$3:$K$15,2,FALSE)&amp;VLOOKUP(コンビ!S3021,コード表!$M$3:$N$34,2,FALSE)),"",VLOOKUP(コンビ!P3021,コード表!$D$3:$E$7,2,FALSE)&amp;VLOOKUP(コンビ!Q3021,コード表!$G$3:$H$67,2,FALSE)&amp;VLOOKUP(コンビ!R3021,コード表!$J$3:$K$15,2,FALSE)&amp;VLOOKUP(コンビ!S3021,コード表!$M$3:$N$34,2,FALSE))</f>
        <v/>
      </c>
      <c r="J3017" s="8">
        <f>コンビ!T3021</f>
        <v>0</v>
      </c>
      <c r="K3017" s="8" t="str">
        <f>IF(ISERROR(VLOOKUP(コンビ!U3021,コード表!$P$3:$Q$52,2,FALSE)),"",VLOOKUP(コンビ!U3021,コード表!$P$3:$Q$52,2,FALSE))</f>
        <v/>
      </c>
    </row>
    <row r="3018" spans="1:11" ht="20.100000000000001" customHeight="1" x14ac:dyDescent="0.15">
      <c r="A3018" s="8">
        <v>712</v>
      </c>
      <c r="B3018" s="18" t="b">
        <f>IF(コンビ!B3022="出",IF(ISERROR(VLOOKUP(コンビ!C3022,コード表!$D$3:$E$7,2,FALSE)&amp;VLOOKUP(コンビ!D3022,コード表!$G$3:$H$67,2,FALSE)&amp;VLOOKUP(コンビ!E3022,コード表!$J$3:$K$15,2,FALSE)&amp;VLOOKUP(コンビ!F3022,コード表!$M$3:$N$34,2,FALSE)),"",VLOOKUP(コンビ!C3022,コード表!$D$3:$E$7,2,FALSE)&amp;VLOOKUP(コンビ!D3022,コード表!$G$3:$H$67,2,FALSE)&amp;VLOOKUP(コンビ!E3022,コード表!$J$3:$K$15,2,FALSE)&amp;VLOOKUP(コンビ!F3022,コード表!$M$3:$N$34,2,FALSE)))</f>
        <v>0</v>
      </c>
      <c r="C3018" s="11" t="str">
        <f>コンビ!I3022&amp;" "&amp;コンビ!J3022</f>
        <v xml:space="preserve"> </v>
      </c>
      <c r="D3018" s="17" t="str">
        <f>コンビ!G3022&amp;" "&amp;コンビ!H3022</f>
        <v xml:space="preserve"> </v>
      </c>
      <c r="E3018" s="18" t="str">
        <f>IF(ISERROR(VLOOKUP(コンビ!K3022,コード表!$D$3:$E$7,2,FALSE)&amp;VLOOKUP(コンビ!L3022,コード表!$G$3:$H$67,2,FALSE)&amp;VLOOKUP(コンビ!M3022,コード表!$J$3:$K$15,2,FALSE)&amp;VLOOKUP(コンビ!N3022,コード表!$M$3:$N$34,2,FALSE)),"",VLOOKUP(コンビ!K3022,コード表!$D$3:$E$7,2,FALSE)&amp;VLOOKUP(コンビ!L3022,コード表!$G$3:$H$67,2,FALSE)&amp;VLOOKUP(コンビ!M3022,コード表!$J$3:$K$15,2,FALSE)&amp;VLOOKUP(コンビ!N3022,コード表!$M$3:$N$34,2,FALSE))</f>
        <v/>
      </c>
      <c r="F3018" s="18"/>
      <c r="G3018" s="18"/>
      <c r="H3018" s="18" t="str">
        <f>IF(ISERROR(VLOOKUP(コンビ!O3022,コード表!$S$3:$T$11,2,FALSE)),"",VLOOKUP(コンビ!O3022,コード表!$S$3:$T$11,2,FALSE))</f>
        <v/>
      </c>
      <c r="I3018" s="18" t="str">
        <f>IF(ISERROR(VLOOKUP(コンビ!P3022,コード表!$D$3:$E$7,2,FALSE)&amp;VLOOKUP(コンビ!Q3022,コード表!$G$3:$H$67,2,FALSE)&amp;VLOOKUP(コンビ!R3022,コード表!$J$3:$K$15,2,FALSE)&amp;VLOOKUP(コンビ!S3022,コード表!$M$3:$N$34,2,FALSE)),"",VLOOKUP(コンビ!P3022,コード表!$D$3:$E$7,2,FALSE)&amp;VLOOKUP(コンビ!Q3022,コード表!$G$3:$H$67,2,FALSE)&amp;VLOOKUP(コンビ!R3022,コード表!$J$3:$K$15,2,FALSE)&amp;VLOOKUP(コンビ!S3022,コード表!$M$3:$N$34,2,FALSE))</f>
        <v/>
      </c>
      <c r="J3018" s="8">
        <f>コンビ!T3022</f>
        <v>0</v>
      </c>
      <c r="K3018" s="8" t="str">
        <f>IF(ISERROR(VLOOKUP(コンビ!U3022,コード表!$P$3:$Q$52,2,FALSE)),"",VLOOKUP(コンビ!U3022,コード表!$P$3:$Q$52,2,FALSE))</f>
        <v/>
      </c>
    </row>
    <row r="3019" spans="1:11" ht="20.100000000000001" customHeight="1" x14ac:dyDescent="0.15">
      <c r="A3019" s="8">
        <v>712</v>
      </c>
      <c r="B3019" s="18" t="b">
        <f>IF(コンビ!B3023="出",IF(ISERROR(VLOOKUP(コンビ!C3023,コード表!$D$3:$E$7,2,FALSE)&amp;VLOOKUP(コンビ!D3023,コード表!$G$3:$H$67,2,FALSE)&amp;VLOOKUP(コンビ!E3023,コード表!$J$3:$K$15,2,FALSE)&amp;VLOOKUP(コンビ!F3023,コード表!$M$3:$N$34,2,FALSE)),"",VLOOKUP(コンビ!C3023,コード表!$D$3:$E$7,2,FALSE)&amp;VLOOKUP(コンビ!D3023,コード表!$G$3:$H$67,2,FALSE)&amp;VLOOKUP(コンビ!E3023,コード表!$J$3:$K$15,2,FALSE)&amp;VLOOKUP(コンビ!F3023,コード表!$M$3:$N$34,2,FALSE)))</f>
        <v>0</v>
      </c>
      <c r="C3019" s="11" t="str">
        <f>コンビ!I3023&amp;" "&amp;コンビ!J3023</f>
        <v xml:space="preserve"> </v>
      </c>
      <c r="D3019" s="17" t="str">
        <f>コンビ!G3023&amp;" "&amp;コンビ!H3023</f>
        <v xml:space="preserve"> </v>
      </c>
      <c r="E3019" s="18" t="str">
        <f>IF(ISERROR(VLOOKUP(コンビ!K3023,コード表!$D$3:$E$7,2,FALSE)&amp;VLOOKUP(コンビ!L3023,コード表!$G$3:$H$67,2,FALSE)&amp;VLOOKUP(コンビ!M3023,コード表!$J$3:$K$15,2,FALSE)&amp;VLOOKUP(コンビ!N3023,コード表!$M$3:$N$34,2,FALSE)),"",VLOOKUP(コンビ!K3023,コード表!$D$3:$E$7,2,FALSE)&amp;VLOOKUP(コンビ!L3023,コード表!$G$3:$H$67,2,FALSE)&amp;VLOOKUP(コンビ!M3023,コード表!$J$3:$K$15,2,FALSE)&amp;VLOOKUP(コンビ!N3023,コード表!$M$3:$N$34,2,FALSE))</f>
        <v/>
      </c>
      <c r="F3019" s="18"/>
      <c r="G3019" s="18"/>
      <c r="H3019" s="18" t="str">
        <f>IF(ISERROR(VLOOKUP(コンビ!O3023,コード表!$S$3:$T$11,2,FALSE)),"",VLOOKUP(コンビ!O3023,コード表!$S$3:$T$11,2,FALSE))</f>
        <v/>
      </c>
      <c r="I3019" s="18" t="str">
        <f>IF(ISERROR(VLOOKUP(コンビ!P3023,コード表!$D$3:$E$7,2,FALSE)&amp;VLOOKUP(コンビ!Q3023,コード表!$G$3:$H$67,2,FALSE)&amp;VLOOKUP(コンビ!R3023,コード表!$J$3:$K$15,2,FALSE)&amp;VLOOKUP(コンビ!S3023,コード表!$M$3:$N$34,2,FALSE)),"",VLOOKUP(コンビ!P3023,コード表!$D$3:$E$7,2,FALSE)&amp;VLOOKUP(コンビ!Q3023,コード表!$G$3:$H$67,2,FALSE)&amp;VLOOKUP(コンビ!R3023,コード表!$J$3:$K$15,2,FALSE)&amp;VLOOKUP(コンビ!S3023,コード表!$M$3:$N$34,2,FALSE))</f>
        <v/>
      </c>
      <c r="J3019" s="8">
        <f>コンビ!T3023</f>
        <v>0</v>
      </c>
      <c r="K3019" s="8" t="str">
        <f>IF(ISERROR(VLOOKUP(コンビ!U3023,コード表!$P$3:$Q$52,2,FALSE)),"",VLOOKUP(コンビ!U3023,コード表!$P$3:$Q$52,2,FALSE))</f>
        <v/>
      </c>
    </row>
    <row r="3020" spans="1:11" ht="20.100000000000001" customHeight="1" x14ac:dyDescent="0.15">
      <c r="A3020" s="8">
        <v>712</v>
      </c>
      <c r="B3020" s="18" t="b">
        <f>IF(コンビ!B3024="出",IF(ISERROR(VLOOKUP(コンビ!C3024,コード表!$D$3:$E$7,2,FALSE)&amp;VLOOKUP(コンビ!D3024,コード表!$G$3:$H$67,2,FALSE)&amp;VLOOKUP(コンビ!E3024,コード表!$J$3:$K$15,2,FALSE)&amp;VLOOKUP(コンビ!F3024,コード表!$M$3:$N$34,2,FALSE)),"",VLOOKUP(コンビ!C3024,コード表!$D$3:$E$7,2,FALSE)&amp;VLOOKUP(コンビ!D3024,コード表!$G$3:$H$67,2,FALSE)&amp;VLOOKUP(コンビ!E3024,コード表!$J$3:$K$15,2,FALSE)&amp;VLOOKUP(コンビ!F3024,コード表!$M$3:$N$34,2,FALSE)))</f>
        <v>0</v>
      </c>
      <c r="C3020" s="11" t="str">
        <f>コンビ!I3024&amp;" "&amp;コンビ!J3024</f>
        <v xml:space="preserve"> </v>
      </c>
      <c r="D3020" s="17" t="str">
        <f>コンビ!G3024&amp;" "&amp;コンビ!H3024</f>
        <v xml:space="preserve"> </v>
      </c>
      <c r="E3020" s="18" t="str">
        <f>IF(ISERROR(VLOOKUP(コンビ!K3024,コード表!$D$3:$E$7,2,FALSE)&amp;VLOOKUP(コンビ!L3024,コード表!$G$3:$H$67,2,FALSE)&amp;VLOOKUP(コンビ!M3024,コード表!$J$3:$K$15,2,FALSE)&amp;VLOOKUP(コンビ!N3024,コード表!$M$3:$N$34,2,FALSE)),"",VLOOKUP(コンビ!K3024,コード表!$D$3:$E$7,2,FALSE)&amp;VLOOKUP(コンビ!L3024,コード表!$G$3:$H$67,2,FALSE)&amp;VLOOKUP(コンビ!M3024,コード表!$J$3:$K$15,2,FALSE)&amp;VLOOKUP(コンビ!N3024,コード表!$M$3:$N$34,2,FALSE))</f>
        <v/>
      </c>
      <c r="F3020" s="18"/>
      <c r="G3020" s="18"/>
      <c r="H3020" s="18" t="str">
        <f>IF(ISERROR(VLOOKUP(コンビ!O3024,コード表!$S$3:$T$11,2,FALSE)),"",VLOOKUP(コンビ!O3024,コード表!$S$3:$T$11,2,FALSE))</f>
        <v/>
      </c>
      <c r="I3020" s="18" t="str">
        <f>IF(ISERROR(VLOOKUP(コンビ!P3024,コード表!$D$3:$E$7,2,FALSE)&amp;VLOOKUP(コンビ!Q3024,コード表!$G$3:$H$67,2,FALSE)&amp;VLOOKUP(コンビ!R3024,コード表!$J$3:$K$15,2,FALSE)&amp;VLOOKUP(コンビ!S3024,コード表!$M$3:$N$34,2,FALSE)),"",VLOOKUP(コンビ!P3024,コード表!$D$3:$E$7,2,FALSE)&amp;VLOOKUP(コンビ!Q3024,コード表!$G$3:$H$67,2,FALSE)&amp;VLOOKUP(コンビ!R3024,コード表!$J$3:$K$15,2,FALSE)&amp;VLOOKUP(コンビ!S3024,コード表!$M$3:$N$34,2,FALSE))</f>
        <v/>
      </c>
      <c r="J3020" s="8">
        <f>コンビ!T3024</f>
        <v>0</v>
      </c>
      <c r="K3020" s="8" t="str">
        <f>IF(ISERROR(VLOOKUP(コンビ!U3024,コード表!$P$3:$Q$52,2,FALSE)),"",VLOOKUP(コンビ!U3024,コード表!$P$3:$Q$52,2,FALSE))</f>
        <v/>
      </c>
    </row>
    <row r="3021" spans="1:11" ht="20.100000000000001" customHeight="1" x14ac:dyDescent="0.15">
      <c r="A3021" s="8">
        <v>712</v>
      </c>
      <c r="B3021" s="18" t="b">
        <f>IF(コンビ!B3025="出",IF(ISERROR(VLOOKUP(コンビ!C3025,コード表!$D$3:$E$7,2,FALSE)&amp;VLOOKUP(コンビ!D3025,コード表!$G$3:$H$67,2,FALSE)&amp;VLOOKUP(コンビ!E3025,コード表!$J$3:$K$15,2,FALSE)&amp;VLOOKUP(コンビ!F3025,コード表!$M$3:$N$34,2,FALSE)),"",VLOOKUP(コンビ!C3025,コード表!$D$3:$E$7,2,FALSE)&amp;VLOOKUP(コンビ!D3025,コード表!$G$3:$H$67,2,FALSE)&amp;VLOOKUP(コンビ!E3025,コード表!$J$3:$K$15,2,FALSE)&amp;VLOOKUP(コンビ!F3025,コード表!$M$3:$N$34,2,FALSE)))</f>
        <v>0</v>
      </c>
      <c r="C3021" s="11" t="str">
        <f>コンビ!I3025&amp;" "&amp;コンビ!J3025</f>
        <v xml:space="preserve"> </v>
      </c>
      <c r="D3021" s="17" t="str">
        <f>コンビ!G3025&amp;" "&amp;コンビ!H3025</f>
        <v xml:space="preserve"> </v>
      </c>
      <c r="E3021" s="18" t="str">
        <f>IF(ISERROR(VLOOKUP(コンビ!K3025,コード表!$D$3:$E$7,2,FALSE)&amp;VLOOKUP(コンビ!L3025,コード表!$G$3:$H$67,2,FALSE)&amp;VLOOKUP(コンビ!M3025,コード表!$J$3:$K$15,2,FALSE)&amp;VLOOKUP(コンビ!N3025,コード表!$M$3:$N$34,2,FALSE)),"",VLOOKUP(コンビ!K3025,コード表!$D$3:$E$7,2,FALSE)&amp;VLOOKUP(コンビ!L3025,コード表!$G$3:$H$67,2,FALSE)&amp;VLOOKUP(コンビ!M3025,コード表!$J$3:$K$15,2,FALSE)&amp;VLOOKUP(コンビ!N3025,コード表!$M$3:$N$34,2,FALSE))</f>
        <v/>
      </c>
      <c r="F3021" s="18"/>
      <c r="G3021" s="18"/>
      <c r="H3021" s="18" t="str">
        <f>IF(ISERROR(VLOOKUP(コンビ!O3025,コード表!$S$3:$T$11,2,FALSE)),"",VLOOKUP(コンビ!O3025,コード表!$S$3:$T$11,2,FALSE))</f>
        <v/>
      </c>
      <c r="I3021" s="18" t="str">
        <f>IF(ISERROR(VLOOKUP(コンビ!P3025,コード表!$D$3:$E$7,2,FALSE)&amp;VLOOKUP(コンビ!Q3025,コード表!$G$3:$H$67,2,FALSE)&amp;VLOOKUP(コンビ!R3025,コード表!$J$3:$K$15,2,FALSE)&amp;VLOOKUP(コンビ!S3025,コード表!$M$3:$N$34,2,FALSE)),"",VLOOKUP(コンビ!P3025,コード表!$D$3:$E$7,2,FALSE)&amp;VLOOKUP(コンビ!Q3025,コード表!$G$3:$H$67,2,FALSE)&amp;VLOOKUP(コンビ!R3025,コード表!$J$3:$K$15,2,FALSE)&amp;VLOOKUP(コンビ!S3025,コード表!$M$3:$N$34,2,FALSE))</f>
        <v/>
      </c>
      <c r="J3021" s="8">
        <f>コンビ!T3025</f>
        <v>0</v>
      </c>
      <c r="K3021" s="8" t="str">
        <f>IF(ISERROR(VLOOKUP(コンビ!U3025,コード表!$P$3:$Q$52,2,FALSE)),"",VLOOKUP(コンビ!U3025,コード表!$P$3:$Q$52,2,FALSE))</f>
        <v/>
      </c>
    </row>
    <row r="3022" spans="1:11" ht="20.100000000000001" customHeight="1" x14ac:dyDescent="0.15">
      <c r="A3022" s="8">
        <v>712</v>
      </c>
      <c r="B3022" s="18" t="b">
        <f>IF(コンビ!B3026="出",IF(ISERROR(VLOOKUP(コンビ!C3026,コード表!$D$3:$E$7,2,FALSE)&amp;VLOOKUP(コンビ!D3026,コード表!$G$3:$H$67,2,FALSE)&amp;VLOOKUP(コンビ!E3026,コード表!$J$3:$K$15,2,FALSE)&amp;VLOOKUP(コンビ!F3026,コード表!$M$3:$N$34,2,FALSE)),"",VLOOKUP(コンビ!C3026,コード表!$D$3:$E$7,2,FALSE)&amp;VLOOKUP(コンビ!D3026,コード表!$G$3:$H$67,2,FALSE)&amp;VLOOKUP(コンビ!E3026,コード表!$J$3:$K$15,2,FALSE)&amp;VLOOKUP(コンビ!F3026,コード表!$M$3:$N$34,2,FALSE)))</f>
        <v>0</v>
      </c>
      <c r="C3022" s="11" t="str">
        <f>コンビ!I3026&amp;" "&amp;コンビ!J3026</f>
        <v xml:space="preserve"> </v>
      </c>
      <c r="D3022" s="17" t="str">
        <f>コンビ!G3026&amp;" "&amp;コンビ!H3026</f>
        <v xml:space="preserve"> </v>
      </c>
      <c r="E3022" s="18" t="str">
        <f>IF(ISERROR(VLOOKUP(コンビ!K3026,コード表!$D$3:$E$7,2,FALSE)&amp;VLOOKUP(コンビ!L3026,コード表!$G$3:$H$67,2,FALSE)&amp;VLOOKUP(コンビ!M3026,コード表!$J$3:$K$15,2,FALSE)&amp;VLOOKUP(コンビ!N3026,コード表!$M$3:$N$34,2,FALSE)),"",VLOOKUP(コンビ!K3026,コード表!$D$3:$E$7,2,FALSE)&amp;VLOOKUP(コンビ!L3026,コード表!$G$3:$H$67,2,FALSE)&amp;VLOOKUP(コンビ!M3026,コード表!$J$3:$K$15,2,FALSE)&amp;VLOOKUP(コンビ!N3026,コード表!$M$3:$N$34,2,FALSE))</f>
        <v/>
      </c>
      <c r="F3022" s="18"/>
      <c r="G3022" s="18"/>
      <c r="H3022" s="18" t="str">
        <f>IF(ISERROR(VLOOKUP(コンビ!O3026,コード表!$S$3:$T$11,2,FALSE)),"",VLOOKUP(コンビ!O3026,コード表!$S$3:$T$11,2,FALSE))</f>
        <v/>
      </c>
      <c r="I3022" s="18" t="str">
        <f>IF(ISERROR(VLOOKUP(コンビ!P3026,コード表!$D$3:$E$7,2,FALSE)&amp;VLOOKUP(コンビ!Q3026,コード表!$G$3:$H$67,2,FALSE)&amp;VLOOKUP(コンビ!R3026,コード表!$J$3:$K$15,2,FALSE)&amp;VLOOKUP(コンビ!S3026,コード表!$M$3:$N$34,2,FALSE)),"",VLOOKUP(コンビ!P3026,コード表!$D$3:$E$7,2,FALSE)&amp;VLOOKUP(コンビ!Q3026,コード表!$G$3:$H$67,2,FALSE)&amp;VLOOKUP(コンビ!R3026,コード表!$J$3:$K$15,2,FALSE)&amp;VLOOKUP(コンビ!S3026,コード表!$M$3:$N$34,2,FALSE))</f>
        <v/>
      </c>
      <c r="J3022" s="8">
        <f>コンビ!T3026</f>
        <v>0</v>
      </c>
      <c r="K3022" s="8" t="str">
        <f>IF(ISERROR(VLOOKUP(コンビ!U3026,コード表!$P$3:$Q$52,2,FALSE)),"",VLOOKUP(コンビ!U3026,コード表!$P$3:$Q$52,2,FALSE))</f>
        <v/>
      </c>
    </row>
    <row r="3023" spans="1:11" ht="20.100000000000001" customHeight="1" x14ac:dyDescent="0.15">
      <c r="A3023" s="8">
        <v>712</v>
      </c>
      <c r="B3023" s="18" t="b">
        <f>IF(コンビ!B3027="出",IF(ISERROR(VLOOKUP(コンビ!C3027,コード表!$D$3:$E$7,2,FALSE)&amp;VLOOKUP(コンビ!D3027,コード表!$G$3:$H$67,2,FALSE)&amp;VLOOKUP(コンビ!E3027,コード表!$J$3:$K$15,2,FALSE)&amp;VLOOKUP(コンビ!F3027,コード表!$M$3:$N$34,2,FALSE)),"",VLOOKUP(コンビ!C3027,コード表!$D$3:$E$7,2,FALSE)&amp;VLOOKUP(コンビ!D3027,コード表!$G$3:$H$67,2,FALSE)&amp;VLOOKUP(コンビ!E3027,コード表!$J$3:$K$15,2,FALSE)&amp;VLOOKUP(コンビ!F3027,コード表!$M$3:$N$34,2,FALSE)))</f>
        <v>0</v>
      </c>
      <c r="C3023" s="11" t="str">
        <f>コンビ!I3027&amp;" "&amp;コンビ!J3027</f>
        <v xml:space="preserve"> </v>
      </c>
      <c r="D3023" s="17" t="str">
        <f>コンビ!G3027&amp;" "&amp;コンビ!H3027</f>
        <v xml:space="preserve"> </v>
      </c>
      <c r="E3023" s="18" t="str">
        <f>IF(ISERROR(VLOOKUP(コンビ!K3027,コード表!$D$3:$E$7,2,FALSE)&amp;VLOOKUP(コンビ!L3027,コード表!$G$3:$H$67,2,FALSE)&amp;VLOOKUP(コンビ!M3027,コード表!$J$3:$K$15,2,FALSE)&amp;VLOOKUP(コンビ!N3027,コード表!$M$3:$N$34,2,FALSE)),"",VLOOKUP(コンビ!K3027,コード表!$D$3:$E$7,2,FALSE)&amp;VLOOKUP(コンビ!L3027,コード表!$G$3:$H$67,2,FALSE)&amp;VLOOKUP(コンビ!M3027,コード表!$J$3:$K$15,2,FALSE)&amp;VLOOKUP(コンビ!N3027,コード表!$M$3:$N$34,2,FALSE))</f>
        <v/>
      </c>
      <c r="F3023" s="18"/>
      <c r="G3023" s="18"/>
      <c r="H3023" s="18" t="str">
        <f>IF(ISERROR(VLOOKUP(コンビ!O3027,コード表!$S$3:$T$11,2,FALSE)),"",VLOOKUP(コンビ!O3027,コード表!$S$3:$T$11,2,FALSE))</f>
        <v/>
      </c>
      <c r="I3023" s="18" t="str">
        <f>IF(ISERROR(VLOOKUP(コンビ!P3027,コード表!$D$3:$E$7,2,FALSE)&amp;VLOOKUP(コンビ!Q3027,コード表!$G$3:$H$67,2,FALSE)&amp;VLOOKUP(コンビ!R3027,コード表!$J$3:$K$15,2,FALSE)&amp;VLOOKUP(コンビ!S3027,コード表!$M$3:$N$34,2,FALSE)),"",VLOOKUP(コンビ!P3027,コード表!$D$3:$E$7,2,FALSE)&amp;VLOOKUP(コンビ!Q3027,コード表!$G$3:$H$67,2,FALSE)&amp;VLOOKUP(コンビ!R3027,コード表!$J$3:$K$15,2,FALSE)&amp;VLOOKUP(コンビ!S3027,コード表!$M$3:$N$34,2,FALSE))</f>
        <v/>
      </c>
      <c r="J3023" s="8">
        <f>コンビ!T3027</f>
        <v>0</v>
      </c>
      <c r="K3023" s="8" t="str">
        <f>IF(ISERROR(VLOOKUP(コンビ!U3027,コード表!$P$3:$Q$52,2,FALSE)),"",VLOOKUP(コンビ!U3027,コード表!$P$3:$Q$52,2,FALSE))</f>
        <v/>
      </c>
    </row>
    <row r="3024" spans="1:11" ht="20.100000000000001" customHeight="1" x14ac:dyDescent="0.15">
      <c r="A3024" s="8">
        <v>712</v>
      </c>
      <c r="B3024" s="18" t="b">
        <f>IF(コンビ!B3028="出",IF(ISERROR(VLOOKUP(コンビ!C3028,コード表!$D$3:$E$7,2,FALSE)&amp;VLOOKUP(コンビ!D3028,コード表!$G$3:$H$67,2,FALSE)&amp;VLOOKUP(コンビ!E3028,コード表!$J$3:$K$15,2,FALSE)&amp;VLOOKUP(コンビ!F3028,コード表!$M$3:$N$34,2,FALSE)),"",VLOOKUP(コンビ!C3028,コード表!$D$3:$E$7,2,FALSE)&amp;VLOOKUP(コンビ!D3028,コード表!$G$3:$H$67,2,FALSE)&amp;VLOOKUP(コンビ!E3028,コード表!$J$3:$K$15,2,FALSE)&amp;VLOOKUP(コンビ!F3028,コード表!$M$3:$N$34,2,FALSE)))</f>
        <v>0</v>
      </c>
      <c r="C3024" s="11" t="str">
        <f>コンビ!I3028&amp;" "&amp;コンビ!J3028</f>
        <v xml:space="preserve"> </v>
      </c>
      <c r="D3024" s="17" t="str">
        <f>コンビ!G3028&amp;" "&amp;コンビ!H3028</f>
        <v xml:space="preserve"> </v>
      </c>
      <c r="E3024" s="18" t="str">
        <f>IF(ISERROR(VLOOKUP(コンビ!K3028,コード表!$D$3:$E$7,2,FALSE)&amp;VLOOKUP(コンビ!L3028,コード表!$G$3:$H$67,2,FALSE)&amp;VLOOKUP(コンビ!M3028,コード表!$J$3:$K$15,2,FALSE)&amp;VLOOKUP(コンビ!N3028,コード表!$M$3:$N$34,2,FALSE)),"",VLOOKUP(コンビ!K3028,コード表!$D$3:$E$7,2,FALSE)&amp;VLOOKUP(コンビ!L3028,コード表!$G$3:$H$67,2,FALSE)&amp;VLOOKUP(コンビ!M3028,コード表!$J$3:$K$15,2,FALSE)&amp;VLOOKUP(コンビ!N3028,コード表!$M$3:$N$34,2,FALSE))</f>
        <v/>
      </c>
      <c r="F3024" s="18"/>
      <c r="G3024" s="18"/>
      <c r="H3024" s="18" t="str">
        <f>IF(ISERROR(VLOOKUP(コンビ!O3028,コード表!$S$3:$T$11,2,FALSE)),"",VLOOKUP(コンビ!O3028,コード表!$S$3:$T$11,2,FALSE))</f>
        <v/>
      </c>
      <c r="I3024" s="18" t="str">
        <f>IF(ISERROR(VLOOKUP(コンビ!P3028,コード表!$D$3:$E$7,2,FALSE)&amp;VLOOKUP(コンビ!Q3028,コード表!$G$3:$H$67,2,FALSE)&amp;VLOOKUP(コンビ!R3028,コード表!$J$3:$K$15,2,FALSE)&amp;VLOOKUP(コンビ!S3028,コード表!$M$3:$N$34,2,FALSE)),"",VLOOKUP(コンビ!P3028,コード表!$D$3:$E$7,2,FALSE)&amp;VLOOKUP(コンビ!Q3028,コード表!$G$3:$H$67,2,FALSE)&amp;VLOOKUP(コンビ!R3028,コード表!$J$3:$K$15,2,FALSE)&amp;VLOOKUP(コンビ!S3028,コード表!$M$3:$N$34,2,FALSE))</f>
        <v/>
      </c>
      <c r="J3024" s="8">
        <f>コンビ!T3028</f>
        <v>0</v>
      </c>
      <c r="K3024" s="8" t="str">
        <f>IF(ISERROR(VLOOKUP(コンビ!U3028,コード表!$P$3:$Q$52,2,FALSE)),"",VLOOKUP(コンビ!U3028,コード表!$P$3:$Q$52,2,FALSE))</f>
        <v/>
      </c>
    </row>
    <row r="3025" spans="1:11" ht="20.100000000000001" customHeight="1" x14ac:dyDescent="0.15">
      <c r="A3025" s="8">
        <v>712</v>
      </c>
      <c r="B3025" s="18" t="b">
        <f>IF(コンビ!B3029="出",IF(ISERROR(VLOOKUP(コンビ!C3029,コード表!$D$3:$E$7,2,FALSE)&amp;VLOOKUP(コンビ!D3029,コード表!$G$3:$H$67,2,FALSE)&amp;VLOOKUP(コンビ!E3029,コード表!$J$3:$K$15,2,FALSE)&amp;VLOOKUP(コンビ!F3029,コード表!$M$3:$N$34,2,FALSE)),"",VLOOKUP(コンビ!C3029,コード表!$D$3:$E$7,2,FALSE)&amp;VLOOKUP(コンビ!D3029,コード表!$G$3:$H$67,2,FALSE)&amp;VLOOKUP(コンビ!E3029,コード表!$J$3:$K$15,2,FALSE)&amp;VLOOKUP(コンビ!F3029,コード表!$M$3:$N$34,2,FALSE)))</f>
        <v>0</v>
      </c>
      <c r="C3025" s="11" t="str">
        <f>コンビ!I3029&amp;" "&amp;コンビ!J3029</f>
        <v xml:space="preserve"> </v>
      </c>
      <c r="D3025" s="17" t="str">
        <f>コンビ!G3029&amp;" "&amp;コンビ!H3029</f>
        <v xml:space="preserve"> </v>
      </c>
      <c r="E3025" s="18" t="str">
        <f>IF(ISERROR(VLOOKUP(コンビ!K3029,コード表!$D$3:$E$7,2,FALSE)&amp;VLOOKUP(コンビ!L3029,コード表!$G$3:$H$67,2,FALSE)&amp;VLOOKUP(コンビ!M3029,コード表!$J$3:$K$15,2,FALSE)&amp;VLOOKUP(コンビ!N3029,コード表!$M$3:$N$34,2,FALSE)),"",VLOOKUP(コンビ!K3029,コード表!$D$3:$E$7,2,FALSE)&amp;VLOOKUP(コンビ!L3029,コード表!$G$3:$H$67,2,FALSE)&amp;VLOOKUP(コンビ!M3029,コード表!$J$3:$K$15,2,FALSE)&amp;VLOOKUP(コンビ!N3029,コード表!$M$3:$N$34,2,FALSE))</f>
        <v/>
      </c>
      <c r="F3025" s="18"/>
      <c r="G3025" s="18"/>
      <c r="H3025" s="18" t="str">
        <f>IF(ISERROR(VLOOKUP(コンビ!O3029,コード表!$S$3:$T$11,2,FALSE)),"",VLOOKUP(コンビ!O3029,コード表!$S$3:$T$11,2,FALSE))</f>
        <v/>
      </c>
      <c r="I3025" s="18" t="str">
        <f>IF(ISERROR(VLOOKUP(コンビ!P3029,コード表!$D$3:$E$7,2,FALSE)&amp;VLOOKUP(コンビ!Q3029,コード表!$G$3:$H$67,2,FALSE)&amp;VLOOKUP(コンビ!R3029,コード表!$J$3:$K$15,2,FALSE)&amp;VLOOKUP(コンビ!S3029,コード表!$M$3:$N$34,2,FALSE)),"",VLOOKUP(コンビ!P3029,コード表!$D$3:$E$7,2,FALSE)&amp;VLOOKUP(コンビ!Q3029,コード表!$G$3:$H$67,2,FALSE)&amp;VLOOKUP(コンビ!R3029,コード表!$J$3:$K$15,2,FALSE)&amp;VLOOKUP(コンビ!S3029,コード表!$M$3:$N$34,2,FALSE))</f>
        <v/>
      </c>
      <c r="J3025" s="8">
        <f>コンビ!T3029</f>
        <v>0</v>
      </c>
      <c r="K3025" s="8" t="str">
        <f>IF(ISERROR(VLOOKUP(コンビ!U3029,コード表!$P$3:$Q$52,2,FALSE)),"",VLOOKUP(コンビ!U3029,コード表!$P$3:$Q$52,2,FALSE))</f>
        <v/>
      </c>
    </row>
    <row r="3026" spans="1:11" ht="20.100000000000001" customHeight="1" x14ac:dyDescent="0.15">
      <c r="A3026" s="8">
        <v>712</v>
      </c>
      <c r="B3026" s="18" t="b">
        <f>IF(コンビ!B3030="出",IF(ISERROR(VLOOKUP(コンビ!C3030,コード表!$D$3:$E$7,2,FALSE)&amp;VLOOKUP(コンビ!D3030,コード表!$G$3:$H$67,2,FALSE)&amp;VLOOKUP(コンビ!E3030,コード表!$J$3:$K$15,2,FALSE)&amp;VLOOKUP(コンビ!F3030,コード表!$M$3:$N$34,2,FALSE)),"",VLOOKUP(コンビ!C3030,コード表!$D$3:$E$7,2,FALSE)&amp;VLOOKUP(コンビ!D3030,コード表!$G$3:$H$67,2,FALSE)&amp;VLOOKUP(コンビ!E3030,コード表!$J$3:$K$15,2,FALSE)&amp;VLOOKUP(コンビ!F3030,コード表!$M$3:$N$34,2,FALSE)))</f>
        <v>0</v>
      </c>
      <c r="C3026" s="11" t="str">
        <f>コンビ!I3030&amp;" "&amp;コンビ!J3030</f>
        <v xml:space="preserve"> </v>
      </c>
      <c r="D3026" s="17" t="str">
        <f>コンビ!G3030&amp;" "&amp;コンビ!H3030</f>
        <v xml:space="preserve"> </v>
      </c>
      <c r="E3026" s="18" t="str">
        <f>IF(ISERROR(VLOOKUP(コンビ!K3030,コード表!$D$3:$E$7,2,FALSE)&amp;VLOOKUP(コンビ!L3030,コード表!$G$3:$H$67,2,FALSE)&amp;VLOOKUP(コンビ!M3030,コード表!$J$3:$K$15,2,FALSE)&amp;VLOOKUP(コンビ!N3030,コード表!$M$3:$N$34,2,FALSE)),"",VLOOKUP(コンビ!K3030,コード表!$D$3:$E$7,2,FALSE)&amp;VLOOKUP(コンビ!L3030,コード表!$G$3:$H$67,2,FALSE)&amp;VLOOKUP(コンビ!M3030,コード表!$J$3:$K$15,2,FALSE)&amp;VLOOKUP(コンビ!N3030,コード表!$M$3:$N$34,2,FALSE))</f>
        <v/>
      </c>
      <c r="F3026" s="18"/>
      <c r="G3026" s="18"/>
      <c r="H3026" s="18" t="str">
        <f>IF(ISERROR(VLOOKUP(コンビ!O3030,コード表!$S$3:$T$11,2,FALSE)),"",VLOOKUP(コンビ!O3030,コード表!$S$3:$T$11,2,FALSE))</f>
        <v/>
      </c>
      <c r="I3026" s="18" t="str">
        <f>IF(ISERROR(VLOOKUP(コンビ!P3030,コード表!$D$3:$E$7,2,FALSE)&amp;VLOOKUP(コンビ!Q3030,コード表!$G$3:$H$67,2,FALSE)&amp;VLOOKUP(コンビ!R3030,コード表!$J$3:$K$15,2,FALSE)&amp;VLOOKUP(コンビ!S3030,コード表!$M$3:$N$34,2,FALSE)),"",VLOOKUP(コンビ!P3030,コード表!$D$3:$E$7,2,FALSE)&amp;VLOOKUP(コンビ!Q3030,コード表!$G$3:$H$67,2,FALSE)&amp;VLOOKUP(コンビ!R3030,コード表!$J$3:$K$15,2,FALSE)&amp;VLOOKUP(コンビ!S3030,コード表!$M$3:$N$34,2,FALSE))</f>
        <v/>
      </c>
      <c r="J3026" s="8">
        <f>コンビ!T3030</f>
        <v>0</v>
      </c>
      <c r="K3026" s="8" t="str">
        <f>IF(ISERROR(VLOOKUP(コンビ!U3030,コード表!$P$3:$Q$52,2,FALSE)),"",VLOOKUP(コンビ!U3030,コード表!$P$3:$Q$52,2,FALSE))</f>
        <v/>
      </c>
    </row>
    <row r="3027" spans="1:11" ht="20.100000000000001" customHeight="1" x14ac:dyDescent="0.15">
      <c r="A3027" s="8">
        <v>712</v>
      </c>
      <c r="B3027" s="18" t="b">
        <f>IF(コンビ!B3031="出",IF(ISERROR(VLOOKUP(コンビ!C3031,コード表!$D$3:$E$7,2,FALSE)&amp;VLOOKUP(コンビ!D3031,コード表!$G$3:$H$67,2,FALSE)&amp;VLOOKUP(コンビ!E3031,コード表!$J$3:$K$15,2,FALSE)&amp;VLOOKUP(コンビ!F3031,コード表!$M$3:$N$34,2,FALSE)),"",VLOOKUP(コンビ!C3031,コード表!$D$3:$E$7,2,FALSE)&amp;VLOOKUP(コンビ!D3031,コード表!$G$3:$H$67,2,FALSE)&amp;VLOOKUP(コンビ!E3031,コード表!$J$3:$K$15,2,FALSE)&amp;VLOOKUP(コンビ!F3031,コード表!$M$3:$N$34,2,FALSE)))</f>
        <v>0</v>
      </c>
      <c r="C3027" s="11" t="str">
        <f>コンビ!I3031&amp;" "&amp;コンビ!J3031</f>
        <v xml:space="preserve"> </v>
      </c>
      <c r="D3027" s="17" t="str">
        <f>コンビ!G3031&amp;" "&amp;コンビ!H3031</f>
        <v xml:space="preserve"> </v>
      </c>
      <c r="E3027" s="18" t="str">
        <f>IF(ISERROR(VLOOKUP(コンビ!K3031,コード表!$D$3:$E$7,2,FALSE)&amp;VLOOKUP(コンビ!L3031,コード表!$G$3:$H$67,2,FALSE)&amp;VLOOKUP(コンビ!M3031,コード表!$J$3:$K$15,2,FALSE)&amp;VLOOKUP(コンビ!N3031,コード表!$M$3:$N$34,2,FALSE)),"",VLOOKUP(コンビ!K3031,コード表!$D$3:$E$7,2,FALSE)&amp;VLOOKUP(コンビ!L3031,コード表!$G$3:$H$67,2,FALSE)&amp;VLOOKUP(コンビ!M3031,コード表!$J$3:$K$15,2,FALSE)&amp;VLOOKUP(コンビ!N3031,コード表!$M$3:$N$34,2,FALSE))</f>
        <v/>
      </c>
      <c r="F3027" s="18"/>
      <c r="G3027" s="18"/>
      <c r="H3027" s="18" t="str">
        <f>IF(ISERROR(VLOOKUP(コンビ!O3031,コード表!$S$3:$T$11,2,FALSE)),"",VLOOKUP(コンビ!O3031,コード表!$S$3:$T$11,2,FALSE))</f>
        <v/>
      </c>
      <c r="I3027" s="18" t="str">
        <f>IF(ISERROR(VLOOKUP(コンビ!P3031,コード表!$D$3:$E$7,2,FALSE)&amp;VLOOKUP(コンビ!Q3031,コード表!$G$3:$H$67,2,FALSE)&amp;VLOOKUP(コンビ!R3031,コード表!$J$3:$K$15,2,FALSE)&amp;VLOOKUP(コンビ!S3031,コード表!$M$3:$N$34,2,FALSE)),"",VLOOKUP(コンビ!P3031,コード表!$D$3:$E$7,2,FALSE)&amp;VLOOKUP(コンビ!Q3031,コード表!$G$3:$H$67,2,FALSE)&amp;VLOOKUP(コンビ!R3031,コード表!$J$3:$K$15,2,FALSE)&amp;VLOOKUP(コンビ!S3031,コード表!$M$3:$N$34,2,FALSE))</f>
        <v/>
      </c>
      <c r="J3027" s="8">
        <f>コンビ!T3031</f>
        <v>0</v>
      </c>
      <c r="K3027" s="8" t="str">
        <f>IF(ISERROR(VLOOKUP(コンビ!U3031,コード表!$P$3:$Q$52,2,FALSE)),"",VLOOKUP(コンビ!U3031,コード表!$P$3:$Q$52,2,FALSE))</f>
        <v/>
      </c>
    </row>
    <row r="3028" spans="1:11" ht="20.100000000000001" customHeight="1" x14ac:dyDescent="0.15">
      <c r="A3028" s="8">
        <v>712</v>
      </c>
      <c r="B3028" s="18" t="b">
        <f>IF(コンビ!B3032="出",IF(ISERROR(VLOOKUP(コンビ!C3032,コード表!$D$3:$E$7,2,FALSE)&amp;VLOOKUP(コンビ!D3032,コード表!$G$3:$H$67,2,FALSE)&amp;VLOOKUP(コンビ!E3032,コード表!$J$3:$K$15,2,FALSE)&amp;VLOOKUP(コンビ!F3032,コード表!$M$3:$N$34,2,FALSE)),"",VLOOKUP(コンビ!C3032,コード表!$D$3:$E$7,2,FALSE)&amp;VLOOKUP(コンビ!D3032,コード表!$G$3:$H$67,2,FALSE)&amp;VLOOKUP(コンビ!E3032,コード表!$J$3:$K$15,2,FALSE)&amp;VLOOKUP(コンビ!F3032,コード表!$M$3:$N$34,2,FALSE)))</f>
        <v>0</v>
      </c>
      <c r="C3028" s="11" t="str">
        <f>コンビ!I3032&amp;" "&amp;コンビ!J3032</f>
        <v xml:space="preserve"> </v>
      </c>
      <c r="D3028" s="17" t="str">
        <f>コンビ!G3032&amp;" "&amp;コンビ!H3032</f>
        <v xml:space="preserve"> </v>
      </c>
      <c r="E3028" s="18" t="str">
        <f>IF(ISERROR(VLOOKUP(コンビ!K3032,コード表!$D$3:$E$7,2,FALSE)&amp;VLOOKUP(コンビ!L3032,コード表!$G$3:$H$67,2,FALSE)&amp;VLOOKUP(コンビ!M3032,コード表!$J$3:$K$15,2,FALSE)&amp;VLOOKUP(コンビ!N3032,コード表!$M$3:$N$34,2,FALSE)),"",VLOOKUP(コンビ!K3032,コード表!$D$3:$E$7,2,FALSE)&amp;VLOOKUP(コンビ!L3032,コード表!$G$3:$H$67,2,FALSE)&amp;VLOOKUP(コンビ!M3032,コード表!$J$3:$K$15,2,FALSE)&amp;VLOOKUP(コンビ!N3032,コード表!$M$3:$N$34,2,FALSE))</f>
        <v/>
      </c>
      <c r="F3028" s="18"/>
      <c r="G3028" s="18"/>
      <c r="H3028" s="18" t="str">
        <f>IF(ISERROR(VLOOKUP(コンビ!O3032,コード表!$S$3:$T$11,2,FALSE)),"",VLOOKUP(コンビ!O3032,コード表!$S$3:$T$11,2,FALSE))</f>
        <v/>
      </c>
      <c r="I3028" s="18" t="str">
        <f>IF(ISERROR(VLOOKUP(コンビ!P3032,コード表!$D$3:$E$7,2,FALSE)&amp;VLOOKUP(コンビ!Q3032,コード表!$G$3:$H$67,2,FALSE)&amp;VLOOKUP(コンビ!R3032,コード表!$J$3:$K$15,2,FALSE)&amp;VLOOKUP(コンビ!S3032,コード表!$M$3:$N$34,2,FALSE)),"",VLOOKUP(コンビ!P3032,コード表!$D$3:$E$7,2,FALSE)&amp;VLOOKUP(コンビ!Q3032,コード表!$G$3:$H$67,2,FALSE)&amp;VLOOKUP(コンビ!R3032,コード表!$J$3:$K$15,2,FALSE)&amp;VLOOKUP(コンビ!S3032,コード表!$M$3:$N$34,2,FALSE))</f>
        <v/>
      </c>
      <c r="J3028" s="8">
        <f>コンビ!T3032</f>
        <v>0</v>
      </c>
      <c r="K3028" s="8" t="str">
        <f>IF(ISERROR(VLOOKUP(コンビ!U3032,コード表!$P$3:$Q$52,2,FALSE)),"",VLOOKUP(コンビ!U3032,コード表!$P$3:$Q$52,2,FALSE))</f>
        <v/>
      </c>
    </row>
    <row r="3029" spans="1:11" ht="20.100000000000001" customHeight="1" x14ac:dyDescent="0.15">
      <c r="A3029" s="8">
        <v>712</v>
      </c>
      <c r="B3029" s="18" t="b">
        <f>IF(コンビ!B3033="出",IF(ISERROR(VLOOKUP(コンビ!C3033,コード表!$D$3:$E$7,2,FALSE)&amp;VLOOKUP(コンビ!D3033,コード表!$G$3:$H$67,2,FALSE)&amp;VLOOKUP(コンビ!E3033,コード表!$J$3:$K$15,2,FALSE)&amp;VLOOKUP(コンビ!F3033,コード表!$M$3:$N$34,2,FALSE)),"",VLOOKUP(コンビ!C3033,コード表!$D$3:$E$7,2,FALSE)&amp;VLOOKUP(コンビ!D3033,コード表!$G$3:$H$67,2,FALSE)&amp;VLOOKUP(コンビ!E3033,コード表!$J$3:$K$15,2,FALSE)&amp;VLOOKUP(コンビ!F3033,コード表!$M$3:$N$34,2,FALSE)))</f>
        <v>0</v>
      </c>
      <c r="C3029" s="11" t="str">
        <f>コンビ!I3033&amp;" "&amp;コンビ!J3033</f>
        <v xml:space="preserve"> </v>
      </c>
      <c r="D3029" s="17" t="str">
        <f>コンビ!G3033&amp;" "&amp;コンビ!H3033</f>
        <v xml:space="preserve"> </v>
      </c>
      <c r="E3029" s="18" t="str">
        <f>IF(ISERROR(VLOOKUP(コンビ!K3033,コード表!$D$3:$E$7,2,FALSE)&amp;VLOOKUP(コンビ!L3033,コード表!$G$3:$H$67,2,FALSE)&amp;VLOOKUP(コンビ!M3033,コード表!$J$3:$K$15,2,FALSE)&amp;VLOOKUP(コンビ!N3033,コード表!$M$3:$N$34,2,FALSE)),"",VLOOKUP(コンビ!K3033,コード表!$D$3:$E$7,2,FALSE)&amp;VLOOKUP(コンビ!L3033,コード表!$G$3:$H$67,2,FALSE)&amp;VLOOKUP(コンビ!M3033,コード表!$J$3:$K$15,2,FALSE)&amp;VLOOKUP(コンビ!N3033,コード表!$M$3:$N$34,2,FALSE))</f>
        <v/>
      </c>
      <c r="F3029" s="18"/>
      <c r="G3029" s="18"/>
      <c r="H3029" s="18" t="str">
        <f>IF(ISERROR(VLOOKUP(コンビ!O3033,コード表!$S$3:$T$11,2,FALSE)),"",VLOOKUP(コンビ!O3033,コード表!$S$3:$T$11,2,FALSE))</f>
        <v/>
      </c>
      <c r="I3029" s="18" t="str">
        <f>IF(ISERROR(VLOOKUP(コンビ!P3033,コード表!$D$3:$E$7,2,FALSE)&amp;VLOOKUP(コンビ!Q3033,コード表!$G$3:$H$67,2,FALSE)&amp;VLOOKUP(コンビ!R3033,コード表!$J$3:$K$15,2,FALSE)&amp;VLOOKUP(コンビ!S3033,コード表!$M$3:$N$34,2,FALSE)),"",VLOOKUP(コンビ!P3033,コード表!$D$3:$E$7,2,FALSE)&amp;VLOOKUP(コンビ!Q3033,コード表!$G$3:$H$67,2,FALSE)&amp;VLOOKUP(コンビ!R3033,コード表!$J$3:$K$15,2,FALSE)&amp;VLOOKUP(コンビ!S3033,コード表!$M$3:$N$34,2,FALSE))</f>
        <v/>
      </c>
      <c r="J3029" s="8">
        <f>コンビ!T3033</f>
        <v>0</v>
      </c>
      <c r="K3029" s="8" t="str">
        <f>IF(ISERROR(VLOOKUP(コンビ!U3033,コード表!$P$3:$Q$52,2,FALSE)),"",VLOOKUP(コンビ!U3033,コード表!$P$3:$Q$52,2,FALSE))</f>
        <v/>
      </c>
    </row>
    <row r="3030" spans="1:11" ht="20.100000000000001" customHeight="1" x14ac:dyDescent="0.15">
      <c r="A3030" s="8">
        <v>712</v>
      </c>
      <c r="B3030" s="18" t="b">
        <f>IF(コンビ!B3034="出",IF(ISERROR(VLOOKUP(コンビ!C3034,コード表!$D$3:$E$7,2,FALSE)&amp;VLOOKUP(コンビ!D3034,コード表!$G$3:$H$67,2,FALSE)&amp;VLOOKUP(コンビ!E3034,コード表!$J$3:$K$15,2,FALSE)&amp;VLOOKUP(コンビ!F3034,コード表!$M$3:$N$34,2,FALSE)),"",VLOOKUP(コンビ!C3034,コード表!$D$3:$E$7,2,FALSE)&amp;VLOOKUP(コンビ!D3034,コード表!$G$3:$H$67,2,FALSE)&amp;VLOOKUP(コンビ!E3034,コード表!$J$3:$K$15,2,FALSE)&amp;VLOOKUP(コンビ!F3034,コード表!$M$3:$N$34,2,FALSE)))</f>
        <v>0</v>
      </c>
      <c r="C3030" s="11" t="str">
        <f>コンビ!I3034&amp;" "&amp;コンビ!J3034</f>
        <v xml:space="preserve"> </v>
      </c>
      <c r="D3030" s="17" t="str">
        <f>コンビ!G3034&amp;" "&amp;コンビ!H3034</f>
        <v xml:space="preserve"> </v>
      </c>
      <c r="E3030" s="18" t="str">
        <f>IF(ISERROR(VLOOKUP(コンビ!K3034,コード表!$D$3:$E$7,2,FALSE)&amp;VLOOKUP(コンビ!L3034,コード表!$G$3:$H$67,2,FALSE)&amp;VLOOKUP(コンビ!M3034,コード表!$J$3:$K$15,2,FALSE)&amp;VLOOKUP(コンビ!N3034,コード表!$M$3:$N$34,2,FALSE)),"",VLOOKUP(コンビ!K3034,コード表!$D$3:$E$7,2,FALSE)&amp;VLOOKUP(コンビ!L3034,コード表!$G$3:$H$67,2,FALSE)&amp;VLOOKUP(コンビ!M3034,コード表!$J$3:$K$15,2,FALSE)&amp;VLOOKUP(コンビ!N3034,コード表!$M$3:$N$34,2,FALSE))</f>
        <v/>
      </c>
      <c r="F3030" s="18"/>
      <c r="G3030" s="18"/>
      <c r="H3030" s="18" t="str">
        <f>IF(ISERROR(VLOOKUP(コンビ!O3034,コード表!$S$3:$T$11,2,FALSE)),"",VLOOKUP(コンビ!O3034,コード表!$S$3:$T$11,2,FALSE))</f>
        <v/>
      </c>
      <c r="I3030" s="18" t="str">
        <f>IF(ISERROR(VLOOKUP(コンビ!P3034,コード表!$D$3:$E$7,2,FALSE)&amp;VLOOKUP(コンビ!Q3034,コード表!$G$3:$H$67,2,FALSE)&amp;VLOOKUP(コンビ!R3034,コード表!$J$3:$K$15,2,FALSE)&amp;VLOOKUP(コンビ!S3034,コード表!$M$3:$N$34,2,FALSE)),"",VLOOKUP(コンビ!P3034,コード表!$D$3:$E$7,2,FALSE)&amp;VLOOKUP(コンビ!Q3034,コード表!$G$3:$H$67,2,FALSE)&amp;VLOOKUP(コンビ!R3034,コード表!$J$3:$K$15,2,FALSE)&amp;VLOOKUP(コンビ!S3034,コード表!$M$3:$N$34,2,FALSE))</f>
        <v/>
      </c>
      <c r="J3030" s="8">
        <f>コンビ!T3034</f>
        <v>0</v>
      </c>
      <c r="K3030" s="8" t="str">
        <f>IF(ISERROR(VLOOKUP(コンビ!U3034,コード表!$P$3:$Q$52,2,FALSE)),"",VLOOKUP(コンビ!U3034,コード表!$P$3:$Q$52,2,FALSE))</f>
        <v/>
      </c>
    </row>
    <row r="3031" spans="1:11" ht="20.100000000000001" customHeight="1" x14ac:dyDescent="0.15">
      <c r="A3031" s="8">
        <v>712</v>
      </c>
      <c r="B3031" s="18" t="b">
        <f>IF(コンビ!B3035="出",IF(ISERROR(VLOOKUP(コンビ!C3035,コード表!$D$3:$E$7,2,FALSE)&amp;VLOOKUP(コンビ!D3035,コード表!$G$3:$H$67,2,FALSE)&amp;VLOOKUP(コンビ!E3035,コード表!$J$3:$K$15,2,FALSE)&amp;VLOOKUP(コンビ!F3035,コード表!$M$3:$N$34,2,FALSE)),"",VLOOKUP(コンビ!C3035,コード表!$D$3:$E$7,2,FALSE)&amp;VLOOKUP(コンビ!D3035,コード表!$G$3:$H$67,2,FALSE)&amp;VLOOKUP(コンビ!E3035,コード表!$J$3:$K$15,2,FALSE)&amp;VLOOKUP(コンビ!F3035,コード表!$M$3:$N$34,2,FALSE)))</f>
        <v>0</v>
      </c>
      <c r="C3031" s="11" t="str">
        <f>コンビ!I3035&amp;" "&amp;コンビ!J3035</f>
        <v xml:space="preserve"> </v>
      </c>
      <c r="D3031" s="17" t="str">
        <f>コンビ!G3035&amp;" "&amp;コンビ!H3035</f>
        <v xml:space="preserve"> </v>
      </c>
      <c r="E3031" s="18" t="str">
        <f>IF(ISERROR(VLOOKUP(コンビ!K3035,コード表!$D$3:$E$7,2,FALSE)&amp;VLOOKUP(コンビ!L3035,コード表!$G$3:$H$67,2,FALSE)&amp;VLOOKUP(コンビ!M3035,コード表!$J$3:$K$15,2,FALSE)&amp;VLOOKUP(コンビ!N3035,コード表!$M$3:$N$34,2,FALSE)),"",VLOOKUP(コンビ!K3035,コード表!$D$3:$E$7,2,FALSE)&amp;VLOOKUP(コンビ!L3035,コード表!$G$3:$H$67,2,FALSE)&amp;VLOOKUP(コンビ!M3035,コード表!$J$3:$K$15,2,FALSE)&amp;VLOOKUP(コンビ!N3035,コード表!$M$3:$N$34,2,FALSE))</f>
        <v/>
      </c>
      <c r="F3031" s="18"/>
      <c r="G3031" s="18"/>
      <c r="H3031" s="18" t="str">
        <f>IF(ISERROR(VLOOKUP(コンビ!O3035,コード表!$S$3:$T$11,2,FALSE)),"",VLOOKUP(コンビ!O3035,コード表!$S$3:$T$11,2,FALSE))</f>
        <v/>
      </c>
      <c r="I3031" s="18" t="str">
        <f>IF(ISERROR(VLOOKUP(コンビ!P3035,コード表!$D$3:$E$7,2,FALSE)&amp;VLOOKUP(コンビ!Q3035,コード表!$G$3:$H$67,2,FALSE)&amp;VLOOKUP(コンビ!R3035,コード表!$J$3:$K$15,2,FALSE)&amp;VLOOKUP(コンビ!S3035,コード表!$M$3:$N$34,2,FALSE)),"",VLOOKUP(コンビ!P3035,コード表!$D$3:$E$7,2,FALSE)&amp;VLOOKUP(コンビ!Q3035,コード表!$G$3:$H$67,2,FALSE)&amp;VLOOKUP(コンビ!R3035,コード表!$J$3:$K$15,2,FALSE)&amp;VLOOKUP(コンビ!S3035,コード表!$M$3:$N$34,2,FALSE))</f>
        <v/>
      </c>
      <c r="J3031" s="8">
        <f>コンビ!T3035</f>
        <v>0</v>
      </c>
      <c r="K3031" s="8" t="str">
        <f>IF(ISERROR(VLOOKUP(コンビ!U3035,コード表!$P$3:$Q$52,2,FALSE)),"",VLOOKUP(コンビ!U3035,コード表!$P$3:$Q$52,2,FALSE))</f>
        <v/>
      </c>
    </row>
    <row r="3032" spans="1:11" ht="20.100000000000001" customHeight="1" x14ac:dyDescent="0.15">
      <c r="A3032" s="8">
        <v>712</v>
      </c>
      <c r="B3032" s="18" t="b">
        <f>IF(コンビ!B3036="出",IF(ISERROR(VLOOKUP(コンビ!C3036,コード表!$D$3:$E$7,2,FALSE)&amp;VLOOKUP(コンビ!D3036,コード表!$G$3:$H$67,2,FALSE)&amp;VLOOKUP(コンビ!E3036,コード表!$J$3:$K$15,2,FALSE)&amp;VLOOKUP(コンビ!F3036,コード表!$M$3:$N$34,2,FALSE)),"",VLOOKUP(コンビ!C3036,コード表!$D$3:$E$7,2,FALSE)&amp;VLOOKUP(コンビ!D3036,コード表!$G$3:$H$67,2,FALSE)&amp;VLOOKUP(コンビ!E3036,コード表!$J$3:$K$15,2,FALSE)&amp;VLOOKUP(コンビ!F3036,コード表!$M$3:$N$34,2,FALSE)))</f>
        <v>0</v>
      </c>
      <c r="C3032" s="11" t="str">
        <f>コンビ!I3036&amp;" "&amp;コンビ!J3036</f>
        <v xml:space="preserve"> </v>
      </c>
      <c r="D3032" s="17" t="str">
        <f>コンビ!G3036&amp;" "&amp;コンビ!H3036</f>
        <v xml:space="preserve"> </v>
      </c>
      <c r="E3032" s="18" t="str">
        <f>IF(ISERROR(VLOOKUP(コンビ!K3036,コード表!$D$3:$E$7,2,FALSE)&amp;VLOOKUP(コンビ!L3036,コード表!$G$3:$H$67,2,FALSE)&amp;VLOOKUP(コンビ!M3036,コード表!$J$3:$K$15,2,FALSE)&amp;VLOOKUP(コンビ!N3036,コード表!$M$3:$N$34,2,FALSE)),"",VLOOKUP(コンビ!K3036,コード表!$D$3:$E$7,2,FALSE)&amp;VLOOKUP(コンビ!L3036,コード表!$G$3:$H$67,2,FALSE)&amp;VLOOKUP(コンビ!M3036,コード表!$J$3:$K$15,2,FALSE)&amp;VLOOKUP(コンビ!N3036,コード表!$M$3:$N$34,2,FALSE))</f>
        <v/>
      </c>
      <c r="F3032" s="18"/>
      <c r="G3032" s="18"/>
      <c r="H3032" s="18" t="str">
        <f>IF(ISERROR(VLOOKUP(コンビ!O3036,コード表!$S$3:$T$11,2,FALSE)),"",VLOOKUP(コンビ!O3036,コード表!$S$3:$T$11,2,FALSE))</f>
        <v/>
      </c>
      <c r="I3032" s="18" t="str">
        <f>IF(ISERROR(VLOOKUP(コンビ!P3036,コード表!$D$3:$E$7,2,FALSE)&amp;VLOOKUP(コンビ!Q3036,コード表!$G$3:$H$67,2,FALSE)&amp;VLOOKUP(コンビ!R3036,コード表!$J$3:$K$15,2,FALSE)&amp;VLOOKUP(コンビ!S3036,コード表!$M$3:$N$34,2,FALSE)),"",VLOOKUP(コンビ!P3036,コード表!$D$3:$E$7,2,FALSE)&amp;VLOOKUP(コンビ!Q3036,コード表!$G$3:$H$67,2,FALSE)&amp;VLOOKUP(コンビ!R3036,コード表!$J$3:$K$15,2,FALSE)&amp;VLOOKUP(コンビ!S3036,コード表!$M$3:$N$34,2,FALSE))</f>
        <v/>
      </c>
      <c r="J3032" s="8">
        <f>コンビ!T3036</f>
        <v>0</v>
      </c>
      <c r="K3032" s="8" t="str">
        <f>IF(ISERROR(VLOOKUP(コンビ!U3036,コード表!$P$3:$Q$52,2,FALSE)),"",VLOOKUP(コンビ!U3036,コード表!$P$3:$Q$52,2,FALSE))</f>
        <v/>
      </c>
    </row>
    <row r="3033" spans="1:11" ht="20.100000000000001" customHeight="1" x14ac:dyDescent="0.15">
      <c r="A3033" s="8">
        <v>712</v>
      </c>
      <c r="B3033" s="18" t="b">
        <f>IF(コンビ!B3037="出",IF(ISERROR(VLOOKUP(コンビ!C3037,コード表!$D$3:$E$7,2,FALSE)&amp;VLOOKUP(コンビ!D3037,コード表!$G$3:$H$67,2,FALSE)&amp;VLOOKUP(コンビ!E3037,コード表!$J$3:$K$15,2,FALSE)&amp;VLOOKUP(コンビ!F3037,コード表!$M$3:$N$34,2,FALSE)),"",VLOOKUP(コンビ!C3037,コード表!$D$3:$E$7,2,FALSE)&amp;VLOOKUP(コンビ!D3037,コード表!$G$3:$H$67,2,FALSE)&amp;VLOOKUP(コンビ!E3037,コード表!$J$3:$K$15,2,FALSE)&amp;VLOOKUP(コンビ!F3037,コード表!$M$3:$N$34,2,FALSE)))</f>
        <v>0</v>
      </c>
      <c r="C3033" s="11" t="str">
        <f>コンビ!I3037&amp;" "&amp;コンビ!J3037</f>
        <v xml:space="preserve"> </v>
      </c>
      <c r="D3033" s="17" t="str">
        <f>コンビ!G3037&amp;" "&amp;コンビ!H3037</f>
        <v xml:space="preserve"> </v>
      </c>
      <c r="E3033" s="18" t="str">
        <f>IF(ISERROR(VLOOKUP(コンビ!K3037,コード表!$D$3:$E$7,2,FALSE)&amp;VLOOKUP(コンビ!L3037,コード表!$G$3:$H$67,2,FALSE)&amp;VLOOKUP(コンビ!M3037,コード表!$J$3:$K$15,2,FALSE)&amp;VLOOKUP(コンビ!N3037,コード表!$M$3:$N$34,2,FALSE)),"",VLOOKUP(コンビ!K3037,コード表!$D$3:$E$7,2,FALSE)&amp;VLOOKUP(コンビ!L3037,コード表!$G$3:$H$67,2,FALSE)&amp;VLOOKUP(コンビ!M3037,コード表!$J$3:$K$15,2,FALSE)&amp;VLOOKUP(コンビ!N3037,コード表!$M$3:$N$34,2,FALSE))</f>
        <v/>
      </c>
      <c r="F3033" s="18"/>
      <c r="G3033" s="18"/>
      <c r="H3033" s="18" t="str">
        <f>IF(ISERROR(VLOOKUP(コンビ!O3037,コード表!$S$3:$T$11,2,FALSE)),"",VLOOKUP(コンビ!O3037,コード表!$S$3:$T$11,2,FALSE))</f>
        <v/>
      </c>
      <c r="I3033" s="18" t="str">
        <f>IF(ISERROR(VLOOKUP(コンビ!P3037,コード表!$D$3:$E$7,2,FALSE)&amp;VLOOKUP(コンビ!Q3037,コード表!$G$3:$H$67,2,FALSE)&amp;VLOOKUP(コンビ!R3037,コード表!$J$3:$K$15,2,FALSE)&amp;VLOOKUP(コンビ!S3037,コード表!$M$3:$N$34,2,FALSE)),"",VLOOKUP(コンビ!P3037,コード表!$D$3:$E$7,2,FALSE)&amp;VLOOKUP(コンビ!Q3037,コード表!$G$3:$H$67,2,FALSE)&amp;VLOOKUP(コンビ!R3037,コード表!$J$3:$K$15,2,FALSE)&amp;VLOOKUP(コンビ!S3037,コード表!$M$3:$N$34,2,FALSE))</f>
        <v/>
      </c>
      <c r="J3033" s="8">
        <f>コンビ!T3037</f>
        <v>0</v>
      </c>
      <c r="K3033" s="8" t="str">
        <f>IF(ISERROR(VLOOKUP(コンビ!U3037,コード表!$P$3:$Q$52,2,FALSE)),"",VLOOKUP(コンビ!U3037,コード表!$P$3:$Q$52,2,FALSE))</f>
        <v/>
      </c>
    </row>
    <row r="3034" spans="1:11" ht="20.100000000000001" customHeight="1" x14ac:dyDescent="0.15">
      <c r="A3034" s="8">
        <v>712</v>
      </c>
      <c r="B3034" s="18" t="b">
        <f>IF(コンビ!B3038="出",IF(ISERROR(VLOOKUP(コンビ!C3038,コード表!$D$3:$E$7,2,FALSE)&amp;VLOOKUP(コンビ!D3038,コード表!$G$3:$H$67,2,FALSE)&amp;VLOOKUP(コンビ!E3038,コード表!$J$3:$K$15,2,FALSE)&amp;VLOOKUP(コンビ!F3038,コード表!$M$3:$N$34,2,FALSE)),"",VLOOKUP(コンビ!C3038,コード表!$D$3:$E$7,2,FALSE)&amp;VLOOKUP(コンビ!D3038,コード表!$G$3:$H$67,2,FALSE)&amp;VLOOKUP(コンビ!E3038,コード表!$J$3:$K$15,2,FALSE)&amp;VLOOKUP(コンビ!F3038,コード表!$M$3:$N$34,2,FALSE)))</f>
        <v>0</v>
      </c>
      <c r="C3034" s="11" t="str">
        <f>コンビ!I3038&amp;" "&amp;コンビ!J3038</f>
        <v xml:space="preserve"> </v>
      </c>
      <c r="D3034" s="17" t="str">
        <f>コンビ!G3038&amp;" "&amp;コンビ!H3038</f>
        <v xml:space="preserve"> </v>
      </c>
      <c r="E3034" s="18" t="str">
        <f>IF(ISERROR(VLOOKUP(コンビ!K3038,コード表!$D$3:$E$7,2,FALSE)&amp;VLOOKUP(コンビ!L3038,コード表!$G$3:$H$67,2,FALSE)&amp;VLOOKUP(コンビ!M3038,コード表!$J$3:$K$15,2,FALSE)&amp;VLOOKUP(コンビ!N3038,コード表!$M$3:$N$34,2,FALSE)),"",VLOOKUP(コンビ!K3038,コード表!$D$3:$E$7,2,FALSE)&amp;VLOOKUP(コンビ!L3038,コード表!$G$3:$H$67,2,FALSE)&amp;VLOOKUP(コンビ!M3038,コード表!$J$3:$K$15,2,FALSE)&amp;VLOOKUP(コンビ!N3038,コード表!$M$3:$N$34,2,FALSE))</f>
        <v/>
      </c>
      <c r="F3034" s="18"/>
      <c r="G3034" s="18"/>
      <c r="H3034" s="18" t="str">
        <f>IF(ISERROR(VLOOKUP(コンビ!O3038,コード表!$S$3:$T$11,2,FALSE)),"",VLOOKUP(コンビ!O3038,コード表!$S$3:$T$11,2,FALSE))</f>
        <v/>
      </c>
      <c r="I3034" s="18" t="str">
        <f>IF(ISERROR(VLOOKUP(コンビ!P3038,コード表!$D$3:$E$7,2,FALSE)&amp;VLOOKUP(コンビ!Q3038,コード表!$G$3:$H$67,2,FALSE)&amp;VLOOKUP(コンビ!R3038,コード表!$J$3:$K$15,2,FALSE)&amp;VLOOKUP(コンビ!S3038,コード表!$M$3:$N$34,2,FALSE)),"",VLOOKUP(コンビ!P3038,コード表!$D$3:$E$7,2,FALSE)&amp;VLOOKUP(コンビ!Q3038,コード表!$G$3:$H$67,2,FALSE)&amp;VLOOKUP(コンビ!R3038,コード表!$J$3:$K$15,2,FALSE)&amp;VLOOKUP(コンビ!S3038,コード表!$M$3:$N$34,2,FALSE))</f>
        <v/>
      </c>
      <c r="J3034" s="8">
        <f>コンビ!T3038</f>
        <v>0</v>
      </c>
      <c r="K3034" s="8" t="str">
        <f>IF(ISERROR(VLOOKUP(コンビ!U3038,コード表!$P$3:$Q$52,2,FALSE)),"",VLOOKUP(コンビ!U3038,コード表!$P$3:$Q$52,2,FALSE))</f>
        <v/>
      </c>
    </row>
    <row r="3035" spans="1:11" ht="20.100000000000001" customHeight="1" x14ac:dyDescent="0.15">
      <c r="A3035" s="8">
        <v>712</v>
      </c>
      <c r="B3035" s="18" t="b">
        <f>IF(コンビ!B3039="出",IF(ISERROR(VLOOKUP(コンビ!C3039,コード表!$D$3:$E$7,2,FALSE)&amp;VLOOKUP(コンビ!D3039,コード表!$G$3:$H$67,2,FALSE)&amp;VLOOKUP(コンビ!E3039,コード表!$J$3:$K$15,2,FALSE)&amp;VLOOKUP(コンビ!F3039,コード表!$M$3:$N$34,2,FALSE)),"",VLOOKUP(コンビ!C3039,コード表!$D$3:$E$7,2,FALSE)&amp;VLOOKUP(コンビ!D3039,コード表!$G$3:$H$67,2,FALSE)&amp;VLOOKUP(コンビ!E3039,コード表!$J$3:$K$15,2,FALSE)&amp;VLOOKUP(コンビ!F3039,コード表!$M$3:$N$34,2,FALSE)))</f>
        <v>0</v>
      </c>
      <c r="C3035" s="11" t="str">
        <f>コンビ!I3039&amp;" "&amp;コンビ!J3039</f>
        <v xml:space="preserve"> </v>
      </c>
      <c r="D3035" s="17" t="str">
        <f>コンビ!G3039&amp;" "&amp;コンビ!H3039</f>
        <v xml:space="preserve"> </v>
      </c>
      <c r="E3035" s="18" t="str">
        <f>IF(ISERROR(VLOOKUP(コンビ!K3039,コード表!$D$3:$E$7,2,FALSE)&amp;VLOOKUP(コンビ!L3039,コード表!$G$3:$H$67,2,FALSE)&amp;VLOOKUP(コンビ!M3039,コード表!$J$3:$K$15,2,FALSE)&amp;VLOOKUP(コンビ!N3039,コード表!$M$3:$N$34,2,FALSE)),"",VLOOKUP(コンビ!K3039,コード表!$D$3:$E$7,2,FALSE)&amp;VLOOKUP(コンビ!L3039,コード表!$G$3:$H$67,2,FALSE)&amp;VLOOKUP(コンビ!M3039,コード表!$J$3:$K$15,2,FALSE)&amp;VLOOKUP(コンビ!N3039,コード表!$M$3:$N$34,2,FALSE))</f>
        <v/>
      </c>
      <c r="F3035" s="18"/>
      <c r="G3035" s="18"/>
      <c r="H3035" s="18" t="str">
        <f>IF(ISERROR(VLOOKUP(コンビ!O3039,コード表!$S$3:$T$11,2,FALSE)),"",VLOOKUP(コンビ!O3039,コード表!$S$3:$T$11,2,FALSE))</f>
        <v/>
      </c>
      <c r="I3035" s="18" t="str">
        <f>IF(ISERROR(VLOOKUP(コンビ!P3039,コード表!$D$3:$E$7,2,FALSE)&amp;VLOOKUP(コンビ!Q3039,コード表!$G$3:$H$67,2,FALSE)&amp;VLOOKUP(コンビ!R3039,コード表!$J$3:$K$15,2,FALSE)&amp;VLOOKUP(コンビ!S3039,コード表!$M$3:$N$34,2,FALSE)),"",VLOOKUP(コンビ!P3039,コード表!$D$3:$E$7,2,FALSE)&amp;VLOOKUP(コンビ!Q3039,コード表!$G$3:$H$67,2,FALSE)&amp;VLOOKUP(コンビ!R3039,コード表!$J$3:$K$15,2,FALSE)&amp;VLOOKUP(コンビ!S3039,コード表!$M$3:$N$34,2,FALSE))</f>
        <v/>
      </c>
      <c r="J3035" s="8">
        <f>コンビ!T3039</f>
        <v>0</v>
      </c>
      <c r="K3035" s="8" t="str">
        <f>IF(ISERROR(VLOOKUP(コンビ!U3039,コード表!$P$3:$Q$52,2,FALSE)),"",VLOOKUP(コンビ!U3039,コード表!$P$3:$Q$52,2,FALSE))</f>
        <v/>
      </c>
    </row>
    <row r="3036" spans="1:11" ht="20.100000000000001" customHeight="1" x14ac:dyDescent="0.15">
      <c r="A3036" s="8">
        <v>712</v>
      </c>
      <c r="B3036" s="18" t="b">
        <f>IF(コンビ!B3040="出",IF(ISERROR(VLOOKUP(コンビ!C3040,コード表!$D$3:$E$7,2,FALSE)&amp;VLOOKUP(コンビ!D3040,コード表!$G$3:$H$67,2,FALSE)&amp;VLOOKUP(コンビ!E3040,コード表!$J$3:$K$15,2,FALSE)&amp;VLOOKUP(コンビ!F3040,コード表!$M$3:$N$34,2,FALSE)),"",VLOOKUP(コンビ!C3040,コード表!$D$3:$E$7,2,FALSE)&amp;VLOOKUP(コンビ!D3040,コード表!$G$3:$H$67,2,FALSE)&amp;VLOOKUP(コンビ!E3040,コード表!$J$3:$K$15,2,FALSE)&amp;VLOOKUP(コンビ!F3040,コード表!$M$3:$N$34,2,FALSE)))</f>
        <v>0</v>
      </c>
      <c r="C3036" s="11" t="str">
        <f>コンビ!I3040&amp;" "&amp;コンビ!J3040</f>
        <v xml:space="preserve"> </v>
      </c>
      <c r="D3036" s="17" t="str">
        <f>コンビ!G3040&amp;" "&amp;コンビ!H3040</f>
        <v xml:space="preserve"> </v>
      </c>
      <c r="E3036" s="18" t="str">
        <f>IF(ISERROR(VLOOKUP(コンビ!K3040,コード表!$D$3:$E$7,2,FALSE)&amp;VLOOKUP(コンビ!L3040,コード表!$G$3:$H$67,2,FALSE)&amp;VLOOKUP(コンビ!M3040,コード表!$J$3:$K$15,2,FALSE)&amp;VLOOKUP(コンビ!N3040,コード表!$M$3:$N$34,2,FALSE)),"",VLOOKUP(コンビ!K3040,コード表!$D$3:$E$7,2,FALSE)&amp;VLOOKUP(コンビ!L3040,コード表!$G$3:$H$67,2,FALSE)&amp;VLOOKUP(コンビ!M3040,コード表!$J$3:$K$15,2,FALSE)&amp;VLOOKUP(コンビ!N3040,コード表!$M$3:$N$34,2,FALSE))</f>
        <v/>
      </c>
      <c r="F3036" s="18"/>
      <c r="G3036" s="18"/>
      <c r="H3036" s="18" t="str">
        <f>IF(ISERROR(VLOOKUP(コンビ!O3040,コード表!$S$3:$T$11,2,FALSE)),"",VLOOKUP(コンビ!O3040,コード表!$S$3:$T$11,2,FALSE))</f>
        <v/>
      </c>
      <c r="I3036" s="18" t="str">
        <f>IF(ISERROR(VLOOKUP(コンビ!P3040,コード表!$D$3:$E$7,2,FALSE)&amp;VLOOKUP(コンビ!Q3040,コード表!$G$3:$H$67,2,FALSE)&amp;VLOOKUP(コンビ!R3040,コード表!$J$3:$K$15,2,FALSE)&amp;VLOOKUP(コンビ!S3040,コード表!$M$3:$N$34,2,FALSE)),"",VLOOKUP(コンビ!P3040,コード表!$D$3:$E$7,2,FALSE)&amp;VLOOKUP(コンビ!Q3040,コード表!$G$3:$H$67,2,FALSE)&amp;VLOOKUP(コンビ!R3040,コード表!$J$3:$K$15,2,FALSE)&amp;VLOOKUP(コンビ!S3040,コード表!$M$3:$N$34,2,FALSE))</f>
        <v/>
      </c>
      <c r="J3036" s="8">
        <f>コンビ!T3040</f>
        <v>0</v>
      </c>
      <c r="K3036" s="8" t="str">
        <f>IF(ISERROR(VLOOKUP(コンビ!U3040,コード表!$P$3:$Q$52,2,FALSE)),"",VLOOKUP(コンビ!U3040,コード表!$P$3:$Q$52,2,FALSE))</f>
        <v/>
      </c>
    </row>
    <row r="3037" spans="1:11" ht="20.100000000000001" customHeight="1" x14ac:dyDescent="0.15">
      <c r="A3037" s="8">
        <v>712</v>
      </c>
      <c r="B3037" s="18" t="b">
        <f>IF(コンビ!B3041="出",IF(ISERROR(VLOOKUP(コンビ!C3041,コード表!$D$3:$E$7,2,FALSE)&amp;VLOOKUP(コンビ!D3041,コード表!$G$3:$H$67,2,FALSE)&amp;VLOOKUP(コンビ!E3041,コード表!$J$3:$K$15,2,FALSE)&amp;VLOOKUP(コンビ!F3041,コード表!$M$3:$N$34,2,FALSE)),"",VLOOKUP(コンビ!C3041,コード表!$D$3:$E$7,2,FALSE)&amp;VLOOKUP(コンビ!D3041,コード表!$G$3:$H$67,2,FALSE)&amp;VLOOKUP(コンビ!E3041,コード表!$J$3:$K$15,2,FALSE)&amp;VLOOKUP(コンビ!F3041,コード表!$M$3:$N$34,2,FALSE)))</f>
        <v>0</v>
      </c>
      <c r="C3037" s="11" t="str">
        <f>コンビ!I3041&amp;" "&amp;コンビ!J3041</f>
        <v xml:space="preserve"> </v>
      </c>
      <c r="D3037" s="17" t="str">
        <f>コンビ!G3041&amp;" "&amp;コンビ!H3041</f>
        <v xml:space="preserve"> </v>
      </c>
      <c r="E3037" s="18" t="str">
        <f>IF(ISERROR(VLOOKUP(コンビ!K3041,コード表!$D$3:$E$7,2,FALSE)&amp;VLOOKUP(コンビ!L3041,コード表!$G$3:$H$67,2,FALSE)&amp;VLOOKUP(コンビ!M3041,コード表!$J$3:$K$15,2,FALSE)&amp;VLOOKUP(コンビ!N3041,コード表!$M$3:$N$34,2,FALSE)),"",VLOOKUP(コンビ!K3041,コード表!$D$3:$E$7,2,FALSE)&amp;VLOOKUP(コンビ!L3041,コード表!$G$3:$H$67,2,FALSE)&amp;VLOOKUP(コンビ!M3041,コード表!$J$3:$K$15,2,FALSE)&amp;VLOOKUP(コンビ!N3041,コード表!$M$3:$N$34,2,FALSE))</f>
        <v/>
      </c>
      <c r="F3037" s="18"/>
      <c r="G3037" s="18"/>
      <c r="H3037" s="18" t="str">
        <f>IF(ISERROR(VLOOKUP(コンビ!O3041,コード表!$S$3:$T$11,2,FALSE)),"",VLOOKUP(コンビ!O3041,コード表!$S$3:$T$11,2,FALSE))</f>
        <v/>
      </c>
      <c r="I3037" s="18" t="str">
        <f>IF(ISERROR(VLOOKUP(コンビ!P3041,コード表!$D$3:$E$7,2,FALSE)&amp;VLOOKUP(コンビ!Q3041,コード表!$G$3:$H$67,2,FALSE)&amp;VLOOKUP(コンビ!R3041,コード表!$J$3:$K$15,2,FALSE)&amp;VLOOKUP(コンビ!S3041,コード表!$M$3:$N$34,2,FALSE)),"",VLOOKUP(コンビ!P3041,コード表!$D$3:$E$7,2,FALSE)&amp;VLOOKUP(コンビ!Q3041,コード表!$G$3:$H$67,2,FALSE)&amp;VLOOKUP(コンビ!R3041,コード表!$J$3:$K$15,2,FALSE)&amp;VLOOKUP(コンビ!S3041,コード表!$M$3:$N$34,2,FALSE))</f>
        <v/>
      </c>
      <c r="J3037" s="8">
        <f>コンビ!T3041</f>
        <v>0</v>
      </c>
      <c r="K3037" s="8" t="str">
        <f>IF(ISERROR(VLOOKUP(コンビ!U3041,コード表!$P$3:$Q$52,2,FALSE)),"",VLOOKUP(コンビ!U3041,コード表!$P$3:$Q$52,2,FALSE))</f>
        <v/>
      </c>
    </row>
    <row r="3038" spans="1:11" ht="20.100000000000001" customHeight="1" x14ac:dyDescent="0.15">
      <c r="A3038" s="8">
        <v>712</v>
      </c>
      <c r="B3038" s="18" t="b">
        <f>IF(コンビ!B3042="出",IF(ISERROR(VLOOKUP(コンビ!C3042,コード表!$D$3:$E$7,2,FALSE)&amp;VLOOKUP(コンビ!D3042,コード表!$G$3:$H$67,2,FALSE)&amp;VLOOKUP(コンビ!E3042,コード表!$J$3:$K$15,2,FALSE)&amp;VLOOKUP(コンビ!F3042,コード表!$M$3:$N$34,2,FALSE)),"",VLOOKUP(コンビ!C3042,コード表!$D$3:$E$7,2,FALSE)&amp;VLOOKUP(コンビ!D3042,コード表!$G$3:$H$67,2,FALSE)&amp;VLOOKUP(コンビ!E3042,コード表!$J$3:$K$15,2,FALSE)&amp;VLOOKUP(コンビ!F3042,コード表!$M$3:$N$34,2,FALSE)))</f>
        <v>0</v>
      </c>
      <c r="C3038" s="11" t="str">
        <f>コンビ!I3042&amp;" "&amp;コンビ!J3042</f>
        <v xml:space="preserve"> </v>
      </c>
      <c r="D3038" s="17" t="str">
        <f>コンビ!G3042&amp;" "&amp;コンビ!H3042</f>
        <v xml:space="preserve"> </v>
      </c>
      <c r="E3038" s="18" t="str">
        <f>IF(ISERROR(VLOOKUP(コンビ!K3042,コード表!$D$3:$E$7,2,FALSE)&amp;VLOOKUP(コンビ!L3042,コード表!$G$3:$H$67,2,FALSE)&amp;VLOOKUP(コンビ!M3042,コード表!$J$3:$K$15,2,FALSE)&amp;VLOOKUP(コンビ!N3042,コード表!$M$3:$N$34,2,FALSE)),"",VLOOKUP(コンビ!K3042,コード表!$D$3:$E$7,2,FALSE)&amp;VLOOKUP(コンビ!L3042,コード表!$G$3:$H$67,2,FALSE)&amp;VLOOKUP(コンビ!M3042,コード表!$J$3:$K$15,2,FALSE)&amp;VLOOKUP(コンビ!N3042,コード表!$M$3:$N$34,2,FALSE))</f>
        <v/>
      </c>
      <c r="F3038" s="18"/>
      <c r="G3038" s="18"/>
      <c r="H3038" s="18" t="str">
        <f>IF(ISERROR(VLOOKUP(コンビ!O3042,コード表!$S$3:$T$11,2,FALSE)),"",VLOOKUP(コンビ!O3042,コード表!$S$3:$T$11,2,FALSE))</f>
        <v/>
      </c>
      <c r="I3038" s="18" t="str">
        <f>IF(ISERROR(VLOOKUP(コンビ!P3042,コード表!$D$3:$E$7,2,FALSE)&amp;VLOOKUP(コンビ!Q3042,コード表!$G$3:$H$67,2,FALSE)&amp;VLOOKUP(コンビ!R3042,コード表!$J$3:$K$15,2,FALSE)&amp;VLOOKUP(コンビ!S3042,コード表!$M$3:$N$34,2,FALSE)),"",VLOOKUP(コンビ!P3042,コード表!$D$3:$E$7,2,FALSE)&amp;VLOOKUP(コンビ!Q3042,コード表!$G$3:$H$67,2,FALSE)&amp;VLOOKUP(コンビ!R3042,コード表!$J$3:$K$15,2,FALSE)&amp;VLOOKUP(コンビ!S3042,コード表!$M$3:$N$34,2,FALSE))</f>
        <v/>
      </c>
      <c r="J3038" s="8">
        <f>コンビ!T3042</f>
        <v>0</v>
      </c>
      <c r="K3038" s="8" t="str">
        <f>IF(ISERROR(VLOOKUP(コンビ!U3042,コード表!$P$3:$Q$52,2,FALSE)),"",VLOOKUP(コンビ!U3042,コード表!$P$3:$Q$52,2,FALSE))</f>
        <v/>
      </c>
    </row>
    <row r="3039" spans="1:11" ht="20.100000000000001" customHeight="1" x14ac:dyDescent="0.15">
      <c r="A3039" s="8">
        <v>712</v>
      </c>
      <c r="B3039" s="18" t="b">
        <f>IF(コンビ!B3043="出",IF(ISERROR(VLOOKUP(コンビ!C3043,コード表!$D$3:$E$7,2,FALSE)&amp;VLOOKUP(コンビ!D3043,コード表!$G$3:$H$67,2,FALSE)&amp;VLOOKUP(コンビ!E3043,コード表!$J$3:$K$15,2,FALSE)&amp;VLOOKUP(コンビ!F3043,コード表!$M$3:$N$34,2,FALSE)),"",VLOOKUP(コンビ!C3043,コード表!$D$3:$E$7,2,FALSE)&amp;VLOOKUP(コンビ!D3043,コード表!$G$3:$H$67,2,FALSE)&amp;VLOOKUP(コンビ!E3043,コード表!$J$3:$K$15,2,FALSE)&amp;VLOOKUP(コンビ!F3043,コード表!$M$3:$N$34,2,FALSE)))</f>
        <v>0</v>
      </c>
      <c r="C3039" s="11" t="str">
        <f>コンビ!I3043&amp;" "&amp;コンビ!J3043</f>
        <v xml:space="preserve"> </v>
      </c>
      <c r="D3039" s="17" t="str">
        <f>コンビ!G3043&amp;" "&amp;コンビ!H3043</f>
        <v xml:space="preserve"> </v>
      </c>
      <c r="E3039" s="18" t="str">
        <f>IF(ISERROR(VLOOKUP(コンビ!K3043,コード表!$D$3:$E$7,2,FALSE)&amp;VLOOKUP(コンビ!L3043,コード表!$G$3:$H$67,2,FALSE)&amp;VLOOKUP(コンビ!M3043,コード表!$J$3:$K$15,2,FALSE)&amp;VLOOKUP(コンビ!N3043,コード表!$M$3:$N$34,2,FALSE)),"",VLOOKUP(コンビ!K3043,コード表!$D$3:$E$7,2,FALSE)&amp;VLOOKUP(コンビ!L3043,コード表!$G$3:$H$67,2,FALSE)&amp;VLOOKUP(コンビ!M3043,コード表!$J$3:$K$15,2,FALSE)&amp;VLOOKUP(コンビ!N3043,コード表!$M$3:$N$34,2,FALSE))</f>
        <v/>
      </c>
      <c r="F3039" s="18"/>
      <c r="G3039" s="18"/>
      <c r="H3039" s="18" t="str">
        <f>IF(ISERROR(VLOOKUP(コンビ!O3043,コード表!$S$3:$T$11,2,FALSE)),"",VLOOKUP(コンビ!O3043,コード表!$S$3:$T$11,2,FALSE))</f>
        <v/>
      </c>
      <c r="I3039" s="18" t="str">
        <f>IF(ISERROR(VLOOKUP(コンビ!P3043,コード表!$D$3:$E$7,2,FALSE)&amp;VLOOKUP(コンビ!Q3043,コード表!$G$3:$H$67,2,FALSE)&amp;VLOOKUP(コンビ!R3043,コード表!$J$3:$K$15,2,FALSE)&amp;VLOOKUP(コンビ!S3043,コード表!$M$3:$N$34,2,FALSE)),"",VLOOKUP(コンビ!P3043,コード表!$D$3:$E$7,2,FALSE)&amp;VLOOKUP(コンビ!Q3043,コード表!$G$3:$H$67,2,FALSE)&amp;VLOOKUP(コンビ!R3043,コード表!$J$3:$K$15,2,FALSE)&amp;VLOOKUP(コンビ!S3043,コード表!$M$3:$N$34,2,FALSE))</f>
        <v/>
      </c>
      <c r="J3039" s="8">
        <f>コンビ!T3043</f>
        <v>0</v>
      </c>
      <c r="K3039" s="8" t="str">
        <f>IF(ISERROR(VLOOKUP(コンビ!U3043,コード表!$P$3:$Q$52,2,FALSE)),"",VLOOKUP(コンビ!U3043,コード表!$P$3:$Q$52,2,FALSE))</f>
        <v/>
      </c>
    </row>
    <row r="3040" spans="1:11" ht="20.100000000000001" customHeight="1" x14ac:dyDescent="0.15">
      <c r="A3040" s="8">
        <v>712</v>
      </c>
      <c r="B3040" s="18" t="b">
        <f>IF(コンビ!B3044="出",IF(ISERROR(VLOOKUP(コンビ!C3044,コード表!$D$3:$E$7,2,FALSE)&amp;VLOOKUP(コンビ!D3044,コード表!$G$3:$H$67,2,FALSE)&amp;VLOOKUP(コンビ!E3044,コード表!$J$3:$K$15,2,FALSE)&amp;VLOOKUP(コンビ!F3044,コード表!$M$3:$N$34,2,FALSE)),"",VLOOKUP(コンビ!C3044,コード表!$D$3:$E$7,2,FALSE)&amp;VLOOKUP(コンビ!D3044,コード表!$G$3:$H$67,2,FALSE)&amp;VLOOKUP(コンビ!E3044,コード表!$J$3:$K$15,2,FALSE)&amp;VLOOKUP(コンビ!F3044,コード表!$M$3:$N$34,2,FALSE)))</f>
        <v>0</v>
      </c>
      <c r="C3040" s="11" t="str">
        <f>コンビ!I3044&amp;" "&amp;コンビ!J3044</f>
        <v xml:space="preserve"> </v>
      </c>
      <c r="D3040" s="17" t="str">
        <f>コンビ!G3044&amp;" "&amp;コンビ!H3044</f>
        <v xml:space="preserve"> </v>
      </c>
      <c r="E3040" s="18" t="str">
        <f>IF(ISERROR(VLOOKUP(コンビ!K3044,コード表!$D$3:$E$7,2,FALSE)&amp;VLOOKUP(コンビ!L3044,コード表!$G$3:$H$67,2,FALSE)&amp;VLOOKUP(コンビ!M3044,コード表!$J$3:$K$15,2,FALSE)&amp;VLOOKUP(コンビ!N3044,コード表!$M$3:$N$34,2,FALSE)),"",VLOOKUP(コンビ!K3044,コード表!$D$3:$E$7,2,FALSE)&amp;VLOOKUP(コンビ!L3044,コード表!$G$3:$H$67,2,FALSE)&amp;VLOOKUP(コンビ!M3044,コード表!$J$3:$K$15,2,FALSE)&amp;VLOOKUP(コンビ!N3044,コード表!$M$3:$N$34,2,FALSE))</f>
        <v/>
      </c>
      <c r="F3040" s="18"/>
      <c r="G3040" s="18"/>
      <c r="H3040" s="18" t="str">
        <f>IF(ISERROR(VLOOKUP(コンビ!O3044,コード表!$S$3:$T$11,2,FALSE)),"",VLOOKUP(コンビ!O3044,コード表!$S$3:$T$11,2,FALSE))</f>
        <v/>
      </c>
      <c r="I3040" s="18" t="str">
        <f>IF(ISERROR(VLOOKUP(コンビ!P3044,コード表!$D$3:$E$7,2,FALSE)&amp;VLOOKUP(コンビ!Q3044,コード表!$G$3:$H$67,2,FALSE)&amp;VLOOKUP(コンビ!R3044,コード表!$J$3:$K$15,2,FALSE)&amp;VLOOKUP(コンビ!S3044,コード表!$M$3:$N$34,2,FALSE)),"",VLOOKUP(コンビ!P3044,コード表!$D$3:$E$7,2,FALSE)&amp;VLOOKUP(コンビ!Q3044,コード表!$G$3:$H$67,2,FALSE)&amp;VLOOKUP(コンビ!R3044,コード表!$J$3:$K$15,2,FALSE)&amp;VLOOKUP(コンビ!S3044,コード表!$M$3:$N$34,2,FALSE))</f>
        <v/>
      </c>
      <c r="J3040" s="8">
        <f>コンビ!T3044</f>
        <v>0</v>
      </c>
      <c r="K3040" s="8" t="str">
        <f>IF(ISERROR(VLOOKUP(コンビ!U3044,コード表!$P$3:$Q$52,2,FALSE)),"",VLOOKUP(コンビ!U3044,コード表!$P$3:$Q$52,2,FALSE))</f>
        <v/>
      </c>
    </row>
    <row r="3041" spans="1:11" ht="20.100000000000001" customHeight="1" x14ac:dyDescent="0.15">
      <c r="A3041" s="8">
        <v>712</v>
      </c>
      <c r="B3041" s="18" t="b">
        <f>IF(コンビ!B3045="出",IF(ISERROR(VLOOKUP(コンビ!C3045,コード表!$D$3:$E$7,2,FALSE)&amp;VLOOKUP(コンビ!D3045,コード表!$G$3:$H$67,2,FALSE)&amp;VLOOKUP(コンビ!E3045,コード表!$J$3:$K$15,2,FALSE)&amp;VLOOKUP(コンビ!F3045,コード表!$M$3:$N$34,2,FALSE)),"",VLOOKUP(コンビ!C3045,コード表!$D$3:$E$7,2,FALSE)&amp;VLOOKUP(コンビ!D3045,コード表!$G$3:$H$67,2,FALSE)&amp;VLOOKUP(コンビ!E3045,コード表!$J$3:$K$15,2,FALSE)&amp;VLOOKUP(コンビ!F3045,コード表!$M$3:$N$34,2,FALSE)))</f>
        <v>0</v>
      </c>
      <c r="C3041" s="11" t="str">
        <f>コンビ!I3045&amp;" "&amp;コンビ!J3045</f>
        <v xml:space="preserve"> </v>
      </c>
      <c r="D3041" s="17" t="str">
        <f>コンビ!G3045&amp;" "&amp;コンビ!H3045</f>
        <v xml:space="preserve"> </v>
      </c>
      <c r="E3041" s="18" t="str">
        <f>IF(ISERROR(VLOOKUP(コンビ!K3045,コード表!$D$3:$E$7,2,FALSE)&amp;VLOOKUP(コンビ!L3045,コード表!$G$3:$H$67,2,FALSE)&amp;VLOOKUP(コンビ!M3045,コード表!$J$3:$K$15,2,FALSE)&amp;VLOOKUP(コンビ!N3045,コード表!$M$3:$N$34,2,FALSE)),"",VLOOKUP(コンビ!K3045,コード表!$D$3:$E$7,2,FALSE)&amp;VLOOKUP(コンビ!L3045,コード表!$G$3:$H$67,2,FALSE)&amp;VLOOKUP(コンビ!M3045,コード表!$J$3:$K$15,2,FALSE)&amp;VLOOKUP(コンビ!N3045,コード表!$M$3:$N$34,2,FALSE))</f>
        <v/>
      </c>
      <c r="F3041" s="18"/>
      <c r="G3041" s="18"/>
      <c r="H3041" s="18" t="str">
        <f>IF(ISERROR(VLOOKUP(コンビ!O3045,コード表!$S$3:$T$11,2,FALSE)),"",VLOOKUP(コンビ!O3045,コード表!$S$3:$T$11,2,FALSE))</f>
        <v/>
      </c>
      <c r="I3041" s="18" t="str">
        <f>IF(ISERROR(VLOOKUP(コンビ!P3045,コード表!$D$3:$E$7,2,FALSE)&amp;VLOOKUP(コンビ!Q3045,コード表!$G$3:$H$67,2,FALSE)&amp;VLOOKUP(コンビ!R3045,コード表!$J$3:$K$15,2,FALSE)&amp;VLOOKUP(コンビ!S3045,コード表!$M$3:$N$34,2,FALSE)),"",VLOOKUP(コンビ!P3045,コード表!$D$3:$E$7,2,FALSE)&amp;VLOOKUP(コンビ!Q3045,コード表!$G$3:$H$67,2,FALSE)&amp;VLOOKUP(コンビ!R3045,コード表!$J$3:$K$15,2,FALSE)&amp;VLOOKUP(コンビ!S3045,コード表!$M$3:$N$34,2,FALSE))</f>
        <v/>
      </c>
      <c r="J3041" s="8">
        <f>コンビ!T3045</f>
        <v>0</v>
      </c>
      <c r="K3041" s="8" t="str">
        <f>IF(ISERROR(VLOOKUP(コンビ!U3045,コード表!$P$3:$Q$52,2,FALSE)),"",VLOOKUP(コンビ!U3045,コード表!$P$3:$Q$52,2,FALSE))</f>
        <v/>
      </c>
    </row>
    <row r="3042" spans="1:11" ht="20.100000000000001" customHeight="1" x14ac:dyDescent="0.15">
      <c r="A3042" s="8">
        <v>712</v>
      </c>
      <c r="B3042" s="18" t="b">
        <f>IF(コンビ!B3046="出",IF(ISERROR(VLOOKUP(コンビ!C3046,コード表!$D$3:$E$7,2,FALSE)&amp;VLOOKUP(コンビ!D3046,コード表!$G$3:$H$67,2,FALSE)&amp;VLOOKUP(コンビ!E3046,コード表!$J$3:$K$15,2,FALSE)&amp;VLOOKUP(コンビ!F3046,コード表!$M$3:$N$34,2,FALSE)),"",VLOOKUP(コンビ!C3046,コード表!$D$3:$E$7,2,FALSE)&amp;VLOOKUP(コンビ!D3046,コード表!$G$3:$H$67,2,FALSE)&amp;VLOOKUP(コンビ!E3046,コード表!$J$3:$K$15,2,FALSE)&amp;VLOOKUP(コンビ!F3046,コード表!$M$3:$N$34,2,FALSE)))</f>
        <v>0</v>
      </c>
      <c r="C3042" s="11" t="str">
        <f>コンビ!I3046&amp;" "&amp;コンビ!J3046</f>
        <v xml:space="preserve"> </v>
      </c>
      <c r="D3042" s="17" t="str">
        <f>コンビ!G3046&amp;" "&amp;コンビ!H3046</f>
        <v xml:space="preserve"> </v>
      </c>
      <c r="E3042" s="18" t="str">
        <f>IF(ISERROR(VLOOKUP(コンビ!K3046,コード表!$D$3:$E$7,2,FALSE)&amp;VLOOKUP(コンビ!L3046,コード表!$G$3:$H$67,2,FALSE)&amp;VLOOKUP(コンビ!M3046,コード表!$J$3:$K$15,2,FALSE)&amp;VLOOKUP(コンビ!N3046,コード表!$M$3:$N$34,2,FALSE)),"",VLOOKUP(コンビ!K3046,コード表!$D$3:$E$7,2,FALSE)&amp;VLOOKUP(コンビ!L3046,コード表!$G$3:$H$67,2,FALSE)&amp;VLOOKUP(コンビ!M3046,コード表!$J$3:$K$15,2,FALSE)&amp;VLOOKUP(コンビ!N3046,コード表!$M$3:$N$34,2,FALSE))</f>
        <v/>
      </c>
      <c r="F3042" s="18"/>
      <c r="G3042" s="18"/>
      <c r="H3042" s="18" t="str">
        <f>IF(ISERROR(VLOOKUP(コンビ!O3046,コード表!$S$3:$T$11,2,FALSE)),"",VLOOKUP(コンビ!O3046,コード表!$S$3:$T$11,2,FALSE))</f>
        <v/>
      </c>
      <c r="I3042" s="18" t="str">
        <f>IF(ISERROR(VLOOKUP(コンビ!P3046,コード表!$D$3:$E$7,2,FALSE)&amp;VLOOKUP(コンビ!Q3046,コード表!$G$3:$H$67,2,FALSE)&amp;VLOOKUP(コンビ!R3046,コード表!$J$3:$K$15,2,FALSE)&amp;VLOOKUP(コンビ!S3046,コード表!$M$3:$N$34,2,FALSE)),"",VLOOKUP(コンビ!P3046,コード表!$D$3:$E$7,2,FALSE)&amp;VLOOKUP(コンビ!Q3046,コード表!$G$3:$H$67,2,FALSE)&amp;VLOOKUP(コンビ!R3046,コード表!$J$3:$K$15,2,FALSE)&amp;VLOOKUP(コンビ!S3046,コード表!$M$3:$N$34,2,FALSE))</f>
        <v/>
      </c>
      <c r="J3042" s="8">
        <f>コンビ!T3046</f>
        <v>0</v>
      </c>
      <c r="K3042" s="8" t="str">
        <f>IF(ISERROR(VLOOKUP(コンビ!U3046,コード表!$P$3:$Q$52,2,FALSE)),"",VLOOKUP(コンビ!U3046,コード表!$P$3:$Q$52,2,FALSE))</f>
        <v/>
      </c>
    </row>
    <row r="3043" spans="1:11" ht="20.100000000000001" customHeight="1" x14ac:dyDescent="0.15">
      <c r="A3043" s="8">
        <v>712</v>
      </c>
      <c r="B3043" s="18" t="b">
        <f>IF(コンビ!B3047="出",IF(ISERROR(VLOOKUP(コンビ!C3047,コード表!$D$3:$E$7,2,FALSE)&amp;VLOOKUP(コンビ!D3047,コード表!$G$3:$H$67,2,FALSE)&amp;VLOOKUP(コンビ!E3047,コード表!$J$3:$K$15,2,FALSE)&amp;VLOOKUP(コンビ!F3047,コード表!$M$3:$N$34,2,FALSE)),"",VLOOKUP(コンビ!C3047,コード表!$D$3:$E$7,2,FALSE)&amp;VLOOKUP(コンビ!D3047,コード表!$G$3:$H$67,2,FALSE)&amp;VLOOKUP(コンビ!E3047,コード表!$J$3:$K$15,2,FALSE)&amp;VLOOKUP(コンビ!F3047,コード表!$M$3:$N$34,2,FALSE)))</f>
        <v>0</v>
      </c>
      <c r="C3043" s="11" t="str">
        <f>コンビ!I3047&amp;" "&amp;コンビ!J3047</f>
        <v xml:space="preserve"> </v>
      </c>
      <c r="D3043" s="17" t="str">
        <f>コンビ!G3047&amp;" "&amp;コンビ!H3047</f>
        <v xml:space="preserve"> </v>
      </c>
      <c r="E3043" s="18" t="str">
        <f>IF(ISERROR(VLOOKUP(コンビ!K3047,コード表!$D$3:$E$7,2,FALSE)&amp;VLOOKUP(コンビ!L3047,コード表!$G$3:$H$67,2,FALSE)&amp;VLOOKUP(コンビ!M3047,コード表!$J$3:$K$15,2,FALSE)&amp;VLOOKUP(コンビ!N3047,コード表!$M$3:$N$34,2,FALSE)),"",VLOOKUP(コンビ!K3047,コード表!$D$3:$E$7,2,FALSE)&amp;VLOOKUP(コンビ!L3047,コード表!$G$3:$H$67,2,FALSE)&amp;VLOOKUP(コンビ!M3047,コード表!$J$3:$K$15,2,FALSE)&amp;VLOOKUP(コンビ!N3047,コード表!$M$3:$N$34,2,FALSE))</f>
        <v/>
      </c>
      <c r="F3043" s="18"/>
      <c r="G3043" s="18"/>
      <c r="H3043" s="18" t="str">
        <f>IF(ISERROR(VLOOKUP(コンビ!O3047,コード表!$S$3:$T$11,2,FALSE)),"",VLOOKUP(コンビ!O3047,コード表!$S$3:$T$11,2,FALSE))</f>
        <v/>
      </c>
      <c r="I3043" s="18" t="str">
        <f>IF(ISERROR(VLOOKUP(コンビ!P3047,コード表!$D$3:$E$7,2,FALSE)&amp;VLOOKUP(コンビ!Q3047,コード表!$G$3:$H$67,2,FALSE)&amp;VLOOKUP(コンビ!R3047,コード表!$J$3:$K$15,2,FALSE)&amp;VLOOKUP(コンビ!S3047,コード表!$M$3:$N$34,2,FALSE)),"",VLOOKUP(コンビ!P3047,コード表!$D$3:$E$7,2,FALSE)&amp;VLOOKUP(コンビ!Q3047,コード表!$G$3:$H$67,2,FALSE)&amp;VLOOKUP(コンビ!R3047,コード表!$J$3:$K$15,2,FALSE)&amp;VLOOKUP(コンビ!S3047,コード表!$M$3:$N$34,2,FALSE))</f>
        <v/>
      </c>
      <c r="J3043" s="8">
        <f>コンビ!T3047</f>
        <v>0</v>
      </c>
      <c r="K3043" s="8" t="str">
        <f>IF(ISERROR(VLOOKUP(コンビ!U3047,コード表!$P$3:$Q$52,2,FALSE)),"",VLOOKUP(コンビ!U3047,コード表!$P$3:$Q$52,2,FALSE))</f>
        <v/>
      </c>
    </row>
    <row r="3044" spans="1:11" ht="20.100000000000001" customHeight="1" x14ac:dyDescent="0.15">
      <c r="A3044" s="8">
        <v>712</v>
      </c>
      <c r="B3044" s="18" t="b">
        <f>IF(コンビ!B3048="出",IF(ISERROR(VLOOKUP(コンビ!C3048,コード表!$D$3:$E$7,2,FALSE)&amp;VLOOKUP(コンビ!D3048,コード表!$G$3:$H$67,2,FALSE)&amp;VLOOKUP(コンビ!E3048,コード表!$J$3:$K$15,2,FALSE)&amp;VLOOKUP(コンビ!F3048,コード表!$M$3:$N$34,2,FALSE)),"",VLOOKUP(コンビ!C3048,コード表!$D$3:$E$7,2,FALSE)&amp;VLOOKUP(コンビ!D3048,コード表!$G$3:$H$67,2,FALSE)&amp;VLOOKUP(コンビ!E3048,コード表!$J$3:$K$15,2,FALSE)&amp;VLOOKUP(コンビ!F3048,コード表!$M$3:$N$34,2,FALSE)))</f>
        <v>0</v>
      </c>
      <c r="C3044" s="11" t="str">
        <f>コンビ!I3048&amp;" "&amp;コンビ!J3048</f>
        <v xml:space="preserve"> </v>
      </c>
      <c r="D3044" s="17" t="str">
        <f>コンビ!G3048&amp;" "&amp;コンビ!H3048</f>
        <v xml:space="preserve"> </v>
      </c>
      <c r="E3044" s="18" t="str">
        <f>IF(ISERROR(VLOOKUP(コンビ!K3048,コード表!$D$3:$E$7,2,FALSE)&amp;VLOOKUP(コンビ!L3048,コード表!$G$3:$H$67,2,FALSE)&amp;VLOOKUP(コンビ!M3048,コード表!$J$3:$K$15,2,FALSE)&amp;VLOOKUP(コンビ!N3048,コード表!$M$3:$N$34,2,FALSE)),"",VLOOKUP(コンビ!K3048,コード表!$D$3:$E$7,2,FALSE)&amp;VLOOKUP(コンビ!L3048,コード表!$G$3:$H$67,2,FALSE)&amp;VLOOKUP(コンビ!M3048,コード表!$J$3:$K$15,2,FALSE)&amp;VLOOKUP(コンビ!N3048,コード表!$M$3:$N$34,2,FALSE))</f>
        <v/>
      </c>
      <c r="F3044" s="18"/>
      <c r="G3044" s="18"/>
      <c r="H3044" s="18" t="str">
        <f>IF(ISERROR(VLOOKUP(コンビ!O3048,コード表!$S$3:$T$11,2,FALSE)),"",VLOOKUP(コンビ!O3048,コード表!$S$3:$T$11,2,FALSE))</f>
        <v/>
      </c>
      <c r="I3044" s="18" t="str">
        <f>IF(ISERROR(VLOOKUP(コンビ!P3048,コード表!$D$3:$E$7,2,FALSE)&amp;VLOOKUP(コンビ!Q3048,コード表!$G$3:$H$67,2,FALSE)&amp;VLOOKUP(コンビ!R3048,コード表!$J$3:$K$15,2,FALSE)&amp;VLOOKUP(コンビ!S3048,コード表!$M$3:$N$34,2,FALSE)),"",VLOOKUP(コンビ!P3048,コード表!$D$3:$E$7,2,FALSE)&amp;VLOOKUP(コンビ!Q3048,コード表!$G$3:$H$67,2,FALSE)&amp;VLOOKUP(コンビ!R3048,コード表!$J$3:$K$15,2,FALSE)&amp;VLOOKUP(コンビ!S3048,コード表!$M$3:$N$34,2,FALSE))</f>
        <v/>
      </c>
      <c r="J3044" s="8">
        <f>コンビ!T3048</f>
        <v>0</v>
      </c>
      <c r="K3044" s="8" t="str">
        <f>IF(ISERROR(VLOOKUP(コンビ!U3048,コード表!$P$3:$Q$52,2,FALSE)),"",VLOOKUP(コンビ!U3048,コード表!$P$3:$Q$52,2,FALSE))</f>
        <v/>
      </c>
    </row>
    <row r="3045" spans="1:11" ht="20.100000000000001" customHeight="1" x14ac:dyDescent="0.15">
      <c r="A3045" s="8">
        <v>712</v>
      </c>
      <c r="B3045" s="18" t="b">
        <f>IF(コンビ!B3049="出",IF(ISERROR(VLOOKUP(コンビ!C3049,コード表!$D$3:$E$7,2,FALSE)&amp;VLOOKUP(コンビ!D3049,コード表!$G$3:$H$67,2,FALSE)&amp;VLOOKUP(コンビ!E3049,コード表!$J$3:$K$15,2,FALSE)&amp;VLOOKUP(コンビ!F3049,コード表!$M$3:$N$34,2,FALSE)),"",VLOOKUP(コンビ!C3049,コード表!$D$3:$E$7,2,FALSE)&amp;VLOOKUP(コンビ!D3049,コード表!$G$3:$H$67,2,FALSE)&amp;VLOOKUP(コンビ!E3049,コード表!$J$3:$K$15,2,FALSE)&amp;VLOOKUP(コンビ!F3049,コード表!$M$3:$N$34,2,FALSE)))</f>
        <v>0</v>
      </c>
      <c r="C3045" s="11" t="str">
        <f>コンビ!I3049&amp;" "&amp;コンビ!J3049</f>
        <v xml:space="preserve"> </v>
      </c>
      <c r="D3045" s="17" t="str">
        <f>コンビ!G3049&amp;" "&amp;コンビ!H3049</f>
        <v xml:space="preserve"> </v>
      </c>
      <c r="E3045" s="18" t="str">
        <f>IF(ISERROR(VLOOKUP(コンビ!K3049,コード表!$D$3:$E$7,2,FALSE)&amp;VLOOKUP(コンビ!L3049,コード表!$G$3:$H$67,2,FALSE)&amp;VLOOKUP(コンビ!M3049,コード表!$J$3:$K$15,2,FALSE)&amp;VLOOKUP(コンビ!N3049,コード表!$M$3:$N$34,2,FALSE)),"",VLOOKUP(コンビ!K3049,コード表!$D$3:$E$7,2,FALSE)&amp;VLOOKUP(コンビ!L3049,コード表!$G$3:$H$67,2,FALSE)&amp;VLOOKUP(コンビ!M3049,コード表!$J$3:$K$15,2,FALSE)&amp;VLOOKUP(コンビ!N3049,コード表!$M$3:$N$34,2,FALSE))</f>
        <v/>
      </c>
      <c r="F3045" s="18"/>
      <c r="G3045" s="18"/>
      <c r="H3045" s="18" t="str">
        <f>IF(ISERROR(VLOOKUP(コンビ!O3049,コード表!$S$3:$T$11,2,FALSE)),"",VLOOKUP(コンビ!O3049,コード表!$S$3:$T$11,2,FALSE))</f>
        <v/>
      </c>
      <c r="I3045" s="18" t="str">
        <f>IF(ISERROR(VLOOKUP(コンビ!P3049,コード表!$D$3:$E$7,2,FALSE)&amp;VLOOKUP(コンビ!Q3049,コード表!$G$3:$H$67,2,FALSE)&amp;VLOOKUP(コンビ!R3049,コード表!$J$3:$K$15,2,FALSE)&amp;VLOOKUP(コンビ!S3049,コード表!$M$3:$N$34,2,FALSE)),"",VLOOKUP(コンビ!P3049,コード表!$D$3:$E$7,2,FALSE)&amp;VLOOKUP(コンビ!Q3049,コード表!$G$3:$H$67,2,FALSE)&amp;VLOOKUP(コンビ!R3049,コード表!$J$3:$K$15,2,FALSE)&amp;VLOOKUP(コンビ!S3049,コード表!$M$3:$N$34,2,FALSE))</f>
        <v/>
      </c>
      <c r="J3045" s="8">
        <f>コンビ!T3049</f>
        <v>0</v>
      </c>
      <c r="K3045" s="8" t="str">
        <f>IF(ISERROR(VLOOKUP(コンビ!U3049,コード表!$P$3:$Q$52,2,FALSE)),"",VLOOKUP(コンビ!U3049,コード表!$P$3:$Q$52,2,FALSE))</f>
        <v/>
      </c>
    </row>
    <row r="3046" spans="1:11" ht="20.100000000000001" customHeight="1" x14ac:dyDescent="0.15">
      <c r="A3046" s="8">
        <v>712</v>
      </c>
      <c r="B3046" s="18" t="b">
        <f>IF(コンビ!B3050="出",IF(ISERROR(VLOOKUP(コンビ!C3050,コード表!$D$3:$E$7,2,FALSE)&amp;VLOOKUP(コンビ!D3050,コード表!$G$3:$H$67,2,FALSE)&amp;VLOOKUP(コンビ!E3050,コード表!$J$3:$K$15,2,FALSE)&amp;VLOOKUP(コンビ!F3050,コード表!$M$3:$N$34,2,FALSE)),"",VLOOKUP(コンビ!C3050,コード表!$D$3:$E$7,2,FALSE)&amp;VLOOKUP(コンビ!D3050,コード表!$G$3:$H$67,2,FALSE)&amp;VLOOKUP(コンビ!E3050,コード表!$J$3:$K$15,2,FALSE)&amp;VLOOKUP(コンビ!F3050,コード表!$M$3:$N$34,2,FALSE)))</f>
        <v>0</v>
      </c>
      <c r="C3046" s="11" t="str">
        <f>コンビ!I3050&amp;" "&amp;コンビ!J3050</f>
        <v xml:space="preserve"> </v>
      </c>
      <c r="D3046" s="17" t="str">
        <f>コンビ!G3050&amp;" "&amp;コンビ!H3050</f>
        <v xml:space="preserve"> </v>
      </c>
      <c r="E3046" s="18" t="str">
        <f>IF(ISERROR(VLOOKUP(コンビ!K3050,コード表!$D$3:$E$7,2,FALSE)&amp;VLOOKUP(コンビ!L3050,コード表!$G$3:$H$67,2,FALSE)&amp;VLOOKUP(コンビ!M3050,コード表!$J$3:$K$15,2,FALSE)&amp;VLOOKUP(コンビ!N3050,コード表!$M$3:$N$34,2,FALSE)),"",VLOOKUP(コンビ!K3050,コード表!$D$3:$E$7,2,FALSE)&amp;VLOOKUP(コンビ!L3050,コード表!$G$3:$H$67,2,FALSE)&amp;VLOOKUP(コンビ!M3050,コード表!$J$3:$K$15,2,FALSE)&amp;VLOOKUP(コンビ!N3050,コード表!$M$3:$N$34,2,FALSE))</f>
        <v/>
      </c>
      <c r="F3046" s="18"/>
      <c r="G3046" s="18"/>
      <c r="H3046" s="18" t="str">
        <f>IF(ISERROR(VLOOKUP(コンビ!O3050,コード表!$S$3:$T$11,2,FALSE)),"",VLOOKUP(コンビ!O3050,コード表!$S$3:$T$11,2,FALSE))</f>
        <v/>
      </c>
      <c r="I3046" s="18" t="str">
        <f>IF(ISERROR(VLOOKUP(コンビ!P3050,コード表!$D$3:$E$7,2,FALSE)&amp;VLOOKUP(コンビ!Q3050,コード表!$G$3:$H$67,2,FALSE)&amp;VLOOKUP(コンビ!R3050,コード表!$J$3:$K$15,2,FALSE)&amp;VLOOKUP(コンビ!S3050,コード表!$M$3:$N$34,2,FALSE)),"",VLOOKUP(コンビ!P3050,コード表!$D$3:$E$7,2,FALSE)&amp;VLOOKUP(コンビ!Q3050,コード表!$G$3:$H$67,2,FALSE)&amp;VLOOKUP(コンビ!R3050,コード表!$J$3:$K$15,2,FALSE)&amp;VLOOKUP(コンビ!S3050,コード表!$M$3:$N$34,2,FALSE))</f>
        <v/>
      </c>
      <c r="J3046" s="8">
        <f>コンビ!T3050</f>
        <v>0</v>
      </c>
      <c r="K3046" s="8" t="str">
        <f>IF(ISERROR(VLOOKUP(コンビ!U3050,コード表!$P$3:$Q$52,2,FALSE)),"",VLOOKUP(コンビ!U3050,コード表!$P$3:$Q$52,2,FALSE))</f>
        <v/>
      </c>
    </row>
    <row r="3047" spans="1:11" ht="20.100000000000001" customHeight="1" x14ac:dyDescent="0.15">
      <c r="A3047" s="8">
        <v>712</v>
      </c>
      <c r="B3047" s="18" t="b">
        <f>IF(コンビ!B3051="出",IF(ISERROR(VLOOKUP(コンビ!C3051,コード表!$D$3:$E$7,2,FALSE)&amp;VLOOKUP(コンビ!D3051,コード表!$G$3:$H$67,2,FALSE)&amp;VLOOKUP(コンビ!E3051,コード表!$J$3:$K$15,2,FALSE)&amp;VLOOKUP(コンビ!F3051,コード表!$M$3:$N$34,2,FALSE)),"",VLOOKUP(コンビ!C3051,コード表!$D$3:$E$7,2,FALSE)&amp;VLOOKUP(コンビ!D3051,コード表!$G$3:$H$67,2,FALSE)&amp;VLOOKUP(コンビ!E3051,コード表!$J$3:$K$15,2,FALSE)&amp;VLOOKUP(コンビ!F3051,コード表!$M$3:$N$34,2,FALSE)))</f>
        <v>0</v>
      </c>
      <c r="C3047" s="11" t="str">
        <f>コンビ!I3051&amp;" "&amp;コンビ!J3051</f>
        <v xml:space="preserve"> </v>
      </c>
      <c r="D3047" s="17" t="str">
        <f>コンビ!G3051&amp;" "&amp;コンビ!H3051</f>
        <v xml:space="preserve"> </v>
      </c>
      <c r="E3047" s="18" t="str">
        <f>IF(ISERROR(VLOOKUP(コンビ!K3051,コード表!$D$3:$E$7,2,FALSE)&amp;VLOOKUP(コンビ!L3051,コード表!$G$3:$H$67,2,FALSE)&amp;VLOOKUP(コンビ!M3051,コード表!$J$3:$K$15,2,FALSE)&amp;VLOOKUP(コンビ!N3051,コード表!$M$3:$N$34,2,FALSE)),"",VLOOKUP(コンビ!K3051,コード表!$D$3:$E$7,2,FALSE)&amp;VLOOKUP(コンビ!L3051,コード表!$G$3:$H$67,2,FALSE)&amp;VLOOKUP(コンビ!M3051,コード表!$J$3:$K$15,2,FALSE)&amp;VLOOKUP(コンビ!N3051,コード表!$M$3:$N$34,2,FALSE))</f>
        <v/>
      </c>
      <c r="F3047" s="18"/>
      <c r="G3047" s="18"/>
      <c r="H3047" s="18" t="str">
        <f>IF(ISERROR(VLOOKUP(コンビ!O3051,コード表!$S$3:$T$11,2,FALSE)),"",VLOOKUP(コンビ!O3051,コード表!$S$3:$T$11,2,FALSE))</f>
        <v/>
      </c>
      <c r="I3047" s="18" t="str">
        <f>IF(ISERROR(VLOOKUP(コンビ!P3051,コード表!$D$3:$E$7,2,FALSE)&amp;VLOOKUP(コンビ!Q3051,コード表!$G$3:$H$67,2,FALSE)&amp;VLOOKUP(コンビ!R3051,コード表!$J$3:$K$15,2,FALSE)&amp;VLOOKUP(コンビ!S3051,コード表!$M$3:$N$34,2,FALSE)),"",VLOOKUP(コンビ!P3051,コード表!$D$3:$E$7,2,FALSE)&amp;VLOOKUP(コンビ!Q3051,コード表!$G$3:$H$67,2,FALSE)&amp;VLOOKUP(コンビ!R3051,コード表!$J$3:$K$15,2,FALSE)&amp;VLOOKUP(コンビ!S3051,コード表!$M$3:$N$34,2,FALSE))</f>
        <v/>
      </c>
      <c r="J3047" s="8">
        <f>コンビ!T3051</f>
        <v>0</v>
      </c>
      <c r="K3047" s="8" t="str">
        <f>IF(ISERROR(VLOOKUP(コンビ!U3051,コード表!$P$3:$Q$52,2,FALSE)),"",VLOOKUP(コンビ!U3051,コード表!$P$3:$Q$52,2,FALSE))</f>
        <v/>
      </c>
    </row>
    <row r="3048" spans="1:11" ht="20.100000000000001" customHeight="1" x14ac:dyDescent="0.15">
      <c r="A3048" s="8">
        <v>712</v>
      </c>
      <c r="B3048" s="18" t="b">
        <f>IF(コンビ!B3052="出",IF(ISERROR(VLOOKUP(コンビ!C3052,コード表!$D$3:$E$7,2,FALSE)&amp;VLOOKUP(コンビ!D3052,コード表!$G$3:$H$67,2,FALSE)&amp;VLOOKUP(コンビ!E3052,コード表!$J$3:$K$15,2,FALSE)&amp;VLOOKUP(コンビ!F3052,コード表!$M$3:$N$34,2,FALSE)),"",VLOOKUP(コンビ!C3052,コード表!$D$3:$E$7,2,FALSE)&amp;VLOOKUP(コンビ!D3052,コード表!$G$3:$H$67,2,FALSE)&amp;VLOOKUP(コンビ!E3052,コード表!$J$3:$K$15,2,FALSE)&amp;VLOOKUP(コンビ!F3052,コード表!$M$3:$N$34,2,FALSE)))</f>
        <v>0</v>
      </c>
      <c r="C3048" s="11" t="str">
        <f>コンビ!I3052&amp;" "&amp;コンビ!J3052</f>
        <v xml:space="preserve"> </v>
      </c>
      <c r="D3048" s="17" t="str">
        <f>コンビ!G3052&amp;" "&amp;コンビ!H3052</f>
        <v xml:space="preserve"> </v>
      </c>
      <c r="E3048" s="18" t="str">
        <f>IF(ISERROR(VLOOKUP(コンビ!K3052,コード表!$D$3:$E$7,2,FALSE)&amp;VLOOKUP(コンビ!L3052,コード表!$G$3:$H$67,2,FALSE)&amp;VLOOKUP(コンビ!M3052,コード表!$J$3:$K$15,2,FALSE)&amp;VLOOKUP(コンビ!N3052,コード表!$M$3:$N$34,2,FALSE)),"",VLOOKUP(コンビ!K3052,コード表!$D$3:$E$7,2,FALSE)&amp;VLOOKUP(コンビ!L3052,コード表!$G$3:$H$67,2,FALSE)&amp;VLOOKUP(コンビ!M3052,コード表!$J$3:$K$15,2,FALSE)&amp;VLOOKUP(コンビ!N3052,コード表!$M$3:$N$34,2,FALSE))</f>
        <v/>
      </c>
      <c r="F3048" s="18"/>
      <c r="G3048" s="18"/>
      <c r="H3048" s="18" t="str">
        <f>IF(ISERROR(VLOOKUP(コンビ!O3052,コード表!$S$3:$T$11,2,FALSE)),"",VLOOKUP(コンビ!O3052,コード表!$S$3:$T$11,2,FALSE))</f>
        <v/>
      </c>
      <c r="I3048" s="18" t="str">
        <f>IF(ISERROR(VLOOKUP(コンビ!P3052,コード表!$D$3:$E$7,2,FALSE)&amp;VLOOKUP(コンビ!Q3052,コード表!$G$3:$H$67,2,FALSE)&amp;VLOOKUP(コンビ!R3052,コード表!$J$3:$K$15,2,FALSE)&amp;VLOOKUP(コンビ!S3052,コード表!$M$3:$N$34,2,FALSE)),"",VLOOKUP(コンビ!P3052,コード表!$D$3:$E$7,2,FALSE)&amp;VLOOKUP(コンビ!Q3052,コード表!$G$3:$H$67,2,FALSE)&amp;VLOOKUP(コンビ!R3052,コード表!$J$3:$K$15,2,FALSE)&amp;VLOOKUP(コンビ!S3052,コード表!$M$3:$N$34,2,FALSE))</f>
        <v/>
      </c>
      <c r="J3048" s="8">
        <f>コンビ!T3052</f>
        <v>0</v>
      </c>
      <c r="K3048" s="8" t="str">
        <f>IF(ISERROR(VLOOKUP(コンビ!U3052,コード表!$P$3:$Q$52,2,FALSE)),"",VLOOKUP(コンビ!U3052,コード表!$P$3:$Q$52,2,FALSE))</f>
        <v/>
      </c>
    </row>
    <row r="3049" spans="1:11" ht="20.100000000000001" customHeight="1" x14ac:dyDescent="0.15">
      <c r="A3049" s="8">
        <v>712</v>
      </c>
      <c r="B3049" s="18" t="b">
        <f>IF(コンビ!B3053="出",IF(ISERROR(VLOOKUP(コンビ!C3053,コード表!$D$3:$E$7,2,FALSE)&amp;VLOOKUP(コンビ!D3053,コード表!$G$3:$H$67,2,FALSE)&amp;VLOOKUP(コンビ!E3053,コード表!$J$3:$K$15,2,FALSE)&amp;VLOOKUP(コンビ!F3053,コード表!$M$3:$N$34,2,FALSE)),"",VLOOKUP(コンビ!C3053,コード表!$D$3:$E$7,2,FALSE)&amp;VLOOKUP(コンビ!D3053,コード表!$G$3:$H$67,2,FALSE)&amp;VLOOKUP(コンビ!E3053,コード表!$J$3:$K$15,2,FALSE)&amp;VLOOKUP(コンビ!F3053,コード表!$M$3:$N$34,2,FALSE)))</f>
        <v>0</v>
      </c>
      <c r="C3049" s="11" t="str">
        <f>コンビ!I3053&amp;" "&amp;コンビ!J3053</f>
        <v xml:space="preserve"> </v>
      </c>
      <c r="D3049" s="17" t="str">
        <f>コンビ!G3053&amp;" "&amp;コンビ!H3053</f>
        <v xml:space="preserve"> </v>
      </c>
      <c r="E3049" s="18" t="str">
        <f>IF(ISERROR(VLOOKUP(コンビ!K3053,コード表!$D$3:$E$7,2,FALSE)&amp;VLOOKUP(コンビ!L3053,コード表!$G$3:$H$67,2,FALSE)&amp;VLOOKUP(コンビ!M3053,コード表!$J$3:$K$15,2,FALSE)&amp;VLOOKUP(コンビ!N3053,コード表!$M$3:$N$34,2,FALSE)),"",VLOOKUP(コンビ!K3053,コード表!$D$3:$E$7,2,FALSE)&amp;VLOOKUP(コンビ!L3053,コード表!$G$3:$H$67,2,FALSE)&amp;VLOOKUP(コンビ!M3053,コード表!$J$3:$K$15,2,FALSE)&amp;VLOOKUP(コンビ!N3053,コード表!$M$3:$N$34,2,FALSE))</f>
        <v/>
      </c>
      <c r="F3049" s="18"/>
      <c r="G3049" s="18"/>
      <c r="H3049" s="18" t="str">
        <f>IF(ISERROR(VLOOKUP(コンビ!O3053,コード表!$S$3:$T$11,2,FALSE)),"",VLOOKUP(コンビ!O3053,コード表!$S$3:$T$11,2,FALSE))</f>
        <v/>
      </c>
      <c r="I3049" s="18" t="str">
        <f>IF(ISERROR(VLOOKUP(コンビ!P3053,コード表!$D$3:$E$7,2,FALSE)&amp;VLOOKUP(コンビ!Q3053,コード表!$G$3:$H$67,2,FALSE)&amp;VLOOKUP(コンビ!R3053,コード表!$J$3:$K$15,2,FALSE)&amp;VLOOKUP(コンビ!S3053,コード表!$M$3:$N$34,2,FALSE)),"",VLOOKUP(コンビ!P3053,コード表!$D$3:$E$7,2,FALSE)&amp;VLOOKUP(コンビ!Q3053,コード表!$G$3:$H$67,2,FALSE)&amp;VLOOKUP(コンビ!R3053,コード表!$J$3:$K$15,2,FALSE)&amp;VLOOKUP(コンビ!S3053,コード表!$M$3:$N$34,2,FALSE))</f>
        <v/>
      </c>
      <c r="J3049" s="8">
        <f>コンビ!T3053</f>
        <v>0</v>
      </c>
      <c r="K3049" s="8" t="str">
        <f>IF(ISERROR(VLOOKUP(コンビ!U3053,コード表!$P$3:$Q$52,2,FALSE)),"",VLOOKUP(コンビ!U3053,コード表!$P$3:$Q$52,2,FALSE))</f>
        <v/>
      </c>
    </row>
    <row r="3050" spans="1:11" ht="20.100000000000001" customHeight="1" x14ac:dyDescent="0.15">
      <c r="A3050" s="8">
        <v>712</v>
      </c>
      <c r="B3050" s="18" t="b">
        <f>IF(コンビ!B3054="出",IF(ISERROR(VLOOKUP(コンビ!C3054,コード表!$D$3:$E$7,2,FALSE)&amp;VLOOKUP(コンビ!D3054,コード表!$G$3:$H$67,2,FALSE)&amp;VLOOKUP(コンビ!E3054,コード表!$J$3:$K$15,2,FALSE)&amp;VLOOKUP(コンビ!F3054,コード表!$M$3:$N$34,2,FALSE)),"",VLOOKUP(コンビ!C3054,コード表!$D$3:$E$7,2,FALSE)&amp;VLOOKUP(コンビ!D3054,コード表!$G$3:$H$67,2,FALSE)&amp;VLOOKUP(コンビ!E3054,コード表!$J$3:$K$15,2,FALSE)&amp;VLOOKUP(コンビ!F3054,コード表!$M$3:$N$34,2,FALSE)))</f>
        <v>0</v>
      </c>
      <c r="C3050" s="11" t="str">
        <f>コンビ!I3054&amp;" "&amp;コンビ!J3054</f>
        <v xml:space="preserve"> </v>
      </c>
      <c r="D3050" s="17" t="str">
        <f>コンビ!G3054&amp;" "&amp;コンビ!H3054</f>
        <v xml:space="preserve"> </v>
      </c>
      <c r="E3050" s="18" t="str">
        <f>IF(ISERROR(VLOOKUP(コンビ!K3054,コード表!$D$3:$E$7,2,FALSE)&amp;VLOOKUP(コンビ!L3054,コード表!$G$3:$H$67,2,FALSE)&amp;VLOOKUP(コンビ!M3054,コード表!$J$3:$K$15,2,FALSE)&amp;VLOOKUP(コンビ!N3054,コード表!$M$3:$N$34,2,FALSE)),"",VLOOKUP(コンビ!K3054,コード表!$D$3:$E$7,2,FALSE)&amp;VLOOKUP(コンビ!L3054,コード表!$G$3:$H$67,2,FALSE)&amp;VLOOKUP(コンビ!M3054,コード表!$J$3:$K$15,2,FALSE)&amp;VLOOKUP(コンビ!N3054,コード表!$M$3:$N$34,2,FALSE))</f>
        <v/>
      </c>
      <c r="F3050" s="18"/>
      <c r="G3050" s="18"/>
      <c r="H3050" s="18" t="str">
        <f>IF(ISERROR(VLOOKUP(コンビ!O3054,コード表!$S$3:$T$11,2,FALSE)),"",VLOOKUP(コンビ!O3054,コード表!$S$3:$T$11,2,FALSE))</f>
        <v/>
      </c>
      <c r="I3050" s="18" t="str">
        <f>IF(ISERROR(VLOOKUP(コンビ!P3054,コード表!$D$3:$E$7,2,FALSE)&amp;VLOOKUP(コンビ!Q3054,コード表!$G$3:$H$67,2,FALSE)&amp;VLOOKUP(コンビ!R3054,コード表!$J$3:$K$15,2,FALSE)&amp;VLOOKUP(コンビ!S3054,コード表!$M$3:$N$34,2,FALSE)),"",VLOOKUP(コンビ!P3054,コード表!$D$3:$E$7,2,FALSE)&amp;VLOOKUP(コンビ!Q3054,コード表!$G$3:$H$67,2,FALSE)&amp;VLOOKUP(コンビ!R3054,コード表!$J$3:$K$15,2,FALSE)&amp;VLOOKUP(コンビ!S3054,コード表!$M$3:$N$34,2,FALSE))</f>
        <v/>
      </c>
      <c r="J3050" s="8">
        <f>コンビ!T3054</f>
        <v>0</v>
      </c>
      <c r="K3050" s="8" t="str">
        <f>IF(ISERROR(VLOOKUP(コンビ!U3054,コード表!$P$3:$Q$52,2,FALSE)),"",VLOOKUP(コンビ!U3054,コード表!$P$3:$Q$52,2,FALSE))</f>
        <v/>
      </c>
    </row>
    <row r="3051" spans="1:11" ht="20.100000000000001" customHeight="1" x14ac:dyDescent="0.15">
      <c r="A3051" s="8">
        <v>712</v>
      </c>
      <c r="B3051" s="18" t="b">
        <f>IF(コンビ!B3055="出",IF(ISERROR(VLOOKUP(コンビ!C3055,コード表!$D$3:$E$7,2,FALSE)&amp;VLOOKUP(コンビ!D3055,コード表!$G$3:$H$67,2,FALSE)&amp;VLOOKUP(コンビ!E3055,コード表!$J$3:$K$15,2,FALSE)&amp;VLOOKUP(コンビ!F3055,コード表!$M$3:$N$34,2,FALSE)),"",VLOOKUP(コンビ!C3055,コード表!$D$3:$E$7,2,FALSE)&amp;VLOOKUP(コンビ!D3055,コード表!$G$3:$H$67,2,FALSE)&amp;VLOOKUP(コンビ!E3055,コード表!$J$3:$K$15,2,FALSE)&amp;VLOOKUP(コンビ!F3055,コード表!$M$3:$N$34,2,FALSE)))</f>
        <v>0</v>
      </c>
      <c r="C3051" s="11" t="str">
        <f>コンビ!I3055&amp;" "&amp;コンビ!J3055</f>
        <v xml:space="preserve"> </v>
      </c>
      <c r="D3051" s="17" t="str">
        <f>コンビ!G3055&amp;" "&amp;コンビ!H3055</f>
        <v xml:space="preserve"> </v>
      </c>
      <c r="E3051" s="18" t="str">
        <f>IF(ISERROR(VLOOKUP(コンビ!K3055,コード表!$D$3:$E$7,2,FALSE)&amp;VLOOKUP(コンビ!L3055,コード表!$G$3:$H$67,2,FALSE)&amp;VLOOKUP(コンビ!M3055,コード表!$J$3:$K$15,2,FALSE)&amp;VLOOKUP(コンビ!N3055,コード表!$M$3:$N$34,2,FALSE)),"",VLOOKUP(コンビ!K3055,コード表!$D$3:$E$7,2,FALSE)&amp;VLOOKUP(コンビ!L3055,コード表!$G$3:$H$67,2,FALSE)&amp;VLOOKUP(コンビ!M3055,コード表!$J$3:$K$15,2,FALSE)&amp;VLOOKUP(コンビ!N3055,コード表!$M$3:$N$34,2,FALSE))</f>
        <v/>
      </c>
      <c r="F3051" s="18"/>
      <c r="G3051" s="18"/>
      <c r="H3051" s="18" t="str">
        <f>IF(ISERROR(VLOOKUP(コンビ!O3055,コード表!$S$3:$T$11,2,FALSE)),"",VLOOKUP(コンビ!O3055,コード表!$S$3:$T$11,2,FALSE))</f>
        <v/>
      </c>
      <c r="I3051" s="18" t="str">
        <f>IF(ISERROR(VLOOKUP(コンビ!P3055,コード表!$D$3:$E$7,2,FALSE)&amp;VLOOKUP(コンビ!Q3055,コード表!$G$3:$H$67,2,FALSE)&amp;VLOOKUP(コンビ!R3055,コード表!$J$3:$K$15,2,FALSE)&amp;VLOOKUP(コンビ!S3055,コード表!$M$3:$N$34,2,FALSE)),"",VLOOKUP(コンビ!P3055,コード表!$D$3:$E$7,2,FALSE)&amp;VLOOKUP(コンビ!Q3055,コード表!$G$3:$H$67,2,FALSE)&amp;VLOOKUP(コンビ!R3055,コード表!$J$3:$K$15,2,FALSE)&amp;VLOOKUP(コンビ!S3055,コード表!$M$3:$N$34,2,FALSE))</f>
        <v/>
      </c>
      <c r="J3051" s="8">
        <f>コンビ!T3055</f>
        <v>0</v>
      </c>
      <c r="K3051" s="8" t="str">
        <f>IF(ISERROR(VLOOKUP(コンビ!U3055,コード表!$P$3:$Q$52,2,FALSE)),"",VLOOKUP(コンビ!U3055,コード表!$P$3:$Q$52,2,FALSE))</f>
        <v/>
      </c>
    </row>
    <row r="3052" spans="1:11" ht="20.100000000000001" customHeight="1" x14ac:dyDescent="0.15">
      <c r="A3052" s="8">
        <v>712</v>
      </c>
      <c r="B3052" s="18" t="b">
        <f>IF(コンビ!B3056="出",IF(ISERROR(VLOOKUP(コンビ!C3056,コード表!$D$3:$E$7,2,FALSE)&amp;VLOOKUP(コンビ!D3056,コード表!$G$3:$H$67,2,FALSE)&amp;VLOOKUP(コンビ!E3056,コード表!$J$3:$K$15,2,FALSE)&amp;VLOOKUP(コンビ!F3056,コード表!$M$3:$N$34,2,FALSE)),"",VLOOKUP(コンビ!C3056,コード表!$D$3:$E$7,2,FALSE)&amp;VLOOKUP(コンビ!D3056,コード表!$G$3:$H$67,2,FALSE)&amp;VLOOKUP(コンビ!E3056,コード表!$J$3:$K$15,2,FALSE)&amp;VLOOKUP(コンビ!F3056,コード表!$M$3:$N$34,2,FALSE)))</f>
        <v>0</v>
      </c>
      <c r="C3052" s="11" t="str">
        <f>コンビ!I3056&amp;" "&amp;コンビ!J3056</f>
        <v xml:space="preserve"> </v>
      </c>
      <c r="D3052" s="17" t="str">
        <f>コンビ!G3056&amp;" "&amp;コンビ!H3056</f>
        <v xml:space="preserve"> </v>
      </c>
      <c r="E3052" s="18" t="str">
        <f>IF(ISERROR(VLOOKUP(コンビ!K3056,コード表!$D$3:$E$7,2,FALSE)&amp;VLOOKUP(コンビ!L3056,コード表!$G$3:$H$67,2,FALSE)&amp;VLOOKUP(コンビ!M3056,コード表!$J$3:$K$15,2,FALSE)&amp;VLOOKUP(コンビ!N3056,コード表!$M$3:$N$34,2,FALSE)),"",VLOOKUP(コンビ!K3056,コード表!$D$3:$E$7,2,FALSE)&amp;VLOOKUP(コンビ!L3056,コード表!$G$3:$H$67,2,FALSE)&amp;VLOOKUP(コンビ!M3056,コード表!$J$3:$K$15,2,FALSE)&amp;VLOOKUP(コンビ!N3056,コード表!$M$3:$N$34,2,FALSE))</f>
        <v/>
      </c>
      <c r="F3052" s="18"/>
      <c r="G3052" s="18"/>
      <c r="H3052" s="18" t="str">
        <f>IF(ISERROR(VLOOKUP(コンビ!O3056,コード表!$S$3:$T$11,2,FALSE)),"",VLOOKUP(コンビ!O3056,コード表!$S$3:$T$11,2,FALSE))</f>
        <v/>
      </c>
      <c r="I3052" s="18" t="str">
        <f>IF(ISERROR(VLOOKUP(コンビ!P3056,コード表!$D$3:$E$7,2,FALSE)&amp;VLOOKUP(コンビ!Q3056,コード表!$G$3:$H$67,2,FALSE)&amp;VLOOKUP(コンビ!R3056,コード表!$J$3:$K$15,2,FALSE)&amp;VLOOKUP(コンビ!S3056,コード表!$M$3:$N$34,2,FALSE)),"",VLOOKUP(コンビ!P3056,コード表!$D$3:$E$7,2,FALSE)&amp;VLOOKUP(コンビ!Q3056,コード表!$G$3:$H$67,2,FALSE)&amp;VLOOKUP(コンビ!R3056,コード表!$J$3:$K$15,2,FALSE)&amp;VLOOKUP(コンビ!S3056,コード表!$M$3:$N$34,2,FALSE))</f>
        <v/>
      </c>
      <c r="J3052" s="8">
        <f>コンビ!T3056</f>
        <v>0</v>
      </c>
      <c r="K3052" s="8" t="str">
        <f>IF(ISERROR(VLOOKUP(コンビ!U3056,コード表!$P$3:$Q$52,2,FALSE)),"",VLOOKUP(コンビ!U3056,コード表!$P$3:$Q$52,2,FALSE))</f>
        <v/>
      </c>
    </row>
    <row r="3053" spans="1:11" ht="20.100000000000001" customHeight="1" x14ac:dyDescent="0.15">
      <c r="A3053" s="8">
        <v>712</v>
      </c>
      <c r="B3053" s="18" t="b">
        <f>IF(コンビ!B3057="出",IF(ISERROR(VLOOKUP(コンビ!C3057,コード表!$D$3:$E$7,2,FALSE)&amp;VLOOKUP(コンビ!D3057,コード表!$G$3:$H$67,2,FALSE)&amp;VLOOKUP(コンビ!E3057,コード表!$J$3:$K$15,2,FALSE)&amp;VLOOKUP(コンビ!F3057,コード表!$M$3:$N$34,2,FALSE)),"",VLOOKUP(コンビ!C3057,コード表!$D$3:$E$7,2,FALSE)&amp;VLOOKUP(コンビ!D3057,コード表!$G$3:$H$67,2,FALSE)&amp;VLOOKUP(コンビ!E3057,コード表!$J$3:$K$15,2,FALSE)&amp;VLOOKUP(コンビ!F3057,コード表!$M$3:$N$34,2,FALSE)))</f>
        <v>0</v>
      </c>
      <c r="C3053" s="11" t="str">
        <f>コンビ!I3057&amp;" "&amp;コンビ!J3057</f>
        <v xml:space="preserve"> </v>
      </c>
      <c r="D3053" s="17" t="str">
        <f>コンビ!G3057&amp;" "&amp;コンビ!H3057</f>
        <v xml:space="preserve"> </v>
      </c>
      <c r="E3053" s="18" t="str">
        <f>IF(ISERROR(VLOOKUP(コンビ!K3057,コード表!$D$3:$E$7,2,FALSE)&amp;VLOOKUP(コンビ!L3057,コード表!$G$3:$H$67,2,FALSE)&amp;VLOOKUP(コンビ!M3057,コード表!$J$3:$K$15,2,FALSE)&amp;VLOOKUP(コンビ!N3057,コード表!$M$3:$N$34,2,FALSE)),"",VLOOKUP(コンビ!K3057,コード表!$D$3:$E$7,2,FALSE)&amp;VLOOKUP(コンビ!L3057,コード表!$G$3:$H$67,2,FALSE)&amp;VLOOKUP(コンビ!M3057,コード表!$J$3:$K$15,2,FALSE)&amp;VLOOKUP(コンビ!N3057,コード表!$M$3:$N$34,2,FALSE))</f>
        <v/>
      </c>
      <c r="F3053" s="18"/>
      <c r="G3053" s="18"/>
      <c r="H3053" s="18" t="str">
        <f>IF(ISERROR(VLOOKUP(コンビ!O3057,コード表!$S$3:$T$11,2,FALSE)),"",VLOOKUP(コンビ!O3057,コード表!$S$3:$T$11,2,FALSE))</f>
        <v/>
      </c>
      <c r="I3053" s="18" t="str">
        <f>IF(ISERROR(VLOOKUP(コンビ!P3057,コード表!$D$3:$E$7,2,FALSE)&amp;VLOOKUP(コンビ!Q3057,コード表!$G$3:$H$67,2,FALSE)&amp;VLOOKUP(コンビ!R3057,コード表!$J$3:$K$15,2,FALSE)&amp;VLOOKUP(コンビ!S3057,コード表!$M$3:$N$34,2,FALSE)),"",VLOOKUP(コンビ!P3057,コード表!$D$3:$E$7,2,FALSE)&amp;VLOOKUP(コンビ!Q3057,コード表!$G$3:$H$67,2,FALSE)&amp;VLOOKUP(コンビ!R3057,コード表!$J$3:$K$15,2,FALSE)&amp;VLOOKUP(コンビ!S3057,コード表!$M$3:$N$34,2,FALSE))</f>
        <v/>
      </c>
      <c r="J3053" s="8">
        <f>コンビ!T3057</f>
        <v>0</v>
      </c>
      <c r="K3053" s="8" t="str">
        <f>IF(ISERROR(VLOOKUP(コンビ!U3057,コード表!$P$3:$Q$52,2,FALSE)),"",VLOOKUP(コンビ!U3057,コード表!$P$3:$Q$52,2,FALSE))</f>
        <v/>
      </c>
    </row>
    <row r="3054" spans="1:11" ht="20.100000000000001" customHeight="1" x14ac:dyDescent="0.15">
      <c r="A3054" s="8">
        <v>712</v>
      </c>
      <c r="B3054" s="18" t="b">
        <f>IF(コンビ!B3058="出",IF(ISERROR(VLOOKUP(コンビ!C3058,コード表!$D$3:$E$7,2,FALSE)&amp;VLOOKUP(コンビ!D3058,コード表!$G$3:$H$67,2,FALSE)&amp;VLOOKUP(コンビ!E3058,コード表!$J$3:$K$15,2,FALSE)&amp;VLOOKUP(コンビ!F3058,コード表!$M$3:$N$34,2,FALSE)),"",VLOOKUP(コンビ!C3058,コード表!$D$3:$E$7,2,FALSE)&amp;VLOOKUP(コンビ!D3058,コード表!$G$3:$H$67,2,FALSE)&amp;VLOOKUP(コンビ!E3058,コード表!$J$3:$K$15,2,FALSE)&amp;VLOOKUP(コンビ!F3058,コード表!$M$3:$N$34,2,FALSE)))</f>
        <v>0</v>
      </c>
      <c r="C3054" s="11" t="str">
        <f>コンビ!I3058&amp;" "&amp;コンビ!J3058</f>
        <v xml:space="preserve"> </v>
      </c>
      <c r="D3054" s="17" t="str">
        <f>コンビ!G3058&amp;" "&amp;コンビ!H3058</f>
        <v xml:space="preserve"> </v>
      </c>
      <c r="E3054" s="18" t="str">
        <f>IF(ISERROR(VLOOKUP(コンビ!K3058,コード表!$D$3:$E$7,2,FALSE)&amp;VLOOKUP(コンビ!L3058,コード表!$G$3:$H$67,2,FALSE)&amp;VLOOKUP(コンビ!M3058,コード表!$J$3:$K$15,2,FALSE)&amp;VLOOKUP(コンビ!N3058,コード表!$M$3:$N$34,2,FALSE)),"",VLOOKUP(コンビ!K3058,コード表!$D$3:$E$7,2,FALSE)&amp;VLOOKUP(コンビ!L3058,コード表!$G$3:$H$67,2,FALSE)&amp;VLOOKUP(コンビ!M3058,コード表!$J$3:$K$15,2,FALSE)&amp;VLOOKUP(コンビ!N3058,コード表!$M$3:$N$34,2,FALSE))</f>
        <v/>
      </c>
      <c r="F3054" s="18"/>
      <c r="G3054" s="18"/>
      <c r="H3054" s="18" t="str">
        <f>IF(ISERROR(VLOOKUP(コンビ!O3058,コード表!$S$3:$T$11,2,FALSE)),"",VLOOKUP(コンビ!O3058,コード表!$S$3:$T$11,2,FALSE))</f>
        <v/>
      </c>
      <c r="I3054" s="18" t="str">
        <f>IF(ISERROR(VLOOKUP(コンビ!P3058,コード表!$D$3:$E$7,2,FALSE)&amp;VLOOKUP(コンビ!Q3058,コード表!$G$3:$H$67,2,FALSE)&amp;VLOOKUP(コンビ!R3058,コード表!$J$3:$K$15,2,FALSE)&amp;VLOOKUP(コンビ!S3058,コード表!$M$3:$N$34,2,FALSE)),"",VLOOKUP(コンビ!P3058,コード表!$D$3:$E$7,2,FALSE)&amp;VLOOKUP(コンビ!Q3058,コード表!$G$3:$H$67,2,FALSE)&amp;VLOOKUP(コンビ!R3058,コード表!$J$3:$K$15,2,FALSE)&amp;VLOOKUP(コンビ!S3058,コード表!$M$3:$N$34,2,FALSE))</f>
        <v/>
      </c>
      <c r="J3054" s="8">
        <f>コンビ!T3058</f>
        <v>0</v>
      </c>
      <c r="K3054" s="8" t="str">
        <f>IF(ISERROR(VLOOKUP(コンビ!U3058,コード表!$P$3:$Q$52,2,FALSE)),"",VLOOKUP(コンビ!U3058,コード表!$P$3:$Q$52,2,FALSE))</f>
        <v/>
      </c>
    </row>
    <row r="3055" spans="1:11" ht="20.100000000000001" customHeight="1" x14ac:dyDescent="0.15">
      <c r="A3055" s="8">
        <v>712</v>
      </c>
      <c r="B3055" s="18" t="b">
        <f>IF(コンビ!B3059="出",IF(ISERROR(VLOOKUP(コンビ!C3059,コード表!$D$3:$E$7,2,FALSE)&amp;VLOOKUP(コンビ!D3059,コード表!$G$3:$H$67,2,FALSE)&amp;VLOOKUP(コンビ!E3059,コード表!$J$3:$K$15,2,FALSE)&amp;VLOOKUP(コンビ!F3059,コード表!$M$3:$N$34,2,FALSE)),"",VLOOKUP(コンビ!C3059,コード表!$D$3:$E$7,2,FALSE)&amp;VLOOKUP(コンビ!D3059,コード表!$G$3:$H$67,2,FALSE)&amp;VLOOKUP(コンビ!E3059,コード表!$J$3:$K$15,2,FALSE)&amp;VLOOKUP(コンビ!F3059,コード表!$M$3:$N$34,2,FALSE)))</f>
        <v>0</v>
      </c>
      <c r="C3055" s="11" t="str">
        <f>コンビ!I3059&amp;" "&amp;コンビ!J3059</f>
        <v xml:space="preserve"> </v>
      </c>
      <c r="D3055" s="17" t="str">
        <f>コンビ!G3059&amp;" "&amp;コンビ!H3059</f>
        <v xml:space="preserve"> </v>
      </c>
      <c r="E3055" s="18" t="str">
        <f>IF(ISERROR(VLOOKUP(コンビ!K3059,コード表!$D$3:$E$7,2,FALSE)&amp;VLOOKUP(コンビ!L3059,コード表!$G$3:$H$67,2,FALSE)&amp;VLOOKUP(コンビ!M3059,コード表!$J$3:$K$15,2,FALSE)&amp;VLOOKUP(コンビ!N3059,コード表!$M$3:$N$34,2,FALSE)),"",VLOOKUP(コンビ!K3059,コード表!$D$3:$E$7,2,FALSE)&amp;VLOOKUP(コンビ!L3059,コード表!$G$3:$H$67,2,FALSE)&amp;VLOOKUP(コンビ!M3059,コード表!$J$3:$K$15,2,FALSE)&amp;VLOOKUP(コンビ!N3059,コード表!$M$3:$N$34,2,FALSE))</f>
        <v/>
      </c>
      <c r="F3055" s="18"/>
      <c r="G3055" s="18"/>
      <c r="H3055" s="18" t="str">
        <f>IF(ISERROR(VLOOKUP(コンビ!O3059,コード表!$S$3:$T$11,2,FALSE)),"",VLOOKUP(コンビ!O3059,コード表!$S$3:$T$11,2,FALSE))</f>
        <v/>
      </c>
      <c r="I3055" s="18" t="str">
        <f>IF(ISERROR(VLOOKUP(コンビ!P3059,コード表!$D$3:$E$7,2,FALSE)&amp;VLOOKUP(コンビ!Q3059,コード表!$G$3:$H$67,2,FALSE)&amp;VLOOKUP(コンビ!R3059,コード表!$J$3:$K$15,2,FALSE)&amp;VLOOKUP(コンビ!S3059,コード表!$M$3:$N$34,2,FALSE)),"",VLOOKUP(コンビ!P3059,コード表!$D$3:$E$7,2,FALSE)&amp;VLOOKUP(コンビ!Q3059,コード表!$G$3:$H$67,2,FALSE)&amp;VLOOKUP(コンビ!R3059,コード表!$J$3:$K$15,2,FALSE)&amp;VLOOKUP(コンビ!S3059,コード表!$M$3:$N$34,2,FALSE))</f>
        <v/>
      </c>
      <c r="J3055" s="8">
        <f>コンビ!T3059</f>
        <v>0</v>
      </c>
      <c r="K3055" s="8" t="str">
        <f>IF(ISERROR(VLOOKUP(コンビ!U3059,コード表!$P$3:$Q$52,2,FALSE)),"",VLOOKUP(コンビ!U3059,コード表!$P$3:$Q$52,2,FALSE))</f>
        <v/>
      </c>
    </row>
    <row r="3056" spans="1:11" ht="20.100000000000001" customHeight="1" x14ac:dyDescent="0.15">
      <c r="A3056" s="8">
        <v>712</v>
      </c>
      <c r="B3056" s="18" t="b">
        <f>IF(コンビ!B3060="出",IF(ISERROR(VLOOKUP(コンビ!C3060,コード表!$D$3:$E$7,2,FALSE)&amp;VLOOKUP(コンビ!D3060,コード表!$G$3:$H$67,2,FALSE)&amp;VLOOKUP(コンビ!E3060,コード表!$J$3:$K$15,2,FALSE)&amp;VLOOKUP(コンビ!F3060,コード表!$M$3:$N$34,2,FALSE)),"",VLOOKUP(コンビ!C3060,コード表!$D$3:$E$7,2,FALSE)&amp;VLOOKUP(コンビ!D3060,コード表!$G$3:$H$67,2,FALSE)&amp;VLOOKUP(コンビ!E3060,コード表!$J$3:$K$15,2,FALSE)&amp;VLOOKUP(コンビ!F3060,コード表!$M$3:$N$34,2,FALSE)))</f>
        <v>0</v>
      </c>
      <c r="C3056" s="11" t="str">
        <f>コンビ!I3060&amp;" "&amp;コンビ!J3060</f>
        <v xml:space="preserve"> </v>
      </c>
      <c r="D3056" s="17" t="str">
        <f>コンビ!G3060&amp;" "&amp;コンビ!H3060</f>
        <v xml:space="preserve"> </v>
      </c>
      <c r="E3056" s="18" t="str">
        <f>IF(ISERROR(VLOOKUP(コンビ!K3060,コード表!$D$3:$E$7,2,FALSE)&amp;VLOOKUP(コンビ!L3060,コード表!$G$3:$H$67,2,FALSE)&amp;VLOOKUP(コンビ!M3060,コード表!$J$3:$K$15,2,FALSE)&amp;VLOOKUP(コンビ!N3060,コード表!$M$3:$N$34,2,FALSE)),"",VLOOKUP(コンビ!K3060,コード表!$D$3:$E$7,2,FALSE)&amp;VLOOKUP(コンビ!L3060,コード表!$G$3:$H$67,2,FALSE)&amp;VLOOKUP(コンビ!M3060,コード表!$J$3:$K$15,2,FALSE)&amp;VLOOKUP(コンビ!N3060,コード表!$M$3:$N$34,2,FALSE))</f>
        <v/>
      </c>
      <c r="F3056" s="18"/>
      <c r="G3056" s="18"/>
      <c r="H3056" s="18" t="str">
        <f>IF(ISERROR(VLOOKUP(コンビ!O3060,コード表!$S$3:$T$11,2,FALSE)),"",VLOOKUP(コンビ!O3060,コード表!$S$3:$T$11,2,FALSE))</f>
        <v/>
      </c>
      <c r="I3056" s="18" t="str">
        <f>IF(ISERROR(VLOOKUP(コンビ!P3060,コード表!$D$3:$E$7,2,FALSE)&amp;VLOOKUP(コンビ!Q3060,コード表!$G$3:$H$67,2,FALSE)&amp;VLOOKUP(コンビ!R3060,コード表!$J$3:$K$15,2,FALSE)&amp;VLOOKUP(コンビ!S3060,コード表!$M$3:$N$34,2,FALSE)),"",VLOOKUP(コンビ!P3060,コード表!$D$3:$E$7,2,FALSE)&amp;VLOOKUP(コンビ!Q3060,コード表!$G$3:$H$67,2,FALSE)&amp;VLOOKUP(コンビ!R3060,コード表!$J$3:$K$15,2,FALSE)&amp;VLOOKUP(コンビ!S3060,コード表!$M$3:$N$34,2,FALSE))</f>
        <v/>
      </c>
      <c r="J3056" s="8">
        <f>コンビ!T3060</f>
        <v>0</v>
      </c>
      <c r="K3056" s="8" t="str">
        <f>IF(ISERROR(VLOOKUP(コンビ!U3060,コード表!$P$3:$Q$52,2,FALSE)),"",VLOOKUP(コンビ!U3060,コード表!$P$3:$Q$52,2,FALSE))</f>
        <v/>
      </c>
    </row>
    <row r="3057" spans="1:11" ht="20.100000000000001" customHeight="1" x14ac:dyDescent="0.15">
      <c r="A3057" s="8">
        <v>712</v>
      </c>
      <c r="B3057" s="18" t="b">
        <f>IF(コンビ!B3061="出",IF(ISERROR(VLOOKUP(コンビ!C3061,コード表!$D$3:$E$7,2,FALSE)&amp;VLOOKUP(コンビ!D3061,コード表!$G$3:$H$67,2,FALSE)&amp;VLOOKUP(コンビ!E3061,コード表!$J$3:$K$15,2,FALSE)&amp;VLOOKUP(コンビ!F3061,コード表!$M$3:$N$34,2,FALSE)),"",VLOOKUP(コンビ!C3061,コード表!$D$3:$E$7,2,FALSE)&amp;VLOOKUP(コンビ!D3061,コード表!$G$3:$H$67,2,FALSE)&amp;VLOOKUP(コンビ!E3061,コード表!$J$3:$K$15,2,FALSE)&amp;VLOOKUP(コンビ!F3061,コード表!$M$3:$N$34,2,FALSE)))</f>
        <v>0</v>
      </c>
      <c r="C3057" s="11" t="str">
        <f>コンビ!I3061&amp;" "&amp;コンビ!J3061</f>
        <v xml:space="preserve"> </v>
      </c>
      <c r="D3057" s="17" t="str">
        <f>コンビ!G3061&amp;" "&amp;コンビ!H3061</f>
        <v xml:space="preserve"> </v>
      </c>
      <c r="E3057" s="18" t="str">
        <f>IF(ISERROR(VLOOKUP(コンビ!K3061,コード表!$D$3:$E$7,2,FALSE)&amp;VLOOKUP(コンビ!L3061,コード表!$G$3:$H$67,2,FALSE)&amp;VLOOKUP(コンビ!M3061,コード表!$J$3:$K$15,2,FALSE)&amp;VLOOKUP(コンビ!N3061,コード表!$M$3:$N$34,2,FALSE)),"",VLOOKUP(コンビ!K3061,コード表!$D$3:$E$7,2,FALSE)&amp;VLOOKUP(コンビ!L3061,コード表!$G$3:$H$67,2,FALSE)&amp;VLOOKUP(コンビ!M3061,コード表!$J$3:$K$15,2,FALSE)&amp;VLOOKUP(コンビ!N3061,コード表!$M$3:$N$34,2,FALSE))</f>
        <v/>
      </c>
      <c r="F3057" s="18"/>
      <c r="G3057" s="18"/>
      <c r="H3057" s="18" t="str">
        <f>IF(ISERROR(VLOOKUP(コンビ!O3061,コード表!$S$3:$T$11,2,FALSE)),"",VLOOKUP(コンビ!O3061,コード表!$S$3:$T$11,2,FALSE))</f>
        <v/>
      </c>
      <c r="I3057" s="18" t="str">
        <f>IF(ISERROR(VLOOKUP(コンビ!P3061,コード表!$D$3:$E$7,2,FALSE)&amp;VLOOKUP(コンビ!Q3061,コード表!$G$3:$H$67,2,FALSE)&amp;VLOOKUP(コンビ!R3061,コード表!$J$3:$K$15,2,FALSE)&amp;VLOOKUP(コンビ!S3061,コード表!$M$3:$N$34,2,FALSE)),"",VLOOKUP(コンビ!P3061,コード表!$D$3:$E$7,2,FALSE)&amp;VLOOKUP(コンビ!Q3061,コード表!$G$3:$H$67,2,FALSE)&amp;VLOOKUP(コンビ!R3061,コード表!$J$3:$K$15,2,FALSE)&amp;VLOOKUP(コンビ!S3061,コード表!$M$3:$N$34,2,FALSE))</f>
        <v/>
      </c>
      <c r="J3057" s="8">
        <f>コンビ!T3061</f>
        <v>0</v>
      </c>
      <c r="K3057" s="8" t="str">
        <f>IF(ISERROR(VLOOKUP(コンビ!U3061,コード表!$P$3:$Q$52,2,FALSE)),"",VLOOKUP(コンビ!U3061,コード表!$P$3:$Q$52,2,FALSE))</f>
        <v/>
      </c>
    </row>
    <row r="3058" spans="1:11" ht="20.100000000000001" customHeight="1" x14ac:dyDescent="0.15">
      <c r="A3058" s="8">
        <v>712</v>
      </c>
      <c r="B3058" s="18" t="b">
        <f>IF(コンビ!B3062="出",IF(ISERROR(VLOOKUP(コンビ!C3062,コード表!$D$3:$E$7,2,FALSE)&amp;VLOOKUP(コンビ!D3062,コード表!$G$3:$H$67,2,FALSE)&amp;VLOOKUP(コンビ!E3062,コード表!$J$3:$K$15,2,FALSE)&amp;VLOOKUP(コンビ!F3062,コード表!$M$3:$N$34,2,FALSE)),"",VLOOKUP(コンビ!C3062,コード表!$D$3:$E$7,2,FALSE)&amp;VLOOKUP(コンビ!D3062,コード表!$G$3:$H$67,2,FALSE)&amp;VLOOKUP(コンビ!E3062,コード表!$J$3:$K$15,2,FALSE)&amp;VLOOKUP(コンビ!F3062,コード表!$M$3:$N$34,2,FALSE)))</f>
        <v>0</v>
      </c>
      <c r="C3058" s="11" t="str">
        <f>コンビ!I3062&amp;" "&amp;コンビ!J3062</f>
        <v xml:space="preserve"> </v>
      </c>
      <c r="D3058" s="17" t="str">
        <f>コンビ!G3062&amp;" "&amp;コンビ!H3062</f>
        <v xml:space="preserve"> </v>
      </c>
      <c r="E3058" s="18" t="str">
        <f>IF(ISERROR(VLOOKUP(コンビ!K3062,コード表!$D$3:$E$7,2,FALSE)&amp;VLOOKUP(コンビ!L3062,コード表!$G$3:$H$67,2,FALSE)&amp;VLOOKUP(コンビ!M3062,コード表!$J$3:$K$15,2,FALSE)&amp;VLOOKUP(コンビ!N3062,コード表!$M$3:$N$34,2,FALSE)),"",VLOOKUP(コンビ!K3062,コード表!$D$3:$E$7,2,FALSE)&amp;VLOOKUP(コンビ!L3062,コード表!$G$3:$H$67,2,FALSE)&amp;VLOOKUP(コンビ!M3062,コード表!$J$3:$K$15,2,FALSE)&amp;VLOOKUP(コンビ!N3062,コード表!$M$3:$N$34,2,FALSE))</f>
        <v/>
      </c>
      <c r="F3058" s="18"/>
      <c r="G3058" s="18"/>
      <c r="H3058" s="18" t="str">
        <f>IF(ISERROR(VLOOKUP(コンビ!O3062,コード表!$S$3:$T$11,2,FALSE)),"",VLOOKUP(コンビ!O3062,コード表!$S$3:$T$11,2,FALSE))</f>
        <v/>
      </c>
      <c r="I3058" s="18" t="str">
        <f>IF(ISERROR(VLOOKUP(コンビ!P3062,コード表!$D$3:$E$7,2,FALSE)&amp;VLOOKUP(コンビ!Q3062,コード表!$G$3:$H$67,2,FALSE)&amp;VLOOKUP(コンビ!R3062,コード表!$J$3:$K$15,2,FALSE)&amp;VLOOKUP(コンビ!S3062,コード表!$M$3:$N$34,2,FALSE)),"",VLOOKUP(コンビ!P3062,コード表!$D$3:$E$7,2,FALSE)&amp;VLOOKUP(コンビ!Q3062,コード表!$G$3:$H$67,2,FALSE)&amp;VLOOKUP(コンビ!R3062,コード表!$J$3:$K$15,2,FALSE)&amp;VLOOKUP(コンビ!S3062,コード表!$M$3:$N$34,2,FALSE))</f>
        <v/>
      </c>
      <c r="J3058" s="8">
        <f>コンビ!T3062</f>
        <v>0</v>
      </c>
      <c r="K3058" s="8" t="str">
        <f>IF(ISERROR(VLOOKUP(コンビ!U3062,コード表!$P$3:$Q$52,2,FALSE)),"",VLOOKUP(コンビ!U3062,コード表!$P$3:$Q$52,2,FALSE))</f>
        <v/>
      </c>
    </row>
    <row r="3059" spans="1:11" ht="20.100000000000001" customHeight="1" x14ac:dyDescent="0.15">
      <c r="A3059" s="8">
        <v>712</v>
      </c>
      <c r="B3059" s="18" t="b">
        <f>IF(コンビ!B3063="出",IF(ISERROR(VLOOKUP(コンビ!C3063,コード表!$D$3:$E$7,2,FALSE)&amp;VLOOKUP(コンビ!D3063,コード表!$G$3:$H$67,2,FALSE)&amp;VLOOKUP(コンビ!E3063,コード表!$J$3:$K$15,2,FALSE)&amp;VLOOKUP(コンビ!F3063,コード表!$M$3:$N$34,2,FALSE)),"",VLOOKUP(コンビ!C3063,コード表!$D$3:$E$7,2,FALSE)&amp;VLOOKUP(コンビ!D3063,コード表!$G$3:$H$67,2,FALSE)&amp;VLOOKUP(コンビ!E3063,コード表!$J$3:$K$15,2,FALSE)&amp;VLOOKUP(コンビ!F3063,コード表!$M$3:$N$34,2,FALSE)))</f>
        <v>0</v>
      </c>
      <c r="C3059" s="11" t="str">
        <f>コンビ!I3063&amp;" "&amp;コンビ!J3063</f>
        <v xml:space="preserve"> </v>
      </c>
      <c r="D3059" s="17" t="str">
        <f>コンビ!G3063&amp;" "&amp;コンビ!H3063</f>
        <v xml:space="preserve"> </v>
      </c>
      <c r="E3059" s="18" t="str">
        <f>IF(ISERROR(VLOOKUP(コンビ!K3063,コード表!$D$3:$E$7,2,FALSE)&amp;VLOOKUP(コンビ!L3063,コード表!$G$3:$H$67,2,FALSE)&amp;VLOOKUP(コンビ!M3063,コード表!$J$3:$K$15,2,FALSE)&amp;VLOOKUP(コンビ!N3063,コード表!$M$3:$N$34,2,FALSE)),"",VLOOKUP(コンビ!K3063,コード表!$D$3:$E$7,2,FALSE)&amp;VLOOKUP(コンビ!L3063,コード表!$G$3:$H$67,2,FALSE)&amp;VLOOKUP(コンビ!M3063,コード表!$J$3:$K$15,2,FALSE)&amp;VLOOKUP(コンビ!N3063,コード表!$M$3:$N$34,2,FALSE))</f>
        <v/>
      </c>
      <c r="F3059" s="18"/>
      <c r="G3059" s="18"/>
      <c r="H3059" s="18" t="str">
        <f>IF(ISERROR(VLOOKUP(コンビ!O3063,コード表!$S$3:$T$11,2,FALSE)),"",VLOOKUP(コンビ!O3063,コード表!$S$3:$T$11,2,FALSE))</f>
        <v/>
      </c>
      <c r="I3059" s="18" t="str">
        <f>IF(ISERROR(VLOOKUP(コンビ!P3063,コード表!$D$3:$E$7,2,FALSE)&amp;VLOOKUP(コンビ!Q3063,コード表!$G$3:$H$67,2,FALSE)&amp;VLOOKUP(コンビ!R3063,コード表!$J$3:$K$15,2,FALSE)&amp;VLOOKUP(コンビ!S3063,コード表!$M$3:$N$34,2,FALSE)),"",VLOOKUP(コンビ!P3063,コード表!$D$3:$E$7,2,FALSE)&amp;VLOOKUP(コンビ!Q3063,コード表!$G$3:$H$67,2,FALSE)&amp;VLOOKUP(コンビ!R3063,コード表!$J$3:$K$15,2,FALSE)&amp;VLOOKUP(コンビ!S3063,コード表!$M$3:$N$34,2,FALSE))</f>
        <v/>
      </c>
      <c r="J3059" s="8">
        <f>コンビ!T3063</f>
        <v>0</v>
      </c>
      <c r="K3059" s="8" t="str">
        <f>IF(ISERROR(VLOOKUP(コンビ!U3063,コード表!$P$3:$Q$52,2,FALSE)),"",VLOOKUP(コンビ!U3063,コード表!$P$3:$Q$52,2,FALSE))</f>
        <v/>
      </c>
    </row>
    <row r="3060" spans="1:11" ht="20.100000000000001" customHeight="1" x14ac:dyDescent="0.15">
      <c r="A3060" s="8">
        <v>712</v>
      </c>
      <c r="B3060" s="18" t="b">
        <f>IF(コンビ!B3064="出",IF(ISERROR(VLOOKUP(コンビ!C3064,コード表!$D$3:$E$7,2,FALSE)&amp;VLOOKUP(コンビ!D3064,コード表!$G$3:$H$67,2,FALSE)&amp;VLOOKUP(コンビ!E3064,コード表!$J$3:$K$15,2,FALSE)&amp;VLOOKUP(コンビ!F3064,コード表!$M$3:$N$34,2,FALSE)),"",VLOOKUP(コンビ!C3064,コード表!$D$3:$E$7,2,FALSE)&amp;VLOOKUP(コンビ!D3064,コード表!$G$3:$H$67,2,FALSE)&amp;VLOOKUP(コンビ!E3064,コード表!$J$3:$K$15,2,FALSE)&amp;VLOOKUP(コンビ!F3064,コード表!$M$3:$N$34,2,FALSE)))</f>
        <v>0</v>
      </c>
      <c r="C3060" s="11" t="str">
        <f>コンビ!I3064&amp;" "&amp;コンビ!J3064</f>
        <v xml:space="preserve"> </v>
      </c>
      <c r="D3060" s="17" t="str">
        <f>コンビ!G3064&amp;" "&amp;コンビ!H3064</f>
        <v xml:space="preserve"> </v>
      </c>
      <c r="E3060" s="18" t="str">
        <f>IF(ISERROR(VLOOKUP(コンビ!K3064,コード表!$D$3:$E$7,2,FALSE)&amp;VLOOKUP(コンビ!L3064,コード表!$G$3:$H$67,2,FALSE)&amp;VLOOKUP(コンビ!M3064,コード表!$J$3:$K$15,2,FALSE)&amp;VLOOKUP(コンビ!N3064,コード表!$M$3:$N$34,2,FALSE)),"",VLOOKUP(コンビ!K3064,コード表!$D$3:$E$7,2,FALSE)&amp;VLOOKUP(コンビ!L3064,コード表!$G$3:$H$67,2,FALSE)&amp;VLOOKUP(コンビ!M3064,コード表!$J$3:$K$15,2,FALSE)&amp;VLOOKUP(コンビ!N3064,コード表!$M$3:$N$34,2,FALSE))</f>
        <v/>
      </c>
      <c r="F3060" s="18"/>
      <c r="G3060" s="18"/>
      <c r="H3060" s="18" t="str">
        <f>IF(ISERROR(VLOOKUP(コンビ!O3064,コード表!$S$3:$T$11,2,FALSE)),"",VLOOKUP(コンビ!O3064,コード表!$S$3:$T$11,2,FALSE))</f>
        <v/>
      </c>
      <c r="I3060" s="18" t="str">
        <f>IF(ISERROR(VLOOKUP(コンビ!P3064,コード表!$D$3:$E$7,2,FALSE)&amp;VLOOKUP(コンビ!Q3064,コード表!$G$3:$H$67,2,FALSE)&amp;VLOOKUP(コンビ!R3064,コード表!$J$3:$K$15,2,FALSE)&amp;VLOOKUP(コンビ!S3064,コード表!$M$3:$N$34,2,FALSE)),"",VLOOKUP(コンビ!P3064,コード表!$D$3:$E$7,2,FALSE)&amp;VLOOKUP(コンビ!Q3064,コード表!$G$3:$H$67,2,FALSE)&amp;VLOOKUP(コンビ!R3064,コード表!$J$3:$K$15,2,FALSE)&amp;VLOOKUP(コンビ!S3064,コード表!$M$3:$N$34,2,FALSE))</f>
        <v/>
      </c>
      <c r="J3060" s="8">
        <f>コンビ!T3064</f>
        <v>0</v>
      </c>
      <c r="K3060" s="8" t="str">
        <f>IF(ISERROR(VLOOKUP(コンビ!U3064,コード表!$P$3:$Q$52,2,FALSE)),"",VLOOKUP(コンビ!U3064,コード表!$P$3:$Q$52,2,FALSE))</f>
        <v/>
      </c>
    </row>
    <row r="3061" spans="1:11" ht="20.100000000000001" customHeight="1" x14ac:dyDescent="0.15">
      <c r="A3061" s="8">
        <v>712</v>
      </c>
      <c r="B3061" s="18" t="b">
        <f>IF(コンビ!B3065="出",IF(ISERROR(VLOOKUP(コンビ!C3065,コード表!$D$3:$E$7,2,FALSE)&amp;VLOOKUP(コンビ!D3065,コード表!$G$3:$H$67,2,FALSE)&amp;VLOOKUP(コンビ!E3065,コード表!$J$3:$K$15,2,FALSE)&amp;VLOOKUP(コンビ!F3065,コード表!$M$3:$N$34,2,FALSE)),"",VLOOKUP(コンビ!C3065,コード表!$D$3:$E$7,2,FALSE)&amp;VLOOKUP(コンビ!D3065,コード表!$G$3:$H$67,2,FALSE)&amp;VLOOKUP(コンビ!E3065,コード表!$J$3:$K$15,2,FALSE)&amp;VLOOKUP(コンビ!F3065,コード表!$M$3:$N$34,2,FALSE)))</f>
        <v>0</v>
      </c>
      <c r="C3061" s="11" t="str">
        <f>コンビ!I3065&amp;" "&amp;コンビ!J3065</f>
        <v xml:space="preserve"> </v>
      </c>
      <c r="D3061" s="17" t="str">
        <f>コンビ!G3065&amp;" "&amp;コンビ!H3065</f>
        <v xml:space="preserve"> </v>
      </c>
      <c r="E3061" s="18" t="str">
        <f>IF(ISERROR(VLOOKUP(コンビ!K3065,コード表!$D$3:$E$7,2,FALSE)&amp;VLOOKUP(コンビ!L3065,コード表!$G$3:$H$67,2,FALSE)&amp;VLOOKUP(コンビ!M3065,コード表!$J$3:$K$15,2,FALSE)&amp;VLOOKUP(コンビ!N3065,コード表!$M$3:$N$34,2,FALSE)),"",VLOOKUP(コンビ!K3065,コード表!$D$3:$E$7,2,FALSE)&amp;VLOOKUP(コンビ!L3065,コード表!$G$3:$H$67,2,FALSE)&amp;VLOOKUP(コンビ!M3065,コード表!$J$3:$K$15,2,FALSE)&amp;VLOOKUP(コンビ!N3065,コード表!$M$3:$N$34,2,FALSE))</f>
        <v/>
      </c>
      <c r="F3061" s="18"/>
      <c r="G3061" s="18"/>
      <c r="H3061" s="18" t="str">
        <f>IF(ISERROR(VLOOKUP(コンビ!O3065,コード表!$S$3:$T$11,2,FALSE)),"",VLOOKUP(コンビ!O3065,コード表!$S$3:$T$11,2,FALSE))</f>
        <v/>
      </c>
      <c r="I3061" s="18" t="str">
        <f>IF(ISERROR(VLOOKUP(コンビ!P3065,コード表!$D$3:$E$7,2,FALSE)&amp;VLOOKUP(コンビ!Q3065,コード表!$G$3:$H$67,2,FALSE)&amp;VLOOKUP(コンビ!R3065,コード表!$J$3:$K$15,2,FALSE)&amp;VLOOKUP(コンビ!S3065,コード表!$M$3:$N$34,2,FALSE)),"",VLOOKUP(コンビ!P3065,コード表!$D$3:$E$7,2,FALSE)&amp;VLOOKUP(コンビ!Q3065,コード表!$G$3:$H$67,2,FALSE)&amp;VLOOKUP(コンビ!R3065,コード表!$J$3:$K$15,2,FALSE)&amp;VLOOKUP(コンビ!S3065,コード表!$M$3:$N$34,2,FALSE))</f>
        <v/>
      </c>
      <c r="J3061" s="8">
        <f>コンビ!T3065</f>
        <v>0</v>
      </c>
      <c r="K3061" s="8" t="str">
        <f>IF(ISERROR(VLOOKUP(コンビ!U3065,コード表!$P$3:$Q$52,2,FALSE)),"",VLOOKUP(コンビ!U3065,コード表!$P$3:$Q$52,2,FALSE))</f>
        <v/>
      </c>
    </row>
    <row r="3062" spans="1:11" ht="20.100000000000001" customHeight="1" x14ac:dyDescent="0.15">
      <c r="A3062" s="8">
        <v>712</v>
      </c>
      <c r="B3062" s="18" t="b">
        <f>IF(コンビ!B3066="出",IF(ISERROR(VLOOKUP(コンビ!C3066,コード表!$D$3:$E$7,2,FALSE)&amp;VLOOKUP(コンビ!D3066,コード表!$G$3:$H$67,2,FALSE)&amp;VLOOKUP(コンビ!E3066,コード表!$J$3:$K$15,2,FALSE)&amp;VLOOKUP(コンビ!F3066,コード表!$M$3:$N$34,2,FALSE)),"",VLOOKUP(コンビ!C3066,コード表!$D$3:$E$7,2,FALSE)&amp;VLOOKUP(コンビ!D3066,コード表!$G$3:$H$67,2,FALSE)&amp;VLOOKUP(コンビ!E3066,コード表!$J$3:$K$15,2,FALSE)&amp;VLOOKUP(コンビ!F3066,コード表!$M$3:$N$34,2,FALSE)))</f>
        <v>0</v>
      </c>
      <c r="C3062" s="11" t="str">
        <f>コンビ!I3066&amp;" "&amp;コンビ!J3066</f>
        <v xml:space="preserve"> </v>
      </c>
      <c r="D3062" s="17" t="str">
        <f>コンビ!G3066&amp;" "&amp;コンビ!H3066</f>
        <v xml:space="preserve"> </v>
      </c>
      <c r="E3062" s="18" t="str">
        <f>IF(ISERROR(VLOOKUP(コンビ!K3066,コード表!$D$3:$E$7,2,FALSE)&amp;VLOOKUP(コンビ!L3066,コード表!$G$3:$H$67,2,FALSE)&amp;VLOOKUP(コンビ!M3066,コード表!$J$3:$K$15,2,FALSE)&amp;VLOOKUP(コンビ!N3066,コード表!$M$3:$N$34,2,FALSE)),"",VLOOKUP(コンビ!K3066,コード表!$D$3:$E$7,2,FALSE)&amp;VLOOKUP(コンビ!L3066,コード表!$G$3:$H$67,2,FALSE)&amp;VLOOKUP(コンビ!M3066,コード表!$J$3:$K$15,2,FALSE)&amp;VLOOKUP(コンビ!N3066,コード表!$M$3:$N$34,2,FALSE))</f>
        <v/>
      </c>
      <c r="F3062" s="18"/>
      <c r="G3062" s="18"/>
      <c r="H3062" s="18" t="str">
        <f>IF(ISERROR(VLOOKUP(コンビ!O3066,コード表!$S$3:$T$11,2,FALSE)),"",VLOOKUP(コンビ!O3066,コード表!$S$3:$T$11,2,FALSE))</f>
        <v/>
      </c>
      <c r="I3062" s="18" t="str">
        <f>IF(ISERROR(VLOOKUP(コンビ!P3066,コード表!$D$3:$E$7,2,FALSE)&amp;VLOOKUP(コンビ!Q3066,コード表!$G$3:$H$67,2,FALSE)&amp;VLOOKUP(コンビ!R3066,コード表!$J$3:$K$15,2,FALSE)&amp;VLOOKUP(コンビ!S3066,コード表!$M$3:$N$34,2,FALSE)),"",VLOOKUP(コンビ!P3066,コード表!$D$3:$E$7,2,FALSE)&amp;VLOOKUP(コンビ!Q3066,コード表!$G$3:$H$67,2,FALSE)&amp;VLOOKUP(コンビ!R3066,コード表!$J$3:$K$15,2,FALSE)&amp;VLOOKUP(コンビ!S3066,コード表!$M$3:$N$34,2,FALSE))</f>
        <v/>
      </c>
      <c r="J3062" s="8">
        <f>コンビ!T3066</f>
        <v>0</v>
      </c>
      <c r="K3062" s="8" t="str">
        <f>IF(ISERROR(VLOOKUP(コンビ!U3066,コード表!$P$3:$Q$52,2,FALSE)),"",VLOOKUP(コンビ!U3066,コード表!$P$3:$Q$52,2,FALSE))</f>
        <v/>
      </c>
    </row>
    <row r="3063" spans="1:11" ht="20.100000000000001" customHeight="1" x14ac:dyDescent="0.15">
      <c r="A3063" s="8">
        <v>712</v>
      </c>
      <c r="B3063" s="18" t="b">
        <f>IF(コンビ!B3067="出",IF(ISERROR(VLOOKUP(コンビ!C3067,コード表!$D$3:$E$7,2,FALSE)&amp;VLOOKUP(コンビ!D3067,コード表!$G$3:$H$67,2,FALSE)&amp;VLOOKUP(コンビ!E3067,コード表!$J$3:$K$15,2,FALSE)&amp;VLOOKUP(コンビ!F3067,コード表!$M$3:$N$34,2,FALSE)),"",VLOOKUP(コンビ!C3067,コード表!$D$3:$E$7,2,FALSE)&amp;VLOOKUP(コンビ!D3067,コード表!$G$3:$H$67,2,FALSE)&amp;VLOOKUP(コンビ!E3067,コード表!$J$3:$K$15,2,FALSE)&amp;VLOOKUP(コンビ!F3067,コード表!$M$3:$N$34,2,FALSE)))</f>
        <v>0</v>
      </c>
      <c r="C3063" s="11" t="str">
        <f>コンビ!I3067&amp;" "&amp;コンビ!J3067</f>
        <v xml:space="preserve"> </v>
      </c>
      <c r="D3063" s="17" t="str">
        <f>コンビ!G3067&amp;" "&amp;コンビ!H3067</f>
        <v xml:space="preserve"> </v>
      </c>
      <c r="E3063" s="18" t="str">
        <f>IF(ISERROR(VLOOKUP(コンビ!K3067,コード表!$D$3:$E$7,2,FALSE)&amp;VLOOKUP(コンビ!L3067,コード表!$G$3:$H$67,2,FALSE)&amp;VLOOKUP(コンビ!M3067,コード表!$J$3:$K$15,2,FALSE)&amp;VLOOKUP(コンビ!N3067,コード表!$M$3:$N$34,2,FALSE)),"",VLOOKUP(コンビ!K3067,コード表!$D$3:$E$7,2,FALSE)&amp;VLOOKUP(コンビ!L3067,コード表!$G$3:$H$67,2,FALSE)&amp;VLOOKUP(コンビ!M3067,コード表!$J$3:$K$15,2,FALSE)&amp;VLOOKUP(コンビ!N3067,コード表!$M$3:$N$34,2,FALSE))</f>
        <v/>
      </c>
      <c r="F3063" s="18"/>
      <c r="G3063" s="18"/>
      <c r="H3063" s="18" t="str">
        <f>IF(ISERROR(VLOOKUP(コンビ!O3067,コード表!$S$3:$T$11,2,FALSE)),"",VLOOKUP(コンビ!O3067,コード表!$S$3:$T$11,2,FALSE))</f>
        <v/>
      </c>
      <c r="I3063" s="18" t="str">
        <f>IF(ISERROR(VLOOKUP(コンビ!P3067,コード表!$D$3:$E$7,2,FALSE)&amp;VLOOKUP(コンビ!Q3067,コード表!$G$3:$H$67,2,FALSE)&amp;VLOOKUP(コンビ!R3067,コード表!$J$3:$K$15,2,FALSE)&amp;VLOOKUP(コンビ!S3067,コード表!$M$3:$N$34,2,FALSE)),"",VLOOKUP(コンビ!P3067,コード表!$D$3:$E$7,2,FALSE)&amp;VLOOKUP(コンビ!Q3067,コード表!$G$3:$H$67,2,FALSE)&amp;VLOOKUP(コンビ!R3067,コード表!$J$3:$K$15,2,FALSE)&amp;VLOOKUP(コンビ!S3067,コード表!$M$3:$N$34,2,FALSE))</f>
        <v/>
      </c>
      <c r="J3063" s="8">
        <f>コンビ!T3067</f>
        <v>0</v>
      </c>
      <c r="K3063" s="8" t="str">
        <f>IF(ISERROR(VLOOKUP(コンビ!U3067,コード表!$P$3:$Q$52,2,FALSE)),"",VLOOKUP(コンビ!U3067,コード表!$P$3:$Q$52,2,FALSE))</f>
        <v/>
      </c>
    </row>
    <row r="3064" spans="1:11" ht="20.100000000000001" customHeight="1" x14ac:dyDescent="0.15">
      <c r="A3064" s="8">
        <v>712</v>
      </c>
      <c r="B3064" s="18" t="b">
        <f>IF(コンビ!B3068="出",IF(ISERROR(VLOOKUP(コンビ!C3068,コード表!$D$3:$E$7,2,FALSE)&amp;VLOOKUP(コンビ!D3068,コード表!$G$3:$H$67,2,FALSE)&amp;VLOOKUP(コンビ!E3068,コード表!$J$3:$K$15,2,FALSE)&amp;VLOOKUP(コンビ!F3068,コード表!$M$3:$N$34,2,FALSE)),"",VLOOKUP(コンビ!C3068,コード表!$D$3:$E$7,2,FALSE)&amp;VLOOKUP(コンビ!D3068,コード表!$G$3:$H$67,2,FALSE)&amp;VLOOKUP(コンビ!E3068,コード表!$J$3:$K$15,2,FALSE)&amp;VLOOKUP(コンビ!F3068,コード表!$M$3:$N$34,2,FALSE)))</f>
        <v>0</v>
      </c>
      <c r="C3064" s="11" t="str">
        <f>コンビ!I3068&amp;" "&amp;コンビ!J3068</f>
        <v xml:space="preserve"> </v>
      </c>
      <c r="D3064" s="17" t="str">
        <f>コンビ!G3068&amp;" "&amp;コンビ!H3068</f>
        <v xml:space="preserve"> </v>
      </c>
      <c r="E3064" s="18" t="str">
        <f>IF(ISERROR(VLOOKUP(コンビ!K3068,コード表!$D$3:$E$7,2,FALSE)&amp;VLOOKUP(コンビ!L3068,コード表!$G$3:$H$67,2,FALSE)&amp;VLOOKUP(コンビ!M3068,コード表!$J$3:$K$15,2,FALSE)&amp;VLOOKUP(コンビ!N3068,コード表!$M$3:$N$34,2,FALSE)),"",VLOOKUP(コンビ!K3068,コード表!$D$3:$E$7,2,FALSE)&amp;VLOOKUP(コンビ!L3068,コード表!$G$3:$H$67,2,FALSE)&amp;VLOOKUP(コンビ!M3068,コード表!$J$3:$K$15,2,FALSE)&amp;VLOOKUP(コンビ!N3068,コード表!$M$3:$N$34,2,FALSE))</f>
        <v/>
      </c>
      <c r="F3064" s="18"/>
      <c r="G3064" s="18"/>
      <c r="H3064" s="18" t="str">
        <f>IF(ISERROR(VLOOKUP(コンビ!O3068,コード表!$S$3:$T$11,2,FALSE)),"",VLOOKUP(コンビ!O3068,コード表!$S$3:$T$11,2,FALSE))</f>
        <v/>
      </c>
      <c r="I3064" s="18" t="str">
        <f>IF(ISERROR(VLOOKUP(コンビ!P3068,コード表!$D$3:$E$7,2,FALSE)&amp;VLOOKUP(コンビ!Q3068,コード表!$G$3:$H$67,2,FALSE)&amp;VLOOKUP(コンビ!R3068,コード表!$J$3:$K$15,2,FALSE)&amp;VLOOKUP(コンビ!S3068,コード表!$M$3:$N$34,2,FALSE)),"",VLOOKUP(コンビ!P3068,コード表!$D$3:$E$7,2,FALSE)&amp;VLOOKUP(コンビ!Q3068,コード表!$G$3:$H$67,2,FALSE)&amp;VLOOKUP(コンビ!R3068,コード表!$J$3:$K$15,2,FALSE)&amp;VLOOKUP(コンビ!S3068,コード表!$M$3:$N$34,2,FALSE))</f>
        <v/>
      </c>
      <c r="J3064" s="8">
        <f>コンビ!T3068</f>
        <v>0</v>
      </c>
      <c r="K3064" s="8" t="str">
        <f>IF(ISERROR(VLOOKUP(コンビ!U3068,コード表!$P$3:$Q$52,2,FALSE)),"",VLOOKUP(コンビ!U3068,コード表!$P$3:$Q$52,2,FALSE))</f>
        <v/>
      </c>
    </row>
    <row r="3065" spans="1:11" ht="20.100000000000001" customHeight="1" x14ac:dyDescent="0.15">
      <c r="A3065" s="8">
        <v>712</v>
      </c>
      <c r="B3065" s="18" t="b">
        <f>IF(コンビ!B3069="出",IF(ISERROR(VLOOKUP(コンビ!C3069,コード表!$D$3:$E$7,2,FALSE)&amp;VLOOKUP(コンビ!D3069,コード表!$G$3:$H$67,2,FALSE)&amp;VLOOKUP(コンビ!E3069,コード表!$J$3:$K$15,2,FALSE)&amp;VLOOKUP(コンビ!F3069,コード表!$M$3:$N$34,2,FALSE)),"",VLOOKUP(コンビ!C3069,コード表!$D$3:$E$7,2,FALSE)&amp;VLOOKUP(コンビ!D3069,コード表!$G$3:$H$67,2,FALSE)&amp;VLOOKUP(コンビ!E3069,コード表!$J$3:$K$15,2,FALSE)&amp;VLOOKUP(コンビ!F3069,コード表!$M$3:$N$34,2,FALSE)))</f>
        <v>0</v>
      </c>
      <c r="C3065" s="11" t="str">
        <f>コンビ!I3069&amp;" "&amp;コンビ!J3069</f>
        <v xml:space="preserve"> </v>
      </c>
      <c r="D3065" s="17" t="str">
        <f>コンビ!G3069&amp;" "&amp;コンビ!H3069</f>
        <v xml:space="preserve"> </v>
      </c>
      <c r="E3065" s="18" t="str">
        <f>IF(ISERROR(VLOOKUP(コンビ!K3069,コード表!$D$3:$E$7,2,FALSE)&amp;VLOOKUP(コンビ!L3069,コード表!$G$3:$H$67,2,FALSE)&amp;VLOOKUP(コンビ!M3069,コード表!$J$3:$K$15,2,FALSE)&amp;VLOOKUP(コンビ!N3069,コード表!$M$3:$N$34,2,FALSE)),"",VLOOKUP(コンビ!K3069,コード表!$D$3:$E$7,2,FALSE)&amp;VLOOKUP(コンビ!L3069,コード表!$G$3:$H$67,2,FALSE)&amp;VLOOKUP(コンビ!M3069,コード表!$J$3:$K$15,2,FALSE)&amp;VLOOKUP(コンビ!N3069,コード表!$M$3:$N$34,2,FALSE))</f>
        <v/>
      </c>
      <c r="F3065" s="18"/>
      <c r="G3065" s="18"/>
      <c r="H3065" s="18" t="str">
        <f>IF(ISERROR(VLOOKUP(コンビ!O3069,コード表!$S$3:$T$11,2,FALSE)),"",VLOOKUP(コンビ!O3069,コード表!$S$3:$T$11,2,FALSE))</f>
        <v/>
      </c>
      <c r="I3065" s="18" t="str">
        <f>IF(ISERROR(VLOOKUP(コンビ!P3069,コード表!$D$3:$E$7,2,FALSE)&amp;VLOOKUP(コンビ!Q3069,コード表!$G$3:$H$67,2,FALSE)&amp;VLOOKUP(コンビ!R3069,コード表!$J$3:$K$15,2,FALSE)&amp;VLOOKUP(コンビ!S3069,コード表!$M$3:$N$34,2,FALSE)),"",VLOOKUP(コンビ!P3069,コード表!$D$3:$E$7,2,FALSE)&amp;VLOOKUP(コンビ!Q3069,コード表!$G$3:$H$67,2,FALSE)&amp;VLOOKUP(コンビ!R3069,コード表!$J$3:$K$15,2,FALSE)&amp;VLOOKUP(コンビ!S3069,コード表!$M$3:$N$34,2,FALSE))</f>
        <v/>
      </c>
      <c r="J3065" s="8">
        <f>コンビ!T3069</f>
        <v>0</v>
      </c>
      <c r="K3065" s="8" t="str">
        <f>IF(ISERROR(VLOOKUP(コンビ!U3069,コード表!$P$3:$Q$52,2,FALSE)),"",VLOOKUP(コンビ!U3069,コード表!$P$3:$Q$52,2,FALSE))</f>
        <v/>
      </c>
    </row>
    <row r="3066" spans="1:11" ht="20.100000000000001" customHeight="1" x14ac:dyDescent="0.15">
      <c r="A3066" s="8">
        <v>712</v>
      </c>
      <c r="B3066" s="18" t="b">
        <f>IF(コンビ!B3070="出",IF(ISERROR(VLOOKUP(コンビ!C3070,コード表!$D$3:$E$7,2,FALSE)&amp;VLOOKUP(コンビ!D3070,コード表!$G$3:$H$67,2,FALSE)&amp;VLOOKUP(コンビ!E3070,コード表!$J$3:$K$15,2,FALSE)&amp;VLOOKUP(コンビ!F3070,コード表!$M$3:$N$34,2,FALSE)),"",VLOOKUP(コンビ!C3070,コード表!$D$3:$E$7,2,FALSE)&amp;VLOOKUP(コンビ!D3070,コード表!$G$3:$H$67,2,FALSE)&amp;VLOOKUP(コンビ!E3070,コード表!$J$3:$K$15,2,FALSE)&amp;VLOOKUP(コンビ!F3070,コード表!$M$3:$N$34,2,FALSE)))</f>
        <v>0</v>
      </c>
      <c r="C3066" s="11" t="str">
        <f>コンビ!I3070&amp;" "&amp;コンビ!J3070</f>
        <v xml:space="preserve"> </v>
      </c>
      <c r="D3066" s="17" t="str">
        <f>コンビ!G3070&amp;" "&amp;コンビ!H3070</f>
        <v xml:space="preserve"> </v>
      </c>
      <c r="E3066" s="18" t="str">
        <f>IF(ISERROR(VLOOKUP(コンビ!K3070,コード表!$D$3:$E$7,2,FALSE)&amp;VLOOKUP(コンビ!L3070,コード表!$G$3:$H$67,2,FALSE)&amp;VLOOKUP(コンビ!M3070,コード表!$J$3:$K$15,2,FALSE)&amp;VLOOKUP(コンビ!N3070,コード表!$M$3:$N$34,2,FALSE)),"",VLOOKUP(コンビ!K3070,コード表!$D$3:$E$7,2,FALSE)&amp;VLOOKUP(コンビ!L3070,コード表!$G$3:$H$67,2,FALSE)&amp;VLOOKUP(コンビ!M3070,コード表!$J$3:$K$15,2,FALSE)&amp;VLOOKUP(コンビ!N3070,コード表!$M$3:$N$34,2,FALSE))</f>
        <v/>
      </c>
      <c r="F3066" s="18"/>
      <c r="G3066" s="18"/>
      <c r="H3066" s="18" t="str">
        <f>IF(ISERROR(VLOOKUP(コンビ!O3070,コード表!$S$3:$T$11,2,FALSE)),"",VLOOKUP(コンビ!O3070,コード表!$S$3:$T$11,2,FALSE))</f>
        <v/>
      </c>
      <c r="I3066" s="18" t="str">
        <f>IF(ISERROR(VLOOKUP(コンビ!P3070,コード表!$D$3:$E$7,2,FALSE)&amp;VLOOKUP(コンビ!Q3070,コード表!$G$3:$H$67,2,FALSE)&amp;VLOOKUP(コンビ!R3070,コード表!$J$3:$K$15,2,FALSE)&amp;VLOOKUP(コンビ!S3070,コード表!$M$3:$N$34,2,FALSE)),"",VLOOKUP(コンビ!P3070,コード表!$D$3:$E$7,2,FALSE)&amp;VLOOKUP(コンビ!Q3070,コード表!$G$3:$H$67,2,FALSE)&amp;VLOOKUP(コンビ!R3070,コード表!$J$3:$K$15,2,FALSE)&amp;VLOOKUP(コンビ!S3070,コード表!$M$3:$N$34,2,FALSE))</f>
        <v/>
      </c>
      <c r="J3066" s="8">
        <f>コンビ!T3070</f>
        <v>0</v>
      </c>
      <c r="K3066" s="8" t="str">
        <f>IF(ISERROR(VLOOKUP(コンビ!U3070,コード表!$P$3:$Q$52,2,FALSE)),"",VLOOKUP(コンビ!U3070,コード表!$P$3:$Q$52,2,FALSE))</f>
        <v/>
      </c>
    </row>
    <row r="3067" spans="1:11" ht="20.100000000000001" customHeight="1" x14ac:dyDescent="0.15">
      <c r="A3067" s="8">
        <v>712</v>
      </c>
      <c r="B3067" s="18" t="b">
        <f>IF(コンビ!B3071="出",IF(ISERROR(VLOOKUP(コンビ!C3071,コード表!$D$3:$E$7,2,FALSE)&amp;VLOOKUP(コンビ!D3071,コード表!$G$3:$H$67,2,FALSE)&amp;VLOOKUP(コンビ!E3071,コード表!$J$3:$K$15,2,FALSE)&amp;VLOOKUP(コンビ!F3071,コード表!$M$3:$N$34,2,FALSE)),"",VLOOKUP(コンビ!C3071,コード表!$D$3:$E$7,2,FALSE)&amp;VLOOKUP(コンビ!D3071,コード表!$G$3:$H$67,2,FALSE)&amp;VLOOKUP(コンビ!E3071,コード表!$J$3:$K$15,2,FALSE)&amp;VLOOKUP(コンビ!F3071,コード表!$M$3:$N$34,2,FALSE)))</f>
        <v>0</v>
      </c>
      <c r="C3067" s="11" t="str">
        <f>コンビ!I3071&amp;" "&amp;コンビ!J3071</f>
        <v xml:space="preserve"> </v>
      </c>
      <c r="D3067" s="17" t="str">
        <f>コンビ!G3071&amp;" "&amp;コンビ!H3071</f>
        <v xml:space="preserve"> </v>
      </c>
      <c r="E3067" s="18" t="str">
        <f>IF(ISERROR(VLOOKUP(コンビ!K3071,コード表!$D$3:$E$7,2,FALSE)&amp;VLOOKUP(コンビ!L3071,コード表!$G$3:$H$67,2,FALSE)&amp;VLOOKUP(コンビ!M3071,コード表!$J$3:$K$15,2,FALSE)&amp;VLOOKUP(コンビ!N3071,コード表!$M$3:$N$34,2,FALSE)),"",VLOOKUP(コンビ!K3071,コード表!$D$3:$E$7,2,FALSE)&amp;VLOOKUP(コンビ!L3071,コード表!$G$3:$H$67,2,FALSE)&amp;VLOOKUP(コンビ!M3071,コード表!$J$3:$K$15,2,FALSE)&amp;VLOOKUP(コンビ!N3071,コード表!$M$3:$N$34,2,FALSE))</f>
        <v/>
      </c>
      <c r="F3067" s="18"/>
      <c r="G3067" s="18"/>
      <c r="H3067" s="18" t="str">
        <f>IF(ISERROR(VLOOKUP(コンビ!O3071,コード表!$S$3:$T$11,2,FALSE)),"",VLOOKUP(コンビ!O3071,コード表!$S$3:$T$11,2,FALSE))</f>
        <v/>
      </c>
      <c r="I3067" s="18" t="str">
        <f>IF(ISERROR(VLOOKUP(コンビ!P3071,コード表!$D$3:$E$7,2,FALSE)&amp;VLOOKUP(コンビ!Q3071,コード表!$G$3:$H$67,2,FALSE)&amp;VLOOKUP(コンビ!R3071,コード表!$J$3:$K$15,2,FALSE)&amp;VLOOKUP(コンビ!S3071,コード表!$M$3:$N$34,2,FALSE)),"",VLOOKUP(コンビ!P3071,コード表!$D$3:$E$7,2,FALSE)&amp;VLOOKUP(コンビ!Q3071,コード表!$G$3:$H$67,2,FALSE)&amp;VLOOKUP(コンビ!R3071,コード表!$J$3:$K$15,2,FALSE)&amp;VLOOKUP(コンビ!S3071,コード表!$M$3:$N$34,2,FALSE))</f>
        <v/>
      </c>
      <c r="J3067" s="8">
        <f>コンビ!T3071</f>
        <v>0</v>
      </c>
      <c r="K3067" s="8" t="str">
        <f>IF(ISERROR(VLOOKUP(コンビ!U3071,コード表!$P$3:$Q$52,2,FALSE)),"",VLOOKUP(コンビ!U3071,コード表!$P$3:$Q$52,2,FALSE))</f>
        <v/>
      </c>
    </row>
    <row r="3068" spans="1:11" ht="20.100000000000001" customHeight="1" x14ac:dyDescent="0.15">
      <c r="A3068" s="8">
        <v>712</v>
      </c>
      <c r="B3068" s="18" t="b">
        <f>IF(コンビ!B3072="出",IF(ISERROR(VLOOKUP(コンビ!C3072,コード表!$D$3:$E$7,2,FALSE)&amp;VLOOKUP(コンビ!D3072,コード表!$G$3:$H$67,2,FALSE)&amp;VLOOKUP(コンビ!E3072,コード表!$J$3:$K$15,2,FALSE)&amp;VLOOKUP(コンビ!F3072,コード表!$M$3:$N$34,2,FALSE)),"",VLOOKUP(コンビ!C3072,コード表!$D$3:$E$7,2,FALSE)&amp;VLOOKUP(コンビ!D3072,コード表!$G$3:$H$67,2,FALSE)&amp;VLOOKUP(コンビ!E3072,コード表!$J$3:$K$15,2,FALSE)&amp;VLOOKUP(コンビ!F3072,コード表!$M$3:$N$34,2,FALSE)))</f>
        <v>0</v>
      </c>
      <c r="C3068" s="11" t="str">
        <f>コンビ!I3072&amp;" "&amp;コンビ!J3072</f>
        <v xml:space="preserve"> </v>
      </c>
      <c r="D3068" s="17" t="str">
        <f>コンビ!G3072&amp;" "&amp;コンビ!H3072</f>
        <v xml:space="preserve"> </v>
      </c>
      <c r="E3068" s="18" t="str">
        <f>IF(ISERROR(VLOOKUP(コンビ!K3072,コード表!$D$3:$E$7,2,FALSE)&amp;VLOOKUP(コンビ!L3072,コード表!$G$3:$H$67,2,FALSE)&amp;VLOOKUP(コンビ!M3072,コード表!$J$3:$K$15,2,FALSE)&amp;VLOOKUP(コンビ!N3072,コード表!$M$3:$N$34,2,FALSE)),"",VLOOKUP(コンビ!K3072,コード表!$D$3:$E$7,2,FALSE)&amp;VLOOKUP(コンビ!L3072,コード表!$G$3:$H$67,2,FALSE)&amp;VLOOKUP(コンビ!M3072,コード表!$J$3:$K$15,2,FALSE)&amp;VLOOKUP(コンビ!N3072,コード表!$M$3:$N$34,2,FALSE))</f>
        <v/>
      </c>
      <c r="F3068" s="18"/>
      <c r="G3068" s="18"/>
      <c r="H3068" s="18" t="str">
        <f>IF(ISERROR(VLOOKUP(コンビ!O3072,コード表!$S$3:$T$11,2,FALSE)),"",VLOOKUP(コンビ!O3072,コード表!$S$3:$T$11,2,FALSE))</f>
        <v/>
      </c>
      <c r="I3068" s="18" t="str">
        <f>IF(ISERROR(VLOOKUP(コンビ!P3072,コード表!$D$3:$E$7,2,FALSE)&amp;VLOOKUP(コンビ!Q3072,コード表!$G$3:$H$67,2,FALSE)&amp;VLOOKUP(コンビ!R3072,コード表!$J$3:$K$15,2,FALSE)&amp;VLOOKUP(コンビ!S3072,コード表!$M$3:$N$34,2,FALSE)),"",VLOOKUP(コンビ!P3072,コード表!$D$3:$E$7,2,FALSE)&amp;VLOOKUP(コンビ!Q3072,コード表!$G$3:$H$67,2,FALSE)&amp;VLOOKUP(コンビ!R3072,コード表!$J$3:$K$15,2,FALSE)&amp;VLOOKUP(コンビ!S3072,コード表!$M$3:$N$34,2,FALSE))</f>
        <v/>
      </c>
      <c r="J3068" s="8">
        <f>コンビ!T3072</f>
        <v>0</v>
      </c>
      <c r="K3068" s="8" t="str">
        <f>IF(ISERROR(VLOOKUP(コンビ!U3072,コード表!$P$3:$Q$52,2,FALSE)),"",VLOOKUP(コンビ!U3072,コード表!$P$3:$Q$52,2,FALSE))</f>
        <v/>
      </c>
    </row>
    <row r="3069" spans="1:11" ht="20.100000000000001" customHeight="1" x14ac:dyDescent="0.15">
      <c r="A3069" s="8">
        <v>712</v>
      </c>
      <c r="B3069" s="18" t="b">
        <f>IF(コンビ!B3073="出",IF(ISERROR(VLOOKUP(コンビ!C3073,コード表!$D$3:$E$7,2,FALSE)&amp;VLOOKUP(コンビ!D3073,コード表!$G$3:$H$67,2,FALSE)&amp;VLOOKUP(コンビ!E3073,コード表!$J$3:$K$15,2,FALSE)&amp;VLOOKUP(コンビ!F3073,コード表!$M$3:$N$34,2,FALSE)),"",VLOOKUP(コンビ!C3073,コード表!$D$3:$E$7,2,FALSE)&amp;VLOOKUP(コンビ!D3073,コード表!$G$3:$H$67,2,FALSE)&amp;VLOOKUP(コンビ!E3073,コード表!$J$3:$K$15,2,FALSE)&amp;VLOOKUP(コンビ!F3073,コード表!$M$3:$N$34,2,FALSE)))</f>
        <v>0</v>
      </c>
      <c r="C3069" s="11" t="str">
        <f>コンビ!I3073&amp;" "&amp;コンビ!J3073</f>
        <v xml:space="preserve"> </v>
      </c>
      <c r="D3069" s="17" t="str">
        <f>コンビ!G3073&amp;" "&amp;コンビ!H3073</f>
        <v xml:space="preserve"> </v>
      </c>
      <c r="E3069" s="18" t="str">
        <f>IF(ISERROR(VLOOKUP(コンビ!K3073,コード表!$D$3:$E$7,2,FALSE)&amp;VLOOKUP(コンビ!L3073,コード表!$G$3:$H$67,2,FALSE)&amp;VLOOKUP(コンビ!M3073,コード表!$J$3:$K$15,2,FALSE)&amp;VLOOKUP(コンビ!N3073,コード表!$M$3:$N$34,2,FALSE)),"",VLOOKUP(コンビ!K3073,コード表!$D$3:$E$7,2,FALSE)&amp;VLOOKUP(コンビ!L3073,コード表!$G$3:$H$67,2,FALSE)&amp;VLOOKUP(コンビ!M3073,コード表!$J$3:$K$15,2,FALSE)&amp;VLOOKUP(コンビ!N3073,コード表!$M$3:$N$34,2,FALSE))</f>
        <v/>
      </c>
      <c r="F3069" s="18"/>
      <c r="G3069" s="18"/>
      <c r="H3069" s="18" t="str">
        <f>IF(ISERROR(VLOOKUP(コンビ!O3073,コード表!$S$3:$T$11,2,FALSE)),"",VLOOKUP(コンビ!O3073,コード表!$S$3:$T$11,2,FALSE))</f>
        <v/>
      </c>
      <c r="I3069" s="18" t="str">
        <f>IF(ISERROR(VLOOKUP(コンビ!P3073,コード表!$D$3:$E$7,2,FALSE)&amp;VLOOKUP(コンビ!Q3073,コード表!$G$3:$H$67,2,FALSE)&amp;VLOOKUP(コンビ!R3073,コード表!$J$3:$K$15,2,FALSE)&amp;VLOOKUP(コンビ!S3073,コード表!$M$3:$N$34,2,FALSE)),"",VLOOKUP(コンビ!P3073,コード表!$D$3:$E$7,2,FALSE)&amp;VLOOKUP(コンビ!Q3073,コード表!$G$3:$H$67,2,FALSE)&amp;VLOOKUP(コンビ!R3073,コード表!$J$3:$K$15,2,FALSE)&amp;VLOOKUP(コンビ!S3073,コード表!$M$3:$N$34,2,FALSE))</f>
        <v/>
      </c>
      <c r="J3069" s="8">
        <f>コンビ!T3073</f>
        <v>0</v>
      </c>
      <c r="K3069" s="8" t="str">
        <f>IF(ISERROR(VLOOKUP(コンビ!U3073,コード表!$P$3:$Q$52,2,FALSE)),"",VLOOKUP(コンビ!U3073,コード表!$P$3:$Q$52,2,FALSE))</f>
        <v/>
      </c>
    </row>
    <row r="3070" spans="1:11" ht="20.100000000000001" customHeight="1" x14ac:dyDescent="0.15">
      <c r="A3070" s="8">
        <v>712</v>
      </c>
      <c r="B3070" s="18" t="b">
        <f>IF(コンビ!B3074="出",IF(ISERROR(VLOOKUP(コンビ!C3074,コード表!$D$3:$E$7,2,FALSE)&amp;VLOOKUP(コンビ!D3074,コード表!$G$3:$H$67,2,FALSE)&amp;VLOOKUP(コンビ!E3074,コード表!$J$3:$K$15,2,FALSE)&amp;VLOOKUP(コンビ!F3074,コード表!$M$3:$N$34,2,FALSE)),"",VLOOKUP(コンビ!C3074,コード表!$D$3:$E$7,2,FALSE)&amp;VLOOKUP(コンビ!D3074,コード表!$G$3:$H$67,2,FALSE)&amp;VLOOKUP(コンビ!E3074,コード表!$J$3:$K$15,2,FALSE)&amp;VLOOKUP(コンビ!F3074,コード表!$M$3:$N$34,2,FALSE)))</f>
        <v>0</v>
      </c>
      <c r="C3070" s="11" t="str">
        <f>コンビ!I3074&amp;" "&amp;コンビ!J3074</f>
        <v xml:space="preserve"> </v>
      </c>
      <c r="D3070" s="17" t="str">
        <f>コンビ!G3074&amp;" "&amp;コンビ!H3074</f>
        <v xml:space="preserve"> </v>
      </c>
      <c r="E3070" s="18" t="str">
        <f>IF(ISERROR(VLOOKUP(コンビ!K3074,コード表!$D$3:$E$7,2,FALSE)&amp;VLOOKUP(コンビ!L3074,コード表!$G$3:$H$67,2,FALSE)&amp;VLOOKUP(コンビ!M3074,コード表!$J$3:$K$15,2,FALSE)&amp;VLOOKUP(コンビ!N3074,コード表!$M$3:$N$34,2,FALSE)),"",VLOOKUP(コンビ!K3074,コード表!$D$3:$E$7,2,FALSE)&amp;VLOOKUP(コンビ!L3074,コード表!$G$3:$H$67,2,FALSE)&amp;VLOOKUP(コンビ!M3074,コード表!$J$3:$K$15,2,FALSE)&amp;VLOOKUP(コンビ!N3074,コード表!$M$3:$N$34,2,FALSE))</f>
        <v/>
      </c>
      <c r="F3070" s="18"/>
      <c r="G3070" s="18"/>
      <c r="H3070" s="18" t="str">
        <f>IF(ISERROR(VLOOKUP(コンビ!O3074,コード表!$S$3:$T$11,2,FALSE)),"",VLOOKUP(コンビ!O3074,コード表!$S$3:$T$11,2,FALSE))</f>
        <v/>
      </c>
      <c r="I3070" s="18" t="str">
        <f>IF(ISERROR(VLOOKUP(コンビ!P3074,コード表!$D$3:$E$7,2,FALSE)&amp;VLOOKUP(コンビ!Q3074,コード表!$G$3:$H$67,2,FALSE)&amp;VLOOKUP(コンビ!R3074,コード表!$J$3:$K$15,2,FALSE)&amp;VLOOKUP(コンビ!S3074,コード表!$M$3:$N$34,2,FALSE)),"",VLOOKUP(コンビ!P3074,コード表!$D$3:$E$7,2,FALSE)&amp;VLOOKUP(コンビ!Q3074,コード表!$G$3:$H$67,2,FALSE)&amp;VLOOKUP(コンビ!R3074,コード表!$J$3:$K$15,2,FALSE)&amp;VLOOKUP(コンビ!S3074,コード表!$M$3:$N$34,2,FALSE))</f>
        <v/>
      </c>
      <c r="J3070" s="8">
        <f>コンビ!T3074</f>
        <v>0</v>
      </c>
      <c r="K3070" s="8" t="str">
        <f>IF(ISERROR(VLOOKUP(コンビ!U3074,コード表!$P$3:$Q$52,2,FALSE)),"",VLOOKUP(コンビ!U3074,コード表!$P$3:$Q$52,2,FALSE))</f>
        <v/>
      </c>
    </row>
    <row r="3071" spans="1:11" ht="20.100000000000001" customHeight="1" x14ac:dyDescent="0.15">
      <c r="A3071" s="8">
        <v>712</v>
      </c>
      <c r="B3071" s="18" t="b">
        <f>IF(コンビ!B3075="出",IF(ISERROR(VLOOKUP(コンビ!C3075,コード表!$D$3:$E$7,2,FALSE)&amp;VLOOKUP(コンビ!D3075,コード表!$G$3:$H$67,2,FALSE)&amp;VLOOKUP(コンビ!E3075,コード表!$J$3:$K$15,2,FALSE)&amp;VLOOKUP(コンビ!F3075,コード表!$M$3:$N$34,2,FALSE)),"",VLOOKUP(コンビ!C3075,コード表!$D$3:$E$7,2,FALSE)&amp;VLOOKUP(コンビ!D3075,コード表!$G$3:$H$67,2,FALSE)&amp;VLOOKUP(コンビ!E3075,コード表!$J$3:$K$15,2,FALSE)&amp;VLOOKUP(コンビ!F3075,コード表!$M$3:$N$34,2,FALSE)))</f>
        <v>0</v>
      </c>
      <c r="C3071" s="11" t="str">
        <f>コンビ!I3075&amp;" "&amp;コンビ!J3075</f>
        <v xml:space="preserve"> </v>
      </c>
      <c r="D3071" s="17" t="str">
        <f>コンビ!G3075&amp;" "&amp;コンビ!H3075</f>
        <v xml:space="preserve"> </v>
      </c>
      <c r="E3071" s="18" t="str">
        <f>IF(ISERROR(VLOOKUP(コンビ!K3075,コード表!$D$3:$E$7,2,FALSE)&amp;VLOOKUP(コンビ!L3075,コード表!$G$3:$H$67,2,FALSE)&amp;VLOOKUP(コンビ!M3075,コード表!$J$3:$K$15,2,FALSE)&amp;VLOOKUP(コンビ!N3075,コード表!$M$3:$N$34,2,FALSE)),"",VLOOKUP(コンビ!K3075,コード表!$D$3:$E$7,2,FALSE)&amp;VLOOKUP(コンビ!L3075,コード表!$G$3:$H$67,2,FALSE)&amp;VLOOKUP(コンビ!M3075,コード表!$J$3:$K$15,2,FALSE)&amp;VLOOKUP(コンビ!N3075,コード表!$M$3:$N$34,2,FALSE))</f>
        <v/>
      </c>
      <c r="F3071" s="18"/>
      <c r="G3071" s="18"/>
      <c r="H3071" s="18" t="str">
        <f>IF(ISERROR(VLOOKUP(コンビ!O3075,コード表!$S$3:$T$11,2,FALSE)),"",VLOOKUP(コンビ!O3075,コード表!$S$3:$T$11,2,FALSE))</f>
        <v/>
      </c>
      <c r="I3071" s="18" t="str">
        <f>IF(ISERROR(VLOOKUP(コンビ!P3075,コード表!$D$3:$E$7,2,FALSE)&amp;VLOOKUP(コンビ!Q3075,コード表!$G$3:$H$67,2,FALSE)&amp;VLOOKUP(コンビ!R3075,コード表!$J$3:$K$15,2,FALSE)&amp;VLOOKUP(コンビ!S3075,コード表!$M$3:$N$34,2,FALSE)),"",VLOOKUP(コンビ!P3075,コード表!$D$3:$E$7,2,FALSE)&amp;VLOOKUP(コンビ!Q3075,コード表!$G$3:$H$67,2,FALSE)&amp;VLOOKUP(コンビ!R3075,コード表!$J$3:$K$15,2,FALSE)&amp;VLOOKUP(コンビ!S3075,コード表!$M$3:$N$34,2,FALSE))</f>
        <v/>
      </c>
      <c r="J3071" s="8">
        <f>コンビ!T3075</f>
        <v>0</v>
      </c>
      <c r="K3071" s="8" t="str">
        <f>IF(ISERROR(VLOOKUP(コンビ!U3075,コード表!$P$3:$Q$52,2,FALSE)),"",VLOOKUP(コンビ!U3075,コード表!$P$3:$Q$52,2,FALSE))</f>
        <v/>
      </c>
    </row>
    <row r="3072" spans="1:11" ht="20.100000000000001" customHeight="1" x14ac:dyDescent="0.15">
      <c r="A3072" s="8">
        <v>712</v>
      </c>
      <c r="B3072" s="18" t="b">
        <f>IF(コンビ!B3076="出",IF(ISERROR(VLOOKUP(コンビ!C3076,コード表!$D$3:$E$7,2,FALSE)&amp;VLOOKUP(コンビ!D3076,コード表!$G$3:$H$67,2,FALSE)&amp;VLOOKUP(コンビ!E3076,コード表!$J$3:$K$15,2,FALSE)&amp;VLOOKUP(コンビ!F3076,コード表!$M$3:$N$34,2,FALSE)),"",VLOOKUP(コンビ!C3076,コード表!$D$3:$E$7,2,FALSE)&amp;VLOOKUP(コンビ!D3076,コード表!$G$3:$H$67,2,FALSE)&amp;VLOOKUP(コンビ!E3076,コード表!$J$3:$K$15,2,FALSE)&amp;VLOOKUP(コンビ!F3076,コード表!$M$3:$N$34,2,FALSE)))</f>
        <v>0</v>
      </c>
      <c r="C3072" s="11" t="str">
        <f>コンビ!I3076&amp;" "&amp;コンビ!J3076</f>
        <v xml:space="preserve"> </v>
      </c>
      <c r="D3072" s="17" t="str">
        <f>コンビ!G3076&amp;" "&amp;コンビ!H3076</f>
        <v xml:space="preserve"> </v>
      </c>
      <c r="E3072" s="18" t="str">
        <f>IF(ISERROR(VLOOKUP(コンビ!K3076,コード表!$D$3:$E$7,2,FALSE)&amp;VLOOKUP(コンビ!L3076,コード表!$G$3:$H$67,2,FALSE)&amp;VLOOKUP(コンビ!M3076,コード表!$J$3:$K$15,2,FALSE)&amp;VLOOKUP(コンビ!N3076,コード表!$M$3:$N$34,2,FALSE)),"",VLOOKUP(コンビ!K3076,コード表!$D$3:$E$7,2,FALSE)&amp;VLOOKUP(コンビ!L3076,コード表!$G$3:$H$67,2,FALSE)&amp;VLOOKUP(コンビ!M3076,コード表!$J$3:$K$15,2,FALSE)&amp;VLOOKUP(コンビ!N3076,コード表!$M$3:$N$34,2,FALSE))</f>
        <v/>
      </c>
      <c r="F3072" s="18"/>
      <c r="G3072" s="18"/>
      <c r="H3072" s="18" t="str">
        <f>IF(ISERROR(VLOOKUP(コンビ!O3076,コード表!$S$3:$T$11,2,FALSE)),"",VLOOKUP(コンビ!O3076,コード表!$S$3:$T$11,2,FALSE))</f>
        <v/>
      </c>
      <c r="I3072" s="18" t="str">
        <f>IF(ISERROR(VLOOKUP(コンビ!P3076,コード表!$D$3:$E$7,2,FALSE)&amp;VLOOKUP(コンビ!Q3076,コード表!$G$3:$H$67,2,FALSE)&amp;VLOOKUP(コンビ!R3076,コード表!$J$3:$K$15,2,FALSE)&amp;VLOOKUP(コンビ!S3076,コード表!$M$3:$N$34,2,FALSE)),"",VLOOKUP(コンビ!P3076,コード表!$D$3:$E$7,2,FALSE)&amp;VLOOKUP(コンビ!Q3076,コード表!$G$3:$H$67,2,FALSE)&amp;VLOOKUP(コンビ!R3076,コード表!$J$3:$K$15,2,FALSE)&amp;VLOOKUP(コンビ!S3076,コード表!$M$3:$N$34,2,FALSE))</f>
        <v/>
      </c>
      <c r="J3072" s="8">
        <f>コンビ!T3076</f>
        <v>0</v>
      </c>
      <c r="K3072" s="8" t="str">
        <f>IF(ISERROR(VLOOKUP(コンビ!U3076,コード表!$P$3:$Q$52,2,FALSE)),"",VLOOKUP(コンビ!U3076,コード表!$P$3:$Q$52,2,FALSE))</f>
        <v/>
      </c>
    </row>
    <row r="3073" spans="1:11" ht="20.100000000000001" customHeight="1" x14ac:dyDescent="0.15">
      <c r="A3073" s="8">
        <v>712</v>
      </c>
      <c r="B3073" s="18" t="b">
        <f>IF(コンビ!B3077="出",IF(ISERROR(VLOOKUP(コンビ!C3077,コード表!$D$3:$E$7,2,FALSE)&amp;VLOOKUP(コンビ!D3077,コード表!$G$3:$H$67,2,FALSE)&amp;VLOOKUP(コンビ!E3077,コード表!$J$3:$K$15,2,FALSE)&amp;VLOOKUP(コンビ!F3077,コード表!$M$3:$N$34,2,FALSE)),"",VLOOKUP(コンビ!C3077,コード表!$D$3:$E$7,2,FALSE)&amp;VLOOKUP(コンビ!D3077,コード表!$G$3:$H$67,2,FALSE)&amp;VLOOKUP(コンビ!E3077,コード表!$J$3:$K$15,2,FALSE)&amp;VLOOKUP(コンビ!F3077,コード表!$M$3:$N$34,2,FALSE)))</f>
        <v>0</v>
      </c>
      <c r="C3073" s="11" t="str">
        <f>コンビ!I3077&amp;" "&amp;コンビ!J3077</f>
        <v xml:space="preserve"> </v>
      </c>
      <c r="D3073" s="17" t="str">
        <f>コンビ!G3077&amp;" "&amp;コンビ!H3077</f>
        <v xml:space="preserve"> </v>
      </c>
      <c r="E3073" s="18" t="str">
        <f>IF(ISERROR(VLOOKUP(コンビ!K3077,コード表!$D$3:$E$7,2,FALSE)&amp;VLOOKUP(コンビ!L3077,コード表!$G$3:$H$67,2,FALSE)&amp;VLOOKUP(コンビ!M3077,コード表!$J$3:$K$15,2,FALSE)&amp;VLOOKUP(コンビ!N3077,コード表!$M$3:$N$34,2,FALSE)),"",VLOOKUP(コンビ!K3077,コード表!$D$3:$E$7,2,FALSE)&amp;VLOOKUP(コンビ!L3077,コード表!$G$3:$H$67,2,FALSE)&amp;VLOOKUP(コンビ!M3077,コード表!$J$3:$K$15,2,FALSE)&amp;VLOOKUP(コンビ!N3077,コード表!$M$3:$N$34,2,FALSE))</f>
        <v/>
      </c>
      <c r="F3073" s="18"/>
      <c r="G3073" s="18"/>
      <c r="H3073" s="18" t="str">
        <f>IF(ISERROR(VLOOKUP(コンビ!O3077,コード表!$S$3:$T$11,2,FALSE)),"",VLOOKUP(コンビ!O3077,コード表!$S$3:$T$11,2,FALSE))</f>
        <v/>
      </c>
      <c r="I3073" s="18" t="str">
        <f>IF(ISERROR(VLOOKUP(コンビ!P3077,コード表!$D$3:$E$7,2,FALSE)&amp;VLOOKUP(コンビ!Q3077,コード表!$G$3:$H$67,2,FALSE)&amp;VLOOKUP(コンビ!R3077,コード表!$J$3:$K$15,2,FALSE)&amp;VLOOKUP(コンビ!S3077,コード表!$M$3:$N$34,2,FALSE)),"",VLOOKUP(コンビ!P3077,コード表!$D$3:$E$7,2,FALSE)&amp;VLOOKUP(コンビ!Q3077,コード表!$G$3:$H$67,2,FALSE)&amp;VLOOKUP(コンビ!R3077,コード表!$J$3:$K$15,2,FALSE)&amp;VLOOKUP(コンビ!S3077,コード表!$M$3:$N$34,2,FALSE))</f>
        <v/>
      </c>
      <c r="J3073" s="8">
        <f>コンビ!T3077</f>
        <v>0</v>
      </c>
      <c r="K3073" s="8" t="str">
        <f>IF(ISERROR(VLOOKUP(コンビ!U3077,コード表!$P$3:$Q$52,2,FALSE)),"",VLOOKUP(コンビ!U3077,コード表!$P$3:$Q$52,2,FALSE))</f>
        <v/>
      </c>
    </row>
    <row r="3074" spans="1:11" ht="20.100000000000001" customHeight="1" x14ac:dyDescent="0.15">
      <c r="A3074" s="8">
        <v>712</v>
      </c>
      <c r="B3074" s="18" t="b">
        <f>IF(コンビ!B3078="出",IF(ISERROR(VLOOKUP(コンビ!C3078,コード表!$D$3:$E$7,2,FALSE)&amp;VLOOKUP(コンビ!D3078,コード表!$G$3:$H$67,2,FALSE)&amp;VLOOKUP(コンビ!E3078,コード表!$J$3:$K$15,2,FALSE)&amp;VLOOKUP(コンビ!F3078,コード表!$M$3:$N$34,2,FALSE)),"",VLOOKUP(コンビ!C3078,コード表!$D$3:$E$7,2,FALSE)&amp;VLOOKUP(コンビ!D3078,コード表!$G$3:$H$67,2,FALSE)&amp;VLOOKUP(コンビ!E3078,コード表!$J$3:$K$15,2,FALSE)&amp;VLOOKUP(コンビ!F3078,コード表!$M$3:$N$34,2,FALSE)))</f>
        <v>0</v>
      </c>
      <c r="C3074" s="11" t="str">
        <f>コンビ!I3078&amp;" "&amp;コンビ!J3078</f>
        <v xml:space="preserve"> </v>
      </c>
      <c r="D3074" s="17" t="str">
        <f>コンビ!G3078&amp;" "&amp;コンビ!H3078</f>
        <v xml:space="preserve"> </v>
      </c>
      <c r="E3074" s="18" t="str">
        <f>IF(ISERROR(VLOOKUP(コンビ!K3078,コード表!$D$3:$E$7,2,FALSE)&amp;VLOOKUP(コンビ!L3078,コード表!$G$3:$H$67,2,FALSE)&amp;VLOOKUP(コンビ!M3078,コード表!$J$3:$K$15,2,FALSE)&amp;VLOOKUP(コンビ!N3078,コード表!$M$3:$N$34,2,FALSE)),"",VLOOKUP(コンビ!K3078,コード表!$D$3:$E$7,2,FALSE)&amp;VLOOKUP(コンビ!L3078,コード表!$G$3:$H$67,2,FALSE)&amp;VLOOKUP(コンビ!M3078,コード表!$J$3:$K$15,2,FALSE)&amp;VLOOKUP(コンビ!N3078,コード表!$M$3:$N$34,2,FALSE))</f>
        <v/>
      </c>
      <c r="F3074" s="18"/>
      <c r="G3074" s="18"/>
      <c r="H3074" s="18" t="str">
        <f>IF(ISERROR(VLOOKUP(コンビ!O3078,コード表!$S$3:$T$11,2,FALSE)),"",VLOOKUP(コンビ!O3078,コード表!$S$3:$T$11,2,FALSE))</f>
        <v/>
      </c>
      <c r="I3074" s="18" t="str">
        <f>IF(ISERROR(VLOOKUP(コンビ!P3078,コード表!$D$3:$E$7,2,FALSE)&amp;VLOOKUP(コンビ!Q3078,コード表!$G$3:$H$67,2,FALSE)&amp;VLOOKUP(コンビ!R3078,コード表!$J$3:$K$15,2,FALSE)&amp;VLOOKUP(コンビ!S3078,コード表!$M$3:$N$34,2,FALSE)),"",VLOOKUP(コンビ!P3078,コード表!$D$3:$E$7,2,FALSE)&amp;VLOOKUP(コンビ!Q3078,コード表!$G$3:$H$67,2,FALSE)&amp;VLOOKUP(コンビ!R3078,コード表!$J$3:$K$15,2,FALSE)&amp;VLOOKUP(コンビ!S3078,コード表!$M$3:$N$34,2,FALSE))</f>
        <v/>
      </c>
      <c r="J3074" s="8">
        <f>コンビ!T3078</f>
        <v>0</v>
      </c>
      <c r="K3074" s="8" t="str">
        <f>IF(ISERROR(VLOOKUP(コンビ!U3078,コード表!$P$3:$Q$52,2,FALSE)),"",VLOOKUP(コンビ!U3078,コード表!$P$3:$Q$52,2,FALSE))</f>
        <v/>
      </c>
    </row>
    <row r="3075" spans="1:11" ht="20.100000000000001" customHeight="1" x14ac:dyDescent="0.15">
      <c r="A3075" s="8">
        <v>712</v>
      </c>
      <c r="B3075" s="18" t="b">
        <f>IF(コンビ!B3079="出",IF(ISERROR(VLOOKUP(コンビ!C3079,コード表!$D$3:$E$7,2,FALSE)&amp;VLOOKUP(コンビ!D3079,コード表!$G$3:$H$67,2,FALSE)&amp;VLOOKUP(コンビ!E3079,コード表!$J$3:$K$15,2,FALSE)&amp;VLOOKUP(コンビ!F3079,コード表!$M$3:$N$34,2,FALSE)),"",VLOOKUP(コンビ!C3079,コード表!$D$3:$E$7,2,FALSE)&amp;VLOOKUP(コンビ!D3079,コード表!$G$3:$H$67,2,FALSE)&amp;VLOOKUP(コンビ!E3079,コード表!$J$3:$K$15,2,FALSE)&amp;VLOOKUP(コンビ!F3079,コード表!$M$3:$N$34,2,FALSE)))</f>
        <v>0</v>
      </c>
      <c r="C3075" s="11" t="str">
        <f>コンビ!I3079&amp;" "&amp;コンビ!J3079</f>
        <v xml:space="preserve"> </v>
      </c>
      <c r="D3075" s="17" t="str">
        <f>コンビ!G3079&amp;" "&amp;コンビ!H3079</f>
        <v xml:space="preserve"> </v>
      </c>
      <c r="E3075" s="18" t="str">
        <f>IF(ISERROR(VLOOKUP(コンビ!K3079,コード表!$D$3:$E$7,2,FALSE)&amp;VLOOKUP(コンビ!L3079,コード表!$G$3:$H$67,2,FALSE)&amp;VLOOKUP(コンビ!M3079,コード表!$J$3:$K$15,2,FALSE)&amp;VLOOKUP(コンビ!N3079,コード表!$M$3:$N$34,2,FALSE)),"",VLOOKUP(コンビ!K3079,コード表!$D$3:$E$7,2,FALSE)&amp;VLOOKUP(コンビ!L3079,コード表!$G$3:$H$67,2,FALSE)&amp;VLOOKUP(コンビ!M3079,コード表!$J$3:$K$15,2,FALSE)&amp;VLOOKUP(コンビ!N3079,コード表!$M$3:$N$34,2,FALSE))</f>
        <v/>
      </c>
      <c r="F3075" s="18"/>
      <c r="G3075" s="18"/>
      <c r="H3075" s="18" t="str">
        <f>IF(ISERROR(VLOOKUP(コンビ!O3079,コード表!$S$3:$T$11,2,FALSE)),"",VLOOKUP(コンビ!O3079,コード表!$S$3:$T$11,2,FALSE))</f>
        <v/>
      </c>
      <c r="I3075" s="18" t="str">
        <f>IF(ISERROR(VLOOKUP(コンビ!P3079,コード表!$D$3:$E$7,2,FALSE)&amp;VLOOKUP(コンビ!Q3079,コード表!$G$3:$H$67,2,FALSE)&amp;VLOOKUP(コンビ!R3079,コード表!$J$3:$K$15,2,FALSE)&amp;VLOOKUP(コンビ!S3079,コード表!$M$3:$N$34,2,FALSE)),"",VLOOKUP(コンビ!P3079,コード表!$D$3:$E$7,2,FALSE)&amp;VLOOKUP(コンビ!Q3079,コード表!$G$3:$H$67,2,FALSE)&amp;VLOOKUP(コンビ!R3079,コード表!$J$3:$K$15,2,FALSE)&amp;VLOOKUP(コンビ!S3079,コード表!$M$3:$N$34,2,FALSE))</f>
        <v/>
      </c>
      <c r="J3075" s="8">
        <f>コンビ!T3079</f>
        <v>0</v>
      </c>
      <c r="K3075" s="8" t="str">
        <f>IF(ISERROR(VLOOKUP(コンビ!U3079,コード表!$P$3:$Q$52,2,FALSE)),"",VLOOKUP(コンビ!U3079,コード表!$P$3:$Q$52,2,FALSE))</f>
        <v/>
      </c>
    </row>
    <row r="3076" spans="1:11" ht="20.100000000000001" customHeight="1" x14ac:dyDescent="0.15">
      <c r="A3076" s="8">
        <v>712</v>
      </c>
      <c r="B3076" s="18" t="b">
        <f>IF(コンビ!B3080="出",IF(ISERROR(VLOOKUP(コンビ!C3080,コード表!$D$3:$E$7,2,FALSE)&amp;VLOOKUP(コンビ!D3080,コード表!$G$3:$H$67,2,FALSE)&amp;VLOOKUP(コンビ!E3080,コード表!$J$3:$K$15,2,FALSE)&amp;VLOOKUP(コンビ!F3080,コード表!$M$3:$N$34,2,FALSE)),"",VLOOKUP(コンビ!C3080,コード表!$D$3:$E$7,2,FALSE)&amp;VLOOKUP(コンビ!D3080,コード表!$G$3:$H$67,2,FALSE)&amp;VLOOKUP(コンビ!E3080,コード表!$J$3:$K$15,2,FALSE)&amp;VLOOKUP(コンビ!F3080,コード表!$M$3:$N$34,2,FALSE)))</f>
        <v>0</v>
      </c>
      <c r="C3076" s="11" t="str">
        <f>コンビ!I3080&amp;" "&amp;コンビ!J3080</f>
        <v xml:space="preserve"> </v>
      </c>
      <c r="D3076" s="17" t="str">
        <f>コンビ!G3080&amp;" "&amp;コンビ!H3080</f>
        <v xml:space="preserve"> </v>
      </c>
      <c r="E3076" s="18" t="str">
        <f>IF(ISERROR(VLOOKUP(コンビ!K3080,コード表!$D$3:$E$7,2,FALSE)&amp;VLOOKUP(コンビ!L3080,コード表!$G$3:$H$67,2,FALSE)&amp;VLOOKUP(コンビ!M3080,コード表!$J$3:$K$15,2,FALSE)&amp;VLOOKUP(コンビ!N3080,コード表!$M$3:$N$34,2,FALSE)),"",VLOOKUP(コンビ!K3080,コード表!$D$3:$E$7,2,FALSE)&amp;VLOOKUP(コンビ!L3080,コード表!$G$3:$H$67,2,FALSE)&amp;VLOOKUP(コンビ!M3080,コード表!$J$3:$K$15,2,FALSE)&amp;VLOOKUP(コンビ!N3080,コード表!$M$3:$N$34,2,FALSE))</f>
        <v/>
      </c>
      <c r="F3076" s="18"/>
      <c r="G3076" s="18"/>
      <c r="H3076" s="18" t="str">
        <f>IF(ISERROR(VLOOKUP(コンビ!O3080,コード表!$S$3:$T$11,2,FALSE)),"",VLOOKUP(コンビ!O3080,コード表!$S$3:$T$11,2,FALSE))</f>
        <v/>
      </c>
      <c r="I3076" s="18" t="str">
        <f>IF(ISERROR(VLOOKUP(コンビ!P3080,コード表!$D$3:$E$7,2,FALSE)&amp;VLOOKUP(コンビ!Q3080,コード表!$G$3:$H$67,2,FALSE)&amp;VLOOKUP(コンビ!R3080,コード表!$J$3:$K$15,2,FALSE)&amp;VLOOKUP(コンビ!S3080,コード表!$M$3:$N$34,2,FALSE)),"",VLOOKUP(コンビ!P3080,コード表!$D$3:$E$7,2,FALSE)&amp;VLOOKUP(コンビ!Q3080,コード表!$G$3:$H$67,2,FALSE)&amp;VLOOKUP(コンビ!R3080,コード表!$J$3:$K$15,2,FALSE)&amp;VLOOKUP(コンビ!S3080,コード表!$M$3:$N$34,2,FALSE))</f>
        <v/>
      </c>
      <c r="J3076" s="8">
        <f>コンビ!T3080</f>
        <v>0</v>
      </c>
      <c r="K3076" s="8" t="str">
        <f>IF(ISERROR(VLOOKUP(コンビ!U3080,コード表!$P$3:$Q$52,2,FALSE)),"",VLOOKUP(コンビ!U3080,コード表!$P$3:$Q$52,2,FALSE))</f>
        <v/>
      </c>
    </row>
    <row r="3077" spans="1:11" ht="20.100000000000001" customHeight="1" x14ac:dyDescent="0.15">
      <c r="A3077" s="8">
        <v>712</v>
      </c>
      <c r="B3077" s="18" t="b">
        <f>IF(コンビ!B3081="出",IF(ISERROR(VLOOKUP(コンビ!C3081,コード表!$D$3:$E$7,2,FALSE)&amp;VLOOKUP(コンビ!D3081,コード表!$G$3:$H$67,2,FALSE)&amp;VLOOKUP(コンビ!E3081,コード表!$J$3:$K$15,2,FALSE)&amp;VLOOKUP(コンビ!F3081,コード表!$M$3:$N$34,2,FALSE)),"",VLOOKUP(コンビ!C3081,コード表!$D$3:$E$7,2,FALSE)&amp;VLOOKUP(コンビ!D3081,コード表!$G$3:$H$67,2,FALSE)&amp;VLOOKUP(コンビ!E3081,コード表!$J$3:$K$15,2,FALSE)&amp;VLOOKUP(コンビ!F3081,コード表!$M$3:$N$34,2,FALSE)))</f>
        <v>0</v>
      </c>
      <c r="C3077" s="11" t="str">
        <f>コンビ!I3081&amp;" "&amp;コンビ!J3081</f>
        <v xml:space="preserve"> </v>
      </c>
      <c r="D3077" s="17" t="str">
        <f>コンビ!G3081&amp;" "&amp;コンビ!H3081</f>
        <v xml:space="preserve"> </v>
      </c>
      <c r="E3077" s="18" t="str">
        <f>IF(ISERROR(VLOOKUP(コンビ!K3081,コード表!$D$3:$E$7,2,FALSE)&amp;VLOOKUP(コンビ!L3081,コード表!$G$3:$H$67,2,FALSE)&amp;VLOOKUP(コンビ!M3081,コード表!$J$3:$K$15,2,FALSE)&amp;VLOOKUP(コンビ!N3081,コード表!$M$3:$N$34,2,FALSE)),"",VLOOKUP(コンビ!K3081,コード表!$D$3:$E$7,2,FALSE)&amp;VLOOKUP(コンビ!L3081,コード表!$G$3:$H$67,2,FALSE)&amp;VLOOKUP(コンビ!M3081,コード表!$J$3:$K$15,2,FALSE)&amp;VLOOKUP(コンビ!N3081,コード表!$M$3:$N$34,2,FALSE))</f>
        <v/>
      </c>
      <c r="F3077" s="18"/>
      <c r="G3077" s="18"/>
      <c r="H3077" s="18" t="str">
        <f>IF(ISERROR(VLOOKUP(コンビ!O3081,コード表!$S$3:$T$11,2,FALSE)),"",VLOOKUP(コンビ!O3081,コード表!$S$3:$T$11,2,FALSE))</f>
        <v/>
      </c>
      <c r="I3077" s="18" t="str">
        <f>IF(ISERROR(VLOOKUP(コンビ!P3081,コード表!$D$3:$E$7,2,FALSE)&amp;VLOOKUP(コンビ!Q3081,コード表!$G$3:$H$67,2,FALSE)&amp;VLOOKUP(コンビ!R3081,コード表!$J$3:$K$15,2,FALSE)&amp;VLOOKUP(コンビ!S3081,コード表!$M$3:$N$34,2,FALSE)),"",VLOOKUP(コンビ!P3081,コード表!$D$3:$E$7,2,FALSE)&amp;VLOOKUP(コンビ!Q3081,コード表!$G$3:$H$67,2,FALSE)&amp;VLOOKUP(コンビ!R3081,コード表!$J$3:$K$15,2,FALSE)&amp;VLOOKUP(コンビ!S3081,コード表!$M$3:$N$34,2,FALSE))</f>
        <v/>
      </c>
      <c r="J3077" s="8">
        <f>コンビ!T3081</f>
        <v>0</v>
      </c>
      <c r="K3077" s="8" t="str">
        <f>IF(ISERROR(VLOOKUP(コンビ!U3081,コード表!$P$3:$Q$52,2,FALSE)),"",VLOOKUP(コンビ!U3081,コード表!$P$3:$Q$52,2,FALSE))</f>
        <v/>
      </c>
    </row>
    <row r="3078" spans="1:11" ht="20.100000000000001" customHeight="1" x14ac:dyDescent="0.15">
      <c r="A3078" s="8">
        <v>712</v>
      </c>
      <c r="B3078" s="18" t="b">
        <f>IF(コンビ!B3082="出",IF(ISERROR(VLOOKUP(コンビ!C3082,コード表!$D$3:$E$7,2,FALSE)&amp;VLOOKUP(コンビ!D3082,コード表!$G$3:$H$67,2,FALSE)&amp;VLOOKUP(コンビ!E3082,コード表!$J$3:$K$15,2,FALSE)&amp;VLOOKUP(コンビ!F3082,コード表!$M$3:$N$34,2,FALSE)),"",VLOOKUP(コンビ!C3082,コード表!$D$3:$E$7,2,FALSE)&amp;VLOOKUP(コンビ!D3082,コード表!$G$3:$H$67,2,FALSE)&amp;VLOOKUP(コンビ!E3082,コード表!$J$3:$K$15,2,FALSE)&amp;VLOOKUP(コンビ!F3082,コード表!$M$3:$N$34,2,FALSE)))</f>
        <v>0</v>
      </c>
      <c r="C3078" s="11" t="str">
        <f>コンビ!I3082&amp;" "&amp;コンビ!J3082</f>
        <v xml:space="preserve"> </v>
      </c>
      <c r="D3078" s="17" t="str">
        <f>コンビ!G3082&amp;" "&amp;コンビ!H3082</f>
        <v xml:space="preserve"> </v>
      </c>
      <c r="E3078" s="18" t="str">
        <f>IF(ISERROR(VLOOKUP(コンビ!K3082,コード表!$D$3:$E$7,2,FALSE)&amp;VLOOKUP(コンビ!L3082,コード表!$G$3:$H$67,2,FALSE)&amp;VLOOKUP(コンビ!M3082,コード表!$J$3:$K$15,2,FALSE)&amp;VLOOKUP(コンビ!N3082,コード表!$M$3:$N$34,2,FALSE)),"",VLOOKUP(コンビ!K3082,コード表!$D$3:$E$7,2,FALSE)&amp;VLOOKUP(コンビ!L3082,コード表!$G$3:$H$67,2,FALSE)&amp;VLOOKUP(コンビ!M3082,コード表!$J$3:$K$15,2,FALSE)&amp;VLOOKUP(コンビ!N3082,コード表!$M$3:$N$34,2,FALSE))</f>
        <v/>
      </c>
      <c r="F3078" s="18"/>
      <c r="G3078" s="18"/>
      <c r="H3078" s="18" t="str">
        <f>IF(ISERROR(VLOOKUP(コンビ!O3082,コード表!$S$3:$T$11,2,FALSE)),"",VLOOKUP(コンビ!O3082,コード表!$S$3:$T$11,2,FALSE))</f>
        <v/>
      </c>
      <c r="I3078" s="18" t="str">
        <f>IF(ISERROR(VLOOKUP(コンビ!P3082,コード表!$D$3:$E$7,2,FALSE)&amp;VLOOKUP(コンビ!Q3082,コード表!$G$3:$H$67,2,FALSE)&amp;VLOOKUP(コンビ!R3082,コード表!$J$3:$K$15,2,FALSE)&amp;VLOOKUP(コンビ!S3082,コード表!$M$3:$N$34,2,FALSE)),"",VLOOKUP(コンビ!P3082,コード表!$D$3:$E$7,2,FALSE)&amp;VLOOKUP(コンビ!Q3082,コード表!$G$3:$H$67,2,FALSE)&amp;VLOOKUP(コンビ!R3082,コード表!$J$3:$K$15,2,FALSE)&amp;VLOOKUP(コンビ!S3082,コード表!$M$3:$N$34,2,FALSE))</f>
        <v/>
      </c>
      <c r="J3078" s="8">
        <f>コンビ!T3082</f>
        <v>0</v>
      </c>
      <c r="K3078" s="8" t="str">
        <f>IF(ISERROR(VLOOKUP(コンビ!U3082,コード表!$P$3:$Q$52,2,FALSE)),"",VLOOKUP(コンビ!U3082,コード表!$P$3:$Q$52,2,FALSE))</f>
        <v/>
      </c>
    </row>
    <row r="3079" spans="1:11" ht="20.100000000000001" customHeight="1" x14ac:dyDescent="0.15">
      <c r="A3079" s="8">
        <v>712</v>
      </c>
      <c r="B3079" s="18" t="b">
        <f>IF(コンビ!B3083="出",IF(ISERROR(VLOOKUP(コンビ!C3083,コード表!$D$3:$E$7,2,FALSE)&amp;VLOOKUP(コンビ!D3083,コード表!$G$3:$H$67,2,FALSE)&amp;VLOOKUP(コンビ!E3083,コード表!$J$3:$K$15,2,FALSE)&amp;VLOOKUP(コンビ!F3083,コード表!$M$3:$N$34,2,FALSE)),"",VLOOKUP(コンビ!C3083,コード表!$D$3:$E$7,2,FALSE)&amp;VLOOKUP(コンビ!D3083,コード表!$G$3:$H$67,2,FALSE)&amp;VLOOKUP(コンビ!E3083,コード表!$J$3:$K$15,2,FALSE)&amp;VLOOKUP(コンビ!F3083,コード表!$M$3:$N$34,2,FALSE)))</f>
        <v>0</v>
      </c>
      <c r="C3079" s="11" t="str">
        <f>コンビ!I3083&amp;" "&amp;コンビ!J3083</f>
        <v xml:space="preserve"> </v>
      </c>
      <c r="D3079" s="17" t="str">
        <f>コンビ!G3083&amp;" "&amp;コンビ!H3083</f>
        <v xml:space="preserve"> </v>
      </c>
      <c r="E3079" s="18" t="str">
        <f>IF(ISERROR(VLOOKUP(コンビ!K3083,コード表!$D$3:$E$7,2,FALSE)&amp;VLOOKUP(コンビ!L3083,コード表!$G$3:$H$67,2,FALSE)&amp;VLOOKUP(コンビ!M3083,コード表!$J$3:$K$15,2,FALSE)&amp;VLOOKUP(コンビ!N3083,コード表!$M$3:$N$34,2,FALSE)),"",VLOOKUP(コンビ!K3083,コード表!$D$3:$E$7,2,FALSE)&amp;VLOOKUP(コンビ!L3083,コード表!$G$3:$H$67,2,FALSE)&amp;VLOOKUP(コンビ!M3083,コード表!$J$3:$K$15,2,FALSE)&amp;VLOOKUP(コンビ!N3083,コード表!$M$3:$N$34,2,FALSE))</f>
        <v/>
      </c>
      <c r="F3079" s="18"/>
      <c r="G3079" s="18"/>
      <c r="H3079" s="18" t="str">
        <f>IF(ISERROR(VLOOKUP(コンビ!O3083,コード表!$S$3:$T$11,2,FALSE)),"",VLOOKUP(コンビ!O3083,コード表!$S$3:$T$11,2,FALSE))</f>
        <v/>
      </c>
      <c r="I3079" s="18" t="str">
        <f>IF(ISERROR(VLOOKUP(コンビ!P3083,コード表!$D$3:$E$7,2,FALSE)&amp;VLOOKUP(コンビ!Q3083,コード表!$G$3:$H$67,2,FALSE)&amp;VLOOKUP(コンビ!R3083,コード表!$J$3:$K$15,2,FALSE)&amp;VLOOKUP(コンビ!S3083,コード表!$M$3:$N$34,2,FALSE)),"",VLOOKUP(コンビ!P3083,コード表!$D$3:$E$7,2,FALSE)&amp;VLOOKUP(コンビ!Q3083,コード表!$G$3:$H$67,2,FALSE)&amp;VLOOKUP(コンビ!R3083,コード表!$J$3:$K$15,2,FALSE)&amp;VLOOKUP(コンビ!S3083,コード表!$M$3:$N$34,2,FALSE))</f>
        <v/>
      </c>
      <c r="J3079" s="8">
        <f>コンビ!T3083</f>
        <v>0</v>
      </c>
      <c r="K3079" s="8" t="str">
        <f>IF(ISERROR(VLOOKUP(コンビ!U3083,コード表!$P$3:$Q$52,2,FALSE)),"",VLOOKUP(コンビ!U3083,コード表!$P$3:$Q$52,2,FALSE))</f>
        <v/>
      </c>
    </row>
    <row r="3080" spans="1:11" ht="20.100000000000001" customHeight="1" x14ac:dyDescent="0.15">
      <c r="A3080" s="8">
        <v>712</v>
      </c>
      <c r="B3080" s="18" t="b">
        <f>IF(コンビ!B3084="出",IF(ISERROR(VLOOKUP(コンビ!C3084,コード表!$D$3:$E$7,2,FALSE)&amp;VLOOKUP(コンビ!D3084,コード表!$G$3:$H$67,2,FALSE)&amp;VLOOKUP(コンビ!E3084,コード表!$J$3:$K$15,2,FALSE)&amp;VLOOKUP(コンビ!F3084,コード表!$M$3:$N$34,2,FALSE)),"",VLOOKUP(コンビ!C3084,コード表!$D$3:$E$7,2,FALSE)&amp;VLOOKUP(コンビ!D3084,コード表!$G$3:$H$67,2,FALSE)&amp;VLOOKUP(コンビ!E3084,コード表!$J$3:$K$15,2,FALSE)&amp;VLOOKUP(コンビ!F3084,コード表!$M$3:$N$34,2,FALSE)))</f>
        <v>0</v>
      </c>
      <c r="C3080" s="11" t="str">
        <f>コンビ!I3084&amp;" "&amp;コンビ!J3084</f>
        <v xml:space="preserve"> </v>
      </c>
      <c r="D3080" s="17" t="str">
        <f>コンビ!G3084&amp;" "&amp;コンビ!H3084</f>
        <v xml:space="preserve"> </v>
      </c>
      <c r="E3080" s="18" t="str">
        <f>IF(ISERROR(VLOOKUP(コンビ!K3084,コード表!$D$3:$E$7,2,FALSE)&amp;VLOOKUP(コンビ!L3084,コード表!$G$3:$H$67,2,FALSE)&amp;VLOOKUP(コンビ!M3084,コード表!$J$3:$K$15,2,FALSE)&amp;VLOOKUP(コンビ!N3084,コード表!$M$3:$N$34,2,FALSE)),"",VLOOKUP(コンビ!K3084,コード表!$D$3:$E$7,2,FALSE)&amp;VLOOKUP(コンビ!L3084,コード表!$G$3:$H$67,2,FALSE)&amp;VLOOKUP(コンビ!M3084,コード表!$J$3:$K$15,2,FALSE)&amp;VLOOKUP(コンビ!N3084,コード表!$M$3:$N$34,2,FALSE))</f>
        <v/>
      </c>
      <c r="F3080" s="18"/>
      <c r="G3080" s="18"/>
      <c r="H3080" s="18" t="str">
        <f>IF(ISERROR(VLOOKUP(コンビ!O3084,コード表!$S$3:$T$11,2,FALSE)),"",VLOOKUP(コンビ!O3084,コード表!$S$3:$T$11,2,FALSE))</f>
        <v/>
      </c>
      <c r="I3080" s="18" t="str">
        <f>IF(ISERROR(VLOOKUP(コンビ!P3084,コード表!$D$3:$E$7,2,FALSE)&amp;VLOOKUP(コンビ!Q3084,コード表!$G$3:$H$67,2,FALSE)&amp;VLOOKUP(コンビ!R3084,コード表!$J$3:$K$15,2,FALSE)&amp;VLOOKUP(コンビ!S3084,コード表!$M$3:$N$34,2,FALSE)),"",VLOOKUP(コンビ!P3084,コード表!$D$3:$E$7,2,FALSE)&amp;VLOOKUP(コンビ!Q3084,コード表!$G$3:$H$67,2,FALSE)&amp;VLOOKUP(コンビ!R3084,コード表!$J$3:$K$15,2,FALSE)&amp;VLOOKUP(コンビ!S3084,コード表!$M$3:$N$34,2,FALSE))</f>
        <v/>
      </c>
      <c r="J3080" s="8">
        <f>コンビ!T3084</f>
        <v>0</v>
      </c>
      <c r="K3080" s="8" t="str">
        <f>IF(ISERROR(VLOOKUP(コンビ!U3084,コード表!$P$3:$Q$52,2,FALSE)),"",VLOOKUP(コンビ!U3084,コード表!$P$3:$Q$52,2,FALSE))</f>
        <v/>
      </c>
    </row>
    <row r="3081" spans="1:11" ht="20.100000000000001" customHeight="1" x14ac:dyDescent="0.15">
      <c r="A3081" s="8">
        <v>712</v>
      </c>
      <c r="B3081" s="18" t="b">
        <f>IF(コンビ!B3085="出",IF(ISERROR(VLOOKUP(コンビ!C3085,コード表!$D$3:$E$7,2,FALSE)&amp;VLOOKUP(コンビ!D3085,コード表!$G$3:$H$67,2,FALSE)&amp;VLOOKUP(コンビ!E3085,コード表!$J$3:$K$15,2,FALSE)&amp;VLOOKUP(コンビ!F3085,コード表!$M$3:$N$34,2,FALSE)),"",VLOOKUP(コンビ!C3085,コード表!$D$3:$E$7,2,FALSE)&amp;VLOOKUP(コンビ!D3085,コード表!$G$3:$H$67,2,FALSE)&amp;VLOOKUP(コンビ!E3085,コード表!$J$3:$K$15,2,FALSE)&amp;VLOOKUP(コンビ!F3085,コード表!$M$3:$N$34,2,FALSE)))</f>
        <v>0</v>
      </c>
      <c r="C3081" s="11" t="str">
        <f>コンビ!I3085&amp;" "&amp;コンビ!J3085</f>
        <v xml:space="preserve"> </v>
      </c>
      <c r="D3081" s="17" t="str">
        <f>コンビ!G3085&amp;" "&amp;コンビ!H3085</f>
        <v xml:space="preserve"> </v>
      </c>
      <c r="E3081" s="18" t="str">
        <f>IF(ISERROR(VLOOKUP(コンビ!K3085,コード表!$D$3:$E$7,2,FALSE)&amp;VLOOKUP(コンビ!L3085,コード表!$G$3:$H$67,2,FALSE)&amp;VLOOKUP(コンビ!M3085,コード表!$J$3:$K$15,2,FALSE)&amp;VLOOKUP(コンビ!N3085,コード表!$M$3:$N$34,2,FALSE)),"",VLOOKUP(コンビ!K3085,コード表!$D$3:$E$7,2,FALSE)&amp;VLOOKUP(コンビ!L3085,コード表!$G$3:$H$67,2,FALSE)&amp;VLOOKUP(コンビ!M3085,コード表!$J$3:$K$15,2,FALSE)&amp;VLOOKUP(コンビ!N3085,コード表!$M$3:$N$34,2,FALSE))</f>
        <v/>
      </c>
      <c r="F3081" s="18"/>
      <c r="G3081" s="18"/>
      <c r="H3081" s="18" t="str">
        <f>IF(ISERROR(VLOOKUP(コンビ!O3085,コード表!$S$3:$T$11,2,FALSE)),"",VLOOKUP(コンビ!O3085,コード表!$S$3:$T$11,2,FALSE))</f>
        <v/>
      </c>
      <c r="I3081" s="18" t="str">
        <f>IF(ISERROR(VLOOKUP(コンビ!P3085,コード表!$D$3:$E$7,2,FALSE)&amp;VLOOKUP(コンビ!Q3085,コード表!$G$3:$H$67,2,FALSE)&amp;VLOOKUP(コンビ!R3085,コード表!$J$3:$K$15,2,FALSE)&amp;VLOOKUP(コンビ!S3085,コード表!$M$3:$N$34,2,FALSE)),"",VLOOKUP(コンビ!P3085,コード表!$D$3:$E$7,2,FALSE)&amp;VLOOKUP(コンビ!Q3085,コード表!$G$3:$H$67,2,FALSE)&amp;VLOOKUP(コンビ!R3085,コード表!$J$3:$K$15,2,FALSE)&amp;VLOOKUP(コンビ!S3085,コード表!$M$3:$N$34,2,FALSE))</f>
        <v/>
      </c>
      <c r="J3081" s="8">
        <f>コンビ!T3085</f>
        <v>0</v>
      </c>
      <c r="K3081" s="8" t="str">
        <f>IF(ISERROR(VLOOKUP(コンビ!U3085,コード表!$P$3:$Q$52,2,FALSE)),"",VLOOKUP(コンビ!U3085,コード表!$P$3:$Q$52,2,FALSE))</f>
        <v/>
      </c>
    </row>
    <row r="3082" spans="1:11" ht="20.100000000000001" customHeight="1" x14ac:dyDescent="0.15">
      <c r="A3082" s="8">
        <v>712</v>
      </c>
      <c r="B3082" s="18" t="b">
        <f>IF(コンビ!B3086="出",IF(ISERROR(VLOOKUP(コンビ!C3086,コード表!$D$3:$E$7,2,FALSE)&amp;VLOOKUP(コンビ!D3086,コード表!$G$3:$H$67,2,FALSE)&amp;VLOOKUP(コンビ!E3086,コード表!$J$3:$K$15,2,FALSE)&amp;VLOOKUP(コンビ!F3086,コード表!$M$3:$N$34,2,FALSE)),"",VLOOKUP(コンビ!C3086,コード表!$D$3:$E$7,2,FALSE)&amp;VLOOKUP(コンビ!D3086,コード表!$G$3:$H$67,2,FALSE)&amp;VLOOKUP(コンビ!E3086,コード表!$J$3:$K$15,2,FALSE)&amp;VLOOKUP(コンビ!F3086,コード表!$M$3:$N$34,2,FALSE)))</f>
        <v>0</v>
      </c>
      <c r="C3082" s="11" t="str">
        <f>コンビ!I3086&amp;" "&amp;コンビ!J3086</f>
        <v xml:space="preserve"> </v>
      </c>
      <c r="D3082" s="17" t="str">
        <f>コンビ!G3086&amp;" "&amp;コンビ!H3086</f>
        <v xml:space="preserve"> </v>
      </c>
      <c r="E3082" s="18" t="str">
        <f>IF(ISERROR(VLOOKUP(コンビ!K3086,コード表!$D$3:$E$7,2,FALSE)&amp;VLOOKUP(コンビ!L3086,コード表!$G$3:$H$67,2,FALSE)&amp;VLOOKUP(コンビ!M3086,コード表!$J$3:$K$15,2,FALSE)&amp;VLOOKUP(コンビ!N3086,コード表!$M$3:$N$34,2,FALSE)),"",VLOOKUP(コンビ!K3086,コード表!$D$3:$E$7,2,FALSE)&amp;VLOOKUP(コンビ!L3086,コード表!$G$3:$H$67,2,FALSE)&amp;VLOOKUP(コンビ!M3086,コード表!$J$3:$K$15,2,FALSE)&amp;VLOOKUP(コンビ!N3086,コード表!$M$3:$N$34,2,FALSE))</f>
        <v/>
      </c>
      <c r="F3082" s="18"/>
      <c r="G3082" s="18"/>
      <c r="H3082" s="18" t="str">
        <f>IF(ISERROR(VLOOKUP(コンビ!O3086,コード表!$S$3:$T$11,2,FALSE)),"",VLOOKUP(コンビ!O3086,コード表!$S$3:$T$11,2,FALSE))</f>
        <v/>
      </c>
      <c r="I3082" s="18" t="str">
        <f>IF(ISERROR(VLOOKUP(コンビ!P3086,コード表!$D$3:$E$7,2,FALSE)&amp;VLOOKUP(コンビ!Q3086,コード表!$G$3:$H$67,2,FALSE)&amp;VLOOKUP(コンビ!R3086,コード表!$J$3:$K$15,2,FALSE)&amp;VLOOKUP(コンビ!S3086,コード表!$M$3:$N$34,2,FALSE)),"",VLOOKUP(コンビ!P3086,コード表!$D$3:$E$7,2,FALSE)&amp;VLOOKUP(コンビ!Q3086,コード表!$G$3:$H$67,2,FALSE)&amp;VLOOKUP(コンビ!R3086,コード表!$J$3:$K$15,2,FALSE)&amp;VLOOKUP(コンビ!S3086,コード表!$M$3:$N$34,2,FALSE))</f>
        <v/>
      </c>
      <c r="J3082" s="8">
        <f>コンビ!T3086</f>
        <v>0</v>
      </c>
      <c r="K3082" s="8" t="str">
        <f>IF(ISERROR(VLOOKUP(コンビ!U3086,コード表!$P$3:$Q$52,2,FALSE)),"",VLOOKUP(コンビ!U3086,コード表!$P$3:$Q$52,2,FALSE))</f>
        <v/>
      </c>
    </row>
    <row r="3083" spans="1:11" ht="20.100000000000001" customHeight="1" x14ac:dyDescent="0.15">
      <c r="A3083" s="8">
        <v>712</v>
      </c>
      <c r="B3083" s="18" t="b">
        <f>IF(コンビ!B3087="出",IF(ISERROR(VLOOKUP(コンビ!C3087,コード表!$D$3:$E$7,2,FALSE)&amp;VLOOKUP(コンビ!D3087,コード表!$G$3:$H$67,2,FALSE)&amp;VLOOKUP(コンビ!E3087,コード表!$J$3:$K$15,2,FALSE)&amp;VLOOKUP(コンビ!F3087,コード表!$M$3:$N$34,2,FALSE)),"",VLOOKUP(コンビ!C3087,コード表!$D$3:$E$7,2,FALSE)&amp;VLOOKUP(コンビ!D3087,コード表!$G$3:$H$67,2,FALSE)&amp;VLOOKUP(コンビ!E3087,コード表!$J$3:$K$15,2,FALSE)&amp;VLOOKUP(コンビ!F3087,コード表!$M$3:$N$34,2,FALSE)))</f>
        <v>0</v>
      </c>
      <c r="C3083" s="11" t="str">
        <f>コンビ!I3087&amp;" "&amp;コンビ!J3087</f>
        <v xml:space="preserve"> </v>
      </c>
      <c r="D3083" s="17" t="str">
        <f>コンビ!G3087&amp;" "&amp;コンビ!H3087</f>
        <v xml:space="preserve"> </v>
      </c>
      <c r="E3083" s="18" t="str">
        <f>IF(ISERROR(VLOOKUP(コンビ!K3087,コード表!$D$3:$E$7,2,FALSE)&amp;VLOOKUP(コンビ!L3087,コード表!$G$3:$H$67,2,FALSE)&amp;VLOOKUP(コンビ!M3087,コード表!$J$3:$K$15,2,FALSE)&amp;VLOOKUP(コンビ!N3087,コード表!$M$3:$N$34,2,FALSE)),"",VLOOKUP(コンビ!K3087,コード表!$D$3:$E$7,2,FALSE)&amp;VLOOKUP(コンビ!L3087,コード表!$G$3:$H$67,2,FALSE)&amp;VLOOKUP(コンビ!M3087,コード表!$J$3:$K$15,2,FALSE)&amp;VLOOKUP(コンビ!N3087,コード表!$M$3:$N$34,2,FALSE))</f>
        <v/>
      </c>
      <c r="F3083" s="18"/>
      <c r="G3083" s="18"/>
      <c r="H3083" s="18" t="str">
        <f>IF(ISERROR(VLOOKUP(コンビ!O3087,コード表!$S$3:$T$11,2,FALSE)),"",VLOOKUP(コンビ!O3087,コード表!$S$3:$T$11,2,FALSE))</f>
        <v/>
      </c>
      <c r="I3083" s="18" t="str">
        <f>IF(ISERROR(VLOOKUP(コンビ!P3087,コード表!$D$3:$E$7,2,FALSE)&amp;VLOOKUP(コンビ!Q3087,コード表!$G$3:$H$67,2,FALSE)&amp;VLOOKUP(コンビ!R3087,コード表!$J$3:$K$15,2,FALSE)&amp;VLOOKUP(コンビ!S3087,コード表!$M$3:$N$34,2,FALSE)),"",VLOOKUP(コンビ!P3087,コード表!$D$3:$E$7,2,FALSE)&amp;VLOOKUP(コンビ!Q3087,コード表!$G$3:$H$67,2,FALSE)&amp;VLOOKUP(コンビ!R3087,コード表!$J$3:$K$15,2,FALSE)&amp;VLOOKUP(コンビ!S3087,コード表!$M$3:$N$34,2,FALSE))</f>
        <v/>
      </c>
      <c r="J3083" s="8">
        <f>コンビ!T3087</f>
        <v>0</v>
      </c>
      <c r="K3083" s="8" t="str">
        <f>IF(ISERROR(VLOOKUP(コンビ!U3087,コード表!$P$3:$Q$52,2,FALSE)),"",VLOOKUP(コンビ!U3087,コード表!$P$3:$Q$52,2,FALSE))</f>
        <v/>
      </c>
    </row>
    <row r="3084" spans="1:11" ht="20.100000000000001" customHeight="1" x14ac:dyDescent="0.15">
      <c r="A3084" s="8">
        <v>712</v>
      </c>
      <c r="B3084" s="18" t="b">
        <f>IF(コンビ!B3088="出",IF(ISERROR(VLOOKUP(コンビ!C3088,コード表!$D$3:$E$7,2,FALSE)&amp;VLOOKUP(コンビ!D3088,コード表!$G$3:$H$67,2,FALSE)&amp;VLOOKUP(コンビ!E3088,コード表!$J$3:$K$15,2,FALSE)&amp;VLOOKUP(コンビ!F3088,コード表!$M$3:$N$34,2,FALSE)),"",VLOOKUP(コンビ!C3088,コード表!$D$3:$E$7,2,FALSE)&amp;VLOOKUP(コンビ!D3088,コード表!$G$3:$H$67,2,FALSE)&amp;VLOOKUP(コンビ!E3088,コード表!$J$3:$K$15,2,FALSE)&amp;VLOOKUP(コンビ!F3088,コード表!$M$3:$N$34,2,FALSE)))</f>
        <v>0</v>
      </c>
      <c r="C3084" s="11" t="str">
        <f>コンビ!I3088&amp;" "&amp;コンビ!J3088</f>
        <v xml:space="preserve"> </v>
      </c>
      <c r="D3084" s="17" t="str">
        <f>コンビ!G3088&amp;" "&amp;コンビ!H3088</f>
        <v xml:space="preserve"> </v>
      </c>
      <c r="E3084" s="18" t="str">
        <f>IF(ISERROR(VLOOKUP(コンビ!K3088,コード表!$D$3:$E$7,2,FALSE)&amp;VLOOKUP(コンビ!L3088,コード表!$G$3:$H$67,2,FALSE)&amp;VLOOKUP(コンビ!M3088,コード表!$J$3:$K$15,2,FALSE)&amp;VLOOKUP(コンビ!N3088,コード表!$M$3:$N$34,2,FALSE)),"",VLOOKUP(コンビ!K3088,コード表!$D$3:$E$7,2,FALSE)&amp;VLOOKUP(コンビ!L3088,コード表!$G$3:$H$67,2,FALSE)&amp;VLOOKUP(コンビ!M3088,コード表!$J$3:$K$15,2,FALSE)&amp;VLOOKUP(コンビ!N3088,コード表!$M$3:$N$34,2,FALSE))</f>
        <v/>
      </c>
      <c r="F3084" s="18"/>
      <c r="G3084" s="18"/>
      <c r="H3084" s="18" t="str">
        <f>IF(ISERROR(VLOOKUP(コンビ!O3088,コード表!$S$3:$T$11,2,FALSE)),"",VLOOKUP(コンビ!O3088,コード表!$S$3:$T$11,2,FALSE))</f>
        <v/>
      </c>
      <c r="I3084" s="18" t="str">
        <f>IF(ISERROR(VLOOKUP(コンビ!P3088,コード表!$D$3:$E$7,2,FALSE)&amp;VLOOKUP(コンビ!Q3088,コード表!$G$3:$H$67,2,FALSE)&amp;VLOOKUP(コンビ!R3088,コード表!$J$3:$K$15,2,FALSE)&amp;VLOOKUP(コンビ!S3088,コード表!$M$3:$N$34,2,FALSE)),"",VLOOKUP(コンビ!P3088,コード表!$D$3:$E$7,2,FALSE)&amp;VLOOKUP(コンビ!Q3088,コード表!$G$3:$H$67,2,FALSE)&amp;VLOOKUP(コンビ!R3088,コード表!$J$3:$K$15,2,FALSE)&amp;VLOOKUP(コンビ!S3088,コード表!$M$3:$N$34,2,FALSE))</f>
        <v/>
      </c>
      <c r="J3084" s="8">
        <f>コンビ!T3088</f>
        <v>0</v>
      </c>
      <c r="K3084" s="8" t="str">
        <f>IF(ISERROR(VLOOKUP(コンビ!U3088,コード表!$P$3:$Q$52,2,FALSE)),"",VLOOKUP(コンビ!U3088,コード表!$P$3:$Q$52,2,FALSE))</f>
        <v/>
      </c>
    </row>
    <row r="3085" spans="1:11" ht="20.100000000000001" customHeight="1" x14ac:dyDescent="0.15">
      <c r="A3085" s="8">
        <v>712</v>
      </c>
      <c r="B3085" s="18" t="b">
        <f>IF(コンビ!B3089="出",IF(ISERROR(VLOOKUP(コンビ!C3089,コード表!$D$3:$E$7,2,FALSE)&amp;VLOOKUP(コンビ!D3089,コード表!$G$3:$H$67,2,FALSE)&amp;VLOOKUP(コンビ!E3089,コード表!$J$3:$K$15,2,FALSE)&amp;VLOOKUP(コンビ!F3089,コード表!$M$3:$N$34,2,FALSE)),"",VLOOKUP(コンビ!C3089,コード表!$D$3:$E$7,2,FALSE)&amp;VLOOKUP(コンビ!D3089,コード表!$G$3:$H$67,2,FALSE)&amp;VLOOKUP(コンビ!E3089,コード表!$J$3:$K$15,2,FALSE)&amp;VLOOKUP(コンビ!F3089,コード表!$M$3:$N$34,2,FALSE)))</f>
        <v>0</v>
      </c>
      <c r="C3085" s="11" t="str">
        <f>コンビ!I3089&amp;" "&amp;コンビ!J3089</f>
        <v xml:space="preserve"> </v>
      </c>
      <c r="D3085" s="17" t="str">
        <f>コンビ!G3089&amp;" "&amp;コンビ!H3089</f>
        <v xml:space="preserve"> </v>
      </c>
      <c r="E3085" s="18" t="str">
        <f>IF(ISERROR(VLOOKUP(コンビ!K3089,コード表!$D$3:$E$7,2,FALSE)&amp;VLOOKUP(コンビ!L3089,コード表!$G$3:$H$67,2,FALSE)&amp;VLOOKUP(コンビ!M3089,コード表!$J$3:$K$15,2,FALSE)&amp;VLOOKUP(コンビ!N3089,コード表!$M$3:$N$34,2,FALSE)),"",VLOOKUP(コンビ!K3089,コード表!$D$3:$E$7,2,FALSE)&amp;VLOOKUP(コンビ!L3089,コード表!$G$3:$H$67,2,FALSE)&amp;VLOOKUP(コンビ!M3089,コード表!$J$3:$K$15,2,FALSE)&amp;VLOOKUP(コンビ!N3089,コード表!$M$3:$N$34,2,FALSE))</f>
        <v/>
      </c>
      <c r="F3085" s="18"/>
      <c r="G3085" s="18"/>
      <c r="H3085" s="18" t="str">
        <f>IF(ISERROR(VLOOKUP(コンビ!O3089,コード表!$S$3:$T$11,2,FALSE)),"",VLOOKUP(コンビ!O3089,コード表!$S$3:$T$11,2,FALSE))</f>
        <v/>
      </c>
      <c r="I3085" s="18" t="str">
        <f>IF(ISERROR(VLOOKUP(コンビ!P3089,コード表!$D$3:$E$7,2,FALSE)&amp;VLOOKUP(コンビ!Q3089,コード表!$G$3:$H$67,2,FALSE)&amp;VLOOKUP(コンビ!R3089,コード表!$J$3:$K$15,2,FALSE)&amp;VLOOKUP(コンビ!S3089,コード表!$M$3:$N$34,2,FALSE)),"",VLOOKUP(コンビ!P3089,コード表!$D$3:$E$7,2,FALSE)&amp;VLOOKUP(コンビ!Q3089,コード表!$G$3:$H$67,2,FALSE)&amp;VLOOKUP(コンビ!R3089,コード表!$J$3:$K$15,2,FALSE)&amp;VLOOKUP(コンビ!S3089,コード表!$M$3:$N$34,2,FALSE))</f>
        <v/>
      </c>
      <c r="J3085" s="8">
        <f>コンビ!T3089</f>
        <v>0</v>
      </c>
      <c r="K3085" s="8" t="str">
        <f>IF(ISERROR(VLOOKUP(コンビ!U3089,コード表!$P$3:$Q$52,2,FALSE)),"",VLOOKUP(コンビ!U3089,コード表!$P$3:$Q$52,2,FALSE))</f>
        <v/>
      </c>
    </row>
    <row r="3086" spans="1:11" ht="20.100000000000001" customHeight="1" x14ac:dyDescent="0.15">
      <c r="A3086" s="8">
        <v>712</v>
      </c>
      <c r="B3086" s="18" t="b">
        <f>IF(コンビ!B3090="出",IF(ISERROR(VLOOKUP(コンビ!C3090,コード表!$D$3:$E$7,2,FALSE)&amp;VLOOKUP(コンビ!D3090,コード表!$G$3:$H$67,2,FALSE)&amp;VLOOKUP(コンビ!E3090,コード表!$J$3:$K$15,2,FALSE)&amp;VLOOKUP(コンビ!F3090,コード表!$M$3:$N$34,2,FALSE)),"",VLOOKUP(コンビ!C3090,コード表!$D$3:$E$7,2,FALSE)&amp;VLOOKUP(コンビ!D3090,コード表!$G$3:$H$67,2,FALSE)&amp;VLOOKUP(コンビ!E3090,コード表!$J$3:$K$15,2,FALSE)&amp;VLOOKUP(コンビ!F3090,コード表!$M$3:$N$34,2,FALSE)))</f>
        <v>0</v>
      </c>
      <c r="C3086" s="11" t="str">
        <f>コンビ!I3090&amp;" "&amp;コンビ!J3090</f>
        <v xml:space="preserve"> </v>
      </c>
      <c r="D3086" s="17" t="str">
        <f>コンビ!G3090&amp;" "&amp;コンビ!H3090</f>
        <v xml:space="preserve"> </v>
      </c>
      <c r="E3086" s="18" t="str">
        <f>IF(ISERROR(VLOOKUP(コンビ!K3090,コード表!$D$3:$E$7,2,FALSE)&amp;VLOOKUP(コンビ!L3090,コード表!$G$3:$H$67,2,FALSE)&amp;VLOOKUP(コンビ!M3090,コード表!$J$3:$K$15,2,FALSE)&amp;VLOOKUP(コンビ!N3090,コード表!$M$3:$N$34,2,FALSE)),"",VLOOKUP(コンビ!K3090,コード表!$D$3:$E$7,2,FALSE)&amp;VLOOKUP(コンビ!L3090,コード表!$G$3:$H$67,2,FALSE)&amp;VLOOKUP(コンビ!M3090,コード表!$J$3:$K$15,2,FALSE)&amp;VLOOKUP(コンビ!N3090,コード表!$M$3:$N$34,2,FALSE))</f>
        <v/>
      </c>
      <c r="F3086" s="18"/>
      <c r="G3086" s="18"/>
      <c r="H3086" s="18" t="str">
        <f>IF(ISERROR(VLOOKUP(コンビ!O3090,コード表!$S$3:$T$11,2,FALSE)),"",VLOOKUP(コンビ!O3090,コード表!$S$3:$T$11,2,FALSE))</f>
        <v/>
      </c>
      <c r="I3086" s="18" t="str">
        <f>IF(ISERROR(VLOOKUP(コンビ!P3090,コード表!$D$3:$E$7,2,FALSE)&amp;VLOOKUP(コンビ!Q3090,コード表!$G$3:$H$67,2,FALSE)&amp;VLOOKUP(コンビ!R3090,コード表!$J$3:$K$15,2,FALSE)&amp;VLOOKUP(コンビ!S3090,コード表!$M$3:$N$34,2,FALSE)),"",VLOOKUP(コンビ!P3090,コード表!$D$3:$E$7,2,FALSE)&amp;VLOOKUP(コンビ!Q3090,コード表!$G$3:$H$67,2,FALSE)&amp;VLOOKUP(コンビ!R3090,コード表!$J$3:$K$15,2,FALSE)&amp;VLOOKUP(コンビ!S3090,コード表!$M$3:$N$34,2,FALSE))</f>
        <v/>
      </c>
      <c r="J3086" s="8">
        <f>コンビ!T3090</f>
        <v>0</v>
      </c>
      <c r="K3086" s="8" t="str">
        <f>IF(ISERROR(VLOOKUP(コンビ!U3090,コード表!$P$3:$Q$52,2,FALSE)),"",VLOOKUP(コンビ!U3090,コード表!$P$3:$Q$52,2,FALSE))</f>
        <v/>
      </c>
    </row>
    <row r="3087" spans="1:11" ht="20.100000000000001" customHeight="1" x14ac:dyDescent="0.15">
      <c r="A3087" s="8">
        <v>712</v>
      </c>
      <c r="B3087" s="18" t="b">
        <f>IF(コンビ!B3091="出",IF(ISERROR(VLOOKUP(コンビ!C3091,コード表!$D$3:$E$7,2,FALSE)&amp;VLOOKUP(コンビ!D3091,コード表!$G$3:$H$67,2,FALSE)&amp;VLOOKUP(コンビ!E3091,コード表!$J$3:$K$15,2,FALSE)&amp;VLOOKUP(コンビ!F3091,コード表!$M$3:$N$34,2,FALSE)),"",VLOOKUP(コンビ!C3091,コード表!$D$3:$E$7,2,FALSE)&amp;VLOOKUP(コンビ!D3091,コード表!$G$3:$H$67,2,FALSE)&amp;VLOOKUP(コンビ!E3091,コード表!$J$3:$K$15,2,FALSE)&amp;VLOOKUP(コンビ!F3091,コード表!$M$3:$N$34,2,FALSE)))</f>
        <v>0</v>
      </c>
      <c r="C3087" s="11" t="str">
        <f>コンビ!I3091&amp;" "&amp;コンビ!J3091</f>
        <v xml:space="preserve"> </v>
      </c>
      <c r="D3087" s="17" t="str">
        <f>コンビ!G3091&amp;" "&amp;コンビ!H3091</f>
        <v xml:space="preserve"> </v>
      </c>
      <c r="E3087" s="18" t="str">
        <f>IF(ISERROR(VLOOKUP(コンビ!K3091,コード表!$D$3:$E$7,2,FALSE)&amp;VLOOKUP(コンビ!L3091,コード表!$G$3:$H$67,2,FALSE)&amp;VLOOKUP(コンビ!M3091,コード表!$J$3:$K$15,2,FALSE)&amp;VLOOKUP(コンビ!N3091,コード表!$M$3:$N$34,2,FALSE)),"",VLOOKUP(コンビ!K3091,コード表!$D$3:$E$7,2,FALSE)&amp;VLOOKUP(コンビ!L3091,コード表!$G$3:$H$67,2,FALSE)&amp;VLOOKUP(コンビ!M3091,コード表!$J$3:$K$15,2,FALSE)&amp;VLOOKUP(コンビ!N3091,コード表!$M$3:$N$34,2,FALSE))</f>
        <v/>
      </c>
      <c r="F3087" s="18"/>
      <c r="G3087" s="18"/>
      <c r="H3087" s="18" t="str">
        <f>IF(ISERROR(VLOOKUP(コンビ!O3091,コード表!$S$3:$T$11,2,FALSE)),"",VLOOKUP(コンビ!O3091,コード表!$S$3:$T$11,2,FALSE))</f>
        <v/>
      </c>
      <c r="I3087" s="18" t="str">
        <f>IF(ISERROR(VLOOKUP(コンビ!P3091,コード表!$D$3:$E$7,2,FALSE)&amp;VLOOKUP(コンビ!Q3091,コード表!$G$3:$H$67,2,FALSE)&amp;VLOOKUP(コンビ!R3091,コード表!$J$3:$K$15,2,FALSE)&amp;VLOOKUP(コンビ!S3091,コード表!$M$3:$N$34,2,FALSE)),"",VLOOKUP(コンビ!P3091,コード表!$D$3:$E$7,2,FALSE)&amp;VLOOKUP(コンビ!Q3091,コード表!$G$3:$H$67,2,FALSE)&amp;VLOOKUP(コンビ!R3091,コード表!$J$3:$K$15,2,FALSE)&amp;VLOOKUP(コンビ!S3091,コード表!$M$3:$N$34,2,FALSE))</f>
        <v/>
      </c>
      <c r="J3087" s="8">
        <f>コンビ!T3091</f>
        <v>0</v>
      </c>
      <c r="K3087" s="8" t="str">
        <f>IF(ISERROR(VLOOKUP(コンビ!U3091,コード表!$P$3:$Q$52,2,FALSE)),"",VLOOKUP(コンビ!U3091,コード表!$P$3:$Q$52,2,FALSE))</f>
        <v/>
      </c>
    </row>
    <row r="3088" spans="1:11" ht="20.100000000000001" customHeight="1" x14ac:dyDescent="0.15">
      <c r="A3088" s="8">
        <v>712</v>
      </c>
      <c r="B3088" s="18" t="b">
        <f>IF(コンビ!B3092="出",IF(ISERROR(VLOOKUP(コンビ!C3092,コード表!$D$3:$E$7,2,FALSE)&amp;VLOOKUP(コンビ!D3092,コード表!$G$3:$H$67,2,FALSE)&amp;VLOOKUP(コンビ!E3092,コード表!$J$3:$K$15,2,FALSE)&amp;VLOOKUP(コンビ!F3092,コード表!$M$3:$N$34,2,FALSE)),"",VLOOKUP(コンビ!C3092,コード表!$D$3:$E$7,2,FALSE)&amp;VLOOKUP(コンビ!D3092,コード表!$G$3:$H$67,2,FALSE)&amp;VLOOKUP(コンビ!E3092,コード表!$J$3:$K$15,2,FALSE)&amp;VLOOKUP(コンビ!F3092,コード表!$M$3:$N$34,2,FALSE)))</f>
        <v>0</v>
      </c>
      <c r="C3088" s="11" t="str">
        <f>コンビ!I3092&amp;" "&amp;コンビ!J3092</f>
        <v xml:space="preserve"> </v>
      </c>
      <c r="D3088" s="17" t="str">
        <f>コンビ!G3092&amp;" "&amp;コンビ!H3092</f>
        <v xml:space="preserve"> </v>
      </c>
      <c r="E3088" s="18" t="str">
        <f>IF(ISERROR(VLOOKUP(コンビ!K3092,コード表!$D$3:$E$7,2,FALSE)&amp;VLOOKUP(コンビ!L3092,コード表!$G$3:$H$67,2,FALSE)&amp;VLOOKUP(コンビ!M3092,コード表!$J$3:$K$15,2,FALSE)&amp;VLOOKUP(コンビ!N3092,コード表!$M$3:$N$34,2,FALSE)),"",VLOOKUP(コンビ!K3092,コード表!$D$3:$E$7,2,FALSE)&amp;VLOOKUP(コンビ!L3092,コード表!$G$3:$H$67,2,FALSE)&amp;VLOOKUP(コンビ!M3092,コード表!$J$3:$K$15,2,FALSE)&amp;VLOOKUP(コンビ!N3092,コード表!$M$3:$N$34,2,FALSE))</f>
        <v/>
      </c>
      <c r="F3088" s="18"/>
      <c r="G3088" s="18"/>
      <c r="H3088" s="18" t="str">
        <f>IF(ISERROR(VLOOKUP(コンビ!O3092,コード表!$S$3:$T$11,2,FALSE)),"",VLOOKUP(コンビ!O3092,コード表!$S$3:$T$11,2,FALSE))</f>
        <v/>
      </c>
      <c r="I3088" s="18" t="str">
        <f>IF(ISERROR(VLOOKUP(コンビ!P3092,コード表!$D$3:$E$7,2,FALSE)&amp;VLOOKUP(コンビ!Q3092,コード表!$G$3:$H$67,2,FALSE)&amp;VLOOKUP(コンビ!R3092,コード表!$J$3:$K$15,2,FALSE)&amp;VLOOKUP(コンビ!S3092,コード表!$M$3:$N$34,2,FALSE)),"",VLOOKUP(コンビ!P3092,コード表!$D$3:$E$7,2,FALSE)&amp;VLOOKUP(コンビ!Q3092,コード表!$G$3:$H$67,2,FALSE)&amp;VLOOKUP(コンビ!R3092,コード表!$J$3:$K$15,2,FALSE)&amp;VLOOKUP(コンビ!S3092,コード表!$M$3:$N$34,2,FALSE))</f>
        <v/>
      </c>
      <c r="J3088" s="8">
        <f>コンビ!T3092</f>
        <v>0</v>
      </c>
      <c r="K3088" s="8" t="str">
        <f>IF(ISERROR(VLOOKUP(コンビ!U3092,コード表!$P$3:$Q$52,2,FALSE)),"",VLOOKUP(コンビ!U3092,コード表!$P$3:$Q$52,2,FALSE))</f>
        <v/>
      </c>
    </row>
    <row r="3089" spans="1:11" ht="20.100000000000001" customHeight="1" x14ac:dyDescent="0.15">
      <c r="A3089" s="8">
        <v>712</v>
      </c>
      <c r="B3089" s="18" t="b">
        <f>IF(コンビ!B3093="出",IF(ISERROR(VLOOKUP(コンビ!C3093,コード表!$D$3:$E$7,2,FALSE)&amp;VLOOKUP(コンビ!D3093,コード表!$G$3:$H$67,2,FALSE)&amp;VLOOKUP(コンビ!E3093,コード表!$J$3:$K$15,2,FALSE)&amp;VLOOKUP(コンビ!F3093,コード表!$M$3:$N$34,2,FALSE)),"",VLOOKUP(コンビ!C3093,コード表!$D$3:$E$7,2,FALSE)&amp;VLOOKUP(コンビ!D3093,コード表!$G$3:$H$67,2,FALSE)&amp;VLOOKUP(コンビ!E3093,コード表!$J$3:$K$15,2,FALSE)&amp;VLOOKUP(コンビ!F3093,コード表!$M$3:$N$34,2,FALSE)))</f>
        <v>0</v>
      </c>
      <c r="C3089" s="11" t="str">
        <f>コンビ!I3093&amp;" "&amp;コンビ!J3093</f>
        <v xml:space="preserve"> </v>
      </c>
      <c r="D3089" s="17" t="str">
        <f>コンビ!G3093&amp;" "&amp;コンビ!H3093</f>
        <v xml:space="preserve"> </v>
      </c>
      <c r="E3089" s="18" t="str">
        <f>IF(ISERROR(VLOOKUP(コンビ!K3093,コード表!$D$3:$E$7,2,FALSE)&amp;VLOOKUP(コンビ!L3093,コード表!$G$3:$H$67,2,FALSE)&amp;VLOOKUP(コンビ!M3093,コード表!$J$3:$K$15,2,FALSE)&amp;VLOOKUP(コンビ!N3093,コード表!$M$3:$N$34,2,FALSE)),"",VLOOKUP(コンビ!K3093,コード表!$D$3:$E$7,2,FALSE)&amp;VLOOKUP(コンビ!L3093,コード表!$G$3:$H$67,2,FALSE)&amp;VLOOKUP(コンビ!M3093,コード表!$J$3:$K$15,2,FALSE)&amp;VLOOKUP(コンビ!N3093,コード表!$M$3:$N$34,2,FALSE))</f>
        <v/>
      </c>
      <c r="F3089" s="18"/>
      <c r="G3089" s="18"/>
      <c r="H3089" s="18" t="str">
        <f>IF(ISERROR(VLOOKUP(コンビ!O3093,コード表!$S$3:$T$11,2,FALSE)),"",VLOOKUP(コンビ!O3093,コード表!$S$3:$T$11,2,FALSE))</f>
        <v/>
      </c>
      <c r="I3089" s="18" t="str">
        <f>IF(ISERROR(VLOOKUP(コンビ!P3093,コード表!$D$3:$E$7,2,FALSE)&amp;VLOOKUP(コンビ!Q3093,コード表!$G$3:$H$67,2,FALSE)&amp;VLOOKUP(コンビ!R3093,コード表!$J$3:$K$15,2,FALSE)&amp;VLOOKUP(コンビ!S3093,コード表!$M$3:$N$34,2,FALSE)),"",VLOOKUP(コンビ!P3093,コード表!$D$3:$E$7,2,FALSE)&amp;VLOOKUP(コンビ!Q3093,コード表!$G$3:$H$67,2,FALSE)&amp;VLOOKUP(コンビ!R3093,コード表!$J$3:$K$15,2,FALSE)&amp;VLOOKUP(コンビ!S3093,コード表!$M$3:$N$34,2,FALSE))</f>
        <v/>
      </c>
      <c r="J3089" s="8">
        <f>コンビ!T3093</f>
        <v>0</v>
      </c>
      <c r="K3089" s="8" t="str">
        <f>IF(ISERROR(VLOOKUP(コンビ!U3093,コード表!$P$3:$Q$52,2,FALSE)),"",VLOOKUP(コンビ!U3093,コード表!$P$3:$Q$52,2,FALSE))</f>
        <v/>
      </c>
    </row>
    <row r="3090" spans="1:11" ht="20.100000000000001" customHeight="1" x14ac:dyDescent="0.15">
      <c r="A3090" s="8">
        <v>712</v>
      </c>
      <c r="B3090" s="18" t="b">
        <f>IF(コンビ!B3094="出",IF(ISERROR(VLOOKUP(コンビ!C3094,コード表!$D$3:$E$7,2,FALSE)&amp;VLOOKUP(コンビ!D3094,コード表!$G$3:$H$67,2,FALSE)&amp;VLOOKUP(コンビ!E3094,コード表!$J$3:$K$15,2,FALSE)&amp;VLOOKUP(コンビ!F3094,コード表!$M$3:$N$34,2,FALSE)),"",VLOOKUP(コンビ!C3094,コード表!$D$3:$E$7,2,FALSE)&amp;VLOOKUP(コンビ!D3094,コード表!$G$3:$H$67,2,FALSE)&amp;VLOOKUP(コンビ!E3094,コード表!$J$3:$K$15,2,FALSE)&amp;VLOOKUP(コンビ!F3094,コード表!$M$3:$N$34,2,FALSE)))</f>
        <v>0</v>
      </c>
      <c r="C3090" s="11" t="str">
        <f>コンビ!I3094&amp;" "&amp;コンビ!J3094</f>
        <v xml:space="preserve"> </v>
      </c>
      <c r="D3090" s="17" t="str">
        <f>コンビ!G3094&amp;" "&amp;コンビ!H3094</f>
        <v xml:space="preserve"> </v>
      </c>
      <c r="E3090" s="18" t="str">
        <f>IF(ISERROR(VLOOKUP(コンビ!K3094,コード表!$D$3:$E$7,2,FALSE)&amp;VLOOKUP(コンビ!L3094,コード表!$G$3:$H$67,2,FALSE)&amp;VLOOKUP(コンビ!M3094,コード表!$J$3:$K$15,2,FALSE)&amp;VLOOKUP(コンビ!N3094,コード表!$M$3:$N$34,2,FALSE)),"",VLOOKUP(コンビ!K3094,コード表!$D$3:$E$7,2,FALSE)&amp;VLOOKUP(コンビ!L3094,コード表!$G$3:$H$67,2,FALSE)&amp;VLOOKUP(コンビ!M3094,コード表!$J$3:$K$15,2,FALSE)&amp;VLOOKUP(コンビ!N3094,コード表!$M$3:$N$34,2,FALSE))</f>
        <v/>
      </c>
      <c r="F3090" s="18"/>
      <c r="G3090" s="18"/>
      <c r="H3090" s="18" t="str">
        <f>IF(ISERROR(VLOOKUP(コンビ!O3094,コード表!$S$3:$T$11,2,FALSE)),"",VLOOKUP(コンビ!O3094,コード表!$S$3:$T$11,2,FALSE))</f>
        <v/>
      </c>
      <c r="I3090" s="18" t="str">
        <f>IF(ISERROR(VLOOKUP(コンビ!P3094,コード表!$D$3:$E$7,2,FALSE)&amp;VLOOKUP(コンビ!Q3094,コード表!$G$3:$H$67,2,FALSE)&amp;VLOOKUP(コンビ!R3094,コード表!$J$3:$K$15,2,FALSE)&amp;VLOOKUP(コンビ!S3094,コード表!$M$3:$N$34,2,FALSE)),"",VLOOKUP(コンビ!P3094,コード表!$D$3:$E$7,2,FALSE)&amp;VLOOKUP(コンビ!Q3094,コード表!$G$3:$H$67,2,FALSE)&amp;VLOOKUP(コンビ!R3094,コード表!$J$3:$K$15,2,FALSE)&amp;VLOOKUP(コンビ!S3094,コード表!$M$3:$N$34,2,FALSE))</f>
        <v/>
      </c>
      <c r="J3090" s="8">
        <f>コンビ!T3094</f>
        <v>0</v>
      </c>
      <c r="K3090" s="8" t="str">
        <f>IF(ISERROR(VLOOKUP(コンビ!U3094,コード表!$P$3:$Q$52,2,FALSE)),"",VLOOKUP(コンビ!U3094,コード表!$P$3:$Q$52,2,FALSE))</f>
        <v/>
      </c>
    </row>
    <row r="3091" spans="1:11" ht="20.100000000000001" customHeight="1" x14ac:dyDescent="0.15">
      <c r="A3091" s="8">
        <v>712</v>
      </c>
      <c r="B3091" s="18" t="b">
        <f>IF(コンビ!B3095="出",IF(ISERROR(VLOOKUP(コンビ!C3095,コード表!$D$3:$E$7,2,FALSE)&amp;VLOOKUP(コンビ!D3095,コード表!$G$3:$H$67,2,FALSE)&amp;VLOOKUP(コンビ!E3095,コード表!$J$3:$K$15,2,FALSE)&amp;VLOOKUP(コンビ!F3095,コード表!$M$3:$N$34,2,FALSE)),"",VLOOKUP(コンビ!C3095,コード表!$D$3:$E$7,2,FALSE)&amp;VLOOKUP(コンビ!D3095,コード表!$G$3:$H$67,2,FALSE)&amp;VLOOKUP(コンビ!E3095,コード表!$J$3:$K$15,2,FALSE)&amp;VLOOKUP(コンビ!F3095,コード表!$M$3:$N$34,2,FALSE)))</f>
        <v>0</v>
      </c>
      <c r="C3091" s="11" t="str">
        <f>コンビ!I3095&amp;" "&amp;コンビ!J3095</f>
        <v xml:space="preserve"> </v>
      </c>
      <c r="D3091" s="17" t="str">
        <f>コンビ!G3095&amp;" "&amp;コンビ!H3095</f>
        <v xml:space="preserve"> </v>
      </c>
      <c r="E3091" s="18" t="str">
        <f>IF(ISERROR(VLOOKUP(コンビ!K3095,コード表!$D$3:$E$7,2,FALSE)&amp;VLOOKUP(コンビ!L3095,コード表!$G$3:$H$67,2,FALSE)&amp;VLOOKUP(コンビ!M3095,コード表!$J$3:$K$15,2,FALSE)&amp;VLOOKUP(コンビ!N3095,コード表!$M$3:$N$34,2,FALSE)),"",VLOOKUP(コンビ!K3095,コード表!$D$3:$E$7,2,FALSE)&amp;VLOOKUP(コンビ!L3095,コード表!$G$3:$H$67,2,FALSE)&amp;VLOOKUP(コンビ!M3095,コード表!$J$3:$K$15,2,FALSE)&amp;VLOOKUP(コンビ!N3095,コード表!$M$3:$N$34,2,FALSE))</f>
        <v/>
      </c>
      <c r="F3091" s="18"/>
      <c r="G3091" s="18"/>
      <c r="H3091" s="18" t="str">
        <f>IF(ISERROR(VLOOKUP(コンビ!O3095,コード表!$S$3:$T$11,2,FALSE)),"",VLOOKUP(コンビ!O3095,コード表!$S$3:$T$11,2,FALSE))</f>
        <v/>
      </c>
      <c r="I3091" s="18" t="str">
        <f>IF(ISERROR(VLOOKUP(コンビ!P3095,コード表!$D$3:$E$7,2,FALSE)&amp;VLOOKUP(コンビ!Q3095,コード表!$G$3:$H$67,2,FALSE)&amp;VLOOKUP(コンビ!R3095,コード表!$J$3:$K$15,2,FALSE)&amp;VLOOKUP(コンビ!S3095,コード表!$M$3:$N$34,2,FALSE)),"",VLOOKUP(コンビ!P3095,コード表!$D$3:$E$7,2,FALSE)&amp;VLOOKUP(コンビ!Q3095,コード表!$G$3:$H$67,2,FALSE)&amp;VLOOKUP(コンビ!R3095,コード表!$J$3:$K$15,2,FALSE)&amp;VLOOKUP(コンビ!S3095,コード表!$M$3:$N$34,2,FALSE))</f>
        <v/>
      </c>
      <c r="J3091" s="8">
        <f>コンビ!T3095</f>
        <v>0</v>
      </c>
      <c r="K3091" s="8" t="str">
        <f>IF(ISERROR(VLOOKUP(コンビ!U3095,コード表!$P$3:$Q$52,2,FALSE)),"",VLOOKUP(コンビ!U3095,コード表!$P$3:$Q$52,2,FALSE))</f>
        <v/>
      </c>
    </row>
    <row r="3092" spans="1:11" ht="20.100000000000001" customHeight="1" x14ac:dyDescent="0.15">
      <c r="A3092" s="8">
        <v>712</v>
      </c>
      <c r="B3092" s="18" t="b">
        <f>IF(コンビ!B3096="出",IF(ISERROR(VLOOKUP(コンビ!C3096,コード表!$D$3:$E$7,2,FALSE)&amp;VLOOKUP(コンビ!D3096,コード表!$G$3:$H$67,2,FALSE)&amp;VLOOKUP(コンビ!E3096,コード表!$J$3:$K$15,2,FALSE)&amp;VLOOKUP(コンビ!F3096,コード表!$M$3:$N$34,2,FALSE)),"",VLOOKUP(コンビ!C3096,コード表!$D$3:$E$7,2,FALSE)&amp;VLOOKUP(コンビ!D3096,コード表!$G$3:$H$67,2,FALSE)&amp;VLOOKUP(コンビ!E3096,コード表!$J$3:$K$15,2,FALSE)&amp;VLOOKUP(コンビ!F3096,コード表!$M$3:$N$34,2,FALSE)))</f>
        <v>0</v>
      </c>
      <c r="C3092" s="11" t="str">
        <f>コンビ!I3096&amp;" "&amp;コンビ!J3096</f>
        <v xml:space="preserve"> </v>
      </c>
      <c r="D3092" s="17" t="str">
        <f>コンビ!G3096&amp;" "&amp;コンビ!H3096</f>
        <v xml:space="preserve"> </v>
      </c>
      <c r="E3092" s="18" t="str">
        <f>IF(ISERROR(VLOOKUP(コンビ!K3096,コード表!$D$3:$E$7,2,FALSE)&amp;VLOOKUP(コンビ!L3096,コード表!$G$3:$H$67,2,FALSE)&amp;VLOOKUP(コンビ!M3096,コード表!$J$3:$K$15,2,FALSE)&amp;VLOOKUP(コンビ!N3096,コード表!$M$3:$N$34,2,FALSE)),"",VLOOKUP(コンビ!K3096,コード表!$D$3:$E$7,2,FALSE)&amp;VLOOKUP(コンビ!L3096,コード表!$G$3:$H$67,2,FALSE)&amp;VLOOKUP(コンビ!M3096,コード表!$J$3:$K$15,2,FALSE)&amp;VLOOKUP(コンビ!N3096,コード表!$M$3:$N$34,2,FALSE))</f>
        <v/>
      </c>
      <c r="F3092" s="18"/>
      <c r="G3092" s="18"/>
      <c r="H3092" s="18" t="str">
        <f>IF(ISERROR(VLOOKUP(コンビ!O3096,コード表!$S$3:$T$11,2,FALSE)),"",VLOOKUP(コンビ!O3096,コード表!$S$3:$T$11,2,FALSE))</f>
        <v/>
      </c>
      <c r="I3092" s="18" t="str">
        <f>IF(ISERROR(VLOOKUP(コンビ!P3096,コード表!$D$3:$E$7,2,FALSE)&amp;VLOOKUP(コンビ!Q3096,コード表!$G$3:$H$67,2,FALSE)&amp;VLOOKUP(コンビ!R3096,コード表!$J$3:$K$15,2,FALSE)&amp;VLOOKUP(コンビ!S3096,コード表!$M$3:$N$34,2,FALSE)),"",VLOOKUP(コンビ!P3096,コード表!$D$3:$E$7,2,FALSE)&amp;VLOOKUP(コンビ!Q3096,コード表!$G$3:$H$67,2,FALSE)&amp;VLOOKUP(コンビ!R3096,コード表!$J$3:$K$15,2,FALSE)&amp;VLOOKUP(コンビ!S3096,コード表!$M$3:$N$34,2,FALSE))</f>
        <v/>
      </c>
      <c r="J3092" s="8">
        <f>コンビ!T3096</f>
        <v>0</v>
      </c>
      <c r="K3092" s="8" t="str">
        <f>IF(ISERROR(VLOOKUP(コンビ!U3096,コード表!$P$3:$Q$52,2,FALSE)),"",VLOOKUP(コンビ!U3096,コード表!$P$3:$Q$52,2,FALSE))</f>
        <v/>
      </c>
    </row>
    <row r="3093" spans="1:11" ht="20.100000000000001" customHeight="1" x14ac:dyDescent="0.15">
      <c r="A3093" s="8">
        <v>712</v>
      </c>
      <c r="B3093" s="18" t="b">
        <f>IF(コンビ!B3097="出",IF(ISERROR(VLOOKUP(コンビ!C3097,コード表!$D$3:$E$7,2,FALSE)&amp;VLOOKUP(コンビ!D3097,コード表!$G$3:$H$67,2,FALSE)&amp;VLOOKUP(コンビ!E3097,コード表!$J$3:$K$15,2,FALSE)&amp;VLOOKUP(コンビ!F3097,コード表!$M$3:$N$34,2,FALSE)),"",VLOOKUP(コンビ!C3097,コード表!$D$3:$E$7,2,FALSE)&amp;VLOOKUP(コンビ!D3097,コード表!$G$3:$H$67,2,FALSE)&amp;VLOOKUP(コンビ!E3097,コード表!$J$3:$K$15,2,FALSE)&amp;VLOOKUP(コンビ!F3097,コード表!$M$3:$N$34,2,FALSE)))</f>
        <v>0</v>
      </c>
      <c r="C3093" s="11" t="str">
        <f>コンビ!I3097&amp;" "&amp;コンビ!J3097</f>
        <v xml:space="preserve"> </v>
      </c>
      <c r="D3093" s="17" t="str">
        <f>コンビ!G3097&amp;" "&amp;コンビ!H3097</f>
        <v xml:space="preserve"> </v>
      </c>
      <c r="E3093" s="18" t="str">
        <f>IF(ISERROR(VLOOKUP(コンビ!K3097,コード表!$D$3:$E$7,2,FALSE)&amp;VLOOKUP(コンビ!L3097,コード表!$G$3:$H$67,2,FALSE)&amp;VLOOKUP(コンビ!M3097,コード表!$J$3:$K$15,2,FALSE)&amp;VLOOKUP(コンビ!N3097,コード表!$M$3:$N$34,2,FALSE)),"",VLOOKUP(コンビ!K3097,コード表!$D$3:$E$7,2,FALSE)&amp;VLOOKUP(コンビ!L3097,コード表!$G$3:$H$67,2,FALSE)&amp;VLOOKUP(コンビ!M3097,コード表!$J$3:$K$15,2,FALSE)&amp;VLOOKUP(コンビ!N3097,コード表!$M$3:$N$34,2,FALSE))</f>
        <v/>
      </c>
      <c r="F3093" s="18"/>
      <c r="G3093" s="18"/>
      <c r="H3093" s="18" t="str">
        <f>IF(ISERROR(VLOOKUP(コンビ!O3097,コード表!$S$3:$T$11,2,FALSE)),"",VLOOKUP(コンビ!O3097,コード表!$S$3:$T$11,2,FALSE))</f>
        <v/>
      </c>
      <c r="I3093" s="18" t="str">
        <f>IF(ISERROR(VLOOKUP(コンビ!P3097,コード表!$D$3:$E$7,2,FALSE)&amp;VLOOKUP(コンビ!Q3097,コード表!$G$3:$H$67,2,FALSE)&amp;VLOOKUP(コンビ!R3097,コード表!$J$3:$K$15,2,FALSE)&amp;VLOOKUP(コンビ!S3097,コード表!$M$3:$N$34,2,FALSE)),"",VLOOKUP(コンビ!P3097,コード表!$D$3:$E$7,2,FALSE)&amp;VLOOKUP(コンビ!Q3097,コード表!$G$3:$H$67,2,FALSE)&amp;VLOOKUP(コンビ!R3097,コード表!$J$3:$K$15,2,FALSE)&amp;VLOOKUP(コンビ!S3097,コード表!$M$3:$N$34,2,FALSE))</f>
        <v/>
      </c>
      <c r="J3093" s="8">
        <f>コンビ!T3097</f>
        <v>0</v>
      </c>
      <c r="K3093" s="8" t="str">
        <f>IF(ISERROR(VLOOKUP(コンビ!U3097,コード表!$P$3:$Q$52,2,FALSE)),"",VLOOKUP(コンビ!U3097,コード表!$P$3:$Q$52,2,FALSE))</f>
        <v/>
      </c>
    </row>
    <row r="3094" spans="1:11" ht="20.100000000000001" customHeight="1" x14ac:dyDescent="0.15">
      <c r="A3094" s="8">
        <v>712</v>
      </c>
      <c r="B3094" s="18" t="b">
        <f>IF(コンビ!B3098="出",IF(ISERROR(VLOOKUP(コンビ!C3098,コード表!$D$3:$E$7,2,FALSE)&amp;VLOOKUP(コンビ!D3098,コード表!$G$3:$H$67,2,FALSE)&amp;VLOOKUP(コンビ!E3098,コード表!$J$3:$K$15,2,FALSE)&amp;VLOOKUP(コンビ!F3098,コード表!$M$3:$N$34,2,FALSE)),"",VLOOKUP(コンビ!C3098,コード表!$D$3:$E$7,2,FALSE)&amp;VLOOKUP(コンビ!D3098,コード表!$G$3:$H$67,2,FALSE)&amp;VLOOKUP(コンビ!E3098,コード表!$J$3:$K$15,2,FALSE)&amp;VLOOKUP(コンビ!F3098,コード表!$M$3:$N$34,2,FALSE)))</f>
        <v>0</v>
      </c>
      <c r="C3094" s="11" t="str">
        <f>コンビ!I3098&amp;" "&amp;コンビ!J3098</f>
        <v xml:space="preserve"> </v>
      </c>
      <c r="D3094" s="17" t="str">
        <f>コンビ!G3098&amp;" "&amp;コンビ!H3098</f>
        <v xml:space="preserve"> </v>
      </c>
      <c r="E3094" s="18" t="str">
        <f>IF(ISERROR(VLOOKUP(コンビ!K3098,コード表!$D$3:$E$7,2,FALSE)&amp;VLOOKUP(コンビ!L3098,コード表!$G$3:$H$67,2,FALSE)&amp;VLOOKUP(コンビ!M3098,コード表!$J$3:$K$15,2,FALSE)&amp;VLOOKUP(コンビ!N3098,コード表!$M$3:$N$34,2,FALSE)),"",VLOOKUP(コンビ!K3098,コード表!$D$3:$E$7,2,FALSE)&amp;VLOOKUP(コンビ!L3098,コード表!$G$3:$H$67,2,FALSE)&amp;VLOOKUP(コンビ!M3098,コード表!$J$3:$K$15,2,FALSE)&amp;VLOOKUP(コンビ!N3098,コード表!$M$3:$N$34,2,FALSE))</f>
        <v/>
      </c>
      <c r="F3094" s="18"/>
      <c r="G3094" s="18"/>
      <c r="H3094" s="18" t="str">
        <f>IF(ISERROR(VLOOKUP(コンビ!O3098,コード表!$S$3:$T$11,2,FALSE)),"",VLOOKUP(コンビ!O3098,コード表!$S$3:$T$11,2,FALSE))</f>
        <v/>
      </c>
      <c r="I3094" s="18" t="str">
        <f>IF(ISERROR(VLOOKUP(コンビ!P3098,コード表!$D$3:$E$7,2,FALSE)&amp;VLOOKUP(コンビ!Q3098,コード表!$G$3:$H$67,2,FALSE)&amp;VLOOKUP(コンビ!R3098,コード表!$J$3:$K$15,2,FALSE)&amp;VLOOKUP(コンビ!S3098,コード表!$M$3:$N$34,2,FALSE)),"",VLOOKUP(コンビ!P3098,コード表!$D$3:$E$7,2,FALSE)&amp;VLOOKUP(コンビ!Q3098,コード表!$G$3:$H$67,2,FALSE)&amp;VLOOKUP(コンビ!R3098,コード表!$J$3:$K$15,2,FALSE)&amp;VLOOKUP(コンビ!S3098,コード表!$M$3:$N$34,2,FALSE))</f>
        <v/>
      </c>
      <c r="J3094" s="8">
        <f>コンビ!T3098</f>
        <v>0</v>
      </c>
      <c r="K3094" s="8" t="str">
        <f>IF(ISERROR(VLOOKUP(コンビ!U3098,コード表!$P$3:$Q$52,2,FALSE)),"",VLOOKUP(コンビ!U3098,コード表!$P$3:$Q$52,2,FALSE))</f>
        <v/>
      </c>
    </row>
    <row r="3095" spans="1:11" ht="20.100000000000001" customHeight="1" x14ac:dyDescent="0.15">
      <c r="A3095" s="8">
        <v>712</v>
      </c>
      <c r="B3095" s="18" t="b">
        <f>IF(コンビ!B3099="出",IF(ISERROR(VLOOKUP(コンビ!C3099,コード表!$D$3:$E$7,2,FALSE)&amp;VLOOKUP(コンビ!D3099,コード表!$G$3:$H$67,2,FALSE)&amp;VLOOKUP(コンビ!E3099,コード表!$J$3:$K$15,2,FALSE)&amp;VLOOKUP(コンビ!F3099,コード表!$M$3:$N$34,2,FALSE)),"",VLOOKUP(コンビ!C3099,コード表!$D$3:$E$7,2,FALSE)&amp;VLOOKUP(コンビ!D3099,コード表!$G$3:$H$67,2,FALSE)&amp;VLOOKUP(コンビ!E3099,コード表!$J$3:$K$15,2,FALSE)&amp;VLOOKUP(コンビ!F3099,コード表!$M$3:$N$34,2,FALSE)))</f>
        <v>0</v>
      </c>
      <c r="C3095" s="11" t="str">
        <f>コンビ!I3099&amp;" "&amp;コンビ!J3099</f>
        <v xml:space="preserve"> </v>
      </c>
      <c r="D3095" s="17" t="str">
        <f>コンビ!G3099&amp;" "&amp;コンビ!H3099</f>
        <v xml:space="preserve"> </v>
      </c>
      <c r="E3095" s="18" t="str">
        <f>IF(ISERROR(VLOOKUP(コンビ!K3099,コード表!$D$3:$E$7,2,FALSE)&amp;VLOOKUP(コンビ!L3099,コード表!$G$3:$H$67,2,FALSE)&amp;VLOOKUP(コンビ!M3099,コード表!$J$3:$K$15,2,FALSE)&amp;VLOOKUP(コンビ!N3099,コード表!$M$3:$N$34,2,FALSE)),"",VLOOKUP(コンビ!K3099,コード表!$D$3:$E$7,2,FALSE)&amp;VLOOKUP(コンビ!L3099,コード表!$G$3:$H$67,2,FALSE)&amp;VLOOKUP(コンビ!M3099,コード表!$J$3:$K$15,2,FALSE)&amp;VLOOKUP(コンビ!N3099,コード表!$M$3:$N$34,2,FALSE))</f>
        <v/>
      </c>
      <c r="F3095" s="18"/>
      <c r="G3095" s="18"/>
      <c r="H3095" s="18" t="str">
        <f>IF(ISERROR(VLOOKUP(コンビ!O3099,コード表!$S$3:$T$11,2,FALSE)),"",VLOOKUP(コンビ!O3099,コード表!$S$3:$T$11,2,FALSE))</f>
        <v/>
      </c>
      <c r="I3095" s="18" t="str">
        <f>IF(ISERROR(VLOOKUP(コンビ!P3099,コード表!$D$3:$E$7,2,FALSE)&amp;VLOOKUP(コンビ!Q3099,コード表!$G$3:$H$67,2,FALSE)&amp;VLOOKUP(コンビ!R3099,コード表!$J$3:$K$15,2,FALSE)&amp;VLOOKUP(コンビ!S3099,コード表!$M$3:$N$34,2,FALSE)),"",VLOOKUP(コンビ!P3099,コード表!$D$3:$E$7,2,FALSE)&amp;VLOOKUP(コンビ!Q3099,コード表!$G$3:$H$67,2,FALSE)&amp;VLOOKUP(コンビ!R3099,コード表!$J$3:$K$15,2,FALSE)&amp;VLOOKUP(コンビ!S3099,コード表!$M$3:$N$34,2,FALSE))</f>
        <v/>
      </c>
      <c r="J3095" s="8">
        <f>コンビ!T3099</f>
        <v>0</v>
      </c>
      <c r="K3095" s="8" t="str">
        <f>IF(ISERROR(VLOOKUP(コンビ!U3099,コード表!$P$3:$Q$52,2,FALSE)),"",VLOOKUP(コンビ!U3099,コード表!$P$3:$Q$52,2,FALSE))</f>
        <v/>
      </c>
    </row>
    <row r="3096" spans="1:11" ht="20.100000000000001" customHeight="1" x14ac:dyDescent="0.15">
      <c r="A3096" s="8">
        <v>712</v>
      </c>
      <c r="B3096" s="18" t="b">
        <f>IF(コンビ!B3100="出",IF(ISERROR(VLOOKUP(コンビ!C3100,コード表!$D$3:$E$7,2,FALSE)&amp;VLOOKUP(コンビ!D3100,コード表!$G$3:$H$67,2,FALSE)&amp;VLOOKUP(コンビ!E3100,コード表!$J$3:$K$15,2,FALSE)&amp;VLOOKUP(コンビ!F3100,コード表!$M$3:$N$34,2,FALSE)),"",VLOOKUP(コンビ!C3100,コード表!$D$3:$E$7,2,FALSE)&amp;VLOOKUP(コンビ!D3100,コード表!$G$3:$H$67,2,FALSE)&amp;VLOOKUP(コンビ!E3100,コード表!$J$3:$K$15,2,FALSE)&amp;VLOOKUP(コンビ!F3100,コード表!$M$3:$N$34,2,FALSE)))</f>
        <v>0</v>
      </c>
      <c r="C3096" s="11" t="str">
        <f>コンビ!I3100&amp;" "&amp;コンビ!J3100</f>
        <v xml:space="preserve"> </v>
      </c>
      <c r="D3096" s="17" t="str">
        <f>コンビ!G3100&amp;" "&amp;コンビ!H3100</f>
        <v xml:space="preserve"> </v>
      </c>
      <c r="E3096" s="18" t="str">
        <f>IF(ISERROR(VLOOKUP(コンビ!K3100,コード表!$D$3:$E$7,2,FALSE)&amp;VLOOKUP(コンビ!L3100,コード表!$G$3:$H$67,2,FALSE)&amp;VLOOKUP(コンビ!M3100,コード表!$J$3:$K$15,2,FALSE)&amp;VLOOKUP(コンビ!N3100,コード表!$M$3:$N$34,2,FALSE)),"",VLOOKUP(コンビ!K3100,コード表!$D$3:$E$7,2,FALSE)&amp;VLOOKUP(コンビ!L3100,コード表!$G$3:$H$67,2,FALSE)&amp;VLOOKUP(コンビ!M3100,コード表!$J$3:$K$15,2,FALSE)&amp;VLOOKUP(コンビ!N3100,コード表!$M$3:$N$34,2,FALSE))</f>
        <v/>
      </c>
      <c r="F3096" s="18"/>
      <c r="G3096" s="18"/>
      <c r="H3096" s="18" t="str">
        <f>IF(ISERROR(VLOOKUP(コンビ!O3100,コード表!$S$3:$T$11,2,FALSE)),"",VLOOKUP(コンビ!O3100,コード表!$S$3:$T$11,2,FALSE))</f>
        <v/>
      </c>
      <c r="I3096" s="18" t="str">
        <f>IF(ISERROR(VLOOKUP(コンビ!P3100,コード表!$D$3:$E$7,2,FALSE)&amp;VLOOKUP(コンビ!Q3100,コード表!$G$3:$H$67,2,FALSE)&amp;VLOOKUP(コンビ!R3100,コード表!$J$3:$K$15,2,FALSE)&amp;VLOOKUP(コンビ!S3100,コード表!$M$3:$N$34,2,FALSE)),"",VLOOKUP(コンビ!P3100,コード表!$D$3:$E$7,2,FALSE)&amp;VLOOKUP(コンビ!Q3100,コード表!$G$3:$H$67,2,FALSE)&amp;VLOOKUP(コンビ!R3100,コード表!$J$3:$K$15,2,FALSE)&amp;VLOOKUP(コンビ!S3100,コード表!$M$3:$N$34,2,FALSE))</f>
        <v/>
      </c>
      <c r="J3096" s="8">
        <f>コンビ!T3100</f>
        <v>0</v>
      </c>
      <c r="K3096" s="8" t="str">
        <f>IF(ISERROR(VLOOKUP(コンビ!U3100,コード表!$P$3:$Q$52,2,FALSE)),"",VLOOKUP(コンビ!U3100,コード表!$P$3:$Q$52,2,FALSE))</f>
        <v/>
      </c>
    </row>
    <row r="3097" spans="1:11" ht="20.100000000000001" customHeight="1" x14ac:dyDescent="0.15">
      <c r="A3097" s="8">
        <v>712</v>
      </c>
      <c r="B3097" s="18" t="b">
        <f>IF(コンビ!B3101="出",IF(ISERROR(VLOOKUP(コンビ!C3101,コード表!$D$3:$E$7,2,FALSE)&amp;VLOOKUP(コンビ!D3101,コード表!$G$3:$H$67,2,FALSE)&amp;VLOOKUP(コンビ!E3101,コード表!$J$3:$K$15,2,FALSE)&amp;VLOOKUP(コンビ!F3101,コード表!$M$3:$N$34,2,FALSE)),"",VLOOKUP(コンビ!C3101,コード表!$D$3:$E$7,2,FALSE)&amp;VLOOKUP(コンビ!D3101,コード表!$G$3:$H$67,2,FALSE)&amp;VLOOKUP(コンビ!E3101,コード表!$J$3:$K$15,2,FALSE)&amp;VLOOKUP(コンビ!F3101,コード表!$M$3:$N$34,2,FALSE)))</f>
        <v>0</v>
      </c>
      <c r="C3097" s="11" t="str">
        <f>コンビ!I3101&amp;" "&amp;コンビ!J3101</f>
        <v xml:space="preserve"> </v>
      </c>
      <c r="D3097" s="17" t="str">
        <f>コンビ!G3101&amp;" "&amp;コンビ!H3101</f>
        <v xml:space="preserve"> </v>
      </c>
      <c r="E3097" s="18" t="str">
        <f>IF(ISERROR(VLOOKUP(コンビ!K3101,コード表!$D$3:$E$7,2,FALSE)&amp;VLOOKUP(コンビ!L3101,コード表!$G$3:$H$67,2,FALSE)&amp;VLOOKUP(コンビ!M3101,コード表!$J$3:$K$15,2,FALSE)&amp;VLOOKUP(コンビ!N3101,コード表!$M$3:$N$34,2,FALSE)),"",VLOOKUP(コンビ!K3101,コード表!$D$3:$E$7,2,FALSE)&amp;VLOOKUP(コンビ!L3101,コード表!$G$3:$H$67,2,FALSE)&amp;VLOOKUP(コンビ!M3101,コード表!$J$3:$K$15,2,FALSE)&amp;VLOOKUP(コンビ!N3101,コード表!$M$3:$N$34,2,FALSE))</f>
        <v/>
      </c>
      <c r="F3097" s="18"/>
      <c r="G3097" s="18"/>
      <c r="H3097" s="18" t="str">
        <f>IF(ISERROR(VLOOKUP(コンビ!O3101,コード表!$S$3:$T$11,2,FALSE)),"",VLOOKUP(コンビ!O3101,コード表!$S$3:$T$11,2,FALSE))</f>
        <v/>
      </c>
      <c r="I3097" s="18" t="str">
        <f>IF(ISERROR(VLOOKUP(コンビ!P3101,コード表!$D$3:$E$7,2,FALSE)&amp;VLOOKUP(コンビ!Q3101,コード表!$G$3:$H$67,2,FALSE)&amp;VLOOKUP(コンビ!R3101,コード表!$J$3:$K$15,2,FALSE)&amp;VLOOKUP(コンビ!S3101,コード表!$M$3:$N$34,2,FALSE)),"",VLOOKUP(コンビ!P3101,コード表!$D$3:$E$7,2,FALSE)&amp;VLOOKUP(コンビ!Q3101,コード表!$G$3:$H$67,2,FALSE)&amp;VLOOKUP(コンビ!R3101,コード表!$J$3:$K$15,2,FALSE)&amp;VLOOKUP(コンビ!S3101,コード表!$M$3:$N$34,2,FALSE))</f>
        <v/>
      </c>
      <c r="J3097" s="8">
        <f>コンビ!T3101</f>
        <v>0</v>
      </c>
      <c r="K3097" s="8" t="str">
        <f>IF(ISERROR(VLOOKUP(コンビ!U3101,コード表!$P$3:$Q$52,2,FALSE)),"",VLOOKUP(コンビ!U3101,コード表!$P$3:$Q$52,2,FALSE))</f>
        <v/>
      </c>
    </row>
    <row r="3098" spans="1:11" ht="20.100000000000001" customHeight="1" x14ac:dyDescent="0.15">
      <c r="A3098" s="8">
        <v>712</v>
      </c>
      <c r="B3098" s="18" t="b">
        <f>IF(コンビ!B3102="出",IF(ISERROR(VLOOKUP(コンビ!C3102,コード表!$D$3:$E$7,2,FALSE)&amp;VLOOKUP(コンビ!D3102,コード表!$G$3:$H$67,2,FALSE)&amp;VLOOKUP(コンビ!E3102,コード表!$J$3:$K$15,2,FALSE)&amp;VLOOKUP(コンビ!F3102,コード表!$M$3:$N$34,2,FALSE)),"",VLOOKUP(コンビ!C3102,コード表!$D$3:$E$7,2,FALSE)&amp;VLOOKUP(コンビ!D3102,コード表!$G$3:$H$67,2,FALSE)&amp;VLOOKUP(コンビ!E3102,コード表!$J$3:$K$15,2,FALSE)&amp;VLOOKUP(コンビ!F3102,コード表!$M$3:$N$34,2,FALSE)))</f>
        <v>0</v>
      </c>
      <c r="C3098" s="11" t="str">
        <f>コンビ!I3102&amp;" "&amp;コンビ!J3102</f>
        <v xml:space="preserve"> </v>
      </c>
      <c r="D3098" s="17" t="str">
        <f>コンビ!G3102&amp;" "&amp;コンビ!H3102</f>
        <v xml:space="preserve"> </v>
      </c>
      <c r="E3098" s="18" t="str">
        <f>IF(ISERROR(VLOOKUP(コンビ!K3102,コード表!$D$3:$E$7,2,FALSE)&amp;VLOOKUP(コンビ!L3102,コード表!$G$3:$H$67,2,FALSE)&amp;VLOOKUP(コンビ!M3102,コード表!$J$3:$K$15,2,FALSE)&amp;VLOOKUP(コンビ!N3102,コード表!$M$3:$N$34,2,FALSE)),"",VLOOKUP(コンビ!K3102,コード表!$D$3:$E$7,2,FALSE)&amp;VLOOKUP(コンビ!L3102,コード表!$G$3:$H$67,2,FALSE)&amp;VLOOKUP(コンビ!M3102,コード表!$J$3:$K$15,2,FALSE)&amp;VLOOKUP(コンビ!N3102,コード表!$M$3:$N$34,2,FALSE))</f>
        <v/>
      </c>
      <c r="F3098" s="18"/>
      <c r="G3098" s="18"/>
      <c r="H3098" s="18" t="str">
        <f>IF(ISERROR(VLOOKUP(コンビ!O3102,コード表!$S$3:$T$11,2,FALSE)),"",VLOOKUP(コンビ!O3102,コード表!$S$3:$T$11,2,FALSE))</f>
        <v/>
      </c>
      <c r="I3098" s="18" t="str">
        <f>IF(ISERROR(VLOOKUP(コンビ!P3102,コード表!$D$3:$E$7,2,FALSE)&amp;VLOOKUP(コンビ!Q3102,コード表!$G$3:$H$67,2,FALSE)&amp;VLOOKUP(コンビ!R3102,コード表!$J$3:$K$15,2,FALSE)&amp;VLOOKUP(コンビ!S3102,コード表!$M$3:$N$34,2,FALSE)),"",VLOOKUP(コンビ!P3102,コード表!$D$3:$E$7,2,FALSE)&amp;VLOOKUP(コンビ!Q3102,コード表!$G$3:$H$67,2,FALSE)&amp;VLOOKUP(コンビ!R3102,コード表!$J$3:$K$15,2,FALSE)&amp;VLOOKUP(コンビ!S3102,コード表!$M$3:$N$34,2,FALSE))</f>
        <v/>
      </c>
      <c r="J3098" s="8">
        <f>コンビ!T3102</f>
        <v>0</v>
      </c>
      <c r="K3098" s="8" t="str">
        <f>IF(ISERROR(VLOOKUP(コンビ!U3102,コード表!$P$3:$Q$52,2,FALSE)),"",VLOOKUP(コンビ!U3102,コード表!$P$3:$Q$52,2,FALSE))</f>
        <v/>
      </c>
    </row>
    <row r="3099" spans="1:11" ht="20.100000000000001" customHeight="1" x14ac:dyDescent="0.15">
      <c r="A3099" s="8">
        <v>712</v>
      </c>
      <c r="B3099" s="18" t="b">
        <f>IF(コンビ!B3103="出",IF(ISERROR(VLOOKUP(コンビ!C3103,コード表!$D$3:$E$7,2,FALSE)&amp;VLOOKUP(コンビ!D3103,コード表!$G$3:$H$67,2,FALSE)&amp;VLOOKUP(コンビ!E3103,コード表!$J$3:$K$15,2,FALSE)&amp;VLOOKUP(コンビ!F3103,コード表!$M$3:$N$34,2,FALSE)),"",VLOOKUP(コンビ!C3103,コード表!$D$3:$E$7,2,FALSE)&amp;VLOOKUP(コンビ!D3103,コード表!$G$3:$H$67,2,FALSE)&amp;VLOOKUP(コンビ!E3103,コード表!$J$3:$K$15,2,FALSE)&amp;VLOOKUP(コンビ!F3103,コード表!$M$3:$N$34,2,FALSE)))</f>
        <v>0</v>
      </c>
      <c r="C3099" s="11" t="str">
        <f>コンビ!I3103&amp;" "&amp;コンビ!J3103</f>
        <v xml:space="preserve"> </v>
      </c>
      <c r="D3099" s="17" t="str">
        <f>コンビ!G3103&amp;" "&amp;コンビ!H3103</f>
        <v xml:space="preserve"> </v>
      </c>
      <c r="E3099" s="18" t="str">
        <f>IF(ISERROR(VLOOKUP(コンビ!K3103,コード表!$D$3:$E$7,2,FALSE)&amp;VLOOKUP(コンビ!L3103,コード表!$G$3:$H$67,2,FALSE)&amp;VLOOKUP(コンビ!M3103,コード表!$J$3:$K$15,2,FALSE)&amp;VLOOKUP(コンビ!N3103,コード表!$M$3:$N$34,2,FALSE)),"",VLOOKUP(コンビ!K3103,コード表!$D$3:$E$7,2,FALSE)&amp;VLOOKUP(コンビ!L3103,コード表!$G$3:$H$67,2,FALSE)&amp;VLOOKUP(コンビ!M3103,コード表!$J$3:$K$15,2,FALSE)&amp;VLOOKUP(コンビ!N3103,コード表!$M$3:$N$34,2,FALSE))</f>
        <v/>
      </c>
      <c r="F3099" s="18"/>
      <c r="G3099" s="18"/>
      <c r="H3099" s="18" t="str">
        <f>IF(ISERROR(VLOOKUP(コンビ!O3103,コード表!$S$3:$T$11,2,FALSE)),"",VLOOKUP(コンビ!O3103,コード表!$S$3:$T$11,2,FALSE))</f>
        <v/>
      </c>
      <c r="I3099" s="18" t="str">
        <f>IF(ISERROR(VLOOKUP(コンビ!P3103,コード表!$D$3:$E$7,2,FALSE)&amp;VLOOKUP(コンビ!Q3103,コード表!$G$3:$H$67,2,FALSE)&amp;VLOOKUP(コンビ!R3103,コード表!$J$3:$K$15,2,FALSE)&amp;VLOOKUP(コンビ!S3103,コード表!$M$3:$N$34,2,FALSE)),"",VLOOKUP(コンビ!P3103,コード表!$D$3:$E$7,2,FALSE)&amp;VLOOKUP(コンビ!Q3103,コード表!$G$3:$H$67,2,FALSE)&amp;VLOOKUP(コンビ!R3103,コード表!$J$3:$K$15,2,FALSE)&amp;VLOOKUP(コンビ!S3103,コード表!$M$3:$N$34,2,FALSE))</f>
        <v/>
      </c>
      <c r="J3099" s="8">
        <f>コンビ!T3103</f>
        <v>0</v>
      </c>
      <c r="K3099" s="8" t="str">
        <f>IF(ISERROR(VLOOKUP(コンビ!U3103,コード表!$P$3:$Q$52,2,FALSE)),"",VLOOKUP(コンビ!U3103,コード表!$P$3:$Q$52,2,FALSE))</f>
        <v/>
      </c>
    </row>
    <row r="3100" spans="1:11" ht="20.100000000000001" customHeight="1" x14ac:dyDescent="0.15">
      <c r="A3100" s="8">
        <v>712</v>
      </c>
      <c r="B3100" s="18" t="b">
        <f>IF(コンビ!B3104="出",IF(ISERROR(VLOOKUP(コンビ!C3104,コード表!$D$3:$E$7,2,FALSE)&amp;VLOOKUP(コンビ!D3104,コード表!$G$3:$H$67,2,FALSE)&amp;VLOOKUP(コンビ!E3104,コード表!$J$3:$K$15,2,FALSE)&amp;VLOOKUP(コンビ!F3104,コード表!$M$3:$N$34,2,FALSE)),"",VLOOKUP(コンビ!C3104,コード表!$D$3:$E$7,2,FALSE)&amp;VLOOKUP(コンビ!D3104,コード表!$G$3:$H$67,2,FALSE)&amp;VLOOKUP(コンビ!E3104,コード表!$J$3:$K$15,2,FALSE)&amp;VLOOKUP(コンビ!F3104,コード表!$M$3:$N$34,2,FALSE)))</f>
        <v>0</v>
      </c>
      <c r="C3100" s="11" t="str">
        <f>コンビ!I3104&amp;" "&amp;コンビ!J3104</f>
        <v xml:space="preserve"> </v>
      </c>
      <c r="D3100" s="17" t="str">
        <f>コンビ!G3104&amp;" "&amp;コンビ!H3104</f>
        <v xml:space="preserve"> </v>
      </c>
      <c r="E3100" s="18" t="str">
        <f>IF(ISERROR(VLOOKUP(コンビ!K3104,コード表!$D$3:$E$7,2,FALSE)&amp;VLOOKUP(コンビ!L3104,コード表!$G$3:$H$67,2,FALSE)&amp;VLOOKUP(コンビ!M3104,コード表!$J$3:$K$15,2,FALSE)&amp;VLOOKUP(コンビ!N3104,コード表!$M$3:$N$34,2,FALSE)),"",VLOOKUP(コンビ!K3104,コード表!$D$3:$E$7,2,FALSE)&amp;VLOOKUP(コンビ!L3104,コード表!$G$3:$H$67,2,FALSE)&amp;VLOOKUP(コンビ!M3104,コード表!$J$3:$K$15,2,FALSE)&amp;VLOOKUP(コンビ!N3104,コード表!$M$3:$N$34,2,FALSE))</f>
        <v/>
      </c>
      <c r="F3100" s="18"/>
      <c r="G3100" s="18"/>
      <c r="H3100" s="18" t="str">
        <f>IF(ISERROR(VLOOKUP(コンビ!O3104,コード表!$S$3:$T$11,2,FALSE)),"",VLOOKUP(コンビ!O3104,コード表!$S$3:$T$11,2,FALSE))</f>
        <v/>
      </c>
      <c r="I3100" s="18" t="str">
        <f>IF(ISERROR(VLOOKUP(コンビ!P3104,コード表!$D$3:$E$7,2,FALSE)&amp;VLOOKUP(コンビ!Q3104,コード表!$G$3:$H$67,2,FALSE)&amp;VLOOKUP(コンビ!R3104,コード表!$J$3:$K$15,2,FALSE)&amp;VLOOKUP(コンビ!S3104,コード表!$M$3:$N$34,2,FALSE)),"",VLOOKUP(コンビ!P3104,コード表!$D$3:$E$7,2,FALSE)&amp;VLOOKUP(コンビ!Q3104,コード表!$G$3:$H$67,2,FALSE)&amp;VLOOKUP(コンビ!R3104,コード表!$J$3:$K$15,2,FALSE)&amp;VLOOKUP(コンビ!S3104,コード表!$M$3:$N$34,2,FALSE))</f>
        <v/>
      </c>
      <c r="J3100" s="8">
        <f>コンビ!T3104</f>
        <v>0</v>
      </c>
      <c r="K3100" s="8" t="str">
        <f>IF(ISERROR(VLOOKUP(コンビ!U3104,コード表!$P$3:$Q$52,2,FALSE)),"",VLOOKUP(コンビ!U3104,コード表!$P$3:$Q$52,2,FALSE))</f>
        <v/>
      </c>
    </row>
    <row r="3101" spans="1:11" ht="20.100000000000001" customHeight="1" x14ac:dyDescent="0.15">
      <c r="A3101" s="8">
        <v>712</v>
      </c>
      <c r="B3101" s="18" t="b">
        <f>IF(コンビ!B3105="出",IF(ISERROR(VLOOKUP(コンビ!C3105,コード表!$D$3:$E$7,2,FALSE)&amp;VLOOKUP(コンビ!D3105,コード表!$G$3:$H$67,2,FALSE)&amp;VLOOKUP(コンビ!E3105,コード表!$J$3:$K$15,2,FALSE)&amp;VLOOKUP(コンビ!F3105,コード表!$M$3:$N$34,2,FALSE)),"",VLOOKUP(コンビ!C3105,コード表!$D$3:$E$7,2,FALSE)&amp;VLOOKUP(コンビ!D3105,コード表!$G$3:$H$67,2,FALSE)&amp;VLOOKUP(コンビ!E3105,コード表!$J$3:$K$15,2,FALSE)&amp;VLOOKUP(コンビ!F3105,コード表!$M$3:$N$34,2,FALSE)))</f>
        <v>0</v>
      </c>
      <c r="C3101" s="11" t="str">
        <f>コンビ!I3105&amp;" "&amp;コンビ!J3105</f>
        <v xml:space="preserve"> </v>
      </c>
      <c r="D3101" s="17" t="str">
        <f>コンビ!G3105&amp;" "&amp;コンビ!H3105</f>
        <v xml:space="preserve"> </v>
      </c>
      <c r="E3101" s="18" t="str">
        <f>IF(ISERROR(VLOOKUP(コンビ!K3105,コード表!$D$3:$E$7,2,FALSE)&amp;VLOOKUP(コンビ!L3105,コード表!$G$3:$H$67,2,FALSE)&amp;VLOOKUP(コンビ!M3105,コード表!$J$3:$K$15,2,FALSE)&amp;VLOOKUP(コンビ!N3105,コード表!$M$3:$N$34,2,FALSE)),"",VLOOKUP(コンビ!K3105,コード表!$D$3:$E$7,2,FALSE)&amp;VLOOKUP(コンビ!L3105,コード表!$G$3:$H$67,2,FALSE)&amp;VLOOKUP(コンビ!M3105,コード表!$J$3:$K$15,2,FALSE)&amp;VLOOKUP(コンビ!N3105,コード表!$M$3:$N$34,2,FALSE))</f>
        <v/>
      </c>
      <c r="F3101" s="18"/>
      <c r="G3101" s="18"/>
      <c r="H3101" s="18" t="str">
        <f>IF(ISERROR(VLOOKUP(コンビ!O3105,コード表!$S$3:$T$11,2,FALSE)),"",VLOOKUP(コンビ!O3105,コード表!$S$3:$T$11,2,FALSE))</f>
        <v/>
      </c>
      <c r="I3101" s="18" t="str">
        <f>IF(ISERROR(VLOOKUP(コンビ!P3105,コード表!$D$3:$E$7,2,FALSE)&amp;VLOOKUP(コンビ!Q3105,コード表!$G$3:$H$67,2,FALSE)&amp;VLOOKUP(コンビ!R3105,コード表!$J$3:$K$15,2,FALSE)&amp;VLOOKUP(コンビ!S3105,コード表!$M$3:$N$34,2,FALSE)),"",VLOOKUP(コンビ!P3105,コード表!$D$3:$E$7,2,FALSE)&amp;VLOOKUP(コンビ!Q3105,コード表!$G$3:$H$67,2,FALSE)&amp;VLOOKUP(コンビ!R3105,コード表!$J$3:$K$15,2,FALSE)&amp;VLOOKUP(コンビ!S3105,コード表!$M$3:$N$34,2,FALSE))</f>
        <v/>
      </c>
      <c r="J3101" s="8">
        <f>コンビ!T3105</f>
        <v>0</v>
      </c>
      <c r="K3101" s="8" t="str">
        <f>IF(ISERROR(VLOOKUP(コンビ!U3105,コード表!$P$3:$Q$52,2,FALSE)),"",VLOOKUP(コンビ!U3105,コード表!$P$3:$Q$52,2,FALSE))</f>
        <v/>
      </c>
    </row>
    <row r="3102" spans="1:11" ht="20.100000000000001" customHeight="1" x14ac:dyDescent="0.15">
      <c r="A3102" s="8">
        <v>712</v>
      </c>
      <c r="B3102" s="18" t="b">
        <f>IF(コンビ!B3106="出",IF(ISERROR(VLOOKUP(コンビ!C3106,コード表!$D$3:$E$7,2,FALSE)&amp;VLOOKUP(コンビ!D3106,コード表!$G$3:$H$67,2,FALSE)&amp;VLOOKUP(コンビ!E3106,コード表!$J$3:$K$15,2,FALSE)&amp;VLOOKUP(コンビ!F3106,コード表!$M$3:$N$34,2,FALSE)),"",VLOOKUP(コンビ!C3106,コード表!$D$3:$E$7,2,FALSE)&amp;VLOOKUP(コンビ!D3106,コード表!$G$3:$H$67,2,FALSE)&amp;VLOOKUP(コンビ!E3106,コード表!$J$3:$K$15,2,FALSE)&amp;VLOOKUP(コンビ!F3106,コード表!$M$3:$N$34,2,FALSE)))</f>
        <v>0</v>
      </c>
      <c r="C3102" s="11" t="str">
        <f>コンビ!I3106&amp;" "&amp;コンビ!J3106</f>
        <v xml:space="preserve"> </v>
      </c>
      <c r="D3102" s="17" t="str">
        <f>コンビ!G3106&amp;" "&amp;コンビ!H3106</f>
        <v xml:space="preserve"> </v>
      </c>
      <c r="E3102" s="18" t="str">
        <f>IF(ISERROR(VLOOKUP(コンビ!K3106,コード表!$D$3:$E$7,2,FALSE)&amp;VLOOKUP(コンビ!L3106,コード表!$G$3:$H$67,2,FALSE)&amp;VLOOKUP(コンビ!M3106,コード表!$J$3:$K$15,2,FALSE)&amp;VLOOKUP(コンビ!N3106,コード表!$M$3:$N$34,2,FALSE)),"",VLOOKUP(コンビ!K3106,コード表!$D$3:$E$7,2,FALSE)&amp;VLOOKUP(コンビ!L3106,コード表!$G$3:$H$67,2,FALSE)&amp;VLOOKUP(コンビ!M3106,コード表!$J$3:$K$15,2,FALSE)&amp;VLOOKUP(コンビ!N3106,コード表!$M$3:$N$34,2,FALSE))</f>
        <v/>
      </c>
      <c r="F3102" s="18"/>
      <c r="G3102" s="18"/>
      <c r="H3102" s="18" t="str">
        <f>IF(ISERROR(VLOOKUP(コンビ!O3106,コード表!$S$3:$T$11,2,FALSE)),"",VLOOKUP(コンビ!O3106,コード表!$S$3:$T$11,2,FALSE))</f>
        <v/>
      </c>
      <c r="I3102" s="18" t="str">
        <f>IF(ISERROR(VLOOKUP(コンビ!P3106,コード表!$D$3:$E$7,2,FALSE)&amp;VLOOKUP(コンビ!Q3106,コード表!$G$3:$H$67,2,FALSE)&amp;VLOOKUP(コンビ!R3106,コード表!$J$3:$K$15,2,FALSE)&amp;VLOOKUP(コンビ!S3106,コード表!$M$3:$N$34,2,FALSE)),"",VLOOKUP(コンビ!P3106,コード表!$D$3:$E$7,2,FALSE)&amp;VLOOKUP(コンビ!Q3106,コード表!$G$3:$H$67,2,FALSE)&amp;VLOOKUP(コンビ!R3106,コード表!$J$3:$K$15,2,FALSE)&amp;VLOOKUP(コンビ!S3106,コード表!$M$3:$N$34,2,FALSE))</f>
        <v/>
      </c>
      <c r="J3102" s="8">
        <f>コンビ!T3106</f>
        <v>0</v>
      </c>
      <c r="K3102" s="8" t="str">
        <f>IF(ISERROR(VLOOKUP(コンビ!U3106,コード表!$P$3:$Q$52,2,FALSE)),"",VLOOKUP(コンビ!U3106,コード表!$P$3:$Q$52,2,FALSE))</f>
        <v/>
      </c>
    </row>
    <row r="3103" spans="1:11" ht="20.100000000000001" customHeight="1" x14ac:dyDescent="0.15">
      <c r="A3103" s="8">
        <v>712</v>
      </c>
      <c r="B3103" s="18" t="b">
        <f>IF(コンビ!B3107="出",IF(ISERROR(VLOOKUP(コンビ!C3107,コード表!$D$3:$E$7,2,FALSE)&amp;VLOOKUP(コンビ!D3107,コード表!$G$3:$H$67,2,FALSE)&amp;VLOOKUP(コンビ!E3107,コード表!$J$3:$K$15,2,FALSE)&amp;VLOOKUP(コンビ!F3107,コード表!$M$3:$N$34,2,FALSE)),"",VLOOKUP(コンビ!C3107,コード表!$D$3:$E$7,2,FALSE)&amp;VLOOKUP(コンビ!D3107,コード表!$G$3:$H$67,2,FALSE)&amp;VLOOKUP(コンビ!E3107,コード表!$J$3:$K$15,2,FALSE)&amp;VLOOKUP(コンビ!F3107,コード表!$M$3:$N$34,2,FALSE)))</f>
        <v>0</v>
      </c>
      <c r="C3103" s="11" t="str">
        <f>コンビ!I3107&amp;" "&amp;コンビ!J3107</f>
        <v xml:space="preserve"> </v>
      </c>
      <c r="D3103" s="17" t="str">
        <f>コンビ!G3107&amp;" "&amp;コンビ!H3107</f>
        <v xml:space="preserve"> </v>
      </c>
      <c r="E3103" s="18" t="str">
        <f>IF(ISERROR(VLOOKUP(コンビ!K3107,コード表!$D$3:$E$7,2,FALSE)&amp;VLOOKUP(コンビ!L3107,コード表!$G$3:$H$67,2,FALSE)&amp;VLOOKUP(コンビ!M3107,コード表!$J$3:$K$15,2,FALSE)&amp;VLOOKUP(コンビ!N3107,コード表!$M$3:$N$34,2,FALSE)),"",VLOOKUP(コンビ!K3107,コード表!$D$3:$E$7,2,FALSE)&amp;VLOOKUP(コンビ!L3107,コード表!$G$3:$H$67,2,FALSE)&amp;VLOOKUP(コンビ!M3107,コード表!$J$3:$K$15,2,FALSE)&amp;VLOOKUP(コンビ!N3107,コード表!$M$3:$N$34,2,FALSE))</f>
        <v/>
      </c>
      <c r="F3103" s="18"/>
      <c r="G3103" s="18"/>
      <c r="H3103" s="18" t="str">
        <f>IF(ISERROR(VLOOKUP(コンビ!O3107,コード表!$S$3:$T$11,2,FALSE)),"",VLOOKUP(コンビ!O3107,コード表!$S$3:$T$11,2,FALSE))</f>
        <v/>
      </c>
      <c r="I3103" s="18" t="str">
        <f>IF(ISERROR(VLOOKUP(コンビ!P3107,コード表!$D$3:$E$7,2,FALSE)&amp;VLOOKUP(コンビ!Q3107,コード表!$G$3:$H$67,2,FALSE)&amp;VLOOKUP(コンビ!R3107,コード表!$J$3:$K$15,2,FALSE)&amp;VLOOKUP(コンビ!S3107,コード表!$M$3:$N$34,2,FALSE)),"",VLOOKUP(コンビ!P3107,コード表!$D$3:$E$7,2,FALSE)&amp;VLOOKUP(コンビ!Q3107,コード表!$G$3:$H$67,2,FALSE)&amp;VLOOKUP(コンビ!R3107,コード表!$J$3:$K$15,2,FALSE)&amp;VLOOKUP(コンビ!S3107,コード表!$M$3:$N$34,2,FALSE))</f>
        <v/>
      </c>
      <c r="J3103" s="8">
        <f>コンビ!T3107</f>
        <v>0</v>
      </c>
      <c r="K3103" s="8" t="str">
        <f>IF(ISERROR(VLOOKUP(コンビ!U3107,コード表!$P$3:$Q$52,2,FALSE)),"",VLOOKUP(コンビ!U3107,コード表!$P$3:$Q$52,2,FALSE))</f>
        <v/>
      </c>
    </row>
    <row r="3104" spans="1:11" ht="20.100000000000001" customHeight="1" x14ac:dyDescent="0.15">
      <c r="A3104" s="8">
        <v>712</v>
      </c>
      <c r="B3104" s="18" t="b">
        <f>IF(コンビ!B3108="出",IF(ISERROR(VLOOKUP(コンビ!C3108,コード表!$D$3:$E$7,2,FALSE)&amp;VLOOKUP(コンビ!D3108,コード表!$G$3:$H$67,2,FALSE)&amp;VLOOKUP(コンビ!E3108,コード表!$J$3:$K$15,2,FALSE)&amp;VLOOKUP(コンビ!F3108,コード表!$M$3:$N$34,2,FALSE)),"",VLOOKUP(コンビ!C3108,コード表!$D$3:$E$7,2,FALSE)&amp;VLOOKUP(コンビ!D3108,コード表!$G$3:$H$67,2,FALSE)&amp;VLOOKUP(コンビ!E3108,コード表!$J$3:$K$15,2,FALSE)&amp;VLOOKUP(コンビ!F3108,コード表!$M$3:$N$34,2,FALSE)))</f>
        <v>0</v>
      </c>
      <c r="C3104" s="11" t="str">
        <f>コンビ!I3108&amp;" "&amp;コンビ!J3108</f>
        <v xml:space="preserve"> </v>
      </c>
      <c r="D3104" s="17" t="str">
        <f>コンビ!G3108&amp;" "&amp;コンビ!H3108</f>
        <v xml:space="preserve"> </v>
      </c>
      <c r="E3104" s="18" t="str">
        <f>IF(ISERROR(VLOOKUP(コンビ!K3108,コード表!$D$3:$E$7,2,FALSE)&amp;VLOOKUP(コンビ!L3108,コード表!$G$3:$H$67,2,FALSE)&amp;VLOOKUP(コンビ!M3108,コード表!$J$3:$K$15,2,FALSE)&amp;VLOOKUP(コンビ!N3108,コード表!$M$3:$N$34,2,FALSE)),"",VLOOKUP(コンビ!K3108,コード表!$D$3:$E$7,2,FALSE)&amp;VLOOKUP(コンビ!L3108,コード表!$G$3:$H$67,2,FALSE)&amp;VLOOKUP(コンビ!M3108,コード表!$J$3:$K$15,2,FALSE)&amp;VLOOKUP(コンビ!N3108,コード表!$M$3:$N$34,2,FALSE))</f>
        <v/>
      </c>
      <c r="F3104" s="18"/>
      <c r="G3104" s="18"/>
      <c r="H3104" s="18" t="str">
        <f>IF(ISERROR(VLOOKUP(コンビ!O3108,コード表!$S$3:$T$11,2,FALSE)),"",VLOOKUP(コンビ!O3108,コード表!$S$3:$T$11,2,FALSE))</f>
        <v/>
      </c>
      <c r="I3104" s="18" t="str">
        <f>IF(ISERROR(VLOOKUP(コンビ!P3108,コード表!$D$3:$E$7,2,FALSE)&amp;VLOOKUP(コンビ!Q3108,コード表!$G$3:$H$67,2,FALSE)&amp;VLOOKUP(コンビ!R3108,コード表!$J$3:$K$15,2,FALSE)&amp;VLOOKUP(コンビ!S3108,コード表!$M$3:$N$34,2,FALSE)),"",VLOOKUP(コンビ!P3108,コード表!$D$3:$E$7,2,FALSE)&amp;VLOOKUP(コンビ!Q3108,コード表!$G$3:$H$67,2,FALSE)&amp;VLOOKUP(コンビ!R3108,コード表!$J$3:$K$15,2,FALSE)&amp;VLOOKUP(コンビ!S3108,コード表!$M$3:$N$34,2,FALSE))</f>
        <v/>
      </c>
      <c r="J3104" s="8">
        <f>コンビ!T3108</f>
        <v>0</v>
      </c>
      <c r="K3104" s="8" t="str">
        <f>IF(ISERROR(VLOOKUP(コンビ!U3108,コード表!$P$3:$Q$52,2,FALSE)),"",VLOOKUP(コンビ!U3108,コード表!$P$3:$Q$52,2,FALSE))</f>
        <v/>
      </c>
    </row>
    <row r="3105" spans="1:11" ht="20.100000000000001" customHeight="1" x14ac:dyDescent="0.15">
      <c r="A3105" s="8">
        <v>712</v>
      </c>
      <c r="B3105" s="18" t="b">
        <f>IF(コンビ!B3109="出",IF(ISERROR(VLOOKUP(コンビ!C3109,コード表!$D$3:$E$7,2,FALSE)&amp;VLOOKUP(コンビ!D3109,コード表!$G$3:$H$67,2,FALSE)&amp;VLOOKUP(コンビ!E3109,コード表!$J$3:$K$15,2,FALSE)&amp;VLOOKUP(コンビ!F3109,コード表!$M$3:$N$34,2,FALSE)),"",VLOOKUP(コンビ!C3109,コード表!$D$3:$E$7,2,FALSE)&amp;VLOOKUP(コンビ!D3109,コード表!$G$3:$H$67,2,FALSE)&amp;VLOOKUP(コンビ!E3109,コード表!$J$3:$K$15,2,FALSE)&amp;VLOOKUP(コンビ!F3109,コード表!$M$3:$N$34,2,FALSE)))</f>
        <v>0</v>
      </c>
      <c r="C3105" s="11" t="str">
        <f>コンビ!I3109&amp;" "&amp;コンビ!J3109</f>
        <v xml:space="preserve"> </v>
      </c>
      <c r="D3105" s="17" t="str">
        <f>コンビ!G3109&amp;" "&amp;コンビ!H3109</f>
        <v xml:space="preserve"> </v>
      </c>
      <c r="E3105" s="18" t="str">
        <f>IF(ISERROR(VLOOKUP(コンビ!K3109,コード表!$D$3:$E$7,2,FALSE)&amp;VLOOKUP(コンビ!L3109,コード表!$G$3:$H$67,2,FALSE)&amp;VLOOKUP(コンビ!M3109,コード表!$J$3:$K$15,2,FALSE)&amp;VLOOKUP(コンビ!N3109,コード表!$M$3:$N$34,2,FALSE)),"",VLOOKUP(コンビ!K3109,コード表!$D$3:$E$7,2,FALSE)&amp;VLOOKUP(コンビ!L3109,コード表!$G$3:$H$67,2,FALSE)&amp;VLOOKUP(コンビ!M3109,コード表!$J$3:$K$15,2,FALSE)&amp;VLOOKUP(コンビ!N3109,コード表!$M$3:$N$34,2,FALSE))</f>
        <v/>
      </c>
      <c r="F3105" s="18"/>
      <c r="G3105" s="18"/>
      <c r="H3105" s="18" t="str">
        <f>IF(ISERROR(VLOOKUP(コンビ!O3109,コード表!$S$3:$T$11,2,FALSE)),"",VLOOKUP(コンビ!O3109,コード表!$S$3:$T$11,2,FALSE))</f>
        <v/>
      </c>
      <c r="I3105" s="18" t="str">
        <f>IF(ISERROR(VLOOKUP(コンビ!P3109,コード表!$D$3:$E$7,2,FALSE)&amp;VLOOKUP(コンビ!Q3109,コード表!$G$3:$H$67,2,FALSE)&amp;VLOOKUP(コンビ!R3109,コード表!$J$3:$K$15,2,FALSE)&amp;VLOOKUP(コンビ!S3109,コード表!$M$3:$N$34,2,FALSE)),"",VLOOKUP(コンビ!P3109,コード表!$D$3:$E$7,2,FALSE)&amp;VLOOKUP(コンビ!Q3109,コード表!$G$3:$H$67,2,FALSE)&amp;VLOOKUP(コンビ!R3109,コード表!$J$3:$K$15,2,FALSE)&amp;VLOOKUP(コンビ!S3109,コード表!$M$3:$N$34,2,FALSE))</f>
        <v/>
      </c>
      <c r="J3105" s="8">
        <f>コンビ!T3109</f>
        <v>0</v>
      </c>
      <c r="K3105" s="8" t="str">
        <f>IF(ISERROR(VLOOKUP(コンビ!U3109,コード表!$P$3:$Q$52,2,FALSE)),"",VLOOKUP(コンビ!U3109,コード表!$P$3:$Q$52,2,FALSE))</f>
        <v/>
      </c>
    </row>
    <row r="3106" spans="1:11" ht="20.100000000000001" customHeight="1" x14ac:dyDescent="0.15">
      <c r="A3106" s="8">
        <v>712</v>
      </c>
      <c r="B3106" s="18" t="b">
        <f>IF(コンビ!B3110="出",IF(ISERROR(VLOOKUP(コンビ!C3110,コード表!$D$3:$E$7,2,FALSE)&amp;VLOOKUP(コンビ!D3110,コード表!$G$3:$H$67,2,FALSE)&amp;VLOOKUP(コンビ!E3110,コード表!$J$3:$K$15,2,FALSE)&amp;VLOOKUP(コンビ!F3110,コード表!$M$3:$N$34,2,FALSE)),"",VLOOKUP(コンビ!C3110,コード表!$D$3:$E$7,2,FALSE)&amp;VLOOKUP(コンビ!D3110,コード表!$G$3:$H$67,2,FALSE)&amp;VLOOKUP(コンビ!E3110,コード表!$J$3:$K$15,2,FALSE)&amp;VLOOKUP(コンビ!F3110,コード表!$M$3:$N$34,2,FALSE)))</f>
        <v>0</v>
      </c>
      <c r="C3106" s="11" t="str">
        <f>コンビ!I3110&amp;" "&amp;コンビ!J3110</f>
        <v xml:space="preserve"> </v>
      </c>
      <c r="D3106" s="17" t="str">
        <f>コンビ!G3110&amp;" "&amp;コンビ!H3110</f>
        <v xml:space="preserve"> </v>
      </c>
      <c r="E3106" s="18" t="str">
        <f>IF(ISERROR(VLOOKUP(コンビ!K3110,コード表!$D$3:$E$7,2,FALSE)&amp;VLOOKUP(コンビ!L3110,コード表!$G$3:$H$67,2,FALSE)&amp;VLOOKUP(コンビ!M3110,コード表!$J$3:$K$15,2,FALSE)&amp;VLOOKUP(コンビ!N3110,コード表!$M$3:$N$34,2,FALSE)),"",VLOOKUP(コンビ!K3110,コード表!$D$3:$E$7,2,FALSE)&amp;VLOOKUP(コンビ!L3110,コード表!$G$3:$H$67,2,FALSE)&amp;VLOOKUP(コンビ!M3110,コード表!$J$3:$K$15,2,FALSE)&amp;VLOOKUP(コンビ!N3110,コード表!$M$3:$N$34,2,FALSE))</f>
        <v/>
      </c>
      <c r="F3106" s="18"/>
      <c r="G3106" s="18"/>
      <c r="H3106" s="18" t="str">
        <f>IF(ISERROR(VLOOKUP(コンビ!O3110,コード表!$S$3:$T$11,2,FALSE)),"",VLOOKUP(コンビ!O3110,コード表!$S$3:$T$11,2,FALSE))</f>
        <v/>
      </c>
      <c r="I3106" s="18" t="str">
        <f>IF(ISERROR(VLOOKUP(コンビ!P3110,コード表!$D$3:$E$7,2,FALSE)&amp;VLOOKUP(コンビ!Q3110,コード表!$G$3:$H$67,2,FALSE)&amp;VLOOKUP(コンビ!R3110,コード表!$J$3:$K$15,2,FALSE)&amp;VLOOKUP(コンビ!S3110,コード表!$M$3:$N$34,2,FALSE)),"",VLOOKUP(コンビ!P3110,コード表!$D$3:$E$7,2,FALSE)&amp;VLOOKUP(コンビ!Q3110,コード表!$G$3:$H$67,2,FALSE)&amp;VLOOKUP(コンビ!R3110,コード表!$J$3:$K$15,2,FALSE)&amp;VLOOKUP(コンビ!S3110,コード表!$M$3:$N$34,2,FALSE))</f>
        <v/>
      </c>
      <c r="J3106" s="8">
        <f>コンビ!T3110</f>
        <v>0</v>
      </c>
      <c r="K3106" s="8" t="str">
        <f>IF(ISERROR(VLOOKUP(コンビ!U3110,コード表!$P$3:$Q$52,2,FALSE)),"",VLOOKUP(コンビ!U3110,コード表!$P$3:$Q$52,2,FALSE))</f>
        <v/>
      </c>
    </row>
    <row r="3107" spans="1:11" ht="20.100000000000001" customHeight="1" x14ac:dyDescent="0.15">
      <c r="A3107" s="8">
        <v>712</v>
      </c>
      <c r="B3107" s="18" t="b">
        <f>IF(コンビ!B3111="出",IF(ISERROR(VLOOKUP(コンビ!C3111,コード表!$D$3:$E$7,2,FALSE)&amp;VLOOKUP(コンビ!D3111,コード表!$G$3:$H$67,2,FALSE)&amp;VLOOKUP(コンビ!E3111,コード表!$J$3:$K$15,2,FALSE)&amp;VLOOKUP(コンビ!F3111,コード表!$M$3:$N$34,2,FALSE)),"",VLOOKUP(コンビ!C3111,コード表!$D$3:$E$7,2,FALSE)&amp;VLOOKUP(コンビ!D3111,コード表!$G$3:$H$67,2,FALSE)&amp;VLOOKUP(コンビ!E3111,コード表!$J$3:$K$15,2,FALSE)&amp;VLOOKUP(コンビ!F3111,コード表!$M$3:$N$34,2,FALSE)))</f>
        <v>0</v>
      </c>
      <c r="C3107" s="11" t="str">
        <f>コンビ!I3111&amp;" "&amp;コンビ!J3111</f>
        <v xml:space="preserve"> </v>
      </c>
      <c r="D3107" s="17" t="str">
        <f>コンビ!G3111&amp;" "&amp;コンビ!H3111</f>
        <v xml:space="preserve"> </v>
      </c>
      <c r="E3107" s="18" t="str">
        <f>IF(ISERROR(VLOOKUP(コンビ!K3111,コード表!$D$3:$E$7,2,FALSE)&amp;VLOOKUP(コンビ!L3111,コード表!$G$3:$H$67,2,FALSE)&amp;VLOOKUP(コンビ!M3111,コード表!$J$3:$K$15,2,FALSE)&amp;VLOOKUP(コンビ!N3111,コード表!$M$3:$N$34,2,FALSE)),"",VLOOKUP(コンビ!K3111,コード表!$D$3:$E$7,2,FALSE)&amp;VLOOKUP(コンビ!L3111,コード表!$G$3:$H$67,2,FALSE)&amp;VLOOKUP(コンビ!M3111,コード表!$J$3:$K$15,2,FALSE)&amp;VLOOKUP(コンビ!N3111,コード表!$M$3:$N$34,2,FALSE))</f>
        <v/>
      </c>
      <c r="F3107" s="18"/>
      <c r="G3107" s="18"/>
      <c r="H3107" s="18" t="str">
        <f>IF(ISERROR(VLOOKUP(コンビ!O3111,コード表!$S$3:$T$11,2,FALSE)),"",VLOOKUP(コンビ!O3111,コード表!$S$3:$T$11,2,FALSE))</f>
        <v/>
      </c>
      <c r="I3107" s="18" t="str">
        <f>IF(ISERROR(VLOOKUP(コンビ!P3111,コード表!$D$3:$E$7,2,FALSE)&amp;VLOOKUP(コンビ!Q3111,コード表!$G$3:$H$67,2,FALSE)&amp;VLOOKUP(コンビ!R3111,コード表!$J$3:$K$15,2,FALSE)&amp;VLOOKUP(コンビ!S3111,コード表!$M$3:$N$34,2,FALSE)),"",VLOOKUP(コンビ!P3111,コード表!$D$3:$E$7,2,FALSE)&amp;VLOOKUP(コンビ!Q3111,コード表!$G$3:$H$67,2,FALSE)&amp;VLOOKUP(コンビ!R3111,コード表!$J$3:$K$15,2,FALSE)&amp;VLOOKUP(コンビ!S3111,コード表!$M$3:$N$34,2,FALSE))</f>
        <v/>
      </c>
      <c r="J3107" s="8">
        <f>コンビ!T3111</f>
        <v>0</v>
      </c>
      <c r="K3107" s="8" t="str">
        <f>IF(ISERROR(VLOOKUP(コンビ!U3111,コード表!$P$3:$Q$52,2,FALSE)),"",VLOOKUP(コンビ!U3111,コード表!$P$3:$Q$52,2,FALSE))</f>
        <v/>
      </c>
    </row>
    <row r="3108" spans="1:11" ht="20.100000000000001" customHeight="1" x14ac:dyDescent="0.15">
      <c r="A3108" s="8">
        <v>712</v>
      </c>
      <c r="B3108" s="18" t="b">
        <f>IF(コンビ!B3112="出",IF(ISERROR(VLOOKUP(コンビ!C3112,コード表!$D$3:$E$7,2,FALSE)&amp;VLOOKUP(コンビ!D3112,コード表!$G$3:$H$67,2,FALSE)&amp;VLOOKUP(コンビ!E3112,コード表!$J$3:$K$15,2,FALSE)&amp;VLOOKUP(コンビ!F3112,コード表!$M$3:$N$34,2,FALSE)),"",VLOOKUP(コンビ!C3112,コード表!$D$3:$E$7,2,FALSE)&amp;VLOOKUP(コンビ!D3112,コード表!$G$3:$H$67,2,FALSE)&amp;VLOOKUP(コンビ!E3112,コード表!$J$3:$K$15,2,FALSE)&amp;VLOOKUP(コンビ!F3112,コード表!$M$3:$N$34,2,FALSE)))</f>
        <v>0</v>
      </c>
      <c r="C3108" s="11" t="str">
        <f>コンビ!I3112&amp;" "&amp;コンビ!J3112</f>
        <v xml:space="preserve"> </v>
      </c>
      <c r="D3108" s="17" t="str">
        <f>コンビ!G3112&amp;" "&amp;コンビ!H3112</f>
        <v xml:space="preserve"> </v>
      </c>
      <c r="E3108" s="18" t="str">
        <f>IF(ISERROR(VLOOKUP(コンビ!K3112,コード表!$D$3:$E$7,2,FALSE)&amp;VLOOKUP(コンビ!L3112,コード表!$G$3:$H$67,2,FALSE)&amp;VLOOKUP(コンビ!M3112,コード表!$J$3:$K$15,2,FALSE)&amp;VLOOKUP(コンビ!N3112,コード表!$M$3:$N$34,2,FALSE)),"",VLOOKUP(コンビ!K3112,コード表!$D$3:$E$7,2,FALSE)&amp;VLOOKUP(コンビ!L3112,コード表!$G$3:$H$67,2,FALSE)&amp;VLOOKUP(コンビ!M3112,コード表!$J$3:$K$15,2,FALSE)&amp;VLOOKUP(コンビ!N3112,コード表!$M$3:$N$34,2,FALSE))</f>
        <v/>
      </c>
      <c r="F3108" s="18"/>
      <c r="G3108" s="18"/>
      <c r="H3108" s="18" t="str">
        <f>IF(ISERROR(VLOOKUP(コンビ!O3112,コード表!$S$3:$T$11,2,FALSE)),"",VLOOKUP(コンビ!O3112,コード表!$S$3:$T$11,2,FALSE))</f>
        <v/>
      </c>
      <c r="I3108" s="18" t="str">
        <f>IF(ISERROR(VLOOKUP(コンビ!P3112,コード表!$D$3:$E$7,2,FALSE)&amp;VLOOKUP(コンビ!Q3112,コード表!$G$3:$H$67,2,FALSE)&amp;VLOOKUP(コンビ!R3112,コード表!$J$3:$K$15,2,FALSE)&amp;VLOOKUP(コンビ!S3112,コード表!$M$3:$N$34,2,FALSE)),"",VLOOKUP(コンビ!P3112,コード表!$D$3:$E$7,2,FALSE)&amp;VLOOKUP(コンビ!Q3112,コード表!$G$3:$H$67,2,FALSE)&amp;VLOOKUP(コンビ!R3112,コード表!$J$3:$K$15,2,FALSE)&amp;VLOOKUP(コンビ!S3112,コード表!$M$3:$N$34,2,FALSE))</f>
        <v/>
      </c>
      <c r="J3108" s="8">
        <f>コンビ!T3112</f>
        <v>0</v>
      </c>
      <c r="K3108" s="8" t="str">
        <f>IF(ISERROR(VLOOKUP(コンビ!U3112,コード表!$P$3:$Q$52,2,FALSE)),"",VLOOKUP(コンビ!U3112,コード表!$P$3:$Q$52,2,FALSE))</f>
        <v/>
      </c>
    </row>
    <row r="3109" spans="1:11" ht="20.100000000000001" customHeight="1" x14ac:dyDescent="0.15">
      <c r="A3109" s="8">
        <v>712</v>
      </c>
      <c r="B3109" s="18" t="b">
        <f>IF(コンビ!B3113="出",IF(ISERROR(VLOOKUP(コンビ!C3113,コード表!$D$3:$E$7,2,FALSE)&amp;VLOOKUP(コンビ!D3113,コード表!$G$3:$H$67,2,FALSE)&amp;VLOOKUP(コンビ!E3113,コード表!$J$3:$K$15,2,FALSE)&amp;VLOOKUP(コンビ!F3113,コード表!$M$3:$N$34,2,FALSE)),"",VLOOKUP(コンビ!C3113,コード表!$D$3:$E$7,2,FALSE)&amp;VLOOKUP(コンビ!D3113,コード表!$G$3:$H$67,2,FALSE)&amp;VLOOKUP(コンビ!E3113,コード表!$J$3:$K$15,2,FALSE)&amp;VLOOKUP(コンビ!F3113,コード表!$M$3:$N$34,2,FALSE)))</f>
        <v>0</v>
      </c>
      <c r="C3109" s="11" t="str">
        <f>コンビ!I3113&amp;" "&amp;コンビ!J3113</f>
        <v xml:space="preserve"> </v>
      </c>
      <c r="D3109" s="17" t="str">
        <f>コンビ!G3113&amp;" "&amp;コンビ!H3113</f>
        <v xml:space="preserve"> </v>
      </c>
      <c r="E3109" s="18" t="str">
        <f>IF(ISERROR(VLOOKUP(コンビ!K3113,コード表!$D$3:$E$7,2,FALSE)&amp;VLOOKUP(コンビ!L3113,コード表!$G$3:$H$67,2,FALSE)&amp;VLOOKUP(コンビ!M3113,コード表!$J$3:$K$15,2,FALSE)&amp;VLOOKUP(コンビ!N3113,コード表!$M$3:$N$34,2,FALSE)),"",VLOOKUP(コンビ!K3113,コード表!$D$3:$E$7,2,FALSE)&amp;VLOOKUP(コンビ!L3113,コード表!$G$3:$H$67,2,FALSE)&amp;VLOOKUP(コンビ!M3113,コード表!$J$3:$K$15,2,FALSE)&amp;VLOOKUP(コンビ!N3113,コード表!$M$3:$N$34,2,FALSE))</f>
        <v/>
      </c>
      <c r="F3109" s="18"/>
      <c r="G3109" s="18"/>
      <c r="H3109" s="18" t="str">
        <f>IF(ISERROR(VLOOKUP(コンビ!O3113,コード表!$S$3:$T$11,2,FALSE)),"",VLOOKUP(コンビ!O3113,コード表!$S$3:$T$11,2,FALSE))</f>
        <v/>
      </c>
      <c r="I3109" s="18" t="str">
        <f>IF(ISERROR(VLOOKUP(コンビ!P3113,コード表!$D$3:$E$7,2,FALSE)&amp;VLOOKUP(コンビ!Q3113,コード表!$G$3:$H$67,2,FALSE)&amp;VLOOKUP(コンビ!R3113,コード表!$J$3:$K$15,2,FALSE)&amp;VLOOKUP(コンビ!S3113,コード表!$M$3:$N$34,2,FALSE)),"",VLOOKUP(コンビ!P3113,コード表!$D$3:$E$7,2,FALSE)&amp;VLOOKUP(コンビ!Q3113,コード表!$G$3:$H$67,2,FALSE)&amp;VLOOKUP(コンビ!R3113,コード表!$J$3:$K$15,2,FALSE)&amp;VLOOKUP(コンビ!S3113,コード表!$M$3:$N$34,2,FALSE))</f>
        <v/>
      </c>
      <c r="J3109" s="8">
        <f>コンビ!T3113</f>
        <v>0</v>
      </c>
      <c r="K3109" s="8" t="str">
        <f>IF(ISERROR(VLOOKUP(コンビ!U3113,コード表!$P$3:$Q$52,2,FALSE)),"",VLOOKUP(コンビ!U3113,コード表!$P$3:$Q$52,2,FALSE))</f>
        <v/>
      </c>
    </row>
    <row r="3110" spans="1:11" ht="20.100000000000001" customHeight="1" x14ac:dyDescent="0.15">
      <c r="A3110" s="8">
        <v>712</v>
      </c>
      <c r="B3110" s="18" t="b">
        <f>IF(コンビ!B3114="出",IF(ISERROR(VLOOKUP(コンビ!C3114,コード表!$D$3:$E$7,2,FALSE)&amp;VLOOKUP(コンビ!D3114,コード表!$G$3:$H$67,2,FALSE)&amp;VLOOKUP(コンビ!E3114,コード表!$J$3:$K$15,2,FALSE)&amp;VLOOKUP(コンビ!F3114,コード表!$M$3:$N$34,2,FALSE)),"",VLOOKUP(コンビ!C3114,コード表!$D$3:$E$7,2,FALSE)&amp;VLOOKUP(コンビ!D3114,コード表!$G$3:$H$67,2,FALSE)&amp;VLOOKUP(コンビ!E3114,コード表!$J$3:$K$15,2,FALSE)&amp;VLOOKUP(コンビ!F3114,コード表!$M$3:$N$34,2,FALSE)))</f>
        <v>0</v>
      </c>
      <c r="C3110" s="11" t="str">
        <f>コンビ!I3114&amp;" "&amp;コンビ!J3114</f>
        <v xml:space="preserve"> </v>
      </c>
      <c r="D3110" s="17" t="str">
        <f>コンビ!G3114&amp;" "&amp;コンビ!H3114</f>
        <v xml:space="preserve"> </v>
      </c>
      <c r="E3110" s="18" t="str">
        <f>IF(ISERROR(VLOOKUP(コンビ!K3114,コード表!$D$3:$E$7,2,FALSE)&amp;VLOOKUP(コンビ!L3114,コード表!$G$3:$H$67,2,FALSE)&amp;VLOOKUP(コンビ!M3114,コード表!$J$3:$K$15,2,FALSE)&amp;VLOOKUP(コンビ!N3114,コード表!$M$3:$N$34,2,FALSE)),"",VLOOKUP(コンビ!K3114,コード表!$D$3:$E$7,2,FALSE)&amp;VLOOKUP(コンビ!L3114,コード表!$G$3:$H$67,2,FALSE)&amp;VLOOKUP(コンビ!M3114,コード表!$J$3:$K$15,2,FALSE)&amp;VLOOKUP(コンビ!N3114,コード表!$M$3:$N$34,2,FALSE))</f>
        <v/>
      </c>
      <c r="F3110" s="18"/>
      <c r="G3110" s="18"/>
      <c r="H3110" s="18" t="str">
        <f>IF(ISERROR(VLOOKUP(コンビ!O3114,コード表!$S$3:$T$11,2,FALSE)),"",VLOOKUP(コンビ!O3114,コード表!$S$3:$T$11,2,FALSE))</f>
        <v/>
      </c>
      <c r="I3110" s="18" t="str">
        <f>IF(ISERROR(VLOOKUP(コンビ!P3114,コード表!$D$3:$E$7,2,FALSE)&amp;VLOOKUP(コンビ!Q3114,コード表!$G$3:$H$67,2,FALSE)&amp;VLOOKUP(コンビ!R3114,コード表!$J$3:$K$15,2,FALSE)&amp;VLOOKUP(コンビ!S3114,コード表!$M$3:$N$34,2,FALSE)),"",VLOOKUP(コンビ!P3114,コード表!$D$3:$E$7,2,FALSE)&amp;VLOOKUP(コンビ!Q3114,コード表!$G$3:$H$67,2,FALSE)&amp;VLOOKUP(コンビ!R3114,コード表!$J$3:$K$15,2,FALSE)&amp;VLOOKUP(コンビ!S3114,コード表!$M$3:$N$34,2,FALSE))</f>
        <v/>
      </c>
      <c r="J3110" s="8">
        <f>コンビ!T3114</f>
        <v>0</v>
      </c>
      <c r="K3110" s="8" t="str">
        <f>IF(ISERROR(VLOOKUP(コンビ!U3114,コード表!$P$3:$Q$52,2,FALSE)),"",VLOOKUP(コンビ!U3114,コード表!$P$3:$Q$52,2,FALSE))</f>
        <v/>
      </c>
    </row>
    <row r="3111" spans="1:11" ht="20.100000000000001" customHeight="1" x14ac:dyDescent="0.15">
      <c r="A3111" s="8">
        <v>712</v>
      </c>
      <c r="B3111" s="18" t="b">
        <f>IF(コンビ!B3115="出",IF(ISERROR(VLOOKUP(コンビ!C3115,コード表!$D$3:$E$7,2,FALSE)&amp;VLOOKUP(コンビ!D3115,コード表!$G$3:$H$67,2,FALSE)&amp;VLOOKUP(コンビ!E3115,コード表!$J$3:$K$15,2,FALSE)&amp;VLOOKUP(コンビ!F3115,コード表!$M$3:$N$34,2,FALSE)),"",VLOOKUP(コンビ!C3115,コード表!$D$3:$E$7,2,FALSE)&amp;VLOOKUP(コンビ!D3115,コード表!$G$3:$H$67,2,FALSE)&amp;VLOOKUP(コンビ!E3115,コード表!$J$3:$K$15,2,FALSE)&amp;VLOOKUP(コンビ!F3115,コード表!$M$3:$N$34,2,FALSE)))</f>
        <v>0</v>
      </c>
      <c r="C3111" s="11" t="str">
        <f>コンビ!I3115&amp;" "&amp;コンビ!J3115</f>
        <v xml:space="preserve"> </v>
      </c>
      <c r="D3111" s="17" t="str">
        <f>コンビ!G3115&amp;" "&amp;コンビ!H3115</f>
        <v xml:space="preserve"> </v>
      </c>
      <c r="E3111" s="18" t="str">
        <f>IF(ISERROR(VLOOKUP(コンビ!K3115,コード表!$D$3:$E$7,2,FALSE)&amp;VLOOKUP(コンビ!L3115,コード表!$G$3:$H$67,2,FALSE)&amp;VLOOKUP(コンビ!M3115,コード表!$J$3:$K$15,2,FALSE)&amp;VLOOKUP(コンビ!N3115,コード表!$M$3:$N$34,2,FALSE)),"",VLOOKUP(コンビ!K3115,コード表!$D$3:$E$7,2,FALSE)&amp;VLOOKUP(コンビ!L3115,コード表!$G$3:$H$67,2,FALSE)&amp;VLOOKUP(コンビ!M3115,コード表!$J$3:$K$15,2,FALSE)&amp;VLOOKUP(コンビ!N3115,コード表!$M$3:$N$34,2,FALSE))</f>
        <v/>
      </c>
      <c r="F3111" s="18"/>
      <c r="G3111" s="18"/>
      <c r="H3111" s="18" t="str">
        <f>IF(ISERROR(VLOOKUP(コンビ!O3115,コード表!$S$3:$T$11,2,FALSE)),"",VLOOKUP(コンビ!O3115,コード表!$S$3:$T$11,2,FALSE))</f>
        <v/>
      </c>
      <c r="I3111" s="18" t="str">
        <f>IF(ISERROR(VLOOKUP(コンビ!P3115,コード表!$D$3:$E$7,2,FALSE)&amp;VLOOKUP(コンビ!Q3115,コード表!$G$3:$H$67,2,FALSE)&amp;VLOOKUP(コンビ!R3115,コード表!$J$3:$K$15,2,FALSE)&amp;VLOOKUP(コンビ!S3115,コード表!$M$3:$N$34,2,FALSE)),"",VLOOKUP(コンビ!P3115,コード表!$D$3:$E$7,2,FALSE)&amp;VLOOKUP(コンビ!Q3115,コード表!$G$3:$H$67,2,FALSE)&amp;VLOOKUP(コンビ!R3115,コード表!$J$3:$K$15,2,FALSE)&amp;VLOOKUP(コンビ!S3115,コード表!$M$3:$N$34,2,FALSE))</f>
        <v/>
      </c>
      <c r="J3111" s="8">
        <f>コンビ!T3115</f>
        <v>0</v>
      </c>
      <c r="K3111" s="8" t="str">
        <f>IF(ISERROR(VLOOKUP(コンビ!U3115,コード表!$P$3:$Q$52,2,FALSE)),"",VLOOKUP(コンビ!U3115,コード表!$P$3:$Q$52,2,FALSE))</f>
        <v/>
      </c>
    </row>
    <row r="3112" spans="1:11" ht="20.100000000000001" customHeight="1" x14ac:dyDescent="0.15">
      <c r="A3112" s="8">
        <v>712</v>
      </c>
      <c r="B3112" s="18" t="b">
        <f>IF(コンビ!B3116="出",IF(ISERROR(VLOOKUP(コンビ!C3116,コード表!$D$3:$E$7,2,FALSE)&amp;VLOOKUP(コンビ!D3116,コード表!$G$3:$H$67,2,FALSE)&amp;VLOOKUP(コンビ!E3116,コード表!$J$3:$K$15,2,FALSE)&amp;VLOOKUP(コンビ!F3116,コード表!$M$3:$N$34,2,FALSE)),"",VLOOKUP(コンビ!C3116,コード表!$D$3:$E$7,2,FALSE)&amp;VLOOKUP(コンビ!D3116,コード表!$G$3:$H$67,2,FALSE)&amp;VLOOKUP(コンビ!E3116,コード表!$J$3:$K$15,2,FALSE)&amp;VLOOKUP(コンビ!F3116,コード表!$M$3:$N$34,2,FALSE)))</f>
        <v>0</v>
      </c>
      <c r="C3112" s="11" t="str">
        <f>コンビ!I3116&amp;" "&amp;コンビ!J3116</f>
        <v xml:space="preserve"> </v>
      </c>
      <c r="D3112" s="17" t="str">
        <f>コンビ!G3116&amp;" "&amp;コンビ!H3116</f>
        <v xml:space="preserve"> </v>
      </c>
      <c r="E3112" s="18" t="str">
        <f>IF(ISERROR(VLOOKUP(コンビ!K3116,コード表!$D$3:$E$7,2,FALSE)&amp;VLOOKUP(コンビ!L3116,コード表!$G$3:$H$67,2,FALSE)&amp;VLOOKUP(コンビ!M3116,コード表!$J$3:$K$15,2,FALSE)&amp;VLOOKUP(コンビ!N3116,コード表!$M$3:$N$34,2,FALSE)),"",VLOOKUP(コンビ!K3116,コード表!$D$3:$E$7,2,FALSE)&amp;VLOOKUP(コンビ!L3116,コード表!$G$3:$H$67,2,FALSE)&amp;VLOOKUP(コンビ!M3116,コード表!$J$3:$K$15,2,FALSE)&amp;VLOOKUP(コンビ!N3116,コード表!$M$3:$N$34,2,FALSE))</f>
        <v/>
      </c>
      <c r="F3112" s="18"/>
      <c r="G3112" s="18"/>
      <c r="H3112" s="18" t="str">
        <f>IF(ISERROR(VLOOKUP(コンビ!O3116,コード表!$S$3:$T$11,2,FALSE)),"",VLOOKUP(コンビ!O3116,コード表!$S$3:$T$11,2,FALSE))</f>
        <v/>
      </c>
      <c r="I3112" s="18" t="str">
        <f>IF(ISERROR(VLOOKUP(コンビ!P3116,コード表!$D$3:$E$7,2,FALSE)&amp;VLOOKUP(コンビ!Q3116,コード表!$G$3:$H$67,2,FALSE)&amp;VLOOKUP(コンビ!R3116,コード表!$J$3:$K$15,2,FALSE)&amp;VLOOKUP(コンビ!S3116,コード表!$M$3:$N$34,2,FALSE)),"",VLOOKUP(コンビ!P3116,コード表!$D$3:$E$7,2,FALSE)&amp;VLOOKUP(コンビ!Q3116,コード表!$G$3:$H$67,2,FALSE)&amp;VLOOKUP(コンビ!R3116,コード表!$J$3:$K$15,2,FALSE)&amp;VLOOKUP(コンビ!S3116,コード表!$M$3:$N$34,2,FALSE))</f>
        <v/>
      </c>
      <c r="J3112" s="8">
        <f>コンビ!T3116</f>
        <v>0</v>
      </c>
      <c r="K3112" s="8" t="str">
        <f>IF(ISERROR(VLOOKUP(コンビ!U3116,コード表!$P$3:$Q$52,2,FALSE)),"",VLOOKUP(コンビ!U3116,コード表!$P$3:$Q$52,2,FALSE))</f>
        <v/>
      </c>
    </row>
    <row r="3113" spans="1:11" ht="20.100000000000001" customHeight="1" x14ac:dyDescent="0.15">
      <c r="A3113" s="8">
        <v>712</v>
      </c>
      <c r="B3113" s="18" t="b">
        <f>IF(コンビ!B3117="出",IF(ISERROR(VLOOKUP(コンビ!C3117,コード表!$D$3:$E$7,2,FALSE)&amp;VLOOKUP(コンビ!D3117,コード表!$G$3:$H$67,2,FALSE)&amp;VLOOKUP(コンビ!E3117,コード表!$J$3:$K$15,2,FALSE)&amp;VLOOKUP(コンビ!F3117,コード表!$M$3:$N$34,2,FALSE)),"",VLOOKUP(コンビ!C3117,コード表!$D$3:$E$7,2,FALSE)&amp;VLOOKUP(コンビ!D3117,コード表!$G$3:$H$67,2,FALSE)&amp;VLOOKUP(コンビ!E3117,コード表!$J$3:$K$15,2,FALSE)&amp;VLOOKUP(コンビ!F3117,コード表!$M$3:$N$34,2,FALSE)))</f>
        <v>0</v>
      </c>
      <c r="C3113" s="11" t="str">
        <f>コンビ!I3117&amp;" "&amp;コンビ!J3117</f>
        <v xml:space="preserve"> </v>
      </c>
      <c r="D3113" s="17" t="str">
        <f>コンビ!G3117&amp;" "&amp;コンビ!H3117</f>
        <v xml:space="preserve"> </v>
      </c>
      <c r="E3113" s="18" t="str">
        <f>IF(ISERROR(VLOOKUP(コンビ!K3117,コード表!$D$3:$E$7,2,FALSE)&amp;VLOOKUP(コンビ!L3117,コード表!$G$3:$H$67,2,FALSE)&amp;VLOOKUP(コンビ!M3117,コード表!$J$3:$K$15,2,FALSE)&amp;VLOOKUP(コンビ!N3117,コード表!$M$3:$N$34,2,FALSE)),"",VLOOKUP(コンビ!K3117,コード表!$D$3:$E$7,2,FALSE)&amp;VLOOKUP(コンビ!L3117,コード表!$G$3:$H$67,2,FALSE)&amp;VLOOKUP(コンビ!M3117,コード表!$J$3:$K$15,2,FALSE)&amp;VLOOKUP(コンビ!N3117,コード表!$M$3:$N$34,2,FALSE))</f>
        <v/>
      </c>
      <c r="F3113" s="18"/>
      <c r="G3113" s="18"/>
      <c r="H3113" s="18" t="str">
        <f>IF(ISERROR(VLOOKUP(コンビ!O3117,コード表!$S$3:$T$11,2,FALSE)),"",VLOOKUP(コンビ!O3117,コード表!$S$3:$T$11,2,FALSE))</f>
        <v/>
      </c>
      <c r="I3113" s="18" t="str">
        <f>IF(ISERROR(VLOOKUP(コンビ!P3117,コード表!$D$3:$E$7,2,FALSE)&amp;VLOOKUP(コンビ!Q3117,コード表!$G$3:$H$67,2,FALSE)&amp;VLOOKUP(コンビ!R3117,コード表!$J$3:$K$15,2,FALSE)&amp;VLOOKUP(コンビ!S3117,コード表!$M$3:$N$34,2,FALSE)),"",VLOOKUP(コンビ!P3117,コード表!$D$3:$E$7,2,FALSE)&amp;VLOOKUP(コンビ!Q3117,コード表!$G$3:$H$67,2,FALSE)&amp;VLOOKUP(コンビ!R3117,コード表!$J$3:$K$15,2,FALSE)&amp;VLOOKUP(コンビ!S3117,コード表!$M$3:$N$34,2,FALSE))</f>
        <v/>
      </c>
      <c r="J3113" s="8">
        <f>コンビ!T3117</f>
        <v>0</v>
      </c>
      <c r="K3113" s="8" t="str">
        <f>IF(ISERROR(VLOOKUP(コンビ!U3117,コード表!$P$3:$Q$52,2,FALSE)),"",VLOOKUP(コンビ!U3117,コード表!$P$3:$Q$52,2,FALSE))</f>
        <v/>
      </c>
    </row>
    <row r="3114" spans="1:11" ht="20.100000000000001" customHeight="1" x14ac:dyDescent="0.15">
      <c r="A3114" s="8">
        <v>712</v>
      </c>
      <c r="B3114" s="18" t="b">
        <f>IF(コンビ!B3118="出",IF(ISERROR(VLOOKUP(コンビ!C3118,コード表!$D$3:$E$7,2,FALSE)&amp;VLOOKUP(コンビ!D3118,コード表!$G$3:$H$67,2,FALSE)&amp;VLOOKUP(コンビ!E3118,コード表!$J$3:$K$15,2,FALSE)&amp;VLOOKUP(コンビ!F3118,コード表!$M$3:$N$34,2,FALSE)),"",VLOOKUP(コンビ!C3118,コード表!$D$3:$E$7,2,FALSE)&amp;VLOOKUP(コンビ!D3118,コード表!$G$3:$H$67,2,FALSE)&amp;VLOOKUP(コンビ!E3118,コード表!$J$3:$K$15,2,FALSE)&amp;VLOOKUP(コンビ!F3118,コード表!$M$3:$N$34,2,FALSE)))</f>
        <v>0</v>
      </c>
      <c r="C3114" s="11" t="str">
        <f>コンビ!I3118&amp;" "&amp;コンビ!J3118</f>
        <v xml:space="preserve"> </v>
      </c>
      <c r="D3114" s="17" t="str">
        <f>コンビ!G3118&amp;" "&amp;コンビ!H3118</f>
        <v xml:space="preserve"> </v>
      </c>
      <c r="E3114" s="18" t="str">
        <f>IF(ISERROR(VLOOKUP(コンビ!K3118,コード表!$D$3:$E$7,2,FALSE)&amp;VLOOKUP(コンビ!L3118,コード表!$G$3:$H$67,2,FALSE)&amp;VLOOKUP(コンビ!M3118,コード表!$J$3:$K$15,2,FALSE)&amp;VLOOKUP(コンビ!N3118,コード表!$M$3:$N$34,2,FALSE)),"",VLOOKUP(コンビ!K3118,コード表!$D$3:$E$7,2,FALSE)&amp;VLOOKUP(コンビ!L3118,コード表!$G$3:$H$67,2,FALSE)&amp;VLOOKUP(コンビ!M3118,コード表!$J$3:$K$15,2,FALSE)&amp;VLOOKUP(コンビ!N3118,コード表!$M$3:$N$34,2,FALSE))</f>
        <v/>
      </c>
      <c r="F3114" s="18"/>
      <c r="G3114" s="18"/>
      <c r="H3114" s="18" t="str">
        <f>IF(ISERROR(VLOOKUP(コンビ!O3118,コード表!$S$3:$T$11,2,FALSE)),"",VLOOKUP(コンビ!O3118,コード表!$S$3:$T$11,2,FALSE))</f>
        <v/>
      </c>
      <c r="I3114" s="18" t="str">
        <f>IF(ISERROR(VLOOKUP(コンビ!P3118,コード表!$D$3:$E$7,2,FALSE)&amp;VLOOKUP(コンビ!Q3118,コード表!$G$3:$H$67,2,FALSE)&amp;VLOOKUP(コンビ!R3118,コード表!$J$3:$K$15,2,FALSE)&amp;VLOOKUP(コンビ!S3118,コード表!$M$3:$N$34,2,FALSE)),"",VLOOKUP(コンビ!P3118,コード表!$D$3:$E$7,2,FALSE)&amp;VLOOKUP(コンビ!Q3118,コード表!$G$3:$H$67,2,FALSE)&amp;VLOOKUP(コンビ!R3118,コード表!$J$3:$K$15,2,FALSE)&amp;VLOOKUP(コンビ!S3118,コード表!$M$3:$N$34,2,FALSE))</f>
        <v/>
      </c>
      <c r="J3114" s="8">
        <f>コンビ!T3118</f>
        <v>0</v>
      </c>
      <c r="K3114" s="8" t="str">
        <f>IF(ISERROR(VLOOKUP(コンビ!U3118,コード表!$P$3:$Q$52,2,FALSE)),"",VLOOKUP(コンビ!U3118,コード表!$P$3:$Q$52,2,FALSE))</f>
        <v/>
      </c>
    </row>
    <row r="3115" spans="1:11" ht="20.100000000000001" customHeight="1" x14ac:dyDescent="0.15">
      <c r="A3115" s="8">
        <v>712</v>
      </c>
      <c r="B3115" s="18" t="b">
        <f>IF(コンビ!B3119="出",IF(ISERROR(VLOOKUP(コンビ!C3119,コード表!$D$3:$E$7,2,FALSE)&amp;VLOOKUP(コンビ!D3119,コード表!$G$3:$H$67,2,FALSE)&amp;VLOOKUP(コンビ!E3119,コード表!$J$3:$K$15,2,FALSE)&amp;VLOOKUP(コンビ!F3119,コード表!$M$3:$N$34,2,FALSE)),"",VLOOKUP(コンビ!C3119,コード表!$D$3:$E$7,2,FALSE)&amp;VLOOKUP(コンビ!D3119,コード表!$G$3:$H$67,2,FALSE)&amp;VLOOKUP(コンビ!E3119,コード表!$J$3:$K$15,2,FALSE)&amp;VLOOKUP(コンビ!F3119,コード表!$M$3:$N$34,2,FALSE)))</f>
        <v>0</v>
      </c>
      <c r="C3115" s="11" t="str">
        <f>コンビ!I3119&amp;" "&amp;コンビ!J3119</f>
        <v xml:space="preserve"> </v>
      </c>
      <c r="D3115" s="17" t="str">
        <f>コンビ!G3119&amp;" "&amp;コンビ!H3119</f>
        <v xml:space="preserve"> </v>
      </c>
      <c r="E3115" s="18" t="str">
        <f>IF(ISERROR(VLOOKUP(コンビ!K3119,コード表!$D$3:$E$7,2,FALSE)&amp;VLOOKUP(コンビ!L3119,コード表!$G$3:$H$67,2,FALSE)&amp;VLOOKUP(コンビ!M3119,コード表!$J$3:$K$15,2,FALSE)&amp;VLOOKUP(コンビ!N3119,コード表!$M$3:$N$34,2,FALSE)),"",VLOOKUP(コンビ!K3119,コード表!$D$3:$E$7,2,FALSE)&amp;VLOOKUP(コンビ!L3119,コード表!$G$3:$H$67,2,FALSE)&amp;VLOOKUP(コンビ!M3119,コード表!$J$3:$K$15,2,FALSE)&amp;VLOOKUP(コンビ!N3119,コード表!$M$3:$N$34,2,FALSE))</f>
        <v/>
      </c>
      <c r="F3115" s="18"/>
      <c r="G3115" s="18"/>
      <c r="H3115" s="18" t="str">
        <f>IF(ISERROR(VLOOKUP(コンビ!O3119,コード表!$S$3:$T$11,2,FALSE)),"",VLOOKUP(コンビ!O3119,コード表!$S$3:$T$11,2,FALSE))</f>
        <v/>
      </c>
      <c r="I3115" s="18" t="str">
        <f>IF(ISERROR(VLOOKUP(コンビ!P3119,コード表!$D$3:$E$7,2,FALSE)&amp;VLOOKUP(コンビ!Q3119,コード表!$G$3:$H$67,2,FALSE)&amp;VLOOKUP(コンビ!R3119,コード表!$J$3:$K$15,2,FALSE)&amp;VLOOKUP(コンビ!S3119,コード表!$M$3:$N$34,2,FALSE)),"",VLOOKUP(コンビ!P3119,コード表!$D$3:$E$7,2,FALSE)&amp;VLOOKUP(コンビ!Q3119,コード表!$G$3:$H$67,2,FALSE)&amp;VLOOKUP(コンビ!R3119,コード表!$J$3:$K$15,2,FALSE)&amp;VLOOKUP(コンビ!S3119,コード表!$M$3:$N$34,2,FALSE))</f>
        <v/>
      </c>
      <c r="J3115" s="8">
        <f>コンビ!T3119</f>
        <v>0</v>
      </c>
      <c r="K3115" s="8" t="str">
        <f>IF(ISERROR(VLOOKUP(コンビ!U3119,コード表!$P$3:$Q$52,2,FALSE)),"",VLOOKUP(コンビ!U3119,コード表!$P$3:$Q$52,2,FALSE))</f>
        <v/>
      </c>
    </row>
    <row r="3116" spans="1:11" ht="20.100000000000001" customHeight="1" x14ac:dyDescent="0.15">
      <c r="A3116" s="8">
        <v>712</v>
      </c>
      <c r="B3116" s="18" t="b">
        <f>IF(コンビ!B3120="出",IF(ISERROR(VLOOKUP(コンビ!C3120,コード表!$D$3:$E$7,2,FALSE)&amp;VLOOKUP(コンビ!D3120,コード表!$G$3:$H$67,2,FALSE)&amp;VLOOKUP(コンビ!E3120,コード表!$J$3:$K$15,2,FALSE)&amp;VLOOKUP(コンビ!F3120,コード表!$M$3:$N$34,2,FALSE)),"",VLOOKUP(コンビ!C3120,コード表!$D$3:$E$7,2,FALSE)&amp;VLOOKUP(コンビ!D3120,コード表!$G$3:$H$67,2,FALSE)&amp;VLOOKUP(コンビ!E3120,コード表!$J$3:$K$15,2,FALSE)&amp;VLOOKUP(コンビ!F3120,コード表!$M$3:$N$34,2,FALSE)))</f>
        <v>0</v>
      </c>
      <c r="C3116" s="11" t="str">
        <f>コンビ!I3120&amp;" "&amp;コンビ!J3120</f>
        <v xml:space="preserve"> </v>
      </c>
      <c r="D3116" s="17" t="str">
        <f>コンビ!G3120&amp;" "&amp;コンビ!H3120</f>
        <v xml:space="preserve"> </v>
      </c>
      <c r="E3116" s="18" t="str">
        <f>IF(ISERROR(VLOOKUP(コンビ!K3120,コード表!$D$3:$E$7,2,FALSE)&amp;VLOOKUP(コンビ!L3120,コード表!$G$3:$H$67,2,FALSE)&amp;VLOOKUP(コンビ!M3120,コード表!$J$3:$K$15,2,FALSE)&amp;VLOOKUP(コンビ!N3120,コード表!$M$3:$N$34,2,FALSE)),"",VLOOKUP(コンビ!K3120,コード表!$D$3:$E$7,2,FALSE)&amp;VLOOKUP(コンビ!L3120,コード表!$G$3:$H$67,2,FALSE)&amp;VLOOKUP(コンビ!M3120,コード表!$J$3:$K$15,2,FALSE)&amp;VLOOKUP(コンビ!N3120,コード表!$M$3:$N$34,2,FALSE))</f>
        <v/>
      </c>
      <c r="F3116" s="18"/>
      <c r="G3116" s="18"/>
      <c r="H3116" s="18" t="str">
        <f>IF(ISERROR(VLOOKUP(コンビ!O3120,コード表!$S$3:$T$11,2,FALSE)),"",VLOOKUP(コンビ!O3120,コード表!$S$3:$T$11,2,FALSE))</f>
        <v/>
      </c>
      <c r="I3116" s="18" t="str">
        <f>IF(ISERROR(VLOOKUP(コンビ!P3120,コード表!$D$3:$E$7,2,FALSE)&amp;VLOOKUP(コンビ!Q3120,コード表!$G$3:$H$67,2,FALSE)&amp;VLOOKUP(コンビ!R3120,コード表!$J$3:$K$15,2,FALSE)&amp;VLOOKUP(コンビ!S3120,コード表!$M$3:$N$34,2,FALSE)),"",VLOOKUP(コンビ!P3120,コード表!$D$3:$E$7,2,FALSE)&amp;VLOOKUP(コンビ!Q3120,コード表!$G$3:$H$67,2,FALSE)&amp;VLOOKUP(コンビ!R3120,コード表!$J$3:$K$15,2,FALSE)&amp;VLOOKUP(コンビ!S3120,コード表!$M$3:$N$34,2,FALSE))</f>
        <v/>
      </c>
      <c r="J3116" s="8">
        <f>コンビ!T3120</f>
        <v>0</v>
      </c>
      <c r="K3116" s="8" t="str">
        <f>IF(ISERROR(VLOOKUP(コンビ!U3120,コード表!$P$3:$Q$52,2,FALSE)),"",VLOOKUP(コンビ!U3120,コード表!$P$3:$Q$52,2,FALSE))</f>
        <v/>
      </c>
    </row>
    <row r="3117" spans="1:11" ht="20.100000000000001" customHeight="1" x14ac:dyDescent="0.15">
      <c r="A3117" s="8">
        <v>712</v>
      </c>
      <c r="B3117" s="18" t="b">
        <f>IF(コンビ!B3121="出",IF(ISERROR(VLOOKUP(コンビ!C3121,コード表!$D$3:$E$7,2,FALSE)&amp;VLOOKUP(コンビ!D3121,コード表!$G$3:$H$67,2,FALSE)&amp;VLOOKUP(コンビ!E3121,コード表!$J$3:$K$15,2,FALSE)&amp;VLOOKUP(コンビ!F3121,コード表!$M$3:$N$34,2,FALSE)),"",VLOOKUP(コンビ!C3121,コード表!$D$3:$E$7,2,FALSE)&amp;VLOOKUP(コンビ!D3121,コード表!$G$3:$H$67,2,FALSE)&amp;VLOOKUP(コンビ!E3121,コード表!$J$3:$K$15,2,FALSE)&amp;VLOOKUP(コンビ!F3121,コード表!$M$3:$N$34,2,FALSE)))</f>
        <v>0</v>
      </c>
      <c r="C3117" s="11" t="str">
        <f>コンビ!I3121&amp;" "&amp;コンビ!J3121</f>
        <v xml:space="preserve"> </v>
      </c>
      <c r="D3117" s="17" t="str">
        <f>コンビ!G3121&amp;" "&amp;コンビ!H3121</f>
        <v xml:space="preserve"> </v>
      </c>
      <c r="E3117" s="18" t="str">
        <f>IF(ISERROR(VLOOKUP(コンビ!K3121,コード表!$D$3:$E$7,2,FALSE)&amp;VLOOKUP(コンビ!L3121,コード表!$G$3:$H$67,2,FALSE)&amp;VLOOKUP(コンビ!M3121,コード表!$J$3:$K$15,2,FALSE)&amp;VLOOKUP(コンビ!N3121,コード表!$M$3:$N$34,2,FALSE)),"",VLOOKUP(コンビ!K3121,コード表!$D$3:$E$7,2,FALSE)&amp;VLOOKUP(コンビ!L3121,コード表!$G$3:$H$67,2,FALSE)&amp;VLOOKUP(コンビ!M3121,コード表!$J$3:$K$15,2,FALSE)&amp;VLOOKUP(コンビ!N3121,コード表!$M$3:$N$34,2,FALSE))</f>
        <v/>
      </c>
      <c r="F3117" s="18"/>
      <c r="G3117" s="18"/>
      <c r="H3117" s="18" t="str">
        <f>IF(ISERROR(VLOOKUP(コンビ!O3121,コード表!$S$3:$T$11,2,FALSE)),"",VLOOKUP(コンビ!O3121,コード表!$S$3:$T$11,2,FALSE))</f>
        <v/>
      </c>
      <c r="I3117" s="18" t="str">
        <f>IF(ISERROR(VLOOKUP(コンビ!P3121,コード表!$D$3:$E$7,2,FALSE)&amp;VLOOKUP(コンビ!Q3121,コード表!$G$3:$H$67,2,FALSE)&amp;VLOOKUP(コンビ!R3121,コード表!$J$3:$K$15,2,FALSE)&amp;VLOOKUP(コンビ!S3121,コード表!$M$3:$N$34,2,FALSE)),"",VLOOKUP(コンビ!P3121,コード表!$D$3:$E$7,2,FALSE)&amp;VLOOKUP(コンビ!Q3121,コード表!$G$3:$H$67,2,FALSE)&amp;VLOOKUP(コンビ!R3121,コード表!$J$3:$K$15,2,FALSE)&amp;VLOOKUP(コンビ!S3121,コード表!$M$3:$N$34,2,FALSE))</f>
        <v/>
      </c>
      <c r="J3117" s="8">
        <f>コンビ!T3121</f>
        <v>0</v>
      </c>
      <c r="K3117" s="8" t="str">
        <f>IF(ISERROR(VLOOKUP(コンビ!U3121,コード表!$P$3:$Q$52,2,FALSE)),"",VLOOKUP(コンビ!U3121,コード表!$P$3:$Q$52,2,FALSE))</f>
        <v/>
      </c>
    </row>
    <row r="3118" spans="1:11" ht="20.100000000000001" customHeight="1" x14ac:dyDescent="0.15">
      <c r="A3118" s="8">
        <v>712</v>
      </c>
      <c r="B3118" s="18" t="b">
        <f>IF(コンビ!B3122="出",IF(ISERROR(VLOOKUP(コンビ!C3122,コード表!$D$3:$E$7,2,FALSE)&amp;VLOOKUP(コンビ!D3122,コード表!$G$3:$H$67,2,FALSE)&amp;VLOOKUP(コンビ!E3122,コード表!$J$3:$K$15,2,FALSE)&amp;VLOOKUP(コンビ!F3122,コード表!$M$3:$N$34,2,FALSE)),"",VLOOKUP(コンビ!C3122,コード表!$D$3:$E$7,2,FALSE)&amp;VLOOKUP(コンビ!D3122,コード表!$G$3:$H$67,2,FALSE)&amp;VLOOKUP(コンビ!E3122,コード表!$J$3:$K$15,2,FALSE)&amp;VLOOKUP(コンビ!F3122,コード表!$M$3:$N$34,2,FALSE)))</f>
        <v>0</v>
      </c>
      <c r="C3118" s="11" t="str">
        <f>コンビ!I3122&amp;" "&amp;コンビ!J3122</f>
        <v xml:space="preserve"> </v>
      </c>
      <c r="D3118" s="17" t="str">
        <f>コンビ!G3122&amp;" "&amp;コンビ!H3122</f>
        <v xml:space="preserve"> </v>
      </c>
      <c r="E3118" s="18" t="str">
        <f>IF(ISERROR(VLOOKUP(コンビ!K3122,コード表!$D$3:$E$7,2,FALSE)&amp;VLOOKUP(コンビ!L3122,コード表!$G$3:$H$67,2,FALSE)&amp;VLOOKUP(コンビ!M3122,コード表!$J$3:$K$15,2,FALSE)&amp;VLOOKUP(コンビ!N3122,コード表!$M$3:$N$34,2,FALSE)),"",VLOOKUP(コンビ!K3122,コード表!$D$3:$E$7,2,FALSE)&amp;VLOOKUP(コンビ!L3122,コード表!$G$3:$H$67,2,FALSE)&amp;VLOOKUP(コンビ!M3122,コード表!$J$3:$K$15,2,FALSE)&amp;VLOOKUP(コンビ!N3122,コード表!$M$3:$N$34,2,FALSE))</f>
        <v/>
      </c>
      <c r="F3118" s="18"/>
      <c r="G3118" s="18"/>
      <c r="H3118" s="18" t="str">
        <f>IF(ISERROR(VLOOKUP(コンビ!O3122,コード表!$S$3:$T$11,2,FALSE)),"",VLOOKUP(コンビ!O3122,コード表!$S$3:$T$11,2,FALSE))</f>
        <v/>
      </c>
      <c r="I3118" s="18" t="str">
        <f>IF(ISERROR(VLOOKUP(コンビ!P3122,コード表!$D$3:$E$7,2,FALSE)&amp;VLOOKUP(コンビ!Q3122,コード表!$G$3:$H$67,2,FALSE)&amp;VLOOKUP(コンビ!R3122,コード表!$J$3:$K$15,2,FALSE)&amp;VLOOKUP(コンビ!S3122,コード表!$M$3:$N$34,2,FALSE)),"",VLOOKUP(コンビ!P3122,コード表!$D$3:$E$7,2,FALSE)&amp;VLOOKUP(コンビ!Q3122,コード表!$G$3:$H$67,2,FALSE)&amp;VLOOKUP(コンビ!R3122,コード表!$J$3:$K$15,2,FALSE)&amp;VLOOKUP(コンビ!S3122,コード表!$M$3:$N$34,2,FALSE))</f>
        <v/>
      </c>
      <c r="J3118" s="8">
        <f>コンビ!T3122</f>
        <v>0</v>
      </c>
      <c r="K3118" s="8" t="str">
        <f>IF(ISERROR(VLOOKUP(コンビ!U3122,コード表!$P$3:$Q$52,2,FALSE)),"",VLOOKUP(コンビ!U3122,コード表!$P$3:$Q$52,2,FALSE))</f>
        <v/>
      </c>
    </row>
    <row r="3119" spans="1:11" ht="20.100000000000001" customHeight="1" x14ac:dyDescent="0.15">
      <c r="A3119" s="8">
        <v>712</v>
      </c>
      <c r="B3119" s="18" t="b">
        <f>IF(コンビ!B3123="出",IF(ISERROR(VLOOKUP(コンビ!C3123,コード表!$D$3:$E$7,2,FALSE)&amp;VLOOKUP(コンビ!D3123,コード表!$G$3:$H$67,2,FALSE)&amp;VLOOKUP(コンビ!E3123,コード表!$J$3:$K$15,2,FALSE)&amp;VLOOKUP(コンビ!F3123,コード表!$M$3:$N$34,2,FALSE)),"",VLOOKUP(コンビ!C3123,コード表!$D$3:$E$7,2,FALSE)&amp;VLOOKUP(コンビ!D3123,コード表!$G$3:$H$67,2,FALSE)&amp;VLOOKUP(コンビ!E3123,コード表!$J$3:$K$15,2,FALSE)&amp;VLOOKUP(コンビ!F3123,コード表!$M$3:$N$34,2,FALSE)))</f>
        <v>0</v>
      </c>
      <c r="C3119" s="11" t="str">
        <f>コンビ!I3123&amp;" "&amp;コンビ!J3123</f>
        <v xml:space="preserve"> </v>
      </c>
      <c r="D3119" s="17" t="str">
        <f>コンビ!G3123&amp;" "&amp;コンビ!H3123</f>
        <v xml:space="preserve"> </v>
      </c>
      <c r="E3119" s="18" t="str">
        <f>IF(ISERROR(VLOOKUP(コンビ!K3123,コード表!$D$3:$E$7,2,FALSE)&amp;VLOOKUP(コンビ!L3123,コード表!$G$3:$H$67,2,FALSE)&amp;VLOOKUP(コンビ!M3123,コード表!$J$3:$K$15,2,FALSE)&amp;VLOOKUP(コンビ!N3123,コード表!$M$3:$N$34,2,FALSE)),"",VLOOKUP(コンビ!K3123,コード表!$D$3:$E$7,2,FALSE)&amp;VLOOKUP(コンビ!L3123,コード表!$G$3:$H$67,2,FALSE)&amp;VLOOKUP(コンビ!M3123,コード表!$J$3:$K$15,2,FALSE)&amp;VLOOKUP(コンビ!N3123,コード表!$M$3:$N$34,2,FALSE))</f>
        <v/>
      </c>
      <c r="F3119" s="18"/>
      <c r="G3119" s="18"/>
      <c r="H3119" s="18" t="str">
        <f>IF(ISERROR(VLOOKUP(コンビ!O3123,コード表!$S$3:$T$11,2,FALSE)),"",VLOOKUP(コンビ!O3123,コード表!$S$3:$T$11,2,FALSE))</f>
        <v/>
      </c>
      <c r="I3119" s="18" t="str">
        <f>IF(ISERROR(VLOOKUP(コンビ!P3123,コード表!$D$3:$E$7,2,FALSE)&amp;VLOOKUP(コンビ!Q3123,コード表!$G$3:$H$67,2,FALSE)&amp;VLOOKUP(コンビ!R3123,コード表!$J$3:$K$15,2,FALSE)&amp;VLOOKUP(コンビ!S3123,コード表!$M$3:$N$34,2,FALSE)),"",VLOOKUP(コンビ!P3123,コード表!$D$3:$E$7,2,FALSE)&amp;VLOOKUP(コンビ!Q3123,コード表!$G$3:$H$67,2,FALSE)&amp;VLOOKUP(コンビ!R3123,コード表!$J$3:$K$15,2,FALSE)&amp;VLOOKUP(コンビ!S3123,コード表!$M$3:$N$34,2,FALSE))</f>
        <v/>
      </c>
      <c r="J3119" s="8">
        <f>コンビ!T3123</f>
        <v>0</v>
      </c>
      <c r="K3119" s="8" t="str">
        <f>IF(ISERROR(VLOOKUP(コンビ!U3123,コード表!$P$3:$Q$52,2,FALSE)),"",VLOOKUP(コンビ!U3123,コード表!$P$3:$Q$52,2,FALSE))</f>
        <v/>
      </c>
    </row>
    <row r="3120" spans="1:11" ht="20.100000000000001" customHeight="1" x14ac:dyDescent="0.15">
      <c r="A3120" s="8">
        <v>712</v>
      </c>
      <c r="B3120" s="18" t="b">
        <f>IF(コンビ!B3124="出",IF(ISERROR(VLOOKUP(コンビ!C3124,コード表!$D$3:$E$7,2,FALSE)&amp;VLOOKUP(コンビ!D3124,コード表!$G$3:$H$67,2,FALSE)&amp;VLOOKUP(コンビ!E3124,コード表!$J$3:$K$15,2,FALSE)&amp;VLOOKUP(コンビ!F3124,コード表!$M$3:$N$34,2,FALSE)),"",VLOOKUP(コンビ!C3124,コード表!$D$3:$E$7,2,FALSE)&amp;VLOOKUP(コンビ!D3124,コード表!$G$3:$H$67,2,FALSE)&amp;VLOOKUP(コンビ!E3124,コード表!$J$3:$K$15,2,FALSE)&amp;VLOOKUP(コンビ!F3124,コード表!$M$3:$N$34,2,FALSE)))</f>
        <v>0</v>
      </c>
      <c r="C3120" s="11" t="str">
        <f>コンビ!I3124&amp;" "&amp;コンビ!J3124</f>
        <v xml:space="preserve"> </v>
      </c>
      <c r="D3120" s="17" t="str">
        <f>コンビ!G3124&amp;" "&amp;コンビ!H3124</f>
        <v xml:space="preserve"> </v>
      </c>
      <c r="E3120" s="18" t="str">
        <f>IF(ISERROR(VLOOKUP(コンビ!K3124,コード表!$D$3:$E$7,2,FALSE)&amp;VLOOKUP(コンビ!L3124,コード表!$G$3:$H$67,2,FALSE)&amp;VLOOKUP(コンビ!M3124,コード表!$J$3:$K$15,2,FALSE)&amp;VLOOKUP(コンビ!N3124,コード表!$M$3:$N$34,2,FALSE)),"",VLOOKUP(コンビ!K3124,コード表!$D$3:$E$7,2,FALSE)&amp;VLOOKUP(コンビ!L3124,コード表!$G$3:$H$67,2,FALSE)&amp;VLOOKUP(コンビ!M3124,コード表!$J$3:$K$15,2,FALSE)&amp;VLOOKUP(コンビ!N3124,コード表!$M$3:$N$34,2,FALSE))</f>
        <v/>
      </c>
      <c r="F3120" s="18"/>
      <c r="G3120" s="18"/>
      <c r="H3120" s="18" t="str">
        <f>IF(ISERROR(VLOOKUP(コンビ!O3124,コード表!$S$3:$T$11,2,FALSE)),"",VLOOKUP(コンビ!O3124,コード表!$S$3:$T$11,2,FALSE))</f>
        <v/>
      </c>
      <c r="I3120" s="18" t="str">
        <f>IF(ISERROR(VLOOKUP(コンビ!P3124,コード表!$D$3:$E$7,2,FALSE)&amp;VLOOKUP(コンビ!Q3124,コード表!$G$3:$H$67,2,FALSE)&amp;VLOOKUP(コンビ!R3124,コード表!$J$3:$K$15,2,FALSE)&amp;VLOOKUP(コンビ!S3124,コード表!$M$3:$N$34,2,FALSE)),"",VLOOKUP(コンビ!P3124,コード表!$D$3:$E$7,2,FALSE)&amp;VLOOKUP(コンビ!Q3124,コード表!$G$3:$H$67,2,FALSE)&amp;VLOOKUP(コンビ!R3124,コード表!$J$3:$K$15,2,FALSE)&amp;VLOOKUP(コンビ!S3124,コード表!$M$3:$N$34,2,FALSE))</f>
        <v/>
      </c>
      <c r="J3120" s="8">
        <f>コンビ!T3124</f>
        <v>0</v>
      </c>
      <c r="K3120" s="8" t="str">
        <f>IF(ISERROR(VLOOKUP(コンビ!U3124,コード表!$P$3:$Q$52,2,FALSE)),"",VLOOKUP(コンビ!U3124,コード表!$P$3:$Q$52,2,FALSE))</f>
        <v/>
      </c>
    </row>
    <row r="3121" spans="1:11" ht="20.100000000000001" customHeight="1" x14ac:dyDescent="0.15">
      <c r="A3121" s="8">
        <v>712</v>
      </c>
      <c r="B3121" s="18" t="b">
        <f>IF(コンビ!B3125="出",IF(ISERROR(VLOOKUP(コンビ!C3125,コード表!$D$3:$E$7,2,FALSE)&amp;VLOOKUP(コンビ!D3125,コード表!$G$3:$H$67,2,FALSE)&amp;VLOOKUP(コンビ!E3125,コード表!$J$3:$K$15,2,FALSE)&amp;VLOOKUP(コンビ!F3125,コード表!$M$3:$N$34,2,FALSE)),"",VLOOKUP(コンビ!C3125,コード表!$D$3:$E$7,2,FALSE)&amp;VLOOKUP(コンビ!D3125,コード表!$G$3:$H$67,2,FALSE)&amp;VLOOKUP(コンビ!E3125,コード表!$J$3:$K$15,2,FALSE)&amp;VLOOKUP(コンビ!F3125,コード表!$M$3:$N$34,2,FALSE)))</f>
        <v>0</v>
      </c>
      <c r="C3121" s="11" t="str">
        <f>コンビ!I3125&amp;" "&amp;コンビ!J3125</f>
        <v xml:space="preserve"> </v>
      </c>
      <c r="D3121" s="17" t="str">
        <f>コンビ!G3125&amp;" "&amp;コンビ!H3125</f>
        <v xml:space="preserve"> </v>
      </c>
      <c r="E3121" s="18" t="str">
        <f>IF(ISERROR(VLOOKUP(コンビ!K3125,コード表!$D$3:$E$7,2,FALSE)&amp;VLOOKUP(コンビ!L3125,コード表!$G$3:$H$67,2,FALSE)&amp;VLOOKUP(コンビ!M3125,コード表!$J$3:$K$15,2,FALSE)&amp;VLOOKUP(コンビ!N3125,コード表!$M$3:$N$34,2,FALSE)),"",VLOOKUP(コンビ!K3125,コード表!$D$3:$E$7,2,FALSE)&amp;VLOOKUP(コンビ!L3125,コード表!$G$3:$H$67,2,FALSE)&amp;VLOOKUP(コンビ!M3125,コード表!$J$3:$K$15,2,FALSE)&amp;VLOOKUP(コンビ!N3125,コード表!$M$3:$N$34,2,FALSE))</f>
        <v/>
      </c>
      <c r="F3121" s="18"/>
      <c r="G3121" s="18"/>
      <c r="H3121" s="18" t="str">
        <f>IF(ISERROR(VLOOKUP(コンビ!O3125,コード表!$S$3:$T$11,2,FALSE)),"",VLOOKUP(コンビ!O3125,コード表!$S$3:$T$11,2,FALSE))</f>
        <v/>
      </c>
      <c r="I3121" s="18" t="str">
        <f>IF(ISERROR(VLOOKUP(コンビ!P3125,コード表!$D$3:$E$7,2,FALSE)&amp;VLOOKUP(コンビ!Q3125,コード表!$G$3:$H$67,2,FALSE)&amp;VLOOKUP(コンビ!R3125,コード表!$J$3:$K$15,2,FALSE)&amp;VLOOKUP(コンビ!S3125,コード表!$M$3:$N$34,2,FALSE)),"",VLOOKUP(コンビ!P3125,コード表!$D$3:$E$7,2,FALSE)&amp;VLOOKUP(コンビ!Q3125,コード表!$G$3:$H$67,2,FALSE)&amp;VLOOKUP(コンビ!R3125,コード表!$J$3:$K$15,2,FALSE)&amp;VLOOKUP(コンビ!S3125,コード表!$M$3:$N$34,2,FALSE))</f>
        <v/>
      </c>
      <c r="J3121" s="8">
        <f>コンビ!T3125</f>
        <v>0</v>
      </c>
      <c r="K3121" s="8" t="str">
        <f>IF(ISERROR(VLOOKUP(コンビ!U3125,コード表!$P$3:$Q$52,2,FALSE)),"",VLOOKUP(コンビ!U3125,コード表!$P$3:$Q$52,2,FALSE))</f>
        <v/>
      </c>
    </row>
    <row r="3122" spans="1:11" ht="20.100000000000001" customHeight="1" x14ac:dyDescent="0.15">
      <c r="A3122" s="8">
        <v>712</v>
      </c>
      <c r="B3122" s="18" t="b">
        <f>IF(コンビ!B3126="出",IF(ISERROR(VLOOKUP(コンビ!C3126,コード表!$D$3:$E$7,2,FALSE)&amp;VLOOKUP(コンビ!D3126,コード表!$G$3:$H$67,2,FALSE)&amp;VLOOKUP(コンビ!E3126,コード表!$J$3:$K$15,2,FALSE)&amp;VLOOKUP(コンビ!F3126,コード表!$M$3:$N$34,2,FALSE)),"",VLOOKUP(コンビ!C3126,コード表!$D$3:$E$7,2,FALSE)&amp;VLOOKUP(コンビ!D3126,コード表!$G$3:$H$67,2,FALSE)&amp;VLOOKUP(コンビ!E3126,コード表!$J$3:$K$15,2,FALSE)&amp;VLOOKUP(コンビ!F3126,コード表!$M$3:$N$34,2,FALSE)))</f>
        <v>0</v>
      </c>
      <c r="C3122" s="11" t="str">
        <f>コンビ!I3126&amp;" "&amp;コンビ!J3126</f>
        <v xml:space="preserve"> </v>
      </c>
      <c r="D3122" s="17" t="str">
        <f>コンビ!G3126&amp;" "&amp;コンビ!H3126</f>
        <v xml:space="preserve"> </v>
      </c>
      <c r="E3122" s="18" t="str">
        <f>IF(ISERROR(VLOOKUP(コンビ!K3126,コード表!$D$3:$E$7,2,FALSE)&amp;VLOOKUP(コンビ!L3126,コード表!$G$3:$H$67,2,FALSE)&amp;VLOOKUP(コンビ!M3126,コード表!$J$3:$K$15,2,FALSE)&amp;VLOOKUP(コンビ!N3126,コード表!$M$3:$N$34,2,FALSE)),"",VLOOKUP(コンビ!K3126,コード表!$D$3:$E$7,2,FALSE)&amp;VLOOKUP(コンビ!L3126,コード表!$G$3:$H$67,2,FALSE)&amp;VLOOKUP(コンビ!M3126,コード表!$J$3:$K$15,2,FALSE)&amp;VLOOKUP(コンビ!N3126,コード表!$M$3:$N$34,2,FALSE))</f>
        <v/>
      </c>
      <c r="F3122" s="18"/>
      <c r="G3122" s="18"/>
      <c r="H3122" s="18" t="str">
        <f>IF(ISERROR(VLOOKUP(コンビ!O3126,コード表!$S$3:$T$11,2,FALSE)),"",VLOOKUP(コンビ!O3126,コード表!$S$3:$T$11,2,FALSE))</f>
        <v/>
      </c>
      <c r="I3122" s="18" t="str">
        <f>IF(ISERROR(VLOOKUP(コンビ!P3126,コード表!$D$3:$E$7,2,FALSE)&amp;VLOOKUP(コンビ!Q3126,コード表!$G$3:$H$67,2,FALSE)&amp;VLOOKUP(コンビ!R3126,コード表!$J$3:$K$15,2,FALSE)&amp;VLOOKUP(コンビ!S3126,コード表!$M$3:$N$34,2,FALSE)),"",VLOOKUP(コンビ!P3126,コード表!$D$3:$E$7,2,FALSE)&amp;VLOOKUP(コンビ!Q3126,コード表!$G$3:$H$67,2,FALSE)&amp;VLOOKUP(コンビ!R3126,コード表!$J$3:$K$15,2,FALSE)&amp;VLOOKUP(コンビ!S3126,コード表!$M$3:$N$34,2,FALSE))</f>
        <v/>
      </c>
      <c r="J3122" s="8">
        <f>コンビ!T3126</f>
        <v>0</v>
      </c>
      <c r="K3122" s="8" t="str">
        <f>IF(ISERROR(VLOOKUP(コンビ!U3126,コード表!$P$3:$Q$52,2,FALSE)),"",VLOOKUP(コンビ!U3126,コード表!$P$3:$Q$52,2,FALSE))</f>
        <v/>
      </c>
    </row>
    <row r="3123" spans="1:11" ht="20.100000000000001" customHeight="1" x14ac:dyDescent="0.15">
      <c r="A3123" s="8">
        <v>712</v>
      </c>
      <c r="B3123" s="18" t="b">
        <f>IF(コンビ!B3127="出",IF(ISERROR(VLOOKUP(コンビ!C3127,コード表!$D$3:$E$7,2,FALSE)&amp;VLOOKUP(コンビ!D3127,コード表!$G$3:$H$67,2,FALSE)&amp;VLOOKUP(コンビ!E3127,コード表!$J$3:$K$15,2,FALSE)&amp;VLOOKUP(コンビ!F3127,コード表!$M$3:$N$34,2,FALSE)),"",VLOOKUP(コンビ!C3127,コード表!$D$3:$E$7,2,FALSE)&amp;VLOOKUP(コンビ!D3127,コード表!$G$3:$H$67,2,FALSE)&amp;VLOOKUP(コンビ!E3127,コード表!$J$3:$K$15,2,FALSE)&amp;VLOOKUP(コンビ!F3127,コード表!$M$3:$N$34,2,FALSE)))</f>
        <v>0</v>
      </c>
      <c r="C3123" s="11" t="str">
        <f>コンビ!I3127&amp;" "&amp;コンビ!J3127</f>
        <v xml:space="preserve"> </v>
      </c>
      <c r="D3123" s="17" t="str">
        <f>コンビ!G3127&amp;" "&amp;コンビ!H3127</f>
        <v xml:space="preserve"> </v>
      </c>
      <c r="E3123" s="18" t="str">
        <f>IF(ISERROR(VLOOKUP(コンビ!K3127,コード表!$D$3:$E$7,2,FALSE)&amp;VLOOKUP(コンビ!L3127,コード表!$G$3:$H$67,2,FALSE)&amp;VLOOKUP(コンビ!M3127,コード表!$J$3:$K$15,2,FALSE)&amp;VLOOKUP(コンビ!N3127,コード表!$M$3:$N$34,2,FALSE)),"",VLOOKUP(コンビ!K3127,コード表!$D$3:$E$7,2,FALSE)&amp;VLOOKUP(コンビ!L3127,コード表!$G$3:$H$67,2,FALSE)&amp;VLOOKUP(コンビ!M3127,コード表!$J$3:$K$15,2,FALSE)&amp;VLOOKUP(コンビ!N3127,コード表!$M$3:$N$34,2,FALSE))</f>
        <v/>
      </c>
      <c r="F3123" s="18"/>
      <c r="G3123" s="18"/>
      <c r="H3123" s="18" t="str">
        <f>IF(ISERROR(VLOOKUP(コンビ!O3127,コード表!$S$3:$T$11,2,FALSE)),"",VLOOKUP(コンビ!O3127,コード表!$S$3:$T$11,2,FALSE))</f>
        <v/>
      </c>
      <c r="I3123" s="18" t="str">
        <f>IF(ISERROR(VLOOKUP(コンビ!P3127,コード表!$D$3:$E$7,2,FALSE)&amp;VLOOKUP(コンビ!Q3127,コード表!$G$3:$H$67,2,FALSE)&amp;VLOOKUP(コンビ!R3127,コード表!$J$3:$K$15,2,FALSE)&amp;VLOOKUP(コンビ!S3127,コード表!$M$3:$N$34,2,FALSE)),"",VLOOKUP(コンビ!P3127,コード表!$D$3:$E$7,2,FALSE)&amp;VLOOKUP(コンビ!Q3127,コード表!$G$3:$H$67,2,FALSE)&amp;VLOOKUP(コンビ!R3127,コード表!$J$3:$K$15,2,FALSE)&amp;VLOOKUP(コンビ!S3127,コード表!$M$3:$N$34,2,FALSE))</f>
        <v/>
      </c>
      <c r="J3123" s="8">
        <f>コンビ!T3127</f>
        <v>0</v>
      </c>
      <c r="K3123" s="8" t="str">
        <f>IF(ISERROR(VLOOKUP(コンビ!U3127,コード表!$P$3:$Q$52,2,FALSE)),"",VLOOKUP(コンビ!U3127,コード表!$P$3:$Q$52,2,FALSE))</f>
        <v/>
      </c>
    </row>
    <row r="3124" spans="1:11" ht="20.100000000000001" customHeight="1" x14ac:dyDescent="0.15">
      <c r="A3124" s="8">
        <v>712</v>
      </c>
      <c r="B3124" s="18" t="b">
        <f>IF(コンビ!B3128="出",IF(ISERROR(VLOOKUP(コンビ!C3128,コード表!$D$3:$E$7,2,FALSE)&amp;VLOOKUP(コンビ!D3128,コード表!$G$3:$H$67,2,FALSE)&amp;VLOOKUP(コンビ!E3128,コード表!$J$3:$K$15,2,FALSE)&amp;VLOOKUP(コンビ!F3128,コード表!$M$3:$N$34,2,FALSE)),"",VLOOKUP(コンビ!C3128,コード表!$D$3:$E$7,2,FALSE)&amp;VLOOKUP(コンビ!D3128,コード表!$G$3:$H$67,2,FALSE)&amp;VLOOKUP(コンビ!E3128,コード表!$J$3:$K$15,2,FALSE)&amp;VLOOKUP(コンビ!F3128,コード表!$M$3:$N$34,2,FALSE)))</f>
        <v>0</v>
      </c>
      <c r="C3124" s="11" t="str">
        <f>コンビ!I3128&amp;" "&amp;コンビ!J3128</f>
        <v xml:space="preserve"> </v>
      </c>
      <c r="D3124" s="17" t="str">
        <f>コンビ!G3128&amp;" "&amp;コンビ!H3128</f>
        <v xml:space="preserve"> </v>
      </c>
      <c r="E3124" s="18" t="str">
        <f>IF(ISERROR(VLOOKUP(コンビ!K3128,コード表!$D$3:$E$7,2,FALSE)&amp;VLOOKUP(コンビ!L3128,コード表!$G$3:$H$67,2,FALSE)&amp;VLOOKUP(コンビ!M3128,コード表!$J$3:$K$15,2,FALSE)&amp;VLOOKUP(コンビ!N3128,コード表!$M$3:$N$34,2,FALSE)),"",VLOOKUP(コンビ!K3128,コード表!$D$3:$E$7,2,FALSE)&amp;VLOOKUP(コンビ!L3128,コード表!$G$3:$H$67,2,FALSE)&amp;VLOOKUP(コンビ!M3128,コード表!$J$3:$K$15,2,FALSE)&amp;VLOOKUP(コンビ!N3128,コード表!$M$3:$N$34,2,FALSE))</f>
        <v/>
      </c>
      <c r="F3124" s="18"/>
      <c r="G3124" s="18"/>
      <c r="H3124" s="18" t="str">
        <f>IF(ISERROR(VLOOKUP(コンビ!O3128,コード表!$S$3:$T$11,2,FALSE)),"",VLOOKUP(コンビ!O3128,コード表!$S$3:$T$11,2,FALSE))</f>
        <v/>
      </c>
      <c r="I3124" s="18" t="str">
        <f>IF(ISERROR(VLOOKUP(コンビ!P3128,コード表!$D$3:$E$7,2,FALSE)&amp;VLOOKUP(コンビ!Q3128,コード表!$G$3:$H$67,2,FALSE)&amp;VLOOKUP(コンビ!R3128,コード表!$J$3:$K$15,2,FALSE)&amp;VLOOKUP(コンビ!S3128,コード表!$M$3:$N$34,2,FALSE)),"",VLOOKUP(コンビ!P3128,コード表!$D$3:$E$7,2,FALSE)&amp;VLOOKUP(コンビ!Q3128,コード表!$G$3:$H$67,2,FALSE)&amp;VLOOKUP(コンビ!R3128,コード表!$J$3:$K$15,2,FALSE)&amp;VLOOKUP(コンビ!S3128,コード表!$M$3:$N$34,2,FALSE))</f>
        <v/>
      </c>
      <c r="J3124" s="8">
        <f>コンビ!T3128</f>
        <v>0</v>
      </c>
      <c r="K3124" s="8" t="str">
        <f>IF(ISERROR(VLOOKUP(コンビ!U3128,コード表!$P$3:$Q$52,2,FALSE)),"",VLOOKUP(コンビ!U3128,コード表!$P$3:$Q$52,2,FALSE))</f>
        <v/>
      </c>
    </row>
    <row r="3125" spans="1:11" ht="20.100000000000001" customHeight="1" x14ac:dyDescent="0.15">
      <c r="A3125" s="8">
        <v>712</v>
      </c>
      <c r="B3125" s="18" t="b">
        <f>IF(コンビ!B3129="出",IF(ISERROR(VLOOKUP(コンビ!C3129,コード表!$D$3:$E$7,2,FALSE)&amp;VLOOKUP(コンビ!D3129,コード表!$G$3:$H$67,2,FALSE)&amp;VLOOKUP(コンビ!E3129,コード表!$J$3:$K$15,2,FALSE)&amp;VLOOKUP(コンビ!F3129,コード表!$M$3:$N$34,2,FALSE)),"",VLOOKUP(コンビ!C3129,コード表!$D$3:$E$7,2,FALSE)&amp;VLOOKUP(コンビ!D3129,コード表!$G$3:$H$67,2,FALSE)&amp;VLOOKUP(コンビ!E3129,コード表!$J$3:$K$15,2,FALSE)&amp;VLOOKUP(コンビ!F3129,コード表!$M$3:$N$34,2,FALSE)))</f>
        <v>0</v>
      </c>
      <c r="C3125" s="11" t="str">
        <f>コンビ!I3129&amp;" "&amp;コンビ!J3129</f>
        <v xml:space="preserve"> </v>
      </c>
      <c r="D3125" s="17" t="str">
        <f>コンビ!G3129&amp;" "&amp;コンビ!H3129</f>
        <v xml:space="preserve"> </v>
      </c>
      <c r="E3125" s="18" t="str">
        <f>IF(ISERROR(VLOOKUP(コンビ!K3129,コード表!$D$3:$E$7,2,FALSE)&amp;VLOOKUP(コンビ!L3129,コード表!$G$3:$H$67,2,FALSE)&amp;VLOOKUP(コンビ!M3129,コード表!$J$3:$K$15,2,FALSE)&amp;VLOOKUP(コンビ!N3129,コード表!$M$3:$N$34,2,FALSE)),"",VLOOKUP(コンビ!K3129,コード表!$D$3:$E$7,2,FALSE)&amp;VLOOKUP(コンビ!L3129,コード表!$G$3:$H$67,2,FALSE)&amp;VLOOKUP(コンビ!M3129,コード表!$J$3:$K$15,2,FALSE)&amp;VLOOKUP(コンビ!N3129,コード表!$M$3:$N$34,2,FALSE))</f>
        <v/>
      </c>
      <c r="F3125" s="18"/>
      <c r="G3125" s="18"/>
      <c r="H3125" s="18" t="str">
        <f>IF(ISERROR(VLOOKUP(コンビ!O3129,コード表!$S$3:$T$11,2,FALSE)),"",VLOOKUP(コンビ!O3129,コード表!$S$3:$T$11,2,FALSE))</f>
        <v/>
      </c>
      <c r="I3125" s="18" t="str">
        <f>IF(ISERROR(VLOOKUP(コンビ!P3129,コード表!$D$3:$E$7,2,FALSE)&amp;VLOOKUP(コンビ!Q3129,コード表!$G$3:$H$67,2,FALSE)&amp;VLOOKUP(コンビ!R3129,コード表!$J$3:$K$15,2,FALSE)&amp;VLOOKUP(コンビ!S3129,コード表!$M$3:$N$34,2,FALSE)),"",VLOOKUP(コンビ!P3129,コード表!$D$3:$E$7,2,FALSE)&amp;VLOOKUP(コンビ!Q3129,コード表!$G$3:$H$67,2,FALSE)&amp;VLOOKUP(コンビ!R3129,コード表!$J$3:$K$15,2,FALSE)&amp;VLOOKUP(コンビ!S3129,コード表!$M$3:$N$34,2,FALSE))</f>
        <v/>
      </c>
      <c r="J3125" s="8">
        <f>コンビ!T3129</f>
        <v>0</v>
      </c>
      <c r="K3125" s="8" t="str">
        <f>IF(ISERROR(VLOOKUP(コンビ!U3129,コード表!$P$3:$Q$52,2,FALSE)),"",VLOOKUP(コンビ!U3129,コード表!$P$3:$Q$52,2,FALSE))</f>
        <v/>
      </c>
    </row>
    <row r="3126" spans="1:11" ht="20.100000000000001" customHeight="1" x14ac:dyDescent="0.15">
      <c r="A3126" s="8">
        <v>712</v>
      </c>
      <c r="B3126" s="18" t="b">
        <f>IF(コンビ!B3130="出",IF(ISERROR(VLOOKUP(コンビ!C3130,コード表!$D$3:$E$7,2,FALSE)&amp;VLOOKUP(コンビ!D3130,コード表!$G$3:$H$67,2,FALSE)&amp;VLOOKUP(コンビ!E3130,コード表!$J$3:$K$15,2,FALSE)&amp;VLOOKUP(コンビ!F3130,コード表!$M$3:$N$34,2,FALSE)),"",VLOOKUP(コンビ!C3130,コード表!$D$3:$E$7,2,FALSE)&amp;VLOOKUP(コンビ!D3130,コード表!$G$3:$H$67,2,FALSE)&amp;VLOOKUP(コンビ!E3130,コード表!$J$3:$K$15,2,FALSE)&amp;VLOOKUP(コンビ!F3130,コード表!$M$3:$N$34,2,FALSE)))</f>
        <v>0</v>
      </c>
      <c r="C3126" s="11" t="str">
        <f>コンビ!I3130&amp;" "&amp;コンビ!J3130</f>
        <v xml:space="preserve"> </v>
      </c>
      <c r="D3126" s="17" t="str">
        <f>コンビ!G3130&amp;" "&amp;コンビ!H3130</f>
        <v xml:space="preserve"> </v>
      </c>
      <c r="E3126" s="18" t="str">
        <f>IF(ISERROR(VLOOKUP(コンビ!K3130,コード表!$D$3:$E$7,2,FALSE)&amp;VLOOKUP(コンビ!L3130,コード表!$G$3:$H$67,2,FALSE)&amp;VLOOKUP(コンビ!M3130,コード表!$J$3:$K$15,2,FALSE)&amp;VLOOKUP(コンビ!N3130,コード表!$M$3:$N$34,2,FALSE)),"",VLOOKUP(コンビ!K3130,コード表!$D$3:$E$7,2,FALSE)&amp;VLOOKUP(コンビ!L3130,コード表!$G$3:$H$67,2,FALSE)&amp;VLOOKUP(コンビ!M3130,コード表!$J$3:$K$15,2,FALSE)&amp;VLOOKUP(コンビ!N3130,コード表!$M$3:$N$34,2,FALSE))</f>
        <v/>
      </c>
      <c r="F3126" s="18"/>
      <c r="G3126" s="18"/>
      <c r="H3126" s="18" t="str">
        <f>IF(ISERROR(VLOOKUP(コンビ!O3130,コード表!$S$3:$T$11,2,FALSE)),"",VLOOKUP(コンビ!O3130,コード表!$S$3:$T$11,2,FALSE))</f>
        <v/>
      </c>
      <c r="I3126" s="18" t="str">
        <f>IF(ISERROR(VLOOKUP(コンビ!P3130,コード表!$D$3:$E$7,2,FALSE)&amp;VLOOKUP(コンビ!Q3130,コード表!$G$3:$H$67,2,FALSE)&amp;VLOOKUP(コンビ!R3130,コード表!$J$3:$K$15,2,FALSE)&amp;VLOOKUP(コンビ!S3130,コード表!$M$3:$N$34,2,FALSE)),"",VLOOKUP(コンビ!P3130,コード表!$D$3:$E$7,2,FALSE)&amp;VLOOKUP(コンビ!Q3130,コード表!$G$3:$H$67,2,FALSE)&amp;VLOOKUP(コンビ!R3130,コード表!$J$3:$K$15,2,FALSE)&amp;VLOOKUP(コンビ!S3130,コード表!$M$3:$N$34,2,FALSE))</f>
        <v/>
      </c>
      <c r="J3126" s="8">
        <f>コンビ!T3130</f>
        <v>0</v>
      </c>
      <c r="K3126" s="8" t="str">
        <f>IF(ISERROR(VLOOKUP(コンビ!U3130,コード表!$P$3:$Q$52,2,FALSE)),"",VLOOKUP(コンビ!U3130,コード表!$P$3:$Q$52,2,FALSE))</f>
        <v/>
      </c>
    </row>
    <row r="3127" spans="1:11" ht="20.100000000000001" customHeight="1" x14ac:dyDescent="0.15">
      <c r="A3127" s="8">
        <v>712</v>
      </c>
      <c r="B3127" s="18" t="b">
        <f>IF(コンビ!B3131="出",IF(ISERROR(VLOOKUP(コンビ!C3131,コード表!$D$3:$E$7,2,FALSE)&amp;VLOOKUP(コンビ!D3131,コード表!$G$3:$H$67,2,FALSE)&amp;VLOOKUP(コンビ!E3131,コード表!$J$3:$K$15,2,FALSE)&amp;VLOOKUP(コンビ!F3131,コード表!$M$3:$N$34,2,FALSE)),"",VLOOKUP(コンビ!C3131,コード表!$D$3:$E$7,2,FALSE)&amp;VLOOKUP(コンビ!D3131,コード表!$G$3:$H$67,2,FALSE)&amp;VLOOKUP(コンビ!E3131,コード表!$J$3:$K$15,2,FALSE)&amp;VLOOKUP(コンビ!F3131,コード表!$M$3:$N$34,2,FALSE)))</f>
        <v>0</v>
      </c>
      <c r="C3127" s="11" t="str">
        <f>コンビ!I3131&amp;" "&amp;コンビ!J3131</f>
        <v xml:space="preserve"> </v>
      </c>
      <c r="D3127" s="17" t="str">
        <f>コンビ!G3131&amp;" "&amp;コンビ!H3131</f>
        <v xml:space="preserve"> </v>
      </c>
      <c r="E3127" s="18" t="str">
        <f>IF(ISERROR(VLOOKUP(コンビ!K3131,コード表!$D$3:$E$7,2,FALSE)&amp;VLOOKUP(コンビ!L3131,コード表!$G$3:$H$67,2,FALSE)&amp;VLOOKUP(コンビ!M3131,コード表!$J$3:$K$15,2,FALSE)&amp;VLOOKUP(コンビ!N3131,コード表!$M$3:$N$34,2,FALSE)),"",VLOOKUP(コンビ!K3131,コード表!$D$3:$E$7,2,FALSE)&amp;VLOOKUP(コンビ!L3131,コード表!$G$3:$H$67,2,FALSE)&amp;VLOOKUP(コンビ!M3131,コード表!$J$3:$K$15,2,FALSE)&amp;VLOOKUP(コンビ!N3131,コード表!$M$3:$N$34,2,FALSE))</f>
        <v/>
      </c>
      <c r="F3127" s="18"/>
      <c r="G3127" s="18"/>
      <c r="H3127" s="18" t="str">
        <f>IF(ISERROR(VLOOKUP(コンビ!O3131,コード表!$S$3:$T$11,2,FALSE)),"",VLOOKUP(コンビ!O3131,コード表!$S$3:$T$11,2,FALSE))</f>
        <v/>
      </c>
      <c r="I3127" s="18" t="str">
        <f>IF(ISERROR(VLOOKUP(コンビ!P3131,コード表!$D$3:$E$7,2,FALSE)&amp;VLOOKUP(コンビ!Q3131,コード表!$G$3:$H$67,2,FALSE)&amp;VLOOKUP(コンビ!R3131,コード表!$J$3:$K$15,2,FALSE)&amp;VLOOKUP(コンビ!S3131,コード表!$M$3:$N$34,2,FALSE)),"",VLOOKUP(コンビ!P3131,コード表!$D$3:$E$7,2,FALSE)&amp;VLOOKUP(コンビ!Q3131,コード表!$G$3:$H$67,2,FALSE)&amp;VLOOKUP(コンビ!R3131,コード表!$J$3:$K$15,2,FALSE)&amp;VLOOKUP(コンビ!S3131,コード表!$M$3:$N$34,2,FALSE))</f>
        <v/>
      </c>
      <c r="J3127" s="8">
        <f>コンビ!T3131</f>
        <v>0</v>
      </c>
      <c r="K3127" s="8" t="str">
        <f>IF(ISERROR(VLOOKUP(コンビ!U3131,コード表!$P$3:$Q$52,2,FALSE)),"",VLOOKUP(コンビ!U3131,コード表!$P$3:$Q$52,2,FALSE))</f>
        <v/>
      </c>
    </row>
    <row r="3128" spans="1:11" ht="20.100000000000001" customHeight="1" x14ac:dyDescent="0.15">
      <c r="A3128" s="8">
        <v>712</v>
      </c>
      <c r="B3128" s="18" t="b">
        <f>IF(コンビ!B3132="出",IF(ISERROR(VLOOKUP(コンビ!C3132,コード表!$D$3:$E$7,2,FALSE)&amp;VLOOKUP(コンビ!D3132,コード表!$G$3:$H$67,2,FALSE)&amp;VLOOKUP(コンビ!E3132,コード表!$J$3:$K$15,2,FALSE)&amp;VLOOKUP(コンビ!F3132,コード表!$M$3:$N$34,2,FALSE)),"",VLOOKUP(コンビ!C3132,コード表!$D$3:$E$7,2,FALSE)&amp;VLOOKUP(コンビ!D3132,コード表!$G$3:$H$67,2,FALSE)&amp;VLOOKUP(コンビ!E3132,コード表!$J$3:$K$15,2,FALSE)&amp;VLOOKUP(コンビ!F3132,コード表!$M$3:$N$34,2,FALSE)))</f>
        <v>0</v>
      </c>
      <c r="C3128" s="11" t="str">
        <f>コンビ!I3132&amp;" "&amp;コンビ!J3132</f>
        <v xml:space="preserve"> </v>
      </c>
      <c r="D3128" s="17" t="str">
        <f>コンビ!G3132&amp;" "&amp;コンビ!H3132</f>
        <v xml:space="preserve"> </v>
      </c>
      <c r="E3128" s="18" t="str">
        <f>IF(ISERROR(VLOOKUP(コンビ!K3132,コード表!$D$3:$E$7,2,FALSE)&amp;VLOOKUP(コンビ!L3132,コード表!$G$3:$H$67,2,FALSE)&amp;VLOOKUP(コンビ!M3132,コード表!$J$3:$K$15,2,FALSE)&amp;VLOOKUP(コンビ!N3132,コード表!$M$3:$N$34,2,FALSE)),"",VLOOKUP(コンビ!K3132,コード表!$D$3:$E$7,2,FALSE)&amp;VLOOKUP(コンビ!L3132,コード表!$G$3:$H$67,2,FALSE)&amp;VLOOKUP(コンビ!M3132,コード表!$J$3:$K$15,2,FALSE)&amp;VLOOKUP(コンビ!N3132,コード表!$M$3:$N$34,2,FALSE))</f>
        <v/>
      </c>
      <c r="F3128" s="18"/>
      <c r="G3128" s="18"/>
      <c r="H3128" s="18" t="str">
        <f>IF(ISERROR(VLOOKUP(コンビ!O3132,コード表!$S$3:$T$11,2,FALSE)),"",VLOOKUP(コンビ!O3132,コード表!$S$3:$T$11,2,FALSE))</f>
        <v/>
      </c>
      <c r="I3128" s="18" t="str">
        <f>IF(ISERROR(VLOOKUP(コンビ!P3132,コード表!$D$3:$E$7,2,FALSE)&amp;VLOOKUP(コンビ!Q3132,コード表!$G$3:$H$67,2,FALSE)&amp;VLOOKUP(コンビ!R3132,コード表!$J$3:$K$15,2,FALSE)&amp;VLOOKUP(コンビ!S3132,コード表!$M$3:$N$34,2,FALSE)),"",VLOOKUP(コンビ!P3132,コード表!$D$3:$E$7,2,FALSE)&amp;VLOOKUP(コンビ!Q3132,コード表!$G$3:$H$67,2,FALSE)&amp;VLOOKUP(コンビ!R3132,コード表!$J$3:$K$15,2,FALSE)&amp;VLOOKUP(コンビ!S3132,コード表!$M$3:$N$34,2,FALSE))</f>
        <v/>
      </c>
      <c r="J3128" s="8">
        <f>コンビ!T3132</f>
        <v>0</v>
      </c>
      <c r="K3128" s="8" t="str">
        <f>IF(ISERROR(VLOOKUP(コンビ!U3132,コード表!$P$3:$Q$52,2,FALSE)),"",VLOOKUP(コンビ!U3132,コード表!$P$3:$Q$52,2,FALSE))</f>
        <v/>
      </c>
    </row>
    <row r="3129" spans="1:11" ht="20.100000000000001" customHeight="1" x14ac:dyDescent="0.15">
      <c r="A3129" s="8">
        <v>712</v>
      </c>
      <c r="B3129" s="18" t="b">
        <f>IF(コンビ!B3133="出",IF(ISERROR(VLOOKUP(コンビ!C3133,コード表!$D$3:$E$7,2,FALSE)&amp;VLOOKUP(コンビ!D3133,コード表!$G$3:$H$67,2,FALSE)&amp;VLOOKUP(コンビ!E3133,コード表!$J$3:$K$15,2,FALSE)&amp;VLOOKUP(コンビ!F3133,コード表!$M$3:$N$34,2,FALSE)),"",VLOOKUP(コンビ!C3133,コード表!$D$3:$E$7,2,FALSE)&amp;VLOOKUP(コンビ!D3133,コード表!$G$3:$H$67,2,FALSE)&amp;VLOOKUP(コンビ!E3133,コード表!$J$3:$K$15,2,FALSE)&amp;VLOOKUP(コンビ!F3133,コード表!$M$3:$N$34,2,FALSE)))</f>
        <v>0</v>
      </c>
      <c r="C3129" s="11" t="str">
        <f>コンビ!I3133&amp;" "&amp;コンビ!J3133</f>
        <v xml:space="preserve"> </v>
      </c>
      <c r="D3129" s="17" t="str">
        <f>コンビ!G3133&amp;" "&amp;コンビ!H3133</f>
        <v xml:space="preserve"> </v>
      </c>
      <c r="E3129" s="18" t="str">
        <f>IF(ISERROR(VLOOKUP(コンビ!K3133,コード表!$D$3:$E$7,2,FALSE)&amp;VLOOKUP(コンビ!L3133,コード表!$G$3:$H$67,2,FALSE)&amp;VLOOKUP(コンビ!M3133,コード表!$J$3:$K$15,2,FALSE)&amp;VLOOKUP(コンビ!N3133,コード表!$M$3:$N$34,2,FALSE)),"",VLOOKUP(コンビ!K3133,コード表!$D$3:$E$7,2,FALSE)&amp;VLOOKUP(コンビ!L3133,コード表!$G$3:$H$67,2,FALSE)&amp;VLOOKUP(コンビ!M3133,コード表!$J$3:$K$15,2,FALSE)&amp;VLOOKUP(コンビ!N3133,コード表!$M$3:$N$34,2,FALSE))</f>
        <v/>
      </c>
      <c r="F3129" s="18"/>
      <c r="G3129" s="18"/>
      <c r="H3129" s="18" t="str">
        <f>IF(ISERROR(VLOOKUP(コンビ!O3133,コード表!$S$3:$T$11,2,FALSE)),"",VLOOKUP(コンビ!O3133,コード表!$S$3:$T$11,2,FALSE))</f>
        <v/>
      </c>
      <c r="I3129" s="18" t="str">
        <f>IF(ISERROR(VLOOKUP(コンビ!P3133,コード表!$D$3:$E$7,2,FALSE)&amp;VLOOKUP(コンビ!Q3133,コード表!$G$3:$H$67,2,FALSE)&amp;VLOOKUP(コンビ!R3133,コード表!$J$3:$K$15,2,FALSE)&amp;VLOOKUP(コンビ!S3133,コード表!$M$3:$N$34,2,FALSE)),"",VLOOKUP(コンビ!P3133,コード表!$D$3:$E$7,2,FALSE)&amp;VLOOKUP(コンビ!Q3133,コード表!$G$3:$H$67,2,FALSE)&amp;VLOOKUP(コンビ!R3133,コード表!$J$3:$K$15,2,FALSE)&amp;VLOOKUP(コンビ!S3133,コード表!$M$3:$N$34,2,FALSE))</f>
        <v/>
      </c>
      <c r="J3129" s="8">
        <f>コンビ!T3133</f>
        <v>0</v>
      </c>
      <c r="K3129" s="8" t="str">
        <f>IF(ISERROR(VLOOKUP(コンビ!U3133,コード表!$P$3:$Q$52,2,FALSE)),"",VLOOKUP(コンビ!U3133,コード表!$P$3:$Q$52,2,FALSE))</f>
        <v/>
      </c>
    </row>
    <row r="3130" spans="1:11" ht="20.100000000000001" customHeight="1" x14ac:dyDescent="0.15">
      <c r="A3130" s="8">
        <v>712</v>
      </c>
      <c r="B3130" s="18" t="b">
        <f>IF(コンビ!B3134="出",IF(ISERROR(VLOOKUP(コンビ!C3134,コード表!$D$3:$E$7,2,FALSE)&amp;VLOOKUP(コンビ!D3134,コード表!$G$3:$H$67,2,FALSE)&amp;VLOOKUP(コンビ!E3134,コード表!$J$3:$K$15,2,FALSE)&amp;VLOOKUP(コンビ!F3134,コード表!$M$3:$N$34,2,FALSE)),"",VLOOKUP(コンビ!C3134,コード表!$D$3:$E$7,2,FALSE)&amp;VLOOKUP(コンビ!D3134,コード表!$G$3:$H$67,2,FALSE)&amp;VLOOKUP(コンビ!E3134,コード表!$J$3:$K$15,2,FALSE)&amp;VLOOKUP(コンビ!F3134,コード表!$M$3:$N$34,2,FALSE)))</f>
        <v>0</v>
      </c>
      <c r="C3130" s="11" t="str">
        <f>コンビ!I3134&amp;" "&amp;コンビ!J3134</f>
        <v xml:space="preserve"> </v>
      </c>
      <c r="D3130" s="17" t="str">
        <f>コンビ!G3134&amp;" "&amp;コンビ!H3134</f>
        <v xml:space="preserve"> </v>
      </c>
      <c r="E3130" s="18" t="str">
        <f>IF(ISERROR(VLOOKUP(コンビ!K3134,コード表!$D$3:$E$7,2,FALSE)&amp;VLOOKUP(コンビ!L3134,コード表!$G$3:$H$67,2,FALSE)&amp;VLOOKUP(コンビ!M3134,コード表!$J$3:$K$15,2,FALSE)&amp;VLOOKUP(コンビ!N3134,コード表!$M$3:$N$34,2,FALSE)),"",VLOOKUP(コンビ!K3134,コード表!$D$3:$E$7,2,FALSE)&amp;VLOOKUP(コンビ!L3134,コード表!$G$3:$H$67,2,FALSE)&amp;VLOOKUP(コンビ!M3134,コード表!$J$3:$K$15,2,FALSE)&amp;VLOOKUP(コンビ!N3134,コード表!$M$3:$N$34,2,FALSE))</f>
        <v/>
      </c>
      <c r="F3130" s="18"/>
      <c r="G3130" s="18"/>
      <c r="H3130" s="18" t="str">
        <f>IF(ISERROR(VLOOKUP(コンビ!O3134,コード表!$S$3:$T$11,2,FALSE)),"",VLOOKUP(コンビ!O3134,コード表!$S$3:$T$11,2,FALSE))</f>
        <v/>
      </c>
      <c r="I3130" s="18" t="str">
        <f>IF(ISERROR(VLOOKUP(コンビ!P3134,コード表!$D$3:$E$7,2,FALSE)&amp;VLOOKUP(コンビ!Q3134,コード表!$G$3:$H$67,2,FALSE)&amp;VLOOKUP(コンビ!R3134,コード表!$J$3:$K$15,2,FALSE)&amp;VLOOKUP(コンビ!S3134,コード表!$M$3:$N$34,2,FALSE)),"",VLOOKUP(コンビ!P3134,コード表!$D$3:$E$7,2,FALSE)&amp;VLOOKUP(コンビ!Q3134,コード表!$G$3:$H$67,2,FALSE)&amp;VLOOKUP(コンビ!R3134,コード表!$J$3:$K$15,2,FALSE)&amp;VLOOKUP(コンビ!S3134,コード表!$M$3:$N$34,2,FALSE))</f>
        <v/>
      </c>
      <c r="J3130" s="8">
        <f>コンビ!T3134</f>
        <v>0</v>
      </c>
      <c r="K3130" s="8" t="str">
        <f>IF(ISERROR(VLOOKUP(コンビ!U3134,コード表!$P$3:$Q$52,2,FALSE)),"",VLOOKUP(コンビ!U3134,コード表!$P$3:$Q$52,2,FALSE))</f>
        <v/>
      </c>
    </row>
    <row r="3131" spans="1:11" ht="20.100000000000001" customHeight="1" x14ac:dyDescent="0.15">
      <c r="A3131" s="8">
        <v>712</v>
      </c>
      <c r="B3131" s="18" t="b">
        <f>IF(コンビ!B3135="出",IF(ISERROR(VLOOKUP(コンビ!C3135,コード表!$D$3:$E$7,2,FALSE)&amp;VLOOKUP(コンビ!D3135,コード表!$G$3:$H$67,2,FALSE)&amp;VLOOKUP(コンビ!E3135,コード表!$J$3:$K$15,2,FALSE)&amp;VLOOKUP(コンビ!F3135,コード表!$M$3:$N$34,2,FALSE)),"",VLOOKUP(コンビ!C3135,コード表!$D$3:$E$7,2,FALSE)&amp;VLOOKUP(コンビ!D3135,コード表!$G$3:$H$67,2,FALSE)&amp;VLOOKUP(コンビ!E3135,コード表!$J$3:$K$15,2,FALSE)&amp;VLOOKUP(コンビ!F3135,コード表!$M$3:$N$34,2,FALSE)))</f>
        <v>0</v>
      </c>
      <c r="C3131" s="11" t="str">
        <f>コンビ!I3135&amp;" "&amp;コンビ!J3135</f>
        <v xml:space="preserve"> </v>
      </c>
      <c r="D3131" s="17" t="str">
        <f>コンビ!G3135&amp;" "&amp;コンビ!H3135</f>
        <v xml:space="preserve"> </v>
      </c>
      <c r="E3131" s="18" t="str">
        <f>IF(ISERROR(VLOOKUP(コンビ!K3135,コード表!$D$3:$E$7,2,FALSE)&amp;VLOOKUP(コンビ!L3135,コード表!$G$3:$H$67,2,FALSE)&amp;VLOOKUP(コンビ!M3135,コード表!$J$3:$K$15,2,FALSE)&amp;VLOOKUP(コンビ!N3135,コード表!$M$3:$N$34,2,FALSE)),"",VLOOKUP(コンビ!K3135,コード表!$D$3:$E$7,2,FALSE)&amp;VLOOKUP(コンビ!L3135,コード表!$G$3:$H$67,2,FALSE)&amp;VLOOKUP(コンビ!M3135,コード表!$J$3:$K$15,2,FALSE)&amp;VLOOKUP(コンビ!N3135,コード表!$M$3:$N$34,2,FALSE))</f>
        <v/>
      </c>
      <c r="F3131" s="18"/>
      <c r="G3131" s="18"/>
      <c r="H3131" s="18" t="str">
        <f>IF(ISERROR(VLOOKUP(コンビ!O3135,コード表!$S$3:$T$11,2,FALSE)),"",VLOOKUP(コンビ!O3135,コード表!$S$3:$T$11,2,FALSE))</f>
        <v/>
      </c>
      <c r="I3131" s="18" t="str">
        <f>IF(ISERROR(VLOOKUP(コンビ!P3135,コード表!$D$3:$E$7,2,FALSE)&amp;VLOOKUP(コンビ!Q3135,コード表!$G$3:$H$67,2,FALSE)&amp;VLOOKUP(コンビ!R3135,コード表!$J$3:$K$15,2,FALSE)&amp;VLOOKUP(コンビ!S3135,コード表!$M$3:$N$34,2,FALSE)),"",VLOOKUP(コンビ!P3135,コード表!$D$3:$E$7,2,FALSE)&amp;VLOOKUP(コンビ!Q3135,コード表!$G$3:$H$67,2,FALSE)&amp;VLOOKUP(コンビ!R3135,コード表!$J$3:$K$15,2,FALSE)&amp;VLOOKUP(コンビ!S3135,コード表!$M$3:$N$34,2,FALSE))</f>
        <v/>
      </c>
      <c r="J3131" s="8">
        <f>コンビ!T3135</f>
        <v>0</v>
      </c>
      <c r="K3131" s="8" t="str">
        <f>IF(ISERROR(VLOOKUP(コンビ!U3135,コード表!$P$3:$Q$52,2,FALSE)),"",VLOOKUP(コンビ!U3135,コード表!$P$3:$Q$52,2,FALSE))</f>
        <v/>
      </c>
    </row>
    <row r="3132" spans="1:11" ht="20.100000000000001" customHeight="1" x14ac:dyDescent="0.15">
      <c r="A3132" s="8">
        <v>712</v>
      </c>
      <c r="B3132" s="18" t="b">
        <f>IF(コンビ!B3136="出",IF(ISERROR(VLOOKUP(コンビ!C3136,コード表!$D$3:$E$7,2,FALSE)&amp;VLOOKUP(コンビ!D3136,コード表!$G$3:$H$67,2,FALSE)&amp;VLOOKUP(コンビ!E3136,コード表!$J$3:$K$15,2,FALSE)&amp;VLOOKUP(コンビ!F3136,コード表!$M$3:$N$34,2,FALSE)),"",VLOOKUP(コンビ!C3136,コード表!$D$3:$E$7,2,FALSE)&amp;VLOOKUP(コンビ!D3136,コード表!$G$3:$H$67,2,FALSE)&amp;VLOOKUP(コンビ!E3136,コード表!$J$3:$K$15,2,FALSE)&amp;VLOOKUP(コンビ!F3136,コード表!$M$3:$N$34,2,FALSE)))</f>
        <v>0</v>
      </c>
      <c r="C3132" s="11" t="str">
        <f>コンビ!I3136&amp;" "&amp;コンビ!J3136</f>
        <v xml:space="preserve"> </v>
      </c>
      <c r="D3132" s="17" t="str">
        <f>コンビ!G3136&amp;" "&amp;コンビ!H3136</f>
        <v xml:space="preserve"> </v>
      </c>
      <c r="E3132" s="18" t="str">
        <f>IF(ISERROR(VLOOKUP(コンビ!K3136,コード表!$D$3:$E$7,2,FALSE)&amp;VLOOKUP(コンビ!L3136,コード表!$G$3:$H$67,2,FALSE)&amp;VLOOKUP(コンビ!M3136,コード表!$J$3:$K$15,2,FALSE)&amp;VLOOKUP(コンビ!N3136,コード表!$M$3:$N$34,2,FALSE)),"",VLOOKUP(コンビ!K3136,コード表!$D$3:$E$7,2,FALSE)&amp;VLOOKUP(コンビ!L3136,コード表!$G$3:$H$67,2,FALSE)&amp;VLOOKUP(コンビ!M3136,コード表!$J$3:$K$15,2,FALSE)&amp;VLOOKUP(コンビ!N3136,コード表!$M$3:$N$34,2,FALSE))</f>
        <v/>
      </c>
      <c r="F3132" s="18"/>
      <c r="G3132" s="18"/>
      <c r="H3132" s="18" t="str">
        <f>IF(ISERROR(VLOOKUP(コンビ!O3136,コード表!$S$3:$T$11,2,FALSE)),"",VLOOKUP(コンビ!O3136,コード表!$S$3:$T$11,2,FALSE))</f>
        <v/>
      </c>
      <c r="I3132" s="18" t="str">
        <f>IF(ISERROR(VLOOKUP(コンビ!P3136,コード表!$D$3:$E$7,2,FALSE)&amp;VLOOKUP(コンビ!Q3136,コード表!$G$3:$H$67,2,FALSE)&amp;VLOOKUP(コンビ!R3136,コード表!$J$3:$K$15,2,FALSE)&amp;VLOOKUP(コンビ!S3136,コード表!$M$3:$N$34,2,FALSE)),"",VLOOKUP(コンビ!P3136,コード表!$D$3:$E$7,2,FALSE)&amp;VLOOKUP(コンビ!Q3136,コード表!$G$3:$H$67,2,FALSE)&amp;VLOOKUP(コンビ!R3136,コード表!$J$3:$K$15,2,FALSE)&amp;VLOOKUP(コンビ!S3136,コード表!$M$3:$N$34,2,FALSE))</f>
        <v/>
      </c>
      <c r="J3132" s="8">
        <f>コンビ!T3136</f>
        <v>0</v>
      </c>
      <c r="K3132" s="8" t="str">
        <f>IF(ISERROR(VLOOKUP(コンビ!U3136,コード表!$P$3:$Q$52,2,FALSE)),"",VLOOKUP(コンビ!U3136,コード表!$P$3:$Q$52,2,FALSE))</f>
        <v/>
      </c>
    </row>
    <row r="3133" spans="1:11" ht="20.100000000000001" customHeight="1" x14ac:dyDescent="0.15">
      <c r="A3133" s="8">
        <v>712</v>
      </c>
      <c r="B3133" s="18" t="b">
        <f>IF(コンビ!B3137="出",IF(ISERROR(VLOOKUP(コンビ!C3137,コード表!$D$3:$E$7,2,FALSE)&amp;VLOOKUP(コンビ!D3137,コード表!$G$3:$H$67,2,FALSE)&amp;VLOOKUP(コンビ!E3137,コード表!$J$3:$K$15,2,FALSE)&amp;VLOOKUP(コンビ!F3137,コード表!$M$3:$N$34,2,FALSE)),"",VLOOKUP(コンビ!C3137,コード表!$D$3:$E$7,2,FALSE)&amp;VLOOKUP(コンビ!D3137,コード表!$G$3:$H$67,2,FALSE)&amp;VLOOKUP(コンビ!E3137,コード表!$J$3:$K$15,2,FALSE)&amp;VLOOKUP(コンビ!F3137,コード表!$M$3:$N$34,2,FALSE)))</f>
        <v>0</v>
      </c>
      <c r="C3133" s="11" t="str">
        <f>コンビ!I3137&amp;" "&amp;コンビ!J3137</f>
        <v xml:space="preserve"> </v>
      </c>
      <c r="D3133" s="17" t="str">
        <f>コンビ!G3137&amp;" "&amp;コンビ!H3137</f>
        <v xml:space="preserve"> </v>
      </c>
      <c r="E3133" s="18" t="str">
        <f>IF(ISERROR(VLOOKUP(コンビ!K3137,コード表!$D$3:$E$7,2,FALSE)&amp;VLOOKUP(コンビ!L3137,コード表!$G$3:$H$67,2,FALSE)&amp;VLOOKUP(コンビ!M3137,コード表!$J$3:$K$15,2,FALSE)&amp;VLOOKUP(コンビ!N3137,コード表!$M$3:$N$34,2,FALSE)),"",VLOOKUP(コンビ!K3137,コード表!$D$3:$E$7,2,FALSE)&amp;VLOOKUP(コンビ!L3137,コード表!$G$3:$H$67,2,FALSE)&amp;VLOOKUP(コンビ!M3137,コード表!$J$3:$K$15,2,FALSE)&amp;VLOOKUP(コンビ!N3137,コード表!$M$3:$N$34,2,FALSE))</f>
        <v/>
      </c>
      <c r="F3133" s="18"/>
      <c r="G3133" s="18"/>
      <c r="H3133" s="18" t="str">
        <f>IF(ISERROR(VLOOKUP(コンビ!O3137,コード表!$S$3:$T$11,2,FALSE)),"",VLOOKUP(コンビ!O3137,コード表!$S$3:$T$11,2,FALSE))</f>
        <v/>
      </c>
      <c r="I3133" s="18" t="str">
        <f>IF(ISERROR(VLOOKUP(コンビ!P3137,コード表!$D$3:$E$7,2,FALSE)&amp;VLOOKUP(コンビ!Q3137,コード表!$G$3:$H$67,2,FALSE)&amp;VLOOKUP(コンビ!R3137,コード表!$J$3:$K$15,2,FALSE)&amp;VLOOKUP(コンビ!S3137,コード表!$M$3:$N$34,2,FALSE)),"",VLOOKUP(コンビ!P3137,コード表!$D$3:$E$7,2,FALSE)&amp;VLOOKUP(コンビ!Q3137,コード表!$G$3:$H$67,2,FALSE)&amp;VLOOKUP(コンビ!R3137,コード表!$J$3:$K$15,2,FALSE)&amp;VLOOKUP(コンビ!S3137,コード表!$M$3:$N$34,2,FALSE))</f>
        <v/>
      </c>
      <c r="J3133" s="8">
        <f>コンビ!T3137</f>
        <v>0</v>
      </c>
      <c r="K3133" s="8" t="str">
        <f>IF(ISERROR(VLOOKUP(コンビ!U3137,コード表!$P$3:$Q$52,2,FALSE)),"",VLOOKUP(コンビ!U3137,コード表!$P$3:$Q$52,2,FALSE))</f>
        <v/>
      </c>
    </row>
    <row r="3134" spans="1:11" ht="20.100000000000001" customHeight="1" x14ac:dyDescent="0.15">
      <c r="A3134" s="8">
        <v>712</v>
      </c>
      <c r="B3134" s="18" t="b">
        <f>IF(コンビ!B3138="出",IF(ISERROR(VLOOKUP(コンビ!C3138,コード表!$D$3:$E$7,2,FALSE)&amp;VLOOKUP(コンビ!D3138,コード表!$G$3:$H$67,2,FALSE)&amp;VLOOKUP(コンビ!E3138,コード表!$J$3:$K$15,2,FALSE)&amp;VLOOKUP(コンビ!F3138,コード表!$M$3:$N$34,2,FALSE)),"",VLOOKUP(コンビ!C3138,コード表!$D$3:$E$7,2,FALSE)&amp;VLOOKUP(コンビ!D3138,コード表!$G$3:$H$67,2,FALSE)&amp;VLOOKUP(コンビ!E3138,コード表!$J$3:$K$15,2,FALSE)&amp;VLOOKUP(コンビ!F3138,コード表!$M$3:$N$34,2,FALSE)))</f>
        <v>0</v>
      </c>
      <c r="C3134" s="11" t="str">
        <f>コンビ!I3138&amp;" "&amp;コンビ!J3138</f>
        <v xml:space="preserve"> </v>
      </c>
      <c r="D3134" s="17" t="str">
        <f>コンビ!G3138&amp;" "&amp;コンビ!H3138</f>
        <v xml:space="preserve"> </v>
      </c>
      <c r="E3134" s="18" t="str">
        <f>IF(ISERROR(VLOOKUP(コンビ!K3138,コード表!$D$3:$E$7,2,FALSE)&amp;VLOOKUP(コンビ!L3138,コード表!$G$3:$H$67,2,FALSE)&amp;VLOOKUP(コンビ!M3138,コード表!$J$3:$K$15,2,FALSE)&amp;VLOOKUP(コンビ!N3138,コード表!$M$3:$N$34,2,FALSE)),"",VLOOKUP(コンビ!K3138,コード表!$D$3:$E$7,2,FALSE)&amp;VLOOKUP(コンビ!L3138,コード表!$G$3:$H$67,2,FALSE)&amp;VLOOKUP(コンビ!M3138,コード表!$J$3:$K$15,2,FALSE)&amp;VLOOKUP(コンビ!N3138,コード表!$M$3:$N$34,2,FALSE))</f>
        <v/>
      </c>
      <c r="F3134" s="18"/>
      <c r="G3134" s="18"/>
      <c r="H3134" s="18" t="str">
        <f>IF(ISERROR(VLOOKUP(コンビ!O3138,コード表!$S$3:$T$11,2,FALSE)),"",VLOOKUP(コンビ!O3138,コード表!$S$3:$T$11,2,FALSE))</f>
        <v/>
      </c>
      <c r="I3134" s="18" t="str">
        <f>IF(ISERROR(VLOOKUP(コンビ!P3138,コード表!$D$3:$E$7,2,FALSE)&amp;VLOOKUP(コンビ!Q3138,コード表!$G$3:$H$67,2,FALSE)&amp;VLOOKUP(コンビ!R3138,コード表!$J$3:$K$15,2,FALSE)&amp;VLOOKUP(コンビ!S3138,コード表!$M$3:$N$34,2,FALSE)),"",VLOOKUP(コンビ!P3138,コード表!$D$3:$E$7,2,FALSE)&amp;VLOOKUP(コンビ!Q3138,コード表!$G$3:$H$67,2,FALSE)&amp;VLOOKUP(コンビ!R3138,コード表!$J$3:$K$15,2,FALSE)&amp;VLOOKUP(コンビ!S3138,コード表!$M$3:$N$34,2,FALSE))</f>
        <v/>
      </c>
      <c r="J3134" s="8">
        <f>コンビ!T3138</f>
        <v>0</v>
      </c>
      <c r="K3134" s="8" t="str">
        <f>IF(ISERROR(VLOOKUP(コンビ!U3138,コード表!$P$3:$Q$52,2,FALSE)),"",VLOOKUP(コンビ!U3138,コード表!$P$3:$Q$52,2,FALSE))</f>
        <v/>
      </c>
    </row>
    <row r="3135" spans="1:11" ht="20.100000000000001" customHeight="1" x14ac:dyDescent="0.15">
      <c r="A3135" s="8">
        <v>712</v>
      </c>
      <c r="B3135" s="18" t="b">
        <f>IF(コンビ!B3139="出",IF(ISERROR(VLOOKUP(コンビ!C3139,コード表!$D$3:$E$7,2,FALSE)&amp;VLOOKUP(コンビ!D3139,コード表!$G$3:$H$67,2,FALSE)&amp;VLOOKUP(コンビ!E3139,コード表!$J$3:$K$15,2,FALSE)&amp;VLOOKUP(コンビ!F3139,コード表!$M$3:$N$34,2,FALSE)),"",VLOOKUP(コンビ!C3139,コード表!$D$3:$E$7,2,FALSE)&amp;VLOOKUP(コンビ!D3139,コード表!$G$3:$H$67,2,FALSE)&amp;VLOOKUP(コンビ!E3139,コード表!$J$3:$K$15,2,FALSE)&amp;VLOOKUP(コンビ!F3139,コード表!$M$3:$N$34,2,FALSE)))</f>
        <v>0</v>
      </c>
      <c r="C3135" s="11" t="str">
        <f>コンビ!I3139&amp;" "&amp;コンビ!J3139</f>
        <v xml:space="preserve"> </v>
      </c>
      <c r="D3135" s="17" t="str">
        <f>コンビ!G3139&amp;" "&amp;コンビ!H3139</f>
        <v xml:space="preserve"> </v>
      </c>
      <c r="E3135" s="18" t="str">
        <f>IF(ISERROR(VLOOKUP(コンビ!K3139,コード表!$D$3:$E$7,2,FALSE)&amp;VLOOKUP(コンビ!L3139,コード表!$G$3:$H$67,2,FALSE)&amp;VLOOKUP(コンビ!M3139,コード表!$J$3:$K$15,2,FALSE)&amp;VLOOKUP(コンビ!N3139,コード表!$M$3:$N$34,2,FALSE)),"",VLOOKUP(コンビ!K3139,コード表!$D$3:$E$7,2,FALSE)&amp;VLOOKUP(コンビ!L3139,コード表!$G$3:$H$67,2,FALSE)&amp;VLOOKUP(コンビ!M3139,コード表!$J$3:$K$15,2,FALSE)&amp;VLOOKUP(コンビ!N3139,コード表!$M$3:$N$34,2,FALSE))</f>
        <v/>
      </c>
      <c r="F3135" s="18"/>
      <c r="G3135" s="18"/>
      <c r="H3135" s="18" t="str">
        <f>IF(ISERROR(VLOOKUP(コンビ!O3139,コード表!$S$3:$T$11,2,FALSE)),"",VLOOKUP(コンビ!O3139,コード表!$S$3:$T$11,2,FALSE))</f>
        <v/>
      </c>
      <c r="I3135" s="18" t="str">
        <f>IF(ISERROR(VLOOKUP(コンビ!P3139,コード表!$D$3:$E$7,2,FALSE)&amp;VLOOKUP(コンビ!Q3139,コード表!$G$3:$H$67,2,FALSE)&amp;VLOOKUP(コンビ!R3139,コード表!$J$3:$K$15,2,FALSE)&amp;VLOOKUP(コンビ!S3139,コード表!$M$3:$N$34,2,FALSE)),"",VLOOKUP(コンビ!P3139,コード表!$D$3:$E$7,2,FALSE)&amp;VLOOKUP(コンビ!Q3139,コード表!$G$3:$H$67,2,FALSE)&amp;VLOOKUP(コンビ!R3139,コード表!$J$3:$K$15,2,FALSE)&amp;VLOOKUP(コンビ!S3139,コード表!$M$3:$N$34,2,FALSE))</f>
        <v/>
      </c>
      <c r="J3135" s="8">
        <f>コンビ!T3139</f>
        <v>0</v>
      </c>
      <c r="K3135" s="8" t="str">
        <f>IF(ISERROR(VLOOKUP(コンビ!U3139,コード表!$P$3:$Q$52,2,FALSE)),"",VLOOKUP(コンビ!U3139,コード表!$P$3:$Q$52,2,FALSE))</f>
        <v/>
      </c>
    </row>
    <row r="3136" spans="1:11" ht="20.100000000000001" customHeight="1" x14ac:dyDescent="0.15">
      <c r="A3136" s="8">
        <v>712</v>
      </c>
      <c r="B3136" s="18" t="b">
        <f>IF(コンビ!B3140="出",IF(ISERROR(VLOOKUP(コンビ!C3140,コード表!$D$3:$E$7,2,FALSE)&amp;VLOOKUP(コンビ!D3140,コード表!$G$3:$H$67,2,FALSE)&amp;VLOOKUP(コンビ!E3140,コード表!$J$3:$K$15,2,FALSE)&amp;VLOOKUP(コンビ!F3140,コード表!$M$3:$N$34,2,FALSE)),"",VLOOKUP(コンビ!C3140,コード表!$D$3:$E$7,2,FALSE)&amp;VLOOKUP(コンビ!D3140,コード表!$G$3:$H$67,2,FALSE)&amp;VLOOKUP(コンビ!E3140,コード表!$J$3:$K$15,2,FALSE)&amp;VLOOKUP(コンビ!F3140,コード表!$M$3:$N$34,2,FALSE)))</f>
        <v>0</v>
      </c>
      <c r="C3136" s="11" t="str">
        <f>コンビ!I3140&amp;" "&amp;コンビ!J3140</f>
        <v xml:space="preserve"> </v>
      </c>
      <c r="D3136" s="17" t="str">
        <f>コンビ!G3140&amp;" "&amp;コンビ!H3140</f>
        <v xml:space="preserve"> </v>
      </c>
      <c r="E3136" s="18" t="str">
        <f>IF(ISERROR(VLOOKUP(コンビ!K3140,コード表!$D$3:$E$7,2,FALSE)&amp;VLOOKUP(コンビ!L3140,コード表!$G$3:$H$67,2,FALSE)&amp;VLOOKUP(コンビ!M3140,コード表!$J$3:$K$15,2,FALSE)&amp;VLOOKUP(コンビ!N3140,コード表!$M$3:$N$34,2,FALSE)),"",VLOOKUP(コンビ!K3140,コード表!$D$3:$E$7,2,FALSE)&amp;VLOOKUP(コンビ!L3140,コード表!$G$3:$H$67,2,FALSE)&amp;VLOOKUP(コンビ!M3140,コード表!$J$3:$K$15,2,FALSE)&amp;VLOOKUP(コンビ!N3140,コード表!$M$3:$N$34,2,FALSE))</f>
        <v/>
      </c>
      <c r="F3136" s="18"/>
      <c r="G3136" s="18"/>
      <c r="H3136" s="18" t="str">
        <f>IF(ISERROR(VLOOKUP(コンビ!O3140,コード表!$S$3:$T$11,2,FALSE)),"",VLOOKUP(コンビ!O3140,コード表!$S$3:$T$11,2,FALSE))</f>
        <v/>
      </c>
      <c r="I3136" s="18" t="str">
        <f>IF(ISERROR(VLOOKUP(コンビ!P3140,コード表!$D$3:$E$7,2,FALSE)&amp;VLOOKUP(コンビ!Q3140,コード表!$G$3:$H$67,2,FALSE)&amp;VLOOKUP(コンビ!R3140,コード表!$J$3:$K$15,2,FALSE)&amp;VLOOKUP(コンビ!S3140,コード表!$M$3:$N$34,2,FALSE)),"",VLOOKUP(コンビ!P3140,コード表!$D$3:$E$7,2,FALSE)&amp;VLOOKUP(コンビ!Q3140,コード表!$G$3:$H$67,2,FALSE)&amp;VLOOKUP(コンビ!R3140,コード表!$J$3:$K$15,2,FALSE)&amp;VLOOKUP(コンビ!S3140,コード表!$M$3:$N$34,2,FALSE))</f>
        <v/>
      </c>
      <c r="J3136" s="8">
        <f>コンビ!T3140</f>
        <v>0</v>
      </c>
      <c r="K3136" s="8" t="str">
        <f>IF(ISERROR(VLOOKUP(コンビ!U3140,コード表!$P$3:$Q$52,2,FALSE)),"",VLOOKUP(コンビ!U3140,コード表!$P$3:$Q$52,2,FALSE))</f>
        <v/>
      </c>
    </row>
    <row r="3137" spans="1:11" ht="20.100000000000001" customHeight="1" x14ac:dyDescent="0.15">
      <c r="A3137" s="8">
        <v>712</v>
      </c>
      <c r="B3137" s="18" t="b">
        <f>IF(コンビ!B3141="出",IF(ISERROR(VLOOKUP(コンビ!C3141,コード表!$D$3:$E$7,2,FALSE)&amp;VLOOKUP(コンビ!D3141,コード表!$G$3:$H$67,2,FALSE)&amp;VLOOKUP(コンビ!E3141,コード表!$J$3:$K$15,2,FALSE)&amp;VLOOKUP(コンビ!F3141,コード表!$M$3:$N$34,2,FALSE)),"",VLOOKUP(コンビ!C3141,コード表!$D$3:$E$7,2,FALSE)&amp;VLOOKUP(コンビ!D3141,コード表!$G$3:$H$67,2,FALSE)&amp;VLOOKUP(コンビ!E3141,コード表!$J$3:$K$15,2,FALSE)&amp;VLOOKUP(コンビ!F3141,コード表!$M$3:$N$34,2,FALSE)))</f>
        <v>0</v>
      </c>
      <c r="C3137" s="11" t="str">
        <f>コンビ!I3141&amp;" "&amp;コンビ!J3141</f>
        <v xml:space="preserve"> </v>
      </c>
      <c r="D3137" s="17" t="str">
        <f>コンビ!G3141&amp;" "&amp;コンビ!H3141</f>
        <v xml:space="preserve"> </v>
      </c>
      <c r="E3137" s="18" t="str">
        <f>IF(ISERROR(VLOOKUP(コンビ!K3141,コード表!$D$3:$E$7,2,FALSE)&amp;VLOOKUP(コンビ!L3141,コード表!$G$3:$H$67,2,FALSE)&amp;VLOOKUP(コンビ!M3141,コード表!$J$3:$K$15,2,FALSE)&amp;VLOOKUP(コンビ!N3141,コード表!$M$3:$N$34,2,FALSE)),"",VLOOKUP(コンビ!K3141,コード表!$D$3:$E$7,2,FALSE)&amp;VLOOKUP(コンビ!L3141,コード表!$G$3:$H$67,2,FALSE)&amp;VLOOKUP(コンビ!M3141,コード表!$J$3:$K$15,2,FALSE)&amp;VLOOKUP(コンビ!N3141,コード表!$M$3:$N$34,2,FALSE))</f>
        <v/>
      </c>
      <c r="F3137" s="18"/>
      <c r="G3137" s="18"/>
      <c r="H3137" s="18" t="str">
        <f>IF(ISERROR(VLOOKUP(コンビ!O3141,コード表!$S$3:$T$11,2,FALSE)),"",VLOOKUP(コンビ!O3141,コード表!$S$3:$T$11,2,FALSE))</f>
        <v/>
      </c>
      <c r="I3137" s="18" t="str">
        <f>IF(ISERROR(VLOOKUP(コンビ!P3141,コード表!$D$3:$E$7,2,FALSE)&amp;VLOOKUP(コンビ!Q3141,コード表!$G$3:$H$67,2,FALSE)&amp;VLOOKUP(コンビ!R3141,コード表!$J$3:$K$15,2,FALSE)&amp;VLOOKUP(コンビ!S3141,コード表!$M$3:$N$34,2,FALSE)),"",VLOOKUP(コンビ!P3141,コード表!$D$3:$E$7,2,FALSE)&amp;VLOOKUP(コンビ!Q3141,コード表!$G$3:$H$67,2,FALSE)&amp;VLOOKUP(コンビ!R3141,コード表!$J$3:$K$15,2,FALSE)&amp;VLOOKUP(コンビ!S3141,コード表!$M$3:$N$34,2,FALSE))</f>
        <v/>
      </c>
      <c r="J3137" s="8">
        <f>コンビ!T3141</f>
        <v>0</v>
      </c>
      <c r="K3137" s="8" t="str">
        <f>IF(ISERROR(VLOOKUP(コンビ!U3141,コード表!$P$3:$Q$52,2,FALSE)),"",VLOOKUP(コンビ!U3141,コード表!$P$3:$Q$52,2,FALSE))</f>
        <v/>
      </c>
    </row>
    <row r="3138" spans="1:11" ht="20.100000000000001" customHeight="1" x14ac:dyDescent="0.15">
      <c r="A3138" s="8">
        <v>712</v>
      </c>
      <c r="B3138" s="18" t="b">
        <f>IF(コンビ!B3142="出",IF(ISERROR(VLOOKUP(コンビ!C3142,コード表!$D$3:$E$7,2,FALSE)&amp;VLOOKUP(コンビ!D3142,コード表!$G$3:$H$67,2,FALSE)&amp;VLOOKUP(コンビ!E3142,コード表!$J$3:$K$15,2,FALSE)&amp;VLOOKUP(コンビ!F3142,コード表!$M$3:$N$34,2,FALSE)),"",VLOOKUP(コンビ!C3142,コード表!$D$3:$E$7,2,FALSE)&amp;VLOOKUP(コンビ!D3142,コード表!$G$3:$H$67,2,FALSE)&amp;VLOOKUP(コンビ!E3142,コード表!$J$3:$K$15,2,FALSE)&amp;VLOOKUP(コンビ!F3142,コード表!$M$3:$N$34,2,FALSE)))</f>
        <v>0</v>
      </c>
      <c r="C3138" s="11" t="str">
        <f>コンビ!I3142&amp;" "&amp;コンビ!J3142</f>
        <v xml:space="preserve"> </v>
      </c>
      <c r="D3138" s="17" t="str">
        <f>コンビ!G3142&amp;" "&amp;コンビ!H3142</f>
        <v xml:space="preserve"> </v>
      </c>
      <c r="E3138" s="18" t="str">
        <f>IF(ISERROR(VLOOKUP(コンビ!K3142,コード表!$D$3:$E$7,2,FALSE)&amp;VLOOKUP(コンビ!L3142,コード表!$G$3:$H$67,2,FALSE)&amp;VLOOKUP(コンビ!M3142,コード表!$J$3:$K$15,2,FALSE)&amp;VLOOKUP(コンビ!N3142,コード表!$M$3:$N$34,2,FALSE)),"",VLOOKUP(コンビ!K3142,コード表!$D$3:$E$7,2,FALSE)&amp;VLOOKUP(コンビ!L3142,コード表!$G$3:$H$67,2,FALSE)&amp;VLOOKUP(コンビ!M3142,コード表!$J$3:$K$15,2,FALSE)&amp;VLOOKUP(コンビ!N3142,コード表!$M$3:$N$34,2,FALSE))</f>
        <v/>
      </c>
      <c r="F3138" s="18"/>
      <c r="G3138" s="18"/>
      <c r="H3138" s="18" t="str">
        <f>IF(ISERROR(VLOOKUP(コンビ!O3142,コード表!$S$3:$T$11,2,FALSE)),"",VLOOKUP(コンビ!O3142,コード表!$S$3:$T$11,2,FALSE))</f>
        <v/>
      </c>
      <c r="I3138" s="18" t="str">
        <f>IF(ISERROR(VLOOKUP(コンビ!P3142,コード表!$D$3:$E$7,2,FALSE)&amp;VLOOKUP(コンビ!Q3142,コード表!$G$3:$H$67,2,FALSE)&amp;VLOOKUP(コンビ!R3142,コード表!$J$3:$K$15,2,FALSE)&amp;VLOOKUP(コンビ!S3142,コード表!$M$3:$N$34,2,FALSE)),"",VLOOKUP(コンビ!P3142,コード表!$D$3:$E$7,2,FALSE)&amp;VLOOKUP(コンビ!Q3142,コード表!$G$3:$H$67,2,FALSE)&amp;VLOOKUP(コンビ!R3142,コード表!$J$3:$K$15,2,FALSE)&amp;VLOOKUP(コンビ!S3142,コード表!$M$3:$N$34,2,FALSE))</f>
        <v/>
      </c>
      <c r="J3138" s="8">
        <f>コンビ!T3142</f>
        <v>0</v>
      </c>
      <c r="K3138" s="8" t="str">
        <f>IF(ISERROR(VLOOKUP(コンビ!U3142,コード表!$P$3:$Q$52,2,FALSE)),"",VLOOKUP(コンビ!U3142,コード表!$P$3:$Q$52,2,FALSE))</f>
        <v/>
      </c>
    </row>
    <row r="3139" spans="1:11" ht="20.100000000000001" customHeight="1" x14ac:dyDescent="0.15">
      <c r="A3139" s="8">
        <v>712</v>
      </c>
      <c r="B3139" s="18" t="b">
        <f>IF(コンビ!B3143="出",IF(ISERROR(VLOOKUP(コンビ!C3143,コード表!$D$3:$E$7,2,FALSE)&amp;VLOOKUP(コンビ!D3143,コード表!$G$3:$H$67,2,FALSE)&amp;VLOOKUP(コンビ!E3143,コード表!$J$3:$K$15,2,FALSE)&amp;VLOOKUP(コンビ!F3143,コード表!$M$3:$N$34,2,FALSE)),"",VLOOKUP(コンビ!C3143,コード表!$D$3:$E$7,2,FALSE)&amp;VLOOKUP(コンビ!D3143,コード表!$G$3:$H$67,2,FALSE)&amp;VLOOKUP(コンビ!E3143,コード表!$J$3:$K$15,2,FALSE)&amp;VLOOKUP(コンビ!F3143,コード表!$M$3:$N$34,2,FALSE)))</f>
        <v>0</v>
      </c>
      <c r="C3139" s="11" t="str">
        <f>コンビ!I3143&amp;" "&amp;コンビ!J3143</f>
        <v xml:space="preserve"> </v>
      </c>
      <c r="D3139" s="17" t="str">
        <f>コンビ!G3143&amp;" "&amp;コンビ!H3143</f>
        <v xml:space="preserve"> </v>
      </c>
      <c r="E3139" s="18" t="str">
        <f>IF(ISERROR(VLOOKUP(コンビ!K3143,コード表!$D$3:$E$7,2,FALSE)&amp;VLOOKUP(コンビ!L3143,コード表!$G$3:$H$67,2,FALSE)&amp;VLOOKUP(コンビ!M3143,コード表!$J$3:$K$15,2,FALSE)&amp;VLOOKUP(コンビ!N3143,コード表!$M$3:$N$34,2,FALSE)),"",VLOOKUP(コンビ!K3143,コード表!$D$3:$E$7,2,FALSE)&amp;VLOOKUP(コンビ!L3143,コード表!$G$3:$H$67,2,FALSE)&amp;VLOOKUP(コンビ!M3143,コード表!$J$3:$K$15,2,FALSE)&amp;VLOOKUP(コンビ!N3143,コード表!$M$3:$N$34,2,FALSE))</f>
        <v/>
      </c>
      <c r="F3139" s="18"/>
      <c r="G3139" s="18"/>
      <c r="H3139" s="18" t="str">
        <f>IF(ISERROR(VLOOKUP(コンビ!O3143,コード表!$S$3:$T$11,2,FALSE)),"",VLOOKUP(コンビ!O3143,コード表!$S$3:$T$11,2,FALSE))</f>
        <v/>
      </c>
      <c r="I3139" s="18" t="str">
        <f>IF(ISERROR(VLOOKUP(コンビ!P3143,コード表!$D$3:$E$7,2,FALSE)&amp;VLOOKUP(コンビ!Q3143,コード表!$G$3:$H$67,2,FALSE)&amp;VLOOKUP(コンビ!R3143,コード表!$J$3:$K$15,2,FALSE)&amp;VLOOKUP(コンビ!S3143,コード表!$M$3:$N$34,2,FALSE)),"",VLOOKUP(コンビ!P3143,コード表!$D$3:$E$7,2,FALSE)&amp;VLOOKUP(コンビ!Q3143,コード表!$G$3:$H$67,2,FALSE)&amp;VLOOKUP(コンビ!R3143,コード表!$J$3:$K$15,2,FALSE)&amp;VLOOKUP(コンビ!S3143,コード表!$M$3:$N$34,2,FALSE))</f>
        <v/>
      </c>
      <c r="J3139" s="8">
        <f>コンビ!T3143</f>
        <v>0</v>
      </c>
      <c r="K3139" s="8" t="str">
        <f>IF(ISERROR(VLOOKUP(コンビ!U3143,コード表!$P$3:$Q$52,2,FALSE)),"",VLOOKUP(コンビ!U3143,コード表!$P$3:$Q$52,2,FALSE))</f>
        <v/>
      </c>
    </row>
    <row r="3140" spans="1:11" ht="20.100000000000001" customHeight="1" x14ac:dyDescent="0.15">
      <c r="A3140" s="8">
        <v>712</v>
      </c>
      <c r="B3140" s="18" t="b">
        <f>IF(コンビ!B3144="出",IF(ISERROR(VLOOKUP(コンビ!C3144,コード表!$D$3:$E$7,2,FALSE)&amp;VLOOKUP(コンビ!D3144,コード表!$G$3:$H$67,2,FALSE)&amp;VLOOKUP(コンビ!E3144,コード表!$J$3:$K$15,2,FALSE)&amp;VLOOKUP(コンビ!F3144,コード表!$M$3:$N$34,2,FALSE)),"",VLOOKUP(コンビ!C3144,コード表!$D$3:$E$7,2,FALSE)&amp;VLOOKUP(コンビ!D3144,コード表!$G$3:$H$67,2,FALSE)&amp;VLOOKUP(コンビ!E3144,コード表!$J$3:$K$15,2,FALSE)&amp;VLOOKUP(コンビ!F3144,コード表!$M$3:$N$34,2,FALSE)))</f>
        <v>0</v>
      </c>
      <c r="C3140" s="11" t="str">
        <f>コンビ!I3144&amp;" "&amp;コンビ!J3144</f>
        <v xml:space="preserve"> </v>
      </c>
      <c r="D3140" s="17" t="str">
        <f>コンビ!G3144&amp;" "&amp;コンビ!H3144</f>
        <v xml:space="preserve"> </v>
      </c>
      <c r="E3140" s="18" t="str">
        <f>IF(ISERROR(VLOOKUP(コンビ!K3144,コード表!$D$3:$E$7,2,FALSE)&amp;VLOOKUP(コンビ!L3144,コード表!$G$3:$H$67,2,FALSE)&amp;VLOOKUP(コンビ!M3144,コード表!$J$3:$K$15,2,FALSE)&amp;VLOOKUP(コンビ!N3144,コード表!$M$3:$N$34,2,FALSE)),"",VLOOKUP(コンビ!K3144,コード表!$D$3:$E$7,2,FALSE)&amp;VLOOKUP(コンビ!L3144,コード表!$G$3:$H$67,2,FALSE)&amp;VLOOKUP(コンビ!M3144,コード表!$J$3:$K$15,2,FALSE)&amp;VLOOKUP(コンビ!N3144,コード表!$M$3:$N$34,2,FALSE))</f>
        <v/>
      </c>
      <c r="F3140" s="18"/>
      <c r="G3140" s="18"/>
      <c r="H3140" s="18" t="str">
        <f>IF(ISERROR(VLOOKUP(コンビ!O3144,コード表!$S$3:$T$11,2,FALSE)),"",VLOOKUP(コンビ!O3144,コード表!$S$3:$T$11,2,FALSE))</f>
        <v/>
      </c>
      <c r="I3140" s="18" t="str">
        <f>IF(ISERROR(VLOOKUP(コンビ!P3144,コード表!$D$3:$E$7,2,FALSE)&amp;VLOOKUP(コンビ!Q3144,コード表!$G$3:$H$67,2,FALSE)&amp;VLOOKUP(コンビ!R3144,コード表!$J$3:$K$15,2,FALSE)&amp;VLOOKUP(コンビ!S3144,コード表!$M$3:$N$34,2,FALSE)),"",VLOOKUP(コンビ!P3144,コード表!$D$3:$E$7,2,FALSE)&amp;VLOOKUP(コンビ!Q3144,コード表!$G$3:$H$67,2,FALSE)&amp;VLOOKUP(コンビ!R3144,コード表!$J$3:$K$15,2,FALSE)&amp;VLOOKUP(コンビ!S3144,コード表!$M$3:$N$34,2,FALSE))</f>
        <v/>
      </c>
      <c r="J3140" s="8">
        <f>コンビ!T3144</f>
        <v>0</v>
      </c>
      <c r="K3140" s="8" t="str">
        <f>IF(ISERROR(VLOOKUP(コンビ!U3144,コード表!$P$3:$Q$52,2,FALSE)),"",VLOOKUP(コンビ!U3144,コード表!$P$3:$Q$52,2,FALSE))</f>
        <v/>
      </c>
    </row>
    <row r="3141" spans="1:11" ht="20.100000000000001" customHeight="1" x14ac:dyDescent="0.15">
      <c r="A3141" s="8">
        <v>712</v>
      </c>
      <c r="B3141" s="18" t="b">
        <f>IF(コンビ!B3145="出",IF(ISERROR(VLOOKUP(コンビ!C3145,コード表!$D$3:$E$7,2,FALSE)&amp;VLOOKUP(コンビ!D3145,コード表!$G$3:$H$67,2,FALSE)&amp;VLOOKUP(コンビ!E3145,コード表!$J$3:$K$15,2,FALSE)&amp;VLOOKUP(コンビ!F3145,コード表!$M$3:$N$34,2,FALSE)),"",VLOOKUP(コンビ!C3145,コード表!$D$3:$E$7,2,FALSE)&amp;VLOOKUP(コンビ!D3145,コード表!$G$3:$H$67,2,FALSE)&amp;VLOOKUP(コンビ!E3145,コード表!$J$3:$K$15,2,FALSE)&amp;VLOOKUP(コンビ!F3145,コード表!$M$3:$N$34,2,FALSE)))</f>
        <v>0</v>
      </c>
      <c r="C3141" s="11" t="str">
        <f>コンビ!I3145&amp;" "&amp;コンビ!J3145</f>
        <v xml:space="preserve"> </v>
      </c>
      <c r="D3141" s="17" t="str">
        <f>コンビ!G3145&amp;" "&amp;コンビ!H3145</f>
        <v xml:space="preserve"> </v>
      </c>
      <c r="E3141" s="18" t="str">
        <f>IF(ISERROR(VLOOKUP(コンビ!K3145,コード表!$D$3:$E$7,2,FALSE)&amp;VLOOKUP(コンビ!L3145,コード表!$G$3:$H$67,2,FALSE)&amp;VLOOKUP(コンビ!M3145,コード表!$J$3:$K$15,2,FALSE)&amp;VLOOKUP(コンビ!N3145,コード表!$M$3:$N$34,2,FALSE)),"",VLOOKUP(コンビ!K3145,コード表!$D$3:$E$7,2,FALSE)&amp;VLOOKUP(コンビ!L3145,コード表!$G$3:$H$67,2,FALSE)&amp;VLOOKUP(コンビ!M3145,コード表!$J$3:$K$15,2,FALSE)&amp;VLOOKUP(コンビ!N3145,コード表!$M$3:$N$34,2,FALSE))</f>
        <v/>
      </c>
      <c r="F3141" s="18"/>
      <c r="G3141" s="18"/>
      <c r="H3141" s="18" t="str">
        <f>IF(ISERROR(VLOOKUP(コンビ!O3145,コード表!$S$3:$T$11,2,FALSE)),"",VLOOKUP(コンビ!O3145,コード表!$S$3:$T$11,2,FALSE))</f>
        <v/>
      </c>
      <c r="I3141" s="18" t="str">
        <f>IF(ISERROR(VLOOKUP(コンビ!P3145,コード表!$D$3:$E$7,2,FALSE)&amp;VLOOKUP(コンビ!Q3145,コード表!$G$3:$H$67,2,FALSE)&amp;VLOOKUP(コンビ!R3145,コード表!$J$3:$K$15,2,FALSE)&amp;VLOOKUP(コンビ!S3145,コード表!$M$3:$N$34,2,FALSE)),"",VLOOKUP(コンビ!P3145,コード表!$D$3:$E$7,2,FALSE)&amp;VLOOKUP(コンビ!Q3145,コード表!$G$3:$H$67,2,FALSE)&amp;VLOOKUP(コンビ!R3145,コード表!$J$3:$K$15,2,FALSE)&amp;VLOOKUP(コンビ!S3145,コード表!$M$3:$N$34,2,FALSE))</f>
        <v/>
      </c>
      <c r="J3141" s="8">
        <f>コンビ!T3145</f>
        <v>0</v>
      </c>
      <c r="K3141" s="8" t="str">
        <f>IF(ISERROR(VLOOKUP(コンビ!U3145,コード表!$P$3:$Q$52,2,FALSE)),"",VLOOKUP(コンビ!U3145,コード表!$P$3:$Q$52,2,FALSE))</f>
        <v/>
      </c>
    </row>
    <row r="3142" spans="1:11" ht="20.100000000000001" customHeight="1" x14ac:dyDescent="0.15">
      <c r="A3142" s="8">
        <v>712</v>
      </c>
      <c r="B3142" s="18" t="b">
        <f>IF(コンビ!B3146="出",IF(ISERROR(VLOOKUP(コンビ!C3146,コード表!$D$3:$E$7,2,FALSE)&amp;VLOOKUP(コンビ!D3146,コード表!$G$3:$H$67,2,FALSE)&amp;VLOOKUP(コンビ!E3146,コード表!$J$3:$K$15,2,FALSE)&amp;VLOOKUP(コンビ!F3146,コード表!$M$3:$N$34,2,FALSE)),"",VLOOKUP(コンビ!C3146,コード表!$D$3:$E$7,2,FALSE)&amp;VLOOKUP(コンビ!D3146,コード表!$G$3:$H$67,2,FALSE)&amp;VLOOKUP(コンビ!E3146,コード表!$J$3:$K$15,2,FALSE)&amp;VLOOKUP(コンビ!F3146,コード表!$M$3:$N$34,2,FALSE)))</f>
        <v>0</v>
      </c>
      <c r="C3142" s="11" t="str">
        <f>コンビ!I3146&amp;" "&amp;コンビ!J3146</f>
        <v xml:space="preserve"> </v>
      </c>
      <c r="D3142" s="17" t="str">
        <f>コンビ!G3146&amp;" "&amp;コンビ!H3146</f>
        <v xml:space="preserve"> </v>
      </c>
      <c r="E3142" s="18" t="str">
        <f>IF(ISERROR(VLOOKUP(コンビ!K3146,コード表!$D$3:$E$7,2,FALSE)&amp;VLOOKUP(コンビ!L3146,コード表!$G$3:$H$67,2,FALSE)&amp;VLOOKUP(コンビ!M3146,コード表!$J$3:$K$15,2,FALSE)&amp;VLOOKUP(コンビ!N3146,コード表!$M$3:$N$34,2,FALSE)),"",VLOOKUP(コンビ!K3146,コード表!$D$3:$E$7,2,FALSE)&amp;VLOOKUP(コンビ!L3146,コード表!$G$3:$H$67,2,FALSE)&amp;VLOOKUP(コンビ!M3146,コード表!$J$3:$K$15,2,FALSE)&amp;VLOOKUP(コンビ!N3146,コード表!$M$3:$N$34,2,FALSE))</f>
        <v/>
      </c>
      <c r="F3142" s="18"/>
      <c r="G3142" s="18"/>
      <c r="H3142" s="18" t="str">
        <f>IF(ISERROR(VLOOKUP(コンビ!O3146,コード表!$S$3:$T$11,2,FALSE)),"",VLOOKUP(コンビ!O3146,コード表!$S$3:$T$11,2,FALSE))</f>
        <v/>
      </c>
      <c r="I3142" s="18" t="str">
        <f>IF(ISERROR(VLOOKUP(コンビ!P3146,コード表!$D$3:$E$7,2,FALSE)&amp;VLOOKUP(コンビ!Q3146,コード表!$G$3:$H$67,2,FALSE)&amp;VLOOKUP(コンビ!R3146,コード表!$J$3:$K$15,2,FALSE)&amp;VLOOKUP(コンビ!S3146,コード表!$M$3:$N$34,2,FALSE)),"",VLOOKUP(コンビ!P3146,コード表!$D$3:$E$7,2,FALSE)&amp;VLOOKUP(コンビ!Q3146,コード表!$G$3:$H$67,2,FALSE)&amp;VLOOKUP(コンビ!R3146,コード表!$J$3:$K$15,2,FALSE)&amp;VLOOKUP(コンビ!S3146,コード表!$M$3:$N$34,2,FALSE))</f>
        <v/>
      </c>
      <c r="J3142" s="8">
        <f>コンビ!T3146</f>
        <v>0</v>
      </c>
      <c r="K3142" s="8" t="str">
        <f>IF(ISERROR(VLOOKUP(コンビ!U3146,コード表!$P$3:$Q$52,2,FALSE)),"",VLOOKUP(コンビ!U3146,コード表!$P$3:$Q$52,2,FALSE))</f>
        <v/>
      </c>
    </row>
    <row r="3143" spans="1:11" ht="20.100000000000001" customHeight="1" x14ac:dyDescent="0.15">
      <c r="A3143" s="8">
        <v>712</v>
      </c>
      <c r="B3143" s="18" t="b">
        <f>IF(コンビ!B3147="出",IF(ISERROR(VLOOKUP(コンビ!C3147,コード表!$D$3:$E$7,2,FALSE)&amp;VLOOKUP(コンビ!D3147,コード表!$G$3:$H$67,2,FALSE)&amp;VLOOKUP(コンビ!E3147,コード表!$J$3:$K$15,2,FALSE)&amp;VLOOKUP(コンビ!F3147,コード表!$M$3:$N$34,2,FALSE)),"",VLOOKUP(コンビ!C3147,コード表!$D$3:$E$7,2,FALSE)&amp;VLOOKUP(コンビ!D3147,コード表!$G$3:$H$67,2,FALSE)&amp;VLOOKUP(コンビ!E3147,コード表!$J$3:$K$15,2,FALSE)&amp;VLOOKUP(コンビ!F3147,コード表!$M$3:$N$34,2,FALSE)))</f>
        <v>0</v>
      </c>
      <c r="C3143" s="11" t="str">
        <f>コンビ!I3147&amp;" "&amp;コンビ!J3147</f>
        <v xml:space="preserve"> </v>
      </c>
      <c r="D3143" s="17" t="str">
        <f>コンビ!G3147&amp;" "&amp;コンビ!H3147</f>
        <v xml:space="preserve"> </v>
      </c>
      <c r="E3143" s="18" t="str">
        <f>IF(ISERROR(VLOOKUP(コンビ!K3147,コード表!$D$3:$E$7,2,FALSE)&amp;VLOOKUP(コンビ!L3147,コード表!$G$3:$H$67,2,FALSE)&amp;VLOOKUP(コンビ!M3147,コード表!$J$3:$K$15,2,FALSE)&amp;VLOOKUP(コンビ!N3147,コード表!$M$3:$N$34,2,FALSE)),"",VLOOKUP(コンビ!K3147,コード表!$D$3:$E$7,2,FALSE)&amp;VLOOKUP(コンビ!L3147,コード表!$G$3:$H$67,2,FALSE)&amp;VLOOKUP(コンビ!M3147,コード表!$J$3:$K$15,2,FALSE)&amp;VLOOKUP(コンビ!N3147,コード表!$M$3:$N$34,2,FALSE))</f>
        <v/>
      </c>
      <c r="F3143" s="18"/>
      <c r="G3143" s="18"/>
      <c r="H3143" s="18" t="str">
        <f>IF(ISERROR(VLOOKUP(コンビ!O3147,コード表!$S$3:$T$11,2,FALSE)),"",VLOOKUP(コンビ!O3147,コード表!$S$3:$T$11,2,FALSE))</f>
        <v/>
      </c>
      <c r="I3143" s="18" t="str">
        <f>IF(ISERROR(VLOOKUP(コンビ!P3147,コード表!$D$3:$E$7,2,FALSE)&amp;VLOOKUP(コンビ!Q3147,コード表!$G$3:$H$67,2,FALSE)&amp;VLOOKUP(コンビ!R3147,コード表!$J$3:$K$15,2,FALSE)&amp;VLOOKUP(コンビ!S3147,コード表!$M$3:$N$34,2,FALSE)),"",VLOOKUP(コンビ!P3147,コード表!$D$3:$E$7,2,FALSE)&amp;VLOOKUP(コンビ!Q3147,コード表!$G$3:$H$67,2,FALSE)&amp;VLOOKUP(コンビ!R3147,コード表!$J$3:$K$15,2,FALSE)&amp;VLOOKUP(コンビ!S3147,コード表!$M$3:$N$34,2,FALSE))</f>
        <v/>
      </c>
      <c r="J3143" s="8">
        <f>コンビ!T3147</f>
        <v>0</v>
      </c>
      <c r="K3143" s="8" t="str">
        <f>IF(ISERROR(VLOOKUP(コンビ!U3147,コード表!$P$3:$Q$52,2,FALSE)),"",VLOOKUP(コンビ!U3147,コード表!$P$3:$Q$52,2,FALSE))</f>
        <v/>
      </c>
    </row>
    <row r="3144" spans="1:11" ht="20.100000000000001" customHeight="1" x14ac:dyDescent="0.15">
      <c r="A3144" s="8">
        <v>712</v>
      </c>
      <c r="B3144" s="18" t="b">
        <f>IF(コンビ!B3148="出",IF(ISERROR(VLOOKUP(コンビ!C3148,コード表!$D$3:$E$7,2,FALSE)&amp;VLOOKUP(コンビ!D3148,コード表!$G$3:$H$67,2,FALSE)&amp;VLOOKUP(コンビ!E3148,コード表!$J$3:$K$15,2,FALSE)&amp;VLOOKUP(コンビ!F3148,コード表!$M$3:$N$34,2,FALSE)),"",VLOOKUP(コンビ!C3148,コード表!$D$3:$E$7,2,FALSE)&amp;VLOOKUP(コンビ!D3148,コード表!$G$3:$H$67,2,FALSE)&amp;VLOOKUP(コンビ!E3148,コード表!$J$3:$K$15,2,FALSE)&amp;VLOOKUP(コンビ!F3148,コード表!$M$3:$N$34,2,FALSE)))</f>
        <v>0</v>
      </c>
      <c r="C3144" s="11" t="str">
        <f>コンビ!I3148&amp;" "&amp;コンビ!J3148</f>
        <v xml:space="preserve"> </v>
      </c>
      <c r="D3144" s="17" t="str">
        <f>コンビ!G3148&amp;" "&amp;コンビ!H3148</f>
        <v xml:space="preserve"> </v>
      </c>
      <c r="E3144" s="18" t="str">
        <f>IF(ISERROR(VLOOKUP(コンビ!K3148,コード表!$D$3:$E$7,2,FALSE)&amp;VLOOKUP(コンビ!L3148,コード表!$G$3:$H$67,2,FALSE)&amp;VLOOKUP(コンビ!M3148,コード表!$J$3:$K$15,2,FALSE)&amp;VLOOKUP(コンビ!N3148,コード表!$M$3:$N$34,2,FALSE)),"",VLOOKUP(コンビ!K3148,コード表!$D$3:$E$7,2,FALSE)&amp;VLOOKUP(コンビ!L3148,コード表!$G$3:$H$67,2,FALSE)&amp;VLOOKUP(コンビ!M3148,コード表!$J$3:$K$15,2,FALSE)&amp;VLOOKUP(コンビ!N3148,コード表!$M$3:$N$34,2,FALSE))</f>
        <v/>
      </c>
      <c r="F3144" s="18"/>
      <c r="G3144" s="18"/>
      <c r="H3144" s="18" t="str">
        <f>IF(ISERROR(VLOOKUP(コンビ!O3148,コード表!$S$3:$T$11,2,FALSE)),"",VLOOKUP(コンビ!O3148,コード表!$S$3:$T$11,2,FALSE))</f>
        <v/>
      </c>
      <c r="I3144" s="18" t="str">
        <f>IF(ISERROR(VLOOKUP(コンビ!P3148,コード表!$D$3:$E$7,2,FALSE)&amp;VLOOKUP(コンビ!Q3148,コード表!$G$3:$H$67,2,FALSE)&amp;VLOOKUP(コンビ!R3148,コード表!$J$3:$K$15,2,FALSE)&amp;VLOOKUP(コンビ!S3148,コード表!$M$3:$N$34,2,FALSE)),"",VLOOKUP(コンビ!P3148,コード表!$D$3:$E$7,2,FALSE)&amp;VLOOKUP(コンビ!Q3148,コード表!$G$3:$H$67,2,FALSE)&amp;VLOOKUP(コンビ!R3148,コード表!$J$3:$K$15,2,FALSE)&amp;VLOOKUP(コンビ!S3148,コード表!$M$3:$N$34,2,FALSE))</f>
        <v/>
      </c>
      <c r="J3144" s="8">
        <f>コンビ!T3148</f>
        <v>0</v>
      </c>
      <c r="K3144" s="8" t="str">
        <f>IF(ISERROR(VLOOKUP(コンビ!U3148,コード表!$P$3:$Q$52,2,FALSE)),"",VLOOKUP(コンビ!U3148,コード表!$P$3:$Q$52,2,FALSE))</f>
        <v/>
      </c>
    </row>
    <row r="3145" spans="1:11" ht="20.100000000000001" customHeight="1" x14ac:dyDescent="0.15">
      <c r="A3145" s="8">
        <v>712</v>
      </c>
      <c r="B3145" s="18" t="b">
        <f>IF(コンビ!B3149="出",IF(ISERROR(VLOOKUP(コンビ!C3149,コード表!$D$3:$E$7,2,FALSE)&amp;VLOOKUP(コンビ!D3149,コード表!$G$3:$H$67,2,FALSE)&amp;VLOOKUP(コンビ!E3149,コード表!$J$3:$K$15,2,FALSE)&amp;VLOOKUP(コンビ!F3149,コード表!$M$3:$N$34,2,FALSE)),"",VLOOKUP(コンビ!C3149,コード表!$D$3:$E$7,2,FALSE)&amp;VLOOKUP(コンビ!D3149,コード表!$G$3:$H$67,2,FALSE)&amp;VLOOKUP(コンビ!E3149,コード表!$J$3:$K$15,2,FALSE)&amp;VLOOKUP(コンビ!F3149,コード表!$M$3:$N$34,2,FALSE)))</f>
        <v>0</v>
      </c>
      <c r="C3145" s="11" t="str">
        <f>コンビ!I3149&amp;" "&amp;コンビ!J3149</f>
        <v xml:space="preserve"> </v>
      </c>
      <c r="D3145" s="17" t="str">
        <f>コンビ!G3149&amp;" "&amp;コンビ!H3149</f>
        <v xml:space="preserve"> </v>
      </c>
      <c r="E3145" s="18" t="str">
        <f>IF(ISERROR(VLOOKUP(コンビ!K3149,コード表!$D$3:$E$7,2,FALSE)&amp;VLOOKUP(コンビ!L3149,コード表!$G$3:$H$67,2,FALSE)&amp;VLOOKUP(コンビ!M3149,コード表!$J$3:$K$15,2,FALSE)&amp;VLOOKUP(コンビ!N3149,コード表!$M$3:$N$34,2,FALSE)),"",VLOOKUP(コンビ!K3149,コード表!$D$3:$E$7,2,FALSE)&amp;VLOOKUP(コンビ!L3149,コード表!$G$3:$H$67,2,FALSE)&amp;VLOOKUP(コンビ!M3149,コード表!$J$3:$K$15,2,FALSE)&amp;VLOOKUP(コンビ!N3149,コード表!$M$3:$N$34,2,FALSE))</f>
        <v/>
      </c>
      <c r="F3145" s="18"/>
      <c r="G3145" s="18"/>
      <c r="H3145" s="18" t="str">
        <f>IF(ISERROR(VLOOKUP(コンビ!O3149,コード表!$S$3:$T$11,2,FALSE)),"",VLOOKUP(コンビ!O3149,コード表!$S$3:$T$11,2,FALSE))</f>
        <v/>
      </c>
      <c r="I3145" s="18" t="str">
        <f>IF(ISERROR(VLOOKUP(コンビ!P3149,コード表!$D$3:$E$7,2,FALSE)&amp;VLOOKUP(コンビ!Q3149,コード表!$G$3:$H$67,2,FALSE)&amp;VLOOKUP(コンビ!R3149,コード表!$J$3:$K$15,2,FALSE)&amp;VLOOKUP(コンビ!S3149,コード表!$M$3:$N$34,2,FALSE)),"",VLOOKUP(コンビ!P3149,コード表!$D$3:$E$7,2,FALSE)&amp;VLOOKUP(コンビ!Q3149,コード表!$G$3:$H$67,2,FALSE)&amp;VLOOKUP(コンビ!R3149,コード表!$J$3:$K$15,2,FALSE)&amp;VLOOKUP(コンビ!S3149,コード表!$M$3:$N$34,2,FALSE))</f>
        <v/>
      </c>
      <c r="J3145" s="8">
        <f>コンビ!T3149</f>
        <v>0</v>
      </c>
      <c r="K3145" s="8" t="str">
        <f>IF(ISERROR(VLOOKUP(コンビ!U3149,コード表!$P$3:$Q$52,2,FALSE)),"",VLOOKUP(コンビ!U3149,コード表!$P$3:$Q$52,2,FALSE))</f>
        <v/>
      </c>
    </row>
    <row r="3146" spans="1:11" ht="20.100000000000001" customHeight="1" x14ac:dyDescent="0.15">
      <c r="A3146" s="8">
        <v>712</v>
      </c>
      <c r="B3146" s="18" t="b">
        <f>IF(コンビ!B3150="出",IF(ISERROR(VLOOKUP(コンビ!C3150,コード表!$D$3:$E$7,2,FALSE)&amp;VLOOKUP(コンビ!D3150,コード表!$G$3:$H$67,2,FALSE)&amp;VLOOKUP(コンビ!E3150,コード表!$J$3:$K$15,2,FALSE)&amp;VLOOKUP(コンビ!F3150,コード表!$M$3:$N$34,2,FALSE)),"",VLOOKUP(コンビ!C3150,コード表!$D$3:$E$7,2,FALSE)&amp;VLOOKUP(コンビ!D3150,コード表!$G$3:$H$67,2,FALSE)&amp;VLOOKUP(コンビ!E3150,コード表!$J$3:$K$15,2,FALSE)&amp;VLOOKUP(コンビ!F3150,コード表!$M$3:$N$34,2,FALSE)))</f>
        <v>0</v>
      </c>
      <c r="C3146" s="11" t="str">
        <f>コンビ!I3150&amp;" "&amp;コンビ!J3150</f>
        <v xml:space="preserve"> </v>
      </c>
      <c r="D3146" s="17" t="str">
        <f>コンビ!G3150&amp;" "&amp;コンビ!H3150</f>
        <v xml:space="preserve"> </v>
      </c>
      <c r="E3146" s="18" t="str">
        <f>IF(ISERROR(VLOOKUP(コンビ!K3150,コード表!$D$3:$E$7,2,FALSE)&amp;VLOOKUP(コンビ!L3150,コード表!$G$3:$H$67,2,FALSE)&amp;VLOOKUP(コンビ!M3150,コード表!$J$3:$K$15,2,FALSE)&amp;VLOOKUP(コンビ!N3150,コード表!$M$3:$N$34,2,FALSE)),"",VLOOKUP(コンビ!K3150,コード表!$D$3:$E$7,2,FALSE)&amp;VLOOKUP(コンビ!L3150,コード表!$G$3:$H$67,2,FALSE)&amp;VLOOKUP(コンビ!M3150,コード表!$J$3:$K$15,2,FALSE)&amp;VLOOKUP(コンビ!N3150,コード表!$M$3:$N$34,2,FALSE))</f>
        <v/>
      </c>
      <c r="F3146" s="18"/>
      <c r="G3146" s="18"/>
      <c r="H3146" s="18" t="str">
        <f>IF(ISERROR(VLOOKUP(コンビ!O3150,コード表!$S$3:$T$11,2,FALSE)),"",VLOOKUP(コンビ!O3150,コード表!$S$3:$T$11,2,FALSE))</f>
        <v/>
      </c>
      <c r="I3146" s="18" t="str">
        <f>IF(ISERROR(VLOOKUP(コンビ!P3150,コード表!$D$3:$E$7,2,FALSE)&amp;VLOOKUP(コンビ!Q3150,コード表!$G$3:$H$67,2,FALSE)&amp;VLOOKUP(コンビ!R3150,コード表!$J$3:$K$15,2,FALSE)&amp;VLOOKUP(コンビ!S3150,コード表!$M$3:$N$34,2,FALSE)),"",VLOOKUP(コンビ!P3150,コード表!$D$3:$E$7,2,FALSE)&amp;VLOOKUP(コンビ!Q3150,コード表!$G$3:$H$67,2,FALSE)&amp;VLOOKUP(コンビ!R3150,コード表!$J$3:$K$15,2,FALSE)&amp;VLOOKUP(コンビ!S3150,コード表!$M$3:$N$34,2,FALSE))</f>
        <v/>
      </c>
      <c r="J3146" s="8">
        <f>コンビ!T3150</f>
        <v>0</v>
      </c>
      <c r="K3146" s="8" t="str">
        <f>IF(ISERROR(VLOOKUP(コンビ!U3150,コード表!$P$3:$Q$52,2,FALSE)),"",VLOOKUP(コンビ!U3150,コード表!$P$3:$Q$52,2,FALSE))</f>
        <v/>
      </c>
    </row>
    <row r="3147" spans="1:11" ht="20.100000000000001" customHeight="1" x14ac:dyDescent="0.15">
      <c r="A3147" s="8">
        <v>712</v>
      </c>
      <c r="B3147" s="18" t="b">
        <f>IF(コンビ!B3151="出",IF(ISERROR(VLOOKUP(コンビ!C3151,コード表!$D$3:$E$7,2,FALSE)&amp;VLOOKUP(コンビ!D3151,コード表!$G$3:$H$67,2,FALSE)&amp;VLOOKUP(コンビ!E3151,コード表!$J$3:$K$15,2,FALSE)&amp;VLOOKUP(コンビ!F3151,コード表!$M$3:$N$34,2,FALSE)),"",VLOOKUP(コンビ!C3151,コード表!$D$3:$E$7,2,FALSE)&amp;VLOOKUP(コンビ!D3151,コード表!$G$3:$H$67,2,FALSE)&amp;VLOOKUP(コンビ!E3151,コード表!$J$3:$K$15,2,FALSE)&amp;VLOOKUP(コンビ!F3151,コード表!$M$3:$N$34,2,FALSE)))</f>
        <v>0</v>
      </c>
      <c r="C3147" s="11" t="str">
        <f>コンビ!I3151&amp;" "&amp;コンビ!J3151</f>
        <v xml:space="preserve"> </v>
      </c>
      <c r="D3147" s="17" t="str">
        <f>コンビ!G3151&amp;" "&amp;コンビ!H3151</f>
        <v xml:space="preserve"> </v>
      </c>
      <c r="E3147" s="18" t="str">
        <f>IF(ISERROR(VLOOKUP(コンビ!K3151,コード表!$D$3:$E$7,2,FALSE)&amp;VLOOKUP(コンビ!L3151,コード表!$G$3:$H$67,2,FALSE)&amp;VLOOKUP(コンビ!M3151,コード表!$J$3:$K$15,2,FALSE)&amp;VLOOKUP(コンビ!N3151,コード表!$M$3:$N$34,2,FALSE)),"",VLOOKUP(コンビ!K3151,コード表!$D$3:$E$7,2,FALSE)&amp;VLOOKUP(コンビ!L3151,コード表!$G$3:$H$67,2,FALSE)&amp;VLOOKUP(コンビ!M3151,コード表!$J$3:$K$15,2,FALSE)&amp;VLOOKUP(コンビ!N3151,コード表!$M$3:$N$34,2,FALSE))</f>
        <v/>
      </c>
      <c r="F3147" s="18"/>
      <c r="G3147" s="18"/>
      <c r="H3147" s="18" t="str">
        <f>IF(ISERROR(VLOOKUP(コンビ!O3151,コード表!$S$3:$T$11,2,FALSE)),"",VLOOKUP(コンビ!O3151,コード表!$S$3:$T$11,2,FALSE))</f>
        <v/>
      </c>
      <c r="I3147" s="18" t="str">
        <f>IF(ISERROR(VLOOKUP(コンビ!P3151,コード表!$D$3:$E$7,2,FALSE)&amp;VLOOKUP(コンビ!Q3151,コード表!$G$3:$H$67,2,FALSE)&amp;VLOOKUP(コンビ!R3151,コード表!$J$3:$K$15,2,FALSE)&amp;VLOOKUP(コンビ!S3151,コード表!$M$3:$N$34,2,FALSE)),"",VLOOKUP(コンビ!P3151,コード表!$D$3:$E$7,2,FALSE)&amp;VLOOKUP(コンビ!Q3151,コード表!$G$3:$H$67,2,FALSE)&amp;VLOOKUP(コンビ!R3151,コード表!$J$3:$K$15,2,FALSE)&amp;VLOOKUP(コンビ!S3151,コード表!$M$3:$N$34,2,FALSE))</f>
        <v/>
      </c>
      <c r="J3147" s="8">
        <f>コンビ!T3151</f>
        <v>0</v>
      </c>
      <c r="K3147" s="8" t="str">
        <f>IF(ISERROR(VLOOKUP(コンビ!U3151,コード表!$P$3:$Q$52,2,FALSE)),"",VLOOKUP(コンビ!U3151,コード表!$P$3:$Q$52,2,FALSE))</f>
        <v/>
      </c>
    </row>
    <row r="3148" spans="1:11" ht="20.100000000000001" customHeight="1" x14ac:dyDescent="0.15">
      <c r="A3148" s="8">
        <v>712</v>
      </c>
      <c r="B3148" s="18" t="b">
        <f>IF(コンビ!B3152="出",IF(ISERROR(VLOOKUP(コンビ!C3152,コード表!$D$3:$E$7,2,FALSE)&amp;VLOOKUP(コンビ!D3152,コード表!$G$3:$H$67,2,FALSE)&amp;VLOOKUP(コンビ!E3152,コード表!$J$3:$K$15,2,FALSE)&amp;VLOOKUP(コンビ!F3152,コード表!$M$3:$N$34,2,FALSE)),"",VLOOKUP(コンビ!C3152,コード表!$D$3:$E$7,2,FALSE)&amp;VLOOKUP(コンビ!D3152,コード表!$G$3:$H$67,2,FALSE)&amp;VLOOKUP(コンビ!E3152,コード表!$J$3:$K$15,2,FALSE)&amp;VLOOKUP(コンビ!F3152,コード表!$M$3:$N$34,2,FALSE)))</f>
        <v>0</v>
      </c>
      <c r="C3148" s="11" t="str">
        <f>コンビ!I3152&amp;" "&amp;コンビ!J3152</f>
        <v xml:space="preserve"> </v>
      </c>
      <c r="D3148" s="17" t="str">
        <f>コンビ!G3152&amp;" "&amp;コンビ!H3152</f>
        <v xml:space="preserve"> </v>
      </c>
      <c r="E3148" s="18" t="str">
        <f>IF(ISERROR(VLOOKUP(コンビ!K3152,コード表!$D$3:$E$7,2,FALSE)&amp;VLOOKUP(コンビ!L3152,コード表!$G$3:$H$67,2,FALSE)&amp;VLOOKUP(コンビ!M3152,コード表!$J$3:$K$15,2,FALSE)&amp;VLOOKUP(コンビ!N3152,コード表!$M$3:$N$34,2,FALSE)),"",VLOOKUP(コンビ!K3152,コード表!$D$3:$E$7,2,FALSE)&amp;VLOOKUP(コンビ!L3152,コード表!$G$3:$H$67,2,FALSE)&amp;VLOOKUP(コンビ!M3152,コード表!$J$3:$K$15,2,FALSE)&amp;VLOOKUP(コンビ!N3152,コード表!$M$3:$N$34,2,FALSE))</f>
        <v/>
      </c>
      <c r="F3148" s="18"/>
      <c r="G3148" s="18"/>
      <c r="H3148" s="18" t="str">
        <f>IF(ISERROR(VLOOKUP(コンビ!O3152,コード表!$S$3:$T$11,2,FALSE)),"",VLOOKUP(コンビ!O3152,コード表!$S$3:$T$11,2,FALSE))</f>
        <v/>
      </c>
      <c r="I3148" s="18" t="str">
        <f>IF(ISERROR(VLOOKUP(コンビ!P3152,コード表!$D$3:$E$7,2,FALSE)&amp;VLOOKUP(コンビ!Q3152,コード表!$G$3:$H$67,2,FALSE)&amp;VLOOKUP(コンビ!R3152,コード表!$J$3:$K$15,2,FALSE)&amp;VLOOKUP(コンビ!S3152,コード表!$M$3:$N$34,2,FALSE)),"",VLOOKUP(コンビ!P3152,コード表!$D$3:$E$7,2,FALSE)&amp;VLOOKUP(コンビ!Q3152,コード表!$G$3:$H$67,2,FALSE)&amp;VLOOKUP(コンビ!R3152,コード表!$J$3:$K$15,2,FALSE)&amp;VLOOKUP(コンビ!S3152,コード表!$M$3:$N$34,2,FALSE))</f>
        <v/>
      </c>
      <c r="J3148" s="8">
        <f>コンビ!T3152</f>
        <v>0</v>
      </c>
      <c r="K3148" s="8" t="str">
        <f>IF(ISERROR(VLOOKUP(コンビ!U3152,コード表!$P$3:$Q$52,2,FALSE)),"",VLOOKUP(コンビ!U3152,コード表!$P$3:$Q$52,2,FALSE))</f>
        <v/>
      </c>
    </row>
    <row r="3149" spans="1:11" ht="20.100000000000001" customHeight="1" x14ac:dyDescent="0.15">
      <c r="A3149" s="8">
        <v>712</v>
      </c>
      <c r="B3149" s="18" t="b">
        <f>IF(コンビ!B3153="出",IF(ISERROR(VLOOKUP(コンビ!C3153,コード表!$D$3:$E$7,2,FALSE)&amp;VLOOKUP(コンビ!D3153,コード表!$G$3:$H$67,2,FALSE)&amp;VLOOKUP(コンビ!E3153,コード表!$J$3:$K$15,2,FALSE)&amp;VLOOKUP(コンビ!F3153,コード表!$M$3:$N$34,2,FALSE)),"",VLOOKUP(コンビ!C3153,コード表!$D$3:$E$7,2,FALSE)&amp;VLOOKUP(コンビ!D3153,コード表!$G$3:$H$67,2,FALSE)&amp;VLOOKUP(コンビ!E3153,コード表!$J$3:$K$15,2,FALSE)&amp;VLOOKUP(コンビ!F3153,コード表!$M$3:$N$34,2,FALSE)))</f>
        <v>0</v>
      </c>
      <c r="C3149" s="11" t="str">
        <f>コンビ!I3153&amp;" "&amp;コンビ!J3153</f>
        <v xml:space="preserve"> </v>
      </c>
      <c r="D3149" s="17" t="str">
        <f>コンビ!G3153&amp;" "&amp;コンビ!H3153</f>
        <v xml:space="preserve"> </v>
      </c>
      <c r="E3149" s="18" t="str">
        <f>IF(ISERROR(VLOOKUP(コンビ!K3153,コード表!$D$3:$E$7,2,FALSE)&amp;VLOOKUP(コンビ!L3153,コード表!$G$3:$H$67,2,FALSE)&amp;VLOOKUP(コンビ!M3153,コード表!$J$3:$K$15,2,FALSE)&amp;VLOOKUP(コンビ!N3153,コード表!$M$3:$N$34,2,FALSE)),"",VLOOKUP(コンビ!K3153,コード表!$D$3:$E$7,2,FALSE)&amp;VLOOKUP(コンビ!L3153,コード表!$G$3:$H$67,2,FALSE)&amp;VLOOKUP(コンビ!M3153,コード表!$J$3:$K$15,2,FALSE)&amp;VLOOKUP(コンビ!N3153,コード表!$M$3:$N$34,2,FALSE))</f>
        <v/>
      </c>
      <c r="F3149" s="18"/>
      <c r="G3149" s="18"/>
      <c r="H3149" s="18" t="str">
        <f>IF(ISERROR(VLOOKUP(コンビ!O3153,コード表!$S$3:$T$11,2,FALSE)),"",VLOOKUP(コンビ!O3153,コード表!$S$3:$T$11,2,FALSE))</f>
        <v/>
      </c>
      <c r="I3149" s="18" t="str">
        <f>IF(ISERROR(VLOOKUP(コンビ!P3153,コード表!$D$3:$E$7,2,FALSE)&amp;VLOOKUP(コンビ!Q3153,コード表!$G$3:$H$67,2,FALSE)&amp;VLOOKUP(コンビ!R3153,コード表!$J$3:$K$15,2,FALSE)&amp;VLOOKUP(コンビ!S3153,コード表!$M$3:$N$34,2,FALSE)),"",VLOOKUP(コンビ!P3153,コード表!$D$3:$E$7,2,FALSE)&amp;VLOOKUP(コンビ!Q3153,コード表!$G$3:$H$67,2,FALSE)&amp;VLOOKUP(コンビ!R3153,コード表!$J$3:$K$15,2,FALSE)&amp;VLOOKUP(コンビ!S3153,コード表!$M$3:$N$34,2,FALSE))</f>
        <v/>
      </c>
      <c r="J3149" s="8">
        <f>コンビ!T3153</f>
        <v>0</v>
      </c>
      <c r="K3149" s="8" t="str">
        <f>IF(ISERROR(VLOOKUP(コンビ!U3153,コード表!$P$3:$Q$52,2,FALSE)),"",VLOOKUP(コンビ!U3153,コード表!$P$3:$Q$52,2,FALSE))</f>
        <v/>
      </c>
    </row>
    <row r="3150" spans="1:11" ht="20.100000000000001" customHeight="1" x14ac:dyDescent="0.15">
      <c r="A3150" s="8">
        <v>712</v>
      </c>
      <c r="B3150" s="18" t="b">
        <f>IF(コンビ!B3154="出",IF(ISERROR(VLOOKUP(コンビ!C3154,コード表!$D$3:$E$7,2,FALSE)&amp;VLOOKUP(コンビ!D3154,コード表!$G$3:$H$67,2,FALSE)&amp;VLOOKUP(コンビ!E3154,コード表!$J$3:$K$15,2,FALSE)&amp;VLOOKUP(コンビ!F3154,コード表!$M$3:$N$34,2,FALSE)),"",VLOOKUP(コンビ!C3154,コード表!$D$3:$E$7,2,FALSE)&amp;VLOOKUP(コンビ!D3154,コード表!$G$3:$H$67,2,FALSE)&amp;VLOOKUP(コンビ!E3154,コード表!$J$3:$K$15,2,FALSE)&amp;VLOOKUP(コンビ!F3154,コード表!$M$3:$N$34,2,FALSE)))</f>
        <v>0</v>
      </c>
      <c r="C3150" s="11" t="str">
        <f>コンビ!I3154&amp;" "&amp;コンビ!J3154</f>
        <v xml:space="preserve"> </v>
      </c>
      <c r="D3150" s="17" t="str">
        <f>コンビ!G3154&amp;" "&amp;コンビ!H3154</f>
        <v xml:space="preserve"> </v>
      </c>
      <c r="E3150" s="18" t="str">
        <f>IF(ISERROR(VLOOKUP(コンビ!K3154,コード表!$D$3:$E$7,2,FALSE)&amp;VLOOKUP(コンビ!L3154,コード表!$G$3:$H$67,2,FALSE)&amp;VLOOKUP(コンビ!M3154,コード表!$J$3:$K$15,2,FALSE)&amp;VLOOKUP(コンビ!N3154,コード表!$M$3:$N$34,2,FALSE)),"",VLOOKUP(コンビ!K3154,コード表!$D$3:$E$7,2,FALSE)&amp;VLOOKUP(コンビ!L3154,コード表!$G$3:$H$67,2,FALSE)&amp;VLOOKUP(コンビ!M3154,コード表!$J$3:$K$15,2,FALSE)&amp;VLOOKUP(コンビ!N3154,コード表!$M$3:$N$34,2,FALSE))</f>
        <v/>
      </c>
      <c r="F3150" s="18"/>
      <c r="G3150" s="18"/>
      <c r="H3150" s="18" t="str">
        <f>IF(ISERROR(VLOOKUP(コンビ!O3154,コード表!$S$3:$T$11,2,FALSE)),"",VLOOKUP(コンビ!O3154,コード表!$S$3:$T$11,2,FALSE))</f>
        <v/>
      </c>
      <c r="I3150" s="18" t="str">
        <f>IF(ISERROR(VLOOKUP(コンビ!P3154,コード表!$D$3:$E$7,2,FALSE)&amp;VLOOKUP(コンビ!Q3154,コード表!$G$3:$H$67,2,FALSE)&amp;VLOOKUP(コンビ!R3154,コード表!$J$3:$K$15,2,FALSE)&amp;VLOOKUP(コンビ!S3154,コード表!$M$3:$N$34,2,FALSE)),"",VLOOKUP(コンビ!P3154,コード表!$D$3:$E$7,2,FALSE)&amp;VLOOKUP(コンビ!Q3154,コード表!$G$3:$H$67,2,FALSE)&amp;VLOOKUP(コンビ!R3154,コード表!$J$3:$K$15,2,FALSE)&amp;VLOOKUP(コンビ!S3154,コード表!$M$3:$N$34,2,FALSE))</f>
        <v/>
      </c>
      <c r="J3150" s="8">
        <f>コンビ!T3154</f>
        <v>0</v>
      </c>
      <c r="K3150" s="8" t="str">
        <f>IF(ISERROR(VLOOKUP(コンビ!U3154,コード表!$P$3:$Q$52,2,FALSE)),"",VLOOKUP(コンビ!U3154,コード表!$P$3:$Q$52,2,FALSE))</f>
        <v/>
      </c>
    </row>
    <row r="3151" spans="1:11" ht="20.100000000000001" customHeight="1" x14ac:dyDescent="0.15">
      <c r="A3151" s="8">
        <v>712</v>
      </c>
      <c r="B3151" s="18" t="b">
        <f>IF(コンビ!B3155="出",IF(ISERROR(VLOOKUP(コンビ!C3155,コード表!$D$3:$E$7,2,FALSE)&amp;VLOOKUP(コンビ!D3155,コード表!$G$3:$H$67,2,FALSE)&amp;VLOOKUP(コンビ!E3155,コード表!$J$3:$K$15,2,FALSE)&amp;VLOOKUP(コンビ!F3155,コード表!$M$3:$N$34,2,FALSE)),"",VLOOKUP(コンビ!C3155,コード表!$D$3:$E$7,2,FALSE)&amp;VLOOKUP(コンビ!D3155,コード表!$G$3:$H$67,2,FALSE)&amp;VLOOKUP(コンビ!E3155,コード表!$J$3:$K$15,2,FALSE)&amp;VLOOKUP(コンビ!F3155,コード表!$M$3:$N$34,2,FALSE)))</f>
        <v>0</v>
      </c>
      <c r="C3151" s="11" t="str">
        <f>コンビ!I3155&amp;" "&amp;コンビ!J3155</f>
        <v xml:space="preserve"> </v>
      </c>
      <c r="D3151" s="17" t="str">
        <f>コンビ!G3155&amp;" "&amp;コンビ!H3155</f>
        <v xml:space="preserve"> </v>
      </c>
      <c r="E3151" s="18" t="str">
        <f>IF(ISERROR(VLOOKUP(コンビ!K3155,コード表!$D$3:$E$7,2,FALSE)&amp;VLOOKUP(コンビ!L3155,コード表!$G$3:$H$67,2,FALSE)&amp;VLOOKUP(コンビ!M3155,コード表!$J$3:$K$15,2,FALSE)&amp;VLOOKUP(コンビ!N3155,コード表!$M$3:$N$34,2,FALSE)),"",VLOOKUP(コンビ!K3155,コード表!$D$3:$E$7,2,FALSE)&amp;VLOOKUP(コンビ!L3155,コード表!$G$3:$H$67,2,FALSE)&amp;VLOOKUP(コンビ!M3155,コード表!$J$3:$K$15,2,FALSE)&amp;VLOOKUP(コンビ!N3155,コード表!$M$3:$N$34,2,FALSE))</f>
        <v/>
      </c>
      <c r="F3151" s="18"/>
      <c r="G3151" s="18"/>
      <c r="H3151" s="18" t="str">
        <f>IF(ISERROR(VLOOKUP(コンビ!O3155,コード表!$S$3:$T$11,2,FALSE)),"",VLOOKUP(コンビ!O3155,コード表!$S$3:$T$11,2,FALSE))</f>
        <v/>
      </c>
      <c r="I3151" s="18" t="str">
        <f>IF(ISERROR(VLOOKUP(コンビ!P3155,コード表!$D$3:$E$7,2,FALSE)&amp;VLOOKUP(コンビ!Q3155,コード表!$G$3:$H$67,2,FALSE)&amp;VLOOKUP(コンビ!R3155,コード表!$J$3:$K$15,2,FALSE)&amp;VLOOKUP(コンビ!S3155,コード表!$M$3:$N$34,2,FALSE)),"",VLOOKUP(コンビ!P3155,コード表!$D$3:$E$7,2,FALSE)&amp;VLOOKUP(コンビ!Q3155,コード表!$G$3:$H$67,2,FALSE)&amp;VLOOKUP(コンビ!R3155,コード表!$J$3:$K$15,2,FALSE)&amp;VLOOKUP(コンビ!S3155,コード表!$M$3:$N$34,2,FALSE))</f>
        <v/>
      </c>
      <c r="J3151" s="8">
        <f>コンビ!T3155</f>
        <v>0</v>
      </c>
      <c r="K3151" s="8" t="str">
        <f>IF(ISERROR(VLOOKUP(コンビ!U3155,コード表!$P$3:$Q$52,2,FALSE)),"",VLOOKUP(コンビ!U3155,コード表!$P$3:$Q$52,2,FALSE))</f>
        <v/>
      </c>
    </row>
    <row r="3152" spans="1:11" ht="20.100000000000001" customHeight="1" x14ac:dyDescent="0.15">
      <c r="A3152" s="8">
        <v>712</v>
      </c>
      <c r="B3152" s="18" t="b">
        <f>IF(コンビ!B3156="出",IF(ISERROR(VLOOKUP(コンビ!C3156,コード表!$D$3:$E$7,2,FALSE)&amp;VLOOKUP(コンビ!D3156,コード表!$G$3:$H$67,2,FALSE)&amp;VLOOKUP(コンビ!E3156,コード表!$J$3:$K$15,2,FALSE)&amp;VLOOKUP(コンビ!F3156,コード表!$M$3:$N$34,2,FALSE)),"",VLOOKUP(コンビ!C3156,コード表!$D$3:$E$7,2,FALSE)&amp;VLOOKUP(コンビ!D3156,コード表!$G$3:$H$67,2,FALSE)&amp;VLOOKUP(コンビ!E3156,コード表!$J$3:$K$15,2,FALSE)&amp;VLOOKUP(コンビ!F3156,コード表!$M$3:$N$34,2,FALSE)))</f>
        <v>0</v>
      </c>
      <c r="C3152" s="11" t="str">
        <f>コンビ!I3156&amp;" "&amp;コンビ!J3156</f>
        <v xml:space="preserve"> </v>
      </c>
      <c r="D3152" s="17" t="str">
        <f>コンビ!G3156&amp;" "&amp;コンビ!H3156</f>
        <v xml:space="preserve"> </v>
      </c>
      <c r="E3152" s="18" t="str">
        <f>IF(ISERROR(VLOOKUP(コンビ!K3156,コード表!$D$3:$E$7,2,FALSE)&amp;VLOOKUP(コンビ!L3156,コード表!$G$3:$H$67,2,FALSE)&amp;VLOOKUP(コンビ!M3156,コード表!$J$3:$K$15,2,FALSE)&amp;VLOOKUP(コンビ!N3156,コード表!$M$3:$N$34,2,FALSE)),"",VLOOKUP(コンビ!K3156,コード表!$D$3:$E$7,2,FALSE)&amp;VLOOKUP(コンビ!L3156,コード表!$G$3:$H$67,2,FALSE)&amp;VLOOKUP(コンビ!M3156,コード表!$J$3:$K$15,2,FALSE)&amp;VLOOKUP(コンビ!N3156,コード表!$M$3:$N$34,2,FALSE))</f>
        <v/>
      </c>
      <c r="F3152" s="18"/>
      <c r="G3152" s="18"/>
      <c r="H3152" s="18" t="str">
        <f>IF(ISERROR(VLOOKUP(コンビ!O3156,コード表!$S$3:$T$11,2,FALSE)),"",VLOOKUP(コンビ!O3156,コード表!$S$3:$T$11,2,FALSE))</f>
        <v/>
      </c>
      <c r="I3152" s="18" t="str">
        <f>IF(ISERROR(VLOOKUP(コンビ!P3156,コード表!$D$3:$E$7,2,FALSE)&amp;VLOOKUP(コンビ!Q3156,コード表!$G$3:$H$67,2,FALSE)&amp;VLOOKUP(コンビ!R3156,コード表!$J$3:$K$15,2,FALSE)&amp;VLOOKUP(コンビ!S3156,コード表!$M$3:$N$34,2,FALSE)),"",VLOOKUP(コンビ!P3156,コード表!$D$3:$E$7,2,FALSE)&amp;VLOOKUP(コンビ!Q3156,コード表!$G$3:$H$67,2,FALSE)&amp;VLOOKUP(コンビ!R3156,コード表!$J$3:$K$15,2,FALSE)&amp;VLOOKUP(コンビ!S3156,コード表!$M$3:$N$34,2,FALSE))</f>
        <v/>
      </c>
      <c r="J3152" s="8">
        <f>コンビ!T3156</f>
        <v>0</v>
      </c>
      <c r="K3152" s="8" t="str">
        <f>IF(ISERROR(VLOOKUP(コンビ!U3156,コード表!$P$3:$Q$52,2,FALSE)),"",VLOOKUP(コンビ!U3156,コード表!$P$3:$Q$52,2,FALSE))</f>
        <v/>
      </c>
    </row>
    <row r="3153" spans="1:11" ht="20.100000000000001" customHeight="1" x14ac:dyDescent="0.15">
      <c r="A3153" s="8">
        <v>712</v>
      </c>
      <c r="B3153" s="18" t="b">
        <f>IF(コンビ!B3157="出",IF(ISERROR(VLOOKUP(コンビ!C3157,コード表!$D$3:$E$7,2,FALSE)&amp;VLOOKUP(コンビ!D3157,コード表!$G$3:$H$67,2,FALSE)&amp;VLOOKUP(コンビ!E3157,コード表!$J$3:$K$15,2,FALSE)&amp;VLOOKUP(コンビ!F3157,コード表!$M$3:$N$34,2,FALSE)),"",VLOOKUP(コンビ!C3157,コード表!$D$3:$E$7,2,FALSE)&amp;VLOOKUP(コンビ!D3157,コード表!$G$3:$H$67,2,FALSE)&amp;VLOOKUP(コンビ!E3157,コード表!$J$3:$K$15,2,FALSE)&amp;VLOOKUP(コンビ!F3157,コード表!$M$3:$N$34,2,FALSE)))</f>
        <v>0</v>
      </c>
      <c r="C3153" s="11" t="str">
        <f>コンビ!I3157&amp;" "&amp;コンビ!J3157</f>
        <v xml:space="preserve"> </v>
      </c>
      <c r="D3153" s="17" t="str">
        <f>コンビ!G3157&amp;" "&amp;コンビ!H3157</f>
        <v xml:space="preserve"> </v>
      </c>
      <c r="E3153" s="18" t="str">
        <f>IF(ISERROR(VLOOKUP(コンビ!K3157,コード表!$D$3:$E$7,2,FALSE)&amp;VLOOKUP(コンビ!L3157,コード表!$G$3:$H$67,2,FALSE)&amp;VLOOKUP(コンビ!M3157,コード表!$J$3:$K$15,2,FALSE)&amp;VLOOKUP(コンビ!N3157,コード表!$M$3:$N$34,2,FALSE)),"",VLOOKUP(コンビ!K3157,コード表!$D$3:$E$7,2,FALSE)&amp;VLOOKUP(コンビ!L3157,コード表!$G$3:$H$67,2,FALSE)&amp;VLOOKUP(コンビ!M3157,コード表!$J$3:$K$15,2,FALSE)&amp;VLOOKUP(コンビ!N3157,コード表!$M$3:$N$34,2,FALSE))</f>
        <v/>
      </c>
      <c r="F3153" s="18"/>
      <c r="G3153" s="18"/>
      <c r="H3153" s="18" t="str">
        <f>IF(ISERROR(VLOOKUP(コンビ!O3157,コード表!$S$3:$T$11,2,FALSE)),"",VLOOKUP(コンビ!O3157,コード表!$S$3:$T$11,2,FALSE))</f>
        <v/>
      </c>
      <c r="I3153" s="18" t="str">
        <f>IF(ISERROR(VLOOKUP(コンビ!P3157,コード表!$D$3:$E$7,2,FALSE)&amp;VLOOKUP(コンビ!Q3157,コード表!$G$3:$H$67,2,FALSE)&amp;VLOOKUP(コンビ!R3157,コード表!$J$3:$K$15,2,FALSE)&amp;VLOOKUP(コンビ!S3157,コード表!$M$3:$N$34,2,FALSE)),"",VLOOKUP(コンビ!P3157,コード表!$D$3:$E$7,2,FALSE)&amp;VLOOKUP(コンビ!Q3157,コード表!$G$3:$H$67,2,FALSE)&amp;VLOOKUP(コンビ!R3157,コード表!$J$3:$K$15,2,FALSE)&amp;VLOOKUP(コンビ!S3157,コード表!$M$3:$N$34,2,FALSE))</f>
        <v/>
      </c>
      <c r="J3153" s="8">
        <f>コンビ!T3157</f>
        <v>0</v>
      </c>
      <c r="K3153" s="8" t="str">
        <f>IF(ISERROR(VLOOKUP(コンビ!U3157,コード表!$P$3:$Q$52,2,FALSE)),"",VLOOKUP(コンビ!U3157,コード表!$P$3:$Q$52,2,FALSE))</f>
        <v/>
      </c>
    </row>
    <row r="3154" spans="1:11" ht="20.100000000000001" customHeight="1" x14ac:dyDescent="0.15">
      <c r="A3154" s="8">
        <v>712</v>
      </c>
      <c r="B3154" s="18" t="b">
        <f>IF(コンビ!B3158="出",IF(ISERROR(VLOOKUP(コンビ!C3158,コード表!$D$3:$E$7,2,FALSE)&amp;VLOOKUP(コンビ!D3158,コード表!$G$3:$H$67,2,FALSE)&amp;VLOOKUP(コンビ!E3158,コード表!$J$3:$K$15,2,FALSE)&amp;VLOOKUP(コンビ!F3158,コード表!$M$3:$N$34,2,FALSE)),"",VLOOKUP(コンビ!C3158,コード表!$D$3:$E$7,2,FALSE)&amp;VLOOKUP(コンビ!D3158,コード表!$G$3:$H$67,2,FALSE)&amp;VLOOKUP(コンビ!E3158,コード表!$J$3:$K$15,2,FALSE)&amp;VLOOKUP(コンビ!F3158,コード表!$M$3:$N$34,2,FALSE)))</f>
        <v>0</v>
      </c>
      <c r="C3154" s="11" t="str">
        <f>コンビ!I3158&amp;" "&amp;コンビ!J3158</f>
        <v xml:space="preserve"> </v>
      </c>
      <c r="D3154" s="17" t="str">
        <f>コンビ!G3158&amp;" "&amp;コンビ!H3158</f>
        <v xml:space="preserve"> </v>
      </c>
      <c r="E3154" s="18" t="str">
        <f>IF(ISERROR(VLOOKUP(コンビ!K3158,コード表!$D$3:$E$7,2,FALSE)&amp;VLOOKUP(コンビ!L3158,コード表!$G$3:$H$67,2,FALSE)&amp;VLOOKUP(コンビ!M3158,コード表!$J$3:$K$15,2,FALSE)&amp;VLOOKUP(コンビ!N3158,コード表!$M$3:$N$34,2,FALSE)),"",VLOOKUP(コンビ!K3158,コード表!$D$3:$E$7,2,FALSE)&amp;VLOOKUP(コンビ!L3158,コード表!$G$3:$H$67,2,FALSE)&amp;VLOOKUP(コンビ!M3158,コード表!$J$3:$K$15,2,FALSE)&amp;VLOOKUP(コンビ!N3158,コード表!$M$3:$N$34,2,FALSE))</f>
        <v/>
      </c>
      <c r="F3154" s="18"/>
      <c r="G3154" s="18"/>
      <c r="H3154" s="18" t="str">
        <f>IF(ISERROR(VLOOKUP(コンビ!O3158,コード表!$S$3:$T$11,2,FALSE)),"",VLOOKUP(コンビ!O3158,コード表!$S$3:$T$11,2,FALSE))</f>
        <v/>
      </c>
      <c r="I3154" s="18" t="str">
        <f>IF(ISERROR(VLOOKUP(コンビ!P3158,コード表!$D$3:$E$7,2,FALSE)&amp;VLOOKUP(コンビ!Q3158,コード表!$G$3:$H$67,2,FALSE)&amp;VLOOKUP(コンビ!R3158,コード表!$J$3:$K$15,2,FALSE)&amp;VLOOKUP(コンビ!S3158,コード表!$M$3:$N$34,2,FALSE)),"",VLOOKUP(コンビ!P3158,コード表!$D$3:$E$7,2,FALSE)&amp;VLOOKUP(コンビ!Q3158,コード表!$G$3:$H$67,2,FALSE)&amp;VLOOKUP(コンビ!R3158,コード表!$J$3:$K$15,2,FALSE)&amp;VLOOKUP(コンビ!S3158,コード表!$M$3:$N$34,2,FALSE))</f>
        <v/>
      </c>
      <c r="J3154" s="8">
        <f>コンビ!T3158</f>
        <v>0</v>
      </c>
      <c r="K3154" s="8" t="str">
        <f>IF(ISERROR(VLOOKUP(コンビ!U3158,コード表!$P$3:$Q$52,2,FALSE)),"",VLOOKUP(コンビ!U3158,コード表!$P$3:$Q$52,2,FALSE))</f>
        <v/>
      </c>
    </row>
    <row r="3155" spans="1:11" ht="20.100000000000001" customHeight="1" x14ac:dyDescent="0.15">
      <c r="A3155" s="8">
        <v>712</v>
      </c>
      <c r="B3155" s="18" t="b">
        <f>IF(コンビ!B3159="出",IF(ISERROR(VLOOKUP(コンビ!C3159,コード表!$D$3:$E$7,2,FALSE)&amp;VLOOKUP(コンビ!D3159,コード表!$G$3:$H$67,2,FALSE)&amp;VLOOKUP(コンビ!E3159,コード表!$J$3:$K$15,2,FALSE)&amp;VLOOKUP(コンビ!F3159,コード表!$M$3:$N$34,2,FALSE)),"",VLOOKUP(コンビ!C3159,コード表!$D$3:$E$7,2,FALSE)&amp;VLOOKUP(コンビ!D3159,コード表!$G$3:$H$67,2,FALSE)&amp;VLOOKUP(コンビ!E3159,コード表!$J$3:$K$15,2,FALSE)&amp;VLOOKUP(コンビ!F3159,コード表!$M$3:$N$34,2,FALSE)))</f>
        <v>0</v>
      </c>
      <c r="C3155" s="11" t="str">
        <f>コンビ!I3159&amp;" "&amp;コンビ!J3159</f>
        <v xml:space="preserve"> </v>
      </c>
      <c r="D3155" s="17" t="str">
        <f>コンビ!G3159&amp;" "&amp;コンビ!H3159</f>
        <v xml:space="preserve"> </v>
      </c>
      <c r="E3155" s="18" t="str">
        <f>IF(ISERROR(VLOOKUP(コンビ!K3159,コード表!$D$3:$E$7,2,FALSE)&amp;VLOOKUP(コンビ!L3159,コード表!$G$3:$H$67,2,FALSE)&amp;VLOOKUP(コンビ!M3159,コード表!$J$3:$K$15,2,FALSE)&amp;VLOOKUP(コンビ!N3159,コード表!$M$3:$N$34,2,FALSE)),"",VLOOKUP(コンビ!K3159,コード表!$D$3:$E$7,2,FALSE)&amp;VLOOKUP(コンビ!L3159,コード表!$G$3:$H$67,2,FALSE)&amp;VLOOKUP(コンビ!M3159,コード表!$J$3:$K$15,2,FALSE)&amp;VLOOKUP(コンビ!N3159,コード表!$M$3:$N$34,2,FALSE))</f>
        <v/>
      </c>
      <c r="F3155" s="18"/>
      <c r="G3155" s="18"/>
      <c r="H3155" s="18" t="str">
        <f>IF(ISERROR(VLOOKUP(コンビ!O3159,コード表!$S$3:$T$11,2,FALSE)),"",VLOOKUP(コンビ!O3159,コード表!$S$3:$T$11,2,FALSE))</f>
        <v/>
      </c>
      <c r="I3155" s="18" t="str">
        <f>IF(ISERROR(VLOOKUP(コンビ!P3159,コード表!$D$3:$E$7,2,FALSE)&amp;VLOOKUP(コンビ!Q3159,コード表!$G$3:$H$67,2,FALSE)&amp;VLOOKUP(コンビ!R3159,コード表!$J$3:$K$15,2,FALSE)&amp;VLOOKUP(コンビ!S3159,コード表!$M$3:$N$34,2,FALSE)),"",VLOOKUP(コンビ!P3159,コード表!$D$3:$E$7,2,FALSE)&amp;VLOOKUP(コンビ!Q3159,コード表!$G$3:$H$67,2,FALSE)&amp;VLOOKUP(コンビ!R3159,コード表!$J$3:$K$15,2,FALSE)&amp;VLOOKUP(コンビ!S3159,コード表!$M$3:$N$34,2,FALSE))</f>
        <v/>
      </c>
      <c r="J3155" s="8">
        <f>コンビ!T3159</f>
        <v>0</v>
      </c>
      <c r="K3155" s="8" t="str">
        <f>IF(ISERROR(VLOOKUP(コンビ!U3159,コード表!$P$3:$Q$52,2,FALSE)),"",VLOOKUP(コンビ!U3159,コード表!$P$3:$Q$52,2,FALSE))</f>
        <v/>
      </c>
    </row>
    <row r="3156" spans="1:11" ht="20.100000000000001" customHeight="1" x14ac:dyDescent="0.15">
      <c r="A3156" s="8">
        <v>712</v>
      </c>
      <c r="B3156" s="18" t="b">
        <f>IF(コンビ!B3160="出",IF(ISERROR(VLOOKUP(コンビ!C3160,コード表!$D$3:$E$7,2,FALSE)&amp;VLOOKUP(コンビ!D3160,コード表!$G$3:$H$67,2,FALSE)&amp;VLOOKUP(コンビ!E3160,コード表!$J$3:$K$15,2,FALSE)&amp;VLOOKUP(コンビ!F3160,コード表!$M$3:$N$34,2,FALSE)),"",VLOOKUP(コンビ!C3160,コード表!$D$3:$E$7,2,FALSE)&amp;VLOOKUP(コンビ!D3160,コード表!$G$3:$H$67,2,FALSE)&amp;VLOOKUP(コンビ!E3160,コード表!$J$3:$K$15,2,FALSE)&amp;VLOOKUP(コンビ!F3160,コード表!$M$3:$N$34,2,FALSE)))</f>
        <v>0</v>
      </c>
      <c r="C3156" s="11" t="str">
        <f>コンビ!I3160&amp;" "&amp;コンビ!J3160</f>
        <v xml:space="preserve"> </v>
      </c>
      <c r="D3156" s="17" t="str">
        <f>コンビ!G3160&amp;" "&amp;コンビ!H3160</f>
        <v xml:space="preserve"> </v>
      </c>
      <c r="E3156" s="18" t="str">
        <f>IF(ISERROR(VLOOKUP(コンビ!K3160,コード表!$D$3:$E$7,2,FALSE)&amp;VLOOKUP(コンビ!L3160,コード表!$G$3:$H$67,2,FALSE)&amp;VLOOKUP(コンビ!M3160,コード表!$J$3:$K$15,2,FALSE)&amp;VLOOKUP(コンビ!N3160,コード表!$M$3:$N$34,2,FALSE)),"",VLOOKUP(コンビ!K3160,コード表!$D$3:$E$7,2,FALSE)&amp;VLOOKUP(コンビ!L3160,コード表!$G$3:$H$67,2,FALSE)&amp;VLOOKUP(コンビ!M3160,コード表!$J$3:$K$15,2,FALSE)&amp;VLOOKUP(コンビ!N3160,コード表!$M$3:$N$34,2,FALSE))</f>
        <v/>
      </c>
      <c r="F3156" s="18"/>
      <c r="G3156" s="18"/>
      <c r="H3156" s="18" t="str">
        <f>IF(ISERROR(VLOOKUP(コンビ!O3160,コード表!$S$3:$T$11,2,FALSE)),"",VLOOKUP(コンビ!O3160,コード表!$S$3:$T$11,2,FALSE))</f>
        <v/>
      </c>
      <c r="I3156" s="18" t="str">
        <f>IF(ISERROR(VLOOKUP(コンビ!P3160,コード表!$D$3:$E$7,2,FALSE)&amp;VLOOKUP(コンビ!Q3160,コード表!$G$3:$H$67,2,FALSE)&amp;VLOOKUP(コンビ!R3160,コード表!$J$3:$K$15,2,FALSE)&amp;VLOOKUP(コンビ!S3160,コード表!$M$3:$N$34,2,FALSE)),"",VLOOKUP(コンビ!P3160,コード表!$D$3:$E$7,2,FALSE)&amp;VLOOKUP(コンビ!Q3160,コード表!$G$3:$H$67,2,FALSE)&amp;VLOOKUP(コンビ!R3160,コード表!$J$3:$K$15,2,FALSE)&amp;VLOOKUP(コンビ!S3160,コード表!$M$3:$N$34,2,FALSE))</f>
        <v/>
      </c>
      <c r="J3156" s="8">
        <f>コンビ!T3160</f>
        <v>0</v>
      </c>
      <c r="K3156" s="8" t="str">
        <f>IF(ISERROR(VLOOKUP(コンビ!U3160,コード表!$P$3:$Q$52,2,FALSE)),"",VLOOKUP(コンビ!U3160,コード表!$P$3:$Q$52,2,FALSE))</f>
        <v/>
      </c>
    </row>
    <row r="3157" spans="1:11" ht="20.100000000000001" customHeight="1" x14ac:dyDescent="0.15">
      <c r="A3157" s="8">
        <v>712</v>
      </c>
      <c r="B3157" s="18" t="b">
        <f>IF(コンビ!B3161="出",IF(ISERROR(VLOOKUP(コンビ!C3161,コード表!$D$3:$E$7,2,FALSE)&amp;VLOOKUP(コンビ!D3161,コード表!$G$3:$H$67,2,FALSE)&amp;VLOOKUP(コンビ!E3161,コード表!$J$3:$K$15,2,FALSE)&amp;VLOOKUP(コンビ!F3161,コード表!$M$3:$N$34,2,FALSE)),"",VLOOKUP(コンビ!C3161,コード表!$D$3:$E$7,2,FALSE)&amp;VLOOKUP(コンビ!D3161,コード表!$G$3:$H$67,2,FALSE)&amp;VLOOKUP(コンビ!E3161,コード表!$J$3:$K$15,2,FALSE)&amp;VLOOKUP(コンビ!F3161,コード表!$M$3:$N$34,2,FALSE)))</f>
        <v>0</v>
      </c>
      <c r="C3157" s="11" t="str">
        <f>コンビ!I3161&amp;" "&amp;コンビ!J3161</f>
        <v xml:space="preserve"> </v>
      </c>
      <c r="D3157" s="17" t="str">
        <f>コンビ!G3161&amp;" "&amp;コンビ!H3161</f>
        <v xml:space="preserve"> </v>
      </c>
      <c r="E3157" s="18" t="str">
        <f>IF(ISERROR(VLOOKUP(コンビ!K3161,コード表!$D$3:$E$7,2,FALSE)&amp;VLOOKUP(コンビ!L3161,コード表!$G$3:$H$67,2,FALSE)&amp;VLOOKUP(コンビ!M3161,コード表!$J$3:$K$15,2,FALSE)&amp;VLOOKUP(コンビ!N3161,コード表!$M$3:$N$34,2,FALSE)),"",VLOOKUP(コンビ!K3161,コード表!$D$3:$E$7,2,FALSE)&amp;VLOOKUP(コンビ!L3161,コード表!$G$3:$H$67,2,FALSE)&amp;VLOOKUP(コンビ!M3161,コード表!$J$3:$K$15,2,FALSE)&amp;VLOOKUP(コンビ!N3161,コード表!$M$3:$N$34,2,FALSE))</f>
        <v/>
      </c>
      <c r="F3157" s="18"/>
      <c r="G3157" s="18"/>
      <c r="H3157" s="18" t="str">
        <f>IF(ISERROR(VLOOKUP(コンビ!O3161,コード表!$S$3:$T$11,2,FALSE)),"",VLOOKUP(コンビ!O3161,コード表!$S$3:$T$11,2,FALSE))</f>
        <v/>
      </c>
      <c r="I3157" s="18" t="str">
        <f>IF(ISERROR(VLOOKUP(コンビ!P3161,コード表!$D$3:$E$7,2,FALSE)&amp;VLOOKUP(コンビ!Q3161,コード表!$G$3:$H$67,2,FALSE)&amp;VLOOKUP(コンビ!R3161,コード表!$J$3:$K$15,2,FALSE)&amp;VLOOKUP(コンビ!S3161,コード表!$M$3:$N$34,2,FALSE)),"",VLOOKUP(コンビ!P3161,コード表!$D$3:$E$7,2,FALSE)&amp;VLOOKUP(コンビ!Q3161,コード表!$G$3:$H$67,2,FALSE)&amp;VLOOKUP(コンビ!R3161,コード表!$J$3:$K$15,2,FALSE)&amp;VLOOKUP(コンビ!S3161,コード表!$M$3:$N$34,2,FALSE))</f>
        <v/>
      </c>
      <c r="J3157" s="8">
        <f>コンビ!T3161</f>
        <v>0</v>
      </c>
      <c r="K3157" s="8" t="str">
        <f>IF(ISERROR(VLOOKUP(コンビ!U3161,コード表!$P$3:$Q$52,2,FALSE)),"",VLOOKUP(コンビ!U3161,コード表!$P$3:$Q$52,2,FALSE))</f>
        <v/>
      </c>
    </row>
    <row r="3158" spans="1:11" ht="20.100000000000001" customHeight="1" x14ac:dyDescent="0.15">
      <c r="A3158" s="8">
        <v>712</v>
      </c>
      <c r="B3158" s="18" t="b">
        <f>IF(コンビ!B3162="出",IF(ISERROR(VLOOKUP(コンビ!C3162,コード表!$D$3:$E$7,2,FALSE)&amp;VLOOKUP(コンビ!D3162,コード表!$G$3:$H$67,2,FALSE)&amp;VLOOKUP(コンビ!E3162,コード表!$J$3:$K$15,2,FALSE)&amp;VLOOKUP(コンビ!F3162,コード表!$M$3:$N$34,2,FALSE)),"",VLOOKUP(コンビ!C3162,コード表!$D$3:$E$7,2,FALSE)&amp;VLOOKUP(コンビ!D3162,コード表!$G$3:$H$67,2,FALSE)&amp;VLOOKUP(コンビ!E3162,コード表!$J$3:$K$15,2,FALSE)&amp;VLOOKUP(コンビ!F3162,コード表!$M$3:$N$34,2,FALSE)))</f>
        <v>0</v>
      </c>
      <c r="C3158" s="11" t="str">
        <f>コンビ!I3162&amp;" "&amp;コンビ!J3162</f>
        <v xml:space="preserve"> </v>
      </c>
      <c r="D3158" s="17" t="str">
        <f>コンビ!G3162&amp;" "&amp;コンビ!H3162</f>
        <v xml:space="preserve"> </v>
      </c>
      <c r="E3158" s="18" t="str">
        <f>IF(ISERROR(VLOOKUP(コンビ!K3162,コード表!$D$3:$E$7,2,FALSE)&amp;VLOOKUP(コンビ!L3162,コード表!$G$3:$H$67,2,FALSE)&amp;VLOOKUP(コンビ!M3162,コード表!$J$3:$K$15,2,FALSE)&amp;VLOOKUP(コンビ!N3162,コード表!$M$3:$N$34,2,FALSE)),"",VLOOKUP(コンビ!K3162,コード表!$D$3:$E$7,2,FALSE)&amp;VLOOKUP(コンビ!L3162,コード表!$G$3:$H$67,2,FALSE)&amp;VLOOKUP(コンビ!M3162,コード表!$J$3:$K$15,2,FALSE)&amp;VLOOKUP(コンビ!N3162,コード表!$M$3:$N$34,2,FALSE))</f>
        <v/>
      </c>
      <c r="F3158" s="18"/>
      <c r="G3158" s="18"/>
      <c r="H3158" s="18" t="str">
        <f>IF(ISERROR(VLOOKUP(コンビ!O3162,コード表!$S$3:$T$11,2,FALSE)),"",VLOOKUP(コンビ!O3162,コード表!$S$3:$T$11,2,FALSE))</f>
        <v/>
      </c>
      <c r="I3158" s="18" t="str">
        <f>IF(ISERROR(VLOOKUP(コンビ!P3162,コード表!$D$3:$E$7,2,FALSE)&amp;VLOOKUP(コンビ!Q3162,コード表!$G$3:$H$67,2,FALSE)&amp;VLOOKUP(コンビ!R3162,コード表!$J$3:$K$15,2,FALSE)&amp;VLOOKUP(コンビ!S3162,コード表!$M$3:$N$34,2,FALSE)),"",VLOOKUP(コンビ!P3162,コード表!$D$3:$E$7,2,FALSE)&amp;VLOOKUP(コンビ!Q3162,コード表!$G$3:$H$67,2,FALSE)&amp;VLOOKUP(コンビ!R3162,コード表!$J$3:$K$15,2,FALSE)&amp;VLOOKUP(コンビ!S3162,コード表!$M$3:$N$34,2,FALSE))</f>
        <v/>
      </c>
      <c r="J3158" s="8">
        <f>コンビ!T3162</f>
        <v>0</v>
      </c>
      <c r="K3158" s="8" t="str">
        <f>IF(ISERROR(VLOOKUP(コンビ!U3162,コード表!$P$3:$Q$52,2,FALSE)),"",VLOOKUP(コンビ!U3162,コード表!$P$3:$Q$52,2,FALSE))</f>
        <v/>
      </c>
    </row>
    <row r="3159" spans="1:11" ht="20.100000000000001" customHeight="1" x14ac:dyDescent="0.15">
      <c r="A3159" s="8">
        <v>712</v>
      </c>
      <c r="B3159" s="18" t="b">
        <f>IF(コンビ!B3163="出",IF(ISERROR(VLOOKUP(コンビ!C3163,コード表!$D$3:$E$7,2,FALSE)&amp;VLOOKUP(コンビ!D3163,コード表!$G$3:$H$67,2,FALSE)&amp;VLOOKUP(コンビ!E3163,コード表!$J$3:$K$15,2,FALSE)&amp;VLOOKUP(コンビ!F3163,コード表!$M$3:$N$34,2,FALSE)),"",VLOOKUP(コンビ!C3163,コード表!$D$3:$E$7,2,FALSE)&amp;VLOOKUP(コンビ!D3163,コード表!$G$3:$H$67,2,FALSE)&amp;VLOOKUP(コンビ!E3163,コード表!$J$3:$K$15,2,FALSE)&amp;VLOOKUP(コンビ!F3163,コード表!$M$3:$N$34,2,FALSE)))</f>
        <v>0</v>
      </c>
      <c r="C3159" s="11" t="str">
        <f>コンビ!I3163&amp;" "&amp;コンビ!J3163</f>
        <v xml:space="preserve"> </v>
      </c>
      <c r="D3159" s="17" t="str">
        <f>コンビ!G3163&amp;" "&amp;コンビ!H3163</f>
        <v xml:space="preserve"> </v>
      </c>
      <c r="E3159" s="18" t="str">
        <f>IF(ISERROR(VLOOKUP(コンビ!K3163,コード表!$D$3:$E$7,2,FALSE)&amp;VLOOKUP(コンビ!L3163,コード表!$G$3:$H$67,2,FALSE)&amp;VLOOKUP(コンビ!M3163,コード表!$J$3:$K$15,2,FALSE)&amp;VLOOKUP(コンビ!N3163,コード表!$M$3:$N$34,2,FALSE)),"",VLOOKUP(コンビ!K3163,コード表!$D$3:$E$7,2,FALSE)&amp;VLOOKUP(コンビ!L3163,コード表!$G$3:$H$67,2,FALSE)&amp;VLOOKUP(コンビ!M3163,コード表!$J$3:$K$15,2,FALSE)&amp;VLOOKUP(コンビ!N3163,コード表!$M$3:$N$34,2,FALSE))</f>
        <v/>
      </c>
      <c r="F3159" s="18"/>
      <c r="G3159" s="18"/>
      <c r="H3159" s="18" t="str">
        <f>IF(ISERROR(VLOOKUP(コンビ!O3163,コード表!$S$3:$T$11,2,FALSE)),"",VLOOKUP(コンビ!O3163,コード表!$S$3:$T$11,2,FALSE))</f>
        <v/>
      </c>
      <c r="I3159" s="18" t="str">
        <f>IF(ISERROR(VLOOKUP(コンビ!P3163,コード表!$D$3:$E$7,2,FALSE)&amp;VLOOKUP(コンビ!Q3163,コード表!$G$3:$H$67,2,FALSE)&amp;VLOOKUP(コンビ!R3163,コード表!$J$3:$K$15,2,FALSE)&amp;VLOOKUP(コンビ!S3163,コード表!$M$3:$N$34,2,FALSE)),"",VLOOKUP(コンビ!P3163,コード表!$D$3:$E$7,2,FALSE)&amp;VLOOKUP(コンビ!Q3163,コード表!$G$3:$H$67,2,FALSE)&amp;VLOOKUP(コンビ!R3163,コード表!$J$3:$K$15,2,FALSE)&amp;VLOOKUP(コンビ!S3163,コード表!$M$3:$N$34,2,FALSE))</f>
        <v/>
      </c>
      <c r="J3159" s="8">
        <f>コンビ!T3163</f>
        <v>0</v>
      </c>
      <c r="K3159" s="8" t="str">
        <f>IF(ISERROR(VLOOKUP(コンビ!U3163,コード表!$P$3:$Q$52,2,FALSE)),"",VLOOKUP(コンビ!U3163,コード表!$P$3:$Q$52,2,FALSE))</f>
        <v/>
      </c>
    </row>
    <row r="3160" spans="1:11" ht="20.100000000000001" customHeight="1" x14ac:dyDescent="0.15">
      <c r="A3160" s="8">
        <v>712</v>
      </c>
      <c r="B3160" s="18" t="b">
        <f>IF(コンビ!B3164="出",IF(ISERROR(VLOOKUP(コンビ!C3164,コード表!$D$3:$E$7,2,FALSE)&amp;VLOOKUP(コンビ!D3164,コード表!$G$3:$H$67,2,FALSE)&amp;VLOOKUP(コンビ!E3164,コード表!$J$3:$K$15,2,FALSE)&amp;VLOOKUP(コンビ!F3164,コード表!$M$3:$N$34,2,FALSE)),"",VLOOKUP(コンビ!C3164,コード表!$D$3:$E$7,2,FALSE)&amp;VLOOKUP(コンビ!D3164,コード表!$G$3:$H$67,2,FALSE)&amp;VLOOKUP(コンビ!E3164,コード表!$J$3:$K$15,2,FALSE)&amp;VLOOKUP(コンビ!F3164,コード表!$M$3:$N$34,2,FALSE)))</f>
        <v>0</v>
      </c>
      <c r="C3160" s="11" t="str">
        <f>コンビ!I3164&amp;" "&amp;コンビ!J3164</f>
        <v xml:space="preserve"> </v>
      </c>
      <c r="D3160" s="17" t="str">
        <f>コンビ!G3164&amp;" "&amp;コンビ!H3164</f>
        <v xml:space="preserve"> </v>
      </c>
      <c r="E3160" s="18" t="str">
        <f>IF(ISERROR(VLOOKUP(コンビ!K3164,コード表!$D$3:$E$7,2,FALSE)&amp;VLOOKUP(コンビ!L3164,コード表!$G$3:$H$67,2,FALSE)&amp;VLOOKUP(コンビ!M3164,コード表!$J$3:$K$15,2,FALSE)&amp;VLOOKUP(コンビ!N3164,コード表!$M$3:$N$34,2,FALSE)),"",VLOOKUP(コンビ!K3164,コード表!$D$3:$E$7,2,FALSE)&amp;VLOOKUP(コンビ!L3164,コード表!$G$3:$H$67,2,FALSE)&amp;VLOOKUP(コンビ!M3164,コード表!$J$3:$K$15,2,FALSE)&amp;VLOOKUP(コンビ!N3164,コード表!$M$3:$N$34,2,FALSE))</f>
        <v/>
      </c>
      <c r="F3160" s="18"/>
      <c r="G3160" s="18"/>
      <c r="H3160" s="18" t="str">
        <f>IF(ISERROR(VLOOKUP(コンビ!O3164,コード表!$S$3:$T$11,2,FALSE)),"",VLOOKUP(コンビ!O3164,コード表!$S$3:$T$11,2,FALSE))</f>
        <v/>
      </c>
      <c r="I3160" s="18" t="str">
        <f>IF(ISERROR(VLOOKUP(コンビ!P3164,コード表!$D$3:$E$7,2,FALSE)&amp;VLOOKUP(コンビ!Q3164,コード表!$G$3:$H$67,2,FALSE)&amp;VLOOKUP(コンビ!R3164,コード表!$J$3:$K$15,2,FALSE)&amp;VLOOKUP(コンビ!S3164,コード表!$M$3:$N$34,2,FALSE)),"",VLOOKUP(コンビ!P3164,コード表!$D$3:$E$7,2,FALSE)&amp;VLOOKUP(コンビ!Q3164,コード表!$G$3:$H$67,2,FALSE)&amp;VLOOKUP(コンビ!R3164,コード表!$J$3:$K$15,2,FALSE)&amp;VLOOKUP(コンビ!S3164,コード表!$M$3:$N$34,2,FALSE))</f>
        <v/>
      </c>
      <c r="J3160" s="8">
        <f>コンビ!T3164</f>
        <v>0</v>
      </c>
      <c r="K3160" s="8" t="str">
        <f>IF(ISERROR(VLOOKUP(コンビ!U3164,コード表!$P$3:$Q$52,2,FALSE)),"",VLOOKUP(コンビ!U3164,コード表!$P$3:$Q$52,2,FALSE))</f>
        <v/>
      </c>
    </row>
    <row r="3161" spans="1:11" ht="20.100000000000001" customHeight="1" x14ac:dyDescent="0.15">
      <c r="A3161" s="8">
        <v>712</v>
      </c>
      <c r="B3161" s="18" t="b">
        <f>IF(コンビ!B3165="出",IF(ISERROR(VLOOKUP(コンビ!C3165,コード表!$D$3:$E$7,2,FALSE)&amp;VLOOKUP(コンビ!D3165,コード表!$G$3:$H$67,2,FALSE)&amp;VLOOKUP(コンビ!E3165,コード表!$J$3:$K$15,2,FALSE)&amp;VLOOKUP(コンビ!F3165,コード表!$M$3:$N$34,2,FALSE)),"",VLOOKUP(コンビ!C3165,コード表!$D$3:$E$7,2,FALSE)&amp;VLOOKUP(コンビ!D3165,コード表!$G$3:$H$67,2,FALSE)&amp;VLOOKUP(コンビ!E3165,コード表!$J$3:$K$15,2,FALSE)&amp;VLOOKUP(コンビ!F3165,コード表!$M$3:$N$34,2,FALSE)))</f>
        <v>0</v>
      </c>
      <c r="C3161" s="11" t="str">
        <f>コンビ!I3165&amp;" "&amp;コンビ!J3165</f>
        <v xml:space="preserve"> </v>
      </c>
      <c r="D3161" s="17" t="str">
        <f>コンビ!G3165&amp;" "&amp;コンビ!H3165</f>
        <v xml:space="preserve"> </v>
      </c>
      <c r="E3161" s="18" t="str">
        <f>IF(ISERROR(VLOOKUP(コンビ!K3165,コード表!$D$3:$E$7,2,FALSE)&amp;VLOOKUP(コンビ!L3165,コード表!$G$3:$H$67,2,FALSE)&amp;VLOOKUP(コンビ!M3165,コード表!$J$3:$K$15,2,FALSE)&amp;VLOOKUP(コンビ!N3165,コード表!$M$3:$N$34,2,FALSE)),"",VLOOKUP(コンビ!K3165,コード表!$D$3:$E$7,2,FALSE)&amp;VLOOKUP(コンビ!L3165,コード表!$G$3:$H$67,2,FALSE)&amp;VLOOKUP(コンビ!M3165,コード表!$J$3:$K$15,2,FALSE)&amp;VLOOKUP(コンビ!N3165,コード表!$M$3:$N$34,2,FALSE))</f>
        <v/>
      </c>
      <c r="F3161" s="18"/>
      <c r="G3161" s="18"/>
      <c r="H3161" s="18" t="str">
        <f>IF(ISERROR(VLOOKUP(コンビ!O3165,コード表!$S$3:$T$11,2,FALSE)),"",VLOOKUP(コンビ!O3165,コード表!$S$3:$T$11,2,FALSE))</f>
        <v/>
      </c>
      <c r="I3161" s="18" t="str">
        <f>IF(ISERROR(VLOOKUP(コンビ!P3165,コード表!$D$3:$E$7,2,FALSE)&amp;VLOOKUP(コンビ!Q3165,コード表!$G$3:$H$67,2,FALSE)&amp;VLOOKUP(コンビ!R3165,コード表!$J$3:$K$15,2,FALSE)&amp;VLOOKUP(コンビ!S3165,コード表!$M$3:$N$34,2,FALSE)),"",VLOOKUP(コンビ!P3165,コード表!$D$3:$E$7,2,FALSE)&amp;VLOOKUP(コンビ!Q3165,コード表!$G$3:$H$67,2,FALSE)&amp;VLOOKUP(コンビ!R3165,コード表!$J$3:$K$15,2,FALSE)&amp;VLOOKUP(コンビ!S3165,コード表!$M$3:$N$34,2,FALSE))</f>
        <v/>
      </c>
      <c r="J3161" s="8">
        <f>コンビ!T3165</f>
        <v>0</v>
      </c>
      <c r="K3161" s="8" t="str">
        <f>IF(ISERROR(VLOOKUP(コンビ!U3165,コード表!$P$3:$Q$52,2,FALSE)),"",VLOOKUP(コンビ!U3165,コード表!$P$3:$Q$52,2,FALSE))</f>
        <v/>
      </c>
    </row>
    <row r="3162" spans="1:11" ht="20.100000000000001" customHeight="1" x14ac:dyDescent="0.15">
      <c r="A3162" s="8">
        <v>712</v>
      </c>
      <c r="B3162" s="18" t="b">
        <f>IF(コンビ!B3166="出",IF(ISERROR(VLOOKUP(コンビ!C3166,コード表!$D$3:$E$7,2,FALSE)&amp;VLOOKUP(コンビ!D3166,コード表!$G$3:$H$67,2,FALSE)&amp;VLOOKUP(コンビ!E3166,コード表!$J$3:$K$15,2,FALSE)&amp;VLOOKUP(コンビ!F3166,コード表!$M$3:$N$34,2,FALSE)),"",VLOOKUP(コンビ!C3166,コード表!$D$3:$E$7,2,FALSE)&amp;VLOOKUP(コンビ!D3166,コード表!$G$3:$H$67,2,FALSE)&amp;VLOOKUP(コンビ!E3166,コード表!$J$3:$K$15,2,FALSE)&amp;VLOOKUP(コンビ!F3166,コード表!$M$3:$N$34,2,FALSE)))</f>
        <v>0</v>
      </c>
      <c r="C3162" s="11" t="str">
        <f>コンビ!I3166&amp;" "&amp;コンビ!J3166</f>
        <v xml:space="preserve"> </v>
      </c>
      <c r="D3162" s="17" t="str">
        <f>コンビ!G3166&amp;" "&amp;コンビ!H3166</f>
        <v xml:space="preserve"> </v>
      </c>
      <c r="E3162" s="18" t="str">
        <f>IF(ISERROR(VLOOKUP(コンビ!K3166,コード表!$D$3:$E$7,2,FALSE)&amp;VLOOKUP(コンビ!L3166,コード表!$G$3:$H$67,2,FALSE)&amp;VLOOKUP(コンビ!M3166,コード表!$J$3:$K$15,2,FALSE)&amp;VLOOKUP(コンビ!N3166,コード表!$M$3:$N$34,2,FALSE)),"",VLOOKUP(コンビ!K3166,コード表!$D$3:$E$7,2,FALSE)&amp;VLOOKUP(コンビ!L3166,コード表!$G$3:$H$67,2,FALSE)&amp;VLOOKUP(コンビ!M3166,コード表!$J$3:$K$15,2,FALSE)&amp;VLOOKUP(コンビ!N3166,コード表!$M$3:$N$34,2,FALSE))</f>
        <v/>
      </c>
      <c r="F3162" s="18"/>
      <c r="G3162" s="18"/>
      <c r="H3162" s="18" t="str">
        <f>IF(ISERROR(VLOOKUP(コンビ!O3166,コード表!$S$3:$T$11,2,FALSE)),"",VLOOKUP(コンビ!O3166,コード表!$S$3:$T$11,2,FALSE))</f>
        <v/>
      </c>
      <c r="I3162" s="18" t="str">
        <f>IF(ISERROR(VLOOKUP(コンビ!P3166,コード表!$D$3:$E$7,2,FALSE)&amp;VLOOKUP(コンビ!Q3166,コード表!$G$3:$H$67,2,FALSE)&amp;VLOOKUP(コンビ!R3166,コード表!$J$3:$K$15,2,FALSE)&amp;VLOOKUP(コンビ!S3166,コード表!$M$3:$N$34,2,FALSE)),"",VLOOKUP(コンビ!P3166,コード表!$D$3:$E$7,2,FALSE)&amp;VLOOKUP(コンビ!Q3166,コード表!$G$3:$H$67,2,FALSE)&amp;VLOOKUP(コンビ!R3166,コード表!$J$3:$K$15,2,FALSE)&amp;VLOOKUP(コンビ!S3166,コード表!$M$3:$N$34,2,FALSE))</f>
        <v/>
      </c>
      <c r="J3162" s="8">
        <f>コンビ!T3166</f>
        <v>0</v>
      </c>
      <c r="K3162" s="8" t="str">
        <f>IF(ISERROR(VLOOKUP(コンビ!U3166,コード表!$P$3:$Q$52,2,FALSE)),"",VLOOKUP(コンビ!U3166,コード表!$P$3:$Q$52,2,FALSE))</f>
        <v/>
      </c>
    </row>
    <row r="3163" spans="1:11" ht="20.100000000000001" customHeight="1" x14ac:dyDescent="0.15">
      <c r="A3163" s="8">
        <v>712</v>
      </c>
      <c r="B3163" s="18" t="b">
        <f>IF(コンビ!B3167="出",IF(ISERROR(VLOOKUP(コンビ!C3167,コード表!$D$3:$E$7,2,FALSE)&amp;VLOOKUP(コンビ!D3167,コード表!$G$3:$H$67,2,FALSE)&amp;VLOOKUP(コンビ!E3167,コード表!$J$3:$K$15,2,FALSE)&amp;VLOOKUP(コンビ!F3167,コード表!$M$3:$N$34,2,FALSE)),"",VLOOKUP(コンビ!C3167,コード表!$D$3:$E$7,2,FALSE)&amp;VLOOKUP(コンビ!D3167,コード表!$G$3:$H$67,2,FALSE)&amp;VLOOKUP(コンビ!E3167,コード表!$J$3:$K$15,2,FALSE)&amp;VLOOKUP(コンビ!F3167,コード表!$M$3:$N$34,2,FALSE)))</f>
        <v>0</v>
      </c>
      <c r="C3163" s="11" t="str">
        <f>コンビ!I3167&amp;" "&amp;コンビ!J3167</f>
        <v xml:space="preserve"> </v>
      </c>
      <c r="D3163" s="17" t="str">
        <f>コンビ!G3167&amp;" "&amp;コンビ!H3167</f>
        <v xml:space="preserve"> </v>
      </c>
      <c r="E3163" s="18" t="str">
        <f>IF(ISERROR(VLOOKUP(コンビ!K3167,コード表!$D$3:$E$7,2,FALSE)&amp;VLOOKUP(コンビ!L3167,コード表!$G$3:$H$67,2,FALSE)&amp;VLOOKUP(コンビ!M3167,コード表!$J$3:$K$15,2,FALSE)&amp;VLOOKUP(コンビ!N3167,コード表!$M$3:$N$34,2,FALSE)),"",VLOOKUP(コンビ!K3167,コード表!$D$3:$E$7,2,FALSE)&amp;VLOOKUP(コンビ!L3167,コード表!$G$3:$H$67,2,FALSE)&amp;VLOOKUP(コンビ!M3167,コード表!$J$3:$K$15,2,FALSE)&amp;VLOOKUP(コンビ!N3167,コード表!$M$3:$N$34,2,FALSE))</f>
        <v/>
      </c>
      <c r="F3163" s="18"/>
      <c r="G3163" s="18"/>
      <c r="H3163" s="18" t="str">
        <f>IF(ISERROR(VLOOKUP(コンビ!O3167,コード表!$S$3:$T$11,2,FALSE)),"",VLOOKUP(コンビ!O3167,コード表!$S$3:$T$11,2,FALSE))</f>
        <v/>
      </c>
      <c r="I3163" s="18" t="str">
        <f>IF(ISERROR(VLOOKUP(コンビ!P3167,コード表!$D$3:$E$7,2,FALSE)&amp;VLOOKUP(コンビ!Q3167,コード表!$G$3:$H$67,2,FALSE)&amp;VLOOKUP(コンビ!R3167,コード表!$J$3:$K$15,2,FALSE)&amp;VLOOKUP(コンビ!S3167,コード表!$M$3:$N$34,2,FALSE)),"",VLOOKUP(コンビ!P3167,コード表!$D$3:$E$7,2,FALSE)&amp;VLOOKUP(コンビ!Q3167,コード表!$G$3:$H$67,2,FALSE)&amp;VLOOKUP(コンビ!R3167,コード表!$J$3:$K$15,2,FALSE)&amp;VLOOKUP(コンビ!S3167,コード表!$M$3:$N$34,2,FALSE))</f>
        <v/>
      </c>
      <c r="J3163" s="8">
        <f>コンビ!T3167</f>
        <v>0</v>
      </c>
      <c r="K3163" s="8" t="str">
        <f>IF(ISERROR(VLOOKUP(コンビ!U3167,コード表!$P$3:$Q$52,2,FALSE)),"",VLOOKUP(コンビ!U3167,コード表!$P$3:$Q$52,2,FALSE))</f>
        <v/>
      </c>
    </row>
    <row r="3164" spans="1:11" ht="20.100000000000001" customHeight="1" x14ac:dyDescent="0.15">
      <c r="A3164" s="8">
        <v>712</v>
      </c>
      <c r="B3164" s="18" t="b">
        <f>IF(コンビ!B3168="出",IF(ISERROR(VLOOKUP(コンビ!C3168,コード表!$D$3:$E$7,2,FALSE)&amp;VLOOKUP(コンビ!D3168,コード表!$G$3:$H$67,2,FALSE)&amp;VLOOKUP(コンビ!E3168,コード表!$J$3:$K$15,2,FALSE)&amp;VLOOKUP(コンビ!F3168,コード表!$M$3:$N$34,2,FALSE)),"",VLOOKUP(コンビ!C3168,コード表!$D$3:$E$7,2,FALSE)&amp;VLOOKUP(コンビ!D3168,コード表!$G$3:$H$67,2,FALSE)&amp;VLOOKUP(コンビ!E3168,コード表!$J$3:$K$15,2,FALSE)&amp;VLOOKUP(コンビ!F3168,コード表!$M$3:$N$34,2,FALSE)))</f>
        <v>0</v>
      </c>
      <c r="C3164" s="11" t="str">
        <f>コンビ!I3168&amp;" "&amp;コンビ!J3168</f>
        <v xml:space="preserve"> </v>
      </c>
      <c r="D3164" s="17" t="str">
        <f>コンビ!G3168&amp;" "&amp;コンビ!H3168</f>
        <v xml:space="preserve"> </v>
      </c>
      <c r="E3164" s="18" t="str">
        <f>IF(ISERROR(VLOOKUP(コンビ!K3168,コード表!$D$3:$E$7,2,FALSE)&amp;VLOOKUP(コンビ!L3168,コード表!$G$3:$H$67,2,FALSE)&amp;VLOOKUP(コンビ!M3168,コード表!$J$3:$K$15,2,FALSE)&amp;VLOOKUP(コンビ!N3168,コード表!$M$3:$N$34,2,FALSE)),"",VLOOKUP(コンビ!K3168,コード表!$D$3:$E$7,2,FALSE)&amp;VLOOKUP(コンビ!L3168,コード表!$G$3:$H$67,2,FALSE)&amp;VLOOKUP(コンビ!M3168,コード表!$J$3:$K$15,2,FALSE)&amp;VLOOKUP(コンビ!N3168,コード表!$M$3:$N$34,2,FALSE))</f>
        <v/>
      </c>
      <c r="F3164" s="18"/>
      <c r="G3164" s="18"/>
      <c r="H3164" s="18" t="str">
        <f>IF(ISERROR(VLOOKUP(コンビ!O3168,コード表!$S$3:$T$11,2,FALSE)),"",VLOOKUP(コンビ!O3168,コード表!$S$3:$T$11,2,FALSE))</f>
        <v/>
      </c>
      <c r="I3164" s="18" t="str">
        <f>IF(ISERROR(VLOOKUP(コンビ!P3168,コード表!$D$3:$E$7,2,FALSE)&amp;VLOOKUP(コンビ!Q3168,コード表!$G$3:$H$67,2,FALSE)&amp;VLOOKUP(コンビ!R3168,コード表!$J$3:$K$15,2,FALSE)&amp;VLOOKUP(コンビ!S3168,コード表!$M$3:$N$34,2,FALSE)),"",VLOOKUP(コンビ!P3168,コード表!$D$3:$E$7,2,FALSE)&amp;VLOOKUP(コンビ!Q3168,コード表!$G$3:$H$67,2,FALSE)&amp;VLOOKUP(コンビ!R3168,コード表!$J$3:$K$15,2,FALSE)&amp;VLOOKUP(コンビ!S3168,コード表!$M$3:$N$34,2,FALSE))</f>
        <v/>
      </c>
      <c r="J3164" s="8">
        <f>コンビ!T3168</f>
        <v>0</v>
      </c>
      <c r="K3164" s="8" t="str">
        <f>IF(ISERROR(VLOOKUP(コンビ!U3168,コード表!$P$3:$Q$52,2,FALSE)),"",VLOOKUP(コンビ!U3168,コード表!$P$3:$Q$52,2,FALSE))</f>
        <v/>
      </c>
    </row>
    <row r="3165" spans="1:11" ht="20.100000000000001" customHeight="1" x14ac:dyDescent="0.15">
      <c r="A3165" s="8">
        <v>712</v>
      </c>
      <c r="B3165" s="18" t="b">
        <f>IF(コンビ!B3169="出",IF(ISERROR(VLOOKUP(コンビ!C3169,コード表!$D$3:$E$7,2,FALSE)&amp;VLOOKUP(コンビ!D3169,コード表!$G$3:$H$67,2,FALSE)&amp;VLOOKUP(コンビ!E3169,コード表!$J$3:$K$15,2,FALSE)&amp;VLOOKUP(コンビ!F3169,コード表!$M$3:$N$34,2,FALSE)),"",VLOOKUP(コンビ!C3169,コード表!$D$3:$E$7,2,FALSE)&amp;VLOOKUP(コンビ!D3169,コード表!$G$3:$H$67,2,FALSE)&amp;VLOOKUP(コンビ!E3169,コード表!$J$3:$K$15,2,FALSE)&amp;VLOOKUP(コンビ!F3169,コード表!$M$3:$N$34,2,FALSE)))</f>
        <v>0</v>
      </c>
      <c r="C3165" s="11" t="str">
        <f>コンビ!I3169&amp;" "&amp;コンビ!J3169</f>
        <v xml:space="preserve"> </v>
      </c>
      <c r="D3165" s="17" t="str">
        <f>コンビ!G3169&amp;" "&amp;コンビ!H3169</f>
        <v xml:space="preserve"> </v>
      </c>
      <c r="E3165" s="18" t="str">
        <f>IF(ISERROR(VLOOKUP(コンビ!K3169,コード表!$D$3:$E$7,2,FALSE)&amp;VLOOKUP(コンビ!L3169,コード表!$G$3:$H$67,2,FALSE)&amp;VLOOKUP(コンビ!M3169,コード表!$J$3:$K$15,2,FALSE)&amp;VLOOKUP(コンビ!N3169,コード表!$M$3:$N$34,2,FALSE)),"",VLOOKUP(コンビ!K3169,コード表!$D$3:$E$7,2,FALSE)&amp;VLOOKUP(コンビ!L3169,コード表!$G$3:$H$67,2,FALSE)&amp;VLOOKUP(コンビ!M3169,コード表!$J$3:$K$15,2,FALSE)&amp;VLOOKUP(コンビ!N3169,コード表!$M$3:$N$34,2,FALSE))</f>
        <v/>
      </c>
      <c r="F3165" s="18"/>
      <c r="G3165" s="18"/>
      <c r="H3165" s="18" t="str">
        <f>IF(ISERROR(VLOOKUP(コンビ!O3169,コード表!$S$3:$T$11,2,FALSE)),"",VLOOKUP(コンビ!O3169,コード表!$S$3:$T$11,2,FALSE))</f>
        <v/>
      </c>
      <c r="I3165" s="18" t="str">
        <f>IF(ISERROR(VLOOKUP(コンビ!P3169,コード表!$D$3:$E$7,2,FALSE)&amp;VLOOKUP(コンビ!Q3169,コード表!$G$3:$H$67,2,FALSE)&amp;VLOOKUP(コンビ!R3169,コード表!$J$3:$K$15,2,FALSE)&amp;VLOOKUP(コンビ!S3169,コード表!$M$3:$N$34,2,FALSE)),"",VLOOKUP(コンビ!P3169,コード表!$D$3:$E$7,2,FALSE)&amp;VLOOKUP(コンビ!Q3169,コード表!$G$3:$H$67,2,FALSE)&amp;VLOOKUP(コンビ!R3169,コード表!$J$3:$K$15,2,FALSE)&amp;VLOOKUP(コンビ!S3169,コード表!$M$3:$N$34,2,FALSE))</f>
        <v/>
      </c>
      <c r="J3165" s="8">
        <f>コンビ!T3169</f>
        <v>0</v>
      </c>
      <c r="K3165" s="8" t="str">
        <f>IF(ISERROR(VLOOKUP(コンビ!U3169,コード表!$P$3:$Q$52,2,FALSE)),"",VLOOKUP(コンビ!U3169,コード表!$P$3:$Q$52,2,FALSE))</f>
        <v/>
      </c>
    </row>
    <row r="3166" spans="1:11" ht="20.100000000000001" customHeight="1" x14ac:dyDescent="0.15">
      <c r="A3166" s="8">
        <v>712</v>
      </c>
      <c r="B3166" s="18" t="b">
        <f>IF(コンビ!B3170="出",IF(ISERROR(VLOOKUP(コンビ!C3170,コード表!$D$3:$E$7,2,FALSE)&amp;VLOOKUP(コンビ!D3170,コード表!$G$3:$H$67,2,FALSE)&amp;VLOOKUP(コンビ!E3170,コード表!$J$3:$K$15,2,FALSE)&amp;VLOOKUP(コンビ!F3170,コード表!$M$3:$N$34,2,FALSE)),"",VLOOKUP(コンビ!C3170,コード表!$D$3:$E$7,2,FALSE)&amp;VLOOKUP(コンビ!D3170,コード表!$G$3:$H$67,2,FALSE)&amp;VLOOKUP(コンビ!E3170,コード表!$J$3:$K$15,2,FALSE)&amp;VLOOKUP(コンビ!F3170,コード表!$M$3:$N$34,2,FALSE)))</f>
        <v>0</v>
      </c>
      <c r="C3166" s="11" t="str">
        <f>コンビ!I3170&amp;" "&amp;コンビ!J3170</f>
        <v xml:space="preserve"> </v>
      </c>
      <c r="D3166" s="17" t="str">
        <f>コンビ!G3170&amp;" "&amp;コンビ!H3170</f>
        <v xml:space="preserve"> </v>
      </c>
      <c r="E3166" s="18" t="str">
        <f>IF(ISERROR(VLOOKUP(コンビ!K3170,コード表!$D$3:$E$7,2,FALSE)&amp;VLOOKUP(コンビ!L3170,コード表!$G$3:$H$67,2,FALSE)&amp;VLOOKUP(コンビ!M3170,コード表!$J$3:$K$15,2,FALSE)&amp;VLOOKUP(コンビ!N3170,コード表!$M$3:$N$34,2,FALSE)),"",VLOOKUP(コンビ!K3170,コード表!$D$3:$E$7,2,FALSE)&amp;VLOOKUP(コンビ!L3170,コード表!$G$3:$H$67,2,FALSE)&amp;VLOOKUP(コンビ!M3170,コード表!$J$3:$K$15,2,FALSE)&amp;VLOOKUP(コンビ!N3170,コード表!$M$3:$N$34,2,FALSE))</f>
        <v/>
      </c>
      <c r="F3166" s="18"/>
      <c r="G3166" s="18"/>
      <c r="H3166" s="18" t="str">
        <f>IF(ISERROR(VLOOKUP(コンビ!O3170,コード表!$S$3:$T$11,2,FALSE)),"",VLOOKUP(コンビ!O3170,コード表!$S$3:$T$11,2,FALSE))</f>
        <v/>
      </c>
      <c r="I3166" s="18" t="str">
        <f>IF(ISERROR(VLOOKUP(コンビ!P3170,コード表!$D$3:$E$7,2,FALSE)&amp;VLOOKUP(コンビ!Q3170,コード表!$G$3:$H$67,2,FALSE)&amp;VLOOKUP(コンビ!R3170,コード表!$J$3:$K$15,2,FALSE)&amp;VLOOKUP(コンビ!S3170,コード表!$M$3:$N$34,2,FALSE)),"",VLOOKUP(コンビ!P3170,コード表!$D$3:$E$7,2,FALSE)&amp;VLOOKUP(コンビ!Q3170,コード表!$G$3:$H$67,2,FALSE)&amp;VLOOKUP(コンビ!R3170,コード表!$J$3:$K$15,2,FALSE)&amp;VLOOKUP(コンビ!S3170,コード表!$M$3:$N$34,2,FALSE))</f>
        <v/>
      </c>
      <c r="J3166" s="8">
        <f>コンビ!T3170</f>
        <v>0</v>
      </c>
      <c r="K3166" s="8" t="str">
        <f>IF(ISERROR(VLOOKUP(コンビ!U3170,コード表!$P$3:$Q$52,2,FALSE)),"",VLOOKUP(コンビ!U3170,コード表!$P$3:$Q$52,2,FALSE))</f>
        <v/>
      </c>
    </row>
    <row r="3167" spans="1:11" ht="20.100000000000001" customHeight="1" x14ac:dyDescent="0.15">
      <c r="A3167" s="8">
        <v>712</v>
      </c>
      <c r="B3167" s="18" t="b">
        <f>IF(コンビ!B3171="出",IF(ISERROR(VLOOKUP(コンビ!C3171,コード表!$D$3:$E$7,2,FALSE)&amp;VLOOKUP(コンビ!D3171,コード表!$G$3:$H$67,2,FALSE)&amp;VLOOKUP(コンビ!E3171,コード表!$J$3:$K$15,2,FALSE)&amp;VLOOKUP(コンビ!F3171,コード表!$M$3:$N$34,2,FALSE)),"",VLOOKUP(コンビ!C3171,コード表!$D$3:$E$7,2,FALSE)&amp;VLOOKUP(コンビ!D3171,コード表!$G$3:$H$67,2,FALSE)&amp;VLOOKUP(コンビ!E3171,コード表!$J$3:$K$15,2,FALSE)&amp;VLOOKUP(コンビ!F3171,コード表!$M$3:$N$34,2,FALSE)))</f>
        <v>0</v>
      </c>
      <c r="C3167" s="11" t="str">
        <f>コンビ!I3171&amp;" "&amp;コンビ!J3171</f>
        <v xml:space="preserve"> </v>
      </c>
      <c r="D3167" s="17" t="str">
        <f>コンビ!G3171&amp;" "&amp;コンビ!H3171</f>
        <v xml:space="preserve"> </v>
      </c>
      <c r="E3167" s="18" t="str">
        <f>IF(ISERROR(VLOOKUP(コンビ!K3171,コード表!$D$3:$E$7,2,FALSE)&amp;VLOOKUP(コンビ!L3171,コード表!$G$3:$H$67,2,FALSE)&amp;VLOOKUP(コンビ!M3171,コード表!$J$3:$K$15,2,FALSE)&amp;VLOOKUP(コンビ!N3171,コード表!$M$3:$N$34,2,FALSE)),"",VLOOKUP(コンビ!K3171,コード表!$D$3:$E$7,2,FALSE)&amp;VLOOKUP(コンビ!L3171,コード表!$G$3:$H$67,2,FALSE)&amp;VLOOKUP(コンビ!M3171,コード表!$J$3:$K$15,2,FALSE)&amp;VLOOKUP(コンビ!N3171,コード表!$M$3:$N$34,2,FALSE))</f>
        <v/>
      </c>
      <c r="F3167" s="18"/>
      <c r="G3167" s="18"/>
      <c r="H3167" s="18" t="str">
        <f>IF(ISERROR(VLOOKUP(コンビ!O3171,コード表!$S$3:$T$11,2,FALSE)),"",VLOOKUP(コンビ!O3171,コード表!$S$3:$T$11,2,FALSE))</f>
        <v/>
      </c>
      <c r="I3167" s="18" t="str">
        <f>IF(ISERROR(VLOOKUP(コンビ!P3171,コード表!$D$3:$E$7,2,FALSE)&amp;VLOOKUP(コンビ!Q3171,コード表!$G$3:$H$67,2,FALSE)&amp;VLOOKUP(コンビ!R3171,コード表!$J$3:$K$15,2,FALSE)&amp;VLOOKUP(コンビ!S3171,コード表!$M$3:$N$34,2,FALSE)),"",VLOOKUP(コンビ!P3171,コード表!$D$3:$E$7,2,FALSE)&amp;VLOOKUP(コンビ!Q3171,コード表!$G$3:$H$67,2,FALSE)&amp;VLOOKUP(コンビ!R3171,コード表!$J$3:$K$15,2,FALSE)&amp;VLOOKUP(コンビ!S3171,コード表!$M$3:$N$34,2,FALSE))</f>
        <v/>
      </c>
      <c r="J3167" s="8">
        <f>コンビ!T3171</f>
        <v>0</v>
      </c>
      <c r="K3167" s="8" t="str">
        <f>IF(ISERROR(VLOOKUP(コンビ!U3171,コード表!$P$3:$Q$52,2,FALSE)),"",VLOOKUP(コンビ!U3171,コード表!$P$3:$Q$52,2,FALSE))</f>
        <v/>
      </c>
    </row>
    <row r="3168" spans="1:11" ht="20.100000000000001" customHeight="1" x14ac:dyDescent="0.15">
      <c r="A3168" s="8">
        <v>712</v>
      </c>
      <c r="B3168" s="18" t="b">
        <f>IF(コンビ!B3172="出",IF(ISERROR(VLOOKUP(コンビ!C3172,コード表!$D$3:$E$7,2,FALSE)&amp;VLOOKUP(コンビ!D3172,コード表!$G$3:$H$67,2,FALSE)&amp;VLOOKUP(コンビ!E3172,コード表!$J$3:$K$15,2,FALSE)&amp;VLOOKUP(コンビ!F3172,コード表!$M$3:$N$34,2,FALSE)),"",VLOOKUP(コンビ!C3172,コード表!$D$3:$E$7,2,FALSE)&amp;VLOOKUP(コンビ!D3172,コード表!$G$3:$H$67,2,FALSE)&amp;VLOOKUP(コンビ!E3172,コード表!$J$3:$K$15,2,FALSE)&amp;VLOOKUP(コンビ!F3172,コード表!$M$3:$N$34,2,FALSE)))</f>
        <v>0</v>
      </c>
      <c r="C3168" s="11" t="str">
        <f>コンビ!I3172&amp;" "&amp;コンビ!J3172</f>
        <v xml:space="preserve"> </v>
      </c>
      <c r="D3168" s="17" t="str">
        <f>コンビ!G3172&amp;" "&amp;コンビ!H3172</f>
        <v xml:space="preserve"> </v>
      </c>
      <c r="E3168" s="18" t="str">
        <f>IF(ISERROR(VLOOKUP(コンビ!K3172,コード表!$D$3:$E$7,2,FALSE)&amp;VLOOKUP(コンビ!L3172,コード表!$G$3:$H$67,2,FALSE)&amp;VLOOKUP(コンビ!M3172,コード表!$J$3:$K$15,2,FALSE)&amp;VLOOKUP(コンビ!N3172,コード表!$M$3:$N$34,2,FALSE)),"",VLOOKUP(コンビ!K3172,コード表!$D$3:$E$7,2,FALSE)&amp;VLOOKUP(コンビ!L3172,コード表!$G$3:$H$67,2,FALSE)&amp;VLOOKUP(コンビ!M3172,コード表!$J$3:$K$15,2,FALSE)&amp;VLOOKUP(コンビ!N3172,コード表!$M$3:$N$34,2,FALSE))</f>
        <v/>
      </c>
      <c r="F3168" s="18"/>
      <c r="G3168" s="18"/>
      <c r="H3168" s="18" t="str">
        <f>IF(ISERROR(VLOOKUP(コンビ!O3172,コード表!$S$3:$T$11,2,FALSE)),"",VLOOKUP(コンビ!O3172,コード表!$S$3:$T$11,2,FALSE))</f>
        <v/>
      </c>
      <c r="I3168" s="18" t="str">
        <f>IF(ISERROR(VLOOKUP(コンビ!P3172,コード表!$D$3:$E$7,2,FALSE)&amp;VLOOKUP(コンビ!Q3172,コード表!$G$3:$H$67,2,FALSE)&amp;VLOOKUP(コンビ!R3172,コード表!$J$3:$K$15,2,FALSE)&amp;VLOOKUP(コンビ!S3172,コード表!$M$3:$N$34,2,FALSE)),"",VLOOKUP(コンビ!P3172,コード表!$D$3:$E$7,2,FALSE)&amp;VLOOKUP(コンビ!Q3172,コード表!$G$3:$H$67,2,FALSE)&amp;VLOOKUP(コンビ!R3172,コード表!$J$3:$K$15,2,FALSE)&amp;VLOOKUP(コンビ!S3172,コード表!$M$3:$N$34,2,FALSE))</f>
        <v/>
      </c>
      <c r="J3168" s="8">
        <f>コンビ!T3172</f>
        <v>0</v>
      </c>
      <c r="K3168" s="8" t="str">
        <f>IF(ISERROR(VLOOKUP(コンビ!U3172,コード表!$P$3:$Q$52,2,FALSE)),"",VLOOKUP(コンビ!U3172,コード表!$P$3:$Q$52,2,FALSE))</f>
        <v/>
      </c>
    </row>
    <row r="3169" spans="1:11" ht="20.100000000000001" customHeight="1" x14ac:dyDescent="0.15">
      <c r="A3169" s="8">
        <v>712</v>
      </c>
      <c r="B3169" s="18" t="b">
        <f>IF(コンビ!B3173="出",IF(ISERROR(VLOOKUP(コンビ!C3173,コード表!$D$3:$E$7,2,FALSE)&amp;VLOOKUP(コンビ!D3173,コード表!$G$3:$H$67,2,FALSE)&amp;VLOOKUP(コンビ!E3173,コード表!$J$3:$K$15,2,FALSE)&amp;VLOOKUP(コンビ!F3173,コード表!$M$3:$N$34,2,FALSE)),"",VLOOKUP(コンビ!C3173,コード表!$D$3:$E$7,2,FALSE)&amp;VLOOKUP(コンビ!D3173,コード表!$G$3:$H$67,2,FALSE)&amp;VLOOKUP(コンビ!E3173,コード表!$J$3:$K$15,2,FALSE)&amp;VLOOKUP(コンビ!F3173,コード表!$M$3:$N$34,2,FALSE)))</f>
        <v>0</v>
      </c>
      <c r="C3169" s="11" t="str">
        <f>コンビ!I3173&amp;" "&amp;コンビ!J3173</f>
        <v xml:space="preserve"> </v>
      </c>
      <c r="D3169" s="17" t="str">
        <f>コンビ!G3173&amp;" "&amp;コンビ!H3173</f>
        <v xml:space="preserve"> </v>
      </c>
      <c r="E3169" s="18" t="str">
        <f>IF(ISERROR(VLOOKUP(コンビ!K3173,コード表!$D$3:$E$7,2,FALSE)&amp;VLOOKUP(コンビ!L3173,コード表!$G$3:$H$67,2,FALSE)&amp;VLOOKUP(コンビ!M3173,コード表!$J$3:$K$15,2,FALSE)&amp;VLOOKUP(コンビ!N3173,コード表!$M$3:$N$34,2,FALSE)),"",VLOOKUP(コンビ!K3173,コード表!$D$3:$E$7,2,FALSE)&amp;VLOOKUP(コンビ!L3173,コード表!$G$3:$H$67,2,FALSE)&amp;VLOOKUP(コンビ!M3173,コード表!$J$3:$K$15,2,FALSE)&amp;VLOOKUP(コンビ!N3173,コード表!$M$3:$N$34,2,FALSE))</f>
        <v/>
      </c>
      <c r="F3169" s="18"/>
      <c r="G3169" s="18"/>
      <c r="H3169" s="18" t="str">
        <f>IF(ISERROR(VLOOKUP(コンビ!O3173,コード表!$S$3:$T$11,2,FALSE)),"",VLOOKUP(コンビ!O3173,コード表!$S$3:$T$11,2,FALSE))</f>
        <v/>
      </c>
      <c r="I3169" s="18" t="str">
        <f>IF(ISERROR(VLOOKUP(コンビ!P3173,コード表!$D$3:$E$7,2,FALSE)&amp;VLOOKUP(コンビ!Q3173,コード表!$G$3:$H$67,2,FALSE)&amp;VLOOKUP(コンビ!R3173,コード表!$J$3:$K$15,2,FALSE)&amp;VLOOKUP(コンビ!S3173,コード表!$M$3:$N$34,2,FALSE)),"",VLOOKUP(コンビ!P3173,コード表!$D$3:$E$7,2,FALSE)&amp;VLOOKUP(コンビ!Q3173,コード表!$G$3:$H$67,2,FALSE)&amp;VLOOKUP(コンビ!R3173,コード表!$J$3:$K$15,2,FALSE)&amp;VLOOKUP(コンビ!S3173,コード表!$M$3:$N$34,2,FALSE))</f>
        <v/>
      </c>
      <c r="J3169" s="8">
        <f>コンビ!T3173</f>
        <v>0</v>
      </c>
      <c r="K3169" s="8" t="str">
        <f>IF(ISERROR(VLOOKUP(コンビ!U3173,コード表!$P$3:$Q$52,2,FALSE)),"",VLOOKUP(コンビ!U3173,コード表!$P$3:$Q$52,2,FALSE))</f>
        <v/>
      </c>
    </row>
    <row r="3170" spans="1:11" ht="20.100000000000001" customHeight="1" x14ac:dyDescent="0.15">
      <c r="A3170" s="8">
        <v>712</v>
      </c>
      <c r="B3170" s="18" t="b">
        <f>IF(コンビ!B3174="出",IF(ISERROR(VLOOKUP(コンビ!C3174,コード表!$D$3:$E$7,2,FALSE)&amp;VLOOKUP(コンビ!D3174,コード表!$G$3:$H$67,2,FALSE)&amp;VLOOKUP(コンビ!E3174,コード表!$J$3:$K$15,2,FALSE)&amp;VLOOKUP(コンビ!F3174,コード表!$M$3:$N$34,2,FALSE)),"",VLOOKUP(コンビ!C3174,コード表!$D$3:$E$7,2,FALSE)&amp;VLOOKUP(コンビ!D3174,コード表!$G$3:$H$67,2,FALSE)&amp;VLOOKUP(コンビ!E3174,コード表!$J$3:$K$15,2,FALSE)&amp;VLOOKUP(コンビ!F3174,コード表!$M$3:$N$34,2,FALSE)))</f>
        <v>0</v>
      </c>
      <c r="C3170" s="11" t="str">
        <f>コンビ!I3174&amp;" "&amp;コンビ!J3174</f>
        <v xml:space="preserve"> </v>
      </c>
      <c r="D3170" s="17" t="str">
        <f>コンビ!G3174&amp;" "&amp;コンビ!H3174</f>
        <v xml:space="preserve"> </v>
      </c>
      <c r="E3170" s="18" t="str">
        <f>IF(ISERROR(VLOOKUP(コンビ!K3174,コード表!$D$3:$E$7,2,FALSE)&amp;VLOOKUP(コンビ!L3174,コード表!$G$3:$H$67,2,FALSE)&amp;VLOOKUP(コンビ!M3174,コード表!$J$3:$K$15,2,FALSE)&amp;VLOOKUP(コンビ!N3174,コード表!$M$3:$N$34,2,FALSE)),"",VLOOKUP(コンビ!K3174,コード表!$D$3:$E$7,2,FALSE)&amp;VLOOKUP(コンビ!L3174,コード表!$G$3:$H$67,2,FALSE)&amp;VLOOKUP(コンビ!M3174,コード表!$J$3:$K$15,2,FALSE)&amp;VLOOKUP(コンビ!N3174,コード表!$M$3:$N$34,2,FALSE))</f>
        <v/>
      </c>
      <c r="F3170" s="18"/>
      <c r="G3170" s="18"/>
      <c r="H3170" s="18" t="str">
        <f>IF(ISERROR(VLOOKUP(コンビ!O3174,コード表!$S$3:$T$11,2,FALSE)),"",VLOOKUP(コンビ!O3174,コード表!$S$3:$T$11,2,FALSE))</f>
        <v/>
      </c>
      <c r="I3170" s="18" t="str">
        <f>IF(ISERROR(VLOOKUP(コンビ!P3174,コード表!$D$3:$E$7,2,FALSE)&amp;VLOOKUP(コンビ!Q3174,コード表!$G$3:$H$67,2,FALSE)&amp;VLOOKUP(コンビ!R3174,コード表!$J$3:$K$15,2,FALSE)&amp;VLOOKUP(コンビ!S3174,コード表!$M$3:$N$34,2,FALSE)),"",VLOOKUP(コンビ!P3174,コード表!$D$3:$E$7,2,FALSE)&amp;VLOOKUP(コンビ!Q3174,コード表!$G$3:$H$67,2,FALSE)&amp;VLOOKUP(コンビ!R3174,コード表!$J$3:$K$15,2,FALSE)&amp;VLOOKUP(コンビ!S3174,コード表!$M$3:$N$34,2,FALSE))</f>
        <v/>
      </c>
      <c r="J3170" s="8">
        <f>コンビ!T3174</f>
        <v>0</v>
      </c>
      <c r="K3170" s="8" t="str">
        <f>IF(ISERROR(VLOOKUP(コンビ!U3174,コード表!$P$3:$Q$52,2,FALSE)),"",VLOOKUP(コンビ!U3174,コード表!$P$3:$Q$52,2,FALSE))</f>
        <v/>
      </c>
    </row>
    <row r="3171" spans="1:11" ht="20.100000000000001" customHeight="1" x14ac:dyDescent="0.15">
      <c r="A3171" s="8">
        <v>712</v>
      </c>
      <c r="B3171" s="18" t="b">
        <f>IF(コンビ!B3175="出",IF(ISERROR(VLOOKUP(コンビ!C3175,コード表!$D$3:$E$7,2,FALSE)&amp;VLOOKUP(コンビ!D3175,コード表!$G$3:$H$67,2,FALSE)&amp;VLOOKUP(コンビ!E3175,コード表!$J$3:$K$15,2,FALSE)&amp;VLOOKUP(コンビ!F3175,コード表!$M$3:$N$34,2,FALSE)),"",VLOOKUP(コンビ!C3175,コード表!$D$3:$E$7,2,FALSE)&amp;VLOOKUP(コンビ!D3175,コード表!$G$3:$H$67,2,FALSE)&amp;VLOOKUP(コンビ!E3175,コード表!$J$3:$K$15,2,FALSE)&amp;VLOOKUP(コンビ!F3175,コード表!$M$3:$N$34,2,FALSE)))</f>
        <v>0</v>
      </c>
      <c r="C3171" s="11" t="str">
        <f>コンビ!I3175&amp;" "&amp;コンビ!J3175</f>
        <v xml:space="preserve"> </v>
      </c>
      <c r="D3171" s="17" t="str">
        <f>コンビ!G3175&amp;" "&amp;コンビ!H3175</f>
        <v xml:space="preserve"> </v>
      </c>
      <c r="E3171" s="18" t="str">
        <f>IF(ISERROR(VLOOKUP(コンビ!K3175,コード表!$D$3:$E$7,2,FALSE)&amp;VLOOKUP(コンビ!L3175,コード表!$G$3:$H$67,2,FALSE)&amp;VLOOKUP(コンビ!M3175,コード表!$J$3:$K$15,2,FALSE)&amp;VLOOKUP(コンビ!N3175,コード表!$M$3:$N$34,2,FALSE)),"",VLOOKUP(コンビ!K3175,コード表!$D$3:$E$7,2,FALSE)&amp;VLOOKUP(コンビ!L3175,コード表!$G$3:$H$67,2,FALSE)&amp;VLOOKUP(コンビ!M3175,コード表!$J$3:$K$15,2,FALSE)&amp;VLOOKUP(コンビ!N3175,コード表!$M$3:$N$34,2,FALSE))</f>
        <v/>
      </c>
      <c r="F3171" s="18"/>
      <c r="G3171" s="18"/>
      <c r="H3171" s="18" t="str">
        <f>IF(ISERROR(VLOOKUP(コンビ!O3175,コード表!$S$3:$T$11,2,FALSE)),"",VLOOKUP(コンビ!O3175,コード表!$S$3:$T$11,2,FALSE))</f>
        <v/>
      </c>
      <c r="I3171" s="18" t="str">
        <f>IF(ISERROR(VLOOKUP(コンビ!P3175,コード表!$D$3:$E$7,2,FALSE)&amp;VLOOKUP(コンビ!Q3175,コード表!$G$3:$H$67,2,FALSE)&amp;VLOOKUP(コンビ!R3175,コード表!$J$3:$K$15,2,FALSE)&amp;VLOOKUP(コンビ!S3175,コード表!$M$3:$N$34,2,FALSE)),"",VLOOKUP(コンビ!P3175,コード表!$D$3:$E$7,2,FALSE)&amp;VLOOKUP(コンビ!Q3175,コード表!$G$3:$H$67,2,FALSE)&amp;VLOOKUP(コンビ!R3175,コード表!$J$3:$K$15,2,FALSE)&amp;VLOOKUP(コンビ!S3175,コード表!$M$3:$N$34,2,FALSE))</f>
        <v/>
      </c>
      <c r="J3171" s="8">
        <f>コンビ!T3175</f>
        <v>0</v>
      </c>
      <c r="K3171" s="8" t="str">
        <f>IF(ISERROR(VLOOKUP(コンビ!U3175,コード表!$P$3:$Q$52,2,FALSE)),"",VLOOKUP(コンビ!U3175,コード表!$P$3:$Q$52,2,FALSE))</f>
        <v/>
      </c>
    </row>
    <row r="3172" spans="1:11" ht="20.100000000000001" customHeight="1" x14ac:dyDescent="0.15">
      <c r="A3172" s="8">
        <v>712</v>
      </c>
      <c r="B3172" s="18" t="b">
        <f>IF(コンビ!B3176="出",IF(ISERROR(VLOOKUP(コンビ!C3176,コード表!$D$3:$E$7,2,FALSE)&amp;VLOOKUP(コンビ!D3176,コード表!$G$3:$H$67,2,FALSE)&amp;VLOOKUP(コンビ!E3176,コード表!$J$3:$K$15,2,FALSE)&amp;VLOOKUP(コンビ!F3176,コード表!$M$3:$N$34,2,FALSE)),"",VLOOKUP(コンビ!C3176,コード表!$D$3:$E$7,2,FALSE)&amp;VLOOKUP(コンビ!D3176,コード表!$G$3:$H$67,2,FALSE)&amp;VLOOKUP(コンビ!E3176,コード表!$J$3:$K$15,2,FALSE)&amp;VLOOKUP(コンビ!F3176,コード表!$M$3:$N$34,2,FALSE)))</f>
        <v>0</v>
      </c>
      <c r="C3172" s="11" t="str">
        <f>コンビ!I3176&amp;" "&amp;コンビ!J3176</f>
        <v xml:space="preserve"> </v>
      </c>
      <c r="D3172" s="17" t="str">
        <f>コンビ!G3176&amp;" "&amp;コンビ!H3176</f>
        <v xml:space="preserve"> </v>
      </c>
      <c r="E3172" s="18" t="str">
        <f>IF(ISERROR(VLOOKUP(コンビ!K3176,コード表!$D$3:$E$7,2,FALSE)&amp;VLOOKUP(コンビ!L3176,コード表!$G$3:$H$67,2,FALSE)&amp;VLOOKUP(コンビ!M3176,コード表!$J$3:$K$15,2,FALSE)&amp;VLOOKUP(コンビ!N3176,コード表!$M$3:$N$34,2,FALSE)),"",VLOOKUP(コンビ!K3176,コード表!$D$3:$E$7,2,FALSE)&amp;VLOOKUP(コンビ!L3176,コード表!$G$3:$H$67,2,FALSE)&amp;VLOOKUP(コンビ!M3176,コード表!$J$3:$K$15,2,FALSE)&amp;VLOOKUP(コンビ!N3176,コード表!$M$3:$N$34,2,FALSE))</f>
        <v/>
      </c>
      <c r="F3172" s="18"/>
      <c r="G3172" s="18"/>
      <c r="H3172" s="18" t="str">
        <f>IF(ISERROR(VLOOKUP(コンビ!O3176,コード表!$S$3:$T$11,2,FALSE)),"",VLOOKUP(コンビ!O3176,コード表!$S$3:$T$11,2,FALSE))</f>
        <v/>
      </c>
      <c r="I3172" s="18" t="str">
        <f>IF(ISERROR(VLOOKUP(コンビ!P3176,コード表!$D$3:$E$7,2,FALSE)&amp;VLOOKUP(コンビ!Q3176,コード表!$G$3:$H$67,2,FALSE)&amp;VLOOKUP(コンビ!R3176,コード表!$J$3:$K$15,2,FALSE)&amp;VLOOKUP(コンビ!S3176,コード表!$M$3:$N$34,2,FALSE)),"",VLOOKUP(コンビ!P3176,コード表!$D$3:$E$7,2,FALSE)&amp;VLOOKUP(コンビ!Q3176,コード表!$G$3:$H$67,2,FALSE)&amp;VLOOKUP(コンビ!R3176,コード表!$J$3:$K$15,2,FALSE)&amp;VLOOKUP(コンビ!S3176,コード表!$M$3:$N$34,2,FALSE))</f>
        <v/>
      </c>
      <c r="J3172" s="8">
        <f>コンビ!T3176</f>
        <v>0</v>
      </c>
      <c r="K3172" s="8" t="str">
        <f>IF(ISERROR(VLOOKUP(コンビ!U3176,コード表!$P$3:$Q$52,2,FALSE)),"",VLOOKUP(コンビ!U3176,コード表!$P$3:$Q$52,2,FALSE))</f>
        <v/>
      </c>
    </row>
    <row r="3173" spans="1:11" ht="20.100000000000001" customHeight="1" x14ac:dyDescent="0.15">
      <c r="A3173" s="8">
        <v>712</v>
      </c>
      <c r="B3173" s="18" t="b">
        <f>IF(コンビ!B3177="出",IF(ISERROR(VLOOKUP(コンビ!C3177,コード表!$D$3:$E$7,2,FALSE)&amp;VLOOKUP(コンビ!D3177,コード表!$G$3:$H$67,2,FALSE)&amp;VLOOKUP(コンビ!E3177,コード表!$J$3:$K$15,2,FALSE)&amp;VLOOKUP(コンビ!F3177,コード表!$M$3:$N$34,2,FALSE)),"",VLOOKUP(コンビ!C3177,コード表!$D$3:$E$7,2,FALSE)&amp;VLOOKUP(コンビ!D3177,コード表!$G$3:$H$67,2,FALSE)&amp;VLOOKUP(コンビ!E3177,コード表!$J$3:$K$15,2,FALSE)&amp;VLOOKUP(コンビ!F3177,コード表!$M$3:$N$34,2,FALSE)))</f>
        <v>0</v>
      </c>
      <c r="C3173" s="11" t="str">
        <f>コンビ!I3177&amp;" "&amp;コンビ!J3177</f>
        <v xml:space="preserve"> </v>
      </c>
      <c r="D3173" s="17" t="str">
        <f>コンビ!G3177&amp;" "&amp;コンビ!H3177</f>
        <v xml:space="preserve"> </v>
      </c>
      <c r="E3173" s="18" t="str">
        <f>IF(ISERROR(VLOOKUP(コンビ!K3177,コード表!$D$3:$E$7,2,FALSE)&amp;VLOOKUP(コンビ!L3177,コード表!$G$3:$H$67,2,FALSE)&amp;VLOOKUP(コンビ!M3177,コード表!$J$3:$K$15,2,FALSE)&amp;VLOOKUP(コンビ!N3177,コード表!$M$3:$N$34,2,FALSE)),"",VLOOKUP(コンビ!K3177,コード表!$D$3:$E$7,2,FALSE)&amp;VLOOKUP(コンビ!L3177,コード表!$G$3:$H$67,2,FALSE)&amp;VLOOKUP(コンビ!M3177,コード表!$J$3:$K$15,2,FALSE)&amp;VLOOKUP(コンビ!N3177,コード表!$M$3:$N$34,2,FALSE))</f>
        <v/>
      </c>
      <c r="F3173" s="18"/>
      <c r="G3173" s="18"/>
      <c r="H3173" s="18" t="str">
        <f>IF(ISERROR(VLOOKUP(コンビ!O3177,コード表!$S$3:$T$11,2,FALSE)),"",VLOOKUP(コンビ!O3177,コード表!$S$3:$T$11,2,FALSE))</f>
        <v/>
      </c>
      <c r="I3173" s="18" t="str">
        <f>IF(ISERROR(VLOOKUP(コンビ!P3177,コード表!$D$3:$E$7,2,FALSE)&amp;VLOOKUP(コンビ!Q3177,コード表!$G$3:$H$67,2,FALSE)&amp;VLOOKUP(コンビ!R3177,コード表!$J$3:$K$15,2,FALSE)&amp;VLOOKUP(コンビ!S3177,コード表!$M$3:$N$34,2,FALSE)),"",VLOOKUP(コンビ!P3177,コード表!$D$3:$E$7,2,FALSE)&amp;VLOOKUP(コンビ!Q3177,コード表!$G$3:$H$67,2,FALSE)&amp;VLOOKUP(コンビ!R3177,コード表!$J$3:$K$15,2,FALSE)&amp;VLOOKUP(コンビ!S3177,コード表!$M$3:$N$34,2,FALSE))</f>
        <v/>
      </c>
      <c r="J3173" s="8">
        <f>コンビ!T3177</f>
        <v>0</v>
      </c>
      <c r="K3173" s="8" t="str">
        <f>IF(ISERROR(VLOOKUP(コンビ!U3177,コード表!$P$3:$Q$52,2,FALSE)),"",VLOOKUP(コンビ!U3177,コード表!$P$3:$Q$52,2,FALSE))</f>
        <v/>
      </c>
    </row>
    <row r="3174" spans="1:11" ht="20.100000000000001" customHeight="1" x14ac:dyDescent="0.15">
      <c r="A3174" s="8">
        <v>712</v>
      </c>
      <c r="B3174" s="18" t="b">
        <f>IF(コンビ!B3178="出",IF(ISERROR(VLOOKUP(コンビ!C3178,コード表!$D$3:$E$7,2,FALSE)&amp;VLOOKUP(コンビ!D3178,コード表!$G$3:$H$67,2,FALSE)&amp;VLOOKUP(コンビ!E3178,コード表!$J$3:$K$15,2,FALSE)&amp;VLOOKUP(コンビ!F3178,コード表!$M$3:$N$34,2,FALSE)),"",VLOOKUP(コンビ!C3178,コード表!$D$3:$E$7,2,FALSE)&amp;VLOOKUP(コンビ!D3178,コード表!$G$3:$H$67,2,FALSE)&amp;VLOOKUP(コンビ!E3178,コード表!$J$3:$K$15,2,FALSE)&amp;VLOOKUP(コンビ!F3178,コード表!$M$3:$N$34,2,FALSE)))</f>
        <v>0</v>
      </c>
      <c r="C3174" s="11" t="str">
        <f>コンビ!I3178&amp;" "&amp;コンビ!J3178</f>
        <v xml:space="preserve"> </v>
      </c>
      <c r="D3174" s="17" t="str">
        <f>コンビ!G3178&amp;" "&amp;コンビ!H3178</f>
        <v xml:space="preserve"> </v>
      </c>
      <c r="E3174" s="18" t="str">
        <f>IF(ISERROR(VLOOKUP(コンビ!K3178,コード表!$D$3:$E$7,2,FALSE)&amp;VLOOKUP(コンビ!L3178,コード表!$G$3:$H$67,2,FALSE)&amp;VLOOKUP(コンビ!M3178,コード表!$J$3:$K$15,2,FALSE)&amp;VLOOKUP(コンビ!N3178,コード表!$M$3:$N$34,2,FALSE)),"",VLOOKUP(コンビ!K3178,コード表!$D$3:$E$7,2,FALSE)&amp;VLOOKUP(コンビ!L3178,コード表!$G$3:$H$67,2,FALSE)&amp;VLOOKUP(コンビ!M3178,コード表!$J$3:$K$15,2,FALSE)&amp;VLOOKUP(コンビ!N3178,コード表!$M$3:$N$34,2,FALSE))</f>
        <v/>
      </c>
      <c r="F3174" s="18"/>
      <c r="G3174" s="18"/>
      <c r="H3174" s="18" t="str">
        <f>IF(ISERROR(VLOOKUP(コンビ!O3178,コード表!$S$3:$T$11,2,FALSE)),"",VLOOKUP(コンビ!O3178,コード表!$S$3:$T$11,2,FALSE))</f>
        <v/>
      </c>
      <c r="I3174" s="18" t="str">
        <f>IF(ISERROR(VLOOKUP(コンビ!P3178,コード表!$D$3:$E$7,2,FALSE)&amp;VLOOKUP(コンビ!Q3178,コード表!$G$3:$H$67,2,FALSE)&amp;VLOOKUP(コンビ!R3178,コード表!$J$3:$K$15,2,FALSE)&amp;VLOOKUP(コンビ!S3178,コード表!$M$3:$N$34,2,FALSE)),"",VLOOKUP(コンビ!P3178,コード表!$D$3:$E$7,2,FALSE)&amp;VLOOKUP(コンビ!Q3178,コード表!$G$3:$H$67,2,FALSE)&amp;VLOOKUP(コンビ!R3178,コード表!$J$3:$K$15,2,FALSE)&amp;VLOOKUP(コンビ!S3178,コード表!$M$3:$N$34,2,FALSE))</f>
        <v/>
      </c>
      <c r="J3174" s="8">
        <f>コンビ!T3178</f>
        <v>0</v>
      </c>
      <c r="K3174" s="8" t="str">
        <f>IF(ISERROR(VLOOKUP(コンビ!U3178,コード表!$P$3:$Q$52,2,FALSE)),"",VLOOKUP(コンビ!U3178,コード表!$P$3:$Q$52,2,FALSE))</f>
        <v/>
      </c>
    </row>
    <row r="3175" spans="1:11" ht="20.100000000000001" customHeight="1" x14ac:dyDescent="0.15">
      <c r="A3175" s="8">
        <v>712</v>
      </c>
      <c r="B3175" s="18" t="b">
        <f>IF(コンビ!B3179="出",IF(ISERROR(VLOOKUP(コンビ!C3179,コード表!$D$3:$E$7,2,FALSE)&amp;VLOOKUP(コンビ!D3179,コード表!$G$3:$H$67,2,FALSE)&amp;VLOOKUP(コンビ!E3179,コード表!$J$3:$K$15,2,FALSE)&amp;VLOOKUP(コンビ!F3179,コード表!$M$3:$N$34,2,FALSE)),"",VLOOKUP(コンビ!C3179,コード表!$D$3:$E$7,2,FALSE)&amp;VLOOKUP(コンビ!D3179,コード表!$G$3:$H$67,2,FALSE)&amp;VLOOKUP(コンビ!E3179,コード表!$J$3:$K$15,2,FALSE)&amp;VLOOKUP(コンビ!F3179,コード表!$M$3:$N$34,2,FALSE)))</f>
        <v>0</v>
      </c>
      <c r="C3175" s="11" t="str">
        <f>コンビ!I3179&amp;" "&amp;コンビ!J3179</f>
        <v xml:space="preserve"> </v>
      </c>
      <c r="D3175" s="17" t="str">
        <f>コンビ!G3179&amp;" "&amp;コンビ!H3179</f>
        <v xml:space="preserve"> </v>
      </c>
      <c r="E3175" s="18" t="str">
        <f>IF(ISERROR(VLOOKUP(コンビ!K3179,コード表!$D$3:$E$7,2,FALSE)&amp;VLOOKUP(コンビ!L3179,コード表!$G$3:$H$67,2,FALSE)&amp;VLOOKUP(コンビ!M3179,コード表!$J$3:$K$15,2,FALSE)&amp;VLOOKUP(コンビ!N3179,コード表!$M$3:$N$34,2,FALSE)),"",VLOOKUP(コンビ!K3179,コード表!$D$3:$E$7,2,FALSE)&amp;VLOOKUP(コンビ!L3179,コード表!$G$3:$H$67,2,FALSE)&amp;VLOOKUP(コンビ!M3179,コード表!$J$3:$K$15,2,FALSE)&amp;VLOOKUP(コンビ!N3179,コード表!$M$3:$N$34,2,FALSE))</f>
        <v/>
      </c>
      <c r="F3175" s="18"/>
      <c r="G3175" s="18"/>
      <c r="H3175" s="18" t="str">
        <f>IF(ISERROR(VLOOKUP(コンビ!O3179,コード表!$S$3:$T$11,2,FALSE)),"",VLOOKUP(コンビ!O3179,コード表!$S$3:$T$11,2,FALSE))</f>
        <v/>
      </c>
      <c r="I3175" s="18" t="str">
        <f>IF(ISERROR(VLOOKUP(コンビ!P3179,コード表!$D$3:$E$7,2,FALSE)&amp;VLOOKUP(コンビ!Q3179,コード表!$G$3:$H$67,2,FALSE)&amp;VLOOKUP(コンビ!R3179,コード表!$J$3:$K$15,2,FALSE)&amp;VLOOKUP(コンビ!S3179,コード表!$M$3:$N$34,2,FALSE)),"",VLOOKUP(コンビ!P3179,コード表!$D$3:$E$7,2,FALSE)&amp;VLOOKUP(コンビ!Q3179,コード表!$G$3:$H$67,2,FALSE)&amp;VLOOKUP(コンビ!R3179,コード表!$J$3:$K$15,2,FALSE)&amp;VLOOKUP(コンビ!S3179,コード表!$M$3:$N$34,2,FALSE))</f>
        <v/>
      </c>
      <c r="J3175" s="8">
        <f>コンビ!T3179</f>
        <v>0</v>
      </c>
      <c r="K3175" s="8" t="str">
        <f>IF(ISERROR(VLOOKUP(コンビ!U3179,コード表!$P$3:$Q$52,2,FALSE)),"",VLOOKUP(コンビ!U3179,コード表!$P$3:$Q$52,2,FALSE))</f>
        <v/>
      </c>
    </row>
    <row r="3176" spans="1:11" ht="20.100000000000001" customHeight="1" x14ac:dyDescent="0.15">
      <c r="A3176" s="8">
        <v>712</v>
      </c>
      <c r="B3176" s="18" t="b">
        <f>IF(コンビ!B3180="出",IF(ISERROR(VLOOKUP(コンビ!C3180,コード表!$D$3:$E$7,2,FALSE)&amp;VLOOKUP(コンビ!D3180,コード表!$G$3:$H$67,2,FALSE)&amp;VLOOKUP(コンビ!E3180,コード表!$J$3:$K$15,2,FALSE)&amp;VLOOKUP(コンビ!F3180,コード表!$M$3:$N$34,2,FALSE)),"",VLOOKUP(コンビ!C3180,コード表!$D$3:$E$7,2,FALSE)&amp;VLOOKUP(コンビ!D3180,コード表!$G$3:$H$67,2,FALSE)&amp;VLOOKUP(コンビ!E3180,コード表!$J$3:$K$15,2,FALSE)&amp;VLOOKUP(コンビ!F3180,コード表!$M$3:$N$34,2,FALSE)))</f>
        <v>0</v>
      </c>
      <c r="C3176" s="11" t="str">
        <f>コンビ!I3180&amp;" "&amp;コンビ!J3180</f>
        <v xml:space="preserve"> </v>
      </c>
      <c r="D3176" s="17" t="str">
        <f>コンビ!G3180&amp;" "&amp;コンビ!H3180</f>
        <v xml:space="preserve"> </v>
      </c>
      <c r="E3176" s="18" t="str">
        <f>IF(ISERROR(VLOOKUP(コンビ!K3180,コード表!$D$3:$E$7,2,FALSE)&amp;VLOOKUP(コンビ!L3180,コード表!$G$3:$H$67,2,FALSE)&amp;VLOOKUP(コンビ!M3180,コード表!$J$3:$K$15,2,FALSE)&amp;VLOOKUP(コンビ!N3180,コード表!$M$3:$N$34,2,FALSE)),"",VLOOKUP(コンビ!K3180,コード表!$D$3:$E$7,2,FALSE)&amp;VLOOKUP(コンビ!L3180,コード表!$G$3:$H$67,2,FALSE)&amp;VLOOKUP(コンビ!M3180,コード表!$J$3:$K$15,2,FALSE)&amp;VLOOKUP(コンビ!N3180,コード表!$M$3:$N$34,2,FALSE))</f>
        <v/>
      </c>
      <c r="F3176" s="18"/>
      <c r="G3176" s="18"/>
      <c r="H3176" s="18" t="str">
        <f>IF(ISERROR(VLOOKUP(コンビ!O3180,コード表!$S$3:$T$11,2,FALSE)),"",VLOOKUP(コンビ!O3180,コード表!$S$3:$T$11,2,FALSE))</f>
        <v/>
      </c>
      <c r="I3176" s="18" t="str">
        <f>IF(ISERROR(VLOOKUP(コンビ!P3180,コード表!$D$3:$E$7,2,FALSE)&amp;VLOOKUP(コンビ!Q3180,コード表!$G$3:$H$67,2,FALSE)&amp;VLOOKUP(コンビ!R3180,コード表!$J$3:$K$15,2,FALSE)&amp;VLOOKUP(コンビ!S3180,コード表!$M$3:$N$34,2,FALSE)),"",VLOOKUP(コンビ!P3180,コード表!$D$3:$E$7,2,FALSE)&amp;VLOOKUP(コンビ!Q3180,コード表!$G$3:$H$67,2,FALSE)&amp;VLOOKUP(コンビ!R3180,コード表!$J$3:$K$15,2,FALSE)&amp;VLOOKUP(コンビ!S3180,コード表!$M$3:$N$34,2,FALSE))</f>
        <v/>
      </c>
      <c r="J3176" s="8">
        <f>コンビ!T3180</f>
        <v>0</v>
      </c>
      <c r="K3176" s="8" t="str">
        <f>IF(ISERROR(VLOOKUP(コンビ!U3180,コード表!$P$3:$Q$52,2,FALSE)),"",VLOOKUP(コンビ!U3180,コード表!$P$3:$Q$52,2,FALSE))</f>
        <v/>
      </c>
    </row>
    <row r="3177" spans="1:11" ht="20.100000000000001" customHeight="1" x14ac:dyDescent="0.15">
      <c r="A3177" s="8">
        <v>712</v>
      </c>
      <c r="B3177" s="18" t="b">
        <f>IF(コンビ!B3181="出",IF(ISERROR(VLOOKUP(コンビ!C3181,コード表!$D$3:$E$7,2,FALSE)&amp;VLOOKUP(コンビ!D3181,コード表!$G$3:$H$67,2,FALSE)&amp;VLOOKUP(コンビ!E3181,コード表!$J$3:$K$15,2,FALSE)&amp;VLOOKUP(コンビ!F3181,コード表!$M$3:$N$34,2,FALSE)),"",VLOOKUP(コンビ!C3181,コード表!$D$3:$E$7,2,FALSE)&amp;VLOOKUP(コンビ!D3181,コード表!$G$3:$H$67,2,FALSE)&amp;VLOOKUP(コンビ!E3181,コード表!$J$3:$K$15,2,FALSE)&amp;VLOOKUP(コンビ!F3181,コード表!$M$3:$N$34,2,FALSE)))</f>
        <v>0</v>
      </c>
      <c r="C3177" s="11" t="str">
        <f>コンビ!I3181&amp;" "&amp;コンビ!J3181</f>
        <v xml:space="preserve"> </v>
      </c>
      <c r="D3177" s="17" t="str">
        <f>コンビ!G3181&amp;" "&amp;コンビ!H3181</f>
        <v xml:space="preserve"> </v>
      </c>
      <c r="E3177" s="18" t="str">
        <f>IF(ISERROR(VLOOKUP(コンビ!K3181,コード表!$D$3:$E$7,2,FALSE)&amp;VLOOKUP(コンビ!L3181,コード表!$G$3:$H$67,2,FALSE)&amp;VLOOKUP(コンビ!M3181,コード表!$J$3:$K$15,2,FALSE)&amp;VLOOKUP(コンビ!N3181,コード表!$M$3:$N$34,2,FALSE)),"",VLOOKUP(コンビ!K3181,コード表!$D$3:$E$7,2,FALSE)&amp;VLOOKUP(コンビ!L3181,コード表!$G$3:$H$67,2,FALSE)&amp;VLOOKUP(コンビ!M3181,コード表!$J$3:$K$15,2,FALSE)&amp;VLOOKUP(コンビ!N3181,コード表!$M$3:$N$34,2,FALSE))</f>
        <v/>
      </c>
      <c r="F3177" s="18"/>
      <c r="G3177" s="18"/>
      <c r="H3177" s="18" t="str">
        <f>IF(ISERROR(VLOOKUP(コンビ!O3181,コード表!$S$3:$T$11,2,FALSE)),"",VLOOKUP(コンビ!O3181,コード表!$S$3:$T$11,2,FALSE))</f>
        <v/>
      </c>
      <c r="I3177" s="18" t="str">
        <f>IF(ISERROR(VLOOKUP(コンビ!P3181,コード表!$D$3:$E$7,2,FALSE)&amp;VLOOKUP(コンビ!Q3181,コード表!$G$3:$H$67,2,FALSE)&amp;VLOOKUP(コンビ!R3181,コード表!$J$3:$K$15,2,FALSE)&amp;VLOOKUP(コンビ!S3181,コード表!$M$3:$N$34,2,FALSE)),"",VLOOKUP(コンビ!P3181,コード表!$D$3:$E$7,2,FALSE)&amp;VLOOKUP(コンビ!Q3181,コード表!$G$3:$H$67,2,FALSE)&amp;VLOOKUP(コンビ!R3181,コード表!$J$3:$K$15,2,FALSE)&amp;VLOOKUP(コンビ!S3181,コード表!$M$3:$N$34,2,FALSE))</f>
        <v/>
      </c>
      <c r="J3177" s="8">
        <f>コンビ!T3181</f>
        <v>0</v>
      </c>
      <c r="K3177" s="8" t="str">
        <f>IF(ISERROR(VLOOKUP(コンビ!U3181,コード表!$P$3:$Q$52,2,FALSE)),"",VLOOKUP(コンビ!U3181,コード表!$P$3:$Q$52,2,FALSE))</f>
        <v/>
      </c>
    </row>
    <row r="3178" spans="1:11" ht="20.100000000000001" customHeight="1" x14ac:dyDescent="0.15">
      <c r="A3178" s="8">
        <v>712</v>
      </c>
      <c r="B3178" s="18" t="b">
        <f>IF(コンビ!B3182="出",IF(ISERROR(VLOOKUP(コンビ!C3182,コード表!$D$3:$E$7,2,FALSE)&amp;VLOOKUP(コンビ!D3182,コード表!$G$3:$H$67,2,FALSE)&amp;VLOOKUP(コンビ!E3182,コード表!$J$3:$K$15,2,FALSE)&amp;VLOOKUP(コンビ!F3182,コード表!$M$3:$N$34,2,FALSE)),"",VLOOKUP(コンビ!C3182,コード表!$D$3:$E$7,2,FALSE)&amp;VLOOKUP(コンビ!D3182,コード表!$G$3:$H$67,2,FALSE)&amp;VLOOKUP(コンビ!E3182,コード表!$J$3:$K$15,2,FALSE)&amp;VLOOKUP(コンビ!F3182,コード表!$M$3:$N$34,2,FALSE)))</f>
        <v>0</v>
      </c>
      <c r="C3178" s="11" t="str">
        <f>コンビ!I3182&amp;" "&amp;コンビ!J3182</f>
        <v xml:space="preserve"> </v>
      </c>
      <c r="D3178" s="17" t="str">
        <f>コンビ!G3182&amp;" "&amp;コンビ!H3182</f>
        <v xml:space="preserve"> </v>
      </c>
      <c r="E3178" s="18" t="str">
        <f>IF(ISERROR(VLOOKUP(コンビ!K3182,コード表!$D$3:$E$7,2,FALSE)&amp;VLOOKUP(コンビ!L3182,コード表!$G$3:$H$67,2,FALSE)&amp;VLOOKUP(コンビ!M3182,コード表!$J$3:$K$15,2,FALSE)&amp;VLOOKUP(コンビ!N3182,コード表!$M$3:$N$34,2,FALSE)),"",VLOOKUP(コンビ!K3182,コード表!$D$3:$E$7,2,FALSE)&amp;VLOOKUP(コンビ!L3182,コード表!$G$3:$H$67,2,FALSE)&amp;VLOOKUP(コンビ!M3182,コード表!$J$3:$K$15,2,FALSE)&amp;VLOOKUP(コンビ!N3182,コード表!$M$3:$N$34,2,FALSE))</f>
        <v/>
      </c>
      <c r="F3178" s="18"/>
      <c r="G3178" s="18"/>
      <c r="H3178" s="18" t="str">
        <f>IF(ISERROR(VLOOKUP(コンビ!O3182,コード表!$S$3:$T$11,2,FALSE)),"",VLOOKUP(コンビ!O3182,コード表!$S$3:$T$11,2,FALSE))</f>
        <v/>
      </c>
      <c r="I3178" s="18" t="str">
        <f>IF(ISERROR(VLOOKUP(コンビ!P3182,コード表!$D$3:$E$7,2,FALSE)&amp;VLOOKUP(コンビ!Q3182,コード表!$G$3:$H$67,2,FALSE)&amp;VLOOKUP(コンビ!R3182,コード表!$J$3:$K$15,2,FALSE)&amp;VLOOKUP(コンビ!S3182,コード表!$M$3:$N$34,2,FALSE)),"",VLOOKUP(コンビ!P3182,コード表!$D$3:$E$7,2,FALSE)&amp;VLOOKUP(コンビ!Q3182,コード表!$G$3:$H$67,2,FALSE)&amp;VLOOKUP(コンビ!R3182,コード表!$J$3:$K$15,2,FALSE)&amp;VLOOKUP(コンビ!S3182,コード表!$M$3:$N$34,2,FALSE))</f>
        <v/>
      </c>
      <c r="J3178" s="8">
        <f>コンビ!T3182</f>
        <v>0</v>
      </c>
      <c r="K3178" s="8" t="str">
        <f>IF(ISERROR(VLOOKUP(コンビ!U3182,コード表!$P$3:$Q$52,2,FALSE)),"",VLOOKUP(コンビ!U3182,コード表!$P$3:$Q$52,2,FALSE))</f>
        <v/>
      </c>
    </row>
    <row r="3179" spans="1:11" ht="20.100000000000001" customHeight="1" x14ac:dyDescent="0.15">
      <c r="A3179" s="8">
        <v>712</v>
      </c>
      <c r="B3179" s="18" t="b">
        <f>IF(コンビ!B3183="出",IF(ISERROR(VLOOKUP(コンビ!C3183,コード表!$D$3:$E$7,2,FALSE)&amp;VLOOKUP(コンビ!D3183,コード表!$G$3:$H$67,2,FALSE)&amp;VLOOKUP(コンビ!E3183,コード表!$J$3:$K$15,2,FALSE)&amp;VLOOKUP(コンビ!F3183,コード表!$M$3:$N$34,2,FALSE)),"",VLOOKUP(コンビ!C3183,コード表!$D$3:$E$7,2,FALSE)&amp;VLOOKUP(コンビ!D3183,コード表!$G$3:$H$67,2,FALSE)&amp;VLOOKUP(コンビ!E3183,コード表!$J$3:$K$15,2,FALSE)&amp;VLOOKUP(コンビ!F3183,コード表!$M$3:$N$34,2,FALSE)))</f>
        <v>0</v>
      </c>
      <c r="C3179" s="11" t="str">
        <f>コンビ!I3183&amp;" "&amp;コンビ!J3183</f>
        <v xml:space="preserve"> </v>
      </c>
      <c r="D3179" s="17" t="str">
        <f>コンビ!G3183&amp;" "&amp;コンビ!H3183</f>
        <v xml:space="preserve"> </v>
      </c>
      <c r="E3179" s="18" t="str">
        <f>IF(ISERROR(VLOOKUP(コンビ!K3183,コード表!$D$3:$E$7,2,FALSE)&amp;VLOOKUP(コンビ!L3183,コード表!$G$3:$H$67,2,FALSE)&amp;VLOOKUP(コンビ!M3183,コード表!$J$3:$K$15,2,FALSE)&amp;VLOOKUP(コンビ!N3183,コード表!$M$3:$N$34,2,FALSE)),"",VLOOKUP(コンビ!K3183,コード表!$D$3:$E$7,2,FALSE)&amp;VLOOKUP(コンビ!L3183,コード表!$G$3:$H$67,2,FALSE)&amp;VLOOKUP(コンビ!M3183,コード表!$J$3:$K$15,2,FALSE)&amp;VLOOKUP(コンビ!N3183,コード表!$M$3:$N$34,2,FALSE))</f>
        <v/>
      </c>
      <c r="F3179" s="18"/>
      <c r="G3179" s="18"/>
      <c r="H3179" s="18" t="str">
        <f>IF(ISERROR(VLOOKUP(コンビ!O3183,コード表!$S$3:$T$11,2,FALSE)),"",VLOOKUP(コンビ!O3183,コード表!$S$3:$T$11,2,FALSE))</f>
        <v/>
      </c>
      <c r="I3179" s="18" t="str">
        <f>IF(ISERROR(VLOOKUP(コンビ!P3183,コード表!$D$3:$E$7,2,FALSE)&amp;VLOOKUP(コンビ!Q3183,コード表!$G$3:$H$67,2,FALSE)&amp;VLOOKUP(コンビ!R3183,コード表!$J$3:$K$15,2,FALSE)&amp;VLOOKUP(コンビ!S3183,コード表!$M$3:$N$34,2,FALSE)),"",VLOOKUP(コンビ!P3183,コード表!$D$3:$E$7,2,FALSE)&amp;VLOOKUP(コンビ!Q3183,コード表!$G$3:$H$67,2,FALSE)&amp;VLOOKUP(コンビ!R3183,コード表!$J$3:$K$15,2,FALSE)&amp;VLOOKUP(コンビ!S3183,コード表!$M$3:$N$34,2,FALSE))</f>
        <v/>
      </c>
      <c r="J3179" s="8">
        <f>コンビ!T3183</f>
        <v>0</v>
      </c>
      <c r="K3179" s="8" t="str">
        <f>IF(ISERROR(VLOOKUP(コンビ!U3183,コード表!$P$3:$Q$52,2,FALSE)),"",VLOOKUP(コンビ!U3183,コード表!$P$3:$Q$52,2,FALSE))</f>
        <v/>
      </c>
    </row>
    <row r="3180" spans="1:11" ht="20.100000000000001" customHeight="1" x14ac:dyDescent="0.15">
      <c r="A3180" s="8">
        <v>712</v>
      </c>
      <c r="B3180" s="18" t="b">
        <f>IF(コンビ!B3184="出",IF(ISERROR(VLOOKUP(コンビ!C3184,コード表!$D$3:$E$7,2,FALSE)&amp;VLOOKUP(コンビ!D3184,コード表!$G$3:$H$67,2,FALSE)&amp;VLOOKUP(コンビ!E3184,コード表!$J$3:$K$15,2,FALSE)&amp;VLOOKUP(コンビ!F3184,コード表!$M$3:$N$34,2,FALSE)),"",VLOOKUP(コンビ!C3184,コード表!$D$3:$E$7,2,FALSE)&amp;VLOOKUP(コンビ!D3184,コード表!$G$3:$H$67,2,FALSE)&amp;VLOOKUP(コンビ!E3184,コード表!$J$3:$K$15,2,FALSE)&amp;VLOOKUP(コンビ!F3184,コード表!$M$3:$N$34,2,FALSE)))</f>
        <v>0</v>
      </c>
      <c r="C3180" s="11" t="str">
        <f>コンビ!I3184&amp;" "&amp;コンビ!J3184</f>
        <v xml:space="preserve"> </v>
      </c>
      <c r="D3180" s="17" t="str">
        <f>コンビ!G3184&amp;" "&amp;コンビ!H3184</f>
        <v xml:space="preserve"> </v>
      </c>
      <c r="E3180" s="18" t="str">
        <f>IF(ISERROR(VLOOKUP(コンビ!K3184,コード表!$D$3:$E$7,2,FALSE)&amp;VLOOKUP(コンビ!L3184,コード表!$G$3:$H$67,2,FALSE)&amp;VLOOKUP(コンビ!M3184,コード表!$J$3:$K$15,2,FALSE)&amp;VLOOKUP(コンビ!N3184,コード表!$M$3:$N$34,2,FALSE)),"",VLOOKUP(コンビ!K3184,コード表!$D$3:$E$7,2,FALSE)&amp;VLOOKUP(コンビ!L3184,コード表!$G$3:$H$67,2,FALSE)&amp;VLOOKUP(コンビ!M3184,コード表!$J$3:$K$15,2,FALSE)&amp;VLOOKUP(コンビ!N3184,コード表!$M$3:$N$34,2,FALSE))</f>
        <v/>
      </c>
      <c r="F3180" s="18"/>
      <c r="G3180" s="18"/>
      <c r="H3180" s="18" t="str">
        <f>IF(ISERROR(VLOOKUP(コンビ!O3184,コード表!$S$3:$T$11,2,FALSE)),"",VLOOKUP(コンビ!O3184,コード表!$S$3:$T$11,2,FALSE))</f>
        <v/>
      </c>
      <c r="I3180" s="18" t="str">
        <f>IF(ISERROR(VLOOKUP(コンビ!P3184,コード表!$D$3:$E$7,2,FALSE)&amp;VLOOKUP(コンビ!Q3184,コード表!$G$3:$H$67,2,FALSE)&amp;VLOOKUP(コンビ!R3184,コード表!$J$3:$K$15,2,FALSE)&amp;VLOOKUP(コンビ!S3184,コード表!$M$3:$N$34,2,FALSE)),"",VLOOKUP(コンビ!P3184,コード表!$D$3:$E$7,2,FALSE)&amp;VLOOKUP(コンビ!Q3184,コード表!$G$3:$H$67,2,FALSE)&amp;VLOOKUP(コンビ!R3184,コード表!$J$3:$K$15,2,FALSE)&amp;VLOOKUP(コンビ!S3184,コード表!$M$3:$N$34,2,FALSE))</f>
        <v/>
      </c>
      <c r="J3180" s="8">
        <f>コンビ!T3184</f>
        <v>0</v>
      </c>
      <c r="K3180" s="8" t="str">
        <f>IF(ISERROR(VLOOKUP(コンビ!U3184,コード表!$P$3:$Q$52,2,FALSE)),"",VLOOKUP(コンビ!U3184,コード表!$P$3:$Q$52,2,FALSE))</f>
        <v/>
      </c>
    </row>
    <row r="3181" spans="1:11" ht="20.100000000000001" customHeight="1" x14ac:dyDescent="0.15">
      <c r="A3181" s="8">
        <v>712</v>
      </c>
      <c r="B3181" s="18" t="b">
        <f>IF(コンビ!B3185="出",IF(ISERROR(VLOOKUP(コンビ!C3185,コード表!$D$3:$E$7,2,FALSE)&amp;VLOOKUP(コンビ!D3185,コード表!$G$3:$H$67,2,FALSE)&amp;VLOOKUP(コンビ!E3185,コード表!$J$3:$K$15,2,FALSE)&amp;VLOOKUP(コンビ!F3185,コード表!$M$3:$N$34,2,FALSE)),"",VLOOKUP(コンビ!C3185,コード表!$D$3:$E$7,2,FALSE)&amp;VLOOKUP(コンビ!D3185,コード表!$G$3:$H$67,2,FALSE)&amp;VLOOKUP(コンビ!E3185,コード表!$J$3:$K$15,2,FALSE)&amp;VLOOKUP(コンビ!F3185,コード表!$M$3:$N$34,2,FALSE)))</f>
        <v>0</v>
      </c>
      <c r="C3181" s="11" t="str">
        <f>コンビ!I3185&amp;" "&amp;コンビ!J3185</f>
        <v xml:space="preserve"> </v>
      </c>
      <c r="D3181" s="17" t="str">
        <f>コンビ!G3185&amp;" "&amp;コンビ!H3185</f>
        <v xml:space="preserve"> </v>
      </c>
      <c r="E3181" s="18" t="str">
        <f>IF(ISERROR(VLOOKUP(コンビ!K3185,コード表!$D$3:$E$7,2,FALSE)&amp;VLOOKUP(コンビ!L3185,コード表!$G$3:$H$67,2,FALSE)&amp;VLOOKUP(コンビ!M3185,コード表!$J$3:$K$15,2,FALSE)&amp;VLOOKUP(コンビ!N3185,コード表!$M$3:$N$34,2,FALSE)),"",VLOOKUP(コンビ!K3185,コード表!$D$3:$E$7,2,FALSE)&amp;VLOOKUP(コンビ!L3185,コード表!$G$3:$H$67,2,FALSE)&amp;VLOOKUP(コンビ!M3185,コード表!$J$3:$K$15,2,FALSE)&amp;VLOOKUP(コンビ!N3185,コード表!$M$3:$N$34,2,FALSE))</f>
        <v/>
      </c>
      <c r="F3181" s="18"/>
      <c r="G3181" s="18"/>
      <c r="H3181" s="18" t="str">
        <f>IF(ISERROR(VLOOKUP(コンビ!O3185,コード表!$S$3:$T$11,2,FALSE)),"",VLOOKUP(コンビ!O3185,コード表!$S$3:$T$11,2,FALSE))</f>
        <v/>
      </c>
      <c r="I3181" s="18" t="str">
        <f>IF(ISERROR(VLOOKUP(コンビ!P3185,コード表!$D$3:$E$7,2,FALSE)&amp;VLOOKUP(コンビ!Q3185,コード表!$G$3:$H$67,2,FALSE)&amp;VLOOKUP(コンビ!R3185,コード表!$J$3:$K$15,2,FALSE)&amp;VLOOKUP(コンビ!S3185,コード表!$M$3:$N$34,2,FALSE)),"",VLOOKUP(コンビ!P3185,コード表!$D$3:$E$7,2,FALSE)&amp;VLOOKUP(コンビ!Q3185,コード表!$G$3:$H$67,2,FALSE)&amp;VLOOKUP(コンビ!R3185,コード表!$J$3:$K$15,2,FALSE)&amp;VLOOKUP(コンビ!S3185,コード表!$M$3:$N$34,2,FALSE))</f>
        <v/>
      </c>
      <c r="J3181" s="8">
        <f>コンビ!T3185</f>
        <v>0</v>
      </c>
      <c r="K3181" s="8" t="str">
        <f>IF(ISERROR(VLOOKUP(コンビ!U3185,コード表!$P$3:$Q$52,2,FALSE)),"",VLOOKUP(コンビ!U3185,コード表!$P$3:$Q$52,2,FALSE))</f>
        <v/>
      </c>
    </row>
    <row r="3182" spans="1:11" ht="20.100000000000001" customHeight="1" x14ac:dyDescent="0.15">
      <c r="A3182" s="8">
        <v>712</v>
      </c>
      <c r="B3182" s="18" t="b">
        <f>IF(コンビ!B3186="出",IF(ISERROR(VLOOKUP(コンビ!C3186,コード表!$D$3:$E$7,2,FALSE)&amp;VLOOKUP(コンビ!D3186,コード表!$G$3:$H$67,2,FALSE)&amp;VLOOKUP(コンビ!E3186,コード表!$J$3:$K$15,2,FALSE)&amp;VLOOKUP(コンビ!F3186,コード表!$M$3:$N$34,2,FALSE)),"",VLOOKUP(コンビ!C3186,コード表!$D$3:$E$7,2,FALSE)&amp;VLOOKUP(コンビ!D3186,コード表!$G$3:$H$67,2,FALSE)&amp;VLOOKUP(コンビ!E3186,コード表!$J$3:$K$15,2,FALSE)&amp;VLOOKUP(コンビ!F3186,コード表!$M$3:$N$34,2,FALSE)))</f>
        <v>0</v>
      </c>
      <c r="C3182" s="11" t="str">
        <f>コンビ!I3186&amp;" "&amp;コンビ!J3186</f>
        <v xml:space="preserve"> </v>
      </c>
      <c r="D3182" s="17" t="str">
        <f>コンビ!G3186&amp;" "&amp;コンビ!H3186</f>
        <v xml:space="preserve"> </v>
      </c>
      <c r="E3182" s="18" t="str">
        <f>IF(ISERROR(VLOOKUP(コンビ!K3186,コード表!$D$3:$E$7,2,FALSE)&amp;VLOOKUP(コンビ!L3186,コード表!$G$3:$H$67,2,FALSE)&amp;VLOOKUP(コンビ!M3186,コード表!$J$3:$K$15,2,FALSE)&amp;VLOOKUP(コンビ!N3186,コード表!$M$3:$N$34,2,FALSE)),"",VLOOKUP(コンビ!K3186,コード表!$D$3:$E$7,2,FALSE)&amp;VLOOKUP(コンビ!L3186,コード表!$G$3:$H$67,2,FALSE)&amp;VLOOKUP(コンビ!M3186,コード表!$J$3:$K$15,2,FALSE)&amp;VLOOKUP(コンビ!N3186,コード表!$M$3:$N$34,2,FALSE))</f>
        <v/>
      </c>
      <c r="F3182" s="18"/>
      <c r="G3182" s="18"/>
      <c r="H3182" s="18" t="str">
        <f>IF(ISERROR(VLOOKUP(コンビ!O3186,コード表!$S$3:$T$11,2,FALSE)),"",VLOOKUP(コンビ!O3186,コード表!$S$3:$T$11,2,FALSE))</f>
        <v/>
      </c>
      <c r="I3182" s="18" t="str">
        <f>IF(ISERROR(VLOOKUP(コンビ!P3186,コード表!$D$3:$E$7,2,FALSE)&amp;VLOOKUP(コンビ!Q3186,コード表!$G$3:$H$67,2,FALSE)&amp;VLOOKUP(コンビ!R3186,コード表!$J$3:$K$15,2,FALSE)&amp;VLOOKUP(コンビ!S3186,コード表!$M$3:$N$34,2,FALSE)),"",VLOOKUP(コンビ!P3186,コード表!$D$3:$E$7,2,FALSE)&amp;VLOOKUP(コンビ!Q3186,コード表!$G$3:$H$67,2,FALSE)&amp;VLOOKUP(コンビ!R3186,コード表!$J$3:$K$15,2,FALSE)&amp;VLOOKUP(コンビ!S3186,コード表!$M$3:$N$34,2,FALSE))</f>
        <v/>
      </c>
      <c r="J3182" s="8">
        <f>コンビ!T3186</f>
        <v>0</v>
      </c>
      <c r="K3182" s="8" t="str">
        <f>IF(ISERROR(VLOOKUP(コンビ!U3186,コード表!$P$3:$Q$52,2,FALSE)),"",VLOOKUP(コンビ!U3186,コード表!$P$3:$Q$52,2,FALSE))</f>
        <v/>
      </c>
    </row>
    <row r="3183" spans="1:11" ht="20.100000000000001" customHeight="1" x14ac:dyDescent="0.15">
      <c r="A3183" s="8">
        <v>712</v>
      </c>
      <c r="B3183" s="18" t="b">
        <f>IF(コンビ!B3187="出",IF(ISERROR(VLOOKUP(コンビ!C3187,コード表!$D$3:$E$7,2,FALSE)&amp;VLOOKUP(コンビ!D3187,コード表!$G$3:$H$67,2,FALSE)&amp;VLOOKUP(コンビ!E3187,コード表!$J$3:$K$15,2,FALSE)&amp;VLOOKUP(コンビ!F3187,コード表!$M$3:$N$34,2,FALSE)),"",VLOOKUP(コンビ!C3187,コード表!$D$3:$E$7,2,FALSE)&amp;VLOOKUP(コンビ!D3187,コード表!$G$3:$H$67,2,FALSE)&amp;VLOOKUP(コンビ!E3187,コード表!$J$3:$K$15,2,FALSE)&amp;VLOOKUP(コンビ!F3187,コード表!$M$3:$N$34,2,FALSE)))</f>
        <v>0</v>
      </c>
      <c r="C3183" s="11" t="str">
        <f>コンビ!I3187&amp;" "&amp;コンビ!J3187</f>
        <v xml:space="preserve"> </v>
      </c>
      <c r="D3183" s="17" t="str">
        <f>コンビ!G3187&amp;" "&amp;コンビ!H3187</f>
        <v xml:space="preserve"> </v>
      </c>
      <c r="E3183" s="18" t="str">
        <f>IF(ISERROR(VLOOKUP(コンビ!K3187,コード表!$D$3:$E$7,2,FALSE)&amp;VLOOKUP(コンビ!L3187,コード表!$G$3:$H$67,2,FALSE)&amp;VLOOKUP(コンビ!M3187,コード表!$J$3:$K$15,2,FALSE)&amp;VLOOKUP(コンビ!N3187,コード表!$M$3:$N$34,2,FALSE)),"",VLOOKUP(コンビ!K3187,コード表!$D$3:$E$7,2,FALSE)&amp;VLOOKUP(コンビ!L3187,コード表!$G$3:$H$67,2,FALSE)&amp;VLOOKUP(コンビ!M3187,コード表!$J$3:$K$15,2,FALSE)&amp;VLOOKUP(コンビ!N3187,コード表!$M$3:$N$34,2,FALSE))</f>
        <v/>
      </c>
      <c r="F3183" s="18"/>
      <c r="G3183" s="18"/>
      <c r="H3183" s="18" t="str">
        <f>IF(ISERROR(VLOOKUP(コンビ!O3187,コード表!$S$3:$T$11,2,FALSE)),"",VLOOKUP(コンビ!O3187,コード表!$S$3:$T$11,2,FALSE))</f>
        <v/>
      </c>
      <c r="I3183" s="18" t="str">
        <f>IF(ISERROR(VLOOKUP(コンビ!P3187,コード表!$D$3:$E$7,2,FALSE)&amp;VLOOKUP(コンビ!Q3187,コード表!$G$3:$H$67,2,FALSE)&amp;VLOOKUP(コンビ!R3187,コード表!$J$3:$K$15,2,FALSE)&amp;VLOOKUP(コンビ!S3187,コード表!$M$3:$N$34,2,FALSE)),"",VLOOKUP(コンビ!P3187,コード表!$D$3:$E$7,2,FALSE)&amp;VLOOKUP(コンビ!Q3187,コード表!$G$3:$H$67,2,FALSE)&amp;VLOOKUP(コンビ!R3187,コード表!$J$3:$K$15,2,FALSE)&amp;VLOOKUP(コンビ!S3187,コード表!$M$3:$N$34,2,FALSE))</f>
        <v/>
      </c>
      <c r="J3183" s="8">
        <f>コンビ!T3187</f>
        <v>0</v>
      </c>
      <c r="K3183" s="8" t="str">
        <f>IF(ISERROR(VLOOKUP(コンビ!U3187,コード表!$P$3:$Q$52,2,FALSE)),"",VLOOKUP(コンビ!U3187,コード表!$P$3:$Q$52,2,FALSE))</f>
        <v/>
      </c>
    </row>
    <row r="3184" spans="1:11" ht="20.100000000000001" customHeight="1" x14ac:dyDescent="0.15">
      <c r="A3184" s="8">
        <v>712</v>
      </c>
      <c r="B3184" s="18" t="b">
        <f>IF(コンビ!B3188="出",IF(ISERROR(VLOOKUP(コンビ!C3188,コード表!$D$3:$E$7,2,FALSE)&amp;VLOOKUP(コンビ!D3188,コード表!$G$3:$H$67,2,FALSE)&amp;VLOOKUP(コンビ!E3188,コード表!$J$3:$K$15,2,FALSE)&amp;VLOOKUP(コンビ!F3188,コード表!$M$3:$N$34,2,FALSE)),"",VLOOKUP(コンビ!C3188,コード表!$D$3:$E$7,2,FALSE)&amp;VLOOKUP(コンビ!D3188,コード表!$G$3:$H$67,2,FALSE)&amp;VLOOKUP(コンビ!E3188,コード表!$J$3:$K$15,2,FALSE)&amp;VLOOKUP(コンビ!F3188,コード表!$M$3:$N$34,2,FALSE)))</f>
        <v>0</v>
      </c>
      <c r="C3184" s="11" t="str">
        <f>コンビ!I3188&amp;" "&amp;コンビ!J3188</f>
        <v xml:space="preserve"> </v>
      </c>
      <c r="D3184" s="17" t="str">
        <f>コンビ!G3188&amp;" "&amp;コンビ!H3188</f>
        <v xml:space="preserve"> </v>
      </c>
      <c r="E3184" s="18" t="str">
        <f>IF(ISERROR(VLOOKUP(コンビ!K3188,コード表!$D$3:$E$7,2,FALSE)&amp;VLOOKUP(コンビ!L3188,コード表!$G$3:$H$67,2,FALSE)&amp;VLOOKUP(コンビ!M3188,コード表!$J$3:$K$15,2,FALSE)&amp;VLOOKUP(コンビ!N3188,コード表!$M$3:$N$34,2,FALSE)),"",VLOOKUP(コンビ!K3188,コード表!$D$3:$E$7,2,FALSE)&amp;VLOOKUP(コンビ!L3188,コード表!$G$3:$H$67,2,FALSE)&amp;VLOOKUP(コンビ!M3188,コード表!$J$3:$K$15,2,FALSE)&amp;VLOOKUP(コンビ!N3188,コード表!$M$3:$N$34,2,FALSE))</f>
        <v/>
      </c>
      <c r="F3184" s="18"/>
      <c r="G3184" s="18"/>
      <c r="H3184" s="18" t="str">
        <f>IF(ISERROR(VLOOKUP(コンビ!O3188,コード表!$S$3:$T$11,2,FALSE)),"",VLOOKUP(コンビ!O3188,コード表!$S$3:$T$11,2,FALSE))</f>
        <v/>
      </c>
      <c r="I3184" s="18" t="str">
        <f>IF(ISERROR(VLOOKUP(コンビ!P3188,コード表!$D$3:$E$7,2,FALSE)&amp;VLOOKUP(コンビ!Q3188,コード表!$G$3:$H$67,2,FALSE)&amp;VLOOKUP(コンビ!R3188,コード表!$J$3:$K$15,2,FALSE)&amp;VLOOKUP(コンビ!S3188,コード表!$M$3:$N$34,2,FALSE)),"",VLOOKUP(コンビ!P3188,コード表!$D$3:$E$7,2,FALSE)&amp;VLOOKUP(コンビ!Q3188,コード表!$G$3:$H$67,2,FALSE)&amp;VLOOKUP(コンビ!R3188,コード表!$J$3:$K$15,2,FALSE)&amp;VLOOKUP(コンビ!S3188,コード表!$M$3:$N$34,2,FALSE))</f>
        <v/>
      </c>
      <c r="J3184" s="8">
        <f>コンビ!T3188</f>
        <v>0</v>
      </c>
      <c r="K3184" s="8" t="str">
        <f>IF(ISERROR(VLOOKUP(コンビ!U3188,コード表!$P$3:$Q$52,2,FALSE)),"",VLOOKUP(コンビ!U3188,コード表!$P$3:$Q$52,2,FALSE))</f>
        <v/>
      </c>
    </row>
    <row r="3185" spans="1:11" ht="20.100000000000001" customHeight="1" x14ac:dyDescent="0.15">
      <c r="A3185" s="8">
        <v>712</v>
      </c>
      <c r="B3185" s="18" t="b">
        <f>IF(コンビ!B3189="出",IF(ISERROR(VLOOKUP(コンビ!C3189,コード表!$D$3:$E$7,2,FALSE)&amp;VLOOKUP(コンビ!D3189,コード表!$G$3:$H$67,2,FALSE)&amp;VLOOKUP(コンビ!E3189,コード表!$J$3:$K$15,2,FALSE)&amp;VLOOKUP(コンビ!F3189,コード表!$M$3:$N$34,2,FALSE)),"",VLOOKUP(コンビ!C3189,コード表!$D$3:$E$7,2,FALSE)&amp;VLOOKUP(コンビ!D3189,コード表!$G$3:$H$67,2,FALSE)&amp;VLOOKUP(コンビ!E3189,コード表!$J$3:$K$15,2,FALSE)&amp;VLOOKUP(コンビ!F3189,コード表!$M$3:$N$34,2,FALSE)))</f>
        <v>0</v>
      </c>
      <c r="C3185" s="11" t="str">
        <f>コンビ!I3189&amp;" "&amp;コンビ!J3189</f>
        <v xml:space="preserve"> </v>
      </c>
      <c r="D3185" s="17" t="str">
        <f>コンビ!G3189&amp;" "&amp;コンビ!H3189</f>
        <v xml:space="preserve"> </v>
      </c>
      <c r="E3185" s="18" t="str">
        <f>IF(ISERROR(VLOOKUP(コンビ!K3189,コード表!$D$3:$E$7,2,FALSE)&amp;VLOOKUP(コンビ!L3189,コード表!$G$3:$H$67,2,FALSE)&amp;VLOOKUP(コンビ!M3189,コード表!$J$3:$K$15,2,FALSE)&amp;VLOOKUP(コンビ!N3189,コード表!$M$3:$N$34,2,FALSE)),"",VLOOKUP(コンビ!K3189,コード表!$D$3:$E$7,2,FALSE)&amp;VLOOKUP(コンビ!L3189,コード表!$G$3:$H$67,2,FALSE)&amp;VLOOKUP(コンビ!M3189,コード表!$J$3:$K$15,2,FALSE)&amp;VLOOKUP(コンビ!N3189,コード表!$M$3:$N$34,2,FALSE))</f>
        <v/>
      </c>
      <c r="F3185" s="18"/>
      <c r="G3185" s="18"/>
      <c r="H3185" s="18" t="str">
        <f>IF(ISERROR(VLOOKUP(コンビ!O3189,コード表!$S$3:$T$11,2,FALSE)),"",VLOOKUP(コンビ!O3189,コード表!$S$3:$T$11,2,FALSE))</f>
        <v/>
      </c>
      <c r="I3185" s="18" t="str">
        <f>IF(ISERROR(VLOOKUP(コンビ!P3189,コード表!$D$3:$E$7,2,FALSE)&amp;VLOOKUP(コンビ!Q3189,コード表!$G$3:$H$67,2,FALSE)&amp;VLOOKUP(コンビ!R3189,コード表!$J$3:$K$15,2,FALSE)&amp;VLOOKUP(コンビ!S3189,コード表!$M$3:$N$34,2,FALSE)),"",VLOOKUP(コンビ!P3189,コード表!$D$3:$E$7,2,FALSE)&amp;VLOOKUP(コンビ!Q3189,コード表!$G$3:$H$67,2,FALSE)&amp;VLOOKUP(コンビ!R3189,コード表!$J$3:$K$15,2,FALSE)&amp;VLOOKUP(コンビ!S3189,コード表!$M$3:$N$34,2,FALSE))</f>
        <v/>
      </c>
      <c r="J3185" s="8">
        <f>コンビ!T3189</f>
        <v>0</v>
      </c>
      <c r="K3185" s="8" t="str">
        <f>IF(ISERROR(VLOOKUP(コンビ!U3189,コード表!$P$3:$Q$52,2,FALSE)),"",VLOOKUP(コンビ!U3189,コード表!$P$3:$Q$52,2,FALSE))</f>
        <v/>
      </c>
    </row>
    <row r="3186" spans="1:11" ht="20.100000000000001" customHeight="1" x14ac:dyDescent="0.15">
      <c r="A3186" s="8">
        <v>712</v>
      </c>
      <c r="B3186" s="18" t="b">
        <f>IF(コンビ!B3190="出",IF(ISERROR(VLOOKUP(コンビ!C3190,コード表!$D$3:$E$7,2,FALSE)&amp;VLOOKUP(コンビ!D3190,コード表!$G$3:$H$67,2,FALSE)&amp;VLOOKUP(コンビ!E3190,コード表!$J$3:$K$15,2,FALSE)&amp;VLOOKUP(コンビ!F3190,コード表!$M$3:$N$34,2,FALSE)),"",VLOOKUP(コンビ!C3190,コード表!$D$3:$E$7,2,FALSE)&amp;VLOOKUP(コンビ!D3190,コード表!$G$3:$H$67,2,FALSE)&amp;VLOOKUP(コンビ!E3190,コード表!$J$3:$K$15,2,FALSE)&amp;VLOOKUP(コンビ!F3190,コード表!$M$3:$N$34,2,FALSE)))</f>
        <v>0</v>
      </c>
      <c r="C3186" s="11" t="str">
        <f>コンビ!I3190&amp;" "&amp;コンビ!J3190</f>
        <v xml:space="preserve"> </v>
      </c>
      <c r="D3186" s="17" t="str">
        <f>コンビ!G3190&amp;" "&amp;コンビ!H3190</f>
        <v xml:space="preserve"> </v>
      </c>
      <c r="E3186" s="18" t="str">
        <f>IF(ISERROR(VLOOKUP(コンビ!K3190,コード表!$D$3:$E$7,2,FALSE)&amp;VLOOKUP(コンビ!L3190,コード表!$G$3:$H$67,2,FALSE)&amp;VLOOKUP(コンビ!M3190,コード表!$J$3:$K$15,2,FALSE)&amp;VLOOKUP(コンビ!N3190,コード表!$M$3:$N$34,2,FALSE)),"",VLOOKUP(コンビ!K3190,コード表!$D$3:$E$7,2,FALSE)&amp;VLOOKUP(コンビ!L3190,コード表!$G$3:$H$67,2,FALSE)&amp;VLOOKUP(コンビ!M3190,コード表!$J$3:$K$15,2,FALSE)&amp;VLOOKUP(コンビ!N3190,コード表!$M$3:$N$34,2,FALSE))</f>
        <v/>
      </c>
      <c r="F3186" s="18"/>
      <c r="G3186" s="18"/>
      <c r="H3186" s="18" t="str">
        <f>IF(ISERROR(VLOOKUP(コンビ!O3190,コード表!$S$3:$T$11,2,FALSE)),"",VLOOKUP(コンビ!O3190,コード表!$S$3:$T$11,2,FALSE))</f>
        <v/>
      </c>
      <c r="I3186" s="18" t="str">
        <f>IF(ISERROR(VLOOKUP(コンビ!P3190,コード表!$D$3:$E$7,2,FALSE)&amp;VLOOKUP(コンビ!Q3190,コード表!$G$3:$H$67,2,FALSE)&amp;VLOOKUP(コンビ!R3190,コード表!$J$3:$K$15,2,FALSE)&amp;VLOOKUP(コンビ!S3190,コード表!$M$3:$N$34,2,FALSE)),"",VLOOKUP(コンビ!P3190,コード表!$D$3:$E$7,2,FALSE)&amp;VLOOKUP(コンビ!Q3190,コード表!$G$3:$H$67,2,FALSE)&amp;VLOOKUP(コンビ!R3190,コード表!$J$3:$K$15,2,FALSE)&amp;VLOOKUP(コンビ!S3190,コード表!$M$3:$N$34,2,FALSE))</f>
        <v/>
      </c>
      <c r="J3186" s="8">
        <f>コンビ!T3190</f>
        <v>0</v>
      </c>
      <c r="K3186" s="8" t="str">
        <f>IF(ISERROR(VLOOKUP(コンビ!U3190,コード表!$P$3:$Q$52,2,FALSE)),"",VLOOKUP(コンビ!U3190,コード表!$P$3:$Q$52,2,FALSE))</f>
        <v/>
      </c>
    </row>
    <row r="3187" spans="1:11" ht="20.100000000000001" customHeight="1" x14ac:dyDescent="0.15">
      <c r="A3187" s="8">
        <v>712</v>
      </c>
      <c r="B3187" s="18" t="b">
        <f>IF(コンビ!B3191="出",IF(ISERROR(VLOOKUP(コンビ!C3191,コード表!$D$3:$E$7,2,FALSE)&amp;VLOOKUP(コンビ!D3191,コード表!$G$3:$H$67,2,FALSE)&amp;VLOOKUP(コンビ!E3191,コード表!$J$3:$K$15,2,FALSE)&amp;VLOOKUP(コンビ!F3191,コード表!$M$3:$N$34,2,FALSE)),"",VLOOKUP(コンビ!C3191,コード表!$D$3:$E$7,2,FALSE)&amp;VLOOKUP(コンビ!D3191,コード表!$G$3:$H$67,2,FALSE)&amp;VLOOKUP(コンビ!E3191,コード表!$J$3:$K$15,2,FALSE)&amp;VLOOKUP(コンビ!F3191,コード表!$M$3:$N$34,2,FALSE)))</f>
        <v>0</v>
      </c>
      <c r="C3187" s="11" t="str">
        <f>コンビ!I3191&amp;" "&amp;コンビ!J3191</f>
        <v xml:space="preserve"> </v>
      </c>
      <c r="D3187" s="17" t="str">
        <f>コンビ!G3191&amp;" "&amp;コンビ!H3191</f>
        <v xml:space="preserve"> </v>
      </c>
      <c r="E3187" s="18" t="str">
        <f>IF(ISERROR(VLOOKUP(コンビ!K3191,コード表!$D$3:$E$7,2,FALSE)&amp;VLOOKUP(コンビ!L3191,コード表!$G$3:$H$67,2,FALSE)&amp;VLOOKUP(コンビ!M3191,コード表!$J$3:$K$15,2,FALSE)&amp;VLOOKUP(コンビ!N3191,コード表!$M$3:$N$34,2,FALSE)),"",VLOOKUP(コンビ!K3191,コード表!$D$3:$E$7,2,FALSE)&amp;VLOOKUP(コンビ!L3191,コード表!$G$3:$H$67,2,FALSE)&amp;VLOOKUP(コンビ!M3191,コード表!$J$3:$K$15,2,FALSE)&amp;VLOOKUP(コンビ!N3191,コード表!$M$3:$N$34,2,FALSE))</f>
        <v/>
      </c>
      <c r="F3187" s="18"/>
      <c r="G3187" s="18"/>
      <c r="H3187" s="18" t="str">
        <f>IF(ISERROR(VLOOKUP(コンビ!O3191,コード表!$S$3:$T$11,2,FALSE)),"",VLOOKUP(コンビ!O3191,コード表!$S$3:$T$11,2,FALSE))</f>
        <v/>
      </c>
      <c r="I3187" s="18" t="str">
        <f>IF(ISERROR(VLOOKUP(コンビ!P3191,コード表!$D$3:$E$7,2,FALSE)&amp;VLOOKUP(コンビ!Q3191,コード表!$G$3:$H$67,2,FALSE)&amp;VLOOKUP(コンビ!R3191,コード表!$J$3:$K$15,2,FALSE)&amp;VLOOKUP(コンビ!S3191,コード表!$M$3:$N$34,2,FALSE)),"",VLOOKUP(コンビ!P3191,コード表!$D$3:$E$7,2,FALSE)&amp;VLOOKUP(コンビ!Q3191,コード表!$G$3:$H$67,2,FALSE)&amp;VLOOKUP(コンビ!R3191,コード表!$J$3:$K$15,2,FALSE)&amp;VLOOKUP(コンビ!S3191,コード表!$M$3:$N$34,2,FALSE))</f>
        <v/>
      </c>
      <c r="J3187" s="8">
        <f>コンビ!T3191</f>
        <v>0</v>
      </c>
      <c r="K3187" s="8" t="str">
        <f>IF(ISERROR(VLOOKUP(コンビ!U3191,コード表!$P$3:$Q$52,2,FALSE)),"",VLOOKUP(コンビ!U3191,コード表!$P$3:$Q$52,2,FALSE))</f>
        <v/>
      </c>
    </row>
    <row r="3188" spans="1:11" ht="20.100000000000001" customHeight="1" x14ac:dyDescent="0.15">
      <c r="A3188" s="8">
        <v>712</v>
      </c>
      <c r="B3188" s="18" t="b">
        <f>IF(コンビ!B3192="出",IF(ISERROR(VLOOKUP(コンビ!C3192,コード表!$D$3:$E$7,2,FALSE)&amp;VLOOKUP(コンビ!D3192,コード表!$G$3:$H$67,2,FALSE)&amp;VLOOKUP(コンビ!E3192,コード表!$J$3:$K$15,2,FALSE)&amp;VLOOKUP(コンビ!F3192,コード表!$M$3:$N$34,2,FALSE)),"",VLOOKUP(コンビ!C3192,コード表!$D$3:$E$7,2,FALSE)&amp;VLOOKUP(コンビ!D3192,コード表!$G$3:$H$67,2,FALSE)&amp;VLOOKUP(コンビ!E3192,コード表!$J$3:$K$15,2,FALSE)&amp;VLOOKUP(コンビ!F3192,コード表!$M$3:$N$34,2,FALSE)))</f>
        <v>0</v>
      </c>
      <c r="C3188" s="11" t="str">
        <f>コンビ!I3192&amp;" "&amp;コンビ!J3192</f>
        <v xml:space="preserve"> </v>
      </c>
      <c r="D3188" s="17" t="str">
        <f>コンビ!G3192&amp;" "&amp;コンビ!H3192</f>
        <v xml:space="preserve"> </v>
      </c>
      <c r="E3188" s="18" t="str">
        <f>IF(ISERROR(VLOOKUP(コンビ!K3192,コード表!$D$3:$E$7,2,FALSE)&amp;VLOOKUP(コンビ!L3192,コード表!$G$3:$H$67,2,FALSE)&amp;VLOOKUP(コンビ!M3192,コード表!$J$3:$K$15,2,FALSE)&amp;VLOOKUP(コンビ!N3192,コード表!$M$3:$N$34,2,FALSE)),"",VLOOKUP(コンビ!K3192,コード表!$D$3:$E$7,2,FALSE)&amp;VLOOKUP(コンビ!L3192,コード表!$G$3:$H$67,2,FALSE)&amp;VLOOKUP(コンビ!M3192,コード表!$J$3:$K$15,2,FALSE)&amp;VLOOKUP(コンビ!N3192,コード表!$M$3:$N$34,2,FALSE))</f>
        <v/>
      </c>
      <c r="F3188" s="18"/>
      <c r="G3188" s="18"/>
      <c r="H3188" s="18" t="str">
        <f>IF(ISERROR(VLOOKUP(コンビ!O3192,コード表!$S$3:$T$11,2,FALSE)),"",VLOOKUP(コンビ!O3192,コード表!$S$3:$T$11,2,FALSE))</f>
        <v/>
      </c>
      <c r="I3188" s="18" t="str">
        <f>IF(ISERROR(VLOOKUP(コンビ!P3192,コード表!$D$3:$E$7,2,FALSE)&amp;VLOOKUP(コンビ!Q3192,コード表!$G$3:$H$67,2,FALSE)&amp;VLOOKUP(コンビ!R3192,コード表!$J$3:$K$15,2,FALSE)&amp;VLOOKUP(コンビ!S3192,コード表!$M$3:$N$34,2,FALSE)),"",VLOOKUP(コンビ!P3192,コード表!$D$3:$E$7,2,FALSE)&amp;VLOOKUP(コンビ!Q3192,コード表!$G$3:$H$67,2,FALSE)&amp;VLOOKUP(コンビ!R3192,コード表!$J$3:$K$15,2,FALSE)&amp;VLOOKUP(コンビ!S3192,コード表!$M$3:$N$34,2,FALSE))</f>
        <v/>
      </c>
      <c r="J3188" s="8">
        <f>コンビ!T3192</f>
        <v>0</v>
      </c>
      <c r="K3188" s="8" t="str">
        <f>IF(ISERROR(VLOOKUP(コンビ!U3192,コード表!$P$3:$Q$52,2,FALSE)),"",VLOOKUP(コンビ!U3192,コード表!$P$3:$Q$52,2,FALSE))</f>
        <v/>
      </c>
    </row>
    <row r="3189" spans="1:11" ht="20.100000000000001" customHeight="1" x14ac:dyDescent="0.15">
      <c r="A3189" s="8">
        <v>712</v>
      </c>
      <c r="B3189" s="18" t="b">
        <f>IF(コンビ!B3193="出",IF(ISERROR(VLOOKUP(コンビ!C3193,コード表!$D$3:$E$7,2,FALSE)&amp;VLOOKUP(コンビ!D3193,コード表!$G$3:$H$67,2,FALSE)&amp;VLOOKUP(コンビ!E3193,コード表!$J$3:$K$15,2,FALSE)&amp;VLOOKUP(コンビ!F3193,コード表!$M$3:$N$34,2,FALSE)),"",VLOOKUP(コンビ!C3193,コード表!$D$3:$E$7,2,FALSE)&amp;VLOOKUP(コンビ!D3193,コード表!$G$3:$H$67,2,FALSE)&amp;VLOOKUP(コンビ!E3193,コード表!$J$3:$K$15,2,FALSE)&amp;VLOOKUP(コンビ!F3193,コード表!$M$3:$N$34,2,FALSE)))</f>
        <v>0</v>
      </c>
      <c r="C3189" s="11" t="str">
        <f>コンビ!I3193&amp;" "&amp;コンビ!J3193</f>
        <v xml:space="preserve"> </v>
      </c>
      <c r="D3189" s="17" t="str">
        <f>コンビ!G3193&amp;" "&amp;コンビ!H3193</f>
        <v xml:space="preserve"> </v>
      </c>
      <c r="E3189" s="18" t="str">
        <f>IF(ISERROR(VLOOKUP(コンビ!K3193,コード表!$D$3:$E$7,2,FALSE)&amp;VLOOKUP(コンビ!L3193,コード表!$G$3:$H$67,2,FALSE)&amp;VLOOKUP(コンビ!M3193,コード表!$J$3:$K$15,2,FALSE)&amp;VLOOKUP(コンビ!N3193,コード表!$M$3:$N$34,2,FALSE)),"",VLOOKUP(コンビ!K3193,コード表!$D$3:$E$7,2,FALSE)&amp;VLOOKUP(コンビ!L3193,コード表!$G$3:$H$67,2,FALSE)&amp;VLOOKUP(コンビ!M3193,コード表!$J$3:$K$15,2,FALSE)&amp;VLOOKUP(コンビ!N3193,コード表!$M$3:$N$34,2,FALSE))</f>
        <v/>
      </c>
      <c r="F3189" s="18"/>
      <c r="G3189" s="18"/>
      <c r="H3189" s="18" t="str">
        <f>IF(ISERROR(VLOOKUP(コンビ!O3193,コード表!$S$3:$T$11,2,FALSE)),"",VLOOKUP(コンビ!O3193,コード表!$S$3:$T$11,2,FALSE))</f>
        <v/>
      </c>
      <c r="I3189" s="18" t="str">
        <f>IF(ISERROR(VLOOKUP(コンビ!P3193,コード表!$D$3:$E$7,2,FALSE)&amp;VLOOKUP(コンビ!Q3193,コード表!$G$3:$H$67,2,FALSE)&amp;VLOOKUP(コンビ!R3193,コード表!$J$3:$K$15,2,FALSE)&amp;VLOOKUP(コンビ!S3193,コード表!$M$3:$N$34,2,FALSE)),"",VLOOKUP(コンビ!P3193,コード表!$D$3:$E$7,2,FALSE)&amp;VLOOKUP(コンビ!Q3193,コード表!$G$3:$H$67,2,FALSE)&amp;VLOOKUP(コンビ!R3193,コード表!$J$3:$K$15,2,FALSE)&amp;VLOOKUP(コンビ!S3193,コード表!$M$3:$N$34,2,FALSE))</f>
        <v/>
      </c>
      <c r="J3189" s="8">
        <f>コンビ!T3193</f>
        <v>0</v>
      </c>
      <c r="K3189" s="8" t="str">
        <f>IF(ISERROR(VLOOKUP(コンビ!U3193,コード表!$P$3:$Q$52,2,FALSE)),"",VLOOKUP(コンビ!U3193,コード表!$P$3:$Q$52,2,FALSE))</f>
        <v/>
      </c>
    </row>
    <row r="3190" spans="1:11" ht="20.100000000000001" customHeight="1" x14ac:dyDescent="0.15">
      <c r="A3190" s="8">
        <v>712</v>
      </c>
      <c r="B3190" s="18" t="b">
        <f>IF(コンビ!B3194="出",IF(ISERROR(VLOOKUP(コンビ!C3194,コード表!$D$3:$E$7,2,FALSE)&amp;VLOOKUP(コンビ!D3194,コード表!$G$3:$H$67,2,FALSE)&amp;VLOOKUP(コンビ!E3194,コード表!$J$3:$K$15,2,FALSE)&amp;VLOOKUP(コンビ!F3194,コード表!$M$3:$N$34,2,FALSE)),"",VLOOKUP(コンビ!C3194,コード表!$D$3:$E$7,2,FALSE)&amp;VLOOKUP(コンビ!D3194,コード表!$G$3:$H$67,2,FALSE)&amp;VLOOKUP(コンビ!E3194,コード表!$J$3:$K$15,2,FALSE)&amp;VLOOKUP(コンビ!F3194,コード表!$M$3:$N$34,2,FALSE)))</f>
        <v>0</v>
      </c>
      <c r="C3190" s="11" t="str">
        <f>コンビ!I3194&amp;" "&amp;コンビ!J3194</f>
        <v xml:space="preserve"> </v>
      </c>
      <c r="D3190" s="17" t="str">
        <f>コンビ!G3194&amp;" "&amp;コンビ!H3194</f>
        <v xml:space="preserve"> </v>
      </c>
      <c r="E3190" s="18" t="str">
        <f>IF(ISERROR(VLOOKUP(コンビ!K3194,コード表!$D$3:$E$7,2,FALSE)&amp;VLOOKUP(コンビ!L3194,コード表!$G$3:$H$67,2,FALSE)&amp;VLOOKUP(コンビ!M3194,コード表!$J$3:$K$15,2,FALSE)&amp;VLOOKUP(コンビ!N3194,コード表!$M$3:$N$34,2,FALSE)),"",VLOOKUP(コンビ!K3194,コード表!$D$3:$E$7,2,FALSE)&amp;VLOOKUP(コンビ!L3194,コード表!$G$3:$H$67,2,FALSE)&amp;VLOOKUP(コンビ!M3194,コード表!$J$3:$K$15,2,FALSE)&amp;VLOOKUP(コンビ!N3194,コード表!$M$3:$N$34,2,FALSE))</f>
        <v/>
      </c>
      <c r="F3190" s="18"/>
      <c r="G3190" s="18"/>
      <c r="H3190" s="18" t="str">
        <f>IF(ISERROR(VLOOKUP(コンビ!O3194,コード表!$S$3:$T$11,2,FALSE)),"",VLOOKUP(コンビ!O3194,コード表!$S$3:$T$11,2,FALSE))</f>
        <v/>
      </c>
      <c r="I3190" s="18" t="str">
        <f>IF(ISERROR(VLOOKUP(コンビ!P3194,コード表!$D$3:$E$7,2,FALSE)&amp;VLOOKUP(コンビ!Q3194,コード表!$G$3:$H$67,2,FALSE)&amp;VLOOKUP(コンビ!R3194,コード表!$J$3:$K$15,2,FALSE)&amp;VLOOKUP(コンビ!S3194,コード表!$M$3:$N$34,2,FALSE)),"",VLOOKUP(コンビ!P3194,コード表!$D$3:$E$7,2,FALSE)&amp;VLOOKUP(コンビ!Q3194,コード表!$G$3:$H$67,2,FALSE)&amp;VLOOKUP(コンビ!R3194,コード表!$J$3:$K$15,2,FALSE)&amp;VLOOKUP(コンビ!S3194,コード表!$M$3:$N$34,2,FALSE))</f>
        <v/>
      </c>
      <c r="J3190" s="8">
        <f>コンビ!T3194</f>
        <v>0</v>
      </c>
      <c r="K3190" s="8" t="str">
        <f>IF(ISERROR(VLOOKUP(コンビ!U3194,コード表!$P$3:$Q$52,2,FALSE)),"",VLOOKUP(コンビ!U3194,コード表!$P$3:$Q$52,2,FALSE))</f>
        <v/>
      </c>
    </row>
    <row r="3191" spans="1:11" ht="20.100000000000001" customHeight="1" x14ac:dyDescent="0.15">
      <c r="A3191" s="8">
        <v>712</v>
      </c>
      <c r="B3191" s="18" t="b">
        <f>IF(コンビ!B3195="出",IF(ISERROR(VLOOKUP(コンビ!C3195,コード表!$D$3:$E$7,2,FALSE)&amp;VLOOKUP(コンビ!D3195,コード表!$G$3:$H$67,2,FALSE)&amp;VLOOKUP(コンビ!E3195,コード表!$J$3:$K$15,2,FALSE)&amp;VLOOKUP(コンビ!F3195,コード表!$M$3:$N$34,2,FALSE)),"",VLOOKUP(コンビ!C3195,コード表!$D$3:$E$7,2,FALSE)&amp;VLOOKUP(コンビ!D3195,コード表!$G$3:$H$67,2,FALSE)&amp;VLOOKUP(コンビ!E3195,コード表!$J$3:$K$15,2,FALSE)&amp;VLOOKUP(コンビ!F3195,コード表!$M$3:$N$34,2,FALSE)))</f>
        <v>0</v>
      </c>
      <c r="C3191" s="11" t="str">
        <f>コンビ!I3195&amp;" "&amp;コンビ!J3195</f>
        <v xml:space="preserve"> </v>
      </c>
      <c r="D3191" s="17" t="str">
        <f>コンビ!G3195&amp;" "&amp;コンビ!H3195</f>
        <v xml:space="preserve"> </v>
      </c>
      <c r="E3191" s="18" t="str">
        <f>IF(ISERROR(VLOOKUP(コンビ!K3195,コード表!$D$3:$E$7,2,FALSE)&amp;VLOOKUP(コンビ!L3195,コード表!$G$3:$H$67,2,FALSE)&amp;VLOOKUP(コンビ!M3195,コード表!$J$3:$K$15,2,FALSE)&amp;VLOOKUP(コンビ!N3195,コード表!$M$3:$N$34,2,FALSE)),"",VLOOKUP(コンビ!K3195,コード表!$D$3:$E$7,2,FALSE)&amp;VLOOKUP(コンビ!L3195,コード表!$G$3:$H$67,2,FALSE)&amp;VLOOKUP(コンビ!M3195,コード表!$J$3:$K$15,2,FALSE)&amp;VLOOKUP(コンビ!N3195,コード表!$M$3:$N$34,2,FALSE))</f>
        <v/>
      </c>
      <c r="F3191" s="18"/>
      <c r="G3191" s="18"/>
      <c r="H3191" s="18" t="str">
        <f>IF(ISERROR(VLOOKUP(コンビ!O3195,コード表!$S$3:$T$11,2,FALSE)),"",VLOOKUP(コンビ!O3195,コード表!$S$3:$T$11,2,FALSE))</f>
        <v/>
      </c>
      <c r="I3191" s="18" t="str">
        <f>IF(ISERROR(VLOOKUP(コンビ!P3195,コード表!$D$3:$E$7,2,FALSE)&amp;VLOOKUP(コンビ!Q3195,コード表!$G$3:$H$67,2,FALSE)&amp;VLOOKUP(コンビ!R3195,コード表!$J$3:$K$15,2,FALSE)&amp;VLOOKUP(コンビ!S3195,コード表!$M$3:$N$34,2,FALSE)),"",VLOOKUP(コンビ!P3195,コード表!$D$3:$E$7,2,FALSE)&amp;VLOOKUP(コンビ!Q3195,コード表!$G$3:$H$67,2,FALSE)&amp;VLOOKUP(コンビ!R3195,コード表!$J$3:$K$15,2,FALSE)&amp;VLOOKUP(コンビ!S3195,コード表!$M$3:$N$34,2,FALSE))</f>
        <v/>
      </c>
      <c r="J3191" s="8">
        <f>コンビ!T3195</f>
        <v>0</v>
      </c>
      <c r="K3191" s="8" t="str">
        <f>IF(ISERROR(VLOOKUP(コンビ!U3195,コード表!$P$3:$Q$52,2,FALSE)),"",VLOOKUP(コンビ!U3195,コード表!$P$3:$Q$52,2,FALSE))</f>
        <v/>
      </c>
    </row>
    <row r="3192" spans="1:11" ht="20.100000000000001" customHeight="1" x14ac:dyDescent="0.15">
      <c r="A3192" s="8">
        <v>712</v>
      </c>
      <c r="B3192" s="18" t="b">
        <f>IF(コンビ!B3196="出",IF(ISERROR(VLOOKUP(コンビ!C3196,コード表!$D$3:$E$7,2,FALSE)&amp;VLOOKUP(コンビ!D3196,コード表!$G$3:$H$67,2,FALSE)&amp;VLOOKUP(コンビ!E3196,コード表!$J$3:$K$15,2,FALSE)&amp;VLOOKUP(コンビ!F3196,コード表!$M$3:$N$34,2,FALSE)),"",VLOOKUP(コンビ!C3196,コード表!$D$3:$E$7,2,FALSE)&amp;VLOOKUP(コンビ!D3196,コード表!$G$3:$H$67,2,FALSE)&amp;VLOOKUP(コンビ!E3196,コード表!$J$3:$K$15,2,FALSE)&amp;VLOOKUP(コンビ!F3196,コード表!$M$3:$N$34,2,FALSE)))</f>
        <v>0</v>
      </c>
      <c r="C3192" s="11" t="str">
        <f>コンビ!I3196&amp;" "&amp;コンビ!J3196</f>
        <v xml:space="preserve"> </v>
      </c>
      <c r="D3192" s="17" t="str">
        <f>コンビ!G3196&amp;" "&amp;コンビ!H3196</f>
        <v xml:space="preserve"> </v>
      </c>
      <c r="E3192" s="18" t="str">
        <f>IF(ISERROR(VLOOKUP(コンビ!K3196,コード表!$D$3:$E$7,2,FALSE)&amp;VLOOKUP(コンビ!L3196,コード表!$G$3:$H$67,2,FALSE)&amp;VLOOKUP(コンビ!M3196,コード表!$J$3:$K$15,2,FALSE)&amp;VLOOKUP(コンビ!N3196,コード表!$M$3:$N$34,2,FALSE)),"",VLOOKUP(コンビ!K3196,コード表!$D$3:$E$7,2,FALSE)&amp;VLOOKUP(コンビ!L3196,コード表!$G$3:$H$67,2,FALSE)&amp;VLOOKUP(コンビ!M3196,コード表!$J$3:$K$15,2,FALSE)&amp;VLOOKUP(コンビ!N3196,コード表!$M$3:$N$34,2,FALSE))</f>
        <v/>
      </c>
      <c r="F3192" s="18"/>
      <c r="G3192" s="18"/>
      <c r="H3192" s="18" t="str">
        <f>IF(ISERROR(VLOOKUP(コンビ!O3196,コード表!$S$3:$T$11,2,FALSE)),"",VLOOKUP(コンビ!O3196,コード表!$S$3:$T$11,2,FALSE))</f>
        <v/>
      </c>
      <c r="I3192" s="18" t="str">
        <f>IF(ISERROR(VLOOKUP(コンビ!P3196,コード表!$D$3:$E$7,2,FALSE)&amp;VLOOKUP(コンビ!Q3196,コード表!$G$3:$H$67,2,FALSE)&amp;VLOOKUP(コンビ!R3196,コード表!$J$3:$K$15,2,FALSE)&amp;VLOOKUP(コンビ!S3196,コード表!$M$3:$N$34,2,FALSE)),"",VLOOKUP(コンビ!P3196,コード表!$D$3:$E$7,2,FALSE)&amp;VLOOKUP(コンビ!Q3196,コード表!$G$3:$H$67,2,FALSE)&amp;VLOOKUP(コンビ!R3196,コード表!$J$3:$K$15,2,FALSE)&amp;VLOOKUP(コンビ!S3196,コード表!$M$3:$N$34,2,FALSE))</f>
        <v/>
      </c>
      <c r="J3192" s="8">
        <f>コンビ!T3196</f>
        <v>0</v>
      </c>
      <c r="K3192" s="8" t="str">
        <f>IF(ISERROR(VLOOKUP(コンビ!U3196,コード表!$P$3:$Q$52,2,FALSE)),"",VLOOKUP(コンビ!U3196,コード表!$P$3:$Q$52,2,FALSE))</f>
        <v/>
      </c>
    </row>
    <row r="3193" spans="1:11" ht="20.100000000000001" customHeight="1" x14ac:dyDescent="0.15">
      <c r="A3193" s="8">
        <v>712</v>
      </c>
      <c r="B3193" s="18" t="b">
        <f>IF(コンビ!B3197="出",IF(ISERROR(VLOOKUP(コンビ!C3197,コード表!$D$3:$E$7,2,FALSE)&amp;VLOOKUP(コンビ!D3197,コード表!$G$3:$H$67,2,FALSE)&amp;VLOOKUP(コンビ!E3197,コード表!$J$3:$K$15,2,FALSE)&amp;VLOOKUP(コンビ!F3197,コード表!$M$3:$N$34,2,FALSE)),"",VLOOKUP(コンビ!C3197,コード表!$D$3:$E$7,2,FALSE)&amp;VLOOKUP(コンビ!D3197,コード表!$G$3:$H$67,2,FALSE)&amp;VLOOKUP(コンビ!E3197,コード表!$J$3:$K$15,2,FALSE)&amp;VLOOKUP(コンビ!F3197,コード表!$M$3:$N$34,2,FALSE)))</f>
        <v>0</v>
      </c>
      <c r="C3193" s="11" t="str">
        <f>コンビ!I3197&amp;" "&amp;コンビ!J3197</f>
        <v xml:space="preserve"> </v>
      </c>
      <c r="D3193" s="17" t="str">
        <f>コンビ!G3197&amp;" "&amp;コンビ!H3197</f>
        <v xml:space="preserve"> </v>
      </c>
      <c r="E3193" s="18" t="str">
        <f>IF(ISERROR(VLOOKUP(コンビ!K3197,コード表!$D$3:$E$7,2,FALSE)&amp;VLOOKUP(コンビ!L3197,コード表!$G$3:$H$67,2,FALSE)&amp;VLOOKUP(コンビ!M3197,コード表!$J$3:$K$15,2,FALSE)&amp;VLOOKUP(コンビ!N3197,コード表!$M$3:$N$34,2,FALSE)),"",VLOOKUP(コンビ!K3197,コード表!$D$3:$E$7,2,FALSE)&amp;VLOOKUP(コンビ!L3197,コード表!$G$3:$H$67,2,FALSE)&amp;VLOOKUP(コンビ!M3197,コード表!$J$3:$K$15,2,FALSE)&amp;VLOOKUP(コンビ!N3197,コード表!$M$3:$N$34,2,FALSE))</f>
        <v/>
      </c>
      <c r="F3193" s="18"/>
      <c r="G3193" s="18"/>
      <c r="H3193" s="18" t="str">
        <f>IF(ISERROR(VLOOKUP(コンビ!O3197,コード表!$S$3:$T$11,2,FALSE)),"",VLOOKUP(コンビ!O3197,コード表!$S$3:$T$11,2,FALSE))</f>
        <v/>
      </c>
      <c r="I3193" s="18" t="str">
        <f>IF(ISERROR(VLOOKUP(コンビ!P3197,コード表!$D$3:$E$7,2,FALSE)&amp;VLOOKUP(コンビ!Q3197,コード表!$G$3:$H$67,2,FALSE)&amp;VLOOKUP(コンビ!R3197,コード表!$J$3:$K$15,2,FALSE)&amp;VLOOKUP(コンビ!S3197,コード表!$M$3:$N$34,2,FALSE)),"",VLOOKUP(コンビ!P3197,コード表!$D$3:$E$7,2,FALSE)&amp;VLOOKUP(コンビ!Q3197,コード表!$G$3:$H$67,2,FALSE)&amp;VLOOKUP(コンビ!R3197,コード表!$J$3:$K$15,2,FALSE)&amp;VLOOKUP(コンビ!S3197,コード表!$M$3:$N$34,2,FALSE))</f>
        <v/>
      </c>
      <c r="J3193" s="8">
        <f>コンビ!T3197</f>
        <v>0</v>
      </c>
      <c r="K3193" s="8" t="str">
        <f>IF(ISERROR(VLOOKUP(コンビ!U3197,コード表!$P$3:$Q$52,2,FALSE)),"",VLOOKUP(コンビ!U3197,コード表!$P$3:$Q$52,2,FALSE))</f>
        <v/>
      </c>
    </row>
    <row r="3194" spans="1:11" ht="20.100000000000001" customHeight="1" x14ac:dyDescent="0.15">
      <c r="A3194" s="8">
        <v>712</v>
      </c>
      <c r="B3194" s="18" t="b">
        <f>IF(コンビ!B3198="出",IF(ISERROR(VLOOKUP(コンビ!C3198,コード表!$D$3:$E$7,2,FALSE)&amp;VLOOKUP(コンビ!D3198,コード表!$G$3:$H$67,2,FALSE)&amp;VLOOKUP(コンビ!E3198,コード表!$J$3:$K$15,2,FALSE)&amp;VLOOKUP(コンビ!F3198,コード表!$M$3:$N$34,2,FALSE)),"",VLOOKUP(コンビ!C3198,コード表!$D$3:$E$7,2,FALSE)&amp;VLOOKUP(コンビ!D3198,コード表!$G$3:$H$67,2,FALSE)&amp;VLOOKUP(コンビ!E3198,コード表!$J$3:$K$15,2,FALSE)&amp;VLOOKUP(コンビ!F3198,コード表!$M$3:$N$34,2,FALSE)))</f>
        <v>0</v>
      </c>
      <c r="C3194" s="11" t="str">
        <f>コンビ!I3198&amp;" "&amp;コンビ!J3198</f>
        <v xml:space="preserve"> </v>
      </c>
      <c r="D3194" s="17" t="str">
        <f>コンビ!G3198&amp;" "&amp;コンビ!H3198</f>
        <v xml:space="preserve"> </v>
      </c>
      <c r="E3194" s="18" t="str">
        <f>IF(ISERROR(VLOOKUP(コンビ!K3198,コード表!$D$3:$E$7,2,FALSE)&amp;VLOOKUP(コンビ!L3198,コード表!$G$3:$H$67,2,FALSE)&amp;VLOOKUP(コンビ!M3198,コード表!$J$3:$K$15,2,FALSE)&amp;VLOOKUP(コンビ!N3198,コード表!$M$3:$N$34,2,FALSE)),"",VLOOKUP(コンビ!K3198,コード表!$D$3:$E$7,2,FALSE)&amp;VLOOKUP(コンビ!L3198,コード表!$G$3:$H$67,2,FALSE)&amp;VLOOKUP(コンビ!M3198,コード表!$J$3:$K$15,2,FALSE)&amp;VLOOKUP(コンビ!N3198,コード表!$M$3:$N$34,2,FALSE))</f>
        <v/>
      </c>
      <c r="F3194" s="18"/>
      <c r="G3194" s="18"/>
      <c r="H3194" s="18" t="str">
        <f>IF(ISERROR(VLOOKUP(コンビ!O3198,コード表!$S$3:$T$11,2,FALSE)),"",VLOOKUP(コンビ!O3198,コード表!$S$3:$T$11,2,FALSE))</f>
        <v/>
      </c>
      <c r="I3194" s="18" t="str">
        <f>IF(ISERROR(VLOOKUP(コンビ!P3198,コード表!$D$3:$E$7,2,FALSE)&amp;VLOOKUP(コンビ!Q3198,コード表!$G$3:$H$67,2,FALSE)&amp;VLOOKUP(コンビ!R3198,コード表!$J$3:$K$15,2,FALSE)&amp;VLOOKUP(コンビ!S3198,コード表!$M$3:$N$34,2,FALSE)),"",VLOOKUP(コンビ!P3198,コード表!$D$3:$E$7,2,FALSE)&amp;VLOOKUP(コンビ!Q3198,コード表!$G$3:$H$67,2,FALSE)&amp;VLOOKUP(コンビ!R3198,コード表!$J$3:$K$15,2,FALSE)&amp;VLOOKUP(コンビ!S3198,コード表!$M$3:$N$34,2,FALSE))</f>
        <v/>
      </c>
      <c r="J3194" s="8">
        <f>コンビ!T3198</f>
        <v>0</v>
      </c>
      <c r="K3194" s="8" t="str">
        <f>IF(ISERROR(VLOOKUP(コンビ!U3198,コード表!$P$3:$Q$52,2,FALSE)),"",VLOOKUP(コンビ!U3198,コード表!$P$3:$Q$52,2,FALSE))</f>
        <v/>
      </c>
    </row>
    <row r="3195" spans="1:11" ht="20.100000000000001" customHeight="1" x14ac:dyDescent="0.15">
      <c r="A3195" s="8">
        <v>712</v>
      </c>
      <c r="B3195" s="18" t="b">
        <f>IF(コンビ!B3199="出",IF(ISERROR(VLOOKUP(コンビ!C3199,コード表!$D$3:$E$7,2,FALSE)&amp;VLOOKUP(コンビ!D3199,コード表!$G$3:$H$67,2,FALSE)&amp;VLOOKUP(コンビ!E3199,コード表!$J$3:$K$15,2,FALSE)&amp;VLOOKUP(コンビ!F3199,コード表!$M$3:$N$34,2,FALSE)),"",VLOOKUP(コンビ!C3199,コード表!$D$3:$E$7,2,FALSE)&amp;VLOOKUP(コンビ!D3199,コード表!$G$3:$H$67,2,FALSE)&amp;VLOOKUP(コンビ!E3199,コード表!$J$3:$K$15,2,FALSE)&amp;VLOOKUP(コンビ!F3199,コード表!$M$3:$N$34,2,FALSE)))</f>
        <v>0</v>
      </c>
      <c r="C3195" s="11" t="str">
        <f>コンビ!I3199&amp;" "&amp;コンビ!J3199</f>
        <v xml:space="preserve"> </v>
      </c>
      <c r="D3195" s="17" t="str">
        <f>コンビ!G3199&amp;" "&amp;コンビ!H3199</f>
        <v xml:space="preserve"> </v>
      </c>
      <c r="E3195" s="18" t="str">
        <f>IF(ISERROR(VLOOKUP(コンビ!K3199,コード表!$D$3:$E$7,2,FALSE)&amp;VLOOKUP(コンビ!L3199,コード表!$G$3:$H$67,2,FALSE)&amp;VLOOKUP(コンビ!M3199,コード表!$J$3:$K$15,2,FALSE)&amp;VLOOKUP(コンビ!N3199,コード表!$M$3:$N$34,2,FALSE)),"",VLOOKUP(コンビ!K3199,コード表!$D$3:$E$7,2,FALSE)&amp;VLOOKUP(コンビ!L3199,コード表!$G$3:$H$67,2,FALSE)&amp;VLOOKUP(コンビ!M3199,コード表!$J$3:$K$15,2,FALSE)&amp;VLOOKUP(コンビ!N3199,コード表!$M$3:$N$34,2,FALSE))</f>
        <v/>
      </c>
      <c r="F3195" s="18"/>
      <c r="G3195" s="18"/>
      <c r="H3195" s="18" t="str">
        <f>IF(ISERROR(VLOOKUP(コンビ!O3199,コード表!$S$3:$T$11,2,FALSE)),"",VLOOKUP(コンビ!O3199,コード表!$S$3:$T$11,2,FALSE))</f>
        <v/>
      </c>
      <c r="I3195" s="18" t="str">
        <f>IF(ISERROR(VLOOKUP(コンビ!P3199,コード表!$D$3:$E$7,2,FALSE)&amp;VLOOKUP(コンビ!Q3199,コード表!$G$3:$H$67,2,FALSE)&amp;VLOOKUP(コンビ!R3199,コード表!$J$3:$K$15,2,FALSE)&amp;VLOOKUP(コンビ!S3199,コード表!$M$3:$N$34,2,FALSE)),"",VLOOKUP(コンビ!P3199,コード表!$D$3:$E$7,2,FALSE)&amp;VLOOKUP(コンビ!Q3199,コード表!$G$3:$H$67,2,FALSE)&amp;VLOOKUP(コンビ!R3199,コード表!$J$3:$K$15,2,FALSE)&amp;VLOOKUP(コンビ!S3199,コード表!$M$3:$N$34,2,FALSE))</f>
        <v/>
      </c>
      <c r="J3195" s="8">
        <f>コンビ!T3199</f>
        <v>0</v>
      </c>
      <c r="K3195" s="8" t="str">
        <f>IF(ISERROR(VLOOKUP(コンビ!U3199,コード表!$P$3:$Q$52,2,FALSE)),"",VLOOKUP(コンビ!U3199,コード表!$P$3:$Q$52,2,FALSE))</f>
        <v/>
      </c>
    </row>
    <row r="3196" spans="1:11" ht="20.100000000000001" customHeight="1" x14ac:dyDescent="0.15">
      <c r="A3196" s="8">
        <v>712</v>
      </c>
      <c r="B3196" s="18" t="b">
        <f>IF(コンビ!B3200="出",IF(ISERROR(VLOOKUP(コンビ!C3200,コード表!$D$3:$E$7,2,FALSE)&amp;VLOOKUP(コンビ!D3200,コード表!$G$3:$H$67,2,FALSE)&amp;VLOOKUP(コンビ!E3200,コード表!$J$3:$K$15,2,FALSE)&amp;VLOOKUP(コンビ!F3200,コード表!$M$3:$N$34,2,FALSE)),"",VLOOKUP(コンビ!C3200,コード表!$D$3:$E$7,2,FALSE)&amp;VLOOKUP(コンビ!D3200,コード表!$G$3:$H$67,2,FALSE)&amp;VLOOKUP(コンビ!E3200,コード表!$J$3:$K$15,2,FALSE)&amp;VLOOKUP(コンビ!F3200,コード表!$M$3:$N$34,2,FALSE)))</f>
        <v>0</v>
      </c>
      <c r="C3196" s="11" t="str">
        <f>コンビ!I3200&amp;" "&amp;コンビ!J3200</f>
        <v xml:space="preserve"> </v>
      </c>
      <c r="D3196" s="17" t="str">
        <f>コンビ!G3200&amp;" "&amp;コンビ!H3200</f>
        <v xml:space="preserve"> </v>
      </c>
      <c r="E3196" s="18" t="str">
        <f>IF(ISERROR(VLOOKUP(コンビ!K3200,コード表!$D$3:$E$7,2,FALSE)&amp;VLOOKUP(コンビ!L3200,コード表!$G$3:$H$67,2,FALSE)&amp;VLOOKUP(コンビ!M3200,コード表!$J$3:$K$15,2,FALSE)&amp;VLOOKUP(コンビ!N3200,コード表!$M$3:$N$34,2,FALSE)),"",VLOOKUP(コンビ!K3200,コード表!$D$3:$E$7,2,FALSE)&amp;VLOOKUP(コンビ!L3200,コード表!$G$3:$H$67,2,FALSE)&amp;VLOOKUP(コンビ!M3200,コード表!$J$3:$K$15,2,FALSE)&amp;VLOOKUP(コンビ!N3200,コード表!$M$3:$N$34,2,FALSE))</f>
        <v/>
      </c>
      <c r="F3196" s="18"/>
      <c r="G3196" s="18"/>
      <c r="H3196" s="18" t="str">
        <f>IF(ISERROR(VLOOKUP(コンビ!O3200,コード表!$S$3:$T$11,2,FALSE)),"",VLOOKUP(コンビ!O3200,コード表!$S$3:$T$11,2,FALSE))</f>
        <v/>
      </c>
      <c r="I3196" s="18" t="str">
        <f>IF(ISERROR(VLOOKUP(コンビ!P3200,コード表!$D$3:$E$7,2,FALSE)&amp;VLOOKUP(コンビ!Q3200,コード表!$G$3:$H$67,2,FALSE)&amp;VLOOKUP(コンビ!R3200,コード表!$J$3:$K$15,2,FALSE)&amp;VLOOKUP(コンビ!S3200,コード表!$M$3:$N$34,2,FALSE)),"",VLOOKUP(コンビ!P3200,コード表!$D$3:$E$7,2,FALSE)&amp;VLOOKUP(コンビ!Q3200,コード表!$G$3:$H$67,2,FALSE)&amp;VLOOKUP(コンビ!R3200,コード表!$J$3:$K$15,2,FALSE)&amp;VLOOKUP(コンビ!S3200,コード表!$M$3:$N$34,2,FALSE))</f>
        <v/>
      </c>
      <c r="J3196" s="8">
        <f>コンビ!T3200</f>
        <v>0</v>
      </c>
      <c r="K3196" s="8" t="str">
        <f>IF(ISERROR(VLOOKUP(コンビ!U3200,コード表!$P$3:$Q$52,2,FALSE)),"",VLOOKUP(コンビ!U3200,コード表!$P$3:$Q$52,2,FALSE))</f>
        <v/>
      </c>
    </row>
    <row r="3197" spans="1:11" ht="20.100000000000001" customHeight="1" x14ac:dyDescent="0.15">
      <c r="A3197" s="8">
        <v>712</v>
      </c>
      <c r="B3197" s="18" t="b">
        <f>IF(コンビ!B3201="出",IF(ISERROR(VLOOKUP(コンビ!C3201,コード表!$D$3:$E$7,2,FALSE)&amp;VLOOKUP(コンビ!D3201,コード表!$G$3:$H$67,2,FALSE)&amp;VLOOKUP(コンビ!E3201,コード表!$J$3:$K$15,2,FALSE)&amp;VLOOKUP(コンビ!F3201,コード表!$M$3:$N$34,2,FALSE)),"",VLOOKUP(コンビ!C3201,コード表!$D$3:$E$7,2,FALSE)&amp;VLOOKUP(コンビ!D3201,コード表!$G$3:$H$67,2,FALSE)&amp;VLOOKUP(コンビ!E3201,コード表!$J$3:$K$15,2,FALSE)&amp;VLOOKUP(コンビ!F3201,コード表!$M$3:$N$34,2,FALSE)))</f>
        <v>0</v>
      </c>
      <c r="C3197" s="11" t="str">
        <f>コンビ!I3201&amp;" "&amp;コンビ!J3201</f>
        <v xml:space="preserve"> </v>
      </c>
      <c r="D3197" s="17" t="str">
        <f>コンビ!G3201&amp;" "&amp;コンビ!H3201</f>
        <v xml:space="preserve"> </v>
      </c>
      <c r="E3197" s="18" t="str">
        <f>IF(ISERROR(VLOOKUP(コンビ!K3201,コード表!$D$3:$E$7,2,FALSE)&amp;VLOOKUP(コンビ!L3201,コード表!$G$3:$H$67,2,FALSE)&amp;VLOOKUP(コンビ!M3201,コード表!$J$3:$K$15,2,FALSE)&amp;VLOOKUP(コンビ!N3201,コード表!$M$3:$N$34,2,FALSE)),"",VLOOKUP(コンビ!K3201,コード表!$D$3:$E$7,2,FALSE)&amp;VLOOKUP(コンビ!L3201,コード表!$G$3:$H$67,2,FALSE)&amp;VLOOKUP(コンビ!M3201,コード表!$J$3:$K$15,2,FALSE)&amp;VLOOKUP(コンビ!N3201,コード表!$M$3:$N$34,2,FALSE))</f>
        <v/>
      </c>
      <c r="F3197" s="18"/>
      <c r="G3197" s="18"/>
      <c r="H3197" s="18" t="str">
        <f>IF(ISERROR(VLOOKUP(コンビ!O3201,コード表!$S$3:$T$11,2,FALSE)),"",VLOOKUP(コンビ!O3201,コード表!$S$3:$T$11,2,FALSE))</f>
        <v/>
      </c>
      <c r="I3197" s="18" t="str">
        <f>IF(ISERROR(VLOOKUP(コンビ!P3201,コード表!$D$3:$E$7,2,FALSE)&amp;VLOOKUP(コンビ!Q3201,コード表!$G$3:$H$67,2,FALSE)&amp;VLOOKUP(コンビ!R3201,コード表!$J$3:$K$15,2,FALSE)&amp;VLOOKUP(コンビ!S3201,コード表!$M$3:$N$34,2,FALSE)),"",VLOOKUP(コンビ!P3201,コード表!$D$3:$E$7,2,FALSE)&amp;VLOOKUP(コンビ!Q3201,コード表!$G$3:$H$67,2,FALSE)&amp;VLOOKUP(コンビ!R3201,コード表!$J$3:$K$15,2,FALSE)&amp;VLOOKUP(コンビ!S3201,コード表!$M$3:$N$34,2,FALSE))</f>
        <v/>
      </c>
      <c r="J3197" s="8">
        <f>コンビ!T3201</f>
        <v>0</v>
      </c>
      <c r="K3197" s="8" t="str">
        <f>IF(ISERROR(VLOOKUP(コンビ!U3201,コード表!$P$3:$Q$52,2,FALSE)),"",VLOOKUP(コンビ!U3201,コード表!$P$3:$Q$52,2,FALSE))</f>
        <v/>
      </c>
    </row>
    <row r="3198" spans="1:11" ht="20.100000000000001" customHeight="1" x14ac:dyDescent="0.15">
      <c r="A3198" s="8">
        <v>712</v>
      </c>
      <c r="B3198" s="18" t="b">
        <f>IF(コンビ!B3202="出",IF(ISERROR(VLOOKUP(コンビ!C3202,コード表!$D$3:$E$7,2,FALSE)&amp;VLOOKUP(コンビ!D3202,コード表!$G$3:$H$67,2,FALSE)&amp;VLOOKUP(コンビ!E3202,コード表!$J$3:$K$15,2,FALSE)&amp;VLOOKUP(コンビ!F3202,コード表!$M$3:$N$34,2,FALSE)),"",VLOOKUP(コンビ!C3202,コード表!$D$3:$E$7,2,FALSE)&amp;VLOOKUP(コンビ!D3202,コード表!$G$3:$H$67,2,FALSE)&amp;VLOOKUP(コンビ!E3202,コード表!$J$3:$K$15,2,FALSE)&amp;VLOOKUP(コンビ!F3202,コード表!$M$3:$N$34,2,FALSE)))</f>
        <v>0</v>
      </c>
      <c r="C3198" s="11" t="str">
        <f>コンビ!I3202&amp;" "&amp;コンビ!J3202</f>
        <v xml:space="preserve"> </v>
      </c>
      <c r="D3198" s="17" t="str">
        <f>コンビ!G3202&amp;" "&amp;コンビ!H3202</f>
        <v xml:space="preserve"> </v>
      </c>
      <c r="E3198" s="18" t="str">
        <f>IF(ISERROR(VLOOKUP(コンビ!K3202,コード表!$D$3:$E$7,2,FALSE)&amp;VLOOKUP(コンビ!L3202,コード表!$G$3:$H$67,2,FALSE)&amp;VLOOKUP(コンビ!M3202,コード表!$J$3:$K$15,2,FALSE)&amp;VLOOKUP(コンビ!N3202,コード表!$M$3:$N$34,2,FALSE)),"",VLOOKUP(コンビ!K3202,コード表!$D$3:$E$7,2,FALSE)&amp;VLOOKUP(コンビ!L3202,コード表!$G$3:$H$67,2,FALSE)&amp;VLOOKUP(コンビ!M3202,コード表!$J$3:$K$15,2,FALSE)&amp;VLOOKUP(コンビ!N3202,コード表!$M$3:$N$34,2,FALSE))</f>
        <v/>
      </c>
      <c r="F3198" s="18"/>
      <c r="G3198" s="18"/>
      <c r="H3198" s="18" t="str">
        <f>IF(ISERROR(VLOOKUP(コンビ!O3202,コード表!$S$3:$T$11,2,FALSE)),"",VLOOKUP(コンビ!O3202,コード表!$S$3:$T$11,2,FALSE))</f>
        <v/>
      </c>
      <c r="I3198" s="18" t="str">
        <f>IF(ISERROR(VLOOKUP(コンビ!P3202,コード表!$D$3:$E$7,2,FALSE)&amp;VLOOKUP(コンビ!Q3202,コード表!$G$3:$H$67,2,FALSE)&amp;VLOOKUP(コンビ!R3202,コード表!$J$3:$K$15,2,FALSE)&amp;VLOOKUP(コンビ!S3202,コード表!$M$3:$N$34,2,FALSE)),"",VLOOKUP(コンビ!P3202,コード表!$D$3:$E$7,2,FALSE)&amp;VLOOKUP(コンビ!Q3202,コード表!$G$3:$H$67,2,FALSE)&amp;VLOOKUP(コンビ!R3202,コード表!$J$3:$K$15,2,FALSE)&amp;VLOOKUP(コンビ!S3202,コード表!$M$3:$N$34,2,FALSE))</f>
        <v/>
      </c>
      <c r="J3198" s="8">
        <f>コンビ!T3202</f>
        <v>0</v>
      </c>
      <c r="K3198" s="8" t="str">
        <f>IF(ISERROR(VLOOKUP(コンビ!U3202,コード表!$P$3:$Q$52,2,FALSE)),"",VLOOKUP(コンビ!U3202,コード表!$P$3:$Q$52,2,FALSE))</f>
        <v/>
      </c>
    </row>
    <row r="3199" spans="1:11" ht="20.100000000000001" customHeight="1" x14ac:dyDescent="0.15">
      <c r="A3199" s="8">
        <v>712</v>
      </c>
      <c r="B3199" s="18" t="b">
        <f>IF(コンビ!B3203="出",IF(ISERROR(VLOOKUP(コンビ!C3203,コード表!$D$3:$E$7,2,FALSE)&amp;VLOOKUP(コンビ!D3203,コード表!$G$3:$H$67,2,FALSE)&amp;VLOOKUP(コンビ!E3203,コード表!$J$3:$K$15,2,FALSE)&amp;VLOOKUP(コンビ!F3203,コード表!$M$3:$N$34,2,FALSE)),"",VLOOKUP(コンビ!C3203,コード表!$D$3:$E$7,2,FALSE)&amp;VLOOKUP(コンビ!D3203,コード表!$G$3:$H$67,2,FALSE)&amp;VLOOKUP(コンビ!E3203,コード表!$J$3:$K$15,2,FALSE)&amp;VLOOKUP(コンビ!F3203,コード表!$M$3:$N$34,2,FALSE)))</f>
        <v>0</v>
      </c>
      <c r="C3199" s="11" t="str">
        <f>コンビ!I3203&amp;" "&amp;コンビ!J3203</f>
        <v xml:space="preserve"> </v>
      </c>
      <c r="D3199" s="17" t="str">
        <f>コンビ!G3203&amp;" "&amp;コンビ!H3203</f>
        <v xml:space="preserve"> </v>
      </c>
      <c r="E3199" s="18" t="str">
        <f>IF(ISERROR(VLOOKUP(コンビ!K3203,コード表!$D$3:$E$7,2,FALSE)&amp;VLOOKUP(コンビ!L3203,コード表!$G$3:$H$67,2,FALSE)&amp;VLOOKUP(コンビ!M3203,コード表!$J$3:$K$15,2,FALSE)&amp;VLOOKUP(コンビ!N3203,コード表!$M$3:$N$34,2,FALSE)),"",VLOOKUP(コンビ!K3203,コード表!$D$3:$E$7,2,FALSE)&amp;VLOOKUP(コンビ!L3203,コード表!$G$3:$H$67,2,FALSE)&amp;VLOOKUP(コンビ!M3203,コード表!$J$3:$K$15,2,FALSE)&amp;VLOOKUP(コンビ!N3203,コード表!$M$3:$N$34,2,FALSE))</f>
        <v/>
      </c>
      <c r="F3199" s="18"/>
      <c r="G3199" s="18"/>
      <c r="H3199" s="18" t="str">
        <f>IF(ISERROR(VLOOKUP(コンビ!O3203,コード表!$S$3:$T$11,2,FALSE)),"",VLOOKUP(コンビ!O3203,コード表!$S$3:$T$11,2,FALSE))</f>
        <v/>
      </c>
      <c r="I3199" s="18" t="str">
        <f>IF(ISERROR(VLOOKUP(コンビ!P3203,コード表!$D$3:$E$7,2,FALSE)&amp;VLOOKUP(コンビ!Q3203,コード表!$G$3:$H$67,2,FALSE)&amp;VLOOKUP(コンビ!R3203,コード表!$J$3:$K$15,2,FALSE)&amp;VLOOKUP(コンビ!S3203,コード表!$M$3:$N$34,2,FALSE)),"",VLOOKUP(コンビ!P3203,コード表!$D$3:$E$7,2,FALSE)&amp;VLOOKUP(コンビ!Q3203,コード表!$G$3:$H$67,2,FALSE)&amp;VLOOKUP(コンビ!R3203,コード表!$J$3:$K$15,2,FALSE)&amp;VLOOKUP(コンビ!S3203,コード表!$M$3:$N$34,2,FALSE))</f>
        <v/>
      </c>
      <c r="J3199" s="8">
        <f>コンビ!T3203</f>
        <v>0</v>
      </c>
      <c r="K3199" s="8" t="str">
        <f>IF(ISERROR(VLOOKUP(コンビ!U3203,コード表!$P$3:$Q$52,2,FALSE)),"",VLOOKUP(コンビ!U3203,コード表!$P$3:$Q$52,2,FALSE))</f>
        <v/>
      </c>
    </row>
    <row r="3200" spans="1:11" ht="20.100000000000001" customHeight="1" x14ac:dyDescent="0.15">
      <c r="A3200" s="8">
        <v>712</v>
      </c>
      <c r="B3200" s="18" t="b">
        <f>IF(コンビ!B3204="出",IF(ISERROR(VLOOKUP(コンビ!C3204,コード表!$D$3:$E$7,2,FALSE)&amp;VLOOKUP(コンビ!D3204,コード表!$G$3:$H$67,2,FALSE)&amp;VLOOKUP(コンビ!E3204,コード表!$J$3:$K$15,2,FALSE)&amp;VLOOKUP(コンビ!F3204,コード表!$M$3:$N$34,2,FALSE)),"",VLOOKUP(コンビ!C3204,コード表!$D$3:$E$7,2,FALSE)&amp;VLOOKUP(コンビ!D3204,コード表!$G$3:$H$67,2,FALSE)&amp;VLOOKUP(コンビ!E3204,コード表!$J$3:$K$15,2,FALSE)&amp;VLOOKUP(コンビ!F3204,コード表!$M$3:$N$34,2,FALSE)))</f>
        <v>0</v>
      </c>
      <c r="C3200" s="11" t="str">
        <f>コンビ!I3204&amp;" "&amp;コンビ!J3204</f>
        <v xml:space="preserve"> </v>
      </c>
      <c r="D3200" s="17" t="str">
        <f>コンビ!G3204&amp;" "&amp;コンビ!H3204</f>
        <v xml:space="preserve"> </v>
      </c>
      <c r="E3200" s="18" t="str">
        <f>IF(ISERROR(VLOOKUP(コンビ!K3204,コード表!$D$3:$E$7,2,FALSE)&amp;VLOOKUP(コンビ!L3204,コード表!$G$3:$H$67,2,FALSE)&amp;VLOOKUP(コンビ!M3204,コード表!$J$3:$K$15,2,FALSE)&amp;VLOOKUP(コンビ!N3204,コード表!$M$3:$N$34,2,FALSE)),"",VLOOKUP(コンビ!K3204,コード表!$D$3:$E$7,2,FALSE)&amp;VLOOKUP(コンビ!L3204,コード表!$G$3:$H$67,2,FALSE)&amp;VLOOKUP(コンビ!M3204,コード表!$J$3:$K$15,2,FALSE)&amp;VLOOKUP(コンビ!N3204,コード表!$M$3:$N$34,2,FALSE))</f>
        <v/>
      </c>
      <c r="F3200" s="18"/>
      <c r="G3200" s="18"/>
      <c r="H3200" s="18" t="str">
        <f>IF(ISERROR(VLOOKUP(コンビ!O3204,コード表!$S$3:$T$11,2,FALSE)),"",VLOOKUP(コンビ!O3204,コード表!$S$3:$T$11,2,FALSE))</f>
        <v/>
      </c>
      <c r="I3200" s="18" t="str">
        <f>IF(ISERROR(VLOOKUP(コンビ!P3204,コード表!$D$3:$E$7,2,FALSE)&amp;VLOOKUP(コンビ!Q3204,コード表!$G$3:$H$67,2,FALSE)&amp;VLOOKUP(コンビ!R3204,コード表!$J$3:$K$15,2,FALSE)&amp;VLOOKUP(コンビ!S3204,コード表!$M$3:$N$34,2,FALSE)),"",VLOOKUP(コンビ!P3204,コード表!$D$3:$E$7,2,FALSE)&amp;VLOOKUP(コンビ!Q3204,コード表!$G$3:$H$67,2,FALSE)&amp;VLOOKUP(コンビ!R3204,コード表!$J$3:$K$15,2,FALSE)&amp;VLOOKUP(コンビ!S3204,コード表!$M$3:$N$34,2,FALSE))</f>
        <v/>
      </c>
      <c r="J3200" s="8">
        <f>コンビ!T3204</f>
        <v>0</v>
      </c>
      <c r="K3200" s="8" t="str">
        <f>IF(ISERROR(VLOOKUP(コンビ!U3204,コード表!$P$3:$Q$52,2,FALSE)),"",VLOOKUP(コンビ!U3204,コード表!$P$3:$Q$52,2,FALSE))</f>
        <v/>
      </c>
    </row>
    <row r="3201" spans="1:11" ht="20.100000000000001" customHeight="1" x14ac:dyDescent="0.15">
      <c r="A3201" s="8">
        <v>712</v>
      </c>
      <c r="B3201" s="18" t="b">
        <f>IF(コンビ!B3205="出",IF(ISERROR(VLOOKUP(コンビ!C3205,コード表!$D$3:$E$7,2,FALSE)&amp;VLOOKUP(コンビ!D3205,コード表!$G$3:$H$67,2,FALSE)&amp;VLOOKUP(コンビ!E3205,コード表!$J$3:$K$15,2,FALSE)&amp;VLOOKUP(コンビ!F3205,コード表!$M$3:$N$34,2,FALSE)),"",VLOOKUP(コンビ!C3205,コード表!$D$3:$E$7,2,FALSE)&amp;VLOOKUP(コンビ!D3205,コード表!$G$3:$H$67,2,FALSE)&amp;VLOOKUP(コンビ!E3205,コード表!$J$3:$K$15,2,FALSE)&amp;VLOOKUP(コンビ!F3205,コード表!$M$3:$N$34,2,FALSE)))</f>
        <v>0</v>
      </c>
      <c r="C3201" s="11" t="str">
        <f>コンビ!I3205&amp;" "&amp;コンビ!J3205</f>
        <v xml:space="preserve"> </v>
      </c>
      <c r="D3201" s="17" t="str">
        <f>コンビ!G3205&amp;" "&amp;コンビ!H3205</f>
        <v xml:space="preserve"> </v>
      </c>
      <c r="E3201" s="18" t="str">
        <f>IF(ISERROR(VLOOKUP(コンビ!K3205,コード表!$D$3:$E$7,2,FALSE)&amp;VLOOKUP(コンビ!L3205,コード表!$G$3:$H$67,2,FALSE)&amp;VLOOKUP(コンビ!M3205,コード表!$J$3:$K$15,2,FALSE)&amp;VLOOKUP(コンビ!N3205,コード表!$M$3:$N$34,2,FALSE)),"",VLOOKUP(コンビ!K3205,コード表!$D$3:$E$7,2,FALSE)&amp;VLOOKUP(コンビ!L3205,コード表!$G$3:$H$67,2,FALSE)&amp;VLOOKUP(コンビ!M3205,コード表!$J$3:$K$15,2,FALSE)&amp;VLOOKUP(コンビ!N3205,コード表!$M$3:$N$34,2,FALSE))</f>
        <v/>
      </c>
      <c r="F3201" s="18"/>
      <c r="G3201" s="18"/>
      <c r="H3201" s="18" t="str">
        <f>IF(ISERROR(VLOOKUP(コンビ!O3205,コード表!$S$3:$T$11,2,FALSE)),"",VLOOKUP(コンビ!O3205,コード表!$S$3:$T$11,2,FALSE))</f>
        <v/>
      </c>
      <c r="I3201" s="18" t="str">
        <f>IF(ISERROR(VLOOKUP(コンビ!P3205,コード表!$D$3:$E$7,2,FALSE)&amp;VLOOKUP(コンビ!Q3205,コード表!$G$3:$H$67,2,FALSE)&amp;VLOOKUP(コンビ!R3205,コード表!$J$3:$K$15,2,FALSE)&amp;VLOOKUP(コンビ!S3205,コード表!$M$3:$N$34,2,FALSE)),"",VLOOKUP(コンビ!P3205,コード表!$D$3:$E$7,2,FALSE)&amp;VLOOKUP(コンビ!Q3205,コード表!$G$3:$H$67,2,FALSE)&amp;VLOOKUP(コンビ!R3205,コード表!$J$3:$K$15,2,FALSE)&amp;VLOOKUP(コンビ!S3205,コード表!$M$3:$N$34,2,FALSE))</f>
        <v/>
      </c>
      <c r="J3201" s="8">
        <f>コンビ!T3205</f>
        <v>0</v>
      </c>
      <c r="K3201" s="8" t="str">
        <f>IF(ISERROR(VLOOKUP(コンビ!U3205,コード表!$P$3:$Q$52,2,FALSE)),"",VLOOKUP(コンビ!U3205,コード表!$P$3:$Q$52,2,FALSE))</f>
        <v/>
      </c>
    </row>
    <row r="3202" spans="1:11" ht="20.100000000000001" customHeight="1" x14ac:dyDescent="0.15">
      <c r="A3202" s="8">
        <v>712</v>
      </c>
      <c r="B3202" s="18" t="b">
        <f>IF(コンビ!B3206="出",IF(ISERROR(VLOOKUP(コンビ!C3206,コード表!$D$3:$E$7,2,FALSE)&amp;VLOOKUP(コンビ!D3206,コード表!$G$3:$H$67,2,FALSE)&amp;VLOOKUP(コンビ!E3206,コード表!$J$3:$K$15,2,FALSE)&amp;VLOOKUP(コンビ!F3206,コード表!$M$3:$N$34,2,FALSE)),"",VLOOKUP(コンビ!C3206,コード表!$D$3:$E$7,2,FALSE)&amp;VLOOKUP(コンビ!D3206,コード表!$G$3:$H$67,2,FALSE)&amp;VLOOKUP(コンビ!E3206,コード表!$J$3:$K$15,2,FALSE)&amp;VLOOKUP(コンビ!F3206,コード表!$M$3:$N$34,2,FALSE)))</f>
        <v>0</v>
      </c>
      <c r="C3202" s="11" t="str">
        <f>コンビ!I3206&amp;" "&amp;コンビ!J3206</f>
        <v xml:space="preserve"> </v>
      </c>
      <c r="D3202" s="17" t="str">
        <f>コンビ!G3206&amp;" "&amp;コンビ!H3206</f>
        <v xml:space="preserve"> </v>
      </c>
      <c r="E3202" s="18" t="str">
        <f>IF(ISERROR(VLOOKUP(コンビ!K3206,コード表!$D$3:$E$7,2,FALSE)&amp;VLOOKUP(コンビ!L3206,コード表!$G$3:$H$67,2,FALSE)&amp;VLOOKUP(コンビ!M3206,コード表!$J$3:$K$15,2,FALSE)&amp;VLOOKUP(コンビ!N3206,コード表!$M$3:$N$34,2,FALSE)),"",VLOOKUP(コンビ!K3206,コード表!$D$3:$E$7,2,FALSE)&amp;VLOOKUP(コンビ!L3206,コード表!$G$3:$H$67,2,FALSE)&amp;VLOOKUP(コンビ!M3206,コード表!$J$3:$K$15,2,FALSE)&amp;VLOOKUP(コンビ!N3206,コード表!$M$3:$N$34,2,FALSE))</f>
        <v/>
      </c>
      <c r="F3202" s="18"/>
      <c r="G3202" s="18"/>
      <c r="H3202" s="18" t="str">
        <f>IF(ISERROR(VLOOKUP(コンビ!O3206,コード表!$S$3:$T$11,2,FALSE)),"",VLOOKUP(コンビ!O3206,コード表!$S$3:$T$11,2,FALSE))</f>
        <v/>
      </c>
      <c r="I3202" s="18" t="str">
        <f>IF(ISERROR(VLOOKUP(コンビ!P3206,コード表!$D$3:$E$7,2,FALSE)&amp;VLOOKUP(コンビ!Q3206,コード表!$G$3:$H$67,2,FALSE)&amp;VLOOKUP(コンビ!R3206,コード表!$J$3:$K$15,2,FALSE)&amp;VLOOKUP(コンビ!S3206,コード表!$M$3:$N$34,2,FALSE)),"",VLOOKUP(コンビ!P3206,コード表!$D$3:$E$7,2,FALSE)&amp;VLOOKUP(コンビ!Q3206,コード表!$G$3:$H$67,2,FALSE)&amp;VLOOKUP(コンビ!R3206,コード表!$J$3:$K$15,2,FALSE)&amp;VLOOKUP(コンビ!S3206,コード表!$M$3:$N$34,2,FALSE))</f>
        <v/>
      </c>
      <c r="J3202" s="8">
        <f>コンビ!T3206</f>
        <v>0</v>
      </c>
      <c r="K3202" s="8" t="str">
        <f>IF(ISERROR(VLOOKUP(コンビ!U3206,コード表!$P$3:$Q$52,2,FALSE)),"",VLOOKUP(コンビ!U3206,コード表!$P$3:$Q$52,2,FALSE))</f>
        <v/>
      </c>
    </row>
    <row r="3203" spans="1:11" ht="20.100000000000001" customHeight="1" x14ac:dyDescent="0.15">
      <c r="A3203" s="8">
        <v>712</v>
      </c>
      <c r="B3203" s="18" t="b">
        <f>IF(コンビ!B3207="出",IF(ISERROR(VLOOKUP(コンビ!C3207,コード表!$D$3:$E$7,2,FALSE)&amp;VLOOKUP(コンビ!D3207,コード表!$G$3:$H$67,2,FALSE)&amp;VLOOKUP(コンビ!E3207,コード表!$J$3:$K$15,2,FALSE)&amp;VLOOKUP(コンビ!F3207,コード表!$M$3:$N$34,2,FALSE)),"",VLOOKUP(コンビ!C3207,コード表!$D$3:$E$7,2,FALSE)&amp;VLOOKUP(コンビ!D3207,コード表!$G$3:$H$67,2,FALSE)&amp;VLOOKUP(コンビ!E3207,コード表!$J$3:$K$15,2,FALSE)&amp;VLOOKUP(コンビ!F3207,コード表!$M$3:$N$34,2,FALSE)))</f>
        <v>0</v>
      </c>
      <c r="C3203" s="11" t="str">
        <f>コンビ!I3207&amp;" "&amp;コンビ!J3207</f>
        <v xml:space="preserve"> </v>
      </c>
      <c r="D3203" s="17" t="str">
        <f>コンビ!G3207&amp;" "&amp;コンビ!H3207</f>
        <v xml:space="preserve"> </v>
      </c>
      <c r="E3203" s="18" t="str">
        <f>IF(ISERROR(VLOOKUP(コンビ!K3207,コード表!$D$3:$E$7,2,FALSE)&amp;VLOOKUP(コンビ!L3207,コード表!$G$3:$H$67,2,FALSE)&amp;VLOOKUP(コンビ!M3207,コード表!$J$3:$K$15,2,FALSE)&amp;VLOOKUP(コンビ!N3207,コード表!$M$3:$N$34,2,FALSE)),"",VLOOKUP(コンビ!K3207,コード表!$D$3:$E$7,2,FALSE)&amp;VLOOKUP(コンビ!L3207,コード表!$G$3:$H$67,2,FALSE)&amp;VLOOKUP(コンビ!M3207,コード表!$J$3:$K$15,2,FALSE)&amp;VLOOKUP(コンビ!N3207,コード表!$M$3:$N$34,2,FALSE))</f>
        <v/>
      </c>
      <c r="F3203" s="18"/>
      <c r="G3203" s="18"/>
      <c r="H3203" s="18" t="str">
        <f>IF(ISERROR(VLOOKUP(コンビ!O3207,コード表!$S$3:$T$11,2,FALSE)),"",VLOOKUP(コンビ!O3207,コード表!$S$3:$T$11,2,FALSE))</f>
        <v/>
      </c>
      <c r="I3203" s="18" t="str">
        <f>IF(ISERROR(VLOOKUP(コンビ!P3207,コード表!$D$3:$E$7,2,FALSE)&amp;VLOOKUP(コンビ!Q3207,コード表!$G$3:$H$67,2,FALSE)&amp;VLOOKUP(コンビ!R3207,コード表!$J$3:$K$15,2,FALSE)&amp;VLOOKUP(コンビ!S3207,コード表!$M$3:$N$34,2,FALSE)),"",VLOOKUP(コンビ!P3207,コード表!$D$3:$E$7,2,FALSE)&amp;VLOOKUP(コンビ!Q3207,コード表!$G$3:$H$67,2,FALSE)&amp;VLOOKUP(コンビ!R3207,コード表!$J$3:$K$15,2,FALSE)&amp;VLOOKUP(コンビ!S3207,コード表!$M$3:$N$34,2,FALSE))</f>
        <v/>
      </c>
      <c r="J3203" s="8">
        <f>コンビ!T3207</f>
        <v>0</v>
      </c>
      <c r="K3203" s="8" t="str">
        <f>IF(ISERROR(VLOOKUP(コンビ!U3207,コード表!$P$3:$Q$52,2,FALSE)),"",VLOOKUP(コンビ!U3207,コード表!$P$3:$Q$52,2,FALSE))</f>
        <v/>
      </c>
    </row>
    <row r="3204" spans="1:11" ht="20.100000000000001" customHeight="1" x14ac:dyDescent="0.15">
      <c r="A3204" s="8">
        <v>712</v>
      </c>
      <c r="B3204" s="18" t="b">
        <f>IF(コンビ!B3208="出",IF(ISERROR(VLOOKUP(コンビ!C3208,コード表!$D$3:$E$7,2,FALSE)&amp;VLOOKUP(コンビ!D3208,コード表!$G$3:$H$67,2,FALSE)&amp;VLOOKUP(コンビ!E3208,コード表!$J$3:$K$15,2,FALSE)&amp;VLOOKUP(コンビ!F3208,コード表!$M$3:$N$34,2,FALSE)),"",VLOOKUP(コンビ!C3208,コード表!$D$3:$E$7,2,FALSE)&amp;VLOOKUP(コンビ!D3208,コード表!$G$3:$H$67,2,FALSE)&amp;VLOOKUP(コンビ!E3208,コード表!$J$3:$K$15,2,FALSE)&amp;VLOOKUP(コンビ!F3208,コード表!$M$3:$N$34,2,FALSE)))</f>
        <v>0</v>
      </c>
      <c r="C3204" s="11" t="str">
        <f>コンビ!I3208&amp;" "&amp;コンビ!J3208</f>
        <v xml:space="preserve"> </v>
      </c>
      <c r="D3204" s="17" t="str">
        <f>コンビ!G3208&amp;" "&amp;コンビ!H3208</f>
        <v xml:space="preserve"> </v>
      </c>
      <c r="E3204" s="18" t="str">
        <f>IF(ISERROR(VLOOKUP(コンビ!K3208,コード表!$D$3:$E$7,2,FALSE)&amp;VLOOKUP(コンビ!L3208,コード表!$G$3:$H$67,2,FALSE)&amp;VLOOKUP(コンビ!M3208,コード表!$J$3:$K$15,2,FALSE)&amp;VLOOKUP(コンビ!N3208,コード表!$M$3:$N$34,2,FALSE)),"",VLOOKUP(コンビ!K3208,コード表!$D$3:$E$7,2,FALSE)&amp;VLOOKUP(コンビ!L3208,コード表!$G$3:$H$67,2,FALSE)&amp;VLOOKUP(コンビ!M3208,コード表!$J$3:$K$15,2,FALSE)&amp;VLOOKUP(コンビ!N3208,コード表!$M$3:$N$34,2,FALSE))</f>
        <v/>
      </c>
      <c r="F3204" s="18"/>
      <c r="G3204" s="18"/>
      <c r="H3204" s="18" t="str">
        <f>IF(ISERROR(VLOOKUP(コンビ!O3208,コード表!$S$3:$T$11,2,FALSE)),"",VLOOKUP(コンビ!O3208,コード表!$S$3:$T$11,2,FALSE))</f>
        <v/>
      </c>
      <c r="I3204" s="18" t="str">
        <f>IF(ISERROR(VLOOKUP(コンビ!P3208,コード表!$D$3:$E$7,2,FALSE)&amp;VLOOKUP(コンビ!Q3208,コード表!$G$3:$H$67,2,FALSE)&amp;VLOOKUP(コンビ!R3208,コード表!$J$3:$K$15,2,FALSE)&amp;VLOOKUP(コンビ!S3208,コード表!$M$3:$N$34,2,FALSE)),"",VLOOKUP(コンビ!P3208,コード表!$D$3:$E$7,2,FALSE)&amp;VLOOKUP(コンビ!Q3208,コード表!$G$3:$H$67,2,FALSE)&amp;VLOOKUP(コンビ!R3208,コード表!$J$3:$K$15,2,FALSE)&amp;VLOOKUP(コンビ!S3208,コード表!$M$3:$N$34,2,FALSE))</f>
        <v/>
      </c>
      <c r="J3204" s="8">
        <f>コンビ!T3208</f>
        <v>0</v>
      </c>
      <c r="K3204" s="8" t="str">
        <f>IF(ISERROR(VLOOKUP(コンビ!U3208,コード表!$P$3:$Q$52,2,FALSE)),"",VLOOKUP(コンビ!U3208,コード表!$P$3:$Q$52,2,FALSE))</f>
        <v/>
      </c>
    </row>
    <row r="3205" spans="1:11" ht="20.100000000000001" customHeight="1" x14ac:dyDescent="0.15">
      <c r="A3205" s="8">
        <v>712</v>
      </c>
      <c r="B3205" s="18" t="b">
        <f>IF(コンビ!B3209="出",IF(ISERROR(VLOOKUP(コンビ!C3209,コード表!$D$3:$E$7,2,FALSE)&amp;VLOOKUP(コンビ!D3209,コード表!$G$3:$H$67,2,FALSE)&amp;VLOOKUP(コンビ!E3209,コード表!$J$3:$K$15,2,FALSE)&amp;VLOOKUP(コンビ!F3209,コード表!$M$3:$N$34,2,FALSE)),"",VLOOKUP(コンビ!C3209,コード表!$D$3:$E$7,2,FALSE)&amp;VLOOKUP(コンビ!D3209,コード表!$G$3:$H$67,2,FALSE)&amp;VLOOKUP(コンビ!E3209,コード表!$J$3:$K$15,2,FALSE)&amp;VLOOKUP(コンビ!F3209,コード表!$M$3:$N$34,2,FALSE)))</f>
        <v>0</v>
      </c>
      <c r="C3205" s="11" t="str">
        <f>コンビ!I3209&amp;" "&amp;コンビ!J3209</f>
        <v xml:space="preserve"> </v>
      </c>
      <c r="D3205" s="17" t="str">
        <f>コンビ!G3209&amp;" "&amp;コンビ!H3209</f>
        <v xml:space="preserve"> </v>
      </c>
      <c r="E3205" s="18" t="str">
        <f>IF(ISERROR(VLOOKUP(コンビ!K3209,コード表!$D$3:$E$7,2,FALSE)&amp;VLOOKUP(コンビ!L3209,コード表!$G$3:$H$67,2,FALSE)&amp;VLOOKUP(コンビ!M3209,コード表!$J$3:$K$15,2,FALSE)&amp;VLOOKUP(コンビ!N3209,コード表!$M$3:$N$34,2,FALSE)),"",VLOOKUP(コンビ!K3209,コード表!$D$3:$E$7,2,FALSE)&amp;VLOOKUP(コンビ!L3209,コード表!$G$3:$H$67,2,FALSE)&amp;VLOOKUP(コンビ!M3209,コード表!$J$3:$K$15,2,FALSE)&amp;VLOOKUP(コンビ!N3209,コード表!$M$3:$N$34,2,FALSE))</f>
        <v/>
      </c>
      <c r="F3205" s="18"/>
      <c r="G3205" s="18"/>
      <c r="H3205" s="18" t="str">
        <f>IF(ISERROR(VLOOKUP(コンビ!O3209,コード表!$S$3:$T$11,2,FALSE)),"",VLOOKUP(コンビ!O3209,コード表!$S$3:$T$11,2,FALSE))</f>
        <v/>
      </c>
      <c r="I3205" s="18" t="str">
        <f>IF(ISERROR(VLOOKUP(コンビ!P3209,コード表!$D$3:$E$7,2,FALSE)&amp;VLOOKUP(コンビ!Q3209,コード表!$G$3:$H$67,2,FALSE)&amp;VLOOKUP(コンビ!R3209,コード表!$J$3:$K$15,2,FALSE)&amp;VLOOKUP(コンビ!S3209,コード表!$M$3:$N$34,2,FALSE)),"",VLOOKUP(コンビ!P3209,コード表!$D$3:$E$7,2,FALSE)&amp;VLOOKUP(コンビ!Q3209,コード表!$G$3:$H$67,2,FALSE)&amp;VLOOKUP(コンビ!R3209,コード表!$J$3:$K$15,2,FALSE)&amp;VLOOKUP(コンビ!S3209,コード表!$M$3:$N$34,2,FALSE))</f>
        <v/>
      </c>
      <c r="J3205" s="8">
        <f>コンビ!T3209</f>
        <v>0</v>
      </c>
      <c r="K3205" s="8" t="str">
        <f>IF(ISERROR(VLOOKUP(コンビ!U3209,コード表!$P$3:$Q$52,2,FALSE)),"",VLOOKUP(コンビ!U3209,コード表!$P$3:$Q$52,2,FALSE))</f>
        <v/>
      </c>
    </row>
    <row r="3206" spans="1:11" ht="20.100000000000001" customHeight="1" x14ac:dyDescent="0.15">
      <c r="A3206" s="8">
        <v>712</v>
      </c>
      <c r="B3206" s="18" t="b">
        <f>IF(コンビ!B3210="出",IF(ISERROR(VLOOKUP(コンビ!C3210,コード表!$D$3:$E$7,2,FALSE)&amp;VLOOKUP(コンビ!D3210,コード表!$G$3:$H$67,2,FALSE)&amp;VLOOKUP(コンビ!E3210,コード表!$J$3:$K$15,2,FALSE)&amp;VLOOKUP(コンビ!F3210,コード表!$M$3:$N$34,2,FALSE)),"",VLOOKUP(コンビ!C3210,コード表!$D$3:$E$7,2,FALSE)&amp;VLOOKUP(コンビ!D3210,コード表!$G$3:$H$67,2,FALSE)&amp;VLOOKUP(コンビ!E3210,コード表!$J$3:$K$15,2,FALSE)&amp;VLOOKUP(コンビ!F3210,コード表!$M$3:$N$34,2,FALSE)))</f>
        <v>0</v>
      </c>
      <c r="C3206" s="11" t="str">
        <f>コンビ!I3210&amp;" "&amp;コンビ!J3210</f>
        <v xml:space="preserve"> </v>
      </c>
      <c r="D3206" s="17" t="str">
        <f>コンビ!G3210&amp;" "&amp;コンビ!H3210</f>
        <v xml:space="preserve"> </v>
      </c>
      <c r="E3206" s="18" t="str">
        <f>IF(ISERROR(VLOOKUP(コンビ!K3210,コード表!$D$3:$E$7,2,FALSE)&amp;VLOOKUP(コンビ!L3210,コード表!$G$3:$H$67,2,FALSE)&amp;VLOOKUP(コンビ!M3210,コード表!$J$3:$K$15,2,FALSE)&amp;VLOOKUP(コンビ!N3210,コード表!$M$3:$N$34,2,FALSE)),"",VLOOKUP(コンビ!K3210,コード表!$D$3:$E$7,2,FALSE)&amp;VLOOKUP(コンビ!L3210,コード表!$G$3:$H$67,2,FALSE)&amp;VLOOKUP(コンビ!M3210,コード表!$J$3:$K$15,2,FALSE)&amp;VLOOKUP(コンビ!N3210,コード表!$M$3:$N$34,2,FALSE))</f>
        <v/>
      </c>
      <c r="F3206" s="18"/>
      <c r="G3206" s="18"/>
      <c r="H3206" s="18" t="str">
        <f>IF(ISERROR(VLOOKUP(コンビ!O3210,コード表!$S$3:$T$11,2,FALSE)),"",VLOOKUP(コンビ!O3210,コード表!$S$3:$T$11,2,FALSE))</f>
        <v/>
      </c>
      <c r="I3206" s="18" t="str">
        <f>IF(ISERROR(VLOOKUP(コンビ!P3210,コード表!$D$3:$E$7,2,FALSE)&amp;VLOOKUP(コンビ!Q3210,コード表!$G$3:$H$67,2,FALSE)&amp;VLOOKUP(コンビ!R3210,コード表!$J$3:$K$15,2,FALSE)&amp;VLOOKUP(コンビ!S3210,コード表!$M$3:$N$34,2,FALSE)),"",VLOOKUP(コンビ!P3210,コード表!$D$3:$E$7,2,FALSE)&amp;VLOOKUP(コンビ!Q3210,コード表!$G$3:$H$67,2,FALSE)&amp;VLOOKUP(コンビ!R3210,コード表!$J$3:$K$15,2,FALSE)&amp;VLOOKUP(コンビ!S3210,コード表!$M$3:$N$34,2,FALSE))</f>
        <v/>
      </c>
      <c r="J3206" s="8">
        <f>コンビ!T3210</f>
        <v>0</v>
      </c>
      <c r="K3206" s="8" t="str">
        <f>IF(ISERROR(VLOOKUP(コンビ!U3210,コード表!$P$3:$Q$52,2,FALSE)),"",VLOOKUP(コンビ!U3210,コード表!$P$3:$Q$52,2,FALSE))</f>
        <v/>
      </c>
    </row>
    <row r="3207" spans="1:11" ht="20.100000000000001" customHeight="1" x14ac:dyDescent="0.15">
      <c r="A3207" s="8">
        <v>712</v>
      </c>
      <c r="B3207" s="18" t="b">
        <f>IF(コンビ!B3211="出",IF(ISERROR(VLOOKUP(コンビ!C3211,コード表!$D$3:$E$7,2,FALSE)&amp;VLOOKUP(コンビ!D3211,コード表!$G$3:$H$67,2,FALSE)&amp;VLOOKUP(コンビ!E3211,コード表!$J$3:$K$15,2,FALSE)&amp;VLOOKUP(コンビ!F3211,コード表!$M$3:$N$34,2,FALSE)),"",VLOOKUP(コンビ!C3211,コード表!$D$3:$E$7,2,FALSE)&amp;VLOOKUP(コンビ!D3211,コード表!$G$3:$H$67,2,FALSE)&amp;VLOOKUP(コンビ!E3211,コード表!$J$3:$K$15,2,FALSE)&amp;VLOOKUP(コンビ!F3211,コード表!$M$3:$N$34,2,FALSE)))</f>
        <v>0</v>
      </c>
      <c r="C3207" s="11" t="str">
        <f>コンビ!I3211&amp;" "&amp;コンビ!J3211</f>
        <v xml:space="preserve"> </v>
      </c>
      <c r="D3207" s="17" t="str">
        <f>コンビ!G3211&amp;" "&amp;コンビ!H3211</f>
        <v xml:space="preserve"> </v>
      </c>
      <c r="E3207" s="18" t="str">
        <f>IF(ISERROR(VLOOKUP(コンビ!K3211,コード表!$D$3:$E$7,2,FALSE)&amp;VLOOKUP(コンビ!L3211,コード表!$G$3:$H$67,2,FALSE)&amp;VLOOKUP(コンビ!M3211,コード表!$J$3:$K$15,2,FALSE)&amp;VLOOKUP(コンビ!N3211,コード表!$M$3:$N$34,2,FALSE)),"",VLOOKUP(コンビ!K3211,コード表!$D$3:$E$7,2,FALSE)&amp;VLOOKUP(コンビ!L3211,コード表!$G$3:$H$67,2,FALSE)&amp;VLOOKUP(コンビ!M3211,コード表!$J$3:$K$15,2,FALSE)&amp;VLOOKUP(コンビ!N3211,コード表!$M$3:$N$34,2,FALSE))</f>
        <v/>
      </c>
      <c r="F3207" s="18"/>
      <c r="G3207" s="18"/>
      <c r="H3207" s="18" t="str">
        <f>IF(ISERROR(VLOOKUP(コンビ!O3211,コード表!$S$3:$T$11,2,FALSE)),"",VLOOKUP(コンビ!O3211,コード表!$S$3:$T$11,2,FALSE))</f>
        <v/>
      </c>
      <c r="I3207" s="18" t="str">
        <f>IF(ISERROR(VLOOKUP(コンビ!P3211,コード表!$D$3:$E$7,2,FALSE)&amp;VLOOKUP(コンビ!Q3211,コード表!$G$3:$H$67,2,FALSE)&amp;VLOOKUP(コンビ!R3211,コード表!$J$3:$K$15,2,FALSE)&amp;VLOOKUP(コンビ!S3211,コード表!$M$3:$N$34,2,FALSE)),"",VLOOKUP(コンビ!P3211,コード表!$D$3:$E$7,2,FALSE)&amp;VLOOKUP(コンビ!Q3211,コード表!$G$3:$H$67,2,FALSE)&amp;VLOOKUP(コンビ!R3211,コード表!$J$3:$K$15,2,FALSE)&amp;VLOOKUP(コンビ!S3211,コード表!$M$3:$N$34,2,FALSE))</f>
        <v/>
      </c>
      <c r="J3207" s="8">
        <f>コンビ!T3211</f>
        <v>0</v>
      </c>
      <c r="K3207" s="8" t="str">
        <f>IF(ISERROR(VLOOKUP(コンビ!U3211,コード表!$P$3:$Q$52,2,FALSE)),"",VLOOKUP(コンビ!U3211,コード表!$P$3:$Q$52,2,FALSE))</f>
        <v/>
      </c>
    </row>
    <row r="3208" spans="1:11" ht="20.100000000000001" customHeight="1" x14ac:dyDescent="0.15">
      <c r="A3208" s="8">
        <v>712</v>
      </c>
      <c r="B3208" s="18" t="b">
        <f>IF(コンビ!B3212="出",IF(ISERROR(VLOOKUP(コンビ!C3212,コード表!$D$3:$E$7,2,FALSE)&amp;VLOOKUP(コンビ!D3212,コード表!$G$3:$H$67,2,FALSE)&amp;VLOOKUP(コンビ!E3212,コード表!$J$3:$K$15,2,FALSE)&amp;VLOOKUP(コンビ!F3212,コード表!$M$3:$N$34,2,FALSE)),"",VLOOKUP(コンビ!C3212,コード表!$D$3:$E$7,2,FALSE)&amp;VLOOKUP(コンビ!D3212,コード表!$G$3:$H$67,2,FALSE)&amp;VLOOKUP(コンビ!E3212,コード表!$J$3:$K$15,2,FALSE)&amp;VLOOKUP(コンビ!F3212,コード表!$M$3:$N$34,2,FALSE)))</f>
        <v>0</v>
      </c>
      <c r="C3208" s="11" t="str">
        <f>コンビ!I3212&amp;" "&amp;コンビ!J3212</f>
        <v xml:space="preserve"> </v>
      </c>
      <c r="D3208" s="17" t="str">
        <f>コンビ!G3212&amp;" "&amp;コンビ!H3212</f>
        <v xml:space="preserve"> </v>
      </c>
      <c r="E3208" s="18" t="str">
        <f>IF(ISERROR(VLOOKUP(コンビ!K3212,コード表!$D$3:$E$7,2,FALSE)&amp;VLOOKUP(コンビ!L3212,コード表!$G$3:$H$67,2,FALSE)&amp;VLOOKUP(コンビ!M3212,コード表!$J$3:$K$15,2,FALSE)&amp;VLOOKUP(コンビ!N3212,コード表!$M$3:$N$34,2,FALSE)),"",VLOOKUP(コンビ!K3212,コード表!$D$3:$E$7,2,FALSE)&amp;VLOOKUP(コンビ!L3212,コード表!$G$3:$H$67,2,FALSE)&amp;VLOOKUP(コンビ!M3212,コード表!$J$3:$K$15,2,FALSE)&amp;VLOOKUP(コンビ!N3212,コード表!$M$3:$N$34,2,FALSE))</f>
        <v/>
      </c>
      <c r="F3208" s="18"/>
      <c r="G3208" s="18"/>
      <c r="H3208" s="18" t="str">
        <f>IF(ISERROR(VLOOKUP(コンビ!O3212,コード表!$S$3:$T$11,2,FALSE)),"",VLOOKUP(コンビ!O3212,コード表!$S$3:$T$11,2,FALSE))</f>
        <v/>
      </c>
      <c r="I3208" s="18" t="str">
        <f>IF(ISERROR(VLOOKUP(コンビ!P3212,コード表!$D$3:$E$7,2,FALSE)&amp;VLOOKUP(コンビ!Q3212,コード表!$G$3:$H$67,2,FALSE)&amp;VLOOKUP(コンビ!R3212,コード表!$J$3:$K$15,2,FALSE)&amp;VLOOKUP(コンビ!S3212,コード表!$M$3:$N$34,2,FALSE)),"",VLOOKUP(コンビ!P3212,コード表!$D$3:$E$7,2,FALSE)&amp;VLOOKUP(コンビ!Q3212,コード表!$G$3:$H$67,2,FALSE)&amp;VLOOKUP(コンビ!R3212,コード表!$J$3:$K$15,2,FALSE)&amp;VLOOKUP(コンビ!S3212,コード表!$M$3:$N$34,2,FALSE))</f>
        <v/>
      </c>
      <c r="J3208" s="8">
        <f>コンビ!T3212</f>
        <v>0</v>
      </c>
      <c r="K3208" s="8" t="str">
        <f>IF(ISERROR(VLOOKUP(コンビ!U3212,コード表!$P$3:$Q$52,2,FALSE)),"",VLOOKUP(コンビ!U3212,コード表!$P$3:$Q$52,2,FALSE))</f>
        <v/>
      </c>
    </row>
    <row r="3209" spans="1:11" ht="20.100000000000001" customHeight="1" x14ac:dyDescent="0.15">
      <c r="A3209" s="8">
        <v>712</v>
      </c>
      <c r="B3209" s="18" t="b">
        <f>IF(コンビ!B3213="出",IF(ISERROR(VLOOKUP(コンビ!C3213,コード表!$D$3:$E$7,2,FALSE)&amp;VLOOKUP(コンビ!D3213,コード表!$G$3:$H$67,2,FALSE)&amp;VLOOKUP(コンビ!E3213,コード表!$J$3:$K$15,2,FALSE)&amp;VLOOKUP(コンビ!F3213,コード表!$M$3:$N$34,2,FALSE)),"",VLOOKUP(コンビ!C3213,コード表!$D$3:$E$7,2,FALSE)&amp;VLOOKUP(コンビ!D3213,コード表!$G$3:$H$67,2,FALSE)&amp;VLOOKUP(コンビ!E3213,コード表!$J$3:$K$15,2,FALSE)&amp;VLOOKUP(コンビ!F3213,コード表!$M$3:$N$34,2,FALSE)))</f>
        <v>0</v>
      </c>
      <c r="C3209" s="11" t="str">
        <f>コンビ!I3213&amp;" "&amp;コンビ!J3213</f>
        <v xml:space="preserve"> </v>
      </c>
      <c r="D3209" s="17" t="str">
        <f>コンビ!G3213&amp;" "&amp;コンビ!H3213</f>
        <v xml:space="preserve"> </v>
      </c>
      <c r="E3209" s="18" t="str">
        <f>IF(ISERROR(VLOOKUP(コンビ!K3213,コード表!$D$3:$E$7,2,FALSE)&amp;VLOOKUP(コンビ!L3213,コード表!$G$3:$H$67,2,FALSE)&amp;VLOOKUP(コンビ!M3213,コード表!$J$3:$K$15,2,FALSE)&amp;VLOOKUP(コンビ!N3213,コード表!$M$3:$N$34,2,FALSE)),"",VLOOKUP(コンビ!K3213,コード表!$D$3:$E$7,2,FALSE)&amp;VLOOKUP(コンビ!L3213,コード表!$G$3:$H$67,2,FALSE)&amp;VLOOKUP(コンビ!M3213,コード表!$J$3:$K$15,2,FALSE)&amp;VLOOKUP(コンビ!N3213,コード表!$M$3:$N$34,2,FALSE))</f>
        <v/>
      </c>
      <c r="F3209" s="18"/>
      <c r="G3209" s="18"/>
      <c r="H3209" s="18" t="str">
        <f>IF(ISERROR(VLOOKUP(コンビ!O3213,コード表!$S$3:$T$11,2,FALSE)),"",VLOOKUP(コンビ!O3213,コード表!$S$3:$T$11,2,FALSE))</f>
        <v/>
      </c>
      <c r="I3209" s="18" t="str">
        <f>IF(ISERROR(VLOOKUP(コンビ!P3213,コード表!$D$3:$E$7,2,FALSE)&amp;VLOOKUP(コンビ!Q3213,コード表!$G$3:$H$67,2,FALSE)&amp;VLOOKUP(コンビ!R3213,コード表!$J$3:$K$15,2,FALSE)&amp;VLOOKUP(コンビ!S3213,コード表!$M$3:$N$34,2,FALSE)),"",VLOOKUP(コンビ!P3213,コード表!$D$3:$E$7,2,FALSE)&amp;VLOOKUP(コンビ!Q3213,コード表!$G$3:$H$67,2,FALSE)&amp;VLOOKUP(コンビ!R3213,コード表!$J$3:$K$15,2,FALSE)&amp;VLOOKUP(コンビ!S3213,コード表!$M$3:$N$34,2,FALSE))</f>
        <v/>
      </c>
      <c r="J3209" s="8">
        <f>コンビ!T3213</f>
        <v>0</v>
      </c>
      <c r="K3209" s="8" t="str">
        <f>IF(ISERROR(VLOOKUP(コンビ!U3213,コード表!$P$3:$Q$52,2,FALSE)),"",VLOOKUP(コンビ!U3213,コード表!$P$3:$Q$52,2,FALSE))</f>
        <v/>
      </c>
    </row>
    <row r="3210" spans="1:11" ht="20.100000000000001" customHeight="1" x14ac:dyDescent="0.15">
      <c r="A3210" s="8">
        <v>712</v>
      </c>
      <c r="B3210" s="18" t="b">
        <f>IF(コンビ!B3214="出",IF(ISERROR(VLOOKUP(コンビ!C3214,コード表!$D$3:$E$7,2,FALSE)&amp;VLOOKUP(コンビ!D3214,コード表!$G$3:$H$67,2,FALSE)&amp;VLOOKUP(コンビ!E3214,コード表!$J$3:$K$15,2,FALSE)&amp;VLOOKUP(コンビ!F3214,コード表!$M$3:$N$34,2,FALSE)),"",VLOOKUP(コンビ!C3214,コード表!$D$3:$E$7,2,FALSE)&amp;VLOOKUP(コンビ!D3214,コード表!$G$3:$H$67,2,FALSE)&amp;VLOOKUP(コンビ!E3214,コード表!$J$3:$K$15,2,FALSE)&amp;VLOOKUP(コンビ!F3214,コード表!$M$3:$N$34,2,FALSE)))</f>
        <v>0</v>
      </c>
      <c r="C3210" s="11" t="str">
        <f>コンビ!I3214&amp;" "&amp;コンビ!J3214</f>
        <v xml:space="preserve"> </v>
      </c>
      <c r="D3210" s="17" t="str">
        <f>コンビ!G3214&amp;" "&amp;コンビ!H3214</f>
        <v xml:space="preserve"> </v>
      </c>
      <c r="E3210" s="18" t="str">
        <f>IF(ISERROR(VLOOKUP(コンビ!K3214,コード表!$D$3:$E$7,2,FALSE)&amp;VLOOKUP(コンビ!L3214,コード表!$G$3:$H$67,2,FALSE)&amp;VLOOKUP(コンビ!M3214,コード表!$J$3:$K$15,2,FALSE)&amp;VLOOKUP(コンビ!N3214,コード表!$M$3:$N$34,2,FALSE)),"",VLOOKUP(コンビ!K3214,コード表!$D$3:$E$7,2,FALSE)&amp;VLOOKUP(コンビ!L3214,コード表!$G$3:$H$67,2,FALSE)&amp;VLOOKUP(コンビ!M3214,コード表!$J$3:$K$15,2,FALSE)&amp;VLOOKUP(コンビ!N3214,コード表!$M$3:$N$34,2,FALSE))</f>
        <v/>
      </c>
      <c r="F3210" s="18"/>
      <c r="G3210" s="18"/>
      <c r="H3210" s="18" t="str">
        <f>IF(ISERROR(VLOOKUP(コンビ!O3214,コード表!$S$3:$T$11,2,FALSE)),"",VLOOKUP(コンビ!O3214,コード表!$S$3:$T$11,2,FALSE))</f>
        <v/>
      </c>
      <c r="I3210" s="18" t="str">
        <f>IF(ISERROR(VLOOKUP(コンビ!P3214,コード表!$D$3:$E$7,2,FALSE)&amp;VLOOKUP(コンビ!Q3214,コード表!$G$3:$H$67,2,FALSE)&amp;VLOOKUP(コンビ!R3214,コード表!$J$3:$K$15,2,FALSE)&amp;VLOOKUP(コンビ!S3214,コード表!$M$3:$N$34,2,FALSE)),"",VLOOKUP(コンビ!P3214,コード表!$D$3:$E$7,2,FALSE)&amp;VLOOKUP(コンビ!Q3214,コード表!$G$3:$H$67,2,FALSE)&amp;VLOOKUP(コンビ!R3214,コード表!$J$3:$K$15,2,FALSE)&amp;VLOOKUP(コンビ!S3214,コード表!$M$3:$N$34,2,FALSE))</f>
        <v/>
      </c>
      <c r="J3210" s="8">
        <f>コンビ!T3214</f>
        <v>0</v>
      </c>
      <c r="K3210" s="8" t="str">
        <f>IF(ISERROR(VLOOKUP(コンビ!U3214,コード表!$P$3:$Q$52,2,FALSE)),"",VLOOKUP(コンビ!U3214,コード表!$P$3:$Q$52,2,FALSE))</f>
        <v/>
      </c>
    </row>
    <row r="3211" spans="1:11" ht="20.100000000000001" customHeight="1" x14ac:dyDescent="0.15">
      <c r="A3211" s="8">
        <v>712</v>
      </c>
      <c r="B3211" s="18" t="b">
        <f>IF(コンビ!B3215="出",IF(ISERROR(VLOOKUP(コンビ!C3215,コード表!$D$3:$E$7,2,FALSE)&amp;VLOOKUP(コンビ!D3215,コード表!$G$3:$H$67,2,FALSE)&amp;VLOOKUP(コンビ!E3215,コード表!$J$3:$K$15,2,FALSE)&amp;VLOOKUP(コンビ!F3215,コード表!$M$3:$N$34,2,FALSE)),"",VLOOKUP(コンビ!C3215,コード表!$D$3:$E$7,2,FALSE)&amp;VLOOKUP(コンビ!D3215,コード表!$G$3:$H$67,2,FALSE)&amp;VLOOKUP(コンビ!E3215,コード表!$J$3:$K$15,2,FALSE)&amp;VLOOKUP(コンビ!F3215,コード表!$M$3:$N$34,2,FALSE)))</f>
        <v>0</v>
      </c>
      <c r="C3211" s="11" t="str">
        <f>コンビ!I3215&amp;" "&amp;コンビ!J3215</f>
        <v xml:space="preserve"> </v>
      </c>
      <c r="D3211" s="17" t="str">
        <f>コンビ!G3215&amp;" "&amp;コンビ!H3215</f>
        <v xml:space="preserve"> </v>
      </c>
      <c r="E3211" s="18" t="str">
        <f>IF(ISERROR(VLOOKUP(コンビ!K3215,コード表!$D$3:$E$7,2,FALSE)&amp;VLOOKUP(コンビ!L3215,コード表!$G$3:$H$67,2,FALSE)&amp;VLOOKUP(コンビ!M3215,コード表!$J$3:$K$15,2,FALSE)&amp;VLOOKUP(コンビ!N3215,コード表!$M$3:$N$34,2,FALSE)),"",VLOOKUP(コンビ!K3215,コード表!$D$3:$E$7,2,FALSE)&amp;VLOOKUP(コンビ!L3215,コード表!$G$3:$H$67,2,FALSE)&amp;VLOOKUP(コンビ!M3215,コード表!$J$3:$K$15,2,FALSE)&amp;VLOOKUP(コンビ!N3215,コード表!$M$3:$N$34,2,FALSE))</f>
        <v/>
      </c>
      <c r="F3211" s="18"/>
      <c r="G3211" s="18"/>
      <c r="H3211" s="18" t="str">
        <f>IF(ISERROR(VLOOKUP(コンビ!O3215,コード表!$S$3:$T$11,2,FALSE)),"",VLOOKUP(コンビ!O3215,コード表!$S$3:$T$11,2,FALSE))</f>
        <v/>
      </c>
      <c r="I3211" s="18" t="str">
        <f>IF(ISERROR(VLOOKUP(コンビ!P3215,コード表!$D$3:$E$7,2,FALSE)&amp;VLOOKUP(コンビ!Q3215,コード表!$G$3:$H$67,2,FALSE)&amp;VLOOKUP(コンビ!R3215,コード表!$J$3:$K$15,2,FALSE)&amp;VLOOKUP(コンビ!S3215,コード表!$M$3:$N$34,2,FALSE)),"",VLOOKUP(コンビ!P3215,コード表!$D$3:$E$7,2,FALSE)&amp;VLOOKUP(コンビ!Q3215,コード表!$G$3:$H$67,2,FALSE)&amp;VLOOKUP(コンビ!R3215,コード表!$J$3:$K$15,2,FALSE)&amp;VLOOKUP(コンビ!S3215,コード表!$M$3:$N$34,2,FALSE))</f>
        <v/>
      </c>
      <c r="J3211" s="8">
        <f>コンビ!T3215</f>
        <v>0</v>
      </c>
      <c r="K3211" s="8" t="str">
        <f>IF(ISERROR(VLOOKUP(コンビ!U3215,コード表!$P$3:$Q$52,2,FALSE)),"",VLOOKUP(コンビ!U3215,コード表!$P$3:$Q$52,2,FALSE))</f>
        <v/>
      </c>
    </row>
    <row r="3212" spans="1:11" ht="20.100000000000001" customHeight="1" x14ac:dyDescent="0.15">
      <c r="A3212" s="8">
        <v>712</v>
      </c>
      <c r="B3212" s="18" t="b">
        <f>IF(コンビ!B3216="出",IF(ISERROR(VLOOKUP(コンビ!C3216,コード表!$D$3:$E$7,2,FALSE)&amp;VLOOKUP(コンビ!D3216,コード表!$G$3:$H$67,2,FALSE)&amp;VLOOKUP(コンビ!E3216,コード表!$J$3:$K$15,2,FALSE)&amp;VLOOKUP(コンビ!F3216,コード表!$M$3:$N$34,2,FALSE)),"",VLOOKUP(コンビ!C3216,コード表!$D$3:$E$7,2,FALSE)&amp;VLOOKUP(コンビ!D3216,コード表!$G$3:$H$67,2,FALSE)&amp;VLOOKUP(コンビ!E3216,コード表!$J$3:$K$15,2,FALSE)&amp;VLOOKUP(コンビ!F3216,コード表!$M$3:$N$34,2,FALSE)))</f>
        <v>0</v>
      </c>
      <c r="C3212" s="11" t="str">
        <f>コンビ!I3216&amp;" "&amp;コンビ!J3216</f>
        <v xml:space="preserve"> </v>
      </c>
      <c r="D3212" s="17" t="str">
        <f>コンビ!G3216&amp;" "&amp;コンビ!H3216</f>
        <v xml:space="preserve"> </v>
      </c>
      <c r="E3212" s="18" t="str">
        <f>IF(ISERROR(VLOOKUP(コンビ!K3216,コード表!$D$3:$E$7,2,FALSE)&amp;VLOOKUP(コンビ!L3216,コード表!$G$3:$H$67,2,FALSE)&amp;VLOOKUP(コンビ!M3216,コード表!$J$3:$K$15,2,FALSE)&amp;VLOOKUP(コンビ!N3216,コード表!$M$3:$N$34,2,FALSE)),"",VLOOKUP(コンビ!K3216,コード表!$D$3:$E$7,2,FALSE)&amp;VLOOKUP(コンビ!L3216,コード表!$G$3:$H$67,2,FALSE)&amp;VLOOKUP(コンビ!M3216,コード表!$J$3:$K$15,2,FALSE)&amp;VLOOKUP(コンビ!N3216,コード表!$M$3:$N$34,2,FALSE))</f>
        <v/>
      </c>
      <c r="F3212" s="18"/>
      <c r="G3212" s="18"/>
      <c r="H3212" s="18" t="str">
        <f>IF(ISERROR(VLOOKUP(コンビ!O3216,コード表!$S$3:$T$11,2,FALSE)),"",VLOOKUP(コンビ!O3216,コード表!$S$3:$T$11,2,FALSE))</f>
        <v/>
      </c>
      <c r="I3212" s="18" t="str">
        <f>IF(ISERROR(VLOOKUP(コンビ!P3216,コード表!$D$3:$E$7,2,FALSE)&amp;VLOOKUP(コンビ!Q3216,コード表!$G$3:$H$67,2,FALSE)&amp;VLOOKUP(コンビ!R3216,コード表!$J$3:$K$15,2,FALSE)&amp;VLOOKUP(コンビ!S3216,コード表!$M$3:$N$34,2,FALSE)),"",VLOOKUP(コンビ!P3216,コード表!$D$3:$E$7,2,FALSE)&amp;VLOOKUP(コンビ!Q3216,コード表!$G$3:$H$67,2,FALSE)&amp;VLOOKUP(コンビ!R3216,コード表!$J$3:$K$15,2,FALSE)&amp;VLOOKUP(コンビ!S3216,コード表!$M$3:$N$34,2,FALSE))</f>
        <v/>
      </c>
      <c r="J3212" s="8">
        <f>コンビ!T3216</f>
        <v>0</v>
      </c>
      <c r="K3212" s="8" t="str">
        <f>IF(ISERROR(VLOOKUP(コンビ!U3216,コード表!$P$3:$Q$52,2,FALSE)),"",VLOOKUP(コンビ!U3216,コード表!$P$3:$Q$52,2,FALSE))</f>
        <v/>
      </c>
    </row>
    <row r="3213" spans="1:11" ht="20.100000000000001" customHeight="1" x14ac:dyDescent="0.15">
      <c r="A3213" s="8">
        <v>712</v>
      </c>
      <c r="B3213" s="18" t="b">
        <f>IF(コンビ!B3217="出",IF(ISERROR(VLOOKUP(コンビ!C3217,コード表!$D$3:$E$7,2,FALSE)&amp;VLOOKUP(コンビ!D3217,コード表!$G$3:$H$67,2,FALSE)&amp;VLOOKUP(コンビ!E3217,コード表!$J$3:$K$15,2,FALSE)&amp;VLOOKUP(コンビ!F3217,コード表!$M$3:$N$34,2,FALSE)),"",VLOOKUP(コンビ!C3217,コード表!$D$3:$E$7,2,FALSE)&amp;VLOOKUP(コンビ!D3217,コード表!$G$3:$H$67,2,FALSE)&amp;VLOOKUP(コンビ!E3217,コード表!$J$3:$K$15,2,FALSE)&amp;VLOOKUP(コンビ!F3217,コード表!$M$3:$N$34,2,FALSE)))</f>
        <v>0</v>
      </c>
      <c r="C3213" s="11" t="str">
        <f>コンビ!I3217&amp;" "&amp;コンビ!J3217</f>
        <v xml:space="preserve"> </v>
      </c>
      <c r="D3213" s="17" t="str">
        <f>コンビ!G3217&amp;" "&amp;コンビ!H3217</f>
        <v xml:space="preserve"> </v>
      </c>
      <c r="E3213" s="18" t="str">
        <f>IF(ISERROR(VLOOKUP(コンビ!K3217,コード表!$D$3:$E$7,2,FALSE)&amp;VLOOKUP(コンビ!L3217,コード表!$G$3:$H$67,2,FALSE)&amp;VLOOKUP(コンビ!M3217,コード表!$J$3:$K$15,2,FALSE)&amp;VLOOKUP(コンビ!N3217,コード表!$M$3:$N$34,2,FALSE)),"",VLOOKUP(コンビ!K3217,コード表!$D$3:$E$7,2,FALSE)&amp;VLOOKUP(コンビ!L3217,コード表!$G$3:$H$67,2,FALSE)&amp;VLOOKUP(コンビ!M3217,コード表!$J$3:$K$15,2,FALSE)&amp;VLOOKUP(コンビ!N3217,コード表!$M$3:$N$34,2,FALSE))</f>
        <v/>
      </c>
      <c r="F3213" s="18"/>
      <c r="G3213" s="18"/>
      <c r="H3213" s="18" t="str">
        <f>IF(ISERROR(VLOOKUP(コンビ!O3217,コード表!$S$3:$T$11,2,FALSE)),"",VLOOKUP(コンビ!O3217,コード表!$S$3:$T$11,2,FALSE))</f>
        <v/>
      </c>
      <c r="I3213" s="18" t="str">
        <f>IF(ISERROR(VLOOKUP(コンビ!P3217,コード表!$D$3:$E$7,2,FALSE)&amp;VLOOKUP(コンビ!Q3217,コード表!$G$3:$H$67,2,FALSE)&amp;VLOOKUP(コンビ!R3217,コード表!$J$3:$K$15,2,FALSE)&amp;VLOOKUP(コンビ!S3217,コード表!$M$3:$N$34,2,FALSE)),"",VLOOKUP(コンビ!P3217,コード表!$D$3:$E$7,2,FALSE)&amp;VLOOKUP(コンビ!Q3217,コード表!$G$3:$H$67,2,FALSE)&amp;VLOOKUP(コンビ!R3217,コード表!$J$3:$K$15,2,FALSE)&amp;VLOOKUP(コンビ!S3217,コード表!$M$3:$N$34,2,FALSE))</f>
        <v/>
      </c>
      <c r="J3213" s="8">
        <f>コンビ!T3217</f>
        <v>0</v>
      </c>
      <c r="K3213" s="8" t="str">
        <f>IF(ISERROR(VLOOKUP(コンビ!U3217,コード表!$P$3:$Q$52,2,FALSE)),"",VLOOKUP(コンビ!U3217,コード表!$P$3:$Q$52,2,FALSE))</f>
        <v/>
      </c>
    </row>
    <row r="3214" spans="1:11" ht="20.100000000000001" customHeight="1" x14ac:dyDescent="0.15">
      <c r="A3214" s="8">
        <v>712</v>
      </c>
      <c r="B3214" s="18" t="b">
        <f>IF(コンビ!B3218="出",IF(ISERROR(VLOOKUP(コンビ!C3218,コード表!$D$3:$E$7,2,FALSE)&amp;VLOOKUP(コンビ!D3218,コード表!$G$3:$H$67,2,FALSE)&amp;VLOOKUP(コンビ!E3218,コード表!$J$3:$K$15,2,FALSE)&amp;VLOOKUP(コンビ!F3218,コード表!$M$3:$N$34,2,FALSE)),"",VLOOKUP(コンビ!C3218,コード表!$D$3:$E$7,2,FALSE)&amp;VLOOKUP(コンビ!D3218,コード表!$G$3:$H$67,2,FALSE)&amp;VLOOKUP(コンビ!E3218,コード表!$J$3:$K$15,2,FALSE)&amp;VLOOKUP(コンビ!F3218,コード表!$M$3:$N$34,2,FALSE)))</f>
        <v>0</v>
      </c>
      <c r="C3214" s="11" t="str">
        <f>コンビ!I3218&amp;" "&amp;コンビ!J3218</f>
        <v xml:space="preserve"> </v>
      </c>
      <c r="D3214" s="17" t="str">
        <f>コンビ!G3218&amp;" "&amp;コンビ!H3218</f>
        <v xml:space="preserve"> </v>
      </c>
      <c r="E3214" s="18" t="str">
        <f>IF(ISERROR(VLOOKUP(コンビ!K3218,コード表!$D$3:$E$7,2,FALSE)&amp;VLOOKUP(コンビ!L3218,コード表!$G$3:$H$67,2,FALSE)&amp;VLOOKUP(コンビ!M3218,コード表!$J$3:$K$15,2,FALSE)&amp;VLOOKUP(コンビ!N3218,コード表!$M$3:$N$34,2,FALSE)),"",VLOOKUP(コンビ!K3218,コード表!$D$3:$E$7,2,FALSE)&amp;VLOOKUP(コンビ!L3218,コード表!$G$3:$H$67,2,FALSE)&amp;VLOOKUP(コンビ!M3218,コード表!$J$3:$K$15,2,FALSE)&amp;VLOOKUP(コンビ!N3218,コード表!$M$3:$N$34,2,FALSE))</f>
        <v/>
      </c>
      <c r="F3214" s="18"/>
      <c r="G3214" s="18"/>
      <c r="H3214" s="18" t="str">
        <f>IF(ISERROR(VLOOKUP(コンビ!O3218,コード表!$S$3:$T$11,2,FALSE)),"",VLOOKUP(コンビ!O3218,コード表!$S$3:$T$11,2,FALSE))</f>
        <v/>
      </c>
      <c r="I3214" s="18" t="str">
        <f>IF(ISERROR(VLOOKUP(コンビ!P3218,コード表!$D$3:$E$7,2,FALSE)&amp;VLOOKUP(コンビ!Q3218,コード表!$G$3:$H$67,2,FALSE)&amp;VLOOKUP(コンビ!R3218,コード表!$J$3:$K$15,2,FALSE)&amp;VLOOKUP(コンビ!S3218,コード表!$M$3:$N$34,2,FALSE)),"",VLOOKUP(コンビ!P3218,コード表!$D$3:$E$7,2,FALSE)&amp;VLOOKUP(コンビ!Q3218,コード表!$G$3:$H$67,2,FALSE)&amp;VLOOKUP(コンビ!R3218,コード表!$J$3:$K$15,2,FALSE)&amp;VLOOKUP(コンビ!S3218,コード表!$M$3:$N$34,2,FALSE))</f>
        <v/>
      </c>
      <c r="J3214" s="8">
        <f>コンビ!T3218</f>
        <v>0</v>
      </c>
      <c r="K3214" s="8" t="str">
        <f>IF(ISERROR(VLOOKUP(コンビ!U3218,コード表!$P$3:$Q$52,2,FALSE)),"",VLOOKUP(コンビ!U3218,コード表!$P$3:$Q$52,2,FALSE))</f>
        <v/>
      </c>
    </row>
    <row r="3215" spans="1:11" ht="20.100000000000001" customHeight="1" x14ac:dyDescent="0.15">
      <c r="A3215" s="8">
        <v>712</v>
      </c>
      <c r="B3215" s="18" t="b">
        <f>IF(コンビ!B3219="出",IF(ISERROR(VLOOKUP(コンビ!C3219,コード表!$D$3:$E$7,2,FALSE)&amp;VLOOKUP(コンビ!D3219,コード表!$G$3:$H$67,2,FALSE)&amp;VLOOKUP(コンビ!E3219,コード表!$J$3:$K$15,2,FALSE)&amp;VLOOKUP(コンビ!F3219,コード表!$M$3:$N$34,2,FALSE)),"",VLOOKUP(コンビ!C3219,コード表!$D$3:$E$7,2,FALSE)&amp;VLOOKUP(コンビ!D3219,コード表!$G$3:$H$67,2,FALSE)&amp;VLOOKUP(コンビ!E3219,コード表!$J$3:$K$15,2,FALSE)&amp;VLOOKUP(コンビ!F3219,コード表!$M$3:$N$34,2,FALSE)))</f>
        <v>0</v>
      </c>
      <c r="C3215" s="11" t="str">
        <f>コンビ!I3219&amp;" "&amp;コンビ!J3219</f>
        <v xml:space="preserve"> </v>
      </c>
      <c r="D3215" s="17" t="str">
        <f>コンビ!G3219&amp;" "&amp;コンビ!H3219</f>
        <v xml:space="preserve"> </v>
      </c>
      <c r="E3215" s="18" t="str">
        <f>IF(ISERROR(VLOOKUP(コンビ!K3219,コード表!$D$3:$E$7,2,FALSE)&amp;VLOOKUP(コンビ!L3219,コード表!$G$3:$H$67,2,FALSE)&amp;VLOOKUP(コンビ!M3219,コード表!$J$3:$K$15,2,FALSE)&amp;VLOOKUP(コンビ!N3219,コード表!$M$3:$N$34,2,FALSE)),"",VLOOKUP(コンビ!K3219,コード表!$D$3:$E$7,2,FALSE)&amp;VLOOKUP(コンビ!L3219,コード表!$G$3:$H$67,2,FALSE)&amp;VLOOKUP(コンビ!M3219,コード表!$J$3:$K$15,2,FALSE)&amp;VLOOKUP(コンビ!N3219,コード表!$M$3:$N$34,2,FALSE))</f>
        <v/>
      </c>
      <c r="F3215" s="18"/>
      <c r="G3215" s="18"/>
      <c r="H3215" s="18" t="str">
        <f>IF(ISERROR(VLOOKUP(コンビ!O3219,コード表!$S$3:$T$11,2,FALSE)),"",VLOOKUP(コンビ!O3219,コード表!$S$3:$T$11,2,FALSE))</f>
        <v/>
      </c>
      <c r="I3215" s="18" t="str">
        <f>IF(ISERROR(VLOOKUP(コンビ!P3219,コード表!$D$3:$E$7,2,FALSE)&amp;VLOOKUP(コンビ!Q3219,コード表!$G$3:$H$67,2,FALSE)&amp;VLOOKUP(コンビ!R3219,コード表!$J$3:$K$15,2,FALSE)&amp;VLOOKUP(コンビ!S3219,コード表!$M$3:$N$34,2,FALSE)),"",VLOOKUP(コンビ!P3219,コード表!$D$3:$E$7,2,FALSE)&amp;VLOOKUP(コンビ!Q3219,コード表!$G$3:$H$67,2,FALSE)&amp;VLOOKUP(コンビ!R3219,コード表!$J$3:$K$15,2,FALSE)&amp;VLOOKUP(コンビ!S3219,コード表!$M$3:$N$34,2,FALSE))</f>
        <v/>
      </c>
      <c r="J3215" s="8">
        <f>コンビ!T3219</f>
        <v>0</v>
      </c>
      <c r="K3215" s="8" t="str">
        <f>IF(ISERROR(VLOOKUP(コンビ!U3219,コード表!$P$3:$Q$52,2,FALSE)),"",VLOOKUP(コンビ!U3219,コード表!$P$3:$Q$52,2,FALSE))</f>
        <v/>
      </c>
    </row>
    <row r="3216" spans="1:11" ht="20.100000000000001" customHeight="1" x14ac:dyDescent="0.15">
      <c r="A3216" s="8">
        <v>712</v>
      </c>
      <c r="B3216" s="18" t="b">
        <f>IF(コンビ!B3220="出",IF(ISERROR(VLOOKUP(コンビ!C3220,コード表!$D$3:$E$7,2,FALSE)&amp;VLOOKUP(コンビ!D3220,コード表!$G$3:$H$67,2,FALSE)&amp;VLOOKUP(コンビ!E3220,コード表!$J$3:$K$15,2,FALSE)&amp;VLOOKUP(コンビ!F3220,コード表!$M$3:$N$34,2,FALSE)),"",VLOOKUP(コンビ!C3220,コード表!$D$3:$E$7,2,FALSE)&amp;VLOOKUP(コンビ!D3220,コード表!$G$3:$H$67,2,FALSE)&amp;VLOOKUP(コンビ!E3220,コード表!$J$3:$K$15,2,FALSE)&amp;VLOOKUP(コンビ!F3220,コード表!$M$3:$N$34,2,FALSE)))</f>
        <v>0</v>
      </c>
      <c r="C3216" s="11" t="str">
        <f>コンビ!I3220&amp;" "&amp;コンビ!J3220</f>
        <v xml:space="preserve"> </v>
      </c>
      <c r="D3216" s="17" t="str">
        <f>コンビ!G3220&amp;" "&amp;コンビ!H3220</f>
        <v xml:space="preserve"> </v>
      </c>
      <c r="E3216" s="18" t="str">
        <f>IF(ISERROR(VLOOKUP(コンビ!K3220,コード表!$D$3:$E$7,2,FALSE)&amp;VLOOKUP(コンビ!L3220,コード表!$G$3:$H$67,2,FALSE)&amp;VLOOKUP(コンビ!M3220,コード表!$J$3:$K$15,2,FALSE)&amp;VLOOKUP(コンビ!N3220,コード表!$M$3:$N$34,2,FALSE)),"",VLOOKUP(コンビ!K3220,コード表!$D$3:$E$7,2,FALSE)&amp;VLOOKUP(コンビ!L3220,コード表!$G$3:$H$67,2,FALSE)&amp;VLOOKUP(コンビ!M3220,コード表!$J$3:$K$15,2,FALSE)&amp;VLOOKUP(コンビ!N3220,コード表!$M$3:$N$34,2,FALSE))</f>
        <v/>
      </c>
      <c r="F3216" s="18"/>
      <c r="G3216" s="18"/>
      <c r="H3216" s="18" t="str">
        <f>IF(ISERROR(VLOOKUP(コンビ!O3220,コード表!$S$3:$T$11,2,FALSE)),"",VLOOKUP(コンビ!O3220,コード表!$S$3:$T$11,2,FALSE))</f>
        <v/>
      </c>
      <c r="I3216" s="18" t="str">
        <f>IF(ISERROR(VLOOKUP(コンビ!P3220,コード表!$D$3:$E$7,2,FALSE)&amp;VLOOKUP(コンビ!Q3220,コード表!$G$3:$H$67,2,FALSE)&amp;VLOOKUP(コンビ!R3220,コード表!$J$3:$K$15,2,FALSE)&amp;VLOOKUP(コンビ!S3220,コード表!$M$3:$N$34,2,FALSE)),"",VLOOKUP(コンビ!P3220,コード表!$D$3:$E$7,2,FALSE)&amp;VLOOKUP(コンビ!Q3220,コード表!$G$3:$H$67,2,FALSE)&amp;VLOOKUP(コンビ!R3220,コード表!$J$3:$K$15,2,FALSE)&amp;VLOOKUP(コンビ!S3220,コード表!$M$3:$N$34,2,FALSE))</f>
        <v/>
      </c>
      <c r="J3216" s="8">
        <f>コンビ!T3220</f>
        <v>0</v>
      </c>
      <c r="K3216" s="8" t="str">
        <f>IF(ISERROR(VLOOKUP(コンビ!U3220,コード表!$P$3:$Q$52,2,FALSE)),"",VLOOKUP(コンビ!U3220,コード表!$P$3:$Q$52,2,FALSE))</f>
        <v/>
      </c>
    </row>
    <row r="3217" spans="1:11" ht="20.100000000000001" customHeight="1" x14ac:dyDescent="0.15">
      <c r="A3217" s="8">
        <v>712</v>
      </c>
      <c r="B3217" s="18" t="b">
        <f>IF(コンビ!B3221="出",IF(ISERROR(VLOOKUP(コンビ!C3221,コード表!$D$3:$E$7,2,FALSE)&amp;VLOOKUP(コンビ!D3221,コード表!$G$3:$H$67,2,FALSE)&amp;VLOOKUP(コンビ!E3221,コード表!$J$3:$K$15,2,FALSE)&amp;VLOOKUP(コンビ!F3221,コード表!$M$3:$N$34,2,FALSE)),"",VLOOKUP(コンビ!C3221,コード表!$D$3:$E$7,2,FALSE)&amp;VLOOKUP(コンビ!D3221,コード表!$G$3:$H$67,2,FALSE)&amp;VLOOKUP(コンビ!E3221,コード表!$J$3:$K$15,2,FALSE)&amp;VLOOKUP(コンビ!F3221,コード表!$M$3:$N$34,2,FALSE)))</f>
        <v>0</v>
      </c>
      <c r="C3217" s="11" t="str">
        <f>コンビ!I3221&amp;" "&amp;コンビ!J3221</f>
        <v xml:space="preserve"> </v>
      </c>
      <c r="D3217" s="17" t="str">
        <f>コンビ!G3221&amp;" "&amp;コンビ!H3221</f>
        <v xml:space="preserve"> </v>
      </c>
      <c r="E3217" s="18" t="str">
        <f>IF(ISERROR(VLOOKUP(コンビ!K3221,コード表!$D$3:$E$7,2,FALSE)&amp;VLOOKUP(コンビ!L3221,コード表!$G$3:$H$67,2,FALSE)&amp;VLOOKUP(コンビ!M3221,コード表!$J$3:$K$15,2,FALSE)&amp;VLOOKUP(コンビ!N3221,コード表!$M$3:$N$34,2,FALSE)),"",VLOOKUP(コンビ!K3221,コード表!$D$3:$E$7,2,FALSE)&amp;VLOOKUP(コンビ!L3221,コード表!$G$3:$H$67,2,FALSE)&amp;VLOOKUP(コンビ!M3221,コード表!$J$3:$K$15,2,FALSE)&amp;VLOOKUP(コンビ!N3221,コード表!$M$3:$N$34,2,FALSE))</f>
        <v/>
      </c>
      <c r="F3217" s="18"/>
      <c r="G3217" s="18"/>
      <c r="H3217" s="18" t="str">
        <f>IF(ISERROR(VLOOKUP(コンビ!O3221,コード表!$S$3:$T$11,2,FALSE)),"",VLOOKUP(コンビ!O3221,コード表!$S$3:$T$11,2,FALSE))</f>
        <v/>
      </c>
      <c r="I3217" s="18" t="str">
        <f>IF(ISERROR(VLOOKUP(コンビ!P3221,コード表!$D$3:$E$7,2,FALSE)&amp;VLOOKUP(コンビ!Q3221,コード表!$G$3:$H$67,2,FALSE)&amp;VLOOKUP(コンビ!R3221,コード表!$J$3:$K$15,2,FALSE)&amp;VLOOKUP(コンビ!S3221,コード表!$M$3:$N$34,2,FALSE)),"",VLOOKUP(コンビ!P3221,コード表!$D$3:$E$7,2,FALSE)&amp;VLOOKUP(コンビ!Q3221,コード表!$G$3:$H$67,2,FALSE)&amp;VLOOKUP(コンビ!R3221,コード表!$J$3:$K$15,2,FALSE)&amp;VLOOKUP(コンビ!S3221,コード表!$M$3:$N$34,2,FALSE))</f>
        <v/>
      </c>
      <c r="J3217" s="8">
        <f>コンビ!T3221</f>
        <v>0</v>
      </c>
      <c r="K3217" s="8" t="str">
        <f>IF(ISERROR(VLOOKUP(コンビ!U3221,コード表!$P$3:$Q$52,2,FALSE)),"",VLOOKUP(コンビ!U3221,コード表!$P$3:$Q$52,2,FALSE))</f>
        <v/>
      </c>
    </row>
    <row r="3218" spans="1:11" ht="20.100000000000001" customHeight="1" x14ac:dyDescent="0.15">
      <c r="A3218" s="8">
        <v>712</v>
      </c>
      <c r="B3218" s="18" t="b">
        <f>IF(コンビ!B3222="出",IF(ISERROR(VLOOKUP(コンビ!C3222,コード表!$D$3:$E$7,2,FALSE)&amp;VLOOKUP(コンビ!D3222,コード表!$G$3:$H$67,2,FALSE)&amp;VLOOKUP(コンビ!E3222,コード表!$J$3:$K$15,2,FALSE)&amp;VLOOKUP(コンビ!F3222,コード表!$M$3:$N$34,2,FALSE)),"",VLOOKUP(コンビ!C3222,コード表!$D$3:$E$7,2,FALSE)&amp;VLOOKUP(コンビ!D3222,コード表!$G$3:$H$67,2,FALSE)&amp;VLOOKUP(コンビ!E3222,コード表!$J$3:$K$15,2,FALSE)&amp;VLOOKUP(コンビ!F3222,コード表!$M$3:$N$34,2,FALSE)))</f>
        <v>0</v>
      </c>
      <c r="C3218" s="11" t="str">
        <f>コンビ!I3222&amp;" "&amp;コンビ!J3222</f>
        <v xml:space="preserve"> </v>
      </c>
      <c r="D3218" s="17" t="str">
        <f>コンビ!G3222&amp;" "&amp;コンビ!H3222</f>
        <v xml:space="preserve"> </v>
      </c>
      <c r="E3218" s="18" t="str">
        <f>IF(ISERROR(VLOOKUP(コンビ!K3222,コード表!$D$3:$E$7,2,FALSE)&amp;VLOOKUP(コンビ!L3222,コード表!$G$3:$H$67,2,FALSE)&amp;VLOOKUP(コンビ!M3222,コード表!$J$3:$K$15,2,FALSE)&amp;VLOOKUP(コンビ!N3222,コード表!$M$3:$N$34,2,FALSE)),"",VLOOKUP(コンビ!K3222,コード表!$D$3:$E$7,2,FALSE)&amp;VLOOKUP(コンビ!L3222,コード表!$G$3:$H$67,2,FALSE)&amp;VLOOKUP(コンビ!M3222,コード表!$J$3:$K$15,2,FALSE)&amp;VLOOKUP(コンビ!N3222,コード表!$M$3:$N$34,2,FALSE))</f>
        <v/>
      </c>
      <c r="F3218" s="18"/>
      <c r="G3218" s="18"/>
      <c r="H3218" s="18" t="str">
        <f>IF(ISERROR(VLOOKUP(コンビ!O3222,コード表!$S$3:$T$11,2,FALSE)),"",VLOOKUP(コンビ!O3222,コード表!$S$3:$T$11,2,FALSE))</f>
        <v/>
      </c>
      <c r="I3218" s="18" t="str">
        <f>IF(ISERROR(VLOOKUP(コンビ!P3222,コード表!$D$3:$E$7,2,FALSE)&amp;VLOOKUP(コンビ!Q3222,コード表!$G$3:$H$67,2,FALSE)&amp;VLOOKUP(コンビ!R3222,コード表!$J$3:$K$15,2,FALSE)&amp;VLOOKUP(コンビ!S3222,コード表!$M$3:$N$34,2,FALSE)),"",VLOOKUP(コンビ!P3222,コード表!$D$3:$E$7,2,FALSE)&amp;VLOOKUP(コンビ!Q3222,コード表!$G$3:$H$67,2,FALSE)&amp;VLOOKUP(コンビ!R3222,コード表!$J$3:$K$15,2,FALSE)&amp;VLOOKUP(コンビ!S3222,コード表!$M$3:$N$34,2,FALSE))</f>
        <v/>
      </c>
      <c r="J3218" s="8">
        <f>コンビ!T3222</f>
        <v>0</v>
      </c>
      <c r="K3218" s="8" t="str">
        <f>IF(ISERROR(VLOOKUP(コンビ!U3222,コード表!$P$3:$Q$52,2,FALSE)),"",VLOOKUP(コンビ!U3222,コード表!$P$3:$Q$52,2,FALSE))</f>
        <v/>
      </c>
    </row>
    <row r="3219" spans="1:11" ht="20.100000000000001" customHeight="1" x14ac:dyDescent="0.15">
      <c r="A3219" s="8">
        <v>712</v>
      </c>
      <c r="B3219" s="18" t="b">
        <f>IF(コンビ!B3223="出",IF(ISERROR(VLOOKUP(コンビ!C3223,コード表!$D$3:$E$7,2,FALSE)&amp;VLOOKUP(コンビ!D3223,コード表!$G$3:$H$67,2,FALSE)&amp;VLOOKUP(コンビ!E3223,コード表!$J$3:$K$15,2,FALSE)&amp;VLOOKUP(コンビ!F3223,コード表!$M$3:$N$34,2,FALSE)),"",VLOOKUP(コンビ!C3223,コード表!$D$3:$E$7,2,FALSE)&amp;VLOOKUP(コンビ!D3223,コード表!$G$3:$H$67,2,FALSE)&amp;VLOOKUP(コンビ!E3223,コード表!$J$3:$K$15,2,FALSE)&amp;VLOOKUP(コンビ!F3223,コード表!$M$3:$N$34,2,FALSE)))</f>
        <v>0</v>
      </c>
      <c r="C3219" s="11" t="str">
        <f>コンビ!I3223&amp;" "&amp;コンビ!J3223</f>
        <v xml:space="preserve"> </v>
      </c>
      <c r="D3219" s="17" t="str">
        <f>コンビ!G3223&amp;" "&amp;コンビ!H3223</f>
        <v xml:space="preserve"> </v>
      </c>
      <c r="E3219" s="18" t="str">
        <f>IF(ISERROR(VLOOKUP(コンビ!K3223,コード表!$D$3:$E$7,2,FALSE)&amp;VLOOKUP(コンビ!L3223,コード表!$G$3:$H$67,2,FALSE)&amp;VLOOKUP(コンビ!M3223,コード表!$J$3:$K$15,2,FALSE)&amp;VLOOKUP(コンビ!N3223,コード表!$M$3:$N$34,2,FALSE)),"",VLOOKUP(コンビ!K3223,コード表!$D$3:$E$7,2,FALSE)&amp;VLOOKUP(コンビ!L3223,コード表!$G$3:$H$67,2,FALSE)&amp;VLOOKUP(コンビ!M3223,コード表!$J$3:$K$15,2,FALSE)&amp;VLOOKUP(コンビ!N3223,コード表!$M$3:$N$34,2,FALSE))</f>
        <v/>
      </c>
      <c r="F3219" s="18"/>
      <c r="G3219" s="18"/>
      <c r="H3219" s="18" t="str">
        <f>IF(ISERROR(VLOOKUP(コンビ!O3223,コード表!$S$3:$T$11,2,FALSE)),"",VLOOKUP(コンビ!O3223,コード表!$S$3:$T$11,2,FALSE))</f>
        <v/>
      </c>
      <c r="I3219" s="18" t="str">
        <f>IF(ISERROR(VLOOKUP(コンビ!P3223,コード表!$D$3:$E$7,2,FALSE)&amp;VLOOKUP(コンビ!Q3223,コード表!$G$3:$H$67,2,FALSE)&amp;VLOOKUP(コンビ!R3223,コード表!$J$3:$K$15,2,FALSE)&amp;VLOOKUP(コンビ!S3223,コード表!$M$3:$N$34,2,FALSE)),"",VLOOKUP(コンビ!P3223,コード表!$D$3:$E$7,2,FALSE)&amp;VLOOKUP(コンビ!Q3223,コード表!$G$3:$H$67,2,FALSE)&amp;VLOOKUP(コンビ!R3223,コード表!$J$3:$K$15,2,FALSE)&amp;VLOOKUP(コンビ!S3223,コード表!$M$3:$N$34,2,FALSE))</f>
        <v/>
      </c>
      <c r="J3219" s="8">
        <f>コンビ!T3223</f>
        <v>0</v>
      </c>
      <c r="K3219" s="8" t="str">
        <f>IF(ISERROR(VLOOKUP(コンビ!U3223,コード表!$P$3:$Q$52,2,FALSE)),"",VLOOKUP(コンビ!U3223,コード表!$P$3:$Q$52,2,FALSE))</f>
        <v/>
      </c>
    </row>
    <row r="3220" spans="1:11" ht="20.100000000000001" customHeight="1" x14ac:dyDescent="0.15">
      <c r="A3220" s="8">
        <v>712</v>
      </c>
      <c r="B3220" s="18" t="b">
        <f>IF(コンビ!B3224="出",IF(ISERROR(VLOOKUP(コンビ!C3224,コード表!$D$3:$E$7,2,FALSE)&amp;VLOOKUP(コンビ!D3224,コード表!$G$3:$H$67,2,FALSE)&amp;VLOOKUP(コンビ!E3224,コード表!$J$3:$K$15,2,FALSE)&amp;VLOOKUP(コンビ!F3224,コード表!$M$3:$N$34,2,FALSE)),"",VLOOKUP(コンビ!C3224,コード表!$D$3:$E$7,2,FALSE)&amp;VLOOKUP(コンビ!D3224,コード表!$G$3:$H$67,2,FALSE)&amp;VLOOKUP(コンビ!E3224,コード表!$J$3:$K$15,2,FALSE)&amp;VLOOKUP(コンビ!F3224,コード表!$M$3:$N$34,2,FALSE)))</f>
        <v>0</v>
      </c>
      <c r="C3220" s="11" t="str">
        <f>コンビ!I3224&amp;" "&amp;コンビ!J3224</f>
        <v xml:space="preserve"> </v>
      </c>
      <c r="D3220" s="17" t="str">
        <f>コンビ!G3224&amp;" "&amp;コンビ!H3224</f>
        <v xml:space="preserve"> </v>
      </c>
      <c r="E3220" s="18" t="str">
        <f>IF(ISERROR(VLOOKUP(コンビ!K3224,コード表!$D$3:$E$7,2,FALSE)&amp;VLOOKUP(コンビ!L3224,コード表!$G$3:$H$67,2,FALSE)&amp;VLOOKUP(コンビ!M3224,コード表!$J$3:$K$15,2,FALSE)&amp;VLOOKUP(コンビ!N3224,コード表!$M$3:$N$34,2,FALSE)),"",VLOOKUP(コンビ!K3224,コード表!$D$3:$E$7,2,FALSE)&amp;VLOOKUP(コンビ!L3224,コード表!$G$3:$H$67,2,FALSE)&amp;VLOOKUP(コンビ!M3224,コード表!$J$3:$K$15,2,FALSE)&amp;VLOOKUP(コンビ!N3224,コード表!$M$3:$N$34,2,FALSE))</f>
        <v/>
      </c>
      <c r="F3220" s="18"/>
      <c r="G3220" s="18"/>
      <c r="H3220" s="18" t="str">
        <f>IF(ISERROR(VLOOKUP(コンビ!O3224,コード表!$S$3:$T$11,2,FALSE)),"",VLOOKUP(コンビ!O3224,コード表!$S$3:$T$11,2,FALSE))</f>
        <v/>
      </c>
      <c r="I3220" s="18" t="str">
        <f>IF(ISERROR(VLOOKUP(コンビ!P3224,コード表!$D$3:$E$7,2,FALSE)&amp;VLOOKUP(コンビ!Q3224,コード表!$G$3:$H$67,2,FALSE)&amp;VLOOKUP(コンビ!R3224,コード表!$J$3:$K$15,2,FALSE)&amp;VLOOKUP(コンビ!S3224,コード表!$M$3:$N$34,2,FALSE)),"",VLOOKUP(コンビ!P3224,コード表!$D$3:$E$7,2,FALSE)&amp;VLOOKUP(コンビ!Q3224,コード表!$G$3:$H$67,2,FALSE)&amp;VLOOKUP(コンビ!R3224,コード表!$J$3:$K$15,2,FALSE)&amp;VLOOKUP(コンビ!S3224,コード表!$M$3:$N$34,2,FALSE))</f>
        <v/>
      </c>
      <c r="J3220" s="8">
        <f>コンビ!T3224</f>
        <v>0</v>
      </c>
      <c r="K3220" s="8" t="str">
        <f>IF(ISERROR(VLOOKUP(コンビ!U3224,コード表!$P$3:$Q$52,2,FALSE)),"",VLOOKUP(コンビ!U3224,コード表!$P$3:$Q$52,2,FALSE))</f>
        <v/>
      </c>
    </row>
    <row r="3221" spans="1:11" ht="20.100000000000001" customHeight="1" x14ac:dyDescent="0.15">
      <c r="A3221" s="8">
        <v>712</v>
      </c>
      <c r="B3221" s="18" t="b">
        <f>IF(コンビ!B3225="出",IF(ISERROR(VLOOKUP(コンビ!C3225,コード表!$D$3:$E$7,2,FALSE)&amp;VLOOKUP(コンビ!D3225,コード表!$G$3:$H$67,2,FALSE)&amp;VLOOKUP(コンビ!E3225,コード表!$J$3:$K$15,2,FALSE)&amp;VLOOKUP(コンビ!F3225,コード表!$M$3:$N$34,2,FALSE)),"",VLOOKUP(コンビ!C3225,コード表!$D$3:$E$7,2,FALSE)&amp;VLOOKUP(コンビ!D3225,コード表!$G$3:$H$67,2,FALSE)&amp;VLOOKUP(コンビ!E3225,コード表!$J$3:$K$15,2,FALSE)&amp;VLOOKUP(コンビ!F3225,コード表!$M$3:$N$34,2,FALSE)))</f>
        <v>0</v>
      </c>
      <c r="C3221" s="11" t="str">
        <f>コンビ!I3225&amp;" "&amp;コンビ!J3225</f>
        <v xml:space="preserve"> </v>
      </c>
      <c r="D3221" s="17" t="str">
        <f>コンビ!G3225&amp;" "&amp;コンビ!H3225</f>
        <v xml:space="preserve"> </v>
      </c>
      <c r="E3221" s="18" t="str">
        <f>IF(ISERROR(VLOOKUP(コンビ!K3225,コード表!$D$3:$E$7,2,FALSE)&amp;VLOOKUP(コンビ!L3225,コード表!$G$3:$H$67,2,FALSE)&amp;VLOOKUP(コンビ!M3225,コード表!$J$3:$K$15,2,FALSE)&amp;VLOOKUP(コンビ!N3225,コード表!$M$3:$N$34,2,FALSE)),"",VLOOKUP(コンビ!K3225,コード表!$D$3:$E$7,2,FALSE)&amp;VLOOKUP(コンビ!L3225,コード表!$G$3:$H$67,2,FALSE)&amp;VLOOKUP(コンビ!M3225,コード表!$J$3:$K$15,2,FALSE)&amp;VLOOKUP(コンビ!N3225,コード表!$M$3:$N$34,2,FALSE))</f>
        <v/>
      </c>
      <c r="F3221" s="18"/>
      <c r="G3221" s="18"/>
      <c r="H3221" s="18" t="str">
        <f>IF(ISERROR(VLOOKUP(コンビ!O3225,コード表!$S$3:$T$11,2,FALSE)),"",VLOOKUP(コンビ!O3225,コード表!$S$3:$T$11,2,FALSE))</f>
        <v/>
      </c>
      <c r="I3221" s="18" t="str">
        <f>IF(ISERROR(VLOOKUP(コンビ!P3225,コード表!$D$3:$E$7,2,FALSE)&amp;VLOOKUP(コンビ!Q3225,コード表!$G$3:$H$67,2,FALSE)&amp;VLOOKUP(コンビ!R3225,コード表!$J$3:$K$15,2,FALSE)&amp;VLOOKUP(コンビ!S3225,コード表!$M$3:$N$34,2,FALSE)),"",VLOOKUP(コンビ!P3225,コード表!$D$3:$E$7,2,FALSE)&amp;VLOOKUP(コンビ!Q3225,コード表!$G$3:$H$67,2,FALSE)&amp;VLOOKUP(コンビ!R3225,コード表!$J$3:$K$15,2,FALSE)&amp;VLOOKUP(コンビ!S3225,コード表!$M$3:$N$34,2,FALSE))</f>
        <v/>
      </c>
      <c r="J3221" s="8">
        <f>コンビ!T3225</f>
        <v>0</v>
      </c>
      <c r="K3221" s="8" t="str">
        <f>IF(ISERROR(VLOOKUP(コンビ!U3225,コード表!$P$3:$Q$52,2,FALSE)),"",VLOOKUP(コンビ!U3225,コード表!$P$3:$Q$52,2,FALSE))</f>
        <v/>
      </c>
    </row>
    <row r="3222" spans="1:11" ht="20.100000000000001" customHeight="1" x14ac:dyDescent="0.15">
      <c r="A3222" s="8">
        <v>712</v>
      </c>
      <c r="B3222" s="18" t="b">
        <f>IF(コンビ!B3226="出",IF(ISERROR(VLOOKUP(コンビ!C3226,コード表!$D$3:$E$7,2,FALSE)&amp;VLOOKUP(コンビ!D3226,コード表!$G$3:$H$67,2,FALSE)&amp;VLOOKUP(コンビ!E3226,コード表!$J$3:$K$15,2,FALSE)&amp;VLOOKUP(コンビ!F3226,コード表!$M$3:$N$34,2,FALSE)),"",VLOOKUP(コンビ!C3226,コード表!$D$3:$E$7,2,FALSE)&amp;VLOOKUP(コンビ!D3226,コード表!$G$3:$H$67,2,FALSE)&amp;VLOOKUP(コンビ!E3226,コード表!$J$3:$K$15,2,FALSE)&amp;VLOOKUP(コンビ!F3226,コード表!$M$3:$N$34,2,FALSE)))</f>
        <v>0</v>
      </c>
      <c r="C3222" s="11" t="str">
        <f>コンビ!I3226&amp;" "&amp;コンビ!J3226</f>
        <v xml:space="preserve"> </v>
      </c>
      <c r="D3222" s="17" t="str">
        <f>コンビ!G3226&amp;" "&amp;コンビ!H3226</f>
        <v xml:space="preserve"> </v>
      </c>
      <c r="E3222" s="18" t="str">
        <f>IF(ISERROR(VLOOKUP(コンビ!K3226,コード表!$D$3:$E$7,2,FALSE)&amp;VLOOKUP(コンビ!L3226,コード表!$G$3:$H$67,2,FALSE)&amp;VLOOKUP(コンビ!M3226,コード表!$J$3:$K$15,2,FALSE)&amp;VLOOKUP(コンビ!N3226,コード表!$M$3:$N$34,2,FALSE)),"",VLOOKUP(コンビ!K3226,コード表!$D$3:$E$7,2,FALSE)&amp;VLOOKUP(コンビ!L3226,コード表!$G$3:$H$67,2,FALSE)&amp;VLOOKUP(コンビ!M3226,コード表!$J$3:$K$15,2,FALSE)&amp;VLOOKUP(コンビ!N3226,コード表!$M$3:$N$34,2,FALSE))</f>
        <v/>
      </c>
      <c r="F3222" s="18"/>
      <c r="G3222" s="18"/>
      <c r="H3222" s="18" t="str">
        <f>IF(ISERROR(VLOOKUP(コンビ!O3226,コード表!$S$3:$T$11,2,FALSE)),"",VLOOKUP(コンビ!O3226,コード表!$S$3:$T$11,2,FALSE))</f>
        <v/>
      </c>
      <c r="I3222" s="18" t="str">
        <f>IF(ISERROR(VLOOKUP(コンビ!P3226,コード表!$D$3:$E$7,2,FALSE)&amp;VLOOKUP(コンビ!Q3226,コード表!$G$3:$H$67,2,FALSE)&amp;VLOOKUP(コンビ!R3226,コード表!$J$3:$K$15,2,FALSE)&amp;VLOOKUP(コンビ!S3226,コード表!$M$3:$N$34,2,FALSE)),"",VLOOKUP(コンビ!P3226,コード表!$D$3:$E$7,2,FALSE)&amp;VLOOKUP(コンビ!Q3226,コード表!$G$3:$H$67,2,FALSE)&amp;VLOOKUP(コンビ!R3226,コード表!$J$3:$K$15,2,FALSE)&amp;VLOOKUP(コンビ!S3226,コード表!$M$3:$N$34,2,FALSE))</f>
        <v/>
      </c>
      <c r="J3222" s="8">
        <f>コンビ!T3226</f>
        <v>0</v>
      </c>
      <c r="K3222" s="8" t="str">
        <f>IF(ISERROR(VLOOKUP(コンビ!U3226,コード表!$P$3:$Q$52,2,FALSE)),"",VLOOKUP(コンビ!U3226,コード表!$P$3:$Q$52,2,FALSE))</f>
        <v/>
      </c>
    </row>
    <row r="3223" spans="1:11" ht="20.100000000000001" customHeight="1" x14ac:dyDescent="0.15">
      <c r="A3223" s="8">
        <v>712</v>
      </c>
      <c r="B3223" s="18" t="b">
        <f>IF(コンビ!B3227="出",IF(ISERROR(VLOOKUP(コンビ!C3227,コード表!$D$3:$E$7,2,FALSE)&amp;VLOOKUP(コンビ!D3227,コード表!$G$3:$H$67,2,FALSE)&amp;VLOOKUP(コンビ!E3227,コード表!$J$3:$K$15,2,FALSE)&amp;VLOOKUP(コンビ!F3227,コード表!$M$3:$N$34,2,FALSE)),"",VLOOKUP(コンビ!C3227,コード表!$D$3:$E$7,2,FALSE)&amp;VLOOKUP(コンビ!D3227,コード表!$G$3:$H$67,2,FALSE)&amp;VLOOKUP(コンビ!E3227,コード表!$J$3:$K$15,2,FALSE)&amp;VLOOKUP(コンビ!F3227,コード表!$M$3:$N$34,2,FALSE)))</f>
        <v>0</v>
      </c>
      <c r="C3223" s="11" t="str">
        <f>コンビ!I3227&amp;" "&amp;コンビ!J3227</f>
        <v xml:space="preserve"> </v>
      </c>
      <c r="D3223" s="17" t="str">
        <f>コンビ!G3227&amp;" "&amp;コンビ!H3227</f>
        <v xml:space="preserve"> </v>
      </c>
      <c r="E3223" s="18" t="str">
        <f>IF(ISERROR(VLOOKUP(コンビ!K3227,コード表!$D$3:$E$7,2,FALSE)&amp;VLOOKUP(コンビ!L3227,コード表!$G$3:$H$67,2,FALSE)&amp;VLOOKUP(コンビ!M3227,コード表!$J$3:$K$15,2,FALSE)&amp;VLOOKUP(コンビ!N3227,コード表!$M$3:$N$34,2,FALSE)),"",VLOOKUP(コンビ!K3227,コード表!$D$3:$E$7,2,FALSE)&amp;VLOOKUP(コンビ!L3227,コード表!$G$3:$H$67,2,FALSE)&amp;VLOOKUP(コンビ!M3227,コード表!$J$3:$K$15,2,FALSE)&amp;VLOOKUP(コンビ!N3227,コード表!$M$3:$N$34,2,FALSE))</f>
        <v/>
      </c>
      <c r="F3223" s="18"/>
      <c r="G3223" s="18"/>
      <c r="H3223" s="18" t="str">
        <f>IF(ISERROR(VLOOKUP(コンビ!O3227,コード表!$S$3:$T$11,2,FALSE)),"",VLOOKUP(コンビ!O3227,コード表!$S$3:$T$11,2,FALSE))</f>
        <v/>
      </c>
      <c r="I3223" s="18" t="str">
        <f>IF(ISERROR(VLOOKUP(コンビ!P3227,コード表!$D$3:$E$7,2,FALSE)&amp;VLOOKUP(コンビ!Q3227,コード表!$G$3:$H$67,2,FALSE)&amp;VLOOKUP(コンビ!R3227,コード表!$J$3:$K$15,2,FALSE)&amp;VLOOKUP(コンビ!S3227,コード表!$M$3:$N$34,2,FALSE)),"",VLOOKUP(コンビ!P3227,コード表!$D$3:$E$7,2,FALSE)&amp;VLOOKUP(コンビ!Q3227,コード表!$G$3:$H$67,2,FALSE)&amp;VLOOKUP(コンビ!R3227,コード表!$J$3:$K$15,2,FALSE)&amp;VLOOKUP(コンビ!S3227,コード表!$M$3:$N$34,2,FALSE))</f>
        <v/>
      </c>
      <c r="J3223" s="8">
        <f>コンビ!T3227</f>
        <v>0</v>
      </c>
      <c r="K3223" s="8" t="str">
        <f>IF(ISERROR(VLOOKUP(コンビ!U3227,コード表!$P$3:$Q$52,2,FALSE)),"",VLOOKUP(コンビ!U3227,コード表!$P$3:$Q$52,2,FALSE))</f>
        <v/>
      </c>
    </row>
    <row r="3224" spans="1:11" ht="20.100000000000001" customHeight="1" x14ac:dyDescent="0.15">
      <c r="A3224" s="8">
        <v>712</v>
      </c>
      <c r="B3224" s="18" t="b">
        <f>IF(コンビ!B3228="出",IF(ISERROR(VLOOKUP(コンビ!C3228,コード表!$D$3:$E$7,2,FALSE)&amp;VLOOKUP(コンビ!D3228,コード表!$G$3:$H$67,2,FALSE)&amp;VLOOKUP(コンビ!E3228,コード表!$J$3:$K$15,2,FALSE)&amp;VLOOKUP(コンビ!F3228,コード表!$M$3:$N$34,2,FALSE)),"",VLOOKUP(コンビ!C3228,コード表!$D$3:$E$7,2,FALSE)&amp;VLOOKUP(コンビ!D3228,コード表!$G$3:$H$67,2,FALSE)&amp;VLOOKUP(コンビ!E3228,コード表!$J$3:$K$15,2,FALSE)&amp;VLOOKUP(コンビ!F3228,コード表!$M$3:$N$34,2,FALSE)))</f>
        <v>0</v>
      </c>
      <c r="C3224" s="11" t="str">
        <f>コンビ!I3228&amp;" "&amp;コンビ!J3228</f>
        <v xml:space="preserve"> </v>
      </c>
      <c r="D3224" s="17" t="str">
        <f>コンビ!G3228&amp;" "&amp;コンビ!H3228</f>
        <v xml:space="preserve"> </v>
      </c>
      <c r="E3224" s="18" t="str">
        <f>IF(ISERROR(VLOOKUP(コンビ!K3228,コード表!$D$3:$E$7,2,FALSE)&amp;VLOOKUP(コンビ!L3228,コード表!$G$3:$H$67,2,FALSE)&amp;VLOOKUP(コンビ!M3228,コード表!$J$3:$K$15,2,FALSE)&amp;VLOOKUP(コンビ!N3228,コード表!$M$3:$N$34,2,FALSE)),"",VLOOKUP(コンビ!K3228,コード表!$D$3:$E$7,2,FALSE)&amp;VLOOKUP(コンビ!L3228,コード表!$G$3:$H$67,2,FALSE)&amp;VLOOKUP(コンビ!M3228,コード表!$J$3:$K$15,2,FALSE)&amp;VLOOKUP(コンビ!N3228,コード表!$M$3:$N$34,2,FALSE))</f>
        <v/>
      </c>
      <c r="F3224" s="18"/>
      <c r="G3224" s="18"/>
      <c r="H3224" s="18" t="str">
        <f>IF(ISERROR(VLOOKUP(コンビ!O3228,コード表!$S$3:$T$11,2,FALSE)),"",VLOOKUP(コンビ!O3228,コード表!$S$3:$T$11,2,FALSE))</f>
        <v/>
      </c>
      <c r="I3224" s="18" t="str">
        <f>IF(ISERROR(VLOOKUP(コンビ!P3228,コード表!$D$3:$E$7,2,FALSE)&amp;VLOOKUP(コンビ!Q3228,コード表!$G$3:$H$67,2,FALSE)&amp;VLOOKUP(コンビ!R3228,コード表!$J$3:$K$15,2,FALSE)&amp;VLOOKUP(コンビ!S3228,コード表!$M$3:$N$34,2,FALSE)),"",VLOOKUP(コンビ!P3228,コード表!$D$3:$E$7,2,FALSE)&amp;VLOOKUP(コンビ!Q3228,コード表!$G$3:$H$67,2,FALSE)&amp;VLOOKUP(コンビ!R3228,コード表!$J$3:$K$15,2,FALSE)&amp;VLOOKUP(コンビ!S3228,コード表!$M$3:$N$34,2,FALSE))</f>
        <v/>
      </c>
      <c r="J3224" s="8">
        <f>コンビ!T3228</f>
        <v>0</v>
      </c>
      <c r="K3224" s="8" t="str">
        <f>IF(ISERROR(VLOOKUP(コンビ!U3228,コード表!$P$3:$Q$52,2,FALSE)),"",VLOOKUP(コンビ!U3228,コード表!$P$3:$Q$52,2,FALSE))</f>
        <v/>
      </c>
    </row>
    <row r="3225" spans="1:11" ht="20.100000000000001" customHeight="1" x14ac:dyDescent="0.15">
      <c r="A3225" s="8">
        <v>712</v>
      </c>
      <c r="B3225" s="18" t="b">
        <f>IF(コンビ!B3229="出",IF(ISERROR(VLOOKUP(コンビ!C3229,コード表!$D$3:$E$7,2,FALSE)&amp;VLOOKUP(コンビ!D3229,コード表!$G$3:$H$67,2,FALSE)&amp;VLOOKUP(コンビ!E3229,コード表!$J$3:$K$15,2,FALSE)&amp;VLOOKUP(コンビ!F3229,コード表!$M$3:$N$34,2,FALSE)),"",VLOOKUP(コンビ!C3229,コード表!$D$3:$E$7,2,FALSE)&amp;VLOOKUP(コンビ!D3229,コード表!$G$3:$H$67,2,FALSE)&amp;VLOOKUP(コンビ!E3229,コード表!$J$3:$K$15,2,FALSE)&amp;VLOOKUP(コンビ!F3229,コード表!$M$3:$N$34,2,FALSE)))</f>
        <v>0</v>
      </c>
      <c r="C3225" s="11" t="str">
        <f>コンビ!I3229&amp;" "&amp;コンビ!J3229</f>
        <v xml:space="preserve"> </v>
      </c>
      <c r="D3225" s="17" t="str">
        <f>コンビ!G3229&amp;" "&amp;コンビ!H3229</f>
        <v xml:space="preserve"> </v>
      </c>
      <c r="E3225" s="18" t="str">
        <f>IF(ISERROR(VLOOKUP(コンビ!K3229,コード表!$D$3:$E$7,2,FALSE)&amp;VLOOKUP(コンビ!L3229,コード表!$G$3:$H$67,2,FALSE)&amp;VLOOKUP(コンビ!M3229,コード表!$J$3:$K$15,2,FALSE)&amp;VLOOKUP(コンビ!N3229,コード表!$M$3:$N$34,2,FALSE)),"",VLOOKUP(コンビ!K3229,コード表!$D$3:$E$7,2,FALSE)&amp;VLOOKUP(コンビ!L3229,コード表!$G$3:$H$67,2,FALSE)&amp;VLOOKUP(コンビ!M3229,コード表!$J$3:$K$15,2,FALSE)&amp;VLOOKUP(コンビ!N3229,コード表!$M$3:$N$34,2,FALSE))</f>
        <v/>
      </c>
      <c r="F3225" s="18"/>
      <c r="G3225" s="18"/>
      <c r="H3225" s="18" t="str">
        <f>IF(ISERROR(VLOOKUP(コンビ!O3229,コード表!$S$3:$T$11,2,FALSE)),"",VLOOKUP(コンビ!O3229,コード表!$S$3:$T$11,2,FALSE))</f>
        <v/>
      </c>
      <c r="I3225" s="18" t="str">
        <f>IF(ISERROR(VLOOKUP(コンビ!P3229,コード表!$D$3:$E$7,2,FALSE)&amp;VLOOKUP(コンビ!Q3229,コード表!$G$3:$H$67,2,FALSE)&amp;VLOOKUP(コンビ!R3229,コード表!$J$3:$K$15,2,FALSE)&amp;VLOOKUP(コンビ!S3229,コード表!$M$3:$N$34,2,FALSE)),"",VLOOKUP(コンビ!P3229,コード表!$D$3:$E$7,2,FALSE)&amp;VLOOKUP(コンビ!Q3229,コード表!$G$3:$H$67,2,FALSE)&amp;VLOOKUP(コンビ!R3229,コード表!$J$3:$K$15,2,FALSE)&amp;VLOOKUP(コンビ!S3229,コード表!$M$3:$N$34,2,FALSE))</f>
        <v/>
      </c>
      <c r="J3225" s="8">
        <f>コンビ!T3229</f>
        <v>0</v>
      </c>
      <c r="K3225" s="8" t="str">
        <f>IF(ISERROR(VLOOKUP(コンビ!U3229,コード表!$P$3:$Q$52,2,FALSE)),"",VLOOKUP(コンビ!U3229,コード表!$P$3:$Q$52,2,FALSE))</f>
        <v/>
      </c>
    </row>
    <row r="3226" spans="1:11" ht="20.100000000000001" customHeight="1" x14ac:dyDescent="0.15">
      <c r="A3226" s="8">
        <v>712</v>
      </c>
      <c r="B3226" s="18" t="b">
        <f>IF(コンビ!B3230="出",IF(ISERROR(VLOOKUP(コンビ!C3230,コード表!$D$3:$E$7,2,FALSE)&amp;VLOOKUP(コンビ!D3230,コード表!$G$3:$H$67,2,FALSE)&amp;VLOOKUP(コンビ!E3230,コード表!$J$3:$K$15,2,FALSE)&amp;VLOOKUP(コンビ!F3230,コード表!$M$3:$N$34,2,FALSE)),"",VLOOKUP(コンビ!C3230,コード表!$D$3:$E$7,2,FALSE)&amp;VLOOKUP(コンビ!D3230,コード表!$G$3:$H$67,2,FALSE)&amp;VLOOKUP(コンビ!E3230,コード表!$J$3:$K$15,2,FALSE)&amp;VLOOKUP(コンビ!F3230,コード表!$M$3:$N$34,2,FALSE)))</f>
        <v>0</v>
      </c>
      <c r="C3226" s="11" t="str">
        <f>コンビ!I3230&amp;" "&amp;コンビ!J3230</f>
        <v xml:space="preserve"> </v>
      </c>
      <c r="D3226" s="17" t="str">
        <f>コンビ!G3230&amp;" "&amp;コンビ!H3230</f>
        <v xml:space="preserve"> </v>
      </c>
      <c r="E3226" s="18" t="str">
        <f>IF(ISERROR(VLOOKUP(コンビ!K3230,コード表!$D$3:$E$7,2,FALSE)&amp;VLOOKUP(コンビ!L3230,コード表!$G$3:$H$67,2,FALSE)&amp;VLOOKUP(コンビ!M3230,コード表!$J$3:$K$15,2,FALSE)&amp;VLOOKUP(コンビ!N3230,コード表!$M$3:$N$34,2,FALSE)),"",VLOOKUP(コンビ!K3230,コード表!$D$3:$E$7,2,FALSE)&amp;VLOOKUP(コンビ!L3230,コード表!$G$3:$H$67,2,FALSE)&amp;VLOOKUP(コンビ!M3230,コード表!$J$3:$K$15,2,FALSE)&amp;VLOOKUP(コンビ!N3230,コード表!$M$3:$N$34,2,FALSE))</f>
        <v/>
      </c>
      <c r="F3226" s="18"/>
      <c r="G3226" s="18"/>
      <c r="H3226" s="18" t="str">
        <f>IF(ISERROR(VLOOKUP(コンビ!O3230,コード表!$S$3:$T$11,2,FALSE)),"",VLOOKUP(コンビ!O3230,コード表!$S$3:$T$11,2,FALSE))</f>
        <v/>
      </c>
      <c r="I3226" s="18" t="str">
        <f>IF(ISERROR(VLOOKUP(コンビ!P3230,コード表!$D$3:$E$7,2,FALSE)&amp;VLOOKUP(コンビ!Q3230,コード表!$G$3:$H$67,2,FALSE)&amp;VLOOKUP(コンビ!R3230,コード表!$J$3:$K$15,2,FALSE)&amp;VLOOKUP(コンビ!S3230,コード表!$M$3:$N$34,2,FALSE)),"",VLOOKUP(コンビ!P3230,コード表!$D$3:$E$7,2,FALSE)&amp;VLOOKUP(コンビ!Q3230,コード表!$G$3:$H$67,2,FALSE)&amp;VLOOKUP(コンビ!R3230,コード表!$J$3:$K$15,2,FALSE)&amp;VLOOKUP(コンビ!S3230,コード表!$M$3:$N$34,2,FALSE))</f>
        <v/>
      </c>
      <c r="J3226" s="8">
        <f>コンビ!T3230</f>
        <v>0</v>
      </c>
      <c r="K3226" s="8" t="str">
        <f>IF(ISERROR(VLOOKUP(コンビ!U3230,コード表!$P$3:$Q$52,2,FALSE)),"",VLOOKUP(コンビ!U3230,コード表!$P$3:$Q$52,2,FALSE))</f>
        <v/>
      </c>
    </row>
    <row r="3227" spans="1:11" ht="20.100000000000001" customHeight="1" x14ac:dyDescent="0.15">
      <c r="A3227" s="8">
        <v>712</v>
      </c>
      <c r="B3227" s="18" t="b">
        <f>IF(コンビ!B3231="出",IF(ISERROR(VLOOKUP(コンビ!C3231,コード表!$D$3:$E$7,2,FALSE)&amp;VLOOKUP(コンビ!D3231,コード表!$G$3:$H$67,2,FALSE)&amp;VLOOKUP(コンビ!E3231,コード表!$J$3:$K$15,2,FALSE)&amp;VLOOKUP(コンビ!F3231,コード表!$M$3:$N$34,2,FALSE)),"",VLOOKUP(コンビ!C3231,コード表!$D$3:$E$7,2,FALSE)&amp;VLOOKUP(コンビ!D3231,コード表!$G$3:$H$67,2,FALSE)&amp;VLOOKUP(コンビ!E3231,コード表!$J$3:$K$15,2,FALSE)&amp;VLOOKUP(コンビ!F3231,コード表!$M$3:$N$34,2,FALSE)))</f>
        <v>0</v>
      </c>
      <c r="C3227" s="11" t="str">
        <f>コンビ!I3231&amp;" "&amp;コンビ!J3231</f>
        <v xml:space="preserve"> </v>
      </c>
      <c r="D3227" s="17" t="str">
        <f>コンビ!G3231&amp;" "&amp;コンビ!H3231</f>
        <v xml:space="preserve"> </v>
      </c>
      <c r="E3227" s="18" t="str">
        <f>IF(ISERROR(VLOOKUP(コンビ!K3231,コード表!$D$3:$E$7,2,FALSE)&amp;VLOOKUP(コンビ!L3231,コード表!$G$3:$H$67,2,FALSE)&amp;VLOOKUP(コンビ!M3231,コード表!$J$3:$K$15,2,FALSE)&amp;VLOOKUP(コンビ!N3231,コード表!$M$3:$N$34,2,FALSE)),"",VLOOKUP(コンビ!K3231,コード表!$D$3:$E$7,2,FALSE)&amp;VLOOKUP(コンビ!L3231,コード表!$G$3:$H$67,2,FALSE)&amp;VLOOKUP(コンビ!M3231,コード表!$J$3:$K$15,2,FALSE)&amp;VLOOKUP(コンビ!N3231,コード表!$M$3:$N$34,2,FALSE))</f>
        <v/>
      </c>
      <c r="F3227" s="18"/>
      <c r="G3227" s="18"/>
      <c r="H3227" s="18" t="str">
        <f>IF(ISERROR(VLOOKUP(コンビ!O3231,コード表!$S$3:$T$11,2,FALSE)),"",VLOOKUP(コンビ!O3231,コード表!$S$3:$T$11,2,FALSE))</f>
        <v/>
      </c>
      <c r="I3227" s="18" t="str">
        <f>IF(ISERROR(VLOOKUP(コンビ!P3231,コード表!$D$3:$E$7,2,FALSE)&amp;VLOOKUP(コンビ!Q3231,コード表!$G$3:$H$67,2,FALSE)&amp;VLOOKUP(コンビ!R3231,コード表!$J$3:$K$15,2,FALSE)&amp;VLOOKUP(コンビ!S3231,コード表!$M$3:$N$34,2,FALSE)),"",VLOOKUP(コンビ!P3231,コード表!$D$3:$E$7,2,FALSE)&amp;VLOOKUP(コンビ!Q3231,コード表!$G$3:$H$67,2,FALSE)&amp;VLOOKUP(コンビ!R3231,コード表!$J$3:$K$15,2,FALSE)&amp;VLOOKUP(コンビ!S3231,コード表!$M$3:$N$34,2,FALSE))</f>
        <v/>
      </c>
      <c r="J3227" s="8">
        <f>コンビ!T3231</f>
        <v>0</v>
      </c>
      <c r="K3227" s="8" t="str">
        <f>IF(ISERROR(VLOOKUP(コンビ!U3231,コード表!$P$3:$Q$52,2,FALSE)),"",VLOOKUP(コンビ!U3231,コード表!$P$3:$Q$52,2,FALSE))</f>
        <v/>
      </c>
    </row>
    <row r="3228" spans="1:11" ht="20.100000000000001" customHeight="1" x14ac:dyDescent="0.15">
      <c r="A3228" s="8">
        <v>712</v>
      </c>
      <c r="B3228" s="18" t="b">
        <f>IF(コンビ!B3232="出",IF(ISERROR(VLOOKUP(コンビ!C3232,コード表!$D$3:$E$7,2,FALSE)&amp;VLOOKUP(コンビ!D3232,コード表!$G$3:$H$67,2,FALSE)&amp;VLOOKUP(コンビ!E3232,コード表!$J$3:$K$15,2,FALSE)&amp;VLOOKUP(コンビ!F3232,コード表!$M$3:$N$34,2,FALSE)),"",VLOOKUP(コンビ!C3232,コード表!$D$3:$E$7,2,FALSE)&amp;VLOOKUP(コンビ!D3232,コード表!$G$3:$H$67,2,FALSE)&amp;VLOOKUP(コンビ!E3232,コード表!$J$3:$K$15,2,FALSE)&amp;VLOOKUP(コンビ!F3232,コード表!$M$3:$N$34,2,FALSE)))</f>
        <v>0</v>
      </c>
      <c r="C3228" s="11" t="str">
        <f>コンビ!I3232&amp;" "&amp;コンビ!J3232</f>
        <v xml:space="preserve"> </v>
      </c>
      <c r="D3228" s="17" t="str">
        <f>コンビ!G3232&amp;" "&amp;コンビ!H3232</f>
        <v xml:space="preserve"> </v>
      </c>
      <c r="E3228" s="18" t="str">
        <f>IF(ISERROR(VLOOKUP(コンビ!K3232,コード表!$D$3:$E$7,2,FALSE)&amp;VLOOKUP(コンビ!L3232,コード表!$G$3:$H$67,2,FALSE)&amp;VLOOKUP(コンビ!M3232,コード表!$J$3:$K$15,2,FALSE)&amp;VLOOKUP(コンビ!N3232,コード表!$M$3:$N$34,2,FALSE)),"",VLOOKUP(コンビ!K3232,コード表!$D$3:$E$7,2,FALSE)&amp;VLOOKUP(コンビ!L3232,コード表!$G$3:$H$67,2,FALSE)&amp;VLOOKUP(コンビ!M3232,コード表!$J$3:$K$15,2,FALSE)&amp;VLOOKUP(コンビ!N3232,コード表!$M$3:$N$34,2,FALSE))</f>
        <v/>
      </c>
      <c r="F3228" s="18"/>
      <c r="G3228" s="18"/>
      <c r="H3228" s="18" t="str">
        <f>IF(ISERROR(VLOOKUP(コンビ!O3232,コード表!$S$3:$T$11,2,FALSE)),"",VLOOKUP(コンビ!O3232,コード表!$S$3:$T$11,2,FALSE))</f>
        <v/>
      </c>
      <c r="I3228" s="18" t="str">
        <f>IF(ISERROR(VLOOKUP(コンビ!P3232,コード表!$D$3:$E$7,2,FALSE)&amp;VLOOKUP(コンビ!Q3232,コード表!$G$3:$H$67,2,FALSE)&amp;VLOOKUP(コンビ!R3232,コード表!$J$3:$K$15,2,FALSE)&amp;VLOOKUP(コンビ!S3232,コード表!$M$3:$N$34,2,FALSE)),"",VLOOKUP(コンビ!P3232,コード表!$D$3:$E$7,2,FALSE)&amp;VLOOKUP(コンビ!Q3232,コード表!$G$3:$H$67,2,FALSE)&amp;VLOOKUP(コンビ!R3232,コード表!$J$3:$K$15,2,FALSE)&amp;VLOOKUP(コンビ!S3232,コード表!$M$3:$N$34,2,FALSE))</f>
        <v/>
      </c>
      <c r="J3228" s="8">
        <f>コンビ!T3232</f>
        <v>0</v>
      </c>
      <c r="K3228" s="8" t="str">
        <f>IF(ISERROR(VLOOKUP(コンビ!U3232,コード表!$P$3:$Q$52,2,FALSE)),"",VLOOKUP(コンビ!U3232,コード表!$P$3:$Q$52,2,FALSE))</f>
        <v/>
      </c>
    </row>
    <row r="3229" spans="1:11" ht="20.100000000000001" customHeight="1" x14ac:dyDescent="0.15">
      <c r="A3229" s="8">
        <v>712</v>
      </c>
      <c r="B3229" s="18" t="b">
        <f>IF(コンビ!B3233="出",IF(ISERROR(VLOOKUP(コンビ!C3233,コード表!$D$3:$E$7,2,FALSE)&amp;VLOOKUP(コンビ!D3233,コード表!$G$3:$H$67,2,FALSE)&amp;VLOOKUP(コンビ!E3233,コード表!$J$3:$K$15,2,FALSE)&amp;VLOOKUP(コンビ!F3233,コード表!$M$3:$N$34,2,FALSE)),"",VLOOKUP(コンビ!C3233,コード表!$D$3:$E$7,2,FALSE)&amp;VLOOKUP(コンビ!D3233,コード表!$G$3:$H$67,2,FALSE)&amp;VLOOKUP(コンビ!E3233,コード表!$J$3:$K$15,2,FALSE)&amp;VLOOKUP(コンビ!F3233,コード表!$M$3:$N$34,2,FALSE)))</f>
        <v>0</v>
      </c>
      <c r="C3229" s="11" t="str">
        <f>コンビ!I3233&amp;" "&amp;コンビ!J3233</f>
        <v xml:space="preserve"> </v>
      </c>
      <c r="D3229" s="17" t="str">
        <f>コンビ!G3233&amp;" "&amp;コンビ!H3233</f>
        <v xml:space="preserve"> </v>
      </c>
      <c r="E3229" s="18" t="str">
        <f>IF(ISERROR(VLOOKUP(コンビ!K3233,コード表!$D$3:$E$7,2,FALSE)&amp;VLOOKUP(コンビ!L3233,コード表!$G$3:$H$67,2,FALSE)&amp;VLOOKUP(コンビ!M3233,コード表!$J$3:$K$15,2,FALSE)&amp;VLOOKUP(コンビ!N3233,コード表!$M$3:$N$34,2,FALSE)),"",VLOOKUP(コンビ!K3233,コード表!$D$3:$E$7,2,FALSE)&amp;VLOOKUP(コンビ!L3233,コード表!$G$3:$H$67,2,FALSE)&amp;VLOOKUP(コンビ!M3233,コード表!$J$3:$K$15,2,FALSE)&amp;VLOOKUP(コンビ!N3233,コード表!$M$3:$N$34,2,FALSE))</f>
        <v/>
      </c>
      <c r="F3229" s="18"/>
      <c r="G3229" s="18"/>
      <c r="H3229" s="18" t="str">
        <f>IF(ISERROR(VLOOKUP(コンビ!O3233,コード表!$S$3:$T$11,2,FALSE)),"",VLOOKUP(コンビ!O3233,コード表!$S$3:$T$11,2,FALSE))</f>
        <v/>
      </c>
      <c r="I3229" s="18" t="str">
        <f>IF(ISERROR(VLOOKUP(コンビ!P3233,コード表!$D$3:$E$7,2,FALSE)&amp;VLOOKUP(コンビ!Q3233,コード表!$G$3:$H$67,2,FALSE)&amp;VLOOKUP(コンビ!R3233,コード表!$J$3:$K$15,2,FALSE)&amp;VLOOKUP(コンビ!S3233,コード表!$M$3:$N$34,2,FALSE)),"",VLOOKUP(コンビ!P3233,コード表!$D$3:$E$7,2,FALSE)&amp;VLOOKUP(コンビ!Q3233,コード表!$G$3:$H$67,2,FALSE)&amp;VLOOKUP(コンビ!R3233,コード表!$J$3:$K$15,2,FALSE)&amp;VLOOKUP(コンビ!S3233,コード表!$M$3:$N$34,2,FALSE))</f>
        <v/>
      </c>
      <c r="J3229" s="8">
        <f>コンビ!T3233</f>
        <v>0</v>
      </c>
      <c r="K3229" s="8" t="str">
        <f>IF(ISERROR(VLOOKUP(コンビ!U3233,コード表!$P$3:$Q$52,2,FALSE)),"",VLOOKUP(コンビ!U3233,コード表!$P$3:$Q$52,2,FALSE))</f>
        <v/>
      </c>
    </row>
    <row r="3230" spans="1:11" ht="20.100000000000001" customHeight="1" x14ac:dyDescent="0.15">
      <c r="A3230" s="8">
        <v>712</v>
      </c>
      <c r="B3230" s="18" t="b">
        <f>IF(コンビ!B3234="出",IF(ISERROR(VLOOKUP(コンビ!C3234,コード表!$D$3:$E$7,2,FALSE)&amp;VLOOKUP(コンビ!D3234,コード表!$G$3:$H$67,2,FALSE)&amp;VLOOKUP(コンビ!E3234,コード表!$J$3:$K$15,2,FALSE)&amp;VLOOKUP(コンビ!F3234,コード表!$M$3:$N$34,2,FALSE)),"",VLOOKUP(コンビ!C3234,コード表!$D$3:$E$7,2,FALSE)&amp;VLOOKUP(コンビ!D3234,コード表!$G$3:$H$67,2,FALSE)&amp;VLOOKUP(コンビ!E3234,コード表!$J$3:$K$15,2,FALSE)&amp;VLOOKUP(コンビ!F3234,コード表!$M$3:$N$34,2,FALSE)))</f>
        <v>0</v>
      </c>
      <c r="C3230" s="11" t="str">
        <f>コンビ!I3234&amp;" "&amp;コンビ!J3234</f>
        <v xml:space="preserve"> </v>
      </c>
      <c r="D3230" s="17" t="str">
        <f>コンビ!G3234&amp;" "&amp;コンビ!H3234</f>
        <v xml:space="preserve"> </v>
      </c>
      <c r="E3230" s="18" t="str">
        <f>IF(ISERROR(VLOOKUP(コンビ!K3234,コード表!$D$3:$E$7,2,FALSE)&amp;VLOOKUP(コンビ!L3234,コード表!$G$3:$H$67,2,FALSE)&amp;VLOOKUP(コンビ!M3234,コード表!$J$3:$K$15,2,FALSE)&amp;VLOOKUP(コンビ!N3234,コード表!$M$3:$N$34,2,FALSE)),"",VLOOKUP(コンビ!K3234,コード表!$D$3:$E$7,2,FALSE)&amp;VLOOKUP(コンビ!L3234,コード表!$G$3:$H$67,2,FALSE)&amp;VLOOKUP(コンビ!M3234,コード表!$J$3:$K$15,2,FALSE)&amp;VLOOKUP(コンビ!N3234,コード表!$M$3:$N$34,2,FALSE))</f>
        <v/>
      </c>
      <c r="F3230" s="18"/>
      <c r="G3230" s="18"/>
      <c r="H3230" s="18" t="str">
        <f>IF(ISERROR(VLOOKUP(コンビ!O3234,コード表!$S$3:$T$11,2,FALSE)),"",VLOOKUP(コンビ!O3234,コード表!$S$3:$T$11,2,FALSE))</f>
        <v/>
      </c>
      <c r="I3230" s="18" t="str">
        <f>IF(ISERROR(VLOOKUP(コンビ!P3234,コード表!$D$3:$E$7,2,FALSE)&amp;VLOOKUP(コンビ!Q3234,コード表!$G$3:$H$67,2,FALSE)&amp;VLOOKUP(コンビ!R3234,コード表!$J$3:$K$15,2,FALSE)&amp;VLOOKUP(コンビ!S3234,コード表!$M$3:$N$34,2,FALSE)),"",VLOOKUP(コンビ!P3234,コード表!$D$3:$E$7,2,FALSE)&amp;VLOOKUP(コンビ!Q3234,コード表!$G$3:$H$67,2,FALSE)&amp;VLOOKUP(コンビ!R3234,コード表!$J$3:$K$15,2,FALSE)&amp;VLOOKUP(コンビ!S3234,コード表!$M$3:$N$34,2,FALSE))</f>
        <v/>
      </c>
      <c r="J3230" s="8">
        <f>コンビ!T3234</f>
        <v>0</v>
      </c>
      <c r="K3230" s="8" t="str">
        <f>IF(ISERROR(VLOOKUP(コンビ!U3234,コード表!$P$3:$Q$52,2,FALSE)),"",VLOOKUP(コンビ!U3234,コード表!$P$3:$Q$52,2,FALSE))</f>
        <v/>
      </c>
    </row>
    <row r="3231" spans="1:11" ht="20.100000000000001" customHeight="1" x14ac:dyDescent="0.15">
      <c r="A3231" s="8">
        <v>712</v>
      </c>
      <c r="B3231" s="18" t="b">
        <f>IF(コンビ!B3235="出",IF(ISERROR(VLOOKUP(コンビ!C3235,コード表!$D$3:$E$7,2,FALSE)&amp;VLOOKUP(コンビ!D3235,コード表!$G$3:$H$67,2,FALSE)&amp;VLOOKUP(コンビ!E3235,コード表!$J$3:$K$15,2,FALSE)&amp;VLOOKUP(コンビ!F3235,コード表!$M$3:$N$34,2,FALSE)),"",VLOOKUP(コンビ!C3235,コード表!$D$3:$E$7,2,FALSE)&amp;VLOOKUP(コンビ!D3235,コード表!$G$3:$H$67,2,FALSE)&amp;VLOOKUP(コンビ!E3235,コード表!$J$3:$K$15,2,FALSE)&amp;VLOOKUP(コンビ!F3235,コード表!$M$3:$N$34,2,FALSE)))</f>
        <v>0</v>
      </c>
      <c r="C3231" s="11" t="str">
        <f>コンビ!I3235&amp;" "&amp;コンビ!J3235</f>
        <v xml:space="preserve"> </v>
      </c>
      <c r="D3231" s="17" t="str">
        <f>コンビ!G3235&amp;" "&amp;コンビ!H3235</f>
        <v xml:space="preserve"> </v>
      </c>
      <c r="E3231" s="18" t="str">
        <f>IF(ISERROR(VLOOKUP(コンビ!K3235,コード表!$D$3:$E$7,2,FALSE)&amp;VLOOKUP(コンビ!L3235,コード表!$G$3:$H$67,2,FALSE)&amp;VLOOKUP(コンビ!M3235,コード表!$J$3:$K$15,2,FALSE)&amp;VLOOKUP(コンビ!N3235,コード表!$M$3:$N$34,2,FALSE)),"",VLOOKUP(コンビ!K3235,コード表!$D$3:$E$7,2,FALSE)&amp;VLOOKUP(コンビ!L3235,コード表!$G$3:$H$67,2,FALSE)&amp;VLOOKUP(コンビ!M3235,コード表!$J$3:$K$15,2,FALSE)&amp;VLOOKUP(コンビ!N3235,コード表!$M$3:$N$34,2,FALSE))</f>
        <v/>
      </c>
      <c r="F3231" s="18"/>
      <c r="G3231" s="18"/>
      <c r="H3231" s="18" t="str">
        <f>IF(ISERROR(VLOOKUP(コンビ!O3235,コード表!$S$3:$T$11,2,FALSE)),"",VLOOKUP(コンビ!O3235,コード表!$S$3:$T$11,2,FALSE))</f>
        <v/>
      </c>
      <c r="I3231" s="18" t="str">
        <f>IF(ISERROR(VLOOKUP(コンビ!P3235,コード表!$D$3:$E$7,2,FALSE)&amp;VLOOKUP(コンビ!Q3235,コード表!$G$3:$H$67,2,FALSE)&amp;VLOOKUP(コンビ!R3235,コード表!$J$3:$K$15,2,FALSE)&amp;VLOOKUP(コンビ!S3235,コード表!$M$3:$N$34,2,FALSE)),"",VLOOKUP(コンビ!P3235,コード表!$D$3:$E$7,2,FALSE)&amp;VLOOKUP(コンビ!Q3235,コード表!$G$3:$H$67,2,FALSE)&amp;VLOOKUP(コンビ!R3235,コード表!$J$3:$K$15,2,FALSE)&amp;VLOOKUP(コンビ!S3235,コード表!$M$3:$N$34,2,FALSE))</f>
        <v/>
      </c>
      <c r="J3231" s="8">
        <f>コンビ!T3235</f>
        <v>0</v>
      </c>
      <c r="K3231" s="8" t="str">
        <f>IF(ISERROR(VLOOKUP(コンビ!U3235,コード表!$P$3:$Q$52,2,FALSE)),"",VLOOKUP(コンビ!U3235,コード表!$P$3:$Q$52,2,FALSE))</f>
        <v/>
      </c>
    </row>
    <row r="3232" spans="1:11" ht="20.100000000000001" customHeight="1" x14ac:dyDescent="0.15">
      <c r="A3232" s="8">
        <v>712</v>
      </c>
      <c r="B3232" s="18" t="b">
        <f>IF(コンビ!B3236="出",IF(ISERROR(VLOOKUP(コンビ!C3236,コード表!$D$3:$E$7,2,FALSE)&amp;VLOOKUP(コンビ!D3236,コード表!$G$3:$H$67,2,FALSE)&amp;VLOOKUP(コンビ!E3236,コード表!$J$3:$K$15,2,FALSE)&amp;VLOOKUP(コンビ!F3236,コード表!$M$3:$N$34,2,FALSE)),"",VLOOKUP(コンビ!C3236,コード表!$D$3:$E$7,2,FALSE)&amp;VLOOKUP(コンビ!D3236,コード表!$G$3:$H$67,2,FALSE)&amp;VLOOKUP(コンビ!E3236,コード表!$J$3:$K$15,2,FALSE)&amp;VLOOKUP(コンビ!F3236,コード表!$M$3:$N$34,2,FALSE)))</f>
        <v>0</v>
      </c>
      <c r="C3232" s="11" t="str">
        <f>コンビ!I3236&amp;" "&amp;コンビ!J3236</f>
        <v xml:space="preserve"> </v>
      </c>
      <c r="D3232" s="17" t="str">
        <f>コンビ!G3236&amp;" "&amp;コンビ!H3236</f>
        <v xml:space="preserve"> </v>
      </c>
      <c r="E3232" s="18" t="str">
        <f>IF(ISERROR(VLOOKUP(コンビ!K3236,コード表!$D$3:$E$7,2,FALSE)&amp;VLOOKUP(コンビ!L3236,コード表!$G$3:$H$67,2,FALSE)&amp;VLOOKUP(コンビ!M3236,コード表!$J$3:$K$15,2,FALSE)&amp;VLOOKUP(コンビ!N3236,コード表!$M$3:$N$34,2,FALSE)),"",VLOOKUP(コンビ!K3236,コード表!$D$3:$E$7,2,FALSE)&amp;VLOOKUP(コンビ!L3236,コード表!$G$3:$H$67,2,FALSE)&amp;VLOOKUP(コンビ!M3236,コード表!$J$3:$K$15,2,FALSE)&amp;VLOOKUP(コンビ!N3236,コード表!$M$3:$N$34,2,FALSE))</f>
        <v/>
      </c>
      <c r="F3232" s="18"/>
      <c r="G3232" s="18"/>
      <c r="H3232" s="18" t="str">
        <f>IF(ISERROR(VLOOKUP(コンビ!O3236,コード表!$S$3:$T$11,2,FALSE)),"",VLOOKUP(コンビ!O3236,コード表!$S$3:$T$11,2,FALSE))</f>
        <v/>
      </c>
      <c r="I3232" s="18" t="str">
        <f>IF(ISERROR(VLOOKUP(コンビ!P3236,コード表!$D$3:$E$7,2,FALSE)&amp;VLOOKUP(コンビ!Q3236,コード表!$G$3:$H$67,2,FALSE)&amp;VLOOKUP(コンビ!R3236,コード表!$J$3:$K$15,2,FALSE)&amp;VLOOKUP(コンビ!S3236,コード表!$M$3:$N$34,2,FALSE)),"",VLOOKUP(コンビ!P3236,コード表!$D$3:$E$7,2,FALSE)&amp;VLOOKUP(コンビ!Q3236,コード表!$G$3:$H$67,2,FALSE)&amp;VLOOKUP(コンビ!R3236,コード表!$J$3:$K$15,2,FALSE)&amp;VLOOKUP(コンビ!S3236,コード表!$M$3:$N$34,2,FALSE))</f>
        <v/>
      </c>
      <c r="J3232" s="8">
        <f>コンビ!T3236</f>
        <v>0</v>
      </c>
      <c r="K3232" s="8" t="str">
        <f>IF(ISERROR(VLOOKUP(コンビ!U3236,コード表!$P$3:$Q$52,2,FALSE)),"",VLOOKUP(コンビ!U3236,コード表!$P$3:$Q$52,2,FALSE))</f>
        <v/>
      </c>
    </row>
    <row r="3233" spans="1:11" ht="20.100000000000001" customHeight="1" x14ac:dyDescent="0.15">
      <c r="A3233" s="8">
        <v>712</v>
      </c>
      <c r="B3233" s="18" t="b">
        <f>IF(コンビ!B3237="出",IF(ISERROR(VLOOKUP(コンビ!C3237,コード表!$D$3:$E$7,2,FALSE)&amp;VLOOKUP(コンビ!D3237,コード表!$G$3:$H$67,2,FALSE)&amp;VLOOKUP(コンビ!E3237,コード表!$J$3:$K$15,2,FALSE)&amp;VLOOKUP(コンビ!F3237,コード表!$M$3:$N$34,2,FALSE)),"",VLOOKUP(コンビ!C3237,コード表!$D$3:$E$7,2,FALSE)&amp;VLOOKUP(コンビ!D3237,コード表!$G$3:$H$67,2,FALSE)&amp;VLOOKUP(コンビ!E3237,コード表!$J$3:$K$15,2,FALSE)&amp;VLOOKUP(コンビ!F3237,コード表!$M$3:$N$34,2,FALSE)))</f>
        <v>0</v>
      </c>
      <c r="C3233" s="11" t="str">
        <f>コンビ!I3237&amp;" "&amp;コンビ!J3237</f>
        <v xml:space="preserve"> </v>
      </c>
      <c r="D3233" s="17" t="str">
        <f>コンビ!G3237&amp;" "&amp;コンビ!H3237</f>
        <v xml:space="preserve"> </v>
      </c>
      <c r="E3233" s="18" t="str">
        <f>IF(ISERROR(VLOOKUP(コンビ!K3237,コード表!$D$3:$E$7,2,FALSE)&amp;VLOOKUP(コンビ!L3237,コード表!$G$3:$H$67,2,FALSE)&amp;VLOOKUP(コンビ!M3237,コード表!$J$3:$K$15,2,FALSE)&amp;VLOOKUP(コンビ!N3237,コード表!$M$3:$N$34,2,FALSE)),"",VLOOKUP(コンビ!K3237,コード表!$D$3:$E$7,2,FALSE)&amp;VLOOKUP(コンビ!L3237,コード表!$G$3:$H$67,2,FALSE)&amp;VLOOKUP(コンビ!M3237,コード表!$J$3:$K$15,2,FALSE)&amp;VLOOKUP(コンビ!N3237,コード表!$M$3:$N$34,2,FALSE))</f>
        <v/>
      </c>
      <c r="F3233" s="18"/>
      <c r="G3233" s="18"/>
      <c r="H3233" s="18" t="str">
        <f>IF(ISERROR(VLOOKUP(コンビ!O3237,コード表!$S$3:$T$11,2,FALSE)),"",VLOOKUP(コンビ!O3237,コード表!$S$3:$T$11,2,FALSE))</f>
        <v/>
      </c>
      <c r="I3233" s="18" t="str">
        <f>IF(ISERROR(VLOOKUP(コンビ!P3237,コード表!$D$3:$E$7,2,FALSE)&amp;VLOOKUP(コンビ!Q3237,コード表!$G$3:$H$67,2,FALSE)&amp;VLOOKUP(コンビ!R3237,コード表!$J$3:$K$15,2,FALSE)&amp;VLOOKUP(コンビ!S3237,コード表!$M$3:$N$34,2,FALSE)),"",VLOOKUP(コンビ!P3237,コード表!$D$3:$E$7,2,FALSE)&amp;VLOOKUP(コンビ!Q3237,コード表!$G$3:$H$67,2,FALSE)&amp;VLOOKUP(コンビ!R3237,コード表!$J$3:$K$15,2,FALSE)&amp;VLOOKUP(コンビ!S3237,コード表!$M$3:$N$34,2,FALSE))</f>
        <v/>
      </c>
      <c r="J3233" s="8">
        <f>コンビ!T3237</f>
        <v>0</v>
      </c>
      <c r="K3233" s="8" t="str">
        <f>IF(ISERROR(VLOOKUP(コンビ!U3237,コード表!$P$3:$Q$52,2,FALSE)),"",VLOOKUP(コンビ!U3237,コード表!$P$3:$Q$52,2,FALSE))</f>
        <v/>
      </c>
    </row>
    <row r="3234" spans="1:11" ht="20.100000000000001" customHeight="1" x14ac:dyDescent="0.15">
      <c r="A3234" s="8">
        <v>712</v>
      </c>
      <c r="B3234" s="18" t="b">
        <f>IF(コンビ!B3238="出",IF(ISERROR(VLOOKUP(コンビ!C3238,コード表!$D$3:$E$7,2,FALSE)&amp;VLOOKUP(コンビ!D3238,コード表!$G$3:$H$67,2,FALSE)&amp;VLOOKUP(コンビ!E3238,コード表!$J$3:$K$15,2,FALSE)&amp;VLOOKUP(コンビ!F3238,コード表!$M$3:$N$34,2,FALSE)),"",VLOOKUP(コンビ!C3238,コード表!$D$3:$E$7,2,FALSE)&amp;VLOOKUP(コンビ!D3238,コード表!$G$3:$H$67,2,FALSE)&amp;VLOOKUP(コンビ!E3238,コード表!$J$3:$K$15,2,FALSE)&amp;VLOOKUP(コンビ!F3238,コード表!$M$3:$N$34,2,FALSE)))</f>
        <v>0</v>
      </c>
      <c r="C3234" s="11" t="str">
        <f>コンビ!I3238&amp;" "&amp;コンビ!J3238</f>
        <v xml:space="preserve"> </v>
      </c>
      <c r="D3234" s="17" t="str">
        <f>コンビ!G3238&amp;" "&amp;コンビ!H3238</f>
        <v xml:space="preserve"> </v>
      </c>
      <c r="E3234" s="18" t="str">
        <f>IF(ISERROR(VLOOKUP(コンビ!K3238,コード表!$D$3:$E$7,2,FALSE)&amp;VLOOKUP(コンビ!L3238,コード表!$G$3:$H$67,2,FALSE)&amp;VLOOKUP(コンビ!M3238,コード表!$J$3:$K$15,2,FALSE)&amp;VLOOKUP(コンビ!N3238,コード表!$M$3:$N$34,2,FALSE)),"",VLOOKUP(コンビ!K3238,コード表!$D$3:$E$7,2,FALSE)&amp;VLOOKUP(コンビ!L3238,コード表!$G$3:$H$67,2,FALSE)&amp;VLOOKUP(コンビ!M3238,コード表!$J$3:$K$15,2,FALSE)&amp;VLOOKUP(コンビ!N3238,コード表!$M$3:$N$34,2,FALSE))</f>
        <v/>
      </c>
      <c r="F3234" s="18"/>
      <c r="G3234" s="18"/>
      <c r="H3234" s="18" t="str">
        <f>IF(ISERROR(VLOOKUP(コンビ!O3238,コード表!$S$3:$T$11,2,FALSE)),"",VLOOKUP(コンビ!O3238,コード表!$S$3:$T$11,2,FALSE))</f>
        <v/>
      </c>
      <c r="I3234" s="18" t="str">
        <f>IF(ISERROR(VLOOKUP(コンビ!P3238,コード表!$D$3:$E$7,2,FALSE)&amp;VLOOKUP(コンビ!Q3238,コード表!$G$3:$H$67,2,FALSE)&amp;VLOOKUP(コンビ!R3238,コード表!$J$3:$K$15,2,FALSE)&amp;VLOOKUP(コンビ!S3238,コード表!$M$3:$N$34,2,FALSE)),"",VLOOKUP(コンビ!P3238,コード表!$D$3:$E$7,2,FALSE)&amp;VLOOKUP(コンビ!Q3238,コード表!$G$3:$H$67,2,FALSE)&amp;VLOOKUP(コンビ!R3238,コード表!$J$3:$K$15,2,FALSE)&amp;VLOOKUP(コンビ!S3238,コード表!$M$3:$N$34,2,FALSE))</f>
        <v/>
      </c>
      <c r="J3234" s="8">
        <f>コンビ!T3238</f>
        <v>0</v>
      </c>
      <c r="K3234" s="8" t="str">
        <f>IF(ISERROR(VLOOKUP(コンビ!U3238,コード表!$P$3:$Q$52,2,FALSE)),"",VLOOKUP(コンビ!U3238,コード表!$P$3:$Q$52,2,FALSE))</f>
        <v/>
      </c>
    </row>
    <row r="3235" spans="1:11" ht="20.100000000000001" customHeight="1" x14ac:dyDescent="0.15">
      <c r="A3235" s="8">
        <v>712</v>
      </c>
      <c r="B3235" s="18" t="b">
        <f>IF(コンビ!B3239="出",IF(ISERROR(VLOOKUP(コンビ!C3239,コード表!$D$3:$E$7,2,FALSE)&amp;VLOOKUP(コンビ!D3239,コード表!$G$3:$H$67,2,FALSE)&amp;VLOOKUP(コンビ!E3239,コード表!$J$3:$K$15,2,FALSE)&amp;VLOOKUP(コンビ!F3239,コード表!$M$3:$N$34,2,FALSE)),"",VLOOKUP(コンビ!C3239,コード表!$D$3:$E$7,2,FALSE)&amp;VLOOKUP(コンビ!D3239,コード表!$G$3:$H$67,2,FALSE)&amp;VLOOKUP(コンビ!E3239,コード表!$J$3:$K$15,2,FALSE)&amp;VLOOKUP(コンビ!F3239,コード表!$M$3:$N$34,2,FALSE)))</f>
        <v>0</v>
      </c>
      <c r="C3235" s="11" t="str">
        <f>コンビ!I3239&amp;" "&amp;コンビ!J3239</f>
        <v xml:space="preserve"> </v>
      </c>
      <c r="D3235" s="17" t="str">
        <f>コンビ!G3239&amp;" "&amp;コンビ!H3239</f>
        <v xml:space="preserve"> </v>
      </c>
      <c r="E3235" s="18" t="str">
        <f>IF(ISERROR(VLOOKUP(コンビ!K3239,コード表!$D$3:$E$7,2,FALSE)&amp;VLOOKUP(コンビ!L3239,コード表!$G$3:$H$67,2,FALSE)&amp;VLOOKUP(コンビ!M3239,コード表!$J$3:$K$15,2,FALSE)&amp;VLOOKUP(コンビ!N3239,コード表!$M$3:$N$34,2,FALSE)),"",VLOOKUP(コンビ!K3239,コード表!$D$3:$E$7,2,FALSE)&amp;VLOOKUP(コンビ!L3239,コード表!$G$3:$H$67,2,FALSE)&amp;VLOOKUP(コンビ!M3239,コード表!$J$3:$K$15,2,FALSE)&amp;VLOOKUP(コンビ!N3239,コード表!$M$3:$N$34,2,FALSE))</f>
        <v/>
      </c>
      <c r="F3235" s="18"/>
      <c r="G3235" s="18"/>
      <c r="H3235" s="18" t="str">
        <f>IF(ISERROR(VLOOKUP(コンビ!O3239,コード表!$S$3:$T$11,2,FALSE)),"",VLOOKUP(コンビ!O3239,コード表!$S$3:$T$11,2,FALSE))</f>
        <v/>
      </c>
      <c r="I3235" s="18" t="str">
        <f>IF(ISERROR(VLOOKUP(コンビ!P3239,コード表!$D$3:$E$7,2,FALSE)&amp;VLOOKUP(コンビ!Q3239,コード表!$G$3:$H$67,2,FALSE)&amp;VLOOKUP(コンビ!R3239,コード表!$J$3:$K$15,2,FALSE)&amp;VLOOKUP(コンビ!S3239,コード表!$M$3:$N$34,2,FALSE)),"",VLOOKUP(コンビ!P3239,コード表!$D$3:$E$7,2,FALSE)&amp;VLOOKUP(コンビ!Q3239,コード表!$G$3:$H$67,2,FALSE)&amp;VLOOKUP(コンビ!R3239,コード表!$J$3:$K$15,2,FALSE)&amp;VLOOKUP(コンビ!S3239,コード表!$M$3:$N$34,2,FALSE))</f>
        <v/>
      </c>
      <c r="J3235" s="8">
        <f>コンビ!T3239</f>
        <v>0</v>
      </c>
      <c r="K3235" s="8" t="str">
        <f>IF(ISERROR(VLOOKUP(コンビ!U3239,コード表!$P$3:$Q$52,2,FALSE)),"",VLOOKUP(コンビ!U3239,コード表!$P$3:$Q$52,2,FALSE))</f>
        <v/>
      </c>
    </row>
    <row r="3236" spans="1:11" ht="20.100000000000001" customHeight="1" x14ac:dyDescent="0.15">
      <c r="A3236" s="8">
        <v>712</v>
      </c>
      <c r="B3236" s="18" t="b">
        <f>IF(コンビ!B3240="出",IF(ISERROR(VLOOKUP(コンビ!C3240,コード表!$D$3:$E$7,2,FALSE)&amp;VLOOKUP(コンビ!D3240,コード表!$G$3:$H$67,2,FALSE)&amp;VLOOKUP(コンビ!E3240,コード表!$J$3:$K$15,2,FALSE)&amp;VLOOKUP(コンビ!F3240,コード表!$M$3:$N$34,2,FALSE)),"",VLOOKUP(コンビ!C3240,コード表!$D$3:$E$7,2,FALSE)&amp;VLOOKUP(コンビ!D3240,コード表!$G$3:$H$67,2,FALSE)&amp;VLOOKUP(コンビ!E3240,コード表!$J$3:$K$15,2,FALSE)&amp;VLOOKUP(コンビ!F3240,コード表!$M$3:$N$34,2,FALSE)))</f>
        <v>0</v>
      </c>
      <c r="C3236" s="11" t="str">
        <f>コンビ!I3240&amp;" "&amp;コンビ!J3240</f>
        <v xml:space="preserve"> </v>
      </c>
      <c r="D3236" s="17" t="str">
        <f>コンビ!G3240&amp;" "&amp;コンビ!H3240</f>
        <v xml:space="preserve"> </v>
      </c>
      <c r="E3236" s="18" t="str">
        <f>IF(ISERROR(VLOOKUP(コンビ!K3240,コード表!$D$3:$E$7,2,FALSE)&amp;VLOOKUP(コンビ!L3240,コード表!$G$3:$H$67,2,FALSE)&amp;VLOOKUP(コンビ!M3240,コード表!$J$3:$K$15,2,FALSE)&amp;VLOOKUP(コンビ!N3240,コード表!$M$3:$N$34,2,FALSE)),"",VLOOKUP(コンビ!K3240,コード表!$D$3:$E$7,2,FALSE)&amp;VLOOKUP(コンビ!L3240,コード表!$G$3:$H$67,2,FALSE)&amp;VLOOKUP(コンビ!M3240,コード表!$J$3:$K$15,2,FALSE)&amp;VLOOKUP(コンビ!N3240,コード表!$M$3:$N$34,2,FALSE))</f>
        <v/>
      </c>
      <c r="F3236" s="18"/>
      <c r="G3236" s="18"/>
      <c r="H3236" s="18" t="str">
        <f>IF(ISERROR(VLOOKUP(コンビ!O3240,コード表!$S$3:$T$11,2,FALSE)),"",VLOOKUP(コンビ!O3240,コード表!$S$3:$T$11,2,FALSE))</f>
        <v/>
      </c>
      <c r="I3236" s="18" t="str">
        <f>IF(ISERROR(VLOOKUP(コンビ!P3240,コード表!$D$3:$E$7,2,FALSE)&amp;VLOOKUP(コンビ!Q3240,コード表!$G$3:$H$67,2,FALSE)&amp;VLOOKUP(コンビ!R3240,コード表!$J$3:$K$15,2,FALSE)&amp;VLOOKUP(コンビ!S3240,コード表!$M$3:$N$34,2,FALSE)),"",VLOOKUP(コンビ!P3240,コード表!$D$3:$E$7,2,FALSE)&amp;VLOOKUP(コンビ!Q3240,コード表!$G$3:$H$67,2,FALSE)&amp;VLOOKUP(コンビ!R3240,コード表!$J$3:$K$15,2,FALSE)&amp;VLOOKUP(コンビ!S3240,コード表!$M$3:$N$34,2,FALSE))</f>
        <v/>
      </c>
      <c r="J3236" s="8">
        <f>コンビ!T3240</f>
        <v>0</v>
      </c>
      <c r="K3236" s="8" t="str">
        <f>IF(ISERROR(VLOOKUP(コンビ!U3240,コード表!$P$3:$Q$52,2,FALSE)),"",VLOOKUP(コンビ!U3240,コード表!$P$3:$Q$52,2,FALSE))</f>
        <v/>
      </c>
    </row>
    <row r="3237" spans="1:11" ht="20.100000000000001" customHeight="1" x14ac:dyDescent="0.15">
      <c r="A3237" s="8">
        <v>712</v>
      </c>
      <c r="B3237" s="18" t="b">
        <f>IF(コンビ!B3241="出",IF(ISERROR(VLOOKUP(コンビ!C3241,コード表!$D$3:$E$7,2,FALSE)&amp;VLOOKUP(コンビ!D3241,コード表!$G$3:$H$67,2,FALSE)&amp;VLOOKUP(コンビ!E3241,コード表!$J$3:$K$15,2,FALSE)&amp;VLOOKUP(コンビ!F3241,コード表!$M$3:$N$34,2,FALSE)),"",VLOOKUP(コンビ!C3241,コード表!$D$3:$E$7,2,FALSE)&amp;VLOOKUP(コンビ!D3241,コード表!$G$3:$H$67,2,FALSE)&amp;VLOOKUP(コンビ!E3241,コード表!$J$3:$K$15,2,FALSE)&amp;VLOOKUP(コンビ!F3241,コード表!$M$3:$N$34,2,FALSE)))</f>
        <v>0</v>
      </c>
      <c r="C3237" s="11" t="str">
        <f>コンビ!I3241&amp;" "&amp;コンビ!J3241</f>
        <v xml:space="preserve"> </v>
      </c>
      <c r="D3237" s="17" t="str">
        <f>コンビ!G3241&amp;" "&amp;コンビ!H3241</f>
        <v xml:space="preserve"> </v>
      </c>
      <c r="E3237" s="18" t="str">
        <f>IF(ISERROR(VLOOKUP(コンビ!K3241,コード表!$D$3:$E$7,2,FALSE)&amp;VLOOKUP(コンビ!L3241,コード表!$G$3:$H$67,2,FALSE)&amp;VLOOKUP(コンビ!M3241,コード表!$J$3:$K$15,2,FALSE)&amp;VLOOKUP(コンビ!N3241,コード表!$M$3:$N$34,2,FALSE)),"",VLOOKUP(コンビ!K3241,コード表!$D$3:$E$7,2,FALSE)&amp;VLOOKUP(コンビ!L3241,コード表!$G$3:$H$67,2,FALSE)&amp;VLOOKUP(コンビ!M3241,コード表!$J$3:$K$15,2,FALSE)&amp;VLOOKUP(コンビ!N3241,コード表!$M$3:$N$34,2,FALSE))</f>
        <v/>
      </c>
      <c r="F3237" s="18"/>
      <c r="G3237" s="18"/>
      <c r="H3237" s="18" t="str">
        <f>IF(ISERROR(VLOOKUP(コンビ!O3241,コード表!$S$3:$T$11,2,FALSE)),"",VLOOKUP(コンビ!O3241,コード表!$S$3:$T$11,2,FALSE))</f>
        <v/>
      </c>
      <c r="I3237" s="18" t="str">
        <f>IF(ISERROR(VLOOKUP(コンビ!P3241,コード表!$D$3:$E$7,2,FALSE)&amp;VLOOKUP(コンビ!Q3241,コード表!$G$3:$H$67,2,FALSE)&amp;VLOOKUP(コンビ!R3241,コード表!$J$3:$K$15,2,FALSE)&amp;VLOOKUP(コンビ!S3241,コード表!$M$3:$N$34,2,FALSE)),"",VLOOKUP(コンビ!P3241,コード表!$D$3:$E$7,2,FALSE)&amp;VLOOKUP(コンビ!Q3241,コード表!$G$3:$H$67,2,FALSE)&amp;VLOOKUP(コンビ!R3241,コード表!$J$3:$K$15,2,FALSE)&amp;VLOOKUP(コンビ!S3241,コード表!$M$3:$N$34,2,FALSE))</f>
        <v/>
      </c>
      <c r="J3237" s="8">
        <f>コンビ!T3241</f>
        <v>0</v>
      </c>
      <c r="K3237" s="8" t="str">
        <f>IF(ISERROR(VLOOKUP(コンビ!U3241,コード表!$P$3:$Q$52,2,FALSE)),"",VLOOKUP(コンビ!U3241,コード表!$P$3:$Q$52,2,FALSE))</f>
        <v/>
      </c>
    </row>
    <row r="3238" spans="1:11" ht="20.100000000000001" customHeight="1" x14ac:dyDescent="0.15">
      <c r="A3238" s="8">
        <v>712</v>
      </c>
      <c r="B3238" s="18" t="b">
        <f>IF(コンビ!B3242="出",IF(ISERROR(VLOOKUP(コンビ!C3242,コード表!$D$3:$E$7,2,FALSE)&amp;VLOOKUP(コンビ!D3242,コード表!$G$3:$H$67,2,FALSE)&amp;VLOOKUP(コンビ!E3242,コード表!$J$3:$K$15,2,FALSE)&amp;VLOOKUP(コンビ!F3242,コード表!$M$3:$N$34,2,FALSE)),"",VLOOKUP(コンビ!C3242,コード表!$D$3:$E$7,2,FALSE)&amp;VLOOKUP(コンビ!D3242,コード表!$G$3:$H$67,2,FALSE)&amp;VLOOKUP(コンビ!E3242,コード表!$J$3:$K$15,2,FALSE)&amp;VLOOKUP(コンビ!F3242,コード表!$M$3:$N$34,2,FALSE)))</f>
        <v>0</v>
      </c>
      <c r="C3238" s="11" t="str">
        <f>コンビ!I3242&amp;" "&amp;コンビ!J3242</f>
        <v xml:space="preserve"> </v>
      </c>
      <c r="D3238" s="17" t="str">
        <f>コンビ!G3242&amp;" "&amp;コンビ!H3242</f>
        <v xml:space="preserve"> </v>
      </c>
      <c r="E3238" s="18" t="str">
        <f>IF(ISERROR(VLOOKUP(コンビ!K3242,コード表!$D$3:$E$7,2,FALSE)&amp;VLOOKUP(コンビ!L3242,コード表!$G$3:$H$67,2,FALSE)&amp;VLOOKUP(コンビ!M3242,コード表!$J$3:$K$15,2,FALSE)&amp;VLOOKUP(コンビ!N3242,コード表!$M$3:$N$34,2,FALSE)),"",VLOOKUP(コンビ!K3242,コード表!$D$3:$E$7,2,FALSE)&amp;VLOOKUP(コンビ!L3242,コード表!$G$3:$H$67,2,FALSE)&amp;VLOOKUP(コンビ!M3242,コード表!$J$3:$K$15,2,FALSE)&amp;VLOOKUP(コンビ!N3242,コード表!$M$3:$N$34,2,FALSE))</f>
        <v/>
      </c>
      <c r="F3238" s="18"/>
      <c r="G3238" s="18"/>
      <c r="H3238" s="18" t="str">
        <f>IF(ISERROR(VLOOKUP(コンビ!O3242,コード表!$S$3:$T$11,2,FALSE)),"",VLOOKUP(コンビ!O3242,コード表!$S$3:$T$11,2,FALSE))</f>
        <v/>
      </c>
      <c r="I3238" s="18" t="str">
        <f>IF(ISERROR(VLOOKUP(コンビ!P3242,コード表!$D$3:$E$7,2,FALSE)&amp;VLOOKUP(コンビ!Q3242,コード表!$G$3:$H$67,2,FALSE)&amp;VLOOKUP(コンビ!R3242,コード表!$J$3:$K$15,2,FALSE)&amp;VLOOKUP(コンビ!S3242,コード表!$M$3:$N$34,2,FALSE)),"",VLOOKUP(コンビ!P3242,コード表!$D$3:$E$7,2,FALSE)&amp;VLOOKUP(コンビ!Q3242,コード表!$G$3:$H$67,2,FALSE)&amp;VLOOKUP(コンビ!R3242,コード表!$J$3:$K$15,2,FALSE)&amp;VLOOKUP(コンビ!S3242,コード表!$M$3:$N$34,2,FALSE))</f>
        <v/>
      </c>
      <c r="J3238" s="8">
        <f>コンビ!T3242</f>
        <v>0</v>
      </c>
      <c r="K3238" s="8" t="str">
        <f>IF(ISERROR(VLOOKUP(コンビ!U3242,コード表!$P$3:$Q$52,2,FALSE)),"",VLOOKUP(コンビ!U3242,コード表!$P$3:$Q$52,2,FALSE))</f>
        <v/>
      </c>
    </row>
    <row r="3239" spans="1:11" ht="20.100000000000001" customHeight="1" x14ac:dyDescent="0.15">
      <c r="A3239" s="8">
        <v>712</v>
      </c>
      <c r="B3239" s="18" t="b">
        <f>IF(コンビ!B3243="出",IF(ISERROR(VLOOKUP(コンビ!C3243,コード表!$D$3:$E$7,2,FALSE)&amp;VLOOKUP(コンビ!D3243,コード表!$G$3:$H$67,2,FALSE)&amp;VLOOKUP(コンビ!E3243,コード表!$J$3:$K$15,2,FALSE)&amp;VLOOKUP(コンビ!F3243,コード表!$M$3:$N$34,2,FALSE)),"",VLOOKUP(コンビ!C3243,コード表!$D$3:$E$7,2,FALSE)&amp;VLOOKUP(コンビ!D3243,コード表!$G$3:$H$67,2,FALSE)&amp;VLOOKUP(コンビ!E3243,コード表!$J$3:$K$15,2,FALSE)&amp;VLOOKUP(コンビ!F3243,コード表!$M$3:$N$34,2,FALSE)))</f>
        <v>0</v>
      </c>
      <c r="C3239" s="11" t="str">
        <f>コンビ!I3243&amp;" "&amp;コンビ!J3243</f>
        <v xml:space="preserve"> </v>
      </c>
      <c r="D3239" s="17" t="str">
        <f>コンビ!G3243&amp;" "&amp;コンビ!H3243</f>
        <v xml:space="preserve"> </v>
      </c>
      <c r="E3239" s="18" t="str">
        <f>IF(ISERROR(VLOOKUP(コンビ!K3243,コード表!$D$3:$E$7,2,FALSE)&amp;VLOOKUP(コンビ!L3243,コード表!$G$3:$H$67,2,FALSE)&amp;VLOOKUP(コンビ!M3243,コード表!$J$3:$K$15,2,FALSE)&amp;VLOOKUP(コンビ!N3243,コード表!$M$3:$N$34,2,FALSE)),"",VLOOKUP(コンビ!K3243,コード表!$D$3:$E$7,2,FALSE)&amp;VLOOKUP(コンビ!L3243,コード表!$G$3:$H$67,2,FALSE)&amp;VLOOKUP(コンビ!M3243,コード表!$J$3:$K$15,2,FALSE)&amp;VLOOKUP(コンビ!N3243,コード表!$M$3:$N$34,2,FALSE))</f>
        <v/>
      </c>
      <c r="F3239" s="18"/>
      <c r="G3239" s="18"/>
      <c r="H3239" s="18" t="str">
        <f>IF(ISERROR(VLOOKUP(コンビ!O3243,コード表!$S$3:$T$11,2,FALSE)),"",VLOOKUP(コンビ!O3243,コード表!$S$3:$T$11,2,FALSE))</f>
        <v/>
      </c>
      <c r="I3239" s="18" t="str">
        <f>IF(ISERROR(VLOOKUP(コンビ!P3243,コード表!$D$3:$E$7,2,FALSE)&amp;VLOOKUP(コンビ!Q3243,コード表!$G$3:$H$67,2,FALSE)&amp;VLOOKUP(コンビ!R3243,コード表!$J$3:$K$15,2,FALSE)&amp;VLOOKUP(コンビ!S3243,コード表!$M$3:$N$34,2,FALSE)),"",VLOOKUP(コンビ!P3243,コード表!$D$3:$E$7,2,FALSE)&amp;VLOOKUP(コンビ!Q3243,コード表!$G$3:$H$67,2,FALSE)&amp;VLOOKUP(コンビ!R3243,コード表!$J$3:$K$15,2,FALSE)&amp;VLOOKUP(コンビ!S3243,コード表!$M$3:$N$34,2,FALSE))</f>
        <v/>
      </c>
      <c r="J3239" s="8">
        <f>コンビ!T3243</f>
        <v>0</v>
      </c>
      <c r="K3239" s="8" t="str">
        <f>IF(ISERROR(VLOOKUP(コンビ!U3243,コード表!$P$3:$Q$52,2,FALSE)),"",VLOOKUP(コンビ!U3243,コード表!$P$3:$Q$52,2,FALSE))</f>
        <v/>
      </c>
    </row>
    <row r="3240" spans="1:11" ht="20.100000000000001" customHeight="1" x14ac:dyDescent="0.15">
      <c r="A3240" s="8">
        <v>712</v>
      </c>
      <c r="B3240" s="18" t="b">
        <f>IF(コンビ!B3244="出",IF(ISERROR(VLOOKUP(コンビ!C3244,コード表!$D$3:$E$7,2,FALSE)&amp;VLOOKUP(コンビ!D3244,コード表!$G$3:$H$67,2,FALSE)&amp;VLOOKUP(コンビ!E3244,コード表!$J$3:$K$15,2,FALSE)&amp;VLOOKUP(コンビ!F3244,コード表!$M$3:$N$34,2,FALSE)),"",VLOOKUP(コンビ!C3244,コード表!$D$3:$E$7,2,FALSE)&amp;VLOOKUP(コンビ!D3244,コード表!$G$3:$H$67,2,FALSE)&amp;VLOOKUP(コンビ!E3244,コード表!$J$3:$K$15,2,FALSE)&amp;VLOOKUP(コンビ!F3244,コード表!$M$3:$N$34,2,FALSE)))</f>
        <v>0</v>
      </c>
      <c r="C3240" s="11" t="str">
        <f>コンビ!I3244&amp;" "&amp;コンビ!J3244</f>
        <v xml:space="preserve"> </v>
      </c>
      <c r="D3240" s="17" t="str">
        <f>コンビ!G3244&amp;" "&amp;コンビ!H3244</f>
        <v xml:space="preserve"> </v>
      </c>
      <c r="E3240" s="18" t="str">
        <f>IF(ISERROR(VLOOKUP(コンビ!K3244,コード表!$D$3:$E$7,2,FALSE)&amp;VLOOKUP(コンビ!L3244,コード表!$G$3:$H$67,2,FALSE)&amp;VLOOKUP(コンビ!M3244,コード表!$J$3:$K$15,2,FALSE)&amp;VLOOKUP(コンビ!N3244,コード表!$M$3:$N$34,2,FALSE)),"",VLOOKUP(コンビ!K3244,コード表!$D$3:$E$7,2,FALSE)&amp;VLOOKUP(コンビ!L3244,コード表!$G$3:$H$67,2,FALSE)&amp;VLOOKUP(コンビ!M3244,コード表!$J$3:$K$15,2,FALSE)&amp;VLOOKUP(コンビ!N3244,コード表!$M$3:$N$34,2,FALSE))</f>
        <v/>
      </c>
      <c r="F3240" s="18"/>
      <c r="G3240" s="18"/>
      <c r="H3240" s="18" t="str">
        <f>IF(ISERROR(VLOOKUP(コンビ!O3244,コード表!$S$3:$T$11,2,FALSE)),"",VLOOKUP(コンビ!O3244,コード表!$S$3:$T$11,2,FALSE))</f>
        <v/>
      </c>
      <c r="I3240" s="18" t="str">
        <f>IF(ISERROR(VLOOKUP(コンビ!P3244,コード表!$D$3:$E$7,2,FALSE)&amp;VLOOKUP(コンビ!Q3244,コード表!$G$3:$H$67,2,FALSE)&amp;VLOOKUP(コンビ!R3244,コード表!$J$3:$K$15,2,FALSE)&amp;VLOOKUP(コンビ!S3244,コード表!$M$3:$N$34,2,FALSE)),"",VLOOKUP(コンビ!P3244,コード表!$D$3:$E$7,2,FALSE)&amp;VLOOKUP(コンビ!Q3244,コード表!$G$3:$H$67,2,FALSE)&amp;VLOOKUP(コンビ!R3244,コード表!$J$3:$K$15,2,FALSE)&amp;VLOOKUP(コンビ!S3244,コード表!$M$3:$N$34,2,FALSE))</f>
        <v/>
      </c>
      <c r="J3240" s="8">
        <f>コンビ!T3244</f>
        <v>0</v>
      </c>
      <c r="K3240" s="8" t="str">
        <f>IF(ISERROR(VLOOKUP(コンビ!U3244,コード表!$P$3:$Q$52,2,FALSE)),"",VLOOKUP(コンビ!U3244,コード表!$P$3:$Q$52,2,FALSE))</f>
        <v/>
      </c>
    </row>
    <row r="3241" spans="1:11" ht="20.100000000000001" customHeight="1" x14ac:dyDescent="0.15">
      <c r="A3241" s="8">
        <v>712</v>
      </c>
      <c r="B3241" s="18" t="b">
        <f>IF(コンビ!B3245="出",IF(ISERROR(VLOOKUP(コンビ!C3245,コード表!$D$3:$E$7,2,FALSE)&amp;VLOOKUP(コンビ!D3245,コード表!$G$3:$H$67,2,FALSE)&amp;VLOOKUP(コンビ!E3245,コード表!$J$3:$K$15,2,FALSE)&amp;VLOOKUP(コンビ!F3245,コード表!$M$3:$N$34,2,FALSE)),"",VLOOKUP(コンビ!C3245,コード表!$D$3:$E$7,2,FALSE)&amp;VLOOKUP(コンビ!D3245,コード表!$G$3:$H$67,2,FALSE)&amp;VLOOKUP(コンビ!E3245,コード表!$J$3:$K$15,2,FALSE)&amp;VLOOKUP(コンビ!F3245,コード表!$M$3:$N$34,2,FALSE)))</f>
        <v>0</v>
      </c>
      <c r="C3241" s="11" t="str">
        <f>コンビ!I3245&amp;" "&amp;コンビ!J3245</f>
        <v xml:space="preserve"> </v>
      </c>
      <c r="D3241" s="17" t="str">
        <f>コンビ!G3245&amp;" "&amp;コンビ!H3245</f>
        <v xml:space="preserve"> </v>
      </c>
      <c r="E3241" s="18" t="str">
        <f>IF(ISERROR(VLOOKUP(コンビ!K3245,コード表!$D$3:$E$7,2,FALSE)&amp;VLOOKUP(コンビ!L3245,コード表!$G$3:$H$67,2,FALSE)&amp;VLOOKUP(コンビ!M3245,コード表!$J$3:$K$15,2,FALSE)&amp;VLOOKUP(コンビ!N3245,コード表!$M$3:$N$34,2,FALSE)),"",VLOOKUP(コンビ!K3245,コード表!$D$3:$E$7,2,FALSE)&amp;VLOOKUP(コンビ!L3245,コード表!$G$3:$H$67,2,FALSE)&amp;VLOOKUP(コンビ!M3245,コード表!$J$3:$K$15,2,FALSE)&amp;VLOOKUP(コンビ!N3245,コード表!$M$3:$N$34,2,FALSE))</f>
        <v/>
      </c>
      <c r="F3241" s="18"/>
      <c r="G3241" s="18"/>
      <c r="H3241" s="18" t="str">
        <f>IF(ISERROR(VLOOKUP(コンビ!O3245,コード表!$S$3:$T$11,2,FALSE)),"",VLOOKUP(コンビ!O3245,コード表!$S$3:$T$11,2,FALSE))</f>
        <v/>
      </c>
      <c r="I3241" s="18" t="str">
        <f>IF(ISERROR(VLOOKUP(コンビ!P3245,コード表!$D$3:$E$7,2,FALSE)&amp;VLOOKUP(コンビ!Q3245,コード表!$G$3:$H$67,2,FALSE)&amp;VLOOKUP(コンビ!R3245,コード表!$J$3:$K$15,2,FALSE)&amp;VLOOKUP(コンビ!S3245,コード表!$M$3:$N$34,2,FALSE)),"",VLOOKUP(コンビ!P3245,コード表!$D$3:$E$7,2,FALSE)&amp;VLOOKUP(コンビ!Q3245,コード表!$G$3:$H$67,2,FALSE)&amp;VLOOKUP(コンビ!R3245,コード表!$J$3:$K$15,2,FALSE)&amp;VLOOKUP(コンビ!S3245,コード表!$M$3:$N$34,2,FALSE))</f>
        <v/>
      </c>
      <c r="J3241" s="8">
        <f>コンビ!T3245</f>
        <v>0</v>
      </c>
      <c r="K3241" s="8" t="str">
        <f>IF(ISERROR(VLOOKUP(コンビ!U3245,コード表!$P$3:$Q$52,2,FALSE)),"",VLOOKUP(コンビ!U3245,コード表!$P$3:$Q$52,2,FALSE))</f>
        <v/>
      </c>
    </row>
    <row r="3242" spans="1:11" ht="20.100000000000001" customHeight="1" x14ac:dyDescent="0.15">
      <c r="A3242" s="8">
        <v>712</v>
      </c>
      <c r="B3242" s="18" t="b">
        <f>IF(コンビ!B3246="出",IF(ISERROR(VLOOKUP(コンビ!C3246,コード表!$D$3:$E$7,2,FALSE)&amp;VLOOKUP(コンビ!D3246,コード表!$G$3:$H$67,2,FALSE)&amp;VLOOKUP(コンビ!E3246,コード表!$J$3:$K$15,2,FALSE)&amp;VLOOKUP(コンビ!F3246,コード表!$M$3:$N$34,2,FALSE)),"",VLOOKUP(コンビ!C3246,コード表!$D$3:$E$7,2,FALSE)&amp;VLOOKUP(コンビ!D3246,コード表!$G$3:$H$67,2,FALSE)&amp;VLOOKUP(コンビ!E3246,コード表!$J$3:$K$15,2,FALSE)&amp;VLOOKUP(コンビ!F3246,コード表!$M$3:$N$34,2,FALSE)))</f>
        <v>0</v>
      </c>
      <c r="C3242" s="11" t="str">
        <f>コンビ!I3246&amp;" "&amp;コンビ!J3246</f>
        <v xml:space="preserve"> </v>
      </c>
      <c r="D3242" s="17" t="str">
        <f>コンビ!G3246&amp;" "&amp;コンビ!H3246</f>
        <v xml:space="preserve"> </v>
      </c>
      <c r="E3242" s="18" t="str">
        <f>IF(ISERROR(VLOOKUP(コンビ!K3246,コード表!$D$3:$E$7,2,FALSE)&amp;VLOOKUP(コンビ!L3246,コード表!$G$3:$H$67,2,FALSE)&amp;VLOOKUP(コンビ!M3246,コード表!$J$3:$K$15,2,FALSE)&amp;VLOOKUP(コンビ!N3246,コード表!$M$3:$N$34,2,FALSE)),"",VLOOKUP(コンビ!K3246,コード表!$D$3:$E$7,2,FALSE)&amp;VLOOKUP(コンビ!L3246,コード表!$G$3:$H$67,2,FALSE)&amp;VLOOKUP(コンビ!M3246,コード表!$J$3:$K$15,2,FALSE)&amp;VLOOKUP(コンビ!N3246,コード表!$M$3:$N$34,2,FALSE))</f>
        <v/>
      </c>
      <c r="F3242" s="18"/>
      <c r="G3242" s="18"/>
      <c r="H3242" s="18" t="str">
        <f>IF(ISERROR(VLOOKUP(コンビ!O3246,コード表!$S$3:$T$11,2,FALSE)),"",VLOOKUP(コンビ!O3246,コード表!$S$3:$T$11,2,FALSE))</f>
        <v/>
      </c>
      <c r="I3242" s="18" t="str">
        <f>IF(ISERROR(VLOOKUP(コンビ!P3246,コード表!$D$3:$E$7,2,FALSE)&amp;VLOOKUP(コンビ!Q3246,コード表!$G$3:$H$67,2,FALSE)&amp;VLOOKUP(コンビ!R3246,コード表!$J$3:$K$15,2,FALSE)&amp;VLOOKUP(コンビ!S3246,コード表!$M$3:$N$34,2,FALSE)),"",VLOOKUP(コンビ!P3246,コード表!$D$3:$E$7,2,FALSE)&amp;VLOOKUP(コンビ!Q3246,コード表!$G$3:$H$67,2,FALSE)&amp;VLOOKUP(コンビ!R3246,コード表!$J$3:$K$15,2,FALSE)&amp;VLOOKUP(コンビ!S3246,コード表!$M$3:$N$34,2,FALSE))</f>
        <v/>
      </c>
      <c r="J3242" s="8">
        <f>コンビ!T3246</f>
        <v>0</v>
      </c>
      <c r="K3242" s="8" t="str">
        <f>IF(ISERROR(VLOOKUP(コンビ!U3246,コード表!$P$3:$Q$52,2,FALSE)),"",VLOOKUP(コンビ!U3246,コード表!$P$3:$Q$52,2,FALSE))</f>
        <v/>
      </c>
    </row>
    <row r="3243" spans="1:11" ht="20.100000000000001" customHeight="1" x14ac:dyDescent="0.15">
      <c r="A3243" s="8">
        <v>712</v>
      </c>
      <c r="B3243" s="18" t="b">
        <f>IF(コンビ!B3247="出",IF(ISERROR(VLOOKUP(コンビ!C3247,コード表!$D$3:$E$7,2,FALSE)&amp;VLOOKUP(コンビ!D3247,コード表!$G$3:$H$67,2,FALSE)&amp;VLOOKUP(コンビ!E3247,コード表!$J$3:$K$15,2,FALSE)&amp;VLOOKUP(コンビ!F3247,コード表!$M$3:$N$34,2,FALSE)),"",VLOOKUP(コンビ!C3247,コード表!$D$3:$E$7,2,FALSE)&amp;VLOOKUP(コンビ!D3247,コード表!$G$3:$H$67,2,FALSE)&amp;VLOOKUP(コンビ!E3247,コード表!$J$3:$K$15,2,FALSE)&amp;VLOOKUP(コンビ!F3247,コード表!$M$3:$N$34,2,FALSE)))</f>
        <v>0</v>
      </c>
      <c r="C3243" s="11" t="str">
        <f>コンビ!I3247&amp;" "&amp;コンビ!J3247</f>
        <v xml:space="preserve"> </v>
      </c>
      <c r="D3243" s="17" t="str">
        <f>コンビ!G3247&amp;" "&amp;コンビ!H3247</f>
        <v xml:space="preserve"> </v>
      </c>
      <c r="E3243" s="18" t="str">
        <f>IF(ISERROR(VLOOKUP(コンビ!K3247,コード表!$D$3:$E$7,2,FALSE)&amp;VLOOKUP(コンビ!L3247,コード表!$G$3:$H$67,2,FALSE)&amp;VLOOKUP(コンビ!M3247,コード表!$J$3:$K$15,2,FALSE)&amp;VLOOKUP(コンビ!N3247,コード表!$M$3:$N$34,2,FALSE)),"",VLOOKUP(コンビ!K3247,コード表!$D$3:$E$7,2,FALSE)&amp;VLOOKUP(コンビ!L3247,コード表!$G$3:$H$67,2,FALSE)&amp;VLOOKUP(コンビ!M3247,コード表!$J$3:$K$15,2,FALSE)&amp;VLOOKUP(コンビ!N3247,コード表!$M$3:$N$34,2,FALSE))</f>
        <v/>
      </c>
      <c r="F3243" s="18"/>
      <c r="G3243" s="18"/>
      <c r="H3243" s="18" t="str">
        <f>IF(ISERROR(VLOOKUP(コンビ!O3247,コード表!$S$3:$T$11,2,FALSE)),"",VLOOKUP(コンビ!O3247,コード表!$S$3:$T$11,2,FALSE))</f>
        <v/>
      </c>
      <c r="I3243" s="18" t="str">
        <f>IF(ISERROR(VLOOKUP(コンビ!P3247,コード表!$D$3:$E$7,2,FALSE)&amp;VLOOKUP(コンビ!Q3247,コード表!$G$3:$H$67,2,FALSE)&amp;VLOOKUP(コンビ!R3247,コード表!$J$3:$K$15,2,FALSE)&amp;VLOOKUP(コンビ!S3247,コード表!$M$3:$N$34,2,FALSE)),"",VLOOKUP(コンビ!P3247,コード表!$D$3:$E$7,2,FALSE)&amp;VLOOKUP(コンビ!Q3247,コード表!$G$3:$H$67,2,FALSE)&amp;VLOOKUP(コンビ!R3247,コード表!$J$3:$K$15,2,FALSE)&amp;VLOOKUP(コンビ!S3247,コード表!$M$3:$N$34,2,FALSE))</f>
        <v/>
      </c>
      <c r="J3243" s="8">
        <f>コンビ!T3247</f>
        <v>0</v>
      </c>
      <c r="K3243" s="8" t="str">
        <f>IF(ISERROR(VLOOKUP(コンビ!U3247,コード表!$P$3:$Q$52,2,FALSE)),"",VLOOKUP(コンビ!U3247,コード表!$P$3:$Q$52,2,FALSE))</f>
        <v/>
      </c>
    </row>
    <row r="3244" spans="1:11" ht="20.100000000000001" customHeight="1" x14ac:dyDescent="0.15">
      <c r="A3244" s="8">
        <v>712</v>
      </c>
      <c r="B3244" s="18" t="b">
        <f>IF(コンビ!B3248="出",IF(ISERROR(VLOOKUP(コンビ!C3248,コード表!$D$3:$E$7,2,FALSE)&amp;VLOOKUP(コンビ!D3248,コード表!$G$3:$H$67,2,FALSE)&amp;VLOOKUP(コンビ!E3248,コード表!$J$3:$K$15,2,FALSE)&amp;VLOOKUP(コンビ!F3248,コード表!$M$3:$N$34,2,FALSE)),"",VLOOKUP(コンビ!C3248,コード表!$D$3:$E$7,2,FALSE)&amp;VLOOKUP(コンビ!D3248,コード表!$G$3:$H$67,2,FALSE)&amp;VLOOKUP(コンビ!E3248,コード表!$J$3:$K$15,2,FALSE)&amp;VLOOKUP(コンビ!F3248,コード表!$M$3:$N$34,2,FALSE)))</f>
        <v>0</v>
      </c>
      <c r="C3244" s="11" t="str">
        <f>コンビ!I3248&amp;" "&amp;コンビ!J3248</f>
        <v xml:space="preserve"> </v>
      </c>
      <c r="D3244" s="17" t="str">
        <f>コンビ!G3248&amp;" "&amp;コンビ!H3248</f>
        <v xml:space="preserve"> </v>
      </c>
      <c r="E3244" s="18" t="str">
        <f>IF(ISERROR(VLOOKUP(コンビ!K3248,コード表!$D$3:$E$7,2,FALSE)&amp;VLOOKUP(コンビ!L3248,コード表!$G$3:$H$67,2,FALSE)&amp;VLOOKUP(コンビ!M3248,コード表!$J$3:$K$15,2,FALSE)&amp;VLOOKUP(コンビ!N3248,コード表!$M$3:$N$34,2,FALSE)),"",VLOOKUP(コンビ!K3248,コード表!$D$3:$E$7,2,FALSE)&amp;VLOOKUP(コンビ!L3248,コード表!$G$3:$H$67,2,FALSE)&amp;VLOOKUP(コンビ!M3248,コード表!$J$3:$K$15,2,FALSE)&amp;VLOOKUP(コンビ!N3248,コード表!$M$3:$N$34,2,FALSE))</f>
        <v/>
      </c>
      <c r="F3244" s="18"/>
      <c r="G3244" s="18"/>
      <c r="H3244" s="18" t="str">
        <f>IF(ISERROR(VLOOKUP(コンビ!O3248,コード表!$S$3:$T$11,2,FALSE)),"",VLOOKUP(コンビ!O3248,コード表!$S$3:$T$11,2,FALSE))</f>
        <v/>
      </c>
      <c r="I3244" s="18" t="str">
        <f>IF(ISERROR(VLOOKUP(コンビ!P3248,コード表!$D$3:$E$7,2,FALSE)&amp;VLOOKUP(コンビ!Q3248,コード表!$G$3:$H$67,2,FALSE)&amp;VLOOKUP(コンビ!R3248,コード表!$J$3:$K$15,2,FALSE)&amp;VLOOKUP(コンビ!S3248,コード表!$M$3:$N$34,2,FALSE)),"",VLOOKUP(コンビ!P3248,コード表!$D$3:$E$7,2,FALSE)&amp;VLOOKUP(コンビ!Q3248,コード表!$G$3:$H$67,2,FALSE)&amp;VLOOKUP(コンビ!R3248,コード表!$J$3:$K$15,2,FALSE)&amp;VLOOKUP(コンビ!S3248,コード表!$M$3:$N$34,2,FALSE))</f>
        <v/>
      </c>
      <c r="J3244" s="8">
        <f>コンビ!T3248</f>
        <v>0</v>
      </c>
      <c r="K3244" s="8" t="str">
        <f>IF(ISERROR(VLOOKUP(コンビ!U3248,コード表!$P$3:$Q$52,2,FALSE)),"",VLOOKUP(コンビ!U3248,コード表!$P$3:$Q$52,2,FALSE))</f>
        <v/>
      </c>
    </row>
    <row r="3245" spans="1:11" ht="20.100000000000001" customHeight="1" x14ac:dyDescent="0.15">
      <c r="A3245" s="8">
        <v>712</v>
      </c>
      <c r="B3245" s="18" t="b">
        <f>IF(コンビ!B3249="出",IF(ISERROR(VLOOKUP(コンビ!C3249,コード表!$D$3:$E$7,2,FALSE)&amp;VLOOKUP(コンビ!D3249,コード表!$G$3:$H$67,2,FALSE)&amp;VLOOKUP(コンビ!E3249,コード表!$J$3:$K$15,2,FALSE)&amp;VLOOKUP(コンビ!F3249,コード表!$M$3:$N$34,2,FALSE)),"",VLOOKUP(コンビ!C3249,コード表!$D$3:$E$7,2,FALSE)&amp;VLOOKUP(コンビ!D3249,コード表!$G$3:$H$67,2,FALSE)&amp;VLOOKUP(コンビ!E3249,コード表!$J$3:$K$15,2,FALSE)&amp;VLOOKUP(コンビ!F3249,コード表!$M$3:$N$34,2,FALSE)))</f>
        <v>0</v>
      </c>
      <c r="C3245" s="11" t="str">
        <f>コンビ!I3249&amp;" "&amp;コンビ!J3249</f>
        <v xml:space="preserve"> </v>
      </c>
      <c r="D3245" s="17" t="str">
        <f>コンビ!G3249&amp;" "&amp;コンビ!H3249</f>
        <v xml:space="preserve"> </v>
      </c>
      <c r="E3245" s="18" t="str">
        <f>IF(ISERROR(VLOOKUP(コンビ!K3249,コード表!$D$3:$E$7,2,FALSE)&amp;VLOOKUP(コンビ!L3249,コード表!$G$3:$H$67,2,FALSE)&amp;VLOOKUP(コンビ!M3249,コード表!$J$3:$K$15,2,FALSE)&amp;VLOOKUP(コンビ!N3249,コード表!$M$3:$N$34,2,FALSE)),"",VLOOKUP(コンビ!K3249,コード表!$D$3:$E$7,2,FALSE)&amp;VLOOKUP(コンビ!L3249,コード表!$G$3:$H$67,2,FALSE)&amp;VLOOKUP(コンビ!M3249,コード表!$J$3:$K$15,2,FALSE)&amp;VLOOKUP(コンビ!N3249,コード表!$M$3:$N$34,2,FALSE))</f>
        <v/>
      </c>
      <c r="F3245" s="18"/>
      <c r="G3245" s="18"/>
      <c r="H3245" s="18" t="str">
        <f>IF(ISERROR(VLOOKUP(コンビ!O3249,コード表!$S$3:$T$11,2,FALSE)),"",VLOOKUP(コンビ!O3249,コード表!$S$3:$T$11,2,FALSE))</f>
        <v/>
      </c>
      <c r="I3245" s="18" t="str">
        <f>IF(ISERROR(VLOOKUP(コンビ!P3249,コード表!$D$3:$E$7,2,FALSE)&amp;VLOOKUP(コンビ!Q3249,コード表!$G$3:$H$67,2,FALSE)&amp;VLOOKUP(コンビ!R3249,コード表!$J$3:$K$15,2,FALSE)&amp;VLOOKUP(コンビ!S3249,コード表!$M$3:$N$34,2,FALSE)),"",VLOOKUP(コンビ!P3249,コード表!$D$3:$E$7,2,FALSE)&amp;VLOOKUP(コンビ!Q3249,コード表!$G$3:$H$67,2,FALSE)&amp;VLOOKUP(コンビ!R3249,コード表!$J$3:$K$15,2,FALSE)&amp;VLOOKUP(コンビ!S3249,コード表!$M$3:$N$34,2,FALSE))</f>
        <v/>
      </c>
      <c r="J3245" s="8">
        <f>コンビ!T3249</f>
        <v>0</v>
      </c>
      <c r="K3245" s="8" t="str">
        <f>IF(ISERROR(VLOOKUP(コンビ!U3249,コード表!$P$3:$Q$52,2,FALSE)),"",VLOOKUP(コンビ!U3249,コード表!$P$3:$Q$52,2,FALSE))</f>
        <v/>
      </c>
    </row>
    <row r="3246" spans="1:11" ht="20.100000000000001" customHeight="1" x14ac:dyDescent="0.15">
      <c r="A3246" s="8">
        <v>712</v>
      </c>
      <c r="B3246" s="18" t="b">
        <f>IF(コンビ!B3250="出",IF(ISERROR(VLOOKUP(コンビ!C3250,コード表!$D$3:$E$7,2,FALSE)&amp;VLOOKUP(コンビ!D3250,コード表!$G$3:$H$67,2,FALSE)&amp;VLOOKUP(コンビ!E3250,コード表!$J$3:$K$15,2,FALSE)&amp;VLOOKUP(コンビ!F3250,コード表!$M$3:$N$34,2,FALSE)),"",VLOOKUP(コンビ!C3250,コード表!$D$3:$E$7,2,FALSE)&amp;VLOOKUP(コンビ!D3250,コード表!$G$3:$H$67,2,FALSE)&amp;VLOOKUP(コンビ!E3250,コード表!$J$3:$K$15,2,FALSE)&amp;VLOOKUP(コンビ!F3250,コード表!$M$3:$N$34,2,FALSE)))</f>
        <v>0</v>
      </c>
      <c r="C3246" s="11" t="str">
        <f>コンビ!I3250&amp;" "&amp;コンビ!J3250</f>
        <v xml:space="preserve"> </v>
      </c>
      <c r="D3246" s="17" t="str">
        <f>コンビ!G3250&amp;" "&amp;コンビ!H3250</f>
        <v xml:space="preserve"> </v>
      </c>
      <c r="E3246" s="18" t="str">
        <f>IF(ISERROR(VLOOKUP(コンビ!K3250,コード表!$D$3:$E$7,2,FALSE)&amp;VLOOKUP(コンビ!L3250,コード表!$G$3:$H$67,2,FALSE)&amp;VLOOKUP(コンビ!M3250,コード表!$J$3:$K$15,2,FALSE)&amp;VLOOKUP(コンビ!N3250,コード表!$M$3:$N$34,2,FALSE)),"",VLOOKUP(コンビ!K3250,コード表!$D$3:$E$7,2,FALSE)&amp;VLOOKUP(コンビ!L3250,コード表!$G$3:$H$67,2,FALSE)&amp;VLOOKUP(コンビ!M3250,コード表!$J$3:$K$15,2,FALSE)&amp;VLOOKUP(コンビ!N3250,コード表!$M$3:$N$34,2,FALSE))</f>
        <v/>
      </c>
      <c r="F3246" s="18"/>
      <c r="G3246" s="18"/>
      <c r="H3246" s="18" t="str">
        <f>IF(ISERROR(VLOOKUP(コンビ!O3250,コード表!$S$3:$T$11,2,FALSE)),"",VLOOKUP(コンビ!O3250,コード表!$S$3:$T$11,2,FALSE))</f>
        <v/>
      </c>
      <c r="I3246" s="18" t="str">
        <f>IF(ISERROR(VLOOKUP(コンビ!P3250,コード表!$D$3:$E$7,2,FALSE)&amp;VLOOKUP(コンビ!Q3250,コード表!$G$3:$H$67,2,FALSE)&amp;VLOOKUP(コンビ!R3250,コード表!$J$3:$K$15,2,FALSE)&amp;VLOOKUP(コンビ!S3250,コード表!$M$3:$N$34,2,FALSE)),"",VLOOKUP(コンビ!P3250,コード表!$D$3:$E$7,2,FALSE)&amp;VLOOKUP(コンビ!Q3250,コード表!$G$3:$H$67,2,FALSE)&amp;VLOOKUP(コンビ!R3250,コード表!$J$3:$K$15,2,FALSE)&amp;VLOOKUP(コンビ!S3250,コード表!$M$3:$N$34,2,FALSE))</f>
        <v/>
      </c>
      <c r="J3246" s="8">
        <f>コンビ!T3250</f>
        <v>0</v>
      </c>
      <c r="K3246" s="8" t="str">
        <f>IF(ISERROR(VLOOKUP(コンビ!U3250,コード表!$P$3:$Q$52,2,FALSE)),"",VLOOKUP(コンビ!U3250,コード表!$P$3:$Q$52,2,FALSE))</f>
        <v/>
      </c>
    </row>
    <row r="3247" spans="1:11" ht="20.100000000000001" customHeight="1" x14ac:dyDescent="0.15">
      <c r="A3247" s="8">
        <v>712</v>
      </c>
      <c r="B3247" s="18" t="b">
        <f>IF(コンビ!B3251="出",IF(ISERROR(VLOOKUP(コンビ!C3251,コード表!$D$3:$E$7,2,FALSE)&amp;VLOOKUP(コンビ!D3251,コード表!$G$3:$H$67,2,FALSE)&amp;VLOOKUP(コンビ!E3251,コード表!$J$3:$K$15,2,FALSE)&amp;VLOOKUP(コンビ!F3251,コード表!$M$3:$N$34,2,FALSE)),"",VLOOKUP(コンビ!C3251,コード表!$D$3:$E$7,2,FALSE)&amp;VLOOKUP(コンビ!D3251,コード表!$G$3:$H$67,2,FALSE)&amp;VLOOKUP(コンビ!E3251,コード表!$J$3:$K$15,2,FALSE)&amp;VLOOKUP(コンビ!F3251,コード表!$M$3:$N$34,2,FALSE)))</f>
        <v>0</v>
      </c>
      <c r="C3247" s="11" t="str">
        <f>コンビ!I3251&amp;" "&amp;コンビ!J3251</f>
        <v xml:space="preserve"> </v>
      </c>
      <c r="D3247" s="17" t="str">
        <f>コンビ!G3251&amp;" "&amp;コンビ!H3251</f>
        <v xml:space="preserve"> </v>
      </c>
      <c r="E3247" s="18" t="str">
        <f>IF(ISERROR(VLOOKUP(コンビ!K3251,コード表!$D$3:$E$7,2,FALSE)&amp;VLOOKUP(コンビ!L3251,コード表!$G$3:$H$67,2,FALSE)&amp;VLOOKUP(コンビ!M3251,コード表!$J$3:$K$15,2,FALSE)&amp;VLOOKUP(コンビ!N3251,コード表!$M$3:$N$34,2,FALSE)),"",VLOOKUP(コンビ!K3251,コード表!$D$3:$E$7,2,FALSE)&amp;VLOOKUP(コンビ!L3251,コード表!$G$3:$H$67,2,FALSE)&amp;VLOOKUP(コンビ!M3251,コード表!$J$3:$K$15,2,FALSE)&amp;VLOOKUP(コンビ!N3251,コード表!$M$3:$N$34,2,FALSE))</f>
        <v/>
      </c>
      <c r="F3247" s="18"/>
      <c r="G3247" s="18"/>
      <c r="H3247" s="18" t="str">
        <f>IF(ISERROR(VLOOKUP(コンビ!O3251,コード表!$S$3:$T$11,2,FALSE)),"",VLOOKUP(コンビ!O3251,コード表!$S$3:$T$11,2,FALSE))</f>
        <v/>
      </c>
      <c r="I3247" s="18" t="str">
        <f>IF(ISERROR(VLOOKUP(コンビ!P3251,コード表!$D$3:$E$7,2,FALSE)&amp;VLOOKUP(コンビ!Q3251,コード表!$G$3:$H$67,2,FALSE)&amp;VLOOKUP(コンビ!R3251,コード表!$J$3:$K$15,2,FALSE)&amp;VLOOKUP(コンビ!S3251,コード表!$M$3:$N$34,2,FALSE)),"",VLOOKUP(コンビ!P3251,コード表!$D$3:$E$7,2,FALSE)&amp;VLOOKUP(コンビ!Q3251,コード表!$G$3:$H$67,2,FALSE)&amp;VLOOKUP(コンビ!R3251,コード表!$J$3:$K$15,2,FALSE)&amp;VLOOKUP(コンビ!S3251,コード表!$M$3:$N$34,2,FALSE))</f>
        <v/>
      </c>
      <c r="J3247" s="8">
        <f>コンビ!T3251</f>
        <v>0</v>
      </c>
      <c r="K3247" s="8" t="str">
        <f>IF(ISERROR(VLOOKUP(コンビ!U3251,コード表!$P$3:$Q$52,2,FALSE)),"",VLOOKUP(コンビ!U3251,コード表!$P$3:$Q$52,2,FALSE))</f>
        <v/>
      </c>
    </row>
    <row r="3248" spans="1:11" ht="20.100000000000001" customHeight="1" x14ac:dyDescent="0.15">
      <c r="A3248" s="8">
        <v>712</v>
      </c>
      <c r="B3248" s="18" t="b">
        <f>IF(コンビ!B3252="出",IF(ISERROR(VLOOKUP(コンビ!C3252,コード表!$D$3:$E$7,2,FALSE)&amp;VLOOKUP(コンビ!D3252,コード表!$G$3:$H$67,2,FALSE)&amp;VLOOKUP(コンビ!E3252,コード表!$J$3:$K$15,2,FALSE)&amp;VLOOKUP(コンビ!F3252,コード表!$M$3:$N$34,2,FALSE)),"",VLOOKUP(コンビ!C3252,コード表!$D$3:$E$7,2,FALSE)&amp;VLOOKUP(コンビ!D3252,コード表!$G$3:$H$67,2,FALSE)&amp;VLOOKUP(コンビ!E3252,コード表!$J$3:$K$15,2,FALSE)&amp;VLOOKUP(コンビ!F3252,コード表!$M$3:$N$34,2,FALSE)))</f>
        <v>0</v>
      </c>
      <c r="C3248" s="11" t="str">
        <f>コンビ!I3252&amp;" "&amp;コンビ!J3252</f>
        <v xml:space="preserve"> </v>
      </c>
      <c r="D3248" s="17" t="str">
        <f>コンビ!G3252&amp;" "&amp;コンビ!H3252</f>
        <v xml:space="preserve"> </v>
      </c>
      <c r="E3248" s="18" t="str">
        <f>IF(ISERROR(VLOOKUP(コンビ!K3252,コード表!$D$3:$E$7,2,FALSE)&amp;VLOOKUP(コンビ!L3252,コード表!$G$3:$H$67,2,FALSE)&amp;VLOOKUP(コンビ!M3252,コード表!$J$3:$K$15,2,FALSE)&amp;VLOOKUP(コンビ!N3252,コード表!$M$3:$N$34,2,FALSE)),"",VLOOKUP(コンビ!K3252,コード表!$D$3:$E$7,2,FALSE)&amp;VLOOKUP(コンビ!L3252,コード表!$G$3:$H$67,2,FALSE)&amp;VLOOKUP(コンビ!M3252,コード表!$J$3:$K$15,2,FALSE)&amp;VLOOKUP(コンビ!N3252,コード表!$M$3:$N$34,2,FALSE))</f>
        <v/>
      </c>
      <c r="F3248" s="18"/>
      <c r="G3248" s="18"/>
      <c r="H3248" s="18" t="str">
        <f>IF(ISERROR(VLOOKUP(コンビ!O3252,コード表!$S$3:$T$11,2,FALSE)),"",VLOOKUP(コンビ!O3252,コード表!$S$3:$T$11,2,FALSE))</f>
        <v/>
      </c>
      <c r="I3248" s="18" t="str">
        <f>IF(ISERROR(VLOOKUP(コンビ!P3252,コード表!$D$3:$E$7,2,FALSE)&amp;VLOOKUP(コンビ!Q3252,コード表!$G$3:$H$67,2,FALSE)&amp;VLOOKUP(コンビ!R3252,コード表!$J$3:$K$15,2,FALSE)&amp;VLOOKUP(コンビ!S3252,コード表!$M$3:$N$34,2,FALSE)),"",VLOOKUP(コンビ!P3252,コード表!$D$3:$E$7,2,FALSE)&amp;VLOOKUP(コンビ!Q3252,コード表!$G$3:$H$67,2,FALSE)&amp;VLOOKUP(コンビ!R3252,コード表!$J$3:$K$15,2,FALSE)&amp;VLOOKUP(コンビ!S3252,コード表!$M$3:$N$34,2,FALSE))</f>
        <v/>
      </c>
      <c r="J3248" s="8">
        <f>コンビ!T3252</f>
        <v>0</v>
      </c>
      <c r="K3248" s="8" t="str">
        <f>IF(ISERROR(VLOOKUP(コンビ!U3252,コード表!$P$3:$Q$52,2,FALSE)),"",VLOOKUP(コンビ!U3252,コード表!$P$3:$Q$52,2,FALSE))</f>
        <v/>
      </c>
    </row>
    <row r="3249" spans="1:11" ht="20.100000000000001" customHeight="1" x14ac:dyDescent="0.15">
      <c r="A3249" s="8">
        <v>712</v>
      </c>
      <c r="B3249" s="18" t="b">
        <f>IF(コンビ!B3253="出",IF(ISERROR(VLOOKUP(コンビ!C3253,コード表!$D$3:$E$7,2,FALSE)&amp;VLOOKUP(コンビ!D3253,コード表!$G$3:$H$67,2,FALSE)&amp;VLOOKUP(コンビ!E3253,コード表!$J$3:$K$15,2,FALSE)&amp;VLOOKUP(コンビ!F3253,コード表!$M$3:$N$34,2,FALSE)),"",VLOOKUP(コンビ!C3253,コード表!$D$3:$E$7,2,FALSE)&amp;VLOOKUP(コンビ!D3253,コード表!$G$3:$H$67,2,FALSE)&amp;VLOOKUP(コンビ!E3253,コード表!$J$3:$K$15,2,FALSE)&amp;VLOOKUP(コンビ!F3253,コード表!$M$3:$N$34,2,FALSE)))</f>
        <v>0</v>
      </c>
      <c r="C3249" s="11" t="str">
        <f>コンビ!I3253&amp;" "&amp;コンビ!J3253</f>
        <v xml:space="preserve"> </v>
      </c>
      <c r="D3249" s="17" t="str">
        <f>コンビ!G3253&amp;" "&amp;コンビ!H3253</f>
        <v xml:space="preserve"> </v>
      </c>
      <c r="E3249" s="18" t="str">
        <f>IF(ISERROR(VLOOKUP(コンビ!K3253,コード表!$D$3:$E$7,2,FALSE)&amp;VLOOKUP(コンビ!L3253,コード表!$G$3:$H$67,2,FALSE)&amp;VLOOKUP(コンビ!M3253,コード表!$J$3:$K$15,2,FALSE)&amp;VLOOKUP(コンビ!N3253,コード表!$M$3:$N$34,2,FALSE)),"",VLOOKUP(コンビ!K3253,コード表!$D$3:$E$7,2,FALSE)&amp;VLOOKUP(コンビ!L3253,コード表!$G$3:$H$67,2,FALSE)&amp;VLOOKUP(コンビ!M3253,コード表!$J$3:$K$15,2,FALSE)&amp;VLOOKUP(コンビ!N3253,コード表!$M$3:$N$34,2,FALSE))</f>
        <v/>
      </c>
      <c r="F3249" s="18"/>
      <c r="G3249" s="18"/>
      <c r="H3249" s="18" t="str">
        <f>IF(ISERROR(VLOOKUP(コンビ!O3253,コード表!$S$3:$T$11,2,FALSE)),"",VLOOKUP(コンビ!O3253,コード表!$S$3:$T$11,2,FALSE))</f>
        <v/>
      </c>
      <c r="I3249" s="18" t="str">
        <f>IF(ISERROR(VLOOKUP(コンビ!P3253,コード表!$D$3:$E$7,2,FALSE)&amp;VLOOKUP(コンビ!Q3253,コード表!$G$3:$H$67,2,FALSE)&amp;VLOOKUP(コンビ!R3253,コード表!$J$3:$K$15,2,FALSE)&amp;VLOOKUP(コンビ!S3253,コード表!$M$3:$N$34,2,FALSE)),"",VLOOKUP(コンビ!P3253,コード表!$D$3:$E$7,2,FALSE)&amp;VLOOKUP(コンビ!Q3253,コード表!$G$3:$H$67,2,FALSE)&amp;VLOOKUP(コンビ!R3253,コード表!$J$3:$K$15,2,FALSE)&amp;VLOOKUP(コンビ!S3253,コード表!$M$3:$N$34,2,FALSE))</f>
        <v/>
      </c>
      <c r="J3249" s="8">
        <f>コンビ!T3253</f>
        <v>0</v>
      </c>
      <c r="K3249" s="8" t="str">
        <f>IF(ISERROR(VLOOKUP(コンビ!U3253,コード表!$P$3:$Q$52,2,FALSE)),"",VLOOKUP(コンビ!U3253,コード表!$P$3:$Q$52,2,FALSE))</f>
        <v/>
      </c>
    </row>
    <row r="3250" spans="1:11" ht="20.100000000000001" customHeight="1" x14ac:dyDescent="0.15">
      <c r="A3250" s="8">
        <v>712</v>
      </c>
      <c r="B3250" s="18" t="b">
        <f>IF(コンビ!B3254="出",IF(ISERROR(VLOOKUP(コンビ!C3254,コード表!$D$3:$E$7,2,FALSE)&amp;VLOOKUP(コンビ!D3254,コード表!$G$3:$H$67,2,FALSE)&amp;VLOOKUP(コンビ!E3254,コード表!$J$3:$K$15,2,FALSE)&amp;VLOOKUP(コンビ!F3254,コード表!$M$3:$N$34,2,FALSE)),"",VLOOKUP(コンビ!C3254,コード表!$D$3:$E$7,2,FALSE)&amp;VLOOKUP(コンビ!D3254,コード表!$G$3:$H$67,2,FALSE)&amp;VLOOKUP(コンビ!E3254,コード表!$J$3:$K$15,2,FALSE)&amp;VLOOKUP(コンビ!F3254,コード表!$M$3:$N$34,2,FALSE)))</f>
        <v>0</v>
      </c>
      <c r="C3250" s="11" t="str">
        <f>コンビ!I3254&amp;" "&amp;コンビ!J3254</f>
        <v xml:space="preserve"> </v>
      </c>
      <c r="D3250" s="17" t="str">
        <f>コンビ!G3254&amp;" "&amp;コンビ!H3254</f>
        <v xml:space="preserve"> </v>
      </c>
      <c r="E3250" s="18" t="str">
        <f>IF(ISERROR(VLOOKUP(コンビ!K3254,コード表!$D$3:$E$7,2,FALSE)&amp;VLOOKUP(コンビ!L3254,コード表!$G$3:$H$67,2,FALSE)&amp;VLOOKUP(コンビ!M3254,コード表!$J$3:$K$15,2,FALSE)&amp;VLOOKUP(コンビ!N3254,コード表!$M$3:$N$34,2,FALSE)),"",VLOOKUP(コンビ!K3254,コード表!$D$3:$E$7,2,FALSE)&amp;VLOOKUP(コンビ!L3254,コード表!$G$3:$H$67,2,FALSE)&amp;VLOOKUP(コンビ!M3254,コード表!$J$3:$K$15,2,FALSE)&amp;VLOOKUP(コンビ!N3254,コード表!$M$3:$N$34,2,FALSE))</f>
        <v/>
      </c>
      <c r="F3250" s="18"/>
      <c r="G3250" s="18"/>
      <c r="H3250" s="18" t="str">
        <f>IF(ISERROR(VLOOKUP(コンビ!O3254,コード表!$S$3:$T$11,2,FALSE)),"",VLOOKUP(コンビ!O3254,コード表!$S$3:$T$11,2,FALSE))</f>
        <v/>
      </c>
      <c r="I3250" s="18" t="str">
        <f>IF(ISERROR(VLOOKUP(コンビ!P3254,コード表!$D$3:$E$7,2,FALSE)&amp;VLOOKUP(コンビ!Q3254,コード表!$G$3:$H$67,2,FALSE)&amp;VLOOKUP(コンビ!R3254,コード表!$J$3:$K$15,2,FALSE)&amp;VLOOKUP(コンビ!S3254,コード表!$M$3:$N$34,2,FALSE)),"",VLOOKUP(コンビ!P3254,コード表!$D$3:$E$7,2,FALSE)&amp;VLOOKUP(コンビ!Q3254,コード表!$G$3:$H$67,2,FALSE)&amp;VLOOKUP(コンビ!R3254,コード表!$J$3:$K$15,2,FALSE)&amp;VLOOKUP(コンビ!S3254,コード表!$M$3:$N$34,2,FALSE))</f>
        <v/>
      </c>
      <c r="J3250" s="8">
        <f>コンビ!T3254</f>
        <v>0</v>
      </c>
      <c r="K3250" s="8" t="str">
        <f>IF(ISERROR(VLOOKUP(コンビ!U3254,コード表!$P$3:$Q$52,2,FALSE)),"",VLOOKUP(コンビ!U3254,コード表!$P$3:$Q$52,2,FALSE))</f>
        <v/>
      </c>
    </row>
    <row r="3251" spans="1:11" ht="20.100000000000001" customHeight="1" x14ac:dyDescent="0.15">
      <c r="A3251" s="8">
        <v>712</v>
      </c>
      <c r="B3251" s="18" t="b">
        <f>IF(コンビ!B3255="出",IF(ISERROR(VLOOKUP(コンビ!C3255,コード表!$D$3:$E$7,2,FALSE)&amp;VLOOKUP(コンビ!D3255,コード表!$G$3:$H$67,2,FALSE)&amp;VLOOKUP(コンビ!E3255,コード表!$J$3:$K$15,2,FALSE)&amp;VLOOKUP(コンビ!F3255,コード表!$M$3:$N$34,2,FALSE)),"",VLOOKUP(コンビ!C3255,コード表!$D$3:$E$7,2,FALSE)&amp;VLOOKUP(コンビ!D3255,コード表!$G$3:$H$67,2,FALSE)&amp;VLOOKUP(コンビ!E3255,コード表!$J$3:$K$15,2,FALSE)&amp;VLOOKUP(コンビ!F3255,コード表!$M$3:$N$34,2,FALSE)))</f>
        <v>0</v>
      </c>
      <c r="C3251" s="11" t="str">
        <f>コンビ!I3255&amp;" "&amp;コンビ!J3255</f>
        <v xml:space="preserve"> </v>
      </c>
      <c r="D3251" s="17" t="str">
        <f>コンビ!G3255&amp;" "&amp;コンビ!H3255</f>
        <v xml:space="preserve"> </v>
      </c>
      <c r="E3251" s="18" t="str">
        <f>IF(ISERROR(VLOOKUP(コンビ!K3255,コード表!$D$3:$E$7,2,FALSE)&amp;VLOOKUP(コンビ!L3255,コード表!$G$3:$H$67,2,FALSE)&amp;VLOOKUP(コンビ!M3255,コード表!$J$3:$K$15,2,FALSE)&amp;VLOOKUP(コンビ!N3255,コード表!$M$3:$N$34,2,FALSE)),"",VLOOKUP(コンビ!K3255,コード表!$D$3:$E$7,2,FALSE)&amp;VLOOKUP(コンビ!L3255,コード表!$G$3:$H$67,2,FALSE)&amp;VLOOKUP(コンビ!M3255,コード表!$J$3:$K$15,2,FALSE)&amp;VLOOKUP(コンビ!N3255,コード表!$M$3:$N$34,2,FALSE))</f>
        <v/>
      </c>
      <c r="F3251" s="18"/>
      <c r="G3251" s="18"/>
      <c r="H3251" s="18" t="str">
        <f>IF(ISERROR(VLOOKUP(コンビ!O3255,コード表!$S$3:$T$11,2,FALSE)),"",VLOOKUP(コンビ!O3255,コード表!$S$3:$T$11,2,FALSE))</f>
        <v/>
      </c>
      <c r="I3251" s="18" t="str">
        <f>IF(ISERROR(VLOOKUP(コンビ!P3255,コード表!$D$3:$E$7,2,FALSE)&amp;VLOOKUP(コンビ!Q3255,コード表!$G$3:$H$67,2,FALSE)&amp;VLOOKUP(コンビ!R3255,コード表!$J$3:$K$15,2,FALSE)&amp;VLOOKUP(コンビ!S3255,コード表!$M$3:$N$34,2,FALSE)),"",VLOOKUP(コンビ!P3255,コード表!$D$3:$E$7,2,FALSE)&amp;VLOOKUP(コンビ!Q3255,コード表!$G$3:$H$67,2,FALSE)&amp;VLOOKUP(コンビ!R3255,コード表!$J$3:$K$15,2,FALSE)&amp;VLOOKUP(コンビ!S3255,コード表!$M$3:$N$34,2,FALSE))</f>
        <v/>
      </c>
      <c r="J3251" s="8">
        <f>コンビ!T3255</f>
        <v>0</v>
      </c>
      <c r="K3251" s="8" t="str">
        <f>IF(ISERROR(VLOOKUP(コンビ!U3255,コード表!$P$3:$Q$52,2,FALSE)),"",VLOOKUP(コンビ!U3255,コード表!$P$3:$Q$52,2,FALSE))</f>
        <v/>
      </c>
    </row>
    <row r="3252" spans="1:11" ht="20.100000000000001" customHeight="1" x14ac:dyDescent="0.15">
      <c r="A3252" s="8">
        <v>712</v>
      </c>
      <c r="B3252" s="18" t="b">
        <f>IF(コンビ!B3256="出",IF(ISERROR(VLOOKUP(コンビ!C3256,コード表!$D$3:$E$7,2,FALSE)&amp;VLOOKUP(コンビ!D3256,コード表!$G$3:$H$67,2,FALSE)&amp;VLOOKUP(コンビ!E3256,コード表!$J$3:$K$15,2,FALSE)&amp;VLOOKUP(コンビ!F3256,コード表!$M$3:$N$34,2,FALSE)),"",VLOOKUP(コンビ!C3256,コード表!$D$3:$E$7,2,FALSE)&amp;VLOOKUP(コンビ!D3256,コード表!$G$3:$H$67,2,FALSE)&amp;VLOOKUP(コンビ!E3256,コード表!$J$3:$K$15,2,FALSE)&amp;VLOOKUP(コンビ!F3256,コード表!$M$3:$N$34,2,FALSE)))</f>
        <v>0</v>
      </c>
      <c r="C3252" s="11" t="str">
        <f>コンビ!I3256&amp;" "&amp;コンビ!J3256</f>
        <v xml:space="preserve"> </v>
      </c>
      <c r="D3252" s="17" t="str">
        <f>コンビ!G3256&amp;" "&amp;コンビ!H3256</f>
        <v xml:space="preserve"> </v>
      </c>
      <c r="E3252" s="18" t="str">
        <f>IF(ISERROR(VLOOKUP(コンビ!K3256,コード表!$D$3:$E$7,2,FALSE)&amp;VLOOKUP(コンビ!L3256,コード表!$G$3:$H$67,2,FALSE)&amp;VLOOKUP(コンビ!M3256,コード表!$J$3:$K$15,2,FALSE)&amp;VLOOKUP(コンビ!N3256,コード表!$M$3:$N$34,2,FALSE)),"",VLOOKUP(コンビ!K3256,コード表!$D$3:$E$7,2,FALSE)&amp;VLOOKUP(コンビ!L3256,コード表!$G$3:$H$67,2,FALSE)&amp;VLOOKUP(コンビ!M3256,コード表!$J$3:$K$15,2,FALSE)&amp;VLOOKUP(コンビ!N3256,コード表!$M$3:$N$34,2,FALSE))</f>
        <v/>
      </c>
      <c r="F3252" s="18"/>
      <c r="G3252" s="18"/>
      <c r="H3252" s="18" t="str">
        <f>IF(ISERROR(VLOOKUP(コンビ!O3256,コード表!$S$3:$T$11,2,FALSE)),"",VLOOKUP(コンビ!O3256,コード表!$S$3:$T$11,2,FALSE))</f>
        <v/>
      </c>
      <c r="I3252" s="18" t="str">
        <f>IF(ISERROR(VLOOKUP(コンビ!P3256,コード表!$D$3:$E$7,2,FALSE)&amp;VLOOKUP(コンビ!Q3256,コード表!$G$3:$H$67,2,FALSE)&amp;VLOOKUP(コンビ!R3256,コード表!$J$3:$K$15,2,FALSE)&amp;VLOOKUP(コンビ!S3256,コード表!$M$3:$N$34,2,FALSE)),"",VLOOKUP(コンビ!P3256,コード表!$D$3:$E$7,2,FALSE)&amp;VLOOKUP(コンビ!Q3256,コード表!$G$3:$H$67,2,FALSE)&amp;VLOOKUP(コンビ!R3256,コード表!$J$3:$K$15,2,FALSE)&amp;VLOOKUP(コンビ!S3256,コード表!$M$3:$N$34,2,FALSE))</f>
        <v/>
      </c>
      <c r="J3252" s="8">
        <f>コンビ!T3256</f>
        <v>0</v>
      </c>
      <c r="K3252" s="8" t="str">
        <f>IF(ISERROR(VLOOKUP(コンビ!U3256,コード表!$P$3:$Q$52,2,FALSE)),"",VLOOKUP(コンビ!U3256,コード表!$P$3:$Q$52,2,FALSE))</f>
        <v/>
      </c>
    </row>
    <row r="3253" spans="1:11" ht="20.100000000000001" customHeight="1" x14ac:dyDescent="0.15">
      <c r="A3253" s="8">
        <v>712</v>
      </c>
      <c r="B3253" s="18" t="b">
        <f>IF(コンビ!B3257="出",IF(ISERROR(VLOOKUP(コンビ!C3257,コード表!$D$3:$E$7,2,FALSE)&amp;VLOOKUP(コンビ!D3257,コード表!$G$3:$H$67,2,FALSE)&amp;VLOOKUP(コンビ!E3257,コード表!$J$3:$K$15,2,FALSE)&amp;VLOOKUP(コンビ!F3257,コード表!$M$3:$N$34,2,FALSE)),"",VLOOKUP(コンビ!C3257,コード表!$D$3:$E$7,2,FALSE)&amp;VLOOKUP(コンビ!D3257,コード表!$G$3:$H$67,2,FALSE)&amp;VLOOKUP(コンビ!E3257,コード表!$J$3:$K$15,2,FALSE)&amp;VLOOKUP(コンビ!F3257,コード表!$M$3:$N$34,2,FALSE)))</f>
        <v>0</v>
      </c>
      <c r="C3253" s="11" t="str">
        <f>コンビ!I3257&amp;" "&amp;コンビ!J3257</f>
        <v xml:space="preserve"> </v>
      </c>
      <c r="D3253" s="17" t="str">
        <f>コンビ!G3257&amp;" "&amp;コンビ!H3257</f>
        <v xml:space="preserve"> </v>
      </c>
      <c r="E3253" s="18" t="str">
        <f>IF(ISERROR(VLOOKUP(コンビ!K3257,コード表!$D$3:$E$7,2,FALSE)&amp;VLOOKUP(コンビ!L3257,コード表!$G$3:$H$67,2,FALSE)&amp;VLOOKUP(コンビ!M3257,コード表!$J$3:$K$15,2,FALSE)&amp;VLOOKUP(コンビ!N3257,コード表!$M$3:$N$34,2,FALSE)),"",VLOOKUP(コンビ!K3257,コード表!$D$3:$E$7,2,FALSE)&amp;VLOOKUP(コンビ!L3257,コード表!$G$3:$H$67,2,FALSE)&amp;VLOOKUP(コンビ!M3257,コード表!$J$3:$K$15,2,FALSE)&amp;VLOOKUP(コンビ!N3257,コード表!$M$3:$N$34,2,FALSE))</f>
        <v/>
      </c>
      <c r="F3253" s="18"/>
      <c r="G3253" s="18"/>
      <c r="H3253" s="18" t="str">
        <f>IF(ISERROR(VLOOKUP(コンビ!O3257,コード表!$S$3:$T$11,2,FALSE)),"",VLOOKUP(コンビ!O3257,コード表!$S$3:$T$11,2,FALSE))</f>
        <v/>
      </c>
      <c r="I3253" s="18" t="str">
        <f>IF(ISERROR(VLOOKUP(コンビ!P3257,コード表!$D$3:$E$7,2,FALSE)&amp;VLOOKUP(コンビ!Q3257,コード表!$G$3:$H$67,2,FALSE)&amp;VLOOKUP(コンビ!R3257,コード表!$J$3:$K$15,2,FALSE)&amp;VLOOKUP(コンビ!S3257,コード表!$M$3:$N$34,2,FALSE)),"",VLOOKUP(コンビ!P3257,コード表!$D$3:$E$7,2,FALSE)&amp;VLOOKUP(コンビ!Q3257,コード表!$G$3:$H$67,2,FALSE)&amp;VLOOKUP(コンビ!R3257,コード表!$J$3:$K$15,2,FALSE)&amp;VLOOKUP(コンビ!S3257,コード表!$M$3:$N$34,2,FALSE))</f>
        <v/>
      </c>
      <c r="J3253" s="8">
        <f>コンビ!T3257</f>
        <v>0</v>
      </c>
      <c r="K3253" s="8" t="str">
        <f>IF(ISERROR(VLOOKUP(コンビ!U3257,コード表!$P$3:$Q$52,2,FALSE)),"",VLOOKUP(コンビ!U3257,コード表!$P$3:$Q$52,2,FALSE))</f>
        <v/>
      </c>
    </row>
    <row r="3254" spans="1:11" ht="20.100000000000001" customHeight="1" x14ac:dyDescent="0.15">
      <c r="A3254" s="8">
        <v>712</v>
      </c>
      <c r="B3254" s="18" t="b">
        <f>IF(コンビ!B3258="出",IF(ISERROR(VLOOKUP(コンビ!C3258,コード表!$D$3:$E$7,2,FALSE)&amp;VLOOKUP(コンビ!D3258,コード表!$G$3:$H$67,2,FALSE)&amp;VLOOKUP(コンビ!E3258,コード表!$J$3:$K$15,2,FALSE)&amp;VLOOKUP(コンビ!F3258,コード表!$M$3:$N$34,2,FALSE)),"",VLOOKUP(コンビ!C3258,コード表!$D$3:$E$7,2,FALSE)&amp;VLOOKUP(コンビ!D3258,コード表!$G$3:$H$67,2,FALSE)&amp;VLOOKUP(コンビ!E3258,コード表!$J$3:$K$15,2,FALSE)&amp;VLOOKUP(コンビ!F3258,コード表!$M$3:$N$34,2,FALSE)))</f>
        <v>0</v>
      </c>
      <c r="C3254" s="11" t="str">
        <f>コンビ!I3258&amp;" "&amp;コンビ!J3258</f>
        <v xml:space="preserve"> </v>
      </c>
      <c r="D3254" s="17" t="str">
        <f>コンビ!G3258&amp;" "&amp;コンビ!H3258</f>
        <v xml:space="preserve"> </v>
      </c>
      <c r="E3254" s="18" t="str">
        <f>IF(ISERROR(VLOOKUP(コンビ!K3258,コード表!$D$3:$E$7,2,FALSE)&amp;VLOOKUP(コンビ!L3258,コード表!$G$3:$H$67,2,FALSE)&amp;VLOOKUP(コンビ!M3258,コード表!$J$3:$K$15,2,FALSE)&amp;VLOOKUP(コンビ!N3258,コード表!$M$3:$N$34,2,FALSE)),"",VLOOKUP(コンビ!K3258,コード表!$D$3:$E$7,2,FALSE)&amp;VLOOKUP(コンビ!L3258,コード表!$G$3:$H$67,2,FALSE)&amp;VLOOKUP(コンビ!M3258,コード表!$J$3:$K$15,2,FALSE)&amp;VLOOKUP(コンビ!N3258,コード表!$M$3:$N$34,2,FALSE))</f>
        <v/>
      </c>
      <c r="F3254" s="18"/>
      <c r="G3254" s="18"/>
      <c r="H3254" s="18" t="str">
        <f>IF(ISERROR(VLOOKUP(コンビ!O3258,コード表!$S$3:$T$11,2,FALSE)),"",VLOOKUP(コンビ!O3258,コード表!$S$3:$T$11,2,FALSE))</f>
        <v/>
      </c>
      <c r="I3254" s="18" t="str">
        <f>IF(ISERROR(VLOOKUP(コンビ!P3258,コード表!$D$3:$E$7,2,FALSE)&amp;VLOOKUP(コンビ!Q3258,コード表!$G$3:$H$67,2,FALSE)&amp;VLOOKUP(コンビ!R3258,コード表!$J$3:$K$15,2,FALSE)&amp;VLOOKUP(コンビ!S3258,コード表!$M$3:$N$34,2,FALSE)),"",VLOOKUP(コンビ!P3258,コード表!$D$3:$E$7,2,FALSE)&amp;VLOOKUP(コンビ!Q3258,コード表!$G$3:$H$67,2,FALSE)&amp;VLOOKUP(コンビ!R3258,コード表!$J$3:$K$15,2,FALSE)&amp;VLOOKUP(コンビ!S3258,コード表!$M$3:$N$34,2,FALSE))</f>
        <v/>
      </c>
      <c r="J3254" s="8">
        <f>コンビ!T3258</f>
        <v>0</v>
      </c>
      <c r="K3254" s="8" t="str">
        <f>IF(ISERROR(VLOOKUP(コンビ!U3258,コード表!$P$3:$Q$52,2,FALSE)),"",VLOOKUP(コンビ!U3258,コード表!$P$3:$Q$52,2,FALSE))</f>
        <v/>
      </c>
    </row>
    <row r="3255" spans="1:11" ht="20.100000000000001" customHeight="1" x14ac:dyDescent="0.15">
      <c r="A3255" s="8">
        <v>712</v>
      </c>
      <c r="B3255" s="18" t="b">
        <f>IF(コンビ!B3259="出",IF(ISERROR(VLOOKUP(コンビ!C3259,コード表!$D$3:$E$7,2,FALSE)&amp;VLOOKUP(コンビ!D3259,コード表!$G$3:$H$67,2,FALSE)&amp;VLOOKUP(コンビ!E3259,コード表!$J$3:$K$15,2,FALSE)&amp;VLOOKUP(コンビ!F3259,コード表!$M$3:$N$34,2,FALSE)),"",VLOOKUP(コンビ!C3259,コード表!$D$3:$E$7,2,FALSE)&amp;VLOOKUP(コンビ!D3259,コード表!$G$3:$H$67,2,FALSE)&amp;VLOOKUP(コンビ!E3259,コード表!$J$3:$K$15,2,FALSE)&amp;VLOOKUP(コンビ!F3259,コード表!$M$3:$N$34,2,FALSE)))</f>
        <v>0</v>
      </c>
      <c r="C3255" s="11" t="str">
        <f>コンビ!I3259&amp;" "&amp;コンビ!J3259</f>
        <v xml:space="preserve"> </v>
      </c>
      <c r="D3255" s="17" t="str">
        <f>コンビ!G3259&amp;" "&amp;コンビ!H3259</f>
        <v xml:space="preserve"> </v>
      </c>
      <c r="E3255" s="18" t="str">
        <f>IF(ISERROR(VLOOKUP(コンビ!K3259,コード表!$D$3:$E$7,2,FALSE)&amp;VLOOKUP(コンビ!L3259,コード表!$G$3:$H$67,2,FALSE)&amp;VLOOKUP(コンビ!M3259,コード表!$J$3:$K$15,2,FALSE)&amp;VLOOKUP(コンビ!N3259,コード表!$M$3:$N$34,2,FALSE)),"",VLOOKUP(コンビ!K3259,コード表!$D$3:$E$7,2,FALSE)&amp;VLOOKUP(コンビ!L3259,コード表!$G$3:$H$67,2,FALSE)&amp;VLOOKUP(コンビ!M3259,コード表!$J$3:$K$15,2,FALSE)&amp;VLOOKUP(コンビ!N3259,コード表!$M$3:$N$34,2,FALSE))</f>
        <v/>
      </c>
      <c r="F3255" s="18"/>
      <c r="G3255" s="18"/>
      <c r="H3255" s="18" t="str">
        <f>IF(ISERROR(VLOOKUP(コンビ!O3259,コード表!$S$3:$T$11,2,FALSE)),"",VLOOKUP(コンビ!O3259,コード表!$S$3:$T$11,2,FALSE))</f>
        <v/>
      </c>
      <c r="I3255" s="18" t="str">
        <f>IF(ISERROR(VLOOKUP(コンビ!P3259,コード表!$D$3:$E$7,2,FALSE)&amp;VLOOKUP(コンビ!Q3259,コード表!$G$3:$H$67,2,FALSE)&amp;VLOOKUP(コンビ!R3259,コード表!$J$3:$K$15,2,FALSE)&amp;VLOOKUP(コンビ!S3259,コード表!$M$3:$N$34,2,FALSE)),"",VLOOKUP(コンビ!P3259,コード表!$D$3:$E$7,2,FALSE)&amp;VLOOKUP(コンビ!Q3259,コード表!$G$3:$H$67,2,FALSE)&amp;VLOOKUP(コンビ!R3259,コード表!$J$3:$K$15,2,FALSE)&amp;VLOOKUP(コンビ!S3259,コード表!$M$3:$N$34,2,FALSE))</f>
        <v/>
      </c>
      <c r="J3255" s="8">
        <f>コンビ!T3259</f>
        <v>0</v>
      </c>
      <c r="K3255" s="8" t="str">
        <f>IF(ISERROR(VLOOKUP(コンビ!U3259,コード表!$P$3:$Q$52,2,FALSE)),"",VLOOKUP(コンビ!U3259,コード表!$P$3:$Q$52,2,FALSE))</f>
        <v/>
      </c>
    </row>
    <row r="3256" spans="1:11" ht="20.100000000000001" customHeight="1" x14ac:dyDescent="0.15">
      <c r="A3256" s="8">
        <v>712</v>
      </c>
      <c r="B3256" s="18" t="b">
        <f>IF(コンビ!B3260="出",IF(ISERROR(VLOOKUP(コンビ!C3260,コード表!$D$3:$E$7,2,FALSE)&amp;VLOOKUP(コンビ!D3260,コード表!$G$3:$H$67,2,FALSE)&amp;VLOOKUP(コンビ!E3260,コード表!$J$3:$K$15,2,FALSE)&amp;VLOOKUP(コンビ!F3260,コード表!$M$3:$N$34,2,FALSE)),"",VLOOKUP(コンビ!C3260,コード表!$D$3:$E$7,2,FALSE)&amp;VLOOKUP(コンビ!D3260,コード表!$G$3:$H$67,2,FALSE)&amp;VLOOKUP(コンビ!E3260,コード表!$J$3:$K$15,2,FALSE)&amp;VLOOKUP(コンビ!F3260,コード表!$M$3:$N$34,2,FALSE)))</f>
        <v>0</v>
      </c>
      <c r="C3256" s="11" t="str">
        <f>コンビ!I3260&amp;" "&amp;コンビ!J3260</f>
        <v xml:space="preserve"> </v>
      </c>
      <c r="D3256" s="17" t="str">
        <f>コンビ!G3260&amp;" "&amp;コンビ!H3260</f>
        <v xml:space="preserve"> </v>
      </c>
      <c r="E3256" s="18" t="str">
        <f>IF(ISERROR(VLOOKUP(コンビ!K3260,コード表!$D$3:$E$7,2,FALSE)&amp;VLOOKUP(コンビ!L3260,コード表!$G$3:$H$67,2,FALSE)&amp;VLOOKUP(コンビ!M3260,コード表!$J$3:$K$15,2,FALSE)&amp;VLOOKUP(コンビ!N3260,コード表!$M$3:$N$34,2,FALSE)),"",VLOOKUP(コンビ!K3260,コード表!$D$3:$E$7,2,FALSE)&amp;VLOOKUP(コンビ!L3260,コード表!$G$3:$H$67,2,FALSE)&amp;VLOOKUP(コンビ!M3260,コード表!$J$3:$K$15,2,FALSE)&amp;VLOOKUP(コンビ!N3260,コード表!$M$3:$N$34,2,FALSE))</f>
        <v/>
      </c>
      <c r="F3256" s="18"/>
      <c r="G3256" s="18"/>
      <c r="H3256" s="18" t="str">
        <f>IF(ISERROR(VLOOKUP(コンビ!O3260,コード表!$S$3:$T$11,2,FALSE)),"",VLOOKUP(コンビ!O3260,コード表!$S$3:$T$11,2,FALSE))</f>
        <v/>
      </c>
      <c r="I3256" s="18" t="str">
        <f>IF(ISERROR(VLOOKUP(コンビ!P3260,コード表!$D$3:$E$7,2,FALSE)&amp;VLOOKUP(コンビ!Q3260,コード表!$G$3:$H$67,2,FALSE)&amp;VLOOKUP(コンビ!R3260,コード表!$J$3:$K$15,2,FALSE)&amp;VLOOKUP(コンビ!S3260,コード表!$M$3:$N$34,2,FALSE)),"",VLOOKUP(コンビ!P3260,コード表!$D$3:$E$7,2,FALSE)&amp;VLOOKUP(コンビ!Q3260,コード表!$G$3:$H$67,2,FALSE)&amp;VLOOKUP(コンビ!R3260,コード表!$J$3:$K$15,2,FALSE)&amp;VLOOKUP(コンビ!S3260,コード表!$M$3:$N$34,2,FALSE))</f>
        <v/>
      </c>
      <c r="J3256" s="8">
        <f>コンビ!T3260</f>
        <v>0</v>
      </c>
      <c r="K3256" s="8" t="str">
        <f>IF(ISERROR(VLOOKUP(コンビ!U3260,コード表!$P$3:$Q$52,2,FALSE)),"",VLOOKUP(コンビ!U3260,コード表!$P$3:$Q$52,2,FALSE))</f>
        <v/>
      </c>
    </row>
    <row r="3257" spans="1:11" ht="20.100000000000001" customHeight="1" x14ac:dyDescent="0.15">
      <c r="A3257" s="8">
        <v>712</v>
      </c>
      <c r="B3257" s="18" t="b">
        <f>IF(コンビ!B3261="出",IF(ISERROR(VLOOKUP(コンビ!C3261,コード表!$D$3:$E$7,2,FALSE)&amp;VLOOKUP(コンビ!D3261,コード表!$G$3:$H$67,2,FALSE)&amp;VLOOKUP(コンビ!E3261,コード表!$J$3:$K$15,2,FALSE)&amp;VLOOKUP(コンビ!F3261,コード表!$M$3:$N$34,2,FALSE)),"",VLOOKUP(コンビ!C3261,コード表!$D$3:$E$7,2,FALSE)&amp;VLOOKUP(コンビ!D3261,コード表!$G$3:$H$67,2,FALSE)&amp;VLOOKUP(コンビ!E3261,コード表!$J$3:$K$15,2,FALSE)&amp;VLOOKUP(コンビ!F3261,コード表!$M$3:$N$34,2,FALSE)))</f>
        <v>0</v>
      </c>
      <c r="C3257" s="11" t="str">
        <f>コンビ!I3261&amp;" "&amp;コンビ!J3261</f>
        <v xml:space="preserve"> </v>
      </c>
      <c r="D3257" s="17" t="str">
        <f>コンビ!G3261&amp;" "&amp;コンビ!H3261</f>
        <v xml:space="preserve"> </v>
      </c>
      <c r="E3257" s="18" t="str">
        <f>IF(ISERROR(VLOOKUP(コンビ!K3261,コード表!$D$3:$E$7,2,FALSE)&amp;VLOOKUP(コンビ!L3261,コード表!$G$3:$H$67,2,FALSE)&amp;VLOOKUP(コンビ!M3261,コード表!$J$3:$K$15,2,FALSE)&amp;VLOOKUP(コンビ!N3261,コード表!$M$3:$N$34,2,FALSE)),"",VLOOKUP(コンビ!K3261,コード表!$D$3:$E$7,2,FALSE)&amp;VLOOKUP(コンビ!L3261,コード表!$G$3:$H$67,2,FALSE)&amp;VLOOKUP(コンビ!M3261,コード表!$J$3:$K$15,2,FALSE)&amp;VLOOKUP(コンビ!N3261,コード表!$M$3:$N$34,2,FALSE))</f>
        <v/>
      </c>
      <c r="F3257" s="18"/>
      <c r="G3257" s="18"/>
      <c r="H3257" s="18" t="str">
        <f>IF(ISERROR(VLOOKUP(コンビ!O3261,コード表!$S$3:$T$11,2,FALSE)),"",VLOOKUP(コンビ!O3261,コード表!$S$3:$T$11,2,FALSE))</f>
        <v/>
      </c>
      <c r="I3257" s="18" t="str">
        <f>IF(ISERROR(VLOOKUP(コンビ!P3261,コード表!$D$3:$E$7,2,FALSE)&amp;VLOOKUP(コンビ!Q3261,コード表!$G$3:$H$67,2,FALSE)&amp;VLOOKUP(コンビ!R3261,コード表!$J$3:$K$15,2,FALSE)&amp;VLOOKUP(コンビ!S3261,コード表!$M$3:$N$34,2,FALSE)),"",VLOOKUP(コンビ!P3261,コード表!$D$3:$E$7,2,FALSE)&amp;VLOOKUP(コンビ!Q3261,コード表!$G$3:$H$67,2,FALSE)&amp;VLOOKUP(コンビ!R3261,コード表!$J$3:$K$15,2,FALSE)&amp;VLOOKUP(コンビ!S3261,コード表!$M$3:$N$34,2,FALSE))</f>
        <v/>
      </c>
      <c r="J3257" s="8">
        <f>コンビ!T3261</f>
        <v>0</v>
      </c>
      <c r="K3257" s="8" t="str">
        <f>IF(ISERROR(VLOOKUP(コンビ!U3261,コード表!$P$3:$Q$52,2,FALSE)),"",VLOOKUP(コンビ!U3261,コード表!$P$3:$Q$52,2,FALSE))</f>
        <v/>
      </c>
    </row>
    <row r="3258" spans="1:11" ht="20.100000000000001" customHeight="1" x14ac:dyDescent="0.15">
      <c r="A3258" s="8">
        <v>712</v>
      </c>
      <c r="B3258" s="18" t="b">
        <f>IF(コンビ!B3262="出",IF(ISERROR(VLOOKUP(コンビ!C3262,コード表!$D$3:$E$7,2,FALSE)&amp;VLOOKUP(コンビ!D3262,コード表!$G$3:$H$67,2,FALSE)&amp;VLOOKUP(コンビ!E3262,コード表!$J$3:$K$15,2,FALSE)&amp;VLOOKUP(コンビ!F3262,コード表!$M$3:$N$34,2,FALSE)),"",VLOOKUP(コンビ!C3262,コード表!$D$3:$E$7,2,FALSE)&amp;VLOOKUP(コンビ!D3262,コード表!$G$3:$H$67,2,FALSE)&amp;VLOOKUP(コンビ!E3262,コード表!$J$3:$K$15,2,FALSE)&amp;VLOOKUP(コンビ!F3262,コード表!$M$3:$N$34,2,FALSE)))</f>
        <v>0</v>
      </c>
      <c r="C3258" s="11" t="str">
        <f>コンビ!I3262&amp;" "&amp;コンビ!J3262</f>
        <v xml:space="preserve"> </v>
      </c>
      <c r="D3258" s="17" t="str">
        <f>コンビ!G3262&amp;" "&amp;コンビ!H3262</f>
        <v xml:space="preserve"> </v>
      </c>
      <c r="E3258" s="18" t="str">
        <f>IF(ISERROR(VLOOKUP(コンビ!K3262,コード表!$D$3:$E$7,2,FALSE)&amp;VLOOKUP(コンビ!L3262,コード表!$G$3:$H$67,2,FALSE)&amp;VLOOKUP(コンビ!M3262,コード表!$J$3:$K$15,2,FALSE)&amp;VLOOKUP(コンビ!N3262,コード表!$M$3:$N$34,2,FALSE)),"",VLOOKUP(コンビ!K3262,コード表!$D$3:$E$7,2,FALSE)&amp;VLOOKUP(コンビ!L3262,コード表!$G$3:$H$67,2,FALSE)&amp;VLOOKUP(コンビ!M3262,コード表!$J$3:$K$15,2,FALSE)&amp;VLOOKUP(コンビ!N3262,コード表!$M$3:$N$34,2,FALSE))</f>
        <v/>
      </c>
      <c r="F3258" s="18"/>
      <c r="G3258" s="18"/>
      <c r="H3258" s="18" t="str">
        <f>IF(ISERROR(VLOOKUP(コンビ!O3262,コード表!$S$3:$T$11,2,FALSE)),"",VLOOKUP(コンビ!O3262,コード表!$S$3:$T$11,2,FALSE))</f>
        <v/>
      </c>
      <c r="I3258" s="18" t="str">
        <f>IF(ISERROR(VLOOKUP(コンビ!P3262,コード表!$D$3:$E$7,2,FALSE)&amp;VLOOKUP(コンビ!Q3262,コード表!$G$3:$H$67,2,FALSE)&amp;VLOOKUP(コンビ!R3262,コード表!$J$3:$K$15,2,FALSE)&amp;VLOOKUP(コンビ!S3262,コード表!$M$3:$N$34,2,FALSE)),"",VLOOKUP(コンビ!P3262,コード表!$D$3:$E$7,2,FALSE)&amp;VLOOKUP(コンビ!Q3262,コード表!$G$3:$H$67,2,FALSE)&amp;VLOOKUP(コンビ!R3262,コード表!$J$3:$K$15,2,FALSE)&amp;VLOOKUP(コンビ!S3262,コード表!$M$3:$N$34,2,FALSE))</f>
        <v/>
      </c>
      <c r="J3258" s="8">
        <f>コンビ!T3262</f>
        <v>0</v>
      </c>
      <c r="K3258" s="8" t="str">
        <f>IF(ISERROR(VLOOKUP(コンビ!U3262,コード表!$P$3:$Q$52,2,FALSE)),"",VLOOKUP(コンビ!U3262,コード表!$P$3:$Q$52,2,FALSE))</f>
        <v/>
      </c>
    </row>
    <row r="3259" spans="1:11" ht="20.100000000000001" customHeight="1" x14ac:dyDescent="0.15">
      <c r="A3259" s="8">
        <v>712</v>
      </c>
      <c r="B3259" s="18" t="b">
        <f>IF(コンビ!B3263="出",IF(ISERROR(VLOOKUP(コンビ!C3263,コード表!$D$3:$E$7,2,FALSE)&amp;VLOOKUP(コンビ!D3263,コード表!$G$3:$H$67,2,FALSE)&amp;VLOOKUP(コンビ!E3263,コード表!$J$3:$K$15,2,FALSE)&amp;VLOOKUP(コンビ!F3263,コード表!$M$3:$N$34,2,FALSE)),"",VLOOKUP(コンビ!C3263,コード表!$D$3:$E$7,2,FALSE)&amp;VLOOKUP(コンビ!D3263,コード表!$G$3:$H$67,2,FALSE)&amp;VLOOKUP(コンビ!E3263,コード表!$J$3:$K$15,2,FALSE)&amp;VLOOKUP(コンビ!F3263,コード表!$M$3:$N$34,2,FALSE)))</f>
        <v>0</v>
      </c>
      <c r="C3259" s="11" t="str">
        <f>コンビ!I3263&amp;" "&amp;コンビ!J3263</f>
        <v xml:space="preserve"> </v>
      </c>
      <c r="D3259" s="17" t="str">
        <f>コンビ!G3263&amp;" "&amp;コンビ!H3263</f>
        <v xml:space="preserve"> </v>
      </c>
      <c r="E3259" s="18" t="str">
        <f>IF(ISERROR(VLOOKUP(コンビ!K3263,コード表!$D$3:$E$7,2,FALSE)&amp;VLOOKUP(コンビ!L3263,コード表!$G$3:$H$67,2,FALSE)&amp;VLOOKUP(コンビ!M3263,コード表!$J$3:$K$15,2,FALSE)&amp;VLOOKUP(コンビ!N3263,コード表!$M$3:$N$34,2,FALSE)),"",VLOOKUP(コンビ!K3263,コード表!$D$3:$E$7,2,FALSE)&amp;VLOOKUP(コンビ!L3263,コード表!$G$3:$H$67,2,FALSE)&amp;VLOOKUP(コンビ!M3263,コード表!$J$3:$K$15,2,FALSE)&amp;VLOOKUP(コンビ!N3263,コード表!$M$3:$N$34,2,FALSE))</f>
        <v/>
      </c>
      <c r="F3259" s="18"/>
      <c r="G3259" s="18"/>
      <c r="H3259" s="18" t="str">
        <f>IF(ISERROR(VLOOKUP(コンビ!O3263,コード表!$S$3:$T$11,2,FALSE)),"",VLOOKUP(コンビ!O3263,コード表!$S$3:$T$11,2,FALSE))</f>
        <v/>
      </c>
      <c r="I3259" s="18" t="str">
        <f>IF(ISERROR(VLOOKUP(コンビ!P3263,コード表!$D$3:$E$7,2,FALSE)&amp;VLOOKUP(コンビ!Q3263,コード表!$G$3:$H$67,2,FALSE)&amp;VLOOKUP(コンビ!R3263,コード表!$J$3:$K$15,2,FALSE)&amp;VLOOKUP(コンビ!S3263,コード表!$M$3:$N$34,2,FALSE)),"",VLOOKUP(コンビ!P3263,コード表!$D$3:$E$7,2,FALSE)&amp;VLOOKUP(コンビ!Q3263,コード表!$G$3:$H$67,2,FALSE)&amp;VLOOKUP(コンビ!R3263,コード表!$J$3:$K$15,2,FALSE)&amp;VLOOKUP(コンビ!S3263,コード表!$M$3:$N$34,2,FALSE))</f>
        <v/>
      </c>
      <c r="J3259" s="8">
        <f>コンビ!T3263</f>
        <v>0</v>
      </c>
      <c r="K3259" s="8" t="str">
        <f>IF(ISERROR(VLOOKUP(コンビ!U3263,コード表!$P$3:$Q$52,2,FALSE)),"",VLOOKUP(コンビ!U3263,コード表!$P$3:$Q$52,2,FALSE))</f>
        <v/>
      </c>
    </row>
    <row r="3260" spans="1:11" ht="20.100000000000001" customHeight="1" x14ac:dyDescent="0.15">
      <c r="A3260" s="8">
        <v>712</v>
      </c>
      <c r="B3260" s="18" t="b">
        <f>IF(コンビ!B3264="出",IF(ISERROR(VLOOKUP(コンビ!C3264,コード表!$D$3:$E$7,2,FALSE)&amp;VLOOKUP(コンビ!D3264,コード表!$G$3:$H$67,2,FALSE)&amp;VLOOKUP(コンビ!E3264,コード表!$J$3:$K$15,2,FALSE)&amp;VLOOKUP(コンビ!F3264,コード表!$M$3:$N$34,2,FALSE)),"",VLOOKUP(コンビ!C3264,コード表!$D$3:$E$7,2,FALSE)&amp;VLOOKUP(コンビ!D3264,コード表!$G$3:$H$67,2,FALSE)&amp;VLOOKUP(コンビ!E3264,コード表!$J$3:$K$15,2,FALSE)&amp;VLOOKUP(コンビ!F3264,コード表!$M$3:$N$34,2,FALSE)))</f>
        <v>0</v>
      </c>
      <c r="C3260" s="11" t="str">
        <f>コンビ!I3264&amp;" "&amp;コンビ!J3264</f>
        <v xml:space="preserve"> </v>
      </c>
      <c r="D3260" s="17" t="str">
        <f>コンビ!G3264&amp;" "&amp;コンビ!H3264</f>
        <v xml:space="preserve"> </v>
      </c>
      <c r="E3260" s="18" t="str">
        <f>IF(ISERROR(VLOOKUP(コンビ!K3264,コード表!$D$3:$E$7,2,FALSE)&amp;VLOOKUP(コンビ!L3264,コード表!$G$3:$H$67,2,FALSE)&amp;VLOOKUP(コンビ!M3264,コード表!$J$3:$K$15,2,FALSE)&amp;VLOOKUP(コンビ!N3264,コード表!$M$3:$N$34,2,FALSE)),"",VLOOKUP(コンビ!K3264,コード表!$D$3:$E$7,2,FALSE)&amp;VLOOKUP(コンビ!L3264,コード表!$G$3:$H$67,2,FALSE)&amp;VLOOKUP(コンビ!M3264,コード表!$J$3:$K$15,2,FALSE)&amp;VLOOKUP(コンビ!N3264,コード表!$M$3:$N$34,2,FALSE))</f>
        <v/>
      </c>
      <c r="F3260" s="18"/>
      <c r="G3260" s="18"/>
      <c r="H3260" s="18" t="str">
        <f>IF(ISERROR(VLOOKUP(コンビ!O3264,コード表!$S$3:$T$11,2,FALSE)),"",VLOOKUP(コンビ!O3264,コード表!$S$3:$T$11,2,FALSE))</f>
        <v/>
      </c>
      <c r="I3260" s="18" t="str">
        <f>IF(ISERROR(VLOOKUP(コンビ!P3264,コード表!$D$3:$E$7,2,FALSE)&amp;VLOOKUP(コンビ!Q3264,コード表!$G$3:$H$67,2,FALSE)&amp;VLOOKUP(コンビ!R3264,コード表!$J$3:$K$15,2,FALSE)&amp;VLOOKUP(コンビ!S3264,コード表!$M$3:$N$34,2,FALSE)),"",VLOOKUP(コンビ!P3264,コード表!$D$3:$E$7,2,FALSE)&amp;VLOOKUP(コンビ!Q3264,コード表!$G$3:$H$67,2,FALSE)&amp;VLOOKUP(コンビ!R3264,コード表!$J$3:$K$15,2,FALSE)&amp;VLOOKUP(コンビ!S3264,コード表!$M$3:$N$34,2,FALSE))</f>
        <v/>
      </c>
      <c r="J3260" s="8">
        <f>コンビ!T3264</f>
        <v>0</v>
      </c>
      <c r="K3260" s="8" t="str">
        <f>IF(ISERROR(VLOOKUP(コンビ!U3264,コード表!$P$3:$Q$52,2,FALSE)),"",VLOOKUP(コンビ!U3264,コード表!$P$3:$Q$52,2,FALSE))</f>
        <v/>
      </c>
    </row>
    <row r="3261" spans="1:11" ht="20.100000000000001" customHeight="1" x14ac:dyDescent="0.15">
      <c r="A3261" s="8">
        <v>712</v>
      </c>
      <c r="B3261" s="18" t="b">
        <f>IF(コンビ!B3265="出",IF(ISERROR(VLOOKUP(コンビ!C3265,コード表!$D$3:$E$7,2,FALSE)&amp;VLOOKUP(コンビ!D3265,コード表!$G$3:$H$67,2,FALSE)&amp;VLOOKUP(コンビ!E3265,コード表!$J$3:$K$15,2,FALSE)&amp;VLOOKUP(コンビ!F3265,コード表!$M$3:$N$34,2,FALSE)),"",VLOOKUP(コンビ!C3265,コード表!$D$3:$E$7,2,FALSE)&amp;VLOOKUP(コンビ!D3265,コード表!$G$3:$H$67,2,FALSE)&amp;VLOOKUP(コンビ!E3265,コード表!$J$3:$K$15,2,FALSE)&amp;VLOOKUP(コンビ!F3265,コード表!$M$3:$N$34,2,FALSE)))</f>
        <v>0</v>
      </c>
      <c r="C3261" s="11" t="str">
        <f>コンビ!I3265&amp;" "&amp;コンビ!J3265</f>
        <v xml:space="preserve"> </v>
      </c>
      <c r="D3261" s="17" t="str">
        <f>コンビ!G3265&amp;" "&amp;コンビ!H3265</f>
        <v xml:space="preserve"> </v>
      </c>
      <c r="E3261" s="18" t="str">
        <f>IF(ISERROR(VLOOKUP(コンビ!K3265,コード表!$D$3:$E$7,2,FALSE)&amp;VLOOKUP(コンビ!L3265,コード表!$G$3:$H$67,2,FALSE)&amp;VLOOKUP(コンビ!M3265,コード表!$J$3:$K$15,2,FALSE)&amp;VLOOKUP(コンビ!N3265,コード表!$M$3:$N$34,2,FALSE)),"",VLOOKUP(コンビ!K3265,コード表!$D$3:$E$7,2,FALSE)&amp;VLOOKUP(コンビ!L3265,コード表!$G$3:$H$67,2,FALSE)&amp;VLOOKUP(コンビ!M3265,コード表!$J$3:$K$15,2,FALSE)&amp;VLOOKUP(コンビ!N3265,コード表!$M$3:$N$34,2,FALSE))</f>
        <v/>
      </c>
      <c r="F3261" s="18"/>
      <c r="G3261" s="18"/>
      <c r="H3261" s="18" t="str">
        <f>IF(ISERROR(VLOOKUP(コンビ!O3265,コード表!$S$3:$T$11,2,FALSE)),"",VLOOKUP(コンビ!O3265,コード表!$S$3:$T$11,2,FALSE))</f>
        <v/>
      </c>
      <c r="I3261" s="18" t="str">
        <f>IF(ISERROR(VLOOKUP(コンビ!P3265,コード表!$D$3:$E$7,2,FALSE)&amp;VLOOKUP(コンビ!Q3265,コード表!$G$3:$H$67,2,FALSE)&amp;VLOOKUP(コンビ!R3265,コード表!$J$3:$K$15,2,FALSE)&amp;VLOOKUP(コンビ!S3265,コード表!$M$3:$N$34,2,FALSE)),"",VLOOKUP(コンビ!P3265,コード表!$D$3:$E$7,2,FALSE)&amp;VLOOKUP(コンビ!Q3265,コード表!$G$3:$H$67,2,FALSE)&amp;VLOOKUP(コンビ!R3265,コード表!$J$3:$K$15,2,FALSE)&amp;VLOOKUP(コンビ!S3265,コード表!$M$3:$N$34,2,FALSE))</f>
        <v/>
      </c>
      <c r="J3261" s="8">
        <f>コンビ!T3265</f>
        <v>0</v>
      </c>
      <c r="K3261" s="8" t="str">
        <f>IF(ISERROR(VLOOKUP(コンビ!U3265,コード表!$P$3:$Q$52,2,FALSE)),"",VLOOKUP(コンビ!U3265,コード表!$P$3:$Q$52,2,FALSE))</f>
        <v/>
      </c>
    </row>
    <row r="3262" spans="1:11" ht="20.100000000000001" customHeight="1" x14ac:dyDescent="0.15">
      <c r="A3262" s="8">
        <v>712</v>
      </c>
      <c r="B3262" s="18" t="b">
        <f>IF(コンビ!B3266="出",IF(ISERROR(VLOOKUP(コンビ!C3266,コード表!$D$3:$E$7,2,FALSE)&amp;VLOOKUP(コンビ!D3266,コード表!$G$3:$H$67,2,FALSE)&amp;VLOOKUP(コンビ!E3266,コード表!$J$3:$K$15,2,FALSE)&amp;VLOOKUP(コンビ!F3266,コード表!$M$3:$N$34,2,FALSE)),"",VLOOKUP(コンビ!C3266,コード表!$D$3:$E$7,2,FALSE)&amp;VLOOKUP(コンビ!D3266,コード表!$G$3:$H$67,2,FALSE)&amp;VLOOKUP(コンビ!E3266,コード表!$J$3:$K$15,2,FALSE)&amp;VLOOKUP(コンビ!F3266,コード表!$M$3:$N$34,2,FALSE)))</f>
        <v>0</v>
      </c>
      <c r="C3262" s="11" t="str">
        <f>コンビ!I3266&amp;" "&amp;コンビ!J3266</f>
        <v xml:space="preserve"> </v>
      </c>
      <c r="D3262" s="17" t="str">
        <f>コンビ!G3266&amp;" "&amp;コンビ!H3266</f>
        <v xml:space="preserve"> </v>
      </c>
      <c r="E3262" s="18" t="str">
        <f>IF(ISERROR(VLOOKUP(コンビ!K3266,コード表!$D$3:$E$7,2,FALSE)&amp;VLOOKUP(コンビ!L3266,コード表!$G$3:$H$67,2,FALSE)&amp;VLOOKUP(コンビ!M3266,コード表!$J$3:$K$15,2,FALSE)&amp;VLOOKUP(コンビ!N3266,コード表!$M$3:$N$34,2,FALSE)),"",VLOOKUP(コンビ!K3266,コード表!$D$3:$E$7,2,FALSE)&amp;VLOOKUP(コンビ!L3266,コード表!$G$3:$H$67,2,FALSE)&amp;VLOOKUP(コンビ!M3266,コード表!$J$3:$K$15,2,FALSE)&amp;VLOOKUP(コンビ!N3266,コード表!$M$3:$N$34,2,FALSE))</f>
        <v/>
      </c>
      <c r="F3262" s="18"/>
      <c r="G3262" s="18"/>
      <c r="H3262" s="18" t="str">
        <f>IF(ISERROR(VLOOKUP(コンビ!O3266,コード表!$S$3:$T$11,2,FALSE)),"",VLOOKUP(コンビ!O3266,コード表!$S$3:$T$11,2,FALSE))</f>
        <v/>
      </c>
      <c r="I3262" s="18" t="str">
        <f>IF(ISERROR(VLOOKUP(コンビ!P3266,コード表!$D$3:$E$7,2,FALSE)&amp;VLOOKUP(コンビ!Q3266,コード表!$G$3:$H$67,2,FALSE)&amp;VLOOKUP(コンビ!R3266,コード表!$J$3:$K$15,2,FALSE)&amp;VLOOKUP(コンビ!S3266,コード表!$M$3:$N$34,2,FALSE)),"",VLOOKUP(コンビ!P3266,コード表!$D$3:$E$7,2,FALSE)&amp;VLOOKUP(コンビ!Q3266,コード表!$G$3:$H$67,2,FALSE)&amp;VLOOKUP(コンビ!R3266,コード表!$J$3:$K$15,2,FALSE)&amp;VLOOKUP(コンビ!S3266,コード表!$M$3:$N$34,2,FALSE))</f>
        <v/>
      </c>
      <c r="J3262" s="8">
        <f>コンビ!T3266</f>
        <v>0</v>
      </c>
      <c r="K3262" s="8" t="str">
        <f>IF(ISERROR(VLOOKUP(コンビ!U3266,コード表!$P$3:$Q$52,2,FALSE)),"",VLOOKUP(コンビ!U3266,コード表!$P$3:$Q$52,2,FALSE))</f>
        <v/>
      </c>
    </row>
    <row r="3263" spans="1:11" ht="20.100000000000001" customHeight="1" x14ac:dyDescent="0.15">
      <c r="A3263" s="8">
        <v>712</v>
      </c>
      <c r="B3263" s="18" t="b">
        <f>IF(コンビ!B3267="出",IF(ISERROR(VLOOKUP(コンビ!C3267,コード表!$D$3:$E$7,2,FALSE)&amp;VLOOKUP(コンビ!D3267,コード表!$G$3:$H$67,2,FALSE)&amp;VLOOKUP(コンビ!E3267,コード表!$J$3:$K$15,2,FALSE)&amp;VLOOKUP(コンビ!F3267,コード表!$M$3:$N$34,2,FALSE)),"",VLOOKUP(コンビ!C3267,コード表!$D$3:$E$7,2,FALSE)&amp;VLOOKUP(コンビ!D3267,コード表!$G$3:$H$67,2,FALSE)&amp;VLOOKUP(コンビ!E3267,コード表!$J$3:$K$15,2,FALSE)&amp;VLOOKUP(コンビ!F3267,コード表!$M$3:$N$34,2,FALSE)))</f>
        <v>0</v>
      </c>
      <c r="C3263" s="11" t="str">
        <f>コンビ!I3267&amp;" "&amp;コンビ!J3267</f>
        <v xml:space="preserve"> </v>
      </c>
      <c r="D3263" s="17" t="str">
        <f>コンビ!G3267&amp;" "&amp;コンビ!H3267</f>
        <v xml:space="preserve"> </v>
      </c>
      <c r="E3263" s="18" t="str">
        <f>IF(ISERROR(VLOOKUP(コンビ!K3267,コード表!$D$3:$E$7,2,FALSE)&amp;VLOOKUP(コンビ!L3267,コード表!$G$3:$H$67,2,FALSE)&amp;VLOOKUP(コンビ!M3267,コード表!$J$3:$K$15,2,FALSE)&amp;VLOOKUP(コンビ!N3267,コード表!$M$3:$N$34,2,FALSE)),"",VLOOKUP(コンビ!K3267,コード表!$D$3:$E$7,2,FALSE)&amp;VLOOKUP(コンビ!L3267,コード表!$G$3:$H$67,2,FALSE)&amp;VLOOKUP(コンビ!M3267,コード表!$J$3:$K$15,2,FALSE)&amp;VLOOKUP(コンビ!N3267,コード表!$M$3:$N$34,2,FALSE))</f>
        <v/>
      </c>
      <c r="F3263" s="18"/>
      <c r="G3263" s="18"/>
      <c r="H3263" s="18" t="str">
        <f>IF(ISERROR(VLOOKUP(コンビ!O3267,コード表!$S$3:$T$11,2,FALSE)),"",VLOOKUP(コンビ!O3267,コード表!$S$3:$T$11,2,FALSE))</f>
        <v/>
      </c>
      <c r="I3263" s="18" t="str">
        <f>IF(ISERROR(VLOOKUP(コンビ!P3267,コード表!$D$3:$E$7,2,FALSE)&amp;VLOOKUP(コンビ!Q3267,コード表!$G$3:$H$67,2,FALSE)&amp;VLOOKUP(コンビ!R3267,コード表!$J$3:$K$15,2,FALSE)&amp;VLOOKUP(コンビ!S3267,コード表!$M$3:$N$34,2,FALSE)),"",VLOOKUP(コンビ!P3267,コード表!$D$3:$E$7,2,FALSE)&amp;VLOOKUP(コンビ!Q3267,コード表!$G$3:$H$67,2,FALSE)&amp;VLOOKUP(コンビ!R3267,コード表!$J$3:$K$15,2,FALSE)&amp;VLOOKUP(コンビ!S3267,コード表!$M$3:$N$34,2,FALSE))</f>
        <v/>
      </c>
      <c r="J3263" s="8">
        <f>コンビ!T3267</f>
        <v>0</v>
      </c>
      <c r="K3263" s="8" t="str">
        <f>IF(ISERROR(VLOOKUP(コンビ!U3267,コード表!$P$3:$Q$52,2,FALSE)),"",VLOOKUP(コンビ!U3267,コード表!$P$3:$Q$52,2,FALSE))</f>
        <v/>
      </c>
    </row>
    <row r="3264" spans="1:11" ht="20.100000000000001" customHeight="1" x14ac:dyDescent="0.15">
      <c r="A3264" s="8">
        <v>712</v>
      </c>
      <c r="B3264" s="18" t="b">
        <f>IF(コンビ!B3268="出",IF(ISERROR(VLOOKUP(コンビ!C3268,コード表!$D$3:$E$7,2,FALSE)&amp;VLOOKUP(コンビ!D3268,コード表!$G$3:$H$67,2,FALSE)&amp;VLOOKUP(コンビ!E3268,コード表!$J$3:$K$15,2,FALSE)&amp;VLOOKUP(コンビ!F3268,コード表!$M$3:$N$34,2,FALSE)),"",VLOOKUP(コンビ!C3268,コード表!$D$3:$E$7,2,FALSE)&amp;VLOOKUP(コンビ!D3268,コード表!$G$3:$H$67,2,FALSE)&amp;VLOOKUP(コンビ!E3268,コード表!$J$3:$K$15,2,FALSE)&amp;VLOOKUP(コンビ!F3268,コード表!$M$3:$N$34,2,FALSE)))</f>
        <v>0</v>
      </c>
      <c r="C3264" s="11" t="str">
        <f>コンビ!I3268&amp;" "&amp;コンビ!J3268</f>
        <v xml:space="preserve"> </v>
      </c>
      <c r="D3264" s="17" t="str">
        <f>コンビ!G3268&amp;" "&amp;コンビ!H3268</f>
        <v xml:space="preserve"> </v>
      </c>
      <c r="E3264" s="18" t="str">
        <f>IF(ISERROR(VLOOKUP(コンビ!K3268,コード表!$D$3:$E$7,2,FALSE)&amp;VLOOKUP(コンビ!L3268,コード表!$G$3:$H$67,2,FALSE)&amp;VLOOKUP(コンビ!M3268,コード表!$J$3:$K$15,2,FALSE)&amp;VLOOKUP(コンビ!N3268,コード表!$M$3:$N$34,2,FALSE)),"",VLOOKUP(コンビ!K3268,コード表!$D$3:$E$7,2,FALSE)&amp;VLOOKUP(コンビ!L3268,コード表!$G$3:$H$67,2,FALSE)&amp;VLOOKUP(コンビ!M3268,コード表!$J$3:$K$15,2,FALSE)&amp;VLOOKUP(コンビ!N3268,コード表!$M$3:$N$34,2,FALSE))</f>
        <v/>
      </c>
      <c r="F3264" s="18"/>
      <c r="G3264" s="18"/>
      <c r="H3264" s="18" t="str">
        <f>IF(ISERROR(VLOOKUP(コンビ!O3268,コード表!$S$3:$T$11,2,FALSE)),"",VLOOKUP(コンビ!O3268,コード表!$S$3:$T$11,2,FALSE))</f>
        <v/>
      </c>
      <c r="I3264" s="18" t="str">
        <f>IF(ISERROR(VLOOKUP(コンビ!P3268,コード表!$D$3:$E$7,2,FALSE)&amp;VLOOKUP(コンビ!Q3268,コード表!$G$3:$H$67,2,FALSE)&amp;VLOOKUP(コンビ!R3268,コード表!$J$3:$K$15,2,FALSE)&amp;VLOOKUP(コンビ!S3268,コード表!$M$3:$N$34,2,FALSE)),"",VLOOKUP(コンビ!P3268,コード表!$D$3:$E$7,2,FALSE)&amp;VLOOKUP(コンビ!Q3268,コード表!$G$3:$H$67,2,FALSE)&amp;VLOOKUP(コンビ!R3268,コード表!$J$3:$K$15,2,FALSE)&amp;VLOOKUP(コンビ!S3268,コード表!$M$3:$N$34,2,FALSE))</f>
        <v/>
      </c>
      <c r="J3264" s="8">
        <f>コンビ!T3268</f>
        <v>0</v>
      </c>
      <c r="K3264" s="8" t="str">
        <f>IF(ISERROR(VLOOKUP(コンビ!U3268,コード表!$P$3:$Q$52,2,FALSE)),"",VLOOKUP(コンビ!U3268,コード表!$P$3:$Q$52,2,FALSE))</f>
        <v/>
      </c>
    </row>
    <row r="3265" spans="1:11" ht="20.100000000000001" customHeight="1" x14ac:dyDescent="0.15">
      <c r="A3265" s="8">
        <v>712</v>
      </c>
      <c r="B3265" s="18" t="b">
        <f>IF(コンビ!B3269="出",IF(ISERROR(VLOOKUP(コンビ!C3269,コード表!$D$3:$E$7,2,FALSE)&amp;VLOOKUP(コンビ!D3269,コード表!$G$3:$H$67,2,FALSE)&amp;VLOOKUP(コンビ!E3269,コード表!$J$3:$K$15,2,FALSE)&amp;VLOOKUP(コンビ!F3269,コード表!$M$3:$N$34,2,FALSE)),"",VLOOKUP(コンビ!C3269,コード表!$D$3:$E$7,2,FALSE)&amp;VLOOKUP(コンビ!D3269,コード表!$G$3:$H$67,2,FALSE)&amp;VLOOKUP(コンビ!E3269,コード表!$J$3:$K$15,2,FALSE)&amp;VLOOKUP(コンビ!F3269,コード表!$M$3:$N$34,2,FALSE)))</f>
        <v>0</v>
      </c>
      <c r="C3265" s="11" t="str">
        <f>コンビ!I3269&amp;" "&amp;コンビ!J3269</f>
        <v xml:space="preserve"> </v>
      </c>
      <c r="D3265" s="17" t="str">
        <f>コンビ!G3269&amp;" "&amp;コンビ!H3269</f>
        <v xml:space="preserve"> </v>
      </c>
      <c r="E3265" s="18" t="str">
        <f>IF(ISERROR(VLOOKUP(コンビ!K3269,コード表!$D$3:$E$7,2,FALSE)&amp;VLOOKUP(コンビ!L3269,コード表!$G$3:$H$67,2,FALSE)&amp;VLOOKUP(コンビ!M3269,コード表!$J$3:$K$15,2,FALSE)&amp;VLOOKUP(コンビ!N3269,コード表!$M$3:$N$34,2,FALSE)),"",VLOOKUP(コンビ!K3269,コード表!$D$3:$E$7,2,FALSE)&amp;VLOOKUP(コンビ!L3269,コード表!$G$3:$H$67,2,FALSE)&amp;VLOOKUP(コンビ!M3269,コード表!$J$3:$K$15,2,FALSE)&amp;VLOOKUP(コンビ!N3269,コード表!$M$3:$N$34,2,FALSE))</f>
        <v/>
      </c>
      <c r="F3265" s="18"/>
      <c r="G3265" s="18"/>
      <c r="H3265" s="18" t="str">
        <f>IF(ISERROR(VLOOKUP(コンビ!O3269,コード表!$S$3:$T$11,2,FALSE)),"",VLOOKUP(コンビ!O3269,コード表!$S$3:$T$11,2,FALSE))</f>
        <v/>
      </c>
      <c r="I3265" s="18" t="str">
        <f>IF(ISERROR(VLOOKUP(コンビ!P3269,コード表!$D$3:$E$7,2,FALSE)&amp;VLOOKUP(コンビ!Q3269,コード表!$G$3:$H$67,2,FALSE)&amp;VLOOKUP(コンビ!R3269,コード表!$J$3:$K$15,2,FALSE)&amp;VLOOKUP(コンビ!S3269,コード表!$M$3:$N$34,2,FALSE)),"",VLOOKUP(コンビ!P3269,コード表!$D$3:$E$7,2,FALSE)&amp;VLOOKUP(コンビ!Q3269,コード表!$G$3:$H$67,2,FALSE)&amp;VLOOKUP(コンビ!R3269,コード表!$J$3:$K$15,2,FALSE)&amp;VLOOKUP(コンビ!S3269,コード表!$M$3:$N$34,2,FALSE))</f>
        <v/>
      </c>
      <c r="J3265" s="8">
        <f>コンビ!T3269</f>
        <v>0</v>
      </c>
      <c r="K3265" s="8" t="str">
        <f>IF(ISERROR(VLOOKUP(コンビ!U3269,コード表!$P$3:$Q$52,2,FALSE)),"",VLOOKUP(コンビ!U3269,コード表!$P$3:$Q$52,2,FALSE))</f>
        <v/>
      </c>
    </row>
    <row r="3266" spans="1:11" ht="20.100000000000001" customHeight="1" x14ac:dyDescent="0.15">
      <c r="A3266" s="8">
        <v>712</v>
      </c>
      <c r="B3266" s="18" t="b">
        <f>IF(コンビ!B3270="出",IF(ISERROR(VLOOKUP(コンビ!C3270,コード表!$D$3:$E$7,2,FALSE)&amp;VLOOKUP(コンビ!D3270,コード表!$G$3:$H$67,2,FALSE)&amp;VLOOKUP(コンビ!E3270,コード表!$J$3:$K$15,2,FALSE)&amp;VLOOKUP(コンビ!F3270,コード表!$M$3:$N$34,2,FALSE)),"",VLOOKUP(コンビ!C3270,コード表!$D$3:$E$7,2,FALSE)&amp;VLOOKUP(コンビ!D3270,コード表!$G$3:$H$67,2,FALSE)&amp;VLOOKUP(コンビ!E3270,コード表!$J$3:$K$15,2,FALSE)&amp;VLOOKUP(コンビ!F3270,コード表!$M$3:$N$34,2,FALSE)))</f>
        <v>0</v>
      </c>
      <c r="C3266" s="11" t="str">
        <f>コンビ!I3270&amp;" "&amp;コンビ!J3270</f>
        <v xml:space="preserve"> </v>
      </c>
      <c r="D3266" s="17" t="str">
        <f>コンビ!G3270&amp;" "&amp;コンビ!H3270</f>
        <v xml:space="preserve"> </v>
      </c>
      <c r="E3266" s="18" t="str">
        <f>IF(ISERROR(VLOOKUP(コンビ!K3270,コード表!$D$3:$E$7,2,FALSE)&amp;VLOOKUP(コンビ!L3270,コード表!$G$3:$H$67,2,FALSE)&amp;VLOOKUP(コンビ!M3270,コード表!$J$3:$K$15,2,FALSE)&amp;VLOOKUP(コンビ!N3270,コード表!$M$3:$N$34,2,FALSE)),"",VLOOKUP(コンビ!K3270,コード表!$D$3:$E$7,2,FALSE)&amp;VLOOKUP(コンビ!L3270,コード表!$G$3:$H$67,2,FALSE)&amp;VLOOKUP(コンビ!M3270,コード表!$J$3:$K$15,2,FALSE)&amp;VLOOKUP(コンビ!N3270,コード表!$M$3:$N$34,2,FALSE))</f>
        <v/>
      </c>
      <c r="F3266" s="18"/>
      <c r="G3266" s="18"/>
      <c r="H3266" s="18" t="str">
        <f>IF(ISERROR(VLOOKUP(コンビ!O3270,コード表!$S$3:$T$11,2,FALSE)),"",VLOOKUP(コンビ!O3270,コード表!$S$3:$T$11,2,FALSE))</f>
        <v/>
      </c>
      <c r="I3266" s="18" t="str">
        <f>IF(ISERROR(VLOOKUP(コンビ!P3270,コード表!$D$3:$E$7,2,FALSE)&amp;VLOOKUP(コンビ!Q3270,コード表!$G$3:$H$67,2,FALSE)&amp;VLOOKUP(コンビ!R3270,コード表!$J$3:$K$15,2,FALSE)&amp;VLOOKUP(コンビ!S3270,コード表!$M$3:$N$34,2,FALSE)),"",VLOOKUP(コンビ!P3270,コード表!$D$3:$E$7,2,FALSE)&amp;VLOOKUP(コンビ!Q3270,コード表!$G$3:$H$67,2,FALSE)&amp;VLOOKUP(コンビ!R3270,コード表!$J$3:$K$15,2,FALSE)&amp;VLOOKUP(コンビ!S3270,コード表!$M$3:$N$34,2,FALSE))</f>
        <v/>
      </c>
      <c r="J3266" s="8">
        <f>コンビ!T3270</f>
        <v>0</v>
      </c>
      <c r="K3266" s="8" t="str">
        <f>IF(ISERROR(VLOOKUP(コンビ!U3270,コード表!$P$3:$Q$52,2,FALSE)),"",VLOOKUP(コンビ!U3270,コード表!$P$3:$Q$52,2,FALSE))</f>
        <v/>
      </c>
    </row>
    <row r="3267" spans="1:11" ht="20.100000000000001" customHeight="1" x14ac:dyDescent="0.15">
      <c r="A3267" s="8">
        <v>712</v>
      </c>
      <c r="B3267" s="18" t="b">
        <f>IF(コンビ!B3271="出",IF(ISERROR(VLOOKUP(コンビ!C3271,コード表!$D$3:$E$7,2,FALSE)&amp;VLOOKUP(コンビ!D3271,コード表!$G$3:$H$67,2,FALSE)&amp;VLOOKUP(コンビ!E3271,コード表!$J$3:$K$15,2,FALSE)&amp;VLOOKUP(コンビ!F3271,コード表!$M$3:$N$34,2,FALSE)),"",VLOOKUP(コンビ!C3271,コード表!$D$3:$E$7,2,FALSE)&amp;VLOOKUP(コンビ!D3271,コード表!$G$3:$H$67,2,FALSE)&amp;VLOOKUP(コンビ!E3271,コード表!$J$3:$K$15,2,FALSE)&amp;VLOOKUP(コンビ!F3271,コード表!$M$3:$N$34,2,FALSE)))</f>
        <v>0</v>
      </c>
      <c r="C3267" s="11" t="str">
        <f>コンビ!I3271&amp;" "&amp;コンビ!J3271</f>
        <v xml:space="preserve"> </v>
      </c>
      <c r="D3267" s="17" t="str">
        <f>コンビ!G3271&amp;" "&amp;コンビ!H3271</f>
        <v xml:space="preserve"> </v>
      </c>
      <c r="E3267" s="18" t="str">
        <f>IF(ISERROR(VLOOKUP(コンビ!K3271,コード表!$D$3:$E$7,2,FALSE)&amp;VLOOKUP(コンビ!L3271,コード表!$G$3:$H$67,2,FALSE)&amp;VLOOKUP(コンビ!M3271,コード表!$J$3:$K$15,2,FALSE)&amp;VLOOKUP(コンビ!N3271,コード表!$M$3:$N$34,2,FALSE)),"",VLOOKUP(コンビ!K3271,コード表!$D$3:$E$7,2,FALSE)&amp;VLOOKUP(コンビ!L3271,コード表!$G$3:$H$67,2,FALSE)&amp;VLOOKUP(コンビ!M3271,コード表!$J$3:$K$15,2,FALSE)&amp;VLOOKUP(コンビ!N3271,コード表!$M$3:$N$34,2,FALSE))</f>
        <v/>
      </c>
      <c r="F3267" s="18"/>
      <c r="G3267" s="18"/>
      <c r="H3267" s="18" t="str">
        <f>IF(ISERROR(VLOOKUP(コンビ!O3271,コード表!$S$3:$T$11,2,FALSE)),"",VLOOKUP(コンビ!O3271,コード表!$S$3:$T$11,2,FALSE))</f>
        <v/>
      </c>
      <c r="I3267" s="18" t="str">
        <f>IF(ISERROR(VLOOKUP(コンビ!P3271,コード表!$D$3:$E$7,2,FALSE)&amp;VLOOKUP(コンビ!Q3271,コード表!$G$3:$H$67,2,FALSE)&amp;VLOOKUP(コンビ!R3271,コード表!$J$3:$K$15,2,FALSE)&amp;VLOOKUP(コンビ!S3271,コード表!$M$3:$N$34,2,FALSE)),"",VLOOKUP(コンビ!P3271,コード表!$D$3:$E$7,2,FALSE)&amp;VLOOKUP(コンビ!Q3271,コード表!$G$3:$H$67,2,FALSE)&amp;VLOOKUP(コンビ!R3271,コード表!$J$3:$K$15,2,FALSE)&amp;VLOOKUP(コンビ!S3271,コード表!$M$3:$N$34,2,FALSE))</f>
        <v/>
      </c>
      <c r="J3267" s="8">
        <f>コンビ!T3271</f>
        <v>0</v>
      </c>
      <c r="K3267" s="8" t="str">
        <f>IF(ISERROR(VLOOKUP(コンビ!U3271,コード表!$P$3:$Q$52,2,FALSE)),"",VLOOKUP(コンビ!U3271,コード表!$P$3:$Q$52,2,FALSE))</f>
        <v/>
      </c>
    </row>
    <row r="3268" spans="1:11" ht="20.100000000000001" customHeight="1" x14ac:dyDescent="0.15">
      <c r="A3268" s="8">
        <v>712</v>
      </c>
      <c r="B3268" s="18" t="b">
        <f>IF(コンビ!B3272="出",IF(ISERROR(VLOOKUP(コンビ!C3272,コード表!$D$3:$E$7,2,FALSE)&amp;VLOOKUP(コンビ!D3272,コード表!$G$3:$H$67,2,FALSE)&amp;VLOOKUP(コンビ!E3272,コード表!$J$3:$K$15,2,FALSE)&amp;VLOOKUP(コンビ!F3272,コード表!$M$3:$N$34,2,FALSE)),"",VLOOKUP(コンビ!C3272,コード表!$D$3:$E$7,2,FALSE)&amp;VLOOKUP(コンビ!D3272,コード表!$G$3:$H$67,2,FALSE)&amp;VLOOKUP(コンビ!E3272,コード表!$J$3:$K$15,2,FALSE)&amp;VLOOKUP(コンビ!F3272,コード表!$M$3:$N$34,2,FALSE)))</f>
        <v>0</v>
      </c>
      <c r="C3268" s="11" t="str">
        <f>コンビ!I3272&amp;" "&amp;コンビ!J3272</f>
        <v xml:space="preserve"> </v>
      </c>
      <c r="D3268" s="17" t="str">
        <f>コンビ!G3272&amp;" "&amp;コンビ!H3272</f>
        <v xml:space="preserve"> </v>
      </c>
      <c r="E3268" s="18" t="str">
        <f>IF(ISERROR(VLOOKUP(コンビ!K3272,コード表!$D$3:$E$7,2,FALSE)&amp;VLOOKUP(コンビ!L3272,コード表!$G$3:$H$67,2,FALSE)&amp;VLOOKUP(コンビ!M3272,コード表!$J$3:$K$15,2,FALSE)&amp;VLOOKUP(コンビ!N3272,コード表!$M$3:$N$34,2,FALSE)),"",VLOOKUP(コンビ!K3272,コード表!$D$3:$E$7,2,FALSE)&amp;VLOOKUP(コンビ!L3272,コード表!$G$3:$H$67,2,FALSE)&amp;VLOOKUP(コンビ!M3272,コード表!$J$3:$K$15,2,FALSE)&amp;VLOOKUP(コンビ!N3272,コード表!$M$3:$N$34,2,FALSE))</f>
        <v/>
      </c>
      <c r="F3268" s="18"/>
      <c r="G3268" s="18"/>
      <c r="H3268" s="18" t="str">
        <f>IF(ISERROR(VLOOKUP(コンビ!O3272,コード表!$S$3:$T$11,2,FALSE)),"",VLOOKUP(コンビ!O3272,コード表!$S$3:$T$11,2,FALSE))</f>
        <v/>
      </c>
      <c r="I3268" s="18" t="str">
        <f>IF(ISERROR(VLOOKUP(コンビ!P3272,コード表!$D$3:$E$7,2,FALSE)&amp;VLOOKUP(コンビ!Q3272,コード表!$G$3:$H$67,2,FALSE)&amp;VLOOKUP(コンビ!R3272,コード表!$J$3:$K$15,2,FALSE)&amp;VLOOKUP(コンビ!S3272,コード表!$M$3:$N$34,2,FALSE)),"",VLOOKUP(コンビ!P3272,コード表!$D$3:$E$7,2,FALSE)&amp;VLOOKUP(コンビ!Q3272,コード表!$G$3:$H$67,2,FALSE)&amp;VLOOKUP(コンビ!R3272,コード表!$J$3:$K$15,2,FALSE)&amp;VLOOKUP(コンビ!S3272,コード表!$M$3:$N$34,2,FALSE))</f>
        <v/>
      </c>
      <c r="J3268" s="8">
        <f>コンビ!T3272</f>
        <v>0</v>
      </c>
      <c r="K3268" s="8" t="str">
        <f>IF(ISERROR(VLOOKUP(コンビ!U3272,コード表!$P$3:$Q$52,2,FALSE)),"",VLOOKUP(コンビ!U3272,コード表!$P$3:$Q$52,2,FALSE))</f>
        <v/>
      </c>
    </row>
    <row r="3269" spans="1:11" ht="20.100000000000001" customHeight="1" x14ac:dyDescent="0.15">
      <c r="A3269" s="8">
        <v>712</v>
      </c>
      <c r="B3269" s="18" t="b">
        <f>IF(コンビ!B3273="出",IF(ISERROR(VLOOKUP(コンビ!C3273,コード表!$D$3:$E$7,2,FALSE)&amp;VLOOKUP(コンビ!D3273,コード表!$G$3:$H$67,2,FALSE)&amp;VLOOKUP(コンビ!E3273,コード表!$J$3:$K$15,2,FALSE)&amp;VLOOKUP(コンビ!F3273,コード表!$M$3:$N$34,2,FALSE)),"",VLOOKUP(コンビ!C3273,コード表!$D$3:$E$7,2,FALSE)&amp;VLOOKUP(コンビ!D3273,コード表!$G$3:$H$67,2,FALSE)&amp;VLOOKUP(コンビ!E3273,コード表!$J$3:$K$15,2,FALSE)&amp;VLOOKUP(コンビ!F3273,コード表!$M$3:$N$34,2,FALSE)))</f>
        <v>0</v>
      </c>
      <c r="C3269" s="11" t="str">
        <f>コンビ!I3273&amp;" "&amp;コンビ!J3273</f>
        <v xml:space="preserve"> </v>
      </c>
      <c r="D3269" s="17" t="str">
        <f>コンビ!G3273&amp;" "&amp;コンビ!H3273</f>
        <v xml:space="preserve"> </v>
      </c>
      <c r="E3269" s="18" t="str">
        <f>IF(ISERROR(VLOOKUP(コンビ!K3273,コード表!$D$3:$E$7,2,FALSE)&amp;VLOOKUP(コンビ!L3273,コード表!$G$3:$H$67,2,FALSE)&amp;VLOOKUP(コンビ!M3273,コード表!$J$3:$K$15,2,FALSE)&amp;VLOOKUP(コンビ!N3273,コード表!$M$3:$N$34,2,FALSE)),"",VLOOKUP(コンビ!K3273,コード表!$D$3:$E$7,2,FALSE)&amp;VLOOKUP(コンビ!L3273,コード表!$G$3:$H$67,2,FALSE)&amp;VLOOKUP(コンビ!M3273,コード表!$J$3:$K$15,2,FALSE)&amp;VLOOKUP(コンビ!N3273,コード表!$M$3:$N$34,2,FALSE))</f>
        <v/>
      </c>
      <c r="F3269" s="18"/>
      <c r="G3269" s="18"/>
      <c r="H3269" s="18" t="str">
        <f>IF(ISERROR(VLOOKUP(コンビ!O3273,コード表!$S$3:$T$11,2,FALSE)),"",VLOOKUP(コンビ!O3273,コード表!$S$3:$T$11,2,FALSE))</f>
        <v/>
      </c>
      <c r="I3269" s="18" t="str">
        <f>IF(ISERROR(VLOOKUP(コンビ!P3273,コード表!$D$3:$E$7,2,FALSE)&amp;VLOOKUP(コンビ!Q3273,コード表!$G$3:$H$67,2,FALSE)&amp;VLOOKUP(コンビ!R3273,コード表!$J$3:$K$15,2,FALSE)&amp;VLOOKUP(コンビ!S3273,コード表!$M$3:$N$34,2,FALSE)),"",VLOOKUP(コンビ!P3273,コード表!$D$3:$E$7,2,FALSE)&amp;VLOOKUP(コンビ!Q3273,コード表!$G$3:$H$67,2,FALSE)&amp;VLOOKUP(コンビ!R3273,コード表!$J$3:$K$15,2,FALSE)&amp;VLOOKUP(コンビ!S3273,コード表!$M$3:$N$34,2,FALSE))</f>
        <v/>
      </c>
      <c r="J3269" s="8">
        <f>コンビ!T3273</f>
        <v>0</v>
      </c>
      <c r="K3269" s="8" t="str">
        <f>IF(ISERROR(VLOOKUP(コンビ!U3273,コード表!$P$3:$Q$52,2,FALSE)),"",VLOOKUP(コンビ!U3273,コード表!$P$3:$Q$52,2,FALSE))</f>
        <v/>
      </c>
    </row>
    <row r="3270" spans="1:11" ht="20.100000000000001" customHeight="1" x14ac:dyDescent="0.15">
      <c r="A3270" s="8">
        <v>712</v>
      </c>
      <c r="B3270" s="18" t="b">
        <f>IF(コンビ!B3274="出",IF(ISERROR(VLOOKUP(コンビ!C3274,コード表!$D$3:$E$7,2,FALSE)&amp;VLOOKUP(コンビ!D3274,コード表!$G$3:$H$67,2,FALSE)&amp;VLOOKUP(コンビ!E3274,コード表!$J$3:$K$15,2,FALSE)&amp;VLOOKUP(コンビ!F3274,コード表!$M$3:$N$34,2,FALSE)),"",VLOOKUP(コンビ!C3274,コード表!$D$3:$E$7,2,FALSE)&amp;VLOOKUP(コンビ!D3274,コード表!$G$3:$H$67,2,FALSE)&amp;VLOOKUP(コンビ!E3274,コード表!$J$3:$K$15,2,FALSE)&amp;VLOOKUP(コンビ!F3274,コード表!$M$3:$N$34,2,FALSE)))</f>
        <v>0</v>
      </c>
      <c r="C3270" s="11" t="str">
        <f>コンビ!I3274&amp;" "&amp;コンビ!J3274</f>
        <v xml:space="preserve"> </v>
      </c>
      <c r="D3270" s="17" t="str">
        <f>コンビ!G3274&amp;" "&amp;コンビ!H3274</f>
        <v xml:space="preserve"> </v>
      </c>
      <c r="E3270" s="18" t="str">
        <f>IF(ISERROR(VLOOKUP(コンビ!K3274,コード表!$D$3:$E$7,2,FALSE)&amp;VLOOKUP(コンビ!L3274,コード表!$G$3:$H$67,2,FALSE)&amp;VLOOKUP(コンビ!M3274,コード表!$J$3:$K$15,2,FALSE)&amp;VLOOKUP(コンビ!N3274,コード表!$M$3:$N$34,2,FALSE)),"",VLOOKUP(コンビ!K3274,コード表!$D$3:$E$7,2,FALSE)&amp;VLOOKUP(コンビ!L3274,コード表!$G$3:$H$67,2,FALSE)&amp;VLOOKUP(コンビ!M3274,コード表!$J$3:$K$15,2,FALSE)&amp;VLOOKUP(コンビ!N3274,コード表!$M$3:$N$34,2,FALSE))</f>
        <v/>
      </c>
      <c r="F3270" s="18"/>
      <c r="G3270" s="18"/>
      <c r="H3270" s="18" t="str">
        <f>IF(ISERROR(VLOOKUP(コンビ!O3274,コード表!$S$3:$T$11,2,FALSE)),"",VLOOKUP(コンビ!O3274,コード表!$S$3:$T$11,2,FALSE))</f>
        <v/>
      </c>
      <c r="I3270" s="18" t="str">
        <f>IF(ISERROR(VLOOKUP(コンビ!P3274,コード表!$D$3:$E$7,2,FALSE)&amp;VLOOKUP(コンビ!Q3274,コード表!$G$3:$H$67,2,FALSE)&amp;VLOOKUP(コンビ!R3274,コード表!$J$3:$K$15,2,FALSE)&amp;VLOOKUP(コンビ!S3274,コード表!$M$3:$N$34,2,FALSE)),"",VLOOKUP(コンビ!P3274,コード表!$D$3:$E$7,2,FALSE)&amp;VLOOKUP(コンビ!Q3274,コード表!$G$3:$H$67,2,FALSE)&amp;VLOOKUP(コンビ!R3274,コード表!$J$3:$K$15,2,FALSE)&amp;VLOOKUP(コンビ!S3274,コード表!$M$3:$N$34,2,FALSE))</f>
        <v/>
      </c>
      <c r="J3270" s="8">
        <f>コンビ!T3274</f>
        <v>0</v>
      </c>
      <c r="K3270" s="8" t="str">
        <f>IF(ISERROR(VLOOKUP(コンビ!U3274,コード表!$P$3:$Q$52,2,FALSE)),"",VLOOKUP(コンビ!U3274,コード表!$P$3:$Q$52,2,FALSE))</f>
        <v/>
      </c>
    </row>
    <row r="3271" spans="1:11" ht="20.100000000000001" customHeight="1" x14ac:dyDescent="0.15">
      <c r="A3271" s="8">
        <v>712</v>
      </c>
      <c r="B3271" s="18" t="b">
        <f>IF(コンビ!B3275="出",IF(ISERROR(VLOOKUP(コンビ!C3275,コード表!$D$3:$E$7,2,FALSE)&amp;VLOOKUP(コンビ!D3275,コード表!$G$3:$H$67,2,FALSE)&amp;VLOOKUP(コンビ!E3275,コード表!$J$3:$K$15,2,FALSE)&amp;VLOOKUP(コンビ!F3275,コード表!$M$3:$N$34,2,FALSE)),"",VLOOKUP(コンビ!C3275,コード表!$D$3:$E$7,2,FALSE)&amp;VLOOKUP(コンビ!D3275,コード表!$G$3:$H$67,2,FALSE)&amp;VLOOKUP(コンビ!E3275,コード表!$J$3:$K$15,2,FALSE)&amp;VLOOKUP(コンビ!F3275,コード表!$M$3:$N$34,2,FALSE)))</f>
        <v>0</v>
      </c>
      <c r="C3271" s="11" t="str">
        <f>コンビ!I3275&amp;" "&amp;コンビ!J3275</f>
        <v xml:space="preserve"> </v>
      </c>
      <c r="D3271" s="17" t="str">
        <f>コンビ!G3275&amp;" "&amp;コンビ!H3275</f>
        <v xml:space="preserve"> </v>
      </c>
      <c r="E3271" s="18" t="str">
        <f>IF(ISERROR(VLOOKUP(コンビ!K3275,コード表!$D$3:$E$7,2,FALSE)&amp;VLOOKUP(コンビ!L3275,コード表!$G$3:$H$67,2,FALSE)&amp;VLOOKUP(コンビ!M3275,コード表!$J$3:$K$15,2,FALSE)&amp;VLOOKUP(コンビ!N3275,コード表!$M$3:$N$34,2,FALSE)),"",VLOOKUP(コンビ!K3275,コード表!$D$3:$E$7,2,FALSE)&amp;VLOOKUP(コンビ!L3275,コード表!$G$3:$H$67,2,FALSE)&amp;VLOOKUP(コンビ!M3275,コード表!$J$3:$K$15,2,FALSE)&amp;VLOOKUP(コンビ!N3275,コード表!$M$3:$N$34,2,FALSE))</f>
        <v/>
      </c>
      <c r="F3271" s="18"/>
      <c r="G3271" s="18"/>
      <c r="H3271" s="18" t="str">
        <f>IF(ISERROR(VLOOKUP(コンビ!O3275,コード表!$S$3:$T$11,2,FALSE)),"",VLOOKUP(コンビ!O3275,コード表!$S$3:$T$11,2,FALSE))</f>
        <v/>
      </c>
      <c r="I3271" s="18" t="str">
        <f>IF(ISERROR(VLOOKUP(コンビ!P3275,コード表!$D$3:$E$7,2,FALSE)&amp;VLOOKUP(コンビ!Q3275,コード表!$G$3:$H$67,2,FALSE)&amp;VLOOKUP(コンビ!R3275,コード表!$J$3:$K$15,2,FALSE)&amp;VLOOKUP(コンビ!S3275,コード表!$M$3:$N$34,2,FALSE)),"",VLOOKUP(コンビ!P3275,コード表!$D$3:$E$7,2,FALSE)&amp;VLOOKUP(コンビ!Q3275,コード表!$G$3:$H$67,2,FALSE)&amp;VLOOKUP(コンビ!R3275,コード表!$J$3:$K$15,2,FALSE)&amp;VLOOKUP(コンビ!S3275,コード表!$M$3:$N$34,2,FALSE))</f>
        <v/>
      </c>
      <c r="J3271" s="8">
        <f>コンビ!T3275</f>
        <v>0</v>
      </c>
      <c r="K3271" s="8" t="str">
        <f>IF(ISERROR(VLOOKUP(コンビ!U3275,コード表!$P$3:$Q$52,2,FALSE)),"",VLOOKUP(コンビ!U3275,コード表!$P$3:$Q$52,2,FALSE))</f>
        <v/>
      </c>
    </row>
    <row r="3272" spans="1:11" ht="20.100000000000001" customHeight="1" x14ac:dyDescent="0.15">
      <c r="A3272" s="8">
        <v>712</v>
      </c>
      <c r="B3272" s="18" t="b">
        <f>IF(コンビ!B3276="出",IF(ISERROR(VLOOKUP(コンビ!C3276,コード表!$D$3:$E$7,2,FALSE)&amp;VLOOKUP(コンビ!D3276,コード表!$G$3:$H$67,2,FALSE)&amp;VLOOKUP(コンビ!E3276,コード表!$J$3:$K$15,2,FALSE)&amp;VLOOKUP(コンビ!F3276,コード表!$M$3:$N$34,2,FALSE)),"",VLOOKUP(コンビ!C3276,コード表!$D$3:$E$7,2,FALSE)&amp;VLOOKUP(コンビ!D3276,コード表!$G$3:$H$67,2,FALSE)&amp;VLOOKUP(コンビ!E3276,コード表!$J$3:$K$15,2,FALSE)&amp;VLOOKUP(コンビ!F3276,コード表!$M$3:$N$34,2,FALSE)))</f>
        <v>0</v>
      </c>
      <c r="C3272" s="11" t="str">
        <f>コンビ!I3276&amp;" "&amp;コンビ!J3276</f>
        <v xml:space="preserve"> </v>
      </c>
      <c r="D3272" s="17" t="str">
        <f>コンビ!G3276&amp;" "&amp;コンビ!H3276</f>
        <v xml:space="preserve"> </v>
      </c>
      <c r="E3272" s="18" t="str">
        <f>IF(ISERROR(VLOOKUP(コンビ!K3276,コード表!$D$3:$E$7,2,FALSE)&amp;VLOOKUP(コンビ!L3276,コード表!$G$3:$H$67,2,FALSE)&amp;VLOOKUP(コンビ!M3276,コード表!$J$3:$K$15,2,FALSE)&amp;VLOOKUP(コンビ!N3276,コード表!$M$3:$N$34,2,FALSE)),"",VLOOKUP(コンビ!K3276,コード表!$D$3:$E$7,2,FALSE)&amp;VLOOKUP(コンビ!L3276,コード表!$G$3:$H$67,2,FALSE)&amp;VLOOKUP(コンビ!M3276,コード表!$J$3:$K$15,2,FALSE)&amp;VLOOKUP(コンビ!N3276,コード表!$M$3:$N$34,2,FALSE))</f>
        <v/>
      </c>
      <c r="F3272" s="18"/>
      <c r="G3272" s="18"/>
      <c r="H3272" s="18" t="str">
        <f>IF(ISERROR(VLOOKUP(コンビ!O3276,コード表!$S$3:$T$11,2,FALSE)),"",VLOOKUP(コンビ!O3276,コード表!$S$3:$T$11,2,FALSE))</f>
        <v/>
      </c>
      <c r="I3272" s="18" t="str">
        <f>IF(ISERROR(VLOOKUP(コンビ!P3276,コード表!$D$3:$E$7,2,FALSE)&amp;VLOOKUP(コンビ!Q3276,コード表!$G$3:$H$67,2,FALSE)&amp;VLOOKUP(コンビ!R3276,コード表!$J$3:$K$15,2,FALSE)&amp;VLOOKUP(コンビ!S3276,コード表!$M$3:$N$34,2,FALSE)),"",VLOOKUP(コンビ!P3276,コード表!$D$3:$E$7,2,FALSE)&amp;VLOOKUP(コンビ!Q3276,コード表!$G$3:$H$67,2,FALSE)&amp;VLOOKUP(コンビ!R3276,コード表!$J$3:$K$15,2,FALSE)&amp;VLOOKUP(コンビ!S3276,コード表!$M$3:$N$34,2,FALSE))</f>
        <v/>
      </c>
      <c r="J3272" s="8">
        <f>コンビ!T3276</f>
        <v>0</v>
      </c>
      <c r="K3272" s="8" t="str">
        <f>IF(ISERROR(VLOOKUP(コンビ!U3276,コード表!$P$3:$Q$52,2,FALSE)),"",VLOOKUP(コンビ!U3276,コード表!$P$3:$Q$52,2,FALSE))</f>
        <v/>
      </c>
    </row>
    <row r="3273" spans="1:11" ht="20.100000000000001" customHeight="1" x14ac:dyDescent="0.15">
      <c r="A3273" s="8">
        <v>712</v>
      </c>
      <c r="B3273" s="18" t="b">
        <f>IF(コンビ!B3277="出",IF(ISERROR(VLOOKUP(コンビ!C3277,コード表!$D$3:$E$7,2,FALSE)&amp;VLOOKUP(コンビ!D3277,コード表!$G$3:$H$67,2,FALSE)&amp;VLOOKUP(コンビ!E3277,コード表!$J$3:$K$15,2,FALSE)&amp;VLOOKUP(コンビ!F3277,コード表!$M$3:$N$34,2,FALSE)),"",VLOOKUP(コンビ!C3277,コード表!$D$3:$E$7,2,FALSE)&amp;VLOOKUP(コンビ!D3277,コード表!$G$3:$H$67,2,FALSE)&amp;VLOOKUP(コンビ!E3277,コード表!$J$3:$K$15,2,FALSE)&amp;VLOOKUP(コンビ!F3277,コード表!$M$3:$N$34,2,FALSE)))</f>
        <v>0</v>
      </c>
      <c r="C3273" s="11" t="str">
        <f>コンビ!I3277&amp;" "&amp;コンビ!J3277</f>
        <v xml:space="preserve"> </v>
      </c>
      <c r="D3273" s="17" t="str">
        <f>コンビ!G3277&amp;" "&amp;コンビ!H3277</f>
        <v xml:space="preserve"> </v>
      </c>
      <c r="E3273" s="18" t="str">
        <f>IF(ISERROR(VLOOKUP(コンビ!K3277,コード表!$D$3:$E$7,2,FALSE)&amp;VLOOKUP(コンビ!L3277,コード表!$G$3:$H$67,2,FALSE)&amp;VLOOKUP(コンビ!M3277,コード表!$J$3:$K$15,2,FALSE)&amp;VLOOKUP(コンビ!N3277,コード表!$M$3:$N$34,2,FALSE)),"",VLOOKUP(コンビ!K3277,コード表!$D$3:$E$7,2,FALSE)&amp;VLOOKUP(コンビ!L3277,コード表!$G$3:$H$67,2,FALSE)&amp;VLOOKUP(コンビ!M3277,コード表!$J$3:$K$15,2,FALSE)&amp;VLOOKUP(コンビ!N3277,コード表!$M$3:$N$34,2,FALSE))</f>
        <v/>
      </c>
      <c r="F3273" s="18"/>
      <c r="G3273" s="18"/>
      <c r="H3273" s="18" t="str">
        <f>IF(ISERROR(VLOOKUP(コンビ!O3277,コード表!$S$3:$T$11,2,FALSE)),"",VLOOKUP(コンビ!O3277,コード表!$S$3:$T$11,2,FALSE))</f>
        <v/>
      </c>
      <c r="I3273" s="18" t="str">
        <f>IF(ISERROR(VLOOKUP(コンビ!P3277,コード表!$D$3:$E$7,2,FALSE)&amp;VLOOKUP(コンビ!Q3277,コード表!$G$3:$H$67,2,FALSE)&amp;VLOOKUP(コンビ!R3277,コード表!$J$3:$K$15,2,FALSE)&amp;VLOOKUP(コンビ!S3277,コード表!$M$3:$N$34,2,FALSE)),"",VLOOKUP(コンビ!P3277,コード表!$D$3:$E$7,2,FALSE)&amp;VLOOKUP(コンビ!Q3277,コード表!$G$3:$H$67,2,FALSE)&amp;VLOOKUP(コンビ!R3277,コード表!$J$3:$K$15,2,FALSE)&amp;VLOOKUP(コンビ!S3277,コード表!$M$3:$N$34,2,FALSE))</f>
        <v/>
      </c>
      <c r="J3273" s="8">
        <f>コンビ!T3277</f>
        <v>0</v>
      </c>
      <c r="K3273" s="8" t="str">
        <f>IF(ISERROR(VLOOKUP(コンビ!U3277,コード表!$P$3:$Q$52,2,FALSE)),"",VLOOKUP(コンビ!U3277,コード表!$P$3:$Q$52,2,FALSE))</f>
        <v/>
      </c>
    </row>
    <row r="3274" spans="1:11" ht="20.100000000000001" customHeight="1" x14ac:dyDescent="0.15">
      <c r="A3274" s="8">
        <v>712</v>
      </c>
      <c r="B3274" s="18" t="b">
        <f>IF(コンビ!B3278="出",IF(ISERROR(VLOOKUP(コンビ!C3278,コード表!$D$3:$E$7,2,FALSE)&amp;VLOOKUP(コンビ!D3278,コード表!$G$3:$H$67,2,FALSE)&amp;VLOOKUP(コンビ!E3278,コード表!$J$3:$K$15,2,FALSE)&amp;VLOOKUP(コンビ!F3278,コード表!$M$3:$N$34,2,FALSE)),"",VLOOKUP(コンビ!C3278,コード表!$D$3:$E$7,2,FALSE)&amp;VLOOKUP(コンビ!D3278,コード表!$G$3:$H$67,2,FALSE)&amp;VLOOKUP(コンビ!E3278,コード表!$J$3:$K$15,2,FALSE)&amp;VLOOKUP(コンビ!F3278,コード表!$M$3:$N$34,2,FALSE)))</f>
        <v>0</v>
      </c>
      <c r="C3274" s="11" t="str">
        <f>コンビ!I3278&amp;" "&amp;コンビ!J3278</f>
        <v xml:space="preserve"> </v>
      </c>
      <c r="D3274" s="17" t="str">
        <f>コンビ!G3278&amp;" "&amp;コンビ!H3278</f>
        <v xml:space="preserve"> </v>
      </c>
      <c r="E3274" s="18" t="str">
        <f>IF(ISERROR(VLOOKUP(コンビ!K3278,コード表!$D$3:$E$7,2,FALSE)&amp;VLOOKUP(コンビ!L3278,コード表!$G$3:$H$67,2,FALSE)&amp;VLOOKUP(コンビ!M3278,コード表!$J$3:$K$15,2,FALSE)&amp;VLOOKUP(コンビ!N3278,コード表!$M$3:$N$34,2,FALSE)),"",VLOOKUP(コンビ!K3278,コード表!$D$3:$E$7,2,FALSE)&amp;VLOOKUP(コンビ!L3278,コード表!$G$3:$H$67,2,FALSE)&amp;VLOOKUP(コンビ!M3278,コード表!$J$3:$K$15,2,FALSE)&amp;VLOOKUP(コンビ!N3278,コード表!$M$3:$N$34,2,FALSE))</f>
        <v/>
      </c>
      <c r="F3274" s="18"/>
      <c r="G3274" s="18"/>
      <c r="H3274" s="18" t="str">
        <f>IF(ISERROR(VLOOKUP(コンビ!O3278,コード表!$S$3:$T$11,2,FALSE)),"",VLOOKUP(コンビ!O3278,コード表!$S$3:$T$11,2,FALSE))</f>
        <v/>
      </c>
      <c r="I3274" s="18" t="str">
        <f>IF(ISERROR(VLOOKUP(コンビ!P3278,コード表!$D$3:$E$7,2,FALSE)&amp;VLOOKUP(コンビ!Q3278,コード表!$G$3:$H$67,2,FALSE)&amp;VLOOKUP(コンビ!R3278,コード表!$J$3:$K$15,2,FALSE)&amp;VLOOKUP(コンビ!S3278,コード表!$M$3:$N$34,2,FALSE)),"",VLOOKUP(コンビ!P3278,コード表!$D$3:$E$7,2,FALSE)&amp;VLOOKUP(コンビ!Q3278,コード表!$G$3:$H$67,2,FALSE)&amp;VLOOKUP(コンビ!R3278,コード表!$J$3:$K$15,2,FALSE)&amp;VLOOKUP(コンビ!S3278,コード表!$M$3:$N$34,2,FALSE))</f>
        <v/>
      </c>
      <c r="J3274" s="8">
        <f>コンビ!T3278</f>
        <v>0</v>
      </c>
      <c r="K3274" s="8" t="str">
        <f>IF(ISERROR(VLOOKUP(コンビ!U3278,コード表!$P$3:$Q$52,2,FALSE)),"",VLOOKUP(コンビ!U3278,コード表!$P$3:$Q$52,2,FALSE))</f>
        <v/>
      </c>
    </row>
    <row r="3275" spans="1:11" ht="20.100000000000001" customHeight="1" x14ac:dyDescent="0.15">
      <c r="A3275" s="8">
        <v>712</v>
      </c>
      <c r="B3275" s="18" t="b">
        <f>IF(コンビ!B3279="出",IF(ISERROR(VLOOKUP(コンビ!C3279,コード表!$D$3:$E$7,2,FALSE)&amp;VLOOKUP(コンビ!D3279,コード表!$G$3:$H$67,2,FALSE)&amp;VLOOKUP(コンビ!E3279,コード表!$J$3:$K$15,2,FALSE)&amp;VLOOKUP(コンビ!F3279,コード表!$M$3:$N$34,2,FALSE)),"",VLOOKUP(コンビ!C3279,コード表!$D$3:$E$7,2,FALSE)&amp;VLOOKUP(コンビ!D3279,コード表!$G$3:$H$67,2,FALSE)&amp;VLOOKUP(コンビ!E3279,コード表!$J$3:$K$15,2,FALSE)&amp;VLOOKUP(コンビ!F3279,コード表!$M$3:$N$34,2,FALSE)))</f>
        <v>0</v>
      </c>
      <c r="C3275" s="11" t="str">
        <f>コンビ!I3279&amp;" "&amp;コンビ!J3279</f>
        <v xml:space="preserve"> </v>
      </c>
      <c r="D3275" s="17" t="str">
        <f>コンビ!G3279&amp;" "&amp;コンビ!H3279</f>
        <v xml:space="preserve"> </v>
      </c>
      <c r="E3275" s="18" t="str">
        <f>IF(ISERROR(VLOOKUP(コンビ!K3279,コード表!$D$3:$E$7,2,FALSE)&amp;VLOOKUP(コンビ!L3279,コード表!$G$3:$H$67,2,FALSE)&amp;VLOOKUP(コンビ!M3279,コード表!$J$3:$K$15,2,FALSE)&amp;VLOOKUP(コンビ!N3279,コード表!$M$3:$N$34,2,FALSE)),"",VLOOKUP(コンビ!K3279,コード表!$D$3:$E$7,2,FALSE)&amp;VLOOKUP(コンビ!L3279,コード表!$G$3:$H$67,2,FALSE)&amp;VLOOKUP(コンビ!M3279,コード表!$J$3:$K$15,2,FALSE)&amp;VLOOKUP(コンビ!N3279,コード表!$M$3:$N$34,2,FALSE))</f>
        <v/>
      </c>
      <c r="F3275" s="18"/>
      <c r="G3275" s="18"/>
      <c r="H3275" s="18" t="str">
        <f>IF(ISERROR(VLOOKUP(コンビ!O3279,コード表!$S$3:$T$11,2,FALSE)),"",VLOOKUP(コンビ!O3279,コード表!$S$3:$T$11,2,FALSE))</f>
        <v/>
      </c>
      <c r="I3275" s="18" t="str">
        <f>IF(ISERROR(VLOOKUP(コンビ!P3279,コード表!$D$3:$E$7,2,FALSE)&amp;VLOOKUP(コンビ!Q3279,コード表!$G$3:$H$67,2,FALSE)&amp;VLOOKUP(コンビ!R3279,コード表!$J$3:$K$15,2,FALSE)&amp;VLOOKUP(コンビ!S3279,コード表!$M$3:$N$34,2,FALSE)),"",VLOOKUP(コンビ!P3279,コード表!$D$3:$E$7,2,FALSE)&amp;VLOOKUP(コンビ!Q3279,コード表!$G$3:$H$67,2,FALSE)&amp;VLOOKUP(コンビ!R3279,コード表!$J$3:$K$15,2,FALSE)&amp;VLOOKUP(コンビ!S3279,コード表!$M$3:$N$34,2,FALSE))</f>
        <v/>
      </c>
      <c r="J3275" s="8">
        <f>コンビ!T3279</f>
        <v>0</v>
      </c>
      <c r="K3275" s="8" t="str">
        <f>IF(ISERROR(VLOOKUP(コンビ!U3279,コード表!$P$3:$Q$52,2,FALSE)),"",VLOOKUP(コンビ!U3279,コード表!$P$3:$Q$52,2,FALSE))</f>
        <v/>
      </c>
    </row>
    <row r="3276" spans="1:11" ht="20.100000000000001" customHeight="1" x14ac:dyDescent="0.15">
      <c r="A3276" s="8">
        <v>712</v>
      </c>
      <c r="B3276" s="18" t="b">
        <f>IF(コンビ!B3280="出",IF(ISERROR(VLOOKUP(コンビ!C3280,コード表!$D$3:$E$7,2,FALSE)&amp;VLOOKUP(コンビ!D3280,コード表!$G$3:$H$67,2,FALSE)&amp;VLOOKUP(コンビ!E3280,コード表!$J$3:$K$15,2,FALSE)&amp;VLOOKUP(コンビ!F3280,コード表!$M$3:$N$34,2,FALSE)),"",VLOOKUP(コンビ!C3280,コード表!$D$3:$E$7,2,FALSE)&amp;VLOOKUP(コンビ!D3280,コード表!$G$3:$H$67,2,FALSE)&amp;VLOOKUP(コンビ!E3280,コード表!$J$3:$K$15,2,FALSE)&amp;VLOOKUP(コンビ!F3280,コード表!$M$3:$N$34,2,FALSE)))</f>
        <v>0</v>
      </c>
      <c r="C3276" s="11" t="str">
        <f>コンビ!I3280&amp;" "&amp;コンビ!J3280</f>
        <v xml:space="preserve"> </v>
      </c>
      <c r="D3276" s="17" t="str">
        <f>コンビ!G3280&amp;" "&amp;コンビ!H3280</f>
        <v xml:space="preserve"> </v>
      </c>
      <c r="E3276" s="18" t="str">
        <f>IF(ISERROR(VLOOKUP(コンビ!K3280,コード表!$D$3:$E$7,2,FALSE)&amp;VLOOKUP(コンビ!L3280,コード表!$G$3:$H$67,2,FALSE)&amp;VLOOKUP(コンビ!M3280,コード表!$J$3:$K$15,2,FALSE)&amp;VLOOKUP(コンビ!N3280,コード表!$M$3:$N$34,2,FALSE)),"",VLOOKUP(コンビ!K3280,コード表!$D$3:$E$7,2,FALSE)&amp;VLOOKUP(コンビ!L3280,コード表!$G$3:$H$67,2,FALSE)&amp;VLOOKUP(コンビ!M3280,コード表!$J$3:$K$15,2,FALSE)&amp;VLOOKUP(コンビ!N3280,コード表!$M$3:$N$34,2,FALSE))</f>
        <v/>
      </c>
      <c r="F3276" s="18"/>
      <c r="G3276" s="18"/>
      <c r="H3276" s="18" t="str">
        <f>IF(ISERROR(VLOOKUP(コンビ!O3280,コード表!$S$3:$T$11,2,FALSE)),"",VLOOKUP(コンビ!O3280,コード表!$S$3:$T$11,2,FALSE))</f>
        <v/>
      </c>
      <c r="I3276" s="18" t="str">
        <f>IF(ISERROR(VLOOKUP(コンビ!P3280,コード表!$D$3:$E$7,2,FALSE)&amp;VLOOKUP(コンビ!Q3280,コード表!$G$3:$H$67,2,FALSE)&amp;VLOOKUP(コンビ!R3280,コード表!$J$3:$K$15,2,FALSE)&amp;VLOOKUP(コンビ!S3280,コード表!$M$3:$N$34,2,FALSE)),"",VLOOKUP(コンビ!P3280,コード表!$D$3:$E$7,2,FALSE)&amp;VLOOKUP(コンビ!Q3280,コード表!$G$3:$H$67,2,FALSE)&amp;VLOOKUP(コンビ!R3280,コード表!$J$3:$K$15,2,FALSE)&amp;VLOOKUP(コンビ!S3280,コード表!$M$3:$N$34,2,FALSE))</f>
        <v/>
      </c>
      <c r="J3276" s="8">
        <f>コンビ!T3280</f>
        <v>0</v>
      </c>
      <c r="K3276" s="8" t="str">
        <f>IF(ISERROR(VLOOKUP(コンビ!U3280,コード表!$P$3:$Q$52,2,FALSE)),"",VLOOKUP(コンビ!U3280,コード表!$P$3:$Q$52,2,FALSE))</f>
        <v/>
      </c>
    </row>
    <row r="3277" spans="1:11" ht="20.100000000000001" customHeight="1" x14ac:dyDescent="0.15">
      <c r="A3277" s="8">
        <v>712</v>
      </c>
      <c r="B3277" s="18" t="b">
        <f>IF(コンビ!B3281="出",IF(ISERROR(VLOOKUP(コンビ!C3281,コード表!$D$3:$E$7,2,FALSE)&amp;VLOOKUP(コンビ!D3281,コード表!$G$3:$H$67,2,FALSE)&amp;VLOOKUP(コンビ!E3281,コード表!$J$3:$K$15,2,FALSE)&amp;VLOOKUP(コンビ!F3281,コード表!$M$3:$N$34,2,FALSE)),"",VLOOKUP(コンビ!C3281,コード表!$D$3:$E$7,2,FALSE)&amp;VLOOKUP(コンビ!D3281,コード表!$G$3:$H$67,2,FALSE)&amp;VLOOKUP(コンビ!E3281,コード表!$J$3:$K$15,2,FALSE)&amp;VLOOKUP(コンビ!F3281,コード表!$M$3:$N$34,2,FALSE)))</f>
        <v>0</v>
      </c>
      <c r="C3277" s="11" t="str">
        <f>コンビ!I3281&amp;" "&amp;コンビ!J3281</f>
        <v xml:space="preserve"> </v>
      </c>
      <c r="D3277" s="17" t="str">
        <f>コンビ!G3281&amp;" "&amp;コンビ!H3281</f>
        <v xml:space="preserve"> </v>
      </c>
      <c r="E3277" s="18" t="str">
        <f>IF(ISERROR(VLOOKUP(コンビ!K3281,コード表!$D$3:$E$7,2,FALSE)&amp;VLOOKUP(コンビ!L3281,コード表!$G$3:$H$67,2,FALSE)&amp;VLOOKUP(コンビ!M3281,コード表!$J$3:$K$15,2,FALSE)&amp;VLOOKUP(コンビ!N3281,コード表!$M$3:$N$34,2,FALSE)),"",VLOOKUP(コンビ!K3281,コード表!$D$3:$E$7,2,FALSE)&amp;VLOOKUP(コンビ!L3281,コード表!$G$3:$H$67,2,FALSE)&amp;VLOOKUP(コンビ!M3281,コード表!$J$3:$K$15,2,FALSE)&amp;VLOOKUP(コンビ!N3281,コード表!$M$3:$N$34,2,FALSE))</f>
        <v/>
      </c>
      <c r="F3277" s="18"/>
      <c r="G3277" s="18"/>
      <c r="H3277" s="18" t="str">
        <f>IF(ISERROR(VLOOKUP(コンビ!O3281,コード表!$S$3:$T$11,2,FALSE)),"",VLOOKUP(コンビ!O3281,コード表!$S$3:$T$11,2,FALSE))</f>
        <v/>
      </c>
      <c r="I3277" s="18" t="str">
        <f>IF(ISERROR(VLOOKUP(コンビ!P3281,コード表!$D$3:$E$7,2,FALSE)&amp;VLOOKUP(コンビ!Q3281,コード表!$G$3:$H$67,2,FALSE)&amp;VLOOKUP(コンビ!R3281,コード表!$J$3:$K$15,2,FALSE)&amp;VLOOKUP(コンビ!S3281,コード表!$M$3:$N$34,2,FALSE)),"",VLOOKUP(コンビ!P3281,コード表!$D$3:$E$7,2,FALSE)&amp;VLOOKUP(コンビ!Q3281,コード表!$G$3:$H$67,2,FALSE)&amp;VLOOKUP(コンビ!R3281,コード表!$J$3:$K$15,2,FALSE)&amp;VLOOKUP(コンビ!S3281,コード表!$M$3:$N$34,2,FALSE))</f>
        <v/>
      </c>
      <c r="J3277" s="8">
        <f>コンビ!T3281</f>
        <v>0</v>
      </c>
      <c r="K3277" s="8" t="str">
        <f>IF(ISERROR(VLOOKUP(コンビ!U3281,コード表!$P$3:$Q$52,2,FALSE)),"",VLOOKUP(コンビ!U3281,コード表!$P$3:$Q$52,2,FALSE))</f>
        <v/>
      </c>
    </row>
    <row r="3278" spans="1:11" ht="20.100000000000001" customHeight="1" x14ac:dyDescent="0.15">
      <c r="A3278" s="8">
        <v>712</v>
      </c>
      <c r="B3278" s="18" t="b">
        <f>IF(コンビ!B3282="出",IF(ISERROR(VLOOKUP(コンビ!C3282,コード表!$D$3:$E$7,2,FALSE)&amp;VLOOKUP(コンビ!D3282,コード表!$G$3:$H$67,2,FALSE)&amp;VLOOKUP(コンビ!E3282,コード表!$J$3:$K$15,2,FALSE)&amp;VLOOKUP(コンビ!F3282,コード表!$M$3:$N$34,2,FALSE)),"",VLOOKUP(コンビ!C3282,コード表!$D$3:$E$7,2,FALSE)&amp;VLOOKUP(コンビ!D3282,コード表!$G$3:$H$67,2,FALSE)&amp;VLOOKUP(コンビ!E3282,コード表!$J$3:$K$15,2,FALSE)&amp;VLOOKUP(コンビ!F3282,コード表!$M$3:$N$34,2,FALSE)))</f>
        <v>0</v>
      </c>
      <c r="C3278" s="11" t="str">
        <f>コンビ!I3282&amp;" "&amp;コンビ!J3282</f>
        <v xml:space="preserve"> </v>
      </c>
      <c r="D3278" s="17" t="str">
        <f>コンビ!G3282&amp;" "&amp;コンビ!H3282</f>
        <v xml:space="preserve"> </v>
      </c>
      <c r="E3278" s="18" t="str">
        <f>IF(ISERROR(VLOOKUP(コンビ!K3282,コード表!$D$3:$E$7,2,FALSE)&amp;VLOOKUP(コンビ!L3282,コード表!$G$3:$H$67,2,FALSE)&amp;VLOOKUP(コンビ!M3282,コード表!$J$3:$K$15,2,FALSE)&amp;VLOOKUP(コンビ!N3282,コード表!$M$3:$N$34,2,FALSE)),"",VLOOKUP(コンビ!K3282,コード表!$D$3:$E$7,2,FALSE)&amp;VLOOKUP(コンビ!L3282,コード表!$G$3:$H$67,2,FALSE)&amp;VLOOKUP(コンビ!M3282,コード表!$J$3:$K$15,2,FALSE)&amp;VLOOKUP(コンビ!N3282,コード表!$M$3:$N$34,2,FALSE))</f>
        <v/>
      </c>
      <c r="F3278" s="18"/>
      <c r="G3278" s="18"/>
      <c r="H3278" s="18" t="str">
        <f>IF(ISERROR(VLOOKUP(コンビ!O3282,コード表!$S$3:$T$11,2,FALSE)),"",VLOOKUP(コンビ!O3282,コード表!$S$3:$T$11,2,FALSE))</f>
        <v/>
      </c>
      <c r="I3278" s="18" t="str">
        <f>IF(ISERROR(VLOOKUP(コンビ!P3282,コード表!$D$3:$E$7,2,FALSE)&amp;VLOOKUP(コンビ!Q3282,コード表!$G$3:$H$67,2,FALSE)&amp;VLOOKUP(コンビ!R3282,コード表!$J$3:$K$15,2,FALSE)&amp;VLOOKUP(コンビ!S3282,コード表!$M$3:$N$34,2,FALSE)),"",VLOOKUP(コンビ!P3282,コード表!$D$3:$E$7,2,FALSE)&amp;VLOOKUP(コンビ!Q3282,コード表!$G$3:$H$67,2,FALSE)&amp;VLOOKUP(コンビ!R3282,コード表!$J$3:$K$15,2,FALSE)&amp;VLOOKUP(コンビ!S3282,コード表!$M$3:$N$34,2,FALSE))</f>
        <v/>
      </c>
      <c r="J3278" s="8">
        <f>コンビ!T3282</f>
        <v>0</v>
      </c>
      <c r="K3278" s="8" t="str">
        <f>IF(ISERROR(VLOOKUP(コンビ!U3282,コード表!$P$3:$Q$52,2,FALSE)),"",VLOOKUP(コンビ!U3282,コード表!$P$3:$Q$52,2,FALSE))</f>
        <v/>
      </c>
    </row>
    <row r="3279" spans="1:11" ht="20.100000000000001" customHeight="1" x14ac:dyDescent="0.15">
      <c r="A3279" s="8">
        <v>712</v>
      </c>
      <c r="B3279" s="18" t="b">
        <f>IF(コンビ!B3283="出",IF(ISERROR(VLOOKUP(コンビ!C3283,コード表!$D$3:$E$7,2,FALSE)&amp;VLOOKUP(コンビ!D3283,コード表!$G$3:$H$67,2,FALSE)&amp;VLOOKUP(コンビ!E3283,コード表!$J$3:$K$15,2,FALSE)&amp;VLOOKUP(コンビ!F3283,コード表!$M$3:$N$34,2,FALSE)),"",VLOOKUP(コンビ!C3283,コード表!$D$3:$E$7,2,FALSE)&amp;VLOOKUP(コンビ!D3283,コード表!$G$3:$H$67,2,FALSE)&amp;VLOOKUP(コンビ!E3283,コード表!$J$3:$K$15,2,FALSE)&amp;VLOOKUP(コンビ!F3283,コード表!$M$3:$N$34,2,FALSE)))</f>
        <v>0</v>
      </c>
      <c r="C3279" s="11" t="str">
        <f>コンビ!I3283&amp;" "&amp;コンビ!J3283</f>
        <v xml:space="preserve"> </v>
      </c>
      <c r="D3279" s="17" t="str">
        <f>コンビ!G3283&amp;" "&amp;コンビ!H3283</f>
        <v xml:space="preserve"> </v>
      </c>
      <c r="E3279" s="18" t="str">
        <f>IF(ISERROR(VLOOKUP(コンビ!K3283,コード表!$D$3:$E$7,2,FALSE)&amp;VLOOKUP(コンビ!L3283,コード表!$G$3:$H$67,2,FALSE)&amp;VLOOKUP(コンビ!M3283,コード表!$J$3:$K$15,2,FALSE)&amp;VLOOKUP(コンビ!N3283,コード表!$M$3:$N$34,2,FALSE)),"",VLOOKUP(コンビ!K3283,コード表!$D$3:$E$7,2,FALSE)&amp;VLOOKUP(コンビ!L3283,コード表!$G$3:$H$67,2,FALSE)&amp;VLOOKUP(コンビ!M3283,コード表!$J$3:$K$15,2,FALSE)&amp;VLOOKUP(コンビ!N3283,コード表!$M$3:$N$34,2,FALSE))</f>
        <v/>
      </c>
      <c r="F3279" s="18"/>
      <c r="G3279" s="18"/>
      <c r="H3279" s="18" t="str">
        <f>IF(ISERROR(VLOOKUP(コンビ!O3283,コード表!$S$3:$T$11,2,FALSE)),"",VLOOKUP(コンビ!O3283,コード表!$S$3:$T$11,2,FALSE))</f>
        <v/>
      </c>
      <c r="I3279" s="18" t="str">
        <f>IF(ISERROR(VLOOKUP(コンビ!P3283,コード表!$D$3:$E$7,2,FALSE)&amp;VLOOKUP(コンビ!Q3283,コード表!$G$3:$H$67,2,FALSE)&amp;VLOOKUP(コンビ!R3283,コード表!$J$3:$K$15,2,FALSE)&amp;VLOOKUP(コンビ!S3283,コード表!$M$3:$N$34,2,FALSE)),"",VLOOKUP(コンビ!P3283,コード表!$D$3:$E$7,2,FALSE)&amp;VLOOKUP(コンビ!Q3283,コード表!$G$3:$H$67,2,FALSE)&amp;VLOOKUP(コンビ!R3283,コード表!$J$3:$K$15,2,FALSE)&amp;VLOOKUP(コンビ!S3283,コード表!$M$3:$N$34,2,FALSE))</f>
        <v/>
      </c>
      <c r="J3279" s="8">
        <f>コンビ!T3283</f>
        <v>0</v>
      </c>
      <c r="K3279" s="8" t="str">
        <f>IF(ISERROR(VLOOKUP(コンビ!U3283,コード表!$P$3:$Q$52,2,FALSE)),"",VLOOKUP(コンビ!U3283,コード表!$P$3:$Q$52,2,FALSE))</f>
        <v/>
      </c>
    </row>
    <row r="3280" spans="1:11" ht="20.100000000000001" customHeight="1" x14ac:dyDescent="0.15">
      <c r="A3280" s="8">
        <v>712</v>
      </c>
      <c r="B3280" s="18" t="b">
        <f>IF(コンビ!B3284="出",IF(ISERROR(VLOOKUP(コンビ!C3284,コード表!$D$3:$E$7,2,FALSE)&amp;VLOOKUP(コンビ!D3284,コード表!$G$3:$H$67,2,FALSE)&amp;VLOOKUP(コンビ!E3284,コード表!$J$3:$K$15,2,FALSE)&amp;VLOOKUP(コンビ!F3284,コード表!$M$3:$N$34,2,FALSE)),"",VLOOKUP(コンビ!C3284,コード表!$D$3:$E$7,2,FALSE)&amp;VLOOKUP(コンビ!D3284,コード表!$G$3:$H$67,2,FALSE)&amp;VLOOKUP(コンビ!E3284,コード表!$J$3:$K$15,2,FALSE)&amp;VLOOKUP(コンビ!F3284,コード表!$M$3:$N$34,2,FALSE)))</f>
        <v>0</v>
      </c>
      <c r="C3280" s="11" t="str">
        <f>コンビ!I3284&amp;" "&amp;コンビ!J3284</f>
        <v xml:space="preserve"> </v>
      </c>
      <c r="D3280" s="17" t="str">
        <f>コンビ!G3284&amp;" "&amp;コンビ!H3284</f>
        <v xml:space="preserve"> </v>
      </c>
      <c r="E3280" s="18" t="str">
        <f>IF(ISERROR(VLOOKUP(コンビ!K3284,コード表!$D$3:$E$7,2,FALSE)&amp;VLOOKUP(コンビ!L3284,コード表!$G$3:$H$67,2,FALSE)&amp;VLOOKUP(コンビ!M3284,コード表!$J$3:$K$15,2,FALSE)&amp;VLOOKUP(コンビ!N3284,コード表!$M$3:$N$34,2,FALSE)),"",VLOOKUP(コンビ!K3284,コード表!$D$3:$E$7,2,FALSE)&amp;VLOOKUP(コンビ!L3284,コード表!$G$3:$H$67,2,FALSE)&amp;VLOOKUP(コンビ!M3284,コード表!$J$3:$K$15,2,FALSE)&amp;VLOOKUP(コンビ!N3284,コード表!$M$3:$N$34,2,FALSE))</f>
        <v/>
      </c>
      <c r="F3280" s="18"/>
      <c r="G3280" s="18"/>
      <c r="H3280" s="18" t="str">
        <f>IF(ISERROR(VLOOKUP(コンビ!O3284,コード表!$S$3:$T$11,2,FALSE)),"",VLOOKUP(コンビ!O3284,コード表!$S$3:$T$11,2,FALSE))</f>
        <v/>
      </c>
      <c r="I3280" s="18" t="str">
        <f>IF(ISERROR(VLOOKUP(コンビ!P3284,コード表!$D$3:$E$7,2,FALSE)&amp;VLOOKUP(コンビ!Q3284,コード表!$G$3:$H$67,2,FALSE)&amp;VLOOKUP(コンビ!R3284,コード表!$J$3:$K$15,2,FALSE)&amp;VLOOKUP(コンビ!S3284,コード表!$M$3:$N$34,2,FALSE)),"",VLOOKUP(コンビ!P3284,コード表!$D$3:$E$7,2,FALSE)&amp;VLOOKUP(コンビ!Q3284,コード表!$G$3:$H$67,2,FALSE)&amp;VLOOKUP(コンビ!R3284,コード表!$J$3:$K$15,2,FALSE)&amp;VLOOKUP(コンビ!S3284,コード表!$M$3:$N$34,2,FALSE))</f>
        <v/>
      </c>
      <c r="J3280" s="8">
        <f>コンビ!T3284</f>
        <v>0</v>
      </c>
      <c r="K3280" s="8" t="str">
        <f>IF(ISERROR(VLOOKUP(コンビ!U3284,コード表!$P$3:$Q$52,2,FALSE)),"",VLOOKUP(コンビ!U3284,コード表!$P$3:$Q$52,2,FALSE))</f>
        <v/>
      </c>
    </row>
    <row r="3281" spans="1:11" ht="20.100000000000001" customHeight="1" x14ac:dyDescent="0.15">
      <c r="A3281" s="8">
        <v>712</v>
      </c>
      <c r="B3281" s="18" t="b">
        <f>IF(コンビ!B3285="出",IF(ISERROR(VLOOKUP(コンビ!C3285,コード表!$D$3:$E$7,2,FALSE)&amp;VLOOKUP(コンビ!D3285,コード表!$G$3:$H$67,2,FALSE)&amp;VLOOKUP(コンビ!E3285,コード表!$J$3:$K$15,2,FALSE)&amp;VLOOKUP(コンビ!F3285,コード表!$M$3:$N$34,2,FALSE)),"",VLOOKUP(コンビ!C3285,コード表!$D$3:$E$7,2,FALSE)&amp;VLOOKUP(コンビ!D3285,コード表!$G$3:$H$67,2,FALSE)&amp;VLOOKUP(コンビ!E3285,コード表!$J$3:$K$15,2,FALSE)&amp;VLOOKUP(コンビ!F3285,コード表!$M$3:$N$34,2,FALSE)))</f>
        <v>0</v>
      </c>
      <c r="C3281" s="11" t="str">
        <f>コンビ!I3285&amp;" "&amp;コンビ!J3285</f>
        <v xml:space="preserve"> </v>
      </c>
      <c r="D3281" s="17" t="str">
        <f>コンビ!G3285&amp;" "&amp;コンビ!H3285</f>
        <v xml:space="preserve"> </v>
      </c>
      <c r="E3281" s="18" t="str">
        <f>IF(ISERROR(VLOOKUP(コンビ!K3285,コード表!$D$3:$E$7,2,FALSE)&amp;VLOOKUP(コンビ!L3285,コード表!$G$3:$H$67,2,FALSE)&amp;VLOOKUP(コンビ!M3285,コード表!$J$3:$K$15,2,FALSE)&amp;VLOOKUP(コンビ!N3285,コード表!$M$3:$N$34,2,FALSE)),"",VLOOKUP(コンビ!K3285,コード表!$D$3:$E$7,2,FALSE)&amp;VLOOKUP(コンビ!L3285,コード表!$G$3:$H$67,2,FALSE)&amp;VLOOKUP(コンビ!M3285,コード表!$J$3:$K$15,2,FALSE)&amp;VLOOKUP(コンビ!N3285,コード表!$M$3:$N$34,2,FALSE))</f>
        <v/>
      </c>
      <c r="F3281" s="18"/>
      <c r="G3281" s="18"/>
      <c r="H3281" s="18" t="str">
        <f>IF(ISERROR(VLOOKUP(コンビ!O3285,コード表!$S$3:$T$11,2,FALSE)),"",VLOOKUP(コンビ!O3285,コード表!$S$3:$T$11,2,FALSE))</f>
        <v/>
      </c>
      <c r="I3281" s="18" t="str">
        <f>IF(ISERROR(VLOOKUP(コンビ!P3285,コード表!$D$3:$E$7,2,FALSE)&amp;VLOOKUP(コンビ!Q3285,コード表!$G$3:$H$67,2,FALSE)&amp;VLOOKUP(コンビ!R3285,コード表!$J$3:$K$15,2,FALSE)&amp;VLOOKUP(コンビ!S3285,コード表!$M$3:$N$34,2,FALSE)),"",VLOOKUP(コンビ!P3285,コード表!$D$3:$E$7,2,FALSE)&amp;VLOOKUP(コンビ!Q3285,コード表!$G$3:$H$67,2,FALSE)&amp;VLOOKUP(コンビ!R3285,コード表!$J$3:$K$15,2,FALSE)&amp;VLOOKUP(コンビ!S3285,コード表!$M$3:$N$34,2,FALSE))</f>
        <v/>
      </c>
      <c r="J3281" s="8">
        <f>コンビ!T3285</f>
        <v>0</v>
      </c>
      <c r="K3281" s="8" t="str">
        <f>IF(ISERROR(VLOOKUP(コンビ!U3285,コード表!$P$3:$Q$52,2,FALSE)),"",VLOOKUP(コンビ!U3285,コード表!$P$3:$Q$52,2,FALSE))</f>
        <v/>
      </c>
    </row>
    <row r="3282" spans="1:11" ht="20.100000000000001" customHeight="1" x14ac:dyDescent="0.15">
      <c r="A3282" s="8">
        <v>712</v>
      </c>
      <c r="B3282" s="18" t="b">
        <f>IF(コンビ!B3286="出",IF(ISERROR(VLOOKUP(コンビ!C3286,コード表!$D$3:$E$7,2,FALSE)&amp;VLOOKUP(コンビ!D3286,コード表!$G$3:$H$67,2,FALSE)&amp;VLOOKUP(コンビ!E3286,コード表!$J$3:$K$15,2,FALSE)&amp;VLOOKUP(コンビ!F3286,コード表!$M$3:$N$34,2,FALSE)),"",VLOOKUP(コンビ!C3286,コード表!$D$3:$E$7,2,FALSE)&amp;VLOOKUP(コンビ!D3286,コード表!$G$3:$H$67,2,FALSE)&amp;VLOOKUP(コンビ!E3286,コード表!$J$3:$K$15,2,FALSE)&amp;VLOOKUP(コンビ!F3286,コード表!$M$3:$N$34,2,FALSE)))</f>
        <v>0</v>
      </c>
      <c r="C3282" s="11" t="str">
        <f>コンビ!I3286&amp;" "&amp;コンビ!J3286</f>
        <v xml:space="preserve"> </v>
      </c>
      <c r="D3282" s="17" t="str">
        <f>コンビ!G3286&amp;" "&amp;コンビ!H3286</f>
        <v xml:space="preserve"> </v>
      </c>
      <c r="E3282" s="18" t="str">
        <f>IF(ISERROR(VLOOKUP(コンビ!K3286,コード表!$D$3:$E$7,2,FALSE)&amp;VLOOKUP(コンビ!L3286,コード表!$G$3:$H$67,2,FALSE)&amp;VLOOKUP(コンビ!M3286,コード表!$J$3:$K$15,2,FALSE)&amp;VLOOKUP(コンビ!N3286,コード表!$M$3:$N$34,2,FALSE)),"",VLOOKUP(コンビ!K3286,コード表!$D$3:$E$7,2,FALSE)&amp;VLOOKUP(コンビ!L3286,コード表!$G$3:$H$67,2,FALSE)&amp;VLOOKUP(コンビ!M3286,コード表!$J$3:$K$15,2,FALSE)&amp;VLOOKUP(コンビ!N3286,コード表!$M$3:$N$34,2,FALSE))</f>
        <v/>
      </c>
      <c r="F3282" s="18"/>
      <c r="G3282" s="18"/>
      <c r="H3282" s="18" t="str">
        <f>IF(ISERROR(VLOOKUP(コンビ!O3286,コード表!$S$3:$T$11,2,FALSE)),"",VLOOKUP(コンビ!O3286,コード表!$S$3:$T$11,2,FALSE))</f>
        <v/>
      </c>
      <c r="I3282" s="18" t="str">
        <f>IF(ISERROR(VLOOKUP(コンビ!P3286,コード表!$D$3:$E$7,2,FALSE)&amp;VLOOKUP(コンビ!Q3286,コード表!$G$3:$H$67,2,FALSE)&amp;VLOOKUP(コンビ!R3286,コード表!$J$3:$K$15,2,FALSE)&amp;VLOOKUP(コンビ!S3286,コード表!$M$3:$N$34,2,FALSE)),"",VLOOKUP(コンビ!P3286,コード表!$D$3:$E$7,2,FALSE)&amp;VLOOKUP(コンビ!Q3286,コード表!$G$3:$H$67,2,FALSE)&amp;VLOOKUP(コンビ!R3286,コード表!$J$3:$K$15,2,FALSE)&amp;VLOOKUP(コンビ!S3286,コード表!$M$3:$N$34,2,FALSE))</f>
        <v/>
      </c>
      <c r="J3282" s="8">
        <f>コンビ!T3286</f>
        <v>0</v>
      </c>
      <c r="K3282" s="8" t="str">
        <f>IF(ISERROR(VLOOKUP(コンビ!U3286,コード表!$P$3:$Q$52,2,FALSE)),"",VLOOKUP(コンビ!U3286,コード表!$P$3:$Q$52,2,FALSE))</f>
        <v/>
      </c>
    </row>
    <row r="3283" spans="1:11" ht="20.100000000000001" customHeight="1" x14ac:dyDescent="0.15">
      <c r="A3283" s="8">
        <v>712</v>
      </c>
      <c r="B3283" s="18" t="b">
        <f>IF(コンビ!B3287="出",IF(ISERROR(VLOOKUP(コンビ!C3287,コード表!$D$3:$E$7,2,FALSE)&amp;VLOOKUP(コンビ!D3287,コード表!$G$3:$H$67,2,FALSE)&amp;VLOOKUP(コンビ!E3287,コード表!$J$3:$K$15,2,FALSE)&amp;VLOOKUP(コンビ!F3287,コード表!$M$3:$N$34,2,FALSE)),"",VLOOKUP(コンビ!C3287,コード表!$D$3:$E$7,2,FALSE)&amp;VLOOKUP(コンビ!D3287,コード表!$G$3:$H$67,2,FALSE)&amp;VLOOKUP(コンビ!E3287,コード表!$J$3:$K$15,2,FALSE)&amp;VLOOKUP(コンビ!F3287,コード表!$M$3:$N$34,2,FALSE)))</f>
        <v>0</v>
      </c>
      <c r="C3283" s="11" t="str">
        <f>コンビ!I3287&amp;" "&amp;コンビ!J3287</f>
        <v xml:space="preserve"> </v>
      </c>
      <c r="D3283" s="17" t="str">
        <f>コンビ!G3287&amp;" "&amp;コンビ!H3287</f>
        <v xml:space="preserve"> </v>
      </c>
      <c r="E3283" s="18" t="str">
        <f>IF(ISERROR(VLOOKUP(コンビ!K3287,コード表!$D$3:$E$7,2,FALSE)&amp;VLOOKUP(コンビ!L3287,コード表!$G$3:$H$67,2,FALSE)&amp;VLOOKUP(コンビ!M3287,コード表!$J$3:$K$15,2,FALSE)&amp;VLOOKUP(コンビ!N3287,コード表!$M$3:$N$34,2,FALSE)),"",VLOOKUP(コンビ!K3287,コード表!$D$3:$E$7,2,FALSE)&amp;VLOOKUP(コンビ!L3287,コード表!$G$3:$H$67,2,FALSE)&amp;VLOOKUP(コンビ!M3287,コード表!$J$3:$K$15,2,FALSE)&amp;VLOOKUP(コンビ!N3287,コード表!$M$3:$N$34,2,FALSE))</f>
        <v/>
      </c>
      <c r="F3283" s="18"/>
      <c r="G3283" s="18"/>
      <c r="H3283" s="18" t="str">
        <f>IF(ISERROR(VLOOKUP(コンビ!O3287,コード表!$S$3:$T$11,2,FALSE)),"",VLOOKUP(コンビ!O3287,コード表!$S$3:$T$11,2,FALSE))</f>
        <v/>
      </c>
      <c r="I3283" s="18" t="str">
        <f>IF(ISERROR(VLOOKUP(コンビ!P3287,コード表!$D$3:$E$7,2,FALSE)&amp;VLOOKUP(コンビ!Q3287,コード表!$G$3:$H$67,2,FALSE)&amp;VLOOKUP(コンビ!R3287,コード表!$J$3:$K$15,2,FALSE)&amp;VLOOKUP(コンビ!S3287,コード表!$M$3:$N$34,2,FALSE)),"",VLOOKUP(コンビ!P3287,コード表!$D$3:$E$7,2,FALSE)&amp;VLOOKUP(コンビ!Q3287,コード表!$G$3:$H$67,2,FALSE)&amp;VLOOKUP(コンビ!R3287,コード表!$J$3:$K$15,2,FALSE)&amp;VLOOKUP(コンビ!S3287,コード表!$M$3:$N$34,2,FALSE))</f>
        <v/>
      </c>
      <c r="J3283" s="8">
        <f>コンビ!T3287</f>
        <v>0</v>
      </c>
      <c r="K3283" s="8" t="str">
        <f>IF(ISERROR(VLOOKUP(コンビ!U3287,コード表!$P$3:$Q$52,2,FALSE)),"",VLOOKUP(コンビ!U3287,コード表!$P$3:$Q$52,2,FALSE))</f>
        <v/>
      </c>
    </row>
    <row r="3284" spans="1:11" ht="20.100000000000001" customHeight="1" x14ac:dyDescent="0.15">
      <c r="A3284" s="8">
        <v>712</v>
      </c>
      <c r="B3284" s="18" t="b">
        <f>IF(コンビ!B3288="出",IF(ISERROR(VLOOKUP(コンビ!C3288,コード表!$D$3:$E$7,2,FALSE)&amp;VLOOKUP(コンビ!D3288,コード表!$G$3:$H$67,2,FALSE)&amp;VLOOKUP(コンビ!E3288,コード表!$J$3:$K$15,2,FALSE)&amp;VLOOKUP(コンビ!F3288,コード表!$M$3:$N$34,2,FALSE)),"",VLOOKUP(コンビ!C3288,コード表!$D$3:$E$7,2,FALSE)&amp;VLOOKUP(コンビ!D3288,コード表!$G$3:$H$67,2,FALSE)&amp;VLOOKUP(コンビ!E3288,コード表!$J$3:$K$15,2,FALSE)&amp;VLOOKUP(コンビ!F3288,コード表!$M$3:$N$34,2,FALSE)))</f>
        <v>0</v>
      </c>
      <c r="C3284" s="11" t="str">
        <f>コンビ!I3288&amp;" "&amp;コンビ!J3288</f>
        <v xml:space="preserve"> </v>
      </c>
      <c r="D3284" s="17" t="str">
        <f>コンビ!G3288&amp;" "&amp;コンビ!H3288</f>
        <v xml:space="preserve"> </v>
      </c>
      <c r="E3284" s="18" t="str">
        <f>IF(ISERROR(VLOOKUP(コンビ!K3288,コード表!$D$3:$E$7,2,FALSE)&amp;VLOOKUP(コンビ!L3288,コード表!$G$3:$H$67,2,FALSE)&amp;VLOOKUP(コンビ!M3288,コード表!$J$3:$K$15,2,FALSE)&amp;VLOOKUP(コンビ!N3288,コード表!$M$3:$N$34,2,FALSE)),"",VLOOKUP(コンビ!K3288,コード表!$D$3:$E$7,2,FALSE)&amp;VLOOKUP(コンビ!L3288,コード表!$G$3:$H$67,2,FALSE)&amp;VLOOKUP(コンビ!M3288,コード表!$J$3:$K$15,2,FALSE)&amp;VLOOKUP(コンビ!N3288,コード表!$M$3:$N$34,2,FALSE))</f>
        <v/>
      </c>
      <c r="F3284" s="18"/>
      <c r="G3284" s="18"/>
      <c r="H3284" s="18" t="str">
        <f>IF(ISERROR(VLOOKUP(コンビ!O3288,コード表!$S$3:$T$11,2,FALSE)),"",VLOOKUP(コンビ!O3288,コード表!$S$3:$T$11,2,FALSE))</f>
        <v/>
      </c>
      <c r="I3284" s="18" t="str">
        <f>IF(ISERROR(VLOOKUP(コンビ!P3288,コード表!$D$3:$E$7,2,FALSE)&amp;VLOOKUP(コンビ!Q3288,コード表!$G$3:$H$67,2,FALSE)&amp;VLOOKUP(コンビ!R3288,コード表!$J$3:$K$15,2,FALSE)&amp;VLOOKUP(コンビ!S3288,コード表!$M$3:$N$34,2,FALSE)),"",VLOOKUP(コンビ!P3288,コード表!$D$3:$E$7,2,FALSE)&amp;VLOOKUP(コンビ!Q3288,コード表!$G$3:$H$67,2,FALSE)&amp;VLOOKUP(コンビ!R3288,コード表!$J$3:$K$15,2,FALSE)&amp;VLOOKUP(コンビ!S3288,コード表!$M$3:$N$34,2,FALSE))</f>
        <v/>
      </c>
      <c r="J3284" s="8">
        <f>コンビ!T3288</f>
        <v>0</v>
      </c>
      <c r="K3284" s="8" t="str">
        <f>IF(ISERROR(VLOOKUP(コンビ!U3288,コード表!$P$3:$Q$52,2,FALSE)),"",VLOOKUP(コンビ!U3288,コード表!$P$3:$Q$52,2,FALSE))</f>
        <v/>
      </c>
    </row>
    <row r="3285" spans="1:11" ht="20.100000000000001" customHeight="1" x14ac:dyDescent="0.15">
      <c r="A3285" s="8">
        <v>712</v>
      </c>
      <c r="B3285" s="18" t="b">
        <f>IF(コンビ!B3289="出",IF(ISERROR(VLOOKUP(コンビ!C3289,コード表!$D$3:$E$7,2,FALSE)&amp;VLOOKUP(コンビ!D3289,コード表!$G$3:$H$67,2,FALSE)&amp;VLOOKUP(コンビ!E3289,コード表!$J$3:$K$15,2,FALSE)&amp;VLOOKUP(コンビ!F3289,コード表!$M$3:$N$34,2,FALSE)),"",VLOOKUP(コンビ!C3289,コード表!$D$3:$E$7,2,FALSE)&amp;VLOOKUP(コンビ!D3289,コード表!$G$3:$H$67,2,FALSE)&amp;VLOOKUP(コンビ!E3289,コード表!$J$3:$K$15,2,FALSE)&amp;VLOOKUP(コンビ!F3289,コード表!$M$3:$N$34,2,FALSE)))</f>
        <v>0</v>
      </c>
      <c r="C3285" s="11" t="str">
        <f>コンビ!I3289&amp;" "&amp;コンビ!J3289</f>
        <v xml:space="preserve"> </v>
      </c>
      <c r="D3285" s="17" t="str">
        <f>コンビ!G3289&amp;" "&amp;コンビ!H3289</f>
        <v xml:space="preserve"> </v>
      </c>
      <c r="E3285" s="18" t="str">
        <f>IF(ISERROR(VLOOKUP(コンビ!K3289,コード表!$D$3:$E$7,2,FALSE)&amp;VLOOKUP(コンビ!L3289,コード表!$G$3:$H$67,2,FALSE)&amp;VLOOKUP(コンビ!M3289,コード表!$J$3:$K$15,2,FALSE)&amp;VLOOKUP(コンビ!N3289,コード表!$M$3:$N$34,2,FALSE)),"",VLOOKUP(コンビ!K3289,コード表!$D$3:$E$7,2,FALSE)&amp;VLOOKUP(コンビ!L3289,コード表!$G$3:$H$67,2,FALSE)&amp;VLOOKUP(コンビ!M3289,コード表!$J$3:$K$15,2,FALSE)&amp;VLOOKUP(コンビ!N3289,コード表!$M$3:$N$34,2,FALSE))</f>
        <v/>
      </c>
      <c r="F3285" s="18"/>
      <c r="G3285" s="18"/>
      <c r="H3285" s="18" t="str">
        <f>IF(ISERROR(VLOOKUP(コンビ!O3289,コード表!$S$3:$T$11,2,FALSE)),"",VLOOKUP(コンビ!O3289,コード表!$S$3:$T$11,2,FALSE))</f>
        <v/>
      </c>
      <c r="I3285" s="18" t="str">
        <f>IF(ISERROR(VLOOKUP(コンビ!P3289,コード表!$D$3:$E$7,2,FALSE)&amp;VLOOKUP(コンビ!Q3289,コード表!$G$3:$H$67,2,FALSE)&amp;VLOOKUP(コンビ!R3289,コード表!$J$3:$K$15,2,FALSE)&amp;VLOOKUP(コンビ!S3289,コード表!$M$3:$N$34,2,FALSE)),"",VLOOKUP(コンビ!P3289,コード表!$D$3:$E$7,2,FALSE)&amp;VLOOKUP(コンビ!Q3289,コード表!$G$3:$H$67,2,FALSE)&amp;VLOOKUP(コンビ!R3289,コード表!$J$3:$K$15,2,FALSE)&amp;VLOOKUP(コンビ!S3289,コード表!$M$3:$N$34,2,FALSE))</f>
        <v/>
      </c>
      <c r="J3285" s="8">
        <f>コンビ!T3289</f>
        <v>0</v>
      </c>
      <c r="K3285" s="8" t="str">
        <f>IF(ISERROR(VLOOKUP(コンビ!U3289,コード表!$P$3:$Q$52,2,FALSE)),"",VLOOKUP(コンビ!U3289,コード表!$P$3:$Q$52,2,FALSE))</f>
        <v/>
      </c>
    </row>
    <row r="3286" spans="1:11" ht="20.100000000000001" customHeight="1" x14ac:dyDescent="0.15">
      <c r="A3286" s="8">
        <v>712</v>
      </c>
      <c r="B3286" s="18" t="b">
        <f>IF(コンビ!B3290="出",IF(ISERROR(VLOOKUP(コンビ!C3290,コード表!$D$3:$E$7,2,FALSE)&amp;VLOOKUP(コンビ!D3290,コード表!$G$3:$H$67,2,FALSE)&amp;VLOOKUP(コンビ!E3290,コード表!$J$3:$K$15,2,FALSE)&amp;VLOOKUP(コンビ!F3290,コード表!$M$3:$N$34,2,FALSE)),"",VLOOKUP(コンビ!C3290,コード表!$D$3:$E$7,2,FALSE)&amp;VLOOKUP(コンビ!D3290,コード表!$G$3:$H$67,2,FALSE)&amp;VLOOKUP(コンビ!E3290,コード表!$J$3:$K$15,2,FALSE)&amp;VLOOKUP(コンビ!F3290,コード表!$M$3:$N$34,2,FALSE)))</f>
        <v>0</v>
      </c>
      <c r="C3286" s="11" t="str">
        <f>コンビ!I3290&amp;" "&amp;コンビ!J3290</f>
        <v xml:space="preserve"> </v>
      </c>
      <c r="D3286" s="17" t="str">
        <f>コンビ!G3290&amp;" "&amp;コンビ!H3290</f>
        <v xml:space="preserve"> </v>
      </c>
      <c r="E3286" s="18" t="str">
        <f>IF(ISERROR(VLOOKUP(コンビ!K3290,コード表!$D$3:$E$7,2,FALSE)&amp;VLOOKUP(コンビ!L3290,コード表!$G$3:$H$67,2,FALSE)&amp;VLOOKUP(コンビ!M3290,コード表!$J$3:$K$15,2,FALSE)&amp;VLOOKUP(コンビ!N3290,コード表!$M$3:$N$34,2,FALSE)),"",VLOOKUP(コンビ!K3290,コード表!$D$3:$E$7,2,FALSE)&amp;VLOOKUP(コンビ!L3290,コード表!$G$3:$H$67,2,FALSE)&amp;VLOOKUP(コンビ!M3290,コード表!$J$3:$K$15,2,FALSE)&amp;VLOOKUP(コンビ!N3290,コード表!$M$3:$N$34,2,FALSE))</f>
        <v/>
      </c>
      <c r="F3286" s="18"/>
      <c r="G3286" s="18"/>
      <c r="H3286" s="18" t="str">
        <f>IF(ISERROR(VLOOKUP(コンビ!O3290,コード表!$S$3:$T$11,2,FALSE)),"",VLOOKUP(コンビ!O3290,コード表!$S$3:$T$11,2,FALSE))</f>
        <v/>
      </c>
      <c r="I3286" s="18" t="str">
        <f>IF(ISERROR(VLOOKUP(コンビ!P3290,コード表!$D$3:$E$7,2,FALSE)&amp;VLOOKUP(コンビ!Q3290,コード表!$G$3:$H$67,2,FALSE)&amp;VLOOKUP(コンビ!R3290,コード表!$J$3:$K$15,2,FALSE)&amp;VLOOKUP(コンビ!S3290,コード表!$M$3:$N$34,2,FALSE)),"",VLOOKUP(コンビ!P3290,コード表!$D$3:$E$7,2,FALSE)&amp;VLOOKUP(コンビ!Q3290,コード表!$G$3:$H$67,2,FALSE)&amp;VLOOKUP(コンビ!R3290,コード表!$J$3:$K$15,2,FALSE)&amp;VLOOKUP(コンビ!S3290,コード表!$M$3:$N$34,2,FALSE))</f>
        <v/>
      </c>
      <c r="J3286" s="8">
        <f>コンビ!T3290</f>
        <v>0</v>
      </c>
      <c r="K3286" s="8" t="str">
        <f>IF(ISERROR(VLOOKUP(コンビ!U3290,コード表!$P$3:$Q$52,2,FALSE)),"",VLOOKUP(コンビ!U3290,コード表!$P$3:$Q$52,2,FALSE))</f>
        <v/>
      </c>
    </row>
    <row r="3287" spans="1:11" ht="20.100000000000001" customHeight="1" x14ac:dyDescent="0.15">
      <c r="A3287" s="8">
        <v>712</v>
      </c>
      <c r="B3287" s="18" t="b">
        <f>IF(コンビ!B3291="出",IF(ISERROR(VLOOKUP(コンビ!C3291,コード表!$D$3:$E$7,2,FALSE)&amp;VLOOKUP(コンビ!D3291,コード表!$G$3:$H$67,2,FALSE)&amp;VLOOKUP(コンビ!E3291,コード表!$J$3:$K$15,2,FALSE)&amp;VLOOKUP(コンビ!F3291,コード表!$M$3:$N$34,2,FALSE)),"",VLOOKUP(コンビ!C3291,コード表!$D$3:$E$7,2,FALSE)&amp;VLOOKUP(コンビ!D3291,コード表!$G$3:$H$67,2,FALSE)&amp;VLOOKUP(コンビ!E3291,コード表!$J$3:$K$15,2,FALSE)&amp;VLOOKUP(コンビ!F3291,コード表!$M$3:$N$34,2,FALSE)))</f>
        <v>0</v>
      </c>
      <c r="C3287" s="11" t="str">
        <f>コンビ!I3291&amp;" "&amp;コンビ!J3291</f>
        <v xml:space="preserve"> </v>
      </c>
      <c r="D3287" s="17" t="str">
        <f>コンビ!G3291&amp;" "&amp;コンビ!H3291</f>
        <v xml:space="preserve"> </v>
      </c>
      <c r="E3287" s="18" t="str">
        <f>IF(ISERROR(VLOOKUP(コンビ!K3291,コード表!$D$3:$E$7,2,FALSE)&amp;VLOOKUP(コンビ!L3291,コード表!$G$3:$H$67,2,FALSE)&amp;VLOOKUP(コンビ!M3291,コード表!$J$3:$K$15,2,FALSE)&amp;VLOOKUP(コンビ!N3291,コード表!$M$3:$N$34,2,FALSE)),"",VLOOKUP(コンビ!K3291,コード表!$D$3:$E$7,2,FALSE)&amp;VLOOKUP(コンビ!L3291,コード表!$G$3:$H$67,2,FALSE)&amp;VLOOKUP(コンビ!M3291,コード表!$J$3:$K$15,2,FALSE)&amp;VLOOKUP(コンビ!N3291,コード表!$M$3:$N$34,2,FALSE))</f>
        <v/>
      </c>
      <c r="F3287" s="18"/>
      <c r="G3287" s="18"/>
      <c r="H3287" s="18" t="str">
        <f>IF(ISERROR(VLOOKUP(コンビ!O3291,コード表!$S$3:$T$11,2,FALSE)),"",VLOOKUP(コンビ!O3291,コード表!$S$3:$T$11,2,FALSE))</f>
        <v/>
      </c>
      <c r="I3287" s="18" t="str">
        <f>IF(ISERROR(VLOOKUP(コンビ!P3291,コード表!$D$3:$E$7,2,FALSE)&amp;VLOOKUP(コンビ!Q3291,コード表!$G$3:$H$67,2,FALSE)&amp;VLOOKUP(コンビ!R3291,コード表!$J$3:$K$15,2,FALSE)&amp;VLOOKUP(コンビ!S3291,コード表!$M$3:$N$34,2,FALSE)),"",VLOOKUP(コンビ!P3291,コード表!$D$3:$E$7,2,FALSE)&amp;VLOOKUP(コンビ!Q3291,コード表!$G$3:$H$67,2,FALSE)&amp;VLOOKUP(コンビ!R3291,コード表!$J$3:$K$15,2,FALSE)&amp;VLOOKUP(コンビ!S3291,コード表!$M$3:$N$34,2,FALSE))</f>
        <v/>
      </c>
      <c r="J3287" s="8">
        <f>コンビ!T3291</f>
        <v>0</v>
      </c>
      <c r="K3287" s="8" t="str">
        <f>IF(ISERROR(VLOOKUP(コンビ!U3291,コード表!$P$3:$Q$52,2,FALSE)),"",VLOOKUP(コンビ!U3291,コード表!$P$3:$Q$52,2,FALSE))</f>
        <v/>
      </c>
    </row>
    <row r="3288" spans="1:11" ht="20.100000000000001" customHeight="1" x14ac:dyDescent="0.15">
      <c r="A3288" s="8">
        <v>712</v>
      </c>
      <c r="B3288" s="18" t="b">
        <f>IF(コンビ!B3292="出",IF(ISERROR(VLOOKUP(コンビ!C3292,コード表!$D$3:$E$7,2,FALSE)&amp;VLOOKUP(コンビ!D3292,コード表!$G$3:$H$67,2,FALSE)&amp;VLOOKUP(コンビ!E3292,コード表!$J$3:$K$15,2,FALSE)&amp;VLOOKUP(コンビ!F3292,コード表!$M$3:$N$34,2,FALSE)),"",VLOOKUP(コンビ!C3292,コード表!$D$3:$E$7,2,FALSE)&amp;VLOOKUP(コンビ!D3292,コード表!$G$3:$H$67,2,FALSE)&amp;VLOOKUP(コンビ!E3292,コード表!$J$3:$K$15,2,FALSE)&amp;VLOOKUP(コンビ!F3292,コード表!$M$3:$N$34,2,FALSE)))</f>
        <v>0</v>
      </c>
      <c r="C3288" s="11" t="str">
        <f>コンビ!I3292&amp;" "&amp;コンビ!J3292</f>
        <v xml:space="preserve"> </v>
      </c>
      <c r="D3288" s="17" t="str">
        <f>コンビ!G3292&amp;" "&amp;コンビ!H3292</f>
        <v xml:space="preserve"> </v>
      </c>
      <c r="E3288" s="18" t="str">
        <f>IF(ISERROR(VLOOKUP(コンビ!K3292,コード表!$D$3:$E$7,2,FALSE)&amp;VLOOKUP(コンビ!L3292,コード表!$G$3:$H$67,2,FALSE)&amp;VLOOKUP(コンビ!M3292,コード表!$J$3:$K$15,2,FALSE)&amp;VLOOKUP(コンビ!N3292,コード表!$M$3:$N$34,2,FALSE)),"",VLOOKUP(コンビ!K3292,コード表!$D$3:$E$7,2,FALSE)&amp;VLOOKUP(コンビ!L3292,コード表!$G$3:$H$67,2,FALSE)&amp;VLOOKUP(コンビ!M3292,コード表!$J$3:$K$15,2,FALSE)&amp;VLOOKUP(コンビ!N3292,コード表!$M$3:$N$34,2,FALSE))</f>
        <v/>
      </c>
      <c r="F3288" s="18"/>
      <c r="G3288" s="18"/>
      <c r="H3288" s="18" t="str">
        <f>IF(ISERROR(VLOOKUP(コンビ!O3292,コード表!$S$3:$T$11,2,FALSE)),"",VLOOKUP(コンビ!O3292,コード表!$S$3:$T$11,2,FALSE))</f>
        <v/>
      </c>
      <c r="I3288" s="18" t="str">
        <f>IF(ISERROR(VLOOKUP(コンビ!P3292,コード表!$D$3:$E$7,2,FALSE)&amp;VLOOKUP(コンビ!Q3292,コード表!$G$3:$H$67,2,FALSE)&amp;VLOOKUP(コンビ!R3292,コード表!$J$3:$K$15,2,FALSE)&amp;VLOOKUP(コンビ!S3292,コード表!$M$3:$N$34,2,FALSE)),"",VLOOKUP(コンビ!P3292,コード表!$D$3:$E$7,2,FALSE)&amp;VLOOKUP(コンビ!Q3292,コード表!$G$3:$H$67,2,FALSE)&amp;VLOOKUP(コンビ!R3292,コード表!$J$3:$K$15,2,FALSE)&amp;VLOOKUP(コンビ!S3292,コード表!$M$3:$N$34,2,FALSE))</f>
        <v/>
      </c>
      <c r="J3288" s="8">
        <f>コンビ!T3292</f>
        <v>0</v>
      </c>
      <c r="K3288" s="8" t="str">
        <f>IF(ISERROR(VLOOKUP(コンビ!U3292,コード表!$P$3:$Q$52,2,FALSE)),"",VLOOKUP(コンビ!U3292,コード表!$P$3:$Q$52,2,FALSE))</f>
        <v/>
      </c>
    </row>
    <row r="3289" spans="1:11" ht="20.100000000000001" customHeight="1" x14ac:dyDescent="0.15">
      <c r="A3289" s="8">
        <v>712</v>
      </c>
      <c r="B3289" s="18" t="b">
        <f>IF(コンビ!B3293="出",IF(ISERROR(VLOOKUP(コンビ!C3293,コード表!$D$3:$E$7,2,FALSE)&amp;VLOOKUP(コンビ!D3293,コード表!$G$3:$H$67,2,FALSE)&amp;VLOOKUP(コンビ!E3293,コード表!$J$3:$K$15,2,FALSE)&amp;VLOOKUP(コンビ!F3293,コード表!$M$3:$N$34,2,FALSE)),"",VLOOKUP(コンビ!C3293,コード表!$D$3:$E$7,2,FALSE)&amp;VLOOKUP(コンビ!D3293,コード表!$G$3:$H$67,2,FALSE)&amp;VLOOKUP(コンビ!E3293,コード表!$J$3:$K$15,2,FALSE)&amp;VLOOKUP(コンビ!F3293,コード表!$M$3:$N$34,2,FALSE)))</f>
        <v>0</v>
      </c>
      <c r="C3289" s="11" t="str">
        <f>コンビ!I3293&amp;" "&amp;コンビ!J3293</f>
        <v xml:space="preserve"> </v>
      </c>
      <c r="D3289" s="17" t="str">
        <f>コンビ!G3293&amp;" "&amp;コンビ!H3293</f>
        <v xml:space="preserve"> </v>
      </c>
      <c r="E3289" s="18" t="str">
        <f>IF(ISERROR(VLOOKUP(コンビ!K3293,コード表!$D$3:$E$7,2,FALSE)&amp;VLOOKUP(コンビ!L3293,コード表!$G$3:$H$67,2,FALSE)&amp;VLOOKUP(コンビ!M3293,コード表!$J$3:$K$15,2,FALSE)&amp;VLOOKUP(コンビ!N3293,コード表!$M$3:$N$34,2,FALSE)),"",VLOOKUP(コンビ!K3293,コード表!$D$3:$E$7,2,FALSE)&amp;VLOOKUP(コンビ!L3293,コード表!$G$3:$H$67,2,FALSE)&amp;VLOOKUP(コンビ!M3293,コード表!$J$3:$K$15,2,FALSE)&amp;VLOOKUP(コンビ!N3293,コード表!$M$3:$N$34,2,FALSE))</f>
        <v/>
      </c>
      <c r="F3289" s="18"/>
      <c r="G3289" s="18"/>
      <c r="H3289" s="18" t="str">
        <f>IF(ISERROR(VLOOKUP(コンビ!O3293,コード表!$S$3:$T$11,2,FALSE)),"",VLOOKUP(コンビ!O3293,コード表!$S$3:$T$11,2,FALSE))</f>
        <v/>
      </c>
      <c r="I3289" s="18" t="str">
        <f>IF(ISERROR(VLOOKUP(コンビ!P3293,コード表!$D$3:$E$7,2,FALSE)&amp;VLOOKUP(コンビ!Q3293,コード表!$G$3:$H$67,2,FALSE)&amp;VLOOKUP(コンビ!R3293,コード表!$J$3:$K$15,2,FALSE)&amp;VLOOKUP(コンビ!S3293,コード表!$M$3:$N$34,2,FALSE)),"",VLOOKUP(コンビ!P3293,コード表!$D$3:$E$7,2,FALSE)&amp;VLOOKUP(コンビ!Q3293,コード表!$G$3:$H$67,2,FALSE)&amp;VLOOKUP(コンビ!R3293,コード表!$J$3:$K$15,2,FALSE)&amp;VLOOKUP(コンビ!S3293,コード表!$M$3:$N$34,2,FALSE))</f>
        <v/>
      </c>
      <c r="J3289" s="8">
        <f>コンビ!T3293</f>
        <v>0</v>
      </c>
      <c r="K3289" s="8" t="str">
        <f>IF(ISERROR(VLOOKUP(コンビ!U3293,コード表!$P$3:$Q$52,2,FALSE)),"",VLOOKUP(コンビ!U3293,コード表!$P$3:$Q$52,2,FALSE))</f>
        <v/>
      </c>
    </row>
    <row r="3290" spans="1:11" ht="20.100000000000001" customHeight="1" x14ac:dyDescent="0.15">
      <c r="A3290" s="8">
        <v>712</v>
      </c>
      <c r="B3290" s="18" t="b">
        <f>IF(コンビ!B3294="出",IF(ISERROR(VLOOKUP(コンビ!C3294,コード表!$D$3:$E$7,2,FALSE)&amp;VLOOKUP(コンビ!D3294,コード表!$G$3:$H$67,2,FALSE)&amp;VLOOKUP(コンビ!E3294,コード表!$J$3:$K$15,2,FALSE)&amp;VLOOKUP(コンビ!F3294,コード表!$M$3:$N$34,2,FALSE)),"",VLOOKUP(コンビ!C3294,コード表!$D$3:$E$7,2,FALSE)&amp;VLOOKUP(コンビ!D3294,コード表!$G$3:$H$67,2,FALSE)&amp;VLOOKUP(コンビ!E3294,コード表!$J$3:$K$15,2,FALSE)&amp;VLOOKUP(コンビ!F3294,コード表!$M$3:$N$34,2,FALSE)))</f>
        <v>0</v>
      </c>
      <c r="C3290" s="11" t="str">
        <f>コンビ!I3294&amp;" "&amp;コンビ!J3294</f>
        <v xml:space="preserve"> </v>
      </c>
      <c r="D3290" s="17" t="str">
        <f>コンビ!G3294&amp;" "&amp;コンビ!H3294</f>
        <v xml:space="preserve"> </v>
      </c>
      <c r="E3290" s="18" t="str">
        <f>IF(ISERROR(VLOOKUP(コンビ!K3294,コード表!$D$3:$E$7,2,FALSE)&amp;VLOOKUP(コンビ!L3294,コード表!$G$3:$H$67,2,FALSE)&amp;VLOOKUP(コンビ!M3294,コード表!$J$3:$K$15,2,FALSE)&amp;VLOOKUP(コンビ!N3294,コード表!$M$3:$N$34,2,FALSE)),"",VLOOKUP(コンビ!K3294,コード表!$D$3:$E$7,2,FALSE)&amp;VLOOKUP(コンビ!L3294,コード表!$G$3:$H$67,2,FALSE)&amp;VLOOKUP(コンビ!M3294,コード表!$J$3:$K$15,2,FALSE)&amp;VLOOKUP(コンビ!N3294,コード表!$M$3:$N$34,2,FALSE))</f>
        <v/>
      </c>
      <c r="F3290" s="18"/>
      <c r="G3290" s="18"/>
      <c r="H3290" s="18" t="str">
        <f>IF(ISERROR(VLOOKUP(コンビ!O3294,コード表!$S$3:$T$11,2,FALSE)),"",VLOOKUP(コンビ!O3294,コード表!$S$3:$T$11,2,FALSE))</f>
        <v/>
      </c>
      <c r="I3290" s="18" t="str">
        <f>IF(ISERROR(VLOOKUP(コンビ!P3294,コード表!$D$3:$E$7,2,FALSE)&amp;VLOOKUP(コンビ!Q3294,コード表!$G$3:$H$67,2,FALSE)&amp;VLOOKUP(コンビ!R3294,コード表!$J$3:$K$15,2,FALSE)&amp;VLOOKUP(コンビ!S3294,コード表!$M$3:$N$34,2,FALSE)),"",VLOOKUP(コンビ!P3294,コード表!$D$3:$E$7,2,FALSE)&amp;VLOOKUP(コンビ!Q3294,コード表!$G$3:$H$67,2,FALSE)&amp;VLOOKUP(コンビ!R3294,コード表!$J$3:$K$15,2,FALSE)&amp;VLOOKUP(コンビ!S3294,コード表!$M$3:$N$34,2,FALSE))</f>
        <v/>
      </c>
      <c r="J3290" s="8">
        <f>コンビ!T3294</f>
        <v>0</v>
      </c>
      <c r="K3290" s="8" t="str">
        <f>IF(ISERROR(VLOOKUP(コンビ!U3294,コード表!$P$3:$Q$52,2,FALSE)),"",VLOOKUP(コンビ!U3294,コード表!$P$3:$Q$52,2,FALSE))</f>
        <v/>
      </c>
    </row>
    <row r="3291" spans="1:11" ht="20.100000000000001" customHeight="1" x14ac:dyDescent="0.15">
      <c r="A3291" s="8">
        <v>712</v>
      </c>
      <c r="B3291" s="18" t="b">
        <f>IF(コンビ!B3295="出",IF(ISERROR(VLOOKUP(コンビ!C3295,コード表!$D$3:$E$7,2,FALSE)&amp;VLOOKUP(コンビ!D3295,コード表!$G$3:$H$67,2,FALSE)&amp;VLOOKUP(コンビ!E3295,コード表!$J$3:$K$15,2,FALSE)&amp;VLOOKUP(コンビ!F3295,コード表!$M$3:$N$34,2,FALSE)),"",VLOOKUP(コンビ!C3295,コード表!$D$3:$E$7,2,FALSE)&amp;VLOOKUP(コンビ!D3295,コード表!$G$3:$H$67,2,FALSE)&amp;VLOOKUP(コンビ!E3295,コード表!$J$3:$K$15,2,FALSE)&amp;VLOOKUP(コンビ!F3295,コード表!$M$3:$N$34,2,FALSE)))</f>
        <v>0</v>
      </c>
      <c r="C3291" s="11" t="str">
        <f>コンビ!I3295&amp;" "&amp;コンビ!J3295</f>
        <v xml:space="preserve"> </v>
      </c>
      <c r="D3291" s="17" t="str">
        <f>コンビ!G3295&amp;" "&amp;コンビ!H3295</f>
        <v xml:space="preserve"> </v>
      </c>
      <c r="E3291" s="18" t="str">
        <f>IF(ISERROR(VLOOKUP(コンビ!K3295,コード表!$D$3:$E$7,2,FALSE)&amp;VLOOKUP(コンビ!L3295,コード表!$G$3:$H$67,2,FALSE)&amp;VLOOKUP(コンビ!M3295,コード表!$J$3:$K$15,2,FALSE)&amp;VLOOKUP(コンビ!N3295,コード表!$M$3:$N$34,2,FALSE)),"",VLOOKUP(コンビ!K3295,コード表!$D$3:$E$7,2,FALSE)&amp;VLOOKUP(コンビ!L3295,コード表!$G$3:$H$67,2,FALSE)&amp;VLOOKUP(コンビ!M3295,コード表!$J$3:$K$15,2,FALSE)&amp;VLOOKUP(コンビ!N3295,コード表!$M$3:$N$34,2,FALSE))</f>
        <v/>
      </c>
      <c r="F3291" s="18"/>
      <c r="G3291" s="18"/>
      <c r="H3291" s="18" t="str">
        <f>IF(ISERROR(VLOOKUP(コンビ!O3295,コード表!$S$3:$T$11,2,FALSE)),"",VLOOKUP(コンビ!O3295,コード表!$S$3:$T$11,2,FALSE))</f>
        <v/>
      </c>
      <c r="I3291" s="18" t="str">
        <f>IF(ISERROR(VLOOKUP(コンビ!P3295,コード表!$D$3:$E$7,2,FALSE)&amp;VLOOKUP(コンビ!Q3295,コード表!$G$3:$H$67,2,FALSE)&amp;VLOOKUP(コンビ!R3295,コード表!$J$3:$K$15,2,FALSE)&amp;VLOOKUP(コンビ!S3295,コード表!$M$3:$N$34,2,FALSE)),"",VLOOKUP(コンビ!P3295,コード表!$D$3:$E$7,2,FALSE)&amp;VLOOKUP(コンビ!Q3295,コード表!$G$3:$H$67,2,FALSE)&amp;VLOOKUP(コンビ!R3295,コード表!$J$3:$K$15,2,FALSE)&amp;VLOOKUP(コンビ!S3295,コード表!$M$3:$N$34,2,FALSE))</f>
        <v/>
      </c>
      <c r="J3291" s="8">
        <f>コンビ!T3295</f>
        <v>0</v>
      </c>
      <c r="K3291" s="8" t="str">
        <f>IF(ISERROR(VLOOKUP(コンビ!U3295,コード表!$P$3:$Q$52,2,FALSE)),"",VLOOKUP(コンビ!U3295,コード表!$P$3:$Q$52,2,FALSE))</f>
        <v/>
      </c>
    </row>
    <row r="3292" spans="1:11" ht="20.100000000000001" customHeight="1" x14ac:dyDescent="0.15">
      <c r="A3292" s="8">
        <v>712</v>
      </c>
      <c r="B3292" s="18" t="b">
        <f>IF(コンビ!B3296="出",IF(ISERROR(VLOOKUP(コンビ!C3296,コード表!$D$3:$E$7,2,FALSE)&amp;VLOOKUP(コンビ!D3296,コード表!$G$3:$H$67,2,FALSE)&amp;VLOOKUP(コンビ!E3296,コード表!$J$3:$K$15,2,FALSE)&amp;VLOOKUP(コンビ!F3296,コード表!$M$3:$N$34,2,FALSE)),"",VLOOKUP(コンビ!C3296,コード表!$D$3:$E$7,2,FALSE)&amp;VLOOKUP(コンビ!D3296,コード表!$G$3:$H$67,2,FALSE)&amp;VLOOKUP(コンビ!E3296,コード表!$J$3:$K$15,2,FALSE)&amp;VLOOKUP(コンビ!F3296,コード表!$M$3:$N$34,2,FALSE)))</f>
        <v>0</v>
      </c>
      <c r="C3292" s="11" t="str">
        <f>コンビ!I3296&amp;" "&amp;コンビ!J3296</f>
        <v xml:space="preserve"> </v>
      </c>
      <c r="D3292" s="17" t="str">
        <f>コンビ!G3296&amp;" "&amp;コンビ!H3296</f>
        <v xml:space="preserve"> </v>
      </c>
      <c r="E3292" s="18" t="str">
        <f>IF(ISERROR(VLOOKUP(コンビ!K3296,コード表!$D$3:$E$7,2,FALSE)&amp;VLOOKUP(コンビ!L3296,コード表!$G$3:$H$67,2,FALSE)&amp;VLOOKUP(コンビ!M3296,コード表!$J$3:$K$15,2,FALSE)&amp;VLOOKUP(コンビ!N3296,コード表!$M$3:$N$34,2,FALSE)),"",VLOOKUP(コンビ!K3296,コード表!$D$3:$E$7,2,FALSE)&amp;VLOOKUP(コンビ!L3296,コード表!$G$3:$H$67,2,FALSE)&amp;VLOOKUP(コンビ!M3296,コード表!$J$3:$K$15,2,FALSE)&amp;VLOOKUP(コンビ!N3296,コード表!$M$3:$N$34,2,FALSE))</f>
        <v/>
      </c>
      <c r="F3292" s="18"/>
      <c r="G3292" s="18"/>
      <c r="H3292" s="18" t="str">
        <f>IF(ISERROR(VLOOKUP(コンビ!O3296,コード表!$S$3:$T$11,2,FALSE)),"",VLOOKUP(コンビ!O3296,コード表!$S$3:$T$11,2,FALSE))</f>
        <v/>
      </c>
      <c r="I3292" s="18" t="str">
        <f>IF(ISERROR(VLOOKUP(コンビ!P3296,コード表!$D$3:$E$7,2,FALSE)&amp;VLOOKUP(コンビ!Q3296,コード表!$G$3:$H$67,2,FALSE)&amp;VLOOKUP(コンビ!R3296,コード表!$J$3:$K$15,2,FALSE)&amp;VLOOKUP(コンビ!S3296,コード表!$M$3:$N$34,2,FALSE)),"",VLOOKUP(コンビ!P3296,コード表!$D$3:$E$7,2,FALSE)&amp;VLOOKUP(コンビ!Q3296,コード表!$G$3:$H$67,2,FALSE)&amp;VLOOKUP(コンビ!R3296,コード表!$J$3:$K$15,2,FALSE)&amp;VLOOKUP(コンビ!S3296,コード表!$M$3:$N$34,2,FALSE))</f>
        <v/>
      </c>
      <c r="J3292" s="8">
        <f>コンビ!T3296</f>
        <v>0</v>
      </c>
      <c r="K3292" s="8" t="str">
        <f>IF(ISERROR(VLOOKUP(コンビ!U3296,コード表!$P$3:$Q$52,2,FALSE)),"",VLOOKUP(コンビ!U3296,コード表!$P$3:$Q$52,2,FALSE))</f>
        <v/>
      </c>
    </row>
    <row r="3293" spans="1:11" ht="20.100000000000001" customHeight="1" x14ac:dyDescent="0.15">
      <c r="A3293" s="8">
        <v>712</v>
      </c>
      <c r="B3293" s="18" t="b">
        <f>IF(コンビ!B3297="出",IF(ISERROR(VLOOKUP(コンビ!C3297,コード表!$D$3:$E$7,2,FALSE)&amp;VLOOKUP(コンビ!D3297,コード表!$G$3:$H$67,2,FALSE)&amp;VLOOKUP(コンビ!E3297,コード表!$J$3:$K$15,2,FALSE)&amp;VLOOKUP(コンビ!F3297,コード表!$M$3:$N$34,2,FALSE)),"",VLOOKUP(コンビ!C3297,コード表!$D$3:$E$7,2,FALSE)&amp;VLOOKUP(コンビ!D3297,コード表!$G$3:$H$67,2,FALSE)&amp;VLOOKUP(コンビ!E3297,コード表!$J$3:$K$15,2,FALSE)&amp;VLOOKUP(コンビ!F3297,コード表!$M$3:$N$34,2,FALSE)))</f>
        <v>0</v>
      </c>
      <c r="C3293" s="11" t="str">
        <f>コンビ!I3297&amp;" "&amp;コンビ!J3297</f>
        <v xml:space="preserve"> </v>
      </c>
      <c r="D3293" s="17" t="str">
        <f>コンビ!G3297&amp;" "&amp;コンビ!H3297</f>
        <v xml:space="preserve"> </v>
      </c>
      <c r="E3293" s="18" t="str">
        <f>IF(ISERROR(VLOOKUP(コンビ!K3297,コード表!$D$3:$E$7,2,FALSE)&amp;VLOOKUP(コンビ!L3297,コード表!$G$3:$H$67,2,FALSE)&amp;VLOOKUP(コンビ!M3297,コード表!$J$3:$K$15,2,FALSE)&amp;VLOOKUP(コンビ!N3297,コード表!$M$3:$N$34,2,FALSE)),"",VLOOKUP(コンビ!K3297,コード表!$D$3:$E$7,2,FALSE)&amp;VLOOKUP(コンビ!L3297,コード表!$G$3:$H$67,2,FALSE)&amp;VLOOKUP(コンビ!M3297,コード表!$J$3:$K$15,2,FALSE)&amp;VLOOKUP(コンビ!N3297,コード表!$M$3:$N$34,2,FALSE))</f>
        <v/>
      </c>
      <c r="F3293" s="18"/>
      <c r="G3293" s="18"/>
      <c r="H3293" s="18" t="str">
        <f>IF(ISERROR(VLOOKUP(コンビ!O3297,コード表!$S$3:$T$11,2,FALSE)),"",VLOOKUP(コンビ!O3297,コード表!$S$3:$T$11,2,FALSE))</f>
        <v/>
      </c>
      <c r="I3293" s="18" t="str">
        <f>IF(ISERROR(VLOOKUP(コンビ!P3297,コード表!$D$3:$E$7,2,FALSE)&amp;VLOOKUP(コンビ!Q3297,コード表!$G$3:$H$67,2,FALSE)&amp;VLOOKUP(コンビ!R3297,コード表!$J$3:$K$15,2,FALSE)&amp;VLOOKUP(コンビ!S3297,コード表!$M$3:$N$34,2,FALSE)),"",VLOOKUP(コンビ!P3297,コード表!$D$3:$E$7,2,FALSE)&amp;VLOOKUP(コンビ!Q3297,コード表!$G$3:$H$67,2,FALSE)&amp;VLOOKUP(コンビ!R3297,コード表!$J$3:$K$15,2,FALSE)&amp;VLOOKUP(コンビ!S3297,コード表!$M$3:$N$34,2,FALSE))</f>
        <v/>
      </c>
      <c r="J3293" s="8">
        <f>コンビ!T3297</f>
        <v>0</v>
      </c>
      <c r="K3293" s="8" t="str">
        <f>IF(ISERROR(VLOOKUP(コンビ!U3297,コード表!$P$3:$Q$52,2,FALSE)),"",VLOOKUP(コンビ!U3297,コード表!$P$3:$Q$52,2,FALSE))</f>
        <v/>
      </c>
    </row>
    <row r="3294" spans="1:11" ht="20.100000000000001" customHeight="1" x14ac:dyDescent="0.15">
      <c r="A3294" s="8">
        <v>712</v>
      </c>
      <c r="B3294" s="18" t="b">
        <f>IF(コンビ!B3298="出",IF(ISERROR(VLOOKUP(コンビ!C3298,コード表!$D$3:$E$7,2,FALSE)&amp;VLOOKUP(コンビ!D3298,コード表!$G$3:$H$67,2,FALSE)&amp;VLOOKUP(コンビ!E3298,コード表!$J$3:$K$15,2,FALSE)&amp;VLOOKUP(コンビ!F3298,コード表!$M$3:$N$34,2,FALSE)),"",VLOOKUP(コンビ!C3298,コード表!$D$3:$E$7,2,FALSE)&amp;VLOOKUP(コンビ!D3298,コード表!$G$3:$H$67,2,FALSE)&amp;VLOOKUP(コンビ!E3298,コード表!$J$3:$K$15,2,FALSE)&amp;VLOOKUP(コンビ!F3298,コード表!$M$3:$N$34,2,FALSE)))</f>
        <v>0</v>
      </c>
      <c r="C3294" s="11" t="str">
        <f>コンビ!I3298&amp;" "&amp;コンビ!J3298</f>
        <v xml:space="preserve"> </v>
      </c>
      <c r="D3294" s="17" t="str">
        <f>コンビ!G3298&amp;" "&amp;コンビ!H3298</f>
        <v xml:space="preserve"> </v>
      </c>
      <c r="E3294" s="18" t="str">
        <f>IF(ISERROR(VLOOKUP(コンビ!K3298,コード表!$D$3:$E$7,2,FALSE)&amp;VLOOKUP(コンビ!L3298,コード表!$G$3:$H$67,2,FALSE)&amp;VLOOKUP(コンビ!M3298,コード表!$J$3:$K$15,2,FALSE)&amp;VLOOKUP(コンビ!N3298,コード表!$M$3:$N$34,2,FALSE)),"",VLOOKUP(コンビ!K3298,コード表!$D$3:$E$7,2,FALSE)&amp;VLOOKUP(コンビ!L3298,コード表!$G$3:$H$67,2,FALSE)&amp;VLOOKUP(コンビ!M3298,コード表!$J$3:$K$15,2,FALSE)&amp;VLOOKUP(コンビ!N3298,コード表!$M$3:$N$34,2,FALSE))</f>
        <v/>
      </c>
      <c r="F3294" s="18"/>
      <c r="G3294" s="18"/>
      <c r="H3294" s="18" t="str">
        <f>IF(ISERROR(VLOOKUP(コンビ!O3298,コード表!$S$3:$T$11,2,FALSE)),"",VLOOKUP(コンビ!O3298,コード表!$S$3:$T$11,2,FALSE))</f>
        <v/>
      </c>
      <c r="I3294" s="18" t="str">
        <f>IF(ISERROR(VLOOKUP(コンビ!P3298,コード表!$D$3:$E$7,2,FALSE)&amp;VLOOKUP(コンビ!Q3298,コード表!$G$3:$H$67,2,FALSE)&amp;VLOOKUP(コンビ!R3298,コード表!$J$3:$K$15,2,FALSE)&amp;VLOOKUP(コンビ!S3298,コード表!$M$3:$N$34,2,FALSE)),"",VLOOKUP(コンビ!P3298,コード表!$D$3:$E$7,2,FALSE)&amp;VLOOKUP(コンビ!Q3298,コード表!$G$3:$H$67,2,FALSE)&amp;VLOOKUP(コンビ!R3298,コード表!$J$3:$K$15,2,FALSE)&amp;VLOOKUP(コンビ!S3298,コード表!$M$3:$N$34,2,FALSE))</f>
        <v/>
      </c>
      <c r="J3294" s="8">
        <f>コンビ!T3298</f>
        <v>0</v>
      </c>
      <c r="K3294" s="8" t="str">
        <f>IF(ISERROR(VLOOKUP(コンビ!U3298,コード表!$P$3:$Q$52,2,FALSE)),"",VLOOKUP(コンビ!U3298,コード表!$P$3:$Q$52,2,FALSE))</f>
        <v/>
      </c>
    </row>
    <row r="3295" spans="1:11" ht="20.100000000000001" customHeight="1" x14ac:dyDescent="0.15">
      <c r="A3295" s="8">
        <v>712</v>
      </c>
      <c r="B3295" s="18" t="b">
        <f>IF(コンビ!B3299="出",IF(ISERROR(VLOOKUP(コンビ!C3299,コード表!$D$3:$E$7,2,FALSE)&amp;VLOOKUP(コンビ!D3299,コード表!$G$3:$H$67,2,FALSE)&amp;VLOOKUP(コンビ!E3299,コード表!$J$3:$K$15,2,FALSE)&amp;VLOOKUP(コンビ!F3299,コード表!$M$3:$N$34,2,FALSE)),"",VLOOKUP(コンビ!C3299,コード表!$D$3:$E$7,2,FALSE)&amp;VLOOKUP(コンビ!D3299,コード表!$G$3:$H$67,2,FALSE)&amp;VLOOKUP(コンビ!E3299,コード表!$J$3:$K$15,2,FALSE)&amp;VLOOKUP(コンビ!F3299,コード表!$M$3:$N$34,2,FALSE)))</f>
        <v>0</v>
      </c>
      <c r="C3295" s="11" t="str">
        <f>コンビ!I3299&amp;" "&amp;コンビ!J3299</f>
        <v xml:space="preserve"> </v>
      </c>
      <c r="D3295" s="17" t="str">
        <f>コンビ!G3299&amp;" "&amp;コンビ!H3299</f>
        <v xml:space="preserve"> </v>
      </c>
      <c r="E3295" s="18" t="str">
        <f>IF(ISERROR(VLOOKUP(コンビ!K3299,コード表!$D$3:$E$7,2,FALSE)&amp;VLOOKUP(コンビ!L3299,コード表!$G$3:$H$67,2,FALSE)&amp;VLOOKUP(コンビ!M3299,コード表!$J$3:$K$15,2,FALSE)&amp;VLOOKUP(コンビ!N3299,コード表!$M$3:$N$34,2,FALSE)),"",VLOOKUP(コンビ!K3299,コード表!$D$3:$E$7,2,FALSE)&amp;VLOOKUP(コンビ!L3299,コード表!$G$3:$H$67,2,FALSE)&amp;VLOOKUP(コンビ!M3299,コード表!$J$3:$K$15,2,FALSE)&amp;VLOOKUP(コンビ!N3299,コード表!$M$3:$N$34,2,FALSE))</f>
        <v/>
      </c>
      <c r="F3295" s="18"/>
      <c r="G3295" s="18"/>
      <c r="H3295" s="18" t="str">
        <f>IF(ISERROR(VLOOKUP(コンビ!O3299,コード表!$S$3:$T$11,2,FALSE)),"",VLOOKUP(コンビ!O3299,コード表!$S$3:$T$11,2,FALSE))</f>
        <v/>
      </c>
      <c r="I3295" s="18" t="str">
        <f>IF(ISERROR(VLOOKUP(コンビ!P3299,コード表!$D$3:$E$7,2,FALSE)&amp;VLOOKUP(コンビ!Q3299,コード表!$G$3:$H$67,2,FALSE)&amp;VLOOKUP(コンビ!R3299,コード表!$J$3:$K$15,2,FALSE)&amp;VLOOKUP(コンビ!S3299,コード表!$M$3:$N$34,2,FALSE)),"",VLOOKUP(コンビ!P3299,コード表!$D$3:$E$7,2,FALSE)&amp;VLOOKUP(コンビ!Q3299,コード表!$G$3:$H$67,2,FALSE)&amp;VLOOKUP(コンビ!R3299,コード表!$J$3:$K$15,2,FALSE)&amp;VLOOKUP(コンビ!S3299,コード表!$M$3:$N$34,2,FALSE))</f>
        <v/>
      </c>
      <c r="J3295" s="8">
        <f>コンビ!T3299</f>
        <v>0</v>
      </c>
      <c r="K3295" s="8" t="str">
        <f>IF(ISERROR(VLOOKUP(コンビ!U3299,コード表!$P$3:$Q$52,2,FALSE)),"",VLOOKUP(コンビ!U3299,コード表!$P$3:$Q$52,2,FALSE))</f>
        <v/>
      </c>
    </row>
    <row r="3296" spans="1:11" ht="20.100000000000001" customHeight="1" x14ac:dyDescent="0.15">
      <c r="A3296" s="8">
        <v>712</v>
      </c>
      <c r="B3296" s="18" t="b">
        <f>IF(コンビ!B3300="出",IF(ISERROR(VLOOKUP(コンビ!C3300,コード表!$D$3:$E$7,2,FALSE)&amp;VLOOKUP(コンビ!D3300,コード表!$G$3:$H$67,2,FALSE)&amp;VLOOKUP(コンビ!E3300,コード表!$J$3:$K$15,2,FALSE)&amp;VLOOKUP(コンビ!F3300,コード表!$M$3:$N$34,2,FALSE)),"",VLOOKUP(コンビ!C3300,コード表!$D$3:$E$7,2,FALSE)&amp;VLOOKUP(コンビ!D3300,コード表!$G$3:$H$67,2,FALSE)&amp;VLOOKUP(コンビ!E3300,コード表!$J$3:$K$15,2,FALSE)&amp;VLOOKUP(コンビ!F3300,コード表!$M$3:$N$34,2,FALSE)))</f>
        <v>0</v>
      </c>
      <c r="C3296" s="11" t="str">
        <f>コンビ!I3300&amp;" "&amp;コンビ!J3300</f>
        <v xml:space="preserve"> </v>
      </c>
      <c r="D3296" s="17" t="str">
        <f>コンビ!G3300&amp;" "&amp;コンビ!H3300</f>
        <v xml:space="preserve"> </v>
      </c>
      <c r="E3296" s="18" t="str">
        <f>IF(ISERROR(VLOOKUP(コンビ!K3300,コード表!$D$3:$E$7,2,FALSE)&amp;VLOOKUP(コンビ!L3300,コード表!$G$3:$H$67,2,FALSE)&amp;VLOOKUP(コンビ!M3300,コード表!$J$3:$K$15,2,FALSE)&amp;VLOOKUP(コンビ!N3300,コード表!$M$3:$N$34,2,FALSE)),"",VLOOKUP(コンビ!K3300,コード表!$D$3:$E$7,2,FALSE)&amp;VLOOKUP(コンビ!L3300,コード表!$G$3:$H$67,2,FALSE)&amp;VLOOKUP(コンビ!M3300,コード表!$J$3:$K$15,2,FALSE)&amp;VLOOKUP(コンビ!N3300,コード表!$M$3:$N$34,2,FALSE))</f>
        <v/>
      </c>
      <c r="F3296" s="18"/>
      <c r="G3296" s="18"/>
      <c r="H3296" s="18" t="str">
        <f>IF(ISERROR(VLOOKUP(コンビ!O3300,コード表!$S$3:$T$11,2,FALSE)),"",VLOOKUP(コンビ!O3300,コード表!$S$3:$T$11,2,FALSE))</f>
        <v/>
      </c>
      <c r="I3296" s="18" t="str">
        <f>IF(ISERROR(VLOOKUP(コンビ!P3300,コード表!$D$3:$E$7,2,FALSE)&amp;VLOOKUP(コンビ!Q3300,コード表!$G$3:$H$67,2,FALSE)&amp;VLOOKUP(コンビ!R3300,コード表!$J$3:$K$15,2,FALSE)&amp;VLOOKUP(コンビ!S3300,コード表!$M$3:$N$34,2,FALSE)),"",VLOOKUP(コンビ!P3300,コード表!$D$3:$E$7,2,FALSE)&amp;VLOOKUP(コンビ!Q3300,コード表!$G$3:$H$67,2,FALSE)&amp;VLOOKUP(コンビ!R3300,コード表!$J$3:$K$15,2,FALSE)&amp;VLOOKUP(コンビ!S3300,コード表!$M$3:$N$34,2,FALSE))</f>
        <v/>
      </c>
      <c r="J3296" s="8">
        <f>コンビ!T3300</f>
        <v>0</v>
      </c>
      <c r="K3296" s="8" t="str">
        <f>IF(ISERROR(VLOOKUP(コンビ!U3300,コード表!$P$3:$Q$52,2,FALSE)),"",VLOOKUP(コンビ!U3300,コード表!$P$3:$Q$52,2,FALSE))</f>
        <v/>
      </c>
    </row>
    <row r="3297" spans="1:11" ht="20.100000000000001" customHeight="1" x14ac:dyDescent="0.15">
      <c r="A3297" s="8">
        <v>712</v>
      </c>
      <c r="B3297" s="18" t="b">
        <f>IF(コンビ!B3301="出",IF(ISERROR(VLOOKUP(コンビ!C3301,コード表!$D$3:$E$7,2,FALSE)&amp;VLOOKUP(コンビ!D3301,コード表!$G$3:$H$67,2,FALSE)&amp;VLOOKUP(コンビ!E3301,コード表!$J$3:$K$15,2,FALSE)&amp;VLOOKUP(コンビ!F3301,コード表!$M$3:$N$34,2,FALSE)),"",VLOOKUP(コンビ!C3301,コード表!$D$3:$E$7,2,FALSE)&amp;VLOOKUP(コンビ!D3301,コード表!$G$3:$H$67,2,FALSE)&amp;VLOOKUP(コンビ!E3301,コード表!$J$3:$K$15,2,FALSE)&amp;VLOOKUP(コンビ!F3301,コード表!$M$3:$N$34,2,FALSE)))</f>
        <v>0</v>
      </c>
      <c r="C3297" s="11" t="str">
        <f>コンビ!I3301&amp;" "&amp;コンビ!J3301</f>
        <v xml:space="preserve"> </v>
      </c>
      <c r="D3297" s="17" t="str">
        <f>コンビ!G3301&amp;" "&amp;コンビ!H3301</f>
        <v xml:space="preserve"> </v>
      </c>
      <c r="E3297" s="18" t="str">
        <f>IF(ISERROR(VLOOKUP(コンビ!K3301,コード表!$D$3:$E$7,2,FALSE)&amp;VLOOKUP(コンビ!L3301,コード表!$G$3:$H$67,2,FALSE)&amp;VLOOKUP(コンビ!M3301,コード表!$J$3:$K$15,2,FALSE)&amp;VLOOKUP(コンビ!N3301,コード表!$M$3:$N$34,2,FALSE)),"",VLOOKUP(コンビ!K3301,コード表!$D$3:$E$7,2,FALSE)&amp;VLOOKUP(コンビ!L3301,コード表!$G$3:$H$67,2,FALSE)&amp;VLOOKUP(コンビ!M3301,コード表!$J$3:$K$15,2,FALSE)&amp;VLOOKUP(コンビ!N3301,コード表!$M$3:$N$34,2,FALSE))</f>
        <v/>
      </c>
      <c r="F3297" s="18"/>
      <c r="G3297" s="18"/>
      <c r="H3297" s="18" t="str">
        <f>IF(ISERROR(VLOOKUP(コンビ!O3301,コード表!$S$3:$T$11,2,FALSE)),"",VLOOKUP(コンビ!O3301,コード表!$S$3:$T$11,2,FALSE))</f>
        <v/>
      </c>
      <c r="I3297" s="18" t="str">
        <f>IF(ISERROR(VLOOKUP(コンビ!P3301,コード表!$D$3:$E$7,2,FALSE)&amp;VLOOKUP(コンビ!Q3301,コード表!$G$3:$H$67,2,FALSE)&amp;VLOOKUP(コンビ!R3301,コード表!$J$3:$K$15,2,FALSE)&amp;VLOOKUP(コンビ!S3301,コード表!$M$3:$N$34,2,FALSE)),"",VLOOKUP(コンビ!P3301,コード表!$D$3:$E$7,2,FALSE)&amp;VLOOKUP(コンビ!Q3301,コード表!$G$3:$H$67,2,FALSE)&amp;VLOOKUP(コンビ!R3301,コード表!$J$3:$K$15,2,FALSE)&amp;VLOOKUP(コンビ!S3301,コード表!$M$3:$N$34,2,FALSE))</f>
        <v/>
      </c>
      <c r="J3297" s="8">
        <f>コンビ!T3301</f>
        <v>0</v>
      </c>
      <c r="K3297" s="8" t="str">
        <f>IF(ISERROR(VLOOKUP(コンビ!U3301,コード表!$P$3:$Q$52,2,FALSE)),"",VLOOKUP(コンビ!U3301,コード表!$P$3:$Q$52,2,FALSE))</f>
        <v/>
      </c>
    </row>
    <row r="3298" spans="1:11" ht="20.100000000000001" customHeight="1" x14ac:dyDescent="0.15">
      <c r="A3298" s="8">
        <v>712</v>
      </c>
      <c r="B3298" s="18" t="b">
        <f>IF(コンビ!B3302="出",IF(ISERROR(VLOOKUP(コンビ!C3302,コード表!$D$3:$E$7,2,FALSE)&amp;VLOOKUP(コンビ!D3302,コード表!$G$3:$H$67,2,FALSE)&amp;VLOOKUP(コンビ!E3302,コード表!$J$3:$K$15,2,FALSE)&amp;VLOOKUP(コンビ!F3302,コード表!$M$3:$N$34,2,FALSE)),"",VLOOKUP(コンビ!C3302,コード表!$D$3:$E$7,2,FALSE)&amp;VLOOKUP(コンビ!D3302,コード表!$G$3:$H$67,2,FALSE)&amp;VLOOKUP(コンビ!E3302,コード表!$J$3:$K$15,2,FALSE)&amp;VLOOKUP(コンビ!F3302,コード表!$M$3:$N$34,2,FALSE)))</f>
        <v>0</v>
      </c>
      <c r="C3298" s="11" t="str">
        <f>コンビ!I3302&amp;" "&amp;コンビ!J3302</f>
        <v xml:space="preserve"> </v>
      </c>
      <c r="D3298" s="17" t="str">
        <f>コンビ!G3302&amp;" "&amp;コンビ!H3302</f>
        <v xml:space="preserve"> </v>
      </c>
      <c r="E3298" s="18" t="str">
        <f>IF(ISERROR(VLOOKUP(コンビ!K3302,コード表!$D$3:$E$7,2,FALSE)&amp;VLOOKUP(コンビ!L3302,コード表!$G$3:$H$67,2,FALSE)&amp;VLOOKUP(コンビ!M3302,コード表!$J$3:$K$15,2,FALSE)&amp;VLOOKUP(コンビ!N3302,コード表!$M$3:$N$34,2,FALSE)),"",VLOOKUP(コンビ!K3302,コード表!$D$3:$E$7,2,FALSE)&amp;VLOOKUP(コンビ!L3302,コード表!$G$3:$H$67,2,FALSE)&amp;VLOOKUP(コンビ!M3302,コード表!$J$3:$K$15,2,FALSE)&amp;VLOOKUP(コンビ!N3302,コード表!$M$3:$N$34,2,FALSE))</f>
        <v/>
      </c>
      <c r="F3298" s="18"/>
      <c r="G3298" s="18"/>
      <c r="H3298" s="18" t="str">
        <f>IF(ISERROR(VLOOKUP(コンビ!O3302,コード表!$S$3:$T$11,2,FALSE)),"",VLOOKUP(コンビ!O3302,コード表!$S$3:$T$11,2,FALSE))</f>
        <v/>
      </c>
      <c r="I3298" s="18" t="str">
        <f>IF(ISERROR(VLOOKUP(コンビ!P3302,コード表!$D$3:$E$7,2,FALSE)&amp;VLOOKUP(コンビ!Q3302,コード表!$G$3:$H$67,2,FALSE)&amp;VLOOKUP(コンビ!R3302,コード表!$J$3:$K$15,2,FALSE)&amp;VLOOKUP(コンビ!S3302,コード表!$M$3:$N$34,2,FALSE)),"",VLOOKUP(コンビ!P3302,コード表!$D$3:$E$7,2,FALSE)&amp;VLOOKUP(コンビ!Q3302,コード表!$G$3:$H$67,2,FALSE)&amp;VLOOKUP(コンビ!R3302,コード表!$J$3:$K$15,2,FALSE)&amp;VLOOKUP(コンビ!S3302,コード表!$M$3:$N$34,2,FALSE))</f>
        <v/>
      </c>
      <c r="J3298" s="8">
        <f>コンビ!T3302</f>
        <v>0</v>
      </c>
      <c r="K3298" s="8" t="str">
        <f>IF(ISERROR(VLOOKUP(コンビ!U3302,コード表!$P$3:$Q$52,2,FALSE)),"",VLOOKUP(コンビ!U3302,コード表!$P$3:$Q$52,2,FALSE))</f>
        <v/>
      </c>
    </row>
    <row r="3299" spans="1:11" ht="20.100000000000001" customHeight="1" x14ac:dyDescent="0.15">
      <c r="A3299" s="8">
        <v>712</v>
      </c>
      <c r="B3299" s="18" t="b">
        <f>IF(コンビ!B3303="出",IF(ISERROR(VLOOKUP(コンビ!C3303,コード表!$D$3:$E$7,2,FALSE)&amp;VLOOKUP(コンビ!D3303,コード表!$G$3:$H$67,2,FALSE)&amp;VLOOKUP(コンビ!E3303,コード表!$J$3:$K$15,2,FALSE)&amp;VLOOKUP(コンビ!F3303,コード表!$M$3:$N$34,2,FALSE)),"",VLOOKUP(コンビ!C3303,コード表!$D$3:$E$7,2,FALSE)&amp;VLOOKUP(コンビ!D3303,コード表!$G$3:$H$67,2,FALSE)&amp;VLOOKUP(コンビ!E3303,コード表!$J$3:$K$15,2,FALSE)&amp;VLOOKUP(コンビ!F3303,コード表!$M$3:$N$34,2,FALSE)))</f>
        <v>0</v>
      </c>
      <c r="C3299" s="11" t="str">
        <f>コンビ!I3303&amp;" "&amp;コンビ!J3303</f>
        <v xml:space="preserve"> </v>
      </c>
      <c r="D3299" s="17" t="str">
        <f>コンビ!G3303&amp;" "&amp;コンビ!H3303</f>
        <v xml:space="preserve"> </v>
      </c>
      <c r="E3299" s="18" t="str">
        <f>IF(ISERROR(VLOOKUP(コンビ!K3303,コード表!$D$3:$E$7,2,FALSE)&amp;VLOOKUP(コンビ!L3303,コード表!$G$3:$H$67,2,FALSE)&amp;VLOOKUP(コンビ!M3303,コード表!$J$3:$K$15,2,FALSE)&amp;VLOOKUP(コンビ!N3303,コード表!$M$3:$N$34,2,FALSE)),"",VLOOKUP(コンビ!K3303,コード表!$D$3:$E$7,2,FALSE)&amp;VLOOKUP(コンビ!L3303,コード表!$G$3:$H$67,2,FALSE)&amp;VLOOKUP(コンビ!M3303,コード表!$J$3:$K$15,2,FALSE)&amp;VLOOKUP(コンビ!N3303,コード表!$M$3:$N$34,2,FALSE))</f>
        <v/>
      </c>
      <c r="F3299" s="18"/>
      <c r="G3299" s="18"/>
      <c r="H3299" s="18" t="str">
        <f>IF(ISERROR(VLOOKUP(コンビ!O3303,コード表!$S$3:$T$11,2,FALSE)),"",VLOOKUP(コンビ!O3303,コード表!$S$3:$T$11,2,FALSE))</f>
        <v/>
      </c>
      <c r="I3299" s="18" t="str">
        <f>IF(ISERROR(VLOOKUP(コンビ!P3303,コード表!$D$3:$E$7,2,FALSE)&amp;VLOOKUP(コンビ!Q3303,コード表!$G$3:$H$67,2,FALSE)&amp;VLOOKUP(コンビ!R3303,コード表!$J$3:$K$15,2,FALSE)&amp;VLOOKUP(コンビ!S3303,コード表!$M$3:$N$34,2,FALSE)),"",VLOOKUP(コンビ!P3303,コード表!$D$3:$E$7,2,FALSE)&amp;VLOOKUP(コンビ!Q3303,コード表!$G$3:$H$67,2,FALSE)&amp;VLOOKUP(コンビ!R3303,コード表!$J$3:$K$15,2,FALSE)&amp;VLOOKUP(コンビ!S3303,コード表!$M$3:$N$34,2,FALSE))</f>
        <v/>
      </c>
      <c r="J3299" s="8">
        <f>コンビ!T3303</f>
        <v>0</v>
      </c>
      <c r="K3299" s="8" t="str">
        <f>IF(ISERROR(VLOOKUP(コンビ!U3303,コード表!$P$3:$Q$52,2,FALSE)),"",VLOOKUP(コンビ!U3303,コード表!$P$3:$Q$52,2,FALSE))</f>
        <v/>
      </c>
    </row>
    <row r="3300" spans="1:11" ht="20.100000000000001" customHeight="1" x14ac:dyDescent="0.15">
      <c r="A3300" s="8">
        <v>712</v>
      </c>
      <c r="B3300" s="18" t="b">
        <f>IF(コンビ!B3304="出",IF(ISERROR(VLOOKUP(コンビ!C3304,コード表!$D$3:$E$7,2,FALSE)&amp;VLOOKUP(コンビ!D3304,コード表!$G$3:$H$67,2,FALSE)&amp;VLOOKUP(コンビ!E3304,コード表!$J$3:$K$15,2,FALSE)&amp;VLOOKUP(コンビ!F3304,コード表!$M$3:$N$34,2,FALSE)),"",VLOOKUP(コンビ!C3304,コード表!$D$3:$E$7,2,FALSE)&amp;VLOOKUP(コンビ!D3304,コード表!$G$3:$H$67,2,FALSE)&amp;VLOOKUP(コンビ!E3304,コード表!$J$3:$K$15,2,FALSE)&amp;VLOOKUP(コンビ!F3304,コード表!$M$3:$N$34,2,FALSE)))</f>
        <v>0</v>
      </c>
      <c r="C3300" s="11" t="str">
        <f>コンビ!I3304&amp;" "&amp;コンビ!J3304</f>
        <v xml:space="preserve"> </v>
      </c>
      <c r="D3300" s="17" t="str">
        <f>コンビ!G3304&amp;" "&amp;コンビ!H3304</f>
        <v xml:space="preserve"> </v>
      </c>
      <c r="E3300" s="18" t="str">
        <f>IF(ISERROR(VLOOKUP(コンビ!K3304,コード表!$D$3:$E$7,2,FALSE)&amp;VLOOKUP(コンビ!L3304,コード表!$G$3:$H$67,2,FALSE)&amp;VLOOKUP(コンビ!M3304,コード表!$J$3:$K$15,2,FALSE)&amp;VLOOKUP(コンビ!N3304,コード表!$M$3:$N$34,2,FALSE)),"",VLOOKUP(コンビ!K3304,コード表!$D$3:$E$7,2,FALSE)&amp;VLOOKUP(コンビ!L3304,コード表!$G$3:$H$67,2,FALSE)&amp;VLOOKUP(コンビ!M3304,コード表!$J$3:$K$15,2,FALSE)&amp;VLOOKUP(コンビ!N3304,コード表!$M$3:$N$34,2,FALSE))</f>
        <v/>
      </c>
      <c r="F3300" s="18"/>
      <c r="G3300" s="18"/>
      <c r="H3300" s="18" t="str">
        <f>IF(ISERROR(VLOOKUP(コンビ!O3304,コード表!$S$3:$T$11,2,FALSE)),"",VLOOKUP(コンビ!O3304,コード表!$S$3:$T$11,2,FALSE))</f>
        <v/>
      </c>
      <c r="I3300" s="18" t="str">
        <f>IF(ISERROR(VLOOKUP(コンビ!P3304,コード表!$D$3:$E$7,2,FALSE)&amp;VLOOKUP(コンビ!Q3304,コード表!$G$3:$H$67,2,FALSE)&amp;VLOOKUP(コンビ!R3304,コード表!$J$3:$K$15,2,FALSE)&amp;VLOOKUP(コンビ!S3304,コード表!$M$3:$N$34,2,FALSE)),"",VLOOKUP(コンビ!P3304,コード表!$D$3:$E$7,2,FALSE)&amp;VLOOKUP(コンビ!Q3304,コード表!$G$3:$H$67,2,FALSE)&amp;VLOOKUP(コンビ!R3304,コード表!$J$3:$K$15,2,FALSE)&amp;VLOOKUP(コンビ!S3304,コード表!$M$3:$N$34,2,FALSE))</f>
        <v/>
      </c>
      <c r="J3300" s="8">
        <f>コンビ!T3304</f>
        <v>0</v>
      </c>
      <c r="K3300" s="8" t="str">
        <f>IF(ISERROR(VLOOKUP(コンビ!U3304,コード表!$P$3:$Q$52,2,FALSE)),"",VLOOKUP(コンビ!U3304,コード表!$P$3:$Q$52,2,FALSE))</f>
        <v/>
      </c>
    </row>
    <row r="3301" spans="1:11" ht="20.100000000000001" customHeight="1" x14ac:dyDescent="0.15">
      <c r="A3301" s="8">
        <v>712</v>
      </c>
      <c r="B3301" s="18" t="b">
        <f>IF(コンビ!B3305="出",IF(ISERROR(VLOOKUP(コンビ!C3305,コード表!$D$3:$E$7,2,FALSE)&amp;VLOOKUP(コンビ!D3305,コード表!$G$3:$H$67,2,FALSE)&amp;VLOOKUP(コンビ!E3305,コード表!$J$3:$K$15,2,FALSE)&amp;VLOOKUP(コンビ!F3305,コード表!$M$3:$N$34,2,FALSE)),"",VLOOKUP(コンビ!C3305,コード表!$D$3:$E$7,2,FALSE)&amp;VLOOKUP(コンビ!D3305,コード表!$G$3:$H$67,2,FALSE)&amp;VLOOKUP(コンビ!E3305,コード表!$J$3:$K$15,2,FALSE)&amp;VLOOKUP(コンビ!F3305,コード表!$M$3:$N$34,2,FALSE)))</f>
        <v>0</v>
      </c>
      <c r="C3301" s="11" t="str">
        <f>コンビ!I3305&amp;" "&amp;コンビ!J3305</f>
        <v xml:space="preserve"> </v>
      </c>
      <c r="D3301" s="17" t="str">
        <f>コンビ!G3305&amp;" "&amp;コンビ!H3305</f>
        <v xml:space="preserve"> </v>
      </c>
      <c r="E3301" s="18" t="str">
        <f>IF(ISERROR(VLOOKUP(コンビ!K3305,コード表!$D$3:$E$7,2,FALSE)&amp;VLOOKUP(コンビ!L3305,コード表!$G$3:$H$67,2,FALSE)&amp;VLOOKUP(コンビ!M3305,コード表!$J$3:$K$15,2,FALSE)&amp;VLOOKUP(コンビ!N3305,コード表!$M$3:$N$34,2,FALSE)),"",VLOOKUP(コンビ!K3305,コード表!$D$3:$E$7,2,FALSE)&amp;VLOOKUP(コンビ!L3305,コード表!$G$3:$H$67,2,FALSE)&amp;VLOOKUP(コンビ!M3305,コード表!$J$3:$K$15,2,FALSE)&amp;VLOOKUP(コンビ!N3305,コード表!$M$3:$N$34,2,FALSE))</f>
        <v/>
      </c>
      <c r="F3301" s="18"/>
      <c r="G3301" s="18"/>
      <c r="H3301" s="18" t="str">
        <f>IF(ISERROR(VLOOKUP(コンビ!O3305,コード表!$S$3:$T$11,2,FALSE)),"",VLOOKUP(コンビ!O3305,コード表!$S$3:$T$11,2,FALSE))</f>
        <v/>
      </c>
      <c r="I3301" s="18" t="str">
        <f>IF(ISERROR(VLOOKUP(コンビ!P3305,コード表!$D$3:$E$7,2,FALSE)&amp;VLOOKUP(コンビ!Q3305,コード表!$G$3:$H$67,2,FALSE)&amp;VLOOKUP(コンビ!R3305,コード表!$J$3:$K$15,2,FALSE)&amp;VLOOKUP(コンビ!S3305,コード表!$M$3:$N$34,2,FALSE)),"",VLOOKUP(コンビ!P3305,コード表!$D$3:$E$7,2,FALSE)&amp;VLOOKUP(コンビ!Q3305,コード表!$G$3:$H$67,2,FALSE)&amp;VLOOKUP(コンビ!R3305,コード表!$J$3:$K$15,2,FALSE)&amp;VLOOKUP(コンビ!S3305,コード表!$M$3:$N$34,2,FALSE))</f>
        <v/>
      </c>
      <c r="J3301" s="8">
        <f>コンビ!T3305</f>
        <v>0</v>
      </c>
      <c r="K3301" s="8" t="str">
        <f>IF(ISERROR(VLOOKUP(コンビ!U3305,コード表!$P$3:$Q$52,2,FALSE)),"",VLOOKUP(コンビ!U3305,コード表!$P$3:$Q$52,2,FALSE))</f>
        <v/>
      </c>
    </row>
    <row r="3302" spans="1:11" ht="20.100000000000001" customHeight="1" x14ac:dyDescent="0.15">
      <c r="A3302" s="8">
        <v>712</v>
      </c>
      <c r="B3302" s="18" t="b">
        <f>IF(コンビ!B3306="出",IF(ISERROR(VLOOKUP(コンビ!C3306,コード表!$D$3:$E$7,2,FALSE)&amp;VLOOKUP(コンビ!D3306,コード表!$G$3:$H$67,2,FALSE)&amp;VLOOKUP(コンビ!E3306,コード表!$J$3:$K$15,2,FALSE)&amp;VLOOKUP(コンビ!F3306,コード表!$M$3:$N$34,2,FALSE)),"",VLOOKUP(コンビ!C3306,コード表!$D$3:$E$7,2,FALSE)&amp;VLOOKUP(コンビ!D3306,コード表!$G$3:$H$67,2,FALSE)&amp;VLOOKUP(コンビ!E3306,コード表!$J$3:$K$15,2,FALSE)&amp;VLOOKUP(コンビ!F3306,コード表!$M$3:$N$34,2,FALSE)))</f>
        <v>0</v>
      </c>
      <c r="C3302" s="11" t="str">
        <f>コンビ!I3306&amp;" "&amp;コンビ!J3306</f>
        <v xml:space="preserve"> </v>
      </c>
      <c r="D3302" s="17" t="str">
        <f>コンビ!G3306&amp;" "&amp;コンビ!H3306</f>
        <v xml:space="preserve"> </v>
      </c>
      <c r="E3302" s="18" t="str">
        <f>IF(ISERROR(VLOOKUP(コンビ!K3306,コード表!$D$3:$E$7,2,FALSE)&amp;VLOOKUP(コンビ!L3306,コード表!$G$3:$H$67,2,FALSE)&amp;VLOOKUP(コンビ!M3306,コード表!$J$3:$K$15,2,FALSE)&amp;VLOOKUP(コンビ!N3306,コード表!$M$3:$N$34,2,FALSE)),"",VLOOKUP(コンビ!K3306,コード表!$D$3:$E$7,2,FALSE)&amp;VLOOKUP(コンビ!L3306,コード表!$G$3:$H$67,2,FALSE)&amp;VLOOKUP(コンビ!M3306,コード表!$J$3:$K$15,2,FALSE)&amp;VLOOKUP(コンビ!N3306,コード表!$M$3:$N$34,2,FALSE))</f>
        <v/>
      </c>
      <c r="F3302" s="18"/>
      <c r="G3302" s="18"/>
      <c r="H3302" s="18" t="str">
        <f>IF(ISERROR(VLOOKUP(コンビ!O3306,コード表!$S$3:$T$11,2,FALSE)),"",VLOOKUP(コンビ!O3306,コード表!$S$3:$T$11,2,FALSE))</f>
        <v/>
      </c>
      <c r="I3302" s="18" t="str">
        <f>IF(ISERROR(VLOOKUP(コンビ!P3306,コード表!$D$3:$E$7,2,FALSE)&amp;VLOOKUP(コンビ!Q3306,コード表!$G$3:$H$67,2,FALSE)&amp;VLOOKUP(コンビ!R3306,コード表!$J$3:$K$15,2,FALSE)&amp;VLOOKUP(コンビ!S3306,コード表!$M$3:$N$34,2,FALSE)),"",VLOOKUP(コンビ!P3306,コード表!$D$3:$E$7,2,FALSE)&amp;VLOOKUP(コンビ!Q3306,コード表!$G$3:$H$67,2,FALSE)&amp;VLOOKUP(コンビ!R3306,コード表!$J$3:$K$15,2,FALSE)&amp;VLOOKUP(コンビ!S3306,コード表!$M$3:$N$34,2,FALSE))</f>
        <v/>
      </c>
      <c r="J3302" s="8">
        <f>コンビ!T3306</f>
        <v>0</v>
      </c>
      <c r="K3302" s="8" t="str">
        <f>IF(ISERROR(VLOOKUP(コンビ!U3306,コード表!$P$3:$Q$52,2,FALSE)),"",VLOOKUP(コンビ!U3306,コード表!$P$3:$Q$52,2,FALSE))</f>
        <v/>
      </c>
    </row>
    <row r="3303" spans="1:11" ht="20.100000000000001" customHeight="1" x14ac:dyDescent="0.15">
      <c r="A3303" s="8">
        <v>712</v>
      </c>
      <c r="B3303" s="18" t="b">
        <f>IF(コンビ!B3307="出",IF(ISERROR(VLOOKUP(コンビ!C3307,コード表!$D$3:$E$7,2,FALSE)&amp;VLOOKUP(コンビ!D3307,コード表!$G$3:$H$67,2,FALSE)&amp;VLOOKUP(コンビ!E3307,コード表!$J$3:$K$15,2,FALSE)&amp;VLOOKUP(コンビ!F3307,コード表!$M$3:$N$34,2,FALSE)),"",VLOOKUP(コンビ!C3307,コード表!$D$3:$E$7,2,FALSE)&amp;VLOOKUP(コンビ!D3307,コード表!$G$3:$H$67,2,FALSE)&amp;VLOOKUP(コンビ!E3307,コード表!$J$3:$K$15,2,FALSE)&amp;VLOOKUP(コンビ!F3307,コード表!$M$3:$N$34,2,FALSE)))</f>
        <v>0</v>
      </c>
      <c r="C3303" s="11" t="str">
        <f>コンビ!I3307&amp;" "&amp;コンビ!J3307</f>
        <v xml:space="preserve"> </v>
      </c>
      <c r="D3303" s="17" t="str">
        <f>コンビ!G3307&amp;" "&amp;コンビ!H3307</f>
        <v xml:space="preserve"> </v>
      </c>
      <c r="E3303" s="18" t="str">
        <f>IF(ISERROR(VLOOKUP(コンビ!K3307,コード表!$D$3:$E$7,2,FALSE)&amp;VLOOKUP(コンビ!L3307,コード表!$G$3:$H$67,2,FALSE)&amp;VLOOKUP(コンビ!M3307,コード表!$J$3:$K$15,2,FALSE)&amp;VLOOKUP(コンビ!N3307,コード表!$M$3:$N$34,2,FALSE)),"",VLOOKUP(コンビ!K3307,コード表!$D$3:$E$7,2,FALSE)&amp;VLOOKUP(コンビ!L3307,コード表!$G$3:$H$67,2,FALSE)&amp;VLOOKUP(コンビ!M3307,コード表!$J$3:$K$15,2,FALSE)&amp;VLOOKUP(コンビ!N3307,コード表!$M$3:$N$34,2,FALSE))</f>
        <v/>
      </c>
      <c r="F3303" s="18"/>
      <c r="G3303" s="18"/>
      <c r="H3303" s="18" t="str">
        <f>IF(ISERROR(VLOOKUP(コンビ!O3307,コード表!$S$3:$T$11,2,FALSE)),"",VLOOKUP(コンビ!O3307,コード表!$S$3:$T$11,2,FALSE))</f>
        <v/>
      </c>
      <c r="I3303" s="18" t="str">
        <f>IF(ISERROR(VLOOKUP(コンビ!P3307,コード表!$D$3:$E$7,2,FALSE)&amp;VLOOKUP(コンビ!Q3307,コード表!$G$3:$H$67,2,FALSE)&amp;VLOOKUP(コンビ!R3307,コード表!$J$3:$K$15,2,FALSE)&amp;VLOOKUP(コンビ!S3307,コード表!$M$3:$N$34,2,FALSE)),"",VLOOKUP(コンビ!P3307,コード表!$D$3:$E$7,2,FALSE)&amp;VLOOKUP(コンビ!Q3307,コード表!$G$3:$H$67,2,FALSE)&amp;VLOOKUP(コンビ!R3307,コード表!$J$3:$K$15,2,FALSE)&amp;VLOOKUP(コンビ!S3307,コード表!$M$3:$N$34,2,FALSE))</f>
        <v/>
      </c>
      <c r="J3303" s="8">
        <f>コンビ!T3307</f>
        <v>0</v>
      </c>
      <c r="K3303" s="8" t="str">
        <f>IF(ISERROR(VLOOKUP(コンビ!U3307,コード表!$P$3:$Q$52,2,FALSE)),"",VLOOKUP(コンビ!U3307,コード表!$P$3:$Q$52,2,FALSE))</f>
        <v/>
      </c>
    </row>
    <row r="3304" spans="1:11" ht="20.100000000000001" customHeight="1" x14ac:dyDescent="0.15">
      <c r="A3304" s="8">
        <v>712</v>
      </c>
      <c r="B3304" s="18" t="b">
        <f>IF(コンビ!B3308="出",IF(ISERROR(VLOOKUP(コンビ!C3308,コード表!$D$3:$E$7,2,FALSE)&amp;VLOOKUP(コンビ!D3308,コード表!$G$3:$H$67,2,FALSE)&amp;VLOOKUP(コンビ!E3308,コード表!$J$3:$K$15,2,FALSE)&amp;VLOOKUP(コンビ!F3308,コード表!$M$3:$N$34,2,FALSE)),"",VLOOKUP(コンビ!C3308,コード表!$D$3:$E$7,2,FALSE)&amp;VLOOKUP(コンビ!D3308,コード表!$G$3:$H$67,2,FALSE)&amp;VLOOKUP(コンビ!E3308,コード表!$J$3:$K$15,2,FALSE)&amp;VLOOKUP(コンビ!F3308,コード表!$M$3:$N$34,2,FALSE)))</f>
        <v>0</v>
      </c>
      <c r="C3304" s="11" t="str">
        <f>コンビ!I3308&amp;" "&amp;コンビ!J3308</f>
        <v xml:space="preserve"> </v>
      </c>
      <c r="D3304" s="17" t="str">
        <f>コンビ!G3308&amp;" "&amp;コンビ!H3308</f>
        <v xml:space="preserve"> </v>
      </c>
      <c r="E3304" s="18" t="str">
        <f>IF(ISERROR(VLOOKUP(コンビ!K3308,コード表!$D$3:$E$7,2,FALSE)&amp;VLOOKUP(コンビ!L3308,コード表!$G$3:$H$67,2,FALSE)&amp;VLOOKUP(コンビ!M3308,コード表!$J$3:$K$15,2,FALSE)&amp;VLOOKUP(コンビ!N3308,コード表!$M$3:$N$34,2,FALSE)),"",VLOOKUP(コンビ!K3308,コード表!$D$3:$E$7,2,FALSE)&amp;VLOOKUP(コンビ!L3308,コード表!$G$3:$H$67,2,FALSE)&amp;VLOOKUP(コンビ!M3308,コード表!$J$3:$K$15,2,FALSE)&amp;VLOOKUP(コンビ!N3308,コード表!$M$3:$N$34,2,FALSE))</f>
        <v/>
      </c>
      <c r="F3304" s="18"/>
      <c r="G3304" s="18"/>
      <c r="H3304" s="18" t="str">
        <f>IF(ISERROR(VLOOKUP(コンビ!O3308,コード表!$S$3:$T$11,2,FALSE)),"",VLOOKUP(コンビ!O3308,コード表!$S$3:$T$11,2,FALSE))</f>
        <v/>
      </c>
      <c r="I3304" s="18" t="str">
        <f>IF(ISERROR(VLOOKUP(コンビ!P3308,コード表!$D$3:$E$7,2,FALSE)&amp;VLOOKUP(コンビ!Q3308,コード表!$G$3:$H$67,2,FALSE)&amp;VLOOKUP(コンビ!R3308,コード表!$J$3:$K$15,2,FALSE)&amp;VLOOKUP(コンビ!S3308,コード表!$M$3:$N$34,2,FALSE)),"",VLOOKUP(コンビ!P3308,コード表!$D$3:$E$7,2,FALSE)&amp;VLOOKUP(コンビ!Q3308,コード表!$G$3:$H$67,2,FALSE)&amp;VLOOKUP(コンビ!R3308,コード表!$J$3:$K$15,2,FALSE)&amp;VLOOKUP(コンビ!S3308,コード表!$M$3:$N$34,2,FALSE))</f>
        <v/>
      </c>
      <c r="J3304" s="8">
        <f>コンビ!T3308</f>
        <v>0</v>
      </c>
      <c r="K3304" s="8" t="str">
        <f>IF(ISERROR(VLOOKUP(コンビ!U3308,コード表!$P$3:$Q$52,2,FALSE)),"",VLOOKUP(コンビ!U3308,コード表!$P$3:$Q$52,2,FALSE))</f>
        <v/>
      </c>
    </row>
    <row r="3305" spans="1:11" ht="20.100000000000001" customHeight="1" x14ac:dyDescent="0.15">
      <c r="A3305" s="8">
        <v>712</v>
      </c>
      <c r="B3305" s="18" t="b">
        <f>IF(コンビ!B3309="出",IF(ISERROR(VLOOKUP(コンビ!C3309,コード表!$D$3:$E$7,2,FALSE)&amp;VLOOKUP(コンビ!D3309,コード表!$G$3:$H$67,2,FALSE)&amp;VLOOKUP(コンビ!E3309,コード表!$J$3:$K$15,2,FALSE)&amp;VLOOKUP(コンビ!F3309,コード表!$M$3:$N$34,2,FALSE)),"",VLOOKUP(コンビ!C3309,コード表!$D$3:$E$7,2,FALSE)&amp;VLOOKUP(コンビ!D3309,コード表!$G$3:$H$67,2,FALSE)&amp;VLOOKUP(コンビ!E3309,コード表!$J$3:$K$15,2,FALSE)&amp;VLOOKUP(コンビ!F3309,コード表!$M$3:$N$34,2,FALSE)))</f>
        <v>0</v>
      </c>
      <c r="C3305" s="11" t="str">
        <f>コンビ!I3309&amp;" "&amp;コンビ!J3309</f>
        <v xml:space="preserve"> </v>
      </c>
      <c r="D3305" s="17" t="str">
        <f>コンビ!G3309&amp;" "&amp;コンビ!H3309</f>
        <v xml:space="preserve"> </v>
      </c>
      <c r="E3305" s="18" t="str">
        <f>IF(ISERROR(VLOOKUP(コンビ!K3309,コード表!$D$3:$E$7,2,FALSE)&amp;VLOOKUP(コンビ!L3309,コード表!$G$3:$H$67,2,FALSE)&amp;VLOOKUP(コンビ!M3309,コード表!$J$3:$K$15,2,FALSE)&amp;VLOOKUP(コンビ!N3309,コード表!$M$3:$N$34,2,FALSE)),"",VLOOKUP(コンビ!K3309,コード表!$D$3:$E$7,2,FALSE)&amp;VLOOKUP(コンビ!L3309,コード表!$G$3:$H$67,2,FALSE)&amp;VLOOKUP(コンビ!M3309,コード表!$J$3:$K$15,2,FALSE)&amp;VLOOKUP(コンビ!N3309,コード表!$M$3:$N$34,2,FALSE))</f>
        <v/>
      </c>
      <c r="F3305" s="18"/>
      <c r="G3305" s="18"/>
      <c r="H3305" s="18" t="str">
        <f>IF(ISERROR(VLOOKUP(コンビ!O3309,コード表!$S$3:$T$11,2,FALSE)),"",VLOOKUP(コンビ!O3309,コード表!$S$3:$T$11,2,FALSE))</f>
        <v/>
      </c>
      <c r="I3305" s="18" t="str">
        <f>IF(ISERROR(VLOOKUP(コンビ!P3309,コード表!$D$3:$E$7,2,FALSE)&amp;VLOOKUP(コンビ!Q3309,コード表!$G$3:$H$67,2,FALSE)&amp;VLOOKUP(コンビ!R3309,コード表!$J$3:$K$15,2,FALSE)&amp;VLOOKUP(コンビ!S3309,コード表!$M$3:$N$34,2,FALSE)),"",VLOOKUP(コンビ!P3309,コード表!$D$3:$E$7,2,FALSE)&amp;VLOOKUP(コンビ!Q3309,コード表!$G$3:$H$67,2,FALSE)&amp;VLOOKUP(コンビ!R3309,コード表!$J$3:$K$15,2,FALSE)&amp;VLOOKUP(コンビ!S3309,コード表!$M$3:$N$34,2,FALSE))</f>
        <v/>
      </c>
      <c r="J3305" s="8">
        <f>コンビ!T3309</f>
        <v>0</v>
      </c>
      <c r="K3305" s="8" t="str">
        <f>IF(ISERROR(VLOOKUP(コンビ!U3309,コード表!$P$3:$Q$52,2,FALSE)),"",VLOOKUP(コンビ!U3309,コード表!$P$3:$Q$52,2,FALSE))</f>
        <v/>
      </c>
    </row>
    <row r="3306" spans="1:11" ht="20.100000000000001" customHeight="1" x14ac:dyDescent="0.15">
      <c r="A3306" s="8">
        <v>712</v>
      </c>
      <c r="B3306" s="18" t="b">
        <f>IF(コンビ!B3310="出",IF(ISERROR(VLOOKUP(コンビ!C3310,コード表!$D$3:$E$7,2,FALSE)&amp;VLOOKUP(コンビ!D3310,コード表!$G$3:$H$67,2,FALSE)&amp;VLOOKUP(コンビ!E3310,コード表!$J$3:$K$15,2,FALSE)&amp;VLOOKUP(コンビ!F3310,コード表!$M$3:$N$34,2,FALSE)),"",VLOOKUP(コンビ!C3310,コード表!$D$3:$E$7,2,FALSE)&amp;VLOOKUP(コンビ!D3310,コード表!$G$3:$H$67,2,FALSE)&amp;VLOOKUP(コンビ!E3310,コード表!$J$3:$K$15,2,FALSE)&amp;VLOOKUP(コンビ!F3310,コード表!$M$3:$N$34,2,FALSE)))</f>
        <v>0</v>
      </c>
      <c r="C3306" s="11" t="str">
        <f>コンビ!I3310&amp;" "&amp;コンビ!J3310</f>
        <v xml:space="preserve"> </v>
      </c>
      <c r="D3306" s="17" t="str">
        <f>コンビ!G3310&amp;" "&amp;コンビ!H3310</f>
        <v xml:space="preserve"> </v>
      </c>
      <c r="E3306" s="18" t="str">
        <f>IF(ISERROR(VLOOKUP(コンビ!K3310,コード表!$D$3:$E$7,2,FALSE)&amp;VLOOKUP(コンビ!L3310,コード表!$G$3:$H$67,2,FALSE)&amp;VLOOKUP(コンビ!M3310,コード表!$J$3:$K$15,2,FALSE)&amp;VLOOKUP(コンビ!N3310,コード表!$M$3:$N$34,2,FALSE)),"",VLOOKUP(コンビ!K3310,コード表!$D$3:$E$7,2,FALSE)&amp;VLOOKUP(コンビ!L3310,コード表!$G$3:$H$67,2,FALSE)&amp;VLOOKUP(コンビ!M3310,コード表!$J$3:$K$15,2,FALSE)&amp;VLOOKUP(コンビ!N3310,コード表!$M$3:$N$34,2,FALSE))</f>
        <v/>
      </c>
      <c r="F3306" s="18"/>
      <c r="G3306" s="18"/>
      <c r="H3306" s="18" t="str">
        <f>IF(ISERROR(VLOOKUP(コンビ!O3310,コード表!$S$3:$T$11,2,FALSE)),"",VLOOKUP(コンビ!O3310,コード表!$S$3:$T$11,2,FALSE))</f>
        <v/>
      </c>
      <c r="I3306" s="18" t="str">
        <f>IF(ISERROR(VLOOKUP(コンビ!P3310,コード表!$D$3:$E$7,2,FALSE)&amp;VLOOKUP(コンビ!Q3310,コード表!$G$3:$H$67,2,FALSE)&amp;VLOOKUP(コンビ!R3310,コード表!$J$3:$K$15,2,FALSE)&amp;VLOOKUP(コンビ!S3310,コード表!$M$3:$N$34,2,FALSE)),"",VLOOKUP(コンビ!P3310,コード表!$D$3:$E$7,2,FALSE)&amp;VLOOKUP(コンビ!Q3310,コード表!$G$3:$H$67,2,FALSE)&amp;VLOOKUP(コンビ!R3310,コード表!$J$3:$K$15,2,FALSE)&amp;VLOOKUP(コンビ!S3310,コード表!$M$3:$N$34,2,FALSE))</f>
        <v/>
      </c>
      <c r="J3306" s="8">
        <f>コンビ!T3310</f>
        <v>0</v>
      </c>
      <c r="K3306" s="8" t="str">
        <f>IF(ISERROR(VLOOKUP(コンビ!U3310,コード表!$P$3:$Q$52,2,FALSE)),"",VLOOKUP(コンビ!U3310,コード表!$P$3:$Q$52,2,FALSE))</f>
        <v/>
      </c>
    </row>
    <row r="3307" spans="1:11" ht="20.100000000000001" customHeight="1" x14ac:dyDescent="0.15">
      <c r="A3307" s="8">
        <v>712</v>
      </c>
      <c r="B3307" s="18" t="b">
        <f>IF(コンビ!B3311="出",IF(ISERROR(VLOOKUP(コンビ!C3311,コード表!$D$3:$E$7,2,FALSE)&amp;VLOOKUP(コンビ!D3311,コード表!$G$3:$H$67,2,FALSE)&amp;VLOOKUP(コンビ!E3311,コード表!$J$3:$K$15,2,FALSE)&amp;VLOOKUP(コンビ!F3311,コード表!$M$3:$N$34,2,FALSE)),"",VLOOKUP(コンビ!C3311,コード表!$D$3:$E$7,2,FALSE)&amp;VLOOKUP(コンビ!D3311,コード表!$G$3:$H$67,2,FALSE)&amp;VLOOKUP(コンビ!E3311,コード表!$J$3:$K$15,2,FALSE)&amp;VLOOKUP(コンビ!F3311,コード表!$M$3:$N$34,2,FALSE)))</f>
        <v>0</v>
      </c>
      <c r="C3307" s="11" t="str">
        <f>コンビ!I3311&amp;" "&amp;コンビ!J3311</f>
        <v xml:space="preserve"> </v>
      </c>
      <c r="D3307" s="17" t="str">
        <f>コンビ!G3311&amp;" "&amp;コンビ!H3311</f>
        <v xml:space="preserve"> </v>
      </c>
      <c r="E3307" s="18" t="str">
        <f>IF(ISERROR(VLOOKUP(コンビ!K3311,コード表!$D$3:$E$7,2,FALSE)&amp;VLOOKUP(コンビ!L3311,コード表!$G$3:$H$67,2,FALSE)&amp;VLOOKUP(コンビ!M3311,コード表!$J$3:$K$15,2,FALSE)&amp;VLOOKUP(コンビ!N3311,コード表!$M$3:$N$34,2,FALSE)),"",VLOOKUP(コンビ!K3311,コード表!$D$3:$E$7,2,FALSE)&amp;VLOOKUP(コンビ!L3311,コード表!$G$3:$H$67,2,FALSE)&amp;VLOOKUP(コンビ!M3311,コード表!$J$3:$K$15,2,FALSE)&amp;VLOOKUP(コンビ!N3311,コード表!$M$3:$N$34,2,FALSE))</f>
        <v/>
      </c>
      <c r="F3307" s="18"/>
      <c r="G3307" s="18"/>
      <c r="H3307" s="18" t="str">
        <f>IF(ISERROR(VLOOKUP(コンビ!O3311,コード表!$S$3:$T$11,2,FALSE)),"",VLOOKUP(コンビ!O3311,コード表!$S$3:$T$11,2,FALSE))</f>
        <v/>
      </c>
      <c r="I3307" s="18" t="str">
        <f>IF(ISERROR(VLOOKUP(コンビ!P3311,コード表!$D$3:$E$7,2,FALSE)&amp;VLOOKUP(コンビ!Q3311,コード表!$G$3:$H$67,2,FALSE)&amp;VLOOKUP(コンビ!R3311,コード表!$J$3:$K$15,2,FALSE)&amp;VLOOKUP(コンビ!S3311,コード表!$M$3:$N$34,2,FALSE)),"",VLOOKUP(コンビ!P3311,コード表!$D$3:$E$7,2,FALSE)&amp;VLOOKUP(コンビ!Q3311,コード表!$G$3:$H$67,2,FALSE)&amp;VLOOKUP(コンビ!R3311,コード表!$J$3:$K$15,2,FALSE)&amp;VLOOKUP(コンビ!S3311,コード表!$M$3:$N$34,2,FALSE))</f>
        <v/>
      </c>
      <c r="J3307" s="8">
        <f>コンビ!T3311</f>
        <v>0</v>
      </c>
      <c r="K3307" s="8" t="str">
        <f>IF(ISERROR(VLOOKUP(コンビ!U3311,コード表!$P$3:$Q$52,2,FALSE)),"",VLOOKUP(コンビ!U3311,コード表!$P$3:$Q$52,2,FALSE))</f>
        <v/>
      </c>
    </row>
    <row r="3308" spans="1:11" ht="20.100000000000001" customHeight="1" x14ac:dyDescent="0.15">
      <c r="A3308" s="8">
        <v>712</v>
      </c>
      <c r="B3308" s="18" t="b">
        <f>IF(コンビ!B3312="出",IF(ISERROR(VLOOKUP(コンビ!C3312,コード表!$D$3:$E$7,2,FALSE)&amp;VLOOKUP(コンビ!D3312,コード表!$G$3:$H$67,2,FALSE)&amp;VLOOKUP(コンビ!E3312,コード表!$J$3:$K$15,2,FALSE)&amp;VLOOKUP(コンビ!F3312,コード表!$M$3:$N$34,2,FALSE)),"",VLOOKUP(コンビ!C3312,コード表!$D$3:$E$7,2,FALSE)&amp;VLOOKUP(コンビ!D3312,コード表!$G$3:$H$67,2,FALSE)&amp;VLOOKUP(コンビ!E3312,コード表!$J$3:$K$15,2,FALSE)&amp;VLOOKUP(コンビ!F3312,コード表!$M$3:$N$34,2,FALSE)))</f>
        <v>0</v>
      </c>
      <c r="C3308" s="11" t="str">
        <f>コンビ!I3312&amp;" "&amp;コンビ!J3312</f>
        <v xml:space="preserve"> </v>
      </c>
      <c r="D3308" s="17" t="str">
        <f>コンビ!G3312&amp;" "&amp;コンビ!H3312</f>
        <v xml:space="preserve"> </v>
      </c>
      <c r="E3308" s="18" t="str">
        <f>IF(ISERROR(VLOOKUP(コンビ!K3312,コード表!$D$3:$E$7,2,FALSE)&amp;VLOOKUP(コンビ!L3312,コード表!$G$3:$H$67,2,FALSE)&amp;VLOOKUP(コンビ!M3312,コード表!$J$3:$K$15,2,FALSE)&amp;VLOOKUP(コンビ!N3312,コード表!$M$3:$N$34,2,FALSE)),"",VLOOKUP(コンビ!K3312,コード表!$D$3:$E$7,2,FALSE)&amp;VLOOKUP(コンビ!L3312,コード表!$G$3:$H$67,2,FALSE)&amp;VLOOKUP(コンビ!M3312,コード表!$J$3:$K$15,2,FALSE)&amp;VLOOKUP(コンビ!N3312,コード表!$M$3:$N$34,2,FALSE))</f>
        <v/>
      </c>
      <c r="F3308" s="18"/>
      <c r="G3308" s="18"/>
      <c r="H3308" s="18" t="str">
        <f>IF(ISERROR(VLOOKUP(コンビ!O3312,コード表!$S$3:$T$11,2,FALSE)),"",VLOOKUP(コンビ!O3312,コード表!$S$3:$T$11,2,FALSE))</f>
        <v/>
      </c>
      <c r="I3308" s="18" t="str">
        <f>IF(ISERROR(VLOOKUP(コンビ!P3312,コード表!$D$3:$E$7,2,FALSE)&amp;VLOOKUP(コンビ!Q3312,コード表!$G$3:$H$67,2,FALSE)&amp;VLOOKUP(コンビ!R3312,コード表!$J$3:$K$15,2,FALSE)&amp;VLOOKUP(コンビ!S3312,コード表!$M$3:$N$34,2,FALSE)),"",VLOOKUP(コンビ!P3312,コード表!$D$3:$E$7,2,FALSE)&amp;VLOOKUP(コンビ!Q3312,コード表!$G$3:$H$67,2,FALSE)&amp;VLOOKUP(コンビ!R3312,コード表!$J$3:$K$15,2,FALSE)&amp;VLOOKUP(コンビ!S3312,コード表!$M$3:$N$34,2,FALSE))</f>
        <v/>
      </c>
      <c r="J3308" s="8">
        <f>コンビ!T3312</f>
        <v>0</v>
      </c>
      <c r="K3308" s="8" t="str">
        <f>IF(ISERROR(VLOOKUP(コンビ!U3312,コード表!$P$3:$Q$52,2,FALSE)),"",VLOOKUP(コンビ!U3312,コード表!$P$3:$Q$52,2,FALSE))</f>
        <v/>
      </c>
    </row>
    <row r="3309" spans="1:11" ht="20.100000000000001" customHeight="1" x14ac:dyDescent="0.15">
      <c r="A3309" s="8">
        <v>712</v>
      </c>
      <c r="B3309" s="18" t="b">
        <f>IF(コンビ!B3313="出",IF(ISERROR(VLOOKUP(コンビ!C3313,コード表!$D$3:$E$7,2,FALSE)&amp;VLOOKUP(コンビ!D3313,コード表!$G$3:$H$67,2,FALSE)&amp;VLOOKUP(コンビ!E3313,コード表!$J$3:$K$15,2,FALSE)&amp;VLOOKUP(コンビ!F3313,コード表!$M$3:$N$34,2,FALSE)),"",VLOOKUP(コンビ!C3313,コード表!$D$3:$E$7,2,FALSE)&amp;VLOOKUP(コンビ!D3313,コード表!$G$3:$H$67,2,FALSE)&amp;VLOOKUP(コンビ!E3313,コード表!$J$3:$K$15,2,FALSE)&amp;VLOOKUP(コンビ!F3313,コード表!$M$3:$N$34,2,FALSE)))</f>
        <v>0</v>
      </c>
      <c r="C3309" s="11" t="str">
        <f>コンビ!I3313&amp;" "&amp;コンビ!J3313</f>
        <v xml:space="preserve"> </v>
      </c>
      <c r="D3309" s="17" t="str">
        <f>コンビ!G3313&amp;" "&amp;コンビ!H3313</f>
        <v xml:space="preserve"> </v>
      </c>
      <c r="E3309" s="18" t="str">
        <f>IF(ISERROR(VLOOKUP(コンビ!K3313,コード表!$D$3:$E$7,2,FALSE)&amp;VLOOKUP(コンビ!L3313,コード表!$G$3:$H$67,2,FALSE)&amp;VLOOKUP(コンビ!M3313,コード表!$J$3:$K$15,2,FALSE)&amp;VLOOKUP(コンビ!N3313,コード表!$M$3:$N$34,2,FALSE)),"",VLOOKUP(コンビ!K3313,コード表!$D$3:$E$7,2,FALSE)&amp;VLOOKUP(コンビ!L3313,コード表!$G$3:$H$67,2,FALSE)&amp;VLOOKUP(コンビ!M3313,コード表!$J$3:$K$15,2,FALSE)&amp;VLOOKUP(コンビ!N3313,コード表!$M$3:$N$34,2,FALSE))</f>
        <v/>
      </c>
      <c r="F3309" s="18"/>
      <c r="G3309" s="18"/>
      <c r="H3309" s="18" t="str">
        <f>IF(ISERROR(VLOOKUP(コンビ!O3313,コード表!$S$3:$T$11,2,FALSE)),"",VLOOKUP(コンビ!O3313,コード表!$S$3:$T$11,2,FALSE))</f>
        <v/>
      </c>
      <c r="I3309" s="18" t="str">
        <f>IF(ISERROR(VLOOKUP(コンビ!P3313,コード表!$D$3:$E$7,2,FALSE)&amp;VLOOKUP(コンビ!Q3313,コード表!$G$3:$H$67,2,FALSE)&amp;VLOOKUP(コンビ!R3313,コード表!$J$3:$K$15,2,FALSE)&amp;VLOOKUP(コンビ!S3313,コード表!$M$3:$N$34,2,FALSE)),"",VLOOKUP(コンビ!P3313,コード表!$D$3:$E$7,2,FALSE)&amp;VLOOKUP(コンビ!Q3313,コード表!$G$3:$H$67,2,FALSE)&amp;VLOOKUP(コンビ!R3313,コード表!$J$3:$K$15,2,FALSE)&amp;VLOOKUP(コンビ!S3313,コード表!$M$3:$N$34,2,FALSE))</f>
        <v/>
      </c>
      <c r="J3309" s="8">
        <f>コンビ!T3313</f>
        <v>0</v>
      </c>
      <c r="K3309" s="8" t="str">
        <f>IF(ISERROR(VLOOKUP(コンビ!U3313,コード表!$P$3:$Q$52,2,FALSE)),"",VLOOKUP(コンビ!U3313,コード表!$P$3:$Q$52,2,FALSE))</f>
        <v/>
      </c>
    </row>
    <row r="3310" spans="1:11" ht="20.100000000000001" customHeight="1" x14ac:dyDescent="0.15">
      <c r="A3310" s="8">
        <v>712</v>
      </c>
      <c r="B3310" s="18" t="b">
        <f>IF(コンビ!B3314="出",IF(ISERROR(VLOOKUP(コンビ!C3314,コード表!$D$3:$E$7,2,FALSE)&amp;VLOOKUP(コンビ!D3314,コード表!$G$3:$H$67,2,FALSE)&amp;VLOOKUP(コンビ!E3314,コード表!$J$3:$K$15,2,FALSE)&amp;VLOOKUP(コンビ!F3314,コード表!$M$3:$N$34,2,FALSE)),"",VLOOKUP(コンビ!C3314,コード表!$D$3:$E$7,2,FALSE)&amp;VLOOKUP(コンビ!D3314,コード表!$G$3:$H$67,2,FALSE)&amp;VLOOKUP(コンビ!E3314,コード表!$J$3:$K$15,2,FALSE)&amp;VLOOKUP(コンビ!F3314,コード表!$M$3:$N$34,2,FALSE)))</f>
        <v>0</v>
      </c>
      <c r="C3310" s="11" t="str">
        <f>コンビ!I3314&amp;" "&amp;コンビ!J3314</f>
        <v xml:space="preserve"> </v>
      </c>
      <c r="D3310" s="17" t="str">
        <f>コンビ!G3314&amp;" "&amp;コンビ!H3314</f>
        <v xml:space="preserve"> </v>
      </c>
      <c r="E3310" s="18" t="str">
        <f>IF(ISERROR(VLOOKUP(コンビ!K3314,コード表!$D$3:$E$7,2,FALSE)&amp;VLOOKUP(コンビ!L3314,コード表!$G$3:$H$67,2,FALSE)&amp;VLOOKUP(コンビ!M3314,コード表!$J$3:$K$15,2,FALSE)&amp;VLOOKUP(コンビ!N3314,コード表!$M$3:$N$34,2,FALSE)),"",VLOOKUP(コンビ!K3314,コード表!$D$3:$E$7,2,FALSE)&amp;VLOOKUP(コンビ!L3314,コード表!$G$3:$H$67,2,FALSE)&amp;VLOOKUP(コンビ!M3314,コード表!$J$3:$K$15,2,FALSE)&amp;VLOOKUP(コンビ!N3314,コード表!$M$3:$N$34,2,FALSE))</f>
        <v/>
      </c>
      <c r="F3310" s="18"/>
      <c r="G3310" s="18"/>
      <c r="H3310" s="18" t="str">
        <f>IF(ISERROR(VLOOKUP(コンビ!O3314,コード表!$S$3:$T$11,2,FALSE)),"",VLOOKUP(コンビ!O3314,コード表!$S$3:$T$11,2,FALSE))</f>
        <v/>
      </c>
      <c r="I3310" s="18" t="str">
        <f>IF(ISERROR(VLOOKUP(コンビ!P3314,コード表!$D$3:$E$7,2,FALSE)&amp;VLOOKUP(コンビ!Q3314,コード表!$G$3:$H$67,2,FALSE)&amp;VLOOKUP(コンビ!R3314,コード表!$J$3:$K$15,2,FALSE)&amp;VLOOKUP(コンビ!S3314,コード表!$M$3:$N$34,2,FALSE)),"",VLOOKUP(コンビ!P3314,コード表!$D$3:$E$7,2,FALSE)&amp;VLOOKUP(コンビ!Q3314,コード表!$G$3:$H$67,2,FALSE)&amp;VLOOKUP(コンビ!R3314,コード表!$J$3:$K$15,2,FALSE)&amp;VLOOKUP(コンビ!S3314,コード表!$M$3:$N$34,2,FALSE))</f>
        <v/>
      </c>
      <c r="J3310" s="8">
        <f>コンビ!T3314</f>
        <v>0</v>
      </c>
      <c r="K3310" s="8" t="str">
        <f>IF(ISERROR(VLOOKUP(コンビ!U3314,コード表!$P$3:$Q$52,2,FALSE)),"",VLOOKUP(コンビ!U3314,コード表!$P$3:$Q$52,2,FALSE))</f>
        <v/>
      </c>
    </row>
    <row r="3311" spans="1:11" ht="20.100000000000001" customHeight="1" x14ac:dyDescent="0.15">
      <c r="A3311" s="8">
        <v>712</v>
      </c>
      <c r="B3311" s="18" t="b">
        <f>IF(コンビ!B3315="出",IF(ISERROR(VLOOKUP(コンビ!C3315,コード表!$D$3:$E$7,2,FALSE)&amp;VLOOKUP(コンビ!D3315,コード表!$G$3:$H$67,2,FALSE)&amp;VLOOKUP(コンビ!E3315,コード表!$J$3:$K$15,2,FALSE)&amp;VLOOKUP(コンビ!F3315,コード表!$M$3:$N$34,2,FALSE)),"",VLOOKUP(コンビ!C3315,コード表!$D$3:$E$7,2,FALSE)&amp;VLOOKUP(コンビ!D3315,コード表!$G$3:$H$67,2,FALSE)&amp;VLOOKUP(コンビ!E3315,コード表!$J$3:$K$15,2,FALSE)&amp;VLOOKUP(コンビ!F3315,コード表!$M$3:$N$34,2,FALSE)))</f>
        <v>0</v>
      </c>
      <c r="C3311" s="11" t="str">
        <f>コンビ!I3315&amp;" "&amp;コンビ!J3315</f>
        <v xml:space="preserve"> </v>
      </c>
      <c r="D3311" s="17" t="str">
        <f>コンビ!G3315&amp;" "&amp;コンビ!H3315</f>
        <v xml:space="preserve"> </v>
      </c>
      <c r="E3311" s="18" t="str">
        <f>IF(ISERROR(VLOOKUP(コンビ!K3315,コード表!$D$3:$E$7,2,FALSE)&amp;VLOOKUP(コンビ!L3315,コード表!$G$3:$H$67,2,FALSE)&amp;VLOOKUP(コンビ!M3315,コード表!$J$3:$K$15,2,FALSE)&amp;VLOOKUP(コンビ!N3315,コード表!$M$3:$N$34,2,FALSE)),"",VLOOKUP(コンビ!K3315,コード表!$D$3:$E$7,2,FALSE)&amp;VLOOKUP(コンビ!L3315,コード表!$G$3:$H$67,2,FALSE)&amp;VLOOKUP(コンビ!M3315,コード表!$J$3:$K$15,2,FALSE)&amp;VLOOKUP(コンビ!N3315,コード表!$M$3:$N$34,2,FALSE))</f>
        <v/>
      </c>
      <c r="F3311" s="18"/>
      <c r="G3311" s="18"/>
      <c r="H3311" s="18" t="str">
        <f>IF(ISERROR(VLOOKUP(コンビ!O3315,コード表!$S$3:$T$11,2,FALSE)),"",VLOOKUP(コンビ!O3315,コード表!$S$3:$T$11,2,FALSE))</f>
        <v/>
      </c>
      <c r="I3311" s="18" t="str">
        <f>IF(ISERROR(VLOOKUP(コンビ!P3315,コード表!$D$3:$E$7,2,FALSE)&amp;VLOOKUP(コンビ!Q3315,コード表!$G$3:$H$67,2,FALSE)&amp;VLOOKUP(コンビ!R3315,コード表!$J$3:$K$15,2,FALSE)&amp;VLOOKUP(コンビ!S3315,コード表!$M$3:$N$34,2,FALSE)),"",VLOOKUP(コンビ!P3315,コード表!$D$3:$E$7,2,FALSE)&amp;VLOOKUP(コンビ!Q3315,コード表!$G$3:$H$67,2,FALSE)&amp;VLOOKUP(コンビ!R3315,コード表!$J$3:$K$15,2,FALSE)&amp;VLOOKUP(コンビ!S3315,コード表!$M$3:$N$34,2,FALSE))</f>
        <v/>
      </c>
      <c r="J3311" s="8">
        <f>コンビ!T3315</f>
        <v>0</v>
      </c>
      <c r="K3311" s="8" t="str">
        <f>IF(ISERROR(VLOOKUP(コンビ!U3315,コード表!$P$3:$Q$52,2,FALSE)),"",VLOOKUP(コンビ!U3315,コード表!$P$3:$Q$52,2,FALSE))</f>
        <v/>
      </c>
    </row>
    <row r="3312" spans="1:11" ht="20.100000000000001" customHeight="1" x14ac:dyDescent="0.15">
      <c r="A3312" s="8">
        <v>712</v>
      </c>
      <c r="B3312" s="18" t="b">
        <f>IF(コンビ!B3316="出",IF(ISERROR(VLOOKUP(コンビ!C3316,コード表!$D$3:$E$7,2,FALSE)&amp;VLOOKUP(コンビ!D3316,コード表!$G$3:$H$67,2,FALSE)&amp;VLOOKUP(コンビ!E3316,コード表!$J$3:$K$15,2,FALSE)&amp;VLOOKUP(コンビ!F3316,コード表!$M$3:$N$34,2,FALSE)),"",VLOOKUP(コンビ!C3316,コード表!$D$3:$E$7,2,FALSE)&amp;VLOOKUP(コンビ!D3316,コード表!$G$3:$H$67,2,FALSE)&amp;VLOOKUP(コンビ!E3316,コード表!$J$3:$K$15,2,FALSE)&amp;VLOOKUP(コンビ!F3316,コード表!$M$3:$N$34,2,FALSE)))</f>
        <v>0</v>
      </c>
      <c r="C3312" s="11" t="str">
        <f>コンビ!I3316&amp;" "&amp;コンビ!J3316</f>
        <v xml:space="preserve"> </v>
      </c>
      <c r="D3312" s="17" t="str">
        <f>コンビ!G3316&amp;" "&amp;コンビ!H3316</f>
        <v xml:space="preserve"> </v>
      </c>
      <c r="E3312" s="18" t="str">
        <f>IF(ISERROR(VLOOKUP(コンビ!K3316,コード表!$D$3:$E$7,2,FALSE)&amp;VLOOKUP(コンビ!L3316,コード表!$G$3:$H$67,2,FALSE)&amp;VLOOKUP(コンビ!M3316,コード表!$J$3:$K$15,2,FALSE)&amp;VLOOKUP(コンビ!N3316,コード表!$M$3:$N$34,2,FALSE)),"",VLOOKUP(コンビ!K3316,コード表!$D$3:$E$7,2,FALSE)&amp;VLOOKUP(コンビ!L3316,コード表!$G$3:$H$67,2,FALSE)&amp;VLOOKUP(コンビ!M3316,コード表!$J$3:$K$15,2,FALSE)&amp;VLOOKUP(コンビ!N3316,コード表!$M$3:$N$34,2,FALSE))</f>
        <v/>
      </c>
      <c r="F3312" s="18"/>
      <c r="G3312" s="18"/>
      <c r="H3312" s="18" t="str">
        <f>IF(ISERROR(VLOOKUP(コンビ!O3316,コード表!$S$3:$T$11,2,FALSE)),"",VLOOKUP(コンビ!O3316,コード表!$S$3:$T$11,2,FALSE))</f>
        <v/>
      </c>
      <c r="I3312" s="18" t="str">
        <f>IF(ISERROR(VLOOKUP(コンビ!P3316,コード表!$D$3:$E$7,2,FALSE)&amp;VLOOKUP(コンビ!Q3316,コード表!$G$3:$H$67,2,FALSE)&amp;VLOOKUP(コンビ!R3316,コード表!$J$3:$K$15,2,FALSE)&amp;VLOOKUP(コンビ!S3316,コード表!$M$3:$N$34,2,FALSE)),"",VLOOKUP(コンビ!P3316,コード表!$D$3:$E$7,2,FALSE)&amp;VLOOKUP(コンビ!Q3316,コード表!$G$3:$H$67,2,FALSE)&amp;VLOOKUP(コンビ!R3316,コード表!$J$3:$K$15,2,FALSE)&amp;VLOOKUP(コンビ!S3316,コード表!$M$3:$N$34,2,FALSE))</f>
        <v/>
      </c>
      <c r="J3312" s="8">
        <f>コンビ!T3316</f>
        <v>0</v>
      </c>
      <c r="K3312" s="8" t="str">
        <f>IF(ISERROR(VLOOKUP(コンビ!U3316,コード表!$P$3:$Q$52,2,FALSE)),"",VLOOKUP(コンビ!U3316,コード表!$P$3:$Q$52,2,FALSE))</f>
        <v/>
      </c>
    </row>
    <row r="3313" spans="1:11" ht="20.100000000000001" customHeight="1" x14ac:dyDescent="0.15">
      <c r="A3313" s="8">
        <v>712</v>
      </c>
      <c r="B3313" s="18" t="b">
        <f>IF(コンビ!B3317="出",IF(ISERROR(VLOOKUP(コンビ!C3317,コード表!$D$3:$E$7,2,FALSE)&amp;VLOOKUP(コンビ!D3317,コード表!$G$3:$H$67,2,FALSE)&amp;VLOOKUP(コンビ!E3317,コード表!$J$3:$K$15,2,FALSE)&amp;VLOOKUP(コンビ!F3317,コード表!$M$3:$N$34,2,FALSE)),"",VLOOKUP(コンビ!C3317,コード表!$D$3:$E$7,2,FALSE)&amp;VLOOKUP(コンビ!D3317,コード表!$G$3:$H$67,2,FALSE)&amp;VLOOKUP(コンビ!E3317,コード表!$J$3:$K$15,2,FALSE)&amp;VLOOKUP(コンビ!F3317,コード表!$M$3:$N$34,2,FALSE)))</f>
        <v>0</v>
      </c>
      <c r="C3313" s="11" t="str">
        <f>コンビ!I3317&amp;" "&amp;コンビ!J3317</f>
        <v xml:space="preserve"> </v>
      </c>
      <c r="D3313" s="17" t="str">
        <f>コンビ!G3317&amp;" "&amp;コンビ!H3317</f>
        <v xml:space="preserve"> </v>
      </c>
      <c r="E3313" s="18" t="str">
        <f>IF(ISERROR(VLOOKUP(コンビ!K3317,コード表!$D$3:$E$7,2,FALSE)&amp;VLOOKUP(コンビ!L3317,コード表!$G$3:$H$67,2,FALSE)&amp;VLOOKUP(コンビ!M3317,コード表!$J$3:$K$15,2,FALSE)&amp;VLOOKUP(コンビ!N3317,コード表!$M$3:$N$34,2,FALSE)),"",VLOOKUP(コンビ!K3317,コード表!$D$3:$E$7,2,FALSE)&amp;VLOOKUP(コンビ!L3317,コード表!$G$3:$H$67,2,FALSE)&amp;VLOOKUP(コンビ!M3317,コード表!$J$3:$K$15,2,FALSE)&amp;VLOOKUP(コンビ!N3317,コード表!$M$3:$N$34,2,FALSE))</f>
        <v/>
      </c>
      <c r="F3313" s="18"/>
      <c r="G3313" s="18"/>
      <c r="H3313" s="18" t="str">
        <f>IF(ISERROR(VLOOKUP(コンビ!O3317,コード表!$S$3:$T$11,2,FALSE)),"",VLOOKUP(コンビ!O3317,コード表!$S$3:$T$11,2,FALSE))</f>
        <v/>
      </c>
      <c r="I3313" s="18" t="str">
        <f>IF(ISERROR(VLOOKUP(コンビ!P3317,コード表!$D$3:$E$7,2,FALSE)&amp;VLOOKUP(コンビ!Q3317,コード表!$G$3:$H$67,2,FALSE)&amp;VLOOKUP(コンビ!R3317,コード表!$J$3:$K$15,2,FALSE)&amp;VLOOKUP(コンビ!S3317,コード表!$M$3:$N$34,2,FALSE)),"",VLOOKUP(コンビ!P3317,コード表!$D$3:$E$7,2,FALSE)&amp;VLOOKUP(コンビ!Q3317,コード表!$G$3:$H$67,2,FALSE)&amp;VLOOKUP(コンビ!R3317,コード表!$J$3:$K$15,2,FALSE)&amp;VLOOKUP(コンビ!S3317,コード表!$M$3:$N$34,2,FALSE))</f>
        <v/>
      </c>
      <c r="J3313" s="8">
        <f>コンビ!T3317</f>
        <v>0</v>
      </c>
      <c r="K3313" s="8" t="str">
        <f>IF(ISERROR(VLOOKUP(コンビ!U3317,コード表!$P$3:$Q$52,2,FALSE)),"",VLOOKUP(コンビ!U3317,コード表!$P$3:$Q$52,2,FALSE))</f>
        <v/>
      </c>
    </row>
    <row r="3314" spans="1:11" ht="20.100000000000001" customHeight="1" x14ac:dyDescent="0.15">
      <c r="A3314" s="8">
        <v>712</v>
      </c>
      <c r="B3314" s="18" t="b">
        <f>IF(コンビ!B3318="出",IF(ISERROR(VLOOKUP(コンビ!C3318,コード表!$D$3:$E$7,2,FALSE)&amp;VLOOKUP(コンビ!D3318,コード表!$G$3:$H$67,2,FALSE)&amp;VLOOKUP(コンビ!E3318,コード表!$J$3:$K$15,2,FALSE)&amp;VLOOKUP(コンビ!F3318,コード表!$M$3:$N$34,2,FALSE)),"",VLOOKUP(コンビ!C3318,コード表!$D$3:$E$7,2,FALSE)&amp;VLOOKUP(コンビ!D3318,コード表!$G$3:$H$67,2,FALSE)&amp;VLOOKUP(コンビ!E3318,コード表!$J$3:$K$15,2,FALSE)&amp;VLOOKUP(コンビ!F3318,コード表!$M$3:$N$34,2,FALSE)))</f>
        <v>0</v>
      </c>
      <c r="C3314" s="11" t="str">
        <f>コンビ!I3318&amp;" "&amp;コンビ!J3318</f>
        <v xml:space="preserve"> </v>
      </c>
      <c r="D3314" s="17" t="str">
        <f>コンビ!G3318&amp;" "&amp;コンビ!H3318</f>
        <v xml:space="preserve"> </v>
      </c>
      <c r="E3314" s="18" t="str">
        <f>IF(ISERROR(VLOOKUP(コンビ!K3318,コード表!$D$3:$E$7,2,FALSE)&amp;VLOOKUP(コンビ!L3318,コード表!$G$3:$H$67,2,FALSE)&amp;VLOOKUP(コンビ!M3318,コード表!$J$3:$K$15,2,FALSE)&amp;VLOOKUP(コンビ!N3318,コード表!$M$3:$N$34,2,FALSE)),"",VLOOKUP(コンビ!K3318,コード表!$D$3:$E$7,2,FALSE)&amp;VLOOKUP(コンビ!L3318,コード表!$G$3:$H$67,2,FALSE)&amp;VLOOKUP(コンビ!M3318,コード表!$J$3:$K$15,2,FALSE)&amp;VLOOKUP(コンビ!N3318,コード表!$M$3:$N$34,2,FALSE))</f>
        <v/>
      </c>
      <c r="F3314" s="18"/>
      <c r="G3314" s="18"/>
      <c r="H3314" s="18" t="str">
        <f>IF(ISERROR(VLOOKUP(コンビ!O3318,コード表!$S$3:$T$11,2,FALSE)),"",VLOOKUP(コンビ!O3318,コード表!$S$3:$T$11,2,FALSE))</f>
        <v/>
      </c>
      <c r="I3314" s="18" t="str">
        <f>IF(ISERROR(VLOOKUP(コンビ!P3318,コード表!$D$3:$E$7,2,FALSE)&amp;VLOOKUP(コンビ!Q3318,コード表!$G$3:$H$67,2,FALSE)&amp;VLOOKUP(コンビ!R3318,コード表!$J$3:$K$15,2,FALSE)&amp;VLOOKUP(コンビ!S3318,コード表!$M$3:$N$34,2,FALSE)),"",VLOOKUP(コンビ!P3318,コード表!$D$3:$E$7,2,FALSE)&amp;VLOOKUP(コンビ!Q3318,コード表!$G$3:$H$67,2,FALSE)&amp;VLOOKUP(コンビ!R3318,コード表!$J$3:$K$15,2,FALSE)&amp;VLOOKUP(コンビ!S3318,コード表!$M$3:$N$34,2,FALSE))</f>
        <v/>
      </c>
      <c r="J3314" s="8">
        <f>コンビ!T3318</f>
        <v>0</v>
      </c>
      <c r="K3314" s="8" t="str">
        <f>IF(ISERROR(VLOOKUP(コンビ!U3318,コード表!$P$3:$Q$52,2,FALSE)),"",VLOOKUP(コンビ!U3318,コード表!$P$3:$Q$52,2,FALSE))</f>
        <v/>
      </c>
    </row>
    <row r="3315" spans="1:11" ht="20.100000000000001" customHeight="1" x14ac:dyDescent="0.15">
      <c r="A3315" s="8">
        <v>712</v>
      </c>
      <c r="B3315" s="18" t="b">
        <f>IF(コンビ!B3319="出",IF(ISERROR(VLOOKUP(コンビ!C3319,コード表!$D$3:$E$7,2,FALSE)&amp;VLOOKUP(コンビ!D3319,コード表!$G$3:$H$67,2,FALSE)&amp;VLOOKUP(コンビ!E3319,コード表!$J$3:$K$15,2,FALSE)&amp;VLOOKUP(コンビ!F3319,コード表!$M$3:$N$34,2,FALSE)),"",VLOOKUP(コンビ!C3319,コード表!$D$3:$E$7,2,FALSE)&amp;VLOOKUP(コンビ!D3319,コード表!$G$3:$H$67,2,FALSE)&amp;VLOOKUP(コンビ!E3319,コード表!$J$3:$K$15,2,FALSE)&amp;VLOOKUP(コンビ!F3319,コード表!$M$3:$N$34,2,FALSE)))</f>
        <v>0</v>
      </c>
      <c r="C3315" s="11" t="str">
        <f>コンビ!I3319&amp;" "&amp;コンビ!J3319</f>
        <v xml:space="preserve"> </v>
      </c>
      <c r="D3315" s="17" t="str">
        <f>コンビ!G3319&amp;" "&amp;コンビ!H3319</f>
        <v xml:space="preserve"> </v>
      </c>
      <c r="E3315" s="18" t="str">
        <f>IF(ISERROR(VLOOKUP(コンビ!K3319,コード表!$D$3:$E$7,2,FALSE)&amp;VLOOKUP(コンビ!L3319,コード表!$G$3:$H$67,2,FALSE)&amp;VLOOKUP(コンビ!M3319,コード表!$J$3:$K$15,2,FALSE)&amp;VLOOKUP(コンビ!N3319,コード表!$M$3:$N$34,2,FALSE)),"",VLOOKUP(コンビ!K3319,コード表!$D$3:$E$7,2,FALSE)&amp;VLOOKUP(コンビ!L3319,コード表!$G$3:$H$67,2,FALSE)&amp;VLOOKUP(コンビ!M3319,コード表!$J$3:$K$15,2,FALSE)&amp;VLOOKUP(コンビ!N3319,コード表!$M$3:$N$34,2,FALSE))</f>
        <v/>
      </c>
      <c r="F3315" s="18"/>
      <c r="G3315" s="18"/>
      <c r="H3315" s="18" t="str">
        <f>IF(ISERROR(VLOOKUP(コンビ!O3319,コード表!$S$3:$T$11,2,FALSE)),"",VLOOKUP(コンビ!O3319,コード表!$S$3:$T$11,2,FALSE))</f>
        <v/>
      </c>
      <c r="I3315" s="18" t="str">
        <f>IF(ISERROR(VLOOKUP(コンビ!P3319,コード表!$D$3:$E$7,2,FALSE)&amp;VLOOKUP(コンビ!Q3319,コード表!$G$3:$H$67,2,FALSE)&amp;VLOOKUP(コンビ!R3319,コード表!$J$3:$K$15,2,FALSE)&amp;VLOOKUP(コンビ!S3319,コード表!$M$3:$N$34,2,FALSE)),"",VLOOKUP(コンビ!P3319,コード表!$D$3:$E$7,2,FALSE)&amp;VLOOKUP(コンビ!Q3319,コード表!$G$3:$H$67,2,FALSE)&amp;VLOOKUP(コンビ!R3319,コード表!$J$3:$K$15,2,FALSE)&amp;VLOOKUP(コンビ!S3319,コード表!$M$3:$N$34,2,FALSE))</f>
        <v/>
      </c>
      <c r="J3315" s="8">
        <f>コンビ!T3319</f>
        <v>0</v>
      </c>
      <c r="K3315" s="8" t="str">
        <f>IF(ISERROR(VLOOKUP(コンビ!U3319,コード表!$P$3:$Q$52,2,FALSE)),"",VLOOKUP(コンビ!U3319,コード表!$P$3:$Q$52,2,FALSE))</f>
        <v/>
      </c>
    </row>
    <row r="3316" spans="1:11" ht="20.100000000000001" customHeight="1" x14ac:dyDescent="0.15">
      <c r="A3316" s="8">
        <v>712</v>
      </c>
      <c r="B3316" s="18" t="b">
        <f>IF(コンビ!B3320="出",IF(ISERROR(VLOOKUP(コンビ!C3320,コード表!$D$3:$E$7,2,FALSE)&amp;VLOOKUP(コンビ!D3320,コード表!$G$3:$H$67,2,FALSE)&amp;VLOOKUP(コンビ!E3320,コード表!$J$3:$K$15,2,FALSE)&amp;VLOOKUP(コンビ!F3320,コード表!$M$3:$N$34,2,FALSE)),"",VLOOKUP(コンビ!C3320,コード表!$D$3:$E$7,2,FALSE)&amp;VLOOKUP(コンビ!D3320,コード表!$G$3:$H$67,2,FALSE)&amp;VLOOKUP(コンビ!E3320,コード表!$J$3:$K$15,2,FALSE)&amp;VLOOKUP(コンビ!F3320,コード表!$M$3:$N$34,2,FALSE)))</f>
        <v>0</v>
      </c>
      <c r="C3316" s="11" t="str">
        <f>コンビ!I3320&amp;" "&amp;コンビ!J3320</f>
        <v xml:space="preserve"> </v>
      </c>
      <c r="D3316" s="17" t="str">
        <f>コンビ!G3320&amp;" "&amp;コンビ!H3320</f>
        <v xml:space="preserve"> </v>
      </c>
      <c r="E3316" s="18" t="str">
        <f>IF(ISERROR(VLOOKUP(コンビ!K3320,コード表!$D$3:$E$7,2,FALSE)&amp;VLOOKUP(コンビ!L3320,コード表!$G$3:$H$67,2,FALSE)&amp;VLOOKUP(コンビ!M3320,コード表!$J$3:$K$15,2,FALSE)&amp;VLOOKUP(コンビ!N3320,コード表!$M$3:$N$34,2,FALSE)),"",VLOOKUP(コンビ!K3320,コード表!$D$3:$E$7,2,FALSE)&amp;VLOOKUP(コンビ!L3320,コード表!$G$3:$H$67,2,FALSE)&amp;VLOOKUP(コンビ!M3320,コード表!$J$3:$K$15,2,FALSE)&amp;VLOOKUP(コンビ!N3320,コード表!$M$3:$N$34,2,FALSE))</f>
        <v/>
      </c>
      <c r="F3316" s="18"/>
      <c r="G3316" s="18"/>
      <c r="H3316" s="18" t="str">
        <f>IF(ISERROR(VLOOKUP(コンビ!O3320,コード表!$S$3:$T$11,2,FALSE)),"",VLOOKUP(コンビ!O3320,コード表!$S$3:$T$11,2,FALSE))</f>
        <v/>
      </c>
      <c r="I3316" s="18" t="str">
        <f>IF(ISERROR(VLOOKUP(コンビ!P3320,コード表!$D$3:$E$7,2,FALSE)&amp;VLOOKUP(コンビ!Q3320,コード表!$G$3:$H$67,2,FALSE)&amp;VLOOKUP(コンビ!R3320,コード表!$J$3:$K$15,2,FALSE)&amp;VLOOKUP(コンビ!S3320,コード表!$M$3:$N$34,2,FALSE)),"",VLOOKUP(コンビ!P3320,コード表!$D$3:$E$7,2,FALSE)&amp;VLOOKUP(コンビ!Q3320,コード表!$G$3:$H$67,2,FALSE)&amp;VLOOKUP(コンビ!R3320,コード表!$J$3:$K$15,2,FALSE)&amp;VLOOKUP(コンビ!S3320,コード表!$M$3:$N$34,2,FALSE))</f>
        <v/>
      </c>
      <c r="J3316" s="8">
        <f>コンビ!T3320</f>
        <v>0</v>
      </c>
      <c r="K3316" s="8" t="str">
        <f>IF(ISERROR(VLOOKUP(コンビ!U3320,コード表!$P$3:$Q$52,2,FALSE)),"",VLOOKUP(コンビ!U3320,コード表!$P$3:$Q$52,2,FALSE))</f>
        <v/>
      </c>
    </row>
    <row r="3317" spans="1:11" ht="20.100000000000001" customHeight="1" x14ac:dyDescent="0.15">
      <c r="A3317" s="8">
        <v>712</v>
      </c>
      <c r="B3317" s="18" t="b">
        <f>IF(コンビ!B3321="出",IF(ISERROR(VLOOKUP(コンビ!C3321,コード表!$D$3:$E$7,2,FALSE)&amp;VLOOKUP(コンビ!D3321,コード表!$G$3:$H$67,2,FALSE)&amp;VLOOKUP(コンビ!E3321,コード表!$J$3:$K$15,2,FALSE)&amp;VLOOKUP(コンビ!F3321,コード表!$M$3:$N$34,2,FALSE)),"",VLOOKUP(コンビ!C3321,コード表!$D$3:$E$7,2,FALSE)&amp;VLOOKUP(コンビ!D3321,コード表!$G$3:$H$67,2,FALSE)&amp;VLOOKUP(コンビ!E3321,コード表!$J$3:$K$15,2,FALSE)&amp;VLOOKUP(コンビ!F3321,コード表!$M$3:$N$34,2,FALSE)))</f>
        <v>0</v>
      </c>
      <c r="C3317" s="11" t="str">
        <f>コンビ!I3321&amp;" "&amp;コンビ!J3321</f>
        <v xml:space="preserve"> </v>
      </c>
      <c r="D3317" s="17" t="str">
        <f>コンビ!G3321&amp;" "&amp;コンビ!H3321</f>
        <v xml:space="preserve"> </v>
      </c>
      <c r="E3317" s="18" t="str">
        <f>IF(ISERROR(VLOOKUP(コンビ!K3321,コード表!$D$3:$E$7,2,FALSE)&amp;VLOOKUP(コンビ!L3321,コード表!$G$3:$H$67,2,FALSE)&amp;VLOOKUP(コンビ!M3321,コード表!$J$3:$K$15,2,FALSE)&amp;VLOOKUP(コンビ!N3321,コード表!$M$3:$N$34,2,FALSE)),"",VLOOKUP(コンビ!K3321,コード表!$D$3:$E$7,2,FALSE)&amp;VLOOKUP(コンビ!L3321,コード表!$G$3:$H$67,2,FALSE)&amp;VLOOKUP(コンビ!M3321,コード表!$J$3:$K$15,2,FALSE)&amp;VLOOKUP(コンビ!N3321,コード表!$M$3:$N$34,2,FALSE))</f>
        <v/>
      </c>
      <c r="F3317" s="18"/>
      <c r="G3317" s="18"/>
      <c r="H3317" s="18" t="str">
        <f>IF(ISERROR(VLOOKUP(コンビ!O3321,コード表!$S$3:$T$11,2,FALSE)),"",VLOOKUP(コンビ!O3321,コード表!$S$3:$T$11,2,FALSE))</f>
        <v/>
      </c>
      <c r="I3317" s="18" t="str">
        <f>IF(ISERROR(VLOOKUP(コンビ!P3321,コード表!$D$3:$E$7,2,FALSE)&amp;VLOOKUP(コンビ!Q3321,コード表!$G$3:$H$67,2,FALSE)&amp;VLOOKUP(コンビ!R3321,コード表!$J$3:$K$15,2,FALSE)&amp;VLOOKUP(コンビ!S3321,コード表!$M$3:$N$34,2,FALSE)),"",VLOOKUP(コンビ!P3321,コード表!$D$3:$E$7,2,FALSE)&amp;VLOOKUP(コンビ!Q3321,コード表!$G$3:$H$67,2,FALSE)&amp;VLOOKUP(コンビ!R3321,コード表!$J$3:$K$15,2,FALSE)&amp;VLOOKUP(コンビ!S3321,コード表!$M$3:$N$34,2,FALSE))</f>
        <v/>
      </c>
      <c r="J3317" s="8">
        <f>コンビ!T3321</f>
        <v>0</v>
      </c>
      <c r="K3317" s="8" t="str">
        <f>IF(ISERROR(VLOOKUP(コンビ!U3321,コード表!$P$3:$Q$52,2,FALSE)),"",VLOOKUP(コンビ!U3321,コード表!$P$3:$Q$52,2,FALSE))</f>
        <v/>
      </c>
    </row>
    <row r="3318" spans="1:11" ht="20.100000000000001" customHeight="1" x14ac:dyDescent="0.15">
      <c r="A3318" s="8">
        <v>712</v>
      </c>
      <c r="B3318" s="18" t="b">
        <f>IF(コンビ!B3322="出",IF(ISERROR(VLOOKUP(コンビ!C3322,コード表!$D$3:$E$7,2,FALSE)&amp;VLOOKUP(コンビ!D3322,コード表!$G$3:$H$67,2,FALSE)&amp;VLOOKUP(コンビ!E3322,コード表!$J$3:$K$15,2,FALSE)&amp;VLOOKUP(コンビ!F3322,コード表!$M$3:$N$34,2,FALSE)),"",VLOOKUP(コンビ!C3322,コード表!$D$3:$E$7,2,FALSE)&amp;VLOOKUP(コンビ!D3322,コード表!$G$3:$H$67,2,FALSE)&amp;VLOOKUP(コンビ!E3322,コード表!$J$3:$K$15,2,FALSE)&amp;VLOOKUP(コンビ!F3322,コード表!$M$3:$N$34,2,FALSE)))</f>
        <v>0</v>
      </c>
      <c r="C3318" s="11" t="str">
        <f>コンビ!I3322&amp;" "&amp;コンビ!J3322</f>
        <v xml:space="preserve"> </v>
      </c>
      <c r="D3318" s="17" t="str">
        <f>コンビ!G3322&amp;" "&amp;コンビ!H3322</f>
        <v xml:space="preserve"> </v>
      </c>
      <c r="E3318" s="18" t="str">
        <f>IF(ISERROR(VLOOKUP(コンビ!K3322,コード表!$D$3:$E$7,2,FALSE)&amp;VLOOKUP(コンビ!L3322,コード表!$G$3:$H$67,2,FALSE)&amp;VLOOKUP(コンビ!M3322,コード表!$J$3:$K$15,2,FALSE)&amp;VLOOKUP(コンビ!N3322,コード表!$M$3:$N$34,2,FALSE)),"",VLOOKUP(コンビ!K3322,コード表!$D$3:$E$7,2,FALSE)&amp;VLOOKUP(コンビ!L3322,コード表!$G$3:$H$67,2,FALSE)&amp;VLOOKUP(コンビ!M3322,コード表!$J$3:$K$15,2,FALSE)&amp;VLOOKUP(コンビ!N3322,コード表!$M$3:$N$34,2,FALSE))</f>
        <v/>
      </c>
      <c r="F3318" s="18"/>
      <c r="G3318" s="18"/>
      <c r="H3318" s="18" t="str">
        <f>IF(ISERROR(VLOOKUP(コンビ!O3322,コード表!$S$3:$T$11,2,FALSE)),"",VLOOKUP(コンビ!O3322,コード表!$S$3:$T$11,2,FALSE))</f>
        <v/>
      </c>
      <c r="I3318" s="18" t="str">
        <f>IF(ISERROR(VLOOKUP(コンビ!P3322,コード表!$D$3:$E$7,2,FALSE)&amp;VLOOKUP(コンビ!Q3322,コード表!$G$3:$H$67,2,FALSE)&amp;VLOOKUP(コンビ!R3322,コード表!$J$3:$K$15,2,FALSE)&amp;VLOOKUP(コンビ!S3322,コード表!$M$3:$N$34,2,FALSE)),"",VLOOKUP(コンビ!P3322,コード表!$D$3:$E$7,2,FALSE)&amp;VLOOKUP(コンビ!Q3322,コード表!$G$3:$H$67,2,FALSE)&amp;VLOOKUP(コンビ!R3322,コード表!$J$3:$K$15,2,FALSE)&amp;VLOOKUP(コンビ!S3322,コード表!$M$3:$N$34,2,FALSE))</f>
        <v/>
      </c>
      <c r="J3318" s="8">
        <f>コンビ!T3322</f>
        <v>0</v>
      </c>
      <c r="K3318" s="8" t="str">
        <f>IF(ISERROR(VLOOKUP(コンビ!U3322,コード表!$P$3:$Q$52,2,FALSE)),"",VLOOKUP(コンビ!U3322,コード表!$P$3:$Q$52,2,FALSE))</f>
        <v/>
      </c>
    </row>
    <row r="3319" spans="1:11" ht="20.100000000000001" customHeight="1" x14ac:dyDescent="0.15">
      <c r="A3319" s="8">
        <v>712</v>
      </c>
      <c r="B3319" s="18" t="b">
        <f>IF(コンビ!B3323="出",IF(ISERROR(VLOOKUP(コンビ!C3323,コード表!$D$3:$E$7,2,FALSE)&amp;VLOOKUP(コンビ!D3323,コード表!$G$3:$H$67,2,FALSE)&amp;VLOOKUP(コンビ!E3323,コード表!$J$3:$K$15,2,FALSE)&amp;VLOOKUP(コンビ!F3323,コード表!$M$3:$N$34,2,FALSE)),"",VLOOKUP(コンビ!C3323,コード表!$D$3:$E$7,2,FALSE)&amp;VLOOKUP(コンビ!D3323,コード表!$G$3:$H$67,2,FALSE)&amp;VLOOKUP(コンビ!E3323,コード表!$J$3:$K$15,2,FALSE)&amp;VLOOKUP(コンビ!F3323,コード表!$M$3:$N$34,2,FALSE)))</f>
        <v>0</v>
      </c>
      <c r="C3319" s="11" t="str">
        <f>コンビ!I3323&amp;" "&amp;コンビ!J3323</f>
        <v xml:space="preserve"> </v>
      </c>
      <c r="D3319" s="17" t="str">
        <f>コンビ!G3323&amp;" "&amp;コンビ!H3323</f>
        <v xml:space="preserve"> </v>
      </c>
      <c r="E3319" s="18" t="str">
        <f>IF(ISERROR(VLOOKUP(コンビ!K3323,コード表!$D$3:$E$7,2,FALSE)&amp;VLOOKUP(コンビ!L3323,コード表!$G$3:$H$67,2,FALSE)&amp;VLOOKUP(コンビ!M3323,コード表!$J$3:$K$15,2,FALSE)&amp;VLOOKUP(コンビ!N3323,コード表!$M$3:$N$34,2,FALSE)),"",VLOOKUP(コンビ!K3323,コード表!$D$3:$E$7,2,FALSE)&amp;VLOOKUP(コンビ!L3323,コード表!$G$3:$H$67,2,FALSE)&amp;VLOOKUP(コンビ!M3323,コード表!$J$3:$K$15,2,FALSE)&amp;VLOOKUP(コンビ!N3323,コード表!$M$3:$N$34,2,FALSE))</f>
        <v/>
      </c>
      <c r="F3319" s="18"/>
      <c r="G3319" s="18"/>
      <c r="H3319" s="18" t="str">
        <f>IF(ISERROR(VLOOKUP(コンビ!O3323,コード表!$S$3:$T$11,2,FALSE)),"",VLOOKUP(コンビ!O3323,コード表!$S$3:$T$11,2,FALSE))</f>
        <v/>
      </c>
      <c r="I3319" s="18" t="str">
        <f>IF(ISERROR(VLOOKUP(コンビ!P3323,コード表!$D$3:$E$7,2,FALSE)&amp;VLOOKUP(コンビ!Q3323,コード表!$G$3:$H$67,2,FALSE)&amp;VLOOKUP(コンビ!R3323,コード表!$J$3:$K$15,2,FALSE)&amp;VLOOKUP(コンビ!S3323,コード表!$M$3:$N$34,2,FALSE)),"",VLOOKUP(コンビ!P3323,コード表!$D$3:$E$7,2,FALSE)&amp;VLOOKUP(コンビ!Q3323,コード表!$G$3:$H$67,2,FALSE)&amp;VLOOKUP(コンビ!R3323,コード表!$J$3:$K$15,2,FALSE)&amp;VLOOKUP(コンビ!S3323,コード表!$M$3:$N$34,2,FALSE))</f>
        <v/>
      </c>
      <c r="J3319" s="8">
        <f>コンビ!T3323</f>
        <v>0</v>
      </c>
      <c r="K3319" s="8" t="str">
        <f>IF(ISERROR(VLOOKUP(コンビ!U3323,コード表!$P$3:$Q$52,2,FALSE)),"",VLOOKUP(コンビ!U3323,コード表!$P$3:$Q$52,2,FALSE))</f>
        <v/>
      </c>
    </row>
    <row r="3320" spans="1:11" ht="20.100000000000001" customHeight="1" x14ac:dyDescent="0.15">
      <c r="A3320" s="8">
        <v>712</v>
      </c>
      <c r="B3320" s="18" t="b">
        <f>IF(コンビ!B3324="出",IF(ISERROR(VLOOKUP(コンビ!C3324,コード表!$D$3:$E$7,2,FALSE)&amp;VLOOKUP(コンビ!D3324,コード表!$G$3:$H$67,2,FALSE)&amp;VLOOKUP(コンビ!E3324,コード表!$J$3:$K$15,2,FALSE)&amp;VLOOKUP(コンビ!F3324,コード表!$M$3:$N$34,2,FALSE)),"",VLOOKUP(コンビ!C3324,コード表!$D$3:$E$7,2,FALSE)&amp;VLOOKUP(コンビ!D3324,コード表!$G$3:$H$67,2,FALSE)&amp;VLOOKUP(コンビ!E3324,コード表!$J$3:$K$15,2,FALSE)&amp;VLOOKUP(コンビ!F3324,コード表!$M$3:$N$34,2,FALSE)))</f>
        <v>0</v>
      </c>
      <c r="C3320" s="11" t="str">
        <f>コンビ!I3324&amp;" "&amp;コンビ!J3324</f>
        <v xml:space="preserve"> </v>
      </c>
      <c r="D3320" s="17" t="str">
        <f>コンビ!G3324&amp;" "&amp;コンビ!H3324</f>
        <v xml:space="preserve"> </v>
      </c>
      <c r="E3320" s="18" t="str">
        <f>IF(ISERROR(VLOOKUP(コンビ!K3324,コード表!$D$3:$E$7,2,FALSE)&amp;VLOOKUP(コンビ!L3324,コード表!$G$3:$H$67,2,FALSE)&amp;VLOOKUP(コンビ!M3324,コード表!$J$3:$K$15,2,FALSE)&amp;VLOOKUP(コンビ!N3324,コード表!$M$3:$N$34,2,FALSE)),"",VLOOKUP(コンビ!K3324,コード表!$D$3:$E$7,2,FALSE)&amp;VLOOKUP(コンビ!L3324,コード表!$G$3:$H$67,2,FALSE)&amp;VLOOKUP(コンビ!M3324,コード表!$J$3:$K$15,2,FALSE)&amp;VLOOKUP(コンビ!N3324,コード表!$M$3:$N$34,2,FALSE))</f>
        <v/>
      </c>
      <c r="F3320" s="18"/>
      <c r="G3320" s="18"/>
      <c r="H3320" s="18" t="str">
        <f>IF(ISERROR(VLOOKUP(コンビ!O3324,コード表!$S$3:$T$11,2,FALSE)),"",VLOOKUP(コンビ!O3324,コード表!$S$3:$T$11,2,FALSE))</f>
        <v/>
      </c>
      <c r="I3320" s="18" t="str">
        <f>IF(ISERROR(VLOOKUP(コンビ!P3324,コード表!$D$3:$E$7,2,FALSE)&amp;VLOOKUP(コンビ!Q3324,コード表!$G$3:$H$67,2,FALSE)&amp;VLOOKUP(コンビ!R3324,コード表!$J$3:$K$15,2,FALSE)&amp;VLOOKUP(コンビ!S3324,コード表!$M$3:$N$34,2,FALSE)),"",VLOOKUP(コンビ!P3324,コード表!$D$3:$E$7,2,FALSE)&amp;VLOOKUP(コンビ!Q3324,コード表!$G$3:$H$67,2,FALSE)&amp;VLOOKUP(コンビ!R3324,コード表!$J$3:$K$15,2,FALSE)&amp;VLOOKUP(コンビ!S3324,コード表!$M$3:$N$34,2,FALSE))</f>
        <v/>
      </c>
      <c r="J3320" s="8">
        <f>コンビ!T3324</f>
        <v>0</v>
      </c>
      <c r="K3320" s="8" t="str">
        <f>IF(ISERROR(VLOOKUP(コンビ!U3324,コード表!$P$3:$Q$52,2,FALSE)),"",VLOOKUP(コンビ!U3324,コード表!$P$3:$Q$52,2,FALSE))</f>
        <v/>
      </c>
    </row>
    <row r="3321" spans="1:11" ht="20.100000000000001" customHeight="1" x14ac:dyDescent="0.15">
      <c r="A3321" s="8">
        <v>712</v>
      </c>
      <c r="B3321" s="18" t="b">
        <f>IF(コンビ!B3325="出",IF(ISERROR(VLOOKUP(コンビ!C3325,コード表!$D$3:$E$7,2,FALSE)&amp;VLOOKUP(コンビ!D3325,コード表!$G$3:$H$67,2,FALSE)&amp;VLOOKUP(コンビ!E3325,コード表!$J$3:$K$15,2,FALSE)&amp;VLOOKUP(コンビ!F3325,コード表!$M$3:$N$34,2,FALSE)),"",VLOOKUP(コンビ!C3325,コード表!$D$3:$E$7,2,FALSE)&amp;VLOOKUP(コンビ!D3325,コード表!$G$3:$H$67,2,FALSE)&amp;VLOOKUP(コンビ!E3325,コード表!$J$3:$K$15,2,FALSE)&amp;VLOOKUP(コンビ!F3325,コード表!$M$3:$N$34,2,FALSE)))</f>
        <v>0</v>
      </c>
      <c r="C3321" s="11" t="str">
        <f>コンビ!I3325&amp;" "&amp;コンビ!J3325</f>
        <v xml:space="preserve"> </v>
      </c>
      <c r="D3321" s="17" t="str">
        <f>コンビ!G3325&amp;" "&amp;コンビ!H3325</f>
        <v xml:space="preserve"> </v>
      </c>
      <c r="E3321" s="18" t="str">
        <f>IF(ISERROR(VLOOKUP(コンビ!K3325,コード表!$D$3:$E$7,2,FALSE)&amp;VLOOKUP(コンビ!L3325,コード表!$G$3:$H$67,2,FALSE)&amp;VLOOKUP(コンビ!M3325,コード表!$J$3:$K$15,2,FALSE)&amp;VLOOKUP(コンビ!N3325,コード表!$M$3:$N$34,2,FALSE)),"",VLOOKUP(コンビ!K3325,コード表!$D$3:$E$7,2,FALSE)&amp;VLOOKUP(コンビ!L3325,コード表!$G$3:$H$67,2,FALSE)&amp;VLOOKUP(コンビ!M3325,コード表!$J$3:$K$15,2,FALSE)&amp;VLOOKUP(コンビ!N3325,コード表!$M$3:$N$34,2,FALSE))</f>
        <v/>
      </c>
      <c r="F3321" s="18"/>
      <c r="G3321" s="18"/>
      <c r="H3321" s="18" t="str">
        <f>IF(ISERROR(VLOOKUP(コンビ!O3325,コード表!$S$3:$T$11,2,FALSE)),"",VLOOKUP(コンビ!O3325,コード表!$S$3:$T$11,2,FALSE))</f>
        <v/>
      </c>
      <c r="I3321" s="18" t="str">
        <f>IF(ISERROR(VLOOKUP(コンビ!P3325,コード表!$D$3:$E$7,2,FALSE)&amp;VLOOKUP(コンビ!Q3325,コード表!$G$3:$H$67,2,FALSE)&amp;VLOOKUP(コンビ!R3325,コード表!$J$3:$K$15,2,FALSE)&amp;VLOOKUP(コンビ!S3325,コード表!$M$3:$N$34,2,FALSE)),"",VLOOKUP(コンビ!P3325,コード表!$D$3:$E$7,2,FALSE)&amp;VLOOKUP(コンビ!Q3325,コード表!$G$3:$H$67,2,FALSE)&amp;VLOOKUP(コンビ!R3325,コード表!$J$3:$K$15,2,FALSE)&amp;VLOOKUP(コンビ!S3325,コード表!$M$3:$N$34,2,FALSE))</f>
        <v/>
      </c>
      <c r="J3321" s="8">
        <f>コンビ!T3325</f>
        <v>0</v>
      </c>
      <c r="K3321" s="8" t="str">
        <f>IF(ISERROR(VLOOKUP(コンビ!U3325,コード表!$P$3:$Q$52,2,FALSE)),"",VLOOKUP(コンビ!U3325,コード表!$P$3:$Q$52,2,FALSE))</f>
        <v/>
      </c>
    </row>
    <row r="3322" spans="1:11" ht="20.100000000000001" customHeight="1" x14ac:dyDescent="0.15">
      <c r="A3322" s="8">
        <v>712</v>
      </c>
      <c r="B3322" s="18" t="b">
        <f>IF(コンビ!B3326="出",IF(ISERROR(VLOOKUP(コンビ!C3326,コード表!$D$3:$E$7,2,FALSE)&amp;VLOOKUP(コンビ!D3326,コード表!$G$3:$H$67,2,FALSE)&amp;VLOOKUP(コンビ!E3326,コード表!$J$3:$K$15,2,FALSE)&amp;VLOOKUP(コンビ!F3326,コード表!$M$3:$N$34,2,FALSE)),"",VLOOKUP(コンビ!C3326,コード表!$D$3:$E$7,2,FALSE)&amp;VLOOKUP(コンビ!D3326,コード表!$G$3:$H$67,2,FALSE)&amp;VLOOKUP(コンビ!E3326,コード表!$J$3:$K$15,2,FALSE)&amp;VLOOKUP(コンビ!F3326,コード表!$M$3:$N$34,2,FALSE)))</f>
        <v>0</v>
      </c>
      <c r="C3322" s="11" t="str">
        <f>コンビ!I3326&amp;" "&amp;コンビ!J3326</f>
        <v xml:space="preserve"> </v>
      </c>
      <c r="D3322" s="17" t="str">
        <f>コンビ!G3326&amp;" "&amp;コンビ!H3326</f>
        <v xml:space="preserve"> </v>
      </c>
      <c r="E3322" s="18" t="str">
        <f>IF(ISERROR(VLOOKUP(コンビ!K3326,コード表!$D$3:$E$7,2,FALSE)&amp;VLOOKUP(コンビ!L3326,コード表!$G$3:$H$67,2,FALSE)&amp;VLOOKUP(コンビ!M3326,コード表!$J$3:$K$15,2,FALSE)&amp;VLOOKUP(コンビ!N3326,コード表!$M$3:$N$34,2,FALSE)),"",VLOOKUP(コンビ!K3326,コード表!$D$3:$E$7,2,FALSE)&amp;VLOOKUP(コンビ!L3326,コード表!$G$3:$H$67,2,FALSE)&amp;VLOOKUP(コンビ!M3326,コード表!$J$3:$K$15,2,FALSE)&amp;VLOOKUP(コンビ!N3326,コード表!$M$3:$N$34,2,FALSE))</f>
        <v/>
      </c>
      <c r="F3322" s="18"/>
      <c r="G3322" s="18"/>
      <c r="H3322" s="18" t="str">
        <f>IF(ISERROR(VLOOKUP(コンビ!O3326,コード表!$S$3:$T$11,2,FALSE)),"",VLOOKUP(コンビ!O3326,コード表!$S$3:$T$11,2,FALSE))</f>
        <v/>
      </c>
      <c r="I3322" s="18" t="str">
        <f>IF(ISERROR(VLOOKUP(コンビ!P3326,コード表!$D$3:$E$7,2,FALSE)&amp;VLOOKUP(コンビ!Q3326,コード表!$G$3:$H$67,2,FALSE)&amp;VLOOKUP(コンビ!R3326,コード表!$J$3:$K$15,2,FALSE)&amp;VLOOKUP(コンビ!S3326,コード表!$M$3:$N$34,2,FALSE)),"",VLOOKUP(コンビ!P3326,コード表!$D$3:$E$7,2,FALSE)&amp;VLOOKUP(コンビ!Q3326,コード表!$G$3:$H$67,2,FALSE)&amp;VLOOKUP(コンビ!R3326,コード表!$J$3:$K$15,2,FALSE)&amp;VLOOKUP(コンビ!S3326,コード表!$M$3:$N$34,2,FALSE))</f>
        <v/>
      </c>
      <c r="J3322" s="8">
        <f>コンビ!T3326</f>
        <v>0</v>
      </c>
      <c r="K3322" s="8" t="str">
        <f>IF(ISERROR(VLOOKUP(コンビ!U3326,コード表!$P$3:$Q$52,2,FALSE)),"",VLOOKUP(コンビ!U3326,コード表!$P$3:$Q$52,2,FALSE))</f>
        <v/>
      </c>
    </row>
    <row r="3323" spans="1:11" ht="20.100000000000001" customHeight="1" x14ac:dyDescent="0.15">
      <c r="A3323" s="8">
        <v>712</v>
      </c>
      <c r="B3323" s="18" t="b">
        <f>IF(コンビ!B3327="出",IF(ISERROR(VLOOKUP(コンビ!C3327,コード表!$D$3:$E$7,2,FALSE)&amp;VLOOKUP(コンビ!D3327,コード表!$G$3:$H$67,2,FALSE)&amp;VLOOKUP(コンビ!E3327,コード表!$J$3:$K$15,2,FALSE)&amp;VLOOKUP(コンビ!F3327,コード表!$M$3:$N$34,2,FALSE)),"",VLOOKUP(コンビ!C3327,コード表!$D$3:$E$7,2,FALSE)&amp;VLOOKUP(コンビ!D3327,コード表!$G$3:$H$67,2,FALSE)&amp;VLOOKUP(コンビ!E3327,コード表!$J$3:$K$15,2,FALSE)&amp;VLOOKUP(コンビ!F3327,コード表!$M$3:$N$34,2,FALSE)))</f>
        <v>0</v>
      </c>
      <c r="C3323" s="11" t="str">
        <f>コンビ!I3327&amp;" "&amp;コンビ!J3327</f>
        <v xml:space="preserve"> </v>
      </c>
      <c r="D3323" s="17" t="str">
        <f>コンビ!G3327&amp;" "&amp;コンビ!H3327</f>
        <v xml:space="preserve"> </v>
      </c>
      <c r="E3323" s="18" t="str">
        <f>IF(ISERROR(VLOOKUP(コンビ!K3327,コード表!$D$3:$E$7,2,FALSE)&amp;VLOOKUP(コンビ!L3327,コード表!$G$3:$H$67,2,FALSE)&amp;VLOOKUP(コンビ!M3327,コード表!$J$3:$K$15,2,FALSE)&amp;VLOOKUP(コンビ!N3327,コード表!$M$3:$N$34,2,FALSE)),"",VLOOKUP(コンビ!K3327,コード表!$D$3:$E$7,2,FALSE)&amp;VLOOKUP(コンビ!L3327,コード表!$G$3:$H$67,2,FALSE)&amp;VLOOKUP(コンビ!M3327,コード表!$J$3:$K$15,2,FALSE)&amp;VLOOKUP(コンビ!N3327,コード表!$M$3:$N$34,2,FALSE))</f>
        <v/>
      </c>
      <c r="F3323" s="18"/>
      <c r="G3323" s="18"/>
      <c r="H3323" s="18" t="str">
        <f>IF(ISERROR(VLOOKUP(コンビ!O3327,コード表!$S$3:$T$11,2,FALSE)),"",VLOOKUP(コンビ!O3327,コード表!$S$3:$T$11,2,FALSE))</f>
        <v/>
      </c>
      <c r="I3323" s="18" t="str">
        <f>IF(ISERROR(VLOOKUP(コンビ!P3327,コード表!$D$3:$E$7,2,FALSE)&amp;VLOOKUP(コンビ!Q3327,コード表!$G$3:$H$67,2,FALSE)&amp;VLOOKUP(コンビ!R3327,コード表!$J$3:$K$15,2,FALSE)&amp;VLOOKUP(コンビ!S3327,コード表!$M$3:$N$34,2,FALSE)),"",VLOOKUP(コンビ!P3327,コード表!$D$3:$E$7,2,FALSE)&amp;VLOOKUP(コンビ!Q3327,コード表!$G$3:$H$67,2,FALSE)&amp;VLOOKUP(コンビ!R3327,コード表!$J$3:$K$15,2,FALSE)&amp;VLOOKUP(コンビ!S3327,コード表!$M$3:$N$34,2,FALSE))</f>
        <v/>
      </c>
      <c r="J3323" s="8">
        <f>コンビ!T3327</f>
        <v>0</v>
      </c>
      <c r="K3323" s="8" t="str">
        <f>IF(ISERROR(VLOOKUP(コンビ!U3327,コード表!$P$3:$Q$52,2,FALSE)),"",VLOOKUP(コンビ!U3327,コード表!$P$3:$Q$52,2,FALSE))</f>
        <v/>
      </c>
    </row>
    <row r="3324" spans="1:11" ht="20.100000000000001" customHeight="1" x14ac:dyDescent="0.15">
      <c r="A3324" s="8">
        <v>712</v>
      </c>
      <c r="B3324" s="18" t="b">
        <f>IF(コンビ!B3328="出",IF(ISERROR(VLOOKUP(コンビ!C3328,コード表!$D$3:$E$7,2,FALSE)&amp;VLOOKUP(コンビ!D3328,コード表!$G$3:$H$67,2,FALSE)&amp;VLOOKUP(コンビ!E3328,コード表!$J$3:$K$15,2,FALSE)&amp;VLOOKUP(コンビ!F3328,コード表!$M$3:$N$34,2,FALSE)),"",VLOOKUP(コンビ!C3328,コード表!$D$3:$E$7,2,FALSE)&amp;VLOOKUP(コンビ!D3328,コード表!$G$3:$H$67,2,FALSE)&amp;VLOOKUP(コンビ!E3328,コード表!$J$3:$K$15,2,FALSE)&amp;VLOOKUP(コンビ!F3328,コード表!$M$3:$N$34,2,FALSE)))</f>
        <v>0</v>
      </c>
      <c r="C3324" s="11" t="str">
        <f>コンビ!I3328&amp;" "&amp;コンビ!J3328</f>
        <v xml:space="preserve"> </v>
      </c>
      <c r="D3324" s="17" t="str">
        <f>コンビ!G3328&amp;" "&amp;コンビ!H3328</f>
        <v xml:space="preserve"> </v>
      </c>
      <c r="E3324" s="18" t="str">
        <f>IF(ISERROR(VLOOKUP(コンビ!K3328,コード表!$D$3:$E$7,2,FALSE)&amp;VLOOKUP(コンビ!L3328,コード表!$G$3:$H$67,2,FALSE)&amp;VLOOKUP(コンビ!M3328,コード表!$J$3:$K$15,2,FALSE)&amp;VLOOKUP(コンビ!N3328,コード表!$M$3:$N$34,2,FALSE)),"",VLOOKUP(コンビ!K3328,コード表!$D$3:$E$7,2,FALSE)&amp;VLOOKUP(コンビ!L3328,コード表!$G$3:$H$67,2,FALSE)&amp;VLOOKUP(コンビ!M3328,コード表!$J$3:$K$15,2,FALSE)&amp;VLOOKUP(コンビ!N3328,コード表!$M$3:$N$34,2,FALSE))</f>
        <v/>
      </c>
      <c r="F3324" s="18"/>
      <c r="G3324" s="18"/>
      <c r="H3324" s="18" t="str">
        <f>IF(ISERROR(VLOOKUP(コンビ!O3328,コード表!$S$3:$T$11,2,FALSE)),"",VLOOKUP(コンビ!O3328,コード表!$S$3:$T$11,2,FALSE))</f>
        <v/>
      </c>
      <c r="I3324" s="18" t="str">
        <f>IF(ISERROR(VLOOKUP(コンビ!P3328,コード表!$D$3:$E$7,2,FALSE)&amp;VLOOKUP(コンビ!Q3328,コード表!$G$3:$H$67,2,FALSE)&amp;VLOOKUP(コンビ!R3328,コード表!$J$3:$K$15,2,FALSE)&amp;VLOOKUP(コンビ!S3328,コード表!$M$3:$N$34,2,FALSE)),"",VLOOKUP(コンビ!P3328,コード表!$D$3:$E$7,2,FALSE)&amp;VLOOKUP(コンビ!Q3328,コード表!$G$3:$H$67,2,FALSE)&amp;VLOOKUP(コンビ!R3328,コード表!$J$3:$K$15,2,FALSE)&amp;VLOOKUP(コンビ!S3328,コード表!$M$3:$N$34,2,FALSE))</f>
        <v/>
      </c>
      <c r="J3324" s="8">
        <f>コンビ!T3328</f>
        <v>0</v>
      </c>
      <c r="K3324" s="8" t="str">
        <f>IF(ISERROR(VLOOKUP(コンビ!U3328,コード表!$P$3:$Q$52,2,FALSE)),"",VLOOKUP(コンビ!U3328,コード表!$P$3:$Q$52,2,FALSE))</f>
        <v/>
      </c>
    </row>
    <row r="3325" spans="1:11" ht="20.100000000000001" customHeight="1" x14ac:dyDescent="0.15">
      <c r="A3325" s="8">
        <v>712</v>
      </c>
      <c r="B3325" s="18" t="b">
        <f>IF(コンビ!B3329="出",IF(ISERROR(VLOOKUP(コンビ!C3329,コード表!$D$3:$E$7,2,FALSE)&amp;VLOOKUP(コンビ!D3329,コード表!$G$3:$H$67,2,FALSE)&amp;VLOOKUP(コンビ!E3329,コード表!$J$3:$K$15,2,FALSE)&amp;VLOOKUP(コンビ!F3329,コード表!$M$3:$N$34,2,FALSE)),"",VLOOKUP(コンビ!C3329,コード表!$D$3:$E$7,2,FALSE)&amp;VLOOKUP(コンビ!D3329,コード表!$G$3:$H$67,2,FALSE)&amp;VLOOKUP(コンビ!E3329,コード表!$J$3:$K$15,2,FALSE)&amp;VLOOKUP(コンビ!F3329,コード表!$M$3:$N$34,2,FALSE)))</f>
        <v>0</v>
      </c>
      <c r="C3325" s="11" t="str">
        <f>コンビ!I3329&amp;" "&amp;コンビ!J3329</f>
        <v xml:space="preserve"> </v>
      </c>
      <c r="D3325" s="17" t="str">
        <f>コンビ!G3329&amp;" "&amp;コンビ!H3329</f>
        <v xml:space="preserve"> </v>
      </c>
      <c r="E3325" s="18" t="str">
        <f>IF(ISERROR(VLOOKUP(コンビ!K3329,コード表!$D$3:$E$7,2,FALSE)&amp;VLOOKUP(コンビ!L3329,コード表!$G$3:$H$67,2,FALSE)&amp;VLOOKUP(コンビ!M3329,コード表!$J$3:$K$15,2,FALSE)&amp;VLOOKUP(コンビ!N3329,コード表!$M$3:$N$34,2,FALSE)),"",VLOOKUP(コンビ!K3329,コード表!$D$3:$E$7,2,FALSE)&amp;VLOOKUP(コンビ!L3329,コード表!$G$3:$H$67,2,FALSE)&amp;VLOOKUP(コンビ!M3329,コード表!$J$3:$K$15,2,FALSE)&amp;VLOOKUP(コンビ!N3329,コード表!$M$3:$N$34,2,FALSE))</f>
        <v/>
      </c>
      <c r="F3325" s="18"/>
      <c r="G3325" s="18"/>
      <c r="H3325" s="18" t="str">
        <f>IF(ISERROR(VLOOKUP(コンビ!O3329,コード表!$S$3:$T$11,2,FALSE)),"",VLOOKUP(コンビ!O3329,コード表!$S$3:$T$11,2,FALSE))</f>
        <v/>
      </c>
      <c r="I3325" s="18" t="str">
        <f>IF(ISERROR(VLOOKUP(コンビ!P3329,コード表!$D$3:$E$7,2,FALSE)&amp;VLOOKUP(コンビ!Q3329,コード表!$G$3:$H$67,2,FALSE)&amp;VLOOKUP(コンビ!R3329,コード表!$J$3:$K$15,2,FALSE)&amp;VLOOKUP(コンビ!S3329,コード表!$M$3:$N$34,2,FALSE)),"",VLOOKUP(コンビ!P3329,コード表!$D$3:$E$7,2,FALSE)&amp;VLOOKUP(コンビ!Q3329,コード表!$G$3:$H$67,2,FALSE)&amp;VLOOKUP(コンビ!R3329,コード表!$J$3:$K$15,2,FALSE)&amp;VLOOKUP(コンビ!S3329,コード表!$M$3:$N$34,2,FALSE))</f>
        <v/>
      </c>
      <c r="J3325" s="8">
        <f>コンビ!T3329</f>
        <v>0</v>
      </c>
      <c r="K3325" s="8" t="str">
        <f>IF(ISERROR(VLOOKUP(コンビ!U3329,コード表!$P$3:$Q$52,2,FALSE)),"",VLOOKUP(コンビ!U3329,コード表!$P$3:$Q$52,2,FALSE))</f>
        <v/>
      </c>
    </row>
    <row r="3326" spans="1:11" ht="20.100000000000001" customHeight="1" x14ac:dyDescent="0.15">
      <c r="A3326" s="8">
        <v>712</v>
      </c>
      <c r="B3326" s="18" t="b">
        <f>IF(コンビ!B3330="出",IF(ISERROR(VLOOKUP(コンビ!C3330,コード表!$D$3:$E$7,2,FALSE)&amp;VLOOKUP(コンビ!D3330,コード表!$G$3:$H$67,2,FALSE)&amp;VLOOKUP(コンビ!E3330,コード表!$J$3:$K$15,2,FALSE)&amp;VLOOKUP(コンビ!F3330,コード表!$M$3:$N$34,2,FALSE)),"",VLOOKUP(コンビ!C3330,コード表!$D$3:$E$7,2,FALSE)&amp;VLOOKUP(コンビ!D3330,コード表!$G$3:$H$67,2,FALSE)&amp;VLOOKUP(コンビ!E3330,コード表!$J$3:$K$15,2,FALSE)&amp;VLOOKUP(コンビ!F3330,コード表!$M$3:$N$34,2,FALSE)))</f>
        <v>0</v>
      </c>
      <c r="C3326" s="11" t="str">
        <f>コンビ!I3330&amp;" "&amp;コンビ!J3330</f>
        <v xml:space="preserve"> </v>
      </c>
      <c r="D3326" s="17" t="str">
        <f>コンビ!G3330&amp;" "&amp;コンビ!H3330</f>
        <v xml:space="preserve"> </v>
      </c>
      <c r="E3326" s="18" t="str">
        <f>IF(ISERROR(VLOOKUP(コンビ!K3330,コード表!$D$3:$E$7,2,FALSE)&amp;VLOOKUP(コンビ!L3330,コード表!$G$3:$H$67,2,FALSE)&amp;VLOOKUP(コンビ!M3330,コード表!$J$3:$K$15,2,FALSE)&amp;VLOOKUP(コンビ!N3330,コード表!$M$3:$N$34,2,FALSE)),"",VLOOKUP(コンビ!K3330,コード表!$D$3:$E$7,2,FALSE)&amp;VLOOKUP(コンビ!L3330,コード表!$G$3:$H$67,2,FALSE)&amp;VLOOKUP(コンビ!M3330,コード表!$J$3:$K$15,2,FALSE)&amp;VLOOKUP(コンビ!N3330,コード表!$M$3:$N$34,2,FALSE))</f>
        <v/>
      </c>
      <c r="F3326" s="18"/>
      <c r="G3326" s="18"/>
      <c r="H3326" s="18" t="str">
        <f>IF(ISERROR(VLOOKUP(コンビ!O3330,コード表!$S$3:$T$11,2,FALSE)),"",VLOOKUP(コンビ!O3330,コード表!$S$3:$T$11,2,FALSE))</f>
        <v/>
      </c>
      <c r="I3326" s="18" t="str">
        <f>IF(ISERROR(VLOOKUP(コンビ!P3330,コード表!$D$3:$E$7,2,FALSE)&amp;VLOOKUP(コンビ!Q3330,コード表!$G$3:$H$67,2,FALSE)&amp;VLOOKUP(コンビ!R3330,コード表!$J$3:$K$15,2,FALSE)&amp;VLOOKUP(コンビ!S3330,コード表!$M$3:$N$34,2,FALSE)),"",VLOOKUP(コンビ!P3330,コード表!$D$3:$E$7,2,FALSE)&amp;VLOOKUP(コンビ!Q3330,コード表!$G$3:$H$67,2,FALSE)&amp;VLOOKUP(コンビ!R3330,コード表!$J$3:$K$15,2,FALSE)&amp;VLOOKUP(コンビ!S3330,コード表!$M$3:$N$34,2,FALSE))</f>
        <v/>
      </c>
      <c r="J3326" s="8">
        <f>コンビ!T3330</f>
        <v>0</v>
      </c>
      <c r="K3326" s="8" t="str">
        <f>IF(ISERROR(VLOOKUP(コンビ!U3330,コード表!$P$3:$Q$52,2,FALSE)),"",VLOOKUP(コンビ!U3330,コード表!$P$3:$Q$52,2,FALSE))</f>
        <v/>
      </c>
    </row>
    <row r="3327" spans="1:11" ht="20.100000000000001" customHeight="1" x14ac:dyDescent="0.15">
      <c r="A3327" s="8">
        <v>712</v>
      </c>
      <c r="B3327" s="18" t="b">
        <f>IF(コンビ!B3331="出",IF(ISERROR(VLOOKUP(コンビ!C3331,コード表!$D$3:$E$7,2,FALSE)&amp;VLOOKUP(コンビ!D3331,コード表!$G$3:$H$67,2,FALSE)&amp;VLOOKUP(コンビ!E3331,コード表!$J$3:$K$15,2,FALSE)&amp;VLOOKUP(コンビ!F3331,コード表!$M$3:$N$34,2,FALSE)),"",VLOOKUP(コンビ!C3331,コード表!$D$3:$E$7,2,FALSE)&amp;VLOOKUP(コンビ!D3331,コード表!$G$3:$H$67,2,FALSE)&amp;VLOOKUP(コンビ!E3331,コード表!$J$3:$K$15,2,FALSE)&amp;VLOOKUP(コンビ!F3331,コード表!$M$3:$N$34,2,FALSE)))</f>
        <v>0</v>
      </c>
      <c r="C3327" s="11" t="str">
        <f>コンビ!I3331&amp;" "&amp;コンビ!J3331</f>
        <v xml:space="preserve"> </v>
      </c>
      <c r="D3327" s="17" t="str">
        <f>コンビ!G3331&amp;" "&amp;コンビ!H3331</f>
        <v xml:space="preserve"> </v>
      </c>
      <c r="E3327" s="18" t="str">
        <f>IF(ISERROR(VLOOKUP(コンビ!K3331,コード表!$D$3:$E$7,2,FALSE)&amp;VLOOKUP(コンビ!L3331,コード表!$G$3:$H$67,2,FALSE)&amp;VLOOKUP(コンビ!M3331,コード表!$J$3:$K$15,2,FALSE)&amp;VLOOKUP(コンビ!N3331,コード表!$M$3:$N$34,2,FALSE)),"",VLOOKUP(コンビ!K3331,コード表!$D$3:$E$7,2,FALSE)&amp;VLOOKUP(コンビ!L3331,コード表!$G$3:$H$67,2,FALSE)&amp;VLOOKUP(コンビ!M3331,コード表!$J$3:$K$15,2,FALSE)&amp;VLOOKUP(コンビ!N3331,コード表!$M$3:$N$34,2,FALSE))</f>
        <v/>
      </c>
      <c r="F3327" s="18"/>
      <c r="G3327" s="18"/>
      <c r="H3327" s="18" t="str">
        <f>IF(ISERROR(VLOOKUP(コンビ!O3331,コード表!$S$3:$T$11,2,FALSE)),"",VLOOKUP(コンビ!O3331,コード表!$S$3:$T$11,2,FALSE))</f>
        <v/>
      </c>
      <c r="I3327" s="18" t="str">
        <f>IF(ISERROR(VLOOKUP(コンビ!P3331,コード表!$D$3:$E$7,2,FALSE)&amp;VLOOKUP(コンビ!Q3331,コード表!$G$3:$H$67,2,FALSE)&amp;VLOOKUP(コンビ!R3331,コード表!$J$3:$K$15,2,FALSE)&amp;VLOOKUP(コンビ!S3331,コード表!$M$3:$N$34,2,FALSE)),"",VLOOKUP(コンビ!P3331,コード表!$D$3:$E$7,2,FALSE)&amp;VLOOKUP(コンビ!Q3331,コード表!$G$3:$H$67,2,FALSE)&amp;VLOOKUP(コンビ!R3331,コード表!$J$3:$K$15,2,FALSE)&amp;VLOOKUP(コンビ!S3331,コード表!$M$3:$N$34,2,FALSE))</f>
        <v/>
      </c>
      <c r="J3327" s="8">
        <f>コンビ!T3331</f>
        <v>0</v>
      </c>
      <c r="K3327" s="8" t="str">
        <f>IF(ISERROR(VLOOKUP(コンビ!U3331,コード表!$P$3:$Q$52,2,FALSE)),"",VLOOKUP(コンビ!U3331,コード表!$P$3:$Q$52,2,FALSE))</f>
        <v/>
      </c>
    </row>
    <row r="3328" spans="1:11" ht="20.100000000000001" customHeight="1" x14ac:dyDescent="0.15">
      <c r="A3328" s="8">
        <v>712</v>
      </c>
      <c r="B3328" s="18" t="b">
        <f>IF(コンビ!B3332="出",IF(ISERROR(VLOOKUP(コンビ!C3332,コード表!$D$3:$E$7,2,FALSE)&amp;VLOOKUP(コンビ!D3332,コード表!$G$3:$H$67,2,FALSE)&amp;VLOOKUP(コンビ!E3332,コード表!$J$3:$K$15,2,FALSE)&amp;VLOOKUP(コンビ!F3332,コード表!$M$3:$N$34,2,FALSE)),"",VLOOKUP(コンビ!C3332,コード表!$D$3:$E$7,2,FALSE)&amp;VLOOKUP(コンビ!D3332,コード表!$G$3:$H$67,2,FALSE)&amp;VLOOKUP(コンビ!E3332,コード表!$J$3:$K$15,2,FALSE)&amp;VLOOKUP(コンビ!F3332,コード表!$M$3:$N$34,2,FALSE)))</f>
        <v>0</v>
      </c>
      <c r="C3328" s="11" t="str">
        <f>コンビ!I3332&amp;" "&amp;コンビ!J3332</f>
        <v xml:space="preserve"> </v>
      </c>
      <c r="D3328" s="17" t="str">
        <f>コンビ!G3332&amp;" "&amp;コンビ!H3332</f>
        <v xml:space="preserve"> </v>
      </c>
      <c r="E3328" s="18" t="str">
        <f>IF(ISERROR(VLOOKUP(コンビ!K3332,コード表!$D$3:$E$7,2,FALSE)&amp;VLOOKUP(コンビ!L3332,コード表!$G$3:$H$67,2,FALSE)&amp;VLOOKUP(コンビ!M3332,コード表!$J$3:$K$15,2,FALSE)&amp;VLOOKUP(コンビ!N3332,コード表!$M$3:$N$34,2,FALSE)),"",VLOOKUP(コンビ!K3332,コード表!$D$3:$E$7,2,FALSE)&amp;VLOOKUP(コンビ!L3332,コード表!$G$3:$H$67,2,FALSE)&amp;VLOOKUP(コンビ!M3332,コード表!$J$3:$K$15,2,FALSE)&amp;VLOOKUP(コンビ!N3332,コード表!$M$3:$N$34,2,FALSE))</f>
        <v/>
      </c>
      <c r="F3328" s="18"/>
      <c r="G3328" s="18"/>
      <c r="H3328" s="18" t="str">
        <f>IF(ISERROR(VLOOKUP(コンビ!O3332,コード表!$S$3:$T$11,2,FALSE)),"",VLOOKUP(コンビ!O3332,コード表!$S$3:$T$11,2,FALSE))</f>
        <v/>
      </c>
      <c r="I3328" s="18" t="str">
        <f>IF(ISERROR(VLOOKUP(コンビ!P3332,コード表!$D$3:$E$7,2,FALSE)&amp;VLOOKUP(コンビ!Q3332,コード表!$G$3:$H$67,2,FALSE)&amp;VLOOKUP(コンビ!R3332,コード表!$J$3:$K$15,2,FALSE)&amp;VLOOKUP(コンビ!S3332,コード表!$M$3:$N$34,2,FALSE)),"",VLOOKUP(コンビ!P3332,コード表!$D$3:$E$7,2,FALSE)&amp;VLOOKUP(コンビ!Q3332,コード表!$G$3:$H$67,2,FALSE)&amp;VLOOKUP(コンビ!R3332,コード表!$J$3:$K$15,2,FALSE)&amp;VLOOKUP(コンビ!S3332,コード表!$M$3:$N$34,2,FALSE))</f>
        <v/>
      </c>
      <c r="J3328" s="8">
        <f>コンビ!T3332</f>
        <v>0</v>
      </c>
      <c r="K3328" s="8" t="str">
        <f>IF(ISERROR(VLOOKUP(コンビ!U3332,コード表!$P$3:$Q$52,2,FALSE)),"",VLOOKUP(コンビ!U3332,コード表!$P$3:$Q$52,2,FALSE))</f>
        <v/>
      </c>
    </row>
    <row r="3329" spans="1:11" ht="20.100000000000001" customHeight="1" x14ac:dyDescent="0.15">
      <c r="A3329" s="8">
        <v>712</v>
      </c>
      <c r="B3329" s="18" t="b">
        <f>IF(コンビ!B3333="出",IF(ISERROR(VLOOKUP(コンビ!C3333,コード表!$D$3:$E$7,2,FALSE)&amp;VLOOKUP(コンビ!D3333,コード表!$G$3:$H$67,2,FALSE)&amp;VLOOKUP(コンビ!E3333,コード表!$J$3:$K$15,2,FALSE)&amp;VLOOKUP(コンビ!F3333,コード表!$M$3:$N$34,2,FALSE)),"",VLOOKUP(コンビ!C3333,コード表!$D$3:$E$7,2,FALSE)&amp;VLOOKUP(コンビ!D3333,コード表!$G$3:$H$67,2,FALSE)&amp;VLOOKUP(コンビ!E3333,コード表!$J$3:$K$15,2,FALSE)&amp;VLOOKUP(コンビ!F3333,コード表!$M$3:$N$34,2,FALSE)))</f>
        <v>0</v>
      </c>
      <c r="C3329" s="11" t="str">
        <f>コンビ!I3333&amp;" "&amp;コンビ!J3333</f>
        <v xml:space="preserve"> </v>
      </c>
      <c r="D3329" s="17" t="str">
        <f>コンビ!G3333&amp;" "&amp;コンビ!H3333</f>
        <v xml:space="preserve"> </v>
      </c>
      <c r="E3329" s="18" t="str">
        <f>IF(ISERROR(VLOOKUP(コンビ!K3333,コード表!$D$3:$E$7,2,FALSE)&amp;VLOOKUP(コンビ!L3333,コード表!$G$3:$H$67,2,FALSE)&amp;VLOOKUP(コンビ!M3333,コード表!$J$3:$K$15,2,FALSE)&amp;VLOOKUP(コンビ!N3333,コード表!$M$3:$N$34,2,FALSE)),"",VLOOKUP(コンビ!K3333,コード表!$D$3:$E$7,2,FALSE)&amp;VLOOKUP(コンビ!L3333,コード表!$G$3:$H$67,2,FALSE)&amp;VLOOKUP(コンビ!M3333,コード表!$J$3:$K$15,2,FALSE)&amp;VLOOKUP(コンビ!N3333,コード表!$M$3:$N$34,2,FALSE))</f>
        <v/>
      </c>
      <c r="F3329" s="18"/>
      <c r="G3329" s="18"/>
      <c r="H3329" s="18" t="str">
        <f>IF(ISERROR(VLOOKUP(コンビ!O3333,コード表!$S$3:$T$11,2,FALSE)),"",VLOOKUP(コンビ!O3333,コード表!$S$3:$T$11,2,FALSE))</f>
        <v/>
      </c>
      <c r="I3329" s="18" t="str">
        <f>IF(ISERROR(VLOOKUP(コンビ!P3333,コード表!$D$3:$E$7,2,FALSE)&amp;VLOOKUP(コンビ!Q3333,コード表!$G$3:$H$67,2,FALSE)&amp;VLOOKUP(コンビ!R3333,コード表!$J$3:$K$15,2,FALSE)&amp;VLOOKUP(コンビ!S3333,コード表!$M$3:$N$34,2,FALSE)),"",VLOOKUP(コンビ!P3333,コード表!$D$3:$E$7,2,FALSE)&amp;VLOOKUP(コンビ!Q3333,コード表!$G$3:$H$67,2,FALSE)&amp;VLOOKUP(コンビ!R3333,コード表!$J$3:$K$15,2,FALSE)&amp;VLOOKUP(コンビ!S3333,コード表!$M$3:$N$34,2,FALSE))</f>
        <v/>
      </c>
      <c r="J3329" s="8">
        <f>コンビ!T3333</f>
        <v>0</v>
      </c>
      <c r="K3329" s="8" t="str">
        <f>IF(ISERROR(VLOOKUP(コンビ!U3333,コード表!$P$3:$Q$52,2,FALSE)),"",VLOOKUP(コンビ!U3333,コード表!$P$3:$Q$52,2,FALSE))</f>
        <v/>
      </c>
    </row>
    <row r="3330" spans="1:11" ht="20.100000000000001" customHeight="1" x14ac:dyDescent="0.15">
      <c r="A3330" s="8">
        <v>712</v>
      </c>
      <c r="B3330" s="18" t="b">
        <f>IF(コンビ!B3334="出",IF(ISERROR(VLOOKUP(コンビ!C3334,コード表!$D$3:$E$7,2,FALSE)&amp;VLOOKUP(コンビ!D3334,コード表!$G$3:$H$67,2,FALSE)&amp;VLOOKUP(コンビ!E3334,コード表!$J$3:$K$15,2,FALSE)&amp;VLOOKUP(コンビ!F3334,コード表!$M$3:$N$34,2,FALSE)),"",VLOOKUP(コンビ!C3334,コード表!$D$3:$E$7,2,FALSE)&amp;VLOOKUP(コンビ!D3334,コード表!$G$3:$H$67,2,FALSE)&amp;VLOOKUP(コンビ!E3334,コード表!$J$3:$K$15,2,FALSE)&amp;VLOOKUP(コンビ!F3334,コード表!$M$3:$N$34,2,FALSE)))</f>
        <v>0</v>
      </c>
      <c r="C3330" s="11" t="str">
        <f>コンビ!I3334&amp;" "&amp;コンビ!J3334</f>
        <v xml:space="preserve"> </v>
      </c>
      <c r="D3330" s="17" t="str">
        <f>コンビ!G3334&amp;" "&amp;コンビ!H3334</f>
        <v xml:space="preserve"> </v>
      </c>
      <c r="E3330" s="18" t="str">
        <f>IF(ISERROR(VLOOKUP(コンビ!K3334,コード表!$D$3:$E$7,2,FALSE)&amp;VLOOKUP(コンビ!L3334,コード表!$G$3:$H$67,2,FALSE)&amp;VLOOKUP(コンビ!M3334,コード表!$J$3:$K$15,2,FALSE)&amp;VLOOKUP(コンビ!N3334,コード表!$M$3:$N$34,2,FALSE)),"",VLOOKUP(コンビ!K3334,コード表!$D$3:$E$7,2,FALSE)&amp;VLOOKUP(コンビ!L3334,コード表!$G$3:$H$67,2,FALSE)&amp;VLOOKUP(コンビ!M3334,コード表!$J$3:$K$15,2,FALSE)&amp;VLOOKUP(コンビ!N3334,コード表!$M$3:$N$34,2,FALSE))</f>
        <v/>
      </c>
      <c r="F3330" s="18"/>
      <c r="G3330" s="18"/>
      <c r="H3330" s="18" t="str">
        <f>IF(ISERROR(VLOOKUP(コンビ!O3334,コード表!$S$3:$T$11,2,FALSE)),"",VLOOKUP(コンビ!O3334,コード表!$S$3:$T$11,2,FALSE))</f>
        <v/>
      </c>
      <c r="I3330" s="18" t="str">
        <f>IF(ISERROR(VLOOKUP(コンビ!P3334,コード表!$D$3:$E$7,2,FALSE)&amp;VLOOKUP(コンビ!Q3334,コード表!$G$3:$H$67,2,FALSE)&amp;VLOOKUP(コンビ!R3334,コード表!$J$3:$K$15,2,FALSE)&amp;VLOOKUP(コンビ!S3334,コード表!$M$3:$N$34,2,FALSE)),"",VLOOKUP(コンビ!P3334,コード表!$D$3:$E$7,2,FALSE)&amp;VLOOKUP(コンビ!Q3334,コード表!$G$3:$H$67,2,FALSE)&amp;VLOOKUP(コンビ!R3334,コード表!$J$3:$K$15,2,FALSE)&amp;VLOOKUP(コンビ!S3334,コード表!$M$3:$N$34,2,FALSE))</f>
        <v/>
      </c>
      <c r="J3330" s="8">
        <f>コンビ!T3334</f>
        <v>0</v>
      </c>
      <c r="K3330" s="8" t="str">
        <f>IF(ISERROR(VLOOKUP(コンビ!U3334,コード表!$P$3:$Q$52,2,FALSE)),"",VLOOKUP(コンビ!U3334,コード表!$P$3:$Q$52,2,FALSE))</f>
        <v/>
      </c>
    </row>
    <row r="3331" spans="1:11" ht="20.100000000000001" customHeight="1" x14ac:dyDescent="0.15">
      <c r="A3331" s="8">
        <v>712</v>
      </c>
      <c r="B3331" s="18" t="b">
        <f>IF(コンビ!B3335="出",IF(ISERROR(VLOOKUP(コンビ!C3335,コード表!$D$3:$E$7,2,FALSE)&amp;VLOOKUP(コンビ!D3335,コード表!$G$3:$H$67,2,FALSE)&amp;VLOOKUP(コンビ!E3335,コード表!$J$3:$K$15,2,FALSE)&amp;VLOOKUP(コンビ!F3335,コード表!$M$3:$N$34,2,FALSE)),"",VLOOKUP(コンビ!C3335,コード表!$D$3:$E$7,2,FALSE)&amp;VLOOKUP(コンビ!D3335,コード表!$G$3:$H$67,2,FALSE)&amp;VLOOKUP(コンビ!E3335,コード表!$J$3:$K$15,2,FALSE)&amp;VLOOKUP(コンビ!F3335,コード表!$M$3:$N$34,2,FALSE)))</f>
        <v>0</v>
      </c>
      <c r="C3331" s="11" t="str">
        <f>コンビ!I3335&amp;" "&amp;コンビ!J3335</f>
        <v xml:space="preserve"> </v>
      </c>
      <c r="D3331" s="17" t="str">
        <f>コンビ!G3335&amp;" "&amp;コンビ!H3335</f>
        <v xml:space="preserve"> </v>
      </c>
      <c r="E3331" s="18" t="str">
        <f>IF(ISERROR(VLOOKUP(コンビ!K3335,コード表!$D$3:$E$7,2,FALSE)&amp;VLOOKUP(コンビ!L3335,コード表!$G$3:$H$67,2,FALSE)&amp;VLOOKUP(コンビ!M3335,コード表!$J$3:$K$15,2,FALSE)&amp;VLOOKUP(コンビ!N3335,コード表!$M$3:$N$34,2,FALSE)),"",VLOOKUP(コンビ!K3335,コード表!$D$3:$E$7,2,FALSE)&amp;VLOOKUP(コンビ!L3335,コード表!$G$3:$H$67,2,FALSE)&amp;VLOOKUP(コンビ!M3335,コード表!$J$3:$K$15,2,FALSE)&amp;VLOOKUP(コンビ!N3335,コード表!$M$3:$N$34,2,FALSE))</f>
        <v/>
      </c>
      <c r="F3331" s="18"/>
      <c r="G3331" s="18"/>
      <c r="H3331" s="18" t="str">
        <f>IF(ISERROR(VLOOKUP(コンビ!O3335,コード表!$S$3:$T$11,2,FALSE)),"",VLOOKUP(コンビ!O3335,コード表!$S$3:$T$11,2,FALSE))</f>
        <v/>
      </c>
      <c r="I3331" s="18" t="str">
        <f>IF(ISERROR(VLOOKUP(コンビ!P3335,コード表!$D$3:$E$7,2,FALSE)&amp;VLOOKUP(コンビ!Q3335,コード表!$G$3:$H$67,2,FALSE)&amp;VLOOKUP(コンビ!R3335,コード表!$J$3:$K$15,2,FALSE)&amp;VLOOKUP(コンビ!S3335,コード表!$M$3:$N$34,2,FALSE)),"",VLOOKUP(コンビ!P3335,コード表!$D$3:$E$7,2,FALSE)&amp;VLOOKUP(コンビ!Q3335,コード表!$G$3:$H$67,2,FALSE)&amp;VLOOKUP(コンビ!R3335,コード表!$J$3:$K$15,2,FALSE)&amp;VLOOKUP(コンビ!S3335,コード表!$M$3:$N$34,2,FALSE))</f>
        <v/>
      </c>
      <c r="J3331" s="8">
        <f>コンビ!T3335</f>
        <v>0</v>
      </c>
      <c r="K3331" s="8" t="str">
        <f>IF(ISERROR(VLOOKUP(コンビ!U3335,コード表!$P$3:$Q$52,2,FALSE)),"",VLOOKUP(コンビ!U3335,コード表!$P$3:$Q$52,2,FALSE))</f>
        <v/>
      </c>
    </row>
    <row r="3332" spans="1:11" ht="20.100000000000001" customHeight="1" x14ac:dyDescent="0.15">
      <c r="A3332" s="8">
        <v>712</v>
      </c>
      <c r="B3332" s="18" t="b">
        <f>IF(コンビ!B3336="出",IF(ISERROR(VLOOKUP(コンビ!C3336,コード表!$D$3:$E$7,2,FALSE)&amp;VLOOKUP(コンビ!D3336,コード表!$G$3:$H$67,2,FALSE)&amp;VLOOKUP(コンビ!E3336,コード表!$J$3:$K$15,2,FALSE)&amp;VLOOKUP(コンビ!F3336,コード表!$M$3:$N$34,2,FALSE)),"",VLOOKUP(コンビ!C3336,コード表!$D$3:$E$7,2,FALSE)&amp;VLOOKUP(コンビ!D3336,コード表!$G$3:$H$67,2,FALSE)&amp;VLOOKUP(コンビ!E3336,コード表!$J$3:$K$15,2,FALSE)&amp;VLOOKUP(コンビ!F3336,コード表!$M$3:$N$34,2,FALSE)))</f>
        <v>0</v>
      </c>
      <c r="C3332" s="11" t="str">
        <f>コンビ!I3336&amp;" "&amp;コンビ!J3336</f>
        <v xml:space="preserve"> </v>
      </c>
      <c r="D3332" s="17" t="str">
        <f>コンビ!G3336&amp;" "&amp;コンビ!H3336</f>
        <v xml:space="preserve"> </v>
      </c>
      <c r="E3332" s="18" t="str">
        <f>IF(ISERROR(VLOOKUP(コンビ!K3336,コード表!$D$3:$E$7,2,FALSE)&amp;VLOOKUP(コンビ!L3336,コード表!$G$3:$H$67,2,FALSE)&amp;VLOOKUP(コンビ!M3336,コード表!$J$3:$K$15,2,FALSE)&amp;VLOOKUP(コンビ!N3336,コード表!$M$3:$N$34,2,FALSE)),"",VLOOKUP(コンビ!K3336,コード表!$D$3:$E$7,2,FALSE)&amp;VLOOKUP(コンビ!L3336,コード表!$G$3:$H$67,2,FALSE)&amp;VLOOKUP(コンビ!M3336,コード表!$J$3:$K$15,2,FALSE)&amp;VLOOKUP(コンビ!N3336,コード表!$M$3:$N$34,2,FALSE))</f>
        <v/>
      </c>
      <c r="F3332" s="18"/>
      <c r="G3332" s="18"/>
      <c r="H3332" s="18" t="str">
        <f>IF(ISERROR(VLOOKUP(コンビ!O3336,コード表!$S$3:$T$11,2,FALSE)),"",VLOOKUP(コンビ!O3336,コード表!$S$3:$T$11,2,FALSE))</f>
        <v/>
      </c>
      <c r="I3332" s="18" t="str">
        <f>IF(ISERROR(VLOOKUP(コンビ!P3336,コード表!$D$3:$E$7,2,FALSE)&amp;VLOOKUP(コンビ!Q3336,コード表!$G$3:$H$67,2,FALSE)&amp;VLOOKUP(コンビ!R3336,コード表!$J$3:$K$15,2,FALSE)&amp;VLOOKUP(コンビ!S3336,コード表!$M$3:$N$34,2,FALSE)),"",VLOOKUP(コンビ!P3336,コード表!$D$3:$E$7,2,FALSE)&amp;VLOOKUP(コンビ!Q3336,コード表!$G$3:$H$67,2,FALSE)&amp;VLOOKUP(コンビ!R3336,コード表!$J$3:$K$15,2,FALSE)&amp;VLOOKUP(コンビ!S3336,コード表!$M$3:$N$34,2,FALSE))</f>
        <v/>
      </c>
      <c r="J3332" s="8">
        <f>コンビ!T3336</f>
        <v>0</v>
      </c>
      <c r="K3332" s="8" t="str">
        <f>IF(ISERROR(VLOOKUP(コンビ!U3336,コード表!$P$3:$Q$52,2,FALSE)),"",VLOOKUP(コンビ!U3336,コード表!$P$3:$Q$52,2,FALSE))</f>
        <v/>
      </c>
    </row>
    <row r="3333" spans="1:11" ht="20.100000000000001" customHeight="1" x14ac:dyDescent="0.15">
      <c r="A3333" s="8">
        <v>712</v>
      </c>
      <c r="B3333" s="18" t="b">
        <f>IF(コンビ!B3337="出",IF(ISERROR(VLOOKUP(コンビ!C3337,コード表!$D$3:$E$7,2,FALSE)&amp;VLOOKUP(コンビ!D3337,コード表!$G$3:$H$67,2,FALSE)&amp;VLOOKUP(コンビ!E3337,コード表!$J$3:$K$15,2,FALSE)&amp;VLOOKUP(コンビ!F3337,コード表!$M$3:$N$34,2,FALSE)),"",VLOOKUP(コンビ!C3337,コード表!$D$3:$E$7,2,FALSE)&amp;VLOOKUP(コンビ!D3337,コード表!$G$3:$H$67,2,FALSE)&amp;VLOOKUP(コンビ!E3337,コード表!$J$3:$K$15,2,FALSE)&amp;VLOOKUP(コンビ!F3337,コード表!$M$3:$N$34,2,FALSE)))</f>
        <v>0</v>
      </c>
      <c r="C3333" s="11" t="str">
        <f>コンビ!I3337&amp;" "&amp;コンビ!J3337</f>
        <v xml:space="preserve"> </v>
      </c>
      <c r="D3333" s="17" t="str">
        <f>コンビ!G3337&amp;" "&amp;コンビ!H3337</f>
        <v xml:space="preserve"> </v>
      </c>
      <c r="E3333" s="18" t="str">
        <f>IF(ISERROR(VLOOKUP(コンビ!K3337,コード表!$D$3:$E$7,2,FALSE)&amp;VLOOKUP(コンビ!L3337,コード表!$G$3:$H$67,2,FALSE)&amp;VLOOKUP(コンビ!M3337,コード表!$J$3:$K$15,2,FALSE)&amp;VLOOKUP(コンビ!N3337,コード表!$M$3:$N$34,2,FALSE)),"",VLOOKUP(コンビ!K3337,コード表!$D$3:$E$7,2,FALSE)&amp;VLOOKUP(コンビ!L3337,コード表!$G$3:$H$67,2,FALSE)&amp;VLOOKUP(コンビ!M3337,コード表!$J$3:$K$15,2,FALSE)&amp;VLOOKUP(コンビ!N3337,コード表!$M$3:$N$34,2,FALSE))</f>
        <v/>
      </c>
      <c r="F3333" s="18"/>
      <c r="G3333" s="18"/>
      <c r="H3333" s="18" t="str">
        <f>IF(ISERROR(VLOOKUP(コンビ!O3337,コード表!$S$3:$T$11,2,FALSE)),"",VLOOKUP(コンビ!O3337,コード表!$S$3:$T$11,2,FALSE))</f>
        <v/>
      </c>
      <c r="I3333" s="18" t="str">
        <f>IF(ISERROR(VLOOKUP(コンビ!P3337,コード表!$D$3:$E$7,2,FALSE)&amp;VLOOKUP(コンビ!Q3337,コード表!$G$3:$H$67,2,FALSE)&amp;VLOOKUP(コンビ!R3337,コード表!$J$3:$K$15,2,FALSE)&amp;VLOOKUP(コンビ!S3337,コード表!$M$3:$N$34,2,FALSE)),"",VLOOKUP(コンビ!P3337,コード表!$D$3:$E$7,2,FALSE)&amp;VLOOKUP(コンビ!Q3337,コード表!$G$3:$H$67,2,FALSE)&amp;VLOOKUP(コンビ!R3337,コード表!$J$3:$K$15,2,FALSE)&amp;VLOOKUP(コンビ!S3337,コード表!$M$3:$N$34,2,FALSE))</f>
        <v/>
      </c>
      <c r="J3333" s="8">
        <f>コンビ!T3337</f>
        <v>0</v>
      </c>
      <c r="K3333" s="8" t="str">
        <f>IF(ISERROR(VLOOKUP(コンビ!U3337,コード表!$P$3:$Q$52,2,FALSE)),"",VLOOKUP(コンビ!U3337,コード表!$P$3:$Q$52,2,FALSE))</f>
        <v/>
      </c>
    </row>
    <row r="3334" spans="1:11" ht="20.100000000000001" customHeight="1" x14ac:dyDescent="0.15">
      <c r="A3334" s="8">
        <v>712</v>
      </c>
      <c r="B3334" s="18" t="b">
        <f>IF(コンビ!B3338="出",IF(ISERROR(VLOOKUP(コンビ!C3338,コード表!$D$3:$E$7,2,FALSE)&amp;VLOOKUP(コンビ!D3338,コード表!$G$3:$H$67,2,FALSE)&amp;VLOOKUP(コンビ!E3338,コード表!$J$3:$K$15,2,FALSE)&amp;VLOOKUP(コンビ!F3338,コード表!$M$3:$N$34,2,FALSE)),"",VLOOKUP(コンビ!C3338,コード表!$D$3:$E$7,2,FALSE)&amp;VLOOKUP(コンビ!D3338,コード表!$G$3:$H$67,2,FALSE)&amp;VLOOKUP(コンビ!E3338,コード表!$J$3:$K$15,2,FALSE)&amp;VLOOKUP(コンビ!F3338,コード表!$M$3:$N$34,2,FALSE)))</f>
        <v>0</v>
      </c>
      <c r="C3334" s="11" t="str">
        <f>コンビ!I3338&amp;" "&amp;コンビ!J3338</f>
        <v xml:space="preserve"> </v>
      </c>
      <c r="D3334" s="17" t="str">
        <f>コンビ!G3338&amp;" "&amp;コンビ!H3338</f>
        <v xml:space="preserve"> </v>
      </c>
      <c r="E3334" s="18" t="str">
        <f>IF(ISERROR(VLOOKUP(コンビ!K3338,コード表!$D$3:$E$7,2,FALSE)&amp;VLOOKUP(コンビ!L3338,コード表!$G$3:$H$67,2,FALSE)&amp;VLOOKUP(コンビ!M3338,コード表!$J$3:$K$15,2,FALSE)&amp;VLOOKUP(コンビ!N3338,コード表!$M$3:$N$34,2,FALSE)),"",VLOOKUP(コンビ!K3338,コード表!$D$3:$E$7,2,FALSE)&amp;VLOOKUP(コンビ!L3338,コード表!$G$3:$H$67,2,FALSE)&amp;VLOOKUP(コンビ!M3338,コード表!$J$3:$K$15,2,FALSE)&amp;VLOOKUP(コンビ!N3338,コード表!$M$3:$N$34,2,FALSE))</f>
        <v/>
      </c>
      <c r="F3334" s="18"/>
      <c r="G3334" s="18"/>
      <c r="H3334" s="18" t="str">
        <f>IF(ISERROR(VLOOKUP(コンビ!O3338,コード表!$S$3:$T$11,2,FALSE)),"",VLOOKUP(コンビ!O3338,コード表!$S$3:$T$11,2,FALSE))</f>
        <v/>
      </c>
      <c r="I3334" s="18" t="str">
        <f>IF(ISERROR(VLOOKUP(コンビ!P3338,コード表!$D$3:$E$7,2,FALSE)&amp;VLOOKUP(コンビ!Q3338,コード表!$G$3:$H$67,2,FALSE)&amp;VLOOKUP(コンビ!R3338,コード表!$J$3:$K$15,2,FALSE)&amp;VLOOKUP(コンビ!S3338,コード表!$M$3:$N$34,2,FALSE)),"",VLOOKUP(コンビ!P3338,コード表!$D$3:$E$7,2,FALSE)&amp;VLOOKUP(コンビ!Q3338,コード表!$G$3:$H$67,2,FALSE)&amp;VLOOKUP(コンビ!R3338,コード表!$J$3:$K$15,2,FALSE)&amp;VLOOKUP(コンビ!S3338,コード表!$M$3:$N$34,2,FALSE))</f>
        <v/>
      </c>
      <c r="J3334" s="8">
        <f>コンビ!T3338</f>
        <v>0</v>
      </c>
      <c r="K3334" s="8" t="str">
        <f>IF(ISERROR(VLOOKUP(コンビ!U3338,コード表!$P$3:$Q$52,2,FALSE)),"",VLOOKUP(コンビ!U3338,コード表!$P$3:$Q$52,2,FALSE))</f>
        <v/>
      </c>
    </row>
    <row r="3335" spans="1:11" ht="20.100000000000001" customHeight="1" x14ac:dyDescent="0.15">
      <c r="A3335" s="8">
        <v>712</v>
      </c>
      <c r="B3335" s="18" t="b">
        <f>IF(コンビ!B3339="出",IF(ISERROR(VLOOKUP(コンビ!C3339,コード表!$D$3:$E$7,2,FALSE)&amp;VLOOKUP(コンビ!D3339,コード表!$G$3:$H$67,2,FALSE)&amp;VLOOKUP(コンビ!E3339,コード表!$J$3:$K$15,2,FALSE)&amp;VLOOKUP(コンビ!F3339,コード表!$M$3:$N$34,2,FALSE)),"",VLOOKUP(コンビ!C3339,コード表!$D$3:$E$7,2,FALSE)&amp;VLOOKUP(コンビ!D3339,コード表!$G$3:$H$67,2,FALSE)&amp;VLOOKUP(コンビ!E3339,コード表!$J$3:$K$15,2,FALSE)&amp;VLOOKUP(コンビ!F3339,コード表!$M$3:$N$34,2,FALSE)))</f>
        <v>0</v>
      </c>
      <c r="C3335" s="11" t="str">
        <f>コンビ!I3339&amp;" "&amp;コンビ!J3339</f>
        <v xml:space="preserve"> </v>
      </c>
      <c r="D3335" s="17" t="str">
        <f>コンビ!G3339&amp;" "&amp;コンビ!H3339</f>
        <v xml:space="preserve"> </v>
      </c>
      <c r="E3335" s="18" t="str">
        <f>IF(ISERROR(VLOOKUP(コンビ!K3339,コード表!$D$3:$E$7,2,FALSE)&amp;VLOOKUP(コンビ!L3339,コード表!$G$3:$H$67,2,FALSE)&amp;VLOOKUP(コンビ!M3339,コード表!$J$3:$K$15,2,FALSE)&amp;VLOOKUP(コンビ!N3339,コード表!$M$3:$N$34,2,FALSE)),"",VLOOKUP(コンビ!K3339,コード表!$D$3:$E$7,2,FALSE)&amp;VLOOKUP(コンビ!L3339,コード表!$G$3:$H$67,2,FALSE)&amp;VLOOKUP(コンビ!M3339,コード表!$J$3:$K$15,2,FALSE)&amp;VLOOKUP(コンビ!N3339,コード表!$M$3:$N$34,2,FALSE))</f>
        <v/>
      </c>
      <c r="F3335" s="18"/>
      <c r="G3335" s="18"/>
      <c r="H3335" s="18" t="str">
        <f>IF(ISERROR(VLOOKUP(コンビ!O3339,コード表!$S$3:$T$11,2,FALSE)),"",VLOOKUP(コンビ!O3339,コード表!$S$3:$T$11,2,FALSE))</f>
        <v/>
      </c>
      <c r="I3335" s="18" t="str">
        <f>IF(ISERROR(VLOOKUP(コンビ!P3339,コード表!$D$3:$E$7,2,FALSE)&amp;VLOOKUP(コンビ!Q3339,コード表!$G$3:$H$67,2,FALSE)&amp;VLOOKUP(コンビ!R3339,コード表!$J$3:$K$15,2,FALSE)&amp;VLOOKUP(コンビ!S3339,コード表!$M$3:$N$34,2,FALSE)),"",VLOOKUP(コンビ!P3339,コード表!$D$3:$E$7,2,FALSE)&amp;VLOOKUP(コンビ!Q3339,コード表!$G$3:$H$67,2,FALSE)&amp;VLOOKUP(コンビ!R3339,コード表!$J$3:$K$15,2,FALSE)&amp;VLOOKUP(コンビ!S3339,コード表!$M$3:$N$34,2,FALSE))</f>
        <v/>
      </c>
      <c r="J3335" s="8">
        <f>コンビ!T3339</f>
        <v>0</v>
      </c>
      <c r="K3335" s="8" t="str">
        <f>IF(ISERROR(VLOOKUP(コンビ!U3339,コード表!$P$3:$Q$52,2,FALSE)),"",VLOOKUP(コンビ!U3339,コード表!$P$3:$Q$52,2,FALSE))</f>
        <v/>
      </c>
    </row>
    <row r="3336" spans="1:11" ht="20.100000000000001" customHeight="1" x14ac:dyDescent="0.15">
      <c r="A3336" s="8">
        <v>712</v>
      </c>
      <c r="B3336" s="18" t="b">
        <f>IF(コンビ!B3340="出",IF(ISERROR(VLOOKUP(コンビ!C3340,コード表!$D$3:$E$7,2,FALSE)&amp;VLOOKUP(コンビ!D3340,コード表!$G$3:$H$67,2,FALSE)&amp;VLOOKUP(コンビ!E3340,コード表!$J$3:$K$15,2,FALSE)&amp;VLOOKUP(コンビ!F3340,コード表!$M$3:$N$34,2,FALSE)),"",VLOOKUP(コンビ!C3340,コード表!$D$3:$E$7,2,FALSE)&amp;VLOOKUP(コンビ!D3340,コード表!$G$3:$H$67,2,FALSE)&amp;VLOOKUP(コンビ!E3340,コード表!$J$3:$K$15,2,FALSE)&amp;VLOOKUP(コンビ!F3340,コード表!$M$3:$N$34,2,FALSE)))</f>
        <v>0</v>
      </c>
      <c r="C3336" s="11" t="str">
        <f>コンビ!I3340&amp;" "&amp;コンビ!J3340</f>
        <v xml:space="preserve"> </v>
      </c>
      <c r="D3336" s="17" t="str">
        <f>コンビ!G3340&amp;" "&amp;コンビ!H3340</f>
        <v xml:space="preserve"> </v>
      </c>
      <c r="E3336" s="18" t="str">
        <f>IF(ISERROR(VLOOKUP(コンビ!K3340,コード表!$D$3:$E$7,2,FALSE)&amp;VLOOKUP(コンビ!L3340,コード表!$G$3:$H$67,2,FALSE)&amp;VLOOKUP(コンビ!M3340,コード表!$J$3:$K$15,2,FALSE)&amp;VLOOKUP(コンビ!N3340,コード表!$M$3:$N$34,2,FALSE)),"",VLOOKUP(コンビ!K3340,コード表!$D$3:$E$7,2,FALSE)&amp;VLOOKUP(コンビ!L3340,コード表!$G$3:$H$67,2,FALSE)&amp;VLOOKUP(コンビ!M3340,コード表!$J$3:$K$15,2,FALSE)&amp;VLOOKUP(コンビ!N3340,コード表!$M$3:$N$34,2,FALSE))</f>
        <v/>
      </c>
      <c r="F3336" s="18"/>
      <c r="G3336" s="18"/>
      <c r="H3336" s="18" t="str">
        <f>IF(ISERROR(VLOOKUP(コンビ!O3340,コード表!$S$3:$T$11,2,FALSE)),"",VLOOKUP(コンビ!O3340,コード表!$S$3:$T$11,2,FALSE))</f>
        <v/>
      </c>
      <c r="I3336" s="18" t="str">
        <f>IF(ISERROR(VLOOKUP(コンビ!P3340,コード表!$D$3:$E$7,2,FALSE)&amp;VLOOKUP(コンビ!Q3340,コード表!$G$3:$H$67,2,FALSE)&amp;VLOOKUP(コンビ!R3340,コード表!$J$3:$K$15,2,FALSE)&amp;VLOOKUP(コンビ!S3340,コード表!$M$3:$N$34,2,FALSE)),"",VLOOKUP(コンビ!P3340,コード表!$D$3:$E$7,2,FALSE)&amp;VLOOKUP(コンビ!Q3340,コード表!$G$3:$H$67,2,FALSE)&amp;VLOOKUP(コンビ!R3340,コード表!$J$3:$K$15,2,FALSE)&amp;VLOOKUP(コンビ!S3340,コード表!$M$3:$N$34,2,FALSE))</f>
        <v/>
      </c>
      <c r="J3336" s="8">
        <f>コンビ!T3340</f>
        <v>0</v>
      </c>
      <c r="K3336" s="8" t="str">
        <f>IF(ISERROR(VLOOKUP(コンビ!U3340,コード表!$P$3:$Q$52,2,FALSE)),"",VLOOKUP(コンビ!U3340,コード表!$P$3:$Q$52,2,FALSE))</f>
        <v/>
      </c>
    </row>
    <row r="3337" spans="1:11" ht="20.100000000000001" customHeight="1" x14ac:dyDescent="0.15">
      <c r="A3337" s="8">
        <v>712</v>
      </c>
      <c r="B3337" s="18" t="b">
        <f>IF(コンビ!B3341="出",IF(ISERROR(VLOOKUP(コンビ!C3341,コード表!$D$3:$E$7,2,FALSE)&amp;VLOOKUP(コンビ!D3341,コード表!$G$3:$H$67,2,FALSE)&amp;VLOOKUP(コンビ!E3341,コード表!$J$3:$K$15,2,FALSE)&amp;VLOOKUP(コンビ!F3341,コード表!$M$3:$N$34,2,FALSE)),"",VLOOKUP(コンビ!C3341,コード表!$D$3:$E$7,2,FALSE)&amp;VLOOKUP(コンビ!D3341,コード表!$G$3:$H$67,2,FALSE)&amp;VLOOKUP(コンビ!E3341,コード表!$J$3:$K$15,2,FALSE)&amp;VLOOKUP(コンビ!F3341,コード表!$M$3:$N$34,2,FALSE)))</f>
        <v>0</v>
      </c>
      <c r="C3337" s="11" t="str">
        <f>コンビ!I3341&amp;" "&amp;コンビ!J3341</f>
        <v xml:space="preserve"> </v>
      </c>
      <c r="D3337" s="17" t="str">
        <f>コンビ!G3341&amp;" "&amp;コンビ!H3341</f>
        <v xml:space="preserve"> </v>
      </c>
      <c r="E3337" s="18" t="str">
        <f>IF(ISERROR(VLOOKUP(コンビ!K3341,コード表!$D$3:$E$7,2,FALSE)&amp;VLOOKUP(コンビ!L3341,コード表!$G$3:$H$67,2,FALSE)&amp;VLOOKUP(コンビ!M3341,コード表!$J$3:$K$15,2,FALSE)&amp;VLOOKUP(コンビ!N3341,コード表!$M$3:$N$34,2,FALSE)),"",VLOOKUP(コンビ!K3341,コード表!$D$3:$E$7,2,FALSE)&amp;VLOOKUP(コンビ!L3341,コード表!$G$3:$H$67,2,FALSE)&amp;VLOOKUP(コンビ!M3341,コード表!$J$3:$K$15,2,FALSE)&amp;VLOOKUP(コンビ!N3341,コード表!$M$3:$N$34,2,FALSE))</f>
        <v/>
      </c>
      <c r="F3337" s="18"/>
      <c r="G3337" s="18"/>
      <c r="H3337" s="18" t="str">
        <f>IF(ISERROR(VLOOKUP(コンビ!O3341,コード表!$S$3:$T$11,2,FALSE)),"",VLOOKUP(コンビ!O3341,コード表!$S$3:$T$11,2,FALSE))</f>
        <v/>
      </c>
      <c r="I3337" s="18" t="str">
        <f>IF(ISERROR(VLOOKUP(コンビ!P3341,コード表!$D$3:$E$7,2,FALSE)&amp;VLOOKUP(コンビ!Q3341,コード表!$G$3:$H$67,2,FALSE)&amp;VLOOKUP(コンビ!R3341,コード表!$J$3:$K$15,2,FALSE)&amp;VLOOKUP(コンビ!S3341,コード表!$M$3:$N$34,2,FALSE)),"",VLOOKUP(コンビ!P3341,コード表!$D$3:$E$7,2,FALSE)&amp;VLOOKUP(コンビ!Q3341,コード表!$G$3:$H$67,2,FALSE)&amp;VLOOKUP(コンビ!R3341,コード表!$J$3:$K$15,2,FALSE)&amp;VLOOKUP(コンビ!S3341,コード表!$M$3:$N$34,2,FALSE))</f>
        <v/>
      </c>
      <c r="J3337" s="8">
        <f>コンビ!T3341</f>
        <v>0</v>
      </c>
      <c r="K3337" s="8" t="str">
        <f>IF(ISERROR(VLOOKUP(コンビ!U3341,コード表!$P$3:$Q$52,2,FALSE)),"",VLOOKUP(コンビ!U3341,コード表!$P$3:$Q$52,2,FALSE))</f>
        <v/>
      </c>
    </row>
    <row r="3338" spans="1:11" ht="20.100000000000001" customHeight="1" x14ac:dyDescent="0.15">
      <c r="A3338" s="8">
        <v>712</v>
      </c>
      <c r="B3338" s="18" t="b">
        <f>IF(コンビ!B3342="出",IF(ISERROR(VLOOKUP(コンビ!C3342,コード表!$D$3:$E$7,2,FALSE)&amp;VLOOKUP(コンビ!D3342,コード表!$G$3:$H$67,2,FALSE)&amp;VLOOKUP(コンビ!E3342,コード表!$J$3:$K$15,2,FALSE)&amp;VLOOKUP(コンビ!F3342,コード表!$M$3:$N$34,2,FALSE)),"",VLOOKUP(コンビ!C3342,コード表!$D$3:$E$7,2,FALSE)&amp;VLOOKUP(コンビ!D3342,コード表!$G$3:$H$67,2,FALSE)&amp;VLOOKUP(コンビ!E3342,コード表!$J$3:$K$15,2,FALSE)&amp;VLOOKUP(コンビ!F3342,コード表!$M$3:$N$34,2,FALSE)))</f>
        <v>0</v>
      </c>
      <c r="C3338" s="11" t="str">
        <f>コンビ!I3342&amp;" "&amp;コンビ!J3342</f>
        <v xml:space="preserve"> </v>
      </c>
      <c r="D3338" s="17" t="str">
        <f>コンビ!G3342&amp;" "&amp;コンビ!H3342</f>
        <v xml:space="preserve"> </v>
      </c>
      <c r="E3338" s="18" t="str">
        <f>IF(ISERROR(VLOOKUP(コンビ!K3342,コード表!$D$3:$E$7,2,FALSE)&amp;VLOOKUP(コンビ!L3342,コード表!$G$3:$H$67,2,FALSE)&amp;VLOOKUP(コンビ!M3342,コード表!$J$3:$K$15,2,FALSE)&amp;VLOOKUP(コンビ!N3342,コード表!$M$3:$N$34,2,FALSE)),"",VLOOKUP(コンビ!K3342,コード表!$D$3:$E$7,2,FALSE)&amp;VLOOKUP(コンビ!L3342,コード表!$G$3:$H$67,2,FALSE)&amp;VLOOKUP(コンビ!M3342,コード表!$J$3:$K$15,2,FALSE)&amp;VLOOKUP(コンビ!N3342,コード表!$M$3:$N$34,2,FALSE))</f>
        <v/>
      </c>
      <c r="F3338" s="18"/>
      <c r="G3338" s="18"/>
      <c r="H3338" s="18" t="str">
        <f>IF(ISERROR(VLOOKUP(コンビ!O3342,コード表!$S$3:$T$11,2,FALSE)),"",VLOOKUP(コンビ!O3342,コード表!$S$3:$T$11,2,FALSE))</f>
        <v/>
      </c>
      <c r="I3338" s="18" t="str">
        <f>IF(ISERROR(VLOOKUP(コンビ!P3342,コード表!$D$3:$E$7,2,FALSE)&amp;VLOOKUP(コンビ!Q3342,コード表!$G$3:$H$67,2,FALSE)&amp;VLOOKUP(コンビ!R3342,コード表!$J$3:$K$15,2,FALSE)&amp;VLOOKUP(コンビ!S3342,コード表!$M$3:$N$34,2,FALSE)),"",VLOOKUP(コンビ!P3342,コード表!$D$3:$E$7,2,FALSE)&amp;VLOOKUP(コンビ!Q3342,コード表!$G$3:$H$67,2,FALSE)&amp;VLOOKUP(コンビ!R3342,コード表!$J$3:$K$15,2,FALSE)&amp;VLOOKUP(コンビ!S3342,コード表!$M$3:$N$34,2,FALSE))</f>
        <v/>
      </c>
      <c r="J3338" s="8">
        <f>コンビ!T3342</f>
        <v>0</v>
      </c>
      <c r="K3338" s="8" t="str">
        <f>IF(ISERROR(VLOOKUP(コンビ!U3342,コード表!$P$3:$Q$52,2,FALSE)),"",VLOOKUP(コンビ!U3342,コード表!$P$3:$Q$52,2,FALSE))</f>
        <v/>
      </c>
    </row>
    <row r="3339" spans="1:11" ht="20.100000000000001" customHeight="1" x14ac:dyDescent="0.15">
      <c r="A3339" s="8">
        <v>712</v>
      </c>
      <c r="B3339" s="18" t="b">
        <f>IF(コンビ!B3343="出",IF(ISERROR(VLOOKUP(コンビ!C3343,コード表!$D$3:$E$7,2,FALSE)&amp;VLOOKUP(コンビ!D3343,コード表!$G$3:$H$67,2,FALSE)&amp;VLOOKUP(コンビ!E3343,コード表!$J$3:$K$15,2,FALSE)&amp;VLOOKUP(コンビ!F3343,コード表!$M$3:$N$34,2,FALSE)),"",VLOOKUP(コンビ!C3343,コード表!$D$3:$E$7,2,FALSE)&amp;VLOOKUP(コンビ!D3343,コード表!$G$3:$H$67,2,FALSE)&amp;VLOOKUP(コンビ!E3343,コード表!$J$3:$K$15,2,FALSE)&amp;VLOOKUP(コンビ!F3343,コード表!$M$3:$N$34,2,FALSE)))</f>
        <v>0</v>
      </c>
      <c r="C3339" s="11" t="str">
        <f>コンビ!I3343&amp;" "&amp;コンビ!J3343</f>
        <v xml:space="preserve"> </v>
      </c>
      <c r="D3339" s="17" t="str">
        <f>コンビ!G3343&amp;" "&amp;コンビ!H3343</f>
        <v xml:space="preserve"> </v>
      </c>
      <c r="E3339" s="18" t="str">
        <f>IF(ISERROR(VLOOKUP(コンビ!K3343,コード表!$D$3:$E$7,2,FALSE)&amp;VLOOKUP(コンビ!L3343,コード表!$G$3:$H$67,2,FALSE)&amp;VLOOKUP(コンビ!M3343,コード表!$J$3:$K$15,2,FALSE)&amp;VLOOKUP(コンビ!N3343,コード表!$M$3:$N$34,2,FALSE)),"",VLOOKUP(コンビ!K3343,コード表!$D$3:$E$7,2,FALSE)&amp;VLOOKUP(コンビ!L3343,コード表!$G$3:$H$67,2,FALSE)&amp;VLOOKUP(コンビ!M3343,コード表!$J$3:$K$15,2,FALSE)&amp;VLOOKUP(コンビ!N3343,コード表!$M$3:$N$34,2,FALSE))</f>
        <v/>
      </c>
      <c r="F3339" s="18"/>
      <c r="G3339" s="18"/>
      <c r="H3339" s="18" t="str">
        <f>IF(ISERROR(VLOOKUP(コンビ!O3343,コード表!$S$3:$T$11,2,FALSE)),"",VLOOKUP(コンビ!O3343,コード表!$S$3:$T$11,2,FALSE))</f>
        <v/>
      </c>
      <c r="I3339" s="18" t="str">
        <f>IF(ISERROR(VLOOKUP(コンビ!P3343,コード表!$D$3:$E$7,2,FALSE)&amp;VLOOKUP(コンビ!Q3343,コード表!$G$3:$H$67,2,FALSE)&amp;VLOOKUP(コンビ!R3343,コード表!$J$3:$K$15,2,FALSE)&amp;VLOOKUP(コンビ!S3343,コード表!$M$3:$N$34,2,FALSE)),"",VLOOKUP(コンビ!P3343,コード表!$D$3:$E$7,2,FALSE)&amp;VLOOKUP(コンビ!Q3343,コード表!$G$3:$H$67,2,FALSE)&amp;VLOOKUP(コンビ!R3343,コード表!$J$3:$K$15,2,FALSE)&amp;VLOOKUP(コンビ!S3343,コード表!$M$3:$N$34,2,FALSE))</f>
        <v/>
      </c>
      <c r="J3339" s="8">
        <f>コンビ!T3343</f>
        <v>0</v>
      </c>
      <c r="K3339" s="8" t="str">
        <f>IF(ISERROR(VLOOKUP(コンビ!U3343,コード表!$P$3:$Q$52,2,FALSE)),"",VLOOKUP(コンビ!U3343,コード表!$P$3:$Q$52,2,FALSE))</f>
        <v/>
      </c>
    </row>
    <row r="3340" spans="1:11" ht="20.100000000000001" customHeight="1" x14ac:dyDescent="0.15">
      <c r="A3340" s="8">
        <v>712</v>
      </c>
      <c r="B3340" s="18" t="b">
        <f>IF(コンビ!B3344="出",IF(ISERROR(VLOOKUP(コンビ!C3344,コード表!$D$3:$E$7,2,FALSE)&amp;VLOOKUP(コンビ!D3344,コード表!$G$3:$H$67,2,FALSE)&amp;VLOOKUP(コンビ!E3344,コード表!$J$3:$K$15,2,FALSE)&amp;VLOOKUP(コンビ!F3344,コード表!$M$3:$N$34,2,FALSE)),"",VLOOKUP(コンビ!C3344,コード表!$D$3:$E$7,2,FALSE)&amp;VLOOKUP(コンビ!D3344,コード表!$G$3:$H$67,2,FALSE)&amp;VLOOKUP(コンビ!E3344,コード表!$J$3:$K$15,2,FALSE)&amp;VLOOKUP(コンビ!F3344,コード表!$M$3:$N$34,2,FALSE)))</f>
        <v>0</v>
      </c>
      <c r="C3340" s="11" t="str">
        <f>コンビ!I3344&amp;" "&amp;コンビ!J3344</f>
        <v xml:space="preserve"> </v>
      </c>
      <c r="D3340" s="17" t="str">
        <f>コンビ!G3344&amp;" "&amp;コンビ!H3344</f>
        <v xml:space="preserve"> </v>
      </c>
      <c r="E3340" s="18" t="str">
        <f>IF(ISERROR(VLOOKUP(コンビ!K3344,コード表!$D$3:$E$7,2,FALSE)&amp;VLOOKUP(コンビ!L3344,コード表!$G$3:$H$67,2,FALSE)&amp;VLOOKUP(コンビ!M3344,コード表!$J$3:$K$15,2,FALSE)&amp;VLOOKUP(コンビ!N3344,コード表!$M$3:$N$34,2,FALSE)),"",VLOOKUP(コンビ!K3344,コード表!$D$3:$E$7,2,FALSE)&amp;VLOOKUP(コンビ!L3344,コード表!$G$3:$H$67,2,FALSE)&amp;VLOOKUP(コンビ!M3344,コード表!$J$3:$K$15,2,FALSE)&amp;VLOOKUP(コンビ!N3344,コード表!$M$3:$N$34,2,FALSE))</f>
        <v/>
      </c>
      <c r="F3340" s="18"/>
      <c r="G3340" s="18"/>
      <c r="H3340" s="18" t="str">
        <f>IF(ISERROR(VLOOKUP(コンビ!O3344,コード表!$S$3:$T$11,2,FALSE)),"",VLOOKUP(コンビ!O3344,コード表!$S$3:$T$11,2,FALSE))</f>
        <v/>
      </c>
      <c r="I3340" s="18" t="str">
        <f>IF(ISERROR(VLOOKUP(コンビ!P3344,コード表!$D$3:$E$7,2,FALSE)&amp;VLOOKUP(コンビ!Q3344,コード表!$G$3:$H$67,2,FALSE)&amp;VLOOKUP(コンビ!R3344,コード表!$J$3:$K$15,2,FALSE)&amp;VLOOKUP(コンビ!S3344,コード表!$M$3:$N$34,2,FALSE)),"",VLOOKUP(コンビ!P3344,コード表!$D$3:$E$7,2,FALSE)&amp;VLOOKUP(コンビ!Q3344,コード表!$G$3:$H$67,2,FALSE)&amp;VLOOKUP(コンビ!R3344,コード表!$J$3:$K$15,2,FALSE)&amp;VLOOKUP(コンビ!S3344,コード表!$M$3:$N$34,2,FALSE))</f>
        <v/>
      </c>
      <c r="J3340" s="8">
        <f>コンビ!T3344</f>
        <v>0</v>
      </c>
      <c r="K3340" s="8" t="str">
        <f>IF(ISERROR(VLOOKUP(コンビ!U3344,コード表!$P$3:$Q$52,2,FALSE)),"",VLOOKUP(コンビ!U3344,コード表!$P$3:$Q$52,2,FALSE))</f>
        <v/>
      </c>
    </row>
    <row r="3341" spans="1:11" ht="20.100000000000001" customHeight="1" x14ac:dyDescent="0.15">
      <c r="A3341" s="8">
        <v>712</v>
      </c>
      <c r="B3341" s="18" t="b">
        <f>IF(コンビ!B3345="出",IF(ISERROR(VLOOKUP(コンビ!C3345,コード表!$D$3:$E$7,2,FALSE)&amp;VLOOKUP(コンビ!D3345,コード表!$G$3:$H$67,2,FALSE)&amp;VLOOKUP(コンビ!E3345,コード表!$J$3:$K$15,2,FALSE)&amp;VLOOKUP(コンビ!F3345,コード表!$M$3:$N$34,2,FALSE)),"",VLOOKUP(コンビ!C3345,コード表!$D$3:$E$7,2,FALSE)&amp;VLOOKUP(コンビ!D3345,コード表!$G$3:$H$67,2,FALSE)&amp;VLOOKUP(コンビ!E3345,コード表!$J$3:$K$15,2,FALSE)&amp;VLOOKUP(コンビ!F3345,コード表!$M$3:$N$34,2,FALSE)))</f>
        <v>0</v>
      </c>
      <c r="C3341" s="11" t="str">
        <f>コンビ!I3345&amp;" "&amp;コンビ!J3345</f>
        <v xml:space="preserve"> </v>
      </c>
      <c r="D3341" s="17" t="str">
        <f>コンビ!G3345&amp;" "&amp;コンビ!H3345</f>
        <v xml:space="preserve"> </v>
      </c>
      <c r="E3341" s="18" t="str">
        <f>IF(ISERROR(VLOOKUP(コンビ!K3345,コード表!$D$3:$E$7,2,FALSE)&amp;VLOOKUP(コンビ!L3345,コード表!$G$3:$H$67,2,FALSE)&amp;VLOOKUP(コンビ!M3345,コード表!$J$3:$K$15,2,FALSE)&amp;VLOOKUP(コンビ!N3345,コード表!$M$3:$N$34,2,FALSE)),"",VLOOKUP(コンビ!K3345,コード表!$D$3:$E$7,2,FALSE)&amp;VLOOKUP(コンビ!L3345,コード表!$G$3:$H$67,2,FALSE)&amp;VLOOKUP(コンビ!M3345,コード表!$J$3:$K$15,2,FALSE)&amp;VLOOKUP(コンビ!N3345,コード表!$M$3:$N$34,2,FALSE))</f>
        <v/>
      </c>
      <c r="F3341" s="18"/>
      <c r="G3341" s="18"/>
      <c r="H3341" s="18" t="str">
        <f>IF(ISERROR(VLOOKUP(コンビ!O3345,コード表!$S$3:$T$11,2,FALSE)),"",VLOOKUP(コンビ!O3345,コード表!$S$3:$T$11,2,FALSE))</f>
        <v/>
      </c>
      <c r="I3341" s="18" t="str">
        <f>IF(ISERROR(VLOOKUP(コンビ!P3345,コード表!$D$3:$E$7,2,FALSE)&amp;VLOOKUP(コンビ!Q3345,コード表!$G$3:$H$67,2,FALSE)&amp;VLOOKUP(コンビ!R3345,コード表!$J$3:$K$15,2,FALSE)&amp;VLOOKUP(コンビ!S3345,コード表!$M$3:$N$34,2,FALSE)),"",VLOOKUP(コンビ!P3345,コード表!$D$3:$E$7,2,FALSE)&amp;VLOOKUP(コンビ!Q3345,コード表!$G$3:$H$67,2,FALSE)&amp;VLOOKUP(コンビ!R3345,コード表!$J$3:$K$15,2,FALSE)&amp;VLOOKUP(コンビ!S3345,コード表!$M$3:$N$34,2,FALSE))</f>
        <v/>
      </c>
      <c r="J3341" s="8">
        <f>コンビ!T3345</f>
        <v>0</v>
      </c>
      <c r="K3341" s="8" t="str">
        <f>IF(ISERROR(VLOOKUP(コンビ!U3345,コード表!$P$3:$Q$52,2,FALSE)),"",VLOOKUP(コンビ!U3345,コード表!$P$3:$Q$52,2,FALSE))</f>
        <v/>
      </c>
    </row>
    <row r="3342" spans="1:11" ht="20.100000000000001" customHeight="1" x14ac:dyDescent="0.15">
      <c r="A3342" s="8">
        <v>712</v>
      </c>
      <c r="B3342" s="18" t="b">
        <f>IF(コンビ!B3346="出",IF(ISERROR(VLOOKUP(コンビ!C3346,コード表!$D$3:$E$7,2,FALSE)&amp;VLOOKUP(コンビ!D3346,コード表!$G$3:$H$67,2,FALSE)&amp;VLOOKUP(コンビ!E3346,コード表!$J$3:$K$15,2,FALSE)&amp;VLOOKUP(コンビ!F3346,コード表!$M$3:$N$34,2,FALSE)),"",VLOOKUP(コンビ!C3346,コード表!$D$3:$E$7,2,FALSE)&amp;VLOOKUP(コンビ!D3346,コード表!$G$3:$H$67,2,FALSE)&amp;VLOOKUP(コンビ!E3346,コード表!$J$3:$K$15,2,FALSE)&amp;VLOOKUP(コンビ!F3346,コード表!$M$3:$N$34,2,FALSE)))</f>
        <v>0</v>
      </c>
      <c r="C3342" s="11" t="str">
        <f>コンビ!I3346&amp;" "&amp;コンビ!J3346</f>
        <v xml:space="preserve"> </v>
      </c>
      <c r="D3342" s="17" t="str">
        <f>コンビ!G3346&amp;" "&amp;コンビ!H3346</f>
        <v xml:space="preserve"> </v>
      </c>
      <c r="E3342" s="18" t="str">
        <f>IF(ISERROR(VLOOKUP(コンビ!K3346,コード表!$D$3:$E$7,2,FALSE)&amp;VLOOKUP(コンビ!L3346,コード表!$G$3:$H$67,2,FALSE)&amp;VLOOKUP(コンビ!M3346,コード表!$J$3:$K$15,2,FALSE)&amp;VLOOKUP(コンビ!N3346,コード表!$M$3:$N$34,2,FALSE)),"",VLOOKUP(コンビ!K3346,コード表!$D$3:$E$7,2,FALSE)&amp;VLOOKUP(コンビ!L3346,コード表!$G$3:$H$67,2,FALSE)&amp;VLOOKUP(コンビ!M3346,コード表!$J$3:$K$15,2,FALSE)&amp;VLOOKUP(コンビ!N3346,コード表!$M$3:$N$34,2,FALSE))</f>
        <v/>
      </c>
      <c r="F3342" s="18"/>
      <c r="G3342" s="18"/>
      <c r="H3342" s="18" t="str">
        <f>IF(ISERROR(VLOOKUP(コンビ!O3346,コード表!$S$3:$T$11,2,FALSE)),"",VLOOKUP(コンビ!O3346,コード表!$S$3:$T$11,2,FALSE))</f>
        <v/>
      </c>
      <c r="I3342" s="18" t="str">
        <f>IF(ISERROR(VLOOKUP(コンビ!P3346,コード表!$D$3:$E$7,2,FALSE)&amp;VLOOKUP(コンビ!Q3346,コード表!$G$3:$H$67,2,FALSE)&amp;VLOOKUP(コンビ!R3346,コード表!$J$3:$K$15,2,FALSE)&amp;VLOOKUP(コンビ!S3346,コード表!$M$3:$N$34,2,FALSE)),"",VLOOKUP(コンビ!P3346,コード表!$D$3:$E$7,2,FALSE)&amp;VLOOKUP(コンビ!Q3346,コード表!$G$3:$H$67,2,FALSE)&amp;VLOOKUP(コンビ!R3346,コード表!$J$3:$K$15,2,FALSE)&amp;VLOOKUP(コンビ!S3346,コード表!$M$3:$N$34,2,FALSE))</f>
        <v/>
      </c>
      <c r="J3342" s="8">
        <f>コンビ!T3346</f>
        <v>0</v>
      </c>
      <c r="K3342" s="8" t="str">
        <f>IF(ISERROR(VLOOKUP(コンビ!U3346,コード表!$P$3:$Q$52,2,FALSE)),"",VLOOKUP(コンビ!U3346,コード表!$P$3:$Q$52,2,FALSE))</f>
        <v/>
      </c>
    </row>
    <row r="3343" spans="1:11" ht="20.100000000000001" customHeight="1" x14ac:dyDescent="0.15">
      <c r="A3343" s="8">
        <v>712</v>
      </c>
      <c r="B3343" s="18" t="b">
        <f>IF(コンビ!B3347="出",IF(ISERROR(VLOOKUP(コンビ!C3347,コード表!$D$3:$E$7,2,FALSE)&amp;VLOOKUP(コンビ!D3347,コード表!$G$3:$H$67,2,FALSE)&amp;VLOOKUP(コンビ!E3347,コード表!$J$3:$K$15,2,FALSE)&amp;VLOOKUP(コンビ!F3347,コード表!$M$3:$N$34,2,FALSE)),"",VLOOKUP(コンビ!C3347,コード表!$D$3:$E$7,2,FALSE)&amp;VLOOKUP(コンビ!D3347,コード表!$G$3:$H$67,2,FALSE)&amp;VLOOKUP(コンビ!E3347,コード表!$J$3:$K$15,2,FALSE)&amp;VLOOKUP(コンビ!F3347,コード表!$M$3:$N$34,2,FALSE)))</f>
        <v>0</v>
      </c>
      <c r="C3343" s="11" t="str">
        <f>コンビ!I3347&amp;" "&amp;コンビ!J3347</f>
        <v xml:space="preserve"> </v>
      </c>
      <c r="D3343" s="17" t="str">
        <f>コンビ!G3347&amp;" "&amp;コンビ!H3347</f>
        <v xml:space="preserve"> </v>
      </c>
      <c r="E3343" s="18" t="str">
        <f>IF(ISERROR(VLOOKUP(コンビ!K3347,コード表!$D$3:$E$7,2,FALSE)&amp;VLOOKUP(コンビ!L3347,コード表!$G$3:$H$67,2,FALSE)&amp;VLOOKUP(コンビ!M3347,コード表!$J$3:$K$15,2,FALSE)&amp;VLOOKUP(コンビ!N3347,コード表!$M$3:$N$34,2,FALSE)),"",VLOOKUP(コンビ!K3347,コード表!$D$3:$E$7,2,FALSE)&amp;VLOOKUP(コンビ!L3347,コード表!$G$3:$H$67,2,FALSE)&amp;VLOOKUP(コンビ!M3347,コード表!$J$3:$K$15,2,FALSE)&amp;VLOOKUP(コンビ!N3347,コード表!$M$3:$N$34,2,FALSE))</f>
        <v/>
      </c>
      <c r="F3343" s="18"/>
      <c r="G3343" s="18"/>
      <c r="H3343" s="18" t="str">
        <f>IF(ISERROR(VLOOKUP(コンビ!O3347,コード表!$S$3:$T$11,2,FALSE)),"",VLOOKUP(コンビ!O3347,コード表!$S$3:$T$11,2,FALSE))</f>
        <v/>
      </c>
      <c r="I3343" s="18" t="str">
        <f>IF(ISERROR(VLOOKUP(コンビ!P3347,コード表!$D$3:$E$7,2,FALSE)&amp;VLOOKUP(コンビ!Q3347,コード表!$G$3:$H$67,2,FALSE)&amp;VLOOKUP(コンビ!R3347,コード表!$J$3:$K$15,2,FALSE)&amp;VLOOKUP(コンビ!S3347,コード表!$M$3:$N$34,2,FALSE)),"",VLOOKUP(コンビ!P3347,コード表!$D$3:$E$7,2,FALSE)&amp;VLOOKUP(コンビ!Q3347,コード表!$G$3:$H$67,2,FALSE)&amp;VLOOKUP(コンビ!R3347,コード表!$J$3:$K$15,2,FALSE)&amp;VLOOKUP(コンビ!S3347,コード表!$M$3:$N$34,2,FALSE))</f>
        <v/>
      </c>
      <c r="J3343" s="8">
        <f>コンビ!T3347</f>
        <v>0</v>
      </c>
      <c r="K3343" s="8" t="str">
        <f>IF(ISERROR(VLOOKUP(コンビ!U3347,コード表!$P$3:$Q$52,2,FALSE)),"",VLOOKUP(コンビ!U3347,コード表!$P$3:$Q$52,2,FALSE))</f>
        <v/>
      </c>
    </row>
    <row r="3344" spans="1:11" ht="20.100000000000001" customHeight="1" x14ac:dyDescent="0.15">
      <c r="A3344" s="8">
        <v>712</v>
      </c>
      <c r="B3344" s="18" t="b">
        <f>IF(コンビ!B3348="出",IF(ISERROR(VLOOKUP(コンビ!C3348,コード表!$D$3:$E$7,2,FALSE)&amp;VLOOKUP(コンビ!D3348,コード表!$G$3:$H$67,2,FALSE)&amp;VLOOKUP(コンビ!E3348,コード表!$J$3:$K$15,2,FALSE)&amp;VLOOKUP(コンビ!F3348,コード表!$M$3:$N$34,2,FALSE)),"",VLOOKUP(コンビ!C3348,コード表!$D$3:$E$7,2,FALSE)&amp;VLOOKUP(コンビ!D3348,コード表!$G$3:$H$67,2,FALSE)&amp;VLOOKUP(コンビ!E3348,コード表!$J$3:$K$15,2,FALSE)&amp;VLOOKUP(コンビ!F3348,コード表!$M$3:$N$34,2,FALSE)))</f>
        <v>0</v>
      </c>
      <c r="C3344" s="11" t="str">
        <f>コンビ!I3348&amp;" "&amp;コンビ!J3348</f>
        <v xml:space="preserve"> </v>
      </c>
      <c r="D3344" s="17" t="str">
        <f>コンビ!G3348&amp;" "&amp;コンビ!H3348</f>
        <v xml:space="preserve"> </v>
      </c>
      <c r="E3344" s="18" t="str">
        <f>IF(ISERROR(VLOOKUP(コンビ!K3348,コード表!$D$3:$E$7,2,FALSE)&amp;VLOOKUP(コンビ!L3348,コード表!$G$3:$H$67,2,FALSE)&amp;VLOOKUP(コンビ!M3348,コード表!$J$3:$K$15,2,FALSE)&amp;VLOOKUP(コンビ!N3348,コード表!$M$3:$N$34,2,FALSE)),"",VLOOKUP(コンビ!K3348,コード表!$D$3:$E$7,2,FALSE)&amp;VLOOKUP(コンビ!L3348,コード表!$G$3:$H$67,2,FALSE)&amp;VLOOKUP(コンビ!M3348,コード表!$J$3:$K$15,2,FALSE)&amp;VLOOKUP(コンビ!N3348,コード表!$M$3:$N$34,2,FALSE))</f>
        <v/>
      </c>
      <c r="F3344" s="18"/>
      <c r="G3344" s="18"/>
      <c r="H3344" s="18" t="str">
        <f>IF(ISERROR(VLOOKUP(コンビ!O3348,コード表!$S$3:$T$11,2,FALSE)),"",VLOOKUP(コンビ!O3348,コード表!$S$3:$T$11,2,FALSE))</f>
        <v/>
      </c>
      <c r="I3344" s="18" t="str">
        <f>IF(ISERROR(VLOOKUP(コンビ!P3348,コード表!$D$3:$E$7,2,FALSE)&amp;VLOOKUP(コンビ!Q3348,コード表!$G$3:$H$67,2,FALSE)&amp;VLOOKUP(コンビ!R3348,コード表!$J$3:$K$15,2,FALSE)&amp;VLOOKUP(コンビ!S3348,コード表!$M$3:$N$34,2,FALSE)),"",VLOOKUP(コンビ!P3348,コード表!$D$3:$E$7,2,FALSE)&amp;VLOOKUP(コンビ!Q3348,コード表!$G$3:$H$67,2,FALSE)&amp;VLOOKUP(コンビ!R3348,コード表!$J$3:$K$15,2,FALSE)&amp;VLOOKUP(コンビ!S3348,コード表!$M$3:$N$34,2,FALSE))</f>
        <v/>
      </c>
      <c r="J3344" s="8">
        <f>コンビ!T3348</f>
        <v>0</v>
      </c>
      <c r="K3344" s="8" t="str">
        <f>IF(ISERROR(VLOOKUP(コンビ!U3348,コード表!$P$3:$Q$52,2,FALSE)),"",VLOOKUP(コンビ!U3348,コード表!$P$3:$Q$52,2,FALSE))</f>
        <v/>
      </c>
    </row>
    <row r="3345" spans="1:11" ht="20.100000000000001" customHeight="1" x14ac:dyDescent="0.15">
      <c r="A3345" s="8">
        <v>712</v>
      </c>
      <c r="B3345" s="18" t="b">
        <f>IF(コンビ!B3349="出",IF(ISERROR(VLOOKUP(コンビ!C3349,コード表!$D$3:$E$7,2,FALSE)&amp;VLOOKUP(コンビ!D3349,コード表!$G$3:$H$67,2,FALSE)&amp;VLOOKUP(コンビ!E3349,コード表!$J$3:$K$15,2,FALSE)&amp;VLOOKUP(コンビ!F3349,コード表!$M$3:$N$34,2,FALSE)),"",VLOOKUP(コンビ!C3349,コード表!$D$3:$E$7,2,FALSE)&amp;VLOOKUP(コンビ!D3349,コード表!$G$3:$H$67,2,FALSE)&amp;VLOOKUP(コンビ!E3349,コード表!$J$3:$K$15,2,FALSE)&amp;VLOOKUP(コンビ!F3349,コード表!$M$3:$N$34,2,FALSE)))</f>
        <v>0</v>
      </c>
      <c r="C3345" s="11" t="str">
        <f>コンビ!I3349&amp;" "&amp;コンビ!J3349</f>
        <v xml:space="preserve"> </v>
      </c>
      <c r="D3345" s="17" t="str">
        <f>コンビ!G3349&amp;" "&amp;コンビ!H3349</f>
        <v xml:space="preserve"> </v>
      </c>
      <c r="E3345" s="18" t="str">
        <f>IF(ISERROR(VLOOKUP(コンビ!K3349,コード表!$D$3:$E$7,2,FALSE)&amp;VLOOKUP(コンビ!L3349,コード表!$G$3:$H$67,2,FALSE)&amp;VLOOKUP(コンビ!M3349,コード表!$J$3:$K$15,2,FALSE)&amp;VLOOKUP(コンビ!N3349,コード表!$M$3:$N$34,2,FALSE)),"",VLOOKUP(コンビ!K3349,コード表!$D$3:$E$7,2,FALSE)&amp;VLOOKUP(コンビ!L3349,コード表!$G$3:$H$67,2,FALSE)&amp;VLOOKUP(コンビ!M3349,コード表!$J$3:$K$15,2,FALSE)&amp;VLOOKUP(コンビ!N3349,コード表!$M$3:$N$34,2,FALSE))</f>
        <v/>
      </c>
      <c r="F3345" s="18"/>
      <c r="G3345" s="18"/>
      <c r="H3345" s="18" t="str">
        <f>IF(ISERROR(VLOOKUP(コンビ!O3349,コード表!$S$3:$T$11,2,FALSE)),"",VLOOKUP(コンビ!O3349,コード表!$S$3:$T$11,2,FALSE))</f>
        <v/>
      </c>
      <c r="I3345" s="18" t="str">
        <f>IF(ISERROR(VLOOKUP(コンビ!P3349,コード表!$D$3:$E$7,2,FALSE)&amp;VLOOKUP(コンビ!Q3349,コード表!$G$3:$H$67,2,FALSE)&amp;VLOOKUP(コンビ!R3349,コード表!$J$3:$K$15,2,FALSE)&amp;VLOOKUP(コンビ!S3349,コード表!$M$3:$N$34,2,FALSE)),"",VLOOKUP(コンビ!P3349,コード表!$D$3:$E$7,2,FALSE)&amp;VLOOKUP(コンビ!Q3349,コード表!$G$3:$H$67,2,FALSE)&amp;VLOOKUP(コンビ!R3349,コード表!$J$3:$K$15,2,FALSE)&amp;VLOOKUP(コンビ!S3349,コード表!$M$3:$N$34,2,FALSE))</f>
        <v/>
      </c>
      <c r="J3345" s="8">
        <f>コンビ!T3349</f>
        <v>0</v>
      </c>
      <c r="K3345" s="8" t="str">
        <f>IF(ISERROR(VLOOKUP(コンビ!U3349,コード表!$P$3:$Q$52,2,FALSE)),"",VLOOKUP(コンビ!U3349,コード表!$P$3:$Q$52,2,FALSE))</f>
        <v/>
      </c>
    </row>
    <row r="3346" spans="1:11" ht="20.100000000000001" customHeight="1" x14ac:dyDescent="0.15">
      <c r="A3346" s="8">
        <v>712</v>
      </c>
      <c r="B3346" s="18" t="b">
        <f>IF(コンビ!B3350="出",IF(ISERROR(VLOOKUP(コンビ!C3350,コード表!$D$3:$E$7,2,FALSE)&amp;VLOOKUP(コンビ!D3350,コード表!$G$3:$H$67,2,FALSE)&amp;VLOOKUP(コンビ!E3350,コード表!$J$3:$K$15,2,FALSE)&amp;VLOOKUP(コンビ!F3350,コード表!$M$3:$N$34,2,FALSE)),"",VLOOKUP(コンビ!C3350,コード表!$D$3:$E$7,2,FALSE)&amp;VLOOKUP(コンビ!D3350,コード表!$G$3:$H$67,2,FALSE)&amp;VLOOKUP(コンビ!E3350,コード表!$J$3:$K$15,2,FALSE)&amp;VLOOKUP(コンビ!F3350,コード表!$M$3:$N$34,2,FALSE)))</f>
        <v>0</v>
      </c>
      <c r="C3346" s="11" t="str">
        <f>コンビ!I3350&amp;" "&amp;コンビ!J3350</f>
        <v xml:space="preserve"> </v>
      </c>
      <c r="D3346" s="17" t="str">
        <f>コンビ!G3350&amp;" "&amp;コンビ!H3350</f>
        <v xml:space="preserve"> </v>
      </c>
      <c r="E3346" s="18" t="str">
        <f>IF(ISERROR(VLOOKUP(コンビ!K3350,コード表!$D$3:$E$7,2,FALSE)&amp;VLOOKUP(コンビ!L3350,コード表!$G$3:$H$67,2,FALSE)&amp;VLOOKUP(コンビ!M3350,コード表!$J$3:$K$15,2,FALSE)&amp;VLOOKUP(コンビ!N3350,コード表!$M$3:$N$34,2,FALSE)),"",VLOOKUP(コンビ!K3350,コード表!$D$3:$E$7,2,FALSE)&amp;VLOOKUP(コンビ!L3350,コード表!$G$3:$H$67,2,FALSE)&amp;VLOOKUP(コンビ!M3350,コード表!$J$3:$K$15,2,FALSE)&amp;VLOOKUP(コンビ!N3350,コード表!$M$3:$N$34,2,FALSE))</f>
        <v/>
      </c>
      <c r="F3346" s="18"/>
      <c r="G3346" s="18"/>
      <c r="H3346" s="18" t="str">
        <f>IF(ISERROR(VLOOKUP(コンビ!O3350,コード表!$S$3:$T$11,2,FALSE)),"",VLOOKUP(コンビ!O3350,コード表!$S$3:$T$11,2,FALSE))</f>
        <v/>
      </c>
      <c r="I3346" s="18" t="str">
        <f>IF(ISERROR(VLOOKUP(コンビ!P3350,コード表!$D$3:$E$7,2,FALSE)&amp;VLOOKUP(コンビ!Q3350,コード表!$G$3:$H$67,2,FALSE)&amp;VLOOKUP(コンビ!R3350,コード表!$J$3:$K$15,2,FALSE)&amp;VLOOKUP(コンビ!S3350,コード表!$M$3:$N$34,2,FALSE)),"",VLOOKUP(コンビ!P3350,コード表!$D$3:$E$7,2,FALSE)&amp;VLOOKUP(コンビ!Q3350,コード表!$G$3:$H$67,2,FALSE)&amp;VLOOKUP(コンビ!R3350,コード表!$J$3:$K$15,2,FALSE)&amp;VLOOKUP(コンビ!S3350,コード表!$M$3:$N$34,2,FALSE))</f>
        <v/>
      </c>
      <c r="J3346" s="8">
        <f>コンビ!T3350</f>
        <v>0</v>
      </c>
      <c r="K3346" s="8" t="str">
        <f>IF(ISERROR(VLOOKUP(コンビ!U3350,コード表!$P$3:$Q$52,2,FALSE)),"",VLOOKUP(コンビ!U3350,コード表!$P$3:$Q$52,2,FALSE))</f>
        <v/>
      </c>
    </row>
    <row r="3347" spans="1:11" ht="20.100000000000001" customHeight="1" x14ac:dyDescent="0.15">
      <c r="A3347" s="8">
        <v>712</v>
      </c>
      <c r="B3347" s="18" t="b">
        <f>IF(コンビ!B3351="出",IF(ISERROR(VLOOKUP(コンビ!C3351,コード表!$D$3:$E$7,2,FALSE)&amp;VLOOKUP(コンビ!D3351,コード表!$G$3:$H$67,2,FALSE)&amp;VLOOKUP(コンビ!E3351,コード表!$J$3:$K$15,2,FALSE)&amp;VLOOKUP(コンビ!F3351,コード表!$M$3:$N$34,2,FALSE)),"",VLOOKUP(コンビ!C3351,コード表!$D$3:$E$7,2,FALSE)&amp;VLOOKUP(コンビ!D3351,コード表!$G$3:$H$67,2,FALSE)&amp;VLOOKUP(コンビ!E3351,コード表!$J$3:$K$15,2,FALSE)&amp;VLOOKUP(コンビ!F3351,コード表!$M$3:$N$34,2,FALSE)))</f>
        <v>0</v>
      </c>
      <c r="C3347" s="11" t="str">
        <f>コンビ!I3351&amp;" "&amp;コンビ!J3351</f>
        <v xml:space="preserve"> </v>
      </c>
      <c r="D3347" s="17" t="str">
        <f>コンビ!G3351&amp;" "&amp;コンビ!H3351</f>
        <v xml:space="preserve"> </v>
      </c>
      <c r="E3347" s="18" t="str">
        <f>IF(ISERROR(VLOOKUP(コンビ!K3351,コード表!$D$3:$E$7,2,FALSE)&amp;VLOOKUP(コンビ!L3351,コード表!$G$3:$H$67,2,FALSE)&amp;VLOOKUP(コンビ!M3351,コード表!$J$3:$K$15,2,FALSE)&amp;VLOOKUP(コンビ!N3351,コード表!$M$3:$N$34,2,FALSE)),"",VLOOKUP(コンビ!K3351,コード表!$D$3:$E$7,2,FALSE)&amp;VLOOKUP(コンビ!L3351,コード表!$G$3:$H$67,2,FALSE)&amp;VLOOKUP(コンビ!M3351,コード表!$J$3:$K$15,2,FALSE)&amp;VLOOKUP(コンビ!N3351,コード表!$M$3:$N$34,2,FALSE))</f>
        <v/>
      </c>
      <c r="F3347" s="18"/>
      <c r="G3347" s="18"/>
      <c r="H3347" s="18" t="str">
        <f>IF(ISERROR(VLOOKUP(コンビ!O3351,コード表!$S$3:$T$11,2,FALSE)),"",VLOOKUP(コンビ!O3351,コード表!$S$3:$T$11,2,FALSE))</f>
        <v/>
      </c>
      <c r="I3347" s="18" t="str">
        <f>IF(ISERROR(VLOOKUP(コンビ!P3351,コード表!$D$3:$E$7,2,FALSE)&amp;VLOOKUP(コンビ!Q3351,コード表!$G$3:$H$67,2,FALSE)&amp;VLOOKUP(コンビ!R3351,コード表!$J$3:$K$15,2,FALSE)&amp;VLOOKUP(コンビ!S3351,コード表!$M$3:$N$34,2,FALSE)),"",VLOOKUP(コンビ!P3351,コード表!$D$3:$E$7,2,FALSE)&amp;VLOOKUP(コンビ!Q3351,コード表!$G$3:$H$67,2,FALSE)&amp;VLOOKUP(コンビ!R3351,コード表!$J$3:$K$15,2,FALSE)&amp;VLOOKUP(コンビ!S3351,コード表!$M$3:$N$34,2,FALSE))</f>
        <v/>
      </c>
      <c r="J3347" s="8">
        <f>コンビ!T3351</f>
        <v>0</v>
      </c>
      <c r="K3347" s="8" t="str">
        <f>IF(ISERROR(VLOOKUP(コンビ!U3351,コード表!$P$3:$Q$52,2,FALSE)),"",VLOOKUP(コンビ!U3351,コード表!$P$3:$Q$52,2,FALSE))</f>
        <v/>
      </c>
    </row>
    <row r="3348" spans="1:11" ht="20.100000000000001" customHeight="1" x14ac:dyDescent="0.15">
      <c r="A3348" s="8">
        <v>712</v>
      </c>
      <c r="B3348" s="18" t="b">
        <f>IF(コンビ!B3352="出",IF(ISERROR(VLOOKUP(コンビ!C3352,コード表!$D$3:$E$7,2,FALSE)&amp;VLOOKUP(コンビ!D3352,コード表!$G$3:$H$67,2,FALSE)&amp;VLOOKUP(コンビ!E3352,コード表!$J$3:$K$15,2,FALSE)&amp;VLOOKUP(コンビ!F3352,コード表!$M$3:$N$34,2,FALSE)),"",VLOOKUP(コンビ!C3352,コード表!$D$3:$E$7,2,FALSE)&amp;VLOOKUP(コンビ!D3352,コード表!$G$3:$H$67,2,FALSE)&amp;VLOOKUP(コンビ!E3352,コード表!$J$3:$K$15,2,FALSE)&amp;VLOOKUP(コンビ!F3352,コード表!$M$3:$N$34,2,FALSE)))</f>
        <v>0</v>
      </c>
      <c r="C3348" s="11" t="str">
        <f>コンビ!I3352&amp;" "&amp;コンビ!J3352</f>
        <v xml:space="preserve"> </v>
      </c>
      <c r="D3348" s="17" t="str">
        <f>コンビ!G3352&amp;" "&amp;コンビ!H3352</f>
        <v xml:space="preserve"> </v>
      </c>
      <c r="E3348" s="18" t="str">
        <f>IF(ISERROR(VLOOKUP(コンビ!K3352,コード表!$D$3:$E$7,2,FALSE)&amp;VLOOKUP(コンビ!L3352,コード表!$G$3:$H$67,2,FALSE)&amp;VLOOKUP(コンビ!M3352,コード表!$J$3:$K$15,2,FALSE)&amp;VLOOKUP(コンビ!N3352,コード表!$M$3:$N$34,2,FALSE)),"",VLOOKUP(コンビ!K3352,コード表!$D$3:$E$7,2,FALSE)&amp;VLOOKUP(コンビ!L3352,コード表!$G$3:$H$67,2,FALSE)&amp;VLOOKUP(コンビ!M3352,コード表!$J$3:$K$15,2,FALSE)&amp;VLOOKUP(コンビ!N3352,コード表!$M$3:$N$34,2,FALSE))</f>
        <v/>
      </c>
      <c r="F3348" s="18"/>
      <c r="G3348" s="18"/>
      <c r="H3348" s="18" t="str">
        <f>IF(ISERROR(VLOOKUP(コンビ!O3352,コード表!$S$3:$T$11,2,FALSE)),"",VLOOKUP(コンビ!O3352,コード表!$S$3:$T$11,2,FALSE))</f>
        <v/>
      </c>
      <c r="I3348" s="18" t="str">
        <f>IF(ISERROR(VLOOKUP(コンビ!P3352,コード表!$D$3:$E$7,2,FALSE)&amp;VLOOKUP(コンビ!Q3352,コード表!$G$3:$H$67,2,FALSE)&amp;VLOOKUP(コンビ!R3352,コード表!$J$3:$K$15,2,FALSE)&amp;VLOOKUP(コンビ!S3352,コード表!$M$3:$N$34,2,FALSE)),"",VLOOKUP(コンビ!P3352,コード表!$D$3:$E$7,2,FALSE)&amp;VLOOKUP(コンビ!Q3352,コード表!$G$3:$H$67,2,FALSE)&amp;VLOOKUP(コンビ!R3352,コード表!$J$3:$K$15,2,FALSE)&amp;VLOOKUP(コンビ!S3352,コード表!$M$3:$N$34,2,FALSE))</f>
        <v/>
      </c>
      <c r="J3348" s="8">
        <f>コンビ!T3352</f>
        <v>0</v>
      </c>
      <c r="K3348" s="8" t="str">
        <f>IF(ISERROR(VLOOKUP(コンビ!U3352,コード表!$P$3:$Q$52,2,FALSE)),"",VLOOKUP(コンビ!U3352,コード表!$P$3:$Q$52,2,FALSE))</f>
        <v/>
      </c>
    </row>
    <row r="3349" spans="1:11" ht="20.100000000000001" customHeight="1" x14ac:dyDescent="0.15">
      <c r="A3349" s="8">
        <v>712</v>
      </c>
      <c r="B3349" s="18" t="b">
        <f>IF(コンビ!B3353="出",IF(ISERROR(VLOOKUP(コンビ!C3353,コード表!$D$3:$E$7,2,FALSE)&amp;VLOOKUP(コンビ!D3353,コード表!$G$3:$H$67,2,FALSE)&amp;VLOOKUP(コンビ!E3353,コード表!$J$3:$K$15,2,FALSE)&amp;VLOOKUP(コンビ!F3353,コード表!$M$3:$N$34,2,FALSE)),"",VLOOKUP(コンビ!C3353,コード表!$D$3:$E$7,2,FALSE)&amp;VLOOKUP(コンビ!D3353,コード表!$G$3:$H$67,2,FALSE)&amp;VLOOKUP(コンビ!E3353,コード表!$J$3:$K$15,2,FALSE)&amp;VLOOKUP(コンビ!F3353,コード表!$M$3:$N$34,2,FALSE)))</f>
        <v>0</v>
      </c>
      <c r="C3349" s="11" t="str">
        <f>コンビ!I3353&amp;" "&amp;コンビ!J3353</f>
        <v xml:space="preserve"> </v>
      </c>
      <c r="D3349" s="17" t="str">
        <f>コンビ!G3353&amp;" "&amp;コンビ!H3353</f>
        <v xml:space="preserve"> </v>
      </c>
      <c r="E3349" s="18" t="str">
        <f>IF(ISERROR(VLOOKUP(コンビ!K3353,コード表!$D$3:$E$7,2,FALSE)&amp;VLOOKUP(コンビ!L3353,コード表!$G$3:$H$67,2,FALSE)&amp;VLOOKUP(コンビ!M3353,コード表!$J$3:$K$15,2,FALSE)&amp;VLOOKUP(コンビ!N3353,コード表!$M$3:$N$34,2,FALSE)),"",VLOOKUP(コンビ!K3353,コード表!$D$3:$E$7,2,FALSE)&amp;VLOOKUP(コンビ!L3353,コード表!$G$3:$H$67,2,FALSE)&amp;VLOOKUP(コンビ!M3353,コード表!$J$3:$K$15,2,FALSE)&amp;VLOOKUP(コンビ!N3353,コード表!$M$3:$N$34,2,FALSE))</f>
        <v/>
      </c>
      <c r="F3349" s="18"/>
      <c r="G3349" s="18"/>
      <c r="H3349" s="18" t="str">
        <f>IF(ISERROR(VLOOKUP(コンビ!O3353,コード表!$S$3:$T$11,2,FALSE)),"",VLOOKUP(コンビ!O3353,コード表!$S$3:$T$11,2,FALSE))</f>
        <v/>
      </c>
      <c r="I3349" s="18" t="str">
        <f>IF(ISERROR(VLOOKUP(コンビ!P3353,コード表!$D$3:$E$7,2,FALSE)&amp;VLOOKUP(コンビ!Q3353,コード表!$G$3:$H$67,2,FALSE)&amp;VLOOKUP(コンビ!R3353,コード表!$J$3:$K$15,2,FALSE)&amp;VLOOKUP(コンビ!S3353,コード表!$M$3:$N$34,2,FALSE)),"",VLOOKUP(コンビ!P3353,コード表!$D$3:$E$7,2,FALSE)&amp;VLOOKUP(コンビ!Q3353,コード表!$G$3:$H$67,2,FALSE)&amp;VLOOKUP(コンビ!R3353,コード表!$J$3:$K$15,2,FALSE)&amp;VLOOKUP(コンビ!S3353,コード表!$M$3:$N$34,2,FALSE))</f>
        <v/>
      </c>
      <c r="J3349" s="8">
        <f>コンビ!T3353</f>
        <v>0</v>
      </c>
      <c r="K3349" s="8" t="str">
        <f>IF(ISERROR(VLOOKUP(コンビ!U3353,コード表!$P$3:$Q$52,2,FALSE)),"",VLOOKUP(コンビ!U3353,コード表!$P$3:$Q$52,2,FALSE))</f>
        <v/>
      </c>
    </row>
    <row r="3350" spans="1:11" ht="20.100000000000001" customHeight="1" x14ac:dyDescent="0.15">
      <c r="A3350" s="8">
        <v>712</v>
      </c>
      <c r="B3350" s="18" t="b">
        <f>IF(コンビ!B3354="出",IF(ISERROR(VLOOKUP(コンビ!C3354,コード表!$D$3:$E$7,2,FALSE)&amp;VLOOKUP(コンビ!D3354,コード表!$G$3:$H$67,2,FALSE)&amp;VLOOKUP(コンビ!E3354,コード表!$J$3:$K$15,2,FALSE)&amp;VLOOKUP(コンビ!F3354,コード表!$M$3:$N$34,2,FALSE)),"",VLOOKUP(コンビ!C3354,コード表!$D$3:$E$7,2,FALSE)&amp;VLOOKUP(コンビ!D3354,コード表!$G$3:$H$67,2,FALSE)&amp;VLOOKUP(コンビ!E3354,コード表!$J$3:$K$15,2,FALSE)&amp;VLOOKUP(コンビ!F3354,コード表!$M$3:$N$34,2,FALSE)))</f>
        <v>0</v>
      </c>
      <c r="C3350" s="11" t="str">
        <f>コンビ!I3354&amp;" "&amp;コンビ!J3354</f>
        <v xml:space="preserve"> </v>
      </c>
      <c r="D3350" s="17" t="str">
        <f>コンビ!G3354&amp;" "&amp;コンビ!H3354</f>
        <v xml:space="preserve"> </v>
      </c>
      <c r="E3350" s="18" t="str">
        <f>IF(ISERROR(VLOOKUP(コンビ!K3354,コード表!$D$3:$E$7,2,FALSE)&amp;VLOOKUP(コンビ!L3354,コード表!$G$3:$H$67,2,FALSE)&amp;VLOOKUP(コンビ!M3354,コード表!$J$3:$K$15,2,FALSE)&amp;VLOOKUP(コンビ!N3354,コード表!$M$3:$N$34,2,FALSE)),"",VLOOKUP(コンビ!K3354,コード表!$D$3:$E$7,2,FALSE)&amp;VLOOKUP(コンビ!L3354,コード表!$G$3:$H$67,2,FALSE)&amp;VLOOKUP(コンビ!M3354,コード表!$J$3:$K$15,2,FALSE)&amp;VLOOKUP(コンビ!N3354,コード表!$M$3:$N$34,2,FALSE))</f>
        <v/>
      </c>
      <c r="F3350" s="18"/>
      <c r="G3350" s="18"/>
      <c r="H3350" s="18" t="str">
        <f>IF(ISERROR(VLOOKUP(コンビ!O3354,コード表!$S$3:$T$11,2,FALSE)),"",VLOOKUP(コンビ!O3354,コード表!$S$3:$T$11,2,FALSE))</f>
        <v/>
      </c>
      <c r="I3350" s="18" t="str">
        <f>IF(ISERROR(VLOOKUP(コンビ!P3354,コード表!$D$3:$E$7,2,FALSE)&amp;VLOOKUP(コンビ!Q3354,コード表!$G$3:$H$67,2,FALSE)&amp;VLOOKUP(コンビ!R3354,コード表!$J$3:$K$15,2,FALSE)&amp;VLOOKUP(コンビ!S3354,コード表!$M$3:$N$34,2,FALSE)),"",VLOOKUP(コンビ!P3354,コード表!$D$3:$E$7,2,FALSE)&amp;VLOOKUP(コンビ!Q3354,コード表!$G$3:$H$67,2,FALSE)&amp;VLOOKUP(コンビ!R3354,コード表!$J$3:$K$15,2,FALSE)&amp;VLOOKUP(コンビ!S3354,コード表!$M$3:$N$34,2,FALSE))</f>
        <v/>
      </c>
      <c r="J3350" s="8">
        <f>コンビ!T3354</f>
        <v>0</v>
      </c>
      <c r="K3350" s="8" t="str">
        <f>IF(ISERROR(VLOOKUP(コンビ!U3354,コード表!$P$3:$Q$52,2,FALSE)),"",VLOOKUP(コンビ!U3354,コード表!$P$3:$Q$52,2,FALSE))</f>
        <v/>
      </c>
    </row>
    <row r="3351" spans="1:11" ht="20.100000000000001" customHeight="1" x14ac:dyDescent="0.15">
      <c r="A3351" s="8">
        <v>712</v>
      </c>
      <c r="B3351" s="18" t="b">
        <f>IF(コンビ!B3355="出",IF(ISERROR(VLOOKUP(コンビ!C3355,コード表!$D$3:$E$7,2,FALSE)&amp;VLOOKUP(コンビ!D3355,コード表!$G$3:$H$67,2,FALSE)&amp;VLOOKUP(コンビ!E3355,コード表!$J$3:$K$15,2,FALSE)&amp;VLOOKUP(コンビ!F3355,コード表!$M$3:$N$34,2,FALSE)),"",VLOOKUP(コンビ!C3355,コード表!$D$3:$E$7,2,FALSE)&amp;VLOOKUP(コンビ!D3355,コード表!$G$3:$H$67,2,FALSE)&amp;VLOOKUP(コンビ!E3355,コード表!$J$3:$K$15,2,FALSE)&amp;VLOOKUP(コンビ!F3355,コード表!$M$3:$N$34,2,FALSE)))</f>
        <v>0</v>
      </c>
      <c r="C3351" s="11" t="str">
        <f>コンビ!I3355&amp;" "&amp;コンビ!J3355</f>
        <v xml:space="preserve"> </v>
      </c>
      <c r="D3351" s="17" t="str">
        <f>コンビ!G3355&amp;" "&amp;コンビ!H3355</f>
        <v xml:space="preserve"> </v>
      </c>
      <c r="E3351" s="18" t="str">
        <f>IF(ISERROR(VLOOKUP(コンビ!K3355,コード表!$D$3:$E$7,2,FALSE)&amp;VLOOKUP(コンビ!L3355,コード表!$G$3:$H$67,2,FALSE)&amp;VLOOKUP(コンビ!M3355,コード表!$J$3:$K$15,2,FALSE)&amp;VLOOKUP(コンビ!N3355,コード表!$M$3:$N$34,2,FALSE)),"",VLOOKUP(コンビ!K3355,コード表!$D$3:$E$7,2,FALSE)&amp;VLOOKUP(コンビ!L3355,コード表!$G$3:$H$67,2,FALSE)&amp;VLOOKUP(コンビ!M3355,コード表!$J$3:$K$15,2,FALSE)&amp;VLOOKUP(コンビ!N3355,コード表!$M$3:$N$34,2,FALSE))</f>
        <v/>
      </c>
      <c r="F3351" s="18"/>
      <c r="G3351" s="18"/>
      <c r="H3351" s="18" t="str">
        <f>IF(ISERROR(VLOOKUP(コンビ!O3355,コード表!$S$3:$T$11,2,FALSE)),"",VLOOKUP(コンビ!O3355,コード表!$S$3:$T$11,2,FALSE))</f>
        <v/>
      </c>
      <c r="I3351" s="18" t="str">
        <f>IF(ISERROR(VLOOKUP(コンビ!P3355,コード表!$D$3:$E$7,2,FALSE)&amp;VLOOKUP(コンビ!Q3355,コード表!$G$3:$H$67,2,FALSE)&amp;VLOOKUP(コンビ!R3355,コード表!$J$3:$K$15,2,FALSE)&amp;VLOOKUP(コンビ!S3355,コード表!$M$3:$N$34,2,FALSE)),"",VLOOKUP(コンビ!P3355,コード表!$D$3:$E$7,2,FALSE)&amp;VLOOKUP(コンビ!Q3355,コード表!$G$3:$H$67,2,FALSE)&amp;VLOOKUP(コンビ!R3355,コード表!$J$3:$K$15,2,FALSE)&amp;VLOOKUP(コンビ!S3355,コード表!$M$3:$N$34,2,FALSE))</f>
        <v/>
      </c>
      <c r="J3351" s="8">
        <f>コンビ!T3355</f>
        <v>0</v>
      </c>
      <c r="K3351" s="8" t="str">
        <f>IF(ISERROR(VLOOKUP(コンビ!U3355,コード表!$P$3:$Q$52,2,FALSE)),"",VLOOKUP(コンビ!U3355,コード表!$P$3:$Q$52,2,FALSE))</f>
        <v/>
      </c>
    </row>
    <row r="3352" spans="1:11" ht="20.100000000000001" customHeight="1" x14ac:dyDescent="0.15">
      <c r="A3352" s="8">
        <v>712</v>
      </c>
      <c r="B3352" s="18" t="b">
        <f>IF(コンビ!B3356="出",IF(ISERROR(VLOOKUP(コンビ!C3356,コード表!$D$3:$E$7,2,FALSE)&amp;VLOOKUP(コンビ!D3356,コード表!$G$3:$H$67,2,FALSE)&amp;VLOOKUP(コンビ!E3356,コード表!$J$3:$K$15,2,FALSE)&amp;VLOOKUP(コンビ!F3356,コード表!$M$3:$N$34,2,FALSE)),"",VLOOKUP(コンビ!C3356,コード表!$D$3:$E$7,2,FALSE)&amp;VLOOKUP(コンビ!D3356,コード表!$G$3:$H$67,2,FALSE)&amp;VLOOKUP(コンビ!E3356,コード表!$J$3:$K$15,2,FALSE)&amp;VLOOKUP(コンビ!F3356,コード表!$M$3:$N$34,2,FALSE)))</f>
        <v>0</v>
      </c>
      <c r="C3352" s="11" t="str">
        <f>コンビ!I3356&amp;" "&amp;コンビ!J3356</f>
        <v xml:space="preserve"> </v>
      </c>
      <c r="D3352" s="17" t="str">
        <f>コンビ!G3356&amp;" "&amp;コンビ!H3356</f>
        <v xml:space="preserve"> </v>
      </c>
      <c r="E3352" s="18" t="str">
        <f>IF(ISERROR(VLOOKUP(コンビ!K3356,コード表!$D$3:$E$7,2,FALSE)&amp;VLOOKUP(コンビ!L3356,コード表!$G$3:$H$67,2,FALSE)&amp;VLOOKUP(コンビ!M3356,コード表!$J$3:$K$15,2,FALSE)&amp;VLOOKUP(コンビ!N3356,コード表!$M$3:$N$34,2,FALSE)),"",VLOOKUP(コンビ!K3356,コード表!$D$3:$E$7,2,FALSE)&amp;VLOOKUP(コンビ!L3356,コード表!$G$3:$H$67,2,FALSE)&amp;VLOOKUP(コンビ!M3356,コード表!$J$3:$K$15,2,FALSE)&amp;VLOOKUP(コンビ!N3356,コード表!$M$3:$N$34,2,FALSE))</f>
        <v/>
      </c>
      <c r="F3352" s="18"/>
      <c r="G3352" s="18"/>
      <c r="H3352" s="18" t="str">
        <f>IF(ISERROR(VLOOKUP(コンビ!O3356,コード表!$S$3:$T$11,2,FALSE)),"",VLOOKUP(コンビ!O3356,コード表!$S$3:$T$11,2,FALSE))</f>
        <v/>
      </c>
      <c r="I3352" s="18" t="str">
        <f>IF(ISERROR(VLOOKUP(コンビ!P3356,コード表!$D$3:$E$7,2,FALSE)&amp;VLOOKUP(コンビ!Q3356,コード表!$G$3:$H$67,2,FALSE)&amp;VLOOKUP(コンビ!R3356,コード表!$J$3:$K$15,2,FALSE)&amp;VLOOKUP(コンビ!S3356,コード表!$M$3:$N$34,2,FALSE)),"",VLOOKUP(コンビ!P3356,コード表!$D$3:$E$7,2,FALSE)&amp;VLOOKUP(コンビ!Q3356,コード表!$G$3:$H$67,2,FALSE)&amp;VLOOKUP(コンビ!R3356,コード表!$J$3:$K$15,2,FALSE)&amp;VLOOKUP(コンビ!S3356,コード表!$M$3:$N$34,2,FALSE))</f>
        <v/>
      </c>
      <c r="J3352" s="8">
        <f>コンビ!T3356</f>
        <v>0</v>
      </c>
      <c r="K3352" s="8" t="str">
        <f>IF(ISERROR(VLOOKUP(コンビ!U3356,コード表!$P$3:$Q$52,2,FALSE)),"",VLOOKUP(コンビ!U3356,コード表!$P$3:$Q$52,2,FALSE))</f>
        <v/>
      </c>
    </row>
    <row r="3353" spans="1:11" ht="20.100000000000001" customHeight="1" x14ac:dyDescent="0.15">
      <c r="A3353" s="8">
        <v>712</v>
      </c>
      <c r="B3353" s="18" t="b">
        <f>IF(コンビ!B3357="出",IF(ISERROR(VLOOKUP(コンビ!C3357,コード表!$D$3:$E$7,2,FALSE)&amp;VLOOKUP(コンビ!D3357,コード表!$G$3:$H$67,2,FALSE)&amp;VLOOKUP(コンビ!E3357,コード表!$J$3:$K$15,2,FALSE)&amp;VLOOKUP(コンビ!F3357,コード表!$M$3:$N$34,2,FALSE)),"",VLOOKUP(コンビ!C3357,コード表!$D$3:$E$7,2,FALSE)&amp;VLOOKUP(コンビ!D3357,コード表!$G$3:$H$67,2,FALSE)&amp;VLOOKUP(コンビ!E3357,コード表!$J$3:$K$15,2,FALSE)&amp;VLOOKUP(コンビ!F3357,コード表!$M$3:$N$34,2,FALSE)))</f>
        <v>0</v>
      </c>
      <c r="C3353" s="11" t="str">
        <f>コンビ!I3357&amp;" "&amp;コンビ!J3357</f>
        <v xml:space="preserve"> </v>
      </c>
      <c r="D3353" s="17" t="str">
        <f>コンビ!G3357&amp;" "&amp;コンビ!H3357</f>
        <v xml:space="preserve"> </v>
      </c>
      <c r="E3353" s="18" t="str">
        <f>IF(ISERROR(VLOOKUP(コンビ!K3357,コード表!$D$3:$E$7,2,FALSE)&amp;VLOOKUP(コンビ!L3357,コード表!$G$3:$H$67,2,FALSE)&amp;VLOOKUP(コンビ!M3357,コード表!$J$3:$K$15,2,FALSE)&amp;VLOOKUP(コンビ!N3357,コード表!$M$3:$N$34,2,FALSE)),"",VLOOKUP(コンビ!K3357,コード表!$D$3:$E$7,2,FALSE)&amp;VLOOKUP(コンビ!L3357,コード表!$G$3:$H$67,2,FALSE)&amp;VLOOKUP(コンビ!M3357,コード表!$J$3:$K$15,2,FALSE)&amp;VLOOKUP(コンビ!N3357,コード表!$M$3:$N$34,2,FALSE))</f>
        <v/>
      </c>
      <c r="F3353" s="18"/>
      <c r="G3353" s="18"/>
      <c r="H3353" s="18" t="str">
        <f>IF(ISERROR(VLOOKUP(コンビ!O3357,コード表!$S$3:$T$11,2,FALSE)),"",VLOOKUP(コンビ!O3357,コード表!$S$3:$T$11,2,FALSE))</f>
        <v/>
      </c>
      <c r="I3353" s="18" t="str">
        <f>IF(ISERROR(VLOOKUP(コンビ!P3357,コード表!$D$3:$E$7,2,FALSE)&amp;VLOOKUP(コンビ!Q3357,コード表!$G$3:$H$67,2,FALSE)&amp;VLOOKUP(コンビ!R3357,コード表!$J$3:$K$15,2,FALSE)&amp;VLOOKUP(コンビ!S3357,コード表!$M$3:$N$34,2,FALSE)),"",VLOOKUP(コンビ!P3357,コード表!$D$3:$E$7,2,FALSE)&amp;VLOOKUP(コンビ!Q3357,コード表!$G$3:$H$67,2,FALSE)&amp;VLOOKUP(コンビ!R3357,コード表!$J$3:$K$15,2,FALSE)&amp;VLOOKUP(コンビ!S3357,コード表!$M$3:$N$34,2,FALSE))</f>
        <v/>
      </c>
      <c r="J3353" s="8">
        <f>コンビ!T3357</f>
        <v>0</v>
      </c>
      <c r="K3353" s="8" t="str">
        <f>IF(ISERROR(VLOOKUP(コンビ!U3357,コード表!$P$3:$Q$52,2,FALSE)),"",VLOOKUP(コンビ!U3357,コード表!$P$3:$Q$52,2,FALSE))</f>
        <v/>
      </c>
    </row>
    <row r="3354" spans="1:11" ht="20.100000000000001" customHeight="1" x14ac:dyDescent="0.15">
      <c r="A3354" s="8">
        <v>712</v>
      </c>
      <c r="B3354" s="18" t="b">
        <f>IF(コンビ!B3358="出",IF(ISERROR(VLOOKUP(コンビ!C3358,コード表!$D$3:$E$7,2,FALSE)&amp;VLOOKUP(コンビ!D3358,コード表!$G$3:$H$67,2,FALSE)&amp;VLOOKUP(コンビ!E3358,コード表!$J$3:$K$15,2,FALSE)&amp;VLOOKUP(コンビ!F3358,コード表!$M$3:$N$34,2,FALSE)),"",VLOOKUP(コンビ!C3358,コード表!$D$3:$E$7,2,FALSE)&amp;VLOOKUP(コンビ!D3358,コード表!$G$3:$H$67,2,FALSE)&amp;VLOOKUP(コンビ!E3358,コード表!$J$3:$K$15,2,FALSE)&amp;VLOOKUP(コンビ!F3358,コード表!$M$3:$N$34,2,FALSE)))</f>
        <v>0</v>
      </c>
      <c r="C3354" s="11" t="str">
        <f>コンビ!I3358&amp;" "&amp;コンビ!J3358</f>
        <v xml:space="preserve"> </v>
      </c>
      <c r="D3354" s="17" t="str">
        <f>コンビ!G3358&amp;" "&amp;コンビ!H3358</f>
        <v xml:space="preserve"> </v>
      </c>
      <c r="E3354" s="18" t="str">
        <f>IF(ISERROR(VLOOKUP(コンビ!K3358,コード表!$D$3:$E$7,2,FALSE)&amp;VLOOKUP(コンビ!L3358,コード表!$G$3:$H$67,2,FALSE)&amp;VLOOKUP(コンビ!M3358,コード表!$J$3:$K$15,2,FALSE)&amp;VLOOKUP(コンビ!N3358,コード表!$M$3:$N$34,2,FALSE)),"",VLOOKUP(コンビ!K3358,コード表!$D$3:$E$7,2,FALSE)&amp;VLOOKUP(コンビ!L3358,コード表!$G$3:$H$67,2,FALSE)&amp;VLOOKUP(コンビ!M3358,コード表!$J$3:$K$15,2,FALSE)&amp;VLOOKUP(コンビ!N3358,コード表!$M$3:$N$34,2,FALSE))</f>
        <v/>
      </c>
      <c r="F3354" s="18"/>
      <c r="G3354" s="18"/>
      <c r="H3354" s="18" t="str">
        <f>IF(ISERROR(VLOOKUP(コンビ!O3358,コード表!$S$3:$T$11,2,FALSE)),"",VLOOKUP(コンビ!O3358,コード表!$S$3:$T$11,2,FALSE))</f>
        <v/>
      </c>
      <c r="I3354" s="18" t="str">
        <f>IF(ISERROR(VLOOKUP(コンビ!P3358,コード表!$D$3:$E$7,2,FALSE)&amp;VLOOKUP(コンビ!Q3358,コード表!$G$3:$H$67,2,FALSE)&amp;VLOOKUP(コンビ!R3358,コード表!$J$3:$K$15,2,FALSE)&amp;VLOOKUP(コンビ!S3358,コード表!$M$3:$N$34,2,FALSE)),"",VLOOKUP(コンビ!P3358,コード表!$D$3:$E$7,2,FALSE)&amp;VLOOKUP(コンビ!Q3358,コード表!$G$3:$H$67,2,FALSE)&amp;VLOOKUP(コンビ!R3358,コード表!$J$3:$K$15,2,FALSE)&amp;VLOOKUP(コンビ!S3358,コード表!$M$3:$N$34,2,FALSE))</f>
        <v/>
      </c>
      <c r="J3354" s="8">
        <f>コンビ!T3358</f>
        <v>0</v>
      </c>
      <c r="K3354" s="8" t="str">
        <f>IF(ISERROR(VLOOKUP(コンビ!U3358,コード表!$P$3:$Q$52,2,FALSE)),"",VLOOKUP(コンビ!U3358,コード表!$P$3:$Q$52,2,FALSE))</f>
        <v/>
      </c>
    </row>
    <row r="3355" spans="1:11" ht="20.100000000000001" customHeight="1" x14ac:dyDescent="0.15">
      <c r="A3355" s="8">
        <v>712</v>
      </c>
      <c r="B3355" s="18" t="b">
        <f>IF(コンビ!B3359="出",IF(ISERROR(VLOOKUP(コンビ!C3359,コード表!$D$3:$E$7,2,FALSE)&amp;VLOOKUP(コンビ!D3359,コード表!$G$3:$H$67,2,FALSE)&amp;VLOOKUP(コンビ!E3359,コード表!$J$3:$K$15,2,FALSE)&amp;VLOOKUP(コンビ!F3359,コード表!$M$3:$N$34,2,FALSE)),"",VLOOKUP(コンビ!C3359,コード表!$D$3:$E$7,2,FALSE)&amp;VLOOKUP(コンビ!D3359,コード表!$G$3:$H$67,2,FALSE)&amp;VLOOKUP(コンビ!E3359,コード表!$J$3:$K$15,2,FALSE)&amp;VLOOKUP(コンビ!F3359,コード表!$M$3:$N$34,2,FALSE)))</f>
        <v>0</v>
      </c>
      <c r="C3355" s="11" t="str">
        <f>コンビ!I3359&amp;" "&amp;コンビ!J3359</f>
        <v xml:space="preserve"> </v>
      </c>
      <c r="D3355" s="17" t="str">
        <f>コンビ!G3359&amp;" "&amp;コンビ!H3359</f>
        <v xml:space="preserve"> </v>
      </c>
      <c r="E3355" s="18" t="str">
        <f>IF(ISERROR(VLOOKUP(コンビ!K3359,コード表!$D$3:$E$7,2,FALSE)&amp;VLOOKUP(コンビ!L3359,コード表!$G$3:$H$67,2,FALSE)&amp;VLOOKUP(コンビ!M3359,コード表!$J$3:$K$15,2,FALSE)&amp;VLOOKUP(コンビ!N3359,コード表!$M$3:$N$34,2,FALSE)),"",VLOOKUP(コンビ!K3359,コード表!$D$3:$E$7,2,FALSE)&amp;VLOOKUP(コンビ!L3359,コード表!$G$3:$H$67,2,FALSE)&amp;VLOOKUP(コンビ!M3359,コード表!$J$3:$K$15,2,FALSE)&amp;VLOOKUP(コンビ!N3359,コード表!$M$3:$N$34,2,FALSE))</f>
        <v/>
      </c>
      <c r="F3355" s="18"/>
      <c r="G3355" s="18"/>
      <c r="H3355" s="18" t="str">
        <f>IF(ISERROR(VLOOKUP(コンビ!O3359,コード表!$S$3:$T$11,2,FALSE)),"",VLOOKUP(コンビ!O3359,コード表!$S$3:$T$11,2,FALSE))</f>
        <v/>
      </c>
      <c r="I3355" s="18" t="str">
        <f>IF(ISERROR(VLOOKUP(コンビ!P3359,コード表!$D$3:$E$7,2,FALSE)&amp;VLOOKUP(コンビ!Q3359,コード表!$G$3:$H$67,2,FALSE)&amp;VLOOKUP(コンビ!R3359,コード表!$J$3:$K$15,2,FALSE)&amp;VLOOKUP(コンビ!S3359,コード表!$M$3:$N$34,2,FALSE)),"",VLOOKUP(コンビ!P3359,コード表!$D$3:$E$7,2,FALSE)&amp;VLOOKUP(コンビ!Q3359,コード表!$G$3:$H$67,2,FALSE)&amp;VLOOKUP(コンビ!R3359,コード表!$J$3:$K$15,2,FALSE)&amp;VLOOKUP(コンビ!S3359,コード表!$M$3:$N$34,2,FALSE))</f>
        <v/>
      </c>
      <c r="J3355" s="8">
        <f>コンビ!T3359</f>
        <v>0</v>
      </c>
      <c r="K3355" s="8" t="str">
        <f>IF(ISERROR(VLOOKUP(コンビ!U3359,コード表!$P$3:$Q$52,2,FALSE)),"",VLOOKUP(コンビ!U3359,コード表!$P$3:$Q$52,2,FALSE))</f>
        <v/>
      </c>
    </row>
    <row r="3356" spans="1:11" ht="20.100000000000001" customHeight="1" x14ac:dyDescent="0.15">
      <c r="A3356" s="8">
        <v>712</v>
      </c>
      <c r="B3356" s="18" t="b">
        <f>IF(コンビ!B3360="出",IF(ISERROR(VLOOKUP(コンビ!C3360,コード表!$D$3:$E$7,2,FALSE)&amp;VLOOKUP(コンビ!D3360,コード表!$G$3:$H$67,2,FALSE)&amp;VLOOKUP(コンビ!E3360,コード表!$J$3:$K$15,2,FALSE)&amp;VLOOKUP(コンビ!F3360,コード表!$M$3:$N$34,2,FALSE)),"",VLOOKUP(コンビ!C3360,コード表!$D$3:$E$7,2,FALSE)&amp;VLOOKUP(コンビ!D3360,コード表!$G$3:$H$67,2,FALSE)&amp;VLOOKUP(コンビ!E3360,コード表!$J$3:$K$15,2,FALSE)&amp;VLOOKUP(コンビ!F3360,コード表!$M$3:$N$34,2,FALSE)))</f>
        <v>0</v>
      </c>
      <c r="C3356" s="11" t="str">
        <f>コンビ!I3360&amp;" "&amp;コンビ!J3360</f>
        <v xml:space="preserve"> </v>
      </c>
      <c r="D3356" s="17" t="str">
        <f>コンビ!G3360&amp;" "&amp;コンビ!H3360</f>
        <v xml:space="preserve"> </v>
      </c>
      <c r="E3356" s="18" t="str">
        <f>IF(ISERROR(VLOOKUP(コンビ!K3360,コード表!$D$3:$E$7,2,FALSE)&amp;VLOOKUP(コンビ!L3360,コード表!$G$3:$H$67,2,FALSE)&amp;VLOOKUP(コンビ!M3360,コード表!$J$3:$K$15,2,FALSE)&amp;VLOOKUP(コンビ!N3360,コード表!$M$3:$N$34,2,FALSE)),"",VLOOKUP(コンビ!K3360,コード表!$D$3:$E$7,2,FALSE)&amp;VLOOKUP(コンビ!L3360,コード表!$G$3:$H$67,2,FALSE)&amp;VLOOKUP(コンビ!M3360,コード表!$J$3:$K$15,2,FALSE)&amp;VLOOKUP(コンビ!N3360,コード表!$M$3:$N$34,2,FALSE))</f>
        <v/>
      </c>
      <c r="F3356" s="18"/>
      <c r="G3356" s="18"/>
      <c r="H3356" s="18" t="str">
        <f>IF(ISERROR(VLOOKUP(コンビ!O3360,コード表!$S$3:$T$11,2,FALSE)),"",VLOOKUP(コンビ!O3360,コード表!$S$3:$T$11,2,FALSE))</f>
        <v/>
      </c>
      <c r="I3356" s="18" t="str">
        <f>IF(ISERROR(VLOOKUP(コンビ!P3360,コード表!$D$3:$E$7,2,FALSE)&amp;VLOOKUP(コンビ!Q3360,コード表!$G$3:$H$67,2,FALSE)&amp;VLOOKUP(コンビ!R3360,コード表!$J$3:$K$15,2,FALSE)&amp;VLOOKUP(コンビ!S3360,コード表!$M$3:$N$34,2,FALSE)),"",VLOOKUP(コンビ!P3360,コード表!$D$3:$E$7,2,FALSE)&amp;VLOOKUP(コンビ!Q3360,コード表!$G$3:$H$67,2,FALSE)&amp;VLOOKUP(コンビ!R3360,コード表!$J$3:$K$15,2,FALSE)&amp;VLOOKUP(コンビ!S3360,コード表!$M$3:$N$34,2,FALSE))</f>
        <v/>
      </c>
      <c r="J3356" s="8">
        <f>コンビ!T3360</f>
        <v>0</v>
      </c>
      <c r="K3356" s="8" t="str">
        <f>IF(ISERROR(VLOOKUP(コンビ!U3360,コード表!$P$3:$Q$52,2,FALSE)),"",VLOOKUP(コンビ!U3360,コード表!$P$3:$Q$52,2,FALSE))</f>
        <v/>
      </c>
    </row>
    <row r="3357" spans="1:11" ht="20.100000000000001" customHeight="1" x14ac:dyDescent="0.15">
      <c r="A3357" s="8">
        <v>712</v>
      </c>
      <c r="B3357" s="18" t="b">
        <f>IF(コンビ!B3361="出",IF(ISERROR(VLOOKUP(コンビ!C3361,コード表!$D$3:$E$7,2,FALSE)&amp;VLOOKUP(コンビ!D3361,コード表!$G$3:$H$67,2,FALSE)&amp;VLOOKUP(コンビ!E3361,コード表!$J$3:$K$15,2,FALSE)&amp;VLOOKUP(コンビ!F3361,コード表!$M$3:$N$34,2,FALSE)),"",VLOOKUP(コンビ!C3361,コード表!$D$3:$E$7,2,FALSE)&amp;VLOOKUP(コンビ!D3361,コード表!$G$3:$H$67,2,FALSE)&amp;VLOOKUP(コンビ!E3361,コード表!$J$3:$K$15,2,FALSE)&amp;VLOOKUP(コンビ!F3361,コード表!$M$3:$N$34,2,FALSE)))</f>
        <v>0</v>
      </c>
      <c r="C3357" s="11" t="str">
        <f>コンビ!I3361&amp;" "&amp;コンビ!J3361</f>
        <v xml:space="preserve"> </v>
      </c>
      <c r="D3357" s="17" t="str">
        <f>コンビ!G3361&amp;" "&amp;コンビ!H3361</f>
        <v xml:space="preserve"> </v>
      </c>
      <c r="E3357" s="18" t="str">
        <f>IF(ISERROR(VLOOKUP(コンビ!K3361,コード表!$D$3:$E$7,2,FALSE)&amp;VLOOKUP(コンビ!L3361,コード表!$G$3:$H$67,2,FALSE)&amp;VLOOKUP(コンビ!M3361,コード表!$J$3:$K$15,2,FALSE)&amp;VLOOKUP(コンビ!N3361,コード表!$M$3:$N$34,2,FALSE)),"",VLOOKUP(コンビ!K3361,コード表!$D$3:$E$7,2,FALSE)&amp;VLOOKUP(コンビ!L3361,コード表!$G$3:$H$67,2,FALSE)&amp;VLOOKUP(コンビ!M3361,コード表!$J$3:$K$15,2,FALSE)&amp;VLOOKUP(コンビ!N3361,コード表!$M$3:$N$34,2,FALSE))</f>
        <v/>
      </c>
      <c r="F3357" s="18"/>
      <c r="G3357" s="18"/>
      <c r="H3357" s="18" t="str">
        <f>IF(ISERROR(VLOOKUP(コンビ!O3361,コード表!$S$3:$T$11,2,FALSE)),"",VLOOKUP(コンビ!O3361,コード表!$S$3:$T$11,2,FALSE))</f>
        <v/>
      </c>
      <c r="I3357" s="18" t="str">
        <f>IF(ISERROR(VLOOKUP(コンビ!P3361,コード表!$D$3:$E$7,2,FALSE)&amp;VLOOKUP(コンビ!Q3361,コード表!$G$3:$H$67,2,FALSE)&amp;VLOOKUP(コンビ!R3361,コード表!$J$3:$K$15,2,FALSE)&amp;VLOOKUP(コンビ!S3361,コード表!$M$3:$N$34,2,FALSE)),"",VLOOKUP(コンビ!P3361,コード表!$D$3:$E$7,2,FALSE)&amp;VLOOKUP(コンビ!Q3361,コード表!$G$3:$H$67,2,FALSE)&amp;VLOOKUP(コンビ!R3361,コード表!$J$3:$K$15,2,FALSE)&amp;VLOOKUP(コンビ!S3361,コード表!$M$3:$N$34,2,FALSE))</f>
        <v/>
      </c>
      <c r="J3357" s="8">
        <f>コンビ!T3361</f>
        <v>0</v>
      </c>
      <c r="K3357" s="8" t="str">
        <f>IF(ISERROR(VLOOKUP(コンビ!U3361,コード表!$P$3:$Q$52,2,FALSE)),"",VLOOKUP(コンビ!U3361,コード表!$P$3:$Q$52,2,FALSE))</f>
        <v/>
      </c>
    </row>
    <row r="3358" spans="1:11" ht="20.100000000000001" customHeight="1" x14ac:dyDescent="0.15">
      <c r="A3358" s="8">
        <v>712</v>
      </c>
      <c r="B3358" s="18" t="b">
        <f>IF(コンビ!B3362="出",IF(ISERROR(VLOOKUP(コンビ!C3362,コード表!$D$3:$E$7,2,FALSE)&amp;VLOOKUP(コンビ!D3362,コード表!$G$3:$H$67,2,FALSE)&amp;VLOOKUP(コンビ!E3362,コード表!$J$3:$K$15,2,FALSE)&amp;VLOOKUP(コンビ!F3362,コード表!$M$3:$N$34,2,FALSE)),"",VLOOKUP(コンビ!C3362,コード表!$D$3:$E$7,2,FALSE)&amp;VLOOKUP(コンビ!D3362,コード表!$G$3:$H$67,2,FALSE)&amp;VLOOKUP(コンビ!E3362,コード表!$J$3:$K$15,2,FALSE)&amp;VLOOKUP(コンビ!F3362,コード表!$M$3:$N$34,2,FALSE)))</f>
        <v>0</v>
      </c>
      <c r="C3358" s="11" t="str">
        <f>コンビ!I3362&amp;" "&amp;コンビ!J3362</f>
        <v xml:space="preserve"> </v>
      </c>
      <c r="D3358" s="17" t="str">
        <f>コンビ!G3362&amp;" "&amp;コンビ!H3362</f>
        <v xml:space="preserve"> </v>
      </c>
      <c r="E3358" s="18" t="str">
        <f>IF(ISERROR(VLOOKUP(コンビ!K3362,コード表!$D$3:$E$7,2,FALSE)&amp;VLOOKUP(コンビ!L3362,コード表!$G$3:$H$67,2,FALSE)&amp;VLOOKUP(コンビ!M3362,コード表!$J$3:$K$15,2,FALSE)&amp;VLOOKUP(コンビ!N3362,コード表!$M$3:$N$34,2,FALSE)),"",VLOOKUP(コンビ!K3362,コード表!$D$3:$E$7,2,FALSE)&amp;VLOOKUP(コンビ!L3362,コード表!$G$3:$H$67,2,FALSE)&amp;VLOOKUP(コンビ!M3362,コード表!$J$3:$K$15,2,FALSE)&amp;VLOOKUP(コンビ!N3362,コード表!$M$3:$N$34,2,FALSE))</f>
        <v/>
      </c>
      <c r="F3358" s="18"/>
      <c r="G3358" s="18"/>
      <c r="H3358" s="18" t="str">
        <f>IF(ISERROR(VLOOKUP(コンビ!O3362,コード表!$S$3:$T$11,2,FALSE)),"",VLOOKUP(コンビ!O3362,コード表!$S$3:$T$11,2,FALSE))</f>
        <v/>
      </c>
      <c r="I3358" s="18" t="str">
        <f>IF(ISERROR(VLOOKUP(コンビ!P3362,コード表!$D$3:$E$7,2,FALSE)&amp;VLOOKUP(コンビ!Q3362,コード表!$G$3:$H$67,2,FALSE)&amp;VLOOKUP(コンビ!R3362,コード表!$J$3:$K$15,2,FALSE)&amp;VLOOKUP(コンビ!S3362,コード表!$M$3:$N$34,2,FALSE)),"",VLOOKUP(コンビ!P3362,コード表!$D$3:$E$7,2,FALSE)&amp;VLOOKUP(コンビ!Q3362,コード表!$G$3:$H$67,2,FALSE)&amp;VLOOKUP(コンビ!R3362,コード表!$J$3:$K$15,2,FALSE)&amp;VLOOKUP(コンビ!S3362,コード表!$M$3:$N$34,2,FALSE))</f>
        <v/>
      </c>
      <c r="J3358" s="8">
        <f>コンビ!T3362</f>
        <v>0</v>
      </c>
      <c r="K3358" s="8" t="str">
        <f>IF(ISERROR(VLOOKUP(コンビ!U3362,コード表!$P$3:$Q$52,2,FALSE)),"",VLOOKUP(コンビ!U3362,コード表!$P$3:$Q$52,2,FALSE))</f>
        <v/>
      </c>
    </row>
    <row r="3359" spans="1:11" ht="20.100000000000001" customHeight="1" x14ac:dyDescent="0.15">
      <c r="A3359" s="8">
        <v>712</v>
      </c>
      <c r="B3359" s="18" t="b">
        <f>IF(コンビ!B3363="出",IF(ISERROR(VLOOKUP(コンビ!C3363,コード表!$D$3:$E$7,2,FALSE)&amp;VLOOKUP(コンビ!D3363,コード表!$G$3:$H$67,2,FALSE)&amp;VLOOKUP(コンビ!E3363,コード表!$J$3:$K$15,2,FALSE)&amp;VLOOKUP(コンビ!F3363,コード表!$M$3:$N$34,2,FALSE)),"",VLOOKUP(コンビ!C3363,コード表!$D$3:$E$7,2,FALSE)&amp;VLOOKUP(コンビ!D3363,コード表!$G$3:$H$67,2,FALSE)&amp;VLOOKUP(コンビ!E3363,コード表!$J$3:$K$15,2,FALSE)&amp;VLOOKUP(コンビ!F3363,コード表!$M$3:$N$34,2,FALSE)))</f>
        <v>0</v>
      </c>
      <c r="C3359" s="11" t="str">
        <f>コンビ!I3363&amp;" "&amp;コンビ!J3363</f>
        <v xml:space="preserve"> </v>
      </c>
      <c r="D3359" s="17" t="str">
        <f>コンビ!G3363&amp;" "&amp;コンビ!H3363</f>
        <v xml:space="preserve"> </v>
      </c>
      <c r="E3359" s="18" t="str">
        <f>IF(ISERROR(VLOOKUP(コンビ!K3363,コード表!$D$3:$E$7,2,FALSE)&amp;VLOOKUP(コンビ!L3363,コード表!$G$3:$H$67,2,FALSE)&amp;VLOOKUP(コンビ!M3363,コード表!$J$3:$K$15,2,FALSE)&amp;VLOOKUP(コンビ!N3363,コード表!$M$3:$N$34,2,FALSE)),"",VLOOKUP(コンビ!K3363,コード表!$D$3:$E$7,2,FALSE)&amp;VLOOKUP(コンビ!L3363,コード表!$G$3:$H$67,2,FALSE)&amp;VLOOKUP(コンビ!M3363,コード表!$J$3:$K$15,2,FALSE)&amp;VLOOKUP(コンビ!N3363,コード表!$M$3:$N$34,2,FALSE))</f>
        <v/>
      </c>
      <c r="F3359" s="18"/>
      <c r="G3359" s="18"/>
      <c r="H3359" s="18" t="str">
        <f>IF(ISERROR(VLOOKUP(コンビ!O3363,コード表!$S$3:$T$11,2,FALSE)),"",VLOOKUP(コンビ!O3363,コード表!$S$3:$T$11,2,FALSE))</f>
        <v/>
      </c>
      <c r="I3359" s="18" t="str">
        <f>IF(ISERROR(VLOOKUP(コンビ!P3363,コード表!$D$3:$E$7,2,FALSE)&amp;VLOOKUP(コンビ!Q3363,コード表!$G$3:$H$67,2,FALSE)&amp;VLOOKUP(コンビ!R3363,コード表!$J$3:$K$15,2,FALSE)&amp;VLOOKUP(コンビ!S3363,コード表!$M$3:$N$34,2,FALSE)),"",VLOOKUP(コンビ!P3363,コード表!$D$3:$E$7,2,FALSE)&amp;VLOOKUP(コンビ!Q3363,コード表!$G$3:$H$67,2,FALSE)&amp;VLOOKUP(コンビ!R3363,コード表!$J$3:$K$15,2,FALSE)&amp;VLOOKUP(コンビ!S3363,コード表!$M$3:$N$34,2,FALSE))</f>
        <v/>
      </c>
      <c r="J3359" s="8">
        <f>コンビ!T3363</f>
        <v>0</v>
      </c>
      <c r="K3359" s="8" t="str">
        <f>IF(ISERROR(VLOOKUP(コンビ!U3363,コード表!$P$3:$Q$52,2,FALSE)),"",VLOOKUP(コンビ!U3363,コード表!$P$3:$Q$52,2,FALSE))</f>
        <v/>
      </c>
    </row>
    <row r="3360" spans="1:11" ht="20.100000000000001" customHeight="1" x14ac:dyDescent="0.15">
      <c r="A3360" s="8">
        <v>712</v>
      </c>
      <c r="B3360" s="18" t="b">
        <f>IF(コンビ!B3364="出",IF(ISERROR(VLOOKUP(コンビ!C3364,コード表!$D$3:$E$7,2,FALSE)&amp;VLOOKUP(コンビ!D3364,コード表!$G$3:$H$67,2,FALSE)&amp;VLOOKUP(コンビ!E3364,コード表!$J$3:$K$15,2,FALSE)&amp;VLOOKUP(コンビ!F3364,コード表!$M$3:$N$34,2,FALSE)),"",VLOOKUP(コンビ!C3364,コード表!$D$3:$E$7,2,FALSE)&amp;VLOOKUP(コンビ!D3364,コード表!$G$3:$H$67,2,FALSE)&amp;VLOOKUP(コンビ!E3364,コード表!$J$3:$K$15,2,FALSE)&amp;VLOOKUP(コンビ!F3364,コード表!$M$3:$N$34,2,FALSE)))</f>
        <v>0</v>
      </c>
      <c r="C3360" s="11" t="str">
        <f>コンビ!I3364&amp;" "&amp;コンビ!J3364</f>
        <v xml:space="preserve"> </v>
      </c>
      <c r="D3360" s="17" t="str">
        <f>コンビ!G3364&amp;" "&amp;コンビ!H3364</f>
        <v xml:space="preserve"> </v>
      </c>
      <c r="E3360" s="18" t="str">
        <f>IF(ISERROR(VLOOKUP(コンビ!K3364,コード表!$D$3:$E$7,2,FALSE)&amp;VLOOKUP(コンビ!L3364,コード表!$G$3:$H$67,2,FALSE)&amp;VLOOKUP(コンビ!M3364,コード表!$J$3:$K$15,2,FALSE)&amp;VLOOKUP(コンビ!N3364,コード表!$M$3:$N$34,2,FALSE)),"",VLOOKUP(コンビ!K3364,コード表!$D$3:$E$7,2,FALSE)&amp;VLOOKUP(コンビ!L3364,コード表!$G$3:$H$67,2,FALSE)&amp;VLOOKUP(コンビ!M3364,コード表!$J$3:$K$15,2,FALSE)&amp;VLOOKUP(コンビ!N3364,コード表!$M$3:$N$34,2,FALSE))</f>
        <v/>
      </c>
      <c r="F3360" s="18"/>
      <c r="G3360" s="18"/>
      <c r="H3360" s="18" t="str">
        <f>IF(ISERROR(VLOOKUP(コンビ!O3364,コード表!$S$3:$T$11,2,FALSE)),"",VLOOKUP(コンビ!O3364,コード表!$S$3:$T$11,2,FALSE))</f>
        <v/>
      </c>
      <c r="I3360" s="18" t="str">
        <f>IF(ISERROR(VLOOKUP(コンビ!P3364,コード表!$D$3:$E$7,2,FALSE)&amp;VLOOKUP(コンビ!Q3364,コード表!$G$3:$H$67,2,FALSE)&amp;VLOOKUP(コンビ!R3364,コード表!$J$3:$K$15,2,FALSE)&amp;VLOOKUP(コンビ!S3364,コード表!$M$3:$N$34,2,FALSE)),"",VLOOKUP(コンビ!P3364,コード表!$D$3:$E$7,2,FALSE)&amp;VLOOKUP(コンビ!Q3364,コード表!$G$3:$H$67,2,FALSE)&amp;VLOOKUP(コンビ!R3364,コード表!$J$3:$K$15,2,FALSE)&amp;VLOOKUP(コンビ!S3364,コード表!$M$3:$N$34,2,FALSE))</f>
        <v/>
      </c>
      <c r="J3360" s="8">
        <f>コンビ!T3364</f>
        <v>0</v>
      </c>
      <c r="K3360" s="8" t="str">
        <f>IF(ISERROR(VLOOKUP(コンビ!U3364,コード表!$P$3:$Q$52,2,FALSE)),"",VLOOKUP(コンビ!U3364,コード表!$P$3:$Q$52,2,FALSE))</f>
        <v/>
      </c>
    </row>
    <row r="3361" spans="1:11" ht="20.100000000000001" customHeight="1" x14ac:dyDescent="0.15">
      <c r="A3361" s="8">
        <v>712</v>
      </c>
      <c r="B3361" s="18" t="b">
        <f>IF(コンビ!B3365="出",IF(ISERROR(VLOOKUP(コンビ!C3365,コード表!$D$3:$E$7,2,FALSE)&amp;VLOOKUP(コンビ!D3365,コード表!$G$3:$H$67,2,FALSE)&amp;VLOOKUP(コンビ!E3365,コード表!$J$3:$K$15,2,FALSE)&amp;VLOOKUP(コンビ!F3365,コード表!$M$3:$N$34,2,FALSE)),"",VLOOKUP(コンビ!C3365,コード表!$D$3:$E$7,2,FALSE)&amp;VLOOKUP(コンビ!D3365,コード表!$G$3:$H$67,2,FALSE)&amp;VLOOKUP(コンビ!E3365,コード表!$J$3:$K$15,2,FALSE)&amp;VLOOKUP(コンビ!F3365,コード表!$M$3:$N$34,2,FALSE)))</f>
        <v>0</v>
      </c>
      <c r="C3361" s="11" t="str">
        <f>コンビ!I3365&amp;" "&amp;コンビ!J3365</f>
        <v xml:space="preserve"> </v>
      </c>
      <c r="D3361" s="17" t="str">
        <f>コンビ!G3365&amp;" "&amp;コンビ!H3365</f>
        <v xml:space="preserve"> </v>
      </c>
      <c r="E3361" s="18" t="str">
        <f>IF(ISERROR(VLOOKUP(コンビ!K3365,コード表!$D$3:$E$7,2,FALSE)&amp;VLOOKUP(コンビ!L3365,コード表!$G$3:$H$67,2,FALSE)&amp;VLOOKUP(コンビ!M3365,コード表!$J$3:$K$15,2,FALSE)&amp;VLOOKUP(コンビ!N3365,コード表!$M$3:$N$34,2,FALSE)),"",VLOOKUP(コンビ!K3365,コード表!$D$3:$E$7,2,FALSE)&amp;VLOOKUP(コンビ!L3365,コード表!$G$3:$H$67,2,FALSE)&amp;VLOOKUP(コンビ!M3365,コード表!$J$3:$K$15,2,FALSE)&amp;VLOOKUP(コンビ!N3365,コード表!$M$3:$N$34,2,FALSE))</f>
        <v/>
      </c>
      <c r="F3361" s="18"/>
      <c r="G3361" s="18"/>
      <c r="H3361" s="18" t="str">
        <f>IF(ISERROR(VLOOKUP(コンビ!O3365,コード表!$S$3:$T$11,2,FALSE)),"",VLOOKUP(コンビ!O3365,コード表!$S$3:$T$11,2,FALSE))</f>
        <v/>
      </c>
      <c r="I3361" s="18" t="str">
        <f>IF(ISERROR(VLOOKUP(コンビ!P3365,コード表!$D$3:$E$7,2,FALSE)&amp;VLOOKUP(コンビ!Q3365,コード表!$G$3:$H$67,2,FALSE)&amp;VLOOKUP(コンビ!R3365,コード表!$J$3:$K$15,2,FALSE)&amp;VLOOKUP(コンビ!S3365,コード表!$M$3:$N$34,2,FALSE)),"",VLOOKUP(コンビ!P3365,コード表!$D$3:$E$7,2,FALSE)&amp;VLOOKUP(コンビ!Q3365,コード表!$G$3:$H$67,2,FALSE)&amp;VLOOKUP(コンビ!R3365,コード表!$J$3:$K$15,2,FALSE)&amp;VLOOKUP(コンビ!S3365,コード表!$M$3:$N$34,2,FALSE))</f>
        <v/>
      </c>
      <c r="J3361" s="8">
        <f>コンビ!T3365</f>
        <v>0</v>
      </c>
      <c r="K3361" s="8" t="str">
        <f>IF(ISERROR(VLOOKUP(コンビ!U3365,コード表!$P$3:$Q$52,2,FALSE)),"",VLOOKUP(コンビ!U3365,コード表!$P$3:$Q$52,2,FALSE))</f>
        <v/>
      </c>
    </row>
    <row r="3362" spans="1:11" ht="20.100000000000001" customHeight="1" x14ac:dyDescent="0.15">
      <c r="A3362" s="8">
        <v>712</v>
      </c>
      <c r="B3362" s="18" t="b">
        <f>IF(コンビ!B3366="出",IF(ISERROR(VLOOKUP(コンビ!C3366,コード表!$D$3:$E$7,2,FALSE)&amp;VLOOKUP(コンビ!D3366,コード表!$G$3:$H$67,2,FALSE)&amp;VLOOKUP(コンビ!E3366,コード表!$J$3:$K$15,2,FALSE)&amp;VLOOKUP(コンビ!F3366,コード表!$M$3:$N$34,2,FALSE)),"",VLOOKUP(コンビ!C3366,コード表!$D$3:$E$7,2,FALSE)&amp;VLOOKUP(コンビ!D3366,コード表!$G$3:$H$67,2,FALSE)&amp;VLOOKUP(コンビ!E3366,コード表!$J$3:$K$15,2,FALSE)&amp;VLOOKUP(コンビ!F3366,コード表!$M$3:$N$34,2,FALSE)))</f>
        <v>0</v>
      </c>
      <c r="C3362" s="11" t="str">
        <f>コンビ!I3366&amp;" "&amp;コンビ!J3366</f>
        <v xml:space="preserve"> </v>
      </c>
      <c r="D3362" s="17" t="str">
        <f>コンビ!G3366&amp;" "&amp;コンビ!H3366</f>
        <v xml:space="preserve"> </v>
      </c>
      <c r="E3362" s="18" t="str">
        <f>IF(ISERROR(VLOOKUP(コンビ!K3366,コード表!$D$3:$E$7,2,FALSE)&amp;VLOOKUP(コンビ!L3366,コード表!$G$3:$H$67,2,FALSE)&amp;VLOOKUP(コンビ!M3366,コード表!$J$3:$K$15,2,FALSE)&amp;VLOOKUP(コンビ!N3366,コード表!$M$3:$N$34,2,FALSE)),"",VLOOKUP(コンビ!K3366,コード表!$D$3:$E$7,2,FALSE)&amp;VLOOKUP(コンビ!L3366,コード表!$G$3:$H$67,2,FALSE)&amp;VLOOKUP(コンビ!M3366,コード表!$J$3:$K$15,2,FALSE)&amp;VLOOKUP(コンビ!N3366,コード表!$M$3:$N$34,2,FALSE))</f>
        <v/>
      </c>
      <c r="F3362" s="18"/>
      <c r="G3362" s="18"/>
      <c r="H3362" s="18" t="str">
        <f>IF(ISERROR(VLOOKUP(コンビ!O3366,コード表!$S$3:$T$11,2,FALSE)),"",VLOOKUP(コンビ!O3366,コード表!$S$3:$T$11,2,FALSE))</f>
        <v/>
      </c>
      <c r="I3362" s="18" t="str">
        <f>IF(ISERROR(VLOOKUP(コンビ!P3366,コード表!$D$3:$E$7,2,FALSE)&amp;VLOOKUP(コンビ!Q3366,コード表!$G$3:$H$67,2,FALSE)&amp;VLOOKUP(コンビ!R3366,コード表!$J$3:$K$15,2,FALSE)&amp;VLOOKUP(コンビ!S3366,コード表!$M$3:$N$34,2,FALSE)),"",VLOOKUP(コンビ!P3366,コード表!$D$3:$E$7,2,FALSE)&amp;VLOOKUP(コンビ!Q3366,コード表!$G$3:$H$67,2,FALSE)&amp;VLOOKUP(コンビ!R3366,コード表!$J$3:$K$15,2,FALSE)&amp;VLOOKUP(コンビ!S3366,コード表!$M$3:$N$34,2,FALSE))</f>
        <v/>
      </c>
      <c r="J3362" s="8">
        <f>コンビ!T3366</f>
        <v>0</v>
      </c>
      <c r="K3362" s="8" t="str">
        <f>IF(ISERROR(VLOOKUP(コンビ!U3366,コード表!$P$3:$Q$52,2,FALSE)),"",VLOOKUP(コンビ!U3366,コード表!$P$3:$Q$52,2,FALSE))</f>
        <v/>
      </c>
    </row>
    <row r="3363" spans="1:11" ht="20.100000000000001" customHeight="1" x14ac:dyDescent="0.15">
      <c r="A3363" s="8">
        <v>712</v>
      </c>
      <c r="B3363" s="18" t="b">
        <f>IF(コンビ!B3367="出",IF(ISERROR(VLOOKUP(コンビ!C3367,コード表!$D$3:$E$7,2,FALSE)&amp;VLOOKUP(コンビ!D3367,コード表!$G$3:$H$67,2,FALSE)&amp;VLOOKUP(コンビ!E3367,コード表!$J$3:$K$15,2,FALSE)&amp;VLOOKUP(コンビ!F3367,コード表!$M$3:$N$34,2,FALSE)),"",VLOOKUP(コンビ!C3367,コード表!$D$3:$E$7,2,FALSE)&amp;VLOOKUP(コンビ!D3367,コード表!$G$3:$H$67,2,FALSE)&amp;VLOOKUP(コンビ!E3367,コード表!$J$3:$K$15,2,FALSE)&amp;VLOOKUP(コンビ!F3367,コード表!$M$3:$N$34,2,FALSE)))</f>
        <v>0</v>
      </c>
      <c r="C3363" s="11" t="str">
        <f>コンビ!I3367&amp;" "&amp;コンビ!J3367</f>
        <v xml:space="preserve"> </v>
      </c>
      <c r="D3363" s="17" t="str">
        <f>コンビ!G3367&amp;" "&amp;コンビ!H3367</f>
        <v xml:space="preserve"> </v>
      </c>
      <c r="E3363" s="18" t="str">
        <f>IF(ISERROR(VLOOKUP(コンビ!K3367,コード表!$D$3:$E$7,2,FALSE)&amp;VLOOKUP(コンビ!L3367,コード表!$G$3:$H$67,2,FALSE)&amp;VLOOKUP(コンビ!M3367,コード表!$J$3:$K$15,2,FALSE)&amp;VLOOKUP(コンビ!N3367,コード表!$M$3:$N$34,2,FALSE)),"",VLOOKUP(コンビ!K3367,コード表!$D$3:$E$7,2,FALSE)&amp;VLOOKUP(コンビ!L3367,コード表!$G$3:$H$67,2,FALSE)&amp;VLOOKUP(コンビ!M3367,コード表!$J$3:$K$15,2,FALSE)&amp;VLOOKUP(コンビ!N3367,コード表!$M$3:$N$34,2,FALSE))</f>
        <v/>
      </c>
      <c r="F3363" s="18"/>
      <c r="G3363" s="18"/>
      <c r="H3363" s="18" t="str">
        <f>IF(ISERROR(VLOOKUP(コンビ!O3367,コード表!$S$3:$T$11,2,FALSE)),"",VLOOKUP(コンビ!O3367,コード表!$S$3:$T$11,2,FALSE))</f>
        <v/>
      </c>
      <c r="I3363" s="18" t="str">
        <f>IF(ISERROR(VLOOKUP(コンビ!P3367,コード表!$D$3:$E$7,2,FALSE)&amp;VLOOKUP(コンビ!Q3367,コード表!$G$3:$H$67,2,FALSE)&amp;VLOOKUP(コンビ!R3367,コード表!$J$3:$K$15,2,FALSE)&amp;VLOOKUP(コンビ!S3367,コード表!$M$3:$N$34,2,FALSE)),"",VLOOKUP(コンビ!P3367,コード表!$D$3:$E$7,2,FALSE)&amp;VLOOKUP(コンビ!Q3367,コード表!$G$3:$H$67,2,FALSE)&amp;VLOOKUP(コンビ!R3367,コード表!$J$3:$K$15,2,FALSE)&amp;VLOOKUP(コンビ!S3367,コード表!$M$3:$N$34,2,FALSE))</f>
        <v/>
      </c>
      <c r="J3363" s="8">
        <f>コンビ!T3367</f>
        <v>0</v>
      </c>
      <c r="K3363" s="8" t="str">
        <f>IF(ISERROR(VLOOKUP(コンビ!U3367,コード表!$P$3:$Q$52,2,FALSE)),"",VLOOKUP(コンビ!U3367,コード表!$P$3:$Q$52,2,FALSE))</f>
        <v/>
      </c>
    </row>
    <row r="3364" spans="1:11" ht="20.100000000000001" customHeight="1" x14ac:dyDescent="0.15">
      <c r="A3364" s="8">
        <v>712</v>
      </c>
      <c r="B3364" s="18" t="b">
        <f>IF(コンビ!B3368="出",IF(ISERROR(VLOOKUP(コンビ!C3368,コード表!$D$3:$E$7,2,FALSE)&amp;VLOOKUP(コンビ!D3368,コード表!$G$3:$H$67,2,FALSE)&amp;VLOOKUP(コンビ!E3368,コード表!$J$3:$K$15,2,FALSE)&amp;VLOOKUP(コンビ!F3368,コード表!$M$3:$N$34,2,FALSE)),"",VLOOKUP(コンビ!C3368,コード表!$D$3:$E$7,2,FALSE)&amp;VLOOKUP(コンビ!D3368,コード表!$G$3:$H$67,2,FALSE)&amp;VLOOKUP(コンビ!E3368,コード表!$J$3:$K$15,2,FALSE)&amp;VLOOKUP(コンビ!F3368,コード表!$M$3:$N$34,2,FALSE)))</f>
        <v>0</v>
      </c>
      <c r="C3364" s="11" t="str">
        <f>コンビ!I3368&amp;" "&amp;コンビ!J3368</f>
        <v xml:space="preserve"> </v>
      </c>
      <c r="D3364" s="17" t="str">
        <f>コンビ!G3368&amp;" "&amp;コンビ!H3368</f>
        <v xml:space="preserve"> </v>
      </c>
      <c r="E3364" s="18" t="str">
        <f>IF(ISERROR(VLOOKUP(コンビ!K3368,コード表!$D$3:$E$7,2,FALSE)&amp;VLOOKUP(コンビ!L3368,コード表!$G$3:$H$67,2,FALSE)&amp;VLOOKUP(コンビ!M3368,コード表!$J$3:$K$15,2,FALSE)&amp;VLOOKUP(コンビ!N3368,コード表!$M$3:$N$34,2,FALSE)),"",VLOOKUP(コンビ!K3368,コード表!$D$3:$E$7,2,FALSE)&amp;VLOOKUP(コンビ!L3368,コード表!$G$3:$H$67,2,FALSE)&amp;VLOOKUP(コンビ!M3368,コード表!$J$3:$K$15,2,FALSE)&amp;VLOOKUP(コンビ!N3368,コード表!$M$3:$N$34,2,FALSE))</f>
        <v/>
      </c>
      <c r="F3364" s="18"/>
      <c r="G3364" s="18"/>
      <c r="H3364" s="18" t="str">
        <f>IF(ISERROR(VLOOKUP(コンビ!O3368,コード表!$S$3:$T$11,2,FALSE)),"",VLOOKUP(コンビ!O3368,コード表!$S$3:$T$11,2,FALSE))</f>
        <v/>
      </c>
      <c r="I3364" s="18" t="str">
        <f>IF(ISERROR(VLOOKUP(コンビ!P3368,コード表!$D$3:$E$7,2,FALSE)&amp;VLOOKUP(コンビ!Q3368,コード表!$G$3:$H$67,2,FALSE)&amp;VLOOKUP(コンビ!R3368,コード表!$J$3:$K$15,2,FALSE)&amp;VLOOKUP(コンビ!S3368,コード表!$M$3:$N$34,2,FALSE)),"",VLOOKUP(コンビ!P3368,コード表!$D$3:$E$7,2,FALSE)&amp;VLOOKUP(コンビ!Q3368,コード表!$G$3:$H$67,2,FALSE)&amp;VLOOKUP(コンビ!R3368,コード表!$J$3:$K$15,2,FALSE)&amp;VLOOKUP(コンビ!S3368,コード表!$M$3:$N$34,2,FALSE))</f>
        <v/>
      </c>
      <c r="J3364" s="8">
        <f>コンビ!T3368</f>
        <v>0</v>
      </c>
      <c r="K3364" s="8" t="str">
        <f>IF(ISERROR(VLOOKUP(コンビ!U3368,コード表!$P$3:$Q$52,2,FALSE)),"",VLOOKUP(コンビ!U3368,コード表!$P$3:$Q$52,2,FALSE))</f>
        <v/>
      </c>
    </row>
    <row r="3365" spans="1:11" ht="20.100000000000001" customHeight="1" x14ac:dyDescent="0.15">
      <c r="A3365" s="8">
        <v>712</v>
      </c>
      <c r="B3365" s="18" t="b">
        <f>IF(コンビ!B3369="出",IF(ISERROR(VLOOKUP(コンビ!C3369,コード表!$D$3:$E$7,2,FALSE)&amp;VLOOKUP(コンビ!D3369,コード表!$G$3:$H$67,2,FALSE)&amp;VLOOKUP(コンビ!E3369,コード表!$J$3:$K$15,2,FALSE)&amp;VLOOKUP(コンビ!F3369,コード表!$M$3:$N$34,2,FALSE)),"",VLOOKUP(コンビ!C3369,コード表!$D$3:$E$7,2,FALSE)&amp;VLOOKUP(コンビ!D3369,コード表!$G$3:$H$67,2,FALSE)&amp;VLOOKUP(コンビ!E3369,コード表!$J$3:$K$15,2,FALSE)&amp;VLOOKUP(コンビ!F3369,コード表!$M$3:$N$34,2,FALSE)))</f>
        <v>0</v>
      </c>
      <c r="C3365" s="11" t="str">
        <f>コンビ!I3369&amp;" "&amp;コンビ!J3369</f>
        <v xml:space="preserve"> </v>
      </c>
      <c r="D3365" s="17" t="str">
        <f>コンビ!G3369&amp;" "&amp;コンビ!H3369</f>
        <v xml:space="preserve"> </v>
      </c>
      <c r="E3365" s="18" t="str">
        <f>IF(ISERROR(VLOOKUP(コンビ!K3369,コード表!$D$3:$E$7,2,FALSE)&amp;VLOOKUP(コンビ!L3369,コード表!$G$3:$H$67,2,FALSE)&amp;VLOOKUP(コンビ!M3369,コード表!$J$3:$K$15,2,FALSE)&amp;VLOOKUP(コンビ!N3369,コード表!$M$3:$N$34,2,FALSE)),"",VLOOKUP(コンビ!K3369,コード表!$D$3:$E$7,2,FALSE)&amp;VLOOKUP(コンビ!L3369,コード表!$G$3:$H$67,2,FALSE)&amp;VLOOKUP(コンビ!M3369,コード表!$J$3:$K$15,2,FALSE)&amp;VLOOKUP(コンビ!N3369,コード表!$M$3:$N$34,2,FALSE))</f>
        <v/>
      </c>
      <c r="F3365" s="18"/>
      <c r="G3365" s="18"/>
      <c r="H3365" s="18" t="str">
        <f>IF(ISERROR(VLOOKUP(コンビ!O3369,コード表!$S$3:$T$11,2,FALSE)),"",VLOOKUP(コンビ!O3369,コード表!$S$3:$T$11,2,FALSE))</f>
        <v/>
      </c>
      <c r="I3365" s="18" t="str">
        <f>IF(ISERROR(VLOOKUP(コンビ!P3369,コード表!$D$3:$E$7,2,FALSE)&amp;VLOOKUP(コンビ!Q3369,コード表!$G$3:$H$67,2,FALSE)&amp;VLOOKUP(コンビ!R3369,コード表!$J$3:$K$15,2,FALSE)&amp;VLOOKUP(コンビ!S3369,コード表!$M$3:$N$34,2,FALSE)),"",VLOOKUP(コンビ!P3369,コード表!$D$3:$E$7,2,FALSE)&amp;VLOOKUP(コンビ!Q3369,コード表!$G$3:$H$67,2,FALSE)&amp;VLOOKUP(コンビ!R3369,コード表!$J$3:$K$15,2,FALSE)&amp;VLOOKUP(コンビ!S3369,コード表!$M$3:$N$34,2,FALSE))</f>
        <v/>
      </c>
      <c r="J3365" s="8">
        <f>コンビ!T3369</f>
        <v>0</v>
      </c>
      <c r="K3365" s="8" t="str">
        <f>IF(ISERROR(VLOOKUP(コンビ!U3369,コード表!$P$3:$Q$52,2,FALSE)),"",VLOOKUP(コンビ!U3369,コード表!$P$3:$Q$52,2,FALSE))</f>
        <v/>
      </c>
    </row>
    <row r="3366" spans="1:11" ht="20.100000000000001" customHeight="1" x14ac:dyDescent="0.15">
      <c r="A3366" s="8">
        <v>712</v>
      </c>
      <c r="B3366" s="18" t="b">
        <f>IF(コンビ!B3370="出",IF(ISERROR(VLOOKUP(コンビ!C3370,コード表!$D$3:$E$7,2,FALSE)&amp;VLOOKUP(コンビ!D3370,コード表!$G$3:$H$67,2,FALSE)&amp;VLOOKUP(コンビ!E3370,コード表!$J$3:$K$15,2,FALSE)&amp;VLOOKUP(コンビ!F3370,コード表!$M$3:$N$34,2,FALSE)),"",VLOOKUP(コンビ!C3370,コード表!$D$3:$E$7,2,FALSE)&amp;VLOOKUP(コンビ!D3370,コード表!$G$3:$H$67,2,FALSE)&amp;VLOOKUP(コンビ!E3370,コード表!$J$3:$K$15,2,FALSE)&amp;VLOOKUP(コンビ!F3370,コード表!$M$3:$N$34,2,FALSE)))</f>
        <v>0</v>
      </c>
      <c r="C3366" s="11" t="str">
        <f>コンビ!I3370&amp;" "&amp;コンビ!J3370</f>
        <v xml:space="preserve"> </v>
      </c>
      <c r="D3366" s="17" t="str">
        <f>コンビ!G3370&amp;" "&amp;コンビ!H3370</f>
        <v xml:space="preserve"> </v>
      </c>
      <c r="E3366" s="18" t="str">
        <f>IF(ISERROR(VLOOKUP(コンビ!K3370,コード表!$D$3:$E$7,2,FALSE)&amp;VLOOKUP(コンビ!L3370,コード表!$G$3:$H$67,2,FALSE)&amp;VLOOKUP(コンビ!M3370,コード表!$J$3:$K$15,2,FALSE)&amp;VLOOKUP(コンビ!N3370,コード表!$M$3:$N$34,2,FALSE)),"",VLOOKUP(コンビ!K3370,コード表!$D$3:$E$7,2,FALSE)&amp;VLOOKUP(コンビ!L3370,コード表!$G$3:$H$67,2,FALSE)&amp;VLOOKUP(コンビ!M3370,コード表!$J$3:$K$15,2,FALSE)&amp;VLOOKUP(コンビ!N3370,コード表!$M$3:$N$34,2,FALSE))</f>
        <v/>
      </c>
      <c r="F3366" s="18"/>
      <c r="G3366" s="18"/>
      <c r="H3366" s="18" t="str">
        <f>IF(ISERROR(VLOOKUP(コンビ!O3370,コード表!$S$3:$T$11,2,FALSE)),"",VLOOKUP(コンビ!O3370,コード表!$S$3:$T$11,2,FALSE))</f>
        <v/>
      </c>
      <c r="I3366" s="18" t="str">
        <f>IF(ISERROR(VLOOKUP(コンビ!P3370,コード表!$D$3:$E$7,2,FALSE)&amp;VLOOKUP(コンビ!Q3370,コード表!$G$3:$H$67,2,FALSE)&amp;VLOOKUP(コンビ!R3370,コード表!$J$3:$K$15,2,FALSE)&amp;VLOOKUP(コンビ!S3370,コード表!$M$3:$N$34,2,FALSE)),"",VLOOKUP(コンビ!P3370,コード表!$D$3:$E$7,2,FALSE)&amp;VLOOKUP(コンビ!Q3370,コード表!$G$3:$H$67,2,FALSE)&amp;VLOOKUP(コンビ!R3370,コード表!$J$3:$K$15,2,FALSE)&amp;VLOOKUP(コンビ!S3370,コード表!$M$3:$N$34,2,FALSE))</f>
        <v/>
      </c>
      <c r="J3366" s="8">
        <f>コンビ!T3370</f>
        <v>0</v>
      </c>
      <c r="K3366" s="8" t="str">
        <f>IF(ISERROR(VLOOKUP(コンビ!U3370,コード表!$P$3:$Q$52,2,FALSE)),"",VLOOKUP(コンビ!U3370,コード表!$P$3:$Q$52,2,FALSE))</f>
        <v/>
      </c>
    </row>
    <row r="3367" spans="1:11" ht="20.100000000000001" customHeight="1" x14ac:dyDescent="0.15">
      <c r="A3367" s="8">
        <v>712</v>
      </c>
      <c r="B3367" s="18" t="b">
        <f>IF(コンビ!B3371="出",IF(ISERROR(VLOOKUP(コンビ!C3371,コード表!$D$3:$E$7,2,FALSE)&amp;VLOOKUP(コンビ!D3371,コード表!$G$3:$H$67,2,FALSE)&amp;VLOOKUP(コンビ!E3371,コード表!$J$3:$K$15,2,FALSE)&amp;VLOOKUP(コンビ!F3371,コード表!$M$3:$N$34,2,FALSE)),"",VLOOKUP(コンビ!C3371,コード表!$D$3:$E$7,2,FALSE)&amp;VLOOKUP(コンビ!D3371,コード表!$G$3:$H$67,2,FALSE)&amp;VLOOKUP(コンビ!E3371,コード表!$J$3:$K$15,2,FALSE)&amp;VLOOKUP(コンビ!F3371,コード表!$M$3:$N$34,2,FALSE)))</f>
        <v>0</v>
      </c>
      <c r="C3367" s="11" t="str">
        <f>コンビ!I3371&amp;" "&amp;コンビ!J3371</f>
        <v xml:space="preserve"> </v>
      </c>
      <c r="D3367" s="17" t="str">
        <f>コンビ!G3371&amp;" "&amp;コンビ!H3371</f>
        <v xml:space="preserve"> </v>
      </c>
      <c r="E3367" s="18" t="str">
        <f>IF(ISERROR(VLOOKUP(コンビ!K3371,コード表!$D$3:$E$7,2,FALSE)&amp;VLOOKUP(コンビ!L3371,コード表!$G$3:$H$67,2,FALSE)&amp;VLOOKUP(コンビ!M3371,コード表!$J$3:$K$15,2,FALSE)&amp;VLOOKUP(コンビ!N3371,コード表!$M$3:$N$34,2,FALSE)),"",VLOOKUP(コンビ!K3371,コード表!$D$3:$E$7,2,FALSE)&amp;VLOOKUP(コンビ!L3371,コード表!$G$3:$H$67,2,FALSE)&amp;VLOOKUP(コンビ!M3371,コード表!$J$3:$K$15,2,FALSE)&amp;VLOOKUP(コンビ!N3371,コード表!$M$3:$N$34,2,FALSE))</f>
        <v/>
      </c>
      <c r="F3367" s="18"/>
      <c r="G3367" s="18"/>
      <c r="H3367" s="18" t="str">
        <f>IF(ISERROR(VLOOKUP(コンビ!O3371,コード表!$S$3:$T$11,2,FALSE)),"",VLOOKUP(コンビ!O3371,コード表!$S$3:$T$11,2,FALSE))</f>
        <v/>
      </c>
      <c r="I3367" s="18" t="str">
        <f>IF(ISERROR(VLOOKUP(コンビ!P3371,コード表!$D$3:$E$7,2,FALSE)&amp;VLOOKUP(コンビ!Q3371,コード表!$G$3:$H$67,2,FALSE)&amp;VLOOKUP(コンビ!R3371,コード表!$J$3:$K$15,2,FALSE)&amp;VLOOKUP(コンビ!S3371,コード表!$M$3:$N$34,2,FALSE)),"",VLOOKUP(コンビ!P3371,コード表!$D$3:$E$7,2,FALSE)&amp;VLOOKUP(コンビ!Q3371,コード表!$G$3:$H$67,2,FALSE)&amp;VLOOKUP(コンビ!R3371,コード表!$J$3:$K$15,2,FALSE)&amp;VLOOKUP(コンビ!S3371,コード表!$M$3:$N$34,2,FALSE))</f>
        <v/>
      </c>
      <c r="J3367" s="8">
        <f>コンビ!T3371</f>
        <v>0</v>
      </c>
      <c r="K3367" s="8" t="str">
        <f>IF(ISERROR(VLOOKUP(コンビ!U3371,コード表!$P$3:$Q$52,2,FALSE)),"",VLOOKUP(コンビ!U3371,コード表!$P$3:$Q$52,2,FALSE))</f>
        <v/>
      </c>
    </row>
    <row r="3368" spans="1:11" ht="20.100000000000001" customHeight="1" x14ac:dyDescent="0.15">
      <c r="A3368" s="8">
        <v>712</v>
      </c>
      <c r="B3368" s="18" t="b">
        <f>IF(コンビ!B3372="出",IF(ISERROR(VLOOKUP(コンビ!C3372,コード表!$D$3:$E$7,2,FALSE)&amp;VLOOKUP(コンビ!D3372,コード表!$G$3:$H$67,2,FALSE)&amp;VLOOKUP(コンビ!E3372,コード表!$J$3:$K$15,2,FALSE)&amp;VLOOKUP(コンビ!F3372,コード表!$M$3:$N$34,2,FALSE)),"",VLOOKUP(コンビ!C3372,コード表!$D$3:$E$7,2,FALSE)&amp;VLOOKUP(コンビ!D3372,コード表!$G$3:$H$67,2,FALSE)&amp;VLOOKUP(コンビ!E3372,コード表!$J$3:$K$15,2,FALSE)&amp;VLOOKUP(コンビ!F3372,コード表!$M$3:$N$34,2,FALSE)))</f>
        <v>0</v>
      </c>
      <c r="C3368" s="11" t="str">
        <f>コンビ!I3372&amp;" "&amp;コンビ!J3372</f>
        <v xml:space="preserve"> </v>
      </c>
      <c r="D3368" s="17" t="str">
        <f>コンビ!G3372&amp;" "&amp;コンビ!H3372</f>
        <v xml:space="preserve"> </v>
      </c>
      <c r="E3368" s="18" t="str">
        <f>IF(ISERROR(VLOOKUP(コンビ!K3372,コード表!$D$3:$E$7,2,FALSE)&amp;VLOOKUP(コンビ!L3372,コード表!$G$3:$H$67,2,FALSE)&amp;VLOOKUP(コンビ!M3372,コード表!$J$3:$K$15,2,FALSE)&amp;VLOOKUP(コンビ!N3372,コード表!$M$3:$N$34,2,FALSE)),"",VLOOKUP(コンビ!K3372,コード表!$D$3:$E$7,2,FALSE)&amp;VLOOKUP(コンビ!L3372,コード表!$G$3:$H$67,2,FALSE)&amp;VLOOKUP(コンビ!M3372,コード表!$J$3:$K$15,2,FALSE)&amp;VLOOKUP(コンビ!N3372,コード表!$M$3:$N$34,2,FALSE))</f>
        <v/>
      </c>
      <c r="F3368" s="18"/>
      <c r="G3368" s="18"/>
      <c r="H3368" s="18" t="str">
        <f>IF(ISERROR(VLOOKUP(コンビ!O3372,コード表!$S$3:$T$11,2,FALSE)),"",VLOOKUP(コンビ!O3372,コード表!$S$3:$T$11,2,FALSE))</f>
        <v/>
      </c>
      <c r="I3368" s="18" t="str">
        <f>IF(ISERROR(VLOOKUP(コンビ!P3372,コード表!$D$3:$E$7,2,FALSE)&amp;VLOOKUP(コンビ!Q3372,コード表!$G$3:$H$67,2,FALSE)&amp;VLOOKUP(コンビ!R3372,コード表!$J$3:$K$15,2,FALSE)&amp;VLOOKUP(コンビ!S3372,コード表!$M$3:$N$34,2,FALSE)),"",VLOOKUP(コンビ!P3372,コード表!$D$3:$E$7,2,FALSE)&amp;VLOOKUP(コンビ!Q3372,コード表!$G$3:$H$67,2,FALSE)&amp;VLOOKUP(コンビ!R3372,コード表!$J$3:$K$15,2,FALSE)&amp;VLOOKUP(コンビ!S3372,コード表!$M$3:$N$34,2,FALSE))</f>
        <v/>
      </c>
      <c r="J3368" s="8">
        <f>コンビ!T3372</f>
        <v>0</v>
      </c>
      <c r="K3368" s="8" t="str">
        <f>IF(ISERROR(VLOOKUP(コンビ!U3372,コード表!$P$3:$Q$52,2,FALSE)),"",VLOOKUP(コンビ!U3372,コード表!$P$3:$Q$52,2,FALSE))</f>
        <v/>
      </c>
    </row>
    <row r="3369" spans="1:11" ht="20.100000000000001" customHeight="1" x14ac:dyDescent="0.15">
      <c r="A3369" s="8">
        <v>712</v>
      </c>
      <c r="B3369" s="18" t="b">
        <f>IF(コンビ!B3373="出",IF(ISERROR(VLOOKUP(コンビ!C3373,コード表!$D$3:$E$7,2,FALSE)&amp;VLOOKUP(コンビ!D3373,コード表!$G$3:$H$67,2,FALSE)&amp;VLOOKUP(コンビ!E3373,コード表!$J$3:$K$15,2,FALSE)&amp;VLOOKUP(コンビ!F3373,コード表!$M$3:$N$34,2,FALSE)),"",VLOOKUP(コンビ!C3373,コード表!$D$3:$E$7,2,FALSE)&amp;VLOOKUP(コンビ!D3373,コード表!$G$3:$H$67,2,FALSE)&amp;VLOOKUP(コンビ!E3373,コード表!$J$3:$K$15,2,FALSE)&amp;VLOOKUP(コンビ!F3373,コード表!$M$3:$N$34,2,FALSE)))</f>
        <v>0</v>
      </c>
      <c r="C3369" s="11" t="str">
        <f>コンビ!I3373&amp;" "&amp;コンビ!J3373</f>
        <v xml:space="preserve"> </v>
      </c>
      <c r="D3369" s="17" t="str">
        <f>コンビ!G3373&amp;" "&amp;コンビ!H3373</f>
        <v xml:space="preserve"> </v>
      </c>
      <c r="E3369" s="18" t="str">
        <f>IF(ISERROR(VLOOKUP(コンビ!K3373,コード表!$D$3:$E$7,2,FALSE)&amp;VLOOKUP(コンビ!L3373,コード表!$G$3:$H$67,2,FALSE)&amp;VLOOKUP(コンビ!M3373,コード表!$J$3:$K$15,2,FALSE)&amp;VLOOKUP(コンビ!N3373,コード表!$M$3:$N$34,2,FALSE)),"",VLOOKUP(コンビ!K3373,コード表!$D$3:$E$7,2,FALSE)&amp;VLOOKUP(コンビ!L3373,コード表!$G$3:$H$67,2,FALSE)&amp;VLOOKUP(コンビ!M3373,コード表!$J$3:$K$15,2,FALSE)&amp;VLOOKUP(コンビ!N3373,コード表!$M$3:$N$34,2,FALSE))</f>
        <v/>
      </c>
      <c r="F3369" s="18"/>
      <c r="G3369" s="18"/>
      <c r="H3369" s="18" t="str">
        <f>IF(ISERROR(VLOOKUP(コンビ!O3373,コード表!$S$3:$T$11,2,FALSE)),"",VLOOKUP(コンビ!O3373,コード表!$S$3:$T$11,2,FALSE))</f>
        <v/>
      </c>
      <c r="I3369" s="18" t="str">
        <f>IF(ISERROR(VLOOKUP(コンビ!P3373,コード表!$D$3:$E$7,2,FALSE)&amp;VLOOKUP(コンビ!Q3373,コード表!$G$3:$H$67,2,FALSE)&amp;VLOOKUP(コンビ!R3373,コード表!$J$3:$K$15,2,FALSE)&amp;VLOOKUP(コンビ!S3373,コード表!$M$3:$N$34,2,FALSE)),"",VLOOKUP(コンビ!P3373,コード表!$D$3:$E$7,2,FALSE)&amp;VLOOKUP(コンビ!Q3373,コード表!$G$3:$H$67,2,FALSE)&amp;VLOOKUP(コンビ!R3373,コード表!$J$3:$K$15,2,FALSE)&amp;VLOOKUP(コンビ!S3373,コード表!$M$3:$N$34,2,FALSE))</f>
        <v/>
      </c>
      <c r="J3369" s="8">
        <f>コンビ!T3373</f>
        <v>0</v>
      </c>
      <c r="K3369" s="8" t="str">
        <f>IF(ISERROR(VLOOKUP(コンビ!U3373,コード表!$P$3:$Q$52,2,FALSE)),"",VLOOKUP(コンビ!U3373,コード表!$P$3:$Q$52,2,FALSE))</f>
        <v/>
      </c>
    </row>
    <row r="3370" spans="1:11" ht="20.100000000000001" customHeight="1" x14ac:dyDescent="0.15">
      <c r="A3370" s="8">
        <v>712</v>
      </c>
      <c r="B3370" s="18" t="b">
        <f>IF(コンビ!B3374="出",IF(ISERROR(VLOOKUP(コンビ!C3374,コード表!$D$3:$E$7,2,FALSE)&amp;VLOOKUP(コンビ!D3374,コード表!$G$3:$H$67,2,FALSE)&amp;VLOOKUP(コンビ!E3374,コード表!$J$3:$K$15,2,FALSE)&amp;VLOOKUP(コンビ!F3374,コード表!$M$3:$N$34,2,FALSE)),"",VLOOKUP(コンビ!C3374,コード表!$D$3:$E$7,2,FALSE)&amp;VLOOKUP(コンビ!D3374,コード表!$G$3:$H$67,2,FALSE)&amp;VLOOKUP(コンビ!E3374,コード表!$J$3:$K$15,2,FALSE)&amp;VLOOKUP(コンビ!F3374,コード表!$M$3:$N$34,2,FALSE)))</f>
        <v>0</v>
      </c>
      <c r="C3370" s="11" t="str">
        <f>コンビ!I3374&amp;" "&amp;コンビ!J3374</f>
        <v xml:space="preserve"> </v>
      </c>
      <c r="D3370" s="17" t="str">
        <f>コンビ!G3374&amp;" "&amp;コンビ!H3374</f>
        <v xml:space="preserve"> </v>
      </c>
      <c r="E3370" s="18" t="str">
        <f>IF(ISERROR(VLOOKUP(コンビ!K3374,コード表!$D$3:$E$7,2,FALSE)&amp;VLOOKUP(コンビ!L3374,コード表!$G$3:$H$67,2,FALSE)&amp;VLOOKUP(コンビ!M3374,コード表!$J$3:$K$15,2,FALSE)&amp;VLOOKUP(コンビ!N3374,コード表!$M$3:$N$34,2,FALSE)),"",VLOOKUP(コンビ!K3374,コード表!$D$3:$E$7,2,FALSE)&amp;VLOOKUP(コンビ!L3374,コード表!$G$3:$H$67,2,FALSE)&amp;VLOOKUP(コンビ!M3374,コード表!$J$3:$K$15,2,FALSE)&amp;VLOOKUP(コンビ!N3374,コード表!$M$3:$N$34,2,FALSE))</f>
        <v/>
      </c>
      <c r="F3370" s="18"/>
      <c r="G3370" s="18"/>
      <c r="H3370" s="18" t="str">
        <f>IF(ISERROR(VLOOKUP(コンビ!O3374,コード表!$S$3:$T$11,2,FALSE)),"",VLOOKUP(コンビ!O3374,コード表!$S$3:$T$11,2,FALSE))</f>
        <v/>
      </c>
      <c r="I3370" s="18" t="str">
        <f>IF(ISERROR(VLOOKUP(コンビ!P3374,コード表!$D$3:$E$7,2,FALSE)&amp;VLOOKUP(コンビ!Q3374,コード表!$G$3:$H$67,2,FALSE)&amp;VLOOKUP(コンビ!R3374,コード表!$J$3:$K$15,2,FALSE)&amp;VLOOKUP(コンビ!S3374,コード表!$M$3:$N$34,2,FALSE)),"",VLOOKUP(コンビ!P3374,コード表!$D$3:$E$7,2,FALSE)&amp;VLOOKUP(コンビ!Q3374,コード表!$G$3:$H$67,2,FALSE)&amp;VLOOKUP(コンビ!R3374,コード表!$J$3:$K$15,2,FALSE)&amp;VLOOKUP(コンビ!S3374,コード表!$M$3:$N$34,2,FALSE))</f>
        <v/>
      </c>
      <c r="J3370" s="8">
        <f>コンビ!T3374</f>
        <v>0</v>
      </c>
      <c r="K3370" s="8" t="str">
        <f>IF(ISERROR(VLOOKUP(コンビ!U3374,コード表!$P$3:$Q$52,2,FALSE)),"",VLOOKUP(コンビ!U3374,コード表!$P$3:$Q$52,2,FALSE))</f>
        <v/>
      </c>
    </row>
    <row r="3371" spans="1:11" ht="20.100000000000001" customHeight="1" x14ac:dyDescent="0.15">
      <c r="A3371" s="8">
        <v>712</v>
      </c>
      <c r="B3371" s="18" t="b">
        <f>IF(コンビ!B3375="出",IF(ISERROR(VLOOKUP(コンビ!C3375,コード表!$D$3:$E$7,2,FALSE)&amp;VLOOKUP(コンビ!D3375,コード表!$G$3:$H$67,2,FALSE)&amp;VLOOKUP(コンビ!E3375,コード表!$J$3:$K$15,2,FALSE)&amp;VLOOKUP(コンビ!F3375,コード表!$M$3:$N$34,2,FALSE)),"",VLOOKUP(コンビ!C3375,コード表!$D$3:$E$7,2,FALSE)&amp;VLOOKUP(コンビ!D3375,コード表!$G$3:$H$67,2,FALSE)&amp;VLOOKUP(コンビ!E3375,コード表!$J$3:$K$15,2,FALSE)&amp;VLOOKUP(コンビ!F3375,コード表!$M$3:$N$34,2,FALSE)))</f>
        <v>0</v>
      </c>
      <c r="C3371" s="11" t="str">
        <f>コンビ!I3375&amp;" "&amp;コンビ!J3375</f>
        <v xml:space="preserve"> </v>
      </c>
      <c r="D3371" s="17" t="str">
        <f>コンビ!G3375&amp;" "&amp;コンビ!H3375</f>
        <v xml:space="preserve"> </v>
      </c>
      <c r="E3371" s="18" t="str">
        <f>IF(ISERROR(VLOOKUP(コンビ!K3375,コード表!$D$3:$E$7,2,FALSE)&amp;VLOOKUP(コンビ!L3375,コード表!$G$3:$H$67,2,FALSE)&amp;VLOOKUP(コンビ!M3375,コード表!$J$3:$K$15,2,FALSE)&amp;VLOOKUP(コンビ!N3375,コード表!$M$3:$N$34,2,FALSE)),"",VLOOKUP(コンビ!K3375,コード表!$D$3:$E$7,2,FALSE)&amp;VLOOKUP(コンビ!L3375,コード表!$G$3:$H$67,2,FALSE)&amp;VLOOKUP(コンビ!M3375,コード表!$J$3:$K$15,2,FALSE)&amp;VLOOKUP(コンビ!N3375,コード表!$M$3:$N$34,2,FALSE))</f>
        <v/>
      </c>
      <c r="F3371" s="18"/>
      <c r="G3371" s="18"/>
      <c r="H3371" s="18" t="str">
        <f>IF(ISERROR(VLOOKUP(コンビ!O3375,コード表!$S$3:$T$11,2,FALSE)),"",VLOOKUP(コンビ!O3375,コード表!$S$3:$T$11,2,FALSE))</f>
        <v/>
      </c>
      <c r="I3371" s="18" t="str">
        <f>IF(ISERROR(VLOOKUP(コンビ!P3375,コード表!$D$3:$E$7,2,FALSE)&amp;VLOOKUP(コンビ!Q3375,コード表!$G$3:$H$67,2,FALSE)&amp;VLOOKUP(コンビ!R3375,コード表!$J$3:$K$15,2,FALSE)&amp;VLOOKUP(コンビ!S3375,コード表!$M$3:$N$34,2,FALSE)),"",VLOOKUP(コンビ!P3375,コード表!$D$3:$E$7,2,FALSE)&amp;VLOOKUP(コンビ!Q3375,コード表!$G$3:$H$67,2,FALSE)&amp;VLOOKUP(コンビ!R3375,コード表!$J$3:$K$15,2,FALSE)&amp;VLOOKUP(コンビ!S3375,コード表!$M$3:$N$34,2,FALSE))</f>
        <v/>
      </c>
      <c r="J3371" s="8">
        <f>コンビ!T3375</f>
        <v>0</v>
      </c>
      <c r="K3371" s="8" t="str">
        <f>IF(ISERROR(VLOOKUP(コンビ!U3375,コード表!$P$3:$Q$52,2,FALSE)),"",VLOOKUP(コンビ!U3375,コード表!$P$3:$Q$52,2,FALSE))</f>
        <v/>
      </c>
    </row>
    <row r="3372" spans="1:11" ht="20.100000000000001" customHeight="1" x14ac:dyDescent="0.15">
      <c r="A3372" s="8">
        <v>712</v>
      </c>
      <c r="B3372" s="18" t="b">
        <f>IF(コンビ!B3376="出",IF(ISERROR(VLOOKUP(コンビ!C3376,コード表!$D$3:$E$7,2,FALSE)&amp;VLOOKUP(コンビ!D3376,コード表!$G$3:$H$67,2,FALSE)&amp;VLOOKUP(コンビ!E3376,コード表!$J$3:$K$15,2,FALSE)&amp;VLOOKUP(コンビ!F3376,コード表!$M$3:$N$34,2,FALSE)),"",VLOOKUP(コンビ!C3376,コード表!$D$3:$E$7,2,FALSE)&amp;VLOOKUP(コンビ!D3376,コード表!$G$3:$H$67,2,FALSE)&amp;VLOOKUP(コンビ!E3376,コード表!$J$3:$K$15,2,FALSE)&amp;VLOOKUP(コンビ!F3376,コード表!$M$3:$N$34,2,FALSE)))</f>
        <v>0</v>
      </c>
      <c r="C3372" s="11" t="str">
        <f>コンビ!I3376&amp;" "&amp;コンビ!J3376</f>
        <v xml:space="preserve"> </v>
      </c>
      <c r="D3372" s="17" t="str">
        <f>コンビ!G3376&amp;" "&amp;コンビ!H3376</f>
        <v xml:space="preserve"> </v>
      </c>
      <c r="E3372" s="18" t="str">
        <f>IF(ISERROR(VLOOKUP(コンビ!K3376,コード表!$D$3:$E$7,2,FALSE)&amp;VLOOKUP(コンビ!L3376,コード表!$G$3:$H$67,2,FALSE)&amp;VLOOKUP(コンビ!M3376,コード表!$J$3:$K$15,2,FALSE)&amp;VLOOKUP(コンビ!N3376,コード表!$M$3:$N$34,2,FALSE)),"",VLOOKUP(コンビ!K3376,コード表!$D$3:$E$7,2,FALSE)&amp;VLOOKUP(コンビ!L3376,コード表!$G$3:$H$67,2,FALSE)&amp;VLOOKUP(コンビ!M3376,コード表!$J$3:$K$15,2,FALSE)&amp;VLOOKUP(コンビ!N3376,コード表!$M$3:$N$34,2,FALSE))</f>
        <v/>
      </c>
      <c r="F3372" s="18"/>
      <c r="G3372" s="18"/>
      <c r="H3372" s="18" t="str">
        <f>IF(ISERROR(VLOOKUP(コンビ!O3376,コード表!$S$3:$T$11,2,FALSE)),"",VLOOKUP(コンビ!O3376,コード表!$S$3:$T$11,2,FALSE))</f>
        <v/>
      </c>
      <c r="I3372" s="18" t="str">
        <f>IF(ISERROR(VLOOKUP(コンビ!P3376,コード表!$D$3:$E$7,2,FALSE)&amp;VLOOKUP(コンビ!Q3376,コード表!$G$3:$H$67,2,FALSE)&amp;VLOOKUP(コンビ!R3376,コード表!$J$3:$K$15,2,FALSE)&amp;VLOOKUP(コンビ!S3376,コード表!$M$3:$N$34,2,FALSE)),"",VLOOKUP(コンビ!P3376,コード表!$D$3:$E$7,2,FALSE)&amp;VLOOKUP(コンビ!Q3376,コード表!$G$3:$H$67,2,FALSE)&amp;VLOOKUP(コンビ!R3376,コード表!$J$3:$K$15,2,FALSE)&amp;VLOOKUP(コンビ!S3376,コード表!$M$3:$N$34,2,FALSE))</f>
        <v/>
      </c>
      <c r="J3372" s="8">
        <f>コンビ!T3376</f>
        <v>0</v>
      </c>
      <c r="K3372" s="8" t="str">
        <f>IF(ISERROR(VLOOKUP(コンビ!U3376,コード表!$P$3:$Q$52,2,FALSE)),"",VLOOKUP(コンビ!U3376,コード表!$P$3:$Q$52,2,FALSE))</f>
        <v/>
      </c>
    </row>
    <row r="3373" spans="1:11" ht="20.100000000000001" customHeight="1" x14ac:dyDescent="0.15">
      <c r="A3373" s="8">
        <v>712</v>
      </c>
      <c r="B3373" s="18" t="b">
        <f>IF(コンビ!B3377="出",IF(ISERROR(VLOOKUP(コンビ!C3377,コード表!$D$3:$E$7,2,FALSE)&amp;VLOOKUP(コンビ!D3377,コード表!$G$3:$H$67,2,FALSE)&amp;VLOOKUP(コンビ!E3377,コード表!$J$3:$K$15,2,FALSE)&amp;VLOOKUP(コンビ!F3377,コード表!$M$3:$N$34,2,FALSE)),"",VLOOKUP(コンビ!C3377,コード表!$D$3:$E$7,2,FALSE)&amp;VLOOKUP(コンビ!D3377,コード表!$G$3:$H$67,2,FALSE)&amp;VLOOKUP(コンビ!E3377,コード表!$J$3:$K$15,2,FALSE)&amp;VLOOKUP(コンビ!F3377,コード表!$M$3:$N$34,2,FALSE)))</f>
        <v>0</v>
      </c>
      <c r="C3373" s="11" t="str">
        <f>コンビ!I3377&amp;" "&amp;コンビ!J3377</f>
        <v xml:space="preserve"> </v>
      </c>
      <c r="D3373" s="17" t="str">
        <f>コンビ!G3377&amp;" "&amp;コンビ!H3377</f>
        <v xml:space="preserve"> </v>
      </c>
      <c r="E3373" s="18" t="str">
        <f>IF(ISERROR(VLOOKUP(コンビ!K3377,コード表!$D$3:$E$7,2,FALSE)&amp;VLOOKUP(コンビ!L3377,コード表!$G$3:$H$67,2,FALSE)&amp;VLOOKUP(コンビ!M3377,コード表!$J$3:$K$15,2,FALSE)&amp;VLOOKUP(コンビ!N3377,コード表!$M$3:$N$34,2,FALSE)),"",VLOOKUP(コンビ!K3377,コード表!$D$3:$E$7,2,FALSE)&amp;VLOOKUP(コンビ!L3377,コード表!$G$3:$H$67,2,FALSE)&amp;VLOOKUP(コンビ!M3377,コード表!$J$3:$K$15,2,FALSE)&amp;VLOOKUP(コンビ!N3377,コード表!$M$3:$N$34,2,FALSE))</f>
        <v/>
      </c>
      <c r="F3373" s="18"/>
      <c r="G3373" s="18"/>
      <c r="H3373" s="18" t="str">
        <f>IF(ISERROR(VLOOKUP(コンビ!O3377,コード表!$S$3:$T$11,2,FALSE)),"",VLOOKUP(コンビ!O3377,コード表!$S$3:$T$11,2,FALSE))</f>
        <v/>
      </c>
      <c r="I3373" s="18" t="str">
        <f>IF(ISERROR(VLOOKUP(コンビ!P3377,コード表!$D$3:$E$7,2,FALSE)&amp;VLOOKUP(コンビ!Q3377,コード表!$G$3:$H$67,2,FALSE)&amp;VLOOKUP(コンビ!R3377,コード表!$J$3:$K$15,2,FALSE)&amp;VLOOKUP(コンビ!S3377,コード表!$M$3:$N$34,2,FALSE)),"",VLOOKUP(コンビ!P3377,コード表!$D$3:$E$7,2,FALSE)&amp;VLOOKUP(コンビ!Q3377,コード表!$G$3:$H$67,2,FALSE)&amp;VLOOKUP(コンビ!R3377,コード表!$J$3:$K$15,2,FALSE)&amp;VLOOKUP(コンビ!S3377,コード表!$M$3:$N$34,2,FALSE))</f>
        <v/>
      </c>
      <c r="J3373" s="8">
        <f>コンビ!T3377</f>
        <v>0</v>
      </c>
      <c r="K3373" s="8" t="str">
        <f>IF(ISERROR(VLOOKUP(コンビ!U3377,コード表!$P$3:$Q$52,2,FALSE)),"",VLOOKUP(コンビ!U3377,コード表!$P$3:$Q$52,2,FALSE))</f>
        <v/>
      </c>
    </row>
    <row r="3374" spans="1:11" ht="20.100000000000001" customHeight="1" x14ac:dyDescent="0.15">
      <c r="A3374" s="8">
        <v>712</v>
      </c>
      <c r="B3374" s="18" t="b">
        <f>IF(コンビ!B3378="出",IF(ISERROR(VLOOKUP(コンビ!C3378,コード表!$D$3:$E$7,2,FALSE)&amp;VLOOKUP(コンビ!D3378,コード表!$G$3:$H$67,2,FALSE)&amp;VLOOKUP(コンビ!E3378,コード表!$J$3:$K$15,2,FALSE)&amp;VLOOKUP(コンビ!F3378,コード表!$M$3:$N$34,2,FALSE)),"",VLOOKUP(コンビ!C3378,コード表!$D$3:$E$7,2,FALSE)&amp;VLOOKUP(コンビ!D3378,コード表!$G$3:$H$67,2,FALSE)&amp;VLOOKUP(コンビ!E3378,コード表!$J$3:$K$15,2,FALSE)&amp;VLOOKUP(コンビ!F3378,コード表!$M$3:$N$34,2,FALSE)))</f>
        <v>0</v>
      </c>
      <c r="C3374" s="11" t="str">
        <f>コンビ!I3378&amp;" "&amp;コンビ!J3378</f>
        <v xml:space="preserve"> </v>
      </c>
      <c r="D3374" s="17" t="str">
        <f>コンビ!G3378&amp;" "&amp;コンビ!H3378</f>
        <v xml:space="preserve"> </v>
      </c>
      <c r="E3374" s="18" t="str">
        <f>IF(ISERROR(VLOOKUP(コンビ!K3378,コード表!$D$3:$E$7,2,FALSE)&amp;VLOOKUP(コンビ!L3378,コード表!$G$3:$H$67,2,FALSE)&amp;VLOOKUP(コンビ!M3378,コード表!$J$3:$K$15,2,FALSE)&amp;VLOOKUP(コンビ!N3378,コード表!$M$3:$N$34,2,FALSE)),"",VLOOKUP(コンビ!K3378,コード表!$D$3:$E$7,2,FALSE)&amp;VLOOKUP(コンビ!L3378,コード表!$G$3:$H$67,2,FALSE)&amp;VLOOKUP(コンビ!M3378,コード表!$J$3:$K$15,2,FALSE)&amp;VLOOKUP(コンビ!N3378,コード表!$M$3:$N$34,2,FALSE))</f>
        <v/>
      </c>
      <c r="F3374" s="18"/>
      <c r="G3374" s="18"/>
      <c r="H3374" s="18" t="str">
        <f>IF(ISERROR(VLOOKUP(コンビ!O3378,コード表!$S$3:$T$11,2,FALSE)),"",VLOOKUP(コンビ!O3378,コード表!$S$3:$T$11,2,FALSE))</f>
        <v/>
      </c>
      <c r="I3374" s="18" t="str">
        <f>IF(ISERROR(VLOOKUP(コンビ!P3378,コード表!$D$3:$E$7,2,FALSE)&amp;VLOOKUP(コンビ!Q3378,コード表!$G$3:$H$67,2,FALSE)&amp;VLOOKUP(コンビ!R3378,コード表!$J$3:$K$15,2,FALSE)&amp;VLOOKUP(コンビ!S3378,コード表!$M$3:$N$34,2,FALSE)),"",VLOOKUP(コンビ!P3378,コード表!$D$3:$E$7,2,FALSE)&amp;VLOOKUP(コンビ!Q3378,コード表!$G$3:$H$67,2,FALSE)&amp;VLOOKUP(コンビ!R3378,コード表!$J$3:$K$15,2,FALSE)&amp;VLOOKUP(コンビ!S3378,コード表!$M$3:$N$34,2,FALSE))</f>
        <v/>
      </c>
      <c r="J3374" s="8">
        <f>コンビ!T3378</f>
        <v>0</v>
      </c>
      <c r="K3374" s="8" t="str">
        <f>IF(ISERROR(VLOOKUP(コンビ!U3378,コード表!$P$3:$Q$52,2,FALSE)),"",VLOOKUP(コンビ!U3378,コード表!$P$3:$Q$52,2,FALSE))</f>
        <v/>
      </c>
    </row>
    <row r="3375" spans="1:11" ht="20.100000000000001" customHeight="1" x14ac:dyDescent="0.15">
      <c r="A3375" s="8">
        <v>712</v>
      </c>
      <c r="B3375" s="18" t="b">
        <f>IF(コンビ!B3379="出",IF(ISERROR(VLOOKUP(コンビ!C3379,コード表!$D$3:$E$7,2,FALSE)&amp;VLOOKUP(コンビ!D3379,コード表!$G$3:$H$67,2,FALSE)&amp;VLOOKUP(コンビ!E3379,コード表!$J$3:$K$15,2,FALSE)&amp;VLOOKUP(コンビ!F3379,コード表!$M$3:$N$34,2,FALSE)),"",VLOOKUP(コンビ!C3379,コード表!$D$3:$E$7,2,FALSE)&amp;VLOOKUP(コンビ!D3379,コード表!$G$3:$H$67,2,FALSE)&amp;VLOOKUP(コンビ!E3379,コード表!$J$3:$K$15,2,FALSE)&amp;VLOOKUP(コンビ!F3379,コード表!$M$3:$N$34,2,FALSE)))</f>
        <v>0</v>
      </c>
      <c r="C3375" s="11" t="str">
        <f>コンビ!I3379&amp;" "&amp;コンビ!J3379</f>
        <v xml:space="preserve"> </v>
      </c>
      <c r="D3375" s="17" t="str">
        <f>コンビ!G3379&amp;" "&amp;コンビ!H3379</f>
        <v xml:space="preserve"> </v>
      </c>
      <c r="E3375" s="18" t="str">
        <f>IF(ISERROR(VLOOKUP(コンビ!K3379,コード表!$D$3:$E$7,2,FALSE)&amp;VLOOKUP(コンビ!L3379,コード表!$G$3:$H$67,2,FALSE)&amp;VLOOKUP(コンビ!M3379,コード表!$J$3:$K$15,2,FALSE)&amp;VLOOKUP(コンビ!N3379,コード表!$M$3:$N$34,2,FALSE)),"",VLOOKUP(コンビ!K3379,コード表!$D$3:$E$7,2,FALSE)&amp;VLOOKUP(コンビ!L3379,コード表!$G$3:$H$67,2,FALSE)&amp;VLOOKUP(コンビ!M3379,コード表!$J$3:$K$15,2,FALSE)&amp;VLOOKUP(コンビ!N3379,コード表!$M$3:$N$34,2,FALSE))</f>
        <v/>
      </c>
      <c r="F3375" s="18"/>
      <c r="G3375" s="18"/>
      <c r="H3375" s="18" t="str">
        <f>IF(ISERROR(VLOOKUP(コンビ!O3379,コード表!$S$3:$T$11,2,FALSE)),"",VLOOKUP(コンビ!O3379,コード表!$S$3:$T$11,2,FALSE))</f>
        <v/>
      </c>
      <c r="I3375" s="18" t="str">
        <f>IF(ISERROR(VLOOKUP(コンビ!P3379,コード表!$D$3:$E$7,2,FALSE)&amp;VLOOKUP(コンビ!Q3379,コード表!$G$3:$H$67,2,FALSE)&amp;VLOOKUP(コンビ!R3379,コード表!$J$3:$K$15,2,FALSE)&amp;VLOOKUP(コンビ!S3379,コード表!$M$3:$N$34,2,FALSE)),"",VLOOKUP(コンビ!P3379,コード表!$D$3:$E$7,2,FALSE)&amp;VLOOKUP(コンビ!Q3379,コード表!$G$3:$H$67,2,FALSE)&amp;VLOOKUP(コンビ!R3379,コード表!$J$3:$K$15,2,FALSE)&amp;VLOOKUP(コンビ!S3379,コード表!$M$3:$N$34,2,FALSE))</f>
        <v/>
      </c>
      <c r="J3375" s="8">
        <f>コンビ!T3379</f>
        <v>0</v>
      </c>
      <c r="K3375" s="8" t="str">
        <f>IF(ISERROR(VLOOKUP(コンビ!U3379,コード表!$P$3:$Q$52,2,FALSE)),"",VLOOKUP(コンビ!U3379,コード表!$P$3:$Q$52,2,FALSE))</f>
        <v/>
      </c>
    </row>
    <row r="3376" spans="1:11" ht="20.100000000000001" customHeight="1" x14ac:dyDescent="0.15">
      <c r="A3376" s="8">
        <v>712</v>
      </c>
      <c r="B3376" s="18" t="b">
        <f>IF(コンビ!B3380="出",IF(ISERROR(VLOOKUP(コンビ!C3380,コード表!$D$3:$E$7,2,FALSE)&amp;VLOOKUP(コンビ!D3380,コード表!$G$3:$H$67,2,FALSE)&amp;VLOOKUP(コンビ!E3380,コード表!$J$3:$K$15,2,FALSE)&amp;VLOOKUP(コンビ!F3380,コード表!$M$3:$N$34,2,FALSE)),"",VLOOKUP(コンビ!C3380,コード表!$D$3:$E$7,2,FALSE)&amp;VLOOKUP(コンビ!D3380,コード表!$G$3:$H$67,2,FALSE)&amp;VLOOKUP(コンビ!E3380,コード表!$J$3:$K$15,2,FALSE)&amp;VLOOKUP(コンビ!F3380,コード表!$M$3:$N$34,2,FALSE)))</f>
        <v>0</v>
      </c>
      <c r="C3376" s="11" t="str">
        <f>コンビ!I3380&amp;" "&amp;コンビ!J3380</f>
        <v xml:space="preserve"> </v>
      </c>
      <c r="D3376" s="17" t="str">
        <f>コンビ!G3380&amp;" "&amp;コンビ!H3380</f>
        <v xml:space="preserve"> </v>
      </c>
      <c r="E3376" s="18" t="str">
        <f>IF(ISERROR(VLOOKUP(コンビ!K3380,コード表!$D$3:$E$7,2,FALSE)&amp;VLOOKUP(コンビ!L3380,コード表!$G$3:$H$67,2,FALSE)&amp;VLOOKUP(コンビ!M3380,コード表!$J$3:$K$15,2,FALSE)&amp;VLOOKUP(コンビ!N3380,コード表!$M$3:$N$34,2,FALSE)),"",VLOOKUP(コンビ!K3380,コード表!$D$3:$E$7,2,FALSE)&amp;VLOOKUP(コンビ!L3380,コード表!$G$3:$H$67,2,FALSE)&amp;VLOOKUP(コンビ!M3380,コード表!$J$3:$K$15,2,FALSE)&amp;VLOOKUP(コンビ!N3380,コード表!$M$3:$N$34,2,FALSE))</f>
        <v/>
      </c>
      <c r="F3376" s="18"/>
      <c r="G3376" s="18"/>
      <c r="H3376" s="18" t="str">
        <f>IF(ISERROR(VLOOKUP(コンビ!O3380,コード表!$S$3:$T$11,2,FALSE)),"",VLOOKUP(コンビ!O3380,コード表!$S$3:$T$11,2,FALSE))</f>
        <v/>
      </c>
      <c r="I3376" s="18" t="str">
        <f>IF(ISERROR(VLOOKUP(コンビ!P3380,コード表!$D$3:$E$7,2,FALSE)&amp;VLOOKUP(コンビ!Q3380,コード表!$G$3:$H$67,2,FALSE)&amp;VLOOKUP(コンビ!R3380,コード表!$J$3:$K$15,2,FALSE)&amp;VLOOKUP(コンビ!S3380,コード表!$M$3:$N$34,2,FALSE)),"",VLOOKUP(コンビ!P3380,コード表!$D$3:$E$7,2,FALSE)&amp;VLOOKUP(コンビ!Q3380,コード表!$G$3:$H$67,2,FALSE)&amp;VLOOKUP(コンビ!R3380,コード表!$J$3:$K$15,2,FALSE)&amp;VLOOKUP(コンビ!S3380,コード表!$M$3:$N$34,2,FALSE))</f>
        <v/>
      </c>
      <c r="J3376" s="8">
        <f>コンビ!T3380</f>
        <v>0</v>
      </c>
      <c r="K3376" s="8" t="str">
        <f>IF(ISERROR(VLOOKUP(コンビ!U3380,コード表!$P$3:$Q$52,2,FALSE)),"",VLOOKUP(コンビ!U3380,コード表!$P$3:$Q$52,2,FALSE))</f>
        <v/>
      </c>
    </row>
    <row r="3377" spans="1:11" ht="20.100000000000001" customHeight="1" x14ac:dyDescent="0.15">
      <c r="A3377" s="8">
        <v>712</v>
      </c>
      <c r="B3377" s="18" t="b">
        <f>IF(コンビ!B3381="出",IF(ISERROR(VLOOKUP(コンビ!C3381,コード表!$D$3:$E$7,2,FALSE)&amp;VLOOKUP(コンビ!D3381,コード表!$G$3:$H$67,2,FALSE)&amp;VLOOKUP(コンビ!E3381,コード表!$J$3:$K$15,2,FALSE)&amp;VLOOKUP(コンビ!F3381,コード表!$M$3:$N$34,2,FALSE)),"",VLOOKUP(コンビ!C3381,コード表!$D$3:$E$7,2,FALSE)&amp;VLOOKUP(コンビ!D3381,コード表!$G$3:$H$67,2,FALSE)&amp;VLOOKUP(コンビ!E3381,コード表!$J$3:$K$15,2,FALSE)&amp;VLOOKUP(コンビ!F3381,コード表!$M$3:$N$34,2,FALSE)))</f>
        <v>0</v>
      </c>
      <c r="C3377" s="11" t="str">
        <f>コンビ!I3381&amp;" "&amp;コンビ!J3381</f>
        <v xml:space="preserve"> </v>
      </c>
      <c r="D3377" s="17" t="str">
        <f>コンビ!G3381&amp;" "&amp;コンビ!H3381</f>
        <v xml:space="preserve"> </v>
      </c>
      <c r="E3377" s="18" t="str">
        <f>IF(ISERROR(VLOOKUP(コンビ!K3381,コード表!$D$3:$E$7,2,FALSE)&amp;VLOOKUP(コンビ!L3381,コード表!$G$3:$H$67,2,FALSE)&amp;VLOOKUP(コンビ!M3381,コード表!$J$3:$K$15,2,FALSE)&amp;VLOOKUP(コンビ!N3381,コード表!$M$3:$N$34,2,FALSE)),"",VLOOKUP(コンビ!K3381,コード表!$D$3:$E$7,2,FALSE)&amp;VLOOKUP(コンビ!L3381,コード表!$G$3:$H$67,2,FALSE)&amp;VLOOKUP(コンビ!M3381,コード表!$J$3:$K$15,2,FALSE)&amp;VLOOKUP(コンビ!N3381,コード表!$M$3:$N$34,2,FALSE))</f>
        <v/>
      </c>
      <c r="F3377" s="18"/>
      <c r="G3377" s="18"/>
      <c r="H3377" s="18" t="str">
        <f>IF(ISERROR(VLOOKUP(コンビ!O3381,コード表!$S$3:$T$11,2,FALSE)),"",VLOOKUP(コンビ!O3381,コード表!$S$3:$T$11,2,FALSE))</f>
        <v/>
      </c>
      <c r="I3377" s="18" t="str">
        <f>IF(ISERROR(VLOOKUP(コンビ!P3381,コード表!$D$3:$E$7,2,FALSE)&amp;VLOOKUP(コンビ!Q3381,コード表!$G$3:$H$67,2,FALSE)&amp;VLOOKUP(コンビ!R3381,コード表!$J$3:$K$15,2,FALSE)&amp;VLOOKUP(コンビ!S3381,コード表!$M$3:$N$34,2,FALSE)),"",VLOOKUP(コンビ!P3381,コード表!$D$3:$E$7,2,FALSE)&amp;VLOOKUP(コンビ!Q3381,コード表!$G$3:$H$67,2,FALSE)&amp;VLOOKUP(コンビ!R3381,コード表!$J$3:$K$15,2,FALSE)&amp;VLOOKUP(コンビ!S3381,コード表!$M$3:$N$34,2,FALSE))</f>
        <v/>
      </c>
      <c r="J3377" s="8">
        <f>コンビ!T3381</f>
        <v>0</v>
      </c>
      <c r="K3377" s="8" t="str">
        <f>IF(ISERROR(VLOOKUP(コンビ!U3381,コード表!$P$3:$Q$52,2,FALSE)),"",VLOOKUP(コンビ!U3381,コード表!$P$3:$Q$52,2,FALSE))</f>
        <v/>
      </c>
    </row>
    <row r="3378" spans="1:11" ht="20.100000000000001" customHeight="1" x14ac:dyDescent="0.15">
      <c r="A3378" s="8">
        <v>712</v>
      </c>
      <c r="B3378" s="18" t="b">
        <f>IF(コンビ!B3382="出",IF(ISERROR(VLOOKUP(コンビ!C3382,コード表!$D$3:$E$7,2,FALSE)&amp;VLOOKUP(コンビ!D3382,コード表!$G$3:$H$67,2,FALSE)&amp;VLOOKUP(コンビ!E3382,コード表!$J$3:$K$15,2,FALSE)&amp;VLOOKUP(コンビ!F3382,コード表!$M$3:$N$34,2,FALSE)),"",VLOOKUP(コンビ!C3382,コード表!$D$3:$E$7,2,FALSE)&amp;VLOOKUP(コンビ!D3382,コード表!$G$3:$H$67,2,FALSE)&amp;VLOOKUP(コンビ!E3382,コード表!$J$3:$K$15,2,FALSE)&amp;VLOOKUP(コンビ!F3382,コード表!$M$3:$N$34,2,FALSE)))</f>
        <v>0</v>
      </c>
      <c r="C3378" s="11" t="str">
        <f>コンビ!I3382&amp;" "&amp;コンビ!J3382</f>
        <v xml:space="preserve"> </v>
      </c>
      <c r="D3378" s="17" t="str">
        <f>コンビ!G3382&amp;" "&amp;コンビ!H3382</f>
        <v xml:space="preserve"> </v>
      </c>
      <c r="E3378" s="18" t="str">
        <f>IF(ISERROR(VLOOKUP(コンビ!K3382,コード表!$D$3:$E$7,2,FALSE)&amp;VLOOKUP(コンビ!L3382,コード表!$G$3:$H$67,2,FALSE)&amp;VLOOKUP(コンビ!M3382,コード表!$J$3:$K$15,2,FALSE)&amp;VLOOKUP(コンビ!N3382,コード表!$M$3:$N$34,2,FALSE)),"",VLOOKUP(コンビ!K3382,コード表!$D$3:$E$7,2,FALSE)&amp;VLOOKUP(コンビ!L3382,コード表!$G$3:$H$67,2,FALSE)&amp;VLOOKUP(コンビ!M3382,コード表!$J$3:$K$15,2,FALSE)&amp;VLOOKUP(コンビ!N3382,コード表!$M$3:$N$34,2,FALSE))</f>
        <v/>
      </c>
      <c r="F3378" s="18"/>
      <c r="G3378" s="18"/>
      <c r="H3378" s="18" t="str">
        <f>IF(ISERROR(VLOOKUP(コンビ!O3382,コード表!$S$3:$T$11,2,FALSE)),"",VLOOKUP(コンビ!O3382,コード表!$S$3:$T$11,2,FALSE))</f>
        <v/>
      </c>
      <c r="I3378" s="18" t="str">
        <f>IF(ISERROR(VLOOKUP(コンビ!P3382,コード表!$D$3:$E$7,2,FALSE)&amp;VLOOKUP(コンビ!Q3382,コード表!$G$3:$H$67,2,FALSE)&amp;VLOOKUP(コンビ!R3382,コード表!$J$3:$K$15,2,FALSE)&amp;VLOOKUP(コンビ!S3382,コード表!$M$3:$N$34,2,FALSE)),"",VLOOKUP(コンビ!P3382,コード表!$D$3:$E$7,2,FALSE)&amp;VLOOKUP(コンビ!Q3382,コード表!$G$3:$H$67,2,FALSE)&amp;VLOOKUP(コンビ!R3382,コード表!$J$3:$K$15,2,FALSE)&amp;VLOOKUP(コンビ!S3382,コード表!$M$3:$N$34,2,FALSE))</f>
        <v/>
      </c>
      <c r="J3378" s="8">
        <f>コンビ!T3382</f>
        <v>0</v>
      </c>
      <c r="K3378" s="8" t="str">
        <f>IF(ISERROR(VLOOKUP(コンビ!U3382,コード表!$P$3:$Q$52,2,FALSE)),"",VLOOKUP(コンビ!U3382,コード表!$P$3:$Q$52,2,FALSE))</f>
        <v/>
      </c>
    </row>
    <row r="3379" spans="1:11" ht="20.100000000000001" customHeight="1" x14ac:dyDescent="0.15">
      <c r="A3379" s="8">
        <v>712</v>
      </c>
      <c r="B3379" s="18" t="b">
        <f>IF(コンビ!B3383="出",IF(ISERROR(VLOOKUP(コンビ!C3383,コード表!$D$3:$E$7,2,FALSE)&amp;VLOOKUP(コンビ!D3383,コード表!$G$3:$H$67,2,FALSE)&amp;VLOOKUP(コンビ!E3383,コード表!$J$3:$K$15,2,FALSE)&amp;VLOOKUP(コンビ!F3383,コード表!$M$3:$N$34,2,FALSE)),"",VLOOKUP(コンビ!C3383,コード表!$D$3:$E$7,2,FALSE)&amp;VLOOKUP(コンビ!D3383,コード表!$G$3:$H$67,2,FALSE)&amp;VLOOKUP(コンビ!E3383,コード表!$J$3:$K$15,2,FALSE)&amp;VLOOKUP(コンビ!F3383,コード表!$M$3:$N$34,2,FALSE)))</f>
        <v>0</v>
      </c>
      <c r="C3379" s="11" t="str">
        <f>コンビ!I3383&amp;" "&amp;コンビ!J3383</f>
        <v xml:space="preserve"> </v>
      </c>
      <c r="D3379" s="17" t="str">
        <f>コンビ!G3383&amp;" "&amp;コンビ!H3383</f>
        <v xml:space="preserve"> </v>
      </c>
      <c r="E3379" s="18" t="str">
        <f>IF(ISERROR(VLOOKUP(コンビ!K3383,コード表!$D$3:$E$7,2,FALSE)&amp;VLOOKUP(コンビ!L3383,コード表!$G$3:$H$67,2,FALSE)&amp;VLOOKUP(コンビ!M3383,コード表!$J$3:$K$15,2,FALSE)&amp;VLOOKUP(コンビ!N3383,コード表!$M$3:$N$34,2,FALSE)),"",VLOOKUP(コンビ!K3383,コード表!$D$3:$E$7,2,FALSE)&amp;VLOOKUP(コンビ!L3383,コード表!$G$3:$H$67,2,FALSE)&amp;VLOOKUP(コンビ!M3383,コード表!$J$3:$K$15,2,FALSE)&amp;VLOOKUP(コンビ!N3383,コード表!$M$3:$N$34,2,FALSE))</f>
        <v/>
      </c>
      <c r="F3379" s="18"/>
      <c r="G3379" s="18"/>
      <c r="H3379" s="18" t="str">
        <f>IF(ISERROR(VLOOKUP(コンビ!O3383,コード表!$S$3:$T$11,2,FALSE)),"",VLOOKUP(コンビ!O3383,コード表!$S$3:$T$11,2,FALSE))</f>
        <v/>
      </c>
      <c r="I3379" s="18" t="str">
        <f>IF(ISERROR(VLOOKUP(コンビ!P3383,コード表!$D$3:$E$7,2,FALSE)&amp;VLOOKUP(コンビ!Q3383,コード表!$G$3:$H$67,2,FALSE)&amp;VLOOKUP(コンビ!R3383,コード表!$J$3:$K$15,2,FALSE)&amp;VLOOKUP(コンビ!S3383,コード表!$M$3:$N$34,2,FALSE)),"",VLOOKUP(コンビ!P3383,コード表!$D$3:$E$7,2,FALSE)&amp;VLOOKUP(コンビ!Q3383,コード表!$G$3:$H$67,2,FALSE)&amp;VLOOKUP(コンビ!R3383,コード表!$J$3:$K$15,2,FALSE)&amp;VLOOKUP(コンビ!S3383,コード表!$M$3:$N$34,2,FALSE))</f>
        <v/>
      </c>
      <c r="J3379" s="8">
        <f>コンビ!T3383</f>
        <v>0</v>
      </c>
      <c r="K3379" s="8" t="str">
        <f>IF(ISERROR(VLOOKUP(コンビ!U3383,コード表!$P$3:$Q$52,2,FALSE)),"",VLOOKUP(コンビ!U3383,コード表!$P$3:$Q$52,2,FALSE))</f>
        <v/>
      </c>
    </row>
    <row r="3380" spans="1:11" ht="20.100000000000001" customHeight="1" x14ac:dyDescent="0.15">
      <c r="A3380" s="8">
        <v>712</v>
      </c>
      <c r="B3380" s="18" t="b">
        <f>IF(コンビ!B3384="出",IF(ISERROR(VLOOKUP(コンビ!C3384,コード表!$D$3:$E$7,2,FALSE)&amp;VLOOKUP(コンビ!D3384,コード表!$G$3:$H$67,2,FALSE)&amp;VLOOKUP(コンビ!E3384,コード表!$J$3:$K$15,2,FALSE)&amp;VLOOKUP(コンビ!F3384,コード表!$M$3:$N$34,2,FALSE)),"",VLOOKUP(コンビ!C3384,コード表!$D$3:$E$7,2,FALSE)&amp;VLOOKUP(コンビ!D3384,コード表!$G$3:$H$67,2,FALSE)&amp;VLOOKUP(コンビ!E3384,コード表!$J$3:$K$15,2,FALSE)&amp;VLOOKUP(コンビ!F3384,コード表!$M$3:$N$34,2,FALSE)))</f>
        <v>0</v>
      </c>
      <c r="C3380" s="11" t="str">
        <f>コンビ!I3384&amp;" "&amp;コンビ!J3384</f>
        <v xml:space="preserve"> </v>
      </c>
      <c r="D3380" s="17" t="str">
        <f>コンビ!G3384&amp;" "&amp;コンビ!H3384</f>
        <v xml:space="preserve"> </v>
      </c>
      <c r="E3380" s="18" t="str">
        <f>IF(ISERROR(VLOOKUP(コンビ!K3384,コード表!$D$3:$E$7,2,FALSE)&amp;VLOOKUP(コンビ!L3384,コード表!$G$3:$H$67,2,FALSE)&amp;VLOOKUP(コンビ!M3384,コード表!$J$3:$K$15,2,FALSE)&amp;VLOOKUP(コンビ!N3384,コード表!$M$3:$N$34,2,FALSE)),"",VLOOKUP(コンビ!K3384,コード表!$D$3:$E$7,2,FALSE)&amp;VLOOKUP(コンビ!L3384,コード表!$G$3:$H$67,2,FALSE)&amp;VLOOKUP(コンビ!M3384,コード表!$J$3:$K$15,2,FALSE)&amp;VLOOKUP(コンビ!N3384,コード表!$M$3:$N$34,2,FALSE))</f>
        <v/>
      </c>
      <c r="F3380" s="18"/>
      <c r="G3380" s="18"/>
      <c r="H3380" s="18" t="str">
        <f>IF(ISERROR(VLOOKUP(コンビ!O3384,コード表!$S$3:$T$11,2,FALSE)),"",VLOOKUP(コンビ!O3384,コード表!$S$3:$T$11,2,FALSE))</f>
        <v/>
      </c>
      <c r="I3380" s="18" t="str">
        <f>IF(ISERROR(VLOOKUP(コンビ!P3384,コード表!$D$3:$E$7,2,FALSE)&amp;VLOOKUP(コンビ!Q3384,コード表!$G$3:$H$67,2,FALSE)&amp;VLOOKUP(コンビ!R3384,コード表!$J$3:$K$15,2,FALSE)&amp;VLOOKUP(コンビ!S3384,コード表!$M$3:$N$34,2,FALSE)),"",VLOOKUP(コンビ!P3384,コード表!$D$3:$E$7,2,FALSE)&amp;VLOOKUP(コンビ!Q3384,コード表!$G$3:$H$67,2,FALSE)&amp;VLOOKUP(コンビ!R3384,コード表!$J$3:$K$15,2,FALSE)&amp;VLOOKUP(コンビ!S3384,コード表!$M$3:$N$34,2,FALSE))</f>
        <v/>
      </c>
      <c r="J3380" s="8">
        <f>コンビ!T3384</f>
        <v>0</v>
      </c>
      <c r="K3380" s="8" t="str">
        <f>IF(ISERROR(VLOOKUP(コンビ!U3384,コード表!$P$3:$Q$52,2,FALSE)),"",VLOOKUP(コンビ!U3384,コード表!$P$3:$Q$52,2,FALSE))</f>
        <v/>
      </c>
    </row>
    <row r="3381" spans="1:11" ht="20.100000000000001" customHeight="1" x14ac:dyDescent="0.15">
      <c r="A3381" s="8">
        <v>712</v>
      </c>
      <c r="B3381" s="18" t="b">
        <f>IF(コンビ!B3385="出",IF(ISERROR(VLOOKUP(コンビ!C3385,コード表!$D$3:$E$7,2,FALSE)&amp;VLOOKUP(コンビ!D3385,コード表!$G$3:$H$67,2,FALSE)&amp;VLOOKUP(コンビ!E3385,コード表!$J$3:$K$15,2,FALSE)&amp;VLOOKUP(コンビ!F3385,コード表!$M$3:$N$34,2,FALSE)),"",VLOOKUP(コンビ!C3385,コード表!$D$3:$E$7,2,FALSE)&amp;VLOOKUP(コンビ!D3385,コード表!$G$3:$H$67,2,FALSE)&amp;VLOOKUP(コンビ!E3385,コード表!$J$3:$K$15,2,FALSE)&amp;VLOOKUP(コンビ!F3385,コード表!$M$3:$N$34,2,FALSE)))</f>
        <v>0</v>
      </c>
      <c r="C3381" s="11" t="str">
        <f>コンビ!I3385&amp;" "&amp;コンビ!J3385</f>
        <v xml:space="preserve"> </v>
      </c>
      <c r="D3381" s="17" t="str">
        <f>コンビ!G3385&amp;" "&amp;コンビ!H3385</f>
        <v xml:space="preserve"> </v>
      </c>
      <c r="E3381" s="18" t="str">
        <f>IF(ISERROR(VLOOKUP(コンビ!K3385,コード表!$D$3:$E$7,2,FALSE)&amp;VLOOKUP(コンビ!L3385,コード表!$G$3:$H$67,2,FALSE)&amp;VLOOKUP(コンビ!M3385,コード表!$J$3:$K$15,2,FALSE)&amp;VLOOKUP(コンビ!N3385,コード表!$M$3:$N$34,2,FALSE)),"",VLOOKUP(コンビ!K3385,コード表!$D$3:$E$7,2,FALSE)&amp;VLOOKUP(コンビ!L3385,コード表!$G$3:$H$67,2,FALSE)&amp;VLOOKUP(コンビ!M3385,コード表!$J$3:$K$15,2,FALSE)&amp;VLOOKUP(コンビ!N3385,コード表!$M$3:$N$34,2,FALSE))</f>
        <v/>
      </c>
      <c r="F3381" s="18"/>
      <c r="G3381" s="18"/>
      <c r="H3381" s="18" t="str">
        <f>IF(ISERROR(VLOOKUP(コンビ!O3385,コード表!$S$3:$T$11,2,FALSE)),"",VLOOKUP(コンビ!O3385,コード表!$S$3:$T$11,2,FALSE))</f>
        <v/>
      </c>
      <c r="I3381" s="18" t="str">
        <f>IF(ISERROR(VLOOKUP(コンビ!P3385,コード表!$D$3:$E$7,2,FALSE)&amp;VLOOKUP(コンビ!Q3385,コード表!$G$3:$H$67,2,FALSE)&amp;VLOOKUP(コンビ!R3385,コード表!$J$3:$K$15,2,FALSE)&amp;VLOOKUP(コンビ!S3385,コード表!$M$3:$N$34,2,FALSE)),"",VLOOKUP(コンビ!P3385,コード表!$D$3:$E$7,2,FALSE)&amp;VLOOKUP(コンビ!Q3385,コード表!$G$3:$H$67,2,FALSE)&amp;VLOOKUP(コンビ!R3385,コード表!$J$3:$K$15,2,FALSE)&amp;VLOOKUP(コンビ!S3385,コード表!$M$3:$N$34,2,FALSE))</f>
        <v/>
      </c>
      <c r="J3381" s="8">
        <f>コンビ!T3385</f>
        <v>0</v>
      </c>
      <c r="K3381" s="8" t="str">
        <f>IF(ISERROR(VLOOKUP(コンビ!U3385,コード表!$P$3:$Q$52,2,FALSE)),"",VLOOKUP(コンビ!U3385,コード表!$P$3:$Q$52,2,FALSE))</f>
        <v/>
      </c>
    </row>
    <row r="3382" spans="1:11" ht="20.100000000000001" customHeight="1" x14ac:dyDescent="0.15">
      <c r="A3382" s="8">
        <v>712</v>
      </c>
      <c r="B3382" s="18" t="b">
        <f>IF(コンビ!B3386="出",IF(ISERROR(VLOOKUP(コンビ!C3386,コード表!$D$3:$E$7,2,FALSE)&amp;VLOOKUP(コンビ!D3386,コード表!$G$3:$H$67,2,FALSE)&amp;VLOOKUP(コンビ!E3386,コード表!$J$3:$K$15,2,FALSE)&amp;VLOOKUP(コンビ!F3386,コード表!$M$3:$N$34,2,FALSE)),"",VLOOKUP(コンビ!C3386,コード表!$D$3:$E$7,2,FALSE)&amp;VLOOKUP(コンビ!D3386,コード表!$G$3:$H$67,2,FALSE)&amp;VLOOKUP(コンビ!E3386,コード表!$J$3:$K$15,2,FALSE)&amp;VLOOKUP(コンビ!F3386,コード表!$M$3:$N$34,2,FALSE)))</f>
        <v>0</v>
      </c>
      <c r="C3382" s="11" t="str">
        <f>コンビ!I3386&amp;" "&amp;コンビ!J3386</f>
        <v xml:space="preserve"> </v>
      </c>
      <c r="D3382" s="17" t="str">
        <f>コンビ!G3386&amp;" "&amp;コンビ!H3386</f>
        <v xml:space="preserve"> </v>
      </c>
      <c r="E3382" s="18" t="str">
        <f>IF(ISERROR(VLOOKUP(コンビ!K3386,コード表!$D$3:$E$7,2,FALSE)&amp;VLOOKUP(コンビ!L3386,コード表!$G$3:$H$67,2,FALSE)&amp;VLOOKUP(コンビ!M3386,コード表!$J$3:$K$15,2,FALSE)&amp;VLOOKUP(コンビ!N3386,コード表!$M$3:$N$34,2,FALSE)),"",VLOOKUP(コンビ!K3386,コード表!$D$3:$E$7,2,FALSE)&amp;VLOOKUP(コンビ!L3386,コード表!$G$3:$H$67,2,FALSE)&amp;VLOOKUP(コンビ!M3386,コード表!$J$3:$K$15,2,FALSE)&amp;VLOOKUP(コンビ!N3386,コード表!$M$3:$N$34,2,FALSE))</f>
        <v/>
      </c>
      <c r="F3382" s="18"/>
      <c r="G3382" s="18"/>
      <c r="H3382" s="18" t="str">
        <f>IF(ISERROR(VLOOKUP(コンビ!O3386,コード表!$S$3:$T$11,2,FALSE)),"",VLOOKUP(コンビ!O3386,コード表!$S$3:$T$11,2,FALSE))</f>
        <v/>
      </c>
      <c r="I3382" s="18" t="str">
        <f>IF(ISERROR(VLOOKUP(コンビ!P3386,コード表!$D$3:$E$7,2,FALSE)&amp;VLOOKUP(コンビ!Q3386,コード表!$G$3:$H$67,2,FALSE)&amp;VLOOKUP(コンビ!R3386,コード表!$J$3:$K$15,2,FALSE)&amp;VLOOKUP(コンビ!S3386,コード表!$M$3:$N$34,2,FALSE)),"",VLOOKUP(コンビ!P3386,コード表!$D$3:$E$7,2,FALSE)&amp;VLOOKUP(コンビ!Q3386,コード表!$G$3:$H$67,2,FALSE)&amp;VLOOKUP(コンビ!R3386,コード表!$J$3:$K$15,2,FALSE)&amp;VLOOKUP(コンビ!S3386,コード表!$M$3:$N$34,2,FALSE))</f>
        <v/>
      </c>
      <c r="J3382" s="8">
        <f>コンビ!T3386</f>
        <v>0</v>
      </c>
      <c r="K3382" s="8" t="str">
        <f>IF(ISERROR(VLOOKUP(コンビ!U3386,コード表!$P$3:$Q$52,2,FALSE)),"",VLOOKUP(コンビ!U3386,コード表!$P$3:$Q$52,2,FALSE))</f>
        <v/>
      </c>
    </row>
    <row r="3383" spans="1:11" ht="20.100000000000001" customHeight="1" x14ac:dyDescent="0.15">
      <c r="A3383" s="8">
        <v>712</v>
      </c>
      <c r="B3383" s="18" t="b">
        <f>IF(コンビ!B3387="出",IF(ISERROR(VLOOKUP(コンビ!C3387,コード表!$D$3:$E$7,2,FALSE)&amp;VLOOKUP(コンビ!D3387,コード表!$G$3:$H$67,2,FALSE)&amp;VLOOKUP(コンビ!E3387,コード表!$J$3:$K$15,2,FALSE)&amp;VLOOKUP(コンビ!F3387,コード表!$M$3:$N$34,2,FALSE)),"",VLOOKUP(コンビ!C3387,コード表!$D$3:$E$7,2,FALSE)&amp;VLOOKUP(コンビ!D3387,コード表!$G$3:$H$67,2,FALSE)&amp;VLOOKUP(コンビ!E3387,コード表!$J$3:$K$15,2,FALSE)&amp;VLOOKUP(コンビ!F3387,コード表!$M$3:$N$34,2,FALSE)))</f>
        <v>0</v>
      </c>
      <c r="C3383" s="11" t="str">
        <f>コンビ!I3387&amp;" "&amp;コンビ!J3387</f>
        <v xml:space="preserve"> </v>
      </c>
      <c r="D3383" s="17" t="str">
        <f>コンビ!G3387&amp;" "&amp;コンビ!H3387</f>
        <v xml:space="preserve"> </v>
      </c>
      <c r="E3383" s="18" t="str">
        <f>IF(ISERROR(VLOOKUP(コンビ!K3387,コード表!$D$3:$E$7,2,FALSE)&amp;VLOOKUP(コンビ!L3387,コード表!$G$3:$H$67,2,FALSE)&amp;VLOOKUP(コンビ!M3387,コード表!$J$3:$K$15,2,FALSE)&amp;VLOOKUP(コンビ!N3387,コード表!$M$3:$N$34,2,FALSE)),"",VLOOKUP(コンビ!K3387,コード表!$D$3:$E$7,2,FALSE)&amp;VLOOKUP(コンビ!L3387,コード表!$G$3:$H$67,2,FALSE)&amp;VLOOKUP(コンビ!M3387,コード表!$J$3:$K$15,2,FALSE)&amp;VLOOKUP(コンビ!N3387,コード表!$M$3:$N$34,2,FALSE))</f>
        <v/>
      </c>
      <c r="F3383" s="18"/>
      <c r="G3383" s="18"/>
      <c r="H3383" s="18" t="str">
        <f>IF(ISERROR(VLOOKUP(コンビ!O3387,コード表!$S$3:$T$11,2,FALSE)),"",VLOOKUP(コンビ!O3387,コード表!$S$3:$T$11,2,FALSE))</f>
        <v/>
      </c>
      <c r="I3383" s="18" t="str">
        <f>IF(ISERROR(VLOOKUP(コンビ!P3387,コード表!$D$3:$E$7,2,FALSE)&amp;VLOOKUP(コンビ!Q3387,コード表!$G$3:$H$67,2,FALSE)&amp;VLOOKUP(コンビ!R3387,コード表!$J$3:$K$15,2,FALSE)&amp;VLOOKUP(コンビ!S3387,コード表!$M$3:$N$34,2,FALSE)),"",VLOOKUP(コンビ!P3387,コード表!$D$3:$E$7,2,FALSE)&amp;VLOOKUP(コンビ!Q3387,コード表!$G$3:$H$67,2,FALSE)&amp;VLOOKUP(コンビ!R3387,コード表!$J$3:$K$15,2,FALSE)&amp;VLOOKUP(コンビ!S3387,コード表!$M$3:$N$34,2,FALSE))</f>
        <v/>
      </c>
      <c r="J3383" s="8">
        <f>コンビ!T3387</f>
        <v>0</v>
      </c>
      <c r="K3383" s="8" t="str">
        <f>IF(ISERROR(VLOOKUP(コンビ!U3387,コード表!$P$3:$Q$52,2,FALSE)),"",VLOOKUP(コンビ!U3387,コード表!$P$3:$Q$52,2,FALSE))</f>
        <v/>
      </c>
    </row>
    <row r="3384" spans="1:11" ht="20.100000000000001" customHeight="1" x14ac:dyDescent="0.15">
      <c r="A3384" s="8">
        <v>712</v>
      </c>
      <c r="B3384" s="18" t="b">
        <f>IF(コンビ!B3388="出",IF(ISERROR(VLOOKUP(コンビ!C3388,コード表!$D$3:$E$7,2,FALSE)&amp;VLOOKUP(コンビ!D3388,コード表!$G$3:$H$67,2,FALSE)&amp;VLOOKUP(コンビ!E3388,コード表!$J$3:$K$15,2,FALSE)&amp;VLOOKUP(コンビ!F3388,コード表!$M$3:$N$34,2,FALSE)),"",VLOOKUP(コンビ!C3388,コード表!$D$3:$E$7,2,FALSE)&amp;VLOOKUP(コンビ!D3388,コード表!$G$3:$H$67,2,FALSE)&amp;VLOOKUP(コンビ!E3388,コード表!$J$3:$K$15,2,FALSE)&amp;VLOOKUP(コンビ!F3388,コード表!$M$3:$N$34,2,FALSE)))</f>
        <v>0</v>
      </c>
      <c r="C3384" s="11" t="str">
        <f>コンビ!I3388&amp;" "&amp;コンビ!J3388</f>
        <v xml:space="preserve"> </v>
      </c>
      <c r="D3384" s="17" t="str">
        <f>コンビ!G3388&amp;" "&amp;コンビ!H3388</f>
        <v xml:space="preserve"> </v>
      </c>
      <c r="E3384" s="18" t="str">
        <f>IF(ISERROR(VLOOKUP(コンビ!K3388,コード表!$D$3:$E$7,2,FALSE)&amp;VLOOKUP(コンビ!L3388,コード表!$G$3:$H$67,2,FALSE)&amp;VLOOKUP(コンビ!M3388,コード表!$J$3:$K$15,2,FALSE)&amp;VLOOKUP(コンビ!N3388,コード表!$M$3:$N$34,2,FALSE)),"",VLOOKUP(コンビ!K3388,コード表!$D$3:$E$7,2,FALSE)&amp;VLOOKUP(コンビ!L3388,コード表!$G$3:$H$67,2,FALSE)&amp;VLOOKUP(コンビ!M3388,コード表!$J$3:$K$15,2,FALSE)&amp;VLOOKUP(コンビ!N3388,コード表!$M$3:$N$34,2,FALSE))</f>
        <v/>
      </c>
      <c r="F3384" s="18"/>
      <c r="G3384" s="18"/>
      <c r="H3384" s="18" t="str">
        <f>IF(ISERROR(VLOOKUP(コンビ!O3388,コード表!$S$3:$T$11,2,FALSE)),"",VLOOKUP(コンビ!O3388,コード表!$S$3:$T$11,2,FALSE))</f>
        <v/>
      </c>
      <c r="I3384" s="18" t="str">
        <f>IF(ISERROR(VLOOKUP(コンビ!P3388,コード表!$D$3:$E$7,2,FALSE)&amp;VLOOKUP(コンビ!Q3388,コード表!$G$3:$H$67,2,FALSE)&amp;VLOOKUP(コンビ!R3388,コード表!$J$3:$K$15,2,FALSE)&amp;VLOOKUP(コンビ!S3388,コード表!$M$3:$N$34,2,FALSE)),"",VLOOKUP(コンビ!P3388,コード表!$D$3:$E$7,2,FALSE)&amp;VLOOKUP(コンビ!Q3388,コード表!$G$3:$H$67,2,FALSE)&amp;VLOOKUP(コンビ!R3388,コード表!$J$3:$K$15,2,FALSE)&amp;VLOOKUP(コンビ!S3388,コード表!$M$3:$N$34,2,FALSE))</f>
        <v/>
      </c>
      <c r="J3384" s="8">
        <f>コンビ!T3388</f>
        <v>0</v>
      </c>
      <c r="K3384" s="8" t="str">
        <f>IF(ISERROR(VLOOKUP(コンビ!U3388,コード表!$P$3:$Q$52,2,FALSE)),"",VLOOKUP(コンビ!U3388,コード表!$P$3:$Q$52,2,FALSE))</f>
        <v/>
      </c>
    </row>
    <row r="3385" spans="1:11" ht="20.100000000000001" customHeight="1" x14ac:dyDescent="0.15">
      <c r="A3385" s="8">
        <v>712</v>
      </c>
      <c r="B3385" s="18" t="b">
        <f>IF(コンビ!B3389="出",IF(ISERROR(VLOOKUP(コンビ!C3389,コード表!$D$3:$E$7,2,FALSE)&amp;VLOOKUP(コンビ!D3389,コード表!$G$3:$H$67,2,FALSE)&amp;VLOOKUP(コンビ!E3389,コード表!$J$3:$K$15,2,FALSE)&amp;VLOOKUP(コンビ!F3389,コード表!$M$3:$N$34,2,FALSE)),"",VLOOKUP(コンビ!C3389,コード表!$D$3:$E$7,2,FALSE)&amp;VLOOKUP(コンビ!D3389,コード表!$G$3:$H$67,2,FALSE)&amp;VLOOKUP(コンビ!E3389,コード表!$J$3:$K$15,2,FALSE)&amp;VLOOKUP(コンビ!F3389,コード表!$M$3:$N$34,2,FALSE)))</f>
        <v>0</v>
      </c>
      <c r="C3385" s="11" t="str">
        <f>コンビ!I3389&amp;" "&amp;コンビ!J3389</f>
        <v xml:space="preserve"> </v>
      </c>
      <c r="D3385" s="17" t="str">
        <f>コンビ!G3389&amp;" "&amp;コンビ!H3389</f>
        <v xml:space="preserve"> </v>
      </c>
      <c r="E3385" s="18" t="str">
        <f>IF(ISERROR(VLOOKUP(コンビ!K3389,コード表!$D$3:$E$7,2,FALSE)&amp;VLOOKUP(コンビ!L3389,コード表!$G$3:$H$67,2,FALSE)&amp;VLOOKUP(コンビ!M3389,コード表!$J$3:$K$15,2,FALSE)&amp;VLOOKUP(コンビ!N3389,コード表!$M$3:$N$34,2,FALSE)),"",VLOOKUP(コンビ!K3389,コード表!$D$3:$E$7,2,FALSE)&amp;VLOOKUP(コンビ!L3389,コード表!$G$3:$H$67,2,FALSE)&amp;VLOOKUP(コンビ!M3389,コード表!$J$3:$K$15,2,FALSE)&amp;VLOOKUP(コンビ!N3389,コード表!$M$3:$N$34,2,FALSE))</f>
        <v/>
      </c>
      <c r="F3385" s="18"/>
      <c r="G3385" s="18"/>
      <c r="H3385" s="18" t="str">
        <f>IF(ISERROR(VLOOKUP(コンビ!O3389,コード表!$S$3:$T$11,2,FALSE)),"",VLOOKUP(コンビ!O3389,コード表!$S$3:$T$11,2,FALSE))</f>
        <v/>
      </c>
      <c r="I3385" s="18" t="str">
        <f>IF(ISERROR(VLOOKUP(コンビ!P3389,コード表!$D$3:$E$7,2,FALSE)&amp;VLOOKUP(コンビ!Q3389,コード表!$G$3:$H$67,2,FALSE)&amp;VLOOKUP(コンビ!R3389,コード表!$J$3:$K$15,2,FALSE)&amp;VLOOKUP(コンビ!S3389,コード表!$M$3:$N$34,2,FALSE)),"",VLOOKUP(コンビ!P3389,コード表!$D$3:$E$7,2,FALSE)&amp;VLOOKUP(コンビ!Q3389,コード表!$G$3:$H$67,2,FALSE)&amp;VLOOKUP(コンビ!R3389,コード表!$J$3:$K$15,2,FALSE)&amp;VLOOKUP(コンビ!S3389,コード表!$M$3:$N$34,2,FALSE))</f>
        <v/>
      </c>
      <c r="J3385" s="8">
        <f>コンビ!T3389</f>
        <v>0</v>
      </c>
      <c r="K3385" s="8" t="str">
        <f>IF(ISERROR(VLOOKUP(コンビ!U3389,コード表!$P$3:$Q$52,2,FALSE)),"",VLOOKUP(コンビ!U3389,コード表!$P$3:$Q$52,2,FALSE))</f>
        <v/>
      </c>
    </row>
    <row r="3386" spans="1:11" ht="20.100000000000001" customHeight="1" x14ac:dyDescent="0.15">
      <c r="A3386" s="8">
        <v>712</v>
      </c>
      <c r="B3386" s="18" t="b">
        <f>IF(コンビ!B3390="出",IF(ISERROR(VLOOKUP(コンビ!C3390,コード表!$D$3:$E$7,2,FALSE)&amp;VLOOKUP(コンビ!D3390,コード表!$G$3:$H$67,2,FALSE)&amp;VLOOKUP(コンビ!E3390,コード表!$J$3:$K$15,2,FALSE)&amp;VLOOKUP(コンビ!F3390,コード表!$M$3:$N$34,2,FALSE)),"",VLOOKUP(コンビ!C3390,コード表!$D$3:$E$7,2,FALSE)&amp;VLOOKUP(コンビ!D3390,コード表!$G$3:$H$67,2,FALSE)&amp;VLOOKUP(コンビ!E3390,コード表!$J$3:$K$15,2,FALSE)&amp;VLOOKUP(コンビ!F3390,コード表!$M$3:$N$34,2,FALSE)))</f>
        <v>0</v>
      </c>
      <c r="C3386" s="11" t="str">
        <f>コンビ!I3390&amp;" "&amp;コンビ!J3390</f>
        <v xml:space="preserve"> </v>
      </c>
      <c r="D3386" s="17" t="str">
        <f>コンビ!G3390&amp;" "&amp;コンビ!H3390</f>
        <v xml:space="preserve"> </v>
      </c>
      <c r="E3386" s="18" t="str">
        <f>IF(ISERROR(VLOOKUP(コンビ!K3390,コード表!$D$3:$E$7,2,FALSE)&amp;VLOOKUP(コンビ!L3390,コード表!$G$3:$H$67,2,FALSE)&amp;VLOOKUP(コンビ!M3390,コード表!$J$3:$K$15,2,FALSE)&amp;VLOOKUP(コンビ!N3390,コード表!$M$3:$N$34,2,FALSE)),"",VLOOKUP(コンビ!K3390,コード表!$D$3:$E$7,2,FALSE)&amp;VLOOKUP(コンビ!L3390,コード表!$G$3:$H$67,2,FALSE)&amp;VLOOKUP(コンビ!M3390,コード表!$J$3:$K$15,2,FALSE)&amp;VLOOKUP(コンビ!N3390,コード表!$M$3:$N$34,2,FALSE))</f>
        <v/>
      </c>
      <c r="F3386" s="18"/>
      <c r="G3386" s="18"/>
      <c r="H3386" s="18" t="str">
        <f>IF(ISERROR(VLOOKUP(コンビ!O3390,コード表!$S$3:$T$11,2,FALSE)),"",VLOOKUP(コンビ!O3390,コード表!$S$3:$T$11,2,FALSE))</f>
        <v/>
      </c>
      <c r="I3386" s="18" t="str">
        <f>IF(ISERROR(VLOOKUP(コンビ!P3390,コード表!$D$3:$E$7,2,FALSE)&amp;VLOOKUP(コンビ!Q3390,コード表!$G$3:$H$67,2,FALSE)&amp;VLOOKUP(コンビ!R3390,コード表!$J$3:$K$15,2,FALSE)&amp;VLOOKUP(コンビ!S3390,コード表!$M$3:$N$34,2,FALSE)),"",VLOOKUP(コンビ!P3390,コード表!$D$3:$E$7,2,FALSE)&amp;VLOOKUP(コンビ!Q3390,コード表!$G$3:$H$67,2,FALSE)&amp;VLOOKUP(コンビ!R3390,コード表!$J$3:$K$15,2,FALSE)&amp;VLOOKUP(コンビ!S3390,コード表!$M$3:$N$34,2,FALSE))</f>
        <v/>
      </c>
      <c r="J3386" s="8">
        <f>コンビ!T3390</f>
        <v>0</v>
      </c>
      <c r="K3386" s="8" t="str">
        <f>IF(ISERROR(VLOOKUP(コンビ!U3390,コード表!$P$3:$Q$52,2,FALSE)),"",VLOOKUP(コンビ!U3390,コード表!$P$3:$Q$52,2,FALSE))</f>
        <v/>
      </c>
    </row>
    <row r="3387" spans="1:11" ht="20.100000000000001" customHeight="1" x14ac:dyDescent="0.15">
      <c r="A3387" s="8">
        <v>712</v>
      </c>
      <c r="B3387" s="18" t="b">
        <f>IF(コンビ!B3391="出",IF(ISERROR(VLOOKUP(コンビ!C3391,コード表!$D$3:$E$7,2,FALSE)&amp;VLOOKUP(コンビ!D3391,コード表!$G$3:$H$67,2,FALSE)&amp;VLOOKUP(コンビ!E3391,コード表!$J$3:$K$15,2,FALSE)&amp;VLOOKUP(コンビ!F3391,コード表!$M$3:$N$34,2,FALSE)),"",VLOOKUP(コンビ!C3391,コード表!$D$3:$E$7,2,FALSE)&amp;VLOOKUP(コンビ!D3391,コード表!$G$3:$H$67,2,FALSE)&amp;VLOOKUP(コンビ!E3391,コード表!$J$3:$K$15,2,FALSE)&amp;VLOOKUP(コンビ!F3391,コード表!$M$3:$N$34,2,FALSE)))</f>
        <v>0</v>
      </c>
      <c r="C3387" s="11" t="str">
        <f>コンビ!I3391&amp;" "&amp;コンビ!J3391</f>
        <v xml:space="preserve"> </v>
      </c>
      <c r="D3387" s="17" t="str">
        <f>コンビ!G3391&amp;" "&amp;コンビ!H3391</f>
        <v xml:space="preserve"> </v>
      </c>
      <c r="E3387" s="18" t="str">
        <f>IF(ISERROR(VLOOKUP(コンビ!K3391,コード表!$D$3:$E$7,2,FALSE)&amp;VLOOKUP(コンビ!L3391,コード表!$G$3:$H$67,2,FALSE)&amp;VLOOKUP(コンビ!M3391,コード表!$J$3:$K$15,2,FALSE)&amp;VLOOKUP(コンビ!N3391,コード表!$M$3:$N$34,2,FALSE)),"",VLOOKUP(コンビ!K3391,コード表!$D$3:$E$7,2,FALSE)&amp;VLOOKUP(コンビ!L3391,コード表!$G$3:$H$67,2,FALSE)&amp;VLOOKUP(コンビ!M3391,コード表!$J$3:$K$15,2,FALSE)&amp;VLOOKUP(コンビ!N3391,コード表!$M$3:$N$34,2,FALSE))</f>
        <v/>
      </c>
      <c r="F3387" s="18"/>
      <c r="G3387" s="18"/>
      <c r="H3387" s="18" t="str">
        <f>IF(ISERROR(VLOOKUP(コンビ!O3391,コード表!$S$3:$T$11,2,FALSE)),"",VLOOKUP(コンビ!O3391,コード表!$S$3:$T$11,2,FALSE))</f>
        <v/>
      </c>
      <c r="I3387" s="18" t="str">
        <f>IF(ISERROR(VLOOKUP(コンビ!P3391,コード表!$D$3:$E$7,2,FALSE)&amp;VLOOKUP(コンビ!Q3391,コード表!$G$3:$H$67,2,FALSE)&amp;VLOOKUP(コンビ!R3391,コード表!$J$3:$K$15,2,FALSE)&amp;VLOOKUP(コンビ!S3391,コード表!$M$3:$N$34,2,FALSE)),"",VLOOKUP(コンビ!P3391,コード表!$D$3:$E$7,2,FALSE)&amp;VLOOKUP(コンビ!Q3391,コード表!$G$3:$H$67,2,FALSE)&amp;VLOOKUP(コンビ!R3391,コード表!$J$3:$K$15,2,FALSE)&amp;VLOOKUP(コンビ!S3391,コード表!$M$3:$N$34,2,FALSE))</f>
        <v/>
      </c>
      <c r="J3387" s="8">
        <f>コンビ!T3391</f>
        <v>0</v>
      </c>
      <c r="K3387" s="8" t="str">
        <f>IF(ISERROR(VLOOKUP(コンビ!U3391,コード表!$P$3:$Q$52,2,FALSE)),"",VLOOKUP(コンビ!U3391,コード表!$P$3:$Q$52,2,FALSE))</f>
        <v/>
      </c>
    </row>
    <row r="3388" spans="1:11" ht="20.100000000000001" customHeight="1" x14ac:dyDescent="0.15">
      <c r="A3388" s="8">
        <v>712</v>
      </c>
      <c r="B3388" s="18" t="b">
        <f>IF(コンビ!B3392="出",IF(ISERROR(VLOOKUP(コンビ!C3392,コード表!$D$3:$E$7,2,FALSE)&amp;VLOOKUP(コンビ!D3392,コード表!$G$3:$H$67,2,FALSE)&amp;VLOOKUP(コンビ!E3392,コード表!$J$3:$K$15,2,FALSE)&amp;VLOOKUP(コンビ!F3392,コード表!$M$3:$N$34,2,FALSE)),"",VLOOKUP(コンビ!C3392,コード表!$D$3:$E$7,2,FALSE)&amp;VLOOKUP(コンビ!D3392,コード表!$G$3:$H$67,2,FALSE)&amp;VLOOKUP(コンビ!E3392,コード表!$J$3:$K$15,2,FALSE)&amp;VLOOKUP(コンビ!F3392,コード表!$M$3:$N$34,2,FALSE)))</f>
        <v>0</v>
      </c>
      <c r="C3388" s="11" t="str">
        <f>コンビ!I3392&amp;" "&amp;コンビ!J3392</f>
        <v xml:space="preserve"> </v>
      </c>
      <c r="D3388" s="17" t="str">
        <f>コンビ!G3392&amp;" "&amp;コンビ!H3392</f>
        <v xml:space="preserve"> </v>
      </c>
      <c r="E3388" s="18" t="str">
        <f>IF(ISERROR(VLOOKUP(コンビ!K3392,コード表!$D$3:$E$7,2,FALSE)&amp;VLOOKUP(コンビ!L3392,コード表!$G$3:$H$67,2,FALSE)&amp;VLOOKUP(コンビ!M3392,コード表!$J$3:$K$15,2,FALSE)&amp;VLOOKUP(コンビ!N3392,コード表!$M$3:$N$34,2,FALSE)),"",VLOOKUP(コンビ!K3392,コード表!$D$3:$E$7,2,FALSE)&amp;VLOOKUP(コンビ!L3392,コード表!$G$3:$H$67,2,FALSE)&amp;VLOOKUP(コンビ!M3392,コード表!$J$3:$K$15,2,FALSE)&amp;VLOOKUP(コンビ!N3392,コード表!$M$3:$N$34,2,FALSE))</f>
        <v/>
      </c>
      <c r="F3388" s="18"/>
      <c r="G3388" s="18"/>
      <c r="H3388" s="18" t="str">
        <f>IF(ISERROR(VLOOKUP(コンビ!O3392,コード表!$S$3:$T$11,2,FALSE)),"",VLOOKUP(コンビ!O3392,コード表!$S$3:$T$11,2,FALSE))</f>
        <v/>
      </c>
      <c r="I3388" s="18" t="str">
        <f>IF(ISERROR(VLOOKUP(コンビ!P3392,コード表!$D$3:$E$7,2,FALSE)&amp;VLOOKUP(コンビ!Q3392,コード表!$G$3:$H$67,2,FALSE)&amp;VLOOKUP(コンビ!R3392,コード表!$J$3:$K$15,2,FALSE)&amp;VLOOKUP(コンビ!S3392,コード表!$M$3:$N$34,2,FALSE)),"",VLOOKUP(コンビ!P3392,コード表!$D$3:$E$7,2,FALSE)&amp;VLOOKUP(コンビ!Q3392,コード表!$G$3:$H$67,2,FALSE)&amp;VLOOKUP(コンビ!R3392,コード表!$J$3:$K$15,2,FALSE)&amp;VLOOKUP(コンビ!S3392,コード表!$M$3:$N$34,2,FALSE))</f>
        <v/>
      </c>
      <c r="J3388" s="8">
        <f>コンビ!T3392</f>
        <v>0</v>
      </c>
      <c r="K3388" s="8" t="str">
        <f>IF(ISERROR(VLOOKUP(コンビ!U3392,コード表!$P$3:$Q$52,2,FALSE)),"",VLOOKUP(コンビ!U3392,コード表!$P$3:$Q$52,2,FALSE))</f>
        <v/>
      </c>
    </row>
    <row r="3389" spans="1:11" ht="20.100000000000001" customHeight="1" x14ac:dyDescent="0.15">
      <c r="A3389" s="8">
        <v>712</v>
      </c>
      <c r="B3389" s="18" t="b">
        <f>IF(コンビ!B3393="出",IF(ISERROR(VLOOKUP(コンビ!C3393,コード表!$D$3:$E$7,2,FALSE)&amp;VLOOKUP(コンビ!D3393,コード表!$G$3:$H$67,2,FALSE)&amp;VLOOKUP(コンビ!E3393,コード表!$J$3:$K$15,2,FALSE)&amp;VLOOKUP(コンビ!F3393,コード表!$M$3:$N$34,2,FALSE)),"",VLOOKUP(コンビ!C3393,コード表!$D$3:$E$7,2,FALSE)&amp;VLOOKUP(コンビ!D3393,コード表!$G$3:$H$67,2,FALSE)&amp;VLOOKUP(コンビ!E3393,コード表!$J$3:$K$15,2,FALSE)&amp;VLOOKUP(コンビ!F3393,コード表!$M$3:$N$34,2,FALSE)))</f>
        <v>0</v>
      </c>
      <c r="C3389" s="11" t="str">
        <f>コンビ!I3393&amp;" "&amp;コンビ!J3393</f>
        <v xml:space="preserve"> </v>
      </c>
      <c r="D3389" s="17" t="str">
        <f>コンビ!G3393&amp;" "&amp;コンビ!H3393</f>
        <v xml:space="preserve"> </v>
      </c>
      <c r="E3389" s="18" t="str">
        <f>IF(ISERROR(VLOOKUP(コンビ!K3393,コード表!$D$3:$E$7,2,FALSE)&amp;VLOOKUP(コンビ!L3393,コード表!$G$3:$H$67,2,FALSE)&amp;VLOOKUP(コンビ!M3393,コード表!$J$3:$K$15,2,FALSE)&amp;VLOOKUP(コンビ!N3393,コード表!$M$3:$N$34,2,FALSE)),"",VLOOKUP(コンビ!K3393,コード表!$D$3:$E$7,2,FALSE)&amp;VLOOKUP(コンビ!L3393,コード表!$G$3:$H$67,2,FALSE)&amp;VLOOKUP(コンビ!M3393,コード表!$J$3:$K$15,2,FALSE)&amp;VLOOKUP(コンビ!N3393,コード表!$M$3:$N$34,2,FALSE))</f>
        <v/>
      </c>
      <c r="F3389" s="18"/>
      <c r="G3389" s="18"/>
      <c r="H3389" s="18" t="str">
        <f>IF(ISERROR(VLOOKUP(コンビ!O3393,コード表!$S$3:$T$11,2,FALSE)),"",VLOOKUP(コンビ!O3393,コード表!$S$3:$T$11,2,FALSE))</f>
        <v/>
      </c>
      <c r="I3389" s="18" t="str">
        <f>IF(ISERROR(VLOOKUP(コンビ!P3393,コード表!$D$3:$E$7,2,FALSE)&amp;VLOOKUP(コンビ!Q3393,コード表!$G$3:$H$67,2,FALSE)&amp;VLOOKUP(コンビ!R3393,コード表!$J$3:$K$15,2,FALSE)&amp;VLOOKUP(コンビ!S3393,コード表!$M$3:$N$34,2,FALSE)),"",VLOOKUP(コンビ!P3393,コード表!$D$3:$E$7,2,FALSE)&amp;VLOOKUP(コンビ!Q3393,コード表!$G$3:$H$67,2,FALSE)&amp;VLOOKUP(コンビ!R3393,コード表!$J$3:$K$15,2,FALSE)&amp;VLOOKUP(コンビ!S3393,コード表!$M$3:$N$34,2,FALSE))</f>
        <v/>
      </c>
      <c r="J3389" s="8">
        <f>コンビ!T3393</f>
        <v>0</v>
      </c>
      <c r="K3389" s="8" t="str">
        <f>IF(ISERROR(VLOOKUP(コンビ!U3393,コード表!$P$3:$Q$52,2,FALSE)),"",VLOOKUP(コンビ!U3393,コード表!$P$3:$Q$52,2,FALSE))</f>
        <v/>
      </c>
    </row>
    <row r="3390" spans="1:11" ht="20.100000000000001" customHeight="1" x14ac:dyDescent="0.15">
      <c r="A3390" s="8">
        <v>712</v>
      </c>
      <c r="B3390" s="18" t="b">
        <f>IF(コンビ!B3394="出",IF(ISERROR(VLOOKUP(コンビ!C3394,コード表!$D$3:$E$7,2,FALSE)&amp;VLOOKUP(コンビ!D3394,コード表!$G$3:$H$67,2,FALSE)&amp;VLOOKUP(コンビ!E3394,コード表!$J$3:$K$15,2,FALSE)&amp;VLOOKUP(コンビ!F3394,コード表!$M$3:$N$34,2,FALSE)),"",VLOOKUP(コンビ!C3394,コード表!$D$3:$E$7,2,FALSE)&amp;VLOOKUP(コンビ!D3394,コード表!$G$3:$H$67,2,FALSE)&amp;VLOOKUP(コンビ!E3394,コード表!$J$3:$K$15,2,FALSE)&amp;VLOOKUP(コンビ!F3394,コード表!$M$3:$N$34,2,FALSE)))</f>
        <v>0</v>
      </c>
      <c r="C3390" s="11" t="str">
        <f>コンビ!I3394&amp;" "&amp;コンビ!J3394</f>
        <v xml:space="preserve"> </v>
      </c>
      <c r="D3390" s="17" t="str">
        <f>コンビ!G3394&amp;" "&amp;コンビ!H3394</f>
        <v xml:space="preserve"> </v>
      </c>
      <c r="E3390" s="18" t="str">
        <f>IF(ISERROR(VLOOKUP(コンビ!K3394,コード表!$D$3:$E$7,2,FALSE)&amp;VLOOKUP(コンビ!L3394,コード表!$G$3:$H$67,2,FALSE)&amp;VLOOKUP(コンビ!M3394,コード表!$J$3:$K$15,2,FALSE)&amp;VLOOKUP(コンビ!N3394,コード表!$M$3:$N$34,2,FALSE)),"",VLOOKUP(コンビ!K3394,コード表!$D$3:$E$7,2,FALSE)&amp;VLOOKUP(コンビ!L3394,コード表!$G$3:$H$67,2,FALSE)&amp;VLOOKUP(コンビ!M3394,コード表!$J$3:$K$15,2,FALSE)&amp;VLOOKUP(コンビ!N3394,コード表!$M$3:$N$34,2,FALSE))</f>
        <v/>
      </c>
      <c r="F3390" s="18"/>
      <c r="G3390" s="18"/>
      <c r="H3390" s="18" t="str">
        <f>IF(ISERROR(VLOOKUP(コンビ!O3394,コード表!$S$3:$T$11,2,FALSE)),"",VLOOKUP(コンビ!O3394,コード表!$S$3:$T$11,2,FALSE))</f>
        <v/>
      </c>
      <c r="I3390" s="18" t="str">
        <f>IF(ISERROR(VLOOKUP(コンビ!P3394,コード表!$D$3:$E$7,2,FALSE)&amp;VLOOKUP(コンビ!Q3394,コード表!$G$3:$H$67,2,FALSE)&amp;VLOOKUP(コンビ!R3394,コード表!$J$3:$K$15,2,FALSE)&amp;VLOOKUP(コンビ!S3394,コード表!$M$3:$N$34,2,FALSE)),"",VLOOKUP(コンビ!P3394,コード表!$D$3:$E$7,2,FALSE)&amp;VLOOKUP(コンビ!Q3394,コード表!$G$3:$H$67,2,FALSE)&amp;VLOOKUP(コンビ!R3394,コード表!$J$3:$K$15,2,FALSE)&amp;VLOOKUP(コンビ!S3394,コード表!$M$3:$N$34,2,FALSE))</f>
        <v/>
      </c>
      <c r="J3390" s="8">
        <f>コンビ!T3394</f>
        <v>0</v>
      </c>
      <c r="K3390" s="8" t="str">
        <f>IF(ISERROR(VLOOKUP(コンビ!U3394,コード表!$P$3:$Q$52,2,FALSE)),"",VLOOKUP(コンビ!U3394,コード表!$P$3:$Q$52,2,FALSE))</f>
        <v/>
      </c>
    </row>
    <row r="3391" spans="1:11" ht="20.100000000000001" customHeight="1" x14ac:dyDescent="0.15">
      <c r="A3391" s="8">
        <v>712</v>
      </c>
      <c r="B3391" s="18" t="b">
        <f>IF(コンビ!B3395="出",IF(ISERROR(VLOOKUP(コンビ!C3395,コード表!$D$3:$E$7,2,FALSE)&amp;VLOOKUP(コンビ!D3395,コード表!$G$3:$H$67,2,FALSE)&amp;VLOOKUP(コンビ!E3395,コード表!$J$3:$K$15,2,FALSE)&amp;VLOOKUP(コンビ!F3395,コード表!$M$3:$N$34,2,FALSE)),"",VLOOKUP(コンビ!C3395,コード表!$D$3:$E$7,2,FALSE)&amp;VLOOKUP(コンビ!D3395,コード表!$G$3:$H$67,2,FALSE)&amp;VLOOKUP(コンビ!E3395,コード表!$J$3:$K$15,2,FALSE)&amp;VLOOKUP(コンビ!F3395,コード表!$M$3:$N$34,2,FALSE)))</f>
        <v>0</v>
      </c>
      <c r="C3391" s="11" t="str">
        <f>コンビ!I3395&amp;" "&amp;コンビ!J3395</f>
        <v xml:space="preserve"> </v>
      </c>
      <c r="D3391" s="17" t="str">
        <f>コンビ!G3395&amp;" "&amp;コンビ!H3395</f>
        <v xml:space="preserve"> </v>
      </c>
      <c r="E3391" s="18" t="str">
        <f>IF(ISERROR(VLOOKUP(コンビ!K3395,コード表!$D$3:$E$7,2,FALSE)&amp;VLOOKUP(コンビ!L3395,コード表!$G$3:$H$67,2,FALSE)&amp;VLOOKUP(コンビ!M3395,コード表!$J$3:$K$15,2,FALSE)&amp;VLOOKUP(コンビ!N3395,コード表!$M$3:$N$34,2,FALSE)),"",VLOOKUP(コンビ!K3395,コード表!$D$3:$E$7,2,FALSE)&amp;VLOOKUP(コンビ!L3395,コード表!$G$3:$H$67,2,FALSE)&amp;VLOOKUP(コンビ!M3395,コード表!$J$3:$K$15,2,FALSE)&amp;VLOOKUP(コンビ!N3395,コード表!$M$3:$N$34,2,FALSE))</f>
        <v/>
      </c>
      <c r="F3391" s="18"/>
      <c r="G3391" s="18"/>
      <c r="H3391" s="18" t="str">
        <f>IF(ISERROR(VLOOKUP(コンビ!O3395,コード表!$S$3:$T$11,2,FALSE)),"",VLOOKUP(コンビ!O3395,コード表!$S$3:$T$11,2,FALSE))</f>
        <v/>
      </c>
      <c r="I3391" s="18" t="str">
        <f>IF(ISERROR(VLOOKUP(コンビ!P3395,コード表!$D$3:$E$7,2,FALSE)&amp;VLOOKUP(コンビ!Q3395,コード表!$G$3:$H$67,2,FALSE)&amp;VLOOKUP(コンビ!R3395,コード表!$J$3:$K$15,2,FALSE)&amp;VLOOKUP(コンビ!S3395,コード表!$M$3:$N$34,2,FALSE)),"",VLOOKUP(コンビ!P3395,コード表!$D$3:$E$7,2,FALSE)&amp;VLOOKUP(コンビ!Q3395,コード表!$G$3:$H$67,2,FALSE)&amp;VLOOKUP(コンビ!R3395,コード表!$J$3:$K$15,2,FALSE)&amp;VLOOKUP(コンビ!S3395,コード表!$M$3:$N$34,2,FALSE))</f>
        <v/>
      </c>
      <c r="J3391" s="8">
        <f>コンビ!T3395</f>
        <v>0</v>
      </c>
      <c r="K3391" s="8" t="str">
        <f>IF(ISERROR(VLOOKUP(コンビ!U3395,コード表!$P$3:$Q$52,2,FALSE)),"",VLOOKUP(コンビ!U3395,コード表!$P$3:$Q$52,2,FALSE))</f>
        <v/>
      </c>
    </row>
    <row r="3392" spans="1:11" ht="20.100000000000001" customHeight="1" x14ac:dyDescent="0.15">
      <c r="A3392" s="8">
        <v>712</v>
      </c>
      <c r="B3392" s="18" t="b">
        <f>IF(コンビ!B3396="出",IF(ISERROR(VLOOKUP(コンビ!C3396,コード表!$D$3:$E$7,2,FALSE)&amp;VLOOKUP(コンビ!D3396,コード表!$G$3:$H$67,2,FALSE)&amp;VLOOKUP(コンビ!E3396,コード表!$J$3:$K$15,2,FALSE)&amp;VLOOKUP(コンビ!F3396,コード表!$M$3:$N$34,2,FALSE)),"",VLOOKUP(コンビ!C3396,コード表!$D$3:$E$7,2,FALSE)&amp;VLOOKUP(コンビ!D3396,コード表!$G$3:$H$67,2,FALSE)&amp;VLOOKUP(コンビ!E3396,コード表!$J$3:$K$15,2,FALSE)&amp;VLOOKUP(コンビ!F3396,コード表!$M$3:$N$34,2,FALSE)))</f>
        <v>0</v>
      </c>
      <c r="C3392" s="11" t="str">
        <f>コンビ!I3396&amp;" "&amp;コンビ!J3396</f>
        <v xml:space="preserve"> </v>
      </c>
      <c r="D3392" s="17" t="str">
        <f>コンビ!G3396&amp;" "&amp;コンビ!H3396</f>
        <v xml:space="preserve"> </v>
      </c>
      <c r="E3392" s="18" t="str">
        <f>IF(ISERROR(VLOOKUP(コンビ!K3396,コード表!$D$3:$E$7,2,FALSE)&amp;VLOOKUP(コンビ!L3396,コード表!$G$3:$H$67,2,FALSE)&amp;VLOOKUP(コンビ!M3396,コード表!$J$3:$K$15,2,FALSE)&amp;VLOOKUP(コンビ!N3396,コード表!$M$3:$N$34,2,FALSE)),"",VLOOKUP(コンビ!K3396,コード表!$D$3:$E$7,2,FALSE)&amp;VLOOKUP(コンビ!L3396,コード表!$G$3:$H$67,2,FALSE)&amp;VLOOKUP(コンビ!M3396,コード表!$J$3:$K$15,2,FALSE)&amp;VLOOKUP(コンビ!N3396,コード表!$M$3:$N$34,2,FALSE))</f>
        <v/>
      </c>
      <c r="F3392" s="18"/>
      <c r="G3392" s="18"/>
      <c r="H3392" s="18" t="str">
        <f>IF(ISERROR(VLOOKUP(コンビ!O3396,コード表!$S$3:$T$11,2,FALSE)),"",VLOOKUP(コンビ!O3396,コード表!$S$3:$T$11,2,FALSE))</f>
        <v/>
      </c>
      <c r="I3392" s="18" t="str">
        <f>IF(ISERROR(VLOOKUP(コンビ!P3396,コード表!$D$3:$E$7,2,FALSE)&amp;VLOOKUP(コンビ!Q3396,コード表!$G$3:$H$67,2,FALSE)&amp;VLOOKUP(コンビ!R3396,コード表!$J$3:$K$15,2,FALSE)&amp;VLOOKUP(コンビ!S3396,コード表!$M$3:$N$34,2,FALSE)),"",VLOOKUP(コンビ!P3396,コード表!$D$3:$E$7,2,FALSE)&amp;VLOOKUP(コンビ!Q3396,コード表!$G$3:$H$67,2,FALSE)&amp;VLOOKUP(コンビ!R3396,コード表!$J$3:$K$15,2,FALSE)&amp;VLOOKUP(コンビ!S3396,コード表!$M$3:$N$34,2,FALSE))</f>
        <v/>
      </c>
      <c r="J3392" s="8">
        <f>コンビ!T3396</f>
        <v>0</v>
      </c>
      <c r="K3392" s="8" t="str">
        <f>IF(ISERROR(VLOOKUP(コンビ!U3396,コード表!$P$3:$Q$52,2,FALSE)),"",VLOOKUP(コンビ!U3396,コード表!$P$3:$Q$52,2,FALSE))</f>
        <v/>
      </c>
    </row>
    <row r="3393" spans="1:11" ht="20.100000000000001" customHeight="1" x14ac:dyDescent="0.15">
      <c r="A3393" s="8">
        <v>712</v>
      </c>
      <c r="B3393" s="18" t="b">
        <f>IF(コンビ!B3397="出",IF(ISERROR(VLOOKUP(コンビ!C3397,コード表!$D$3:$E$7,2,FALSE)&amp;VLOOKUP(コンビ!D3397,コード表!$G$3:$H$67,2,FALSE)&amp;VLOOKUP(コンビ!E3397,コード表!$J$3:$K$15,2,FALSE)&amp;VLOOKUP(コンビ!F3397,コード表!$M$3:$N$34,2,FALSE)),"",VLOOKUP(コンビ!C3397,コード表!$D$3:$E$7,2,FALSE)&amp;VLOOKUP(コンビ!D3397,コード表!$G$3:$H$67,2,FALSE)&amp;VLOOKUP(コンビ!E3397,コード表!$J$3:$K$15,2,FALSE)&amp;VLOOKUP(コンビ!F3397,コード表!$M$3:$N$34,2,FALSE)))</f>
        <v>0</v>
      </c>
      <c r="C3393" s="11" t="str">
        <f>コンビ!I3397&amp;" "&amp;コンビ!J3397</f>
        <v xml:space="preserve"> </v>
      </c>
      <c r="D3393" s="17" t="str">
        <f>コンビ!G3397&amp;" "&amp;コンビ!H3397</f>
        <v xml:space="preserve"> </v>
      </c>
      <c r="E3393" s="18" t="str">
        <f>IF(ISERROR(VLOOKUP(コンビ!K3397,コード表!$D$3:$E$7,2,FALSE)&amp;VLOOKUP(コンビ!L3397,コード表!$G$3:$H$67,2,FALSE)&amp;VLOOKUP(コンビ!M3397,コード表!$J$3:$K$15,2,FALSE)&amp;VLOOKUP(コンビ!N3397,コード表!$M$3:$N$34,2,FALSE)),"",VLOOKUP(コンビ!K3397,コード表!$D$3:$E$7,2,FALSE)&amp;VLOOKUP(コンビ!L3397,コード表!$G$3:$H$67,2,FALSE)&amp;VLOOKUP(コンビ!M3397,コード表!$J$3:$K$15,2,FALSE)&amp;VLOOKUP(コンビ!N3397,コード表!$M$3:$N$34,2,FALSE))</f>
        <v/>
      </c>
      <c r="F3393" s="18"/>
      <c r="G3393" s="18"/>
      <c r="H3393" s="18" t="str">
        <f>IF(ISERROR(VLOOKUP(コンビ!O3397,コード表!$S$3:$T$11,2,FALSE)),"",VLOOKUP(コンビ!O3397,コード表!$S$3:$T$11,2,FALSE))</f>
        <v/>
      </c>
      <c r="I3393" s="18" t="str">
        <f>IF(ISERROR(VLOOKUP(コンビ!P3397,コード表!$D$3:$E$7,2,FALSE)&amp;VLOOKUP(コンビ!Q3397,コード表!$G$3:$H$67,2,FALSE)&amp;VLOOKUP(コンビ!R3397,コード表!$J$3:$K$15,2,FALSE)&amp;VLOOKUP(コンビ!S3397,コード表!$M$3:$N$34,2,FALSE)),"",VLOOKUP(コンビ!P3397,コード表!$D$3:$E$7,2,FALSE)&amp;VLOOKUP(コンビ!Q3397,コード表!$G$3:$H$67,2,FALSE)&amp;VLOOKUP(コンビ!R3397,コード表!$J$3:$K$15,2,FALSE)&amp;VLOOKUP(コンビ!S3397,コード表!$M$3:$N$34,2,FALSE))</f>
        <v/>
      </c>
      <c r="J3393" s="8">
        <f>コンビ!T3397</f>
        <v>0</v>
      </c>
      <c r="K3393" s="8" t="str">
        <f>IF(ISERROR(VLOOKUP(コンビ!U3397,コード表!$P$3:$Q$52,2,FALSE)),"",VLOOKUP(コンビ!U3397,コード表!$P$3:$Q$52,2,FALSE))</f>
        <v/>
      </c>
    </row>
    <row r="3394" spans="1:11" ht="20.100000000000001" customHeight="1" x14ac:dyDescent="0.15">
      <c r="A3394" s="8">
        <v>712</v>
      </c>
      <c r="B3394" s="18" t="b">
        <f>IF(コンビ!B3398="出",IF(ISERROR(VLOOKUP(コンビ!C3398,コード表!$D$3:$E$7,2,FALSE)&amp;VLOOKUP(コンビ!D3398,コード表!$G$3:$H$67,2,FALSE)&amp;VLOOKUP(コンビ!E3398,コード表!$J$3:$K$15,2,FALSE)&amp;VLOOKUP(コンビ!F3398,コード表!$M$3:$N$34,2,FALSE)),"",VLOOKUP(コンビ!C3398,コード表!$D$3:$E$7,2,FALSE)&amp;VLOOKUP(コンビ!D3398,コード表!$G$3:$H$67,2,FALSE)&amp;VLOOKUP(コンビ!E3398,コード表!$J$3:$K$15,2,FALSE)&amp;VLOOKUP(コンビ!F3398,コード表!$M$3:$N$34,2,FALSE)))</f>
        <v>0</v>
      </c>
      <c r="C3394" s="11" t="str">
        <f>コンビ!I3398&amp;" "&amp;コンビ!J3398</f>
        <v xml:space="preserve"> </v>
      </c>
      <c r="D3394" s="17" t="str">
        <f>コンビ!G3398&amp;" "&amp;コンビ!H3398</f>
        <v xml:space="preserve"> </v>
      </c>
      <c r="E3394" s="18" t="str">
        <f>IF(ISERROR(VLOOKUP(コンビ!K3398,コード表!$D$3:$E$7,2,FALSE)&amp;VLOOKUP(コンビ!L3398,コード表!$G$3:$H$67,2,FALSE)&amp;VLOOKUP(コンビ!M3398,コード表!$J$3:$K$15,2,FALSE)&amp;VLOOKUP(コンビ!N3398,コード表!$M$3:$N$34,2,FALSE)),"",VLOOKUP(コンビ!K3398,コード表!$D$3:$E$7,2,FALSE)&amp;VLOOKUP(コンビ!L3398,コード表!$G$3:$H$67,2,FALSE)&amp;VLOOKUP(コンビ!M3398,コード表!$J$3:$K$15,2,FALSE)&amp;VLOOKUP(コンビ!N3398,コード表!$M$3:$N$34,2,FALSE))</f>
        <v/>
      </c>
      <c r="F3394" s="18"/>
      <c r="G3394" s="18"/>
      <c r="H3394" s="18" t="str">
        <f>IF(ISERROR(VLOOKUP(コンビ!O3398,コード表!$S$3:$T$11,2,FALSE)),"",VLOOKUP(コンビ!O3398,コード表!$S$3:$T$11,2,FALSE))</f>
        <v/>
      </c>
      <c r="I3394" s="18" t="str">
        <f>IF(ISERROR(VLOOKUP(コンビ!P3398,コード表!$D$3:$E$7,2,FALSE)&amp;VLOOKUP(コンビ!Q3398,コード表!$G$3:$H$67,2,FALSE)&amp;VLOOKUP(コンビ!R3398,コード表!$J$3:$K$15,2,FALSE)&amp;VLOOKUP(コンビ!S3398,コード表!$M$3:$N$34,2,FALSE)),"",VLOOKUP(コンビ!P3398,コード表!$D$3:$E$7,2,FALSE)&amp;VLOOKUP(コンビ!Q3398,コード表!$G$3:$H$67,2,FALSE)&amp;VLOOKUP(コンビ!R3398,コード表!$J$3:$K$15,2,FALSE)&amp;VLOOKUP(コンビ!S3398,コード表!$M$3:$N$34,2,FALSE))</f>
        <v/>
      </c>
      <c r="J3394" s="8">
        <f>コンビ!T3398</f>
        <v>0</v>
      </c>
      <c r="K3394" s="8" t="str">
        <f>IF(ISERROR(VLOOKUP(コンビ!U3398,コード表!$P$3:$Q$52,2,FALSE)),"",VLOOKUP(コンビ!U3398,コード表!$P$3:$Q$52,2,FALSE))</f>
        <v/>
      </c>
    </row>
    <row r="3395" spans="1:11" ht="20.100000000000001" customHeight="1" x14ac:dyDescent="0.15">
      <c r="A3395" s="8">
        <v>712</v>
      </c>
      <c r="B3395" s="18" t="b">
        <f>IF(コンビ!B3399="出",IF(ISERROR(VLOOKUP(コンビ!C3399,コード表!$D$3:$E$7,2,FALSE)&amp;VLOOKUP(コンビ!D3399,コード表!$G$3:$H$67,2,FALSE)&amp;VLOOKUP(コンビ!E3399,コード表!$J$3:$K$15,2,FALSE)&amp;VLOOKUP(コンビ!F3399,コード表!$M$3:$N$34,2,FALSE)),"",VLOOKUP(コンビ!C3399,コード表!$D$3:$E$7,2,FALSE)&amp;VLOOKUP(コンビ!D3399,コード表!$G$3:$H$67,2,FALSE)&amp;VLOOKUP(コンビ!E3399,コード表!$J$3:$K$15,2,FALSE)&amp;VLOOKUP(コンビ!F3399,コード表!$M$3:$N$34,2,FALSE)))</f>
        <v>0</v>
      </c>
      <c r="C3395" s="11" t="str">
        <f>コンビ!I3399&amp;" "&amp;コンビ!J3399</f>
        <v xml:space="preserve"> </v>
      </c>
      <c r="D3395" s="17" t="str">
        <f>コンビ!G3399&amp;" "&amp;コンビ!H3399</f>
        <v xml:space="preserve"> </v>
      </c>
      <c r="E3395" s="18" t="str">
        <f>IF(ISERROR(VLOOKUP(コンビ!K3399,コード表!$D$3:$E$7,2,FALSE)&amp;VLOOKUP(コンビ!L3399,コード表!$G$3:$H$67,2,FALSE)&amp;VLOOKUP(コンビ!M3399,コード表!$J$3:$K$15,2,FALSE)&amp;VLOOKUP(コンビ!N3399,コード表!$M$3:$N$34,2,FALSE)),"",VLOOKUP(コンビ!K3399,コード表!$D$3:$E$7,2,FALSE)&amp;VLOOKUP(コンビ!L3399,コード表!$G$3:$H$67,2,FALSE)&amp;VLOOKUP(コンビ!M3399,コード表!$J$3:$K$15,2,FALSE)&amp;VLOOKUP(コンビ!N3399,コード表!$M$3:$N$34,2,FALSE))</f>
        <v/>
      </c>
      <c r="F3395" s="18"/>
      <c r="G3395" s="18"/>
      <c r="H3395" s="18" t="str">
        <f>IF(ISERROR(VLOOKUP(コンビ!O3399,コード表!$S$3:$T$11,2,FALSE)),"",VLOOKUP(コンビ!O3399,コード表!$S$3:$T$11,2,FALSE))</f>
        <v/>
      </c>
      <c r="I3395" s="18" t="str">
        <f>IF(ISERROR(VLOOKUP(コンビ!P3399,コード表!$D$3:$E$7,2,FALSE)&amp;VLOOKUP(コンビ!Q3399,コード表!$G$3:$H$67,2,FALSE)&amp;VLOOKUP(コンビ!R3399,コード表!$J$3:$K$15,2,FALSE)&amp;VLOOKUP(コンビ!S3399,コード表!$M$3:$N$34,2,FALSE)),"",VLOOKUP(コンビ!P3399,コード表!$D$3:$E$7,2,FALSE)&amp;VLOOKUP(コンビ!Q3399,コード表!$G$3:$H$67,2,FALSE)&amp;VLOOKUP(コンビ!R3399,コード表!$J$3:$K$15,2,FALSE)&amp;VLOOKUP(コンビ!S3399,コード表!$M$3:$N$34,2,FALSE))</f>
        <v/>
      </c>
      <c r="J3395" s="8">
        <f>コンビ!T3399</f>
        <v>0</v>
      </c>
      <c r="K3395" s="8" t="str">
        <f>IF(ISERROR(VLOOKUP(コンビ!U3399,コード表!$P$3:$Q$52,2,FALSE)),"",VLOOKUP(コンビ!U3399,コード表!$P$3:$Q$52,2,FALSE))</f>
        <v/>
      </c>
    </row>
    <row r="3396" spans="1:11" ht="20.100000000000001" customHeight="1" x14ac:dyDescent="0.15">
      <c r="A3396" s="8">
        <v>712</v>
      </c>
      <c r="B3396" s="18" t="b">
        <f>IF(コンビ!B3400="出",IF(ISERROR(VLOOKUP(コンビ!C3400,コード表!$D$3:$E$7,2,FALSE)&amp;VLOOKUP(コンビ!D3400,コード表!$G$3:$H$67,2,FALSE)&amp;VLOOKUP(コンビ!E3400,コード表!$J$3:$K$15,2,FALSE)&amp;VLOOKUP(コンビ!F3400,コード表!$M$3:$N$34,2,FALSE)),"",VLOOKUP(コンビ!C3400,コード表!$D$3:$E$7,2,FALSE)&amp;VLOOKUP(コンビ!D3400,コード表!$G$3:$H$67,2,FALSE)&amp;VLOOKUP(コンビ!E3400,コード表!$J$3:$K$15,2,FALSE)&amp;VLOOKUP(コンビ!F3400,コード表!$M$3:$N$34,2,FALSE)))</f>
        <v>0</v>
      </c>
      <c r="C3396" s="11" t="str">
        <f>コンビ!I3400&amp;" "&amp;コンビ!J3400</f>
        <v xml:space="preserve"> </v>
      </c>
      <c r="D3396" s="17" t="str">
        <f>コンビ!G3400&amp;" "&amp;コンビ!H3400</f>
        <v xml:space="preserve"> </v>
      </c>
      <c r="E3396" s="18" t="str">
        <f>IF(ISERROR(VLOOKUP(コンビ!K3400,コード表!$D$3:$E$7,2,FALSE)&amp;VLOOKUP(コンビ!L3400,コード表!$G$3:$H$67,2,FALSE)&amp;VLOOKUP(コンビ!M3400,コード表!$J$3:$K$15,2,FALSE)&amp;VLOOKUP(コンビ!N3400,コード表!$M$3:$N$34,2,FALSE)),"",VLOOKUP(コンビ!K3400,コード表!$D$3:$E$7,2,FALSE)&amp;VLOOKUP(コンビ!L3400,コード表!$G$3:$H$67,2,FALSE)&amp;VLOOKUP(コンビ!M3400,コード表!$J$3:$K$15,2,FALSE)&amp;VLOOKUP(コンビ!N3400,コード表!$M$3:$N$34,2,FALSE))</f>
        <v/>
      </c>
      <c r="F3396" s="18"/>
      <c r="G3396" s="18"/>
      <c r="H3396" s="18" t="str">
        <f>IF(ISERROR(VLOOKUP(コンビ!O3400,コード表!$S$3:$T$11,2,FALSE)),"",VLOOKUP(コンビ!O3400,コード表!$S$3:$T$11,2,FALSE))</f>
        <v/>
      </c>
      <c r="I3396" s="18" t="str">
        <f>IF(ISERROR(VLOOKUP(コンビ!P3400,コード表!$D$3:$E$7,2,FALSE)&amp;VLOOKUP(コンビ!Q3400,コード表!$G$3:$H$67,2,FALSE)&amp;VLOOKUP(コンビ!R3400,コード表!$J$3:$K$15,2,FALSE)&amp;VLOOKUP(コンビ!S3400,コード表!$M$3:$N$34,2,FALSE)),"",VLOOKUP(コンビ!P3400,コード表!$D$3:$E$7,2,FALSE)&amp;VLOOKUP(コンビ!Q3400,コード表!$G$3:$H$67,2,FALSE)&amp;VLOOKUP(コンビ!R3400,コード表!$J$3:$K$15,2,FALSE)&amp;VLOOKUP(コンビ!S3400,コード表!$M$3:$N$34,2,FALSE))</f>
        <v/>
      </c>
      <c r="J3396" s="8">
        <f>コンビ!T3400</f>
        <v>0</v>
      </c>
      <c r="K3396" s="8" t="str">
        <f>IF(ISERROR(VLOOKUP(コンビ!U3400,コード表!$P$3:$Q$52,2,FALSE)),"",VLOOKUP(コンビ!U3400,コード表!$P$3:$Q$52,2,FALSE))</f>
        <v/>
      </c>
    </row>
    <row r="3397" spans="1:11" ht="20.100000000000001" customHeight="1" x14ac:dyDescent="0.15">
      <c r="A3397" s="8">
        <v>712</v>
      </c>
      <c r="B3397" s="18" t="b">
        <f>IF(コンビ!B3401="出",IF(ISERROR(VLOOKUP(コンビ!C3401,コード表!$D$3:$E$7,2,FALSE)&amp;VLOOKUP(コンビ!D3401,コード表!$G$3:$H$67,2,FALSE)&amp;VLOOKUP(コンビ!E3401,コード表!$J$3:$K$15,2,FALSE)&amp;VLOOKUP(コンビ!F3401,コード表!$M$3:$N$34,2,FALSE)),"",VLOOKUP(コンビ!C3401,コード表!$D$3:$E$7,2,FALSE)&amp;VLOOKUP(コンビ!D3401,コード表!$G$3:$H$67,2,FALSE)&amp;VLOOKUP(コンビ!E3401,コード表!$J$3:$K$15,2,FALSE)&amp;VLOOKUP(コンビ!F3401,コード表!$M$3:$N$34,2,FALSE)))</f>
        <v>0</v>
      </c>
      <c r="C3397" s="11" t="str">
        <f>コンビ!I3401&amp;" "&amp;コンビ!J3401</f>
        <v xml:space="preserve"> </v>
      </c>
      <c r="D3397" s="17" t="str">
        <f>コンビ!G3401&amp;" "&amp;コンビ!H3401</f>
        <v xml:space="preserve"> </v>
      </c>
      <c r="E3397" s="18" t="str">
        <f>IF(ISERROR(VLOOKUP(コンビ!K3401,コード表!$D$3:$E$7,2,FALSE)&amp;VLOOKUP(コンビ!L3401,コード表!$G$3:$H$67,2,FALSE)&amp;VLOOKUP(コンビ!M3401,コード表!$J$3:$K$15,2,FALSE)&amp;VLOOKUP(コンビ!N3401,コード表!$M$3:$N$34,2,FALSE)),"",VLOOKUP(コンビ!K3401,コード表!$D$3:$E$7,2,FALSE)&amp;VLOOKUP(コンビ!L3401,コード表!$G$3:$H$67,2,FALSE)&amp;VLOOKUP(コンビ!M3401,コード表!$J$3:$K$15,2,FALSE)&amp;VLOOKUP(コンビ!N3401,コード表!$M$3:$N$34,2,FALSE))</f>
        <v/>
      </c>
      <c r="F3397" s="18"/>
      <c r="G3397" s="18"/>
      <c r="H3397" s="18" t="str">
        <f>IF(ISERROR(VLOOKUP(コンビ!O3401,コード表!$S$3:$T$11,2,FALSE)),"",VLOOKUP(コンビ!O3401,コード表!$S$3:$T$11,2,FALSE))</f>
        <v/>
      </c>
      <c r="I3397" s="18" t="str">
        <f>IF(ISERROR(VLOOKUP(コンビ!P3401,コード表!$D$3:$E$7,2,FALSE)&amp;VLOOKUP(コンビ!Q3401,コード表!$G$3:$H$67,2,FALSE)&amp;VLOOKUP(コンビ!R3401,コード表!$J$3:$K$15,2,FALSE)&amp;VLOOKUP(コンビ!S3401,コード表!$M$3:$N$34,2,FALSE)),"",VLOOKUP(コンビ!P3401,コード表!$D$3:$E$7,2,FALSE)&amp;VLOOKUP(コンビ!Q3401,コード表!$G$3:$H$67,2,FALSE)&amp;VLOOKUP(コンビ!R3401,コード表!$J$3:$K$15,2,FALSE)&amp;VLOOKUP(コンビ!S3401,コード表!$M$3:$N$34,2,FALSE))</f>
        <v/>
      </c>
      <c r="J3397" s="8">
        <f>コンビ!T3401</f>
        <v>0</v>
      </c>
      <c r="K3397" s="8" t="str">
        <f>IF(ISERROR(VLOOKUP(コンビ!U3401,コード表!$P$3:$Q$52,2,FALSE)),"",VLOOKUP(コンビ!U3401,コード表!$P$3:$Q$52,2,FALSE))</f>
        <v/>
      </c>
    </row>
    <row r="3398" spans="1:11" ht="20.100000000000001" customHeight="1" x14ac:dyDescent="0.15">
      <c r="A3398" s="8">
        <v>712</v>
      </c>
      <c r="B3398" s="18" t="b">
        <f>IF(コンビ!B3402="出",IF(ISERROR(VLOOKUP(コンビ!C3402,コード表!$D$3:$E$7,2,FALSE)&amp;VLOOKUP(コンビ!D3402,コード表!$G$3:$H$67,2,FALSE)&amp;VLOOKUP(コンビ!E3402,コード表!$J$3:$K$15,2,FALSE)&amp;VLOOKUP(コンビ!F3402,コード表!$M$3:$N$34,2,FALSE)),"",VLOOKUP(コンビ!C3402,コード表!$D$3:$E$7,2,FALSE)&amp;VLOOKUP(コンビ!D3402,コード表!$G$3:$H$67,2,FALSE)&amp;VLOOKUP(コンビ!E3402,コード表!$J$3:$K$15,2,FALSE)&amp;VLOOKUP(コンビ!F3402,コード表!$M$3:$N$34,2,FALSE)))</f>
        <v>0</v>
      </c>
      <c r="C3398" s="11" t="str">
        <f>コンビ!I3402&amp;" "&amp;コンビ!J3402</f>
        <v xml:space="preserve"> </v>
      </c>
      <c r="D3398" s="17" t="str">
        <f>コンビ!G3402&amp;" "&amp;コンビ!H3402</f>
        <v xml:space="preserve"> </v>
      </c>
      <c r="E3398" s="18" t="str">
        <f>IF(ISERROR(VLOOKUP(コンビ!K3402,コード表!$D$3:$E$7,2,FALSE)&amp;VLOOKUP(コンビ!L3402,コード表!$G$3:$H$67,2,FALSE)&amp;VLOOKUP(コンビ!M3402,コード表!$J$3:$K$15,2,FALSE)&amp;VLOOKUP(コンビ!N3402,コード表!$M$3:$N$34,2,FALSE)),"",VLOOKUP(コンビ!K3402,コード表!$D$3:$E$7,2,FALSE)&amp;VLOOKUP(コンビ!L3402,コード表!$G$3:$H$67,2,FALSE)&amp;VLOOKUP(コンビ!M3402,コード表!$J$3:$K$15,2,FALSE)&amp;VLOOKUP(コンビ!N3402,コード表!$M$3:$N$34,2,FALSE))</f>
        <v/>
      </c>
      <c r="F3398" s="18"/>
      <c r="G3398" s="18"/>
      <c r="H3398" s="18" t="str">
        <f>IF(ISERROR(VLOOKUP(コンビ!O3402,コード表!$S$3:$T$11,2,FALSE)),"",VLOOKUP(コンビ!O3402,コード表!$S$3:$T$11,2,FALSE))</f>
        <v/>
      </c>
      <c r="I3398" s="18" t="str">
        <f>IF(ISERROR(VLOOKUP(コンビ!P3402,コード表!$D$3:$E$7,2,FALSE)&amp;VLOOKUP(コンビ!Q3402,コード表!$G$3:$H$67,2,FALSE)&amp;VLOOKUP(コンビ!R3402,コード表!$J$3:$K$15,2,FALSE)&amp;VLOOKUP(コンビ!S3402,コード表!$M$3:$N$34,2,FALSE)),"",VLOOKUP(コンビ!P3402,コード表!$D$3:$E$7,2,FALSE)&amp;VLOOKUP(コンビ!Q3402,コード表!$G$3:$H$67,2,FALSE)&amp;VLOOKUP(コンビ!R3402,コード表!$J$3:$K$15,2,FALSE)&amp;VLOOKUP(コンビ!S3402,コード表!$M$3:$N$34,2,FALSE))</f>
        <v/>
      </c>
      <c r="J3398" s="8">
        <f>コンビ!T3402</f>
        <v>0</v>
      </c>
      <c r="K3398" s="8" t="str">
        <f>IF(ISERROR(VLOOKUP(コンビ!U3402,コード表!$P$3:$Q$52,2,FALSE)),"",VLOOKUP(コンビ!U3402,コード表!$P$3:$Q$52,2,FALSE))</f>
        <v/>
      </c>
    </row>
    <row r="3399" spans="1:11" ht="20.100000000000001" customHeight="1" x14ac:dyDescent="0.15">
      <c r="A3399" s="8">
        <v>712</v>
      </c>
      <c r="B3399" s="18" t="b">
        <f>IF(コンビ!B3403="出",IF(ISERROR(VLOOKUP(コンビ!C3403,コード表!$D$3:$E$7,2,FALSE)&amp;VLOOKUP(コンビ!D3403,コード表!$G$3:$H$67,2,FALSE)&amp;VLOOKUP(コンビ!E3403,コード表!$J$3:$K$15,2,FALSE)&amp;VLOOKUP(コンビ!F3403,コード表!$M$3:$N$34,2,FALSE)),"",VLOOKUP(コンビ!C3403,コード表!$D$3:$E$7,2,FALSE)&amp;VLOOKUP(コンビ!D3403,コード表!$G$3:$H$67,2,FALSE)&amp;VLOOKUP(コンビ!E3403,コード表!$J$3:$K$15,2,FALSE)&amp;VLOOKUP(コンビ!F3403,コード表!$M$3:$N$34,2,FALSE)))</f>
        <v>0</v>
      </c>
      <c r="C3399" s="11" t="str">
        <f>コンビ!I3403&amp;" "&amp;コンビ!J3403</f>
        <v xml:space="preserve"> </v>
      </c>
      <c r="D3399" s="17" t="str">
        <f>コンビ!G3403&amp;" "&amp;コンビ!H3403</f>
        <v xml:space="preserve"> </v>
      </c>
      <c r="E3399" s="18" t="str">
        <f>IF(ISERROR(VLOOKUP(コンビ!K3403,コード表!$D$3:$E$7,2,FALSE)&amp;VLOOKUP(コンビ!L3403,コード表!$G$3:$H$67,2,FALSE)&amp;VLOOKUP(コンビ!M3403,コード表!$J$3:$K$15,2,FALSE)&amp;VLOOKUP(コンビ!N3403,コード表!$M$3:$N$34,2,FALSE)),"",VLOOKUP(コンビ!K3403,コード表!$D$3:$E$7,2,FALSE)&amp;VLOOKUP(コンビ!L3403,コード表!$G$3:$H$67,2,FALSE)&amp;VLOOKUP(コンビ!M3403,コード表!$J$3:$K$15,2,FALSE)&amp;VLOOKUP(コンビ!N3403,コード表!$M$3:$N$34,2,FALSE))</f>
        <v/>
      </c>
      <c r="F3399" s="18"/>
      <c r="G3399" s="18"/>
      <c r="H3399" s="18" t="str">
        <f>IF(ISERROR(VLOOKUP(コンビ!O3403,コード表!$S$3:$T$11,2,FALSE)),"",VLOOKUP(コンビ!O3403,コード表!$S$3:$T$11,2,FALSE))</f>
        <v/>
      </c>
      <c r="I3399" s="18" t="str">
        <f>IF(ISERROR(VLOOKUP(コンビ!P3403,コード表!$D$3:$E$7,2,FALSE)&amp;VLOOKUP(コンビ!Q3403,コード表!$G$3:$H$67,2,FALSE)&amp;VLOOKUP(コンビ!R3403,コード表!$J$3:$K$15,2,FALSE)&amp;VLOOKUP(コンビ!S3403,コード表!$M$3:$N$34,2,FALSE)),"",VLOOKUP(コンビ!P3403,コード表!$D$3:$E$7,2,FALSE)&amp;VLOOKUP(コンビ!Q3403,コード表!$G$3:$H$67,2,FALSE)&amp;VLOOKUP(コンビ!R3403,コード表!$J$3:$K$15,2,FALSE)&amp;VLOOKUP(コンビ!S3403,コード表!$M$3:$N$34,2,FALSE))</f>
        <v/>
      </c>
      <c r="J3399" s="8">
        <f>コンビ!T3403</f>
        <v>0</v>
      </c>
      <c r="K3399" s="8" t="str">
        <f>IF(ISERROR(VLOOKUP(コンビ!U3403,コード表!$P$3:$Q$52,2,FALSE)),"",VLOOKUP(コンビ!U3403,コード表!$P$3:$Q$52,2,FALSE))</f>
        <v/>
      </c>
    </row>
    <row r="3400" spans="1:11" ht="20.100000000000001" customHeight="1" x14ac:dyDescent="0.15">
      <c r="A3400" s="8">
        <v>712</v>
      </c>
      <c r="B3400" s="18" t="b">
        <f>IF(コンビ!B3404="出",IF(ISERROR(VLOOKUP(コンビ!C3404,コード表!$D$3:$E$7,2,FALSE)&amp;VLOOKUP(コンビ!D3404,コード表!$G$3:$H$67,2,FALSE)&amp;VLOOKUP(コンビ!E3404,コード表!$J$3:$K$15,2,FALSE)&amp;VLOOKUP(コンビ!F3404,コード表!$M$3:$N$34,2,FALSE)),"",VLOOKUP(コンビ!C3404,コード表!$D$3:$E$7,2,FALSE)&amp;VLOOKUP(コンビ!D3404,コード表!$G$3:$H$67,2,FALSE)&amp;VLOOKUP(コンビ!E3404,コード表!$J$3:$K$15,2,FALSE)&amp;VLOOKUP(コンビ!F3404,コード表!$M$3:$N$34,2,FALSE)))</f>
        <v>0</v>
      </c>
      <c r="C3400" s="11" t="str">
        <f>コンビ!I3404&amp;" "&amp;コンビ!J3404</f>
        <v xml:space="preserve"> </v>
      </c>
      <c r="D3400" s="17" t="str">
        <f>コンビ!G3404&amp;" "&amp;コンビ!H3404</f>
        <v xml:space="preserve"> </v>
      </c>
      <c r="E3400" s="18" t="str">
        <f>IF(ISERROR(VLOOKUP(コンビ!K3404,コード表!$D$3:$E$7,2,FALSE)&amp;VLOOKUP(コンビ!L3404,コード表!$G$3:$H$67,2,FALSE)&amp;VLOOKUP(コンビ!M3404,コード表!$J$3:$K$15,2,FALSE)&amp;VLOOKUP(コンビ!N3404,コード表!$M$3:$N$34,2,FALSE)),"",VLOOKUP(コンビ!K3404,コード表!$D$3:$E$7,2,FALSE)&amp;VLOOKUP(コンビ!L3404,コード表!$G$3:$H$67,2,FALSE)&amp;VLOOKUP(コンビ!M3404,コード表!$J$3:$K$15,2,FALSE)&amp;VLOOKUP(コンビ!N3404,コード表!$M$3:$N$34,2,FALSE))</f>
        <v/>
      </c>
      <c r="F3400" s="18"/>
      <c r="G3400" s="18"/>
      <c r="H3400" s="18" t="str">
        <f>IF(ISERROR(VLOOKUP(コンビ!O3404,コード表!$S$3:$T$11,2,FALSE)),"",VLOOKUP(コンビ!O3404,コード表!$S$3:$T$11,2,FALSE))</f>
        <v/>
      </c>
      <c r="I3400" s="18" t="str">
        <f>IF(ISERROR(VLOOKUP(コンビ!P3404,コード表!$D$3:$E$7,2,FALSE)&amp;VLOOKUP(コンビ!Q3404,コード表!$G$3:$H$67,2,FALSE)&amp;VLOOKUP(コンビ!R3404,コード表!$J$3:$K$15,2,FALSE)&amp;VLOOKUP(コンビ!S3404,コード表!$M$3:$N$34,2,FALSE)),"",VLOOKUP(コンビ!P3404,コード表!$D$3:$E$7,2,FALSE)&amp;VLOOKUP(コンビ!Q3404,コード表!$G$3:$H$67,2,FALSE)&amp;VLOOKUP(コンビ!R3404,コード表!$J$3:$K$15,2,FALSE)&amp;VLOOKUP(コンビ!S3404,コード表!$M$3:$N$34,2,FALSE))</f>
        <v/>
      </c>
      <c r="J3400" s="8">
        <f>コンビ!T3404</f>
        <v>0</v>
      </c>
      <c r="K3400" s="8" t="str">
        <f>IF(ISERROR(VLOOKUP(コンビ!U3404,コード表!$P$3:$Q$52,2,FALSE)),"",VLOOKUP(コンビ!U3404,コード表!$P$3:$Q$52,2,FALSE))</f>
        <v/>
      </c>
    </row>
    <row r="3401" spans="1:11" ht="20.100000000000001" customHeight="1" x14ac:dyDescent="0.15">
      <c r="A3401" s="8">
        <v>712</v>
      </c>
      <c r="B3401" s="18" t="b">
        <f>IF(コンビ!B3405="出",IF(ISERROR(VLOOKUP(コンビ!C3405,コード表!$D$3:$E$7,2,FALSE)&amp;VLOOKUP(コンビ!D3405,コード表!$G$3:$H$67,2,FALSE)&amp;VLOOKUP(コンビ!E3405,コード表!$J$3:$K$15,2,FALSE)&amp;VLOOKUP(コンビ!F3405,コード表!$M$3:$N$34,2,FALSE)),"",VLOOKUP(コンビ!C3405,コード表!$D$3:$E$7,2,FALSE)&amp;VLOOKUP(コンビ!D3405,コード表!$G$3:$H$67,2,FALSE)&amp;VLOOKUP(コンビ!E3405,コード表!$J$3:$K$15,2,FALSE)&amp;VLOOKUP(コンビ!F3405,コード表!$M$3:$N$34,2,FALSE)))</f>
        <v>0</v>
      </c>
      <c r="C3401" s="11" t="str">
        <f>コンビ!I3405&amp;" "&amp;コンビ!J3405</f>
        <v xml:space="preserve"> </v>
      </c>
      <c r="D3401" s="17" t="str">
        <f>コンビ!G3405&amp;" "&amp;コンビ!H3405</f>
        <v xml:space="preserve"> </v>
      </c>
      <c r="E3401" s="18" t="str">
        <f>IF(ISERROR(VLOOKUP(コンビ!K3405,コード表!$D$3:$E$7,2,FALSE)&amp;VLOOKUP(コンビ!L3405,コード表!$G$3:$H$67,2,FALSE)&amp;VLOOKUP(コンビ!M3405,コード表!$J$3:$K$15,2,FALSE)&amp;VLOOKUP(コンビ!N3405,コード表!$M$3:$N$34,2,FALSE)),"",VLOOKUP(コンビ!K3405,コード表!$D$3:$E$7,2,FALSE)&amp;VLOOKUP(コンビ!L3405,コード表!$G$3:$H$67,2,FALSE)&amp;VLOOKUP(コンビ!M3405,コード表!$J$3:$K$15,2,FALSE)&amp;VLOOKUP(コンビ!N3405,コード表!$M$3:$N$34,2,FALSE))</f>
        <v/>
      </c>
      <c r="F3401" s="18"/>
      <c r="G3401" s="18"/>
      <c r="H3401" s="18" t="str">
        <f>IF(ISERROR(VLOOKUP(コンビ!O3405,コード表!$S$3:$T$11,2,FALSE)),"",VLOOKUP(コンビ!O3405,コード表!$S$3:$T$11,2,FALSE))</f>
        <v/>
      </c>
      <c r="I3401" s="18" t="str">
        <f>IF(ISERROR(VLOOKUP(コンビ!P3405,コード表!$D$3:$E$7,2,FALSE)&amp;VLOOKUP(コンビ!Q3405,コード表!$G$3:$H$67,2,FALSE)&amp;VLOOKUP(コンビ!R3405,コード表!$J$3:$K$15,2,FALSE)&amp;VLOOKUP(コンビ!S3405,コード表!$M$3:$N$34,2,FALSE)),"",VLOOKUP(コンビ!P3405,コード表!$D$3:$E$7,2,FALSE)&amp;VLOOKUP(コンビ!Q3405,コード表!$G$3:$H$67,2,FALSE)&amp;VLOOKUP(コンビ!R3405,コード表!$J$3:$K$15,2,FALSE)&amp;VLOOKUP(コンビ!S3405,コード表!$M$3:$N$34,2,FALSE))</f>
        <v/>
      </c>
      <c r="J3401" s="8">
        <f>コンビ!T3405</f>
        <v>0</v>
      </c>
      <c r="K3401" s="8" t="str">
        <f>IF(ISERROR(VLOOKUP(コンビ!U3405,コード表!$P$3:$Q$52,2,FALSE)),"",VLOOKUP(コンビ!U3405,コード表!$P$3:$Q$52,2,FALSE))</f>
        <v/>
      </c>
    </row>
    <row r="3402" spans="1:11" ht="20.100000000000001" customHeight="1" x14ac:dyDescent="0.15">
      <c r="A3402" s="8">
        <v>712</v>
      </c>
      <c r="B3402" s="18" t="b">
        <f>IF(コンビ!B3406="出",IF(ISERROR(VLOOKUP(コンビ!C3406,コード表!$D$3:$E$7,2,FALSE)&amp;VLOOKUP(コンビ!D3406,コード表!$G$3:$H$67,2,FALSE)&amp;VLOOKUP(コンビ!E3406,コード表!$J$3:$K$15,2,FALSE)&amp;VLOOKUP(コンビ!F3406,コード表!$M$3:$N$34,2,FALSE)),"",VLOOKUP(コンビ!C3406,コード表!$D$3:$E$7,2,FALSE)&amp;VLOOKUP(コンビ!D3406,コード表!$G$3:$H$67,2,FALSE)&amp;VLOOKUP(コンビ!E3406,コード表!$J$3:$K$15,2,FALSE)&amp;VLOOKUP(コンビ!F3406,コード表!$M$3:$N$34,2,FALSE)))</f>
        <v>0</v>
      </c>
      <c r="C3402" s="11" t="str">
        <f>コンビ!I3406&amp;" "&amp;コンビ!J3406</f>
        <v xml:space="preserve"> </v>
      </c>
      <c r="D3402" s="17" t="str">
        <f>コンビ!G3406&amp;" "&amp;コンビ!H3406</f>
        <v xml:space="preserve"> </v>
      </c>
      <c r="E3402" s="18" t="str">
        <f>IF(ISERROR(VLOOKUP(コンビ!K3406,コード表!$D$3:$E$7,2,FALSE)&amp;VLOOKUP(コンビ!L3406,コード表!$G$3:$H$67,2,FALSE)&amp;VLOOKUP(コンビ!M3406,コード表!$J$3:$K$15,2,FALSE)&amp;VLOOKUP(コンビ!N3406,コード表!$M$3:$N$34,2,FALSE)),"",VLOOKUP(コンビ!K3406,コード表!$D$3:$E$7,2,FALSE)&amp;VLOOKUP(コンビ!L3406,コード表!$G$3:$H$67,2,FALSE)&amp;VLOOKUP(コンビ!M3406,コード表!$J$3:$K$15,2,FALSE)&amp;VLOOKUP(コンビ!N3406,コード表!$M$3:$N$34,2,FALSE))</f>
        <v/>
      </c>
      <c r="F3402" s="18"/>
      <c r="G3402" s="18"/>
      <c r="H3402" s="18" t="str">
        <f>IF(ISERROR(VLOOKUP(コンビ!O3406,コード表!$S$3:$T$11,2,FALSE)),"",VLOOKUP(コンビ!O3406,コード表!$S$3:$T$11,2,FALSE))</f>
        <v/>
      </c>
      <c r="I3402" s="18" t="str">
        <f>IF(ISERROR(VLOOKUP(コンビ!P3406,コード表!$D$3:$E$7,2,FALSE)&amp;VLOOKUP(コンビ!Q3406,コード表!$G$3:$H$67,2,FALSE)&amp;VLOOKUP(コンビ!R3406,コード表!$J$3:$K$15,2,FALSE)&amp;VLOOKUP(コンビ!S3406,コード表!$M$3:$N$34,2,FALSE)),"",VLOOKUP(コンビ!P3406,コード表!$D$3:$E$7,2,FALSE)&amp;VLOOKUP(コンビ!Q3406,コード表!$G$3:$H$67,2,FALSE)&amp;VLOOKUP(コンビ!R3406,コード表!$J$3:$K$15,2,FALSE)&amp;VLOOKUP(コンビ!S3406,コード表!$M$3:$N$34,2,FALSE))</f>
        <v/>
      </c>
      <c r="J3402" s="8">
        <f>コンビ!T3406</f>
        <v>0</v>
      </c>
      <c r="K3402" s="8" t="str">
        <f>IF(ISERROR(VLOOKUP(コンビ!U3406,コード表!$P$3:$Q$52,2,FALSE)),"",VLOOKUP(コンビ!U3406,コード表!$P$3:$Q$52,2,FALSE))</f>
        <v/>
      </c>
    </row>
    <row r="3403" spans="1:11" ht="20.100000000000001" customHeight="1" x14ac:dyDescent="0.15">
      <c r="A3403" s="8">
        <v>712</v>
      </c>
      <c r="B3403" s="18" t="b">
        <f>IF(コンビ!B3407="出",IF(ISERROR(VLOOKUP(コンビ!C3407,コード表!$D$3:$E$7,2,FALSE)&amp;VLOOKUP(コンビ!D3407,コード表!$G$3:$H$67,2,FALSE)&amp;VLOOKUP(コンビ!E3407,コード表!$J$3:$K$15,2,FALSE)&amp;VLOOKUP(コンビ!F3407,コード表!$M$3:$N$34,2,FALSE)),"",VLOOKUP(コンビ!C3407,コード表!$D$3:$E$7,2,FALSE)&amp;VLOOKUP(コンビ!D3407,コード表!$G$3:$H$67,2,FALSE)&amp;VLOOKUP(コンビ!E3407,コード表!$J$3:$K$15,2,FALSE)&amp;VLOOKUP(コンビ!F3407,コード表!$M$3:$N$34,2,FALSE)))</f>
        <v>0</v>
      </c>
      <c r="C3403" s="11" t="str">
        <f>コンビ!I3407&amp;" "&amp;コンビ!J3407</f>
        <v xml:space="preserve"> </v>
      </c>
      <c r="D3403" s="17" t="str">
        <f>コンビ!G3407&amp;" "&amp;コンビ!H3407</f>
        <v xml:space="preserve"> </v>
      </c>
      <c r="E3403" s="18" t="str">
        <f>IF(ISERROR(VLOOKUP(コンビ!K3407,コード表!$D$3:$E$7,2,FALSE)&amp;VLOOKUP(コンビ!L3407,コード表!$G$3:$H$67,2,FALSE)&amp;VLOOKUP(コンビ!M3407,コード表!$J$3:$K$15,2,FALSE)&amp;VLOOKUP(コンビ!N3407,コード表!$M$3:$N$34,2,FALSE)),"",VLOOKUP(コンビ!K3407,コード表!$D$3:$E$7,2,FALSE)&amp;VLOOKUP(コンビ!L3407,コード表!$G$3:$H$67,2,FALSE)&amp;VLOOKUP(コンビ!M3407,コード表!$J$3:$K$15,2,FALSE)&amp;VLOOKUP(コンビ!N3407,コード表!$M$3:$N$34,2,FALSE))</f>
        <v/>
      </c>
      <c r="F3403" s="18"/>
      <c r="G3403" s="18"/>
      <c r="H3403" s="18" t="str">
        <f>IF(ISERROR(VLOOKUP(コンビ!O3407,コード表!$S$3:$T$11,2,FALSE)),"",VLOOKUP(コンビ!O3407,コード表!$S$3:$T$11,2,FALSE))</f>
        <v/>
      </c>
      <c r="I3403" s="18" t="str">
        <f>IF(ISERROR(VLOOKUP(コンビ!P3407,コード表!$D$3:$E$7,2,FALSE)&amp;VLOOKUP(コンビ!Q3407,コード表!$G$3:$H$67,2,FALSE)&amp;VLOOKUP(コンビ!R3407,コード表!$J$3:$K$15,2,FALSE)&amp;VLOOKUP(コンビ!S3407,コード表!$M$3:$N$34,2,FALSE)),"",VLOOKUP(コンビ!P3407,コード表!$D$3:$E$7,2,FALSE)&amp;VLOOKUP(コンビ!Q3407,コード表!$G$3:$H$67,2,FALSE)&amp;VLOOKUP(コンビ!R3407,コード表!$J$3:$K$15,2,FALSE)&amp;VLOOKUP(コンビ!S3407,コード表!$M$3:$N$34,2,FALSE))</f>
        <v/>
      </c>
      <c r="J3403" s="8">
        <f>コンビ!T3407</f>
        <v>0</v>
      </c>
      <c r="K3403" s="8" t="str">
        <f>IF(ISERROR(VLOOKUP(コンビ!U3407,コード表!$P$3:$Q$52,2,FALSE)),"",VLOOKUP(コンビ!U3407,コード表!$P$3:$Q$52,2,FALSE))</f>
        <v/>
      </c>
    </row>
    <row r="3404" spans="1:11" ht="20.100000000000001" customHeight="1" x14ac:dyDescent="0.15">
      <c r="A3404" s="8">
        <v>712</v>
      </c>
      <c r="B3404" s="18" t="b">
        <f>IF(コンビ!B3408="出",IF(ISERROR(VLOOKUP(コンビ!C3408,コード表!$D$3:$E$7,2,FALSE)&amp;VLOOKUP(コンビ!D3408,コード表!$G$3:$H$67,2,FALSE)&amp;VLOOKUP(コンビ!E3408,コード表!$J$3:$K$15,2,FALSE)&amp;VLOOKUP(コンビ!F3408,コード表!$M$3:$N$34,2,FALSE)),"",VLOOKUP(コンビ!C3408,コード表!$D$3:$E$7,2,FALSE)&amp;VLOOKUP(コンビ!D3408,コード表!$G$3:$H$67,2,FALSE)&amp;VLOOKUP(コンビ!E3408,コード表!$J$3:$K$15,2,FALSE)&amp;VLOOKUP(コンビ!F3408,コード表!$M$3:$N$34,2,FALSE)))</f>
        <v>0</v>
      </c>
      <c r="C3404" s="11" t="str">
        <f>コンビ!I3408&amp;" "&amp;コンビ!J3408</f>
        <v xml:space="preserve"> </v>
      </c>
      <c r="D3404" s="17" t="str">
        <f>コンビ!G3408&amp;" "&amp;コンビ!H3408</f>
        <v xml:space="preserve"> </v>
      </c>
      <c r="E3404" s="18" t="str">
        <f>IF(ISERROR(VLOOKUP(コンビ!K3408,コード表!$D$3:$E$7,2,FALSE)&amp;VLOOKUP(コンビ!L3408,コード表!$G$3:$H$67,2,FALSE)&amp;VLOOKUP(コンビ!M3408,コード表!$J$3:$K$15,2,FALSE)&amp;VLOOKUP(コンビ!N3408,コード表!$M$3:$N$34,2,FALSE)),"",VLOOKUP(コンビ!K3408,コード表!$D$3:$E$7,2,FALSE)&amp;VLOOKUP(コンビ!L3408,コード表!$G$3:$H$67,2,FALSE)&amp;VLOOKUP(コンビ!M3408,コード表!$J$3:$K$15,2,FALSE)&amp;VLOOKUP(コンビ!N3408,コード表!$M$3:$N$34,2,FALSE))</f>
        <v/>
      </c>
      <c r="F3404" s="18"/>
      <c r="G3404" s="18"/>
      <c r="H3404" s="18" t="str">
        <f>IF(ISERROR(VLOOKUP(コンビ!O3408,コード表!$S$3:$T$11,2,FALSE)),"",VLOOKUP(コンビ!O3408,コード表!$S$3:$T$11,2,FALSE))</f>
        <v/>
      </c>
      <c r="I3404" s="18" t="str">
        <f>IF(ISERROR(VLOOKUP(コンビ!P3408,コード表!$D$3:$E$7,2,FALSE)&amp;VLOOKUP(コンビ!Q3408,コード表!$G$3:$H$67,2,FALSE)&amp;VLOOKUP(コンビ!R3408,コード表!$J$3:$K$15,2,FALSE)&amp;VLOOKUP(コンビ!S3408,コード表!$M$3:$N$34,2,FALSE)),"",VLOOKUP(コンビ!P3408,コード表!$D$3:$E$7,2,FALSE)&amp;VLOOKUP(コンビ!Q3408,コード表!$G$3:$H$67,2,FALSE)&amp;VLOOKUP(コンビ!R3408,コード表!$J$3:$K$15,2,FALSE)&amp;VLOOKUP(コンビ!S3408,コード表!$M$3:$N$34,2,FALSE))</f>
        <v/>
      </c>
      <c r="J3404" s="8">
        <f>コンビ!T3408</f>
        <v>0</v>
      </c>
      <c r="K3404" s="8" t="str">
        <f>IF(ISERROR(VLOOKUP(コンビ!U3408,コード表!$P$3:$Q$52,2,FALSE)),"",VLOOKUP(コンビ!U3408,コード表!$P$3:$Q$52,2,FALSE))</f>
        <v/>
      </c>
    </row>
    <row r="3405" spans="1:11" ht="20.100000000000001" customHeight="1" x14ac:dyDescent="0.15">
      <c r="A3405" s="8">
        <v>712</v>
      </c>
      <c r="B3405" s="18" t="b">
        <f>IF(コンビ!B3409="出",IF(ISERROR(VLOOKUP(コンビ!C3409,コード表!$D$3:$E$7,2,FALSE)&amp;VLOOKUP(コンビ!D3409,コード表!$G$3:$H$67,2,FALSE)&amp;VLOOKUP(コンビ!E3409,コード表!$J$3:$K$15,2,FALSE)&amp;VLOOKUP(コンビ!F3409,コード表!$M$3:$N$34,2,FALSE)),"",VLOOKUP(コンビ!C3409,コード表!$D$3:$E$7,2,FALSE)&amp;VLOOKUP(コンビ!D3409,コード表!$G$3:$H$67,2,FALSE)&amp;VLOOKUP(コンビ!E3409,コード表!$J$3:$K$15,2,FALSE)&amp;VLOOKUP(コンビ!F3409,コード表!$M$3:$N$34,2,FALSE)))</f>
        <v>0</v>
      </c>
      <c r="C3405" s="11" t="str">
        <f>コンビ!I3409&amp;" "&amp;コンビ!J3409</f>
        <v xml:space="preserve"> </v>
      </c>
      <c r="D3405" s="17" t="str">
        <f>コンビ!G3409&amp;" "&amp;コンビ!H3409</f>
        <v xml:space="preserve"> </v>
      </c>
      <c r="E3405" s="18" t="str">
        <f>IF(ISERROR(VLOOKUP(コンビ!K3409,コード表!$D$3:$E$7,2,FALSE)&amp;VLOOKUP(コンビ!L3409,コード表!$G$3:$H$67,2,FALSE)&amp;VLOOKUP(コンビ!M3409,コード表!$J$3:$K$15,2,FALSE)&amp;VLOOKUP(コンビ!N3409,コード表!$M$3:$N$34,2,FALSE)),"",VLOOKUP(コンビ!K3409,コード表!$D$3:$E$7,2,FALSE)&amp;VLOOKUP(コンビ!L3409,コード表!$G$3:$H$67,2,FALSE)&amp;VLOOKUP(コンビ!M3409,コード表!$J$3:$K$15,2,FALSE)&amp;VLOOKUP(コンビ!N3409,コード表!$M$3:$N$34,2,FALSE))</f>
        <v/>
      </c>
      <c r="F3405" s="18"/>
      <c r="G3405" s="18"/>
      <c r="H3405" s="18" t="str">
        <f>IF(ISERROR(VLOOKUP(コンビ!O3409,コード表!$S$3:$T$11,2,FALSE)),"",VLOOKUP(コンビ!O3409,コード表!$S$3:$T$11,2,FALSE))</f>
        <v/>
      </c>
      <c r="I3405" s="18" t="str">
        <f>IF(ISERROR(VLOOKUP(コンビ!P3409,コード表!$D$3:$E$7,2,FALSE)&amp;VLOOKUP(コンビ!Q3409,コード表!$G$3:$H$67,2,FALSE)&amp;VLOOKUP(コンビ!R3409,コード表!$J$3:$K$15,2,FALSE)&amp;VLOOKUP(コンビ!S3409,コード表!$M$3:$N$34,2,FALSE)),"",VLOOKUP(コンビ!P3409,コード表!$D$3:$E$7,2,FALSE)&amp;VLOOKUP(コンビ!Q3409,コード表!$G$3:$H$67,2,FALSE)&amp;VLOOKUP(コンビ!R3409,コード表!$J$3:$K$15,2,FALSE)&amp;VLOOKUP(コンビ!S3409,コード表!$M$3:$N$34,2,FALSE))</f>
        <v/>
      </c>
      <c r="J3405" s="8">
        <f>コンビ!T3409</f>
        <v>0</v>
      </c>
      <c r="K3405" s="8" t="str">
        <f>IF(ISERROR(VLOOKUP(コンビ!U3409,コード表!$P$3:$Q$52,2,FALSE)),"",VLOOKUP(コンビ!U3409,コード表!$P$3:$Q$52,2,FALSE))</f>
        <v/>
      </c>
    </row>
    <row r="3406" spans="1:11" ht="20.100000000000001" customHeight="1" x14ac:dyDescent="0.15">
      <c r="A3406" s="8">
        <v>712</v>
      </c>
      <c r="B3406" s="18" t="b">
        <f>IF(コンビ!B3410="出",IF(ISERROR(VLOOKUP(コンビ!C3410,コード表!$D$3:$E$7,2,FALSE)&amp;VLOOKUP(コンビ!D3410,コード表!$G$3:$H$67,2,FALSE)&amp;VLOOKUP(コンビ!E3410,コード表!$J$3:$K$15,2,FALSE)&amp;VLOOKUP(コンビ!F3410,コード表!$M$3:$N$34,2,FALSE)),"",VLOOKUP(コンビ!C3410,コード表!$D$3:$E$7,2,FALSE)&amp;VLOOKUP(コンビ!D3410,コード表!$G$3:$H$67,2,FALSE)&amp;VLOOKUP(コンビ!E3410,コード表!$J$3:$K$15,2,FALSE)&amp;VLOOKUP(コンビ!F3410,コード表!$M$3:$N$34,2,FALSE)))</f>
        <v>0</v>
      </c>
      <c r="C3406" s="11" t="str">
        <f>コンビ!I3410&amp;" "&amp;コンビ!J3410</f>
        <v xml:space="preserve"> </v>
      </c>
      <c r="D3406" s="17" t="str">
        <f>コンビ!G3410&amp;" "&amp;コンビ!H3410</f>
        <v xml:space="preserve"> </v>
      </c>
      <c r="E3406" s="18" t="str">
        <f>IF(ISERROR(VLOOKUP(コンビ!K3410,コード表!$D$3:$E$7,2,FALSE)&amp;VLOOKUP(コンビ!L3410,コード表!$G$3:$H$67,2,FALSE)&amp;VLOOKUP(コンビ!M3410,コード表!$J$3:$K$15,2,FALSE)&amp;VLOOKUP(コンビ!N3410,コード表!$M$3:$N$34,2,FALSE)),"",VLOOKUP(コンビ!K3410,コード表!$D$3:$E$7,2,FALSE)&amp;VLOOKUP(コンビ!L3410,コード表!$G$3:$H$67,2,FALSE)&amp;VLOOKUP(コンビ!M3410,コード表!$J$3:$K$15,2,FALSE)&amp;VLOOKUP(コンビ!N3410,コード表!$M$3:$N$34,2,FALSE))</f>
        <v/>
      </c>
      <c r="F3406" s="18"/>
      <c r="G3406" s="18"/>
      <c r="H3406" s="18" t="str">
        <f>IF(ISERROR(VLOOKUP(コンビ!O3410,コード表!$S$3:$T$11,2,FALSE)),"",VLOOKUP(コンビ!O3410,コード表!$S$3:$T$11,2,FALSE))</f>
        <v/>
      </c>
      <c r="I3406" s="18" t="str">
        <f>IF(ISERROR(VLOOKUP(コンビ!P3410,コード表!$D$3:$E$7,2,FALSE)&amp;VLOOKUP(コンビ!Q3410,コード表!$G$3:$H$67,2,FALSE)&amp;VLOOKUP(コンビ!R3410,コード表!$J$3:$K$15,2,FALSE)&amp;VLOOKUP(コンビ!S3410,コード表!$M$3:$N$34,2,FALSE)),"",VLOOKUP(コンビ!P3410,コード表!$D$3:$E$7,2,FALSE)&amp;VLOOKUP(コンビ!Q3410,コード表!$G$3:$H$67,2,FALSE)&amp;VLOOKUP(コンビ!R3410,コード表!$J$3:$K$15,2,FALSE)&amp;VLOOKUP(コンビ!S3410,コード表!$M$3:$N$34,2,FALSE))</f>
        <v/>
      </c>
      <c r="J3406" s="8">
        <f>コンビ!T3410</f>
        <v>0</v>
      </c>
      <c r="K3406" s="8" t="str">
        <f>IF(ISERROR(VLOOKUP(コンビ!U3410,コード表!$P$3:$Q$52,2,FALSE)),"",VLOOKUP(コンビ!U3410,コード表!$P$3:$Q$52,2,FALSE))</f>
        <v/>
      </c>
    </row>
    <row r="3407" spans="1:11" ht="20.100000000000001" customHeight="1" x14ac:dyDescent="0.15">
      <c r="A3407" s="8">
        <v>712</v>
      </c>
      <c r="B3407" s="18" t="b">
        <f>IF(コンビ!B3411="出",IF(ISERROR(VLOOKUP(コンビ!C3411,コード表!$D$3:$E$7,2,FALSE)&amp;VLOOKUP(コンビ!D3411,コード表!$G$3:$H$67,2,FALSE)&amp;VLOOKUP(コンビ!E3411,コード表!$J$3:$K$15,2,FALSE)&amp;VLOOKUP(コンビ!F3411,コード表!$M$3:$N$34,2,FALSE)),"",VLOOKUP(コンビ!C3411,コード表!$D$3:$E$7,2,FALSE)&amp;VLOOKUP(コンビ!D3411,コード表!$G$3:$H$67,2,FALSE)&amp;VLOOKUP(コンビ!E3411,コード表!$J$3:$K$15,2,FALSE)&amp;VLOOKUP(コンビ!F3411,コード表!$M$3:$N$34,2,FALSE)))</f>
        <v>0</v>
      </c>
      <c r="C3407" s="11" t="str">
        <f>コンビ!I3411&amp;" "&amp;コンビ!J3411</f>
        <v xml:space="preserve"> </v>
      </c>
      <c r="D3407" s="17" t="str">
        <f>コンビ!G3411&amp;" "&amp;コンビ!H3411</f>
        <v xml:space="preserve"> </v>
      </c>
      <c r="E3407" s="18" t="str">
        <f>IF(ISERROR(VLOOKUP(コンビ!K3411,コード表!$D$3:$E$7,2,FALSE)&amp;VLOOKUP(コンビ!L3411,コード表!$G$3:$H$67,2,FALSE)&amp;VLOOKUP(コンビ!M3411,コード表!$J$3:$K$15,2,FALSE)&amp;VLOOKUP(コンビ!N3411,コード表!$M$3:$N$34,2,FALSE)),"",VLOOKUP(コンビ!K3411,コード表!$D$3:$E$7,2,FALSE)&amp;VLOOKUP(コンビ!L3411,コード表!$G$3:$H$67,2,FALSE)&amp;VLOOKUP(コンビ!M3411,コード表!$J$3:$K$15,2,FALSE)&amp;VLOOKUP(コンビ!N3411,コード表!$M$3:$N$34,2,FALSE))</f>
        <v/>
      </c>
      <c r="F3407" s="18"/>
      <c r="G3407" s="18"/>
      <c r="H3407" s="18" t="str">
        <f>IF(ISERROR(VLOOKUP(コンビ!O3411,コード表!$S$3:$T$11,2,FALSE)),"",VLOOKUP(コンビ!O3411,コード表!$S$3:$T$11,2,FALSE))</f>
        <v/>
      </c>
      <c r="I3407" s="18" t="str">
        <f>IF(ISERROR(VLOOKUP(コンビ!P3411,コード表!$D$3:$E$7,2,FALSE)&amp;VLOOKUP(コンビ!Q3411,コード表!$G$3:$H$67,2,FALSE)&amp;VLOOKUP(コンビ!R3411,コード表!$J$3:$K$15,2,FALSE)&amp;VLOOKUP(コンビ!S3411,コード表!$M$3:$N$34,2,FALSE)),"",VLOOKUP(コンビ!P3411,コード表!$D$3:$E$7,2,FALSE)&amp;VLOOKUP(コンビ!Q3411,コード表!$G$3:$H$67,2,FALSE)&amp;VLOOKUP(コンビ!R3411,コード表!$J$3:$K$15,2,FALSE)&amp;VLOOKUP(コンビ!S3411,コード表!$M$3:$N$34,2,FALSE))</f>
        <v/>
      </c>
      <c r="J3407" s="8">
        <f>コンビ!T3411</f>
        <v>0</v>
      </c>
      <c r="K3407" s="8" t="str">
        <f>IF(ISERROR(VLOOKUP(コンビ!U3411,コード表!$P$3:$Q$52,2,FALSE)),"",VLOOKUP(コンビ!U3411,コード表!$P$3:$Q$52,2,FALSE))</f>
        <v/>
      </c>
    </row>
    <row r="3408" spans="1:11" ht="20.100000000000001" customHeight="1" x14ac:dyDescent="0.15">
      <c r="A3408" s="8">
        <v>712</v>
      </c>
      <c r="B3408" s="18" t="b">
        <f>IF(コンビ!B3412="出",IF(ISERROR(VLOOKUP(コンビ!C3412,コード表!$D$3:$E$7,2,FALSE)&amp;VLOOKUP(コンビ!D3412,コード表!$G$3:$H$67,2,FALSE)&amp;VLOOKUP(コンビ!E3412,コード表!$J$3:$K$15,2,FALSE)&amp;VLOOKUP(コンビ!F3412,コード表!$M$3:$N$34,2,FALSE)),"",VLOOKUP(コンビ!C3412,コード表!$D$3:$E$7,2,FALSE)&amp;VLOOKUP(コンビ!D3412,コード表!$G$3:$H$67,2,FALSE)&amp;VLOOKUP(コンビ!E3412,コード表!$J$3:$K$15,2,FALSE)&amp;VLOOKUP(コンビ!F3412,コード表!$M$3:$N$34,2,FALSE)))</f>
        <v>0</v>
      </c>
      <c r="C3408" s="11" t="str">
        <f>コンビ!I3412&amp;" "&amp;コンビ!J3412</f>
        <v xml:space="preserve"> </v>
      </c>
      <c r="D3408" s="17" t="str">
        <f>コンビ!G3412&amp;" "&amp;コンビ!H3412</f>
        <v xml:space="preserve"> </v>
      </c>
      <c r="E3408" s="18" t="str">
        <f>IF(ISERROR(VLOOKUP(コンビ!K3412,コード表!$D$3:$E$7,2,FALSE)&amp;VLOOKUP(コンビ!L3412,コード表!$G$3:$H$67,2,FALSE)&amp;VLOOKUP(コンビ!M3412,コード表!$J$3:$K$15,2,FALSE)&amp;VLOOKUP(コンビ!N3412,コード表!$M$3:$N$34,2,FALSE)),"",VLOOKUP(コンビ!K3412,コード表!$D$3:$E$7,2,FALSE)&amp;VLOOKUP(コンビ!L3412,コード表!$G$3:$H$67,2,FALSE)&amp;VLOOKUP(コンビ!M3412,コード表!$J$3:$K$15,2,FALSE)&amp;VLOOKUP(コンビ!N3412,コード表!$M$3:$N$34,2,FALSE))</f>
        <v/>
      </c>
      <c r="F3408" s="18"/>
      <c r="G3408" s="18"/>
      <c r="H3408" s="18" t="str">
        <f>IF(ISERROR(VLOOKUP(コンビ!O3412,コード表!$S$3:$T$11,2,FALSE)),"",VLOOKUP(コンビ!O3412,コード表!$S$3:$T$11,2,FALSE))</f>
        <v/>
      </c>
      <c r="I3408" s="18" t="str">
        <f>IF(ISERROR(VLOOKUP(コンビ!P3412,コード表!$D$3:$E$7,2,FALSE)&amp;VLOOKUP(コンビ!Q3412,コード表!$G$3:$H$67,2,FALSE)&amp;VLOOKUP(コンビ!R3412,コード表!$J$3:$K$15,2,FALSE)&amp;VLOOKUP(コンビ!S3412,コード表!$M$3:$N$34,2,FALSE)),"",VLOOKUP(コンビ!P3412,コード表!$D$3:$E$7,2,FALSE)&amp;VLOOKUP(コンビ!Q3412,コード表!$G$3:$H$67,2,FALSE)&amp;VLOOKUP(コンビ!R3412,コード表!$J$3:$K$15,2,FALSE)&amp;VLOOKUP(コンビ!S3412,コード表!$M$3:$N$34,2,FALSE))</f>
        <v/>
      </c>
      <c r="J3408" s="8">
        <f>コンビ!T3412</f>
        <v>0</v>
      </c>
      <c r="K3408" s="8" t="str">
        <f>IF(ISERROR(VLOOKUP(コンビ!U3412,コード表!$P$3:$Q$52,2,FALSE)),"",VLOOKUP(コンビ!U3412,コード表!$P$3:$Q$52,2,FALSE))</f>
        <v/>
      </c>
    </row>
    <row r="3409" spans="1:11" ht="20.100000000000001" customHeight="1" x14ac:dyDescent="0.15">
      <c r="A3409" s="8">
        <v>712</v>
      </c>
      <c r="B3409" s="18" t="b">
        <f>IF(コンビ!B3413="出",IF(ISERROR(VLOOKUP(コンビ!C3413,コード表!$D$3:$E$7,2,FALSE)&amp;VLOOKUP(コンビ!D3413,コード表!$G$3:$H$67,2,FALSE)&amp;VLOOKUP(コンビ!E3413,コード表!$J$3:$K$15,2,FALSE)&amp;VLOOKUP(コンビ!F3413,コード表!$M$3:$N$34,2,FALSE)),"",VLOOKUP(コンビ!C3413,コード表!$D$3:$E$7,2,FALSE)&amp;VLOOKUP(コンビ!D3413,コード表!$G$3:$H$67,2,FALSE)&amp;VLOOKUP(コンビ!E3413,コード表!$J$3:$K$15,2,FALSE)&amp;VLOOKUP(コンビ!F3413,コード表!$M$3:$N$34,2,FALSE)))</f>
        <v>0</v>
      </c>
      <c r="C3409" s="11" t="str">
        <f>コンビ!I3413&amp;" "&amp;コンビ!J3413</f>
        <v xml:space="preserve"> </v>
      </c>
      <c r="D3409" s="17" t="str">
        <f>コンビ!G3413&amp;" "&amp;コンビ!H3413</f>
        <v xml:space="preserve"> </v>
      </c>
      <c r="E3409" s="18" t="str">
        <f>IF(ISERROR(VLOOKUP(コンビ!K3413,コード表!$D$3:$E$7,2,FALSE)&amp;VLOOKUP(コンビ!L3413,コード表!$G$3:$H$67,2,FALSE)&amp;VLOOKUP(コンビ!M3413,コード表!$J$3:$K$15,2,FALSE)&amp;VLOOKUP(コンビ!N3413,コード表!$M$3:$N$34,2,FALSE)),"",VLOOKUP(コンビ!K3413,コード表!$D$3:$E$7,2,FALSE)&amp;VLOOKUP(コンビ!L3413,コード表!$G$3:$H$67,2,FALSE)&amp;VLOOKUP(コンビ!M3413,コード表!$J$3:$K$15,2,FALSE)&amp;VLOOKUP(コンビ!N3413,コード表!$M$3:$N$34,2,FALSE))</f>
        <v/>
      </c>
      <c r="F3409" s="18"/>
      <c r="G3409" s="18"/>
      <c r="H3409" s="18" t="str">
        <f>IF(ISERROR(VLOOKUP(コンビ!O3413,コード表!$S$3:$T$11,2,FALSE)),"",VLOOKUP(コンビ!O3413,コード表!$S$3:$T$11,2,FALSE))</f>
        <v/>
      </c>
      <c r="I3409" s="18" t="str">
        <f>IF(ISERROR(VLOOKUP(コンビ!P3413,コード表!$D$3:$E$7,2,FALSE)&amp;VLOOKUP(コンビ!Q3413,コード表!$G$3:$H$67,2,FALSE)&amp;VLOOKUP(コンビ!R3413,コード表!$J$3:$K$15,2,FALSE)&amp;VLOOKUP(コンビ!S3413,コード表!$M$3:$N$34,2,FALSE)),"",VLOOKUP(コンビ!P3413,コード表!$D$3:$E$7,2,FALSE)&amp;VLOOKUP(コンビ!Q3413,コード表!$G$3:$H$67,2,FALSE)&amp;VLOOKUP(コンビ!R3413,コード表!$J$3:$K$15,2,FALSE)&amp;VLOOKUP(コンビ!S3413,コード表!$M$3:$N$34,2,FALSE))</f>
        <v/>
      </c>
      <c r="J3409" s="8">
        <f>コンビ!T3413</f>
        <v>0</v>
      </c>
      <c r="K3409" s="8" t="str">
        <f>IF(ISERROR(VLOOKUP(コンビ!U3413,コード表!$P$3:$Q$52,2,FALSE)),"",VLOOKUP(コンビ!U3413,コード表!$P$3:$Q$52,2,FALSE))</f>
        <v/>
      </c>
    </row>
    <row r="3410" spans="1:11" ht="20.100000000000001" customHeight="1" x14ac:dyDescent="0.15">
      <c r="A3410" s="8">
        <v>712</v>
      </c>
      <c r="B3410" s="18" t="b">
        <f>IF(コンビ!B3414="出",IF(ISERROR(VLOOKUP(コンビ!C3414,コード表!$D$3:$E$7,2,FALSE)&amp;VLOOKUP(コンビ!D3414,コード表!$G$3:$H$67,2,FALSE)&amp;VLOOKUP(コンビ!E3414,コード表!$J$3:$K$15,2,FALSE)&amp;VLOOKUP(コンビ!F3414,コード表!$M$3:$N$34,2,FALSE)),"",VLOOKUP(コンビ!C3414,コード表!$D$3:$E$7,2,FALSE)&amp;VLOOKUP(コンビ!D3414,コード表!$G$3:$H$67,2,FALSE)&amp;VLOOKUP(コンビ!E3414,コード表!$J$3:$K$15,2,FALSE)&amp;VLOOKUP(コンビ!F3414,コード表!$M$3:$N$34,2,FALSE)))</f>
        <v>0</v>
      </c>
      <c r="C3410" s="11" t="str">
        <f>コンビ!I3414&amp;" "&amp;コンビ!J3414</f>
        <v xml:space="preserve"> </v>
      </c>
      <c r="D3410" s="17" t="str">
        <f>コンビ!G3414&amp;" "&amp;コンビ!H3414</f>
        <v xml:space="preserve"> </v>
      </c>
      <c r="E3410" s="18" t="str">
        <f>IF(ISERROR(VLOOKUP(コンビ!K3414,コード表!$D$3:$E$7,2,FALSE)&amp;VLOOKUP(コンビ!L3414,コード表!$G$3:$H$67,2,FALSE)&amp;VLOOKUP(コンビ!M3414,コード表!$J$3:$K$15,2,FALSE)&amp;VLOOKUP(コンビ!N3414,コード表!$M$3:$N$34,2,FALSE)),"",VLOOKUP(コンビ!K3414,コード表!$D$3:$E$7,2,FALSE)&amp;VLOOKUP(コンビ!L3414,コード表!$G$3:$H$67,2,FALSE)&amp;VLOOKUP(コンビ!M3414,コード表!$J$3:$K$15,2,FALSE)&amp;VLOOKUP(コンビ!N3414,コード表!$M$3:$N$34,2,FALSE))</f>
        <v/>
      </c>
      <c r="F3410" s="18"/>
      <c r="G3410" s="18"/>
      <c r="H3410" s="18" t="str">
        <f>IF(ISERROR(VLOOKUP(コンビ!O3414,コード表!$S$3:$T$11,2,FALSE)),"",VLOOKUP(コンビ!O3414,コード表!$S$3:$T$11,2,FALSE))</f>
        <v/>
      </c>
      <c r="I3410" s="18" t="str">
        <f>IF(ISERROR(VLOOKUP(コンビ!P3414,コード表!$D$3:$E$7,2,FALSE)&amp;VLOOKUP(コンビ!Q3414,コード表!$G$3:$H$67,2,FALSE)&amp;VLOOKUP(コンビ!R3414,コード表!$J$3:$K$15,2,FALSE)&amp;VLOOKUP(コンビ!S3414,コード表!$M$3:$N$34,2,FALSE)),"",VLOOKUP(コンビ!P3414,コード表!$D$3:$E$7,2,FALSE)&amp;VLOOKUP(コンビ!Q3414,コード表!$G$3:$H$67,2,FALSE)&amp;VLOOKUP(コンビ!R3414,コード表!$J$3:$K$15,2,FALSE)&amp;VLOOKUP(コンビ!S3414,コード表!$M$3:$N$34,2,FALSE))</f>
        <v/>
      </c>
      <c r="J3410" s="8">
        <f>コンビ!T3414</f>
        <v>0</v>
      </c>
      <c r="K3410" s="8" t="str">
        <f>IF(ISERROR(VLOOKUP(コンビ!U3414,コード表!$P$3:$Q$52,2,FALSE)),"",VLOOKUP(コンビ!U3414,コード表!$P$3:$Q$52,2,FALSE))</f>
        <v/>
      </c>
    </row>
    <row r="3411" spans="1:11" ht="20.100000000000001" customHeight="1" x14ac:dyDescent="0.15">
      <c r="A3411" s="8">
        <v>712</v>
      </c>
      <c r="B3411" s="18" t="b">
        <f>IF(コンビ!B3415="出",IF(ISERROR(VLOOKUP(コンビ!C3415,コード表!$D$3:$E$7,2,FALSE)&amp;VLOOKUP(コンビ!D3415,コード表!$G$3:$H$67,2,FALSE)&amp;VLOOKUP(コンビ!E3415,コード表!$J$3:$K$15,2,FALSE)&amp;VLOOKUP(コンビ!F3415,コード表!$M$3:$N$34,2,FALSE)),"",VLOOKUP(コンビ!C3415,コード表!$D$3:$E$7,2,FALSE)&amp;VLOOKUP(コンビ!D3415,コード表!$G$3:$H$67,2,FALSE)&amp;VLOOKUP(コンビ!E3415,コード表!$J$3:$K$15,2,FALSE)&amp;VLOOKUP(コンビ!F3415,コード表!$M$3:$N$34,2,FALSE)))</f>
        <v>0</v>
      </c>
      <c r="C3411" s="11" t="str">
        <f>コンビ!I3415&amp;" "&amp;コンビ!J3415</f>
        <v xml:space="preserve"> </v>
      </c>
      <c r="D3411" s="17" t="str">
        <f>コンビ!G3415&amp;" "&amp;コンビ!H3415</f>
        <v xml:space="preserve"> </v>
      </c>
      <c r="E3411" s="18" t="str">
        <f>IF(ISERROR(VLOOKUP(コンビ!K3415,コード表!$D$3:$E$7,2,FALSE)&amp;VLOOKUP(コンビ!L3415,コード表!$G$3:$H$67,2,FALSE)&amp;VLOOKUP(コンビ!M3415,コード表!$J$3:$K$15,2,FALSE)&amp;VLOOKUP(コンビ!N3415,コード表!$M$3:$N$34,2,FALSE)),"",VLOOKUP(コンビ!K3415,コード表!$D$3:$E$7,2,FALSE)&amp;VLOOKUP(コンビ!L3415,コード表!$G$3:$H$67,2,FALSE)&amp;VLOOKUP(コンビ!M3415,コード表!$J$3:$K$15,2,FALSE)&amp;VLOOKUP(コンビ!N3415,コード表!$M$3:$N$34,2,FALSE))</f>
        <v/>
      </c>
      <c r="F3411" s="18"/>
      <c r="G3411" s="18"/>
      <c r="H3411" s="18" t="str">
        <f>IF(ISERROR(VLOOKUP(コンビ!O3415,コード表!$S$3:$T$11,2,FALSE)),"",VLOOKUP(コンビ!O3415,コード表!$S$3:$T$11,2,FALSE))</f>
        <v/>
      </c>
      <c r="I3411" s="18" t="str">
        <f>IF(ISERROR(VLOOKUP(コンビ!P3415,コード表!$D$3:$E$7,2,FALSE)&amp;VLOOKUP(コンビ!Q3415,コード表!$G$3:$H$67,2,FALSE)&amp;VLOOKUP(コンビ!R3415,コード表!$J$3:$K$15,2,FALSE)&amp;VLOOKUP(コンビ!S3415,コード表!$M$3:$N$34,2,FALSE)),"",VLOOKUP(コンビ!P3415,コード表!$D$3:$E$7,2,FALSE)&amp;VLOOKUP(コンビ!Q3415,コード表!$G$3:$H$67,2,FALSE)&amp;VLOOKUP(コンビ!R3415,コード表!$J$3:$K$15,2,FALSE)&amp;VLOOKUP(コンビ!S3415,コード表!$M$3:$N$34,2,FALSE))</f>
        <v/>
      </c>
      <c r="J3411" s="8">
        <f>コンビ!T3415</f>
        <v>0</v>
      </c>
      <c r="K3411" s="8" t="str">
        <f>IF(ISERROR(VLOOKUP(コンビ!U3415,コード表!$P$3:$Q$52,2,FALSE)),"",VLOOKUP(コンビ!U3415,コード表!$P$3:$Q$52,2,FALSE))</f>
        <v/>
      </c>
    </row>
    <row r="3412" spans="1:11" ht="20.100000000000001" customHeight="1" x14ac:dyDescent="0.15">
      <c r="A3412" s="8">
        <v>712</v>
      </c>
      <c r="B3412" s="18" t="b">
        <f>IF(コンビ!B3416="出",IF(ISERROR(VLOOKUP(コンビ!C3416,コード表!$D$3:$E$7,2,FALSE)&amp;VLOOKUP(コンビ!D3416,コード表!$G$3:$H$67,2,FALSE)&amp;VLOOKUP(コンビ!E3416,コード表!$J$3:$K$15,2,FALSE)&amp;VLOOKUP(コンビ!F3416,コード表!$M$3:$N$34,2,FALSE)),"",VLOOKUP(コンビ!C3416,コード表!$D$3:$E$7,2,FALSE)&amp;VLOOKUP(コンビ!D3416,コード表!$G$3:$H$67,2,FALSE)&amp;VLOOKUP(コンビ!E3416,コード表!$J$3:$K$15,2,FALSE)&amp;VLOOKUP(コンビ!F3416,コード表!$M$3:$N$34,2,FALSE)))</f>
        <v>0</v>
      </c>
      <c r="C3412" s="11" t="str">
        <f>コンビ!I3416&amp;" "&amp;コンビ!J3416</f>
        <v xml:space="preserve"> </v>
      </c>
      <c r="D3412" s="17" t="str">
        <f>コンビ!G3416&amp;" "&amp;コンビ!H3416</f>
        <v xml:space="preserve"> </v>
      </c>
      <c r="E3412" s="18" t="str">
        <f>IF(ISERROR(VLOOKUP(コンビ!K3416,コード表!$D$3:$E$7,2,FALSE)&amp;VLOOKUP(コンビ!L3416,コード表!$G$3:$H$67,2,FALSE)&amp;VLOOKUP(コンビ!M3416,コード表!$J$3:$K$15,2,FALSE)&amp;VLOOKUP(コンビ!N3416,コード表!$M$3:$N$34,2,FALSE)),"",VLOOKUP(コンビ!K3416,コード表!$D$3:$E$7,2,FALSE)&amp;VLOOKUP(コンビ!L3416,コード表!$G$3:$H$67,2,FALSE)&amp;VLOOKUP(コンビ!M3416,コード表!$J$3:$K$15,2,FALSE)&amp;VLOOKUP(コンビ!N3416,コード表!$M$3:$N$34,2,FALSE))</f>
        <v/>
      </c>
      <c r="F3412" s="18"/>
      <c r="G3412" s="18"/>
      <c r="H3412" s="18" t="str">
        <f>IF(ISERROR(VLOOKUP(コンビ!O3416,コード表!$S$3:$T$11,2,FALSE)),"",VLOOKUP(コンビ!O3416,コード表!$S$3:$T$11,2,FALSE))</f>
        <v/>
      </c>
      <c r="I3412" s="18" t="str">
        <f>IF(ISERROR(VLOOKUP(コンビ!P3416,コード表!$D$3:$E$7,2,FALSE)&amp;VLOOKUP(コンビ!Q3416,コード表!$G$3:$H$67,2,FALSE)&amp;VLOOKUP(コンビ!R3416,コード表!$J$3:$K$15,2,FALSE)&amp;VLOOKUP(コンビ!S3416,コード表!$M$3:$N$34,2,FALSE)),"",VLOOKUP(コンビ!P3416,コード表!$D$3:$E$7,2,FALSE)&amp;VLOOKUP(コンビ!Q3416,コード表!$G$3:$H$67,2,FALSE)&amp;VLOOKUP(コンビ!R3416,コード表!$J$3:$K$15,2,FALSE)&amp;VLOOKUP(コンビ!S3416,コード表!$M$3:$N$34,2,FALSE))</f>
        <v/>
      </c>
      <c r="J3412" s="8">
        <f>コンビ!T3416</f>
        <v>0</v>
      </c>
      <c r="K3412" s="8" t="str">
        <f>IF(ISERROR(VLOOKUP(コンビ!U3416,コード表!$P$3:$Q$52,2,FALSE)),"",VLOOKUP(コンビ!U3416,コード表!$P$3:$Q$52,2,FALSE))</f>
        <v/>
      </c>
    </row>
    <row r="3413" spans="1:11" ht="20.100000000000001" customHeight="1" x14ac:dyDescent="0.15">
      <c r="A3413" s="8">
        <v>712</v>
      </c>
      <c r="B3413" s="18" t="b">
        <f>IF(コンビ!B3417="出",IF(ISERROR(VLOOKUP(コンビ!C3417,コード表!$D$3:$E$7,2,FALSE)&amp;VLOOKUP(コンビ!D3417,コード表!$G$3:$H$67,2,FALSE)&amp;VLOOKUP(コンビ!E3417,コード表!$J$3:$K$15,2,FALSE)&amp;VLOOKUP(コンビ!F3417,コード表!$M$3:$N$34,2,FALSE)),"",VLOOKUP(コンビ!C3417,コード表!$D$3:$E$7,2,FALSE)&amp;VLOOKUP(コンビ!D3417,コード表!$G$3:$H$67,2,FALSE)&amp;VLOOKUP(コンビ!E3417,コード表!$J$3:$K$15,2,FALSE)&amp;VLOOKUP(コンビ!F3417,コード表!$M$3:$N$34,2,FALSE)))</f>
        <v>0</v>
      </c>
      <c r="C3413" s="11" t="str">
        <f>コンビ!I3417&amp;" "&amp;コンビ!J3417</f>
        <v xml:space="preserve"> </v>
      </c>
      <c r="D3413" s="17" t="str">
        <f>コンビ!G3417&amp;" "&amp;コンビ!H3417</f>
        <v xml:space="preserve"> </v>
      </c>
      <c r="E3413" s="18" t="str">
        <f>IF(ISERROR(VLOOKUP(コンビ!K3417,コード表!$D$3:$E$7,2,FALSE)&amp;VLOOKUP(コンビ!L3417,コード表!$G$3:$H$67,2,FALSE)&amp;VLOOKUP(コンビ!M3417,コード表!$J$3:$K$15,2,FALSE)&amp;VLOOKUP(コンビ!N3417,コード表!$M$3:$N$34,2,FALSE)),"",VLOOKUP(コンビ!K3417,コード表!$D$3:$E$7,2,FALSE)&amp;VLOOKUP(コンビ!L3417,コード表!$G$3:$H$67,2,FALSE)&amp;VLOOKUP(コンビ!M3417,コード表!$J$3:$K$15,2,FALSE)&amp;VLOOKUP(コンビ!N3417,コード表!$M$3:$N$34,2,FALSE))</f>
        <v/>
      </c>
      <c r="F3413" s="18"/>
      <c r="G3413" s="18"/>
      <c r="H3413" s="18" t="str">
        <f>IF(ISERROR(VLOOKUP(コンビ!O3417,コード表!$S$3:$T$11,2,FALSE)),"",VLOOKUP(コンビ!O3417,コード表!$S$3:$T$11,2,FALSE))</f>
        <v/>
      </c>
      <c r="I3413" s="18" t="str">
        <f>IF(ISERROR(VLOOKUP(コンビ!P3417,コード表!$D$3:$E$7,2,FALSE)&amp;VLOOKUP(コンビ!Q3417,コード表!$G$3:$H$67,2,FALSE)&amp;VLOOKUP(コンビ!R3417,コード表!$J$3:$K$15,2,FALSE)&amp;VLOOKUP(コンビ!S3417,コード表!$M$3:$N$34,2,FALSE)),"",VLOOKUP(コンビ!P3417,コード表!$D$3:$E$7,2,FALSE)&amp;VLOOKUP(コンビ!Q3417,コード表!$G$3:$H$67,2,FALSE)&amp;VLOOKUP(コンビ!R3417,コード表!$J$3:$K$15,2,FALSE)&amp;VLOOKUP(コンビ!S3417,コード表!$M$3:$N$34,2,FALSE))</f>
        <v/>
      </c>
      <c r="J3413" s="8">
        <f>コンビ!T3417</f>
        <v>0</v>
      </c>
      <c r="K3413" s="8" t="str">
        <f>IF(ISERROR(VLOOKUP(コンビ!U3417,コード表!$P$3:$Q$52,2,FALSE)),"",VLOOKUP(コンビ!U3417,コード表!$P$3:$Q$52,2,FALSE))</f>
        <v/>
      </c>
    </row>
    <row r="3414" spans="1:11" ht="20.100000000000001" customHeight="1" x14ac:dyDescent="0.15">
      <c r="A3414" s="8">
        <v>712</v>
      </c>
      <c r="B3414" s="18" t="b">
        <f>IF(コンビ!B3418="出",IF(ISERROR(VLOOKUP(コンビ!C3418,コード表!$D$3:$E$7,2,FALSE)&amp;VLOOKUP(コンビ!D3418,コード表!$G$3:$H$67,2,FALSE)&amp;VLOOKUP(コンビ!E3418,コード表!$J$3:$K$15,2,FALSE)&amp;VLOOKUP(コンビ!F3418,コード表!$M$3:$N$34,2,FALSE)),"",VLOOKUP(コンビ!C3418,コード表!$D$3:$E$7,2,FALSE)&amp;VLOOKUP(コンビ!D3418,コード表!$G$3:$H$67,2,FALSE)&amp;VLOOKUP(コンビ!E3418,コード表!$J$3:$K$15,2,FALSE)&amp;VLOOKUP(コンビ!F3418,コード表!$M$3:$N$34,2,FALSE)))</f>
        <v>0</v>
      </c>
      <c r="C3414" s="11" t="str">
        <f>コンビ!I3418&amp;" "&amp;コンビ!J3418</f>
        <v xml:space="preserve"> </v>
      </c>
      <c r="D3414" s="17" t="str">
        <f>コンビ!G3418&amp;" "&amp;コンビ!H3418</f>
        <v xml:space="preserve"> </v>
      </c>
      <c r="E3414" s="18" t="str">
        <f>IF(ISERROR(VLOOKUP(コンビ!K3418,コード表!$D$3:$E$7,2,FALSE)&amp;VLOOKUP(コンビ!L3418,コード表!$G$3:$H$67,2,FALSE)&amp;VLOOKUP(コンビ!M3418,コード表!$J$3:$K$15,2,FALSE)&amp;VLOOKUP(コンビ!N3418,コード表!$M$3:$N$34,2,FALSE)),"",VLOOKUP(コンビ!K3418,コード表!$D$3:$E$7,2,FALSE)&amp;VLOOKUP(コンビ!L3418,コード表!$G$3:$H$67,2,FALSE)&amp;VLOOKUP(コンビ!M3418,コード表!$J$3:$K$15,2,FALSE)&amp;VLOOKUP(コンビ!N3418,コード表!$M$3:$N$34,2,FALSE))</f>
        <v/>
      </c>
      <c r="F3414" s="18"/>
      <c r="G3414" s="18"/>
      <c r="H3414" s="18" t="str">
        <f>IF(ISERROR(VLOOKUP(コンビ!O3418,コード表!$S$3:$T$11,2,FALSE)),"",VLOOKUP(コンビ!O3418,コード表!$S$3:$T$11,2,FALSE))</f>
        <v/>
      </c>
      <c r="I3414" s="18" t="str">
        <f>IF(ISERROR(VLOOKUP(コンビ!P3418,コード表!$D$3:$E$7,2,FALSE)&amp;VLOOKUP(コンビ!Q3418,コード表!$G$3:$H$67,2,FALSE)&amp;VLOOKUP(コンビ!R3418,コード表!$J$3:$K$15,2,FALSE)&amp;VLOOKUP(コンビ!S3418,コード表!$M$3:$N$34,2,FALSE)),"",VLOOKUP(コンビ!P3418,コード表!$D$3:$E$7,2,FALSE)&amp;VLOOKUP(コンビ!Q3418,コード表!$G$3:$H$67,2,FALSE)&amp;VLOOKUP(コンビ!R3418,コード表!$J$3:$K$15,2,FALSE)&amp;VLOOKUP(コンビ!S3418,コード表!$M$3:$N$34,2,FALSE))</f>
        <v/>
      </c>
      <c r="J3414" s="8">
        <f>コンビ!T3418</f>
        <v>0</v>
      </c>
      <c r="K3414" s="8" t="str">
        <f>IF(ISERROR(VLOOKUP(コンビ!U3418,コード表!$P$3:$Q$52,2,FALSE)),"",VLOOKUP(コンビ!U3418,コード表!$P$3:$Q$52,2,FALSE))</f>
        <v/>
      </c>
    </row>
    <row r="3415" spans="1:11" ht="20.100000000000001" customHeight="1" x14ac:dyDescent="0.15">
      <c r="A3415" s="8">
        <v>712</v>
      </c>
      <c r="B3415" s="18" t="b">
        <f>IF(コンビ!B3419="出",IF(ISERROR(VLOOKUP(コンビ!C3419,コード表!$D$3:$E$7,2,FALSE)&amp;VLOOKUP(コンビ!D3419,コード表!$G$3:$H$67,2,FALSE)&amp;VLOOKUP(コンビ!E3419,コード表!$J$3:$K$15,2,FALSE)&amp;VLOOKUP(コンビ!F3419,コード表!$M$3:$N$34,2,FALSE)),"",VLOOKUP(コンビ!C3419,コード表!$D$3:$E$7,2,FALSE)&amp;VLOOKUP(コンビ!D3419,コード表!$G$3:$H$67,2,FALSE)&amp;VLOOKUP(コンビ!E3419,コード表!$J$3:$K$15,2,FALSE)&amp;VLOOKUP(コンビ!F3419,コード表!$M$3:$N$34,2,FALSE)))</f>
        <v>0</v>
      </c>
      <c r="C3415" s="11" t="str">
        <f>コンビ!I3419&amp;" "&amp;コンビ!J3419</f>
        <v xml:space="preserve"> </v>
      </c>
      <c r="D3415" s="17" t="str">
        <f>コンビ!G3419&amp;" "&amp;コンビ!H3419</f>
        <v xml:space="preserve"> </v>
      </c>
      <c r="E3415" s="18" t="str">
        <f>IF(ISERROR(VLOOKUP(コンビ!K3419,コード表!$D$3:$E$7,2,FALSE)&amp;VLOOKUP(コンビ!L3419,コード表!$G$3:$H$67,2,FALSE)&amp;VLOOKUP(コンビ!M3419,コード表!$J$3:$K$15,2,FALSE)&amp;VLOOKUP(コンビ!N3419,コード表!$M$3:$N$34,2,FALSE)),"",VLOOKUP(コンビ!K3419,コード表!$D$3:$E$7,2,FALSE)&amp;VLOOKUP(コンビ!L3419,コード表!$G$3:$H$67,2,FALSE)&amp;VLOOKUP(コンビ!M3419,コード表!$J$3:$K$15,2,FALSE)&amp;VLOOKUP(コンビ!N3419,コード表!$M$3:$N$34,2,FALSE))</f>
        <v/>
      </c>
      <c r="F3415" s="18"/>
      <c r="G3415" s="18"/>
      <c r="H3415" s="18" t="str">
        <f>IF(ISERROR(VLOOKUP(コンビ!O3419,コード表!$S$3:$T$11,2,FALSE)),"",VLOOKUP(コンビ!O3419,コード表!$S$3:$T$11,2,FALSE))</f>
        <v/>
      </c>
      <c r="I3415" s="18" t="str">
        <f>IF(ISERROR(VLOOKUP(コンビ!P3419,コード表!$D$3:$E$7,2,FALSE)&amp;VLOOKUP(コンビ!Q3419,コード表!$G$3:$H$67,2,FALSE)&amp;VLOOKUP(コンビ!R3419,コード表!$J$3:$K$15,2,FALSE)&amp;VLOOKUP(コンビ!S3419,コード表!$M$3:$N$34,2,FALSE)),"",VLOOKUP(コンビ!P3419,コード表!$D$3:$E$7,2,FALSE)&amp;VLOOKUP(コンビ!Q3419,コード表!$G$3:$H$67,2,FALSE)&amp;VLOOKUP(コンビ!R3419,コード表!$J$3:$K$15,2,FALSE)&amp;VLOOKUP(コンビ!S3419,コード表!$M$3:$N$34,2,FALSE))</f>
        <v/>
      </c>
      <c r="J3415" s="8">
        <f>コンビ!T3419</f>
        <v>0</v>
      </c>
      <c r="K3415" s="8" t="str">
        <f>IF(ISERROR(VLOOKUP(コンビ!U3419,コード表!$P$3:$Q$52,2,FALSE)),"",VLOOKUP(コンビ!U3419,コード表!$P$3:$Q$52,2,FALSE))</f>
        <v/>
      </c>
    </row>
    <row r="3416" spans="1:11" ht="20.100000000000001" customHeight="1" x14ac:dyDescent="0.15">
      <c r="A3416" s="8">
        <v>712</v>
      </c>
      <c r="B3416" s="18" t="b">
        <f>IF(コンビ!B3420="出",IF(ISERROR(VLOOKUP(コンビ!C3420,コード表!$D$3:$E$7,2,FALSE)&amp;VLOOKUP(コンビ!D3420,コード表!$G$3:$H$67,2,FALSE)&amp;VLOOKUP(コンビ!E3420,コード表!$J$3:$K$15,2,FALSE)&amp;VLOOKUP(コンビ!F3420,コード表!$M$3:$N$34,2,FALSE)),"",VLOOKUP(コンビ!C3420,コード表!$D$3:$E$7,2,FALSE)&amp;VLOOKUP(コンビ!D3420,コード表!$G$3:$H$67,2,FALSE)&amp;VLOOKUP(コンビ!E3420,コード表!$J$3:$K$15,2,FALSE)&amp;VLOOKUP(コンビ!F3420,コード表!$M$3:$N$34,2,FALSE)))</f>
        <v>0</v>
      </c>
      <c r="C3416" s="11" t="str">
        <f>コンビ!I3420&amp;" "&amp;コンビ!J3420</f>
        <v xml:space="preserve"> </v>
      </c>
      <c r="D3416" s="17" t="str">
        <f>コンビ!G3420&amp;" "&amp;コンビ!H3420</f>
        <v xml:space="preserve"> </v>
      </c>
      <c r="E3416" s="18" t="str">
        <f>IF(ISERROR(VLOOKUP(コンビ!K3420,コード表!$D$3:$E$7,2,FALSE)&amp;VLOOKUP(コンビ!L3420,コード表!$G$3:$H$67,2,FALSE)&amp;VLOOKUP(コンビ!M3420,コード表!$J$3:$K$15,2,FALSE)&amp;VLOOKUP(コンビ!N3420,コード表!$M$3:$N$34,2,FALSE)),"",VLOOKUP(コンビ!K3420,コード表!$D$3:$E$7,2,FALSE)&amp;VLOOKUP(コンビ!L3420,コード表!$G$3:$H$67,2,FALSE)&amp;VLOOKUP(コンビ!M3420,コード表!$J$3:$K$15,2,FALSE)&amp;VLOOKUP(コンビ!N3420,コード表!$M$3:$N$34,2,FALSE))</f>
        <v/>
      </c>
      <c r="F3416" s="18"/>
      <c r="G3416" s="18"/>
      <c r="H3416" s="18" t="str">
        <f>IF(ISERROR(VLOOKUP(コンビ!O3420,コード表!$S$3:$T$11,2,FALSE)),"",VLOOKUP(コンビ!O3420,コード表!$S$3:$T$11,2,FALSE))</f>
        <v/>
      </c>
      <c r="I3416" s="18" t="str">
        <f>IF(ISERROR(VLOOKUP(コンビ!P3420,コード表!$D$3:$E$7,2,FALSE)&amp;VLOOKUP(コンビ!Q3420,コード表!$G$3:$H$67,2,FALSE)&amp;VLOOKUP(コンビ!R3420,コード表!$J$3:$K$15,2,FALSE)&amp;VLOOKUP(コンビ!S3420,コード表!$M$3:$N$34,2,FALSE)),"",VLOOKUP(コンビ!P3420,コード表!$D$3:$E$7,2,FALSE)&amp;VLOOKUP(コンビ!Q3420,コード表!$G$3:$H$67,2,FALSE)&amp;VLOOKUP(コンビ!R3420,コード表!$J$3:$K$15,2,FALSE)&amp;VLOOKUP(コンビ!S3420,コード表!$M$3:$N$34,2,FALSE))</f>
        <v/>
      </c>
      <c r="J3416" s="8">
        <f>コンビ!T3420</f>
        <v>0</v>
      </c>
      <c r="K3416" s="8" t="str">
        <f>IF(ISERROR(VLOOKUP(コンビ!U3420,コード表!$P$3:$Q$52,2,FALSE)),"",VLOOKUP(コンビ!U3420,コード表!$P$3:$Q$52,2,FALSE))</f>
        <v/>
      </c>
    </row>
    <row r="3417" spans="1:11" ht="20.100000000000001" customHeight="1" x14ac:dyDescent="0.15">
      <c r="A3417" s="8">
        <v>712</v>
      </c>
      <c r="B3417" s="18" t="b">
        <f>IF(コンビ!B3421="出",IF(ISERROR(VLOOKUP(コンビ!C3421,コード表!$D$3:$E$7,2,FALSE)&amp;VLOOKUP(コンビ!D3421,コード表!$G$3:$H$67,2,FALSE)&amp;VLOOKUP(コンビ!E3421,コード表!$J$3:$K$15,2,FALSE)&amp;VLOOKUP(コンビ!F3421,コード表!$M$3:$N$34,2,FALSE)),"",VLOOKUP(コンビ!C3421,コード表!$D$3:$E$7,2,FALSE)&amp;VLOOKUP(コンビ!D3421,コード表!$G$3:$H$67,2,FALSE)&amp;VLOOKUP(コンビ!E3421,コード表!$J$3:$K$15,2,FALSE)&amp;VLOOKUP(コンビ!F3421,コード表!$M$3:$N$34,2,FALSE)))</f>
        <v>0</v>
      </c>
      <c r="C3417" s="11" t="str">
        <f>コンビ!I3421&amp;" "&amp;コンビ!J3421</f>
        <v xml:space="preserve"> </v>
      </c>
      <c r="D3417" s="17" t="str">
        <f>コンビ!G3421&amp;" "&amp;コンビ!H3421</f>
        <v xml:space="preserve"> </v>
      </c>
      <c r="E3417" s="18" t="str">
        <f>IF(ISERROR(VLOOKUP(コンビ!K3421,コード表!$D$3:$E$7,2,FALSE)&amp;VLOOKUP(コンビ!L3421,コード表!$G$3:$H$67,2,FALSE)&amp;VLOOKUP(コンビ!M3421,コード表!$J$3:$K$15,2,FALSE)&amp;VLOOKUP(コンビ!N3421,コード表!$M$3:$N$34,2,FALSE)),"",VLOOKUP(コンビ!K3421,コード表!$D$3:$E$7,2,FALSE)&amp;VLOOKUP(コンビ!L3421,コード表!$G$3:$H$67,2,FALSE)&amp;VLOOKUP(コンビ!M3421,コード表!$J$3:$K$15,2,FALSE)&amp;VLOOKUP(コンビ!N3421,コード表!$M$3:$N$34,2,FALSE))</f>
        <v/>
      </c>
      <c r="F3417" s="18"/>
      <c r="G3417" s="18"/>
      <c r="H3417" s="18" t="str">
        <f>IF(ISERROR(VLOOKUP(コンビ!O3421,コード表!$S$3:$T$11,2,FALSE)),"",VLOOKUP(コンビ!O3421,コード表!$S$3:$T$11,2,FALSE))</f>
        <v/>
      </c>
      <c r="I3417" s="18" t="str">
        <f>IF(ISERROR(VLOOKUP(コンビ!P3421,コード表!$D$3:$E$7,2,FALSE)&amp;VLOOKUP(コンビ!Q3421,コード表!$G$3:$H$67,2,FALSE)&amp;VLOOKUP(コンビ!R3421,コード表!$J$3:$K$15,2,FALSE)&amp;VLOOKUP(コンビ!S3421,コード表!$M$3:$N$34,2,FALSE)),"",VLOOKUP(コンビ!P3421,コード表!$D$3:$E$7,2,FALSE)&amp;VLOOKUP(コンビ!Q3421,コード表!$G$3:$H$67,2,FALSE)&amp;VLOOKUP(コンビ!R3421,コード表!$J$3:$K$15,2,FALSE)&amp;VLOOKUP(コンビ!S3421,コード表!$M$3:$N$34,2,FALSE))</f>
        <v/>
      </c>
      <c r="J3417" s="8">
        <f>コンビ!T3421</f>
        <v>0</v>
      </c>
      <c r="K3417" s="8" t="str">
        <f>IF(ISERROR(VLOOKUP(コンビ!U3421,コード表!$P$3:$Q$52,2,FALSE)),"",VLOOKUP(コンビ!U3421,コード表!$P$3:$Q$52,2,FALSE))</f>
        <v/>
      </c>
    </row>
    <row r="3418" spans="1:11" ht="20.100000000000001" customHeight="1" x14ac:dyDescent="0.15">
      <c r="A3418" s="8">
        <v>712</v>
      </c>
      <c r="B3418" s="18" t="b">
        <f>IF(コンビ!B3422="出",IF(ISERROR(VLOOKUP(コンビ!C3422,コード表!$D$3:$E$7,2,FALSE)&amp;VLOOKUP(コンビ!D3422,コード表!$G$3:$H$67,2,FALSE)&amp;VLOOKUP(コンビ!E3422,コード表!$J$3:$K$15,2,FALSE)&amp;VLOOKUP(コンビ!F3422,コード表!$M$3:$N$34,2,FALSE)),"",VLOOKUP(コンビ!C3422,コード表!$D$3:$E$7,2,FALSE)&amp;VLOOKUP(コンビ!D3422,コード表!$G$3:$H$67,2,FALSE)&amp;VLOOKUP(コンビ!E3422,コード表!$J$3:$K$15,2,FALSE)&amp;VLOOKUP(コンビ!F3422,コード表!$M$3:$N$34,2,FALSE)))</f>
        <v>0</v>
      </c>
      <c r="C3418" s="11" t="str">
        <f>コンビ!I3422&amp;" "&amp;コンビ!J3422</f>
        <v xml:space="preserve"> </v>
      </c>
      <c r="D3418" s="17" t="str">
        <f>コンビ!G3422&amp;" "&amp;コンビ!H3422</f>
        <v xml:space="preserve"> </v>
      </c>
      <c r="E3418" s="18" t="str">
        <f>IF(ISERROR(VLOOKUP(コンビ!K3422,コード表!$D$3:$E$7,2,FALSE)&amp;VLOOKUP(コンビ!L3422,コード表!$G$3:$H$67,2,FALSE)&amp;VLOOKUP(コンビ!M3422,コード表!$J$3:$K$15,2,FALSE)&amp;VLOOKUP(コンビ!N3422,コード表!$M$3:$N$34,2,FALSE)),"",VLOOKUP(コンビ!K3422,コード表!$D$3:$E$7,2,FALSE)&amp;VLOOKUP(コンビ!L3422,コード表!$G$3:$H$67,2,FALSE)&amp;VLOOKUP(コンビ!M3422,コード表!$J$3:$K$15,2,FALSE)&amp;VLOOKUP(コンビ!N3422,コード表!$M$3:$N$34,2,FALSE))</f>
        <v/>
      </c>
      <c r="F3418" s="18"/>
      <c r="G3418" s="18"/>
      <c r="H3418" s="18" t="str">
        <f>IF(ISERROR(VLOOKUP(コンビ!O3422,コード表!$S$3:$T$11,2,FALSE)),"",VLOOKUP(コンビ!O3422,コード表!$S$3:$T$11,2,FALSE))</f>
        <v/>
      </c>
      <c r="I3418" s="18" t="str">
        <f>IF(ISERROR(VLOOKUP(コンビ!P3422,コード表!$D$3:$E$7,2,FALSE)&amp;VLOOKUP(コンビ!Q3422,コード表!$G$3:$H$67,2,FALSE)&amp;VLOOKUP(コンビ!R3422,コード表!$J$3:$K$15,2,FALSE)&amp;VLOOKUP(コンビ!S3422,コード表!$M$3:$N$34,2,FALSE)),"",VLOOKUP(コンビ!P3422,コード表!$D$3:$E$7,2,FALSE)&amp;VLOOKUP(コンビ!Q3422,コード表!$G$3:$H$67,2,FALSE)&amp;VLOOKUP(コンビ!R3422,コード表!$J$3:$K$15,2,FALSE)&amp;VLOOKUP(コンビ!S3422,コード表!$M$3:$N$34,2,FALSE))</f>
        <v/>
      </c>
      <c r="J3418" s="8">
        <f>コンビ!T3422</f>
        <v>0</v>
      </c>
      <c r="K3418" s="8" t="str">
        <f>IF(ISERROR(VLOOKUP(コンビ!U3422,コード表!$P$3:$Q$52,2,FALSE)),"",VLOOKUP(コンビ!U3422,コード表!$P$3:$Q$52,2,FALSE))</f>
        <v/>
      </c>
    </row>
    <row r="3419" spans="1:11" ht="20.100000000000001" customHeight="1" x14ac:dyDescent="0.15">
      <c r="A3419" s="8">
        <v>712</v>
      </c>
      <c r="B3419" s="18" t="b">
        <f>IF(コンビ!B3423="出",IF(ISERROR(VLOOKUP(コンビ!C3423,コード表!$D$3:$E$7,2,FALSE)&amp;VLOOKUP(コンビ!D3423,コード表!$G$3:$H$67,2,FALSE)&amp;VLOOKUP(コンビ!E3423,コード表!$J$3:$K$15,2,FALSE)&amp;VLOOKUP(コンビ!F3423,コード表!$M$3:$N$34,2,FALSE)),"",VLOOKUP(コンビ!C3423,コード表!$D$3:$E$7,2,FALSE)&amp;VLOOKUP(コンビ!D3423,コード表!$G$3:$H$67,2,FALSE)&amp;VLOOKUP(コンビ!E3423,コード表!$J$3:$K$15,2,FALSE)&amp;VLOOKUP(コンビ!F3423,コード表!$M$3:$N$34,2,FALSE)))</f>
        <v>0</v>
      </c>
      <c r="C3419" s="11" t="str">
        <f>コンビ!I3423&amp;" "&amp;コンビ!J3423</f>
        <v xml:space="preserve"> </v>
      </c>
      <c r="D3419" s="17" t="str">
        <f>コンビ!G3423&amp;" "&amp;コンビ!H3423</f>
        <v xml:space="preserve"> </v>
      </c>
      <c r="E3419" s="18" t="str">
        <f>IF(ISERROR(VLOOKUP(コンビ!K3423,コード表!$D$3:$E$7,2,FALSE)&amp;VLOOKUP(コンビ!L3423,コード表!$G$3:$H$67,2,FALSE)&amp;VLOOKUP(コンビ!M3423,コード表!$J$3:$K$15,2,FALSE)&amp;VLOOKUP(コンビ!N3423,コード表!$M$3:$N$34,2,FALSE)),"",VLOOKUP(コンビ!K3423,コード表!$D$3:$E$7,2,FALSE)&amp;VLOOKUP(コンビ!L3423,コード表!$G$3:$H$67,2,FALSE)&amp;VLOOKUP(コンビ!M3423,コード表!$J$3:$K$15,2,FALSE)&amp;VLOOKUP(コンビ!N3423,コード表!$M$3:$N$34,2,FALSE))</f>
        <v/>
      </c>
      <c r="F3419" s="18"/>
      <c r="G3419" s="18"/>
      <c r="H3419" s="18" t="str">
        <f>IF(ISERROR(VLOOKUP(コンビ!O3423,コード表!$S$3:$T$11,2,FALSE)),"",VLOOKUP(コンビ!O3423,コード表!$S$3:$T$11,2,FALSE))</f>
        <v/>
      </c>
      <c r="I3419" s="18" t="str">
        <f>IF(ISERROR(VLOOKUP(コンビ!P3423,コード表!$D$3:$E$7,2,FALSE)&amp;VLOOKUP(コンビ!Q3423,コード表!$G$3:$H$67,2,FALSE)&amp;VLOOKUP(コンビ!R3423,コード表!$J$3:$K$15,2,FALSE)&amp;VLOOKUP(コンビ!S3423,コード表!$M$3:$N$34,2,FALSE)),"",VLOOKUP(コンビ!P3423,コード表!$D$3:$E$7,2,FALSE)&amp;VLOOKUP(コンビ!Q3423,コード表!$G$3:$H$67,2,FALSE)&amp;VLOOKUP(コンビ!R3423,コード表!$J$3:$K$15,2,FALSE)&amp;VLOOKUP(コンビ!S3423,コード表!$M$3:$N$34,2,FALSE))</f>
        <v/>
      </c>
      <c r="J3419" s="8">
        <f>コンビ!T3423</f>
        <v>0</v>
      </c>
      <c r="K3419" s="8" t="str">
        <f>IF(ISERROR(VLOOKUP(コンビ!U3423,コード表!$P$3:$Q$52,2,FALSE)),"",VLOOKUP(コンビ!U3423,コード表!$P$3:$Q$52,2,FALSE))</f>
        <v/>
      </c>
    </row>
    <row r="3420" spans="1:11" ht="20.100000000000001" customHeight="1" x14ac:dyDescent="0.15">
      <c r="A3420" s="8">
        <v>712</v>
      </c>
      <c r="B3420" s="18" t="b">
        <f>IF(コンビ!B3424="出",IF(ISERROR(VLOOKUP(コンビ!C3424,コード表!$D$3:$E$7,2,FALSE)&amp;VLOOKUP(コンビ!D3424,コード表!$G$3:$H$67,2,FALSE)&amp;VLOOKUP(コンビ!E3424,コード表!$J$3:$K$15,2,FALSE)&amp;VLOOKUP(コンビ!F3424,コード表!$M$3:$N$34,2,FALSE)),"",VLOOKUP(コンビ!C3424,コード表!$D$3:$E$7,2,FALSE)&amp;VLOOKUP(コンビ!D3424,コード表!$G$3:$H$67,2,FALSE)&amp;VLOOKUP(コンビ!E3424,コード表!$J$3:$K$15,2,FALSE)&amp;VLOOKUP(コンビ!F3424,コード表!$M$3:$N$34,2,FALSE)))</f>
        <v>0</v>
      </c>
      <c r="C3420" s="11" t="str">
        <f>コンビ!I3424&amp;" "&amp;コンビ!J3424</f>
        <v xml:space="preserve"> </v>
      </c>
      <c r="D3420" s="17" t="str">
        <f>コンビ!G3424&amp;" "&amp;コンビ!H3424</f>
        <v xml:space="preserve"> </v>
      </c>
      <c r="E3420" s="18" t="str">
        <f>IF(ISERROR(VLOOKUP(コンビ!K3424,コード表!$D$3:$E$7,2,FALSE)&amp;VLOOKUP(コンビ!L3424,コード表!$G$3:$H$67,2,FALSE)&amp;VLOOKUP(コンビ!M3424,コード表!$J$3:$K$15,2,FALSE)&amp;VLOOKUP(コンビ!N3424,コード表!$M$3:$N$34,2,FALSE)),"",VLOOKUP(コンビ!K3424,コード表!$D$3:$E$7,2,FALSE)&amp;VLOOKUP(コンビ!L3424,コード表!$G$3:$H$67,2,FALSE)&amp;VLOOKUP(コンビ!M3424,コード表!$J$3:$K$15,2,FALSE)&amp;VLOOKUP(コンビ!N3424,コード表!$M$3:$N$34,2,FALSE))</f>
        <v/>
      </c>
      <c r="F3420" s="18"/>
      <c r="G3420" s="18"/>
      <c r="H3420" s="18" t="str">
        <f>IF(ISERROR(VLOOKUP(コンビ!O3424,コード表!$S$3:$T$11,2,FALSE)),"",VLOOKUP(コンビ!O3424,コード表!$S$3:$T$11,2,FALSE))</f>
        <v/>
      </c>
      <c r="I3420" s="18" t="str">
        <f>IF(ISERROR(VLOOKUP(コンビ!P3424,コード表!$D$3:$E$7,2,FALSE)&amp;VLOOKUP(コンビ!Q3424,コード表!$G$3:$H$67,2,FALSE)&amp;VLOOKUP(コンビ!R3424,コード表!$J$3:$K$15,2,FALSE)&amp;VLOOKUP(コンビ!S3424,コード表!$M$3:$N$34,2,FALSE)),"",VLOOKUP(コンビ!P3424,コード表!$D$3:$E$7,2,FALSE)&amp;VLOOKUP(コンビ!Q3424,コード表!$G$3:$H$67,2,FALSE)&amp;VLOOKUP(コンビ!R3424,コード表!$J$3:$K$15,2,FALSE)&amp;VLOOKUP(コンビ!S3424,コード表!$M$3:$N$34,2,FALSE))</f>
        <v/>
      </c>
      <c r="J3420" s="8">
        <f>コンビ!T3424</f>
        <v>0</v>
      </c>
      <c r="K3420" s="8" t="str">
        <f>IF(ISERROR(VLOOKUP(コンビ!U3424,コード表!$P$3:$Q$52,2,FALSE)),"",VLOOKUP(コンビ!U3424,コード表!$P$3:$Q$52,2,FALSE))</f>
        <v/>
      </c>
    </row>
    <row r="3421" spans="1:11" ht="20.100000000000001" customHeight="1" x14ac:dyDescent="0.15">
      <c r="A3421" s="8">
        <v>712</v>
      </c>
      <c r="B3421" s="18" t="b">
        <f>IF(コンビ!B3425="出",IF(ISERROR(VLOOKUP(コンビ!C3425,コード表!$D$3:$E$7,2,FALSE)&amp;VLOOKUP(コンビ!D3425,コード表!$G$3:$H$67,2,FALSE)&amp;VLOOKUP(コンビ!E3425,コード表!$J$3:$K$15,2,FALSE)&amp;VLOOKUP(コンビ!F3425,コード表!$M$3:$N$34,2,FALSE)),"",VLOOKUP(コンビ!C3425,コード表!$D$3:$E$7,2,FALSE)&amp;VLOOKUP(コンビ!D3425,コード表!$G$3:$H$67,2,FALSE)&amp;VLOOKUP(コンビ!E3425,コード表!$J$3:$K$15,2,FALSE)&amp;VLOOKUP(コンビ!F3425,コード表!$M$3:$N$34,2,FALSE)))</f>
        <v>0</v>
      </c>
      <c r="C3421" s="11" t="str">
        <f>コンビ!I3425&amp;" "&amp;コンビ!J3425</f>
        <v xml:space="preserve"> </v>
      </c>
      <c r="D3421" s="17" t="str">
        <f>コンビ!G3425&amp;" "&amp;コンビ!H3425</f>
        <v xml:space="preserve"> </v>
      </c>
      <c r="E3421" s="18" t="str">
        <f>IF(ISERROR(VLOOKUP(コンビ!K3425,コード表!$D$3:$E$7,2,FALSE)&amp;VLOOKUP(コンビ!L3425,コード表!$G$3:$H$67,2,FALSE)&amp;VLOOKUP(コンビ!M3425,コード表!$J$3:$K$15,2,FALSE)&amp;VLOOKUP(コンビ!N3425,コード表!$M$3:$N$34,2,FALSE)),"",VLOOKUP(コンビ!K3425,コード表!$D$3:$E$7,2,FALSE)&amp;VLOOKUP(コンビ!L3425,コード表!$G$3:$H$67,2,FALSE)&amp;VLOOKUP(コンビ!M3425,コード表!$J$3:$K$15,2,FALSE)&amp;VLOOKUP(コンビ!N3425,コード表!$M$3:$N$34,2,FALSE))</f>
        <v/>
      </c>
      <c r="F3421" s="18"/>
      <c r="G3421" s="18"/>
      <c r="H3421" s="18" t="str">
        <f>IF(ISERROR(VLOOKUP(コンビ!O3425,コード表!$S$3:$T$11,2,FALSE)),"",VLOOKUP(コンビ!O3425,コード表!$S$3:$T$11,2,FALSE))</f>
        <v/>
      </c>
      <c r="I3421" s="18" t="str">
        <f>IF(ISERROR(VLOOKUP(コンビ!P3425,コード表!$D$3:$E$7,2,FALSE)&amp;VLOOKUP(コンビ!Q3425,コード表!$G$3:$H$67,2,FALSE)&amp;VLOOKUP(コンビ!R3425,コード表!$J$3:$K$15,2,FALSE)&amp;VLOOKUP(コンビ!S3425,コード表!$M$3:$N$34,2,FALSE)),"",VLOOKUP(コンビ!P3425,コード表!$D$3:$E$7,2,FALSE)&amp;VLOOKUP(コンビ!Q3425,コード表!$G$3:$H$67,2,FALSE)&amp;VLOOKUP(コンビ!R3425,コード表!$J$3:$K$15,2,FALSE)&amp;VLOOKUP(コンビ!S3425,コード表!$M$3:$N$34,2,FALSE))</f>
        <v/>
      </c>
      <c r="J3421" s="8">
        <f>コンビ!T3425</f>
        <v>0</v>
      </c>
      <c r="K3421" s="8" t="str">
        <f>IF(ISERROR(VLOOKUP(コンビ!U3425,コード表!$P$3:$Q$52,2,FALSE)),"",VLOOKUP(コンビ!U3425,コード表!$P$3:$Q$52,2,FALSE))</f>
        <v/>
      </c>
    </row>
    <row r="3422" spans="1:11" ht="20.100000000000001" customHeight="1" x14ac:dyDescent="0.15">
      <c r="A3422" s="8">
        <v>712</v>
      </c>
      <c r="B3422" s="18" t="b">
        <f>IF(コンビ!B3426="出",IF(ISERROR(VLOOKUP(コンビ!C3426,コード表!$D$3:$E$7,2,FALSE)&amp;VLOOKUP(コンビ!D3426,コード表!$G$3:$H$67,2,FALSE)&amp;VLOOKUP(コンビ!E3426,コード表!$J$3:$K$15,2,FALSE)&amp;VLOOKUP(コンビ!F3426,コード表!$M$3:$N$34,2,FALSE)),"",VLOOKUP(コンビ!C3426,コード表!$D$3:$E$7,2,FALSE)&amp;VLOOKUP(コンビ!D3426,コード表!$G$3:$H$67,2,FALSE)&amp;VLOOKUP(コンビ!E3426,コード表!$J$3:$K$15,2,FALSE)&amp;VLOOKUP(コンビ!F3426,コード表!$M$3:$N$34,2,FALSE)))</f>
        <v>0</v>
      </c>
      <c r="C3422" s="11" t="str">
        <f>コンビ!I3426&amp;" "&amp;コンビ!J3426</f>
        <v xml:space="preserve"> </v>
      </c>
      <c r="D3422" s="17" t="str">
        <f>コンビ!G3426&amp;" "&amp;コンビ!H3426</f>
        <v xml:space="preserve"> </v>
      </c>
      <c r="E3422" s="18" t="str">
        <f>IF(ISERROR(VLOOKUP(コンビ!K3426,コード表!$D$3:$E$7,2,FALSE)&amp;VLOOKUP(コンビ!L3426,コード表!$G$3:$H$67,2,FALSE)&amp;VLOOKUP(コンビ!M3426,コード表!$J$3:$K$15,2,FALSE)&amp;VLOOKUP(コンビ!N3426,コード表!$M$3:$N$34,2,FALSE)),"",VLOOKUP(コンビ!K3426,コード表!$D$3:$E$7,2,FALSE)&amp;VLOOKUP(コンビ!L3426,コード表!$G$3:$H$67,2,FALSE)&amp;VLOOKUP(コンビ!M3426,コード表!$J$3:$K$15,2,FALSE)&amp;VLOOKUP(コンビ!N3426,コード表!$M$3:$N$34,2,FALSE))</f>
        <v/>
      </c>
      <c r="F3422" s="18"/>
      <c r="G3422" s="18"/>
      <c r="H3422" s="18" t="str">
        <f>IF(ISERROR(VLOOKUP(コンビ!O3426,コード表!$S$3:$T$11,2,FALSE)),"",VLOOKUP(コンビ!O3426,コード表!$S$3:$T$11,2,FALSE))</f>
        <v/>
      </c>
      <c r="I3422" s="18" t="str">
        <f>IF(ISERROR(VLOOKUP(コンビ!P3426,コード表!$D$3:$E$7,2,FALSE)&amp;VLOOKUP(コンビ!Q3426,コード表!$G$3:$H$67,2,FALSE)&amp;VLOOKUP(コンビ!R3426,コード表!$J$3:$K$15,2,FALSE)&amp;VLOOKUP(コンビ!S3426,コード表!$M$3:$N$34,2,FALSE)),"",VLOOKUP(コンビ!P3426,コード表!$D$3:$E$7,2,FALSE)&amp;VLOOKUP(コンビ!Q3426,コード表!$G$3:$H$67,2,FALSE)&amp;VLOOKUP(コンビ!R3426,コード表!$J$3:$K$15,2,FALSE)&amp;VLOOKUP(コンビ!S3426,コード表!$M$3:$N$34,2,FALSE))</f>
        <v/>
      </c>
      <c r="J3422" s="8">
        <f>コンビ!T3426</f>
        <v>0</v>
      </c>
      <c r="K3422" s="8" t="str">
        <f>IF(ISERROR(VLOOKUP(コンビ!U3426,コード表!$P$3:$Q$52,2,FALSE)),"",VLOOKUP(コンビ!U3426,コード表!$P$3:$Q$52,2,FALSE))</f>
        <v/>
      </c>
    </row>
    <row r="3423" spans="1:11" ht="20.100000000000001" customHeight="1" x14ac:dyDescent="0.15">
      <c r="A3423" s="8">
        <v>712</v>
      </c>
      <c r="B3423" s="18" t="b">
        <f>IF(コンビ!B3427="出",IF(ISERROR(VLOOKUP(コンビ!C3427,コード表!$D$3:$E$7,2,FALSE)&amp;VLOOKUP(コンビ!D3427,コード表!$G$3:$H$67,2,FALSE)&amp;VLOOKUP(コンビ!E3427,コード表!$J$3:$K$15,2,FALSE)&amp;VLOOKUP(コンビ!F3427,コード表!$M$3:$N$34,2,FALSE)),"",VLOOKUP(コンビ!C3427,コード表!$D$3:$E$7,2,FALSE)&amp;VLOOKUP(コンビ!D3427,コード表!$G$3:$H$67,2,FALSE)&amp;VLOOKUP(コンビ!E3427,コード表!$J$3:$K$15,2,FALSE)&amp;VLOOKUP(コンビ!F3427,コード表!$M$3:$N$34,2,FALSE)))</f>
        <v>0</v>
      </c>
      <c r="C3423" s="11" t="str">
        <f>コンビ!I3427&amp;" "&amp;コンビ!J3427</f>
        <v xml:space="preserve"> </v>
      </c>
      <c r="D3423" s="17" t="str">
        <f>コンビ!G3427&amp;" "&amp;コンビ!H3427</f>
        <v xml:space="preserve"> </v>
      </c>
      <c r="E3423" s="18" t="str">
        <f>IF(ISERROR(VLOOKUP(コンビ!K3427,コード表!$D$3:$E$7,2,FALSE)&amp;VLOOKUP(コンビ!L3427,コード表!$G$3:$H$67,2,FALSE)&amp;VLOOKUP(コンビ!M3427,コード表!$J$3:$K$15,2,FALSE)&amp;VLOOKUP(コンビ!N3427,コード表!$M$3:$N$34,2,FALSE)),"",VLOOKUP(コンビ!K3427,コード表!$D$3:$E$7,2,FALSE)&amp;VLOOKUP(コンビ!L3427,コード表!$G$3:$H$67,2,FALSE)&amp;VLOOKUP(コンビ!M3427,コード表!$J$3:$K$15,2,FALSE)&amp;VLOOKUP(コンビ!N3427,コード表!$M$3:$N$34,2,FALSE))</f>
        <v/>
      </c>
      <c r="F3423" s="18"/>
      <c r="G3423" s="18"/>
      <c r="H3423" s="18" t="str">
        <f>IF(ISERROR(VLOOKUP(コンビ!O3427,コード表!$S$3:$T$11,2,FALSE)),"",VLOOKUP(コンビ!O3427,コード表!$S$3:$T$11,2,FALSE))</f>
        <v/>
      </c>
      <c r="I3423" s="18" t="str">
        <f>IF(ISERROR(VLOOKUP(コンビ!P3427,コード表!$D$3:$E$7,2,FALSE)&amp;VLOOKUP(コンビ!Q3427,コード表!$G$3:$H$67,2,FALSE)&amp;VLOOKUP(コンビ!R3427,コード表!$J$3:$K$15,2,FALSE)&amp;VLOOKUP(コンビ!S3427,コード表!$M$3:$N$34,2,FALSE)),"",VLOOKUP(コンビ!P3427,コード表!$D$3:$E$7,2,FALSE)&amp;VLOOKUP(コンビ!Q3427,コード表!$G$3:$H$67,2,FALSE)&amp;VLOOKUP(コンビ!R3427,コード表!$J$3:$K$15,2,FALSE)&amp;VLOOKUP(コンビ!S3427,コード表!$M$3:$N$34,2,FALSE))</f>
        <v/>
      </c>
      <c r="J3423" s="8">
        <f>コンビ!T3427</f>
        <v>0</v>
      </c>
      <c r="K3423" s="8" t="str">
        <f>IF(ISERROR(VLOOKUP(コンビ!U3427,コード表!$P$3:$Q$52,2,FALSE)),"",VLOOKUP(コンビ!U3427,コード表!$P$3:$Q$52,2,FALSE))</f>
        <v/>
      </c>
    </row>
    <row r="3424" spans="1:11" ht="20.100000000000001" customHeight="1" x14ac:dyDescent="0.15">
      <c r="A3424" s="8">
        <v>712</v>
      </c>
      <c r="B3424" s="18" t="b">
        <f>IF(コンビ!B3428="出",IF(ISERROR(VLOOKUP(コンビ!C3428,コード表!$D$3:$E$7,2,FALSE)&amp;VLOOKUP(コンビ!D3428,コード表!$G$3:$H$67,2,FALSE)&amp;VLOOKUP(コンビ!E3428,コード表!$J$3:$K$15,2,FALSE)&amp;VLOOKUP(コンビ!F3428,コード表!$M$3:$N$34,2,FALSE)),"",VLOOKUP(コンビ!C3428,コード表!$D$3:$E$7,2,FALSE)&amp;VLOOKUP(コンビ!D3428,コード表!$G$3:$H$67,2,FALSE)&amp;VLOOKUP(コンビ!E3428,コード表!$J$3:$K$15,2,FALSE)&amp;VLOOKUP(コンビ!F3428,コード表!$M$3:$N$34,2,FALSE)))</f>
        <v>0</v>
      </c>
      <c r="C3424" s="11" t="str">
        <f>コンビ!I3428&amp;" "&amp;コンビ!J3428</f>
        <v xml:space="preserve"> </v>
      </c>
      <c r="D3424" s="17" t="str">
        <f>コンビ!G3428&amp;" "&amp;コンビ!H3428</f>
        <v xml:space="preserve"> </v>
      </c>
      <c r="E3424" s="18" t="str">
        <f>IF(ISERROR(VLOOKUP(コンビ!K3428,コード表!$D$3:$E$7,2,FALSE)&amp;VLOOKUP(コンビ!L3428,コード表!$G$3:$H$67,2,FALSE)&amp;VLOOKUP(コンビ!M3428,コード表!$J$3:$K$15,2,FALSE)&amp;VLOOKUP(コンビ!N3428,コード表!$M$3:$N$34,2,FALSE)),"",VLOOKUP(コンビ!K3428,コード表!$D$3:$E$7,2,FALSE)&amp;VLOOKUP(コンビ!L3428,コード表!$G$3:$H$67,2,FALSE)&amp;VLOOKUP(コンビ!M3428,コード表!$J$3:$K$15,2,FALSE)&amp;VLOOKUP(コンビ!N3428,コード表!$M$3:$N$34,2,FALSE))</f>
        <v/>
      </c>
      <c r="F3424" s="18"/>
      <c r="G3424" s="18"/>
      <c r="H3424" s="18" t="str">
        <f>IF(ISERROR(VLOOKUP(コンビ!O3428,コード表!$S$3:$T$11,2,FALSE)),"",VLOOKUP(コンビ!O3428,コード表!$S$3:$T$11,2,FALSE))</f>
        <v/>
      </c>
      <c r="I3424" s="18" t="str">
        <f>IF(ISERROR(VLOOKUP(コンビ!P3428,コード表!$D$3:$E$7,2,FALSE)&amp;VLOOKUP(コンビ!Q3428,コード表!$G$3:$H$67,2,FALSE)&amp;VLOOKUP(コンビ!R3428,コード表!$J$3:$K$15,2,FALSE)&amp;VLOOKUP(コンビ!S3428,コード表!$M$3:$N$34,2,FALSE)),"",VLOOKUP(コンビ!P3428,コード表!$D$3:$E$7,2,FALSE)&amp;VLOOKUP(コンビ!Q3428,コード表!$G$3:$H$67,2,FALSE)&amp;VLOOKUP(コンビ!R3428,コード表!$J$3:$K$15,2,FALSE)&amp;VLOOKUP(コンビ!S3428,コード表!$M$3:$N$34,2,FALSE))</f>
        <v/>
      </c>
      <c r="J3424" s="8">
        <f>コンビ!T3428</f>
        <v>0</v>
      </c>
      <c r="K3424" s="8" t="str">
        <f>IF(ISERROR(VLOOKUP(コンビ!U3428,コード表!$P$3:$Q$52,2,FALSE)),"",VLOOKUP(コンビ!U3428,コード表!$P$3:$Q$52,2,FALSE))</f>
        <v/>
      </c>
    </row>
    <row r="3425" spans="1:11" ht="20.100000000000001" customHeight="1" x14ac:dyDescent="0.15">
      <c r="A3425" s="8">
        <v>712</v>
      </c>
      <c r="B3425" s="18" t="b">
        <f>IF(コンビ!B3429="出",IF(ISERROR(VLOOKUP(コンビ!C3429,コード表!$D$3:$E$7,2,FALSE)&amp;VLOOKUP(コンビ!D3429,コード表!$G$3:$H$67,2,FALSE)&amp;VLOOKUP(コンビ!E3429,コード表!$J$3:$K$15,2,FALSE)&amp;VLOOKUP(コンビ!F3429,コード表!$M$3:$N$34,2,FALSE)),"",VLOOKUP(コンビ!C3429,コード表!$D$3:$E$7,2,FALSE)&amp;VLOOKUP(コンビ!D3429,コード表!$G$3:$H$67,2,FALSE)&amp;VLOOKUP(コンビ!E3429,コード表!$J$3:$K$15,2,FALSE)&amp;VLOOKUP(コンビ!F3429,コード表!$M$3:$N$34,2,FALSE)))</f>
        <v>0</v>
      </c>
      <c r="C3425" s="11" t="str">
        <f>コンビ!I3429&amp;" "&amp;コンビ!J3429</f>
        <v xml:space="preserve"> </v>
      </c>
      <c r="D3425" s="17" t="str">
        <f>コンビ!G3429&amp;" "&amp;コンビ!H3429</f>
        <v xml:space="preserve"> </v>
      </c>
      <c r="E3425" s="18" t="str">
        <f>IF(ISERROR(VLOOKUP(コンビ!K3429,コード表!$D$3:$E$7,2,FALSE)&amp;VLOOKUP(コンビ!L3429,コード表!$G$3:$H$67,2,FALSE)&amp;VLOOKUP(コンビ!M3429,コード表!$J$3:$K$15,2,FALSE)&amp;VLOOKUP(コンビ!N3429,コード表!$M$3:$N$34,2,FALSE)),"",VLOOKUP(コンビ!K3429,コード表!$D$3:$E$7,2,FALSE)&amp;VLOOKUP(コンビ!L3429,コード表!$G$3:$H$67,2,FALSE)&amp;VLOOKUP(コンビ!M3429,コード表!$J$3:$K$15,2,FALSE)&amp;VLOOKUP(コンビ!N3429,コード表!$M$3:$N$34,2,FALSE))</f>
        <v/>
      </c>
      <c r="F3425" s="18"/>
      <c r="G3425" s="18"/>
      <c r="H3425" s="18" t="str">
        <f>IF(ISERROR(VLOOKUP(コンビ!O3429,コード表!$S$3:$T$11,2,FALSE)),"",VLOOKUP(コンビ!O3429,コード表!$S$3:$T$11,2,FALSE))</f>
        <v/>
      </c>
      <c r="I3425" s="18" t="str">
        <f>IF(ISERROR(VLOOKUP(コンビ!P3429,コード表!$D$3:$E$7,2,FALSE)&amp;VLOOKUP(コンビ!Q3429,コード表!$G$3:$H$67,2,FALSE)&amp;VLOOKUP(コンビ!R3429,コード表!$J$3:$K$15,2,FALSE)&amp;VLOOKUP(コンビ!S3429,コード表!$M$3:$N$34,2,FALSE)),"",VLOOKUP(コンビ!P3429,コード表!$D$3:$E$7,2,FALSE)&amp;VLOOKUP(コンビ!Q3429,コード表!$G$3:$H$67,2,FALSE)&amp;VLOOKUP(コンビ!R3429,コード表!$J$3:$K$15,2,FALSE)&amp;VLOOKUP(コンビ!S3429,コード表!$M$3:$N$34,2,FALSE))</f>
        <v/>
      </c>
      <c r="J3425" s="8">
        <f>コンビ!T3429</f>
        <v>0</v>
      </c>
      <c r="K3425" s="8" t="str">
        <f>IF(ISERROR(VLOOKUP(コンビ!U3429,コード表!$P$3:$Q$52,2,FALSE)),"",VLOOKUP(コンビ!U3429,コード表!$P$3:$Q$52,2,FALSE))</f>
        <v/>
      </c>
    </row>
    <row r="3426" spans="1:11" ht="20.100000000000001" customHeight="1" x14ac:dyDescent="0.15">
      <c r="A3426" s="8">
        <v>712</v>
      </c>
      <c r="B3426" s="18" t="b">
        <f>IF(コンビ!B3430="出",IF(ISERROR(VLOOKUP(コンビ!C3430,コード表!$D$3:$E$7,2,FALSE)&amp;VLOOKUP(コンビ!D3430,コード表!$G$3:$H$67,2,FALSE)&amp;VLOOKUP(コンビ!E3430,コード表!$J$3:$K$15,2,FALSE)&amp;VLOOKUP(コンビ!F3430,コード表!$M$3:$N$34,2,FALSE)),"",VLOOKUP(コンビ!C3430,コード表!$D$3:$E$7,2,FALSE)&amp;VLOOKUP(コンビ!D3430,コード表!$G$3:$H$67,2,FALSE)&amp;VLOOKUP(コンビ!E3430,コード表!$J$3:$K$15,2,FALSE)&amp;VLOOKUP(コンビ!F3430,コード表!$M$3:$N$34,2,FALSE)))</f>
        <v>0</v>
      </c>
      <c r="C3426" s="11" t="str">
        <f>コンビ!I3430&amp;" "&amp;コンビ!J3430</f>
        <v xml:space="preserve"> </v>
      </c>
      <c r="D3426" s="17" t="str">
        <f>コンビ!G3430&amp;" "&amp;コンビ!H3430</f>
        <v xml:space="preserve"> </v>
      </c>
      <c r="E3426" s="18" t="str">
        <f>IF(ISERROR(VLOOKUP(コンビ!K3430,コード表!$D$3:$E$7,2,FALSE)&amp;VLOOKUP(コンビ!L3430,コード表!$G$3:$H$67,2,FALSE)&amp;VLOOKUP(コンビ!M3430,コード表!$J$3:$K$15,2,FALSE)&amp;VLOOKUP(コンビ!N3430,コード表!$M$3:$N$34,2,FALSE)),"",VLOOKUP(コンビ!K3430,コード表!$D$3:$E$7,2,FALSE)&amp;VLOOKUP(コンビ!L3430,コード表!$G$3:$H$67,2,FALSE)&amp;VLOOKUP(コンビ!M3430,コード表!$J$3:$K$15,2,FALSE)&amp;VLOOKUP(コンビ!N3430,コード表!$M$3:$N$34,2,FALSE))</f>
        <v/>
      </c>
      <c r="F3426" s="18"/>
      <c r="G3426" s="18"/>
      <c r="H3426" s="18" t="str">
        <f>IF(ISERROR(VLOOKUP(コンビ!O3430,コード表!$S$3:$T$11,2,FALSE)),"",VLOOKUP(コンビ!O3430,コード表!$S$3:$T$11,2,FALSE))</f>
        <v/>
      </c>
      <c r="I3426" s="18" t="str">
        <f>IF(ISERROR(VLOOKUP(コンビ!P3430,コード表!$D$3:$E$7,2,FALSE)&amp;VLOOKUP(コンビ!Q3430,コード表!$G$3:$H$67,2,FALSE)&amp;VLOOKUP(コンビ!R3430,コード表!$J$3:$K$15,2,FALSE)&amp;VLOOKUP(コンビ!S3430,コード表!$M$3:$N$34,2,FALSE)),"",VLOOKUP(コンビ!P3430,コード表!$D$3:$E$7,2,FALSE)&amp;VLOOKUP(コンビ!Q3430,コード表!$G$3:$H$67,2,FALSE)&amp;VLOOKUP(コンビ!R3430,コード表!$J$3:$K$15,2,FALSE)&amp;VLOOKUP(コンビ!S3430,コード表!$M$3:$N$34,2,FALSE))</f>
        <v/>
      </c>
      <c r="J3426" s="8">
        <f>コンビ!T3430</f>
        <v>0</v>
      </c>
      <c r="K3426" s="8" t="str">
        <f>IF(ISERROR(VLOOKUP(コンビ!U3430,コード表!$P$3:$Q$52,2,FALSE)),"",VLOOKUP(コンビ!U3430,コード表!$P$3:$Q$52,2,FALSE))</f>
        <v/>
      </c>
    </row>
    <row r="3427" spans="1:11" ht="20.100000000000001" customHeight="1" x14ac:dyDescent="0.15">
      <c r="A3427" s="8">
        <v>712</v>
      </c>
      <c r="B3427" s="18" t="b">
        <f>IF(コンビ!B3431="出",IF(ISERROR(VLOOKUP(コンビ!C3431,コード表!$D$3:$E$7,2,FALSE)&amp;VLOOKUP(コンビ!D3431,コード表!$G$3:$H$67,2,FALSE)&amp;VLOOKUP(コンビ!E3431,コード表!$J$3:$K$15,2,FALSE)&amp;VLOOKUP(コンビ!F3431,コード表!$M$3:$N$34,2,FALSE)),"",VLOOKUP(コンビ!C3431,コード表!$D$3:$E$7,2,FALSE)&amp;VLOOKUP(コンビ!D3431,コード表!$G$3:$H$67,2,FALSE)&amp;VLOOKUP(コンビ!E3431,コード表!$J$3:$K$15,2,FALSE)&amp;VLOOKUP(コンビ!F3431,コード表!$M$3:$N$34,2,FALSE)))</f>
        <v>0</v>
      </c>
      <c r="C3427" s="11" t="str">
        <f>コンビ!I3431&amp;" "&amp;コンビ!J3431</f>
        <v xml:space="preserve"> </v>
      </c>
      <c r="D3427" s="17" t="str">
        <f>コンビ!G3431&amp;" "&amp;コンビ!H3431</f>
        <v xml:space="preserve"> </v>
      </c>
      <c r="E3427" s="18" t="str">
        <f>IF(ISERROR(VLOOKUP(コンビ!K3431,コード表!$D$3:$E$7,2,FALSE)&amp;VLOOKUP(コンビ!L3431,コード表!$G$3:$H$67,2,FALSE)&amp;VLOOKUP(コンビ!M3431,コード表!$J$3:$K$15,2,FALSE)&amp;VLOOKUP(コンビ!N3431,コード表!$M$3:$N$34,2,FALSE)),"",VLOOKUP(コンビ!K3431,コード表!$D$3:$E$7,2,FALSE)&amp;VLOOKUP(コンビ!L3431,コード表!$G$3:$H$67,2,FALSE)&amp;VLOOKUP(コンビ!M3431,コード表!$J$3:$K$15,2,FALSE)&amp;VLOOKUP(コンビ!N3431,コード表!$M$3:$N$34,2,FALSE))</f>
        <v/>
      </c>
      <c r="F3427" s="18"/>
      <c r="G3427" s="18"/>
      <c r="H3427" s="18" t="str">
        <f>IF(ISERROR(VLOOKUP(コンビ!O3431,コード表!$S$3:$T$11,2,FALSE)),"",VLOOKUP(コンビ!O3431,コード表!$S$3:$T$11,2,FALSE))</f>
        <v/>
      </c>
      <c r="I3427" s="18" t="str">
        <f>IF(ISERROR(VLOOKUP(コンビ!P3431,コード表!$D$3:$E$7,2,FALSE)&amp;VLOOKUP(コンビ!Q3431,コード表!$G$3:$H$67,2,FALSE)&amp;VLOOKUP(コンビ!R3431,コード表!$J$3:$K$15,2,FALSE)&amp;VLOOKUP(コンビ!S3431,コード表!$M$3:$N$34,2,FALSE)),"",VLOOKUP(コンビ!P3431,コード表!$D$3:$E$7,2,FALSE)&amp;VLOOKUP(コンビ!Q3431,コード表!$G$3:$H$67,2,FALSE)&amp;VLOOKUP(コンビ!R3431,コード表!$J$3:$K$15,2,FALSE)&amp;VLOOKUP(コンビ!S3431,コード表!$M$3:$N$34,2,FALSE))</f>
        <v/>
      </c>
      <c r="J3427" s="8">
        <f>コンビ!T3431</f>
        <v>0</v>
      </c>
      <c r="K3427" s="8" t="str">
        <f>IF(ISERROR(VLOOKUP(コンビ!U3431,コード表!$P$3:$Q$52,2,FALSE)),"",VLOOKUP(コンビ!U3431,コード表!$P$3:$Q$52,2,FALSE))</f>
        <v/>
      </c>
    </row>
    <row r="3428" spans="1:11" ht="20.100000000000001" customHeight="1" x14ac:dyDescent="0.15">
      <c r="A3428" s="8">
        <v>712</v>
      </c>
      <c r="B3428" s="18" t="b">
        <f>IF(コンビ!B3432="出",IF(ISERROR(VLOOKUP(コンビ!C3432,コード表!$D$3:$E$7,2,FALSE)&amp;VLOOKUP(コンビ!D3432,コード表!$G$3:$H$67,2,FALSE)&amp;VLOOKUP(コンビ!E3432,コード表!$J$3:$K$15,2,FALSE)&amp;VLOOKUP(コンビ!F3432,コード表!$M$3:$N$34,2,FALSE)),"",VLOOKUP(コンビ!C3432,コード表!$D$3:$E$7,2,FALSE)&amp;VLOOKUP(コンビ!D3432,コード表!$G$3:$H$67,2,FALSE)&amp;VLOOKUP(コンビ!E3432,コード表!$J$3:$K$15,2,FALSE)&amp;VLOOKUP(コンビ!F3432,コード表!$M$3:$N$34,2,FALSE)))</f>
        <v>0</v>
      </c>
      <c r="C3428" s="11" t="str">
        <f>コンビ!I3432&amp;" "&amp;コンビ!J3432</f>
        <v xml:space="preserve"> </v>
      </c>
      <c r="D3428" s="17" t="str">
        <f>コンビ!G3432&amp;" "&amp;コンビ!H3432</f>
        <v xml:space="preserve"> </v>
      </c>
      <c r="E3428" s="18" t="str">
        <f>IF(ISERROR(VLOOKUP(コンビ!K3432,コード表!$D$3:$E$7,2,FALSE)&amp;VLOOKUP(コンビ!L3432,コード表!$G$3:$H$67,2,FALSE)&amp;VLOOKUP(コンビ!M3432,コード表!$J$3:$K$15,2,FALSE)&amp;VLOOKUP(コンビ!N3432,コード表!$M$3:$N$34,2,FALSE)),"",VLOOKUP(コンビ!K3432,コード表!$D$3:$E$7,2,FALSE)&amp;VLOOKUP(コンビ!L3432,コード表!$G$3:$H$67,2,FALSE)&amp;VLOOKUP(コンビ!M3432,コード表!$J$3:$K$15,2,FALSE)&amp;VLOOKUP(コンビ!N3432,コード表!$M$3:$N$34,2,FALSE))</f>
        <v/>
      </c>
      <c r="F3428" s="18"/>
      <c r="G3428" s="18"/>
      <c r="H3428" s="18" t="str">
        <f>IF(ISERROR(VLOOKUP(コンビ!O3432,コード表!$S$3:$T$11,2,FALSE)),"",VLOOKUP(コンビ!O3432,コード表!$S$3:$T$11,2,FALSE))</f>
        <v/>
      </c>
      <c r="I3428" s="18" t="str">
        <f>IF(ISERROR(VLOOKUP(コンビ!P3432,コード表!$D$3:$E$7,2,FALSE)&amp;VLOOKUP(コンビ!Q3432,コード表!$G$3:$H$67,2,FALSE)&amp;VLOOKUP(コンビ!R3432,コード表!$J$3:$K$15,2,FALSE)&amp;VLOOKUP(コンビ!S3432,コード表!$M$3:$N$34,2,FALSE)),"",VLOOKUP(コンビ!P3432,コード表!$D$3:$E$7,2,FALSE)&amp;VLOOKUP(コンビ!Q3432,コード表!$G$3:$H$67,2,FALSE)&amp;VLOOKUP(コンビ!R3432,コード表!$J$3:$K$15,2,FALSE)&amp;VLOOKUP(コンビ!S3432,コード表!$M$3:$N$34,2,FALSE))</f>
        <v/>
      </c>
      <c r="J3428" s="8">
        <f>コンビ!T3432</f>
        <v>0</v>
      </c>
      <c r="K3428" s="8" t="str">
        <f>IF(ISERROR(VLOOKUP(コンビ!U3432,コード表!$P$3:$Q$52,2,FALSE)),"",VLOOKUP(コンビ!U3432,コード表!$P$3:$Q$52,2,FALSE))</f>
        <v/>
      </c>
    </row>
    <row r="3429" spans="1:11" ht="20.100000000000001" customHeight="1" x14ac:dyDescent="0.15">
      <c r="A3429" s="8">
        <v>712</v>
      </c>
      <c r="B3429" s="18" t="b">
        <f>IF(コンビ!B3433="出",IF(ISERROR(VLOOKUP(コンビ!C3433,コード表!$D$3:$E$7,2,FALSE)&amp;VLOOKUP(コンビ!D3433,コード表!$G$3:$H$67,2,FALSE)&amp;VLOOKUP(コンビ!E3433,コード表!$J$3:$K$15,2,FALSE)&amp;VLOOKUP(コンビ!F3433,コード表!$M$3:$N$34,2,FALSE)),"",VLOOKUP(コンビ!C3433,コード表!$D$3:$E$7,2,FALSE)&amp;VLOOKUP(コンビ!D3433,コード表!$G$3:$H$67,2,FALSE)&amp;VLOOKUP(コンビ!E3433,コード表!$J$3:$K$15,2,FALSE)&amp;VLOOKUP(コンビ!F3433,コード表!$M$3:$N$34,2,FALSE)))</f>
        <v>0</v>
      </c>
      <c r="C3429" s="11" t="str">
        <f>コンビ!I3433&amp;" "&amp;コンビ!J3433</f>
        <v xml:space="preserve"> </v>
      </c>
      <c r="D3429" s="17" t="str">
        <f>コンビ!G3433&amp;" "&amp;コンビ!H3433</f>
        <v xml:space="preserve"> </v>
      </c>
      <c r="E3429" s="18" t="str">
        <f>IF(ISERROR(VLOOKUP(コンビ!K3433,コード表!$D$3:$E$7,2,FALSE)&amp;VLOOKUP(コンビ!L3433,コード表!$G$3:$H$67,2,FALSE)&amp;VLOOKUP(コンビ!M3433,コード表!$J$3:$K$15,2,FALSE)&amp;VLOOKUP(コンビ!N3433,コード表!$M$3:$N$34,2,FALSE)),"",VLOOKUP(コンビ!K3433,コード表!$D$3:$E$7,2,FALSE)&amp;VLOOKUP(コンビ!L3433,コード表!$G$3:$H$67,2,FALSE)&amp;VLOOKUP(コンビ!M3433,コード表!$J$3:$K$15,2,FALSE)&amp;VLOOKUP(コンビ!N3433,コード表!$M$3:$N$34,2,FALSE))</f>
        <v/>
      </c>
      <c r="F3429" s="18"/>
      <c r="G3429" s="18"/>
      <c r="H3429" s="18" t="str">
        <f>IF(ISERROR(VLOOKUP(コンビ!O3433,コード表!$S$3:$T$11,2,FALSE)),"",VLOOKUP(コンビ!O3433,コード表!$S$3:$T$11,2,FALSE))</f>
        <v/>
      </c>
      <c r="I3429" s="18" t="str">
        <f>IF(ISERROR(VLOOKUP(コンビ!P3433,コード表!$D$3:$E$7,2,FALSE)&amp;VLOOKUP(コンビ!Q3433,コード表!$G$3:$H$67,2,FALSE)&amp;VLOOKUP(コンビ!R3433,コード表!$J$3:$K$15,2,FALSE)&amp;VLOOKUP(コンビ!S3433,コード表!$M$3:$N$34,2,FALSE)),"",VLOOKUP(コンビ!P3433,コード表!$D$3:$E$7,2,FALSE)&amp;VLOOKUP(コンビ!Q3433,コード表!$G$3:$H$67,2,FALSE)&amp;VLOOKUP(コンビ!R3433,コード表!$J$3:$K$15,2,FALSE)&amp;VLOOKUP(コンビ!S3433,コード表!$M$3:$N$34,2,FALSE))</f>
        <v/>
      </c>
      <c r="J3429" s="8">
        <f>コンビ!T3433</f>
        <v>0</v>
      </c>
      <c r="K3429" s="8" t="str">
        <f>IF(ISERROR(VLOOKUP(コンビ!U3433,コード表!$P$3:$Q$52,2,FALSE)),"",VLOOKUP(コンビ!U3433,コード表!$P$3:$Q$52,2,FALSE))</f>
        <v/>
      </c>
    </row>
    <row r="3430" spans="1:11" ht="20.100000000000001" customHeight="1" x14ac:dyDescent="0.15">
      <c r="A3430" s="8">
        <v>712</v>
      </c>
      <c r="B3430" s="18" t="b">
        <f>IF(コンビ!B3434="出",IF(ISERROR(VLOOKUP(コンビ!C3434,コード表!$D$3:$E$7,2,FALSE)&amp;VLOOKUP(コンビ!D3434,コード表!$G$3:$H$67,2,FALSE)&amp;VLOOKUP(コンビ!E3434,コード表!$J$3:$K$15,2,FALSE)&amp;VLOOKUP(コンビ!F3434,コード表!$M$3:$N$34,2,FALSE)),"",VLOOKUP(コンビ!C3434,コード表!$D$3:$E$7,2,FALSE)&amp;VLOOKUP(コンビ!D3434,コード表!$G$3:$H$67,2,FALSE)&amp;VLOOKUP(コンビ!E3434,コード表!$J$3:$K$15,2,FALSE)&amp;VLOOKUP(コンビ!F3434,コード表!$M$3:$N$34,2,FALSE)))</f>
        <v>0</v>
      </c>
      <c r="C3430" s="11" t="str">
        <f>コンビ!I3434&amp;" "&amp;コンビ!J3434</f>
        <v xml:space="preserve"> </v>
      </c>
      <c r="D3430" s="17" t="str">
        <f>コンビ!G3434&amp;" "&amp;コンビ!H3434</f>
        <v xml:space="preserve"> </v>
      </c>
      <c r="E3430" s="18" t="str">
        <f>IF(ISERROR(VLOOKUP(コンビ!K3434,コード表!$D$3:$E$7,2,FALSE)&amp;VLOOKUP(コンビ!L3434,コード表!$G$3:$H$67,2,FALSE)&amp;VLOOKUP(コンビ!M3434,コード表!$J$3:$K$15,2,FALSE)&amp;VLOOKUP(コンビ!N3434,コード表!$M$3:$N$34,2,FALSE)),"",VLOOKUP(コンビ!K3434,コード表!$D$3:$E$7,2,FALSE)&amp;VLOOKUP(コンビ!L3434,コード表!$G$3:$H$67,2,FALSE)&amp;VLOOKUP(コンビ!M3434,コード表!$J$3:$K$15,2,FALSE)&amp;VLOOKUP(コンビ!N3434,コード表!$M$3:$N$34,2,FALSE))</f>
        <v/>
      </c>
      <c r="F3430" s="18"/>
      <c r="G3430" s="18"/>
      <c r="H3430" s="18" t="str">
        <f>IF(ISERROR(VLOOKUP(コンビ!O3434,コード表!$S$3:$T$11,2,FALSE)),"",VLOOKUP(コンビ!O3434,コード表!$S$3:$T$11,2,FALSE))</f>
        <v/>
      </c>
      <c r="I3430" s="18" t="str">
        <f>IF(ISERROR(VLOOKUP(コンビ!P3434,コード表!$D$3:$E$7,2,FALSE)&amp;VLOOKUP(コンビ!Q3434,コード表!$G$3:$H$67,2,FALSE)&amp;VLOOKUP(コンビ!R3434,コード表!$J$3:$K$15,2,FALSE)&amp;VLOOKUP(コンビ!S3434,コード表!$M$3:$N$34,2,FALSE)),"",VLOOKUP(コンビ!P3434,コード表!$D$3:$E$7,2,FALSE)&amp;VLOOKUP(コンビ!Q3434,コード表!$G$3:$H$67,2,FALSE)&amp;VLOOKUP(コンビ!R3434,コード表!$J$3:$K$15,2,FALSE)&amp;VLOOKUP(コンビ!S3434,コード表!$M$3:$N$34,2,FALSE))</f>
        <v/>
      </c>
      <c r="J3430" s="8">
        <f>コンビ!T3434</f>
        <v>0</v>
      </c>
      <c r="K3430" s="8" t="str">
        <f>IF(ISERROR(VLOOKUP(コンビ!U3434,コード表!$P$3:$Q$52,2,FALSE)),"",VLOOKUP(コンビ!U3434,コード表!$P$3:$Q$52,2,FALSE))</f>
        <v/>
      </c>
    </row>
    <row r="3431" spans="1:11" ht="20.100000000000001" customHeight="1" x14ac:dyDescent="0.15">
      <c r="A3431" s="8">
        <v>712</v>
      </c>
      <c r="B3431" s="18" t="b">
        <f>IF(コンビ!B3435="出",IF(ISERROR(VLOOKUP(コンビ!C3435,コード表!$D$3:$E$7,2,FALSE)&amp;VLOOKUP(コンビ!D3435,コード表!$G$3:$H$67,2,FALSE)&amp;VLOOKUP(コンビ!E3435,コード表!$J$3:$K$15,2,FALSE)&amp;VLOOKUP(コンビ!F3435,コード表!$M$3:$N$34,2,FALSE)),"",VLOOKUP(コンビ!C3435,コード表!$D$3:$E$7,2,FALSE)&amp;VLOOKUP(コンビ!D3435,コード表!$G$3:$H$67,2,FALSE)&amp;VLOOKUP(コンビ!E3435,コード表!$J$3:$K$15,2,FALSE)&amp;VLOOKUP(コンビ!F3435,コード表!$M$3:$N$34,2,FALSE)))</f>
        <v>0</v>
      </c>
      <c r="C3431" s="11" t="str">
        <f>コンビ!I3435&amp;" "&amp;コンビ!J3435</f>
        <v xml:space="preserve"> </v>
      </c>
      <c r="D3431" s="17" t="str">
        <f>コンビ!G3435&amp;" "&amp;コンビ!H3435</f>
        <v xml:space="preserve"> </v>
      </c>
      <c r="E3431" s="18" t="str">
        <f>IF(ISERROR(VLOOKUP(コンビ!K3435,コード表!$D$3:$E$7,2,FALSE)&amp;VLOOKUP(コンビ!L3435,コード表!$G$3:$H$67,2,FALSE)&amp;VLOOKUP(コンビ!M3435,コード表!$J$3:$K$15,2,FALSE)&amp;VLOOKUP(コンビ!N3435,コード表!$M$3:$N$34,2,FALSE)),"",VLOOKUP(コンビ!K3435,コード表!$D$3:$E$7,2,FALSE)&amp;VLOOKUP(コンビ!L3435,コード表!$G$3:$H$67,2,FALSE)&amp;VLOOKUP(コンビ!M3435,コード表!$J$3:$K$15,2,FALSE)&amp;VLOOKUP(コンビ!N3435,コード表!$M$3:$N$34,2,FALSE))</f>
        <v/>
      </c>
      <c r="F3431" s="18"/>
      <c r="G3431" s="18"/>
      <c r="H3431" s="18" t="str">
        <f>IF(ISERROR(VLOOKUP(コンビ!O3435,コード表!$S$3:$T$11,2,FALSE)),"",VLOOKUP(コンビ!O3435,コード表!$S$3:$T$11,2,FALSE))</f>
        <v/>
      </c>
      <c r="I3431" s="18" t="str">
        <f>IF(ISERROR(VLOOKUP(コンビ!P3435,コード表!$D$3:$E$7,2,FALSE)&amp;VLOOKUP(コンビ!Q3435,コード表!$G$3:$H$67,2,FALSE)&amp;VLOOKUP(コンビ!R3435,コード表!$J$3:$K$15,2,FALSE)&amp;VLOOKUP(コンビ!S3435,コード表!$M$3:$N$34,2,FALSE)),"",VLOOKUP(コンビ!P3435,コード表!$D$3:$E$7,2,FALSE)&amp;VLOOKUP(コンビ!Q3435,コード表!$G$3:$H$67,2,FALSE)&amp;VLOOKUP(コンビ!R3435,コード表!$J$3:$K$15,2,FALSE)&amp;VLOOKUP(コンビ!S3435,コード表!$M$3:$N$34,2,FALSE))</f>
        <v/>
      </c>
      <c r="J3431" s="8">
        <f>コンビ!T3435</f>
        <v>0</v>
      </c>
      <c r="K3431" s="8" t="str">
        <f>IF(ISERROR(VLOOKUP(コンビ!U3435,コード表!$P$3:$Q$52,2,FALSE)),"",VLOOKUP(コンビ!U3435,コード表!$P$3:$Q$52,2,FALSE))</f>
        <v/>
      </c>
    </row>
    <row r="3432" spans="1:11" ht="20.100000000000001" customHeight="1" x14ac:dyDescent="0.15">
      <c r="A3432" s="8">
        <v>712</v>
      </c>
      <c r="B3432" s="18" t="b">
        <f>IF(コンビ!B3436="出",IF(ISERROR(VLOOKUP(コンビ!C3436,コード表!$D$3:$E$7,2,FALSE)&amp;VLOOKUP(コンビ!D3436,コード表!$G$3:$H$67,2,FALSE)&amp;VLOOKUP(コンビ!E3436,コード表!$J$3:$K$15,2,FALSE)&amp;VLOOKUP(コンビ!F3436,コード表!$M$3:$N$34,2,FALSE)),"",VLOOKUP(コンビ!C3436,コード表!$D$3:$E$7,2,FALSE)&amp;VLOOKUP(コンビ!D3436,コード表!$G$3:$H$67,2,FALSE)&amp;VLOOKUP(コンビ!E3436,コード表!$J$3:$K$15,2,FALSE)&amp;VLOOKUP(コンビ!F3436,コード表!$M$3:$N$34,2,FALSE)))</f>
        <v>0</v>
      </c>
      <c r="C3432" s="11" t="str">
        <f>コンビ!I3436&amp;" "&amp;コンビ!J3436</f>
        <v xml:space="preserve"> </v>
      </c>
      <c r="D3432" s="17" t="str">
        <f>コンビ!G3436&amp;" "&amp;コンビ!H3436</f>
        <v xml:space="preserve"> </v>
      </c>
      <c r="E3432" s="18" t="str">
        <f>IF(ISERROR(VLOOKUP(コンビ!K3436,コード表!$D$3:$E$7,2,FALSE)&amp;VLOOKUP(コンビ!L3436,コード表!$G$3:$H$67,2,FALSE)&amp;VLOOKUP(コンビ!M3436,コード表!$J$3:$K$15,2,FALSE)&amp;VLOOKUP(コンビ!N3436,コード表!$M$3:$N$34,2,FALSE)),"",VLOOKUP(コンビ!K3436,コード表!$D$3:$E$7,2,FALSE)&amp;VLOOKUP(コンビ!L3436,コード表!$G$3:$H$67,2,FALSE)&amp;VLOOKUP(コンビ!M3436,コード表!$J$3:$K$15,2,FALSE)&amp;VLOOKUP(コンビ!N3436,コード表!$M$3:$N$34,2,FALSE))</f>
        <v/>
      </c>
      <c r="F3432" s="18"/>
      <c r="G3432" s="18"/>
      <c r="H3432" s="18" t="str">
        <f>IF(ISERROR(VLOOKUP(コンビ!O3436,コード表!$S$3:$T$11,2,FALSE)),"",VLOOKUP(コンビ!O3436,コード表!$S$3:$T$11,2,FALSE))</f>
        <v/>
      </c>
      <c r="I3432" s="18" t="str">
        <f>IF(ISERROR(VLOOKUP(コンビ!P3436,コード表!$D$3:$E$7,2,FALSE)&amp;VLOOKUP(コンビ!Q3436,コード表!$G$3:$H$67,2,FALSE)&amp;VLOOKUP(コンビ!R3436,コード表!$J$3:$K$15,2,FALSE)&amp;VLOOKUP(コンビ!S3436,コード表!$M$3:$N$34,2,FALSE)),"",VLOOKUP(コンビ!P3436,コード表!$D$3:$E$7,2,FALSE)&amp;VLOOKUP(コンビ!Q3436,コード表!$G$3:$H$67,2,FALSE)&amp;VLOOKUP(コンビ!R3436,コード表!$J$3:$K$15,2,FALSE)&amp;VLOOKUP(コンビ!S3436,コード表!$M$3:$N$34,2,FALSE))</f>
        <v/>
      </c>
      <c r="J3432" s="8">
        <f>コンビ!T3436</f>
        <v>0</v>
      </c>
      <c r="K3432" s="8" t="str">
        <f>IF(ISERROR(VLOOKUP(コンビ!U3436,コード表!$P$3:$Q$52,2,FALSE)),"",VLOOKUP(コンビ!U3436,コード表!$P$3:$Q$52,2,FALSE))</f>
        <v/>
      </c>
    </row>
    <row r="3433" spans="1:11" ht="20.100000000000001" customHeight="1" x14ac:dyDescent="0.15">
      <c r="A3433" s="8">
        <v>712</v>
      </c>
      <c r="B3433" s="18" t="b">
        <f>IF(コンビ!B3437="出",IF(ISERROR(VLOOKUP(コンビ!C3437,コード表!$D$3:$E$7,2,FALSE)&amp;VLOOKUP(コンビ!D3437,コード表!$G$3:$H$67,2,FALSE)&amp;VLOOKUP(コンビ!E3437,コード表!$J$3:$K$15,2,FALSE)&amp;VLOOKUP(コンビ!F3437,コード表!$M$3:$N$34,2,FALSE)),"",VLOOKUP(コンビ!C3437,コード表!$D$3:$E$7,2,FALSE)&amp;VLOOKUP(コンビ!D3437,コード表!$G$3:$H$67,2,FALSE)&amp;VLOOKUP(コンビ!E3437,コード表!$J$3:$K$15,2,FALSE)&amp;VLOOKUP(コンビ!F3437,コード表!$M$3:$N$34,2,FALSE)))</f>
        <v>0</v>
      </c>
      <c r="C3433" s="11" t="str">
        <f>コンビ!I3437&amp;" "&amp;コンビ!J3437</f>
        <v xml:space="preserve"> </v>
      </c>
      <c r="D3433" s="17" t="str">
        <f>コンビ!G3437&amp;" "&amp;コンビ!H3437</f>
        <v xml:space="preserve"> </v>
      </c>
      <c r="E3433" s="18" t="str">
        <f>IF(ISERROR(VLOOKUP(コンビ!K3437,コード表!$D$3:$E$7,2,FALSE)&amp;VLOOKUP(コンビ!L3437,コード表!$G$3:$H$67,2,FALSE)&amp;VLOOKUP(コンビ!M3437,コード表!$J$3:$K$15,2,FALSE)&amp;VLOOKUP(コンビ!N3437,コード表!$M$3:$N$34,2,FALSE)),"",VLOOKUP(コンビ!K3437,コード表!$D$3:$E$7,2,FALSE)&amp;VLOOKUP(コンビ!L3437,コード表!$G$3:$H$67,2,FALSE)&amp;VLOOKUP(コンビ!M3437,コード表!$J$3:$K$15,2,FALSE)&amp;VLOOKUP(コンビ!N3437,コード表!$M$3:$N$34,2,FALSE))</f>
        <v/>
      </c>
      <c r="F3433" s="18"/>
      <c r="G3433" s="18"/>
      <c r="H3433" s="18" t="str">
        <f>IF(ISERROR(VLOOKUP(コンビ!O3437,コード表!$S$3:$T$11,2,FALSE)),"",VLOOKUP(コンビ!O3437,コード表!$S$3:$T$11,2,FALSE))</f>
        <v/>
      </c>
      <c r="I3433" s="18" t="str">
        <f>IF(ISERROR(VLOOKUP(コンビ!P3437,コード表!$D$3:$E$7,2,FALSE)&amp;VLOOKUP(コンビ!Q3437,コード表!$G$3:$H$67,2,FALSE)&amp;VLOOKUP(コンビ!R3437,コード表!$J$3:$K$15,2,FALSE)&amp;VLOOKUP(コンビ!S3437,コード表!$M$3:$N$34,2,FALSE)),"",VLOOKUP(コンビ!P3437,コード表!$D$3:$E$7,2,FALSE)&amp;VLOOKUP(コンビ!Q3437,コード表!$G$3:$H$67,2,FALSE)&amp;VLOOKUP(コンビ!R3437,コード表!$J$3:$K$15,2,FALSE)&amp;VLOOKUP(コンビ!S3437,コード表!$M$3:$N$34,2,FALSE))</f>
        <v/>
      </c>
      <c r="J3433" s="8">
        <f>コンビ!T3437</f>
        <v>0</v>
      </c>
      <c r="K3433" s="8" t="str">
        <f>IF(ISERROR(VLOOKUP(コンビ!U3437,コード表!$P$3:$Q$52,2,FALSE)),"",VLOOKUP(コンビ!U3437,コード表!$P$3:$Q$52,2,FALSE))</f>
        <v/>
      </c>
    </row>
    <row r="3434" spans="1:11" ht="20.100000000000001" customHeight="1" x14ac:dyDescent="0.15">
      <c r="A3434" s="8">
        <v>712</v>
      </c>
      <c r="B3434" s="18" t="b">
        <f>IF(コンビ!B3438="出",IF(ISERROR(VLOOKUP(コンビ!C3438,コード表!$D$3:$E$7,2,FALSE)&amp;VLOOKUP(コンビ!D3438,コード表!$G$3:$H$67,2,FALSE)&amp;VLOOKUP(コンビ!E3438,コード表!$J$3:$K$15,2,FALSE)&amp;VLOOKUP(コンビ!F3438,コード表!$M$3:$N$34,2,FALSE)),"",VLOOKUP(コンビ!C3438,コード表!$D$3:$E$7,2,FALSE)&amp;VLOOKUP(コンビ!D3438,コード表!$G$3:$H$67,2,FALSE)&amp;VLOOKUP(コンビ!E3438,コード表!$J$3:$K$15,2,FALSE)&amp;VLOOKUP(コンビ!F3438,コード表!$M$3:$N$34,2,FALSE)))</f>
        <v>0</v>
      </c>
      <c r="C3434" s="11" t="str">
        <f>コンビ!I3438&amp;" "&amp;コンビ!J3438</f>
        <v xml:space="preserve"> </v>
      </c>
      <c r="D3434" s="17" t="str">
        <f>コンビ!G3438&amp;" "&amp;コンビ!H3438</f>
        <v xml:space="preserve"> </v>
      </c>
      <c r="E3434" s="18" t="str">
        <f>IF(ISERROR(VLOOKUP(コンビ!K3438,コード表!$D$3:$E$7,2,FALSE)&amp;VLOOKUP(コンビ!L3438,コード表!$G$3:$H$67,2,FALSE)&amp;VLOOKUP(コンビ!M3438,コード表!$J$3:$K$15,2,FALSE)&amp;VLOOKUP(コンビ!N3438,コード表!$M$3:$N$34,2,FALSE)),"",VLOOKUP(コンビ!K3438,コード表!$D$3:$E$7,2,FALSE)&amp;VLOOKUP(コンビ!L3438,コード表!$G$3:$H$67,2,FALSE)&amp;VLOOKUP(コンビ!M3438,コード表!$J$3:$K$15,2,FALSE)&amp;VLOOKUP(コンビ!N3438,コード表!$M$3:$N$34,2,FALSE))</f>
        <v/>
      </c>
      <c r="F3434" s="18"/>
      <c r="G3434" s="18"/>
      <c r="H3434" s="18" t="str">
        <f>IF(ISERROR(VLOOKUP(コンビ!O3438,コード表!$S$3:$T$11,2,FALSE)),"",VLOOKUP(コンビ!O3438,コード表!$S$3:$T$11,2,FALSE))</f>
        <v/>
      </c>
      <c r="I3434" s="18" t="str">
        <f>IF(ISERROR(VLOOKUP(コンビ!P3438,コード表!$D$3:$E$7,2,FALSE)&amp;VLOOKUP(コンビ!Q3438,コード表!$G$3:$H$67,2,FALSE)&amp;VLOOKUP(コンビ!R3438,コード表!$J$3:$K$15,2,FALSE)&amp;VLOOKUP(コンビ!S3438,コード表!$M$3:$N$34,2,FALSE)),"",VLOOKUP(コンビ!P3438,コード表!$D$3:$E$7,2,FALSE)&amp;VLOOKUP(コンビ!Q3438,コード表!$G$3:$H$67,2,FALSE)&amp;VLOOKUP(コンビ!R3438,コード表!$J$3:$K$15,2,FALSE)&amp;VLOOKUP(コンビ!S3438,コード表!$M$3:$N$34,2,FALSE))</f>
        <v/>
      </c>
      <c r="J3434" s="8">
        <f>コンビ!T3438</f>
        <v>0</v>
      </c>
      <c r="K3434" s="8" t="str">
        <f>IF(ISERROR(VLOOKUP(コンビ!U3438,コード表!$P$3:$Q$52,2,FALSE)),"",VLOOKUP(コンビ!U3438,コード表!$P$3:$Q$52,2,FALSE))</f>
        <v/>
      </c>
    </row>
    <row r="3435" spans="1:11" ht="20.100000000000001" customHeight="1" x14ac:dyDescent="0.15">
      <c r="A3435" s="8">
        <v>712</v>
      </c>
      <c r="B3435" s="18" t="b">
        <f>IF(コンビ!B3439="出",IF(ISERROR(VLOOKUP(コンビ!C3439,コード表!$D$3:$E$7,2,FALSE)&amp;VLOOKUP(コンビ!D3439,コード表!$G$3:$H$67,2,FALSE)&amp;VLOOKUP(コンビ!E3439,コード表!$J$3:$K$15,2,FALSE)&amp;VLOOKUP(コンビ!F3439,コード表!$M$3:$N$34,2,FALSE)),"",VLOOKUP(コンビ!C3439,コード表!$D$3:$E$7,2,FALSE)&amp;VLOOKUP(コンビ!D3439,コード表!$G$3:$H$67,2,FALSE)&amp;VLOOKUP(コンビ!E3439,コード表!$J$3:$K$15,2,FALSE)&amp;VLOOKUP(コンビ!F3439,コード表!$M$3:$N$34,2,FALSE)))</f>
        <v>0</v>
      </c>
      <c r="C3435" s="11" t="str">
        <f>コンビ!I3439&amp;" "&amp;コンビ!J3439</f>
        <v xml:space="preserve"> </v>
      </c>
      <c r="D3435" s="17" t="str">
        <f>コンビ!G3439&amp;" "&amp;コンビ!H3439</f>
        <v xml:space="preserve"> </v>
      </c>
      <c r="E3435" s="18" t="str">
        <f>IF(ISERROR(VLOOKUP(コンビ!K3439,コード表!$D$3:$E$7,2,FALSE)&amp;VLOOKUP(コンビ!L3439,コード表!$G$3:$H$67,2,FALSE)&amp;VLOOKUP(コンビ!M3439,コード表!$J$3:$K$15,2,FALSE)&amp;VLOOKUP(コンビ!N3439,コード表!$M$3:$N$34,2,FALSE)),"",VLOOKUP(コンビ!K3439,コード表!$D$3:$E$7,2,FALSE)&amp;VLOOKUP(コンビ!L3439,コード表!$G$3:$H$67,2,FALSE)&amp;VLOOKUP(コンビ!M3439,コード表!$J$3:$K$15,2,FALSE)&amp;VLOOKUP(コンビ!N3439,コード表!$M$3:$N$34,2,FALSE))</f>
        <v/>
      </c>
      <c r="F3435" s="18"/>
      <c r="G3435" s="18"/>
      <c r="H3435" s="18" t="str">
        <f>IF(ISERROR(VLOOKUP(コンビ!O3439,コード表!$S$3:$T$11,2,FALSE)),"",VLOOKUP(コンビ!O3439,コード表!$S$3:$T$11,2,FALSE))</f>
        <v/>
      </c>
      <c r="I3435" s="18" t="str">
        <f>IF(ISERROR(VLOOKUP(コンビ!P3439,コード表!$D$3:$E$7,2,FALSE)&amp;VLOOKUP(コンビ!Q3439,コード表!$G$3:$H$67,2,FALSE)&amp;VLOOKUP(コンビ!R3439,コード表!$J$3:$K$15,2,FALSE)&amp;VLOOKUP(コンビ!S3439,コード表!$M$3:$N$34,2,FALSE)),"",VLOOKUP(コンビ!P3439,コード表!$D$3:$E$7,2,FALSE)&amp;VLOOKUP(コンビ!Q3439,コード表!$G$3:$H$67,2,FALSE)&amp;VLOOKUP(コンビ!R3439,コード表!$J$3:$K$15,2,FALSE)&amp;VLOOKUP(コンビ!S3439,コード表!$M$3:$N$34,2,FALSE))</f>
        <v/>
      </c>
      <c r="J3435" s="8">
        <f>コンビ!T3439</f>
        <v>0</v>
      </c>
      <c r="K3435" s="8" t="str">
        <f>IF(ISERROR(VLOOKUP(コンビ!U3439,コード表!$P$3:$Q$52,2,FALSE)),"",VLOOKUP(コンビ!U3439,コード表!$P$3:$Q$52,2,FALSE))</f>
        <v/>
      </c>
    </row>
    <row r="3436" spans="1:11" ht="20.100000000000001" customHeight="1" x14ac:dyDescent="0.15">
      <c r="A3436" s="8">
        <v>712</v>
      </c>
      <c r="B3436" s="18" t="b">
        <f>IF(コンビ!B3440="出",IF(ISERROR(VLOOKUP(コンビ!C3440,コード表!$D$3:$E$7,2,FALSE)&amp;VLOOKUP(コンビ!D3440,コード表!$G$3:$H$67,2,FALSE)&amp;VLOOKUP(コンビ!E3440,コード表!$J$3:$K$15,2,FALSE)&amp;VLOOKUP(コンビ!F3440,コード表!$M$3:$N$34,2,FALSE)),"",VLOOKUP(コンビ!C3440,コード表!$D$3:$E$7,2,FALSE)&amp;VLOOKUP(コンビ!D3440,コード表!$G$3:$H$67,2,FALSE)&amp;VLOOKUP(コンビ!E3440,コード表!$J$3:$K$15,2,FALSE)&amp;VLOOKUP(コンビ!F3440,コード表!$M$3:$N$34,2,FALSE)))</f>
        <v>0</v>
      </c>
      <c r="C3436" s="11" t="str">
        <f>コンビ!I3440&amp;" "&amp;コンビ!J3440</f>
        <v xml:space="preserve"> </v>
      </c>
      <c r="D3436" s="17" t="str">
        <f>コンビ!G3440&amp;" "&amp;コンビ!H3440</f>
        <v xml:space="preserve"> </v>
      </c>
      <c r="E3436" s="18" t="str">
        <f>IF(ISERROR(VLOOKUP(コンビ!K3440,コード表!$D$3:$E$7,2,FALSE)&amp;VLOOKUP(コンビ!L3440,コード表!$G$3:$H$67,2,FALSE)&amp;VLOOKUP(コンビ!M3440,コード表!$J$3:$K$15,2,FALSE)&amp;VLOOKUP(コンビ!N3440,コード表!$M$3:$N$34,2,FALSE)),"",VLOOKUP(コンビ!K3440,コード表!$D$3:$E$7,2,FALSE)&amp;VLOOKUP(コンビ!L3440,コード表!$G$3:$H$67,2,FALSE)&amp;VLOOKUP(コンビ!M3440,コード表!$J$3:$K$15,2,FALSE)&amp;VLOOKUP(コンビ!N3440,コード表!$M$3:$N$34,2,FALSE))</f>
        <v/>
      </c>
      <c r="F3436" s="18"/>
      <c r="G3436" s="18"/>
      <c r="H3436" s="18" t="str">
        <f>IF(ISERROR(VLOOKUP(コンビ!O3440,コード表!$S$3:$T$11,2,FALSE)),"",VLOOKUP(コンビ!O3440,コード表!$S$3:$T$11,2,FALSE))</f>
        <v/>
      </c>
      <c r="I3436" s="18" t="str">
        <f>IF(ISERROR(VLOOKUP(コンビ!P3440,コード表!$D$3:$E$7,2,FALSE)&amp;VLOOKUP(コンビ!Q3440,コード表!$G$3:$H$67,2,FALSE)&amp;VLOOKUP(コンビ!R3440,コード表!$J$3:$K$15,2,FALSE)&amp;VLOOKUP(コンビ!S3440,コード表!$M$3:$N$34,2,FALSE)),"",VLOOKUP(コンビ!P3440,コード表!$D$3:$E$7,2,FALSE)&amp;VLOOKUP(コンビ!Q3440,コード表!$G$3:$H$67,2,FALSE)&amp;VLOOKUP(コンビ!R3440,コード表!$J$3:$K$15,2,FALSE)&amp;VLOOKUP(コンビ!S3440,コード表!$M$3:$N$34,2,FALSE))</f>
        <v/>
      </c>
      <c r="J3436" s="8">
        <f>コンビ!T3440</f>
        <v>0</v>
      </c>
      <c r="K3436" s="8" t="str">
        <f>IF(ISERROR(VLOOKUP(コンビ!U3440,コード表!$P$3:$Q$52,2,FALSE)),"",VLOOKUP(コンビ!U3440,コード表!$P$3:$Q$52,2,FALSE))</f>
        <v/>
      </c>
    </row>
    <row r="3437" spans="1:11" ht="20.100000000000001" customHeight="1" x14ac:dyDescent="0.15">
      <c r="A3437" s="8">
        <v>712</v>
      </c>
      <c r="B3437" s="18" t="b">
        <f>IF(コンビ!B3441="出",IF(ISERROR(VLOOKUP(コンビ!C3441,コード表!$D$3:$E$7,2,FALSE)&amp;VLOOKUP(コンビ!D3441,コード表!$G$3:$H$67,2,FALSE)&amp;VLOOKUP(コンビ!E3441,コード表!$J$3:$K$15,2,FALSE)&amp;VLOOKUP(コンビ!F3441,コード表!$M$3:$N$34,2,FALSE)),"",VLOOKUP(コンビ!C3441,コード表!$D$3:$E$7,2,FALSE)&amp;VLOOKUP(コンビ!D3441,コード表!$G$3:$H$67,2,FALSE)&amp;VLOOKUP(コンビ!E3441,コード表!$J$3:$K$15,2,FALSE)&amp;VLOOKUP(コンビ!F3441,コード表!$M$3:$N$34,2,FALSE)))</f>
        <v>0</v>
      </c>
      <c r="C3437" s="11" t="str">
        <f>コンビ!I3441&amp;" "&amp;コンビ!J3441</f>
        <v xml:space="preserve"> </v>
      </c>
      <c r="D3437" s="17" t="str">
        <f>コンビ!G3441&amp;" "&amp;コンビ!H3441</f>
        <v xml:space="preserve"> </v>
      </c>
      <c r="E3437" s="18" t="str">
        <f>IF(ISERROR(VLOOKUP(コンビ!K3441,コード表!$D$3:$E$7,2,FALSE)&amp;VLOOKUP(コンビ!L3441,コード表!$G$3:$H$67,2,FALSE)&amp;VLOOKUP(コンビ!M3441,コード表!$J$3:$K$15,2,FALSE)&amp;VLOOKUP(コンビ!N3441,コード表!$M$3:$N$34,2,FALSE)),"",VLOOKUP(コンビ!K3441,コード表!$D$3:$E$7,2,FALSE)&amp;VLOOKUP(コンビ!L3441,コード表!$G$3:$H$67,2,FALSE)&amp;VLOOKUP(コンビ!M3441,コード表!$J$3:$K$15,2,FALSE)&amp;VLOOKUP(コンビ!N3441,コード表!$M$3:$N$34,2,FALSE))</f>
        <v/>
      </c>
      <c r="F3437" s="18"/>
      <c r="G3437" s="18"/>
      <c r="H3437" s="18" t="str">
        <f>IF(ISERROR(VLOOKUP(コンビ!O3441,コード表!$S$3:$T$11,2,FALSE)),"",VLOOKUP(コンビ!O3441,コード表!$S$3:$T$11,2,FALSE))</f>
        <v/>
      </c>
      <c r="I3437" s="18" t="str">
        <f>IF(ISERROR(VLOOKUP(コンビ!P3441,コード表!$D$3:$E$7,2,FALSE)&amp;VLOOKUP(コンビ!Q3441,コード表!$G$3:$H$67,2,FALSE)&amp;VLOOKUP(コンビ!R3441,コード表!$J$3:$K$15,2,FALSE)&amp;VLOOKUP(コンビ!S3441,コード表!$M$3:$N$34,2,FALSE)),"",VLOOKUP(コンビ!P3441,コード表!$D$3:$E$7,2,FALSE)&amp;VLOOKUP(コンビ!Q3441,コード表!$G$3:$H$67,2,FALSE)&amp;VLOOKUP(コンビ!R3441,コード表!$J$3:$K$15,2,FALSE)&amp;VLOOKUP(コンビ!S3441,コード表!$M$3:$N$34,2,FALSE))</f>
        <v/>
      </c>
      <c r="J3437" s="8">
        <f>コンビ!T3441</f>
        <v>0</v>
      </c>
      <c r="K3437" s="8" t="str">
        <f>IF(ISERROR(VLOOKUP(コンビ!U3441,コード表!$P$3:$Q$52,2,FALSE)),"",VLOOKUP(コンビ!U3441,コード表!$P$3:$Q$52,2,FALSE))</f>
        <v/>
      </c>
    </row>
    <row r="3438" spans="1:11" ht="20.100000000000001" customHeight="1" x14ac:dyDescent="0.15">
      <c r="A3438" s="8">
        <v>712</v>
      </c>
      <c r="B3438" s="18" t="b">
        <f>IF(コンビ!B3442="出",IF(ISERROR(VLOOKUP(コンビ!C3442,コード表!$D$3:$E$7,2,FALSE)&amp;VLOOKUP(コンビ!D3442,コード表!$G$3:$H$67,2,FALSE)&amp;VLOOKUP(コンビ!E3442,コード表!$J$3:$K$15,2,FALSE)&amp;VLOOKUP(コンビ!F3442,コード表!$M$3:$N$34,2,FALSE)),"",VLOOKUP(コンビ!C3442,コード表!$D$3:$E$7,2,FALSE)&amp;VLOOKUP(コンビ!D3442,コード表!$G$3:$H$67,2,FALSE)&amp;VLOOKUP(コンビ!E3442,コード表!$J$3:$K$15,2,FALSE)&amp;VLOOKUP(コンビ!F3442,コード表!$M$3:$N$34,2,FALSE)))</f>
        <v>0</v>
      </c>
      <c r="C3438" s="11" t="str">
        <f>コンビ!I3442&amp;" "&amp;コンビ!J3442</f>
        <v xml:space="preserve"> </v>
      </c>
      <c r="D3438" s="17" t="str">
        <f>コンビ!G3442&amp;" "&amp;コンビ!H3442</f>
        <v xml:space="preserve"> </v>
      </c>
      <c r="E3438" s="18" t="str">
        <f>IF(ISERROR(VLOOKUP(コンビ!K3442,コード表!$D$3:$E$7,2,FALSE)&amp;VLOOKUP(コンビ!L3442,コード表!$G$3:$H$67,2,FALSE)&amp;VLOOKUP(コンビ!M3442,コード表!$J$3:$K$15,2,FALSE)&amp;VLOOKUP(コンビ!N3442,コード表!$M$3:$N$34,2,FALSE)),"",VLOOKUP(コンビ!K3442,コード表!$D$3:$E$7,2,FALSE)&amp;VLOOKUP(コンビ!L3442,コード表!$G$3:$H$67,2,FALSE)&amp;VLOOKUP(コンビ!M3442,コード表!$J$3:$K$15,2,FALSE)&amp;VLOOKUP(コンビ!N3442,コード表!$M$3:$N$34,2,FALSE))</f>
        <v/>
      </c>
      <c r="F3438" s="18"/>
      <c r="G3438" s="18"/>
      <c r="H3438" s="18" t="str">
        <f>IF(ISERROR(VLOOKUP(コンビ!O3442,コード表!$S$3:$T$11,2,FALSE)),"",VLOOKUP(コンビ!O3442,コード表!$S$3:$T$11,2,FALSE))</f>
        <v/>
      </c>
      <c r="I3438" s="18" t="str">
        <f>IF(ISERROR(VLOOKUP(コンビ!P3442,コード表!$D$3:$E$7,2,FALSE)&amp;VLOOKUP(コンビ!Q3442,コード表!$G$3:$H$67,2,FALSE)&amp;VLOOKUP(コンビ!R3442,コード表!$J$3:$K$15,2,FALSE)&amp;VLOOKUP(コンビ!S3442,コード表!$M$3:$N$34,2,FALSE)),"",VLOOKUP(コンビ!P3442,コード表!$D$3:$E$7,2,FALSE)&amp;VLOOKUP(コンビ!Q3442,コード表!$G$3:$H$67,2,FALSE)&amp;VLOOKUP(コンビ!R3442,コード表!$J$3:$K$15,2,FALSE)&amp;VLOOKUP(コンビ!S3442,コード表!$M$3:$N$34,2,FALSE))</f>
        <v/>
      </c>
      <c r="J3438" s="8">
        <f>コンビ!T3442</f>
        <v>0</v>
      </c>
      <c r="K3438" s="8" t="str">
        <f>IF(ISERROR(VLOOKUP(コンビ!U3442,コード表!$P$3:$Q$52,2,FALSE)),"",VLOOKUP(コンビ!U3442,コード表!$P$3:$Q$52,2,FALSE))</f>
        <v/>
      </c>
    </row>
    <row r="3439" spans="1:11" ht="20.100000000000001" customHeight="1" x14ac:dyDescent="0.15">
      <c r="A3439" s="8">
        <v>712</v>
      </c>
      <c r="B3439" s="18" t="b">
        <f>IF(コンビ!B3443="出",IF(ISERROR(VLOOKUP(コンビ!C3443,コード表!$D$3:$E$7,2,FALSE)&amp;VLOOKUP(コンビ!D3443,コード表!$G$3:$H$67,2,FALSE)&amp;VLOOKUP(コンビ!E3443,コード表!$J$3:$K$15,2,FALSE)&amp;VLOOKUP(コンビ!F3443,コード表!$M$3:$N$34,2,FALSE)),"",VLOOKUP(コンビ!C3443,コード表!$D$3:$E$7,2,FALSE)&amp;VLOOKUP(コンビ!D3443,コード表!$G$3:$H$67,2,FALSE)&amp;VLOOKUP(コンビ!E3443,コード表!$J$3:$K$15,2,FALSE)&amp;VLOOKUP(コンビ!F3443,コード表!$M$3:$N$34,2,FALSE)))</f>
        <v>0</v>
      </c>
      <c r="C3439" s="11" t="str">
        <f>コンビ!I3443&amp;" "&amp;コンビ!J3443</f>
        <v xml:space="preserve"> </v>
      </c>
      <c r="D3439" s="17" t="str">
        <f>コンビ!G3443&amp;" "&amp;コンビ!H3443</f>
        <v xml:space="preserve"> </v>
      </c>
      <c r="E3439" s="18" t="str">
        <f>IF(ISERROR(VLOOKUP(コンビ!K3443,コード表!$D$3:$E$7,2,FALSE)&amp;VLOOKUP(コンビ!L3443,コード表!$G$3:$H$67,2,FALSE)&amp;VLOOKUP(コンビ!M3443,コード表!$J$3:$K$15,2,FALSE)&amp;VLOOKUP(コンビ!N3443,コード表!$M$3:$N$34,2,FALSE)),"",VLOOKUP(コンビ!K3443,コード表!$D$3:$E$7,2,FALSE)&amp;VLOOKUP(コンビ!L3443,コード表!$G$3:$H$67,2,FALSE)&amp;VLOOKUP(コンビ!M3443,コード表!$J$3:$K$15,2,FALSE)&amp;VLOOKUP(コンビ!N3443,コード表!$M$3:$N$34,2,FALSE))</f>
        <v/>
      </c>
      <c r="F3439" s="18"/>
      <c r="G3439" s="18"/>
      <c r="H3439" s="18" t="str">
        <f>IF(ISERROR(VLOOKUP(コンビ!O3443,コード表!$S$3:$T$11,2,FALSE)),"",VLOOKUP(コンビ!O3443,コード表!$S$3:$T$11,2,FALSE))</f>
        <v/>
      </c>
      <c r="I3439" s="18" t="str">
        <f>IF(ISERROR(VLOOKUP(コンビ!P3443,コード表!$D$3:$E$7,2,FALSE)&amp;VLOOKUP(コンビ!Q3443,コード表!$G$3:$H$67,2,FALSE)&amp;VLOOKUP(コンビ!R3443,コード表!$J$3:$K$15,2,FALSE)&amp;VLOOKUP(コンビ!S3443,コード表!$M$3:$N$34,2,FALSE)),"",VLOOKUP(コンビ!P3443,コード表!$D$3:$E$7,2,FALSE)&amp;VLOOKUP(コンビ!Q3443,コード表!$G$3:$H$67,2,FALSE)&amp;VLOOKUP(コンビ!R3443,コード表!$J$3:$K$15,2,FALSE)&amp;VLOOKUP(コンビ!S3443,コード表!$M$3:$N$34,2,FALSE))</f>
        <v/>
      </c>
      <c r="J3439" s="8">
        <f>コンビ!T3443</f>
        <v>0</v>
      </c>
      <c r="K3439" s="8" t="str">
        <f>IF(ISERROR(VLOOKUP(コンビ!U3443,コード表!$P$3:$Q$52,2,FALSE)),"",VLOOKUP(コンビ!U3443,コード表!$P$3:$Q$52,2,FALSE))</f>
        <v/>
      </c>
    </row>
    <row r="3440" spans="1:11" ht="20.100000000000001" customHeight="1" x14ac:dyDescent="0.15">
      <c r="A3440" s="8">
        <v>712</v>
      </c>
      <c r="B3440" s="18" t="b">
        <f>IF(コンビ!B3444="出",IF(ISERROR(VLOOKUP(コンビ!C3444,コード表!$D$3:$E$7,2,FALSE)&amp;VLOOKUP(コンビ!D3444,コード表!$G$3:$H$67,2,FALSE)&amp;VLOOKUP(コンビ!E3444,コード表!$J$3:$K$15,2,FALSE)&amp;VLOOKUP(コンビ!F3444,コード表!$M$3:$N$34,2,FALSE)),"",VLOOKUP(コンビ!C3444,コード表!$D$3:$E$7,2,FALSE)&amp;VLOOKUP(コンビ!D3444,コード表!$G$3:$H$67,2,FALSE)&amp;VLOOKUP(コンビ!E3444,コード表!$J$3:$K$15,2,FALSE)&amp;VLOOKUP(コンビ!F3444,コード表!$M$3:$N$34,2,FALSE)))</f>
        <v>0</v>
      </c>
      <c r="C3440" s="11" t="str">
        <f>コンビ!I3444&amp;" "&amp;コンビ!J3444</f>
        <v xml:space="preserve"> </v>
      </c>
      <c r="D3440" s="17" t="str">
        <f>コンビ!G3444&amp;" "&amp;コンビ!H3444</f>
        <v xml:space="preserve"> </v>
      </c>
      <c r="E3440" s="18" t="str">
        <f>IF(ISERROR(VLOOKUP(コンビ!K3444,コード表!$D$3:$E$7,2,FALSE)&amp;VLOOKUP(コンビ!L3444,コード表!$G$3:$H$67,2,FALSE)&amp;VLOOKUP(コンビ!M3444,コード表!$J$3:$K$15,2,FALSE)&amp;VLOOKUP(コンビ!N3444,コード表!$M$3:$N$34,2,FALSE)),"",VLOOKUP(コンビ!K3444,コード表!$D$3:$E$7,2,FALSE)&amp;VLOOKUP(コンビ!L3444,コード表!$G$3:$H$67,2,FALSE)&amp;VLOOKUP(コンビ!M3444,コード表!$J$3:$K$15,2,FALSE)&amp;VLOOKUP(コンビ!N3444,コード表!$M$3:$N$34,2,FALSE))</f>
        <v/>
      </c>
      <c r="F3440" s="18"/>
      <c r="G3440" s="18"/>
      <c r="H3440" s="18" t="str">
        <f>IF(ISERROR(VLOOKUP(コンビ!O3444,コード表!$S$3:$T$11,2,FALSE)),"",VLOOKUP(コンビ!O3444,コード表!$S$3:$T$11,2,FALSE))</f>
        <v/>
      </c>
      <c r="I3440" s="18" t="str">
        <f>IF(ISERROR(VLOOKUP(コンビ!P3444,コード表!$D$3:$E$7,2,FALSE)&amp;VLOOKUP(コンビ!Q3444,コード表!$G$3:$H$67,2,FALSE)&amp;VLOOKUP(コンビ!R3444,コード表!$J$3:$K$15,2,FALSE)&amp;VLOOKUP(コンビ!S3444,コード表!$M$3:$N$34,2,FALSE)),"",VLOOKUP(コンビ!P3444,コード表!$D$3:$E$7,2,FALSE)&amp;VLOOKUP(コンビ!Q3444,コード表!$G$3:$H$67,2,FALSE)&amp;VLOOKUP(コンビ!R3444,コード表!$J$3:$K$15,2,FALSE)&amp;VLOOKUP(コンビ!S3444,コード表!$M$3:$N$34,2,FALSE))</f>
        <v/>
      </c>
      <c r="J3440" s="8">
        <f>コンビ!T3444</f>
        <v>0</v>
      </c>
      <c r="K3440" s="8" t="str">
        <f>IF(ISERROR(VLOOKUP(コンビ!U3444,コード表!$P$3:$Q$52,2,FALSE)),"",VLOOKUP(コンビ!U3444,コード表!$P$3:$Q$52,2,FALSE))</f>
        <v/>
      </c>
    </row>
    <row r="3441" spans="1:11" ht="20.100000000000001" customHeight="1" x14ac:dyDescent="0.15">
      <c r="A3441" s="8">
        <v>712</v>
      </c>
      <c r="B3441" s="18" t="b">
        <f>IF(コンビ!B3445="出",IF(ISERROR(VLOOKUP(コンビ!C3445,コード表!$D$3:$E$7,2,FALSE)&amp;VLOOKUP(コンビ!D3445,コード表!$G$3:$H$67,2,FALSE)&amp;VLOOKUP(コンビ!E3445,コード表!$J$3:$K$15,2,FALSE)&amp;VLOOKUP(コンビ!F3445,コード表!$M$3:$N$34,2,FALSE)),"",VLOOKUP(コンビ!C3445,コード表!$D$3:$E$7,2,FALSE)&amp;VLOOKUP(コンビ!D3445,コード表!$G$3:$H$67,2,FALSE)&amp;VLOOKUP(コンビ!E3445,コード表!$J$3:$K$15,2,FALSE)&amp;VLOOKUP(コンビ!F3445,コード表!$M$3:$N$34,2,FALSE)))</f>
        <v>0</v>
      </c>
      <c r="C3441" s="11" t="str">
        <f>コンビ!I3445&amp;" "&amp;コンビ!J3445</f>
        <v xml:space="preserve"> </v>
      </c>
      <c r="D3441" s="17" t="str">
        <f>コンビ!G3445&amp;" "&amp;コンビ!H3445</f>
        <v xml:space="preserve"> </v>
      </c>
      <c r="E3441" s="18" t="str">
        <f>IF(ISERROR(VLOOKUP(コンビ!K3445,コード表!$D$3:$E$7,2,FALSE)&amp;VLOOKUP(コンビ!L3445,コード表!$G$3:$H$67,2,FALSE)&amp;VLOOKUP(コンビ!M3445,コード表!$J$3:$K$15,2,FALSE)&amp;VLOOKUP(コンビ!N3445,コード表!$M$3:$N$34,2,FALSE)),"",VLOOKUP(コンビ!K3445,コード表!$D$3:$E$7,2,FALSE)&amp;VLOOKUP(コンビ!L3445,コード表!$G$3:$H$67,2,FALSE)&amp;VLOOKUP(コンビ!M3445,コード表!$J$3:$K$15,2,FALSE)&amp;VLOOKUP(コンビ!N3445,コード表!$M$3:$N$34,2,FALSE))</f>
        <v/>
      </c>
      <c r="F3441" s="18"/>
      <c r="G3441" s="18"/>
      <c r="H3441" s="18" t="str">
        <f>IF(ISERROR(VLOOKUP(コンビ!O3445,コード表!$S$3:$T$11,2,FALSE)),"",VLOOKUP(コンビ!O3445,コード表!$S$3:$T$11,2,FALSE))</f>
        <v/>
      </c>
      <c r="I3441" s="18" t="str">
        <f>IF(ISERROR(VLOOKUP(コンビ!P3445,コード表!$D$3:$E$7,2,FALSE)&amp;VLOOKUP(コンビ!Q3445,コード表!$G$3:$H$67,2,FALSE)&amp;VLOOKUP(コンビ!R3445,コード表!$J$3:$K$15,2,FALSE)&amp;VLOOKUP(コンビ!S3445,コード表!$M$3:$N$34,2,FALSE)),"",VLOOKUP(コンビ!P3445,コード表!$D$3:$E$7,2,FALSE)&amp;VLOOKUP(コンビ!Q3445,コード表!$G$3:$H$67,2,FALSE)&amp;VLOOKUP(コンビ!R3445,コード表!$J$3:$K$15,2,FALSE)&amp;VLOOKUP(コンビ!S3445,コード表!$M$3:$N$34,2,FALSE))</f>
        <v/>
      </c>
      <c r="J3441" s="8">
        <f>コンビ!T3445</f>
        <v>0</v>
      </c>
      <c r="K3441" s="8" t="str">
        <f>IF(ISERROR(VLOOKUP(コンビ!U3445,コード表!$P$3:$Q$52,2,FALSE)),"",VLOOKUP(コンビ!U3445,コード表!$P$3:$Q$52,2,FALSE))</f>
        <v/>
      </c>
    </row>
    <row r="3442" spans="1:11" ht="20.100000000000001" customHeight="1" x14ac:dyDescent="0.15">
      <c r="A3442" s="8">
        <v>712</v>
      </c>
      <c r="B3442" s="18" t="b">
        <f>IF(コンビ!B3446="出",IF(ISERROR(VLOOKUP(コンビ!C3446,コード表!$D$3:$E$7,2,FALSE)&amp;VLOOKUP(コンビ!D3446,コード表!$G$3:$H$67,2,FALSE)&amp;VLOOKUP(コンビ!E3446,コード表!$J$3:$K$15,2,FALSE)&amp;VLOOKUP(コンビ!F3446,コード表!$M$3:$N$34,2,FALSE)),"",VLOOKUP(コンビ!C3446,コード表!$D$3:$E$7,2,FALSE)&amp;VLOOKUP(コンビ!D3446,コード表!$G$3:$H$67,2,FALSE)&amp;VLOOKUP(コンビ!E3446,コード表!$J$3:$K$15,2,FALSE)&amp;VLOOKUP(コンビ!F3446,コード表!$M$3:$N$34,2,FALSE)))</f>
        <v>0</v>
      </c>
      <c r="C3442" s="11" t="str">
        <f>コンビ!I3446&amp;" "&amp;コンビ!J3446</f>
        <v xml:space="preserve"> </v>
      </c>
      <c r="D3442" s="17" t="str">
        <f>コンビ!G3446&amp;" "&amp;コンビ!H3446</f>
        <v xml:space="preserve"> </v>
      </c>
      <c r="E3442" s="18" t="str">
        <f>IF(ISERROR(VLOOKUP(コンビ!K3446,コード表!$D$3:$E$7,2,FALSE)&amp;VLOOKUP(コンビ!L3446,コード表!$G$3:$H$67,2,FALSE)&amp;VLOOKUP(コンビ!M3446,コード表!$J$3:$K$15,2,FALSE)&amp;VLOOKUP(コンビ!N3446,コード表!$M$3:$N$34,2,FALSE)),"",VLOOKUP(コンビ!K3446,コード表!$D$3:$E$7,2,FALSE)&amp;VLOOKUP(コンビ!L3446,コード表!$G$3:$H$67,2,FALSE)&amp;VLOOKUP(コンビ!M3446,コード表!$J$3:$K$15,2,FALSE)&amp;VLOOKUP(コンビ!N3446,コード表!$M$3:$N$34,2,FALSE))</f>
        <v/>
      </c>
      <c r="F3442" s="18"/>
      <c r="G3442" s="18"/>
      <c r="H3442" s="18" t="str">
        <f>IF(ISERROR(VLOOKUP(コンビ!O3446,コード表!$S$3:$T$11,2,FALSE)),"",VLOOKUP(コンビ!O3446,コード表!$S$3:$T$11,2,FALSE))</f>
        <v/>
      </c>
      <c r="I3442" s="18" t="str">
        <f>IF(ISERROR(VLOOKUP(コンビ!P3446,コード表!$D$3:$E$7,2,FALSE)&amp;VLOOKUP(コンビ!Q3446,コード表!$G$3:$H$67,2,FALSE)&amp;VLOOKUP(コンビ!R3446,コード表!$J$3:$K$15,2,FALSE)&amp;VLOOKUP(コンビ!S3446,コード表!$M$3:$N$34,2,FALSE)),"",VLOOKUP(コンビ!P3446,コード表!$D$3:$E$7,2,FALSE)&amp;VLOOKUP(コンビ!Q3446,コード表!$G$3:$H$67,2,FALSE)&amp;VLOOKUP(コンビ!R3446,コード表!$J$3:$K$15,2,FALSE)&amp;VLOOKUP(コンビ!S3446,コード表!$M$3:$N$34,2,FALSE))</f>
        <v/>
      </c>
      <c r="J3442" s="8">
        <f>コンビ!T3446</f>
        <v>0</v>
      </c>
      <c r="K3442" s="8" t="str">
        <f>IF(ISERROR(VLOOKUP(コンビ!U3446,コード表!$P$3:$Q$52,2,FALSE)),"",VLOOKUP(コンビ!U3446,コード表!$P$3:$Q$52,2,FALSE))</f>
        <v/>
      </c>
    </row>
    <row r="3443" spans="1:11" ht="20.100000000000001" customHeight="1" x14ac:dyDescent="0.15">
      <c r="A3443" s="8">
        <v>712</v>
      </c>
      <c r="B3443" s="18" t="b">
        <f>IF(コンビ!B3447="出",IF(ISERROR(VLOOKUP(コンビ!C3447,コード表!$D$3:$E$7,2,FALSE)&amp;VLOOKUP(コンビ!D3447,コード表!$G$3:$H$67,2,FALSE)&amp;VLOOKUP(コンビ!E3447,コード表!$J$3:$K$15,2,FALSE)&amp;VLOOKUP(コンビ!F3447,コード表!$M$3:$N$34,2,FALSE)),"",VLOOKUP(コンビ!C3447,コード表!$D$3:$E$7,2,FALSE)&amp;VLOOKUP(コンビ!D3447,コード表!$G$3:$H$67,2,FALSE)&amp;VLOOKUP(コンビ!E3447,コード表!$J$3:$K$15,2,FALSE)&amp;VLOOKUP(コンビ!F3447,コード表!$M$3:$N$34,2,FALSE)))</f>
        <v>0</v>
      </c>
      <c r="C3443" s="11" t="str">
        <f>コンビ!I3447&amp;" "&amp;コンビ!J3447</f>
        <v xml:space="preserve"> </v>
      </c>
      <c r="D3443" s="17" t="str">
        <f>コンビ!G3447&amp;" "&amp;コンビ!H3447</f>
        <v xml:space="preserve"> </v>
      </c>
      <c r="E3443" s="18" t="str">
        <f>IF(ISERROR(VLOOKUP(コンビ!K3447,コード表!$D$3:$E$7,2,FALSE)&amp;VLOOKUP(コンビ!L3447,コード表!$G$3:$H$67,2,FALSE)&amp;VLOOKUP(コンビ!M3447,コード表!$J$3:$K$15,2,FALSE)&amp;VLOOKUP(コンビ!N3447,コード表!$M$3:$N$34,2,FALSE)),"",VLOOKUP(コンビ!K3447,コード表!$D$3:$E$7,2,FALSE)&amp;VLOOKUP(コンビ!L3447,コード表!$G$3:$H$67,2,FALSE)&amp;VLOOKUP(コンビ!M3447,コード表!$J$3:$K$15,2,FALSE)&amp;VLOOKUP(コンビ!N3447,コード表!$M$3:$N$34,2,FALSE))</f>
        <v/>
      </c>
      <c r="F3443" s="18"/>
      <c r="G3443" s="18"/>
      <c r="H3443" s="18" t="str">
        <f>IF(ISERROR(VLOOKUP(コンビ!O3447,コード表!$S$3:$T$11,2,FALSE)),"",VLOOKUP(コンビ!O3447,コード表!$S$3:$T$11,2,FALSE))</f>
        <v/>
      </c>
      <c r="I3443" s="18" t="str">
        <f>IF(ISERROR(VLOOKUP(コンビ!P3447,コード表!$D$3:$E$7,2,FALSE)&amp;VLOOKUP(コンビ!Q3447,コード表!$G$3:$H$67,2,FALSE)&amp;VLOOKUP(コンビ!R3447,コード表!$J$3:$K$15,2,FALSE)&amp;VLOOKUP(コンビ!S3447,コード表!$M$3:$N$34,2,FALSE)),"",VLOOKUP(コンビ!P3447,コード表!$D$3:$E$7,2,FALSE)&amp;VLOOKUP(コンビ!Q3447,コード表!$G$3:$H$67,2,FALSE)&amp;VLOOKUP(コンビ!R3447,コード表!$J$3:$K$15,2,FALSE)&amp;VLOOKUP(コンビ!S3447,コード表!$M$3:$N$34,2,FALSE))</f>
        <v/>
      </c>
      <c r="J3443" s="8">
        <f>コンビ!T3447</f>
        <v>0</v>
      </c>
      <c r="K3443" s="8" t="str">
        <f>IF(ISERROR(VLOOKUP(コンビ!U3447,コード表!$P$3:$Q$52,2,FALSE)),"",VLOOKUP(コンビ!U3447,コード表!$P$3:$Q$52,2,FALSE))</f>
        <v/>
      </c>
    </row>
    <row r="3444" spans="1:11" ht="20.100000000000001" customHeight="1" x14ac:dyDescent="0.15">
      <c r="A3444" s="8">
        <v>712</v>
      </c>
      <c r="B3444" s="18" t="b">
        <f>IF(コンビ!B3448="出",IF(ISERROR(VLOOKUP(コンビ!C3448,コード表!$D$3:$E$7,2,FALSE)&amp;VLOOKUP(コンビ!D3448,コード表!$G$3:$H$67,2,FALSE)&amp;VLOOKUP(コンビ!E3448,コード表!$J$3:$K$15,2,FALSE)&amp;VLOOKUP(コンビ!F3448,コード表!$M$3:$N$34,2,FALSE)),"",VLOOKUP(コンビ!C3448,コード表!$D$3:$E$7,2,FALSE)&amp;VLOOKUP(コンビ!D3448,コード表!$G$3:$H$67,2,FALSE)&amp;VLOOKUP(コンビ!E3448,コード表!$J$3:$K$15,2,FALSE)&amp;VLOOKUP(コンビ!F3448,コード表!$M$3:$N$34,2,FALSE)))</f>
        <v>0</v>
      </c>
      <c r="C3444" s="11" t="str">
        <f>コンビ!I3448&amp;" "&amp;コンビ!J3448</f>
        <v xml:space="preserve"> </v>
      </c>
      <c r="D3444" s="17" t="str">
        <f>コンビ!G3448&amp;" "&amp;コンビ!H3448</f>
        <v xml:space="preserve"> </v>
      </c>
      <c r="E3444" s="18" t="str">
        <f>IF(ISERROR(VLOOKUP(コンビ!K3448,コード表!$D$3:$E$7,2,FALSE)&amp;VLOOKUP(コンビ!L3448,コード表!$G$3:$H$67,2,FALSE)&amp;VLOOKUP(コンビ!M3448,コード表!$J$3:$K$15,2,FALSE)&amp;VLOOKUP(コンビ!N3448,コード表!$M$3:$N$34,2,FALSE)),"",VLOOKUP(コンビ!K3448,コード表!$D$3:$E$7,2,FALSE)&amp;VLOOKUP(コンビ!L3448,コード表!$G$3:$H$67,2,FALSE)&amp;VLOOKUP(コンビ!M3448,コード表!$J$3:$K$15,2,FALSE)&amp;VLOOKUP(コンビ!N3448,コード表!$M$3:$N$34,2,FALSE))</f>
        <v/>
      </c>
      <c r="F3444" s="18"/>
      <c r="G3444" s="18"/>
      <c r="H3444" s="18" t="str">
        <f>IF(ISERROR(VLOOKUP(コンビ!O3448,コード表!$S$3:$T$11,2,FALSE)),"",VLOOKUP(コンビ!O3448,コード表!$S$3:$T$11,2,FALSE))</f>
        <v/>
      </c>
      <c r="I3444" s="18" t="str">
        <f>IF(ISERROR(VLOOKUP(コンビ!P3448,コード表!$D$3:$E$7,2,FALSE)&amp;VLOOKUP(コンビ!Q3448,コード表!$G$3:$H$67,2,FALSE)&amp;VLOOKUP(コンビ!R3448,コード表!$J$3:$K$15,2,FALSE)&amp;VLOOKUP(コンビ!S3448,コード表!$M$3:$N$34,2,FALSE)),"",VLOOKUP(コンビ!P3448,コード表!$D$3:$E$7,2,FALSE)&amp;VLOOKUP(コンビ!Q3448,コード表!$G$3:$H$67,2,FALSE)&amp;VLOOKUP(コンビ!R3448,コード表!$J$3:$K$15,2,FALSE)&amp;VLOOKUP(コンビ!S3448,コード表!$M$3:$N$34,2,FALSE))</f>
        <v/>
      </c>
      <c r="J3444" s="8">
        <f>コンビ!T3448</f>
        <v>0</v>
      </c>
      <c r="K3444" s="8" t="str">
        <f>IF(ISERROR(VLOOKUP(コンビ!U3448,コード表!$P$3:$Q$52,2,FALSE)),"",VLOOKUP(コンビ!U3448,コード表!$P$3:$Q$52,2,FALSE))</f>
        <v/>
      </c>
    </row>
    <row r="3445" spans="1:11" ht="20.100000000000001" customHeight="1" x14ac:dyDescent="0.15">
      <c r="A3445" s="8">
        <v>712</v>
      </c>
      <c r="B3445" s="18" t="b">
        <f>IF(コンビ!B3449="出",IF(ISERROR(VLOOKUP(コンビ!C3449,コード表!$D$3:$E$7,2,FALSE)&amp;VLOOKUP(コンビ!D3449,コード表!$G$3:$H$67,2,FALSE)&amp;VLOOKUP(コンビ!E3449,コード表!$J$3:$K$15,2,FALSE)&amp;VLOOKUP(コンビ!F3449,コード表!$M$3:$N$34,2,FALSE)),"",VLOOKUP(コンビ!C3449,コード表!$D$3:$E$7,2,FALSE)&amp;VLOOKUP(コンビ!D3449,コード表!$G$3:$H$67,2,FALSE)&amp;VLOOKUP(コンビ!E3449,コード表!$J$3:$K$15,2,FALSE)&amp;VLOOKUP(コンビ!F3449,コード表!$M$3:$N$34,2,FALSE)))</f>
        <v>0</v>
      </c>
      <c r="C3445" s="11" t="str">
        <f>コンビ!I3449&amp;" "&amp;コンビ!J3449</f>
        <v xml:space="preserve"> </v>
      </c>
      <c r="D3445" s="17" t="str">
        <f>コンビ!G3449&amp;" "&amp;コンビ!H3449</f>
        <v xml:space="preserve"> </v>
      </c>
      <c r="E3445" s="18" t="str">
        <f>IF(ISERROR(VLOOKUP(コンビ!K3449,コード表!$D$3:$E$7,2,FALSE)&amp;VLOOKUP(コンビ!L3449,コード表!$G$3:$H$67,2,FALSE)&amp;VLOOKUP(コンビ!M3449,コード表!$J$3:$K$15,2,FALSE)&amp;VLOOKUP(コンビ!N3449,コード表!$M$3:$N$34,2,FALSE)),"",VLOOKUP(コンビ!K3449,コード表!$D$3:$E$7,2,FALSE)&amp;VLOOKUP(コンビ!L3449,コード表!$G$3:$H$67,2,FALSE)&amp;VLOOKUP(コンビ!M3449,コード表!$J$3:$K$15,2,FALSE)&amp;VLOOKUP(コンビ!N3449,コード表!$M$3:$N$34,2,FALSE))</f>
        <v/>
      </c>
      <c r="F3445" s="18"/>
      <c r="G3445" s="18"/>
      <c r="H3445" s="18" t="str">
        <f>IF(ISERROR(VLOOKUP(コンビ!O3449,コード表!$S$3:$T$11,2,FALSE)),"",VLOOKUP(コンビ!O3449,コード表!$S$3:$T$11,2,FALSE))</f>
        <v/>
      </c>
      <c r="I3445" s="18" t="str">
        <f>IF(ISERROR(VLOOKUP(コンビ!P3449,コード表!$D$3:$E$7,2,FALSE)&amp;VLOOKUP(コンビ!Q3449,コード表!$G$3:$H$67,2,FALSE)&amp;VLOOKUP(コンビ!R3449,コード表!$J$3:$K$15,2,FALSE)&amp;VLOOKUP(コンビ!S3449,コード表!$M$3:$N$34,2,FALSE)),"",VLOOKUP(コンビ!P3449,コード表!$D$3:$E$7,2,FALSE)&amp;VLOOKUP(コンビ!Q3449,コード表!$G$3:$H$67,2,FALSE)&amp;VLOOKUP(コンビ!R3449,コード表!$J$3:$K$15,2,FALSE)&amp;VLOOKUP(コンビ!S3449,コード表!$M$3:$N$34,2,FALSE))</f>
        <v/>
      </c>
      <c r="J3445" s="8">
        <f>コンビ!T3449</f>
        <v>0</v>
      </c>
      <c r="K3445" s="8" t="str">
        <f>IF(ISERROR(VLOOKUP(コンビ!U3449,コード表!$P$3:$Q$52,2,FALSE)),"",VLOOKUP(コンビ!U3449,コード表!$P$3:$Q$52,2,FALSE))</f>
        <v/>
      </c>
    </row>
    <row r="3446" spans="1:11" ht="20.100000000000001" customHeight="1" x14ac:dyDescent="0.15">
      <c r="A3446" s="8">
        <v>712</v>
      </c>
      <c r="B3446" s="18" t="b">
        <f>IF(コンビ!B3450="出",IF(ISERROR(VLOOKUP(コンビ!C3450,コード表!$D$3:$E$7,2,FALSE)&amp;VLOOKUP(コンビ!D3450,コード表!$G$3:$H$67,2,FALSE)&amp;VLOOKUP(コンビ!E3450,コード表!$J$3:$K$15,2,FALSE)&amp;VLOOKUP(コンビ!F3450,コード表!$M$3:$N$34,2,FALSE)),"",VLOOKUP(コンビ!C3450,コード表!$D$3:$E$7,2,FALSE)&amp;VLOOKUP(コンビ!D3450,コード表!$G$3:$H$67,2,FALSE)&amp;VLOOKUP(コンビ!E3450,コード表!$J$3:$K$15,2,FALSE)&amp;VLOOKUP(コンビ!F3450,コード表!$M$3:$N$34,2,FALSE)))</f>
        <v>0</v>
      </c>
      <c r="C3446" s="11" t="str">
        <f>コンビ!I3450&amp;" "&amp;コンビ!J3450</f>
        <v xml:space="preserve"> </v>
      </c>
      <c r="D3446" s="17" t="str">
        <f>コンビ!G3450&amp;" "&amp;コンビ!H3450</f>
        <v xml:space="preserve"> </v>
      </c>
      <c r="E3446" s="18" t="str">
        <f>IF(ISERROR(VLOOKUP(コンビ!K3450,コード表!$D$3:$E$7,2,FALSE)&amp;VLOOKUP(コンビ!L3450,コード表!$G$3:$H$67,2,FALSE)&amp;VLOOKUP(コンビ!M3450,コード表!$J$3:$K$15,2,FALSE)&amp;VLOOKUP(コンビ!N3450,コード表!$M$3:$N$34,2,FALSE)),"",VLOOKUP(コンビ!K3450,コード表!$D$3:$E$7,2,FALSE)&amp;VLOOKUP(コンビ!L3450,コード表!$G$3:$H$67,2,FALSE)&amp;VLOOKUP(コンビ!M3450,コード表!$J$3:$K$15,2,FALSE)&amp;VLOOKUP(コンビ!N3450,コード表!$M$3:$N$34,2,FALSE))</f>
        <v/>
      </c>
      <c r="F3446" s="18"/>
      <c r="G3446" s="18"/>
      <c r="H3446" s="18" t="str">
        <f>IF(ISERROR(VLOOKUP(コンビ!O3450,コード表!$S$3:$T$11,2,FALSE)),"",VLOOKUP(コンビ!O3450,コード表!$S$3:$T$11,2,FALSE))</f>
        <v/>
      </c>
      <c r="I3446" s="18" t="str">
        <f>IF(ISERROR(VLOOKUP(コンビ!P3450,コード表!$D$3:$E$7,2,FALSE)&amp;VLOOKUP(コンビ!Q3450,コード表!$G$3:$H$67,2,FALSE)&amp;VLOOKUP(コンビ!R3450,コード表!$J$3:$K$15,2,FALSE)&amp;VLOOKUP(コンビ!S3450,コード表!$M$3:$N$34,2,FALSE)),"",VLOOKUP(コンビ!P3450,コード表!$D$3:$E$7,2,FALSE)&amp;VLOOKUP(コンビ!Q3450,コード表!$G$3:$H$67,2,FALSE)&amp;VLOOKUP(コンビ!R3450,コード表!$J$3:$K$15,2,FALSE)&amp;VLOOKUP(コンビ!S3450,コード表!$M$3:$N$34,2,FALSE))</f>
        <v/>
      </c>
      <c r="J3446" s="8">
        <f>コンビ!T3450</f>
        <v>0</v>
      </c>
      <c r="K3446" s="8" t="str">
        <f>IF(ISERROR(VLOOKUP(コンビ!U3450,コード表!$P$3:$Q$52,2,FALSE)),"",VLOOKUP(コンビ!U3450,コード表!$P$3:$Q$52,2,FALSE))</f>
        <v/>
      </c>
    </row>
    <row r="3447" spans="1:11" ht="20.100000000000001" customHeight="1" x14ac:dyDescent="0.15">
      <c r="A3447" s="8">
        <v>712</v>
      </c>
      <c r="B3447" s="18" t="b">
        <f>IF(コンビ!B3451="出",IF(ISERROR(VLOOKUP(コンビ!C3451,コード表!$D$3:$E$7,2,FALSE)&amp;VLOOKUP(コンビ!D3451,コード表!$G$3:$H$67,2,FALSE)&amp;VLOOKUP(コンビ!E3451,コード表!$J$3:$K$15,2,FALSE)&amp;VLOOKUP(コンビ!F3451,コード表!$M$3:$N$34,2,FALSE)),"",VLOOKUP(コンビ!C3451,コード表!$D$3:$E$7,2,FALSE)&amp;VLOOKUP(コンビ!D3451,コード表!$G$3:$H$67,2,FALSE)&amp;VLOOKUP(コンビ!E3451,コード表!$J$3:$K$15,2,FALSE)&amp;VLOOKUP(コンビ!F3451,コード表!$M$3:$N$34,2,FALSE)))</f>
        <v>0</v>
      </c>
      <c r="C3447" s="11" t="str">
        <f>コンビ!I3451&amp;" "&amp;コンビ!J3451</f>
        <v xml:space="preserve"> </v>
      </c>
      <c r="D3447" s="17" t="str">
        <f>コンビ!G3451&amp;" "&amp;コンビ!H3451</f>
        <v xml:space="preserve"> </v>
      </c>
      <c r="E3447" s="18" t="str">
        <f>IF(ISERROR(VLOOKUP(コンビ!K3451,コード表!$D$3:$E$7,2,FALSE)&amp;VLOOKUP(コンビ!L3451,コード表!$G$3:$H$67,2,FALSE)&amp;VLOOKUP(コンビ!M3451,コード表!$J$3:$K$15,2,FALSE)&amp;VLOOKUP(コンビ!N3451,コード表!$M$3:$N$34,2,FALSE)),"",VLOOKUP(コンビ!K3451,コード表!$D$3:$E$7,2,FALSE)&amp;VLOOKUP(コンビ!L3451,コード表!$G$3:$H$67,2,FALSE)&amp;VLOOKUP(コンビ!M3451,コード表!$J$3:$K$15,2,FALSE)&amp;VLOOKUP(コンビ!N3451,コード表!$M$3:$N$34,2,FALSE))</f>
        <v/>
      </c>
      <c r="F3447" s="18"/>
      <c r="G3447" s="18"/>
      <c r="H3447" s="18" t="str">
        <f>IF(ISERROR(VLOOKUP(コンビ!O3451,コード表!$S$3:$T$11,2,FALSE)),"",VLOOKUP(コンビ!O3451,コード表!$S$3:$T$11,2,FALSE))</f>
        <v/>
      </c>
      <c r="I3447" s="18" t="str">
        <f>IF(ISERROR(VLOOKUP(コンビ!P3451,コード表!$D$3:$E$7,2,FALSE)&amp;VLOOKUP(コンビ!Q3451,コード表!$G$3:$H$67,2,FALSE)&amp;VLOOKUP(コンビ!R3451,コード表!$J$3:$K$15,2,FALSE)&amp;VLOOKUP(コンビ!S3451,コード表!$M$3:$N$34,2,FALSE)),"",VLOOKUP(コンビ!P3451,コード表!$D$3:$E$7,2,FALSE)&amp;VLOOKUP(コンビ!Q3451,コード表!$G$3:$H$67,2,FALSE)&amp;VLOOKUP(コンビ!R3451,コード表!$J$3:$K$15,2,FALSE)&amp;VLOOKUP(コンビ!S3451,コード表!$M$3:$N$34,2,FALSE))</f>
        <v/>
      </c>
      <c r="J3447" s="8">
        <f>コンビ!T3451</f>
        <v>0</v>
      </c>
      <c r="K3447" s="8" t="str">
        <f>IF(ISERROR(VLOOKUP(コンビ!U3451,コード表!$P$3:$Q$52,2,FALSE)),"",VLOOKUP(コンビ!U3451,コード表!$P$3:$Q$52,2,FALSE))</f>
        <v/>
      </c>
    </row>
    <row r="3448" spans="1:11" ht="20.100000000000001" customHeight="1" x14ac:dyDescent="0.15">
      <c r="A3448" s="8">
        <v>712</v>
      </c>
      <c r="B3448" s="18" t="b">
        <f>IF(コンビ!B3452="出",IF(ISERROR(VLOOKUP(コンビ!C3452,コード表!$D$3:$E$7,2,FALSE)&amp;VLOOKUP(コンビ!D3452,コード表!$G$3:$H$67,2,FALSE)&amp;VLOOKUP(コンビ!E3452,コード表!$J$3:$K$15,2,FALSE)&amp;VLOOKUP(コンビ!F3452,コード表!$M$3:$N$34,2,FALSE)),"",VLOOKUP(コンビ!C3452,コード表!$D$3:$E$7,2,FALSE)&amp;VLOOKUP(コンビ!D3452,コード表!$G$3:$H$67,2,FALSE)&amp;VLOOKUP(コンビ!E3452,コード表!$J$3:$K$15,2,FALSE)&amp;VLOOKUP(コンビ!F3452,コード表!$M$3:$N$34,2,FALSE)))</f>
        <v>0</v>
      </c>
      <c r="C3448" s="11" t="str">
        <f>コンビ!I3452&amp;" "&amp;コンビ!J3452</f>
        <v xml:space="preserve"> </v>
      </c>
      <c r="D3448" s="17" t="str">
        <f>コンビ!G3452&amp;" "&amp;コンビ!H3452</f>
        <v xml:space="preserve"> </v>
      </c>
      <c r="E3448" s="18" t="str">
        <f>IF(ISERROR(VLOOKUP(コンビ!K3452,コード表!$D$3:$E$7,2,FALSE)&amp;VLOOKUP(コンビ!L3452,コード表!$G$3:$H$67,2,FALSE)&amp;VLOOKUP(コンビ!M3452,コード表!$J$3:$K$15,2,FALSE)&amp;VLOOKUP(コンビ!N3452,コード表!$M$3:$N$34,2,FALSE)),"",VLOOKUP(コンビ!K3452,コード表!$D$3:$E$7,2,FALSE)&amp;VLOOKUP(コンビ!L3452,コード表!$G$3:$H$67,2,FALSE)&amp;VLOOKUP(コンビ!M3452,コード表!$J$3:$K$15,2,FALSE)&amp;VLOOKUP(コンビ!N3452,コード表!$M$3:$N$34,2,FALSE))</f>
        <v/>
      </c>
      <c r="F3448" s="18"/>
      <c r="G3448" s="18"/>
      <c r="H3448" s="18" t="str">
        <f>IF(ISERROR(VLOOKUP(コンビ!O3452,コード表!$S$3:$T$11,2,FALSE)),"",VLOOKUP(コンビ!O3452,コード表!$S$3:$T$11,2,FALSE))</f>
        <v/>
      </c>
      <c r="I3448" s="18" t="str">
        <f>IF(ISERROR(VLOOKUP(コンビ!P3452,コード表!$D$3:$E$7,2,FALSE)&amp;VLOOKUP(コンビ!Q3452,コード表!$G$3:$H$67,2,FALSE)&amp;VLOOKUP(コンビ!R3452,コード表!$J$3:$K$15,2,FALSE)&amp;VLOOKUP(コンビ!S3452,コード表!$M$3:$N$34,2,FALSE)),"",VLOOKUP(コンビ!P3452,コード表!$D$3:$E$7,2,FALSE)&amp;VLOOKUP(コンビ!Q3452,コード表!$G$3:$H$67,2,FALSE)&amp;VLOOKUP(コンビ!R3452,コード表!$J$3:$K$15,2,FALSE)&amp;VLOOKUP(コンビ!S3452,コード表!$M$3:$N$34,2,FALSE))</f>
        <v/>
      </c>
      <c r="J3448" s="8">
        <f>コンビ!T3452</f>
        <v>0</v>
      </c>
      <c r="K3448" s="8" t="str">
        <f>IF(ISERROR(VLOOKUP(コンビ!U3452,コード表!$P$3:$Q$52,2,FALSE)),"",VLOOKUP(コンビ!U3452,コード表!$P$3:$Q$52,2,FALSE))</f>
        <v/>
      </c>
    </row>
    <row r="3449" spans="1:11" ht="20.100000000000001" customHeight="1" x14ac:dyDescent="0.15">
      <c r="A3449" s="8">
        <v>712</v>
      </c>
      <c r="B3449" s="18" t="b">
        <f>IF(コンビ!B3453="出",IF(ISERROR(VLOOKUP(コンビ!C3453,コード表!$D$3:$E$7,2,FALSE)&amp;VLOOKUP(コンビ!D3453,コード表!$G$3:$H$67,2,FALSE)&amp;VLOOKUP(コンビ!E3453,コード表!$J$3:$K$15,2,FALSE)&amp;VLOOKUP(コンビ!F3453,コード表!$M$3:$N$34,2,FALSE)),"",VLOOKUP(コンビ!C3453,コード表!$D$3:$E$7,2,FALSE)&amp;VLOOKUP(コンビ!D3453,コード表!$G$3:$H$67,2,FALSE)&amp;VLOOKUP(コンビ!E3453,コード表!$J$3:$K$15,2,FALSE)&amp;VLOOKUP(コンビ!F3453,コード表!$M$3:$N$34,2,FALSE)))</f>
        <v>0</v>
      </c>
      <c r="C3449" s="11" t="str">
        <f>コンビ!I3453&amp;" "&amp;コンビ!J3453</f>
        <v xml:space="preserve"> </v>
      </c>
      <c r="D3449" s="17" t="str">
        <f>コンビ!G3453&amp;" "&amp;コンビ!H3453</f>
        <v xml:space="preserve"> </v>
      </c>
      <c r="E3449" s="18" t="str">
        <f>IF(ISERROR(VLOOKUP(コンビ!K3453,コード表!$D$3:$E$7,2,FALSE)&amp;VLOOKUP(コンビ!L3453,コード表!$G$3:$H$67,2,FALSE)&amp;VLOOKUP(コンビ!M3453,コード表!$J$3:$K$15,2,FALSE)&amp;VLOOKUP(コンビ!N3453,コード表!$M$3:$N$34,2,FALSE)),"",VLOOKUP(コンビ!K3453,コード表!$D$3:$E$7,2,FALSE)&amp;VLOOKUP(コンビ!L3453,コード表!$G$3:$H$67,2,FALSE)&amp;VLOOKUP(コンビ!M3453,コード表!$J$3:$K$15,2,FALSE)&amp;VLOOKUP(コンビ!N3453,コード表!$M$3:$N$34,2,FALSE))</f>
        <v/>
      </c>
      <c r="F3449" s="18"/>
      <c r="G3449" s="18"/>
      <c r="H3449" s="18" t="str">
        <f>IF(ISERROR(VLOOKUP(コンビ!O3453,コード表!$S$3:$T$11,2,FALSE)),"",VLOOKUP(コンビ!O3453,コード表!$S$3:$T$11,2,FALSE))</f>
        <v/>
      </c>
      <c r="I3449" s="18" t="str">
        <f>IF(ISERROR(VLOOKUP(コンビ!P3453,コード表!$D$3:$E$7,2,FALSE)&amp;VLOOKUP(コンビ!Q3453,コード表!$G$3:$H$67,2,FALSE)&amp;VLOOKUP(コンビ!R3453,コード表!$J$3:$K$15,2,FALSE)&amp;VLOOKUP(コンビ!S3453,コード表!$M$3:$N$34,2,FALSE)),"",VLOOKUP(コンビ!P3453,コード表!$D$3:$E$7,2,FALSE)&amp;VLOOKUP(コンビ!Q3453,コード表!$G$3:$H$67,2,FALSE)&amp;VLOOKUP(コンビ!R3453,コード表!$J$3:$K$15,2,FALSE)&amp;VLOOKUP(コンビ!S3453,コード表!$M$3:$N$34,2,FALSE))</f>
        <v/>
      </c>
      <c r="J3449" s="8">
        <f>コンビ!T3453</f>
        <v>0</v>
      </c>
      <c r="K3449" s="8" t="str">
        <f>IF(ISERROR(VLOOKUP(コンビ!U3453,コード表!$P$3:$Q$52,2,FALSE)),"",VLOOKUP(コンビ!U3453,コード表!$P$3:$Q$52,2,FALSE))</f>
        <v/>
      </c>
    </row>
    <row r="3450" spans="1:11" ht="20.100000000000001" customHeight="1" x14ac:dyDescent="0.15">
      <c r="A3450" s="8">
        <v>712</v>
      </c>
      <c r="B3450" s="18" t="b">
        <f>IF(コンビ!B3454="出",IF(ISERROR(VLOOKUP(コンビ!C3454,コード表!$D$3:$E$7,2,FALSE)&amp;VLOOKUP(コンビ!D3454,コード表!$G$3:$H$67,2,FALSE)&amp;VLOOKUP(コンビ!E3454,コード表!$J$3:$K$15,2,FALSE)&amp;VLOOKUP(コンビ!F3454,コード表!$M$3:$N$34,2,FALSE)),"",VLOOKUP(コンビ!C3454,コード表!$D$3:$E$7,2,FALSE)&amp;VLOOKUP(コンビ!D3454,コード表!$G$3:$H$67,2,FALSE)&amp;VLOOKUP(コンビ!E3454,コード表!$J$3:$K$15,2,FALSE)&amp;VLOOKUP(コンビ!F3454,コード表!$M$3:$N$34,2,FALSE)))</f>
        <v>0</v>
      </c>
      <c r="C3450" s="11" t="str">
        <f>コンビ!I3454&amp;" "&amp;コンビ!J3454</f>
        <v xml:space="preserve"> </v>
      </c>
      <c r="D3450" s="17" t="str">
        <f>コンビ!G3454&amp;" "&amp;コンビ!H3454</f>
        <v xml:space="preserve"> </v>
      </c>
      <c r="E3450" s="18" t="str">
        <f>IF(ISERROR(VLOOKUP(コンビ!K3454,コード表!$D$3:$E$7,2,FALSE)&amp;VLOOKUP(コンビ!L3454,コード表!$G$3:$H$67,2,FALSE)&amp;VLOOKUP(コンビ!M3454,コード表!$J$3:$K$15,2,FALSE)&amp;VLOOKUP(コンビ!N3454,コード表!$M$3:$N$34,2,FALSE)),"",VLOOKUP(コンビ!K3454,コード表!$D$3:$E$7,2,FALSE)&amp;VLOOKUP(コンビ!L3454,コード表!$G$3:$H$67,2,FALSE)&amp;VLOOKUP(コンビ!M3454,コード表!$J$3:$K$15,2,FALSE)&amp;VLOOKUP(コンビ!N3454,コード表!$M$3:$N$34,2,FALSE))</f>
        <v/>
      </c>
      <c r="F3450" s="18"/>
      <c r="G3450" s="18"/>
      <c r="H3450" s="18" t="str">
        <f>IF(ISERROR(VLOOKUP(コンビ!O3454,コード表!$S$3:$T$11,2,FALSE)),"",VLOOKUP(コンビ!O3454,コード表!$S$3:$T$11,2,FALSE))</f>
        <v/>
      </c>
      <c r="I3450" s="18" t="str">
        <f>IF(ISERROR(VLOOKUP(コンビ!P3454,コード表!$D$3:$E$7,2,FALSE)&amp;VLOOKUP(コンビ!Q3454,コード表!$G$3:$H$67,2,FALSE)&amp;VLOOKUP(コンビ!R3454,コード表!$J$3:$K$15,2,FALSE)&amp;VLOOKUP(コンビ!S3454,コード表!$M$3:$N$34,2,FALSE)),"",VLOOKUP(コンビ!P3454,コード表!$D$3:$E$7,2,FALSE)&amp;VLOOKUP(コンビ!Q3454,コード表!$G$3:$H$67,2,FALSE)&amp;VLOOKUP(コンビ!R3454,コード表!$J$3:$K$15,2,FALSE)&amp;VLOOKUP(コンビ!S3454,コード表!$M$3:$N$34,2,FALSE))</f>
        <v/>
      </c>
      <c r="J3450" s="8">
        <f>コンビ!T3454</f>
        <v>0</v>
      </c>
      <c r="K3450" s="8" t="str">
        <f>IF(ISERROR(VLOOKUP(コンビ!U3454,コード表!$P$3:$Q$52,2,FALSE)),"",VLOOKUP(コンビ!U3454,コード表!$P$3:$Q$52,2,FALSE))</f>
        <v/>
      </c>
    </row>
    <row r="3451" spans="1:11" ht="20.100000000000001" customHeight="1" x14ac:dyDescent="0.15">
      <c r="A3451" s="8">
        <v>712</v>
      </c>
      <c r="B3451" s="18" t="b">
        <f>IF(コンビ!B3455="出",IF(ISERROR(VLOOKUP(コンビ!C3455,コード表!$D$3:$E$7,2,FALSE)&amp;VLOOKUP(コンビ!D3455,コード表!$G$3:$H$67,2,FALSE)&amp;VLOOKUP(コンビ!E3455,コード表!$J$3:$K$15,2,FALSE)&amp;VLOOKUP(コンビ!F3455,コード表!$M$3:$N$34,2,FALSE)),"",VLOOKUP(コンビ!C3455,コード表!$D$3:$E$7,2,FALSE)&amp;VLOOKUP(コンビ!D3455,コード表!$G$3:$H$67,2,FALSE)&amp;VLOOKUP(コンビ!E3455,コード表!$J$3:$K$15,2,FALSE)&amp;VLOOKUP(コンビ!F3455,コード表!$M$3:$N$34,2,FALSE)))</f>
        <v>0</v>
      </c>
      <c r="C3451" s="11" t="str">
        <f>コンビ!I3455&amp;" "&amp;コンビ!J3455</f>
        <v xml:space="preserve"> </v>
      </c>
      <c r="D3451" s="17" t="str">
        <f>コンビ!G3455&amp;" "&amp;コンビ!H3455</f>
        <v xml:space="preserve"> </v>
      </c>
      <c r="E3451" s="18" t="str">
        <f>IF(ISERROR(VLOOKUP(コンビ!K3455,コード表!$D$3:$E$7,2,FALSE)&amp;VLOOKUP(コンビ!L3455,コード表!$G$3:$H$67,2,FALSE)&amp;VLOOKUP(コンビ!M3455,コード表!$J$3:$K$15,2,FALSE)&amp;VLOOKUP(コンビ!N3455,コード表!$M$3:$N$34,2,FALSE)),"",VLOOKUP(コンビ!K3455,コード表!$D$3:$E$7,2,FALSE)&amp;VLOOKUP(コンビ!L3455,コード表!$G$3:$H$67,2,FALSE)&amp;VLOOKUP(コンビ!M3455,コード表!$J$3:$K$15,2,FALSE)&amp;VLOOKUP(コンビ!N3455,コード表!$M$3:$N$34,2,FALSE))</f>
        <v/>
      </c>
      <c r="F3451" s="18"/>
      <c r="G3451" s="18"/>
      <c r="H3451" s="18" t="str">
        <f>IF(ISERROR(VLOOKUP(コンビ!O3455,コード表!$S$3:$T$11,2,FALSE)),"",VLOOKUP(コンビ!O3455,コード表!$S$3:$T$11,2,FALSE))</f>
        <v/>
      </c>
      <c r="I3451" s="18" t="str">
        <f>IF(ISERROR(VLOOKUP(コンビ!P3455,コード表!$D$3:$E$7,2,FALSE)&amp;VLOOKUP(コンビ!Q3455,コード表!$G$3:$H$67,2,FALSE)&amp;VLOOKUP(コンビ!R3455,コード表!$J$3:$K$15,2,FALSE)&amp;VLOOKUP(コンビ!S3455,コード表!$M$3:$N$34,2,FALSE)),"",VLOOKUP(コンビ!P3455,コード表!$D$3:$E$7,2,FALSE)&amp;VLOOKUP(コンビ!Q3455,コード表!$G$3:$H$67,2,FALSE)&amp;VLOOKUP(コンビ!R3455,コード表!$J$3:$K$15,2,FALSE)&amp;VLOOKUP(コンビ!S3455,コード表!$M$3:$N$34,2,FALSE))</f>
        <v/>
      </c>
      <c r="J3451" s="8">
        <f>コンビ!T3455</f>
        <v>0</v>
      </c>
      <c r="K3451" s="8" t="str">
        <f>IF(ISERROR(VLOOKUP(コンビ!U3455,コード表!$P$3:$Q$52,2,FALSE)),"",VLOOKUP(コンビ!U3455,コード表!$P$3:$Q$52,2,FALSE))</f>
        <v/>
      </c>
    </row>
    <row r="3452" spans="1:11" ht="20.100000000000001" customHeight="1" x14ac:dyDescent="0.15">
      <c r="A3452" s="8">
        <v>712</v>
      </c>
      <c r="B3452" s="18" t="b">
        <f>IF(コンビ!B3456="出",IF(ISERROR(VLOOKUP(コンビ!C3456,コード表!$D$3:$E$7,2,FALSE)&amp;VLOOKUP(コンビ!D3456,コード表!$G$3:$H$67,2,FALSE)&amp;VLOOKUP(コンビ!E3456,コード表!$J$3:$K$15,2,FALSE)&amp;VLOOKUP(コンビ!F3456,コード表!$M$3:$N$34,2,FALSE)),"",VLOOKUP(コンビ!C3456,コード表!$D$3:$E$7,2,FALSE)&amp;VLOOKUP(コンビ!D3456,コード表!$G$3:$H$67,2,FALSE)&amp;VLOOKUP(コンビ!E3456,コード表!$J$3:$K$15,2,FALSE)&amp;VLOOKUP(コンビ!F3456,コード表!$M$3:$N$34,2,FALSE)))</f>
        <v>0</v>
      </c>
      <c r="C3452" s="11" t="str">
        <f>コンビ!I3456&amp;" "&amp;コンビ!J3456</f>
        <v xml:space="preserve"> </v>
      </c>
      <c r="D3452" s="17" t="str">
        <f>コンビ!G3456&amp;" "&amp;コンビ!H3456</f>
        <v xml:space="preserve"> </v>
      </c>
      <c r="E3452" s="18" t="str">
        <f>IF(ISERROR(VLOOKUP(コンビ!K3456,コード表!$D$3:$E$7,2,FALSE)&amp;VLOOKUP(コンビ!L3456,コード表!$G$3:$H$67,2,FALSE)&amp;VLOOKUP(コンビ!M3456,コード表!$J$3:$K$15,2,FALSE)&amp;VLOOKUP(コンビ!N3456,コード表!$M$3:$N$34,2,FALSE)),"",VLOOKUP(コンビ!K3456,コード表!$D$3:$E$7,2,FALSE)&amp;VLOOKUP(コンビ!L3456,コード表!$G$3:$H$67,2,FALSE)&amp;VLOOKUP(コンビ!M3456,コード表!$J$3:$K$15,2,FALSE)&amp;VLOOKUP(コンビ!N3456,コード表!$M$3:$N$34,2,FALSE))</f>
        <v/>
      </c>
      <c r="F3452" s="18"/>
      <c r="G3452" s="18"/>
      <c r="H3452" s="18" t="str">
        <f>IF(ISERROR(VLOOKUP(コンビ!O3456,コード表!$S$3:$T$11,2,FALSE)),"",VLOOKUP(コンビ!O3456,コード表!$S$3:$T$11,2,FALSE))</f>
        <v/>
      </c>
      <c r="I3452" s="18" t="str">
        <f>IF(ISERROR(VLOOKUP(コンビ!P3456,コード表!$D$3:$E$7,2,FALSE)&amp;VLOOKUP(コンビ!Q3456,コード表!$G$3:$H$67,2,FALSE)&amp;VLOOKUP(コンビ!R3456,コード表!$J$3:$K$15,2,FALSE)&amp;VLOOKUP(コンビ!S3456,コード表!$M$3:$N$34,2,FALSE)),"",VLOOKUP(コンビ!P3456,コード表!$D$3:$E$7,2,FALSE)&amp;VLOOKUP(コンビ!Q3456,コード表!$G$3:$H$67,2,FALSE)&amp;VLOOKUP(コンビ!R3456,コード表!$J$3:$K$15,2,FALSE)&amp;VLOOKUP(コンビ!S3456,コード表!$M$3:$N$34,2,FALSE))</f>
        <v/>
      </c>
      <c r="J3452" s="8">
        <f>コンビ!T3456</f>
        <v>0</v>
      </c>
      <c r="K3452" s="8" t="str">
        <f>IF(ISERROR(VLOOKUP(コンビ!U3456,コード表!$P$3:$Q$52,2,FALSE)),"",VLOOKUP(コンビ!U3456,コード表!$P$3:$Q$52,2,FALSE))</f>
        <v/>
      </c>
    </row>
    <row r="3453" spans="1:11" ht="20.100000000000001" customHeight="1" x14ac:dyDescent="0.15">
      <c r="A3453" s="8">
        <v>712</v>
      </c>
      <c r="B3453" s="18" t="b">
        <f>IF(コンビ!B3457="出",IF(ISERROR(VLOOKUP(コンビ!C3457,コード表!$D$3:$E$7,2,FALSE)&amp;VLOOKUP(コンビ!D3457,コード表!$G$3:$H$67,2,FALSE)&amp;VLOOKUP(コンビ!E3457,コード表!$J$3:$K$15,2,FALSE)&amp;VLOOKUP(コンビ!F3457,コード表!$M$3:$N$34,2,FALSE)),"",VLOOKUP(コンビ!C3457,コード表!$D$3:$E$7,2,FALSE)&amp;VLOOKUP(コンビ!D3457,コード表!$G$3:$H$67,2,FALSE)&amp;VLOOKUP(コンビ!E3457,コード表!$J$3:$K$15,2,FALSE)&amp;VLOOKUP(コンビ!F3457,コード表!$M$3:$N$34,2,FALSE)))</f>
        <v>0</v>
      </c>
      <c r="C3453" s="11" t="str">
        <f>コンビ!I3457&amp;" "&amp;コンビ!J3457</f>
        <v xml:space="preserve"> </v>
      </c>
      <c r="D3453" s="17" t="str">
        <f>コンビ!G3457&amp;" "&amp;コンビ!H3457</f>
        <v xml:space="preserve"> </v>
      </c>
      <c r="E3453" s="18" t="str">
        <f>IF(ISERROR(VLOOKUP(コンビ!K3457,コード表!$D$3:$E$7,2,FALSE)&amp;VLOOKUP(コンビ!L3457,コード表!$G$3:$H$67,2,FALSE)&amp;VLOOKUP(コンビ!M3457,コード表!$J$3:$K$15,2,FALSE)&amp;VLOOKUP(コンビ!N3457,コード表!$M$3:$N$34,2,FALSE)),"",VLOOKUP(コンビ!K3457,コード表!$D$3:$E$7,2,FALSE)&amp;VLOOKUP(コンビ!L3457,コード表!$G$3:$H$67,2,FALSE)&amp;VLOOKUP(コンビ!M3457,コード表!$J$3:$K$15,2,FALSE)&amp;VLOOKUP(コンビ!N3457,コード表!$M$3:$N$34,2,FALSE))</f>
        <v/>
      </c>
      <c r="F3453" s="18"/>
      <c r="G3453" s="18"/>
      <c r="H3453" s="18" t="str">
        <f>IF(ISERROR(VLOOKUP(コンビ!O3457,コード表!$S$3:$T$11,2,FALSE)),"",VLOOKUP(コンビ!O3457,コード表!$S$3:$T$11,2,FALSE))</f>
        <v/>
      </c>
      <c r="I3453" s="18" t="str">
        <f>IF(ISERROR(VLOOKUP(コンビ!P3457,コード表!$D$3:$E$7,2,FALSE)&amp;VLOOKUP(コンビ!Q3457,コード表!$G$3:$H$67,2,FALSE)&amp;VLOOKUP(コンビ!R3457,コード表!$J$3:$K$15,2,FALSE)&amp;VLOOKUP(コンビ!S3457,コード表!$M$3:$N$34,2,FALSE)),"",VLOOKUP(コンビ!P3457,コード表!$D$3:$E$7,2,FALSE)&amp;VLOOKUP(コンビ!Q3457,コード表!$G$3:$H$67,2,FALSE)&amp;VLOOKUP(コンビ!R3457,コード表!$J$3:$K$15,2,FALSE)&amp;VLOOKUP(コンビ!S3457,コード表!$M$3:$N$34,2,FALSE))</f>
        <v/>
      </c>
      <c r="J3453" s="8">
        <f>コンビ!T3457</f>
        <v>0</v>
      </c>
      <c r="K3453" s="8" t="str">
        <f>IF(ISERROR(VLOOKUP(コンビ!U3457,コード表!$P$3:$Q$52,2,FALSE)),"",VLOOKUP(コンビ!U3457,コード表!$P$3:$Q$52,2,FALSE))</f>
        <v/>
      </c>
    </row>
    <row r="3454" spans="1:11" ht="20.100000000000001" customHeight="1" x14ac:dyDescent="0.15">
      <c r="A3454" s="8">
        <v>712</v>
      </c>
      <c r="B3454" s="18" t="b">
        <f>IF(コンビ!B3458="出",IF(ISERROR(VLOOKUP(コンビ!C3458,コード表!$D$3:$E$7,2,FALSE)&amp;VLOOKUP(コンビ!D3458,コード表!$G$3:$H$67,2,FALSE)&amp;VLOOKUP(コンビ!E3458,コード表!$J$3:$K$15,2,FALSE)&amp;VLOOKUP(コンビ!F3458,コード表!$M$3:$N$34,2,FALSE)),"",VLOOKUP(コンビ!C3458,コード表!$D$3:$E$7,2,FALSE)&amp;VLOOKUP(コンビ!D3458,コード表!$G$3:$H$67,2,FALSE)&amp;VLOOKUP(コンビ!E3458,コード表!$J$3:$K$15,2,FALSE)&amp;VLOOKUP(コンビ!F3458,コード表!$M$3:$N$34,2,FALSE)))</f>
        <v>0</v>
      </c>
      <c r="C3454" s="11" t="str">
        <f>コンビ!I3458&amp;" "&amp;コンビ!J3458</f>
        <v xml:space="preserve"> </v>
      </c>
      <c r="D3454" s="17" t="str">
        <f>コンビ!G3458&amp;" "&amp;コンビ!H3458</f>
        <v xml:space="preserve"> </v>
      </c>
      <c r="E3454" s="18" t="str">
        <f>IF(ISERROR(VLOOKUP(コンビ!K3458,コード表!$D$3:$E$7,2,FALSE)&amp;VLOOKUP(コンビ!L3458,コード表!$G$3:$H$67,2,FALSE)&amp;VLOOKUP(コンビ!M3458,コード表!$J$3:$K$15,2,FALSE)&amp;VLOOKUP(コンビ!N3458,コード表!$M$3:$N$34,2,FALSE)),"",VLOOKUP(コンビ!K3458,コード表!$D$3:$E$7,2,FALSE)&amp;VLOOKUP(コンビ!L3458,コード表!$G$3:$H$67,2,FALSE)&amp;VLOOKUP(コンビ!M3458,コード表!$J$3:$K$15,2,FALSE)&amp;VLOOKUP(コンビ!N3458,コード表!$M$3:$N$34,2,FALSE))</f>
        <v/>
      </c>
      <c r="F3454" s="18"/>
      <c r="G3454" s="18"/>
      <c r="H3454" s="18" t="str">
        <f>IF(ISERROR(VLOOKUP(コンビ!O3458,コード表!$S$3:$T$11,2,FALSE)),"",VLOOKUP(コンビ!O3458,コード表!$S$3:$T$11,2,FALSE))</f>
        <v/>
      </c>
      <c r="I3454" s="18" t="str">
        <f>IF(ISERROR(VLOOKUP(コンビ!P3458,コード表!$D$3:$E$7,2,FALSE)&amp;VLOOKUP(コンビ!Q3458,コード表!$G$3:$H$67,2,FALSE)&amp;VLOOKUP(コンビ!R3458,コード表!$J$3:$K$15,2,FALSE)&amp;VLOOKUP(コンビ!S3458,コード表!$M$3:$N$34,2,FALSE)),"",VLOOKUP(コンビ!P3458,コード表!$D$3:$E$7,2,FALSE)&amp;VLOOKUP(コンビ!Q3458,コード表!$G$3:$H$67,2,FALSE)&amp;VLOOKUP(コンビ!R3458,コード表!$J$3:$K$15,2,FALSE)&amp;VLOOKUP(コンビ!S3458,コード表!$M$3:$N$34,2,FALSE))</f>
        <v/>
      </c>
      <c r="J3454" s="8">
        <f>コンビ!T3458</f>
        <v>0</v>
      </c>
      <c r="K3454" s="8" t="str">
        <f>IF(ISERROR(VLOOKUP(コンビ!U3458,コード表!$P$3:$Q$52,2,FALSE)),"",VLOOKUP(コンビ!U3458,コード表!$P$3:$Q$52,2,FALSE))</f>
        <v/>
      </c>
    </row>
    <row r="3455" spans="1:11" ht="20.100000000000001" customHeight="1" x14ac:dyDescent="0.15">
      <c r="A3455" s="8">
        <v>712</v>
      </c>
      <c r="B3455" s="18" t="b">
        <f>IF(コンビ!B3459="出",IF(ISERROR(VLOOKUP(コンビ!C3459,コード表!$D$3:$E$7,2,FALSE)&amp;VLOOKUP(コンビ!D3459,コード表!$G$3:$H$67,2,FALSE)&amp;VLOOKUP(コンビ!E3459,コード表!$J$3:$K$15,2,FALSE)&amp;VLOOKUP(コンビ!F3459,コード表!$M$3:$N$34,2,FALSE)),"",VLOOKUP(コンビ!C3459,コード表!$D$3:$E$7,2,FALSE)&amp;VLOOKUP(コンビ!D3459,コード表!$G$3:$H$67,2,FALSE)&amp;VLOOKUP(コンビ!E3459,コード表!$J$3:$K$15,2,FALSE)&amp;VLOOKUP(コンビ!F3459,コード表!$M$3:$N$34,2,FALSE)))</f>
        <v>0</v>
      </c>
      <c r="C3455" s="11" t="str">
        <f>コンビ!I3459&amp;" "&amp;コンビ!J3459</f>
        <v xml:space="preserve"> </v>
      </c>
      <c r="D3455" s="17" t="str">
        <f>コンビ!G3459&amp;" "&amp;コンビ!H3459</f>
        <v xml:space="preserve"> </v>
      </c>
      <c r="E3455" s="18" t="str">
        <f>IF(ISERROR(VLOOKUP(コンビ!K3459,コード表!$D$3:$E$7,2,FALSE)&amp;VLOOKUP(コンビ!L3459,コード表!$G$3:$H$67,2,FALSE)&amp;VLOOKUP(コンビ!M3459,コード表!$J$3:$K$15,2,FALSE)&amp;VLOOKUP(コンビ!N3459,コード表!$M$3:$N$34,2,FALSE)),"",VLOOKUP(コンビ!K3459,コード表!$D$3:$E$7,2,FALSE)&amp;VLOOKUP(コンビ!L3459,コード表!$G$3:$H$67,2,FALSE)&amp;VLOOKUP(コンビ!M3459,コード表!$J$3:$K$15,2,FALSE)&amp;VLOOKUP(コンビ!N3459,コード表!$M$3:$N$34,2,FALSE))</f>
        <v/>
      </c>
      <c r="F3455" s="18"/>
      <c r="G3455" s="18"/>
      <c r="H3455" s="18" t="str">
        <f>IF(ISERROR(VLOOKUP(コンビ!O3459,コード表!$S$3:$T$11,2,FALSE)),"",VLOOKUP(コンビ!O3459,コード表!$S$3:$T$11,2,FALSE))</f>
        <v/>
      </c>
      <c r="I3455" s="18" t="str">
        <f>IF(ISERROR(VLOOKUP(コンビ!P3459,コード表!$D$3:$E$7,2,FALSE)&amp;VLOOKUP(コンビ!Q3459,コード表!$G$3:$H$67,2,FALSE)&amp;VLOOKUP(コンビ!R3459,コード表!$J$3:$K$15,2,FALSE)&amp;VLOOKUP(コンビ!S3459,コード表!$M$3:$N$34,2,FALSE)),"",VLOOKUP(コンビ!P3459,コード表!$D$3:$E$7,2,FALSE)&amp;VLOOKUP(コンビ!Q3459,コード表!$G$3:$H$67,2,FALSE)&amp;VLOOKUP(コンビ!R3459,コード表!$J$3:$K$15,2,FALSE)&amp;VLOOKUP(コンビ!S3459,コード表!$M$3:$N$34,2,FALSE))</f>
        <v/>
      </c>
      <c r="J3455" s="8">
        <f>コンビ!T3459</f>
        <v>0</v>
      </c>
      <c r="K3455" s="8" t="str">
        <f>IF(ISERROR(VLOOKUP(コンビ!U3459,コード表!$P$3:$Q$52,2,FALSE)),"",VLOOKUP(コンビ!U3459,コード表!$P$3:$Q$52,2,FALSE))</f>
        <v/>
      </c>
    </row>
    <row r="3456" spans="1:11" ht="20.100000000000001" customHeight="1" x14ac:dyDescent="0.15">
      <c r="A3456" s="8">
        <v>712</v>
      </c>
      <c r="B3456" s="18" t="b">
        <f>IF(コンビ!B3460="出",IF(ISERROR(VLOOKUP(コンビ!C3460,コード表!$D$3:$E$7,2,FALSE)&amp;VLOOKUP(コンビ!D3460,コード表!$G$3:$H$67,2,FALSE)&amp;VLOOKUP(コンビ!E3460,コード表!$J$3:$K$15,2,FALSE)&amp;VLOOKUP(コンビ!F3460,コード表!$M$3:$N$34,2,FALSE)),"",VLOOKUP(コンビ!C3460,コード表!$D$3:$E$7,2,FALSE)&amp;VLOOKUP(コンビ!D3460,コード表!$G$3:$H$67,2,FALSE)&amp;VLOOKUP(コンビ!E3460,コード表!$J$3:$K$15,2,FALSE)&amp;VLOOKUP(コンビ!F3460,コード表!$M$3:$N$34,2,FALSE)))</f>
        <v>0</v>
      </c>
      <c r="C3456" s="11" t="str">
        <f>コンビ!I3460&amp;" "&amp;コンビ!J3460</f>
        <v xml:space="preserve"> </v>
      </c>
      <c r="D3456" s="17" t="str">
        <f>コンビ!G3460&amp;" "&amp;コンビ!H3460</f>
        <v xml:space="preserve"> </v>
      </c>
      <c r="E3456" s="18" t="str">
        <f>IF(ISERROR(VLOOKUP(コンビ!K3460,コード表!$D$3:$E$7,2,FALSE)&amp;VLOOKUP(コンビ!L3460,コード表!$G$3:$H$67,2,FALSE)&amp;VLOOKUP(コンビ!M3460,コード表!$J$3:$K$15,2,FALSE)&amp;VLOOKUP(コンビ!N3460,コード表!$M$3:$N$34,2,FALSE)),"",VLOOKUP(コンビ!K3460,コード表!$D$3:$E$7,2,FALSE)&amp;VLOOKUP(コンビ!L3460,コード表!$G$3:$H$67,2,FALSE)&amp;VLOOKUP(コンビ!M3460,コード表!$J$3:$K$15,2,FALSE)&amp;VLOOKUP(コンビ!N3460,コード表!$M$3:$N$34,2,FALSE))</f>
        <v/>
      </c>
      <c r="F3456" s="18"/>
      <c r="G3456" s="18"/>
      <c r="H3456" s="18" t="str">
        <f>IF(ISERROR(VLOOKUP(コンビ!O3460,コード表!$S$3:$T$11,2,FALSE)),"",VLOOKUP(コンビ!O3460,コード表!$S$3:$T$11,2,FALSE))</f>
        <v/>
      </c>
      <c r="I3456" s="18" t="str">
        <f>IF(ISERROR(VLOOKUP(コンビ!P3460,コード表!$D$3:$E$7,2,FALSE)&amp;VLOOKUP(コンビ!Q3460,コード表!$G$3:$H$67,2,FALSE)&amp;VLOOKUP(コンビ!R3460,コード表!$J$3:$K$15,2,FALSE)&amp;VLOOKUP(コンビ!S3460,コード表!$M$3:$N$34,2,FALSE)),"",VLOOKUP(コンビ!P3460,コード表!$D$3:$E$7,2,FALSE)&amp;VLOOKUP(コンビ!Q3460,コード表!$G$3:$H$67,2,FALSE)&amp;VLOOKUP(コンビ!R3460,コード表!$J$3:$K$15,2,FALSE)&amp;VLOOKUP(コンビ!S3460,コード表!$M$3:$N$34,2,FALSE))</f>
        <v/>
      </c>
      <c r="J3456" s="8">
        <f>コンビ!T3460</f>
        <v>0</v>
      </c>
      <c r="K3456" s="8" t="str">
        <f>IF(ISERROR(VLOOKUP(コンビ!U3460,コード表!$P$3:$Q$52,2,FALSE)),"",VLOOKUP(コンビ!U3460,コード表!$P$3:$Q$52,2,FALSE))</f>
        <v/>
      </c>
    </row>
    <row r="3457" spans="1:11" ht="20.100000000000001" customHeight="1" x14ac:dyDescent="0.15">
      <c r="A3457" s="8">
        <v>712</v>
      </c>
      <c r="B3457" s="18" t="b">
        <f>IF(コンビ!B3461="出",IF(ISERROR(VLOOKUP(コンビ!C3461,コード表!$D$3:$E$7,2,FALSE)&amp;VLOOKUP(コンビ!D3461,コード表!$G$3:$H$67,2,FALSE)&amp;VLOOKUP(コンビ!E3461,コード表!$J$3:$K$15,2,FALSE)&amp;VLOOKUP(コンビ!F3461,コード表!$M$3:$N$34,2,FALSE)),"",VLOOKUP(コンビ!C3461,コード表!$D$3:$E$7,2,FALSE)&amp;VLOOKUP(コンビ!D3461,コード表!$G$3:$H$67,2,FALSE)&amp;VLOOKUP(コンビ!E3461,コード表!$J$3:$K$15,2,FALSE)&amp;VLOOKUP(コンビ!F3461,コード表!$M$3:$N$34,2,FALSE)))</f>
        <v>0</v>
      </c>
      <c r="C3457" s="11" t="str">
        <f>コンビ!I3461&amp;" "&amp;コンビ!J3461</f>
        <v xml:space="preserve"> </v>
      </c>
      <c r="D3457" s="17" t="str">
        <f>コンビ!G3461&amp;" "&amp;コンビ!H3461</f>
        <v xml:space="preserve"> </v>
      </c>
      <c r="E3457" s="18" t="str">
        <f>IF(ISERROR(VLOOKUP(コンビ!K3461,コード表!$D$3:$E$7,2,FALSE)&amp;VLOOKUP(コンビ!L3461,コード表!$G$3:$H$67,2,FALSE)&amp;VLOOKUP(コンビ!M3461,コード表!$J$3:$K$15,2,FALSE)&amp;VLOOKUP(コンビ!N3461,コード表!$M$3:$N$34,2,FALSE)),"",VLOOKUP(コンビ!K3461,コード表!$D$3:$E$7,2,FALSE)&amp;VLOOKUP(コンビ!L3461,コード表!$G$3:$H$67,2,FALSE)&amp;VLOOKUP(コンビ!M3461,コード表!$J$3:$K$15,2,FALSE)&amp;VLOOKUP(コンビ!N3461,コード表!$M$3:$N$34,2,FALSE))</f>
        <v/>
      </c>
      <c r="F3457" s="18"/>
      <c r="G3457" s="18"/>
      <c r="H3457" s="18" t="str">
        <f>IF(ISERROR(VLOOKUP(コンビ!O3461,コード表!$S$3:$T$11,2,FALSE)),"",VLOOKUP(コンビ!O3461,コード表!$S$3:$T$11,2,FALSE))</f>
        <v/>
      </c>
      <c r="I3457" s="18" t="str">
        <f>IF(ISERROR(VLOOKUP(コンビ!P3461,コード表!$D$3:$E$7,2,FALSE)&amp;VLOOKUP(コンビ!Q3461,コード表!$G$3:$H$67,2,FALSE)&amp;VLOOKUP(コンビ!R3461,コード表!$J$3:$K$15,2,FALSE)&amp;VLOOKUP(コンビ!S3461,コード表!$M$3:$N$34,2,FALSE)),"",VLOOKUP(コンビ!P3461,コード表!$D$3:$E$7,2,FALSE)&amp;VLOOKUP(コンビ!Q3461,コード表!$G$3:$H$67,2,FALSE)&amp;VLOOKUP(コンビ!R3461,コード表!$J$3:$K$15,2,FALSE)&amp;VLOOKUP(コンビ!S3461,コード表!$M$3:$N$34,2,FALSE))</f>
        <v/>
      </c>
      <c r="J3457" s="8">
        <f>コンビ!T3461</f>
        <v>0</v>
      </c>
      <c r="K3457" s="8" t="str">
        <f>IF(ISERROR(VLOOKUP(コンビ!U3461,コード表!$P$3:$Q$52,2,FALSE)),"",VLOOKUP(コンビ!U3461,コード表!$P$3:$Q$52,2,FALSE))</f>
        <v/>
      </c>
    </row>
    <row r="3458" spans="1:11" ht="20.100000000000001" customHeight="1" x14ac:dyDescent="0.15">
      <c r="A3458" s="8">
        <v>712</v>
      </c>
      <c r="B3458" s="18" t="b">
        <f>IF(コンビ!B3462="出",IF(ISERROR(VLOOKUP(コンビ!C3462,コード表!$D$3:$E$7,2,FALSE)&amp;VLOOKUP(コンビ!D3462,コード表!$G$3:$H$67,2,FALSE)&amp;VLOOKUP(コンビ!E3462,コード表!$J$3:$K$15,2,FALSE)&amp;VLOOKUP(コンビ!F3462,コード表!$M$3:$N$34,2,FALSE)),"",VLOOKUP(コンビ!C3462,コード表!$D$3:$E$7,2,FALSE)&amp;VLOOKUP(コンビ!D3462,コード表!$G$3:$H$67,2,FALSE)&amp;VLOOKUP(コンビ!E3462,コード表!$J$3:$K$15,2,FALSE)&amp;VLOOKUP(コンビ!F3462,コード表!$M$3:$N$34,2,FALSE)))</f>
        <v>0</v>
      </c>
      <c r="C3458" s="11" t="str">
        <f>コンビ!I3462&amp;" "&amp;コンビ!J3462</f>
        <v xml:space="preserve"> </v>
      </c>
      <c r="D3458" s="17" t="str">
        <f>コンビ!G3462&amp;" "&amp;コンビ!H3462</f>
        <v xml:space="preserve"> </v>
      </c>
      <c r="E3458" s="18" t="str">
        <f>IF(ISERROR(VLOOKUP(コンビ!K3462,コード表!$D$3:$E$7,2,FALSE)&amp;VLOOKUP(コンビ!L3462,コード表!$G$3:$H$67,2,FALSE)&amp;VLOOKUP(コンビ!M3462,コード表!$J$3:$K$15,2,FALSE)&amp;VLOOKUP(コンビ!N3462,コード表!$M$3:$N$34,2,FALSE)),"",VLOOKUP(コンビ!K3462,コード表!$D$3:$E$7,2,FALSE)&amp;VLOOKUP(コンビ!L3462,コード表!$G$3:$H$67,2,FALSE)&amp;VLOOKUP(コンビ!M3462,コード表!$J$3:$K$15,2,FALSE)&amp;VLOOKUP(コンビ!N3462,コード表!$M$3:$N$34,2,FALSE))</f>
        <v/>
      </c>
      <c r="F3458" s="18"/>
      <c r="G3458" s="18"/>
      <c r="H3458" s="18" t="str">
        <f>IF(ISERROR(VLOOKUP(コンビ!O3462,コード表!$S$3:$T$11,2,FALSE)),"",VLOOKUP(コンビ!O3462,コード表!$S$3:$T$11,2,FALSE))</f>
        <v/>
      </c>
      <c r="I3458" s="18" t="str">
        <f>IF(ISERROR(VLOOKUP(コンビ!P3462,コード表!$D$3:$E$7,2,FALSE)&amp;VLOOKUP(コンビ!Q3462,コード表!$G$3:$H$67,2,FALSE)&amp;VLOOKUP(コンビ!R3462,コード表!$J$3:$K$15,2,FALSE)&amp;VLOOKUP(コンビ!S3462,コード表!$M$3:$N$34,2,FALSE)),"",VLOOKUP(コンビ!P3462,コード表!$D$3:$E$7,2,FALSE)&amp;VLOOKUP(コンビ!Q3462,コード表!$G$3:$H$67,2,FALSE)&amp;VLOOKUP(コンビ!R3462,コード表!$J$3:$K$15,2,FALSE)&amp;VLOOKUP(コンビ!S3462,コード表!$M$3:$N$34,2,FALSE))</f>
        <v/>
      </c>
      <c r="J3458" s="8">
        <f>コンビ!T3462</f>
        <v>0</v>
      </c>
      <c r="K3458" s="8" t="str">
        <f>IF(ISERROR(VLOOKUP(コンビ!U3462,コード表!$P$3:$Q$52,2,FALSE)),"",VLOOKUP(コンビ!U3462,コード表!$P$3:$Q$52,2,FALSE))</f>
        <v/>
      </c>
    </row>
    <row r="3459" spans="1:11" ht="20.100000000000001" customHeight="1" x14ac:dyDescent="0.15">
      <c r="A3459" s="8">
        <v>712</v>
      </c>
      <c r="B3459" s="18" t="b">
        <f>IF(コンビ!B3463="出",IF(ISERROR(VLOOKUP(コンビ!C3463,コード表!$D$3:$E$7,2,FALSE)&amp;VLOOKUP(コンビ!D3463,コード表!$G$3:$H$67,2,FALSE)&amp;VLOOKUP(コンビ!E3463,コード表!$J$3:$K$15,2,FALSE)&amp;VLOOKUP(コンビ!F3463,コード表!$M$3:$N$34,2,FALSE)),"",VLOOKUP(コンビ!C3463,コード表!$D$3:$E$7,2,FALSE)&amp;VLOOKUP(コンビ!D3463,コード表!$G$3:$H$67,2,FALSE)&amp;VLOOKUP(コンビ!E3463,コード表!$J$3:$K$15,2,FALSE)&amp;VLOOKUP(コンビ!F3463,コード表!$M$3:$N$34,2,FALSE)))</f>
        <v>0</v>
      </c>
      <c r="C3459" s="11" t="str">
        <f>コンビ!I3463&amp;" "&amp;コンビ!J3463</f>
        <v xml:space="preserve"> </v>
      </c>
      <c r="D3459" s="17" t="str">
        <f>コンビ!G3463&amp;" "&amp;コンビ!H3463</f>
        <v xml:space="preserve"> </v>
      </c>
      <c r="E3459" s="18" t="str">
        <f>IF(ISERROR(VLOOKUP(コンビ!K3463,コード表!$D$3:$E$7,2,FALSE)&amp;VLOOKUP(コンビ!L3463,コード表!$G$3:$H$67,2,FALSE)&amp;VLOOKUP(コンビ!M3463,コード表!$J$3:$K$15,2,FALSE)&amp;VLOOKUP(コンビ!N3463,コード表!$M$3:$N$34,2,FALSE)),"",VLOOKUP(コンビ!K3463,コード表!$D$3:$E$7,2,FALSE)&amp;VLOOKUP(コンビ!L3463,コード表!$G$3:$H$67,2,FALSE)&amp;VLOOKUP(コンビ!M3463,コード表!$J$3:$K$15,2,FALSE)&amp;VLOOKUP(コンビ!N3463,コード表!$M$3:$N$34,2,FALSE))</f>
        <v/>
      </c>
      <c r="F3459" s="18"/>
      <c r="G3459" s="18"/>
      <c r="H3459" s="18" t="str">
        <f>IF(ISERROR(VLOOKUP(コンビ!O3463,コード表!$S$3:$T$11,2,FALSE)),"",VLOOKUP(コンビ!O3463,コード表!$S$3:$T$11,2,FALSE))</f>
        <v/>
      </c>
      <c r="I3459" s="18" t="str">
        <f>IF(ISERROR(VLOOKUP(コンビ!P3463,コード表!$D$3:$E$7,2,FALSE)&amp;VLOOKUP(コンビ!Q3463,コード表!$G$3:$H$67,2,FALSE)&amp;VLOOKUP(コンビ!R3463,コード表!$J$3:$K$15,2,FALSE)&amp;VLOOKUP(コンビ!S3463,コード表!$M$3:$N$34,2,FALSE)),"",VLOOKUP(コンビ!P3463,コード表!$D$3:$E$7,2,FALSE)&amp;VLOOKUP(コンビ!Q3463,コード表!$G$3:$H$67,2,FALSE)&amp;VLOOKUP(コンビ!R3463,コード表!$J$3:$K$15,2,FALSE)&amp;VLOOKUP(コンビ!S3463,コード表!$M$3:$N$34,2,FALSE))</f>
        <v/>
      </c>
      <c r="J3459" s="8">
        <f>コンビ!T3463</f>
        <v>0</v>
      </c>
      <c r="K3459" s="8" t="str">
        <f>IF(ISERROR(VLOOKUP(コンビ!U3463,コード表!$P$3:$Q$52,2,FALSE)),"",VLOOKUP(コンビ!U3463,コード表!$P$3:$Q$52,2,FALSE))</f>
        <v/>
      </c>
    </row>
    <row r="3460" spans="1:11" ht="20.100000000000001" customHeight="1" x14ac:dyDescent="0.15">
      <c r="A3460" s="8">
        <v>712</v>
      </c>
      <c r="B3460" s="18" t="b">
        <f>IF(コンビ!B3464="出",IF(ISERROR(VLOOKUP(コンビ!C3464,コード表!$D$3:$E$7,2,FALSE)&amp;VLOOKUP(コンビ!D3464,コード表!$G$3:$H$67,2,FALSE)&amp;VLOOKUP(コンビ!E3464,コード表!$J$3:$K$15,2,FALSE)&amp;VLOOKUP(コンビ!F3464,コード表!$M$3:$N$34,2,FALSE)),"",VLOOKUP(コンビ!C3464,コード表!$D$3:$E$7,2,FALSE)&amp;VLOOKUP(コンビ!D3464,コード表!$G$3:$H$67,2,FALSE)&amp;VLOOKUP(コンビ!E3464,コード表!$J$3:$K$15,2,FALSE)&amp;VLOOKUP(コンビ!F3464,コード表!$M$3:$N$34,2,FALSE)))</f>
        <v>0</v>
      </c>
      <c r="C3460" s="11" t="str">
        <f>コンビ!I3464&amp;" "&amp;コンビ!J3464</f>
        <v xml:space="preserve"> </v>
      </c>
      <c r="D3460" s="17" t="str">
        <f>コンビ!G3464&amp;" "&amp;コンビ!H3464</f>
        <v xml:space="preserve"> </v>
      </c>
      <c r="E3460" s="18" t="str">
        <f>IF(ISERROR(VLOOKUP(コンビ!K3464,コード表!$D$3:$E$7,2,FALSE)&amp;VLOOKUP(コンビ!L3464,コード表!$G$3:$H$67,2,FALSE)&amp;VLOOKUP(コンビ!M3464,コード表!$J$3:$K$15,2,FALSE)&amp;VLOOKUP(コンビ!N3464,コード表!$M$3:$N$34,2,FALSE)),"",VLOOKUP(コンビ!K3464,コード表!$D$3:$E$7,2,FALSE)&amp;VLOOKUP(コンビ!L3464,コード表!$G$3:$H$67,2,FALSE)&amp;VLOOKUP(コンビ!M3464,コード表!$J$3:$K$15,2,FALSE)&amp;VLOOKUP(コンビ!N3464,コード表!$M$3:$N$34,2,FALSE))</f>
        <v/>
      </c>
      <c r="F3460" s="18"/>
      <c r="G3460" s="18"/>
      <c r="H3460" s="18" t="str">
        <f>IF(ISERROR(VLOOKUP(コンビ!O3464,コード表!$S$3:$T$11,2,FALSE)),"",VLOOKUP(コンビ!O3464,コード表!$S$3:$T$11,2,FALSE))</f>
        <v/>
      </c>
      <c r="I3460" s="18" t="str">
        <f>IF(ISERROR(VLOOKUP(コンビ!P3464,コード表!$D$3:$E$7,2,FALSE)&amp;VLOOKUP(コンビ!Q3464,コード表!$G$3:$H$67,2,FALSE)&amp;VLOOKUP(コンビ!R3464,コード表!$J$3:$K$15,2,FALSE)&amp;VLOOKUP(コンビ!S3464,コード表!$M$3:$N$34,2,FALSE)),"",VLOOKUP(コンビ!P3464,コード表!$D$3:$E$7,2,FALSE)&amp;VLOOKUP(コンビ!Q3464,コード表!$G$3:$H$67,2,FALSE)&amp;VLOOKUP(コンビ!R3464,コード表!$J$3:$K$15,2,FALSE)&amp;VLOOKUP(コンビ!S3464,コード表!$M$3:$N$34,2,FALSE))</f>
        <v/>
      </c>
      <c r="J3460" s="8">
        <f>コンビ!T3464</f>
        <v>0</v>
      </c>
      <c r="K3460" s="8" t="str">
        <f>IF(ISERROR(VLOOKUP(コンビ!U3464,コード表!$P$3:$Q$52,2,FALSE)),"",VLOOKUP(コンビ!U3464,コード表!$P$3:$Q$52,2,FALSE))</f>
        <v/>
      </c>
    </row>
    <row r="3461" spans="1:11" ht="20.100000000000001" customHeight="1" x14ac:dyDescent="0.15">
      <c r="A3461" s="8">
        <v>712</v>
      </c>
      <c r="B3461" s="18" t="b">
        <f>IF(コンビ!B3465="出",IF(ISERROR(VLOOKUP(コンビ!C3465,コード表!$D$3:$E$7,2,FALSE)&amp;VLOOKUP(コンビ!D3465,コード表!$G$3:$H$67,2,FALSE)&amp;VLOOKUP(コンビ!E3465,コード表!$J$3:$K$15,2,FALSE)&amp;VLOOKUP(コンビ!F3465,コード表!$M$3:$N$34,2,FALSE)),"",VLOOKUP(コンビ!C3465,コード表!$D$3:$E$7,2,FALSE)&amp;VLOOKUP(コンビ!D3465,コード表!$G$3:$H$67,2,FALSE)&amp;VLOOKUP(コンビ!E3465,コード表!$J$3:$K$15,2,FALSE)&amp;VLOOKUP(コンビ!F3465,コード表!$M$3:$N$34,2,FALSE)))</f>
        <v>0</v>
      </c>
      <c r="C3461" s="11" t="str">
        <f>コンビ!I3465&amp;" "&amp;コンビ!J3465</f>
        <v xml:space="preserve"> </v>
      </c>
      <c r="D3461" s="17" t="str">
        <f>コンビ!G3465&amp;" "&amp;コンビ!H3465</f>
        <v xml:space="preserve"> </v>
      </c>
      <c r="E3461" s="18" t="str">
        <f>IF(ISERROR(VLOOKUP(コンビ!K3465,コード表!$D$3:$E$7,2,FALSE)&amp;VLOOKUP(コンビ!L3465,コード表!$G$3:$H$67,2,FALSE)&amp;VLOOKUP(コンビ!M3465,コード表!$J$3:$K$15,2,FALSE)&amp;VLOOKUP(コンビ!N3465,コード表!$M$3:$N$34,2,FALSE)),"",VLOOKUP(コンビ!K3465,コード表!$D$3:$E$7,2,FALSE)&amp;VLOOKUP(コンビ!L3465,コード表!$G$3:$H$67,2,FALSE)&amp;VLOOKUP(コンビ!M3465,コード表!$J$3:$K$15,2,FALSE)&amp;VLOOKUP(コンビ!N3465,コード表!$M$3:$N$34,2,FALSE))</f>
        <v/>
      </c>
      <c r="F3461" s="18"/>
      <c r="G3461" s="18"/>
      <c r="H3461" s="18" t="str">
        <f>IF(ISERROR(VLOOKUP(コンビ!O3465,コード表!$S$3:$T$11,2,FALSE)),"",VLOOKUP(コンビ!O3465,コード表!$S$3:$T$11,2,FALSE))</f>
        <v/>
      </c>
      <c r="I3461" s="18" t="str">
        <f>IF(ISERROR(VLOOKUP(コンビ!P3465,コード表!$D$3:$E$7,2,FALSE)&amp;VLOOKUP(コンビ!Q3465,コード表!$G$3:$H$67,2,FALSE)&amp;VLOOKUP(コンビ!R3465,コード表!$J$3:$K$15,2,FALSE)&amp;VLOOKUP(コンビ!S3465,コード表!$M$3:$N$34,2,FALSE)),"",VLOOKUP(コンビ!P3465,コード表!$D$3:$E$7,2,FALSE)&amp;VLOOKUP(コンビ!Q3465,コード表!$G$3:$H$67,2,FALSE)&amp;VLOOKUP(コンビ!R3465,コード表!$J$3:$K$15,2,FALSE)&amp;VLOOKUP(コンビ!S3465,コード表!$M$3:$N$34,2,FALSE))</f>
        <v/>
      </c>
      <c r="J3461" s="8">
        <f>コンビ!T3465</f>
        <v>0</v>
      </c>
      <c r="K3461" s="8" t="str">
        <f>IF(ISERROR(VLOOKUP(コンビ!U3465,コード表!$P$3:$Q$52,2,FALSE)),"",VLOOKUP(コンビ!U3465,コード表!$P$3:$Q$52,2,FALSE))</f>
        <v/>
      </c>
    </row>
    <row r="3462" spans="1:11" ht="20.100000000000001" customHeight="1" x14ac:dyDescent="0.15">
      <c r="A3462" s="8">
        <v>712</v>
      </c>
      <c r="B3462" s="18" t="b">
        <f>IF(コンビ!B3466="出",IF(ISERROR(VLOOKUP(コンビ!C3466,コード表!$D$3:$E$7,2,FALSE)&amp;VLOOKUP(コンビ!D3466,コード表!$G$3:$H$67,2,FALSE)&amp;VLOOKUP(コンビ!E3466,コード表!$J$3:$K$15,2,FALSE)&amp;VLOOKUP(コンビ!F3466,コード表!$M$3:$N$34,2,FALSE)),"",VLOOKUP(コンビ!C3466,コード表!$D$3:$E$7,2,FALSE)&amp;VLOOKUP(コンビ!D3466,コード表!$G$3:$H$67,2,FALSE)&amp;VLOOKUP(コンビ!E3466,コード表!$J$3:$K$15,2,FALSE)&amp;VLOOKUP(コンビ!F3466,コード表!$M$3:$N$34,2,FALSE)))</f>
        <v>0</v>
      </c>
      <c r="C3462" s="11" t="str">
        <f>コンビ!I3466&amp;" "&amp;コンビ!J3466</f>
        <v xml:space="preserve"> </v>
      </c>
      <c r="D3462" s="17" t="str">
        <f>コンビ!G3466&amp;" "&amp;コンビ!H3466</f>
        <v xml:space="preserve"> </v>
      </c>
      <c r="E3462" s="18" t="str">
        <f>IF(ISERROR(VLOOKUP(コンビ!K3466,コード表!$D$3:$E$7,2,FALSE)&amp;VLOOKUP(コンビ!L3466,コード表!$G$3:$H$67,2,FALSE)&amp;VLOOKUP(コンビ!M3466,コード表!$J$3:$K$15,2,FALSE)&amp;VLOOKUP(コンビ!N3466,コード表!$M$3:$N$34,2,FALSE)),"",VLOOKUP(コンビ!K3466,コード表!$D$3:$E$7,2,FALSE)&amp;VLOOKUP(コンビ!L3466,コード表!$G$3:$H$67,2,FALSE)&amp;VLOOKUP(コンビ!M3466,コード表!$J$3:$K$15,2,FALSE)&amp;VLOOKUP(コンビ!N3466,コード表!$M$3:$N$34,2,FALSE))</f>
        <v/>
      </c>
      <c r="F3462" s="18"/>
      <c r="G3462" s="18"/>
      <c r="H3462" s="18" t="str">
        <f>IF(ISERROR(VLOOKUP(コンビ!O3466,コード表!$S$3:$T$11,2,FALSE)),"",VLOOKUP(コンビ!O3466,コード表!$S$3:$T$11,2,FALSE))</f>
        <v/>
      </c>
      <c r="I3462" s="18" t="str">
        <f>IF(ISERROR(VLOOKUP(コンビ!P3466,コード表!$D$3:$E$7,2,FALSE)&amp;VLOOKUP(コンビ!Q3466,コード表!$G$3:$H$67,2,FALSE)&amp;VLOOKUP(コンビ!R3466,コード表!$J$3:$K$15,2,FALSE)&amp;VLOOKUP(コンビ!S3466,コード表!$M$3:$N$34,2,FALSE)),"",VLOOKUP(コンビ!P3466,コード表!$D$3:$E$7,2,FALSE)&amp;VLOOKUP(コンビ!Q3466,コード表!$G$3:$H$67,2,FALSE)&amp;VLOOKUP(コンビ!R3466,コード表!$J$3:$K$15,2,FALSE)&amp;VLOOKUP(コンビ!S3466,コード表!$M$3:$N$34,2,FALSE))</f>
        <v/>
      </c>
      <c r="J3462" s="8">
        <f>コンビ!T3466</f>
        <v>0</v>
      </c>
      <c r="K3462" s="8" t="str">
        <f>IF(ISERROR(VLOOKUP(コンビ!U3466,コード表!$P$3:$Q$52,2,FALSE)),"",VLOOKUP(コンビ!U3466,コード表!$P$3:$Q$52,2,FALSE))</f>
        <v/>
      </c>
    </row>
    <row r="3463" spans="1:11" ht="20.100000000000001" customHeight="1" x14ac:dyDescent="0.15">
      <c r="A3463" s="8">
        <v>712</v>
      </c>
      <c r="B3463" s="18" t="b">
        <f>IF(コンビ!B3467="出",IF(ISERROR(VLOOKUP(コンビ!C3467,コード表!$D$3:$E$7,2,FALSE)&amp;VLOOKUP(コンビ!D3467,コード表!$G$3:$H$67,2,FALSE)&amp;VLOOKUP(コンビ!E3467,コード表!$J$3:$K$15,2,FALSE)&amp;VLOOKUP(コンビ!F3467,コード表!$M$3:$N$34,2,FALSE)),"",VLOOKUP(コンビ!C3467,コード表!$D$3:$E$7,2,FALSE)&amp;VLOOKUP(コンビ!D3467,コード表!$G$3:$H$67,2,FALSE)&amp;VLOOKUP(コンビ!E3467,コード表!$J$3:$K$15,2,FALSE)&amp;VLOOKUP(コンビ!F3467,コード表!$M$3:$N$34,2,FALSE)))</f>
        <v>0</v>
      </c>
      <c r="C3463" s="11" t="str">
        <f>コンビ!I3467&amp;" "&amp;コンビ!J3467</f>
        <v xml:space="preserve"> </v>
      </c>
      <c r="D3463" s="17" t="str">
        <f>コンビ!G3467&amp;" "&amp;コンビ!H3467</f>
        <v xml:space="preserve"> </v>
      </c>
      <c r="E3463" s="18" t="str">
        <f>IF(ISERROR(VLOOKUP(コンビ!K3467,コード表!$D$3:$E$7,2,FALSE)&amp;VLOOKUP(コンビ!L3467,コード表!$G$3:$H$67,2,FALSE)&amp;VLOOKUP(コンビ!M3467,コード表!$J$3:$K$15,2,FALSE)&amp;VLOOKUP(コンビ!N3467,コード表!$M$3:$N$34,2,FALSE)),"",VLOOKUP(コンビ!K3467,コード表!$D$3:$E$7,2,FALSE)&amp;VLOOKUP(コンビ!L3467,コード表!$G$3:$H$67,2,FALSE)&amp;VLOOKUP(コンビ!M3467,コード表!$J$3:$K$15,2,FALSE)&amp;VLOOKUP(コンビ!N3467,コード表!$M$3:$N$34,2,FALSE))</f>
        <v/>
      </c>
      <c r="F3463" s="18"/>
      <c r="G3463" s="18"/>
      <c r="H3463" s="18" t="str">
        <f>IF(ISERROR(VLOOKUP(コンビ!O3467,コード表!$S$3:$T$11,2,FALSE)),"",VLOOKUP(コンビ!O3467,コード表!$S$3:$T$11,2,FALSE))</f>
        <v/>
      </c>
      <c r="I3463" s="18" t="str">
        <f>IF(ISERROR(VLOOKUP(コンビ!P3467,コード表!$D$3:$E$7,2,FALSE)&amp;VLOOKUP(コンビ!Q3467,コード表!$G$3:$H$67,2,FALSE)&amp;VLOOKUP(コンビ!R3467,コード表!$J$3:$K$15,2,FALSE)&amp;VLOOKUP(コンビ!S3467,コード表!$M$3:$N$34,2,FALSE)),"",VLOOKUP(コンビ!P3467,コード表!$D$3:$E$7,2,FALSE)&amp;VLOOKUP(コンビ!Q3467,コード表!$G$3:$H$67,2,FALSE)&amp;VLOOKUP(コンビ!R3467,コード表!$J$3:$K$15,2,FALSE)&amp;VLOOKUP(コンビ!S3467,コード表!$M$3:$N$34,2,FALSE))</f>
        <v/>
      </c>
      <c r="J3463" s="8">
        <f>コンビ!T3467</f>
        <v>0</v>
      </c>
      <c r="K3463" s="8" t="str">
        <f>IF(ISERROR(VLOOKUP(コンビ!U3467,コード表!$P$3:$Q$52,2,FALSE)),"",VLOOKUP(コンビ!U3467,コード表!$P$3:$Q$52,2,FALSE))</f>
        <v/>
      </c>
    </row>
    <row r="3464" spans="1:11" ht="20.100000000000001" customHeight="1" x14ac:dyDescent="0.15">
      <c r="A3464" s="8">
        <v>712</v>
      </c>
      <c r="B3464" s="18" t="b">
        <f>IF(コンビ!B3468="出",IF(ISERROR(VLOOKUP(コンビ!C3468,コード表!$D$3:$E$7,2,FALSE)&amp;VLOOKUP(コンビ!D3468,コード表!$G$3:$H$67,2,FALSE)&amp;VLOOKUP(コンビ!E3468,コード表!$J$3:$K$15,2,FALSE)&amp;VLOOKUP(コンビ!F3468,コード表!$M$3:$N$34,2,FALSE)),"",VLOOKUP(コンビ!C3468,コード表!$D$3:$E$7,2,FALSE)&amp;VLOOKUP(コンビ!D3468,コード表!$G$3:$H$67,2,FALSE)&amp;VLOOKUP(コンビ!E3468,コード表!$J$3:$K$15,2,FALSE)&amp;VLOOKUP(コンビ!F3468,コード表!$M$3:$N$34,2,FALSE)))</f>
        <v>0</v>
      </c>
      <c r="C3464" s="11" t="str">
        <f>コンビ!I3468&amp;" "&amp;コンビ!J3468</f>
        <v xml:space="preserve"> </v>
      </c>
      <c r="D3464" s="17" t="str">
        <f>コンビ!G3468&amp;" "&amp;コンビ!H3468</f>
        <v xml:space="preserve"> </v>
      </c>
      <c r="E3464" s="18" t="str">
        <f>IF(ISERROR(VLOOKUP(コンビ!K3468,コード表!$D$3:$E$7,2,FALSE)&amp;VLOOKUP(コンビ!L3468,コード表!$G$3:$H$67,2,FALSE)&amp;VLOOKUP(コンビ!M3468,コード表!$J$3:$K$15,2,FALSE)&amp;VLOOKUP(コンビ!N3468,コード表!$M$3:$N$34,2,FALSE)),"",VLOOKUP(コンビ!K3468,コード表!$D$3:$E$7,2,FALSE)&amp;VLOOKUP(コンビ!L3468,コード表!$G$3:$H$67,2,FALSE)&amp;VLOOKUP(コンビ!M3468,コード表!$J$3:$K$15,2,FALSE)&amp;VLOOKUP(コンビ!N3468,コード表!$M$3:$N$34,2,FALSE))</f>
        <v/>
      </c>
      <c r="F3464" s="18"/>
      <c r="G3464" s="18"/>
      <c r="H3464" s="18" t="str">
        <f>IF(ISERROR(VLOOKUP(コンビ!O3468,コード表!$S$3:$T$11,2,FALSE)),"",VLOOKUP(コンビ!O3468,コード表!$S$3:$T$11,2,FALSE))</f>
        <v/>
      </c>
      <c r="I3464" s="18" t="str">
        <f>IF(ISERROR(VLOOKUP(コンビ!P3468,コード表!$D$3:$E$7,2,FALSE)&amp;VLOOKUP(コンビ!Q3468,コード表!$G$3:$H$67,2,FALSE)&amp;VLOOKUP(コンビ!R3468,コード表!$J$3:$K$15,2,FALSE)&amp;VLOOKUP(コンビ!S3468,コード表!$M$3:$N$34,2,FALSE)),"",VLOOKUP(コンビ!P3468,コード表!$D$3:$E$7,2,FALSE)&amp;VLOOKUP(コンビ!Q3468,コード表!$G$3:$H$67,2,FALSE)&amp;VLOOKUP(コンビ!R3468,コード表!$J$3:$K$15,2,FALSE)&amp;VLOOKUP(コンビ!S3468,コード表!$M$3:$N$34,2,FALSE))</f>
        <v/>
      </c>
      <c r="J3464" s="8">
        <f>コンビ!T3468</f>
        <v>0</v>
      </c>
      <c r="K3464" s="8" t="str">
        <f>IF(ISERROR(VLOOKUP(コンビ!U3468,コード表!$P$3:$Q$52,2,FALSE)),"",VLOOKUP(コンビ!U3468,コード表!$P$3:$Q$52,2,FALSE))</f>
        <v/>
      </c>
    </row>
    <row r="3465" spans="1:11" ht="20.100000000000001" customHeight="1" x14ac:dyDescent="0.15">
      <c r="A3465" s="8">
        <v>712</v>
      </c>
      <c r="B3465" s="18" t="b">
        <f>IF(コンビ!B3469="出",IF(ISERROR(VLOOKUP(コンビ!C3469,コード表!$D$3:$E$7,2,FALSE)&amp;VLOOKUP(コンビ!D3469,コード表!$G$3:$H$67,2,FALSE)&amp;VLOOKUP(コンビ!E3469,コード表!$J$3:$K$15,2,FALSE)&amp;VLOOKUP(コンビ!F3469,コード表!$M$3:$N$34,2,FALSE)),"",VLOOKUP(コンビ!C3469,コード表!$D$3:$E$7,2,FALSE)&amp;VLOOKUP(コンビ!D3469,コード表!$G$3:$H$67,2,FALSE)&amp;VLOOKUP(コンビ!E3469,コード表!$J$3:$K$15,2,FALSE)&amp;VLOOKUP(コンビ!F3469,コード表!$M$3:$N$34,2,FALSE)))</f>
        <v>0</v>
      </c>
      <c r="C3465" s="11" t="str">
        <f>コンビ!I3469&amp;" "&amp;コンビ!J3469</f>
        <v xml:space="preserve"> </v>
      </c>
      <c r="D3465" s="17" t="str">
        <f>コンビ!G3469&amp;" "&amp;コンビ!H3469</f>
        <v xml:space="preserve"> </v>
      </c>
      <c r="E3465" s="18" t="str">
        <f>IF(ISERROR(VLOOKUP(コンビ!K3469,コード表!$D$3:$E$7,2,FALSE)&amp;VLOOKUP(コンビ!L3469,コード表!$G$3:$H$67,2,FALSE)&amp;VLOOKUP(コンビ!M3469,コード表!$J$3:$K$15,2,FALSE)&amp;VLOOKUP(コンビ!N3469,コード表!$M$3:$N$34,2,FALSE)),"",VLOOKUP(コンビ!K3469,コード表!$D$3:$E$7,2,FALSE)&amp;VLOOKUP(コンビ!L3469,コード表!$G$3:$H$67,2,FALSE)&amp;VLOOKUP(コンビ!M3469,コード表!$J$3:$K$15,2,FALSE)&amp;VLOOKUP(コンビ!N3469,コード表!$M$3:$N$34,2,FALSE))</f>
        <v/>
      </c>
      <c r="F3465" s="18"/>
      <c r="G3465" s="18"/>
      <c r="H3465" s="18" t="str">
        <f>IF(ISERROR(VLOOKUP(コンビ!O3469,コード表!$S$3:$T$11,2,FALSE)),"",VLOOKUP(コンビ!O3469,コード表!$S$3:$T$11,2,FALSE))</f>
        <v/>
      </c>
      <c r="I3465" s="18" t="str">
        <f>IF(ISERROR(VLOOKUP(コンビ!P3469,コード表!$D$3:$E$7,2,FALSE)&amp;VLOOKUP(コンビ!Q3469,コード表!$G$3:$H$67,2,FALSE)&amp;VLOOKUP(コンビ!R3469,コード表!$J$3:$K$15,2,FALSE)&amp;VLOOKUP(コンビ!S3469,コード表!$M$3:$N$34,2,FALSE)),"",VLOOKUP(コンビ!P3469,コード表!$D$3:$E$7,2,FALSE)&amp;VLOOKUP(コンビ!Q3469,コード表!$G$3:$H$67,2,FALSE)&amp;VLOOKUP(コンビ!R3469,コード表!$J$3:$K$15,2,FALSE)&amp;VLOOKUP(コンビ!S3469,コード表!$M$3:$N$34,2,FALSE))</f>
        <v/>
      </c>
      <c r="J3465" s="8">
        <f>コンビ!T3469</f>
        <v>0</v>
      </c>
      <c r="K3465" s="8" t="str">
        <f>IF(ISERROR(VLOOKUP(コンビ!U3469,コード表!$P$3:$Q$52,2,FALSE)),"",VLOOKUP(コンビ!U3469,コード表!$P$3:$Q$52,2,FALSE))</f>
        <v/>
      </c>
    </row>
    <row r="3466" spans="1:11" ht="20.100000000000001" customHeight="1" x14ac:dyDescent="0.15">
      <c r="A3466" s="8">
        <v>712</v>
      </c>
      <c r="B3466" s="18" t="b">
        <f>IF(コンビ!B3470="出",IF(ISERROR(VLOOKUP(コンビ!C3470,コード表!$D$3:$E$7,2,FALSE)&amp;VLOOKUP(コンビ!D3470,コード表!$G$3:$H$67,2,FALSE)&amp;VLOOKUP(コンビ!E3470,コード表!$J$3:$K$15,2,FALSE)&amp;VLOOKUP(コンビ!F3470,コード表!$M$3:$N$34,2,FALSE)),"",VLOOKUP(コンビ!C3470,コード表!$D$3:$E$7,2,FALSE)&amp;VLOOKUP(コンビ!D3470,コード表!$G$3:$H$67,2,FALSE)&amp;VLOOKUP(コンビ!E3470,コード表!$J$3:$K$15,2,FALSE)&amp;VLOOKUP(コンビ!F3470,コード表!$M$3:$N$34,2,FALSE)))</f>
        <v>0</v>
      </c>
      <c r="C3466" s="11" t="str">
        <f>コンビ!I3470&amp;" "&amp;コンビ!J3470</f>
        <v xml:space="preserve"> </v>
      </c>
      <c r="D3466" s="17" t="str">
        <f>コンビ!G3470&amp;" "&amp;コンビ!H3470</f>
        <v xml:space="preserve"> </v>
      </c>
      <c r="E3466" s="18" t="str">
        <f>IF(ISERROR(VLOOKUP(コンビ!K3470,コード表!$D$3:$E$7,2,FALSE)&amp;VLOOKUP(コンビ!L3470,コード表!$G$3:$H$67,2,FALSE)&amp;VLOOKUP(コンビ!M3470,コード表!$J$3:$K$15,2,FALSE)&amp;VLOOKUP(コンビ!N3470,コード表!$M$3:$N$34,2,FALSE)),"",VLOOKUP(コンビ!K3470,コード表!$D$3:$E$7,2,FALSE)&amp;VLOOKUP(コンビ!L3470,コード表!$G$3:$H$67,2,FALSE)&amp;VLOOKUP(コンビ!M3470,コード表!$J$3:$K$15,2,FALSE)&amp;VLOOKUP(コンビ!N3470,コード表!$M$3:$N$34,2,FALSE))</f>
        <v/>
      </c>
      <c r="F3466" s="18"/>
      <c r="G3466" s="18"/>
      <c r="H3466" s="18" t="str">
        <f>IF(ISERROR(VLOOKUP(コンビ!O3470,コード表!$S$3:$T$11,2,FALSE)),"",VLOOKUP(コンビ!O3470,コード表!$S$3:$T$11,2,FALSE))</f>
        <v/>
      </c>
      <c r="I3466" s="18" t="str">
        <f>IF(ISERROR(VLOOKUP(コンビ!P3470,コード表!$D$3:$E$7,2,FALSE)&amp;VLOOKUP(コンビ!Q3470,コード表!$G$3:$H$67,2,FALSE)&amp;VLOOKUP(コンビ!R3470,コード表!$J$3:$K$15,2,FALSE)&amp;VLOOKUP(コンビ!S3470,コード表!$M$3:$N$34,2,FALSE)),"",VLOOKUP(コンビ!P3470,コード表!$D$3:$E$7,2,FALSE)&amp;VLOOKUP(コンビ!Q3470,コード表!$G$3:$H$67,2,FALSE)&amp;VLOOKUP(コンビ!R3470,コード表!$J$3:$K$15,2,FALSE)&amp;VLOOKUP(コンビ!S3470,コード表!$M$3:$N$34,2,FALSE))</f>
        <v/>
      </c>
      <c r="J3466" s="8">
        <f>コンビ!T3470</f>
        <v>0</v>
      </c>
      <c r="K3466" s="8" t="str">
        <f>IF(ISERROR(VLOOKUP(コンビ!U3470,コード表!$P$3:$Q$52,2,FALSE)),"",VLOOKUP(コンビ!U3470,コード表!$P$3:$Q$52,2,FALSE))</f>
        <v/>
      </c>
    </row>
    <row r="3467" spans="1:11" ht="20.100000000000001" customHeight="1" x14ac:dyDescent="0.15">
      <c r="A3467" s="8">
        <v>712</v>
      </c>
      <c r="B3467" s="18" t="b">
        <f>IF(コンビ!B3471="出",IF(ISERROR(VLOOKUP(コンビ!C3471,コード表!$D$3:$E$7,2,FALSE)&amp;VLOOKUP(コンビ!D3471,コード表!$G$3:$H$67,2,FALSE)&amp;VLOOKUP(コンビ!E3471,コード表!$J$3:$K$15,2,FALSE)&amp;VLOOKUP(コンビ!F3471,コード表!$M$3:$N$34,2,FALSE)),"",VLOOKUP(コンビ!C3471,コード表!$D$3:$E$7,2,FALSE)&amp;VLOOKUP(コンビ!D3471,コード表!$G$3:$H$67,2,FALSE)&amp;VLOOKUP(コンビ!E3471,コード表!$J$3:$K$15,2,FALSE)&amp;VLOOKUP(コンビ!F3471,コード表!$M$3:$N$34,2,FALSE)))</f>
        <v>0</v>
      </c>
      <c r="C3467" s="11" t="str">
        <f>コンビ!I3471&amp;" "&amp;コンビ!J3471</f>
        <v xml:space="preserve"> </v>
      </c>
      <c r="D3467" s="17" t="str">
        <f>コンビ!G3471&amp;" "&amp;コンビ!H3471</f>
        <v xml:space="preserve"> </v>
      </c>
      <c r="E3467" s="18" t="str">
        <f>IF(ISERROR(VLOOKUP(コンビ!K3471,コード表!$D$3:$E$7,2,FALSE)&amp;VLOOKUP(コンビ!L3471,コード表!$G$3:$H$67,2,FALSE)&amp;VLOOKUP(コンビ!M3471,コード表!$J$3:$K$15,2,FALSE)&amp;VLOOKUP(コンビ!N3471,コード表!$M$3:$N$34,2,FALSE)),"",VLOOKUP(コンビ!K3471,コード表!$D$3:$E$7,2,FALSE)&amp;VLOOKUP(コンビ!L3471,コード表!$G$3:$H$67,2,FALSE)&amp;VLOOKUP(コンビ!M3471,コード表!$J$3:$K$15,2,FALSE)&amp;VLOOKUP(コンビ!N3471,コード表!$M$3:$N$34,2,FALSE))</f>
        <v/>
      </c>
      <c r="F3467" s="18"/>
      <c r="G3467" s="18"/>
      <c r="H3467" s="18" t="str">
        <f>IF(ISERROR(VLOOKUP(コンビ!O3471,コード表!$S$3:$T$11,2,FALSE)),"",VLOOKUP(コンビ!O3471,コード表!$S$3:$T$11,2,FALSE))</f>
        <v/>
      </c>
      <c r="I3467" s="18" t="str">
        <f>IF(ISERROR(VLOOKUP(コンビ!P3471,コード表!$D$3:$E$7,2,FALSE)&amp;VLOOKUP(コンビ!Q3471,コード表!$G$3:$H$67,2,FALSE)&amp;VLOOKUP(コンビ!R3471,コード表!$J$3:$K$15,2,FALSE)&amp;VLOOKUP(コンビ!S3471,コード表!$M$3:$N$34,2,FALSE)),"",VLOOKUP(コンビ!P3471,コード表!$D$3:$E$7,2,FALSE)&amp;VLOOKUP(コンビ!Q3471,コード表!$G$3:$H$67,2,FALSE)&amp;VLOOKUP(コンビ!R3471,コード表!$J$3:$K$15,2,FALSE)&amp;VLOOKUP(コンビ!S3471,コード表!$M$3:$N$34,2,FALSE))</f>
        <v/>
      </c>
      <c r="J3467" s="8">
        <f>コンビ!T3471</f>
        <v>0</v>
      </c>
      <c r="K3467" s="8" t="str">
        <f>IF(ISERROR(VLOOKUP(コンビ!U3471,コード表!$P$3:$Q$52,2,FALSE)),"",VLOOKUP(コンビ!U3471,コード表!$P$3:$Q$52,2,FALSE))</f>
        <v/>
      </c>
    </row>
    <row r="3468" spans="1:11" ht="20.100000000000001" customHeight="1" x14ac:dyDescent="0.15">
      <c r="A3468" s="8">
        <v>712</v>
      </c>
      <c r="B3468" s="18" t="b">
        <f>IF(コンビ!B3472="出",IF(ISERROR(VLOOKUP(コンビ!C3472,コード表!$D$3:$E$7,2,FALSE)&amp;VLOOKUP(コンビ!D3472,コード表!$G$3:$H$67,2,FALSE)&amp;VLOOKUP(コンビ!E3472,コード表!$J$3:$K$15,2,FALSE)&amp;VLOOKUP(コンビ!F3472,コード表!$M$3:$N$34,2,FALSE)),"",VLOOKUP(コンビ!C3472,コード表!$D$3:$E$7,2,FALSE)&amp;VLOOKUP(コンビ!D3472,コード表!$G$3:$H$67,2,FALSE)&amp;VLOOKUP(コンビ!E3472,コード表!$J$3:$K$15,2,FALSE)&amp;VLOOKUP(コンビ!F3472,コード表!$M$3:$N$34,2,FALSE)))</f>
        <v>0</v>
      </c>
      <c r="C3468" s="11" t="str">
        <f>コンビ!I3472&amp;" "&amp;コンビ!J3472</f>
        <v xml:space="preserve"> </v>
      </c>
      <c r="D3468" s="17" t="str">
        <f>コンビ!G3472&amp;" "&amp;コンビ!H3472</f>
        <v xml:space="preserve"> </v>
      </c>
      <c r="E3468" s="18" t="str">
        <f>IF(ISERROR(VLOOKUP(コンビ!K3472,コード表!$D$3:$E$7,2,FALSE)&amp;VLOOKUP(コンビ!L3472,コード表!$G$3:$H$67,2,FALSE)&amp;VLOOKUP(コンビ!M3472,コード表!$J$3:$K$15,2,FALSE)&amp;VLOOKUP(コンビ!N3472,コード表!$M$3:$N$34,2,FALSE)),"",VLOOKUP(コンビ!K3472,コード表!$D$3:$E$7,2,FALSE)&amp;VLOOKUP(コンビ!L3472,コード表!$G$3:$H$67,2,FALSE)&amp;VLOOKUP(コンビ!M3472,コード表!$J$3:$K$15,2,FALSE)&amp;VLOOKUP(コンビ!N3472,コード表!$M$3:$N$34,2,FALSE))</f>
        <v/>
      </c>
      <c r="F3468" s="18"/>
      <c r="G3468" s="18"/>
      <c r="H3468" s="18" t="str">
        <f>IF(ISERROR(VLOOKUP(コンビ!O3472,コード表!$S$3:$T$11,2,FALSE)),"",VLOOKUP(コンビ!O3472,コード表!$S$3:$T$11,2,FALSE))</f>
        <v/>
      </c>
      <c r="I3468" s="18" t="str">
        <f>IF(ISERROR(VLOOKUP(コンビ!P3472,コード表!$D$3:$E$7,2,FALSE)&amp;VLOOKUP(コンビ!Q3472,コード表!$G$3:$H$67,2,FALSE)&amp;VLOOKUP(コンビ!R3472,コード表!$J$3:$K$15,2,FALSE)&amp;VLOOKUP(コンビ!S3472,コード表!$M$3:$N$34,2,FALSE)),"",VLOOKUP(コンビ!P3472,コード表!$D$3:$E$7,2,FALSE)&amp;VLOOKUP(コンビ!Q3472,コード表!$G$3:$H$67,2,FALSE)&amp;VLOOKUP(コンビ!R3472,コード表!$J$3:$K$15,2,FALSE)&amp;VLOOKUP(コンビ!S3472,コード表!$M$3:$N$34,2,FALSE))</f>
        <v/>
      </c>
      <c r="J3468" s="8">
        <f>コンビ!T3472</f>
        <v>0</v>
      </c>
      <c r="K3468" s="8" t="str">
        <f>IF(ISERROR(VLOOKUP(コンビ!U3472,コード表!$P$3:$Q$52,2,FALSE)),"",VLOOKUP(コンビ!U3472,コード表!$P$3:$Q$52,2,FALSE))</f>
        <v/>
      </c>
    </row>
    <row r="3469" spans="1:11" ht="20.100000000000001" customHeight="1" x14ac:dyDescent="0.15">
      <c r="A3469" s="8">
        <v>712</v>
      </c>
      <c r="B3469" s="18" t="b">
        <f>IF(コンビ!B3473="出",IF(ISERROR(VLOOKUP(コンビ!C3473,コード表!$D$3:$E$7,2,FALSE)&amp;VLOOKUP(コンビ!D3473,コード表!$G$3:$H$67,2,FALSE)&amp;VLOOKUP(コンビ!E3473,コード表!$J$3:$K$15,2,FALSE)&amp;VLOOKUP(コンビ!F3473,コード表!$M$3:$N$34,2,FALSE)),"",VLOOKUP(コンビ!C3473,コード表!$D$3:$E$7,2,FALSE)&amp;VLOOKUP(コンビ!D3473,コード表!$G$3:$H$67,2,FALSE)&amp;VLOOKUP(コンビ!E3473,コード表!$J$3:$K$15,2,FALSE)&amp;VLOOKUP(コンビ!F3473,コード表!$M$3:$N$34,2,FALSE)))</f>
        <v>0</v>
      </c>
      <c r="C3469" s="11" t="str">
        <f>コンビ!I3473&amp;" "&amp;コンビ!J3473</f>
        <v xml:space="preserve"> </v>
      </c>
      <c r="D3469" s="17" t="str">
        <f>コンビ!G3473&amp;" "&amp;コンビ!H3473</f>
        <v xml:space="preserve"> </v>
      </c>
      <c r="E3469" s="18" t="str">
        <f>IF(ISERROR(VLOOKUP(コンビ!K3473,コード表!$D$3:$E$7,2,FALSE)&amp;VLOOKUP(コンビ!L3473,コード表!$G$3:$H$67,2,FALSE)&amp;VLOOKUP(コンビ!M3473,コード表!$J$3:$K$15,2,FALSE)&amp;VLOOKUP(コンビ!N3473,コード表!$M$3:$N$34,2,FALSE)),"",VLOOKUP(コンビ!K3473,コード表!$D$3:$E$7,2,FALSE)&amp;VLOOKUP(コンビ!L3473,コード表!$G$3:$H$67,2,FALSE)&amp;VLOOKUP(コンビ!M3473,コード表!$J$3:$K$15,2,FALSE)&amp;VLOOKUP(コンビ!N3473,コード表!$M$3:$N$34,2,FALSE))</f>
        <v/>
      </c>
      <c r="F3469" s="18"/>
      <c r="G3469" s="18"/>
      <c r="H3469" s="18" t="str">
        <f>IF(ISERROR(VLOOKUP(コンビ!O3473,コード表!$S$3:$T$11,2,FALSE)),"",VLOOKUP(コンビ!O3473,コード表!$S$3:$T$11,2,FALSE))</f>
        <v/>
      </c>
      <c r="I3469" s="18" t="str">
        <f>IF(ISERROR(VLOOKUP(コンビ!P3473,コード表!$D$3:$E$7,2,FALSE)&amp;VLOOKUP(コンビ!Q3473,コード表!$G$3:$H$67,2,FALSE)&amp;VLOOKUP(コンビ!R3473,コード表!$J$3:$K$15,2,FALSE)&amp;VLOOKUP(コンビ!S3473,コード表!$M$3:$N$34,2,FALSE)),"",VLOOKUP(コンビ!P3473,コード表!$D$3:$E$7,2,FALSE)&amp;VLOOKUP(コンビ!Q3473,コード表!$G$3:$H$67,2,FALSE)&amp;VLOOKUP(コンビ!R3473,コード表!$J$3:$K$15,2,FALSE)&amp;VLOOKUP(コンビ!S3473,コード表!$M$3:$N$34,2,FALSE))</f>
        <v/>
      </c>
      <c r="J3469" s="8">
        <f>コンビ!T3473</f>
        <v>0</v>
      </c>
      <c r="K3469" s="8" t="str">
        <f>IF(ISERROR(VLOOKUP(コンビ!U3473,コード表!$P$3:$Q$52,2,FALSE)),"",VLOOKUP(コンビ!U3473,コード表!$P$3:$Q$52,2,FALSE))</f>
        <v/>
      </c>
    </row>
    <row r="3470" spans="1:11" ht="20.100000000000001" customHeight="1" x14ac:dyDescent="0.15">
      <c r="A3470" s="8">
        <v>712</v>
      </c>
      <c r="B3470" s="18" t="b">
        <f>IF(コンビ!B3474="出",IF(ISERROR(VLOOKUP(コンビ!C3474,コード表!$D$3:$E$7,2,FALSE)&amp;VLOOKUP(コンビ!D3474,コード表!$G$3:$H$67,2,FALSE)&amp;VLOOKUP(コンビ!E3474,コード表!$J$3:$K$15,2,FALSE)&amp;VLOOKUP(コンビ!F3474,コード表!$M$3:$N$34,2,FALSE)),"",VLOOKUP(コンビ!C3474,コード表!$D$3:$E$7,2,FALSE)&amp;VLOOKUP(コンビ!D3474,コード表!$G$3:$H$67,2,FALSE)&amp;VLOOKUP(コンビ!E3474,コード表!$J$3:$K$15,2,FALSE)&amp;VLOOKUP(コンビ!F3474,コード表!$M$3:$N$34,2,FALSE)))</f>
        <v>0</v>
      </c>
      <c r="C3470" s="11" t="str">
        <f>コンビ!I3474&amp;" "&amp;コンビ!J3474</f>
        <v xml:space="preserve"> </v>
      </c>
      <c r="D3470" s="17" t="str">
        <f>コンビ!G3474&amp;" "&amp;コンビ!H3474</f>
        <v xml:space="preserve"> </v>
      </c>
      <c r="E3470" s="18" t="str">
        <f>IF(ISERROR(VLOOKUP(コンビ!K3474,コード表!$D$3:$E$7,2,FALSE)&amp;VLOOKUP(コンビ!L3474,コード表!$G$3:$H$67,2,FALSE)&amp;VLOOKUP(コンビ!M3474,コード表!$J$3:$K$15,2,FALSE)&amp;VLOOKUP(コンビ!N3474,コード表!$M$3:$N$34,2,FALSE)),"",VLOOKUP(コンビ!K3474,コード表!$D$3:$E$7,2,FALSE)&amp;VLOOKUP(コンビ!L3474,コード表!$G$3:$H$67,2,FALSE)&amp;VLOOKUP(コンビ!M3474,コード表!$J$3:$K$15,2,FALSE)&amp;VLOOKUP(コンビ!N3474,コード表!$M$3:$N$34,2,FALSE))</f>
        <v/>
      </c>
      <c r="F3470" s="18"/>
      <c r="G3470" s="18"/>
      <c r="H3470" s="18" t="str">
        <f>IF(ISERROR(VLOOKUP(コンビ!O3474,コード表!$S$3:$T$11,2,FALSE)),"",VLOOKUP(コンビ!O3474,コード表!$S$3:$T$11,2,FALSE))</f>
        <v/>
      </c>
      <c r="I3470" s="18" t="str">
        <f>IF(ISERROR(VLOOKUP(コンビ!P3474,コード表!$D$3:$E$7,2,FALSE)&amp;VLOOKUP(コンビ!Q3474,コード表!$G$3:$H$67,2,FALSE)&amp;VLOOKUP(コンビ!R3474,コード表!$J$3:$K$15,2,FALSE)&amp;VLOOKUP(コンビ!S3474,コード表!$M$3:$N$34,2,FALSE)),"",VLOOKUP(コンビ!P3474,コード表!$D$3:$E$7,2,FALSE)&amp;VLOOKUP(コンビ!Q3474,コード表!$G$3:$H$67,2,FALSE)&amp;VLOOKUP(コンビ!R3474,コード表!$J$3:$K$15,2,FALSE)&amp;VLOOKUP(コンビ!S3474,コード表!$M$3:$N$34,2,FALSE))</f>
        <v/>
      </c>
      <c r="J3470" s="8">
        <f>コンビ!T3474</f>
        <v>0</v>
      </c>
      <c r="K3470" s="8" t="str">
        <f>IF(ISERROR(VLOOKUP(コンビ!U3474,コード表!$P$3:$Q$52,2,FALSE)),"",VLOOKUP(コンビ!U3474,コード表!$P$3:$Q$52,2,FALSE))</f>
        <v/>
      </c>
    </row>
    <row r="3471" spans="1:11" ht="20.100000000000001" customHeight="1" x14ac:dyDescent="0.15">
      <c r="A3471" s="8">
        <v>712</v>
      </c>
      <c r="B3471" s="18" t="b">
        <f>IF(コンビ!B3475="出",IF(ISERROR(VLOOKUP(コンビ!C3475,コード表!$D$3:$E$7,2,FALSE)&amp;VLOOKUP(コンビ!D3475,コード表!$G$3:$H$67,2,FALSE)&amp;VLOOKUP(コンビ!E3475,コード表!$J$3:$K$15,2,FALSE)&amp;VLOOKUP(コンビ!F3475,コード表!$M$3:$N$34,2,FALSE)),"",VLOOKUP(コンビ!C3475,コード表!$D$3:$E$7,2,FALSE)&amp;VLOOKUP(コンビ!D3475,コード表!$G$3:$H$67,2,FALSE)&amp;VLOOKUP(コンビ!E3475,コード表!$J$3:$K$15,2,FALSE)&amp;VLOOKUP(コンビ!F3475,コード表!$M$3:$N$34,2,FALSE)))</f>
        <v>0</v>
      </c>
      <c r="C3471" s="11" t="str">
        <f>コンビ!I3475&amp;" "&amp;コンビ!J3475</f>
        <v xml:space="preserve"> </v>
      </c>
      <c r="D3471" s="17" t="str">
        <f>コンビ!G3475&amp;" "&amp;コンビ!H3475</f>
        <v xml:space="preserve"> </v>
      </c>
      <c r="E3471" s="18" t="str">
        <f>IF(ISERROR(VLOOKUP(コンビ!K3475,コード表!$D$3:$E$7,2,FALSE)&amp;VLOOKUP(コンビ!L3475,コード表!$G$3:$H$67,2,FALSE)&amp;VLOOKUP(コンビ!M3475,コード表!$J$3:$K$15,2,FALSE)&amp;VLOOKUP(コンビ!N3475,コード表!$M$3:$N$34,2,FALSE)),"",VLOOKUP(コンビ!K3475,コード表!$D$3:$E$7,2,FALSE)&amp;VLOOKUP(コンビ!L3475,コード表!$G$3:$H$67,2,FALSE)&amp;VLOOKUP(コンビ!M3475,コード表!$J$3:$K$15,2,FALSE)&amp;VLOOKUP(コンビ!N3475,コード表!$M$3:$N$34,2,FALSE))</f>
        <v/>
      </c>
      <c r="F3471" s="18"/>
      <c r="G3471" s="18"/>
      <c r="H3471" s="18" t="str">
        <f>IF(ISERROR(VLOOKUP(コンビ!O3475,コード表!$S$3:$T$11,2,FALSE)),"",VLOOKUP(コンビ!O3475,コード表!$S$3:$T$11,2,FALSE))</f>
        <v/>
      </c>
      <c r="I3471" s="18" t="str">
        <f>IF(ISERROR(VLOOKUP(コンビ!P3475,コード表!$D$3:$E$7,2,FALSE)&amp;VLOOKUP(コンビ!Q3475,コード表!$G$3:$H$67,2,FALSE)&amp;VLOOKUP(コンビ!R3475,コード表!$J$3:$K$15,2,FALSE)&amp;VLOOKUP(コンビ!S3475,コード表!$M$3:$N$34,2,FALSE)),"",VLOOKUP(コンビ!P3475,コード表!$D$3:$E$7,2,FALSE)&amp;VLOOKUP(コンビ!Q3475,コード表!$G$3:$H$67,2,FALSE)&amp;VLOOKUP(コンビ!R3475,コード表!$J$3:$K$15,2,FALSE)&amp;VLOOKUP(コンビ!S3475,コード表!$M$3:$N$34,2,FALSE))</f>
        <v/>
      </c>
      <c r="J3471" s="8">
        <f>コンビ!T3475</f>
        <v>0</v>
      </c>
      <c r="K3471" s="8" t="str">
        <f>IF(ISERROR(VLOOKUP(コンビ!U3475,コード表!$P$3:$Q$52,2,FALSE)),"",VLOOKUP(コンビ!U3475,コード表!$P$3:$Q$52,2,FALSE))</f>
        <v/>
      </c>
    </row>
    <row r="3472" spans="1:11" ht="20.100000000000001" customHeight="1" x14ac:dyDescent="0.15">
      <c r="A3472" s="8">
        <v>712</v>
      </c>
      <c r="B3472" s="18" t="b">
        <f>IF(コンビ!B3476="出",IF(ISERROR(VLOOKUP(コンビ!C3476,コード表!$D$3:$E$7,2,FALSE)&amp;VLOOKUP(コンビ!D3476,コード表!$G$3:$H$67,2,FALSE)&amp;VLOOKUP(コンビ!E3476,コード表!$J$3:$K$15,2,FALSE)&amp;VLOOKUP(コンビ!F3476,コード表!$M$3:$N$34,2,FALSE)),"",VLOOKUP(コンビ!C3476,コード表!$D$3:$E$7,2,FALSE)&amp;VLOOKUP(コンビ!D3476,コード表!$G$3:$H$67,2,FALSE)&amp;VLOOKUP(コンビ!E3476,コード表!$J$3:$K$15,2,FALSE)&amp;VLOOKUP(コンビ!F3476,コード表!$M$3:$N$34,2,FALSE)))</f>
        <v>0</v>
      </c>
      <c r="C3472" s="11" t="str">
        <f>コンビ!I3476&amp;" "&amp;コンビ!J3476</f>
        <v xml:space="preserve"> </v>
      </c>
      <c r="D3472" s="17" t="str">
        <f>コンビ!G3476&amp;" "&amp;コンビ!H3476</f>
        <v xml:space="preserve"> </v>
      </c>
      <c r="E3472" s="18" t="str">
        <f>IF(ISERROR(VLOOKUP(コンビ!K3476,コード表!$D$3:$E$7,2,FALSE)&amp;VLOOKUP(コンビ!L3476,コード表!$G$3:$H$67,2,FALSE)&amp;VLOOKUP(コンビ!M3476,コード表!$J$3:$K$15,2,FALSE)&amp;VLOOKUP(コンビ!N3476,コード表!$M$3:$N$34,2,FALSE)),"",VLOOKUP(コンビ!K3476,コード表!$D$3:$E$7,2,FALSE)&amp;VLOOKUP(コンビ!L3476,コード表!$G$3:$H$67,2,FALSE)&amp;VLOOKUP(コンビ!M3476,コード表!$J$3:$K$15,2,FALSE)&amp;VLOOKUP(コンビ!N3476,コード表!$M$3:$N$34,2,FALSE))</f>
        <v/>
      </c>
      <c r="F3472" s="18"/>
      <c r="G3472" s="18"/>
      <c r="H3472" s="18" t="str">
        <f>IF(ISERROR(VLOOKUP(コンビ!O3476,コード表!$S$3:$T$11,2,FALSE)),"",VLOOKUP(コンビ!O3476,コード表!$S$3:$T$11,2,FALSE))</f>
        <v/>
      </c>
      <c r="I3472" s="18" t="str">
        <f>IF(ISERROR(VLOOKUP(コンビ!P3476,コード表!$D$3:$E$7,2,FALSE)&amp;VLOOKUP(コンビ!Q3476,コード表!$G$3:$H$67,2,FALSE)&amp;VLOOKUP(コンビ!R3476,コード表!$J$3:$K$15,2,FALSE)&amp;VLOOKUP(コンビ!S3476,コード表!$M$3:$N$34,2,FALSE)),"",VLOOKUP(コンビ!P3476,コード表!$D$3:$E$7,2,FALSE)&amp;VLOOKUP(コンビ!Q3476,コード表!$G$3:$H$67,2,FALSE)&amp;VLOOKUP(コンビ!R3476,コード表!$J$3:$K$15,2,FALSE)&amp;VLOOKUP(コンビ!S3476,コード表!$M$3:$N$34,2,FALSE))</f>
        <v/>
      </c>
      <c r="J3472" s="8">
        <f>コンビ!T3476</f>
        <v>0</v>
      </c>
      <c r="K3472" s="8" t="str">
        <f>IF(ISERROR(VLOOKUP(コンビ!U3476,コード表!$P$3:$Q$52,2,FALSE)),"",VLOOKUP(コンビ!U3476,コード表!$P$3:$Q$52,2,FALSE))</f>
        <v/>
      </c>
    </row>
    <row r="3473" spans="1:11" ht="20.100000000000001" customHeight="1" x14ac:dyDescent="0.15">
      <c r="A3473" s="8">
        <v>712</v>
      </c>
      <c r="B3473" s="18" t="b">
        <f>IF(コンビ!B3477="出",IF(ISERROR(VLOOKUP(コンビ!C3477,コード表!$D$3:$E$7,2,FALSE)&amp;VLOOKUP(コンビ!D3477,コード表!$G$3:$H$67,2,FALSE)&amp;VLOOKUP(コンビ!E3477,コード表!$J$3:$K$15,2,FALSE)&amp;VLOOKUP(コンビ!F3477,コード表!$M$3:$N$34,2,FALSE)),"",VLOOKUP(コンビ!C3477,コード表!$D$3:$E$7,2,FALSE)&amp;VLOOKUP(コンビ!D3477,コード表!$G$3:$H$67,2,FALSE)&amp;VLOOKUP(コンビ!E3477,コード表!$J$3:$K$15,2,FALSE)&amp;VLOOKUP(コンビ!F3477,コード表!$M$3:$N$34,2,FALSE)))</f>
        <v>0</v>
      </c>
      <c r="C3473" s="11" t="str">
        <f>コンビ!I3477&amp;" "&amp;コンビ!J3477</f>
        <v xml:space="preserve"> </v>
      </c>
      <c r="D3473" s="17" t="str">
        <f>コンビ!G3477&amp;" "&amp;コンビ!H3477</f>
        <v xml:space="preserve"> </v>
      </c>
      <c r="E3473" s="18" t="str">
        <f>IF(ISERROR(VLOOKUP(コンビ!K3477,コード表!$D$3:$E$7,2,FALSE)&amp;VLOOKUP(コンビ!L3477,コード表!$G$3:$H$67,2,FALSE)&amp;VLOOKUP(コンビ!M3477,コード表!$J$3:$K$15,2,FALSE)&amp;VLOOKUP(コンビ!N3477,コード表!$M$3:$N$34,2,FALSE)),"",VLOOKUP(コンビ!K3477,コード表!$D$3:$E$7,2,FALSE)&amp;VLOOKUP(コンビ!L3477,コード表!$G$3:$H$67,2,FALSE)&amp;VLOOKUP(コンビ!M3477,コード表!$J$3:$K$15,2,FALSE)&amp;VLOOKUP(コンビ!N3477,コード表!$M$3:$N$34,2,FALSE))</f>
        <v/>
      </c>
      <c r="F3473" s="18"/>
      <c r="G3473" s="18"/>
      <c r="H3473" s="18" t="str">
        <f>IF(ISERROR(VLOOKUP(コンビ!O3477,コード表!$S$3:$T$11,2,FALSE)),"",VLOOKUP(コンビ!O3477,コード表!$S$3:$T$11,2,FALSE))</f>
        <v/>
      </c>
      <c r="I3473" s="18" t="str">
        <f>IF(ISERROR(VLOOKUP(コンビ!P3477,コード表!$D$3:$E$7,2,FALSE)&amp;VLOOKUP(コンビ!Q3477,コード表!$G$3:$H$67,2,FALSE)&amp;VLOOKUP(コンビ!R3477,コード表!$J$3:$K$15,2,FALSE)&amp;VLOOKUP(コンビ!S3477,コード表!$M$3:$N$34,2,FALSE)),"",VLOOKUP(コンビ!P3477,コード表!$D$3:$E$7,2,FALSE)&amp;VLOOKUP(コンビ!Q3477,コード表!$G$3:$H$67,2,FALSE)&amp;VLOOKUP(コンビ!R3477,コード表!$J$3:$K$15,2,FALSE)&amp;VLOOKUP(コンビ!S3477,コード表!$M$3:$N$34,2,FALSE))</f>
        <v/>
      </c>
      <c r="J3473" s="8">
        <f>コンビ!T3477</f>
        <v>0</v>
      </c>
      <c r="K3473" s="8" t="str">
        <f>IF(ISERROR(VLOOKUP(コンビ!U3477,コード表!$P$3:$Q$52,2,FALSE)),"",VLOOKUP(コンビ!U3477,コード表!$P$3:$Q$52,2,FALSE))</f>
        <v/>
      </c>
    </row>
    <row r="3474" spans="1:11" ht="20.100000000000001" customHeight="1" x14ac:dyDescent="0.15">
      <c r="A3474" s="8">
        <v>712</v>
      </c>
      <c r="B3474" s="18" t="b">
        <f>IF(コンビ!B3478="出",IF(ISERROR(VLOOKUP(コンビ!C3478,コード表!$D$3:$E$7,2,FALSE)&amp;VLOOKUP(コンビ!D3478,コード表!$G$3:$H$67,2,FALSE)&amp;VLOOKUP(コンビ!E3478,コード表!$J$3:$K$15,2,FALSE)&amp;VLOOKUP(コンビ!F3478,コード表!$M$3:$N$34,2,FALSE)),"",VLOOKUP(コンビ!C3478,コード表!$D$3:$E$7,2,FALSE)&amp;VLOOKUP(コンビ!D3478,コード表!$G$3:$H$67,2,FALSE)&amp;VLOOKUP(コンビ!E3478,コード表!$J$3:$K$15,2,FALSE)&amp;VLOOKUP(コンビ!F3478,コード表!$M$3:$N$34,2,FALSE)))</f>
        <v>0</v>
      </c>
      <c r="C3474" s="11" t="str">
        <f>コンビ!I3478&amp;" "&amp;コンビ!J3478</f>
        <v xml:space="preserve"> </v>
      </c>
      <c r="D3474" s="17" t="str">
        <f>コンビ!G3478&amp;" "&amp;コンビ!H3478</f>
        <v xml:space="preserve"> </v>
      </c>
      <c r="E3474" s="18" t="str">
        <f>IF(ISERROR(VLOOKUP(コンビ!K3478,コード表!$D$3:$E$7,2,FALSE)&amp;VLOOKUP(コンビ!L3478,コード表!$G$3:$H$67,2,FALSE)&amp;VLOOKUP(コンビ!M3478,コード表!$J$3:$K$15,2,FALSE)&amp;VLOOKUP(コンビ!N3478,コード表!$M$3:$N$34,2,FALSE)),"",VLOOKUP(コンビ!K3478,コード表!$D$3:$E$7,2,FALSE)&amp;VLOOKUP(コンビ!L3478,コード表!$G$3:$H$67,2,FALSE)&amp;VLOOKUP(コンビ!M3478,コード表!$J$3:$K$15,2,FALSE)&amp;VLOOKUP(コンビ!N3478,コード表!$M$3:$N$34,2,FALSE))</f>
        <v/>
      </c>
      <c r="F3474" s="18"/>
      <c r="G3474" s="18"/>
      <c r="H3474" s="18" t="str">
        <f>IF(ISERROR(VLOOKUP(コンビ!O3478,コード表!$S$3:$T$11,2,FALSE)),"",VLOOKUP(コンビ!O3478,コード表!$S$3:$T$11,2,FALSE))</f>
        <v/>
      </c>
      <c r="I3474" s="18" t="str">
        <f>IF(ISERROR(VLOOKUP(コンビ!P3478,コード表!$D$3:$E$7,2,FALSE)&amp;VLOOKUP(コンビ!Q3478,コード表!$G$3:$H$67,2,FALSE)&amp;VLOOKUP(コンビ!R3478,コード表!$J$3:$K$15,2,FALSE)&amp;VLOOKUP(コンビ!S3478,コード表!$M$3:$N$34,2,FALSE)),"",VLOOKUP(コンビ!P3478,コード表!$D$3:$E$7,2,FALSE)&amp;VLOOKUP(コンビ!Q3478,コード表!$G$3:$H$67,2,FALSE)&amp;VLOOKUP(コンビ!R3478,コード表!$J$3:$K$15,2,FALSE)&amp;VLOOKUP(コンビ!S3478,コード表!$M$3:$N$34,2,FALSE))</f>
        <v/>
      </c>
      <c r="J3474" s="8">
        <f>コンビ!T3478</f>
        <v>0</v>
      </c>
      <c r="K3474" s="8" t="str">
        <f>IF(ISERROR(VLOOKUP(コンビ!U3478,コード表!$P$3:$Q$52,2,FALSE)),"",VLOOKUP(コンビ!U3478,コード表!$P$3:$Q$52,2,FALSE))</f>
        <v/>
      </c>
    </row>
    <row r="3475" spans="1:11" ht="20.100000000000001" customHeight="1" x14ac:dyDescent="0.15">
      <c r="A3475" s="8">
        <v>712</v>
      </c>
      <c r="B3475" s="18" t="b">
        <f>IF(コンビ!B3479="出",IF(ISERROR(VLOOKUP(コンビ!C3479,コード表!$D$3:$E$7,2,FALSE)&amp;VLOOKUP(コンビ!D3479,コード表!$G$3:$H$67,2,FALSE)&amp;VLOOKUP(コンビ!E3479,コード表!$J$3:$K$15,2,FALSE)&amp;VLOOKUP(コンビ!F3479,コード表!$M$3:$N$34,2,FALSE)),"",VLOOKUP(コンビ!C3479,コード表!$D$3:$E$7,2,FALSE)&amp;VLOOKUP(コンビ!D3479,コード表!$G$3:$H$67,2,FALSE)&amp;VLOOKUP(コンビ!E3479,コード表!$J$3:$K$15,2,FALSE)&amp;VLOOKUP(コンビ!F3479,コード表!$M$3:$N$34,2,FALSE)))</f>
        <v>0</v>
      </c>
      <c r="C3475" s="11" t="str">
        <f>コンビ!I3479&amp;" "&amp;コンビ!J3479</f>
        <v xml:space="preserve"> </v>
      </c>
      <c r="D3475" s="17" t="str">
        <f>コンビ!G3479&amp;" "&amp;コンビ!H3479</f>
        <v xml:space="preserve"> </v>
      </c>
      <c r="E3475" s="18" t="str">
        <f>IF(ISERROR(VLOOKUP(コンビ!K3479,コード表!$D$3:$E$7,2,FALSE)&amp;VLOOKUP(コンビ!L3479,コード表!$G$3:$H$67,2,FALSE)&amp;VLOOKUP(コンビ!M3479,コード表!$J$3:$K$15,2,FALSE)&amp;VLOOKUP(コンビ!N3479,コード表!$M$3:$N$34,2,FALSE)),"",VLOOKUP(コンビ!K3479,コード表!$D$3:$E$7,2,FALSE)&amp;VLOOKUP(コンビ!L3479,コード表!$G$3:$H$67,2,FALSE)&amp;VLOOKUP(コンビ!M3479,コード表!$J$3:$K$15,2,FALSE)&amp;VLOOKUP(コンビ!N3479,コード表!$M$3:$N$34,2,FALSE))</f>
        <v/>
      </c>
      <c r="F3475" s="18"/>
      <c r="G3475" s="18"/>
      <c r="H3475" s="18" t="str">
        <f>IF(ISERROR(VLOOKUP(コンビ!O3479,コード表!$S$3:$T$11,2,FALSE)),"",VLOOKUP(コンビ!O3479,コード表!$S$3:$T$11,2,FALSE))</f>
        <v/>
      </c>
      <c r="I3475" s="18" t="str">
        <f>IF(ISERROR(VLOOKUP(コンビ!P3479,コード表!$D$3:$E$7,2,FALSE)&amp;VLOOKUP(コンビ!Q3479,コード表!$G$3:$H$67,2,FALSE)&amp;VLOOKUP(コンビ!R3479,コード表!$J$3:$K$15,2,FALSE)&amp;VLOOKUP(コンビ!S3479,コード表!$M$3:$N$34,2,FALSE)),"",VLOOKUP(コンビ!P3479,コード表!$D$3:$E$7,2,FALSE)&amp;VLOOKUP(コンビ!Q3479,コード表!$G$3:$H$67,2,FALSE)&amp;VLOOKUP(コンビ!R3479,コード表!$J$3:$K$15,2,FALSE)&amp;VLOOKUP(コンビ!S3479,コード表!$M$3:$N$34,2,FALSE))</f>
        <v/>
      </c>
      <c r="J3475" s="8">
        <f>コンビ!T3479</f>
        <v>0</v>
      </c>
      <c r="K3475" s="8" t="str">
        <f>IF(ISERROR(VLOOKUP(コンビ!U3479,コード表!$P$3:$Q$52,2,FALSE)),"",VLOOKUP(コンビ!U3479,コード表!$P$3:$Q$52,2,FALSE))</f>
        <v/>
      </c>
    </row>
    <row r="3476" spans="1:11" ht="20.100000000000001" customHeight="1" x14ac:dyDescent="0.15">
      <c r="A3476" s="8">
        <v>712</v>
      </c>
      <c r="B3476" s="18" t="b">
        <f>IF(コンビ!B3480="出",IF(ISERROR(VLOOKUP(コンビ!C3480,コード表!$D$3:$E$7,2,FALSE)&amp;VLOOKUP(コンビ!D3480,コード表!$G$3:$H$67,2,FALSE)&amp;VLOOKUP(コンビ!E3480,コード表!$J$3:$K$15,2,FALSE)&amp;VLOOKUP(コンビ!F3480,コード表!$M$3:$N$34,2,FALSE)),"",VLOOKUP(コンビ!C3480,コード表!$D$3:$E$7,2,FALSE)&amp;VLOOKUP(コンビ!D3480,コード表!$G$3:$H$67,2,FALSE)&amp;VLOOKUP(コンビ!E3480,コード表!$J$3:$K$15,2,FALSE)&amp;VLOOKUP(コンビ!F3480,コード表!$M$3:$N$34,2,FALSE)))</f>
        <v>0</v>
      </c>
      <c r="C3476" s="11" t="str">
        <f>コンビ!I3480&amp;" "&amp;コンビ!J3480</f>
        <v xml:space="preserve"> </v>
      </c>
      <c r="D3476" s="17" t="str">
        <f>コンビ!G3480&amp;" "&amp;コンビ!H3480</f>
        <v xml:space="preserve"> </v>
      </c>
      <c r="E3476" s="18" t="str">
        <f>IF(ISERROR(VLOOKUP(コンビ!K3480,コード表!$D$3:$E$7,2,FALSE)&amp;VLOOKUP(コンビ!L3480,コード表!$G$3:$H$67,2,FALSE)&amp;VLOOKUP(コンビ!M3480,コード表!$J$3:$K$15,2,FALSE)&amp;VLOOKUP(コンビ!N3480,コード表!$M$3:$N$34,2,FALSE)),"",VLOOKUP(コンビ!K3480,コード表!$D$3:$E$7,2,FALSE)&amp;VLOOKUP(コンビ!L3480,コード表!$G$3:$H$67,2,FALSE)&amp;VLOOKUP(コンビ!M3480,コード表!$J$3:$K$15,2,FALSE)&amp;VLOOKUP(コンビ!N3480,コード表!$M$3:$N$34,2,FALSE))</f>
        <v/>
      </c>
      <c r="F3476" s="18"/>
      <c r="G3476" s="18"/>
      <c r="H3476" s="18" t="str">
        <f>IF(ISERROR(VLOOKUP(コンビ!O3480,コード表!$S$3:$T$11,2,FALSE)),"",VLOOKUP(コンビ!O3480,コード表!$S$3:$T$11,2,FALSE))</f>
        <v/>
      </c>
      <c r="I3476" s="18" t="str">
        <f>IF(ISERROR(VLOOKUP(コンビ!P3480,コード表!$D$3:$E$7,2,FALSE)&amp;VLOOKUP(コンビ!Q3480,コード表!$G$3:$H$67,2,FALSE)&amp;VLOOKUP(コンビ!R3480,コード表!$J$3:$K$15,2,FALSE)&amp;VLOOKUP(コンビ!S3480,コード表!$M$3:$N$34,2,FALSE)),"",VLOOKUP(コンビ!P3480,コード表!$D$3:$E$7,2,FALSE)&amp;VLOOKUP(コンビ!Q3480,コード表!$G$3:$H$67,2,FALSE)&amp;VLOOKUP(コンビ!R3480,コード表!$J$3:$K$15,2,FALSE)&amp;VLOOKUP(コンビ!S3480,コード表!$M$3:$N$34,2,FALSE))</f>
        <v/>
      </c>
      <c r="J3476" s="8">
        <f>コンビ!T3480</f>
        <v>0</v>
      </c>
      <c r="K3476" s="8" t="str">
        <f>IF(ISERROR(VLOOKUP(コンビ!U3480,コード表!$P$3:$Q$52,2,FALSE)),"",VLOOKUP(コンビ!U3480,コード表!$P$3:$Q$52,2,FALSE))</f>
        <v/>
      </c>
    </row>
    <row r="3477" spans="1:11" ht="20.100000000000001" customHeight="1" x14ac:dyDescent="0.15">
      <c r="A3477" s="8">
        <v>712</v>
      </c>
      <c r="B3477" s="18" t="b">
        <f>IF(コンビ!B3481="出",IF(ISERROR(VLOOKUP(コンビ!C3481,コード表!$D$3:$E$7,2,FALSE)&amp;VLOOKUP(コンビ!D3481,コード表!$G$3:$H$67,2,FALSE)&amp;VLOOKUP(コンビ!E3481,コード表!$J$3:$K$15,2,FALSE)&amp;VLOOKUP(コンビ!F3481,コード表!$M$3:$N$34,2,FALSE)),"",VLOOKUP(コンビ!C3481,コード表!$D$3:$E$7,2,FALSE)&amp;VLOOKUP(コンビ!D3481,コード表!$G$3:$H$67,2,FALSE)&amp;VLOOKUP(コンビ!E3481,コード表!$J$3:$K$15,2,FALSE)&amp;VLOOKUP(コンビ!F3481,コード表!$M$3:$N$34,2,FALSE)))</f>
        <v>0</v>
      </c>
      <c r="C3477" s="11" t="str">
        <f>コンビ!I3481&amp;" "&amp;コンビ!J3481</f>
        <v xml:space="preserve"> </v>
      </c>
      <c r="D3477" s="17" t="str">
        <f>コンビ!G3481&amp;" "&amp;コンビ!H3481</f>
        <v xml:space="preserve"> </v>
      </c>
      <c r="E3477" s="18" t="str">
        <f>IF(ISERROR(VLOOKUP(コンビ!K3481,コード表!$D$3:$E$7,2,FALSE)&amp;VLOOKUP(コンビ!L3481,コード表!$G$3:$H$67,2,FALSE)&amp;VLOOKUP(コンビ!M3481,コード表!$J$3:$K$15,2,FALSE)&amp;VLOOKUP(コンビ!N3481,コード表!$M$3:$N$34,2,FALSE)),"",VLOOKUP(コンビ!K3481,コード表!$D$3:$E$7,2,FALSE)&amp;VLOOKUP(コンビ!L3481,コード表!$G$3:$H$67,2,FALSE)&amp;VLOOKUP(コンビ!M3481,コード表!$J$3:$K$15,2,FALSE)&amp;VLOOKUP(コンビ!N3481,コード表!$M$3:$N$34,2,FALSE))</f>
        <v/>
      </c>
      <c r="F3477" s="18"/>
      <c r="G3477" s="18"/>
      <c r="H3477" s="18" t="str">
        <f>IF(ISERROR(VLOOKUP(コンビ!O3481,コード表!$S$3:$T$11,2,FALSE)),"",VLOOKUP(コンビ!O3481,コード表!$S$3:$T$11,2,FALSE))</f>
        <v/>
      </c>
      <c r="I3477" s="18" t="str">
        <f>IF(ISERROR(VLOOKUP(コンビ!P3481,コード表!$D$3:$E$7,2,FALSE)&amp;VLOOKUP(コンビ!Q3481,コード表!$G$3:$H$67,2,FALSE)&amp;VLOOKUP(コンビ!R3481,コード表!$J$3:$K$15,2,FALSE)&amp;VLOOKUP(コンビ!S3481,コード表!$M$3:$N$34,2,FALSE)),"",VLOOKUP(コンビ!P3481,コード表!$D$3:$E$7,2,FALSE)&amp;VLOOKUP(コンビ!Q3481,コード表!$G$3:$H$67,2,FALSE)&amp;VLOOKUP(コンビ!R3481,コード表!$J$3:$K$15,2,FALSE)&amp;VLOOKUP(コンビ!S3481,コード表!$M$3:$N$34,2,FALSE))</f>
        <v/>
      </c>
      <c r="J3477" s="8">
        <f>コンビ!T3481</f>
        <v>0</v>
      </c>
      <c r="K3477" s="8" t="str">
        <f>IF(ISERROR(VLOOKUP(コンビ!U3481,コード表!$P$3:$Q$52,2,FALSE)),"",VLOOKUP(コンビ!U3481,コード表!$P$3:$Q$52,2,FALSE))</f>
        <v/>
      </c>
    </row>
    <row r="3478" spans="1:11" ht="20.100000000000001" customHeight="1" x14ac:dyDescent="0.15">
      <c r="A3478" s="8">
        <v>712</v>
      </c>
      <c r="B3478" s="18" t="b">
        <f>IF(コンビ!B3482="出",IF(ISERROR(VLOOKUP(コンビ!C3482,コード表!$D$3:$E$7,2,FALSE)&amp;VLOOKUP(コンビ!D3482,コード表!$G$3:$H$67,2,FALSE)&amp;VLOOKUP(コンビ!E3482,コード表!$J$3:$K$15,2,FALSE)&amp;VLOOKUP(コンビ!F3482,コード表!$M$3:$N$34,2,FALSE)),"",VLOOKUP(コンビ!C3482,コード表!$D$3:$E$7,2,FALSE)&amp;VLOOKUP(コンビ!D3482,コード表!$G$3:$H$67,2,FALSE)&amp;VLOOKUP(コンビ!E3482,コード表!$J$3:$K$15,2,FALSE)&amp;VLOOKUP(コンビ!F3482,コード表!$M$3:$N$34,2,FALSE)))</f>
        <v>0</v>
      </c>
      <c r="C3478" s="11" t="str">
        <f>コンビ!I3482&amp;" "&amp;コンビ!J3482</f>
        <v xml:space="preserve"> </v>
      </c>
      <c r="D3478" s="17" t="str">
        <f>コンビ!G3482&amp;" "&amp;コンビ!H3482</f>
        <v xml:space="preserve"> </v>
      </c>
      <c r="E3478" s="18" t="str">
        <f>IF(ISERROR(VLOOKUP(コンビ!K3482,コード表!$D$3:$E$7,2,FALSE)&amp;VLOOKUP(コンビ!L3482,コード表!$G$3:$H$67,2,FALSE)&amp;VLOOKUP(コンビ!M3482,コード表!$J$3:$K$15,2,FALSE)&amp;VLOOKUP(コンビ!N3482,コード表!$M$3:$N$34,2,FALSE)),"",VLOOKUP(コンビ!K3482,コード表!$D$3:$E$7,2,FALSE)&amp;VLOOKUP(コンビ!L3482,コード表!$G$3:$H$67,2,FALSE)&amp;VLOOKUP(コンビ!M3482,コード表!$J$3:$K$15,2,FALSE)&amp;VLOOKUP(コンビ!N3482,コード表!$M$3:$N$34,2,FALSE))</f>
        <v/>
      </c>
      <c r="F3478" s="18"/>
      <c r="G3478" s="18"/>
      <c r="H3478" s="18" t="str">
        <f>IF(ISERROR(VLOOKUP(コンビ!O3482,コード表!$S$3:$T$11,2,FALSE)),"",VLOOKUP(コンビ!O3482,コード表!$S$3:$T$11,2,FALSE))</f>
        <v/>
      </c>
      <c r="I3478" s="18" t="str">
        <f>IF(ISERROR(VLOOKUP(コンビ!P3482,コード表!$D$3:$E$7,2,FALSE)&amp;VLOOKUP(コンビ!Q3482,コード表!$G$3:$H$67,2,FALSE)&amp;VLOOKUP(コンビ!R3482,コード表!$J$3:$K$15,2,FALSE)&amp;VLOOKUP(コンビ!S3482,コード表!$M$3:$N$34,2,FALSE)),"",VLOOKUP(コンビ!P3482,コード表!$D$3:$E$7,2,FALSE)&amp;VLOOKUP(コンビ!Q3482,コード表!$G$3:$H$67,2,FALSE)&amp;VLOOKUP(コンビ!R3482,コード表!$J$3:$K$15,2,FALSE)&amp;VLOOKUP(コンビ!S3482,コード表!$M$3:$N$34,2,FALSE))</f>
        <v/>
      </c>
      <c r="J3478" s="8">
        <f>コンビ!T3482</f>
        <v>0</v>
      </c>
      <c r="K3478" s="8" t="str">
        <f>IF(ISERROR(VLOOKUP(コンビ!U3482,コード表!$P$3:$Q$52,2,FALSE)),"",VLOOKUP(コンビ!U3482,コード表!$P$3:$Q$52,2,FALSE))</f>
        <v/>
      </c>
    </row>
    <row r="3479" spans="1:11" ht="20.100000000000001" customHeight="1" x14ac:dyDescent="0.15">
      <c r="A3479" s="8">
        <v>712</v>
      </c>
      <c r="B3479" s="18" t="b">
        <f>IF(コンビ!B3483="出",IF(ISERROR(VLOOKUP(コンビ!C3483,コード表!$D$3:$E$7,2,FALSE)&amp;VLOOKUP(コンビ!D3483,コード表!$G$3:$H$67,2,FALSE)&amp;VLOOKUP(コンビ!E3483,コード表!$J$3:$K$15,2,FALSE)&amp;VLOOKUP(コンビ!F3483,コード表!$M$3:$N$34,2,FALSE)),"",VLOOKUP(コンビ!C3483,コード表!$D$3:$E$7,2,FALSE)&amp;VLOOKUP(コンビ!D3483,コード表!$G$3:$H$67,2,FALSE)&amp;VLOOKUP(コンビ!E3483,コード表!$J$3:$K$15,2,FALSE)&amp;VLOOKUP(コンビ!F3483,コード表!$M$3:$N$34,2,FALSE)))</f>
        <v>0</v>
      </c>
      <c r="C3479" s="11" t="str">
        <f>コンビ!I3483&amp;" "&amp;コンビ!J3483</f>
        <v xml:space="preserve"> </v>
      </c>
      <c r="D3479" s="17" t="str">
        <f>コンビ!G3483&amp;" "&amp;コンビ!H3483</f>
        <v xml:space="preserve"> </v>
      </c>
      <c r="E3479" s="18" t="str">
        <f>IF(ISERROR(VLOOKUP(コンビ!K3483,コード表!$D$3:$E$7,2,FALSE)&amp;VLOOKUP(コンビ!L3483,コード表!$G$3:$H$67,2,FALSE)&amp;VLOOKUP(コンビ!M3483,コード表!$J$3:$K$15,2,FALSE)&amp;VLOOKUP(コンビ!N3483,コード表!$M$3:$N$34,2,FALSE)),"",VLOOKUP(コンビ!K3483,コード表!$D$3:$E$7,2,FALSE)&amp;VLOOKUP(コンビ!L3483,コード表!$G$3:$H$67,2,FALSE)&amp;VLOOKUP(コンビ!M3483,コード表!$J$3:$K$15,2,FALSE)&amp;VLOOKUP(コンビ!N3483,コード表!$M$3:$N$34,2,FALSE))</f>
        <v/>
      </c>
      <c r="F3479" s="18"/>
      <c r="G3479" s="18"/>
      <c r="H3479" s="18" t="str">
        <f>IF(ISERROR(VLOOKUP(コンビ!O3483,コード表!$S$3:$T$11,2,FALSE)),"",VLOOKUP(コンビ!O3483,コード表!$S$3:$T$11,2,FALSE))</f>
        <v/>
      </c>
      <c r="I3479" s="18" t="str">
        <f>IF(ISERROR(VLOOKUP(コンビ!P3483,コード表!$D$3:$E$7,2,FALSE)&amp;VLOOKUP(コンビ!Q3483,コード表!$G$3:$H$67,2,FALSE)&amp;VLOOKUP(コンビ!R3483,コード表!$J$3:$K$15,2,FALSE)&amp;VLOOKUP(コンビ!S3483,コード表!$M$3:$N$34,2,FALSE)),"",VLOOKUP(コンビ!P3483,コード表!$D$3:$E$7,2,FALSE)&amp;VLOOKUP(コンビ!Q3483,コード表!$G$3:$H$67,2,FALSE)&amp;VLOOKUP(コンビ!R3483,コード表!$J$3:$K$15,2,FALSE)&amp;VLOOKUP(コンビ!S3483,コード表!$M$3:$N$34,2,FALSE))</f>
        <v/>
      </c>
      <c r="J3479" s="8">
        <f>コンビ!T3483</f>
        <v>0</v>
      </c>
      <c r="K3479" s="8" t="str">
        <f>IF(ISERROR(VLOOKUP(コンビ!U3483,コード表!$P$3:$Q$52,2,FALSE)),"",VLOOKUP(コンビ!U3483,コード表!$P$3:$Q$52,2,FALSE))</f>
        <v/>
      </c>
    </row>
    <row r="3480" spans="1:11" ht="20.100000000000001" customHeight="1" x14ac:dyDescent="0.15">
      <c r="A3480" s="8">
        <v>712</v>
      </c>
      <c r="B3480" s="18" t="b">
        <f>IF(コンビ!B3484="出",IF(ISERROR(VLOOKUP(コンビ!C3484,コード表!$D$3:$E$7,2,FALSE)&amp;VLOOKUP(コンビ!D3484,コード表!$G$3:$H$67,2,FALSE)&amp;VLOOKUP(コンビ!E3484,コード表!$J$3:$K$15,2,FALSE)&amp;VLOOKUP(コンビ!F3484,コード表!$M$3:$N$34,2,FALSE)),"",VLOOKUP(コンビ!C3484,コード表!$D$3:$E$7,2,FALSE)&amp;VLOOKUP(コンビ!D3484,コード表!$G$3:$H$67,2,FALSE)&amp;VLOOKUP(コンビ!E3484,コード表!$J$3:$K$15,2,FALSE)&amp;VLOOKUP(コンビ!F3484,コード表!$M$3:$N$34,2,FALSE)))</f>
        <v>0</v>
      </c>
      <c r="C3480" s="11" t="str">
        <f>コンビ!I3484&amp;" "&amp;コンビ!J3484</f>
        <v xml:space="preserve"> </v>
      </c>
      <c r="D3480" s="17" t="str">
        <f>コンビ!G3484&amp;" "&amp;コンビ!H3484</f>
        <v xml:space="preserve"> </v>
      </c>
      <c r="E3480" s="18" t="str">
        <f>IF(ISERROR(VLOOKUP(コンビ!K3484,コード表!$D$3:$E$7,2,FALSE)&amp;VLOOKUP(コンビ!L3484,コード表!$G$3:$H$67,2,FALSE)&amp;VLOOKUP(コンビ!M3484,コード表!$J$3:$K$15,2,FALSE)&amp;VLOOKUP(コンビ!N3484,コード表!$M$3:$N$34,2,FALSE)),"",VLOOKUP(コンビ!K3484,コード表!$D$3:$E$7,2,FALSE)&amp;VLOOKUP(コンビ!L3484,コード表!$G$3:$H$67,2,FALSE)&amp;VLOOKUP(コンビ!M3484,コード表!$J$3:$K$15,2,FALSE)&amp;VLOOKUP(コンビ!N3484,コード表!$M$3:$N$34,2,FALSE))</f>
        <v/>
      </c>
      <c r="F3480" s="18"/>
      <c r="G3480" s="18"/>
      <c r="H3480" s="18" t="str">
        <f>IF(ISERROR(VLOOKUP(コンビ!O3484,コード表!$S$3:$T$11,2,FALSE)),"",VLOOKUP(コンビ!O3484,コード表!$S$3:$T$11,2,FALSE))</f>
        <v/>
      </c>
      <c r="I3480" s="18" t="str">
        <f>IF(ISERROR(VLOOKUP(コンビ!P3484,コード表!$D$3:$E$7,2,FALSE)&amp;VLOOKUP(コンビ!Q3484,コード表!$G$3:$H$67,2,FALSE)&amp;VLOOKUP(コンビ!R3484,コード表!$J$3:$K$15,2,FALSE)&amp;VLOOKUP(コンビ!S3484,コード表!$M$3:$N$34,2,FALSE)),"",VLOOKUP(コンビ!P3484,コード表!$D$3:$E$7,2,FALSE)&amp;VLOOKUP(コンビ!Q3484,コード表!$G$3:$H$67,2,FALSE)&amp;VLOOKUP(コンビ!R3484,コード表!$J$3:$K$15,2,FALSE)&amp;VLOOKUP(コンビ!S3484,コード表!$M$3:$N$34,2,FALSE))</f>
        <v/>
      </c>
      <c r="J3480" s="8">
        <f>コンビ!T3484</f>
        <v>0</v>
      </c>
      <c r="K3480" s="8" t="str">
        <f>IF(ISERROR(VLOOKUP(コンビ!U3484,コード表!$P$3:$Q$52,2,FALSE)),"",VLOOKUP(コンビ!U3484,コード表!$P$3:$Q$52,2,FALSE))</f>
        <v/>
      </c>
    </row>
    <row r="3481" spans="1:11" ht="20.100000000000001" customHeight="1" x14ac:dyDescent="0.15">
      <c r="A3481" s="8">
        <v>712</v>
      </c>
      <c r="B3481" s="18" t="b">
        <f>IF(コンビ!B3485="出",IF(ISERROR(VLOOKUP(コンビ!C3485,コード表!$D$3:$E$7,2,FALSE)&amp;VLOOKUP(コンビ!D3485,コード表!$G$3:$H$67,2,FALSE)&amp;VLOOKUP(コンビ!E3485,コード表!$J$3:$K$15,2,FALSE)&amp;VLOOKUP(コンビ!F3485,コード表!$M$3:$N$34,2,FALSE)),"",VLOOKUP(コンビ!C3485,コード表!$D$3:$E$7,2,FALSE)&amp;VLOOKUP(コンビ!D3485,コード表!$G$3:$H$67,2,FALSE)&amp;VLOOKUP(コンビ!E3485,コード表!$J$3:$K$15,2,FALSE)&amp;VLOOKUP(コンビ!F3485,コード表!$M$3:$N$34,2,FALSE)))</f>
        <v>0</v>
      </c>
      <c r="C3481" s="11" t="str">
        <f>コンビ!I3485&amp;" "&amp;コンビ!J3485</f>
        <v xml:space="preserve"> </v>
      </c>
      <c r="D3481" s="17" t="str">
        <f>コンビ!G3485&amp;" "&amp;コンビ!H3485</f>
        <v xml:space="preserve"> </v>
      </c>
      <c r="E3481" s="18" t="str">
        <f>IF(ISERROR(VLOOKUP(コンビ!K3485,コード表!$D$3:$E$7,2,FALSE)&amp;VLOOKUP(コンビ!L3485,コード表!$G$3:$H$67,2,FALSE)&amp;VLOOKUP(コンビ!M3485,コード表!$J$3:$K$15,2,FALSE)&amp;VLOOKUP(コンビ!N3485,コード表!$M$3:$N$34,2,FALSE)),"",VLOOKUP(コンビ!K3485,コード表!$D$3:$E$7,2,FALSE)&amp;VLOOKUP(コンビ!L3485,コード表!$G$3:$H$67,2,FALSE)&amp;VLOOKUP(コンビ!M3485,コード表!$J$3:$K$15,2,FALSE)&amp;VLOOKUP(コンビ!N3485,コード表!$M$3:$N$34,2,FALSE))</f>
        <v/>
      </c>
      <c r="F3481" s="18"/>
      <c r="G3481" s="18"/>
      <c r="H3481" s="18" t="str">
        <f>IF(ISERROR(VLOOKUP(コンビ!O3485,コード表!$S$3:$T$11,2,FALSE)),"",VLOOKUP(コンビ!O3485,コード表!$S$3:$T$11,2,FALSE))</f>
        <v/>
      </c>
      <c r="I3481" s="18" t="str">
        <f>IF(ISERROR(VLOOKUP(コンビ!P3485,コード表!$D$3:$E$7,2,FALSE)&amp;VLOOKUP(コンビ!Q3485,コード表!$G$3:$H$67,2,FALSE)&amp;VLOOKUP(コンビ!R3485,コード表!$J$3:$K$15,2,FALSE)&amp;VLOOKUP(コンビ!S3485,コード表!$M$3:$N$34,2,FALSE)),"",VLOOKUP(コンビ!P3485,コード表!$D$3:$E$7,2,FALSE)&amp;VLOOKUP(コンビ!Q3485,コード表!$G$3:$H$67,2,FALSE)&amp;VLOOKUP(コンビ!R3485,コード表!$J$3:$K$15,2,FALSE)&amp;VLOOKUP(コンビ!S3485,コード表!$M$3:$N$34,2,FALSE))</f>
        <v/>
      </c>
      <c r="J3481" s="8">
        <f>コンビ!T3485</f>
        <v>0</v>
      </c>
      <c r="K3481" s="8" t="str">
        <f>IF(ISERROR(VLOOKUP(コンビ!U3485,コード表!$P$3:$Q$52,2,FALSE)),"",VLOOKUP(コンビ!U3485,コード表!$P$3:$Q$52,2,FALSE))</f>
        <v/>
      </c>
    </row>
    <row r="3482" spans="1:11" ht="20.100000000000001" customHeight="1" x14ac:dyDescent="0.15">
      <c r="A3482" s="8">
        <v>712</v>
      </c>
      <c r="B3482" s="18" t="b">
        <f>IF(コンビ!B3486="出",IF(ISERROR(VLOOKUP(コンビ!C3486,コード表!$D$3:$E$7,2,FALSE)&amp;VLOOKUP(コンビ!D3486,コード表!$G$3:$H$67,2,FALSE)&amp;VLOOKUP(コンビ!E3486,コード表!$J$3:$K$15,2,FALSE)&amp;VLOOKUP(コンビ!F3486,コード表!$M$3:$N$34,2,FALSE)),"",VLOOKUP(コンビ!C3486,コード表!$D$3:$E$7,2,FALSE)&amp;VLOOKUP(コンビ!D3486,コード表!$G$3:$H$67,2,FALSE)&amp;VLOOKUP(コンビ!E3486,コード表!$J$3:$K$15,2,FALSE)&amp;VLOOKUP(コンビ!F3486,コード表!$M$3:$N$34,2,FALSE)))</f>
        <v>0</v>
      </c>
      <c r="C3482" s="11" t="str">
        <f>コンビ!I3486&amp;" "&amp;コンビ!J3486</f>
        <v xml:space="preserve"> </v>
      </c>
      <c r="D3482" s="17" t="str">
        <f>コンビ!G3486&amp;" "&amp;コンビ!H3486</f>
        <v xml:space="preserve"> </v>
      </c>
      <c r="E3482" s="18" t="str">
        <f>IF(ISERROR(VLOOKUP(コンビ!K3486,コード表!$D$3:$E$7,2,FALSE)&amp;VLOOKUP(コンビ!L3486,コード表!$G$3:$H$67,2,FALSE)&amp;VLOOKUP(コンビ!M3486,コード表!$J$3:$K$15,2,FALSE)&amp;VLOOKUP(コンビ!N3486,コード表!$M$3:$N$34,2,FALSE)),"",VLOOKUP(コンビ!K3486,コード表!$D$3:$E$7,2,FALSE)&amp;VLOOKUP(コンビ!L3486,コード表!$G$3:$H$67,2,FALSE)&amp;VLOOKUP(コンビ!M3486,コード表!$J$3:$K$15,2,FALSE)&amp;VLOOKUP(コンビ!N3486,コード表!$M$3:$N$34,2,FALSE))</f>
        <v/>
      </c>
      <c r="F3482" s="18"/>
      <c r="G3482" s="18"/>
      <c r="H3482" s="18" t="str">
        <f>IF(ISERROR(VLOOKUP(コンビ!O3486,コード表!$S$3:$T$11,2,FALSE)),"",VLOOKUP(コンビ!O3486,コード表!$S$3:$T$11,2,FALSE))</f>
        <v/>
      </c>
      <c r="I3482" s="18" t="str">
        <f>IF(ISERROR(VLOOKUP(コンビ!P3486,コード表!$D$3:$E$7,2,FALSE)&amp;VLOOKUP(コンビ!Q3486,コード表!$G$3:$H$67,2,FALSE)&amp;VLOOKUP(コンビ!R3486,コード表!$J$3:$K$15,2,FALSE)&amp;VLOOKUP(コンビ!S3486,コード表!$M$3:$N$34,2,FALSE)),"",VLOOKUP(コンビ!P3486,コード表!$D$3:$E$7,2,FALSE)&amp;VLOOKUP(コンビ!Q3486,コード表!$G$3:$H$67,2,FALSE)&amp;VLOOKUP(コンビ!R3486,コード表!$J$3:$K$15,2,FALSE)&amp;VLOOKUP(コンビ!S3486,コード表!$M$3:$N$34,2,FALSE))</f>
        <v/>
      </c>
      <c r="J3482" s="8">
        <f>コンビ!T3486</f>
        <v>0</v>
      </c>
      <c r="K3482" s="8" t="str">
        <f>IF(ISERROR(VLOOKUP(コンビ!U3486,コード表!$P$3:$Q$52,2,FALSE)),"",VLOOKUP(コンビ!U3486,コード表!$P$3:$Q$52,2,FALSE))</f>
        <v/>
      </c>
    </row>
    <row r="3483" spans="1:11" ht="20.100000000000001" customHeight="1" x14ac:dyDescent="0.15">
      <c r="A3483" s="8">
        <v>712</v>
      </c>
      <c r="B3483" s="18" t="b">
        <f>IF(コンビ!B3487="出",IF(ISERROR(VLOOKUP(コンビ!C3487,コード表!$D$3:$E$7,2,FALSE)&amp;VLOOKUP(コンビ!D3487,コード表!$G$3:$H$67,2,FALSE)&amp;VLOOKUP(コンビ!E3487,コード表!$J$3:$K$15,2,FALSE)&amp;VLOOKUP(コンビ!F3487,コード表!$M$3:$N$34,2,FALSE)),"",VLOOKUP(コンビ!C3487,コード表!$D$3:$E$7,2,FALSE)&amp;VLOOKUP(コンビ!D3487,コード表!$G$3:$H$67,2,FALSE)&amp;VLOOKUP(コンビ!E3487,コード表!$J$3:$K$15,2,FALSE)&amp;VLOOKUP(コンビ!F3487,コード表!$M$3:$N$34,2,FALSE)))</f>
        <v>0</v>
      </c>
      <c r="C3483" s="11" t="str">
        <f>コンビ!I3487&amp;" "&amp;コンビ!J3487</f>
        <v xml:space="preserve"> </v>
      </c>
      <c r="D3483" s="17" t="str">
        <f>コンビ!G3487&amp;" "&amp;コンビ!H3487</f>
        <v xml:space="preserve"> </v>
      </c>
      <c r="E3483" s="18" t="str">
        <f>IF(ISERROR(VLOOKUP(コンビ!K3487,コード表!$D$3:$E$7,2,FALSE)&amp;VLOOKUP(コンビ!L3487,コード表!$G$3:$H$67,2,FALSE)&amp;VLOOKUP(コンビ!M3487,コード表!$J$3:$K$15,2,FALSE)&amp;VLOOKUP(コンビ!N3487,コード表!$M$3:$N$34,2,FALSE)),"",VLOOKUP(コンビ!K3487,コード表!$D$3:$E$7,2,FALSE)&amp;VLOOKUP(コンビ!L3487,コード表!$G$3:$H$67,2,FALSE)&amp;VLOOKUP(コンビ!M3487,コード表!$J$3:$K$15,2,FALSE)&amp;VLOOKUP(コンビ!N3487,コード表!$M$3:$N$34,2,FALSE))</f>
        <v/>
      </c>
      <c r="F3483" s="18"/>
      <c r="G3483" s="18"/>
      <c r="H3483" s="18" t="str">
        <f>IF(ISERROR(VLOOKUP(コンビ!O3487,コード表!$S$3:$T$11,2,FALSE)),"",VLOOKUP(コンビ!O3487,コード表!$S$3:$T$11,2,FALSE))</f>
        <v/>
      </c>
      <c r="I3483" s="18" t="str">
        <f>IF(ISERROR(VLOOKUP(コンビ!P3487,コード表!$D$3:$E$7,2,FALSE)&amp;VLOOKUP(コンビ!Q3487,コード表!$G$3:$H$67,2,FALSE)&amp;VLOOKUP(コンビ!R3487,コード表!$J$3:$K$15,2,FALSE)&amp;VLOOKUP(コンビ!S3487,コード表!$M$3:$N$34,2,FALSE)),"",VLOOKUP(コンビ!P3487,コード表!$D$3:$E$7,2,FALSE)&amp;VLOOKUP(コンビ!Q3487,コード表!$G$3:$H$67,2,FALSE)&amp;VLOOKUP(コンビ!R3487,コード表!$J$3:$K$15,2,FALSE)&amp;VLOOKUP(コンビ!S3487,コード表!$M$3:$N$34,2,FALSE))</f>
        <v/>
      </c>
      <c r="J3483" s="8">
        <f>コンビ!T3487</f>
        <v>0</v>
      </c>
      <c r="K3483" s="8" t="str">
        <f>IF(ISERROR(VLOOKUP(コンビ!U3487,コード表!$P$3:$Q$52,2,FALSE)),"",VLOOKUP(コンビ!U3487,コード表!$P$3:$Q$52,2,FALSE))</f>
        <v/>
      </c>
    </row>
    <row r="3484" spans="1:11" ht="20.100000000000001" customHeight="1" x14ac:dyDescent="0.15">
      <c r="A3484" s="8">
        <v>712</v>
      </c>
      <c r="B3484" s="18" t="b">
        <f>IF(コンビ!B3488="出",IF(ISERROR(VLOOKUP(コンビ!C3488,コード表!$D$3:$E$7,2,FALSE)&amp;VLOOKUP(コンビ!D3488,コード表!$G$3:$H$67,2,FALSE)&amp;VLOOKUP(コンビ!E3488,コード表!$J$3:$K$15,2,FALSE)&amp;VLOOKUP(コンビ!F3488,コード表!$M$3:$N$34,2,FALSE)),"",VLOOKUP(コンビ!C3488,コード表!$D$3:$E$7,2,FALSE)&amp;VLOOKUP(コンビ!D3488,コード表!$G$3:$H$67,2,FALSE)&amp;VLOOKUP(コンビ!E3488,コード表!$J$3:$K$15,2,FALSE)&amp;VLOOKUP(コンビ!F3488,コード表!$M$3:$N$34,2,FALSE)))</f>
        <v>0</v>
      </c>
      <c r="C3484" s="11" t="str">
        <f>コンビ!I3488&amp;" "&amp;コンビ!J3488</f>
        <v xml:space="preserve"> </v>
      </c>
      <c r="D3484" s="17" t="str">
        <f>コンビ!G3488&amp;" "&amp;コンビ!H3488</f>
        <v xml:space="preserve"> </v>
      </c>
      <c r="E3484" s="18" t="str">
        <f>IF(ISERROR(VLOOKUP(コンビ!K3488,コード表!$D$3:$E$7,2,FALSE)&amp;VLOOKUP(コンビ!L3488,コード表!$G$3:$H$67,2,FALSE)&amp;VLOOKUP(コンビ!M3488,コード表!$J$3:$K$15,2,FALSE)&amp;VLOOKUP(コンビ!N3488,コード表!$M$3:$N$34,2,FALSE)),"",VLOOKUP(コンビ!K3488,コード表!$D$3:$E$7,2,FALSE)&amp;VLOOKUP(コンビ!L3488,コード表!$G$3:$H$67,2,FALSE)&amp;VLOOKUP(コンビ!M3488,コード表!$J$3:$K$15,2,FALSE)&amp;VLOOKUP(コンビ!N3488,コード表!$M$3:$N$34,2,FALSE))</f>
        <v/>
      </c>
      <c r="F3484" s="18"/>
      <c r="G3484" s="18"/>
      <c r="H3484" s="18" t="str">
        <f>IF(ISERROR(VLOOKUP(コンビ!O3488,コード表!$S$3:$T$11,2,FALSE)),"",VLOOKUP(コンビ!O3488,コード表!$S$3:$T$11,2,FALSE))</f>
        <v/>
      </c>
      <c r="I3484" s="18" t="str">
        <f>IF(ISERROR(VLOOKUP(コンビ!P3488,コード表!$D$3:$E$7,2,FALSE)&amp;VLOOKUP(コンビ!Q3488,コード表!$G$3:$H$67,2,FALSE)&amp;VLOOKUP(コンビ!R3488,コード表!$J$3:$K$15,2,FALSE)&amp;VLOOKUP(コンビ!S3488,コード表!$M$3:$N$34,2,FALSE)),"",VLOOKUP(コンビ!P3488,コード表!$D$3:$E$7,2,FALSE)&amp;VLOOKUP(コンビ!Q3488,コード表!$G$3:$H$67,2,FALSE)&amp;VLOOKUP(コンビ!R3488,コード表!$J$3:$K$15,2,FALSE)&amp;VLOOKUP(コンビ!S3488,コード表!$M$3:$N$34,2,FALSE))</f>
        <v/>
      </c>
      <c r="J3484" s="8">
        <f>コンビ!T3488</f>
        <v>0</v>
      </c>
      <c r="K3484" s="8" t="str">
        <f>IF(ISERROR(VLOOKUP(コンビ!U3488,コード表!$P$3:$Q$52,2,FALSE)),"",VLOOKUP(コンビ!U3488,コード表!$P$3:$Q$52,2,FALSE))</f>
        <v/>
      </c>
    </row>
    <row r="3485" spans="1:11" ht="20.100000000000001" customHeight="1" x14ac:dyDescent="0.15">
      <c r="A3485" s="8">
        <v>712</v>
      </c>
      <c r="B3485" s="18" t="b">
        <f>IF(コンビ!B3489="出",IF(ISERROR(VLOOKUP(コンビ!C3489,コード表!$D$3:$E$7,2,FALSE)&amp;VLOOKUP(コンビ!D3489,コード表!$G$3:$H$67,2,FALSE)&amp;VLOOKUP(コンビ!E3489,コード表!$J$3:$K$15,2,FALSE)&amp;VLOOKUP(コンビ!F3489,コード表!$M$3:$N$34,2,FALSE)),"",VLOOKUP(コンビ!C3489,コード表!$D$3:$E$7,2,FALSE)&amp;VLOOKUP(コンビ!D3489,コード表!$G$3:$H$67,2,FALSE)&amp;VLOOKUP(コンビ!E3489,コード表!$J$3:$K$15,2,FALSE)&amp;VLOOKUP(コンビ!F3489,コード表!$M$3:$N$34,2,FALSE)))</f>
        <v>0</v>
      </c>
      <c r="C3485" s="11" t="str">
        <f>コンビ!I3489&amp;" "&amp;コンビ!J3489</f>
        <v xml:space="preserve"> </v>
      </c>
      <c r="D3485" s="17" t="str">
        <f>コンビ!G3489&amp;" "&amp;コンビ!H3489</f>
        <v xml:space="preserve"> </v>
      </c>
      <c r="E3485" s="18" t="str">
        <f>IF(ISERROR(VLOOKUP(コンビ!K3489,コード表!$D$3:$E$7,2,FALSE)&amp;VLOOKUP(コンビ!L3489,コード表!$G$3:$H$67,2,FALSE)&amp;VLOOKUP(コンビ!M3489,コード表!$J$3:$K$15,2,FALSE)&amp;VLOOKUP(コンビ!N3489,コード表!$M$3:$N$34,2,FALSE)),"",VLOOKUP(コンビ!K3489,コード表!$D$3:$E$7,2,FALSE)&amp;VLOOKUP(コンビ!L3489,コード表!$G$3:$H$67,2,FALSE)&amp;VLOOKUP(コンビ!M3489,コード表!$J$3:$K$15,2,FALSE)&amp;VLOOKUP(コンビ!N3489,コード表!$M$3:$N$34,2,FALSE))</f>
        <v/>
      </c>
      <c r="F3485" s="18"/>
      <c r="G3485" s="18"/>
      <c r="H3485" s="18" t="str">
        <f>IF(ISERROR(VLOOKUP(コンビ!O3489,コード表!$S$3:$T$11,2,FALSE)),"",VLOOKUP(コンビ!O3489,コード表!$S$3:$T$11,2,FALSE))</f>
        <v/>
      </c>
      <c r="I3485" s="18" t="str">
        <f>IF(ISERROR(VLOOKUP(コンビ!P3489,コード表!$D$3:$E$7,2,FALSE)&amp;VLOOKUP(コンビ!Q3489,コード表!$G$3:$H$67,2,FALSE)&amp;VLOOKUP(コンビ!R3489,コード表!$J$3:$K$15,2,FALSE)&amp;VLOOKUP(コンビ!S3489,コード表!$M$3:$N$34,2,FALSE)),"",VLOOKUP(コンビ!P3489,コード表!$D$3:$E$7,2,FALSE)&amp;VLOOKUP(コンビ!Q3489,コード表!$G$3:$H$67,2,FALSE)&amp;VLOOKUP(コンビ!R3489,コード表!$J$3:$K$15,2,FALSE)&amp;VLOOKUP(コンビ!S3489,コード表!$M$3:$N$34,2,FALSE))</f>
        <v/>
      </c>
      <c r="J3485" s="8">
        <f>コンビ!T3489</f>
        <v>0</v>
      </c>
      <c r="K3485" s="8" t="str">
        <f>IF(ISERROR(VLOOKUP(コンビ!U3489,コード表!$P$3:$Q$52,2,FALSE)),"",VLOOKUP(コンビ!U3489,コード表!$P$3:$Q$52,2,FALSE))</f>
        <v/>
      </c>
    </row>
    <row r="3486" spans="1:11" ht="20.100000000000001" customHeight="1" x14ac:dyDescent="0.15">
      <c r="A3486" s="8">
        <v>712</v>
      </c>
      <c r="B3486" s="18" t="b">
        <f>IF(コンビ!B3490="出",IF(ISERROR(VLOOKUP(コンビ!C3490,コード表!$D$3:$E$7,2,FALSE)&amp;VLOOKUP(コンビ!D3490,コード表!$G$3:$H$67,2,FALSE)&amp;VLOOKUP(コンビ!E3490,コード表!$J$3:$K$15,2,FALSE)&amp;VLOOKUP(コンビ!F3490,コード表!$M$3:$N$34,2,FALSE)),"",VLOOKUP(コンビ!C3490,コード表!$D$3:$E$7,2,FALSE)&amp;VLOOKUP(コンビ!D3490,コード表!$G$3:$H$67,2,FALSE)&amp;VLOOKUP(コンビ!E3490,コード表!$J$3:$K$15,2,FALSE)&amp;VLOOKUP(コンビ!F3490,コード表!$M$3:$N$34,2,FALSE)))</f>
        <v>0</v>
      </c>
      <c r="C3486" s="11" t="str">
        <f>コンビ!I3490&amp;" "&amp;コンビ!J3490</f>
        <v xml:space="preserve"> </v>
      </c>
      <c r="D3486" s="17" t="str">
        <f>コンビ!G3490&amp;" "&amp;コンビ!H3490</f>
        <v xml:space="preserve"> </v>
      </c>
      <c r="E3486" s="18" t="str">
        <f>IF(ISERROR(VLOOKUP(コンビ!K3490,コード表!$D$3:$E$7,2,FALSE)&amp;VLOOKUP(コンビ!L3490,コード表!$G$3:$H$67,2,FALSE)&amp;VLOOKUP(コンビ!M3490,コード表!$J$3:$K$15,2,FALSE)&amp;VLOOKUP(コンビ!N3490,コード表!$M$3:$N$34,2,FALSE)),"",VLOOKUP(コンビ!K3490,コード表!$D$3:$E$7,2,FALSE)&amp;VLOOKUP(コンビ!L3490,コード表!$G$3:$H$67,2,FALSE)&amp;VLOOKUP(コンビ!M3490,コード表!$J$3:$K$15,2,FALSE)&amp;VLOOKUP(コンビ!N3490,コード表!$M$3:$N$34,2,FALSE))</f>
        <v/>
      </c>
      <c r="F3486" s="18"/>
      <c r="G3486" s="18"/>
      <c r="H3486" s="18" t="str">
        <f>IF(ISERROR(VLOOKUP(コンビ!O3490,コード表!$S$3:$T$11,2,FALSE)),"",VLOOKUP(コンビ!O3490,コード表!$S$3:$T$11,2,FALSE))</f>
        <v/>
      </c>
      <c r="I3486" s="18" t="str">
        <f>IF(ISERROR(VLOOKUP(コンビ!P3490,コード表!$D$3:$E$7,2,FALSE)&amp;VLOOKUP(コンビ!Q3490,コード表!$G$3:$H$67,2,FALSE)&amp;VLOOKUP(コンビ!R3490,コード表!$J$3:$K$15,2,FALSE)&amp;VLOOKUP(コンビ!S3490,コード表!$M$3:$N$34,2,FALSE)),"",VLOOKUP(コンビ!P3490,コード表!$D$3:$E$7,2,FALSE)&amp;VLOOKUP(コンビ!Q3490,コード表!$G$3:$H$67,2,FALSE)&amp;VLOOKUP(コンビ!R3490,コード表!$J$3:$K$15,2,FALSE)&amp;VLOOKUP(コンビ!S3490,コード表!$M$3:$N$34,2,FALSE))</f>
        <v/>
      </c>
      <c r="J3486" s="8">
        <f>コンビ!T3490</f>
        <v>0</v>
      </c>
      <c r="K3486" s="8" t="str">
        <f>IF(ISERROR(VLOOKUP(コンビ!U3490,コード表!$P$3:$Q$52,2,FALSE)),"",VLOOKUP(コンビ!U3490,コード表!$P$3:$Q$52,2,FALSE))</f>
        <v/>
      </c>
    </row>
    <row r="3487" spans="1:11" ht="20.100000000000001" customHeight="1" x14ac:dyDescent="0.15">
      <c r="A3487" s="8">
        <v>712</v>
      </c>
      <c r="B3487" s="18" t="b">
        <f>IF(コンビ!B3491="出",IF(ISERROR(VLOOKUP(コンビ!C3491,コード表!$D$3:$E$7,2,FALSE)&amp;VLOOKUP(コンビ!D3491,コード表!$G$3:$H$67,2,FALSE)&amp;VLOOKUP(コンビ!E3491,コード表!$J$3:$K$15,2,FALSE)&amp;VLOOKUP(コンビ!F3491,コード表!$M$3:$N$34,2,FALSE)),"",VLOOKUP(コンビ!C3491,コード表!$D$3:$E$7,2,FALSE)&amp;VLOOKUP(コンビ!D3491,コード表!$G$3:$H$67,2,FALSE)&amp;VLOOKUP(コンビ!E3491,コード表!$J$3:$K$15,2,FALSE)&amp;VLOOKUP(コンビ!F3491,コード表!$M$3:$N$34,2,FALSE)))</f>
        <v>0</v>
      </c>
      <c r="C3487" s="11" t="str">
        <f>コンビ!I3491&amp;" "&amp;コンビ!J3491</f>
        <v xml:space="preserve"> </v>
      </c>
      <c r="D3487" s="17" t="str">
        <f>コンビ!G3491&amp;" "&amp;コンビ!H3491</f>
        <v xml:space="preserve"> </v>
      </c>
      <c r="E3487" s="18" t="str">
        <f>IF(ISERROR(VLOOKUP(コンビ!K3491,コード表!$D$3:$E$7,2,FALSE)&amp;VLOOKUP(コンビ!L3491,コード表!$G$3:$H$67,2,FALSE)&amp;VLOOKUP(コンビ!M3491,コード表!$J$3:$K$15,2,FALSE)&amp;VLOOKUP(コンビ!N3491,コード表!$M$3:$N$34,2,FALSE)),"",VLOOKUP(コンビ!K3491,コード表!$D$3:$E$7,2,FALSE)&amp;VLOOKUP(コンビ!L3491,コード表!$G$3:$H$67,2,FALSE)&amp;VLOOKUP(コンビ!M3491,コード表!$J$3:$K$15,2,FALSE)&amp;VLOOKUP(コンビ!N3491,コード表!$M$3:$N$34,2,FALSE))</f>
        <v/>
      </c>
      <c r="F3487" s="18"/>
      <c r="G3487" s="18"/>
      <c r="H3487" s="18" t="str">
        <f>IF(ISERROR(VLOOKUP(コンビ!O3491,コード表!$S$3:$T$11,2,FALSE)),"",VLOOKUP(コンビ!O3491,コード表!$S$3:$T$11,2,FALSE))</f>
        <v/>
      </c>
      <c r="I3487" s="18" t="str">
        <f>IF(ISERROR(VLOOKUP(コンビ!P3491,コード表!$D$3:$E$7,2,FALSE)&amp;VLOOKUP(コンビ!Q3491,コード表!$G$3:$H$67,2,FALSE)&amp;VLOOKUP(コンビ!R3491,コード表!$J$3:$K$15,2,FALSE)&amp;VLOOKUP(コンビ!S3491,コード表!$M$3:$N$34,2,FALSE)),"",VLOOKUP(コンビ!P3491,コード表!$D$3:$E$7,2,FALSE)&amp;VLOOKUP(コンビ!Q3491,コード表!$G$3:$H$67,2,FALSE)&amp;VLOOKUP(コンビ!R3491,コード表!$J$3:$K$15,2,FALSE)&amp;VLOOKUP(コンビ!S3491,コード表!$M$3:$N$34,2,FALSE))</f>
        <v/>
      </c>
      <c r="J3487" s="8">
        <f>コンビ!T3491</f>
        <v>0</v>
      </c>
      <c r="K3487" s="8" t="str">
        <f>IF(ISERROR(VLOOKUP(コンビ!U3491,コード表!$P$3:$Q$52,2,FALSE)),"",VLOOKUP(コンビ!U3491,コード表!$P$3:$Q$52,2,FALSE))</f>
        <v/>
      </c>
    </row>
    <row r="3488" spans="1:11" ht="20.100000000000001" customHeight="1" x14ac:dyDescent="0.15">
      <c r="A3488" s="8">
        <v>712</v>
      </c>
      <c r="B3488" s="18" t="b">
        <f>IF(コンビ!B3492="出",IF(ISERROR(VLOOKUP(コンビ!C3492,コード表!$D$3:$E$7,2,FALSE)&amp;VLOOKUP(コンビ!D3492,コード表!$G$3:$H$67,2,FALSE)&amp;VLOOKUP(コンビ!E3492,コード表!$J$3:$K$15,2,FALSE)&amp;VLOOKUP(コンビ!F3492,コード表!$M$3:$N$34,2,FALSE)),"",VLOOKUP(コンビ!C3492,コード表!$D$3:$E$7,2,FALSE)&amp;VLOOKUP(コンビ!D3492,コード表!$G$3:$H$67,2,FALSE)&amp;VLOOKUP(コンビ!E3492,コード表!$J$3:$K$15,2,FALSE)&amp;VLOOKUP(コンビ!F3492,コード表!$M$3:$N$34,2,FALSE)))</f>
        <v>0</v>
      </c>
      <c r="C3488" s="11" t="str">
        <f>コンビ!I3492&amp;" "&amp;コンビ!J3492</f>
        <v xml:space="preserve"> </v>
      </c>
      <c r="D3488" s="17" t="str">
        <f>コンビ!G3492&amp;" "&amp;コンビ!H3492</f>
        <v xml:space="preserve"> </v>
      </c>
      <c r="E3488" s="18" t="str">
        <f>IF(ISERROR(VLOOKUP(コンビ!K3492,コード表!$D$3:$E$7,2,FALSE)&amp;VLOOKUP(コンビ!L3492,コード表!$G$3:$H$67,2,FALSE)&amp;VLOOKUP(コンビ!M3492,コード表!$J$3:$K$15,2,FALSE)&amp;VLOOKUP(コンビ!N3492,コード表!$M$3:$N$34,2,FALSE)),"",VLOOKUP(コンビ!K3492,コード表!$D$3:$E$7,2,FALSE)&amp;VLOOKUP(コンビ!L3492,コード表!$G$3:$H$67,2,FALSE)&amp;VLOOKUP(コンビ!M3492,コード表!$J$3:$K$15,2,FALSE)&amp;VLOOKUP(コンビ!N3492,コード表!$M$3:$N$34,2,FALSE))</f>
        <v/>
      </c>
      <c r="F3488" s="18"/>
      <c r="G3488" s="18"/>
      <c r="H3488" s="18" t="str">
        <f>IF(ISERROR(VLOOKUP(コンビ!O3492,コード表!$S$3:$T$11,2,FALSE)),"",VLOOKUP(コンビ!O3492,コード表!$S$3:$T$11,2,FALSE))</f>
        <v/>
      </c>
      <c r="I3488" s="18" t="str">
        <f>IF(ISERROR(VLOOKUP(コンビ!P3492,コード表!$D$3:$E$7,2,FALSE)&amp;VLOOKUP(コンビ!Q3492,コード表!$G$3:$H$67,2,FALSE)&amp;VLOOKUP(コンビ!R3492,コード表!$J$3:$K$15,2,FALSE)&amp;VLOOKUP(コンビ!S3492,コード表!$M$3:$N$34,2,FALSE)),"",VLOOKUP(コンビ!P3492,コード表!$D$3:$E$7,2,FALSE)&amp;VLOOKUP(コンビ!Q3492,コード表!$G$3:$H$67,2,FALSE)&amp;VLOOKUP(コンビ!R3492,コード表!$J$3:$K$15,2,FALSE)&amp;VLOOKUP(コンビ!S3492,コード表!$M$3:$N$34,2,FALSE))</f>
        <v/>
      </c>
      <c r="J3488" s="8">
        <f>コンビ!T3492</f>
        <v>0</v>
      </c>
      <c r="K3488" s="8" t="str">
        <f>IF(ISERROR(VLOOKUP(コンビ!U3492,コード表!$P$3:$Q$52,2,FALSE)),"",VLOOKUP(コンビ!U3492,コード表!$P$3:$Q$52,2,FALSE))</f>
        <v/>
      </c>
    </row>
    <row r="3489" spans="1:11" ht="20.100000000000001" customHeight="1" x14ac:dyDescent="0.15">
      <c r="A3489" s="8">
        <v>712</v>
      </c>
      <c r="B3489" s="18" t="b">
        <f>IF(コンビ!B3493="出",IF(ISERROR(VLOOKUP(コンビ!C3493,コード表!$D$3:$E$7,2,FALSE)&amp;VLOOKUP(コンビ!D3493,コード表!$G$3:$H$67,2,FALSE)&amp;VLOOKUP(コンビ!E3493,コード表!$J$3:$K$15,2,FALSE)&amp;VLOOKUP(コンビ!F3493,コード表!$M$3:$N$34,2,FALSE)),"",VLOOKUP(コンビ!C3493,コード表!$D$3:$E$7,2,FALSE)&amp;VLOOKUP(コンビ!D3493,コード表!$G$3:$H$67,2,FALSE)&amp;VLOOKUP(コンビ!E3493,コード表!$J$3:$K$15,2,FALSE)&amp;VLOOKUP(コンビ!F3493,コード表!$M$3:$N$34,2,FALSE)))</f>
        <v>0</v>
      </c>
      <c r="C3489" s="11" t="str">
        <f>コンビ!I3493&amp;" "&amp;コンビ!J3493</f>
        <v xml:space="preserve"> </v>
      </c>
      <c r="D3489" s="17" t="str">
        <f>コンビ!G3493&amp;" "&amp;コンビ!H3493</f>
        <v xml:space="preserve"> </v>
      </c>
      <c r="E3489" s="18" t="str">
        <f>IF(ISERROR(VLOOKUP(コンビ!K3493,コード表!$D$3:$E$7,2,FALSE)&amp;VLOOKUP(コンビ!L3493,コード表!$G$3:$H$67,2,FALSE)&amp;VLOOKUP(コンビ!M3493,コード表!$J$3:$K$15,2,FALSE)&amp;VLOOKUP(コンビ!N3493,コード表!$M$3:$N$34,2,FALSE)),"",VLOOKUP(コンビ!K3493,コード表!$D$3:$E$7,2,FALSE)&amp;VLOOKUP(コンビ!L3493,コード表!$G$3:$H$67,2,FALSE)&amp;VLOOKUP(コンビ!M3493,コード表!$J$3:$K$15,2,FALSE)&amp;VLOOKUP(コンビ!N3493,コード表!$M$3:$N$34,2,FALSE))</f>
        <v/>
      </c>
      <c r="F3489" s="18"/>
      <c r="G3489" s="18"/>
      <c r="H3489" s="18" t="str">
        <f>IF(ISERROR(VLOOKUP(コンビ!O3493,コード表!$S$3:$T$11,2,FALSE)),"",VLOOKUP(コンビ!O3493,コード表!$S$3:$T$11,2,FALSE))</f>
        <v/>
      </c>
      <c r="I3489" s="18" t="str">
        <f>IF(ISERROR(VLOOKUP(コンビ!P3493,コード表!$D$3:$E$7,2,FALSE)&amp;VLOOKUP(コンビ!Q3493,コード表!$G$3:$H$67,2,FALSE)&amp;VLOOKUP(コンビ!R3493,コード表!$J$3:$K$15,2,FALSE)&amp;VLOOKUP(コンビ!S3493,コード表!$M$3:$N$34,2,FALSE)),"",VLOOKUP(コンビ!P3493,コード表!$D$3:$E$7,2,FALSE)&amp;VLOOKUP(コンビ!Q3493,コード表!$G$3:$H$67,2,FALSE)&amp;VLOOKUP(コンビ!R3493,コード表!$J$3:$K$15,2,FALSE)&amp;VLOOKUP(コンビ!S3493,コード表!$M$3:$N$34,2,FALSE))</f>
        <v/>
      </c>
      <c r="J3489" s="8">
        <f>コンビ!T3493</f>
        <v>0</v>
      </c>
      <c r="K3489" s="8" t="str">
        <f>IF(ISERROR(VLOOKUP(コンビ!U3493,コード表!$P$3:$Q$52,2,FALSE)),"",VLOOKUP(コンビ!U3493,コード表!$P$3:$Q$52,2,FALSE))</f>
        <v/>
      </c>
    </row>
    <row r="3490" spans="1:11" ht="20.100000000000001" customHeight="1" x14ac:dyDescent="0.15">
      <c r="A3490" s="8">
        <v>712</v>
      </c>
      <c r="B3490" s="18" t="b">
        <f>IF(コンビ!B3494="出",IF(ISERROR(VLOOKUP(コンビ!C3494,コード表!$D$3:$E$7,2,FALSE)&amp;VLOOKUP(コンビ!D3494,コード表!$G$3:$H$67,2,FALSE)&amp;VLOOKUP(コンビ!E3494,コード表!$J$3:$K$15,2,FALSE)&amp;VLOOKUP(コンビ!F3494,コード表!$M$3:$N$34,2,FALSE)),"",VLOOKUP(コンビ!C3494,コード表!$D$3:$E$7,2,FALSE)&amp;VLOOKUP(コンビ!D3494,コード表!$G$3:$H$67,2,FALSE)&amp;VLOOKUP(コンビ!E3494,コード表!$J$3:$K$15,2,FALSE)&amp;VLOOKUP(コンビ!F3494,コード表!$M$3:$N$34,2,FALSE)))</f>
        <v>0</v>
      </c>
      <c r="C3490" s="11" t="str">
        <f>コンビ!I3494&amp;" "&amp;コンビ!J3494</f>
        <v xml:space="preserve"> </v>
      </c>
      <c r="D3490" s="17" t="str">
        <f>コンビ!G3494&amp;" "&amp;コンビ!H3494</f>
        <v xml:space="preserve"> </v>
      </c>
      <c r="E3490" s="18" t="str">
        <f>IF(ISERROR(VLOOKUP(コンビ!K3494,コード表!$D$3:$E$7,2,FALSE)&amp;VLOOKUP(コンビ!L3494,コード表!$G$3:$H$67,2,FALSE)&amp;VLOOKUP(コンビ!M3494,コード表!$J$3:$K$15,2,FALSE)&amp;VLOOKUP(コンビ!N3494,コード表!$M$3:$N$34,2,FALSE)),"",VLOOKUP(コンビ!K3494,コード表!$D$3:$E$7,2,FALSE)&amp;VLOOKUP(コンビ!L3494,コード表!$G$3:$H$67,2,FALSE)&amp;VLOOKUP(コンビ!M3494,コード表!$J$3:$K$15,2,FALSE)&amp;VLOOKUP(コンビ!N3494,コード表!$M$3:$N$34,2,FALSE))</f>
        <v/>
      </c>
      <c r="F3490" s="18"/>
      <c r="G3490" s="18"/>
      <c r="H3490" s="18" t="str">
        <f>IF(ISERROR(VLOOKUP(コンビ!O3494,コード表!$S$3:$T$11,2,FALSE)),"",VLOOKUP(コンビ!O3494,コード表!$S$3:$T$11,2,FALSE))</f>
        <v/>
      </c>
      <c r="I3490" s="18" t="str">
        <f>IF(ISERROR(VLOOKUP(コンビ!P3494,コード表!$D$3:$E$7,2,FALSE)&amp;VLOOKUP(コンビ!Q3494,コード表!$G$3:$H$67,2,FALSE)&amp;VLOOKUP(コンビ!R3494,コード表!$J$3:$K$15,2,FALSE)&amp;VLOOKUP(コンビ!S3494,コード表!$M$3:$N$34,2,FALSE)),"",VLOOKUP(コンビ!P3494,コード表!$D$3:$E$7,2,FALSE)&amp;VLOOKUP(コンビ!Q3494,コード表!$G$3:$H$67,2,FALSE)&amp;VLOOKUP(コンビ!R3494,コード表!$J$3:$K$15,2,FALSE)&amp;VLOOKUP(コンビ!S3494,コード表!$M$3:$N$34,2,FALSE))</f>
        <v/>
      </c>
      <c r="J3490" s="8">
        <f>コンビ!T3494</f>
        <v>0</v>
      </c>
      <c r="K3490" s="8" t="str">
        <f>IF(ISERROR(VLOOKUP(コンビ!U3494,コード表!$P$3:$Q$52,2,FALSE)),"",VLOOKUP(コンビ!U3494,コード表!$P$3:$Q$52,2,FALSE))</f>
        <v/>
      </c>
    </row>
    <row r="3491" spans="1:11" ht="20.100000000000001" customHeight="1" x14ac:dyDescent="0.15">
      <c r="A3491" s="8">
        <v>712</v>
      </c>
      <c r="B3491" s="18" t="b">
        <f>IF(コンビ!B3495="出",IF(ISERROR(VLOOKUP(コンビ!C3495,コード表!$D$3:$E$7,2,FALSE)&amp;VLOOKUP(コンビ!D3495,コード表!$G$3:$H$67,2,FALSE)&amp;VLOOKUP(コンビ!E3495,コード表!$J$3:$K$15,2,FALSE)&amp;VLOOKUP(コンビ!F3495,コード表!$M$3:$N$34,2,FALSE)),"",VLOOKUP(コンビ!C3495,コード表!$D$3:$E$7,2,FALSE)&amp;VLOOKUP(コンビ!D3495,コード表!$G$3:$H$67,2,FALSE)&amp;VLOOKUP(コンビ!E3495,コード表!$J$3:$K$15,2,FALSE)&amp;VLOOKUP(コンビ!F3495,コード表!$M$3:$N$34,2,FALSE)))</f>
        <v>0</v>
      </c>
      <c r="C3491" s="11" t="str">
        <f>コンビ!I3495&amp;" "&amp;コンビ!J3495</f>
        <v xml:space="preserve"> </v>
      </c>
      <c r="D3491" s="17" t="str">
        <f>コンビ!G3495&amp;" "&amp;コンビ!H3495</f>
        <v xml:space="preserve"> </v>
      </c>
      <c r="E3491" s="18" t="str">
        <f>IF(ISERROR(VLOOKUP(コンビ!K3495,コード表!$D$3:$E$7,2,FALSE)&amp;VLOOKUP(コンビ!L3495,コード表!$G$3:$H$67,2,FALSE)&amp;VLOOKUP(コンビ!M3495,コード表!$J$3:$K$15,2,FALSE)&amp;VLOOKUP(コンビ!N3495,コード表!$M$3:$N$34,2,FALSE)),"",VLOOKUP(コンビ!K3495,コード表!$D$3:$E$7,2,FALSE)&amp;VLOOKUP(コンビ!L3495,コード表!$G$3:$H$67,2,FALSE)&amp;VLOOKUP(コンビ!M3495,コード表!$J$3:$K$15,2,FALSE)&amp;VLOOKUP(コンビ!N3495,コード表!$M$3:$N$34,2,FALSE))</f>
        <v/>
      </c>
      <c r="F3491" s="18"/>
      <c r="G3491" s="18"/>
      <c r="H3491" s="18" t="str">
        <f>IF(ISERROR(VLOOKUP(コンビ!O3495,コード表!$S$3:$T$11,2,FALSE)),"",VLOOKUP(コンビ!O3495,コード表!$S$3:$T$11,2,FALSE))</f>
        <v/>
      </c>
      <c r="I3491" s="18" t="str">
        <f>IF(ISERROR(VLOOKUP(コンビ!P3495,コード表!$D$3:$E$7,2,FALSE)&amp;VLOOKUP(コンビ!Q3495,コード表!$G$3:$H$67,2,FALSE)&amp;VLOOKUP(コンビ!R3495,コード表!$J$3:$K$15,2,FALSE)&amp;VLOOKUP(コンビ!S3495,コード表!$M$3:$N$34,2,FALSE)),"",VLOOKUP(コンビ!P3495,コード表!$D$3:$E$7,2,FALSE)&amp;VLOOKUP(コンビ!Q3495,コード表!$G$3:$H$67,2,FALSE)&amp;VLOOKUP(コンビ!R3495,コード表!$J$3:$K$15,2,FALSE)&amp;VLOOKUP(コンビ!S3495,コード表!$M$3:$N$34,2,FALSE))</f>
        <v/>
      </c>
      <c r="J3491" s="8">
        <f>コンビ!T3495</f>
        <v>0</v>
      </c>
      <c r="K3491" s="8" t="str">
        <f>IF(ISERROR(VLOOKUP(コンビ!U3495,コード表!$P$3:$Q$52,2,FALSE)),"",VLOOKUP(コンビ!U3495,コード表!$P$3:$Q$52,2,FALSE))</f>
        <v/>
      </c>
    </row>
    <row r="3492" spans="1:11" ht="20.100000000000001" customHeight="1" x14ac:dyDescent="0.15">
      <c r="A3492" s="8">
        <v>712</v>
      </c>
      <c r="B3492" s="18" t="b">
        <f>IF(コンビ!B3496="出",IF(ISERROR(VLOOKUP(コンビ!C3496,コード表!$D$3:$E$7,2,FALSE)&amp;VLOOKUP(コンビ!D3496,コード表!$G$3:$H$67,2,FALSE)&amp;VLOOKUP(コンビ!E3496,コード表!$J$3:$K$15,2,FALSE)&amp;VLOOKUP(コンビ!F3496,コード表!$M$3:$N$34,2,FALSE)),"",VLOOKUP(コンビ!C3496,コード表!$D$3:$E$7,2,FALSE)&amp;VLOOKUP(コンビ!D3496,コード表!$G$3:$H$67,2,FALSE)&amp;VLOOKUP(コンビ!E3496,コード表!$J$3:$K$15,2,FALSE)&amp;VLOOKUP(コンビ!F3496,コード表!$M$3:$N$34,2,FALSE)))</f>
        <v>0</v>
      </c>
      <c r="C3492" s="11" t="str">
        <f>コンビ!I3496&amp;" "&amp;コンビ!J3496</f>
        <v xml:space="preserve"> </v>
      </c>
      <c r="D3492" s="17" t="str">
        <f>コンビ!G3496&amp;" "&amp;コンビ!H3496</f>
        <v xml:space="preserve"> </v>
      </c>
      <c r="E3492" s="18" t="str">
        <f>IF(ISERROR(VLOOKUP(コンビ!K3496,コード表!$D$3:$E$7,2,FALSE)&amp;VLOOKUP(コンビ!L3496,コード表!$G$3:$H$67,2,FALSE)&amp;VLOOKUP(コンビ!M3496,コード表!$J$3:$K$15,2,FALSE)&amp;VLOOKUP(コンビ!N3496,コード表!$M$3:$N$34,2,FALSE)),"",VLOOKUP(コンビ!K3496,コード表!$D$3:$E$7,2,FALSE)&amp;VLOOKUP(コンビ!L3496,コード表!$G$3:$H$67,2,FALSE)&amp;VLOOKUP(コンビ!M3496,コード表!$J$3:$K$15,2,FALSE)&amp;VLOOKUP(コンビ!N3496,コード表!$M$3:$N$34,2,FALSE))</f>
        <v/>
      </c>
      <c r="F3492" s="18"/>
      <c r="G3492" s="18"/>
      <c r="H3492" s="18" t="str">
        <f>IF(ISERROR(VLOOKUP(コンビ!O3496,コード表!$S$3:$T$11,2,FALSE)),"",VLOOKUP(コンビ!O3496,コード表!$S$3:$T$11,2,FALSE))</f>
        <v/>
      </c>
      <c r="I3492" s="18" t="str">
        <f>IF(ISERROR(VLOOKUP(コンビ!P3496,コード表!$D$3:$E$7,2,FALSE)&amp;VLOOKUP(コンビ!Q3496,コード表!$G$3:$H$67,2,FALSE)&amp;VLOOKUP(コンビ!R3496,コード表!$J$3:$K$15,2,FALSE)&amp;VLOOKUP(コンビ!S3496,コード表!$M$3:$N$34,2,FALSE)),"",VLOOKUP(コンビ!P3496,コード表!$D$3:$E$7,2,FALSE)&amp;VLOOKUP(コンビ!Q3496,コード表!$G$3:$H$67,2,FALSE)&amp;VLOOKUP(コンビ!R3496,コード表!$J$3:$K$15,2,FALSE)&amp;VLOOKUP(コンビ!S3496,コード表!$M$3:$N$34,2,FALSE))</f>
        <v/>
      </c>
      <c r="J3492" s="8">
        <f>コンビ!T3496</f>
        <v>0</v>
      </c>
      <c r="K3492" s="8" t="str">
        <f>IF(ISERROR(VLOOKUP(コンビ!U3496,コード表!$P$3:$Q$52,2,FALSE)),"",VLOOKUP(コンビ!U3496,コード表!$P$3:$Q$52,2,FALSE))</f>
        <v/>
      </c>
    </row>
    <row r="3493" spans="1:11" ht="20.100000000000001" customHeight="1" x14ac:dyDescent="0.15">
      <c r="A3493" s="8">
        <v>712</v>
      </c>
      <c r="B3493" s="18" t="b">
        <f>IF(コンビ!B3497="出",IF(ISERROR(VLOOKUP(コンビ!C3497,コード表!$D$3:$E$7,2,FALSE)&amp;VLOOKUP(コンビ!D3497,コード表!$G$3:$H$67,2,FALSE)&amp;VLOOKUP(コンビ!E3497,コード表!$J$3:$K$15,2,FALSE)&amp;VLOOKUP(コンビ!F3497,コード表!$M$3:$N$34,2,FALSE)),"",VLOOKUP(コンビ!C3497,コード表!$D$3:$E$7,2,FALSE)&amp;VLOOKUP(コンビ!D3497,コード表!$G$3:$H$67,2,FALSE)&amp;VLOOKUP(コンビ!E3497,コード表!$J$3:$K$15,2,FALSE)&amp;VLOOKUP(コンビ!F3497,コード表!$M$3:$N$34,2,FALSE)))</f>
        <v>0</v>
      </c>
      <c r="C3493" s="11" t="str">
        <f>コンビ!I3497&amp;" "&amp;コンビ!J3497</f>
        <v xml:space="preserve"> </v>
      </c>
      <c r="D3493" s="17" t="str">
        <f>コンビ!G3497&amp;" "&amp;コンビ!H3497</f>
        <v xml:space="preserve"> </v>
      </c>
      <c r="E3493" s="18" t="str">
        <f>IF(ISERROR(VLOOKUP(コンビ!K3497,コード表!$D$3:$E$7,2,FALSE)&amp;VLOOKUP(コンビ!L3497,コード表!$G$3:$H$67,2,FALSE)&amp;VLOOKUP(コンビ!M3497,コード表!$J$3:$K$15,2,FALSE)&amp;VLOOKUP(コンビ!N3497,コード表!$M$3:$N$34,2,FALSE)),"",VLOOKUP(コンビ!K3497,コード表!$D$3:$E$7,2,FALSE)&amp;VLOOKUP(コンビ!L3497,コード表!$G$3:$H$67,2,FALSE)&amp;VLOOKUP(コンビ!M3497,コード表!$J$3:$K$15,2,FALSE)&amp;VLOOKUP(コンビ!N3497,コード表!$M$3:$N$34,2,FALSE))</f>
        <v/>
      </c>
      <c r="F3493" s="18"/>
      <c r="G3493" s="18"/>
      <c r="H3493" s="18" t="str">
        <f>IF(ISERROR(VLOOKUP(コンビ!O3497,コード表!$S$3:$T$11,2,FALSE)),"",VLOOKUP(コンビ!O3497,コード表!$S$3:$T$11,2,FALSE))</f>
        <v/>
      </c>
      <c r="I3493" s="18" t="str">
        <f>IF(ISERROR(VLOOKUP(コンビ!P3497,コード表!$D$3:$E$7,2,FALSE)&amp;VLOOKUP(コンビ!Q3497,コード表!$G$3:$H$67,2,FALSE)&amp;VLOOKUP(コンビ!R3497,コード表!$J$3:$K$15,2,FALSE)&amp;VLOOKUP(コンビ!S3497,コード表!$M$3:$N$34,2,FALSE)),"",VLOOKUP(コンビ!P3497,コード表!$D$3:$E$7,2,FALSE)&amp;VLOOKUP(コンビ!Q3497,コード表!$G$3:$H$67,2,FALSE)&amp;VLOOKUP(コンビ!R3497,コード表!$J$3:$K$15,2,FALSE)&amp;VLOOKUP(コンビ!S3497,コード表!$M$3:$N$34,2,FALSE))</f>
        <v/>
      </c>
      <c r="J3493" s="8">
        <f>コンビ!T3497</f>
        <v>0</v>
      </c>
      <c r="K3493" s="8" t="str">
        <f>IF(ISERROR(VLOOKUP(コンビ!U3497,コード表!$P$3:$Q$52,2,FALSE)),"",VLOOKUP(コンビ!U3497,コード表!$P$3:$Q$52,2,FALSE))</f>
        <v/>
      </c>
    </row>
    <row r="3494" spans="1:11" ht="20.100000000000001" customHeight="1" x14ac:dyDescent="0.15">
      <c r="A3494" s="8">
        <v>712</v>
      </c>
      <c r="B3494" s="18" t="b">
        <f>IF(コンビ!B3498="出",IF(ISERROR(VLOOKUP(コンビ!C3498,コード表!$D$3:$E$7,2,FALSE)&amp;VLOOKUP(コンビ!D3498,コード表!$G$3:$H$67,2,FALSE)&amp;VLOOKUP(コンビ!E3498,コード表!$J$3:$K$15,2,FALSE)&amp;VLOOKUP(コンビ!F3498,コード表!$M$3:$N$34,2,FALSE)),"",VLOOKUP(コンビ!C3498,コード表!$D$3:$E$7,2,FALSE)&amp;VLOOKUP(コンビ!D3498,コード表!$G$3:$H$67,2,FALSE)&amp;VLOOKUP(コンビ!E3498,コード表!$J$3:$K$15,2,FALSE)&amp;VLOOKUP(コンビ!F3498,コード表!$M$3:$N$34,2,FALSE)))</f>
        <v>0</v>
      </c>
      <c r="C3494" s="11" t="str">
        <f>コンビ!I3498&amp;" "&amp;コンビ!J3498</f>
        <v xml:space="preserve"> </v>
      </c>
      <c r="D3494" s="17" t="str">
        <f>コンビ!G3498&amp;" "&amp;コンビ!H3498</f>
        <v xml:space="preserve"> </v>
      </c>
      <c r="E3494" s="18" t="str">
        <f>IF(ISERROR(VLOOKUP(コンビ!K3498,コード表!$D$3:$E$7,2,FALSE)&amp;VLOOKUP(コンビ!L3498,コード表!$G$3:$H$67,2,FALSE)&amp;VLOOKUP(コンビ!M3498,コード表!$J$3:$K$15,2,FALSE)&amp;VLOOKUP(コンビ!N3498,コード表!$M$3:$N$34,2,FALSE)),"",VLOOKUP(コンビ!K3498,コード表!$D$3:$E$7,2,FALSE)&amp;VLOOKUP(コンビ!L3498,コード表!$G$3:$H$67,2,FALSE)&amp;VLOOKUP(コンビ!M3498,コード表!$J$3:$K$15,2,FALSE)&amp;VLOOKUP(コンビ!N3498,コード表!$M$3:$N$34,2,FALSE))</f>
        <v/>
      </c>
      <c r="F3494" s="18"/>
      <c r="G3494" s="18"/>
      <c r="H3494" s="18" t="str">
        <f>IF(ISERROR(VLOOKUP(コンビ!O3498,コード表!$S$3:$T$11,2,FALSE)),"",VLOOKUP(コンビ!O3498,コード表!$S$3:$T$11,2,FALSE))</f>
        <v/>
      </c>
      <c r="I3494" s="18" t="str">
        <f>IF(ISERROR(VLOOKUP(コンビ!P3498,コード表!$D$3:$E$7,2,FALSE)&amp;VLOOKUP(コンビ!Q3498,コード表!$G$3:$H$67,2,FALSE)&amp;VLOOKUP(コンビ!R3498,コード表!$J$3:$K$15,2,FALSE)&amp;VLOOKUP(コンビ!S3498,コード表!$M$3:$N$34,2,FALSE)),"",VLOOKUP(コンビ!P3498,コード表!$D$3:$E$7,2,FALSE)&amp;VLOOKUP(コンビ!Q3498,コード表!$G$3:$H$67,2,FALSE)&amp;VLOOKUP(コンビ!R3498,コード表!$J$3:$K$15,2,FALSE)&amp;VLOOKUP(コンビ!S3498,コード表!$M$3:$N$34,2,FALSE))</f>
        <v/>
      </c>
      <c r="J3494" s="8">
        <f>コンビ!T3498</f>
        <v>0</v>
      </c>
      <c r="K3494" s="8" t="str">
        <f>IF(ISERROR(VLOOKUP(コンビ!U3498,コード表!$P$3:$Q$52,2,FALSE)),"",VLOOKUP(コンビ!U3498,コード表!$P$3:$Q$52,2,FALSE))</f>
        <v/>
      </c>
    </row>
    <row r="3495" spans="1:11" ht="20.100000000000001" customHeight="1" x14ac:dyDescent="0.15">
      <c r="A3495" s="8">
        <v>712</v>
      </c>
      <c r="B3495" s="18" t="b">
        <f>IF(コンビ!B3499="出",IF(ISERROR(VLOOKUP(コンビ!C3499,コード表!$D$3:$E$7,2,FALSE)&amp;VLOOKUP(コンビ!D3499,コード表!$G$3:$H$67,2,FALSE)&amp;VLOOKUP(コンビ!E3499,コード表!$J$3:$K$15,2,FALSE)&amp;VLOOKUP(コンビ!F3499,コード表!$M$3:$N$34,2,FALSE)),"",VLOOKUP(コンビ!C3499,コード表!$D$3:$E$7,2,FALSE)&amp;VLOOKUP(コンビ!D3499,コード表!$G$3:$H$67,2,FALSE)&amp;VLOOKUP(コンビ!E3499,コード表!$J$3:$K$15,2,FALSE)&amp;VLOOKUP(コンビ!F3499,コード表!$M$3:$N$34,2,FALSE)))</f>
        <v>0</v>
      </c>
      <c r="C3495" s="11" t="str">
        <f>コンビ!I3499&amp;" "&amp;コンビ!J3499</f>
        <v xml:space="preserve"> </v>
      </c>
      <c r="D3495" s="17" t="str">
        <f>コンビ!G3499&amp;" "&amp;コンビ!H3499</f>
        <v xml:space="preserve"> </v>
      </c>
      <c r="E3495" s="18" t="str">
        <f>IF(ISERROR(VLOOKUP(コンビ!K3499,コード表!$D$3:$E$7,2,FALSE)&amp;VLOOKUP(コンビ!L3499,コード表!$G$3:$H$67,2,FALSE)&amp;VLOOKUP(コンビ!M3499,コード表!$J$3:$K$15,2,FALSE)&amp;VLOOKUP(コンビ!N3499,コード表!$M$3:$N$34,2,FALSE)),"",VLOOKUP(コンビ!K3499,コード表!$D$3:$E$7,2,FALSE)&amp;VLOOKUP(コンビ!L3499,コード表!$G$3:$H$67,2,FALSE)&amp;VLOOKUP(コンビ!M3499,コード表!$J$3:$K$15,2,FALSE)&amp;VLOOKUP(コンビ!N3499,コード表!$M$3:$N$34,2,FALSE))</f>
        <v/>
      </c>
      <c r="F3495" s="18"/>
      <c r="G3495" s="18"/>
      <c r="H3495" s="18" t="str">
        <f>IF(ISERROR(VLOOKUP(コンビ!O3499,コード表!$S$3:$T$11,2,FALSE)),"",VLOOKUP(コンビ!O3499,コード表!$S$3:$T$11,2,FALSE))</f>
        <v/>
      </c>
      <c r="I3495" s="18" t="str">
        <f>IF(ISERROR(VLOOKUP(コンビ!P3499,コード表!$D$3:$E$7,2,FALSE)&amp;VLOOKUP(コンビ!Q3499,コード表!$G$3:$H$67,2,FALSE)&amp;VLOOKUP(コンビ!R3499,コード表!$J$3:$K$15,2,FALSE)&amp;VLOOKUP(コンビ!S3499,コード表!$M$3:$N$34,2,FALSE)),"",VLOOKUP(コンビ!P3499,コード表!$D$3:$E$7,2,FALSE)&amp;VLOOKUP(コンビ!Q3499,コード表!$G$3:$H$67,2,FALSE)&amp;VLOOKUP(コンビ!R3499,コード表!$J$3:$K$15,2,FALSE)&amp;VLOOKUP(コンビ!S3499,コード表!$M$3:$N$34,2,FALSE))</f>
        <v/>
      </c>
      <c r="J3495" s="8">
        <f>コンビ!T3499</f>
        <v>0</v>
      </c>
      <c r="K3495" s="8" t="str">
        <f>IF(ISERROR(VLOOKUP(コンビ!U3499,コード表!$P$3:$Q$52,2,FALSE)),"",VLOOKUP(コンビ!U3499,コード表!$P$3:$Q$52,2,FALSE))</f>
        <v/>
      </c>
    </row>
    <row r="3496" spans="1:11" ht="20.100000000000001" customHeight="1" x14ac:dyDescent="0.15">
      <c r="A3496" s="8">
        <v>712</v>
      </c>
      <c r="B3496" s="18" t="b">
        <f>IF(コンビ!B3500="出",IF(ISERROR(VLOOKUP(コンビ!C3500,コード表!$D$3:$E$7,2,FALSE)&amp;VLOOKUP(コンビ!D3500,コード表!$G$3:$H$67,2,FALSE)&amp;VLOOKUP(コンビ!E3500,コード表!$J$3:$K$15,2,FALSE)&amp;VLOOKUP(コンビ!F3500,コード表!$M$3:$N$34,2,FALSE)),"",VLOOKUP(コンビ!C3500,コード表!$D$3:$E$7,2,FALSE)&amp;VLOOKUP(コンビ!D3500,コード表!$G$3:$H$67,2,FALSE)&amp;VLOOKUP(コンビ!E3500,コード表!$J$3:$K$15,2,FALSE)&amp;VLOOKUP(コンビ!F3500,コード表!$M$3:$N$34,2,FALSE)))</f>
        <v>0</v>
      </c>
      <c r="C3496" s="11" t="str">
        <f>コンビ!I3500&amp;" "&amp;コンビ!J3500</f>
        <v xml:space="preserve"> </v>
      </c>
      <c r="D3496" s="17" t="str">
        <f>コンビ!G3500&amp;" "&amp;コンビ!H3500</f>
        <v xml:space="preserve"> </v>
      </c>
      <c r="E3496" s="18" t="str">
        <f>IF(ISERROR(VLOOKUP(コンビ!K3500,コード表!$D$3:$E$7,2,FALSE)&amp;VLOOKUP(コンビ!L3500,コード表!$G$3:$H$67,2,FALSE)&amp;VLOOKUP(コンビ!M3500,コード表!$J$3:$K$15,2,FALSE)&amp;VLOOKUP(コンビ!N3500,コード表!$M$3:$N$34,2,FALSE)),"",VLOOKUP(コンビ!K3500,コード表!$D$3:$E$7,2,FALSE)&amp;VLOOKUP(コンビ!L3500,コード表!$G$3:$H$67,2,FALSE)&amp;VLOOKUP(コンビ!M3500,コード表!$J$3:$K$15,2,FALSE)&amp;VLOOKUP(コンビ!N3500,コード表!$M$3:$N$34,2,FALSE))</f>
        <v/>
      </c>
      <c r="F3496" s="18"/>
      <c r="G3496" s="18"/>
      <c r="H3496" s="18" t="str">
        <f>IF(ISERROR(VLOOKUP(コンビ!O3500,コード表!$S$3:$T$11,2,FALSE)),"",VLOOKUP(コンビ!O3500,コード表!$S$3:$T$11,2,FALSE))</f>
        <v/>
      </c>
      <c r="I3496" s="18" t="str">
        <f>IF(ISERROR(VLOOKUP(コンビ!P3500,コード表!$D$3:$E$7,2,FALSE)&amp;VLOOKUP(コンビ!Q3500,コード表!$G$3:$H$67,2,FALSE)&amp;VLOOKUP(コンビ!R3500,コード表!$J$3:$K$15,2,FALSE)&amp;VLOOKUP(コンビ!S3500,コード表!$M$3:$N$34,2,FALSE)),"",VLOOKUP(コンビ!P3500,コード表!$D$3:$E$7,2,FALSE)&amp;VLOOKUP(コンビ!Q3500,コード表!$G$3:$H$67,2,FALSE)&amp;VLOOKUP(コンビ!R3500,コード表!$J$3:$K$15,2,FALSE)&amp;VLOOKUP(コンビ!S3500,コード表!$M$3:$N$34,2,FALSE))</f>
        <v/>
      </c>
      <c r="J3496" s="8">
        <f>コンビ!T3500</f>
        <v>0</v>
      </c>
      <c r="K3496" s="8" t="str">
        <f>IF(ISERROR(VLOOKUP(コンビ!U3500,コード表!$P$3:$Q$52,2,FALSE)),"",VLOOKUP(コンビ!U3500,コード表!$P$3:$Q$52,2,FALSE))</f>
        <v/>
      </c>
    </row>
    <row r="3497" spans="1:11" ht="20.100000000000001" customHeight="1" x14ac:dyDescent="0.15">
      <c r="A3497" s="8">
        <v>712</v>
      </c>
      <c r="B3497" s="18" t="b">
        <f>IF(コンビ!B3501="出",IF(ISERROR(VLOOKUP(コンビ!C3501,コード表!$D$3:$E$7,2,FALSE)&amp;VLOOKUP(コンビ!D3501,コード表!$G$3:$H$67,2,FALSE)&amp;VLOOKUP(コンビ!E3501,コード表!$J$3:$K$15,2,FALSE)&amp;VLOOKUP(コンビ!F3501,コード表!$M$3:$N$34,2,FALSE)),"",VLOOKUP(コンビ!C3501,コード表!$D$3:$E$7,2,FALSE)&amp;VLOOKUP(コンビ!D3501,コード表!$G$3:$H$67,2,FALSE)&amp;VLOOKUP(コンビ!E3501,コード表!$J$3:$K$15,2,FALSE)&amp;VLOOKUP(コンビ!F3501,コード表!$M$3:$N$34,2,FALSE)))</f>
        <v>0</v>
      </c>
      <c r="C3497" s="11" t="str">
        <f>コンビ!I3501&amp;" "&amp;コンビ!J3501</f>
        <v xml:space="preserve"> </v>
      </c>
      <c r="D3497" s="17" t="str">
        <f>コンビ!G3501&amp;" "&amp;コンビ!H3501</f>
        <v xml:space="preserve"> </v>
      </c>
      <c r="E3497" s="18" t="str">
        <f>IF(ISERROR(VLOOKUP(コンビ!K3501,コード表!$D$3:$E$7,2,FALSE)&amp;VLOOKUP(コンビ!L3501,コード表!$G$3:$H$67,2,FALSE)&amp;VLOOKUP(コンビ!M3501,コード表!$J$3:$K$15,2,FALSE)&amp;VLOOKUP(コンビ!N3501,コード表!$M$3:$N$34,2,FALSE)),"",VLOOKUP(コンビ!K3501,コード表!$D$3:$E$7,2,FALSE)&amp;VLOOKUP(コンビ!L3501,コード表!$G$3:$H$67,2,FALSE)&amp;VLOOKUP(コンビ!M3501,コード表!$J$3:$K$15,2,FALSE)&amp;VLOOKUP(コンビ!N3501,コード表!$M$3:$N$34,2,FALSE))</f>
        <v/>
      </c>
      <c r="F3497" s="18"/>
      <c r="G3497" s="18"/>
      <c r="H3497" s="18" t="str">
        <f>IF(ISERROR(VLOOKUP(コンビ!O3501,コード表!$S$3:$T$11,2,FALSE)),"",VLOOKUP(コンビ!O3501,コード表!$S$3:$T$11,2,FALSE))</f>
        <v/>
      </c>
      <c r="I3497" s="18" t="str">
        <f>IF(ISERROR(VLOOKUP(コンビ!P3501,コード表!$D$3:$E$7,2,FALSE)&amp;VLOOKUP(コンビ!Q3501,コード表!$G$3:$H$67,2,FALSE)&amp;VLOOKUP(コンビ!R3501,コード表!$J$3:$K$15,2,FALSE)&amp;VLOOKUP(コンビ!S3501,コード表!$M$3:$N$34,2,FALSE)),"",VLOOKUP(コンビ!P3501,コード表!$D$3:$E$7,2,FALSE)&amp;VLOOKUP(コンビ!Q3501,コード表!$G$3:$H$67,2,FALSE)&amp;VLOOKUP(コンビ!R3501,コード表!$J$3:$K$15,2,FALSE)&amp;VLOOKUP(コンビ!S3501,コード表!$M$3:$N$34,2,FALSE))</f>
        <v/>
      </c>
      <c r="J3497" s="8">
        <f>コンビ!T3501</f>
        <v>0</v>
      </c>
      <c r="K3497" s="8" t="str">
        <f>IF(ISERROR(VLOOKUP(コンビ!U3501,コード表!$P$3:$Q$52,2,FALSE)),"",VLOOKUP(コンビ!U3501,コード表!$P$3:$Q$52,2,FALSE))</f>
        <v/>
      </c>
    </row>
    <row r="3498" spans="1:11" ht="20.100000000000001" customHeight="1" x14ac:dyDescent="0.15">
      <c r="A3498" s="8">
        <v>712</v>
      </c>
      <c r="B3498" s="18" t="b">
        <f>IF(コンビ!B3502="出",IF(ISERROR(VLOOKUP(コンビ!C3502,コード表!$D$3:$E$7,2,FALSE)&amp;VLOOKUP(コンビ!D3502,コード表!$G$3:$H$67,2,FALSE)&amp;VLOOKUP(コンビ!E3502,コード表!$J$3:$K$15,2,FALSE)&amp;VLOOKUP(コンビ!F3502,コード表!$M$3:$N$34,2,FALSE)),"",VLOOKUP(コンビ!C3502,コード表!$D$3:$E$7,2,FALSE)&amp;VLOOKUP(コンビ!D3502,コード表!$G$3:$H$67,2,FALSE)&amp;VLOOKUP(コンビ!E3502,コード表!$J$3:$K$15,2,FALSE)&amp;VLOOKUP(コンビ!F3502,コード表!$M$3:$N$34,2,FALSE)))</f>
        <v>0</v>
      </c>
      <c r="C3498" s="11" t="str">
        <f>コンビ!I3502&amp;" "&amp;コンビ!J3502</f>
        <v xml:space="preserve"> </v>
      </c>
      <c r="D3498" s="17" t="str">
        <f>コンビ!G3502&amp;" "&amp;コンビ!H3502</f>
        <v xml:space="preserve"> </v>
      </c>
      <c r="E3498" s="18" t="str">
        <f>IF(ISERROR(VLOOKUP(コンビ!K3502,コード表!$D$3:$E$7,2,FALSE)&amp;VLOOKUP(コンビ!L3502,コード表!$G$3:$H$67,2,FALSE)&amp;VLOOKUP(コンビ!M3502,コード表!$J$3:$K$15,2,FALSE)&amp;VLOOKUP(コンビ!N3502,コード表!$M$3:$N$34,2,FALSE)),"",VLOOKUP(コンビ!K3502,コード表!$D$3:$E$7,2,FALSE)&amp;VLOOKUP(コンビ!L3502,コード表!$G$3:$H$67,2,FALSE)&amp;VLOOKUP(コンビ!M3502,コード表!$J$3:$K$15,2,FALSE)&amp;VLOOKUP(コンビ!N3502,コード表!$M$3:$N$34,2,FALSE))</f>
        <v/>
      </c>
      <c r="F3498" s="18"/>
      <c r="G3498" s="18"/>
      <c r="H3498" s="18" t="str">
        <f>IF(ISERROR(VLOOKUP(コンビ!O3502,コード表!$S$3:$T$11,2,FALSE)),"",VLOOKUP(コンビ!O3502,コード表!$S$3:$T$11,2,FALSE))</f>
        <v/>
      </c>
      <c r="I3498" s="18" t="str">
        <f>IF(ISERROR(VLOOKUP(コンビ!P3502,コード表!$D$3:$E$7,2,FALSE)&amp;VLOOKUP(コンビ!Q3502,コード表!$G$3:$H$67,2,FALSE)&amp;VLOOKUP(コンビ!R3502,コード表!$J$3:$K$15,2,FALSE)&amp;VLOOKUP(コンビ!S3502,コード表!$M$3:$N$34,2,FALSE)),"",VLOOKUP(コンビ!P3502,コード表!$D$3:$E$7,2,FALSE)&amp;VLOOKUP(コンビ!Q3502,コード表!$G$3:$H$67,2,FALSE)&amp;VLOOKUP(コンビ!R3502,コード表!$J$3:$K$15,2,FALSE)&amp;VLOOKUP(コンビ!S3502,コード表!$M$3:$N$34,2,FALSE))</f>
        <v/>
      </c>
      <c r="J3498" s="8">
        <f>コンビ!T3502</f>
        <v>0</v>
      </c>
      <c r="K3498" s="8" t="str">
        <f>IF(ISERROR(VLOOKUP(コンビ!U3502,コード表!$P$3:$Q$52,2,FALSE)),"",VLOOKUP(コンビ!U3502,コード表!$P$3:$Q$52,2,FALSE))</f>
        <v/>
      </c>
    </row>
    <row r="3499" spans="1:11" ht="20.100000000000001" customHeight="1" x14ac:dyDescent="0.15">
      <c r="A3499" s="8">
        <v>712</v>
      </c>
      <c r="B3499" s="18" t="b">
        <f>IF(コンビ!B3503="出",IF(ISERROR(VLOOKUP(コンビ!C3503,コード表!$D$3:$E$7,2,FALSE)&amp;VLOOKUP(コンビ!D3503,コード表!$G$3:$H$67,2,FALSE)&amp;VLOOKUP(コンビ!E3503,コード表!$J$3:$K$15,2,FALSE)&amp;VLOOKUP(コンビ!F3503,コード表!$M$3:$N$34,2,FALSE)),"",VLOOKUP(コンビ!C3503,コード表!$D$3:$E$7,2,FALSE)&amp;VLOOKUP(コンビ!D3503,コード表!$G$3:$H$67,2,FALSE)&amp;VLOOKUP(コンビ!E3503,コード表!$J$3:$K$15,2,FALSE)&amp;VLOOKUP(コンビ!F3503,コード表!$M$3:$N$34,2,FALSE)))</f>
        <v>0</v>
      </c>
      <c r="C3499" s="11" t="str">
        <f>コンビ!I3503&amp;" "&amp;コンビ!J3503</f>
        <v xml:space="preserve"> </v>
      </c>
      <c r="D3499" s="17" t="str">
        <f>コンビ!G3503&amp;" "&amp;コンビ!H3503</f>
        <v xml:space="preserve"> </v>
      </c>
      <c r="E3499" s="18" t="str">
        <f>IF(ISERROR(VLOOKUP(コンビ!K3503,コード表!$D$3:$E$7,2,FALSE)&amp;VLOOKUP(コンビ!L3503,コード表!$G$3:$H$67,2,FALSE)&amp;VLOOKUP(コンビ!M3503,コード表!$J$3:$K$15,2,FALSE)&amp;VLOOKUP(コンビ!N3503,コード表!$M$3:$N$34,2,FALSE)),"",VLOOKUP(コンビ!K3503,コード表!$D$3:$E$7,2,FALSE)&amp;VLOOKUP(コンビ!L3503,コード表!$G$3:$H$67,2,FALSE)&amp;VLOOKUP(コンビ!M3503,コード表!$J$3:$K$15,2,FALSE)&amp;VLOOKUP(コンビ!N3503,コード表!$M$3:$N$34,2,FALSE))</f>
        <v/>
      </c>
      <c r="F3499" s="18"/>
      <c r="G3499" s="18"/>
      <c r="H3499" s="18" t="str">
        <f>IF(ISERROR(VLOOKUP(コンビ!O3503,コード表!$S$3:$T$11,2,FALSE)),"",VLOOKUP(コンビ!O3503,コード表!$S$3:$T$11,2,FALSE))</f>
        <v/>
      </c>
      <c r="I3499" s="18" t="str">
        <f>IF(ISERROR(VLOOKUP(コンビ!P3503,コード表!$D$3:$E$7,2,FALSE)&amp;VLOOKUP(コンビ!Q3503,コード表!$G$3:$H$67,2,FALSE)&amp;VLOOKUP(コンビ!R3503,コード表!$J$3:$K$15,2,FALSE)&amp;VLOOKUP(コンビ!S3503,コード表!$M$3:$N$34,2,FALSE)),"",VLOOKUP(コンビ!P3503,コード表!$D$3:$E$7,2,FALSE)&amp;VLOOKUP(コンビ!Q3503,コード表!$G$3:$H$67,2,FALSE)&amp;VLOOKUP(コンビ!R3503,コード表!$J$3:$K$15,2,FALSE)&amp;VLOOKUP(コンビ!S3503,コード表!$M$3:$N$34,2,FALSE))</f>
        <v/>
      </c>
      <c r="J3499" s="8">
        <f>コンビ!T3503</f>
        <v>0</v>
      </c>
      <c r="K3499" s="8" t="str">
        <f>IF(ISERROR(VLOOKUP(コンビ!U3503,コード表!$P$3:$Q$52,2,FALSE)),"",VLOOKUP(コンビ!U3503,コード表!$P$3:$Q$52,2,FALSE))</f>
        <v/>
      </c>
    </row>
    <row r="3500" spans="1:11" ht="20.100000000000001" customHeight="1" x14ac:dyDescent="0.15">
      <c r="A3500" s="8">
        <v>712</v>
      </c>
      <c r="B3500" s="18" t="b">
        <f>IF(コンビ!B3504="出",IF(ISERROR(VLOOKUP(コンビ!C3504,コード表!$D$3:$E$7,2,FALSE)&amp;VLOOKUP(コンビ!D3504,コード表!$G$3:$H$67,2,FALSE)&amp;VLOOKUP(コンビ!E3504,コード表!$J$3:$K$15,2,FALSE)&amp;VLOOKUP(コンビ!F3504,コード表!$M$3:$N$34,2,FALSE)),"",VLOOKUP(コンビ!C3504,コード表!$D$3:$E$7,2,FALSE)&amp;VLOOKUP(コンビ!D3504,コード表!$G$3:$H$67,2,FALSE)&amp;VLOOKUP(コンビ!E3504,コード表!$J$3:$K$15,2,FALSE)&amp;VLOOKUP(コンビ!F3504,コード表!$M$3:$N$34,2,FALSE)))</f>
        <v>0</v>
      </c>
      <c r="C3500" s="11" t="str">
        <f>コンビ!I3504&amp;" "&amp;コンビ!J3504</f>
        <v xml:space="preserve"> </v>
      </c>
      <c r="D3500" s="17" t="str">
        <f>コンビ!G3504&amp;" "&amp;コンビ!H3504</f>
        <v xml:space="preserve"> </v>
      </c>
      <c r="E3500" s="18" t="str">
        <f>IF(ISERROR(VLOOKUP(コンビ!K3504,コード表!$D$3:$E$7,2,FALSE)&amp;VLOOKUP(コンビ!L3504,コード表!$G$3:$H$67,2,FALSE)&amp;VLOOKUP(コンビ!M3504,コード表!$J$3:$K$15,2,FALSE)&amp;VLOOKUP(コンビ!N3504,コード表!$M$3:$N$34,2,FALSE)),"",VLOOKUP(コンビ!K3504,コード表!$D$3:$E$7,2,FALSE)&amp;VLOOKUP(コンビ!L3504,コード表!$G$3:$H$67,2,FALSE)&amp;VLOOKUP(コンビ!M3504,コード表!$J$3:$K$15,2,FALSE)&amp;VLOOKUP(コンビ!N3504,コード表!$M$3:$N$34,2,FALSE))</f>
        <v/>
      </c>
      <c r="F3500" s="18"/>
      <c r="G3500" s="18"/>
      <c r="H3500" s="18" t="str">
        <f>IF(ISERROR(VLOOKUP(コンビ!O3504,コード表!$S$3:$T$11,2,FALSE)),"",VLOOKUP(コンビ!O3504,コード表!$S$3:$T$11,2,FALSE))</f>
        <v/>
      </c>
      <c r="I3500" s="18" t="str">
        <f>IF(ISERROR(VLOOKUP(コンビ!P3504,コード表!$D$3:$E$7,2,FALSE)&amp;VLOOKUP(コンビ!Q3504,コード表!$G$3:$H$67,2,FALSE)&amp;VLOOKUP(コンビ!R3504,コード表!$J$3:$K$15,2,FALSE)&amp;VLOOKUP(コンビ!S3504,コード表!$M$3:$N$34,2,FALSE)),"",VLOOKUP(コンビ!P3504,コード表!$D$3:$E$7,2,FALSE)&amp;VLOOKUP(コンビ!Q3504,コード表!$G$3:$H$67,2,FALSE)&amp;VLOOKUP(コンビ!R3504,コード表!$J$3:$K$15,2,FALSE)&amp;VLOOKUP(コンビ!S3504,コード表!$M$3:$N$34,2,FALSE))</f>
        <v/>
      </c>
      <c r="J3500" s="8">
        <f>コンビ!T3504</f>
        <v>0</v>
      </c>
      <c r="K3500" s="8" t="str">
        <f>IF(ISERROR(VLOOKUP(コンビ!U3504,コード表!$P$3:$Q$52,2,FALSE)),"",VLOOKUP(コンビ!U3504,コード表!$P$3:$Q$52,2,FALSE))</f>
        <v/>
      </c>
    </row>
    <row r="3501" spans="1:11" ht="20.100000000000001" customHeight="1" x14ac:dyDescent="0.15">
      <c r="A3501" s="8">
        <v>712</v>
      </c>
      <c r="B3501" s="18" t="b">
        <f>IF(コンビ!B3505="出",IF(ISERROR(VLOOKUP(コンビ!C3505,コード表!$D$3:$E$7,2,FALSE)&amp;VLOOKUP(コンビ!D3505,コード表!$G$3:$H$67,2,FALSE)&amp;VLOOKUP(コンビ!E3505,コード表!$J$3:$K$15,2,FALSE)&amp;VLOOKUP(コンビ!F3505,コード表!$M$3:$N$34,2,FALSE)),"",VLOOKUP(コンビ!C3505,コード表!$D$3:$E$7,2,FALSE)&amp;VLOOKUP(コンビ!D3505,コード表!$G$3:$H$67,2,FALSE)&amp;VLOOKUP(コンビ!E3505,コード表!$J$3:$K$15,2,FALSE)&amp;VLOOKUP(コンビ!F3505,コード表!$M$3:$N$34,2,FALSE)))</f>
        <v>0</v>
      </c>
      <c r="C3501" s="11" t="str">
        <f>コンビ!I3505&amp;" "&amp;コンビ!J3505</f>
        <v xml:space="preserve"> </v>
      </c>
      <c r="D3501" s="17" t="str">
        <f>コンビ!G3505&amp;" "&amp;コンビ!H3505</f>
        <v xml:space="preserve"> </v>
      </c>
      <c r="E3501" s="18" t="str">
        <f>IF(ISERROR(VLOOKUP(コンビ!K3505,コード表!$D$3:$E$7,2,FALSE)&amp;VLOOKUP(コンビ!L3505,コード表!$G$3:$H$67,2,FALSE)&amp;VLOOKUP(コンビ!M3505,コード表!$J$3:$K$15,2,FALSE)&amp;VLOOKUP(コンビ!N3505,コード表!$M$3:$N$34,2,FALSE)),"",VLOOKUP(コンビ!K3505,コード表!$D$3:$E$7,2,FALSE)&amp;VLOOKUP(コンビ!L3505,コード表!$G$3:$H$67,2,FALSE)&amp;VLOOKUP(コンビ!M3505,コード表!$J$3:$K$15,2,FALSE)&amp;VLOOKUP(コンビ!N3505,コード表!$M$3:$N$34,2,FALSE))</f>
        <v/>
      </c>
      <c r="F3501" s="18"/>
      <c r="G3501" s="18"/>
      <c r="H3501" s="18" t="str">
        <f>IF(ISERROR(VLOOKUP(コンビ!O3505,コード表!$S$3:$T$11,2,FALSE)),"",VLOOKUP(コンビ!O3505,コード表!$S$3:$T$11,2,FALSE))</f>
        <v/>
      </c>
      <c r="I3501" s="18" t="str">
        <f>IF(ISERROR(VLOOKUP(コンビ!P3505,コード表!$D$3:$E$7,2,FALSE)&amp;VLOOKUP(コンビ!Q3505,コード表!$G$3:$H$67,2,FALSE)&amp;VLOOKUP(コンビ!R3505,コード表!$J$3:$K$15,2,FALSE)&amp;VLOOKUP(コンビ!S3505,コード表!$M$3:$N$34,2,FALSE)),"",VLOOKUP(コンビ!P3505,コード表!$D$3:$E$7,2,FALSE)&amp;VLOOKUP(コンビ!Q3505,コード表!$G$3:$H$67,2,FALSE)&amp;VLOOKUP(コンビ!R3505,コード表!$J$3:$K$15,2,FALSE)&amp;VLOOKUP(コンビ!S3505,コード表!$M$3:$N$34,2,FALSE))</f>
        <v/>
      </c>
      <c r="J3501" s="8">
        <f>コンビ!T3505</f>
        <v>0</v>
      </c>
      <c r="K3501" s="8" t="str">
        <f>IF(ISERROR(VLOOKUP(コンビ!U3505,コード表!$P$3:$Q$52,2,FALSE)),"",VLOOKUP(コンビ!U3505,コード表!$P$3:$Q$52,2,FALSE))</f>
        <v/>
      </c>
    </row>
    <row r="3502" spans="1:11" ht="20.100000000000001" customHeight="1" x14ac:dyDescent="0.15">
      <c r="A3502" s="8">
        <v>712</v>
      </c>
      <c r="B3502" s="18" t="b">
        <f>IF(コンビ!B3506="出",IF(ISERROR(VLOOKUP(コンビ!C3506,コード表!$D$3:$E$7,2,FALSE)&amp;VLOOKUP(コンビ!D3506,コード表!$G$3:$H$67,2,FALSE)&amp;VLOOKUP(コンビ!E3506,コード表!$J$3:$K$15,2,FALSE)&amp;VLOOKUP(コンビ!F3506,コード表!$M$3:$N$34,2,FALSE)),"",VLOOKUP(コンビ!C3506,コード表!$D$3:$E$7,2,FALSE)&amp;VLOOKUP(コンビ!D3506,コード表!$G$3:$H$67,2,FALSE)&amp;VLOOKUP(コンビ!E3506,コード表!$J$3:$K$15,2,FALSE)&amp;VLOOKUP(コンビ!F3506,コード表!$M$3:$N$34,2,FALSE)))</f>
        <v>0</v>
      </c>
      <c r="C3502" s="11" t="str">
        <f>コンビ!I3506&amp;" "&amp;コンビ!J3506</f>
        <v xml:space="preserve"> </v>
      </c>
      <c r="D3502" s="17" t="str">
        <f>コンビ!G3506&amp;" "&amp;コンビ!H3506</f>
        <v xml:space="preserve"> </v>
      </c>
      <c r="E3502" s="18" t="str">
        <f>IF(ISERROR(VLOOKUP(コンビ!K3506,コード表!$D$3:$E$7,2,FALSE)&amp;VLOOKUP(コンビ!L3506,コード表!$G$3:$H$67,2,FALSE)&amp;VLOOKUP(コンビ!M3506,コード表!$J$3:$K$15,2,FALSE)&amp;VLOOKUP(コンビ!N3506,コード表!$M$3:$N$34,2,FALSE)),"",VLOOKUP(コンビ!K3506,コード表!$D$3:$E$7,2,FALSE)&amp;VLOOKUP(コンビ!L3506,コード表!$G$3:$H$67,2,FALSE)&amp;VLOOKUP(コンビ!M3506,コード表!$J$3:$K$15,2,FALSE)&amp;VLOOKUP(コンビ!N3506,コード表!$M$3:$N$34,2,FALSE))</f>
        <v/>
      </c>
      <c r="F3502" s="18"/>
      <c r="G3502" s="18"/>
      <c r="H3502" s="18" t="str">
        <f>IF(ISERROR(VLOOKUP(コンビ!O3506,コード表!$S$3:$T$11,2,FALSE)),"",VLOOKUP(コンビ!O3506,コード表!$S$3:$T$11,2,FALSE))</f>
        <v/>
      </c>
      <c r="I3502" s="18" t="str">
        <f>IF(ISERROR(VLOOKUP(コンビ!P3506,コード表!$D$3:$E$7,2,FALSE)&amp;VLOOKUP(コンビ!Q3506,コード表!$G$3:$H$67,2,FALSE)&amp;VLOOKUP(コンビ!R3506,コード表!$J$3:$K$15,2,FALSE)&amp;VLOOKUP(コンビ!S3506,コード表!$M$3:$N$34,2,FALSE)),"",VLOOKUP(コンビ!P3506,コード表!$D$3:$E$7,2,FALSE)&amp;VLOOKUP(コンビ!Q3506,コード表!$G$3:$H$67,2,FALSE)&amp;VLOOKUP(コンビ!R3506,コード表!$J$3:$K$15,2,FALSE)&amp;VLOOKUP(コンビ!S3506,コード表!$M$3:$N$34,2,FALSE))</f>
        <v/>
      </c>
      <c r="J3502" s="8">
        <f>コンビ!T3506</f>
        <v>0</v>
      </c>
      <c r="K3502" s="8" t="str">
        <f>IF(ISERROR(VLOOKUP(コンビ!U3506,コード表!$P$3:$Q$52,2,FALSE)),"",VLOOKUP(コンビ!U3506,コード表!$P$3:$Q$52,2,FALSE))</f>
        <v/>
      </c>
    </row>
    <row r="3503" spans="1:11" ht="20.100000000000001" customHeight="1" x14ac:dyDescent="0.15">
      <c r="A3503" s="8">
        <v>712</v>
      </c>
      <c r="B3503" s="18" t="b">
        <f>IF(コンビ!B3507="出",IF(ISERROR(VLOOKUP(コンビ!C3507,コード表!$D$3:$E$7,2,FALSE)&amp;VLOOKUP(コンビ!D3507,コード表!$G$3:$H$67,2,FALSE)&amp;VLOOKUP(コンビ!E3507,コード表!$J$3:$K$15,2,FALSE)&amp;VLOOKUP(コンビ!F3507,コード表!$M$3:$N$34,2,FALSE)),"",VLOOKUP(コンビ!C3507,コード表!$D$3:$E$7,2,FALSE)&amp;VLOOKUP(コンビ!D3507,コード表!$G$3:$H$67,2,FALSE)&amp;VLOOKUP(コンビ!E3507,コード表!$J$3:$K$15,2,FALSE)&amp;VLOOKUP(コンビ!F3507,コード表!$M$3:$N$34,2,FALSE)))</f>
        <v>0</v>
      </c>
      <c r="C3503" s="11" t="str">
        <f>コンビ!I3507&amp;" "&amp;コンビ!J3507</f>
        <v xml:space="preserve"> </v>
      </c>
      <c r="D3503" s="17" t="str">
        <f>コンビ!G3507&amp;" "&amp;コンビ!H3507</f>
        <v xml:space="preserve"> </v>
      </c>
      <c r="E3503" s="18" t="str">
        <f>IF(ISERROR(VLOOKUP(コンビ!K3507,コード表!$D$3:$E$7,2,FALSE)&amp;VLOOKUP(コンビ!L3507,コード表!$G$3:$H$67,2,FALSE)&amp;VLOOKUP(コンビ!M3507,コード表!$J$3:$K$15,2,FALSE)&amp;VLOOKUP(コンビ!N3507,コード表!$M$3:$N$34,2,FALSE)),"",VLOOKUP(コンビ!K3507,コード表!$D$3:$E$7,2,FALSE)&amp;VLOOKUP(コンビ!L3507,コード表!$G$3:$H$67,2,FALSE)&amp;VLOOKUP(コンビ!M3507,コード表!$J$3:$K$15,2,FALSE)&amp;VLOOKUP(コンビ!N3507,コード表!$M$3:$N$34,2,FALSE))</f>
        <v/>
      </c>
      <c r="F3503" s="18"/>
      <c r="G3503" s="18"/>
      <c r="H3503" s="18" t="str">
        <f>IF(ISERROR(VLOOKUP(コンビ!O3507,コード表!$S$3:$T$11,2,FALSE)),"",VLOOKUP(コンビ!O3507,コード表!$S$3:$T$11,2,FALSE))</f>
        <v/>
      </c>
      <c r="I3503" s="18" t="str">
        <f>IF(ISERROR(VLOOKUP(コンビ!P3507,コード表!$D$3:$E$7,2,FALSE)&amp;VLOOKUP(コンビ!Q3507,コード表!$G$3:$H$67,2,FALSE)&amp;VLOOKUP(コンビ!R3507,コード表!$J$3:$K$15,2,FALSE)&amp;VLOOKUP(コンビ!S3507,コード表!$M$3:$N$34,2,FALSE)),"",VLOOKUP(コンビ!P3507,コード表!$D$3:$E$7,2,FALSE)&amp;VLOOKUP(コンビ!Q3507,コード表!$G$3:$H$67,2,FALSE)&amp;VLOOKUP(コンビ!R3507,コード表!$J$3:$K$15,2,FALSE)&amp;VLOOKUP(コンビ!S3507,コード表!$M$3:$N$34,2,FALSE))</f>
        <v/>
      </c>
      <c r="J3503" s="8">
        <f>コンビ!T3507</f>
        <v>0</v>
      </c>
      <c r="K3503" s="8" t="str">
        <f>IF(ISERROR(VLOOKUP(コンビ!U3507,コード表!$P$3:$Q$52,2,FALSE)),"",VLOOKUP(コンビ!U3507,コード表!$P$3:$Q$52,2,FALSE))</f>
        <v/>
      </c>
    </row>
    <row r="3504" spans="1:11" ht="20.100000000000001" customHeight="1" x14ac:dyDescent="0.15">
      <c r="A3504" s="8">
        <v>712</v>
      </c>
      <c r="B3504" s="18" t="b">
        <f>IF(コンビ!B3508="出",IF(ISERROR(VLOOKUP(コンビ!C3508,コード表!$D$3:$E$7,2,FALSE)&amp;VLOOKUP(コンビ!D3508,コード表!$G$3:$H$67,2,FALSE)&amp;VLOOKUP(コンビ!E3508,コード表!$J$3:$K$15,2,FALSE)&amp;VLOOKUP(コンビ!F3508,コード表!$M$3:$N$34,2,FALSE)),"",VLOOKUP(コンビ!C3508,コード表!$D$3:$E$7,2,FALSE)&amp;VLOOKUP(コンビ!D3508,コード表!$G$3:$H$67,2,FALSE)&amp;VLOOKUP(コンビ!E3508,コード表!$J$3:$K$15,2,FALSE)&amp;VLOOKUP(コンビ!F3508,コード表!$M$3:$N$34,2,FALSE)))</f>
        <v>0</v>
      </c>
      <c r="C3504" s="11" t="str">
        <f>コンビ!I3508&amp;" "&amp;コンビ!J3508</f>
        <v xml:space="preserve"> </v>
      </c>
      <c r="D3504" s="17" t="str">
        <f>コンビ!G3508&amp;" "&amp;コンビ!H3508</f>
        <v xml:space="preserve"> </v>
      </c>
      <c r="E3504" s="18" t="str">
        <f>IF(ISERROR(VLOOKUP(コンビ!K3508,コード表!$D$3:$E$7,2,FALSE)&amp;VLOOKUP(コンビ!L3508,コード表!$G$3:$H$67,2,FALSE)&amp;VLOOKUP(コンビ!M3508,コード表!$J$3:$K$15,2,FALSE)&amp;VLOOKUP(コンビ!N3508,コード表!$M$3:$N$34,2,FALSE)),"",VLOOKUP(コンビ!K3508,コード表!$D$3:$E$7,2,FALSE)&amp;VLOOKUP(コンビ!L3508,コード表!$G$3:$H$67,2,FALSE)&amp;VLOOKUP(コンビ!M3508,コード表!$J$3:$K$15,2,FALSE)&amp;VLOOKUP(コンビ!N3508,コード表!$M$3:$N$34,2,FALSE))</f>
        <v/>
      </c>
      <c r="F3504" s="18"/>
      <c r="G3504" s="18"/>
      <c r="H3504" s="18" t="str">
        <f>IF(ISERROR(VLOOKUP(コンビ!O3508,コード表!$S$3:$T$11,2,FALSE)),"",VLOOKUP(コンビ!O3508,コード表!$S$3:$T$11,2,FALSE))</f>
        <v/>
      </c>
      <c r="I3504" s="18" t="str">
        <f>IF(ISERROR(VLOOKUP(コンビ!P3508,コード表!$D$3:$E$7,2,FALSE)&amp;VLOOKUP(コンビ!Q3508,コード表!$G$3:$H$67,2,FALSE)&amp;VLOOKUP(コンビ!R3508,コード表!$J$3:$K$15,2,FALSE)&amp;VLOOKUP(コンビ!S3508,コード表!$M$3:$N$34,2,FALSE)),"",VLOOKUP(コンビ!P3508,コード表!$D$3:$E$7,2,FALSE)&amp;VLOOKUP(コンビ!Q3508,コード表!$G$3:$H$67,2,FALSE)&amp;VLOOKUP(コンビ!R3508,コード表!$J$3:$K$15,2,FALSE)&amp;VLOOKUP(コンビ!S3508,コード表!$M$3:$N$34,2,FALSE))</f>
        <v/>
      </c>
      <c r="J3504" s="8">
        <f>コンビ!T3508</f>
        <v>0</v>
      </c>
      <c r="K3504" s="8" t="str">
        <f>IF(ISERROR(VLOOKUP(コンビ!U3508,コード表!$P$3:$Q$52,2,FALSE)),"",VLOOKUP(コンビ!U3508,コード表!$P$3:$Q$52,2,FALSE))</f>
        <v/>
      </c>
    </row>
    <row r="3505" spans="1:11" ht="20.100000000000001" customHeight="1" x14ac:dyDescent="0.15">
      <c r="A3505" s="8">
        <v>712</v>
      </c>
      <c r="B3505" s="18" t="b">
        <f>IF(コンビ!B3509="出",IF(ISERROR(VLOOKUP(コンビ!C3509,コード表!$D$3:$E$7,2,FALSE)&amp;VLOOKUP(コンビ!D3509,コード表!$G$3:$H$67,2,FALSE)&amp;VLOOKUP(コンビ!E3509,コード表!$J$3:$K$15,2,FALSE)&amp;VLOOKUP(コンビ!F3509,コード表!$M$3:$N$34,2,FALSE)),"",VLOOKUP(コンビ!C3509,コード表!$D$3:$E$7,2,FALSE)&amp;VLOOKUP(コンビ!D3509,コード表!$G$3:$H$67,2,FALSE)&amp;VLOOKUP(コンビ!E3509,コード表!$J$3:$K$15,2,FALSE)&amp;VLOOKUP(コンビ!F3509,コード表!$M$3:$N$34,2,FALSE)))</f>
        <v>0</v>
      </c>
      <c r="C3505" s="11" t="str">
        <f>コンビ!I3509&amp;" "&amp;コンビ!J3509</f>
        <v xml:space="preserve"> </v>
      </c>
      <c r="D3505" s="17" t="str">
        <f>コンビ!G3509&amp;" "&amp;コンビ!H3509</f>
        <v xml:space="preserve"> </v>
      </c>
      <c r="E3505" s="18" t="str">
        <f>IF(ISERROR(VLOOKUP(コンビ!K3509,コード表!$D$3:$E$7,2,FALSE)&amp;VLOOKUP(コンビ!L3509,コード表!$G$3:$H$67,2,FALSE)&amp;VLOOKUP(コンビ!M3509,コード表!$J$3:$K$15,2,FALSE)&amp;VLOOKUP(コンビ!N3509,コード表!$M$3:$N$34,2,FALSE)),"",VLOOKUP(コンビ!K3509,コード表!$D$3:$E$7,2,FALSE)&amp;VLOOKUP(コンビ!L3509,コード表!$G$3:$H$67,2,FALSE)&amp;VLOOKUP(コンビ!M3509,コード表!$J$3:$K$15,2,FALSE)&amp;VLOOKUP(コンビ!N3509,コード表!$M$3:$N$34,2,FALSE))</f>
        <v/>
      </c>
      <c r="F3505" s="18"/>
      <c r="G3505" s="18"/>
      <c r="H3505" s="18" t="str">
        <f>IF(ISERROR(VLOOKUP(コンビ!O3509,コード表!$S$3:$T$11,2,FALSE)),"",VLOOKUP(コンビ!O3509,コード表!$S$3:$T$11,2,FALSE))</f>
        <v/>
      </c>
      <c r="I3505" s="18" t="str">
        <f>IF(ISERROR(VLOOKUP(コンビ!P3509,コード表!$D$3:$E$7,2,FALSE)&amp;VLOOKUP(コンビ!Q3509,コード表!$G$3:$H$67,2,FALSE)&amp;VLOOKUP(コンビ!R3509,コード表!$J$3:$K$15,2,FALSE)&amp;VLOOKUP(コンビ!S3509,コード表!$M$3:$N$34,2,FALSE)),"",VLOOKUP(コンビ!P3509,コード表!$D$3:$E$7,2,FALSE)&amp;VLOOKUP(コンビ!Q3509,コード表!$G$3:$H$67,2,FALSE)&amp;VLOOKUP(コンビ!R3509,コード表!$J$3:$K$15,2,FALSE)&amp;VLOOKUP(コンビ!S3509,コード表!$M$3:$N$34,2,FALSE))</f>
        <v/>
      </c>
      <c r="J3505" s="8">
        <f>コンビ!T3509</f>
        <v>0</v>
      </c>
      <c r="K3505" s="8" t="str">
        <f>IF(ISERROR(VLOOKUP(コンビ!U3509,コード表!$P$3:$Q$52,2,FALSE)),"",VLOOKUP(コンビ!U3509,コード表!$P$3:$Q$52,2,FALSE))</f>
        <v/>
      </c>
    </row>
    <row r="3506" spans="1:11" ht="20.100000000000001" customHeight="1" x14ac:dyDescent="0.15">
      <c r="A3506" s="8">
        <v>712</v>
      </c>
      <c r="B3506" s="18" t="b">
        <f>IF(コンビ!B3510="出",IF(ISERROR(VLOOKUP(コンビ!C3510,コード表!$D$3:$E$7,2,FALSE)&amp;VLOOKUP(コンビ!D3510,コード表!$G$3:$H$67,2,FALSE)&amp;VLOOKUP(コンビ!E3510,コード表!$J$3:$K$15,2,FALSE)&amp;VLOOKUP(コンビ!F3510,コード表!$M$3:$N$34,2,FALSE)),"",VLOOKUP(コンビ!C3510,コード表!$D$3:$E$7,2,FALSE)&amp;VLOOKUP(コンビ!D3510,コード表!$G$3:$H$67,2,FALSE)&amp;VLOOKUP(コンビ!E3510,コード表!$J$3:$K$15,2,FALSE)&amp;VLOOKUP(コンビ!F3510,コード表!$M$3:$N$34,2,FALSE)))</f>
        <v>0</v>
      </c>
      <c r="C3506" s="11" t="str">
        <f>コンビ!I3510&amp;" "&amp;コンビ!J3510</f>
        <v xml:space="preserve"> </v>
      </c>
      <c r="D3506" s="17" t="str">
        <f>コンビ!G3510&amp;" "&amp;コンビ!H3510</f>
        <v xml:space="preserve"> </v>
      </c>
      <c r="E3506" s="18" t="str">
        <f>IF(ISERROR(VLOOKUP(コンビ!K3510,コード表!$D$3:$E$7,2,FALSE)&amp;VLOOKUP(コンビ!L3510,コード表!$G$3:$H$67,2,FALSE)&amp;VLOOKUP(コンビ!M3510,コード表!$J$3:$K$15,2,FALSE)&amp;VLOOKUP(コンビ!N3510,コード表!$M$3:$N$34,2,FALSE)),"",VLOOKUP(コンビ!K3510,コード表!$D$3:$E$7,2,FALSE)&amp;VLOOKUP(コンビ!L3510,コード表!$G$3:$H$67,2,FALSE)&amp;VLOOKUP(コンビ!M3510,コード表!$J$3:$K$15,2,FALSE)&amp;VLOOKUP(コンビ!N3510,コード表!$M$3:$N$34,2,FALSE))</f>
        <v/>
      </c>
      <c r="F3506" s="18"/>
      <c r="G3506" s="18"/>
      <c r="H3506" s="18" t="str">
        <f>IF(ISERROR(VLOOKUP(コンビ!O3510,コード表!$S$3:$T$11,2,FALSE)),"",VLOOKUP(コンビ!O3510,コード表!$S$3:$T$11,2,FALSE))</f>
        <v/>
      </c>
      <c r="I3506" s="18" t="str">
        <f>IF(ISERROR(VLOOKUP(コンビ!P3510,コード表!$D$3:$E$7,2,FALSE)&amp;VLOOKUP(コンビ!Q3510,コード表!$G$3:$H$67,2,FALSE)&amp;VLOOKUP(コンビ!R3510,コード表!$J$3:$K$15,2,FALSE)&amp;VLOOKUP(コンビ!S3510,コード表!$M$3:$N$34,2,FALSE)),"",VLOOKUP(コンビ!P3510,コード表!$D$3:$E$7,2,FALSE)&amp;VLOOKUP(コンビ!Q3510,コード表!$G$3:$H$67,2,FALSE)&amp;VLOOKUP(コンビ!R3510,コード表!$J$3:$K$15,2,FALSE)&amp;VLOOKUP(コンビ!S3510,コード表!$M$3:$N$34,2,FALSE))</f>
        <v/>
      </c>
      <c r="J3506" s="8">
        <f>コンビ!T3510</f>
        <v>0</v>
      </c>
      <c r="K3506" s="8" t="str">
        <f>IF(ISERROR(VLOOKUP(コンビ!U3510,コード表!$P$3:$Q$52,2,FALSE)),"",VLOOKUP(コンビ!U3510,コード表!$P$3:$Q$52,2,FALSE))</f>
        <v/>
      </c>
    </row>
    <row r="3507" spans="1:11" ht="20.100000000000001" customHeight="1" x14ac:dyDescent="0.15">
      <c r="A3507" s="8">
        <v>712</v>
      </c>
      <c r="B3507" s="18" t="b">
        <f>IF(コンビ!B3511="出",IF(ISERROR(VLOOKUP(コンビ!C3511,コード表!$D$3:$E$7,2,FALSE)&amp;VLOOKUP(コンビ!D3511,コード表!$G$3:$H$67,2,FALSE)&amp;VLOOKUP(コンビ!E3511,コード表!$J$3:$K$15,2,FALSE)&amp;VLOOKUP(コンビ!F3511,コード表!$M$3:$N$34,2,FALSE)),"",VLOOKUP(コンビ!C3511,コード表!$D$3:$E$7,2,FALSE)&amp;VLOOKUP(コンビ!D3511,コード表!$G$3:$H$67,2,FALSE)&amp;VLOOKUP(コンビ!E3511,コード表!$J$3:$K$15,2,FALSE)&amp;VLOOKUP(コンビ!F3511,コード表!$M$3:$N$34,2,FALSE)))</f>
        <v>0</v>
      </c>
      <c r="C3507" s="11" t="str">
        <f>コンビ!I3511&amp;" "&amp;コンビ!J3511</f>
        <v xml:space="preserve"> </v>
      </c>
      <c r="D3507" s="17" t="str">
        <f>コンビ!G3511&amp;" "&amp;コンビ!H3511</f>
        <v xml:space="preserve"> </v>
      </c>
      <c r="E3507" s="18" t="str">
        <f>IF(ISERROR(VLOOKUP(コンビ!K3511,コード表!$D$3:$E$7,2,FALSE)&amp;VLOOKUP(コンビ!L3511,コード表!$G$3:$H$67,2,FALSE)&amp;VLOOKUP(コンビ!M3511,コード表!$J$3:$K$15,2,FALSE)&amp;VLOOKUP(コンビ!N3511,コード表!$M$3:$N$34,2,FALSE)),"",VLOOKUP(コンビ!K3511,コード表!$D$3:$E$7,2,FALSE)&amp;VLOOKUP(コンビ!L3511,コード表!$G$3:$H$67,2,FALSE)&amp;VLOOKUP(コンビ!M3511,コード表!$J$3:$K$15,2,FALSE)&amp;VLOOKUP(コンビ!N3511,コード表!$M$3:$N$34,2,FALSE))</f>
        <v/>
      </c>
      <c r="F3507" s="18"/>
      <c r="G3507" s="18"/>
      <c r="H3507" s="18" t="str">
        <f>IF(ISERROR(VLOOKUP(コンビ!O3511,コード表!$S$3:$T$11,2,FALSE)),"",VLOOKUP(コンビ!O3511,コード表!$S$3:$T$11,2,FALSE))</f>
        <v/>
      </c>
      <c r="I3507" s="18" t="str">
        <f>IF(ISERROR(VLOOKUP(コンビ!P3511,コード表!$D$3:$E$7,2,FALSE)&amp;VLOOKUP(コンビ!Q3511,コード表!$G$3:$H$67,2,FALSE)&amp;VLOOKUP(コンビ!R3511,コード表!$J$3:$K$15,2,FALSE)&amp;VLOOKUP(コンビ!S3511,コード表!$M$3:$N$34,2,FALSE)),"",VLOOKUP(コンビ!P3511,コード表!$D$3:$E$7,2,FALSE)&amp;VLOOKUP(コンビ!Q3511,コード表!$G$3:$H$67,2,FALSE)&amp;VLOOKUP(コンビ!R3511,コード表!$J$3:$K$15,2,FALSE)&amp;VLOOKUP(コンビ!S3511,コード表!$M$3:$N$34,2,FALSE))</f>
        <v/>
      </c>
      <c r="J3507" s="8">
        <f>コンビ!T3511</f>
        <v>0</v>
      </c>
      <c r="K3507" s="8" t="str">
        <f>IF(ISERROR(VLOOKUP(コンビ!U3511,コード表!$P$3:$Q$52,2,FALSE)),"",VLOOKUP(コンビ!U3511,コード表!$P$3:$Q$52,2,FALSE))</f>
        <v/>
      </c>
    </row>
    <row r="3508" spans="1:11" ht="20.100000000000001" customHeight="1" x14ac:dyDescent="0.15">
      <c r="A3508" s="8">
        <v>712</v>
      </c>
      <c r="B3508" s="18" t="b">
        <f>IF(コンビ!B3512="出",IF(ISERROR(VLOOKUP(コンビ!C3512,コード表!$D$3:$E$7,2,FALSE)&amp;VLOOKUP(コンビ!D3512,コード表!$G$3:$H$67,2,FALSE)&amp;VLOOKUP(コンビ!E3512,コード表!$J$3:$K$15,2,FALSE)&amp;VLOOKUP(コンビ!F3512,コード表!$M$3:$N$34,2,FALSE)),"",VLOOKUP(コンビ!C3512,コード表!$D$3:$E$7,2,FALSE)&amp;VLOOKUP(コンビ!D3512,コード表!$G$3:$H$67,2,FALSE)&amp;VLOOKUP(コンビ!E3512,コード表!$J$3:$K$15,2,FALSE)&amp;VLOOKUP(コンビ!F3512,コード表!$M$3:$N$34,2,FALSE)))</f>
        <v>0</v>
      </c>
      <c r="C3508" s="11" t="str">
        <f>コンビ!I3512&amp;" "&amp;コンビ!J3512</f>
        <v xml:space="preserve"> </v>
      </c>
      <c r="D3508" s="17" t="str">
        <f>コンビ!G3512&amp;" "&amp;コンビ!H3512</f>
        <v xml:space="preserve"> </v>
      </c>
      <c r="E3508" s="18" t="str">
        <f>IF(ISERROR(VLOOKUP(コンビ!K3512,コード表!$D$3:$E$7,2,FALSE)&amp;VLOOKUP(コンビ!L3512,コード表!$G$3:$H$67,2,FALSE)&amp;VLOOKUP(コンビ!M3512,コード表!$J$3:$K$15,2,FALSE)&amp;VLOOKUP(コンビ!N3512,コード表!$M$3:$N$34,2,FALSE)),"",VLOOKUP(コンビ!K3512,コード表!$D$3:$E$7,2,FALSE)&amp;VLOOKUP(コンビ!L3512,コード表!$G$3:$H$67,2,FALSE)&amp;VLOOKUP(コンビ!M3512,コード表!$J$3:$K$15,2,FALSE)&amp;VLOOKUP(コンビ!N3512,コード表!$M$3:$N$34,2,FALSE))</f>
        <v/>
      </c>
      <c r="F3508" s="18"/>
      <c r="G3508" s="18"/>
      <c r="H3508" s="18" t="str">
        <f>IF(ISERROR(VLOOKUP(コンビ!O3512,コード表!$S$3:$T$11,2,FALSE)),"",VLOOKUP(コンビ!O3512,コード表!$S$3:$T$11,2,FALSE))</f>
        <v/>
      </c>
      <c r="I3508" s="18" t="str">
        <f>IF(ISERROR(VLOOKUP(コンビ!P3512,コード表!$D$3:$E$7,2,FALSE)&amp;VLOOKUP(コンビ!Q3512,コード表!$G$3:$H$67,2,FALSE)&amp;VLOOKUP(コンビ!R3512,コード表!$J$3:$K$15,2,FALSE)&amp;VLOOKUP(コンビ!S3512,コード表!$M$3:$N$34,2,FALSE)),"",VLOOKUP(コンビ!P3512,コード表!$D$3:$E$7,2,FALSE)&amp;VLOOKUP(コンビ!Q3512,コード表!$G$3:$H$67,2,FALSE)&amp;VLOOKUP(コンビ!R3512,コード表!$J$3:$K$15,2,FALSE)&amp;VLOOKUP(コンビ!S3512,コード表!$M$3:$N$34,2,FALSE))</f>
        <v/>
      </c>
      <c r="J3508" s="8">
        <f>コンビ!T3512</f>
        <v>0</v>
      </c>
      <c r="K3508" s="8" t="str">
        <f>IF(ISERROR(VLOOKUP(コンビ!U3512,コード表!$P$3:$Q$52,2,FALSE)),"",VLOOKUP(コンビ!U3512,コード表!$P$3:$Q$52,2,FALSE))</f>
        <v/>
      </c>
    </row>
    <row r="3509" spans="1:11" ht="20.100000000000001" customHeight="1" x14ac:dyDescent="0.15">
      <c r="A3509" s="8">
        <v>712</v>
      </c>
      <c r="B3509" s="18" t="b">
        <f>IF(コンビ!B3513="出",IF(ISERROR(VLOOKUP(コンビ!C3513,コード表!$D$3:$E$7,2,FALSE)&amp;VLOOKUP(コンビ!D3513,コード表!$G$3:$H$67,2,FALSE)&amp;VLOOKUP(コンビ!E3513,コード表!$J$3:$K$15,2,FALSE)&amp;VLOOKUP(コンビ!F3513,コード表!$M$3:$N$34,2,FALSE)),"",VLOOKUP(コンビ!C3513,コード表!$D$3:$E$7,2,FALSE)&amp;VLOOKUP(コンビ!D3513,コード表!$G$3:$H$67,2,FALSE)&amp;VLOOKUP(コンビ!E3513,コード表!$J$3:$K$15,2,FALSE)&amp;VLOOKUP(コンビ!F3513,コード表!$M$3:$N$34,2,FALSE)))</f>
        <v>0</v>
      </c>
      <c r="C3509" s="11" t="str">
        <f>コンビ!I3513&amp;" "&amp;コンビ!J3513</f>
        <v xml:space="preserve"> </v>
      </c>
      <c r="D3509" s="17" t="str">
        <f>コンビ!G3513&amp;" "&amp;コンビ!H3513</f>
        <v xml:space="preserve"> </v>
      </c>
      <c r="E3509" s="18" t="str">
        <f>IF(ISERROR(VLOOKUP(コンビ!K3513,コード表!$D$3:$E$7,2,FALSE)&amp;VLOOKUP(コンビ!L3513,コード表!$G$3:$H$67,2,FALSE)&amp;VLOOKUP(コンビ!M3513,コード表!$J$3:$K$15,2,FALSE)&amp;VLOOKUP(コンビ!N3513,コード表!$M$3:$N$34,2,FALSE)),"",VLOOKUP(コンビ!K3513,コード表!$D$3:$E$7,2,FALSE)&amp;VLOOKUP(コンビ!L3513,コード表!$G$3:$H$67,2,FALSE)&amp;VLOOKUP(コンビ!M3513,コード表!$J$3:$K$15,2,FALSE)&amp;VLOOKUP(コンビ!N3513,コード表!$M$3:$N$34,2,FALSE))</f>
        <v/>
      </c>
      <c r="F3509" s="18"/>
      <c r="G3509" s="18"/>
      <c r="H3509" s="18" t="str">
        <f>IF(ISERROR(VLOOKUP(コンビ!O3513,コード表!$S$3:$T$11,2,FALSE)),"",VLOOKUP(コンビ!O3513,コード表!$S$3:$T$11,2,FALSE))</f>
        <v/>
      </c>
      <c r="I3509" s="18" t="str">
        <f>IF(ISERROR(VLOOKUP(コンビ!P3513,コード表!$D$3:$E$7,2,FALSE)&amp;VLOOKUP(コンビ!Q3513,コード表!$G$3:$H$67,2,FALSE)&amp;VLOOKUP(コンビ!R3513,コード表!$J$3:$K$15,2,FALSE)&amp;VLOOKUP(コンビ!S3513,コード表!$M$3:$N$34,2,FALSE)),"",VLOOKUP(コンビ!P3513,コード表!$D$3:$E$7,2,FALSE)&amp;VLOOKUP(コンビ!Q3513,コード表!$G$3:$H$67,2,FALSE)&amp;VLOOKUP(コンビ!R3513,コード表!$J$3:$K$15,2,FALSE)&amp;VLOOKUP(コンビ!S3513,コード表!$M$3:$N$34,2,FALSE))</f>
        <v/>
      </c>
      <c r="J3509" s="8">
        <f>コンビ!T3513</f>
        <v>0</v>
      </c>
      <c r="K3509" s="8" t="str">
        <f>IF(ISERROR(VLOOKUP(コンビ!U3513,コード表!$P$3:$Q$52,2,FALSE)),"",VLOOKUP(コンビ!U3513,コード表!$P$3:$Q$52,2,FALSE))</f>
        <v/>
      </c>
    </row>
    <row r="3510" spans="1:11" ht="20.100000000000001" customHeight="1" x14ac:dyDescent="0.15">
      <c r="A3510" s="8">
        <v>712</v>
      </c>
      <c r="B3510" s="18" t="b">
        <f>IF(コンビ!B3514="出",IF(ISERROR(VLOOKUP(コンビ!C3514,コード表!$D$3:$E$7,2,FALSE)&amp;VLOOKUP(コンビ!D3514,コード表!$G$3:$H$67,2,FALSE)&amp;VLOOKUP(コンビ!E3514,コード表!$J$3:$K$15,2,FALSE)&amp;VLOOKUP(コンビ!F3514,コード表!$M$3:$N$34,2,FALSE)),"",VLOOKUP(コンビ!C3514,コード表!$D$3:$E$7,2,FALSE)&amp;VLOOKUP(コンビ!D3514,コード表!$G$3:$H$67,2,FALSE)&amp;VLOOKUP(コンビ!E3514,コード表!$J$3:$K$15,2,FALSE)&amp;VLOOKUP(コンビ!F3514,コード表!$M$3:$N$34,2,FALSE)))</f>
        <v>0</v>
      </c>
      <c r="C3510" s="11" t="str">
        <f>コンビ!I3514&amp;" "&amp;コンビ!J3514</f>
        <v xml:space="preserve"> </v>
      </c>
      <c r="D3510" s="17" t="str">
        <f>コンビ!G3514&amp;" "&amp;コンビ!H3514</f>
        <v xml:space="preserve"> </v>
      </c>
      <c r="E3510" s="18" t="str">
        <f>IF(ISERROR(VLOOKUP(コンビ!K3514,コード表!$D$3:$E$7,2,FALSE)&amp;VLOOKUP(コンビ!L3514,コード表!$G$3:$H$67,2,FALSE)&amp;VLOOKUP(コンビ!M3514,コード表!$J$3:$K$15,2,FALSE)&amp;VLOOKUP(コンビ!N3514,コード表!$M$3:$N$34,2,FALSE)),"",VLOOKUP(コンビ!K3514,コード表!$D$3:$E$7,2,FALSE)&amp;VLOOKUP(コンビ!L3514,コード表!$G$3:$H$67,2,FALSE)&amp;VLOOKUP(コンビ!M3514,コード表!$J$3:$K$15,2,FALSE)&amp;VLOOKUP(コンビ!N3514,コード表!$M$3:$N$34,2,FALSE))</f>
        <v/>
      </c>
      <c r="F3510" s="18"/>
      <c r="G3510" s="18"/>
      <c r="H3510" s="18" t="str">
        <f>IF(ISERROR(VLOOKUP(コンビ!O3514,コード表!$S$3:$T$11,2,FALSE)),"",VLOOKUP(コンビ!O3514,コード表!$S$3:$T$11,2,FALSE))</f>
        <v/>
      </c>
      <c r="I3510" s="18" t="str">
        <f>IF(ISERROR(VLOOKUP(コンビ!P3514,コード表!$D$3:$E$7,2,FALSE)&amp;VLOOKUP(コンビ!Q3514,コード表!$G$3:$H$67,2,FALSE)&amp;VLOOKUP(コンビ!R3514,コード表!$J$3:$K$15,2,FALSE)&amp;VLOOKUP(コンビ!S3514,コード表!$M$3:$N$34,2,FALSE)),"",VLOOKUP(コンビ!P3514,コード表!$D$3:$E$7,2,FALSE)&amp;VLOOKUP(コンビ!Q3514,コード表!$G$3:$H$67,2,FALSE)&amp;VLOOKUP(コンビ!R3514,コード表!$J$3:$K$15,2,FALSE)&amp;VLOOKUP(コンビ!S3514,コード表!$M$3:$N$34,2,FALSE))</f>
        <v/>
      </c>
      <c r="J3510" s="8">
        <f>コンビ!T3514</f>
        <v>0</v>
      </c>
      <c r="K3510" s="8" t="str">
        <f>IF(ISERROR(VLOOKUP(コンビ!U3514,コード表!$P$3:$Q$52,2,FALSE)),"",VLOOKUP(コンビ!U3514,コード表!$P$3:$Q$52,2,FALSE))</f>
        <v/>
      </c>
    </row>
    <row r="3511" spans="1:11" ht="20.100000000000001" customHeight="1" x14ac:dyDescent="0.15">
      <c r="A3511" s="8">
        <v>712</v>
      </c>
      <c r="B3511" s="18" t="b">
        <f>IF(コンビ!B3515="出",IF(ISERROR(VLOOKUP(コンビ!C3515,コード表!$D$3:$E$7,2,FALSE)&amp;VLOOKUP(コンビ!D3515,コード表!$G$3:$H$67,2,FALSE)&amp;VLOOKUP(コンビ!E3515,コード表!$J$3:$K$15,2,FALSE)&amp;VLOOKUP(コンビ!F3515,コード表!$M$3:$N$34,2,FALSE)),"",VLOOKUP(コンビ!C3515,コード表!$D$3:$E$7,2,FALSE)&amp;VLOOKUP(コンビ!D3515,コード表!$G$3:$H$67,2,FALSE)&amp;VLOOKUP(コンビ!E3515,コード表!$J$3:$K$15,2,FALSE)&amp;VLOOKUP(コンビ!F3515,コード表!$M$3:$N$34,2,FALSE)))</f>
        <v>0</v>
      </c>
      <c r="C3511" s="11" t="str">
        <f>コンビ!I3515&amp;" "&amp;コンビ!J3515</f>
        <v xml:space="preserve"> </v>
      </c>
      <c r="D3511" s="17" t="str">
        <f>コンビ!G3515&amp;" "&amp;コンビ!H3515</f>
        <v xml:space="preserve"> </v>
      </c>
      <c r="E3511" s="18" t="str">
        <f>IF(ISERROR(VLOOKUP(コンビ!K3515,コード表!$D$3:$E$7,2,FALSE)&amp;VLOOKUP(コンビ!L3515,コード表!$G$3:$H$67,2,FALSE)&amp;VLOOKUP(コンビ!M3515,コード表!$J$3:$K$15,2,FALSE)&amp;VLOOKUP(コンビ!N3515,コード表!$M$3:$N$34,2,FALSE)),"",VLOOKUP(コンビ!K3515,コード表!$D$3:$E$7,2,FALSE)&amp;VLOOKUP(コンビ!L3515,コード表!$G$3:$H$67,2,FALSE)&amp;VLOOKUP(コンビ!M3515,コード表!$J$3:$K$15,2,FALSE)&amp;VLOOKUP(コンビ!N3515,コード表!$M$3:$N$34,2,FALSE))</f>
        <v/>
      </c>
      <c r="F3511" s="18"/>
      <c r="G3511" s="18"/>
      <c r="H3511" s="18" t="str">
        <f>IF(ISERROR(VLOOKUP(コンビ!O3515,コード表!$S$3:$T$11,2,FALSE)),"",VLOOKUP(コンビ!O3515,コード表!$S$3:$T$11,2,FALSE))</f>
        <v/>
      </c>
      <c r="I3511" s="18" t="str">
        <f>IF(ISERROR(VLOOKUP(コンビ!P3515,コード表!$D$3:$E$7,2,FALSE)&amp;VLOOKUP(コンビ!Q3515,コード表!$G$3:$H$67,2,FALSE)&amp;VLOOKUP(コンビ!R3515,コード表!$J$3:$K$15,2,FALSE)&amp;VLOOKUP(コンビ!S3515,コード表!$M$3:$N$34,2,FALSE)),"",VLOOKUP(コンビ!P3515,コード表!$D$3:$E$7,2,FALSE)&amp;VLOOKUP(コンビ!Q3515,コード表!$G$3:$H$67,2,FALSE)&amp;VLOOKUP(コンビ!R3515,コード表!$J$3:$K$15,2,FALSE)&amp;VLOOKUP(コンビ!S3515,コード表!$M$3:$N$34,2,FALSE))</f>
        <v/>
      </c>
      <c r="J3511" s="8">
        <f>コンビ!T3515</f>
        <v>0</v>
      </c>
      <c r="K3511" s="8" t="str">
        <f>IF(ISERROR(VLOOKUP(コンビ!U3515,コード表!$P$3:$Q$52,2,FALSE)),"",VLOOKUP(コンビ!U3515,コード表!$P$3:$Q$52,2,FALSE))</f>
        <v/>
      </c>
    </row>
    <row r="3512" spans="1:11" ht="20.100000000000001" customHeight="1" x14ac:dyDescent="0.15">
      <c r="A3512" s="8">
        <v>712</v>
      </c>
      <c r="B3512" s="18" t="b">
        <f>IF(コンビ!B3516="出",IF(ISERROR(VLOOKUP(コンビ!C3516,コード表!$D$3:$E$7,2,FALSE)&amp;VLOOKUP(コンビ!D3516,コード表!$G$3:$H$67,2,FALSE)&amp;VLOOKUP(コンビ!E3516,コード表!$J$3:$K$15,2,FALSE)&amp;VLOOKUP(コンビ!F3516,コード表!$M$3:$N$34,2,FALSE)),"",VLOOKUP(コンビ!C3516,コード表!$D$3:$E$7,2,FALSE)&amp;VLOOKUP(コンビ!D3516,コード表!$G$3:$H$67,2,FALSE)&amp;VLOOKUP(コンビ!E3516,コード表!$J$3:$K$15,2,FALSE)&amp;VLOOKUP(コンビ!F3516,コード表!$M$3:$N$34,2,FALSE)))</f>
        <v>0</v>
      </c>
      <c r="C3512" s="11" t="str">
        <f>コンビ!I3516&amp;" "&amp;コンビ!J3516</f>
        <v xml:space="preserve"> </v>
      </c>
      <c r="D3512" s="17" t="str">
        <f>コンビ!G3516&amp;" "&amp;コンビ!H3516</f>
        <v xml:space="preserve"> </v>
      </c>
      <c r="E3512" s="18" t="str">
        <f>IF(ISERROR(VLOOKUP(コンビ!K3516,コード表!$D$3:$E$7,2,FALSE)&amp;VLOOKUP(コンビ!L3516,コード表!$G$3:$H$67,2,FALSE)&amp;VLOOKUP(コンビ!M3516,コード表!$J$3:$K$15,2,FALSE)&amp;VLOOKUP(コンビ!N3516,コード表!$M$3:$N$34,2,FALSE)),"",VLOOKUP(コンビ!K3516,コード表!$D$3:$E$7,2,FALSE)&amp;VLOOKUP(コンビ!L3516,コード表!$G$3:$H$67,2,FALSE)&amp;VLOOKUP(コンビ!M3516,コード表!$J$3:$K$15,2,FALSE)&amp;VLOOKUP(コンビ!N3516,コード表!$M$3:$N$34,2,FALSE))</f>
        <v/>
      </c>
      <c r="F3512" s="18"/>
      <c r="G3512" s="18"/>
      <c r="H3512" s="18" t="str">
        <f>IF(ISERROR(VLOOKUP(コンビ!O3516,コード表!$S$3:$T$11,2,FALSE)),"",VLOOKUP(コンビ!O3516,コード表!$S$3:$T$11,2,FALSE))</f>
        <v/>
      </c>
      <c r="I3512" s="18" t="str">
        <f>IF(ISERROR(VLOOKUP(コンビ!P3516,コード表!$D$3:$E$7,2,FALSE)&amp;VLOOKUP(コンビ!Q3516,コード表!$G$3:$H$67,2,FALSE)&amp;VLOOKUP(コンビ!R3516,コード表!$J$3:$K$15,2,FALSE)&amp;VLOOKUP(コンビ!S3516,コード表!$M$3:$N$34,2,FALSE)),"",VLOOKUP(コンビ!P3516,コード表!$D$3:$E$7,2,FALSE)&amp;VLOOKUP(コンビ!Q3516,コード表!$G$3:$H$67,2,FALSE)&amp;VLOOKUP(コンビ!R3516,コード表!$J$3:$K$15,2,FALSE)&amp;VLOOKUP(コンビ!S3516,コード表!$M$3:$N$34,2,FALSE))</f>
        <v/>
      </c>
      <c r="J3512" s="8">
        <f>コンビ!T3516</f>
        <v>0</v>
      </c>
      <c r="K3512" s="8" t="str">
        <f>IF(ISERROR(VLOOKUP(コンビ!U3516,コード表!$P$3:$Q$52,2,FALSE)),"",VLOOKUP(コンビ!U3516,コード表!$P$3:$Q$52,2,FALSE))</f>
        <v/>
      </c>
    </row>
    <row r="3513" spans="1:11" ht="20.100000000000001" customHeight="1" x14ac:dyDescent="0.15">
      <c r="A3513" s="8">
        <v>712</v>
      </c>
      <c r="B3513" s="18" t="b">
        <f>IF(コンビ!B3517="出",IF(ISERROR(VLOOKUP(コンビ!C3517,コード表!$D$3:$E$7,2,FALSE)&amp;VLOOKUP(コンビ!D3517,コード表!$G$3:$H$67,2,FALSE)&amp;VLOOKUP(コンビ!E3517,コード表!$J$3:$K$15,2,FALSE)&amp;VLOOKUP(コンビ!F3517,コード表!$M$3:$N$34,2,FALSE)),"",VLOOKUP(コンビ!C3517,コード表!$D$3:$E$7,2,FALSE)&amp;VLOOKUP(コンビ!D3517,コード表!$G$3:$H$67,2,FALSE)&amp;VLOOKUP(コンビ!E3517,コード表!$J$3:$K$15,2,FALSE)&amp;VLOOKUP(コンビ!F3517,コード表!$M$3:$N$34,2,FALSE)))</f>
        <v>0</v>
      </c>
      <c r="C3513" s="11" t="str">
        <f>コンビ!I3517&amp;" "&amp;コンビ!J3517</f>
        <v xml:space="preserve"> </v>
      </c>
      <c r="D3513" s="17" t="str">
        <f>コンビ!G3517&amp;" "&amp;コンビ!H3517</f>
        <v xml:space="preserve"> </v>
      </c>
      <c r="E3513" s="18" t="str">
        <f>IF(ISERROR(VLOOKUP(コンビ!K3517,コード表!$D$3:$E$7,2,FALSE)&amp;VLOOKUP(コンビ!L3517,コード表!$G$3:$H$67,2,FALSE)&amp;VLOOKUP(コンビ!M3517,コード表!$J$3:$K$15,2,FALSE)&amp;VLOOKUP(コンビ!N3517,コード表!$M$3:$N$34,2,FALSE)),"",VLOOKUP(コンビ!K3517,コード表!$D$3:$E$7,2,FALSE)&amp;VLOOKUP(コンビ!L3517,コード表!$G$3:$H$67,2,FALSE)&amp;VLOOKUP(コンビ!M3517,コード表!$J$3:$K$15,2,FALSE)&amp;VLOOKUP(コンビ!N3517,コード表!$M$3:$N$34,2,FALSE))</f>
        <v/>
      </c>
      <c r="F3513" s="18"/>
      <c r="G3513" s="18"/>
      <c r="H3513" s="18" t="str">
        <f>IF(ISERROR(VLOOKUP(コンビ!O3517,コード表!$S$3:$T$11,2,FALSE)),"",VLOOKUP(コンビ!O3517,コード表!$S$3:$T$11,2,FALSE))</f>
        <v/>
      </c>
      <c r="I3513" s="18" t="str">
        <f>IF(ISERROR(VLOOKUP(コンビ!P3517,コード表!$D$3:$E$7,2,FALSE)&amp;VLOOKUP(コンビ!Q3517,コード表!$G$3:$H$67,2,FALSE)&amp;VLOOKUP(コンビ!R3517,コード表!$J$3:$K$15,2,FALSE)&amp;VLOOKUP(コンビ!S3517,コード表!$M$3:$N$34,2,FALSE)),"",VLOOKUP(コンビ!P3517,コード表!$D$3:$E$7,2,FALSE)&amp;VLOOKUP(コンビ!Q3517,コード表!$G$3:$H$67,2,FALSE)&amp;VLOOKUP(コンビ!R3517,コード表!$J$3:$K$15,2,FALSE)&amp;VLOOKUP(コンビ!S3517,コード表!$M$3:$N$34,2,FALSE))</f>
        <v/>
      </c>
      <c r="J3513" s="8">
        <f>コンビ!T3517</f>
        <v>0</v>
      </c>
      <c r="K3513" s="8" t="str">
        <f>IF(ISERROR(VLOOKUP(コンビ!U3517,コード表!$P$3:$Q$52,2,FALSE)),"",VLOOKUP(コンビ!U3517,コード表!$P$3:$Q$52,2,FALSE))</f>
        <v/>
      </c>
    </row>
    <row r="3514" spans="1:11" ht="20.100000000000001" customHeight="1" x14ac:dyDescent="0.15">
      <c r="A3514" s="8">
        <v>712</v>
      </c>
      <c r="B3514" s="18" t="b">
        <f>IF(コンビ!B3518="出",IF(ISERROR(VLOOKUP(コンビ!C3518,コード表!$D$3:$E$7,2,FALSE)&amp;VLOOKUP(コンビ!D3518,コード表!$G$3:$H$67,2,FALSE)&amp;VLOOKUP(コンビ!E3518,コード表!$J$3:$K$15,2,FALSE)&amp;VLOOKUP(コンビ!F3518,コード表!$M$3:$N$34,2,FALSE)),"",VLOOKUP(コンビ!C3518,コード表!$D$3:$E$7,2,FALSE)&amp;VLOOKUP(コンビ!D3518,コード表!$G$3:$H$67,2,FALSE)&amp;VLOOKUP(コンビ!E3518,コード表!$J$3:$K$15,2,FALSE)&amp;VLOOKUP(コンビ!F3518,コード表!$M$3:$N$34,2,FALSE)))</f>
        <v>0</v>
      </c>
      <c r="C3514" s="11" t="str">
        <f>コンビ!I3518&amp;" "&amp;コンビ!J3518</f>
        <v xml:space="preserve"> </v>
      </c>
      <c r="D3514" s="17" t="str">
        <f>コンビ!G3518&amp;" "&amp;コンビ!H3518</f>
        <v xml:space="preserve"> </v>
      </c>
      <c r="E3514" s="18" t="str">
        <f>IF(ISERROR(VLOOKUP(コンビ!K3518,コード表!$D$3:$E$7,2,FALSE)&amp;VLOOKUP(コンビ!L3518,コード表!$G$3:$H$67,2,FALSE)&amp;VLOOKUP(コンビ!M3518,コード表!$J$3:$K$15,2,FALSE)&amp;VLOOKUP(コンビ!N3518,コード表!$M$3:$N$34,2,FALSE)),"",VLOOKUP(コンビ!K3518,コード表!$D$3:$E$7,2,FALSE)&amp;VLOOKUP(コンビ!L3518,コード表!$G$3:$H$67,2,FALSE)&amp;VLOOKUP(コンビ!M3518,コード表!$J$3:$K$15,2,FALSE)&amp;VLOOKUP(コンビ!N3518,コード表!$M$3:$N$34,2,FALSE))</f>
        <v/>
      </c>
      <c r="F3514" s="18"/>
      <c r="G3514" s="18"/>
      <c r="H3514" s="18" t="str">
        <f>IF(ISERROR(VLOOKUP(コンビ!O3518,コード表!$S$3:$T$11,2,FALSE)),"",VLOOKUP(コンビ!O3518,コード表!$S$3:$T$11,2,FALSE))</f>
        <v/>
      </c>
      <c r="I3514" s="18" t="str">
        <f>IF(ISERROR(VLOOKUP(コンビ!P3518,コード表!$D$3:$E$7,2,FALSE)&amp;VLOOKUP(コンビ!Q3518,コード表!$G$3:$H$67,2,FALSE)&amp;VLOOKUP(コンビ!R3518,コード表!$J$3:$K$15,2,FALSE)&amp;VLOOKUP(コンビ!S3518,コード表!$M$3:$N$34,2,FALSE)),"",VLOOKUP(コンビ!P3518,コード表!$D$3:$E$7,2,FALSE)&amp;VLOOKUP(コンビ!Q3518,コード表!$G$3:$H$67,2,FALSE)&amp;VLOOKUP(コンビ!R3518,コード表!$J$3:$K$15,2,FALSE)&amp;VLOOKUP(コンビ!S3518,コード表!$M$3:$N$34,2,FALSE))</f>
        <v/>
      </c>
      <c r="J3514" s="8">
        <f>コンビ!T3518</f>
        <v>0</v>
      </c>
      <c r="K3514" s="8" t="str">
        <f>IF(ISERROR(VLOOKUP(コンビ!U3518,コード表!$P$3:$Q$52,2,FALSE)),"",VLOOKUP(コンビ!U3518,コード表!$P$3:$Q$52,2,FALSE))</f>
        <v/>
      </c>
    </row>
    <row r="3515" spans="1:11" ht="20.100000000000001" customHeight="1" x14ac:dyDescent="0.15">
      <c r="A3515" s="8">
        <v>712</v>
      </c>
      <c r="B3515" s="18" t="b">
        <f>IF(コンビ!B3519="出",IF(ISERROR(VLOOKUP(コンビ!C3519,コード表!$D$3:$E$7,2,FALSE)&amp;VLOOKUP(コンビ!D3519,コード表!$G$3:$H$67,2,FALSE)&amp;VLOOKUP(コンビ!E3519,コード表!$J$3:$K$15,2,FALSE)&amp;VLOOKUP(コンビ!F3519,コード表!$M$3:$N$34,2,FALSE)),"",VLOOKUP(コンビ!C3519,コード表!$D$3:$E$7,2,FALSE)&amp;VLOOKUP(コンビ!D3519,コード表!$G$3:$H$67,2,FALSE)&amp;VLOOKUP(コンビ!E3519,コード表!$J$3:$K$15,2,FALSE)&amp;VLOOKUP(コンビ!F3519,コード表!$M$3:$N$34,2,FALSE)))</f>
        <v>0</v>
      </c>
      <c r="C3515" s="11" t="str">
        <f>コンビ!I3519&amp;" "&amp;コンビ!J3519</f>
        <v xml:space="preserve"> </v>
      </c>
      <c r="D3515" s="17" t="str">
        <f>コンビ!G3519&amp;" "&amp;コンビ!H3519</f>
        <v xml:space="preserve"> </v>
      </c>
      <c r="E3515" s="18" t="str">
        <f>IF(ISERROR(VLOOKUP(コンビ!K3519,コード表!$D$3:$E$7,2,FALSE)&amp;VLOOKUP(コンビ!L3519,コード表!$G$3:$H$67,2,FALSE)&amp;VLOOKUP(コンビ!M3519,コード表!$J$3:$K$15,2,FALSE)&amp;VLOOKUP(コンビ!N3519,コード表!$M$3:$N$34,2,FALSE)),"",VLOOKUP(コンビ!K3519,コード表!$D$3:$E$7,2,FALSE)&amp;VLOOKUP(コンビ!L3519,コード表!$G$3:$H$67,2,FALSE)&amp;VLOOKUP(コンビ!M3519,コード表!$J$3:$K$15,2,FALSE)&amp;VLOOKUP(コンビ!N3519,コード表!$M$3:$N$34,2,FALSE))</f>
        <v/>
      </c>
      <c r="F3515" s="18"/>
      <c r="G3515" s="18"/>
      <c r="H3515" s="18" t="str">
        <f>IF(ISERROR(VLOOKUP(コンビ!O3519,コード表!$S$3:$T$11,2,FALSE)),"",VLOOKUP(コンビ!O3519,コード表!$S$3:$T$11,2,FALSE))</f>
        <v/>
      </c>
      <c r="I3515" s="18" t="str">
        <f>IF(ISERROR(VLOOKUP(コンビ!P3519,コード表!$D$3:$E$7,2,FALSE)&amp;VLOOKUP(コンビ!Q3519,コード表!$G$3:$H$67,2,FALSE)&amp;VLOOKUP(コンビ!R3519,コード表!$J$3:$K$15,2,FALSE)&amp;VLOOKUP(コンビ!S3519,コード表!$M$3:$N$34,2,FALSE)),"",VLOOKUP(コンビ!P3519,コード表!$D$3:$E$7,2,FALSE)&amp;VLOOKUP(コンビ!Q3519,コード表!$G$3:$H$67,2,FALSE)&amp;VLOOKUP(コンビ!R3519,コード表!$J$3:$K$15,2,FALSE)&amp;VLOOKUP(コンビ!S3519,コード表!$M$3:$N$34,2,FALSE))</f>
        <v/>
      </c>
      <c r="J3515" s="8">
        <f>コンビ!T3519</f>
        <v>0</v>
      </c>
      <c r="K3515" s="8" t="str">
        <f>IF(ISERROR(VLOOKUP(コンビ!U3519,コード表!$P$3:$Q$52,2,FALSE)),"",VLOOKUP(コンビ!U3519,コード表!$P$3:$Q$52,2,FALSE))</f>
        <v/>
      </c>
    </row>
    <row r="3516" spans="1:11" ht="20.100000000000001" customHeight="1" x14ac:dyDescent="0.15">
      <c r="A3516" s="8">
        <v>712</v>
      </c>
      <c r="B3516" s="18" t="b">
        <f>IF(コンビ!B3520="出",IF(ISERROR(VLOOKUP(コンビ!C3520,コード表!$D$3:$E$7,2,FALSE)&amp;VLOOKUP(コンビ!D3520,コード表!$G$3:$H$67,2,FALSE)&amp;VLOOKUP(コンビ!E3520,コード表!$J$3:$K$15,2,FALSE)&amp;VLOOKUP(コンビ!F3520,コード表!$M$3:$N$34,2,FALSE)),"",VLOOKUP(コンビ!C3520,コード表!$D$3:$E$7,2,FALSE)&amp;VLOOKUP(コンビ!D3520,コード表!$G$3:$H$67,2,FALSE)&amp;VLOOKUP(コンビ!E3520,コード表!$J$3:$K$15,2,FALSE)&amp;VLOOKUP(コンビ!F3520,コード表!$M$3:$N$34,2,FALSE)))</f>
        <v>0</v>
      </c>
      <c r="C3516" s="11" t="str">
        <f>コンビ!I3520&amp;" "&amp;コンビ!J3520</f>
        <v xml:space="preserve"> </v>
      </c>
      <c r="D3516" s="17" t="str">
        <f>コンビ!G3520&amp;" "&amp;コンビ!H3520</f>
        <v xml:space="preserve"> </v>
      </c>
      <c r="E3516" s="18" t="str">
        <f>IF(ISERROR(VLOOKUP(コンビ!K3520,コード表!$D$3:$E$7,2,FALSE)&amp;VLOOKUP(コンビ!L3520,コード表!$G$3:$H$67,2,FALSE)&amp;VLOOKUP(コンビ!M3520,コード表!$J$3:$K$15,2,FALSE)&amp;VLOOKUP(コンビ!N3520,コード表!$M$3:$N$34,2,FALSE)),"",VLOOKUP(コンビ!K3520,コード表!$D$3:$E$7,2,FALSE)&amp;VLOOKUP(コンビ!L3520,コード表!$G$3:$H$67,2,FALSE)&amp;VLOOKUP(コンビ!M3520,コード表!$J$3:$K$15,2,FALSE)&amp;VLOOKUP(コンビ!N3520,コード表!$M$3:$N$34,2,FALSE))</f>
        <v/>
      </c>
      <c r="F3516" s="18"/>
      <c r="G3516" s="18"/>
      <c r="H3516" s="18" t="str">
        <f>IF(ISERROR(VLOOKUP(コンビ!O3520,コード表!$S$3:$T$11,2,FALSE)),"",VLOOKUP(コンビ!O3520,コード表!$S$3:$T$11,2,FALSE))</f>
        <v/>
      </c>
      <c r="I3516" s="18" t="str">
        <f>IF(ISERROR(VLOOKUP(コンビ!P3520,コード表!$D$3:$E$7,2,FALSE)&amp;VLOOKUP(コンビ!Q3520,コード表!$G$3:$H$67,2,FALSE)&amp;VLOOKUP(コンビ!R3520,コード表!$J$3:$K$15,2,FALSE)&amp;VLOOKUP(コンビ!S3520,コード表!$M$3:$N$34,2,FALSE)),"",VLOOKUP(コンビ!P3520,コード表!$D$3:$E$7,2,FALSE)&amp;VLOOKUP(コンビ!Q3520,コード表!$G$3:$H$67,2,FALSE)&amp;VLOOKUP(コンビ!R3520,コード表!$J$3:$K$15,2,FALSE)&amp;VLOOKUP(コンビ!S3520,コード表!$M$3:$N$34,2,FALSE))</f>
        <v/>
      </c>
      <c r="J3516" s="8">
        <f>コンビ!T3520</f>
        <v>0</v>
      </c>
      <c r="K3516" s="8" t="str">
        <f>IF(ISERROR(VLOOKUP(コンビ!U3520,コード表!$P$3:$Q$52,2,FALSE)),"",VLOOKUP(コンビ!U3520,コード表!$P$3:$Q$52,2,FALSE))</f>
        <v/>
      </c>
    </row>
    <row r="3517" spans="1:11" ht="20.100000000000001" customHeight="1" x14ac:dyDescent="0.15">
      <c r="A3517" s="8">
        <v>712</v>
      </c>
      <c r="B3517" s="18" t="b">
        <f>IF(コンビ!B3521="出",IF(ISERROR(VLOOKUP(コンビ!C3521,コード表!$D$3:$E$7,2,FALSE)&amp;VLOOKUP(コンビ!D3521,コード表!$G$3:$H$67,2,FALSE)&amp;VLOOKUP(コンビ!E3521,コード表!$J$3:$K$15,2,FALSE)&amp;VLOOKUP(コンビ!F3521,コード表!$M$3:$N$34,2,FALSE)),"",VLOOKUP(コンビ!C3521,コード表!$D$3:$E$7,2,FALSE)&amp;VLOOKUP(コンビ!D3521,コード表!$G$3:$H$67,2,FALSE)&amp;VLOOKUP(コンビ!E3521,コード表!$J$3:$K$15,2,FALSE)&amp;VLOOKUP(コンビ!F3521,コード表!$M$3:$N$34,2,FALSE)))</f>
        <v>0</v>
      </c>
      <c r="C3517" s="11" t="str">
        <f>コンビ!I3521&amp;" "&amp;コンビ!J3521</f>
        <v xml:space="preserve"> </v>
      </c>
      <c r="D3517" s="17" t="str">
        <f>コンビ!G3521&amp;" "&amp;コンビ!H3521</f>
        <v xml:space="preserve"> </v>
      </c>
      <c r="E3517" s="18" t="str">
        <f>IF(ISERROR(VLOOKUP(コンビ!K3521,コード表!$D$3:$E$7,2,FALSE)&amp;VLOOKUP(コンビ!L3521,コード表!$G$3:$H$67,2,FALSE)&amp;VLOOKUP(コンビ!M3521,コード表!$J$3:$K$15,2,FALSE)&amp;VLOOKUP(コンビ!N3521,コード表!$M$3:$N$34,2,FALSE)),"",VLOOKUP(コンビ!K3521,コード表!$D$3:$E$7,2,FALSE)&amp;VLOOKUP(コンビ!L3521,コード表!$G$3:$H$67,2,FALSE)&amp;VLOOKUP(コンビ!M3521,コード表!$J$3:$K$15,2,FALSE)&amp;VLOOKUP(コンビ!N3521,コード表!$M$3:$N$34,2,FALSE))</f>
        <v/>
      </c>
      <c r="F3517" s="18"/>
      <c r="G3517" s="18"/>
      <c r="H3517" s="18" t="str">
        <f>IF(ISERROR(VLOOKUP(コンビ!O3521,コード表!$S$3:$T$11,2,FALSE)),"",VLOOKUP(コンビ!O3521,コード表!$S$3:$T$11,2,FALSE))</f>
        <v/>
      </c>
      <c r="I3517" s="18" t="str">
        <f>IF(ISERROR(VLOOKUP(コンビ!P3521,コード表!$D$3:$E$7,2,FALSE)&amp;VLOOKUP(コンビ!Q3521,コード表!$G$3:$H$67,2,FALSE)&amp;VLOOKUP(コンビ!R3521,コード表!$J$3:$K$15,2,FALSE)&amp;VLOOKUP(コンビ!S3521,コード表!$M$3:$N$34,2,FALSE)),"",VLOOKUP(コンビ!P3521,コード表!$D$3:$E$7,2,FALSE)&amp;VLOOKUP(コンビ!Q3521,コード表!$G$3:$H$67,2,FALSE)&amp;VLOOKUP(コンビ!R3521,コード表!$J$3:$K$15,2,FALSE)&amp;VLOOKUP(コンビ!S3521,コード表!$M$3:$N$34,2,FALSE))</f>
        <v/>
      </c>
      <c r="J3517" s="8">
        <f>コンビ!T3521</f>
        <v>0</v>
      </c>
      <c r="K3517" s="8" t="str">
        <f>IF(ISERROR(VLOOKUP(コンビ!U3521,コード表!$P$3:$Q$52,2,FALSE)),"",VLOOKUP(コンビ!U3521,コード表!$P$3:$Q$52,2,FALSE))</f>
        <v/>
      </c>
    </row>
    <row r="3518" spans="1:11" ht="20.100000000000001" customHeight="1" x14ac:dyDescent="0.15">
      <c r="A3518" s="8">
        <v>712</v>
      </c>
      <c r="B3518" s="18" t="b">
        <f>IF(コンビ!B3522="出",IF(ISERROR(VLOOKUP(コンビ!C3522,コード表!$D$3:$E$7,2,FALSE)&amp;VLOOKUP(コンビ!D3522,コード表!$G$3:$H$67,2,FALSE)&amp;VLOOKUP(コンビ!E3522,コード表!$J$3:$K$15,2,FALSE)&amp;VLOOKUP(コンビ!F3522,コード表!$M$3:$N$34,2,FALSE)),"",VLOOKUP(コンビ!C3522,コード表!$D$3:$E$7,2,FALSE)&amp;VLOOKUP(コンビ!D3522,コード表!$G$3:$H$67,2,FALSE)&amp;VLOOKUP(コンビ!E3522,コード表!$J$3:$K$15,2,FALSE)&amp;VLOOKUP(コンビ!F3522,コード表!$M$3:$N$34,2,FALSE)))</f>
        <v>0</v>
      </c>
      <c r="C3518" s="11" t="str">
        <f>コンビ!I3522&amp;" "&amp;コンビ!J3522</f>
        <v xml:space="preserve"> </v>
      </c>
      <c r="D3518" s="17" t="str">
        <f>コンビ!G3522&amp;" "&amp;コンビ!H3522</f>
        <v xml:space="preserve"> </v>
      </c>
      <c r="E3518" s="18" t="str">
        <f>IF(ISERROR(VLOOKUP(コンビ!K3522,コード表!$D$3:$E$7,2,FALSE)&amp;VLOOKUP(コンビ!L3522,コード表!$G$3:$H$67,2,FALSE)&amp;VLOOKUP(コンビ!M3522,コード表!$J$3:$K$15,2,FALSE)&amp;VLOOKUP(コンビ!N3522,コード表!$M$3:$N$34,2,FALSE)),"",VLOOKUP(コンビ!K3522,コード表!$D$3:$E$7,2,FALSE)&amp;VLOOKUP(コンビ!L3522,コード表!$G$3:$H$67,2,FALSE)&amp;VLOOKUP(コンビ!M3522,コード表!$J$3:$K$15,2,FALSE)&amp;VLOOKUP(コンビ!N3522,コード表!$M$3:$N$34,2,FALSE))</f>
        <v/>
      </c>
      <c r="F3518" s="18"/>
      <c r="G3518" s="18"/>
      <c r="H3518" s="18" t="str">
        <f>IF(ISERROR(VLOOKUP(コンビ!O3522,コード表!$S$3:$T$11,2,FALSE)),"",VLOOKUP(コンビ!O3522,コード表!$S$3:$T$11,2,FALSE))</f>
        <v/>
      </c>
      <c r="I3518" s="18" t="str">
        <f>IF(ISERROR(VLOOKUP(コンビ!P3522,コード表!$D$3:$E$7,2,FALSE)&amp;VLOOKUP(コンビ!Q3522,コード表!$G$3:$H$67,2,FALSE)&amp;VLOOKUP(コンビ!R3522,コード表!$J$3:$K$15,2,FALSE)&amp;VLOOKUP(コンビ!S3522,コード表!$M$3:$N$34,2,FALSE)),"",VLOOKUP(コンビ!P3522,コード表!$D$3:$E$7,2,FALSE)&amp;VLOOKUP(コンビ!Q3522,コード表!$G$3:$H$67,2,FALSE)&amp;VLOOKUP(コンビ!R3522,コード表!$J$3:$K$15,2,FALSE)&amp;VLOOKUP(コンビ!S3522,コード表!$M$3:$N$34,2,FALSE))</f>
        <v/>
      </c>
      <c r="J3518" s="8">
        <f>コンビ!T3522</f>
        <v>0</v>
      </c>
      <c r="K3518" s="8" t="str">
        <f>IF(ISERROR(VLOOKUP(コンビ!U3522,コード表!$P$3:$Q$52,2,FALSE)),"",VLOOKUP(コンビ!U3522,コード表!$P$3:$Q$52,2,FALSE))</f>
        <v/>
      </c>
    </row>
    <row r="3519" spans="1:11" ht="20.100000000000001" customHeight="1" x14ac:dyDescent="0.15">
      <c r="A3519" s="8">
        <v>712</v>
      </c>
      <c r="B3519" s="18" t="b">
        <f>IF(コンビ!B3523="出",IF(ISERROR(VLOOKUP(コンビ!C3523,コード表!$D$3:$E$7,2,FALSE)&amp;VLOOKUP(コンビ!D3523,コード表!$G$3:$H$67,2,FALSE)&amp;VLOOKUP(コンビ!E3523,コード表!$J$3:$K$15,2,FALSE)&amp;VLOOKUP(コンビ!F3523,コード表!$M$3:$N$34,2,FALSE)),"",VLOOKUP(コンビ!C3523,コード表!$D$3:$E$7,2,FALSE)&amp;VLOOKUP(コンビ!D3523,コード表!$G$3:$H$67,2,FALSE)&amp;VLOOKUP(コンビ!E3523,コード表!$J$3:$K$15,2,FALSE)&amp;VLOOKUP(コンビ!F3523,コード表!$M$3:$N$34,2,FALSE)))</f>
        <v>0</v>
      </c>
      <c r="C3519" s="11" t="str">
        <f>コンビ!I3523&amp;" "&amp;コンビ!J3523</f>
        <v xml:space="preserve"> </v>
      </c>
      <c r="D3519" s="17" t="str">
        <f>コンビ!G3523&amp;" "&amp;コンビ!H3523</f>
        <v xml:space="preserve"> </v>
      </c>
      <c r="E3519" s="18" t="str">
        <f>IF(ISERROR(VLOOKUP(コンビ!K3523,コード表!$D$3:$E$7,2,FALSE)&amp;VLOOKUP(コンビ!L3523,コード表!$G$3:$H$67,2,FALSE)&amp;VLOOKUP(コンビ!M3523,コード表!$J$3:$K$15,2,FALSE)&amp;VLOOKUP(コンビ!N3523,コード表!$M$3:$N$34,2,FALSE)),"",VLOOKUP(コンビ!K3523,コード表!$D$3:$E$7,2,FALSE)&amp;VLOOKUP(コンビ!L3523,コード表!$G$3:$H$67,2,FALSE)&amp;VLOOKUP(コンビ!M3523,コード表!$J$3:$K$15,2,FALSE)&amp;VLOOKUP(コンビ!N3523,コード表!$M$3:$N$34,2,FALSE))</f>
        <v/>
      </c>
      <c r="F3519" s="18"/>
      <c r="G3519" s="18"/>
      <c r="H3519" s="18" t="str">
        <f>IF(ISERROR(VLOOKUP(コンビ!O3523,コード表!$S$3:$T$11,2,FALSE)),"",VLOOKUP(コンビ!O3523,コード表!$S$3:$T$11,2,FALSE))</f>
        <v/>
      </c>
      <c r="I3519" s="18" t="str">
        <f>IF(ISERROR(VLOOKUP(コンビ!P3523,コード表!$D$3:$E$7,2,FALSE)&amp;VLOOKUP(コンビ!Q3523,コード表!$G$3:$H$67,2,FALSE)&amp;VLOOKUP(コンビ!R3523,コード表!$J$3:$K$15,2,FALSE)&amp;VLOOKUP(コンビ!S3523,コード表!$M$3:$N$34,2,FALSE)),"",VLOOKUP(コンビ!P3523,コード表!$D$3:$E$7,2,FALSE)&amp;VLOOKUP(コンビ!Q3523,コード表!$G$3:$H$67,2,FALSE)&amp;VLOOKUP(コンビ!R3523,コード表!$J$3:$K$15,2,FALSE)&amp;VLOOKUP(コンビ!S3523,コード表!$M$3:$N$34,2,FALSE))</f>
        <v/>
      </c>
      <c r="J3519" s="8">
        <f>コンビ!T3523</f>
        <v>0</v>
      </c>
      <c r="K3519" s="8" t="str">
        <f>IF(ISERROR(VLOOKUP(コンビ!U3523,コード表!$P$3:$Q$52,2,FALSE)),"",VLOOKUP(コンビ!U3523,コード表!$P$3:$Q$52,2,FALSE))</f>
        <v/>
      </c>
    </row>
    <row r="3520" spans="1:11" ht="20.100000000000001" customHeight="1" x14ac:dyDescent="0.15">
      <c r="A3520" s="8">
        <v>712</v>
      </c>
      <c r="B3520" s="18" t="b">
        <f>IF(コンビ!B3524="出",IF(ISERROR(VLOOKUP(コンビ!C3524,コード表!$D$3:$E$7,2,FALSE)&amp;VLOOKUP(コンビ!D3524,コード表!$G$3:$H$67,2,FALSE)&amp;VLOOKUP(コンビ!E3524,コード表!$J$3:$K$15,2,FALSE)&amp;VLOOKUP(コンビ!F3524,コード表!$M$3:$N$34,2,FALSE)),"",VLOOKUP(コンビ!C3524,コード表!$D$3:$E$7,2,FALSE)&amp;VLOOKUP(コンビ!D3524,コード表!$G$3:$H$67,2,FALSE)&amp;VLOOKUP(コンビ!E3524,コード表!$J$3:$K$15,2,FALSE)&amp;VLOOKUP(コンビ!F3524,コード表!$M$3:$N$34,2,FALSE)))</f>
        <v>0</v>
      </c>
      <c r="C3520" s="11" t="str">
        <f>コンビ!I3524&amp;" "&amp;コンビ!J3524</f>
        <v xml:space="preserve"> </v>
      </c>
      <c r="D3520" s="17" t="str">
        <f>コンビ!G3524&amp;" "&amp;コンビ!H3524</f>
        <v xml:space="preserve"> </v>
      </c>
      <c r="E3520" s="18" t="str">
        <f>IF(ISERROR(VLOOKUP(コンビ!K3524,コード表!$D$3:$E$7,2,FALSE)&amp;VLOOKUP(コンビ!L3524,コード表!$G$3:$H$67,2,FALSE)&amp;VLOOKUP(コンビ!M3524,コード表!$J$3:$K$15,2,FALSE)&amp;VLOOKUP(コンビ!N3524,コード表!$M$3:$N$34,2,FALSE)),"",VLOOKUP(コンビ!K3524,コード表!$D$3:$E$7,2,FALSE)&amp;VLOOKUP(コンビ!L3524,コード表!$G$3:$H$67,2,FALSE)&amp;VLOOKUP(コンビ!M3524,コード表!$J$3:$K$15,2,FALSE)&amp;VLOOKUP(コンビ!N3524,コード表!$M$3:$N$34,2,FALSE))</f>
        <v/>
      </c>
      <c r="F3520" s="18"/>
      <c r="G3520" s="18"/>
      <c r="H3520" s="18" t="str">
        <f>IF(ISERROR(VLOOKUP(コンビ!O3524,コード表!$S$3:$T$11,2,FALSE)),"",VLOOKUP(コンビ!O3524,コード表!$S$3:$T$11,2,FALSE))</f>
        <v/>
      </c>
      <c r="I3520" s="18" t="str">
        <f>IF(ISERROR(VLOOKUP(コンビ!P3524,コード表!$D$3:$E$7,2,FALSE)&amp;VLOOKUP(コンビ!Q3524,コード表!$G$3:$H$67,2,FALSE)&amp;VLOOKUP(コンビ!R3524,コード表!$J$3:$K$15,2,FALSE)&amp;VLOOKUP(コンビ!S3524,コード表!$M$3:$N$34,2,FALSE)),"",VLOOKUP(コンビ!P3524,コード表!$D$3:$E$7,2,FALSE)&amp;VLOOKUP(コンビ!Q3524,コード表!$G$3:$H$67,2,FALSE)&amp;VLOOKUP(コンビ!R3524,コード表!$J$3:$K$15,2,FALSE)&amp;VLOOKUP(コンビ!S3524,コード表!$M$3:$N$34,2,FALSE))</f>
        <v/>
      </c>
      <c r="J3520" s="8">
        <f>コンビ!T3524</f>
        <v>0</v>
      </c>
      <c r="K3520" s="8" t="str">
        <f>IF(ISERROR(VLOOKUP(コンビ!U3524,コード表!$P$3:$Q$52,2,FALSE)),"",VLOOKUP(コンビ!U3524,コード表!$P$3:$Q$52,2,FALSE))</f>
        <v/>
      </c>
    </row>
    <row r="3521" spans="1:11" ht="20.100000000000001" customHeight="1" x14ac:dyDescent="0.15">
      <c r="A3521" s="8">
        <v>712</v>
      </c>
      <c r="B3521" s="18" t="b">
        <f>IF(コンビ!B3525="出",IF(ISERROR(VLOOKUP(コンビ!C3525,コード表!$D$3:$E$7,2,FALSE)&amp;VLOOKUP(コンビ!D3525,コード表!$G$3:$H$67,2,FALSE)&amp;VLOOKUP(コンビ!E3525,コード表!$J$3:$K$15,2,FALSE)&amp;VLOOKUP(コンビ!F3525,コード表!$M$3:$N$34,2,FALSE)),"",VLOOKUP(コンビ!C3525,コード表!$D$3:$E$7,2,FALSE)&amp;VLOOKUP(コンビ!D3525,コード表!$G$3:$H$67,2,FALSE)&amp;VLOOKUP(コンビ!E3525,コード表!$J$3:$K$15,2,FALSE)&amp;VLOOKUP(コンビ!F3525,コード表!$M$3:$N$34,2,FALSE)))</f>
        <v>0</v>
      </c>
      <c r="C3521" s="11" t="str">
        <f>コンビ!I3525&amp;" "&amp;コンビ!J3525</f>
        <v xml:space="preserve"> </v>
      </c>
      <c r="D3521" s="17" t="str">
        <f>コンビ!G3525&amp;" "&amp;コンビ!H3525</f>
        <v xml:space="preserve"> </v>
      </c>
      <c r="E3521" s="18" t="str">
        <f>IF(ISERROR(VLOOKUP(コンビ!K3525,コード表!$D$3:$E$7,2,FALSE)&amp;VLOOKUP(コンビ!L3525,コード表!$G$3:$H$67,2,FALSE)&amp;VLOOKUP(コンビ!M3525,コード表!$J$3:$K$15,2,FALSE)&amp;VLOOKUP(コンビ!N3525,コード表!$M$3:$N$34,2,FALSE)),"",VLOOKUP(コンビ!K3525,コード表!$D$3:$E$7,2,FALSE)&amp;VLOOKUP(コンビ!L3525,コード表!$G$3:$H$67,2,FALSE)&amp;VLOOKUP(コンビ!M3525,コード表!$J$3:$K$15,2,FALSE)&amp;VLOOKUP(コンビ!N3525,コード表!$M$3:$N$34,2,FALSE))</f>
        <v/>
      </c>
      <c r="F3521" s="18"/>
      <c r="G3521" s="18"/>
      <c r="H3521" s="18" t="str">
        <f>IF(ISERROR(VLOOKUP(コンビ!O3525,コード表!$S$3:$T$11,2,FALSE)),"",VLOOKUP(コンビ!O3525,コード表!$S$3:$T$11,2,FALSE))</f>
        <v/>
      </c>
      <c r="I3521" s="18" t="str">
        <f>IF(ISERROR(VLOOKUP(コンビ!P3525,コード表!$D$3:$E$7,2,FALSE)&amp;VLOOKUP(コンビ!Q3525,コード表!$G$3:$H$67,2,FALSE)&amp;VLOOKUP(コンビ!R3525,コード表!$J$3:$K$15,2,FALSE)&amp;VLOOKUP(コンビ!S3525,コード表!$M$3:$N$34,2,FALSE)),"",VLOOKUP(コンビ!P3525,コード表!$D$3:$E$7,2,FALSE)&amp;VLOOKUP(コンビ!Q3525,コード表!$G$3:$H$67,2,FALSE)&amp;VLOOKUP(コンビ!R3525,コード表!$J$3:$K$15,2,FALSE)&amp;VLOOKUP(コンビ!S3525,コード表!$M$3:$N$34,2,FALSE))</f>
        <v/>
      </c>
      <c r="J3521" s="8">
        <f>コンビ!T3525</f>
        <v>0</v>
      </c>
      <c r="K3521" s="8" t="str">
        <f>IF(ISERROR(VLOOKUP(コンビ!U3525,コード表!$P$3:$Q$52,2,FALSE)),"",VLOOKUP(コンビ!U3525,コード表!$P$3:$Q$52,2,FALSE))</f>
        <v/>
      </c>
    </row>
    <row r="3522" spans="1:11" ht="20.100000000000001" customHeight="1" x14ac:dyDescent="0.15">
      <c r="A3522" s="8">
        <v>712</v>
      </c>
      <c r="B3522" s="18" t="b">
        <f>IF(コンビ!B3526="出",IF(ISERROR(VLOOKUP(コンビ!C3526,コード表!$D$3:$E$7,2,FALSE)&amp;VLOOKUP(コンビ!D3526,コード表!$G$3:$H$67,2,FALSE)&amp;VLOOKUP(コンビ!E3526,コード表!$J$3:$K$15,2,FALSE)&amp;VLOOKUP(コンビ!F3526,コード表!$M$3:$N$34,2,FALSE)),"",VLOOKUP(コンビ!C3526,コード表!$D$3:$E$7,2,FALSE)&amp;VLOOKUP(コンビ!D3526,コード表!$G$3:$H$67,2,FALSE)&amp;VLOOKUP(コンビ!E3526,コード表!$J$3:$K$15,2,FALSE)&amp;VLOOKUP(コンビ!F3526,コード表!$M$3:$N$34,2,FALSE)))</f>
        <v>0</v>
      </c>
      <c r="C3522" s="11" t="str">
        <f>コンビ!I3526&amp;" "&amp;コンビ!J3526</f>
        <v xml:space="preserve"> </v>
      </c>
      <c r="D3522" s="17" t="str">
        <f>コンビ!G3526&amp;" "&amp;コンビ!H3526</f>
        <v xml:space="preserve"> </v>
      </c>
      <c r="E3522" s="18" t="str">
        <f>IF(ISERROR(VLOOKUP(コンビ!K3526,コード表!$D$3:$E$7,2,FALSE)&amp;VLOOKUP(コンビ!L3526,コード表!$G$3:$H$67,2,FALSE)&amp;VLOOKUP(コンビ!M3526,コード表!$J$3:$K$15,2,FALSE)&amp;VLOOKUP(コンビ!N3526,コード表!$M$3:$N$34,2,FALSE)),"",VLOOKUP(コンビ!K3526,コード表!$D$3:$E$7,2,FALSE)&amp;VLOOKUP(コンビ!L3526,コード表!$G$3:$H$67,2,FALSE)&amp;VLOOKUP(コンビ!M3526,コード表!$J$3:$K$15,2,FALSE)&amp;VLOOKUP(コンビ!N3526,コード表!$M$3:$N$34,2,FALSE))</f>
        <v/>
      </c>
      <c r="F3522" s="18"/>
      <c r="G3522" s="18"/>
      <c r="H3522" s="18" t="str">
        <f>IF(ISERROR(VLOOKUP(コンビ!O3526,コード表!$S$3:$T$11,2,FALSE)),"",VLOOKUP(コンビ!O3526,コード表!$S$3:$T$11,2,FALSE))</f>
        <v/>
      </c>
      <c r="I3522" s="18" t="str">
        <f>IF(ISERROR(VLOOKUP(コンビ!P3526,コード表!$D$3:$E$7,2,FALSE)&amp;VLOOKUP(コンビ!Q3526,コード表!$G$3:$H$67,2,FALSE)&amp;VLOOKUP(コンビ!R3526,コード表!$J$3:$K$15,2,FALSE)&amp;VLOOKUP(コンビ!S3526,コード表!$M$3:$N$34,2,FALSE)),"",VLOOKUP(コンビ!P3526,コード表!$D$3:$E$7,2,FALSE)&amp;VLOOKUP(コンビ!Q3526,コード表!$G$3:$H$67,2,FALSE)&amp;VLOOKUP(コンビ!R3526,コード表!$J$3:$K$15,2,FALSE)&amp;VLOOKUP(コンビ!S3526,コード表!$M$3:$N$34,2,FALSE))</f>
        <v/>
      </c>
      <c r="J3522" s="8">
        <f>コンビ!T3526</f>
        <v>0</v>
      </c>
      <c r="K3522" s="8" t="str">
        <f>IF(ISERROR(VLOOKUP(コンビ!U3526,コード表!$P$3:$Q$52,2,FALSE)),"",VLOOKUP(コンビ!U3526,コード表!$P$3:$Q$52,2,FALSE))</f>
        <v/>
      </c>
    </row>
    <row r="3523" spans="1:11" ht="20.100000000000001" customHeight="1" x14ac:dyDescent="0.15">
      <c r="A3523" s="8">
        <v>712</v>
      </c>
      <c r="B3523" s="18" t="b">
        <f>IF(コンビ!B3527="出",IF(ISERROR(VLOOKUP(コンビ!C3527,コード表!$D$3:$E$7,2,FALSE)&amp;VLOOKUP(コンビ!D3527,コード表!$G$3:$H$67,2,FALSE)&amp;VLOOKUP(コンビ!E3527,コード表!$J$3:$K$15,2,FALSE)&amp;VLOOKUP(コンビ!F3527,コード表!$M$3:$N$34,2,FALSE)),"",VLOOKUP(コンビ!C3527,コード表!$D$3:$E$7,2,FALSE)&amp;VLOOKUP(コンビ!D3527,コード表!$G$3:$H$67,2,FALSE)&amp;VLOOKUP(コンビ!E3527,コード表!$J$3:$K$15,2,FALSE)&amp;VLOOKUP(コンビ!F3527,コード表!$M$3:$N$34,2,FALSE)))</f>
        <v>0</v>
      </c>
      <c r="C3523" s="11" t="str">
        <f>コンビ!I3527&amp;" "&amp;コンビ!J3527</f>
        <v xml:space="preserve"> </v>
      </c>
      <c r="D3523" s="17" t="str">
        <f>コンビ!G3527&amp;" "&amp;コンビ!H3527</f>
        <v xml:space="preserve"> </v>
      </c>
      <c r="E3523" s="18" t="str">
        <f>IF(ISERROR(VLOOKUP(コンビ!K3527,コード表!$D$3:$E$7,2,FALSE)&amp;VLOOKUP(コンビ!L3527,コード表!$G$3:$H$67,2,FALSE)&amp;VLOOKUP(コンビ!M3527,コード表!$J$3:$K$15,2,FALSE)&amp;VLOOKUP(コンビ!N3527,コード表!$M$3:$N$34,2,FALSE)),"",VLOOKUP(コンビ!K3527,コード表!$D$3:$E$7,2,FALSE)&amp;VLOOKUP(コンビ!L3527,コード表!$G$3:$H$67,2,FALSE)&amp;VLOOKUP(コンビ!M3527,コード表!$J$3:$K$15,2,FALSE)&amp;VLOOKUP(コンビ!N3527,コード表!$M$3:$N$34,2,FALSE))</f>
        <v/>
      </c>
      <c r="F3523" s="18"/>
      <c r="G3523" s="18"/>
      <c r="H3523" s="18" t="str">
        <f>IF(ISERROR(VLOOKUP(コンビ!O3527,コード表!$S$3:$T$11,2,FALSE)),"",VLOOKUP(コンビ!O3527,コード表!$S$3:$T$11,2,FALSE))</f>
        <v/>
      </c>
      <c r="I3523" s="18" t="str">
        <f>IF(ISERROR(VLOOKUP(コンビ!P3527,コード表!$D$3:$E$7,2,FALSE)&amp;VLOOKUP(コンビ!Q3527,コード表!$G$3:$H$67,2,FALSE)&amp;VLOOKUP(コンビ!R3527,コード表!$J$3:$K$15,2,FALSE)&amp;VLOOKUP(コンビ!S3527,コード表!$M$3:$N$34,2,FALSE)),"",VLOOKUP(コンビ!P3527,コード表!$D$3:$E$7,2,FALSE)&amp;VLOOKUP(コンビ!Q3527,コード表!$G$3:$H$67,2,FALSE)&amp;VLOOKUP(コンビ!R3527,コード表!$J$3:$K$15,2,FALSE)&amp;VLOOKUP(コンビ!S3527,コード表!$M$3:$N$34,2,FALSE))</f>
        <v/>
      </c>
      <c r="J3523" s="8">
        <f>コンビ!T3527</f>
        <v>0</v>
      </c>
      <c r="K3523" s="8" t="str">
        <f>IF(ISERROR(VLOOKUP(コンビ!U3527,コード表!$P$3:$Q$52,2,FALSE)),"",VLOOKUP(コンビ!U3527,コード表!$P$3:$Q$52,2,FALSE))</f>
        <v/>
      </c>
    </row>
    <row r="3524" spans="1:11" ht="20.100000000000001" customHeight="1" x14ac:dyDescent="0.15">
      <c r="A3524" s="8">
        <v>712</v>
      </c>
      <c r="B3524" s="18" t="b">
        <f>IF(コンビ!B3528="出",IF(ISERROR(VLOOKUP(コンビ!C3528,コード表!$D$3:$E$7,2,FALSE)&amp;VLOOKUP(コンビ!D3528,コード表!$G$3:$H$67,2,FALSE)&amp;VLOOKUP(コンビ!E3528,コード表!$J$3:$K$15,2,FALSE)&amp;VLOOKUP(コンビ!F3528,コード表!$M$3:$N$34,2,FALSE)),"",VLOOKUP(コンビ!C3528,コード表!$D$3:$E$7,2,FALSE)&amp;VLOOKUP(コンビ!D3528,コード表!$G$3:$H$67,2,FALSE)&amp;VLOOKUP(コンビ!E3528,コード表!$J$3:$K$15,2,FALSE)&amp;VLOOKUP(コンビ!F3528,コード表!$M$3:$N$34,2,FALSE)))</f>
        <v>0</v>
      </c>
      <c r="C3524" s="11" t="str">
        <f>コンビ!I3528&amp;" "&amp;コンビ!J3528</f>
        <v xml:space="preserve"> </v>
      </c>
      <c r="D3524" s="17" t="str">
        <f>コンビ!G3528&amp;" "&amp;コンビ!H3528</f>
        <v xml:space="preserve"> </v>
      </c>
      <c r="E3524" s="18" t="str">
        <f>IF(ISERROR(VLOOKUP(コンビ!K3528,コード表!$D$3:$E$7,2,FALSE)&amp;VLOOKUP(コンビ!L3528,コード表!$G$3:$H$67,2,FALSE)&amp;VLOOKUP(コンビ!M3528,コード表!$J$3:$K$15,2,FALSE)&amp;VLOOKUP(コンビ!N3528,コード表!$M$3:$N$34,2,FALSE)),"",VLOOKUP(コンビ!K3528,コード表!$D$3:$E$7,2,FALSE)&amp;VLOOKUP(コンビ!L3528,コード表!$G$3:$H$67,2,FALSE)&amp;VLOOKUP(コンビ!M3528,コード表!$J$3:$K$15,2,FALSE)&amp;VLOOKUP(コンビ!N3528,コード表!$M$3:$N$34,2,FALSE))</f>
        <v/>
      </c>
      <c r="F3524" s="18"/>
      <c r="G3524" s="18"/>
      <c r="H3524" s="18" t="str">
        <f>IF(ISERROR(VLOOKUP(コンビ!O3528,コード表!$S$3:$T$11,2,FALSE)),"",VLOOKUP(コンビ!O3528,コード表!$S$3:$T$11,2,FALSE))</f>
        <v/>
      </c>
      <c r="I3524" s="18" t="str">
        <f>IF(ISERROR(VLOOKUP(コンビ!P3528,コード表!$D$3:$E$7,2,FALSE)&amp;VLOOKUP(コンビ!Q3528,コード表!$G$3:$H$67,2,FALSE)&amp;VLOOKUP(コンビ!R3528,コード表!$J$3:$K$15,2,FALSE)&amp;VLOOKUP(コンビ!S3528,コード表!$M$3:$N$34,2,FALSE)),"",VLOOKUP(コンビ!P3528,コード表!$D$3:$E$7,2,FALSE)&amp;VLOOKUP(コンビ!Q3528,コード表!$G$3:$H$67,2,FALSE)&amp;VLOOKUP(コンビ!R3528,コード表!$J$3:$K$15,2,FALSE)&amp;VLOOKUP(コンビ!S3528,コード表!$M$3:$N$34,2,FALSE))</f>
        <v/>
      </c>
      <c r="J3524" s="8">
        <f>コンビ!T3528</f>
        <v>0</v>
      </c>
      <c r="K3524" s="8" t="str">
        <f>IF(ISERROR(VLOOKUP(コンビ!U3528,コード表!$P$3:$Q$52,2,FALSE)),"",VLOOKUP(コンビ!U3528,コード表!$P$3:$Q$52,2,FALSE))</f>
        <v/>
      </c>
    </row>
    <row r="3525" spans="1:11" ht="20.100000000000001" customHeight="1" x14ac:dyDescent="0.15">
      <c r="A3525" s="8">
        <v>712</v>
      </c>
      <c r="B3525" s="18" t="b">
        <f>IF(コンビ!B3529="出",IF(ISERROR(VLOOKUP(コンビ!C3529,コード表!$D$3:$E$7,2,FALSE)&amp;VLOOKUP(コンビ!D3529,コード表!$G$3:$H$67,2,FALSE)&amp;VLOOKUP(コンビ!E3529,コード表!$J$3:$K$15,2,FALSE)&amp;VLOOKUP(コンビ!F3529,コード表!$M$3:$N$34,2,FALSE)),"",VLOOKUP(コンビ!C3529,コード表!$D$3:$E$7,2,FALSE)&amp;VLOOKUP(コンビ!D3529,コード表!$G$3:$H$67,2,FALSE)&amp;VLOOKUP(コンビ!E3529,コード表!$J$3:$K$15,2,FALSE)&amp;VLOOKUP(コンビ!F3529,コード表!$M$3:$N$34,2,FALSE)))</f>
        <v>0</v>
      </c>
      <c r="C3525" s="11" t="str">
        <f>コンビ!I3529&amp;" "&amp;コンビ!J3529</f>
        <v xml:space="preserve"> </v>
      </c>
      <c r="D3525" s="17" t="str">
        <f>コンビ!G3529&amp;" "&amp;コンビ!H3529</f>
        <v xml:space="preserve"> </v>
      </c>
      <c r="E3525" s="18" t="str">
        <f>IF(ISERROR(VLOOKUP(コンビ!K3529,コード表!$D$3:$E$7,2,FALSE)&amp;VLOOKUP(コンビ!L3529,コード表!$G$3:$H$67,2,FALSE)&amp;VLOOKUP(コンビ!M3529,コード表!$J$3:$K$15,2,FALSE)&amp;VLOOKUP(コンビ!N3529,コード表!$M$3:$N$34,2,FALSE)),"",VLOOKUP(コンビ!K3529,コード表!$D$3:$E$7,2,FALSE)&amp;VLOOKUP(コンビ!L3529,コード表!$G$3:$H$67,2,FALSE)&amp;VLOOKUP(コンビ!M3529,コード表!$J$3:$K$15,2,FALSE)&amp;VLOOKUP(コンビ!N3529,コード表!$M$3:$N$34,2,FALSE))</f>
        <v/>
      </c>
      <c r="F3525" s="18"/>
      <c r="G3525" s="18"/>
      <c r="H3525" s="18" t="str">
        <f>IF(ISERROR(VLOOKUP(コンビ!O3529,コード表!$S$3:$T$11,2,FALSE)),"",VLOOKUP(コンビ!O3529,コード表!$S$3:$T$11,2,FALSE))</f>
        <v/>
      </c>
      <c r="I3525" s="18" t="str">
        <f>IF(ISERROR(VLOOKUP(コンビ!P3529,コード表!$D$3:$E$7,2,FALSE)&amp;VLOOKUP(コンビ!Q3529,コード表!$G$3:$H$67,2,FALSE)&amp;VLOOKUP(コンビ!R3529,コード表!$J$3:$K$15,2,FALSE)&amp;VLOOKUP(コンビ!S3529,コード表!$M$3:$N$34,2,FALSE)),"",VLOOKUP(コンビ!P3529,コード表!$D$3:$E$7,2,FALSE)&amp;VLOOKUP(コンビ!Q3529,コード表!$G$3:$H$67,2,FALSE)&amp;VLOOKUP(コンビ!R3529,コード表!$J$3:$K$15,2,FALSE)&amp;VLOOKUP(コンビ!S3529,コード表!$M$3:$N$34,2,FALSE))</f>
        <v/>
      </c>
      <c r="J3525" s="8">
        <f>コンビ!T3529</f>
        <v>0</v>
      </c>
      <c r="K3525" s="8" t="str">
        <f>IF(ISERROR(VLOOKUP(コンビ!U3529,コード表!$P$3:$Q$52,2,FALSE)),"",VLOOKUP(コンビ!U3529,コード表!$P$3:$Q$52,2,FALSE))</f>
        <v/>
      </c>
    </row>
    <row r="3526" spans="1:11" ht="20.100000000000001" customHeight="1" x14ac:dyDescent="0.15">
      <c r="A3526" s="8">
        <v>712</v>
      </c>
      <c r="B3526" s="18" t="b">
        <f>IF(コンビ!B3530="出",IF(ISERROR(VLOOKUP(コンビ!C3530,コード表!$D$3:$E$7,2,FALSE)&amp;VLOOKUP(コンビ!D3530,コード表!$G$3:$H$67,2,FALSE)&amp;VLOOKUP(コンビ!E3530,コード表!$J$3:$K$15,2,FALSE)&amp;VLOOKUP(コンビ!F3530,コード表!$M$3:$N$34,2,FALSE)),"",VLOOKUP(コンビ!C3530,コード表!$D$3:$E$7,2,FALSE)&amp;VLOOKUP(コンビ!D3530,コード表!$G$3:$H$67,2,FALSE)&amp;VLOOKUP(コンビ!E3530,コード表!$J$3:$K$15,2,FALSE)&amp;VLOOKUP(コンビ!F3530,コード表!$M$3:$N$34,2,FALSE)))</f>
        <v>0</v>
      </c>
      <c r="C3526" s="11" t="str">
        <f>コンビ!I3530&amp;" "&amp;コンビ!J3530</f>
        <v xml:space="preserve"> </v>
      </c>
      <c r="D3526" s="17" t="str">
        <f>コンビ!G3530&amp;" "&amp;コンビ!H3530</f>
        <v xml:space="preserve"> </v>
      </c>
      <c r="E3526" s="18" t="str">
        <f>IF(ISERROR(VLOOKUP(コンビ!K3530,コード表!$D$3:$E$7,2,FALSE)&amp;VLOOKUP(コンビ!L3530,コード表!$G$3:$H$67,2,FALSE)&amp;VLOOKUP(コンビ!M3530,コード表!$J$3:$K$15,2,FALSE)&amp;VLOOKUP(コンビ!N3530,コード表!$M$3:$N$34,2,FALSE)),"",VLOOKUP(コンビ!K3530,コード表!$D$3:$E$7,2,FALSE)&amp;VLOOKUP(コンビ!L3530,コード表!$G$3:$H$67,2,FALSE)&amp;VLOOKUP(コンビ!M3530,コード表!$J$3:$K$15,2,FALSE)&amp;VLOOKUP(コンビ!N3530,コード表!$M$3:$N$34,2,FALSE))</f>
        <v/>
      </c>
      <c r="F3526" s="18"/>
      <c r="G3526" s="18"/>
      <c r="H3526" s="18" t="str">
        <f>IF(ISERROR(VLOOKUP(コンビ!O3530,コード表!$S$3:$T$11,2,FALSE)),"",VLOOKUP(コンビ!O3530,コード表!$S$3:$T$11,2,FALSE))</f>
        <v/>
      </c>
      <c r="I3526" s="18" t="str">
        <f>IF(ISERROR(VLOOKUP(コンビ!P3530,コード表!$D$3:$E$7,2,FALSE)&amp;VLOOKUP(コンビ!Q3530,コード表!$G$3:$H$67,2,FALSE)&amp;VLOOKUP(コンビ!R3530,コード表!$J$3:$K$15,2,FALSE)&amp;VLOOKUP(コンビ!S3530,コード表!$M$3:$N$34,2,FALSE)),"",VLOOKUP(コンビ!P3530,コード表!$D$3:$E$7,2,FALSE)&amp;VLOOKUP(コンビ!Q3530,コード表!$G$3:$H$67,2,FALSE)&amp;VLOOKUP(コンビ!R3530,コード表!$J$3:$K$15,2,FALSE)&amp;VLOOKUP(コンビ!S3530,コード表!$M$3:$N$34,2,FALSE))</f>
        <v/>
      </c>
      <c r="J3526" s="8">
        <f>コンビ!T3530</f>
        <v>0</v>
      </c>
      <c r="K3526" s="8" t="str">
        <f>IF(ISERROR(VLOOKUP(コンビ!U3530,コード表!$P$3:$Q$52,2,FALSE)),"",VLOOKUP(コンビ!U3530,コード表!$P$3:$Q$52,2,FALSE))</f>
        <v/>
      </c>
    </row>
    <row r="3527" spans="1:11" ht="20.100000000000001" customHeight="1" x14ac:dyDescent="0.15">
      <c r="A3527" s="8">
        <v>712</v>
      </c>
      <c r="B3527" s="18" t="b">
        <f>IF(コンビ!B3531="出",IF(ISERROR(VLOOKUP(コンビ!C3531,コード表!$D$3:$E$7,2,FALSE)&amp;VLOOKUP(コンビ!D3531,コード表!$G$3:$H$67,2,FALSE)&amp;VLOOKUP(コンビ!E3531,コード表!$J$3:$K$15,2,FALSE)&amp;VLOOKUP(コンビ!F3531,コード表!$M$3:$N$34,2,FALSE)),"",VLOOKUP(コンビ!C3531,コード表!$D$3:$E$7,2,FALSE)&amp;VLOOKUP(コンビ!D3531,コード表!$G$3:$H$67,2,FALSE)&amp;VLOOKUP(コンビ!E3531,コード表!$J$3:$K$15,2,FALSE)&amp;VLOOKUP(コンビ!F3531,コード表!$M$3:$N$34,2,FALSE)))</f>
        <v>0</v>
      </c>
      <c r="C3527" s="11" t="str">
        <f>コンビ!I3531&amp;" "&amp;コンビ!J3531</f>
        <v xml:space="preserve"> </v>
      </c>
      <c r="D3527" s="17" t="str">
        <f>コンビ!G3531&amp;" "&amp;コンビ!H3531</f>
        <v xml:space="preserve"> </v>
      </c>
      <c r="E3527" s="18" t="str">
        <f>IF(ISERROR(VLOOKUP(コンビ!K3531,コード表!$D$3:$E$7,2,FALSE)&amp;VLOOKUP(コンビ!L3531,コード表!$G$3:$H$67,2,FALSE)&amp;VLOOKUP(コンビ!M3531,コード表!$J$3:$K$15,2,FALSE)&amp;VLOOKUP(コンビ!N3531,コード表!$M$3:$N$34,2,FALSE)),"",VLOOKUP(コンビ!K3531,コード表!$D$3:$E$7,2,FALSE)&amp;VLOOKUP(コンビ!L3531,コード表!$G$3:$H$67,2,FALSE)&amp;VLOOKUP(コンビ!M3531,コード表!$J$3:$K$15,2,FALSE)&amp;VLOOKUP(コンビ!N3531,コード表!$M$3:$N$34,2,FALSE))</f>
        <v/>
      </c>
      <c r="F3527" s="18"/>
      <c r="G3527" s="18"/>
      <c r="H3527" s="18" t="str">
        <f>IF(ISERROR(VLOOKUP(コンビ!O3531,コード表!$S$3:$T$11,2,FALSE)),"",VLOOKUP(コンビ!O3531,コード表!$S$3:$T$11,2,FALSE))</f>
        <v/>
      </c>
      <c r="I3527" s="18" t="str">
        <f>IF(ISERROR(VLOOKUP(コンビ!P3531,コード表!$D$3:$E$7,2,FALSE)&amp;VLOOKUP(コンビ!Q3531,コード表!$G$3:$H$67,2,FALSE)&amp;VLOOKUP(コンビ!R3531,コード表!$J$3:$K$15,2,FALSE)&amp;VLOOKUP(コンビ!S3531,コード表!$M$3:$N$34,2,FALSE)),"",VLOOKUP(コンビ!P3531,コード表!$D$3:$E$7,2,FALSE)&amp;VLOOKUP(コンビ!Q3531,コード表!$G$3:$H$67,2,FALSE)&amp;VLOOKUP(コンビ!R3531,コード表!$J$3:$K$15,2,FALSE)&amp;VLOOKUP(コンビ!S3531,コード表!$M$3:$N$34,2,FALSE))</f>
        <v/>
      </c>
      <c r="J3527" s="8">
        <f>コンビ!T3531</f>
        <v>0</v>
      </c>
      <c r="K3527" s="8" t="str">
        <f>IF(ISERROR(VLOOKUP(コンビ!U3531,コード表!$P$3:$Q$52,2,FALSE)),"",VLOOKUP(コンビ!U3531,コード表!$P$3:$Q$52,2,FALSE))</f>
        <v/>
      </c>
    </row>
    <row r="3528" spans="1:11" ht="20.100000000000001" customHeight="1" x14ac:dyDescent="0.15">
      <c r="A3528" s="8">
        <v>712</v>
      </c>
      <c r="B3528" s="18" t="b">
        <f>IF(コンビ!B3532="出",IF(ISERROR(VLOOKUP(コンビ!C3532,コード表!$D$3:$E$7,2,FALSE)&amp;VLOOKUP(コンビ!D3532,コード表!$G$3:$H$67,2,FALSE)&amp;VLOOKUP(コンビ!E3532,コード表!$J$3:$K$15,2,FALSE)&amp;VLOOKUP(コンビ!F3532,コード表!$M$3:$N$34,2,FALSE)),"",VLOOKUP(コンビ!C3532,コード表!$D$3:$E$7,2,FALSE)&amp;VLOOKUP(コンビ!D3532,コード表!$G$3:$H$67,2,FALSE)&amp;VLOOKUP(コンビ!E3532,コード表!$J$3:$K$15,2,FALSE)&amp;VLOOKUP(コンビ!F3532,コード表!$M$3:$N$34,2,FALSE)))</f>
        <v>0</v>
      </c>
      <c r="C3528" s="11" t="str">
        <f>コンビ!I3532&amp;" "&amp;コンビ!J3532</f>
        <v xml:space="preserve"> </v>
      </c>
      <c r="D3528" s="17" t="str">
        <f>コンビ!G3532&amp;" "&amp;コンビ!H3532</f>
        <v xml:space="preserve"> </v>
      </c>
      <c r="E3528" s="18" t="str">
        <f>IF(ISERROR(VLOOKUP(コンビ!K3532,コード表!$D$3:$E$7,2,FALSE)&amp;VLOOKUP(コンビ!L3532,コード表!$G$3:$H$67,2,FALSE)&amp;VLOOKUP(コンビ!M3532,コード表!$J$3:$K$15,2,FALSE)&amp;VLOOKUP(コンビ!N3532,コード表!$M$3:$N$34,2,FALSE)),"",VLOOKUP(コンビ!K3532,コード表!$D$3:$E$7,2,FALSE)&amp;VLOOKUP(コンビ!L3532,コード表!$G$3:$H$67,2,FALSE)&amp;VLOOKUP(コンビ!M3532,コード表!$J$3:$K$15,2,FALSE)&amp;VLOOKUP(コンビ!N3532,コード表!$M$3:$N$34,2,FALSE))</f>
        <v/>
      </c>
      <c r="F3528" s="18"/>
      <c r="G3528" s="18"/>
      <c r="H3528" s="18" t="str">
        <f>IF(ISERROR(VLOOKUP(コンビ!O3532,コード表!$S$3:$T$11,2,FALSE)),"",VLOOKUP(コンビ!O3532,コード表!$S$3:$T$11,2,FALSE))</f>
        <v/>
      </c>
      <c r="I3528" s="18" t="str">
        <f>IF(ISERROR(VLOOKUP(コンビ!P3532,コード表!$D$3:$E$7,2,FALSE)&amp;VLOOKUP(コンビ!Q3532,コード表!$G$3:$H$67,2,FALSE)&amp;VLOOKUP(コンビ!R3532,コード表!$J$3:$K$15,2,FALSE)&amp;VLOOKUP(コンビ!S3532,コード表!$M$3:$N$34,2,FALSE)),"",VLOOKUP(コンビ!P3532,コード表!$D$3:$E$7,2,FALSE)&amp;VLOOKUP(コンビ!Q3532,コード表!$G$3:$H$67,2,FALSE)&amp;VLOOKUP(コンビ!R3532,コード表!$J$3:$K$15,2,FALSE)&amp;VLOOKUP(コンビ!S3532,コード表!$M$3:$N$34,2,FALSE))</f>
        <v/>
      </c>
      <c r="J3528" s="8">
        <f>コンビ!T3532</f>
        <v>0</v>
      </c>
      <c r="K3528" s="8" t="str">
        <f>IF(ISERROR(VLOOKUP(コンビ!U3532,コード表!$P$3:$Q$52,2,FALSE)),"",VLOOKUP(コンビ!U3532,コード表!$P$3:$Q$52,2,FALSE))</f>
        <v/>
      </c>
    </row>
    <row r="3529" spans="1:11" ht="20.100000000000001" customHeight="1" x14ac:dyDescent="0.15">
      <c r="A3529" s="8">
        <v>712</v>
      </c>
      <c r="B3529" s="18" t="b">
        <f>IF(コンビ!B3533="出",IF(ISERROR(VLOOKUP(コンビ!C3533,コード表!$D$3:$E$7,2,FALSE)&amp;VLOOKUP(コンビ!D3533,コード表!$G$3:$H$67,2,FALSE)&amp;VLOOKUP(コンビ!E3533,コード表!$J$3:$K$15,2,FALSE)&amp;VLOOKUP(コンビ!F3533,コード表!$M$3:$N$34,2,FALSE)),"",VLOOKUP(コンビ!C3533,コード表!$D$3:$E$7,2,FALSE)&amp;VLOOKUP(コンビ!D3533,コード表!$G$3:$H$67,2,FALSE)&amp;VLOOKUP(コンビ!E3533,コード表!$J$3:$K$15,2,FALSE)&amp;VLOOKUP(コンビ!F3533,コード表!$M$3:$N$34,2,FALSE)))</f>
        <v>0</v>
      </c>
      <c r="C3529" s="11" t="str">
        <f>コンビ!I3533&amp;" "&amp;コンビ!J3533</f>
        <v xml:space="preserve"> </v>
      </c>
      <c r="D3529" s="17" t="str">
        <f>コンビ!G3533&amp;" "&amp;コンビ!H3533</f>
        <v xml:space="preserve"> </v>
      </c>
      <c r="E3529" s="18" t="str">
        <f>IF(ISERROR(VLOOKUP(コンビ!K3533,コード表!$D$3:$E$7,2,FALSE)&amp;VLOOKUP(コンビ!L3533,コード表!$G$3:$H$67,2,FALSE)&amp;VLOOKUP(コンビ!M3533,コード表!$J$3:$K$15,2,FALSE)&amp;VLOOKUP(コンビ!N3533,コード表!$M$3:$N$34,2,FALSE)),"",VLOOKUP(コンビ!K3533,コード表!$D$3:$E$7,2,FALSE)&amp;VLOOKUP(コンビ!L3533,コード表!$G$3:$H$67,2,FALSE)&amp;VLOOKUP(コンビ!M3533,コード表!$J$3:$K$15,2,FALSE)&amp;VLOOKUP(コンビ!N3533,コード表!$M$3:$N$34,2,FALSE))</f>
        <v/>
      </c>
      <c r="F3529" s="18"/>
      <c r="G3529" s="18"/>
      <c r="H3529" s="18" t="str">
        <f>IF(ISERROR(VLOOKUP(コンビ!O3533,コード表!$S$3:$T$11,2,FALSE)),"",VLOOKUP(コンビ!O3533,コード表!$S$3:$T$11,2,FALSE))</f>
        <v/>
      </c>
      <c r="I3529" s="18" t="str">
        <f>IF(ISERROR(VLOOKUP(コンビ!P3533,コード表!$D$3:$E$7,2,FALSE)&amp;VLOOKUP(コンビ!Q3533,コード表!$G$3:$H$67,2,FALSE)&amp;VLOOKUP(コンビ!R3533,コード表!$J$3:$K$15,2,FALSE)&amp;VLOOKUP(コンビ!S3533,コード表!$M$3:$N$34,2,FALSE)),"",VLOOKUP(コンビ!P3533,コード表!$D$3:$E$7,2,FALSE)&amp;VLOOKUP(コンビ!Q3533,コード表!$G$3:$H$67,2,FALSE)&amp;VLOOKUP(コンビ!R3533,コード表!$J$3:$K$15,2,FALSE)&amp;VLOOKUP(コンビ!S3533,コード表!$M$3:$N$34,2,FALSE))</f>
        <v/>
      </c>
      <c r="J3529" s="8">
        <f>コンビ!T3533</f>
        <v>0</v>
      </c>
      <c r="K3529" s="8" t="str">
        <f>IF(ISERROR(VLOOKUP(コンビ!U3533,コード表!$P$3:$Q$52,2,FALSE)),"",VLOOKUP(コンビ!U3533,コード表!$P$3:$Q$52,2,FALSE))</f>
        <v/>
      </c>
    </row>
    <row r="3530" spans="1:11" ht="20.100000000000001" customHeight="1" x14ac:dyDescent="0.15">
      <c r="A3530" s="8">
        <v>712</v>
      </c>
      <c r="B3530" s="18" t="b">
        <f>IF(コンビ!B3534="出",IF(ISERROR(VLOOKUP(コンビ!C3534,コード表!$D$3:$E$7,2,FALSE)&amp;VLOOKUP(コンビ!D3534,コード表!$G$3:$H$67,2,FALSE)&amp;VLOOKUP(コンビ!E3534,コード表!$J$3:$K$15,2,FALSE)&amp;VLOOKUP(コンビ!F3534,コード表!$M$3:$N$34,2,FALSE)),"",VLOOKUP(コンビ!C3534,コード表!$D$3:$E$7,2,FALSE)&amp;VLOOKUP(コンビ!D3534,コード表!$G$3:$H$67,2,FALSE)&amp;VLOOKUP(コンビ!E3534,コード表!$J$3:$K$15,2,FALSE)&amp;VLOOKUP(コンビ!F3534,コード表!$M$3:$N$34,2,FALSE)))</f>
        <v>0</v>
      </c>
      <c r="C3530" s="11" t="str">
        <f>コンビ!I3534&amp;" "&amp;コンビ!J3534</f>
        <v xml:space="preserve"> </v>
      </c>
      <c r="D3530" s="17" t="str">
        <f>コンビ!G3534&amp;" "&amp;コンビ!H3534</f>
        <v xml:space="preserve"> </v>
      </c>
      <c r="E3530" s="18" t="str">
        <f>IF(ISERROR(VLOOKUP(コンビ!K3534,コード表!$D$3:$E$7,2,FALSE)&amp;VLOOKUP(コンビ!L3534,コード表!$G$3:$H$67,2,FALSE)&amp;VLOOKUP(コンビ!M3534,コード表!$J$3:$K$15,2,FALSE)&amp;VLOOKUP(コンビ!N3534,コード表!$M$3:$N$34,2,FALSE)),"",VLOOKUP(コンビ!K3534,コード表!$D$3:$E$7,2,FALSE)&amp;VLOOKUP(コンビ!L3534,コード表!$G$3:$H$67,2,FALSE)&amp;VLOOKUP(コンビ!M3534,コード表!$J$3:$K$15,2,FALSE)&amp;VLOOKUP(コンビ!N3534,コード表!$M$3:$N$34,2,FALSE))</f>
        <v/>
      </c>
      <c r="F3530" s="18"/>
      <c r="G3530" s="18"/>
      <c r="H3530" s="18" t="str">
        <f>IF(ISERROR(VLOOKUP(コンビ!O3534,コード表!$S$3:$T$11,2,FALSE)),"",VLOOKUP(コンビ!O3534,コード表!$S$3:$T$11,2,FALSE))</f>
        <v/>
      </c>
      <c r="I3530" s="18" t="str">
        <f>IF(ISERROR(VLOOKUP(コンビ!P3534,コード表!$D$3:$E$7,2,FALSE)&amp;VLOOKUP(コンビ!Q3534,コード表!$G$3:$H$67,2,FALSE)&amp;VLOOKUP(コンビ!R3534,コード表!$J$3:$K$15,2,FALSE)&amp;VLOOKUP(コンビ!S3534,コード表!$M$3:$N$34,2,FALSE)),"",VLOOKUP(コンビ!P3534,コード表!$D$3:$E$7,2,FALSE)&amp;VLOOKUP(コンビ!Q3534,コード表!$G$3:$H$67,2,FALSE)&amp;VLOOKUP(コンビ!R3534,コード表!$J$3:$K$15,2,FALSE)&amp;VLOOKUP(コンビ!S3534,コード表!$M$3:$N$34,2,FALSE))</f>
        <v/>
      </c>
      <c r="J3530" s="8">
        <f>コンビ!T3534</f>
        <v>0</v>
      </c>
      <c r="K3530" s="8" t="str">
        <f>IF(ISERROR(VLOOKUP(コンビ!U3534,コード表!$P$3:$Q$52,2,FALSE)),"",VLOOKUP(コンビ!U3534,コード表!$P$3:$Q$52,2,FALSE))</f>
        <v/>
      </c>
    </row>
    <row r="3531" spans="1:11" ht="20.100000000000001" customHeight="1" x14ac:dyDescent="0.15">
      <c r="A3531" s="8">
        <v>712</v>
      </c>
      <c r="B3531" s="18" t="b">
        <f>IF(コンビ!B3535="出",IF(ISERROR(VLOOKUP(コンビ!C3535,コード表!$D$3:$E$7,2,FALSE)&amp;VLOOKUP(コンビ!D3535,コード表!$G$3:$H$67,2,FALSE)&amp;VLOOKUP(コンビ!E3535,コード表!$J$3:$K$15,2,FALSE)&amp;VLOOKUP(コンビ!F3535,コード表!$M$3:$N$34,2,FALSE)),"",VLOOKUP(コンビ!C3535,コード表!$D$3:$E$7,2,FALSE)&amp;VLOOKUP(コンビ!D3535,コード表!$G$3:$H$67,2,FALSE)&amp;VLOOKUP(コンビ!E3535,コード表!$J$3:$K$15,2,FALSE)&amp;VLOOKUP(コンビ!F3535,コード表!$M$3:$N$34,2,FALSE)))</f>
        <v>0</v>
      </c>
      <c r="C3531" s="11" t="str">
        <f>コンビ!I3535&amp;" "&amp;コンビ!J3535</f>
        <v xml:space="preserve"> </v>
      </c>
      <c r="D3531" s="17" t="str">
        <f>コンビ!G3535&amp;" "&amp;コンビ!H3535</f>
        <v xml:space="preserve"> </v>
      </c>
      <c r="E3531" s="18" t="str">
        <f>IF(ISERROR(VLOOKUP(コンビ!K3535,コード表!$D$3:$E$7,2,FALSE)&amp;VLOOKUP(コンビ!L3535,コード表!$G$3:$H$67,2,FALSE)&amp;VLOOKUP(コンビ!M3535,コード表!$J$3:$K$15,2,FALSE)&amp;VLOOKUP(コンビ!N3535,コード表!$M$3:$N$34,2,FALSE)),"",VLOOKUP(コンビ!K3535,コード表!$D$3:$E$7,2,FALSE)&amp;VLOOKUP(コンビ!L3535,コード表!$G$3:$H$67,2,FALSE)&amp;VLOOKUP(コンビ!M3535,コード表!$J$3:$K$15,2,FALSE)&amp;VLOOKUP(コンビ!N3535,コード表!$M$3:$N$34,2,FALSE))</f>
        <v/>
      </c>
      <c r="F3531" s="18"/>
      <c r="G3531" s="18"/>
      <c r="H3531" s="18" t="str">
        <f>IF(ISERROR(VLOOKUP(コンビ!O3535,コード表!$S$3:$T$11,2,FALSE)),"",VLOOKUP(コンビ!O3535,コード表!$S$3:$T$11,2,FALSE))</f>
        <v/>
      </c>
      <c r="I3531" s="18" t="str">
        <f>IF(ISERROR(VLOOKUP(コンビ!P3535,コード表!$D$3:$E$7,2,FALSE)&amp;VLOOKUP(コンビ!Q3535,コード表!$G$3:$H$67,2,FALSE)&amp;VLOOKUP(コンビ!R3535,コード表!$J$3:$K$15,2,FALSE)&amp;VLOOKUP(コンビ!S3535,コード表!$M$3:$N$34,2,FALSE)),"",VLOOKUP(コンビ!P3535,コード表!$D$3:$E$7,2,FALSE)&amp;VLOOKUP(コンビ!Q3535,コード表!$G$3:$H$67,2,FALSE)&amp;VLOOKUP(コンビ!R3535,コード表!$J$3:$K$15,2,FALSE)&amp;VLOOKUP(コンビ!S3535,コード表!$M$3:$N$34,2,FALSE))</f>
        <v/>
      </c>
      <c r="J3531" s="8">
        <f>コンビ!T3535</f>
        <v>0</v>
      </c>
      <c r="K3531" s="8" t="str">
        <f>IF(ISERROR(VLOOKUP(コンビ!U3535,コード表!$P$3:$Q$52,2,FALSE)),"",VLOOKUP(コンビ!U3535,コード表!$P$3:$Q$52,2,FALSE))</f>
        <v/>
      </c>
    </row>
    <row r="3532" spans="1:11" ht="20.100000000000001" customHeight="1" x14ac:dyDescent="0.15">
      <c r="A3532" s="8">
        <v>712</v>
      </c>
      <c r="B3532" s="18" t="b">
        <f>IF(コンビ!B3536="出",IF(ISERROR(VLOOKUP(コンビ!C3536,コード表!$D$3:$E$7,2,FALSE)&amp;VLOOKUP(コンビ!D3536,コード表!$G$3:$H$67,2,FALSE)&amp;VLOOKUP(コンビ!E3536,コード表!$J$3:$K$15,2,FALSE)&amp;VLOOKUP(コンビ!F3536,コード表!$M$3:$N$34,2,FALSE)),"",VLOOKUP(コンビ!C3536,コード表!$D$3:$E$7,2,FALSE)&amp;VLOOKUP(コンビ!D3536,コード表!$G$3:$H$67,2,FALSE)&amp;VLOOKUP(コンビ!E3536,コード表!$J$3:$K$15,2,FALSE)&amp;VLOOKUP(コンビ!F3536,コード表!$M$3:$N$34,2,FALSE)))</f>
        <v>0</v>
      </c>
      <c r="C3532" s="11" t="str">
        <f>コンビ!I3536&amp;" "&amp;コンビ!J3536</f>
        <v xml:space="preserve"> </v>
      </c>
      <c r="D3532" s="17" t="str">
        <f>コンビ!G3536&amp;" "&amp;コンビ!H3536</f>
        <v xml:space="preserve"> </v>
      </c>
      <c r="E3532" s="18" t="str">
        <f>IF(ISERROR(VLOOKUP(コンビ!K3536,コード表!$D$3:$E$7,2,FALSE)&amp;VLOOKUP(コンビ!L3536,コード表!$G$3:$H$67,2,FALSE)&amp;VLOOKUP(コンビ!M3536,コード表!$J$3:$K$15,2,FALSE)&amp;VLOOKUP(コンビ!N3536,コード表!$M$3:$N$34,2,FALSE)),"",VLOOKUP(コンビ!K3536,コード表!$D$3:$E$7,2,FALSE)&amp;VLOOKUP(コンビ!L3536,コード表!$G$3:$H$67,2,FALSE)&amp;VLOOKUP(コンビ!M3536,コード表!$J$3:$K$15,2,FALSE)&amp;VLOOKUP(コンビ!N3536,コード表!$M$3:$N$34,2,FALSE))</f>
        <v/>
      </c>
      <c r="F3532" s="18"/>
      <c r="G3532" s="18"/>
      <c r="H3532" s="18" t="str">
        <f>IF(ISERROR(VLOOKUP(コンビ!O3536,コード表!$S$3:$T$11,2,FALSE)),"",VLOOKUP(コンビ!O3536,コード表!$S$3:$T$11,2,FALSE))</f>
        <v/>
      </c>
      <c r="I3532" s="18" t="str">
        <f>IF(ISERROR(VLOOKUP(コンビ!P3536,コード表!$D$3:$E$7,2,FALSE)&amp;VLOOKUP(コンビ!Q3536,コード表!$G$3:$H$67,2,FALSE)&amp;VLOOKUP(コンビ!R3536,コード表!$J$3:$K$15,2,FALSE)&amp;VLOOKUP(コンビ!S3536,コード表!$M$3:$N$34,2,FALSE)),"",VLOOKUP(コンビ!P3536,コード表!$D$3:$E$7,2,FALSE)&amp;VLOOKUP(コンビ!Q3536,コード表!$G$3:$H$67,2,FALSE)&amp;VLOOKUP(コンビ!R3536,コード表!$J$3:$K$15,2,FALSE)&amp;VLOOKUP(コンビ!S3536,コード表!$M$3:$N$34,2,FALSE))</f>
        <v/>
      </c>
      <c r="J3532" s="8">
        <f>コンビ!T3536</f>
        <v>0</v>
      </c>
      <c r="K3532" s="8" t="str">
        <f>IF(ISERROR(VLOOKUP(コンビ!U3536,コード表!$P$3:$Q$52,2,FALSE)),"",VLOOKUP(コンビ!U3536,コード表!$P$3:$Q$52,2,FALSE))</f>
        <v/>
      </c>
    </row>
    <row r="3533" spans="1:11" ht="20.100000000000001" customHeight="1" x14ac:dyDescent="0.15">
      <c r="A3533" s="8">
        <v>712</v>
      </c>
      <c r="B3533" s="18" t="b">
        <f>IF(コンビ!B3537="出",IF(ISERROR(VLOOKUP(コンビ!C3537,コード表!$D$3:$E$7,2,FALSE)&amp;VLOOKUP(コンビ!D3537,コード表!$G$3:$H$67,2,FALSE)&amp;VLOOKUP(コンビ!E3537,コード表!$J$3:$K$15,2,FALSE)&amp;VLOOKUP(コンビ!F3537,コード表!$M$3:$N$34,2,FALSE)),"",VLOOKUP(コンビ!C3537,コード表!$D$3:$E$7,2,FALSE)&amp;VLOOKUP(コンビ!D3537,コード表!$G$3:$H$67,2,FALSE)&amp;VLOOKUP(コンビ!E3537,コード表!$J$3:$K$15,2,FALSE)&amp;VLOOKUP(コンビ!F3537,コード表!$M$3:$N$34,2,FALSE)))</f>
        <v>0</v>
      </c>
      <c r="C3533" s="11" t="str">
        <f>コンビ!I3537&amp;" "&amp;コンビ!J3537</f>
        <v xml:space="preserve"> </v>
      </c>
      <c r="D3533" s="17" t="str">
        <f>コンビ!G3537&amp;" "&amp;コンビ!H3537</f>
        <v xml:space="preserve"> </v>
      </c>
      <c r="E3533" s="18" t="str">
        <f>IF(ISERROR(VLOOKUP(コンビ!K3537,コード表!$D$3:$E$7,2,FALSE)&amp;VLOOKUP(コンビ!L3537,コード表!$G$3:$H$67,2,FALSE)&amp;VLOOKUP(コンビ!M3537,コード表!$J$3:$K$15,2,FALSE)&amp;VLOOKUP(コンビ!N3537,コード表!$M$3:$N$34,2,FALSE)),"",VLOOKUP(コンビ!K3537,コード表!$D$3:$E$7,2,FALSE)&amp;VLOOKUP(コンビ!L3537,コード表!$G$3:$H$67,2,FALSE)&amp;VLOOKUP(コンビ!M3537,コード表!$J$3:$K$15,2,FALSE)&amp;VLOOKUP(コンビ!N3537,コード表!$M$3:$N$34,2,FALSE))</f>
        <v/>
      </c>
      <c r="F3533" s="18"/>
      <c r="G3533" s="18"/>
      <c r="H3533" s="18" t="str">
        <f>IF(ISERROR(VLOOKUP(コンビ!O3537,コード表!$S$3:$T$11,2,FALSE)),"",VLOOKUP(コンビ!O3537,コード表!$S$3:$T$11,2,FALSE))</f>
        <v/>
      </c>
      <c r="I3533" s="18" t="str">
        <f>IF(ISERROR(VLOOKUP(コンビ!P3537,コード表!$D$3:$E$7,2,FALSE)&amp;VLOOKUP(コンビ!Q3537,コード表!$G$3:$H$67,2,FALSE)&amp;VLOOKUP(コンビ!R3537,コード表!$J$3:$K$15,2,FALSE)&amp;VLOOKUP(コンビ!S3537,コード表!$M$3:$N$34,2,FALSE)),"",VLOOKUP(コンビ!P3537,コード表!$D$3:$E$7,2,FALSE)&amp;VLOOKUP(コンビ!Q3537,コード表!$G$3:$H$67,2,FALSE)&amp;VLOOKUP(コンビ!R3537,コード表!$J$3:$K$15,2,FALSE)&amp;VLOOKUP(コンビ!S3537,コード表!$M$3:$N$34,2,FALSE))</f>
        <v/>
      </c>
      <c r="J3533" s="8">
        <f>コンビ!T3537</f>
        <v>0</v>
      </c>
      <c r="K3533" s="8" t="str">
        <f>IF(ISERROR(VLOOKUP(コンビ!U3537,コード表!$P$3:$Q$52,2,FALSE)),"",VLOOKUP(コンビ!U3537,コード表!$P$3:$Q$52,2,FALSE))</f>
        <v/>
      </c>
    </row>
    <row r="3534" spans="1:11" ht="20.100000000000001" customHeight="1" x14ac:dyDescent="0.15">
      <c r="A3534" s="8">
        <v>712</v>
      </c>
      <c r="B3534" s="18" t="b">
        <f>IF(コンビ!B3538="出",IF(ISERROR(VLOOKUP(コンビ!C3538,コード表!$D$3:$E$7,2,FALSE)&amp;VLOOKUP(コンビ!D3538,コード表!$G$3:$H$67,2,FALSE)&amp;VLOOKUP(コンビ!E3538,コード表!$J$3:$K$15,2,FALSE)&amp;VLOOKUP(コンビ!F3538,コード表!$M$3:$N$34,2,FALSE)),"",VLOOKUP(コンビ!C3538,コード表!$D$3:$E$7,2,FALSE)&amp;VLOOKUP(コンビ!D3538,コード表!$G$3:$H$67,2,FALSE)&amp;VLOOKUP(コンビ!E3538,コード表!$J$3:$K$15,2,FALSE)&amp;VLOOKUP(コンビ!F3538,コード表!$M$3:$N$34,2,FALSE)))</f>
        <v>0</v>
      </c>
      <c r="C3534" s="11" t="str">
        <f>コンビ!I3538&amp;" "&amp;コンビ!J3538</f>
        <v xml:space="preserve"> </v>
      </c>
      <c r="D3534" s="17" t="str">
        <f>コンビ!G3538&amp;" "&amp;コンビ!H3538</f>
        <v xml:space="preserve"> </v>
      </c>
      <c r="E3534" s="18" t="str">
        <f>IF(ISERROR(VLOOKUP(コンビ!K3538,コード表!$D$3:$E$7,2,FALSE)&amp;VLOOKUP(コンビ!L3538,コード表!$G$3:$H$67,2,FALSE)&amp;VLOOKUP(コンビ!M3538,コード表!$J$3:$K$15,2,FALSE)&amp;VLOOKUP(コンビ!N3538,コード表!$M$3:$N$34,2,FALSE)),"",VLOOKUP(コンビ!K3538,コード表!$D$3:$E$7,2,FALSE)&amp;VLOOKUP(コンビ!L3538,コード表!$G$3:$H$67,2,FALSE)&amp;VLOOKUP(コンビ!M3538,コード表!$J$3:$K$15,2,FALSE)&amp;VLOOKUP(コンビ!N3538,コード表!$M$3:$N$34,2,FALSE))</f>
        <v/>
      </c>
      <c r="F3534" s="18"/>
      <c r="G3534" s="18"/>
      <c r="H3534" s="18" t="str">
        <f>IF(ISERROR(VLOOKUP(コンビ!O3538,コード表!$S$3:$T$11,2,FALSE)),"",VLOOKUP(コンビ!O3538,コード表!$S$3:$T$11,2,FALSE))</f>
        <v/>
      </c>
      <c r="I3534" s="18" t="str">
        <f>IF(ISERROR(VLOOKUP(コンビ!P3538,コード表!$D$3:$E$7,2,FALSE)&amp;VLOOKUP(コンビ!Q3538,コード表!$G$3:$H$67,2,FALSE)&amp;VLOOKUP(コンビ!R3538,コード表!$J$3:$K$15,2,FALSE)&amp;VLOOKUP(コンビ!S3538,コード表!$M$3:$N$34,2,FALSE)),"",VLOOKUP(コンビ!P3538,コード表!$D$3:$E$7,2,FALSE)&amp;VLOOKUP(コンビ!Q3538,コード表!$G$3:$H$67,2,FALSE)&amp;VLOOKUP(コンビ!R3538,コード表!$J$3:$K$15,2,FALSE)&amp;VLOOKUP(コンビ!S3538,コード表!$M$3:$N$34,2,FALSE))</f>
        <v/>
      </c>
      <c r="J3534" s="8">
        <f>コンビ!T3538</f>
        <v>0</v>
      </c>
      <c r="K3534" s="8" t="str">
        <f>IF(ISERROR(VLOOKUP(コンビ!U3538,コード表!$P$3:$Q$52,2,FALSE)),"",VLOOKUP(コンビ!U3538,コード表!$P$3:$Q$52,2,FALSE))</f>
        <v/>
      </c>
    </row>
    <row r="3535" spans="1:11" ht="20.100000000000001" customHeight="1" x14ac:dyDescent="0.15">
      <c r="A3535" s="8">
        <v>712</v>
      </c>
      <c r="B3535" s="18" t="b">
        <f>IF(コンビ!B3539="出",IF(ISERROR(VLOOKUP(コンビ!C3539,コード表!$D$3:$E$7,2,FALSE)&amp;VLOOKUP(コンビ!D3539,コード表!$G$3:$H$67,2,FALSE)&amp;VLOOKUP(コンビ!E3539,コード表!$J$3:$K$15,2,FALSE)&amp;VLOOKUP(コンビ!F3539,コード表!$M$3:$N$34,2,FALSE)),"",VLOOKUP(コンビ!C3539,コード表!$D$3:$E$7,2,FALSE)&amp;VLOOKUP(コンビ!D3539,コード表!$G$3:$H$67,2,FALSE)&amp;VLOOKUP(コンビ!E3539,コード表!$J$3:$K$15,2,FALSE)&amp;VLOOKUP(コンビ!F3539,コード表!$M$3:$N$34,2,FALSE)))</f>
        <v>0</v>
      </c>
      <c r="C3535" s="11" t="str">
        <f>コンビ!I3539&amp;" "&amp;コンビ!J3539</f>
        <v xml:space="preserve"> </v>
      </c>
      <c r="D3535" s="17" t="str">
        <f>コンビ!G3539&amp;" "&amp;コンビ!H3539</f>
        <v xml:space="preserve"> </v>
      </c>
      <c r="E3535" s="18" t="str">
        <f>IF(ISERROR(VLOOKUP(コンビ!K3539,コード表!$D$3:$E$7,2,FALSE)&amp;VLOOKUP(コンビ!L3539,コード表!$G$3:$H$67,2,FALSE)&amp;VLOOKUP(コンビ!M3539,コード表!$J$3:$K$15,2,FALSE)&amp;VLOOKUP(コンビ!N3539,コード表!$M$3:$N$34,2,FALSE)),"",VLOOKUP(コンビ!K3539,コード表!$D$3:$E$7,2,FALSE)&amp;VLOOKUP(コンビ!L3539,コード表!$G$3:$H$67,2,FALSE)&amp;VLOOKUP(コンビ!M3539,コード表!$J$3:$K$15,2,FALSE)&amp;VLOOKUP(コンビ!N3539,コード表!$M$3:$N$34,2,FALSE))</f>
        <v/>
      </c>
      <c r="F3535" s="18"/>
      <c r="G3535" s="18"/>
      <c r="H3535" s="18" t="str">
        <f>IF(ISERROR(VLOOKUP(コンビ!O3539,コード表!$S$3:$T$11,2,FALSE)),"",VLOOKUP(コンビ!O3539,コード表!$S$3:$T$11,2,FALSE))</f>
        <v/>
      </c>
      <c r="I3535" s="18" t="str">
        <f>IF(ISERROR(VLOOKUP(コンビ!P3539,コード表!$D$3:$E$7,2,FALSE)&amp;VLOOKUP(コンビ!Q3539,コード表!$G$3:$H$67,2,FALSE)&amp;VLOOKUP(コンビ!R3539,コード表!$J$3:$K$15,2,FALSE)&amp;VLOOKUP(コンビ!S3539,コード表!$M$3:$N$34,2,FALSE)),"",VLOOKUP(コンビ!P3539,コード表!$D$3:$E$7,2,FALSE)&amp;VLOOKUP(コンビ!Q3539,コード表!$G$3:$H$67,2,FALSE)&amp;VLOOKUP(コンビ!R3539,コード表!$J$3:$K$15,2,FALSE)&amp;VLOOKUP(コンビ!S3539,コード表!$M$3:$N$34,2,FALSE))</f>
        <v/>
      </c>
      <c r="J3535" s="8">
        <f>コンビ!T3539</f>
        <v>0</v>
      </c>
      <c r="K3535" s="8" t="str">
        <f>IF(ISERROR(VLOOKUP(コンビ!U3539,コード表!$P$3:$Q$52,2,FALSE)),"",VLOOKUP(コンビ!U3539,コード表!$P$3:$Q$52,2,FALSE))</f>
        <v/>
      </c>
    </row>
    <row r="3536" spans="1:11" ht="20.100000000000001" customHeight="1" x14ac:dyDescent="0.15">
      <c r="A3536" s="8">
        <v>712</v>
      </c>
      <c r="B3536" s="18" t="b">
        <f>IF(コンビ!B3540="出",IF(ISERROR(VLOOKUP(コンビ!C3540,コード表!$D$3:$E$7,2,FALSE)&amp;VLOOKUP(コンビ!D3540,コード表!$G$3:$H$67,2,FALSE)&amp;VLOOKUP(コンビ!E3540,コード表!$J$3:$K$15,2,FALSE)&amp;VLOOKUP(コンビ!F3540,コード表!$M$3:$N$34,2,FALSE)),"",VLOOKUP(コンビ!C3540,コード表!$D$3:$E$7,2,FALSE)&amp;VLOOKUP(コンビ!D3540,コード表!$G$3:$H$67,2,FALSE)&amp;VLOOKUP(コンビ!E3540,コード表!$J$3:$K$15,2,FALSE)&amp;VLOOKUP(コンビ!F3540,コード表!$M$3:$N$34,2,FALSE)))</f>
        <v>0</v>
      </c>
      <c r="C3536" s="11" t="str">
        <f>コンビ!I3540&amp;" "&amp;コンビ!J3540</f>
        <v xml:space="preserve"> </v>
      </c>
      <c r="D3536" s="17" t="str">
        <f>コンビ!G3540&amp;" "&amp;コンビ!H3540</f>
        <v xml:space="preserve"> </v>
      </c>
      <c r="E3536" s="18" t="str">
        <f>IF(ISERROR(VLOOKUP(コンビ!K3540,コード表!$D$3:$E$7,2,FALSE)&amp;VLOOKUP(コンビ!L3540,コード表!$G$3:$H$67,2,FALSE)&amp;VLOOKUP(コンビ!M3540,コード表!$J$3:$K$15,2,FALSE)&amp;VLOOKUP(コンビ!N3540,コード表!$M$3:$N$34,2,FALSE)),"",VLOOKUP(コンビ!K3540,コード表!$D$3:$E$7,2,FALSE)&amp;VLOOKUP(コンビ!L3540,コード表!$G$3:$H$67,2,FALSE)&amp;VLOOKUP(コンビ!M3540,コード表!$J$3:$K$15,2,FALSE)&amp;VLOOKUP(コンビ!N3540,コード表!$M$3:$N$34,2,FALSE))</f>
        <v/>
      </c>
      <c r="F3536" s="18"/>
      <c r="G3536" s="18"/>
      <c r="H3536" s="18" t="str">
        <f>IF(ISERROR(VLOOKUP(コンビ!O3540,コード表!$S$3:$T$11,2,FALSE)),"",VLOOKUP(コンビ!O3540,コード表!$S$3:$T$11,2,FALSE))</f>
        <v/>
      </c>
      <c r="I3536" s="18" t="str">
        <f>IF(ISERROR(VLOOKUP(コンビ!P3540,コード表!$D$3:$E$7,2,FALSE)&amp;VLOOKUP(コンビ!Q3540,コード表!$G$3:$H$67,2,FALSE)&amp;VLOOKUP(コンビ!R3540,コード表!$J$3:$K$15,2,FALSE)&amp;VLOOKUP(コンビ!S3540,コード表!$M$3:$N$34,2,FALSE)),"",VLOOKUP(コンビ!P3540,コード表!$D$3:$E$7,2,FALSE)&amp;VLOOKUP(コンビ!Q3540,コード表!$G$3:$H$67,2,FALSE)&amp;VLOOKUP(コンビ!R3540,コード表!$J$3:$K$15,2,FALSE)&amp;VLOOKUP(コンビ!S3540,コード表!$M$3:$N$34,2,FALSE))</f>
        <v/>
      </c>
      <c r="J3536" s="8">
        <f>コンビ!T3540</f>
        <v>0</v>
      </c>
      <c r="K3536" s="8" t="str">
        <f>IF(ISERROR(VLOOKUP(コンビ!U3540,コード表!$P$3:$Q$52,2,FALSE)),"",VLOOKUP(コンビ!U3540,コード表!$P$3:$Q$52,2,FALSE))</f>
        <v/>
      </c>
    </row>
    <row r="3537" spans="1:11" ht="20.100000000000001" customHeight="1" x14ac:dyDescent="0.15">
      <c r="A3537" s="8">
        <v>712</v>
      </c>
      <c r="B3537" s="18" t="b">
        <f>IF(コンビ!B3541="出",IF(ISERROR(VLOOKUP(コンビ!C3541,コード表!$D$3:$E$7,2,FALSE)&amp;VLOOKUP(コンビ!D3541,コード表!$G$3:$H$67,2,FALSE)&amp;VLOOKUP(コンビ!E3541,コード表!$J$3:$K$15,2,FALSE)&amp;VLOOKUP(コンビ!F3541,コード表!$M$3:$N$34,2,FALSE)),"",VLOOKUP(コンビ!C3541,コード表!$D$3:$E$7,2,FALSE)&amp;VLOOKUP(コンビ!D3541,コード表!$G$3:$H$67,2,FALSE)&amp;VLOOKUP(コンビ!E3541,コード表!$J$3:$K$15,2,FALSE)&amp;VLOOKUP(コンビ!F3541,コード表!$M$3:$N$34,2,FALSE)))</f>
        <v>0</v>
      </c>
      <c r="C3537" s="11" t="str">
        <f>コンビ!I3541&amp;" "&amp;コンビ!J3541</f>
        <v xml:space="preserve"> </v>
      </c>
      <c r="D3537" s="17" t="str">
        <f>コンビ!G3541&amp;" "&amp;コンビ!H3541</f>
        <v xml:space="preserve"> </v>
      </c>
      <c r="E3537" s="18" t="str">
        <f>IF(ISERROR(VLOOKUP(コンビ!K3541,コード表!$D$3:$E$7,2,FALSE)&amp;VLOOKUP(コンビ!L3541,コード表!$G$3:$H$67,2,FALSE)&amp;VLOOKUP(コンビ!M3541,コード表!$J$3:$K$15,2,FALSE)&amp;VLOOKUP(コンビ!N3541,コード表!$M$3:$N$34,2,FALSE)),"",VLOOKUP(コンビ!K3541,コード表!$D$3:$E$7,2,FALSE)&amp;VLOOKUP(コンビ!L3541,コード表!$G$3:$H$67,2,FALSE)&amp;VLOOKUP(コンビ!M3541,コード表!$J$3:$K$15,2,FALSE)&amp;VLOOKUP(コンビ!N3541,コード表!$M$3:$N$34,2,FALSE))</f>
        <v/>
      </c>
      <c r="F3537" s="18"/>
      <c r="G3537" s="18"/>
      <c r="H3537" s="18" t="str">
        <f>IF(ISERROR(VLOOKUP(コンビ!O3541,コード表!$S$3:$T$11,2,FALSE)),"",VLOOKUP(コンビ!O3541,コード表!$S$3:$T$11,2,FALSE))</f>
        <v/>
      </c>
      <c r="I3537" s="18" t="str">
        <f>IF(ISERROR(VLOOKUP(コンビ!P3541,コード表!$D$3:$E$7,2,FALSE)&amp;VLOOKUP(コンビ!Q3541,コード表!$G$3:$H$67,2,FALSE)&amp;VLOOKUP(コンビ!R3541,コード表!$J$3:$K$15,2,FALSE)&amp;VLOOKUP(コンビ!S3541,コード表!$M$3:$N$34,2,FALSE)),"",VLOOKUP(コンビ!P3541,コード表!$D$3:$E$7,2,FALSE)&amp;VLOOKUP(コンビ!Q3541,コード表!$G$3:$H$67,2,FALSE)&amp;VLOOKUP(コンビ!R3541,コード表!$J$3:$K$15,2,FALSE)&amp;VLOOKUP(コンビ!S3541,コード表!$M$3:$N$34,2,FALSE))</f>
        <v/>
      </c>
      <c r="J3537" s="8">
        <f>コンビ!T3541</f>
        <v>0</v>
      </c>
      <c r="K3537" s="8" t="str">
        <f>IF(ISERROR(VLOOKUP(コンビ!U3541,コード表!$P$3:$Q$52,2,FALSE)),"",VLOOKUP(コンビ!U3541,コード表!$P$3:$Q$52,2,FALSE))</f>
        <v/>
      </c>
    </row>
    <row r="3538" spans="1:11" ht="20.100000000000001" customHeight="1" x14ac:dyDescent="0.15">
      <c r="A3538" s="8">
        <v>712</v>
      </c>
      <c r="B3538" s="18" t="b">
        <f>IF(コンビ!B3542="出",IF(ISERROR(VLOOKUP(コンビ!C3542,コード表!$D$3:$E$7,2,FALSE)&amp;VLOOKUP(コンビ!D3542,コード表!$G$3:$H$67,2,FALSE)&amp;VLOOKUP(コンビ!E3542,コード表!$J$3:$K$15,2,FALSE)&amp;VLOOKUP(コンビ!F3542,コード表!$M$3:$N$34,2,FALSE)),"",VLOOKUP(コンビ!C3542,コード表!$D$3:$E$7,2,FALSE)&amp;VLOOKUP(コンビ!D3542,コード表!$G$3:$H$67,2,FALSE)&amp;VLOOKUP(コンビ!E3542,コード表!$J$3:$K$15,2,FALSE)&amp;VLOOKUP(コンビ!F3542,コード表!$M$3:$N$34,2,FALSE)))</f>
        <v>0</v>
      </c>
      <c r="C3538" s="11" t="str">
        <f>コンビ!I3542&amp;" "&amp;コンビ!J3542</f>
        <v xml:space="preserve"> </v>
      </c>
      <c r="D3538" s="17" t="str">
        <f>コンビ!G3542&amp;" "&amp;コンビ!H3542</f>
        <v xml:space="preserve"> </v>
      </c>
      <c r="E3538" s="18" t="str">
        <f>IF(ISERROR(VLOOKUP(コンビ!K3542,コード表!$D$3:$E$7,2,FALSE)&amp;VLOOKUP(コンビ!L3542,コード表!$G$3:$H$67,2,FALSE)&amp;VLOOKUP(コンビ!M3542,コード表!$J$3:$K$15,2,FALSE)&amp;VLOOKUP(コンビ!N3542,コード表!$M$3:$N$34,2,FALSE)),"",VLOOKUP(コンビ!K3542,コード表!$D$3:$E$7,2,FALSE)&amp;VLOOKUP(コンビ!L3542,コード表!$G$3:$H$67,2,FALSE)&amp;VLOOKUP(コンビ!M3542,コード表!$J$3:$K$15,2,FALSE)&amp;VLOOKUP(コンビ!N3542,コード表!$M$3:$N$34,2,FALSE))</f>
        <v/>
      </c>
      <c r="F3538" s="18"/>
      <c r="G3538" s="18"/>
      <c r="H3538" s="18" t="str">
        <f>IF(ISERROR(VLOOKUP(コンビ!O3542,コード表!$S$3:$T$11,2,FALSE)),"",VLOOKUP(コンビ!O3542,コード表!$S$3:$T$11,2,FALSE))</f>
        <v/>
      </c>
      <c r="I3538" s="18" t="str">
        <f>IF(ISERROR(VLOOKUP(コンビ!P3542,コード表!$D$3:$E$7,2,FALSE)&amp;VLOOKUP(コンビ!Q3542,コード表!$G$3:$H$67,2,FALSE)&amp;VLOOKUP(コンビ!R3542,コード表!$J$3:$K$15,2,FALSE)&amp;VLOOKUP(コンビ!S3542,コード表!$M$3:$N$34,2,FALSE)),"",VLOOKUP(コンビ!P3542,コード表!$D$3:$E$7,2,FALSE)&amp;VLOOKUP(コンビ!Q3542,コード表!$G$3:$H$67,2,FALSE)&amp;VLOOKUP(コンビ!R3542,コード表!$J$3:$K$15,2,FALSE)&amp;VLOOKUP(コンビ!S3542,コード表!$M$3:$N$34,2,FALSE))</f>
        <v/>
      </c>
      <c r="J3538" s="8">
        <f>コンビ!T3542</f>
        <v>0</v>
      </c>
      <c r="K3538" s="8" t="str">
        <f>IF(ISERROR(VLOOKUP(コンビ!U3542,コード表!$P$3:$Q$52,2,FALSE)),"",VLOOKUP(コンビ!U3542,コード表!$P$3:$Q$52,2,FALSE))</f>
        <v/>
      </c>
    </row>
    <row r="3539" spans="1:11" ht="20.100000000000001" customHeight="1" x14ac:dyDescent="0.15">
      <c r="A3539" s="8">
        <v>712</v>
      </c>
      <c r="B3539" s="18" t="b">
        <f>IF(コンビ!B3543="出",IF(ISERROR(VLOOKUP(コンビ!C3543,コード表!$D$3:$E$7,2,FALSE)&amp;VLOOKUP(コンビ!D3543,コード表!$G$3:$H$67,2,FALSE)&amp;VLOOKUP(コンビ!E3543,コード表!$J$3:$K$15,2,FALSE)&amp;VLOOKUP(コンビ!F3543,コード表!$M$3:$N$34,2,FALSE)),"",VLOOKUP(コンビ!C3543,コード表!$D$3:$E$7,2,FALSE)&amp;VLOOKUP(コンビ!D3543,コード表!$G$3:$H$67,2,FALSE)&amp;VLOOKUP(コンビ!E3543,コード表!$J$3:$K$15,2,FALSE)&amp;VLOOKUP(コンビ!F3543,コード表!$M$3:$N$34,2,FALSE)))</f>
        <v>0</v>
      </c>
      <c r="C3539" s="11" t="str">
        <f>コンビ!I3543&amp;" "&amp;コンビ!J3543</f>
        <v xml:space="preserve"> </v>
      </c>
      <c r="D3539" s="17" t="str">
        <f>コンビ!G3543&amp;" "&amp;コンビ!H3543</f>
        <v xml:space="preserve"> </v>
      </c>
      <c r="E3539" s="18" t="str">
        <f>IF(ISERROR(VLOOKUP(コンビ!K3543,コード表!$D$3:$E$7,2,FALSE)&amp;VLOOKUP(コンビ!L3543,コード表!$G$3:$H$67,2,FALSE)&amp;VLOOKUP(コンビ!M3543,コード表!$J$3:$K$15,2,FALSE)&amp;VLOOKUP(コンビ!N3543,コード表!$M$3:$N$34,2,FALSE)),"",VLOOKUP(コンビ!K3543,コード表!$D$3:$E$7,2,FALSE)&amp;VLOOKUP(コンビ!L3543,コード表!$G$3:$H$67,2,FALSE)&amp;VLOOKUP(コンビ!M3543,コード表!$J$3:$K$15,2,FALSE)&amp;VLOOKUP(コンビ!N3543,コード表!$M$3:$N$34,2,FALSE))</f>
        <v/>
      </c>
      <c r="F3539" s="18"/>
      <c r="G3539" s="18"/>
      <c r="H3539" s="18" t="str">
        <f>IF(ISERROR(VLOOKUP(コンビ!O3543,コード表!$S$3:$T$11,2,FALSE)),"",VLOOKUP(コンビ!O3543,コード表!$S$3:$T$11,2,FALSE))</f>
        <v/>
      </c>
      <c r="I3539" s="18" t="str">
        <f>IF(ISERROR(VLOOKUP(コンビ!P3543,コード表!$D$3:$E$7,2,FALSE)&amp;VLOOKUP(コンビ!Q3543,コード表!$G$3:$H$67,2,FALSE)&amp;VLOOKUP(コンビ!R3543,コード表!$J$3:$K$15,2,FALSE)&amp;VLOOKUP(コンビ!S3543,コード表!$M$3:$N$34,2,FALSE)),"",VLOOKUP(コンビ!P3543,コード表!$D$3:$E$7,2,FALSE)&amp;VLOOKUP(コンビ!Q3543,コード表!$G$3:$H$67,2,FALSE)&amp;VLOOKUP(コンビ!R3543,コード表!$J$3:$K$15,2,FALSE)&amp;VLOOKUP(コンビ!S3543,コード表!$M$3:$N$34,2,FALSE))</f>
        <v/>
      </c>
      <c r="J3539" s="8">
        <f>コンビ!T3543</f>
        <v>0</v>
      </c>
      <c r="K3539" s="8" t="str">
        <f>IF(ISERROR(VLOOKUP(コンビ!U3543,コード表!$P$3:$Q$52,2,FALSE)),"",VLOOKUP(コンビ!U3543,コード表!$P$3:$Q$52,2,FALSE))</f>
        <v/>
      </c>
    </row>
    <row r="3540" spans="1:11" ht="20.100000000000001" customHeight="1" x14ac:dyDescent="0.15">
      <c r="A3540" s="8">
        <v>712</v>
      </c>
      <c r="B3540" s="18" t="b">
        <f>IF(コンビ!B3544="出",IF(ISERROR(VLOOKUP(コンビ!C3544,コード表!$D$3:$E$7,2,FALSE)&amp;VLOOKUP(コンビ!D3544,コード表!$G$3:$H$67,2,FALSE)&amp;VLOOKUP(コンビ!E3544,コード表!$J$3:$K$15,2,FALSE)&amp;VLOOKUP(コンビ!F3544,コード表!$M$3:$N$34,2,FALSE)),"",VLOOKUP(コンビ!C3544,コード表!$D$3:$E$7,2,FALSE)&amp;VLOOKUP(コンビ!D3544,コード表!$G$3:$H$67,2,FALSE)&amp;VLOOKUP(コンビ!E3544,コード表!$J$3:$K$15,2,FALSE)&amp;VLOOKUP(コンビ!F3544,コード表!$M$3:$N$34,2,FALSE)))</f>
        <v>0</v>
      </c>
      <c r="C3540" s="11" t="str">
        <f>コンビ!I3544&amp;" "&amp;コンビ!J3544</f>
        <v xml:space="preserve"> </v>
      </c>
      <c r="D3540" s="17" t="str">
        <f>コンビ!G3544&amp;" "&amp;コンビ!H3544</f>
        <v xml:space="preserve"> </v>
      </c>
      <c r="E3540" s="18" t="str">
        <f>IF(ISERROR(VLOOKUP(コンビ!K3544,コード表!$D$3:$E$7,2,FALSE)&amp;VLOOKUP(コンビ!L3544,コード表!$G$3:$H$67,2,FALSE)&amp;VLOOKUP(コンビ!M3544,コード表!$J$3:$K$15,2,FALSE)&amp;VLOOKUP(コンビ!N3544,コード表!$M$3:$N$34,2,FALSE)),"",VLOOKUP(コンビ!K3544,コード表!$D$3:$E$7,2,FALSE)&amp;VLOOKUP(コンビ!L3544,コード表!$G$3:$H$67,2,FALSE)&amp;VLOOKUP(コンビ!M3544,コード表!$J$3:$K$15,2,FALSE)&amp;VLOOKUP(コンビ!N3544,コード表!$M$3:$N$34,2,FALSE))</f>
        <v/>
      </c>
      <c r="F3540" s="18"/>
      <c r="G3540" s="18"/>
      <c r="H3540" s="18" t="str">
        <f>IF(ISERROR(VLOOKUP(コンビ!O3544,コード表!$S$3:$T$11,2,FALSE)),"",VLOOKUP(コンビ!O3544,コード表!$S$3:$T$11,2,FALSE))</f>
        <v/>
      </c>
      <c r="I3540" s="18" t="str">
        <f>IF(ISERROR(VLOOKUP(コンビ!P3544,コード表!$D$3:$E$7,2,FALSE)&amp;VLOOKUP(コンビ!Q3544,コード表!$G$3:$H$67,2,FALSE)&amp;VLOOKUP(コンビ!R3544,コード表!$J$3:$K$15,2,FALSE)&amp;VLOOKUP(コンビ!S3544,コード表!$M$3:$N$34,2,FALSE)),"",VLOOKUP(コンビ!P3544,コード表!$D$3:$E$7,2,FALSE)&amp;VLOOKUP(コンビ!Q3544,コード表!$G$3:$H$67,2,FALSE)&amp;VLOOKUP(コンビ!R3544,コード表!$J$3:$K$15,2,FALSE)&amp;VLOOKUP(コンビ!S3544,コード表!$M$3:$N$34,2,FALSE))</f>
        <v/>
      </c>
      <c r="J3540" s="8">
        <f>コンビ!T3544</f>
        <v>0</v>
      </c>
      <c r="K3540" s="8" t="str">
        <f>IF(ISERROR(VLOOKUP(コンビ!U3544,コード表!$P$3:$Q$52,2,FALSE)),"",VLOOKUP(コンビ!U3544,コード表!$P$3:$Q$52,2,FALSE))</f>
        <v/>
      </c>
    </row>
    <row r="3541" spans="1:11" ht="20.100000000000001" customHeight="1" x14ac:dyDescent="0.15">
      <c r="A3541" s="8">
        <v>712</v>
      </c>
      <c r="B3541" s="18" t="b">
        <f>IF(コンビ!B3545="出",IF(ISERROR(VLOOKUP(コンビ!C3545,コード表!$D$3:$E$7,2,FALSE)&amp;VLOOKUP(コンビ!D3545,コード表!$G$3:$H$67,2,FALSE)&amp;VLOOKUP(コンビ!E3545,コード表!$J$3:$K$15,2,FALSE)&amp;VLOOKUP(コンビ!F3545,コード表!$M$3:$N$34,2,FALSE)),"",VLOOKUP(コンビ!C3545,コード表!$D$3:$E$7,2,FALSE)&amp;VLOOKUP(コンビ!D3545,コード表!$G$3:$H$67,2,FALSE)&amp;VLOOKUP(コンビ!E3545,コード表!$J$3:$K$15,2,FALSE)&amp;VLOOKUP(コンビ!F3545,コード表!$M$3:$N$34,2,FALSE)))</f>
        <v>0</v>
      </c>
      <c r="C3541" s="11" t="str">
        <f>コンビ!I3545&amp;" "&amp;コンビ!J3545</f>
        <v xml:space="preserve"> </v>
      </c>
      <c r="D3541" s="17" t="str">
        <f>コンビ!G3545&amp;" "&amp;コンビ!H3545</f>
        <v xml:space="preserve"> </v>
      </c>
      <c r="E3541" s="18" t="str">
        <f>IF(ISERROR(VLOOKUP(コンビ!K3545,コード表!$D$3:$E$7,2,FALSE)&amp;VLOOKUP(コンビ!L3545,コード表!$G$3:$H$67,2,FALSE)&amp;VLOOKUP(コンビ!M3545,コード表!$J$3:$K$15,2,FALSE)&amp;VLOOKUP(コンビ!N3545,コード表!$M$3:$N$34,2,FALSE)),"",VLOOKUP(コンビ!K3545,コード表!$D$3:$E$7,2,FALSE)&amp;VLOOKUP(コンビ!L3545,コード表!$G$3:$H$67,2,FALSE)&amp;VLOOKUP(コンビ!M3545,コード表!$J$3:$K$15,2,FALSE)&amp;VLOOKUP(コンビ!N3545,コード表!$M$3:$N$34,2,FALSE))</f>
        <v/>
      </c>
      <c r="F3541" s="18"/>
      <c r="G3541" s="18"/>
      <c r="H3541" s="18" t="str">
        <f>IF(ISERROR(VLOOKUP(コンビ!O3545,コード表!$S$3:$T$11,2,FALSE)),"",VLOOKUP(コンビ!O3545,コード表!$S$3:$T$11,2,FALSE))</f>
        <v/>
      </c>
      <c r="I3541" s="18" t="str">
        <f>IF(ISERROR(VLOOKUP(コンビ!P3545,コード表!$D$3:$E$7,2,FALSE)&amp;VLOOKUP(コンビ!Q3545,コード表!$G$3:$H$67,2,FALSE)&amp;VLOOKUP(コンビ!R3545,コード表!$J$3:$K$15,2,FALSE)&amp;VLOOKUP(コンビ!S3545,コード表!$M$3:$N$34,2,FALSE)),"",VLOOKUP(コンビ!P3545,コード表!$D$3:$E$7,2,FALSE)&amp;VLOOKUP(コンビ!Q3545,コード表!$G$3:$H$67,2,FALSE)&amp;VLOOKUP(コンビ!R3545,コード表!$J$3:$K$15,2,FALSE)&amp;VLOOKUP(コンビ!S3545,コード表!$M$3:$N$34,2,FALSE))</f>
        <v/>
      </c>
      <c r="J3541" s="8">
        <f>コンビ!T3545</f>
        <v>0</v>
      </c>
      <c r="K3541" s="8" t="str">
        <f>IF(ISERROR(VLOOKUP(コンビ!U3545,コード表!$P$3:$Q$52,2,FALSE)),"",VLOOKUP(コンビ!U3545,コード表!$P$3:$Q$52,2,FALSE))</f>
        <v/>
      </c>
    </row>
    <row r="3542" spans="1:11" ht="20.100000000000001" customHeight="1" x14ac:dyDescent="0.15">
      <c r="A3542" s="8">
        <v>712</v>
      </c>
      <c r="B3542" s="18" t="b">
        <f>IF(コンビ!B3546="出",IF(ISERROR(VLOOKUP(コンビ!C3546,コード表!$D$3:$E$7,2,FALSE)&amp;VLOOKUP(コンビ!D3546,コード表!$G$3:$H$67,2,FALSE)&amp;VLOOKUP(コンビ!E3546,コード表!$J$3:$K$15,2,FALSE)&amp;VLOOKUP(コンビ!F3546,コード表!$M$3:$N$34,2,FALSE)),"",VLOOKUP(コンビ!C3546,コード表!$D$3:$E$7,2,FALSE)&amp;VLOOKUP(コンビ!D3546,コード表!$G$3:$H$67,2,FALSE)&amp;VLOOKUP(コンビ!E3546,コード表!$J$3:$K$15,2,FALSE)&amp;VLOOKUP(コンビ!F3546,コード表!$M$3:$N$34,2,FALSE)))</f>
        <v>0</v>
      </c>
      <c r="C3542" s="11" t="str">
        <f>コンビ!I3546&amp;" "&amp;コンビ!J3546</f>
        <v xml:space="preserve"> </v>
      </c>
      <c r="D3542" s="17" t="str">
        <f>コンビ!G3546&amp;" "&amp;コンビ!H3546</f>
        <v xml:space="preserve"> </v>
      </c>
      <c r="E3542" s="18" t="str">
        <f>IF(ISERROR(VLOOKUP(コンビ!K3546,コード表!$D$3:$E$7,2,FALSE)&amp;VLOOKUP(コンビ!L3546,コード表!$G$3:$H$67,2,FALSE)&amp;VLOOKUP(コンビ!M3546,コード表!$J$3:$K$15,2,FALSE)&amp;VLOOKUP(コンビ!N3546,コード表!$M$3:$N$34,2,FALSE)),"",VLOOKUP(コンビ!K3546,コード表!$D$3:$E$7,2,FALSE)&amp;VLOOKUP(コンビ!L3546,コード表!$G$3:$H$67,2,FALSE)&amp;VLOOKUP(コンビ!M3546,コード表!$J$3:$K$15,2,FALSE)&amp;VLOOKUP(コンビ!N3546,コード表!$M$3:$N$34,2,FALSE))</f>
        <v/>
      </c>
      <c r="F3542" s="18"/>
      <c r="G3542" s="18"/>
      <c r="H3542" s="18" t="str">
        <f>IF(ISERROR(VLOOKUP(コンビ!O3546,コード表!$S$3:$T$11,2,FALSE)),"",VLOOKUP(コンビ!O3546,コード表!$S$3:$T$11,2,FALSE))</f>
        <v/>
      </c>
      <c r="I3542" s="18" t="str">
        <f>IF(ISERROR(VLOOKUP(コンビ!P3546,コード表!$D$3:$E$7,2,FALSE)&amp;VLOOKUP(コンビ!Q3546,コード表!$G$3:$H$67,2,FALSE)&amp;VLOOKUP(コンビ!R3546,コード表!$J$3:$K$15,2,FALSE)&amp;VLOOKUP(コンビ!S3546,コード表!$M$3:$N$34,2,FALSE)),"",VLOOKUP(コンビ!P3546,コード表!$D$3:$E$7,2,FALSE)&amp;VLOOKUP(コンビ!Q3546,コード表!$G$3:$H$67,2,FALSE)&amp;VLOOKUP(コンビ!R3546,コード表!$J$3:$K$15,2,FALSE)&amp;VLOOKUP(コンビ!S3546,コード表!$M$3:$N$34,2,FALSE))</f>
        <v/>
      </c>
      <c r="J3542" s="8">
        <f>コンビ!T3546</f>
        <v>0</v>
      </c>
      <c r="K3542" s="8" t="str">
        <f>IF(ISERROR(VLOOKUP(コンビ!U3546,コード表!$P$3:$Q$52,2,FALSE)),"",VLOOKUP(コンビ!U3546,コード表!$P$3:$Q$52,2,FALSE))</f>
        <v/>
      </c>
    </row>
    <row r="3543" spans="1:11" ht="20.100000000000001" customHeight="1" x14ac:dyDescent="0.15">
      <c r="A3543" s="8">
        <v>712</v>
      </c>
      <c r="B3543" s="18" t="b">
        <f>IF(コンビ!B3547="出",IF(ISERROR(VLOOKUP(コンビ!C3547,コード表!$D$3:$E$7,2,FALSE)&amp;VLOOKUP(コンビ!D3547,コード表!$G$3:$H$67,2,FALSE)&amp;VLOOKUP(コンビ!E3547,コード表!$J$3:$K$15,2,FALSE)&amp;VLOOKUP(コンビ!F3547,コード表!$M$3:$N$34,2,FALSE)),"",VLOOKUP(コンビ!C3547,コード表!$D$3:$E$7,2,FALSE)&amp;VLOOKUP(コンビ!D3547,コード表!$G$3:$H$67,2,FALSE)&amp;VLOOKUP(コンビ!E3547,コード表!$J$3:$K$15,2,FALSE)&amp;VLOOKUP(コンビ!F3547,コード表!$M$3:$N$34,2,FALSE)))</f>
        <v>0</v>
      </c>
      <c r="C3543" s="11" t="str">
        <f>コンビ!I3547&amp;" "&amp;コンビ!J3547</f>
        <v xml:space="preserve"> </v>
      </c>
      <c r="D3543" s="17" t="str">
        <f>コンビ!G3547&amp;" "&amp;コンビ!H3547</f>
        <v xml:space="preserve"> </v>
      </c>
      <c r="E3543" s="18" t="str">
        <f>IF(ISERROR(VLOOKUP(コンビ!K3547,コード表!$D$3:$E$7,2,FALSE)&amp;VLOOKUP(コンビ!L3547,コード表!$G$3:$H$67,2,FALSE)&amp;VLOOKUP(コンビ!M3547,コード表!$J$3:$K$15,2,FALSE)&amp;VLOOKUP(コンビ!N3547,コード表!$M$3:$N$34,2,FALSE)),"",VLOOKUP(コンビ!K3547,コード表!$D$3:$E$7,2,FALSE)&amp;VLOOKUP(コンビ!L3547,コード表!$G$3:$H$67,2,FALSE)&amp;VLOOKUP(コンビ!M3547,コード表!$J$3:$K$15,2,FALSE)&amp;VLOOKUP(コンビ!N3547,コード表!$M$3:$N$34,2,FALSE))</f>
        <v/>
      </c>
      <c r="F3543" s="18"/>
      <c r="G3543" s="18"/>
      <c r="H3543" s="18" t="str">
        <f>IF(ISERROR(VLOOKUP(コンビ!O3547,コード表!$S$3:$T$11,2,FALSE)),"",VLOOKUP(コンビ!O3547,コード表!$S$3:$T$11,2,FALSE))</f>
        <v/>
      </c>
      <c r="I3543" s="18" t="str">
        <f>IF(ISERROR(VLOOKUP(コンビ!P3547,コード表!$D$3:$E$7,2,FALSE)&amp;VLOOKUP(コンビ!Q3547,コード表!$G$3:$H$67,2,FALSE)&amp;VLOOKUP(コンビ!R3547,コード表!$J$3:$K$15,2,FALSE)&amp;VLOOKUP(コンビ!S3547,コード表!$M$3:$N$34,2,FALSE)),"",VLOOKUP(コンビ!P3547,コード表!$D$3:$E$7,2,FALSE)&amp;VLOOKUP(コンビ!Q3547,コード表!$G$3:$H$67,2,FALSE)&amp;VLOOKUP(コンビ!R3547,コード表!$J$3:$K$15,2,FALSE)&amp;VLOOKUP(コンビ!S3547,コード表!$M$3:$N$34,2,FALSE))</f>
        <v/>
      </c>
      <c r="J3543" s="8">
        <f>コンビ!T3547</f>
        <v>0</v>
      </c>
      <c r="K3543" s="8" t="str">
        <f>IF(ISERROR(VLOOKUP(コンビ!U3547,コード表!$P$3:$Q$52,2,FALSE)),"",VLOOKUP(コンビ!U3547,コード表!$P$3:$Q$52,2,FALSE))</f>
        <v/>
      </c>
    </row>
    <row r="3544" spans="1:11" ht="20.100000000000001" customHeight="1" x14ac:dyDescent="0.15">
      <c r="A3544" s="8">
        <v>712</v>
      </c>
      <c r="B3544" s="18" t="b">
        <f>IF(コンビ!B3548="出",IF(ISERROR(VLOOKUP(コンビ!C3548,コード表!$D$3:$E$7,2,FALSE)&amp;VLOOKUP(コンビ!D3548,コード表!$G$3:$H$67,2,FALSE)&amp;VLOOKUP(コンビ!E3548,コード表!$J$3:$K$15,2,FALSE)&amp;VLOOKUP(コンビ!F3548,コード表!$M$3:$N$34,2,FALSE)),"",VLOOKUP(コンビ!C3548,コード表!$D$3:$E$7,2,FALSE)&amp;VLOOKUP(コンビ!D3548,コード表!$G$3:$H$67,2,FALSE)&amp;VLOOKUP(コンビ!E3548,コード表!$J$3:$K$15,2,FALSE)&amp;VLOOKUP(コンビ!F3548,コード表!$M$3:$N$34,2,FALSE)))</f>
        <v>0</v>
      </c>
      <c r="C3544" s="11" t="str">
        <f>コンビ!I3548&amp;" "&amp;コンビ!J3548</f>
        <v xml:space="preserve"> </v>
      </c>
      <c r="D3544" s="17" t="str">
        <f>コンビ!G3548&amp;" "&amp;コンビ!H3548</f>
        <v xml:space="preserve"> </v>
      </c>
      <c r="E3544" s="18" t="str">
        <f>IF(ISERROR(VLOOKUP(コンビ!K3548,コード表!$D$3:$E$7,2,FALSE)&amp;VLOOKUP(コンビ!L3548,コード表!$G$3:$H$67,2,FALSE)&amp;VLOOKUP(コンビ!M3548,コード表!$J$3:$K$15,2,FALSE)&amp;VLOOKUP(コンビ!N3548,コード表!$M$3:$N$34,2,FALSE)),"",VLOOKUP(コンビ!K3548,コード表!$D$3:$E$7,2,FALSE)&amp;VLOOKUP(コンビ!L3548,コード表!$G$3:$H$67,2,FALSE)&amp;VLOOKUP(コンビ!M3548,コード表!$J$3:$K$15,2,FALSE)&amp;VLOOKUP(コンビ!N3548,コード表!$M$3:$N$34,2,FALSE))</f>
        <v/>
      </c>
      <c r="F3544" s="18"/>
      <c r="G3544" s="18"/>
      <c r="H3544" s="18" t="str">
        <f>IF(ISERROR(VLOOKUP(コンビ!O3548,コード表!$S$3:$T$11,2,FALSE)),"",VLOOKUP(コンビ!O3548,コード表!$S$3:$T$11,2,FALSE))</f>
        <v/>
      </c>
      <c r="I3544" s="18" t="str">
        <f>IF(ISERROR(VLOOKUP(コンビ!P3548,コード表!$D$3:$E$7,2,FALSE)&amp;VLOOKUP(コンビ!Q3548,コード表!$G$3:$H$67,2,FALSE)&amp;VLOOKUP(コンビ!R3548,コード表!$J$3:$K$15,2,FALSE)&amp;VLOOKUP(コンビ!S3548,コード表!$M$3:$N$34,2,FALSE)),"",VLOOKUP(コンビ!P3548,コード表!$D$3:$E$7,2,FALSE)&amp;VLOOKUP(コンビ!Q3548,コード表!$G$3:$H$67,2,FALSE)&amp;VLOOKUP(コンビ!R3548,コード表!$J$3:$K$15,2,FALSE)&amp;VLOOKUP(コンビ!S3548,コード表!$M$3:$N$34,2,FALSE))</f>
        <v/>
      </c>
      <c r="J3544" s="8">
        <f>コンビ!T3548</f>
        <v>0</v>
      </c>
      <c r="K3544" s="8" t="str">
        <f>IF(ISERROR(VLOOKUP(コンビ!U3548,コード表!$P$3:$Q$52,2,FALSE)),"",VLOOKUP(コンビ!U3548,コード表!$P$3:$Q$52,2,FALSE))</f>
        <v/>
      </c>
    </row>
    <row r="3545" spans="1:11" ht="20.100000000000001" customHeight="1" x14ac:dyDescent="0.15">
      <c r="A3545" s="8">
        <v>712</v>
      </c>
      <c r="B3545" s="18" t="b">
        <f>IF(コンビ!B3549="出",IF(ISERROR(VLOOKUP(コンビ!C3549,コード表!$D$3:$E$7,2,FALSE)&amp;VLOOKUP(コンビ!D3549,コード表!$G$3:$H$67,2,FALSE)&amp;VLOOKUP(コンビ!E3549,コード表!$J$3:$K$15,2,FALSE)&amp;VLOOKUP(コンビ!F3549,コード表!$M$3:$N$34,2,FALSE)),"",VLOOKUP(コンビ!C3549,コード表!$D$3:$E$7,2,FALSE)&amp;VLOOKUP(コンビ!D3549,コード表!$G$3:$H$67,2,FALSE)&amp;VLOOKUP(コンビ!E3549,コード表!$J$3:$K$15,2,FALSE)&amp;VLOOKUP(コンビ!F3549,コード表!$M$3:$N$34,2,FALSE)))</f>
        <v>0</v>
      </c>
      <c r="C3545" s="11" t="str">
        <f>コンビ!I3549&amp;" "&amp;コンビ!J3549</f>
        <v xml:space="preserve"> </v>
      </c>
      <c r="D3545" s="17" t="str">
        <f>コンビ!G3549&amp;" "&amp;コンビ!H3549</f>
        <v xml:space="preserve"> </v>
      </c>
      <c r="E3545" s="18" t="str">
        <f>IF(ISERROR(VLOOKUP(コンビ!K3549,コード表!$D$3:$E$7,2,FALSE)&amp;VLOOKUP(コンビ!L3549,コード表!$G$3:$H$67,2,FALSE)&amp;VLOOKUP(コンビ!M3549,コード表!$J$3:$K$15,2,FALSE)&amp;VLOOKUP(コンビ!N3549,コード表!$M$3:$N$34,2,FALSE)),"",VLOOKUP(コンビ!K3549,コード表!$D$3:$E$7,2,FALSE)&amp;VLOOKUP(コンビ!L3549,コード表!$G$3:$H$67,2,FALSE)&amp;VLOOKUP(コンビ!M3549,コード表!$J$3:$K$15,2,FALSE)&amp;VLOOKUP(コンビ!N3549,コード表!$M$3:$N$34,2,FALSE))</f>
        <v/>
      </c>
      <c r="F3545" s="18"/>
      <c r="G3545" s="18"/>
      <c r="H3545" s="18" t="str">
        <f>IF(ISERROR(VLOOKUP(コンビ!O3549,コード表!$S$3:$T$11,2,FALSE)),"",VLOOKUP(コンビ!O3549,コード表!$S$3:$T$11,2,FALSE))</f>
        <v/>
      </c>
      <c r="I3545" s="18" t="str">
        <f>IF(ISERROR(VLOOKUP(コンビ!P3549,コード表!$D$3:$E$7,2,FALSE)&amp;VLOOKUP(コンビ!Q3549,コード表!$G$3:$H$67,2,FALSE)&amp;VLOOKUP(コンビ!R3549,コード表!$J$3:$K$15,2,FALSE)&amp;VLOOKUP(コンビ!S3549,コード表!$M$3:$N$34,2,FALSE)),"",VLOOKUP(コンビ!P3549,コード表!$D$3:$E$7,2,FALSE)&amp;VLOOKUP(コンビ!Q3549,コード表!$G$3:$H$67,2,FALSE)&amp;VLOOKUP(コンビ!R3549,コード表!$J$3:$K$15,2,FALSE)&amp;VLOOKUP(コンビ!S3549,コード表!$M$3:$N$34,2,FALSE))</f>
        <v/>
      </c>
      <c r="J3545" s="8">
        <f>コンビ!T3549</f>
        <v>0</v>
      </c>
      <c r="K3545" s="8" t="str">
        <f>IF(ISERROR(VLOOKUP(コンビ!U3549,コード表!$P$3:$Q$52,2,FALSE)),"",VLOOKUP(コンビ!U3549,コード表!$P$3:$Q$52,2,FALSE))</f>
        <v/>
      </c>
    </row>
    <row r="3546" spans="1:11" ht="20.100000000000001" customHeight="1" x14ac:dyDescent="0.15">
      <c r="A3546" s="8">
        <v>712</v>
      </c>
      <c r="B3546" s="18" t="b">
        <f>IF(コンビ!B3550="出",IF(ISERROR(VLOOKUP(コンビ!C3550,コード表!$D$3:$E$7,2,FALSE)&amp;VLOOKUP(コンビ!D3550,コード表!$G$3:$H$67,2,FALSE)&amp;VLOOKUP(コンビ!E3550,コード表!$J$3:$K$15,2,FALSE)&amp;VLOOKUP(コンビ!F3550,コード表!$M$3:$N$34,2,FALSE)),"",VLOOKUP(コンビ!C3550,コード表!$D$3:$E$7,2,FALSE)&amp;VLOOKUP(コンビ!D3550,コード表!$G$3:$H$67,2,FALSE)&amp;VLOOKUP(コンビ!E3550,コード表!$J$3:$K$15,2,FALSE)&amp;VLOOKUP(コンビ!F3550,コード表!$M$3:$N$34,2,FALSE)))</f>
        <v>0</v>
      </c>
      <c r="C3546" s="11" t="str">
        <f>コンビ!I3550&amp;" "&amp;コンビ!J3550</f>
        <v xml:space="preserve"> </v>
      </c>
      <c r="D3546" s="17" t="str">
        <f>コンビ!G3550&amp;" "&amp;コンビ!H3550</f>
        <v xml:space="preserve"> </v>
      </c>
      <c r="E3546" s="18" t="str">
        <f>IF(ISERROR(VLOOKUP(コンビ!K3550,コード表!$D$3:$E$7,2,FALSE)&amp;VLOOKUP(コンビ!L3550,コード表!$G$3:$H$67,2,FALSE)&amp;VLOOKUP(コンビ!M3550,コード表!$J$3:$K$15,2,FALSE)&amp;VLOOKUP(コンビ!N3550,コード表!$M$3:$N$34,2,FALSE)),"",VLOOKUP(コンビ!K3550,コード表!$D$3:$E$7,2,FALSE)&amp;VLOOKUP(コンビ!L3550,コード表!$G$3:$H$67,2,FALSE)&amp;VLOOKUP(コンビ!M3550,コード表!$J$3:$K$15,2,FALSE)&amp;VLOOKUP(コンビ!N3550,コード表!$M$3:$N$34,2,FALSE))</f>
        <v/>
      </c>
      <c r="F3546" s="18"/>
      <c r="G3546" s="18"/>
      <c r="H3546" s="18" t="str">
        <f>IF(ISERROR(VLOOKUP(コンビ!O3550,コード表!$S$3:$T$11,2,FALSE)),"",VLOOKUP(コンビ!O3550,コード表!$S$3:$T$11,2,FALSE))</f>
        <v/>
      </c>
      <c r="I3546" s="18" t="str">
        <f>IF(ISERROR(VLOOKUP(コンビ!P3550,コード表!$D$3:$E$7,2,FALSE)&amp;VLOOKUP(コンビ!Q3550,コード表!$G$3:$H$67,2,FALSE)&amp;VLOOKUP(コンビ!R3550,コード表!$J$3:$K$15,2,FALSE)&amp;VLOOKUP(コンビ!S3550,コード表!$M$3:$N$34,2,FALSE)),"",VLOOKUP(コンビ!P3550,コード表!$D$3:$E$7,2,FALSE)&amp;VLOOKUP(コンビ!Q3550,コード表!$G$3:$H$67,2,FALSE)&amp;VLOOKUP(コンビ!R3550,コード表!$J$3:$K$15,2,FALSE)&amp;VLOOKUP(コンビ!S3550,コード表!$M$3:$N$34,2,FALSE))</f>
        <v/>
      </c>
      <c r="J3546" s="8">
        <f>コンビ!T3550</f>
        <v>0</v>
      </c>
      <c r="K3546" s="8" t="str">
        <f>IF(ISERROR(VLOOKUP(コンビ!U3550,コード表!$P$3:$Q$52,2,FALSE)),"",VLOOKUP(コンビ!U3550,コード表!$P$3:$Q$52,2,FALSE))</f>
        <v/>
      </c>
    </row>
    <row r="3547" spans="1:11" ht="20.100000000000001" customHeight="1" x14ac:dyDescent="0.15">
      <c r="A3547" s="8">
        <v>712</v>
      </c>
      <c r="B3547" s="18" t="b">
        <f>IF(コンビ!B3551="出",IF(ISERROR(VLOOKUP(コンビ!C3551,コード表!$D$3:$E$7,2,FALSE)&amp;VLOOKUP(コンビ!D3551,コード表!$G$3:$H$67,2,FALSE)&amp;VLOOKUP(コンビ!E3551,コード表!$J$3:$K$15,2,FALSE)&amp;VLOOKUP(コンビ!F3551,コード表!$M$3:$N$34,2,FALSE)),"",VLOOKUP(コンビ!C3551,コード表!$D$3:$E$7,2,FALSE)&amp;VLOOKUP(コンビ!D3551,コード表!$G$3:$H$67,2,FALSE)&amp;VLOOKUP(コンビ!E3551,コード表!$J$3:$K$15,2,FALSE)&amp;VLOOKUP(コンビ!F3551,コード表!$M$3:$N$34,2,FALSE)))</f>
        <v>0</v>
      </c>
      <c r="C3547" s="11" t="str">
        <f>コンビ!I3551&amp;" "&amp;コンビ!J3551</f>
        <v xml:space="preserve"> </v>
      </c>
      <c r="D3547" s="17" t="str">
        <f>コンビ!G3551&amp;" "&amp;コンビ!H3551</f>
        <v xml:space="preserve"> </v>
      </c>
      <c r="E3547" s="18" t="str">
        <f>IF(ISERROR(VLOOKUP(コンビ!K3551,コード表!$D$3:$E$7,2,FALSE)&amp;VLOOKUP(コンビ!L3551,コード表!$G$3:$H$67,2,FALSE)&amp;VLOOKUP(コンビ!M3551,コード表!$J$3:$K$15,2,FALSE)&amp;VLOOKUP(コンビ!N3551,コード表!$M$3:$N$34,2,FALSE)),"",VLOOKUP(コンビ!K3551,コード表!$D$3:$E$7,2,FALSE)&amp;VLOOKUP(コンビ!L3551,コード表!$G$3:$H$67,2,FALSE)&amp;VLOOKUP(コンビ!M3551,コード表!$J$3:$K$15,2,FALSE)&amp;VLOOKUP(コンビ!N3551,コード表!$M$3:$N$34,2,FALSE))</f>
        <v/>
      </c>
      <c r="F3547" s="18"/>
      <c r="G3547" s="18"/>
      <c r="H3547" s="18" t="str">
        <f>IF(ISERROR(VLOOKUP(コンビ!O3551,コード表!$S$3:$T$11,2,FALSE)),"",VLOOKUP(コンビ!O3551,コード表!$S$3:$T$11,2,FALSE))</f>
        <v/>
      </c>
      <c r="I3547" s="18" t="str">
        <f>IF(ISERROR(VLOOKUP(コンビ!P3551,コード表!$D$3:$E$7,2,FALSE)&amp;VLOOKUP(コンビ!Q3551,コード表!$G$3:$H$67,2,FALSE)&amp;VLOOKUP(コンビ!R3551,コード表!$J$3:$K$15,2,FALSE)&amp;VLOOKUP(コンビ!S3551,コード表!$M$3:$N$34,2,FALSE)),"",VLOOKUP(コンビ!P3551,コード表!$D$3:$E$7,2,FALSE)&amp;VLOOKUP(コンビ!Q3551,コード表!$G$3:$H$67,2,FALSE)&amp;VLOOKUP(コンビ!R3551,コード表!$J$3:$K$15,2,FALSE)&amp;VLOOKUP(コンビ!S3551,コード表!$M$3:$N$34,2,FALSE))</f>
        <v/>
      </c>
      <c r="J3547" s="8">
        <f>コンビ!T3551</f>
        <v>0</v>
      </c>
      <c r="K3547" s="8" t="str">
        <f>IF(ISERROR(VLOOKUP(コンビ!U3551,コード表!$P$3:$Q$52,2,FALSE)),"",VLOOKUP(コンビ!U3551,コード表!$P$3:$Q$52,2,FALSE))</f>
        <v/>
      </c>
    </row>
    <row r="3548" spans="1:11" ht="20.100000000000001" customHeight="1" x14ac:dyDescent="0.15">
      <c r="A3548" s="8">
        <v>712</v>
      </c>
      <c r="B3548" s="18" t="b">
        <f>IF(コンビ!B3552="出",IF(ISERROR(VLOOKUP(コンビ!C3552,コード表!$D$3:$E$7,2,FALSE)&amp;VLOOKUP(コンビ!D3552,コード表!$G$3:$H$67,2,FALSE)&amp;VLOOKUP(コンビ!E3552,コード表!$J$3:$K$15,2,FALSE)&amp;VLOOKUP(コンビ!F3552,コード表!$M$3:$N$34,2,FALSE)),"",VLOOKUP(コンビ!C3552,コード表!$D$3:$E$7,2,FALSE)&amp;VLOOKUP(コンビ!D3552,コード表!$G$3:$H$67,2,FALSE)&amp;VLOOKUP(コンビ!E3552,コード表!$J$3:$K$15,2,FALSE)&amp;VLOOKUP(コンビ!F3552,コード表!$M$3:$N$34,2,FALSE)))</f>
        <v>0</v>
      </c>
      <c r="C3548" s="11" t="str">
        <f>コンビ!I3552&amp;" "&amp;コンビ!J3552</f>
        <v xml:space="preserve"> </v>
      </c>
      <c r="D3548" s="17" t="str">
        <f>コンビ!G3552&amp;" "&amp;コンビ!H3552</f>
        <v xml:space="preserve"> </v>
      </c>
      <c r="E3548" s="18" t="str">
        <f>IF(ISERROR(VLOOKUP(コンビ!K3552,コード表!$D$3:$E$7,2,FALSE)&amp;VLOOKUP(コンビ!L3552,コード表!$G$3:$H$67,2,FALSE)&amp;VLOOKUP(コンビ!M3552,コード表!$J$3:$K$15,2,FALSE)&amp;VLOOKUP(コンビ!N3552,コード表!$M$3:$N$34,2,FALSE)),"",VLOOKUP(コンビ!K3552,コード表!$D$3:$E$7,2,FALSE)&amp;VLOOKUP(コンビ!L3552,コード表!$G$3:$H$67,2,FALSE)&amp;VLOOKUP(コンビ!M3552,コード表!$J$3:$K$15,2,FALSE)&amp;VLOOKUP(コンビ!N3552,コード表!$M$3:$N$34,2,FALSE))</f>
        <v/>
      </c>
      <c r="F3548" s="18"/>
      <c r="G3548" s="18"/>
      <c r="H3548" s="18" t="str">
        <f>IF(ISERROR(VLOOKUP(コンビ!O3552,コード表!$S$3:$T$11,2,FALSE)),"",VLOOKUP(コンビ!O3552,コード表!$S$3:$T$11,2,FALSE))</f>
        <v/>
      </c>
      <c r="I3548" s="18" t="str">
        <f>IF(ISERROR(VLOOKUP(コンビ!P3552,コード表!$D$3:$E$7,2,FALSE)&amp;VLOOKUP(コンビ!Q3552,コード表!$G$3:$H$67,2,FALSE)&amp;VLOOKUP(コンビ!R3552,コード表!$J$3:$K$15,2,FALSE)&amp;VLOOKUP(コンビ!S3552,コード表!$M$3:$N$34,2,FALSE)),"",VLOOKUP(コンビ!P3552,コード表!$D$3:$E$7,2,FALSE)&amp;VLOOKUP(コンビ!Q3552,コード表!$G$3:$H$67,2,FALSE)&amp;VLOOKUP(コンビ!R3552,コード表!$J$3:$K$15,2,FALSE)&amp;VLOOKUP(コンビ!S3552,コード表!$M$3:$N$34,2,FALSE))</f>
        <v/>
      </c>
      <c r="J3548" s="8">
        <f>コンビ!T3552</f>
        <v>0</v>
      </c>
      <c r="K3548" s="8" t="str">
        <f>IF(ISERROR(VLOOKUP(コンビ!U3552,コード表!$P$3:$Q$52,2,FALSE)),"",VLOOKUP(コンビ!U3552,コード表!$P$3:$Q$52,2,FALSE))</f>
        <v/>
      </c>
    </row>
    <row r="3549" spans="1:11" ht="20.100000000000001" customHeight="1" x14ac:dyDescent="0.15">
      <c r="A3549" s="8">
        <v>712</v>
      </c>
      <c r="B3549" s="18" t="b">
        <f>IF(コンビ!B3553="出",IF(ISERROR(VLOOKUP(コンビ!C3553,コード表!$D$3:$E$7,2,FALSE)&amp;VLOOKUP(コンビ!D3553,コード表!$G$3:$H$67,2,FALSE)&amp;VLOOKUP(コンビ!E3553,コード表!$J$3:$K$15,2,FALSE)&amp;VLOOKUP(コンビ!F3553,コード表!$M$3:$N$34,2,FALSE)),"",VLOOKUP(コンビ!C3553,コード表!$D$3:$E$7,2,FALSE)&amp;VLOOKUP(コンビ!D3553,コード表!$G$3:$H$67,2,FALSE)&amp;VLOOKUP(コンビ!E3553,コード表!$J$3:$K$15,2,FALSE)&amp;VLOOKUP(コンビ!F3553,コード表!$M$3:$N$34,2,FALSE)))</f>
        <v>0</v>
      </c>
      <c r="C3549" s="11" t="str">
        <f>コンビ!I3553&amp;" "&amp;コンビ!J3553</f>
        <v xml:space="preserve"> </v>
      </c>
      <c r="D3549" s="17" t="str">
        <f>コンビ!G3553&amp;" "&amp;コンビ!H3553</f>
        <v xml:space="preserve"> </v>
      </c>
      <c r="E3549" s="18" t="str">
        <f>IF(ISERROR(VLOOKUP(コンビ!K3553,コード表!$D$3:$E$7,2,FALSE)&amp;VLOOKUP(コンビ!L3553,コード表!$G$3:$H$67,2,FALSE)&amp;VLOOKUP(コンビ!M3553,コード表!$J$3:$K$15,2,FALSE)&amp;VLOOKUP(コンビ!N3553,コード表!$M$3:$N$34,2,FALSE)),"",VLOOKUP(コンビ!K3553,コード表!$D$3:$E$7,2,FALSE)&amp;VLOOKUP(コンビ!L3553,コード表!$G$3:$H$67,2,FALSE)&amp;VLOOKUP(コンビ!M3553,コード表!$J$3:$K$15,2,FALSE)&amp;VLOOKUP(コンビ!N3553,コード表!$M$3:$N$34,2,FALSE))</f>
        <v/>
      </c>
      <c r="F3549" s="18"/>
      <c r="G3549" s="18"/>
      <c r="H3549" s="18" t="str">
        <f>IF(ISERROR(VLOOKUP(コンビ!O3553,コード表!$S$3:$T$11,2,FALSE)),"",VLOOKUP(コンビ!O3553,コード表!$S$3:$T$11,2,FALSE))</f>
        <v/>
      </c>
      <c r="I3549" s="18" t="str">
        <f>IF(ISERROR(VLOOKUP(コンビ!P3553,コード表!$D$3:$E$7,2,FALSE)&amp;VLOOKUP(コンビ!Q3553,コード表!$G$3:$H$67,2,FALSE)&amp;VLOOKUP(コンビ!R3553,コード表!$J$3:$K$15,2,FALSE)&amp;VLOOKUP(コンビ!S3553,コード表!$M$3:$N$34,2,FALSE)),"",VLOOKUP(コンビ!P3553,コード表!$D$3:$E$7,2,FALSE)&amp;VLOOKUP(コンビ!Q3553,コード表!$G$3:$H$67,2,FALSE)&amp;VLOOKUP(コンビ!R3553,コード表!$J$3:$K$15,2,FALSE)&amp;VLOOKUP(コンビ!S3553,コード表!$M$3:$N$34,2,FALSE))</f>
        <v/>
      </c>
      <c r="J3549" s="8">
        <f>コンビ!T3553</f>
        <v>0</v>
      </c>
      <c r="K3549" s="8" t="str">
        <f>IF(ISERROR(VLOOKUP(コンビ!U3553,コード表!$P$3:$Q$52,2,FALSE)),"",VLOOKUP(コンビ!U3553,コード表!$P$3:$Q$52,2,FALSE))</f>
        <v/>
      </c>
    </row>
    <row r="3550" spans="1:11" ht="20.100000000000001" customHeight="1" x14ac:dyDescent="0.15">
      <c r="A3550" s="8">
        <v>712</v>
      </c>
      <c r="B3550" s="18" t="b">
        <f>IF(コンビ!B3554="出",IF(ISERROR(VLOOKUP(コンビ!C3554,コード表!$D$3:$E$7,2,FALSE)&amp;VLOOKUP(コンビ!D3554,コード表!$G$3:$H$67,2,FALSE)&amp;VLOOKUP(コンビ!E3554,コード表!$J$3:$K$15,2,FALSE)&amp;VLOOKUP(コンビ!F3554,コード表!$M$3:$N$34,2,FALSE)),"",VLOOKUP(コンビ!C3554,コード表!$D$3:$E$7,2,FALSE)&amp;VLOOKUP(コンビ!D3554,コード表!$G$3:$H$67,2,FALSE)&amp;VLOOKUP(コンビ!E3554,コード表!$J$3:$K$15,2,FALSE)&amp;VLOOKUP(コンビ!F3554,コード表!$M$3:$N$34,2,FALSE)))</f>
        <v>0</v>
      </c>
      <c r="C3550" s="11" t="str">
        <f>コンビ!I3554&amp;" "&amp;コンビ!J3554</f>
        <v xml:space="preserve"> </v>
      </c>
      <c r="D3550" s="17" t="str">
        <f>コンビ!G3554&amp;" "&amp;コンビ!H3554</f>
        <v xml:space="preserve"> </v>
      </c>
      <c r="E3550" s="18" t="str">
        <f>IF(ISERROR(VLOOKUP(コンビ!K3554,コード表!$D$3:$E$7,2,FALSE)&amp;VLOOKUP(コンビ!L3554,コード表!$G$3:$H$67,2,FALSE)&amp;VLOOKUP(コンビ!M3554,コード表!$J$3:$K$15,2,FALSE)&amp;VLOOKUP(コンビ!N3554,コード表!$M$3:$N$34,2,FALSE)),"",VLOOKUP(コンビ!K3554,コード表!$D$3:$E$7,2,FALSE)&amp;VLOOKUP(コンビ!L3554,コード表!$G$3:$H$67,2,FALSE)&amp;VLOOKUP(コンビ!M3554,コード表!$J$3:$K$15,2,FALSE)&amp;VLOOKUP(コンビ!N3554,コード表!$M$3:$N$34,2,FALSE))</f>
        <v/>
      </c>
      <c r="F3550" s="18"/>
      <c r="G3550" s="18"/>
      <c r="H3550" s="18" t="str">
        <f>IF(ISERROR(VLOOKUP(コンビ!O3554,コード表!$S$3:$T$11,2,FALSE)),"",VLOOKUP(コンビ!O3554,コード表!$S$3:$T$11,2,FALSE))</f>
        <v/>
      </c>
      <c r="I3550" s="18" t="str">
        <f>IF(ISERROR(VLOOKUP(コンビ!P3554,コード表!$D$3:$E$7,2,FALSE)&amp;VLOOKUP(コンビ!Q3554,コード表!$G$3:$H$67,2,FALSE)&amp;VLOOKUP(コンビ!R3554,コード表!$J$3:$K$15,2,FALSE)&amp;VLOOKUP(コンビ!S3554,コード表!$M$3:$N$34,2,FALSE)),"",VLOOKUP(コンビ!P3554,コード表!$D$3:$E$7,2,FALSE)&amp;VLOOKUP(コンビ!Q3554,コード表!$G$3:$H$67,2,FALSE)&amp;VLOOKUP(コンビ!R3554,コード表!$J$3:$K$15,2,FALSE)&amp;VLOOKUP(コンビ!S3554,コード表!$M$3:$N$34,2,FALSE))</f>
        <v/>
      </c>
      <c r="J3550" s="8">
        <f>コンビ!T3554</f>
        <v>0</v>
      </c>
      <c r="K3550" s="8" t="str">
        <f>IF(ISERROR(VLOOKUP(コンビ!U3554,コード表!$P$3:$Q$52,2,FALSE)),"",VLOOKUP(コンビ!U3554,コード表!$P$3:$Q$52,2,FALSE))</f>
        <v/>
      </c>
    </row>
    <row r="3551" spans="1:11" ht="20.100000000000001" customHeight="1" x14ac:dyDescent="0.15">
      <c r="A3551" s="8">
        <v>712</v>
      </c>
      <c r="B3551" s="18" t="b">
        <f>IF(コンビ!B3555="出",IF(ISERROR(VLOOKUP(コンビ!C3555,コード表!$D$3:$E$7,2,FALSE)&amp;VLOOKUP(コンビ!D3555,コード表!$G$3:$H$67,2,FALSE)&amp;VLOOKUP(コンビ!E3555,コード表!$J$3:$K$15,2,FALSE)&amp;VLOOKUP(コンビ!F3555,コード表!$M$3:$N$34,2,FALSE)),"",VLOOKUP(コンビ!C3555,コード表!$D$3:$E$7,2,FALSE)&amp;VLOOKUP(コンビ!D3555,コード表!$G$3:$H$67,2,FALSE)&amp;VLOOKUP(コンビ!E3555,コード表!$J$3:$K$15,2,FALSE)&amp;VLOOKUP(コンビ!F3555,コード表!$M$3:$N$34,2,FALSE)))</f>
        <v>0</v>
      </c>
      <c r="C3551" s="11" t="str">
        <f>コンビ!I3555&amp;" "&amp;コンビ!J3555</f>
        <v xml:space="preserve"> </v>
      </c>
      <c r="D3551" s="17" t="str">
        <f>コンビ!G3555&amp;" "&amp;コンビ!H3555</f>
        <v xml:space="preserve"> </v>
      </c>
      <c r="E3551" s="18" t="str">
        <f>IF(ISERROR(VLOOKUP(コンビ!K3555,コード表!$D$3:$E$7,2,FALSE)&amp;VLOOKUP(コンビ!L3555,コード表!$G$3:$H$67,2,FALSE)&amp;VLOOKUP(コンビ!M3555,コード表!$J$3:$K$15,2,FALSE)&amp;VLOOKUP(コンビ!N3555,コード表!$M$3:$N$34,2,FALSE)),"",VLOOKUP(コンビ!K3555,コード表!$D$3:$E$7,2,FALSE)&amp;VLOOKUP(コンビ!L3555,コード表!$G$3:$H$67,2,FALSE)&amp;VLOOKUP(コンビ!M3555,コード表!$J$3:$K$15,2,FALSE)&amp;VLOOKUP(コンビ!N3555,コード表!$M$3:$N$34,2,FALSE))</f>
        <v/>
      </c>
      <c r="F3551" s="18"/>
      <c r="G3551" s="18"/>
      <c r="H3551" s="18" t="str">
        <f>IF(ISERROR(VLOOKUP(コンビ!O3555,コード表!$S$3:$T$11,2,FALSE)),"",VLOOKUP(コンビ!O3555,コード表!$S$3:$T$11,2,FALSE))</f>
        <v/>
      </c>
      <c r="I3551" s="18" t="str">
        <f>IF(ISERROR(VLOOKUP(コンビ!P3555,コード表!$D$3:$E$7,2,FALSE)&amp;VLOOKUP(コンビ!Q3555,コード表!$G$3:$H$67,2,FALSE)&amp;VLOOKUP(コンビ!R3555,コード表!$J$3:$K$15,2,FALSE)&amp;VLOOKUP(コンビ!S3555,コード表!$M$3:$N$34,2,FALSE)),"",VLOOKUP(コンビ!P3555,コード表!$D$3:$E$7,2,FALSE)&amp;VLOOKUP(コンビ!Q3555,コード表!$G$3:$H$67,2,FALSE)&amp;VLOOKUP(コンビ!R3555,コード表!$J$3:$K$15,2,FALSE)&amp;VLOOKUP(コンビ!S3555,コード表!$M$3:$N$34,2,FALSE))</f>
        <v/>
      </c>
      <c r="J3551" s="8">
        <f>コンビ!T3555</f>
        <v>0</v>
      </c>
      <c r="K3551" s="8" t="str">
        <f>IF(ISERROR(VLOOKUP(コンビ!U3555,コード表!$P$3:$Q$52,2,FALSE)),"",VLOOKUP(コンビ!U3555,コード表!$P$3:$Q$52,2,FALSE))</f>
        <v/>
      </c>
    </row>
    <row r="3552" spans="1:11" ht="20.100000000000001" customHeight="1" x14ac:dyDescent="0.15">
      <c r="A3552" s="8">
        <v>712</v>
      </c>
      <c r="B3552" s="18" t="b">
        <f>IF(コンビ!B3556="出",IF(ISERROR(VLOOKUP(コンビ!C3556,コード表!$D$3:$E$7,2,FALSE)&amp;VLOOKUP(コンビ!D3556,コード表!$G$3:$H$67,2,FALSE)&amp;VLOOKUP(コンビ!E3556,コード表!$J$3:$K$15,2,FALSE)&amp;VLOOKUP(コンビ!F3556,コード表!$M$3:$N$34,2,FALSE)),"",VLOOKUP(コンビ!C3556,コード表!$D$3:$E$7,2,FALSE)&amp;VLOOKUP(コンビ!D3556,コード表!$G$3:$H$67,2,FALSE)&amp;VLOOKUP(コンビ!E3556,コード表!$J$3:$K$15,2,FALSE)&amp;VLOOKUP(コンビ!F3556,コード表!$M$3:$N$34,2,FALSE)))</f>
        <v>0</v>
      </c>
      <c r="C3552" s="11" t="str">
        <f>コンビ!I3556&amp;" "&amp;コンビ!J3556</f>
        <v xml:space="preserve"> </v>
      </c>
      <c r="D3552" s="17" t="str">
        <f>コンビ!G3556&amp;" "&amp;コンビ!H3556</f>
        <v xml:space="preserve"> </v>
      </c>
      <c r="E3552" s="18" t="str">
        <f>IF(ISERROR(VLOOKUP(コンビ!K3556,コード表!$D$3:$E$7,2,FALSE)&amp;VLOOKUP(コンビ!L3556,コード表!$G$3:$H$67,2,FALSE)&amp;VLOOKUP(コンビ!M3556,コード表!$J$3:$K$15,2,FALSE)&amp;VLOOKUP(コンビ!N3556,コード表!$M$3:$N$34,2,FALSE)),"",VLOOKUP(コンビ!K3556,コード表!$D$3:$E$7,2,FALSE)&amp;VLOOKUP(コンビ!L3556,コード表!$G$3:$H$67,2,FALSE)&amp;VLOOKUP(コンビ!M3556,コード表!$J$3:$K$15,2,FALSE)&amp;VLOOKUP(コンビ!N3556,コード表!$M$3:$N$34,2,FALSE))</f>
        <v/>
      </c>
      <c r="F3552" s="18"/>
      <c r="G3552" s="18"/>
      <c r="H3552" s="18" t="str">
        <f>IF(ISERROR(VLOOKUP(コンビ!O3556,コード表!$S$3:$T$11,2,FALSE)),"",VLOOKUP(コンビ!O3556,コード表!$S$3:$T$11,2,FALSE))</f>
        <v/>
      </c>
      <c r="I3552" s="18" t="str">
        <f>IF(ISERROR(VLOOKUP(コンビ!P3556,コード表!$D$3:$E$7,2,FALSE)&amp;VLOOKUP(コンビ!Q3556,コード表!$G$3:$H$67,2,FALSE)&amp;VLOOKUP(コンビ!R3556,コード表!$J$3:$K$15,2,FALSE)&amp;VLOOKUP(コンビ!S3556,コード表!$M$3:$N$34,2,FALSE)),"",VLOOKUP(コンビ!P3556,コード表!$D$3:$E$7,2,FALSE)&amp;VLOOKUP(コンビ!Q3556,コード表!$G$3:$H$67,2,FALSE)&amp;VLOOKUP(コンビ!R3556,コード表!$J$3:$K$15,2,FALSE)&amp;VLOOKUP(コンビ!S3556,コード表!$M$3:$N$34,2,FALSE))</f>
        <v/>
      </c>
      <c r="J3552" s="8">
        <f>コンビ!T3556</f>
        <v>0</v>
      </c>
      <c r="K3552" s="8" t="str">
        <f>IF(ISERROR(VLOOKUP(コンビ!U3556,コード表!$P$3:$Q$52,2,FALSE)),"",VLOOKUP(コンビ!U3556,コード表!$P$3:$Q$52,2,FALSE))</f>
        <v/>
      </c>
    </row>
    <row r="3553" spans="1:11" ht="20.100000000000001" customHeight="1" x14ac:dyDescent="0.15">
      <c r="A3553" s="8">
        <v>712</v>
      </c>
      <c r="B3553" s="18" t="b">
        <f>IF(コンビ!B3557="出",IF(ISERROR(VLOOKUP(コンビ!C3557,コード表!$D$3:$E$7,2,FALSE)&amp;VLOOKUP(コンビ!D3557,コード表!$G$3:$H$67,2,FALSE)&amp;VLOOKUP(コンビ!E3557,コード表!$J$3:$K$15,2,FALSE)&amp;VLOOKUP(コンビ!F3557,コード表!$M$3:$N$34,2,FALSE)),"",VLOOKUP(コンビ!C3557,コード表!$D$3:$E$7,2,FALSE)&amp;VLOOKUP(コンビ!D3557,コード表!$G$3:$H$67,2,FALSE)&amp;VLOOKUP(コンビ!E3557,コード表!$J$3:$K$15,2,FALSE)&amp;VLOOKUP(コンビ!F3557,コード表!$M$3:$N$34,2,FALSE)))</f>
        <v>0</v>
      </c>
      <c r="C3553" s="11" t="str">
        <f>コンビ!I3557&amp;" "&amp;コンビ!J3557</f>
        <v xml:space="preserve"> </v>
      </c>
      <c r="D3553" s="17" t="str">
        <f>コンビ!G3557&amp;" "&amp;コンビ!H3557</f>
        <v xml:space="preserve"> </v>
      </c>
      <c r="E3553" s="18" t="str">
        <f>IF(ISERROR(VLOOKUP(コンビ!K3557,コード表!$D$3:$E$7,2,FALSE)&amp;VLOOKUP(コンビ!L3557,コード表!$G$3:$H$67,2,FALSE)&amp;VLOOKUP(コンビ!M3557,コード表!$J$3:$K$15,2,FALSE)&amp;VLOOKUP(コンビ!N3557,コード表!$M$3:$N$34,2,FALSE)),"",VLOOKUP(コンビ!K3557,コード表!$D$3:$E$7,2,FALSE)&amp;VLOOKUP(コンビ!L3557,コード表!$G$3:$H$67,2,FALSE)&amp;VLOOKUP(コンビ!M3557,コード表!$J$3:$K$15,2,FALSE)&amp;VLOOKUP(コンビ!N3557,コード表!$M$3:$N$34,2,FALSE))</f>
        <v/>
      </c>
      <c r="F3553" s="18"/>
      <c r="G3553" s="18"/>
      <c r="H3553" s="18" t="str">
        <f>IF(ISERROR(VLOOKUP(コンビ!O3557,コード表!$S$3:$T$11,2,FALSE)),"",VLOOKUP(コンビ!O3557,コード表!$S$3:$T$11,2,FALSE))</f>
        <v/>
      </c>
      <c r="I3553" s="18" t="str">
        <f>IF(ISERROR(VLOOKUP(コンビ!P3557,コード表!$D$3:$E$7,2,FALSE)&amp;VLOOKUP(コンビ!Q3557,コード表!$G$3:$H$67,2,FALSE)&amp;VLOOKUP(コンビ!R3557,コード表!$J$3:$K$15,2,FALSE)&amp;VLOOKUP(コンビ!S3557,コード表!$M$3:$N$34,2,FALSE)),"",VLOOKUP(コンビ!P3557,コード表!$D$3:$E$7,2,FALSE)&amp;VLOOKUP(コンビ!Q3557,コード表!$G$3:$H$67,2,FALSE)&amp;VLOOKUP(コンビ!R3557,コード表!$J$3:$K$15,2,FALSE)&amp;VLOOKUP(コンビ!S3557,コード表!$M$3:$N$34,2,FALSE))</f>
        <v/>
      </c>
      <c r="J3553" s="8">
        <f>コンビ!T3557</f>
        <v>0</v>
      </c>
      <c r="K3553" s="8" t="str">
        <f>IF(ISERROR(VLOOKUP(コンビ!U3557,コード表!$P$3:$Q$52,2,FALSE)),"",VLOOKUP(コンビ!U3557,コード表!$P$3:$Q$52,2,FALSE))</f>
        <v/>
      </c>
    </row>
    <row r="3554" spans="1:11" ht="20.100000000000001" customHeight="1" x14ac:dyDescent="0.15">
      <c r="A3554" s="8">
        <v>712</v>
      </c>
      <c r="B3554" s="18" t="b">
        <f>IF(コンビ!B3558="出",IF(ISERROR(VLOOKUP(コンビ!C3558,コード表!$D$3:$E$7,2,FALSE)&amp;VLOOKUP(コンビ!D3558,コード表!$G$3:$H$67,2,FALSE)&amp;VLOOKUP(コンビ!E3558,コード表!$J$3:$K$15,2,FALSE)&amp;VLOOKUP(コンビ!F3558,コード表!$M$3:$N$34,2,FALSE)),"",VLOOKUP(コンビ!C3558,コード表!$D$3:$E$7,2,FALSE)&amp;VLOOKUP(コンビ!D3558,コード表!$G$3:$H$67,2,FALSE)&amp;VLOOKUP(コンビ!E3558,コード表!$J$3:$K$15,2,FALSE)&amp;VLOOKUP(コンビ!F3558,コード表!$M$3:$N$34,2,FALSE)))</f>
        <v>0</v>
      </c>
      <c r="C3554" s="11" t="str">
        <f>コンビ!I3558&amp;" "&amp;コンビ!J3558</f>
        <v xml:space="preserve"> </v>
      </c>
      <c r="D3554" s="17" t="str">
        <f>コンビ!G3558&amp;" "&amp;コンビ!H3558</f>
        <v xml:space="preserve"> </v>
      </c>
      <c r="E3554" s="18" t="str">
        <f>IF(ISERROR(VLOOKUP(コンビ!K3558,コード表!$D$3:$E$7,2,FALSE)&amp;VLOOKUP(コンビ!L3558,コード表!$G$3:$H$67,2,FALSE)&amp;VLOOKUP(コンビ!M3558,コード表!$J$3:$K$15,2,FALSE)&amp;VLOOKUP(コンビ!N3558,コード表!$M$3:$N$34,2,FALSE)),"",VLOOKUP(コンビ!K3558,コード表!$D$3:$E$7,2,FALSE)&amp;VLOOKUP(コンビ!L3558,コード表!$G$3:$H$67,2,FALSE)&amp;VLOOKUP(コンビ!M3558,コード表!$J$3:$K$15,2,FALSE)&amp;VLOOKUP(コンビ!N3558,コード表!$M$3:$N$34,2,FALSE))</f>
        <v/>
      </c>
      <c r="F3554" s="18"/>
      <c r="G3554" s="18"/>
      <c r="H3554" s="18" t="str">
        <f>IF(ISERROR(VLOOKUP(コンビ!O3558,コード表!$S$3:$T$11,2,FALSE)),"",VLOOKUP(コンビ!O3558,コード表!$S$3:$T$11,2,FALSE))</f>
        <v/>
      </c>
      <c r="I3554" s="18" t="str">
        <f>IF(ISERROR(VLOOKUP(コンビ!P3558,コード表!$D$3:$E$7,2,FALSE)&amp;VLOOKUP(コンビ!Q3558,コード表!$G$3:$H$67,2,FALSE)&amp;VLOOKUP(コンビ!R3558,コード表!$J$3:$K$15,2,FALSE)&amp;VLOOKUP(コンビ!S3558,コード表!$M$3:$N$34,2,FALSE)),"",VLOOKUP(コンビ!P3558,コード表!$D$3:$E$7,2,FALSE)&amp;VLOOKUP(コンビ!Q3558,コード表!$G$3:$H$67,2,FALSE)&amp;VLOOKUP(コンビ!R3558,コード表!$J$3:$K$15,2,FALSE)&amp;VLOOKUP(コンビ!S3558,コード表!$M$3:$N$34,2,FALSE))</f>
        <v/>
      </c>
      <c r="J3554" s="8">
        <f>コンビ!T3558</f>
        <v>0</v>
      </c>
      <c r="K3554" s="8" t="str">
        <f>IF(ISERROR(VLOOKUP(コンビ!U3558,コード表!$P$3:$Q$52,2,FALSE)),"",VLOOKUP(コンビ!U3558,コード表!$P$3:$Q$52,2,FALSE))</f>
        <v/>
      </c>
    </row>
    <row r="3555" spans="1:11" ht="20.100000000000001" customHeight="1" x14ac:dyDescent="0.15">
      <c r="A3555" s="8">
        <v>712</v>
      </c>
      <c r="B3555" s="18" t="b">
        <f>IF(コンビ!B3559="出",IF(ISERROR(VLOOKUP(コンビ!C3559,コード表!$D$3:$E$7,2,FALSE)&amp;VLOOKUP(コンビ!D3559,コード表!$G$3:$H$67,2,FALSE)&amp;VLOOKUP(コンビ!E3559,コード表!$J$3:$K$15,2,FALSE)&amp;VLOOKUP(コンビ!F3559,コード表!$M$3:$N$34,2,FALSE)),"",VLOOKUP(コンビ!C3559,コード表!$D$3:$E$7,2,FALSE)&amp;VLOOKUP(コンビ!D3559,コード表!$G$3:$H$67,2,FALSE)&amp;VLOOKUP(コンビ!E3559,コード表!$J$3:$K$15,2,FALSE)&amp;VLOOKUP(コンビ!F3559,コード表!$M$3:$N$34,2,FALSE)))</f>
        <v>0</v>
      </c>
      <c r="C3555" s="11" t="str">
        <f>コンビ!I3559&amp;" "&amp;コンビ!J3559</f>
        <v xml:space="preserve"> </v>
      </c>
      <c r="D3555" s="17" t="str">
        <f>コンビ!G3559&amp;" "&amp;コンビ!H3559</f>
        <v xml:space="preserve"> </v>
      </c>
      <c r="E3555" s="18" t="str">
        <f>IF(ISERROR(VLOOKUP(コンビ!K3559,コード表!$D$3:$E$7,2,FALSE)&amp;VLOOKUP(コンビ!L3559,コード表!$G$3:$H$67,2,FALSE)&amp;VLOOKUP(コンビ!M3559,コード表!$J$3:$K$15,2,FALSE)&amp;VLOOKUP(コンビ!N3559,コード表!$M$3:$N$34,2,FALSE)),"",VLOOKUP(コンビ!K3559,コード表!$D$3:$E$7,2,FALSE)&amp;VLOOKUP(コンビ!L3559,コード表!$G$3:$H$67,2,FALSE)&amp;VLOOKUP(コンビ!M3559,コード表!$J$3:$K$15,2,FALSE)&amp;VLOOKUP(コンビ!N3559,コード表!$M$3:$N$34,2,FALSE))</f>
        <v/>
      </c>
      <c r="F3555" s="18"/>
      <c r="G3555" s="18"/>
      <c r="H3555" s="18" t="str">
        <f>IF(ISERROR(VLOOKUP(コンビ!O3559,コード表!$S$3:$T$11,2,FALSE)),"",VLOOKUP(コンビ!O3559,コード表!$S$3:$T$11,2,FALSE))</f>
        <v/>
      </c>
      <c r="I3555" s="18" t="str">
        <f>IF(ISERROR(VLOOKUP(コンビ!P3559,コード表!$D$3:$E$7,2,FALSE)&amp;VLOOKUP(コンビ!Q3559,コード表!$G$3:$H$67,2,FALSE)&amp;VLOOKUP(コンビ!R3559,コード表!$J$3:$K$15,2,FALSE)&amp;VLOOKUP(コンビ!S3559,コード表!$M$3:$N$34,2,FALSE)),"",VLOOKUP(コンビ!P3559,コード表!$D$3:$E$7,2,FALSE)&amp;VLOOKUP(コンビ!Q3559,コード表!$G$3:$H$67,2,FALSE)&amp;VLOOKUP(コンビ!R3559,コード表!$J$3:$K$15,2,FALSE)&amp;VLOOKUP(コンビ!S3559,コード表!$M$3:$N$34,2,FALSE))</f>
        <v/>
      </c>
      <c r="J3555" s="8">
        <f>コンビ!T3559</f>
        <v>0</v>
      </c>
      <c r="K3555" s="8" t="str">
        <f>IF(ISERROR(VLOOKUP(コンビ!U3559,コード表!$P$3:$Q$52,2,FALSE)),"",VLOOKUP(コンビ!U3559,コード表!$P$3:$Q$52,2,FALSE))</f>
        <v/>
      </c>
    </row>
    <row r="3556" spans="1:11" ht="20.100000000000001" customHeight="1" x14ac:dyDescent="0.15">
      <c r="A3556" s="8">
        <v>712</v>
      </c>
      <c r="B3556" s="18" t="b">
        <f>IF(コンビ!B3560="出",IF(ISERROR(VLOOKUP(コンビ!C3560,コード表!$D$3:$E$7,2,FALSE)&amp;VLOOKUP(コンビ!D3560,コード表!$G$3:$H$67,2,FALSE)&amp;VLOOKUP(コンビ!E3560,コード表!$J$3:$K$15,2,FALSE)&amp;VLOOKUP(コンビ!F3560,コード表!$M$3:$N$34,2,FALSE)),"",VLOOKUP(コンビ!C3560,コード表!$D$3:$E$7,2,FALSE)&amp;VLOOKUP(コンビ!D3560,コード表!$G$3:$H$67,2,FALSE)&amp;VLOOKUP(コンビ!E3560,コード表!$J$3:$K$15,2,FALSE)&amp;VLOOKUP(コンビ!F3560,コード表!$M$3:$N$34,2,FALSE)))</f>
        <v>0</v>
      </c>
      <c r="C3556" s="11" t="str">
        <f>コンビ!I3560&amp;" "&amp;コンビ!J3560</f>
        <v xml:space="preserve"> </v>
      </c>
      <c r="D3556" s="17" t="str">
        <f>コンビ!G3560&amp;" "&amp;コンビ!H3560</f>
        <v xml:space="preserve"> </v>
      </c>
      <c r="E3556" s="18" t="str">
        <f>IF(ISERROR(VLOOKUP(コンビ!K3560,コード表!$D$3:$E$7,2,FALSE)&amp;VLOOKUP(コンビ!L3560,コード表!$G$3:$H$67,2,FALSE)&amp;VLOOKUP(コンビ!M3560,コード表!$J$3:$K$15,2,FALSE)&amp;VLOOKUP(コンビ!N3560,コード表!$M$3:$N$34,2,FALSE)),"",VLOOKUP(コンビ!K3560,コード表!$D$3:$E$7,2,FALSE)&amp;VLOOKUP(コンビ!L3560,コード表!$G$3:$H$67,2,FALSE)&amp;VLOOKUP(コンビ!M3560,コード表!$J$3:$K$15,2,FALSE)&amp;VLOOKUP(コンビ!N3560,コード表!$M$3:$N$34,2,FALSE))</f>
        <v/>
      </c>
      <c r="F3556" s="18"/>
      <c r="G3556" s="18"/>
      <c r="H3556" s="18" t="str">
        <f>IF(ISERROR(VLOOKUP(コンビ!O3560,コード表!$S$3:$T$11,2,FALSE)),"",VLOOKUP(コンビ!O3560,コード表!$S$3:$T$11,2,FALSE))</f>
        <v/>
      </c>
      <c r="I3556" s="18" t="str">
        <f>IF(ISERROR(VLOOKUP(コンビ!P3560,コード表!$D$3:$E$7,2,FALSE)&amp;VLOOKUP(コンビ!Q3560,コード表!$G$3:$H$67,2,FALSE)&amp;VLOOKUP(コンビ!R3560,コード表!$J$3:$K$15,2,FALSE)&amp;VLOOKUP(コンビ!S3560,コード表!$M$3:$N$34,2,FALSE)),"",VLOOKUP(コンビ!P3560,コード表!$D$3:$E$7,2,FALSE)&amp;VLOOKUP(コンビ!Q3560,コード表!$G$3:$H$67,2,FALSE)&amp;VLOOKUP(コンビ!R3560,コード表!$J$3:$K$15,2,FALSE)&amp;VLOOKUP(コンビ!S3560,コード表!$M$3:$N$34,2,FALSE))</f>
        <v/>
      </c>
      <c r="J3556" s="8">
        <f>コンビ!T3560</f>
        <v>0</v>
      </c>
      <c r="K3556" s="8" t="str">
        <f>IF(ISERROR(VLOOKUP(コンビ!U3560,コード表!$P$3:$Q$52,2,FALSE)),"",VLOOKUP(コンビ!U3560,コード表!$P$3:$Q$52,2,FALSE))</f>
        <v/>
      </c>
    </row>
    <row r="3557" spans="1:11" ht="20.100000000000001" customHeight="1" x14ac:dyDescent="0.15">
      <c r="A3557" s="8">
        <v>712</v>
      </c>
      <c r="B3557" s="18" t="b">
        <f>IF(コンビ!B3561="出",IF(ISERROR(VLOOKUP(コンビ!C3561,コード表!$D$3:$E$7,2,FALSE)&amp;VLOOKUP(コンビ!D3561,コード表!$G$3:$H$67,2,FALSE)&amp;VLOOKUP(コンビ!E3561,コード表!$J$3:$K$15,2,FALSE)&amp;VLOOKUP(コンビ!F3561,コード表!$M$3:$N$34,2,FALSE)),"",VLOOKUP(コンビ!C3561,コード表!$D$3:$E$7,2,FALSE)&amp;VLOOKUP(コンビ!D3561,コード表!$G$3:$H$67,2,FALSE)&amp;VLOOKUP(コンビ!E3561,コード表!$J$3:$K$15,2,FALSE)&amp;VLOOKUP(コンビ!F3561,コード表!$M$3:$N$34,2,FALSE)))</f>
        <v>0</v>
      </c>
      <c r="C3557" s="11" t="str">
        <f>コンビ!I3561&amp;" "&amp;コンビ!J3561</f>
        <v xml:space="preserve"> </v>
      </c>
      <c r="D3557" s="17" t="str">
        <f>コンビ!G3561&amp;" "&amp;コンビ!H3561</f>
        <v xml:space="preserve"> </v>
      </c>
      <c r="E3557" s="18" t="str">
        <f>IF(ISERROR(VLOOKUP(コンビ!K3561,コード表!$D$3:$E$7,2,FALSE)&amp;VLOOKUP(コンビ!L3561,コード表!$G$3:$H$67,2,FALSE)&amp;VLOOKUP(コンビ!M3561,コード表!$J$3:$K$15,2,FALSE)&amp;VLOOKUP(コンビ!N3561,コード表!$M$3:$N$34,2,FALSE)),"",VLOOKUP(コンビ!K3561,コード表!$D$3:$E$7,2,FALSE)&amp;VLOOKUP(コンビ!L3561,コード表!$G$3:$H$67,2,FALSE)&amp;VLOOKUP(コンビ!M3561,コード表!$J$3:$K$15,2,FALSE)&amp;VLOOKUP(コンビ!N3561,コード表!$M$3:$N$34,2,FALSE))</f>
        <v/>
      </c>
      <c r="F3557" s="18"/>
      <c r="G3557" s="18"/>
      <c r="H3557" s="18" t="str">
        <f>IF(ISERROR(VLOOKUP(コンビ!O3561,コード表!$S$3:$T$11,2,FALSE)),"",VLOOKUP(コンビ!O3561,コード表!$S$3:$T$11,2,FALSE))</f>
        <v/>
      </c>
      <c r="I3557" s="18" t="str">
        <f>IF(ISERROR(VLOOKUP(コンビ!P3561,コード表!$D$3:$E$7,2,FALSE)&amp;VLOOKUP(コンビ!Q3561,コード表!$G$3:$H$67,2,FALSE)&amp;VLOOKUP(コンビ!R3561,コード表!$J$3:$K$15,2,FALSE)&amp;VLOOKUP(コンビ!S3561,コード表!$M$3:$N$34,2,FALSE)),"",VLOOKUP(コンビ!P3561,コード表!$D$3:$E$7,2,FALSE)&amp;VLOOKUP(コンビ!Q3561,コード表!$G$3:$H$67,2,FALSE)&amp;VLOOKUP(コンビ!R3561,コード表!$J$3:$K$15,2,FALSE)&amp;VLOOKUP(コンビ!S3561,コード表!$M$3:$N$34,2,FALSE))</f>
        <v/>
      </c>
      <c r="J3557" s="8">
        <f>コンビ!T3561</f>
        <v>0</v>
      </c>
      <c r="K3557" s="8" t="str">
        <f>IF(ISERROR(VLOOKUP(コンビ!U3561,コード表!$P$3:$Q$52,2,FALSE)),"",VLOOKUP(コンビ!U3561,コード表!$P$3:$Q$52,2,FALSE))</f>
        <v/>
      </c>
    </row>
    <row r="3558" spans="1:11" ht="20.100000000000001" customHeight="1" x14ac:dyDescent="0.15">
      <c r="A3558" s="8">
        <v>712</v>
      </c>
      <c r="B3558" s="18" t="b">
        <f>IF(コンビ!B3562="出",IF(ISERROR(VLOOKUP(コンビ!C3562,コード表!$D$3:$E$7,2,FALSE)&amp;VLOOKUP(コンビ!D3562,コード表!$G$3:$H$67,2,FALSE)&amp;VLOOKUP(コンビ!E3562,コード表!$J$3:$K$15,2,FALSE)&amp;VLOOKUP(コンビ!F3562,コード表!$M$3:$N$34,2,FALSE)),"",VLOOKUP(コンビ!C3562,コード表!$D$3:$E$7,2,FALSE)&amp;VLOOKUP(コンビ!D3562,コード表!$G$3:$H$67,2,FALSE)&amp;VLOOKUP(コンビ!E3562,コード表!$J$3:$K$15,2,FALSE)&amp;VLOOKUP(コンビ!F3562,コード表!$M$3:$N$34,2,FALSE)))</f>
        <v>0</v>
      </c>
      <c r="C3558" s="11" t="str">
        <f>コンビ!I3562&amp;" "&amp;コンビ!J3562</f>
        <v xml:space="preserve"> </v>
      </c>
      <c r="D3558" s="17" t="str">
        <f>コンビ!G3562&amp;" "&amp;コンビ!H3562</f>
        <v xml:space="preserve"> </v>
      </c>
      <c r="E3558" s="18" t="str">
        <f>IF(ISERROR(VLOOKUP(コンビ!K3562,コード表!$D$3:$E$7,2,FALSE)&amp;VLOOKUP(コンビ!L3562,コード表!$G$3:$H$67,2,FALSE)&amp;VLOOKUP(コンビ!M3562,コード表!$J$3:$K$15,2,FALSE)&amp;VLOOKUP(コンビ!N3562,コード表!$M$3:$N$34,2,FALSE)),"",VLOOKUP(コンビ!K3562,コード表!$D$3:$E$7,2,FALSE)&amp;VLOOKUP(コンビ!L3562,コード表!$G$3:$H$67,2,FALSE)&amp;VLOOKUP(コンビ!M3562,コード表!$J$3:$K$15,2,FALSE)&amp;VLOOKUP(コンビ!N3562,コード表!$M$3:$N$34,2,FALSE))</f>
        <v/>
      </c>
      <c r="F3558" s="18"/>
      <c r="G3558" s="18"/>
      <c r="H3558" s="18" t="str">
        <f>IF(ISERROR(VLOOKUP(コンビ!O3562,コード表!$S$3:$T$11,2,FALSE)),"",VLOOKUP(コンビ!O3562,コード表!$S$3:$T$11,2,FALSE))</f>
        <v/>
      </c>
      <c r="I3558" s="18" t="str">
        <f>IF(ISERROR(VLOOKUP(コンビ!P3562,コード表!$D$3:$E$7,2,FALSE)&amp;VLOOKUP(コンビ!Q3562,コード表!$G$3:$H$67,2,FALSE)&amp;VLOOKUP(コンビ!R3562,コード表!$J$3:$K$15,2,FALSE)&amp;VLOOKUP(コンビ!S3562,コード表!$M$3:$N$34,2,FALSE)),"",VLOOKUP(コンビ!P3562,コード表!$D$3:$E$7,2,FALSE)&amp;VLOOKUP(コンビ!Q3562,コード表!$G$3:$H$67,2,FALSE)&amp;VLOOKUP(コンビ!R3562,コード表!$J$3:$K$15,2,FALSE)&amp;VLOOKUP(コンビ!S3562,コード表!$M$3:$N$34,2,FALSE))</f>
        <v/>
      </c>
      <c r="J3558" s="8">
        <f>コンビ!T3562</f>
        <v>0</v>
      </c>
      <c r="K3558" s="8" t="str">
        <f>IF(ISERROR(VLOOKUP(コンビ!U3562,コード表!$P$3:$Q$52,2,FALSE)),"",VLOOKUP(コンビ!U3562,コード表!$P$3:$Q$52,2,FALSE))</f>
        <v/>
      </c>
    </row>
    <row r="3559" spans="1:11" ht="20.100000000000001" customHeight="1" x14ac:dyDescent="0.15">
      <c r="A3559" s="8">
        <v>712</v>
      </c>
      <c r="B3559" s="18" t="b">
        <f>IF(コンビ!B3563="出",IF(ISERROR(VLOOKUP(コンビ!C3563,コード表!$D$3:$E$7,2,FALSE)&amp;VLOOKUP(コンビ!D3563,コード表!$G$3:$H$67,2,FALSE)&amp;VLOOKUP(コンビ!E3563,コード表!$J$3:$K$15,2,FALSE)&amp;VLOOKUP(コンビ!F3563,コード表!$M$3:$N$34,2,FALSE)),"",VLOOKUP(コンビ!C3563,コード表!$D$3:$E$7,2,FALSE)&amp;VLOOKUP(コンビ!D3563,コード表!$G$3:$H$67,2,FALSE)&amp;VLOOKUP(コンビ!E3563,コード表!$J$3:$K$15,2,FALSE)&amp;VLOOKUP(コンビ!F3563,コード表!$M$3:$N$34,2,FALSE)))</f>
        <v>0</v>
      </c>
      <c r="C3559" s="11" t="str">
        <f>コンビ!I3563&amp;" "&amp;コンビ!J3563</f>
        <v xml:space="preserve"> </v>
      </c>
      <c r="D3559" s="17" t="str">
        <f>コンビ!G3563&amp;" "&amp;コンビ!H3563</f>
        <v xml:space="preserve"> </v>
      </c>
      <c r="E3559" s="18" t="str">
        <f>IF(ISERROR(VLOOKUP(コンビ!K3563,コード表!$D$3:$E$7,2,FALSE)&amp;VLOOKUP(コンビ!L3563,コード表!$G$3:$H$67,2,FALSE)&amp;VLOOKUP(コンビ!M3563,コード表!$J$3:$K$15,2,FALSE)&amp;VLOOKUP(コンビ!N3563,コード表!$M$3:$N$34,2,FALSE)),"",VLOOKUP(コンビ!K3563,コード表!$D$3:$E$7,2,FALSE)&amp;VLOOKUP(コンビ!L3563,コード表!$G$3:$H$67,2,FALSE)&amp;VLOOKUP(コンビ!M3563,コード表!$J$3:$K$15,2,FALSE)&amp;VLOOKUP(コンビ!N3563,コード表!$M$3:$N$34,2,FALSE))</f>
        <v/>
      </c>
      <c r="F3559" s="18"/>
      <c r="G3559" s="18"/>
      <c r="H3559" s="18" t="str">
        <f>IF(ISERROR(VLOOKUP(コンビ!O3563,コード表!$S$3:$T$11,2,FALSE)),"",VLOOKUP(コンビ!O3563,コード表!$S$3:$T$11,2,FALSE))</f>
        <v/>
      </c>
      <c r="I3559" s="18" t="str">
        <f>IF(ISERROR(VLOOKUP(コンビ!P3563,コード表!$D$3:$E$7,2,FALSE)&amp;VLOOKUP(コンビ!Q3563,コード表!$G$3:$H$67,2,FALSE)&amp;VLOOKUP(コンビ!R3563,コード表!$J$3:$K$15,2,FALSE)&amp;VLOOKUP(コンビ!S3563,コード表!$M$3:$N$34,2,FALSE)),"",VLOOKUP(コンビ!P3563,コード表!$D$3:$E$7,2,FALSE)&amp;VLOOKUP(コンビ!Q3563,コード表!$G$3:$H$67,2,FALSE)&amp;VLOOKUP(コンビ!R3563,コード表!$J$3:$K$15,2,FALSE)&amp;VLOOKUP(コンビ!S3563,コード表!$M$3:$N$34,2,FALSE))</f>
        <v/>
      </c>
      <c r="J3559" s="8">
        <f>コンビ!T3563</f>
        <v>0</v>
      </c>
      <c r="K3559" s="8" t="str">
        <f>IF(ISERROR(VLOOKUP(コンビ!U3563,コード表!$P$3:$Q$52,2,FALSE)),"",VLOOKUP(コンビ!U3563,コード表!$P$3:$Q$52,2,FALSE))</f>
        <v/>
      </c>
    </row>
    <row r="3560" spans="1:11" ht="20.100000000000001" customHeight="1" x14ac:dyDescent="0.15">
      <c r="A3560" s="8">
        <v>712</v>
      </c>
      <c r="B3560" s="18" t="b">
        <f>IF(コンビ!B3564="出",IF(ISERROR(VLOOKUP(コンビ!C3564,コード表!$D$3:$E$7,2,FALSE)&amp;VLOOKUP(コンビ!D3564,コード表!$G$3:$H$67,2,FALSE)&amp;VLOOKUP(コンビ!E3564,コード表!$J$3:$K$15,2,FALSE)&amp;VLOOKUP(コンビ!F3564,コード表!$M$3:$N$34,2,FALSE)),"",VLOOKUP(コンビ!C3564,コード表!$D$3:$E$7,2,FALSE)&amp;VLOOKUP(コンビ!D3564,コード表!$G$3:$H$67,2,FALSE)&amp;VLOOKUP(コンビ!E3564,コード表!$J$3:$K$15,2,FALSE)&amp;VLOOKUP(コンビ!F3564,コード表!$M$3:$N$34,2,FALSE)))</f>
        <v>0</v>
      </c>
      <c r="C3560" s="11" t="str">
        <f>コンビ!I3564&amp;" "&amp;コンビ!J3564</f>
        <v xml:space="preserve"> </v>
      </c>
      <c r="D3560" s="17" t="str">
        <f>コンビ!G3564&amp;" "&amp;コンビ!H3564</f>
        <v xml:space="preserve"> </v>
      </c>
      <c r="E3560" s="18" t="str">
        <f>IF(ISERROR(VLOOKUP(コンビ!K3564,コード表!$D$3:$E$7,2,FALSE)&amp;VLOOKUP(コンビ!L3564,コード表!$G$3:$H$67,2,FALSE)&amp;VLOOKUP(コンビ!M3564,コード表!$J$3:$K$15,2,FALSE)&amp;VLOOKUP(コンビ!N3564,コード表!$M$3:$N$34,2,FALSE)),"",VLOOKUP(コンビ!K3564,コード表!$D$3:$E$7,2,FALSE)&amp;VLOOKUP(コンビ!L3564,コード表!$G$3:$H$67,2,FALSE)&amp;VLOOKUP(コンビ!M3564,コード表!$J$3:$K$15,2,FALSE)&amp;VLOOKUP(コンビ!N3564,コード表!$M$3:$N$34,2,FALSE))</f>
        <v/>
      </c>
      <c r="F3560" s="18"/>
      <c r="G3560" s="18"/>
      <c r="H3560" s="18" t="str">
        <f>IF(ISERROR(VLOOKUP(コンビ!O3564,コード表!$S$3:$T$11,2,FALSE)),"",VLOOKUP(コンビ!O3564,コード表!$S$3:$T$11,2,FALSE))</f>
        <v/>
      </c>
      <c r="I3560" s="18" t="str">
        <f>IF(ISERROR(VLOOKUP(コンビ!P3564,コード表!$D$3:$E$7,2,FALSE)&amp;VLOOKUP(コンビ!Q3564,コード表!$G$3:$H$67,2,FALSE)&amp;VLOOKUP(コンビ!R3564,コード表!$J$3:$K$15,2,FALSE)&amp;VLOOKUP(コンビ!S3564,コード表!$M$3:$N$34,2,FALSE)),"",VLOOKUP(コンビ!P3564,コード表!$D$3:$E$7,2,FALSE)&amp;VLOOKUP(コンビ!Q3564,コード表!$G$3:$H$67,2,FALSE)&amp;VLOOKUP(コンビ!R3564,コード表!$J$3:$K$15,2,FALSE)&amp;VLOOKUP(コンビ!S3564,コード表!$M$3:$N$34,2,FALSE))</f>
        <v/>
      </c>
      <c r="J3560" s="8">
        <f>コンビ!T3564</f>
        <v>0</v>
      </c>
      <c r="K3560" s="8" t="str">
        <f>IF(ISERROR(VLOOKUP(コンビ!U3564,コード表!$P$3:$Q$52,2,FALSE)),"",VLOOKUP(コンビ!U3564,コード表!$P$3:$Q$52,2,FALSE))</f>
        <v/>
      </c>
    </row>
    <row r="3561" spans="1:11" ht="20.100000000000001" customHeight="1" x14ac:dyDescent="0.15">
      <c r="A3561" s="8">
        <v>712</v>
      </c>
      <c r="B3561" s="18" t="b">
        <f>IF(コンビ!B3565="出",IF(ISERROR(VLOOKUP(コンビ!C3565,コード表!$D$3:$E$7,2,FALSE)&amp;VLOOKUP(コンビ!D3565,コード表!$G$3:$H$67,2,FALSE)&amp;VLOOKUP(コンビ!E3565,コード表!$J$3:$K$15,2,FALSE)&amp;VLOOKUP(コンビ!F3565,コード表!$M$3:$N$34,2,FALSE)),"",VLOOKUP(コンビ!C3565,コード表!$D$3:$E$7,2,FALSE)&amp;VLOOKUP(コンビ!D3565,コード表!$G$3:$H$67,2,FALSE)&amp;VLOOKUP(コンビ!E3565,コード表!$J$3:$K$15,2,FALSE)&amp;VLOOKUP(コンビ!F3565,コード表!$M$3:$N$34,2,FALSE)))</f>
        <v>0</v>
      </c>
      <c r="C3561" s="11" t="str">
        <f>コンビ!I3565&amp;" "&amp;コンビ!J3565</f>
        <v xml:space="preserve"> </v>
      </c>
      <c r="D3561" s="17" t="str">
        <f>コンビ!G3565&amp;" "&amp;コンビ!H3565</f>
        <v xml:space="preserve"> </v>
      </c>
      <c r="E3561" s="18" t="str">
        <f>IF(ISERROR(VLOOKUP(コンビ!K3565,コード表!$D$3:$E$7,2,FALSE)&amp;VLOOKUP(コンビ!L3565,コード表!$G$3:$H$67,2,FALSE)&amp;VLOOKUP(コンビ!M3565,コード表!$J$3:$K$15,2,FALSE)&amp;VLOOKUP(コンビ!N3565,コード表!$M$3:$N$34,2,FALSE)),"",VLOOKUP(コンビ!K3565,コード表!$D$3:$E$7,2,FALSE)&amp;VLOOKUP(コンビ!L3565,コード表!$G$3:$H$67,2,FALSE)&amp;VLOOKUP(コンビ!M3565,コード表!$J$3:$K$15,2,FALSE)&amp;VLOOKUP(コンビ!N3565,コード表!$M$3:$N$34,2,FALSE))</f>
        <v/>
      </c>
      <c r="F3561" s="18"/>
      <c r="G3561" s="18"/>
      <c r="H3561" s="18" t="str">
        <f>IF(ISERROR(VLOOKUP(コンビ!O3565,コード表!$S$3:$T$11,2,FALSE)),"",VLOOKUP(コンビ!O3565,コード表!$S$3:$T$11,2,FALSE))</f>
        <v/>
      </c>
      <c r="I3561" s="18" t="str">
        <f>IF(ISERROR(VLOOKUP(コンビ!P3565,コード表!$D$3:$E$7,2,FALSE)&amp;VLOOKUP(コンビ!Q3565,コード表!$G$3:$H$67,2,FALSE)&amp;VLOOKUP(コンビ!R3565,コード表!$J$3:$K$15,2,FALSE)&amp;VLOOKUP(コンビ!S3565,コード表!$M$3:$N$34,2,FALSE)),"",VLOOKUP(コンビ!P3565,コード表!$D$3:$E$7,2,FALSE)&amp;VLOOKUP(コンビ!Q3565,コード表!$G$3:$H$67,2,FALSE)&amp;VLOOKUP(コンビ!R3565,コード表!$J$3:$K$15,2,FALSE)&amp;VLOOKUP(コンビ!S3565,コード表!$M$3:$N$34,2,FALSE))</f>
        <v/>
      </c>
      <c r="J3561" s="8">
        <f>コンビ!T3565</f>
        <v>0</v>
      </c>
      <c r="K3561" s="8" t="str">
        <f>IF(ISERROR(VLOOKUP(コンビ!U3565,コード表!$P$3:$Q$52,2,FALSE)),"",VLOOKUP(コンビ!U3565,コード表!$P$3:$Q$52,2,FALSE))</f>
        <v/>
      </c>
    </row>
    <row r="3562" spans="1:11" ht="20.100000000000001" customHeight="1" x14ac:dyDescent="0.15">
      <c r="A3562" s="8">
        <v>712</v>
      </c>
      <c r="B3562" s="18" t="b">
        <f>IF(コンビ!B3566="出",IF(ISERROR(VLOOKUP(コンビ!C3566,コード表!$D$3:$E$7,2,FALSE)&amp;VLOOKUP(コンビ!D3566,コード表!$G$3:$H$67,2,FALSE)&amp;VLOOKUP(コンビ!E3566,コード表!$J$3:$K$15,2,FALSE)&amp;VLOOKUP(コンビ!F3566,コード表!$M$3:$N$34,2,FALSE)),"",VLOOKUP(コンビ!C3566,コード表!$D$3:$E$7,2,FALSE)&amp;VLOOKUP(コンビ!D3566,コード表!$G$3:$H$67,2,FALSE)&amp;VLOOKUP(コンビ!E3566,コード表!$J$3:$K$15,2,FALSE)&amp;VLOOKUP(コンビ!F3566,コード表!$M$3:$N$34,2,FALSE)))</f>
        <v>0</v>
      </c>
      <c r="C3562" s="11" t="str">
        <f>コンビ!I3566&amp;" "&amp;コンビ!J3566</f>
        <v xml:space="preserve"> </v>
      </c>
      <c r="D3562" s="17" t="str">
        <f>コンビ!G3566&amp;" "&amp;コンビ!H3566</f>
        <v xml:space="preserve"> </v>
      </c>
      <c r="E3562" s="18" t="str">
        <f>IF(ISERROR(VLOOKUP(コンビ!K3566,コード表!$D$3:$E$7,2,FALSE)&amp;VLOOKUP(コンビ!L3566,コード表!$G$3:$H$67,2,FALSE)&amp;VLOOKUP(コンビ!M3566,コード表!$J$3:$K$15,2,FALSE)&amp;VLOOKUP(コンビ!N3566,コード表!$M$3:$N$34,2,FALSE)),"",VLOOKUP(コンビ!K3566,コード表!$D$3:$E$7,2,FALSE)&amp;VLOOKUP(コンビ!L3566,コード表!$G$3:$H$67,2,FALSE)&amp;VLOOKUP(コンビ!M3566,コード表!$J$3:$K$15,2,FALSE)&amp;VLOOKUP(コンビ!N3566,コード表!$M$3:$N$34,2,FALSE))</f>
        <v/>
      </c>
      <c r="F3562" s="18"/>
      <c r="G3562" s="18"/>
      <c r="H3562" s="18" t="str">
        <f>IF(ISERROR(VLOOKUP(コンビ!O3566,コード表!$S$3:$T$11,2,FALSE)),"",VLOOKUP(コンビ!O3566,コード表!$S$3:$T$11,2,FALSE))</f>
        <v/>
      </c>
      <c r="I3562" s="18" t="str">
        <f>IF(ISERROR(VLOOKUP(コンビ!P3566,コード表!$D$3:$E$7,2,FALSE)&amp;VLOOKUP(コンビ!Q3566,コード表!$G$3:$H$67,2,FALSE)&amp;VLOOKUP(コンビ!R3566,コード表!$J$3:$K$15,2,FALSE)&amp;VLOOKUP(コンビ!S3566,コード表!$M$3:$N$34,2,FALSE)),"",VLOOKUP(コンビ!P3566,コード表!$D$3:$E$7,2,FALSE)&amp;VLOOKUP(コンビ!Q3566,コード表!$G$3:$H$67,2,FALSE)&amp;VLOOKUP(コンビ!R3566,コード表!$J$3:$K$15,2,FALSE)&amp;VLOOKUP(コンビ!S3566,コード表!$M$3:$N$34,2,FALSE))</f>
        <v/>
      </c>
      <c r="J3562" s="8">
        <f>コンビ!T3566</f>
        <v>0</v>
      </c>
      <c r="K3562" s="8" t="str">
        <f>IF(ISERROR(VLOOKUP(コンビ!U3566,コード表!$P$3:$Q$52,2,FALSE)),"",VLOOKUP(コンビ!U3566,コード表!$P$3:$Q$52,2,FALSE))</f>
        <v/>
      </c>
    </row>
    <row r="3563" spans="1:11" ht="20.100000000000001" customHeight="1" x14ac:dyDescent="0.15">
      <c r="A3563" s="8">
        <v>712</v>
      </c>
      <c r="B3563" s="18" t="b">
        <f>IF(コンビ!B3567="出",IF(ISERROR(VLOOKUP(コンビ!C3567,コード表!$D$3:$E$7,2,FALSE)&amp;VLOOKUP(コンビ!D3567,コード表!$G$3:$H$67,2,FALSE)&amp;VLOOKUP(コンビ!E3567,コード表!$J$3:$K$15,2,FALSE)&amp;VLOOKUP(コンビ!F3567,コード表!$M$3:$N$34,2,FALSE)),"",VLOOKUP(コンビ!C3567,コード表!$D$3:$E$7,2,FALSE)&amp;VLOOKUP(コンビ!D3567,コード表!$G$3:$H$67,2,FALSE)&amp;VLOOKUP(コンビ!E3567,コード表!$J$3:$K$15,2,FALSE)&amp;VLOOKUP(コンビ!F3567,コード表!$M$3:$N$34,2,FALSE)))</f>
        <v>0</v>
      </c>
      <c r="C3563" s="11" t="str">
        <f>コンビ!I3567&amp;" "&amp;コンビ!J3567</f>
        <v xml:space="preserve"> </v>
      </c>
      <c r="D3563" s="17" t="str">
        <f>コンビ!G3567&amp;" "&amp;コンビ!H3567</f>
        <v xml:space="preserve"> </v>
      </c>
      <c r="E3563" s="18" t="str">
        <f>IF(ISERROR(VLOOKUP(コンビ!K3567,コード表!$D$3:$E$7,2,FALSE)&amp;VLOOKUP(コンビ!L3567,コード表!$G$3:$H$67,2,FALSE)&amp;VLOOKUP(コンビ!M3567,コード表!$J$3:$K$15,2,FALSE)&amp;VLOOKUP(コンビ!N3567,コード表!$M$3:$N$34,2,FALSE)),"",VLOOKUP(コンビ!K3567,コード表!$D$3:$E$7,2,FALSE)&amp;VLOOKUP(コンビ!L3567,コード表!$G$3:$H$67,2,FALSE)&amp;VLOOKUP(コンビ!M3567,コード表!$J$3:$K$15,2,FALSE)&amp;VLOOKUP(コンビ!N3567,コード表!$M$3:$N$34,2,FALSE))</f>
        <v/>
      </c>
      <c r="F3563" s="18"/>
      <c r="G3563" s="18"/>
      <c r="H3563" s="18" t="str">
        <f>IF(ISERROR(VLOOKUP(コンビ!O3567,コード表!$S$3:$T$11,2,FALSE)),"",VLOOKUP(コンビ!O3567,コード表!$S$3:$T$11,2,FALSE))</f>
        <v/>
      </c>
      <c r="I3563" s="18" t="str">
        <f>IF(ISERROR(VLOOKUP(コンビ!P3567,コード表!$D$3:$E$7,2,FALSE)&amp;VLOOKUP(コンビ!Q3567,コード表!$G$3:$H$67,2,FALSE)&amp;VLOOKUP(コンビ!R3567,コード表!$J$3:$K$15,2,FALSE)&amp;VLOOKUP(コンビ!S3567,コード表!$M$3:$N$34,2,FALSE)),"",VLOOKUP(コンビ!P3567,コード表!$D$3:$E$7,2,FALSE)&amp;VLOOKUP(コンビ!Q3567,コード表!$G$3:$H$67,2,FALSE)&amp;VLOOKUP(コンビ!R3567,コード表!$J$3:$K$15,2,FALSE)&amp;VLOOKUP(コンビ!S3567,コード表!$M$3:$N$34,2,FALSE))</f>
        <v/>
      </c>
      <c r="J3563" s="8">
        <f>コンビ!T3567</f>
        <v>0</v>
      </c>
      <c r="K3563" s="8" t="str">
        <f>IF(ISERROR(VLOOKUP(コンビ!U3567,コード表!$P$3:$Q$52,2,FALSE)),"",VLOOKUP(コンビ!U3567,コード表!$P$3:$Q$52,2,FALSE))</f>
        <v/>
      </c>
    </row>
    <row r="3564" spans="1:11" ht="20.100000000000001" customHeight="1" x14ac:dyDescent="0.15">
      <c r="A3564" s="8">
        <v>712</v>
      </c>
      <c r="B3564" s="18" t="b">
        <f>IF(コンビ!B3568="出",IF(ISERROR(VLOOKUP(コンビ!C3568,コード表!$D$3:$E$7,2,FALSE)&amp;VLOOKUP(コンビ!D3568,コード表!$G$3:$H$67,2,FALSE)&amp;VLOOKUP(コンビ!E3568,コード表!$J$3:$K$15,2,FALSE)&amp;VLOOKUP(コンビ!F3568,コード表!$M$3:$N$34,2,FALSE)),"",VLOOKUP(コンビ!C3568,コード表!$D$3:$E$7,2,FALSE)&amp;VLOOKUP(コンビ!D3568,コード表!$G$3:$H$67,2,FALSE)&amp;VLOOKUP(コンビ!E3568,コード表!$J$3:$K$15,2,FALSE)&amp;VLOOKUP(コンビ!F3568,コード表!$M$3:$N$34,2,FALSE)))</f>
        <v>0</v>
      </c>
      <c r="C3564" s="11" t="str">
        <f>コンビ!I3568&amp;" "&amp;コンビ!J3568</f>
        <v xml:space="preserve"> </v>
      </c>
      <c r="D3564" s="17" t="str">
        <f>コンビ!G3568&amp;" "&amp;コンビ!H3568</f>
        <v xml:space="preserve"> </v>
      </c>
      <c r="E3564" s="18" t="str">
        <f>IF(ISERROR(VLOOKUP(コンビ!K3568,コード表!$D$3:$E$7,2,FALSE)&amp;VLOOKUP(コンビ!L3568,コード表!$G$3:$H$67,2,FALSE)&amp;VLOOKUP(コンビ!M3568,コード表!$J$3:$K$15,2,FALSE)&amp;VLOOKUP(コンビ!N3568,コード表!$M$3:$N$34,2,FALSE)),"",VLOOKUP(コンビ!K3568,コード表!$D$3:$E$7,2,FALSE)&amp;VLOOKUP(コンビ!L3568,コード表!$G$3:$H$67,2,FALSE)&amp;VLOOKUP(コンビ!M3568,コード表!$J$3:$K$15,2,FALSE)&amp;VLOOKUP(コンビ!N3568,コード表!$M$3:$N$34,2,FALSE))</f>
        <v/>
      </c>
      <c r="F3564" s="18"/>
      <c r="G3564" s="18"/>
      <c r="H3564" s="18" t="str">
        <f>IF(ISERROR(VLOOKUP(コンビ!O3568,コード表!$S$3:$T$11,2,FALSE)),"",VLOOKUP(コンビ!O3568,コード表!$S$3:$T$11,2,FALSE))</f>
        <v/>
      </c>
      <c r="I3564" s="18" t="str">
        <f>IF(ISERROR(VLOOKUP(コンビ!P3568,コード表!$D$3:$E$7,2,FALSE)&amp;VLOOKUP(コンビ!Q3568,コード表!$G$3:$H$67,2,FALSE)&amp;VLOOKUP(コンビ!R3568,コード表!$J$3:$K$15,2,FALSE)&amp;VLOOKUP(コンビ!S3568,コード表!$M$3:$N$34,2,FALSE)),"",VLOOKUP(コンビ!P3568,コード表!$D$3:$E$7,2,FALSE)&amp;VLOOKUP(コンビ!Q3568,コード表!$G$3:$H$67,2,FALSE)&amp;VLOOKUP(コンビ!R3568,コード表!$J$3:$K$15,2,FALSE)&amp;VLOOKUP(コンビ!S3568,コード表!$M$3:$N$34,2,FALSE))</f>
        <v/>
      </c>
      <c r="J3564" s="8">
        <f>コンビ!T3568</f>
        <v>0</v>
      </c>
      <c r="K3564" s="8" t="str">
        <f>IF(ISERROR(VLOOKUP(コンビ!U3568,コード表!$P$3:$Q$52,2,FALSE)),"",VLOOKUP(コンビ!U3568,コード表!$P$3:$Q$52,2,FALSE))</f>
        <v/>
      </c>
    </row>
    <row r="3565" spans="1:11" ht="20.100000000000001" customHeight="1" x14ac:dyDescent="0.15">
      <c r="A3565" s="8">
        <v>712</v>
      </c>
      <c r="B3565" s="18" t="b">
        <f>IF(コンビ!B3569="出",IF(ISERROR(VLOOKUP(コンビ!C3569,コード表!$D$3:$E$7,2,FALSE)&amp;VLOOKUP(コンビ!D3569,コード表!$G$3:$H$67,2,FALSE)&amp;VLOOKUP(コンビ!E3569,コード表!$J$3:$K$15,2,FALSE)&amp;VLOOKUP(コンビ!F3569,コード表!$M$3:$N$34,2,FALSE)),"",VLOOKUP(コンビ!C3569,コード表!$D$3:$E$7,2,FALSE)&amp;VLOOKUP(コンビ!D3569,コード表!$G$3:$H$67,2,FALSE)&amp;VLOOKUP(コンビ!E3569,コード表!$J$3:$K$15,2,FALSE)&amp;VLOOKUP(コンビ!F3569,コード表!$M$3:$N$34,2,FALSE)))</f>
        <v>0</v>
      </c>
      <c r="C3565" s="11" t="str">
        <f>コンビ!I3569&amp;" "&amp;コンビ!J3569</f>
        <v xml:space="preserve"> </v>
      </c>
      <c r="D3565" s="17" t="str">
        <f>コンビ!G3569&amp;" "&amp;コンビ!H3569</f>
        <v xml:space="preserve"> </v>
      </c>
      <c r="E3565" s="18" t="str">
        <f>IF(ISERROR(VLOOKUP(コンビ!K3569,コード表!$D$3:$E$7,2,FALSE)&amp;VLOOKUP(コンビ!L3569,コード表!$G$3:$H$67,2,FALSE)&amp;VLOOKUP(コンビ!M3569,コード表!$J$3:$K$15,2,FALSE)&amp;VLOOKUP(コンビ!N3569,コード表!$M$3:$N$34,2,FALSE)),"",VLOOKUP(コンビ!K3569,コード表!$D$3:$E$7,2,FALSE)&amp;VLOOKUP(コンビ!L3569,コード表!$G$3:$H$67,2,FALSE)&amp;VLOOKUP(コンビ!M3569,コード表!$J$3:$K$15,2,FALSE)&amp;VLOOKUP(コンビ!N3569,コード表!$M$3:$N$34,2,FALSE))</f>
        <v/>
      </c>
      <c r="F3565" s="18"/>
      <c r="G3565" s="18"/>
      <c r="H3565" s="18" t="str">
        <f>IF(ISERROR(VLOOKUP(コンビ!O3569,コード表!$S$3:$T$11,2,FALSE)),"",VLOOKUP(コンビ!O3569,コード表!$S$3:$T$11,2,FALSE))</f>
        <v/>
      </c>
      <c r="I3565" s="18" t="str">
        <f>IF(ISERROR(VLOOKUP(コンビ!P3569,コード表!$D$3:$E$7,2,FALSE)&amp;VLOOKUP(コンビ!Q3569,コード表!$G$3:$H$67,2,FALSE)&amp;VLOOKUP(コンビ!R3569,コード表!$J$3:$K$15,2,FALSE)&amp;VLOOKUP(コンビ!S3569,コード表!$M$3:$N$34,2,FALSE)),"",VLOOKUP(コンビ!P3569,コード表!$D$3:$E$7,2,FALSE)&amp;VLOOKUP(コンビ!Q3569,コード表!$G$3:$H$67,2,FALSE)&amp;VLOOKUP(コンビ!R3569,コード表!$J$3:$K$15,2,FALSE)&amp;VLOOKUP(コンビ!S3569,コード表!$M$3:$N$34,2,FALSE))</f>
        <v/>
      </c>
      <c r="J3565" s="8">
        <f>コンビ!T3569</f>
        <v>0</v>
      </c>
      <c r="K3565" s="8" t="str">
        <f>IF(ISERROR(VLOOKUP(コンビ!U3569,コード表!$P$3:$Q$52,2,FALSE)),"",VLOOKUP(コンビ!U3569,コード表!$P$3:$Q$52,2,FALSE))</f>
        <v/>
      </c>
    </row>
    <row r="3566" spans="1:11" ht="20.100000000000001" customHeight="1" x14ac:dyDescent="0.15">
      <c r="A3566" s="8">
        <v>712</v>
      </c>
      <c r="B3566" s="18" t="b">
        <f>IF(コンビ!B3570="出",IF(ISERROR(VLOOKUP(コンビ!C3570,コード表!$D$3:$E$7,2,FALSE)&amp;VLOOKUP(コンビ!D3570,コード表!$G$3:$H$67,2,FALSE)&amp;VLOOKUP(コンビ!E3570,コード表!$J$3:$K$15,2,FALSE)&amp;VLOOKUP(コンビ!F3570,コード表!$M$3:$N$34,2,FALSE)),"",VLOOKUP(コンビ!C3570,コード表!$D$3:$E$7,2,FALSE)&amp;VLOOKUP(コンビ!D3570,コード表!$G$3:$H$67,2,FALSE)&amp;VLOOKUP(コンビ!E3570,コード表!$J$3:$K$15,2,FALSE)&amp;VLOOKUP(コンビ!F3570,コード表!$M$3:$N$34,2,FALSE)))</f>
        <v>0</v>
      </c>
      <c r="C3566" s="11" t="str">
        <f>コンビ!I3570&amp;" "&amp;コンビ!J3570</f>
        <v xml:space="preserve"> </v>
      </c>
      <c r="D3566" s="17" t="str">
        <f>コンビ!G3570&amp;" "&amp;コンビ!H3570</f>
        <v xml:space="preserve"> </v>
      </c>
      <c r="E3566" s="18" t="str">
        <f>IF(ISERROR(VLOOKUP(コンビ!K3570,コード表!$D$3:$E$7,2,FALSE)&amp;VLOOKUP(コンビ!L3570,コード表!$G$3:$H$67,2,FALSE)&amp;VLOOKUP(コンビ!M3570,コード表!$J$3:$K$15,2,FALSE)&amp;VLOOKUP(コンビ!N3570,コード表!$M$3:$N$34,2,FALSE)),"",VLOOKUP(コンビ!K3570,コード表!$D$3:$E$7,2,FALSE)&amp;VLOOKUP(コンビ!L3570,コード表!$G$3:$H$67,2,FALSE)&amp;VLOOKUP(コンビ!M3570,コード表!$J$3:$K$15,2,FALSE)&amp;VLOOKUP(コンビ!N3570,コード表!$M$3:$N$34,2,FALSE))</f>
        <v/>
      </c>
      <c r="F3566" s="18"/>
      <c r="G3566" s="18"/>
      <c r="H3566" s="18" t="str">
        <f>IF(ISERROR(VLOOKUP(コンビ!O3570,コード表!$S$3:$T$11,2,FALSE)),"",VLOOKUP(コンビ!O3570,コード表!$S$3:$T$11,2,FALSE))</f>
        <v/>
      </c>
      <c r="I3566" s="18" t="str">
        <f>IF(ISERROR(VLOOKUP(コンビ!P3570,コード表!$D$3:$E$7,2,FALSE)&amp;VLOOKUP(コンビ!Q3570,コード表!$G$3:$H$67,2,FALSE)&amp;VLOOKUP(コンビ!R3570,コード表!$J$3:$K$15,2,FALSE)&amp;VLOOKUP(コンビ!S3570,コード表!$M$3:$N$34,2,FALSE)),"",VLOOKUP(コンビ!P3570,コード表!$D$3:$E$7,2,FALSE)&amp;VLOOKUP(コンビ!Q3570,コード表!$G$3:$H$67,2,FALSE)&amp;VLOOKUP(コンビ!R3570,コード表!$J$3:$K$15,2,FALSE)&amp;VLOOKUP(コンビ!S3570,コード表!$M$3:$N$34,2,FALSE))</f>
        <v/>
      </c>
      <c r="J3566" s="8">
        <f>コンビ!T3570</f>
        <v>0</v>
      </c>
      <c r="K3566" s="8" t="str">
        <f>IF(ISERROR(VLOOKUP(コンビ!U3570,コード表!$P$3:$Q$52,2,FALSE)),"",VLOOKUP(コンビ!U3570,コード表!$P$3:$Q$52,2,FALSE))</f>
        <v/>
      </c>
    </row>
    <row r="3567" spans="1:11" ht="20.100000000000001" customHeight="1" x14ac:dyDescent="0.15">
      <c r="A3567" s="8">
        <v>712</v>
      </c>
      <c r="B3567" s="18" t="b">
        <f>IF(コンビ!B3571="出",IF(ISERROR(VLOOKUP(コンビ!C3571,コード表!$D$3:$E$7,2,FALSE)&amp;VLOOKUP(コンビ!D3571,コード表!$G$3:$H$67,2,FALSE)&amp;VLOOKUP(コンビ!E3571,コード表!$J$3:$K$15,2,FALSE)&amp;VLOOKUP(コンビ!F3571,コード表!$M$3:$N$34,2,FALSE)),"",VLOOKUP(コンビ!C3571,コード表!$D$3:$E$7,2,FALSE)&amp;VLOOKUP(コンビ!D3571,コード表!$G$3:$H$67,2,FALSE)&amp;VLOOKUP(コンビ!E3571,コード表!$J$3:$K$15,2,FALSE)&amp;VLOOKUP(コンビ!F3571,コード表!$M$3:$N$34,2,FALSE)))</f>
        <v>0</v>
      </c>
      <c r="C3567" s="11" t="str">
        <f>コンビ!I3571&amp;" "&amp;コンビ!J3571</f>
        <v xml:space="preserve"> </v>
      </c>
      <c r="D3567" s="17" t="str">
        <f>コンビ!G3571&amp;" "&amp;コンビ!H3571</f>
        <v xml:space="preserve"> </v>
      </c>
      <c r="E3567" s="18" t="str">
        <f>IF(ISERROR(VLOOKUP(コンビ!K3571,コード表!$D$3:$E$7,2,FALSE)&amp;VLOOKUP(コンビ!L3571,コード表!$G$3:$H$67,2,FALSE)&amp;VLOOKUP(コンビ!M3571,コード表!$J$3:$K$15,2,FALSE)&amp;VLOOKUP(コンビ!N3571,コード表!$M$3:$N$34,2,FALSE)),"",VLOOKUP(コンビ!K3571,コード表!$D$3:$E$7,2,FALSE)&amp;VLOOKUP(コンビ!L3571,コード表!$G$3:$H$67,2,FALSE)&amp;VLOOKUP(コンビ!M3571,コード表!$J$3:$K$15,2,FALSE)&amp;VLOOKUP(コンビ!N3571,コード表!$M$3:$N$34,2,FALSE))</f>
        <v/>
      </c>
      <c r="F3567" s="18"/>
      <c r="G3567" s="18"/>
      <c r="H3567" s="18" t="str">
        <f>IF(ISERROR(VLOOKUP(コンビ!O3571,コード表!$S$3:$T$11,2,FALSE)),"",VLOOKUP(コンビ!O3571,コード表!$S$3:$T$11,2,FALSE))</f>
        <v/>
      </c>
      <c r="I3567" s="18" t="str">
        <f>IF(ISERROR(VLOOKUP(コンビ!P3571,コード表!$D$3:$E$7,2,FALSE)&amp;VLOOKUP(コンビ!Q3571,コード表!$G$3:$H$67,2,FALSE)&amp;VLOOKUP(コンビ!R3571,コード表!$J$3:$K$15,2,FALSE)&amp;VLOOKUP(コンビ!S3571,コード表!$M$3:$N$34,2,FALSE)),"",VLOOKUP(コンビ!P3571,コード表!$D$3:$E$7,2,FALSE)&amp;VLOOKUP(コンビ!Q3571,コード表!$G$3:$H$67,2,FALSE)&amp;VLOOKUP(コンビ!R3571,コード表!$J$3:$K$15,2,FALSE)&amp;VLOOKUP(コンビ!S3571,コード表!$M$3:$N$34,2,FALSE))</f>
        <v/>
      </c>
      <c r="J3567" s="8">
        <f>コンビ!T3571</f>
        <v>0</v>
      </c>
      <c r="K3567" s="8" t="str">
        <f>IF(ISERROR(VLOOKUP(コンビ!U3571,コード表!$P$3:$Q$52,2,FALSE)),"",VLOOKUP(コンビ!U3571,コード表!$P$3:$Q$52,2,FALSE))</f>
        <v/>
      </c>
    </row>
    <row r="3568" spans="1:11" ht="20.100000000000001" customHeight="1" x14ac:dyDescent="0.15">
      <c r="A3568" s="8">
        <v>712</v>
      </c>
      <c r="B3568" s="18" t="b">
        <f>IF(コンビ!B3572="出",IF(ISERROR(VLOOKUP(コンビ!C3572,コード表!$D$3:$E$7,2,FALSE)&amp;VLOOKUP(コンビ!D3572,コード表!$G$3:$H$67,2,FALSE)&amp;VLOOKUP(コンビ!E3572,コード表!$J$3:$K$15,2,FALSE)&amp;VLOOKUP(コンビ!F3572,コード表!$M$3:$N$34,2,FALSE)),"",VLOOKUP(コンビ!C3572,コード表!$D$3:$E$7,2,FALSE)&amp;VLOOKUP(コンビ!D3572,コード表!$G$3:$H$67,2,FALSE)&amp;VLOOKUP(コンビ!E3572,コード表!$J$3:$K$15,2,FALSE)&amp;VLOOKUP(コンビ!F3572,コード表!$M$3:$N$34,2,FALSE)))</f>
        <v>0</v>
      </c>
      <c r="C3568" s="11" t="str">
        <f>コンビ!I3572&amp;" "&amp;コンビ!J3572</f>
        <v xml:space="preserve"> </v>
      </c>
      <c r="D3568" s="17" t="str">
        <f>コンビ!G3572&amp;" "&amp;コンビ!H3572</f>
        <v xml:space="preserve"> </v>
      </c>
      <c r="E3568" s="18" t="str">
        <f>IF(ISERROR(VLOOKUP(コンビ!K3572,コード表!$D$3:$E$7,2,FALSE)&amp;VLOOKUP(コンビ!L3572,コード表!$G$3:$H$67,2,FALSE)&amp;VLOOKUP(コンビ!M3572,コード表!$J$3:$K$15,2,FALSE)&amp;VLOOKUP(コンビ!N3572,コード表!$M$3:$N$34,2,FALSE)),"",VLOOKUP(コンビ!K3572,コード表!$D$3:$E$7,2,FALSE)&amp;VLOOKUP(コンビ!L3572,コード表!$G$3:$H$67,2,FALSE)&amp;VLOOKUP(コンビ!M3572,コード表!$J$3:$K$15,2,FALSE)&amp;VLOOKUP(コンビ!N3572,コード表!$M$3:$N$34,2,FALSE))</f>
        <v/>
      </c>
      <c r="F3568" s="18"/>
      <c r="G3568" s="18"/>
      <c r="H3568" s="18" t="str">
        <f>IF(ISERROR(VLOOKUP(コンビ!O3572,コード表!$S$3:$T$11,2,FALSE)),"",VLOOKUP(コンビ!O3572,コード表!$S$3:$T$11,2,FALSE))</f>
        <v/>
      </c>
      <c r="I3568" s="18" t="str">
        <f>IF(ISERROR(VLOOKUP(コンビ!P3572,コード表!$D$3:$E$7,2,FALSE)&amp;VLOOKUP(コンビ!Q3572,コード表!$G$3:$H$67,2,FALSE)&amp;VLOOKUP(コンビ!R3572,コード表!$J$3:$K$15,2,FALSE)&amp;VLOOKUP(コンビ!S3572,コード表!$M$3:$N$34,2,FALSE)),"",VLOOKUP(コンビ!P3572,コード表!$D$3:$E$7,2,FALSE)&amp;VLOOKUP(コンビ!Q3572,コード表!$G$3:$H$67,2,FALSE)&amp;VLOOKUP(コンビ!R3572,コード表!$J$3:$K$15,2,FALSE)&amp;VLOOKUP(コンビ!S3572,コード表!$M$3:$N$34,2,FALSE))</f>
        <v/>
      </c>
      <c r="J3568" s="8">
        <f>コンビ!T3572</f>
        <v>0</v>
      </c>
      <c r="K3568" s="8" t="str">
        <f>IF(ISERROR(VLOOKUP(コンビ!U3572,コード表!$P$3:$Q$52,2,FALSE)),"",VLOOKUP(コンビ!U3572,コード表!$P$3:$Q$52,2,FALSE))</f>
        <v/>
      </c>
    </row>
    <row r="3569" spans="1:11" ht="20.100000000000001" customHeight="1" x14ac:dyDescent="0.15">
      <c r="A3569" s="8">
        <v>712</v>
      </c>
      <c r="B3569" s="18" t="b">
        <f>IF(コンビ!B3573="出",IF(ISERROR(VLOOKUP(コンビ!C3573,コード表!$D$3:$E$7,2,FALSE)&amp;VLOOKUP(コンビ!D3573,コード表!$G$3:$H$67,2,FALSE)&amp;VLOOKUP(コンビ!E3573,コード表!$J$3:$K$15,2,FALSE)&amp;VLOOKUP(コンビ!F3573,コード表!$M$3:$N$34,2,FALSE)),"",VLOOKUP(コンビ!C3573,コード表!$D$3:$E$7,2,FALSE)&amp;VLOOKUP(コンビ!D3573,コード表!$G$3:$H$67,2,FALSE)&amp;VLOOKUP(コンビ!E3573,コード表!$J$3:$K$15,2,FALSE)&amp;VLOOKUP(コンビ!F3573,コード表!$M$3:$N$34,2,FALSE)))</f>
        <v>0</v>
      </c>
      <c r="C3569" s="11" t="str">
        <f>コンビ!I3573&amp;" "&amp;コンビ!J3573</f>
        <v xml:space="preserve"> </v>
      </c>
      <c r="D3569" s="17" t="str">
        <f>コンビ!G3573&amp;" "&amp;コンビ!H3573</f>
        <v xml:space="preserve"> </v>
      </c>
      <c r="E3569" s="18" t="str">
        <f>IF(ISERROR(VLOOKUP(コンビ!K3573,コード表!$D$3:$E$7,2,FALSE)&amp;VLOOKUP(コンビ!L3573,コード表!$G$3:$H$67,2,FALSE)&amp;VLOOKUP(コンビ!M3573,コード表!$J$3:$K$15,2,FALSE)&amp;VLOOKUP(コンビ!N3573,コード表!$M$3:$N$34,2,FALSE)),"",VLOOKUP(コンビ!K3573,コード表!$D$3:$E$7,2,FALSE)&amp;VLOOKUP(コンビ!L3573,コード表!$G$3:$H$67,2,FALSE)&amp;VLOOKUP(コンビ!M3573,コード表!$J$3:$K$15,2,FALSE)&amp;VLOOKUP(コンビ!N3573,コード表!$M$3:$N$34,2,FALSE))</f>
        <v/>
      </c>
      <c r="F3569" s="18"/>
      <c r="G3569" s="18"/>
      <c r="H3569" s="18" t="str">
        <f>IF(ISERROR(VLOOKUP(コンビ!O3573,コード表!$S$3:$T$11,2,FALSE)),"",VLOOKUP(コンビ!O3573,コード表!$S$3:$T$11,2,FALSE))</f>
        <v/>
      </c>
      <c r="I3569" s="18" t="str">
        <f>IF(ISERROR(VLOOKUP(コンビ!P3573,コード表!$D$3:$E$7,2,FALSE)&amp;VLOOKUP(コンビ!Q3573,コード表!$G$3:$H$67,2,FALSE)&amp;VLOOKUP(コンビ!R3573,コード表!$J$3:$K$15,2,FALSE)&amp;VLOOKUP(コンビ!S3573,コード表!$M$3:$N$34,2,FALSE)),"",VLOOKUP(コンビ!P3573,コード表!$D$3:$E$7,2,FALSE)&amp;VLOOKUP(コンビ!Q3573,コード表!$G$3:$H$67,2,FALSE)&amp;VLOOKUP(コンビ!R3573,コード表!$J$3:$K$15,2,FALSE)&amp;VLOOKUP(コンビ!S3573,コード表!$M$3:$N$34,2,FALSE))</f>
        <v/>
      </c>
      <c r="J3569" s="8">
        <f>コンビ!T3573</f>
        <v>0</v>
      </c>
      <c r="K3569" s="8" t="str">
        <f>IF(ISERROR(VLOOKUP(コンビ!U3573,コード表!$P$3:$Q$52,2,FALSE)),"",VLOOKUP(コンビ!U3573,コード表!$P$3:$Q$52,2,FALSE))</f>
        <v/>
      </c>
    </row>
    <row r="3570" spans="1:11" ht="20.100000000000001" customHeight="1" x14ac:dyDescent="0.15">
      <c r="A3570" s="8">
        <v>712</v>
      </c>
      <c r="B3570" s="18" t="b">
        <f>IF(コンビ!B3574="出",IF(ISERROR(VLOOKUP(コンビ!C3574,コード表!$D$3:$E$7,2,FALSE)&amp;VLOOKUP(コンビ!D3574,コード表!$G$3:$H$67,2,FALSE)&amp;VLOOKUP(コンビ!E3574,コード表!$J$3:$K$15,2,FALSE)&amp;VLOOKUP(コンビ!F3574,コード表!$M$3:$N$34,2,FALSE)),"",VLOOKUP(コンビ!C3574,コード表!$D$3:$E$7,2,FALSE)&amp;VLOOKUP(コンビ!D3574,コード表!$G$3:$H$67,2,FALSE)&amp;VLOOKUP(コンビ!E3574,コード表!$J$3:$K$15,2,FALSE)&amp;VLOOKUP(コンビ!F3574,コード表!$M$3:$N$34,2,FALSE)))</f>
        <v>0</v>
      </c>
      <c r="C3570" s="11" t="str">
        <f>コンビ!I3574&amp;" "&amp;コンビ!J3574</f>
        <v xml:space="preserve"> </v>
      </c>
      <c r="D3570" s="17" t="str">
        <f>コンビ!G3574&amp;" "&amp;コンビ!H3574</f>
        <v xml:space="preserve"> </v>
      </c>
      <c r="E3570" s="18" t="str">
        <f>IF(ISERROR(VLOOKUP(コンビ!K3574,コード表!$D$3:$E$7,2,FALSE)&amp;VLOOKUP(コンビ!L3574,コード表!$G$3:$H$67,2,FALSE)&amp;VLOOKUP(コンビ!M3574,コード表!$J$3:$K$15,2,FALSE)&amp;VLOOKUP(コンビ!N3574,コード表!$M$3:$N$34,2,FALSE)),"",VLOOKUP(コンビ!K3574,コード表!$D$3:$E$7,2,FALSE)&amp;VLOOKUP(コンビ!L3574,コード表!$G$3:$H$67,2,FALSE)&amp;VLOOKUP(コンビ!M3574,コード表!$J$3:$K$15,2,FALSE)&amp;VLOOKUP(コンビ!N3574,コード表!$M$3:$N$34,2,FALSE))</f>
        <v/>
      </c>
      <c r="F3570" s="18"/>
      <c r="G3570" s="18"/>
      <c r="H3570" s="18" t="str">
        <f>IF(ISERROR(VLOOKUP(コンビ!O3574,コード表!$S$3:$T$11,2,FALSE)),"",VLOOKUP(コンビ!O3574,コード表!$S$3:$T$11,2,FALSE))</f>
        <v/>
      </c>
      <c r="I3570" s="18" t="str">
        <f>IF(ISERROR(VLOOKUP(コンビ!P3574,コード表!$D$3:$E$7,2,FALSE)&amp;VLOOKUP(コンビ!Q3574,コード表!$G$3:$H$67,2,FALSE)&amp;VLOOKUP(コンビ!R3574,コード表!$J$3:$K$15,2,FALSE)&amp;VLOOKUP(コンビ!S3574,コード表!$M$3:$N$34,2,FALSE)),"",VLOOKUP(コンビ!P3574,コード表!$D$3:$E$7,2,FALSE)&amp;VLOOKUP(コンビ!Q3574,コード表!$G$3:$H$67,2,FALSE)&amp;VLOOKUP(コンビ!R3574,コード表!$J$3:$K$15,2,FALSE)&amp;VLOOKUP(コンビ!S3574,コード表!$M$3:$N$34,2,FALSE))</f>
        <v/>
      </c>
      <c r="J3570" s="8">
        <f>コンビ!T3574</f>
        <v>0</v>
      </c>
      <c r="K3570" s="8" t="str">
        <f>IF(ISERROR(VLOOKUP(コンビ!U3574,コード表!$P$3:$Q$52,2,FALSE)),"",VLOOKUP(コンビ!U3574,コード表!$P$3:$Q$52,2,FALSE))</f>
        <v/>
      </c>
    </row>
    <row r="3571" spans="1:11" ht="20.100000000000001" customHeight="1" x14ac:dyDescent="0.15">
      <c r="A3571" s="8">
        <v>712</v>
      </c>
      <c r="B3571" s="18" t="b">
        <f>IF(コンビ!B3575="出",IF(ISERROR(VLOOKUP(コンビ!C3575,コード表!$D$3:$E$7,2,FALSE)&amp;VLOOKUP(コンビ!D3575,コード表!$G$3:$H$67,2,FALSE)&amp;VLOOKUP(コンビ!E3575,コード表!$J$3:$K$15,2,FALSE)&amp;VLOOKUP(コンビ!F3575,コード表!$M$3:$N$34,2,FALSE)),"",VLOOKUP(コンビ!C3575,コード表!$D$3:$E$7,2,FALSE)&amp;VLOOKUP(コンビ!D3575,コード表!$G$3:$H$67,2,FALSE)&amp;VLOOKUP(コンビ!E3575,コード表!$J$3:$K$15,2,FALSE)&amp;VLOOKUP(コンビ!F3575,コード表!$M$3:$N$34,2,FALSE)))</f>
        <v>0</v>
      </c>
      <c r="C3571" s="11" t="str">
        <f>コンビ!I3575&amp;" "&amp;コンビ!J3575</f>
        <v xml:space="preserve"> </v>
      </c>
      <c r="D3571" s="17" t="str">
        <f>コンビ!G3575&amp;" "&amp;コンビ!H3575</f>
        <v xml:space="preserve"> </v>
      </c>
      <c r="E3571" s="18" t="str">
        <f>IF(ISERROR(VLOOKUP(コンビ!K3575,コード表!$D$3:$E$7,2,FALSE)&amp;VLOOKUP(コンビ!L3575,コード表!$G$3:$H$67,2,FALSE)&amp;VLOOKUP(コンビ!M3575,コード表!$J$3:$K$15,2,FALSE)&amp;VLOOKUP(コンビ!N3575,コード表!$M$3:$N$34,2,FALSE)),"",VLOOKUP(コンビ!K3575,コード表!$D$3:$E$7,2,FALSE)&amp;VLOOKUP(コンビ!L3575,コード表!$G$3:$H$67,2,FALSE)&amp;VLOOKUP(コンビ!M3575,コード表!$J$3:$K$15,2,FALSE)&amp;VLOOKUP(コンビ!N3575,コード表!$M$3:$N$34,2,FALSE))</f>
        <v/>
      </c>
      <c r="F3571" s="18"/>
      <c r="G3571" s="18"/>
      <c r="H3571" s="18" t="str">
        <f>IF(ISERROR(VLOOKUP(コンビ!O3575,コード表!$S$3:$T$11,2,FALSE)),"",VLOOKUP(コンビ!O3575,コード表!$S$3:$T$11,2,FALSE))</f>
        <v/>
      </c>
      <c r="I3571" s="18" t="str">
        <f>IF(ISERROR(VLOOKUP(コンビ!P3575,コード表!$D$3:$E$7,2,FALSE)&amp;VLOOKUP(コンビ!Q3575,コード表!$G$3:$H$67,2,FALSE)&amp;VLOOKUP(コンビ!R3575,コード表!$J$3:$K$15,2,FALSE)&amp;VLOOKUP(コンビ!S3575,コード表!$M$3:$N$34,2,FALSE)),"",VLOOKUP(コンビ!P3575,コード表!$D$3:$E$7,2,FALSE)&amp;VLOOKUP(コンビ!Q3575,コード表!$G$3:$H$67,2,FALSE)&amp;VLOOKUP(コンビ!R3575,コード表!$J$3:$K$15,2,FALSE)&amp;VLOOKUP(コンビ!S3575,コード表!$M$3:$N$34,2,FALSE))</f>
        <v/>
      </c>
      <c r="J3571" s="8">
        <f>コンビ!T3575</f>
        <v>0</v>
      </c>
      <c r="K3571" s="8" t="str">
        <f>IF(ISERROR(VLOOKUP(コンビ!U3575,コード表!$P$3:$Q$52,2,FALSE)),"",VLOOKUP(コンビ!U3575,コード表!$P$3:$Q$52,2,FALSE))</f>
        <v/>
      </c>
    </row>
    <row r="3572" spans="1:11" ht="20.100000000000001" customHeight="1" x14ac:dyDescent="0.15">
      <c r="A3572" s="8">
        <v>712</v>
      </c>
      <c r="B3572" s="18" t="b">
        <f>IF(コンビ!B3576="出",IF(ISERROR(VLOOKUP(コンビ!C3576,コード表!$D$3:$E$7,2,FALSE)&amp;VLOOKUP(コンビ!D3576,コード表!$G$3:$H$67,2,FALSE)&amp;VLOOKUP(コンビ!E3576,コード表!$J$3:$K$15,2,FALSE)&amp;VLOOKUP(コンビ!F3576,コード表!$M$3:$N$34,2,FALSE)),"",VLOOKUP(コンビ!C3576,コード表!$D$3:$E$7,2,FALSE)&amp;VLOOKUP(コンビ!D3576,コード表!$G$3:$H$67,2,FALSE)&amp;VLOOKUP(コンビ!E3576,コード表!$J$3:$K$15,2,FALSE)&amp;VLOOKUP(コンビ!F3576,コード表!$M$3:$N$34,2,FALSE)))</f>
        <v>0</v>
      </c>
      <c r="C3572" s="11" t="str">
        <f>コンビ!I3576&amp;" "&amp;コンビ!J3576</f>
        <v xml:space="preserve"> </v>
      </c>
      <c r="D3572" s="17" t="str">
        <f>コンビ!G3576&amp;" "&amp;コンビ!H3576</f>
        <v xml:space="preserve"> </v>
      </c>
      <c r="E3572" s="18" t="str">
        <f>IF(ISERROR(VLOOKUP(コンビ!K3576,コード表!$D$3:$E$7,2,FALSE)&amp;VLOOKUP(コンビ!L3576,コード表!$G$3:$H$67,2,FALSE)&amp;VLOOKUP(コンビ!M3576,コード表!$J$3:$K$15,2,FALSE)&amp;VLOOKUP(コンビ!N3576,コード表!$M$3:$N$34,2,FALSE)),"",VLOOKUP(コンビ!K3576,コード表!$D$3:$E$7,2,FALSE)&amp;VLOOKUP(コンビ!L3576,コード表!$G$3:$H$67,2,FALSE)&amp;VLOOKUP(コンビ!M3576,コード表!$J$3:$K$15,2,FALSE)&amp;VLOOKUP(コンビ!N3576,コード表!$M$3:$N$34,2,FALSE))</f>
        <v/>
      </c>
      <c r="F3572" s="18"/>
      <c r="G3572" s="18"/>
      <c r="H3572" s="18" t="str">
        <f>IF(ISERROR(VLOOKUP(コンビ!O3576,コード表!$S$3:$T$11,2,FALSE)),"",VLOOKUP(コンビ!O3576,コード表!$S$3:$T$11,2,FALSE))</f>
        <v/>
      </c>
      <c r="I3572" s="18" t="str">
        <f>IF(ISERROR(VLOOKUP(コンビ!P3576,コード表!$D$3:$E$7,2,FALSE)&amp;VLOOKUP(コンビ!Q3576,コード表!$G$3:$H$67,2,FALSE)&amp;VLOOKUP(コンビ!R3576,コード表!$J$3:$K$15,2,FALSE)&amp;VLOOKUP(コンビ!S3576,コード表!$M$3:$N$34,2,FALSE)),"",VLOOKUP(コンビ!P3576,コード表!$D$3:$E$7,2,FALSE)&amp;VLOOKUP(コンビ!Q3576,コード表!$G$3:$H$67,2,FALSE)&amp;VLOOKUP(コンビ!R3576,コード表!$J$3:$K$15,2,FALSE)&amp;VLOOKUP(コンビ!S3576,コード表!$M$3:$N$34,2,FALSE))</f>
        <v/>
      </c>
      <c r="J3572" s="8">
        <f>コンビ!T3576</f>
        <v>0</v>
      </c>
      <c r="K3572" s="8" t="str">
        <f>IF(ISERROR(VLOOKUP(コンビ!U3576,コード表!$P$3:$Q$52,2,FALSE)),"",VLOOKUP(コンビ!U3576,コード表!$P$3:$Q$52,2,FALSE))</f>
        <v/>
      </c>
    </row>
    <row r="3573" spans="1:11" ht="20.100000000000001" customHeight="1" x14ac:dyDescent="0.15">
      <c r="A3573" s="8">
        <v>712</v>
      </c>
      <c r="B3573" s="18" t="b">
        <f>IF(コンビ!B3577="出",IF(ISERROR(VLOOKUP(コンビ!C3577,コード表!$D$3:$E$7,2,FALSE)&amp;VLOOKUP(コンビ!D3577,コード表!$G$3:$H$67,2,FALSE)&amp;VLOOKUP(コンビ!E3577,コード表!$J$3:$K$15,2,FALSE)&amp;VLOOKUP(コンビ!F3577,コード表!$M$3:$N$34,2,FALSE)),"",VLOOKUP(コンビ!C3577,コード表!$D$3:$E$7,2,FALSE)&amp;VLOOKUP(コンビ!D3577,コード表!$G$3:$H$67,2,FALSE)&amp;VLOOKUP(コンビ!E3577,コード表!$J$3:$K$15,2,FALSE)&amp;VLOOKUP(コンビ!F3577,コード表!$M$3:$N$34,2,FALSE)))</f>
        <v>0</v>
      </c>
      <c r="C3573" s="11" t="str">
        <f>コンビ!I3577&amp;" "&amp;コンビ!J3577</f>
        <v xml:space="preserve"> </v>
      </c>
      <c r="D3573" s="17" t="str">
        <f>コンビ!G3577&amp;" "&amp;コンビ!H3577</f>
        <v xml:space="preserve"> </v>
      </c>
      <c r="E3573" s="18" t="str">
        <f>IF(ISERROR(VLOOKUP(コンビ!K3577,コード表!$D$3:$E$7,2,FALSE)&amp;VLOOKUP(コンビ!L3577,コード表!$G$3:$H$67,2,FALSE)&amp;VLOOKUP(コンビ!M3577,コード表!$J$3:$K$15,2,FALSE)&amp;VLOOKUP(コンビ!N3577,コード表!$M$3:$N$34,2,FALSE)),"",VLOOKUP(コンビ!K3577,コード表!$D$3:$E$7,2,FALSE)&amp;VLOOKUP(コンビ!L3577,コード表!$G$3:$H$67,2,FALSE)&amp;VLOOKUP(コンビ!M3577,コード表!$J$3:$K$15,2,FALSE)&amp;VLOOKUP(コンビ!N3577,コード表!$M$3:$N$34,2,FALSE))</f>
        <v/>
      </c>
      <c r="F3573" s="18"/>
      <c r="G3573" s="18"/>
      <c r="H3573" s="18" t="str">
        <f>IF(ISERROR(VLOOKUP(コンビ!O3577,コード表!$S$3:$T$11,2,FALSE)),"",VLOOKUP(コンビ!O3577,コード表!$S$3:$T$11,2,FALSE))</f>
        <v/>
      </c>
      <c r="I3573" s="18" t="str">
        <f>IF(ISERROR(VLOOKUP(コンビ!P3577,コード表!$D$3:$E$7,2,FALSE)&amp;VLOOKUP(コンビ!Q3577,コード表!$G$3:$H$67,2,FALSE)&amp;VLOOKUP(コンビ!R3577,コード表!$J$3:$K$15,2,FALSE)&amp;VLOOKUP(コンビ!S3577,コード表!$M$3:$N$34,2,FALSE)),"",VLOOKUP(コンビ!P3577,コード表!$D$3:$E$7,2,FALSE)&amp;VLOOKUP(コンビ!Q3577,コード表!$G$3:$H$67,2,FALSE)&amp;VLOOKUP(コンビ!R3577,コード表!$J$3:$K$15,2,FALSE)&amp;VLOOKUP(コンビ!S3577,コード表!$M$3:$N$34,2,FALSE))</f>
        <v/>
      </c>
      <c r="J3573" s="8">
        <f>コンビ!T3577</f>
        <v>0</v>
      </c>
      <c r="K3573" s="8" t="str">
        <f>IF(ISERROR(VLOOKUP(コンビ!U3577,コード表!$P$3:$Q$52,2,FALSE)),"",VLOOKUP(コンビ!U3577,コード表!$P$3:$Q$52,2,FALSE))</f>
        <v/>
      </c>
    </row>
    <row r="3574" spans="1:11" ht="20.100000000000001" customHeight="1" x14ac:dyDescent="0.15">
      <c r="A3574" s="8">
        <v>712</v>
      </c>
      <c r="B3574" s="18" t="b">
        <f>IF(コンビ!B3578="出",IF(ISERROR(VLOOKUP(コンビ!C3578,コード表!$D$3:$E$7,2,FALSE)&amp;VLOOKUP(コンビ!D3578,コード表!$G$3:$H$67,2,FALSE)&amp;VLOOKUP(コンビ!E3578,コード表!$J$3:$K$15,2,FALSE)&amp;VLOOKUP(コンビ!F3578,コード表!$M$3:$N$34,2,FALSE)),"",VLOOKUP(コンビ!C3578,コード表!$D$3:$E$7,2,FALSE)&amp;VLOOKUP(コンビ!D3578,コード表!$G$3:$H$67,2,FALSE)&amp;VLOOKUP(コンビ!E3578,コード表!$J$3:$K$15,2,FALSE)&amp;VLOOKUP(コンビ!F3578,コード表!$M$3:$N$34,2,FALSE)))</f>
        <v>0</v>
      </c>
      <c r="C3574" s="11" t="str">
        <f>コンビ!I3578&amp;" "&amp;コンビ!J3578</f>
        <v xml:space="preserve"> </v>
      </c>
      <c r="D3574" s="17" t="str">
        <f>コンビ!G3578&amp;" "&amp;コンビ!H3578</f>
        <v xml:space="preserve"> </v>
      </c>
      <c r="E3574" s="18" t="str">
        <f>IF(ISERROR(VLOOKUP(コンビ!K3578,コード表!$D$3:$E$7,2,FALSE)&amp;VLOOKUP(コンビ!L3578,コード表!$G$3:$H$67,2,FALSE)&amp;VLOOKUP(コンビ!M3578,コード表!$J$3:$K$15,2,FALSE)&amp;VLOOKUP(コンビ!N3578,コード表!$M$3:$N$34,2,FALSE)),"",VLOOKUP(コンビ!K3578,コード表!$D$3:$E$7,2,FALSE)&amp;VLOOKUP(コンビ!L3578,コード表!$G$3:$H$67,2,FALSE)&amp;VLOOKUP(コンビ!M3578,コード表!$J$3:$K$15,2,FALSE)&amp;VLOOKUP(コンビ!N3578,コード表!$M$3:$N$34,2,FALSE))</f>
        <v/>
      </c>
      <c r="F3574" s="18"/>
      <c r="G3574" s="18"/>
      <c r="H3574" s="18" t="str">
        <f>IF(ISERROR(VLOOKUP(コンビ!O3578,コード表!$S$3:$T$11,2,FALSE)),"",VLOOKUP(コンビ!O3578,コード表!$S$3:$T$11,2,FALSE))</f>
        <v/>
      </c>
      <c r="I3574" s="18" t="str">
        <f>IF(ISERROR(VLOOKUP(コンビ!P3578,コード表!$D$3:$E$7,2,FALSE)&amp;VLOOKUP(コンビ!Q3578,コード表!$G$3:$H$67,2,FALSE)&amp;VLOOKUP(コンビ!R3578,コード表!$J$3:$K$15,2,FALSE)&amp;VLOOKUP(コンビ!S3578,コード表!$M$3:$N$34,2,FALSE)),"",VLOOKUP(コンビ!P3578,コード表!$D$3:$E$7,2,FALSE)&amp;VLOOKUP(コンビ!Q3578,コード表!$G$3:$H$67,2,FALSE)&amp;VLOOKUP(コンビ!R3578,コード表!$J$3:$K$15,2,FALSE)&amp;VLOOKUP(コンビ!S3578,コード表!$M$3:$N$34,2,FALSE))</f>
        <v/>
      </c>
      <c r="J3574" s="8">
        <f>コンビ!T3578</f>
        <v>0</v>
      </c>
      <c r="K3574" s="8" t="str">
        <f>IF(ISERROR(VLOOKUP(コンビ!U3578,コード表!$P$3:$Q$52,2,FALSE)),"",VLOOKUP(コンビ!U3578,コード表!$P$3:$Q$52,2,FALSE))</f>
        <v/>
      </c>
    </row>
    <row r="3575" spans="1:11" ht="20.100000000000001" customHeight="1" x14ac:dyDescent="0.15">
      <c r="A3575" s="8">
        <v>712</v>
      </c>
      <c r="B3575" s="18" t="b">
        <f>IF(コンビ!B3579="出",IF(ISERROR(VLOOKUP(コンビ!C3579,コード表!$D$3:$E$7,2,FALSE)&amp;VLOOKUP(コンビ!D3579,コード表!$G$3:$H$67,2,FALSE)&amp;VLOOKUP(コンビ!E3579,コード表!$J$3:$K$15,2,FALSE)&amp;VLOOKUP(コンビ!F3579,コード表!$M$3:$N$34,2,FALSE)),"",VLOOKUP(コンビ!C3579,コード表!$D$3:$E$7,2,FALSE)&amp;VLOOKUP(コンビ!D3579,コード表!$G$3:$H$67,2,FALSE)&amp;VLOOKUP(コンビ!E3579,コード表!$J$3:$K$15,2,FALSE)&amp;VLOOKUP(コンビ!F3579,コード表!$M$3:$N$34,2,FALSE)))</f>
        <v>0</v>
      </c>
      <c r="C3575" s="11" t="str">
        <f>コンビ!I3579&amp;" "&amp;コンビ!J3579</f>
        <v xml:space="preserve"> </v>
      </c>
      <c r="D3575" s="17" t="str">
        <f>コンビ!G3579&amp;" "&amp;コンビ!H3579</f>
        <v xml:space="preserve"> </v>
      </c>
      <c r="E3575" s="18" t="str">
        <f>IF(ISERROR(VLOOKUP(コンビ!K3579,コード表!$D$3:$E$7,2,FALSE)&amp;VLOOKUP(コンビ!L3579,コード表!$G$3:$H$67,2,FALSE)&amp;VLOOKUP(コンビ!M3579,コード表!$J$3:$K$15,2,FALSE)&amp;VLOOKUP(コンビ!N3579,コード表!$M$3:$N$34,2,FALSE)),"",VLOOKUP(コンビ!K3579,コード表!$D$3:$E$7,2,FALSE)&amp;VLOOKUP(コンビ!L3579,コード表!$G$3:$H$67,2,FALSE)&amp;VLOOKUP(コンビ!M3579,コード表!$J$3:$K$15,2,FALSE)&amp;VLOOKUP(コンビ!N3579,コード表!$M$3:$N$34,2,FALSE))</f>
        <v/>
      </c>
      <c r="F3575" s="18"/>
      <c r="G3575" s="18"/>
      <c r="H3575" s="18" t="str">
        <f>IF(ISERROR(VLOOKUP(コンビ!O3579,コード表!$S$3:$T$11,2,FALSE)),"",VLOOKUP(コンビ!O3579,コード表!$S$3:$T$11,2,FALSE))</f>
        <v/>
      </c>
      <c r="I3575" s="18" t="str">
        <f>IF(ISERROR(VLOOKUP(コンビ!P3579,コード表!$D$3:$E$7,2,FALSE)&amp;VLOOKUP(コンビ!Q3579,コード表!$G$3:$H$67,2,FALSE)&amp;VLOOKUP(コンビ!R3579,コード表!$J$3:$K$15,2,FALSE)&amp;VLOOKUP(コンビ!S3579,コード表!$M$3:$N$34,2,FALSE)),"",VLOOKUP(コンビ!P3579,コード表!$D$3:$E$7,2,FALSE)&amp;VLOOKUP(コンビ!Q3579,コード表!$G$3:$H$67,2,FALSE)&amp;VLOOKUP(コンビ!R3579,コード表!$J$3:$K$15,2,FALSE)&amp;VLOOKUP(コンビ!S3579,コード表!$M$3:$N$34,2,FALSE))</f>
        <v/>
      </c>
      <c r="J3575" s="8">
        <f>コンビ!T3579</f>
        <v>0</v>
      </c>
      <c r="K3575" s="8" t="str">
        <f>IF(ISERROR(VLOOKUP(コンビ!U3579,コード表!$P$3:$Q$52,2,FALSE)),"",VLOOKUP(コンビ!U3579,コード表!$P$3:$Q$52,2,FALSE))</f>
        <v/>
      </c>
    </row>
    <row r="3576" spans="1:11" ht="20.100000000000001" customHeight="1" x14ac:dyDescent="0.15">
      <c r="A3576" s="8">
        <v>712</v>
      </c>
      <c r="B3576" s="18" t="b">
        <f>IF(コンビ!B3580="出",IF(ISERROR(VLOOKUP(コンビ!C3580,コード表!$D$3:$E$7,2,FALSE)&amp;VLOOKUP(コンビ!D3580,コード表!$G$3:$H$67,2,FALSE)&amp;VLOOKUP(コンビ!E3580,コード表!$J$3:$K$15,2,FALSE)&amp;VLOOKUP(コンビ!F3580,コード表!$M$3:$N$34,2,FALSE)),"",VLOOKUP(コンビ!C3580,コード表!$D$3:$E$7,2,FALSE)&amp;VLOOKUP(コンビ!D3580,コード表!$G$3:$H$67,2,FALSE)&amp;VLOOKUP(コンビ!E3580,コード表!$J$3:$K$15,2,FALSE)&amp;VLOOKUP(コンビ!F3580,コード表!$M$3:$N$34,2,FALSE)))</f>
        <v>0</v>
      </c>
      <c r="C3576" s="11" t="str">
        <f>コンビ!I3580&amp;" "&amp;コンビ!J3580</f>
        <v xml:space="preserve"> </v>
      </c>
      <c r="D3576" s="17" t="str">
        <f>コンビ!G3580&amp;" "&amp;コンビ!H3580</f>
        <v xml:space="preserve"> </v>
      </c>
      <c r="E3576" s="18" t="str">
        <f>IF(ISERROR(VLOOKUP(コンビ!K3580,コード表!$D$3:$E$7,2,FALSE)&amp;VLOOKUP(コンビ!L3580,コード表!$G$3:$H$67,2,FALSE)&amp;VLOOKUP(コンビ!M3580,コード表!$J$3:$K$15,2,FALSE)&amp;VLOOKUP(コンビ!N3580,コード表!$M$3:$N$34,2,FALSE)),"",VLOOKUP(コンビ!K3580,コード表!$D$3:$E$7,2,FALSE)&amp;VLOOKUP(コンビ!L3580,コード表!$G$3:$H$67,2,FALSE)&amp;VLOOKUP(コンビ!M3580,コード表!$J$3:$K$15,2,FALSE)&amp;VLOOKUP(コンビ!N3580,コード表!$M$3:$N$34,2,FALSE))</f>
        <v/>
      </c>
      <c r="F3576" s="18"/>
      <c r="G3576" s="18"/>
      <c r="H3576" s="18" t="str">
        <f>IF(ISERROR(VLOOKUP(コンビ!O3580,コード表!$S$3:$T$11,2,FALSE)),"",VLOOKUP(コンビ!O3580,コード表!$S$3:$T$11,2,FALSE))</f>
        <v/>
      </c>
      <c r="I3576" s="18" t="str">
        <f>IF(ISERROR(VLOOKUP(コンビ!P3580,コード表!$D$3:$E$7,2,FALSE)&amp;VLOOKUP(コンビ!Q3580,コード表!$G$3:$H$67,2,FALSE)&amp;VLOOKUP(コンビ!R3580,コード表!$J$3:$K$15,2,FALSE)&amp;VLOOKUP(コンビ!S3580,コード表!$M$3:$N$34,2,FALSE)),"",VLOOKUP(コンビ!P3580,コード表!$D$3:$E$7,2,FALSE)&amp;VLOOKUP(コンビ!Q3580,コード表!$G$3:$H$67,2,FALSE)&amp;VLOOKUP(コンビ!R3580,コード表!$J$3:$K$15,2,FALSE)&amp;VLOOKUP(コンビ!S3580,コード表!$M$3:$N$34,2,FALSE))</f>
        <v/>
      </c>
      <c r="J3576" s="8">
        <f>コンビ!T3580</f>
        <v>0</v>
      </c>
      <c r="K3576" s="8" t="str">
        <f>IF(ISERROR(VLOOKUP(コンビ!U3580,コード表!$P$3:$Q$52,2,FALSE)),"",VLOOKUP(コンビ!U3580,コード表!$P$3:$Q$52,2,FALSE))</f>
        <v/>
      </c>
    </row>
    <row r="3577" spans="1:11" ht="20.100000000000001" customHeight="1" x14ac:dyDescent="0.15">
      <c r="A3577" s="8">
        <v>712</v>
      </c>
      <c r="B3577" s="18" t="b">
        <f>IF(コンビ!B3581="出",IF(ISERROR(VLOOKUP(コンビ!C3581,コード表!$D$3:$E$7,2,FALSE)&amp;VLOOKUP(コンビ!D3581,コード表!$G$3:$H$67,2,FALSE)&amp;VLOOKUP(コンビ!E3581,コード表!$J$3:$K$15,2,FALSE)&amp;VLOOKUP(コンビ!F3581,コード表!$M$3:$N$34,2,FALSE)),"",VLOOKUP(コンビ!C3581,コード表!$D$3:$E$7,2,FALSE)&amp;VLOOKUP(コンビ!D3581,コード表!$G$3:$H$67,2,FALSE)&amp;VLOOKUP(コンビ!E3581,コード表!$J$3:$K$15,2,FALSE)&amp;VLOOKUP(コンビ!F3581,コード表!$M$3:$N$34,2,FALSE)))</f>
        <v>0</v>
      </c>
      <c r="C3577" s="11" t="str">
        <f>コンビ!I3581&amp;" "&amp;コンビ!J3581</f>
        <v xml:space="preserve"> </v>
      </c>
      <c r="D3577" s="17" t="str">
        <f>コンビ!G3581&amp;" "&amp;コンビ!H3581</f>
        <v xml:space="preserve"> </v>
      </c>
      <c r="E3577" s="18" t="str">
        <f>IF(ISERROR(VLOOKUP(コンビ!K3581,コード表!$D$3:$E$7,2,FALSE)&amp;VLOOKUP(コンビ!L3581,コード表!$G$3:$H$67,2,FALSE)&amp;VLOOKUP(コンビ!M3581,コード表!$J$3:$K$15,2,FALSE)&amp;VLOOKUP(コンビ!N3581,コード表!$M$3:$N$34,2,FALSE)),"",VLOOKUP(コンビ!K3581,コード表!$D$3:$E$7,2,FALSE)&amp;VLOOKUP(コンビ!L3581,コード表!$G$3:$H$67,2,FALSE)&amp;VLOOKUP(コンビ!M3581,コード表!$J$3:$K$15,2,FALSE)&amp;VLOOKUP(コンビ!N3581,コード表!$M$3:$N$34,2,FALSE))</f>
        <v/>
      </c>
      <c r="F3577" s="18"/>
      <c r="G3577" s="18"/>
      <c r="H3577" s="18" t="str">
        <f>IF(ISERROR(VLOOKUP(コンビ!O3581,コード表!$S$3:$T$11,2,FALSE)),"",VLOOKUP(コンビ!O3581,コード表!$S$3:$T$11,2,FALSE))</f>
        <v/>
      </c>
      <c r="I3577" s="18" t="str">
        <f>IF(ISERROR(VLOOKUP(コンビ!P3581,コード表!$D$3:$E$7,2,FALSE)&amp;VLOOKUP(コンビ!Q3581,コード表!$G$3:$H$67,2,FALSE)&amp;VLOOKUP(コンビ!R3581,コード表!$J$3:$K$15,2,FALSE)&amp;VLOOKUP(コンビ!S3581,コード表!$M$3:$N$34,2,FALSE)),"",VLOOKUP(コンビ!P3581,コード表!$D$3:$E$7,2,FALSE)&amp;VLOOKUP(コンビ!Q3581,コード表!$G$3:$H$67,2,FALSE)&amp;VLOOKUP(コンビ!R3581,コード表!$J$3:$K$15,2,FALSE)&amp;VLOOKUP(コンビ!S3581,コード表!$M$3:$N$34,2,FALSE))</f>
        <v/>
      </c>
      <c r="J3577" s="8">
        <f>コンビ!T3581</f>
        <v>0</v>
      </c>
      <c r="K3577" s="8" t="str">
        <f>IF(ISERROR(VLOOKUP(コンビ!U3581,コード表!$P$3:$Q$52,2,FALSE)),"",VLOOKUP(コンビ!U3581,コード表!$P$3:$Q$52,2,FALSE))</f>
        <v/>
      </c>
    </row>
    <row r="3578" spans="1:11" ht="20.100000000000001" customHeight="1" x14ac:dyDescent="0.15">
      <c r="A3578" s="8">
        <v>712</v>
      </c>
      <c r="B3578" s="18" t="b">
        <f>IF(コンビ!B3582="出",IF(ISERROR(VLOOKUP(コンビ!C3582,コード表!$D$3:$E$7,2,FALSE)&amp;VLOOKUP(コンビ!D3582,コード表!$G$3:$H$67,2,FALSE)&amp;VLOOKUP(コンビ!E3582,コード表!$J$3:$K$15,2,FALSE)&amp;VLOOKUP(コンビ!F3582,コード表!$M$3:$N$34,2,FALSE)),"",VLOOKUP(コンビ!C3582,コード表!$D$3:$E$7,2,FALSE)&amp;VLOOKUP(コンビ!D3582,コード表!$G$3:$H$67,2,FALSE)&amp;VLOOKUP(コンビ!E3582,コード表!$J$3:$K$15,2,FALSE)&amp;VLOOKUP(コンビ!F3582,コード表!$M$3:$N$34,2,FALSE)))</f>
        <v>0</v>
      </c>
      <c r="C3578" s="11" t="str">
        <f>コンビ!I3582&amp;" "&amp;コンビ!J3582</f>
        <v xml:space="preserve"> </v>
      </c>
      <c r="D3578" s="17" t="str">
        <f>コンビ!G3582&amp;" "&amp;コンビ!H3582</f>
        <v xml:space="preserve"> </v>
      </c>
      <c r="E3578" s="18" t="str">
        <f>IF(ISERROR(VLOOKUP(コンビ!K3582,コード表!$D$3:$E$7,2,FALSE)&amp;VLOOKUP(コンビ!L3582,コード表!$G$3:$H$67,2,FALSE)&amp;VLOOKUP(コンビ!M3582,コード表!$J$3:$K$15,2,FALSE)&amp;VLOOKUP(コンビ!N3582,コード表!$M$3:$N$34,2,FALSE)),"",VLOOKUP(コンビ!K3582,コード表!$D$3:$E$7,2,FALSE)&amp;VLOOKUP(コンビ!L3582,コード表!$G$3:$H$67,2,FALSE)&amp;VLOOKUP(コンビ!M3582,コード表!$J$3:$K$15,2,FALSE)&amp;VLOOKUP(コンビ!N3582,コード表!$M$3:$N$34,2,FALSE))</f>
        <v/>
      </c>
      <c r="F3578" s="18"/>
      <c r="G3578" s="18"/>
      <c r="H3578" s="18" t="str">
        <f>IF(ISERROR(VLOOKUP(コンビ!O3582,コード表!$S$3:$T$11,2,FALSE)),"",VLOOKUP(コンビ!O3582,コード表!$S$3:$T$11,2,FALSE))</f>
        <v/>
      </c>
      <c r="I3578" s="18" t="str">
        <f>IF(ISERROR(VLOOKUP(コンビ!P3582,コード表!$D$3:$E$7,2,FALSE)&amp;VLOOKUP(コンビ!Q3582,コード表!$G$3:$H$67,2,FALSE)&amp;VLOOKUP(コンビ!R3582,コード表!$J$3:$K$15,2,FALSE)&amp;VLOOKUP(コンビ!S3582,コード表!$M$3:$N$34,2,FALSE)),"",VLOOKUP(コンビ!P3582,コード表!$D$3:$E$7,2,FALSE)&amp;VLOOKUP(コンビ!Q3582,コード表!$G$3:$H$67,2,FALSE)&amp;VLOOKUP(コンビ!R3582,コード表!$J$3:$K$15,2,FALSE)&amp;VLOOKUP(コンビ!S3582,コード表!$M$3:$N$34,2,FALSE))</f>
        <v/>
      </c>
      <c r="J3578" s="8">
        <f>コンビ!T3582</f>
        <v>0</v>
      </c>
      <c r="K3578" s="8" t="str">
        <f>IF(ISERROR(VLOOKUP(コンビ!U3582,コード表!$P$3:$Q$52,2,FALSE)),"",VLOOKUP(コンビ!U3582,コード表!$P$3:$Q$52,2,FALSE))</f>
        <v/>
      </c>
    </row>
    <row r="3579" spans="1:11" ht="20.100000000000001" customHeight="1" x14ac:dyDescent="0.15">
      <c r="A3579" s="8">
        <v>712</v>
      </c>
      <c r="B3579" s="18" t="b">
        <f>IF(コンビ!B3583="出",IF(ISERROR(VLOOKUP(コンビ!C3583,コード表!$D$3:$E$7,2,FALSE)&amp;VLOOKUP(コンビ!D3583,コード表!$G$3:$H$67,2,FALSE)&amp;VLOOKUP(コンビ!E3583,コード表!$J$3:$K$15,2,FALSE)&amp;VLOOKUP(コンビ!F3583,コード表!$M$3:$N$34,2,FALSE)),"",VLOOKUP(コンビ!C3583,コード表!$D$3:$E$7,2,FALSE)&amp;VLOOKUP(コンビ!D3583,コード表!$G$3:$H$67,2,FALSE)&amp;VLOOKUP(コンビ!E3583,コード表!$J$3:$K$15,2,FALSE)&amp;VLOOKUP(コンビ!F3583,コード表!$M$3:$N$34,2,FALSE)))</f>
        <v>0</v>
      </c>
      <c r="C3579" s="11" t="str">
        <f>コンビ!I3583&amp;" "&amp;コンビ!J3583</f>
        <v xml:space="preserve"> </v>
      </c>
      <c r="D3579" s="17" t="str">
        <f>コンビ!G3583&amp;" "&amp;コンビ!H3583</f>
        <v xml:space="preserve"> </v>
      </c>
      <c r="E3579" s="18" t="str">
        <f>IF(ISERROR(VLOOKUP(コンビ!K3583,コード表!$D$3:$E$7,2,FALSE)&amp;VLOOKUP(コンビ!L3583,コード表!$G$3:$H$67,2,FALSE)&amp;VLOOKUP(コンビ!M3583,コード表!$J$3:$K$15,2,FALSE)&amp;VLOOKUP(コンビ!N3583,コード表!$M$3:$N$34,2,FALSE)),"",VLOOKUP(コンビ!K3583,コード表!$D$3:$E$7,2,FALSE)&amp;VLOOKUP(コンビ!L3583,コード表!$G$3:$H$67,2,FALSE)&amp;VLOOKUP(コンビ!M3583,コード表!$J$3:$K$15,2,FALSE)&amp;VLOOKUP(コンビ!N3583,コード表!$M$3:$N$34,2,FALSE))</f>
        <v/>
      </c>
      <c r="F3579" s="18"/>
      <c r="G3579" s="18"/>
      <c r="H3579" s="18" t="str">
        <f>IF(ISERROR(VLOOKUP(コンビ!O3583,コード表!$S$3:$T$11,2,FALSE)),"",VLOOKUP(コンビ!O3583,コード表!$S$3:$T$11,2,FALSE))</f>
        <v/>
      </c>
      <c r="I3579" s="18" t="str">
        <f>IF(ISERROR(VLOOKUP(コンビ!P3583,コード表!$D$3:$E$7,2,FALSE)&amp;VLOOKUP(コンビ!Q3583,コード表!$G$3:$H$67,2,FALSE)&amp;VLOOKUP(コンビ!R3583,コード表!$J$3:$K$15,2,FALSE)&amp;VLOOKUP(コンビ!S3583,コード表!$M$3:$N$34,2,FALSE)),"",VLOOKUP(コンビ!P3583,コード表!$D$3:$E$7,2,FALSE)&amp;VLOOKUP(コンビ!Q3583,コード表!$G$3:$H$67,2,FALSE)&amp;VLOOKUP(コンビ!R3583,コード表!$J$3:$K$15,2,FALSE)&amp;VLOOKUP(コンビ!S3583,コード表!$M$3:$N$34,2,FALSE))</f>
        <v/>
      </c>
      <c r="J3579" s="8">
        <f>コンビ!T3583</f>
        <v>0</v>
      </c>
      <c r="K3579" s="8" t="str">
        <f>IF(ISERROR(VLOOKUP(コンビ!U3583,コード表!$P$3:$Q$52,2,FALSE)),"",VLOOKUP(コンビ!U3583,コード表!$P$3:$Q$52,2,FALSE))</f>
        <v/>
      </c>
    </row>
    <row r="3580" spans="1:11" ht="20.100000000000001" customHeight="1" x14ac:dyDescent="0.15">
      <c r="A3580" s="8">
        <v>712</v>
      </c>
      <c r="B3580" s="18" t="b">
        <f>IF(コンビ!B3584="出",IF(ISERROR(VLOOKUP(コンビ!C3584,コード表!$D$3:$E$7,2,FALSE)&amp;VLOOKUP(コンビ!D3584,コード表!$G$3:$H$67,2,FALSE)&amp;VLOOKUP(コンビ!E3584,コード表!$J$3:$K$15,2,FALSE)&amp;VLOOKUP(コンビ!F3584,コード表!$M$3:$N$34,2,FALSE)),"",VLOOKUP(コンビ!C3584,コード表!$D$3:$E$7,2,FALSE)&amp;VLOOKUP(コンビ!D3584,コード表!$G$3:$H$67,2,FALSE)&amp;VLOOKUP(コンビ!E3584,コード表!$J$3:$K$15,2,FALSE)&amp;VLOOKUP(コンビ!F3584,コード表!$M$3:$N$34,2,FALSE)))</f>
        <v>0</v>
      </c>
      <c r="C3580" s="11" t="str">
        <f>コンビ!I3584&amp;" "&amp;コンビ!J3584</f>
        <v xml:space="preserve"> </v>
      </c>
      <c r="D3580" s="17" t="str">
        <f>コンビ!G3584&amp;" "&amp;コンビ!H3584</f>
        <v xml:space="preserve"> </v>
      </c>
      <c r="E3580" s="18" t="str">
        <f>IF(ISERROR(VLOOKUP(コンビ!K3584,コード表!$D$3:$E$7,2,FALSE)&amp;VLOOKUP(コンビ!L3584,コード表!$G$3:$H$67,2,FALSE)&amp;VLOOKUP(コンビ!M3584,コード表!$J$3:$K$15,2,FALSE)&amp;VLOOKUP(コンビ!N3584,コード表!$M$3:$N$34,2,FALSE)),"",VLOOKUP(コンビ!K3584,コード表!$D$3:$E$7,2,FALSE)&amp;VLOOKUP(コンビ!L3584,コード表!$G$3:$H$67,2,FALSE)&amp;VLOOKUP(コンビ!M3584,コード表!$J$3:$K$15,2,FALSE)&amp;VLOOKUP(コンビ!N3584,コード表!$M$3:$N$34,2,FALSE))</f>
        <v/>
      </c>
      <c r="F3580" s="18"/>
      <c r="G3580" s="18"/>
      <c r="H3580" s="18" t="str">
        <f>IF(ISERROR(VLOOKUP(コンビ!O3584,コード表!$S$3:$T$11,2,FALSE)),"",VLOOKUP(コンビ!O3584,コード表!$S$3:$T$11,2,FALSE))</f>
        <v/>
      </c>
      <c r="I3580" s="18" t="str">
        <f>IF(ISERROR(VLOOKUP(コンビ!P3584,コード表!$D$3:$E$7,2,FALSE)&amp;VLOOKUP(コンビ!Q3584,コード表!$G$3:$H$67,2,FALSE)&amp;VLOOKUP(コンビ!R3584,コード表!$J$3:$K$15,2,FALSE)&amp;VLOOKUP(コンビ!S3584,コード表!$M$3:$N$34,2,FALSE)),"",VLOOKUP(コンビ!P3584,コード表!$D$3:$E$7,2,FALSE)&amp;VLOOKUP(コンビ!Q3584,コード表!$G$3:$H$67,2,FALSE)&amp;VLOOKUP(コンビ!R3584,コード表!$J$3:$K$15,2,FALSE)&amp;VLOOKUP(コンビ!S3584,コード表!$M$3:$N$34,2,FALSE))</f>
        <v/>
      </c>
      <c r="J3580" s="8">
        <f>コンビ!T3584</f>
        <v>0</v>
      </c>
      <c r="K3580" s="8" t="str">
        <f>IF(ISERROR(VLOOKUP(コンビ!U3584,コード表!$P$3:$Q$52,2,FALSE)),"",VLOOKUP(コンビ!U3584,コード表!$P$3:$Q$52,2,FALSE))</f>
        <v/>
      </c>
    </row>
    <row r="3581" spans="1:11" ht="20.100000000000001" customHeight="1" x14ac:dyDescent="0.15">
      <c r="A3581" s="8">
        <v>712</v>
      </c>
      <c r="B3581" s="18" t="b">
        <f>IF(コンビ!B3585="出",IF(ISERROR(VLOOKUP(コンビ!C3585,コード表!$D$3:$E$7,2,FALSE)&amp;VLOOKUP(コンビ!D3585,コード表!$G$3:$H$67,2,FALSE)&amp;VLOOKUP(コンビ!E3585,コード表!$J$3:$K$15,2,FALSE)&amp;VLOOKUP(コンビ!F3585,コード表!$M$3:$N$34,2,FALSE)),"",VLOOKUP(コンビ!C3585,コード表!$D$3:$E$7,2,FALSE)&amp;VLOOKUP(コンビ!D3585,コード表!$G$3:$H$67,2,FALSE)&amp;VLOOKUP(コンビ!E3585,コード表!$J$3:$K$15,2,FALSE)&amp;VLOOKUP(コンビ!F3585,コード表!$M$3:$N$34,2,FALSE)))</f>
        <v>0</v>
      </c>
      <c r="C3581" s="11" t="str">
        <f>コンビ!I3585&amp;" "&amp;コンビ!J3585</f>
        <v xml:space="preserve"> </v>
      </c>
      <c r="D3581" s="17" t="str">
        <f>コンビ!G3585&amp;" "&amp;コンビ!H3585</f>
        <v xml:space="preserve"> </v>
      </c>
      <c r="E3581" s="18" t="str">
        <f>IF(ISERROR(VLOOKUP(コンビ!K3585,コード表!$D$3:$E$7,2,FALSE)&amp;VLOOKUP(コンビ!L3585,コード表!$G$3:$H$67,2,FALSE)&amp;VLOOKUP(コンビ!M3585,コード表!$J$3:$K$15,2,FALSE)&amp;VLOOKUP(コンビ!N3585,コード表!$M$3:$N$34,2,FALSE)),"",VLOOKUP(コンビ!K3585,コード表!$D$3:$E$7,2,FALSE)&amp;VLOOKUP(コンビ!L3585,コード表!$G$3:$H$67,2,FALSE)&amp;VLOOKUP(コンビ!M3585,コード表!$J$3:$K$15,2,FALSE)&amp;VLOOKUP(コンビ!N3585,コード表!$M$3:$N$34,2,FALSE))</f>
        <v/>
      </c>
      <c r="F3581" s="18"/>
      <c r="G3581" s="18"/>
      <c r="H3581" s="18" t="str">
        <f>IF(ISERROR(VLOOKUP(コンビ!O3585,コード表!$S$3:$T$11,2,FALSE)),"",VLOOKUP(コンビ!O3585,コード表!$S$3:$T$11,2,FALSE))</f>
        <v/>
      </c>
      <c r="I3581" s="18" t="str">
        <f>IF(ISERROR(VLOOKUP(コンビ!P3585,コード表!$D$3:$E$7,2,FALSE)&amp;VLOOKUP(コンビ!Q3585,コード表!$G$3:$H$67,2,FALSE)&amp;VLOOKUP(コンビ!R3585,コード表!$J$3:$K$15,2,FALSE)&amp;VLOOKUP(コンビ!S3585,コード表!$M$3:$N$34,2,FALSE)),"",VLOOKUP(コンビ!P3585,コード表!$D$3:$E$7,2,FALSE)&amp;VLOOKUP(コンビ!Q3585,コード表!$G$3:$H$67,2,FALSE)&amp;VLOOKUP(コンビ!R3585,コード表!$J$3:$K$15,2,FALSE)&amp;VLOOKUP(コンビ!S3585,コード表!$M$3:$N$34,2,FALSE))</f>
        <v/>
      </c>
      <c r="J3581" s="8">
        <f>コンビ!T3585</f>
        <v>0</v>
      </c>
      <c r="K3581" s="8" t="str">
        <f>IF(ISERROR(VLOOKUP(コンビ!U3585,コード表!$P$3:$Q$52,2,FALSE)),"",VLOOKUP(コンビ!U3585,コード表!$P$3:$Q$52,2,FALSE))</f>
        <v/>
      </c>
    </row>
    <row r="3582" spans="1:11" ht="20.100000000000001" customHeight="1" x14ac:dyDescent="0.15">
      <c r="A3582" s="8">
        <v>712</v>
      </c>
      <c r="B3582" s="18" t="b">
        <f>IF(コンビ!B3586="出",IF(ISERROR(VLOOKUP(コンビ!C3586,コード表!$D$3:$E$7,2,FALSE)&amp;VLOOKUP(コンビ!D3586,コード表!$G$3:$H$67,2,FALSE)&amp;VLOOKUP(コンビ!E3586,コード表!$J$3:$K$15,2,FALSE)&amp;VLOOKUP(コンビ!F3586,コード表!$M$3:$N$34,2,FALSE)),"",VLOOKUP(コンビ!C3586,コード表!$D$3:$E$7,2,FALSE)&amp;VLOOKUP(コンビ!D3586,コード表!$G$3:$H$67,2,FALSE)&amp;VLOOKUP(コンビ!E3586,コード表!$J$3:$K$15,2,FALSE)&amp;VLOOKUP(コンビ!F3586,コード表!$M$3:$N$34,2,FALSE)))</f>
        <v>0</v>
      </c>
      <c r="C3582" s="11" t="str">
        <f>コンビ!I3586&amp;" "&amp;コンビ!J3586</f>
        <v xml:space="preserve"> </v>
      </c>
      <c r="D3582" s="17" t="str">
        <f>コンビ!G3586&amp;" "&amp;コンビ!H3586</f>
        <v xml:space="preserve"> </v>
      </c>
      <c r="E3582" s="18" t="str">
        <f>IF(ISERROR(VLOOKUP(コンビ!K3586,コード表!$D$3:$E$7,2,FALSE)&amp;VLOOKUP(コンビ!L3586,コード表!$G$3:$H$67,2,FALSE)&amp;VLOOKUP(コンビ!M3586,コード表!$J$3:$K$15,2,FALSE)&amp;VLOOKUP(コンビ!N3586,コード表!$M$3:$N$34,2,FALSE)),"",VLOOKUP(コンビ!K3586,コード表!$D$3:$E$7,2,FALSE)&amp;VLOOKUP(コンビ!L3586,コード表!$G$3:$H$67,2,FALSE)&amp;VLOOKUP(コンビ!M3586,コード表!$J$3:$K$15,2,FALSE)&amp;VLOOKUP(コンビ!N3586,コード表!$M$3:$N$34,2,FALSE))</f>
        <v/>
      </c>
      <c r="F3582" s="18"/>
      <c r="G3582" s="18"/>
      <c r="H3582" s="18" t="str">
        <f>IF(ISERROR(VLOOKUP(コンビ!O3586,コード表!$S$3:$T$11,2,FALSE)),"",VLOOKUP(コンビ!O3586,コード表!$S$3:$T$11,2,FALSE))</f>
        <v/>
      </c>
      <c r="I3582" s="18" t="str">
        <f>IF(ISERROR(VLOOKUP(コンビ!P3586,コード表!$D$3:$E$7,2,FALSE)&amp;VLOOKUP(コンビ!Q3586,コード表!$G$3:$H$67,2,FALSE)&amp;VLOOKUP(コンビ!R3586,コード表!$J$3:$K$15,2,FALSE)&amp;VLOOKUP(コンビ!S3586,コード表!$M$3:$N$34,2,FALSE)),"",VLOOKUP(コンビ!P3586,コード表!$D$3:$E$7,2,FALSE)&amp;VLOOKUP(コンビ!Q3586,コード表!$G$3:$H$67,2,FALSE)&amp;VLOOKUP(コンビ!R3586,コード表!$J$3:$K$15,2,FALSE)&amp;VLOOKUP(コンビ!S3586,コード表!$M$3:$N$34,2,FALSE))</f>
        <v/>
      </c>
      <c r="J3582" s="8">
        <f>コンビ!T3586</f>
        <v>0</v>
      </c>
      <c r="K3582" s="8" t="str">
        <f>IF(ISERROR(VLOOKUP(コンビ!U3586,コード表!$P$3:$Q$52,2,FALSE)),"",VLOOKUP(コンビ!U3586,コード表!$P$3:$Q$52,2,FALSE))</f>
        <v/>
      </c>
    </row>
    <row r="3583" spans="1:11" ht="20.100000000000001" customHeight="1" x14ac:dyDescent="0.15">
      <c r="A3583" s="8">
        <v>712</v>
      </c>
      <c r="B3583" s="18" t="b">
        <f>IF(コンビ!B3587="出",IF(ISERROR(VLOOKUP(コンビ!C3587,コード表!$D$3:$E$7,2,FALSE)&amp;VLOOKUP(コンビ!D3587,コード表!$G$3:$H$67,2,FALSE)&amp;VLOOKUP(コンビ!E3587,コード表!$J$3:$K$15,2,FALSE)&amp;VLOOKUP(コンビ!F3587,コード表!$M$3:$N$34,2,FALSE)),"",VLOOKUP(コンビ!C3587,コード表!$D$3:$E$7,2,FALSE)&amp;VLOOKUP(コンビ!D3587,コード表!$G$3:$H$67,2,FALSE)&amp;VLOOKUP(コンビ!E3587,コード表!$J$3:$K$15,2,FALSE)&amp;VLOOKUP(コンビ!F3587,コード表!$M$3:$N$34,2,FALSE)))</f>
        <v>0</v>
      </c>
      <c r="C3583" s="11" t="str">
        <f>コンビ!I3587&amp;" "&amp;コンビ!J3587</f>
        <v xml:space="preserve"> </v>
      </c>
      <c r="D3583" s="17" t="str">
        <f>コンビ!G3587&amp;" "&amp;コンビ!H3587</f>
        <v xml:space="preserve"> </v>
      </c>
      <c r="E3583" s="18" t="str">
        <f>IF(ISERROR(VLOOKUP(コンビ!K3587,コード表!$D$3:$E$7,2,FALSE)&amp;VLOOKUP(コンビ!L3587,コード表!$G$3:$H$67,2,FALSE)&amp;VLOOKUP(コンビ!M3587,コード表!$J$3:$K$15,2,FALSE)&amp;VLOOKUP(コンビ!N3587,コード表!$M$3:$N$34,2,FALSE)),"",VLOOKUP(コンビ!K3587,コード表!$D$3:$E$7,2,FALSE)&amp;VLOOKUP(コンビ!L3587,コード表!$G$3:$H$67,2,FALSE)&amp;VLOOKUP(コンビ!M3587,コード表!$J$3:$K$15,2,FALSE)&amp;VLOOKUP(コンビ!N3587,コード表!$M$3:$N$34,2,FALSE))</f>
        <v/>
      </c>
      <c r="F3583" s="18"/>
      <c r="G3583" s="18"/>
      <c r="H3583" s="18" t="str">
        <f>IF(ISERROR(VLOOKUP(コンビ!O3587,コード表!$S$3:$T$11,2,FALSE)),"",VLOOKUP(コンビ!O3587,コード表!$S$3:$T$11,2,FALSE))</f>
        <v/>
      </c>
      <c r="I3583" s="18" t="str">
        <f>IF(ISERROR(VLOOKUP(コンビ!P3587,コード表!$D$3:$E$7,2,FALSE)&amp;VLOOKUP(コンビ!Q3587,コード表!$G$3:$H$67,2,FALSE)&amp;VLOOKUP(コンビ!R3587,コード表!$J$3:$K$15,2,FALSE)&amp;VLOOKUP(コンビ!S3587,コード表!$M$3:$N$34,2,FALSE)),"",VLOOKUP(コンビ!P3587,コード表!$D$3:$E$7,2,FALSE)&amp;VLOOKUP(コンビ!Q3587,コード表!$G$3:$H$67,2,FALSE)&amp;VLOOKUP(コンビ!R3587,コード表!$J$3:$K$15,2,FALSE)&amp;VLOOKUP(コンビ!S3587,コード表!$M$3:$N$34,2,FALSE))</f>
        <v/>
      </c>
      <c r="J3583" s="8">
        <f>コンビ!T3587</f>
        <v>0</v>
      </c>
      <c r="K3583" s="8" t="str">
        <f>IF(ISERROR(VLOOKUP(コンビ!U3587,コード表!$P$3:$Q$52,2,FALSE)),"",VLOOKUP(コンビ!U3587,コード表!$P$3:$Q$52,2,FALSE))</f>
        <v/>
      </c>
    </row>
    <row r="3584" spans="1:11" ht="20.100000000000001" customHeight="1" x14ac:dyDescent="0.15">
      <c r="A3584" s="8">
        <v>712</v>
      </c>
      <c r="B3584" s="18" t="b">
        <f>IF(コンビ!B3588="出",IF(ISERROR(VLOOKUP(コンビ!C3588,コード表!$D$3:$E$7,2,FALSE)&amp;VLOOKUP(コンビ!D3588,コード表!$G$3:$H$67,2,FALSE)&amp;VLOOKUP(コンビ!E3588,コード表!$J$3:$K$15,2,FALSE)&amp;VLOOKUP(コンビ!F3588,コード表!$M$3:$N$34,2,FALSE)),"",VLOOKUP(コンビ!C3588,コード表!$D$3:$E$7,2,FALSE)&amp;VLOOKUP(コンビ!D3588,コード表!$G$3:$H$67,2,FALSE)&amp;VLOOKUP(コンビ!E3588,コード表!$J$3:$K$15,2,FALSE)&amp;VLOOKUP(コンビ!F3588,コード表!$M$3:$N$34,2,FALSE)))</f>
        <v>0</v>
      </c>
      <c r="C3584" s="11" t="str">
        <f>コンビ!I3588&amp;" "&amp;コンビ!J3588</f>
        <v xml:space="preserve"> </v>
      </c>
      <c r="D3584" s="17" t="str">
        <f>コンビ!G3588&amp;" "&amp;コンビ!H3588</f>
        <v xml:space="preserve"> </v>
      </c>
      <c r="E3584" s="18" t="str">
        <f>IF(ISERROR(VLOOKUP(コンビ!K3588,コード表!$D$3:$E$7,2,FALSE)&amp;VLOOKUP(コンビ!L3588,コード表!$G$3:$H$67,2,FALSE)&amp;VLOOKUP(コンビ!M3588,コード表!$J$3:$K$15,2,FALSE)&amp;VLOOKUP(コンビ!N3588,コード表!$M$3:$N$34,2,FALSE)),"",VLOOKUP(コンビ!K3588,コード表!$D$3:$E$7,2,FALSE)&amp;VLOOKUP(コンビ!L3588,コード表!$G$3:$H$67,2,FALSE)&amp;VLOOKUP(コンビ!M3588,コード表!$J$3:$K$15,2,FALSE)&amp;VLOOKUP(コンビ!N3588,コード表!$M$3:$N$34,2,FALSE))</f>
        <v/>
      </c>
      <c r="F3584" s="18"/>
      <c r="G3584" s="18"/>
      <c r="H3584" s="18" t="str">
        <f>IF(ISERROR(VLOOKUP(コンビ!O3588,コード表!$S$3:$T$11,2,FALSE)),"",VLOOKUP(コンビ!O3588,コード表!$S$3:$T$11,2,FALSE))</f>
        <v/>
      </c>
      <c r="I3584" s="18" t="str">
        <f>IF(ISERROR(VLOOKUP(コンビ!P3588,コード表!$D$3:$E$7,2,FALSE)&amp;VLOOKUP(コンビ!Q3588,コード表!$G$3:$H$67,2,FALSE)&amp;VLOOKUP(コンビ!R3588,コード表!$J$3:$K$15,2,FALSE)&amp;VLOOKUP(コンビ!S3588,コード表!$M$3:$N$34,2,FALSE)),"",VLOOKUP(コンビ!P3588,コード表!$D$3:$E$7,2,FALSE)&amp;VLOOKUP(コンビ!Q3588,コード表!$G$3:$H$67,2,FALSE)&amp;VLOOKUP(コンビ!R3588,コード表!$J$3:$K$15,2,FALSE)&amp;VLOOKUP(コンビ!S3588,コード表!$M$3:$N$34,2,FALSE))</f>
        <v/>
      </c>
      <c r="J3584" s="8">
        <f>コンビ!T3588</f>
        <v>0</v>
      </c>
      <c r="K3584" s="8" t="str">
        <f>IF(ISERROR(VLOOKUP(コンビ!U3588,コード表!$P$3:$Q$52,2,FALSE)),"",VLOOKUP(コンビ!U3588,コード表!$P$3:$Q$52,2,FALSE))</f>
        <v/>
      </c>
    </row>
    <row r="3585" spans="1:11" ht="20.100000000000001" customHeight="1" x14ac:dyDescent="0.15">
      <c r="A3585" s="8">
        <v>712</v>
      </c>
      <c r="B3585" s="18" t="b">
        <f>IF(コンビ!B3589="出",IF(ISERROR(VLOOKUP(コンビ!C3589,コード表!$D$3:$E$7,2,FALSE)&amp;VLOOKUP(コンビ!D3589,コード表!$G$3:$H$67,2,FALSE)&amp;VLOOKUP(コンビ!E3589,コード表!$J$3:$K$15,2,FALSE)&amp;VLOOKUP(コンビ!F3589,コード表!$M$3:$N$34,2,FALSE)),"",VLOOKUP(コンビ!C3589,コード表!$D$3:$E$7,2,FALSE)&amp;VLOOKUP(コンビ!D3589,コード表!$G$3:$H$67,2,FALSE)&amp;VLOOKUP(コンビ!E3589,コード表!$J$3:$K$15,2,FALSE)&amp;VLOOKUP(コンビ!F3589,コード表!$M$3:$N$34,2,FALSE)))</f>
        <v>0</v>
      </c>
      <c r="C3585" s="11" t="str">
        <f>コンビ!I3589&amp;" "&amp;コンビ!J3589</f>
        <v xml:space="preserve"> </v>
      </c>
      <c r="D3585" s="17" t="str">
        <f>コンビ!G3589&amp;" "&amp;コンビ!H3589</f>
        <v xml:space="preserve"> </v>
      </c>
      <c r="E3585" s="18" t="str">
        <f>IF(ISERROR(VLOOKUP(コンビ!K3589,コード表!$D$3:$E$7,2,FALSE)&amp;VLOOKUP(コンビ!L3589,コード表!$G$3:$H$67,2,FALSE)&amp;VLOOKUP(コンビ!M3589,コード表!$J$3:$K$15,2,FALSE)&amp;VLOOKUP(コンビ!N3589,コード表!$M$3:$N$34,2,FALSE)),"",VLOOKUP(コンビ!K3589,コード表!$D$3:$E$7,2,FALSE)&amp;VLOOKUP(コンビ!L3589,コード表!$G$3:$H$67,2,FALSE)&amp;VLOOKUP(コンビ!M3589,コード表!$J$3:$K$15,2,FALSE)&amp;VLOOKUP(コンビ!N3589,コード表!$M$3:$N$34,2,FALSE))</f>
        <v/>
      </c>
      <c r="F3585" s="18"/>
      <c r="G3585" s="18"/>
      <c r="H3585" s="18" t="str">
        <f>IF(ISERROR(VLOOKUP(コンビ!O3589,コード表!$S$3:$T$11,2,FALSE)),"",VLOOKUP(コンビ!O3589,コード表!$S$3:$T$11,2,FALSE))</f>
        <v/>
      </c>
      <c r="I3585" s="18" t="str">
        <f>IF(ISERROR(VLOOKUP(コンビ!P3589,コード表!$D$3:$E$7,2,FALSE)&amp;VLOOKUP(コンビ!Q3589,コード表!$G$3:$H$67,2,FALSE)&amp;VLOOKUP(コンビ!R3589,コード表!$J$3:$K$15,2,FALSE)&amp;VLOOKUP(コンビ!S3589,コード表!$M$3:$N$34,2,FALSE)),"",VLOOKUP(コンビ!P3589,コード表!$D$3:$E$7,2,FALSE)&amp;VLOOKUP(コンビ!Q3589,コード表!$G$3:$H$67,2,FALSE)&amp;VLOOKUP(コンビ!R3589,コード表!$J$3:$K$15,2,FALSE)&amp;VLOOKUP(コンビ!S3589,コード表!$M$3:$N$34,2,FALSE))</f>
        <v/>
      </c>
      <c r="J3585" s="8">
        <f>コンビ!T3589</f>
        <v>0</v>
      </c>
      <c r="K3585" s="8" t="str">
        <f>IF(ISERROR(VLOOKUP(コンビ!U3589,コード表!$P$3:$Q$52,2,FALSE)),"",VLOOKUP(コンビ!U3589,コード表!$P$3:$Q$52,2,FALSE))</f>
        <v/>
      </c>
    </row>
    <row r="3586" spans="1:11" ht="20.100000000000001" customHeight="1" x14ac:dyDescent="0.15">
      <c r="A3586" s="8">
        <v>712</v>
      </c>
      <c r="B3586" s="18" t="b">
        <f>IF(コンビ!B3590="出",IF(ISERROR(VLOOKUP(コンビ!C3590,コード表!$D$3:$E$7,2,FALSE)&amp;VLOOKUP(コンビ!D3590,コード表!$G$3:$H$67,2,FALSE)&amp;VLOOKUP(コンビ!E3590,コード表!$J$3:$K$15,2,FALSE)&amp;VLOOKUP(コンビ!F3590,コード表!$M$3:$N$34,2,FALSE)),"",VLOOKUP(コンビ!C3590,コード表!$D$3:$E$7,2,FALSE)&amp;VLOOKUP(コンビ!D3590,コード表!$G$3:$H$67,2,FALSE)&amp;VLOOKUP(コンビ!E3590,コード表!$J$3:$K$15,2,FALSE)&amp;VLOOKUP(コンビ!F3590,コード表!$M$3:$N$34,2,FALSE)))</f>
        <v>0</v>
      </c>
      <c r="C3586" s="11" t="str">
        <f>コンビ!I3590&amp;" "&amp;コンビ!J3590</f>
        <v xml:space="preserve"> </v>
      </c>
      <c r="D3586" s="17" t="str">
        <f>コンビ!G3590&amp;" "&amp;コンビ!H3590</f>
        <v xml:space="preserve"> </v>
      </c>
      <c r="E3586" s="18" t="str">
        <f>IF(ISERROR(VLOOKUP(コンビ!K3590,コード表!$D$3:$E$7,2,FALSE)&amp;VLOOKUP(コンビ!L3590,コード表!$G$3:$H$67,2,FALSE)&amp;VLOOKUP(コンビ!M3590,コード表!$J$3:$K$15,2,FALSE)&amp;VLOOKUP(コンビ!N3590,コード表!$M$3:$N$34,2,FALSE)),"",VLOOKUP(コンビ!K3590,コード表!$D$3:$E$7,2,FALSE)&amp;VLOOKUP(コンビ!L3590,コード表!$G$3:$H$67,2,FALSE)&amp;VLOOKUP(コンビ!M3590,コード表!$J$3:$K$15,2,FALSE)&amp;VLOOKUP(コンビ!N3590,コード表!$M$3:$N$34,2,FALSE))</f>
        <v/>
      </c>
      <c r="F3586" s="18"/>
      <c r="G3586" s="18"/>
      <c r="H3586" s="18" t="str">
        <f>IF(ISERROR(VLOOKUP(コンビ!O3590,コード表!$S$3:$T$11,2,FALSE)),"",VLOOKUP(コンビ!O3590,コード表!$S$3:$T$11,2,FALSE))</f>
        <v/>
      </c>
      <c r="I3586" s="18" t="str">
        <f>IF(ISERROR(VLOOKUP(コンビ!P3590,コード表!$D$3:$E$7,2,FALSE)&amp;VLOOKUP(コンビ!Q3590,コード表!$G$3:$H$67,2,FALSE)&amp;VLOOKUP(コンビ!R3590,コード表!$J$3:$K$15,2,FALSE)&amp;VLOOKUP(コンビ!S3590,コード表!$M$3:$N$34,2,FALSE)),"",VLOOKUP(コンビ!P3590,コード表!$D$3:$E$7,2,FALSE)&amp;VLOOKUP(コンビ!Q3590,コード表!$G$3:$H$67,2,FALSE)&amp;VLOOKUP(コンビ!R3590,コード表!$J$3:$K$15,2,FALSE)&amp;VLOOKUP(コンビ!S3590,コード表!$M$3:$N$34,2,FALSE))</f>
        <v/>
      </c>
      <c r="J3586" s="8">
        <f>コンビ!T3590</f>
        <v>0</v>
      </c>
      <c r="K3586" s="8" t="str">
        <f>IF(ISERROR(VLOOKUP(コンビ!U3590,コード表!$P$3:$Q$52,2,FALSE)),"",VLOOKUP(コンビ!U3590,コード表!$P$3:$Q$52,2,FALSE))</f>
        <v/>
      </c>
    </row>
    <row r="3587" spans="1:11" ht="20.100000000000001" customHeight="1" x14ac:dyDescent="0.15">
      <c r="A3587" s="8">
        <v>712</v>
      </c>
      <c r="B3587" s="18" t="b">
        <f>IF(コンビ!B3591="出",IF(ISERROR(VLOOKUP(コンビ!C3591,コード表!$D$3:$E$7,2,FALSE)&amp;VLOOKUP(コンビ!D3591,コード表!$G$3:$H$67,2,FALSE)&amp;VLOOKUP(コンビ!E3591,コード表!$J$3:$K$15,2,FALSE)&amp;VLOOKUP(コンビ!F3591,コード表!$M$3:$N$34,2,FALSE)),"",VLOOKUP(コンビ!C3591,コード表!$D$3:$E$7,2,FALSE)&amp;VLOOKUP(コンビ!D3591,コード表!$G$3:$H$67,2,FALSE)&amp;VLOOKUP(コンビ!E3591,コード表!$J$3:$K$15,2,FALSE)&amp;VLOOKUP(コンビ!F3591,コード表!$M$3:$N$34,2,FALSE)))</f>
        <v>0</v>
      </c>
      <c r="C3587" s="11" t="str">
        <f>コンビ!I3591&amp;" "&amp;コンビ!J3591</f>
        <v xml:space="preserve"> </v>
      </c>
      <c r="D3587" s="17" t="str">
        <f>コンビ!G3591&amp;" "&amp;コンビ!H3591</f>
        <v xml:space="preserve"> </v>
      </c>
      <c r="E3587" s="18" t="str">
        <f>IF(ISERROR(VLOOKUP(コンビ!K3591,コード表!$D$3:$E$7,2,FALSE)&amp;VLOOKUP(コンビ!L3591,コード表!$G$3:$H$67,2,FALSE)&amp;VLOOKUP(コンビ!M3591,コード表!$J$3:$K$15,2,FALSE)&amp;VLOOKUP(コンビ!N3591,コード表!$M$3:$N$34,2,FALSE)),"",VLOOKUP(コンビ!K3591,コード表!$D$3:$E$7,2,FALSE)&amp;VLOOKUP(コンビ!L3591,コード表!$G$3:$H$67,2,FALSE)&amp;VLOOKUP(コンビ!M3591,コード表!$J$3:$K$15,2,FALSE)&amp;VLOOKUP(コンビ!N3591,コード表!$M$3:$N$34,2,FALSE))</f>
        <v/>
      </c>
      <c r="F3587" s="18"/>
      <c r="G3587" s="18"/>
      <c r="H3587" s="18" t="str">
        <f>IF(ISERROR(VLOOKUP(コンビ!O3591,コード表!$S$3:$T$11,2,FALSE)),"",VLOOKUP(コンビ!O3591,コード表!$S$3:$T$11,2,FALSE))</f>
        <v/>
      </c>
      <c r="I3587" s="18" t="str">
        <f>IF(ISERROR(VLOOKUP(コンビ!P3591,コード表!$D$3:$E$7,2,FALSE)&amp;VLOOKUP(コンビ!Q3591,コード表!$G$3:$H$67,2,FALSE)&amp;VLOOKUP(コンビ!R3591,コード表!$J$3:$K$15,2,FALSE)&amp;VLOOKUP(コンビ!S3591,コード表!$M$3:$N$34,2,FALSE)),"",VLOOKUP(コンビ!P3591,コード表!$D$3:$E$7,2,FALSE)&amp;VLOOKUP(コンビ!Q3591,コード表!$G$3:$H$67,2,FALSE)&amp;VLOOKUP(コンビ!R3591,コード表!$J$3:$K$15,2,FALSE)&amp;VLOOKUP(コンビ!S3591,コード表!$M$3:$N$34,2,FALSE))</f>
        <v/>
      </c>
      <c r="J3587" s="8">
        <f>コンビ!T3591</f>
        <v>0</v>
      </c>
      <c r="K3587" s="8" t="str">
        <f>IF(ISERROR(VLOOKUP(コンビ!U3591,コード表!$P$3:$Q$52,2,FALSE)),"",VLOOKUP(コンビ!U3591,コード表!$P$3:$Q$52,2,FALSE))</f>
        <v/>
      </c>
    </row>
    <row r="3588" spans="1:11" ht="20.100000000000001" customHeight="1" x14ac:dyDescent="0.15">
      <c r="A3588" s="8">
        <v>712</v>
      </c>
      <c r="B3588" s="18" t="b">
        <f>IF(コンビ!B3592="出",IF(ISERROR(VLOOKUP(コンビ!C3592,コード表!$D$3:$E$7,2,FALSE)&amp;VLOOKUP(コンビ!D3592,コード表!$G$3:$H$67,2,FALSE)&amp;VLOOKUP(コンビ!E3592,コード表!$J$3:$K$15,2,FALSE)&amp;VLOOKUP(コンビ!F3592,コード表!$M$3:$N$34,2,FALSE)),"",VLOOKUP(コンビ!C3592,コード表!$D$3:$E$7,2,FALSE)&amp;VLOOKUP(コンビ!D3592,コード表!$G$3:$H$67,2,FALSE)&amp;VLOOKUP(コンビ!E3592,コード表!$J$3:$K$15,2,FALSE)&amp;VLOOKUP(コンビ!F3592,コード表!$M$3:$N$34,2,FALSE)))</f>
        <v>0</v>
      </c>
      <c r="C3588" s="11" t="str">
        <f>コンビ!I3592&amp;" "&amp;コンビ!J3592</f>
        <v xml:space="preserve"> </v>
      </c>
      <c r="D3588" s="17" t="str">
        <f>コンビ!G3592&amp;" "&amp;コンビ!H3592</f>
        <v xml:space="preserve"> </v>
      </c>
      <c r="E3588" s="18" t="str">
        <f>IF(ISERROR(VLOOKUP(コンビ!K3592,コード表!$D$3:$E$7,2,FALSE)&amp;VLOOKUP(コンビ!L3592,コード表!$G$3:$H$67,2,FALSE)&amp;VLOOKUP(コンビ!M3592,コード表!$J$3:$K$15,2,FALSE)&amp;VLOOKUP(コンビ!N3592,コード表!$M$3:$N$34,2,FALSE)),"",VLOOKUP(コンビ!K3592,コード表!$D$3:$E$7,2,FALSE)&amp;VLOOKUP(コンビ!L3592,コード表!$G$3:$H$67,2,FALSE)&amp;VLOOKUP(コンビ!M3592,コード表!$J$3:$K$15,2,FALSE)&amp;VLOOKUP(コンビ!N3592,コード表!$M$3:$N$34,2,FALSE))</f>
        <v/>
      </c>
      <c r="F3588" s="18"/>
      <c r="G3588" s="18"/>
      <c r="H3588" s="18" t="str">
        <f>IF(ISERROR(VLOOKUP(コンビ!O3592,コード表!$S$3:$T$11,2,FALSE)),"",VLOOKUP(コンビ!O3592,コード表!$S$3:$T$11,2,FALSE))</f>
        <v/>
      </c>
      <c r="I3588" s="18" t="str">
        <f>IF(ISERROR(VLOOKUP(コンビ!P3592,コード表!$D$3:$E$7,2,FALSE)&amp;VLOOKUP(コンビ!Q3592,コード表!$G$3:$H$67,2,FALSE)&amp;VLOOKUP(コンビ!R3592,コード表!$J$3:$K$15,2,FALSE)&amp;VLOOKUP(コンビ!S3592,コード表!$M$3:$N$34,2,FALSE)),"",VLOOKUP(コンビ!P3592,コード表!$D$3:$E$7,2,FALSE)&amp;VLOOKUP(コンビ!Q3592,コード表!$G$3:$H$67,2,FALSE)&amp;VLOOKUP(コンビ!R3592,コード表!$J$3:$K$15,2,FALSE)&amp;VLOOKUP(コンビ!S3592,コード表!$M$3:$N$34,2,FALSE))</f>
        <v/>
      </c>
      <c r="J3588" s="8">
        <f>コンビ!T3592</f>
        <v>0</v>
      </c>
      <c r="K3588" s="8" t="str">
        <f>IF(ISERROR(VLOOKUP(コンビ!U3592,コード表!$P$3:$Q$52,2,FALSE)),"",VLOOKUP(コンビ!U3592,コード表!$P$3:$Q$52,2,FALSE))</f>
        <v/>
      </c>
    </row>
    <row r="3589" spans="1:11" ht="20.100000000000001" customHeight="1" x14ac:dyDescent="0.15">
      <c r="A3589" s="8">
        <v>712</v>
      </c>
      <c r="B3589" s="18" t="b">
        <f>IF(コンビ!B3593="出",IF(ISERROR(VLOOKUP(コンビ!C3593,コード表!$D$3:$E$7,2,FALSE)&amp;VLOOKUP(コンビ!D3593,コード表!$G$3:$H$67,2,FALSE)&amp;VLOOKUP(コンビ!E3593,コード表!$J$3:$K$15,2,FALSE)&amp;VLOOKUP(コンビ!F3593,コード表!$M$3:$N$34,2,FALSE)),"",VLOOKUP(コンビ!C3593,コード表!$D$3:$E$7,2,FALSE)&amp;VLOOKUP(コンビ!D3593,コード表!$G$3:$H$67,2,FALSE)&amp;VLOOKUP(コンビ!E3593,コード表!$J$3:$K$15,2,FALSE)&amp;VLOOKUP(コンビ!F3593,コード表!$M$3:$N$34,2,FALSE)))</f>
        <v>0</v>
      </c>
      <c r="C3589" s="11" t="str">
        <f>コンビ!I3593&amp;" "&amp;コンビ!J3593</f>
        <v xml:space="preserve"> </v>
      </c>
      <c r="D3589" s="17" t="str">
        <f>コンビ!G3593&amp;" "&amp;コンビ!H3593</f>
        <v xml:space="preserve"> </v>
      </c>
      <c r="E3589" s="18" t="str">
        <f>IF(ISERROR(VLOOKUP(コンビ!K3593,コード表!$D$3:$E$7,2,FALSE)&amp;VLOOKUP(コンビ!L3593,コード表!$G$3:$H$67,2,FALSE)&amp;VLOOKUP(コンビ!M3593,コード表!$J$3:$K$15,2,FALSE)&amp;VLOOKUP(コンビ!N3593,コード表!$M$3:$N$34,2,FALSE)),"",VLOOKUP(コンビ!K3593,コード表!$D$3:$E$7,2,FALSE)&amp;VLOOKUP(コンビ!L3593,コード表!$G$3:$H$67,2,FALSE)&amp;VLOOKUP(コンビ!M3593,コード表!$J$3:$K$15,2,FALSE)&amp;VLOOKUP(コンビ!N3593,コード表!$M$3:$N$34,2,FALSE))</f>
        <v/>
      </c>
      <c r="F3589" s="18"/>
      <c r="G3589" s="18"/>
      <c r="H3589" s="18" t="str">
        <f>IF(ISERROR(VLOOKUP(コンビ!O3593,コード表!$S$3:$T$11,2,FALSE)),"",VLOOKUP(コンビ!O3593,コード表!$S$3:$T$11,2,FALSE))</f>
        <v/>
      </c>
      <c r="I3589" s="18" t="str">
        <f>IF(ISERROR(VLOOKUP(コンビ!P3593,コード表!$D$3:$E$7,2,FALSE)&amp;VLOOKUP(コンビ!Q3593,コード表!$G$3:$H$67,2,FALSE)&amp;VLOOKUP(コンビ!R3593,コード表!$J$3:$K$15,2,FALSE)&amp;VLOOKUP(コンビ!S3593,コード表!$M$3:$N$34,2,FALSE)),"",VLOOKUP(コンビ!P3593,コード表!$D$3:$E$7,2,FALSE)&amp;VLOOKUP(コンビ!Q3593,コード表!$G$3:$H$67,2,FALSE)&amp;VLOOKUP(コンビ!R3593,コード表!$J$3:$K$15,2,FALSE)&amp;VLOOKUP(コンビ!S3593,コード表!$M$3:$N$34,2,FALSE))</f>
        <v/>
      </c>
      <c r="J3589" s="8">
        <f>コンビ!T3593</f>
        <v>0</v>
      </c>
      <c r="K3589" s="8" t="str">
        <f>IF(ISERROR(VLOOKUP(コンビ!U3593,コード表!$P$3:$Q$52,2,FALSE)),"",VLOOKUP(コンビ!U3593,コード表!$P$3:$Q$52,2,FALSE))</f>
        <v/>
      </c>
    </row>
    <row r="3590" spans="1:11" ht="20.100000000000001" customHeight="1" x14ac:dyDescent="0.15">
      <c r="A3590" s="8">
        <v>712</v>
      </c>
      <c r="B3590" s="18" t="b">
        <f>IF(コンビ!B3594="出",IF(ISERROR(VLOOKUP(コンビ!C3594,コード表!$D$3:$E$7,2,FALSE)&amp;VLOOKUP(コンビ!D3594,コード表!$G$3:$H$67,2,FALSE)&amp;VLOOKUP(コンビ!E3594,コード表!$J$3:$K$15,2,FALSE)&amp;VLOOKUP(コンビ!F3594,コード表!$M$3:$N$34,2,FALSE)),"",VLOOKUP(コンビ!C3594,コード表!$D$3:$E$7,2,FALSE)&amp;VLOOKUP(コンビ!D3594,コード表!$G$3:$H$67,2,FALSE)&amp;VLOOKUP(コンビ!E3594,コード表!$J$3:$K$15,2,FALSE)&amp;VLOOKUP(コンビ!F3594,コード表!$M$3:$N$34,2,FALSE)))</f>
        <v>0</v>
      </c>
      <c r="C3590" s="11" t="str">
        <f>コンビ!I3594&amp;" "&amp;コンビ!J3594</f>
        <v xml:space="preserve"> </v>
      </c>
      <c r="D3590" s="17" t="str">
        <f>コンビ!G3594&amp;" "&amp;コンビ!H3594</f>
        <v xml:space="preserve"> </v>
      </c>
      <c r="E3590" s="18" t="str">
        <f>IF(ISERROR(VLOOKUP(コンビ!K3594,コード表!$D$3:$E$7,2,FALSE)&amp;VLOOKUP(コンビ!L3594,コード表!$G$3:$H$67,2,FALSE)&amp;VLOOKUP(コンビ!M3594,コード表!$J$3:$K$15,2,FALSE)&amp;VLOOKUP(コンビ!N3594,コード表!$M$3:$N$34,2,FALSE)),"",VLOOKUP(コンビ!K3594,コード表!$D$3:$E$7,2,FALSE)&amp;VLOOKUP(コンビ!L3594,コード表!$G$3:$H$67,2,FALSE)&amp;VLOOKUP(コンビ!M3594,コード表!$J$3:$K$15,2,FALSE)&amp;VLOOKUP(コンビ!N3594,コード表!$M$3:$N$34,2,FALSE))</f>
        <v/>
      </c>
      <c r="F3590" s="18"/>
      <c r="G3590" s="18"/>
      <c r="H3590" s="18" t="str">
        <f>IF(ISERROR(VLOOKUP(コンビ!O3594,コード表!$S$3:$T$11,2,FALSE)),"",VLOOKUP(コンビ!O3594,コード表!$S$3:$T$11,2,FALSE))</f>
        <v/>
      </c>
      <c r="I3590" s="18" t="str">
        <f>IF(ISERROR(VLOOKUP(コンビ!P3594,コード表!$D$3:$E$7,2,FALSE)&amp;VLOOKUP(コンビ!Q3594,コード表!$G$3:$H$67,2,FALSE)&amp;VLOOKUP(コンビ!R3594,コード表!$J$3:$K$15,2,FALSE)&amp;VLOOKUP(コンビ!S3594,コード表!$M$3:$N$34,2,FALSE)),"",VLOOKUP(コンビ!P3594,コード表!$D$3:$E$7,2,FALSE)&amp;VLOOKUP(コンビ!Q3594,コード表!$G$3:$H$67,2,FALSE)&amp;VLOOKUP(コンビ!R3594,コード表!$J$3:$K$15,2,FALSE)&amp;VLOOKUP(コンビ!S3594,コード表!$M$3:$N$34,2,FALSE))</f>
        <v/>
      </c>
      <c r="J3590" s="8">
        <f>コンビ!T3594</f>
        <v>0</v>
      </c>
      <c r="K3590" s="8" t="str">
        <f>IF(ISERROR(VLOOKUP(コンビ!U3594,コード表!$P$3:$Q$52,2,FALSE)),"",VLOOKUP(コンビ!U3594,コード表!$P$3:$Q$52,2,FALSE))</f>
        <v/>
      </c>
    </row>
    <row r="3591" spans="1:11" ht="20.100000000000001" customHeight="1" x14ac:dyDescent="0.15">
      <c r="A3591" s="8">
        <v>712</v>
      </c>
      <c r="B3591" s="18" t="b">
        <f>IF(コンビ!B3595="出",IF(ISERROR(VLOOKUP(コンビ!C3595,コード表!$D$3:$E$7,2,FALSE)&amp;VLOOKUP(コンビ!D3595,コード表!$G$3:$H$67,2,FALSE)&amp;VLOOKUP(コンビ!E3595,コード表!$J$3:$K$15,2,FALSE)&amp;VLOOKUP(コンビ!F3595,コード表!$M$3:$N$34,2,FALSE)),"",VLOOKUP(コンビ!C3595,コード表!$D$3:$E$7,2,FALSE)&amp;VLOOKUP(コンビ!D3595,コード表!$G$3:$H$67,2,FALSE)&amp;VLOOKUP(コンビ!E3595,コード表!$J$3:$K$15,2,FALSE)&amp;VLOOKUP(コンビ!F3595,コード表!$M$3:$N$34,2,FALSE)))</f>
        <v>0</v>
      </c>
      <c r="C3591" s="11" t="str">
        <f>コンビ!I3595&amp;" "&amp;コンビ!J3595</f>
        <v xml:space="preserve"> </v>
      </c>
      <c r="D3591" s="17" t="str">
        <f>コンビ!G3595&amp;" "&amp;コンビ!H3595</f>
        <v xml:space="preserve"> </v>
      </c>
      <c r="E3591" s="18" t="str">
        <f>IF(ISERROR(VLOOKUP(コンビ!K3595,コード表!$D$3:$E$7,2,FALSE)&amp;VLOOKUP(コンビ!L3595,コード表!$G$3:$H$67,2,FALSE)&amp;VLOOKUP(コンビ!M3595,コード表!$J$3:$K$15,2,FALSE)&amp;VLOOKUP(コンビ!N3595,コード表!$M$3:$N$34,2,FALSE)),"",VLOOKUP(コンビ!K3595,コード表!$D$3:$E$7,2,FALSE)&amp;VLOOKUP(コンビ!L3595,コード表!$G$3:$H$67,2,FALSE)&amp;VLOOKUP(コンビ!M3595,コード表!$J$3:$K$15,2,FALSE)&amp;VLOOKUP(コンビ!N3595,コード表!$M$3:$N$34,2,FALSE))</f>
        <v/>
      </c>
      <c r="F3591" s="18"/>
      <c r="G3591" s="18"/>
      <c r="H3591" s="18" t="str">
        <f>IF(ISERROR(VLOOKUP(コンビ!O3595,コード表!$S$3:$T$11,2,FALSE)),"",VLOOKUP(コンビ!O3595,コード表!$S$3:$T$11,2,FALSE))</f>
        <v/>
      </c>
      <c r="I3591" s="18" t="str">
        <f>IF(ISERROR(VLOOKUP(コンビ!P3595,コード表!$D$3:$E$7,2,FALSE)&amp;VLOOKUP(コンビ!Q3595,コード表!$G$3:$H$67,2,FALSE)&amp;VLOOKUP(コンビ!R3595,コード表!$J$3:$K$15,2,FALSE)&amp;VLOOKUP(コンビ!S3595,コード表!$M$3:$N$34,2,FALSE)),"",VLOOKUP(コンビ!P3595,コード表!$D$3:$E$7,2,FALSE)&amp;VLOOKUP(コンビ!Q3595,コード表!$G$3:$H$67,2,FALSE)&amp;VLOOKUP(コンビ!R3595,コード表!$J$3:$K$15,2,FALSE)&amp;VLOOKUP(コンビ!S3595,コード表!$M$3:$N$34,2,FALSE))</f>
        <v/>
      </c>
      <c r="J3591" s="8">
        <f>コンビ!T3595</f>
        <v>0</v>
      </c>
      <c r="K3591" s="8" t="str">
        <f>IF(ISERROR(VLOOKUP(コンビ!U3595,コード表!$P$3:$Q$52,2,FALSE)),"",VLOOKUP(コンビ!U3595,コード表!$P$3:$Q$52,2,FALSE))</f>
        <v/>
      </c>
    </row>
    <row r="3592" spans="1:11" ht="20.100000000000001" customHeight="1" x14ac:dyDescent="0.15">
      <c r="A3592" s="8">
        <v>712</v>
      </c>
      <c r="B3592" s="18" t="b">
        <f>IF(コンビ!B3596="出",IF(ISERROR(VLOOKUP(コンビ!C3596,コード表!$D$3:$E$7,2,FALSE)&amp;VLOOKUP(コンビ!D3596,コード表!$G$3:$H$67,2,FALSE)&amp;VLOOKUP(コンビ!E3596,コード表!$J$3:$K$15,2,FALSE)&amp;VLOOKUP(コンビ!F3596,コード表!$M$3:$N$34,2,FALSE)),"",VLOOKUP(コンビ!C3596,コード表!$D$3:$E$7,2,FALSE)&amp;VLOOKUP(コンビ!D3596,コード表!$G$3:$H$67,2,FALSE)&amp;VLOOKUP(コンビ!E3596,コード表!$J$3:$K$15,2,FALSE)&amp;VLOOKUP(コンビ!F3596,コード表!$M$3:$N$34,2,FALSE)))</f>
        <v>0</v>
      </c>
      <c r="C3592" s="11" t="str">
        <f>コンビ!I3596&amp;" "&amp;コンビ!J3596</f>
        <v xml:space="preserve"> </v>
      </c>
      <c r="D3592" s="17" t="str">
        <f>コンビ!G3596&amp;" "&amp;コンビ!H3596</f>
        <v xml:space="preserve"> </v>
      </c>
      <c r="E3592" s="18" t="str">
        <f>IF(ISERROR(VLOOKUP(コンビ!K3596,コード表!$D$3:$E$7,2,FALSE)&amp;VLOOKUP(コンビ!L3596,コード表!$G$3:$H$67,2,FALSE)&amp;VLOOKUP(コンビ!M3596,コード表!$J$3:$K$15,2,FALSE)&amp;VLOOKUP(コンビ!N3596,コード表!$M$3:$N$34,2,FALSE)),"",VLOOKUP(コンビ!K3596,コード表!$D$3:$E$7,2,FALSE)&amp;VLOOKUP(コンビ!L3596,コード表!$G$3:$H$67,2,FALSE)&amp;VLOOKUP(コンビ!M3596,コード表!$J$3:$K$15,2,FALSE)&amp;VLOOKUP(コンビ!N3596,コード表!$M$3:$N$34,2,FALSE))</f>
        <v/>
      </c>
      <c r="F3592" s="18"/>
      <c r="G3592" s="18"/>
      <c r="H3592" s="18" t="str">
        <f>IF(ISERROR(VLOOKUP(コンビ!O3596,コード表!$S$3:$T$11,2,FALSE)),"",VLOOKUP(コンビ!O3596,コード表!$S$3:$T$11,2,FALSE))</f>
        <v/>
      </c>
      <c r="I3592" s="18" t="str">
        <f>IF(ISERROR(VLOOKUP(コンビ!P3596,コード表!$D$3:$E$7,2,FALSE)&amp;VLOOKUP(コンビ!Q3596,コード表!$G$3:$H$67,2,FALSE)&amp;VLOOKUP(コンビ!R3596,コード表!$J$3:$K$15,2,FALSE)&amp;VLOOKUP(コンビ!S3596,コード表!$M$3:$N$34,2,FALSE)),"",VLOOKUP(コンビ!P3596,コード表!$D$3:$E$7,2,FALSE)&amp;VLOOKUP(コンビ!Q3596,コード表!$G$3:$H$67,2,FALSE)&amp;VLOOKUP(コンビ!R3596,コード表!$J$3:$K$15,2,FALSE)&amp;VLOOKUP(コンビ!S3596,コード表!$M$3:$N$34,2,FALSE))</f>
        <v/>
      </c>
      <c r="J3592" s="8">
        <f>コンビ!T3596</f>
        <v>0</v>
      </c>
      <c r="K3592" s="8" t="str">
        <f>IF(ISERROR(VLOOKUP(コンビ!U3596,コード表!$P$3:$Q$52,2,FALSE)),"",VLOOKUP(コンビ!U3596,コード表!$P$3:$Q$52,2,FALSE))</f>
        <v/>
      </c>
    </row>
    <row r="3593" spans="1:11" ht="20.100000000000001" customHeight="1" x14ac:dyDescent="0.15">
      <c r="A3593" s="8">
        <v>712</v>
      </c>
      <c r="B3593" s="18" t="b">
        <f>IF(コンビ!B3597="出",IF(ISERROR(VLOOKUP(コンビ!C3597,コード表!$D$3:$E$7,2,FALSE)&amp;VLOOKUP(コンビ!D3597,コード表!$G$3:$H$67,2,FALSE)&amp;VLOOKUP(コンビ!E3597,コード表!$J$3:$K$15,2,FALSE)&amp;VLOOKUP(コンビ!F3597,コード表!$M$3:$N$34,2,FALSE)),"",VLOOKUP(コンビ!C3597,コード表!$D$3:$E$7,2,FALSE)&amp;VLOOKUP(コンビ!D3597,コード表!$G$3:$H$67,2,FALSE)&amp;VLOOKUP(コンビ!E3597,コード表!$J$3:$K$15,2,FALSE)&amp;VLOOKUP(コンビ!F3597,コード表!$M$3:$N$34,2,FALSE)))</f>
        <v>0</v>
      </c>
      <c r="C3593" s="11" t="str">
        <f>コンビ!I3597&amp;" "&amp;コンビ!J3597</f>
        <v xml:space="preserve"> </v>
      </c>
      <c r="D3593" s="17" t="str">
        <f>コンビ!G3597&amp;" "&amp;コンビ!H3597</f>
        <v xml:space="preserve"> </v>
      </c>
      <c r="E3593" s="18" t="str">
        <f>IF(ISERROR(VLOOKUP(コンビ!K3597,コード表!$D$3:$E$7,2,FALSE)&amp;VLOOKUP(コンビ!L3597,コード表!$G$3:$H$67,2,FALSE)&amp;VLOOKUP(コンビ!M3597,コード表!$J$3:$K$15,2,FALSE)&amp;VLOOKUP(コンビ!N3597,コード表!$M$3:$N$34,2,FALSE)),"",VLOOKUP(コンビ!K3597,コード表!$D$3:$E$7,2,FALSE)&amp;VLOOKUP(コンビ!L3597,コード表!$G$3:$H$67,2,FALSE)&amp;VLOOKUP(コンビ!M3597,コード表!$J$3:$K$15,2,FALSE)&amp;VLOOKUP(コンビ!N3597,コード表!$M$3:$N$34,2,FALSE))</f>
        <v/>
      </c>
      <c r="F3593" s="18"/>
      <c r="G3593" s="18"/>
      <c r="H3593" s="18" t="str">
        <f>IF(ISERROR(VLOOKUP(コンビ!O3597,コード表!$S$3:$T$11,2,FALSE)),"",VLOOKUP(コンビ!O3597,コード表!$S$3:$T$11,2,FALSE))</f>
        <v/>
      </c>
      <c r="I3593" s="18" t="str">
        <f>IF(ISERROR(VLOOKUP(コンビ!P3597,コード表!$D$3:$E$7,2,FALSE)&amp;VLOOKUP(コンビ!Q3597,コード表!$G$3:$H$67,2,FALSE)&amp;VLOOKUP(コンビ!R3597,コード表!$J$3:$K$15,2,FALSE)&amp;VLOOKUP(コンビ!S3597,コード表!$M$3:$N$34,2,FALSE)),"",VLOOKUP(コンビ!P3597,コード表!$D$3:$E$7,2,FALSE)&amp;VLOOKUP(コンビ!Q3597,コード表!$G$3:$H$67,2,FALSE)&amp;VLOOKUP(コンビ!R3597,コード表!$J$3:$K$15,2,FALSE)&amp;VLOOKUP(コンビ!S3597,コード表!$M$3:$N$34,2,FALSE))</f>
        <v/>
      </c>
      <c r="J3593" s="8">
        <f>コンビ!T3597</f>
        <v>0</v>
      </c>
      <c r="K3593" s="8" t="str">
        <f>IF(ISERROR(VLOOKUP(コンビ!U3597,コード表!$P$3:$Q$52,2,FALSE)),"",VLOOKUP(コンビ!U3597,コード表!$P$3:$Q$52,2,FALSE))</f>
        <v/>
      </c>
    </row>
    <row r="3594" spans="1:11" ht="20.100000000000001" customHeight="1" x14ac:dyDescent="0.15">
      <c r="A3594" s="8">
        <v>712</v>
      </c>
      <c r="B3594" s="18" t="b">
        <f>IF(コンビ!B3598="出",IF(ISERROR(VLOOKUP(コンビ!C3598,コード表!$D$3:$E$7,2,FALSE)&amp;VLOOKUP(コンビ!D3598,コード表!$G$3:$H$67,2,FALSE)&amp;VLOOKUP(コンビ!E3598,コード表!$J$3:$K$15,2,FALSE)&amp;VLOOKUP(コンビ!F3598,コード表!$M$3:$N$34,2,FALSE)),"",VLOOKUP(コンビ!C3598,コード表!$D$3:$E$7,2,FALSE)&amp;VLOOKUP(コンビ!D3598,コード表!$G$3:$H$67,2,FALSE)&amp;VLOOKUP(コンビ!E3598,コード表!$J$3:$K$15,2,FALSE)&amp;VLOOKUP(コンビ!F3598,コード表!$M$3:$N$34,2,FALSE)))</f>
        <v>0</v>
      </c>
      <c r="C3594" s="11" t="str">
        <f>コンビ!I3598&amp;" "&amp;コンビ!J3598</f>
        <v xml:space="preserve"> </v>
      </c>
      <c r="D3594" s="17" t="str">
        <f>コンビ!G3598&amp;" "&amp;コンビ!H3598</f>
        <v xml:space="preserve"> </v>
      </c>
      <c r="E3594" s="18" t="str">
        <f>IF(ISERROR(VLOOKUP(コンビ!K3598,コード表!$D$3:$E$7,2,FALSE)&amp;VLOOKUP(コンビ!L3598,コード表!$G$3:$H$67,2,FALSE)&amp;VLOOKUP(コンビ!M3598,コード表!$J$3:$K$15,2,FALSE)&amp;VLOOKUP(コンビ!N3598,コード表!$M$3:$N$34,2,FALSE)),"",VLOOKUP(コンビ!K3598,コード表!$D$3:$E$7,2,FALSE)&amp;VLOOKUP(コンビ!L3598,コード表!$G$3:$H$67,2,FALSE)&amp;VLOOKUP(コンビ!M3598,コード表!$J$3:$K$15,2,FALSE)&amp;VLOOKUP(コンビ!N3598,コード表!$M$3:$N$34,2,FALSE))</f>
        <v/>
      </c>
      <c r="F3594" s="18"/>
      <c r="G3594" s="18"/>
      <c r="H3594" s="18" t="str">
        <f>IF(ISERROR(VLOOKUP(コンビ!O3598,コード表!$S$3:$T$11,2,FALSE)),"",VLOOKUP(コンビ!O3598,コード表!$S$3:$T$11,2,FALSE))</f>
        <v/>
      </c>
      <c r="I3594" s="18" t="str">
        <f>IF(ISERROR(VLOOKUP(コンビ!P3598,コード表!$D$3:$E$7,2,FALSE)&amp;VLOOKUP(コンビ!Q3598,コード表!$G$3:$H$67,2,FALSE)&amp;VLOOKUP(コンビ!R3598,コード表!$J$3:$K$15,2,FALSE)&amp;VLOOKUP(コンビ!S3598,コード表!$M$3:$N$34,2,FALSE)),"",VLOOKUP(コンビ!P3598,コード表!$D$3:$E$7,2,FALSE)&amp;VLOOKUP(コンビ!Q3598,コード表!$G$3:$H$67,2,FALSE)&amp;VLOOKUP(コンビ!R3598,コード表!$J$3:$K$15,2,FALSE)&amp;VLOOKUP(コンビ!S3598,コード表!$M$3:$N$34,2,FALSE))</f>
        <v/>
      </c>
      <c r="J3594" s="8">
        <f>コンビ!T3598</f>
        <v>0</v>
      </c>
      <c r="K3594" s="8" t="str">
        <f>IF(ISERROR(VLOOKUP(コンビ!U3598,コード表!$P$3:$Q$52,2,FALSE)),"",VLOOKUP(コンビ!U3598,コード表!$P$3:$Q$52,2,FALSE))</f>
        <v/>
      </c>
    </row>
    <row r="3595" spans="1:11" ht="20.100000000000001" customHeight="1" x14ac:dyDescent="0.15">
      <c r="A3595" s="8">
        <v>712</v>
      </c>
      <c r="B3595" s="18" t="b">
        <f>IF(コンビ!B3599="出",IF(ISERROR(VLOOKUP(コンビ!C3599,コード表!$D$3:$E$7,2,FALSE)&amp;VLOOKUP(コンビ!D3599,コード表!$G$3:$H$67,2,FALSE)&amp;VLOOKUP(コンビ!E3599,コード表!$J$3:$K$15,2,FALSE)&amp;VLOOKUP(コンビ!F3599,コード表!$M$3:$N$34,2,FALSE)),"",VLOOKUP(コンビ!C3599,コード表!$D$3:$E$7,2,FALSE)&amp;VLOOKUP(コンビ!D3599,コード表!$G$3:$H$67,2,FALSE)&amp;VLOOKUP(コンビ!E3599,コード表!$J$3:$K$15,2,FALSE)&amp;VLOOKUP(コンビ!F3599,コード表!$M$3:$N$34,2,FALSE)))</f>
        <v>0</v>
      </c>
      <c r="C3595" s="11" t="str">
        <f>コンビ!I3599&amp;" "&amp;コンビ!J3599</f>
        <v xml:space="preserve"> </v>
      </c>
      <c r="D3595" s="17" t="str">
        <f>コンビ!G3599&amp;" "&amp;コンビ!H3599</f>
        <v xml:space="preserve"> </v>
      </c>
      <c r="E3595" s="18" t="str">
        <f>IF(ISERROR(VLOOKUP(コンビ!K3599,コード表!$D$3:$E$7,2,FALSE)&amp;VLOOKUP(コンビ!L3599,コード表!$G$3:$H$67,2,FALSE)&amp;VLOOKUP(コンビ!M3599,コード表!$J$3:$K$15,2,FALSE)&amp;VLOOKUP(コンビ!N3599,コード表!$M$3:$N$34,2,FALSE)),"",VLOOKUP(コンビ!K3599,コード表!$D$3:$E$7,2,FALSE)&amp;VLOOKUP(コンビ!L3599,コード表!$G$3:$H$67,2,FALSE)&amp;VLOOKUP(コンビ!M3599,コード表!$J$3:$K$15,2,FALSE)&amp;VLOOKUP(コンビ!N3599,コード表!$M$3:$N$34,2,FALSE))</f>
        <v/>
      </c>
      <c r="F3595" s="18"/>
      <c r="G3595" s="18"/>
      <c r="H3595" s="18" t="str">
        <f>IF(ISERROR(VLOOKUP(コンビ!O3599,コード表!$S$3:$T$11,2,FALSE)),"",VLOOKUP(コンビ!O3599,コード表!$S$3:$T$11,2,FALSE))</f>
        <v/>
      </c>
      <c r="I3595" s="18" t="str">
        <f>IF(ISERROR(VLOOKUP(コンビ!P3599,コード表!$D$3:$E$7,2,FALSE)&amp;VLOOKUP(コンビ!Q3599,コード表!$G$3:$H$67,2,FALSE)&amp;VLOOKUP(コンビ!R3599,コード表!$J$3:$K$15,2,FALSE)&amp;VLOOKUP(コンビ!S3599,コード表!$M$3:$N$34,2,FALSE)),"",VLOOKUP(コンビ!P3599,コード表!$D$3:$E$7,2,FALSE)&amp;VLOOKUP(コンビ!Q3599,コード表!$G$3:$H$67,2,FALSE)&amp;VLOOKUP(コンビ!R3599,コード表!$J$3:$K$15,2,FALSE)&amp;VLOOKUP(コンビ!S3599,コード表!$M$3:$N$34,2,FALSE))</f>
        <v/>
      </c>
      <c r="J3595" s="8">
        <f>コンビ!T3599</f>
        <v>0</v>
      </c>
      <c r="K3595" s="8" t="str">
        <f>IF(ISERROR(VLOOKUP(コンビ!U3599,コード表!$P$3:$Q$52,2,FALSE)),"",VLOOKUP(コンビ!U3599,コード表!$P$3:$Q$52,2,FALSE))</f>
        <v/>
      </c>
    </row>
    <row r="3596" spans="1:11" ht="20.100000000000001" customHeight="1" x14ac:dyDescent="0.15">
      <c r="A3596" s="8">
        <v>712</v>
      </c>
      <c r="B3596" s="18" t="b">
        <f>IF(コンビ!B3600="出",IF(ISERROR(VLOOKUP(コンビ!C3600,コード表!$D$3:$E$7,2,FALSE)&amp;VLOOKUP(コンビ!D3600,コード表!$G$3:$H$67,2,FALSE)&amp;VLOOKUP(コンビ!E3600,コード表!$J$3:$K$15,2,FALSE)&amp;VLOOKUP(コンビ!F3600,コード表!$M$3:$N$34,2,FALSE)),"",VLOOKUP(コンビ!C3600,コード表!$D$3:$E$7,2,FALSE)&amp;VLOOKUP(コンビ!D3600,コード表!$G$3:$H$67,2,FALSE)&amp;VLOOKUP(コンビ!E3600,コード表!$J$3:$K$15,2,FALSE)&amp;VLOOKUP(コンビ!F3600,コード表!$M$3:$N$34,2,FALSE)))</f>
        <v>0</v>
      </c>
      <c r="C3596" s="11" t="str">
        <f>コンビ!I3600&amp;" "&amp;コンビ!J3600</f>
        <v xml:space="preserve"> </v>
      </c>
      <c r="D3596" s="17" t="str">
        <f>コンビ!G3600&amp;" "&amp;コンビ!H3600</f>
        <v xml:space="preserve"> </v>
      </c>
      <c r="E3596" s="18" t="str">
        <f>IF(ISERROR(VLOOKUP(コンビ!K3600,コード表!$D$3:$E$7,2,FALSE)&amp;VLOOKUP(コンビ!L3600,コード表!$G$3:$H$67,2,FALSE)&amp;VLOOKUP(コンビ!M3600,コード表!$J$3:$K$15,2,FALSE)&amp;VLOOKUP(コンビ!N3600,コード表!$M$3:$N$34,2,FALSE)),"",VLOOKUP(コンビ!K3600,コード表!$D$3:$E$7,2,FALSE)&amp;VLOOKUP(コンビ!L3600,コード表!$G$3:$H$67,2,FALSE)&amp;VLOOKUP(コンビ!M3600,コード表!$J$3:$K$15,2,FALSE)&amp;VLOOKUP(コンビ!N3600,コード表!$M$3:$N$34,2,FALSE))</f>
        <v/>
      </c>
      <c r="F3596" s="18"/>
      <c r="G3596" s="18"/>
      <c r="H3596" s="18" t="str">
        <f>IF(ISERROR(VLOOKUP(コンビ!O3600,コード表!$S$3:$T$11,2,FALSE)),"",VLOOKUP(コンビ!O3600,コード表!$S$3:$T$11,2,FALSE))</f>
        <v/>
      </c>
      <c r="I3596" s="18" t="str">
        <f>IF(ISERROR(VLOOKUP(コンビ!P3600,コード表!$D$3:$E$7,2,FALSE)&amp;VLOOKUP(コンビ!Q3600,コード表!$G$3:$H$67,2,FALSE)&amp;VLOOKUP(コンビ!R3600,コード表!$J$3:$K$15,2,FALSE)&amp;VLOOKUP(コンビ!S3600,コード表!$M$3:$N$34,2,FALSE)),"",VLOOKUP(コンビ!P3600,コード表!$D$3:$E$7,2,FALSE)&amp;VLOOKUP(コンビ!Q3600,コード表!$G$3:$H$67,2,FALSE)&amp;VLOOKUP(コンビ!R3600,コード表!$J$3:$K$15,2,FALSE)&amp;VLOOKUP(コンビ!S3600,コード表!$M$3:$N$34,2,FALSE))</f>
        <v/>
      </c>
      <c r="J3596" s="8">
        <f>コンビ!T3600</f>
        <v>0</v>
      </c>
      <c r="K3596" s="8" t="str">
        <f>IF(ISERROR(VLOOKUP(コンビ!U3600,コード表!$P$3:$Q$52,2,FALSE)),"",VLOOKUP(コンビ!U3600,コード表!$P$3:$Q$52,2,FALSE))</f>
        <v/>
      </c>
    </row>
    <row r="3597" spans="1:11" ht="20.100000000000001" customHeight="1" x14ac:dyDescent="0.15">
      <c r="A3597" s="8">
        <v>712</v>
      </c>
      <c r="B3597" s="18" t="b">
        <f>IF(コンビ!B3601="出",IF(ISERROR(VLOOKUP(コンビ!C3601,コード表!$D$3:$E$7,2,FALSE)&amp;VLOOKUP(コンビ!D3601,コード表!$G$3:$H$67,2,FALSE)&amp;VLOOKUP(コンビ!E3601,コード表!$J$3:$K$15,2,FALSE)&amp;VLOOKUP(コンビ!F3601,コード表!$M$3:$N$34,2,FALSE)),"",VLOOKUP(コンビ!C3601,コード表!$D$3:$E$7,2,FALSE)&amp;VLOOKUP(コンビ!D3601,コード表!$G$3:$H$67,2,FALSE)&amp;VLOOKUP(コンビ!E3601,コード表!$J$3:$K$15,2,FALSE)&amp;VLOOKUP(コンビ!F3601,コード表!$M$3:$N$34,2,FALSE)))</f>
        <v>0</v>
      </c>
      <c r="C3597" s="11" t="str">
        <f>コンビ!I3601&amp;" "&amp;コンビ!J3601</f>
        <v xml:space="preserve"> </v>
      </c>
      <c r="D3597" s="17" t="str">
        <f>コンビ!G3601&amp;" "&amp;コンビ!H3601</f>
        <v xml:space="preserve"> </v>
      </c>
      <c r="E3597" s="18" t="str">
        <f>IF(ISERROR(VLOOKUP(コンビ!K3601,コード表!$D$3:$E$7,2,FALSE)&amp;VLOOKUP(コンビ!L3601,コード表!$G$3:$H$67,2,FALSE)&amp;VLOOKUP(コンビ!M3601,コード表!$J$3:$K$15,2,FALSE)&amp;VLOOKUP(コンビ!N3601,コード表!$M$3:$N$34,2,FALSE)),"",VLOOKUP(コンビ!K3601,コード表!$D$3:$E$7,2,FALSE)&amp;VLOOKUP(コンビ!L3601,コード表!$G$3:$H$67,2,FALSE)&amp;VLOOKUP(コンビ!M3601,コード表!$J$3:$K$15,2,FALSE)&amp;VLOOKUP(コンビ!N3601,コード表!$M$3:$N$34,2,FALSE))</f>
        <v/>
      </c>
      <c r="F3597" s="18"/>
      <c r="G3597" s="18"/>
      <c r="H3597" s="18" t="str">
        <f>IF(ISERROR(VLOOKUP(コンビ!O3601,コード表!$S$3:$T$11,2,FALSE)),"",VLOOKUP(コンビ!O3601,コード表!$S$3:$T$11,2,FALSE))</f>
        <v/>
      </c>
      <c r="I3597" s="18" t="str">
        <f>IF(ISERROR(VLOOKUP(コンビ!P3601,コード表!$D$3:$E$7,2,FALSE)&amp;VLOOKUP(コンビ!Q3601,コード表!$G$3:$H$67,2,FALSE)&amp;VLOOKUP(コンビ!R3601,コード表!$J$3:$K$15,2,FALSE)&amp;VLOOKUP(コンビ!S3601,コード表!$M$3:$N$34,2,FALSE)),"",VLOOKUP(コンビ!P3601,コード表!$D$3:$E$7,2,FALSE)&amp;VLOOKUP(コンビ!Q3601,コード表!$G$3:$H$67,2,FALSE)&amp;VLOOKUP(コンビ!R3601,コード表!$J$3:$K$15,2,FALSE)&amp;VLOOKUP(コンビ!S3601,コード表!$M$3:$N$34,2,FALSE))</f>
        <v/>
      </c>
      <c r="J3597" s="8">
        <f>コンビ!T3601</f>
        <v>0</v>
      </c>
      <c r="K3597" s="8" t="str">
        <f>IF(ISERROR(VLOOKUP(コンビ!U3601,コード表!$P$3:$Q$52,2,FALSE)),"",VLOOKUP(コンビ!U3601,コード表!$P$3:$Q$52,2,FALSE))</f>
        <v/>
      </c>
    </row>
    <row r="3598" spans="1:11" ht="20.100000000000001" customHeight="1" x14ac:dyDescent="0.15">
      <c r="A3598" s="8">
        <v>712</v>
      </c>
      <c r="B3598" s="18" t="b">
        <f>IF(コンビ!B3602="出",IF(ISERROR(VLOOKUP(コンビ!C3602,コード表!$D$3:$E$7,2,FALSE)&amp;VLOOKUP(コンビ!D3602,コード表!$G$3:$H$67,2,FALSE)&amp;VLOOKUP(コンビ!E3602,コード表!$J$3:$K$15,2,FALSE)&amp;VLOOKUP(コンビ!F3602,コード表!$M$3:$N$34,2,FALSE)),"",VLOOKUP(コンビ!C3602,コード表!$D$3:$E$7,2,FALSE)&amp;VLOOKUP(コンビ!D3602,コード表!$G$3:$H$67,2,FALSE)&amp;VLOOKUP(コンビ!E3602,コード表!$J$3:$K$15,2,FALSE)&amp;VLOOKUP(コンビ!F3602,コード表!$M$3:$N$34,2,FALSE)))</f>
        <v>0</v>
      </c>
      <c r="C3598" s="11" t="str">
        <f>コンビ!I3602&amp;" "&amp;コンビ!J3602</f>
        <v xml:space="preserve"> </v>
      </c>
      <c r="D3598" s="17" t="str">
        <f>コンビ!G3602&amp;" "&amp;コンビ!H3602</f>
        <v xml:space="preserve"> </v>
      </c>
      <c r="E3598" s="18" t="str">
        <f>IF(ISERROR(VLOOKUP(コンビ!K3602,コード表!$D$3:$E$7,2,FALSE)&amp;VLOOKUP(コンビ!L3602,コード表!$G$3:$H$67,2,FALSE)&amp;VLOOKUP(コンビ!M3602,コード表!$J$3:$K$15,2,FALSE)&amp;VLOOKUP(コンビ!N3602,コード表!$M$3:$N$34,2,FALSE)),"",VLOOKUP(コンビ!K3602,コード表!$D$3:$E$7,2,FALSE)&amp;VLOOKUP(コンビ!L3602,コード表!$G$3:$H$67,2,FALSE)&amp;VLOOKUP(コンビ!M3602,コード表!$J$3:$K$15,2,FALSE)&amp;VLOOKUP(コンビ!N3602,コード表!$M$3:$N$34,2,FALSE))</f>
        <v/>
      </c>
      <c r="F3598" s="18"/>
      <c r="G3598" s="18"/>
      <c r="H3598" s="18" t="str">
        <f>IF(ISERROR(VLOOKUP(コンビ!O3602,コード表!$S$3:$T$11,2,FALSE)),"",VLOOKUP(コンビ!O3602,コード表!$S$3:$T$11,2,FALSE))</f>
        <v/>
      </c>
      <c r="I3598" s="18" t="str">
        <f>IF(ISERROR(VLOOKUP(コンビ!P3602,コード表!$D$3:$E$7,2,FALSE)&amp;VLOOKUP(コンビ!Q3602,コード表!$G$3:$H$67,2,FALSE)&amp;VLOOKUP(コンビ!R3602,コード表!$J$3:$K$15,2,FALSE)&amp;VLOOKUP(コンビ!S3602,コード表!$M$3:$N$34,2,FALSE)),"",VLOOKUP(コンビ!P3602,コード表!$D$3:$E$7,2,FALSE)&amp;VLOOKUP(コンビ!Q3602,コード表!$G$3:$H$67,2,FALSE)&amp;VLOOKUP(コンビ!R3602,コード表!$J$3:$K$15,2,FALSE)&amp;VLOOKUP(コンビ!S3602,コード表!$M$3:$N$34,2,FALSE))</f>
        <v/>
      </c>
      <c r="J3598" s="8">
        <f>コンビ!T3602</f>
        <v>0</v>
      </c>
      <c r="K3598" s="8" t="str">
        <f>IF(ISERROR(VLOOKUP(コンビ!U3602,コード表!$P$3:$Q$52,2,FALSE)),"",VLOOKUP(コンビ!U3602,コード表!$P$3:$Q$52,2,FALSE))</f>
        <v/>
      </c>
    </row>
    <row r="3599" spans="1:11" ht="20.100000000000001" customHeight="1" x14ac:dyDescent="0.15">
      <c r="A3599" s="8">
        <v>712</v>
      </c>
      <c r="B3599" s="18" t="b">
        <f>IF(コンビ!B3603="出",IF(ISERROR(VLOOKUP(コンビ!C3603,コード表!$D$3:$E$7,2,FALSE)&amp;VLOOKUP(コンビ!D3603,コード表!$G$3:$H$67,2,FALSE)&amp;VLOOKUP(コンビ!E3603,コード表!$J$3:$K$15,2,FALSE)&amp;VLOOKUP(コンビ!F3603,コード表!$M$3:$N$34,2,FALSE)),"",VLOOKUP(コンビ!C3603,コード表!$D$3:$E$7,2,FALSE)&amp;VLOOKUP(コンビ!D3603,コード表!$G$3:$H$67,2,FALSE)&amp;VLOOKUP(コンビ!E3603,コード表!$J$3:$K$15,2,FALSE)&amp;VLOOKUP(コンビ!F3603,コード表!$M$3:$N$34,2,FALSE)))</f>
        <v>0</v>
      </c>
      <c r="C3599" s="11" t="str">
        <f>コンビ!I3603&amp;" "&amp;コンビ!J3603</f>
        <v xml:space="preserve"> </v>
      </c>
      <c r="D3599" s="17" t="str">
        <f>コンビ!G3603&amp;" "&amp;コンビ!H3603</f>
        <v xml:space="preserve"> </v>
      </c>
      <c r="E3599" s="18" t="str">
        <f>IF(ISERROR(VLOOKUP(コンビ!K3603,コード表!$D$3:$E$7,2,FALSE)&amp;VLOOKUP(コンビ!L3603,コード表!$G$3:$H$67,2,FALSE)&amp;VLOOKUP(コンビ!M3603,コード表!$J$3:$K$15,2,FALSE)&amp;VLOOKUP(コンビ!N3603,コード表!$M$3:$N$34,2,FALSE)),"",VLOOKUP(コンビ!K3603,コード表!$D$3:$E$7,2,FALSE)&amp;VLOOKUP(コンビ!L3603,コード表!$G$3:$H$67,2,FALSE)&amp;VLOOKUP(コンビ!M3603,コード表!$J$3:$K$15,2,FALSE)&amp;VLOOKUP(コンビ!N3603,コード表!$M$3:$N$34,2,FALSE))</f>
        <v/>
      </c>
      <c r="F3599" s="18"/>
      <c r="G3599" s="18"/>
      <c r="H3599" s="18" t="str">
        <f>IF(ISERROR(VLOOKUP(コンビ!O3603,コード表!$S$3:$T$11,2,FALSE)),"",VLOOKUP(コンビ!O3603,コード表!$S$3:$T$11,2,FALSE))</f>
        <v/>
      </c>
      <c r="I3599" s="18" t="str">
        <f>IF(ISERROR(VLOOKUP(コンビ!P3603,コード表!$D$3:$E$7,2,FALSE)&amp;VLOOKUP(コンビ!Q3603,コード表!$G$3:$H$67,2,FALSE)&amp;VLOOKUP(コンビ!R3603,コード表!$J$3:$K$15,2,FALSE)&amp;VLOOKUP(コンビ!S3603,コード表!$M$3:$N$34,2,FALSE)),"",VLOOKUP(コンビ!P3603,コード表!$D$3:$E$7,2,FALSE)&amp;VLOOKUP(コンビ!Q3603,コード表!$G$3:$H$67,2,FALSE)&amp;VLOOKUP(コンビ!R3603,コード表!$J$3:$K$15,2,FALSE)&amp;VLOOKUP(コンビ!S3603,コード表!$M$3:$N$34,2,FALSE))</f>
        <v/>
      </c>
      <c r="J3599" s="8">
        <f>コンビ!T3603</f>
        <v>0</v>
      </c>
      <c r="K3599" s="8" t="str">
        <f>IF(ISERROR(VLOOKUP(コンビ!U3603,コード表!$P$3:$Q$52,2,FALSE)),"",VLOOKUP(コンビ!U3603,コード表!$P$3:$Q$52,2,FALSE))</f>
        <v/>
      </c>
    </row>
    <row r="3600" spans="1:11" ht="20.100000000000001" customHeight="1" x14ac:dyDescent="0.15">
      <c r="A3600" s="8">
        <v>712</v>
      </c>
      <c r="B3600" s="18" t="b">
        <f>IF(コンビ!B3604="出",IF(ISERROR(VLOOKUP(コンビ!C3604,コード表!$D$3:$E$7,2,FALSE)&amp;VLOOKUP(コンビ!D3604,コード表!$G$3:$H$67,2,FALSE)&amp;VLOOKUP(コンビ!E3604,コード表!$J$3:$K$15,2,FALSE)&amp;VLOOKUP(コンビ!F3604,コード表!$M$3:$N$34,2,FALSE)),"",VLOOKUP(コンビ!C3604,コード表!$D$3:$E$7,2,FALSE)&amp;VLOOKUP(コンビ!D3604,コード表!$G$3:$H$67,2,FALSE)&amp;VLOOKUP(コンビ!E3604,コード表!$J$3:$K$15,2,FALSE)&amp;VLOOKUP(コンビ!F3604,コード表!$M$3:$N$34,2,FALSE)))</f>
        <v>0</v>
      </c>
      <c r="C3600" s="11" t="str">
        <f>コンビ!I3604&amp;" "&amp;コンビ!J3604</f>
        <v xml:space="preserve"> </v>
      </c>
      <c r="D3600" s="17" t="str">
        <f>コンビ!G3604&amp;" "&amp;コンビ!H3604</f>
        <v xml:space="preserve"> </v>
      </c>
      <c r="E3600" s="18" t="str">
        <f>IF(ISERROR(VLOOKUP(コンビ!K3604,コード表!$D$3:$E$7,2,FALSE)&amp;VLOOKUP(コンビ!L3604,コード表!$G$3:$H$67,2,FALSE)&amp;VLOOKUP(コンビ!M3604,コード表!$J$3:$K$15,2,FALSE)&amp;VLOOKUP(コンビ!N3604,コード表!$M$3:$N$34,2,FALSE)),"",VLOOKUP(コンビ!K3604,コード表!$D$3:$E$7,2,FALSE)&amp;VLOOKUP(コンビ!L3604,コード表!$G$3:$H$67,2,FALSE)&amp;VLOOKUP(コンビ!M3604,コード表!$J$3:$K$15,2,FALSE)&amp;VLOOKUP(コンビ!N3604,コード表!$M$3:$N$34,2,FALSE))</f>
        <v/>
      </c>
      <c r="F3600" s="18"/>
      <c r="G3600" s="18"/>
      <c r="H3600" s="18" t="str">
        <f>IF(ISERROR(VLOOKUP(コンビ!O3604,コード表!$S$3:$T$11,2,FALSE)),"",VLOOKUP(コンビ!O3604,コード表!$S$3:$T$11,2,FALSE))</f>
        <v/>
      </c>
      <c r="I3600" s="18" t="str">
        <f>IF(ISERROR(VLOOKUP(コンビ!P3604,コード表!$D$3:$E$7,2,FALSE)&amp;VLOOKUP(コンビ!Q3604,コード表!$G$3:$H$67,2,FALSE)&amp;VLOOKUP(コンビ!R3604,コード表!$J$3:$K$15,2,FALSE)&amp;VLOOKUP(コンビ!S3604,コード表!$M$3:$N$34,2,FALSE)),"",VLOOKUP(コンビ!P3604,コード表!$D$3:$E$7,2,FALSE)&amp;VLOOKUP(コンビ!Q3604,コード表!$G$3:$H$67,2,FALSE)&amp;VLOOKUP(コンビ!R3604,コード表!$J$3:$K$15,2,FALSE)&amp;VLOOKUP(コンビ!S3604,コード表!$M$3:$N$34,2,FALSE))</f>
        <v/>
      </c>
      <c r="J3600" s="8">
        <f>コンビ!T3604</f>
        <v>0</v>
      </c>
      <c r="K3600" s="8" t="str">
        <f>IF(ISERROR(VLOOKUP(コンビ!U3604,コード表!$P$3:$Q$52,2,FALSE)),"",VLOOKUP(コンビ!U3604,コード表!$P$3:$Q$52,2,FALSE))</f>
        <v/>
      </c>
    </row>
    <row r="3601" spans="1:11" ht="20.100000000000001" customHeight="1" x14ac:dyDescent="0.15">
      <c r="A3601" s="8">
        <v>712</v>
      </c>
      <c r="B3601" s="18" t="b">
        <f>IF(コンビ!B3605="出",IF(ISERROR(VLOOKUP(コンビ!C3605,コード表!$D$3:$E$7,2,FALSE)&amp;VLOOKUP(コンビ!D3605,コード表!$G$3:$H$67,2,FALSE)&amp;VLOOKUP(コンビ!E3605,コード表!$J$3:$K$15,2,FALSE)&amp;VLOOKUP(コンビ!F3605,コード表!$M$3:$N$34,2,FALSE)),"",VLOOKUP(コンビ!C3605,コード表!$D$3:$E$7,2,FALSE)&amp;VLOOKUP(コンビ!D3605,コード表!$G$3:$H$67,2,FALSE)&amp;VLOOKUP(コンビ!E3605,コード表!$J$3:$K$15,2,FALSE)&amp;VLOOKUP(コンビ!F3605,コード表!$M$3:$N$34,2,FALSE)))</f>
        <v>0</v>
      </c>
      <c r="C3601" s="11" t="str">
        <f>コンビ!I3605&amp;" "&amp;コンビ!J3605</f>
        <v xml:space="preserve"> </v>
      </c>
      <c r="D3601" s="17" t="str">
        <f>コンビ!G3605&amp;" "&amp;コンビ!H3605</f>
        <v xml:space="preserve"> </v>
      </c>
      <c r="E3601" s="18" t="str">
        <f>IF(ISERROR(VLOOKUP(コンビ!K3605,コード表!$D$3:$E$7,2,FALSE)&amp;VLOOKUP(コンビ!L3605,コード表!$G$3:$H$67,2,FALSE)&amp;VLOOKUP(コンビ!M3605,コード表!$J$3:$K$15,2,FALSE)&amp;VLOOKUP(コンビ!N3605,コード表!$M$3:$N$34,2,FALSE)),"",VLOOKUP(コンビ!K3605,コード表!$D$3:$E$7,2,FALSE)&amp;VLOOKUP(コンビ!L3605,コード表!$G$3:$H$67,2,FALSE)&amp;VLOOKUP(コンビ!M3605,コード表!$J$3:$K$15,2,FALSE)&amp;VLOOKUP(コンビ!N3605,コード表!$M$3:$N$34,2,FALSE))</f>
        <v/>
      </c>
      <c r="F3601" s="18"/>
      <c r="G3601" s="18"/>
      <c r="H3601" s="18" t="str">
        <f>IF(ISERROR(VLOOKUP(コンビ!O3605,コード表!$S$3:$T$11,2,FALSE)),"",VLOOKUP(コンビ!O3605,コード表!$S$3:$T$11,2,FALSE))</f>
        <v/>
      </c>
      <c r="I3601" s="18" t="str">
        <f>IF(ISERROR(VLOOKUP(コンビ!P3605,コード表!$D$3:$E$7,2,FALSE)&amp;VLOOKUP(コンビ!Q3605,コード表!$G$3:$H$67,2,FALSE)&amp;VLOOKUP(コンビ!R3605,コード表!$J$3:$K$15,2,FALSE)&amp;VLOOKUP(コンビ!S3605,コード表!$M$3:$N$34,2,FALSE)),"",VLOOKUP(コンビ!P3605,コード表!$D$3:$E$7,2,FALSE)&amp;VLOOKUP(コンビ!Q3605,コード表!$G$3:$H$67,2,FALSE)&amp;VLOOKUP(コンビ!R3605,コード表!$J$3:$K$15,2,FALSE)&amp;VLOOKUP(コンビ!S3605,コード表!$M$3:$N$34,2,FALSE))</f>
        <v/>
      </c>
      <c r="J3601" s="8">
        <f>コンビ!T3605</f>
        <v>0</v>
      </c>
      <c r="K3601" s="8" t="str">
        <f>IF(ISERROR(VLOOKUP(コンビ!U3605,コード表!$P$3:$Q$52,2,FALSE)),"",VLOOKUP(コンビ!U3605,コード表!$P$3:$Q$52,2,FALSE))</f>
        <v/>
      </c>
    </row>
    <row r="3602" spans="1:11" ht="20.100000000000001" customHeight="1" x14ac:dyDescent="0.15">
      <c r="A3602" s="8">
        <v>712</v>
      </c>
      <c r="B3602" s="18" t="b">
        <f>IF(コンビ!B3606="出",IF(ISERROR(VLOOKUP(コンビ!C3606,コード表!$D$3:$E$7,2,FALSE)&amp;VLOOKUP(コンビ!D3606,コード表!$G$3:$H$67,2,FALSE)&amp;VLOOKUP(コンビ!E3606,コード表!$J$3:$K$15,2,FALSE)&amp;VLOOKUP(コンビ!F3606,コード表!$M$3:$N$34,2,FALSE)),"",VLOOKUP(コンビ!C3606,コード表!$D$3:$E$7,2,FALSE)&amp;VLOOKUP(コンビ!D3606,コード表!$G$3:$H$67,2,FALSE)&amp;VLOOKUP(コンビ!E3606,コード表!$J$3:$K$15,2,FALSE)&amp;VLOOKUP(コンビ!F3606,コード表!$M$3:$N$34,2,FALSE)))</f>
        <v>0</v>
      </c>
      <c r="C3602" s="11" t="str">
        <f>コンビ!I3606&amp;" "&amp;コンビ!J3606</f>
        <v xml:space="preserve"> </v>
      </c>
      <c r="D3602" s="17" t="str">
        <f>コンビ!G3606&amp;" "&amp;コンビ!H3606</f>
        <v xml:space="preserve"> </v>
      </c>
      <c r="E3602" s="18" t="str">
        <f>IF(ISERROR(VLOOKUP(コンビ!K3606,コード表!$D$3:$E$7,2,FALSE)&amp;VLOOKUP(コンビ!L3606,コード表!$G$3:$H$67,2,FALSE)&amp;VLOOKUP(コンビ!M3606,コード表!$J$3:$K$15,2,FALSE)&amp;VLOOKUP(コンビ!N3606,コード表!$M$3:$N$34,2,FALSE)),"",VLOOKUP(コンビ!K3606,コード表!$D$3:$E$7,2,FALSE)&amp;VLOOKUP(コンビ!L3606,コード表!$G$3:$H$67,2,FALSE)&amp;VLOOKUP(コンビ!M3606,コード表!$J$3:$K$15,2,FALSE)&amp;VLOOKUP(コンビ!N3606,コード表!$M$3:$N$34,2,FALSE))</f>
        <v/>
      </c>
      <c r="F3602" s="18"/>
      <c r="G3602" s="18"/>
      <c r="H3602" s="18" t="str">
        <f>IF(ISERROR(VLOOKUP(コンビ!O3606,コード表!$S$3:$T$11,2,FALSE)),"",VLOOKUP(コンビ!O3606,コード表!$S$3:$T$11,2,FALSE))</f>
        <v/>
      </c>
      <c r="I3602" s="18" t="str">
        <f>IF(ISERROR(VLOOKUP(コンビ!P3606,コード表!$D$3:$E$7,2,FALSE)&amp;VLOOKUP(コンビ!Q3606,コード表!$G$3:$H$67,2,FALSE)&amp;VLOOKUP(コンビ!R3606,コード表!$J$3:$K$15,2,FALSE)&amp;VLOOKUP(コンビ!S3606,コード表!$M$3:$N$34,2,FALSE)),"",VLOOKUP(コンビ!P3606,コード表!$D$3:$E$7,2,FALSE)&amp;VLOOKUP(コンビ!Q3606,コード表!$G$3:$H$67,2,FALSE)&amp;VLOOKUP(コンビ!R3606,コード表!$J$3:$K$15,2,FALSE)&amp;VLOOKUP(コンビ!S3606,コード表!$M$3:$N$34,2,FALSE))</f>
        <v/>
      </c>
      <c r="J3602" s="8">
        <f>コンビ!T3606</f>
        <v>0</v>
      </c>
      <c r="K3602" s="8" t="str">
        <f>IF(ISERROR(VLOOKUP(コンビ!U3606,コード表!$P$3:$Q$52,2,FALSE)),"",VLOOKUP(コンビ!U3606,コード表!$P$3:$Q$52,2,FALSE))</f>
        <v/>
      </c>
    </row>
    <row r="3603" spans="1:11" ht="20.100000000000001" customHeight="1" x14ac:dyDescent="0.15">
      <c r="A3603" s="8">
        <v>712</v>
      </c>
      <c r="B3603" s="18" t="b">
        <f>IF(コンビ!B3607="出",IF(ISERROR(VLOOKUP(コンビ!C3607,コード表!$D$3:$E$7,2,FALSE)&amp;VLOOKUP(コンビ!D3607,コード表!$G$3:$H$67,2,FALSE)&amp;VLOOKUP(コンビ!E3607,コード表!$J$3:$K$15,2,FALSE)&amp;VLOOKUP(コンビ!F3607,コード表!$M$3:$N$34,2,FALSE)),"",VLOOKUP(コンビ!C3607,コード表!$D$3:$E$7,2,FALSE)&amp;VLOOKUP(コンビ!D3607,コード表!$G$3:$H$67,2,FALSE)&amp;VLOOKUP(コンビ!E3607,コード表!$J$3:$K$15,2,FALSE)&amp;VLOOKUP(コンビ!F3607,コード表!$M$3:$N$34,2,FALSE)))</f>
        <v>0</v>
      </c>
      <c r="C3603" s="11" t="str">
        <f>コンビ!I3607&amp;" "&amp;コンビ!J3607</f>
        <v xml:space="preserve"> </v>
      </c>
      <c r="D3603" s="17" t="str">
        <f>コンビ!G3607&amp;" "&amp;コンビ!H3607</f>
        <v xml:space="preserve"> </v>
      </c>
      <c r="E3603" s="18" t="str">
        <f>IF(ISERROR(VLOOKUP(コンビ!K3607,コード表!$D$3:$E$7,2,FALSE)&amp;VLOOKUP(コンビ!L3607,コード表!$G$3:$H$67,2,FALSE)&amp;VLOOKUP(コンビ!M3607,コード表!$J$3:$K$15,2,FALSE)&amp;VLOOKUP(コンビ!N3607,コード表!$M$3:$N$34,2,FALSE)),"",VLOOKUP(コンビ!K3607,コード表!$D$3:$E$7,2,FALSE)&amp;VLOOKUP(コンビ!L3607,コード表!$G$3:$H$67,2,FALSE)&amp;VLOOKUP(コンビ!M3607,コード表!$J$3:$K$15,2,FALSE)&amp;VLOOKUP(コンビ!N3607,コード表!$M$3:$N$34,2,FALSE))</f>
        <v/>
      </c>
      <c r="F3603" s="18"/>
      <c r="G3603" s="18"/>
      <c r="H3603" s="18" t="str">
        <f>IF(ISERROR(VLOOKUP(コンビ!O3607,コード表!$S$3:$T$11,2,FALSE)),"",VLOOKUP(コンビ!O3607,コード表!$S$3:$T$11,2,FALSE))</f>
        <v/>
      </c>
      <c r="I3603" s="18" t="str">
        <f>IF(ISERROR(VLOOKUP(コンビ!P3607,コード表!$D$3:$E$7,2,FALSE)&amp;VLOOKUP(コンビ!Q3607,コード表!$G$3:$H$67,2,FALSE)&amp;VLOOKUP(コンビ!R3607,コード表!$J$3:$K$15,2,FALSE)&amp;VLOOKUP(コンビ!S3607,コード表!$M$3:$N$34,2,FALSE)),"",VLOOKUP(コンビ!P3607,コード表!$D$3:$E$7,2,FALSE)&amp;VLOOKUP(コンビ!Q3607,コード表!$G$3:$H$67,2,FALSE)&amp;VLOOKUP(コンビ!R3607,コード表!$J$3:$K$15,2,FALSE)&amp;VLOOKUP(コンビ!S3607,コード表!$M$3:$N$34,2,FALSE))</f>
        <v/>
      </c>
      <c r="J3603" s="8">
        <f>コンビ!T3607</f>
        <v>0</v>
      </c>
      <c r="K3603" s="8" t="str">
        <f>IF(ISERROR(VLOOKUP(コンビ!U3607,コード表!$P$3:$Q$52,2,FALSE)),"",VLOOKUP(コンビ!U3607,コード表!$P$3:$Q$52,2,FALSE))</f>
        <v/>
      </c>
    </row>
    <row r="3604" spans="1:11" ht="20.100000000000001" customHeight="1" x14ac:dyDescent="0.15">
      <c r="A3604" s="8">
        <v>712</v>
      </c>
      <c r="B3604" s="18" t="b">
        <f>IF(コンビ!B3608="出",IF(ISERROR(VLOOKUP(コンビ!C3608,コード表!$D$3:$E$7,2,FALSE)&amp;VLOOKUP(コンビ!D3608,コード表!$G$3:$H$67,2,FALSE)&amp;VLOOKUP(コンビ!E3608,コード表!$J$3:$K$15,2,FALSE)&amp;VLOOKUP(コンビ!F3608,コード表!$M$3:$N$34,2,FALSE)),"",VLOOKUP(コンビ!C3608,コード表!$D$3:$E$7,2,FALSE)&amp;VLOOKUP(コンビ!D3608,コード表!$G$3:$H$67,2,FALSE)&amp;VLOOKUP(コンビ!E3608,コード表!$J$3:$K$15,2,FALSE)&amp;VLOOKUP(コンビ!F3608,コード表!$M$3:$N$34,2,FALSE)))</f>
        <v>0</v>
      </c>
      <c r="C3604" s="11" t="str">
        <f>コンビ!I3608&amp;" "&amp;コンビ!J3608</f>
        <v xml:space="preserve"> </v>
      </c>
      <c r="D3604" s="17" t="str">
        <f>コンビ!G3608&amp;" "&amp;コンビ!H3608</f>
        <v xml:space="preserve"> </v>
      </c>
      <c r="E3604" s="18" t="str">
        <f>IF(ISERROR(VLOOKUP(コンビ!K3608,コード表!$D$3:$E$7,2,FALSE)&amp;VLOOKUP(コンビ!L3608,コード表!$G$3:$H$67,2,FALSE)&amp;VLOOKUP(コンビ!M3608,コード表!$J$3:$K$15,2,FALSE)&amp;VLOOKUP(コンビ!N3608,コード表!$M$3:$N$34,2,FALSE)),"",VLOOKUP(コンビ!K3608,コード表!$D$3:$E$7,2,FALSE)&amp;VLOOKUP(コンビ!L3608,コード表!$G$3:$H$67,2,FALSE)&amp;VLOOKUP(コンビ!M3608,コード表!$J$3:$K$15,2,FALSE)&amp;VLOOKUP(コンビ!N3608,コード表!$M$3:$N$34,2,FALSE))</f>
        <v/>
      </c>
      <c r="F3604" s="18"/>
      <c r="G3604" s="18"/>
      <c r="H3604" s="18" t="str">
        <f>IF(ISERROR(VLOOKUP(コンビ!O3608,コード表!$S$3:$T$11,2,FALSE)),"",VLOOKUP(コンビ!O3608,コード表!$S$3:$T$11,2,FALSE))</f>
        <v/>
      </c>
      <c r="I3604" s="18" t="str">
        <f>IF(ISERROR(VLOOKUP(コンビ!P3608,コード表!$D$3:$E$7,2,FALSE)&amp;VLOOKUP(コンビ!Q3608,コード表!$G$3:$H$67,2,FALSE)&amp;VLOOKUP(コンビ!R3608,コード表!$J$3:$K$15,2,FALSE)&amp;VLOOKUP(コンビ!S3608,コード表!$M$3:$N$34,2,FALSE)),"",VLOOKUP(コンビ!P3608,コード表!$D$3:$E$7,2,FALSE)&amp;VLOOKUP(コンビ!Q3608,コード表!$G$3:$H$67,2,FALSE)&amp;VLOOKUP(コンビ!R3608,コード表!$J$3:$K$15,2,FALSE)&amp;VLOOKUP(コンビ!S3608,コード表!$M$3:$N$34,2,FALSE))</f>
        <v/>
      </c>
      <c r="J3604" s="8">
        <f>コンビ!T3608</f>
        <v>0</v>
      </c>
      <c r="K3604" s="8" t="str">
        <f>IF(ISERROR(VLOOKUP(コンビ!U3608,コード表!$P$3:$Q$52,2,FALSE)),"",VLOOKUP(コンビ!U3608,コード表!$P$3:$Q$52,2,FALSE))</f>
        <v/>
      </c>
    </row>
    <row r="3605" spans="1:11" ht="20.100000000000001" customHeight="1" x14ac:dyDescent="0.15">
      <c r="A3605" s="8">
        <v>712</v>
      </c>
      <c r="B3605" s="18" t="b">
        <f>IF(コンビ!B3609="出",IF(ISERROR(VLOOKUP(コンビ!C3609,コード表!$D$3:$E$7,2,FALSE)&amp;VLOOKUP(コンビ!D3609,コード表!$G$3:$H$67,2,FALSE)&amp;VLOOKUP(コンビ!E3609,コード表!$J$3:$K$15,2,FALSE)&amp;VLOOKUP(コンビ!F3609,コード表!$M$3:$N$34,2,FALSE)),"",VLOOKUP(コンビ!C3609,コード表!$D$3:$E$7,2,FALSE)&amp;VLOOKUP(コンビ!D3609,コード表!$G$3:$H$67,2,FALSE)&amp;VLOOKUP(コンビ!E3609,コード表!$J$3:$K$15,2,FALSE)&amp;VLOOKUP(コンビ!F3609,コード表!$M$3:$N$34,2,FALSE)))</f>
        <v>0</v>
      </c>
      <c r="C3605" s="11" t="str">
        <f>コンビ!I3609&amp;" "&amp;コンビ!J3609</f>
        <v xml:space="preserve"> </v>
      </c>
      <c r="D3605" s="17" t="str">
        <f>コンビ!G3609&amp;" "&amp;コンビ!H3609</f>
        <v xml:space="preserve"> </v>
      </c>
      <c r="E3605" s="18" t="str">
        <f>IF(ISERROR(VLOOKUP(コンビ!K3609,コード表!$D$3:$E$7,2,FALSE)&amp;VLOOKUP(コンビ!L3609,コード表!$G$3:$H$67,2,FALSE)&amp;VLOOKUP(コンビ!M3609,コード表!$J$3:$K$15,2,FALSE)&amp;VLOOKUP(コンビ!N3609,コード表!$M$3:$N$34,2,FALSE)),"",VLOOKUP(コンビ!K3609,コード表!$D$3:$E$7,2,FALSE)&amp;VLOOKUP(コンビ!L3609,コード表!$G$3:$H$67,2,FALSE)&amp;VLOOKUP(コンビ!M3609,コード表!$J$3:$K$15,2,FALSE)&amp;VLOOKUP(コンビ!N3609,コード表!$M$3:$N$34,2,FALSE))</f>
        <v/>
      </c>
      <c r="F3605" s="18"/>
      <c r="G3605" s="18"/>
      <c r="H3605" s="18" t="str">
        <f>IF(ISERROR(VLOOKUP(コンビ!O3609,コード表!$S$3:$T$11,2,FALSE)),"",VLOOKUP(コンビ!O3609,コード表!$S$3:$T$11,2,FALSE))</f>
        <v/>
      </c>
      <c r="I3605" s="18" t="str">
        <f>IF(ISERROR(VLOOKUP(コンビ!P3609,コード表!$D$3:$E$7,2,FALSE)&amp;VLOOKUP(コンビ!Q3609,コード表!$G$3:$H$67,2,FALSE)&amp;VLOOKUP(コンビ!R3609,コード表!$J$3:$K$15,2,FALSE)&amp;VLOOKUP(コンビ!S3609,コード表!$M$3:$N$34,2,FALSE)),"",VLOOKUP(コンビ!P3609,コード表!$D$3:$E$7,2,FALSE)&amp;VLOOKUP(コンビ!Q3609,コード表!$G$3:$H$67,2,FALSE)&amp;VLOOKUP(コンビ!R3609,コード表!$J$3:$K$15,2,FALSE)&amp;VLOOKUP(コンビ!S3609,コード表!$M$3:$N$34,2,FALSE))</f>
        <v/>
      </c>
      <c r="J3605" s="8">
        <f>コンビ!T3609</f>
        <v>0</v>
      </c>
      <c r="K3605" s="8" t="str">
        <f>IF(ISERROR(VLOOKUP(コンビ!U3609,コード表!$P$3:$Q$52,2,FALSE)),"",VLOOKUP(コンビ!U3609,コード表!$P$3:$Q$52,2,FALSE))</f>
        <v/>
      </c>
    </row>
    <row r="3606" spans="1:11" ht="20.100000000000001" customHeight="1" x14ac:dyDescent="0.15">
      <c r="A3606" s="8">
        <v>712</v>
      </c>
      <c r="B3606" s="18" t="b">
        <f>IF(コンビ!B3610="出",IF(ISERROR(VLOOKUP(コンビ!C3610,コード表!$D$3:$E$7,2,FALSE)&amp;VLOOKUP(コンビ!D3610,コード表!$G$3:$H$67,2,FALSE)&amp;VLOOKUP(コンビ!E3610,コード表!$J$3:$K$15,2,FALSE)&amp;VLOOKUP(コンビ!F3610,コード表!$M$3:$N$34,2,FALSE)),"",VLOOKUP(コンビ!C3610,コード表!$D$3:$E$7,2,FALSE)&amp;VLOOKUP(コンビ!D3610,コード表!$G$3:$H$67,2,FALSE)&amp;VLOOKUP(コンビ!E3610,コード表!$J$3:$K$15,2,FALSE)&amp;VLOOKUP(コンビ!F3610,コード表!$M$3:$N$34,2,FALSE)))</f>
        <v>0</v>
      </c>
      <c r="C3606" s="11" t="str">
        <f>コンビ!I3610&amp;" "&amp;コンビ!J3610</f>
        <v xml:space="preserve"> </v>
      </c>
      <c r="D3606" s="17" t="str">
        <f>コンビ!G3610&amp;" "&amp;コンビ!H3610</f>
        <v xml:space="preserve"> </v>
      </c>
      <c r="E3606" s="18" t="str">
        <f>IF(ISERROR(VLOOKUP(コンビ!K3610,コード表!$D$3:$E$7,2,FALSE)&amp;VLOOKUP(コンビ!L3610,コード表!$G$3:$H$67,2,FALSE)&amp;VLOOKUP(コンビ!M3610,コード表!$J$3:$K$15,2,FALSE)&amp;VLOOKUP(コンビ!N3610,コード表!$M$3:$N$34,2,FALSE)),"",VLOOKUP(コンビ!K3610,コード表!$D$3:$E$7,2,FALSE)&amp;VLOOKUP(コンビ!L3610,コード表!$G$3:$H$67,2,FALSE)&amp;VLOOKUP(コンビ!M3610,コード表!$J$3:$K$15,2,FALSE)&amp;VLOOKUP(コンビ!N3610,コード表!$M$3:$N$34,2,FALSE))</f>
        <v/>
      </c>
      <c r="F3606" s="18"/>
      <c r="G3606" s="18"/>
      <c r="H3606" s="18" t="str">
        <f>IF(ISERROR(VLOOKUP(コンビ!O3610,コード表!$S$3:$T$11,2,FALSE)),"",VLOOKUP(コンビ!O3610,コード表!$S$3:$T$11,2,FALSE))</f>
        <v/>
      </c>
      <c r="I3606" s="18" t="str">
        <f>IF(ISERROR(VLOOKUP(コンビ!P3610,コード表!$D$3:$E$7,2,FALSE)&amp;VLOOKUP(コンビ!Q3610,コード表!$G$3:$H$67,2,FALSE)&amp;VLOOKUP(コンビ!R3610,コード表!$J$3:$K$15,2,FALSE)&amp;VLOOKUP(コンビ!S3610,コード表!$M$3:$N$34,2,FALSE)),"",VLOOKUP(コンビ!P3610,コード表!$D$3:$E$7,2,FALSE)&amp;VLOOKUP(コンビ!Q3610,コード表!$G$3:$H$67,2,FALSE)&amp;VLOOKUP(コンビ!R3610,コード表!$J$3:$K$15,2,FALSE)&amp;VLOOKUP(コンビ!S3610,コード表!$M$3:$N$34,2,FALSE))</f>
        <v/>
      </c>
      <c r="J3606" s="8">
        <f>コンビ!T3610</f>
        <v>0</v>
      </c>
      <c r="K3606" s="8" t="str">
        <f>IF(ISERROR(VLOOKUP(コンビ!U3610,コード表!$P$3:$Q$52,2,FALSE)),"",VLOOKUP(コンビ!U3610,コード表!$P$3:$Q$52,2,FALSE))</f>
        <v/>
      </c>
    </row>
    <row r="3607" spans="1:11" ht="20.100000000000001" customHeight="1" x14ac:dyDescent="0.15">
      <c r="A3607" s="8">
        <v>712</v>
      </c>
      <c r="B3607" s="18" t="b">
        <f>IF(コンビ!B3611="出",IF(ISERROR(VLOOKUP(コンビ!C3611,コード表!$D$3:$E$7,2,FALSE)&amp;VLOOKUP(コンビ!D3611,コード表!$G$3:$H$67,2,FALSE)&amp;VLOOKUP(コンビ!E3611,コード表!$J$3:$K$15,2,FALSE)&amp;VLOOKUP(コンビ!F3611,コード表!$M$3:$N$34,2,FALSE)),"",VLOOKUP(コンビ!C3611,コード表!$D$3:$E$7,2,FALSE)&amp;VLOOKUP(コンビ!D3611,コード表!$G$3:$H$67,2,FALSE)&amp;VLOOKUP(コンビ!E3611,コード表!$J$3:$K$15,2,FALSE)&amp;VLOOKUP(コンビ!F3611,コード表!$M$3:$N$34,2,FALSE)))</f>
        <v>0</v>
      </c>
      <c r="C3607" s="11" t="str">
        <f>コンビ!I3611&amp;" "&amp;コンビ!J3611</f>
        <v xml:space="preserve"> </v>
      </c>
      <c r="D3607" s="17" t="str">
        <f>コンビ!G3611&amp;" "&amp;コンビ!H3611</f>
        <v xml:space="preserve"> </v>
      </c>
      <c r="E3607" s="18" t="str">
        <f>IF(ISERROR(VLOOKUP(コンビ!K3611,コード表!$D$3:$E$7,2,FALSE)&amp;VLOOKUP(コンビ!L3611,コード表!$G$3:$H$67,2,FALSE)&amp;VLOOKUP(コンビ!M3611,コード表!$J$3:$K$15,2,FALSE)&amp;VLOOKUP(コンビ!N3611,コード表!$M$3:$N$34,2,FALSE)),"",VLOOKUP(コンビ!K3611,コード表!$D$3:$E$7,2,FALSE)&amp;VLOOKUP(コンビ!L3611,コード表!$G$3:$H$67,2,FALSE)&amp;VLOOKUP(コンビ!M3611,コード表!$J$3:$K$15,2,FALSE)&amp;VLOOKUP(コンビ!N3611,コード表!$M$3:$N$34,2,FALSE))</f>
        <v/>
      </c>
      <c r="F3607" s="18"/>
      <c r="G3607" s="18"/>
      <c r="H3607" s="18" t="str">
        <f>IF(ISERROR(VLOOKUP(コンビ!O3611,コード表!$S$3:$T$11,2,FALSE)),"",VLOOKUP(コンビ!O3611,コード表!$S$3:$T$11,2,FALSE))</f>
        <v/>
      </c>
      <c r="I3607" s="18" t="str">
        <f>IF(ISERROR(VLOOKUP(コンビ!P3611,コード表!$D$3:$E$7,2,FALSE)&amp;VLOOKUP(コンビ!Q3611,コード表!$G$3:$H$67,2,FALSE)&amp;VLOOKUP(コンビ!R3611,コード表!$J$3:$K$15,2,FALSE)&amp;VLOOKUP(コンビ!S3611,コード表!$M$3:$N$34,2,FALSE)),"",VLOOKUP(コンビ!P3611,コード表!$D$3:$E$7,2,FALSE)&amp;VLOOKUP(コンビ!Q3611,コード表!$G$3:$H$67,2,FALSE)&amp;VLOOKUP(コンビ!R3611,コード表!$J$3:$K$15,2,FALSE)&amp;VLOOKUP(コンビ!S3611,コード表!$M$3:$N$34,2,FALSE))</f>
        <v/>
      </c>
      <c r="J3607" s="8">
        <f>コンビ!T3611</f>
        <v>0</v>
      </c>
      <c r="K3607" s="8" t="str">
        <f>IF(ISERROR(VLOOKUP(コンビ!U3611,コード表!$P$3:$Q$52,2,FALSE)),"",VLOOKUP(コンビ!U3611,コード表!$P$3:$Q$52,2,FALSE))</f>
        <v/>
      </c>
    </row>
    <row r="3608" spans="1:11" ht="20.100000000000001" customHeight="1" x14ac:dyDescent="0.15">
      <c r="A3608" s="8">
        <v>712</v>
      </c>
      <c r="B3608" s="18" t="b">
        <f>IF(コンビ!B3612="出",IF(ISERROR(VLOOKUP(コンビ!C3612,コード表!$D$3:$E$7,2,FALSE)&amp;VLOOKUP(コンビ!D3612,コード表!$G$3:$H$67,2,FALSE)&amp;VLOOKUP(コンビ!E3612,コード表!$J$3:$K$15,2,FALSE)&amp;VLOOKUP(コンビ!F3612,コード表!$M$3:$N$34,2,FALSE)),"",VLOOKUP(コンビ!C3612,コード表!$D$3:$E$7,2,FALSE)&amp;VLOOKUP(コンビ!D3612,コード表!$G$3:$H$67,2,FALSE)&amp;VLOOKUP(コンビ!E3612,コード表!$J$3:$K$15,2,FALSE)&amp;VLOOKUP(コンビ!F3612,コード表!$M$3:$N$34,2,FALSE)))</f>
        <v>0</v>
      </c>
      <c r="C3608" s="11" t="str">
        <f>コンビ!I3612&amp;" "&amp;コンビ!J3612</f>
        <v xml:space="preserve"> </v>
      </c>
      <c r="D3608" s="17" t="str">
        <f>コンビ!G3612&amp;" "&amp;コンビ!H3612</f>
        <v xml:space="preserve"> </v>
      </c>
      <c r="E3608" s="18" t="str">
        <f>IF(ISERROR(VLOOKUP(コンビ!K3612,コード表!$D$3:$E$7,2,FALSE)&amp;VLOOKUP(コンビ!L3612,コード表!$G$3:$H$67,2,FALSE)&amp;VLOOKUP(コンビ!M3612,コード表!$J$3:$K$15,2,FALSE)&amp;VLOOKUP(コンビ!N3612,コード表!$M$3:$N$34,2,FALSE)),"",VLOOKUP(コンビ!K3612,コード表!$D$3:$E$7,2,FALSE)&amp;VLOOKUP(コンビ!L3612,コード表!$G$3:$H$67,2,FALSE)&amp;VLOOKUP(コンビ!M3612,コード表!$J$3:$K$15,2,FALSE)&amp;VLOOKUP(コンビ!N3612,コード表!$M$3:$N$34,2,FALSE))</f>
        <v/>
      </c>
      <c r="F3608" s="18"/>
      <c r="G3608" s="18"/>
      <c r="H3608" s="18" t="str">
        <f>IF(ISERROR(VLOOKUP(コンビ!O3612,コード表!$S$3:$T$11,2,FALSE)),"",VLOOKUP(コンビ!O3612,コード表!$S$3:$T$11,2,FALSE))</f>
        <v/>
      </c>
      <c r="I3608" s="18" t="str">
        <f>IF(ISERROR(VLOOKUP(コンビ!P3612,コード表!$D$3:$E$7,2,FALSE)&amp;VLOOKUP(コンビ!Q3612,コード表!$G$3:$H$67,2,FALSE)&amp;VLOOKUP(コンビ!R3612,コード表!$J$3:$K$15,2,FALSE)&amp;VLOOKUP(コンビ!S3612,コード表!$M$3:$N$34,2,FALSE)),"",VLOOKUP(コンビ!P3612,コード表!$D$3:$E$7,2,FALSE)&amp;VLOOKUP(コンビ!Q3612,コード表!$G$3:$H$67,2,FALSE)&amp;VLOOKUP(コンビ!R3612,コード表!$J$3:$K$15,2,FALSE)&amp;VLOOKUP(コンビ!S3612,コード表!$M$3:$N$34,2,FALSE))</f>
        <v/>
      </c>
      <c r="J3608" s="8">
        <f>コンビ!T3612</f>
        <v>0</v>
      </c>
      <c r="K3608" s="8" t="str">
        <f>IF(ISERROR(VLOOKUP(コンビ!U3612,コード表!$P$3:$Q$52,2,FALSE)),"",VLOOKUP(コンビ!U3612,コード表!$P$3:$Q$52,2,FALSE))</f>
        <v/>
      </c>
    </row>
    <row r="3609" spans="1:11" ht="20.100000000000001" customHeight="1" x14ac:dyDescent="0.15">
      <c r="A3609" s="8">
        <v>712</v>
      </c>
      <c r="B3609" s="18" t="b">
        <f>IF(コンビ!B3613="出",IF(ISERROR(VLOOKUP(コンビ!C3613,コード表!$D$3:$E$7,2,FALSE)&amp;VLOOKUP(コンビ!D3613,コード表!$G$3:$H$67,2,FALSE)&amp;VLOOKUP(コンビ!E3613,コード表!$J$3:$K$15,2,FALSE)&amp;VLOOKUP(コンビ!F3613,コード表!$M$3:$N$34,2,FALSE)),"",VLOOKUP(コンビ!C3613,コード表!$D$3:$E$7,2,FALSE)&amp;VLOOKUP(コンビ!D3613,コード表!$G$3:$H$67,2,FALSE)&amp;VLOOKUP(コンビ!E3613,コード表!$J$3:$K$15,2,FALSE)&amp;VLOOKUP(コンビ!F3613,コード表!$M$3:$N$34,2,FALSE)))</f>
        <v>0</v>
      </c>
      <c r="C3609" s="11" t="str">
        <f>コンビ!I3613&amp;" "&amp;コンビ!J3613</f>
        <v xml:space="preserve"> </v>
      </c>
      <c r="D3609" s="17" t="str">
        <f>コンビ!G3613&amp;" "&amp;コンビ!H3613</f>
        <v xml:space="preserve"> </v>
      </c>
      <c r="E3609" s="18" t="str">
        <f>IF(ISERROR(VLOOKUP(コンビ!K3613,コード表!$D$3:$E$7,2,FALSE)&amp;VLOOKUP(コンビ!L3613,コード表!$G$3:$H$67,2,FALSE)&amp;VLOOKUP(コンビ!M3613,コード表!$J$3:$K$15,2,FALSE)&amp;VLOOKUP(コンビ!N3613,コード表!$M$3:$N$34,2,FALSE)),"",VLOOKUP(コンビ!K3613,コード表!$D$3:$E$7,2,FALSE)&amp;VLOOKUP(コンビ!L3613,コード表!$G$3:$H$67,2,FALSE)&amp;VLOOKUP(コンビ!M3613,コード表!$J$3:$K$15,2,FALSE)&amp;VLOOKUP(コンビ!N3613,コード表!$M$3:$N$34,2,FALSE))</f>
        <v/>
      </c>
      <c r="F3609" s="18"/>
      <c r="G3609" s="18"/>
      <c r="H3609" s="18" t="str">
        <f>IF(ISERROR(VLOOKUP(コンビ!O3613,コード表!$S$3:$T$11,2,FALSE)),"",VLOOKUP(コンビ!O3613,コード表!$S$3:$T$11,2,FALSE))</f>
        <v/>
      </c>
      <c r="I3609" s="18" t="str">
        <f>IF(ISERROR(VLOOKUP(コンビ!P3613,コード表!$D$3:$E$7,2,FALSE)&amp;VLOOKUP(コンビ!Q3613,コード表!$G$3:$H$67,2,FALSE)&amp;VLOOKUP(コンビ!R3613,コード表!$J$3:$K$15,2,FALSE)&amp;VLOOKUP(コンビ!S3613,コード表!$M$3:$N$34,2,FALSE)),"",VLOOKUP(コンビ!P3613,コード表!$D$3:$E$7,2,FALSE)&amp;VLOOKUP(コンビ!Q3613,コード表!$G$3:$H$67,2,FALSE)&amp;VLOOKUP(コンビ!R3613,コード表!$J$3:$K$15,2,FALSE)&amp;VLOOKUP(コンビ!S3613,コード表!$M$3:$N$34,2,FALSE))</f>
        <v/>
      </c>
      <c r="J3609" s="8">
        <f>コンビ!T3613</f>
        <v>0</v>
      </c>
      <c r="K3609" s="8" t="str">
        <f>IF(ISERROR(VLOOKUP(コンビ!U3613,コード表!$P$3:$Q$52,2,FALSE)),"",VLOOKUP(コンビ!U3613,コード表!$P$3:$Q$52,2,FALSE))</f>
        <v/>
      </c>
    </row>
    <row r="3610" spans="1:11" ht="20.100000000000001" customHeight="1" x14ac:dyDescent="0.15">
      <c r="A3610" s="8">
        <v>712</v>
      </c>
      <c r="B3610" s="18" t="b">
        <f>IF(コンビ!B3614="出",IF(ISERROR(VLOOKUP(コンビ!C3614,コード表!$D$3:$E$7,2,FALSE)&amp;VLOOKUP(コンビ!D3614,コード表!$G$3:$H$67,2,FALSE)&amp;VLOOKUP(コンビ!E3614,コード表!$J$3:$K$15,2,FALSE)&amp;VLOOKUP(コンビ!F3614,コード表!$M$3:$N$34,2,FALSE)),"",VLOOKUP(コンビ!C3614,コード表!$D$3:$E$7,2,FALSE)&amp;VLOOKUP(コンビ!D3614,コード表!$G$3:$H$67,2,FALSE)&amp;VLOOKUP(コンビ!E3614,コード表!$J$3:$K$15,2,FALSE)&amp;VLOOKUP(コンビ!F3614,コード表!$M$3:$N$34,2,FALSE)))</f>
        <v>0</v>
      </c>
      <c r="C3610" s="11" t="str">
        <f>コンビ!I3614&amp;" "&amp;コンビ!J3614</f>
        <v xml:space="preserve"> </v>
      </c>
      <c r="D3610" s="17" t="str">
        <f>コンビ!G3614&amp;" "&amp;コンビ!H3614</f>
        <v xml:space="preserve"> </v>
      </c>
      <c r="E3610" s="18" t="str">
        <f>IF(ISERROR(VLOOKUP(コンビ!K3614,コード表!$D$3:$E$7,2,FALSE)&amp;VLOOKUP(コンビ!L3614,コード表!$G$3:$H$67,2,FALSE)&amp;VLOOKUP(コンビ!M3614,コード表!$J$3:$K$15,2,FALSE)&amp;VLOOKUP(コンビ!N3614,コード表!$M$3:$N$34,2,FALSE)),"",VLOOKUP(コンビ!K3614,コード表!$D$3:$E$7,2,FALSE)&amp;VLOOKUP(コンビ!L3614,コード表!$G$3:$H$67,2,FALSE)&amp;VLOOKUP(コンビ!M3614,コード表!$J$3:$K$15,2,FALSE)&amp;VLOOKUP(コンビ!N3614,コード表!$M$3:$N$34,2,FALSE))</f>
        <v/>
      </c>
      <c r="F3610" s="18"/>
      <c r="G3610" s="18"/>
      <c r="H3610" s="18" t="str">
        <f>IF(ISERROR(VLOOKUP(コンビ!O3614,コード表!$S$3:$T$11,2,FALSE)),"",VLOOKUP(コンビ!O3614,コード表!$S$3:$T$11,2,FALSE))</f>
        <v/>
      </c>
      <c r="I3610" s="18" t="str">
        <f>IF(ISERROR(VLOOKUP(コンビ!P3614,コード表!$D$3:$E$7,2,FALSE)&amp;VLOOKUP(コンビ!Q3614,コード表!$G$3:$H$67,2,FALSE)&amp;VLOOKUP(コンビ!R3614,コード表!$J$3:$K$15,2,FALSE)&amp;VLOOKUP(コンビ!S3614,コード表!$M$3:$N$34,2,FALSE)),"",VLOOKUP(コンビ!P3614,コード表!$D$3:$E$7,2,FALSE)&amp;VLOOKUP(コンビ!Q3614,コード表!$G$3:$H$67,2,FALSE)&amp;VLOOKUP(コンビ!R3614,コード表!$J$3:$K$15,2,FALSE)&amp;VLOOKUP(コンビ!S3614,コード表!$M$3:$N$34,2,FALSE))</f>
        <v/>
      </c>
      <c r="J3610" s="8">
        <f>コンビ!T3614</f>
        <v>0</v>
      </c>
      <c r="K3610" s="8" t="str">
        <f>IF(ISERROR(VLOOKUP(コンビ!U3614,コード表!$P$3:$Q$52,2,FALSE)),"",VLOOKUP(コンビ!U3614,コード表!$P$3:$Q$52,2,FALSE))</f>
        <v/>
      </c>
    </row>
    <row r="3611" spans="1:11" ht="20.100000000000001" customHeight="1" x14ac:dyDescent="0.15">
      <c r="A3611" s="8">
        <v>712</v>
      </c>
      <c r="B3611" s="18" t="b">
        <f>IF(コンビ!B3615="出",IF(ISERROR(VLOOKUP(コンビ!C3615,コード表!$D$3:$E$7,2,FALSE)&amp;VLOOKUP(コンビ!D3615,コード表!$G$3:$H$67,2,FALSE)&amp;VLOOKUP(コンビ!E3615,コード表!$J$3:$K$15,2,FALSE)&amp;VLOOKUP(コンビ!F3615,コード表!$M$3:$N$34,2,FALSE)),"",VLOOKUP(コンビ!C3615,コード表!$D$3:$E$7,2,FALSE)&amp;VLOOKUP(コンビ!D3615,コード表!$G$3:$H$67,2,FALSE)&amp;VLOOKUP(コンビ!E3615,コード表!$J$3:$K$15,2,FALSE)&amp;VLOOKUP(コンビ!F3615,コード表!$M$3:$N$34,2,FALSE)))</f>
        <v>0</v>
      </c>
      <c r="C3611" s="11" t="str">
        <f>コンビ!I3615&amp;" "&amp;コンビ!J3615</f>
        <v xml:space="preserve"> </v>
      </c>
      <c r="D3611" s="17" t="str">
        <f>コンビ!G3615&amp;" "&amp;コンビ!H3615</f>
        <v xml:space="preserve"> </v>
      </c>
      <c r="E3611" s="18" t="str">
        <f>IF(ISERROR(VLOOKUP(コンビ!K3615,コード表!$D$3:$E$7,2,FALSE)&amp;VLOOKUP(コンビ!L3615,コード表!$G$3:$H$67,2,FALSE)&amp;VLOOKUP(コンビ!M3615,コード表!$J$3:$K$15,2,FALSE)&amp;VLOOKUP(コンビ!N3615,コード表!$M$3:$N$34,2,FALSE)),"",VLOOKUP(コンビ!K3615,コード表!$D$3:$E$7,2,FALSE)&amp;VLOOKUP(コンビ!L3615,コード表!$G$3:$H$67,2,FALSE)&amp;VLOOKUP(コンビ!M3615,コード表!$J$3:$K$15,2,FALSE)&amp;VLOOKUP(コンビ!N3615,コード表!$M$3:$N$34,2,FALSE))</f>
        <v/>
      </c>
      <c r="F3611" s="18"/>
      <c r="G3611" s="18"/>
      <c r="H3611" s="18" t="str">
        <f>IF(ISERROR(VLOOKUP(コンビ!O3615,コード表!$S$3:$T$11,2,FALSE)),"",VLOOKUP(コンビ!O3615,コード表!$S$3:$T$11,2,FALSE))</f>
        <v/>
      </c>
      <c r="I3611" s="18" t="str">
        <f>IF(ISERROR(VLOOKUP(コンビ!P3615,コード表!$D$3:$E$7,2,FALSE)&amp;VLOOKUP(コンビ!Q3615,コード表!$G$3:$H$67,2,FALSE)&amp;VLOOKUP(コンビ!R3615,コード表!$J$3:$K$15,2,FALSE)&amp;VLOOKUP(コンビ!S3615,コード表!$M$3:$N$34,2,FALSE)),"",VLOOKUP(コンビ!P3615,コード表!$D$3:$E$7,2,FALSE)&amp;VLOOKUP(コンビ!Q3615,コード表!$G$3:$H$67,2,FALSE)&amp;VLOOKUP(コンビ!R3615,コード表!$J$3:$K$15,2,FALSE)&amp;VLOOKUP(コンビ!S3615,コード表!$M$3:$N$34,2,FALSE))</f>
        <v/>
      </c>
      <c r="J3611" s="8">
        <f>コンビ!T3615</f>
        <v>0</v>
      </c>
      <c r="K3611" s="8" t="str">
        <f>IF(ISERROR(VLOOKUP(コンビ!U3615,コード表!$P$3:$Q$52,2,FALSE)),"",VLOOKUP(コンビ!U3615,コード表!$P$3:$Q$52,2,FALSE))</f>
        <v/>
      </c>
    </row>
    <row r="3612" spans="1:11" ht="20.100000000000001" customHeight="1" x14ac:dyDescent="0.15">
      <c r="A3612" s="8">
        <v>712</v>
      </c>
      <c r="B3612" s="18" t="b">
        <f>IF(コンビ!B3616="出",IF(ISERROR(VLOOKUP(コンビ!C3616,コード表!$D$3:$E$7,2,FALSE)&amp;VLOOKUP(コンビ!D3616,コード表!$G$3:$H$67,2,FALSE)&amp;VLOOKUP(コンビ!E3616,コード表!$J$3:$K$15,2,FALSE)&amp;VLOOKUP(コンビ!F3616,コード表!$M$3:$N$34,2,FALSE)),"",VLOOKUP(コンビ!C3616,コード表!$D$3:$E$7,2,FALSE)&amp;VLOOKUP(コンビ!D3616,コード表!$G$3:$H$67,2,FALSE)&amp;VLOOKUP(コンビ!E3616,コード表!$J$3:$K$15,2,FALSE)&amp;VLOOKUP(コンビ!F3616,コード表!$M$3:$N$34,2,FALSE)))</f>
        <v>0</v>
      </c>
      <c r="C3612" s="11" t="str">
        <f>コンビ!I3616&amp;" "&amp;コンビ!J3616</f>
        <v xml:space="preserve"> </v>
      </c>
      <c r="D3612" s="17" t="str">
        <f>コンビ!G3616&amp;" "&amp;コンビ!H3616</f>
        <v xml:space="preserve"> </v>
      </c>
      <c r="E3612" s="18" t="str">
        <f>IF(ISERROR(VLOOKUP(コンビ!K3616,コード表!$D$3:$E$7,2,FALSE)&amp;VLOOKUP(コンビ!L3616,コード表!$G$3:$H$67,2,FALSE)&amp;VLOOKUP(コンビ!M3616,コード表!$J$3:$K$15,2,FALSE)&amp;VLOOKUP(コンビ!N3616,コード表!$M$3:$N$34,2,FALSE)),"",VLOOKUP(コンビ!K3616,コード表!$D$3:$E$7,2,FALSE)&amp;VLOOKUP(コンビ!L3616,コード表!$G$3:$H$67,2,FALSE)&amp;VLOOKUP(コンビ!M3616,コード表!$J$3:$K$15,2,FALSE)&amp;VLOOKUP(コンビ!N3616,コード表!$M$3:$N$34,2,FALSE))</f>
        <v/>
      </c>
      <c r="F3612" s="18"/>
      <c r="G3612" s="18"/>
      <c r="H3612" s="18" t="str">
        <f>IF(ISERROR(VLOOKUP(コンビ!O3616,コード表!$S$3:$T$11,2,FALSE)),"",VLOOKUP(コンビ!O3616,コード表!$S$3:$T$11,2,FALSE))</f>
        <v/>
      </c>
      <c r="I3612" s="18" t="str">
        <f>IF(ISERROR(VLOOKUP(コンビ!P3616,コード表!$D$3:$E$7,2,FALSE)&amp;VLOOKUP(コンビ!Q3616,コード表!$G$3:$H$67,2,FALSE)&amp;VLOOKUP(コンビ!R3616,コード表!$J$3:$K$15,2,FALSE)&amp;VLOOKUP(コンビ!S3616,コード表!$M$3:$N$34,2,FALSE)),"",VLOOKUP(コンビ!P3616,コード表!$D$3:$E$7,2,FALSE)&amp;VLOOKUP(コンビ!Q3616,コード表!$G$3:$H$67,2,FALSE)&amp;VLOOKUP(コンビ!R3616,コード表!$J$3:$K$15,2,FALSE)&amp;VLOOKUP(コンビ!S3616,コード表!$M$3:$N$34,2,FALSE))</f>
        <v/>
      </c>
      <c r="J3612" s="8">
        <f>コンビ!T3616</f>
        <v>0</v>
      </c>
      <c r="K3612" s="8" t="str">
        <f>IF(ISERROR(VLOOKUP(コンビ!U3616,コード表!$P$3:$Q$52,2,FALSE)),"",VLOOKUP(コンビ!U3616,コード表!$P$3:$Q$52,2,FALSE))</f>
        <v/>
      </c>
    </row>
    <row r="3613" spans="1:11" ht="20.100000000000001" customHeight="1" x14ac:dyDescent="0.15">
      <c r="A3613" s="8">
        <v>712</v>
      </c>
      <c r="B3613" s="18" t="b">
        <f>IF(コンビ!B3617="出",IF(ISERROR(VLOOKUP(コンビ!C3617,コード表!$D$3:$E$7,2,FALSE)&amp;VLOOKUP(コンビ!D3617,コード表!$G$3:$H$67,2,FALSE)&amp;VLOOKUP(コンビ!E3617,コード表!$J$3:$K$15,2,FALSE)&amp;VLOOKUP(コンビ!F3617,コード表!$M$3:$N$34,2,FALSE)),"",VLOOKUP(コンビ!C3617,コード表!$D$3:$E$7,2,FALSE)&amp;VLOOKUP(コンビ!D3617,コード表!$G$3:$H$67,2,FALSE)&amp;VLOOKUP(コンビ!E3617,コード表!$J$3:$K$15,2,FALSE)&amp;VLOOKUP(コンビ!F3617,コード表!$M$3:$N$34,2,FALSE)))</f>
        <v>0</v>
      </c>
      <c r="C3613" s="11" t="str">
        <f>コンビ!I3617&amp;" "&amp;コンビ!J3617</f>
        <v xml:space="preserve"> </v>
      </c>
      <c r="D3613" s="17" t="str">
        <f>コンビ!G3617&amp;" "&amp;コンビ!H3617</f>
        <v xml:space="preserve"> </v>
      </c>
      <c r="E3613" s="18" t="str">
        <f>IF(ISERROR(VLOOKUP(コンビ!K3617,コード表!$D$3:$E$7,2,FALSE)&amp;VLOOKUP(コンビ!L3617,コード表!$G$3:$H$67,2,FALSE)&amp;VLOOKUP(コンビ!M3617,コード表!$J$3:$K$15,2,FALSE)&amp;VLOOKUP(コンビ!N3617,コード表!$M$3:$N$34,2,FALSE)),"",VLOOKUP(コンビ!K3617,コード表!$D$3:$E$7,2,FALSE)&amp;VLOOKUP(コンビ!L3617,コード表!$G$3:$H$67,2,FALSE)&amp;VLOOKUP(コンビ!M3617,コード表!$J$3:$K$15,2,FALSE)&amp;VLOOKUP(コンビ!N3617,コード表!$M$3:$N$34,2,FALSE))</f>
        <v/>
      </c>
      <c r="F3613" s="18"/>
      <c r="G3613" s="18"/>
      <c r="H3613" s="18" t="str">
        <f>IF(ISERROR(VLOOKUP(コンビ!O3617,コード表!$S$3:$T$11,2,FALSE)),"",VLOOKUP(コンビ!O3617,コード表!$S$3:$T$11,2,FALSE))</f>
        <v/>
      </c>
      <c r="I3613" s="18" t="str">
        <f>IF(ISERROR(VLOOKUP(コンビ!P3617,コード表!$D$3:$E$7,2,FALSE)&amp;VLOOKUP(コンビ!Q3617,コード表!$G$3:$H$67,2,FALSE)&amp;VLOOKUP(コンビ!R3617,コード表!$J$3:$K$15,2,FALSE)&amp;VLOOKUP(コンビ!S3617,コード表!$M$3:$N$34,2,FALSE)),"",VLOOKUP(コンビ!P3617,コード表!$D$3:$E$7,2,FALSE)&amp;VLOOKUP(コンビ!Q3617,コード表!$G$3:$H$67,2,FALSE)&amp;VLOOKUP(コンビ!R3617,コード表!$J$3:$K$15,2,FALSE)&amp;VLOOKUP(コンビ!S3617,コード表!$M$3:$N$34,2,FALSE))</f>
        <v/>
      </c>
      <c r="J3613" s="8">
        <f>コンビ!T3617</f>
        <v>0</v>
      </c>
      <c r="K3613" s="8" t="str">
        <f>IF(ISERROR(VLOOKUP(コンビ!U3617,コード表!$P$3:$Q$52,2,FALSE)),"",VLOOKUP(コンビ!U3617,コード表!$P$3:$Q$52,2,FALSE))</f>
        <v/>
      </c>
    </row>
    <row r="3614" spans="1:11" ht="20.100000000000001" customHeight="1" x14ac:dyDescent="0.15">
      <c r="A3614" s="8">
        <v>712</v>
      </c>
      <c r="B3614" s="18" t="b">
        <f>IF(コンビ!B3618="出",IF(ISERROR(VLOOKUP(コンビ!C3618,コード表!$D$3:$E$7,2,FALSE)&amp;VLOOKUP(コンビ!D3618,コード表!$G$3:$H$67,2,FALSE)&amp;VLOOKUP(コンビ!E3618,コード表!$J$3:$K$15,2,FALSE)&amp;VLOOKUP(コンビ!F3618,コード表!$M$3:$N$34,2,FALSE)),"",VLOOKUP(コンビ!C3618,コード表!$D$3:$E$7,2,FALSE)&amp;VLOOKUP(コンビ!D3618,コード表!$G$3:$H$67,2,FALSE)&amp;VLOOKUP(コンビ!E3618,コード表!$J$3:$K$15,2,FALSE)&amp;VLOOKUP(コンビ!F3618,コード表!$M$3:$N$34,2,FALSE)))</f>
        <v>0</v>
      </c>
      <c r="C3614" s="11" t="str">
        <f>コンビ!I3618&amp;" "&amp;コンビ!J3618</f>
        <v xml:space="preserve"> </v>
      </c>
      <c r="D3614" s="17" t="str">
        <f>コンビ!G3618&amp;" "&amp;コンビ!H3618</f>
        <v xml:space="preserve"> </v>
      </c>
      <c r="E3614" s="18" t="str">
        <f>IF(ISERROR(VLOOKUP(コンビ!K3618,コード表!$D$3:$E$7,2,FALSE)&amp;VLOOKUP(コンビ!L3618,コード表!$G$3:$H$67,2,FALSE)&amp;VLOOKUP(コンビ!M3618,コード表!$J$3:$K$15,2,FALSE)&amp;VLOOKUP(コンビ!N3618,コード表!$M$3:$N$34,2,FALSE)),"",VLOOKUP(コンビ!K3618,コード表!$D$3:$E$7,2,FALSE)&amp;VLOOKUP(コンビ!L3618,コード表!$G$3:$H$67,2,FALSE)&amp;VLOOKUP(コンビ!M3618,コード表!$J$3:$K$15,2,FALSE)&amp;VLOOKUP(コンビ!N3618,コード表!$M$3:$N$34,2,FALSE))</f>
        <v/>
      </c>
      <c r="F3614" s="18"/>
      <c r="G3614" s="18"/>
      <c r="H3614" s="18" t="str">
        <f>IF(ISERROR(VLOOKUP(コンビ!O3618,コード表!$S$3:$T$11,2,FALSE)),"",VLOOKUP(コンビ!O3618,コード表!$S$3:$T$11,2,FALSE))</f>
        <v/>
      </c>
      <c r="I3614" s="18" t="str">
        <f>IF(ISERROR(VLOOKUP(コンビ!P3618,コード表!$D$3:$E$7,2,FALSE)&amp;VLOOKUP(コンビ!Q3618,コード表!$G$3:$H$67,2,FALSE)&amp;VLOOKUP(コンビ!R3618,コード表!$J$3:$K$15,2,FALSE)&amp;VLOOKUP(コンビ!S3618,コード表!$M$3:$N$34,2,FALSE)),"",VLOOKUP(コンビ!P3618,コード表!$D$3:$E$7,2,FALSE)&amp;VLOOKUP(コンビ!Q3618,コード表!$G$3:$H$67,2,FALSE)&amp;VLOOKUP(コンビ!R3618,コード表!$J$3:$K$15,2,FALSE)&amp;VLOOKUP(コンビ!S3618,コード表!$M$3:$N$34,2,FALSE))</f>
        <v/>
      </c>
      <c r="J3614" s="8">
        <f>コンビ!T3618</f>
        <v>0</v>
      </c>
      <c r="K3614" s="8" t="str">
        <f>IF(ISERROR(VLOOKUP(コンビ!U3618,コード表!$P$3:$Q$52,2,FALSE)),"",VLOOKUP(コンビ!U3618,コード表!$P$3:$Q$52,2,FALSE))</f>
        <v/>
      </c>
    </row>
    <row r="3615" spans="1:11" ht="20.100000000000001" customHeight="1" x14ac:dyDescent="0.15">
      <c r="A3615" s="8">
        <v>712</v>
      </c>
      <c r="B3615" s="18" t="b">
        <f>IF(コンビ!B3619="出",IF(ISERROR(VLOOKUP(コンビ!C3619,コード表!$D$3:$E$7,2,FALSE)&amp;VLOOKUP(コンビ!D3619,コード表!$G$3:$H$67,2,FALSE)&amp;VLOOKUP(コンビ!E3619,コード表!$J$3:$K$15,2,FALSE)&amp;VLOOKUP(コンビ!F3619,コード表!$M$3:$N$34,2,FALSE)),"",VLOOKUP(コンビ!C3619,コード表!$D$3:$E$7,2,FALSE)&amp;VLOOKUP(コンビ!D3619,コード表!$G$3:$H$67,2,FALSE)&amp;VLOOKUP(コンビ!E3619,コード表!$J$3:$K$15,2,FALSE)&amp;VLOOKUP(コンビ!F3619,コード表!$M$3:$N$34,2,FALSE)))</f>
        <v>0</v>
      </c>
      <c r="C3615" s="11" t="str">
        <f>コンビ!I3619&amp;" "&amp;コンビ!J3619</f>
        <v xml:space="preserve"> </v>
      </c>
      <c r="D3615" s="17" t="str">
        <f>コンビ!G3619&amp;" "&amp;コンビ!H3619</f>
        <v xml:space="preserve"> </v>
      </c>
      <c r="E3615" s="18" t="str">
        <f>IF(ISERROR(VLOOKUP(コンビ!K3619,コード表!$D$3:$E$7,2,FALSE)&amp;VLOOKUP(コンビ!L3619,コード表!$G$3:$H$67,2,FALSE)&amp;VLOOKUP(コンビ!M3619,コード表!$J$3:$K$15,2,FALSE)&amp;VLOOKUP(コンビ!N3619,コード表!$M$3:$N$34,2,FALSE)),"",VLOOKUP(コンビ!K3619,コード表!$D$3:$E$7,2,FALSE)&amp;VLOOKUP(コンビ!L3619,コード表!$G$3:$H$67,2,FALSE)&amp;VLOOKUP(コンビ!M3619,コード表!$J$3:$K$15,2,FALSE)&amp;VLOOKUP(コンビ!N3619,コード表!$M$3:$N$34,2,FALSE))</f>
        <v/>
      </c>
      <c r="F3615" s="18"/>
      <c r="G3615" s="18"/>
      <c r="H3615" s="18" t="str">
        <f>IF(ISERROR(VLOOKUP(コンビ!O3619,コード表!$S$3:$T$11,2,FALSE)),"",VLOOKUP(コンビ!O3619,コード表!$S$3:$T$11,2,FALSE))</f>
        <v/>
      </c>
      <c r="I3615" s="18" t="str">
        <f>IF(ISERROR(VLOOKUP(コンビ!P3619,コード表!$D$3:$E$7,2,FALSE)&amp;VLOOKUP(コンビ!Q3619,コード表!$G$3:$H$67,2,FALSE)&amp;VLOOKUP(コンビ!R3619,コード表!$J$3:$K$15,2,FALSE)&amp;VLOOKUP(コンビ!S3619,コード表!$M$3:$N$34,2,FALSE)),"",VLOOKUP(コンビ!P3619,コード表!$D$3:$E$7,2,FALSE)&amp;VLOOKUP(コンビ!Q3619,コード表!$G$3:$H$67,2,FALSE)&amp;VLOOKUP(コンビ!R3619,コード表!$J$3:$K$15,2,FALSE)&amp;VLOOKUP(コンビ!S3619,コード表!$M$3:$N$34,2,FALSE))</f>
        <v/>
      </c>
      <c r="J3615" s="8">
        <f>コンビ!T3619</f>
        <v>0</v>
      </c>
      <c r="K3615" s="8" t="str">
        <f>IF(ISERROR(VLOOKUP(コンビ!U3619,コード表!$P$3:$Q$52,2,FALSE)),"",VLOOKUP(コンビ!U3619,コード表!$P$3:$Q$52,2,FALSE))</f>
        <v/>
      </c>
    </row>
    <row r="3616" spans="1:11" ht="20.100000000000001" customHeight="1" x14ac:dyDescent="0.15">
      <c r="A3616" s="8">
        <v>712</v>
      </c>
      <c r="B3616" s="18" t="b">
        <f>IF(コンビ!B3620="出",IF(ISERROR(VLOOKUP(コンビ!C3620,コード表!$D$3:$E$7,2,FALSE)&amp;VLOOKUP(コンビ!D3620,コード表!$G$3:$H$67,2,FALSE)&amp;VLOOKUP(コンビ!E3620,コード表!$J$3:$K$15,2,FALSE)&amp;VLOOKUP(コンビ!F3620,コード表!$M$3:$N$34,2,FALSE)),"",VLOOKUP(コンビ!C3620,コード表!$D$3:$E$7,2,FALSE)&amp;VLOOKUP(コンビ!D3620,コード表!$G$3:$H$67,2,FALSE)&amp;VLOOKUP(コンビ!E3620,コード表!$J$3:$K$15,2,FALSE)&amp;VLOOKUP(コンビ!F3620,コード表!$M$3:$N$34,2,FALSE)))</f>
        <v>0</v>
      </c>
      <c r="C3616" s="11" t="str">
        <f>コンビ!I3620&amp;" "&amp;コンビ!J3620</f>
        <v xml:space="preserve"> </v>
      </c>
      <c r="D3616" s="17" t="str">
        <f>コンビ!G3620&amp;" "&amp;コンビ!H3620</f>
        <v xml:space="preserve"> </v>
      </c>
      <c r="E3616" s="18" t="str">
        <f>IF(ISERROR(VLOOKUP(コンビ!K3620,コード表!$D$3:$E$7,2,FALSE)&amp;VLOOKUP(コンビ!L3620,コード表!$G$3:$H$67,2,FALSE)&amp;VLOOKUP(コンビ!M3620,コード表!$J$3:$K$15,2,FALSE)&amp;VLOOKUP(コンビ!N3620,コード表!$M$3:$N$34,2,FALSE)),"",VLOOKUP(コンビ!K3620,コード表!$D$3:$E$7,2,FALSE)&amp;VLOOKUP(コンビ!L3620,コード表!$G$3:$H$67,2,FALSE)&amp;VLOOKUP(コンビ!M3620,コード表!$J$3:$K$15,2,FALSE)&amp;VLOOKUP(コンビ!N3620,コード表!$M$3:$N$34,2,FALSE))</f>
        <v/>
      </c>
      <c r="F3616" s="18"/>
      <c r="G3616" s="18"/>
      <c r="H3616" s="18" t="str">
        <f>IF(ISERROR(VLOOKUP(コンビ!O3620,コード表!$S$3:$T$11,2,FALSE)),"",VLOOKUP(コンビ!O3620,コード表!$S$3:$T$11,2,FALSE))</f>
        <v/>
      </c>
      <c r="I3616" s="18" t="str">
        <f>IF(ISERROR(VLOOKUP(コンビ!P3620,コード表!$D$3:$E$7,2,FALSE)&amp;VLOOKUP(コンビ!Q3620,コード表!$G$3:$H$67,2,FALSE)&amp;VLOOKUP(コンビ!R3620,コード表!$J$3:$K$15,2,FALSE)&amp;VLOOKUP(コンビ!S3620,コード表!$M$3:$N$34,2,FALSE)),"",VLOOKUP(コンビ!P3620,コード表!$D$3:$E$7,2,FALSE)&amp;VLOOKUP(コンビ!Q3620,コード表!$G$3:$H$67,2,FALSE)&amp;VLOOKUP(コンビ!R3620,コード表!$J$3:$K$15,2,FALSE)&amp;VLOOKUP(コンビ!S3620,コード表!$M$3:$N$34,2,FALSE))</f>
        <v/>
      </c>
      <c r="J3616" s="8">
        <f>コンビ!T3620</f>
        <v>0</v>
      </c>
      <c r="K3616" s="8" t="str">
        <f>IF(ISERROR(VLOOKUP(コンビ!U3620,コード表!$P$3:$Q$52,2,FALSE)),"",VLOOKUP(コンビ!U3620,コード表!$P$3:$Q$52,2,FALSE))</f>
        <v/>
      </c>
    </row>
    <row r="3617" spans="1:11" ht="20.100000000000001" customHeight="1" x14ac:dyDescent="0.15">
      <c r="A3617" s="8">
        <v>712</v>
      </c>
      <c r="B3617" s="18" t="b">
        <f>IF(コンビ!B3621="出",IF(ISERROR(VLOOKUP(コンビ!C3621,コード表!$D$3:$E$7,2,FALSE)&amp;VLOOKUP(コンビ!D3621,コード表!$G$3:$H$67,2,FALSE)&amp;VLOOKUP(コンビ!E3621,コード表!$J$3:$K$15,2,FALSE)&amp;VLOOKUP(コンビ!F3621,コード表!$M$3:$N$34,2,FALSE)),"",VLOOKUP(コンビ!C3621,コード表!$D$3:$E$7,2,FALSE)&amp;VLOOKUP(コンビ!D3621,コード表!$G$3:$H$67,2,FALSE)&amp;VLOOKUP(コンビ!E3621,コード表!$J$3:$K$15,2,FALSE)&amp;VLOOKUP(コンビ!F3621,コード表!$M$3:$N$34,2,FALSE)))</f>
        <v>0</v>
      </c>
      <c r="C3617" s="11" t="str">
        <f>コンビ!I3621&amp;" "&amp;コンビ!J3621</f>
        <v xml:space="preserve"> </v>
      </c>
      <c r="D3617" s="17" t="str">
        <f>コンビ!G3621&amp;" "&amp;コンビ!H3621</f>
        <v xml:space="preserve"> </v>
      </c>
      <c r="E3617" s="18" t="str">
        <f>IF(ISERROR(VLOOKUP(コンビ!K3621,コード表!$D$3:$E$7,2,FALSE)&amp;VLOOKUP(コンビ!L3621,コード表!$G$3:$H$67,2,FALSE)&amp;VLOOKUP(コンビ!M3621,コード表!$J$3:$K$15,2,FALSE)&amp;VLOOKUP(コンビ!N3621,コード表!$M$3:$N$34,2,FALSE)),"",VLOOKUP(コンビ!K3621,コード表!$D$3:$E$7,2,FALSE)&amp;VLOOKUP(コンビ!L3621,コード表!$G$3:$H$67,2,FALSE)&amp;VLOOKUP(コンビ!M3621,コード表!$J$3:$K$15,2,FALSE)&amp;VLOOKUP(コンビ!N3621,コード表!$M$3:$N$34,2,FALSE))</f>
        <v/>
      </c>
      <c r="F3617" s="18"/>
      <c r="G3617" s="18"/>
      <c r="H3617" s="18" t="str">
        <f>IF(ISERROR(VLOOKUP(コンビ!O3621,コード表!$S$3:$T$11,2,FALSE)),"",VLOOKUP(コンビ!O3621,コード表!$S$3:$T$11,2,FALSE))</f>
        <v/>
      </c>
      <c r="I3617" s="18" t="str">
        <f>IF(ISERROR(VLOOKUP(コンビ!P3621,コード表!$D$3:$E$7,2,FALSE)&amp;VLOOKUP(コンビ!Q3621,コード表!$G$3:$H$67,2,FALSE)&amp;VLOOKUP(コンビ!R3621,コード表!$J$3:$K$15,2,FALSE)&amp;VLOOKUP(コンビ!S3621,コード表!$M$3:$N$34,2,FALSE)),"",VLOOKUP(コンビ!P3621,コード表!$D$3:$E$7,2,FALSE)&amp;VLOOKUP(コンビ!Q3621,コード表!$G$3:$H$67,2,FALSE)&amp;VLOOKUP(コンビ!R3621,コード表!$J$3:$K$15,2,FALSE)&amp;VLOOKUP(コンビ!S3621,コード表!$M$3:$N$34,2,FALSE))</f>
        <v/>
      </c>
      <c r="J3617" s="8">
        <f>コンビ!T3621</f>
        <v>0</v>
      </c>
      <c r="K3617" s="8" t="str">
        <f>IF(ISERROR(VLOOKUP(コンビ!U3621,コード表!$P$3:$Q$52,2,FALSE)),"",VLOOKUP(コンビ!U3621,コード表!$P$3:$Q$52,2,FALSE))</f>
        <v/>
      </c>
    </row>
    <row r="3618" spans="1:11" ht="20.100000000000001" customHeight="1" x14ac:dyDescent="0.15">
      <c r="A3618" s="8">
        <v>712</v>
      </c>
      <c r="B3618" s="18" t="b">
        <f>IF(コンビ!B3622="出",IF(ISERROR(VLOOKUP(コンビ!C3622,コード表!$D$3:$E$7,2,FALSE)&amp;VLOOKUP(コンビ!D3622,コード表!$G$3:$H$67,2,FALSE)&amp;VLOOKUP(コンビ!E3622,コード表!$J$3:$K$15,2,FALSE)&amp;VLOOKUP(コンビ!F3622,コード表!$M$3:$N$34,2,FALSE)),"",VLOOKUP(コンビ!C3622,コード表!$D$3:$E$7,2,FALSE)&amp;VLOOKUP(コンビ!D3622,コード表!$G$3:$H$67,2,FALSE)&amp;VLOOKUP(コンビ!E3622,コード表!$J$3:$K$15,2,FALSE)&amp;VLOOKUP(コンビ!F3622,コード表!$M$3:$N$34,2,FALSE)))</f>
        <v>0</v>
      </c>
      <c r="C3618" s="11" t="str">
        <f>コンビ!I3622&amp;" "&amp;コンビ!J3622</f>
        <v xml:space="preserve"> </v>
      </c>
      <c r="D3618" s="17" t="str">
        <f>コンビ!G3622&amp;" "&amp;コンビ!H3622</f>
        <v xml:space="preserve"> </v>
      </c>
      <c r="E3618" s="18" t="str">
        <f>IF(ISERROR(VLOOKUP(コンビ!K3622,コード表!$D$3:$E$7,2,FALSE)&amp;VLOOKUP(コンビ!L3622,コード表!$G$3:$H$67,2,FALSE)&amp;VLOOKUP(コンビ!M3622,コード表!$J$3:$K$15,2,FALSE)&amp;VLOOKUP(コンビ!N3622,コード表!$M$3:$N$34,2,FALSE)),"",VLOOKUP(コンビ!K3622,コード表!$D$3:$E$7,2,FALSE)&amp;VLOOKUP(コンビ!L3622,コード表!$G$3:$H$67,2,FALSE)&amp;VLOOKUP(コンビ!M3622,コード表!$J$3:$K$15,2,FALSE)&amp;VLOOKUP(コンビ!N3622,コード表!$M$3:$N$34,2,FALSE))</f>
        <v/>
      </c>
      <c r="F3618" s="18"/>
      <c r="G3618" s="18"/>
      <c r="H3618" s="18" t="str">
        <f>IF(ISERROR(VLOOKUP(コンビ!O3622,コード表!$S$3:$T$11,2,FALSE)),"",VLOOKUP(コンビ!O3622,コード表!$S$3:$T$11,2,FALSE))</f>
        <v/>
      </c>
      <c r="I3618" s="18" t="str">
        <f>IF(ISERROR(VLOOKUP(コンビ!P3622,コード表!$D$3:$E$7,2,FALSE)&amp;VLOOKUP(コンビ!Q3622,コード表!$G$3:$H$67,2,FALSE)&amp;VLOOKUP(コンビ!R3622,コード表!$J$3:$K$15,2,FALSE)&amp;VLOOKUP(コンビ!S3622,コード表!$M$3:$N$34,2,FALSE)),"",VLOOKUP(コンビ!P3622,コード表!$D$3:$E$7,2,FALSE)&amp;VLOOKUP(コンビ!Q3622,コード表!$G$3:$H$67,2,FALSE)&amp;VLOOKUP(コンビ!R3622,コード表!$J$3:$K$15,2,FALSE)&amp;VLOOKUP(コンビ!S3622,コード表!$M$3:$N$34,2,FALSE))</f>
        <v/>
      </c>
      <c r="J3618" s="8">
        <f>コンビ!T3622</f>
        <v>0</v>
      </c>
      <c r="K3618" s="8" t="str">
        <f>IF(ISERROR(VLOOKUP(コンビ!U3622,コード表!$P$3:$Q$52,2,FALSE)),"",VLOOKUP(コンビ!U3622,コード表!$P$3:$Q$52,2,FALSE))</f>
        <v/>
      </c>
    </row>
    <row r="3619" spans="1:11" ht="20.100000000000001" customHeight="1" x14ac:dyDescent="0.15">
      <c r="A3619" s="8">
        <v>712</v>
      </c>
      <c r="B3619" s="18" t="b">
        <f>IF(コンビ!B3623="出",IF(ISERROR(VLOOKUP(コンビ!C3623,コード表!$D$3:$E$7,2,FALSE)&amp;VLOOKUP(コンビ!D3623,コード表!$G$3:$H$67,2,FALSE)&amp;VLOOKUP(コンビ!E3623,コード表!$J$3:$K$15,2,FALSE)&amp;VLOOKUP(コンビ!F3623,コード表!$M$3:$N$34,2,FALSE)),"",VLOOKUP(コンビ!C3623,コード表!$D$3:$E$7,2,FALSE)&amp;VLOOKUP(コンビ!D3623,コード表!$G$3:$H$67,2,FALSE)&amp;VLOOKUP(コンビ!E3623,コード表!$J$3:$K$15,2,FALSE)&amp;VLOOKUP(コンビ!F3623,コード表!$M$3:$N$34,2,FALSE)))</f>
        <v>0</v>
      </c>
      <c r="C3619" s="11" t="str">
        <f>コンビ!I3623&amp;" "&amp;コンビ!J3623</f>
        <v xml:space="preserve"> </v>
      </c>
      <c r="D3619" s="17" t="str">
        <f>コンビ!G3623&amp;" "&amp;コンビ!H3623</f>
        <v xml:space="preserve"> </v>
      </c>
      <c r="E3619" s="18" t="str">
        <f>IF(ISERROR(VLOOKUP(コンビ!K3623,コード表!$D$3:$E$7,2,FALSE)&amp;VLOOKUP(コンビ!L3623,コード表!$G$3:$H$67,2,FALSE)&amp;VLOOKUP(コンビ!M3623,コード表!$J$3:$K$15,2,FALSE)&amp;VLOOKUP(コンビ!N3623,コード表!$M$3:$N$34,2,FALSE)),"",VLOOKUP(コンビ!K3623,コード表!$D$3:$E$7,2,FALSE)&amp;VLOOKUP(コンビ!L3623,コード表!$G$3:$H$67,2,FALSE)&amp;VLOOKUP(コンビ!M3623,コード表!$J$3:$K$15,2,FALSE)&amp;VLOOKUP(コンビ!N3623,コード表!$M$3:$N$34,2,FALSE))</f>
        <v/>
      </c>
      <c r="F3619" s="18"/>
      <c r="G3619" s="18"/>
      <c r="H3619" s="18" t="str">
        <f>IF(ISERROR(VLOOKUP(コンビ!O3623,コード表!$S$3:$T$11,2,FALSE)),"",VLOOKUP(コンビ!O3623,コード表!$S$3:$T$11,2,FALSE))</f>
        <v/>
      </c>
      <c r="I3619" s="18" t="str">
        <f>IF(ISERROR(VLOOKUP(コンビ!P3623,コード表!$D$3:$E$7,2,FALSE)&amp;VLOOKUP(コンビ!Q3623,コード表!$G$3:$H$67,2,FALSE)&amp;VLOOKUP(コンビ!R3623,コード表!$J$3:$K$15,2,FALSE)&amp;VLOOKUP(コンビ!S3623,コード表!$M$3:$N$34,2,FALSE)),"",VLOOKUP(コンビ!P3623,コード表!$D$3:$E$7,2,FALSE)&amp;VLOOKUP(コンビ!Q3623,コード表!$G$3:$H$67,2,FALSE)&amp;VLOOKUP(コンビ!R3623,コード表!$J$3:$K$15,2,FALSE)&amp;VLOOKUP(コンビ!S3623,コード表!$M$3:$N$34,2,FALSE))</f>
        <v/>
      </c>
      <c r="J3619" s="8">
        <f>コンビ!T3623</f>
        <v>0</v>
      </c>
      <c r="K3619" s="8" t="str">
        <f>IF(ISERROR(VLOOKUP(コンビ!U3623,コード表!$P$3:$Q$52,2,FALSE)),"",VLOOKUP(コンビ!U3623,コード表!$P$3:$Q$52,2,FALSE))</f>
        <v/>
      </c>
    </row>
    <row r="3620" spans="1:11" ht="20.100000000000001" customHeight="1" x14ac:dyDescent="0.15">
      <c r="A3620" s="8">
        <v>712</v>
      </c>
      <c r="B3620" s="18" t="b">
        <f>IF(コンビ!B3624="出",IF(ISERROR(VLOOKUP(コンビ!C3624,コード表!$D$3:$E$7,2,FALSE)&amp;VLOOKUP(コンビ!D3624,コード表!$G$3:$H$67,2,FALSE)&amp;VLOOKUP(コンビ!E3624,コード表!$J$3:$K$15,2,FALSE)&amp;VLOOKUP(コンビ!F3624,コード表!$M$3:$N$34,2,FALSE)),"",VLOOKUP(コンビ!C3624,コード表!$D$3:$E$7,2,FALSE)&amp;VLOOKUP(コンビ!D3624,コード表!$G$3:$H$67,2,FALSE)&amp;VLOOKUP(コンビ!E3624,コード表!$J$3:$K$15,2,FALSE)&amp;VLOOKUP(コンビ!F3624,コード表!$M$3:$N$34,2,FALSE)))</f>
        <v>0</v>
      </c>
      <c r="C3620" s="11" t="str">
        <f>コンビ!I3624&amp;" "&amp;コンビ!J3624</f>
        <v xml:space="preserve"> </v>
      </c>
      <c r="D3620" s="17" t="str">
        <f>コンビ!G3624&amp;" "&amp;コンビ!H3624</f>
        <v xml:space="preserve"> </v>
      </c>
      <c r="E3620" s="18" t="str">
        <f>IF(ISERROR(VLOOKUP(コンビ!K3624,コード表!$D$3:$E$7,2,FALSE)&amp;VLOOKUP(コンビ!L3624,コード表!$G$3:$H$67,2,FALSE)&amp;VLOOKUP(コンビ!M3624,コード表!$J$3:$K$15,2,FALSE)&amp;VLOOKUP(コンビ!N3624,コード表!$M$3:$N$34,2,FALSE)),"",VLOOKUP(コンビ!K3624,コード表!$D$3:$E$7,2,FALSE)&amp;VLOOKUP(コンビ!L3624,コード表!$G$3:$H$67,2,FALSE)&amp;VLOOKUP(コンビ!M3624,コード表!$J$3:$K$15,2,FALSE)&amp;VLOOKUP(コンビ!N3624,コード表!$M$3:$N$34,2,FALSE))</f>
        <v/>
      </c>
      <c r="F3620" s="18"/>
      <c r="G3620" s="18"/>
      <c r="H3620" s="18" t="str">
        <f>IF(ISERROR(VLOOKUP(コンビ!O3624,コード表!$S$3:$T$11,2,FALSE)),"",VLOOKUP(コンビ!O3624,コード表!$S$3:$T$11,2,FALSE))</f>
        <v/>
      </c>
      <c r="I3620" s="18" t="str">
        <f>IF(ISERROR(VLOOKUP(コンビ!P3624,コード表!$D$3:$E$7,2,FALSE)&amp;VLOOKUP(コンビ!Q3624,コード表!$G$3:$H$67,2,FALSE)&amp;VLOOKUP(コンビ!R3624,コード表!$J$3:$K$15,2,FALSE)&amp;VLOOKUP(コンビ!S3624,コード表!$M$3:$N$34,2,FALSE)),"",VLOOKUP(コンビ!P3624,コード表!$D$3:$E$7,2,FALSE)&amp;VLOOKUP(コンビ!Q3624,コード表!$G$3:$H$67,2,FALSE)&amp;VLOOKUP(コンビ!R3624,コード表!$J$3:$K$15,2,FALSE)&amp;VLOOKUP(コンビ!S3624,コード表!$M$3:$N$34,2,FALSE))</f>
        <v/>
      </c>
      <c r="J3620" s="8">
        <f>コンビ!T3624</f>
        <v>0</v>
      </c>
      <c r="K3620" s="8" t="str">
        <f>IF(ISERROR(VLOOKUP(コンビ!U3624,コード表!$P$3:$Q$52,2,FALSE)),"",VLOOKUP(コンビ!U3624,コード表!$P$3:$Q$52,2,FALSE))</f>
        <v/>
      </c>
    </row>
    <row r="3621" spans="1:11" ht="20.100000000000001" customHeight="1" x14ac:dyDescent="0.15">
      <c r="A3621" s="8">
        <v>712</v>
      </c>
      <c r="B3621" s="18" t="b">
        <f>IF(コンビ!B3625="出",IF(ISERROR(VLOOKUP(コンビ!C3625,コード表!$D$3:$E$7,2,FALSE)&amp;VLOOKUP(コンビ!D3625,コード表!$G$3:$H$67,2,FALSE)&amp;VLOOKUP(コンビ!E3625,コード表!$J$3:$K$15,2,FALSE)&amp;VLOOKUP(コンビ!F3625,コード表!$M$3:$N$34,2,FALSE)),"",VLOOKUP(コンビ!C3625,コード表!$D$3:$E$7,2,FALSE)&amp;VLOOKUP(コンビ!D3625,コード表!$G$3:$H$67,2,FALSE)&amp;VLOOKUP(コンビ!E3625,コード表!$J$3:$K$15,2,FALSE)&amp;VLOOKUP(コンビ!F3625,コード表!$M$3:$N$34,2,FALSE)))</f>
        <v>0</v>
      </c>
      <c r="C3621" s="11" t="str">
        <f>コンビ!I3625&amp;" "&amp;コンビ!J3625</f>
        <v xml:space="preserve"> </v>
      </c>
      <c r="D3621" s="17" t="str">
        <f>コンビ!G3625&amp;" "&amp;コンビ!H3625</f>
        <v xml:space="preserve"> </v>
      </c>
      <c r="E3621" s="18" t="str">
        <f>IF(ISERROR(VLOOKUP(コンビ!K3625,コード表!$D$3:$E$7,2,FALSE)&amp;VLOOKUP(コンビ!L3625,コード表!$G$3:$H$67,2,FALSE)&amp;VLOOKUP(コンビ!M3625,コード表!$J$3:$K$15,2,FALSE)&amp;VLOOKUP(コンビ!N3625,コード表!$M$3:$N$34,2,FALSE)),"",VLOOKUP(コンビ!K3625,コード表!$D$3:$E$7,2,FALSE)&amp;VLOOKUP(コンビ!L3625,コード表!$G$3:$H$67,2,FALSE)&amp;VLOOKUP(コンビ!M3625,コード表!$J$3:$K$15,2,FALSE)&amp;VLOOKUP(コンビ!N3625,コード表!$M$3:$N$34,2,FALSE))</f>
        <v/>
      </c>
      <c r="F3621" s="18"/>
      <c r="G3621" s="18"/>
      <c r="H3621" s="18" t="str">
        <f>IF(ISERROR(VLOOKUP(コンビ!O3625,コード表!$S$3:$T$11,2,FALSE)),"",VLOOKUP(コンビ!O3625,コード表!$S$3:$T$11,2,FALSE))</f>
        <v/>
      </c>
      <c r="I3621" s="18" t="str">
        <f>IF(ISERROR(VLOOKUP(コンビ!P3625,コード表!$D$3:$E$7,2,FALSE)&amp;VLOOKUP(コンビ!Q3625,コード表!$G$3:$H$67,2,FALSE)&amp;VLOOKUP(コンビ!R3625,コード表!$J$3:$K$15,2,FALSE)&amp;VLOOKUP(コンビ!S3625,コード表!$M$3:$N$34,2,FALSE)),"",VLOOKUP(コンビ!P3625,コード表!$D$3:$E$7,2,FALSE)&amp;VLOOKUP(コンビ!Q3625,コード表!$G$3:$H$67,2,FALSE)&amp;VLOOKUP(コンビ!R3625,コード表!$J$3:$K$15,2,FALSE)&amp;VLOOKUP(コンビ!S3625,コード表!$M$3:$N$34,2,FALSE))</f>
        <v/>
      </c>
      <c r="J3621" s="8">
        <f>コンビ!T3625</f>
        <v>0</v>
      </c>
      <c r="K3621" s="8" t="str">
        <f>IF(ISERROR(VLOOKUP(コンビ!U3625,コード表!$P$3:$Q$52,2,FALSE)),"",VLOOKUP(コンビ!U3625,コード表!$P$3:$Q$52,2,FALSE))</f>
        <v/>
      </c>
    </row>
    <row r="3622" spans="1:11" ht="20.100000000000001" customHeight="1" x14ac:dyDescent="0.15">
      <c r="A3622" s="8">
        <v>712</v>
      </c>
      <c r="B3622" s="18" t="b">
        <f>IF(コンビ!B3626="出",IF(ISERROR(VLOOKUP(コンビ!C3626,コード表!$D$3:$E$7,2,FALSE)&amp;VLOOKUP(コンビ!D3626,コード表!$G$3:$H$67,2,FALSE)&amp;VLOOKUP(コンビ!E3626,コード表!$J$3:$K$15,2,FALSE)&amp;VLOOKUP(コンビ!F3626,コード表!$M$3:$N$34,2,FALSE)),"",VLOOKUP(コンビ!C3626,コード表!$D$3:$E$7,2,FALSE)&amp;VLOOKUP(コンビ!D3626,コード表!$G$3:$H$67,2,FALSE)&amp;VLOOKUP(コンビ!E3626,コード表!$J$3:$K$15,2,FALSE)&amp;VLOOKUP(コンビ!F3626,コード表!$M$3:$N$34,2,FALSE)))</f>
        <v>0</v>
      </c>
      <c r="C3622" s="11" t="str">
        <f>コンビ!I3626&amp;" "&amp;コンビ!J3626</f>
        <v xml:space="preserve"> </v>
      </c>
      <c r="D3622" s="17" t="str">
        <f>コンビ!G3626&amp;" "&amp;コンビ!H3626</f>
        <v xml:space="preserve"> </v>
      </c>
      <c r="E3622" s="18" t="str">
        <f>IF(ISERROR(VLOOKUP(コンビ!K3626,コード表!$D$3:$E$7,2,FALSE)&amp;VLOOKUP(コンビ!L3626,コード表!$G$3:$H$67,2,FALSE)&amp;VLOOKUP(コンビ!M3626,コード表!$J$3:$K$15,2,FALSE)&amp;VLOOKUP(コンビ!N3626,コード表!$M$3:$N$34,2,FALSE)),"",VLOOKUP(コンビ!K3626,コード表!$D$3:$E$7,2,FALSE)&amp;VLOOKUP(コンビ!L3626,コード表!$G$3:$H$67,2,FALSE)&amp;VLOOKUP(コンビ!M3626,コード表!$J$3:$K$15,2,FALSE)&amp;VLOOKUP(コンビ!N3626,コード表!$M$3:$N$34,2,FALSE))</f>
        <v/>
      </c>
      <c r="F3622" s="18"/>
      <c r="G3622" s="18"/>
      <c r="H3622" s="18" t="str">
        <f>IF(ISERROR(VLOOKUP(コンビ!O3626,コード表!$S$3:$T$11,2,FALSE)),"",VLOOKUP(コンビ!O3626,コード表!$S$3:$T$11,2,FALSE))</f>
        <v/>
      </c>
      <c r="I3622" s="18" t="str">
        <f>IF(ISERROR(VLOOKUP(コンビ!P3626,コード表!$D$3:$E$7,2,FALSE)&amp;VLOOKUP(コンビ!Q3626,コード表!$G$3:$H$67,2,FALSE)&amp;VLOOKUP(コンビ!R3626,コード表!$J$3:$K$15,2,FALSE)&amp;VLOOKUP(コンビ!S3626,コード表!$M$3:$N$34,2,FALSE)),"",VLOOKUP(コンビ!P3626,コード表!$D$3:$E$7,2,FALSE)&amp;VLOOKUP(コンビ!Q3626,コード表!$G$3:$H$67,2,FALSE)&amp;VLOOKUP(コンビ!R3626,コード表!$J$3:$K$15,2,FALSE)&amp;VLOOKUP(コンビ!S3626,コード表!$M$3:$N$34,2,FALSE))</f>
        <v/>
      </c>
      <c r="J3622" s="8">
        <f>コンビ!T3626</f>
        <v>0</v>
      </c>
      <c r="K3622" s="8" t="str">
        <f>IF(ISERROR(VLOOKUP(コンビ!U3626,コード表!$P$3:$Q$52,2,FALSE)),"",VLOOKUP(コンビ!U3626,コード表!$P$3:$Q$52,2,FALSE))</f>
        <v/>
      </c>
    </row>
    <row r="3623" spans="1:11" ht="20.100000000000001" customHeight="1" x14ac:dyDescent="0.15">
      <c r="A3623" s="8">
        <v>712</v>
      </c>
      <c r="B3623" s="18" t="b">
        <f>IF(コンビ!B3627="出",IF(ISERROR(VLOOKUP(コンビ!C3627,コード表!$D$3:$E$7,2,FALSE)&amp;VLOOKUP(コンビ!D3627,コード表!$G$3:$H$67,2,FALSE)&amp;VLOOKUP(コンビ!E3627,コード表!$J$3:$K$15,2,FALSE)&amp;VLOOKUP(コンビ!F3627,コード表!$M$3:$N$34,2,FALSE)),"",VLOOKUP(コンビ!C3627,コード表!$D$3:$E$7,2,FALSE)&amp;VLOOKUP(コンビ!D3627,コード表!$G$3:$H$67,2,FALSE)&amp;VLOOKUP(コンビ!E3627,コード表!$J$3:$K$15,2,FALSE)&amp;VLOOKUP(コンビ!F3627,コード表!$M$3:$N$34,2,FALSE)))</f>
        <v>0</v>
      </c>
      <c r="C3623" s="11" t="str">
        <f>コンビ!I3627&amp;" "&amp;コンビ!J3627</f>
        <v xml:space="preserve"> </v>
      </c>
      <c r="D3623" s="17" t="str">
        <f>コンビ!G3627&amp;" "&amp;コンビ!H3627</f>
        <v xml:space="preserve"> </v>
      </c>
      <c r="E3623" s="18" t="str">
        <f>IF(ISERROR(VLOOKUP(コンビ!K3627,コード表!$D$3:$E$7,2,FALSE)&amp;VLOOKUP(コンビ!L3627,コード表!$G$3:$H$67,2,FALSE)&amp;VLOOKUP(コンビ!M3627,コード表!$J$3:$K$15,2,FALSE)&amp;VLOOKUP(コンビ!N3627,コード表!$M$3:$N$34,2,FALSE)),"",VLOOKUP(コンビ!K3627,コード表!$D$3:$E$7,2,FALSE)&amp;VLOOKUP(コンビ!L3627,コード表!$G$3:$H$67,2,FALSE)&amp;VLOOKUP(コンビ!M3627,コード表!$J$3:$K$15,2,FALSE)&amp;VLOOKUP(コンビ!N3627,コード表!$M$3:$N$34,2,FALSE))</f>
        <v/>
      </c>
      <c r="F3623" s="18"/>
      <c r="G3623" s="18"/>
      <c r="H3623" s="18" t="str">
        <f>IF(ISERROR(VLOOKUP(コンビ!O3627,コード表!$S$3:$T$11,2,FALSE)),"",VLOOKUP(コンビ!O3627,コード表!$S$3:$T$11,2,FALSE))</f>
        <v/>
      </c>
      <c r="I3623" s="18" t="str">
        <f>IF(ISERROR(VLOOKUP(コンビ!P3627,コード表!$D$3:$E$7,2,FALSE)&amp;VLOOKUP(コンビ!Q3627,コード表!$G$3:$H$67,2,FALSE)&amp;VLOOKUP(コンビ!R3627,コード表!$J$3:$K$15,2,FALSE)&amp;VLOOKUP(コンビ!S3627,コード表!$M$3:$N$34,2,FALSE)),"",VLOOKUP(コンビ!P3627,コード表!$D$3:$E$7,2,FALSE)&amp;VLOOKUP(コンビ!Q3627,コード表!$G$3:$H$67,2,FALSE)&amp;VLOOKUP(コンビ!R3627,コード表!$J$3:$K$15,2,FALSE)&amp;VLOOKUP(コンビ!S3627,コード表!$M$3:$N$34,2,FALSE))</f>
        <v/>
      </c>
      <c r="J3623" s="8">
        <f>コンビ!T3627</f>
        <v>0</v>
      </c>
      <c r="K3623" s="8" t="str">
        <f>IF(ISERROR(VLOOKUP(コンビ!U3627,コード表!$P$3:$Q$52,2,FALSE)),"",VLOOKUP(コンビ!U3627,コード表!$P$3:$Q$52,2,FALSE))</f>
        <v/>
      </c>
    </row>
    <row r="3624" spans="1:11" ht="20.100000000000001" customHeight="1" x14ac:dyDescent="0.15">
      <c r="A3624" s="8">
        <v>712</v>
      </c>
      <c r="B3624" s="18" t="b">
        <f>IF(コンビ!B3628="出",IF(ISERROR(VLOOKUP(コンビ!C3628,コード表!$D$3:$E$7,2,FALSE)&amp;VLOOKUP(コンビ!D3628,コード表!$G$3:$H$67,2,FALSE)&amp;VLOOKUP(コンビ!E3628,コード表!$J$3:$K$15,2,FALSE)&amp;VLOOKUP(コンビ!F3628,コード表!$M$3:$N$34,2,FALSE)),"",VLOOKUP(コンビ!C3628,コード表!$D$3:$E$7,2,FALSE)&amp;VLOOKUP(コンビ!D3628,コード表!$G$3:$H$67,2,FALSE)&amp;VLOOKUP(コンビ!E3628,コード表!$J$3:$K$15,2,FALSE)&amp;VLOOKUP(コンビ!F3628,コード表!$M$3:$N$34,2,FALSE)))</f>
        <v>0</v>
      </c>
      <c r="C3624" s="11" t="str">
        <f>コンビ!I3628&amp;" "&amp;コンビ!J3628</f>
        <v xml:space="preserve"> </v>
      </c>
      <c r="D3624" s="17" t="str">
        <f>コンビ!G3628&amp;" "&amp;コンビ!H3628</f>
        <v xml:space="preserve"> </v>
      </c>
      <c r="E3624" s="18" t="str">
        <f>IF(ISERROR(VLOOKUP(コンビ!K3628,コード表!$D$3:$E$7,2,FALSE)&amp;VLOOKUP(コンビ!L3628,コード表!$G$3:$H$67,2,FALSE)&amp;VLOOKUP(コンビ!M3628,コード表!$J$3:$K$15,2,FALSE)&amp;VLOOKUP(コンビ!N3628,コード表!$M$3:$N$34,2,FALSE)),"",VLOOKUP(コンビ!K3628,コード表!$D$3:$E$7,2,FALSE)&amp;VLOOKUP(コンビ!L3628,コード表!$G$3:$H$67,2,FALSE)&amp;VLOOKUP(コンビ!M3628,コード表!$J$3:$K$15,2,FALSE)&amp;VLOOKUP(コンビ!N3628,コード表!$M$3:$N$34,2,FALSE))</f>
        <v/>
      </c>
      <c r="F3624" s="18"/>
      <c r="G3624" s="18"/>
      <c r="H3624" s="18" t="str">
        <f>IF(ISERROR(VLOOKUP(コンビ!O3628,コード表!$S$3:$T$11,2,FALSE)),"",VLOOKUP(コンビ!O3628,コード表!$S$3:$T$11,2,FALSE))</f>
        <v/>
      </c>
      <c r="I3624" s="18" t="str">
        <f>IF(ISERROR(VLOOKUP(コンビ!P3628,コード表!$D$3:$E$7,2,FALSE)&amp;VLOOKUP(コンビ!Q3628,コード表!$G$3:$H$67,2,FALSE)&amp;VLOOKUP(コンビ!R3628,コード表!$J$3:$K$15,2,FALSE)&amp;VLOOKUP(コンビ!S3628,コード表!$M$3:$N$34,2,FALSE)),"",VLOOKUP(コンビ!P3628,コード表!$D$3:$E$7,2,FALSE)&amp;VLOOKUP(コンビ!Q3628,コード表!$G$3:$H$67,2,FALSE)&amp;VLOOKUP(コンビ!R3628,コード表!$J$3:$K$15,2,FALSE)&amp;VLOOKUP(コンビ!S3628,コード表!$M$3:$N$34,2,FALSE))</f>
        <v/>
      </c>
      <c r="J3624" s="8">
        <f>コンビ!T3628</f>
        <v>0</v>
      </c>
      <c r="K3624" s="8" t="str">
        <f>IF(ISERROR(VLOOKUP(コンビ!U3628,コード表!$P$3:$Q$52,2,FALSE)),"",VLOOKUP(コンビ!U3628,コード表!$P$3:$Q$52,2,FALSE))</f>
        <v/>
      </c>
    </row>
    <row r="3625" spans="1:11" ht="20.100000000000001" customHeight="1" x14ac:dyDescent="0.15">
      <c r="A3625" s="8">
        <v>712</v>
      </c>
      <c r="B3625" s="18" t="b">
        <f>IF(コンビ!B3629="出",IF(ISERROR(VLOOKUP(コンビ!C3629,コード表!$D$3:$E$7,2,FALSE)&amp;VLOOKUP(コンビ!D3629,コード表!$G$3:$H$67,2,FALSE)&amp;VLOOKUP(コンビ!E3629,コード表!$J$3:$K$15,2,FALSE)&amp;VLOOKUP(コンビ!F3629,コード表!$M$3:$N$34,2,FALSE)),"",VLOOKUP(コンビ!C3629,コード表!$D$3:$E$7,2,FALSE)&amp;VLOOKUP(コンビ!D3629,コード表!$G$3:$H$67,2,FALSE)&amp;VLOOKUP(コンビ!E3629,コード表!$J$3:$K$15,2,FALSE)&amp;VLOOKUP(コンビ!F3629,コード表!$M$3:$N$34,2,FALSE)))</f>
        <v>0</v>
      </c>
      <c r="C3625" s="11" t="str">
        <f>コンビ!I3629&amp;" "&amp;コンビ!J3629</f>
        <v xml:space="preserve"> </v>
      </c>
      <c r="D3625" s="17" t="str">
        <f>コンビ!G3629&amp;" "&amp;コンビ!H3629</f>
        <v xml:space="preserve"> </v>
      </c>
      <c r="E3625" s="18" t="str">
        <f>IF(ISERROR(VLOOKUP(コンビ!K3629,コード表!$D$3:$E$7,2,FALSE)&amp;VLOOKUP(コンビ!L3629,コード表!$G$3:$H$67,2,FALSE)&amp;VLOOKUP(コンビ!M3629,コード表!$J$3:$K$15,2,FALSE)&amp;VLOOKUP(コンビ!N3629,コード表!$M$3:$N$34,2,FALSE)),"",VLOOKUP(コンビ!K3629,コード表!$D$3:$E$7,2,FALSE)&amp;VLOOKUP(コンビ!L3629,コード表!$G$3:$H$67,2,FALSE)&amp;VLOOKUP(コンビ!M3629,コード表!$J$3:$K$15,2,FALSE)&amp;VLOOKUP(コンビ!N3629,コード表!$M$3:$N$34,2,FALSE))</f>
        <v/>
      </c>
      <c r="F3625" s="18"/>
      <c r="G3625" s="18"/>
      <c r="H3625" s="18" t="str">
        <f>IF(ISERROR(VLOOKUP(コンビ!O3629,コード表!$S$3:$T$11,2,FALSE)),"",VLOOKUP(コンビ!O3629,コード表!$S$3:$T$11,2,FALSE))</f>
        <v/>
      </c>
      <c r="I3625" s="18" t="str">
        <f>IF(ISERROR(VLOOKUP(コンビ!P3629,コード表!$D$3:$E$7,2,FALSE)&amp;VLOOKUP(コンビ!Q3629,コード表!$G$3:$H$67,2,FALSE)&amp;VLOOKUP(コンビ!R3629,コード表!$J$3:$K$15,2,FALSE)&amp;VLOOKUP(コンビ!S3629,コード表!$M$3:$N$34,2,FALSE)),"",VLOOKUP(コンビ!P3629,コード表!$D$3:$E$7,2,FALSE)&amp;VLOOKUP(コンビ!Q3629,コード表!$G$3:$H$67,2,FALSE)&amp;VLOOKUP(コンビ!R3629,コード表!$J$3:$K$15,2,FALSE)&amp;VLOOKUP(コンビ!S3629,コード表!$M$3:$N$34,2,FALSE))</f>
        <v/>
      </c>
      <c r="J3625" s="8">
        <f>コンビ!T3629</f>
        <v>0</v>
      </c>
      <c r="K3625" s="8" t="str">
        <f>IF(ISERROR(VLOOKUP(コンビ!U3629,コード表!$P$3:$Q$52,2,FALSE)),"",VLOOKUP(コンビ!U3629,コード表!$P$3:$Q$52,2,FALSE))</f>
        <v/>
      </c>
    </row>
    <row r="3626" spans="1:11" ht="20.100000000000001" customHeight="1" x14ac:dyDescent="0.15">
      <c r="A3626" s="8">
        <v>712</v>
      </c>
      <c r="B3626" s="18" t="b">
        <f>IF(コンビ!B3630="出",IF(ISERROR(VLOOKUP(コンビ!C3630,コード表!$D$3:$E$7,2,FALSE)&amp;VLOOKUP(コンビ!D3630,コード表!$G$3:$H$67,2,FALSE)&amp;VLOOKUP(コンビ!E3630,コード表!$J$3:$K$15,2,FALSE)&amp;VLOOKUP(コンビ!F3630,コード表!$M$3:$N$34,2,FALSE)),"",VLOOKUP(コンビ!C3630,コード表!$D$3:$E$7,2,FALSE)&amp;VLOOKUP(コンビ!D3630,コード表!$G$3:$H$67,2,FALSE)&amp;VLOOKUP(コンビ!E3630,コード表!$J$3:$K$15,2,FALSE)&amp;VLOOKUP(コンビ!F3630,コード表!$M$3:$N$34,2,FALSE)))</f>
        <v>0</v>
      </c>
      <c r="C3626" s="11" t="str">
        <f>コンビ!I3630&amp;" "&amp;コンビ!J3630</f>
        <v xml:space="preserve"> </v>
      </c>
      <c r="D3626" s="17" t="str">
        <f>コンビ!G3630&amp;" "&amp;コンビ!H3630</f>
        <v xml:space="preserve"> </v>
      </c>
      <c r="E3626" s="18" t="str">
        <f>IF(ISERROR(VLOOKUP(コンビ!K3630,コード表!$D$3:$E$7,2,FALSE)&amp;VLOOKUP(コンビ!L3630,コード表!$G$3:$H$67,2,FALSE)&amp;VLOOKUP(コンビ!M3630,コード表!$J$3:$K$15,2,FALSE)&amp;VLOOKUP(コンビ!N3630,コード表!$M$3:$N$34,2,FALSE)),"",VLOOKUP(コンビ!K3630,コード表!$D$3:$E$7,2,FALSE)&amp;VLOOKUP(コンビ!L3630,コード表!$G$3:$H$67,2,FALSE)&amp;VLOOKUP(コンビ!M3630,コード表!$J$3:$K$15,2,FALSE)&amp;VLOOKUP(コンビ!N3630,コード表!$M$3:$N$34,2,FALSE))</f>
        <v/>
      </c>
      <c r="F3626" s="18"/>
      <c r="G3626" s="18"/>
      <c r="H3626" s="18" t="str">
        <f>IF(ISERROR(VLOOKUP(コンビ!O3630,コード表!$S$3:$T$11,2,FALSE)),"",VLOOKUP(コンビ!O3630,コード表!$S$3:$T$11,2,FALSE))</f>
        <v/>
      </c>
      <c r="I3626" s="18" t="str">
        <f>IF(ISERROR(VLOOKUP(コンビ!P3630,コード表!$D$3:$E$7,2,FALSE)&amp;VLOOKUP(コンビ!Q3630,コード表!$G$3:$H$67,2,FALSE)&amp;VLOOKUP(コンビ!R3630,コード表!$J$3:$K$15,2,FALSE)&amp;VLOOKUP(コンビ!S3630,コード表!$M$3:$N$34,2,FALSE)),"",VLOOKUP(コンビ!P3630,コード表!$D$3:$E$7,2,FALSE)&amp;VLOOKUP(コンビ!Q3630,コード表!$G$3:$H$67,2,FALSE)&amp;VLOOKUP(コンビ!R3630,コード表!$J$3:$K$15,2,FALSE)&amp;VLOOKUP(コンビ!S3630,コード表!$M$3:$N$34,2,FALSE))</f>
        <v/>
      </c>
      <c r="J3626" s="8">
        <f>コンビ!T3630</f>
        <v>0</v>
      </c>
      <c r="K3626" s="8" t="str">
        <f>IF(ISERROR(VLOOKUP(コンビ!U3630,コード表!$P$3:$Q$52,2,FALSE)),"",VLOOKUP(コンビ!U3630,コード表!$P$3:$Q$52,2,FALSE))</f>
        <v/>
      </c>
    </row>
    <row r="3627" spans="1:11" ht="20.100000000000001" customHeight="1" x14ac:dyDescent="0.15">
      <c r="A3627" s="8">
        <v>712</v>
      </c>
      <c r="B3627" s="18" t="b">
        <f>IF(コンビ!B3631="出",IF(ISERROR(VLOOKUP(コンビ!C3631,コード表!$D$3:$E$7,2,FALSE)&amp;VLOOKUP(コンビ!D3631,コード表!$G$3:$H$67,2,FALSE)&amp;VLOOKUP(コンビ!E3631,コード表!$J$3:$K$15,2,FALSE)&amp;VLOOKUP(コンビ!F3631,コード表!$M$3:$N$34,2,FALSE)),"",VLOOKUP(コンビ!C3631,コード表!$D$3:$E$7,2,FALSE)&amp;VLOOKUP(コンビ!D3631,コード表!$G$3:$H$67,2,FALSE)&amp;VLOOKUP(コンビ!E3631,コード表!$J$3:$K$15,2,FALSE)&amp;VLOOKUP(コンビ!F3631,コード表!$M$3:$N$34,2,FALSE)))</f>
        <v>0</v>
      </c>
      <c r="C3627" s="11" t="str">
        <f>コンビ!I3631&amp;" "&amp;コンビ!J3631</f>
        <v xml:space="preserve"> </v>
      </c>
      <c r="D3627" s="17" t="str">
        <f>コンビ!G3631&amp;" "&amp;コンビ!H3631</f>
        <v xml:space="preserve"> </v>
      </c>
      <c r="E3627" s="18" t="str">
        <f>IF(ISERROR(VLOOKUP(コンビ!K3631,コード表!$D$3:$E$7,2,FALSE)&amp;VLOOKUP(コンビ!L3631,コード表!$G$3:$H$67,2,FALSE)&amp;VLOOKUP(コンビ!M3631,コード表!$J$3:$K$15,2,FALSE)&amp;VLOOKUP(コンビ!N3631,コード表!$M$3:$N$34,2,FALSE)),"",VLOOKUP(コンビ!K3631,コード表!$D$3:$E$7,2,FALSE)&amp;VLOOKUP(コンビ!L3631,コード表!$G$3:$H$67,2,FALSE)&amp;VLOOKUP(コンビ!M3631,コード表!$J$3:$K$15,2,FALSE)&amp;VLOOKUP(コンビ!N3631,コード表!$M$3:$N$34,2,FALSE))</f>
        <v/>
      </c>
      <c r="F3627" s="18"/>
      <c r="G3627" s="18"/>
      <c r="H3627" s="18" t="str">
        <f>IF(ISERROR(VLOOKUP(コンビ!O3631,コード表!$S$3:$T$11,2,FALSE)),"",VLOOKUP(コンビ!O3631,コード表!$S$3:$T$11,2,FALSE))</f>
        <v/>
      </c>
      <c r="I3627" s="18" t="str">
        <f>IF(ISERROR(VLOOKUP(コンビ!P3631,コード表!$D$3:$E$7,2,FALSE)&amp;VLOOKUP(コンビ!Q3631,コード表!$G$3:$H$67,2,FALSE)&amp;VLOOKUP(コンビ!R3631,コード表!$J$3:$K$15,2,FALSE)&amp;VLOOKUP(コンビ!S3631,コード表!$M$3:$N$34,2,FALSE)),"",VLOOKUP(コンビ!P3631,コード表!$D$3:$E$7,2,FALSE)&amp;VLOOKUP(コンビ!Q3631,コード表!$G$3:$H$67,2,FALSE)&amp;VLOOKUP(コンビ!R3631,コード表!$J$3:$K$15,2,FALSE)&amp;VLOOKUP(コンビ!S3631,コード表!$M$3:$N$34,2,FALSE))</f>
        <v/>
      </c>
      <c r="J3627" s="8">
        <f>コンビ!T3631</f>
        <v>0</v>
      </c>
      <c r="K3627" s="8" t="str">
        <f>IF(ISERROR(VLOOKUP(コンビ!U3631,コード表!$P$3:$Q$52,2,FALSE)),"",VLOOKUP(コンビ!U3631,コード表!$P$3:$Q$52,2,FALSE))</f>
        <v/>
      </c>
    </row>
    <row r="3628" spans="1:11" ht="20.100000000000001" customHeight="1" x14ac:dyDescent="0.15">
      <c r="A3628" s="8">
        <v>712</v>
      </c>
      <c r="B3628" s="18" t="b">
        <f>IF(コンビ!B3632="出",IF(ISERROR(VLOOKUP(コンビ!C3632,コード表!$D$3:$E$7,2,FALSE)&amp;VLOOKUP(コンビ!D3632,コード表!$G$3:$H$67,2,FALSE)&amp;VLOOKUP(コンビ!E3632,コード表!$J$3:$K$15,2,FALSE)&amp;VLOOKUP(コンビ!F3632,コード表!$M$3:$N$34,2,FALSE)),"",VLOOKUP(コンビ!C3632,コード表!$D$3:$E$7,2,FALSE)&amp;VLOOKUP(コンビ!D3632,コード表!$G$3:$H$67,2,FALSE)&amp;VLOOKUP(コンビ!E3632,コード表!$J$3:$K$15,2,FALSE)&amp;VLOOKUP(コンビ!F3632,コード表!$M$3:$N$34,2,FALSE)))</f>
        <v>0</v>
      </c>
      <c r="C3628" s="11" t="str">
        <f>コンビ!I3632&amp;" "&amp;コンビ!J3632</f>
        <v xml:space="preserve"> </v>
      </c>
      <c r="D3628" s="17" t="str">
        <f>コンビ!G3632&amp;" "&amp;コンビ!H3632</f>
        <v xml:space="preserve"> </v>
      </c>
      <c r="E3628" s="18" t="str">
        <f>IF(ISERROR(VLOOKUP(コンビ!K3632,コード表!$D$3:$E$7,2,FALSE)&amp;VLOOKUP(コンビ!L3632,コード表!$G$3:$H$67,2,FALSE)&amp;VLOOKUP(コンビ!M3632,コード表!$J$3:$K$15,2,FALSE)&amp;VLOOKUP(コンビ!N3632,コード表!$M$3:$N$34,2,FALSE)),"",VLOOKUP(コンビ!K3632,コード表!$D$3:$E$7,2,FALSE)&amp;VLOOKUP(コンビ!L3632,コード表!$G$3:$H$67,2,FALSE)&amp;VLOOKUP(コンビ!M3632,コード表!$J$3:$K$15,2,FALSE)&amp;VLOOKUP(コンビ!N3632,コード表!$M$3:$N$34,2,FALSE))</f>
        <v/>
      </c>
      <c r="F3628" s="18"/>
      <c r="G3628" s="18"/>
      <c r="H3628" s="18" t="str">
        <f>IF(ISERROR(VLOOKUP(コンビ!O3632,コード表!$S$3:$T$11,2,FALSE)),"",VLOOKUP(コンビ!O3632,コード表!$S$3:$T$11,2,FALSE))</f>
        <v/>
      </c>
      <c r="I3628" s="18" t="str">
        <f>IF(ISERROR(VLOOKUP(コンビ!P3632,コード表!$D$3:$E$7,2,FALSE)&amp;VLOOKUP(コンビ!Q3632,コード表!$G$3:$H$67,2,FALSE)&amp;VLOOKUP(コンビ!R3632,コード表!$J$3:$K$15,2,FALSE)&amp;VLOOKUP(コンビ!S3632,コード表!$M$3:$N$34,2,FALSE)),"",VLOOKUP(コンビ!P3632,コード表!$D$3:$E$7,2,FALSE)&amp;VLOOKUP(コンビ!Q3632,コード表!$G$3:$H$67,2,FALSE)&amp;VLOOKUP(コンビ!R3632,コード表!$J$3:$K$15,2,FALSE)&amp;VLOOKUP(コンビ!S3632,コード表!$M$3:$N$34,2,FALSE))</f>
        <v/>
      </c>
      <c r="J3628" s="8">
        <f>コンビ!T3632</f>
        <v>0</v>
      </c>
      <c r="K3628" s="8" t="str">
        <f>IF(ISERROR(VLOOKUP(コンビ!U3632,コード表!$P$3:$Q$52,2,FALSE)),"",VLOOKUP(コンビ!U3632,コード表!$P$3:$Q$52,2,FALSE))</f>
        <v/>
      </c>
    </row>
    <row r="3629" spans="1:11" ht="20.100000000000001" customHeight="1" x14ac:dyDescent="0.15">
      <c r="A3629" s="8">
        <v>712</v>
      </c>
      <c r="B3629" s="18" t="b">
        <f>IF(コンビ!B3633="出",IF(ISERROR(VLOOKUP(コンビ!C3633,コード表!$D$3:$E$7,2,FALSE)&amp;VLOOKUP(コンビ!D3633,コード表!$G$3:$H$67,2,FALSE)&amp;VLOOKUP(コンビ!E3633,コード表!$J$3:$K$15,2,FALSE)&amp;VLOOKUP(コンビ!F3633,コード表!$M$3:$N$34,2,FALSE)),"",VLOOKUP(コンビ!C3633,コード表!$D$3:$E$7,2,FALSE)&amp;VLOOKUP(コンビ!D3633,コード表!$G$3:$H$67,2,FALSE)&amp;VLOOKUP(コンビ!E3633,コード表!$J$3:$K$15,2,FALSE)&amp;VLOOKUP(コンビ!F3633,コード表!$M$3:$N$34,2,FALSE)))</f>
        <v>0</v>
      </c>
      <c r="C3629" s="11" t="str">
        <f>コンビ!I3633&amp;" "&amp;コンビ!J3633</f>
        <v xml:space="preserve"> </v>
      </c>
      <c r="D3629" s="17" t="str">
        <f>コンビ!G3633&amp;" "&amp;コンビ!H3633</f>
        <v xml:space="preserve"> </v>
      </c>
      <c r="E3629" s="18" t="str">
        <f>IF(ISERROR(VLOOKUP(コンビ!K3633,コード表!$D$3:$E$7,2,FALSE)&amp;VLOOKUP(コンビ!L3633,コード表!$G$3:$H$67,2,FALSE)&amp;VLOOKUP(コンビ!M3633,コード表!$J$3:$K$15,2,FALSE)&amp;VLOOKUP(コンビ!N3633,コード表!$M$3:$N$34,2,FALSE)),"",VLOOKUP(コンビ!K3633,コード表!$D$3:$E$7,2,FALSE)&amp;VLOOKUP(コンビ!L3633,コード表!$G$3:$H$67,2,FALSE)&amp;VLOOKUP(コンビ!M3633,コード表!$J$3:$K$15,2,FALSE)&amp;VLOOKUP(コンビ!N3633,コード表!$M$3:$N$34,2,FALSE))</f>
        <v/>
      </c>
      <c r="F3629" s="18"/>
      <c r="G3629" s="18"/>
      <c r="H3629" s="18" t="str">
        <f>IF(ISERROR(VLOOKUP(コンビ!O3633,コード表!$S$3:$T$11,2,FALSE)),"",VLOOKUP(コンビ!O3633,コード表!$S$3:$T$11,2,FALSE))</f>
        <v/>
      </c>
      <c r="I3629" s="18" t="str">
        <f>IF(ISERROR(VLOOKUP(コンビ!P3633,コード表!$D$3:$E$7,2,FALSE)&amp;VLOOKUP(コンビ!Q3633,コード表!$G$3:$H$67,2,FALSE)&amp;VLOOKUP(コンビ!R3633,コード表!$J$3:$K$15,2,FALSE)&amp;VLOOKUP(コンビ!S3633,コード表!$M$3:$N$34,2,FALSE)),"",VLOOKUP(コンビ!P3633,コード表!$D$3:$E$7,2,FALSE)&amp;VLOOKUP(コンビ!Q3633,コード表!$G$3:$H$67,2,FALSE)&amp;VLOOKUP(コンビ!R3633,コード表!$J$3:$K$15,2,FALSE)&amp;VLOOKUP(コンビ!S3633,コード表!$M$3:$N$34,2,FALSE))</f>
        <v/>
      </c>
      <c r="J3629" s="8">
        <f>コンビ!T3633</f>
        <v>0</v>
      </c>
      <c r="K3629" s="8" t="str">
        <f>IF(ISERROR(VLOOKUP(コンビ!U3633,コード表!$P$3:$Q$52,2,FALSE)),"",VLOOKUP(コンビ!U3633,コード表!$P$3:$Q$52,2,FALSE))</f>
        <v/>
      </c>
    </row>
    <row r="3630" spans="1:11" ht="20.100000000000001" customHeight="1" x14ac:dyDescent="0.15">
      <c r="A3630" s="8">
        <v>712</v>
      </c>
      <c r="B3630" s="18" t="b">
        <f>IF(コンビ!B3634="出",IF(ISERROR(VLOOKUP(コンビ!C3634,コード表!$D$3:$E$7,2,FALSE)&amp;VLOOKUP(コンビ!D3634,コード表!$G$3:$H$67,2,FALSE)&amp;VLOOKUP(コンビ!E3634,コード表!$J$3:$K$15,2,FALSE)&amp;VLOOKUP(コンビ!F3634,コード表!$M$3:$N$34,2,FALSE)),"",VLOOKUP(コンビ!C3634,コード表!$D$3:$E$7,2,FALSE)&amp;VLOOKUP(コンビ!D3634,コード表!$G$3:$H$67,2,FALSE)&amp;VLOOKUP(コンビ!E3634,コード表!$J$3:$K$15,2,FALSE)&amp;VLOOKUP(コンビ!F3634,コード表!$M$3:$N$34,2,FALSE)))</f>
        <v>0</v>
      </c>
      <c r="C3630" s="11" t="str">
        <f>コンビ!I3634&amp;" "&amp;コンビ!J3634</f>
        <v xml:space="preserve"> </v>
      </c>
      <c r="D3630" s="17" t="str">
        <f>コンビ!G3634&amp;" "&amp;コンビ!H3634</f>
        <v xml:space="preserve"> </v>
      </c>
      <c r="E3630" s="18" t="str">
        <f>IF(ISERROR(VLOOKUP(コンビ!K3634,コード表!$D$3:$E$7,2,FALSE)&amp;VLOOKUP(コンビ!L3634,コード表!$G$3:$H$67,2,FALSE)&amp;VLOOKUP(コンビ!M3634,コード表!$J$3:$K$15,2,FALSE)&amp;VLOOKUP(コンビ!N3634,コード表!$M$3:$N$34,2,FALSE)),"",VLOOKUP(コンビ!K3634,コード表!$D$3:$E$7,2,FALSE)&amp;VLOOKUP(コンビ!L3634,コード表!$G$3:$H$67,2,FALSE)&amp;VLOOKUP(コンビ!M3634,コード表!$J$3:$K$15,2,FALSE)&amp;VLOOKUP(コンビ!N3634,コード表!$M$3:$N$34,2,FALSE))</f>
        <v/>
      </c>
      <c r="F3630" s="18"/>
      <c r="G3630" s="18"/>
      <c r="H3630" s="18" t="str">
        <f>IF(ISERROR(VLOOKUP(コンビ!O3634,コード表!$S$3:$T$11,2,FALSE)),"",VLOOKUP(コンビ!O3634,コード表!$S$3:$T$11,2,FALSE))</f>
        <v/>
      </c>
      <c r="I3630" s="18" t="str">
        <f>IF(ISERROR(VLOOKUP(コンビ!P3634,コード表!$D$3:$E$7,2,FALSE)&amp;VLOOKUP(コンビ!Q3634,コード表!$G$3:$H$67,2,FALSE)&amp;VLOOKUP(コンビ!R3634,コード表!$J$3:$K$15,2,FALSE)&amp;VLOOKUP(コンビ!S3634,コード表!$M$3:$N$34,2,FALSE)),"",VLOOKUP(コンビ!P3634,コード表!$D$3:$E$7,2,FALSE)&amp;VLOOKUP(コンビ!Q3634,コード表!$G$3:$H$67,2,FALSE)&amp;VLOOKUP(コンビ!R3634,コード表!$J$3:$K$15,2,FALSE)&amp;VLOOKUP(コンビ!S3634,コード表!$M$3:$N$34,2,FALSE))</f>
        <v/>
      </c>
      <c r="J3630" s="8">
        <f>コンビ!T3634</f>
        <v>0</v>
      </c>
      <c r="K3630" s="8" t="str">
        <f>IF(ISERROR(VLOOKUP(コンビ!U3634,コード表!$P$3:$Q$52,2,FALSE)),"",VLOOKUP(コンビ!U3634,コード表!$P$3:$Q$52,2,FALSE))</f>
        <v/>
      </c>
    </row>
    <row r="3631" spans="1:11" ht="20.100000000000001" customHeight="1" x14ac:dyDescent="0.15">
      <c r="A3631" s="8">
        <v>712</v>
      </c>
      <c r="B3631" s="18" t="b">
        <f>IF(コンビ!B3635="出",IF(ISERROR(VLOOKUP(コンビ!C3635,コード表!$D$3:$E$7,2,FALSE)&amp;VLOOKUP(コンビ!D3635,コード表!$G$3:$H$67,2,FALSE)&amp;VLOOKUP(コンビ!E3635,コード表!$J$3:$K$15,2,FALSE)&amp;VLOOKUP(コンビ!F3635,コード表!$M$3:$N$34,2,FALSE)),"",VLOOKUP(コンビ!C3635,コード表!$D$3:$E$7,2,FALSE)&amp;VLOOKUP(コンビ!D3635,コード表!$G$3:$H$67,2,FALSE)&amp;VLOOKUP(コンビ!E3635,コード表!$J$3:$K$15,2,FALSE)&amp;VLOOKUP(コンビ!F3635,コード表!$M$3:$N$34,2,FALSE)))</f>
        <v>0</v>
      </c>
      <c r="C3631" s="11" t="str">
        <f>コンビ!I3635&amp;" "&amp;コンビ!J3635</f>
        <v xml:space="preserve"> </v>
      </c>
      <c r="D3631" s="17" t="str">
        <f>コンビ!G3635&amp;" "&amp;コンビ!H3635</f>
        <v xml:space="preserve"> </v>
      </c>
      <c r="E3631" s="18" t="str">
        <f>IF(ISERROR(VLOOKUP(コンビ!K3635,コード表!$D$3:$E$7,2,FALSE)&amp;VLOOKUP(コンビ!L3635,コード表!$G$3:$H$67,2,FALSE)&amp;VLOOKUP(コンビ!M3635,コード表!$J$3:$K$15,2,FALSE)&amp;VLOOKUP(コンビ!N3635,コード表!$M$3:$N$34,2,FALSE)),"",VLOOKUP(コンビ!K3635,コード表!$D$3:$E$7,2,FALSE)&amp;VLOOKUP(コンビ!L3635,コード表!$G$3:$H$67,2,FALSE)&amp;VLOOKUP(コンビ!M3635,コード表!$J$3:$K$15,2,FALSE)&amp;VLOOKUP(コンビ!N3635,コード表!$M$3:$N$34,2,FALSE))</f>
        <v/>
      </c>
      <c r="F3631" s="18"/>
      <c r="G3631" s="18"/>
      <c r="H3631" s="18" t="str">
        <f>IF(ISERROR(VLOOKUP(コンビ!O3635,コード表!$S$3:$T$11,2,FALSE)),"",VLOOKUP(コンビ!O3635,コード表!$S$3:$T$11,2,FALSE))</f>
        <v/>
      </c>
      <c r="I3631" s="18" t="str">
        <f>IF(ISERROR(VLOOKUP(コンビ!P3635,コード表!$D$3:$E$7,2,FALSE)&amp;VLOOKUP(コンビ!Q3635,コード表!$G$3:$H$67,2,FALSE)&amp;VLOOKUP(コンビ!R3635,コード表!$J$3:$K$15,2,FALSE)&amp;VLOOKUP(コンビ!S3635,コード表!$M$3:$N$34,2,FALSE)),"",VLOOKUP(コンビ!P3635,コード表!$D$3:$E$7,2,FALSE)&amp;VLOOKUP(コンビ!Q3635,コード表!$G$3:$H$67,2,FALSE)&amp;VLOOKUP(コンビ!R3635,コード表!$J$3:$K$15,2,FALSE)&amp;VLOOKUP(コンビ!S3635,コード表!$M$3:$N$34,2,FALSE))</f>
        <v/>
      </c>
      <c r="J3631" s="8">
        <f>コンビ!T3635</f>
        <v>0</v>
      </c>
      <c r="K3631" s="8" t="str">
        <f>IF(ISERROR(VLOOKUP(コンビ!U3635,コード表!$P$3:$Q$52,2,FALSE)),"",VLOOKUP(コンビ!U3635,コード表!$P$3:$Q$52,2,FALSE))</f>
        <v/>
      </c>
    </row>
    <row r="3632" spans="1:11" ht="20.100000000000001" customHeight="1" x14ac:dyDescent="0.15">
      <c r="A3632" s="8">
        <v>712</v>
      </c>
      <c r="B3632" s="18" t="b">
        <f>IF(コンビ!B3636="出",IF(ISERROR(VLOOKUP(コンビ!C3636,コード表!$D$3:$E$7,2,FALSE)&amp;VLOOKUP(コンビ!D3636,コード表!$G$3:$H$67,2,FALSE)&amp;VLOOKUP(コンビ!E3636,コード表!$J$3:$K$15,2,FALSE)&amp;VLOOKUP(コンビ!F3636,コード表!$M$3:$N$34,2,FALSE)),"",VLOOKUP(コンビ!C3636,コード表!$D$3:$E$7,2,FALSE)&amp;VLOOKUP(コンビ!D3636,コード表!$G$3:$H$67,2,FALSE)&amp;VLOOKUP(コンビ!E3636,コード表!$J$3:$K$15,2,FALSE)&amp;VLOOKUP(コンビ!F3636,コード表!$M$3:$N$34,2,FALSE)))</f>
        <v>0</v>
      </c>
      <c r="C3632" s="11" t="str">
        <f>コンビ!I3636&amp;" "&amp;コンビ!J3636</f>
        <v xml:space="preserve"> </v>
      </c>
      <c r="D3632" s="17" t="str">
        <f>コンビ!G3636&amp;" "&amp;コンビ!H3636</f>
        <v xml:space="preserve"> </v>
      </c>
      <c r="E3632" s="18" t="str">
        <f>IF(ISERROR(VLOOKUP(コンビ!K3636,コード表!$D$3:$E$7,2,FALSE)&amp;VLOOKUP(コンビ!L3636,コード表!$G$3:$H$67,2,FALSE)&amp;VLOOKUP(コンビ!M3636,コード表!$J$3:$K$15,2,FALSE)&amp;VLOOKUP(コンビ!N3636,コード表!$M$3:$N$34,2,FALSE)),"",VLOOKUP(コンビ!K3636,コード表!$D$3:$E$7,2,FALSE)&amp;VLOOKUP(コンビ!L3636,コード表!$G$3:$H$67,2,FALSE)&amp;VLOOKUP(コンビ!M3636,コード表!$J$3:$K$15,2,FALSE)&amp;VLOOKUP(コンビ!N3636,コード表!$M$3:$N$34,2,FALSE))</f>
        <v/>
      </c>
      <c r="F3632" s="18"/>
      <c r="G3632" s="18"/>
      <c r="H3632" s="18" t="str">
        <f>IF(ISERROR(VLOOKUP(コンビ!O3636,コード表!$S$3:$T$11,2,FALSE)),"",VLOOKUP(コンビ!O3636,コード表!$S$3:$T$11,2,FALSE))</f>
        <v/>
      </c>
      <c r="I3632" s="18" t="str">
        <f>IF(ISERROR(VLOOKUP(コンビ!P3636,コード表!$D$3:$E$7,2,FALSE)&amp;VLOOKUP(コンビ!Q3636,コード表!$G$3:$H$67,2,FALSE)&amp;VLOOKUP(コンビ!R3636,コード表!$J$3:$K$15,2,FALSE)&amp;VLOOKUP(コンビ!S3636,コード表!$M$3:$N$34,2,FALSE)),"",VLOOKUP(コンビ!P3636,コード表!$D$3:$E$7,2,FALSE)&amp;VLOOKUP(コンビ!Q3636,コード表!$G$3:$H$67,2,FALSE)&amp;VLOOKUP(コンビ!R3636,コード表!$J$3:$K$15,2,FALSE)&amp;VLOOKUP(コンビ!S3636,コード表!$M$3:$N$34,2,FALSE))</f>
        <v/>
      </c>
      <c r="J3632" s="8">
        <f>コンビ!T3636</f>
        <v>0</v>
      </c>
      <c r="K3632" s="8" t="str">
        <f>IF(ISERROR(VLOOKUP(コンビ!U3636,コード表!$P$3:$Q$52,2,FALSE)),"",VLOOKUP(コンビ!U3636,コード表!$P$3:$Q$52,2,FALSE))</f>
        <v/>
      </c>
    </row>
    <row r="3633" spans="1:11" ht="20.100000000000001" customHeight="1" x14ac:dyDescent="0.15">
      <c r="A3633" s="8">
        <v>712</v>
      </c>
      <c r="B3633" s="18" t="b">
        <f>IF(コンビ!B3637="出",IF(ISERROR(VLOOKUP(コンビ!C3637,コード表!$D$3:$E$7,2,FALSE)&amp;VLOOKUP(コンビ!D3637,コード表!$G$3:$H$67,2,FALSE)&amp;VLOOKUP(コンビ!E3637,コード表!$J$3:$K$15,2,FALSE)&amp;VLOOKUP(コンビ!F3637,コード表!$M$3:$N$34,2,FALSE)),"",VLOOKUP(コンビ!C3637,コード表!$D$3:$E$7,2,FALSE)&amp;VLOOKUP(コンビ!D3637,コード表!$G$3:$H$67,2,FALSE)&amp;VLOOKUP(コンビ!E3637,コード表!$J$3:$K$15,2,FALSE)&amp;VLOOKUP(コンビ!F3637,コード表!$M$3:$N$34,2,FALSE)))</f>
        <v>0</v>
      </c>
      <c r="C3633" s="11" t="str">
        <f>コンビ!I3637&amp;" "&amp;コンビ!J3637</f>
        <v xml:space="preserve"> </v>
      </c>
      <c r="D3633" s="17" t="str">
        <f>コンビ!G3637&amp;" "&amp;コンビ!H3637</f>
        <v xml:space="preserve"> </v>
      </c>
      <c r="E3633" s="18" t="str">
        <f>IF(ISERROR(VLOOKUP(コンビ!K3637,コード表!$D$3:$E$7,2,FALSE)&amp;VLOOKUP(コンビ!L3637,コード表!$G$3:$H$67,2,FALSE)&amp;VLOOKUP(コンビ!M3637,コード表!$J$3:$K$15,2,FALSE)&amp;VLOOKUP(コンビ!N3637,コード表!$M$3:$N$34,2,FALSE)),"",VLOOKUP(コンビ!K3637,コード表!$D$3:$E$7,2,FALSE)&amp;VLOOKUP(コンビ!L3637,コード表!$G$3:$H$67,2,FALSE)&amp;VLOOKUP(コンビ!M3637,コード表!$J$3:$K$15,2,FALSE)&amp;VLOOKUP(コンビ!N3637,コード表!$M$3:$N$34,2,FALSE))</f>
        <v/>
      </c>
      <c r="F3633" s="18"/>
      <c r="G3633" s="18"/>
      <c r="H3633" s="18" t="str">
        <f>IF(ISERROR(VLOOKUP(コンビ!O3637,コード表!$S$3:$T$11,2,FALSE)),"",VLOOKUP(コンビ!O3637,コード表!$S$3:$T$11,2,FALSE))</f>
        <v/>
      </c>
      <c r="I3633" s="18" t="str">
        <f>IF(ISERROR(VLOOKUP(コンビ!P3637,コード表!$D$3:$E$7,2,FALSE)&amp;VLOOKUP(コンビ!Q3637,コード表!$G$3:$H$67,2,FALSE)&amp;VLOOKUP(コンビ!R3637,コード表!$J$3:$K$15,2,FALSE)&amp;VLOOKUP(コンビ!S3637,コード表!$M$3:$N$34,2,FALSE)),"",VLOOKUP(コンビ!P3637,コード表!$D$3:$E$7,2,FALSE)&amp;VLOOKUP(コンビ!Q3637,コード表!$G$3:$H$67,2,FALSE)&amp;VLOOKUP(コンビ!R3637,コード表!$J$3:$K$15,2,FALSE)&amp;VLOOKUP(コンビ!S3637,コード表!$M$3:$N$34,2,FALSE))</f>
        <v/>
      </c>
      <c r="J3633" s="8">
        <f>コンビ!T3637</f>
        <v>0</v>
      </c>
      <c r="K3633" s="8" t="str">
        <f>IF(ISERROR(VLOOKUP(コンビ!U3637,コード表!$P$3:$Q$52,2,FALSE)),"",VLOOKUP(コンビ!U3637,コード表!$P$3:$Q$52,2,FALSE))</f>
        <v/>
      </c>
    </row>
    <row r="3634" spans="1:11" ht="20.100000000000001" customHeight="1" x14ac:dyDescent="0.15">
      <c r="A3634" s="8">
        <v>712</v>
      </c>
      <c r="B3634" s="18" t="b">
        <f>IF(コンビ!B3638="出",IF(ISERROR(VLOOKUP(コンビ!C3638,コード表!$D$3:$E$7,2,FALSE)&amp;VLOOKUP(コンビ!D3638,コード表!$G$3:$H$67,2,FALSE)&amp;VLOOKUP(コンビ!E3638,コード表!$J$3:$K$15,2,FALSE)&amp;VLOOKUP(コンビ!F3638,コード表!$M$3:$N$34,2,FALSE)),"",VLOOKUP(コンビ!C3638,コード表!$D$3:$E$7,2,FALSE)&amp;VLOOKUP(コンビ!D3638,コード表!$G$3:$H$67,2,FALSE)&amp;VLOOKUP(コンビ!E3638,コード表!$J$3:$K$15,2,FALSE)&amp;VLOOKUP(コンビ!F3638,コード表!$M$3:$N$34,2,FALSE)))</f>
        <v>0</v>
      </c>
      <c r="C3634" s="11" t="str">
        <f>コンビ!I3638&amp;" "&amp;コンビ!J3638</f>
        <v xml:space="preserve"> </v>
      </c>
      <c r="D3634" s="17" t="str">
        <f>コンビ!G3638&amp;" "&amp;コンビ!H3638</f>
        <v xml:space="preserve"> </v>
      </c>
      <c r="E3634" s="18" t="str">
        <f>IF(ISERROR(VLOOKUP(コンビ!K3638,コード表!$D$3:$E$7,2,FALSE)&amp;VLOOKUP(コンビ!L3638,コード表!$G$3:$H$67,2,FALSE)&amp;VLOOKUP(コンビ!M3638,コード表!$J$3:$K$15,2,FALSE)&amp;VLOOKUP(コンビ!N3638,コード表!$M$3:$N$34,2,FALSE)),"",VLOOKUP(コンビ!K3638,コード表!$D$3:$E$7,2,FALSE)&amp;VLOOKUP(コンビ!L3638,コード表!$G$3:$H$67,2,FALSE)&amp;VLOOKUP(コンビ!M3638,コード表!$J$3:$K$15,2,FALSE)&amp;VLOOKUP(コンビ!N3638,コード表!$M$3:$N$34,2,FALSE))</f>
        <v/>
      </c>
      <c r="F3634" s="18"/>
      <c r="G3634" s="18"/>
      <c r="H3634" s="18" t="str">
        <f>IF(ISERROR(VLOOKUP(コンビ!O3638,コード表!$S$3:$T$11,2,FALSE)),"",VLOOKUP(コンビ!O3638,コード表!$S$3:$T$11,2,FALSE))</f>
        <v/>
      </c>
      <c r="I3634" s="18" t="str">
        <f>IF(ISERROR(VLOOKUP(コンビ!P3638,コード表!$D$3:$E$7,2,FALSE)&amp;VLOOKUP(コンビ!Q3638,コード表!$G$3:$H$67,2,FALSE)&amp;VLOOKUP(コンビ!R3638,コード表!$J$3:$K$15,2,FALSE)&amp;VLOOKUP(コンビ!S3638,コード表!$M$3:$N$34,2,FALSE)),"",VLOOKUP(コンビ!P3638,コード表!$D$3:$E$7,2,FALSE)&amp;VLOOKUP(コンビ!Q3638,コード表!$G$3:$H$67,2,FALSE)&amp;VLOOKUP(コンビ!R3638,コード表!$J$3:$K$15,2,FALSE)&amp;VLOOKUP(コンビ!S3638,コード表!$M$3:$N$34,2,FALSE))</f>
        <v/>
      </c>
      <c r="J3634" s="8">
        <f>コンビ!T3638</f>
        <v>0</v>
      </c>
      <c r="K3634" s="8" t="str">
        <f>IF(ISERROR(VLOOKUP(コンビ!U3638,コード表!$P$3:$Q$52,2,FALSE)),"",VLOOKUP(コンビ!U3638,コード表!$P$3:$Q$52,2,FALSE))</f>
        <v/>
      </c>
    </row>
    <row r="3635" spans="1:11" ht="20.100000000000001" customHeight="1" x14ac:dyDescent="0.15">
      <c r="A3635" s="8">
        <v>712</v>
      </c>
      <c r="B3635" s="18" t="b">
        <f>IF(コンビ!B3639="出",IF(ISERROR(VLOOKUP(コンビ!C3639,コード表!$D$3:$E$7,2,FALSE)&amp;VLOOKUP(コンビ!D3639,コード表!$G$3:$H$67,2,FALSE)&amp;VLOOKUP(コンビ!E3639,コード表!$J$3:$K$15,2,FALSE)&amp;VLOOKUP(コンビ!F3639,コード表!$M$3:$N$34,2,FALSE)),"",VLOOKUP(コンビ!C3639,コード表!$D$3:$E$7,2,FALSE)&amp;VLOOKUP(コンビ!D3639,コード表!$G$3:$H$67,2,FALSE)&amp;VLOOKUP(コンビ!E3639,コード表!$J$3:$K$15,2,FALSE)&amp;VLOOKUP(コンビ!F3639,コード表!$M$3:$N$34,2,FALSE)))</f>
        <v>0</v>
      </c>
      <c r="C3635" s="11" t="str">
        <f>コンビ!I3639&amp;" "&amp;コンビ!J3639</f>
        <v xml:space="preserve"> </v>
      </c>
      <c r="D3635" s="17" t="str">
        <f>コンビ!G3639&amp;" "&amp;コンビ!H3639</f>
        <v xml:space="preserve"> </v>
      </c>
      <c r="E3635" s="18" t="str">
        <f>IF(ISERROR(VLOOKUP(コンビ!K3639,コード表!$D$3:$E$7,2,FALSE)&amp;VLOOKUP(コンビ!L3639,コード表!$G$3:$H$67,2,FALSE)&amp;VLOOKUP(コンビ!M3639,コード表!$J$3:$K$15,2,FALSE)&amp;VLOOKUP(コンビ!N3639,コード表!$M$3:$N$34,2,FALSE)),"",VLOOKUP(コンビ!K3639,コード表!$D$3:$E$7,2,FALSE)&amp;VLOOKUP(コンビ!L3639,コード表!$G$3:$H$67,2,FALSE)&amp;VLOOKUP(コンビ!M3639,コード表!$J$3:$K$15,2,FALSE)&amp;VLOOKUP(コンビ!N3639,コード表!$M$3:$N$34,2,FALSE))</f>
        <v/>
      </c>
      <c r="F3635" s="18"/>
      <c r="G3635" s="18"/>
      <c r="H3635" s="18" t="str">
        <f>IF(ISERROR(VLOOKUP(コンビ!O3639,コード表!$S$3:$T$11,2,FALSE)),"",VLOOKUP(コンビ!O3639,コード表!$S$3:$T$11,2,FALSE))</f>
        <v/>
      </c>
      <c r="I3635" s="18" t="str">
        <f>IF(ISERROR(VLOOKUP(コンビ!P3639,コード表!$D$3:$E$7,2,FALSE)&amp;VLOOKUP(コンビ!Q3639,コード表!$G$3:$H$67,2,FALSE)&amp;VLOOKUP(コンビ!R3639,コード表!$J$3:$K$15,2,FALSE)&amp;VLOOKUP(コンビ!S3639,コード表!$M$3:$N$34,2,FALSE)),"",VLOOKUP(コンビ!P3639,コード表!$D$3:$E$7,2,FALSE)&amp;VLOOKUP(コンビ!Q3639,コード表!$G$3:$H$67,2,FALSE)&amp;VLOOKUP(コンビ!R3639,コード表!$J$3:$K$15,2,FALSE)&amp;VLOOKUP(コンビ!S3639,コード表!$M$3:$N$34,2,FALSE))</f>
        <v/>
      </c>
      <c r="J3635" s="8">
        <f>コンビ!T3639</f>
        <v>0</v>
      </c>
      <c r="K3635" s="8" t="str">
        <f>IF(ISERROR(VLOOKUP(コンビ!U3639,コード表!$P$3:$Q$52,2,FALSE)),"",VLOOKUP(コンビ!U3639,コード表!$P$3:$Q$52,2,FALSE))</f>
        <v/>
      </c>
    </row>
    <row r="3636" spans="1:11" ht="20.100000000000001" customHeight="1" x14ac:dyDescent="0.15">
      <c r="A3636" s="8">
        <v>712</v>
      </c>
      <c r="B3636" s="18" t="b">
        <f>IF(コンビ!B3640="出",IF(ISERROR(VLOOKUP(コンビ!C3640,コード表!$D$3:$E$7,2,FALSE)&amp;VLOOKUP(コンビ!D3640,コード表!$G$3:$H$67,2,FALSE)&amp;VLOOKUP(コンビ!E3640,コード表!$J$3:$K$15,2,FALSE)&amp;VLOOKUP(コンビ!F3640,コード表!$M$3:$N$34,2,FALSE)),"",VLOOKUP(コンビ!C3640,コード表!$D$3:$E$7,2,FALSE)&amp;VLOOKUP(コンビ!D3640,コード表!$G$3:$H$67,2,FALSE)&amp;VLOOKUP(コンビ!E3640,コード表!$J$3:$K$15,2,FALSE)&amp;VLOOKUP(コンビ!F3640,コード表!$M$3:$N$34,2,FALSE)))</f>
        <v>0</v>
      </c>
      <c r="C3636" s="11" t="str">
        <f>コンビ!I3640&amp;" "&amp;コンビ!J3640</f>
        <v xml:space="preserve"> </v>
      </c>
      <c r="D3636" s="17" t="str">
        <f>コンビ!G3640&amp;" "&amp;コンビ!H3640</f>
        <v xml:space="preserve"> </v>
      </c>
      <c r="E3636" s="18" t="str">
        <f>IF(ISERROR(VLOOKUP(コンビ!K3640,コード表!$D$3:$E$7,2,FALSE)&amp;VLOOKUP(コンビ!L3640,コード表!$G$3:$H$67,2,FALSE)&amp;VLOOKUP(コンビ!M3640,コード表!$J$3:$K$15,2,FALSE)&amp;VLOOKUP(コンビ!N3640,コード表!$M$3:$N$34,2,FALSE)),"",VLOOKUP(コンビ!K3640,コード表!$D$3:$E$7,2,FALSE)&amp;VLOOKUP(コンビ!L3640,コード表!$G$3:$H$67,2,FALSE)&amp;VLOOKUP(コンビ!M3640,コード表!$J$3:$K$15,2,FALSE)&amp;VLOOKUP(コンビ!N3640,コード表!$M$3:$N$34,2,FALSE))</f>
        <v/>
      </c>
      <c r="F3636" s="18"/>
      <c r="G3636" s="18"/>
      <c r="H3636" s="18" t="str">
        <f>IF(ISERROR(VLOOKUP(コンビ!O3640,コード表!$S$3:$T$11,2,FALSE)),"",VLOOKUP(コンビ!O3640,コード表!$S$3:$T$11,2,FALSE))</f>
        <v/>
      </c>
      <c r="I3636" s="18" t="str">
        <f>IF(ISERROR(VLOOKUP(コンビ!P3640,コード表!$D$3:$E$7,2,FALSE)&amp;VLOOKUP(コンビ!Q3640,コード表!$G$3:$H$67,2,FALSE)&amp;VLOOKUP(コンビ!R3640,コード表!$J$3:$K$15,2,FALSE)&amp;VLOOKUP(コンビ!S3640,コード表!$M$3:$N$34,2,FALSE)),"",VLOOKUP(コンビ!P3640,コード表!$D$3:$E$7,2,FALSE)&amp;VLOOKUP(コンビ!Q3640,コード表!$G$3:$H$67,2,FALSE)&amp;VLOOKUP(コンビ!R3640,コード表!$J$3:$K$15,2,FALSE)&amp;VLOOKUP(コンビ!S3640,コード表!$M$3:$N$34,2,FALSE))</f>
        <v/>
      </c>
      <c r="J3636" s="8">
        <f>コンビ!T3640</f>
        <v>0</v>
      </c>
      <c r="K3636" s="8" t="str">
        <f>IF(ISERROR(VLOOKUP(コンビ!U3640,コード表!$P$3:$Q$52,2,FALSE)),"",VLOOKUP(コンビ!U3640,コード表!$P$3:$Q$52,2,FALSE))</f>
        <v/>
      </c>
    </row>
    <row r="3637" spans="1:11" ht="20.100000000000001" customHeight="1" x14ac:dyDescent="0.15">
      <c r="A3637" s="8">
        <v>712</v>
      </c>
      <c r="B3637" s="18" t="b">
        <f>IF(コンビ!B3641="出",IF(ISERROR(VLOOKUP(コンビ!C3641,コード表!$D$3:$E$7,2,FALSE)&amp;VLOOKUP(コンビ!D3641,コード表!$G$3:$H$67,2,FALSE)&amp;VLOOKUP(コンビ!E3641,コード表!$J$3:$K$15,2,FALSE)&amp;VLOOKUP(コンビ!F3641,コード表!$M$3:$N$34,2,FALSE)),"",VLOOKUP(コンビ!C3641,コード表!$D$3:$E$7,2,FALSE)&amp;VLOOKUP(コンビ!D3641,コード表!$G$3:$H$67,2,FALSE)&amp;VLOOKUP(コンビ!E3641,コード表!$J$3:$K$15,2,FALSE)&amp;VLOOKUP(コンビ!F3641,コード表!$M$3:$N$34,2,FALSE)))</f>
        <v>0</v>
      </c>
      <c r="C3637" s="11" t="str">
        <f>コンビ!I3641&amp;" "&amp;コンビ!J3641</f>
        <v xml:space="preserve"> </v>
      </c>
      <c r="D3637" s="17" t="str">
        <f>コンビ!G3641&amp;" "&amp;コンビ!H3641</f>
        <v xml:space="preserve"> </v>
      </c>
      <c r="E3637" s="18" t="str">
        <f>IF(ISERROR(VLOOKUP(コンビ!K3641,コード表!$D$3:$E$7,2,FALSE)&amp;VLOOKUP(コンビ!L3641,コード表!$G$3:$H$67,2,FALSE)&amp;VLOOKUP(コンビ!M3641,コード表!$J$3:$K$15,2,FALSE)&amp;VLOOKUP(コンビ!N3641,コード表!$M$3:$N$34,2,FALSE)),"",VLOOKUP(コンビ!K3641,コード表!$D$3:$E$7,2,FALSE)&amp;VLOOKUP(コンビ!L3641,コード表!$G$3:$H$67,2,FALSE)&amp;VLOOKUP(コンビ!M3641,コード表!$J$3:$K$15,2,FALSE)&amp;VLOOKUP(コンビ!N3641,コード表!$M$3:$N$34,2,FALSE))</f>
        <v/>
      </c>
      <c r="F3637" s="18"/>
      <c r="G3637" s="18"/>
      <c r="H3637" s="18" t="str">
        <f>IF(ISERROR(VLOOKUP(コンビ!O3641,コード表!$S$3:$T$11,2,FALSE)),"",VLOOKUP(コンビ!O3641,コード表!$S$3:$T$11,2,FALSE))</f>
        <v/>
      </c>
      <c r="I3637" s="18" t="str">
        <f>IF(ISERROR(VLOOKUP(コンビ!P3641,コード表!$D$3:$E$7,2,FALSE)&amp;VLOOKUP(コンビ!Q3641,コード表!$G$3:$H$67,2,FALSE)&amp;VLOOKUP(コンビ!R3641,コード表!$J$3:$K$15,2,FALSE)&amp;VLOOKUP(コンビ!S3641,コード表!$M$3:$N$34,2,FALSE)),"",VLOOKUP(コンビ!P3641,コード表!$D$3:$E$7,2,FALSE)&amp;VLOOKUP(コンビ!Q3641,コード表!$G$3:$H$67,2,FALSE)&amp;VLOOKUP(コンビ!R3641,コード表!$J$3:$K$15,2,FALSE)&amp;VLOOKUP(コンビ!S3641,コード表!$M$3:$N$34,2,FALSE))</f>
        <v/>
      </c>
      <c r="J3637" s="8">
        <f>コンビ!T3641</f>
        <v>0</v>
      </c>
      <c r="K3637" s="8" t="str">
        <f>IF(ISERROR(VLOOKUP(コンビ!U3641,コード表!$P$3:$Q$52,2,FALSE)),"",VLOOKUP(コンビ!U3641,コード表!$P$3:$Q$52,2,FALSE))</f>
        <v/>
      </c>
    </row>
    <row r="3638" spans="1:11" ht="20.100000000000001" customHeight="1" x14ac:dyDescent="0.15">
      <c r="A3638" s="8">
        <v>712</v>
      </c>
      <c r="B3638" s="18" t="b">
        <f>IF(コンビ!B3642="出",IF(ISERROR(VLOOKUP(コンビ!C3642,コード表!$D$3:$E$7,2,FALSE)&amp;VLOOKUP(コンビ!D3642,コード表!$G$3:$H$67,2,FALSE)&amp;VLOOKUP(コンビ!E3642,コード表!$J$3:$K$15,2,FALSE)&amp;VLOOKUP(コンビ!F3642,コード表!$M$3:$N$34,2,FALSE)),"",VLOOKUP(コンビ!C3642,コード表!$D$3:$E$7,2,FALSE)&amp;VLOOKUP(コンビ!D3642,コード表!$G$3:$H$67,2,FALSE)&amp;VLOOKUP(コンビ!E3642,コード表!$J$3:$K$15,2,FALSE)&amp;VLOOKUP(コンビ!F3642,コード表!$M$3:$N$34,2,FALSE)))</f>
        <v>0</v>
      </c>
      <c r="C3638" s="11" t="str">
        <f>コンビ!I3642&amp;" "&amp;コンビ!J3642</f>
        <v xml:space="preserve"> </v>
      </c>
      <c r="D3638" s="17" t="str">
        <f>コンビ!G3642&amp;" "&amp;コンビ!H3642</f>
        <v xml:space="preserve"> </v>
      </c>
      <c r="E3638" s="18" t="str">
        <f>IF(ISERROR(VLOOKUP(コンビ!K3642,コード表!$D$3:$E$7,2,FALSE)&amp;VLOOKUP(コンビ!L3642,コード表!$G$3:$H$67,2,FALSE)&amp;VLOOKUP(コンビ!M3642,コード表!$J$3:$K$15,2,FALSE)&amp;VLOOKUP(コンビ!N3642,コード表!$M$3:$N$34,2,FALSE)),"",VLOOKUP(コンビ!K3642,コード表!$D$3:$E$7,2,FALSE)&amp;VLOOKUP(コンビ!L3642,コード表!$G$3:$H$67,2,FALSE)&amp;VLOOKUP(コンビ!M3642,コード表!$J$3:$K$15,2,FALSE)&amp;VLOOKUP(コンビ!N3642,コード表!$M$3:$N$34,2,FALSE))</f>
        <v/>
      </c>
      <c r="F3638" s="18"/>
      <c r="G3638" s="18"/>
      <c r="H3638" s="18" t="str">
        <f>IF(ISERROR(VLOOKUP(コンビ!O3642,コード表!$S$3:$T$11,2,FALSE)),"",VLOOKUP(コンビ!O3642,コード表!$S$3:$T$11,2,FALSE))</f>
        <v/>
      </c>
      <c r="I3638" s="18" t="str">
        <f>IF(ISERROR(VLOOKUP(コンビ!P3642,コード表!$D$3:$E$7,2,FALSE)&amp;VLOOKUP(コンビ!Q3642,コード表!$G$3:$H$67,2,FALSE)&amp;VLOOKUP(コンビ!R3642,コード表!$J$3:$K$15,2,FALSE)&amp;VLOOKUP(コンビ!S3642,コード表!$M$3:$N$34,2,FALSE)),"",VLOOKUP(コンビ!P3642,コード表!$D$3:$E$7,2,FALSE)&amp;VLOOKUP(コンビ!Q3642,コード表!$G$3:$H$67,2,FALSE)&amp;VLOOKUP(コンビ!R3642,コード表!$J$3:$K$15,2,FALSE)&amp;VLOOKUP(コンビ!S3642,コード表!$M$3:$N$34,2,FALSE))</f>
        <v/>
      </c>
      <c r="J3638" s="8">
        <f>コンビ!T3642</f>
        <v>0</v>
      </c>
      <c r="K3638" s="8" t="str">
        <f>IF(ISERROR(VLOOKUP(コンビ!U3642,コード表!$P$3:$Q$52,2,FALSE)),"",VLOOKUP(コンビ!U3642,コード表!$P$3:$Q$52,2,FALSE))</f>
        <v/>
      </c>
    </row>
    <row r="3639" spans="1:11" ht="20.100000000000001" customHeight="1" x14ac:dyDescent="0.15">
      <c r="A3639" s="8">
        <v>712</v>
      </c>
      <c r="B3639" s="18" t="b">
        <f>IF(コンビ!B3643="出",IF(ISERROR(VLOOKUP(コンビ!C3643,コード表!$D$3:$E$7,2,FALSE)&amp;VLOOKUP(コンビ!D3643,コード表!$G$3:$H$67,2,FALSE)&amp;VLOOKUP(コンビ!E3643,コード表!$J$3:$K$15,2,FALSE)&amp;VLOOKUP(コンビ!F3643,コード表!$M$3:$N$34,2,FALSE)),"",VLOOKUP(コンビ!C3643,コード表!$D$3:$E$7,2,FALSE)&amp;VLOOKUP(コンビ!D3643,コード表!$G$3:$H$67,2,FALSE)&amp;VLOOKUP(コンビ!E3643,コード表!$J$3:$K$15,2,FALSE)&amp;VLOOKUP(コンビ!F3643,コード表!$M$3:$N$34,2,FALSE)))</f>
        <v>0</v>
      </c>
      <c r="C3639" s="11" t="str">
        <f>コンビ!I3643&amp;" "&amp;コンビ!J3643</f>
        <v xml:space="preserve"> </v>
      </c>
      <c r="D3639" s="17" t="str">
        <f>コンビ!G3643&amp;" "&amp;コンビ!H3643</f>
        <v xml:space="preserve"> </v>
      </c>
      <c r="E3639" s="18" t="str">
        <f>IF(ISERROR(VLOOKUP(コンビ!K3643,コード表!$D$3:$E$7,2,FALSE)&amp;VLOOKUP(コンビ!L3643,コード表!$G$3:$H$67,2,FALSE)&amp;VLOOKUP(コンビ!M3643,コード表!$J$3:$K$15,2,FALSE)&amp;VLOOKUP(コンビ!N3643,コード表!$M$3:$N$34,2,FALSE)),"",VLOOKUP(コンビ!K3643,コード表!$D$3:$E$7,2,FALSE)&amp;VLOOKUP(コンビ!L3643,コード表!$G$3:$H$67,2,FALSE)&amp;VLOOKUP(コンビ!M3643,コード表!$J$3:$K$15,2,FALSE)&amp;VLOOKUP(コンビ!N3643,コード表!$M$3:$N$34,2,FALSE))</f>
        <v/>
      </c>
      <c r="F3639" s="18"/>
      <c r="G3639" s="18"/>
      <c r="H3639" s="18" t="str">
        <f>IF(ISERROR(VLOOKUP(コンビ!O3643,コード表!$S$3:$T$11,2,FALSE)),"",VLOOKUP(コンビ!O3643,コード表!$S$3:$T$11,2,FALSE))</f>
        <v/>
      </c>
      <c r="I3639" s="18" t="str">
        <f>IF(ISERROR(VLOOKUP(コンビ!P3643,コード表!$D$3:$E$7,2,FALSE)&amp;VLOOKUP(コンビ!Q3643,コード表!$G$3:$H$67,2,FALSE)&amp;VLOOKUP(コンビ!R3643,コード表!$J$3:$K$15,2,FALSE)&amp;VLOOKUP(コンビ!S3643,コード表!$M$3:$N$34,2,FALSE)),"",VLOOKUP(コンビ!P3643,コード表!$D$3:$E$7,2,FALSE)&amp;VLOOKUP(コンビ!Q3643,コード表!$G$3:$H$67,2,FALSE)&amp;VLOOKUP(コンビ!R3643,コード表!$J$3:$K$15,2,FALSE)&amp;VLOOKUP(コンビ!S3643,コード表!$M$3:$N$34,2,FALSE))</f>
        <v/>
      </c>
      <c r="J3639" s="8">
        <f>コンビ!T3643</f>
        <v>0</v>
      </c>
      <c r="K3639" s="8" t="str">
        <f>IF(ISERROR(VLOOKUP(コンビ!U3643,コード表!$P$3:$Q$52,2,FALSE)),"",VLOOKUP(コンビ!U3643,コード表!$P$3:$Q$52,2,FALSE))</f>
        <v/>
      </c>
    </row>
    <row r="3640" spans="1:11" ht="20.100000000000001" customHeight="1" x14ac:dyDescent="0.15">
      <c r="A3640" s="8">
        <v>712</v>
      </c>
      <c r="B3640" s="18" t="b">
        <f>IF(コンビ!B3644="出",IF(ISERROR(VLOOKUP(コンビ!C3644,コード表!$D$3:$E$7,2,FALSE)&amp;VLOOKUP(コンビ!D3644,コード表!$G$3:$H$67,2,FALSE)&amp;VLOOKUP(コンビ!E3644,コード表!$J$3:$K$15,2,FALSE)&amp;VLOOKUP(コンビ!F3644,コード表!$M$3:$N$34,2,FALSE)),"",VLOOKUP(コンビ!C3644,コード表!$D$3:$E$7,2,FALSE)&amp;VLOOKUP(コンビ!D3644,コード表!$G$3:$H$67,2,FALSE)&amp;VLOOKUP(コンビ!E3644,コード表!$J$3:$K$15,2,FALSE)&amp;VLOOKUP(コンビ!F3644,コード表!$M$3:$N$34,2,FALSE)))</f>
        <v>0</v>
      </c>
      <c r="C3640" s="11" t="str">
        <f>コンビ!I3644&amp;" "&amp;コンビ!J3644</f>
        <v xml:space="preserve"> </v>
      </c>
      <c r="D3640" s="17" t="str">
        <f>コンビ!G3644&amp;" "&amp;コンビ!H3644</f>
        <v xml:space="preserve"> </v>
      </c>
      <c r="E3640" s="18" t="str">
        <f>IF(ISERROR(VLOOKUP(コンビ!K3644,コード表!$D$3:$E$7,2,FALSE)&amp;VLOOKUP(コンビ!L3644,コード表!$G$3:$H$67,2,FALSE)&amp;VLOOKUP(コンビ!M3644,コード表!$J$3:$K$15,2,FALSE)&amp;VLOOKUP(コンビ!N3644,コード表!$M$3:$N$34,2,FALSE)),"",VLOOKUP(コンビ!K3644,コード表!$D$3:$E$7,2,FALSE)&amp;VLOOKUP(コンビ!L3644,コード表!$G$3:$H$67,2,FALSE)&amp;VLOOKUP(コンビ!M3644,コード表!$J$3:$K$15,2,FALSE)&amp;VLOOKUP(コンビ!N3644,コード表!$M$3:$N$34,2,FALSE))</f>
        <v/>
      </c>
      <c r="F3640" s="18"/>
      <c r="G3640" s="18"/>
      <c r="H3640" s="18" t="str">
        <f>IF(ISERROR(VLOOKUP(コンビ!O3644,コード表!$S$3:$T$11,2,FALSE)),"",VLOOKUP(コンビ!O3644,コード表!$S$3:$T$11,2,FALSE))</f>
        <v/>
      </c>
      <c r="I3640" s="18" t="str">
        <f>IF(ISERROR(VLOOKUP(コンビ!P3644,コード表!$D$3:$E$7,2,FALSE)&amp;VLOOKUP(コンビ!Q3644,コード表!$G$3:$H$67,2,FALSE)&amp;VLOOKUP(コンビ!R3644,コード表!$J$3:$K$15,2,FALSE)&amp;VLOOKUP(コンビ!S3644,コード表!$M$3:$N$34,2,FALSE)),"",VLOOKUP(コンビ!P3644,コード表!$D$3:$E$7,2,FALSE)&amp;VLOOKUP(コンビ!Q3644,コード表!$G$3:$H$67,2,FALSE)&amp;VLOOKUP(コンビ!R3644,コード表!$J$3:$K$15,2,FALSE)&amp;VLOOKUP(コンビ!S3644,コード表!$M$3:$N$34,2,FALSE))</f>
        <v/>
      </c>
      <c r="J3640" s="8">
        <f>コンビ!T3644</f>
        <v>0</v>
      </c>
      <c r="K3640" s="8" t="str">
        <f>IF(ISERROR(VLOOKUP(コンビ!U3644,コード表!$P$3:$Q$52,2,FALSE)),"",VLOOKUP(コンビ!U3644,コード表!$P$3:$Q$52,2,FALSE))</f>
        <v/>
      </c>
    </row>
    <row r="3641" spans="1:11" ht="20.100000000000001" customHeight="1" x14ac:dyDescent="0.15">
      <c r="A3641" s="8">
        <v>712</v>
      </c>
      <c r="B3641" s="18" t="b">
        <f>IF(コンビ!B3645="出",IF(ISERROR(VLOOKUP(コンビ!C3645,コード表!$D$3:$E$7,2,FALSE)&amp;VLOOKUP(コンビ!D3645,コード表!$G$3:$H$67,2,FALSE)&amp;VLOOKUP(コンビ!E3645,コード表!$J$3:$K$15,2,FALSE)&amp;VLOOKUP(コンビ!F3645,コード表!$M$3:$N$34,2,FALSE)),"",VLOOKUP(コンビ!C3645,コード表!$D$3:$E$7,2,FALSE)&amp;VLOOKUP(コンビ!D3645,コード表!$G$3:$H$67,2,FALSE)&amp;VLOOKUP(コンビ!E3645,コード表!$J$3:$K$15,2,FALSE)&amp;VLOOKUP(コンビ!F3645,コード表!$M$3:$N$34,2,FALSE)))</f>
        <v>0</v>
      </c>
      <c r="C3641" s="11" t="str">
        <f>コンビ!I3645&amp;" "&amp;コンビ!J3645</f>
        <v xml:space="preserve"> </v>
      </c>
      <c r="D3641" s="17" t="str">
        <f>コンビ!G3645&amp;" "&amp;コンビ!H3645</f>
        <v xml:space="preserve"> </v>
      </c>
      <c r="E3641" s="18" t="str">
        <f>IF(ISERROR(VLOOKUP(コンビ!K3645,コード表!$D$3:$E$7,2,FALSE)&amp;VLOOKUP(コンビ!L3645,コード表!$G$3:$H$67,2,FALSE)&amp;VLOOKUP(コンビ!M3645,コード表!$J$3:$K$15,2,FALSE)&amp;VLOOKUP(コンビ!N3645,コード表!$M$3:$N$34,2,FALSE)),"",VLOOKUP(コンビ!K3645,コード表!$D$3:$E$7,2,FALSE)&amp;VLOOKUP(コンビ!L3645,コード表!$G$3:$H$67,2,FALSE)&amp;VLOOKUP(コンビ!M3645,コード表!$J$3:$K$15,2,FALSE)&amp;VLOOKUP(コンビ!N3645,コード表!$M$3:$N$34,2,FALSE))</f>
        <v/>
      </c>
      <c r="F3641" s="18"/>
      <c r="G3641" s="18"/>
      <c r="H3641" s="18" t="str">
        <f>IF(ISERROR(VLOOKUP(コンビ!O3645,コード表!$S$3:$T$11,2,FALSE)),"",VLOOKUP(コンビ!O3645,コード表!$S$3:$T$11,2,FALSE))</f>
        <v/>
      </c>
      <c r="I3641" s="18" t="str">
        <f>IF(ISERROR(VLOOKUP(コンビ!P3645,コード表!$D$3:$E$7,2,FALSE)&amp;VLOOKUP(コンビ!Q3645,コード表!$G$3:$H$67,2,FALSE)&amp;VLOOKUP(コンビ!R3645,コード表!$J$3:$K$15,2,FALSE)&amp;VLOOKUP(コンビ!S3645,コード表!$M$3:$N$34,2,FALSE)),"",VLOOKUP(コンビ!P3645,コード表!$D$3:$E$7,2,FALSE)&amp;VLOOKUP(コンビ!Q3645,コード表!$G$3:$H$67,2,FALSE)&amp;VLOOKUP(コンビ!R3645,コード表!$J$3:$K$15,2,FALSE)&amp;VLOOKUP(コンビ!S3645,コード表!$M$3:$N$34,2,FALSE))</f>
        <v/>
      </c>
      <c r="J3641" s="8">
        <f>コンビ!T3645</f>
        <v>0</v>
      </c>
      <c r="K3641" s="8" t="str">
        <f>IF(ISERROR(VLOOKUP(コンビ!U3645,コード表!$P$3:$Q$52,2,FALSE)),"",VLOOKUP(コンビ!U3645,コード表!$P$3:$Q$52,2,FALSE))</f>
        <v/>
      </c>
    </row>
    <row r="3642" spans="1:11" ht="20.100000000000001" customHeight="1" x14ac:dyDescent="0.15">
      <c r="A3642" s="8">
        <v>712</v>
      </c>
      <c r="B3642" s="18" t="b">
        <f>IF(コンビ!B3646="出",IF(ISERROR(VLOOKUP(コンビ!C3646,コード表!$D$3:$E$7,2,FALSE)&amp;VLOOKUP(コンビ!D3646,コード表!$G$3:$H$67,2,FALSE)&amp;VLOOKUP(コンビ!E3646,コード表!$J$3:$K$15,2,FALSE)&amp;VLOOKUP(コンビ!F3646,コード表!$M$3:$N$34,2,FALSE)),"",VLOOKUP(コンビ!C3646,コード表!$D$3:$E$7,2,FALSE)&amp;VLOOKUP(コンビ!D3646,コード表!$G$3:$H$67,2,FALSE)&amp;VLOOKUP(コンビ!E3646,コード表!$J$3:$K$15,2,FALSE)&amp;VLOOKUP(コンビ!F3646,コード表!$M$3:$N$34,2,FALSE)))</f>
        <v>0</v>
      </c>
      <c r="C3642" s="11" t="str">
        <f>コンビ!I3646&amp;" "&amp;コンビ!J3646</f>
        <v xml:space="preserve"> </v>
      </c>
      <c r="D3642" s="17" t="str">
        <f>コンビ!G3646&amp;" "&amp;コンビ!H3646</f>
        <v xml:space="preserve"> </v>
      </c>
      <c r="E3642" s="18" t="str">
        <f>IF(ISERROR(VLOOKUP(コンビ!K3646,コード表!$D$3:$E$7,2,FALSE)&amp;VLOOKUP(コンビ!L3646,コード表!$G$3:$H$67,2,FALSE)&amp;VLOOKUP(コンビ!M3646,コード表!$J$3:$K$15,2,FALSE)&amp;VLOOKUP(コンビ!N3646,コード表!$M$3:$N$34,2,FALSE)),"",VLOOKUP(コンビ!K3646,コード表!$D$3:$E$7,2,FALSE)&amp;VLOOKUP(コンビ!L3646,コード表!$G$3:$H$67,2,FALSE)&amp;VLOOKUP(コンビ!M3646,コード表!$J$3:$K$15,2,FALSE)&amp;VLOOKUP(コンビ!N3646,コード表!$M$3:$N$34,2,FALSE))</f>
        <v/>
      </c>
      <c r="F3642" s="18"/>
      <c r="G3642" s="18"/>
      <c r="H3642" s="18" t="str">
        <f>IF(ISERROR(VLOOKUP(コンビ!O3646,コード表!$S$3:$T$11,2,FALSE)),"",VLOOKUP(コンビ!O3646,コード表!$S$3:$T$11,2,FALSE))</f>
        <v/>
      </c>
      <c r="I3642" s="18" t="str">
        <f>IF(ISERROR(VLOOKUP(コンビ!P3646,コード表!$D$3:$E$7,2,FALSE)&amp;VLOOKUP(コンビ!Q3646,コード表!$G$3:$H$67,2,FALSE)&amp;VLOOKUP(コンビ!R3646,コード表!$J$3:$K$15,2,FALSE)&amp;VLOOKUP(コンビ!S3646,コード表!$M$3:$N$34,2,FALSE)),"",VLOOKUP(コンビ!P3646,コード表!$D$3:$E$7,2,FALSE)&amp;VLOOKUP(コンビ!Q3646,コード表!$G$3:$H$67,2,FALSE)&amp;VLOOKUP(コンビ!R3646,コード表!$J$3:$K$15,2,FALSE)&amp;VLOOKUP(コンビ!S3646,コード表!$M$3:$N$34,2,FALSE))</f>
        <v/>
      </c>
      <c r="J3642" s="8">
        <f>コンビ!T3646</f>
        <v>0</v>
      </c>
      <c r="K3642" s="8" t="str">
        <f>IF(ISERROR(VLOOKUP(コンビ!U3646,コード表!$P$3:$Q$52,2,FALSE)),"",VLOOKUP(コンビ!U3646,コード表!$P$3:$Q$52,2,FALSE))</f>
        <v/>
      </c>
    </row>
    <row r="3643" spans="1:11" ht="20.100000000000001" customHeight="1" x14ac:dyDescent="0.15">
      <c r="A3643" s="8">
        <v>712</v>
      </c>
      <c r="B3643" s="18" t="b">
        <f>IF(コンビ!B3647="出",IF(ISERROR(VLOOKUP(コンビ!C3647,コード表!$D$3:$E$7,2,FALSE)&amp;VLOOKUP(コンビ!D3647,コード表!$G$3:$H$67,2,FALSE)&amp;VLOOKUP(コンビ!E3647,コード表!$J$3:$K$15,2,FALSE)&amp;VLOOKUP(コンビ!F3647,コード表!$M$3:$N$34,2,FALSE)),"",VLOOKUP(コンビ!C3647,コード表!$D$3:$E$7,2,FALSE)&amp;VLOOKUP(コンビ!D3647,コード表!$G$3:$H$67,2,FALSE)&amp;VLOOKUP(コンビ!E3647,コード表!$J$3:$K$15,2,FALSE)&amp;VLOOKUP(コンビ!F3647,コード表!$M$3:$N$34,2,FALSE)))</f>
        <v>0</v>
      </c>
      <c r="C3643" s="11" t="str">
        <f>コンビ!I3647&amp;" "&amp;コンビ!J3647</f>
        <v xml:space="preserve"> </v>
      </c>
      <c r="D3643" s="17" t="str">
        <f>コンビ!G3647&amp;" "&amp;コンビ!H3647</f>
        <v xml:space="preserve"> </v>
      </c>
      <c r="E3643" s="18" t="str">
        <f>IF(ISERROR(VLOOKUP(コンビ!K3647,コード表!$D$3:$E$7,2,FALSE)&amp;VLOOKUP(コンビ!L3647,コード表!$G$3:$H$67,2,FALSE)&amp;VLOOKUP(コンビ!M3647,コード表!$J$3:$K$15,2,FALSE)&amp;VLOOKUP(コンビ!N3647,コード表!$M$3:$N$34,2,FALSE)),"",VLOOKUP(コンビ!K3647,コード表!$D$3:$E$7,2,FALSE)&amp;VLOOKUP(コンビ!L3647,コード表!$G$3:$H$67,2,FALSE)&amp;VLOOKUP(コンビ!M3647,コード表!$J$3:$K$15,2,FALSE)&amp;VLOOKUP(コンビ!N3647,コード表!$M$3:$N$34,2,FALSE))</f>
        <v/>
      </c>
      <c r="F3643" s="18"/>
      <c r="G3643" s="18"/>
      <c r="H3643" s="18" t="str">
        <f>IF(ISERROR(VLOOKUP(コンビ!O3647,コード表!$S$3:$T$11,2,FALSE)),"",VLOOKUP(コンビ!O3647,コード表!$S$3:$T$11,2,FALSE))</f>
        <v/>
      </c>
      <c r="I3643" s="18" t="str">
        <f>IF(ISERROR(VLOOKUP(コンビ!P3647,コード表!$D$3:$E$7,2,FALSE)&amp;VLOOKUP(コンビ!Q3647,コード表!$G$3:$H$67,2,FALSE)&amp;VLOOKUP(コンビ!R3647,コード表!$J$3:$K$15,2,FALSE)&amp;VLOOKUP(コンビ!S3647,コード表!$M$3:$N$34,2,FALSE)),"",VLOOKUP(コンビ!P3647,コード表!$D$3:$E$7,2,FALSE)&amp;VLOOKUP(コンビ!Q3647,コード表!$G$3:$H$67,2,FALSE)&amp;VLOOKUP(コンビ!R3647,コード表!$J$3:$K$15,2,FALSE)&amp;VLOOKUP(コンビ!S3647,コード表!$M$3:$N$34,2,FALSE))</f>
        <v/>
      </c>
      <c r="J3643" s="8">
        <f>コンビ!T3647</f>
        <v>0</v>
      </c>
      <c r="K3643" s="8" t="str">
        <f>IF(ISERROR(VLOOKUP(コンビ!U3647,コード表!$P$3:$Q$52,2,FALSE)),"",VLOOKUP(コンビ!U3647,コード表!$P$3:$Q$52,2,FALSE))</f>
        <v/>
      </c>
    </row>
    <row r="3644" spans="1:11" ht="20.100000000000001" customHeight="1" x14ac:dyDescent="0.15">
      <c r="A3644" s="8">
        <v>712</v>
      </c>
      <c r="B3644" s="18" t="b">
        <f>IF(コンビ!B3648="出",IF(ISERROR(VLOOKUP(コンビ!C3648,コード表!$D$3:$E$7,2,FALSE)&amp;VLOOKUP(コンビ!D3648,コード表!$G$3:$H$67,2,FALSE)&amp;VLOOKUP(コンビ!E3648,コード表!$J$3:$K$15,2,FALSE)&amp;VLOOKUP(コンビ!F3648,コード表!$M$3:$N$34,2,FALSE)),"",VLOOKUP(コンビ!C3648,コード表!$D$3:$E$7,2,FALSE)&amp;VLOOKUP(コンビ!D3648,コード表!$G$3:$H$67,2,FALSE)&amp;VLOOKUP(コンビ!E3648,コード表!$J$3:$K$15,2,FALSE)&amp;VLOOKUP(コンビ!F3648,コード表!$M$3:$N$34,2,FALSE)))</f>
        <v>0</v>
      </c>
      <c r="C3644" s="11" t="str">
        <f>コンビ!I3648&amp;" "&amp;コンビ!J3648</f>
        <v xml:space="preserve"> </v>
      </c>
      <c r="D3644" s="17" t="str">
        <f>コンビ!G3648&amp;" "&amp;コンビ!H3648</f>
        <v xml:space="preserve"> </v>
      </c>
      <c r="E3644" s="18" t="str">
        <f>IF(ISERROR(VLOOKUP(コンビ!K3648,コード表!$D$3:$E$7,2,FALSE)&amp;VLOOKUP(コンビ!L3648,コード表!$G$3:$H$67,2,FALSE)&amp;VLOOKUP(コンビ!M3648,コード表!$J$3:$K$15,2,FALSE)&amp;VLOOKUP(コンビ!N3648,コード表!$M$3:$N$34,2,FALSE)),"",VLOOKUP(コンビ!K3648,コード表!$D$3:$E$7,2,FALSE)&amp;VLOOKUP(コンビ!L3648,コード表!$G$3:$H$67,2,FALSE)&amp;VLOOKUP(コンビ!M3648,コード表!$J$3:$K$15,2,FALSE)&amp;VLOOKUP(コンビ!N3648,コード表!$M$3:$N$34,2,FALSE))</f>
        <v/>
      </c>
      <c r="F3644" s="18"/>
      <c r="G3644" s="18"/>
      <c r="H3644" s="18" t="str">
        <f>IF(ISERROR(VLOOKUP(コンビ!O3648,コード表!$S$3:$T$11,2,FALSE)),"",VLOOKUP(コンビ!O3648,コード表!$S$3:$T$11,2,FALSE))</f>
        <v/>
      </c>
      <c r="I3644" s="18" t="str">
        <f>IF(ISERROR(VLOOKUP(コンビ!P3648,コード表!$D$3:$E$7,2,FALSE)&amp;VLOOKUP(コンビ!Q3648,コード表!$G$3:$H$67,2,FALSE)&amp;VLOOKUP(コンビ!R3648,コード表!$J$3:$K$15,2,FALSE)&amp;VLOOKUP(コンビ!S3648,コード表!$M$3:$N$34,2,FALSE)),"",VLOOKUP(コンビ!P3648,コード表!$D$3:$E$7,2,FALSE)&amp;VLOOKUP(コンビ!Q3648,コード表!$G$3:$H$67,2,FALSE)&amp;VLOOKUP(コンビ!R3648,コード表!$J$3:$K$15,2,FALSE)&amp;VLOOKUP(コンビ!S3648,コード表!$M$3:$N$34,2,FALSE))</f>
        <v/>
      </c>
      <c r="J3644" s="8">
        <f>コンビ!T3648</f>
        <v>0</v>
      </c>
      <c r="K3644" s="8" t="str">
        <f>IF(ISERROR(VLOOKUP(コンビ!U3648,コード表!$P$3:$Q$52,2,FALSE)),"",VLOOKUP(コンビ!U3648,コード表!$P$3:$Q$52,2,FALSE))</f>
        <v/>
      </c>
    </row>
    <row r="3645" spans="1:11" ht="20.100000000000001" customHeight="1" x14ac:dyDescent="0.15">
      <c r="A3645" s="8">
        <v>712</v>
      </c>
      <c r="B3645" s="18" t="b">
        <f>IF(コンビ!B3649="出",IF(ISERROR(VLOOKUP(コンビ!C3649,コード表!$D$3:$E$7,2,FALSE)&amp;VLOOKUP(コンビ!D3649,コード表!$G$3:$H$67,2,FALSE)&amp;VLOOKUP(コンビ!E3649,コード表!$J$3:$K$15,2,FALSE)&amp;VLOOKUP(コンビ!F3649,コード表!$M$3:$N$34,2,FALSE)),"",VLOOKUP(コンビ!C3649,コード表!$D$3:$E$7,2,FALSE)&amp;VLOOKUP(コンビ!D3649,コード表!$G$3:$H$67,2,FALSE)&amp;VLOOKUP(コンビ!E3649,コード表!$J$3:$K$15,2,FALSE)&amp;VLOOKUP(コンビ!F3649,コード表!$M$3:$N$34,2,FALSE)))</f>
        <v>0</v>
      </c>
      <c r="C3645" s="11" t="str">
        <f>コンビ!I3649&amp;" "&amp;コンビ!J3649</f>
        <v xml:space="preserve"> </v>
      </c>
      <c r="D3645" s="17" t="str">
        <f>コンビ!G3649&amp;" "&amp;コンビ!H3649</f>
        <v xml:space="preserve"> </v>
      </c>
      <c r="E3645" s="18" t="str">
        <f>IF(ISERROR(VLOOKUP(コンビ!K3649,コード表!$D$3:$E$7,2,FALSE)&amp;VLOOKUP(コンビ!L3649,コード表!$G$3:$H$67,2,FALSE)&amp;VLOOKUP(コンビ!M3649,コード表!$J$3:$K$15,2,FALSE)&amp;VLOOKUP(コンビ!N3649,コード表!$M$3:$N$34,2,FALSE)),"",VLOOKUP(コンビ!K3649,コード表!$D$3:$E$7,2,FALSE)&amp;VLOOKUP(コンビ!L3649,コード表!$G$3:$H$67,2,FALSE)&amp;VLOOKUP(コンビ!M3649,コード表!$J$3:$K$15,2,FALSE)&amp;VLOOKUP(コンビ!N3649,コード表!$M$3:$N$34,2,FALSE))</f>
        <v/>
      </c>
      <c r="F3645" s="18"/>
      <c r="G3645" s="18"/>
      <c r="H3645" s="18" t="str">
        <f>IF(ISERROR(VLOOKUP(コンビ!O3649,コード表!$S$3:$T$11,2,FALSE)),"",VLOOKUP(コンビ!O3649,コード表!$S$3:$T$11,2,FALSE))</f>
        <v/>
      </c>
      <c r="I3645" s="18" t="str">
        <f>IF(ISERROR(VLOOKUP(コンビ!P3649,コード表!$D$3:$E$7,2,FALSE)&amp;VLOOKUP(コンビ!Q3649,コード表!$G$3:$H$67,2,FALSE)&amp;VLOOKUP(コンビ!R3649,コード表!$J$3:$K$15,2,FALSE)&amp;VLOOKUP(コンビ!S3649,コード表!$M$3:$N$34,2,FALSE)),"",VLOOKUP(コンビ!P3649,コード表!$D$3:$E$7,2,FALSE)&amp;VLOOKUP(コンビ!Q3649,コード表!$G$3:$H$67,2,FALSE)&amp;VLOOKUP(コンビ!R3649,コード表!$J$3:$K$15,2,FALSE)&amp;VLOOKUP(コンビ!S3649,コード表!$M$3:$N$34,2,FALSE))</f>
        <v/>
      </c>
      <c r="J3645" s="8">
        <f>コンビ!T3649</f>
        <v>0</v>
      </c>
      <c r="K3645" s="8" t="str">
        <f>IF(ISERROR(VLOOKUP(コンビ!U3649,コード表!$P$3:$Q$52,2,FALSE)),"",VLOOKUP(コンビ!U3649,コード表!$P$3:$Q$52,2,FALSE))</f>
        <v/>
      </c>
    </row>
    <row r="3646" spans="1:11" ht="20.100000000000001" customHeight="1" x14ac:dyDescent="0.15">
      <c r="A3646" s="8">
        <v>712</v>
      </c>
      <c r="B3646" s="18" t="b">
        <f>IF(コンビ!B3650="出",IF(ISERROR(VLOOKUP(コンビ!C3650,コード表!$D$3:$E$7,2,FALSE)&amp;VLOOKUP(コンビ!D3650,コード表!$G$3:$H$67,2,FALSE)&amp;VLOOKUP(コンビ!E3650,コード表!$J$3:$K$15,2,FALSE)&amp;VLOOKUP(コンビ!F3650,コード表!$M$3:$N$34,2,FALSE)),"",VLOOKUP(コンビ!C3650,コード表!$D$3:$E$7,2,FALSE)&amp;VLOOKUP(コンビ!D3650,コード表!$G$3:$H$67,2,FALSE)&amp;VLOOKUP(コンビ!E3650,コード表!$J$3:$K$15,2,FALSE)&amp;VLOOKUP(コンビ!F3650,コード表!$M$3:$N$34,2,FALSE)))</f>
        <v>0</v>
      </c>
      <c r="C3646" s="11" t="str">
        <f>コンビ!I3650&amp;" "&amp;コンビ!J3650</f>
        <v xml:space="preserve"> </v>
      </c>
      <c r="D3646" s="17" t="str">
        <f>コンビ!G3650&amp;" "&amp;コンビ!H3650</f>
        <v xml:space="preserve"> </v>
      </c>
      <c r="E3646" s="18" t="str">
        <f>IF(ISERROR(VLOOKUP(コンビ!K3650,コード表!$D$3:$E$7,2,FALSE)&amp;VLOOKUP(コンビ!L3650,コード表!$G$3:$H$67,2,FALSE)&amp;VLOOKUP(コンビ!M3650,コード表!$J$3:$K$15,2,FALSE)&amp;VLOOKUP(コンビ!N3650,コード表!$M$3:$N$34,2,FALSE)),"",VLOOKUP(コンビ!K3650,コード表!$D$3:$E$7,2,FALSE)&amp;VLOOKUP(コンビ!L3650,コード表!$G$3:$H$67,2,FALSE)&amp;VLOOKUP(コンビ!M3650,コード表!$J$3:$K$15,2,FALSE)&amp;VLOOKUP(コンビ!N3650,コード表!$M$3:$N$34,2,FALSE))</f>
        <v/>
      </c>
      <c r="F3646" s="18"/>
      <c r="G3646" s="18"/>
      <c r="H3646" s="18" t="str">
        <f>IF(ISERROR(VLOOKUP(コンビ!O3650,コード表!$S$3:$T$11,2,FALSE)),"",VLOOKUP(コンビ!O3650,コード表!$S$3:$T$11,2,FALSE))</f>
        <v/>
      </c>
      <c r="I3646" s="18" t="str">
        <f>IF(ISERROR(VLOOKUP(コンビ!P3650,コード表!$D$3:$E$7,2,FALSE)&amp;VLOOKUP(コンビ!Q3650,コード表!$G$3:$H$67,2,FALSE)&amp;VLOOKUP(コンビ!R3650,コード表!$J$3:$K$15,2,FALSE)&amp;VLOOKUP(コンビ!S3650,コード表!$M$3:$N$34,2,FALSE)),"",VLOOKUP(コンビ!P3650,コード表!$D$3:$E$7,2,FALSE)&amp;VLOOKUP(コンビ!Q3650,コード表!$G$3:$H$67,2,FALSE)&amp;VLOOKUP(コンビ!R3650,コード表!$J$3:$K$15,2,FALSE)&amp;VLOOKUP(コンビ!S3650,コード表!$M$3:$N$34,2,FALSE))</f>
        <v/>
      </c>
      <c r="J3646" s="8">
        <f>コンビ!T3650</f>
        <v>0</v>
      </c>
      <c r="K3646" s="8" t="str">
        <f>IF(ISERROR(VLOOKUP(コンビ!U3650,コード表!$P$3:$Q$52,2,FALSE)),"",VLOOKUP(コンビ!U3650,コード表!$P$3:$Q$52,2,FALSE))</f>
        <v/>
      </c>
    </row>
    <row r="3647" spans="1:11" ht="20.100000000000001" customHeight="1" x14ac:dyDescent="0.15">
      <c r="A3647" s="8">
        <v>712</v>
      </c>
      <c r="B3647" s="18" t="b">
        <f>IF(コンビ!B3651="出",IF(ISERROR(VLOOKUP(コンビ!C3651,コード表!$D$3:$E$7,2,FALSE)&amp;VLOOKUP(コンビ!D3651,コード表!$G$3:$H$67,2,FALSE)&amp;VLOOKUP(コンビ!E3651,コード表!$J$3:$K$15,2,FALSE)&amp;VLOOKUP(コンビ!F3651,コード表!$M$3:$N$34,2,FALSE)),"",VLOOKUP(コンビ!C3651,コード表!$D$3:$E$7,2,FALSE)&amp;VLOOKUP(コンビ!D3651,コード表!$G$3:$H$67,2,FALSE)&amp;VLOOKUP(コンビ!E3651,コード表!$J$3:$K$15,2,FALSE)&amp;VLOOKUP(コンビ!F3651,コード表!$M$3:$N$34,2,FALSE)))</f>
        <v>0</v>
      </c>
      <c r="C3647" s="11" t="str">
        <f>コンビ!I3651&amp;" "&amp;コンビ!J3651</f>
        <v xml:space="preserve"> </v>
      </c>
      <c r="D3647" s="17" t="str">
        <f>コンビ!G3651&amp;" "&amp;コンビ!H3651</f>
        <v xml:space="preserve"> </v>
      </c>
      <c r="E3647" s="18" t="str">
        <f>IF(ISERROR(VLOOKUP(コンビ!K3651,コード表!$D$3:$E$7,2,FALSE)&amp;VLOOKUP(コンビ!L3651,コード表!$G$3:$H$67,2,FALSE)&amp;VLOOKUP(コンビ!M3651,コード表!$J$3:$K$15,2,FALSE)&amp;VLOOKUP(コンビ!N3651,コード表!$M$3:$N$34,2,FALSE)),"",VLOOKUP(コンビ!K3651,コード表!$D$3:$E$7,2,FALSE)&amp;VLOOKUP(コンビ!L3651,コード表!$G$3:$H$67,2,FALSE)&amp;VLOOKUP(コンビ!M3651,コード表!$J$3:$K$15,2,FALSE)&amp;VLOOKUP(コンビ!N3651,コード表!$M$3:$N$34,2,FALSE))</f>
        <v/>
      </c>
      <c r="F3647" s="18"/>
      <c r="G3647" s="18"/>
      <c r="H3647" s="18" t="str">
        <f>IF(ISERROR(VLOOKUP(コンビ!O3651,コード表!$S$3:$T$11,2,FALSE)),"",VLOOKUP(コンビ!O3651,コード表!$S$3:$T$11,2,FALSE))</f>
        <v/>
      </c>
      <c r="I3647" s="18" t="str">
        <f>IF(ISERROR(VLOOKUP(コンビ!P3651,コード表!$D$3:$E$7,2,FALSE)&amp;VLOOKUP(コンビ!Q3651,コード表!$G$3:$H$67,2,FALSE)&amp;VLOOKUP(コンビ!R3651,コード表!$J$3:$K$15,2,FALSE)&amp;VLOOKUP(コンビ!S3651,コード表!$M$3:$N$34,2,FALSE)),"",VLOOKUP(コンビ!P3651,コード表!$D$3:$E$7,2,FALSE)&amp;VLOOKUP(コンビ!Q3651,コード表!$G$3:$H$67,2,FALSE)&amp;VLOOKUP(コンビ!R3651,コード表!$J$3:$K$15,2,FALSE)&amp;VLOOKUP(コンビ!S3651,コード表!$M$3:$N$34,2,FALSE))</f>
        <v/>
      </c>
      <c r="J3647" s="8">
        <f>コンビ!T3651</f>
        <v>0</v>
      </c>
      <c r="K3647" s="8" t="str">
        <f>IF(ISERROR(VLOOKUP(コンビ!U3651,コード表!$P$3:$Q$52,2,FALSE)),"",VLOOKUP(コンビ!U3651,コード表!$P$3:$Q$52,2,FALSE))</f>
        <v/>
      </c>
    </row>
    <row r="3648" spans="1:11" ht="20.100000000000001" customHeight="1" x14ac:dyDescent="0.15">
      <c r="A3648" s="8">
        <v>712</v>
      </c>
      <c r="B3648" s="18" t="b">
        <f>IF(コンビ!B3652="出",IF(ISERROR(VLOOKUP(コンビ!C3652,コード表!$D$3:$E$7,2,FALSE)&amp;VLOOKUP(コンビ!D3652,コード表!$G$3:$H$67,2,FALSE)&amp;VLOOKUP(コンビ!E3652,コード表!$J$3:$K$15,2,FALSE)&amp;VLOOKUP(コンビ!F3652,コード表!$M$3:$N$34,2,FALSE)),"",VLOOKUP(コンビ!C3652,コード表!$D$3:$E$7,2,FALSE)&amp;VLOOKUP(コンビ!D3652,コード表!$G$3:$H$67,2,FALSE)&amp;VLOOKUP(コンビ!E3652,コード表!$J$3:$K$15,2,FALSE)&amp;VLOOKUP(コンビ!F3652,コード表!$M$3:$N$34,2,FALSE)))</f>
        <v>0</v>
      </c>
      <c r="C3648" s="11" t="str">
        <f>コンビ!I3652&amp;" "&amp;コンビ!J3652</f>
        <v xml:space="preserve"> </v>
      </c>
      <c r="D3648" s="17" t="str">
        <f>コンビ!G3652&amp;" "&amp;コンビ!H3652</f>
        <v xml:space="preserve"> </v>
      </c>
      <c r="E3648" s="18" t="str">
        <f>IF(ISERROR(VLOOKUP(コンビ!K3652,コード表!$D$3:$E$7,2,FALSE)&amp;VLOOKUP(コンビ!L3652,コード表!$G$3:$H$67,2,FALSE)&amp;VLOOKUP(コンビ!M3652,コード表!$J$3:$K$15,2,FALSE)&amp;VLOOKUP(コンビ!N3652,コード表!$M$3:$N$34,2,FALSE)),"",VLOOKUP(コンビ!K3652,コード表!$D$3:$E$7,2,FALSE)&amp;VLOOKUP(コンビ!L3652,コード表!$G$3:$H$67,2,FALSE)&amp;VLOOKUP(コンビ!M3652,コード表!$J$3:$K$15,2,FALSE)&amp;VLOOKUP(コンビ!N3652,コード表!$M$3:$N$34,2,FALSE))</f>
        <v/>
      </c>
      <c r="F3648" s="18"/>
      <c r="G3648" s="18"/>
      <c r="H3648" s="18" t="str">
        <f>IF(ISERROR(VLOOKUP(コンビ!O3652,コード表!$S$3:$T$11,2,FALSE)),"",VLOOKUP(コンビ!O3652,コード表!$S$3:$T$11,2,FALSE))</f>
        <v/>
      </c>
      <c r="I3648" s="18" t="str">
        <f>IF(ISERROR(VLOOKUP(コンビ!P3652,コード表!$D$3:$E$7,2,FALSE)&amp;VLOOKUP(コンビ!Q3652,コード表!$G$3:$H$67,2,FALSE)&amp;VLOOKUP(コンビ!R3652,コード表!$J$3:$K$15,2,FALSE)&amp;VLOOKUP(コンビ!S3652,コード表!$M$3:$N$34,2,FALSE)),"",VLOOKUP(コンビ!P3652,コード表!$D$3:$E$7,2,FALSE)&amp;VLOOKUP(コンビ!Q3652,コード表!$G$3:$H$67,2,FALSE)&amp;VLOOKUP(コンビ!R3652,コード表!$J$3:$K$15,2,FALSE)&amp;VLOOKUP(コンビ!S3652,コード表!$M$3:$N$34,2,FALSE))</f>
        <v/>
      </c>
      <c r="J3648" s="8">
        <f>コンビ!T3652</f>
        <v>0</v>
      </c>
      <c r="K3648" s="8" t="str">
        <f>IF(ISERROR(VLOOKUP(コンビ!U3652,コード表!$P$3:$Q$52,2,FALSE)),"",VLOOKUP(コンビ!U3652,コード表!$P$3:$Q$52,2,FALSE))</f>
        <v/>
      </c>
    </row>
    <row r="3649" spans="1:11" ht="20.100000000000001" customHeight="1" x14ac:dyDescent="0.15">
      <c r="A3649" s="8">
        <v>712</v>
      </c>
      <c r="B3649" s="18" t="b">
        <f>IF(コンビ!B3653="出",IF(ISERROR(VLOOKUP(コンビ!C3653,コード表!$D$3:$E$7,2,FALSE)&amp;VLOOKUP(コンビ!D3653,コード表!$G$3:$H$67,2,FALSE)&amp;VLOOKUP(コンビ!E3653,コード表!$J$3:$K$15,2,FALSE)&amp;VLOOKUP(コンビ!F3653,コード表!$M$3:$N$34,2,FALSE)),"",VLOOKUP(コンビ!C3653,コード表!$D$3:$E$7,2,FALSE)&amp;VLOOKUP(コンビ!D3653,コード表!$G$3:$H$67,2,FALSE)&amp;VLOOKUP(コンビ!E3653,コード表!$J$3:$K$15,2,FALSE)&amp;VLOOKUP(コンビ!F3653,コード表!$M$3:$N$34,2,FALSE)))</f>
        <v>0</v>
      </c>
      <c r="C3649" s="11" t="str">
        <f>コンビ!I3653&amp;" "&amp;コンビ!J3653</f>
        <v xml:space="preserve"> </v>
      </c>
      <c r="D3649" s="17" t="str">
        <f>コンビ!G3653&amp;" "&amp;コンビ!H3653</f>
        <v xml:space="preserve"> </v>
      </c>
      <c r="E3649" s="18" t="str">
        <f>IF(ISERROR(VLOOKUP(コンビ!K3653,コード表!$D$3:$E$7,2,FALSE)&amp;VLOOKUP(コンビ!L3653,コード表!$G$3:$H$67,2,FALSE)&amp;VLOOKUP(コンビ!M3653,コード表!$J$3:$K$15,2,FALSE)&amp;VLOOKUP(コンビ!N3653,コード表!$M$3:$N$34,2,FALSE)),"",VLOOKUP(コンビ!K3653,コード表!$D$3:$E$7,2,FALSE)&amp;VLOOKUP(コンビ!L3653,コード表!$G$3:$H$67,2,FALSE)&amp;VLOOKUP(コンビ!M3653,コード表!$J$3:$K$15,2,FALSE)&amp;VLOOKUP(コンビ!N3653,コード表!$M$3:$N$34,2,FALSE))</f>
        <v/>
      </c>
      <c r="F3649" s="18"/>
      <c r="G3649" s="18"/>
      <c r="H3649" s="18" t="str">
        <f>IF(ISERROR(VLOOKUP(コンビ!O3653,コード表!$S$3:$T$11,2,FALSE)),"",VLOOKUP(コンビ!O3653,コード表!$S$3:$T$11,2,FALSE))</f>
        <v/>
      </c>
      <c r="I3649" s="18" t="str">
        <f>IF(ISERROR(VLOOKUP(コンビ!P3653,コード表!$D$3:$E$7,2,FALSE)&amp;VLOOKUP(コンビ!Q3653,コード表!$G$3:$H$67,2,FALSE)&amp;VLOOKUP(コンビ!R3653,コード表!$J$3:$K$15,2,FALSE)&amp;VLOOKUP(コンビ!S3653,コード表!$M$3:$N$34,2,FALSE)),"",VLOOKUP(コンビ!P3653,コード表!$D$3:$E$7,2,FALSE)&amp;VLOOKUP(コンビ!Q3653,コード表!$G$3:$H$67,2,FALSE)&amp;VLOOKUP(コンビ!R3653,コード表!$J$3:$K$15,2,FALSE)&amp;VLOOKUP(コンビ!S3653,コード表!$M$3:$N$34,2,FALSE))</f>
        <v/>
      </c>
      <c r="J3649" s="8">
        <f>コンビ!T3653</f>
        <v>0</v>
      </c>
      <c r="K3649" s="8" t="str">
        <f>IF(ISERROR(VLOOKUP(コンビ!U3653,コード表!$P$3:$Q$52,2,FALSE)),"",VLOOKUP(コンビ!U3653,コード表!$P$3:$Q$52,2,FALSE))</f>
        <v/>
      </c>
    </row>
    <row r="3650" spans="1:11" ht="20.100000000000001" customHeight="1" x14ac:dyDescent="0.15">
      <c r="A3650" s="8">
        <v>712</v>
      </c>
      <c r="B3650" s="18" t="b">
        <f>IF(コンビ!B3654="出",IF(ISERROR(VLOOKUP(コンビ!C3654,コード表!$D$3:$E$7,2,FALSE)&amp;VLOOKUP(コンビ!D3654,コード表!$G$3:$H$67,2,FALSE)&amp;VLOOKUP(コンビ!E3654,コード表!$J$3:$K$15,2,FALSE)&amp;VLOOKUP(コンビ!F3654,コード表!$M$3:$N$34,2,FALSE)),"",VLOOKUP(コンビ!C3654,コード表!$D$3:$E$7,2,FALSE)&amp;VLOOKUP(コンビ!D3654,コード表!$G$3:$H$67,2,FALSE)&amp;VLOOKUP(コンビ!E3654,コード表!$J$3:$K$15,2,FALSE)&amp;VLOOKUP(コンビ!F3654,コード表!$M$3:$N$34,2,FALSE)))</f>
        <v>0</v>
      </c>
      <c r="C3650" s="11" t="str">
        <f>コンビ!I3654&amp;" "&amp;コンビ!J3654</f>
        <v xml:space="preserve"> </v>
      </c>
      <c r="D3650" s="17" t="str">
        <f>コンビ!G3654&amp;" "&amp;コンビ!H3654</f>
        <v xml:space="preserve"> </v>
      </c>
      <c r="E3650" s="18" t="str">
        <f>IF(ISERROR(VLOOKUP(コンビ!K3654,コード表!$D$3:$E$7,2,FALSE)&amp;VLOOKUP(コンビ!L3654,コード表!$G$3:$H$67,2,FALSE)&amp;VLOOKUP(コンビ!M3654,コード表!$J$3:$K$15,2,FALSE)&amp;VLOOKUP(コンビ!N3654,コード表!$M$3:$N$34,2,FALSE)),"",VLOOKUP(コンビ!K3654,コード表!$D$3:$E$7,2,FALSE)&amp;VLOOKUP(コンビ!L3654,コード表!$G$3:$H$67,2,FALSE)&amp;VLOOKUP(コンビ!M3654,コード表!$J$3:$K$15,2,FALSE)&amp;VLOOKUP(コンビ!N3654,コード表!$M$3:$N$34,2,FALSE))</f>
        <v/>
      </c>
      <c r="F3650" s="18"/>
      <c r="G3650" s="18"/>
      <c r="H3650" s="18" t="str">
        <f>IF(ISERROR(VLOOKUP(コンビ!O3654,コード表!$S$3:$T$11,2,FALSE)),"",VLOOKUP(コンビ!O3654,コード表!$S$3:$T$11,2,FALSE))</f>
        <v/>
      </c>
      <c r="I3650" s="18" t="str">
        <f>IF(ISERROR(VLOOKUP(コンビ!P3654,コード表!$D$3:$E$7,2,FALSE)&amp;VLOOKUP(コンビ!Q3654,コード表!$G$3:$H$67,2,FALSE)&amp;VLOOKUP(コンビ!R3654,コード表!$J$3:$K$15,2,FALSE)&amp;VLOOKUP(コンビ!S3654,コード表!$M$3:$N$34,2,FALSE)),"",VLOOKUP(コンビ!P3654,コード表!$D$3:$E$7,2,FALSE)&amp;VLOOKUP(コンビ!Q3654,コード表!$G$3:$H$67,2,FALSE)&amp;VLOOKUP(コンビ!R3654,コード表!$J$3:$K$15,2,FALSE)&amp;VLOOKUP(コンビ!S3654,コード表!$M$3:$N$34,2,FALSE))</f>
        <v/>
      </c>
      <c r="J3650" s="8">
        <f>コンビ!T3654</f>
        <v>0</v>
      </c>
      <c r="K3650" s="8" t="str">
        <f>IF(ISERROR(VLOOKUP(コンビ!U3654,コード表!$P$3:$Q$52,2,FALSE)),"",VLOOKUP(コンビ!U3654,コード表!$P$3:$Q$52,2,FALSE))</f>
        <v/>
      </c>
    </row>
    <row r="3651" spans="1:11" ht="20.100000000000001" customHeight="1" x14ac:dyDescent="0.15">
      <c r="A3651" s="8">
        <v>712</v>
      </c>
      <c r="B3651" s="18" t="b">
        <f>IF(コンビ!B3655="出",IF(ISERROR(VLOOKUP(コンビ!C3655,コード表!$D$3:$E$7,2,FALSE)&amp;VLOOKUP(コンビ!D3655,コード表!$G$3:$H$67,2,FALSE)&amp;VLOOKUP(コンビ!E3655,コード表!$J$3:$K$15,2,FALSE)&amp;VLOOKUP(コンビ!F3655,コード表!$M$3:$N$34,2,FALSE)),"",VLOOKUP(コンビ!C3655,コード表!$D$3:$E$7,2,FALSE)&amp;VLOOKUP(コンビ!D3655,コード表!$G$3:$H$67,2,FALSE)&amp;VLOOKUP(コンビ!E3655,コード表!$J$3:$K$15,2,FALSE)&amp;VLOOKUP(コンビ!F3655,コード表!$M$3:$N$34,2,FALSE)))</f>
        <v>0</v>
      </c>
      <c r="C3651" s="11" t="str">
        <f>コンビ!I3655&amp;" "&amp;コンビ!J3655</f>
        <v xml:space="preserve"> </v>
      </c>
      <c r="D3651" s="17" t="str">
        <f>コンビ!G3655&amp;" "&amp;コンビ!H3655</f>
        <v xml:space="preserve"> </v>
      </c>
      <c r="E3651" s="18" t="str">
        <f>IF(ISERROR(VLOOKUP(コンビ!K3655,コード表!$D$3:$E$7,2,FALSE)&amp;VLOOKUP(コンビ!L3655,コード表!$G$3:$H$67,2,FALSE)&amp;VLOOKUP(コンビ!M3655,コード表!$J$3:$K$15,2,FALSE)&amp;VLOOKUP(コンビ!N3655,コード表!$M$3:$N$34,2,FALSE)),"",VLOOKUP(コンビ!K3655,コード表!$D$3:$E$7,2,FALSE)&amp;VLOOKUP(コンビ!L3655,コード表!$G$3:$H$67,2,FALSE)&amp;VLOOKUP(コンビ!M3655,コード表!$J$3:$K$15,2,FALSE)&amp;VLOOKUP(コンビ!N3655,コード表!$M$3:$N$34,2,FALSE))</f>
        <v/>
      </c>
      <c r="F3651" s="18"/>
      <c r="G3651" s="18"/>
      <c r="H3651" s="18" t="str">
        <f>IF(ISERROR(VLOOKUP(コンビ!O3655,コード表!$S$3:$T$11,2,FALSE)),"",VLOOKUP(コンビ!O3655,コード表!$S$3:$T$11,2,FALSE))</f>
        <v/>
      </c>
      <c r="I3651" s="18" t="str">
        <f>IF(ISERROR(VLOOKUP(コンビ!P3655,コード表!$D$3:$E$7,2,FALSE)&amp;VLOOKUP(コンビ!Q3655,コード表!$G$3:$H$67,2,FALSE)&amp;VLOOKUP(コンビ!R3655,コード表!$J$3:$K$15,2,FALSE)&amp;VLOOKUP(コンビ!S3655,コード表!$M$3:$N$34,2,FALSE)),"",VLOOKUP(コンビ!P3655,コード表!$D$3:$E$7,2,FALSE)&amp;VLOOKUP(コンビ!Q3655,コード表!$G$3:$H$67,2,FALSE)&amp;VLOOKUP(コンビ!R3655,コード表!$J$3:$K$15,2,FALSE)&amp;VLOOKUP(コンビ!S3655,コード表!$M$3:$N$34,2,FALSE))</f>
        <v/>
      </c>
      <c r="J3651" s="8">
        <f>コンビ!T3655</f>
        <v>0</v>
      </c>
      <c r="K3651" s="8" t="str">
        <f>IF(ISERROR(VLOOKUP(コンビ!U3655,コード表!$P$3:$Q$52,2,FALSE)),"",VLOOKUP(コンビ!U3655,コード表!$P$3:$Q$52,2,FALSE))</f>
        <v/>
      </c>
    </row>
    <row r="3652" spans="1:11" ht="20.100000000000001" customHeight="1" x14ac:dyDescent="0.15">
      <c r="A3652" s="8">
        <v>712</v>
      </c>
      <c r="B3652" s="18" t="b">
        <f>IF(コンビ!B3656="出",IF(ISERROR(VLOOKUP(コンビ!C3656,コード表!$D$3:$E$7,2,FALSE)&amp;VLOOKUP(コンビ!D3656,コード表!$G$3:$H$67,2,FALSE)&amp;VLOOKUP(コンビ!E3656,コード表!$J$3:$K$15,2,FALSE)&amp;VLOOKUP(コンビ!F3656,コード表!$M$3:$N$34,2,FALSE)),"",VLOOKUP(コンビ!C3656,コード表!$D$3:$E$7,2,FALSE)&amp;VLOOKUP(コンビ!D3656,コード表!$G$3:$H$67,2,FALSE)&amp;VLOOKUP(コンビ!E3656,コード表!$J$3:$K$15,2,FALSE)&amp;VLOOKUP(コンビ!F3656,コード表!$M$3:$N$34,2,FALSE)))</f>
        <v>0</v>
      </c>
      <c r="C3652" s="11" t="str">
        <f>コンビ!I3656&amp;" "&amp;コンビ!J3656</f>
        <v xml:space="preserve"> </v>
      </c>
      <c r="D3652" s="17" t="str">
        <f>コンビ!G3656&amp;" "&amp;コンビ!H3656</f>
        <v xml:space="preserve"> </v>
      </c>
      <c r="E3652" s="18" t="str">
        <f>IF(ISERROR(VLOOKUP(コンビ!K3656,コード表!$D$3:$E$7,2,FALSE)&amp;VLOOKUP(コンビ!L3656,コード表!$G$3:$H$67,2,FALSE)&amp;VLOOKUP(コンビ!M3656,コード表!$J$3:$K$15,2,FALSE)&amp;VLOOKUP(コンビ!N3656,コード表!$M$3:$N$34,2,FALSE)),"",VLOOKUP(コンビ!K3656,コード表!$D$3:$E$7,2,FALSE)&amp;VLOOKUP(コンビ!L3656,コード表!$G$3:$H$67,2,FALSE)&amp;VLOOKUP(コンビ!M3656,コード表!$J$3:$K$15,2,FALSE)&amp;VLOOKUP(コンビ!N3656,コード表!$M$3:$N$34,2,FALSE))</f>
        <v/>
      </c>
      <c r="F3652" s="18"/>
      <c r="G3652" s="18"/>
      <c r="H3652" s="18" t="str">
        <f>IF(ISERROR(VLOOKUP(コンビ!O3656,コード表!$S$3:$T$11,2,FALSE)),"",VLOOKUP(コンビ!O3656,コード表!$S$3:$T$11,2,FALSE))</f>
        <v/>
      </c>
      <c r="I3652" s="18" t="str">
        <f>IF(ISERROR(VLOOKUP(コンビ!P3656,コード表!$D$3:$E$7,2,FALSE)&amp;VLOOKUP(コンビ!Q3656,コード表!$G$3:$H$67,2,FALSE)&amp;VLOOKUP(コンビ!R3656,コード表!$J$3:$K$15,2,FALSE)&amp;VLOOKUP(コンビ!S3656,コード表!$M$3:$N$34,2,FALSE)),"",VLOOKUP(コンビ!P3656,コード表!$D$3:$E$7,2,FALSE)&amp;VLOOKUP(コンビ!Q3656,コード表!$G$3:$H$67,2,FALSE)&amp;VLOOKUP(コンビ!R3656,コード表!$J$3:$K$15,2,FALSE)&amp;VLOOKUP(コンビ!S3656,コード表!$M$3:$N$34,2,FALSE))</f>
        <v/>
      </c>
      <c r="J3652" s="8">
        <f>コンビ!T3656</f>
        <v>0</v>
      </c>
      <c r="K3652" s="8" t="str">
        <f>IF(ISERROR(VLOOKUP(コンビ!U3656,コード表!$P$3:$Q$52,2,FALSE)),"",VLOOKUP(コンビ!U3656,コード表!$P$3:$Q$52,2,FALSE))</f>
        <v/>
      </c>
    </row>
    <row r="3653" spans="1:11" ht="20.100000000000001" customHeight="1" x14ac:dyDescent="0.15">
      <c r="A3653" s="8">
        <v>712</v>
      </c>
      <c r="B3653" s="18" t="b">
        <f>IF(コンビ!B3657="出",IF(ISERROR(VLOOKUP(コンビ!C3657,コード表!$D$3:$E$7,2,FALSE)&amp;VLOOKUP(コンビ!D3657,コード表!$G$3:$H$67,2,FALSE)&amp;VLOOKUP(コンビ!E3657,コード表!$J$3:$K$15,2,FALSE)&amp;VLOOKUP(コンビ!F3657,コード表!$M$3:$N$34,2,FALSE)),"",VLOOKUP(コンビ!C3657,コード表!$D$3:$E$7,2,FALSE)&amp;VLOOKUP(コンビ!D3657,コード表!$G$3:$H$67,2,FALSE)&amp;VLOOKUP(コンビ!E3657,コード表!$J$3:$K$15,2,FALSE)&amp;VLOOKUP(コンビ!F3657,コード表!$M$3:$N$34,2,FALSE)))</f>
        <v>0</v>
      </c>
      <c r="C3653" s="11" t="str">
        <f>コンビ!I3657&amp;" "&amp;コンビ!J3657</f>
        <v xml:space="preserve"> </v>
      </c>
      <c r="D3653" s="17" t="str">
        <f>コンビ!G3657&amp;" "&amp;コンビ!H3657</f>
        <v xml:space="preserve"> </v>
      </c>
      <c r="E3653" s="18" t="str">
        <f>IF(ISERROR(VLOOKUP(コンビ!K3657,コード表!$D$3:$E$7,2,FALSE)&amp;VLOOKUP(コンビ!L3657,コード表!$G$3:$H$67,2,FALSE)&amp;VLOOKUP(コンビ!M3657,コード表!$J$3:$K$15,2,FALSE)&amp;VLOOKUP(コンビ!N3657,コード表!$M$3:$N$34,2,FALSE)),"",VLOOKUP(コンビ!K3657,コード表!$D$3:$E$7,2,FALSE)&amp;VLOOKUP(コンビ!L3657,コード表!$G$3:$H$67,2,FALSE)&amp;VLOOKUP(コンビ!M3657,コード表!$J$3:$K$15,2,FALSE)&amp;VLOOKUP(コンビ!N3657,コード表!$M$3:$N$34,2,FALSE))</f>
        <v/>
      </c>
      <c r="F3653" s="18"/>
      <c r="G3653" s="18"/>
      <c r="H3653" s="18" t="str">
        <f>IF(ISERROR(VLOOKUP(コンビ!O3657,コード表!$S$3:$T$11,2,FALSE)),"",VLOOKUP(コンビ!O3657,コード表!$S$3:$T$11,2,FALSE))</f>
        <v/>
      </c>
      <c r="I3653" s="18" t="str">
        <f>IF(ISERROR(VLOOKUP(コンビ!P3657,コード表!$D$3:$E$7,2,FALSE)&amp;VLOOKUP(コンビ!Q3657,コード表!$G$3:$H$67,2,FALSE)&amp;VLOOKUP(コンビ!R3657,コード表!$J$3:$K$15,2,FALSE)&amp;VLOOKUP(コンビ!S3657,コード表!$M$3:$N$34,2,FALSE)),"",VLOOKUP(コンビ!P3657,コード表!$D$3:$E$7,2,FALSE)&amp;VLOOKUP(コンビ!Q3657,コード表!$G$3:$H$67,2,FALSE)&amp;VLOOKUP(コンビ!R3657,コード表!$J$3:$K$15,2,FALSE)&amp;VLOOKUP(コンビ!S3657,コード表!$M$3:$N$34,2,FALSE))</f>
        <v/>
      </c>
      <c r="J3653" s="8">
        <f>コンビ!T3657</f>
        <v>0</v>
      </c>
      <c r="K3653" s="8" t="str">
        <f>IF(ISERROR(VLOOKUP(コンビ!U3657,コード表!$P$3:$Q$52,2,FALSE)),"",VLOOKUP(コンビ!U3657,コード表!$P$3:$Q$52,2,FALSE))</f>
        <v/>
      </c>
    </row>
    <row r="3654" spans="1:11" ht="20.100000000000001" customHeight="1" x14ac:dyDescent="0.15">
      <c r="A3654" s="8">
        <v>712</v>
      </c>
      <c r="B3654" s="18" t="b">
        <f>IF(コンビ!B3658="出",IF(ISERROR(VLOOKUP(コンビ!C3658,コード表!$D$3:$E$7,2,FALSE)&amp;VLOOKUP(コンビ!D3658,コード表!$G$3:$H$67,2,FALSE)&amp;VLOOKUP(コンビ!E3658,コード表!$J$3:$K$15,2,FALSE)&amp;VLOOKUP(コンビ!F3658,コード表!$M$3:$N$34,2,FALSE)),"",VLOOKUP(コンビ!C3658,コード表!$D$3:$E$7,2,FALSE)&amp;VLOOKUP(コンビ!D3658,コード表!$G$3:$H$67,2,FALSE)&amp;VLOOKUP(コンビ!E3658,コード表!$J$3:$K$15,2,FALSE)&amp;VLOOKUP(コンビ!F3658,コード表!$M$3:$N$34,2,FALSE)))</f>
        <v>0</v>
      </c>
      <c r="C3654" s="11" t="str">
        <f>コンビ!I3658&amp;" "&amp;コンビ!J3658</f>
        <v xml:space="preserve"> </v>
      </c>
      <c r="D3654" s="17" t="str">
        <f>コンビ!G3658&amp;" "&amp;コンビ!H3658</f>
        <v xml:space="preserve"> </v>
      </c>
      <c r="E3654" s="18" t="str">
        <f>IF(ISERROR(VLOOKUP(コンビ!K3658,コード表!$D$3:$E$7,2,FALSE)&amp;VLOOKUP(コンビ!L3658,コード表!$G$3:$H$67,2,FALSE)&amp;VLOOKUP(コンビ!M3658,コード表!$J$3:$K$15,2,FALSE)&amp;VLOOKUP(コンビ!N3658,コード表!$M$3:$N$34,2,FALSE)),"",VLOOKUP(コンビ!K3658,コード表!$D$3:$E$7,2,FALSE)&amp;VLOOKUP(コンビ!L3658,コード表!$G$3:$H$67,2,FALSE)&amp;VLOOKUP(コンビ!M3658,コード表!$J$3:$K$15,2,FALSE)&amp;VLOOKUP(コンビ!N3658,コード表!$M$3:$N$34,2,FALSE))</f>
        <v/>
      </c>
      <c r="F3654" s="18"/>
      <c r="G3654" s="18"/>
      <c r="H3654" s="18" t="str">
        <f>IF(ISERROR(VLOOKUP(コンビ!O3658,コード表!$S$3:$T$11,2,FALSE)),"",VLOOKUP(コンビ!O3658,コード表!$S$3:$T$11,2,FALSE))</f>
        <v/>
      </c>
      <c r="I3654" s="18" t="str">
        <f>IF(ISERROR(VLOOKUP(コンビ!P3658,コード表!$D$3:$E$7,2,FALSE)&amp;VLOOKUP(コンビ!Q3658,コード表!$G$3:$H$67,2,FALSE)&amp;VLOOKUP(コンビ!R3658,コード表!$J$3:$K$15,2,FALSE)&amp;VLOOKUP(コンビ!S3658,コード表!$M$3:$N$34,2,FALSE)),"",VLOOKUP(コンビ!P3658,コード表!$D$3:$E$7,2,FALSE)&amp;VLOOKUP(コンビ!Q3658,コード表!$G$3:$H$67,2,FALSE)&amp;VLOOKUP(コンビ!R3658,コード表!$J$3:$K$15,2,FALSE)&amp;VLOOKUP(コンビ!S3658,コード表!$M$3:$N$34,2,FALSE))</f>
        <v/>
      </c>
      <c r="J3654" s="8">
        <f>コンビ!T3658</f>
        <v>0</v>
      </c>
      <c r="K3654" s="8" t="str">
        <f>IF(ISERROR(VLOOKUP(コンビ!U3658,コード表!$P$3:$Q$52,2,FALSE)),"",VLOOKUP(コンビ!U3658,コード表!$P$3:$Q$52,2,FALSE))</f>
        <v/>
      </c>
    </row>
    <row r="3655" spans="1:11" ht="20.100000000000001" customHeight="1" x14ac:dyDescent="0.15">
      <c r="A3655" s="8">
        <v>712</v>
      </c>
      <c r="B3655" s="18" t="b">
        <f>IF(コンビ!B3659="出",IF(ISERROR(VLOOKUP(コンビ!C3659,コード表!$D$3:$E$7,2,FALSE)&amp;VLOOKUP(コンビ!D3659,コード表!$G$3:$H$67,2,FALSE)&amp;VLOOKUP(コンビ!E3659,コード表!$J$3:$K$15,2,FALSE)&amp;VLOOKUP(コンビ!F3659,コード表!$M$3:$N$34,2,FALSE)),"",VLOOKUP(コンビ!C3659,コード表!$D$3:$E$7,2,FALSE)&amp;VLOOKUP(コンビ!D3659,コード表!$G$3:$H$67,2,FALSE)&amp;VLOOKUP(コンビ!E3659,コード表!$J$3:$K$15,2,FALSE)&amp;VLOOKUP(コンビ!F3659,コード表!$M$3:$N$34,2,FALSE)))</f>
        <v>0</v>
      </c>
      <c r="C3655" s="11" t="str">
        <f>コンビ!I3659&amp;" "&amp;コンビ!J3659</f>
        <v xml:space="preserve"> </v>
      </c>
      <c r="D3655" s="17" t="str">
        <f>コンビ!G3659&amp;" "&amp;コンビ!H3659</f>
        <v xml:space="preserve"> </v>
      </c>
      <c r="E3655" s="18" t="str">
        <f>IF(ISERROR(VLOOKUP(コンビ!K3659,コード表!$D$3:$E$7,2,FALSE)&amp;VLOOKUP(コンビ!L3659,コード表!$G$3:$H$67,2,FALSE)&amp;VLOOKUP(コンビ!M3659,コード表!$J$3:$K$15,2,FALSE)&amp;VLOOKUP(コンビ!N3659,コード表!$M$3:$N$34,2,FALSE)),"",VLOOKUP(コンビ!K3659,コード表!$D$3:$E$7,2,FALSE)&amp;VLOOKUP(コンビ!L3659,コード表!$G$3:$H$67,2,FALSE)&amp;VLOOKUP(コンビ!M3659,コード表!$J$3:$K$15,2,FALSE)&amp;VLOOKUP(コンビ!N3659,コード表!$M$3:$N$34,2,FALSE))</f>
        <v/>
      </c>
      <c r="F3655" s="18"/>
      <c r="G3655" s="18"/>
      <c r="H3655" s="18" t="str">
        <f>IF(ISERROR(VLOOKUP(コンビ!O3659,コード表!$S$3:$T$11,2,FALSE)),"",VLOOKUP(コンビ!O3659,コード表!$S$3:$T$11,2,FALSE))</f>
        <v/>
      </c>
      <c r="I3655" s="18" t="str">
        <f>IF(ISERROR(VLOOKUP(コンビ!P3659,コード表!$D$3:$E$7,2,FALSE)&amp;VLOOKUP(コンビ!Q3659,コード表!$G$3:$H$67,2,FALSE)&amp;VLOOKUP(コンビ!R3659,コード表!$J$3:$K$15,2,FALSE)&amp;VLOOKUP(コンビ!S3659,コード表!$M$3:$N$34,2,FALSE)),"",VLOOKUP(コンビ!P3659,コード表!$D$3:$E$7,2,FALSE)&amp;VLOOKUP(コンビ!Q3659,コード表!$G$3:$H$67,2,FALSE)&amp;VLOOKUP(コンビ!R3659,コード表!$J$3:$K$15,2,FALSE)&amp;VLOOKUP(コンビ!S3659,コード表!$M$3:$N$34,2,FALSE))</f>
        <v/>
      </c>
      <c r="J3655" s="8">
        <f>コンビ!T3659</f>
        <v>0</v>
      </c>
      <c r="K3655" s="8" t="str">
        <f>IF(ISERROR(VLOOKUP(コンビ!U3659,コード表!$P$3:$Q$52,2,FALSE)),"",VLOOKUP(コンビ!U3659,コード表!$P$3:$Q$52,2,FALSE))</f>
        <v/>
      </c>
    </row>
    <row r="3656" spans="1:11" ht="20.100000000000001" customHeight="1" x14ac:dyDescent="0.15">
      <c r="A3656" s="8">
        <v>712</v>
      </c>
      <c r="B3656" s="18" t="b">
        <f>IF(コンビ!B3660="出",IF(ISERROR(VLOOKUP(コンビ!C3660,コード表!$D$3:$E$7,2,FALSE)&amp;VLOOKUP(コンビ!D3660,コード表!$G$3:$H$67,2,FALSE)&amp;VLOOKUP(コンビ!E3660,コード表!$J$3:$K$15,2,FALSE)&amp;VLOOKUP(コンビ!F3660,コード表!$M$3:$N$34,2,FALSE)),"",VLOOKUP(コンビ!C3660,コード表!$D$3:$E$7,2,FALSE)&amp;VLOOKUP(コンビ!D3660,コード表!$G$3:$H$67,2,FALSE)&amp;VLOOKUP(コンビ!E3660,コード表!$J$3:$K$15,2,FALSE)&amp;VLOOKUP(コンビ!F3660,コード表!$M$3:$N$34,2,FALSE)))</f>
        <v>0</v>
      </c>
      <c r="C3656" s="11" t="str">
        <f>コンビ!I3660&amp;" "&amp;コンビ!J3660</f>
        <v xml:space="preserve"> </v>
      </c>
      <c r="D3656" s="17" t="str">
        <f>コンビ!G3660&amp;" "&amp;コンビ!H3660</f>
        <v xml:space="preserve"> </v>
      </c>
      <c r="E3656" s="18" t="str">
        <f>IF(ISERROR(VLOOKUP(コンビ!K3660,コード表!$D$3:$E$7,2,FALSE)&amp;VLOOKUP(コンビ!L3660,コード表!$G$3:$H$67,2,FALSE)&amp;VLOOKUP(コンビ!M3660,コード表!$J$3:$K$15,2,FALSE)&amp;VLOOKUP(コンビ!N3660,コード表!$M$3:$N$34,2,FALSE)),"",VLOOKUP(コンビ!K3660,コード表!$D$3:$E$7,2,FALSE)&amp;VLOOKUP(コンビ!L3660,コード表!$G$3:$H$67,2,FALSE)&amp;VLOOKUP(コンビ!M3660,コード表!$J$3:$K$15,2,FALSE)&amp;VLOOKUP(コンビ!N3660,コード表!$M$3:$N$34,2,FALSE))</f>
        <v/>
      </c>
      <c r="F3656" s="18"/>
      <c r="G3656" s="18"/>
      <c r="H3656" s="18" t="str">
        <f>IF(ISERROR(VLOOKUP(コンビ!O3660,コード表!$S$3:$T$11,2,FALSE)),"",VLOOKUP(コンビ!O3660,コード表!$S$3:$T$11,2,FALSE))</f>
        <v/>
      </c>
      <c r="I3656" s="18" t="str">
        <f>IF(ISERROR(VLOOKUP(コンビ!P3660,コード表!$D$3:$E$7,2,FALSE)&amp;VLOOKUP(コンビ!Q3660,コード表!$G$3:$H$67,2,FALSE)&amp;VLOOKUP(コンビ!R3660,コード表!$J$3:$K$15,2,FALSE)&amp;VLOOKUP(コンビ!S3660,コード表!$M$3:$N$34,2,FALSE)),"",VLOOKUP(コンビ!P3660,コード表!$D$3:$E$7,2,FALSE)&amp;VLOOKUP(コンビ!Q3660,コード表!$G$3:$H$67,2,FALSE)&amp;VLOOKUP(コンビ!R3660,コード表!$J$3:$K$15,2,FALSE)&amp;VLOOKUP(コンビ!S3660,コード表!$M$3:$N$34,2,FALSE))</f>
        <v/>
      </c>
      <c r="J3656" s="8">
        <f>コンビ!T3660</f>
        <v>0</v>
      </c>
      <c r="K3656" s="8" t="str">
        <f>IF(ISERROR(VLOOKUP(コンビ!U3660,コード表!$P$3:$Q$52,2,FALSE)),"",VLOOKUP(コンビ!U3660,コード表!$P$3:$Q$52,2,FALSE))</f>
        <v/>
      </c>
    </row>
    <row r="3657" spans="1:11" ht="20.100000000000001" customHeight="1" x14ac:dyDescent="0.15">
      <c r="A3657" s="8">
        <v>712</v>
      </c>
      <c r="B3657" s="18" t="b">
        <f>IF(コンビ!B3661="出",IF(ISERROR(VLOOKUP(コンビ!C3661,コード表!$D$3:$E$7,2,FALSE)&amp;VLOOKUP(コンビ!D3661,コード表!$G$3:$H$67,2,FALSE)&amp;VLOOKUP(コンビ!E3661,コード表!$J$3:$K$15,2,FALSE)&amp;VLOOKUP(コンビ!F3661,コード表!$M$3:$N$34,2,FALSE)),"",VLOOKUP(コンビ!C3661,コード表!$D$3:$E$7,2,FALSE)&amp;VLOOKUP(コンビ!D3661,コード表!$G$3:$H$67,2,FALSE)&amp;VLOOKUP(コンビ!E3661,コード表!$J$3:$K$15,2,FALSE)&amp;VLOOKUP(コンビ!F3661,コード表!$M$3:$N$34,2,FALSE)))</f>
        <v>0</v>
      </c>
      <c r="C3657" s="11" t="str">
        <f>コンビ!I3661&amp;" "&amp;コンビ!J3661</f>
        <v xml:space="preserve"> </v>
      </c>
      <c r="D3657" s="17" t="str">
        <f>コンビ!G3661&amp;" "&amp;コンビ!H3661</f>
        <v xml:space="preserve"> </v>
      </c>
      <c r="E3657" s="18" t="str">
        <f>IF(ISERROR(VLOOKUP(コンビ!K3661,コード表!$D$3:$E$7,2,FALSE)&amp;VLOOKUP(コンビ!L3661,コード表!$G$3:$H$67,2,FALSE)&amp;VLOOKUP(コンビ!M3661,コード表!$J$3:$K$15,2,FALSE)&amp;VLOOKUP(コンビ!N3661,コード表!$M$3:$N$34,2,FALSE)),"",VLOOKUP(コンビ!K3661,コード表!$D$3:$E$7,2,FALSE)&amp;VLOOKUP(コンビ!L3661,コード表!$G$3:$H$67,2,FALSE)&amp;VLOOKUP(コンビ!M3661,コード表!$J$3:$K$15,2,FALSE)&amp;VLOOKUP(コンビ!N3661,コード表!$M$3:$N$34,2,FALSE))</f>
        <v/>
      </c>
      <c r="F3657" s="18"/>
      <c r="G3657" s="18"/>
      <c r="H3657" s="18" t="str">
        <f>IF(ISERROR(VLOOKUP(コンビ!O3661,コード表!$S$3:$T$11,2,FALSE)),"",VLOOKUP(コンビ!O3661,コード表!$S$3:$T$11,2,FALSE))</f>
        <v/>
      </c>
      <c r="I3657" s="18" t="str">
        <f>IF(ISERROR(VLOOKUP(コンビ!P3661,コード表!$D$3:$E$7,2,FALSE)&amp;VLOOKUP(コンビ!Q3661,コード表!$G$3:$H$67,2,FALSE)&amp;VLOOKUP(コンビ!R3661,コード表!$J$3:$K$15,2,FALSE)&amp;VLOOKUP(コンビ!S3661,コード表!$M$3:$N$34,2,FALSE)),"",VLOOKUP(コンビ!P3661,コード表!$D$3:$E$7,2,FALSE)&amp;VLOOKUP(コンビ!Q3661,コード表!$G$3:$H$67,2,FALSE)&amp;VLOOKUP(コンビ!R3661,コード表!$J$3:$K$15,2,FALSE)&amp;VLOOKUP(コンビ!S3661,コード表!$M$3:$N$34,2,FALSE))</f>
        <v/>
      </c>
      <c r="J3657" s="8">
        <f>コンビ!T3661</f>
        <v>0</v>
      </c>
      <c r="K3657" s="8" t="str">
        <f>IF(ISERROR(VLOOKUP(コンビ!U3661,コード表!$P$3:$Q$52,2,FALSE)),"",VLOOKUP(コンビ!U3661,コード表!$P$3:$Q$52,2,FALSE))</f>
        <v/>
      </c>
    </row>
    <row r="3658" spans="1:11" ht="20.100000000000001" customHeight="1" x14ac:dyDescent="0.15">
      <c r="A3658" s="8">
        <v>712</v>
      </c>
      <c r="B3658" s="18" t="b">
        <f>IF(コンビ!B3662="出",IF(ISERROR(VLOOKUP(コンビ!C3662,コード表!$D$3:$E$7,2,FALSE)&amp;VLOOKUP(コンビ!D3662,コード表!$G$3:$H$67,2,FALSE)&amp;VLOOKUP(コンビ!E3662,コード表!$J$3:$K$15,2,FALSE)&amp;VLOOKUP(コンビ!F3662,コード表!$M$3:$N$34,2,FALSE)),"",VLOOKUP(コンビ!C3662,コード表!$D$3:$E$7,2,FALSE)&amp;VLOOKUP(コンビ!D3662,コード表!$G$3:$H$67,2,FALSE)&amp;VLOOKUP(コンビ!E3662,コード表!$J$3:$K$15,2,FALSE)&amp;VLOOKUP(コンビ!F3662,コード表!$M$3:$N$34,2,FALSE)))</f>
        <v>0</v>
      </c>
      <c r="C3658" s="11" t="str">
        <f>コンビ!I3662&amp;" "&amp;コンビ!J3662</f>
        <v xml:space="preserve"> </v>
      </c>
      <c r="D3658" s="17" t="str">
        <f>コンビ!G3662&amp;" "&amp;コンビ!H3662</f>
        <v xml:space="preserve"> </v>
      </c>
      <c r="E3658" s="18" t="str">
        <f>IF(ISERROR(VLOOKUP(コンビ!K3662,コード表!$D$3:$E$7,2,FALSE)&amp;VLOOKUP(コンビ!L3662,コード表!$G$3:$H$67,2,FALSE)&amp;VLOOKUP(コンビ!M3662,コード表!$J$3:$K$15,2,FALSE)&amp;VLOOKUP(コンビ!N3662,コード表!$M$3:$N$34,2,FALSE)),"",VLOOKUP(コンビ!K3662,コード表!$D$3:$E$7,2,FALSE)&amp;VLOOKUP(コンビ!L3662,コード表!$G$3:$H$67,2,FALSE)&amp;VLOOKUP(コンビ!M3662,コード表!$J$3:$K$15,2,FALSE)&amp;VLOOKUP(コンビ!N3662,コード表!$M$3:$N$34,2,FALSE))</f>
        <v/>
      </c>
      <c r="F3658" s="18"/>
      <c r="G3658" s="18"/>
      <c r="H3658" s="18" t="str">
        <f>IF(ISERROR(VLOOKUP(コンビ!O3662,コード表!$S$3:$T$11,2,FALSE)),"",VLOOKUP(コンビ!O3662,コード表!$S$3:$T$11,2,FALSE))</f>
        <v/>
      </c>
      <c r="I3658" s="18" t="str">
        <f>IF(ISERROR(VLOOKUP(コンビ!P3662,コード表!$D$3:$E$7,2,FALSE)&amp;VLOOKUP(コンビ!Q3662,コード表!$G$3:$H$67,2,FALSE)&amp;VLOOKUP(コンビ!R3662,コード表!$J$3:$K$15,2,FALSE)&amp;VLOOKUP(コンビ!S3662,コード表!$M$3:$N$34,2,FALSE)),"",VLOOKUP(コンビ!P3662,コード表!$D$3:$E$7,2,FALSE)&amp;VLOOKUP(コンビ!Q3662,コード表!$G$3:$H$67,2,FALSE)&amp;VLOOKUP(コンビ!R3662,コード表!$J$3:$K$15,2,FALSE)&amp;VLOOKUP(コンビ!S3662,コード表!$M$3:$N$34,2,FALSE))</f>
        <v/>
      </c>
      <c r="J3658" s="8">
        <f>コンビ!T3662</f>
        <v>0</v>
      </c>
      <c r="K3658" s="8" t="str">
        <f>IF(ISERROR(VLOOKUP(コンビ!U3662,コード表!$P$3:$Q$52,2,FALSE)),"",VLOOKUP(コンビ!U3662,コード表!$P$3:$Q$52,2,FALSE))</f>
        <v/>
      </c>
    </row>
    <row r="3659" spans="1:11" ht="20.100000000000001" customHeight="1" x14ac:dyDescent="0.15">
      <c r="A3659" s="8">
        <v>712</v>
      </c>
      <c r="B3659" s="18" t="b">
        <f>IF(コンビ!B3663="出",IF(ISERROR(VLOOKUP(コンビ!C3663,コード表!$D$3:$E$7,2,FALSE)&amp;VLOOKUP(コンビ!D3663,コード表!$G$3:$H$67,2,FALSE)&amp;VLOOKUP(コンビ!E3663,コード表!$J$3:$K$15,2,FALSE)&amp;VLOOKUP(コンビ!F3663,コード表!$M$3:$N$34,2,FALSE)),"",VLOOKUP(コンビ!C3663,コード表!$D$3:$E$7,2,FALSE)&amp;VLOOKUP(コンビ!D3663,コード表!$G$3:$H$67,2,FALSE)&amp;VLOOKUP(コンビ!E3663,コード表!$J$3:$K$15,2,FALSE)&amp;VLOOKUP(コンビ!F3663,コード表!$M$3:$N$34,2,FALSE)))</f>
        <v>0</v>
      </c>
      <c r="C3659" s="11" t="str">
        <f>コンビ!I3663&amp;" "&amp;コンビ!J3663</f>
        <v xml:space="preserve"> </v>
      </c>
      <c r="D3659" s="17" t="str">
        <f>コンビ!G3663&amp;" "&amp;コンビ!H3663</f>
        <v xml:space="preserve"> </v>
      </c>
      <c r="E3659" s="18" t="str">
        <f>IF(ISERROR(VLOOKUP(コンビ!K3663,コード表!$D$3:$E$7,2,FALSE)&amp;VLOOKUP(コンビ!L3663,コード表!$G$3:$H$67,2,FALSE)&amp;VLOOKUP(コンビ!M3663,コード表!$J$3:$K$15,2,FALSE)&amp;VLOOKUP(コンビ!N3663,コード表!$M$3:$N$34,2,FALSE)),"",VLOOKUP(コンビ!K3663,コード表!$D$3:$E$7,2,FALSE)&amp;VLOOKUP(コンビ!L3663,コード表!$G$3:$H$67,2,FALSE)&amp;VLOOKUP(コンビ!M3663,コード表!$J$3:$K$15,2,FALSE)&amp;VLOOKUP(コンビ!N3663,コード表!$M$3:$N$34,2,FALSE))</f>
        <v/>
      </c>
      <c r="F3659" s="18"/>
      <c r="G3659" s="18"/>
      <c r="H3659" s="18" t="str">
        <f>IF(ISERROR(VLOOKUP(コンビ!O3663,コード表!$S$3:$T$11,2,FALSE)),"",VLOOKUP(コンビ!O3663,コード表!$S$3:$T$11,2,FALSE))</f>
        <v/>
      </c>
      <c r="I3659" s="18" t="str">
        <f>IF(ISERROR(VLOOKUP(コンビ!P3663,コード表!$D$3:$E$7,2,FALSE)&amp;VLOOKUP(コンビ!Q3663,コード表!$G$3:$H$67,2,FALSE)&amp;VLOOKUP(コンビ!R3663,コード表!$J$3:$K$15,2,FALSE)&amp;VLOOKUP(コンビ!S3663,コード表!$M$3:$N$34,2,FALSE)),"",VLOOKUP(コンビ!P3663,コード表!$D$3:$E$7,2,FALSE)&amp;VLOOKUP(コンビ!Q3663,コード表!$G$3:$H$67,2,FALSE)&amp;VLOOKUP(コンビ!R3663,コード表!$J$3:$K$15,2,FALSE)&amp;VLOOKUP(コンビ!S3663,コード表!$M$3:$N$34,2,FALSE))</f>
        <v/>
      </c>
      <c r="J3659" s="8">
        <f>コンビ!T3663</f>
        <v>0</v>
      </c>
      <c r="K3659" s="8" t="str">
        <f>IF(ISERROR(VLOOKUP(コンビ!U3663,コード表!$P$3:$Q$52,2,FALSE)),"",VLOOKUP(コンビ!U3663,コード表!$P$3:$Q$52,2,FALSE))</f>
        <v/>
      </c>
    </row>
    <row r="3660" spans="1:11" ht="20.100000000000001" customHeight="1" x14ac:dyDescent="0.15">
      <c r="A3660" s="8">
        <v>712</v>
      </c>
      <c r="B3660" s="18" t="b">
        <f>IF(コンビ!B3664="出",IF(ISERROR(VLOOKUP(コンビ!C3664,コード表!$D$3:$E$7,2,FALSE)&amp;VLOOKUP(コンビ!D3664,コード表!$G$3:$H$67,2,FALSE)&amp;VLOOKUP(コンビ!E3664,コード表!$J$3:$K$15,2,FALSE)&amp;VLOOKUP(コンビ!F3664,コード表!$M$3:$N$34,2,FALSE)),"",VLOOKUP(コンビ!C3664,コード表!$D$3:$E$7,2,FALSE)&amp;VLOOKUP(コンビ!D3664,コード表!$G$3:$H$67,2,FALSE)&amp;VLOOKUP(コンビ!E3664,コード表!$J$3:$K$15,2,FALSE)&amp;VLOOKUP(コンビ!F3664,コード表!$M$3:$N$34,2,FALSE)))</f>
        <v>0</v>
      </c>
      <c r="C3660" s="11" t="str">
        <f>コンビ!I3664&amp;" "&amp;コンビ!J3664</f>
        <v xml:space="preserve"> </v>
      </c>
      <c r="D3660" s="17" t="str">
        <f>コンビ!G3664&amp;" "&amp;コンビ!H3664</f>
        <v xml:space="preserve"> </v>
      </c>
      <c r="E3660" s="18" t="str">
        <f>IF(ISERROR(VLOOKUP(コンビ!K3664,コード表!$D$3:$E$7,2,FALSE)&amp;VLOOKUP(コンビ!L3664,コード表!$G$3:$H$67,2,FALSE)&amp;VLOOKUP(コンビ!M3664,コード表!$J$3:$K$15,2,FALSE)&amp;VLOOKUP(コンビ!N3664,コード表!$M$3:$N$34,2,FALSE)),"",VLOOKUP(コンビ!K3664,コード表!$D$3:$E$7,2,FALSE)&amp;VLOOKUP(コンビ!L3664,コード表!$G$3:$H$67,2,FALSE)&amp;VLOOKUP(コンビ!M3664,コード表!$J$3:$K$15,2,FALSE)&amp;VLOOKUP(コンビ!N3664,コード表!$M$3:$N$34,2,FALSE))</f>
        <v/>
      </c>
      <c r="F3660" s="18"/>
      <c r="G3660" s="18"/>
      <c r="H3660" s="18" t="str">
        <f>IF(ISERROR(VLOOKUP(コンビ!O3664,コード表!$S$3:$T$11,2,FALSE)),"",VLOOKUP(コンビ!O3664,コード表!$S$3:$T$11,2,FALSE))</f>
        <v/>
      </c>
      <c r="I3660" s="18" t="str">
        <f>IF(ISERROR(VLOOKUP(コンビ!P3664,コード表!$D$3:$E$7,2,FALSE)&amp;VLOOKUP(コンビ!Q3664,コード表!$G$3:$H$67,2,FALSE)&amp;VLOOKUP(コンビ!R3664,コード表!$J$3:$K$15,2,FALSE)&amp;VLOOKUP(コンビ!S3664,コード表!$M$3:$N$34,2,FALSE)),"",VLOOKUP(コンビ!P3664,コード表!$D$3:$E$7,2,FALSE)&amp;VLOOKUP(コンビ!Q3664,コード表!$G$3:$H$67,2,FALSE)&amp;VLOOKUP(コンビ!R3664,コード表!$J$3:$K$15,2,FALSE)&amp;VLOOKUP(コンビ!S3664,コード表!$M$3:$N$34,2,FALSE))</f>
        <v/>
      </c>
      <c r="J3660" s="8">
        <f>コンビ!T3664</f>
        <v>0</v>
      </c>
      <c r="K3660" s="8" t="str">
        <f>IF(ISERROR(VLOOKUP(コンビ!U3664,コード表!$P$3:$Q$52,2,FALSE)),"",VLOOKUP(コンビ!U3664,コード表!$P$3:$Q$52,2,FALSE))</f>
        <v/>
      </c>
    </row>
    <row r="3661" spans="1:11" ht="20.100000000000001" customHeight="1" x14ac:dyDescent="0.15">
      <c r="A3661" s="8">
        <v>712</v>
      </c>
      <c r="B3661" s="18" t="b">
        <f>IF(コンビ!B3665="出",IF(ISERROR(VLOOKUP(コンビ!C3665,コード表!$D$3:$E$7,2,FALSE)&amp;VLOOKUP(コンビ!D3665,コード表!$G$3:$H$67,2,FALSE)&amp;VLOOKUP(コンビ!E3665,コード表!$J$3:$K$15,2,FALSE)&amp;VLOOKUP(コンビ!F3665,コード表!$M$3:$N$34,2,FALSE)),"",VLOOKUP(コンビ!C3665,コード表!$D$3:$E$7,2,FALSE)&amp;VLOOKUP(コンビ!D3665,コード表!$G$3:$H$67,2,FALSE)&amp;VLOOKUP(コンビ!E3665,コード表!$J$3:$K$15,2,FALSE)&amp;VLOOKUP(コンビ!F3665,コード表!$M$3:$N$34,2,FALSE)))</f>
        <v>0</v>
      </c>
      <c r="C3661" s="11" t="str">
        <f>コンビ!I3665&amp;" "&amp;コンビ!J3665</f>
        <v xml:space="preserve"> </v>
      </c>
      <c r="D3661" s="17" t="str">
        <f>コンビ!G3665&amp;" "&amp;コンビ!H3665</f>
        <v xml:space="preserve"> </v>
      </c>
      <c r="E3661" s="18" t="str">
        <f>IF(ISERROR(VLOOKUP(コンビ!K3665,コード表!$D$3:$E$7,2,FALSE)&amp;VLOOKUP(コンビ!L3665,コード表!$G$3:$H$67,2,FALSE)&amp;VLOOKUP(コンビ!M3665,コード表!$J$3:$K$15,2,FALSE)&amp;VLOOKUP(コンビ!N3665,コード表!$M$3:$N$34,2,FALSE)),"",VLOOKUP(コンビ!K3665,コード表!$D$3:$E$7,2,FALSE)&amp;VLOOKUP(コンビ!L3665,コード表!$G$3:$H$67,2,FALSE)&amp;VLOOKUP(コンビ!M3665,コード表!$J$3:$K$15,2,FALSE)&amp;VLOOKUP(コンビ!N3665,コード表!$M$3:$N$34,2,FALSE))</f>
        <v/>
      </c>
      <c r="F3661" s="18"/>
      <c r="G3661" s="18"/>
      <c r="H3661" s="18" t="str">
        <f>IF(ISERROR(VLOOKUP(コンビ!O3665,コード表!$S$3:$T$11,2,FALSE)),"",VLOOKUP(コンビ!O3665,コード表!$S$3:$T$11,2,FALSE))</f>
        <v/>
      </c>
      <c r="I3661" s="18" t="str">
        <f>IF(ISERROR(VLOOKUP(コンビ!P3665,コード表!$D$3:$E$7,2,FALSE)&amp;VLOOKUP(コンビ!Q3665,コード表!$G$3:$H$67,2,FALSE)&amp;VLOOKUP(コンビ!R3665,コード表!$J$3:$K$15,2,FALSE)&amp;VLOOKUP(コンビ!S3665,コード表!$M$3:$N$34,2,FALSE)),"",VLOOKUP(コンビ!P3665,コード表!$D$3:$E$7,2,FALSE)&amp;VLOOKUP(コンビ!Q3665,コード表!$G$3:$H$67,2,FALSE)&amp;VLOOKUP(コンビ!R3665,コード表!$J$3:$K$15,2,FALSE)&amp;VLOOKUP(コンビ!S3665,コード表!$M$3:$N$34,2,FALSE))</f>
        <v/>
      </c>
      <c r="J3661" s="8">
        <f>コンビ!T3665</f>
        <v>0</v>
      </c>
      <c r="K3661" s="8" t="str">
        <f>IF(ISERROR(VLOOKUP(コンビ!U3665,コード表!$P$3:$Q$52,2,FALSE)),"",VLOOKUP(コンビ!U3665,コード表!$P$3:$Q$52,2,FALSE))</f>
        <v/>
      </c>
    </row>
    <row r="3662" spans="1:11" ht="20.100000000000001" customHeight="1" x14ac:dyDescent="0.15">
      <c r="A3662" s="8">
        <v>712</v>
      </c>
      <c r="B3662" s="18" t="b">
        <f>IF(コンビ!B3666="出",IF(ISERROR(VLOOKUP(コンビ!C3666,コード表!$D$3:$E$7,2,FALSE)&amp;VLOOKUP(コンビ!D3666,コード表!$G$3:$H$67,2,FALSE)&amp;VLOOKUP(コンビ!E3666,コード表!$J$3:$K$15,2,FALSE)&amp;VLOOKUP(コンビ!F3666,コード表!$M$3:$N$34,2,FALSE)),"",VLOOKUP(コンビ!C3666,コード表!$D$3:$E$7,2,FALSE)&amp;VLOOKUP(コンビ!D3666,コード表!$G$3:$H$67,2,FALSE)&amp;VLOOKUP(コンビ!E3666,コード表!$J$3:$K$15,2,FALSE)&amp;VLOOKUP(コンビ!F3666,コード表!$M$3:$N$34,2,FALSE)))</f>
        <v>0</v>
      </c>
      <c r="C3662" s="11" t="str">
        <f>コンビ!I3666&amp;" "&amp;コンビ!J3666</f>
        <v xml:space="preserve"> </v>
      </c>
      <c r="D3662" s="17" t="str">
        <f>コンビ!G3666&amp;" "&amp;コンビ!H3666</f>
        <v xml:space="preserve"> </v>
      </c>
      <c r="E3662" s="18" t="str">
        <f>IF(ISERROR(VLOOKUP(コンビ!K3666,コード表!$D$3:$E$7,2,FALSE)&amp;VLOOKUP(コンビ!L3666,コード表!$G$3:$H$67,2,FALSE)&amp;VLOOKUP(コンビ!M3666,コード表!$J$3:$K$15,2,FALSE)&amp;VLOOKUP(コンビ!N3666,コード表!$M$3:$N$34,2,FALSE)),"",VLOOKUP(コンビ!K3666,コード表!$D$3:$E$7,2,FALSE)&amp;VLOOKUP(コンビ!L3666,コード表!$G$3:$H$67,2,FALSE)&amp;VLOOKUP(コンビ!M3666,コード表!$J$3:$K$15,2,FALSE)&amp;VLOOKUP(コンビ!N3666,コード表!$M$3:$N$34,2,FALSE))</f>
        <v/>
      </c>
      <c r="F3662" s="18"/>
      <c r="G3662" s="18"/>
      <c r="H3662" s="18" t="str">
        <f>IF(ISERROR(VLOOKUP(コンビ!O3666,コード表!$S$3:$T$11,2,FALSE)),"",VLOOKUP(コンビ!O3666,コード表!$S$3:$T$11,2,FALSE))</f>
        <v/>
      </c>
      <c r="I3662" s="18" t="str">
        <f>IF(ISERROR(VLOOKUP(コンビ!P3666,コード表!$D$3:$E$7,2,FALSE)&amp;VLOOKUP(コンビ!Q3666,コード表!$G$3:$H$67,2,FALSE)&amp;VLOOKUP(コンビ!R3666,コード表!$J$3:$K$15,2,FALSE)&amp;VLOOKUP(コンビ!S3666,コード表!$M$3:$N$34,2,FALSE)),"",VLOOKUP(コンビ!P3666,コード表!$D$3:$E$7,2,FALSE)&amp;VLOOKUP(コンビ!Q3666,コード表!$G$3:$H$67,2,FALSE)&amp;VLOOKUP(コンビ!R3666,コード表!$J$3:$K$15,2,FALSE)&amp;VLOOKUP(コンビ!S3666,コード表!$M$3:$N$34,2,FALSE))</f>
        <v/>
      </c>
      <c r="J3662" s="8">
        <f>コンビ!T3666</f>
        <v>0</v>
      </c>
      <c r="K3662" s="8" t="str">
        <f>IF(ISERROR(VLOOKUP(コンビ!U3666,コード表!$P$3:$Q$52,2,FALSE)),"",VLOOKUP(コンビ!U3666,コード表!$P$3:$Q$52,2,FALSE))</f>
        <v/>
      </c>
    </row>
    <row r="3663" spans="1:11" ht="20.100000000000001" customHeight="1" x14ac:dyDescent="0.15">
      <c r="A3663" s="8">
        <v>712</v>
      </c>
      <c r="B3663" s="18" t="b">
        <f>IF(コンビ!B3667="出",IF(ISERROR(VLOOKUP(コンビ!C3667,コード表!$D$3:$E$7,2,FALSE)&amp;VLOOKUP(コンビ!D3667,コード表!$G$3:$H$67,2,FALSE)&amp;VLOOKUP(コンビ!E3667,コード表!$J$3:$K$15,2,FALSE)&amp;VLOOKUP(コンビ!F3667,コード表!$M$3:$N$34,2,FALSE)),"",VLOOKUP(コンビ!C3667,コード表!$D$3:$E$7,2,FALSE)&amp;VLOOKUP(コンビ!D3667,コード表!$G$3:$H$67,2,FALSE)&amp;VLOOKUP(コンビ!E3667,コード表!$J$3:$K$15,2,FALSE)&amp;VLOOKUP(コンビ!F3667,コード表!$M$3:$N$34,2,FALSE)))</f>
        <v>0</v>
      </c>
      <c r="C3663" s="11" t="str">
        <f>コンビ!I3667&amp;" "&amp;コンビ!J3667</f>
        <v xml:space="preserve"> </v>
      </c>
      <c r="D3663" s="17" t="str">
        <f>コンビ!G3667&amp;" "&amp;コンビ!H3667</f>
        <v xml:space="preserve"> </v>
      </c>
      <c r="E3663" s="18" t="str">
        <f>IF(ISERROR(VLOOKUP(コンビ!K3667,コード表!$D$3:$E$7,2,FALSE)&amp;VLOOKUP(コンビ!L3667,コード表!$G$3:$H$67,2,FALSE)&amp;VLOOKUP(コンビ!M3667,コード表!$J$3:$K$15,2,FALSE)&amp;VLOOKUP(コンビ!N3667,コード表!$M$3:$N$34,2,FALSE)),"",VLOOKUP(コンビ!K3667,コード表!$D$3:$E$7,2,FALSE)&amp;VLOOKUP(コンビ!L3667,コード表!$G$3:$H$67,2,FALSE)&amp;VLOOKUP(コンビ!M3667,コード表!$J$3:$K$15,2,FALSE)&amp;VLOOKUP(コンビ!N3667,コード表!$M$3:$N$34,2,FALSE))</f>
        <v/>
      </c>
      <c r="F3663" s="18"/>
      <c r="G3663" s="18"/>
      <c r="H3663" s="18" t="str">
        <f>IF(ISERROR(VLOOKUP(コンビ!O3667,コード表!$S$3:$T$11,2,FALSE)),"",VLOOKUP(コンビ!O3667,コード表!$S$3:$T$11,2,FALSE))</f>
        <v/>
      </c>
      <c r="I3663" s="18" t="str">
        <f>IF(ISERROR(VLOOKUP(コンビ!P3667,コード表!$D$3:$E$7,2,FALSE)&amp;VLOOKUP(コンビ!Q3667,コード表!$G$3:$H$67,2,FALSE)&amp;VLOOKUP(コンビ!R3667,コード表!$J$3:$K$15,2,FALSE)&amp;VLOOKUP(コンビ!S3667,コード表!$M$3:$N$34,2,FALSE)),"",VLOOKUP(コンビ!P3667,コード表!$D$3:$E$7,2,FALSE)&amp;VLOOKUP(コンビ!Q3667,コード表!$G$3:$H$67,2,FALSE)&amp;VLOOKUP(コンビ!R3667,コード表!$J$3:$K$15,2,FALSE)&amp;VLOOKUP(コンビ!S3667,コード表!$M$3:$N$34,2,FALSE))</f>
        <v/>
      </c>
      <c r="J3663" s="8">
        <f>コンビ!T3667</f>
        <v>0</v>
      </c>
      <c r="K3663" s="8" t="str">
        <f>IF(ISERROR(VLOOKUP(コンビ!U3667,コード表!$P$3:$Q$52,2,FALSE)),"",VLOOKUP(コンビ!U3667,コード表!$P$3:$Q$52,2,FALSE))</f>
        <v/>
      </c>
    </row>
    <row r="3664" spans="1:11" ht="20.100000000000001" customHeight="1" x14ac:dyDescent="0.15">
      <c r="A3664" s="8">
        <v>712</v>
      </c>
      <c r="B3664" s="18" t="b">
        <f>IF(コンビ!B3668="出",IF(ISERROR(VLOOKUP(コンビ!C3668,コード表!$D$3:$E$7,2,FALSE)&amp;VLOOKUP(コンビ!D3668,コード表!$G$3:$H$67,2,FALSE)&amp;VLOOKUP(コンビ!E3668,コード表!$J$3:$K$15,2,FALSE)&amp;VLOOKUP(コンビ!F3668,コード表!$M$3:$N$34,2,FALSE)),"",VLOOKUP(コンビ!C3668,コード表!$D$3:$E$7,2,FALSE)&amp;VLOOKUP(コンビ!D3668,コード表!$G$3:$H$67,2,FALSE)&amp;VLOOKUP(コンビ!E3668,コード表!$J$3:$K$15,2,FALSE)&amp;VLOOKUP(コンビ!F3668,コード表!$M$3:$N$34,2,FALSE)))</f>
        <v>0</v>
      </c>
      <c r="C3664" s="11" t="str">
        <f>コンビ!I3668&amp;" "&amp;コンビ!J3668</f>
        <v xml:space="preserve"> </v>
      </c>
      <c r="D3664" s="17" t="str">
        <f>コンビ!G3668&amp;" "&amp;コンビ!H3668</f>
        <v xml:space="preserve"> </v>
      </c>
      <c r="E3664" s="18" t="str">
        <f>IF(ISERROR(VLOOKUP(コンビ!K3668,コード表!$D$3:$E$7,2,FALSE)&amp;VLOOKUP(コンビ!L3668,コード表!$G$3:$H$67,2,FALSE)&amp;VLOOKUP(コンビ!M3668,コード表!$J$3:$K$15,2,FALSE)&amp;VLOOKUP(コンビ!N3668,コード表!$M$3:$N$34,2,FALSE)),"",VLOOKUP(コンビ!K3668,コード表!$D$3:$E$7,2,FALSE)&amp;VLOOKUP(コンビ!L3668,コード表!$G$3:$H$67,2,FALSE)&amp;VLOOKUP(コンビ!M3668,コード表!$J$3:$K$15,2,FALSE)&amp;VLOOKUP(コンビ!N3668,コード表!$M$3:$N$34,2,FALSE))</f>
        <v/>
      </c>
      <c r="F3664" s="18"/>
      <c r="G3664" s="18"/>
      <c r="H3664" s="18" t="str">
        <f>IF(ISERROR(VLOOKUP(コンビ!O3668,コード表!$S$3:$T$11,2,FALSE)),"",VLOOKUP(コンビ!O3668,コード表!$S$3:$T$11,2,FALSE))</f>
        <v/>
      </c>
      <c r="I3664" s="18" t="str">
        <f>IF(ISERROR(VLOOKUP(コンビ!P3668,コード表!$D$3:$E$7,2,FALSE)&amp;VLOOKUP(コンビ!Q3668,コード表!$G$3:$H$67,2,FALSE)&amp;VLOOKUP(コンビ!R3668,コード表!$J$3:$K$15,2,FALSE)&amp;VLOOKUP(コンビ!S3668,コード表!$M$3:$N$34,2,FALSE)),"",VLOOKUP(コンビ!P3668,コード表!$D$3:$E$7,2,FALSE)&amp;VLOOKUP(コンビ!Q3668,コード表!$G$3:$H$67,2,FALSE)&amp;VLOOKUP(コンビ!R3668,コード表!$J$3:$K$15,2,FALSE)&amp;VLOOKUP(コンビ!S3668,コード表!$M$3:$N$34,2,FALSE))</f>
        <v/>
      </c>
      <c r="J3664" s="8">
        <f>コンビ!T3668</f>
        <v>0</v>
      </c>
      <c r="K3664" s="8" t="str">
        <f>IF(ISERROR(VLOOKUP(コンビ!U3668,コード表!$P$3:$Q$52,2,FALSE)),"",VLOOKUP(コンビ!U3668,コード表!$P$3:$Q$52,2,FALSE))</f>
        <v/>
      </c>
    </row>
    <row r="3665" spans="1:11" ht="20.100000000000001" customHeight="1" x14ac:dyDescent="0.15">
      <c r="A3665" s="8">
        <v>712</v>
      </c>
      <c r="B3665" s="18" t="b">
        <f>IF(コンビ!B3669="出",IF(ISERROR(VLOOKUP(コンビ!C3669,コード表!$D$3:$E$7,2,FALSE)&amp;VLOOKUP(コンビ!D3669,コード表!$G$3:$H$67,2,FALSE)&amp;VLOOKUP(コンビ!E3669,コード表!$J$3:$K$15,2,FALSE)&amp;VLOOKUP(コンビ!F3669,コード表!$M$3:$N$34,2,FALSE)),"",VLOOKUP(コンビ!C3669,コード表!$D$3:$E$7,2,FALSE)&amp;VLOOKUP(コンビ!D3669,コード表!$G$3:$H$67,2,FALSE)&amp;VLOOKUP(コンビ!E3669,コード表!$J$3:$K$15,2,FALSE)&amp;VLOOKUP(コンビ!F3669,コード表!$M$3:$N$34,2,FALSE)))</f>
        <v>0</v>
      </c>
      <c r="C3665" s="11" t="str">
        <f>コンビ!I3669&amp;" "&amp;コンビ!J3669</f>
        <v xml:space="preserve"> </v>
      </c>
      <c r="D3665" s="17" t="str">
        <f>コンビ!G3669&amp;" "&amp;コンビ!H3669</f>
        <v xml:space="preserve"> </v>
      </c>
      <c r="E3665" s="18" t="str">
        <f>IF(ISERROR(VLOOKUP(コンビ!K3669,コード表!$D$3:$E$7,2,FALSE)&amp;VLOOKUP(コンビ!L3669,コード表!$G$3:$H$67,2,FALSE)&amp;VLOOKUP(コンビ!M3669,コード表!$J$3:$K$15,2,FALSE)&amp;VLOOKUP(コンビ!N3669,コード表!$M$3:$N$34,2,FALSE)),"",VLOOKUP(コンビ!K3669,コード表!$D$3:$E$7,2,FALSE)&amp;VLOOKUP(コンビ!L3669,コード表!$G$3:$H$67,2,FALSE)&amp;VLOOKUP(コンビ!M3669,コード表!$J$3:$K$15,2,FALSE)&amp;VLOOKUP(コンビ!N3669,コード表!$M$3:$N$34,2,FALSE))</f>
        <v/>
      </c>
      <c r="F3665" s="18"/>
      <c r="G3665" s="18"/>
      <c r="H3665" s="18" t="str">
        <f>IF(ISERROR(VLOOKUP(コンビ!O3669,コード表!$S$3:$T$11,2,FALSE)),"",VLOOKUP(コンビ!O3669,コード表!$S$3:$T$11,2,FALSE))</f>
        <v/>
      </c>
      <c r="I3665" s="18" t="str">
        <f>IF(ISERROR(VLOOKUP(コンビ!P3669,コード表!$D$3:$E$7,2,FALSE)&amp;VLOOKUP(コンビ!Q3669,コード表!$G$3:$H$67,2,FALSE)&amp;VLOOKUP(コンビ!R3669,コード表!$J$3:$K$15,2,FALSE)&amp;VLOOKUP(コンビ!S3669,コード表!$M$3:$N$34,2,FALSE)),"",VLOOKUP(コンビ!P3669,コード表!$D$3:$E$7,2,FALSE)&amp;VLOOKUP(コンビ!Q3669,コード表!$G$3:$H$67,2,FALSE)&amp;VLOOKUP(コンビ!R3669,コード表!$J$3:$K$15,2,FALSE)&amp;VLOOKUP(コンビ!S3669,コード表!$M$3:$N$34,2,FALSE))</f>
        <v/>
      </c>
      <c r="J3665" s="8">
        <f>コンビ!T3669</f>
        <v>0</v>
      </c>
      <c r="K3665" s="8" t="str">
        <f>IF(ISERROR(VLOOKUP(コンビ!U3669,コード表!$P$3:$Q$52,2,FALSE)),"",VLOOKUP(コンビ!U3669,コード表!$P$3:$Q$52,2,FALSE))</f>
        <v/>
      </c>
    </row>
    <row r="3666" spans="1:11" ht="20.100000000000001" customHeight="1" x14ac:dyDescent="0.15">
      <c r="A3666" s="8">
        <v>712</v>
      </c>
      <c r="B3666" s="18" t="b">
        <f>IF(コンビ!B3670="出",IF(ISERROR(VLOOKUP(コンビ!C3670,コード表!$D$3:$E$7,2,FALSE)&amp;VLOOKUP(コンビ!D3670,コード表!$G$3:$H$67,2,FALSE)&amp;VLOOKUP(コンビ!E3670,コード表!$J$3:$K$15,2,FALSE)&amp;VLOOKUP(コンビ!F3670,コード表!$M$3:$N$34,2,FALSE)),"",VLOOKUP(コンビ!C3670,コード表!$D$3:$E$7,2,FALSE)&amp;VLOOKUP(コンビ!D3670,コード表!$G$3:$H$67,2,FALSE)&amp;VLOOKUP(コンビ!E3670,コード表!$J$3:$K$15,2,FALSE)&amp;VLOOKUP(コンビ!F3670,コード表!$M$3:$N$34,2,FALSE)))</f>
        <v>0</v>
      </c>
      <c r="C3666" s="11" t="str">
        <f>コンビ!I3670&amp;" "&amp;コンビ!J3670</f>
        <v xml:space="preserve"> </v>
      </c>
      <c r="D3666" s="17" t="str">
        <f>コンビ!G3670&amp;" "&amp;コンビ!H3670</f>
        <v xml:space="preserve"> </v>
      </c>
      <c r="E3666" s="18" t="str">
        <f>IF(ISERROR(VLOOKUP(コンビ!K3670,コード表!$D$3:$E$7,2,FALSE)&amp;VLOOKUP(コンビ!L3670,コード表!$G$3:$H$67,2,FALSE)&amp;VLOOKUP(コンビ!M3670,コード表!$J$3:$K$15,2,FALSE)&amp;VLOOKUP(コンビ!N3670,コード表!$M$3:$N$34,2,FALSE)),"",VLOOKUP(コンビ!K3670,コード表!$D$3:$E$7,2,FALSE)&amp;VLOOKUP(コンビ!L3670,コード表!$G$3:$H$67,2,FALSE)&amp;VLOOKUP(コンビ!M3670,コード表!$J$3:$K$15,2,FALSE)&amp;VLOOKUP(コンビ!N3670,コード表!$M$3:$N$34,2,FALSE))</f>
        <v/>
      </c>
      <c r="F3666" s="18"/>
      <c r="G3666" s="18"/>
      <c r="H3666" s="18" t="str">
        <f>IF(ISERROR(VLOOKUP(コンビ!O3670,コード表!$S$3:$T$11,2,FALSE)),"",VLOOKUP(コンビ!O3670,コード表!$S$3:$T$11,2,FALSE))</f>
        <v/>
      </c>
      <c r="I3666" s="18" t="str">
        <f>IF(ISERROR(VLOOKUP(コンビ!P3670,コード表!$D$3:$E$7,2,FALSE)&amp;VLOOKUP(コンビ!Q3670,コード表!$G$3:$H$67,2,FALSE)&amp;VLOOKUP(コンビ!R3670,コード表!$J$3:$K$15,2,FALSE)&amp;VLOOKUP(コンビ!S3670,コード表!$M$3:$N$34,2,FALSE)),"",VLOOKUP(コンビ!P3670,コード表!$D$3:$E$7,2,FALSE)&amp;VLOOKUP(コンビ!Q3670,コード表!$G$3:$H$67,2,FALSE)&amp;VLOOKUP(コンビ!R3670,コード表!$J$3:$K$15,2,FALSE)&amp;VLOOKUP(コンビ!S3670,コード表!$M$3:$N$34,2,FALSE))</f>
        <v/>
      </c>
      <c r="J3666" s="8">
        <f>コンビ!T3670</f>
        <v>0</v>
      </c>
      <c r="K3666" s="8" t="str">
        <f>IF(ISERROR(VLOOKUP(コンビ!U3670,コード表!$P$3:$Q$52,2,FALSE)),"",VLOOKUP(コンビ!U3670,コード表!$P$3:$Q$52,2,FALSE))</f>
        <v/>
      </c>
    </row>
    <row r="3667" spans="1:11" ht="20.100000000000001" customHeight="1" x14ac:dyDescent="0.15">
      <c r="A3667" s="8">
        <v>712</v>
      </c>
      <c r="B3667" s="18" t="b">
        <f>IF(コンビ!B3671="出",IF(ISERROR(VLOOKUP(コンビ!C3671,コード表!$D$3:$E$7,2,FALSE)&amp;VLOOKUP(コンビ!D3671,コード表!$G$3:$H$67,2,FALSE)&amp;VLOOKUP(コンビ!E3671,コード表!$J$3:$K$15,2,FALSE)&amp;VLOOKUP(コンビ!F3671,コード表!$M$3:$N$34,2,FALSE)),"",VLOOKUP(コンビ!C3671,コード表!$D$3:$E$7,2,FALSE)&amp;VLOOKUP(コンビ!D3671,コード表!$G$3:$H$67,2,FALSE)&amp;VLOOKUP(コンビ!E3671,コード表!$J$3:$K$15,2,FALSE)&amp;VLOOKUP(コンビ!F3671,コード表!$M$3:$N$34,2,FALSE)))</f>
        <v>0</v>
      </c>
      <c r="C3667" s="11" t="str">
        <f>コンビ!I3671&amp;" "&amp;コンビ!J3671</f>
        <v xml:space="preserve"> </v>
      </c>
      <c r="D3667" s="17" t="str">
        <f>コンビ!G3671&amp;" "&amp;コンビ!H3671</f>
        <v xml:space="preserve"> </v>
      </c>
      <c r="E3667" s="18" t="str">
        <f>IF(ISERROR(VLOOKUP(コンビ!K3671,コード表!$D$3:$E$7,2,FALSE)&amp;VLOOKUP(コンビ!L3671,コード表!$G$3:$H$67,2,FALSE)&amp;VLOOKUP(コンビ!M3671,コード表!$J$3:$K$15,2,FALSE)&amp;VLOOKUP(コンビ!N3671,コード表!$M$3:$N$34,2,FALSE)),"",VLOOKUP(コンビ!K3671,コード表!$D$3:$E$7,2,FALSE)&amp;VLOOKUP(コンビ!L3671,コード表!$G$3:$H$67,2,FALSE)&amp;VLOOKUP(コンビ!M3671,コード表!$J$3:$K$15,2,FALSE)&amp;VLOOKUP(コンビ!N3671,コード表!$M$3:$N$34,2,FALSE))</f>
        <v/>
      </c>
      <c r="F3667" s="18"/>
      <c r="G3667" s="18"/>
      <c r="H3667" s="18" t="str">
        <f>IF(ISERROR(VLOOKUP(コンビ!O3671,コード表!$S$3:$T$11,2,FALSE)),"",VLOOKUP(コンビ!O3671,コード表!$S$3:$T$11,2,FALSE))</f>
        <v/>
      </c>
      <c r="I3667" s="18" t="str">
        <f>IF(ISERROR(VLOOKUP(コンビ!P3671,コード表!$D$3:$E$7,2,FALSE)&amp;VLOOKUP(コンビ!Q3671,コード表!$G$3:$H$67,2,FALSE)&amp;VLOOKUP(コンビ!R3671,コード表!$J$3:$K$15,2,FALSE)&amp;VLOOKUP(コンビ!S3671,コード表!$M$3:$N$34,2,FALSE)),"",VLOOKUP(コンビ!P3671,コード表!$D$3:$E$7,2,FALSE)&amp;VLOOKUP(コンビ!Q3671,コード表!$G$3:$H$67,2,FALSE)&amp;VLOOKUP(コンビ!R3671,コード表!$J$3:$K$15,2,FALSE)&amp;VLOOKUP(コンビ!S3671,コード表!$M$3:$N$34,2,FALSE))</f>
        <v/>
      </c>
      <c r="J3667" s="8">
        <f>コンビ!T3671</f>
        <v>0</v>
      </c>
      <c r="K3667" s="8" t="str">
        <f>IF(ISERROR(VLOOKUP(コンビ!U3671,コード表!$P$3:$Q$52,2,FALSE)),"",VLOOKUP(コンビ!U3671,コード表!$P$3:$Q$52,2,FALSE))</f>
        <v/>
      </c>
    </row>
    <row r="3668" spans="1:11" ht="20.100000000000001" customHeight="1" x14ac:dyDescent="0.15">
      <c r="A3668" s="8">
        <v>712</v>
      </c>
      <c r="B3668" s="18" t="b">
        <f>IF(コンビ!B3672="出",IF(ISERROR(VLOOKUP(コンビ!C3672,コード表!$D$3:$E$7,2,FALSE)&amp;VLOOKUP(コンビ!D3672,コード表!$G$3:$H$67,2,FALSE)&amp;VLOOKUP(コンビ!E3672,コード表!$J$3:$K$15,2,FALSE)&amp;VLOOKUP(コンビ!F3672,コード表!$M$3:$N$34,2,FALSE)),"",VLOOKUP(コンビ!C3672,コード表!$D$3:$E$7,2,FALSE)&amp;VLOOKUP(コンビ!D3672,コード表!$G$3:$H$67,2,FALSE)&amp;VLOOKUP(コンビ!E3672,コード表!$J$3:$K$15,2,FALSE)&amp;VLOOKUP(コンビ!F3672,コード表!$M$3:$N$34,2,FALSE)))</f>
        <v>0</v>
      </c>
      <c r="C3668" s="11" t="str">
        <f>コンビ!I3672&amp;" "&amp;コンビ!J3672</f>
        <v xml:space="preserve"> </v>
      </c>
      <c r="D3668" s="17" t="str">
        <f>コンビ!G3672&amp;" "&amp;コンビ!H3672</f>
        <v xml:space="preserve"> </v>
      </c>
      <c r="E3668" s="18" t="str">
        <f>IF(ISERROR(VLOOKUP(コンビ!K3672,コード表!$D$3:$E$7,2,FALSE)&amp;VLOOKUP(コンビ!L3672,コード表!$G$3:$H$67,2,FALSE)&amp;VLOOKUP(コンビ!M3672,コード表!$J$3:$K$15,2,FALSE)&amp;VLOOKUP(コンビ!N3672,コード表!$M$3:$N$34,2,FALSE)),"",VLOOKUP(コンビ!K3672,コード表!$D$3:$E$7,2,FALSE)&amp;VLOOKUP(コンビ!L3672,コード表!$G$3:$H$67,2,FALSE)&amp;VLOOKUP(コンビ!M3672,コード表!$J$3:$K$15,2,FALSE)&amp;VLOOKUP(コンビ!N3672,コード表!$M$3:$N$34,2,FALSE))</f>
        <v/>
      </c>
      <c r="F3668" s="18"/>
      <c r="G3668" s="18"/>
      <c r="H3668" s="18" t="str">
        <f>IF(ISERROR(VLOOKUP(コンビ!O3672,コード表!$S$3:$T$11,2,FALSE)),"",VLOOKUP(コンビ!O3672,コード表!$S$3:$T$11,2,FALSE))</f>
        <v/>
      </c>
      <c r="I3668" s="18" t="str">
        <f>IF(ISERROR(VLOOKUP(コンビ!P3672,コード表!$D$3:$E$7,2,FALSE)&amp;VLOOKUP(コンビ!Q3672,コード表!$G$3:$H$67,2,FALSE)&amp;VLOOKUP(コンビ!R3672,コード表!$J$3:$K$15,2,FALSE)&amp;VLOOKUP(コンビ!S3672,コード表!$M$3:$N$34,2,FALSE)),"",VLOOKUP(コンビ!P3672,コード表!$D$3:$E$7,2,FALSE)&amp;VLOOKUP(コンビ!Q3672,コード表!$G$3:$H$67,2,FALSE)&amp;VLOOKUP(コンビ!R3672,コード表!$J$3:$K$15,2,FALSE)&amp;VLOOKUP(コンビ!S3672,コード表!$M$3:$N$34,2,FALSE))</f>
        <v/>
      </c>
      <c r="J3668" s="8">
        <f>コンビ!T3672</f>
        <v>0</v>
      </c>
      <c r="K3668" s="8" t="str">
        <f>IF(ISERROR(VLOOKUP(コンビ!U3672,コード表!$P$3:$Q$52,2,FALSE)),"",VLOOKUP(コンビ!U3672,コード表!$P$3:$Q$52,2,FALSE))</f>
        <v/>
      </c>
    </row>
    <row r="3669" spans="1:11" ht="20.100000000000001" customHeight="1" x14ac:dyDescent="0.15">
      <c r="A3669" s="8">
        <v>712</v>
      </c>
      <c r="B3669" s="18" t="b">
        <f>IF(コンビ!B3673="出",IF(ISERROR(VLOOKUP(コンビ!C3673,コード表!$D$3:$E$7,2,FALSE)&amp;VLOOKUP(コンビ!D3673,コード表!$G$3:$H$67,2,FALSE)&amp;VLOOKUP(コンビ!E3673,コード表!$J$3:$K$15,2,FALSE)&amp;VLOOKUP(コンビ!F3673,コード表!$M$3:$N$34,2,FALSE)),"",VLOOKUP(コンビ!C3673,コード表!$D$3:$E$7,2,FALSE)&amp;VLOOKUP(コンビ!D3673,コード表!$G$3:$H$67,2,FALSE)&amp;VLOOKUP(コンビ!E3673,コード表!$J$3:$K$15,2,FALSE)&amp;VLOOKUP(コンビ!F3673,コード表!$M$3:$N$34,2,FALSE)))</f>
        <v>0</v>
      </c>
      <c r="C3669" s="11" t="str">
        <f>コンビ!I3673&amp;" "&amp;コンビ!J3673</f>
        <v xml:space="preserve"> </v>
      </c>
      <c r="D3669" s="17" t="str">
        <f>コンビ!G3673&amp;" "&amp;コンビ!H3673</f>
        <v xml:space="preserve"> </v>
      </c>
      <c r="E3669" s="18" t="str">
        <f>IF(ISERROR(VLOOKUP(コンビ!K3673,コード表!$D$3:$E$7,2,FALSE)&amp;VLOOKUP(コンビ!L3673,コード表!$G$3:$H$67,2,FALSE)&amp;VLOOKUP(コンビ!M3673,コード表!$J$3:$K$15,2,FALSE)&amp;VLOOKUP(コンビ!N3673,コード表!$M$3:$N$34,2,FALSE)),"",VLOOKUP(コンビ!K3673,コード表!$D$3:$E$7,2,FALSE)&amp;VLOOKUP(コンビ!L3673,コード表!$G$3:$H$67,2,FALSE)&amp;VLOOKUP(コンビ!M3673,コード表!$J$3:$K$15,2,FALSE)&amp;VLOOKUP(コンビ!N3673,コード表!$M$3:$N$34,2,FALSE))</f>
        <v/>
      </c>
      <c r="F3669" s="18"/>
      <c r="G3669" s="18"/>
      <c r="H3669" s="18" t="str">
        <f>IF(ISERROR(VLOOKUP(コンビ!O3673,コード表!$S$3:$T$11,2,FALSE)),"",VLOOKUP(コンビ!O3673,コード表!$S$3:$T$11,2,FALSE))</f>
        <v/>
      </c>
      <c r="I3669" s="18" t="str">
        <f>IF(ISERROR(VLOOKUP(コンビ!P3673,コード表!$D$3:$E$7,2,FALSE)&amp;VLOOKUP(コンビ!Q3673,コード表!$G$3:$H$67,2,FALSE)&amp;VLOOKUP(コンビ!R3673,コード表!$J$3:$K$15,2,FALSE)&amp;VLOOKUP(コンビ!S3673,コード表!$M$3:$N$34,2,FALSE)),"",VLOOKUP(コンビ!P3673,コード表!$D$3:$E$7,2,FALSE)&amp;VLOOKUP(コンビ!Q3673,コード表!$G$3:$H$67,2,FALSE)&amp;VLOOKUP(コンビ!R3673,コード表!$J$3:$K$15,2,FALSE)&amp;VLOOKUP(コンビ!S3673,コード表!$M$3:$N$34,2,FALSE))</f>
        <v/>
      </c>
      <c r="J3669" s="8">
        <f>コンビ!T3673</f>
        <v>0</v>
      </c>
      <c r="K3669" s="8" t="str">
        <f>IF(ISERROR(VLOOKUP(コンビ!U3673,コード表!$P$3:$Q$52,2,FALSE)),"",VLOOKUP(コンビ!U3673,コード表!$P$3:$Q$52,2,FALSE))</f>
        <v/>
      </c>
    </row>
    <row r="3670" spans="1:11" ht="20.100000000000001" customHeight="1" x14ac:dyDescent="0.15">
      <c r="A3670" s="8">
        <v>712</v>
      </c>
      <c r="B3670" s="18" t="b">
        <f>IF(コンビ!B3674="出",IF(ISERROR(VLOOKUP(コンビ!C3674,コード表!$D$3:$E$7,2,FALSE)&amp;VLOOKUP(コンビ!D3674,コード表!$G$3:$H$67,2,FALSE)&amp;VLOOKUP(コンビ!E3674,コード表!$J$3:$K$15,2,FALSE)&amp;VLOOKUP(コンビ!F3674,コード表!$M$3:$N$34,2,FALSE)),"",VLOOKUP(コンビ!C3674,コード表!$D$3:$E$7,2,FALSE)&amp;VLOOKUP(コンビ!D3674,コード表!$G$3:$H$67,2,FALSE)&amp;VLOOKUP(コンビ!E3674,コード表!$J$3:$K$15,2,FALSE)&amp;VLOOKUP(コンビ!F3674,コード表!$M$3:$N$34,2,FALSE)))</f>
        <v>0</v>
      </c>
      <c r="C3670" s="11" t="str">
        <f>コンビ!I3674&amp;" "&amp;コンビ!J3674</f>
        <v xml:space="preserve"> </v>
      </c>
      <c r="D3670" s="17" t="str">
        <f>コンビ!G3674&amp;" "&amp;コンビ!H3674</f>
        <v xml:space="preserve"> </v>
      </c>
      <c r="E3670" s="18" t="str">
        <f>IF(ISERROR(VLOOKUP(コンビ!K3674,コード表!$D$3:$E$7,2,FALSE)&amp;VLOOKUP(コンビ!L3674,コード表!$G$3:$H$67,2,FALSE)&amp;VLOOKUP(コンビ!M3674,コード表!$J$3:$K$15,2,FALSE)&amp;VLOOKUP(コンビ!N3674,コード表!$M$3:$N$34,2,FALSE)),"",VLOOKUP(コンビ!K3674,コード表!$D$3:$E$7,2,FALSE)&amp;VLOOKUP(コンビ!L3674,コード表!$G$3:$H$67,2,FALSE)&amp;VLOOKUP(コンビ!M3674,コード表!$J$3:$K$15,2,FALSE)&amp;VLOOKUP(コンビ!N3674,コード表!$M$3:$N$34,2,FALSE))</f>
        <v/>
      </c>
      <c r="F3670" s="18"/>
      <c r="G3670" s="18"/>
      <c r="H3670" s="18" t="str">
        <f>IF(ISERROR(VLOOKUP(コンビ!O3674,コード表!$S$3:$T$11,2,FALSE)),"",VLOOKUP(コンビ!O3674,コード表!$S$3:$T$11,2,FALSE))</f>
        <v/>
      </c>
      <c r="I3670" s="18" t="str">
        <f>IF(ISERROR(VLOOKUP(コンビ!P3674,コード表!$D$3:$E$7,2,FALSE)&amp;VLOOKUP(コンビ!Q3674,コード表!$G$3:$H$67,2,FALSE)&amp;VLOOKUP(コンビ!R3674,コード表!$J$3:$K$15,2,FALSE)&amp;VLOOKUP(コンビ!S3674,コード表!$M$3:$N$34,2,FALSE)),"",VLOOKUP(コンビ!P3674,コード表!$D$3:$E$7,2,FALSE)&amp;VLOOKUP(コンビ!Q3674,コード表!$G$3:$H$67,2,FALSE)&amp;VLOOKUP(コンビ!R3674,コード表!$J$3:$K$15,2,FALSE)&amp;VLOOKUP(コンビ!S3674,コード表!$M$3:$N$34,2,FALSE))</f>
        <v/>
      </c>
      <c r="J3670" s="8">
        <f>コンビ!T3674</f>
        <v>0</v>
      </c>
      <c r="K3670" s="8" t="str">
        <f>IF(ISERROR(VLOOKUP(コンビ!U3674,コード表!$P$3:$Q$52,2,FALSE)),"",VLOOKUP(コンビ!U3674,コード表!$P$3:$Q$52,2,FALSE))</f>
        <v/>
      </c>
    </row>
    <row r="3671" spans="1:11" ht="20.100000000000001" customHeight="1" x14ac:dyDescent="0.15">
      <c r="A3671" s="8">
        <v>712</v>
      </c>
      <c r="B3671" s="18" t="b">
        <f>IF(コンビ!B3675="出",IF(ISERROR(VLOOKUP(コンビ!C3675,コード表!$D$3:$E$7,2,FALSE)&amp;VLOOKUP(コンビ!D3675,コード表!$G$3:$H$67,2,FALSE)&amp;VLOOKUP(コンビ!E3675,コード表!$J$3:$K$15,2,FALSE)&amp;VLOOKUP(コンビ!F3675,コード表!$M$3:$N$34,2,FALSE)),"",VLOOKUP(コンビ!C3675,コード表!$D$3:$E$7,2,FALSE)&amp;VLOOKUP(コンビ!D3675,コード表!$G$3:$H$67,2,FALSE)&amp;VLOOKUP(コンビ!E3675,コード表!$J$3:$K$15,2,FALSE)&amp;VLOOKUP(コンビ!F3675,コード表!$M$3:$N$34,2,FALSE)))</f>
        <v>0</v>
      </c>
      <c r="C3671" s="11" t="str">
        <f>コンビ!I3675&amp;" "&amp;コンビ!J3675</f>
        <v xml:space="preserve"> </v>
      </c>
      <c r="D3671" s="17" t="str">
        <f>コンビ!G3675&amp;" "&amp;コンビ!H3675</f>
        <v xml:space="preserve"> </v>
      </c>
      <c r="E3671" s="18" t="str">
        <f>IF(ISERROR(VLOOKUP(コンビ!K3675,コード表!$D$3:$E$7,2,FALSE)&amp;VLOOKUP(コンビ!L3675,コード表!$G$3:$H$67,2,FALSE)&amp;VLOOKUP(コンビ!M3675,コード表!$J$3:$K$15,2,FALSE)&amp;VLOOKUP(コンビ!N3675,コード表!$M$3:$N$34,2,FALSE)),"",VLOOKUP(コンビ!K3675,コード表!$D$3:$E$7,2,FALSE)&amp;VLOOKUP(コンビ!L3675,コード表!$G$3:$H$67,2,FALSE)&amp;VLOOKUP(コンビ!M3675,コード表!$J$3:$K$15,2,FALSE)&amp;VLOOKUP(コンビ!N3675,コード表!$M$3:$N$34,2,FALSE))</f>
        <v/>
      </c>
      <c r="F3671" s="18"/>
      <c r="G3671" s="18"/>
      <c r="H3671" s="18" t="str">
        <f>IF(ISERROR(VLOOKUP(コンビ!O3675,コード表!$S$3:$T$11,2,FALSE)),"",VLOOKUP(コンビ!O3675,コード表!$S$3:$T$11,2,FALSE))</f>
        <v/>
      </c>
      <c r="I3671" s="18" t="str">
        <f>IF(ISERROR(VLOOKUP(コンビ!P3675,コード表!$D$3:$E$7,2,FALSE)&amp;VLOOKUP(コンビ!Q3675,コード表!$G$3:$H$67,2,FALSE)&amp;VLOOKUP(コンビ!R3675,コード表!$J$3:$K$15,2,FALSE)&amp;VLOOKUP(コンビ!S3675,コード表!$M$3:$N$34,2,FALSE)),"",VLOOKUP(コンビ!P3675,コード表!$D$3:$E$7,2,FALSE)&amp;VLOOKUP(コンビ!Q3675,コード表!$G$3:$H$67,2,FALSE)&amp;VLOOKUP(コンビ!R3675,コード表!$J$3:$K$15,2,FALSE)&amp;VLOOKUP(コンビ!S3675,コード表!$M$3:$N$34,2,FALSE))</f>
        <v/>
      </c>
      <c r="J3671" s="8">
        <f>コンビ!T3675</f>
        <v>0</v>
      </c>
      <c r="K3671" s="8" t="str">
        <f>IF(ISERROR(VLOOKUP(コンビ!U3675,コード表!$P$3:$Q$52,2,FALSE)),"",VLOOKUP(コンビ!U3675,コード表!$P$3:$Q$52,2,FALSE))</f>
        <v/>
      </c>
    </row>
    <row r="3672" spans="1:11" ht="20.100000000000001" customHeight="1" x14ac:dyDescent="0.15">
      <c r="A3672" s="8">
        <v>712</v>
      </c>
      <c r="B3672" s="18" t="b">
        <f>IF(コンビ!B3676="出",IF(ISERROR(VLOOKUP(コンビ!C3676,コード表!$D$3:$E$7,2,FALSE)&amp;VLOOKUP(コンビ!D3676,コード表!$G$3:$H$67,2,FALSE)&amp;VLOOKUP(コンビ!E3676,コード表!$J$3:$K$15,2,FALSE)&amp;VLOOKUP(コンビ!F3676,コード表!$M$3:$N$34,2,FALSE)),"",VLOOKUP(コンビ!C3676,コード表!$D$3:$E$7,2,FALSE)&amp;VLOOKUP(コンビ!D3676,コード表!$G$3:$H$67,2,FALSE)&amp;VLOOKUP(コンビ!E3676,コード表!$J$3:$K$15,2,FALSE)&amp;VLOOKUP(コンビ!F3676,コード表!$M$3:$N$34,2,FALSE)))</f>
        <v>0</v>
      </c>
      <c r="C3672" s="11" t="str">
        <f>コンビ!I3676&amp;" "&amp;コンビ!J3676</f>
        <v xml:space="preserve"> </v>
      </c>
      <c r="D3672" s="17" t="str">
        <f>コンビ!G3676&amp;" "&amp;コンビ!H3676</f>
        <v xml:space="preserve"> </v>
      </c>
      <c r="E3672" s="18" t="str">
        <f>IF(ISERROR(VLOOKUP(コンビ!K3676,コード表!$D$3:$E$7,2,FALSE)&amp;VLOOKUP(コンビ!L3676,コード表!$G$3:$H$67,2,FALSE)&amp;VLOOKUP(コンビ!M3676,コード表!$J$3:$K$15,2,FALSE)&amp;VLOOKUP(コンビ!N3676,コード表!$M$3:$N$34,2,FALSE)),"",VLOOKUP(コンビ!K3676,コード表!$D$3:$E$7,2,FALSE)&amp;VLOOKUP(コンビ!L3676,コード表!$G$3:$H$67,2,FALSE)&amp;VLOOKUP(コンビ!M3676,コード表!$J$3:$K$15,2,FALSE)&amp;VLOOKUP(コンビ!N3676,コード表!$M$3:$N$34,2,FALSE))</f>
        <v/>
      </c>
      <c r="F3672" s="18"/>
      <c r="G3672" s="18"/>
      <c r="H3672" s="18" t="str">
        <f>IF(ISERROR(VLOOKUP(コンビ!O3676,コード表!$S$3:$T$11,2,FALSE)),"",VLOOKUP(コンビ!O3676,コード表!$S$3:$T$11,2,FALSE))</f>
        <v/>
      </c>
      <c r="I3672" s="18" t="str">
        <f>IF(ISERROR(VLOOKUP(コンビ!P3676,コード表!$D$3:$E$7,2,FALSE)&amp;VLOOKUP(コンビ!Q3676,コード表!$G$3:$H$67,2,FALSE)&amp;VLOOKUP(コンビ!R3676,コード表!$J$3:$K$15,2,FALSE)&amp;VLOOKUP(コンビ!S3676,コード表!$M$3:$N$34,2,FALSE)),"",VLOOKUP(コンビ!P3676,コード表!$D$3:$E$7,2,FALSE)&amp;VLOOKUP(コンビ!Q3676,コード表!$G$3:$H$67,2,FALSE)&amp;VLOOKUP(コンビ!R3676,コード表!$J$3:$K$15,2,FALSE)&amp;VLOOKUP(コンビ!S3676,コード表!$M$3:$N$34,2,FALSE))</f>
        <v/>
      </c>
      <c r="J3672" s="8">
        <f>コンビ!T3676</f>
        <v>0</v>
      </c>
      <c r="K3672" s="8" t="str">
        <f>IF(ISERROR(VLOOKUP(コンビ!U3676,コード表!$P$3:$Q$52,2,FALSE)),"",VLOOKUP(コンビ!U3676,コード表!$P$3:$Q$52,2,FALSE))</f>
        <v/>
      </c>
    </row>
    <row r="3673" spans="1:11" ht="20.100000000000001" customHeight="1" x14ac:dyDescent="0.15">
      <c r="A3673" s="8">
        <v>712</v>
      </c>
      <c r="B3673" s="18" t="b">
        <f>IF(コンビ!B3677="出",IF(ISERROR(VLOOKUP(コンビ!C3677,コード表!$D$3:$E$7,2,FALSE)&amp;VLOOKUP(コンビ!D3677,コード表!$G$3:$H$67,2,FALSE)&amp;VLOOKUP(コンビ!E3677,コード表!$J$3:$K$15,2,FALSE)&amp;VLOOKUP(コンビ!F3677,コード表!$M$3:$N$34,2,FALSE)),"",VLOOKUP(コンビ!C3677,コード表!$D$3:$E$7,2,FALSE)&amp;VLOOKUP(コンビ!D3677,コード表!$G$3:$H$67,2,FALSE)&amp;VLOOKUP(コンビ!E3677,コード表!$J$3:$K$15,2,FALSE)&amp;VLOOKUP(コンビ!F3677,コード表!$M$3:$N$34,2,FALSE)))</f>
        <v>0</v>
      </c>
      <c r="C3673" s="11" t="str">
        <f>コンビ!I3677&amp;" "&amp;コンビ!J3677</f>
        <v xml:space="preserve"> </v>
      </c>
      <c r="D3673" s="17" t="str">
        <f>コンビ!G3677&amp;" "&amp;コンビ!H3677</f>
        <v xml:space="preserve"> </v>
      </c>
      <c r="E3673" s="18" t="str">
        <f>IF(ISERROR(VLOOKUP(コンビ!K3677,コード表!$D$3:$E$7,2,FALSE)&amp;VLOOKUP(コンビ!L3677,コード表!$G$3:$H$67,2,FALSE)&amp;VLOOKUP(コンビ!M3677,コード表!$J$3:$K$15,2,FALSE)&amp;VLOOKUP(コンビ!N3677,コード表!$M$3:$N$34,2,FALSE)),"",VLOOKUP(コンビ!K3677,コード表!$D$3:$E$7,2,FALSE)&amp;VLOOKUP(コンビ!L3677,コード表!$G$3:$H$67,2,FALSE)&amp;VLOOKUP(コンビ!M3677,コード表!$J$3:$K$15,2,FALSE)&amp;VLOOKUP(コンビ!N3677,コード表!$M$3:$N$34,2,FALSE))</f>
        <v/>
      </c>
      <c r="F3673" s="18"/>
      <c r="G3673" s="18"/>
      <c r="H3673" s="18" t="str">
        <f>IF(ISERROR(VLOOKUP(コンビ!O3677,コード表!$S$3:$T$11,2,FALSE)),"",VLOOKUP(コンビ!O3677,コード表!$S$3:$T$11,2,FALSE))</f>
        <v/>
      </c>
      <c r="I3673" s="18" t="str">
        <f>IF(ISERROR(VLOOKUP(コンビ!P3677,コード表!$D$3:$E$7,2,FALSE)&amp;VLOOKUP(コンビ!Q3677,コード表!$G$3:$H$67,2,FALSE)&amp;VLOOKUP(コンビ!R3677,コード表!$J$3:$K$15,2,FALSE)&amp;VLOOKUP(コンビ!S3677,コード表!$M$3:$N$34,2,FALSE)),"",VLOOKUP(コンビ!P3677,コード表!$D$3:$E$7,2,FALSE)&amp;VLOOKUP(コンビ!Q3677,コード表!$G$3:$H$67,2,FALSE)&amp;VLOOKUP(コンビ!R3677,コード表!$J$3:$K$15,2,FALSE)&amp;VLOOKUP(コンビ!S3677,コード表!$M$3:$N$34,2,FALSE))</f>
        <v/>
      </c>
      <c r="J3673" s="8">
        <f>コンビ!T3677</f>
        <v>0</v>
      </c>
      <c r="K3673" s="8" t="str">
        <f>IF(ISERROR(VLOOKUP(コンビ!U3677,コード表!$P$3:$Q$52,2,FALSE)),"",VLOOKUP(コンビ!U3677,コード表!$P$3:$Q$52,2,FALSE))</f>
        <v/>
      </c>
    </row>
    <row r="3674" spans="1:11" ht="20.100000000000001" customHeight="1" x14ac:dyDescent="0.15">
      <c r="A3674" s="8">
        <v>712</v>
      </c>
      <c r="B3674" s="18" t="b">
        <f>IF(コンビ!B3678="出",IF(ISERROR(VLOOKUP(コンビ!C3678,コード表!$D$3:$E$7,2,FALSE)&amp;VLOOKUP(コンビ!D3678,コード表!$G$3:$H$67,2,FALSE)&amp;VLOOKUP(コンビ!E3678,コード表!$J$3:$K$15,2,FALSE)&amp;VLOOKUP(コンビ!F3678,コード表!$M$3:$N$34,2,FALSE)),"",VLOOKUP(コンビ!C3678,コード表!$D$3:$E$7,2,FALSE)&amp;VLOOKUP(コンビ!D3678,コード表!$G$3:$H$67,2,FALSE)&amp;VLOOKUP(コンビ!E3678,コード表!$J$3:$K$15,2,FALSE)&amp;VLOOKUP(コンビ!F3678,コード表!$M$3:$N$34,2,FALSE)))</f>
        <v>0</v>
      </c>
      <c r="C3674" s="11" t="str">
        <f>コンビ!I3678&amp;" "&amp;コンビ!J3678</f>
        <v xml:space="preserve"> </v>
      </c>
      <c r="D3674" s="17" t="str">
        <f>コンビ!G3678&amp;" "&amp;コンビ!H3678</f>
        <v xml:space="preserve"> </v>
      </c>
      <c r="E3674" s="18" t="str">
        <f>IF(ISERROR(VLOOKUP(コンビ!K3678,コード表!$D$3:$E$7,2,FALSE)&amp;VLOOKUP(コンビ!L3678,コード表!$G$3:$H$67,2,FALSE)&amp;VLOOKUP(コンビ!M3678,コード表!$J$3:$K$15,2,FALSE)&amp;VLOOKUP(コンビ!N3678,コード表!$M$3:$N$34,2,FALSE)),"",VLOOKUP(コンビ!K3678,コード表!$D$3:$E$7,2,FALSE)&amp;VLOOKUP(コンビ!L3678,コード表!$G$3:$H$67,2,FALSE)&amp;VLOOKUP(コンビ!M3678,コード表!$J$3:$K$15,2,FALSE)&amp;VLOOKUP(コンビ!N3678,コード表!$M$3:$N$34,2,FALSE))</f>
        <v/>
      </c>
      <c r="F3674" s="18"/>
      <c r="G3674" s="18"/>
      <c r="H3674" s="18" t="str">
        <f>IF(ISERROR(VLOOKUP(コンビ!O3678,コード表!$S$3:$T$11,2,FALSE)),"",VLOOKUP(コンビ!O3678,コード表!$S$3:$T$11,2,FALSE))</f>
        <v/>
      </c>
      <c r="I3674" s="18" t="str">
        <f>IF(ISERROR(VLOOKUP(コンビ!P3678,コード表!$D$3:$E$7,2,FALSE)&amp;VLOOKUP(コンビ!Q3678,コード表!$G$3:$H$67,2,FALSE)&amp;VLOOKUP(コンビ!R3678,コード表!$J$3:$K$15,2,FALSE)&amp;VLOOKUP(コンビ!S3678,コード表!$M$3:$N$34,2,FALSE)),"",VLOOKUP(コンビ!P3678,コード表!$D$3:$E$7,2,FALSE)&amp;VLOOKUP(コンビ!Q3678,コード表!$G$3:$H$67,2,FALSE)&amp;VLOOKUP(コンビ!R3678,コード表!$J$3:$K$15,2,FALSE)&amp;VLOOKUP(コンビ!S3678,コード表!$M$3:$N$34,2,FALSE))</f>
        <v/>
      </c>
      <c r="J3674" s="8">
        <f>コンビ!T3678</f>
        <v>0</v>
      </c>
      <c r="K3674" s="8" t="str">
        <f>IF(ISERROR(VLOOKUP(コンビ!U3678,コード表!$P$3:$Q$52,2,FALSE)),"",VLOOKUP(コンビ!U3678,コード表!$P$3:$Q$52,2,FALSE))</f>
        <v/>
      </c>
    </row>
    <row r="3675" spans="1:11" ht="20.100000000000001" customHeight="1" x14ac:dyDescent="0.15">
      <c r="A3675" s="8">
        <v>712</v>
      </c>
      <c r="B3675" s="18" t="b">
        <f>IF(コンビ!B3679="出",IF(ISERROR(VLOOKUP(コンビ!C3679,コード表!$D$3:$E$7,2,FALSE)&amp;VLOOKUP(コンビ!D3679,コード表!$G$3:$H$67,2,FALSE)&amp;VLOOKUP(コンビ!E3679,コード表!$J$3:$K$15,2,FALSE)&amp;VLOOKUP(コンビ!F3679,コード表!$M$3:$N$34,2,FALSE)),"",VLOOKUP(コンビ!C3679,コード表!$D$3:$E$7,2,FALSE)&amp;VLOOKUP(コンビ!D3679,コード表!$G$3:$H$67,2,FALSE)&amp;VLOOKUP(コンビ!E3679,コード表!$J$3:$K$15,2,FALSE)&amp;VLOOKUP(コンビ!F3679,コード表!$M$3:$N$34,2,FALSE)))</f>
        <v>0</v>
      </c>
      <c r="C3675" s="11" t="str">
        <f>コンビ!I3679&amp;" "&amp;コンビ!J3679</f>
        <v xml:space="preserve"> </v>
      </c>
      <c r="D3675" s="17" t="str">
        <f>コンビ!G3679&amp;" "&amp;コンビ!H3679</f>
        <v xml:space="preserve"> </v>
      </c>
      <c r="E3675" s="18" t="str">
        <f>IF(ISERROR(VLOOKUP(コンビ!K3679,コード表!$D$3:$E$7,2,FALSE)&amp;VLOOKUP(コンビ!L3679,コード表!$G$3:$H$67,2,FALSE)&amp;VLOOKUP(コンビ!M3679,コード表!$J$3:$K$15,2,FALSE)&amp;VLOOKUP(コンビ!N3679,コード表!$M$3:$N$34,2,FALSE)),"",VLOOKUP(コンビ!K3679,コード表!$D$3:$E$7,2,FALSE)&amp;VLOOKUP(コンビ!L3679,コード表!$G$3:$H$67,2,FALSE)&amp;VLOOKUP(コンビ!M3679,コード表!$J$3:$K$15,2,FALSE)&amp;VLOOKUP(コンビ!N3679,コード表!$M$3:$N$34,2,FALSE))</f>
        <v/>
      </c>
      <c r="F3675" s="18"/>
      <c r="G3675" s="18"/>
      <c r="H3675" s="18" t="str">
        <f>IF(ISERROR(VLOOKUP(コンビ!O3679,コード表!$S$3:$T$11,2,FALSE)),"",VLOOKUP(コンビ!O3679,コード表!$S$3:$T$11,2,FALSE))</f>
        <v/>
      </c>
      <c r="I3675" s="18" t="str">
        <f>IF(ISERROR(VLOOKUP(コンビ!P3679,コード表!$D$3:$E$7,2,FALSE)&amp;VLOOKUP(コンビ!Q3679,コード表!$G$3:$H$67,2,FALSE)&amp;VLOOKUP(コンビ!R3679,コード表!$J$3:$K$15,2,FALSE)&amp;VLOOKUP(コンビ!S3679,コード表!$M$3:$N$34,2,FALSE)),"",VLOOKUP(コンビ!P3679,コード表!$D$3:$E$7,2,FALSE)&amp;VLOOKUP(コンビ!Q3679,コード表!$G$3:$H$67,2,FALSE)&amp;VLOOKUP(コンビ!R3679,コード表!$J$3:$K$15,2,FALSE)&amp;VLOOKUP(コンビ!S3679,コード表!$M$3:$N$34,2,FALSE))</f>
        <v/>
      </c>
      <c r="J3675" s="8">
        <f>コンビ!T3679</f>
        <v>0</v>
      </c>
      <c r="K3675" s="8" t="str">
        <f>IF(ISERROR(VLOOKUP(コンビ!U3679,コード表!$P$3:$Q$52,2,FALSE)),"",VLOOKUP(コンビ!U3679,コード表!$P$3:$Q$52,2,FALSE))</f>
        <v/>
      </c>
    </row>
    <row r="3676" spans="1:11" ht="20.100000000000001" customHeight="1" x14ac:dyDescent="0.15">
      <c r="A3676" s="8">
        <v>712</v>
      </c>
      <c r="B3676" s="18" t="b">
        <f>IF(コンビ!B3680="出",IF(ISERROR(VLOOKUP(コンビ!C3680,コード表!$D$3:$E$7,2,FALSE)&amp;VLOOKUP(コンビ!D3680,コード表!$G$3:$H$67,2,FALSE)&amp;VLOOKUP(コンビ!E3680,コード表!$J$3:$K$15,2,FALSE)&amp;VLOOKUP(コンビ!F3680,コード表!$M$3:$N$34,2,FALSE)),"",VLOOKUP(コンビ!C3680,コード表!$D$3:$E$7,2,FALSE)&amp;VLOOKUP(コンビ!D3680,コード表!$G$3:$H$67,2,FALSE)&amp;VLOOKUP(コンビ!E3680,コード表!$J$3:$K$15,2,FALSE)&amp;VLOOKUP(コンビ!F3680,コード表!$M$3:$N$34,2,FALSE)))</f>
        <v>0</v>
      </c>
      <c r="C3676" s="11" t="str">
        <f>コンビ!I3680&amp;" "&amp;コンビ!J3680</f>
        <v xml:space="preserve"> </v>
      </c>
      <c r="D3676" s="17" t="str">
        <f>コンビ!G3680&amp;" "&amp;コンビ!H3680</f>
        <v xml:space="preserve"> </v>
      </c>
      <c r="E3676" s="18" t="str">
        <f>IF(ISERROR(VLOOKUP(コンビ!K3680,コード表!$D$3:$E$7,2,FALSE)&amp;VLOOKUP(コンビ!L3680,コード表!$G$3:$H$67,2,FALSE)&amp;VLOOKUP(コンビ!M3680,コード表!$J$3:$K$15,2,FALSE)&amp;VLOOKUP(コンビ!N3680,コード表!$M$3:$N$34,2,FALSE)),"",VLOOKUP(コンビ!K3680,コード表!$D$3:$E$7,2,FALSE)&amp;VLOOKUP(コンビ!L3680,コード表!$G$3:$H$67,2,FALSE)&amp;VLOOKUP(コンビ!M3680,コード表!$J$3:$K$15,2,FALSE)&amp;VLOOKUP(コンビ!N3680,コード表!$M$3:$N$34,2,FALSE))</f>
        <v/>
      </c>
      <c r="F3676" s="18"/>
      <c r="G3676" s="18"/>
      <c r="H3676" s="18" t="str">
        <f>IF(ISERROR(VLOOKUP(コンビ!O3680,コード表!$S$3:$T$11,2,FALSE)),"",VLOOKUP(コンビ!O3680,コード表!$S$3:$T$11,2,FALSE))</f>
        <v/>
      </c>
      <c r="I3676" s="18" t="str">
        <f>IF(ISERROR(VLOOKUP(コンビ!P3680,コード表!$D$3:$E$7,2,FALSE)&amp;VLOOKUP(コンビ!Q3680,コード表!$G$3:$H$67,2,FALSE)&amp;VLOOKUP(コンビ!R3680,コード表!$J$3:$K$15,2,FALSE)&amp;VLOOKUP(コンビ!S3680,コード表!$M$3:$N$34,2,FALSE)),"",VLOOKUP(コンビ!P3680,コード表!$D$3:$E$7,2,FALSE)&amp;VLOOKUP(コンビ!Q3680,コード表!$G$3:$H$67,2,FALSE)&amp;VLOOKUP(コンビ!R3680,コード表!$J$3:$K$15,2,FALSE)&amp;VLOOKUP(コンビ!S3680,コード表!$M$3:$N$34,2,FALSE))</f>
        <v/>
      </c>
      <c r="J3676" s="8">
        <f>コンビ!T3680</f>
        <v>0</v>
      </c>
      <c r="K3676" s="8" t="str">
        <f>IF(ISERROR(VLOOKUP(コンビ!U3680,コード表!$P$3:$Q$52,2,FALSE)),"",VLOOKUP(コンビ!U3680,コード表!$P$3:$Q$52,2,FALSE))</f>
        <v/>
      </c>
    </row>
    <row r="3677" spans="1:11" ht="20.100000000000001" customHeight="1" x14ac:dyDescent="0.15">
      <c r="A3677" s="8">
        <v>712</v>
      </c>
      <c r="B3677" s="18" t="b">
        <f>IF(コンビ!B3681="出",IF(ISERROR(VLOOKUP(コンビ!C3681,コード表!$D$3:$E$7,2,FALSE)&amp;VLOOKUP(コンビ!D3681,コード表!$G$3:$H$67,2,FALSE)&amp;VLOOKUP(コンビ!E3681,コード表!$J$3:$K$15,2,FALSE)&amp;VLOOKUP(コンビ!F3681,コード表!$M$3:$N$34,2,FALSE)),"",VLOOKUP(コンビ!C3681,コード表!$D$3:$E$7,2,FALSE)&amp;VLOOKUP(コンビ!D3681,コード表!$G$3:$H$67,2,FALSE)&amp;VLOOKUP(コンビ!E3681,コード表!$J$3:$K$15,2,FALSE)&amp;VLOOKUP(コンビ!F3681,コード表!$M$3:$N$34,2,FALSE)))</f>
        <v>0</v>
      </c>
      <c r="C3677" s="11" t="str">
        <f>コンビ!I3681&amp;" "&amp;コンビ!J3681</f>
        <v xml:space="preserve"> </v>
      </c>
      <c r="D3677" s="17" t="str">
        <f>コンビ!G3681&amp;" "&amp;コンビ!H3681</f>
        <v xml:space="preserve"> </v>
      </c>
      <c r="E3677" s="18" t="str">
        <f>IF(ISERROR(VLOOKUP(コンビ!K3681,コード表!$D$3:$E$7,2,FALSE)&amp;VLOOKUP(コンビ!L3681,コード表!$G$3:$H$67,2,FALSE)&amp;VLOOKUP(コンビ!M3681,コード表!$J$3:$K$15,2,FALSE)&amp;VLOOKUP(コンビ!N3681,コード表!$M$3:$N$34,2,FALSE)),"",VLOOKUP(コンビ!K3681,コード表!$D$3:$E$7,2,FALSE)&amp;VLOOKUP(コンビ!L3681,コード表!$G$3:$H$67,2,FALSE)&amp;VLOOKUP(コンビ!M3681,コード表!$J$3:$K$15,2,FALSE)&amp;VLOOKUP(コンビ!N3681,コード表!$M$3:$N$34,2,FALSE))</f>
        <v/>
      </c>
      <c r="F3677" s="18"/>
      <c r="G3677" s="18"/>
      <c r="H3677" s="18" t="str">
        <f>IF(ISERROR(VLOOKUP(コンビ!O3681,コード表!$S$3:$T$11,2,FALSE)),"",VLOOKUP(コンビ!O3681,コード表!$S$3:$T$11,2,FALSE))</f>
        <v/>
      </c>
      <c r="I3677" s="18" t="str">
        <f>IF(ISERROR(VLOOKUP(コンビ!P3681,コード表!$D$3:$E$7,2,FALSE)&amp;VLOOKUP(コンビ!Q3681,コード表!$G$3:$H$67,2,FALSE)&amp;VLOOKUP(コンビ!R3681,コード表!$J$3:$K$15,2,FALSE)&amp;VLOOKUP(コンビ!S3681,コード表!$M$3:$N$34,2,FALSE)),"",VLOOKUP(コンビ!P3681,コード表!$D$3:$E$7,2,FALSE)&amp;VLOOKUP(コンビ!Q3681,コード表!$G$3:$H$67,2,FALSE)&amp;VLOOKUP(コンビ!R3681,コード表!$J$3:$K$15,2,FALSE)&amp;VLOOKUP(コンビ!S3681,コード表!$M$3:$N$34,2,FALSE))</f>
        <v/>
      </c>
      <c r="J3677" s="8">
        <f>コンビ!T3681</f>
        <v>0</v>
      </c>
      <c r="K3677" s="8" t="str">
        <f>IF(ISERROR(VLOOKUP(コンビ!U3681,コード表!$P$3:$Q$52,2,FALSE)),"",VLOOKUP(コンビ!U3681,コード表!$P$3:$Q$52,2,FALSE))</f>
        <v/>
      </c>
    </row>
    <row r="3678" spans="1:11" ht="20.100000000000001" customHeight="1" x14ac:dyDescent="0.15">
      <c r="A3678" s="8">
        <v>712</v>
      </c>
      <c r="B3678" s="18" t="b">
        <f>IF(コンビ!B3682="出",IF(ISERROR(VLOOKUP(コンビ!C3682,コード表!$D$3:$E$7,2,FALSE)&amp;VLOOKUP(コンビ!D3682,コード表!$G$3:$H$67,2,FALSE)&amp;VLOOKUP(コンビ!E3682,コード表!$J$3:$K$15,2,FALSE)&amp;VLOOKUP(コンビ!F3682,コード表!$M$3:$N$34,2,FALSE)),"",VLOOKUP(コンビ!C3682,コード表!$D$3:$E$7,2,FALSE)&amp;VLOOKUP(コンビ!D3682,コード表!$G$3:$H$67,2,FALSE)&amp;VLOOKUP(コンビ!E3682,コード表!$J$3:$K$15,2,FALSE)&amp;VLOOKUP(コンビ!F3682,コード表!$M$3:$N$34,2,FALSE)))</f>
        <v>0</v>
      </c>
      <c r="C3678" s="11" t="str">
        <f>コンビ!I3682&amp;" "&amp;コンビ!J3682</f>
        <v xml:space="preserve"> </v>
      </c>
      <c r="D3678" s="17" t="str">
        <f>コンビ!G3682&amp;" "&amp;コンビ!H3682</f>
        <v xml:space="preserve"> </v>
      </c>
      <c r="E3678" s="18" t="str">
        <f>IF(ISERROR(VLOOKUP(コンビ!K3682,コード表!$D$3:$E$7,2,FALSE)&amp;VLOOKUP(コンビ!L3682,コード表!$G$3:$H$67,2,FALSE)&amp;VLOOKUP(コンビ!M3682,コード表!$J$3:$K$15,2,FALSE)&amp;VLOOKUP(コンビ!N3682,コード表!$M$3:$N$34,2,FALSE)),"",VLOOKUP(コンビ!K3682,コード表!$D$3:$E$7,2,FALSE)&amp;VLOOKUP(コンビ!L3682,コード表!$G$3:$H$67,2,FALSE)&amp;VLOOKUP(コンビ!M3682,コード表!$J$3:$K$15,2,FALSE)&amp;VLOOKUP(コンビ!N3682,コード表!$M$3:$N$34,2,FALSE))</f>
        <v/>
      </c>
      <c r="F3678" s="18"/>
      <c r="G3678" s="18"/>
      <c r="H3678" s="18" t="str">
        <f>IF(ISERROR(VLOOKUP(コンビ!O3682,コード表!$S$3:$T$11,2,FALSE)),"",VLOOKUP(コンビ!O3682,コード表!$S$3:$T$11,2,FALSE))</f>
        <v/>
      </c>
      <c r="I3678" s="18" t="str">
        <f>IF(ISERROR(VLOOKUP(コンビ!P3682,コード表!$D$3:$E$7,2,FALSE)&amp;VLOOKUP(コンビ!Q3682,コード表!$G$3:$H$67,2,FALSE)&amp;VLOOKUP(コンビ!R3682,コード表!$J$3:$K$15,2,FALSE)&amp;VLOOKUP(コンビ!S3682,コード表!$M$3:$N$34,2,FALSE)),"",VLOOKUP(コンビ!P3682,コード表!$D$3:$E$7,2,FALSE)&amp;VLOOKUP(コンビ!Q3682,コード表!$G$3:$H$67,2,FALSE)&amp;VLOOKUP(コンビ!R3682,コード表!$J$3:$K$15,2,FALSE)&amp;VLOOKUP(コンビ!S3682,コード表!$M$3:$N$34,2,FALSE))</f>
        <v/>
      </c>
      <c r="J3678" s="8">
        <f>コンビ!T3682</f>
        <v>0</v>
      </c>
      <c r="K3678" s="8" t="str">
        <f>IF(ISERROR(VLOOKUP(コンビ!U3682,コード表!$P$3:$Q$52,2,FALSE)),"",VLOOKUP(コンビ!U3682,コード表!$P$3:$Q$52,2,FALSE))</f>
        <v/>
      </c>
    </row>
    <row r="3679" spans="1:11" ht="20.100000000000001" customHeight="1" x14ac:dyDescent="0.15">
      <c r="A3679" s="8">
        <v>712</v>
      </c>
      <c r="B3679" s="18" t="b">
        <f>IF(コンビ!B3683="出",IF(ISERROR(VLOOKUP(コンビ!C3683,コード表!$D$3:$E$7,2,FALSE)&amp;VLOOKUP(コンビ!D3683,コード表!$G$3:$H$67,2,FALSE)&amp;VLOOKUP(コンビ!E3683,コード表!$J$3:$K$15,2,FALSE)&amp;VLOOKUP(コンビ!F3683,コード表!$M$3:$N$34,2,FALSE)),"",VLOOKUP(コンビ!C3683,コード表!$D$3:$E$7,2,FALSE)&amp;VLOOKUP(コンビ!D3683,コード表!$G$3:$H$67,2,FALSE)&amp;VLOOKUP(コンビ!E3683,コード表!$J$3:$K$15,2,FALSE)&amp;VLOOKUP(コンビ!F3683,コード表!$M$3:$N$34,2,FALSE)))</f>
        <v>0</v>
      </c>
      <c r="C3679" s="11" t="str">
        <f>コンビ!I3683&amp;" "&amp;コンビ!J3683</f>
        <v xml:space="preserve"> </v>
      </c>
      <c r="D3679" s="17" t="str">
        <f>コンビ!G3683&amp;" "&amp;コンビ!H3683</f>
        <v xml:space="preserve"> </v>
      </c>
      <c r="E3679" s="18" t="str">
        <f>IF(ISERROR(VLOOKUP(コンビ!K3683,コード表!$D$3:$E$7,2,FALSE)&amp;VLOOKUP(コンビ!L3683,コード表!$G$3:$H$67,2,FALSE)&amp;VLOOKUP(コンビ!M3683,コード表!$J$3:$K$15,2,FALSE)&amp;VLOOKUP(コンビ!N3683,コード表!$M$3:$N$34,2,FALSE)),"",VLOOKUP(コンビ!K3683,コード表!$D$3:$E$7,2,FALSE)&amp;VLOOKUP(コンビ!L3683,コード表!$G$3:$H$67,2,FALSE)&amp;VLOOKUP(コンビ!M3683,コード表!$J$3:$K$15,2,FALSE)&amp;VLOOKUP(コンビ!N3683,コード表!$M$3:$N$34,2,FALSE))</f>
        <v/>
      </c>
      <c r="F3679" s="18"/>
      <c r="G3679" s="18"/>
      <c r="H3679" s="18" t="str">
        <f>IF(ISERROR(VLOOKUP(コンビ!O3683,コード表!$S$3:$T$11,2,FALSE)),"",VLOOKUP(コンビ!O3683,コード表!$S$3:$T$11,2,FALSE))</f>
        <v/>
      </c>
      <c r="I3679" s="18" t="str">
        <f>IF(ISERROR(VLOOKUP(コンビ!P3683,コード表!$D$3:$E$7,2,FALSE)&amp;VLOOKUP(コンビ!Q3683,コード表!$G$3:$H$67,2,FALSE)&amp;VLOOKUP(コンビ!R3683,コード表!$J$3:$K$15,2,FALSE)&amp;VLOOKUP(コンビ!S3683,コード表!$M$3:$N$34,2,FALSE)),"",VLOOKUP(コンビ!P3683,コード表!$D$3:$E$7,2,FALSE)&amp;VLOOKUP(コンビ!Q3683,コード表!$G$3:$H$67,2,FALSE)&amp;VLOOKUP(コンビ!R3683,コード表!$J$3:$K$15,2,FALSE)&amp;VLOOKUP(コンビ!S3683,コード表!$M$3:$N$34,2,FALSE))</f>
        <v/>
      </c>
      <c r="J3679" s="8">
        <f>コンビ!T3683</f>
        <v>0</v>
      </c>
      <c r="K3679" s="8" t="str">
        <f>IF(ISERROR(VLOOKUP(コンビ!U3683,コード表!$P$3:$Q$52,2,FALSE)),"",VLOOKUP(コンビ!U3683,コード表!$P$3:$Q$52,2,FALSE))</f>
        <v/>
      </c>
    </row>
    <row r="3680" spans="1:11" ht="20.100000000000001" customHeight="1" x14ac:dyDescent="0.15">
      <c r="A3680" s="8">
        <v>712</v>
      </c>
      <c r="B3680" s="18" t="b">
        <f>IF(コンビ!B3684="出",IF(ISERROR(VLOOKUP(コンビ!C3684,コード表!$D$3:$E$7,2,FALSE)&amp;VLOOKUP(コンビ!D3684,コード表!$G$3:$H$67,2,FALSE)&amp;VLOOKUP(コンビ!E3684,コード表!$J$3:$K$15,2,FALSE)&amp;VLOOKUP(コンビ!F3684,コード表!$M$3:$N$34,2,FALSE)),"",VLOOKUP(コンビ!C3684,コード表!$D$3:$E$7,2,FALSE)&amp;VLOOKUP(コンビ!D3684,コード表!$G$3:$H$67,2,FALSE)&amp;VLOOKUP(コンビ!E3684,コード表!$J$3:$K$15,2,FALSE)&amp;VLOOKUP(コンビ!F3684,コード表!$M$3:$N$34,2,FALSE)))</f>
        <v>0</v>
      </c>
      <c r="C3680" s="11" t="str">
        <f>コンビ!I3684&amp;" "&amp;コンビ!J3684</f>
        <v xml:space="preserve"> </v>
      </c>
      <c r="D3680" s="17" t="str">
        <f>コンビ!G3684&amp;" "&amp;コンビ!H3684</f>
        <v xml:space="preserve"> </v>
      </c>
      <c r="E3680" s="18" t="str">
        <f>IF(ISERROR(VLOOKUP(コンビ!K3684,コード表!$D$3:$E$7,2,FALSE)&amp;VLOOKUP(コンビ!L3684,コード表!$G$3:$H$67,2,FALSE)&amp;VLOOKUP(コンビ!M3684,コード表!$J$3:$K$15,2,FALSE)&amp;VLOOKUP(コンビ!N3684,コード表!$M$3:$N$34,2,FALSE)),"",VLOOKUP(コンビ!K3684,コード表!$D$3:$E$7,2,FALSE)&amp;VLOOKUP(コンビ!L3684,コード表!$G$3:$H$67,2,FALSE)&amp;VLOOKUP(コンビ!M3684,コード表!$J$3:$K$15,2,FALSE)&amp;VLOOKUP(コンビ!N3684,コード表!$M$3:$N$34,2,FALSE))</f>
        <v/>
      </c>
      <c r="F3680" s="18"/>
      <c r="G3680" s="18"/>
      <c r="H3680" s="18" t="str">
        <f>IF(ISERROR(VLOOKUP(コンビ!O3684,コード表!$S$3:$T$11,2,FALSE)),"",VLOOKUP(コンビ!O3684,コード表!$S$3:$T$11,2,FALSE))</f>
        <v/>
      </c>
      <c r="I3680" s="18" t="str">
        <f>IF(ISERROR(VLOOKUP(コンビ!P3684,コード表!$D$3:$E$7,2,FALSE)&amp;VLOOKUP(コンビ!Q3684,コード表!$G$3:$H$67,2,FALSE)&amp;VLOOKUP(コンビ!R3684,コード表!$J$3:$K$15,2,FALSE)&amp;VLOOKUP(コンビ!S3684,コード表!$M$3:$N$34,2,FALSE)),"",VLOOKUP(コンビ!P3684,コード表!$D$3:$E$7,2,FALSE)&amp;VLOOKUP(コンビ!Q3684,コード表!$G$3:$H$67,2,FALSE)&amp;VLOOKUP(コンビ!R3684,コード表!$J$3:$K$15,2,FALSE)&amp;VLOOKUP(コンビ!S3684,コード表!$M$3:$N$34,2,FALSE))</f>
        <v/>
      </c>
      <c r="J3680" s="8">
        <f>コンビ!T3684</f>
        <v>0</v>
      </c>
      <c r="K3680" s="8" t="str">
        <f>IF(ISERROR(VLOOKUP(コンビ!U3684,コード表!$P$3:$Q$52,2,FALSE)),"",VLOOKUP(コンビ!U3684,コード表!$P$3:$Q$52,2,FALSE))</f>
        <v/>
      </c>
    </row>
    <row r="3681" spans="1:11" ht="20.100000000000001" customHeight="1" x14ac:dyDescent="0.15">
      <c r="A3681" s="8">
        <v>712</v>
      </c>
      <c r="B3681" s="18" t="b">
        <f>IF(コンビ!B3685="出",IF(ISERROR(VLOOKUP(コンビ!C3685,コード表!$D$3:$E$7,2,FALSE)&amp;VLOOKUP(コンビ!D3685,コード表!$G$3:$H$67,2,FALSE)&amp;VLOOKUP(コンビ!E3685,コード表!$J$3:$K$15,2,FALSE)&amp;VLOOKUP(コンビ!F3685,コード表!$M$3:$N$34,2,FALSE)),"",VLOOKUP(コンビ!C3685,コード表!$D$3:$E$7,2,FALSE)&amp;VLOOKUP(コンビ!D3685,コード表!$G$3:$H$67,2,FALSE)&amp;VLOOKUP(コンビ!E3685,コード表!$J$3:$K$15,2,FALSE)&amp;VLOOKUP(コンビ!F3685,コード表!$M$3:$N$34,2,FALSE)))</f>
        <v>0</v>
      </c>
      <c r="C3681" s="11" t="str">
        <f>コンビ!I3685&amp;" "&amp;コンビ!J3685</f>
        <v xml:space="preserve"> </v>
      </c>
      <c r="D3681" s="17" t="str">
        <f>コンビ!G3685&amp;" "&amp;コンビ!H3685</f>
        <v xml:space="preserve"> </v>
      </c>
      <c r="E3681" s="18" t="str">
        <f>IF(ISERROR(VLOOKUP(コンビ!K3685,コード表!$D$3:$E$7,2,FALSE)&amp;VLOOKUP(コンビ!L3685,コード表!$G$3:$H$67,2,FALSE)&amp;VLOOKUP(コンビ!M3685,コード表!$J$3:$K$15,2,FALSE)&amp;VLOOKUP(コンビ!N3685,コード表!$M$3:$N$34,2,FALSE)),"",VLOOKUP(コンビ!K3685,コード表!$D$3:$E$7,2,FALSE)&amp;VLOOKUP(コンビ!L3685,コード表!$G$3:$H$67,2,FALSE)&amp;VLOOKUP(コンビ!M3685,コード表!$J$3:$K$15,2,FALSE)&amp;VLOOKUP(コンビ!N3685,コード表!$M$3:$N$34,2,FALSE))</f>
        <v/>
      </c>
      <c r="F3681" s="18"/>
      <c r="G3681" s="18"/>
      <c r="H3681" s="18" t="str">
        <f>IF(ISERROR(VLOOKUP(コンビ!O3685,コード表!$S$3:$T$11,2,FALSE)),"",VLOOKUP(コンビ!O3685,コード表!$S$3:$T$11,2,FALSE))</f>
        <v/>
      </c>
      <c r="I3681" s="18" t="str">
        <f>IF(ISERROR(VLOOKUP(コンビ!P3685,コード表!$D$3:$E$7,2,FALSE)&amp;VLOOKUP(コンビ!Q3685,コード表!$G$3:$H$67,2,FALSE)&amp;VLOOKUP(コンビ!R3685,コード表!$J$3:$K$15,2,FALSE)&amp;VLOOKUP(コンビ!S3685,コード表!$M$3:$N$34,2,FALSE)),"",VLOOKUP(コンビ!P3685,コード表!$D$3:$E$7,2,FALSE)&amp;VLOOKUP(コンビ!Q3685,コード表!$G$3:$H$67,2,FALSE)&amp;VLOOKUP(コンビ!R3685,コード表!$J$3:$K$15,2,FALSE)&amp;VLOOKUP(コンビ!S3685,コード表!$M$3:$N$34,2,FALSE))</f>
        <v/>
      </c>
      <c r="J3681" s="8">
        <f>コンビ!T3685</f>
        <v>0</v>
      </c>
      <c r="K3681" s="8" t="str">
        <f>IF(ISERROR(VLOOKUP(コンビ!U3685,コード表!$P$3:$Q$52,2,FALSE)),"",VLOOKUP(コンビ!U3685,コード表!$P$3:$Q$52,2,FALSE))</f>
        <v/>
      </c>
    </row>
    <row r="3682" spans="1:11" ht="20.100000000000001" customHeight="1" x14ac:dyDescent="0.15">
      <c r="A3682" s="8">
        <v>712</v>
      </c>
      <c r="B3682" s="18" t="b">
        <f>IF(コンビ!B3686="出",IF(ISERROR(VLOOKUP(コンビ!C3686,コード表!$D$3:$E$7,2,FALSE)&amp;VLOOKUP(コンビ!D3686,コード表!$G$3:$H$67,2,FALSE)&amp;VLOOKUP(コンビ!E3686,コード表!$J$3:$K$15,2,FALSE)&amp;VLOOKUP(コンビ!F3686,コード表!$M$3:$N$34,2,FALSE)),"",VLOOKUP(コンビ!C3686,コード表!$D$3:$E$7,2,FALSE)&amp;VLOOKUP(コンビ!D3686,コード表!$G$3:$H$67,2,FALSE)&amp;VLOOKUP(コンビ!E3686,コード表!$J$3:$K$15,2,FALSE)&amp;VLOOKUP(コンビ!F3686,コード表!$M$3:$N$34,2,FALSE)))</f>
        <v>0</v>
      </c>
      <c r="C3682" s="11" t="str">
        <f>コンビ!I3686&amp;" "&amp;コンビ!J3686</f>
        <v xml:space="preserve"> </v>
      </c>
      <c r="D3682" s="17" t="str">
        <f>コンビ!G3686&amp;" "&amp;コンビ!H3686</f>
        <v xml:space="preserve"> </v>
      </c>
      <c r="E3682" s="18" t="str">
        <f>IF(ISERROR(VLOOKUP(コンビ!K3686,コード表!$D$3:$E$7,2,FALSE)&amp;VLOOKUP(コンビ!L3686,コード表!$G$3:$H$67,2,FALSE)&amp;VLOOKUP(コンビ!M3686,コード表!$J$3:$K$15,2,FALSE)&amp;VLOOKUP(コンビ!N3686,コード表!$M$3:$N$34,2,FALSE)),"",VLOOKUP(コンビ!K3686,コード表!$D$3:$E$7,2,FALSE)&amp;VLOOKUP(コンビ!L3686,コード表!$G$3:$H$67,2,FALSE)&amp;VLOOKUP(コンビ!M3686,コード表!$J$3:$K$15,2,FALSE)&amp;VLOOKUP(コンビ!N3686,コード表!$M$3:$N$34,2,FALSE))</f>
        <v/>
      </c>
      <c r="F3682" s="18"/>
      <c r="G3682" s="18"/>
      <c r="H3682" s="18" t="str">
        <f>IF(ISERROR(VLOOKUP(コンビ!O3686,コード表!$S$3:$T$11,2,FALSE)),"",VLOOKUP(コンビ!O3686,コード表!$S$3:$T$11,2,FALSE))</f>
        <v/>
      </c>
      <c r="I3682" s="18" t="str">
        <f>IF(ISERROR(VLOOKUP(コンビ!P3686,コード表!$D$3:$E$7,2,FALSE)&amp;VLOOKUP(コンビ!Q3686,コード表!$G$3:$H$67,2,FALSE)&amp;VLOOKUP(コンビ!R3686,コード表!$J$3:$K$15,2,FALSE)&amp;VLOOKUP(コンビ!S3686,コード表!$M$3:$N$34,2,FALSE)),"",VLOOKUP(コンビ!P3686,コード表!$D$3:$E$7,2,FALSE)&amp;VLOOKUP(コンビ!Q3686,コード表!$G$3:$H$67,2,FALSE)&amp;VLOOKUP(コンビ!R3686,コード表!$J$3:$K$15,2,FALSE)&amp;VLOOKUP(コンビ!S3686,コード表!$M$3:$N$34,2,FALSE))</f>
        <v/>
      </c>
      <c r="J3682" s="8">
        <f>コンビ!T3686</f>
        <v>0</v>
      </c>
      <c r="K3682" s="8" t="str">
        <f>IF(ISERROR(VLOOKUP(コンビ!U3686,コード表!$P$3:$Q$52,2,FALSE)),"",VLOOKUP(コンビ!U3686,コード表!$P$3:$Q$52,2,FALSE))</f>
        <v/>
      </c>
    </row>
    <row r="3683" spans="1:11" ht="20.100000000000001" customHeight="1" x14ac:dyDescent="0.15">
      <c r="A3683" s="8">
        <v>712</v>
      </c>
      <c r="B3683" s="18" t="b">
        <f>IF(コンビ!B3687="出",IF(ISERROR(VLOOKUP(コンビ!C3687,コード表!$D$3:$E$7,2,FALSE)&amp;VLOOKUP(コンビ!D3687,コード表!$G$3:$H$67,2,FALSE)&amp;VLOOKUP(コンビ!E3687,コード表!$J$3:$K$15,2,FALSE)&amp;VLOOKUP(コンビ!F3687,コード表!$M$3:$N$34,2,FALSE)),"",VLOOKUP(コンビ!C3687,コード表!$D$3:$E$7,2,FALSE)&amp;VLOOKUP(コンビ!D3687,コード表!$G$3:$H$67,2,FALSE)&amp;VLOOKUP(コンビ!E3687,コード表!$J$3:$K$15,2,FALSE)&amp;VLOOKUP(コンビ!F3687,コード表!$M$3:$N$34,2,FALSE)))</f>
        <v>0</v>
      </c>
      <c r="C3683" s="11" t="str">
        <f>コンビ!I3687&amp;" "&amp;コンビ!J3687</f>
        <v xml:space="preserve"> </v>
      </c>
      <c r="D3683" s="17" t="str">
        <f>コンビ!G3687&amp;" "&amp;コンビ!H3687</f>
        <v xml:space="preserve"> </v>
      </c>
      <c r="E3683" s="18" t="str">
        <f>IF(ISERROR(VLOOKUP(コンビ!K3687,コード表!$D$3:$E$7,2,FALSE)&amp;VLOOKUP(コンビ!L3687,コード表!$G$3:$H$67,2,FALSE)&amp;VLOOKUP(コンビ!M3687,コード表!$J$3:$K$15,2,FALSE)&amp;VLOOKUP(コンビ!N3687,コード表!$M$3:$N$34,2,FALSE)),"",VLOOKUP(コンビ!K3687,コード表!$D$3:$E$7,2,FALSE)&amp;VLOOKUP(コンビ!L3687,コード表!$G$3:$H$67,2,FALSE)&amp;VLOOKUP(コンビ!M3687,コード表!$J$3:$K$15,2,FALSE)&amp;VLOOKUP(コンビ!N3687,コード表!$M$3:$N$34,2,FALSE))</f>
        <v/>
      </c>
      <c r="F3683" s="18"/>
      <c r="G3683" s="18"/>
      <c r="H3683" s="18" t="str">
        <f>IF(ISERROR(VLOOKUP(コンビ!O3687,コード表!$S$3:$T$11,2,FALSE)),"",VLOOKUP(コンビ!O3687,コード表!$S$3:$T$11,2,FALSE))</f>
        <v/>
      </c>
      <c r="I3683" s="18" t="str">
        <f>IF(ISERROR(VLOOKUP(コンビ!P3687,コード表!$D$3:$E$7,2,FALSE)&amp;VLOOKUP(コンビ!Q3687,コード表!$G$3:$H$67,2,FALSE)&amp;VLOOKUP(コンビ!R3687,コード表!$J$3:$K$15,2,FALSE)&amp;VLOOKUP(コンビ!S3687,コード表!$M$3:$N$34,2,FALSE)),"",VLOOKUP(コンビ!P3687,コード表!$D$3:$E$7,2,FALSE)&amp;VLOOKUP(コンビ!Q3687,コード表!$G$3:$H$67,2,FALSE)&amp;VLOOKUP(コンビ!R3687,コード表!$J$3:$K$15,2,FALSE)&amp;VLOOKUP(コンビ!S3687,コード表!$M$3:$N$34,2,FALSE))</f>
        <v/>
      </c>
      <c r="J3683" s="8">
        <f>コンビ!T3687</f>
        <v>0</v>
      </c>
      <c r="K3683" s="8" t="str">
        <f>IF(ISERROR(VLOOKUP(コンビ!U3687,コード表!$P$3:$Q$52,2,FALSE)),"",VLOOKUP(コンビ!U3687,コード表!$P$3:$Q$52,2,FALSE))</f>
        <v/>
      </c>
    </row>
    <row r="3684" spans="1:11" ht="20.100000000000001" customHeight="1" x14ac:dyDescent="0.15">
      <c r="A3684" s="8">
        <v>712</v>
      </c>
      <c r="B3684" s="18" t="b">
        <f>IF(コンビ!B3688="出",IF(ISERROR(VLOOKUP(コンビ!C3688,コード表!$D$3:$E$7,2,FALSE)&amp;VLOOKUP(コンビ!D3688,コード表!$G$3:$H$67,2,FALSE)&amp;VLOOKUP(コンビ!E3688,コード表!$J$3:$K$15,2,FALSE)&amp;VLOOKUP(コンビ!F3688,コード表!$M$3:$N$34,2,FALSE)),"",VLOOKUP(コンビ!C3688,コード表!$D$3:$E$7,2,FALSE)&amp;VLOOKUP(コンビ!D3688,コード表!$G$3:$H$67,2,FALSE)&amp;VLOOKUP(コンビ!E3688,コード表!$J$3:$K$15,2,FALSE)&amp;VLOOKUP(コンビ!F3688,コード表!$M$3:$N$34,2,FALSE)))</f>
        <v>0</v>
      </c>
      <c r="C3684" s="11" t="str">
        <f>コンビ!I3688&amp;" "&amp;コンビ!J3688</f>
        <v xml:space="preserve"> </v>
      </c>
      <c r="D3684" s="17" t="str">
        <f>コンビ!G3688&amp;" "&amp;コンビ!H3688</f>
        <v xml:space="preserve"> </v>
      </c>
      <c r="E3684" s="18" t="str">
        <f>IF(ISERROR(VLOOKUP(コンビ!K3688,コード表!$D$3:$E$7,2,FALSE)&amp;VLOOKUP(コンビ!L3688,コード表!$G$3:$H$67,2,FALSE)&amp;VLOOKUP(コンビ!M3688,コード表!$J$3:$K$15,2,FALSE)&amp;VLOOKUP(コンビ!N3688,コード表!$M$3:$N$34,2,FALSE)),"",VLOOKUP(コンビ!K3688,コード表!$D$3:$E$7,2,FALSE)&amp;VLOOKUP(コンビ!L3688,コード表!$G$3:$H$67,2,FALSE)&amp;VLOOKUP(コンビ!M3688,コード表!$J$3:$K$15,2,FALSE)&amp;VLOOKUP(コンビ!N3688,コード表!$M$3:$N$34,2,FALSE))</f>
        <v/>
      </c>
      <c r="F3684" s="18"/>
      <c r="G3684" s="18"/>
      <c r="H3684" s="18" t="str">
        <f>IF(ISERROR(VLOOKUP(コンビ!O3688,コード表!$S$3:$T$11,2,FALSE)),"",VLOOKUP(コンビ!O3688,コード表!$S$3:$T$11,2,FALSE))</f>
        <v/>
      </c>
      <c r="I3684" s="18" t="str">
        <f>IF(ISERROR(VLOOKUP(コンビ!P3688,コード表!$D$3:$E$7,2,FALSE)&amp;VLOOKUP(コンビ!Q3688,コード表!$G$3:$H$67,2,FALSE)&amp;VLOOKUP(コンビ!R3688,コード表!$J$3:$K$15,2,FALSE)&amp;VLOOKUP(コンビ!S3688,コード表!$M$3:$N$34,2,FALSE)),"",VLOOKUP(コンビ!P3688,コード表!$D$3:$E$7,2,FALSE)&amp;VLOOKUP(コンビ!Q3688,コード表!$G$3:$H$67,2,FALSE)&amp;VLOOKUP(コンビ!R3688,コード表!$J$3:$K$15,2,FALSE)&amp;VLOOKUP(コンビ!S3688,コード表!$M$3:$N$34,2,FALSE))</f>
        <v/>
      </c>
      <c r="J3684" s="8">
        <f>コンビ!T3688</f>
        <v>0</v>
      </c>
      <c r="K3684" s="8" t="str">
        <f>IF(ISERROR(VLOOKUP(コンビ!U3688,コード表!$P$3:$Q$52,2,FALSE)),"",VLOOKUP(コンビ!U3688,コード表!$P$3:$Q$52,2,FALSE))</f>
        <v/>
      </c>
    </row>
    <row r="3685" spans="1:11" ht="20.100000000000001" customHeight="1" x14ac:dyDescent="0.15">
      <c r="A3685" s="8">
        <v>712</v>
      </c>
      <c r="B3685" s="18" t="b">
        <f>IF(コンビ!B3689="出",IF(ISERROR(VLOOKUP(コンビ!C3689,コード表!$D$3:$E$7,2,FALSE)&amp;VLOOKUP(コンビ!D3689,コード表!$G$3:$H$67,2,FALSE)&amp;VLOOKUP(コンビ!E3689,コード表!$J$3:$K$15,2,FALSE)&amp;VLOOKUP(コンビ!F3689,コード表!$M$3:$N$34,2,FALSE)),"",VLOOKUP(コンビ!C3689,コード表!$D$3:$E$7,2,FALSE)&amp;VLOOKUP(コンビ!D3689,コード表!$G$3:$H$67,2,FALSE)&amp;VLOOKUP(コンビ!E3689,コード表!$J$3:$K$15,2,FALSE)&amp;VLOOKUP(コンビ!F3689,コード表!$M$3:$N$34,2,FALSE)))</f>
        <v>0</v>
      </c>
      <c r="C3685" s="11" t="str">
        <f>コンビ!I3689&amp;" "&amp;コンビ!J3689</f>
        <v xml:space="preserve"> </v>
      </c>
      <c r="D3685" s="17" t="str">
        <f>コンビ!G3689&amp;" "&amp;コンビ!H3689</f>
        <v xml:space="preserve"> </v>
      </c>
      <c r="E3685" s="18" t="str">
        <f>IF(ISERROR(VLOOKUP(コンビ!K3689,コード表!$D$3:$E$7,2,FALSE)&amp;VLOOKUP(コンビ!L3689,コード表!$G$3:$H$67,2,FALSE)&amp;VLOOKUP(コンビ!M3689,コード表!$J$3:$K$15,2,FALSE)&amp;VLOOKUP(コンビ!N3689,コード表!$M$3:$N$34,2,FALSE)),"",VLOOKUP(コンビ!K3689,コード表!$D$3:$E$7,2,FALSE)&amp;VLOOKUP(コンビ!L3689,コード表!$G$3:$H$67,2,FALSE)&amp;VLOOKUP(コンビ!M3689,コード表!$J$3:$K$15,2,FALSE)&amp;VLOOKUP(コンビ!N3689,コード表!$M$3:$N$34,2,FALSE))</f>
        <v/>
      </c>
      <c r="F3685" s="18"/>
      <c r="G3685" s="18"/>
      <c r="H3685" s="18" t="str">
        <f>IF(ISERROR(VLOOKUP(コンビ!O3689,コード表!$S$3:$T$11,2,FALSE)),"",VLOOKUP(コンビ!O3689,コード表!$S$3:$T$11,2,FALSE))</f>
        <v/>
      </c>
      <c r="I3685" s="18" t="str">
        <f>IF(ISERROR(VLOOKUP(コンビ!P3689,コード表!$D$3:$E$7,2,FALSE)&amp;VLOOKUP(コンビ!Q3689,コード表!$G$3:$H$67,2,FALSE)&amp;VLOOKUP(コンビ!R3689,コード表!$J$3:$K$15,2,FALSE)&amp;VLOOKUP(コンビ!S3689,コード表!$M$3:$N$34,2,FALSE)),"",VLOOKUP(コンビ!P3689,コード表!$D$3:$E$7,2,FALSE)&amp;VLOOKUP(コンビ!Q3689,コード表!$G$3:$H$67,2,FALSE)&amp;VLOOKUP(コンビ!R3689,コード表!$J$3:$K$15,2,FALSE)&amp;VLOOKUP(コンビ!S3689,コード表!$M$3:$N$34,2,FALSE))</f>
        <v/>
      </c>
      <c r="J3685" s="8">
        <f>コンビ!T3689</f>
        <v>0</v>
      </c>
      <c r="K3685" s="8" t="str">
        <f>IF(ISERROR(VLOOKUP(コンビ!U3689,コード表!$P$3:$Q$52,2,FALSE)),"",VLOOKUP(コンビ!U3689,コード表!$P$3:$Q$52,2,FALSE))</f>
        <v/>
      </c>
    </row>
    <row r="3686" spans="1:11" ht="20.100000000000001" customHeight="1" x14ac:dyDescent="0.15">
      <c r="A3686" s="8">
        <v>712</v>
      </c>
      <c r="B3686" s="18" t="b">
        <f>IF(コンビ!B3690="出",IF(ISERROR(VLOOKUP(コンビ!C3690,コード表!$D$3:$E$7,2,FALSE)&amp;VLOOKUP(コンビ!D3690,コード表!$G$3:$H$67,2,FALSE)&amp;VLOOKUP(コンビ!E3690,コード表!$J$3:$K$15,2,FALSE)&amp;VLOOKUP(コンビ!F3690,コード表!$M$3:$N$34,2,FALSE)),"",VLOOKUP(コンビ!C3690,コード表!$D$3:$E$7,2,FALSE)&amp;VLOOKUP(コンビ!D3690,コード表!$G$3:$H$67,2,FALSE)&amp;VLOOKUP(コンビ!E3690,コード表!$J$3:$K$15,2,FALSE)&amp;VLOOKUP(コンビ!F3690,コード表!$M$3:$N$34,2,FALSE)))</f>
        <v>0</v>
      </c>
      <c r="C3686" s="11" t="str">
        <f>コンビ!I3690&amp;" "&amp;コンビ!J3690</f>
        <v xml:space="preserve"> </v>
      </c>
      <c r="D3686" s="17" t="str">
        <f>コンビ!G3690&amp;" "&amp;コンビ!H3690</f>
        <v xml:space="preserve"> </v>
      </c>
      <c r="E3686" s="18" t="str">
        <f>IF(ISERROR(VLOOKUP(コンビ!K3690,コード表!$D$3:$E$7,2,FALSE)&amp;VLOOKUP(コンビ!L3690,コード表!$G$3:$H$67,2,FALSE)&amp;VLOOKUP(コンビ!M3690,コード表!$J$3:$K$15,2,FALSE)&amp;VLOOKUP(コンビ!N3690,コード表!$M$3:$N$34,2,FALSE)),"",VLOOKUP(コンビ!K3690,コード表!$D$3:$E$7,2,FALSE)&amp;VLOOKUP(コンビ!L3690,コード表!$G$3:$H$67,2,FALSE)&amp;VLOOKUP(コンビ!M3690,コード表!$J$3:$K$15,2,FALSE)&amp;VLOOKUP(コンビ!N3690,コード表!$M$3:$N$34,2,FALSE))</f>
        <v/>
      </c>
      <c r="F3686" s="18"/>
      <c r="G3686" s="18"/>
      <c r="H3686" s="18" t="str">
        <f>IF(ISERROR(VLOOKUP(コンビ!O3690,コード表!$S$3:$T$11,2,FALSE)),"",VLOOKUP(コンビ!O3690,コード表!$S$3:$T$11,2,FALSE))</f>
        <v/>
      </c>
      <c r="I3686" s="18" t="str">
        <f>IF(ISERROR(VLOOKUP(コンビ!P3690,コード表!$D$3:$E$7,2,FALSE)&amp;VLOOKUP(コンビ!Q3690,コード表!$G$3:$H$67,2,FALSE)&amp;VLOOKUP(コンビ!R3690,コード表!$J$3:$K$15,2,FALSE)&amp;VLOOKUP(コンビ!S3690,コード表!$M$3:$N$34,2,FALSE)),"",VLOOKUP(コンビ!P3690,コード表!$D$3:$E$7,2,FALSE)&amp;VLOOKUP(コンビ!Q3690,コード表!$G$3:$H$67,2,FALSE)&amp;VLOOKUP(コンビ!R3690,コード表!$J$3:$K$15,2,FALSE)&amp;VLOOKUP(コンビ!S3690,コード表!$M$3:$N$34,2,FALSE))</f>
        <v/>
      </c>
      <c r="J3686" s="8">
        <f>コンビ!T3690</f>
        <v>0</v>
      </c>
      <c r="K3686" s="8" t="str">
        <f>IF(ISERROR(VLOOKUP(コンビ!U3690,コード表!$P$3:$Q$52,2,FALSE)),"",VLOOKUP(コンビ!U3690,コード表!$P$3:$Q$52,2,FALSE))</f>
        <v/>
      </c>
    </row>
    <row r="3687" spans="1:11" ht="20.100000000000001" customHeight="1" x14ac:dyDescent="0.15">
      <c r="A3687" s="8">
        <v>712</v>
      </c>
      <c r="B3687" s="18" t="b">
        <f>IF(コンビ!B3691="出",IF(ISERROR(VLOOKUP(コンビ!C3691,コード表!$D$3:$E$7,2,FALSE)&amp;VLOOKUP(コンビ!D3691,コード表!$G$3:$H$67,2,FALSE)&amp;VLOOKUP(コンビ!E3691,コード表!$J$3:$K$15,2,FALSE)&amp;VLOOKUP(コンビ!F3691,コード表!$M$3:$N$34,2,FALSE)),"",VLOOKUP(コンビ!C3691,コード表!$D$3:$E$7,2,FALSE)&amp;VLOOKUP(コンビ!D3691,コード表!$G$3:$H$67,2,FALSE)&amp;VLOOKUP(コンビ!E3691,コード表!$J$3:$K$15,2,FALSE)&amp;VLOOKUP(コンビ!F3691,コード表!$M$3:$N$34,2,FALSE)))</f>
        <v>0</v>
      </c>
      <c r="C3687" s="11" t="str">
        <f>コンビ!I3691&amp;" "&amp;コンビ!J3691</f>
        <v xml:space="preserve"> </v>
      </c>
      <c r="D3687" s="17" t="str">
        <f>コンビ!G3691&amp;" "&amp;コンビ!H3691</f>
        <v xml:space="preserve"> </v>
      </c>
      <c r="E3687" s="18" t="str">
        <f>IF(ISERROR(VLOOKUP(コンビ!K3691,コード表!$D$3:$E$7,2,FALSE)&amp;VLOOKUP(コンビ!L3691,コード表!$G$3:$H$67,2,FALSE)&amp;VLOOKUP(コンビ!M3691,コード表!$J$3:$K$15,2,FALSE)&amp;VLOOKUP(コンビ!N3691,コード表!$M$3:$N$34,2,FALSE)),"",VLOOKUP(コンビ!K3691,コード表!$D$3:$E$7,2,FALSE)&amp;VLOOKUP(コンビ!L3691,コード表!$G$3:$H$67,2,FALSE)&amp;VLOOKUP(コンビ!M3691,コード表!$J$3:$K$15,2,FALSE)&amp;VLOOKUP(コンビ!N3691,コード表!$M$3:$N$34,2,FALSE))</f>
        <v/>
      </c>
      <c r="F3687" s="18"/>
      <c r="G3687" s="18"/>
      <c r="H3687" s="18" t="str">
        <f>IF(ISERROR(VLOOKUP(コンビ!O3691,コード表!$S$3:$T$11,2,FALSE)),"",VLOOKUP(コンビ!O3691,コード表!$S$3:$T$11,2,FALSE))</f>
        <v/>
      </c>
      <c r="I3687" s="18" t="str">
        <f>IF(ISERROR(VLOOKUP(コンビ!P3691,コード表!$D$3:$E$7,2,FALSE)&amp;VLOOKUP(コンビ!Q3691,コード表!$G$3:$H$67,2,FALSE)&amp;VLOOKUP(コンビ!R3691,コード表!$J$3:$K$15,2,FALSE)&amp;VLOOKUP(コンビ!S3691,コード表!$M$3:$N$34,2,FALSE)),"",VLOOKUP(コンビ!P3691,コード表!$D$3:$E$7,2,FALSE)&amp;VLOOKUP(コンビ!Q3691,コード表!$G$3:$H$67,2,FALSE)&amp;VLOOKUP(コンビ!R3691,コード表!$J$3:$K$15,2,FALSE)&amp;VLOOKUP(コンビ!S3691,コード表!$M$3:$N$34,2,FALSE))</f>
        <v/>
      </c>
      <c r="J3687" s="8">
        <f>コンビ!T3691</f>
        <v>0</v>
      </c>
      <c r="K3687" s="8" t="str">
        <f>IF(ISERROR(VLOOKUP(コンビ!U3691,コード表!$P$3:$Q$52,2,FALSE)),"",VLOOKUP(コンビ!U3691,コード表!$P$3:$Q$52,2,FALSE))</f>
        <v/>
      </c>
    </row>
    <row r="3688" spans="1:11" ht="20.100000000000001" customHeight="1" x14ac:dyDescent="0.15">
      <c r="A3688" s="8">
        <v>712</v>
      </c>
      <c r="B3688" s="18" t="b">
        <f>IF(コンビ!B3692="出",IF(ISERROR(VLOOKUP(コンビ!C3692,コード表!$D$3:$E$7,2,FALSE)&amp;VLOOKUP(コンビ!D3692,コード表!$G$3:$H$67,2,FALSE)&amp;VLOOKUP(コンビ!E3692,コード表!$J$3:$K$15,2,FALSE)&amp;VLOOKUP(コンビ!F3692,コード表!$M$3:$N$34,2,FALSE)),"",VLOOKUP(コンビ!C3692,コード表!$D$3:$E$7,2,FALSE)&amp;VLOOKUP(コンビ!D3692,コード表!$G$3:$H$67,2,FALSE)&amp;VLOOKUP(コンビ!E3692,コード表!$J$3:$K$15,2,FALSE)&amp;VLOOKUP(コンビ!F3692,コード表!$M$3:$N$34,2,FALSE)))</f>
        <v>0</v>
      </c>
      <c r="C3688" s="11" t="str">
        <f>コンビ!I3692&amp;" "&amp;コンビ!J3692</f>
        <v xml:space="preserve"> </v>
      </c>
      <c r="D3688" s="17" t="str">
        <f>コンビ!G3692&amp;" "&amp;コンビ!H3692</f>
        <v xml:space="preserve"> </v>
      </c>
      <c r="E3688" s="18" t="str">
        <f>IF(ISERROR(VLOOKUP(コンビ!K3692,コード表!$D$3:$E$7,2,FALSE)&amp;VLOOKUP(コンビ!L3692,コード表!$G$3:$H$67,2,FALSE)&amp;VLOOKUP(コンビ!M3692,コード表!$J$3:$K$15,2,FALSE)&amp;VLOOKUP(コンビ!N3692,コード表!$M$3:$N$34,2,FALSE)),"",VLOOKUP(コンビ!K3692,コード表!$D$3:$E$7,2,FALSE)&amp;VLOOKUP(コンビ!L3692,コード表!$G$3:$H$67,2,FALSE)&amp;VLOOKUP(コンビ!M3692,コード表!$J$3:$K$15,2,FALSE)&amp;VLOOKUP(コンビ!N3692,コード表!$M$3:$N$34,2,FALSE))</f>
        <v/>
      </c>
      <c r="F3688" s="18"/>
      <c r="G3688" s="18"/>
      <c r="H3688" s="18" t="str">
        <f>IF(ISERROR(VLOOKUP(コンビ!O3692,コード表!$S$3:$T$11,2,FALSE)),"",VLOOKUP(コンビ!O3692,コード表!$S$3:$T$11,2,FALSE))</f>
        <v/>
      </c>
      <c r="I3688" s="18" t="str">
        <f>IF(ISERROR(VLOOKUP(コンビ!P3692,コード表!$D$3:$E$7,2,FALSE)&amp;VLOOKUP(コンビ!Q3692,コード表!$G$3:$H$67,2,FALSE)&amp;VLOOKUP(コンビ!R3692,コード表!$J$3:$K$15,2,FALSE)&amp;VLOOKUP(コンビ!S3692,コード表!$M$3:$N$34,2,FALSE)),"",VLOOKUP(コンビ!P3692,コード表!$D$3:$E$7,2,FALSE)&amp;VLOOKUP(コンビ!Q3692,コード表!$G$3:$H$67,2,FALSE)&amp;VLOOKUP(コンビ!R3692,コード表!$J$3:$K$15,2,FALSE)&amp;VLOOKUP(コンビ!S3692,コード表!$M$3:$N$34,2,FALSE))</f>
        <v/>
      </c>
      <c r="J3688" s="8">
        <f>コンビ!T3692</f>
        <v>0</v>
      </c>
      <c r="K3688" s="8" t="str">
        <f>IF(ISERROR(VLOOKUP(コンビ!U3692,コード表!$P$3:$Q$52,2,FALSE)),"",VLOOKUP(コンビ!U3692,コード表!$P$3:$Q$52,2,FALSE))</f>
        <v/>
      </c>
    </row>
    <row r="3689" spans="1:11" ht="20.100000000000001" customHeight="1" x14ac:dyDescent="0.15">
      <c r="A3689" s="8">
        <v>712</v>
      </c>
      <c r="B3689" s="18" t="b">
        <f>IF(コンビ!B3693="出",IF(ISERROR(VLOOKUP(コンビ!C3693,コード表!$D$3:$E$7,2,FALSE)&amp;VLOOKUP(コンビ!D3693,コード表!$G$3:$H$67,2,FALSE)&amp;VLOOKUP(コンビ!E3693,コード表!$J$3:$K$15,2,FALSE)&amp;VLOOKUP(コンビ!F3693,コード表!$M$3:$N$34,2,FALSE)),"",VLOOKUP(コンビ!C3693,コード表!$D$3:$E$7,2,FALSE)&amp;VLOOKUP(コンビ!D3693,コード表!$G$3:$H$67,2,FALSE)&amp;VLOOKUP(コンビ!E3693,コード表!$J$3:$K$15,2,FALSE)&amp;VLOOKUP(コンビ!F3693,コード表!$M$3:$N$34,2,FALSE)))</f>
        <v>0</v>
      </c>
      <c r="C3689" s="11" t="str">
        <f>コンビ!I3693&amp;" "&amp;コンビ!J3693</f>
        <v xml:space="preserve"> </v>
      </c>
      <c r="D3689" s="17" t="str">
        <f>コンビ!G3693&amp;" "&amp;コンビ!H3693</f>
        <v xml:space="preserve"> </v>
      </c>
      <c r="E3689" s="18" t="str">
        <f>IF(ISERROR(VLOOKUP(コンビ!K3693,コード表!$D$3:$E$7,2,FALSE)&amp;VLOOKUP(コンビ!L3693,コード表!$G$3:$H$67,2,FALSE)&amp;VLOOKUP(コンビ!M3693,コード表!$J$3:$K$15,2,FALSE)&amp;VLOOKUP(コンビ!N3693,コード表!$M$3:$N$34,2,FALSE)),"",VLOOKUP(コンビ!K3693,コード表!$D$3:$E$7,2,FALSE)&amp;VLOOKUP(コンビ!L3693,コード表!$G$3:$H$67,2,FALSE)&amp;VLOOKUP(コンビ!M3693,コード表!$J$3:$K$15,2,FALSE)&amp;VLOOKUP(コンビ!N3693,コード表!$M$3:$N$34,2,FALSE))</f>
        <v/>
      </c>
      <c r="F3689" s="18"/>
      <c r="G3689" s="18"/>
      <c r="H3689" s="18" t="str">
        <f>IF(ISERROR(VLOOKUP(コンビ!O3693,コード表!$S$3:$T$11,2,FALSE)),"",VLOOKUP(コンビ!O3693,コード表!$S$3:$T$11,2,FALSE))</f>
        <v/>
      </c>
      <c r="I3689" s="18" t="str">
        <f>IF(ISERROR(VLOOKUP(コンビ!P3693,コード表!$D$3:$E$7,2,FALSE)&amp;VLOOKUP(コンビ!Q3693,コード表!$G$3:$H$67,2,FALSE)&amp;VLOOKUP(コンビ!R3693,コード表!$J$3:$K$15,2,FALSE)&amp;VLOOKUP(コンビ!S3693,コード表!$M$3:$N$34,2,FALSE)),"",VLOOKUP(コンビ!P3693,コード表!$D$3:$E$7,2,FALSE)&amp;VLOOKUP(コンビ!Q3693,コード表!$G$3:$H$67,2,FALSE)&amp;VLOOKUP(コンビ!R3693,コード表!$J$3:$K$15,2,FALSE)&amp;VLOOKUP(コンビ!S3693,コード表!$M$3:$N$34,2,FALSE))</f>
        <v/>
      </c>
      <c r="J3689" s="8">
        <f>コンビ!T3693</f>
        <v>0</v>
      </c>
      <c r="K3689" s="8" t="str">
        <f>IF(ISERROR(VLOOKUP(コンビ!U3693,コード表!$P$3:$Q$52,2,FALSE)),"",VLOOKUP(コンビ!U3693,コード表!$P$3:$Q$52,2,FALSE))</f>
        <v/>
      </c>
    </row>
    <row r="3690" spans="1:11" ht="20.100000000000001" customHeight="1" x14ac:dyDescent="0.15">
      <c r="A3690" s="8">
        <v>712</v>
      </c>
      <c r="B3690" s="18" t="b">
        <f>IF(コンビ!B3694="出",IF(ISERROR(VLOOKUP(コンビ!C3694,コード表!$D$3:$E$7,2,FALSE)&amp;VLOOKUP(コンビ!D3694,コード表!$G$3:$H$67,2,FALSE)&amp;VLOOKUP(コンビ!E3694,コード表!$J$3:$K$15,2,FALSE)&amp;VLOOKUP(コンビ!F3694,コード表!$M$3:$N$34,2,FALSE)),"",VLOOKUP(コンビ!C3694,コード表!$D$3:$E$7,2,FALSE)&amp;VLOOKUP(コンビ!D3694,コード表!$G$3:$H$67,2,FALSE)&amp;VLOOKUP(コンビ!E3694,コード表!$J$3:$K$15,2,FALSE)&amp;VLOOKUP(コンビ!F3694,コード表!$M$3:$N$34,2,FALSE)))</f>
        <v>0</v>
      </c>
      <c r="C3690" s="11" t="str">
        <f>コンビ!I3694&amp;" "&amp;コンビ!J3694</f>
        <v xml:space="preserve"> </v>
      </c>
      <c r="D3690" s="17" t="str">
        <f>コンビ!G3694&amp;" "&amp;コンビ!H3694</f>
        <v xml:space="preserve"> </v>
      </c>
      <c r="E3690" s="18" t="str">
        <f>IF(ISERROR(VLOOKUP(コンビ!K3694,コード表!$D$3:$E$7,2,FALSE)&amp;VLOOKUP(コンビ!L3694,コード表!$G$3:$H$67,2,FALSE)&amp;VLOOKUP(コンビ!M3694,コード表!$J$3:$K$15,2,FALSE)&amp;VLOOKUP(コンビ!N3694,コード表!$M$3:$N$34,2,FALSE)),"",VLOOKUP(コンビ!K3694,コード表!$D$3:$E$7,2,FALSE)&amp;VLOOKUP(コンビ!L3694,コード表!$G$3:$H$67,2,FALSE)&amp;VLOOKUP(コンビ!M3694,コード表!$J$3:$K$15,2,FALSE)&amp;VLOOKUP(コンビ!N3694,コード表!$M$3:$N$34,2,FALSE))</f>
        <v/>
      </c>
      <c r="F3690" s="18"/>
      <c r="G3690" s="18"/>
      <c r="H3690" s="18" t="str">
        <f>IF(ISERROR(VLOOKUP(コンビ!O3694,コード表!$S$3:$T$11,2,FALSE)),"",VLOOKUP(コンビ!O3694,コード表!$S$3:$T$11,2,FALSE))</f>
        <v/>
      </c>
      <c r="I3690" s="18" t="str">
        <f>IF(ISERROR(VLOOKUP(コンビ!P3694,コード表!$D$3:$E$7,2,FALSE)&amp;VLOOKUP(コンビ!Q3694,コード表!$G$3:$H$67,2,FALSE)&amp;VLOOKUP(コンビ!R3694,コード表!$J$3:$K$15,2,FALSE)&amp;VLOOKUP(コンビ!S3694,コード表!$M$3:$N$34,2,FALSE)),"",VLOOKUP(コンビ!P3694,コード表!$D$3:$E$7,2,FALSE)&amp;VLOOKUP(コンビ!Q3694,コード表!$G$3:$H$67,2,FALSE)&amp;VLOOKUP(コンビ!R3694,コード表!$J$3:$K$15,2,FALSE)&amp;VLOOKUP(コンビ!S3694,コード表!$M$3:$N$34,2,FALSE))</f>
        <v/>
      </c>
      <c r="J3690" s="8">
        <f>コンビ!T3694</f>
        <v>0</v>
      </c>
      <c r="K3690" s="8" t="str">
        <f>IF(ISERROR(VLOOKUP(コンビ!U3694,コード表!$P$3:$Q$52,2,FALSE)),"",VLOOKUP(コンビ!U3694,コード表!$P$3:$Q$52,2,FALSE))</f>
        <v/>
      </c>
    </row>
    <row r="3691" spans="1:11" ht="20.100000000000001" customHeight="1" x14ac:dyDescent="0.15">
      <c r="A3691" s="8">
        <v>712</v>
      </c>
      <c r="B3691" s="18" t="b">
        <f>IF(コンビ!B3695="出",IF(ISERROR(VLOOKUP(コンビ!C3695,コード表!$D$3:$E$7,2,FALSE)&amp;VLOOKUP(コンビ!D3695,コード表!$G$3:$H$67,2,FALSE)&amp;VLOOKUP(コンビ!E3695,コード表!$J$3:$K$15,2,FALSE)&amp;VLOOKUP(コンビ!F3695,コード表!$M$3:$N$34,2,FALSE)),"",VLOOKUP(コンビ!C3695,コード表!$D$3:$E$7,2,FALSE)&amp;VLOOKUP(コンビ!D3695,コード表!$G$3:$H$67,2,FALSE)&amp;VLOOKUP(コンビ!E3695,コード表!$J$3:$K$15,2,FALSE)&amp;VLOOKUP(コンビ!F3695,コード表!$M$3:$N$34,2,FALSE)))</f>
        <v>0</v>
      </c>
      <c r="C3691" s="11" t="str">
        <f>コンビ!I3695&amp;" "&amp;コンビ!J3695</f>
        <v xml:space="preserve"> </v>
      </c>
      <c r="D3691" s="17" t="str">
        <f>コンビ!G3695&amp;" "&amp;コンビ!H3695</f>
        <v xml:space="preserve"> </v>
      </c>
      <c r="E3691" s="18" t="str">
        <f>IF(ISERROR(VLOOKUP(コンビ!K3695,コード表!$D$3:$E$7,2,FALSE)&amp;VLOOKUP(コンビ!L3695,コード表!$G$3:$H$67,2,FALSE)&amp;VLOOKUP(コンビ!M3695,コード表!$J$3:$K$15,2,FALSE)&amp;VLOOKUP(コンビ!N3695,コード表!$M$3:$N$34,2,FALSE)),"",VLOOKUP(コンビ!K3695,コード表!$D$3:$E$7,2,FALSE)&amp;VLOOKUP(コンビ!L3695,コード表!$G$3:$H$67,2,FALSE)&amp;VLOOKUP(コンビ!M3695,コード表!$J$3:$K$15,2,FALSE)&amp;VLOOKUP(コンビ!N3695,コード表!$M$3:$N$34,2,FALSE))</f>
        <v/>
      </c>
      <c r="F3691" s="18"/>
      <c r="G3691" s="18"/>
      <c r="H3691" s="18" t="str">
        <f>IF(ISERROR(VLOOKUP(コンビ!O3695,コード表!$S$3:$T$11,2,FALSE)),"",VLOOKUP(コンビ!O3695,コード表!$S$3:$T$11,2,FALSE))</f>
        <v/>
      </c>
      <c r="I3691" s="18" t="str">
        <f>IF(ISERROR(VLOOKUP(コンビ!P3695,コード表!$D$3:$E$7,2,FALSE)&amp;VLOOKUP(コンビ!Q3695,コード表!$G$3:$H$67,2,FALSE)&amp;VLOOKUP(コンビ!R3695,コード表!$J$3:$K$15,2,FALSE)&amp;VLOOKUP(コンビ!S3695,コード表!$M$3:$N$34,2,FALSE)),"",VLOOKUP(コンビ!P3695,コード表!$D$3:$E$7,2,FALSE)&amp;VLOOKUP(コンビ!Q3695,コード表!$G$3:$H$67,2,FALSE)&amp;VLOOKUP(コンビ!R3695,コード表!$J$3:$K$15,2,FALSE)&amp;VLOOKUP(コンビ!S3695,コード表!$M$3:$N$34,2,FALSE))</f>
        <v/>
      </c>
      <c r="J3691" s="8">
        <f>コンビ!T3695</f>
        <v>0</v>
      </c>
      <c r="K3691" s="8" t="str">
        <f>IF(ISERROR(VLOOKUP(コンビ!U3695,コード表!$P$3:$Q$52,2,FALSE)),"",VLOOKUP(コンビ!U3695,コード表!$P$3:$Q$52,2,FALSE))</f>
        <v/>
      </c>
    </row>
    <row r="3692" spans="1:11" ht="20.100000000000001" customHeight="1" x14ac:dyDescent="0.15">
      <c r="A3692" s="8">
        <v>712</v>
      </c>
      <c r="B3692" s="18" t="b">
        <f>IF(コンビ!B3696="出",IF(ISERROR(VLOOKUP(コンビ!C3696,コード表!$D$3:$E$7,2,FALSE)&amp;VLOOKUP(コンビ!D3696,コード表!$G$3:$H$67,2,FALSE)&amp;VLOOKUP(コンビ!E3696,コード表!$J$3:$K$15,2,FALSE)&amp;VLOOKUP(コンビ!F3696,コード表!$M$3:$N$34,2,FALSE)),"",VLOOKUP(コンビ!C3696,コード表!$D$3:$E$7,2,FALSE)&amp;VLOOKUP(コンビ!D3696,コード表!$G$3:$H$67,2,FALSE)&amp;VLOOKUP(コンビ!E3696,コード表!$J$3:$K$15,2,FALSE)&amp;VLOOKUP(コンビ!F3696,コード表!$M$3:$N$34,2,FALSE)))</f>
        <v>0</v>
      </c>
      <c r="C3692" s="11" t="str">
        <f>コンビ!I3696&amp;" "&amp;コンビ!J3696</f>
        <v xml:space="preserve"> </v>
      </c>
      <c r="D3692" s="17" t="str">
        <f>コンビ!G3696&amp;" "&amp;コンビ!H3696</f>
        <v xml:space="preserve"> </v>
      </c>
      <c r="E3692" s="18" t="str">
        <f>IF(ISERROR(VLOOKUP(コンビ!K3696,コード表!$D$3:$E$7,2,FALSE)&amp;VLOOKUP(コンビ!L3696,コード表!$G$3:$H$67,2,FALSE)&amp;VLOOKUP(コンビ!M3696,コード表!$J$3:$K$15,2,FALSE)&amp;VLOOKUP(コンビ!N3696,コード表!$M$3:$N$34,2,FALSE)),"",VLOOKUP(コンビ!K3696,コード表!$D$3:$E$7,2,FALSE)&amp;VLOOKUP(コンビ!L3696,コード表!$G$3:$H$67,2,FALSE)&amp;VLOOKUP(コンビ!M3696,コード表!$J$3:$K$15,2,FALSE)&amp;VLOOKUP(コンビ!N3696,コード表!$M$3:$N$34,2,FALSE))</f>
        <v/>
      </c>
      <c r="F3692" s="18"/>
      <c r="G3692" s="18"/>
      <c r="H3692" s="18" t="str">
        <f>IF(ISERROR(VLOOKUP(コンビ!O3696,コード表!$S$3:$T$11,2,FALSE)),"",VLOOKUP(コンビ!O3696,コード表!$S$3:$T$11,2,FALSE))</f>
        <v/>
      </c>
      <c r="I3692" s="18" t="str">
        <f>IF(ISERROR(VLOOKUP(コンビ!P3696,コード表!$D$3:$E$7,2,FALSE)&amp;VLOOKUP(コンビ!Q3696,コード表!$G$3:$H$67,2,FALSE)&amp;VLOOKUP(コンビ!R3696,コード表!$J$3:$K$15,2,FALSE)&amp;VLOOKUP(コンビ!S3696,コード表!$M$3:$N$34,2,FALSE)),"",VLOOKUP(コンビ!P3696,コード表!$D$3:$E$7,2,FALSE)&amp;VLOOKUP(コンビ!Q3696,コード表!$G$3:$H$67,2,FALSE)&amp;VLOOKUP(コンビ!R3696,コード表!$J$3:$K$15,2,FALSE)&amp;VLOOKUP(コンビ!S3696,コード表!$M$3:$N$34,2,FALSE))</f>
        <v/>
      </c>
      <c r="J3692" s="8">
        <f>コンビ!T3696</f>
        <v>0</v>
      </c>
      <c r="K3692" s="8" t="str">
        <f>IF(ISERROR(VLOOKUP(コンビ!U3696,コード表!$P$3:$Q$52,2,FALSE)),"",VLOOKUP(コンビ!U3696,コード表!$P$3:$Q$52,2,FALSE))</f>
        <v/>
      </c>
    </row>
    <row r="3693" spans="1:11" ht="20.100000000000001" customHeight="1" x14ac:dyDescent="0.15">
      <c r="A3693" s="8">
        <v>712</v>
      </c>
      <c r="B3693" s="18" t="b">
        <f>IF(コンビ!B3697="出",IF(ISERROR(VLOOKUP(コンビ!C3697,コード表!$D$3:$E$7,2,FALSE)&amp;VLOOKUP(コンビ!D3697,コード表!$G$3:$H$67,2,FALSE)&amp;VLOOKUP(コンビ!E3697,コード表!$J$3:$K$15,2,FALSE)&amp;VLOOKUP(コンビ!F3697,コード表!$M$3:$N$34,2,FALSE)),"",VLOOKUP(コンビ!C3697,コード表!$D$3:$E$7,2,FALSE)&amp;VLOOKUP(コンビ!D3697,コード表!$G$3:$H$67,2,FALSE)&amp;VLOOKUP(コンビ!E3697,コード表!$J$3:$K$15,2,FALSE)&amp;VLOOKUP(コンビ!F3697,コード表!$M$3:$N$34,2,FALSE)))</f>
        <v>0</v>
      </c>
      <c r="C3693" s="11" t="str">
        <f>コンビ!I3697&amp;" "&amp;コンビ!J3697</f>
        <v xml:space="preserve"> </v>
      </c>
      <c r="D3693" s="17" t="str">
        <f>コンビ!G3697&amp;" "&amp;コンビ!H3697</f>
        <v xml:space="preserve"> </v>
      </c>
      <c r="E3693" s="18" t="str">
        <f>IF(ISERROR(VLOOKUP(コンビ!K3697,コード表!$D$3:$E$7,2,FALSE)&amp;VLOOKUP(コンビ!L3697,コード表!$G$3:$H$67,2,FALSE)&amp;VLOOKUP(コンビ!M3697,コード表!$J$3:$K$15,2,FALSE)&amp;VLOOKUP(コンビ!N3697,コード表!$M$3:$N$34,2,FALSE)),"",VLOOKUP(コンビ!K3697,コード表!$D$3:$E$7,2,FALSE)&amp;VLOOKUP(コンビ!L3697,コード表!$G$3:$H$67,2,FALSE)&amp;VLOOKUP(コンビ!M3697,コード表!$J$3:$K$15,2,FALSE)&amp;VLOOKUP(コンビ!N3697,コード表!$M$3:$N$34,2,FALSE))</f>
        <v/>
      </c>
      <c r="F3693" s="18"/>
      <c r="G3693" s="18"/>
      <c r="H3693" s="18" t="str">
        <f>IF(ISERROR(VLOOKUP(コンビ!O3697,コード表!$S$3:$T$11,2,FALSE)),"",VLOOKUP(コンビ!O3697,コード表!$S$3:$T$11,2,FALSE))</f>
        <v/>
      </c>
      <c r="I3693" s="18" t="str">
        <f>IF(ISERROR(VLOOKUP(コンビ!P3697,コード表!$D$3:$E$7,2,FALSE)&amp;VLOOKUP(コンビ!Q3697,コード表!$G$3:$H$67,2,FALSE)&amp;VLOOKUP(コンビ!R3697,コード表!$J$3:$K$15,2,FALSE)&amp;VLOOKUP(コンビ!S3697,コード表!$M$3:$N$34,2,FALSE)),"",VLOOKUP(コンビ!P3697,コード表!$D$3:$E$7,2,FALSE)&amp;VLOOKUP(コンビ!Q3697,コード表!$G$3:$H$67,2,FALSE)&amp;VLOOKUP(コンビ!R3697,コード表!$J$3:$K$15,2,FALSE)&amp;VLOOKUP(コンビ!S3697,コード表!$M$3:$N$34,2,FALSE))</f>
        <v/>
      </c>
      <c r="J3693" s="8">
        <f>コンビ!T3697</f>
        <v>0</v>
      </c>
      <c r="K3693" s="8" t="str">
        <f>IF(ISERROR(VLOOKUP(コンビ!U3697,コード表!$P$3:$Q$52,2,FALSE)),"",VLOOKUP(コンビ!U3697,コード表!$P$3:$Q$52,2,FALSE))</f>
        <v/>
      </c>
    </row>
    <row r="3694" spans="1:11" ht="20.100000000000001" customHeight="1" x14ac:dyDescent="0.15">
      <c r="A3694" s="8">
        <v>712</v>
      </c>
      <c r="B3694" s="18" t="b">
        <f>IF(コンビ!B3698="出",IF(ISERROR(VLOOKUP(コンビ!C3698,コード表!$D$3:$E$7,2,FALSE)&amp;VLOOKUP(コンビ!D3698,コード表!$G$3:$H$67,2,FALSE)&amp;VLOOKUP(コンビ!E3698,コード表!$J$3:$K$15,2,FALSE)&amp;VLOOKUP(コンビ!F3698,コード表!$M$3:$N$34,2,FALSE)),"",VLOOKUP(コンビ!C3698,コード表!$D$3:$E$7,2,FALSE)&amp;VLOOKUP(コンビ!D3698,コード表!$G$3:$H$67,2,FALSE)&amp;VLOOKUP(コンビ!E3698,コード表!$J$3:$K$15,2,FALSE)&amp;VLOOKUP(コンビ!F3698,コード表!$M$3:$N$34,2,FALSE)))</f>
        <v>0</v>
      </c>
      <c r="C3694" s="11" t="str">
        <f>コンビ!I3698&amp;" "&amp;コンビ!J3698</f>
        <v xml:space="preserve"> </v>
      </c>
      <c r="D3694" s="17" t="str">
        <f>コンビ!G3698&amp;" "&amp;コンビ!H3698</f>
        <v xml:space="preserve"> </v>
      </c>
      <c r="E3694" s="18" t="str">
        <f>IF(ISERROR(VLOOKUP(コンビ!K3698,コード表!$D$3:$E$7,2,FALSE)&amp;VLOOKUP(コンビ!L3698,コード表!$G$3:$H$67,2,FALSE)&amp;VLOOKUP(コンビ!M3698,コード表!$J$3:$K$15,2,FALSE)&amp;VLOOKUP(コンビ!N3698,コード表!$M$3:$N$34,2,FALSE)),"",VLOOKUP(コンビ!K3698,コード表!$D$3:$E$7,2,FALSE)&amp;VLOOKUP(コンビ!L3698,コード表!$G$3:$H$67,2,FALSE)&amp;VLOOKUP(コンビ!M3698,コード表!$J$3:$K$15,2,FALSE)&amp;VLOOKUP(コンビ!N3698,コード表!$M$3:$N$34,2,FALSE))</f>
        <v/>
      </c>
      <c r="F3694" s="18"/>
      <c r="G3694" s="18"/>
      <c r="H3694" s="18" t="str">
        <f>IF(ISERROR(VLOOKUP(コンビ!O3698,コード表!$S$3:$T$11,2,FALSE)),"",VLOOKUP(コンビ!O3698,コード表!$S$3:$T$11,2,FALSE))</f>
        <v/>
      </c>
      <c r="I3694" s="18" t="str">
        <f>IF(ISERROR(VLOOKUP(コンビ!P3698,コード表!$D$3:$E$7,2,FALSE)&amp;VLOOKUP(コンビ!Q3698,コード表!$G$3:$H$67,2,FALSE)&amp;VLOOKUP(コンビ!R3698,コード表!$J$3:$K$15,2,FALSE)&amp;VLOOKUP(コンビ!S3698,コード表!$M$3:$N$34,2,FALSE)),"",VLOOKUP(コンビ!P3698,コード表!$D$3:$E$7,2,FALSE)&amp;VLOOKUP(コンビ!Q3698,コード表!$G$3:$H$67,2,FALSE)&amp;VLOOKUP(コンビ!R3698,コード表!$J$3:$K$15,2,FALSE)&amp;VLOOKUP(コンビ!S3698,コード表!$M$3:$N$34,2,FALSE))</f>
        <v/>
      </c>
      <c r="J3694" s="8">
        <f>コンビ!T3698</f>
        <v>0</v>
      </c>
      <c r="K3694" s="8" t="str">
        <f>IF(ISERROR(VLOOKUP(コンビ!U3698,コード表!$P$3:$Q$52,2,FALSE)),"",VLOOKUP(コンビ!U3698,コード表!$P$3:$Q$52,2,FALSE))</f>
        <v/>
      </c>
    </row>
    <row r="3695" spans="1:11" ht="20.100000000000001" customHeight="1" x14ac:dyDescent="0.15">
      <c r="A3695" s="8">
        <v>712</v>
      </c>
      <c r="B3695" s="18" t="b">
        <f>IF(コンビ!B3699="出",IF(ISERROR(VLOOKUP(コンビ!C3699,コード表!$D$3:$E$7,2,FALSE)&amp;VLOOKUP(コンビ!D3699,コード表!$G$3:$H$67,2,FALSE)&amp;VLOOKUP(コンビ!E3699,コード表!$J$3:$K$15,2,FALSE)&amp;VLOOKUP(コンビ!F3699,コード表!$M$3:$N$34,2,FALSE)),"",VLOOKUP(コンビ!C3699,コード表!$D$3:$E$7,2,FALSE)&amp;VLOOKUP(コンビ!D3699,コード表!$G$3:$H$67,2,FALSE)&amp;VLOOKUP(コンビ!E3699,コード表!$J$3:$K$15,2,FALSE)&amp;VLOOKUP(コンビ!F3699,コード表!$M$3:$N$34,2,FALSE)))</f>
        <v>0</v>
      </c>
      <c r="C3695" s="11" t="str">
        <f>コンビ!I3699&amp;" "&amp;コンビ!J3699</f>
        <v xml:space="preserve"> </v>
      </c>
      <c r="D3695" s="17" t="str">
        <f>コンビ!G3699&amp;" "&amp;コンビ!H3699</f>
        <v xml:space="preserve"> </v>
      </c>
      <c r="E3695" s="18" t="str">
        <f>IF(ISERROR(VLOOKUP(コンビ!K3699,コード表!$D$3:$E$7,2,FALSE)&amp;VLOOKUP(コンビ!L3699,コード表!$G$3:$H$67,2,FALSE)&amp;VLOOKUP(コンビ!M3699,コード表!$J$3:$K$15,2,FALSE)&amp;VLOOKUP(コンビ!N3699,コード表!$M$3:$N$34,2,FALSE)),"",VLOOKUP(コンビ!K3699,コード表!$D$3:$E$7,2,FALSE)&amp;VLOOKUP(コンビ!L3699,コード表!$G$3:$H$67,2,FALSE)&amp;VLOOKUP(コンビ!M3699,コード表!$J$3:$K$15,2,FALSE)&amp;VLOOKUP(コンビ!N3699,コード表!$M$3:$N$34,2,FALSE))</f>
        <v/>
      </c>
      <c r="F3695" s="18"/>
      <c r="G3695" s="18"/>
      <c r="H3695" s="18" t="str">
        <f>IF(ISERROR(VLOOKUP(コンビ!O3699,コード表!$S$3:$T$11,2,FALSE)),"",VLOOKUP(コンビ!O3699,コード表!$S$3:$T$11,2,FALSE))</f>
        <v/>
      </c>
      <c r="I3695" s="18" t="str">
        <f>IF(ISERROR(VLOOKUP(コンビ!P3699,コード表!$D$3:$E$7,2,FALSE)&amp;VLOOKUP(コンビ!Q3699,コード表!$G$3:$H$67,2,FALSE)&amp;VLOOKUP(コンビ!R3699,コード表!$J$3:$K$15,2,FALSE)&amp;VLOOKUP(コンビ!S3699,コード表!$M$3:$N$34,2,FALSE)),"",VLOOKUP(コンビ!P3699,コード表!$D$3:$E$7,2,FALSE)&amp;VLOOKUP(コンビ!Q3699,コード表!$G$3:$H$67,2,FALSE)&amp;VLOOKUP(コンビ!R3699,コード表!$J$3:$K$15,2,FALSE)&amp;VLOOKUP(コンビ!S3699,コード表!$M$3:$N$34,2,FALSE))</f>
        <v/>
      </c>
      <c r="J3695" s="8">
        <f>コンビ!T3699</f>
        <v>0</v>
      </c>
      <c r="K3695" s="8" t="str">
        <f>IF(ISERROR(VLOOKUP(コンビ!U3699,コード表!$P$3:$Q$52,2,FALSE)),"",VLOOKUP(コンビ!U3699,コード表!$P$3:$Q$52,2,FALSE))</f>
        <v/>
      </c>
    </row>
    <row r="3696" spans="1:11" ht="20.100000000000001" customHeight="1" x14ac:dyDescent="0.15">
      <c r="A3696" s="8">
        <v>712</v>
      </c>
      <c r="B3696" s="18" t="b">
        <f>IF(コンビ!B3700="出",IF(ISERROR(VLOOKUP(コンビ!C3700,コード表!$D$3:$E$7,2,FALSE)&amp;VLOOKUP(コンビ!D3700,コード表!$G$3:$H$67,2,FALSE)&amp;VLOOKUP(コンビ!E3700,コード表!$J$3:$K$15,2,FALSE)&amp;VLOOKUP(コンビ!F3700,コード表!$M$3:$N$34,2,FALSE)),"",VLOOKUP(コンビ!C3700,コード表!$D$3:$E$7,2,FALSE)&amp;VLOOKUP(コンビ!D3700,コード表!$G$3:$H$67,2,FALSE)&amp;VLOOKUP(コンビ!E3700,コード表!$J$3:$K$15,2,FALSE)&amp;VLOOKUP(コンビ!F3700,コード表!$M$3:$N$34,2,FALSE)))</f>
        <v>0</v>
      </c>
      <c r="C3696" s="11" t="str">
        <f>コンビ!I3700&amp;" "&amp;コンビ!J3700</f>
        <v xml:space="preserve"> </v>
      </c>
      <c r="D3696" s="17" t="str">
        <f>コンビ!G3700&amp;" "&amp;コンビ!H3700</f>
        <v xml:space="preserve"> </v>
      </c>
      <c r="E3696" s="18" t="str">
        <f>IF(ISERROR(VLOOKUP(コンビ!K3700,コード表!$D$3:$E$7,2,FALSE)&amp;VLOOKUP(コンビ!L3700,コード表!$G$3:$H$67,2,FALSE)&amp;VLOOKUP(コンビ!M3700,コード表!$J$3:$K$15,2,FALSE)&amp;VLOOKUP(コンビ!N3700,コード表!$M$3:$N$34,2,FALSE)),"",VLOOKUP(コンビ!K3700,コード表!$D$3:$E$7,2,FALSE)&amp;VLOOKUP(コンビ!L3700,コード表!$G$3:$H$67,2,FALSE)&amp;VLOOKUP(コンビ!M3700,コード表!$J$3:$K$15,2,FALSE)&amp;VLOOKUP(コンビ!N3700,コード表!$M$3:$N$34,2,FALSE))</f>
        <v/>
      </c>
      <c r="F3696" s="18"/>
      <c r="G3696" s="18"/>
      <c r="H3696" s="18" t="str">
        <f>IF(ISERROR(VLOOKUP(コンビ!O3700,コード表!$S$3:$T$11,2,FALSE)),"",VLOOKUP(コンビ!O3700,コード表!$S$3:$T$11,2,FALSE))</f>
        <v/>
      </c>
      <c r="I3696" s="18" t="str">
        <f>IF(ISERROR(VLOOKUP(コンビ!P3700,コード表!$D$3:$E$7,2,FALSE)&amp;VLOOKUP(コンビ!Q3700,コード表!$G$3:$H$67,2,FALSE)&amp;VLOOKUP(コンビ!R3700,コード表!$J$3:$K$15,2,FALSE)&amp;VLOOKUP(コンビ!S3700,コード表!$M$3:$N$34,2,FALSE)),"",VLOOKUP(コンビ!P3700,コード表!$D$3:$E$7,2,FALSE)&amp;VLOOKUP(コンビ!Q3700,コード表!$G$3:$H$67,2,FALSE)&amp;VLOOKUP(コンビ!R3700,コード表!$J$3:$K$15,2,FALSE)&amp;VLOOKUP(コンビ!S3700,コード表!$M$3:$N$34,2,FALSE))</f>
        <v/>
      </c>
      <c r="J3696" s="8">
        <f>コンビ!T3700</f>
        <v>0</v>
      </c>
      <c r="K3696" s="8" t="str">
        <f>IF(ISERROR(VLOOKUP(コンビ!U3700,コード表!$P$3:$Q$52,2,FALSE)),"",VLOOKUP(コンビ!U3700,コード表!$P$3:$Q$52,2,FALSE))</f>
        <v/>
      </c>
    </row>
    <row r="3697" spans="1:11" ht="20.100000000000001" customHeight="1" x14ac:dyDescent="0.15">
      <c r="A3697" s="8">
        <v>712</v>
      </c>
      <c r="B3697" s="18" t="b">
        <f>IF(コンビ!B3701="出",IF(ISERROR(VLOOKUP(コンビ!C3701,コード表!$D$3:$E$7,2,FALSE)&amp;VLOOKUP(コンビ!D3701,コード表!$G$3:$H$67,2,FALSE)&amp;VLOOKUP(コンビ!E3701,コード表!$J$3:$K$15,2,FALSE)&amp;VLOOKUP(コンビ!F3701,コード表!$M$3:$N$34,2,FALSE)),"",VLOOKUP(コンビ!C3701,コード表!$D$3:$E$7,2,FALSE)&amp;VLOOKUP(コンビ!D3701,コード表!$G$3:$H$67,2,FALSE)&amp;VLOOKUP(コンビ!E3701,コード表!$J$3:$K$15,2,FALSE)&amp;VLOOKUP(コンビ!F3701,コード表!$M$3:$N$34,2,FALSE)))</f>
        <v>0</v>
      </c>
      <c r="C3697" s="11" t="str">
        <f>コンビ!I3701&amp;" "&amp;コンビ!J3701</f>
        <v xml:space="preserve"> </v>
      </c>
      <c r="D3697" s="17" t="str">
        <f>コンビ!G3701&amp;" "&amp;コンビ!H3701</f>
        <v xml:space="preserve"> </v>
      </c>
      <c r="E3697" s="18" t="str">
        <f>IF(ISERROR(VLOOKUP(コンビ!K3701,コード表!$D$3:$E$7,2,FALSE)&amp;VLOOKUP(コンビ!L3701,コード表!$G$3:$H$67,2,FALSE)&amp;VLOOKUP(コンビ!M3701,コード表!$J$3:$K$15,2,FALSE)&amp;VLOOKUP(コンビ!N3701,コード表!$M$3:$N$34,2,FALSE)),"",VLOOKUP(コンビ!K3701,コード表!$D$3:$E$7,2,FALSE)&amp;VLOOKUP(コンビ!L3701,コード表!$G$3:$H$67,2,FALSE)&amp;VLOOKUP(コンビ!M3701,コード表!$J$3:$K$15,2,FALSE)&amp;VLOOKUP(コンビ!N3701,コード表!$M$3:$N$34,2,FALSE))</f>
        <v/>
      </c>
      <c r="F3697" s="18"/>
      <c r="G3697" s="18"/>
      <c r="H3697" s="18" t="str">
        <f>IF(ISERROR(VLOOKUP(コンビ!O3701,コード表!$S$3:$T$11,2,FALSE)),"",VLOOKUP(コンビ!O3701,コード表!$S$3:$T$11,2,FALSE))</f>
        <v/>
      </c>
      <c r="I3697" s="18" t="str">
        <f>IF(ISERROR(VLOOKUP(コンビ!P3701,コード表!$D$3:$E$7,2,FALSE)&amp;VLOOKUP(コンビ!Q3701,コード表!$G$3:$H$67,2,FALSE)&amp;VLOOKUP(コンビ!R3701,コード表!$J$3:$K$15,2,FALSE)&amp;VLOOKUP(コンビ!S3701,コード表!$M$3:$N$34,2,FALSE)),"",VLOOKUP(コンビ!P3701,コード表!$D$3:$E$7,2,FALSE)&amp;VLOOKUP(コンビ!Q3701,コード表!$G$3:$H$67,2,FALSE)&amp;VLOOKUP(コンビ!R3701,コード表!$J$3:$K$15,2,FALSE)&amp;VLOOKUP(コンビ!S3701,コード表!$M$3:$N$34,2,FALSE))</f>
        <v/>
      </c>
      <c r="J3697" s="8">
        <f>コンビ!T3701</f>
        <v>0</v>
      </c>
      <c r="K3697" s="8" t="str">
        <f>IF(ISERROR(VLOOKUP(コンビ!U3701,コード表!$P$3:$Q$52,2,FALSE)),"",VLOOKUP(コンビ!U3701,コード表!$P$3:$Q$52,2,FALSE))</f>
        <v/>
      </c>
    </row>
    <row r="3698" spans="1:11" ht="20.100000000000001" customHeight="1" x14ac:dyDescent="0.15">
      <c r="A3698" s="8">
        <v>712</v>
      </c>
      <c r="B3698" s="18" t="b">
        <f>IF(コンビ!B3702="出",IF(ISERROR(VLOOKUP(コンビ!C3702,コード表!$D$3:$E$7,2,FALSE)&amp;VLOOKUP(コンビ!D3702,コード表!$G$3:$H$67,2,FALSE)&amp;VLOOKUP(コンビ!E3702,コード表!$J$3:$K$15,2,FALSE)&amp;VLOOKUP(コンビ!F3702,コード表!$M$3:$N$34,2,FALSE)),"",VLOOKUP(コンビ!C3702,コード表!$D$3:$E$7,2,FALSE)&amp;VLOOKUP(コンビ!D3702,コード表!$G$3:$H$67,2,FALSE)&amp;VLOOKUP(コンビ!E3702,コード表!$J$3:$K$15,2,FALSE)&amp;VLOOKUP(コンビ!F3702,コード表!$M$3:$N$34,2,FALSE)))</f>
        <v>0</v>
      </c>
      <c r="C3698" s="11" t="str">
        <f>コンビ!I3702&amp;" "&amp;コンビ!J3702</f>
        <v xml:space="preserve"> </v>
      </c>
      <c r="D3698" s="17" t="str">
        <f>コンビ!G3702&amp;" "&amp;コンビ!H3702</f>
        <v xml:space="preserve"> </v>
      </c>
      <c r="E3698" s="18" t="str">
        <f>IF(ISERROR(VLOOKUP(コンビ!K3702,コード表!$D$3:$E$7,2,FALSE)&amp;VLOOKUP(コンビ!L3702,コード表!$G$3:$H$67,2,FALSE)&amp;VLOOKUP(コンビ!M3702,コード表!$J$3:$K$15,2,FALSE)&amp;VLOOKUP(コンビ!N3702,コード表!$M$3:$N$34,2,FALSE)),"",VLOOKUP(コンビ!K3702,コード表!$D$3:$E$7,2,FALSE)&amp;VLOOKUP(コンビ!L3702,コード表!$G$3:$H$67,2,FALSE)&amp;VLOOKUP(コンビ!M3702,コード表!$J$3:$K$15,2,FALSE)&amp;VLOOKUP(コンビ!N3702,コード表!$M$3:$N$34,2,FALSE))</f>
        <v/>
      </c>
      <c r="F3698" s="18"/>
      <c r="G3698" s="18"/>
      <c r="H3698" s="18" t="str">
        <f>IF(ISERROR(VLOOKUP(コンビ!O3702,コード表!$S$3:$T$11,2,FALSE)),"",VLOOKUP(コンビ!O3702,コード表!$S$3:$T$11,2,FALSE))</f>
        <v/>
      </c>
      <c r="I3698" s="18" t="str">
        <f>IF(ISERROR(VLOOKUP(コンビ!P3702,コード表!$D$3:$E$7,2,FALSE)&amp;VLOOKUP(コンビ!Q3702,コード表!$G$3:$H$67,2,FALSE)&amp;VLOOKUP(コンビ!R3702,コード表!$J$3:$K$15,2,FALSE)&amp;VLOOKUP(コンビ!S3702,コード表!$M$3:$N$34,2,FALSE)),"",VLOOKUP(コンビ!P3702,コード表!$D$3:$E$7,2,FALSE)&amp;VLOOKUP(コンビ!Q3702,コード表!$G$3:$H$67,2,FALSE)&amp;VLOOKUP(コンビ!R3702,コード表!$J$3:$K$15,2,FALSE)&amp;VLOOKUP(コンビ!S3702,コード表!$M$3:$N$34,2,FALSE))</f>
        <v/>
      </c>
      <c r="J3698" s="8">
        <f>コンビ!T3702</f>
        <v>0</v>
      </c>
      <c r="K3698" s="8" t="str">
        <f>IF(ISERROR(VLOOKUP(コンビ!U3702,コード表!$P$3:$Q$52,2,FALSE)),"",VLOOKUP(コンビ!U3702,コード表!$P$3:$Q$52,2,FALSE))</f>
        <v/>
      </c>
    </row>
    <row r="3699" spans="1:11" ht="20.100000000000001" customHeight="1" x14ac:dyDescent="0.15">
      <c r="A3699" s="8">
        <v>712</v>
      </c>
      <c r="B3699" s="18" t="b">
        <f>IF(コンビ!B3703="出",IF(ISERROR(VLOOKUP(コンビ!C3703,コード表!$D$3:$E$7,2,FALSE)&amp;VLOOKUP(コンビ!D3703,コード表!$G$3:$H$67,2,FALSE)&amp;VLOOKUP(コンビ!E3703,コード表!$J$3:$K$15,2,FALSE)&amp;VLOOKUP(コンビ!F3703,コード表!$M$3:$N$34,2,FALSE)),"",VLOOKUP(コンビ!C3703,コード表!$D$3:$E$7,2,FALSE)&amp;VLOOKUP(コンビ!D3703,コード表!$G$3:$H$67,2,FALSE)&amp;VLOOKUP(コンビ!E3703,コード表!$J$3:$K$15,2,FALSE)&amp;VLOOKUP(コンビ!F3703,コード表!$M$3:$N$34,2,FALSE)))</f>
        <v>0</v>
      </c>
      <c r="C3699" s="11" t="str">
        <f>コンビ!I3703&amp;" "&amp;コンビ!J3703</f>
        <v xml:space="preserve"> </v>
      </c>
      <c r="D3699" s="17" t="str">
        <f>コンビ!G3703&amp;" "&amp;コンビ!H3703</f>
        <v xml:space="preserve"> </v>
      </c>
      <c r="E3699" s="18" t="str">
        <f>IF(ISERROR(VLOOKUP(コンビ!K3703,コード表!$D$3:$E$7,2,FALSE)&amp;VLOOKUP(コンビ!L3703,コード表!$G$3:$H$67,2,FALSE)&amp;VLOOKUP(コンビ!M3703,コード表!$J$3:$K$15,2,FALSE)&amp;VLOOKUP(コンビ!N3703,コード表!$M$3:$N$34,2,FALSE)),"",VLOOKUP(コンビ!K3703,コード表!$D$3:$E$7,2,FALSE)&amp;VLOOKUP(コンビ!L3703,コード表!$G$3:$H$67,2,FALSE)&amp;VLOOKUP(コンビ!M3703,コード表!$J$3:$K$15,2,FALSE)&amp;VLOOKUP(コンビ!N3703,コード表!$M$3:$N$34,2,FALSE))</f>
        <v/>
      </c>
      <c r="F3699" s="18"/>
      <c r="G3699" s="18"/>
      <c r="H3699" s="18" t="str">
        <f>IF(ISERROR(VLOOKUP(コンビ!O3703,コード表!$S$3:$T$11,2,FALSE)),"",VLOOKUP(コンビ!O3703,コード表!$S$3:$T$11,2,FALSE))</f>
        <v/>
      </c>
      <c r="I3699" s="18" t="str">
        <f>IF(ISERROR(VLOOKUP(コンビ!P3703,コード表!$D$3:$E$7,2,FALSE)&amp;VLOOKUP(コンビ!Q3703,コード表!$G$3:$H$67,2,FALSE)&amp;VLOOKUP(コンビ!R3703,コード表!$J$3:$K$15,2,FALSE)&amp;VLOOKUP(コンビ!S3703,コード表!$M$3:$N$34,2,FALSE)),"",VLOOKUP(コンビ!P3703,コード表!$D$3:$E$7,2,FALSE)&amp;VLOOKUP(コンビ!Q3703,コード表!$G$3:$H$67,2,FALSE)&amp;VLOOKUP(コンビ!R3703,コード表!$J$3:$K$15,2,FALSE)&amp;VLOOKUP(コンビ!S3703,コード表!$M$3:$N$34,2,FALSE))</f>
        <v/>
      </c>
      <c r="J3699" s="8">
        <f>コンビ!T3703</f>
        <v>0</v>
      </c>
      <c r="K3699" s="8" t="str">
        <f>IF(ISERROR(VLOOKUP(コンビ!U3703,コード表!$P$3:$Q$52,2,FALSE)),"",VLOOKUP(コンビ!U3703,コード表!$P$3:$Q$52,2,FALSE))</f>
        <v/>
      </c>
    </row>
    <row r="3700" spans="1:11" ht="20.100000000000001" customHeight="1" x14ac:dyDescent="0.15">
      <c r="A3700" s="8">
        <v>712</v>
      </c>
      <c r="B3700" s="18" t="b">
        <f>IF(コンビ!B3704="出",IF(ISERROR(VLOOKUP(コンビ!C3704,コード表!$D$3:$E$7,2,FALSE)&amp;VLOOKUP(コンビ!D3704,コード表!$G$3:$H$67,2,FALSE)&amp;VLOOKUP(コンビ!E3704,コード表!$J$3:$K$15,2,FALSE)&amp;VLOOKUP(コンビ!F3704,コード表!$M$3:$N$34,2,FALSE)),"",VLOOKUP(コンビ!C3704,コード表!$D$3:$E$7,2,FALSE)&amp;VLOOKUP(コンビ!D3704,コード表!$G$3:$H$67,2,FALSE)&amp;VLOOKUP(コンビ!E3704,コード表!$J$3:$K$15,2,FALSE)&amp;VLOOKUP(コンビ!F3704,コード表!$M$3:$N$34,2,FALSE)))</f>
        <v>0</v>
      </c>
      <c r="C3700" s="11" t="str">
        <f>コンビ!I3704&amp;" "&amp;コンビ!J3704</f>
        <v xml:space="preserve"> </v>
      </c>
      <c r="D3700" s="17" t="str">
        <f>コンビ!G3704&amp;" "&amp;コンビ!H3704</f>
        <v xml:space="preserve"> </v>
      </c>
      <c r="E3700" s="18" t="str">
        <f>IF(ISERROR(VLOOKUP(コンビ!K3704,コード表!$D$3:$E$7,2,FALSE)&amp;VLOOKUP(コンビ!L3704,コード表!$G$3:$H$67,2,FALSE)&amp;VLOOKUP(コンビ!M3704,コード表!$J$3:$K$15,2,FALSE)&amp;VLOOKUP(コンビ!N3704,コード表!$M$3:$N$34,2,FALSE)),"",VLOOKUP(コンビ!K3704,コード表!$D$3:$E$7,2,FALSE)&amp;VLOOKUP(コンビ!L3704,コード表!$G$3:$H$67,2,FALSE)&amp;VLOOKUP(コンビ!M3704,コード表!$J$3:$K$15,2,FALSE)&amp;VLOOKUP(コンビ!N3704,コード表!$M$3:$N$34,2,FALSE))</f>
        <v/>
      </c>
      <c r="F3700" s="18"/>
      <c r="G3700" s="18"/>
      <c r="H3700" s="18" t="str">
        <f>IF(ISERROR(VLOOKUP(コンビ!O3704,コード表!$S$3:$T$11,2,FALSE)),"",VLOOKUP(コンビ!O3704,コード表!$S$3:$T$11,2,FALSE))</f>
        <v/>
      </c>
      <c r="I3700" s="18" t="str">
        <f>IF(ISERROR(VLOOKUP(コンビ!P3704,コード表!$D$3:$E$7,2,FALSE)&amp;VLOOKUP(コンビ!Q3704,コード表!$G$3:$H$67,2,FALSE)&amp;VLOOKUP(コンビ!R3704,コード表!$J$3:$K$15,2,FALSE)&amp;VLOOKUP(コンビ!S3704,コード表!$M$3:$N$34,2,FALSE)),"",VLOOKUP(コンビ!P3704,コード表!$D$3:$E$7,2,FALSE)&amp;VLOOKUP(コンビ!Q3704,コード表!$G$3:$H$67,2,FALSE)&amp;VLOOKUP(コンビ!R3704,コード表!$J$3:$K$15,2,FALSE)&amp;VLOOKUP(コンビ!S3704,コード表!$M$3:$N$34,2,FALSE))</f>
        <v/>
      </c>
      <c r="J3700" s="8">
        <f>コンビ!T3704</f>
        <v>0</v>
      </c>
      <c r="K3700" s="8" t="str">
        <f>IF(ISERROR(VLOOKUP(コンビ!U3704,コード表!$P$3:$Q$52,2,FALSE)),"",VLOOKUP(コンビ!U3704,コード表!$P$3:$Q$52,2,FALSE))</f>
        <v/>
      </c>
    </row>
    <row r="3701" spans="1:11" ht="20.100000000000001" customHeight="1" x14ac:dyDescent="0.15">
      <c r="A3701" s="8">
        <v>712</v>
      </c>
      <c r="B3701" s="18" t="b">
        <f>IF(コンビ!B3705="出",IF(ISERROR(VLOOKUP(コンビ!C3705,コード表!$D$3:$E$7,2,FALSE)&amp;VLOOKUP(コンビ!D3705,コード表!$G$3:$H$67,2,FALSE)&amp;VLOOKUP(コンビ!E3705,コード表!$J$3:$K$15,2,FALSE)&amp;VLOOKUP(コンビ!F3705,コード表!$M$3:$N$34,2,FALSE)),"",VLOOKUP(コンビ!C3705,コード表!$D$3:$E$7,2,FALSE)&amp;VLOOKUP(コンビ!D3705,コード表!$G$3:$H$67,2,FALSE)&amp;VLOOKUP(コンビ!E3705,コード表!$J$3:$K$15,2,FALSE)&amp;VLOOKUP(コンビ!F3705,コード表!$M$3:$N$34,2,FALSE)))</f>
        <v>0</v>
      </c>
      <c r="C3701" s="11" t="str">
        <f>コンビ!I3705&amp;" "&amp;コンビ!J3705</f>
        <v xml:space="preserve"> </v>
      </c>
      <c r="D3701" s="17" t="str">
        <f>コンビ!G3705&amp;" "&amp;コンビ!H3705</f>
        <v xml:space="preserve"> </v>
      </c>
      <c r="E3701" s="18" t="str">
        <f>IF(ISERROR(VLOOKUP(コンビ!K3705,コード表!$D$3:$E$7,2,FALSE)&amp;VLOOKUP(コンビ!L3705,コード表!$G$3:$H$67,2,FALSE)&amp;VLOOKUP(コンビ!M3705,コード表!$J$3:$K$15,2,FALSE)&amp;VLOOKUP(コンビ!N3705,コード表!$M$3:$N$34,2,FALSE)),"",VLOOKUP(コンビ!K3705,コード表!$D$3:$E$7,2,FALSE)&amp;VLOOKUP(コンビ!L3705,コード表!$G$3:$H$67,2,FALSE)&amp;VLOOKUP(コンビ!M3705,コード表!$J$3:$K$15,2,FALSE)&amp;VLOOKUP(コンビ!N3705,コード表!$M$3:$N$34,2,FALSE))</f>
        <v/>
      </c>
      <c r="F3701" s="18"/>
      <c r="G3701" s="18"/>
      <c r="H3701" s="18" t="str">
        <f>IF(ISERROR(VLOOKUP(コンビ!O3705,コード表!$S$3:$T$11,2,FALSE)),"",VLOOKUP(コンビ!O3705,コード表!$S$3:$T$11,2,FALSE))</f>
        <v/>
      </c>
      <c r="I3701" s="18" t="str">
        <f>IF(ISERROR(VLOOKUP(コンビ!P3705,コード表!$D$3:$E$7,2,FALSE)&amp;VLOOKUP(コンビ!Q3705,コード表!$G$3:$H$67,2,FALSE)&amp;VLOOKUP(コンビ!R3705,コード表!$J$3:$K$15,2,FALSE)&amp;VLOOKUP(コンビ!S3705,コード表!$M$3:$N$34,2,FALSE)),"",VLOOKUP(コンビ!P3705,コード表!$D$3:$E$7,2,FALSE)&amp;VLOOKUP(コンビ!Q3705,コード表!$G$3:$H$67,2,FALSE)&amp;VLOOKUP(コンビ!R3705,コード表!$J$3:$K$15,2,FALSE)&amp;VLOOKUP(コンビ!S3705,コード表!$M$3:$N$34,2,FALSE))</f>
        <v/>
      </c>
      <c r="J3701" s="8">
        <f>コンビ!T3705</f>
        <v>0</v>
      </c>
      <c r="K3701" s="8" t="str">
        <f>IF(ISERROR(VLOOKUP(コンビ!U3705,コード表!$P$3:$Q$52,2,FALSE)),"",VLOOKUP(コンビ!U3705,コード表!$P$3:$Q$52,2,FALSE))</f>
        <v/>
      </c>
    </row>
    <row r="3702" spans="1:11" ht="20.100000000000001" customHeight="1" x14ac:dyDescent="0.15">
      <c r="A3702" s="8">
        <v>712</v>
      </c>
      <c r="B3702" s="18" t="b">
        <f>IF(コンビ!B3706="出",IF(ISERROR(VLOOKUP(コンビ!C3706,コード表!$D$3:$E$7,2,FALSE)&amp;VLOOKUP(コンビ!D3706,コード表!$G$3:$H$67,2,FALSE)&amp;VLOOKUP(コンビ!E3706,コード表!$J$3:$K$15,2,FALSE)&amp;VLOOKUP(コンビ!F3706,コード表!$M$3:$N$34,2,FALSE)),"",VLOOKUP(コンビ!C3706,コード表!$D$3:$E$7,2,FALSE)&amp;VLOOKUP(コンビ!D3706,コード表!$G$3:$H$67,2,FALSE)&amp;VLOOKUP(コンビ!E3706,コード表!$J$3:$K$15,2,FALSE)&amp;VLOOKUP(コンビ!F3706,コード表!$M$3:$N$34,2,FALSE)))</f>
        <v>0</v>
      </c>
      <c r="C3702" s="11" t="str">
        <f>コンビ!I3706&amp;" "&amp;コンビ!J3706</f>
        <v xml:space="preserve"> </v>
      </c>
      <c r="D3702" s="17" t="str">
        <f>コンビ!G3706&amp;" "&amp;コンビ!H3706</f>
        <v xml:space="preserve"> </v>
      </c>
      <c r="E3702" s="18" t="str">
        <f>IF(ISERROR(VLOOKUP(コンビ!K3706,コード表!$D$3:$E$7,2,FALSE)&amp;VLOOKUP(コンビ!L3706,コード表!$G$3:$H$67,2,FALSE)&amp;VLOOKUP(コンビ!M3706,コード表!$J$3:$K$15,2,FALSE)&amp;VLOOKUP(コンビ!N3706,コード表!$M$3:$N$34,2,FALSE)),"",VLOOKUP(コンビ!K3706,コード表!$D$3:$E$7,2,FALSE)&amp;VLOOKUP(コンビ!L3706,コード表!$G$3:$H$67,2,FALSE)&amp;VLOOKUP(コンビ!M3706,コード表!$J$3:$K$15,2,FALSE)&amp;VLOOKUP(コンビ!N3706,コード表!$M$3:$N$34,2,FALSE))</f>
        <v/>
      </c>
      <c r="F3702" s="18"/>
      <c r="G3702" s="18"/>
      <c r="H3702" s="18" t="str">
        <f>IF(ISERROR(VLOOKUP(コンビ!O3706,コード表!$S$3:$T$11,2,FALSE)),"",VLOOKUP(コンビ!O3706,コード表!$S$3:$T$11,2,FALSE))</f>
        <v/>
      </c>
      <c r="I3702" s="18" t="str">
        <f>IF(ISERROR(VLOOKUP(コンビ!P3706,コード表!$D$3:$E$7,2,FALSE)&amp;VLOOKUP(コンビ!Q3706,コード表!$G$3:$H$67,2,FALSE)&amp;VLOOKUP(コンビ!R3706,コード表!$J$3:$K$15,2,FALSE)&amp;VLOOKUP(コンビ!S3706,コード表!$M$3:$N$34,2,FALSE)),"",VLOOKUP(コンビ!P3706,コード表!$D$3:$E$7,2,FALSE)&amp;VLOOKUP(コンビ!Q3706,コード表!$G$3:$H$67,2,FALSE)&amp;VLOOKUP(コンビ!R3706,コード表!$J$3:$K$15,2,FALSE)&amp;VLOOKUP(コンビ!S3706,コード表!$M$3:$N$34,2,FALSE))</f>
        <v/>
      </c>
      <c r="J3702" s="8">
        <f>コンビ!T3706</f>
        <v>0</v>
      </c>
      <c r="K3702" s="8" t="str">
        <f>IF(ISERROR(VLOOKUP(コンビ!U3706,コード表!$P$3:$Q$52,2,FALSE)),"",VLOOKUP(コンビ!U3706,コード表!$P$3:$Q$52,2,FALSE))</f>
        <v/>
      </c>
    </row>
    <row r="3703" spans="1:11" ht="20.100000000000001" customHeight="1" x14ac:dyDescent="0.15">
      <c r="A3703" s="8">
        <v>712</v>
      </c>
      <c r="B3703" s="18" t="b">
        <f>IF(コンビ!B3707="出",IF(ISERROR(VLOOKUP(コンビ!C3707,コード表!$D$3:$E$7,2,FALSE)&amp;VLOOKUP(コンビ!D3707,コード表!$G$3:$H$67,2,FALSE)&amp;VLOOKUP(コンビ!E3707,コード表!$J$3:$K$15,2,FALSE)&amp;VLOOKUP(コンビ!F3707,コード表!$M$3:$N$34,2,FALSE)),"",VLOOKUP(コンビ!C3707,コード表!$D$3:$E$7,2,FALSE)&amp;VLOOKUP(コンビ!D3707,コード表!$G$3:$H$67,2,FALSE)&amp;VLOOKUP(コンビ!E3707,コード表!$J$3:$K$15,2,FALSE)&amp;VLOOKUP(コンビ!F3707,コード表!$M$3:$N$34,2,FALSE)))</f>
        <v>0</v>
      </c>
      <c r="C3703" s="11" t="str">
        <f>コンビ!I3707&amp;" "&amp;コンビ!J3707</f>
        <v xml:space="preserve"> </v>
      </c>
      <c r="D3703" s="17" t="str">
        <f>コンビ!G3707&amp;" "&amp;コンビ!H3707</f>
        <v xml:space="preserve"> </v>
      </c>
      <c r="E3703" s="18" t="str">
        <f>IF(ISERROR(VLOOKUP(コンビ!K3707,コード表!$D$3:$E$7,2,FALSE)&amp;VLOOKUP(コンビ!L3707,コード表!$G$3:$H$67,2,FALSE)&amp;VLOOKUP(コンビ!M3707,コード表!$J$3:$K$15,2,FALSE)&amp;VLOOKUP(コンビ!N3707,コード表!$M$3:$N$34,2,FALSE)),"",VLOOKUP(コンビ!K3707,コード表!$D$3:$E$7,2,FALSE)&amp;VLOOKUP(コンビ!L3707,コード表!$G$3:$H$67,2,FALSE)&amp;VLOOKUP(コンビ!M3707,コード表!$J$3:$K$15,2,FALSE)&amp;VLOOKUP(コンビ!N3707,コード表!$M$3:$N$34,2,FALSE))</f>
        <v/>
      </c>
      <c r="F3703" s="18"/>
      <c r="G3703" s="18"/>
      <c r="H3703" s="18" t="str">
        <f>IF(ISERROR(VLOOKUP(コンビ!O3707,コード表!$S$3:$T$11,2,FALSE)),"",VLOOKUP(コンビ!O3707,コード表!$S$3:$T$11,2,FALSE))</f>
        <v/>
      </c>
      <c r="I3703" s="18" t="str">
        <f>IF(ISERROR(VLOOKUP(コンビ!P3707,コード表!$D$3:$E$7,2,FALSE)&amp;VLOOKUP(コンビ!Q3707,コード表!$G$3:$H$67,2,FALSE)&amp;VLOOKUP(コンビ!R3707,コード表!$J$3:$K$15,2,FALSE)&amp;VLOOKUP(コンビ!S3707,コード表!$M$3:$N$34,2,FALSE)),"",VLOOKUP(コンビ!P3707,コード表!$D$3:$E$7,2,FALSE)&amp;VLOOKUP(コンビ!Q3707,コード表!$G$3:$H$67,2,FALSE)&amp;VLOOKUP(コンビ!R3707,コード表!$J$3:$K$15,2,FALSE)&amp;VLOOKUP(コンビ!S3707,コード表!$M$3:$N$34,2,FALSE))</f>
        <v/>
      </c>
      <c r="J3703" s="8">
        <f>コンビ!T3707</f>
        <v>0</v>
      </c>
      <c r="K3703" s="8" t="str">
        <f>IF(ISERROR(VLOOKUP(コンビ!U3707,コード表!$P$3:$Q$52,2,FALSE)),"",VLOOKUP(コンビ!U3707,コード表!$P$3:$Q$52,2,FALSE))</f>
        <v/>
      </c>
    </row>
    <row r="3704" spans="1:11" ht="20.100000000000001" customHeight="1" x14ac:dyDescent="0.15">
      <c r="A3704" s="8">
        <v>712</v>
      </c>
      <c r="B3704" s="18" t="b">
        <f>IF(コンビ!B3708="出",IF(ISERROR(VLOOKUP(コンビ!C3708,コード表!$D$3:$E$7,2,FALSE)&amp;VLOOKUP(コンビ!D3708,コード表!$G$3:$H$67,2,FALSE)&amp;VLOOKUP(コンビ!E3708,コード表!$J$3:$K$15,2,FALSE)&amp;VLOOKUP(コンビ!F3708,コード表!$M$3:$N$34,2,FALSE)),"",VLOOKUP(コンビ!C3708,コード表!$D$3:$E$7,2,FALSE)&amp;VLOOKUP(コンビ!D3708,コード表!$G$3:$H$67,2,FALSE)&amp;VLOOKUP(コンビ!E3708,コード表!$J$3:$K$15,2,FALSE)&amp;VLOOKUP(コンビ!F3708,コード表!$M$3:$N$34,2,FALSE)))</f>
        <v>0</v>
      </c>
      <c r="C3704" s="11" t="str">
        <f>コンビ!I3708&amp;" "&amp;コンビ!J3708</f>
        <v xml:space="preserve"> </v>
      </c>
      <c r="D3704" s="17" t="str">
        <f>コンビ!G3708&amp;" "&amp;コンビ!H3708</f>
        <v xml:space="preserve"> </v>
      </c>
      <c r="E3704" s="18" t="str">
        <f>IF(ISERROR(VLOOKUP(コンビ!K3708,コード表!$D$3:$E$7,2,FALSE)&amp;VLOOKUP(コンビ!L3708,コード表!$G$3:$H$67,2,FALSE)&amp;VLOOKUP(コンビ!M3708,コード表!$J$3:$K$15,2,FALSE)&amp;VLOOKUP(コンビ!N3708,コード表!$M$3:$N$34,2,FALSE)),"",VLOOKUP(コンビ!K3708,コード表!$D$3:$E$7,2,FALSE)&amp;VLOOKUP(コンビ!L3708,コード表!$G$3:$H$67,2,FALSE)&amp;VLOOKUP(コンビ!M3708,コード表!$J$3:$K$15,2,FALSE)&amp;VLOOKUP(コンビ!N3708,コード表!$M$3:$N$34,2,FALSE))</f>
        <v/>
      </c>
      <c r="F3704" s="18"/>
      <c r="G3704" s="18"/>
      <c r="H3704" s="18" t="str">
        <f>IF(ISERROR(VLOOKUP(コンビ!O3708,コード表!$S$3:$T$11,2,FALSE)),"",VLOOKUP(コンビ!O3708,コード表!$S$3:$T$11,2,FALSE))</f>
        <v/>
      </c>
      <c r="I3704" s="18" t="str">
        <f>IF(ISERROR(VLOOKUP(コンビ!P3708,コード表!$D$3:$E$7,2,FALSE)&amp;VLOOKUP(コンビ!Q3708,コード表!$G$3:$H$67,2,FALSE)&amp;VLOOKUP(コンビ!R3708,コード表!$J$3:$K$15,2,FALSE)&amp;VLOOKUP(コンビ!S3708,コード表!$M$3:$N$34,2,FALSE)),"",VLOOKUP(コンビ!P3708,コード表!$D$3:$E$7,2,FALSE)&amp;VLOOKUP(コンビ!Q3708,コード表!$G$3:$H$67,2,FALSE)&amp;VLOOKUP(コンビ!R3708,コード表!$J$3:$K$15,2,FALSE)&amp;VLOOKUP(コンビ!S3708,コード表!$M$3:$N$34,2,FALSE))</f>
        <v/>
      </c>
      <c r="J3704" s="8">
        <f>コンビ!T3708</f>
        <v>0</v>
      </c>
      <c r="K3704" s="8" t="str">
        <f>IF(ISERROR(VLOOKUP(コンビ!U3708,コード表!$P$3:$Q$52,2,FALSE)),"",VLOOKUP(コンビ!U3708,コード表!$P$3:$Q$52,2,FALSE))</f>
        <v/>
      </c>
    </row>
    <row r="3705" spans="1:11" ht="20.100000000000001" customHeight="1" x14ac:dyDescent="0.15">
      <c r="A3705" s="8">
        <v>712</v>
      </c>
      <c r="B3705" s="18" t="b">
        <f>IF(コンビ!B3709="出",IF(ISERROR(VLOOKUP(コンビ!C3709,コード表!$D$3:$E$7,2,FALSE)&amp;VLOOKUP(コンビ!D3709,コード表!$G$3:$H$67,2,FALSE)&amp;VLOOKUP(コンビ!E3709,コード表!$J$3:$K$15,2,FALSE)&amp;VLOOKUP(コンビ!F3709,コード表!$M$3:$N$34,2,FALSE)),"",VLOOKUP(コンビ!C3709,コード表!$D$3:$E$7,2,FALSE)&amp;VLOOKUP(コンビ!D3709,コード表!$G$3:$H$67,2,FALSE)&amp;VLOOKUP(コンビ!E3709,コード表!$J$3:$K$15,2,FALSE)&amp;VLOOKUP(コンビ!F3709,コード表!$M$3:$N$34,2,FALSE)))</f>
        <v>0</v>
      </c>
      <c r="C3705" s="11" t="str">
        <f>コンビ!I3709&amp;" "&amp;コンビ!J3709</f>
        <v xml:space="preserve"> </v>
      </c>
      <c r="D3705" s="17" t="str">
        <f>コンビ!G3709&amp;" "&amp;コンビ!H3709</f>
        <v xml:space="preserve"> </v>
      </c>
      <c r="E3705" s="18" t="str">
        <f>IF(ISERROR(VLOOKUP(コンビ!K3709,コード表!$D$3:$E$7,2,FALSE)&amp;VLOOKUP(コンビ!L3709,コード表!$G$3:$H$67,2,FALSE)&amp;VLOOKUP(コンビ!M3709,コード表!$J$3:$K$15,2,FALSE)&amp;VLOOKUP(コンビ!N3709,コード表!$M$3:$N$34,2,FALSE)),"",VLOOKUP(コンビ!K3709,コード表!$D$3:$E$7,2,FALSE)&amp;VLOOKUP(コンビ!L3709,コード表!$G$3:$H$67,2,FALSE)&amp;VLOOKUP(コンビ!M3709,コード表!$J$3:$K$15,2,FALSE)&amp;VLOOKUP(コンビ!N3709,コード表!$M$3:$N$34,2,FALSE))</f>
        <v/>
      </c>
      <c r="F3705" s="18"/>
      <c r="G3705" s="18"/>
      <c r="H3705" s="18" t="str">
        <f>IF(ISERROR(VLOOKUP(コンビ!O3709,コード表!$S$3:$T$11,2,FALSE)),"",VLOOKUP(コンビ!O3709,コード表!$S$3:$T$11,2,FALSE))</f>
        <v/>
      </c>
      <c r="I3705" s="18" t="str">
        <f>IF(ISERROR(VLOOKUP(コンビ!P3709,コード表!$D$3:$E$7,2,FALSE)&amp;VLOOKUP(コンビ!Q3709,コード表!$G$3:$H$67,2,FALSE)&amp;VLOOKUP(コンビ!R3709,コード表!$J$3:$K$15,2,FALSE)&amp;VLOOKUP(コンビ!S3709,コード表!$M$3:$N$34,2,FALSE)),"",VLOOKUP(コンビ!P3709,コード表!$D$3:$E$7,2,FALSE)&amp;VLOOKUP(コンビ!Q3709,コード表!$G$3:$H$67,2,FALSE)&amp;VLOOKUP(コンビ!R3709,コード表!$J$3:$K$15,2,FALSE)&amp;VLOOKUP(コンビ!S3709,コード表!$M$3:$N$34,2,FALSE))</f>
        <v/>
      </c>
      <c r="J3705" s="8">
        <f>コンビ!T3709</f>
        <v>0</v>
      </c>
      <c r="K3705" s="8" t="str">
        <f>IF(ISERROR(VLOOKUP(コンビ!U3709,コード表!$P$3:$Q$52,2,FALSE)),"",VLOOKUP(コンビ!U3709,コード表!$P$3:$Q$52,2,FALSE))</f>
        <v/>
      </c>
    </row>
    <row r="3706" spans="1:11" ht="20.100000000000001" customHeight="1" x14ac:dyDescent="0.15">
      <c r="A3706" s="8">
        <v>712</v>
      </c>
      <c r="B3706" s="18" t="b">
        <f>IF(コンビ!B3710="出",IF(ISERROR(VLOOKUP(コンビ!C3710,コード表!$D$3:$E$7,2,FALSE)&amp;VLOOKUP(コンビ!D3710,コード表!$G$3:$H$67,2,FALSE)&amp;VLOOKUP(コンビ!E3710,コード表!$J$3:$K$15,2,FALSE)&amp;VLOOKUP(コンビ!F3710,コード表!$M$3:$N$34,2,FALSE)),"",VLOOKUP(コンビ!C3710,コード表!$D$3:$E$7,2,FALSE)&amp;VLOOKUP(コンビ!D3710,コード表!$G$3:$H$67,2,FALSE)&amp;VLOOKUP(コンビ!E3710,コード表!$J$3:$K$15,2,FALSE)&amp;VLOOKUP(コンビ!F3710,コード表!$M$3:$N$34,2,FALSE)))</f>
        <v>0</v>
      </c>
      <c r="C3706" s="11" t="str">
        <f>コンビ!I3710&amp;" "&amp;コンビ!J3710</f>
        <v xml:space="preserve"> </v>
      </c>
      <c r="D3706" s="17" t="str">
        <f>コンビ!G3710&amp;" "&amp;コンビ!H3710</f>
        <v xml:space="preserve"> </v>
      </c>
      <c r="E3706" s="18" t="str">
        <f>IF(ISERROR(VLOOKUP(コンビ!K3710,コード表!$D$3:$E$7,2,FALSE)&amp;VLOOKUP(コンビ!L3710,コード表!$G$3:$H$67,2,FALSE)&amp;VLOOKUP(コンビ!M3710,コード表!$J$3:$K$15,2,FALSE)&amp;VLOOKUP(コンビ!N3710,コード表!$M$3:$N$34,2,FALSE)),"",VLOOKUP(コンビ!K3710,コード表!$D$3:$E$7,2,FALSE)&amp;VLOOKUP(コンビ!L3710,コード表!$G$3:$H$67,2,FALSE)&amp;VLOOKUP(コンビ!M3710,コード表!$J$3:$K$15,2,FALSE)&amp;VLOOKUP(コンビ!N3710,コード表!$M$3:$N$34,2,FALSE))</f>
        <v/>
      </c>
      <c r="F3706" s="18"/>
      <c r="G3706" s="18"/>
      <c r="H3706" s="18" t="str">
        <f>IF(ISERROR(VLOOKUP(コンビ!O3710,コード表!$S$3:$T$11,2,FALSE)),"",VLOOKUP(コンビ!O3710,コード表!$S$3:$T$11,2,FALSE))</f>
        <v/>
      </c>
      <c r="I3706" s="18" t="str">
        <f>IF(ISERROR(VLOOKUP(コンビ!P3710,コード表!$D$3:$E$7,2,FALSE)&amp;VLOOKUP(コンビ!Q3710,コード表!$G$3:$H$67,2,FALSE)&amp;VLOOKUP(コンビ!R3710,コード表!$J$3:$K$15,2,FALSE)&amp;VLOOKUP(コンビ!S3710,コード表!$M$3:$N$34,2,FALSE)),"",VLOOKUP(コンビ!P3710,コード表!$D$3:$E$7,2,FALSE)&amp;VLOOKUP(コンビ!Q3710,コード表!$G$3:$H$67,2,FALSE)&amp;VLOOKUP(コンビ!R3710,コード表!$J$3:$K$15,2,FALSE)&amp;VLOOKUP(コンビ!S3710,コード表!$M$3:$N$34,2,FALSE))</f>
        <v/>
      </c>
      <c r="J3706" s="8">
        <f>コンビ!T3710</f>
        <v>0</v>
      </c>
      <c r="K3706" s="8" t="str">
        <f>IF(ISERROR(VLOOKUP(コンビ!U3710,コード表!$P$3:$Q$52,2,FALSE)),"",VLOOKUP(コンビ!U3710,コード表!$P$3:$Q$52,2,FALSE))</f>
        <v/>
      </c>
    </row>
    <row r="3707" spans="1:11" ht="20.100000000000001" customHeight="1" x14ac:dyDescent="0.15">
      <c r="A3707" s="8">
        <v>712</v>
      </c>
      <c r="B3707" s="18" t="b">
        <f>IF(コンビ!B3711="出",IF(ISERROR(VLOOKUP(コンビ!C3711,コード表!$D$3:$E$7,2,FALSE)&amp;VLOOKUP(コンビ!D3711,コード表!$G$3:$H$67,2,FALSE)&amp;VLOOKUP(コンビ!E3711,コード表!$J$3:$K$15,2,FALSE)&amp;VLOOKUP(コンビ!F3711,コード表!$M$3:$N$34,2,FALSE)),"",VLOOKUP(コンビ!C3711,コード表!$D$3:$E$7,2,FALSE)&amp;VLOOKUP(コンビ!D3711,コード表!$G$3:$H$67,2,FALSE)&amp;VLOOKUP(コンビ!E3711,コード表!$J$3:$K$15,2,FALSE)&amp;VLOOKUP(コンビ!F3711,コード表!$M$3:$N$34,2,FALSE)))</f>
        <v>0</v>
      </c>
      <c r="C3707" s="11" t="str">
        <f>コンビ!I3711&amp;" "&amp;コンビ!J3711</f>
        <v xml:space="preserve"> </v>
      </c>
      <c r="D3707" s="17" t="str">
        <f>コンビ!G3711&amp;" "&amp;コンビ!H3711</f>
        <v xml:space="preserve"> </v>
      </c>
      <c r="E3707" s="18" t="str">
        <f>IF(ISERROR(VLOOKUP(コンビ!K3711,コード表!$D$3:$E$7,2,FALSE)&amp;VLOOKUP(コンビ!L3711,コード表!$G$3:$H$67,2,FALSE)&amp;VLOOKUP(コンビ!M3711,コード表!$J$3:$K$15,2,FALSE)&amp;VLOOKUP(コンビ!N3711,コード表!$M$3:$N$34,2,FALSE)),"",VLOOKUP(コンビ!K3711,コード表!$D$3:$E$7,2,FALSE)&amp;VLOOKUP(コンビ!L3711,コード表!$G$3:$H$67,2,FALSE)&amp;VLOOKUP(コンビ!M3711,コード表!$J$3:$K$15,2,FALSE)&amp;VLOOKUP(コンビ!N3711,コード表!$M$3:$N$34,2,FALSE))</f>
        <v/>
      </c>
      <c r="F3707" s="18"/>
      <c r="G3707" s="18"/>
      <c r="H3707" s="18" t="str">
        <f>IF(ISERROR(VLOOKUP(コンビ!O3711,コード表!$S$3:$T$11,2,FALSE)),"",VLOOKUP(コンビ!O3711,コード表!$S$3:$T$11,2,FALSE))</f>
        <v/>
      </c>
      <c r="I3707" s="18" t="str">
        <f>IF(ISERROR(VLOOKUP(コンビ!P3711,コード表!$D$3:$E$7,2,FALSE)&amp;VLOOKUP(コンビ!Q3711,コード表!$G$3:$H$67,2,FALSE)&amp;VLOOKUP(コンビ!R3711,コード表!$J$3:$K$15,2,FALSE)&amp;VLOOKUP(コンビ!S3711,コード表!$M$3:$N$34,2,FALSE)),"",VLOOKUP(コンビ!P3711,コード表!$D$3:$E$7,2,FALSE)&amp;VLOOKUP(コンビ!Q3711,コード表!$G$3:$H$67,2,FALSE)&amp;VLOOKUP(コンビ!R3711,コード表!$J$3:$K$15,2,FALSE)&amp;VLOOKUP(コンビ!S3711,コード表!$M$3:$N$34,2,FALSE))</f>
        <v/>
      </c>
      <c r="J3707" s="8">
        <f>コンビ!T3711</f>
        <v>0</v>
      </c>
      <c r="K3707" s="8" t="str">
        <f>IF(ISERROR(VLOOKUP(コンビ!U3711,コード表!$P$3:$Q$52,2,FALSE)),"",VLOOKUP(コンビ!U3711,コード表!$P$3:$Q$52,2,FALSE))</f>
        <v/>
      </c>
    </row>
    <row r="3708" spans="1:11" ht="20.100000000000001" customHeight="1" x14ac:dyDescent="0.15">
      <c r="A3708" s="8">
        <v>712</v>
      </c>
      <c r="B3708" s="18" t="b">
        <f>IF(コンビ!B3712="出",IF(ISERROR(VLOOKUP(コンビ!C3712,コード表!$D$3:$E$7,2,FALSE)&amp;VLOOKUP(コンビ!D3712,コード表!$G$3:$H$67,2,FALSE)&amp;VLOOKUP(コンビ!E3712,コード表!$J$3:$K$15,2,FALSE)&amp;VLOOKUP(コンビ!F3712,コード表!$M$3:$N$34,2,FALSE)),"",VLOOKUP(コンビ!C3712,コード表!$D$3:$E$7,2,FALSE)&amp;VLOOKUP(コンビ!D3712,コード表!$G$3:$H$67,2,FALSE)&amp;VLOOKUP(コンビ!E3712,コード表!$J$3:$K$15,2,FALSE)&amp;VLOOKUP(コンビ!F3712,コード表!$M$3:$N$34,2,FALSE)))</f>
        <v>0</v>
      </c>
      <c r="C3708" s="11" t="str">
        <f>コンビ!I3712&amp;" "&amp;コンビ!J3712</f>
        <v xml:space="preserve"> </v>
      </c>
      <c r="D3708" s="17" t="str">
        <f>コンビ!G3712&amp;" "&amp;コンビ!H3712</f>
        <v xml:space="preserve"> </v>
      </c>
      <c r="E3708" s="18" t="str">
        <f>IF(ISERROR(VLOOKUP(コンビ!K3712,コード表!$D$3:$E$7,2,FALSE)&amp;VLOOKUP(コンビ!L3712,コード表!$G$3:$H$67,2,FALSE)&amp;VLOOKUP(コンビ!M3712,コード表!$J$3:$K$15,2,FALSE)&amp;VLOOKUP(コンビ!N3712,コード表!$M$3:$N$34,2,FALSE)),"",VLOOKUP(コンビ!K3712,コード表!$D$3:$E$7,2,FALSE)&amp;VLOOKUP(コンビ!L3712,コード表!$G$3:$H$67,2,FALSE)&amp;VLOOKUP(コンビ!M3712,コード表!$J$3:$K$15,2,FALSE)&amp;VLOOKUP(コンビ!N3712,コード表!$M$3:$N$34,2,FALSE))</f>
        <v/>
      </c>
      <c r="F3708" s="18"/>
      <c r="G3708" s="18"/>
      <c r="H3708" s="18" t="str">
        <f>IF(ISERROR(VLOOKUP(コンビ!O3712,コード表!$S$3:$T$11,2,FALSE)),"",VLOOKUP(コンビ!O3712,コード表!$S$3:$T$11,2,FALSE))</f>
        <v/>
      </c>
      <c r="I3708" s="18" t="str">
        <f>IF(ISERROR(VLOOKUP(コンビ!P3712,コード表!$D$3:$E$7,2,FALSE)&amp;VLOOKUP(コンビ!Q3712,コード表!$G$3:$H$67,2,FALSE)&amp;VLOOKUP(コンビ!R3712,コード表!$J$3:$K$15,2,FALSE)&amp;VLOOKUP(コンビ!S3712,コード表!$M$3:$N$34,2,FALSE)),"",VLOOKUP(コンビ!P3712,コード表!$D$3:$E$7,2,FALSE)&amp;VLOOKUP(コンビ!Q3712,コード表!$G$3:$H$67,2,FALSE)&amp;VLOOKUP(コンビ!R3712,コード表!$J$3:$K$15,2,FALSE)&amp;VLOOKUP(コンビ!S3712,コード表!$M$3:$N$34,2,FALSE))</f>
        <v/>
      </c>
      <c r="J3708" s="8">
        <f>コンビ!T3712</f>
        <v>0</v>
      </c>
      <c r="K3708" s="8" t="str">
        <f>IF(ISERROR(VLOOKUP(コンビ!U3712,コード表!$P$3:$Q$52,2,FALSE)),"",VLOOKUP(コンビ!U3712,コード表!$P$3:$Q$52,2,FALSE))</f>
        <v/>
      </c>
    </row>
    <row r="3709" spans="1:11" ht="20.100000000000001" customHeight="1" x14ac:dyDescent="0.15">
      <c r="A3709" s="8">
        <v>712</v>
      </c>
      <c r="B3709" s="18" t="b">
        <f>IF(コンビ!B3713="出",IF(ISERROR(VLOOKUP(コンビ!C3713,コード表!$D$3:$E$7,2,FALSE)&amp;VLOOKUP(コンビ!D3713,コード表!$G$3:$H$67,2,FALSE)&amp;VLOOKUP(コンビ!E3713,コード表!$J$3:$K$15,2,FALSE)&amp;VLOOKUP(コンビ!F3713,コード表!$M$3:$N$34,2,FALSE)),"",VLOOKUP(コンビ!C3713,コード表!$D$3:$E$7,2,FALSE)&amp;VLOOKUP(コンビ!D3713,コード表!$G$3:$H$67,2,FALSE)&amp;VLOOKUP(コンビ!E3713,コード表!$J$3:$K$15,2,FALSE)&amp;VLOOKUP(コンビ!F3713,コード表!$M$3:$N$34,2,FALSE)))</f>
        <v>0</v>
      </c>
      <c r="C3709" s="11" t="str">
        <f>コンビ!I3713&amp;" "&amp;コンビ!J3713</f>
        <v xml:space="preserve"> </v>
      </c>
      <c r="D3709" s="17" t="str">
        <f>コンビ!G3713&amp;" "&amp;コンビ!H3713</f>
        <v xml:space="preserve"> </v>
      </c>
      <c r="E3709" s="18" t="str">
        <f>IF(ISERROR(VLOOKUP(コンビ!K3713,コード表!$D$3:$E$7,2,FALSE)&amp;VLOOKUP(コンビ!L3713,コード表!$G$3:$H$67,2,FALSE)&amp;VLOOKUP(コンビ!M3713,コード表!$J$3:$K$15,2,FALSE)&amp;VLOOKUP(コンビ!N3713,コード表!$M$3:$N$34,2,FALSE)),"",VLOOKUP(コンビ!K3713,コード表!$D$3:$E$7,2,FALSE)&amp;VLOOKUP(コンビ!L3713,コード表!$G$3:$H$67,2,FALSE)&amp;VLOOKUP(コンビ!M3713,コード表!$J$3:$K$15,2,FALSE)&amp;VLOOKUP(コンビ!N3713,コード表!$M$3:$N$34,2,FALSE))</f>
        <v/>
      </c>
      <c r="F3709" s="18"/>
      <c r="G3709" s="18"/>
      <c r="H3709" s="18" t="str">
        <f>IF(ISERROR(VLOOKUP(コンビ!O3713,コード表!$S$3:$T$11,2,FALSE)),"",VLOOKUP(コンビ!O3713,コード表!$S$3:$T$11,2,FALSE))</f>
        <v/>
      </c>
      <c r="I3709" s="18" t="str">
        <f>IF(ISERROR(VLOOKUP(コンビ!P3713,コード表!$D$3:$E$7,2,FALSE)&amp;VLOOKUP(コンビ!Q3713,コード表!$G$3:$H$67,2,FALSE)&amp;VLOOKUP(コンビ!R3713,コード表!$J$3:$K$15,2,FALSE)&amp;VLOOKUP(コンビ!S3713,コード表!$M$3:$N$34,2,FALSE)),"",VLOOKUP(コンビ!P3713,コード表!$D$3:$E$7,2,FALSE)&amp;VLOOKUP(コンビ!Q3713,コード表!$G$3:$H$67,2,FALSE)&amp;VLOOKUP(コンビ!R3713,コード表!$J$3:$K$15,2,FALSE)&amp;VLOOKUP(コンビ!S3713,コード表!$M$3:$N$34,2,FALSE))</f>
        <v/>
      </c>
      <c r="J3709" s="8">
        <f>コンビ!T3713</f>
        <v>0</v>
      </c>
      <c r="K3709" s="8" t="str">
        <f>IF(ISERROR(VLOOKUP(コンビ!U3713,コード表!$P$3:$Q$52,2,FALSE)),"",VLOOKUP(コンビ!U3713,コード表!$P$3:$Q$52,2,FALSE))</f>
        <v/>
      </c>
    </row>
    <row r="3710" spans="1:11" ht="20.100000000000001" customHeight="1" x14ac:dyDescent="0.15">
      <c r="A3710" s="8">
        <v>712</v>
      </c>
      <c r="B3710" s="18" t="b">
        <f>IF(コンビ!B3714="出",IF(ISERROR(VLOOKUP(コンビ!C3714,コード表!$D$3:$E$7,2,FALSE)&amp;VLOOKUP(コンビ!D3714,コード表!$G$3:$H$67,2,FALSE)&amp;VLOOKUP(コンビ!E3714,コード表!$J$3:$K$15,2,FALSE)&amp;VLOOKUP(コンビ!F3714,コード表!$M$3:$N$34,2,FALSE)),"",VLOOKUP(コンビ!C3714,コード表!$D$3:$E$7,2,FALSE)&amp;VLOOKUP(コンビ!D3714,コード表!$G$3:$H$67,2,FALSE)&amp;VLOOKUP(コンビ!E3714,コード表!$J$3:$K$15,2,FALSE)&amp;VLOOKUP(コンビ!F3714,コード表!$M$3:$N$34,2,FALSE)))</f>
        <v>0</v>
      </c>
      <c r="C3710" s="11" t="str">
        <f>コンビ!I3714&amp;" "&amp;コンビ!J3714</f>
        <v xml:space="preserve"> </v>
      </c>
      <c r="D3710" s="17" t="str">
        <f>コンビ!G3714&amp;" "&amp;コンビ!H3714</f>
        <v xml:space="preserve"> </v>
      </c>
      <c r="E3710" s="18" t="str">
        <f>IF(ISERROR(VLOOKUP(コンビ!K3714,コード表!$D$3:$E$7,2,FALSE)&amp;VLOOKUP(コンビ!L3714,コード表!$G$3:$H$67,2,FALSE)&amp;VLOOKUP(コンビ!M3714,コード表!$J$3:$K$15,2,FALSE)&amp;VLOOKUP(コンビ!N3714,コード表!$M$3:$N$34,2,FALSE)),"",VLOOKUP(コンビ!K3714,コード表!$D$3:$E$7,2,FALSE)&amp;VLOOKUP(コンビ!L3714,コード表!$G$3:$H$67,2,FALSE)&amp;VLOOKUP(コンビ!M3714,コード表!$J$3:$K$15,2,FALSE)&amp;VLOOKUP(コンビ!N3714,コード表!$M$3:$N$34,2,FALSE))</f>
        <v/>
      </c>
      <c r="F3710" s="18"/>
      <c r="G3710" s="18"/>
      <c r="H3710" s="18" t="str">
        <f>IF(ISERROR(VLOOKUP(コンビ!O3714,コード表!$S$3:$T$11,2,FALSE)),"",VLOOKUP(コンビ!O3714,コード表!$S$3:$T$11,2,FALSE))</f>
        <v/>
      </c>
      <c r="I3710" s="18" t="str">
        <f>IF(ISERROR(VLOOKUP(コンビ!P3714,コード表!$D$3:$E$7,2,FALSE)&amp;VLOOKUP(コンビ!Q3714,コード表!$G$3:$H$67,2,FALSE)&amp;VLOOKUP(コンビ!R3714,コード表!$J$3:$K$15,2,FALSE)&amp;VLOOKUP(コンビ!S3714,コード表!$M$3:$N$34,2,FALSE)),"",VLOOKUP(コンビ!P3714,コード表!$D$3:$E$7,2,FALSE)&amp;VLOOKUP(コンビ!Q3714,コード表!$G$3:$H$67,2,FALSE)&amp;VLOOKUP(コンビ!R3714,コード表!$J$3:$K$15,2,FALSE)&amp;VLOOKUP(コンビ!S3714,コード表!$M$3:$N$34,2,FALSE))</f>
        <v/>
      </c>
      <c r="J3710" s="8">
        <f>コンビ!T3714</f>
        <v>0</v>
      </c>
      <c r="K3710" s="8" t="str">
        <f>IF(ISERROR(VLOOKUP(コンビ!U3714,コード表!$P$3:$Q$52,2,FALSE)),"",VLOOKUP(コンビ!U3714,コード表!$P$3:$Q$52,2,FALSE))</f>
        <v/>
      </c>
    </row>
    <row r="3711" spans="1:11" ht="20.100000000000001" customHeight="1" x14ac:dyDescent="0.15">
      <c r="A3711" s="8">
        <v>712</v>
      </c>
      <c r="B3711" s="18" t="b">
        <f>IF(コンビ!B3715="出",IF(ISERROR(VLOOKUP(コンビ!C3715,コード表!$D$3:$E$7,2,FALSE)&amp;VLOOKUP(コンビ!D3715,コード表!$G$3:$H$67,2,FALSE)&amp;VLOOKUP(コンビ!E3715,コード表!$J$3:$K$15,2,FALSE)&amp;VLOOKUP(コンビ!F3715,コード表!$M$3:$N$34,2,FALSE)),"",VLOOKUP(コンビ!C3715,コード表!$D$3:$E$7,2,FALSE)&amp;VLOOKUP(コンビ!D3715,コード表!$G$3:$H$67,2,FALSE)&amp;VLOOKUP(コンビ!E3715,コード表!$J$3:$K$15,2,FALSE)&amp;VLOOKUP(コンビ!F3715,コード表!$M$3:$N$34,2,FALSE)))</f>
        <v>0</v>
      </c>
      <c r="C3711" s="11" t="str">
        <f>コンビ!I3715&amp;" "&amp;コンビ!J3715</f>
        <v xml:space="preserve"> </v>
      </c>
      <c r="D3711" s="17" t="str">
        <f>コンビ!G3715&amp;" "&amp;コンビ!H3715</f>
        <v xml:space="preserve"> </v>
      </c>
      <c r="E3711" s="18" t="str">
        <f>IF(ISERROR(VLOOKUP(コンビ!K3715,コード表!$D$3:$E$7,2,FALSE)&amp;VLOOKUP(コンビ!L3715,コード表!$G$3:$H$67,2,FALSE)&amp;VLOOKUP(コンビ!M3715,コード表!$J$3:$K$15,2,FALSE)&amp;VLOOKUP(コンビ!N3715,コード表!$M$3:$N$34,2,FALSE)),"",VLOOKUP(コンビ!K3715,コード表!$D$3:$E$7,2,FALSE)&amp;VLOOKUP(コンビ!L3715,コード表!$G$3:$H$67,2,FALSE)&amp;VLOOKUP(コンビ!M3715,コード表!$J$3:$K$15,2,FALSE)&amp;VLOOKUP(コンビ!N3715,コード表!$M$3:$N$34,2,FALSE))</f>
        <v/>
      </c>
      <c r="F3711" s="18"/>
      <c r="G3711" s="18"/>
      <c r="H3711" s="18" t="str">
        <f>IF(ISERROR(VLOOKUP(コンビ!O3715,コード表!$S$3:$T$11,2,FALSE)),"",VLOOKUP(コンビ!O3715,コード表!$S$3:$T$11,2,FALSE))</f>
        <v/>
      </c>
      <c r="I3711" s="18" t="str">
        <f>IF(ISERROR(VLOOKUP(コンビ!P3715,コード表!$D$3:$E$7,2,FALSE)&amp;VLOOKUP(コンビ!Q3715,コード表!$G$3:$H$67,2,FALSE)&amp;VLOOKUP(コンビ!R3715,コード表!$J$3:$K$15,2,FALSE)&amp;VLOOKUP(コンビ!S3715,コード表!$M$3:$N$34,2,FALSE)),"",VLOOKUP(コンビ!P3715,コード表!$D$3:$E$7,2,FALSE)&amp;VLOOKUP(コンビ!Q3715,コード表!$G$3:$H$67,2,FALSE)&amp;VLOOKUP(コンビ!R3715,コード表!$J$3:$K$15,2,FALSE)&amp;VLOOKUP(コンビ!S3715,コード表!$M$3:$N$34,2,FALSE))</f>
        <v/>
      </c>
      <c r="J3711" s="8">
        <f>コンビ!T3715</f>
        <v>0</v>
      </c>
      <c r="K3711" s="8" t="str">
        <f>IF(ISERROR(VLOOKUP(コンビ!U3715,コード表!$P$3:$Q$52,2,FALSE)),"",VLOOKUP(コンビ!U3715,コード表!$P$3:$Q$52,2,FALSE))</f>
        <v/>
      </c>
    </row>
    <row r="3712" spans="1:11" ht="20.100000000000001" customHeight="1" x14ac:dyDescent="0.15">
      <c r="A3712" s="8">
        <v>712</v>
      </c>
      <c r="B3712" s="18" t="b">
        <f>IF(コンビ!B3716="出",IF(ISERROR(VLOOKUP(コンビ!C3716,コード表!$D$3:$E$7,2,FALSE)&amp;VLOOKUP(コンビ!D3716,コード表!$G$3:$H$67,2,FALSE)&amp;VLOOKUP(コンビ!E3716,コード表!$J$3:$K$15,2,FALSE)&amp;VLOOKUP(コンビ!F3716,コード表!$M$3:$N$34,2,FALSE)),"",VLOOKUP(コンビ!C3716,コード表!$D$3:$E$7,2,FALSE)&amp;VLOOKUP(コンビ!D3716,コード表!$G$3:$H$67,2,FALSE)&amp;VLOOKUP(コンビ!E3716,コード表!$J$3:$K$15,2,FALSE)&amp;VLOOKUP(コンビ!F3716,コード表!$M$3:$N$34,2,FALSE)))</f>
        <v>0</v>
      </c>
      <c r="C3712" s="11" t="str">
        <f>コンビ!I3716&amp;" "&amp;コンビ!J3716</f>
        <v xml:space="preserve"> </v>
      </c>
      <c r="D3712" s="17" t="str">
        <f>コンビ!G3716&amp;" "&amp;コンビ!H3716</f>
        <v xml:space="preserve"> </v>
      </c>
      <c r="E3712" s="18" t="str">
        <f>IF(ISERROR(VLOOKUP(コンビ!K3716,コード表!$D$3:$E$7,2,FALSE)&amp;VLOOKUP(コンビ!L3716,コード表!$G$3:$H$67,2,FALSE)&amp;VLOOKUP(コンビ!M3716,コード表!$J$3:$K$15,2,FALSE)&amp;VLOOKUP(コンビ!N3716,コード表!$M$3:$N$34,2,FALSE)),"",VLOOKUP(コンビ!K3716,コード表!$D$3:$E$7,2,FALSE)&amp;VLOOKUP(コンビ!L3716,コード表!$G$3:$H$67,2,FALSE)&amp;VLOOKUP(コンビ!M3716,コード表!$J$3:$K$15,2,FALSE)&amp;VLOOKUP(コンビ!N3716,コード表!$M$3:$N$34,2,FALSE))</f>
        <v/>
      </c>
      <c r="F3712" s="18"/>
      <c r="G3712" s="18"/>
      <c r="H3712" s="18" t="str">
        <f>IF(ISERROR(VLOOKUP(コンビ!O3716,コード表!$S$3:$T$11,2,FALSE)),"",VLOOKUP(コンビ!O3716,コード表!$S$3:$T$11,2,FALSE))</f>
        <v/>
      </c>
      <c r="I3712" s="18" t="str">
        <f>IF(ISERROR(VLOOKUP(コンビ!P3716,コード表!$D$3:$E$7,2,FALSE)&amp;VLOOKUP(コンビ!Q3716,コード表!$G$3:$H$67,2,FALSE)&amp;VLOOKUP(コンビ!R3716,コード表!$J$3:$K$15,2,FALSE)&amp;VLOOKUP(コンビ!S3716,コード表!$M$3:$N$34,2,FALSE)),"",VLOOKUP(コンビ!P3716,コード表!$D$3:$E$7,2,FALSE)&amp;VLOOKUP(コンビ!Q3716,コード表!$G$3:$H$67,2,FALSE)&amp;VLOOKUP(コンビ!R3716,コード表!$J$3:$K$15,2,FALSE)&amp;VLOOKUP(コンビ!S3716,コード表!$M$3:$N$34,2,FALSE))</f>
        <v/>
      </c>
      <c r="J3712" s="8">
        <f>コンビ!T3716</f>
        <v>0</v>
      </c>
      <c r="K3712" s="8" t="str">
        <f>IF(ISERROR(VLOOKUP(コンビ!U3716,コード表!$P$3:$Q$52,2,FALSE)),"",VLOOKUP(コンビ!U3716,コード表!$P$3:$Q$52,2,FALSE))</f>
        <v/>
      </c>
    </row>
    <row r="3713" spans="1:11" ht="20.100000000000001" customHeight="1" x14ac:dyDescent="0.15">
      <c r="A3713" s="8">
        <v>712</v>
      </c>
      <c r="B3713" s="18" t="b">
        <f>IF(コンビ!B3717="出",IF(ISERROR(VLOOKUP(コンビ!C3717,コード表!$D$3:$E$7,2,FALSE)&amp;VLOOKUP(コンビ!D3717,コード表!$G$3:$H$67,2,FALSE)&amp;VLOOKUP(コンビ!E3717,コード表!$J$3:$K$15,2,FALSE)&amp;VLOOKUP(コンビ!F3717,コード表!$M$3:$N$34,2,FALSE)),"",VLOOKUP(コンビ!C3717,コード表!$D$3:$E$7,2,FALSE)&amp;VLOOKUP(コンビ!D3717,コード表!$G$3:$H$67,2,FALSE)&amp;VLOOKUP(コンビ!E3717,コード表!$J$3:$K$15,2,FALSE)&amp;VLOOKUP(コンビ!F3717,コード表!$M$3:$N$34,2,FALSE)))</f>
        <v>0</v>
      </c>
      <c r="C3713" s="11" t="str">
        <f>コンビ!I3717&amp;" "&amp;コンビ!J3717</f>
        <v xml:space="preserve"> </v>
      </c>
      <c r="D3713" s="17" t="str">
        <f>コンビ!G3717&amp;" "&amp;コンビ!H3717</f>
        <v xml:space="preserve"> </v>
      </c>
      <c r="E3713" s="18" t="str">
        <f>IF(ISERROR(VLOOKUP(コンビ!K3717,コード表!$D$3:$E$7,2,FALSE)&amp;VLOOKUP(コンビ!L3717,コード表!$G$3:$H$67,2,FALSE)&amp;VLOOKUP(コンビ!M3717,コード表!$J$3:$K$15,2,FALSE)&amp;VLOOKUP(コンビ!N3717,コード表!$M$3:$N$34,2,FALSE)),"",VLOOKUP(コンビ!K3717,コード表!$D$3:$E$7,2,FALSE)&amp;VLOOKUP(コンビ!L3717,コード表!$G$3:$H$67,2,FALSE)&amp;VLOOKUP(コンビ!M3717,コード表!$J$3:$K$15,2,FALSE)&amp;VLOOKUP(コンビ!N3717,コード表!$M$3:$N$34,2,FALSE))</f>
        <v/>
      </c>
      <c r="F3713" s="18"/>
      <c r="G3713" s="18"/>
      <c r="H3713" s="18" t="str">
        <f>IF(ISERROR(VLOOKUP(コンビ!O3717,コード表!$S$3:$T$11,2,FALSE)),"",VLOOKUP(コンビ!O3717,コード表!$S$3:$T$11,2,FALSE))</f>
        <v/>
      </c>
      <c r="I3713" s="18" t="str">
        <f>IF(ISERROR(VLOOKUP(コンビ!P3717,コード表!$D$3:$E$7,2,FALSE)&amp;VLOOKUP(コンビ!Q3717,コード表!$G$3:$H$67,2,FALSE)&amp;VLOOKUP(コンビ!R3717,コード表!$J$3:$K$15,2,FALSE)&amp;VLOOKUP(コンビ!S3717,コード表!$M$3:$N$34,2,FALSE)),"",VLOOKUP(コンビ!P3717,コード表!$D$3:$E$7,2,FALSE)&amp;VLOOKUP(コンビ!Q3717,コード表!$G$3:$H$67,2,FALSE)&amp;VLOOKUP(コンビ!R3717,コード表!$J$3:$K$15,2,FALSE)&amp;VLOOKUP(コンビ!S3717,コード表!$M$3:$N$34,2,FALSE))</f>
        <v/>
      </c>
      <c r="J3713" s="8">
        <f>コンビ!T3717</f>
        <v>0</v>
      </c>
      <c r="K3713" s="8" t="str">
        <f>IF(ISERROR(VLOOKUP(コンビ!U3717,コード表!$P$3:$Q$52,2,FALSE)),"",VLOOKUP(コンビ!U3717,コード表!$P$3:$Q$52,2,FALSE))</f>
        <v/>
      </c>
    </row>
    <row r="3714" spans="1:11" ht="20.100000000000001" customHeight="1" x14ac:dyDescent="0.15">
      <c r="A3714" s="8">
        <v>712</v>
      </c>
      <c r="B3714" s="18" t="b">
        <f>IF(コンビ!B3718="出",IF(ISERROR(VLOOKUP(コンビ!C3718,コード表!$D$3:$E$7,2,FALSE)&amp;VLOOKUP(コンビ!D3718,コード表!$G$3:$H$67,2,FALSE)&amp;VLOOKUP(コンビ!E3718,コード表!$J$3:$K$15,2,FALSE)&amp;VLOOKUP(コンビ!F3718,コード表!$M$3:$N$34,2,FALSE)),"",VLOOKUP(コンビ!C3718,コード表!$D$3:$E$7,2,FALSE)&amp;VLOOKUP(コンビ!D3718,コード表!$G$3:$H$67,2,FALSE)&amp;VLOOKUP(コンビ!E3718,コード表!$J$3:$K$15,2,FALSE)&amp;VLOOKUP(コンビ!F3718,コード表!$M$3:$N$34,2,FALSE)))</f>
        <v>0</v>
      </c>
      <c r="C3714" s="11" t="str">
        <f>コンビ!I3718&amp;" "&amp;コンビ!J3718</f>
        <v xml:space="preserve"> </v>
      </c>
      <c r="D3714" s="17" t="str">
        <f>コンビ!G3718&amp;" "&amp;コンビ!H3718</f>
        <v xml:space="preserve"> </v>
      </c>
      <c r="E3714" s="18" t="str">
        <f>IF(ISERROR(VLOOKUP(コンビ!K3718,コード表!$D$3:$E$7,2,FALSE)&amp;VLOOKUP(コンビ!L3718,コード表!$G$3:$H$67,2,FALSE)&amp;VLOOKUP(コンビ!M3718,コード表!$J$3:$K$15,2,FALSE)&amp;VLOOKUP(コンビ!N3718,コード表!$M$3:$N$34,2,FALSE)),"",VLOOKUP(コンビ!K3718,コード表!$D$3:$E$7,2,FALSE)&amp;VLOOKUP(コンビ!L3718,コード表!$G$3:$H$67,2,FALSE)&amp;VLOOKUP(コンビ!M3718,コード表!$J$3:$K$15,2,FALSE)&amp;VLOOKUP(コンビ!N3718,コード表!$M$3:$N$34,2,FALSE))</f>
        <v/>
      </c>
      <c r="F3714" s="18"/>
      <c r="G3714" s="18"/>
      <c r="H3714" s="18" t="str">
        <f>IF(ISERROR(VLOOKUP(コンビ!O3718,コード表!$S$3:$T$11,2,FALSE)),"",VLOOKUP(コンビ!O3718,コード表!$S$3:$T$11,2,FALSE))</f>
        <v/>
      </c>
      <c r="I3714" s="18" t="str">
        <f>IF(ISERROR(VLOOKUP(コンビ!P3718,コード表!$D$3:$E$7,2,FALSE)&amp;VLOOKUP(コンビ!Q3718,コード表!$G$3:$H$67,2,FALSE)&amp;VLOOKUP(コンビ!R3718,コード表!$J$3:$K$15,2,FALSE)&amp;VLOOKUP(コンビ!S3718,コード表!$M$3:$N$34,2,FALSE)),"",VLOOKUP(コンビ!P3718,コード表!$D$3:$E$7,2,FALSE)&amp;VLOOKUP(コンビ!Q3718,コード表!$G$3:$H$67,2,FALSE)&amp;VLOOKUP(コンビ!R3718,コード表!$J$3:$K$15,2,FALSE)&amp;VLOOKUP(コンビ!S3718,コード表!$M$3:$N$34,2,FALSE))</f>
        <v/>
      </c>
      <c r="J3714" s="8">
        <f>コンビ!T3718</f>
        <v>0</v>
      </c>
      <c r="K3714" s="8" t="str">
        <f>IF(ISERROR(VLOOKUP(コンビ!U3718,コード表!$P$3:$Q$52,2,FALSE)),"",VLOOKUP(コンビ!U3718,コード表!$P$3:$Q$52,2,FALSE))</f>
        <v/>
      </c>
    </row>
    <row r="3715" spans="1:11" ht="20.100000000000001" customHeight="1" x14ac:dyDescent="0.15">
      <c r="A3715" s="8">
        <v>712</v>
      </c>
      <c r="B3715" s="18" t="b">
        <f>IF(コンビ!B3719="出",IF(ISERROR(VLOOKUP(コンビ!C3719,コード表!$D$3:$E$7,2,FALSE)&amp;VLOOKUP(コンビ!D3719,コード表!$G$3:$H$67,2,FALSE)&amp;VLOOKUP(コンビ!E3719,コード表!$J$3:$K$15,2,FALSE)&amp;VLOOKUP(コンビ!F3719,コード表!$M$3:$N$34,2,FALSE)),"",VLOOKUP(コンビ!C3719,コード表!$D$3:$E$7,2,FALSE)&amp;VLOOKUP(コンビ!D3719,コード表!$G$3:$H$67,2,FALSE)&amp;VLOOKUP(コンビ!E3719,コード表!$J$3:$K$15,2,FALSE)&amp;VLOOKUP(コンビ!F3719,コード表!$M$3:$N$34,2,FALSE)))</f>
        <v>0</v>
      </c>
      <c r="C3715" s="11" t="str">
        <f>コンビ!I3719&amp;" "&amp;コンビ!J3719</f>
        <v xml:space="preserve"> </v>
      </c>
      <c r="D3715" s="17" t="str">
        <f>コンビ!G3719&amp;" "&amp;コンビ!H3719</f>
        <v xml:space="preserve"> </v>
      </c>
      <c r="E3715" s="18" t="str">
        <f>IF(ISERROR(VLOOKUP(コンビ!K3719,コード表!$D$3:$E$7,2,FALSE)&amp;VLOOKUP(コンビ!L3719,コード表!$G$3:$H$67,2,FALSE)&amp;VLOOKUP(コンビ!M3719,コード表!$J$3:$K$15,2,FALSE)&amp;VLOOKUP(コンビ!N3719,コード表!$M$3:$N$34,2,FALSE)),"",VLOOKUP(コンビ!K3719,コード表!$D$3:$E$7,2,FALSE)&amp;VLOOKUP(コンビ!L3719,コード表!$G$3:$H$67,2,FALSE)&amp;VLOOKUP(コンビ!M3719,コード表!$J$3:$K$15,2,FALSE)&amp;VLOOKUP(コンビ!N3719,コード表!$M$3:$N$34,2,FALSE))</f>
        <v/>
      </c>
      <c r="F3715" s="18"/>
      <c r="G3715" s="18"/>
      <c r="H3715" s="18" t="str">
        <f>IF(ISERROR(VLOOKUP(コンビ!O3719,コード表!$S$3:$T$11,2,FALSE)),"",VLOOKUP(コンビ!O3719,コード表!$S$3:$T$11,2,FALSE))</f>
        <v/>
      </c>
      <c r="I3715" s="18" t="str">
        <f>IF(ISERROR(VLOOKUP(コンビ!P3719,コード表!$D$3:$E$7,2,FALSE)&amp;VLOOKUP(コンビ!Q3719,コード表!$G$3:$H$67,2,FALSE)&amp;VLOOKUP(コンビ!R3719,コード表!$J$3:$K$15,2,FALSE)&amp;VLOOKUP(コンビ!S3719,コード表!$M$3:$N$34,2,FALSE)),"",VLOOKUP(コンビ!P3719,コード表!$D$3:$E$7,2,FALSE)&amp;VLOOKUP(コンビ!Q3719,コード表!$G$3:$H$67,2,FALSE)&amp;VLOOKUP(コンビ!R3719,コード表!$J$3:$K$15,2,FALSE)&amp;VLOOKUP(コンビ!S3719,コード表!$M$3:$N$34,2,FALSE))</f>
        <v/>
      </c>
      <c r="J3715" s="8">
        <f>コンビ!T3719</f>
        <v>0</v>
      </c>
      <c r="K3715" s="8" t="str">
        <f>IF(ISERROR(VLOOKUP(コンビ!U3719,コード表!$P$3:$Q$52,2,FALSE)),"",VLOOKUP(コンビ!U3719,コード表!$P$3:$Q$52,2,FALSE))</f>
        <v/>
      </c>
    </row>
    <row r="3716" spans="1:11" ht="20.100000000000001" customHeight="1" x14ac:dyDescent="0.15">
      <c r="A3716" s="8">
        <v>712</v>
      </c>
      <c r="B3716" s="18" t="b">
        <f>IF(コンビ!B3720="出",IF(ISERROR(VLOOKUP(コンビ!C3720,コード表!$D$3:$E$7,2,FALSE)&amp;VLOOKUP(コンビ!D3720,コード表!$G$3:$H$67,2,FALSE)&amp;VLOOKUP(コンビ!E3720,コード表!$J$3:$K$15,2,FALSE)&amp;VLOOKUP(コンビ!F3720,コード表!$M$3:$N$34,2,FALSE)),"",VLOOKUP(コンビ!C3720,コード表!$D$3:$E$7,2,FALSE)&amp;VLOOKUP(コンビ!D3720,コード表!$G$3:$H$67,2,FALSE)&amp;VLOOKUP(コンビ!E3720,コード表!$J$3:$K$15,2,FALSE)&amp;VLOOKUP(コンビ!F3720,コード表!$M$3:$N$34,2,FALSE)))</f>
        <v>0</v>
      </c>
      <c r="C3716" s="11" t="str">
        <f>コンビ!I3720&amp;" "&amp;コンビ!J3720</f>
        <v xml:space="preserve"> </v>
      </c>
      <c r="D3716" s="17" t="str">
        <f>コンビ!G3720&amp;" "&amp;コンビ!H3720</f>
        <v xml:space="preserve"> </v>
      </c>
      <c r="E3716" s="18" t="str">
        <f>IF(ISERROR(VLOOKUP(コンビ!K3720,コード表!$D$3:$E$7,2,FALSE)&amp;VLOOKUP(コンビ!L3720,コード表!$G$3:$H$67,2,FALSE)&amp;VLOOKUP(コンビ!M3720,コード表!$J$3:$K$15,2,FALSE)&amp;VLOOKUP(コンビ!N3720,コード表!$M$3:$N$34,2,FALSE)),"",VLOOKUP(コンビ!K3720,コード表!$D$3:$E$7,2,FALSE)&amp;VLOOKUP(コンビ!L3720,コード表!$G$3:$H$67,2,FALSE)&amp;VLOOKUP(コンビ!M3720,コード表!$J$3:$K$15,2,FALSE)&amp;VLOOKUP(コンビ!N3720,コード表!$M$3:$N$34,2,FALSE))</f>
        <v/>
      </c>
      <c r="F3716" s="18"/>
      <c r="G3716" s="18"/>
      <c r="H3716" s="18" t="str">
        <f>IF(ISERROR(VLOOKUP(コンビ!O3720,コード表!$S$3:$T$11,2,FALSE)),"",VLOOKUP(コンビ!O3720,コード表!$S$3:$T$11,2,FALSE))</f>
        <v/>
      </c>
      <c r="I3716" s="18" t="str">
        <f>IF(ISERROR(VLOOKUP(コンビ!P3720,コード表!$D$3:$E$7,2,FALSE)&amp;VLOOKUP(コンビ!Q3720,コード表!$G$3:$H$67,2,FALSE)&amp;VLOOKUP(コンビ!R3720,コード表!$J$3:$K$15,2,FALSE)&amp;VLOOKUP(コンビ!S3720,コード表!$M$3:$N$34,2,FALSE)),"",VLOOKUP(コンビ!P3720,コード表!$D$3:$E$7,2,FALSE)&amp;VLOOKUP(コンビ!Q3720,コード表!$G$3:$H$67,2,FALSE)&amp;VLOOKUP(コンビ!R3720,コード表!$J$3:$K$15,2,FALSE)&amp;VLOOKUP(コンビ!S3720,コード表!$M$3:$N$34,2,FALSE))</f>
        <v/>
      </c>
      <c r="J3716" s="8">
        <f>コンビ!T3720</f>
        <v>0</v>
      </c>
      <c r="K3716" s="8" t="str">
        <f>IF(ISERROR(VLOOKUP(コンビ!U3720,コード表!$P$3:$Q$52,2,FALSE)),"",VLOOKUP(コンビ!U3720,コード表!$P$3:$Q$52,2,FALSE))</f>
        <v/>
      </c>
    </row>
    <row r="3717" spans="1:11" ht="20.100000000000001" customHeight="1" x14ac:dyDescent="0.15">
      <c r="A3717" s="8">
        <v>712</v>
      </c>
      <c r="B3717" s="18" t="b">
        <f>IF(コンビ!B3721="出",IF(ISERROR(VLOOKUP(コンビ!C3721,コード表!$D$3:$E$7,2,FALSE)&amp;VLOOKUP(コンビ!D3721,コード表!$G$3:$H$67,2,FALSE)&amp;VLOOKUP(コンビ!E3721,コード表!$J$3:$K$15,2,FALSE)&amp;VLOOKUP(コンビ!F3721,コード表!$M$3:$N$34,2,FALSE)),"",VLOOKUP(コンビ!C3721,コード表!$D$3:$E$7,2,FALSE)&amp;VLOOKUP(コンビ!D3721,コード表!$G$3:$H$67,2,FALSE)&amp;VLOOKUP(コンビ!E3721,コード表!$J$3:$K$15,2,FALSE)&amp;VLOOKUP(コンビ!F3721,コード表!$M$3:$N$34,2,FALSE)))</f>
        <v>0</v>
      </c>
      <c r="C3717" s="11" t="str">
        <f>コンビ!I3721&amp;" "&amp;コンビ!J3721</f>
        <v xml:space="preserve"> </v>
      </c>
      <c r="D3717" s="17" t="str">
        <f>コンビ!G3721&amp;" "&amp;コンビ!H3721</f>
        <v xml:space="preserve"> </v>
      </c>
      <c r="E3717" s="18" t="str">
        <f>IF(ISERROR(VLOOKUP(コンビ!K3721,コード表!$D$3:$E$7,2,FALSE)&amp;VLOOKUP(コンビ!L3721,コード表!$G$3:$H$67,2,FALSE)&amp;VLOOKUP(コンビ!M3721,コード表!$J$3:$K$15,2,FALSE)&amp;VLOOKUP(コンビ!N3721,コード表!$M$3:$N$34,2,FALSE)),"",VLOOKUP(コンビ!K3721,コード表!$D$3:$E$7,2,FALSE)&amp;VLOOKUP(コンビ!L3721,コード表!$G$3:$H$67,2,FALSE)&amp;VLOOKUP(コンビ!M3721,コード表!$J$3:$K$15,2,FALSE)&amp;VLOOKUP(コンビ!N3721,コード表!$M$3:$N$34,2,FALSE))</f>
        <v/>
      </c>
      <c r="F3717" s="18"/>
      <c r="G3717" s="18"/>
      <c r="H3717" s="18" t="str">
        <f>IF(ISERROR(VLOOKUP(コンビ!O3721,コード表!$S$3:$T$11,2,FALSE)),"",VLOOKUP(コンビ!O3721,コード表!$S$3:$T$11,2,FALSE))</f>
        <v/>
      </c>
      <c r="I3717" s="18" t="str">
        <f>IF(ISERROR(VLOOKUP(コンビ!P3721,コード表!$D$3:$E$7,2,FALSE)&amp;VLOOKUP(コンビ!Q3721,コード表!$G$3:$H$67,2,FALSE)&amp;VLOOKUP(コンビ!R3721,コード表!$J$3:$K$15,2,FALSE)&amp;VLOOKUP(コンビ!S3721,コード表!$M$3:$N$34,2,FALSE)),"",VLOOKUP(コンビ!P3721,コード表!$D$3:$E$7,2,FALSE)&amp;VLOOKUP(コンビ!Q3721,コード表!$G$3:$H$67,2,FALSE)&amp;VLOOKUP(コンビ!R3721,コード表!$J$3:$K$15,2,FALSE)&amp;VLOOKUP(コンビ!S3721,コード表!$M$3:$N$34,2,FALSE))</f>
        <v/>
      </c>
      <c r="J3717" s="8">
        <f>コンビ!T3721</f>
        <v>0</v>
      </c>
      <c r="K3717" s="8" t="str">
        <f>IF(ISERROR(VLOOKUP(コンビ!U3721,コード表!$P$3:$Q$52,2,FALSE)),"",VLOOKUP(コンビ!U3721,コード表!$P$3:$Q$52,2,FALSE))</f>
        <v/>
      </c>
    </row>
    <row r="3718" spans="1:11" ht="20.100000000000001" customHeight="1" x14ac:dyDescent="0.15">
      <c r="A3718" s="8">
        <v>712</v>
      </c>
      <c r="B3718" s="18" t="b">
        <f>IF(コンビ!B3722="出",IF(ISERROR(VLOOKUP(コンビ!C3722,コード表!$D$3:$E$7,2,FALSE)&amp;VLOOKUP(コンビ!D3722,コード表!$G$3:$H$67,2,FALSE)&amp;VLOOKUP(コンビ!E3722,コード表!$J$3:$K$15,2,FALSE)&amp;VLOOKUP(コンビ!F3722,コード表!$M$3:$N$34,2,FALSE)),"",VLOOKUP(コンビ!C3722,コード表!$D$3:$E$7,2,FALSE)&amp;VLOOKUP(コンビ!D3722,コード表!$G$3:$H$67,2,FALSE)&amp;VLOOKUP(コンビ!E3722,コード表!$J$3:$K$15,2,FALSE)&amp;VLOOKUP(コンビ!F3722,コード表!$M$3:$N$34,2,FALSE)))</f>
        <v>0</v>
      </c>
      <c r="C3718" s="11" t="str">
        <f>コンビ!I3722&amp;" "&amp;コンビ!J3722</f>
        <v xml:space="preserve"> </v>
      </c>
      <c r="D3718" s="17" t="str">
        <f>コンビ!G3722&amp;" "&amp;コンビ!H3722</f>
        <v xml:space="preserve"> </v>
      </c>
      <c r="E3718" s="18" t="str">
        <f>IF(ISERROR(VLOOKUP(コンビ!K3722,コード表!$D$3:$E$7,2,FALSE)&amp;VLOOKUP(コンビ!L3722,コード表!$G$3:$H$67,2,FALSE)&amp;VLOOKUP(コンビ!M3722,コード表!$J$3:$K$15,2,FALSE)&amp;VLOOKUP(コンビ!N3722,コード表!$M$3:$N$34,2,FALSE)),"",VLOOKUP(コンビ!K3722,コード表!$D$3:$E$7,2,FALSE)&amp;VLOOKUP(コンビ!L3722,コード表!$G$3:$H$67,2,FALSE)&amp;VLOOKUP(コンビ!M3722,コード表!$J$3:$K$15,2,FALSE)&amp;VLOOKUP(コンビ!N3722,コード表!$M$3:$N$34,2,FALSE))</f>
        <v/>
      </c>
      <c r="F3718" s="18"/>
      <c r="G3718" s="18"/>
      <c r="H3718" s="18" t="str">
        <f>IF(ISERROR(VLOOKUP(コンビ!O3722,コード表!$S$3:$T$11,2,FALSE)),"",VLOOKUP(コンビ!O3722,コード表!$S$3:$T$11,2,FALSE))</f>
        <v/>
      </c>
      <c r="I3718" s="18" t="str">
        <f>IF(ISERROR(VLOOKUP(コンビ!P3722,コード表!$D$3:$E$7,2,FALSE)&amp;VLOOKUP(コンビ!Q3722,コード表!$G$3:$H$67,2,FALSE)&amp;VLOOKUP(コンビ!R3722,コード表!$J$3:$K$15,2,FALSE)&amp;VLOOKUP(コンビ!S3722,コード表!$M$3:$N$34,2,FALSE)),"",VLOOKUP(コンビ!P3722,コード表!$D$3:$E$7,2,FALSE)&amp;VLOOKUP(コンビ!Q3722,コード表!$G$3:$H$67,2,FALSE)&amp;VLOOKUP(コンビ!R3722,コード表!$J$3:$K$15,2,FALSE)&amp;VLOOKUP(コンビ!S3722,コード表!$M$3:$N$34,2,FALSE))</f>
        <v/>
      </c>
      <c r="J3718" s="8">
        <f>コンビ!T3722</f>
        <v>0</v>
      </c>
      <c r="K3718" s="8" t="str">
        <f>IF(ISERROR(VLOOKUP(コンビ!U3722,コード表!$P$3:$Q$52,2,FALSE)),"",VLOOKUP(コンビ!U3722,コード表!$P$3:$Q$52,2,FALSE))</f>
        <v/>
      </c>
    </row>
    <row r="3719" spans="1:11" ht="20.100000000000001" customHeight="1" x14ac:dyDescent="0.15">
      <c r="A3719" s="8">
        <v>712</v>
      </c>
      <c r="B3719" s="18" t="b">
        <f>IF(コンビ!B3723="出",IF(ISERROR(VLOOKUP(コンビ!C3723,コード表!$D$3:$E$7,2,FALSE)&amp;VLOOKUP(コンビ!D3723,コード表!$G$3:$H$67,2,FALSE)&amp;VLOOKUP(コンビ!E3723,コード表!$J$3:$K$15,2,FALSE)&amp;VLOOKUP(コンビ!F3723,コード表!$M$3:$N$34,2,FALSE)),"",VLOOKUP(コンビ!C3723,コード表!$D$3:$E$7,2,FALSE)&amp;VLOOKUP(コンビ!D3723,コード表!$G$3:$H$67,2,FALSE)&amp;VLOOKUP(コンビ!E3723,コード表!$J$3:$K$15,2,FALSE)&amp;VLOOKUP(コンビ!F3723,コード表!$M$3:$N$34,2,FALSE)))</f>
        <v>0</v>
      </c>
      <c r="C3719" s="11" t="str">
        <f>コンビ!I3723&amp;" "&amp;コンビ!J3723</f>
        <v xml:space="preserve"> </v>
      </c>
      <c r="D3719" s="17" t="str">
        <f>コンビ!G3723&amp;" "&amp;コンビ!H3723</f>
        <v xml:space="preserve"> </v>
      </c>
      <c r="E3719" s="18" t="str">
        <f>IF(ISERROR(VLOOKUP(コンビ!K3723,コード表!$D$3:$E$7,2,FALSE)&amp;VLOOKUP(コンビ!L3723,コード表!$G$3:$H$67,2,FALSE)&amp;VLOOKUP(コンビ!M3723,コード表!$J$3:$K$15,2,FALSE)&amp;VLOOKUP(コンビ!N3723,コード表!$M$3:$N$34,2,FALSE)),"",VLOOKUP(コンビ!K3723,コード表!$D$3:$E$7,2,FALSE)&amp;VLOOKUP(コンビ!L3723,コード表!$G$3:$H$67,2,FALSE)&amp;VLOOKUP(コンビ!M3723,コード表!$J$3:$K$15,2,FALSE)&amp;VLOOKUP(コンビ!N3723,コード表!$M$3:$N$34,2,FALSE))</f>
        <v/>
      </c>
      <c r="F3719" s="18"/>
      <c r="G3719" s="18"/>
      <c r="H3719" s="18" t="str">
        <f>IF(ISERROR(VLOOKUP(コンビ!O3723,コード表!$S$3:$T$11,2,FALSE)),"",VLOOKUP(コンビ!O3723,コード表!$S$3:$T$11,2,FALSE))</f>
        <v/>
      </c>
      <c r="I3719" s="18" t="str">
        <f>IF(ISERROR(VLOOKUP(コンビ!P3723,コード表!$D$3:$E$7,2,FALSE)&amp;VLOOKUP(コンビ!Q3723,コード表!$G$3:$H$67,2,FALSE)&amp;VLOOKUP(コンビ!R3723,コード表!$J$3:$K$15,2,FALSE)&amp;VLOOKUP(コンビ!S3723,コード表!$M$3:$N$34,2,FALSE)),"",VLOOKUP(コンビ!P3723,コード表!$D$3:$E$7,2,FALSE)&amp;VLOOKUP(コンビ!Q3723,コード表!$G$3:$H$67,2,FALSE)&amp;VLOOKUP(コンビ!R3723,コード表!$J$3:$K$15,2,FALSE)&amp;VLOOKUP(コンビ!S3723,コード表!$M$3:$N$34,2,FALSE))</f>
        <v/>
      </c>
      <c r="J3719" s="8">
        <f>コンビ!T3723</f>
        <v>0</v>
      </c>
      <c r="K3719" s="8" t="str">
        <f>IF(ISERROR(VLOOKUP(コンビ!U3723,コード表!$P$3:$Q$52,2,FALSE)),"",VLOOKUP(コンビ!U3723,コード表!$P$3:$Q$52,2,FALSE))</f>
        <v/>
      </c>
    </row>
    <row r="3720" spans="1:11" ht="20.100000000000001" customHeight="1" x14ac:dyDescent="0.15">
      <c r="A3720" s="8">
        <v>712</v>
      </c>
      <c r="B3720" s="18" t="b">
        <f>IF(コンビ!B3724="出",IF(ISERROR(VLOOKUP(コンビ!C3724,コード表!$D$3:$E$7,2,FALSE)&amp;VLOOKUP(コンビ!D3724,コード表!$G$3:$H$67,2,FALSE)&amp;VLOOKUP(コンビ!E3724,コード表!$J$3:$K$15,2,FALSE)&amp;VLOOKUP(コンビ!F3724,コード表!$M$3:$N$34,2,FALSE)),"",VLOOKUP(コンビ!C3724,コード表!$D$3:$E$7,2,FALSE)&amp;VLOOKUP(コンビ!D3724,コード表!$G$3:$H$67,2,FALSE)&amp;VLOOKUP(コンビ!E3724,コード表!$J$3:$K$15,2,FALSE)&amp;VLOOKUP(コンビ!F3724,コード表!$M$3:$N$34,2,FALSE)))</f>
        <v>0</v>
      </c>
      <c r="C3720" s="11"/>
      <c r="D3720" s="17" t="str">
        <f>コンビ!G3724&amp;" "&amp;コンビ!H3724</f>
        <v xml:space="preserve"> </v>
      </c>
      <c r="E3720" s="18" t="str">
        <f>IF(ISERROR(VLOOKUP(コンビ!K3724,コード表!$D$3:$E$7,2,FALSE)&amp;VLOOKUP(コンビ!L3724,コード表!$G$3:$H$67,2,FALSE)&amp;VLOOKUP(コンビ!M3724,コード表!$J$3:$K$15,2,FALSE)&amp;VLOOKUP(コンビ!N3724,コード表!$M$3:$N$34,2,FALSE)),"",VLOOKUP(コンビ!K3724,コード表!$D$3:$E$7,2,FALSE)&amp;VLOOKUP(コンビ!L3724,コード表!$G$3:$H$67,2,FALSE)&amp;VLOOKUP(コンビ!M3724,コード表!$J$3:$K$15,2,FALSE)&amp;VLOOKUP(コンビ!N3724,コード表!$M$3:$N$34,2,FALSE))</f>
        <v/>
      </c>
      <c r="F3720" s="18"/>
      <c r="G3720" s="18"/>
      <c r="H3720" s="18" t="str">
        <f>IF(ISERROR(VLOOKUP(コンビ!O3724,コード表!$S$3:$T$11,2,FALSE)),"",VLOOKUP(コンビ!O3724,コード表!$S$3:$T$11,2,FALSE))</f>
        <v/>
      </c>
      <c r="I3720" s="18" t="str">
        <f>IF(ISERROR(VLOOKUP(コンビ!P3724,コード表!$D$3:$E$7,2,FALSE)&amp;VLOOKUP(コンビ!Q3724,コード表!$G$3:$H$67,2,FALSE)&amp;VLOOKUP(コンビ!R3724,コード表!$J$3:$K$15,2,FALSE)&amp;VLOOKUP(コンビ!S3724,コード表!$M$3:$N$34,2,FALSE)),"",VLOOKUP(コンビ!P3724,コード表!$D$3:$E$7,2,FALSE)&amp;VLOOKUP(コンビ!Q3724,コード表!$G$3:$H$67,2,FALSE)&amp;VLOOKUP(コンビ!R3724,コード表!$J$3:$K$15,2,FALSE)&amp;VLOOKUP(コンビ!S3724,コード表!$M$3:$N$34,2,FALSE))</f>
        <v/>
      </c>
      <c r="J3720" s="8">
        <f>コンビ!T3724</f>
        <v>0</v>
      </c>
      <c r="K3720" s="8" t="str">
        <f>IF(ISERROR(VLOOKUP(コンビ!U3724,コード表!$P$3:$Q$52,2,FALSE)),"",VLOOKUP(コンビ!U3724,コード表!$P$3:$Q$52,2,FALSE))</f>
        <v/>
      </c>
    </row>
    <row r="3721" spans="1:11" ht="20.100000000000001" customHeight="1" x14ac:dyDescent="0.15">
      <c r="A3721" s="8">
        <v>712</v>
      </c>
      <c r="B3721" s="18" t="b">
        <f>IF(コンビ!B3725="出",IF(ISERROR(VLOOKUP(コンビ!C3725,コード表!$D$3:$E$7,2,FALSE)&amp;VLOOKUP(コンビ!D3725,コード表!$G$3:$H$67,2,FALSE)&amp;VLOOKUP(コンビ!E3725,コード表!$J$3:$K$15,2,FALSE)&amp;VLOOKUP(コンビ!F3725,コード表!$M$3:$N$34,2,FALSE)),"",VLOOKUP(コンビ!C3725,コード表!$D$3:$E$7,2,FALSE)&amp;VLOOKUP(コンビ!D3725,コード表!$G$3:$H$67,2,FALSE)&amp;VLOOKUP(コンビ!E3725,コード表!$J$3:$K$15,2,FALSE)&amp;VLOOKUP(コンビ!F3725,コード表!$M$3:$N$34,2,FALSE)))</f>
        <v>0</v>
      </c>
      <c r="C3721" s="11"/>
      <c r="D3721" s="17" t="str">
        <f>コンビ!G3725&amp;" "&amp;コンビ!H3725</f>
        <v xml:space="preserve"> </v>
      </c>
      <c r="E3721" s="18" t="str">
        <f>IF(ISERROR(VLOOKUP(コンビ!K3725,コード表!$D$3:$E$7,2,FALSE)&amp;VLOOKUP(コンビ!L3725,コード表!$G$3:$H$67,2,FALSE)&amp;VLOOKUP(コンビ!M3725,コード表!$J$3:$K$15,2,FALSE)&amp;VLOOKUP(コンビ!N3725,コード表!$M$3:$N$34,2,FALSE)),"",VLOOKUP(コンビ!K3725,コード表!$D$3:$E$7,2,FALSE)&amp;VLOOKUP(コンビ!L3725,コード表!$G$3:$H$67,2,FALSE)&amp;VLOOKUP(コンビ!M3725,コード表!$J$3:$K$15,2,FALSE)&amp;VLOOKUP(コンビ!N3725,コード表!$M$3:$N$34,2,FALSE))</f>
        <v/>
      </c>
      <c r="F3721" s="18"/>
      <c r="G3721" s="18"/>
      <c r="H3721" s="18" t="str">
        <f>IF(ISERROR(VLOOKUP(コンビ!O3725,コード表!$S$3:$T$11,2,FALSE)),"",VLOOKUP(コンビ!O3725,コード表!$S$3:$T$11,2,FALSE))</f>
        <v/>
      </c>
      <c r="I3721" s="18" t="str">
        <f>IF(ISERROR(VLOOKUP(コンビ!P3725,コード表!$D$3:$E$7,2,FALSE)&amp;VLOOKUP(コンビ!Q3725,コード表!$G$3:$H$67,2,FALSE)&amp;VLOOKUP(コンビ!R3725,コード表!$J$3:$K$15,2,FALSE)&amp;VLOOKUP(コンビ!S3725,コード表!$M$3:$N$34,2,FALSE)),"",VLOOKUP(コンビ!P3725,コード表!$D$3:$E$7,2,FALSE)&amp;VLOOKUP(コンビ!Q3725,コード表!$G$3:$H$67,2,FALSE)&amp;VLOOKUP(コンビ!R3725,コード表!$J$3:$K$15,2,FALSE)&amp;VLOOKUP(コンビ!S3725,コード表!$M$3:$N$34,2,FALSE))</f>
        <v/>
      </c>
      <c r="J3721" s="8">
        <f>コンビ!T3725</f>
        <v>0</v>
      </c>
      <c r="K3721" s="8" t="str">
        <f>IF(ISERROR(VLOOKUP(コンビ!U3725,コード表!$P$3:$Q$52,2,FALSE)),"",VLOOKUP(コンビ!U3725,コード表!$P$3:$Q$52,2,FALSE))</f>
        <v/>
      </c>
    </row>
    <row r="3722" spans="1:11" ht="20.100000000000001" customHeight="1" x14ac:dyDescent="0.15">
      <c r="A3722" s="8">
        <v>712</v>
      </c>
      <c r="B3722" s="18" t="b">
        <f>IF(コンビ!B3726="出",IF(ISERROR(VLOOKUP(コンビ!C3726,コード表!$D$3:$E$7,2,FALSE)&amp;VLOOKUP(コンビ!D3726,コード表!$G$3:$H$67,2,FALSE)&amp;VLOOKUP(コンビ!E3726,コード表!$J$3:$K$15,2,FALSE)&amp;VLOOKUP(コンビ!F3726,コード表!$M$3:$N$34,2,FALSE)),"",VLOOKUP(コンビ!C3726,コード表!$D$3:$E$7,2,FALSE)&amp;VLOOKUP(コンビ!D3726,コード表!$G$3:$H$67,2,FALSE)&amp;VLOOKUP(コンビ!E3726,コード表!$J$3:$K$15,2,FALSE)&amp;VLOOKUP(コンビ!F3726,コード表!$M$3:$N$34,2,FALSE)))</f>
        <v>0</v>
      </c>
      <c r="C3722" s="11"/>
      <c r="D3722" s="17" t="str">
        <f>コンビ!G3726&amp;" "&amp;コンビ!H3726</f>
        <v xml:space="preserve"> </v>
      </c>
      <c r="E3722" s="18" t="str">
        <f>IF(ISERROR(VLOOKUP(コンビ!K3726,コード表!$D$3:$E$7,2,FALSE)&amp;VLOOKUP(コンビ!L3726,コード表!$G$3:$H$67,2,FALSE)&amp;VLOOKUP(コンビ!M3726,コード表!$J$3:$K$15,2,FALSE)&amp;VLOOKUP(コンビ!N3726,コード表!$M$3:$N$34,2,FALSE)),"",VLOOKUP(コンビ!K3726,コード表!$D$3:$E$7,2,FALSE)&amp;VLOOKUP(コンビ!L3726,コード表!$G$3:$H$67,2,FALSE)&amp;VLOOKUP(コンビ!M3726,コード表!$J$3:$K$15,2,FALSE)&amp;VLOOKUP(コンビ!N3726,コード表!$M$3:$N$34,2,FALSE))</f>
        <v/>
      </c>
      <c r="F3722" s="18"/>
      <c r="G3722" s="18"/>
      <c r="H3722" s="18" t="str">
        <f>IF(ISERROR(VLOOKUP(コンビ!O3726,コード表!$S$3:$T$11,2,FALSE)),"",VLOOKUP(コンビ!O3726,コード表!$S$3:$T$11,2,FALSE))</f>
        <v/>
      </c>
      <c r="I3722" s="18" t="str">
        <f>IF(ISERROR(VLOOKUP(コンビ!P3726,コード表!$D$3:$E$7,2,FALSE)&amp;VLOOKUP(コンビ!Q3726,コード表!$G$3:$H$67,2,FALSE)&amp;VLOOKUP(コンビ!R3726,コード表!$J$3:$K$15,2,FALSE)&amp;VLOOKUP(コンビ!S3726,コード表!$M$3:$N$34,2,FALSE)),"",VLOOKUP(コンビ!P3726,コード表!$D$3:$E$7,2,FALSE)&amp;VLOOKUP(コンビ!Q3726,コード表!$G$3:$H$67,2,FALSE)&amp;VLOOKUP(コンビ!R3726,コード表!$J$3:$K$15,2,FALSE)&amp;VLOOKUP(コンビ!S3726,コード表!$M$3:$N$34,2,FALSE))</f>
        <v/>
      </c>
      <c r="J3722" s="8">
        <f>コンビ!T3726</f>
        <v>0</v>
      </c>
      <c r="K3722" s="8" t="str">
        <f>IF(ISERROR(VLOOKUP(コンビ!U3726,コード表!$P$3:$Q$52,2,FALSE)),"",VLOOKUP(コンビ!U3726,コード表!$P$3:$Q$52,2,FALSE))</f>
        <v/>
      </c>
    </row>
    <row r="3723" spans="1:11" ht="20.100000000000001" customHeight="1" x14ac:dyDescent="0.15">
      <c r="A3723" s="8">
        <v>712</v>
      </c>
      <c r="B3723" s="18" t="b">
        <f>IF(コンビ!B3727="出",IF(ISERROR(VLOOKUP(コンビ!C3727,コード表!$D$3:$E$7,2,FALSE)&amp;VLOOKUP(コンビ!D3727,コード表!$G$3:$H$67,2,FALSE)&amp;VLOOKUP(コンビ!E3727,コード表!$J$3:$K$15,2,FALSE)&amp;VLOOKUP(コンビ!F3727,コード表!$M$3:$N$34,2,FALSE)),"",VLOOKUP(コンビ!C3727,コード表!$D$3:$E$7,2,FALSE)&amp;VLOOKUP(コンビ!D3727,コード表!$G$3:$H$67,2,FALSE)&amp;VLOOKUP(コンビ!E3727,コード表!$J$3:$K$15,2,FALSE)&amp;VLOOKUP(コンビ!F3727,コード表!$M$3:$N$34,2,FALSE)))</f>
        <v>0</v>
      </c>
      <c r="C3723" s="11"/>
      <c r="D3723" s="17" t="str">
        <f>コンビ!G3727&amp;" "&amp;コンビ!H3727</f>
        <v xml:space="preserve"> </v>
      </c>
      <c r="E3723" s="18" t="str">
        <f>IF(ISERROR(VLOOKUP(コンビ!K3727,コード表!$D$3:$E$7,2,FALSE)&amp;VLOOKUP(コンビ!L3727,コード表!$G$3:$H$67,2,FALSE)&amp;VLOOKUP(コンビ!M3727,コード表!$J$3:$K$15,2,FALSE)&amp;VLOOKUP(コンビ!N3727,コード表!$M$3:$N$34,2,FALSE)),"",VLOOKUP(コンビ!K3727,コード表!$D$3:$E$7,2,FALSE)&amp;VLOOKUP(コンビ!L3727,コード表!$G$3:$H$67,2,FALSE)&amp;VLOOKUP(コンビ!M3727,コード表!$J$3:$K$15,2,FALSE)&amp;VLOOKUP(コンビ!N3727,コード表!$M$3:$N$34,2,FALSE))</f>
        <v/>
      </c>
      <c r="F3723" s="18"/>
      <c r="G3723" s="18"/>
      <c r="H3723" s="18" t="str">
        <f>IF(ISERROR(VLOOKUP(コンビ!O3727,コード表!$S$3:$T$11,2,FALSE)),"",VLOOKUP(コンビ!O3727,コード表!$S$3:$T$11,2,FALSE))</f>
        <v/>
      </c>
      <c r="I3723" s="18" t="str">
        <f>IF(ISERROR(VLOOKUP(コンビ!P3727,コード表!$D$3:$E$7,2,FALSE)&amp;VLOOKUP(コンビ!Q3727,コード表!$G$3:$H$67,2,FALSE)&amp;VLOOKUP(コンビ!R3727,コード表!$J$3:$K$15,2,FALSE)&amp;VLOOKUP(コンビ!S3727,コード表!$M$3:$N$34,2,FALSE)),"",VLOOKUP(コンビ!P3727,コード表!$D$3:$E$7,2,FALSE)&amp;VLOOKUP(コンビ!Q3727,コード表!$G$3:$H$67,2,FALSE)&amp;VLOOKUP(コンビ!R3727,コード表!$J$3:$K$15,2,FALSE)&amp;VLOOKUP(コンビ!S3727,コード表!$M$3:$N$34,2,FALSE))</f>
        <v/>
      </c>
      <c r="J3723" s="8">
        <f>コンビ!T3727</f>
        <v>0</v>
      </c>
      <c r="K3723" s="8" t="str">
        <f>IF(ISERROR(VLOOKUP(コンビ!U3727,コード表!$P$3:$Q$52,2,FALSE)),"",VLOOKUP(コンビ!U3727,コード表!$P$3:$Q$52,2,FALSE))</f>
        <v/>
      </c>
    </row>
    <row r="3724" spans="1:11" ht="20.100000000000001" customHeight="1" x14ac:dyDescent="0.15">
      <c r="A3724" s="8">
        <v>712</v>
      </c>
      <c r="B3724" s="18" t="b">
        <f>IF(コンビ!B3728="出",IF(ISERROR(VLOOKUP(コンビ!C3728,コード表!$D$3:$E$7,2,FALSE)&amp;VLOOKUP(コンビ!D3728,コード表!$G$3:$H$67,2,FALSE)&amp;VLOOKUP(コンビ!E3728,コード表!$J$3:$K$15,2,FALSE)&amp;VLOOKUP(コンビ!F3728,コード表!$M$3:$N$34,2,FALSE)),"",VLOOKUP(コンビ!C3728,コード表!$D$3:$E$7,2,FALSE)&amp;VLOOKUP(コンビ!D3728,コード表!$G$3:$H$67,2,FALSE)&amp;VLOOKUP(コンビ!E3728,コード表!$J$3:$K$15,2,FALSE)&amp;VLOOKUP(コンビ!F3728,コード表!$M$3:$N$34,2,FALSE)))</f>
        <v>0</v>
      </c>
      <c r="C3724" s="11"/>
      <c r="D3724" s="17" t="str">
        <f>コンビ!G3728&amp;" "&amp;コンビ!H3728</f>
        <v xml:space="preserve"> </v>
      </c>
      <c r="E3724" s="18" t="str">
        <f>IF(ISERROR(VLOOKUP(コンビ!K3728,コード表!$D$3:$E$7,2,FALSE)&amp;VLOOKUP(コンビ!L3728,コード表!$G$3:$H$67,2,FALSE)&amp;VLOOKUP(コンビ!M3728,コード表!$J$3:$K$15,2,FALSE)&amp;VLOOKUP(コンビ!N3728,コード表!$M$3:$N$34,2,FALSE)),"",VLOOKUP(コンビ!K3728,コード表!$D$3:$E$7,2,FALSE)&amp;VLOOKUP(コンビ!L3728,コード表!$G$3:$H$67,2,FALSE)&amp;VLOOKUP(コンビ!M3728,コード表!$J$3:$K$15,2,FALSE)&amp;VLOOKUP(コンビ!N3728,コード表!$M$3:$N$34,2,FALSE))</f>
        <v/>
      </c>
      <c r="F3724" s="18"/>
      <c r="G3724" s="18"/>
      <c r="H3724" s="18" t="str">
        <f>IF(ISERROR(VLOOKUP(コンビ!O3728,コード表!$S$3:$T$11,2,FALSE)),"",VLOOKUP(コンビ!O3728,コード表!$S$3:$T$11,2,FALSE))</f>
        <v/>
      </c>
      <c r="I3724" s="18" t="str">
        <f>IF(ISERROR(VLOOKUP(コンビ!P3728,コード表!$D$3:$E$7,2,FALSE)&amp;VLOOKUP(コンビ!Q3728,コード表!$G$3:$H$67,2,FALSE)&amp;VLOOKUP(コンビ!R3728,コード表!$J$3:$K$15,2,FALSE)&amp;VLOOKUP(コンビ!S3728,コード表!$M$3:$N$34,2,FALSE)),"",VLOOKUP(コンビ!P3728,コード表!$D$3:$E$7,2,FALSE)&amp;VLOOKUP(コンビ!Q3728,コード表!$G$3:$H$67,2,FALSE)&amp;VLOOKUP(コンビ!R3728,コード表!$J$3:$K$15,2,FALSE)&amp;VLOOKUP(コンビ!S3728,コード表!$M$3:$N$34,2,FALSE))</f>
        <v/>
      </c>
      <c r="J3724" s="8">
        <f>コンビ!T3728</f>
        <v>0</v>
      </c>
      <c r="K3724" s="8" t="str">
        <f>IF(ISERROR(VLOOKUP(コンビ!U3728,コード表!$P$3:$Q$52,2,FALSE)),"",VLOOKUP(コンビ!U3728,コード表!$P$3:$Q$52,2,FALSE))</f>
        <v/>
      </c>
    </row>
    <row r="3725" spans="1:11" ht="20.100000000000001" customHeight="1" x14ac:dyDescent="0.15">
      <c r="A3725" s="8">
        <v>712</v>
      </c>
      <c r="B3725" s="18" t="b">
        <f>IF(コンビ!B3729="出",IF(ISERROR(VLOOKUP(コンビ!C3729,コード表!$D$3:$E$7,2,FALSE)&amp;VLOOKUP(コンビ!D3729,コード表!$G$3:$H$67,2,FALSE)&amp;VLOOKUP(コンビ!E3729,コード表!$J$3:$K$15,2,FALSE)&amp;VLOOKUP(コンビ!F3729,コード表!$M$3:$N$34,2,FALSE)),"",VLOOKUP(コンビ!C3729,コード表!$D$3:$E$7,2,FALSE)&amp;VLOOKUP(コンビ!D3729,コード表!$G$3:$H$67,2,FALSE)&amp;VLOOKUP(コンビ!E3729,コード表!$J$3:$K$15,2,FALSE)&amp;VLOOKUP(コンビ!F3729,コード表!$M$3:$N$34,2,FALSE)))</f>
        <v>0</v>
      </c>
      <c r="C3725" s="11"/>
      <c r="D3725" s="17" t="str">
        <f>コンビ!G3729&amp;" "&amp;コンビ!H3729</f>
        <v xml:space="preserve"> </v>
      </c>
      <c r="E3725" s="18" t="str">
        <f>IF(ISERROR(VLOOKUP(コンビ!K3729,コード表!$D$3:$E$7,2,FALSE)&amp;VLOOKUP(コンビ!L3729,コード表!$G$3:$H$67,2,FALSE)&amp;VLOOKUP(コンビ!M3729,コード表!$J$3:$K$15,2,FALSE)&amp;VLOOKUP(コンビ!N3729,コード表!$M$3:$N$34,2,FALSE)),"",VLOOKUP(コンビ!K3729,コード表!$D$3:$E$7,2,FALSE)&amp;VLOOKUP(コンビ!L3729,コード表!$G$3:$H$67,2,FALSE)&amp;VLOOKUP(コンビ!M3729,コード表!$J$3:$K$15,2,FALSE)&amp;VLOOKUP(コンビ!N3729,コード表!$M$3:$N$34,2,FALSE))</f>
        <v/>
      </c>
      <c r="F3725" s="18"/>
      <c r="G3725" s="18"/>
      <c r="H3725" s="18" t="str">
        <f>IF(ISERROR(VLOOKUP(コンビ!O3729,コード表!$S$3:$T$11,2,FALSE)),"",VLOOKUP(コンビ!O3729,コード表!$S$3:$T$11,2,FALSE))</f>
        <v/>
      </c>
      <c r="I3725" s="18" t="str">
        <f>IF(ISERROR(VLOOKUP(コンビ!P3729,コード表!$D$3:$E$7,2,FALSE)&amp;VLOOKUP(コンビ!Q3729,コード表!$G$3:$H$67,2,FALSE)&amp;VLOOKUP(コンビ!R3729,コード表!$J$3:$K$15,2,FALSE)&amp;VLOOKUP(コンビ!S3729,コード表!$M$3:$N$34,2,FALSE)),"",VLOOKUP(コンビ!P3729,コード表!$D$3:$E$7,2,FALSE)&amp;VLOOKUP(コンビ!Q3729,コード表!$G$3:$H$67,2,FALSE)&amp;VLOOKUP(コンビ!R3729,コード表!$J$3:$K$15,2,FALSE)&amp;VLOOKUP(コンビ!S3729,コード表!$M$3:$N$34,2,FALSE))</f>
        <v/>
      </c>
      <c r="J3725" s="8">
        <f>コンビ!T3729</f>
        <v>0</v>
      </c>
      <c r="K3725" s="8" t="str">
        <f>IF(ISERROR(VLOOKUP(コンビ!U3729,コード表!$P$3:$Q$52,2,FALSE)),"",VLOOKUP(コンビ!U3729,コード表!$P$3:$Q$52,2,FALSE))</f>
        <v/>
      </c>
    </row>
    <row r="3726" spans="1:11" ht="20.100000000000001" customHeight="1" x14ac:dyDescent="0.15">
      <c r="A3726" s="8">
        <v>712</v>
      </c>
      <c r="B3726" s="18" t="b">
        <f>IF(コンビ!B3730="出",IF(ISERROR(VLOOKUP(コンビ!C3730,コード表!$D$3:$E$7,2,FALSE)&amp;VLOOKUP(コンビ!D3730,コード表!$G$3:$H$67,2,FALSE)&amp;VLOOKUP(コンビ!E3730,コード表!$J$3:$K$15,2,FALSE)&amp;VLOOKUP(コンビ!F3730,コード表!$M$3:$N$34,2,FALSE)),"",VLOOKUP(コンビ!C3730,コード表!$D$3:$E$7,2,FALSE)&amp;VLOOKUP(コンビ!D3730,コード表!$G$3:$H$67,2,FALSE)&amp;VLOOKUP(コンビ!E3730,コード表!$J$3:$K$15,2,FALSE)&amp;VLOOKUP(コンビ!F3730,コード表!$M$3:$N$34,2,FALSE)))</f>
        <v>0</v>
      </c>
      <c r="C3726" s="11"/>
      <c r="D3726" s="17" t="str">
        <f>コンビ!G3730&amp;" "&amp;コンビ!H3730</f>
        <v xml:space="preserve"> </v>
      </c>
      <c r="E3726" s="18" t="str">
        <f>IF(ISERROR(VLOOKUP(コンビ!K3730,コード表!$D$3:$E$7,2,FALSE)&amp;VLOOKUP(コンビ!L3730,コード表!$G$3:$H$67,2,FALSE)&amp;VLOOKUP(コンビ!M3730,コード表!$J$3:$K$15,2,FALSE)&amp;VLOOKUP(コンビ!N3730,コード表!$M$3:$N$34,2,FALSE)),"",VLOOKUP(コンビ!K3730,コード表!$D$3:$E$7,2,FALSE)&amp;VLOOKUP(コンビ!L3730,コード表!$G$3:$H$67,2,FALSE)&amp;VLOOKUP(コンビ!M3730,コード表!$J$3:$K$15,2,FALSE)&amp;VLOOKUP(コンビ!N3730,コード表!$M$3:$N$34,2,FALSE))</f>
        <v/>
      </c>
      <c r="F3726" s="18"/>
      <c r="G3726" s="18"/>
      <c r="H3726" s="18" t="str">
        <f>IF(ISERROR(VLOOKUP(コンビ!O3730,コード表!$S$3:$T$11,2,FALSE)),"",VLOOKUP(コンビ!O3730,コード表!$S$3:$T$11,2,FALSE))</f>
        <v/>
      </c>
      <c r="I3726" s="18" t="str">
        <f>IF(ISERROR(VLOOKUP(コンビ!P3730,コード表!$D$3:$E$7,2,FALSE)&amp;VLOOKUP(コンビ!Q3730,コード表!$G$3:$H$67,2,FALSE)&amp;VLOOKUP(コンビ!R3730,コード表!$J$3:$K$15,2,FALSE)&amp;VLOOKUP(コンビ!S3730,コード表!$M$3:$N$34,2,FALSE)),"",VLOOKUP(コンビ!P3730,コード表!$D$3:$E$7,2,FALSE)&amp;VLOOKUP(コンビ!Q3730,コード表!$G$3:$H$67,2,FALSE)&amp;VLOOKUP(コンビ!R3730,コード表!$J$3:$K$15,2,FALSE)&amp;VLOOKUP(コンビ!S3730,コード表!$M$3:$N$34,2,FALSE))</f>
        <v/>
      </c>
      <c r="J3726" s="8">
        <f>コンビ!T3730</f>
        <v>0</v>
      </c>
      <c r="K3726" s="8" t="str">
        <f>IF(ISERROR(VLOOKUP(コンビ!U3730,コード表!$P$3:$Q$52,2,FALSE)),"",VLOOKUP(コンビ!U3730,コード表!$P$3:$Q$52,2,FALSE))</f>
        <v/>
      </c>
    </row>
    <row r="3727" spans="1:11" ht="20.100000000000001" customHeight="1" x14ac:dyDescent="0.15">
      <c r="A3727" s="8">
        <v>712</v>
      </c>
      <c r="B3727" s="18" t="b">
        <f>IF(コンビ!B3731="出",IF(ISERROR(VLOOKUP(コンビ!C3731,コード表!$D$3:$E$7,2,FALSE)&amp;VLOOKUP(コンビ!D3731,コード表!$G$3:$H$67,2,FALSE)&amp;VLOOKUP(コンビ!E3731,コード表!$J$3:$K$15,2,FALSE)&amp;VLOOKUP(コンビ!F3731,コード表!$M$3:$N$34,2,FALSE)),"",VLOOKUP(コンビ!C3731,コード表!$D$3:$E$7,2,FALSE)&amp;VLOOKUP(コンビ!D3731,コード表!$G$3:$H$67,2,FALSE)&amp;VLOOKUP(コンビ!E3731,コード表!$J$3:$K$15,2,FALSE)&amp;VLOOKUP(コンビ!F3731,コード表!$M$3:$N$34,2,FALSE)))</f>
        <v>0</v>
      </c>
      <c r="C3727" s="11"/>
      <c r="D3727" s="17" t="str">
        <f>コンビ!G3731&amp;" "&amp;コンビ!H3731</f>
        <v xml:space="preserve"> </v>
      </c>
      <c r="E3727" s="18" t="str">
        <f>IF(ISERROR(VLOOKUP(コンビ!K3731,コード表!$D$3:$E$7,2,FALSE)&amp;VLOOKUP(コンビ!L3731,コード表!$G$3:$H$67,2,FALSE)&amp;VLOOKUP(コンビ!M3731,コード表!$J$3:$K$15,2,FALSE)&amp;VLOOKUP(コンビ!N3731,コード表!$M$3:$N$34,2,FALSE)),"",VLOOKUP(コンビ!K3731,コード表!$D$3:$E$7,2,FALSE)&amp;VLOOKUP(コンビ!L3731,コード表!$G$3:$H$67,2,FALSE)&amp;VLOOKUP(コンビ!M3731,コード表!$J$3:$K$15,2,FALSE)&amp;VLOOKUP(コンビ!N3731,コード表!$M$3:$N$34,2,FALSE))</f>
        <v/>
      </c>
      <c r="F3727" s="18"/>
      <c r="G3727" s="18"/>
      <c r="H3727" s="18" t="str">
        <f>IF(ISERROR(VLOOKUP(コンビ!O3731,コード表!$S$3:$T$11,2,FALSE)),"",VLOOKUP(コンビ!O3731,コード表!$S$3:$T$11,2,FALSE))</f>
        <v/>
      </c>
      <c r="I3727" s="18" t="str">
        <f>IF(ISERROR(VLOOKUP(コンビ!P3731,コード表!$D$3:$E$7,2,FALSE)&amp;VLOOKUP(コンビ!Q3731,コード表!$G$3:$H$67,2,FALSE)&amp;VLOOKUP(コンビ!R3731,コード表!$J$3:$K$15,2,FALSE)&amp;VLOOKUP(コンビ!S3731,コード表!$M$3:$N$34,2,FALSE)),"",VLOOKUP(コンビ!P3731,コード表!$D$3:$E$7,2,FALSE)&amp;VLOOKUP(コンビ!Q3731,コード表!$G$3:$H$67,2,FALSE)&amp;VLOOKUP(コンビ!R3731,コード表!$J$3:$K$15,2,FALSE)&amp;VLOOKUP(コンビ!S3731,コード表!$M$3:$N$34,2,FALSE))</f>
        <v/>
      </c>
      <c r="J3727" s="8">
        <f>コンビ!T3731</f>
        <v>0</v>
      </c>
      <c r="K3727" s="8" t="str">
        <f>IF(ISERROR(VLOOKUP(コンビ!U3731,コード表!$P$3:$Q$52,2,FALSE)),"",VLOOKUP(コンビ!U3731,コード表!$P$3:$Q$52,2,FALSE))</f>
        <v/>
      </c>
    </row>
    <row r="3728" spans="1:11" ht="20.100000000000001" customHeight="1" x14ac:dyDescent="0.15">
      <c r="A3728" s="8">
        <v>712</v>
      </c>
      <c r="B3728" s="18" t="b">
        <f>IF(コンビ!B3732="出",IF(ISERROR(VLOOKUP(コンビ!C3732,コード表!$D$3:$E$7,2,FALSE)&amp;VLOOKUP(コンビ!D3732,コード表!$G$3:$H$67,2,FALSE)&amp;VLOOKUP(コンビ!E3732,コード表!$J$3:$K$15,2,FALSE)&amp;VLOOKUP(コンビ!F3732,コード表!$M$3:$N$34,2,FALSE)),"",VLOOKUP(コンビ!C3732,コード表!$D$3:$E$7,2,FALSE)&amp;VLOOKUP(コンビ!D3732,コード表!$G$3:$H$67,2,FALSE)&amp;VLOOKUP(コンビ!E3732,コード表!$J$3:$K$15,2,FALSE)&amp;VLOOKUP(コンビ!F3732,コード表!$M$3:$N$34,2,FALSE)))</f>
        <v>0</v>
      </c>
      <c r="C3728" s="11"/>
      <c r="D3728" s="17" t="str">
        <f>コンビ!G3732&amp;" "&amp;コンビ!H3732</f>
        <v xml:space="preserve"> </v>
      </c>
      <c r="E3728" s="18" t="str">
        <f>IF(ISERROR(VLOOKUP(コンビ!K3732,コード表!$D$3:$E$7,2,FALSE)&amp;VLOOKUP(コンビ!L3732,コード表!$G$3:$H$67,2,FALSE)&amp;VLOOKUP(コンビ!M3732,コード表!$J$3:$K$15,2,FALSE)&amp;VLOOKUP(コンビ!N3732,コード表!$M$3:$N$34,2,FALSE)),"",VLOOKUP(コンビ!K3732,コード表!$D$3:$E$7,2,FALSE)&amp;VLOOKUP(コンビ!L3732,コード表!$G$3:$H$67,2,FALSE)&amp;VLOOKUP(コンビ!M3732,コード表!$J$3:$K$15,2,FALSE)&amp;VLOOKUP(コンビ!N3732,コード表!$M$3:$N$34,2,FALSE))</f>
        <v/>
      </c>
      <c r="F3728" s="18"/>
      <c r="G3728" s="18"/>
      <c r="H3728" s="18" t="str">
        <f>IF(ISERROR(VLOOKUP(コンビ!O3732,コード表!$S$3:$T$11,2,FALSE)),"",VLOOKUP(コンビ!O3732,コード表!$S$3:$T$11,2,FALSE))</f>
        <v/>
      </c>
      <c r="I3728" s="18" t="str">
        <f>IF(ISERROR(VLOOKUP(コンビ!P3732,コード表!$D$3:$E$7,2,FALSE)&amp;VLOOKUP(コンビ!Q3732,コード表!$G$3:$H$67,2,FALSE)&amp;VLOOKUP(コンビ!R3732,コード表!$J$3:$K$15,2,FALSE)&amp;VLOOKUP(コンビ!S3732,コード表!$M$3:$N$34,2,FALSE)),"",VLOOKUP(コンビ!P3732,コード表!$D$3:$E$7,2,FALSE)&amp;VLOOKUP(コンビ!Q3732,コード表!$G$3:$H$67,2,FALSE)&amp;VLOOKUP(コンビ!R3732,コード表!$J$3:$K$15,2,FALSE)&amp;VLOOKUP(コンビ!S3732,コード表!$M$3:$N$34,2,FALSE))</f>
        <v/>
      </c>
      <c r="J3728" s="8">
        <f>コンビ!T3732</f>
        <v>0</v>
      </c>
      <c r="K3728" s="8" t="str">
        <f>IF(ISERROR(VLOOKUP(コンビ!U3732,コード表!$P$3:$Q$52,2,FALSE)),"",VLOOKUP(コンビ!U3732,コード表!$P$3:$Q$52,2,FALSE))</f>
        <v/>
      </c>
    </row>
    <row r="3729" spans="1:11" ht="20.100000000000001" customHeight="1" x14ac:dyDescent="0.15">
      <c r="A3729" s="8">
        <v>712</v>
      </c>
      <c r="B3729" s="18" t="b">
        <f>IF(コンビ!B3733="出",IF(ISERROR(VLOOKUP(コンビ!C3733,コード表!$D$3:$E$7,2,FALSE)&amp;VLOOKUP(コンビ!D3733,コード表!$G$3:$H$67,2,FALSE)&amp;VLOOKUP(コンビ!E3733,コード表!$J$3:$K$15,2,FALSE)&amp;VLOOKUP(コンビ!F3733,コード表!$M$3:$N$34,2,FALSE)),"",VLOOKUP(コンビ!C3733,コード表!$D$3:$E$7,2,FALSE)&amp;VLOOKUP(コンビ!D3733,コード表!$G$3:$H$67,2,FALSE)&amp;VLOOKUP(コンビ!E3733,コード表!$J$3:$K$15,2,FALSE)&amp;VLOOKUP(コンビ!F3733,コード表!$M$3:$N$34,2,FALSE)))</f>
        <v>0</v>
      </c>
      <c r="C3729" s="11"/>
      <c r="D3729" s="17" t="str">
        <f>コンビ!G3733&amp;" "&amp;コンビ!H3733</f>
        <v xml:space="preserve"> </v>
      </c>
      <c r="E3729" s="18" t="str">
        <f>IF(ISERROR(VLOOKUP(コンビ!K3733,コード表!$D$3:$E$7,2,FALSE)&amp;VLOOKUP(コンビ!L3733,コード表!$G$3:$H$67,2,FALSE)&amp;VLOOKUP(コンビ!M3733,コード表!$J$3:$K$15,2,FALSE)&amp;VLOOKUP(コンビ!N3733,コード表!$M$3:$N$34,2,FALSE)),"",VLOOKUP(コンビ!K3733,コード表!$D$3:$E$7,2,FALSE)&amp;VLOOKUP(コンビ!L3733,コード表!$G$3:$H$67,2,FALSE)&amp;VLOOKUP(コンビ!M3733,コード表!$J$3:$K$15,2,FALSE)&amp;VLOOKUP(コンビ!N3733,コード表!$M$3:$N$34,2,FALSE))</f>
        <v/>
      </c>
      <c r="F3729" s="18"/>
      <c r="G3729" s="18"/>
      <c r="H3729" s="18" t="str">
        <f>IF(ISERROR(VLOOKUP(コンビ!O3733,コード表!$S$3:$T$11,2,FALSE)),"",VLOOKUP(コンビ!O3733,コード表!$S$3:$T$11,2,FALSE))</f>
        <v/>
      </c>
      <c r="I3729" s="18" t="str">
        <f>IF(ISERROR(VLOOKUP(コンビ!P3733,コード表!$D$3:$E$7,2,FALSE)&amp;VLOOKUP(コンビ!Q3733,コード表!$G$3:$H$67,2,FALSE)&amp;VLOOKUP(コンビ!R3733,コード表!$J$3:$K$15,2,FALSE)&amp;VLOOKUP(コンビ!S3733,コード表!$M$3:$N$34,2,FALSE)),"",VLOOKUP(コンビ!P3733,コード表!$D$3:$E$7,2,FALSE)&amp;VLOOKUP(コンビ!Q3733,コード表!$G$3:$H$67,2,FALSE)&amp;VLOOKUP(コンビ!R3733,コード表!$J$3:$K$15,2,FALSE)&amp;VLOOKUP(コンビ!S3733,コード表!$M$3:$N$34,2,FALSE))</f>
        <v/>
      </c>
      <c r="J3729" s="8">
        <f>コンビ!T3733</f>
        <v>0</v>
      </c>
      <c r="K3729" s="8" t="str">
        <f>IF(ISERROR(VLOOKUP(コンビ!U3733,コード表!$P$3:$Q$52,2,FALSE)),"",VLOOKUP(コンビ!U3733,コード表!$P$3:$Q$52,2,FALSE))</f>
        <v/>
      </c>
    </row>
    <row r="3730" spans="1:11" ht="20.100000000000001" customHeight="1" x14ac:dyDescent="0.15">
      <c r="A3730" s="8">
        <v>712</v>
      </c>
      <c r="B3730" s="18" t="b">
        <f>IF(コンビ!B3734="出",IF(ISERROR(VLOOKUP(コンビ!C3734,コード表!$D$3:$E$7,2,FALSE)&amp;VLOOKUP(コンビ!D3734,コード表!$G$3:$H$67,2,FALSE)&amp;VLOOKUP(コンビ!E3734,コード表!$J$3:$K$15,2,FALSE)&amp;VLOOKUP(コンビ!F3734,コード表!$M$3:$N$34,2,FALSE)),"",VLOOKUP(コンビ!C3734,コード表!$D$3:$E$7,2,FALSE)&amp;VLOOKUP(コンビ!D3734,コード表!$G$3:$H$67,2,FALSE)&amp;VLOOKUP(コンビ!E3734,コード表!$J$3:$K$15,2,FALSE)&amp;VLOOKUP(コンビ!F3734,コード表!$M$3:$N$34,2,FALSE)))</f>
        <v>0</v>
      </c>
      <c r="C3730" s="11"/>
      <c r="D3730" s="17" t="str">
        <f>コンビ!G3734&amp;" "&amp;コンビ!H3734</f>
        <v xml:space="preserve"> </v>
      </c>
      <c r="E3730" s="18" t="str">
        <f>IF(ISERROR(VLOOKUP(コンビ!K3734,コード表!$D$3:$E$7,2,FALSE)&amp;VLOOKUP(コンビ!L3734,コード表!$G$3:$H$67,2,FALSE)&amp;VLOOKUP(コンビ!M3734,コード表!$J$3:$K$15,2,FALSE)&amp;VLOOKUP(コンビ!N3734,コード表!$M$3:$N$34,2,FALSE)),"",VLOOKUP(コンビ!K3734,コード表!$D$3:$E$7,2,FALSE)&amp;VLOOKUP(コンビ!L3734,コード表!$G$3:$H$67,2,FALSE)&amp;VLOOKUP(コンビ!M3734,コード表!$J$3:$K$15,2,FALSE)&amp;VLOOKUP(コンビ!N3734,コード表!$M$3:$N$34,2,FALSE))</f>
        <v/>
      </c>
      <c r="F3730" s="18"/>
      <c r="G3730" s="18"/>
      <c r="H3730" s="18" t="str">
        <f>IF(ISERROR(VLOOKUP(コンビ!O3734,コード表!$S$3:$T$11,2,FALSE)),"",VLOOKUP(コンビ!O3734,コード表!$S$3:$T$11,2,FALSE))</f>
        <v/>
      </c>
      <c r="I3730" s="18" t="str">
        <f>IF(ISERROR(VLOOKUP(コンビ!P3734,コード表!$D$3:$E$7,2,FALSE)&amp;VLOOKUP(コンビ!Q3734,コード表!$G$3:$H$67,2,FALSE)&amp;VLOOKUP(コンビ!R3734,コード表!$J$3:$K$15,2,FALSE)&amp;VLOOKUP(コンビ!S3734,コード表!$M$3:$N$34,2,FALSE)),"",VLOOKUP(コンビ!P3734,コード表!$D$3:$E$7,2,FALSE)&amp;VLOOKUP(コンビ!Q3734,コード表!$G$3:$H$67,2,FALSE)&amp;VLOOKUP(コンビ!R3734,コード表!$J$3:$K$15,2,FALSE)&amp;VLOOKUP(コンビ!S3734,コード表!$M$3:$N$34,2,FALSE))</f>
        <v/>
      </c>
      <c r="J3730" s="8">
        <f>コンビ!T3734</f>
        <v>0</v>
      </c>
      <c r="K3730" s="8" t="str">
        <f>IF(ISERROR(VLOOKUP(コンビ!U3734,コード表!$P$3:$Q$52,2,FALSE)),"",VLOOKUP(コンビ!U3734,コード表!$P$3:$Q$52,2,FALSE))</f>
        <v/>
      </c>
    </row>
    <row r="3731" spans="1:11" ht="20.100000000000001" customHeight="1" x14ac:dyDescent="0.15">
      <c r="A3731" s="8">
        <v>712</v>
      </c>
      <c r="B3731" s="18" t="b">
        <f>IF(コンビ!B3735="出",IF(ISERROR(VLOOKUP(コンビ!C3735,コード表!$D$3:$E$7,2,FALSE)&amp;VLOOKUP(コンビ!D3735,コード表!$G$3:$H$67,2,FALSE)&amp;VLOOKUP(コンビ!E3735,コード表!$J$3:$K$15,2,FALSE)&amp;VLOOKUP(コンビ!F3735,コード表!$M$3:$N$34,2,FALSE)),"",VLOOKUP(コンビ!C3735,コード表!$D$3:$E$7,2,FALSE)&amp;VLOOKUP(コンビ!D3735,コード表!$G$3:$H$67,2,FALSE)&amp;VLOOKUP(コンビ!E3735,コード表!$J$3:$K$15,2,FALSE)&amp;VLOOKUP(コンビ!F3735,コード表!$M$3:$N$34,2,FALSE)))</f>
        <v>0</v>
      </c>
      <c r="C3731" s="11"/>
      <c r="D3731" s="17" t="str">
        <f>コンビ!G3735&amp;" "&amp;コンビ!H3735</f>
        <v xml:space="preserve"> </v>
      </c>
      <c r="E3731" s="18" t="str">
        <f>IF(ISERROR(VLOOKUP(コンビ!K3735,コード表!$D$3:$E$7,2,FALSE)&amp;VLOOKUP(コンビ!L3735,コード表!$G$3:$H$67,2,FALSE)&amp;VLOOKUP(コンビ!M3735,コード表!$J$3:$K$15,2,FALSE)&amp;VLOOKUP(コンビ!N3735,コード表!$M$3:$N$34,2,FALSE)),"",VLOOKUP(コンビ!K3735,コード表!$D$3:$E$7,2,FALSE)&amp;VLOOKUP(コンビ!L3735,コード表!$G$3:$H$67,2,FALSE)&amp;VLOOKUP(コンビ!M3735,コード表!$J$3:$K$15,2,FALSE)&amp;VLOOKUP(コンビ!N3735,コード表!$M$3:$N$34,2,FALSE))</f>
        <v/>
      </c>
      <c r="F3731" s="18"/>
      <c r="G3731" s="18"/>
      <c r="H3731" s="18" t="str">
        <f>IF(ISERROR(VLOOKUP(コンビ!O3735,コード表!$S$3:$T$11,2,FALSE)),"",VLOOKUP(コンビ!O3735,コード表!$S$3:$T$11,2,FALSE))</f>
        <v/>
      </c>
      <c r="I3731" s="18" t="str">
        <f>IF(ISERROR(VLOOKUP(コンビ!P3735,コード表!$D$3:$E$7,2,FALSE)&amp;VLOOKUP(コンビ!Q3735,コード表!$G$3:$H$67,2,FALSE)&amp;VLOOKUP(コンビ!R3735,コード表!$J$3:$K$15,2,FALSE)&amp;VLOOKUP(コンビ!S3735,コード表!$M$3:$N$34,2,FALSE)),"",VLOOKUP(コンビ!P3735,コード表!$D$3:$E$7,2,FALSE)&amp;VLOOKUP(コンビ!Q3735,コード表!$G$3:$H$67,2,FALSE)&amp;VLOOKUP(コンビ!R3735,コード表!$J$3:$K$15,2,FALSE)&amp;VLOOKUP(コンビ!S3735,コード表!$M$3:$N$34,2,FALSE))</f>
        <v/>
      </c>
      <c r="J3731" s="8">
        <f>コンビ!T3735</f>
        <v>0</v>
      </c>
      <c r="K3731" s="8" t="str">
        <f>IF(ISERROR(VLOOKUP(コンビ!U3735,コード表!$P$3:$Q$52,2,FALSE)),"",VLOOKUP(コンビ!U3735,コード表!$P$3:$Q$52,2,FALSE))</f>
        <v/>
      </c>
    </row>
    <row r="3732" spans="1:11" ht="20.100000000000001" customHeight="1" x14ac:dyDescent="0.15">
      <c r="A3732" s="8">
        <v>712</v>
      </c>
      <c r="B3732" s="18" t="b">
        <f>IF(コンビ!B3736="出",IF(ISERROR(VLOOKUP(コンビ!C3736,コード表!$D$3:$E$7,2,FALSE)&amp;VLOOKUP(コンビ!D3736,コード表!$G$3:$H$67,2,FALSE)&amp;VLOOKUP(コンビ!E3736,コード表!$J$3:$K$15,2,FALSE)&amp;VLOOKUP(コンビ!F3736,コード表!$M$3:$N$34,2,FALSE)),"",VLOOKUP(コンビ!C3736,コード表!$D$3:$E$7,2,FALSE)&amp;VLOOKUP(コンビ!D3736,コード表!$G$3:$H$67,2,FALSE)&amp;VLOOKUP(コンビ!E3736,コード表!$J$3:$K$15,2,FALSE)&amp;VLOOKUP(コンビ!F3736,コード表!$M$3:$N$34,2,FALSE)))</f>
        <v>0</v>
      </c>
      <c r="C3732" s="11"/>
      <c r="D3732" s="17" t="str">
        <f>コンビ!G3736&amp;" "&amp;コンビ!H3736</f>
        <v xml:space="preserve"> </v>
      </c>
      <c r="E3732" s="18" t="str">
        <f>IF(ISERROR(VLOOKUP(コンビ!K3736,コード表!$D$3:$E$7,2,FALSE)&amp;VLOOKUP(コンビ!L3736,コード表!$G$3:$H$67,2,FALSE)&amp;VLOOKUP(コンビ!M3736,コード表!$J$3:$K$15,2,FALSE)&amp;VLOOKUP(コンビ!N3736,コード表!$M$3:$N$34,2,FALSE)),"",VLOOKUP(コンビ!K3736,コード表!$D$3:$E$7,2,FALSE)&amp;VLOOKUP(コンビ!L3736,コード表!$G$3:$H$67,2,FALSE)&amp;VLOOKUP(コンビ!M3736,コード表!$J$3:$K$15,2,FALSE)&amp;VLOOKUP(コンビ!N3736,コード表!$M$3:$N$34,2,FALSE))</f>
        <v/>
      </c>
      <c r="F3732" s="18"/>
      <c r="G3732" s="18"/>
      <c r="H3732" s="18" t="str">
        <f>IF(ISERROR(VLOOKUP(コンビ!O3736,コード表!$S$3:$T$11,2,FALSE)),"",VLOOKUP(コンビ!O3736,コード表!$S$3:$T$11,2,FALSE))</f>
        <v/>
      </c>
      <c r="I3732" s="18" t="str">
        <f>IF(ISERROR(VLOOKUP(コンビ!P3736,コード表!$D$3:$E$7,2,FALSE)&amp;VLOOKUP(コンビ!Q3736,コード表!$G$3:$H$67,2,FALSE)&amp;VLOOKUP(コンビ!R3736,コード表!$J$3:$K$15,2,FALSE)&amp;VLOOKUP(コンビ!S3736,コード表!$M$3:$N$34,2,FALSE)),"",VLOOKUP(コンビ!P3736,コード表!$D$3:$E$7,2,FALSE)&amp;VLOOKUP(コンビ!Q3736,コード表!$G$3:$H$67,2,FALSE)&amp;VLOOKUP(コンビ!R3736,コード表!$J$3:$K$15,2,FALSE)&amp;VLOOKUP(コンビ!S3736,コード表!$M$3:$N$34,2,FALSE))</f>
        <v/>
      </c>
      <c r="J3732" s="8">
        <f>コンビ!T3736</f>
        <v>0</v>
      </c>
      <c r="K3732" s="8" t="str">
        <f>IF(ISERROR(VLOOKUP(コンビ!U3736,コード表!$P$3:$Q$52,2,FALSE)),"",VLOOKUP(コンビ!U3736,コード表!$P$3:$Q$52,2,FALSE))</f>
        <v/>
      </c>
    </row>
    <row r="3733" spans="1:11" ht="20.100000000000001" customHeight="1" x14ac:dyDescent="0.15">
      <c r="A3733" s="8">
        <v>712</v>
      </c>
      <c r="B3733" s="18" t="b">
        <f>IF(コンビ!B3737="出",IF(ISERROR(VLOOKUP(コンビ!C3737,コード表!$D$3:$E$7,2,FALSE)&amp;VLOOKUP(コンビ!D3737,コード表!$G$3:$H$67,2,FALSE)&amp;VLOOKUP(コンビ!E3737,コード表!$J$3:$K$15,2,FALSE)&amp;VLOOKUP(コンビ!F3737,コード表!$M$3:$N$34,2,FALSE)),"",VLOOKUP(コンビ!C3737,コード表!$D$3:$E$7,2,FALSE)&amp;VLOOKUP(コンビ!D3737,コード表!$G$3:$H$67,2,FALSE)&amp;VLOOKUP(コンビ!E3737,コード表!$J$3:$K$15,2,FALSE)&amp;VLOOKUP(コンビ!F3737,コード表!$M$3:$N$34,2,FALSE)))</f>
        <v>0</v>
      </c>
      <c r="C3733" s="11"/>
      <c r="D3733" s="17" t="str">
        <f>コンビ!G3737&amp;" "&amp;コンビ!H3737</f>
        <v xml:space="preserve"> </v>
      </c>
      <c r="E3733" s="18" t="str">
        <f>IF(ISERROR(VLOOKUP(コンビ!K3737,コード表!$D$3:$E$7,2,FALSE)&amp;VLOOKUP(コンビ!L3737,コード表!$G$3:$H$67,2,FALSE)&amp;VLOOKUP(コンビ!M3737,コード表!$J$3:$K$15,2,FALSE)&amp;VLOOKUP(コンビ!N3737,コード表!$M$3:$N$34,2,FALSE)),"",VLOOKUP(コンビ!K3737,コード表!$D$3:$E$7,2,FALSE)&amp;VLOOKUP(コンビ!L3737,コード表!$G$3:$H$67,2,FALSE)&amp;VLOOKUP(コンビ!M3737,コード表!$J$3:$K$15,2,FALSE)&amp;VLOOKUP(コンビ!N3737,コード表!$M$3:$N$34,2,FALSE))</f>
        <v/>
      </c>
      <c r="F3733" s="18"/>
      <c r="G3733" s="18"/>
      <c r="H3733" s="18" t="str">
        <f>IF(ISERROR(VLOOKUP(コンビ!O3737,コード表!$S$3:$T$11,2,FALSE)),"",VLOOKUP(コンビ!O3737,コード表!$S$3:$T$11,2,FALSE))</f>
        <v/>
      </c>
      <c r="I3733" s="18" t="str">
        <f>IF(ISERROR(VLOOKUP(コンビ!P3737,コード表!$D$3:$E$7,2,FALSE)&amp;VLOOKUP(コンビ!Q3737,コード表!$G$3:$H$67,2,FALSE)&amp;VLOOKUP(コンビ!R3737,コード表!$J$3:$K$15,2,FALSE)&amp;VLOOKUP(コンビ!S3737,コード表!$M$3:$N$34,2,FALSE)),"",VLOOKUP(コンビ!P3737,コード表!$D$3:$E$7,2,FALSE)&amp;VLOOKUP(コンビ!Q3737,コード表!$G$3:$H$67,2,FALSE)&amp;VLOOKUP(コンビ!R3737,コード表!$J$3:$K$15,2,FALSE)&amp;VLOOKUP(コンビ!S3737,コード表!$M$3:$N$34,2,FALSE))</f>
        <v/>
      </c>
      <c r="J3733" s="8">
        <f>コンビ!T3737</f>
        <v>0</v>
      </c>
      <c r="K3733" s="8" t="str">
        <f>IF(ISERROR(VLOOKUP(コンビ!U3737,コード表!$P$3:$Q$52,2,FALSE)),"",VLOOKUP(コンビ!U3737,コード表!$P$3:$Q$52,2,FALSE))</f>
        <v/>
      </c>
    </row>
    <row r="3734" spans="1:11" ht="20.100000000000001" customHeight="1" x14ac:dyDescent="0.15">
      <c r="A3734" s="8">
        <v>712</v>
      </c>
      <c r="B3734" s="18" t="b">
        <f>IF(コンビ!B3738="出",IF(ISERROR(VLOOKUP(コンビ!C3738,コード表!$D$3:$E$7,2,FALSE)&amp;VLOOKUP(コンビ!D3738,コード表!$G$3:$H$67,2,FALSE)&amp;VLOOKUP(コンビ!E3738,コード表!$J$3:$K$15,2,FALSE)&amp;VLOOKUP(コンビ!F3738,コード表!$M$3:$N$34,2,FALSE)),"",VLOOKUP(コンビ!C3738,コード表!$D$3:$E$7,2,FALSE)&amp;VLOOKUP(コンビ!D3738,コード表!$G$3:$H$67,2,FALSE)&amp;VLOOKUP(コンビ!E3738,コード表!$J$3:$K$15,2,FALSE)&amp;VLOOKUP(コンビ!F3738,コード表!$M$3:$N$34,2,FALSE)))</f>
        <v>0</v>
      </c>
      <c r="C3734" s="11"/>
      <c r="D3734" s="17" t="str">
        <f>コンビ!G3738&amp;" "&amp;コンビ!H3738</f>
        <v xml:space="preserve"> </v>
      </c>
      <c r="E3734" s="18" t="str">
        <f>IF(ISERROR(VLOOKUP(コンビ!K3738,コード表!$D$3:$E$7,2,FALSE)&amp;VLOOKUP(コンビ!L3738,コード表!$G$3:$H$67,2,FALSE)&amp;VLOOKUP(コンビ!M3738,コード表!$J$3:$K$15,2,FALSE)&amp;VLOOKUP(コンビ!N3738,コード表!$M$3:$N$34,2,FALSE)),"",VLOOKUP(コンビ!K3738,コード表!$D$3:$E$7,2,FALSE)&amp;VLOOKUP(コンビ!L3738,コード表!$G$3:$H$67,2,FALSE)&amp;VLOOKUP(コンビ!M3738,コード表!$J$3:$K$15,2,FALSE)&amp;VLOOKUP(コンビ!N3738,コード表!$M$3:$N$34,2,FALSE))</f>
        <v/>
      </c>
      <c r="F3734" s="18"/>
      <c r="G3734" s="18"/>
      <c r="H3734" s="18" t="str">
        <f>IF(ISERROR(VLOOKUP(コンビ!O3738,コード表!$S$3:$T$11,2,FALSE)),"",VLOOKUP(コンビ!O3738,コード表!$S$3:$T$11,2,FALSE))</f>
        <v/>
      </c>
      <c r="I3734" s="18" t="str">
        <f>IF(ISERROR(VLOOKUP(コンビ!P3738,コード表!$D$3:$E$7,2,FALSE)&amp;VLOOKUP(コンビ!Q3738,コード表!$G$3:$H$67,2,FALSE)&amp;VLOOKUP(コンビ!R3738,コード表!$J$3:$K$15,2,FALSE)&amp;VLOOKUP(コンビ!S3738,コード表!$M$3:$N$34,2,FALSE)),"",VLOOKUP(コンビ!P3738,コード表!$D$3:$E$7,2,FALSE)&amp;VLOOKUP(コンビ!Q3738,コード表!$G$3:$H$67,2,FALSE)&amp;VLOOKUP(コンビ!R3738,コード表!$J$3:$K$15,2,FALSE)&amp;VLOOKUP(コンビ!S3738,コード表!$M$3:$N$34,2,FALSE))</f>
        <v/>
      </c>
      <c r="J3734" s="8">
        <f>コンビ!T3738</f>
        <v>0</v>
      </c>
      <c r="K3734" s="8" t="str">
        <f>IF(ISERROR(VLOOKUP(コンビ!U3738,コード表!$P$3:$Q$52,2,FALSE)),"",VLOOKUP(コンビ!U3738,コード表!$P$3:$Q$52,2,FALSE))</f>
        <v/>
      </c>
    </row>
    <row r="3735" spans="1:11" ht="20.100000000000001" customHeight="1" x14ac:dyDescent="0.15">
      <c r="A3735" s="8">
        <v>712</v>
      </c>
      <c r="B3735" s="18" t="b">
        <f>IF(コンビ!B3739="出",IF(ISERROR(VLOOKUP(コンビ!C3739,コード表!$D$3:$E$7,2,FALSE)&amp;VLOOKUP(コンビ!D3739,コード表!$G$3:$H$67,2,FALSE)&amp;VLOOKUP(コンビ!E3739,コード表!$J$3:$K$15,2,FALSE)&amp;VLOOKUP(コンビ!F3739,コード表!$M$3:$N$34,2,FALSE)),"",VLOOKUP(コンビ!C3739,コード表!$D$3:$E$7,2,FALSE)&amp;VLOOKUP(コンビ!D3739,コード表!$G$3:$H$67,2,FALSE)&amp;VLOOKUP(コンビ!E3739,コード表!$J$3:$K$15,2,FALSE)&amp;VLOOKUP(コンビ!F3739,コード表!$M$3:$N$34,2,FALSE)))</f>
        <v>0</v>
      </c>
      <c r="C3735" s="11"/>
      <c r="D3735" s="17" t="str">
        <f>コンビ!G3739&amp;" "&amp;コンビ!H3739</f>
        <v xml:space="preserve"> </v>
      </c>
      <c r="E3735" s="18" t="str">
        <f>IF(ISERROR(VLOOKUP(コンビ!K3739,コード表!$D$3:$E$7,2,FALSE)&amp;VLOOKUP(コンビ!L3739,コード表!$G$3:$H$67,2,FALSE)&amp;VLOOKUP(コンビ!M3739,コード表!$J$3:$K$15,2,FALSE)&amp;VLOOKUP(コンビ!N3739,コード表!$M$3:$N$34,2,FALSE)),"",VLOOKUP(コンビ!K3739,コード表!$D$3:$E$7,2,FALSE)&amp;VLOOKUP(コンビ!L3739,コード表!$G$3:$H$67,2,FALSE)&amp;VLOOKUP(コンビ!M3739,コード表!$J$3:$K$15,2,FALSE)&amp;VLOOKUP(コンビ!N3739,コード表!$M$3:$N$34,2,FALSE))</f>
        <v/>
      </c>
      <c r="F3735" s="18"/>
      <c r="G3735" s="18"/>
      <c r="H3735" s="18" t="str">
        <f>IF(ISERROR(VLOOKUP(コンビ!O3739,コード表!$S$3:$T$11,2,FALSE)),"",VLOOKUP(コンビ!O3739,コード表!$S$3:$T$11,2,FALSE))</f>
        <v/>
      </c>
      <c r="I3735" s="18" t="str">
        <f>IF(ISERROR(VLOOKUP(コンビ!P3739,コード表!$D$3:$E$7,2,FALSE)&amp;VLOOKUP(コンビ!Q3739,コード表!$G$3:$H$67,2,FALSE)&amp;VLOOKUP(コンビ!R3739,コード表!$J$3:$K$15,2,FALSE)&amp;VLOOKUP(コンビ!S3739,コード表!$M$3:$N$34,2,FALSE)),"",VLOOKUP(コンビ!P3739,コード表!$D$3:$E$7,2,FALSE)&amp;VLOOKUP(コンビ!Q3739,コード表!$G$3:$H$67,2,FALSE)&amp;VLOOKUP(コンビ!R3739,コード表!$J$3:$K$15,2,FALSE)&amp;VLOOKUP(コンビ!S3739,コード表!$M$3:$N$34,2,FALSE))</f>
        <v/>
      </c>
      <c r="J3735" s="8">
        <f>コンビ!T3739</f>
        <v>0</v>
      </c>
      <c r="K3735" s="8" t="str">
        <f>IF(ISERROR(VLOOKUP(コンビ!U3739,コード表!$P$3:$Q$52,2,FALSE)),"",VLOOKUP(コンビ!U3739,コード表!$P$3:$Q$52,2,FALSE))</f>
        <v/>
      </c>
    </row>
    <row r="3736" spans="1:11" ht="20.100000000000001" customHeight="1" x14ac:dyDescent="0.15">
      <c r="A3736" s="8">
        <v>712</v>
      </c>
      <c r="B3736" s="18" t="b">
        <f>IF(コンビ!B3740="出",IF(ISERROR(VLOOKUP(コンビ!C3740,コード表!$D$3:$E$7,2,FALSE)&amp;VLOOKUP(コンビ!D3740,コード表!$G$3:$H$67,2,FALSE)&amp;VLOOKUP(コンビ!E3740,コード表!$J$3:$K$15,2,FALSE)&amp;VLOOKUP(コンビ!F3740,コード表!$M$3:$N$34,2,FALSE)),"",VLOOKUP(コンビ!C3740,コード表!$D$3:$E$7,2,FALSE)&amp;VLOOKUP(コンビ!D3740,コード表!$G$3:$H$67,2,FALSE)&amp;VLOOKUP(コンビ!E3740,コード表!$J$3:$K$15,2,FALSE)&amp;VLOOKUP(コンビ!F3740,コード表!$M$3:$N$34,2,FALSE)))</f>
        <v>0</v>
      </c>
      <c r="C3736" s="11"/>
      <c r="D3736" s="17" t="str">
        <f>コンビ!G3740&amp;" "&amp;コンビ!H3740</f>
        <v xml:space="preserve"> </v>
      </c>
      <c r="E3736" s="18" t="str">
        <f>IF(ISERROR(VLOOKUP(コンビ!K3740,コード表!$D$3:$E$7,2,FALSE)&amp;VLOOKUP(コンビ!L3740,コード表!$G$3:$H$67,2,FALSE)&amp;VLOOKUP(コンビ!M3740,コード表!$J$3:$K$15,2,FALSE)&amp;VLOOKUP(コンビ!N3740,コード表!$M$3:$N$34,2,FALSE)),"",VLOOKUP(コンビ!K3740,コード表!$D$3:$E$7,2,FALSE)&amp;VLOOKUP(コンビ!L3740,コード表!$G$3:$H$67,2,FALSE)&amp;VLOOKUP(コンビ!M3740,コード表!$J$3:$K$15,2,FALSE)&amp;VLOOKUP(コンビ!N3740,コード表!$M$3:$N$34,2,FALSE))</f>
        <v/>
      </c>
      <c r="F3736" s="18"/>
      <c r="G3736" s="18"/>
      <c r="H3736" s="18" t="str">
        <f>IF(ISERROR(VLOOKUP(コンビ!O3740,コード表!$S$3:$T$11,2,FALSE)),"",VLOOKUP(コンビ!O3740,コード表!$S$3:$T$11,2,FALSE))</f>
        <v/>
      </c>
      <c r="I3736" s="18" t="str">
        <f>IF(ISERROR(VLOOKUP(コンビ!P3740,コード表!$D$3:$E$7,2,FALSE)&amp;VLOOKUP(コンビ!Q3740,コード表!$G$3:$H$67,2,FALSE)&amp;VLOOKUP(コンビ!R3740,コード表!$J$3:$K$15,2,FALSE)&amp;VLOOKUP(コンビ!S3740,コード表!$M$3:$N$34,2,FALSE)),"",VLOOKUP(コンビ!P3740,コード表!$D$3:$E$7,2,FALSE)&amp;VLOOKUP(コンビ!Q3740,コード表!$G$3:$H$67,2,FALSE)&amp;VLOOKUP(コンビ!R3740,コード表!$J$3:$K$15,2,FALSE)&amp;VLOOKUP(コンビ!S3740,コード表!$M$3:$N$34,2,FALSE))</f>
        <v/>
      </c>
      <c r="J3736" s="8">
        <f>コンビ!T3740</f>
        <v>0</v>
      </c>
      <c r="K3736" s="8" t="str">
        <f>IF(ISERROR(VLOOKUP(コンビ!U3740,コード表!$P$3:$Q$52,2,FALSE)),"",VLOOKUP(コンビ!U3740,コード表!$P$3:$Q$52,2,FALSE))</f>
        <v/>
      </c>
    </row>
    <row r="3737" spans="1:11" ht="20.100000000000001" customHeight="1" x14ac:dyDescent="0.15">
      <c r="A3737" s="8">
        <v>712</v>
      </c>
      <c r="B3737" s="18" t="b">
        <f>IF(コンビ!B3741="出",IF(ISERROR(VLOOKUP(コンビ!C3741,コード表!$D$3:$E$7,2,FALSE)&amp;VLOOKUP(コンビ!D3741,コード表!$G$3:$H$67,2,FALSE)&amp;VLOOKUP(コンビ!E3741,コード表!$J$3:$K$15,2,FALSE)&amp;VLOOKUP(コンビ!F3741,コード表!$M$3:$N$34,2,FALSE)),"",VLOOKUP(コンビ!C3741,コード表!$D$3:$E$7,2,FALSE)&amp;VLOOKUP(コンビ!D3741,コード表!$G$3:$H$67,2,FALSE)&amp;VLOOKUP(コンビ!E3741,コード表!$J$3:$K$15,2,FALSE)&amp;VLOOKUP(コンビ!F3741,コード表!$M$3:$N$34,2,FALSE)))</f>
        <v>0</v>
      </c>
      <c r="C3737" s="11"/>
      <c r="D3737" s="17" t="str">
        <f>コンビ!G3741&amp;" "&amp;コンビ!H3741</f>
        <v xml:space="preserve"> </v>
      </c>
      <c r="E3737" s="18" t="str">
        <f>IF(ISERROR(VLOOKUP(コンビ!K3741,コード表!$D$3:$E$7,2,FALSE)&amp;VLOOKUP(コンビ!L3741,コード表!$G$3:$H$67,2,FALSE)&amp;VLOOKUP(コンビ!M3741,コード表!$J$3:$K$15,2,FALSE)&amp;VLOOKUP(コンビ!N3741,コード表!$M$3:$N$34,2,FALSE)),"",VLOOKUP(コンビ!K3741,コード表!$D$3:$E$7,2,FALSE)&amp;VLOOKUP(コンビ!L3741,コード表!$G$3:$H$67,2,FALSE)&amp;VLOOKUP(コンビ!M3741,コード表!$J$3:$K$15,2,FALSE)&amp;VLOOKUP(コンビ!N3741,コード表!$M$3:$N$34,2,FALSE))</f>
        <v/>
      </c>
      <c r="F3737" s="18"/>
      <c r="G3737" s="18"/>
      <c r="H3737" s="18" t="str">
        <f>IF(ISERROR(VLOOKUP(コンビ!O3741,コード表!$S$3:$T$11,2,FALSE)),"",VLOOKUP(コンビ!O3741,コード表!$S$3:$T$11,2,FALSE))</f>
        <v/>
      </c>
      <c r="I3737" s="18" t="str">
        <f>IF(ISERROR(VLOOKUP(コンビ!P3741,コード表!$D$3:$E$7,2,FALSE)&amp;VLOOKUP(コンビ!Q3741,コード表!$G$3:$H$67,2,FALSE)&amp;VLOOKUP(コンビ!R3741,コード表!$J$3:$K$15,2,FALSE)&amp;VLOOKUP(コンビ!S3741,コード表!$M$3:$N$34,2,FALSE)),"",VLOOKUP(コンビ!P3741,コード表!$D$3:$E$7,2,FALSE)&amp;VLOOKUP(コンビ!Q3741,コード表!$G$3:$H$67,2,FALSE)&amp;VLOOKUP(コンビ!R3741,コード表!$J$3:$K$15,2,FALSE)&amp;VLOOKUP(コンビ!S3741,コード表!$M$3:$N$34,2,FALSE))</f>
        <v/>
      </c>
      <c r="J3737" s="8">
        <f>コンビ!T3741</f>
        <v>0</v>
      </c>
      <c r="K3737" s="8" t="str">
        <f>IF(ISERROR(VLOOKUP(コンビ!U3741,コード表!$P$3:$Q$52,2,FALSE)),"",VLOOKUP(コンビ!U3741,コード表!$P$3:$Q$52,2,FALSE))</f>
        <v/>
      </c>
    </row>
    <row r="3738" spans="1:11" ht="20.100000000000001" customHeight="1" x14ac:dyDescent="0.15">
      <c r="A3738" s="8">
        <v>712</v>
      </c>
      <c r="B3738" s="18" t="b">
        <f>IF(コンビ!B3742="出",IF(ISERROR(VLOOKUP(コンビ!C3742,コード表!$D$3:$E$7,2,FALSE)&amp;VLOOKUP(コンビ!D3742,コード表!$G$3:$H$67,2,FALSE)&amp;VLOOKUP(コンビ!E3742,コード表!$J$3:$K$15,2,FALSE)&amp;VLOOKUP(コンビ!F3742,コード表!$M$3:$N$34,2,FALSE)),"",VLOOKUP(コンビ!C3742,コード表!$D$3:$E$7,2,FALSE)&amp;VLOOKUP(コンビ!D3742,コード表!$G$3:$H$67,2,FALSE)&amp;VLOOKUP(コンビ!E3742,コード表!$J$3:$K$15,2,FALSE)&amp;VLOOKUP(コンビ!F3742,コード表!$M$3:$N$34,2,FALSE)))</f>
        <v>0</v>
      </c>
      <c r="C3738" s="11"/>
      <c r="D3738" s="17" t="str">
        <f>コンビ!G3742&amp;" "&amp;コンビ!H3742</f>
        <v xml:space="preserve"> </v>
      </c>
      <c r="E3738" s="18" t="str">
        <f>IF(ISERROR(VLOOKUP(コンビ!K3742,コード表!$D$3:$E$7,2,FALSE)&amp;VLOOKUP(コンビ!L3742,コード表!$G$3:$H$67,2,FALSE)&amp;VLOOKUP(コンビ!M3742,コード表!$J$3:$K$15,2,FALSE)&amp;VLOOKUP(コンビ!N3742,コード表!$M$3:$N$34,2,FALSE)),"",VLOOKUP(コンビ!K3742,コード表!$D$3:$E$7,2,FALSE)&amp;VLOOKUP(コンビ!L3742,コード表!$G$3:$H$67,2,FALSE)&amp;VLOOKUP(コンビ!M3742,コード表!$J$3:$K$15,2,FALSE)&amp;VLOOKUP(コンビ!N3742,コード表!$M$3:$N$34,2,FALSE))</f>
        <v/>
      </c>
      <c r="F3738" s="18"/>
      <c r="G3738" s="18"/>
      <c r="H3738" s="18" t="str">
        <f>IF(ISERROR(VLOOKUP(コンビ!O3742,コード表!$S$3:$T$11,2,FALSE)),"",VLOOKUP(コンビ!O3742,コード表!$S$3:$T$11,2,FALSE))</f>
        <v/>
      </c>
      <c r="I3738" s="18" t="str">
        <f>IF(ISERROR(VLOOKUP(コンビ!P3742,コード表!$D$3:$E$7,2,FALSE)&amp;VLOOKUP(コンビ!Q3742,コード表!$G$3:$H$67,2,FALSE)&amp;VLOOKUP(コンビ!R3742,コード表!$J$3:$K$15,2,FALSE)&amp;VLOOKUP(コンビ!S3742,コード表!$M$3:$N$34,2,FALSE)),"",VLOOKUP(コンビ!P3742,コード表!$D$3:$E$7,2,FALSE)&amp;VLOOKUP(コンビ!Q3742,コード表!$G$3:$H$67,2,FALSE)&amp;VLOOKUP(コンビ!R3742,コード表!$J$3:$K$15,2,FALSE)&amp;VLOOKUP(コンビ!S3742,コード表!$M$3:$N$34,2,FALSE))</f>
        <v/>
      </c>
      <c r="J3738" s="8">
        <f>コンビ!T3742</f>
        <v>0</v>
      </c>
      <c r="K3738" s="8" t="str">
        <f>IF(ISERROR(VLOOKUP(コンビ!U3742,コード表!$P$3:$Q$52,2,FALSE)),"",VLOOKUP(コンビ!U3742,コード表!$P$3:$Q$52,2,FALSE))</f>
        <v/>
      </c>
    </row>
    <row r="3739" spans="1:11" ht="20.100000000000001" customHeight="1" x14ac:dyDescent="0.15">
      <c r="A3739" s="8">
        <v>712</v>
      </c>
      <c r="B3739" s="18" t="b">
        <f>IF(コンビ!B3743="出",IF(ISERROR(VLOOKUP(コンビ!C3743,コード表!$D$3:$E$7,2,FALSE)&amp;VLOOKUP(コンビ!D3743,コード表!$G$3:$H$67,2,FALSE)&amp;VLOOKUP(コンビ!E3743,コード表!$J$3:$K$15,2,FALSE)&amp;VLOOKUP(コンビ!F3743,コード表!$M$3:$N$34,2,FALSE)),"",VLOOKUP(コンビ!C3743,コード表!$D$3:$E$7,2,FALSE)&amp;VLOOKUP(コンビ!D3743,コード表!$G$3:$H$67,2,FALSE)&amp;VLOOKUP(コンビ!E3743,コード表!$J$3:$K$15,2,FALSE)&amp;VLOOKUP(コンビ!F3743,コード表!$M$3:$N$34,2,FALSE)))</f>
        <v>0</v>
      </c>
      <c r="C3739" s="11"/>
      <c r="D3739" s="17" t="str">
        <f>コンビ!G3743&amp;" "&amp;コンビ!H3743</f>
        <v xml:space="preserve"> </v>
      </c>
      <c r="E3739" s="18" t="str">
        <f>IF(ISERROR(VLOOKUP(コンビ!K3743,コード表!$D$3:$E$7,2,FALSE)&amp;VLOOKUP(コンビ!L3743,コード表!$G$3:$H$67,2,FALSE)&amp;VLOOKUP(コンビ!M3743,コード表!$J$3:$K$15,2,FALSE)&amp;VLOOKUP(コンビ!N3743,コード表!$M$3:$N$34,2,FALSE)),"",VLOOKUP(コンビ!K3743,コード表!$D$3:$E$7,2,FALSE)&amp;VLOOKUP(コンビ!L3743,コード表!$G$3:$H$67,2,FALSE)&amp;VLOOKUP(コンビ!M3743,コード表!$J$3:$K$15,2,FALSE)&amp;VLOOKUP(コンビ!N3743,コード表!$M$3:$N$34,2,FALSE))</f>
        <v/>
      </c>
      <c r="F3739" s="18"/>
      <c r="G3739" s="18"/>
      <c r="H3739" s="18" t="str">
        <f>IF(ISERROR(VLOOKUP(コンビ!O3743,コード表!$S$3:$T$11,2,FALSE)),"",VLOOKUP(コンビ!O3743,コード表!$S$3:$T$11,2,FALSE))</f>
        <v/>
      </c>
      <c r="I3739" s="18" t="str">
        <f>IF(ISERROR(VLOOKUP(コンビ!P3743,コード表!$D$3:$E$7,2,FALSE)&amp;VLOOKUP(コンビ!Q3743,コード表!$G$3:$H$67,2,FALSE)&amp;VLOOKUP(コンビ!R3743,コード表!$J$3:$K$15,2,FALSE)&amp;VLOOKUP(コンビ!S3743,コード表!$M$3:$N$34,2,FALSE)),"",VLOOKUP(コンビ!P3743,コード表!$D$3:$E$7,2,FALSE)&amp;VLOOKUP(コンビ!Q3743,コード表!$G$3:$H$67,2,FALSE)&amp;VLOOKUP(コンビ!R3743,コード表!$J$3:$K$15,2,FALSE)&amp;VLOOKUP(コンビ!S3743,コード表!$M$3:$N$34,2,FALSE))</f>
        <v/>
      </c>
      <c r="J3739" s="8">
        <f>コンビ!T3743</f>
        <v>0</v>
      </c>
      <c r="K3739" s="8" t="str">
        <f>IF(ISERROR(VLOOKUP(コンビ!U3743,コード表!$P$3:$Q$52,2,FALSE)),"",VLOOKUP(コンビ!U3743,コード表!$P$3:$Q$52,2,FALSE))</f>
        <v/>
      </c>
    </row>
    <row r="3740" spans="1:11" ht="20.100000000000001" customHeight="1" x14ac:dyDescent="0.15">
      <c r="A3740" s="8">
        <v>712</v>
      </c>
      <c r="B3740" s="18" t="b">
        <f>IF(コンビ!B3744="出",IF(ISERROR(VLOOKUP(コンビ!C3744,コード表!$D$3:$E$7,2,FALSE)&amp;VLOOKUP(コンビ!D3744,コード表!$G$3:$H$67,2,FALSE)&amp;VLOOKUP(コンビ!E3744,コード表!$J$3:$K$15,2,FALSE)&amp;VLOOKUP(コンビ!F3744,コード表!$M$3:$N$34,2,FALSE)),"",VLOOKUP(コンビ!C3744,コード表!$D$3:$E$7,2,FALSE)&amp;VLOOKUP(コンビ!D3744,コード表!$G$3:$H$67,2,FALSE)&amp;VLOOKUP(コンビ!E3744,コード表!$J$3:$K$15,2,FALSE)&amp;VLOOKUP(コンビ!F3744,コード表!$M$3:$N$34,2,FALSE)))</f>
        <v>0</v>
      </c>
      <c r="C3740" s="11"/>
      <c r="D3740" s="17" t="str">
        <f>コンビ!G3744&amp;" "&amp;コンビ!H3744</f>
        <v xml:space="preserve"> </v>
      </c>
      <c r="E3740" s="18" t="str">
        <f>IF(ISERROR(VLOOKUP(コンビ!K3744,コード表!$D$3:$E$7,2,FALSE)&amp;VLOOKUP(コンビ!L3744,コード表!$G$3:$H$67,2,FALSE)&amp;VLOOKUP(コンビ!M3744,コード表!$J$3:$K$15,2,FALSE)&amp;VLOOKUP(コンビ!N3744,コード表!$M$3:$N$34,2,FALSE)),"",VLOOKUP(コンビ!K3744,コード表!$D$3:$E$7,2,FALSE)&amp;VLOOKUP(コンビ!L3744,コード表!$G$3:$H$67,2,FALSE)&amp;VLOOKUP(コンビ!M3744,コード表!$J$3:$K$15,2,FALSE)&amp;VLOOKUP(コンビ!N3744,コード表!$M$3:$N$34,2,FALSE))</f>
        <v/>
      </c>
      <c r="F3740" s="18"/>
      <c r="G3740" s="18"/>
      <c r="H3740" s="18" t="str">
        <f>IF(ISERROR(VLOOKUP(コンビ!O3744,コード表!$S$3:$T$11,2,FALSE)),"",VLOOKUP(コンビ!O3744,コード表!$S$3:$T$11,2,FALSE))</f>
        <v/>
      </c>
      <c r="I3740" s="18" t="str">
        <f>IF(ISERROR(VLOOKUP(コンビ!P3744,コード表!$D$3:$E$7,2,FALSE)&amp;VLOOKUP(コンビ!Q3744,コード表!$G$3:$H$67,2,FALSE)&amp;VLOOKUP(コンビ!R3744,コード表!$J$3:$K$15,2,FALSE)&amp;VLOOKUP(コンビ!S3744,コード表!$M$3:$N$34,2,FALSE)),"",VLOOKUP(コンビ!P3744,コード表!$D$3:$E$7,2,FALSE)&amp;VLOOKUP(コンビ!Q3744,コード表!$G$3:$H$67,2,FALSE)&amp;VLOOKUP(コンビ!R3744,コード表!$J$3:$K$15,2,FALSE)&amp;VLOOKUP(コンビ!S3744,コード表!$M$3:$N$34,2,FALSE))</f>
        <v/>
      </c>
      <c r="J3740" s="8">
        <f>コンビ!T3744</f>
        <v>0</v>
      </c>
      <c r="K3740" s="8" t="str">
        <f>IF(ISERROR(VLOOKUP(コンビ!U3744,コード表!$P$3:$Q$52,2,FALSE)),"",VLOOKUP(コンビ!U3744,コード表!$P$3:$Q$52,2,FALSE))</f>
        <v/>
      </c>
    </row>
    <row r="3741" spans="1:11" ht="20.100000000000001" customHeight="1" x14ac:dyDescent="0.15">
      <c r="A3741" s="8">
        <v>712</v>
      </c>
      <c r="B3741" s="18" t="b">
        <f>IF(コンビ!B3745="出",IF(ISERROR(VLOOKUP(コンビ!C3745,コード表!$D$3:$E$7,2,FALSE)&amp;VLOOKUP(コンビ!D3745,コード表!$G$3:$H$67,2,FALSE)&amp;VLOOKUP(コンビ!E3745,コード表!$J$3:$K$15,2,FALSE)&amp;VLOOKUP(コンビ!F3745,コード表!$M$3:$N$34,2,FALSE)),"",VLOOKUP(コンビ!C3745,コード表!$D$3:$E$7,2,FALSE)&amp;VLOOKUP(コンビ!D3745,コード表!$G$3:$H$67,2,FALSE)&amp;VLOOKUP(コンビ!E3745,コード表!$J$3:$K$15,2,FALSE)&amp;VLOOKUP(コンビ!F3745,コード表!$M$3:$N$34,2,FALSE)))</f>
        <v>0</v>
      </c>
      <c r="C3741" s="11"/>
      <c r="D3741" s="17" t="str">
        <f>コンビ!G3745&amp;" "&amp;コンビ!H3745</f>
        <v xml:space="preserve"> </v>
      </c>
      <c r="E3741" s="18" t="str">
        <f>IF(ISERROR(VLOOKUP(コンビ!K3745,コード表!$D$3:$E$7,2,FALSE)&amp;VLOOKUP(コンビ!L3745,コード表!$G$3:$H$67,2,FALSE)&amp;VLOOKUP(コンビ!M3745,コード表!$J$3:$K$15,2,FALSE)&amp;VLOOKUP(コンビ!N3745,コード表!$M$3:$N$34,2,FALSE)),"",VLOOKUP(コンビ!K3745,コード表!$D$3:$E$7,2,FALSE)&amp;VLOOKUP(コンビ!L3745,コード表!$G$3:$H$67,2,FALSE)&amp;VLOOKUP(コンビ!M3745,コード表!$J$3:$K$15,2,FALSE)&amp;VLOOKUP(コンビ!N3745,コード表!$M$3:$N$34,2,FALSE))</f>
        <v/>
      </c>
      <c r="F3741" s="18"/>
      <c r="G3741" s="18"/>
      <c r="H3741" s="18" t="str">
        <f>IF(ISERROR(VLOOKUP(コンビ!O3745,コード表!$S$3:$T$11,2,FALSE)),"",VLOOKUP(コンビ!O3745,コード表!$S$3:$T$11,2,FALSE))</f>
        <v/>
      </c>
      <c r="I3741" s="18" t="str">
        <f>IF(ISERROR(VLOOKUP(コンビ!P3745,コード表!$D$3:$E$7,2,FALSE)&amp;VLOOKUP(コンビ!Q3745,コード表!$G$3:$H$67,2,FALSE)&amp;VLOOKUP(コンビ!R3745,コード表!$J$3:$K$15,2,FALSE)&amp;VLOOKUP(コンビ!S3745,コード表!$M$3:$N$34,2,FALSE)),"",VLOOKUP(コンビ!P3745,コード表!$D$3:$E$7,2,FALSE)&amp;VLOOKUP(コンビ!Q3745,コード表!$G$3:$H$67,2,FALSE)&amp;VLOOKUP(コンビ!R3745,コード表!$J$3:$K$15,2,FALSE)&amp;VLOOKUP(コンビ!S3745,コード表!$M$3:$N$34,2,FALSE))</f>
        <v/>
      </c>
      <c r="J3741" s="8">
        <f>コンビ!T3745</f>
        <v>0</v>
      </c>
      <c r="K3741" s="8" t="str">
        <f>IF(ISERROR(VLOOKUP(コンビ!U3745,コード表!$P$3:$Q$52,2,FALSE)),"",VLOOKUP(コンビ!U3745,コード表!$P$3:$Q$52,2,FALSE))</f>
        <v/>
      </c>
    </row>
    <row r="3742" spans="1:11" ht="20.100000000000001" customHeight="1" x14ac:dyDescent="0.15">
      <c r="A3742" s="8">
        <v>712</v>
      </c>
      <c r="B3742" s="18" t="b">
        <f>IF(コンビ!B3746="出",IF(ISERROR(VLOOKUP(コンビ!C3746,コード表!$D$3:$E$7,2,FALSE)&amp;VLOOKUP(コンビ!D3746,コード表!$G$3:$H$67,2,FALSE)&amp;VLOOKUP(コンビ!E3746,コード表!$J$3:$K$15,2,FALSE)&amp;VLOOKUP(コンビ!F3746,コード表!$M$3:$N$34,2,FALSE)),"",VLOOKUP(コンビ!C3746,コード表!$D$3:$E$7,2,FALSE)&amp;VLOOKUP(コンビ!D3746,コード表!$G$3:$H$67,2,FALSE)&amp;VLOOKUP(コンビ!E3746,コード表!$J$3:$K$15,2,FALSE)&amp;VLOOKUP(コンビ!F3746,コード表!$M$3:$N$34,2,FALSE)))</f>
        <v>0</v>
      </c>
      <c r="C3742" s="11"/>
      <c r="D3742" s="17" t="str">
        <f>コンビ!G3746&amp;" "&amp;コンビ!H3746</f>
        <v xml:space="preserve"> </v>
      </c>
      <c r="E3742" s="18" t="str">
        <f>IF(ISERROR(VLOOKUP(コンビ!K3746,コード表!$D$3:$E$7,2,FALSE)&amp;VLOOKUP(コンビ!L3746,コード表!$G$3:$H$67,2,FALSE)&amp;VLOOKUP(コンビ!M3746,コード表!$J$3:$K$15,2,FALSE)&amp;VLOOKUP(コンビ!N3746,コード表!$M$3:$N$34,2,FALSE)),"",VLOOKUP(コンビ!K3746,コード表!$D$3:$E$7,2,FALSE)&amp;VLOOKUP(コンビ!L3746,コード表!$G$3:$H$67,2,FALSE)&amp;VLOOKUP(コンビ!M3746,コード表!$J$3:$K$15,2,FALSE)&amp;VLOOKUP(コンビ!N3746,コード表!$M$3:$N$34,2,FALSE))</f>
        <v/>
      </c>
      <c r="F3742" s="18"/>
      <c r="G3742" s="18"/>
      <c r="H3742" s="18" t="str">
        <f>IF(ISERROR(VLOOKUP(コンビ!O3746,コード表!$S$3:$T$11,2,FALSE)),"",VLOOKUP(コンビ!O3746,コード表!$S$3:$T$11,2,FALSE))</f>
        <v/>
      </c>
      <c r="I3742" s="18" t="str">
        <f>IF(ISERROR(VLOOKUP(コンビ!P3746,コード表!$D$3:$E$7,2,FALSE)&amp;VLOOKUP(コンビ!Q3746,コード表!$G$3:$H$67,2,FALSE)&amp;VLOOKUP(コンビ!R3746,コード表!$J$3:$K$15,2,FALSE)&amp;VLOOKUP(コンビ!S3746,コード表!$M$3:$N$34,2,FALSE)),"",VLOOKUP(コンビ!P3746,コード表!$D$3:$E$7,2,FALSE)&amp;VLOOKUP(コンビ!Q3746,コード表!$G$3:$H$67,2,FALSE)&amp;VLOOKUP(コンビ!R3746,コード表!$J$3:$K$15,2,FALSE)&amp;VLOOKUP(コンビ!S3746,コード表!$M$3:$N$34,2,FALSE))</f>
        <v/>
      </c>
      <c r="J3742" s="8">
        <f>コンビ!T3746</f>
        <v>0</v>
      </c>
      <c r="K3742" s="8" t="str">
        <f>IF(ISERROR(VLOOKUP(コンビ!U3746,コード表!$P$3:$Q$52,2,FALSE)),"",VLOOKUP(コンビ!U3746,コード表!$P$3:$Q$52,2,FALSE))</f>
        <v/>
      </c>
    </row>
    <row r="3743" spans="1:11" ht="20.100000000000001" customHeight="1" x14ac:dyDescent="0.15">
      <c r="A3743" s="8">
        <v>712</v>
      </c>
      <c r="B3743" s="18" t="b">
        <f>IF(コンビ!B3747="出",IF(ISERROR(VLOOKUP(コンビ!C3747,コード表!$D$3:$E$7,2,FALSE)&amp;VLOOKUP(コンビ!D3747,コード表!$G$3:$H$67,2,FALSE)&amp;VLOOKUP(コンビ!E3747,コード表!$J$3:$K$15,2,FALSE)&amp;VLOOKUP(コンビ!F3747,コード表!$M$3:$N$34,2,FALSE)),"",VLOOKUP(コンビ!C3747,コード表!$D$3:$E$7,2,FALSE)&amp;VLOOKUP(コンビ!D3747,コード表!$G$3:$H$67,2,FALSE)&amp;VLOOKUP(コンビ!E3747,コード表!$J$3:$K$15,2,FALSE)&amp;VLOOKUP(コンビ!F3747,コード表!$M$3:$N$34,2,FALSE)))</f>
        <v>0</v>
      </c>
      <c r="C3743" s="11"/>
      <c r="D3743" s="17" t="str">
        <f>コンビ!G3747&amp;" "&amp;コンビ!H3747</f>
        <v xml:space="preserve"> </v>
      </c>
      <c r="E3743" s="18" t="str">
        <f>IF(ISERROR(VLOOKUP(コンビ!K3747,コード表!$D$3:$E$7,2,FALSE)&amp;VLOOKUP(コンビ!L3747,コード表!$G$3:$H$67,2,FALSE)&amp;VLOOKUP(コンビ!M3747,コード表!$J$3:$K$15,2,FALSE)&amp;VLOOKUP(コンビ!N3747,コード表!$M$3:$N$34,2,FALSE)),"",VLOOKUP(コンビ!K3747,コード表!$D$3:$E$7,2,FALSE)&amp;VLOOKUP(コンビ!L3747,コード表!$G$3:$H$67,2,FALSE)&amp;VLOOKUP(コンビ!M3747,コード表!$J$3:$K$15,2,FALSE)&amp;VLOOKUP(コンビ!N3747,コード表!$M$3:$N$34,2,FALSE))</f>
        <v/>
      </c>
      <c r="F3743" s="18"/>
      <c r="G3743" s="18"/>
      <c r="H3743" s="18" t="str">
        <f>IF(ISERROR(VLOOKUP(コンビ!O3747,コード表!$S$3:$T$11,2,FALSE)),"",VLOOKUP(コンビ!O3747,コード表!$S$3:$T$11,2,FALSE))</f>
        <v/>
      </c>
      <c r="I3743" s="18" t="str">
        <f>IF(ISERROR(VLOOKUP(コンビ!P3747,コード表!$D$3:$E$7,2,FALSE)&amp;VLOOKUP(コンビ!Q3747,コード表!$G$3:$H$67,2,FALSE)&amp;VLOOKUP(コンビ!R3747,コード表!$J$3:$K$15,2,FALSE)&amp;VLOOKUP(コンビ!S3747,コード表!$M$3:$N$34,2,FALSE)),"",VLOOKUP(コンビ!P3747,コード表!$D$3:$E$7,2,FALSE)&amp;VLOOKUP(コンビ!Q3747,コード表!$G$3:$H$67,2,FALSE)&amp;VLOOKUP(コンビ!R3747,コード表!$J$3:$K$15,2,FALSE)&amp;VLOOKUP(コンビ!S3747,コード表!$M$3:$N$34,2,FALSE))</f>
        <v/>
      </c>
      <c r="J3743" s="8">
        <f>コンビ!T3747</f>
        <v>0</v>
      </c>
      <c r="K3743" s="8" t="str">
        <f>IF(ISERROR(VLOOKUP(コンビ!U3747,コード表!$P$3:$Q$52,2,FALSE)),"",VLOOKUP(コンビ!U3747,コード表!$P$3:$Q$52,2,FALSE))</f>
        <v/>
      </c>
    </row>
    <row r="3744" spans="1:11" ht="20.100000000000001" customHeight="1" x14ac:dyDescent="0.15">
      <c r="A3744" s="8">
        <v>712</v>
      </c>
      <c r="B3744" s="18" t="b">
        <f>IF(コンビ!B3748="出",IF(ISERROR(VLOOKUP(コンビ!C3748,コード表!$D$3:$E$7,2,FALSE)&amp;VLOOKUP(コンビ!D3748,コード表!$G$3:$H$67,2,FALSE)&amp;VLOOKUP(コンビ!E3748,コード表!$J$3:$K$15,2,FALSE)&amp;VLOOKUP(コンビ!F3748,コード表!$M$3:$N$34,2,FALSE)),"",VLOOKUP(コンビ!C3748,コード表!$D$3:$E$7,2,FALSE)&amp;VLOOKUP(コンビ!D3748,コード表!$G$3:$H$67,2,FALSE)&amp;VLOOKUP(コンビ!E3748,コード表!$J$3:$K$15,2,FALSE)&amp;VLOOKUP(コンビ!F3748,コード表!$M$3:$N$34,2,FALSE)))</f>
        <v>0</v>
      </c>
      <c r="C3744" s="11"/>
      <c r="D3744" s="17" t="str">
        <f>コンビ!G3748&amp;" "&amp;コンビ!H3748</f>
        <v xml:space="preserve"> </v>
      </c>
      <c r="E3744" s="18" t="str">
        <f>IF(ISERROR(VLOOKUP(コンビ!K3748,コード表!$D$3:$E$7,2,FALSE)&amp;VLOOKUP(コンビ!L3748,コード表!$G$3:$H$67,2,FALSE)&amp;VLOOKUP(コンビ!M3748,コード表!$J$3:$K$15,2,FALSE)&amp;VLOOKUP(コンビ!N3748,コード表!$M$3:$N$34,2,FALSE)),"",VLOOKUP(コンビ!K3748,コード表!$D$3:$E$7,2,FALSE)&amp;VLOOKUP(コンビ!L3748,コード表!$G$3:$H$67,2,FALSE)&amp;VLOOKUP(コンビ!M3748,コード表!$J$3:$K$15,2,FALSE)&amp;VLOOKUP(コンビ!N3748,コード表!$M$3:$N$34,2,FALSE))</f>
        <v/>
      </c>
      <c r="F3744" s="18"/>
      <c r="G3744" s="18"/>
      <c r="H3744" s="18" t="str">
        <f>IF(ISERROR(VLOOKUP(コンビ!O3748,コード表!$S$3:$T$11,2,FALSE)),"",VLOOKUP(コンビ!O3748,コード表!$S$3:$T$11,2,FALSE))</f>
        <v/>
      </c>
      <c r="I3744" s="18" t="str">
        <f>IF(ISERROR(VLOOKUP(コンビ!P3748,コード表!$D$3:$E$7,2,FALSE)&amp;VLOOKUP(コンビ!Q3748,コード表!$G$3:$H$67,2,FALSE)&amp;VLOOKUP(コンビ!R3748,コード表!$J$3:$K$15,2,FALSE)&amp;VLOOKUP(コンビ!S3748,コード表!$M$3:$N$34,2,FALSE)),"",VLOOKUP(コンビ!P3748,コード表!$D$3:$E$7,2,FALSE)&amp;VLOOKUP(コンビ!Q3748,コード表!$G$3:$H$67,2,FALSE)&amp;VLOOKUP(コンビ!R3748,コード表!$J$3:$K$15,2,FALSE)&amp;VLOOKUP(コンビ!S3748,コード表!$M$3:$N$34,2,FALSE))</f>
        <v/>
      </c>
      <c r="J3744" s="8">
        <f>コンビ!T3748</f>
        <v>0</v>
      </c>
      <c r="K3744" s="8" t="str">
        <f>IF(ISERROR(VLOOKUP(コンビ!U3748,コード表!$P$3:$Q$52,2,FALSE)),"",VLOOKUP(コンビ!U3748,コード表!$P$3:$Q$52,2,FALSE))</f>
        <v/>
      </c>
    </row>
    <row r="3745" spans="1:11" ht="20.100000000000001" customHeight="1" x14ac:dyDescent="0.15">
      <c r="A3745" s="8">
        <v>712</v>
      </c>
      <c r="B3745" s="18" t="b">
        <f>IF(コンビ!B3749="出",IF(ISERROR(VLOOKUP(コンビ!C3749,コード表!$D$3:$E$7,2,FALSE)&amp;VLOOKUP(コンビ!D3749,コード表!$G$3:$H$67,2,FALSE)&amp;VLOOKUP(コンビ!E3749,コード表!$J$3:$K$15,2,FALSE)&amp;VLOOKUP(コンビ!F3749,コード表!$M$3:$N$34,2,FALSE)),"",VLOOKUP(コンビ!C3749,コード表!$D$3:$E$7,2,FALSE)&amp;VLOOKUP(コンビ!D3749,コード表!$G$3:$H$67,2,FALSE)&amp;VLOOKUP(コンビ!E3749,コード表!$J$3:$K$15,2,FALSE)&amp;VLOOKUP(コンビ!F3749,コード表!$M$3:$N$34,2,FALSE)))</f>
        <v>0</v>
      </c>
      <c r="C3745" s="11"/>
      <c r="D3745" s="17" t="str">
        <f>コンビ!G3749&amp;" "&amp;コンビ!H3749</f>
        <v xml:space="preserve"> </v>
      </c>
      <c r="E3745" s="18" t="str">
        <f>IF(ISERROR(VLOOKUP(コンビ!K3749,コード表!$D$3:$E$7,2,FALSE)&amp;VLOOKUP(コンビ!L3749,コード表!$G$3:$H$67,2,FALSE)&amp;VLOOKUP(コンビ!M3749,コード表!$J$3:$K$15,2,FALSE)&amp;VLOOKUP(コンビ!N3749,コード表!$M$3:$N$34,2,FALSE)),"",VLOOKUP(コンビ!K3749,コード表!$D$3:$E$7,2,FALSE)&amp;VLOOKUP(コンビ!L3749,コード表!$G$3:$H$67,2,FALSE)&amp;VLOOKUP(コンビ!M3749,コード表!$J$3:$K$15,2,FALSE)&amp;VLOOKUP(コンビ!N3749,コード表!$M$3:$N$34,2,FALSE))</f>
        <v/>
      </c>
      <c r="F3745" s="18"/>
      <c r="G3745" s="18"/>
      <c r="H3745" s="18" t="str">
        <f>IF(ISERROR(VLOOKUP(コンビ!O3749,コード表!$S$3:$T$11,2,FALSE)),"",VLOOKUP(コンビ!O3749,コード表!$S$3:$T$11,2,FALSE))</f>
        <v/>
      </c>
      <c r="I3745" s="18" t="str">
        <f>IF(ISERROR(VLOOKUP(コンビ!P3749,コード表!$D$3:$E$7,2,FALSE)&amp;VLOOKUP(コンビ!Q3749,コード表!$G$3:$H$67,2,FALSE)&amp;VLOOKUP(コンビ!R3749,コード表!$J$3:$K$15,2,FALSE)&amp;VLOOKUP(コンビ!S3749,コード表!$M$3:$N$34,2,FALSE)),"",VLOOKUP(コンビ!P3749,コード表!$D$3:$E$7,2,FALSE)&amp;VLOOKUP(コンビ!Q3749,コード表!$G$3:$H$67,2,FALSE)&amp;VLOOKUP(コンビ!R3749,コード表!$J$3:$K$15,2,FALSE)&amp;VLOOKUP(コンビ!S3749,コード表!$M$3:$N$34,2,FALSE))</f>
        <v/>
      </c>
      <c r="J3745" s="8">
        <f>コンビ!T3749</f>
        <v>0</v>
      </c>
      <c r="K3745" s="8" t="str">
        <f>IF(ISERROR(VLOOKUP(コンビ!U3749,コード表!$P$3:$Q$52,2,FALSE)),"",VLOOKUP(コンビ!U3749,コード表!$P$3:$Q$52,2,FALSE))</f>
        <v/>
      </c>
    </row>
    <row r="3746" spans="1:11" ht="20.100000000000001" customHeight="1" x14ac:dyDescent="0.15">
      <c r="A3746" s="8">
        <v>712</v>
      </c>
      <c r="B3746" s="18" t="b">
        <f>IF(コンビ!B3750="出",IF(ISERROR(VLOOKUP(コンビ!C3750,コード表!$D$3:$E$7,2,FALSE)&amp;VLOOKUP(コンビ!D3750,コード表!$G$3:$H$67,2,FALSE)&amp;VLOOKUP(コンビ!E3750,コード表!$J$3:$K$15,2,FALSE)&amp;VLOOKUP(コンビ!F3750,コード表!$M$3:$N$34,2,FALSE)),"",VLOOKUP(コンビ!C3750,コード表!$D$3:$E$7,2,FALSE)&amp;VLOOKUP(コンビ!D3750,コード表!$G$3:$H$67,2,FALSE)&amp;VLOOKUP(コンビ!E3750,コード表!$J$3:$K$15,2,FALSE)&amp;VLOOKUP(コンビ!F3750,コード表!$M$3:$N$34,2,FALSE)))</f>
        <v>0</v>
      </c>
      <c r="C3746" s="11"/>
      <c r="D3746" s="17" t="str">
        <f>コンビ!G3750&amp;" "&amp;コンビ!H3750</f>
        <v xml:space="preserve"> </v>
      </c>
      <c r="E3746" s="18" t="str">
        <f>IF(ISERROR(VLOOKUP(コンビ!K3750,コード表!$D$3:$E$7,2,FALSE)&amp;VLOOKUP(コンビ!L3750,コード表!$G$3:$H$67,2,FALSE)&amp;VLOOKUP(コンビ!M3750,コード表!$J$3:$K$15,2,FALSE)&amp;VLOOKUP(コンビ!N3750,コード表!$M$3:$N$34,2,FALSE)),"",VLOOKUP(コンビ!K3750,コード表!$D$3:$E$7,2,FALSE)&amp;VLOOKUP(コンビ!L3750,コード表!$G$3:$H$67,2,FALSE)&amp;VLOOKUP(コンビ!M3750,コード表!$J$3:$K$15,2,FALSE)&amp;VLOOKUP(コンビ!N3750,コード表!$M$3:$N$34,2,FALSE))</f>
        <v/>
      </c>
      <c r="F3746" s="18"/>
      <c r="G3746" s="18"/>
      <c r="H3746" s="18" t="str">
        <f>IF(ISERROR(VLOOKUP(コンビ!O3750,コード表!$S$3:$T$11,2,FALSE)),"",VLOOKUP(コンビ!O3750,コード表!$S$3:$T$11,2,FALSE))</f>
        <v/>
      </c>
      <c r="I3746" s="18" t="str">
        <f>IF(ISERROR(VLOOKUP(コンビ!P3750,コード表!$D$3:$E$7,2,FALSE)&amp;VLOOKUP(コンビ!Q3750,コード表!$G$3:$H$67,2,FALSE)&amp;VLOOKUP(コンビ!R3750,コード表!$J$3:$K$15,2,FALSE)&amp;VLOOKUP(コンビ!S3750,コード表!$M$3:$N$34,2,FALSE)),"",VLOOKUP(コンビ!P3750,コード表!$D$3:$E$7,2,FALSE)&amp;VLOOKUP(コンビ!Q3750,コード表!$G$3:$H$67,2,FALSE)&amp;VLOOKUP(コンビ!R3750,コード表!$J$3:$K$15,2,FALSE)&amp;VLOOKUP(コンビ!S3750,コード表!$M$3:$N$34,2,FALSE))</f>
        <v/>
      </c>
      <c r="J3746" s="8">
        <f>コンビ!T3750</f>
        <v>0</v>
      </c>
      <c r="K3746" s="8" t="str">
        <f>IF(ISERROR(VLOOKUP(コンビ!U3750,コード表!$P$3:$Q$52,2,FALSE)),"",VLOOKUP(コンビ!U3750,コード表!$P$3:$Q$52,2,FALSE))</f>
        <v/>
      </c>
    </row>
    <row r="3747" spans="1:11" ht="20.100000000000001" customHeight="1" x14ac:dyDescent="0.15">
      <c r="A3747" s="8">
        <v>712</v>
      </c>
      <c r="B3747" s="18" t="b">
        <f>IF(コンビ!B3751="出",IF(ISERROR(VLOOKUP(コンビ!C3751,コード表!$D$3:$E$7,2,FALSE)&amp;VLOOKUP(コンビ!D3751,コード表!$G$3:$H$67,2,FALSE)&amp;VLOOKUP(コンビ!E3751,コード表!$J$3:$K$15,2,FALSE)&amp;VLOOKUP(コンビ!F3751,コード表!$M$3:$N$34,2,FALSE)),"",VLOOKUP(コンビ!C3751,コード表!$D$3:$E$7,2,FALSE)&amp;VLOOKUP(コンビ!D3751,コード表!$G$3:$H$67,2,FALSE)&amp;VLOOKUP(コンビ!E3751,コード表!$J$3:$K$15,2,FALSE)&amp;VLOOKUP(コンビ!F3751,コード表!$M$3:$N$34,2,FALSE)))</f>
        <v>0</v>
      </c>
      <c r="C3747" s="11"/>
      <c r="D3747" s="17" t="str">
        <f>コンビ!G3751&amp;" "&amp;コンビ!H3751</f>
        <v xml:space="preserve"> </v>
      </c>
      <c r="E3747" s="18" t="str">
        <f>IF(ISERROR(VLOOKUP(コンビ!K3751,コード表!$D$3:$E$7,2,FALSE)&amp;VLOOKUP(コンビ!L3751,コード表!$G$3:$H$67,2,FALSE)&amp;VLOOKUP(コンビ!M3751,コード表!$J$3:$K$15,2,FALSE)&amp;VLOOKUP(コンビ!N3751,コード表!$M$3:$N$34,2,FALSE)),"",VLOOKUP(コンビ!K3751,コード表!$D$3:$E$7,2,FALSE)&amp;VLOOKUP(コンビ!L3751,コード表!$G$3:$H$67,2,FALSE)&amp;VLOOKUP(コンビ!M3751,コード表!$J$3:$K$15,2,FALSE)&amp;VLOOKUP(コンビ!N3751,コード表!$M$3:$N$34,2,FALSE))</f>
        <v/>
      </c>
      <c r="F3747" s="18"/>
      <c r="G3747" s="18"/>
      <c r="H3747" s="18" t="str">
        <f>IF(ISERROR(VLOOKUP(コンビ!O3751,コード表!$S$3:$T$11,2,FALSE)),"",VLOOKUP(コンビ!O3751,コード表!$S$3:$T$11,2,FALSE))</f>
        <v/>
      </c>
      <c r="I3747" s="18" t="str">
        <f>IF(ISERROR(VLOOKUP(コンビ!P3751,コード表!$D$3:$E$7,2,FALSE)&amp;VLOOKUP(コンビ!Q3751,コード表!$G$3:$H$67,2,FALSE)&amp;VLOOKUP(コンビ!R3751,コード表!$J$3:$K$15,2,FALSE)&amp;VLOOKUP(コンビ!S3751,コード表!$M$3:$N$34,2,FALSE)),"",VLOOKUP(コンビ!P3751,コード表!$D$3:$E$7,2,FALSE)&amp;VLOOKUP(コンビ!Q3751,コード表!$G$3:$H$67,2,FALSE)&amp;VLOOKUP(コンビ!R3751,コード表!$J$3:$K$15,2,FALSE)&amp;VLOOKUP(コンビ!S3751,コード表!$M$3:$N$34,2,FALSE))</f>
        <v/>
      </c>
      <c r="J3747" s="8">
        <f>コンビ!T3751</f>
        <v>0</v>
      </c>
      <c r="K3747" s="8" t="str">
        <f>IF(ISERROR(VLOOKUP(コンビ!U3751,コード表!$P$3:$Q$52,2,FALSE)),"",VLOOKUP(コンビ!U3751,コード表!$P$3:$Q$52,2,FALSE))</f>
        <v/>
      </c>
    </row>
    <row r="3748" spans="1:11" ht="20.100000000000001" customHeight="1" x14ac:dyDescent="0.15">
      <c r="A3748" s="8">
        <v>712</v>
      </c>
      <c r="B3748" s="18" t="b">
        <f>IF(コンビ!B3752="出",IF(ISERROR(VLOOKUP(コンビ!C3752,コード表!$D$3:$E$7,2,FALSE)&amp;VLOOKUP(コンビ!D3752,コード表!$G$3:$H$67,2,FALSE)&amp;VLOOKUP(コンビ!E3752,コード表!$J$3:$K$15,2,FALSE)&amp;VLOOKUP(コンビ!F3752,コード表!$M$3:$N$34,2,FALSE)),"",VLOOKUP(コンビ!C3752,コード表!$D$3:$E$7,2,FALSE)&amp;VLOOKUP(コンビ!D3752,コード表!$G$3:$H$67,2,FALSE)&amp;VLOOKUP(コンビ!E3752,コード表!$J$3:$K$15,2,FALSE)&amp;VLOOKUP(コンビ!F3752,コード表!$M$3:$N$34,2,FALSE)))</f>
        <v>0</v>
      </c>
      <c r="C3748" s="11"/>
      <c r="D3748" s="17" t="str">
        <f>コンビ!G3752&amp;" "&amp;コンビ!H3752</f>
        <v xml:space="preserve"> </v>
      </c>
      <c r="E3748" s="18" t="str">
        <f>IF(ISERROR(VLOOKUP(コンビ!K3752,コード表!$D$3:$E$7,2,FALSE)&amp;VLOOKUP(コンビ!L3752,コード表!$G$3:$H$67,2,FALSE)&amp;VLOOKUP(コンビ!M3752,コード表!$J$3:$K$15,2,FALSE)&amp;VLOOKUP(コンビ!N3752,コード表!$M$3:$N$34,2,FALSE)),"",VLOOKUP(コンビ!K3752,コード表!$D$3:$E$7,2,FALSE)&amp;VLOOKUP(コンビ!L3752,コード表!$G$3:$H$67,2,FALSE)&amp;VLOOKUP(コンビ!M3752,コード表!$J$3:$K$15,2,FALSE)&amp;VLOOKUP(コンビ!N3752,コード表!$M$3:$N$34,2,FALSE))</f>
        <v/>
      </c>
      <c r="F3748" s="18"/>
      <c r="G3748" s="18"/>
      <c r="H3748" s="18" t="str">
        <f>IF(ISERROR(VLOOKUP(コンビ!O3752,コード表!$S$3:$T$11,2,FALSE)),"",VLOOKUP(コンビ!O3752,コード表!$S$3:$T$11,2,FALSE))</f>
        <v/>
      </c>
      <c r="I3748" s="18" t="str">
        <f>IF(ISERROR(VLOOKUP(コンビ!P3752,コード表!$D$3:$E$7,2,FALSE)&amp;VLOOKUP(コンビ!Q3752,コード表!$G$3:$H$67,2,FALSE)&amp;VLOOKUP(コンビ!R3752,コード表!$J$3:$K$15,2,FALSE)&amp;VLOOKUP(コンビ!S3752,コード表!$M$3:$N$34,2,FALSE)),"",VLOOKUP(コンビ!P3752,コード表!$D$3:$E$7,2,FALSE)&amp;VLOOKUP(コンビ!Q3752,コード表!$G$3:$H$67,2,FALSE)&amp;VLOOKUP(コンビ!R3752,コード表!$J$3:$K$15,2,FALSE)&amp;VLOOKUP(コンビ!S3752,コード表!$M$3:$N$34,2,FALSE))</f>
        <v/>
      </c>
      <c r="J3748" s="8">
        <f>コンビ!T3752</f>
        <v>0</v>
      </c>
      <c r="K3748" s="8" t="str">
        <f>IF(ISERROR(VLOOKUP(コンビ!U3752,コード表!$P$3:$Q$52,2,FALSE)),"",VLOOKUP(コンビ!U3752,コード表!$P$3:$Q$52,2,FALSE))</f>
        <v/>
      </c>
    </row>
    <row r="3749" spans="1:11" ht="20.100000000000001" customHeight="1" x14ac:dyDescent="0.15">
      <c r="A3749" s="8">
        <v>712</v>
      </c>
      <c r="B3749" s="18" t="b">
        <f>IF(コンビ!B3753="出",IF(ISERROR(VLOOKUP(コンビ!C3753,コード表!$D$3:$E$7,2,FALSE)&amp;VLOOKUP(コンビ!D3753,コード表!$G$3:$H$67,2,FALSE)&amp;VLOOKUP(コンビ!E3753,コード表!$J$3:$K$15,2,FALSE)&amp;VLOOKUP(コンビ!F3753,コード表!$M$3:$N$34,2,FALSE)),"",VLOOKUP(コンビ!C3753,コード表!$D$3:$E$7,2,FALSE)&amp;VLOOKUP(コンビ!D3753,コード表!$G$3:$H$67,2,FALSE)&amp;VLOOKUP(コンビ!E3753,コード表!$J$3:$K$15,2,FALSE)&amp;VLOOKUP(コンビ!F3753,コード表!$M$3:$N$34,2,FALSE)))</f>
        <v>0</v>
      </c>
      <c r="C3749" s="11"/>
      <c r="D3749" s="17" t="str">
        <f>コンビ!G3753&amp;" "&amp;コンビ!H3753</f>
        <v xml:space="preserve"> </v>
      </c>
      <c r="E3749" s="18" t="str">
        <f>IF(ISERROR(VLOOKUP(コンビ!K3753,コード表!$D$3:$E$7,2,FALSE)&amp;VLOOKUP(コンビ!L3753,コード表!$G$3:$H$67,2,FALSE)&amp;VLOOKUP(コンビ!M3753,コード表!$J$3:$K$15,2,FALSE)&amp;VLOOKUP(コンビ!N3753,コード表!$M$3:$N$34,2,FALSE)),"",VLOOKUP(コンビ!K3753,コード表!$D$3:$E$7,2,FALSE)&amp;VLOOKUP(コンビ!L3753,コード表!$G$3:$H$67,2,FALSE)&amp;VLOOKUP(コンビ!M3753,コード表!$J$3:$K$15,2,FALSE)&amp;VLOOKUP(コンビ!N3753,コード表!$M$3:$N$34,2,FALSE))</f>
        <v/>
      </c>
      <c r="F3749" s="18"/>
      <c r="G3749" s="18"/>
      <c r="H3749" s="18" t="str">
        <f>IF(ISERROR(VLOOKUP(コンビ!O3753,コード表!$S$3:$T$11,2,FALSE)),"",VLOOKUP(コンビ!O3753,コード表!$S$3:$T$11,2,FALSE))</f>
        <v/>
      </c>
      <c r="I3749" s="18" t="str">
        <f>IF(ISERROR(VLOOKUP(コンビ!P3753,コード表!$D$3:$E$7,2,FALSE)&amp;VLOOKUP(コンビ!Q3753,コード表!$G$3:$H$67,2,FALSE)&amp;VLOOKUP(コンビ!R3753,コード表!$J$3:$K$15,2,FALSE)&amp;VLOOKUP(コンビ!S3753,コード表!$M$3:$N$34,2,FALSE)),"",VLOOKUP(コンビ!P3753,コード表!$D$3:$E$7,2,FALSE)&amp;VLOOKUP(コンビ!Q3753,コード表!$G$3:$H$67,2,FALSE)&amp;VLOOKUP(コンビ!R3753,コード表!$J$3:$K$15,2,FALSE)&amp;VLOOKUP(コンビ!S3753,コード表!$M$3:$N$34,2,FALSE))</f>
        <v/>
      </c>
      <c r="J3749" s="8">
        <f>コンビ!T3753</f>
        <v>0</v>
      </c>
      <c r="K3749" s="8" t="str">
        <f>IF(ISERROR(VLOOKUP(コンビ!U3753,コード表!$P$3:$Q$52,2,FALSE)),"",VLOOKUP(コンビ!U3753,コード表!$P$3:$Q$52,2,FALSE))</f>
        <v/>
      </c>
    </row>
    <row r="3750" spans="1:11" ht="20.100000000000001" customHeight="1" x14ac:dyDescent="0.15">
      <c r="A3750" s="8">
        <v>712</v>
      </c>
      <c r="B3750" s="18" t="b">
        <f>IF(コンビ!B3754="出",IF(ISERROR(VLOOKUP(コンビ!C3754,コード表!$D$3:$E$7,2,FALSE)&amp;VLOOKUP(コンビ!D3754,コード表!$G$3:$H$67,2,FALSE)&amp;VLOOKUP(コンビ!E3754,コード表!$J$3:$K$15,2,FALSE)&amp;VLOOKUP(コンビ!F3754,コード表!$M$3:$N$34,2,FALSE)),"",VLOOKUP(コンビ!C3754,コード表!$D$3:$E$7,2,FALSE)&amp;VLOOKUP(コンビ!D3754,コード表!$G$3:$H$67,2,FALSE)&amp;VLOOKUP(コンビ!E3754,コード表!$J$3:$K$15,2,FALSE)&amp;VLOOKUP(コンビ!F3754,コード表!$M$3:$N$34,2,FALSE)))</f>
        <v>0</v>
      </c>
      <c r="C3750" s="11"/>
      <c r="D3750" s="17" t="str">
        <f>コンビ!G3754&amp;" "&amp;コンビ!H3754</f>
        <v xml:space="preserve"> </v>
      </c>
      <c r="E3750" s="18" t="str">
        <f>IF(ISERROR(VLOOKUP(コンビ!K3754,コード表!$D$3:$E$7,2,FALSE)&amp;VLOOKUP(コンビ!L3754,コード表!$G$3:$H$67,2,FALSE)&amp;VLOOKUP(コンビ!M3754,コード表!$J$3:$K$15,2,FALSE)&amp;VLOOKUP(コンビ!N3754,コード表!$M$3:$N$34,2,FALSE)),"",VLOOKUP(コンビ!K3754,コード表!$D$3:$E$7,2,FALSE)&amp;VLOOKUP(コンビ!L3754,コード表!$G$3:$H$67,2,FALSE)&amp;VLOOKUP(コンビ!M3754,コード表!$J$3:$K$15,2,FALSE)&amp;VLOOKUP(コンビ!N3754,コード表!$M$3:$N$34,2,FALSE))</f>
        <v/>
      </c>
      <c r="F3750" s="18"/>
      <c r="G3750" s="18"/>
      <c r="H3750" s="18" t="str">
        <f>IF(ISERROR(VLOOKUP(コンビ!O3754,コード表!$S$3:$T$11,2,FALSE)),"",VLOOKUP(コンビ!O3754,コード表!$S$3:$T$11,2,FALSE))</f>
        <v/>
      </c>
      <c r="I3750" s="18" t="str">
        <f>IF(ISERROR(VLOOKUP(コンビ!P3754,コード表!$D$3:$E$7,2,FALSE)&amp;VLOOKUP(コンビ!Q3754,コード表!$G$3:$H$67,2,FALSE)&amp;VLOOKUP(コンビ!R3754,コード表!$J$3:$K$15,2,FALSE)&amp;VLOOKUP(コンビ!S3754,コード表!$M$3:$N$34,2,FALSE)),"",VLOOKUP(コンビ!P3754,コード表!$D$3:$E$7,2,FALSE)&amp;VLOOKUP(コンビ!Q3754,コード表!$G$3:$H$67,2,FALSE)&amp;VLOOKUP(コンビ!R3754,コード表!$J$3:$K$15,2,FALSE)&amp;VLOOKUP(コンビ!S3754,コード表!$M$3:$N$34,2,FALSE))</f>
        <v/>
      </c>
      <c r="J3750" s="8">
        <f>コンビ!T3754</f>
        <v>0</v>
      </c>
      <c r="K3750" s="8" t="str">
        <f>IF(ISERROR(VLOOKUP(コンビ!U3754,コード表!$P$3:$Q$52,2,FALSE)),"",VLOOKUP(コンビ!U3754,コード表!$P$3:$Q$52,2,FALSE))</f>
        <v/>
      </c>
    </row>
    <row r="3751" spans="1:11" ht="20.100000000000001" customHeight="1" x14ac:dyDescent="0.15">
      <c r="A3751" s="8">
        <v>712</v>
      </c>
      <c r="B3751" s="18" t="b">
        <f>IF(コンビ!B3755="出",IF(ISERROR(VLOOKUP(コンビ!C3755,コード表!$D$3:$E$7,2,FALSE)&amp;VLOOKUP(コンビ!D3755,コード表!$G$3:$H$67,2,FALSE)&amp;VLOOKUP(コンビ!E3755,コード表!$J$3:$K$15,2,FALSE)&amp;VLOOKUP(コンビ!F3755,コード表!$M$3:$N$34,2,FALSE)),"",VLOOKUP(コンビ!C3755,コード表!$D$3:$E$7,2,FALSE)&amp;VLOOKUP(コンビ!D3755,コード表!$G$3:$H$67,2,FALSE)&amp;VLOOKUP(コンビ!E3755,コード表!$J$3:$K$15,2,FALSE)&amp;VLOOKUP(コンビ!F3755,コード表!$M$3:$N$34,2,FALSE)))</f>
        <v>0</v>
      </c>
      <c r="C3751" s="11"/>
      <c r="D3751" s="17" t="str">
        <f>コンビ!G3755&amp;" "&amp;コンビ!H3755</f>
        <v xml:space="preserve"> </v>
      </c>
      <c r="E3751" s="18" t="str">
        <f>IF(ISERROR(VLOOKUP(コンビ!K3755,コード表!$D$3:$E$7,2,FALSE)&amp;VLOOKUP(コンビ!L3755,コード表!$G$3:$H$67,2,FALSE)&amp;VLOOKUP(コンビ!M3755,コード表!$J$3:$K$15,2,FALSE)&amp;VLOOKUP(コンビ!N3755,コード表!$M$3:$N$34,2,FALSE)),"",VLOOKUP(コンビ!K3755,コード表!$D$3:$E$7,2,FALSE)&amp;VLOOKUP(コンビ!L3755,コード表!$G$3:$H$67,2,FALSE)&amp;VLOOKUP(コンビ!M3755,コード表!$J$3:$K$15,2,FALSE)&amp;VLOOKUP(コンビ!N3755,コード表!$M$3:$N$34,2,FALSE))</f>
        <v/>
      </c>
      <c r="F3751" s="18"/>
      <c r="G3751" s="18"/>
      <c r="H3751" s="18" t="str">
        <f>IF(ISERROR(VLOOKUP(コンビ!O3755,コード表!$S$3:$T$11,2,FALSE)),"",VLOOKUP(コンビ!O3755,コード表!$S$3:$T$11,2,FALSE))</f>
        <v/>
      </c>
      <c r="I3751" s="18" t="str">
        <f>IF(ISERROR(VLOOKUP(コンビ!P3755,コード表!$D$3:$E$7,2,FALSE)&amp;VLOOKUP(コンビ!Q3755,コード表!$G$3:$H$67,2,FALSE)&amp;VLOOKUP(コンビ!R3755,コード表!$J$3:$K$15,2,FALSE)&amp;VLOOKUP(コンビ!S3755,コード表!$M$3:$N$34,2,FALSE)),"",VLOOKUP(コンビ!P3755,コード表!$D$3:$E$7,2,FALSE)&amp;VLOOKUP(コンビ!Q3755,コード表!$G$3:$H$67,2,FALSE)&amp;VLOOKUP(コンビ!R3755,コード表!$J$3:$K$15,2,FALSE)&amp;VLOOKUP(コンビ!S3755,コード表!$M$3:$N$34,2,FALSE))</f>
        <v/>
      </c>
      <c r="J3751" s="8">
        <f>コンビ!T3755</f>
        <v>0</v>
      </c>
      <c r="K3751" s="8" t="str">
        <f>IF(ISERROR(VLOOKUP(コンビ!U3755,コード表!$P$3:$Q$52,2,FALSE)),"",VLOOKUP(コンビ!U3755,コード表!$P$3:$Q$52,2,FALSE))</f>
        <v/>
      </c>
    </row>
    <row r="3752" spans="1:11" ht="20.100000000000001" customHeight="1" x14ac:dyDescent="0.15">
      <c r="A3752" s="8">
        <v>712</v>
      </c>
      <c r="B3752" s="18" t="b">
        <f>IF(コンビ!B3756="出",IF(ISERROR(VLOOKUP(コンビ!C3756,コード表!$D$3:$E$7,2,FALSE)&amp;VLOOKUP(コンビ!D3756,コード表!$G$3:$H$67,2,FALSE)&amp;VLOOKUP(コンビ!E3756,コード表!$J$3:$K$15,2,FALSE)&amp;VLOOKUP(コンビ!F3756,コード表!$M$3:$N$34,2,FALSE)),"",VLOOKUP(コンビ!C3756,コード表!$D$3:$E$7,2,FALSE)&amp;VLOOKUP(コンビ!D3756,コード表!$G$3:$H$67,2,FALSE)&amp;VLOOKUP(コンビ!E3756,コード表!$J$3:$K$15,2,FALSE)&amp;VLOOKUP(コンビ!F3756,コード表!$M$3:$N$34,2,FALSE)))</f>
        <v>0</v>
      </c>
      <c r="C3752" s="11"/>
      <c r="D3752" s="17" t="str">
        <f>コンビ!G3756&amp;" "&amp;コンビ!H3756</f>
        <v xml:space="preserve"> </v>
      </c>
      <c r="E3752" s="18" t="str">
        <f>IF(ISERROR(VLOOKUP(コンビ!K3756,コード表!$D$3:$E$7,2,FALSE)&amp;VLOOKUP(コンビ!L3756,コード表!$G$3:$H$67,2,FALSE)&amp;VLOOKUP(コンビ!M3756,コード表!$J$3:$K$15,2,FALSE)&amp;VLOOKUP(コンビ!N3756,コード表!$M$3:$N$34,2,FALSE)),"",VLOOKUP(コンビ!K3756,コード表!$D$3:$E$7,2,FALSE)&amp;VLOOKUP(コンビ!L3756,コード表!$G$3:$H$67,2,FALSE)&amp;VLOOKUP(コンビ!M3756,コード表!$J$3:$K$15,2,FALSE)&amp;VLOOKUP(コンビ!N3756,コード表!$M$3:$N$34,2,FALSE))</f>
        <v/>
      </c>
      <c r="F3752" s="18"/>
      <c r="G3752" s="18"/>
      <c r="H3752" s="18" t="str">
        <f>IF(ISERROR(VLOOKUP(コンビ!O3756,コード表!$S$3:$T$11,2,FALSE)),"",VLOOKUP(コンビ!O3756,コード表!$S$3:$T$11,2,FALSE))</f>
        <v/>
      </c>
      <c r="I3752" s="18" t="str">
        <f>IF(ISERROR(VLOOKUP(コンビ!P3756,コード表!$D$3:$E$7,2,FALSE)&amp;VLOOKUP(コンビ!Q3756,コード表!$G$3:$H$67,2,FALSE)&amp;VLOOKUP(コンビ!R3756,コード表!$J$3:$K$15,2,FALSE)&amp;VLOOKUP(コンビ!S3756,コード表!$M$3:$N$34,2,FALSE)),"",VLOOKUP(コンビ!P3756,コード表!$D$3:$E$7,2,FALSE)&amp;VLOOKUP(コンビ!Q3756,コード表!$G$3:$H$67,2,FALSE)&amp;VLOOKUP(コンビ!R3756,コード表!$J$3:$K$15,2,FALSE)&amp;VLOOKUP(コンビ!S3756,コード表!$M$3:$N$34,2,FALSE))</f>
        <v/>
      </c>
      <c r="J3752" s="8">
        <f>コンビ!T3756</f>
        <v>0</v>
      </c>
      <c r="K3752" s="8" t="str">
        <f>IF(ISERROR(VLOOKUP(コンビ!U3756,コード表!$P$3:$Q$52,2,FALSE)),"",VLOOKUP(コンビ!U3756,コード表!$P$3:$Q$52,2,FALSE))</f>
        <v/>
      </c>
    </row>
    <row r="3753" spans="1:11" ht="20.100000000000001" customHeight="1" x14ac:dyDescent="0.15">
      <c r="A3753" s="8">
        <v>712</v>
      </c>
      <c r="B3753" s="18" t="b">
        <f>IF(コンビ!B3757="出",IF(ISERROR(VLOOKUP(コンビ!C3757,コード表!$D$3:$E$7,2,FALSE)&amp;VLOOKUP(コンビ!D3757,コード表!$G$3:$H$67,2,FALSE)&amp;VLOOKUP(コンビ!E3757,コード表!$J$3:$K$15,2,FALSE)&amp;VLOOKUP(コンビ!F3757,コード表!$M$3:$N$34,2,FALSE)),"",VLOOKUP(コンビ!C3757,コード表!$D$3:$E$7,2,FALSE)&amp;VLOOKUP(コンビ!D3757,コード表!$G$3:$H$67,2,FALSE)&amp;VLOOKUP(コンビ!E3757,コード表!$J$3:$K$15,2,FALSE)&amp;VLOOKUP(コンビ!F3757,コード表!$M$3:$N$34,2,FALSE)))</f>
        <v>0</v>
      </c>
      <c r="C3753" s="11"/>
      <c r="D3753" s="17" t="str">
        <f>コンビ!G3757&amp;" "&amp;コンビ!H3757</f>
        <v xml:space="preserve"> </v>
      </c>
      <c r="E3753" s="18" t="str">
        <f>IF(ISERROR(VLOOKUP(コンビ!K3757,コード表!$D$3:$E$7,2,FALSE)&amp;VLOOKUP(コンビ!L3757,コード表!$G$3:$H$67,2,FALSE)&amp;VLOOKUP(コンビ!M3757,コード表!$J$3:$K$15,2,FALSE)&amp;VLOOKUP(コンビ!N3757,コード表!$M$3:$N$34,2,FALSE)),"",VLOOKUP(コンビ!K3757,コード表!$D$3:$E$7,2,FALSE)&amp;VLOOKUP(コンビ!L3757,コード表!$G$3:$H$67,2,FALSE)&amp;VLOOKUP(コンビ!M3757,コード表!$J$3:$K$15,2,FALSE)&amp;VLOOKUP(コンビ!N3757,コード表!$M$3:$N$34,2,FALSE))</f>
        <v/>
      </c>
      <c r="F3753" s="18"/>
      <c r="G3753" s="18"/>
      <c r="H3753" s="18" t="str">
        <f>IF(ISERROR(VLOOKUP(コンビ!O3757,コード表!$S$3:$T$11,2,FALSE)),"",VLOOKUP(コンビ!O3757,コード表!$S$3:$T$11,2,FALSE))</f>
        <v/>
      </c>
      <c r="I3753" s="18" t="str">
        <f>IF(ISERROR(VLOOKUP(コンビ!P3757,コード表!$D$3:$E$7,2,FALSE)&amp;VLOOKUP(コンビ!Q3757,コード表!$G$3:$H$67,2,FALSE)&amp;VLOOKUP(コンビ!R3757,コード表!$J$3:$K$15,2,FALSE)&amp;VLOOKUP(コンビ!S3757,コード表!$M$3:$N$34,2,FALSE)),"",VLOOKUP(コンビ!P3757,コード表!$D$3:$E$7,2,FALSE)&amp;VLOOKUP(コンビ!Q3757,コード表!$G$3:$H$67,2,FALSE)&amp;VLOOKUP(コンビ!R3757,コード表!$J$3:$K$15,2,FALSE)&amp;VLOOKUP(コンビ!S3757,コード表!$M$3:$N$34,2,FALSE))</f>
        <v/>
      </c>
      <c r="J3753" s="8">
        <f>コンビ!T3757</f>
        <v>0</v>
      </c>
      <c r="K3753" s="8" t="str">
        <f>IF(ISERROR(VLOOKUP(コンビ!U3757,コード表!$P$3:$Q$52,2,FALSE)),"",VLOOKUP(コンビ!U3757,コード表!$P$3:$Q$52,2,FALSE))</f>
        <v/>
      </c>
    </row>
    <row r="3754" spans="1:11" ht="20.100000000000001" customHeight="1" x14ac:dyDescent="0.15">
      <c r="A3754" s="8">
        <v>712</v>
      </c>
      <c r="B3754" s="18" t="b">
        <f>IF(コンビ!B3758="出",IF(ISERROR(VLOOKUP(コンビ!C3758,コード表!$D$3:$E$7,2,FALSE)&amp;VLOOKUP(コンビ!D3758,コード表!$G$3:$H$67,2,FALSE)&amp;VLOOKUP(コンビ!E3758,コード表!$J$3:$K$15,2,FALSE)&amp;VLOOKUP(コンビ!F3758,コード表!$M$3:$N$34,2,FALSE)),"",VLOOKUP(コンビ!C3758,コード表!$D$3:$E$7,2,FALSE)&amp;VLOOKUP(コンビ!D3758,コード表!$G$3:$H$67,2,FALSE)&amp;VLOOKUP(コンビ!E3758,コード表!$J$3:$K$15,2,FALSE)&amp;VLOOKUP(コンビ!F3758,コード表!$M$3:$N$34,2,FALSE)))</f>
        <v>0</v>
      </c>
      <c r="C3754" s="11"/>
      <c r="D3754" s="17" t="str">
        <f>コンビ!G3758&amp;" "&amp;コンビ!H3758</f>
        <v xml:space="preserve"> </v>
      </c>
      <c r="E3754" s="18" t="str">
        <f>IF(ISERROR(VLOOKUP(コンビ!K3758,コード表!$D$3:$E$7,2,FALSE)&amp;VLOOKUP(コンビ!L3758,コード表!$G$3:$H$67,2,FALSE)&amp;VLOOKUP(コンビ!M3758,コード表!$J$3:$K$15,2,FALSE)&amp;VLOOKUP(コンビ!N3758,コード表!$M$3:$N$34,2,FALSE)),"",VLOOKUP(コンビ!K3758,コード表!$D$3:$E$7,2,FALSE)&amp;VLOOKUP(コンビ!L3758,コード表!$G$3:$H$67,2,FALSE)&amp;VLOOKUP(コンビ!M3758,コード表!$J$3:$K$15,2,FALSE)&amp;VLOOKUP(コンビ!N3758,コード表!$M$3:$N$34,2,FALSE))</f>
        <v/>
      </c>
      <c r="F3754" s="18"/>
      <c r="G3754" s="18"/>
      <c r="H3754" s="18" t="str">
        <f>IF(ISERROR(VLOOKUP(コンビ!O3758,コード表!$S$3:$T$11,2,FALSE)),"",VLOOKUP(コンビ!O3758,コード表!$S$3:$T$11,2,FALSE))</f>
        <v/>
      </c>
      <c r="I3754" s="18" t="str">
        <f>IF(ISERROR(VLOOKUP(コンビ!P3758,コード表!$D$3:$E$7,2,FALSE)&amp;VLOOKUP(コンビ!Q3758,コード表!$G$3:$H$67,2,FALSE)&amp;VLOOKUP(コンビ!R3758,コード表!$J$3:$K$15,2,FALSE)&amp;VLOOKUP(コンビ!S3758,コード表!$M$3:$N$34,2,FALSE)),"",VLOOKUP(コンビ!P3758,コード表!$D$3:$E$7,2,FALSE)&amp;VLOOKUP(コンビ!Q3758,コード表!$G$3:$H$67,2,FALSE)&amp;VLOOKUP(コンビ!R3758,コード表!$J$3:$K$15,2,FALSE)&amp;VLOOKUP(コンビ!S3758,コード表!$M$3:$N$34,2,FALSE))</f>
        <v/>
      </c>
      <c r="J3754" s="8">
        <f>コンビ!T3758</f>
        <v>0</v>
      </c>
      <c r="K3754" s="8" t="str">
        <f>IF(ISERROR(VLOOKUP(コンビ!U3758,コード表!$P$3:$Q$52,2,FALSE)),"",VLOOKUP(コンビ!U3758,コード表!$P$3:$Q$52,2,FALSE))</f>
        <v/>
      </c>
    </row>
    <row r="3755" spans="1:11" ht="20.100000000000001" customHeight="1" x14ac:dyDescent="0.15">
      <c r="A3755" s="8">
        <v>712</v>
      </c>
      <c r="B3755" s="18" t="b">
        <f>IF(コンビ!B3759="出",IF(ISERROR(VLOOKUP(コンビ!C3759,コード表!$D$3:$E$7,2,FALSE)&amp;VLOOKUP(コンビ!D3759,コード表!$G$3:$H$67,2,FALSE)&amp;VLOOKUP(コンビ!E3759,コード表!$J$3:$K$15,2,FALSE)&amp;VLOOKUP(コンビ!F3759,コード表!$M$3:$N$34,2,FALSE)),"",VLOOKUP(コンビ!C3759,コード表!$D$3:$E$7,2,FALSE)&amp;VLOOKUP(コンビ!D3759,コード表!$G$3:$H$67,2,FALSE)&amp;VLOOKUP(コンビ!E3759,コード表!$J$3:$K$15,2,FALSE)&amp;VLOOKUP(コンビ!F3759,コード表!$M$3:$N$34,2,FALSE)))</f>
        <v>0</v>
      </c>
      <c r="C3755" s="11"/>
      <c r="D3755" s="17" t="str">
        <f>コンビ!G3759&amp;" "&amp;コンビ!H3759</f>
        <v xml:space="preserve"> </v>
      </c>
      <c r="E3755" s="18" t="str">
        <f>IF(ISERROR(VLOOKUP(コンビ!K3759,コード表!$D$3:$E$7,2,FALSE)&amp;VLOOKUP(コンビ!L3759,コード表!$G$3:$H$67,2,FALSE)&amp;VLOOKUP(コンビ!M3759,コード表!$J$3:$K$15,2,FALSE)&amp;VLOOKUP(コンビ!N3759,コード表!$M$3:$N$34,2,FALSE)),"",VLOOKUP(コンビ!K3759,コード表!$D$3:$E$7,2,FALSE)&amp;VLOOKUP(コンビ!L3759,コード表!$G$3:$H$67,2,FALSE)&amp;VLOOKUP(コンビ!M3759,コード表!$J$3:$K$15,2,FALSE)&amp;VLOOKUP(コンビ!N3759,コード表!$M$3:$N$34,2,FALSE))</f>
        <v/>
      </c>
      <c r="F3755" s="18"/>
      <c r="G3755" s="18"/>
      <c r="H3755" s="18" t="str">
        <f>IF(ISERROR(VLOOKUP(コンビ!O3759,コード表!$S$3:$T$11,2,FALSE)),"",VLOOKUP(コンビ!O3759,コード表!$S$3:$T$11,2,FALSE))</f>
        <v/>
      </c>
      <c r="I3755" s="18" t="str">
        <f>IF(ISERROR(VLOOKUP(コンビ!P3759,コード表!$D$3:$E$7,2,FALSE)&amp;VLOOKUP(コンビ!Q3759,コード表!$G$3:$H$67,2,FALSE)&amp;VLOOKUP(コンビ!R3759,コード表!$J$3:$K$15,2,FALSE)&amp;VLOOKUP(コンビ!S3759,コード表!$M$3:$N$34,2,FALSE)),"",VLOOKUP(コンビ!P3759,コード表!$D$3:$E$7,2,FALSE)&amp;VLOOKUP(コンビ!Q3759,コード表!$G$3:$H$67,2,FALSE)&amp;VLOOKUP(コンビ!R3759,コード表!$J$3:$K$15,2,FALSE)&amp;VLOOKUP(コンビ!S3759,コード表!$M$3:$N$34,2,FALSE))</f>
        <v/>
      </c>
      <c r="J3755" s="8">
        <f>コンビ!T3759</f>
        <v>0</v>
      </c>
      <c r="K3755" s="8" t="str">
        <f>IF(ISERROR(VLOOKUP(コンビ!U3759,コード表!$P$3:$Q$52,2,FALSE)),"",VLOOKUP(コンビ!U3759,コード表!$P$3:$Q$52,2,FALSE))</f>
        <v/>
      </c>
    </row>
    <row r="3756" spans="1:11" ht="20.100000000000001" customHeight="1" x14ac:dyDescent="0.15">
      <c r="A3756" s="8">
        <v>712</v>
      </c>
      <c r="B3756" s="18" t="b">
        <f>IF(コンビ!B3760="出",IF(ISERROR(VLOOKUP(コンビ!C3760,コード表!$D$3:$E$7,2,FALSE)&amp;VLOOKUP(コンビ!D3760,コード表!$G$3:$H$67,2,FALSE)&amp;VLOOKUP(コンビ!E3760,コード表!$J$3:$K$15,2,FALSE)&amp;VLOOKUP(コンビ!F3760,コード表!$M$3:$N$34,2,FALSE)),"",VLOOKUP(コンビ!C3760,コード表!$D$3:$E$7,2,FALSE)&amp;VLOOKUP(コンビ!D3760,コード表!$G$3:$H$67,2,FALSE)&amp;VLOOKUP(コンビ!E3760,コード表!$J$3:$K$15,2,FALSE)&amp;VLOOKUP(コンビ!F3760,コード表!$M$3:$N$34,2,FALSE)))</f>
        <v>0</v>
      </c>
      <c r="C3756" s="11"/>
      <c r="D3756" s="17" t="str">
        <f>コンビ!G3760&amp;" "&amp;コンビ!H3760</f>
        <v xml:space="preserve"> </v>
      </c>
      <c r="E3756" s="18" t="str">
        <f>IF(ISERROR(VLOOKUP(コンビ!K3760,コード表!$D$3:$E$7,2,FALSE)&amp;VLOOKUP(コンビ!L3760,コード表!$G$3:$H$67,2,FALSE)&amp;VLOOKUP(コンビ!M3760,コード表!$J$3:$K$15,2,FALSE)&amp;VLOOKUP(コンビ!N3760,コード表!$M$3:$N$34,2,FALSE)),"",VLOOKUP(コンビ!K3760,コード表!$D$3:$E$7,2,FALSE)&amp;VLOOKUP(コンビ!L3760,コード表!$G$3:$H$67,2,FALSE)&amp;VLOOKUP(コンビ!M3760,コード表!$J$3:$K$15,2,FALSE)&amp;VLOOKUP(コンビ!N3760,コード表!$M$3:$N$34,2,FALSE))</f>
        <v/>
      </c>
      <c r="F3756" s="18"/>
      <c r="G3756" s="18"/>
      <c r="H3756" s="18" t="str">
        <f>IF(ISERROR(VLOOKUP(コンビ!O3760,コード表!$S$3:$T$11,2,FALSE)),"",VLOOKUP(コンビ!O3760,コード表!$S$3:$T$11,2,FALSE))</f>
        <v/>
      </c>
      <c r="I3756" s="18" t="str">
        <f>IF(ISERROR(VLOOKUP(コンビ!P3760,コード表!$D$3:$E$7,2,FALSE)&amp;VLOOKUP(コンビ!Q3760,コード表!$G$3:$H$67,2,FALSE)&amp;VLOOKUP(コンビ!R3760,コード表!$J$3:$K$15,2,FALSE)&amp;VLOOKUP(コンビ!S3760,コード表!$M$3:$N$34,2,FALSE)),"",VLOOKUP(コンビ!P3760,コード表!$D$3:$E$7,2,FALSE)&amp;VLOOKUP(コンビ!Q3760,コード表!$G$3:$H$67,2,FALSE)&amp;VLOOKUP(コンビ!R3760,コード表!$J$3:$K$15,2,FALSE)&amp;VLOOKUP(コンビ!S3760,コード表!$M$3:$N$34,2,FALSE))</f>
        <v/>
      </c>
      <c r="J3756" s="8">
        <f>コンビ!T3760</f>
        <v>0</v>
      </c>
      <c r="K3756" s="8" t="str">
        <f>IF(ISERROR(VLOOKUP(コンビ!U3760,コード表!$P$3:$Q$52,2,FALSE)),"",VLOOKUP(コンビ!U3760,コード表!$P$3:$Q$52,2,FALSE))</f>
        <v/>
      </c>
    </row>
    <row r="3757" spans="1:11" ht="20.100000000000001" customHeight="1" x14ac:dyDescent="0.15">
      <c r="A3757" s="8">
        <v>712</v>
      </c>
      <c r="B3757" s="18" t="b">
        <f>IF(コンビ!B3761="出",IF(ISERROR(VLOOKUP(コンビ!C3761,コード表!$D$3:$E$7,2,FALSE)&amp;VLOOKUP(コンビ!D3761,コード表!$G$3:$H$67,2,FALSE)&amp;VLOOKUP(コンビ!E3761,コード表!$J$3:$K$15,2,FALSE)&amp;VLOOKUP(コンビ!F3761,コード表!$M$3:$N$34,2,FALSE)),"",VLOOKUP(コンビ!C3761,コード表!$D$3:$E$7,2,FALSE)&amp;VLOOKUP(コンビ!D3761,コード表!$G$3:$H$67,2,FALSE)&amp;VLOOKUP(コンビ!E3761,コード表!$J$3:$K$15,2,FALSE)&amp;VLOOKUP(コンビ!F3761,コード表!$M$3:$N$34,2,FALSE)))</f>
        <v>0</v>
      </c>
      <c r="C3757" s="11"/>
      <c r="D3757" s="17" t="str">
        <f>コンビ!G3761&amp;" "&amp;コンビ!H3761</f>
        <v xml:space="preserve"> </v>
      </c>
      <c r="E3757" s="18" t="str">
        <f>IF(ISERROR(VLOOKUP(コンビ!K3761,コード表!$D$3:$E$7,2,FALSE)&amp;VLOOKUP(コンビ!L3761,コード表!$G$3:$H$67,2,FALSE)&amp;VLOOKUP(コンビ!M3761,コード表!$J$3:$K$15,2,FALSE)&amp;VLOOKUP(コンビ!N3761,コード表!$M$3:$N$34,2,FALSE)),"",VLOOKUP(コンビ!K3761,コード表!$D$3:$E$7,2,FALSE)&amp;VLOOKUP(コンビ!L3761,コード表!$G$3:$H$67,2,FALSE)&amp;VLOOKUP(コンビ!M3761,コード表!$J$3:$K$15,2,FALSE)&amp;VLOOKUP(コンビ!N3761,コード表!$M$3:$N$34,2,FALSE))</f>
        <v/>
      </c>
      <c r="F3757" s="18"/>
      <c r="G3757" s="18"/>
      <c r="H3757" s="18" t="str">
        <f>IF(ISERROR(VLOOKUP(コンビ!O3761,コード表!$S$3:$T$11,2,FALSE)),"",VLOOKUP(コンビ!O3761,コード表!$S$3:$T$11,2,FALSE))</f>
        <v/>
      </c>
      <c r="I3757" s="18" t="str">
        <f>IF(ISERROR(VLOOKUP(コンビ!P3761,コード表!$D$3:$E$7,2,FALSE)&amp;VLOOKUP(コンビ!Q3761,コード表!$G$3:$H$67,2,FALSE)&amp;VLOOKUP(コンビ!R3761,コード表!$J$3:$K$15,2,FALSE)&amp;VLOOKUP(コンビ!S3761,コード表!$M$3:$N$34,2,FALSE)),"",VLOOKUP(コンビ!P3761,コード表!$D$3:$E$7,2,FALSE)&amp;VLOOKUP(コンビ!Q3761,コード表!$G$3:$H$67,2,FALSE)&amp;VLOOKUP(コンビ!R3761,コード表!$J$3:$K$15,2,FALSE)&amp;VLOOKUP(コンビ!S3761,コード表!$M$3:$N$34,2,FALSE))</f>
        <v/>
      </c>
      <c r="J3757" s="8">
        <f>コンビ!T3761</f>
        <v>0</v>
      </c>
      <c r="K3757" s="8" t="str">
        <f>IF(ISERROR(VLOOKUP(コンビ!U3761,コード表!$P$3:$Q$52,2,FALSE)),"",VLOOKUP(コンビ!U3761,コード表!$P$3:$Q$52,2,FALSE))</f>
        <v/>
      </c>
    </row>
    <row r="3758" spans="1:11" ht="20.100000000000001" customHeight="1" x14ac:dyDescent="0.15">
      <c r="A3758" s="8">
        <v>712</v>
      </c>
      <c r="B3758" s="18" t="b">
        <f>IF(コンビ!B3762="出",IF(ISERROR(VLOOKUP(コンビ!C3762,コード表!$D$3:$E$7,2,FALSE)&amp;VLOOKUP(コンビ!D3762,コード表!$G$3:$H$67,2,FALSE)&amp;VLOOKUP(コンビ!E3762,コード表!$J$3:$K$15,2,FALSE)&amp;VLOOKUP(コンビ!F3762,コード表!$M$3:$N$34,2,FALSE)),"",VLOOKUP(コンビ!C3762,コード表!$D$3:$E$7,2,FALSE)&amp;VLOOKUP(コンビ!D3762,コード表!$G$3:$H$67,2,FALSE)&amp;VLOOKUP(コンビ!E3762,コード表!$J$3:$K$15,2,FALSE)&amp;VLOOKUP(コンビ!F3762,コード表!$M$3:$N$34,2,FALSE)))</f>
        <v>0</v>
      </c>
      <c r="C3758" s="11"/>
      <c r="D3758" s="17" t="str">
        <f>コンビ!G3762&amp;" "&amp;コンビ!H3762</f>
        <v xml:space="preserve"> </v>
      </c>
      <c r="E3758" s="18" t="str">
        <f>IF(ISERROR(VLOOKUP(コンビ!K3762,コード表!$D$3:$E$7,2,FALSE)&amp;VLOOKUP(コンビ!L3762,コード表!$G$3:$H$67,2,FALSE)&amp;VLOOKUP(コンビ!M3762,コード表!$J$3:$K$15,2,FALSE)&amp;VLOOKUP(コンビ!N3762,コード表!$M$3:$N$34,2,FALSE)),"",VLOOKUP(コンビ!K3762,コード表!$D$3:$E$7,2,FALSE)&amp;VLOOKUP(コンビ!L3762,コード表!$G$3:$H$67,2,FALSE)&amp;VLOOKUP(コンビ!M3762,コード表!$J$3:$K$15,2,FALSE)&amp;VLOOKUP(コンビ!N3762,コード表!$M$3:$N$34,2,FALSE))</f>
        <v/>
      </c>
      <c r="F3758" s="18"/>
      <c r="G3758" s="18"/>
      <c r="H3758" s="18" t="str">
        <f>IF(ISERROR(VLOOKUP(コンビ!O3762,コード表!$S$3:$T$11,2,FALSE)),"",VLOOKUP(コンビ!O3762,コード表!$S$3:$T$11,2,FALSE))</f>
        <v/>
      </c>
      <c r="I3758" s="18" t="str">
        <f>IF(ISERROR(VLOOKUP(コンビ!P3762,コード表!$D$3:$E$7,2,FALSE)&amp;VLOOKUP(コンビ!Q3762,コード表!$G$3:$H$67,2,FALSE)&amp;VLOOKUP(コンビ!R3762,コード表!$J$3:$K$15,2,FALSE)&amp;VLOOKUP(コンビ!S3762,コード表!$M$3:$N$34,2,FALSE)),"",VLOOKUP(コンビ!P3762,コード表!$D$3:$E$7,2,FALSE)&amp;VLOOKUP(コンビ!Q3762,コード表!$G$3:$H$67,2,FALSE)&amp;VLOOKUP(コンビ!R3762,コード表!$J$3:$K$15,2,FALSE)&amp;VLOOKUP(コンビ!S3762,コード表!$M$3:$N$34,2,FALSE))</f>
        <v/>
      </c>
      <c r="J3758" s="8">
        <f>コンビ!T3762</f>
        <v>0</v>
      </c>
      <c r="K3758" s="8" t="str">
        <f>IF(ISERROR(VLOOKUP(コンビ!U3762,コード表!$P$3:$Q$52,2,FALSE)),"",VLOOKUP(コンビ!U3762,コード表!$P$3:$Q$52,2,FALSE))</f>
        <v/>
      </c>
    </row>
    <row r="3759" spans="1:11" ht="20.100000000000001" customHeight="1" x14ac:dyDescent="0.15">
      <c r="A3759" s="8">
        <v>712</v>
      </c>
      <c r="B3759" s="18" t="b">
        <f>IF(コンビ!B3763="出",IF(ISERROR(VLOOKUP(コンビ!C3763,コード表!$D$3:$E$7,2,FALSE)&amp;VLOOKUP(コンビ!D3763,コード表!$G$3:$H$67,2,FALSE)&amp;VLOOKUP(コンビ!E3763,コード表!$J$3:$K$15,2,FALSE)&amp;VLOOKUP(コンビ!F3763,コード表!$M$3:$N$34,2,FALSE)),"",VLOOKUP(コンビ!C3763,コード表!$D$3:$E$7,2,FALSE)&amp;VLOOKUP(コンビ!D3763,コード表!$G$3:$H$67,2,FALSE)&amp;VLOOKUP(コンビ!E3763,コード表!$J$3:$K$15,2,FALSE)&amp;VLOOKUP(コンビ!F3763,コード表!$M$3:$N$34,2,FALSE)))</f>
        <v>0</v>
      </c>
      <c r="C3759" s="11"/>
      <c r="D3759" s="17" t="str">
        <f>コンビ!G3763&amp;" "&amp;コンビ!H3763</f>
        <v xml:space="preserve"> </v>
      </c>
      <c r="E3759" s="18" t="str">
        <f>IF(ISERROR(VLOOKUP(コンビ!K3763,コード表!$D$3:$E$7,2,FALSE)&amp;VLOOKUP(コンビ!L3763,コード表!$G$3:$H$67,2,FALSE)&amp;VLOOKUP(コンビ!M3763,コード表!$J$3:$K$15,2,FALSE)&amp;VLOOKUP(コンビ!N3763,コード表!$M$3:$N$34,2,FALSE)),"",VLOOKUP(コンビ!K3763,コード表!$D$3:$E$7,2,FALSE)&amp;VLOOKUP(コンビ!L3763,コード表!$G$3:$H$67,2,FALSE)&amp;VLOOKUP(コンビ!M3763,コード表!$J$3:$K$15,2,FALSE)&amp;VLOOKUP(コンビ!N3763,コード表!$M$3:$N$34,2,FALSE))</f>
        <v/>
      </c>
      <c r="F3759" s="18"/>
      <c r="G3759" s="18"/>
      <c r="H3759" s="18" t="str">
        <f>IF(ISERROR(VLOOKUP(コンビ!O3763,コード表!$S$3:$T$11,2,FALSE)),"",VLOOKUP(コンビ!O3763,コード表!$S$3:$T$11,2,FALSE))</f>
        <v/>
      </c>
      <c r="I3759" s="18" t="str">
        <f>IF(ISERROR(VLOOKUP(コンビ!P3763,コード表!$D$3:$E$7,2,FALSE)&amp;VLOOKUP(コンビ!Q3763,コード表!$G$3:$H$67,2,FALSE)&amp;VLOOKUP(コンビ!R3763,コード表!$J$3:$K$15,2,FALSE)&amp;VLOOKUP(コンビ!S3763,コード表!$M$3:$N$34,2,FALSE)),"",VLOOKUP(コンビ!P3763,コード表!$D$3:$E$7,2,FALSE)&amp;VLOOKUP(コンビ!Q3763,コード表!$G$3:$H$67,2,FALSE)&amp;VLOOKUP(コンビ!R3763,コード表!$J$3:$K$15,2,FALSE)&amp;VLOOKUP(コンビ!S3763,コード表!$M$3:$N$34,2,FALSE))</f>
        <v/>
      </c>
      <c r="J3759" s="8">
        <f>コンビ!T3763</f>
        <v>0</v>
      </c>
      <c r="K3759" s="8" t="str">
        <f>IF(ISERROR(VLOOKUP(コンビ!U3763,コード表!$P$3:$Q$52,2,FALSE)),"",VLOOKUP(コンビ!U3763,コード表!$P$3:$Q$52,2,FALSE))</f>
        <v/>
      </c>
    </row>
    <row r="3760" spans="1:11" ht="20.100000000000001" customHeight="1" x14ac:dyDescent="0.15">
      <c r="A3760" s="8">
        <v>712</v>
      </c>
      <c r="B3760" s="18" t="b">
        <f>IF(コンビ!B3764="出",IF(ISERROR(VLOOKUP(コンビ!C3764,コード表!$D$3:$E$7,2,FALSE)&amp;VLOOKUP(コンビ!D3764,コード表!$G$3:$H$67,2,FALSE)&amp;VLOOKUP(コンビ!E3764,コード表!$J$3:$K$15,2,FALSE)&amp;VLOOKUP(コンビ!F3764,コード表!$M$3:$N$34,2,FALSE)),"",VLOOKUP(コンビ!C3764,コード表!$D$3:$E$7,2,FALSE)&amp;VLOOKUP(コンビ!D3764,コード表!$G$3:$H$67,2,FALSE)&amp;VLOOKUP(コンビ!E3764,コード表!$J$3:$K$15,2,FALSE)&amp;VLOOKUP(コンビ!F3764,コード表!$M$3:$N$34,2,FALSE)))</f>
        <v>0</v>
      </c>
      <c r="C3760" s="11"/>
      <c r="D3760" s="17" t="str">
        <f>コンビ!G3764&amp;" "&amp;コンビ!H3764</f>
        <v xml:space="preserve"> </v>
      </c>
      <c r="E3760" s="18" t="str">
        <f>IF(ISERROR(VLOOKUP(コンビ!K3764,コード表!$D$3:$E$7,2,FALSE)&amp;VLOOKUP(コンビ!L3764,コード表!$G$3:$H$67,2,FALSE)&amp;VLOOKUP(コンビ!M3764,コード表!$J$3:$K$15,2,FALSE)&amp;VLOOKUP(コンビ!N3764,コード表!$M$3:$N$34,2,FALSE)),"",VLOOKUP(コンビ!K3764,コード表!$D$3:$E$7,2,FALSE)&amp;VLOOKUP(コンビ!L3764,コード表!$G$3:$H$67,2,FALSE)&amp;VLOOKUP(コンビ!M3764,コード表!$J$3:$K$15,2,FALSE)&amp;VLOOKUP(コンビ!N3764,コード表!$M$3:$N$34,2,FALSE))</f>
        <v/>
      </c>
      <c r="F3760" s="18"/>
      <c r="G3760" s="18"/>
      <c r="H3760" s="18" t="str">
        <f>IF(ISERROR(VLOOKUP(コンビ!O3764,コード表!$S$3:$T$11,2,FALSE)),"",VLOOKUP(コンビ!O3764,コード表!$S$3:$T$11,2,FALSE))</f>
        <v/>
      </c>
      <c r="I3760" s="18" t="str">
        <f>IF(ISERROR(VLOOKUP(コンビ!P3764,コード表!$D$3:$E$7,2,FALSE)&amp;VLOOKUP(コンビ!Q3764,コード表!$G$3:$H$67,2,FALSE)&amp;VLOOKUP(コンビ!R3764,コード表!$J$3:$K$15,2,FALSE)&amp;VLOOKUP(コンビ!S3764,コード表!$M$3:$N$34,2,FALSE)),"",VLOOKUP(コンビ!P3764,コード表!$D$3:$E$7,2,FALSE)&amp;VLOOKUP(コンビ!Q3764,コード表!$G$3:$H$67,2,FALSE)&amp;VLOOKUP(コンビ!R3764,コード表!$J$3:$K$15,2,FALSE)&amp;VLOOKUP(コンビ!S3764,コード表!$M$3:$N$34,2,FALSE))</f>
        <v/>
      </c>
      <c r="J3760" s="8">
        <f>コンビ!T3764</f>
        <v>0</v>
      </c>
      <c r="K3760" s="8" t="str">
        <f>IF(ISERROR(VLOOKUP(コンビ!U3764,コード表!$P$3:$Q$52,2,FALSE)),"",VLOOKUP(コンビ!U3764,コード表!$P$3:$Q$52,2,FALSE))</f>
        <v/>
      </c>
    </row>
    <row r="3761" spans="1:11" ht="20.100000000000001" customHeight="1" x14ac:dyDescent="0.15">
      <c r="A3761" s="8">
        <v>712</v>
      </c>
      <c r="B3761" s="18" t="b">
        <f>IF(コンビ!B3765="出",IF(ISERROR(VLOOKUP(コンビ!C3765,コード表!$D$3:$E$7,2,FALSE)&amp;VLOOKUP(コンビ!D3765,コード表!$G$3:$H$67,2,FALSE)&amp;VLOOKUP(コンビ!E3765,コード表!$J$3:$K$15,2,FALSE)&amp;VLOOKUP(コンビ!F3765,コード表!$M$3:$N$34,2,FALSE)),"",VLOOKUP(コンビ!C3765,コード表!$D$3:$E$7,2,FALSE)&amp;VLOOKUP(コンビ!D3765,コード表!$G$3:$H$67,2,FALSE)&amp;VLOOKUP(コンビ!E3765,コード表!$J$3:$K$15,2,FALSE)&amp;VLOOKUP(コンビ!F3765,コード表!$M$3:$N$34,2,FALSE)))</f>
        <v>0</v>
      </c>
      <c r="C3761" s="11"/>
      <c r="D3761" s="17" t="str">
        <f>コンビ!G3765&amp;" "&amp;コンビ!H3765</f>
        <v xml:space="preserve"> </v>
      </c>
      <c r="E3761" s="18" t="str">
        <f>IF(ISERROR(VLOOKUP(コンビ!K3765,コード表!$D$3:$E$7,2,FALSE)&amp;VLOOKUP(コンビ!L3765,コード表!$G$3:$H$67,2,FALSE)&amp;VLOOKUP(コンビ!M3765,コード表!$J$3:$K$15,2,FALSE)&amp;VLOOKUP(コンビ!N3765,コード表!$M$3:$N$34,2,FALSE)),"",VLOOKUP(コンビ!K3765,コード表!$D$3:$E$7,2,FALSE)&amp;VLOOKUP(コンビ!L3765,コード表!$G$3:$H$67,2,FALSE)&amp;VLOOKUP(コンビ!M3765,コード表!$J$3:$K$15,2,FALSE)&amp;VLOOKUP(コンビ!N3765,コード表!$M$3:$N$34,2,FALSE))</f>
        <v/>
      </c>
      <c r="F3761" s="18"/>
      <c r="G3761" s="18"/>
      <c r="H3761" s="18" t="str">
        <f>IF(ISERROR(VLOOKUP(コンビ!O3765,コード表!$S$3:$T$11,2,FALSE)),"",VLOOKUP(コンビ!O3765,コード表!$S$3:$T$11,2,FALSE))</f>
        <v/>
      </c>
      <c r="I3761" s="18" t="str">
        <f>IF(ISERROR(VLOOKUP(コンビ!P3765,コード表!$D$3:$E$7,2,FALSE)&amp;VLOOKUP(コンビ!Q3765,コード表!$G$3:$H$67,2,FALSE)&amp;VLOOKUP(コンビ!R3765,コード表!$J$3:$K$15,2,FALSE)&amp;VLOOKUP(コンビ!S3765,コード表!$M$3:$N$34,2,FALSE)),"",VLOOKUP(コンビ!P3765,コード表!$D$3:$E$7,2,FALSE)&amp;VLOOKUP(コンビ!Q3765,コード表!$G$3:$H$67,2,FALSE)&amp;VLOOKUP(コンビ!R3765,コード表!$J$3:$K$15,2,FALSE)&amp;VLOOKUP(コンビ!S3765,コード表!$M$3:$N$34,2,FALSE))</f>
        <v/>
      </c>
      <c r="J3761" s="8">
        <f>コンビ!T3765</f>
        <v>0</v>
      </c>
      <c r="K3761" s="8" t="str">
        <f>IF(ISERROR(VLOOKUP(コンビ!U3765,コード表!$P$3:$Q$52,2,FALSE)),"",VLOOKUP(コンビ!U3765,コード表!$P$3:$Q$52,2,FALSE))</f>
        <v/>
      </c>
    </row>
    <row r="3762" spans="1:11" ht="20.100000000000001" customHeight="1" x14ac:dyDescent="0.15">
      <c r="A3762" s="8">
        <v>712</v>
      </c>
      <c r="B3762" s="18" t="b">
        <f>IF(コンビ!B3766="出",IF(ISERROR(VLOOKUP(コンビ!C3766,コード表!$D$3:$E$7,2,FALSE)&amp;VLOOKUP(コンビ!D3766,コード表!$G$3:$H$67,2,FALSE)&amp;VLOOKUP(コンビ!E3766,コード表!$J$3:$K$15,2,FALSE)&amp;VLOOKUP(コンビ!F3766,コード表!$M$3:$N$34,2,FALSE)),"",VLOOKUP(コンビ!C3766,コード表!$D$3:$E$7,2,FALSE)&amp;VLOOKUP(コンビ!D3766,コード表!$G$3:$H$67,2,FALSE)&amp;VLOOKUP(コンビ!E3766,コード表!$J$3:$K$15,2,FALSE)&amp;VLOOKUP(コンビ!F3766,コード表!$M$3:$N$34,2,FALSE)))</f>
        <v>0</v>
      </c>
      <c r="C3762" s="11"/>
      <c r="D3762" s="17" t="str">
        <f>コンビ!G3766&amp;" "&amp;コンビ!H3766</f>
        <v xml:space="preserve"> </v>
      </c>
      <c r="E3762" s="18" t="str">
        <f>IF(ISERROR(VLOOKUP(コンビ!K3766,コード表!$D$3:$E$7,2,FALSE)&amp;VLOOKUP(コンビ!L3766,コード表!$G$3:$H$67,2,FALSE)&amp;VLOOKUP(コンビ!M3766,コード表!$J$3:$K$15,2,FALSE)&amp;VLOOKUP(コンビ!N3766,コード表!$M$3:$N$34,2,FALSE)),"",VLOOKUP(コンビ!K3766,コード表!$D$3:$E$7,2,FALSE)&amp;VLOOKUP(コンビ!L3766,コード表!$G$3:$H$67,2,FALSE)&amp;VLOOKUP(コンビ!M3766,コード表!$J$3:$K$15,2,FALSE)&amp;VLOOKUP(コンビ!N3766,コード表!$M$3:$N$34,2,FALSE))</f>
        <v/>
      </c>
      <c r="F3762" s="18"/>
      <c r="G3762" s="18"/>
      <c r="H3762" s="18" t="str">
        <f>IF(ISERROR(VLOOKUP(コンビ!O3766,コード表!$S$3:$T$11,2,FALSE)),"",VLOOKUP(コンビ!O3766,コード表!$S$3:$T$11,2,FALSE))</f>
        <v/>
      </c>
      <c r="I3762" s="18" t="str">
        <f>IF(ISERROR(VLOOKUP(コンビ!P3766,コード表!$D$3:$E$7,2,FALSE)&amp;VLOOKUP(コンビ!Q3766,コード表!$G$3:$H$67,2,FALSE)&amp;VLOOKUP(コンビ!R3766,コード表!$J$3:$K$15,2,FALSE)&amp;VLOOKUP(コンビ!S3766,コード表!$M$3:$N$34,2,FALSE)),"",VLOOKUP(コンビ!P3766,コード表!$D$3:$E$7,2,FALSE)&amp;VLOOKUP(コンビ!Q3766,コード表!$G$3:$H$67,2,FALSE)&amp;VLOOKUP(コンビ!R3766,コード表!$J$3:$K$15,2,FALSE)&amp;VLOOKUP(コンビ!S3766,コード表!$M$3:$N$34,2,FALSE))</f>
        <v/>
      </c>
      <c r="J3762" s="8">
        <f>コンビ!T3766</f>
        <v>0</v>
      </c>
      <c r="K3762" s="8" t="str">
        <f>IF(ISERROR(VLOOKUP(コンビ!U3766,コード表!$P$3:$Q$52,2,FALSE)),"",VLOOKUP(コンビ!U3766,コード表!$P$3:$Q$52,2,FALSE))</f>
        <v/>
      </c>
    </row>
    <row r="3763" spans="1:11" ht="20.100000000000001" customHeight="1" x14ac:dyDescent="0.15">
      <c r="A3763" s="8">
        <v>712</v>
      </c>
      <c r="B3763" s="18" t="b">
        <f>IF(コンビ!B3767="出",IF(ISERROR(VLOOKUP(コンビ!C3767,コード表!$D$3:$E$7,2,FALSE)&amp;VLOOKUP(コンビ!D3767,コード表!$G$3:$H$67,2,FALSE)&amp;VLOOKUP(コンビ!E3767,コード表!$J$3:$K$15,2,FALSE)&amp;VLOOKUP(コンビ!F3767,コード表!$M$3:$N$34,2,FALSE)),"",VLOOKUP(コンビ!C3767,コード表!$D$3:$E$7,2,FALSE)&amp;VLOOKUP(コンビ!D3767,コード表!$G$3:$H$67,2,FALSE)&amp;VLOOKUP(コンビ!E3767,コード表!$J$3:$K$15,2,FALSE)&amp;VLOOKUP(コンビ!F3767,コード表!$M$3:$N$34,2,FALSE)))</f>
        <v>0</v>
      </c>
      <c r="C3763" s="11"/>
      <c r="D3763" s="17" t="str">
        <f>コンビ!G3767&amp;" "&amp;コンビ!H3767</f>
        <v xml:space="preserve"> </v>
      </c>
      <c r="E3763" s="18" t="str">
        <f>IF(ISERROR(VLOOKUP(コンビ!K3767,コード表!$D$3:$E$7,2,FALSE)&amp;VLOOKUP(コンビ!L3767,コード表!$G$3:$H$67,2,FALSE)&amp;VLOOKUP(コンビ!M3767,コード表!$J$3:$K$15,2,FALSE)&amp;VLOOKUP(コンビ!N3767,コード表!$M$3:$N$34,2,FALSE)),"",VLOOKUP(コンビ!K3767,コード表!$D$3:$E$7,2,FALSE)&amp;VLOOKUP(コンビ!L3767,コード表!$G$3:$H$67,2,FALSE)&amp;VLOOKUP(コンビ!M3767,コード表!$J$3:$K$15,2,FALSE)&amp;VLOOKUP(コンビ!N3767,コード表!$M$3:$N$34,2,FALSE))</f>
        <v/>
      </c>
      <c r="F3763" s="18"/>
      <c r="G3763" s="18"/>
      <c r="H3763" s="18" t="str">
        <f>IF(ISERROR(VLOOKUP(コンビ!O3767,コード表!$S$3:$T$11,2,FALSE)),"",VLOOKUP(コンビ!O3767,コード表!$S$3:$T$11,2,FALSE))</f>
        <v/>
      </c>
      <c r="I3763" s="18" t="str">
        <f>IF(ISERROR(VLOOKUP(コンビ!P3767,コード表!$D$3:$E$7,2,FALSE)&amp;VLOOKUP(コンビ!Q3767,コード表!$G$3:$H$67,2,FALSE)&amp;VLOOKUP(コンビ!R3767,コード表!$J$3:$K$15,2,FALSE)&amp;VLOOKUP(コンビ!S3767,コード表!$M$3:$N$34,2,FALSE)),"",VLOOKUP(コンビ!P3767,コード表!$D$3:$E$7,2,FALSE)&amp;VLOOKUP(コンビ!Q3767,コード表!$G$3:$H$67,2,FALSE)&amp;VLOOKUP(コンビ!R3767,コード表!$J$3:$K$15,2,FALSE)&amp;VLOOKUP(コンビ!S3767,コード表!$M$3:$N$34,2,FALSE))</f>
        <v/>
      </c>
      <c r="J3763" s="8">
        <f>コンビ!T3767</f>
        <v>0</v>
      </c>
      <c r="K3763" s="8" t="str">
        <f>IF(ISERROR(VLOOKUP(コンビ!U3767,コード表!$P$3:$Q$52,2,FALSE)),"",VLOOKUP(コンビ!U3767,コード表!$P$3:$Q$52,2,FALSE))</f>
        <v/>
      </c>
    </row>
    <row r="3764" spans="1:11" ht="20.100000000000001" customHeight="1" x14ac:dyDescent="0.15">
      <c r="A3764" s="8">
        <v>712</v>
      </c>
      <c r="B3764" s="18" t="b">
        <f>IF(コンビ!B3768="出",IF(ISERROR(VLOOKUP(コンビ!C3768,コード表!$D$3:$E$7,2,FALSE)&amp;VLOOKUP(コンビ!D3768,コード表!$G$3:$H$67,2,FALSE)&amp;VLOOKUP(コンビ!E3768,コード表!$J$3:$K$15,2,FALSE)&amp;VLOOKUP(コンビ!F3768,コード表!$M$3:$N$34,2,FALSE)),"",VLOOKUP(コンビ!C3768,コード表!$D$3:$E$7,2,FALSE)&amp;VLOOKUP(コンビ!D3768,コード表!$G$3:$H$67,2,FALSE)&amp;VLOOKUP(コンビ!E3768,コード表!$J$3:$K$15,2,FALSE)&amp;VLOOKUP(コンビ!F3768,コード表!$M$3:$N$34,2,FALSE)))</f>
        <v>0</v>
      </c>
      <c r="C3764" s="11"/>
      <c r="D3764" s="17" t="str">
        <f>コンビ!G3768&amp;" "&amp;コンビ!H3768</f>
        <v xml:space="preserve"> </v>
      </c>
      <c r="E3764" s="18" t="str">
        <f>IF(ISERROR(VLOOKUP(コンビ!K3768,コード表!$D$3:$E$7,2,FALSE)&amp;VLOOKUP(コンビ!L3768,コード表!$G$3:$H$67,2,FALSE)&amp;VLOOKUP(コンビ!M3768,コード表!$J$3:$K$15,2,FALSE)&amp;VLOOKUP(コンビ!N3768,コード表!$M$3:$N$34,2,FALSE)),"",VLOOKUP(コンビ!K3768,コード表!$D$3:$E$7,2,FALSE)&amp;VLOOKUP(コンビ!L3768,コード表!$G$3:$H$67,2,FALSE)&amp;VLOOKUP(コンビ!M3768,コード表!$J$3:$K$15,2,FALSE)&amp;VLOOKUP(コンビ!N3768,コード表!$M$3:$N$34,2,FALSE))</f>
        <v/>
      </c>
      <c r="F3764" s="18"/>
      <c r="G3764" s="18"/>
      <c r="H3764" s="18" t="str">
        <f>IF(ISERROR(VLOOKUP(コンビ!O3768,コード表!$S$3:$T$11,2,FALSE)),"",VLOOKUP(コンビ!O3768,コード表!$S$3:$T$11,2,FALSE))</f>
        <v/>
      </c>
      <c r="I3764" s="18" t="str">
        <f>IF(ISERROR(VLOOKUP(コンビ!P3768,コード表!$D$3:$E$7,2,FALSE)&amp;VLOOKUP(コンビ!Q3768,コード表!$G$3:$H$67,2,FALSE)&amp;VLOOKUP(コンビ!R3768,コード表!$J$3:$K$15,2,FALSE)&amp;VLOOKUP(コンビ!S3768,コード表!$M$3:$N$34,2,FALSE)),"",VLOOKUP(コンビ!P3768,コード表!$D$3:$E$7,2,FALSE)&amp;VLOOKUP(コンビ!Q3768,コード表!$G$3:$H$67,2,FALSE)&amp;VLOOKUP(コンビ!R3768,コード表!$J$3:$K$15,2,FALSE)&amp;VLOOKUP(コンビ!S3768,コード表!$M$3:$N$34,2,FALSE))</f>
        <v/>
      </c>
      <c r="J3764" s="8">
        <f>コンビ!T3768</f>
        <v>0</v>
      </c>
      <c r="K3764" s="8" t="str">
        <f>IF(ISERROR(VLOOKUP(コンビ!U3768,コード表!$P$3:$Q$52,2,FALSE)),"",VLOOKUP(コンビ!U3768,コード表!$P$3:$Q$52,2,FALSE))</f>
        <v/>
      </c>
    </row>
    <row r="3765" spans="1:11" ht="20.100000000000001" customHeight="1" x14ac:dyDescent="0.15">
      <c r="A3765" s="8">
        <v>712</v>
      </c>
      <c r="B3765" s="18" t="b">
        <f>IF(コンビ!B3769="出",IF(ISERROR(VLOOKUP(コンビ!C3769,コード表!$D$3:$E$7,2,FALSE)&amp;VLOOKUP(コンビ!D3769,コード表!$G$3:$H$67,2,FALSE)&amp;VLOOKUP(コンビ!E3769,コード表!$J$3:$K$15,2,FALSE)&amp;VLOOKUP(コンビ!F3769,コード表!$M$3:$N$34,2,FALSE)),"",VLOOKUP(コンビ!C3769,コード表!$D$3:$E$7,2,FALSE)&amp;VLOOKUP(コンビ!D3769,コード表!$G$3:$H$67,2,FALSE)&amp;VLOOKUP(コンビ!E3769,コード表!$J$3:$K$15,2,FALSE)&amp;VLOOKUP(コンビ!F3769,コード表!$M$3:$N$34,2,FALSE)))</f>
        <v>0</v>
      </c>
      <c r="C3765" s="11"/>
      <c r="D3765" s="17" t="str">
        <f>コンビ!G3769&amp;" "&amp;コンビ!H3769</f>
        <v xml:space="preserve"> </v>
      </c>
      <c r="E3765" s="18" t="str">
        <f>IF(ISERROR(VLOOKUP(コンビ!K3769,コード表!$D$3:$E$7,2,FALSE)&amp;VLOOKUP(コンビ!L3769,コード表!$G$3:$H$67,2,FALSE)&amp;VLOOKUP(コンビ!M3769,コード表!$J$3:$K$15,2,FALSE)&amp;VLOOKUP(コンビ!N3769,コード表!$M$3:$N$34,2,FALSE)),"",VLOOKUP(コンビ!K3769,コード表!$D$3:$E$7,2,FALSE)&amp;VLOOKUP(コンビ!L3769,コード表!$G$3:$H$67,2,FALSE)&amp;VLOOKUP(コンビ!M3769,コード表!$J$3:$K$15,2,FALSE)&amp;VLOOKUP(コンビ!N3769,コード表!$M$3:$N$34,2,FALSE))</f>
        <v/>
      </c>
      <c r="F3765" s="18"/>
      <c r="G3765" s="18"/>
      <c r="H3765" s="18" t="str">
        <f>IF(ISERROR(VLOOKUP(コンビ!O3769,コード表!$S$3:$T$11,2,FALSE)),"",VLOOKUP(コンビ!O3769,コード表!$S$3:$T$11,2,FALSE))</f>
        <v/>
      </c>
      <c r="I3765" s="18" t="str">
        <f>IF(ISERROR(VLOOKUP(コンビ!P3769,コード表!$D$3:$E$7,2,FALSE)&amp;VLOOKUP(コンビ!Q3769,コード表!$G$3:$H$67,2,FALSE)&amp;VLOOKUP(コンビ!R3769,コード表!$J$3:$K$15,2,FALSE)&amp;VLOOKUP(コンビ!S3769,コード表!$M$3:$N$34,2,FALSE)),"",VLOOKUP(コンビ!P3769,コード表!$D$3:$E$7,2,FALSE)&amp;VLOOKUP(コンビ!Q3769,コード表!$G$3:$H$67,2,FALSE)&amp;VLOOKUP(コンビ!R3769,コード表!$J$3:$K$15,2,FALSE)&amp;VLOOKUP(コンビ!S3769,コード表!$M$3:$N$34,2,FALSE))</f>
        <v/>
      </c>
      <c r="J3765" s="8">
        <f>コンビ!T3769</f>
        <v>0</v>
      </c>
      <c r="K3765" s="8" t="str">
        <f>IF(ISERROR(VLOOKUP(コンビ!U3769,コード表!$P$3:$Q$52,2,FALSE)),"",VLOOKUP(コンビ!U3769,コード表!$P$3:$Q$52,2,FALSE))</f>
        <v/>
      </c>
    </row>
    <row r="3766" spans="1:11" ht="20.100000000000001" customHeight="1" x14ac:dyDescent="0.15">
      <c r="A3766" s="8">
        <v>712</v>
      </c>
      <c r="B3766" s="18" t="b">
        <f>IF(コンビ!B3770="出",IF(ISERROR(VLOOKUP(コンビ!C3770,コード表!$D$3:$E$7,2,FALSE)&amp;VLOOKUP(コンビ!D3770,コード表!$G$3:$H$67,2,FALSE)&amp;VLOOKUP(コンビ!E3770,コード表!$J$3:$K$15,2,FALSE)&amp;VLOOKUP(コンビ!F3770,コード表!$M$3:$N$34,2,FALSE)),"",VLOOKUP(コンビ!C3770,コード表!$D$3:$E$7,2,FALSE)&amp;VLOOKUP(コンビ!D3770,コード表!$G$3:$H$67,2,FALSE)&amp;VLOOKUP(コンビ!E3770,コード表!$J$3:$K$15,2,FALSE)&amp;VLOOKUP(コンビ!F3770,コード表!$M$3:$N$34,2,FALSE)))</f>
        <v>0</v>
      </c>
      <c r="C3766" s="11"/>
      <c r="D3766" s="17" t="str">
        <f>コンビ!G3770&amp;" "&amp;コンビ!H3770</f>
        <v xml:space="preserve"> </v>
      </c>
      <c r="E3766" s="18" t="str">
        <f>IF(ISERROR(VLOOKUP(コンビ!K3770,コード表!$D$3:$E$7,2,FALSE)&amp;VLOOKUP(コンビ!L3770,コード表!$G$3:$H$67,2,FALSE)&amp;VLOOKUP(コンビ!M3770,コード表!$J$3:$K$15,2,FALSE)&amp;VLOOKUP(コンビ!N3770,コード表!$M$3:$N$34,2,FALSE)),"",VLOOKUP(コンビ!K3770,コード表!$D$3:$E$7,2,FALSE)&amp;VLOOKUP(コンビ!L3770,コード表!$G$3:$H$67,2,FALSE)&amp;VLOOKUP(コンビ!M3770,コード表!$J$3:$K$15,2,FALSE)&amp;VLOOKUP(コンビ!N3770,コード表!$M$3:$N$34,2,FALSE))</f>
        <v/>
      </c>
      <c r="F3766" s="18"/>
      <c r="G3766" s="18"/>
      <c r="H3766" s="18" t="str">
        <f>IF(ISERROR(VLOOKUP(コンビ!O3770,コード表!$S$3:$T$11,2,FALSE)),"",VLOOKUP(コンビ!O3770,コード表!$S$3:$T$11,2,FALSE))</f>
        <v/>
      </c>
      <c r="I3766" s="18" t="str">
        <f>IF(ISERROR(VLOOKUP(コンビ!P3770,コード表!$D$3:$E$7,2,FALSE)&amp;VLOOKUP(コンビ!Q3770,コード表!$G$3:$H$67,2,FALSE)&amp;VLOOKUP(コンビ!R3770,コード表!$J$3:$K$15,2,FALSE)&amp;VLOOKUP(コンビ!S3770,コード表!$M$3:$N$34,2,FALSE)),"",VLOOKUP(コンビ!P3770,コード表!$D$3:$E$7,2,FALSE)&amp;VLOOKUP(コンビ!Q3770,コード表!$G$3:$H$67,2,FALSE)&amp;VLOOKUP(コンビ!R3770,コード表!$J$3:$K$15,2,FALSE)&amp;VLOOKUP(コンビ!S3770,コード表!$M$3:$N$34,2,FALSE))</f>
        <v/>
      </c>
      <c r="J3766" s="8">
        <f>コンビ!T3770</f>
        <v>0</v>
      </c>
      <c r="K3766" s="8" t="str">
        <f>IF(ISERROR(VLOOKUP(コンビ!U3770,コード表!$P$3:$Q$52,2,FALSE)),"",VLOOKUP(コンビ!U3770,コード表!$P$3:$Q$52,2,FALSE))</f>
        <v/>
      </c>
    </row>
    <row r="3767" spans="1:11" ht="20.100000000000001" customHeight="1" x14ac:dyDescent="0.15">
      <c r="A3767" s="8">
        <v>712</v>
      </c>
      <c r="B3767" s="18" t="b">
        <f>IF(コンビ!B3771="出",IF(ISERROR(VLOOKUP(コンビ!C3771,コード表!$D$3:$E$7,2,FALSE)&amp;VLOOKUP(コンビ!D3771,コード表!$G$3:$H$67,2,FALSE)&amp;VLOOKUP(コンビ!E3771,コード表!$J$3:$K$15,2,FALSE)&amp;VLOOKUP(コンビ!F3771,コード表!$M$3:$N$34,2,FALSE)),"",VLOOKUP(コンビ!C3771,コード表!$D$3:$E$7,2,FALSE)&amp;VLOOKUP(コンビ!D3771,コード表!$G$3:$H$67,2,FALSE)&amp;VLOOKUP(コンビ!E3771,コード表!$J$3:$K$15,2,FALSE)&amp;VLOOKUP(コンビ!F3771,コード表!$M$3:$N$34,2,FALSE)))</f>
        <v>0</v>
      </c>
      <c r="C3767" s="11"/>
      <c r="D3767" s="17" t="str">
        <f>コンビ!G3771&amp;" "&amp;コンビ!H3771</f>
        <v xml:space="preserve"> </v>
      </c>
      <c r="E3767" s="18" t="str">
        <f>IF(ISERROR(VLOOKUP(コンビ!K3771,コード表!$D$3:$E$7,2,FALSE)&amp;VLOOKUP(コンビ!L3771,コード表!$G$3:$H$67,2,FALSE)&amp;VLOOKUP(コンビ!M3771,コード表!$J$3:$K$15,2,FALSE)&amp;VLOOKUP(コンビ!N3771,コード表!$M$3:$N$34,2,FALSE)),"",VLOOKUP(コンビ!K3771,コード表!$D$3:$E$7,2,FALSE)&amp;VLOOKUP(コンビ!L3771,コード表!$G$3:$H$67,2,FALSE)&amp;VLOOKUP(コンビ!M3771,コード表!$J$3:$K$15,2,FALSE)&amp;VLOOKUP(コンビ!N3771,コード表!$M$3:$N$34,2,FALSE))</f>
        <v/>
      </c>
      <c r="F3767" s="18"/>
      <c r="G3767" s="18"/>
      <c r="H3767" s="18" t="str">
        <f>IF(ISERROR(VLOOKUP(コンビ!O3771,コード表!$S$3:$T$11,2,FALSE)),"",VLOOKUP(コンビ!O3771,コード表!$S$3:$T$11,2,FALSE))</f>
        <v/>
      </c>
      <c r="I3767" s="18" t="str">
        <f>IF(ISERROR(VLOOKUP(コンビ!P3771,コード表!$D$3:$E$7,2,FALSE)&amp;VLOOKUP(コンビ!Q3771,コード表!$G$3:$H$67,2,FALSE)&amp;VLOOKUP(コンビ!R3771,コード表!$J$3:$K$15,2,FALSE)&amp;VLOOKUP(コンビ!S3771,コード表!$M$3:$N$34,2,FALSE)),"",VLOOKUP(コンビ!P3771,コード表!$D$3:$E$7,2,FALSE)&amp;VLOOKUP(コンビ!Q3771,コード表!$G$3:$H$67,2,FALSE)&amp;VLOOKUP(コンビ!R3771,コード表!$J$3:$K$15,2,FALSE)&amp;VLOOKUP(コンビ!S3771,コード表!$M$3:$N$34,2,FALSE))</f>
        <v/>
      </c>
      <c r="J3767" s="8">
        <f>コンビ!T3771</f>
        <v>0</v>
      </c>
      <c r="K3767" s="8" t="str">
        <f>IF(ISERROR(VLOOKUP(コンビ!U3771,コード表!$P$3:$Q$52,2,FALSE)),"",VLOOKUP(コンビ!U3771,コード表!$P$3:$Q$52,2,FALSE))</f>
        <v/>
      </c>
    </row>
    <row r="3768" spans="1:11" ht="20.100000000000001" customHeight="1" x14ac:dyDescent="0.15">
      <c r="A3768" s="8">
        <v>712</v>
      </c>
      <c r="B3768" s="18" t="b">
        <f>IF(コンビ!B3772="出",IF(ISERROR(VLOOKUP(コンビ!C3772,コード表!$D$3:$E$7,2,FALSE)&amp;VLOOKUP(コンビ!D3772,コード表!$G$3:$H$67,2,FALSE)&amp;VLOOKUP(コンビ!E3772,コード表!$J$3:$K$15,2,FALSE)&amp;VLOOKUP(コンビ!F3772,コード表!$M$3:$N$34,2,FALSE)),"",VLOOKUP(コンビ!C3772,コード表!$D$3:$E$7,2,FALSE)&amp;VLOOKUP(コンビ!D3772,コード表!$G$3:$H$67,2,FALSE)&amp;VLOOKUP(コンビ!E3772,コード表!$J$3:$K$15,2,FALSE)&amp;VLOOKUP(コンビ!F3772,コード表!$M$3:$N$34,2,FALSE)))</f>
        <v>0</v>
      </c>
      <c r="C3768" s="11"/>
      <c r="D3768" s="17" t="str">
        <f>コンビ!G3772&amp;" "&amp;コンビ!H3772</f>
        <v xml:space="preserve"> </v>
      </c>
      <c r="E3768" s="18" t="str">
        <f>IF(ISERROR(VLOOKUP(コンビ!K3772,コード表!$D$3:$E$7,2,FALSE)&amp;VLOOKUP(コンビ!L3772,コード表!$G$3:$H$67,2,FALSE)&amp;VLOOKUP(コンビ!M3772,コード表!$J$3:$K$15,2,FALSE)&amp;VLOOKUP(コンビ!N3772,コード表!$M$3:$N$34,2,FALSE)),"",VLOOKUP(コンビ!K3772,コード表!$D$3:$E$7,2,FALSE)&amp;VLOOKUP(コンビ!L3772,コード表!$G$3:$H$67,2,FALSE)&amp;VLOOKUP(コンビ!M3772,コード表!$J$3:$K$15,2,FALSE)&amp;VLOOKUP(コンビ!N3772,コード表!$M$3:$N$34,2,FALSE))</f>
        <v/>
      </c>
      <c r="F3768" s="18"/>
      <c r="G3768" s="18"/>
      <c r="H3768" s="18" t="str">
        <f>IF(ISERROR(VLOOKUP(コンビ!O3772,コード表!$S$3:$T$11,2,FALSE)),"",VLOOKUP(コンビ!O3772,コード表!$S$3:$T$11,2,FALSE))</f>
        <v/>
      </c>
      <c r="I3768" s="18" t="str">
        <f>IF(ISERROR(VLOOKUP(コンビ!P3772,コード表!$D$3:$E$7,2,FALSE)&amp;VLOOKUP(コンビ!Q3772,コード表!$G$3:$H$67,2,FALSE)&amp;VLOOKUP(コンビ!R3772,コード表!$J$3:$K$15,2,FALSE)&amp;VLOOKUP(コンビ!S3772,コード表!$M$3:$N$34,2,FALSE)),"",VLOOKUP(コンビ!P3772,コード表!$D$3:$E$7,2,FALSE)&amp;VLOOKUP(コンビ!Q3772,コード表!$G$3:$H$67,2,FALSE)&amp;VLOOKUP(コンビ!R3772,コード表!$J$3:$K$15,2,FALSE)&amp;VLOOKUP(コンビ!S3772,コード表!$M$3:$N$34,2,FALSE))</f>
        <v/>
      </c>
      <c r="J3768" s="8">
        <f>コンビ!T3772</f>
        <v>0</v>
      </c>
      <c r="K3768" s="8" t="str">
        <f>IF(ISERROR(VLOOKUP(コンビ!U3772,コード表!$P$3:$Q$52,2,FALSE)),"",VLOOKUP(コンビ!U3772,コード表!$P$3:$Q$52,2,FALSE))</f>
        <v/>
      </c>
    </row>
    <row r="3769" spans="1:11" ht="20.100000000000001" customHeight="1" x14ac:dyDescent="0.15">
      <c r="A3769" s="8">
        <v>712</v>
      </c>
      <c r="B3769" s="18" t="b">
        <f>IF(コンビ!B3773="出",IF(ISERROR(VLOOKUP(コンビ!C3773,コード表!$D$3:$E$7,2,FALSE)&amp;VLOOKUP(コンビ!D3773,コード表!$G$3:$H$67,2,FALSE)&amp;VLOOKUP(コンビ!E3773,コード表!$J$3:$K$15,2,FALSE)&amp;VLOOKUP(コンビ!F3773,コード表!$M$3:$N$34,2,FALSE)),"",VLOOKUP(コンビ!C3773,コード表!$D$3:$E$7,2,FALSE)&amp;VLOOKUP(コンビ!D3773,コード表!$G$3:$H$67,2,FALSE)&amp;VLOOKUP(コンビ!E3773,コード表!$J$3:$K$15,2,FALSE)&amp;VLOOKUP(コンビ!F3773,コード表!$M$3:$N$34,2,FALSE)))</f>
        <v>0</v>
      </c>
      <c r="C3769" s="11"/>
      <c r="D3769" s="17" t="str">
        <f>コンビ!G3773&amp;" "&amp;コンビ!H3773</f>
        <v xml:space="preserve"> </v>
      </c>
      <c r="E3769" s="18" t="str">
        <f>IF(ISERROR(VLOOKUP(コンビ!K3773,コード表!$D$3:$E$7,2,FALSE)&amp;VLOOKUP(コンビ!L3773,コード表!$G$3:$H$67,2,FALSE)&amp;VLOOKUP(コンビ!M3773,コード表!$J$3:$K$15,2,FALSE)&amp;VLOOKUP(コンビ!N3773,コード表!$M$3:$N$34,2,FALSE)),"",VLOOKUP(コンビ!K3773,コード表!$D$3:$E$7,2,FALSE)&amp;VLOOKUP(コンビ!L3773,コード表!$G$3:$H$67,2,FALSE)&amp;VLOOKUP(コンビ!M3773,コード表!$J$3:$K$15,2,FALSE)&amp;VLOOKUP(コンビ!N3773,コード表!$M$3:$N$34,2,FALSE))</f>
        <v/>
      </c>
      <c r="F3769" s="18"/>
      <c r="G3769" s="18"/>
      <c r="H3769" s="18" t="str">
        <f>IF(ISERROR(VLOOKUP(コンビ!O3773,コード表!$S$3:$T$11,2,FALSE)),"",VLOOKUP(コンビ!O3773,コード表!$S$3:$T$11,2,FALSE))</f>
        <v/>
      </c>
      <c r="I3769" s="18" t="str">
        <f>IF(ISERROR(VLOOKUP(コンビ!P3773,コード表!$D$3:$E$7,2,FALSE)&amp;VLOOKUP(コンビ!Q3773,コード表!$G$3:$H$67,2,FALSE)&amp;VLOOKUP(コンビ!R3773,コード表!$J$3:$K$15,2,FALSE)&amp;VLOOKUP(コンビ!S3773,コード表!$M$3:$N$34,2,FALSE)),"",VLOOKUP(コンビ!P3773,コード表!$D$3:$E$7,2,FALSE)&amp;VLOOKUP(コンビ!Q3773,コード表!$G$3:$H$67,2,FALSE)&amp;VLOOKUP(コンビ!R3773,コード表!$J$3:$K$15,2,FALSE)&amp;VLOOKUP(コンビ!S3773,コード表!$M$3:$N$34,2,FALSE))</f>
        <v/>
      </c>
      <c r="J3769" s="8">
        <f>コンビ!T3773</f>
        <v>0</v>
      </c>
      <c r="K3769" s="8" t="str">
        <f>IF(ISERROR(VLOOKUP(コンビ!U3773,コード表!$P$3:$Q$52,2,FALSE)),"",VLOOKUP(コンビ!U3773,コード表!$P$3:$Q$52,2,FALSE))</f>
        <v/>
      </c>
    </row>
    <row r="3770" spans="1:11" ht="20.100000000000001" customHeight="1" x14ac:dyDescent="0.15">
      <c r="A3770" s="8">
        <v>712</v>
      </c>
      <c r="B3770" s="18" t="b">
        <f>IF(コンビ!B3774="出",IF(ISERROR(VLOOKUP(コンビ!C3774,コード表!$D$3:$E$7,2,FALSE)&amp;VLOOKUP(コンビ!D3774,コード表!$G$3:$H$67,2,FALSE)&amp;VLOOKUP(コンビ!E3774,コード表!$J$3:$K$15,2,FALSE)&amp;VLOOKUP(コンビ!F3774,コード表!$M$3:$N$34,2,FALSE)),"",VLOOKUP(コンビ!C3774,コード表!$D$3:$E$7,2,FALSE)&amp;VLOOKUP(コンビ!D3774,コード表!$G$3:$H$67,2,FALSE)&amp;VLOOKUP(コンビ!E3774,コード表!$J$3:$K$15,2,FALSE)&amp;VLOOKUP(コンビ!F3774,コード表!$M$3:$N$34,2,FALSE)))</f>
        <v>0</v>
      </c>
      <c r="C3770" s="11"/>
      <c r="D3770" s="17" t="str">
        <f>コンビ!G3774&amp;" "&amp;コンビ!H3774</f>
        <v xml:space="preserve"> </v>
      </c>
      <c r="E3770" s="18" t="str">
        <f>IF(ISERROR(VLOOKUP(コンビ!K3774,コード表!$D$3:$E$7,2,FALSE)&amp;VLOOKUP(コンビ!L3774,コード表!$G$3:$H$67,2,FALSE)&amp;VLOOKUP(コンビ!M3774,コード表!$J$3:$K$15,2,FALSE)&amp;VLOOKUP(コンビ!N3774,コード表!$M$3:$N$34,2,FALSE)),"",VLOOKUP(コンビ!K3774,コード表!$D$3:$E$7,2,FALSE)&amp;VLOOKUP(コンビ!L3774,コード表!$G$3:$H$67,2,FALSE)&amp;VLOOKUP(コンビ!M3774,コード表!$J$3:$K$15,2,FALSE)&amp;VLOOKUP(コンビ!N3774,コード表!$M$3:$N$34,2,FALSE))</f>
        <v/>
      </c>
      <c r="F3770" s="18"/>
      <c r="G3770" s="18"/>
      <c r="H3770" s="18" t="str">
        <f>IF(ISERROR(VLOOKUP(コンビ!O3774,コード表!$S$3:$T$11,2,FALSE)),"",VLOOKUP(コンビ!O3774,コード表!$S$3:$T$11,2,FALSE))</f>
        <v/>
      </c>
      <c r="I3770" s="18" t="str">
        <f>IF(ISERROR(VLOOKUP(コンビ!P3774,コード表!$D$3:$E$7,2,FALSE)&amp;VLOOKUP(コンビ!Q3774,コード表!$G$3:$H$67,2,FALSE)&amp;VLOOKUP(コンビ!R3774,コード表!$J$3:$K$15,2,FALSE)&amp;VLOOKUP(コンビ!S3774,コード表!$M$3:$N$34,2,FALSE)),"",VLOOKUP(コンビ!P3774,コード表!$D$3:$E$7,2,FALSE)&amp;VLOOKUP(コンビ!Q3774,コード表!$G$3:$H$67,2,FALSE)&amp;VLOOKUP(コンビ!R3774,コード表!$J$3:$K$15,2,FALSE)&amp;VLOOKUP(コンビ!S3774,コード表!$M$3:$N$34,2,FALSE))</f>
        <v/>
      </c>
      <c r="J3770" s="8">
        <f>コンビ!T3774</f>
        <v>0</v>
      </c>
      <c r="K3770" s="8" t="str">
        <f>IF(ISERROR(VLOOKUP(コンビ!U3774,コード表!$P$3:$Q$52,2,FALSE)),"",VLOOKUP(コンビ!U3774,コード表!$P$3:$Q$52,2,FALSE))</f>
        <v/>
      </c>
    </row>
    <row r="3771" spans="1:11" ht="20.100000000000001" customHeight="1" x14ac:dyDescent="0.15">
      <c r="A3771" s="8">
        <v>712</v>
      </c>
      <c r="B3771" s="18" t="b">
        <f>IF(コンビ!B3775="出",IF(ISERROR(VLOOKUP(コンビ!C3775,コード表!$D$3:$E$7,2,FALSE)&amp;VLOOKUP(コンビ!D3775,コード表!$G$3:$H$67,2,FALSE)&amp;VLOOKUP(コンビ!E3775,コード表!$J$3:$K$15,2,FALSE)&amp;VLOOKUP(コンビ!F3775,コード表!$M$3:$N$34,2,FALSE)),"",VLOOKUP(コンビ!C3775,コード表!$D$3:$E$7,2,FALSE)&amp;VLOOKUP(コンビ!D3775,コード表!$G$3:$H$67,2,FALSE)&amp;VLOOKUP(コンビ!E3775,コード表!$J$3:$K$15,2,FALSE)&amp;VLOOKUP(コンビ!F3775,コード表!$M$3:$N$34,2,FALSE)))</f>
        <v>0</v>
      </c>
      <c r="C3771" s="11"/>
      <c r="D3771" s="17" t="str">
        <f>コンビ!G3775&amp;" "&amp;コンビ!H3775</f>
        <v xml:space="preserve"> </v>
      </c>
      <c r="E3771" s="18" t="str">
        <f>IF(ISERROR(VLOOKUP(コンビ!K3775,コード表!$D$3:$E$7,2,FALSE)&amp;VLOOKUP(コンビ!L3775,コード表!$G$3:$H$67,2,FALSE)&amp;VLOOKUP(コンビ!M3775,コード表!$J$3:$K$15,2,FALSE)&amp;VLOOKUP(コンビ!N3775,コード表!$M$3:$N$34,2,FALSE)),"",VLOOKUP(コンビ!K3775,コード表!$D$3:$E$7,2,FALSE)&amp;VLOOKUP(コンビ!L3775,コード表!$G$3:$H$67,2,FALSE)&amp;VLOOKUP(コンビ!M3775,コード表!$J$3:$K$15,2,FALSE)&amp;VLOOKUP(コンビ!N3775,コード表!$M$3:$N$34,2,FALSE))</f>
        <v/>
      </c>
      <c r="F3771" s="18"/>
      <c r="G3771" s="18"/>
      <c r="H3771" s="18" t="str">
        <f>IF(ISERROR(VLOOKUP(コンビ!O3775,コード表!$S$3:$T$11,2,FALSE)),"",VLOOKUP(コンビ!O3775,コード表!$S$3:$T$11,2,FALSE))</f>
        <v/>
      </c>
      <c r="I3771" s="18" t="str">
        <f>IF(ISERROR(VLOOKUP(コンビ!P3775,コード表!$D$3:$E$7,2,FALSE)&amp;VLOOKUP(コンビ!Q3775,コード表!$G$3:$H$67,2,FALSE)&amp;VLOOKUP(コンビ!R3775,コード表!$J$3:$K$15,2,FALSE)&amp;VLOOKUP(コンビ!S3775,コード表!$M$3:$N$34,2,FALSE)),"",VLOOKUP(コンビ!P3775,コード表!$D$3:$E$7,2,FALSE)&amp;VLOOKUP(コンビ!Q3775,コード表!$G$3:$H$67,2,FALSE)&amp;VLOOKUP(コンビ!R3775,コード表!$J$3:$K$15,2,FALSE)&amp;VLOOKUP(コンビ!S3775,コード表!$M$3:$N$34,2,FALSE))</f>
        <v/>
      </c>
      <c r="J3771" s="8">
        <f>コンビ!T3775</f>
        <v>0</v>
      </c>
      <c r="K3771" s="8" t="str">
        <f>IF(ISERROR(VLOOKUP(コンビ!U3775,コード表!$P$3:$Q$52,2,FALSE)),"",VLOOKUP(コンビ!U3775,コード表!$P$3:$Q$52,2,FALSE))</f>
        <v/>
      </c>
    </row>
    <row r="3772" spans="1:11" ht="20.100000000000001" customHeight="1" x14ac:dyDescent="0.15">
      <c r="A3772" s="8">
        <v>712</v>
      </c>
      <c r="B3772" s="18" t="b">
        <f>IF(コンビ!B3776="出",IF(ISERROR(VLOOKUP(コンビ!C3776,コード表!$D$3:$E$7,2,FALSE)&amp;VLOOKUP(コンビ!D3776,コード表!$G$3:$H$67,2,FALSE)&amp;VLOOKUP(コンビ!E3776,コード表!$J$3:$K$15,2,FALSE)&amp;VLOOKUP(コンビ!F3776,コード表!$M$3:$N$34,2,FALSE)),"",VLOOKUP(コンビ!C3776,コード表!$D$3:$E$7,2,FALSE)&amp;VLOOKUP(コンビ!D3776,コード表!$G$3:$H$67,2,FALSE)&amp;VLOOKUP(コンビ!E3776,コード表!$J$3:$K$15,2,FALSE)&amp;VLOOKUP(コンビ!F3776,コード表!$M$3:$N$34,2,FALSE)))</f>
        <v>0</v>
      </c>
      <c r="C3772" s="11"/>
      <c r="D3772" s="17" t="str">
        <f>コンビ!G3776&amp;" "&amp;コンビ!H3776</f>
        <v xml:space="preserve"> </v>
      </c>
      <c r="E3772" s="18" t="str">
        <f>IF(ISERROR(VLOOKUP(コンビ!K3776,コード表!$D$3:$E$7,2,FALSE)&amp;VLOOKUP(コンビ!L3776,コード表!$G$3:$H$67,2,FALSE)&amp;VLOOKUP(コンビ!M3776,コード表!$J$3:$K$15,2,FALSE)&amp;VLOOKUP(コンビ!N3776,コード表!$M$3:$N$34,2,FALSE)),"",VLOOKUP(コンビ!K3776,コード表!$D$3:$E$7,2,FALSE)&amp;VLOOKUP(コンビ!L3776,コード表!$G$3:$H$67,2,FALSE)&amp;VLOOKUP(コンビ!M3776,コード表!$J$3:$K$15,2,FALSE)&amp;VLOOKUP(コンビ!N3776,コード表!$M$3:$N$34,2,FALSE))</f>
        <v/>
      </c>
      <c r="F3772" s="18"/>
      <c r="G3772" s="18"/>
      <c r="H3772" s="18" t="str">
        <f>IF(ISERROR(VLOOKUP(コンビ!O3776,コード表!$S$3:$T$11,2,FALSE)),"",VLOOKUP(コンビ!O3776,コード表!$S$3:$T$11,2,FALSE))</f>
        <v/>
      </c>
      <c r="I3772" s="18" t="str">
        <f>IF(ISERROR(VLOOKUP(コンビ!P3776,コード表!$D$3:$E$7,2,FALSE)&amp;VLOOKUP(コンビ!Q3776,コード表!$G$3:$H$67,2,FALSE)&amp;VLOOKUP(コンビ!R3776,コード表!$J$3:$K$15,2,FALSE)&amp;VLOOKUP(コンビ!S3776,コード表!$M$3:$N$34,2,FALSE)),"",VLOOKUP(コンビ!P3776,コード表!$D$3:$E$7,2,FALSE)&amp;VLOOKUP(コンビ!Q3776,コード表!$G$3:$H$67,2,FALSE)&amp;VLOOKUP(コンビ!R3776,コード表!$J$3:$K$15,2,FALSE)&amp;VLOOKUP(コンビ!S3776,コード表!$M$3:$N$34,2,FALSE))</f>
        <v/>
      </c>
      <c r="J3772" s="8">
        <f>コンビ!T3776</f>
        <v>0</v>
      </c>
      <c r="K3772" s="8" t="str">
        <f>IF(ISERROR(VLOOKUP(コンビ!U3776,コード表!$P$3:$Q$52,2,FALSE)),"",VLOOKUP(コンビ!U3776,コード表!$P$3:$Q$52,2,FALSE))</f>
        <v/>
      </c>
    </row>
    <row r="3773" spans="1:11" ht="20.100000000000001" customHeight="1" x14ac:dyDescent="0.15">
      <c r="A3773" s="8">
        <v>712</v>
      </c>
      <c r="B3773" s="18" t="b">
        <f>IF(コンビ!B3777="出",IF(ISERROR(VLOOKUP(コンビ!C3777,コード表!$D$3:$E$7,2,FALSE)&amp;VLOOKUP(コンビ!D3777,コード表!$G$3:$H$67,2,FALSE)&amp;VLOOKUP(コンビ!E3777,コード表!$J$3:$K$15,2,FALSE)&amp;VLOOKUP(コンビ!F3777,コード表!$M$3:$N$34,2,FALSE)),"",VLOOKUP(コンビ!C3777,コード表!$D$3:$E$7,2,FALSE)&amp;VLOOKUP(コンビ!D3777,コード表!$G$3:$H$67,2,FALSE)&amp;VLOOKUP(コンビ!E3777,コード表!$J$3:$K$15,2,FALSE)&amp;VLOOKUP(コンビ!F3777,コード表!$M$3:$N$34,2,FALSE)))</f>
        <v>0</v>
      </c>
      <c r="C3773" s="11"/>
      <c r="D3773" s="17" t="str">
        <f>コンビ!G3777&amp;" "&amp;コンビ!H3777</f>
        <v xml:space="preserve"> </v>
      </c>
      <c r="E3773" s="18" t="str">
        <f>IF(ISERROR(VLOOKUP(コンビ!K3777,コード表!$D$3:$E$7,2,FALSE)&amp;VLOOKUP(コンビ!L3777,コード表!$G$3:$H$67,2,FALSE)&amp;VLOOKUP(コンビ!M3777,コード表!$J$3:$K$15,2,FALSE)&amp;VLOOKUP(コンビ!N3777,コード表!$M$3:$N$34,2,FALSE)),"",VLOOKUP(コンビ!K3777,コード表!$D$3:$E$7,2,FALSE)&amp;VLOOKUP(コンビ!L3777,コード表!$G$3:$H$67,2,FALSE)&amp;VLOOKUP(コンビ!M3777,コード表!$J$3:$K$15,2,FALSE)&amp;VLOOKUP(コンビ!N3777,コード表!$M$3:$N$34,2,FALSE))</f>
        <v/>
      </c>
      <c r="F3773" s="18"/>
      <c r="G3773" s="18"/>
      <c r="H3773" s="18" t="str">
        <f>IF(ISERROR(VLOOKUP(コンビ!O3777,コード表!$S$3:$T$11,2,FALSE)),"",VLOOKUP(コンビ!O3777,コード表!$S$3:$T$11,2,FALSE))</f>
        <v/>
      </c>
      <c r="I3773" s="18" t="str">
        <f>IF(ISERROR(VLOOKUP(コンビ!P3777,コード表!$D$3:$E$7,2,FALSE)&amp;VLOOKUP(コンビ!Q3777,コード表!$G$3:$H$67,2,FALSE)&amp;VLOOKUP(コンビ!R3777,コード表!$J$3:$K$15,2,FALSE)&amp;VLOOKUP(コンビ!S3777,コード表!$M$3:$N$34,2,FALSE)),"",VLOOKUP(コンビ!P3777,コード表!$D$3:$E$7,2,FALSE)&amp;VLOOKUP(コンビ!Q3777,コード表!$G$3:$H$67,2,FALSE)&amp;VLOOKUP(コンビ!R3777,コード表!$J$3:$K$15,2,FALSE)&amp;VLOOKUP(コンビ!S3777,コード表!$M$3:$N$34,2,FALSE))</f>
        <v/>
      </c>
      <c r="J3773" s="8">
        <f>コンビ!T3777</f>
        <v>0</v>
      </c>
      <c r="K3773" s="8" t="str">
        <f>IF(ISERROR(VLOOKUP(コンビ!U3777,コード表!$P$3:$Q$52,2,FALSE)),"",VLOOKUP(コンビ!U3777,コード表!$P$3:$Q$52,2,FALSE))</f>
        <v/>
      </c>
    </row>
    <row r="3774" spans="1:11" ht="20.100000000000001" customHeight="1" x14ac:dyDescent="0.15">
      <c r="A3774" s="8">
        <v>712</v>
      </c>
      <c r="B3774" s="18" t="b">
        <f>IF(コンビ!B3778="出",IF(ISERROR(VLOOKUP(コンビ!C3778,コード表!$D$3:$E$7,2,FALSE)&amp;VLOOKUP(コンビ!D3778,コード表!$G$3:$H$67,2,FALSE)&amp;VLOOKUP(コンビ!E3778,コード表!$J$3:$K$15,2,FALSE)&amp;VLOOKUP(コンビ!F3778,コード表!$M$3:$N$34,2,FALSE)),"",VLOOKUP(コンビ!C3778,コード表!$D$3:$E$7,2,FALSE)&amp;VLOOKUP(コンビ!D3778,コード表!$G$3:$H$67,2,FALSE)&amp;VLOOKUP(コンビ!E3778,コード表!$J$3:$K$15,2,FALSE)&amp;VLOOKUP(コンビ!F3778,コード表!$M$3:$N$34,2,FALSE)))</f>
        <v>0</v>
      </c>
      <c r="C3774" s="11"/>
      <c r="D3774" s="17" t="str">
        <f>コンビ!G3778&amp;" "&amp;コンビ!H3778</f>
        <v xml:space="preserve"> </v>
      </c>
      <c r="E3774" s="18" t="str">
        <f>IF(ISERROR(VLOOKUP(コンビ!K3778,コード表!$D$3:$E$7,2,FALSE)&amp;VLOOKUP(コンビ!L3778,コード表!$G$3:$H$67,2,FALSE)&amp;VLOOKUP(コンビ!M3778,コード表!$J$3:$K$15,2,FALSE)&amp;VLOOKUP(コンビ!N3778,コード表!$M$3:$N$34,2,FALSE)),"",VLOOKUP(コンビ!K3778,コード表!$D$3:$E$7,2,FALSE)&amp;VLOOKUP(コンビ!L3778,コード表!$G$3:$H$67,2,FALSE)&amp;VLOOKUP(コンビ!M3778,コード表!$J$3:$K$15,2,FALSE)&amp;VLOOKUP(コンビ!N3778,コード表!$M$3:$N$34,2,FALSE))</f>
        <v/>
      </c>
      <c r="F3774" s="18"/>
      <c r="G3774" s="18"/>
      <c r="H3774" s="18" t="str">
        <f>IF(ISERROR(VLOOKUP(コンビ!O3778,コード表!$S$3:$T$11,2,FALSE)),"",VLOOKUP(コンビ!O3778,コード表!$S$3:$T$11,2,FALSE))</f>
        <v/>
      </c>
      <c r="I3774" s="18" t="str">
        <f>IF(ISERROR(VLOOKUP(コンビ!P3778,コード表!$D$3:$E$7,2,FALSE)&amp;VLOOKUP(コンビ!Q3778,コード表!$G$3:$H$67,2,FALSE)&amp;VLOOKUP(コンビ!R3778,コード表!$J$3:$K$15,2,FALSE)&amp;VLOOKUP(コンビ!S3778,コード表!$M$3:$N$34,2,FALSE)),"",VLOOKUP(コンビ!P3778,コード表!$D$3:$E$7,2,FALSE)&amp;VLOOKUP(コンビ!Q3778,コード表!$G$3:$H$67,2,FALSE)&amp;VLOOKUP(コンビ!R3778,コード表!$J$3:$K$15,2,FALSE)&amp;VLOOKUP(コンビ!S3778,コード表!$M$3:$N$34,2,FALSE))</f>
        <v/>
      </c>
      <c r="J3774" s="8">
        <f>コンビ!T3778</f>
        <v>0</v>
      </c>
      <c r="K3774" s="8" t="str">
        <f>IF(ISERROR(VLOOKUP(コンビ!U3778,コード表!$P$3:$Q$52,2,FALSE)),"",VLOOKUP(コンビ!U3778,コード表!$P$3:$Q$52,2,FALSE))</f>
        <v/>
      </c>
    </row>
    <row r="3775" spans="1:11" ht="20.100000000000001" customHeight="1" x14ac:dyDescent="0.15">
      <c r="A3775" s="8">
        <v>712</v>
      </c>
      <c r="B3775" s="18" t="b">
        <f>IF(コンビ!B3779="出",IF(ISERROR(VLOOKUP(コンビ!C3779,コード表!$D$3:$E$7,2,FALSE)&amp;VLOOKUP(コンビ!D3779,コード表!$G$3:$H$67,2,FALSE)&amp;VLOOKUP(コンビ!E3779,コード表!$J$3:$K$15,2,FALSE)&amp;VLOOKUP(コンビ!F3779,コード表!$M$3:$N$34,2,FALSE)),"",VLOOKUP(コンビ!C3779,コード表!$D$3:$E$7,2,FALSE)&amp;VLOOKUP(コンビ!D3779,コード表!$G$3:$H$67,2,FALSE)&amp;VLOOKUP(コンビ!E3779,コード表!$J$3:$K$15,2,FALSE)&amp;VLOOKUP(コンビ!F3779,コード表!$M$3:$N$34,2,FALSE)))</f>
        <v>0</v>
      </c>
      <c r="C3775" s="11"/>
      <c r="D3775" s="17" t="str">
        <f>コンビ!G3779&amp;" "&amp;コンビ!H3779</f>
        <v xml:space="preserve"> </v>
      </c>
      <c r="E3775" s="18" t="str">
        <f>IF(ISERROR(VLOOKUP(コンビ!K3779,コード表!$D$3:$E$7,2,FALSE)&amp;VLOOKUP(コンビ!L3779,コード表!$G$3:$H$67,2,FALSE)&amp;VLOOKUP(コンビ!M3779,コード表!$J$3:$K$15,2,FALSE)&amp;VLOOKUP(コンビ!N3779,コード表!$M$3:$N$34,2,FALSE)),"",VLOOKUP(コンビ!K3779,コード表!$D$3:$E$7,2,FALSE)&amp;VLOOKUP(コンビ!L3779,コード表!$G$3:$H$67,2,FALSE)&amp;VLOOKUP(コンビ!M3779,コード表!$J$3:$K$15,2,FALSE)&amp;VLOOKUP(コンビ!N3779,コード表!$M$3:$N$34,2,FALSE))</f>
        <v/>
      </c>
      <c r="F3775" s="18"/>
      <c r="G3775" s="18"/>
      <c r="H3775" s="18" t="str">
        <f>IF(ISERROR(VLOOKUP(コンビ!O3779,コード表!$S$3:$T$11,2,FALSE)),"",VLOOKUP(コンビ!O3779,コード表!$S$3:$T$11,2,FALSE))</f>
        <v/>
      </c>
      <c r="I3775" s="18" t="str">
        <f>IF(ISERROR(VLOOKUP(コンビ!P3779,コード表!$D$3:$E$7,2,FALSE)&amp;VLOOKUP(コンビ!Q3779,コード表!$G$3:$H$67,2,FALSE)&amp;VLOOKUP(コンビ!R3779,コード表!$J$3:$K$15,2,FALSE)&amp;VLOOKUP(コンビ!S3779,コード表!$M$3:$N$34,2,FALSE)),"",VLOOKUP(コンビ!P3779,コード表!$D$3:$E$7,2,FALSE)&amp;VLOOKUP(コンビ!Q3779,コード表!$G$3:$H$67,2,FALSE)&amp;VLOOKUP(コンビ!R3779,コード表!$J$3:$K$15,2,FALSE)&amp;VLOOKUP(コンビ!S3779,コード表!$M$3:$N$34,2,FALSE))</f>
        <v/>
      </c>
      <c r="J3775" s="8">
        <f>コンビ!T3779</f>
        <v>0</v>
      </c>
      <c r="K3775" s="8" t="str">
        <f>IF(ISERROR(VLOOKUP(コンビ!U3779,コード表!$P$3:$Q$52,2,FALSE)),"",VLOOKUP(コンビ!U3779,コード表!$P$3:$Q$52,2,FALSE))</f>
        <v/>
      </c>
    </row>
    <row r="3776" spans="1:11" ht="20.100000000000001" customHeight="1" x14ac:dyDescent="0.15">
      <c r="A3776" s="8">
        <v>712</v>
      </c>
      <c r="B3776" s="18" t="b">
        <f>IF(コンビ!B3780="出",IF(ISERROR(VLOOKUP(コンビ!C3780,コード表!$D$3:$E$7,2,FALSE)&amp;VLOOKUP(コンビ!D3780,コード表!$G$3:$H$67,2,FALSE)&amp;VLOOKUP(コンビ!E3780,コード表!$J$3:$K$15,2,FALSE)&amp;VLOOKUP(コンビ!F3780,コード表!$M$3:$N$34,2,FALSE)),"",VLOOKUP(コンビ!C3780,コード表!$D$3:$E$7,2,FALSE)&amp;VLOOKUP(コンビ!D3780,コード表!$G$3:$H$67,2,FALSE)&amp;VLOOKUP(コンビ!E3780,コード表!$J$3:$K$15,2,FALSE)&amp;VLOOKUP(コンビ!F3780,コード表!$M$3:$N$34,2,FALSE)))</f>
        <v>0</v>
      </c>
      <c r="C3776" s="11"/>
      <c r="D3776" s="17" t="str">
        <f>コンビ!G3780&amp;" "&amp;コンビ!H3780</f>
        <v xml:space="preserve"> </v>
      </c>
      <c r="E3776" s="18" t="str">
        <f>IF(ISERROR(VLOOKUP(コンビ!K3780,コード表!$D$3:$E$7,2,FALSE)&amp;VLOOKUP(コンビ!L3780,コード表!$G$3:$H$67,2,FALSE)&amp;VLOOKUP(コンビ!M3780,コード表!$J$3:$K$15,2,FALSE)&amp;VLOOKUP(コンビ!N3780,コード表!$M$3:$N$34,2,FALSE)),"",VLOOKUP(コンビ!K3780,コード表!$D$3:$E$7,2,FALSE)&amp;VLOOKUP(コンビ!L3780,コード表!$G$3:$H$67,2,FALSE)&amp;VLOOKUP(コンビ!M3780,コード表!$J$3:$K$15,2,FALSE)&amp;VLOOKUP(コンビ!N3780,コード表!$M$3:$N$34,2,FALSE))</f>
        <v/>
      </c>
      <c r="F3776" s="18"/>
      <c r="G3776" s="18"/>
      <c r="H3776" s="18" t="str">
        <f>IF(ISERROR(VLOOKUP(コンビ!O3780,コード表!$S$3:$T$11,2,FALSE)),"",VLOOKUP(コンビ!O3780,コード表!$S$3:$T$11,2,FALSE))</f>
        <v/>
      </c>
      <c r="I3776" s="18" t="str">
        <f>IF(ISERROR(VLOOKUP(コンビ!P3780,コード表!$D$3:$E$7,2,FALSE)&amp;VLOOKUP(コンビ!Q3780,コード表!$G$3:$H$67,2,FALSE)&amp;VLOOKUP(コンビ!R3780,コード表!$J$3:$K$15,2,FALSE)&amp;VLOOKUP(コンビ!S3780,コード表!$M$3:$N$34,2,FALSE)),"",VLOOKUP(コンビ!P3780,コード表!$D$3:$E$7,2,FALSE)&amp;VLOOKUP(コンビ!Q3780,コード表!$G$3:$H$67,2,FALSE)&amp;VLOOKUP(コンビ!R3780,コード表!$J$3:$K$15,2,FALSE)&amp;VLOOKUP(コンビ!S3780,コード表!$M$3:$N$34,2,FALSE))</f>
        <v/>
      </c>
      <c r="J3776" s="8">
        <f>コンビ!T3780</f>
        <v>0</v>
      </c>
      <c r="K3776" s="8" t="str">
        <f>IF(ISERROR(VLOOKUP(コンビ!U3780,コード表!$P$3:$Q$52,2,FALSE)),"",VLOOKUP(コンビ!U3780,コード表!$P$3:$Q$52,2,FALSE))</f>
        <v/>
      </c>
    </row>
    <row r="3777" spans="1:11" ht="20.100000000000001" customHeight="1" x14ac:dyDescent="0.15">
      <c r="A3777" s="8">
        <v>712</v>
      </c>
      <c r="B3777" s="18" t="b">
        <f>IF(コンビ!B3781="出",IF(ISERROR(VLOOKUP(コンビ!C3781,コード表!$D$3:$E$7,2,FALSE)&amp;VLOOKUP(コンビ!D3781,コード表!$G$3:$H$67,2,FALSE)&amp;VLOOKUP(コンビ!E3781,コード表!$J$3:$K$15,2,FALSE)&amp;VLOOKUP(コンビ!F3781,コード表!$M$3:$N$34,2,FALSE)),"",VLOOKUP(コンビ!C3781,コード表!$D$3:$E$7,2,FALSE)&amp;VLOOKUP(コンビ!D3781,コード表!$G$3:$H$67,2,FALSE)&amp;VLOOKUP(コンビ!E3781,コード表!$J$3:$K$15,2,FALSE)&amp;VLOOKUP(コンビ!F3781,コード表!$M$3:$N$34,2,FALSE)))</f>
        <v>0</v>
      </c>
      <c r="C3777" s="11"/>
      <c r="D3777" s="17" t="str">
        <f>コンビ!G3781&amp;" "&amp;コンビ!H3781</f>
        <v xml:space="preserve"> </v>
      </c>
      <c r="E3777" s="18" t="str">
        <f>IF(ISERROR(VLOOKUP(コンビ!K3781,コード表!$D$3:$E$7,2,FALSE)&amp;VLOOKUP(コンビ!L3781,コード表!$G$3:$H$67,2,FALSE)&amp;VLOOKUP(コンビ!M3781,コード表!$J$3:$K$15,2,FALSE)&amp;VLOOKUP(コンビ!N3781,コード表!$M$3:$N$34,2,FALSE)),"",VLOOKUP(コンビ!K3781,コード表!$D$3:$E$7,2,FALSE)&amp;VLOOKUP(コンビ!L3781,コード表!$G$3:$H$67,2,FALSE)&amp;VLOOKUP(コンビ!M3781,コード表!$J$3:$K$15,2,FALSE)&amp;VLOOKUP(コンビ!N3781,コード表!$M$3:$N$34,2,FALSE))</f>
        <v/>
      </c>
      <c r="F3777" s="18"/>
      <c r="G3777" s="18"/>
      <c r="H3777" s="18" t="str">
        <f>IF(ISERROR(VLOOKUP(コンビ!O3781,コード表!$S$3:$T$11,2,FALSE)),"",VLOOKUP(コンビ!O3781,コード表!$S$3:$T$11,2,FALSE))</f>
        <v/>
      </c>
      <c r="I3777" s="18" t="str">
        <f>IF(ISERROR(VLOOKUP(コンビ!P3781,コード表!$D$3:$E$7,2,FALSE)&amp;VLOOKUP(コンビ!Q3781,コード表!$G$3:$H$67,2,FALSE)&amp;VLOOKUP(コンビ!R3781,コード表!$J$3:$K$15,2,FALSE)&amp;VLOOKUP(コンビ!S3781,コード表!$M$3:$N$34,2,FALSE)),"",VLOOKUP(コンビ!P3781,コード表!$D$3:$E$7,2,FALSE)&amp;VLOOKUP(コンビ!Q3781,コード表!$G$3:$H$67,2,FALSE)&amp;VLOOKUP(コンビ!R3781,コード表!$J$3:$K$15,2,FALSE)&amp;VLOOKUP(コンビ!S3781,コード表!$M$3:$N$34,2,FALSE))</f>
        <v/>
      </c>
      <c r="J3777" s="8">
        <f>コンビ!T3781</f>
        <v>0</v>
      </c>
      <c r="K3777" s="8" t="str">
        <f>IF(ISERROR(VLOOKUP(コンビ!U3781,コード表!$P$3:$Q$52,2,FALSE)),"",VLOOKUP(コンビ!U3781,コード表!$P$3:$Q$52,2,FALSE))</f>
        <v/>
      </c>
    </row>
    <row r="3778" spans="1:11" ht="20.100000000000001" customHeight="1" x14ac:dyDescent="0.15">
      <c r="A3778" s="8">
        <v>712</v>
      </c>
      <c r="B3778" s="18" t="b">
        <f>IF(コンビ!B3782="出",IF(ISERROR(VLOOKUP(コンビ!C3782,コード表!$D$3:$E$7,2,FALSE)&amp;VLOOKUP(コンビ!D3782,コード表!$G$3:$H$67,2,FALSE)&amp;VLOOKUP(コンビ!E3782,コード表!$J$3:$K$15,2,FALSE)&amp;VLOOKUP(コンビ!F3782,コード表!$M$3:$N$34,2,FALSE)),"",VLOOKUP(コンビ!C3782,コード表!$D$3:$E$7,2,FALSE)&amp;VLOOKUP(コンビ!D3782,コード表!$G$3:$H$67,2,FALSE)&amp;VLOOKUP(コンビ!E3782,コード表!$J$3:$K$15,2,FALSE)&amp;VLOOKUP(コンビ!F3782,コード表!$M$3:$N$34,2,FALSE)))</f>
        <v>0</v>
      </c>
      <c r="C3778" s="11"/>
      <c r="D3778" s="17" t="str">
        <f>コンビ!G3782&amp;" "&amp;コンビ!H3782</f>
        <v xml:space="preserve"> </v>
      </c>
      <c r="E3778" s="18" t="str">
        <f>IF(ISERROR(VLOOKUP(コンビ!K3782,コード表!$D$3:$E$7,2,FALSE)&amp;VLOOKUP(コンビ!L3782,コード表!$G$3:$H$67,2,FALSE)&amp;VLOOKUP(コンビ!M3782,コード表!$J$3:$K$15,2,FALSE)&amp;VLOOKUP(コンビ!N3782,コード表!$M$3:$N$34,2,FALSE)),"",VLOOKUP(コンビ!K3782,コード表!$D$3:$E$7,2,FALSE)&amp;VLOOKUP(コンビ!L3782,コード表!$G$3:$H$67,2,FALSE)&amp;VLOOKUP(コンビ!M3782,コード表!$J$3:$K$15,2,FALSE)&amp;VLOOKUP(コンビ!N3782,コード表!$M$3:$N$34,2,FALSE))</f>
        <v/>
      </c>
      <c r="F3778" s="18"/>
      <c r="G3778" s="18"/>
      <c r="H3778" s="18" t="str">
        <f>IF(ISERROR(VLOOKUP(コンビ!O3782,コード表!$S$3:$T$11,2,FALSE)),"",VLOOKUP(コンビ!O3782,コード表!$S$3:$T$11,2,FALSE))</f>
        <v/>
      </c>
      <c r="I3778" s="18" t="str">
        <f>IF(ISERROR(VLOOKUP(コンビ!P3782,コード表!$D$3:$E$7,2,FALSE)&amp;VLOOKUP(コンビ!Q3782,コード表!$G$3:$H$67,2,FALSE)&amp;VLOOKUP(コンビ!R3782,コード表!$J$3:$K$15,2,FALSE)&amp;VLOOKUP(コンビ!S3782,コード表!$M$3:$N$34,2,FALSE)),"",VLOOKUP(コンビ!P3782,コード表!$D$3:$E$7,2,FALSE)&amp;VLOOKUP(コンビ!Q3782,コード表!$G$3:$H$67,2,FALSE)&amp;VLOOKUP(コンビ!R3782,コード表!$J$3:$K$15,2,FALSE)&amp;VLOOKUP(コンビ!S3782,コード表!$M$3:$N$34,2,FALSE))</f>
        <v/>
      </c>
      <c r="J3778" s="8">
        <f>コンビ!T3782</f>
        <v>0</v>
      </c>
      <c r="K3778" s="8" t="str">
        <f>IF(ISERROR(VLOOKUP(コンビ!U3782,コード表!$P$3:$Q$52,2,FALSE)),"",VLOOKUP(コンビ!U3782,コード表!$P$3:$Q$52,2,FALSE))</f>
        <v/>
      </c>
    </row>
    <row r="3779" spans="1:11" ht="20.100000000000001" customHeight="1" x14ac:dyDescent="0.15">
      <c r="A3779" s="8">
        <v>712</v>
      </c>
      <c r="B3779" s="18" t="b">
        <f>IF(コンビ!B3783="出",IF(ISERROR(VLOOKUP(コンビ!C3783,コード表!$D$3:$E$7,2,FALSE)&amp;VLOOKUP(コンビ!D3783,コード表!$G$3:$H$67,2,FALSE)&amp;VLOOKUP(コンビ!E3783,コード表!$J$3:$K$15,2,FALSE)&amp;VLOOKUP(コンビ!F3783,コード表!$M$3:$N$34,2,FALSE)),"",VLOOKUP(コンビ!C3783,コード表!$D$3:$E$7,2,FALSE)&amp;VLOOKUP(コンビ!D3783,コード表!$G$3:$H$67,2,FALSE)&amp;VLOOKUP(コンビ!E3783,コード表!$J$3:$K$15,2,FALSE)&amp;VLOOKUP(コンビ!F3783,コード表!$M$3:$N$34,2,FALSE)))</f>
        <v>0</v>
      </c>
      <c r="C3779" s="11"/>
      <c r="D3779" s="17" t="str">
        <f>コンビ!G3783&amp;" "&amp;コンビ!H3783</f>
        <v xml:space="preserve"> </v>
      </c>
      <c r="E3779" s="18" t="str">
        <f>IF(ISERROR(VLOOKUP(コンビ!K3783,コード表!$D$3:$E$7,2,FALSE)&amp;VLOOKUP(コンビ!L3783,コード表!$G$3:$H$67,2,FALSE)&amp;VLOOKUP(コンビ!M3783,コード表!$J$3:$K$15,2,FALSE)&amp;VLOOKUP(コンビ!N3783,コード表!$M$3:$N$34,2,FALSE)),"",VLOOKUP(コンビ!K3783,コード表!$D$3:$E$7,2,FALSE)&amp;VLOOKUP(コンビ!L3783,コード表!$G$3:$H$67,2,FALSE)&amp;VLOOKUP(コンビ!M3783,コード表!$J$3:$K$15,2,FALSE)&amp;VLOOKUP(コンビ!N3783,コード表!$M$3:$N$34,2,FALSE))</f>
        <v/>
      </c>
      <c r="F3779" s="18"/>
      <c r="G3779" s="18"/>
      <c r="H3779" s="18" t="str">
        <f>IF(ISERROR(VLOOKUP(コンビ!O3783,コード表!$S$3:$T$11,2,FALSE)),"",VLOOKUP(コンビ!O3783,コード表!$S$3:$T$11,2,FALSE))</f>
        <v/>
      </c>
      <c r="I3779" s="18" t="str">
        <f>IF(ISERROR(VLOOKUP(コンビ!P3783,コード表!$D$3:$E$7,2,FALSE)&amp;VLOOKUP(コンビ!Q3783,コード表!$G$3:$H$67,2,FALSE)&amp;VLOOKUP(コンビ!R3783,コード表!$J$3:$K$15,2,FALSE)&amp;VLOOKUP(コンビ!S3783,コード表!$M$3:$N$34,2,FALSE)),"",VLOOKUP(コンビ!P3783,コード表!$D$3:$E$7,2,FALSE)&amp;VLOOKUP(コンビ!Q3783,コード表!$G$3:$H$67,2,FALSE)&amp;VLOOKUP(コンビ!R3783,コード表!$J$3:$K$15,2,FALSE)&amp;VLOOKUP(コンビ!S3783,コード表!$M$3:$N$34,2,FALSE))</f>
        <v/>
      </c>
      <c r="J3779" s="8">
        <f>コンビ!T3783</f>
        <v>0</v>
      </c>
      <c r="K3779" s="8" t="str">
        <f>IF(ISERROR(VLOOKUP(コンビ!U3783,コード表!$P$3:$Q$52,2,FALSE)),"",VLOOKUP(コンビ!U3783,コード表!$P$3:$Q$52,2,FALSE))</f>
        <v/>
      </c>
    </row>
    <row r="3780" spans="1:11" ht="20.100000000000001" customHeight="1" x14ac:dyDescent="0.15">
      <c r="A3780" s="8">
        <v>712</v>
      </c>
      <c r="B3780" s="18" t="b">
        <f>IF(コンビ!B3784="出",IF(ISERROR(VLOOKUP(コンビ!C3784,コード表!$D$3:$E$7,2,FALSE)&amp;VLOOKUP(コンビ!D3784,コード表!$G$3:$H$67,2,FALSE)&amp;VLOOKUP(コンビ!E3784,コード表!$J$3:$K$15,2,FALSE)&amp;VLOOKUP(コンビ!F3784,コード表!$M$3:$N$34,2,FALSE)),"",VLOOKUP(コンビ!C3784,コード表!$D$3:$E$7,2,FALSE)&amp;VLOOKUP(コンビ!D3784,コード表!$G$3:$H$67,2,FALSE)&amp;VLOOKUP(コンビ!E3784,コード表!$J$3:$K$15,2,FALSE)&amp;VLOOKUP(コンビ!F3784,コード表!$M$3:$N$34,2,FALSE)))</f>
        <v>0</v>
      </c>
      <c r="C3780" s="11"/>
      <c r="D3780" s="17" t="str">
        <f>コンビ!G3784&amp;" "&amp;コンビ!H3784</f>
        <v xml:space="preserve"> </v>
      </c>
      <c r="E3780" s="18" t="str">
        <f>IF(ISERROR(VLOOKUP(コンビ!K3784,コード表!$D$3:$E$7,2,FALSE)&amp;VLOOKUP(コンビ!L3784,コード表!$G$3:$H$67,2,FALSE)&amp;VLOOKUP(コンビ!M3784,コード表!$J$3:$K$15,2,FALSE)&amp;VLOOKUP(コンビ!N3784,コード表!$M$3:$N$34,2,FALSE)),"",VLOOKUP(コンビ!K3784,コード表!$D$3:$E$7,2,FALSE)&amp;VLOOKUP(コンビ!L3784,コード表!$G$3:$H$67,2,FALSE)&amp;VLOOKUP(コンビ!M3784,コード表!$J$3:$K$15,2,FALSE)&amp;VLOOKUP(コンビ!N3784,コード表!$M$3:$N$34,2,FALSE))</f>
        <v/>
      </c>
      <c r="F3780" s="18"/>
      <c r="G3780" s="18"/>
      <c r="H3780" s="18" t="str">
        <f>IF(ISERROR(VLOOKUP(コンビ!O3784,コード表!$S$3:$T$11,2,FALSE)),"",VLOOKUP(コンビ!O3784,コード表!$S$3:$T$11,2,FALSE))</f>
        <v/>
      </c>
      <c r="I3780" s="18" t="str">
        <f>IF(ISERROR(VLOOKUP(コンビ!P3784,コード表!$D$3:$E$7,2,FALSE)&amp;VLOOKUP(コンビ!Q3784,コード表!$G$3:$H$67,2,FALSE)&amp;VLOOKUP(コンビ!R3784,コード表!$J$3:$K$15,2,FALSE)&amp;VLOOKUP(コンビ!S3784,コード表!$M$3:$N$34,2,FALSE)),"",VLOOKUP(コンビ!P3784,コード表!$D$3:$E$7,2,FALSE)&amp;VLOOKUP(コンビ!Q3784,コード表!$G$3:$H$67,2,FALSE)&amp;VLOOKUP(コンビ!R3784,コード表!$J$3:$K$15,2,FALSE)&amp;VLOOKUP(コンビ!S3784,コード表!$M$3:$N$34,2,FALSE))</f>
        <v/>
      </c>
      <c r="J3780" s="8">
        <f>コンビ!T3784</f>
        <v>0</v>
      </c>
      <c r="K3780" s="8" t="str">
        <f>IF(ISERROR(VLOOKUP(コンビ!U3784,コード表!$P$3:$Q$52,2,FALSE)),"",VLOOKUP(コンビ!U3784,コード表!$P$3:$Q$52,2,FALSE))</f>
        <v/>
      </c>
    </row>
    <row r="3781" spans="1:11" ht="20.100000000000001" customHeight="1" x14ac:dyDescent="0.15">
      <c r="A3781" s="8">
        <v>712</v>
      </c>
      <c r="B3781" s="18" t="b">
        <f>IF(コンビ!B3785="出",IF(ISERROR(VLOOKUP(コンビ!C3785,コード表!$D$3:$E$7,2,FALSE)&amp;VLOOKUP(コンビ!D3785,コード表!$G$3:$H$67,2,FALSE)&amp;VLOOKUP(コンビ!E3785,コード表!$J$3:$K$15,2,FALSE)&amp;VLOOKUP(コンビ!F3785,コード表!$M$3:$N$34,2,FALSE)),"",VLOOKUP(コンビ!C3785,コード表!$D$3:$E$7,2,FALSE)&amp;VLOOKUP(コンビ!D3785,コード表!$G$3:$H$67,2,FALSE)&amp;VLOOKUP(コンビ!E3785,コード表!$J$3:$K$15,2,FALSE)&amp;VLOOKUP(コンビ!F3785,コード表!$M$3:$N$34,2,FALSE)))</f>
        <v>0</v>
      </c>
      <c r="C3781" s="11"/>
      <c r="D3781" s="17" t="str">
        <f>コンビ!G3785&amp;" "&amp;コンビ!H3785</f>
        <v xml:space="preserve"> </v>
      </c>
      <c r="E3781" s="18" t="str">
        <f>IF(ISERROR(VLOOKUP(コンビ!K3785,コード表!$D$3:$E$7,2,FALSE)&amp;VLOOKUP(コンビ!L3785,コード表!$G$3:$H$67,2,FALSE)&amp;VLOOKUP(コンビ!M3785,コード表!$J$3:$K$15,2,FALSE)&amp;VLOOKUP(コンビ!N3785,コード表!$M$3:$N$34,2,FALSE)),"",VLOOKUP(コンビ!K3785,コード表!$D$3:$E$7,2,FALSE)&amp;VLOOKUP(コンビ!L3785,コード表!$G$3:$H$67,2,FALSE)&amp;VLOOKUP(コンビ!M3785,コード表!$J$3:$K$15,2,FALSE)&amp;VLOOKUP(コンビ!N3785,コード表!$M$3:$N$34,2,FALSE))</f>
        <v/>
      </c>
      <c r="F3781" s="18"/>
      <c r="G3781" s="18"/>
      <c r="H3781" s="18" t="str">
        <f>IF(ISERROR(VLOOKUP(コンビ!O3785,コード表!$S$3:$T$11,2,FALSE)),"",VLOOKUP(コンビ!O3785,コード表!$S$3:$T$11,2,FALSE))</f>
        <v/>
      </c>
      <c r="I3781" s="18" t="str">
        <f>IF(ISERROR(VLOOKUP(コンビ!P3785,コード表!$D$3:$E$7,2,FALSE)&amp;VLOOKUP(コンビ!Q3785,コード表!$G$3:$H$67,2,FALSE)&amp;VLOOKUP(コンビ!R3785,コード表!$J$3:$K$15,2,FALSE)&amp;VLOOKUP(コンビ!S3785,コード表!$M$3:$N$34,2,FALSE)),"",VLOOKUP(コンビ!P3785,コード表!$D$3:$E$7,2,FALSE)&amp;VLOOKUP(コンビ!Q3785,コード表!$G$3:$H$67,2,FALSE)&amp;VLOOKUP(コンビ!R3785,コード表!$J$3:$K$15,2,FALSE)&amp;VLOOKUP(コンビ!S3785,コード表!$M$3:$N$34,2,FALSE))</f>
        <v/>
      </c>
      <c r="J3781" s="8">
        <f>コンビ!T3785</f>
        <v>0</v>
      </c>
      <c r="K3781" s="8" t="str">
        <f>IF(ISERROR(VLOOKUP(コンビ!U3785,コード表!$P$3:$Q$52,2,FALSE)),"",VLOOKUP(コンビ!U3785,コード表!$P$3:$Q$52,2,FALSE))</f>
        <v/>
      </c>
    </row>
    <row r="3782" spans="1:11" ht="20.100000000000001" customHeight="1" x14ac:dyDescent="0.15">
      <c r="A3782" s="8">
        <v>712</v>
      </c>
      <c r="B3782" s="18" t="b">
        <f>IF(コンビ!B3786="出",IF(ISERROR(VLOOKUP(コンビ!C3786,コード表!$D$3:$E$7,2,FALSE)&amp;VLOOKUP(コンビ!D3786,コード表!$G$3:$H$67,2,FALSE)&amp;VLOOKUP(コンビ!E3786,コード表!$J$3:$K$15,2,FALSE)&amp;VLOOKUP(コンビ!F3786,コード表!$M$3:$N$34,2,FALSE)),"",VLOOKUP(コンビ!C3786,コード表!$D$3:$E$7,2,FALSE)&amp;VLOOKUP(コンビ!D3786,コード表!$G$3:$H$67,2,FALSE)&amp;VLOOKUP(コンビ!E3786,コード表!$J$3:$K$15,2,FALSE)&amp;VLOOKUP(コンビ!F3786,コード表!$M$3:$N$34,2,FALSE)))</f>
        <v>0</v>
      </c>
      <c r="C3782" s="11"/>
      <c r="D3782" s="17" t="str">
        <f>コンビ!G3786&amp;" "&amp;コンビ!H3786</f>
        <v xml:space="preserve"> </v>
      </c>
      <c r="E3782" s="18" t="str">
        <f>IF(ISERROR(VLOOKUP(コンビ!K3786,コード表!$D$3:$E$7,2,FALSE)&amp;VLOOKUP(コンビ!L3786,コード表!$G$3:$H$67,2,FALSE)&amp;VLOOKUP(コンビ!M3786,コード表!$J$3:$K$15,2,FALSE)&amp;VLOOKUP(コンビ!N3786,コード表!$M$3:$N$34,2,FALSE)),"",VLOOKUP(コンビ!K3786,コード表!$D$3:$E$7,2,FALSE)&amp;VLOOKUP(コンビ!L3786,コード表!$G$3:$H$67,2,FALSE)&amp;VLOOKUP(コンビ!M3786,コード表!$J$3:$K$15,2,FALSE)&amp;VLOOKUP(コンビ!N3786,コード表!$M$3:$N$34,2,FALSE))</f>
        <v/>
      </c>
      <c r="F3782" s="18"/>
      <c r="G3782" s="18"/>
      <c r="H3782" s="18" t="str">
        <f>IF(ISERROR(VLOOKUP(コンビ!O3786,コード表!$S$3:$T$11,2,FALSE)),"",VLOOKUP(コンビ!O3786,コード表!$S$3:$T$11,2,FALSE))</f>
        <v/>
      </c>
      <c r="I3782" s="18" t="str">
        <f>IF(ISERROR(VLOOKUP(コンビ!P3786,コード表!$D$3:$E$7,2,FALSE)&amp;VLOOKUP(コンビ!Q3786,コード表!$G$3:$H$67,2,FALSE)&amp;VLOOKUP(コンビ!R3786,コード表!$J$3:$K$15,2,FALSE)&amp;VLOOKUP(コンビ!S3786,コード表!$M$3:$N$34,2,FALSE)),"",VLOOKUP(コンビ!P3786,コード表!$D$3:$E$7,2,FALSE)&amp;VLOOKUP(コンビ!Q3786,コード表!$G$3:$H$67,2,FALSE)&amp;VLOOKUP(コンビ!R3786,コード表!$J$3:$K$15,2,FALSE)&amp;VLOOKUP(コンビ!S3786,コード表!$M$3:$N$34,2,FALSE))</f>
        <v/>
      </c>
      <c r="J3782" s="8">
        <f>コンビ!T3786</f>
        <v>0</v>
      </c>
      <c r="K3782" s="8" t="str">
        <f>IF(ISERROR(VLOOKUP(コンビ!U3786,コード表!$P$3:$Q$52,2,FALSE)),"",VLOOKUP(コンビ!U3786,コード表!$P$3:$Q$52,2,FALSE))</f>
        <v/>
      </c>
    </row>
    <row r="3783" spans="1:11" ht="20.100000000000001" customHeight="1" x14ac:dyDescent="0.15">
      <c r="A3783" s="8">
        <v>712</v>
      </c>
      <c r="B3783" s="18" t="b">
        <f>IF(コンビ!B3787="出",IF(ISERROR(VLOOKUP(コンビ!C3787,コード表!$D$3:$E$7,2,FALSE)&amp;VLOOKUP(コンビ!D3787,コード表!$G$3:$H$67,2,FALSE)&amp;VLOOKUP(コンビ!E3787,コード表!$J$3:$K$15,2,FALSE)&amp;VLOOKUP(コンビ!F3787,コード表!$M$3:$N$34,2,FALSE)),"",VLOOKUP(コンビ!C3787,コード表!$D$3:$E$7,2,FALSE)&amp;VLOOKUP(コンビ!D3787,コード表!$G$3:$H$67,2,FALSE)&amp;VLOOKUP(コンビ!E3787,コード表!$J$3:$K$15,2,FALSE)&amp;VLOOKUP(コンビ!F3787,コード表!$M$3:$N$34,2,FALSE)))</f>
        <v>0</v>
      </c>
      <c r="C3783" s="11"/>
      <c r="D3783" s="17" t="str">
        <f>コンビ!G3787&amp;" "&amp;コンビ!H3787</f>
        <v xml:space="preserve"> </v>
      </c>
      <c r="E3783" s="18" t="str">
        <f>IF(ISERROR(VLOOKUP(コンビ!K3787,コード表!$D$3:$E$7,2,FALSE)&amp;VLOOKUP(コンビ!L3787,コード表!$G$3:$H$67,2,FALSE)&amp;VLOOKUP(コンビ!M3787,コード表!$J$3:$K$15,2,FALSE)&amp;VLOOKUP(コンビ!N3787,コード表!$M$3:$N$34,2,FALSE)),"",VLOOKUP(コンビ!K3787,コード表!$D$3:$E$7,2,FALSE)&amp;VLOOKUP(コンビ!L3787,コード表!$G$3:$H$67,2,FALSE)&amp;VLOOKUP(コンビ!M3787,コード表!$J$3:$K$15,2,FALSE)&amp;VLOOKUP(コンビ!N3787,コード表!$M$3:$N$34,2,FALSE))</f>
        <v/>
      </c>
      <c r="F3783" s="18"/>
      <c r="G3783" s="18"/>
      <c r="H3783" s="18" t="str">
        <f>IF(ISERROR(VLOOKUP(コンビ!O3787,コード表!$S$3:$T$11,2,FALSE)),"",VLOOKUP(コンビ!O3787,コード表!$S$3:$T$11,2,FALSE))</f>
        <v/>
      </c>
      <c r="I3783" s="18" t="str">
        <f>IF(ISERROR(VLOOKUP(コンビ!P3787,コード表!$D$3:$E$7,2,FALSE)&amp;VLOOKUP(コンビ!Q3787,コード表!$G$3:$H$67,2,FALSE)&amp;VLOOKUP(コンビ!R3787,コード表!$J$3:$K$15,2,FALSE)&amp;VLOOKUP(コンビ!S3787,コード表!$M$3:$N$34,2,FALSE)),"",VLOOKUP(コンビ!P3787,コード表!$D$3:$E$7,2,FALSE)&amp;VLOOKUP(コンビ!Q3787,コード表!$G$3:$H$67,2,FALSE)&amp;VLOOKUP(コンビ!R3787,コード表!$J$3:$K$15,2,FALSE)&amp;VLOOKUP(コンビ!S3787,コード表!$M$3:$N$34,2,FALSE))</f>
        <v/>
      </c>
      <c r="J3783" s="8">
        <f>コンビ!T3787</f>
        <v>0</v>
      </c>
      <c r="K3783" s="8" t="str">
        <f>IF(ISERROR(VLOOKUP(コンビ!U3787,コード表!$P$3:$Q$52,2,FALSE)),"",VLOOKUP(コンビ!U3787,コード表!$P$3:$Q$52,2,FALSE))</f>
        <v/>
      </c>
    </row>
    <row r="3784" spans="1:11" ht="20.100000000000001" customHeight="1" x14ac:dyDescent="0.15">
      <c r="A3784" s="8">
        <v>712</v>
      </c>
      <c r="B3784" s="18" t="b">
        <f>IF(コンビ!B3788="出",IF(ISERROR(VLOOKUP(コンビ!C3788,コード表!$D$3:$E$7,2,FALSE)&amp;VLOOKUP(コンビ!D3788,コード表!$G$3:$H$67,2,FALSE)&amp;VLOOKUP(コンビ!E3788,コード表!$J$3:$K$15,2,FALSE)&amp;VLOOKUP(コンビ!F3788,コード表!$M$3:$N$34,2,FALSE)),"",VLOOKUP(コンビ!C3788,コード表!$D$3:$E$7,2,FALSE)&amp;VLOOKUP(コンビ!D3788,コード表!$G$3:$H$67,2,FALSE)&amp;VLOOKUP(コンビ!E3788,コード表!$J$3:$K$15,2,FALSE)&amp;VLOOKUP(コンビ!F3788,コード表!$M$3:$N$34,2,FALSE)))</f>
        <v>0</v>
      </c>
      <c r="C3784" s="11"/>
      <c r="D3784" s="17" t="str">
        <f>コンビ!G3788&amp;" "&amp;コンビ!H3788</f>
        <v xml:space="preserve"> </v>
      </c>
      <c r="E3784" s="18" t="str">
        <f>IF(ISERROR(VLOOKUP(コンビ!K3788,コード表!$D$3:$E$7,2,FALSE)&amp;VLOOKUP(コンビ!L3788,コード表!$G$3:$H$67,2,FALSE)&amp;VLOOKUP(コンビ!M3788,コード表!$J$3:$K$15,2,FALSE)&amp;VLOOKUP(コンビ!N3788,コード表!$M$3:$N$34,2,FALSE)),"",VLOOKUP(コンビ!K3788,コード表!$D$3:$E$7,2,FALSE)&amp;VLOOKUP(コンビ!L3788,コード表!$G$3:$H$67,2,FALSE)&amp;VLOOKUP(コンビ!M3788,コード表!$J$3:$K$15,2,FALSE)&amp;VLOOKUP(コンビ!N3788,コード表!$M$3:$N$34,2,FALSE))</f>
        <v/>
      </c>
      <c r="F3784" s="18"/>
      <c r="G3784" s="18"/>
      <c r="H3784" s="18" t="str">
        <f>IF(ISERROR(VLOOKUP(コンビ!O3788,コード表!$S$3:$T$11,2,FALSE)),"",VLOOKUP(コンビ!O3788,コード表!$S$3:$T$11,2,FALSE))</f>
        <v/>
      </c>
      <c r="I3784" s="18" t="str">
        <f>IF(ISERROR(VLOOKUP(コンビ!P3788,コード表!$D$3:$E$7,2,FALSE)&amp;VLOOKUP(コンビ!Q3788,コード表!$G$3:$H$67,2,FALSE)&amp;VLOOKUP(コンビ!R3788,コード表!$J$3:$K$15,2,FALSE)&amp;VLOOKUP(コンビ!S3788,コード表!$M$3:$N$34,2,FALSE)),"",VLOOKUP(コンビ!P3788,コード表!$D$3:$E$7,2,FALSE)&amp;VLOOKUP(コンビ!Q3788,コード表!$G$3:$H$67,2,FALSE)&amp;VLOOKUP(コンビ!R3788,コード表!$J$3:$K$15,2,FALSE)&amp;VLOOKUP(コンビ!S3788,コード表!$M$3:$N$34,2,FALSE))</f>
        <v/>
      </c>
      <c r="J3784" s="8">
        <f>コンビ!T3788</f>
        <v>0</v>
      </c>
      <c r="K3784" s="8" t="str">
        <f>IF(ISERROR(VLOOKUP(コンビ!U3788,コード表!$P$3:$Q$52,2,FALSE)),"",VLOOKUP(コンビ!U3788,コード表!$P$3:$Q$52,2,FALSE))</f>
        <v/>
      </c>
    </row>
    <row r="3785" spans="1:11" ht="20.100000000000001" customHeight="1" x14ac:dyDescent="0.15">
      <c r="A3785" s="8">
        <v>712</v>
      </c>
      <c r="B3785" s="18" t="b">
        <f>IF(コンビ!B3789="出",IF(ISERROR(VLOOKUP(コンビ!C3789,コード表!$D$3:$E$7,2,FALSE)&amp;VLOOKUP(コンビ!D3789,コード表!$G$3:$H$67,2,FALSE)&amp;VLOOKUP(コンビ!E3789,コード表!$J$3:$K$15,2,FALSE)&amp;VLOOKUP(コンビ!F3789,コード表!$M$3:$N$34,2,FALSE)),"",VLOOKUP(コンビ!C3789,コード表!$D$3:$E$7,2,FALSE)&amp;VLOOKUP(コンビ!D3789,コード表!$G$3:$H$67,2,FALSE)&amp;VLOOKUP(コンビ!E3789,コード表!$J$3:$K$15,2,FALSE)&amp;VLOOKUP(コンビ!F3789,コード表!$M$3:$N$34,2,FALSE)))</f>
        <v>0</v>
      </c>
      <c r="C3785" s="11"/>
      <c r="D3785" s="17" t="str">
        <f>コンビ!G3789&amp;" "&amp;コンビ!H3789</f>
        <v xml:space="preserve"> </v>
      </c>
      <c r="E3785" s="18" t="str">
        <f>IF(ISERROR(VLOOKUP(コンビ!K3789,コード表!$D$3:$E$7,2,FALSE)&amp;VLOOKUP(コンビ!L3789,コード表!$G$3:$H$67,2,FALSE)&amp;VLOOKUP(コンビ!M3789,コード表!$J$3:$K$15,2,FALSE)&amp;VLOOKUP(コンビ!N3789,コード表!$M$3:$N$34,2,FALSE)),"",VLOOKUP(コンビ!K3789,コード表!$D$3:$E$7,2,FALSE)&amp;VLOOKUP(コンビ!L3789,コード表!$G$3:$H$67,2,FALSE)&amp;VLOOKUP(コンビ!M3789,コード表!$J$3:$K$15,2,FALSE)&amp;VLOOKUP(コンビ!N3789,コード表!$M$3:$N$34,2,FALSE))</f>
        <v/>
      </c>
      <c r="F3785" s="18"/>
      <c r="G3785" s="18"/>
      <c r="H3785" s="18" t="str">
        <f>IF(ISERROR(VLOOKUP(コンビ!O3789,コード表!$S$3:$T$11,2,FALSE)),"",VLOOKUP(コンビ!O3789,コード表!$S$3:$T$11,2,FALSE))</f>
        <v/>
      </c>
      <c r="I3785" s="18" t="str">
        <f>IF(ISERROR(VLOOKUP(コンビ!P3789,コード表!$D$3:$E$7,2,FALSE)&amp;VLOOKUP(コンビ!Q3789,コード表!$G$3:$H$67,2,FALSE)&amp;VLOOKUP(コンビ!R3789,コード表!$J$3:$K$15,2,FALSE)&amp;VLOOKUP(コンビ!S3789,コード表!$M$3:$N$34,2,FALSE)),"",VLOOKUP(コンビ!P3789,コード表!$D$3:$E$7,2,FALSE)&amp;VLOOKUP(コンビ!Q3789,コード表!$G$3:$H$67,2,FALSE)&amp;VLOOKUP(コンビ!R3789,コード表!$J$3:$K$15,2,FALSE)&amp;VLOOKUP(コンビ!S3789,コード表!$M$3:$N$34,2,FALSE))</f>
        <v/>
      </c>
      <c r="J3785" s="8">
        <f>コンビ!T3789</f>
        <v>0</v>
      </c>
      <c r="K3785" s="8" t="str">
        <f>IF(ISERROR(VLOOKUP(コンビ!U3789,コード表!$P$3:$Q$52,2,FALSE)),"",VLOOKUP(コンビ!U3789,コード表!$P$3:$Q$52,2,FALSE))</f>
        <v/>
      </c>
    </row>
    <row r="3786" spans="1:11" ht="20.100000000000001" customHeight="1" x14ac:dyDescent="0.15">
      <c r="A3786" s="8">
        <v>712</v>
      </c>
      <c r="B3786" s="18" t="b">
        <f>IF(コンビ!B3790="出",IF(ISERROR(VLOOKUP(コンビ!C3790,コード表!$D$3:$E$7,2,FALSE)&amp;VLOOKUP(コンビ!D3790,コード表!$G$3:$H$67,2,FALSE)&amp;VLOOKUP(コンビ!E3790,コード表!$J$3:$K$15,2,FALSE)&amp;VLOOKUP(コンビ!F3790,コード表!$M$3:$N$34,2,FALSE)),"",VLOOKUP(コンビ!C3790,コード表!$D$3:$E$7,2,FALSE)&amp;VLOOKUP(コンビ!D3790,コード表!$G$3:$H$67,2,FALSE)&amp;VLOOKUP(コンビ!E3790,コード表!$J$3:$K$15,2,FALSE)&amp;VLOOKUP(コンビ!F3790,コード表!$M$3:$N$34,2,FALSE)))</f>
        <v>0</v>
      </c>
      <c r="C3786" s="11"/>
      <c r="D3786" s="17" t="str">
        <f>コンビ!G3790&amp;" "&amp;コンビ!H3790</f>
        <v xml:space="preserve"> </v>
      </c>
      <c r="E3786" s="18" t="str">
        <f>IF(ISERROR(VLOOKUP(コンビ!K3790,コード表!$D$3:$E$7,2,FALSE)&amp;VLOOKUP(コンビ!L3790,コード表!$G$3:$H$67,2,FALSE)&amp;VLOOKUP(コンビ!M3790,コード表!$J$3:$K$15,2,FALSE)&amp;VLOOKUP(コンビ!N3790,コード表!$M$3:$N$34,2,FALSE)),"",VLOOKUP(コンビ!K3790,コード表!$D$3:$E$7,2,FALSE)&amp;VLOOKUP(コンビ!L3790,コード表!$G$3:$H$67,2,FALSE)&amp;VLOOKUP(コンビ!M3790,コード表!$J$3:$K$15,2,FALSE)&amp;VLOOKUP(コンビ!N3790,コード表!$M$3:$N$34,2,FALSE))</f>
        <v/>
      </c>
      <c r="F3786" s="18"/>
      <c r="G3786" s="18"/>
      <c r="H3786" s="18" t="str">
        <f>IF(ISERROR(VLOOKUP(コンビ!O3790,コード表!$S$3:$T$11,2,FALSE)),"",VLOOKUP(コンビ!O3790,コード表!$S$3:$T$11,2,FALSE))</f>
        <v/>
      </c>
      <c r="I3786" s="18" t="str">
        <f>IF(ISERROR(VLOOKUP(コンビ!P3790,コード表!$D$3:$E$7,2,FALSE)&amp;VLOOKUP(コンビ!Q3790,コード表!$G$3:$H$67,2,FALSE)&amp;VLOOKUP(コンビ!R3790,コード表!$J$3:$K$15,2,FALSE)&amp;VLOOKUP(コンビ!S3790,コード表!$M$3:$N$34,2,FALSE)),"",VLOOKUP(コンビ!P3790,コード表!$D$3:$E$7,2,FALSE)&amp;VLOOKUP(コンビ!Q3790,コード表!$G$3:$H$67,2,FALSE)&amp;VLOOKUP(コンビ!R3790,コード表!$J$3:$K$15,2,FALSE)&amp;VLOOKUP(コンビ!S3790,コード表!$M$3:$N$34,2,FALSE))</f>
        <v/>
      </c>
      <c r="J3786" s="8">
        <f>コンビ!T3790</f>
        <v>0</v>
      </c>
      <c r="K3786" s="8" t="str">
        <f>IF(ISERROR(VLOOKUP(コンビ!U3790,コード表!$P$3:$Q$52,2,FALSE)),"",VLOOKUP(コンビ!U3790,コード表!$P$3:$Q$52,2,FALSE))</f>
        <v/>
      </c>
    </row>
    <row r="3787" spans="1:11" ht="20.100000000000001" customHeight="1" x14ac:dyDescent="0.15">
      <c r="A3787" s="8">
        <v>712</v>
      </c>
      <c r="B3787" s="18" t="b">
        <f>IF(コンビ!B3791="出",IF(ISERROR(VLOOKUP(コンビ!C3791,コード表!$D$3:$E$7,2,FALSE)&amp;VLOOKUP(コンビ!D3791,コード表!$G$3:$H$67,2,FALSE)&amp;VLOOKUP(コンビ!E3791,コード表!$J$3:$K$15,2,FALSE)&amp;VLOOKUP(コンビ!F3791,コード表!$M$3:$N$34,2,FALSE)),"",VLOOKUP(コンビ!C3791,コード表!$D$3:$E$7,2,FALSE)&amp;VLOOKUP(コンビ!D3791,コード表!$G$3:$H$67,2,FALSE)&amp;VLOOKUP(コンビ!E3791,コード表!$J$3:$K$15,2,FALSE)&amp;VLOOKUP(コンビ!F3791,コード表!$M$3:$N$34,2,FALSE)))</f>
        <v>0</v>
      </c>
      <c r="C3787" s="11"/>
      <c r="D3787" s="17" t="str">
        <f>コンビ!G3791&amp;" "&amp;コンビ!H3791</f>
        <v xml:space="preserve"> </v>
      </c>
      <c r="E3787" s="18" t="str">
        <f>IF(ISERROR(VLOOKUP(コンビ!K3791,コード表!$D$3:$E$7,2,FALSE)&amp;VLOOKUP(コンビ!L3791,コード表!$G$3:$H$67,2,FALSE)&amp;VLOOKUP(コンビ!M3791,コード表!$J$3:$K$15,2,FALSE)&amp;VLOOKUP(コンビ!N3791,コード表!$M$3:$N$34,2,FALSE)),"",VLOOKUP(コンビ!K3791,コード表!$D$3:$E$7,2,FALSE)&amp;VLOOKUP(コンビ!L3791,コード表!$G$3:$H$67,2,FALSE)&amp;VLOOKUP(コンビ!M3791,コード表!$J$3:$K$15,2,FALSE)&amp;VLOOKUP(コンビ!N3791,コード表!$M$3:$N$34,2,FALSE))</f>
        <v/>
      </c>
      <c r="F3787" s="18"/>
      <c r="G3787" s="18"/>
      <c r="H3787" s="18" t="str">
        <f>IF(ISERROR(VLOOKUP(コンビ!O3791,コード表!$S$3:$T$11,2,FALSE)),"",VLOOKUP(コンビ!O3791,コード表!$S$3:$T$11,2,FALSE))</f>
        <v/>
      </c>
      <c r="I3787" s="18" t="str">
        <f>IF(ISERROR(VLOOKUP(コンビ!P3791,コード表!$D$3:$E$7,2,FALSE)&amp;VLOOKUP(コンビ!Q3791,コード表!$G$3:$H$67,2,FALSE)&amp;VLOOKUP(コンビ!R3791,コード表!$J$3:$K$15,2,FALSE)&amp;VLOOKUP(コンビ!S3791,コード表!$M$3:$N$34,2,FALSE)),"",VLOOKUP(コンビ!P3791,コード表!$D$3:$E$7,2,FALSE)&amp;VLOOKUP(コンビ!Q3791,コード表!$G$3:$H$67,2,FALSE)&amp;VLOOKUP(コンビ!R3791,コード表!$J$3:$K$15,2,FALSE)&amp;VLOOKUP(コンビ!S3791,コード表!$M$3:$N$34,2,FALSE))</f>
        <v/>
      </c>
      <c r="J3787" s="8">
        <f>コンビ!T3791</f>
        <v>0</v>
      </c>
      <c r="K3787" s="8" t="str">
        <f>IF(ISERROR(VLOOKUP(コンビ!U3791,コード表!$P$3:$Q$52,2,FALSE)),"",VLOOKUP(コンビ!U3791,コード表!$P$3:$Q$52,2,FALSE))</f>
        <v/>
      </c>
    </row>
    <row r="3788" spans="1:11" ht="20.100000000000001" customHeight="1" x14ac:dyDescent="0.15">
      <c r="A3788" s="8">
        <v>712</v>
      </c>
      <c r="B3788" s="18" t="b">
        <f>IF(コンビ!B3792="出",IF(ISERROR(VLOOKUP(コンビ!C3792,コード表!$D$3:$E$7,2,FALSE)&amp;VLOOKUP(コンビ!D3792,コード表!$G$3:$H$67,2,FALSE)&amp;VLOOKUP(コンビ!E3792,コード表!$J$3:$K$15,2,FALSE)&amp;VLOOKUP(コンビ!F3792,コード表!$M$3:$N$34,2,FALSE)),"",VLOOKUP(コンビ!C3792,コード表!$D$3:$E$7,2,FALSE)&amp;VLOOKUP(コンビ!D3792,コード表!$G$3:$H$67,2,FALSE)&amp;VLOOKUP(コンビ!E3792,コード表!$J$3:$K$15,2,FALSE)&amp;VLOOKUP(コンビ!F3792,コード表!$M$3:$N$34,2,FALSE)))</f>
        <v>0</v>
      </c>
      <c r="C3788" s="11"/>
      <c r="D3788" s="17" t="str">
        <f>コンビ!G3792&amp;" "&amp;コンビ!H3792</f>
        <v xml:space="preserve"> </v>
      </c>
      <c r="E3788" s="18" t="str">
        <f>IF(ISERROR(VLOOKUP(コンビ!K3792,コード表!$D$3:$E$7,2,FALSE)&amp;VLOOKUP(コンビ!L3792,コード表!$G$3:$H$67,2,FALSE)&amp;VLOOKUP(コンビ!M3792,コード表!$J$3:$K$15,2,FALSE)&amp;VLOOKUP(コンビ!N3792,コード表!$M$3:$N$34,2,FALSE)),"",VLOOKUP(コンビ!K3792,コード表!$D$3:$E$7,2,FALSE)&amp;VLOOKUP(コンビ!L3792,コード表!$G$3:$H$67,2,FALSE)&amp;VLOOKUP(コンビ!M3792,コード表!$J$3:$K$15,2,FALSE)&amp;VLOOKUP(コンビ!N3792,コード表!$M$3:$N$34,2,FALSE))</f>
        <v/>
      </c>
      <c r="F3788" s="18"/>
      <c r="G3788" s="18"/>
      <c r="H3788" s="18" t="str">
        <f>IF(ISERROR(VLOOKUP(コンビ!O3792,コード表!$S$3:$T$11,2,FALSE)),"",VLOOKUP(コンビ!O3792,コード表!$S$3:$T$11,2,FALSE))</f>
        <v/>
      </c>
      <c r="I3788" s="18" t="str">
        <f>IF(ISERROR(VLOOKUP(コンビ!P3792,コード表!$D$3:$E$7,2,FALSE)&amp;VLOOKUP(コンビ!Q3792,コード表!$G$3:$H$67,2,FALSE)&amp;VLOOKUP(コンビ!R3792,コード表!$J$3:$K$15,2,FALSE)&amp;VLOOKUP(コンビ!S3792,コード表!$M$3:$N$34,2,FALSE)),"",VLOOKUP(コンビ!P3792,コード表!$D$3:$E$7,2,FALSE)&amp;VLOOKUP(コンビ!Q3792,コード表!$G$3:$H$67,2,FALSE)&amp;VLOOKUP(コンビ!R3792,コード表!$J$3:$K$15,2,FALSE)&amp;VLOOKUP(コンビ!S3792,コード表!$M$3:$N$34,2,FALSE))</f>
        <v/>
      </c>
      <c r="J3788" s="8">
        <f>コンビ!T3792</f>
        <v>0</v>
      </c>
      <c r="K3788" s="8" t="str">
        <f>IF(ISERROR(VLOOKUP(コンビ!U3792,コード表!$P$3:$Q$52,2,FALSE)),"",VLOOKUP(コンビ!U3792,コード表!$P$3:$Q$52,2,FALSE))</f>
        <v/>
      </c>
    </row>
    <row r="3789" spans="1:11" ht="20.100000000000001" customHeight="1" x14ac:dyDescent="0.15">
      <c r="A3789" s="8">
        <v>712</v>
      </c>
      <c r="B3789" s="18" t="b">
        <f>IF(コンビ!B3793="出",IF(ISERROR(VLOOKUP(コンビ!C3793,コード表!$D$3:$E$7,2,FALSE)&amp;VLOOKUP(コンビ!D3793,コード表!$G$3:$H$67,2,FALSE)&amp;VLOOKUP(コンビ!E3793,コード表!$J$3:$K$15,2,FALSE)&amp;VLOOKUP(コンビ!F3793,コード表!$M$3:$N$34,2,FALSE)),"",VLOOKUP(コンビ!C3793,コード表!$D$3:$E$7,2,FALSE)&amp;VLOOKUP(コンビ!D3793,コード表!$G$3:$H$67,2,FALSE)&amp;VLOOKUP(コンビ!E3793,コード表!$J$3:$K$15,2,FALSE)&amp;VLOOKUP(コンビ!F3793,コード表!$M$3:$N$34,2,FALSE)))</f>
        <v>0</v>
      </c>
      <c r="C3789" s="11"/>
      <c r="D3789" s="17" t="str">
        <f>コンビ!G3793&amp;" "&amp;コンビ!H3793</f>
        <v xml:space="preserve"> </v>
      </c>
      <c r="E3789" s="18" t="str">
        <f>IF(ISERROR(VLOOKUP(コンビ!K3793,コード表!$D$3:$E$7,2,FALSE)&amp;VLOOKUP(コンビ!L3793,コード表!$G$3:$H$67,2,FALSE)&amp;VLOOKUP(コンビ!M3793,コード表!$J$3:$K$15,2,FALSE)&amp;VLOOKUP(コンビ!N3793,コード表!$M$3:$N$34,2,FALSE)),"",VLOOKUP(コンビ!K3793,コード表!$D$3:$E$7,2,FALSE)&amp;VLOOKUP(コンビ!L3793,コード表!$G$3:$H$67,2,FALSE)&amp;VLOOKUP(コンビ!M3793,コード表!$J$3:$K$15,2,FALSE)&amp;VLOOKUP(コンビ!N3793,コード表!$M$3:$N$34,2,FALSE))</f>
        <v/>
      </c>
      <c r="F3789" s="18"/>
      <c r="G3789" s="18"/>
      <c r="H3789" s="18" t="str">
        <f>IF(ISERROR(VLOOKUP(コンビ!O3793,コード表!$S$3:$T$11,2,FALSE)),"",VLOOKUP(コンビ!O3793,コード表!$S$3:$T$11,2,FALSE))</f>
        <v/>
      </c>
      <c r="I3789" s="18" t="str">
        <f>IF(ISERROR(VLOOKUP(コンビ!P3793,コード表!$D$3:$E$7,2,FALSE)&amp;VLOOKUP(コンビ!Q3793,コード表!$G$3:$H$67,2,FALSE)&amp;VLOOKUP(コンビ!R3793,コード表!$J$3:$K$15,2,FALSE)&amp;VLOOKUP(コンビ!S3793,コード表!$M$3:$N$34,2,FALSE)),"",VLOOKUP(コンビ!P3793,コード表!$D$3:$E$7,2,FALSE)&amp;VLOOKUP(コンビ!Q3793,コード表!$G$3:$H$67,2,FALSE)&amp;VLOOKUP(コンビ!R3793,コード表!$J$3:$K$15,2,FALSE)&amp;VLOOKUP(コンビ!S3793,コード表!$M$3:$N$34,2,FALSE))</f>
        <v/>
      </c>
      <c r="J3789" s="8">
        <f>コンビ!T3793</f>
        <v>0</v>
      </c>
      <c r="K3789" s="8" t="str">
        <f>IF(ISERROR(VLOOKUP(コンビ!U3793,コード表!$P$3:$Q$52,2,FALSE)),"",VLOOKUP(コンビ!U3793,コード表!$P$3:$Q$52,2,FALSE))</f>
        <v/>
      </c>
    </row>
    <row r="3790" spans="1:11" ht="20.100000000000001" customHeight="1" x14ac:dyDescent="0.15">
      <c r="A3790" s="8">
        <v>712</v>
      </c>
      <c r="B3790" s="18" t="b">
        <f>IF(コンビ!B3794="出",IF(ISERROR(VLOOKUP(コンビ!C3794,コード表!$D$3:$E$7,2,FALSE)&amp;VLOOKUP(コンビ!D3794,コード表!$G$3:$H$67,2,FALSE)&amp;VLOOKUP(コンビ!E3794,コード表!$J$3:$K$15,2,FALSE)&amp;VLOOKUP(コンビ!F3794,コード表!$M$3:$N$34,2,FALSE)),"",VLOOKUP(コンビ!C3794,コード表!$D$3:$E$7,2,FALSE)&amp;VLOOKUP(コンビ!D3794,コード表!$G$3:$H$67,2,FALSE)&amp;VLOOKUP(コンビ!E3794,コード表!$J$3:$K$15,2,FALSE)&amp;VLOOKUP(コンビ!F3794,コード表!$M$3:$N$34,2,FALSE)))</f>
        <v>0</v>
      </c>
      <c r="C3790" s="11"/>
      <c r="D3790" s="17" t="str">
        <f>コンビ!G3794&amp;" "&amp;コンビ!H3794</f>
        <v xml:space="preserve"> </v>
      </c>
      <c r="E3790" s="18" t="str">
        <f>IF(ISERROR(VLOOKUP(コンビ!K3794,コード表!$D$3:$E$7,2,FALSE)&amp;VLOOKUP(コンビ!L3794,コード表!$G$3:$H$67,2,FALSE)&amp;VLOOKUP(コンビ!M3794,コード表!$J$3:$K$15,2,FALSE)&amp;VLOOKUP(コンビ!N3794,コード表!$M$3:$N$34,2,FALSE)),"",VLOOKUP(コンビ!K3794,コード表!$D$3:$E$7,2,FALSE)&amp;VLOOKUP(コンビ!L3794,コード表!$G$3:$H$67,2,FALSE)&amp;VLOOKUP(コンビ!M3794,コード表!$J$3:$K$15,2,FALSE)&amp;VLOOKUP(コンビ!N3794,コード表!$M$3:$N$34,2,FALSE))</f>
        <v/>
      </c>
      <c r="F3790" s="18"/>
      <c r="G3790" s="18"/>
      <c r="H3790" s="18" t="str">
        <f>IF(ISERROR(VLOOKUP(コンビ!O3794,コード表!$S$3:$T$11,2,FALSE)),"",VLOOKUP(コンビ!O3794,コード表!$S$3:$T$11,2,FALSE))</f>
        <v/>
      </c>
      <c r="I3790" s="18" t="str">
        <f>IF(ISERROR(VLOOKUP(コンビ!P3794,コード表!$D$3:$E$7,2,FALSE)&amp;VLOOKUP(コンビ!Q3794,コード表!$G$3:$H$67,2,FALSE)&amp;VLOOKUP(コンビ!R3794,コード表!$J$3:$K$15,2,FALSE)&amp;VLOOKUP(コンビ!S3794,コード表!$M$3:$N$34,2,FALSE)),"",VLOOKUP(コンビ!P3794,コード表!$D$3:$E$7,2,FALSE)&amp;VLOOKUP(コンビ!Q3794,コード表!$G$3:$H$67,2,FALSE)&amp;VLOOKUP(コンビ!R3794,コード表!$J$3:$K$15,2,FALSE)&amp;VLOOKUP(コンビ!S3794,コード表!$M$3:$N$34,2,FALSE))</f>
        <v/>
      </c>
      <c r="J3790" s="8">
        <f>コンビ!T3794</f>
        <v>0</v>
      </c>
      <c r="K3790" s="8" t="str">
        <f>IF(ISERROR(VLOOKUP(コンビ!U3794,コード表!$P$3:$Q$52,2,FALSE)),"",VLOOKUP(コンビ!U3794,コード表!$P$3:$Q$52,2,FALSE))</f>
        <v/>
      </c>
    </row>
    <row r="3791" spans="1:11" ht="20.100000000000001" customHeight="1" x14ac:dyDescent="0.15">
      <c r="A3791" s="8">
        <v>712</v>
      </c>
      <c r="B3791" s="18" t="b">
        <f>IF(コンビ!B3795="出",IF(ISERROR(VLOOKUP(コンビ!C3795,コード表!$D$3:$E$7,2,FALSE)&amp;VLOOKUP(コンビ!D3795,コード表!$G$3:$H$67,2,FALSE)&amp;VLOOKUP(コンビ!E3795,コード表!$J$3:$K$15,2,FALSE)&amp;VLOOKUP(コンビ!F3795,コード表!$M$3:$N$34,2,FALSE)),"",VLOOKUP(コンビ!C3795,コード表!$D$3:$E$7,2,FALSE)&amp;VLOOKUP(コンビ!D3795,コード表!$G$3:$H$67,2,FALSE)&amp;VLOOKUP(コンビ!E3795,コード表!$J$3:$K$15,2,FALSE)&amp;VLOOKUP(コンビ!F3795,コード表!$M$3:$N$34,2,FALSE)))</f>
        <v>0</v>
      </c>
      <c r="C3791" s="11"/>
      <c r="D3791" s="17" t="str">
        <f>コンビ!G3795&amp;" "&amp;コンビ!H3795</f>
        <v xml:space="preserve"> </v>
      </c>
      <c r="E3791" s="18" t="str">
        <f>IF(ISERROR(VLOOKUP(コンビ!K3795,コード表!$D$3:$E$7,2,FALSE)&amp;VLOOKUP(コンビ!L3795,コード表!$G$3:$H$67,2,FALSE)&amp;VLOOKUP(コンビ!M3795,コード表!$J$3:$K$15,2,FALSE)&amp;VLOOKUP(コンビ!N3795,コード表!$M$3:$N$34,2,FALSE)),"",VLOOKUP(コンビ!K3795,コード表!$D$3:$E$7,2,FALSE)&amp;VLOOKUP(コンビ!L3795,コード表!$G$3:$H$67,2,FALSE)&amp;VLOOKUP(コンビ!M3795,コード表!$J$3:$K$15,2,FALSE)&amp;VLOOKUP(コンビ!N3795,コード表!$M$3:$N$34,2,FALSE))</f>
        <v/>
      </c>
      <c r="F3791" s="18"/>
      <c r="G3791" s="18"/>
      <c r="H3791" s="18" t="str">
        <f>IF(ISERROR(VLOOKUP(コンビ!O3795,コード表!$S$3:$T$11,2,FALSE)),"",VLOOKUP(コンビ!O3795,コード表!$S$3:$T$11,2,FALSE))</f>
        <v/>
      </c>
      <c r="I3791" s="18" t="str">
        <f>IF(ISERROR(VLOOKUP(コンビ!P3795,コード表!$D$3:$E$7,2,FALSE)&amp;VLOOKUP(コンビ!Q3795,コード表!$G$3:$H$67,2,FALSE)&amp;VLOOKUP(コンビ!R3795,コード表!$J$3:$K$15,2,FALSE)&amp;VLOOKUP(コンビ!S3795,コード表!$M$3:$N$34,2,FALSE)),"",VLOOKUP(コンビ!P3795,コード表!$D$3:$E$7,2,FALSE)&amp;VLOOKUP(コンビ!Q3795,コード表!$G$3:$H$67,2,FALSE)&amp;VLOOKUP(コンビ!R3795,コード表!$J$3:$K$15,2,FALSE)&amp;VLOOKUP(コンビ!S3795,コード表!$M$3:$N$34,2,FALSE))</f>
        <v/>
      </c>
      <c r="J3791" s="8">
        <f>コンビ!T3795</f>
        <v>0</v>
      </c>
      <c r="K3791" s="8" t="str">
        <f>IF(ISERROR(VLOOKUP(コンビ!U3795,コード表!$P$3:$Q$52,2,FALSE)),"",VLOOKUP(コンビ!U3795,コード表!$P$3:$Q$52,2,FALSE))</f>
        <v/>
      </c>
    </row>
    <row r="3792" spans="1:11" ht="20.100000000000001" customHeight="1" x14ac:dyDescent="0.15">
      <c r="A3792" s="8">
        <v>712</v>
      </c>
      <c r="B3792" s="18" t="b">
        <f>IF(コンビ!B3796="出",IF(ISERROR(VLOOKUP(コンビ!C3796,コード表!$D$3:$E$7,2,FALSE)&amp;VLOOKUP(コンビ!D3796,コード表!$G$3:$H$67,2,FALSE)&amp;VLOOKUP(コンビ!E3796,コード表!$J$3:$K$15,2,FALSE)&amp;VLOOKUP(コンビ!F3796,コード表!$M$3:$N$34,2,FALSE)),"",VLOOKUP(コンビ!C3796,コード表!$D$3:$E$7,2,FALSE)&amp;VLOOKUP(コンビ!D3796,コード表!$G$3:$H$67,2,FALSE)&amp;VLOOKUP(コンビ!E3796,コード表!$J$3:$K$15,2,FALSE)&amp;VLOOKUP(コンビ!F3796,コード表!$M$3:$N$34,2,FALSE)))</f>
        <v>0</v>
      </c>
      <c r="C3792" s="11"/>
      <c r="D3792" s="17" t="str">
        <f>コンビ!G3796&amp;" "&amp;コンビ!H3796</f>
        <v xml:space="preserve"> </v>
      </c>
      <c r="E3792" s="18" t="str">
        <f>IF(ISERROR(VLOOKUP(コンビ!K3796,コード表!$D$3:$E$7,2,FALSE)&amp;VLOOKUP(コンビ!L3796,コード表!$G$3:$H$67,2,FALSE)&amp;VLOOKUP(コンビ!M3796,コード表!$J$3:$K$15,2,FALSE)&amp;VLOOKUP(コンビ!N3796,コード表!$M$3:$N$34,2,FALSE)),"",VLOOKUP(コンビ!K3796,コード表!$D$3:$E$7,2,FALSE)&amp;VLOOKUP(コンビ!L3796,コード表!$G$3:$H$67,2,FALSE)&amp;VLOOKUP(コンビ!M3796,コード表!$J$3:$K$15,2,FALSE)&amp;VLOOKUP(コンビ!N3796,コード表!$M$3:$N$34,2,FALSE))</f>
        <v/>
      </c>
      <c r="F3792" s="18"/>
      <c r="G3792" s="18"/>
      <c r="H3792" s="18" t="str">
        <f>IF(ISERROR(VLOOKUP(コンビ!O3796,コード表!$S$3:$T$11,2,FALSE)),"",VLOOKUP(コンビ!O3796,コード表!$S$3:$T$11,2,FALSE))</f>
        <v/>
      </c>
      <c r="I3792" s="18" t="str">
        <f>IF(ISERROR(VLOOKUP(コンビ!P3796,コード表!$D$3:$E$7,2,FALSE)&amp;VLOOKUP(コンビ!Q3796,コード表!$G$3:$H$67,2,FALSE)&amp;VLOOKUP(コンビ!R3796,コード表!$J$3:$K$15,2,FALSE)&amp;VLOOKUP(コンビ!S3796,コード表!$M$3:$N$34,2,FALSE)),"",VLOOKUP(コンビ!P3796,コード表!$D$3:$E$7,2,FALSE)&amp;VLOOKUP(コンビ!Q3796,コード表!$G$3:$H$67,2,FALSE)&amp;VLOOKUP(コンビ!R3796,コード表!$J$3:$K$15,2,FALSE)&amp;VLOOKUP(コンビ!S3796,コード表!$M$3:$N$34,2,FALSE))</f>
        <v/>
      </c>
      <c r="J3792" s="8">
        <f>コンビ!T3796</f>
        <v>0</v>
      </c>
      <c r="K3792" s="8" t="str">
        <f>IF(ISERROR(VLOOKUP(コンビ!U3796,コード表!$P$3:$Q$52,2,FALSE)),"",VLOOKUP(コンビ!U3796,コード表!$P$3:$Q$52,2,FALSE))</f>
        <v/>
      </c>
    </row>
    <row r="3793" spans="1:11" ht="20.100000000000001" customHeight="1" x14ac:dyDescent="0.15">
      <c r="A3793" s="8">
        <v>712</v>
      </c>
      <c r="B3793" s="18" t="b">
        <f>IF(コンビ!B3797="出",IF(ISERROR(VLOOKUP(コンビ!C3797,コード表!$D$3:$E$7,2,FALSE)&amp;VLOOKUP(コンビ!D3797,コード表!$G$3:$H$67,2,FALSE)&amp;VLOOKUP(コンビ!E3797,コード表!$J$3:$K$15,2,FALSE)&amp;VLOOKUP(コンビ!F3797,コード表!$M$3:$N$34,2,FALSE)),"",VLOOKUP(コンビ!C3797,コード表!$D$3:$E$7,2,FALSE)&amp;VLOOKUP(コンビ!D3797,コード表!$G$3:$H$67,2,FALSE)&amp;VLOOKUP(コンビ!E3797,コード表!$J$3:$K$15,2,FALSE)&amp;VLOOKUP(コンビ!F3797,コード表!$M$3:$N$34,2,FALSE)))</f>
        <v>0</v>
      </c>
      <c r="C3793" s="11"/>
      <c r="D3793" s="17" t="str">
        <f>コンビ!G3797&amp;" "&amp;コンビ!H3797</f>
        <v xml:space="preserve"> </v>
      </c>
      <c r="E3793" s="18" t="str">
        <f>IF(ISERROR(VLOOKUP(コンビ!K3797,コード表!$D$3:$E$7,2,FALSE)&amp;VLOOKUP(コンビ!L3797,コード表!$G$3:$H$67,2,FALSE)&amp;VLOOKUP(コンビ!M3797,コード表!$J$3:$K$15,2,FALSE)&amp;VLOOKUP(コンビ!N3797,コード表!$M$3:$N$34,2,FALSE)),"",VLOOKUP(コンビ!K3797,コード表!$D$3:$E$7,2,FALSE)&amp;VLOOKUP(コンビ!L3797,コード表!$G$3:$H$67,2,FALSE)&amp;VLOOKUP(コンビ!M3797,コード表!$J$3:$K$15,2,FALSE)&amp;VLOOKUP(コンビ!N3797,コード表!$M$3:$N$34,2,FALSE))</f>
        <v/>
      </c>
      <c r="F3793" s="18"/>
      <c r="G3793" s="18"/>
      <c r="H3793" s="18" t="str">
        <f>IF(ISERROR(VLOOKUP(コンビ!O3797,コード表!$S$3:$T$11,2,FALSE)),"",VLOOKUP(コンビ!O3797,コード表!$S$3:$T$11,2,FALSE))</f>
        <v/>
      </c>
      <c r="I3793" s="18" t="str">
        <f>IF(ISERROR(VLOOKUP(コンビ!P3797,コード表!$D$3:$E$7,2,FALSE)&amp;VLOOKUP(コンビ!Q3797,コード表!$G$3:$H$67,2,FALSE)&amp;VLOOKUP(コンビ!R3797,コード表!$J$3:$K$15,2,FALSE)&amp;VLOOKUP(コンビ!S3797,コード表!$M$3:$N$34,2,FALSE)),"",VLOOKUP(コンビ!P3797,コード表!$D$3:$E$7,2,FALSE)&amp;VLOOKUP(コンビ!Q3797,コード表!$G$3:$H$67,2,FALSE)&amp;VLOOKUP(コンビ!R3797,コード表!$J$3:$K$15,2,FALSE)&amp;VLOOKUP(コンビ!S3797,コード表!$M$3:$N$34,2,FALSE))</f>
        <v/>
      </c>
      <c r="J3793" s="8">
        <f>コンビ!T3797</f>
        <v>0</v>
      </c>
      <c r="K3793" s="8" t="str">
        <f>IF(ISERROR(VLOOKUP(コンビ!U3797,コード表!$P$3:$Q$52,2,FALSE)),"",VLOOKUP(コンビ!U3797,コード表!$P$3:$Q$52,2,FALSE))</f>
        <v/>
      </c>
    </row>
    <row r="3794" spans="1:11" ht="20.100000000000001" customHeight="1" x14ac:dyDescent="0.15">
      <c r="A3794" s="8">
        <v>712</v>
      </c>
      <c r="B3794" s="18" t="b">
        <f>IF(コンビ!B3798="出",IF(ISERROR(VLOOKUP(コンビ!C3798,コード表!$D$3:$E$7,2,FALSE)&amp;VLOOKUP(コンビ!D3798,コード表!$G$3:$H$67,2,FALSE)&amp;VLOOKUP(コンビ!E3798,コード表!$J$3:$K$15,2,FALSE)&amp;VLOOKUP(コンビ!F3798,コード表!$M$3:$N$34,2,FALSE)),"",VLOOKUP(コンビ!C3798,コード表!$D$3:$E$7,2,FALSE)&amp;VLOOKUP(コンビ!D3798,コード表!$G$3:$H$67,2,FALSE)&amp;VLOOKUP(コンビ!E3798,コード表!$J$3:$K$15,2,FALSE)&amp;VLOOKUP(コンビ!F3798,コード表!$M$3:$N$34,2,FALSE)))</f>
        <v>0</v>
      </c>
      <c r="C3794" s="11"/>
      <c r="D3794" s="17" t="str">
        <f>コンビ!G3798&amp;" "&amp;コンビ!H3798</f>
        <v xml:space="preserve"> </v>
      </c>
      <c r="E3794" s="18" t="str">
        <f>IF(ISERROR(VLOOKUP(コンビ!K3798,コード表!$D$3:$E$7,2,FALSE)&amp;VLOOKUP(コンビ!L3798,コード表!$G$3:$H$67,2,FALSE)&amp;VLOOKUP(コンビ!M3798,コード表!$J$3:$K$15,2,FALSE)&amp;VLOOKUP(コンビ!N3798,コード表!$M$3:$N$34,2,FALSE)),"",VLOOKUP(コンビ!K3798,コード表!$D$3:$E$7,2,FALSE)&amp;VLOOKUP(コンビ!L3798,コード表!$G$3:$H$67,2,FALSE)&amp;VLOOKUP(コンビ!M3798,コード表!$J$3:$K$15,2,FALSE)&amp;VLOOKUP(コンビ!N3798,コード表!$M$3:$N$34,2,FALSE))</f>
        <v/>
      </c>
      <c r="F3794" s="18"/>
      <c r="G3794" s="18"/>
      <c r="H3794" s="18" t="str">
        <f>IF(ISERROR(VLOOKUP(コンビ!O3798,コード表!$S$3:$T$11,2,FALSE)),"",VLOOKUP(コンビ!O3798,コード表!$S$3:$T$11,2,FALSE))</f>
        <v/>
      </c>
      <c r="I3794" s="18" t="str">
        <f>IF(ISERROR(VLOOKUP(コンビ!P3798,コード表!$D$3:$E$7,2,FALSE)&amp;VLOOKUP(コンビ!Q3798,コード表!$G$3:$H$67,2,FALSE)&amp;VLOOKUP(コンビ!R3798,コード表!$J$3:$K$15,2,FALSE)&amp;VLOOKUP(コンビ!S3798,コード表!$M$3:$N$34,2,FALSE)),"",VLOOKUP(コンビ!P3798,コード表!$D$3:$E$7,2,FALSE)&amp;VLOOKUP(コンビ!Q3798,コード表!$G$3:$H$67,2,FALSE)&amp;VLOOKUP(コンビ!R3798,コード表!$J$3:$K$15,2,FALSE)&amp;VLOOKUP(コンビ!S3798,コード表!$M$3:$N$34,2,FALSE))</f>
        <v/>
      </c>
      <c r="J3794" s="8">
        <f>コンビ!T3798</f>
        <v>0</v>
      </c>
      <c r="K3794" s="8" t="str">
        <f>IF(ISERROR(VLOOKUP(コンビ!U3798,コード表!$P$3:$Q$52,2,FALSE)),"",VLOOKUP(コンビ!U3798,コード表!$P$3:$Q$52,2,FALSE))</f>
        <v/>
      </c>
    </row>
    <row r="3795" spans="1:11" ht="20.100000000000001" customHeight="1" x14ac:dyDescent="0.15">
      <c r="A3795" s="8">
        <v>712</v>
      </c>
      <c r="B3795" s="18" t="b">
        <f>IF(コンビ!B3799="出",IF(ISERROR(VLOOKUP(コンビ!C3799,コード表!$D$3:$E$7,2,FALSE)&amp;VLOOKUP(コンビ!D3799,コード表!$G$3:$H$67,2,FALSE)&amp;VLOOKUP(コンビ!E3799,コード表!$J$3:$K$15,2,FALSE)&amp;VLOOKUP(コンビ!F3799,コード表!$M$3:$N$34,2,FALSE)),"",VLOOKUP(コンビ!C3799,コード表!$D$3:$E$7,2,FALSE)&amp;VLOOKUP(コンビ!D3799,コード表!$G$3:$H$67,2,FALSE)&amp;VLOOKUP(コンビ!E3799,コード表!$J$3:$K$15,2,FALSE)&amp;VLOOKUP(コンビ!F3799,コード表!$M$3:$N$34,2,FALSE)))</f>
        <v>0</v>
      </c>
      <c r="C3795" s="11"/>
      <c r="D3795" s="17" t="str">
        <f>コンビ!G3799&amp;" "&amp;コンビ!H3799</f>
        <v xml:space="preserve"> </v>
      </c>
      <c r="E3795" s="18" t="str">
        <f>IF(ISERROR(VLOOKUP(コンビ!K3799,コード表!$D$3:$E$7,2,FALSE)&amp;VLOOKUP(コンビ!L3799,コード表!$G$3:$H$67,2,FALSE)&amp;VLOOKUP(コンビ!M3799,コード表!$J$3:$K$15,2,FALSE)&amp;VLOOKUP(コンビ!N3799,コード表!$M$3:$N$34,2,FALSE)),"",VLOOKUP(コンビ!K3799,コード表!$D$3:$E$7,2,FALSE)&amp;VLOOKUP(コンビ!L3799,コード表!$G$3:$H$67,2,FALSE)&amp;VLOOKUP(コンビ!M3799,コード表!$J$3:$K$15,2,FALSE)&amp;VLOOKUP(コンビ!N3799,コード表!$M$3:$N$34,2,FALSE))</f>
        <v/>
      </c>
      <c r="F3795" s="18"/>
      <c r="G3795" s="18"/>
      <c r="H3795" s="18" t="str">
        <f>IF(ISERROR(VLOOKUP(コンビ!O3799,コード表!$S$3:$T$11,2,FALSE)),"",VLOOKUP(コンビ!O3799,コード表!$S$3:$T$11,2,FALSE))</f>
        <v/>
      </c>
      <c r="I3795" s="18" t="str">
        <f>IF(ISERROR(VLOOKUP(コンビ!P3799,コード表!$D$3:$E$7,2,FALSE)&amp;VLOOKUP(コンビ!Q3799,コード表!$G$3:$H$67,2,FALSE)&amp;VLOOKUP(コンビ!R3799,コード表!$J$3:$K$15,2,FALSE)&amp;VLOOKUP(コンビ!S3799,コード表!$M$3:$N$34,2,FALSE)),"",VLOOKUP(コンビ!P3799,コード表!$D$3:$E$7,2,FALSE)&amp;VLOOKUP(コンビ!Q3799,コード表!$G$3:$H$67,2,FALSE)&amp;VLOOKUP(コンビ!R3799,コード表!$J$3:$K$15,2,FALSE)&amp;VLOOKUP(コンビ!S3799,コード表!$M$3:$N$34,2,FALSE))</f>
        <v/>
      </c>
      <c r="J3795" s="8">
        <f>コンビ!T3799</f>
        <v>0</v>
      </c>
      <c r="K3795" s="8" t="str">
        <f>IF(ISERROR(VLOOKUP(コンビ!U3799,コード表!$P$3:$Q$52,2,FALSE)),"",VLOOKUP(コンビ!U3799,コード表!$P$3:$Q$52,2,FALSE))</f>
        <v/>
      </c>
    </row>
    <row r="3796" spans="1:11" ht="20.100000000000001" customHeight="1" x14ac:dyDescent="0.15">
      <c r="A3796" s="8">
        <v>712</v>
      </c>
      <c r="B3796" s="18" t="b">
        <f>IF(コンビ!B3800="出",IF(ISERROR(VLOOKUP(コンビ!C3800,コード表!$D$3:$E$7,2,FALSE)&amp;VLOOKUP(コンビ!D3800,コード表!$G$3:$H$67,2,FALSE)&amp;VLOOKUP(コンビ!E3800,コード表!$J$3:$K$15,2,FALSE)&amp;VLOOKUP(コンビ!F3800,コード表!$M$3:$N$34,2,FALSE)),"",VLOOKUP(コンビ!C3800,コード表!$D$3:$E$7,2,FALSE)&amp;VLOOKUP(コンビ!D3800,コード表!$G$3:$H$67,2,FALSE)&amp;VLOOKUP(コンビ!E3800,コード表!$J$3:$K$15,2,FALSE)&amp;VLOOKUP(コンビ!F3800,コード表!$M$3:$N$34,2,FALSE)))</f>
        <v>0</v>
      </c>
      <c r="C3796" s="11"/>
      <c r="D3796" s="17" t="str">
        <f>コンビ!G3800&amp;" "&amp;コンビ!H3800</f>
        <v xml:space="preserve"> </v>
      </c>
      <c r="E3796" s="18" t="str">
        <f>IF(ISERROR(VLOOKUP(コンビ!K3800,コード表!$D$3:$E$7,2,FALSE)&amp;VLOOKUP(コンビ!L3800,コード表!$G$3:$H$67,2,FALSE)&amp;VLOOKUP(コンビ!M3800,コード表!$J$3:$K$15,2,FALSE)&amp;VLOOKUP(コンビ!N3800,コード表!$M$3:$N$34,2,FALSE)),"",VLOOKUP(コンビ!K3800,コード表!$D$3:$E$7,2,FALSE)&amp;VLOOKUP(コンビ!L3800,コード表!$G$3:$H$67,2,FALSE)&amp;VLOOKUP(コンビ!M3800,コード表!$J$3:$K$15,2,FALSE)&amp;VLOOKUP(コンビ!N3800,コード表!$M$3:$N$34,2,FALSE))</f>
        <v/>
      </c>
      <c r="F3796" s="18"/>
      <c r="G3796" s="18"/>
      <c r="H3796" s="18" t="str">
        <f>IF(ISERROR(VLOOKUP(コンビ!O3800,コード表!$S$3:$T$11,2,FALSE)),"",VLOOKUP(コンビ!O3800,コード表!$S$3:$T$11,2,FALSE))</f>
        <v/>
      </c>
      <c r="I3796" s="18" t="str">
        <f>IF(ISERROR(VLOOKUP(コンビ!P3800,コード表!$D$3:$E$7,2,FALSE)&amp;VLOOKUP(コンビ!Q3800,コード表!$G$3:$H$67,2,FALSE)&amp;VLOOKUP(コンビ!R3800,コード表!$J$3:$K$15,2,FALSE)&amp;VLOOKUP(コンビ!S3800,コード表!$M$3:$N$34,2,FALSE)),"",VLOOKUP(コンビ!P3800,コード表!$D$3:$E$7,2,FALSE)&amp;VLOOKUP(コンビ!Q3800,コード表!$G$3:$H$67,2,FALSE)&amp;VLOOKUP(コンビ!R3800,コード表!$J$3:$K$15,2,FALSE)&amp;VLOOKUP(コンビ!S3800,コード表!$M$3:$N$34,2,FALSE))</f>
        <v/>
      </c>
      <c r="J3796" s="8">
        <f>コンビ!T3800</f>
        <v>0</v>
      </c>
      <c r="K3796" s="8" t="str">
        <f>IF(ISERROR(VLOOKUP(コンビ!U3800,コード表!$P$3:$Q$52,2,FALSE)),"",VLOOKUP(コンビ!U3800,コード表!$P$3:$Q$52,2,FALSE))</f>
        <v/>
      </c>
    </row>
    <row r="3797" spans="1:11" ht="20.100000000000001" customHeight="1" x14ac:dyDescent="0.15">
      <c r="A3797" s="8">
        <v>712</v>
      </c>
      <c r="B3797" s="18" t="b">
        <f>IF(コンビ!B3801="出",IF(ISERROR(VLOOKUP(コンビ!C3801,コード表!$D$3:$E$7,2,FALSE)&amp;VLOOKUP(コンビ!D3801,コード表!$G$3:$H$67,2,FALSE)&amp;VLOOKUP(コンビ!E3801,コード表!$J$3:$K$15,2,FALSE)&amp;VLOOKUP(コンビ!F3801,コード表!$M$3:$N$34,2,FALSE)),"",VLOOKUP(コンビ!C3801,コード表!$D$3:$E$7,2,FALSE)&amp;VLOOKUP(コンビ!D3801,コード表!$G$3:$H$67,2,FALSE)&amp;VLOOKUP(コンビ!E3801,コード表!$J$3:$K$15,2,FALSE)&amp;VLOOKUP(コンビ!F3801,コード表!$M$3:$N$34,2,FALSE)))</f>
        <v>0</v>
      </c>
      <c r="C3797" s="11"/>
      <c r="D3797" s="17" t="str">
        <f>コンビ!G3801&amp;" "&amp;コンビ!H3801</f>
        <v xml:space="preserve"> </v>
      </c>
      <c r="E3797" s="18" t="str">
        <f>IF(ISERROR(VLOOKUP(コンビ!K3801,コード表!$D$3:$E$7,2,FALSE)&amp;VLOOKUP(コンビ!L3801,コード表!$G$3:$H$67,2,FALSE)&amp;VLOOKUP(コンビ!M3801,コード表!$J$3:$K$15,2,FALSE)&amp;VLOOKUP(コンビ!N3801,コード表!$M$3:$N$34,2,FALSE)),"",VLOOKUP(コンビ!K3801,コード表!$D$3:$E$7,2,FALSE)&amp;VLOOKUP(コンビ!L3801,コード表!$G$3:$H$67,2,FALSE)&amp;VLOOKUP(コンビ!M3801,コード表!$J$3:$K$15,2,FALSE)&amp;VLOOKUP(コンビ!N3801,コード表!$M$3:$N$34,2,FALSE))</f>
        <v/>
      </c>
      <c r="F3797" s="18"/>
      <c r="G3797" s="18"/>
      <c r="H3797" s="18" t="str">
        <f>IF(ISERROR(VLOOKUP(コンビ!O3801,コード表!$S$3:$T$11,2,FALSE)),"",VLOOKUP(コンビ!O3801,コード表!$S$3:$T$11,2,FALSE))</f>
        <v/>
      </c>
      <c r="I3797" s="18" t="str">
        <f>IF(ISERROR(VLOOKUP(コンビ!P3801,コード表!$D$3:$E$7,2,FALSE)&amp;VLOOKUP(コンビ!Q3801,コード表!$G$3:$H$67,2,FALSE)&amp;VLOOKUP(コンビ!R3801,コード表!$J$3:$K$15,2,FALSE)&amp;VLOOKUP(コンビ!S3801,コード表!$M$3:$N$34,2,FALSE)),"",VLOOKUP(コンビ!P3801,コード表!$D$3:$E$7,2,FALSE)&amp;VLOOKUP(コンビ!Q3801,コード表!$G$3:$H$67,2,FALSE)&amp;VLOOKUP(コンビ!R3801,コード表!$J$3:$K$15,2,FALSE)&amp;VLOOKUP(コンビ!S3801,コード表!$M$3:$N$34,2,FALSE))</f>
        <v/>
      </c>
      <c r="J3797" s="8">
        <f>コンビ!T3801</f>
        <v>0</v>
      </c>
      <c r="K3797" s="8" t="str">
        <f>IF(ISERROR(VLOOKUP(コンビ!U3801,コード表!$P$3:$Q$52,2,FALSE)),"",VLOOKUP(コンビ!U3801,コード表!$P$3:$Q$52,2,FALSE))</f>
        <v/>
      </c>
    </row>
    <row r="3798" spans="1:11" ht="20.100000000000001" customHeight="1" x14ac:dyDescent="0.15">
      <c r="A3798" s="8">
        <v>712</v>
      </c>
      <c r="B3798" s="18" t="b">
        <f>IF(コンビ!B3802="出",IF(ISERROR(VLOOKUP(コンビ!C3802,コード表!$D$3:$E$7,2,FALSE)&amp;VLOOKUP(コンビ!D3802,コード表!$G$3:$H$67,2,FALSE)&amp;VLOOKUP(コンビ!E3802,コード表!$J$3:$K$15,2,FALSE)&amp;VLOOKUP(コンビ!F3802,コード表!$M$3:$N$34,2,FALSE)),"",VLOOKUP(コンビ!C3802,コード表!$D$3:$E$7,2,FALSE)&amp;VLOOKUP(コンビ!D3802,コード表!$G$3:$H$67,2,FALSE)&amp;VLOOKUP(コンビ!E3802,コード表!$J$3:$K$15,2,FALSE)&amp;VLOOKUP(コンビ!F3802,コード表!$M$3:$N$34,2,FALSE)))</f>
        <v>0</v>
      </c>
      <c r="C3798" s="11"/>
      <c r="D3798" s="17" t="str">
        <f>コンビ!G3802&amp;" "&amp;コンビ!H3802</f>
        <v xml:space="preserve"> </v>
      </c>
      <c r="E3798" s="18" t="str">
        <f>IF(ISERROR(VLOOKUP(コンビ!K3802,コード表!$D$3:$E$7,2,FALSE)&amp;VLOOKUP(コンビ!L3802,コード表!$G$3:$H$67,2,FALSE)&amp;VLOOKUP(コンビ!M3802,コード表!$J$3:$K$15,2,FALSE)&amp;VLOOKUP(コンビ!N3802,コード表!$M$3:$N$34,2,FALSE)),"",VLOOKUP(コンビ!K3802,コード表!$D$3:$E$7,2,FALSE)&amp;VLOOKUP(コンビ!L3802,コード表!$G$3:$H$67,2,FALSE)&amp;VLOOKUP(コンビ!M3802,コード表!$J$3:$K$15,2,FALSE)&amp;VLOOKUP(コンビ!N3802,コード表!$M$3:$N$34,2,FALSE))</f>
        <v/>
      </c>
      <c r="F3798" s="18"/>
      <c r="G3798" s="18"/>
      <c r="H3798" s="18" t="str">
        <f>IF(ISERROR(VLOOKUP(コンビ!O3802,コード表!$S$3:$T$11,2,FALSE)),"",VLOOKUP(コンビ!O3802,コード表!$S$3:$T$11,2,FALSE))</f>
        <v/>
      </c>
      <c r="I3798" s="18" t="str">
        <f>IF(ISERROR(VLOOKUP(コンビ!P3802,コード表!$D$3:$E$7,2,FALSE)&amp;VLOOKUP(コンビ!Q3802,コード表!$G$3:$H$67,2,FALSE)&amp;VLOOKUP(コンビ!R3802,コード表!$J$3:$K$15,2,FALSE)&amp;VLOOKUP(コンビ!S3802,コード表!$M$3:$N$34,2,FALSE)),"",VLOOKUP(コンビ!P3802,コード表!$D$3:$E$7,2,FALSE)&amp;VLOOKUP(コンビ!Q3802,コード表!$G$3:$H$67,2,FALSE)&amp;VLOOKUP(コンビ!R3802,コード表!$J$3:$K$15,2,FALSE)&amp;VLOOKUP(コンビ!S3802,コード表!$M$3:$N$34,2,FALSE))</f>
        <v/>
      </c>
      <c r="J3798" s="8">
        <f>コンビ!T3802</f>
        <v>0</v>
      </c>
      <c r="K3798" s="8" t="str">
        <f>IF(ISERROR(VLOOKUP(コンビ!U3802,コード表!$P$3:$Q$52,2,FALSE)),"",VLOOKUP(コンビ!U3802,コード表!$P$3:$Q$52,2,FALSE))</f>
        <v/>
      </c>
    </row>
    <row r="3799" spans="1:11" ht="20.100000000000001" customHeight="1" x14ac:dyDescent="0.15">
      <c r="A3799" s="8">
        <v>712</v>
      </c>
      <c r="B3799" s="18" t="b">
        <f>IF(コンビ!B3803="出",IF(ISERROR(VLOOKUP(コンビ!C3803,コード表!$D$3:$E$7,2,FALSE)&amp;VLOOKUP(コンビ!D3803,コード表!$G$3:$H$67,2,FALSE)&amp;VLOOKUP(コンビ!E3803,コード表!$J$3:$K$15,2,FALSE)&amp;VLOOKUP(コンビ!F3803,コード表!$M$3:$N$34,2,FALSE)),"",VLOOKUP(コンビ!C3803,コード表!$D$3:$E$7,2,FALSE)&amp;VLOOKUP(コンビ!D3803,コード表!$G$3:$H$67,2,FALSE)&amp;VLOOKUP(コンビ!E3803,コード表!$J$3:$K$15,2,FALSE)&amp;VLOOKUP(コンビ!F3803,コード表!$M$3:$N$34,2,FALSE)))</f>
        <v>0</v>
      </c>
      <c r="C3799" s="11"/>
      <c r="D3799" s="17" t="str">
        <f>コンビ!G3803&amp;" "&amp;コンビ!H3803</f>
        <v xml:space="preserve"> </v>
      </c>
      <c r="E3799" s="18" t="str">
        <f>IF(ISERROR(VLOOKUP(コンビ!K3803,コード表!$D$3:$E$7,2,FALSE)&amp;VLOOKUP(コンビ!L3803,コード表!$G$3:$H$67,2,FALSE)&amp;VLOOKUP(コンビ!M3803,コード表!$J$3:$K$15,2,FALSE)&amp;VLOOKUP(コンビ!N3803,コード表!$M$3:$N$34,2,FALSE)),"",VLOOKUP(コンビ!K3803,コード表!$D$3:$E$7,2,FALSE)&amp;VLOOKUP(コンビ!L3803,コード表!$G$3:$H$67,2,FALSE)&amp;VLOOKUP(コンビ!M3803,コード表!$J$3:$K$15,2,FALSE)&amp;VLOOKUP(コンビ!N3803,コード表!$M$3:$N$34,2,FALSE))</f>
        <v/>
      </c>
      <c r="F3799" s="18"/>
      <c r="G3799" s="18"/>
      <c r="H3799" s="18" t="str">
        <f>IF(ISERROR(VLOOKUP(コンビ!O3803,コード表!$S$3:$T$11,2,FALSE)),"",VLOOKUP(コンビ!O3803,コード表!$S$3:$T$11,2,FALSE))</f>
        <v/>
      </c>
      <c r="I3799" s="18" t="str">
        <f>IF(ISERROR(VLOOKUP(コンビ!P3803,コード表!$D$3:$E$7,2,FALSE)&amp;VLOOKUP(コンビ!Q3803,コード表!$G$3:$H$67,2,FALSE)&amp;VLOOKUP(コンビ!R3803,コード表!$J$3:$K$15,2,FALSE)&amp;VLOOKUP(コンビ!S3803,コード表!$M$3:$N$34,2,FALSE)),"",VLOOKUP(コンビ!P3803,コード表!$D$3:$E$7,2,FALSE)&amp;VLOOKUP(コンビ!Q3803,コード表!$G$3:$H$67,2,FALSE)&amp;VLOOKUP(コンビ!R3803,コード表!$J$3:$K$15,2,FALSE)&amp;VLOOKUP(コンビ!S3803,コード表!$M$3:$N$34,2,FALSE))</f>
        <v/>
      </c>
      <c r="J3799" s="8">
        <f>コンビ!T3803</f>
        <v>0</v>
      </c>
      <c r="K3799" s="8" t="str">
        <f>IF(ISERROR(VLOOKUP(コンビ!U3803,コード表!$P$3:$Q$52,2,FALSE)),"",VLOOKUP(コンビ!U3803,コード表!$P$3:$Q$52,2,FALSE))</f>
        <v/>
      </c>
    </row>
    <row r="3800" spans="1:11" ht="20.100000000000001" customHeight="1" x14ac:dyDescent="0.15">
      <c r="A3800" s="8">
        <v>712</v>
      </c>
      <c r="B3800" s="18" t="b">
        <f>IF(コンビ!B3804="出",IF(ISERROR(VLOOKUP(コンビ!C3804,コード表!$D$3:$E$7,2,FALSE)&amp;VLOOKUP(コンビ!D3804,コード表!$G$3:$H$67,2,FALSE)&amp;VLOOKUP(コンビ!E3804,コード表!$J$3:$K$15,2,FALSE)&amp;VLOOKUP(コンビ!F3804,コード表!$M$3:$N$34,2,FALSE)),"",VLOOKUP(コンビ!C3804,コード表!$D$3:$E$7,2,FALSE)&amp;VLOOKUP(コンビ!D3804,コード表!$G$3:$H$67,2,FALSE)&amp;VLOOKUP(コンビ!E3804,コード表!$J$3:$K$15,2,FALSE)&amp;VLOOKUP(コンビ!F3804,コード表!$M$3:$N$34,2,FALSE)))</f>
        <v>0</v>
      </c>
      <c r="C3800" s="11"/>
      <c r="D3800" s="17" t="str">
        <f>コンビ!G3804&amp;" "&amp;コンビ!H3804</f>
        <v xml:space="preserve"> </v>
      </c>
      <c r="E3800" s="18" t="str">
        <f>IF(ISERROR(VLOOKUP(コンビ!K3804,コード表!$D$3:$E$7,2,FALSE)&amp;VLOOKUP(コンビ!L3804,コード表!$G$3:$H$67,2,FALSE)&amp;VLOOKUP(コンビ!M3804,コード表!$J$3:$K$15,2,FALSE)&amp;VLOOKUP(コンビ!N3804,コード表!$M$3:$N$34,2,FALSE)),"",VLOOKUP(コンビ!K3804,コード表!$D$3:$E$7,2,FALSE)&amp;VLOOKUP(コンビ!L3804,コード表!$G$3:$H$67,2,FALSE)&amp;VLOOKUP(コンビ!M3804,コード表!$J$3:$K$15,2,FALSE)&amp;VLOOKUP(コンビ!N3804,コード表!$M$3:$N$34,2,FALSE))</f>
        <v/>
      </c>
      <c r="F3800" s="18"/>
      <c r="G3800" s="18"/>
      <c r="H3800" s="18" t="str">
        <f>IF(ISERROR(VLOOKUP(コンビ!O3804,コード表!$S$3:$T$11,2,FALSE)),"",VLOOKUP(コンビ!O3804,コード表!$S$3:$T$11,2,FALSE))</f>
        <v/>
      </c>
      <c r="I3800" s="18" t="str">
        <f>IF(ISERROR(VLOOKUP(コンビ!P3804,コード表!$D$3:$E$7,2,FALSE)&amp;VLOOKUP(コンビ!Q3804,コード表!$G$3:$H$67,2,FALSE)&amp;VLOOKUP(コンビ!R3804,コード表!$J$3:$K$15,2,FALSE)&amp;VLOOKUP(コンビ!S3804,コード表!$M$3:$N$34,2,FALSE)),"",VLOOKUP(コンビ!P3804,コード表!$D$3:$E$7,2,FALSE)&amp;VLOOKUP(コンビ!Q3804,コード表!$G$3:$H$67,2,FALSE)&amp;VLOOKUP(コンビ!R3804,コード表!$J$3:$K$15,2,FALSE)&amp;VLOOKUP(コンビ!S3804,コード表!$M$3:$N$34,2,FALSE))</f>
        <v/>
      </c>
      <c r="J3800" s="8">
        <f>コンビ!T3804</f>
        <v>0</v>
      </c>
      <c r="K3800" s="8" t="str">
        <f>IF(ISERROR(VLOOKUP(コンビ!U3804,コード表!$P$3:$Q$52,2,FALSE)),"",VLOOKUP(コンビ!U3804,コード表!$P$3:$Q$52,2,FALSE))</f>
        <v/>
      </c>
    </row>
    <row r="3801" spans="1:11" ht="20.100000000000001" customHeight="1" x14ac:dyDescent="0.15">
      <c r="A3801" s="8">
        <v>712</v>
      </c>
      <c r="B3801" s="18" t="b">
        <f>IF(コンビ!B3805="出",IF(ISERROR(VLOOKUP(コンビ!C3805,コード表!$D$3:$E$7,2,FALSE)&amp;VLOOKUP(コンビ!D3805,コード表!$G$3:$H$67,2,FALSE)&amp;VLOOKUP(コンビ!E3805,コード表!$J$3:$K$15,2,FALSE)&amp;VLOOKUP(コンビ!F3805,コード表!$M$3:$N$34,2,FALSE)),"",VLOOKUP(コンビ!C3805,コード表!$D$3:$E$7,2,FALSE)&amp;VLOOKUP(コンビ!D3805,コード表!$G$3:$H$67,2,FALSE)&amp;VLOOKUP(コンビ!E3805,コード表!$J$3:$K$15,2,FALSE)&amp;VLOOKUP(コンビ!F3805,コード表!$M$3:$N$34,2,FALSE)))</f>
        <v>0</v>
      </c>
      <c r="C3801" s="11"/>
      <c r="D3801" s="17" t="str">
        <f>コンビ!G3805&amp;" "&amp;コンビ!H3805</f>
        <v xml:space="preserve"> </v>
      </c>
      <c r="E3801" s="18" t="str">
        <f>IF(ISERROR(VLOOKUP(コンビ!K3805,コード表!$D$3:$E$7,2,FALSE)&amp;VLOOKUP(コンビ!L3805,コード表!$G$3:$H$67,2,FALSE)&amp;VLOOKUP(コンビ!M3805,コード表!$J$3:$K$15,2,FALSE)&amp;VLOOKUP(コンビ!N3805,コード表!$M$3:$N$34,2,FALSE)),"",VLOOKUP(コンビ!K3805,コード表!$D$3:$E$7,2,FALSE)&amp;VLOOKUP(コンビ!L3805,コード表!$G$3:$H$67,2,FALSE)&amp;VLOOKUP(コンビ!M3805,コード表!$J$3:$K$15,2,FALSE)&amp;VLOOKUP(コンビ!N3805,コード表!$M$3:$N$34,2,FALSE))</f>
        <v/>
      </c>
      <c r="F3801" s="18"/>
      <c r="G3801" s="18"/>
      <c r="H3801" s="18" t="str">
        <f>IF(ISERROR(VLOOKUP(コンビ!O3805,コード表!$S$3:$T$11,2,FALSE)),"",VLOOKUP(コンビ!O3805,コード表!$S$3:$T$11,2,FALSE))</f>
        <v/>
      </c>
      <c r="I3801" s="18" t="str">
        <f>IF(ISERROR(VLOOKUP(コンビ!P3805,コード表!$D$3:$E$7,2,FALSE)&amp;VLOOKUP(コンビ!Q3805,コード表!$G$3:$H$67,2,FALSE)&amp;VLOOKUP(コンビ!R3805,コード表!$J$3:$K$15,2,FALSE)&amp;VLOOKUP(コンビ!S3805,コード表!$M$3:$N$34,2,FALSE)),"",VLOOKUP(コンビ!P3805,コード表!$D$3:$E$7,2,FALSE)&amp;VLOOKUP(コンビ!Q3805,コード表!$G$3:$H$67,2,FALSE)&amp;VLOOKUP(コンビ!R3805,コード表!$J$3:$K$15,2,FALSE)&amp;VLOOKUP(コンビ!S3805,コード表!$M$3:$N$34,2,FALSE))</f>
        <v/>
      </c>
      <c r="J3801" s="8">
        <f>コンビ!T3805</f>
        <v>0</v>
      </c>
      <c r="K3801" s="8" t="str">
        <f>IF(ISERROR(VLOOKUP(コンビ!U3805,コード表!$P$3:$Q$52,2,FALSE)),"",VLOOKUP(コンビ!U3805,コード表!$P$3:$Q$52,2,FALSE))</f>
        <v/>
      </c>
    </row>
    <row r="3802" spans="1:11" ht="20.100000000000001" customHeight="1" x14ac:dyDescent="0.15">
      <c r="A3802" s="8">
        <v>712</v>
      </c>
      <c r="B3802" s="18" t="b">
        <f>IF(コンビ!B3806="出",IF(ISERROR(VLOOKUP(コンビ!C3806,コード表!$D$3:$E$7,2,FALSE)&amp;VLOOKUP(コンビ!D3806,コード表!$G$3:$H$67,2,FALSE)&amp;VLOOKUP(コンビ!E3806,コード表!$J$3:$K$15,2,FALSE)&amp;VLOOKUP(コンビ!F3806,コード表!$M$3:$N$34,2,FALSE)),"",VLOOKUP(コンビ!C3806,コード表!$D$3:$E$7,2,FALSE)&amp;VLOOKUP(コンビ!D3806,コード表!$G$3:$H$67,2,FALSE)&amp;VLOOKUP(コンビ!E3806,コード表!$J$3:$K$15,2,FALSE)&amp;VLOOKUP(コンビ!F3806,コード表!$M$3:$N$34,2,FALSE)))</f>
        <v>0</v>
      </c>
      <c r="C3802" s="11"/>
      <c r="D3802" s="17" t="str">
        <f>コンビ!G3806&amp;" "&amp;コンビ!H3806</f>
        <v xml:space="preserve"> </v>
      </c>
      <c r="E3802" s="18" t="str">
        <f>IF(ISERROR(VLOOKUP(コンビ!K3806,コード表!$D$3:$E$7,2,FALSE)&amp;VLOOKUP(コンビ!L3806,コード表!$G$3:$H$67,2,FALSE)&amp;VLOOKUP(コンビ!M3806,コード表!$J$3:$K$15,2,FALSE)&amp;VLOOKUP(コンビ!N3806,コード表!$M$3:$N$34,2,FALSE)),"",VLOOKUP(コンビ!K3806,コード表!$D$3:$E$7,2,FALSE)&amp;VLOOKUP(コンビ!L3806,コード表!$G$3:$H$67,2,FALSE)&amp;VLOOKUP(コンビ!M3806,コード表!$J$3:$K$15,2,FALSE)&amp;VLOOKUP(コンビ!N3806,コード表!$M$3:$N$34,2,FALSE))</f>
        <v/>
      </c>
      <c r="F3802" s="18"/>
      <c r="G3802" s="18"/>
      <c r="H3802" s="18" t="str">
        <f>IF(ISERROR(VLOOKUP(コンビ!O3806,コード表!$S$3:$T$11,2,FALSE)),"",VLOOKUP(コンビ!O3806,コード表!$S$3:$T$11,2,FALSE))</f>
        <v/>
      </c>
      <c r="I3802" s="18" t="str">
        <f>IF(ISERROR(VLOOKUP(コンビ!P3806,コード表!$D$3:$E$7,2,FALSE)&amp;VLOOKUP(コンビ!Q3806,コード表!$G$3:$H$67,2,FALSE)&amp;VLOOKUP(コンビ!R3806,コード表!$J$3:$K$15,2,FALSE)&amp;VLOOKUP(コンビ!S3806,コード表!$M$3:$N$34,2,FALSE)),"",VLOOKUP(コンビ!P3806,コード表!$D$3:$E$7,2,FALSE)&amp;VLOOKUP(コンビ!Q3806,コード表!$G$3:$H$67,2,FALSE)&amp;VLOOKUP(コンビ!R3806,コード表!$J$3:$K$15,2,FALSE)&amp;VLOOKUP(コンビ!S3806,コード表!$M$3:$N$34,2,FALSE))</f>
        <v/>
      </c>
      <c r="J3802" s="8">
        <f>コンビ!T3806</f>
        <v>0</v>
      </c>
      <c r="K3802" s="8" t="str">
        <f>IF(ISERROR(VLOOKUP(コンビ!U3806,コード表!$P$3:$Q$52,2,FALSE)),"",VLOOKUP(コンビ!U3806,コード表!$P$3:$Q$52,2,FALSE))</f>
        <v/>
      </c>
    </row>
    <row r="3803" spans="1:11" ht="20.100000000000001" customHeight="1" x14ac:dyDescent="0.15">
      <c r="A3803" s="8">
        <v>712</v>
      </c>
      <c r="B3803" s="18" t="b">
        <f>IF(コンビ!B3807="出",IF(ISERROR(VLOOKUP(コンビ!C3807,コード表!$D$3:$E$7,2,FALSE)&amp;VLOOKUP(コンビ!D3807,コード表!$G$3:$H$67,2,FALSE)&amp;VLOOKUP(コンビ!E3807,コード表!$J$3:$K$15,2,FALSE)&amp;VLOOKUP(コンビ!F3807,コード表!$M$3:$N$34,2,FALSE)),"",VLOOKUP(コンビ!C3807,コード表!$D$3:$E$7,2,FALSE)&amp;VLOOKUP(コンビ!D3807,コード表!$G$3:$H$67,2,FALSE)&amp;VLOOKUP(コンビ!E3807,コード表!$J$3:$K$15,2,FALSE)&amp;VLOOKUP(コンビ!F3807,コード表!$M$3:$N$34,2,FALSE)))</f>
        <v>0</v>
      </c>
      <c r="C3803" s="11"/>
      <c r="D3803" s="17" t="str">
        <f>コンビ!G3807&amp;" "&amp;コンビ!H3807</f>
        <v xml:space="preserve"> </v>
      </c>
      <c r="E3803" s="18" t="str">
        <f>IF(ISERROR(VLOOKUP(コンビ!K3807,コード表!$D$3:$E$7,2,FALSE)&amp;VLOOKUP(コンビ!L3807,コード表!$G$3:$H$67,2,FALSE)&amp;VLOOKUP(コンビ!M3807,コード表!$J$3:$K$15,2,FALSE)&amp;VLOOKUP(コンビ!N3807,コード表!$M$3:$N$34,2,FALSE)),"",VLOOKUP(コンビ!K3807,コード表!$D$3:$E$7,2,FALSE)&amp;VLOOKUP(コンビ!L3807,コード表!$G$3:$H$67,2,FALSE)&amp;VLOOKUP(コンビ!M3807,コード表!$J$3:$K$15,2,FALSE)&amp;VLOOKUP(コンビ!N3807,コード表!$M$3:$N$34,2,FALSE))</f>
        <v/>
      </c>
      <c r="F3803" s="18"/>
      <c r="G3803" s="18"/>
      <c r="H3803" s="18" t="str">
        <f>IF(ISERROR(VLOOKUP(コンビ!O3807,コード表!$S$3:$T$11,2,FALSE)),"",VLOOKUP(コンビ!O3807,コード表!$S$3:$T$11,2,FALSE))</f>
        <v/>
      </c>
      <c r="I3803" s="18" t="str">
        <f>IF(ISERROR(VLOOKUP(コンビ!P3807,コード表!$D$3:$E$7,2,FALSE)&amp;VLOOKUP(コンビ!Q3807,コード表!$G$3:$H$67,2,FALSE)&amp;VLOOKUP(コンビ!R3807,コード表!$J$3:$K$15,2,FALSE)&amp;VLOOKUP(コンビ!S3807,コード表!$M$3:$N$34,2,FALSE)),"",VLOOKUP(コンビ!P3807,コード表!$D$3:$E$7,2,FALSE)&amp;VLOOKUP(コンビ!Q3807,コード表!$G$3:$H$67,2,FALSE)&amp;VLOOKUP(コンビ!R3807,コード表!$J$3:$K$15,2,FALSE)&amp;VLOOKUP(コンビ!S3807,コード表!$M$3:$N$34,2,FALSE))</f>
        <v/>
      </c>
      <c r="J3803" s="8">
        <f>コンビ!T3807</f>
        <v>0</v>
      </c>
      <c r="K3803" s="8" t="str">
        <f>IF(ISERROR(VLOOKUP(コンビ!U3807,コード表!$P$3:$Q$52,2,FALSE)),"",VLOOKUP(コンビ!U3807,コード表!$P$3:$Q$52,2,FALSE))</f>
        <v/>
      </c>
    </row>
    <row r="3804" spans="1:11" ht="20.100000000000001" customHeight="1" x14ac:dyDescent="0.15">
      <c r="A3804" s="8">
        <v>712</v>
      </c>
      <c r="B3804" s="18" t="b">
        <f>IF(コンビ!B3808="出",IF(ISERROR(VLOOKUP(コンビ!C3808,コード表!$D$3:$E$7,2,FALSE)&amp;VLOOKUP(コンビ!D3808,コード表!$G$3:$H$67,2,FALSE)&amp;VLOOKUP(コンビ!E3808,コード表!$J$3:$K$15,2,FALSE)&amp;VLOOKUP(コンビ!F3808,コード表!$M$3:$N$34,2,FALSE)),"",VLOOKUP(コンビ!C3808,コード表!$D$3:$E$7,2,FALSE)&amp;VLOOKUP(コンビ!D3808,コード表!$G$3:$H$67,2,FALSE)&amp;VLOOKUP(コンビ!E3808,コード表!$J$3:$K$15,2,FALSE)&amp;VLOOKUP(コンビ!F3808,コード表!$M$3:$N$34,2,FALSE)))</f>
        <v>0</v>
      </c>
      <c r="C3804" s="11"/>
      <c r="D3804" s="17" t="str">
        <f>コンビ!G3808&amp;" "&amp;コンビ!H3808</f>
        <v xml:space="preserve"> </v>
      </c>
      <c r="E3804" s="18" t="str">
        <f>IF(ISERROR(VLOOKUP(コンビ!K3808,コード表!$D$3:$E$7,2,FALSE)&amp;VLOOKUP(コンビ!L3808,コード表!$G$3:$H$67,2,FALSE)&amp;VLOOKUP(コンビ!M3808,コード表!$J$3:$K$15,2,FALSE)&amp;VLOOKUP(コンビ!N3808,コード表!$M$3:$N$34,2,FALSE)),"",VLOOKUP(コンビ!K3808,コード表!$D$3:$E$7,2,FALSE)&amp;VLOOKUP(コンビ!L3808,コード表!$G$3:$H$67,2,FALSE)&amp;VLOOKUP(コンビ!M3808,コード表!$J$3:$K$15,2,FALSE)&amp;VLOOKUP(コンビ!N3808,コード表!$M$3:$N$34,2,FALSE))</f>
        <v/>
      </c>
      <c r="F3804" s="18"/>
      <c r="G3804" s="18"/>
      <c r="H3804" s="18" t="str">
        <f>IF(ISERROR(VLOOKUP(コンビ!O3808,コード表!$S$3:$T$11,2,FALSE)),"",VLOOKUP(コンビ!O3808,コード表!$S$3:$T$11,2,FALSE))</f>
        <v/>
      </c>
      <c r="I3804" s="18" t="str">
        <f>IF(ISERROR(VLOOKUP(コンビ!P3808,コード表!$D$3:$E$7,2,FALSE)&amp;VLOOKUP(コンビ!Q3808,コード表!$G$3:$H$67,2,FALSE)&amp;VLOOKUP(コンビ!R3808,コード表!$J$3:$K$15,2,FALSE)&amp;VLOOKUP(コンビ!S3808,コード表!$M$3:$N$34,2,FALSE)),"",VLOOKUP(コンビ!P3808,コード表!$D$3:$E$7,2,FALSE)&amp;VLOOKUP(コンビ!Q3808,コード表!$G$3:$H$67,2,FALSE)&amp;VLOOKUP(コンビ!R3808,コード表!$J$3:$K$15,2,FALSE)&amp;VLOOKUP(コンビ!S3808,コード表!$M$3:$N$34,2,FALSE))</f>
        <v/>
      </c>
      <c r="J3804" s="8">
        <f>コンビ!T3808</f>
        <v>0</v>
      </c>
      <c r="K3804" s="8" t="str">
        <f>IF(ISERROR(VLOOKUP(コンビ!U3808,コード表!$P$3:$Q$52,2,FALSE)),"",VLOOKUP(コンビ!U3808,コード表!$P$3:$Q$52,2,FALSE))</f>
        <v/>
      </c>
    </row>
    <row r="3805" spans="1:11" ht="20.100000000000001" customHeight="1" x14ac:dyDescent="0.15">
      <c r="A3805" s="8">
        <v>712</v>
      </c>
      <c r="B3805" s="18" t="b">
        <f>IF(コンビ!B3809="出",IF(ISERROR(VLOOKUP(コンビ!C3809,コード表!$D$3:$E$7,2,FALSE)&amp;VLOOKUP(コンビ!D3809,コード表!$G$3:$H$67,2,FALSE)&amp;VLOOKUP(コンビ!E3809,コード表!$J$3:$K$15,2,FALSE)&amp;VLOOKUP(コンビ!F3809,コード表!$M$3:$N$34,2,FALSE)),"",VLOOKUP(コンビ!C3809,コード表!$D$3:$E$7,2,FALSE)&amp;VLOOKUP(コンビ!D3809,コード表!$G$3:$H$67,2,FALSE)&amp;VLOOKUP(コンビ!E3809,コード表!$J$3:$K$15,2,FALSE)&amp;VLOOKUP(コンビ!F3809,コード表!$M$3:$N$34,2,FALSE)))</f>
        <v>0</v>
      </c>
      <c r="C3805" s="11"/>
      <c r="D3805" s="17" t="str">
        <f>コンビ!G3809&amp;" "&amp;コンビ!H3809</f>
        <v xml:space="preserve"> </v>
      </c>
      <c r="E3805" s="18" t="str">
        <f>IF(ISERROR(VLOOKUP(コンビ!K3809,コード表!$D$3:$E$7,2,FALSE)&amp;VLOOKUP(コンビ!L3809,コード表!$G$3:$H$67,2,FALSE)&amp;VLOOKUP(コンビ!M3809,コード表!$J$3:$K$15,2,FALSE)&amp;VLOOKUP(コンビ!N3809,コード表!$M$3:$N$34,2,FALSE)),"",VLOOKUP(コンビ!K3809,コード表!$D$3:$E$7,2,FALSE)&amp;VLOOKUP(コンビ!L3809,コード表!$G$3:$H$67,2,FALSE)&amp;VLOOKUP(コンビ!M3809,コード表!$J$3:$K$15,2,FALSE)&amp;VLOOKUP(コンビ!N3809,コード表!$M$3:$N$34,2,FALSE))</f>
        <v/>
      </c>
      <c r="F3805" s="18"/>
      <c r="G3805" s="18"/>
      <c r="H3805" s="18" t="str">
        <f>IF(ISERROR(VLOOKUP(コンビ!O3809,コード表!$S$3:$T$11,2,FALSE)),"",VLOOKUP(コンビ!O3809,コード表!$S$3:$T$11,2,FALSE))</f>
        <v/>
      </c>
      <c r="I3805" s="18" t="str">
        <f>IF(ISERROR(VLOOKUP(コンビ!P3809,コード表!$D$3:$E$7,2,FALSE)&amp;VLOOKUP(コンビ!Q3809,コード表!$G$3:$H$67,2,FALSE)&amp;VLOOKUP(コンビ!R3809,コード表!$J$3:$K$15,2,FALSE)&amp;VLOOKUP(コンビ!S3809,コード表!$M$3:$N$34,2,FALSE)),"",VLOOKUP(コンビ!P3809,コード表!$D$3:$E$7,2,FALSE)&amp;VLOOKUP(コンビ!Q3809,コード表!$G$3:$H$67,2,FALSE)&amp;VLOOKUP(コンビ!R3809,コード表!$J$3:$K$15,2,FALSE)&amp;VLOOKUP(コンビ!S3809,コード表!$M$3:$N$34,2,FALSE))</f>
        <v/>
      </c>
      <c r="J3805" s="8">
        <f>コンビ!T3809</f>
        <v>0</v>
      </c>
      <c r="K3805" s="8" t="str">
        <f>IF(ISERROR(VLOOKUP(コンビ!U3809,コード表!$P$3:$Q$52,2,FALSE)),"",VLOOKUP(コンビ!U3809,コード表!$P$3:$Q$52,2,FALSE))</f>
        <v/>
      </c>
    </row>
    <row r="3806" spans="1:11" ht="20.100000000000001" customHeight="1" x14ac:dyDescent="0.15">
      <c r="A3806" s="8">
        <v>712</v>
      </c>
      <c r="B3806" s="18" t="b">
        <f>IF(コンビ!B3810="出",IF(ISERROR(VLOOKUP(コンビ!C3810,コード表!$D$3:$E$7,2,FALSE)&amp;VLOOKUP(コンビ!D3810,コード表!$G$3:$H$67,2,FALSE)&amp;VLOOKUP(コンビ!E3810,コード表!$J$3:$K$15,2,FALSE)&amp;VLOOKUP(コンビ!F3810,コード表!$M$3:$N$34,2,FALSE)),"",VLOOKUP(コンビ!C3810,コード表!$D$3:$E$7,2,FALSE)&amp;VLOOKUP(コンビ!D3810,コード表!$G$3:$H$67,2,FALSE)&amp;VLOOKUP(コンビ!E3810,コード表!$J$3:$K$15,2,FALSE)&amp;VLOOKUP(コンビ!F3810,コード表!$M$3:$N$34,2,FALSE)))</f>
        <v>0</v>
      </c>
      <c r="C3806" s="11"/>
      <c r="D3806" s="17" t="str">
        <f>コンビ!G3810&amp;" "&amp;コンビ!H3810</f>
        <v xml:space="preserve"> </v>
      </c>
      <c r="E3806" s="18" t="str">
        <f>IF(ISERROR(VLOOKUP(コンビ!K3810,コード表!$D$3:$E$7,2,FALSE)&amp;VLOOKUP(コンビ!L3810,コード表!$G$3:$H$67,2,FALSE)&amp;VLOOKUP(コンビ!M3810,コード表!$J$3:$K$15,2,FALSE)&amp;VLOOKUP(コンビ!N3810,コード表!$M$3:$N$34,2,FALSE)),"",VLOOKUP(コンビ!K3810,コード表!$D$3:$E$7,2,FALSE)&amp;VLOOKUP(コンビ!L3810,コード表!$G$3:$H$67,2,FALSE)&amp;VLOOKUP(コンビ!M3810,コード表!$J$3:$K$15,2,FALSE)&amp;VLOOKUP(コンビ!N3810,コード表!$M$3:$N$34,2,FALSE))</f>
        <v/>
      </c>
      <c r="F3806" s="18"/>
      <c r="G3806" s="18"/>
      <c r="H3806" s="18" t="str">
        <f>IF(ISERROR(VLOOKUP(コンビ!O3810,コード表!$S$3:$T$11,2,FALSE)),"",VLOOKUP(コンビ!O3810,コード表!$S$3:$T$11,2,FALSE))</f>
        <v/>
      </c>
      <c r="I3806" s="18" t="str">
        <f>IF(ISERROR(VLOOKUP(コンビ!P3810,コード表!$D$3:$E$7,2,FALSE)&amp;VLOOKUP(コンビ!Q3810,コード表!$G$3:$H$67,2,FALSE)&amp;VLOOKUP(コンビ!R3810,コード表!$J$3:$K$15,2,FALSE)&amp;VLOOKUP(コンビ!S3810,コード表!$M$3:$N$34,2,FALSE)),"",VLOOKUP(コンビ!P3810,コード表!$D$3:$E$7,2,FALSE)&amp;VLOOKUP(コンビ!Q3810,コード表!$G$3:$H$67,2,FALSE)&amp;VLOOKUP(コンビ!R3810,コード表!$J$3:$K$15,2,FALSE)&amp;VLOOKUP(コンビ!S3810,コード表!$M$3:$N$34,2,FALSE))</f>
        <v/>
      </c>
      <c r="J3806" s="8">
        <f>コンビ!T3810</f>
        <v>0</v>
      </c>
      <c r="K3806" s="8" t="str">
        <f>IF(ISERROR(VLOOKUP(コンビ!U3810,コード表!$P$3:$Q$52,2,FALSE)),"",VLOOKUP(コンビ!U3810,コード表!$P$3:$Q$52,2,FALSE))</f>
        <v/>
      </c>
    </row>
    <row r="3807" spans="1:11" ht="20.100000000000001" customHeight="1" x14ac:dyDescent="0.15">
      <c r="A3807" s="8">
        <v>712</v>
      </c>
      <c r="B3807" s="18" t="b">
        <f>IF(コンビ!B3811="出",IF(ISERROR(VLOOKUP(コンビ!C3811,コード表!$D$3:$E$7,2,FALSE)&amp;VLOOKUP(コンビ!D3811,コード表!$G$3:$H$67,2,FALSE)&amp;VLOOKUP(コンビ!E3811,コード表!$J$3:$K$15,2,FALSE)&amp;VLOOKUP(コンビ!F3811,コード表!$M$3:$N$34,2,FALSE)),"",VLOOKUP(コンビ!C3811,コード表!$D$3:$E$7,2,FALSE)&amp;VLOOKUP(コンビ!D3811,コード表!$G$3:$H$67,2,FALSE)&amp;VLOOKUP(コンビ!E3811,コード表!$J$3:$K$15,2,FALSE)&amp;VLOOKUP(コンビ!F3811,コード表!$M$3:$N$34,2,FALSE)))</f>
        <v>0</v>
      </c>
      <c r="C3807" s="11"/>
      <c r="D3807" s="17" t="str">
        <f>コンビ!G3811&amp;" "&amp;コンビ!H3811</f>
        <v xml:space="preserve"> </v>
      </c>
      <c r="E3807" s="18" t="str">
        <f>IF(ISERROR(VLOOKUP(コンビ!K3811,コード表!$D$3:$E$7,2,FALSE)&amp;VLOOKUP(コンビ!L3811,コード表!$G$3:$H$67,2,FALSE)&amp;VLOOKUP(コンビ!M3811,コード表!$J$3:$K$15,2,FALSE)&amp;VLOOKUP(コンビ!N3811,コード表!$M$3:$N$34,2,FALSE)),"",VLOOKUP(コンビ!K3811,コード表!$D$3:$E$7,2,FALSE)&amp;VLOOKUP(コンビ!L3811,コード表!$G$3:$H$67,2,FALSE)&amp;VLOOKUP(コンビ!M3811,コード表!$J$3:$K$15,2,FALSE)&amp;VLOOKUP(コンビ!N3811,コード表!$M$3:$N$34,2,FALSE))</f>
        <v/>
      </c>
      <c r="F3807" s="18"/>
      <c r="G3807" s="18"/>
      <c r="H3807" s="18" t="str">
        <f>IF(ISERROR(VLOOKUP(コンビ!O3811,コード表!$S$3:$T$11,2,FALSE)),"",VLOOKUP(コンビ!O3811,コード表!$S$3:$T$11,2,FALSE))</f>
        <v/>
      </c>
      <c r="I3807" s="18" t="str">
        <f>IF(ISERROR(VLOOKUP(コンビ!P3811,コード表!$D$3:$E$7,2,FALSE)&amp;VLOOKUP(コンビ!Q3811,コード表!$G$3:$H$67,2,FALSE)&amp;VLOOKUP(コンビ!R3811,コード表!$J$3:$K$15,2,FALSE)&amp;VLOOKUP(コンビ!S3811,コード表!$M$3:$N$34,2,FALSE)),"",VLOOKUP(コンビ!P3811,コード表!$D$3:$E$7,2,FALSE)&amp;VLOOKUP(コンビ!Q3811,コード表!$G$3:$H$67,2,FALSE)&amp;VLOOKUP(コンビ!R3811,コード表!$J$3:$K$15,2,FALSE)&amp;VLOOKUP(コンビ!S3811,コード表!$M$3:$N$34,2,FALSE))</f>
        <v/>
      </c>
      <c r="J3807" s="8">
        <f>コンビ!T3811</f>
        <v>0</v>
      </c>
      <c r="K3807" s="8" t="str">
        <f>IF(ISERROR(VLOOKUP(コンビ!U3811,コード表!$P$3:$Q$52,2,FALSE)),"",VLOOKUP(コンビ!U3811,コード表!$P$3:$Q$52,2,FALSE))</f>
        <v/>
      </c>
    </row>
    <row r="3808" spans="1:11" ht="20.100000000000001" customHeight="1" x14ac:dyDescent="0.15">
      <c r="A3808" s="8">
        <v>712</v>
      </c>
      <c r="B3808" s="18" t="b">
        <f>IF(コンビ!B3812="出",IF(ISERROR(VLOOKUP(コンビ!C3812,コード表!$D$3:$E$7,2,FALSE)&amp;VLOOKUP(コンビ!D3812,コード表!$G$3:$H$67,2,FALSE)&amp;VLOOKUP(コンビ!E3812,コード表!$J$3:$K$15,2,FALSE)&amp;VLOOKUP(コンビ!F3812,コード表!$M$3:$N$34,2,FALSE)),"",VLOOKUP(コンビ!C3812,コード表!$D$3:$E$7,2,FALSE)&amp;VLOOKUP(コンビ!D3812,コード表!$G$3:$H$67,2,FALSE)&amp;VLOOKUP(コンビ!E3812,コード表!$J$3:$K$15,2,FALSE)&amp;VLOOKUP(コンビ!F3812,コード表!$M$3:$N$34,2,FALSE)))</f>
        <v>0</v>
      </c>
      <c r="C3808" s="11"/>
      <c r="D3808" s="17" t="str">
        <f>コンビ!G3812&amp;" "&amp;コンビ!H3812</f>
        <v xml:space="preserve"> </v>
      </c>
      <c r="E3808" s="18" t="str">
        <f>IF(ISERROR(VLOOKUP(コンビ!K3812,コード表!$D$3:$E$7,2,FALSE)&amp;VLOOKUP(コンビ!L3812,コード表!$G$3:$H$67,2,FALSE)&amp;VLOOKUP(コンビ!M3812,コード表!$J$3:$K$15,2,FALSE)&amp;VLOOKUP(コンビ!N3812,コード表!$M$3:$N$34,2,FALSE)),"",VLOOKUP(コンビ!K3812,コード表!$D$3:$E$7,2,FALSE)&amp;VLOOKUP(コンビ!L3812,コード表!$G$3:$H$67,2,FALSE)&amp;VLOOKUP(コンビ!M3812,コード表!$J$3:$K$15,2,FALSE)&amp;VLOOKUP(コンビ!N3812,コード表!$M$3:$N$34,2,FALSE))</f>
        <v/>
      </c>
      <c r="F3808" s="18"/>
      <c r="G3808" s="18"/>
      <c r="H3808" s="18" t="str">
        <f>IF(ISERROR(VLOOKUP(コンビ!O3812,コード表!$S$3:$T$11,2,FALSE)),"",VLOOKUP(コンビ!O3812,コード表!$S$3:$T$11,2,FALSE))</f>
        <v/>
      </c>
      <c r="I3808" s="18" t="str">
        <f>IF(ISERROR(VLOOKUP(コンビ!P3812,コード表!$D$3:$E$7,2,FALSE)&amp;VLOOKUP(コンビ!Q3812,コード表!$G$3:$H$67,2,FALSE)&amp;VLOOKUP(コンビ!R3812,コード表!$J$3:$K$15,2,FALSE)&amp;VLOOKUP(コンビ!S3812,コード表!$M$3:$N$34,2,FALSE)),"",VLOOKUP(コンビ!P3812,コード表!$D$3:$E$7,2,FALSE)&amp;VLOOKUP(コンビ!Q3812,コード表!$G$3:$H$67,2,FALSE)&amp;VLOOKUP(コンビ!R3812,コード表!$J$3:$K$15,2,FALSE)&amp;VLOOKUP(コンビ!S3812,コード表!$M$3:$N$34,2,FALSE))</f>
        <v/>
      </c>
      <c r="J3808" s="8">
        <f>コンビ!T3812</f>
        <v>0</v>
      </c>
      <c r="K3808" s="8" t="str">
        <f>IF(ISERROR(VLOOKUP(コンビ!U3812,コード表!$P$3:$Q$52,2,FALSE)),"",VLOOKUP(コンビ!U3812,コード表!$P$3:$Q$52,2,FALSE))</f>
        <v/>
      </c>
    </row>
    <row r="3809" spans="1:11" ht="20.100000000000001" customHeight="1" x14ac:dyDescent="0.15">
      <c r="A3809" s="8">
        <v>712</v>
      </c>
      <c r="B3809" s="18" t="b">
        <f>IF(コンビ!B3813="出",IF(ISERROR(VLOOKUP(コンビ!C3813,コード表!$D$3:$E$7,2,FALSE)&amp;VLOOKUP(コンビ!D3813,コード表!$G$3:$H$67,2,FALSE)&amp;VLOOKUP(コンビ!E3813,コード表!$J$3:$K$15,2,FALSE)&amp;VLOOKUP(コンビ!F3813,コード表!$M$3:$N$34,2,FALSE)),"",VLOOKUP(コンビ!C3813,コード表!$D$3:$E$7,2,FALSE)&amp;VLOOKUP(コンビ!D3813,コード表!$G$3:$H$67,2,FALSE)&amp;VLOOKUP(コンビ!E3813,コード表!$J$3:$K$15,2,FALSE)&amp;VLOOKUP(コンビ!F3813,コード表!$M$3:$N$34,2,FALSE)))</f>
        <v>0</v>
      </c>
      <c r="C3809" s="11"/>
      <c r="D3809" s="17" t="str">
        <f>コンビ!G3813&amp;" "&amp;コンビ!H3813</f>
        <v xml:space="preserve"> </v>
      </c>
      <c r="E3809" s="18" t="str">
        <f>IF(ISERROR(VLOOKUP(コンビ!K3813,コード表!$D$3:$E$7,2,FALSE)&amp;VLOOKUP(コンビ!L3813,コード表!$G$3:$H$67,2,FALSE)&amp;VLOOKUP(コンビ!M3813,コード表!$J$3:$K$15,2,FALSE)&amp;VLOOKUP(コンビ!N3813,コード表!$M$3:$N$34,2,FALSE)),"",VLOOKUP(コンビ!K3813,コード表!$D$3:$E$7,2,FALSE)&amp;VLOOKUP(コンビ!L3813,コード表!$G$3:$H$67,2,FALSE)&amp;VLOOKUP(コンビ!M3813,コード表!$J$3:$K$15,2,FALSE)&amp;VLOOKUP(コンビ!N3813,コード表!$M$3:$N$34,2,FALSE))</f>
        <v/>
      </c>
      <c r="F3809" s="18"/>
      <c r="G3809" s="18"/>
      <c r="H3809" s="18" t="str">
        <f>IF(ISERROR(VLOOKUP(コンビ!O3813,コード表!$S$3:$T$11,2,FALSE)),"",VLOOKUP(コンビ!O3813,コード表!$S$3:$T$11,2,FALSE))</f>
        <v/>
      </c>
      <c r="I3809" s="18" t="str">
        <f>IF(ISERROR(VLOOKUP(コンビ!P3813,コード表!$D$3:$E$7,2,FALSE)&amp;VLOOKUP(コンビ!Q3813,コード表!$G$3:$H$67,2,FALSE)&amp;VLOOKUP(コンビ!R3813,コード表!$J$3:$K$15,2,FALSE)&amp;VLOOKUP(コンビ!S3813,コード表!$M$3:$N$34,2,FALSE)),"",VLOOKUP(コンビ!P3813,コード表!$D$3:$E$7,2,FALSE)&amp;VLOOKUP(コンビ!Q3813,コード表!$G$3:$H$67,2,FALSE)&amp;VLOOKUP(コンビ!R3813,コード表!$J$3:$K$15,2,FALSE)&amp;VLOOKUP(コンビ!S3813,コード表!$M$3:$N$34,2,FALSE))</f>
        <v/>
      </c>
      <c r="J3809" s="8">
        <f>コンビ!T3813</f>
        <v>0</v>
      </c>
      <c r="K3809" s="8" t="str">
        <f>IF(ISERROR(VLOOKUP(コンビ!U3813,コード表!$P$3:$Q$52,2,FALSE)),"",VLOOKUP(コンビ!U3813,コード表!$P$3:$Q$52,2,FALSE))</f>
        <v/>
      </c>
    </row>
    <row r="3810" spans="1:11" ht="20.100000000000001" customHeight="1" x14ac:dyDescent="0.15">
      <c r="A3810" s="8">
        <v>712</v>
      </c>
      <c r="B3810" s="18" t="b">
        <f>IF(コンビ!B3814="出",IF(ISERROR(VLOOKUP(コンビ!C3814,コード表!$D$3:$E$7,2,FALSE)&amp;VLOOKUP(コンビ!D3814,コード表!$G$3:$H$67,2,FALSE)&amp;VLOOKUP(コンビ!E3814,コード表!$J$3:$K$15,2,FALSE)&amp;VLOOKUP(コンビ!F3814,コード表!$M$3:$N$34,2,FALSE)),"",VLOOKUP(コンビ!C3814,コード表!$D$3:$E$7,2,FALSE)&amp;VLOOKUP(コンビ!D3814,コード表!$G$3:$H$67,2,FALSE)&amp;VLOOKUP(コンビ!E3814,コード表!$J$3:$K$15,2,FALSE)&amp;VLOOKUP(コンビ!F3814,コード表!$M$3:$N$34,2,FALSE)))</f>
        <v>0</v>
      </c>
      <c r="C3810" s="11"/>
      <c r="D3810" s="17" t="str">
        <f>コンビ!G3814&amp;" "&amp;コンビ!H3814</f>
        <v xml:space="preserve"> </v>
      </c>
      <c r="E3810" s="18" t="str">
        <f>IF(ISERROR(VLOOKUP(コンビ!K3814,コード表!$D$3:$E$7,2,FALSE)&amp;VLOOKUP(コンビ!L3814,コード表!$G$3:$H$67,2,FALSE)&amp;VLOOKUP(コンビ!M3814,コード表!$J$3:$K$15,2,FALSE)&amp;VLOOKUP(コンビ!N3814,コード表!$M$3:$N$34,2,FALSE)),"",VLOOKUP(コンビ!K3814,コード表!$D$3:$E$7,2,FALSE)&amp;VLOOKUP(コンビ!L3814,コード表!$G$3:$H$67,2,FALSE)&amp;VLOOKUP(コンビ!M3814,コード表!$J$3:$K$15,2,FALSE)&amp;VLOOKUP(コンビ!N3814,コード表!$M$3:$N$34,2,FALSE))</f>
        <v/>
      </c>
      <c r="F3810" s="18"/>
      <c r="G3810" s="18"/>
      <c r="H3810" s="18" t="str">
        <f>IF(ISERROR(VLOOKUP(コンビ!O3814,コード表!$S$3:$T$11,2,FALSE)),"",VLOOKUP(コンビ!O3814,コード表!$S$3:$T$11,2,FALSE))</f>
        <v/>
      </c>
      <c r="I3810" s="18" t="str">
        <f>IF(ISERROR(VLOOKUP(コンビ!P3814,コード表!$D$3:$E$7,2,FALSE)&amp;VLOOKUP(コンビ!Q3814,コード表!$G$3:$H$67,2,FALSE)&amp;VLOOKUP(コンビ!R3814,コード表!$J$3:$K$15,2,FALSE)&amp;VLOOKUP(コンビ!S3814,コード表!$M$3:$N$34,2,FALSE)),"",VLOOKUP(コンビ!P3814,コード表!$D$3:$E$7,2,FALSE)&amp;VLOOKUP(コンビ!Q3814,コード表!$G$3:$H$67,2,FALSE)&amp;VLOOKUP(コンビ!R3814,コード表!$J$3:$K$15,2,FALSE)&amp;VLOOKUP(コンビ!S3814,コード表!$M$3:$N$34,2,FALSE))</f>
        <v/>
      </c>
      <c r="J3810" s="8">
        <f>コンビ!T3814</f>
        <v>0</v>
      </c>
      <c r="K3810" s="8" t="str">
        <f>IF(ISERROR(VLOOKUP(コンビ!U3814,コード表!$P$3:$Q$52,2,FALSE)),"",VLOOKUP(コンビ!U3814,コード表!$P$3:$Q$52,2,FALSE))</f>
        <v/>
      </c>
    </row>
    <row r="3811" spans="1:11" ht="20.100000000000001" customHeight="1" x14ac:dyDescent="0.15">
      <c r="A3811" s="8">
        <v>712</v>
      </c>
      <c r="B3811" s="18" t="b">
        <f>IF(コンビ!B3815="出",IF(ISERROR(VLOOKUP(コンビ!C3815,コード表!$D$3:$E$7,2,FALSE)&amp;VLOOKUP(コンビ!D3815,コード表!$G$3:$H$67,2,FALSE)&amp;VLOOKUP(コンビ!E3815,コード表!$J$3:$K$15,2,FALSE)&amp;VLOOKUP(コンビ!F3815,コード表!$M$3:$N$34,2,FALSE)),"",VLOOKUP(コンビ!C3815,コード表!$D$3:$E$7,2,FALSE)&amp;VLOOKUP(コンビ!D3815,コード表!$G$3:$H$67,2,FALSE)&amp;VLOOKUP(コンビ!E3815,コード表!$J$3:$K$15,2,FALSE)&amp;VLOOKUP(コンビ!F3815,コード表!$M$3:$N$34,2,FALSE)))</f>
        <v>0</v>
      </c>
      <c r="C3811" s="11"/>
      <c r="D3811" s="17" t="str">
        <f>コンビ!G3815&amp;" "&amp;コンビ!H3815</f>
        <v xml:space="preserve"> </v>
      </c>
      <c r="E3811" s="18" t="str">
        <f>IF(ISERROR(VLOOKUP(コンビ!K3815,コード表!$D$3:$E$7,2,FALSE)&amp;VLOOKUP(コンビ!L3815,コード表!$G$3:$H$67,2,FALSE)&amp;VLOOKUP(コンビ!M3815,コード表!$J$3:$K$15,2,FALSE)&amp;VLOOKUP(コンビ!N3815,コード表!$M$3:$N$34,2,FALSE)),"",VLOOKUP(コンビ!K3815,コード表!$D$3:$E$7,2,FALSE)&amp;VLOOKUP(コンビ!L3815,コード表!$G$3:$H$67,2,FALSE)&amp;VLOOKUP(コンビ!M3815,コード表!$J$3:$K$15,2,FALSE)&amp;VLOOKUP(コンビ!N3815,コード表!$M$3:$N$34,2,FALSE))</f>
        <v/>
      </c>
      <c r="F3811" s="18"/>
      <c r="G3811" s="18"/>
      <c r="H3811" s="18" t="str">
        <f>IF(ISERROR(VLOOKUP(コンビ!O3815,コード表!$S$3:$T$11,2,FALSE)),"",VLOOKUP(コンビ!O3815,コード表!$S$3:$T$11,2,FALSE))</f>
        <v/>
      </c>
      <c r="I3811" s="18" t="str">
        <f>IF(ISERROR(VLOOKUP(コンビ!P3815,コード表!$D$3:$E$7,2,FALSE)&amp;VLOOKUP(コンビ!Q3815,コード表!$G$3:$H$67,2,FALSE)&amp;VLOOKUP(コンビ!R3815,コード表!$J$3:$K$15,2,FALSE)&amp;VLOOKUP(コンビ!S3815,コード表!$M$3:$N$34,2,FALSE)),"",VLOOKUP(コンビ!P3815,コード表!$D$3:$E$7,2,FALSE)&amp;VLOOKUP(コンビ!Q3815,コード表!$G$3:$H$67,2,FALSE)&amp;VLOOKUP(コンビ!R3815,コード表!$J$3:$K$15,2,FALSE)&amp;VLOOKUP(コンビ!S3815,コード表!$M$3:$N$34,2,FALSE))</f>
        <v/>
      </c>
      <c r="J3811" s="8">
        <f>コンビ!T3815</f>
        <v>0</v>
      </c>
      <c r="K3811" s="8" t="str">
        <f>IF(ISERROR(VLOOKUP(コンビ!U3815,コード表!$P$3:$Q$52,2,FALSE)),"",VLOOKUP(コンビ!U3815,コード表!$P$3:$Q$52,2,FALSE))</f>
        <v/>
      </c>
    </row>
    <row r="3812" spans="1:11" ht="20.100000000000001" customHeight="1" x14ac:dyDescent="0.15">
      <c r="A3812" s="8">
        <v>712</v>
      </c>
      <c r="B3812" s="18" t="b">
        <f>IF(コンビ!B3816="出",IF(ISERROR(VLOOKUP(コンビ!C3816,コード表!$D$3:$E$7,2,FALSE)&amp;VLOOKUP(コンビ!D3816,コード表!$G$3:$H$67,2,FALSE)&amp;VLOOKUP(コンビ!E3816,コード表!$J$3:$K$15,2,FALSE)&amp;VLOOKUP(コンビ!F3816,コード表!$M$3:$N$34,2,FALSE)),"",VLOOKUP(コンビ!C3816,コード表!$D$3:$E$7,2,FALSE)&amp;VLOOKUP(コンビ!D3816,コード表!$G$3:$H$67,2,FALSE)&amp;VLOOKUP(コンビ!E3816,コード表!$J$3:$K$15,2,FALSE)&amp;VLOOKUP(コンビ!F3816,コード表!$M$3:$N$34,2,FALSE)))</f>
        <v>0</v>
      </c>
      <c r="C3812" s="11"/>
      <c r="D3812" s="17" t="str">
        <f>コンビ!G3816&amp;" "&amp;コンビ!H3816</f>
        <v xml:space="preserve"> </v>
      </c>
      <c r="E3812" s="18" t="str">
        <f>IF(ISERROR(VLOOKUP(コンビ!K3816,コード表!$D$3:$E$7,2,FALSE)&amp;VLOOKUP(コンビ!L3816,コード表!$G$3:$H$67,2,FALSE)&amp;VLOOKUP(コンビ!M3816,コード表!$J$3:$K$15,2,FALSE)&amp;VLOOKUP(コンビ!N3816,コード表!$M$3:$N$34,2,FALSE)),"",VLOOKUP(コンビ!K3816,コード表!$D$3:$E$7,2,FALSE)&amp;VLOOKUP(コンビ!L3816,コード表!$G$3:$H$67,2,FALSE)&amp;VLOOKUP(コンビ!M3816,コード表!$J$3:$K$15,2,FALSE)&amp;VLOOKUP(コンビ!N3816,コード表!$M$3:$N$34,2,FALSE))</f>
        <v/>
      </c>
      <c r="F3812" s="18"/>
      <c r="G3812" s="18"/>
      <c r="H3812" s="18" t="str">
        <f>IF(ISERROR(VLOOKUP(コンビ!O3816,コード表!$S$3:$T$11,2,FALSE)),"",VLOOKUP(コンビ!O3816,コード表!$S$3:$T$11,2,FALSE))</f>
        <v/>
      </c>
      <c r="I3812" s="18" t="str">
        <f>IF(ISERROR(VLOOKUP(コンビ!P3816,コード表!$D$3:$E$7,2,FALSE)&amp;VLOOKUP(コンビ!Q3816,コード表!$G$3:$H$67,2,FALSE)&amp;VLOOKUP(コンビ!R3816,コード表!$J$3:$K$15,2,FALSE)&amp;VLOOKUP(コンビ!S3816,コード表!$M$3:$N$34,2,FALSE)),"",VLOOKUP(コンビ!P3816,コード表!$D$3:$E$7,2,FALSE)&amp;VLOOKUP(コンビ!Q3816,コード表!$G$3:$H$67,2,FALSE)&amp;VLOOKUP(コンビ!R3816,コード表!$J$3:$K$15,2,FALSE)&amp;VLOOKUP(コンビ!S3816,コード表!$M$3:$N$34,2,FALSE))</f>
        <v/>
      </c>
      <c r="J3812" s="8">
        <f>コンビ!T3816</f>
        <v>0</v>
      </c>
      <c r="K3812" s="8" t="str">
        <f>IF(ISERROR(VLOOKUP(コンビ!U3816,コード表!$P$3:$Q$52,2,FALSE)),"",VLOOKUP(コンビ!U3816,コード表!$P$3:$Q$52,2,FALSE))</f>
        <v/>
      </c>
    </row>
    <row r="3813" spans="1:11" ht="20.100000000000001" customHeight="1" x14ac:dyDescent="0.15">
      <c r="A3813" s="8">
        <v>712</v>
      </c>
      <c r="B3813" s="18" t="b">
        <f>IF(コンビ!B3817="出",IF(ISERROR(VLOOKUP(コンビ!C3817,コード表!$D$3:$E$7,2,FALSE)&amp;VLOOKUP(コンビ!D3817,コード表!$G$3:$H$67,2,FALSE)&amp;VLOOKUP(コンビ!E3817,コード表!$J$3:$K$15,2,FALSE)&amp;VLOOKUP(コンビ!F3817,コード表!$M$3:$N$34,2,FALSE)),"",VLOOKUP(コンビ!C3817,コード表!$D$3:$E$7,2,FALSE)&amp;VLOOKUP(コンビ!D3817,コード表!$G$3:$H$67,2,FALSE)&amp;VLOOKUP(コンビ!E3817,コード表!$J$3:$K$15,2,FALSE)&amp;VLOOKUP(コンビ!F3817,コード表!$M$3:$N$34,2,FALSE)))</f>
        <v>0</v>
      </c>
      <c r="C3813" s="11"/>
      <c r="D3813" s="17" t="str">
        <f>コンビ!G3817&amp;" "&amp;コンビ!H3817</f>
        <v xml:space="preserve"> </v>
      </c>
      <c r="E3813" s="18" t="str">
        <f>IF(ISERROR(VLOOKUP(コンビ!K3817,コード表!$D$3:$E$7,2,FALSE)&amp;VLOOKUP(コンビ!L3817,コード表!$G$3:$H$67,2,FALSE)&amp;VLOOKUP(コンビ!M3817,コード表!$J$3:$K$15,2,FALSE)&amp;VLOOKUP(コンビ!N3817,コード表!$M$3:$N$34,2,FALSE)),"",VLOOKUP(コンビ!K3817,コード表!$D$3:$E$7,2,FALSE)&amp;VLOOKUP(コンビ!L3817,コード表!$G$3:$H$67,2,FALSE)&amp;VLOOKUP(コンビ!M3817,コード表!$J$3:$K$15,2,FALSE)&amp;VLOOKUP(コンビ!N3817,コード表!$M$3:$N$34,2,FALSE))</f>
        <v/>
      </c>
      <c r="F3813" s="18"/>
      <c r="G3813" s="18"/>
      <c r="H3813" s="18" t="str">
        <f>IF(ISERROR(VLOOKUP(コンビ!O3817,コード表!$S$3:$T$11,2,FALSE)),"",VLOOKUP(コンビ!O3817,コード表!$S$3:$T$11,2,FALSE))</f>
        <v/>
      </c>
      <c r="I3813" s="18" t="str">
        <f>IF(ISERROR(VLOOKUP(コンビ!P3817,コード表!$D$3:$E$7,2,FALSE)&amp;VLOOKUP(コンビ!Q3817,コード表!$G$3:$H$67,2,FALSE)&amp;VLOOKUP(コンビ!R3817,コード表!$J$3:$K$15,2,FALSE)&amp;VLOOKUP(コンビ!S3817,コード表!$M$3:$N$34,2,FALSE)),"",VLOOKUP(コンビ!P3817,コード表!$D$3:$E$7,2,FALSE)&amp;VLOOKUP(コンビ!Q3817,コード表!$G$3:$H$67,2,FALSE)&amp;VLOOKUP(コンビ!R3817,コード表!$J$3:$K$15,2,FALSE)&amp;VLOOKUP(コンビ!S3817,コード表!$M$3:$N$34,2,FALSE))</f>
        <v/>
      </c>
      <c r="J3813" s="8">
        <f>コンビ!T3817</f>
        <v>0</v>
      </c>
      <c r="K3813" s="8" t="str">
        <f>IF(ISERROR(VLOOKUP(コンビ!U3817,コード表!$P$3:$Q$52,2,FALSE)),"",VLOOKUP(コンビ!U3817,コード表!$P$3:$Q$52,2,FALSE))</f>
        <v/>
      </c>
    </row>
    <row r="3814" spans="1:11" ht="20.100000000000001" customHeight="1" x14ac:dyDescent="0.15">
      <c r="A3814" s="8">
        <v>712</v>
      </c>
      <c r="B3814" s="18" t="b">
        <f>IF(コンビ!B3818="出",IF(ISERROR(VLOOKUP(コンビ!C3818,コード表!$D$3:$E$7,2,FALSE)&amp;VLOOKUP(コンビ!D3818,コード表!$G$3:$H$67,2,FALSE)&amp;VLOOKUP(コンビ!E3818,コード表!$J$3:$K$15,2,FALSE)&amp;VLOOKUP(コンビ!F3818,コード表!$M$3:$N$34,2,FALSE)),"",VLOOKUP(コンビ!C3818,コード表!$D$3:$E$7,2,FALSE)&amp;VLOOKUP(コンビ!D3818,コード表!$G$3:$H$67,2,FALSE)&amp;VLOOKUP(コンビ!E3818,コード表!$J$3:$K$15,2,FALSE)&amp;VLOOKUP(コンビ!F3818,コード表!$M$3:$N$34,2,FALSE)))</f>
        <v>0</v>
      </c>
      <c r="C3814" s="11"/>
      <c r="D3814" s="17" t="str">
        <f>コンビ!G3818&amp;" "&amp;コンビ!H3818</f>
        <v xml:space="preserve"> </v>
      </c>
      <c r="E3814" s="18" t="str">
        <f>IF(ISERROR(VLOOKUP(コンビ!K3818,コード表!$D$3:$E$7,2,FALSE)&amp;VLOOKUP(コンビ!L3818,コード表!$G$3:$H$67,2,FALSE)&amp;VLOOKUP(コンビ!M3818,コード表!$J$3:$K$15,2,FALSE)&amp;VLOOKUP(コンビ!N3818,コード表!$M$3:$N$34,2,FALSE)),"",VLOOKUP(コンビ!K3818,コード表!$D$3:$E$7,2,FALSE)&amp;VLOOKUP(コンビ!L3818,コード表!$G$3:$H$67,2,FALSE)&amp;VLOOKUP(コンビ!M3818,コード表!$J$3:$K$15,2,FALSE)&amp;VLOOKUP(コンビ!N3818,コード表!$M$3:$N$34,2,FALSE))</f>
        <v/>
      </c>
      <c r="F3814" s="18"/>
      <c r="G3814" s="18"/>
      <c r="H3814" s="18" t="str">
        <f>IF(ISERROR(VLOOKUP(コンビ!O3818,コード表!$S$3:$T$11,2,FALSE)),"",VLOOKUP(コンビ!O3818,コード表!$S$3:$T$11,2,FALSE))</f>
        <v/>
      </c>
      <c r="I3814" s="18" t="str">
        <f>IF(ISERROR(VLOOKUP(コンビ!P3818,コード表!$D$3:$E$7,2,FALSE)&amp;VLOOKUP(コンビ!Q3818,コード表!$G$3:$H$67,2,FALSE)&amp;VLOOKUP(コンビ!R3818,コード表!$J$3:$K$15,2,FALSE)&amp;VLOOKUP(コンビ!S3818,コード表!$M$3:$N$34,2,FALSE)),"",VLOOKUP(コンビ!P3818,コード表!$D$3:$E$7,2,FALSE)&amp;VLOOKUP(コンビ!Q3818,コード表!$G$3:$H$67,2,FALSE)&amp;VLOOKUP(コンビ!R3818,コード表!$J$3:$K$15,2,FALSE)&amp;VLOOKUP(コンビ!S3818,コード表!$M$3:$N$34,2,FALSE))</f>
        <v/>
      </c>
      <c r="J3814" s="8">
        <f>コンビ!T3818</f>
        <v>0</v>
      </c>
      <c r="K3814" s="8" t="str">
        <f>IF(ISERROR(VLOOKUP(コンビ!U3818,コード表!$P$3:$Q$52,2,FALSE)),"",VLOOKUP(コンビ!U3818,コード表!$P$3:$Q$52,2,FALSE))</f>
        <v/>
      </c>
    </row>
    <row r="3815" spans="1:11" ht="20.100000000000001" customHeight="1" x14ac:dyDescent="0.15">
      <c r="A3815" s="8">
        <v>712</v>
      </c>
      <c r="B3815" s="18" t="b">
        <f>IF(コンビ!B3819="出",IF(ISERROR(VLOOKUP(コンビ!C3819,コード表!$D$3:$E$7,2,FALSE)&amp;VLOOKUP(コンビ!D3819,コード表!$G$3:$H$67,2,FALSE)&amp;VLOOKUP(コンビ!E3819,コード表!$J$3:$K$15,2,FALSE)&amp;VLOOKUP(コンビ!F3819,コード表!$M$3:$N$34,2,FALSE)),"",VLOOKUP(コンビ!C3819,コード表!$D$3:$E$7,2,FALSE)&amp;VLOOKUP(コンビ!D3819,コード表!$G$3:$H$67,2,FALSE)&amp;VLOOKUP(コンビ!E3819,コード表!$J$3:$K$15,2,FALSE)&amp;VLOOKUP(コンビ!F3819,コード表!$M$3:$N$34,2,FALSE)))</f>
        <v>0</v>
      </c>
      <c r="C3815" s="11"/>
      <c r="D3815" s="17" t="str">
        <f>コンビ!G3819&amp;" "&amp;コンビ!H3819</f>
        <v xml:space="preserve"> </v>
      </c>
      <c r="E3815" s="18" t="str">
        <f>IF(ISERROR(VLOOKUP(コンビ!K3819,コード表!$D$3:$E$7,2,FALSE)&amp;VLOOKUP(コンビ!L3819,コード表!$G$3:$H$67,2,FALSE)&amp;VLOOKUP(コンビ!M3819,コード表!$J$3:$K$15,2,FALSE)&amp;VLOOKUP(コンビ!N3819,コード表!$M$3:$N$34,2,FALSE)),"",VLOOKUP(コンビ!K3819,コード表!$D$3:$E$7,2,FALSE)&amp;VLOOKUP(コンビ!L3819,コード表!$G$3:$H$67,2,FALSE)&amp;VLOOKUP(コンビ!M3819,コード表!$J$3:$K$15,2,FALSE)&amp;VLOOKUP(コンビ!N3819,コード表!$M$3:$N$34,2,FALSE))</f>
        <v/>
      </c>
      <c r="F3815" s="18"/>
      <c r="G3815" s="18"/>
      <c r="H3815" s="18" t="str">
        <f>IF(ISERROR(VLOOKUP(コンビ!O3819,コード表!$S$3:$T$11,2,FALSE)),"",VLOOKUP(コンビ!O3819,コード表!$S$3:$T$11,2,FALSE))</f>
        <v/>
      </c>
      <c r="I3815" s="18" t="str">
        <f>IF(ISERROR(VLOOKUP(コンビ!P3819,コード表!$D$3:$E$7,2,FALSE)&amp;VLOOKUP(コンビ!Q3819,コード表!$G$3:$H$67,2,FALSE)&amp;VLOOKUP(コンビ!R3819,コード表!$J$3:$K$15,2,FALSE)&amp;VLOOKUP(コンビ!S3819,コード表!$M$3:$N$34,2,FALSE)),"",VLOOKUP(コンビ!P3819,コード表!$D$3:$E$7,2,FALSE)&amp;VLOOKUP(コンビ!Q3819,コード表!$G$3:$H$67,2,FALSE)&amp;VLOOKUP(コンビ!R3819,コード表!$J$3:$K$15,2,FALSE)&amp;VLOOKUP(コンビ!S3819,コード表!$M$3:$N$34,2,FALSE))</f>
        <v/>
      </c>
      <c r="J3815" s="8">
        <f>コンビ!T3819</f>
        <v>0</v>
      </c>
      <c r="K3815" s="8" t="str">
        <f>IF(ISERROR(VLOOKUP(コンビ!U3819,コード表!$P$3:$Q$52,2,FALSE)),"",VLOOKUP(コンビ!U3819,コード表!$P$3:$Q$52,2,FALSE))</f>
        <v/>
      </c>
    </row>
    <row r="3816" spans="1:11" ht="20.100000000000001" customHeight="1" x14ac:dyDescent="0.15">
      <c r="A3816" s="8">
        <v>712</v>
      </c>
      <c r="B3816" s="18" t="b">
        <f>IF(コンビ!B3820="出",IF(ISERROR(VLOOKUP(コンビ!C3820,コード表!$D$3:$E$7,2,FALSE)&amp;VLOOKUP(コンビ!D3820,コード表!$G$3:$H$67,2,FALSE)&amp;VLOOKUP(コンビ!E3820,コード表!$J$3:$K$15,2,FALSE)&amp;VLOOKUP(コンビ!F3820,コード表!$M$3:$N$34,2,FALSE)),"",VLOOKUP(コンビ!C3820,コード表!$D$3:$E$7,2,FALSE)&amp;VLOOKUP(コンビ!D3820,コード表!$G$3:$H$67,2,FALSE)&amp;VLOOKUP(コンビ!E3820,コード表!$J$3:$K$15,2,FALSE)&amp;VLOOKUP(コンビ!F3820,コード表!$M$3:$N$34,2,FALSE)))</f>
        <v>0</v>
      </c>
      <c r="C3816" s="11"/>
      <c r="D3816" s="17" t="str">
        <f>コンビ!G3820&amp;" "&amp;コンビ!H3820</f>
        <v xml:space="preserve"> </v>
      </c>
      <c r="E3816" s="18" t="str">
        <f>IF(ISERROR(VLOOKUP(コンビ!K3820,コード表!$D$3:$E$7,2,FALSE)&amp;VLOOKUP(コンビ!L3820,コード表!$G$3:$H$67,2,FALSE)&amp;VLOOKUP(コンビ!M3820,コード表!$J$3:$K$15,2,FALSE)&amp;VLOOKUP(コンビ!N3820,コード表!$M$3:$N$34,2,FALSE)),"",VLOOKUP(コンビ!K3820,コード表!$D$3:$E$7,2,FALSE)&amp;VLOOKUP(コンビ!L3820,コード表!$G$3:$H$67,2,FALSE)&amp;VLOOKUP(コンビ!M3820,コード表!$J$3:$K$15,2,FALSE)&amp;VLOOKUP(コンビ!N3820,コード表!$M$3:$N$34,2,FALSE))</f>
        <v/>
      </c>
      <c r="F3816" s="18"/>
      <c r="G3816" s="18"/>
      <c r="H3816" s="18" t="str">
        <f>IF(ISERROR(VLOOKUP(コンビ!O3820,コード表!$S$3:$T$11,2,FALSE)),"",VLOOKUP(コンビ!O3820,コード表!$S$3:$T$11,2,FALSE))</f>
        <v/>
      </c>
      <c r="I3816" s="18" t="str">
        <f>IF(ISERROR(VLOOKUP(コンビ!P3820,コード表!$D$3:$E$7,2,FALSE)&amp;VLOOKUP(コンビ!Q3820,コード表!$G$3:$H$67,2,FALSE)&amp;VLOOKUP(コンビ!R3820,コード表!$J$3:$K$15,2,FALSE)&amp;VLOOKUP(コンビ!S3820,コード表!$M$3:$N$34,2,FALSE)),"",VLOOKUP(コンビ!P3820,コード表!$D$3:$E$7,2,FALSE)&amp;VLOOKUP(コンビ!Q3820,コード表!$G$3:$H$67,2,FALSE)&amp;VLOOKUP(コンビ!R3820,コード表!$J$3:$K$15,2,FALSE)&amp;VLOOKUP(コンビ!S3820,コード表!$M$3:$N$34,2,FALSE))</f>
        <v/>
      </c>
      <c r="J3816" s="8">
        <f>コンビ!T3820</f>
        <v>0</v>
      </c>
      <c r="K3816" s="8" t="str">
        <f>IF(ISERROR(VLOOKUP(コンビ!U3820,コード表!$P$3:$Q$52,2,FALSE)),"",VLOOKUP(コンビ!U3820,コード表!$P$3:$Q$52,2,FALSE))</f>
        <v/>
      </c>
    </row>
    <row r="3817" spans="1:11" ht="20.100000000000001" customHeight="1" x14ac:dyDescent="0.15">
      <c r="A3817" s="8">
        <v>712</v>
      </c>
      <c r="B3817" s="18" t="b">
        <f>IF(コンビ!B3821="出",IF(ISERROR(VLOOKUP(コンビ!C3821,コード表!$D$3:$E$7,2,FALSE)&amp;VLOOKUP(コンビ!D3821,コード表!$G$3:$H$67,2,FALSE)&amp;VLOOKUP(コンビ!E3821,コード表!$J$3:$K$15,2,FALSE)&amp;VLOOKUP(コンビ!F3821,コード表!$M$3:$N$34,2,FALSE)),"",VLOOKUP(コンビ!C3821,コード表!$D$3:$E$7,2,FALSE)&amp;VLOOKUP(コンビ!D3821,コード表!$G$3:$H$67,2,FALSE)&amp;VLOOKUP(コンビ!E3821,コード表!$J$3:$K$15,2,FALSE)&amp;VLOOKUP(コンビ!F3821,コード表!$M$3:$N$34,2,FALSE)))</f>
        <v>0</v>
      </c>
      <c r="C3817" s="11"/>
      <c r="D3817" s="17" t="str">
        <f>コンビ!G3821&amp;" "&amp;コンビ!H3821</f>
        <v xml:space="preserve"> </v>
      </c>
      <c r="E3817" s="18" t="str">
        <f>IF(ISERROR(VLOOKUP(コンビ!K3821,コード表!$D$3:$E$7,2,FALSE)&amp;VLOOKUP(コンビ!L3821,コード表!$G$3:$H$67,2,FALSE)&amp;VLOOKUP(コンビ!M3821,コード表!$J$3:$K$15,2,FALSE)&amp;VLOOKUP(コンビ!N3821,コード表!$M$3:$N$34,2,FALSE)),"",VLOOKUP(コンビ!K3821,コード表!$D$3:$E$7,2,FALSE)&amp;VLOOKUP(コンビ!L3821,コード表!$G$3:$H$67,2,FALSE)&amp;VLOOKUP(コンビ!M3821,コード表!$J$3:$K$15,2,FALSE)&amp;VLOOKUP(コンビ!N3821,コード表!$M$3:$N$34,2,FALSE))</f>
        <v/>
      </c>
      <c r="F3817" s="18"/>
      <c r="G3817" s="18"/>
      <c r="H3817" s="18" t="str">
        <f>IF(ISERROR(VLOOKUP(コンビ!O3821,コード表!$S$3:$T$11,2,FALSE)),"",VLOOKUP(コンビ!O3821,コード表!$S$3:$T$11,2,FALSE))</f>
        <v/>
      </c>
      <c r="I3817" s="18" t="str">
        <f>IF(ISERROR(VLOOKUP(コンビ!P3821,コード表!$D$3:$E$7,2,FALSE)&amp;VLOOKUP(コンビ!Q3821,コード表!$G$3:$H$67,2,FALSE)&amp;VLOOKUP(コンビ!R3821,コード表!$J$3:$K$15,2,FALSE)&amp;VLOOKUP(コンビ!S3821,コード表!$M$3:$N$34,2,FALSE)),"",VLOOKUP(コンビ!P3821,コード表!$D$3:$E$7,2,FALSE)&amp;VLOOKUP(コンビ!Q3821,コード表!$G$3:$H$67,2,FALSE)&amp;VLOOKUP(コンビ!R3821,コード表!$J$3:$K$15,2,FALSE)&amp;VLOOKUP(コンビ!S3821,コード表!$M$3:$N$34,2,FALSE))</f>
        <v/>
      </c>
      <c r="J3817" s="8">
        <f>コンビ!T3821</f>
        <v>0</v>
      </c>
      <c r="K3817" s="8" t="str">
        <f>IF(ISERROR(VLOOKUP(コンビ!U3821,コード表!$P$3:$Q$52,2,FALSE)),"",VLOOKUP(コンビ!U3821,コード表!$P$3:$Q$52,2,FALSE))</f>
        <v/>
      </c>
    </row>
    <row r="3818" spans="1:11" ht="20.100000000000001" customHeight="1" x14ac:dyDescent="0.15">
      <c r="A3818" s="8">
        <v>712</v>
      </c>
      <c r="B3818" s="18" t="b">
        <f>IF(コンビ!B3822="出",IF(ISERROR(VLOOKUP(コンビ!C3822,コード表!$D$3:$E$7,2,FALSE)&amp;VLOOKUP(コンビ!D3822,コード表!$G$3:$H$67,2,FALSE)&amp;VLOOKUP(コンビ!E3822,コード表!$J$3:$K$15,2,FALSE)&amp;VLOOKUP(コンビ!F3822,コード表!$M$3:$N$34,2,FALSE)),"",VLOOKUP(コンビ!C3822,コード表!$D$3:$E$7,2,FALSE)&amp;VLOOKUP(コンビ!D3822,コード表!$G$3:$H$67,2,FALSE)&amp;VLOOKUP(コンビ!E3822,コード表!$J$3:$K$15,2,FALSE)&amp;VLOOKUP(コンビ!F3822,コード表!$M$3:$N$34,2,FALSE)))</f>
        <v>0</v>
      </c>
      <c r="C3818" s="11"/>
      <c r="D3818" s="17" t="str">
        <f>コンビ!G3822&amp;" "&amp;コンビ!H3822</f>
        <v xml:space="preserve"> </v>
      </c>
      <c r="E3818" s="18" t="str">
        <f>IF(ISERROR(VLOOKUP(コンビ!K3822,コード表!$D$3:$E$7,2,FALSE)&amp;VLOOKUP(コンビ!L3822,コード表!$G$3:$H$67,2,FALSE)&amp;VLOOKUP(コンビ!M3822,コード表!$J$3:$K$15,2,FALSE)&amp;VLOOKUP(コンビ!N3822,コード表!$M$3:$N$34,2,FALSE)),"",VLOOKUP(コンビ!K3822,コード表!$D$3:$E$7,2,FALSE)&amp;VLOOKUP(コンビ!L3822,コード表!$G$3:$H$67,2,FALSE)&amp;VLOOKUP(コンビ!M3822,コード表!$J$3:$K$15,2,FALSE)&amp;VLOOKUP(コンビ!N3822,コード表!$M$3:$N$34,2,FALSE))</f>
        <v/>
      </c>
      <c r="F3818" s="18"/>
      <c r="G3818" s="18"/>
      <c r="H3818" s="18" t="str">
        <f>IF(ISERROR(VLOOKUP(コンビ!O3822,コード表!$S$3:$T$11,2,FALSE)),"",VLOOKUP(コンビ!O3822,コード表!$S$3:$T$11,2,FALSE))</f>
        <v/>
      </c>
      <c r="I3818" s="18" t="str">
        <f>IF(ISERROR(VLOOKUP(コンビ!P3822,コード表!$D$3:$E$7,2,FALSE)&amp;VLOOKUP(コンビ!Q3822,コード表!$G$3:$H$67,2,FALSE)&amp;VLOOKUP(コンビ!R3822,コード表!$J$3:$K$15,2,FALSE)&amp;VLOOKUP(コンビ!S3822,コード表!$M$3:$N$34,2,FALSE)),"",VLOOKUP(コンビ!P3822,コード表!$D$3:$E$7,2,FALSE)&amp;VLOOKUP(コンビ!Q3822,コード表!$G$3:$H$67,2,FALSE)&amp;VLOOKUP(コンビ!R3822,コード表!$J$3:$K$15,2,FALSE)&amp;VLOOKUP(コンビ!S3822,コード表!$M$3:$N$34,2,FALSE))</f>
        <v/>
      </c>
      <c r="J3818" s="8">
        <f>コンビ!T3822</f>
        <v>0</v>
      </c>
      <c r="K3818" s="8" t="str">
        <f>IF(ISERROR(VLOOKUP(コンビ!U3822,コード表!$P$3:$Q$52,2,FALSE)),"",VLOOKUP(コンビ!U3822,コード表!$P$3:$Q$52,2,FALSE))</f>
        <v/>
      </c>
    </row>
    <row r="3819" spans="1:11" ht="20.100000000000001" customHeight="1" x14ac:dyDescent="0.15">
      <c r="A3819" s="8">
        <v>712</v>
      </c>
      <c r="B3819" s="18" t="b">
        <f>IF(コンビ!B3823="出",IF(ISERROR(VLOOKUP(コンビ!C3823,コード表!$D$3:$E$7,2,FALSE)&amp;VLOOKUP(コンビ!D3823,コード表!$G$3:$H$67,2,FALSE)&amp;VLOOKUP(コンビ!E3823,コード表!$J$3:$K$15,2,FALSE)&amp;VLOOKUP(コンビ!F3823,コード表!$M$3:$N$34,2,FALSE)),"",VLOOKUP(コンビ!C3823,コード表!$D$3:$E$7,2,FALSE)&amp;VLOOKUP(コンビ!D3823,コード表!$G$3:$H$67,2,FALSE)&amp;VLOOKUP(コンビ!E3823,コード表!$J$3:$K$15,2,FALSE)&amp;VLOOKUP(コンビ!F3823,コード表!$M$3:$N$34,2,FALSE)))</f>
        <v>0</v>
      </c>
      <c r="C3819" s="11"/>
      <c r="D3819" s="17" t="str">
        <f>コンビ!G3823&amp;" "&amp;コンビ!H3823</f>
        <v xml:space="preserve"> </v>
      </c>
      <c r="E3819" s="18" t="str">
        <f>IF(ISERROR(VLOOKUP(コンビ!K3823,コード表!$D$3:$E$7,2,FALSE)&amp;VLOOKUP(コンビ!L3823,コード表!$G$3:$H$67,2,FALSE)&amp;VLOOKUP(コンビ!M3823,コード表!$J$3:$K$15,2,FALSE)&amp;VLOOKUP(コンビ!N3823,コード表!$M$3:$N$34,2,FALSE)),"",VLOOKUP(コンビ!K3823,コード表!$D$3:$E$7,2,FALSE)&amp;VLOOKUP(コンビ!L3823,コード表!$G$3:$H$67,2,FALSE)&amp;VLOOKUP(コンビ!M3823,コード表!$J$3:$K$15,2,FALSE)&amp;VLOOKUP(コンビ!N3823,コード表!$M$3:$N$34,2,FALSE))</f>
        <v/>
      </c>
      <c r="F3819" s="18"/>
      <c r="G3819" s="18"/>
      <c r="H3819" s="18" t="str">
        <f>IF(ISERROR(VLOOKUP(コンビ!O3823,コード表!$S$3:$T$11,2,FALSE)),"",VLOOKUP(コンビ!O3823,コード表!$S$3:$T$11,2,FALSE))</f>
        <v/>
      </c>
      <c r="I3819" s="18" t="str">
        <f>IF(ISERROR(VLOOKUP(コンビ!P3823,コード表!$D$3:$E$7,2,FALSE)&amp;VLOOKUP(コンビ!Q3823,コード表!$G$3:$H$67,2,FALSE)&amp;VLOOKUP(コンビ!R3823,コード表!$J$3:$K$15,2,FALSE)&amp;VLOOKUP(コンビ!S3823,コード表!$M$3:$N$34,2,FALSE)),"",VLOOKUP(コンビ!P3823,コード表!$D$3:$E$7,2,FALSE)&amp;VLOOKUP(コンビ!Q3823,コード表!$G$3:$H$67,2,FALSE)&amp;VLOOKUP(コンビ!R3823,コード表!$J$3:$K$15,2,FALSE)&amp;VLOOKUP(コンビ!S3823,コード表!$M$3:$N$34,2,FALSE))</f>
        <v/>
      </c>
      <c r="J3819" s="8">
        <f>コンビ!T3823</f>
        <v>0</v>
      </c>
      <c r="K3819" s="8" t="str">
        <f>IF(ISERROR(VLOOKUP(コンビ!U3823,コード表!$P$3:$Q$52,2,FALSE)),"",VLOOKUP(コンビ!U3823,コード表!$P$3:$Q$52,2,FALSE))</f>
        <v/>
      </c>
    </row>
    <row r="3820" spans="1:11" ht="20.100000000000001" customHeight="1" x14ac:dyDescent="0.15">
      <c r="A3820" s="8">
        <v>712</v>
      </c>
      <c r="B3820" s="18" t="b">
        <f>IF(コンビ!B3824="出",IF(ISERROR(VLOOKUP(コンビ!C3824,コード表!$D$3:$E$7,2,FALSE)&amp;VLOOKUP(コンビ!D3824,コード表!$G$3:$H$67,2,FALSE)&amp;VLOOKUP(コンビ!E3824,コード表!$J$3:$K$15,2,FALSE)&amp;VLOOKUP(コンビ!F3824,コード表!$M$3:$N$34,2,FALSE)),"",VLOOKUP(コンビ!C3824,コード表!$D$3:$E$7,2,FALSE)&amp;VLOOKUP(コンビ!D3824,コード表!$G$3:$H$67,2,FALSE)&amp;VLOOKUP(コンビ!E3824,コード表!$J$3:$K$15,2,FALSE)&amp;VLOOKUP(コンビ!F3824,コード表!$M$3:$N$34,2,FALSE)))</f>
        <v>0</v>
      </c>
      <c r="C3820" s="11"/>
      <c r="D3820" s="17" t="str">
        <f>コンビ!G3824&amp;" "&amp;コンビ!H3824</f>
        <v xml:space="preserve"> </v>
      </c>
      <c r="E3820" s="18" t="str">
        <f>IF(ISERROR(VLOOKUP(コンビ!K3824,コード表!$D$3:$E$7,2,FALSE)&amp;VLOOKUP(コンビ!L3824,コード表!$G$3:$H$67,2,FALSE)&amp;VLOOKUP(コンビ!M3824,コード表!$J$3:$K$15,2,FALSE)&amp;VLOOKUP(コンビ!N3824,コード表!$M$3:$N$34,2,FALSE)),"",VLOOKUP(コンビ!K3824,コード表!$D$3:$E$7,2,FALSE)&amp;VLOOKUP(コンビ!L3824,コード表!$G$3:$H$67,2,FALSE)&amp;VLOOKUP(コンビ!M3824,コード表!$J$3:$K$15,2,FALSE)&amp;VLOOKUP(コンビ!N3824,コード表!$M$3:$N$34,2,FALSE))</f>
        <v/>
      </c>
      <c r="F3820" s="18"/>
      <c r="G3820" s="18"/>
      <c r="H3820" s="18" t="str">
        <f>IF(ISERROR(VLOOKUP(コンビ!O3824,コード表!$S$3:$T$11,2,FALSE)),"",VLOOKUP(コンビ!O3824,コード表!$S$3:$T$11,2,FALSE))</f>
        <v/>
      </c>
      <c r="I3820" s="18" t="str">
        <f>IF(ISERROR(VLOOKUP(コンビ!P3824,コード表!$D$3:$E$7,2,FALSE)&amp;VLOOKUP(コンビ!Q3824,コード表!$G$3:$H$67,2,FALSE)&amp;VLOOKUP(コンビ!R3824,コード表!$J$3:$K$15,2,FALSE)&amp;VLOOKUP(コンビ!S3824,コード表!$M$3:$N$34,2,FALSE)),"",VLOOKUP(コンビ!P3824,コード表!$D$3:$E$7,2,FALSE)&amp;VLOOKUP(コンビ!Q3824,コード表!$G$3:$H$67,2,FALSE)&amp;VLOOKUP(コンビ!R3824,コード表!$J$3:$K$15,2,FALSE)&amp;VLOOKUP(コンビ!S3824,コード表!$M$3:$N$34,2,FALSE))</f>
        <v/>
      </c>
      <c r="J3820" s="8">
        <f>コンビ!T3824</f>
        <v>0</v>
      </c>
      <c r="K3820" s="8" t="str">
        <f>IF(ISERROR(VLOOKUP(コンビ!U3824,コード表!$P$3:$Q$52,2,FALSE)),"",VLOOKUP(コンビ!U3824,コード表!$P$3:$Q$52,2,FALSE))</f>
        <v/>
      </c>
    </row>
    <row r="3821" spans="1:11" ht="20.100000000000001" customHeight="1" x14ac:dyDescent="0.15">
      <c r="A3821" s="8">
        <v>712</v>
      </c>
      <c r="B3821" s="18" t="b">
        <f>IF(コンビ!B3825="出",IF(ISERROR(VLOOKUP(コンビ!C3825,コード表!$D$3:$E$7,2,FALSE)&amp;VLOOKUP(コンビ!D3825,コード表!$G$3:$H$67,2,FALSE)&amp;VLOOKUP(コンビ!E3825,コード表!$J$3:$K$15,2,FALSE)&amp;VLOOKUP(コンビ!F3825,コード表!$M$3:$N$34,2,FALSE)),"",VLOOKUP(コンビ!C3825,コード表!$D$3:$E$7,2,FALSE)&amp;VLOOKUP(コンビ!D3825,コード表!$G$3:$H$67,2,FALSE)&amp;VLOOKUP(コンビ!E3825,コード表!$J$3:$K$15,2,FALSE)&amp;VLOOKUP(コンビ!F3825,コード表!$M$3:$N$34,2,FALSE)))</f>
        <v>0</v>
      </c>
      <c r="C3821" s="11"/>
      <c r="D3821" s="17" t="str">
        <f>コンビ!G3825&amp;" "&amp;コンビ!H3825</f>
        <v xml:space="preserve"> </v>
      </c>
      <c r="E3821" s="18" t="str">
        <f>IF(ISERROR(VLOOKUP(コンビ!K3825,コード表!$D$3:$E$7,2,FALSE)&amp;VLOOKUP(コンビ!L3825,コード表!$G$3:$H$67,2,FALSE)&amp;VLOOKUP(コンビ!M3825,コード表!$J$3:$K$15,2,FALSE)&amp;VLOOKUP(コンビ!N3825,コード表!$M$3:$N$34,2,FALSE)),"",VLOOKUP(コンビ!K3825,コード表!$D$3:$E$7,2,FALSE)&amp;VLOOKUP(コンビ!L3825,コード表!$G$3:$H$67,2,FALSE)&amp;VLOOKUP(コンビ!M3825,コード表!$J$3:$K$15,2,FALSE)&amp;VLOOKUP(コンビ!N3825,コード表!$M$3:$N$34,2,FALSE))</f>
        <v/>
      </c>
      <c r="F3821" s="18"/>
      <c r="G3821" s="18"/>
      <c r="H3821" s="18" t="str">
        <f>IF(ISERROR(VLOOKUP(コンビ!O3825,コード表!$S$3:$T$11,2,FALSE)),"",VLOOKUP(コンビ!O3825,コード表!$S$3:$T$11,2,FALSE))</f>
        <v/>
      </c>
      <c r="I3821" s="18" t="str">
        <f>IF(ISERROR(VLOOKUP(コンビ!P3825,コード表!$D$3:$E$7,2,FALSE)&amp;VLOOKUP(コンビ!Q3825,コード表!$G$3:$H$67,2,FALSE)&amp;VLOOKUP(コンビ!R3825,コード表!$J$3:$K$15,2,FALSE)&amp;VLOOKUP(コンビ!S3825,コード表!$M$3:$N$34,2,FALSE)),"",VLOOKUP(コンビ!P3825,コード表!$D$3:$E$7,2,FALSE)&amp;VLOOKUP(コンビ!Q3825,コード表!$G$3:$H$67,2,FALSE)&amp;VLOOKUP(コンビ!R3825,コード表!$J$3:$K$15,2,FALSE)&amp;VLOOKUP(コンビ!S3825,コード表!$M$3:$N$34,2,FALSE))</f>
        <v/>
      </c>
      <c r="J3821" s="8">
        <f>コンビ!T3825</f>
        <v>0</v>
      </c>
      <c r="K3821" s="8" t="str">
        <f>IF(ISERROR(VLOOKUP(コンビ!U3825,コード表!$P$3:$Q$52,2,FALSE)),"",VLOOKUP(コンビ!U3825,コード表!$P$3:$Q$52,2,FALSE))</f>
        <v/>
      </c>
    </row>
    <row r="3822" spans="1:11" ht="20.100000000000001" customHeight="1" x14ac:dyDescent="0.15">
      <c r="A3822" s="8">
        <v>712</v>
      </c>
      <c r="B3822" s="18" t="b">
        <f>IF(コンビ!B3826="出",IF(ISERROR(VLOOKUP(コンビ!C3826,コード表!$D$3:$E$7,2,FALSE)&amp;VLOOKUP(コンビ!D3826,コード表!$G$3:$H$67,2,FALSE)&amp;VLOOKUP(コンビ!E3826,コード表!$J$3:$K$15,2,FALSE)&amp;VLOOKUP(コンビ!F3826,コード表!$M$3:$N$34,2,FALSE)),"",VLOOKUP(コンビ!C3826,コード表!$D$3:$E$7,2,FALSE)&amp;VLOOKUP(コンビ!D3826,コード表!$G$3:$H$67,2,FALSE)&amp;VLOOKUP(コンビ!E3826,コード表!$J$3:$K$15,2,FALSE)&amp;VLOOKUP(コンビ!F3826,コード表!$M$3:$N$34,2,FALSE)))</f>
        <v>0</v>
      </c>
      <c r="C3822" s="11"/>
      <c r="D3822" s="17" t="str">
        <f>コンビ!G3826&amp;" "&amp;コンビ!H3826</f>
        <v xml:space="preserve"> </v>
      </c>
      <c r="E3822" s="18" t="str">
        <f>IF(ISERROR(VLOOKUP(コンビ!K3826,コード表!$D$3:$E$7,2,FALSE)&amp;VLOOKUP(コンビ!L3826,コード表!$G$3:$H$67,2,FALSE)&amp;VLOOKUP(コンビ!M3826,コード表!$J$3:$K$15,2,FALSE)&amp;VLOOKUP(コンビ!N3826,コード表!$M$3:$N$34,2,FALSE)),"",VLOOKUP(コンビ!K3826,コード表!$D$3:$E$7,2,FALSE)&amp;VLOOKUP(コンビ!L3826,コード表!$G$3:$H$67,2,FALSE)&amp;VLOOKUP(コンビ!M3826,コード表!$J$3:$K$15,2,FALSE)&amp;VLOOKUP(コンビ!N3826,コード表!$M$3:$N$34,2,FALSE))</f>
        <v/>
      </c>
      <c r="F3822" s="18"/>
      <c r="G3822" s="18"/>
      <c r="H3822" s="18" t="str">
        <f>IF(ISERROR(VLOOKUP(コンビ!O3826,コード表!$S$3:$T$11,2,FALSE)),"",VLOOKUP(コンビ!O3826,コード表!$S$3:$T$11,2,FALSE))</f>
        <v/>
      </c>
      <c r="I3822" s="18" t="str">
        <f>IF(ISERROR(VLOOKUP(コンビ!P3826,コード表!$D$3:$E$7,2,FALSE)&amp;VLOOKUP(コンビ!Q3826,コード表!$G$3:$H$67,2,FALSE)&amp;VLOOKUP(コンビ!R3826,コード表!$J$3:$K$15,2,FALSE)&amp;VLOOKUP(コンビ!S3826,コード表!$M$3:$N$34,2,FALSE)),"",VLOOKUP(コンビ!P3826,コード表!$D$3:$E$7,2,FALSE)&amp;VLOOKUP(コンビ!Q3826,コード表!$G$3:$H$67,2,FALSE)&amp;VLOOKUP(コンビ!R3826,コード表!$J$3:$K$15,2,FALSE)&amp;VLOOKUP(コンビ!S3826,コード表!$M$3:$N$34,2,FALSE))</f>
        <v/>
      </c>
      <c r="J3822" s="8">
        <f>コンビ!T3826</f>
        <v>0</v>
      </c>
      <c r="K3822" s="8" t="str">
        <f>IF(ISERROR(VLOOKUP(コンビ!U3826,コード表!$P$3:$Q$52,2,FALSE)),"",VLOOKUP(コンビ!U3826,コード表!$P$3:$Q$52,2,FALSE))</f>
        <v/>
      </c>
    </row>
    <row r="3823" spans="1:11" ht="20.100000000000001" customHeight="1" x14ac:dyDescent="0.15">
      <c r="A3823" s="8">
        <v>712</v>
      </c>
      <c r="B3823" s="18" t="b">
        <f>IF(コンビ!B3827="出",IF(ISERROR(VLOOKUP(コンビ!C3827,コード表!$D$3:$E$7,2,FALSE)&amp;VLOOKUP(コンビ!D3827,コード表!$G$3:$H$67,2,FALSE)&amp;VLOOKUP(コンビ!E3827,コード表!$J$3:$K$15,2,FALSE)&amp;VLOOKUP(コンビ!F3827,コード表!$M$3:$N$34,2,FALSE)),"",VLOOKUP(コンビ!C3827,コード表!$D$3:$E$7,2,FALSE)&amp;VLOOKUP(コンビ!D3827,コード表!$G$3:$H$67,2,FALSE)&amp;VLOOKUP(コンビ!E3827,コード表!$J$3:$K$15,2,FALSE)&amp;VLOOKUP(コンビ!F3827,コード表!$M$3:$N$34,2,FALSE)))</f>
        <v>0</v>
      </c>
      <c r="C3823" s="11"/>
      <c r="D3823" s="17" t="str">
        <f>コンビ!G3827&amp;" "&amp;コンビ!H3827</f>
        <v xml:space="preserve"> </v>
      </c>
      <c r="E3823" s="18" t="str">
        <f>IF(ISERROR(VLOOKUP(コンビ!K3827,コード表!$D$3:$E$7,2,FALSE)&amp;VLOOKUP(コンビ!L3827,コード表!$G$3:$H$67,2,FALSE)&amp;VLOOKUP(コンビ!M3827,コード表!$J$3:$K$15,2,FALSE)&amp;VLOOKUP(コンビ!N3827,コード表!$M$3:$N$34,2,FALSE)),"",VLOOKUP(コンビ!K3827,コード表!$D$3:$E$7,2,FALSE)&amp;VLOOKUP(コンビ!L3827,コード表!$G$3:$H$67,2,FALSE)&amp;VLOOKUP(コンビ!M3827,コード表!$J$3:$K$15,2,FALSE)&amp;VLOOKUP(コンビ!N3827,コード表!$M$3:$N$34,2,FALSE))</f>
        <v/>
      </c>
      <c r="F3823" s="18"/>
      <c r="G3823" s="18"/>
      <c r="H3823" s="18" t="str">
        <f>IF(ISERROR(VLOOKUP(コンビ!O3827,コード表!$S$3:$T$11,2,FALSE)),"",VLOOKUP(コンビ!O3827,コード表!$S$3:$T$11,2,FALSE))</f>
        <v/>
      </c>
      <c r="I3823" s="18" t="str">
        <f>IF(ISERROR(VLOOKUP(コンビ!P3827,コード表!$D$3:$E$7,2,FALSE)&amp;VLOOKUP(コンビ!Q3827,コード表!$G$3:$H$67,2,FALSE)&amp;VLOOKUP(コンビ!R3827,コード表!$J$3:$K$15,2,FALSE)&amp;VLOOKUP(コンビ!S3827,コード表!$M$3:$N$34,2,FALSE)),"",VLOOKUP(コンビ!P3827,コード表!$D$3:$E$7,2,FALSE)&amp;VLOOKUP(コンビ!Q3827,コード表!$G$3:$H$67,2,FALSE)&amp;VLOOKUP(コンビ!R3827,コード表!$J$3:$K$15,2,FALSE)&amp;VLOOKUP(コンビ!S3827,コード表!$M$3:$N$34,2,FALSE))</f>
        <v/>
      </c>
      <c r="J3823" s="8">
        <f>コンビ!T3827</f>
        <v>0</v>
      </c>
      <c r="K3823" s="8" t="str">
        <f>IF(ISERROR(VLOOKUP(コンビ!U3827,コード表!$P$3:$Q$52,2,FALSE)),"",VLOOKUP(コンビ!U3827,コード表!$P$3:$Q$52,2,FALSE))</f>
        <v/>
      </c>
    </row>
    <row r="3824" spans="1:11" ht="20.100000000000001" customHeight="1" x14ac:dyDescent="0.15">
      <c r="A3824" s="8">
        <v>712</v>
      </c>
      <c r="B3824" s="18" t="b">
        <f>IF(コンビ!B3828="出",IF(ISERROR(VLOOKUP(コンビ!C3828,コード表!$D$3:$E$7,2,FALSE)&amp;VLOOKUP(コンビ!D3828,コード表!$G$3:$H$67,2,FALSE)&amp;VLOOKUP(コンビ!E3828,コード表!$J$3:$K$15,2,FALSE)&amp;VLOOKUP(コンビ!F3828,コード表!$M$3:$N$34,2,FALSE)),"",VLOOKUP(コンビ!C3828,コード表!$D$3:$E$7,2,FALSE)&amp;VLOOKUP(コンビ!D3828,コード表!$G$3:$H$67,2,FALSE)&amp;VLOOKUP(コンビ!E3828,コード表!$J$3:$K$15,2,FALSE)&amp;VLOOKUP(コンビ!F3828,コード表!$M$3:$N$34,2,FALSE)))</f>
        <v>0</v>
      </c>
      <c r="C3824" s="11"/>
      <c r="D3824" s="17" t="str">
        <f>コンビ!G3828&amp;" "&amp;コンビ!H3828</f>
        <v xml:space="preserve"> </v>
      </c>
      <c r="E3824" s="18" t="str">
        <f>IF(ISERROR(VLOOKUP(コンビ!K3828,コード表!$D$3:$E$7,2,FALSE)&amp;VLOOKUP(コンビ!L3828,コード表!$G$3:$H$67,2,FALSE)&amp;VLOOKUP(コンビ!M3828,コード表!$J$3:$K$15,2,FALSE)&amp;VLOOKUP(コンビ!N3828,コード表!$M$3:$N$34,2,FALSE)),"",VLOOKUP(コンビ!K3828,コード表!$D$3:$E$7,2,FALSE)&amp;VLOOKUP(コンビ!L3828,コード表!$G$3:$H$67,2,FALSE)&amp;VLOOKUP(コンビ!M3828,コード表!$J$3:$K$15,2,FALSE)&amp;VLOOKUP(コンビ!N3828,コード表!$M$3:$N$34,2,FALSE))</f>
        <v/>
      </c>
      <c r="F3824" s="18"/>
      <c r="G3824" s="18"/>
      <c r="H3824" s="18" t="str">
        <f>IF(ISERROR(VLOOKUP(コンビ!O3828,コード表!$S$3:$T$11,2,FALSE)),"",VLOOKUP(コンビ!O3828,コード表!$S$3:$T$11,2,FALSE))</f>
        <v/>
      </c>
      <c r="I3824" s="18" t="str">
        <f>IF(ISERROR(VLOOKUP(コンビ!P3828,コード表!$D$3:$E$7,2,FALSE)&amp;VLOOKUP(コンビ!Q3828,コード表!$G$3:$H$67,2,FALSE)&amp;VLOOKUP(コンビ!R3828,コード表!$J$3:$K$15,2,FALSE)&amp;VLOOKUP(コンビ!S3828,コード表!$M$3:$N$34,2,FALSE)),"",VLOOKUP(コンビ!P3828,コード表!$D$3:$E$7,2,FALSE)&amp;VLOOKUP(コンビ!Q3828,コード表!$G$3:$H$67,2,FALSE)&amp;VLOOKUP(コンビ!R3828,コード表!$J$3:$K$15,2,FALSE)&amp;VLOOKUP(コンビ!S3828,コード表!$M$3:$N$34,2,FALSE))</f>
        <v/>
      </c>
      <c r="J3824" s="8">
        <f>コンビ!T3828</f>
        <v>0</v>
      </c>
      <c r="K3824" s="8" t="str">
        <f>IF(ISERROR(VLOOKUP(コンビ!U3828,コード表!$P$3:$Q$52,2,FALSE)),"",VLOOKUP(コンビ!U3828,コード表!$P$3:$Q$52,2,FALSE))</f>
        <v/>
      </c>
    </row>
    <row r="3825" spans="1:11" ht="20.100000000000001" customHeight="1" x14ac:dyDescent="0.15">
      <c r="A3825" s="8">
        <v>712</v>
      </c>
      <c r="B3825" s="18" t="b">
        <f>IF(コンビ!B3829="出",IF(ISERROR(VLOOKUP(コンビ!C3829,コード表!$D$3:$E$7,2,FALSE)&amp;VLOOKUP(コンビ!D3829,コード表!$G$3:$H$67,2,FALSE)&amp;VLOOKUP(コンビ!E3829,コード表!$J$3:$K$15,2,FALSE)&amp;VLOOKUP(コンビ!F3829,コード表!$M$3:$N$34,2,FALSE)),"",VLOOKUP(コンビ!C3829,コード表!$D$3:$E$7,2,FALSE)&amp;VLOOKUP(コンビ!D3829,コード表!$G$3:$H$67,2,FALSE)&amp;VLOOKUP(コンビ!E3829,コード表!$J$3:$K$15,2,FALSE)&amp;VLOOKUP(コンビ!F3829,コード表!$M$3:$N$34,2,FALSE)))</f>
        <v>0</v>
      </c>
      <c r="C3825" s="11"/>
      <c r="D3825" s="17" t="str">
        <f>コンビ!G3829&amp;" "&amp;コンビ!H3829</f>
        <v xml:space="preserve"> </v>
      </c>
      <c r="E3825" s="18" t="str">
        <f>IF(ISERROR(VLOOKUP(コンビ!K3829,コード表!$D$3:$E$7,2,FALSE)&amp;VLOOKUP(コンビ!L3829,コード表!$G$3:$H$67,2,FALSE)&amp;VLOOKUP(コンビ!M3829,コード表!$J$3:$K$15,2,FALSE)&amp;VLOOKUP(コンビ!N3829,コード表!$M$3:$N$34,2,FALSE)),"",VLOOKUP(コンビ!K3829,コード表!$D$3:$E$7,2,FALSE)&amp;VLOOKUP(コンビ!L3829,コード表!$G$3:$H$67,2,FALSE)&amp;VLOOKUP(コンビ!M3829,コード表!$J$3:$K$15,2,FALSE)&amp;VLOOKUP(コンビ!N3829,コード表!$M$3:$N$34,2,FALSE))</f>
        <v/>
      </c>
      <c r="F3825" s="18"/>
      <c r="G3825" s="18"/>
      <c r="H3825" s="18" t="str">
        <f>IF(ISERROR(VLOOKUP(コンビ!O3829,コード表!$S$3:$T$11,2,FALSE)),"",VLOOKUP(コンビ!O3829,コード表!$S$3:$T$11,2,FALSE))</f>
        <v/>
      </c>
      <c r="I3825" s="18" t="str">
        <f>IF(ISERROR(VLOOKUP(コンビ!P3829,コード表!$D$3:$E$7,2,FALSE)&amp;VLOOKUP(コンビ!Q3829,コード表!$G$3:$H$67,2,FALSE)&amp;VLOOKUP(コンビ!R3829,コード表!$J$3:$K$15,2,FALSE)&amp;VLOOKUP(コンビ!S3829,コード表!$M$3:$N$34,2,FALSE)),"",VLOOKUP(コンビ!P3829,コード表!$D$3:$E$7,2,FALSE)&amp;VLOOKUP(コンビ!Q3829,コード表!$G$3:$H$67,2,FALSE)&amp;VLOOKUP(コンビ!R3829,コード表!$J$3:$K$15,2,FALSE)&amp;VLOOKUP(コンビ!S3829,コード表!$M$3:$N$34,2,FALSE))</f>
        <v/>
      </c>
      <c r="J3825" s="8">
        <f>コンビ!T3829</f>
        <v>0</v>
      </c>
      <c r="K3825" s="8" t="str">
        <f>IF(ISERROR(VLOOKUP(コンビ!U3829,コード表!$P$3:$Q$52,2,FALSE)),"",VLOOKUP(コンビ!U3829,コード表!$P$3:$Q$52,2,FALSE))</f>
        <v/>
      </c>
    </row>
    <row r="3826" spans="1:11" ht="20.100000000000001" customHeight="1" x14ac:dyDescent="0.15">
      <c r="A3826" s="8">
        <v>712</v>
      </c>
      <c r="B3826" s="18" t="b">
        <f>IF(コンビ!B3830="出",IF(ISERROR(VLOOKUP(コンビ!C3830,コード表!$D$3:$E$7,2,FALSE)&amp;VLOOKUP(コンビ!D3830,コード表!$G$3:$H$67,2,FALSE)&amp;VLOOKUP(コンビ!E3830,コード表!$J$3:$K$15,2,FALSE)&amp;VLOOKUP(コンビ!F3830,コード表!$M$3:$N$34,2,FALSE)),"",VLOOKUP(コンビ!C3830,コード表!$D$3:$E$7,2,FALSE)&amp;VLOOKUP(コンビ!D3830,コード表!$G$3:$H$67,2,FALSE)&amp;VLOOKUP(コンビ!E3830,コード表!$J$3:$K$15,2,FALSE)&amp;VLOOKUP(コンビ!F3830,コード表!$M$3:$N$34,2,FALSE)))</f>
        <v>0</v>
      </c>
      <c r="C3826" s="11"/>
      <c r="D3826" s="17" t="str">
        <f>コンビ!G3830&amp;" "&amp;コンビ!H3830</f>
        <v xml:space="preserve"> </v>
      </c>
      <c r="E3826" s="18" t="str">
        <f>IF(ISERROR(VLOOKUP(コンビ!K3830,コード表!$D$3:$E$7,2,FALSE)&amp;VLOOKUP(コンビ!L3830,コード表!$G$3:$H$67,2,FALSE)&amp;VLOOKUP(コンビ!M3830,コード表!$J$3:$K$15,2,FALSE)&amp;VLOOKUP(コンビ!N3830,コード表!$M$3:$N$34,2,FALSE)),"",VLOOKUP(コンビ!K3830,コード表!$D$3:$E$7,2,FALSE)&amp;VLOOKUP(コンビ!L3830,コード表!$G$3:$H$67,2,FALSE)&amp;VLOOKUP(コンビ!M3830,コード表!$J$3:$K$15,2,FALSE)&amp;VLOOKUP(コンビ!N3830,コード表!$M$3:$N$34,2,FALSE))</f>
        <v/>
      </c>
      <c r="F3826" s="18"/>
      <c r="G3826" s="18"/>
      <c r="H3826" s="18" t="str">
        <f>IF(ISERROR(VLOOKUP(コンビ!O3830,コード表!$S$3:$T$11,2,FALSE)),"",VLOOKUP(コンビ!O3830,コード表!$S$3:$T$11,2,FALSE))</f>
        <v/>
      </c>
      <c r="I3826" s="18" t="str">
        <f>IF(ISERROR(VLOOKUP(コンビ!P3830,コード表!$D$3:$E$7,2,FALSE)&amp;VLOOKUP(コンビ!Q3830,コード表!$G$3:$H$67,2,FALSE)&amp;VLOOKUP(コンビ!R3830,コード表!$J$3:$K$15,2,FALSE)&amp;VLOOKUP(コンビ!S3830,コード表!$M$3:$N$34,2,FALSE)),"",VLOOKUP(コンビ!P3830,コード表!$D$3:$E$7,2,FALSE)&amp;VLOOKUP(コンビ!Q3830,コード表!$G$3:$H$67,2,FALSE)&amp;VLOOKUP(コンビ!R3830,コード表!$J$3:$K$15,2,FALSE)&amp;VLOOKUP(コンビ!S3830,コード表!$M$3:$N$34,2,FALSE))</f>
        <v/>
      </c>
      <c r="J3826" s="8">
        <f>コンビ!T3830</f>
        <v>0</v>
      </c>
      <c r="K3826" s="8" t="str">
        <f>IF(ISERROR(VLOOKUP(コンビ!U3830,コード表!$P$3:$Q$52,2,FALSE)),"",VLOOKUP(コンビ!U3830,コード表!$P$3:$Q$52,2,FALSE))</f>
        <v/>
      </c>
    </row>
    <row r="3827" spans="1:11" ht="20.100000000000001" customHeight="1" x14ac:dyDescent="0.15">
      <c r="A3827" s="8">
        <v>712</v>
      </c>
      <c r="B3827" s="18" t="b">
        <f>IF(コンビ!B3831="出",IF(ISERROR(VLOOKUP(コンビ!C3831,コード表!$D$3:$E$7,2,FALSE)&amp;VLOOKUP(コンビ!D3831,コード表!$G$3:$H$67,2,FALSE)&amp;VLOOKUP(コンビ!E3831,コード表!$J$3:$K$15,2,FALSE)&amp;VLOOKUP(コンビ!F3831,コード表!$M$3:$N$34,2,FALSE)),"",VLOOKUP(コンビ!C3831,コード表!$D$3:$E$7,2,FALSE)&amp;VLOOKUP(コンビ!D3831,コード表!$G$3:$H$67,2,FALSE)&amp;VLOOKUP(コンビ!E3831,コード表!$J$3:$K$15,2,FALSE)&amp;VLOOKUP(コンビ!F3831,コード表!$M$3:$N$34,2,FALSE)))</f>
        <v>0</v>
      </c>
      <c r="C3827" s="11"/>
      <c r="D3827" s="17" t="str">
        <f>コンビ!G3831&amp;" "&amp;コンビ!H3831</f>
        <v xml:space="preserve"> </v>
      </c>
      <c r="E3827" s="18" t="str">
        <f>IF(ISERROR(VLOOKUP(コンビ!K3831,コード表!$D$3:$E$7,2,FALSE)&amp;VLOOKUP(コンビ!L3831,コード表!$G$3:$H$67,2,FALSE)&amp;VLOOKUP(コンビ!M3831,コード表!$J$3:$K$15,2,FALSE)&amp;VLOOKUP(コンビ!N3831,コード表!$M$3:$N$34,2,FALSE)),"",VLOOKUP(コンビ!K3831,コード表!$D$3:$E$7,2,FALSE)&amp;VLOOKUP(コンビ!L3831,コード表!$G$3:$H$67,2,FALSE)&amp;VLOOKUP(コンビ!M3831,コード表!$J$3:$K$15,2,FALSE)&amp;VLOOKUP(コンビ!N3831,コード表!$M$3:$N$34,2,FALSE))</f>
        <v/>
      </c>
      <c r="F3827" s="18"/>
      <c r="G3827" s="18"/>
      <c r="H3827" s="18" t="str">
        <f>IF(ISERROR(VLOOKUP(コンビ!O3831,コード表!$S$3:$T$11,2,FALSE)),"",VLOOKUP(コンビ!O3831,コード表!$S$3:$T$11,2,FALSE))</f>
        <v/>
      </c>
      <c r="I3827" s="18" t="str">
        <f>IF(ISERROR(VLOOKUP(コンビ!P3831,コード表!$D$3:$E$7,2,FALSE)&amp;VLOOKUP(コンビ!Q3831,コード表!$G$3:$H$67,2,FALSE)&amp;VLOOKUP(コンビ!R3831,コード表!$J$3:$K$15,2,FALSE)&amp;VLOOKUP(コンビ!S3831,コード表!$M$3:$N$34,2,FALSE)),"",VLOOKUP(コンビ!P3831,コード表!$D$3:$E$7,2,FALSE)&amp;VLOOKUP(コンビ!Q3831,コード表!$G$3:$H$67,2,FALSE)&amp;VLOOKUP(コンビ!R3831,コード表!$J$3:$K$15,2,FALSE)&amp;VLOOKUP(コンビ!S3831,コード表!$M$3:$N$34,2,FALSE))</f>
        <v/>
      </c>
      <c r="J3827" s="8">
        <f>コンビ!T3831</f>
        <v>0</v>
      </c>
      <c r="K3827" s="8" t="str">
        <f>IF(ISERROR(VLOOKUP(コンビ!U3831,コード表!$P$3:$Q$52,2,FALSE)),"",VLOOKUP(コンビ!U3831,コード表!$P$3:$Q$52,2,FALSE))</f>
        <v/>
      </c>
    </row>
    <row r="3828" spans="1:11" ht="20.100000000000001" customHeight="1" x14ac:dyDescent="0.15">
      <c r="A3828" s="8">
        <v>712</v>
      </c>
      <c r="B3828" s="18" t="b">
        <f>IF(コンビ!B3832="出",IF(ISERROR(VLOOKUP(コンビ!C3832,コード表!$D$3:$E$7,2,FALSE)&amp;VLOOKUP(コンビ!D3832,コード表!$G$3:$H$67,2,FALSE)&amp;VLOOKUP(コンビ!E3832,コード表!$J$3:$K$15,2,FALSE)&amp;VLOOKUP(コンビ!F3832,コード表!$M$3:$N$34,2,FALSE)),"",VLOOKUP(コンビ!C3832,コード表!$D$3:$E$7,2,FALSE)&amp;VLOOKUP(コンビ!D3832,コード表!$G$3:$H$67,2,FALSE)&amp;VLOOKUP(コンビ!E3832,コード表!$J$3:$K$15,2,FALSE)&amp;VLOOKUP(コンビ!F3832,コード表!$M$3:$N$34,2,FALSE)))</f>
        <v>0</v>
      </c>
      <c r="C3828" s="11"/>
      <c r="D3828" s="17" t="str">
        <f>コンビ!G3832&amp;" "&amp;コンビ!H3832</f>
        <v xml:space="preserve"> </v>
      </c>
      <c r="E3828" s="18" t="str">
        <f>IF(ISERROR(VLOOKUP(コンビ!K3832,コード表!$D$3:$E$7,2,FALSE)&amp;VLOOKUP(コンビ!L3832,コード表!$G$3:$H$67,2,FALSE)&amp;VLOOKUP(コンビ!M3832,コード表!$J$3:$K$15,2,FALSE)&amp;VLOOKUP(コンビ!N3832,コード表!$M$3:$N$34,2,FALSE)),"",VLOOKUP(コンビ!K3832,コード表!$D$3:$E$7,2,FALSE)&amp;VLOOKUP(コンビ!L3832,コード表!$G$3:$H$67,2,FALSE)&amp;VLOOKUP(コンビ!M3832,コード表!$J$3:$K$15,2,FALSE)&amp;VLOOKUP(コンビ!N3832,コード表!$M$3:$N$34,2,FALSE))</f>
        <v/>
      </c>
      <c r="F3828" s="18"/>
      <c r="G3828" s="18"/>
      <c r="H3828" s="18" t="str">
        <f>IF(ISERROR(VLOOKUP(コンビ!O3832,コード表!$S$3:$T$11,2,FALSE)),"",VLOOKUP(コンビ!O3832,コード表!$S$3:$T$11,2,FALSE))</f>
        <v/>
      </c>
      <c r="I3828" s="18" t="str">
        <f>IF(ISERROR(VLOOKUP(コンビ!P3832,コード表!$D$3:$E$7,2,FALSE)&amp;VLOOKUP(コンビ!Q3832,コード表!$G$3:$H$67,2,FALSE)&amp;VLOOKUP(コンビ!R3832,コード表!$J$3:$K$15,2,FALSE)&amp;VLOOKUP(コンビ!S3832,コード表!$M$3:$N$34,2,FALSE)),"",VLOOKUP(コンビ!P3832,コード表!$D$3:$E$7,2,FALSE)&amp;VLOOKUP(コンビ!Q3832,コード表!$G$3:$H$67,2,FALSE)&amp;VLOOKUP(コンビ!R3832,コード表!$J$3:$K$15,2,FALSE)&amp;VLOOKUP(コンビ!S3832,コード表!$M$3:$N$34,2,FALSE))</f>
        <v/>
      </c>
      <c r="J3828" s="8">
        <f>コンビ!T3832</f>
        <v>0</v>
      </c>
      <c r="K3828" s="8" t="str">
        <f>IF(ISERROR(VLOOKUP(コンビ!U3832,コード表!$P$3:$Q$52,2,FALSE)),"",VLOOKUP(コンビ!U3832,コード表!$P$3:$Q$52,2,FALSE))</f>
        <v/>
      </c>
    </row>
    <row r="3829" spans="1:11" ht="20.100000000000001" customHeight="1" x14ac:dyDescent="0.15">
      <c r="A3829" s="8">
        <v>712</v>
      </c>
      <c r="B3829" s="18" t="b">
        <f>IF(コンビ!B3833="出",IF(ISERROR(VLOOKUP(コンビ!C3833,コード表!$D$3:$E$7,2,FALSE)&amp;VLOOKUP(コンビ!D3833,コード表!$G$3:$H$67,2,FALSE)&amp;VLOOKUP(コンビ!E3833,コード表!$J$3:$K$15,2,FALSE)&amp;VLOOKUP(コンビ!F3833,コード表!$M$3:$N$34,2,FALSE)),"",VLOOKUP(コンビ!C3833,コード表!$D$3:$E$7,2,FALSE)&amp;VLOOKUP(コンビ!D3833,コード表!$G$3:$H$67,2,FALSE)&amp;VLOOKUP(コンビ!E3833,コード表!$J$3:$K$15,2,FALSE)&amp;VLOOKUP(コンビ!F3833,コード表!$M$3:$N$34,2,FALSE)))</f>
        <v>0</v>
      </c>
      <c r="C3829" s="11"/>
      <c r="D3829" s="17" t="str">
        <f>コンビ!G3833&amp;" "&amp;コンビ!H3833</f>
        <v xml:space="preserve"> </v>
      </c>
      <c r="E3829" s="18" t="str">
        <f>IF(ISERROR(VLOOKUP(コンビ!K3833,コード表!$D$3:$E$7,2,FALSE)&amp;VLOOKUP(コンビ!L3833,コード表!$G$3:$H$67,2,FALSE)&amp;VLOOKUP(コンビ!M3833,コード表!$J$3:$K$15,2,FALSE)&amp;VLOOKUP(コンビ!N3833,コード表!$M$3:$N$34,2,FALSE)),"",VLOOKUP(コンビ!K3833,コード表!$D$3:$E$7,2,FALSE)&amp;VLOOKUP(コンビ!L3833,コード表!$G$3:$H$67,2,FALSE)&amp;VLOOKUP(コンビ!M3833,コード表!$J$3:$K$15,2,FALSE)&amp;VLOOKUP(コンビ!N3833,コード表!$M$3:$N$34,2,FALSE))</f>
        <v/>
      </c>
      <c r="F3829" s="18"/>
      <c r="G3829" s="18"/>
      <c r="H3829" s="18" t="str">
        <f>IF(ISERROR(VLOOKUP(コンビ!O3833,コード表!$S$3:$T$11,2,FALSE)),"",VLOOKUP(コンビ!O3833,コード表!$S$3:$T$11,2,FALSE))</f>
        <v/>
      </c>
      <c r="I3829" s="18" t="str">
        <f>IF(ISERROR(VLOOKUP(コンビ!P3833,コード表!$D$3:$E$7,2,FALSE)&amp;VLOOKUP(コンビ!Q3833,コード表!$G$3:$H$67,2,FALSE)&amp;VLOOKUP(コンビ!R3833,コード表!$J$3:$K$15,2,FALSE)&amp;VLOOKUP(コンビ!S3833,コード表!$M$3:$N$34,2,FALSE)),"",VLOOKUP(コンビ!P3833,コード表!$D$3:$E$7,2,FALSE)&amp;VLOOKUP(コンビ!Q3833,コード表!$G$3:$H$67,2,FALSE)&amp;VLOOKUP(コンビ!R3833,コード表!$J$3:$K$15,2,FALSE)&amp;VLOOKUP(コンビ!S3833,コード表!$M$3:$N$34,2,FALSE))</f>
        <v/>
      </c>
      <c r="J3829" s="8">
        <f>コンビ!T3833</f>
        <v>0</v>
      </c>
      <c r="K3829" s="8" t="str">
        <f>IF(ISERROR(VLOOKUP(コンビ!U3833,コード表!$P$3:$Q$52,2,FALSE)),"",VLOOKUP(コンビ!U3833,コード表!$P$3:$Q$52,2,FALSE))</f>
        <v/>
      </c>
    </row>
    <row r="3830" spans="1:11" ht="20.100000000000001" customHeight="1" x14ac:dyDescent="0.15">
      <c r="A3830" s="8">
        <v>712</v>
      </c>
      <c r="B3830" s="18" t="b">
        <f>IF(コンビ!B3834="出",IF(ISERROR(VLOOKUP(コンビ!C3834,コード表!$D$3:$E$7,2,FALSE)&amp;VLOOKUP(コンビ!D3834,コード表!$G$3:$H$67,2,FALSE)&amp;VLOOKUP(コンビ!E3834,コード表!$J$3:$K$15,2,FALSE)&amp;VLOOKUP(コンビ!F3834,コード表!$M$3:$N$34,2,FALSE)),"",VLOOKUP(コンビ!C3834,コード表!$D$3:$E$7,2,FALSE)&amp;VLOOKUP(コンビ!D3834,コード表!$G$3:$H$67,2,FALSE)&amp;VLOOKUP(コンビ!E3834,コード表!$J$3:$K$15,2,FALSE)&amp;VLOOKUP(コンビ!F3834,コード表!$M$3:$N$34,2,FALSE)))</f>
        <v>0</v>
      </c>
      <c r="C3830" s="11"/>
      <c r="D3830" s="17" t="str">
        <f>コンビ!G3834&amp;" "&amp;コンビ!H3834</f>
        <v xml:space="preserve"> </v>
      </c>
      <c r="E3830" s="18" t="str">
        <f>IF(ISERROR(VLOOKUP(コンビ!K3834,コード表!$D$3:$E$7,2,FALSE)&amp;VLOOKUP(コンビ!L3834,コード表!$G$3:$H$67,2,FALSE)&amp;VLOOKUP(コンビ!M3834,コード表!$J$3:$K$15,2,FALSE)&amp;VLOOKUP(コンビ!N3834,コード表!$M$3:$N$34,2,FALSE)),"",VLOOKUP(コンビ!K3834,コード表!$D$3:$E$7,2,FALSE)&amp;VLOOKUP(コンビ!L3834,コード表!$G$3:$H$67,2,FALSE)&amp;VLOOKUP(コンビ!M3834,コード表!$J$3:$K$15,2,FALSE)&amp;VLOOKUP(コンビ!N3834,コード表!$M$3:$N$34,2,FALSE))</f>
        <v/>
      </c>
      <c r="F3830" s="18"/>
      <c r="G3830" s="18"/>
      <c r="H3830" s="18" t="str">
        <f>IF(ISERROR(VLOOKUP(コンビ!O3834,コード表!$S$3:$T$11,2,FALSE)),"",VLOOKUP(コンビ!O3834,コード表!$S$3:$T$11,2,FALSE))</f>
        <v/>
      </c>
      <c r="I3830" s="18" t="str">
        <f>IF(ISERROR(VLOOKUP(コンビ!P3834,コード表!$D$3:$E$7,2,FALSE)&amp;VLOOKUP(コンビ!Q3834,コード表!$G$3:$H$67,2,FALSE)&amp;VLOOKUP(コンビ!R3834,コード表!$J$3:$K$15,2,FALSE)&amp;VLOOKUP(コンビ!S3834,コード表!$M$3:$N$34,2,FALSE)),"",VLOOKUP(コンビ!P3834,コード表!$D$3:$E$7,2,FALSE)&amp;VLOOKUP(コンビ!Q3834,コード表!$G$3:$H$67,2,FALSE)&amp;VLOOKUP(コンビ!R3834,コード表!$J$3:$K$15,2,FALSE)&amp;VLOOKUP(コンビ!S3834,コード表!$M$3:$N$34,2,FALSE))</f>
        <v/>
      </c>
      <c r="J3830" s="8">
        <f>コンビ!T3834</f>
        <v>0</v>
      </c>
      <c r="K3830" s="8" t="str">
        <f>IF(ISERROR(VLOOKUP(コンビ!U3834,コード表!$P$3:$Q$52,2,FALSE)),"",VLOOKUP(コンビ!U3834,コード表!$P$3:$Q$52,2,FALSE))</f>
        <v/>
      </c>
    </row>
    <row r="3831" spans="1:11" ht="20.100000000000001" customHeight="1" x14ac:dyDescent="0.15">
      <c r="A3831" s="8">
        <v>712</v>
      </c>
      <c r="B3831" s="18" t="b">
        <f>IF(コンビ!B3835="出",IF(ISERROR(VLOOKUP(コンビ!C3835,コード表!$D$3:$E$7,2,FALSE)&amp;VLOOKUP(コンビ!D3835,コード表!$G$3:$H$67,2,FALSE)&amp;VLOOKUP(コンビ!E3835,コード表!$J$3:$K$15,2,FALSE)&amp;VLOOKUP(コンビ!F3835,コード表!$M$3:$N$34,2,FALSE)),"",VLOOKUP(コンビ!C3835,コード表!$D$3:$E$7,2,FALSE)&amp;VLOOKUP(コンビ!D3835,コード表!$G$3:$H$67,2,FALSE)&amp;VLOOKUP(コンビ!E3835,コード表!$J$3:$K$15,2,FALSE)&amp;VLOOKUP(コンビ!F3835,コード表!$M$3:$N$34,2,FALSE)))</f>
        <v>0</v>
      </c>
      <c r="C3831" s="11"/>
      <c r="D3831" s="17" t="str">
        <f>コンビ!G3835&amp;" "&amp;コンビ!H3835</f>
        <v xml:space="preserve"> </v>
      </c>
      <c r="E3831" s="18" t="str">
        <f>IF(ISERROR(VLOOKUP(コンビ!K3835,コード表!$D$3:$E$7,2,FALSE)&amp;VLOOKUP(コンビ!L3835,コード表!$G$3:$H$67,2,FALSE)&amp;VLOOKUP(コンビ!M3835,コード表!$J$3:$K$15,2,FALSE)&amp;VLOOKUP(コンビ!N3835,コード表!$M$3:$N$34,2,FALSE)),"",VLOOKUP(コンビ!K3835,コード表!$D$3:$E$7,2,FALSE)&amp;VLOOKUP(コンビ!L3835,コード表!$G$3:$H$67,2,FALSE)&amp;VLOOKUP(コンビ!M3835,コード表!$J$3:$K$15,2,FALSE)&amp;VLOOKUP(コンビ!N3835,コード表!$M$3:$N$34,2,FALSE))</f>
        <v/>
      </c>
      <c r="F3831" s="18"/>
      <c r="G3831" s="18"/>
      <c r="H3831" s="18" t="str">
        <f>IF(ISERROR(VLOOKUP(コンビ!O3835,コード表!$S$3:$T$11,2,FALSE)),"",VLOOKUP(コンビ!O3835,コード表!$S$3:$T$11,2,FALSE))</f>
        <v/>
      </c>
      <c r="I3831" s="18" t="str">
        <f>IF(ISERROR(VLOOKUP(コンビ!P3835,コード表!$D$3:$E$7,2,FALSE)&amp;VLOOKUP(コンビ!Q3835,コード表!$G$3:$H$67,2,FALSE)&amp;VLOOKUP(コンビ!R3835,コード表!$J$3:$K$15,2,FALSE)&amp;VLOOKUP(コンビ!S3835,コード表!$M$3:$N$34,2,FALSE)),"",VLOOKUP(コンビ!P3835,コード表!$D$3:$E$7,2,FALSE)&amp;VLOOKUP(コンビ!Q3835,コード表!$G$3:$H$67,2,FALSE)&amp;VLOOKUP(コンビ!R3835,コード表!$J$3:$K$15,2,FALSE)&amp;VLOOKUP(コンビ!S3835,コード表!$M$3:$N$34,2,FALSE))</f>
        <v/>
      </c>
      <c r="J3831" s="8">
        <f>コンビ!T3835</f>
        <v>0</v>
      </c>
      <c r="K3831" s="8" t="str">
        <f>IF(ISERROR(VLOOKUP(コンビ!U3835,コード表!$P$3:$Q$52,2,FALSE)),"",VLOOKUP(コンビ!U3835,コード表!$P$3:$Q$52,2,FALSE))</f>
        <v/>
      </c>
    </row>
    <row r="3832" spans="1:11" ht="20.100000000000001" customHeight="1" x14ac:dyDescent="0.15">
      <c r="A3832" s="8">
        <v>712</v>
      </c>
      <c r="B3832" s="18" t="b">
        <f>IF(コンビ!B3836="出",IF(ISERROR(VLOOKUP(コンビ!C3836,コード表!$D$3:$E$7,2,FALSE)&amp;VLOOKUP(コンビ!D3836,コード表!$G$3:$H$67,2,FALSE)&amp;VLOOKUP(コンビ!E3836,コード表!$J$3:$K$15,2,FALSE)&amp;VLOOKUP(コンビ!F3836,コード表!$M$3:$N$34,2,FALSE)),"",VLOOKUP(コンビ!C3836,コード表!$D$3:$E$7,2,FALSE)&amp;VLOOKUP(コンビ!D3836,コード表!$G$3:$H$67,2,FALSE)&amp;VLOOKUP(コンビ!E3836,コード表!$J$3:$K$15,2,FALSE)&amp;VLOOKUP(コンビ!F3836,コード表!$M$3:$N$34,2,FALSE)))</f>
        <v>0</v>
      </c>
      <c r="C3832" s="11"/>
      <c r="D3832" s="17" t="str">
        <f>コンビ!G3836&amp;" "&amp;コンビ!H3836</f>
        <v xml:space="preserve"> </v>
      </c>
      <c r="E3832" s="18" t="str">
        <f>IF(ISERROR(VLOOKUP(コンビ!K3836,コード表!$D$3:$E$7,2,FALSE)&amp;VLOOKUP(コンビ!L3836,コード表!$G$3:$H$67,2,FALSE)&amp;VLOOKUP(コンビ!M3836,コード表!$J$3:$K$15,2,FALSE)&amp;VLOOKUP(コンビ!N3836,コード表!$M$3:$N$34,2,FALSE)),"",VLOOKUP(コンビ!K3836,コード表!$D$3:$E$7,2,FALSE)&amp;VLOOKUP(コンビ!L3836,コード表!$G$3:$H$67,2,FALSE)&amp;VLOOKUP(コンビ!M3836,コード表!$J$3:$K$15,2,FALSE)&amp;VLOOKUP(コンビ!N3836,コード表!$M$3:$N$34,2,FALSE))</f>
        <v/>
      </c>
      <c r="F3832" s="18"/>
      <c r="G3832" s="18"/>
      <c r="H3832" s="18" t="str">
        <f>IF(ISERROR(VLOOKUP(コンビ!O3836,コード表!$S$3:$T$11,2,FALSE)),"",VLOOKUP(コンビ!O3836,コード表!$S$3:$T$11,2,FALSE))</f>
        <v/>
      </c>
      <c r="I3832" s="18" t="str">
        <f>IF(ISERROR(VLOOKUP(コンビ!P3836,コード表!$D$3:$E$7,2,FALSE)&amp;VLOOKUP(コンビ!Q3836,コード表!$G$3:$H$67,2,FALSE)&amp;VLOOKUP(コンビ!R3836,コード表!$J$3:$K$15,2,FALSE)&amp;VLOOKUP(コンビ!S3836,コード表!$M$3:$N$34,2,FALSE)),"",VLOOKUP(コンビ!P3836,コード表!$D$3:$E$7,2,FALSE)&amp;VLOOKUP(コンビ!Q3836,コード表!$G$3:$H$67,2,FALSE)&amp;VLOOKUP(コンビ!R3836,コード表!$J$3:$K$15,2,FALSE)&amp;VLOOKUP(コンビ!S3836,コード表!$M$3:$N$34,2,FALSE))</f>
        <v/>
      </c>
      <c r="J3832" s="8">
        <f>コンビ!T3836</f>
        <v>0</v>
      </c>
      <c r="K3832" s="8" t="str">
        <f>IF(ISERROR(VLOOKUP(コンビ!U3836,コード表!$P$3:$Q$52,2,FALSE)),"",VLOOKUP(コンビ!U3836,コード表!$P$3:$Q$52,2,FALSE))</f>
        <v/>
      </c>
    </row>
    <row r="3833" spans="1:11" ht="20.100000000000001" customHeight="1" x14ac:dyDescent="0.15">
      <c r="A3833" s="8">
        <v>712</v>
      </c>
      <c r="B3833" s="18" t="b">
        <f>IF(コンビ!B3837="出",IF(ISERROR(VLOOKUP(コンビ!C3837,コード表!$D$3:$E$7,2,FALSE)&amp;VLOOKUP(コンビ!D3837,コード表!$G$3:$H$67,2,FALSE)&amp;VLOOKUP(コンビ!E3837,コード表!$J$3:$K$15,2,FALSE)&amp;VLOOKUP(コンビ!F3837,コード表!$M$3:$N$34,2,FALSE)),"",VLOOKUP(コンビ!C3837,コード表!$D$3:$E$7,2,FALSE)&amp;VLOOKUP(コンビ!D3837,コード表!$G$3:$H$67,2,FALSE)&amp;VLOOKUP(コンビ!E3837,コード表!$J$3:$K$15,2,FALSE)&amp;VLOOKUP(コンビ!F3837,コード表!$M$3:$N$34,2,FALSE)))</f>
        <v>0</v>
      </c>
      <c r="C3833" s="11"/>
      <c r="D3833" s="17" t="str">
        <f>コンビ!G3837&amp;" "&amp;コンビ!H3837</f>
        <v xml:space="preserve"> </v>
      </c>
      <c r="E3833" s="18" t="str">
        <f>IF(ISERROR(VLOOKUP(コンビ!K3837,コード表!$D$3:$E$7,2,FALSE)&amp;VLOOKUP(コンビ!L3837,コード表!$G$3:$H$67,2,FALSE)&amp;VLOOKUP(コンビ!M3837,コード表!$J$3:$K$15,2,FALSE)&amp;VLOOKUP(コンビ!N3837,コード表!$M$3:$N$34,2,FALSE)),"",VLOOKUP(コンビ!K3837,コード表!$D$3:$E$7,2,FALSE)&amp;VLOOKUP(コンビ!L3837,コード表!$G$3:$H$67,2,FALSE)&amp;VLOOKUP(コンビ!M3837,コード表!$J$3:$K$15,2,FALSE)&amp;VLOOKUP(コンビ!N3837,コード表!$M$3:$N$34,2,FALSE))</f>
        <v/>
      </c>
      <c r="F3833" s="18"/>
      <c r="G3833" s="18"/>
      <c r="H3833" s="18" t="str">
        <f>IF(ISERROR(VLOOKUP(コンビ!O3837,コード表!$S$3:$T$11,2,FALSE)),"",VLOOKUP(コンビ!O3837,コード表!$S$3:$T$11,2,FALSE))</f>
        <v/>
      </c>
      <c r="I3833" s="18" t="str">
        <f>IF(ISERROR(VLOOKUP(コンビ!P3837,コード表!$D$3:$E$7,2,FALSE)&amp;VLOOKUP(コンビ!Q3837,コード表!$G$3:$H$67,2,FALSE)&amp;VLOOKUP(コンビ!R3837,コード表!$J$3:$K$15,2,FALSE)&amp;VLOOKUP(コンビ!S3837,コード表!$M$3:$N$34,2,FALSE)),"",VLOOKUP(コンビ!P3837,コード表!$D$3:$E$7,2,FALSE)&amp;VLOOKUP(コンビ!Q3837,コード表!$G$3:$H$67,2,FALSE)&amp;VLOOKUP(コンビ!R3837,コード表!$J$3:$K$15,2,FALSE)&amp;VLOOKUP(コンビ!S3837,コード表!$M$3:$N$34,2,FALSE))</f>
        <v/>
      </c>
      <c r="J3833" s="8">
        <f>コンビ!T3837</f>
        <v>0</v>
      </c>
      <c r="K3833" s="8" t="str">
        <f>IF(ISERROR(VLOOKUP(コンビ!U3837,コード表!$P$3:$Q$52,2,FALSE)),"",VLOOKUP(コンビ!U3837,コード表!$P$3:$Q$52,2,FALSE))</f>
        <v/>
      </c>
    </row>
    <row r="3834" spans="1:11" ht="20.100000000000001" customHeight="1" x14ac:dyDescent="0.15">
      <c r="A3834" s="8">
        <v>712</v>
      </c>
      <c r="B3834" s="18" t="b">
        <f>IF(コンビ!B3838="出",IF(ISERROR(VLOOKUP(コンビ!C3838,コード表!$D$3:$E$7,2,FALSE)&amp;VLOOKUP(コンビ!D3838,コード表!$G$3:$H$67,2,FALSE)&amp;VLOOKUP(コンビ!E3838,コード表!$J$3:$K$15,2,FALSE)&amp;VLOOKUP(コンビ!F3838,コード表!$M$3:$N$34,2,FALSE)),"",VLOOKUP(コンビ!C3838,コード表!$D$3:$E$7,2,FALSE)&amp;VLOOKUP(コンビ!D3838,コード表!$G$3:$H$67,2,FALSE)&amp;VLOOKUP(コンビ!E3838,コード表!$J$3:$K$15,2,FALSE)&amp;VLOOKUP(コンビ!F3838,コード表!$M$3:$N$34,2,FALSE)))</f>
        <v>0</v>
      </c>
      <c r="C3834" s="11"/>
      <c r="D3834" s="17" t="str">
        <f>コンビ!G3838&amp;" "&amp;コンビ!H3838</f>
        <v xml:space="preserve"> </v>
      </c>
      <c r="E3834" s="18" t="str">
        <f>IF(ISERROR(VLOOKUP(コンビ!K3838,コード表!$D$3:$E$7,2,FALSE)&amp;VLOOKUP(コンビ!L3838,コード表!$G$3:$H$67,2,FALSE)&amp;VLOOKUP(コンビ!M3838,コード表!$J$3:$K$15,2,FALSE)&amp;VLOOKUP(コンビ!N3838,コード表!$M$3:$N$34,2,FALSE)),"",VLOOKUP(コンビ!K3838,コード表!$D$3:$E$7,2,FALSE)&amp;VLOOKUP(コンビ!L3838,コード表!$G$3:$H$67,2,FALSE)&amp;VLOOKUP(コンビ!M3838,コード表!$J$3:$K$15,2,FALSE)&amp;VLOOKUP(コンビ!N3838,コード表!$M$3:$N$34,2,FALSE))</f>
        <v/>
      </c>
      <c r="F3834" s="18"/>
      <c r="G3834" s="18"/>
      <c r="H3834" s="18" t="str">
        <f>IF(ISERROR(VLOOKUP(コンビ!O3838,コード表!$S$3:$T$11,2,FALSE)),"",VLOOKUP(コンビ!O3838,コード表!$S$3:$T$11,2,FALSE))</f>
        <v/>
      </c>
      <c r="I3834" s="18" t="str">
        <f>IF(ISERROR(VLOOKUP(コンビ!P3838,コード表!$D$3:$E$7,2,FALSE)&amp;VLOOKUP(コンビ!Q3838,コード表!$G$3:$H$67,2,FALSE)&amp;VLOOKUP(コンビ!R3838,コード表!$J$3:$K$15,2,FALSE)&amp;VLOOKUP(コンビ!S3838,コード表!$M$3:$N$34,2,FALSE)),"",VLOOKUP(コンビ!P3838,コード表!$D$3:$E$7,2,FALSE)&amp;VLOOKUP(コンビ!Q3838,コード表!$G$3:$H$67,2,FALSE)&amp;VLOOKUP(コンビ!R3838,コード表!$J$3:$K$15,2,FALSE)&amp;VLOOKUP(コンビ!S3838,コード表!$M$3:$N$34,2,FALSE))</f>
        <v/>
      </c>
      <c r="J3834" s="8">
        <f>コンビ!T3838</f>
        <v>0</v>
      </c>
      <c r="K3834" s="8" t="str">
        <f>IF(ISERROR(VLOOKUP(コンビ!U3838,コード表!$P$3:$Q$52,2,FALSE)),"",VLOOKUP(コンビ!U3838,コード表!$P$3:$Q$52,2,FALSE))</f>
        <v/>
      </c>
    </row>
    <row r="3835" spans="1:11" ht="20.100000000000001" customHeight="1" x14ac:dyDescent="0.15">
      <c r="A3835" s="8">
        <v>712</v>
      </c>
      <c r="B3835" s="18" t="b">
        <f>IF(コンビ!B3839="出",IF(ISERROR(VLOOKUP(コンビ!C3839,コード表!$D$3:$E$7,2,FALSE)&amp;VLOOKUP(コンビ!D3839,コード表!$G$3:$H$67,2,FALSE)&amp;VLOOKUP(コンビ!E3839,コード表!$J$3:$K$15,2,FALSE)&amp;VLOOKUP(コンビ!F3839,コード表!$M$3:$N$34,2,FALSE)),"",VLOOKUP(コンビ!C3839,コード表!$D$3:$E$7,2,FALSE)&amp;VLOOKUP(コンビ!D3839,コード表!$G$3:$H$67,2,FALSE)&amp;VLOOKUP(コンビ!E3839,コード表!$J$3:$K$15,2,FALSE)&amp;VLOOKUP(コンビ!F3839,コード表!$M$3:$N$34,2,FALSE)))</f>
        <v>0</v>
      </c>
      <c r="C3835" s="11"/>
      <c r="D3835" s="17" t="str">
        <f>コンビ!G3839&amp;" "&amp;コンビ!H3839</f>
        <v xml:space="preserve"> </v>
      </c>
      <c r="E3835" s="18" t="str">
        <f>IF(ISERROR(VLOOKUP(コンビ!K3839,コード表!$D$3:$E$7,2,FALSE)&amp;VLOOKUP(コンビ!L3839,コード表!$G$3:$H$67,2,FALSE)&amp;VLOOKUP(コンビ!M3839,コード表!$J$3:$K$15,2,FALSE)&amp;VLOOKUP(コンビ!N3839,コード表!$M$3:$N$34,2,FALSE)),"",VLOOKUP(コンビ!K3839,コード表!$D$3:$E$7,2,FALSE)&amp;VLOOKUP(コンビ!L3839,コード表!$G$3:$H$67,2,FALSE)&amp;VLOOKUP(コンビ!M3839,コード表!$J$3:$K$15,2,FALSE)&amp;VLOOKUP(コンビ!N3839,コード表!$M$3:$N$34,2,FALSE))</f>
        <v/>
      </c>
      <c r="F3835" s="18"/>
      <c r="G3835" s="18"/>
      <c r="H3835" s="18" t="str">
        <f>IF(ISERROR(VLOOKUP(コンビ!O3839,コード表!$S$3:$T$11,2,FALSE)),"",VLOOKUP(コンビ!O3839,コード表!$S$3:$T$11,2,FALSE))</f>
        <v/>
      </c>
      <c r="I3835" s="18" t="str">
        <f>IF(ISERROR(VLOOKUP(コンビ!P3839,コード表!$D$3:$E$7,2,FALSE)&amp;VLOOKUP(コンビ!Q3839,コード表!$G$3:$H$67,2,FALSE)&amp;VLOOKUP(コンビ!R3839,コード表!$J$3:$K$15,2,FALSE)&amp;VLOOKUP(コンビ!S3839,コード表!$M$3:$N$34,2,FALSE)),"",VLOOKUP(コンビ!P3839,コード表!$D$3:$E$7,2,FALSE)&amp;VLOOKUP(コンビ!Q3839,コード表!$G$3:$H$67,2,FALSE)&amp;VLOOKUP(コンビ!R3839,コード表!$J$3:$K$15,2,FALSE)&amp;VLOOKUP(コンビ!S3839,コード表!$M$3:$N$34,2,FALSE))</f>
        <v/>
      </c>
      <c r="J3835" s="8">
        <f>コンビ!T3839</f>
        <v>0</v>
      </c>
      <c r="K3835" s="8" t="str">
        <f>IF(ISERROR(VLOOKUP(コンビ!U3839,コード表!$P$3:$Q$52,2,FALSE)),"",VLOOKUP(コンビ!U3839,コード表!$P$3:$Q$52,2,FALSE))</f>
        <v/>
      </c>
    </row>
    <row r="3836" spans="1:11" ht="20.100000000000001" customHeight="1" x14ac:dyDescent="0.15">
      <c r="A3836" s="8">
        <v>712</v>
      </c>
      <c r="B3836" s="18" t="b">
        <f>IF(コンビ!B3840="出",IF(ISERROR(VLOOKUP(コンビ!C3840,コード表!$D$3:$E$7,2,FALSE)&amp;VLOOKUP(コンビ!D3840,コード表!$G$3:$H$67,2,FALSE)&amp;VLOOKUP(コンビ!E3840,コード表!$J$3:$K$15,2,FALSE)&amp;VLOOKUP(コンビ!F3840,コード表!$M$3:$N$34,2,FALSE)),"",VLOOKUP(コンビ!C3840,コード表!$D$3:$E$7,2,FALSE)&amp;VLOOKUP(コンビ!D3840,コード表!$G$3:$H$67,2,FALSE)&amp;VLOOKUP(コンビ!E3840,コード表!$J$3:$K$15,2,FALSE)&amp;VLOOKUP(コンビ!F3840,コード表!$M$3:$N$34,2,FALSE)))</f>
        <v>0</v>
      </c>
      <c r="C3836" s="11"/>
      <c r="D3836" s="17" t="str">
        <f>コンビ!G3840&amp;" "&amp;コンビ!H3840</f>
        <v xml:space="preserve"> </v>
      </c>
      <c r="E3836" s="18" t="str">
        <f>IF(ISERROR(VLOOKUP(コンビ!K3840,コード表!$D$3:$E$7,2,FALSE)&amp;VLOOKUP(コンビ!L3840,コード表!$G$3:$H$67,2,FALSE)&amp;VLOOKUP(コンビ!M3840,コード表!$J$3:$K$15,2,FALSE)&amp;VLOOKUP(コンビ!N3840,コード表!$M$3:$N$34,2,FALSE)),"",VLOOKUP(コンビ!K3840,コード表!$D$3:$E$7,2,FALSE)&amp;VLOOKUP(コンビ!L3840,コード表!$G$3:$H$67,2,FALSE)&amp;VLOOKUP(コンビ!M3840,コード表!$J$3:$K$15,2,FALSE)&amp;VLOOKUP(コンビ!N3840,コード表!$M$3:$N$34,2,FALSE))</f>
        <v/>
      </c>
      <c r="F3836" s="18"/>
      <c r="G3836" s="18"/>
      <c r="H3836" s="18" t="str">
        <f>IF(ISERROR(VLOOKUP(コンビ!O3840,コード表!$S$3:$T$11,2,FALSE)),"",VLOOKUP(コンビ!O3840,コード表!$S$3:$T$11,2,FALSE))</f>
        <v/>
      </c>
      <c r="I3836" s="18" t="str">
        <f>IF(ISERROR(VLOOKUP(コンビ!P3840,コード表!$D$3:$E$7,2,FALSE)&amp;VLOOKUP(コンビ!Q3840,コード表!$G$3:$H$67,2,FALSE)&amp;VLOOKUP(コンビ!R3840,コード表!$J$3:$K$15,2,FALSE)&amp;VLOOKUP(コンビ!S3840,コード表!$M$3:$N$34,2,FALSE)),"",VLOOKUP(コンビ!P3840,コード表!$D$3:$E$7,2,FALSE)&amp;VLOOKUP(コンビ!Q3840,コード表!$G$3:$H$67,2,FALSE)&amp;VLOOKUP(コンビ!R3840,コード表!$J$3:$K$15,2,FALSE)&amp;VLOOKUP(コンビ!S3840,コード表!$M$3:$N$34,2,FALSE))</f>
        <v/>
      </c>
      <c r="J3836" s="8">
        <f>コンビ!T3840</f>
        <v>0</v>
      </c>
      <c r="K3836" s="8" t="str">
        <f>IF(ISERROR(VLOOKUP(コンビ!U3840,コード表!$P$3:$Q$52,2,FALSE)),"",VLOOKUP(コンビ!U3840,コード表!$P$3:$Q$52,2,FALSE))</f>
        <v/>
      </c>
    </row>
    <row r="3837" spans="1:11" ht="20.100000000000001" customHeight="1" x14ac:dyDescent="0.15">
      <c r="A3837" s="8">
        <v>712</v>
      </c>
      <c r="B3837" s="18" t="b">
        <f>IF(コンビ!B3841="出",IF(ISERROR(VLOOKUP(コンビ!C3841,コード表!$D$3:$E$7,2,FALSE)&amp;VLOOKUP(コンビ!D3841,コード表!$G$3:$H$67,2,FALSE)&amp;VLOOKUP(コンビ!E3841,コード表!$J$3:$K$15,2,FALSE)&amp;VLOOKUP(コンビ!F3841,コード表!$M$3:$N$34,2,FALSE)),"",VLOOKUP(コンビ!C3841,コード表!$D$3:$E$7,2,FALSE)&amp;VLOOKUP(コンビ!D3841,コード表!$G$3:$H$67,2,FALSE)&amp;VLOOKUP(コンビ!E3841,コード表!$J$3:$K$15,2,FALSE)&amp;VLOOKUP(コンビ!F3841,コード表!$M$3:$N$34,2,FALSE)))</f>
        <v>0</v>
      </c>
      <c r="C3837" s="11"/>
      <c r="D3837" s="17" t="str">
        <f>コンビ!G3841&amp;" "&amp;コンビ!H3841</f>
        <v xml:space="preserve"> </v>
      </c>
      <c r="E3837" s="18" t="str">
        <f>IF(ISERROR(VLOOKUP(コンビ!K3841,コード表!$D$3:$E$7,2,FALSE)&amp;VLOOKUP(コンビ!L3841,コード表!$G$3:$H$67,2,FALSE)&amp;VLOOKUP(コンビ!M3841,コード表!$J$3:$K$15,2,FALSE)&amp;VLOOKUP(コンビ!N3841,コード表!$M$3:$N$34,2,FALSE)),"",VLOOKUP(コンビ!K3841,コード表!$D$3:$E$7,2,FALSE)&amp;VLOOKUP(コンビ!L3841,コード表!$G$3:$H$67,2,FALSE)&amp;VLOOKUP(コンビ!M3841,コード表!$J$3:$K$15,2,FALSE)&amp;VLOOKUP(コンビ!N3841,コード表!$M$3:$N$34,2,FALSE))</f>
        <v/>
      </c>
      <c r="F3837" s="18"/>
      <c r="G3837" s="18"/>
      <c r="H3837" s="18" t="str">
        <f>IF(ISERROR(VLOOKUP(コンビ!O3841,コード表!$S$3:$T$11,2,FALSE)),"",VLOOKUP(コンビ!O3841,コード表!$S$3:$T$11,2,FALSE))</f>
        <v/>
      </c>
      <c r="I3837" s="18" t="str">
        <f>IF(ISERROR(VLOOKUP(コンビ!P3841,コード表!$D$3:$E$7,2,FALSE)&amp;VLOOKUP(コンビ!Q3841,コード表!$G$3:$H$67,2,FALSE)&amp;VLOOKUP(コンビ!R3841,コード表!$J$3:$K$15,2,FALSE)&amp;VLOOKUP(コンビ!S3841,コード表!$M$3:$N$34,2,FALSE)),"",VLOOKUP(コンビ!P3841,コード表!$D$3:$E$7,2,FALSE)&amp;VLOOKUP(コンビ!Q3841,コード表!$G$3:$H$67,2,FALSE)&amp;VLOOKUP(コンビ!R3841,コード表!$J$3:$K$15,2,FALSE)&amp;VLOOKUP(コンビ!S3841,コード表!$M$3:$N$34,2,FALSE))</f>
        <v/>
      </c>
      <c r="J3837" s="8">
        <f>コンビ!T3841</f>
        <v>0</v>
      </c>
      <c r="K3837" s="8" t="str">
        <f>IF(ISERROR(VLOOKUP(コンビ!U3841,コード表!$P$3:$Q$52,2,FALSE)),"",VLOOKUP(コンビ!U3841,コード表!$P$3:$Q$52,2,FALSE))</f>
        <v/>
      </c>
    </row>
    <row r="3838" spans="1:11" ht="20.100000000000001" customHeight="1" x14ac:dyDescent="0.15">
      <c r="A3838" s="8">
        <v>712</v>
      </c>
      <c r="B3838" s="18" t="b">
        <f>IF(コンビ!B3842="出",IF(ISERROR(VLOOKUP(コンビ!C3842,コード表!$D$3:$E$7,2,FALSE)&amp;VLOOKUP(コンビ!D3842,コード表!$G$3:$H$67,2,FALSE)&amp;VLOOKUP(コンビ!E3842,コード表!$J$3:$K$15,2,FALSE)&amp;VLOOKUP(コンビ!F3842,コード表!$M$3:$N$34,2,FALSE)),"",VLOOKUP(コンビ!C3842,コード表!$D$3:$E$7,2,FALSE)&amp;VLOOKUP(コンビ!D3842,コード表!$G$3:$H$67,2,FALSE)&amp;VLOOKUP(コンビ!E3842,コード表!$J$3:$K$15,2,FALSE)&amp;VLOOKUP(コンビ!F3842,コード表!$M$3:$N$34,2,FALSE)))</f>
        <v>0</v>
      </c>
      <c r="C3838" s="11"/>
      <c r="D3838" s="17" t="str">
        <f>コンビ!G3842&amp;" "&amp;コンビ!H3842</f>
        <v xml:space="preserve"> </v>
      </c>
      <c r="E3838" s="18" t="str">
        <f>IF(ISERROR(VLOOKUP(コンビ!K3842,コード表!$D$3:$E$7,2,FALSE)&amp;VLOOKUP(コンビ!L3842,コード表!$G$3:$H$67,2,FALSE)&amp;VLOOKUP(コンビ!M3842,コード表!$J$3:$K$15,2,FALSE)&amp;VLOOKUP(コンビ!N3842,コード表!$M$3:$N$34,2,FALSE)),"",VLOOKUP(コンビ!K3842,コード表!$D$3:$E$7,2,FALSE)&amp;VLOOKUP(コンビ!L3842,コード表!$G$3:$H$67,2,FALSE)&amp;VLOOKUP(コンビ!M3842,コード表!$J$3:$K$15,2,FALSE)&amp;VLOOKUP(コンビ!N3842,コード表!$M$3:$N$34,2,FALSE))</f>
        <v/>
      </c>
      <c r="F3838" s="18"/>
      <c r="G3838" s="18"/>
      <c r="H3838" s="18" t="str">
        <f>IF(ISERROR(VLOOKUP(コンビ!O3842,コード表!$S$3:$T$11,2,FALSE)),"",VLOOKUP(コンビ!O3842,コード表!$S$3:$T$11,2,FALSE))</f>
        <v/>
      </c>
      <c r="I3838" s="18" t="str">
        <f>IF(ISERROR(VLOOKUP(コンビ!P3842,コード表!$D$3:$E$7,2,FALSE)&amp;VLOOKUP(コンビ!Q3842,コード表!$G$3:$H$67,2,FALSE)&amp;VLOOKUP(コンビ!R3842,コード表!$J$3:$K$15,2,FALSE)&amp;VLOOKUP(コンビ!S3842,コード表!$M$3:$N$34,2,FALSE)),"",VLOOKUP(コンビ!P3842,コード表!$D$3:$E$7,2,FALSE)&amp;VLOOKUP(コンビ!Q3842,コード表!$G$3:$H$67,2,FALSE)&amp;VLOOKUP(コンビ!R3842,コード表!$J$3:$K$15,2,FALSE)&amp;VLOOKUP(コンビ!S3842,コード表!$M$3:$N$34,2,FALSE))</f>
        <v/>
      </c>
      <c r="J3838" s="8">
        <f>コンビ!T3842</f>
        <v>0</v>
      </c>
      <c r="K3838" s="8" t="str">
        <f>IF(ISERROR(VLOOKUP(コンビ!U3842,コード表!$P$3:$Q$52,2,FALSE)),"",VLOOKUP(コンビ!U3842,コード表!$P$3:$Q$52,2,FALSE))</f>
        <v/>
      </c>
    </row>
    <row r="3839" spans="1:11" ht="20.100000000000001" customHeight="1" x14ac:dyDescent="0.15">
      <c r="A3839" s="8">
        <v>712</v>
      </c>
      <c r="B3839" s="18" t="b">
        <f>IF(コンビ!B3843="出",IF(ISERROR(VLOOKUP(コンビ!C3843,コード表!$D$3:$E$7,2,FALSE)&amp;VLOOKUP(コンビ!D3843,コード表!$G$3:$H$67,2,FALSE)&amp;VLOOKUP(コンビ!E3843,コード表!$J$3:$K$15,2,FALSE)&amp;VLOOKUP(コンビ!F3843,コード表!$M$3:$N$34,2,FALSE)),"",VLOOKUP(コンビ!C3843,コード表!$D$3:$E$7,2,FALSE)&amp;VLOOKUP(コンビ!D3843,コード表!$G$3:$H$67,2,FALSE)&amp;VLOOKUP(コンビ!E3843,コード表!$J$3:$K$15,2,FALSE)&amp;VLOOKUP(コンビ!F3843,コード表!$M$3:$N$34,2,FALSE)))</f>
        <v>0</v>
      </c>
      <c r="C3839" s="11"/>
      <c r="D3839" s="17" t="str">
        <f>コンビ!G3843&amp;" "&amp;コンビ!H3843</f>
        <v xml:space="preserve"> </v>
      </c>
      <c r="E3839" s="18" t="str">
        <f>IF(ISERROR(VLOOKUP(コンビ!K3843,コード表!$D$3:$E$7,2,FALSE)&amp;VLOOKUP(コンビ!L3843,コード表!$G$3:$H$67,2,FALSE)&amp;VLOOKUP(コンビ!M3843,コード表!$J$3:$K$15,2,FALSE)&amp;VLOOKUP(コンビ!N3843,コード表!$M$3:$N$34,2,FALSE)),"",VLOOKUP(コンビ!K3843,コード表!$D$3:$E$7,2,FALSE)&amp;VLOOKUP(コンビ!L3843,コード表!$G$3:$H$67,2,FALSE)&amp;VLOOKUP(コンビ!M3843,コード表!$J$3:$K$15,2,FALSE)&amp;VLOOKUP(コンビ!N3843,コード表!$M$3:$N$34,2,FALSE))</f>
        <v/>
      </c>
      <c r="F3839" s="18"/>
      <c r="G3839" s="18"/>
      <c r="H3839" s="18" t="str">
        <f>IF(ISERROR(VLOOKUP(コンビ!O3843,コード表!$S$3:$T$11,2,FALSE)),"",VLOOKUP(コンビ!O3843,コード表!$S$3:$T$11,2,FALSE))</f>
        <v/>
      </c>
      <c r="I3839" s="18" t="str">
        <f>IF(ISERROR(VLOOKUP(コンビ!P3843,コード表!$D$3:$E$7,2,FALSE)&amp;VLOOKUP(コンビ!Q3843,コード表!$G$3:$H$67,2,FALSE)&amp;VLOOKUP(コンビ!R3843,コード表!$J$3:$K$15,2,FALSE)&amp;VLOOKUP(コンビ!S3843,コード表!$M$3:$N$34,2,FALSE)),"",VLOOKUP(コンビ!P3843,コード表!$D$3:$E$7,2,FALSE)&amp;VLOOKUP(コンビ!Q3843,コード表!$G$3:$H$67,2,FALSE)&amp;VLOOKUP(コンビ!R3843,コード表!$J$3:$K$15,2,FALSE)&amp;VLOOKUP(コンビ!S3843,コード表!$M$3:$N$34,2,FALSE))</f>
        <v/>
      </c>
      <c r="J3839" s="8">
        <f>コンビ!T3843</f>
        <v>0</v>
      </c>
      <c r="K3839" s="8" t="str">
        <f>IF(ISERROR(VLOOKUP(コンビ!U3843,コード表!$P$3:$Q$52,2,FALSE)),"",VLOOKUP(コンビ!U3843,コード表!$P$3:$Q$52,2,FALSE))</f>
        <v/>
      </c>
    </row>
    <row r="3840" spans="1:11" ht="20.100000000000001" customHeight="1" x14ac:dyDescent="0.15">
      <c r="A3840" s="8">
        <v>712</v>
      </c>
      <c r="B3840" s="18" t="b">
        <f>IF(コンビ!B3844="出",IF(ISERROR(VLOOKUP(コンビ!C3844,コード表!$D$3:$E$7,2,FALSE)&amp;VLOOKUP(コンビ!D3844,コード表!$G$3:$H$67,2,FALSE)&amp;VLOOKUP(コンビ!E3844,コード表!$J$3:$K$15,2,FALSE)&amp;VLOOKUP(コンビ!F3844,コード表!$M$3:$N$34,2,FALSE)),"",VLOOKUP(コンビ!C3844,コード表!$D$3:$E$7,2,FALSE)&amp;VLOOKUP(コンビ!D3844,コード表!$G$3:$H$67,2,FALSE)&amp;VLOOKUP(コンビ!E3844,コード表!$J$3:$K$15,2,FALSE)&amp;VLOOKUP(コンビ!F3844,コード表!$M$3:$N$34,2,FALSE)))</f>
        <v>0</v>
      </c>
      <c r="C3840" s="11"/>
      <c r="D3840" s="17" t="str">
        <f>コンビ!G3844&amp;" "&amp;コンビ!H3844</f>
        <v xml:space="preserve"> </v>
      </c>
      <c r="E3840" s="18" t="str">
        <f>IF(ISERROR(VLOOKUP(コンビ!K3844,コード表!$D$3:$E$7,2,FALSE)&amp;VLOOKUP(コンビ!L3844,コード表!$G$3:$H$67,2,FALSE)&amp;VLOOKUP(コンビ!M3844,コード表!$J$3:$K$15,2,FALSE)&amp;VLOOKUP(コンビ!N3844,コード表!$M$3:$N$34,2,FALSE)),"",VLOOKUP(コンビ!K3844,コード表!$D$3:$E$7,2,FALSE)&amp;VLOOKUP(コンビ!L3844,コード表!$G$3:$H$67,2,FALSE)&amp;VLOOKUP(コンビ!M3844,コード表!$J$3:$K$15,2,FALSE)&amp;VLOOKUP(コンビ!N3844,コード表!$M$3:$N$34,2,FALSE))</f>
        <v/>
      </c>
      <c r="F3840" s="18"/>
      <c r="G3840" s="18"/>
      <c r="H3840" s="18" t="str">
        <f>IF(ISERROR(VLOOKUP(コンビ!O3844,コード表!$S$3:$T$11,2,FALSE)),"",VLOOKUP(コンビ!O3844,コード表!$S$3:$T$11,2,FALSE))</f>
        <v/>
      </c>
      <c r="I3840" s="18" t="str">
        <f>IF(ISERROR(VLOOKUP(コンビ!P3844,コード表!$D$3:$E$7,2,FALSE)&amp;VLOOKUP(コンビ!Q3844,コード表!$G$3:$H$67,2,FALSE)&amp;VLOOKUP(コンビ!R3844,コード表!$J$3:$K$15,2,FALSE)&amp;VLOOKUP(コンビ!S3844,コード表!$M$3:$N$34,2,FALSE)),"",VLOOKUP(コンビ!P3844,コード表!$D$3:$E$7,2,FALSE)&amp;VLOOKUP(コンビ!Q3844,コード表!$G$3:$H$67,2,FALSE)&amp;VLOOKUP(コンビ!R3844,コード表!$J$3:$K$15,2,FALSE)&amp;VLOOKUP(コンビ!S3844,コード表!$M$3:$N$34,2,FALSE))</f>
        <v/>
      </c>
      <c r="J3840" s="8">
        <f>コンビ!T3844</f>
        <v>0</v>
      </c>
      <c r="K3840" s="8" t="str">
        <f>IF(ISERROR(VLOOKUP(コンビ!U3844,コード表!$P$3:$Q$52,2,FALSE)),"",VLOOKUP(コンビ!U3844,コード表!$P$3:$Q$52,2,FALSE))</f>
        <v/>
      </c>
    </row>
    <row r="3841" spans="1:11" ht="20.100000000000001" customHeight="1" x14ac:dyDescent="0.15">
      <c r="A3841" s="8">
        <v>712</v>
      </c>
      <c r="B3841" s="18" t="b">
        <f>IF(コンビ!B3845="出",IF(ISERROR(VLOOKUP(コンビ!C3845,コード表!$D$3:$E$7,2,FALSE)&amp;VLOOKUP(コンビ!D3845,コード表!$G$3:$H$67,2,FALSE)&amp;VLOOKUP(コンビ!E3845,コード表!$J$3:$K$15,2,FALSE)&amp;VLOOKUP(コンビ!F3845,コード表!$M$3:$N$34,2,FALSE)),"",VLOOKUP(コンビ!C3845,コード表!$D$3:$E$7,2,FALSE)&amp;VLOOKUP(コンビ!D3845,コード表!$G$3:$H$67,2,FALSE)&amp;VLOOKUP(コンビ!E3845,コード表!$J$3:$K$15,2,FALSE)&amp;VLOOKUP(コンビ!F3845,コード表!$M$3:$N$34,2,FALSE)))</f>
        <v>0</v>
      </c>
      <c r="C3841" s="11"/>
      <c r="D3841" s="17" t="str">
        <f>コンビ!G3845&amp;" "&amp;コンビ!H3845</f>
        <v xml:space="preserve"> </v>
      </c>
      <c r="E3841" s="18" t="str">
        <f>IF(ISERROR(VLOOKUP(コンビ!K3845,コード表!$D$3:$E$7,2,FALSE)&amp;VLOOKUP(コンビ!L3845,コード表!$G$3:$H$67,2,FALSE)&amp;VLOOKUP(コンビ!M3845,コード表!$J$3:$K$15,2,FALSE)&amp;VLOOKUP(コンビ!N3845,コード表!$M$3:$N$34,2,FALSE)),"",VLOOKUP(コンビ!K3845,コード表!$D$3:$E$7,2,FALSE)&amp;VLOOKUP(コンビ!L3845,コード表!$G$3:$H$67,2,FALSE)&amp;VLOOKUP(コンビ!M3845,コード表!$J$3:$K$15,2,FALSE)&amp;VLOOKUP(コンビ!N3845,コード表!$M$3:$N$34,2,FALSE))</f>
        <v/>
      </c>
      <c r="F3841" s="18"/>
      <c r="G3841" s="18"/>
      <c r="H3841" s="18" t="str">
        <f>IF(ISERROR(VLOOKUP(コンビ!O3845,コード表!$S$3:$T$11,2,FALSE)),"",VLOOKUP(コンビ!O3845,コード表!$S$3:$T$11,2,FALSE))</f>
        <v/>
      </c>
      <c r="I3841" s="18" t="str">
        <f>IF(ISERROR(VLOOKUP(コンビ!P3845,コード表!$D$3:$E$7,2,FALSE)&amp;VLOOKUP(コンビ!Q3845,コード表!$G$3:$H$67,2,FALSE)&amp;VLOOKUP(コンビ!R3845,コード表!$J$3:$K$15,2,FALSE)&amp;VLOOKUP(コンビ!S3845,コード表!$M$3:$N$34,2,FALSE)),"",VLOOKUP(コンビ!P3845,コード表!$D$3:$E$7,2,FALSE)&amp;VLOOKUP(コンビ!Q3845,コード表!$G$3:$H$67,2,FALSE)&amp;VLOOKUP(コンビ!R3845,コード表!$J$3:$K$15,2,FALSE)&amp;VLOOKUP(コンビ!S3845,コード表!$M$3:$N$34,2,FALSE))</f>
        <v/>
      </c>
      <c r="J3841" s="8">
        <f>コンビ!T3845</f>
        <v>0</v>
      </c>
      <c r="K3841" s="8" t="str">
        <f>IF(ISERROR(VLOOKUP(コンビ!U3845,コード表!$P$3:$Q$52,2,FALSE)),"",VLOOKUP(コンビ!U3845,コード表!$P$3:$Q$52,2,FALSE))</f>
        <v/>
      </c>
    </row>
    <row r="3842" spans="1:11" ht="20.100000000000001" customHeight="1" x14ac:dyDescent="0.15">
      <c r="A3842" s="8">
        <v>712</v>
      </c>
      <c r="B3842" s="18" t="b">
        <f>IF(コンビ!B3846="出",IF(ISERROR(VLOOKUP(コンビ!C3846,コード表!$D$3:$E$7,2,FALSE)&amp;VLOOKUP(コンビ!D3846,コード表!$G$3:$H$67,2,FALSE)&amp;VLOOKUP(コンビ!E3846,コード表!$J$3:$K$15,2,FALSE)&amp;VLOOKUP(コンビ!F3846,コード表!$M$3:$N$34,2,FALSE)),"",VLOOKUP(コンビ!C3846,コード表!$D$3:$E$7,2,FALSE)&amp;VLOOKUP(コンビ!D3846,コード表!$G$3:$H$67,2,FALSE)&amp;VLOOKUP(コンビ!E3846,コード表!$J$3:$K$15,2,FALSE)&amp;VLOOKUP(コンビ!F3846,コード表!$M$3:$N$34,2,FALSE)))</f>
        <v>0</v>
      </c>
      <c r="C3842" s="11"/>
      <c r="D3842" s="17" t="str">
        <f>コンビ!G3846&amp;" "&amp;コンビ!H3846</f>
        <v xml:space="preserve"> </v>
      </c>
      <c r="E3842" s="18" t="str">
        <f>IF(ISERROR(VLOOKUP(コンビ!K3846,コード表!$D$3:$E$7,2,FALSE)&amp;VLOOKUP(コンビ!L3846,コード表!$G$3:$H$67,2,FALSE)&amp;VLOOKUP(コンビ!M3846,コード表!$J$3:$K$15,2,FALSE)&amp;VLOOKUP(コンビ!N3846,コード表!$M$3:$N$34,2,FALSE)),"",VLOOKUP(コンビ!K3846,コード表!$D$3:$E$7,2,FALSE)&amp;VLOOKUP(コンビ!L3846,コード表!$G$3:$H$67,2,FALSE)&amp;VLOOKUP(コンビ!M3846,コード表!$J$3:$K$15,2,FALSE)&amp;VLOOKUP(コンビ!N3846,コード表!$M$3:$N$34,2,FALSE))</f>
        <v/>
      </c>
      <c r="F3842" s="18"/>
      <c r="G3842" s="18"/>
      <c r="H3842" s="18" t="str">
        <f>IF(ISERROR(VLOOKUP(コンビ!O3846,コード表!$S$3:$T$11,2,FALSE)),"",VLOOKUP(コンビ!O3846,コード表!$S$3:$T$11,2,FALSE))</f>
        <v/>
      </c>
      <c r="I3842" s="18" t="str">
        <f>IF(ISERROR(VLOOKUP(コンビ!P3846,コード表!$D$3:$E$7,2,FALSE)&amp;VLOOKUP(コンビ!Q3846,コード表!$G$3:$H$67,2,FALSE)&amp;VLOOKUP(コンビ!R3846,コード表!$J$3:$K$15,2,FALSE)&amp;VLOOKUP(コンビ!S3846,コード表!$M$3:$N$34,2,FALSE)),"",VLOOKUP(コンビ!P3846,コード表!$D$3:$E$7,2,FALSE)&amp;VLOOKUP(コンビ!Q3846,コード表!$G$3:$H$67,2,FALSE)&amp;VLOOKUP(コンビ!R3846,コード表!$J$3:$K$15,2,FALSE)&amp;VLOOKUP(コンビ!S3846,コード表!$M$3:$N$34,2,FALSE))</f>
        <v/>
      </c>
      <c r="J3842" s="8">
        <f>コンビ!T3846</f>
        <v>0</v>
      </c>
      <c r="K3842" s="8" t="str">
        <f>IF(ISERROR(VLOOKUP(コンビ!U3846,コード表!$P$3:$Q$52,2,FALSE)),"",VLOOKUP(コンビ!U3846,コード表!$P$3:$Q$52,2,FALSE))</f>
        <v/>
      </c>
    </row>
    <row r="3843" spans="1:11" ht="20.100000000000001" customHeight="1" x14ac:dyDescent="0.15">
      <c r="A3843" s="8">
        <v>712</v>
      </c>
      <c r="B3843" s="18" t="b">
        <f>IF(コンビ!B3847="出",IF(ISERROR(VLOOKUP(コンビ!C3847,コード表!$D$3:$E$7,2,FALSE)&amp;VLOOKUP(コンビ!D3847,コード表!$G$3:$H$67,2,FALSE)&amp;VLOOKUP(コンビ!E3847,コード表!$J$3:$K$15,2,FALSE)&amp;VLOOKUP(コンビ!F3847,コード表!$M$3:$N$34,2,FALSE)),"",VLOOKUP(コンビ!C3847,コード表!$D$3:$E$7,2,FALSE)&amp;VLOOKUP(コンビ!D3847,コード表!$G$3:$H$67,2,FALSE)&amp;VLOOKUP(コンビ!E3847,コード表!$J$3:$K$15,2,FALSE)&amp;VLOOKUP(コンビ!F3847,コード表!$M$3:$N$34,2,FALSE)))</f>
        <v>0</v>
      </c>
      <c r="C3843" s="11"/>
      <c r="D3843" s="17" t="str">
        <f>コンビ!G3847&amp;" "&amp;コンビ!H3847</f>
        <v xml:space="preserve"> </v>
      </c>
      <c r="E3843" s="18" t="str">
        <f>IF(ISERROR(VLOOKUP(コンビ!K3847,コード表!$D$3:$E$7,2,FALSE)&amp;VLOOKUP(コンビ!L3847,コード表!$G$3:$H$67,2,FALSE)&amp;VLOOKUP(コンビ!M3847,コード表!$J$3:$K$15,2,FALSE)&amp;VLOOKUP(コンビ!N3847,コード表!$M$3:$N$34,2,FALSE)),"",VLOOKUP(コンビ!K3847,コード表!$D$3:$E$7,2,FALSE)&amp;VLOOKUP(コンビ!L3847,コード表!$G$3:$H$67,2,FALSE)&amp;VLOOKUP(コンビ!M3847,コード表!$J$3:$K$15,2,FALSE)&amp;VLOOKUP(コンビ!N3847,コード表!$M$3:$N$34,2,FALSE))</f>
        <v/>
      </c>
      <c r="F3843" s="18"/>
      <c r="G3843" s="18"/>
      <c r="H3843" s="18" t="str">
        <f>IF(ISERROR(VLOOKUP(コンビ!O3847,コード表!$S$3:$T$11,2,FALSE)),"",VLOOKUP(コンビ!O3847,コード表!$S$3:$T$11,2,FALSE))</f>
        <v/>
      </c>
      <c r="I3843" s="18" t="str">
        <f>IF(ISERROR(VLOOKUP(コンビ!P3847,コード表!$D$3:$E$7,2,FALSE)&amp;VLOOKUP(コンビ!Q3847,コード表!$G$3:$H$67,2,FALSE)&amp;VLOOKUP(コンビ!R3847,コード表!$J$3:$K$15,2,FALSE)&amp;VLOOKUP(コンビ!S3847,コード表!$M$3:$N$34,2,FALSE)),"",VLOOKUP(コンビ!P3847,コード表!$D$3:$E$7,2,FALSE)&amp;VLOOKUP(コンビ!Q3847,コード表!$G$3:$H$67,2,FALSE)&amp;VLOOKUP(コンビ!R3847,コード表!$J$3:$K$15,2,FALSE)&amp;VLOOKUP(コンビ!S3847,コード表!$M$3:$N$34,2,FALSE))</f>
        <v/>
      </c>
      <c r="J3843" s="8">
        <f>コンビ!T3847</f>
        <v>0</v>
      </c>
      <c r="K3843" s="8" t="str">
        <f>IF(ISERROR(VLOOKUP(コンビ!U3847,コード表!$P$3:$Q$52,2,FALSE)),"",VLOOKUP(コンビ!U3847,コード表!$P$3:$Q$52,2,FALSE))</f>
        <v/>
      </c>
    </row>
    <row r="3844" spans="1:11" ht="20.100000000000001" customHeight="1" x14ac:dyDescent="0.15">
      <c r="A3844" s="8">
        <v>712</v>
      </c>
      <c r="B3844" s="18" t="b">
        <f>IF(コンビ!B3848="出",IF(ISERROR(VLOOKUP(コンビ!C3848,コード表!$D$3:$E$7,2,FALSE)&amp;VLOOKUP(コンビ!D3848,コード表!$G$3:$H$67,2,FALSE)&amp;VLOOKUP(コンビ!E3848,コード表!$J$3:$K$15,2,FALSE)&amp;VLOOKUP(コンビ!F3848,コード表!$M$3:$N$34,2,FALSE)),"",VLOOKUP(コンビ!C3848,コード表!$D$3:$E$7,2,FALSE)&amp;VLOOKUP(コンビ!D3848,コード表!$G$3:$H$67,2,FALSE)&amp;VLOOKUP(コンビ!E3848,コード表!$J$3:$K$15,2,FALSE)&amp;VLOOKUP(コンビ!F3848,コード表!$M$3:$N$34,2,FALSE)))</f>
        <v>0</v>
      </c>
      <c r="C3844" s="11"/>
      <c r="D3844" s="17" t="str">
        <f>コンビ!G3848&amp;" "&amp;コンビ!H3848</f>
        <v xml:space="preserve"> </v>
      </c>
      <c r="E3844" s="18" t="str">
        <f>IF(ISERROR(VLOOKUP(コンビ!K3848,コード表!$D$3:$E$7,2,FALSE)&amp;VLOOKUP(コンビ!L3848,コード表!$G$3:$H$67,2,FALSE)&amp;VLOOKUP(コンビ!M3848,コード表!$J$3:$K$15,2,FALSE)&amp;VLOOKUP(コンビ!N3848,コード表!$M$3:$N$34,2,FALSE)),"",VLOOKUP(コンビ!K3848,コード表!$D$3:$E$7,2,FALSE)&amp;VLOOKUP(コンビ!L3848,コード表!$G$3:$H$67,2,FALSE)&amp;VLOOKUP(コンビ!M3848,コード表!$J$3:$K$15,2,FALSE)&amp;VLOOKUP(コンビ!N3848,コード表!$M$3:$N$34,2,FALSE))</f>
        <v/>
      </c>
      <c r="F3844" s="18"/>
      <c r="G3844" s="18"/>
      <c r="H3844" s="18" t="str">
        <f>IF(ISERROR(VLOOKUP(コンビ!O3848,コード表!$S$3:$T$11,2,FALSE)),"",VLOOKUP(コンビ!O3848,コード表!$S$3:$T$11,2,FALSE))</f>
        <v/>
      </c>
      <c r="I3844" s="18" t="str">
        <f>IF(ISERROR(VLOOKUP(コンビ!P3848,コード表!$D$3:$E$7,2,FALSE)&amp;VLOOKUP(コンビ!Q3848,コード表!$G$3:$H$67,2,FALSE)&amp;VLOOKUP(コンビ!R3848,コード表!$J$3:$K$15,2,FALSE)&amp;VLOOKUP(コンビ!S3848,コード表!$M$3:$N$34,2,FALSE)),"",VLOOKUP(コンビ!P3848,コード表!$D$3:$E$7,2,FALSE)&amp;VLOOKUP(コンビ!Q3848,コード表!$G$3:$H$67,2,FALSE)&amp;VLOOKUP(コンビ!R3848,コード表!$J$3:$K$15,2,FALSE)&amp;VLOOKUP(コンビ!S3848,コード表!$M$3:$N$34,2,FALSE))</f>
        <v/>
      </c>
      <c r="J3844" s="8">
        <f>コンビ!T3848</f>
        <v>0</v>
      </c>
      <c r="K3844" s="8" t="str">
        <f>IF(ISERROR(VLOOKUP(コンビ!U3848,コード表!$P$3:$Q$52,2,FALSE)),"",VLOOKUP(コンビ!U3848,コード表!$P$3:$Q$52,2,FALSE))</f>
        <v/>
      </c>
    </row>
    <row r="3845" spans="1:11" ht="20.100000000000001" customHeight="1" x14ac:dyDescent="0.15">
      <c r="A3845" s="8">
        <v>712</v>
      </c>
      <c r="B3845" s="18" t="b">
        <f>IF(コンビ!B3849="出",IF(ISERROR(VLOOKUP(コンビ!C3849,コード表!$D$3:$E$7,2,FALSE)&amp;VLOOKUP(コンビ!D3849,コード表!$G$3:$H$67,2,FALSE)&amp;VLOOKUP(コンビ!E3849,コード表!$J$3:$K$15,2,FALSE)&amp;VLOOKUP(コンビ!F3849,コード表!$M$3:$N$34,2,FALSE)),"",VLOOKUP(コンビ!C3849,コード表!$D$3:$E$7,2,FALSE)&amp;VLOOKUP(コンビ!D3849,コード表!$G$3:$H$67,2,FALSE)&amp;VLOOKUP(コンビ!E3849,コード表!$J$3:$K$15,2,FALSE)&amp;VLOOKUP(コンビ!F3849,コード表!$M$3:$N$34,2,FALSE)))</f>
        <v>0</v>
      </c>
      <c r="C3845" s="11"/>
      <c r="D3845" s="17" t="str">
        <f>コンビ!G3849&amp;" "&amp;コンビ!H3849</f>
        <v xml:space="preserve"> </v>
      </c>
      <c r="E3845" s="18" t="str">
        <f>IF(ISERROR(VLOOKUP(コンビ!K3849,コード表!$D$3:$E$7,2,FALSE)&amp;VLOOKUP(コンビ!L3849,コード表!$G$3:$H$67,2,FALSE)&amp;VLOOKUP(コンビ!M3849,コード表!$J$3:$K$15,2,FALSE)&amp;VLOOKUP(コンビ!N3849,コード表!$M$3:$N$34,2,FALSE)),"",VLOOKUP(コンビ!K3849,コード表!$D$3:$E$7,2,FALSE)&amp;VLOOKUP(コンビ!L3849,コード表!$G$3:$H$67,2,FALSE)&amp;VLOOKUP(コンビ!M3849,コード表!$J$3:$K$15,2,FALSE)&amp;VLOOKUP(コンビ!N3849,コード表!$M$3:$N$34,2,FALSE))</f>
        <v/>
      </c>
      <c r="F3845" s="18"/>
      <c r="G3845" s="18"/>
      <c r="H3845" s="18" t="str">
        <f>IF(ISERROR(VLOOKUP(コンビ!O3849,コード表!$S$3:$T$11,2,FALSE)),"",VLOOKUP(コンビ!O3849,コード表!$S$3:$T$11,2,FALSE))</f>
        <v/>
      </c>
      <c r="I3845" s="18" t="str">
        <f>IF(ISERROR(VLOOKUP(コンビ!P3849,コード表!$D$3:$E$7,2,FALSE)&amp;VLOOKUP(コンビ!Q3849,コード表!$G$3:$H$67,2,FALSE)&amp;VLOOKUP(コンビ!R3849,コード表!$J$3:$K$15,2,FALSE)&amp;VLOOKUP(コンビ!S3849,コード表!$M$3:$N$34,2,FALSE)),"",VLOOKUP(コンビ!P3849,コード表!$D$3:$E$7,2,FALSE)&amp;VLOOKUP(コンビ!Q3849,コード表!$G$3:$H$67,2,FALSE)&amp;VLOOKUP(コンビ!R3849,コード表!$J$3:$K$15,2,FALSE)&amp;VLOOKUP(コンビ!S3849,コード表!$M$3:$N$34,2,FALSE))</f>
        <v/>
      </c>
      <c r="J3845" s="8">
        <f>コンビ!T3849</f>
        <v>0</v>
      </c>
      <c r="K3845" s="8" t="str">
        <f>IF(ISERROR(VLOOKUP(コンビ!U3849,コード表!$P$3:$Q$52,2,FALSE)),"",VLOOKUP(コンビ!U3849,コード表!$P$3:$Q$52,2,FALSE))</f>
        <v/>
      </c>
    </row>
    <row r="3846" spans="1:11" ht="20.100000000000001" customHeight="1" x14ac:dyDescent="0.15">
      <c r="A3846" s="8">
        <v>712</v>
      </c>
      <c r="B3846" s="18" t="b">
        <f>IF(コンビ!B3850="出",IF(ISERROR(VLOOKUP(コンビ!C3850,コード表!$D$3:$E$7,2,FALSE)&amp;VLOOKUP(コンビ!D3850,コード表!$G$3:$H$67,2,FALSE)&amp;VLOOKUP(コンビ!E3850,コード表!$J$3:$K$15,2,FALSE)&amp;VLOOKUP(コンビ!F3850,コード表!$M$3:$N$34,2,FALSE)),"",VLOOKUP(コンビ!C3850,コード表!$D$3:$E$7,2,FALSE)&amp;VLOOKUP(コンビ!D3850,コード表!$G$3:$H$67,2,FALSE)&amp;VLOOKUP(コンビ!E3850,コード表!$J$3:$K$15,2,FALSE)&amp;VLOOKUP(コンビ!F3850,コード表!$M$3:$N$34,2,FALSE)))</f>
        <v>0</v>
      </c>
      <c r="C3846" s="11"/>
      <c r="D3846" s="17" t="str">
        <f>コンビ!G3850&amp;" "&amp;コンビ!H3850</f>
        <v xml:space="preserve"> </v>
      </c>
      <c r="E3846" s="18" t="str">
        <f>IF(ISERROR(VLOOKUP(コンビ!K3850,コード表!$D$3:$E$7,2,FALSE)&amp;VLOOKUP(コンビ!L3850,コード表!$G$3:$H$67,2,FALSE)&amp;VLOOKUP(コンビ!M3850,コード表!$J$3:$K$15,2,FALSE)&amp;VLOOKUP(コンビ!N3850,コード表!$M$3:$N$34,2,FALSE)),"",VLOOKUP(コンビ!K3850,コード表!$D$3:$E$7,2,FALSE)&amp;VLOOKUP(コンビ!L3850,コード表!$G$3:$H$67,2,FALSE)&amp;VLOOKUP(コンビ!M3850,コード表!$J$3:$K$15,2,FALSE)&amp;VLOOKUP(コンビ!N3850,コード表!$M$3:$N$34,2,FALSE))</f>
        <v/>
      </c>
      <c r="F3846" s="18"/>
      <c r="G3846" s="18"/>
      <c r="H3846" s="18" t="str">
        <f>IF(ISERROR(VLOOKUP(コンビ!O3850,コード表!$S$3:$T$11,2,FALSE)),"",VLOOKUP(コンビ!O3850,コード表!$S$3:$T$11,2,FALSE))</f>
        <v/>
      </c>
      <c r="I3846" s="18" t="str">
        <f>IF(ISERROR(VLOOKUP(コンビ!P3850,コード表!$D$3:$E$7,2,FALSE)&amp;VLOOKUP(コンビ!Q3850,コード表!$G$3:$H$67,2,FALSE)&amp;VLOOKUP(コンビ!R3850,コード表!$J$3:$K$15,2,FALSE)&amp;VLOOKUP(コンビ!S3850,コード表!$M$3:$N$34,2,FALSE)),"",VLOOKUP(コンビ!P3850,コード表!$D$3:$E$7,2,FALSE)&amp;VLOOKUP(コンビ!Q3850,コード表!$G$3:$H$67,2,FALSE)&amp;VLOOKUP(コンビ!R3850,コード表!$J$3:$K$15,2,FALSE)&amp;VLOOKUP(コンビ!S3850,コード表!$M$3:$N$34,2,FALSE))</f>
        <v/>
      </c>
      <c r="J3846" s="8">
        <f>コンビ!T3850</f>
        <v>0</v>
      </c>
      <c r="K3846" s="8" t="str">
        <f>IF(ISERROR(VLOOKUP(コンビ!U3850,コード表!$P$3:$Q$52,2,FALSE)),"",VLOOKUP(コンビ!U3850,コード表!$P$3:$Q$52,2,FALSE))</f>
        <v/>
      </c>
    </row>
    <row r="3847" spans="1:11" ht="20.100000000000001" customHeight="1" x14ac:dyDescent="0.15">
      <c r="A3847" s="8">
        <v>712</v>
      </c>
      <c r="B3847" s="18" t="b">
        <f>IF(コンビ!B3851="出",IF(ISERROR(VLOOKUP(コンビ!C3851,コード表!$D$3:$E$7,2,FALSE)&amp;VLOOKUP(コンビ!D3851,コード表!$G$3:$H$67,2,FALSE)&amp;VLOOKUP(コンビ!E3851,コード表!$J$3:$K$15,2,FALSE)&amp;VLOOKUP(コンビ!F3851,コード表!$M$3:$N$34,2,FALSE)),"",VLOOKUP(コンビ!C3851,コード表!$D$3:$E$7,2,FALSE)&amp;VLOOKUP(コンビ!D3851,コード表!$G$3:$H$67,2,FALSE)&amp;VLOOKUP(コンビ!E3851,コード表!$J$3:$K$15,2,FALSE)&amp;VLOOKUP(コンビ!F3851,コード表!$M$3:$N$34,2,FALSE)))</f>
        <v>0</v>
      </c>
      <c r="C3847" s="11"/>
      <c r="D3847" s="17" t="str">
        <f>コンビ!G3851&amp;" "&amp;コンビ!H3851</f>
        <v xml:space="preserve"> </v>
      </c>
      <c r="E3847" s="18" t="str">
        <f>IF(ISERROR(VLOOKUP(コンビ!K3851,コード表!$D$3:$E$7,2,FALSE)&amp;VLOOKUP(コンビ!L3851,コード表!$G$3:$H$67,2,FALSE)&amp;VLOOKUP(コンビ!M3851,コード表!$J$3:$K$15,2,FALSE)&amp;VLOOKUP(コンビ!N3851,コード表!$M$3:$N$34,2,FALSE)),"",VLOOKUP(コンビ!K3851,コード表!$D$3:$E$7,2,FALSE)&amp;VLOOKUP(コンビ!L3851,コード表!$G$3:$H$67,2,FALSE)&amp;VLOOKUP(コンビ!M3851,コード表!$J$3:$K$15,2,FALSE)&amp;VLOOKUP(コンビ!N3851,コード表!$M$3:$N$34,2,FALSE))</f>
        <v/>
      </c>
      <c r="F3847" s="18"/>
      <c r="G3847" s="18"/>
      <c r="H3847" s="18" t="str">
        <f>IF(ISERROR(VLOOKUP(コンビ!O3851,コード表!$S$3:$T$11,2,FALSE)),"",VLOOKUP(コンビ!O3851,コード表!$S$3:$T$11,2,FALSE))</f>
        <v/>
      </c>
      <c r="I3847" s="18" t="str">
        <f>IF(ISERROR(VLOOKUP(コンビ!P3851,コード表!$D$3:$E$7,2,FALSE)&amp;VLOOKUP(コンビ!Q3851,コード表!$G$3:$H$67,2,FALSE)&amp;VLOOKUP(コンビ!R3851,コード表!$J$3:$K$15,2,FALSE)&amp;VLOOKUP(コンビ!S3851,コード表!$M$3:$N$34,2,FALSE)),"",VLOOKUP(コンビ!P3851,コード表!$D$3:$E$7,2,FALSE)&amp;VLOOKUP(コンビ!Q3851,コード表!$G$3:$H$67,2,FALSE)&amp;VLOOKUP(コンビ!R3851,コード表!$J$3:$K$15,2,FALSE)&amp;VLOOKUP(コンビ!S3851,コード表!$M$3:$N$34,2,FALSE))</f>
        <v/>
      </c>
      <c r="J3847" s="8">
        <f>コンビ!T3851</f>
        <v>0</v>
      </c>
      <c r="K3847" s="8" t="str">
        <f>IF(ISERROR(VLOOKUP(コンビ!U3851,コード表!$P$3:$Q$52,2,FALSE)),"",VLOOKUP(コンビ!U3851,コード表!$P$3:$Q$52,2,FALSE))</f>
        <v/>
      </c>
    </row>
    <row r="3848" spans="1:11" ht="20.100000000000001" customHeight="1" x14ac:dyDescent="0.15">
      <c r="A3848" s="8">
        <v>712</v>
      </c>
      <c r="B3848" s="18" t="b">
        <f>IF(コンビ!B3852="出",IF(ISERROR(VLOOKUP(コンビ!C3852,コード表!$D$3:$E$7,2,FALSE)&amp;VLOOKUP(コンビ!D3852,コード表!$G$3:$H$67,2,FALSE)&amp;VLOOKUP(コンビ!E3852,コード表!$J$3:$K$15,2,FALSE)&amp;VLOOKUP(コンビ!F3852,コード表!$M$3:$N$34,2,FALSE)),"",VLOOKUP(コンビ!C3852,コード表!$D$3:$E$7,2,FALSE)&amp;VLOOKUP(コンビ!D3852,コード表!$G$3:$H$67,2,FALSE)&amp;VLOOKUP(コンビ!E3852,コード表!$J$3:$K$15,2,FALSE)&amp;VLOOKUP(コンビ!F3852,コード表!$M$3:$N$34,2,FALSE)))</f>
        <v>0</v>
      </c>
      <c r="C3848" s="11"/>
      <c r="D3848" s="17" t="str">
        <f>コンビ!G3852&amp;" "&amp;コンビ!H3852</f>
        <v xml:space="preserve"> </v>
      </c>
      <c r="E3848" s="18" t="str">
        <f>IF(ISERROR(VLOOKUP(コンビ!K3852,コード表!$D$3:$E$7,2,FALSE)&amp;VLOOKUP(コンビ!L3852,コード表!$G$3:$H$67,2,FALSE)&amp;VLOOKUP(コンビ!M3852,コード表!$J$3:$K$15,2,FALSE)&amp;VLOOKUP(コンビ!N3852,コード表!$M$3:$N$34,2,FALSE)),"",VLOOKUP(コンビ!K3852,コード表!$D$3:$E$7,2,FALSE)&amp;VLOOKUP(コンビ!L3852,コード表!$G$3:$H$67,2,FALSE)&amp;VLOOKUP(コンビ!M3852,コード表!$J$3:$K$15,2,FALSE)&amp;VLOOKUP(コンビ!N3852,コード表!$M$3:$N$34,2,FALSE))</f>
        <v/>
      </c>
      <c r="F3848" s="18"/>
      <c r="G3848" s="18"/>
      <c r="H3848" s="18" t="str">
        <f>IF(ISERROR(VLOOKUP(コンビ!O3852,コード表!$S$3:$T$11,2,FALSE)),"",VLOOKUP(コンビ!O3852,コード表!$S$3:$T$11,2,FALSE))</f>
        <v/>
      </c>
      <c r="I3848" s="18" t="str">
        <f>IF(ISERROR(VLOOKUP(コンビ!P3852,コード表!$D$3:$E$7,2,FALSE)&amp;VLOOKUP(コンビ!Q3852,コード表!$G$3:$H$67,2,FALSE)&amp;VLOOKUP(コンビ!R3852,コード表!$J$3:$K$15,2,FALSE)&amp;VLOOKUP(コンビ!S3852,コード表!$M$3:$N$34,2,FALSE)),"",VLOOKUP(コンビ!P3852,コード表!$D$3:$E$7,2,FALSE)&amp;VLOOKUP(コンビ!Q3852,コード表!$G$3:$H$67,2,FALSE)&amp;VLOOKUP(コンビ!R3852,コード表!$J$3:$K$15,2,FALSE)&amp;VLOOKUP(コンビ!S3852,コード表!$M$3:$N$34,2,FALSE))</f>
        <v/>
      </c>
      <c r="J3848" s="8">
        <f>コンビ!T3852</f>
        <v>0</v>
      </c>
      <c r="K3848" s="8" t="str">
        <f>IF(ISERROR(VLOOKUP(コンビ!U3852,コード表!$P$3:$Q$52,2,FALSE)),"",VLOOKUP(コンビ!U3852,コード表!$P$3:$Q$52,2,FALSE))</f>
        <v/>
      </c>
    </row>
    <row r="3849" spans="1:11" ht="20.100000000000001" customHeight="1" x14ac:dyDescent="0.15">
      <c r="A3849" s="8">
        <v>712</v>
      </c>
      <c r="B3849" s="18" t="b">
        <f>IF(コンビ!B3853="出",IF(ISERROR(VLOOKUP(コンビ!C3853,コード表!$D$3:$E$7,2,FALSE)&amp;VLOOKUP(コンビ!D3853,コード表!$G$3:$H$67,2,FALSE)&amp;VLOOKUP(コンビ!E3853,コード表!$J$3:$K$15,2,FALSE)&amp;VLOOKUP(コンビ!F3853,コード表!$M$3:$N$34,2,FALSE)),"",VLOOKUP(コンビ!C3853,コード表!$D$3:$E$7,2,FALSE)&amp;VLOOKUP(コンビ!D3853,コード表!$G$3:$H$67,2,FALSE)&amp;VLOOKUP(コンビ!E3853,コード表!$J$3:$K$15,2,FALSE)&amp;VLOOKUP(コンビ!F3853,コード表!$M$3:$N$34,2,FALSE)))</f>
        <v>0</v>
      </c>
      <c r="C3849" s="11"/>
      <c r="D3849" s="17" t="str">
        <f>コンビ!G3853&amp;" "&amp;コンビ!H3853</f>
        <v xml:space="preserve"> </v>
      </c>
      <c r="E3849" s="18" t="str">
        <f>IF(ISERROR(VLOOKUP(コンビ!K3853,コード表!$D$3:$E$7,2,FALSE)&amp;VLOOKUP(コンビ!L3853,コード表!$G$3:$H$67,2,FALSE)&amp;VLOOKUP(コンビ!M3853,コード表!$J$3:$K$15,2,FALSE)&amp;VLOOKUP(コンビ!N3853,コード表!$M$3:$N$34,2,FALSE)),"",VLOOKUP(コンビ!K3853,コード表!$D$3:$E$7,2,FALSE)&amp;VLOOKUP(コンビ!L3853,コード表!$G$3:$H$67,2,FALSE)&amp;VLOOKUP(コンビ!M3853,コード表!$J$3:$K$15,2,FALSE)&amp;VLOOKUP(コンビ!N3853,コード表!$M$3:$N$34,2,FALSE))</f>
        <v/>
      </c>
      <c r="F3849" s="18"/>
      <c r="G3849" s="18"/>
      <c r="H3849" s="18" t="str">
        <f>IF(ISERROR(VLOOKUP(コンビ!O3853,コード表!$S$3:$T$11,2,FALSE)),"",VLOOKUP(コンビ!O3853,コード表!$S$3:$T$11,2,FALSE))</f>
        <v/>
      </c>
      <c r="I3849" s="18" t="str">
        <f>IF(ISERROR(VLOOKUP(コンビ!P3853,コード表!$D$3:$E$7,2,FALSE)&amp;VLOOKUP(コンビ!Q3853,コード表!$G$3:$H$67,2,FALSE)&amp;VLOOKUP(コンビ!R3853,コード表!$J$3:$K$15,2,FALSE)&amp;VLOOKUP(コンビ!S3853,コード表!$M$3:$N$34,2,FALSE)),"",VLOOKUP(コンビ!P3853,コード表!$D$3:$E$7,2,FALSE)&amp;VLOOKUP(コンビ!Q3853,コード表!$G$3:$H$67,2,FALSE)&amp;VLOOKUP(コンビ!R3853,コード表!$J$3:$K$15,2,FALSE)&amp;VLOOKUP(コンビ!S3853,コード表!$M$3:$N$34,2,FALSE))</f>
        <v/>
      </c>
      <c r="J3849" s="8">
        <f>コンビ!T3853</f>
        <v>0</v>
      </c>
      <c r="K3849" s="8" t="str">
        <f>IF(ISERROR(VLOOKUP(コンビ!U3853,コード表!$P$3:$Q$52,2,FALSE)),"",VLOOKUP(コンビ!U3853,コード表!$P$3:$Q$52,2,FALSE))</f>
        <v/>
      </c>
    </row>
    <row r="3850" spans="1:11" ht="20.100000000000001" customHeight="1" x14ac:dyDescent="0.15">
      <c r="A3850" s="8">
        <v>712</v>
      </c>
      <c r="B3850" s="18" t="b">
        <f>IF(コンビ!B3854="出",IF(ISERROR(VLOOKUP(コンビ!C3854,コード表!$D$3:$E$7,2,FALSE)&amp;VLOOKUP(コンビ!D3854,コード表!$G$3:$H$67,2,FALSE)&amp;VLOOKUP(コンビ!E3854,コード表!$J$3:$K$15,2,FALSE)&amp;VLOOKUP(コンビ!F3854,コード表!$M$3:$N$34,2,FALSE)),"",VLOOKUP(コンビ!C3854,コード表!$D$3:$E$7,2,FALSE)&amp;VLOOKUP(コンビ!D3854,コード表!$G$3:$H$67,2,FALSE)&amp;VLOOKUP(コンビ!E3854,コード表!$J$3:$K$15,2,FALSE)&amp;VLOOKUP(コンビ!F3854,コード表!$M$3:$N$34,2,FALSE)))</f>
        <v>0</v>
      </c>
      <c r="C3850" s="11"/>
      <c r="D3850" s="17" t="str">
        <f>コンビ!G3854&amp;" "&amp;コンビ!H3854</f>
        <v xml:space="preserve"> </v>
      </c>
      <c r="E3850" s="18" t="str">
        <f>IF(ISERROR(VLOOKUP(コンビ!K3854,コード表!$D$3:$E$7,2,FALSE)&amp;VLOOKUP(コンビ!L3854,コード表!$G$3:$H$67,2,FALSE)&amp;VLOOKUP(コンビ!M3854,コード表!$J$3:$K$15,2,FALSE)&amp;VLOOKUP(コンビ!N3854,コード表!$M$3:$N$34,2,FALSE)),"",VLOOKUP(コンビ!K3854,コード表!$D$3:$E$7,2,FALSE)&amp;VLOOKUP(コンビ!L3854,コード表!$G$3:$H$67,2,FALSE)&amp;VLOOKUP(コンビ!M3854,コード表!$J$3:$K$15,2,FALSE)&amp;VLOOKUP(コンビ!N3854,コード表!$M$3:$N$34,2,FALSE))</f>
        <v/>
      </c>
      <c r="F3850" s="18"/>
      <c r="G3850" s="18"/>
      <c r="H3850" s="18" t="str">
        <f>IF(ISERROR(VLOOKUP(コンビ!O3854,コード表!$S$3:$T$11,2,FALSE)),"",VLOOKUP(コンビ!O3854,コード表!$S$3:$T$11,2,FALSE))</f>
        <v/>
      </c>
      <c r="I3850" s="18" t="str">
        <f>IF(ISERROR(VLOOKUP(コンビ!P3854,コード表!$D$3:$E$7,2,FALSE)&amp;VLOOKUP(コンビ!Q3854,コード表!$G$3:$H$67,2,FALSE)&amp;VLOOKUP(コンビ!R3854,コード表!$J$3:$K$15,2,FALSE)&amp;VLOOKUP(コンビ!S3854,コード表!$M$3:$N$34,2,FALSE)),"",VLOOKUP(コンビ!P3854,コード表!$D$3:$E$7,2,FALSE)&amp;VLOOKUP(コンビ!Q3854,コード表!$G$3:$H$67,2,FALSE)&amp;VLOOKUP(コンビ!R3854,コード表!$J$3:$K$15,2,FALSE)&amp;VLOOKUP(コンビ!S3854,コード表!$M$3:$N$34,2,FALSE))</f>
        <v/>
      </c>
      <c r="J3850" s="8">
        <f>コンビ!T3854</f>
        <v>0</v>
      </c>
      <c r="K3850" s="8" t="str">
        <f>IF(ISERROR(VLOOKUP(コンビ!U3854,コード表!$P$3:$Q$52,2,FALSE)),"",VLOOKUP(コンビ!U3854,コード表!$P$3:$Q$52,2,FALSE))</f>
        <v/>
      </c>
    </row>
    <row r="3851" spans="1:11" ht="20.100000000000001" customHeight="1" x14ac:dyDescent="0.15">
      <c r="A3851" s="8">
        <v>712</v>
      </c>
      <c r="B3851" s="18" t="b">
        <f>IF(コンビ!B3855="出",IF(ISERROR(VLOOKUP(コンビ!C3855,コード表!$D$3:$E$7,2,FALSE)&amp;VLOOKUP(コンビ!D3855,コード表!$G$3:$H$67,2,FALSE)&amp;VLOOKUP(コンビ!E3855,コード表!$J$3:$K$15,2,FALSE)&amp;VLOOKUP(コンビ!F3855,コード表!$M$3:$N$34,2,FALSE)),"",VLOOKUP(コンビ!C3855,コード表!$D$3:$E$7,2,FALSE)&amp;VLOOKUP(コンビ!D3855,コード表!$G$3:$H$67,2,FALSE)&amp;VLOOKUP(コンビ!E3855,コード表!$J$3:$K$15,2,FALSE)&amp;VLOOKUP(コンビ!F3855,コード表!$M$3:$N$34,2,FALSE)))</f>
        <v>0</v>
      </c>
      <c r="C3851" s="11"/>
      <c r="D3851" s="17" t="str">
        <f>コンビ!G3855&amp;" "&amp;コンビ!H3855</f>
        <v xml:space="preserve"> </v>
      </c>
      <c r="E3851" s="18" t="str">
        <f>IF(ISERROR(VLOOKUP(コンビ!K3855,コード表!$D$3:$E$7,2,FALSE)&amp;VLOOKUP(コンビ!L3855,コード表!$G$3:$H$67,2,FALSE)&amp;VLOOKUP(コンビ!M3855,コード表!$J$3:$K$15,2,FALSE)&amp;VLOOKUP(コンビ!N3855,コード表!$M$3:$N$34,2,FALSE)),"",VLOOKUP(コンビ!K3855,コード表!$D$3:$E$7,2,FALSE)&amp;VLOOKUP(コンビ!L3855,コード表!$G$3:$H$67,2,FALSE)&amp;VLOOKUP(コンビ!M3855,コード表!$J$3:$K$15,2,FALSE)&amp;VLOOKUP(コンビ!N3855,コード表!$M$3:$N$34,2,FALSE))</f>
        <v/>
      </c>
      <c r="F3851" s="18"/>
      <c r="G3851" s="18"/>
      <c r="H3851" s="18" t="str">
        <f>IF(ISERROR(VLOOKUP(コンビ!O3855,コード表!$S$3:$T$11,2,FALSE)),"",VLOOKUP(コンビ!O3855,コード表!$S$3:$T$11,2,FALSE))</f>
        <v/>
      </c>
      <c r="I3851" s="18" t="str">
        <f>IF(ISERROR(VLOOKUP(コンビ!P3855,コード表!$D$3:$E$7,2,FALSE)&amp;VLOOKUP(コンビ!Q3855,コード表!$G$3:$H$67,2,FALSE)&amp;VLOOKUP(コンビ!R3855,コード表!$J$3:$K$15,2,FALSE)&amp;VLOOKUP(コンビ!S3855,コード表!$M$3:$N$34,2,FALSE)),"",VLOOKUP(コンビ!P3855,コード表!$D$3:$E$7,2,FALSE)&amp;VLOOKUP(コンビ!Q3855,コード表!$G$3:$H$67,2,FALSE)&amp;VLOOKUP(コンビ!R3855,コード表!$J$3:$K$15,2,FALSE)&amp;VLOOKUP(コンビ!S3855,コード表!$M$3:$N$34,2,FALSE))</f>
        <v/>
      </c>
      <c r="J3851" s="8">
        <f>コンビ!T3855</f>
        <v>0</v>
      </c>
      <c r="K3851" s="8" t="str">
        <f>IF(ISERROR(VLOOKUP(コンビ!U3855,コード表!$P$3:$Q$52,2,FALSE)),"",VLOOKUP(コンビ!U3855,コード表!$P$3:$Q$52,2,FALSE))</f>
        <v/>
      </c>
    </row>
    <row r="3852" spans="1:11" ht="20.100000000000001" customHeight="1" x14ac:dyDescent="0.15">
      <c r="A3852" s="8">
        <v>712</v>
      </c>
      <c r="B3852" s="18" t="b">
        <f>IF(コンビ!B3856="出",IF(ISERROR(VLOOKUP(コンビ!C3856,コード表!$D$3:$E$7,2,FALSE)&amp;VLOOKUP(コンビ!D3856,コード表!$G$3:$H$67,2,FALSE)&amp;VLOOKUP(コンビ!E3856,コード表!$J$3:$K$15,2,FALSE)&amp;VLOOKUP(コンビ!F3856,コード表!$M$3:$N$34,2,FALSE)),"",VLOOKUP(コンビ!C3856,コード表!$D$3:$E$7,2,FALSE)&amp;VLOOKUP(コンビ!D3856,コード表!$G$3:$H$67,2,FALSE)&amp;VLOOKUP(コンビ!E3856,コード表!$J$3:$K$15,2,FALSE)&amp;VLOOKUP(コンビ!F3856,コード表!$M$3:$N$34,2,FALSE)))</f>
        <v>0</v>
      </c>
      <c r="C3852" s="11"/>
      <c r="D3852" s="17" t="str">
        <f>コンビ!G3856&amp;" "&amp;コンビ!H3856</f>
        <v xml:space="preserve"> </v>
      </c>
      <c r="E3852" s="18" t="str">
        <f>IF(ISERROR(VLOOKUP(コンビ!K3856,コード表!$D$3:$E$7,2,FALSE)&amp;VLOOKUP(コンビ!L3856,コード表!$G$3:$H$67,2,FALSE)&amp;VLOOKUP(コンビ!M3856,コード表!$J$3:$K$15,2,FALSE)&amp;VLOOKUP(コンビ!N3856,コード表!$M$3:$N$34,2,FALSE)),"",VLOOKUP(コンビ!K3856,コード表!$D$3:$E$7,2,FALSE)&amp;VLOOKUP(コンビ!L3856,コード表!$G$3:$H$67,2,FALSE)&amp;VLOOKUP(コンビ!M3856,コード表!$J$3:$K$15,2,FALSE)&amp;VLOOKUP(コンビ!N3856,コード表!$M$3:$N$34,2,FALSE))</f>
        <v/>
      </c>
      <c r="F3852" s="18"/>
      <c r="G3852" s="18"/>
      <c r="H3852" s="18" t="str">
        <f>IF(ISERROR(VLOOKUP(コンビ!O3856,コード表!$S$3:$T$11,2,FALSE)),"",VLOOKUP(コンビ!O3856,コード表!$S$3:$T$11,2,FALSE))</f>
        <v/>
      </c>
      <c r="I3852" s="18" t="str">
        <f>IF(ISERROR(VLOOKUP(コンビ!P3856,コード表!$D$3:$E$7,2,FALSE)&amp;VLOOKUP(コンビ!Q3856,コード表!$G$3:$H$67,2,FALSE)&amp;VLOOKUP(コンビ!R3856,コード表!$J$3:$K$15,2,FALSE)&amp;VLOOKUP(コンビ!S3856,コード表!$M$3:$N$34,2,FALSE)),"",VLOOKUP(コンビ!P3856,コード表!$D$3:$E$7,2,FALSE)&amp;VLOOKUP(コンビ!Q3856,コード表!$G$3:$H$67,2,FALSE)&amp;VLOOKUP(コンビ!R3856,コード表!$J$3:$K$15,2,FALSE)&amp;VLOOKUP(コンビ!S3856,コード表!$M$3:$N$34,2,FALSE))</f>
        <v/>
      </c>
      <c r="J3852" s="8">
        <f>コンビ!T3856</f>
        <v>0</v>
      </c>
      <c r="K3852" s="8" t="str">
        <f>IF(ISERROR(VLOOKUP(コンビ!U3856,コード表!$P$3:$Q$52,2,FALSE)),"",VLOOKUP(コンビ!U3856,コード表!$P$3:$Q$52,2,FALSE))</f>
        <v/>
      </c>
    </row>
    <row r="3853" spans="1:11" ht="20.100000000000001" customHeight="1" x14ac:dyDescent="0.15">
      <c r="A3853" s="8">
        <v>712</v>
      </c>
      <c r="B3853" s="18" t="b">
        <f>IF(コンビ!B3857="出",IF(ISERROR(VLOOKUP(コンビ!C3857,コード表!$D$3:$E$7,2,FALSE)&amp;VLOOKUP(コンビ!D3857,コード表!$G$3:$H$67,2,FALSE)&amp;VLOOKUP(コンビ!E3857,コード表!$J$3:$K$15,2,FALSE)&amp;VLOOKUP(コンビ!F3857,コード表!$M$3:$N$34,2,FALSE)),"",VLOOKUP(コンビ!C3857,コード表!$D$3:$E$7,2,FALSE)&amp;VLOOKUP(コンビ!D3857,コード表!$G$3:$H$67,2,FALSE)&amp;VLOOKUP(コンビ!E3857,コード表!$J$3:$K$15,2,FALSE)&amp;VLOOKUP(コンビ!F3857,コード表!$M$3:$N$34,2,FALSE)))</f>
        <v>0</v>
      </c>
      <c r="C3853" s="11"/>
      <c r="D3853" s="17" t="str">
        <f>コンビ!G3857&amp;" "&amp;コンビ!H3857</f>
        <v xml:space="preserve"> </v>
      </c>
      <c r="E3853" s="18" t="str">
        <f>IF(ISERROR(VLOOKUP(コンビ!K3857,コード表!$D$3:$E$7,2,FALSE)&amp;VLOOKUP(コンビ!L3857,コード表!$G$3:$H$67,2,FALSE)&amp;VLOOKUP(コンビ!M3857,コード表!$J$3:$K$15,2,FALSE)&amp;VLOOKUP(コンビ!N3857,コード表!$M$3:$N$34,2,FALSE)),"",VLOOKUP(コンビ!K3857,コード表!$D$3:$E$7,2,FALSE)&amp;VLOOKUP(コンビ!L3857,コード表!$G$3:$H$67,2,FALSE)&amp;VLOOKUP(コンビ!M3857,コード表!$J$3:$K$15,2,FALSE)&amp;VLOOKUP(コンビ!N3857,コード表!$M$3:$N$34,2,FALSE))</f>
        <v/>
      </c>
      <c r="F3853" s="18"/>
      <c r="G3853" s="18"/>
      <c r="H3853" s="18" t="str">
        <f>IF(ISERROR(VLOOKUP(コンビ!O3857,コード表!$S$3:$T$11,2,FALSE)),"",VLOOKUP(コンビ!O3857,コード表!$S$3:$T$11,2,FALSE))</f>
        <v/>
      </c>
      <c r="I3853" s="18" t="str">
        <f>IF(ISERROR(VLOOKUP(コンビ!P3857,コード表!$D$3:$E$7,2,FALSE)&amp;VLOOKUP(コンビ!Q3857,コード表!$G$3:$H$67,2,FALSE)&amp;VLOOKUP(コンビ!R3857,コード表!$J$3:$K$15,2,FALSE)&amp;VLOOKUP(コンビ!S3857,コード表!$M$3:$N$34,2,FALSE)),"",VLOOKUP(コンビ!P3857,コード表!$D$3:$E$7,2,FALSE)&amp;VLOOKUP(コンビ!Q3857,コード表!$G$3:$H$67,2,FALSE)&amp;VLOOKUP(コンビ!R3857,コード表!$J$3:$K$15,2,FALSE)&amp;VLOOKUP(コンビ!S3857,コード表!$M$3:$N$34,2,FALSE))</f>
        <v/>
      </c>
      <c r="J3853" s="8">
        <f>コンビ!T3857</f>
        <v>0</v>
      </c>
      <c r="K3853" s="8" t="str">
        <f>IF(ISERROR(VLOOKUP(コンビ!U3857,コード表!$P$3:$Q$52,2,FALSE)),"",VLOOKUP(コンビ!U3857,コード表!$P$3:$Q$52,2,FALSE))</f>
        <v/>
      </c>
    </row>
    <row r="3854" spans="1:11" ht="20.100000000000001" customHeight="1" x14ac:dyDescent="0.15">
      <c r="A3854" s="8">
        <v>712</v>
      </c>
      <c r="B3854" s="18" t="b">
        <f>IF(コンビ!B3858="出",IF(ISERROR(VLOOKUP(コンビ!C3858,コード表!$D$3:$E$7,2,FALSE)&amp;VLOOKUP(コンビ!D3858,コード表!$G$3:$H$67,2,FALSE)&amp;VLOOKUP(コンビ!E3858,コード表!$J$3:$K$15,2,FALSE)&amp;VLOOKUP(コンビ!F3858,コード表!$M$3:$N$34,2,FALSE)),"",VLOOKUP(コンビ!C3858,コード表!$D$3:$E$7,2,FALSE)&amp;VLOOKUP(コンビ!D3858,コード表!$G$3:$H$67,2,FALSE)&amp;VLOOKUP(コンビ!E3858,コード表!$J$3:$K$15,2,FALSE)&amp;VLOOKUP(コンビ!F3858,コード表!$M$3:$N$34,2,FALSE)))</f>
        <v>0</v>
      </c>
      <c r="C3854" s="11"/>
      <c r="D3854" s="17" t="str">
        <f>コンビ!G3858&amp;" "&amp;コンビ!H3858</f>
        <v xml:space="preserve"> </v>
      </c>
      <c r="E3854" s="18" t="str">
        <f>IF(ISERROR(VLOOKUP(コンビ!K3858,コード表!$D$3:$E$7,2,FALSE)&amp;VLOOKUP(コンビ!L3858,コード表!$G$3:$H$67,2,FALSE)&amp;VLOOKUP(コンビ!M3858,コード表!$J$3:$K$15,2,FALSE)&amp;VLOOKUP(コンビ!N3858,コード表!$M$3:$N$34,2,FALSE)),"",VLOOKUP(コンビ!K3858,コード表!$D$3:$E$7,2,FALSE)&amp;VLOOKUP(コンビ!L3858,コード表!$G$3:$H$67,2,FALSE)&amp;VLOOKUP(コンビ!M3858,コード表!$J$3:$K$15,2,FALSE)&amp;VLOOKUP(コンビ!N3858,コード表!$M$3:$N$34,2,FALSE))</f>
        <v/>
      </c>
      <c r="F3854" s="18"/>
      <c r="G3854" s="18"/>
      <c r="H3854" s="18" t="str">
        <f>IF(ISERROR(VLOOKUP(コンビ!O3858,コード表!$S$3:$T$11,2,FALSE)),"",VLOOKUP(コンビ!O3858,コード表!$S$3:$T$11,2,FALSE))</f>
        <v/>
      </c>
      <c r="I3854" s="18" t="str">
        <f>IF(ISERROR(VLOOKUP(コンビ!P3858,コード表!$D$3:$E$7,2,FALSE)&amp;VLOOKUP(コンビ!Q3858,コード表!$G$3:$H$67,2,FALSE)&amp;VLOOKUP(コンビ!R3858,コード表!$J$3:$K$15,2,FALSE)&amp;VLOOKUP(コンビ!S3858,コード表!$M$3:$N$34,2,FALSE)),"",VLOOKUP(コンビ!P3858,コード表!$D$3:$E$7,2,FALSE)&amp;VLOOKUP(コンビ!Q3858,コード表!$G$3:$H$67,2,FALSE)&amp;VLOOKUP(コンビ!R3858,コード表!$J$3:$K$15,2,FALSE)&amp;VLOOKUP(コンビ!S3858,コード表!$M$3:$N$34,2,FALSE))</f>
        <v/>
      </c>
      <c r="J3854" s="8">
        <f>コンビ!T3858</f>
        <v>0</v>
      </c>
      <c r="K3854" s="8" t="str">
        <f>IF(ISERROR(VLOOKUP(コンビ!U3858,コード表!$P$3:$Q$52,2,FALSE)),"",VLOOKUP(コンビ!U3858,コード表!$P$3:$Q$52,2,FALSE))</f>
        <v/>
      </c>
    </row>
    <row r="3855" spans="1:11" ht="20.100000000000001" customHeight="1" x14ac:dyDescent="0.15">
      <c r="A3855" s="8">
        <v>712</v>
      </c>
      <c r="B3855" s="18" t="b">
        <f>IF(コンビ!B3859="出",IF(ISERROR(VLOOKUP(コンビ!C3859,コード表!$D$3:$E$7,2,FALSE)&amp;VLOOKUP(コンビ!D3859,コード表!$G$3:$H$67,2,FALSE)&amp;VLOOKUP(コンビ!E3859,コード表!$J$3:$K$15,2,FALSE)&amp;VLOOKUP(コンビ!F3859,コード表!$M$3:$N$34,2,FALSE)),"",VLOOKUP(コンビ!C3859,コード表!$D$3:$E$7,2,FALSE)&amp;VLOOKUP(コンビ!D3859,コード表!$G$3:$H$67,2,FALSE)&amp;VLOOKUP(コンビ!E3859,コード表!$J$3:$K$15,2,FALSE)&amp;VLOOKUP(コンビ!F3859,コード表!$M$3:$N$34,2,FALSE)))</f>
        <v>0</v>
      </c>
      <c r="C3855" s="11"/>
      <c r="D3855" s="17" t="str">
        <f>コンビ!G3859&amp;" "&amp;コンビ!H3859</f>
        <v xml:space="preserve"> </v>
      </c>
      <c r="E3855" s="18" t="str">
        <f>IF(ISERROR(VLOOKUP(コンビ!K3859,コード表!$D$3:$E$7,2,FALSE)&amp;VLOOKUP(コンビ!L3859,コード表!$G$3:$H$67,2,FALSE)&amp;VLOOKUP(コンビ!M3859,コード表!$J$3:$K$15,2,FALSE)&amp;VLOOKUP(コンビ!N3859,コード表!$M$3:$N$34,2,FALSE)),"",VLOOKUP(コンビ!K3859,コード表!$D$3:$E$7,2,FALSE)&amp;VLOOKUP(コンビ!L3859,コード表!$G$3:$H$67,2,FALSE)&amp;VLOOKUP(コンビ!M3859,コード表!$J$3:$K$15,2,FALSE)&amp;VLOOKUP(コンビ!N3859,コード表!$M$3:$N$34,2,FALSE))</f>
        <v/>
      </c>
      <c r="F3855" s="18"/>
      <c r="G3855" s="18"/>
      <c r="H3855" s="18" t="str">
        <f>IF(ISERROR(VLOOKUP(コンビ!O3859,コード表!$S$3:$T$11,2,FALSE)),"",VLOOKUP(コンビ!O3859,コード表!$S$3:$T$11,2,FALSE))</f>
        <v/>
      </c>
      <c r="I3855" s="18" t="str">
        <f>IF(ISERROR(VLOOKUP(コンビ!P3859,コード表!$D$3:$E$7,2,FALSE)&amp;VLOOKUP(コンビ!Q3859,コード表!$G$3:$H$67,2,FALSE)&amp;VLOOKUP(コンビ!R3859,コード表!$J$3:$K$15,2,FALSE)&amp;VLOOKUP(コンビ!S3859,コード表!$M$3:$N$34,2,FALSE)),"",VLOOKUP(コンビ!P3859,コード表!$D$3:$E$7,2,FALSE)&amp;VLOOKUP(コンビ!Q3859,コード表!$G$3:$H$67,2,FALSE)&amp;VLOOKUP(コンビ!R3859,コード表!$J$3:$K$15,2,FALSE)&amp;VLOOKUP(コンビ!S3859,コード表!$M$3:$N$34,2,FALSE))</f>
        <v/>
      </c>
      <c r="J3855" s="8">
        <f>コンビ!T3859</f>
        <v>0</v>
      </c>
      <c r="K3855" s="8" t="str">
        <f>IF(ISERROR(VLOOKUP(コンビ!U3859,コード表!$P$3:$Q$52,2,FALSE)),"",VLOOKUP(コンビ!U3859,コード表!$P$3:$Q$52,2,FALSE))</f>
        <v/>
      </c>
    </row>
    <row r="3856" spans="1:11" ht="20.100000000000001" customHeight="1" x14ac:dyDescent="0.15">
      <c r="A3856" s="8">
        <v>712</v>
      </c>
      <c r="B3856" s="18" t="b">
        <f>IF(コンビ!B3860="出",IF(ISERROR(VLOOKUP(コンビ!C3860,コード表!$D$3:$E$7,2,FALSE)&amp;VLOOKUP(コンビ!D3860,コード表!$G$3:$H$67,2,FALSE)&amp;VLOOKUP(コンビ!E3860,コード表!$J$3:$K$15,2,FALSE)&amp;VLOOKUP(コンビ!F3860,コード表!$M$3:$N$34,2,FALSE)),"",VLOOKUP(コンビ!C3860,コード表!$D$3:$E$7,2,FALSE)&amp;VLOOKUP(コンビ!D3860,コード表!$G$3:$H$67,2,FALSE)&amp;VLOOKUP(コンビ!E3860,コード表!$J$3:$K$15,2,FALSE)&amp;VLOOKUP(コンビ!F3860,コード表!$M$3:$N$34,2,FALSE)))</f>
        <v>0</v>
      </c>
      <c r="C3856" s="11"/>
      <c r="D3856" s="17" t="str">
        <f>コンビ!G3860&amp;" "&amp;コンビ!H3860</f>
        <v xml:space="preserve"> </v>
      </c>
      <c r="E3856" s="18" t="str">
        <f>IF(ISERROR(VLOOKUP(コンビ!K3860,コード表!$D$3:$E$7,2,FALSE)&amp;VLOOKUP(コンビ!L3860,コード表!$G$3:$H$67,2,FALSE)&amp;VLOOKUP(コンビ!M3860,コード表!$J$3:$K$15,2,FALSE)&amp;VLOOKUP(コンビ!N3860,コード表!$M$3:$N$34,2,FALSE)),"",VLOOKUP(コンビ!K3860,コード表!$D$3:$E$7,2,FALSE)&amp;VLOOKUP(コンビ!L3860,コード表!$G$3:$H$67,2,FALSE)&amp;VLOOKUP(コンビ!M3860,コード表!$J$3:$K$15,2,FALSE)&amp;VLOOKUP(コンビ!N3860,コード表!$M$3:$N$34,2,FALSE))</f>
        <v/>
      </c>
      <c r="F3856" s="18"/>
      <c r="G3856" s="18"/>
      <c r="H3856" s="18" t="str">
        <f>IF(ISERROR(VLOOKUP(コンビ!O3860,コード表!$S$3:$T$11,2,FALSE)),"",VLOOKUP(コンビ!O3860,コード表!$S$3:$T$11,2,FALSE))</f>
        <v/>
      </c>
      <c r="I3856" s="18" t="str">
        <f>IF(ISERROR(VLOOKUP(コンビ!P3860,コード表!$D$3:$E$7,2,FALSE)&amp;VLOOKUP(コンビ!Q3860,コード表!$G$3:$H$67,2,FALSE)&amp;VLOOKUP(コンビ!R3860,コード表!$J$3:$K$15,2,FALSE)&amp;VLOOKUP(コンビ!S3860,コード表!$M$3:$N$34,2,FALSE)),"",VLOOKUP(コンビ!P3860,コード表!$D$3:$E$7,2,FALSE)&amp;VLOOKUP(コンビ!Q3860,コード表!$G$3:$H$67,2,FALSE)&amp;VLOOKUP(コンビ!R3860,コード表!$J$3:$K$15,2,FALSE)&amp;VLOOKUP(コンビ!S3860,コード表!$M$3:$N$34,2,FALSE))</f>
        <v/>
      </c>
      <c r="J3856" s="8">
        <f>コンビ!T3860</f>
        <v>0</v>
      </c>
      <c r="K3856" s="8" t="str">
        <f>IF(ISERROR(VLOOKUP(コンビ!U3860,コード表!$P$3:$Q$52,2,FALSE)),"",VLOOKUP(コンビ!U3860,コード表!$P$3:$Q$52,2,FALSE))</f>
        <v/>
      </c>
    </row>
    <row r="3857" spans="1:11" ht="20.100000000000001" customHeight="1" x14ac:dyDescent="0.15">
      <c r="A3857" s="8">
        <v>712</v>
      </c>
      <c r="B3857" s="18" t="b">
        <f>IF(コンビ!B3861="出",IF(ISERROR(VLOOKUP(コンビ!C3861,コード表!$D$3:$E$7,2,FALSE)&amp;VLOOKUP(コンビ!D3861,コード表!$G$3:$H$67,2,FALSE)&amp;VLOOKUP(コンビ!E3861,コード表!$J$3:$K$15,2,FALSE)&amp;VLOOKUP(コンビ!F3861,コード表!$M$3:$N$34,2,FALSE)),"",VLOOKUP(コンビ!C3861,コード表!$D$3:$E$7,2,FALSE)&amp;VLOOKUP(コンビ!D3861,コード表!$G$3:$H$67,2,FALSE)&amp;VLOOKUP(コンビ!E3861,コード表!$J$3:$K$15,2,FALSE)&amp;VLOOKUP(コンビ!F3861,コード表!$M$3:$N$34,2,FALSE)))</f>
        <v>0</v>
      </c>
      <c r="C3857" s="11"/>
      <c r="D3857" s="17" t="str">
        <f>コンビ!G3861&amp;" "&amp;コンビ!H3861</f>
        <v xml:space="preserve"> </v>
      </c>
      <c r="E3857" s="18" t="str">
        <f>IF(ISERROR(VLOOKUP(コンビ!K3861,コード表!$D$3:$E$7,2,FALSE)&amp;VLOOKUP(コンビ!L3861,コード表!$G$3:$H$67,2,FALSE)&amp;VLOOKUP(コンビ!M3861,コード表!$J$3:$K$15,2,FALSE)&amp;VLOOKUP(コンビ!N3861,コード表!$M$3:$N$34,2,FALSE)),"",VLOOKUP(コンビ!K3861,コード表!$D$3:$E$7,2,FALSE)&amp;VLOOKUP(コンビ!L3861,コード表!$G$3:$H$67,2,FALSE)&amp;VLOOKUP(コンビ!M3861,コード表!$J$3:$K$15,2,FALSE)&amp;VLOOKUP(コンビ!N3861,コード表!$M$3:$N$34,2,FALSE))</f>
        <v/>
      </c>
      <c r="F3857" s="18"/>
      <c r="G3857" s="18"/>
      <c r="H3857" s="18" t="str">
        <f>IF(ISERROR(VLOOKUP(コンビ!O3861,コード表!$S$3:$T$11,2,FALSE)),"",VLOOKUP(コンビ!O3861,コード表!$S$3:$T$11,2,FALSE))</f>
        <v/>
      </c>
      <c r="I3857" s="18" t="str">
        <f>IF(ISERROR(VLOOKUP(コンビ!P3861,コード表!$D$3:$E$7,2,FALSE)&amp;VLOOKUP(コンビ!Q3861,コード表!$G$3:$H$67,2,FALSE)&amp;VLOOKUP(コンビ!R3861,コード表!$J$3:$K$15,2,FALSE)&amp;VLOOKUP(コンビ!S3861,コード表!$M$3:$N$34,2,FALSE)),"",VLOOKUP(コンビ!P3861,コード表!$D$3:$E$7,2,FALSE)&amp;VLOOKUP(コンビ!Q3861,コード表!$G$3:$H$67,2,FALSE)&amp;VLOOKUP(コンビ!R3861,コード表!$J$3:$K$15,2,FALSE)&amp;VLOOKUP(コンビ!S3861,コード表!$M$3:$N$34,2,FALSE))</f>
        <v/>
      </c>
      <c r="J3857" s="8">
        <f>コンビ!T3861</f>
        <v>0</v>
      </c>
      <c r="K3857" s="8" t="str">
        <f>IF(ISERROR(VLOOKUP(コンビ!U3861,コード表!$P$3:$Q$52,2,FALSE)),"",VLOOKUP(コンビ!U3861,コード表!$P$3:$Q$52,2,FALSE))</f>
        <v/>
      </c>
    </row>
    <row r="3858" spans="1:11" ht="20.100000000000001" customHeight="1" x14ac:dyDescent="0.15">
      <c r="A3858" s="8">
        <v>712</v>
      </c>
      <c r="B3858" s="18" t="b">
        <f>IF(コンビ!B3862="出",IF(ISERROR(VLOOKUP(コンビ!C3862,コード表!$D$3:$E$7,2,FALSE)&amp;VLOOKUP(コンビ!D3862,コード表!$G$3:$H$67,2,FALSE)&amp;VLOOKUP(コンビ!E3862,コード表!$J$3:$K$15,2,FALSE)&amp;VLOOKUP(コンビ!F3862,コード表!$M$3:$N$34,2,FALSE)),"",VLOOKUP(コンビ!C3862,コード表!$D$3:$E$7,2,FALSE)&amp;VLOOKUP(コンビ!D3862,コード表!$G$3:$H$67,2,FALSE)&amp;VLOOKUP(コンビ!E3862,コード表!$J$3:$K$15,2,FALSE)&amp;VLOOKUP(コンビ!F3862,コード表!$M$3:$N$34,2,FALSE)))</f>
        <v>0</v>
      </c>
      <c r="C3858" s="11"/>
      <c r="D3858" s="17" t="str">
        <f>コンビ!G3862&amp;" "&amp;コンビ!H3862</f>
        <v xml:space="preserve"> </v>
      </c>
      <c r="E3858" s="18" t="str">
        <f>IF(ISERROR(VLOOKUP(コンビ!K3862,コード表!$D$3:$E$7,2,FALSE)&amp;VLOOKUP(コンビ!L3862,コード表!$G$3:$H$67,2,FALSE)&amp;VLOOKUP(コンビ!M3862,コード表!$J$3:$K$15,2,FALSE)&amp;VLOOKUP(コンビ!N3862,コード表!$M$3:$N$34,2,FALSE)),"",VLOOKUP(コンビ!K3862,コード表!$D$3:$E$7,2,FALSE)&amp;VLOOKUP(コンビ!L3862,コード表!$G$3:$H$67,2,FALSE)&amp;VLOOKUP(コンビ!M3862,コード表!$J$3:$K$15,2,FALSE)&amp;VLOOKUP(コンビ!N3862,コード表!$M$3:$N$34,2,FALSE))</f>
        <v/>
      </c>
      <c r="F3858" s="18"/>
      <c r="G3858" s="18"/>
      <c r="H3858" s="18" t="str">
        <f>IF(ISERROR(VLOOKUP(コンビ!O3862,コード表!$S$3:$T$11,2,FALSE)),"",VLOOKUP(コンビ!O3862,コード表!$S$3:$T$11,2,FALSE))</f>
        <v/>
      </c>
      <c r="I3858" s="18" t="str">
        <f>IF(ISERROR(VLOOKUP(コンビ!P3862,コード表!$D$3:$E$7,2,FALSE)&amp;VLOOKUP(コンビ!Q3862,コード表!$G$3:$H$67,2,FALSE)&amp;VLOOKUP(コンビ!R3862,コード表!$J$3:$K$15,2,FALSE)&amp;VLOOKUP(コンビ!S3862,コード表!$M$3:$N$34,2,FALSE)),"",VLOOKUP(コンビ!P3862,コード表!$D$3:$E$7,2,FALSE)&amp;VLOOKUP(コンビ!Q3862,コード表!$G$3:$H$67,2,FALSE)&amp;VLOOKUP(コンビ!R3862,コード表!$J$3:$K$15,2,FALSE)&amp;VLOOKUP(コンビ!S3862,コード表!$M$3:$N$34,2,FALSE))</f>
        <v/>
      </c>
      <c r="J3858" s="8">
        <f>コンビ!T3862</f>
        <v>0</v>
      </c>
      <c r="K3858" s="8" t="str">
        <f>IF(ISERROR(VLOOKUP(コンビ!U3862,コード表!$P$3:$Q$52,2,FALSE)),"",VLOOKUP(コンビ!U3862,コード表!$P$3:$Q$52,2,FALSE))</f>
        <v/>
      </c>
    </row>
    <row r="3859" spans="1:11" ht="20.100000000000001" customHeight="1" x14ac:dyDescent="0.15">
      <c r="A3859" s="8">
        <v>712</v>
      </c>
      <c r="B3859" s="18" t="b">
        <f>IF(コンビ!B3863="出",IF(ISERROR(VLOOKUP(コンビ!C3863,コード表!$D$3:$E$7,2,FALSE)&amp;VLOOKUP(コンビ!D3863,コード表!$G$3:$H$67,2,FALSE)&amp;VLOOKUP(コンビ!E3863,コード表!$J$3:$K$15,2,FALSE)&amp;VLOOKUP(コンビ!F3863,コード表!$M$3:$N$34,2,FALSE)),"",VLOOKUP(コンビ!C3863,コード表!$D$3:$E$7,2,FALSE)&amp;VLOOKUP(コンビ!D3863,コード表!$G$3:$H$67,2,FALSE)&amp;VLOOKUP(コンビ!E3863,コード表!$J$3:$K$15,2,FALSE)&amp;VLOOKUP(コンビ!F3863,コード表!$M$3:$N$34,2,FALSE)))</f>
        <v>0</v>
      </c>
      <c r="C3859" s="11"/>
      <c r="D3859" s="17" t="str">
        <f>コンビ!G3863&amp;" "&amp;コンビ!H3863</f>
        <v xml:space="preserve"> </v>
      </c>
      <c r="E3859" s="18" t="str">
        <f>IF(ISERROR(VLOOKUP(コンビ!K3863,コード表!$D$3:$E$7,2,FALSE)&amp;VLOOKUP(コンビ!L3863,コード表!$G$3:$H$67,2,FALSE)&amp;VLOOKUP(コンビ!M3863,コード表!$J$3:$K$15,2,FALSE)&amp;VLOOKUP(コンビ!N3863,コード表!$M$3:$N$34,2,FALSE)),"",VLOOKUP(コンビ!K3863,コード表!$D$3:$E$7,2,FALSE)&amp;VLOOKUP(コンビ!L3863,コード表!$G$3:$H$67,2,FALSE)&amp;VLOOKUP(コンビ!M3863,コード表!$J$3:$K$15,2,FALSE)&amp;VLOOKUP(コンビ!N3863,コード表!$M$3:$N$34,2,FALSE))</f>
        <v/>
      </c>
      <c r="F3859" s="18"/>
      <c r="G3859" s="18"/>
      <c r="H3859" s="18" t="str">
        <f>IF(ISERROR(VLOOKUP(コンビ!O3863,コード表!$S$3:$T$11,2,FALSE)),"",VLOOKUP(コンビ!O3863,コード表!$S$3:$T$11,2,FALSE))</f>
        <v/>
      </c>
      <c r="I3859" s="18" t="str">
        <f>IF(ISERROR(VLOOKUP(コンビ!P3863,コード表!$D$3:$E$7,2,FALSE)&amp;VLOOKUP(コンビ!Q3863,コード表!$G$3:$H$67,2,FALSE)&amp;VLOOKUP(コンビ!R3863,コード表!$J$3:$K$15,2,FALSE)&amp;VLOOKUP(コンビ!S3863,コード表!$M$3:$N$34,2,FALSE)),"",VLOOKUP(コンビ!P3863,コード表!$D$3:$E$7,2,FALSE)&amp;VLOOKUP(コンビ!Q3863,コード表!$G$3:$H$67,2,FALSE)&amp;VLOOKUP(コンビ!R3863,コード表!$J$3:$K$15,2,FALSE)&amp;VLOOKUP(コンビ!S3863,コード表!$M$3:$N$34,2,FALSE))</f>
        <v/>
      </c>
      <c r="J3859" s="8">
        <f>コンビ!T3863</f>
        <v>0</v>
      </c>
      <c r="K3859" s="8" t="str">
        <f>IF(ISERROR(VLOOKUP(コンビ!U3863,コード表!$P$3:$Q$52,2,FALSE)),"",VLOOKUP(コンビ!U3863,コード表!$P$3:$Q$52,2,FALSE))</f>
        <v/>
      </c>
    </row>
    <row r="3860" spans="1:11" ht="20.100000000000001" customHeight="1" x14ac:dyDescent="0.15">
      <c r="A3860" s="8">
        <v>712</v>
      </c>
      <c r="B3860" s="18" t="b">
        <f>IF(コンビ!B3864="出",IF(ISERROR(VLOOKUP(コンビ!C3864,コード表!$D$3:$E$7,2,FALSE)&amp;VLOOKUP(コンビ!D3864,コード表!$G$3:$H$67,2,FALSE)&amp;VLOOKUP(コンビ!E3864,コード表!$J$3:$K$15,2,FALSE)&amp;VLOOKUP(コンビ!F3864,コード表!$M$3:$N$34,2,FALSE)),"",VLOOKUP(コンビ!C3864,コード表!$D$3:$E$7,2,FALSE)&amp;VLOOKUP(コンビ!D3864,コード表!$G$3:$H$67,2,FALSE)&amp;VLOOKUP(コンビ!E3864,コード表!$J$3:$K$15,2,FALSE)&amp;VLOOKUP(コンビ!F3864,コード表!$M$3:$N$34,2,FALSE)))</f>
        <v>0</v>
      </c>
      <c r="C3860" s="11"/>
      <c r="D3860" s="17" t="str">
        <f>コンビ!G3864&amp;" "&amp;コンビ!H3864</f>
        <v xml:space="preserve"> </v>
      </c>
      <c r="E3860" s="18" t="str">
        <f>IF(ISERROR(VLOOKUP(コンビ!K3864,コード表!$D$3:$E$7,2,FALSE)&amp;VLOOKUP(コンビ!L3864,コード表!$G$3:$H$67,2,FALSE)&amp;VLOOKUP(コンビ!M3864,コード表!$J$3:$K$15,2,FALSE)&amp;VLOOKUP(コンビ!N3864,コード表!$M$3:$N$34,2,FALSE)),"",VLOOKUP(コンビ!K3864,コード表!$D$3:$E$7,2,FALSE)&amp;VLOOKUP(コンビ!L3864,コード表!$G$3:$H$67,2,FALSE)&amp;VLOOKUP(コンビ!M3864,コード表!$J$3:$K$15,2,FALSE)&amp;VLOOKUP(コンビ!N3864,コード表!$M$3:$N$34,2,FALSE))</f>
        <v/>
      </c>
      <c r="F3860" s="18"/>
      <c r="G3860" s="18"/>
      <c r="H3860" s="18" t="str">
        <f>IF(ISERROR(VLOOKUP(コンビ!O3864,コード表!$S$3:$T$11,2,FALSE)),"",VLOOKUP(コンビ!O3864,コード表!$S$3:$T$11,2,FALSE))</f>
        <v/>
      </c>
      <c r="I3860" s="18" t="str">
        <f>IF(ISERROR(VLOOKUP(コンビ!P3864,コード表!$D$3:$E$7,2,FALSE)&amp;VLOOKUP(コンビ!Q3864,コード表!$G$3:$H$67,2,FALSE)&amp;VLOOKUP(コンビ!R3864,コード表!$J$3:$K$15,2,FALSE)&amp;VLOOKUP(コンビ!S3864,コード表!$M$3:$N$34,2,FALSE)),"",VLOOKUP(コンビ!P3864,コード表!$D$3:$E$7,2,FALSE)&amp;VLOOKUP(コンビ!Q3864,コード表!$G$3:$H$67,2,FALSE)&amp;VLOOKUP(コンビ!R3864,コード表!$J$3:$K$15,2,FALSE)&amp;VLOOKUP(コンビ!S3864,コード表!$M$3:$N$34,2,FALSE))</f>
        <v/>
      </c>
      <c r="J3860" s="8">
        <f>コンビ!T3864</f>
        <v>0</v>
      </c>
      <c r="K3860" s="8" t="str">
        <f>IF(ISERROR(VLOOKUP(コンビ!U3864,コード表!$P$3:$Q$52,2,FALSE)),"",VLOOKUP(コンビ!U3864,コード表!$P$3:$Q$52,2,FALSE))</f>
        <v/>
      </c>
    </row>
    <row r="3861" spans="1:11" ht="20.100000000000001" customHeight="1" x14ac:dyDescent="0.15">
      <c r="A3861" s="8">
        <v>712</v>
      </c>
      <c r="B3861" s="18" t="b">
        <f>IF(コンビ!B3865="出",IF(ISERROR(VLOOKUP(コンビ!C3865,コード表!$D$3:$E$7,2,FALSE)&amp;VLOOKUP(コンビ!D3865,コード表!$G$3:$H$67,2,FALSE)&amp;VLOOKUP(コンビ!E3865,コード表!$J$3:$K$15,2,FALSE)&amp;VLOOKUP(コンビ!F3865,コード表!$M$3:$N$34,2,FALSE)),"",VLOOKUP(コンビ!C3865,コード表!$D$3:$E$7,2,FALSE)&amp;VLOOKUP(コンビ!D3865,コード表!$G$3:$H$67,2,FALSE)&amp;VLOOKUP(コンビ!E3865,コード表!$J$3:$K$15,2,FALSE)&amp;VLOOKUP(コンビ!F3865,コード表!$M$3:$N$34,2,FALSE)))</f>
        <v>0</v>
      </c>
      <c r="C3861" s="11"/>
      <c r="D3861" s="17" t="str">
        <f>コンビ!G3865&amp;" "&amp;コンビ!H3865</f>
        <v xml:space="preserve"> </v>
      </c>
      <c r="E3861" s="18" t="str">
        <f>IF(ISERROR(VLOOKUP(コンビ!K3865,コード表!$D$3:$E$7,2,FALSE)&amp;VLOOKUP(コンビ!L3865,コード表!$G$3:$H$67,2,FALSE)&amp;VLOOKUP(コンビ!M3865,コード表!$J$3:$K$15,2,FALSE)&amp;VLOOKUP(コンビ!N3865,コード表!$M$3:$N$34,2,FALSE)),"",VLOOKUP(コンビ!K3865,コード表!$D$3:$E$7,2,FALSE)&amp;VLOOKUP(コンビ!L3865,コード表!$G$3:$H$67,2,FALSE)&amp;VLOOKUP(コンビ!M3865,コード表!$J$3:$K$15,2,FALSE)&amp;VLOOKUP(コンビ!N3865,コード表!$M$3:$N$34,2,FALSE))</f>
        <v/>
      </c>
      <c r="F3861" s="18"/>
      <c r="G3861" s="18"/>
      <c r="H3861" s="18" t="str">
        <f>IF(ISERROR(VLOOKUP(コンビ!O3865,コード表!$S$3:$T$11,2,FALSE)),"",VLOOKUP(コンビ!O3865,コード表!$S$3:$T$11,2,FALSE))</f>
        <v/>
      </c>
      <c r="I3861" s="18" t="str">
        <f>IF(ISERROR(VLOOKUP(コンビ!P3865,コード表!$D$3:$E$7,2,FALSE)&amp;VLOOKUP(コンビ!Q3865,コード表!$G$3:$H$67,2,FALSE)&amp;VLOOKUP(コンビ!R3865,コード表!$J$3:$K$15,2,FALSE)&amp;VLOOKUP(コンビ!S3865,コード表!$M$3:$N$34,2,FALSE)),"",VLOOKUP(コンビ!P3865,コード表!$D$3:$E$7,2,FALSE)&amp;VLOOKUP(コンビ!Q3865,コード表!$G$3:$H$67,2,FALSE)&amp;VLOOKUP(コンビ!R3865,コード表!$J$3:$K$15,2,FALSE)&amp;VLOOKUP(コンビ!S3865,コード表!$M$3:$N$34,2,FALSE))</f>
        <v/>
      </c>
      <c r="J3861" s="8">
        <f>コンビ!T3865</f>
        <v>0</v>
      </c>
      <c r="K3861" s="8" t="str">
        <f>IF(ISERROR(VLOOKUP(コンビ!U3865,コード表!$P$3:$Q$52,2,FALSE)),"",VLOOKUP(コンビ!U3865,コード表!$P$3:$Q$52,2,FALSE))</f>
        <v/>
      </c>
    </row>
    <row r="3862" spans="1:11" ht="20.100000000000001" customHeight="1" x14ac:dyDescent="0.15">
      <c r="A3862" s="8">
        <v>712</v>
      </c>
      <c r="B3862" s="18" t="b">
        <f>IF(コンビ!B3866="出",IF(ISERROR(VLOOKUP(コンビ!C3866,コード表!$D$3:$E$7,2,FALSE)&amp;VLOOKUP(コンビ!D3866,コード表!$G$3:$H$67,2,FALSE)&amp;VLOOKUP(コンビ!E3866,コード表!$J$3:$K$15,2,FALSE)&amp;VLOOKUP(コンビ!F3866,コード表!$M$3:$N$34,2,FALSE)),"",VLOOKUP(コンビ!C3866,コード表!$D$3:$E$7,2,FALSE)&amp;VLOOKUP(コンビ!D3866,コード表!$G$3:$H$67,2,FALSE)&amp;VLOOKUP(コンビ!E3866,コード表!$J$3:$K$15,2,FALSE)&amp;VLOOKUP(コンビ!F3866,コード表!$M$3:$N$34,2,FALSE)))</f>
        <v>0</v>
      </c>
      <c r="C3862" s="11"/>
      <c r="D3862" s="17" t="str">
        <f>コンビ!G3866&amp;" "&amp;コンビ!H3866</f>
        <v xml:space="preserve"> </v>
      </c>
      <c r="E3862" s="18" t="str">
        <f>IF(ISERROR(VLOOKUP(コンビ!K3866,コード表!$D$3:$E$7,2,FALSE)&amp;VLOOKUP(コンビ!L3866,コード表!$G$3:$H$67,2,FALSE)&amp;VLOOKUP(コンビ!M3866,コード表!$J$3:$K$15,2,FALSE)&amp;VLOOKUP(コンビ!N3866,コード表!$M$3:$N$34,2,FALSE)),"",VLOOKUP(コンビ!K3866,コード表!$D$3:$E$7,2,FALSE)&amp;VLOOKUP(コンビ!L3866,コード表!$G$3:$H$67,2,FALSE)&amp;VLOOKUP(コンビ!M3866,コード表!$J$3:$K$15,2,FALSE)&amp;VLOOKUP(コンビ!N3866,コード表!$M$3:$N$34,2,FALSE))</f>
        <v/>
      </c>
      <c r="F3862" s="18"/>
      <c r="G3862" s="18"/>
      <c r="H3862" s="18" t="str">
        <f>IF(ISERROR(VLOOKUP(コンビ!O3866,コード表!$S$3:$T$11,2,FALSE)),"",VLOOKUP(コンビ!O3866,コード表!$S$3:$T$11,2,FALSE))</f>
        <v/>
      </c>
      <c r="I3862" s="18" t="str">
        <f>IF(ISERROR(VLOOKUP(コンビ!P3866,コード表!$D$3:$E$7,2,FALSE)&amp;VLOOKUP(コンビ!Q3866,コード表!$G$3:$H$67,2,FALSE)&amp;VLOOKUP(コンビ!R3866,コード表!$J$3:$K$15,2,FALSE)&amp;VLOOKUP(コンビ!S3866,コード表!$M$3:$N$34,2,FALSE)),"",VLOOKUP(コンビ!P3866,コード表!$D$3:$E$7,2,FALSE)&amp;VLOOKUP(コンビ!Q3866,コード表!$G$3:$H$67,2,FALSE)&amp;VLOOKUP(コンビ!R3866,コード表!$J$3:$K$15,2,FALSE)&amp;VLOOKUP(コンビ!S3866,コード表!$M$3:$N$34,2,FALSE))</f>
        <v/>
      </c>
      <c r="J3862" s="8">
        <f>コンビ!T3866</f>
        <v>0</v>
      </c>
      <c r="K3862" s="8" t="str">
        <f>IF(ISERROR(VLOOKUP(コンビ!U3866,コード表!$P$3:$Q$52,2,FALSE)),"",VLOOKUP(コンビ!U3866,コード表!$P$3:$Q$52,2,FALSE))</f>
        <v/>
      </c>
    </row>
    <row r="3863" spans="1:11" ht="20.100000000000001" customHeight="1" x14ac:dyDescent="0.15">
      <c r="A3863" s="8">
        <v>712</v>
      </c>
      <c r="B3863" s="18" t="b">
        <f>IF(コンビ!B3867="出",IF(ISERROR(VLOOKUP(コンビ!C3867,コード表!$D$3:$E$7,2,FALSE)&amp;VLOOKUP(コンビ!D3867,コード表!$G$3:$H$67,2,FALSE)&amp;VLOOKUP(コンビ!E3867,コード表!$J$3:$K$15,2,FALSE)&amp;VLOOKUP(コンビ!F3867,コード表!$M$3:$N$34,2,FALSE)),"",VLOOKUP(コンビ!C3867,コード表!$D$3:$E$7,2,FALSE)&amp;VLOOKUP(コンビ!D3867,コード表!$G$3:$H$67,2,FALSE)&amp;VLOOKUP(コンビ!E3867,コード表!$J$3:$K$15,2,FALSE)&amp;VLOOKUP(コンビ!F3867,コード表!$M$3:$N$34,2,FALSE)))</f>
        <v>0</v>
      </c>
      <c r="C3863" s="11"/>
      <c r="D3863" s="17" t="str">
        <f>コンビ!G3867&amp;" "&amp;コンビ!H3867</f>
        <v xml:space="preserve"> </v>
      </c>
      <c r="E3863" s="18" t="str">
        <f>IF(ISERROR(VLOOKUP(コンビ!K3867,コード表!$D$3:$E$7,2,FALSE)&amp;VLOOKUP(コンビ!L3867,コード表!$G$3:$H$67,2,FALSE)&amp;VLOOKUP(コンビ!M3867,コード表!$J$3:$K$15,2,FALSE)&amp;VLOOKUP(コンビ!N3867,コード表!$M$3:$N$34,2,FALSE)),"",VLOOKUP(コンビ!K3867,コード表!$D$3:$E$7,2,FALSE)&amp;VLOOKUP(コンビ!L3867,コード表!$G$3:$H$67,2,FALSE)&amp;VLOOKUP(コンビ!M3867,コード表!$J$3:$K$15,2,FALSE)&amp;VLOOKUP(コンビ!N3867,コード表!$M$3:$N$34,2,FALSE))</f>
        <v/>
      </c>
      <c r="F3863" s="18"/>
      <c r="G3863" s="18"/>
      <c r="H3863" s="18" t="str">
        <f>IF(ISERROR(VLOOKUP(コンビ!O3867,コード表!$S$3:$T$11,2,FALSE)),"",VLOOKUP(コンビ!O3867,コード表!$S$3:$T$11,2,FALSE))</f>
        <v/>
      </c>
      <c r="I3863" s="18" t="str">
        <f>IF(ISERROR(VLOOKUP(コンビ!P3867,コード表!$D$3:$E$7,2,FALSE)&amp;VLOOKUP(コンビ!Q3867,コード表!$G$3:$H$67,2,FALSE)&amp;VLOOKUP(コンビ!R3867,コード表!$J$3:$K$15,2,FALSE)&amp;VLOOKUP(コンビ!S3867,コード表!$M$3:$N$34,2,FALSE)),"",VLOOKUP(コンビ!P3867,コード表!$D$3:$E$7,2,FALSE)&amp;VLOOKUP(コンビ!Q3867,コード表!$G$3:$H$67,2,FALSE)&amp;VLOOKUP(コンビ!R3867,コード表!$J$3:$K$15,2,FALSE)&amp;VLOOKUP(コンビ!S3867,コード表!$M$3:$N$34,2,FALSE))</f>
        <v/>
      </c>
      <c r="J3863" s="8">
        <f>コンビ!T3867</f>
        <v>0</v>
      </c>
      <c r="K3863" s="8" t="str">
        <f>IF(ISERROR(VLOOKUP(コンビ!U3867,コード表!$P$3:$Q$52,2,FALSE)),"",VLOOKUP(コンビ!U3867,コード表!$P$3:$Q$52,2,FALSE))</f>
        <v/>
      </c>
    </row>
    <row r="3864" spans="1:11" ht="20.100000000000001" customHeight="1" x14ac:dyDescent="0.15">
      <c r="A3864" s="8">
        <v>712</v>
      </c>
      <c r="B3864" s="18" t="b">
        <f>IF(コンビ!B3868="出",IF(ISERROR(VLOOKUP(コンビ!C3868,コード表!$D$3:$E$7,2,FALSE)&amp;VLOOKUP(コンビ!D3868,コード表!$G$3:$H$67,2,FALSE)&amp;VLOOKUP(コンビ!E3868,コード表!$J$3:$K$15,2,FALSE)&amp;VLOOKUP(コンビ!F3868,コード表!$M$3:$N$34,2,FALSE)),"",VLOOKUP(コンビ!C3868,コード表!$D$3:$E$7,2,FALSE)&amp;VLOOKUP(コンビ!D3868,コード表!$G$3:$H$67,2,FALSE)&amp;VLOOKUP(コンビ!E3868,コード表!$J$3:$K$15,2,FALSE)&amp;VLOOKUP(コンビ!F3868,コード表!$M$3:$N$34,2,FALSE)))</f>
        <v>0</v>
      </c>
      <c r="C3864" s="11"/>
      <c r="D3864" s="17" t="str">
        <f>コンビ!G3868&amp;" "&amp;コンビ!H3868</f>
        <v xml:space="preserve"> </v>
      </c>
      <c r="E3864" s="18" t="str">
        <f>IF(ISERROR(VLOOKUP(コンビ!K3868,コード表!$D$3:$E$7,2,FALSE)&amp;VLOOKUP(コンビ!L3868,コード表!$G$3:$H$67,2,FALSE)&amp;VLOOKUP(コンビ!M3868,コード表!$J$3:$K$15,2,FALSE)&amp;VLOOKUP(コンビ!N3868,コード表!$M$3:$N$34,2,FALSE)),"",VLOOKUP(コンビ!K3868,コード表!$D$3:$E$7,2,FALSE)&amp;VLOOKUP(コンビ!L3868,コード表!$G$3:$H$67,2,FALSE)&amp;VLOOKUP(コンビ!M3868,コード表!$J$3:$K$15,2,FALSE)&amp;VLOOKUP(コンビ!N3868,コード表!$M$3:$N$34,2,FALSE))</f>
        <v/>
      </c>
      <c r="F3864" s="18"/>
      <c r="G3864" s="18"/>
      <c r="H3864" s="18" t="str">
        <f>IF(ISERROR(VLOOKUP(コンビ!O3868,コード表!$S$3:$T$11,2,FALSE)),"",VLOOKUP(コンビ!O3868,コード表!$S$3:$T$11,2,FALSE))</f>
        <v/>
      </c>
      <c r="I3864" s="18" t="str">
        <f>IF(ISERROR(VLOOKUP(コンビ!P3868,コード表!$D$3:$E$7,2,FALSE)&amp;VLOOKUP(コンビ!Q3868,コード表!$G$3:$H$67,2,FALSE)&amp;VLOOKUP(コンビ!R3868,コード表!$J$3:$K$15,2,FALSE)&amp;VLOOKUP(コンビ!S3868,コード表!$M$3:$N$34,2,FALSE)),"",VLOOKUP(コンビ!P3868,コード表!$D$3:$E$7,2,FALSE)&amp;VLOOKUP(コンビ!Q3868,コード表!$G$3:$H$67,2,FALSE)&amp;VLOOKUP(コンビ!R3868,コード表!$J$3:$K$15,2,FALSE)&amp;VLOOKUP(コンビ!S3868,コード表!$M$3:$N$34,2,FALSE))</f>
        <v/>
      </c>
      <c r="J3864" s="8">
        <f>コンビ!T3868</f>
        <v>0</v>
      </c>
      <c r="K3864" s="8" t="str">
        <f>IF(ISERROR(VLOOKUP(コンビ!U3868,コード表!$P$3:$Q$52,2,FALSE)),"",VLOOKUP(コンビ!U3868,コード表!$P$3:$Q$52,2,FALSE))</f>
        <v/>
      </c>
    </row>
    <row r="3865" spans="1:11" ht="20.100000000000001" customHeight="1" x14ac:dyDescent="0.15">
      <c r="A3865" s="8">
        <v>712</v>
      </c>
      <c r="B3865" s="18" t="b">
        <f>IF(コンビ!B3869="出",IF(ISERROR(VLOOKUP(コンビ!C3869,コード表!$D$3:$E$7,2,FALSE)&amp;VLOOKUP(コンビ!D3869,コード表!$G$3:$H$67,2,FALSE)&amp;VLOOKUP(コンビ!E3869,コード表!$J$3:$K$15,2,FALSE)&amp;VLOOKUP(コンビ!F3869,コード表!$M$3:$N$34,2,FALSE)),"",VLOOKUP(コンビ!C3869,コード表!$D$3:$E$7,2,FALSE)&amp;VLOOKUP(コンビ!D3869,コード表!$G$3:$H$67,2,FALSE)&amp;VLOOKUP(コンビ!E3869,コード表!$J$3:$K$15,2,FALSE)&amp;VLOOKUP(コンビ!F3869,コード表!$M$3:$N$34,2,FALSE)))</f>
        <v>0</v>
      </c>
      <c r="C3865" s="11"/>
      <c r="D3865" s="17" t="str">
        <f>コンビ!G3869&amp;" "&amp;コンビ!H3869</f>
        <v xml:space="preserve"> </v>
      </c>
      <c r="E3865" s="18" t="str">
        <f>IF(ISERROR(VLOOKUP(コンビ!K3869,コード表!$D$3:$E$7,2,FALSE)&amp;VLOOKUP(コンビ!L3869,コード表!$G$3:$H$67,2,FALSE)&amp;VLOOKUP(コンビ!M3869,コード表!$J$3:$K$15,2,FALSE)&amp;VLOOKUP(コンビ!N3869,コード表!$M$3:$N$34,2,FALSE)),"",VLOOKUP(コンビ!K3869,コード表!$D$3:$E$7,2,FALSE)&amp;VLOOKUP(コンビ!L3869,コード表!$G$3:$H$67,2,FALSE)&amp;VLOOKUP(コンビ!M3869,コード表!$J$3:$K$15,2,FALSE)&amp;VLOOKUP(コンビ!N3869,コード表!$M$3:$N$34,2,FALSE))</f>
        <v/>
      </c>
      <c r="F3865" s="18"/>
      <c r="G3865" s="18"/>
      <c r="H3865" s="18" t="str">
        <f>IF(ISERROR(VLOOKUP(コンビ!O3869,コード表!$S$3:$T$11,2,FALSE)),"",VLOOKUP(コンビ!O3869,コード表!$S$3:$T$11,2,FALSE))</f>
        <v/>
      </c>
      <c r="I3865" s="18" t="str">
        <f>IF(ISERROR(VLOOKUP(コンビ!P3869,コード表!$D$3:$E$7,2,FALSE)&amp;VLOOKUP(コンビ!Q3869,コード表!$G$3:$H$67,2,FALSE)&amp;VLOOKUP(コンビ!R3869,コード表!$J$3:$K$15,2,FALSE)&amp;VLOOKUP(コンビ!S3869,コード表!$M$3:$N$34,2,FALSE)),"",VLOOKUP(コンビ!P3869,コード表!$D$3:$E$7,2,FALSE)&amp;VLOOKUP(コンビ!Q3869,コード表!$G$3:$H$67,2,FALSE)&amp;VLOOKUP(コンビ!R3869,コード表!$J$3:$K$15,2,FALSE)&amp;VLOOKUP(コンビ!S3869,コード表!$M$3:$N$34,2,FALSE))</f>
        <v/>
      </c>
      <c r="J3865" s="8">
        <f>コンビ!T3869</f>
        <v>0</v>
      </c>
      <c r="K3865" s="8" t="str">
        <f>IF(ISERROR(VLOOKUP(コンビ!U3869,コード表!$P$3:$Q$52,2,FALSE)),"",VLOOKUP(コンビ!U3869,コード表!$P$3:$Q$52,2,FALSE))</f>
        <v/>
      </c>
    </row>
    <row r="3866" spans="1:11" ht="20.100000000000001" customHeight="1" x14ac:dyDescent="0.15">
      <c r="A3866" s="8">
        <v>712</v>
      </c>
      <c r="B3866" s="18" t="b">
        <f>IF(コンビ!B3870="出",IF(ISERROR(VLOOKUP(コンビ!C3870,コード表!$D$3:$E$7,2,FALSE)&amp;VLOOKUP(コンビ!D3870,コード表!$G$3:$H$67,2,FALSE)&amp;VLOOKUP(コンビ!E3870,コード表!$J$3:$K$15,2,FALSE)&amp;VLOOKUP(コンビ!F3870,コード表!$M$3:$N$34,2,FALSE)),"",VLOOKUP(コンビ!C3870,コード表!$D$3:$E$7,2,FALSE)&amp;VLOOKUP(コンビ!D3870,コード表!$G$3:$H$67,2,FALSE)&amp;VLOOKUP(コンビ!E3870,コード表!$J$3:$K$15,2,FALSE)&amp;VLOOKUP(コンビ!F3870,コード表!$M$3:$N$34,2,FALSE)))</f>
        <v>0</v>
      </c>
      <c r="C3866" s="11"/>
      <c r="D3866" s="17" t="str">
        <f>コンビ!G3870&amp;" "&amp;コンビ!H3870</f>
        <v xml:space="preserve"> </v>
      </c>
      <c r="E3866" s="18" t="str">
        <f>IF(ISERROR(VLOOKUP(コンビ!K3870,コード表!$D$3:$E$7,2,FALSE)&amp;VLOOKUP(コンビ!L3870,コード表!$G$3:$H$67,2,FALSE)&amp;VLOOKUP(コンビ!M3870,コード表!$J$3:$K$15,2,FALSE)&amp;VLOOKUP(コンビ!N3870,コード表!$M$3:$N$34,2,FALSE)),"",VLOOKUP(コンビ!K3870,コード表!$D$3:$E$7,2,FALSE)&amp;VLOOKUP(コンビ!L3870,コード表!$G$3:$H$67,2,FALSE)&amp;VLOOKUP(コンビ!M3870,コード表!$J$3:$K$15,2,FALSE)&amp;VLOOKUP(コンビ!N3870,コード表!$M$3:$N$34,2,FALSE))</f>
        <v/>
      </c>
      <c r="F3866" s="18"/>
      <c r="G3866" s="18"/>
      <c r="H3866" s="18" t="str">
        <f>IF(ISERROR(VLOOKUP(コンビ!O3870,コード表!$S$3:$T$11,2,FALSE)),"",VLOOKUP(コンビ!O3870,コード表!$S$3:$T$11,2,FALSE))</f>
        <v/>
      </c>
      <c r="I3866" s="18" t="str">
        <f>IF(ISERROR(VLOOKUP(コンビ!P3870,コード表!$D$3:$E$7,2,FALSE)&amp;VLOOKUP(コンビ!Q3870,コード表!$G$3:$H$67,2,FALSE)&amp;VLOOKUP(コンビ!R3870,コード表!$J$3:$K$15,2,FALSE)&amp;VLOOKUP(コンビ!S3870,コード表!$M$3:$N$34,2,FALSE)),"",VLOOKUP(コンビ!P3870,コード表!$D$3:$E$7,2,FALSE)&amp;VLOOKUP(コンビ!Q3870,コード表!$G$3:$H$67,2,FALSE)&amp;VLOOKUP(コンビ!R3870,コード表!$J$3:$K$15,2,FALSE)&amp;VLOOKUP(コンビ!S3870,コード表!$M$3:$N$34,2,FALSE))</f>
        <v/>
      </c>
      <c r="J3866" s="8">
        <f>コンビ!T3870</f>
        <v>0</v>
      </c>
      <c r="K3866" s="8" t="str">
        <f>IF(ISERROR(VLOOKUP(コンビ!U3870,コード表!$P$3:$Q$52,2,FALSE)),"",VLOOKUP(コンビ!U3870,コード表!$P$3:$Q$52,2,FALSE))</f>
        <v/>
      </c>
    </row>
    <row r="3867" spans="1:11" ht="20.100000000000001" customHeight="1" x14ac:dyDescent="0.15">
      <c r="A3867" s="8">
        <v>712</v>
      </c>
      <c r="B3867" s="18" t="b">
        <f>IF(コンビ!B3871="出",IF(ISERROR(VLOOKUP(コンビ!C3871,コード表!$D$3:$E$7,2,FALSE)&amp;VLOOKUP(コンビ!D3871,コード表!$G$3:$H$67,2,FALSE)&amp;VLOOKUP(コンビ!E3871,コード表!$J$3:$K$15,2,FALSE)&amp;VLOOKUP(コンビ!F3871,コード表!$M$3:$N$34,2,FALSE)),"",VLOOKUP(コンビ!C3871,コード表!$D$3:$E$7,2,FALSE)&amp;VLOOKUP(コンビ!D3871,コード表!$G$3:$H$67,2,FALSE)&amp;VLOOKUP(コンビ!E3871,コード表!$J$3:$K$15,2,FALSE)&amp;VLOOKUP(コンビ!F3871,コード表!$M$3:$N$34,2,FALSE)))</f>
        <v>0</v>
      </c>
      <c r="C3867" s="11"/>
      <c r="D3867" s="17" t="str">
        <f>コンビ!G3871&amp;" "&amp;コンビ!H3871</f>
        <v xml:space="preserve"> </v>
      </c>
      <c r="E3867" s="18" t="str">
        <f>IF(ISERROR(VLOOKUP(コンビ!K3871,コード表!$D$3:$E$7,2,FALSE)&amp;VLOOKUP(コンビ!L3871,コード表!$G$3:$H$67,2,FALSE)&amp;VLOOKUP(コンビ!M3871,コード表!$J$3:$K$15,2,FALSE)&amp;VLOOKUP(コンビ!N3871,コード表!$M$3:$N$34,2,FALSE)),"",VLOOKUP(コンビ!K3871,コード表!$D$3:$E$7,2,FALSE)&amp;VLOOKUP(コンビ!L3871,コード表!$G$3:$H$67,2,FALSE)&amp;VLOOKUP(コンビ!M3871,コード表!$J$3:$K$15,2,FALSE)&amp;VLOOKUP(コンビ!N3871,コード表!$M$3:$N$34,2,FALSE))</f>
        <v/>
      </c>
      <c r="F3867" s="18"/>
      <c r="G3867" s="18"/>
      <c r="H3867" s="18" t="str">
        <f>IF(ISERROR(VLOOKUP(コンビ!O3871,コード表!$S$3:$T$11,2,FALSE)),"",VLOOKUP(コンビ!O3871,コード表!$S$3:$T$11,2,FALSE))</f>
        <v/>
      </c>
      <c r="I3867" s="18" t="str">
        <f>IF(ISERROR(VLOOKUP(コンビ!P3871,コード表!$D$3:$E$7,2,FALSE)&amp;VLOOKUP(コンビ!Q3871,コード表!$G$3:$H$67,2,FALSE)&amp;VLOOKUP(コンビ!R3871,コード表!$J$3:$K$15,2,FALSE)&amp;VLOOKUP(コンビ!S3871,コード表!$M$3:$N$34,2,FALSE)),"",VLOOKUP(コンビ!P3871,コード表!$D$3:$E$7,2,FALSE)&amp;VLOOKUP(コンビ!Q3871,コード表!$G$3:$H$67,2,FALSE)&amp;VLOOKUP(コンビ!R3871,コード表!$J$3:$K$15,2,FALSE)&amp;VLOOKUP(コンビ!S3871,コード表!$M$3:$N$34,2,FALSE))</f>
        <v/>
      </c>
      <c r="J3867" s="8">
        <f>コンビ!T3871</f>
        <v>0</v>
      </c>
      <c r="K3867" s="8" t="str">
        <f>IF(ISERROR(VLOOKUP(コンビ!U3871,コード表!$P$3:$Q$52,2,FALSE)),"",VLOOKUP(コンビ!U3871,コード表!$P$3:$Q$52,2,FALSE))</f>
        <v/>
      </c>
    </row>
    <row r="3868" spans="1:11" ht="20.100000000000001" customHeight="1" x14ac:dyDescent="0.15">
      <c r="A3868" s="8">
        <v>712</v>
      </c>
      <c r="B3868" s="18" t="b">
        <f>IF(コンビ!B3872="出",IF(ISERROR(VLOOKUP(コンビ!C3872,コード表!$D$3:$E$7,2,FALSE)&amp;VLOOKUP(コンビ!D3872,コード表!$G$3:$H$67,2,FALSE)&amp;VLOOKUP(コンビ!E3872,コード表!$J$3:$K$15,2,FALSE)&amp;VLOOKUP(コンビ!F3872,コード表!$M$3:$N$34,2,FALSE)),"",VLOOKUP(コンビ!C3872,コード表!$D$3:$E$7,2,FALSE)&amp;VLOOKUP(コンビ!D3872,コード表!$G$3:$H$67,2,FALSE)&amp;VLOOKUP(コンビ!E3872,コード表!$J$3:$K$15,2,FALSE)&amp;VLOOKUP(コンビ!F3872,コード表!$M$3:$N$34,2,FALSE)))</f>
        <v>0</v>
      </c>
      <c r="C3868" s="11"/>
      <c r="D3868" s="17" t="str">
        <f>コンビ!G3872&amp;" "&amp;コンビ!H3872</f>
        <v xml:space="preserve"> </v>
      </c>
      <c r="E3868" s="18" t="str">
        <f>IF(ISERROR(VLOOKUP(コンビ!K3872,コード表!$D$3:$E$7,2,FALSE)&amp;VLOOKUP(コンビ!L3872,コード表!$G$3:$H$67,2,FALSE)&amp;VLOOKUP(コンビ!M3872,コード表!$J$3:$K$15,2,FALSE)&amp;VLOOKUP(コンビ!N3872,コード表!$M$3:$N$34,2,FALSE)),"",VLOOKUP(コンビ!K3872,コード表!$D$3:$E$7,2,FALSE)&amp;VLOOKUP(コンビ!L3872,コード表!$G$3:$H$67,2,FALSE)&amp;VLOOKUP(コンビ!M3872,コード表!$J$3:$K$15,2,FALSE)&amp;VLOOKUP(コンビ!N3872,コード表!$M$3:$N$34,2,FALSE))</f>
        <v/>
      </c>
      <c r="F3868" s="18"/>
      <c r="G3868" s="18"/>
      <c r="H3868" s="18" t="str">
        <f>IF(ISERROR(VLOOKUP(コンビ!O3872,コード表!$S$3:$T$11,2,FALSE)),"",VLOOKUP(コンビ!O3872,コード表!$S$3:$T$11,2,FALSE))</f>
        <v/>
      </c>
      <c r="I3868" s="18" t="str">
        <f>IF(ISERROR(VLOOKUP(コンビ!P3872,コード表!$D$3:$E$7,2,FALSE)&amp;VLOOKUP(コンビ!Q3872,コード表!$G$3:$H$67,2,FALSE)&amp;VLOOKUP(コンビ!R3872,コード表!$J$3:$K$15,2,FALSE)&amp;VLOOKUP(コンビ!S3872,コード表!$M$3:$N$34,2,FALSE)),"",VLOOKUP(コンビ!P3872,コード表!$D$3:$E$7,2,FALSE)&amp;VLOOKUP(コンビ!Q3872,コード表!$G$3:$H$67,2,FALSE)&amp;VLOOKUP(コンビ!R3872,コード表!$J$3:$K$15,2,FALSE)&amp;VLOOKUP(コンビ!S3872,コード表!$M$3:$N$34,2,FALSE))</f>
        <v/>
      </c>
      <c r="J3868" s="8">
        <f>コンビ!T3872</f>
        <v>0</v>
      </c>
      <c r="K3868" s="8" t="str">
        <f>IF(ISERROR(VLOOKUP(コンビ!U3872,コード表!$P$3:$Q$52,2,FALSE)),"",VLOOKUP(コンビ!U3872,コード表!$P$3:$Q$52,2,FALSE))</f>
        <v/>
      </c>
    </row>
    <row r="3869" spans="1:11" ht="20.100000000000001" customHeight="1" x14ac:dyDescent="0.15">
      <c r="A3869" s="8">
        <v>712</v>
      </c>
      <c r="B3869" s="18" t="b">
        <f>IF(コンビ!B3873="出",IF(ISERROR(VLOOKUP(コンビ!C3873,コード表!$D$3:$E$7,2,FALSE)&amp;VLOOKUP(コンビ!D3873,コード表!$G$3:$H$67,2,FALSE)&amp;VLOOKUP(コンビ!E3873,コード表!$J$3:$K$15,2,FALSE)&amp;VLOOKUP(コンビ!F3873,コード表!$M$3:$N$34,2,FALSE)),"",VLOOKUP(コンビ!C3873,コード表!$D$3:$E$7,2,FALSE)&amp;VLOOKUP(コンビ!D3873,コード表!$G$3:$H$67,2,FALSE)&amp;VLOOKUP(コンビ!E3873,コード表!$J$3:$K$15,2,FALSE)&amp;VLOOKUP(コンビ!F3873,コード表!$M$3:$N$34,2,FALSE)))</f>
        <v>0</v>
      </c>
      <c r="C3869" s="11"/>
      <c r="D3869" s="17" t="str">
        <f>コンビ!G3873&amp;" "&amp;コンビ!H3873</f>
        <v xml:space="preserve"> </v>
      </c>
      <c r="E3869" s="18" t="str">
        <f>IF(ISERROR(VLOOKUP(コンビ!K3873,コード表!$D$3:$E$7,2,FALSE)&amp;VLOOKUP(コンビ!L3873,コード表!$G$3:$H$67,2,FALSE)&amp;VLOOKUP(コンビ!M3873,コード表!$J$3:$K$15,2,FALSE)&amp;VLOOKUP(コンビ!N3873,コード表!$M$3:$N$34,2,FALSE)),"",VLOOKUP(コンビ!K3873,コード表!$D$3:$E$7,2,FALSE)&amp;VLOOKUP(コンビ!L3873,コード表!$G$3:$H$67,2,FALSE)&amp;VLOOKUP(コンビ!M3873,コード表!$J$3:$K$15,2,FALSE)&amp;VLOOKUP(コンビ!N3873,コード表!$M$3:$N$34,2,FALSE))</f>
        <v/>
      </c>
      <c r="F3869" s="18"/>
      <c r="G3869" s="18"/>
      <c r="H3869" s="18" t="str">
        <f>IF(ISERROR(VLOOKUP(コンビ!O3873,コード表!$S$3:$T$11,2,FALSE)),"",VLOOKUP(コンビ!O3873,コード表!$S$3:$T$11,2,FALSE))</f>
        <v/>
      </c>
      <c r="I3869" s="18" t="str">
        <f>IF(ISERROR(VLOOKUP(コンビ!P3873,コード表!$D$3:$E$7,2,FALSE)&amp;VLOOKUP(コンビ!Q3873,コード表!$G$3:$H$67,2,FALSE)&amp;VLOOKUP(コンビ!R3873,コード表!$J$3:$K$15,2,FALSE)&amp;VLOOKUP(コンビ!S3873,コード表!$M$3:$N$34,2,FALSE)),"",VLOOKUP(コンビ!P3873,コード表!$D$3:$E$7,2,FALSE)&amp;VLOOKUP(コンビ!Q3873,コード表!$G$3:$H$67,2,FALSE)&amp;VLOOKUP(コンビ!R3873,コード表!$J$3:$K$15,2,FALSE)&amp;VLOOKUP(コンビ!S3873,コード表!$M$3:$N$34,2,FALSE))</f>
        <v/>
      </c>
      <c r="J3869" s="8">
        <f>コンビ!T3873</f>
        <v>0</v>
      </c>
      <c r="K3869" s="8" t="str">
        <f>IF(ISERROR(VLOOKUP(コンビ!U3873,コード表!$P$3:$Q$52,2,FALSE)),"",VLOOKUP(コンビ!U3873,コード表!$P$3:$Q$52,2,FALSE))</f>
        <v/>
      </c>
    </row>
    <row r="3870" spans="1:11" ht="20.100000000000001" customHeight="1" x14ac:dyDescent="0.15">
      <c r="A3870" s="8">
        <v>712</v>
      </c>
      <c r="B3870" s="18" t="b">
        <f>IF(コンビ!B3874="出",IF(ISERROR(VLOOKUP(コンビ!C3874,コード表!$D$3:$E$7,2,FALSE)&amp;VLOOKUP(コンビ!D3874,コード表!$G$3:$H$67,2,FALSE)&amp;VLOOKUP(コンビ!E3874,コード表!$J$3:$K$15,2,FALSE)&amp;VLOOKUP(コンビ!F3874,コード表!$M$3:$N$34,2,FALSE)),"",VLOOKUP(コンビ!C3874,コード表!$D$3:$E$7,2,FALSE)&amp;VLOOKUP(コンビ!D3874,コード表!$G$3:$H$67,2,FALSE)&amp;VLOOKUP(コンビ!E3874,コード表!$J$3:$K$15,2,FALSE)&amp;VLOOKUP(コンビ!F3874,コード表!$M$3:$N$34,2,FALSE)))</f>
        <v>0</v>
      </c>
      <c r="C3870" s="11"/>
      <c r="D3870" s="17" t="str">
        <f>コンビ!G3874&amp;" "&amp;コンビ!H3874</f>
        <v xml:space="preserve"> </v>
      </c>
      <c r="E3870" s="18" t="str">
        <f>IF(ISERROR(VLOOKUP(コンビ!K3874,コード表!$D$3:$E$7,2,FALSE)&amp;VLOOKUP(コンビ!L3874,コード表!$G$3:$H$67,2,FALSE)&amp;VLOOKUP(コンビ!M3874,コード表!$J$3:$K$15,2,FALSE)&amp;VLOOKUP(コンビ!N3874,コード表!$M$3:$N$34,2,FALSE)),"",VLOOKUP(コンビ!K3874,コード表!$D$3:$E$7,2,FALSE)&amp;VLOOKUP(コンビ!L3874,コード表!$G$3:$H$67,2,FALSE)&amp;VLOOKUP(コンビ!M3874,コード表!$J$3:$K$15,2,FALSE)&amp;VLOOKUP(コンビ!N3874,コード表!$M$3:$N$34,2,FALSE))</f>
        <v/>
      </c>
      <c r="F3870" s="18"/>
      <c r="G3870" s="18"/>
      <c r="H3870" s="18" t="str">
        <f>IF(ISERROR(VLOOKUP(コンビ!O3874,コード表!$S$3:$T$11,2,FALSE)),"",VLOOKUP(コンビ!O3874,コード表!$S$3:$T$11,2,FALSE))</f>
        <v/>
      </c>
      <c r="I3870" s="18" t="str">
        <f>IF(ISERROR(VLOOKUP(コンビ!P3874,コード表!$D$3:$E$7,2,FALSE)&amp;VLOOKUP(コンビ!Q3874,コード表!$G$3:$H$67,2,FALSE)&amp;VLOOKUP(コンビ!R3874,コード表!$J$3:$K$15,2,FALSE)&amp;VLOOKUP(コンビ!S3874,コード表!$M$3:$N$34,2,FALSE)),"",VLOOKUP(コンビ!P3874,コード表!$D$3:$E$7,2,FALSE)&amp;VLOOKUP(コンビ!Q3874,コード表!$G$3:$H$67,2,FALSE)&amp;VLOOKUP(コンビ!R3874,コード表!$J$3:$K$15,2,FALSE)&amp;VLOOKUP(コンビ!S3874,コード表!$M$3:$N$34,2,FALSE))</f>
        <v/>
      </c>
      <c r="J3870" s="8">
        <f>コンビ!T3874</f>
        <v>0</v>
      </c>
      <c r="K3870" s="8" t="str">
        <f>IF(ISERROR(VLOOKUP(コンビ!U3874,コード表!$P$3:$Q$52,2,FALSE)),"",VLOOKUP(コンビ!U3874,コード表!$P$3:$Q$52,2,FALSE))</f>
        <v/>
      </c>
    </row>
    <row r="3871" spans="1:11" ht="20.100000000000001" customHeight="1" x14ac:dyDescent="0.15">
      <c r="A3871" s="8">
        <v>712</v>
      </c>
      <c r="B3871" s="18" t="b">
        <f>IF(コンビ!B3875="出",IF(ISERROR(VLOOKUP(コンビ!C3875,コード表!$D$3:$E$7,2,FALSE)&amp;VLOOKUP(コンビ!D3875,コード表!$G$3:$H$67,2,FALSE)&amp;VLOOKUP(コンビ!E3875,コード表!$J$3:$K$15,2,FALSE)&amp;VLOOKUP(コンビ!F3875,コード表!$M$3:$N$34,2,FALSE)),"",VLOOKUP(コンビ!C3875,コード表!$D$3:$E$7,2,FALSE)&amp;VLOOKUP(コンビ!D3875,コード表!$G$3:$H$67,2,FALSE)&amp;VLOOKUP(コンビ!E3875,コード表!$J$3:$K$15,2,FALSE)&amp;VLOOKUP(コンビ!F3875,コード表!$M$3:$N$34,2,FALSE)))</f>
        <v>0</v>
      </c>
      <c r="C3871" s="11"/>
      <c r="D3871" s="17" t="str">
        <f>コンビ!G3875&amp;" "&amp;コンビ!H3875</f>
        <v xml:space="preserve"> </v>
      </c>
      <c r="E3871" s="18" t="str">
        <f>IF(ISERROR(VLOOKUP(コンビ!K3875,コード表!$D$3:$E$7,2,FALSE)&amp;VLOOKUP(コンビ!L3875,コード表!$G$3:$H$67,2,FALSE)&amp;VLOOKUP(コンビ!M3875,コード表!$J$3:$K$15,2,FALSE)&amp;VLOOKUP(コンビ!N3875,コード表!$M$3:$N$34,2,FALSE)),"",VLOOKUP(コンビ!K3875,コード表!$D$3:$E$7,2,FALSE)&amp;VLOOKUP(コンビ!L3875,コード表!$G$3:$H$67,2,FALSE)&amp;VLOOKUP(コンビ!M3875,コード表!$J$3:$K$15,2,FALSE)&amp;VLOOKUP(コンビ!N3875,コード表!$M$3:$N$34,2,FALSE))</f>
        <v/>
      </c>
      <c r="F3871" s="18"/>
      <c r="G3871" s="18"/>
      <c r="H3871" s="18" t="str">
        <f>IF(ISERROR(VLOOKUP(コンビ!O3875,コード表!$S$3:$T$11,2,FALSE)),"",VLOOKUP(コンビ!O3875,コード表!$S$3:$T$11,2,FALSE))</f>
        <v/>
      </c>
      <c r="I3871" s="18" t="str">
        <f>IF(ISERROR(VLOOKUP(コンビ!P3875,コード表!$D$3:$E$7,2,FALSE)&amp;VLOOKUP(コンビ!Q3875,コード表!$G$3:$H$67,2,FALSE)&amp;VLOOKUP(コンビ!R3875,コード表!$J$3:$K$15,2,FALSE)&amp;VLOOKUP(コンビ!S3875,コード表!$M$3:$N$34,2,FALSE)),"",VLOOKUP(コンビ!P3875,コード表!$D$3:$E$7,2,FALSE)&amp;VLOOKUP(コンビ!Q3875,コード表!$G$3:$H$67,2,FALSE)&amp;VLOOKUP(コンビ!R3875,コード表!$J$3:$K$15,2,FALSE)&amp;VLOOKUP(コンビ!S3875,コード表!$M$3:$N$34,2,FALSE))</f>
        <v/>
      </c>
      <c r="J3871" s="8">
        <f>コンビ!T3875</f>
        <v>0</v>
      </c>
      <c r="K3871" s="8" t="str">
        <f>IF(ISERROR(VLOOKUP(コンビ!U3875,コード表!$P$3:$Q$52,2,FALSE)),"",VLOOKUP(コンビ!U3875,コード表!$P$3:$Q$52,2,FALSE))</f>
        <v/>
      </c>
    </row>
    <row r="3872" spans="1:11" ht="20.100000000000001" customHeight="1" x14ac:dyDescent="0.15">
      <c r="A3872" s="8">
        <v>712</v>
      </c>
      <c r="B3872" s="18" t="b">
        <f>IF(コンビ!B3876="出",IF(ISERROR(VLOOKUP(コンビ!C3876,コード表!$D$3:$E$7,2,FALSE)&amp;VLOOKUP(コンビ!D3876,コード表!$G$3:$H$67,2,FALSE)&amp;VLOOKUP(コンビ!E3876,コード表!$J$3:$K$15,2,FALSE)&amp;VLOOKUP(コンビ!F3876,コード表!$M$3:$N$34,2,FALSE)),"",VLOOKUP(コンビ!C3876,コード表!$D$3:$E$7,2,FALSE)&amp;VLOOKUP(コンビ!D3876,コード表!$G$3:$H$67,2,FALSE)&amp;VLOOKUP(コンビ!E3876,コード表!$J$3:$K$15,2,FALSE)&amp;VLOOKUP(コンビ!F3876,コード表!$M$3:$N$34,2,FALSE)))</f>
        <v>0</v>
      </c>
      <c r="C3872" s="11"/>
      <c r="D3872" s="17" t="str">
        <f>コンビ!G3876&amp;" "&amp;コンビ!H3876</f>
        <v xml:space="preserve"> </v>
      </c>
      <c r="E3872" s="18" t="str">
        <f>IF(ISERROR(VLOOKUP(コンビ!K3876,コード表!$D$3:$E$7,2,FALSE)&amp;VLOOKUP(コンビ!L3876,コード表!$G$3:$H$67,2,FALSE)&amp;VLOOKUP(コンビ!M3876,コード表!$J$3:$K$15,2,FALSE)&amp;VLOOKUP(コンビ!N3876,コード表!$M$3:$N$34,2,FALSE)),"",VLOOKUP(コンビ!K3876,コード表!$D$3:$E$7,2,FALSE)&amp;VLOOKUP(コンビ!L3876,コード表!$G$3:$H$67,2,FALSE)&amp;VLOOKUP(コンビ!M3876,コード表!$J$3:$K$15,2,FALSE)&amp;VLOOKUP(コンビ!N3876,コード表!$M$3:$N$34,2,FALSE))</f>
        <v/>
      </c>
      <c r="F3872" s="18"/>
      <c r="G3872" s="18"/>
      <c r="H3872" s="18" t="str">
        <f>IF(ISERROR(VLOOKUP(コンビ!O3876,コード表!$S$3:$T$11,2,FALSE)),"",VLOOKUP(コンビ!O3876,コード表!$S$3:$T$11,2,FALSE))</f>
        <v/>
      </c>
      <c r="I3872" s="18" t="str">
        <f>IF(ISERROR(VLOOKUP(コンビ!P3876,コード表!$D$3:$E$7,2,FALSE)&amp;VLOOKUP(コンビ!Q3876,コード表!$G$3:$H$67,2,FALSE)&amp;VLOOKUP(コンビ!R3876,コード表!$J$3:$K$15,2,FALSE)&amp;VLOOKUP(コンビ!S3876,コード表!$M$3:$N$34,2,FALSE)),"",VLOOKUP(コンビ!P3876,コード表!$D$3:$E$7,2,FALSE)&amp;VLOOKUP(コンビ!Q3876,コード表!$G$3:$H$67,2,FALSE)&amp;VLOOKUP(コンビ!R3876,コード表!$J$3:$K$15,2,FALSE)&amp;VLOOKUP(コンビ!S3876,コード表!$M$3:$N$34,2,FALSE))</f>
        <v/>
      </c>
      <c r="J3872" s="8">
        <f>コンビ!T3876</f>
        <v>0</v>
      </c>
      <c r="K3872" s="8" t="str">
        <f>IF(ISERROR(VLOOKUP(コンビ!U3876,コード表!$P$3:$Q$52,2,FALSE)),"",VLOOKUP(コンビ!U3876,コード表!$P$3:$Q$52,2,FALSE))</f>
        <v/>
      </c>
    </row>
    <row r="3873" spans="1:11" ht="20.100000000000001" customHeight="1" x14ac:dyDescent="0.15">
      <c r="A3873" s="8">
        <v>712</v>
      </c>
      <c r="B3873" s="18" t="b">
        <f>IF(コンビ!B3877="出",IF(ISERROR(VLOOKUP(コンビ!C3877,コード表!$D$3:$E$7,2,FALSE)&amp;VLOOKUP(コンビ!D3877,コード表!$G$3:$H$67,2,FALSE)&amp;VLOOKUP(コンビ!E3877,コード表!$J$3:$K$15,2,FALSE)&amp;VLOOKUP(コンビ!F3877,コード表!$M$3:$N$34,2,FALSE)),"",VLOOKUP(コンビ!C3877,コード表!$D$3:$E$7,2,FALSE)&amp;VLOOKUP(コンビ!D3877,コード表!$G$3:$H$67,2,FALSE)&amp;VLOOKUP(コンビ!E3877,コード表!$J$3:$K$15,2,FALSE)&amp;VLOOKUP(コンビ!F3877,コード表!$M$3:$N$34,2,FALSE)))</f>
        <v>0</v>
      </c>
      <c r="C3873" s="11"/>
      <c r="D3873" s="17" t="str">
        <f>コンビ!G3877&amp;" "&amp;コンビ!H3877</f>
        <v xml:space="preserve"> </v>
      </c>
      <c r="E3873" s="18" t="str">
        <f>IF(ISERROR(VLOOKUP(コンビ!K3877,コード表!$D$3:$E$7,2,FALSE)&amp;VLOOKUP(コンビ!L3877,コード表!$G$3:$H$67,2,FALSE)&amp;VLOOKUP(コンビ!M3877,コード表!$J$3:$K$15,2,FALSE)&amp;VLOOKUP(コンビ!N3877,コード表!$M$3:$N$34,2,FALSE)),"",VLOOKUP(コンビ!K3877,コード表!$D$3:$E$7,2,FALSE)&amp;VLOOKUP(コンビ!L3877,コード表!$G$3:$H$67,2,FALSE)&amp;VLOOKUP(コンビ!M3877,コード表!$J$3:$K$15,2,FALSE)&amp;VLOOKUP(コンビ!N3877,コード表!$M$3:$N$34,2,FALSE))</f>
        <v/>
      </c>
      <c r="F3873" s="18"/>
      <c r="G3873" s="18"/>
      <c r="H3873" s="18" t="str">
        <f>IF(ISERROR(VLOOKUP(コンビ!O3877,コード表!$S$3:$T$11,2,FALSE)),"",VLOOKUP(コンビ!O3877,コード表!$S$3:$T$11,2,FALSE))</f>
        <v/>
      </c>
      <c r="I3873" s="18" t="str">
        <f>IF(ISERROR(VLOOKUP(コンビ!P3877,コード表!$D$3:$E$7,2,FALSE)&amp;VLOOKUP(コンビ!Q3877,コード表!$G$3:$H$67,2,FALSE)&amp;VLOOKUP(コンビ!R3877,コード表!$J$3:$K$15,2,FALSE)&amp;VLOOKUP(コンビ!S3877,コード表!$M$3:$N$34,2,FALSE)),"",VLOOKUP(コンビ!P3877,コード表!$D$3:$E$7,2,FALSE)&amp;VLOOKUP(コンビ!Q3877,コード表!$G$3:$H$67,2,FALSE)&amp;VLOOKUP(コンビ!R3877,コード表!$J$3:$K$15,2,FALSE)&amp;VLOOKUP(コンビ!S3877,コード表!$M$3:$N$34,2,FALSE))</f>
        <v/>
      </c>
      <c r="J3873" s="8">
        <f>コンビ!T3877</f>
        <v>0</v>
      </c>
      <c r="K3873" s="8" t="str">
        <f>IF(ISERROR(VLOOKUP(コンビ!U3877,コード表!$P$3:$Q$52,2,FALSE)),"",VLOOKUP(コンビ!U3877,コード表!$P$3:$Q$52,2,FALSE))</f>
        <v/>
      </c>
    </row>
    <row r="3874" spans="1:11" ht="20.100000000000001" customHeight="1" x14ac:dyDescent="0.15">
      <c r="A3874" s="8">
        <v>712</v>
      </c>
      <c r="B3874" s="18" t="b">
        <f>IF(コンビ!B3878="出",IF(ISERROR(VLOOKUP(コンビ!C3878,コード表!$D$3:$E$7,2,FALSE)&amp;VLOOKUP(コンビ!D3878,コード表!$G$3:$H$67,2,FALSE)&amp;VLOOKUP(コンビ!E3878,コード表!$J$3:$K$15,2,FALSE)&amp;VLOOKUP(コンビ!F3878,コード表!$M$3:$N$34,2,FALSE)),"",VLOOKUP(コンビ!C3878,コード表!$D$3:$E$7,2,FALSE)&amp;VLOOKUP(コンビ!D3878,コード表!$G$3:$H$67,2,FALSE)&amp;VLOOKUP(コンビ!E3878,コード表!$J$3:$K$15,2,FALSE)&amp;VLOOKUP(コンビ!F3878,コード表!$M$3:$N$34,2,FALSE)))</f>
        <v>0</v>
      </c>
      <c r="C3874" s="11"/>
      <c r="D3874" s="17" t="str">
        <f>コンビ!G3878&amp;" "&amp;コンビ!H3878</f>
        <v xml:space="preserve"> </v>
      </c>
      <c r="E3874" s="18" t="str">
        <f>IF(ISERROR(VLOOKUP(コンビ!K3878,コード表!$D$3:$E$7,2,FALSE)&amp;VLOOKUP(コンビ!L3878,コード表!$G$3:$H$67,2,FALSE)&amp;VLOOKUP(コンビ!M3878,コード表!$J$3:$K$15,2,FALSE)&amp;VLOOKUP(コンビ!N3878,コード表!$M$3:$N$34,2,FALSE)),"",VLOOKUP(コンビ!K3878,コード表!$D$3:$E$7,2,FALSE)&amp;VLOOKUP(コンビ!L3878,コード表!$G$3:$H$67,2,FALSE)&amp;VLOOKUP(コンビ!M3878,コード表!$J$3:$K$15,2,FALSE)&amp;VLOOKUP(コンビ!N3878,コード表!$M$3:$N$34,2,FALSE))</f>
        <v/>
      </c>
      <c r="F3874" s="18"/>
      <c r="G3874" s="18"/>
      <c r="H3874" s="18" t="str">
        <f>IF(ISERROR(VLOOKUP(コンビ!O3878,コード表!$S$3:$T$11,2,FALSE)),"",VLOOKUP(コンビ!O3878,コード表!$S$3:$T$11,2,FALSE))</f>
        <v/>
      </c>
      <c r="I3874" s="18" t="str">
        <f>IF(ISERROR(VLOOKUP(コンビ!P3878,コード表!$D$3:$E$7,2,FALSE)&amp;VLOOKUP(コンビ!Q3878,コード表!$G$3:$H$67,2,FALSE)&amp;VLOOKUP(コンビ!R3878,コード表!$J$3:$K$15,2,FALSE)&amp;VLOOKUP(コンビ!S3878,コード表!$M$3:$N$34,2,FALSE)),"",VLOOKUP(コンビ!P3878,コード表!$D$3:$E$7,2,FALSE)&amp;VLOOKUP(コンビ!Q3878,コード表!$G$3:$H$67,2,FALSE)&amp;VLOOKUP(コンビ!R3878,コード表!$J$3:$K$15,2,FALSE)&amp;VLOOKUP(コンビ!S3878,コード表!$M$3:$N$34,2,FALSE))</f>
        <v/>
      </c>
      <c r="J3874" s="8">
        <f>コンビ!T3878</f>
        <v>0</v>
      </c>
      <c r="K3874" s="8" t="str">
        <f>IF(ISERROR(VLOOKUP(コンビ!U3878,コード表!$P$3:$Q$52,2,FALSE)),"",VLOOKUP(コンビ!U3878,コード表!$P$3:$Q$52,2,FALSE))</f>
        <v/>
      </c>
    </row>
    <row r="3875" spans="1:11" ht="20.100000000000001" customHeight="1" x14ac:dyDescent="0.15">
      <c r="A3875" s="8">
        <v>712</v>
      </c>
      <c r="B3875" s="18" t="b">
        <f>IF(コンビ!B3879="出",IF(ISERROR(VLOOKUP(コンビ!C3879,コード表!$D$3:$E$7,2,FALSE)&amp;VLOOKUP(コンビ!D3879,コード表!$G$3:$H$67,2,FALSE)&amp;VLOOKUP(コンビ!E3879,コード表!$J$3:$K$15,2,FALSE)&amp;VLOOKUP(コンビ!F3879,コード表!$M$3:$N$34,2,FALSE)),"",VLOOKUP(コンビ!C3879,コード表!$D$3:$E$7,2,FALSE)&amp;VLOOKUP(コンビ!D3879,コード表!$G$3:$H$67,2,FALSE)&amp;VLOOKUP(コンビ!E3879,コード表!$J$3:$K$15,2,FALSE)&amp;VLOOKUP(コンビ!F3879,コード表!$M$3:$N$34,2,FALSE)))</f>
        <v>0</v>
      </c>
      <c r="C3875" s="11"/>
      <c r="D3875" s="17" t="str">
        <f>コンビ!G3879&amp;" "&amp;コンビ!H3879</f>
        <v xml:space="preserve"> </v>
      </c>
      <c r="E3875" s="18" t="str">
        <f>IF(ISERROR(VLOOKUP(コンビ!K3879,コード表!$D$3:$E$7,2,FALSE)&amp;VLOOKUP(コンビ!L3879,コード表!$G$3:$H$67,2,FALSE)&amp;VLOOKUP(コンビ!M3879,コード表!$J$3:$K$15,2,FALSE)&amp;VLOOKUP(コンビ!N3879,コード表!$M$3:$N$34,2,FALSE)),"",VLOOKUP(コンビ!K3879,コード表!$D$3:$E$7,2,FALSE)&amp;VLOOKUP(コンビ!L3879,コード表!$G$3:$H$67,2,FALSE)&amp;VLOOKUP(コンビ!M3879,コード表!$J$3:$K$15,2,FALSE)&amp;VLOOKUP(コンビ!N3879,コード表!$M$3:$N$34,2,FALSE))</f>
        <v/>
      </c>
      <c r="F3875" s="18"/>
      <c r="G3875" s="18"/>
      <c r="H3875" s="18" t="str">
        <f>IF(ISERROR(VLOOKUP(コンビ!O3879,コード表!$S$3:$T$11,2,FALSE)),"",VLOOKUP(コンビ!O3879,コード表!$S$3:$T$11,2,FALSE))</f>
        <v/>
      </c>
      <c r="I3875" s="18" t="str">
        <f>IF(ISERROR(VLOOKUP(コンビ!P3879,コード表!$D$3:$E$7,2,FALSE)&amp;VLOOKUP(コンビ!Q3879,コード表!$G$3:$H$67,2,FALSE)&amp;VLOOKUP(コンビ!R3879,コード表!$J$3:$K$15,2,FALSE)&amp;VLOOKUP(コンビ!S3879,コード表!$M$3:$N$34,2,FALSE)),"",VLOOKUP(コンビ!P3879,コード表!$D$3:$E$7,2,FALSE)&amp;VLOOKUP(コンビ!Q3879,コード表!$G$3:$H$67,2,FALSE)&amp;VLOOKUP(コンビ!R3879,コード表!$J$3:$K$15,2,FALSE)&amp;VLOOKUP(コンビ!S3879,コード表!$M$3:$N$34,2,FALSE))</f>
        <v/>
      </c>
      <c r="J3875" s="8">
        <f>コンビ!T3879</f>
        <v>0</v>
      </c>
      <c r="K3875" s="8" t="str">
        <f>IF(ISERROR(VLOOKUP(コンビ!U3879,コード表!$P$3:$Q$52,2,FALSE)),"",VLOOKUP(コンビ!U3879,コード表!$P$3:$Q$52,2,FALSE))</f>
        <v/>
      </c>
    </row>
    <row r="3876" spans="1:11" ht="20.100000000000001" customHeight="1" x14ac:dyDescent="0.15">
      <c r="A3876" s="8">
        <v>712</v>
      </c>
      <c r="B3876" s="18" t="b">
        <f>IF(コンビ!B3880="出",IF(ISERROR(VLOOKUP(コンビ!C3880,コード表!$D$3:$E$7,2,FALSE)&amp;VLOOKUP(コンビ!D3880,コード表!$G$3:$H$67,2,FALSE)&amp;VLOOKUP(コンビ!E3880,コード表!$J$3:$K$15,2,FALSE)&amp;VLOOKUP(コンビ!F3880,コード表!$M$3:$N$34,2,FALSE)),"",VLOOKUP(コンビ!C3880,コード表!$D$3:$E$7,2,FALSE)&amp;VLOOKUP(コンビ!D3880,コード表!$G$3:$H$67,2,FALSE)&amp;VLOOKUP(コンビ!E3880,コード表!$J$3:$K$15,2,FALSE)&amp;VLOOKUP(コンビ!F3880,コード表!$M$3:$N$34,2,FALSE)))</f>
        <v>0</v>
      </c>
      <c r="C3876" s="11"/>
      <c r="D3876" s="17" t="str">
        <f>コンビ!G3880&amp;" "&amp;コンビ!H3880</f>
        <v xml:space="preserve"> </v>
      </c>
      <c r="E3876" s="18" t="str">
        <f>IF(ISERROR(VLOOKUP(コンビ!K3880,コード表!$D$3:$E$7,2,FALSE)&amp;VLOOKUP(コンビ!L3880,コード表!$G$3:$H$67,2,FALSE)&amp;VLOOKUP(コンビ!M3880,コード表!$J$3:$K$15,2,FALSE)&amp;VLOOKUP(コンビ!N3880,コード表!$M$3:$N$34,2,FALSE)),"",VLOOKUP(コンビ!K3880,コード表!$D$3:$E$7,2,FALSE)&amp;VLOOKUP(コンビ!L3880,コード表!$G$3:$H$67,2,FALSE)&amp;VLOOKUP(コンビ!M3880,コード表!$J$3:$K$15,2,FALSE)&amp;VLOOKUP(コンビ!N3880,コード表!$M$3:$N$34,2,FALSE))</f>
        <v/>
      </c>
      <c r="F3876" s="18"/>
      <c r="G3876" s="18"/>
      <c r="H3876" s="18" t="str">
        <f>IF(ISERROR(VLOOKUP(コンビ!O3880,コード表!$S$3:$T$11,2,FALSE)),"",VLOOKUP(コンビ!O3880,コード表!$S$3:$T$11,2,FALSE))</f>
        <v/>
      </c>
      <c r="I3876" s="18" t="str">
        <f>IF(ISERROR(VLOOKUP(コンビ!P3880,コード表!$D$3:$E$7,2,FALSE)&amp;VLOOKUP(コンビ!Q3880,コード表!$G$3:$H$67,2,FALSE)&amp;VLOOKUP(コンビ!R3880,コード表!$J$3:$K$15,2,FALSE)&amp;VLOOKUP(コンビ!S3880,コード表!$M$3:$N$34,2,FALSE)),"",VLOOKUP(コンビ!P3880,コード表!$D$3:$E$7,2,FALSE)&amp;VLOOKUP(コンビ!Q3880,コード表!$G$3:$H$67,2,FALSE)&amp;VLOOKUP(コンビ!R3880,コード表!$J$3:$K$15,2,FALSE)&amp;VLOOKUP(コンビ!S3880,コード表!$M$3:$N$34,2,FALSE))</f>
        <v/>
      </c>
      <c r="J3876" s="8">
        <f>コンビ!T3880</f>
        <v>0</v>
      </c>
      <c r="K3876" s="8" t="str">
        <f>IF(ISERROR(VLOOKUP(コンビ!U3880,コード表!$P$3:$Q$52,2,FALSE)),"",VLOOKUP(コンビ!U3880,コード表!$P$3:$Q$52,2,FALSE))</f>
        <v/>
      </c>
    </row>
    <row r="3877" spans="1:11" ht="20.100000000000001" customHeight="1" x14ac:dyDescent="0.15">
      <c r="A3877" s="8">
        <v>712</v>
      </c>
      <c r="B3877" s="18" t="b">
        <f>IF(コンビ!B3881="出",IF(ISERROR(VLOOKUP(コンビ!C3881,コード表!$D$3:$E$7,2,FALSE)&amp;VLOOKUP(コンビ!D3881,コード表!$G$3:$H$67,2,FALSE)&amp;VLOOKUP(コンビ!E3881,コード表!$J$3:$K$15,2,FALSE)&amp;VLOOKUP(コンビ!F3881,コード表!$M$3:$N$34,2,FALSE)),"",VLOOKUP(コンビ!C3881,コード表!$D$3:$E$7,2,FALSE)&amp;VLOOKUP(コンビ!D3881,コード表!$G$3:$H$67,2,FALSE)&amp;VLOOKUP(コンビ!E3881,コード表!$J$3:$K$15,2,FALSE)&amp;VLOOKUP(コンビ!F3881,コード表!$M$3:$N$34,2,FALSE)))</f>
        <v>0</v>
      </c>
      <c r="C3877" s="11"/>
      <c r="D3877" s="17" t="str">
        <f>コンビ!G3881&amp;" "&amp;コンビ!H3881</f>
        <v xml:space="preserve"> </v>
      </c>
      <c r="E3877" s="18" t="str">
        <f>IF(ISERROR(VLOOKUP(コンビ!K3881,コード表!$D$3:$E$7,2,FALSE)&amp;VLOOKUP(コンビ!L3881,コード表!$G$3:$H$67,2,FALSE)&amp;VLOOKUP(コンビ!M3881,コード表!$J$3:$K$15,2,FALSE)&amp;VLOOKUP(コンビ!N3881,コード表!$M$3:$N$34,2,FALSE)),"",VLOOKUP(コンビ!K3881,コード表!$D$3:$E$7,2,FALSE)&amp;VLOOKUP(コンビ!L3881,コード表!$G$3:$H$67,2,FALSE)&amp;VLOOKUP(コンビ!M3881,コード表!$J$3:$K$15,2,FALSE)&amp;VLOOKUP(コンビ!N3881,コード表!$M$3:$N$34,2,FALSE))</f>
        <v/>
      </c>
      <c r="F3877" s="18"/>
      <c r="G3877" s="18"/>
      <c r="H3877" s="18" t="str">
        <f>IF(ISERROR(VLOOKUP(コンビ!O3881,コード表!$S$3:$T$11,2,FALSE)),"",VLOOKUP(コンビ!O3881,コード表!$S$3:$T$11,2,FALSE))</f>
        <v/>
      </c>
      <c r="I3877" s="18" t="str">
        <f>IF(ISERROR(VLOOKUP(コンビ!P3881,コード表!$D$3:$E$7,2,FALSE)&amp;VLOOKUP(コンビ!Q3881,コード表!$G$3:$H$67,2,FALSE)&amp;VLOOKUP(コンビ!R3881,コード表!$J$3:$K$15,2,FALSE)&amp;VLOOKUP(コンビ!S3881,コード表!$M$3:$N$34,2,FALSE)),"",VLOOKUP(コンビ!P3881,コード表!$D$3:$E$7,2,FALSE)&amp;VLOOKUP(コンビ!Q3881,コード表!$G$3:$H$67,2,FALSE)&amp;VLOOKUP(コンビ!R3881,コード表!$J$3:$K$15,2,FALSE)&amp;VLOOKUP(コンビ!S3881,コード表!$M$3:$N$34,2,FALSE))</f>
        <v/>
      </c>
      <c r="J3877" s="8">
        <f>コンビ!T3881</f>
        <v>0</v>
      </c>
      <c r="K3877" s="8" t="str">
        <f>IF(ISERROR(VLOOKUP(コンビ!U3881,コード表!$P$3:$Q$52,2,FALSE)),"",VLOOKUP(コンビ!U3881,コード表!$P$3:$Q$52,2,FALSE))</f>
        <v/>
      </c>
    </row>
    <row r="3878" spans="1:11" ht="20.100000000000001" customHeight="1" x14ac:dyDescent="0.15">
      <c r="A3878" s="8">
        <v>712</v>
      </c>
      <c r="B3878" s="18" t="b">
        <f>IF(コンビ!B3882="出",IF(ISERROR(VLOOKUP(コンビ!C3882,コード表!$D$3:$E$7,2,FALSE)&amp;VLOOKUP(コンビ!D3882,コード表!$G$3:$H$67,2,FALSE)&amp;VLOOKUP(コンビ!E3882,コード表!$J$3:$K$15,2,FALSE)&amp;VLOOKUP(コンビ!F3882,コード表!$M$3:$N$34,2,FALSE)),"",VLOOKUP(コンビ!C3882,コード表!$D$3:$E$7,2,FALSE)&amp;VLOOKUP(コンビ!D3882,コード表!$G$3:$H$67,2,FALSE)&amp;VLOOKUP(コンビ!E3882,コード表!$J$3:$K$15,2,FALSE)&amp;VLOOKUP(コンビ!F3882,コード表!$M$3:$N$34,2,FALSE)))</f>
        <v>0</v>
      </c>
      <c r="C3878" s="11"/>
      <c r="D3878" s="17" t="str">
        <f>コンビ!G3882&amp;" "&amp;コンビ!H3882</f>
        <v xml:space="preserve"> </v>
      </c>
      <c r="E3878" s="18" t="str">
        <f>IF(ISERROR(VLOOKUP(コンビ!K3882,コード表!$D$3:$E$7,2,FALSE)&amp;VLOOKUP(コンビ!L3882,コード表!$G$3:$H$67,2,FALSE)&amp;VLOOKUP(コンビ!M3882,コード表!$J$3:$K$15,2,FALSE)&amp;VLOOKUP(コンビ!N3882,コード表!$M$3:$N$34,2,FALSE)),"",VLOOKUP(コンビ!K3882,コード表!$D$3:$E$7,2,FALSE)&amp;VLOOKUP(コンビ!L3882,コード表!$G$3:$H$67,2,FALSE)&amp;VLOOKUP(コンビ!M3882,コード表!$J$3:$K$15,2,FALSE)&amp;VLOOKUP(コンビ!N3882,コード表!$M$3:$N$34,2,FALSE))</f>
        <v/>
      </c>
      <c r="F3878" s="18"/>
      <c r="G3878" s="18"/>
      <c r="H3878" s="18" t="str">
        <f>IF(ISERROR(VLOOKUP(コンビ!O3882,コード表!$S$3:$T$11,2,FALSE)),"",VLOOKUP(コンビ!O3882,コード表!$S$3:$T$11,2,FALSE))</f>
        <v/>
      </c>
      <c r="I3878" s="18" t="str">
        <f>IF(ISERROR(VLOOKUP(コンビ!P3882,コード表!$D$3:$E$7,2,FALSE)&amp;VLOOKUP(コンビ!Q3882,コード表!$G$3:$H$67,2,FALSE)&amp;VLOOKUP(コンビ!R3882,コード表!$J$3:$K$15,2,FALSE)&amp;VLOOKUP(コンビ!S3882,コード表!$M$3:$N$34,2,FALSE)),"",VLOOKUP(コンビ!P3882,コード表!$D$3:$E$7,2,FALSE)&amp;VLOOKUP(コンビ!Q3882,コード表!$G$3:$H$67,2,FALSE)&amp;VLOOKUP(コンビ!R3882,コード表!$J$3:$K$15,2,FALSE)&amp;VLOOKUP(コンビ!S3882,コード表!$M$3:$N$34,2,FALSE))</f>
        <v/>
      </c>
      <c r="J3878" s="8">
        <f>コンビ!T3882</f>
        <v>0</v>
      </c>
      <c r="K3878" s="8" t="str">
        <f>IF(ISERROR(VLOOKUP(コンビ!U3882,コード表!$P$3:$Q$52,2,FALSE)),"",VLOOKUP(コンビ!U3882,コード表!$P$3:$Q$52,2,FALSE))</f>
        <v/>
      </c>
    </row>
    <row r="3879" spans="1:11" ht="20.100000000000001" customHeight="1" x14ac:dyDescent="0.15">
      <c r="A3879" s="8">
        <v>712</v>
      </c>
      <c r="B3879" s="18" t="b">
        <f>IF(コンビ!B3883="出",IF(ISERROR(VLOOKUP(コンビ!C3883,コード表!$D$3:$E$7,2,FALSE)&amp;VLOOKUP(コンビ!D3883,コード表!$G$3:$H$67,2,FALSE)&amp;VLOOKUP(コンビ!E3883,コード表!$J$3:$K$15,2,FALSE)&amp;VLOOKUP(コンビ!F3883,コード表!$M$3:$N$34,2,FALSE)),"",VLOOKUP(コンビ!C3883,コード表!$D$3:$E$7,2,FALSE)&amp;VLOOKUP(コンビ!D3883,コード表!$G$3:$H$67,2,FALSE)&amp;VLOOKUP(コンビ!E3883,コード表!$J$3:$K$15,2,FALSE)&amp;VLOOKUP(コンビ!F3883,コード表!$M$3:$N$34,2,FALSE)))</f>
        <v>0</v>
      </c>
      <c r="C3879" s="11"/>
      <c r="D3879" s="17" t="str">
        <f>コンビ!G3883&amp;" "&amp;コンビ!H3883</f>
        <v xml:space="preserve"> </v>
      </c>
      <c r="E3879" s="18" t="str">
        <f>IF(ISERROR(VLOOKUP(コンビ!K3883,コード表!$D$3:$E$7,2,FALSE)&amp;VLOOKUP(コンビ!L3883,コード表!$G$3:$H$67,2,FALSE)&amp;VLOOKUP(コンビ!M3883,コード表!$J$3:$K$15,2,FALSE)&amp;VLOOKUP(コンビ!N3883,コード表!$M$3:$N$34,2,FALSE)),"",VLOOKUP(コンビ!K3883,コード表!$D$3:$E$7,2,FALSE)&amp;VLOOKUP(コンビ!L3883,コード表!$G$3:$H$67,2,FALSE)&amp;VLOOKUP(コンビ!M3883,コード表!$J$3:$K$15,2,FALSE)&amp;VLOOKUP(コンビ!N3883,コード表!$M$3:$N$34,2,FALSE))</f>
        <v/>
      </c>
      <c r="F3879" s="18"/>
      <c r="G3879" s="18"/>
      <c r="H3879" s="18" t="str">
        <f>IF(ISERROR(VLOOKUP(コンビ!O3883,コード表!$S$3:$T$11,2,FALSE)),"",VLOOKUP(コンビ!O3883,コード表!$S$3:$T$11,2,FALSE))</f>
        <v/>
      </c>
      <c r="I3879" s="18" t="str">
        <f>IF(ISERROR(VLOOKUP(コンビ!P3883,コード表!$D$3:$E$7,2,FALSE)&amp;VLOOKUP(コンビ!Q3883,コード表!$G$3:$H$67,2,FALSE)&amp;VLOOKUP(コンビ!R3883,コード表!$J$3:$K$15,2,FALSE)&amp;VLOOKUP(コンビ!S3883,コード表!$M$3:$N$34,2,FALSE)),"",VLOOKUP(コンビ!P3883,コード表!$D$3:$E$7,2,FALSE)&amp;VLOOKUP(コンビ!Q3883,コード表!$G$3:$H$67,2,FALSE)&amp;VLOOKUP(コンビ!R3883,コード表!$J$3:$K$15,2,FALSE)&amp;VLOOKUP(コンビ!S3883,コード表!$M$3:$N$34,2,FALSE))</f>
        <v/>
      </c>
      <c r="J3879" s="8">
        <f>コンビ!T3883</f>
        <v>0</v>
      </c>
      <c r="K3879" s="8" t="str">
        <f>IF(ISERROR(VLOOKUP(コンビ!U3883,コード表!$P$3:$Q$52,2,FALSE)),"",VLOOKUP(コンビ!U3883,コード表!$P$3:$Q$52,2,FALSE))</f>
        <v/>
      </c>
    </row>
    <row r="3880" spans="1:11" ht="20.100000000000001" customHeight="1" x14ac:dyDescent="0.15">
      <c r="A3880" s="8">
        <v>712</v>
      </c>
      <c r="B3880" s="18" t="b">
        <f>IF(コンビ!B3884="出",IF(ISERROR(VLOOKUP(コンビ!C3884,コード表!$D$3:$E$7,2,FALSE)&amp;VLOOKUP(コンビ!D3884,コード表!$G$3:$H$67,2,FALSE)&amp;VLOOKUP(コンビ!E3884,コード表!$J$3:$K$15,2,FALSE)&amp;VLOOKUP(コンビ!F3884,コード表!$M$3:$N$34,2,FALSE)),"",VLOOKUP(コンビ!C3884,コード表!$D$3:$E$7,2,FALSE)&amp;VLOOKUP(コンビ!D3884,コード表!$G$3:$H$67,2,FALSE)&amp;VLOOKUP(コンビ!E3884,コード表!$J$3:$K$15,2,FALSE)&amp;VLOOKUP(コンビ!F3884,コード表!$M$3:$N$34,2,FALSE)))</f>
        <v>0</v>
      </c>
      <c r="C3880" s="11"/>
      <c r="D3880" s="17" t="str">
        <f>コンビ!G3884&amp;" "&amp;コンビ!H3884</f>
        <v xml:space="preserve"> </v>
      </c>
      <c r="E3880" s="18" t="str">
        <f>IF(ISERROR(VLOOKUP(コンビ!K3884,コード表!$D$3:$E$7,2,FALSE)&amp;VLOOKUP(コンビ!L3884,コード表!$G$3:$H$67,2,FALSE)&amp;VLOOKUP(コンビ!M3884,コード表!$J$3:$K$15,2,FALSE)&amp;VLOOKUP(コンビ!N3884,コード表!$M$3:$N$34,2,FALSE)),"",VLOOKUP(コンビ!K3884,コード表!$D$3:$E$7,2,FALSE)&amp;VLOOKUP(コンビ!L3884,コード表!$G$3:$H$67,2,FALSE)&amp;VLOOKUP(コンビ!M3884,コード表!$J$3:$K$15,2,FALSE)&amp;VLOOKUP(コンビ!N3884,コード表!$M$3:$N$34,2,FALSE))</f>
        <v/>
      </c>
      <c r="F3880" s="18"/>
      <c r="G3880" s="18"/>
      <c r="H3880" s="18" t="str">
        <f>IF(ISERROR(VLOOKUP(コンビ!O3884,コード表!$S$3:$T$11,2,FALSE)),"",VLOOKUP(コンビ!O3884,コード表!$S$3:$T$11,2,FALSE))</f>
        <v/>
      </c>
      <c r="I3880" s="18" t="str">
        <f>IF(ISERROR(VLOOKUP(コンビ!P3884,コード表!$D$3:$E$7,2,FALSE)&amp;VLOOKUP(コンビ!Q3884,コード表!$G$3:$H$67,2,FALSE)&amp;VLOOKUP(コンビ!R3884,コード表!$J$3:$K$15,2,FALSE)&amp;VLOOKUP(コンビ!S3884,コード表!$M$3:$N$34,2,FALSE)),"",VLOOKUP(コンビ!P3884,コード表!$D$3:$E$7,2,FALSE)&amp;VLOOKUP(コンビ!Q3884,コード表!$G$3:$H$67,2,FALSE)&amp;VLOOKUP(コンビ!R3884,コード表!$J$3:$K$15,2,FALSE)&amp;VLOOKUP(コンビ!S3884,コード表!$M$3:$N$34,2,FALSE))</f>
        <v/>
      </c>
      <c r="J3880" s="8">
        <f>コンビ!T3884</f>
        <v>0</v>
      </c>
      <c r="K3880" s="8" t="str">
        <f>IF(ISERROR(VLOOKUP(コンビ!U3884,コード表!$P$3:$Q$52,2,FALSE)),"",VLOOKUP(コンビ!U3884,コード表!$P$3:$Q$52,2,FALSE))</f>
        <v/>
      </c>
    </row>
    <row r="3881" spans="1:11" ht="20.100000000000001" customHeight="1" x14ac:dyDescent="0.15">
      <c r="A3881" s="8">
        <v>712</v>
      </c>
      <c r="B3881" s="18" t="b">
        <f>IF(コンビ!B3885="出",IF(ISERROR(VLOOKUP(コンビ!C3885,コード表!$D$3:$E$7,2,FALSE)&amp;VLOOKUP(コンビ!D3885,コード表!$G$3:$H$67,2,FALSE)&amp;VLOOKUP(コンビ!E3885,コード表!$J$3:$K$15,2,FALSE)&amp;VLOOKUP(コンビ!F3885,コード表!$M$3:$N$34,2,FALSE)),"",VLOOKUP(コンビ!C3885,コード表!$D$3:$E$7,2,FALSE)&amp;VLOOKUP(コンビ!D3885,コード表!$G$3:$H$67,2,FALSE)&amp;VLOOKUP(コンビ!E3885,コード表!$J$3:$K$15,2,FALSE)&amp;VLOOKUP(コンビ!F3885,コード表!$M$3:$N$34,2,FALSE)))</f>
        <v>0</v>
      </c>
      <c r="C3881" s="11"/>
      <c r="D3881" s="17" t="str">
        <f>コンビ!G3885&amp;" "&amp;コンビ!H3885</f>
        <v xml:space="preserve"> </v>
      </c>
      <c r="E3881" s="18" t="str">
        <f>IF(ISERROR(VLOOKUP(コンビ!K3885,コード表!$D$3:$E$7,2,FALSE)&amp;VLOOKUP(コンビ!L3885,コード表!$G$3:$H$67,2,FALSE)&amp;VLOOKUP(コンビ!M3885,コード表!$J$3:$K$15,2,FALSE)&amp;VLOOKUP(コンビ!N3885,コード表!$M$3:$N$34,2,FALSE)),"",VLOOKUP(コンビ!K3885,コード表!$D$3:$E$7,2,FALSE)&amp;VLOOKUP(コンビ!L3885,コード表!$G$3:$H$67,2,FALSE)&amp;VLOOKUP(コンビ!M3885,コード表!$J$3:$K$15,2,FALSE)&amp;VLOOKUP(コンビ!N3885,コード表!$M$3:$N$34,2,FALSE))</f>
        <v/>
      </c>
      <c r="F3881" s="18"/>
      <c r="G3881" s="18"/>
      <c r="H3881" s="18" t="str">
        <f>IF(ISERROR(VLOOKUP(コンビ!O3885,コード表!$S$3:$T$11,2,FALSE)),"",VLOOKUP(コンビ!O3885,コード表!$S$3:$T$11,2,FALSE))</f>
        <v/>
      </c>
      <c r="I3881" s="18" t="str">
        <f>IF(ISERROR(VLOOKUP(コンビ!P3885,コード表!$D$3:$E$7,2,FALSE)&amp;VLOOKUP(コンビ!Q3885,コード表!$G$3:$H$67,2,FALSE)&amp;VLOOKUP(コンビ!R3885,コード表!$J$3:$K$15,2,FALSE)&amp;VLOOKUP(コンビ!S3885,コード表!$M$3:$N$34,2,FALSE)),"",VLOOKUP(コンビ!P3885,コード表!$D$3:$E$7,2,FALSE)&amp;VLOOKUP(コンビ!Q3885,コード表!$G$3:$H$67,2,FALSE)&amp;VLOOKUP(コンビ!R3885,コード表!$J$3:$K$15,2,FALSE)&amp;VLOOKUP(コンビ!S3885,コード表!$M$3:$N$34,2,FALSE))</f>
        <v/>
      </c>
      <c r="J3881" s="8">
        <f>コンビ!T3885</f>
        <v>0</v>
      </c>
      <c r="K3881" s="8" t="str">
        <f>IF(ISERROR(VLOOKUP(コンビ!U3885,コード表!$P$3:$Q$52,2,FALSE)),"",VLOOKUP(コンビ!U3885,コード表!$P$3:$Q$52,2,FALSE))</f>
        <v/>
      </c>
    </row>
    <row r="3882" spans="1:11" ht="20.100000000000001" customHeight="1" x14ac:dyDescent="0.15">
      <c r="A3882" s="8">
        <v>712</v>
      </c>
      <c r="B3882" s="18" t="b">
        <f>IF(コンビ!B3886="出",IF(ISERROR(VLOOKUP(コンビ!C3886,コード表!$D$3:$E$7,2,FALSE)&amp;VLOOKUP(コンビ!D3886,コード表!$G$3:$H$67,2,FALSE)&amp;VLOOKUP(コンビ!E3886,コード表!$J$3:$K$15,2,FALSE)&amp;VLOOKUP(コンビ!F3886,コード表!$M$3:$N$34,2,FALSE)),"",VLOOKUP(コンビ!C3886,コード表!$D$3:$E$7,2,FALSE)&amp;VLOOKUP(コンビ!D3886,コード表!$G$3:$H$67,2,FALSE)&amp;VLOOKUP(コンビ!E3886,コード表!$J$3:$K$15,2,FALSE)&amp;VLOOKUP(コンビ!F3886,コード表!$M$3:$N$34,2,FALSE)))</f>
        <v>0</v>
      </c>
      <c r="C3882" s="11"/>
      <c r="D3882" s="17" t="str">
        <f>コンビ!G3886&amp;" "&amp;コンビ!H3886</f>
        <v xml:space="preserve"> </v>
      </c>
      <c r="E3882" s="18" t="str">
        <f>IF(ISERROR(VLOOKUP(コンビ!K3886,コード表!$D$3:$E$7,2,FALSE)&amp;VLOOKUP(コンビ!L3886,コード表!$G$3:$H$67,2,FALSE)&amp;VLOOKUP(コンビ!M3886,コード表!$J$3:$K$15,2,FALSE)&amp;VLOOKUP(コンビ!N3886,コード表!$M$3:$N$34,2,FALSE)),"",VLOOKUP(コンビ!K3886,コード表!$D$3:$E$7,2,FALSE)&amp;VLOOKUP(コンビ!L3886,コード表!$G$3:$H$67,2,FALSE)&amp;VLOOKUP(コンビ!M3886,コード表!$J$3:$K$15,2,FALSE)&amp;VLOOKUP(コンビ!N3886,コード表!$M$3:$N$34,2,FALSE))</f>
        <v/>
      </c>
      <c r="F3882" s="18"/>
      <c r="G3882" s="18"/>
      <c r="H3882" s="18" t="str">
        <f>IF(ISERROR(VLOOKUP(コンビ!O3886,コード表!$S$3:$T$11,2,FALSE)),"",VLOOKUP(コンビ!O3886,コード表!$S$3:$T$11,2,FALSE))</f>
        <v/>
      </c>
      <c r="I3882" s="18" t="str">
        <f>IF(ISERROR(VLOOKUP(コンビ!P3886,コード表!$D$3:$E$7,2,FALSE)&amp;VLOOKUP(コンビ!Q3886,コード表!$G$3:$H$67,2,FALSE)&amp;VLOOKUP(コンビ!R3886,コード表!$J$3:$K$15,2,FALSE)&amp;VLOOKUP(コンビ!S3886,コード表!$M$3:$N$34,2,FALSE)),"",VLOOKUP(コンビ!P3886,コード表!$D$3:$E$7,2,FALSE)&amp;VLOOKUP(コンビ!Q3886,コード表!$G$3:$H$67,2,FALSE)&amp;VLOOKUP(コンビ!R3886,コード表!$J$3:$K$15,2,FALSE)&amp;VLOOKUP(コンビ!S3886,コード表!$M$3:$N$34,2,FALSE))</f>
        <v/>
      </c>
      <c r="J3882" s="8">
        <f>コンビ!T3886</f>
        <v>0</v>
      </c>
      <c r="K3882" s="8" t="str">
        <f>IF(ISERROR(VLOOKUP(コンビ!U3886,コード表!$P$3:$Q$52,2,FALSE)),"",VLOOKUP(コンビ!U3886,コード表!$P$3:$Q$52,2,FALSE))</f>
        <v/>
      </c>
    </row>
    <row r="3883" spans="1:11" ht="20.100000000000001" customHeight="1" x14ac:dyDescent="0.15">
      <c r="A3883" s="8">
        <v>712</v>
      </c>
      <c r="B3883" s="18" t="b">
        <f>IF(コンビ!B3887="出",IF(ISERROR(VLOOKUP(コンビ!C3887,コード表!$D$3:$E$7,2,FALSE)&amp;VLOOKUP(コンビ!D3887,コード表!$G$3:$H$67,2,FALSE)&amp;VLOOKUP(コンビ!E3887,コード表!$J$3:$K$15,2,FALSE)&amp;VLOOKUP(コンビ!F3887,コード表!$M$3:$N$34,2,FALSE)),"",VLOOKUP(コンビ!C3887,コード表!$D$3:$E$7,2,FALSE)&amp;VLOOKUP(コンビ!D3887,コード表!$G$3:$H$67,2,FALSE)&amp;VLOOKUP(コンビ!E3887,コード表!$J$3:$K$15,2,FALSE)&amp;VLOOKUP(コンビ!F3887,コード表!$M$3:$N$34,2,FALSE)))</f>
        <v>0</v>
      </c>
      <c r="C3883" s="11"/>
      <c r="D3883" s="17" t="str">
        <f>コンビ!G3887&amp;" "&amp;コンビ!H3887</f>
        <v xml:space="preserve"> </v>
      </c>
      <c r="E3883" s="18" t="str">
        <f>IF(ISERROR(VLOOKUP(コンビ!K3887,コード表!$D$3:$E$7,2,FALSE)&amp;VLOOKUP(コンビ!L3887,コード表!$G$3:$H$67,2,FALSE)&amp;VLOOKUP(コンビ!M3887,コード表!$J$3:$K$15,2,FALSE)&amp;VLOOKUP(コンビ!N3887,コード表!$M$3:$N$34,2,FALSE)),"",VLOOKUP(コンビ!K3887,コード表!$D$3:$E$7,2,FALSE)&amp;VLOOKUP(コンビ!L3887,コード表!$G$3:$H$67,2,FALSE)&amp;VLOOKUP(コンビ!M3887,コード表!$J$3:$K$15,2,FALSE)&amp;VLOOKUP(コンビ!N3887,コード表!$M$3:$N$34,2,FALSE))</f>
        <v/>
      </c>
      <c r="F3883" s="18"/>
      <c r="G3883" s="18"/>
      <c r="H3883" s="18" t="str">
        <f>IF(ISERROR(VLOOKUP(コンビ!O3887,コード表!$S$3:$T$11,2,FALSE)),"",VLOOKUP(コンビ!O3887,コード表!$S$3:$T$11,2,FALSE))</f>
        <v/>
      </c>
      <c r="I3883" s="18" t="str">
        <f>IF(ISERROR(VLOOKUP(コンビ!P3887,コード表!$D$3:$E$7,2,FALSE)&amp;VLOOKUP(コンビ!Q3887,コード表!$G$3:$H$67,2,FALSE)&amp;VLOOKUP(コンビ!R3887,コード表!$J$3:$K$15,2,FALSE)&amp;VLOOKUP(コンビ!S3887,コード表!$M$3:$N$34,2,FALSE)),"",VLOOKUP(コンビ!P3887,コード表!$D$3:$E$7,2,FALSE)&amp;VLOOKUP(コンビ!Q3887,コード表!$G$3:$H$67,2,FALSE)&amp;VLOOKUP(コンビ!R3887,コード表!$J$3:$K$15,2,FALSE)&amp;VLOOKUP(コンビ!S3887,コード表!$M$3:$N$34,2,FALSE))</f>
        <v/>
      </c>
      <c r="J3883" s="8">
        <f>コンビ!T3887</f>
        <v>0</v>
      </c>
      <c r="K3883" s="8" t="str">
        <f>IF(ISERROR(VLOOKUP(コンビ!U3887,コード表!$P$3:$Q$52,2,FALSE)),"",VLOOKUP(コンビ!U3887,コード表!$P$3:$Q$52,2,FALSE))</f>
        <v/>
      </c>
    </row>
    <row r="3884" spans="1:11" ht="20.100000000000001" customHeight="1" x14ac:dyDescent="0.15">
      <c r="A3884" s="8">
        <v>712</v>
      </c>
      <c r="B3884" s="18" t="b">
        <f>IF(コンビ!B3888="出",IF(ISERROR(VLOOKUP(コンビ!C3888,コード表!$D$3:$E$7,2,FALSE)&amp;VLOOKUP(コンビ!D3888,コード表!$G$3:$H$67,2,FALSE)&amp;VLOOKUP(コンビ!E3888,コード表!$J$3:$K$15,2,FALSE)&amp;VLOOKUP(コンビ!F3888,コード表!$M$3:$N$34,2,FALSE)),"",VLOOKUP(コンビ!C3888,コード表!$D$3:$E$7,2,FALSE)&amp;VLOOKUP(コンビ!D3888,コード表!$G$3:$H$67,2,FALSE)&amp;VLOOKUP(コンビ!E3888,コード表!$J$3:$K$15,2,FALSE)&amp;VLOOKUP(コンビ!F3888,コード表!$M$3:$N$34,2,FALSE)))</f>
        <v>0</v>
      </c>
      <c r="C3884" s="11"/>
      <c r="D3884" s="17" t="str">
        <f>コンビ!G3888&amp;" "&amp;コンビ!H3888</f>
        <v xml:space="preserve"> </v>
      </c>
      <c r="E3884" s="18" t="str">
        <f>IF(ISERROR(VLOOKUP(コンビ!K3888,コード表!$D$3:$E$7,2,FALSE)&amp;VLOOKUP(コンビ!L3888,コード表!$G$3:$H$67,2,FALSE)&amp;VLOOKUP(コンビ!M3888,コード表!$J$3:$K$15,2,FALSE)&amp;VLOOKUP(コンビ!N3888,コード表!$M$3:$N$34,2,FALSE)),"",VLOOKUP(コンビ!K3888,コード表!$D$3:$E$7,2,FALSE)&amp;VLOOKUP(コンビ!L3888,コード表!$G$3:$H$67,2,FALSE)&amp;VLOOKUP(コンビ!M3888,コード表!$J$3:$K$15,2,FALSE)&amp;VLOOKUP(コンビ!N3888,コード表!$M$3:$N$34,2,FALSE))</f>
        <v/>
      </c>
      <c r="F3884" s="18"/>
      <c r="G3884" s="18"/>
      <c r="H3884" s="18" t="str">
        <f>IF(ISERROR(VLOOKUP(コンビ!O3888,コード表!$S$3:$T$11,2,FALSE)),"",VLOOKUP(コンビ!O3888,コード表!$S$3:$T$11,2,FALSE))</f>
        <v/>
      </c>
      <c r="I3884" s="18" t="str">
        <f>IF(ISERROR(VLOOKUP(コンビ!P3888,コード表!$D$3:$E$7,2,FALSE)&amp;VLOOKUP(コンビ!Q3888,コード表!$G$3:$H$67,2,FALSE)&amp;VLOOKUP(コンビ!R3888,コード表!$J$3:$K$15,2,FALSE)&amp;VLOOKUP(コンビ!S3888,コード表!$M$3:$N$34,2,FALSE)),"",VLOOKUP(コンビ!P3888,コード表!$D$3:$E$7,2,FALSE)&amp;VLOOKUP(コンビ!Q3888,コード表!$G$3:$H$67,2,FALSE)&amp;VLOOKUP(コンビ!R3888,コード表!$J$3:$K$15,2,FALSE)&amp;VLOOKUP(コンビ!S3888,コード表!$M$3:$N$34,2,FALSE))</f>
        <v/>
      </c>
      <c r="J3884" s="8">
        <f>コンビ!T3888</f>
        <v>0</v>
      </c>
      <c r="K3884" s="8" t="str">
        <f>IF(ISERROR(VLOOKUP(コンビ!U3888,コード表!$P$3:$Q$52,2,FALSE)),"",VLOOKUP(コンビ!U3888,コード表!$P$3:$Q$52,2,FALSE))</f>
        <v/>
      </c>
    </row>
    <row r="3885" spans="1:11" ht="20.100000000000001" customHeight="1" x14ac:dyDescent="0.15">
      <c r="A3885" s="8">
        <v>712</v>
      </c>
      <c r="B3885" s="18" t="b">
        <f>IF(コンビ!B3889="出",IF(ISERROR(VLOOKUP(コンビ!C3889,コード表!$D$3:$E$7,2,FALSE)&amp;VLOOKUP(コンビ!D3889,コード表!$G$3:$H$67,2,FALSE)&amp;VLOOKUP(コンビ!E3889,コード表!$J$3:$K$15,2,FALSE)&amp;VLOOKUP(コンビ!F3889,コード表!$M$3:$N$34,2,FALSE)),"",VLOOKUP(コンビ!C3889,コード表!$D$3:$E$7,2,FALSE)&amp;VLOOKUP(コンビ!D3889,コード表!$G$3:$H$67,2,FALSE)&amp;VLOOKUP(コンビ!E3889,コード表!$J$3:$K$15,2,FALSE)&amp;VLOOKUP(コンビ!F3889,コード表!$M$3:$N$34,2,FALSE)))</f>
        <v>0</v>
      </c>
      <c r="C3885" s="11"/>
      <c r="D3885" s="17" t="str">
        <f>コンビ!G3889&amp;" "&amp;コンビ!H3889</f>
        <v xml:space="preserve"> </v>
      </c>
      <c r="E3885" s="18" t="str">
        <f>IF(ISERROR(VLOOKUP(コンビ!K3889,コード表!$D$3:$E$7,2,FALSE)&amp;VLOOKUP(コンビ!L3889,コード表!$G$3:$H$67,2,FALSE)&amp;VLOOKUP(コンビ!M3889,コード表!$J$3:$K$15,2,FALSE)&amp;VLOOKUP(コンビ!N3889,コード表!$M$3:$N$34,2,FALSE)),"",VLOOKUP(コンビ!K3889,コード表!$D$3:$E$7,2,FALSE)&amp;VLOOKUP(コンビ!L3889,コード表!$G$3:$H$67,2,FALSE)&amp;VLOOKUP(コンビ!M3889,コード表!$J$3:$K$15,2,FALSE)&amp;VLOOKUP(コンビ!N3889,コード表!$M$3:$N$34,2,FALSE))</f>
        <v/>
      </c>
      <c r="F3885" s="18"/>
      <c r="G3885" s="18"/>
      <c r="H3885" s="18" t="str">
        <f>IF(ISERROR(VLOOKUP(コンビ!O3889,コード表!$S$3:$T$11,2,FALSE)),"",VLOOKUP(コンビ!O3889,コード表!$S$3:$T$11,2,FALSE))</f>
        <v/>
      </c>
      <c r="I3885" s="18" t="str">
        <f>IF(ISERROR(VLOOKUP(コンビ!P3889,コード表!$D$3:$E$7,2,FALSE)&amp;VLOOKUP(コンビ!Q3889,コード表!$G$3:$H$67,2,FALSE)&amp;VLOOKUP(コンビ!R3889,コード表!$J$3:$K$15,2,FALSE)&amp;VLOOKUP(コンビ!S3889,コード表!$M$3:$N$34,2,FALSE)),"",VLOOKUP(コンビ!P3889,コード表!$D$3:$E$7,2,FALSE)&amp;VLOOKUP(コンビ!Q3889,コード表!$G$3:$H$67,2,FALSE)&amp;VLOOKUP(コンビ!R3889,コード表!$J$3:$K$15,2,FALSE)&amp;VLOOKUP(コンビ!S3889,コード表!$M$3:$N$34,2,FALSE))</f>
        <v/>
      </c>
      <c r="J3885" s="8">
        <f>コンビ!T3889</f>
        <v>0</v>
      </c>
      <c r="K3885" s="8" t="str">
        <f>IF(ISERROR(VLOOKUP(コンビ!U3889,コード表!$P$3:$Q$52,2,FALSE)),"",VLOOKUP(コンビ!U3889,コード表!$P$3:$Q$52,2,FALSE))</f>
        <v/>
      </c>
    </row>
    <row r="3886" spans="1:11" ht="20.100000000000001" customHeight="1" x14ac:dyDescent="0.15">
      <c r="A3886" s="8">
        <v>712</v>
      </c>
      <c r="B3886" s="18" t="b">
        <f>IF(コンビ!B3890="出",IF(ISERROR(VLOOKUP(コンビ!C3890,コード表!$D$3:$E$7,2,FALSE)&amp;VLOOKUP(コンビ!D3890,コード表!$G$3:$H$67,2,FALSE)&amp;VLOOKUP(コンビ!E3890,コード表!$J$3:$K$15,2,FALSE)&amp;VLOOKUP(コンビ!F3890,コード表!$M$3:$N$34,2,FALSE)),"",VLOOKUP(コンビ!C3890,コード表!$D$3:$E$7,2,FALSE)&amp;VLOOKUP(コンビ!D3890,コード表!$G$3:$H$67,2,FALSE)&amp;VLOOKUP(コンビ!E3890,コード表!$J$3:$K$15,2,FALSE)&amp;VLOOKUP(コンビ!F3890,コード表!$M$3:$N$34,2,FALSE)))</f>
        <v>0</v>
      </c>
      <c r="C3886" s="11"/>
      <c r="D3886" s="17" t="str">
        <f>コンビ!G3890&amp;" "&amp;コンビ!H3890</f>
        <v xml:space="preserve"> </v>
      </c>
      <c r="E3886" s="18" t="str">
        <f>IF(ISERROR(VLOOKUP(コンビ!K3890,コード表!$D$3:$E$7,2,FALSE)&amp;VLOOKUP(コンビ!L3890,コード表!$G$3:$H$67,2,FALSE)&amp;VLOOKUP(コンビ!M3890,コード表!$J$3:$K$15,2,FALSE)&amp;VLOOKUP(コンビ!N3890,コード表!$M$3:$N$34,2,FALSE)),"",VLOOKUP(コンビ!K3890,コード表!$D$3:$E$7,2,FALSE)&amp;VLOOKUP(コンビ!L3890,コード表!$G$3:$H$67,2,FALSE)&amp;VLOOKUP(コンビ!M3890,コード表!$J$3:$K$15,2,FALSE)&amp;VLOOKUP(コンビ!N3890,コード表!$M$3:$N$34,2,FALSE))</f>
        <v/>
      </c>
      <c r="F3886" s="18"/>
      <c r="G3886" s="18"/>
      <c r="H3886" s="18" t="str">
        <f>IF(ISERROR(VLOOKUP(コンビ!O3890,コード表!$S$3:$T$11,2,FALSE)),"",VLOOKUP(コンビ!O3890,コード表!$S$3:$T$11,2,FALSE))</f>
        <v/>
      </c>
      <c r="I3886" s="18" t="str">
        <f>IF(ISERROR(VLOOKUP(コンビ!P3890,コード表!$D$3:$E$7,2,FALSE)&amp;VLOOKUP(コンビ!Q3890,コード表!$G$3:$H$67,2,FALSE)&amp;VLOOKUP(コンビ!R3890,コード表!$J$3:$K$15,2,FALSE)&amp;VLOOKUP(コンビ!S3890,コード表!$M$3:$N$34,2,FALSE)),"",VLOOKUP(コンビ!P3890,コード表!$D$3:$E$7,2,FALSE)&amp;VLOOKUP(コンビ!Q3890,コード表!$G$3:$H$67,2,FALSE)&amp;VLOOKUP(コンビ!R3890,コード表!$J$3:$K$15,2,FALSE)&amp;VLOOKUP(コンビ!S3890,コード表!$M$3:$N$34,2,FALSE))</f>
        <v/>
      </c>
      <c r="J3886" s="8">
        <f>コンビ!T3890</f>
        <v>0</v>
      </c>
      <c r="K3886" s="8" t="str">
        <f>IF(ISERROR(VLOOKUP(コンビ!U3890,コード表!$P$3:$Q$52,2,FALSE)),"",VLOOKUP(コンビ!U3890,コード表!$P$3:$Q$52,2,FALSE))</f>
        <v/>
      </c>
    </row>
    <row r="3887" spans="1:11" ht="20.100000000000001" customHeight="1" x14ac:dyDescent="0.15">
      <c r="A3887" s="8">
        <v>712</v>
      </c>
      <c r="B3887" s="18" t="b">
        <f>IF(コンビ!B3891="出",IF(ISERROR(VLOOKUP(コンビ!C3891,コード表!$D$3:$E$7,2,FALSE)&amp;VLOOKUP(コンビ!D3891,コード表!$G$3:$H$67,2,FALSE)&amp;VLOOKUP(コンビ!E3891,コード表!$J$3:$K$15,2,FALSE)&amp;VLOOKUP(コンビ!F3891,コード表!$M$3:$N$34,2,FALSE)),"",VLOOKUP(コンビ!C3891,コード表!$D$3:$E$7,2,FALSE)&amp;VLOOKUP(コンビ!D3891,コード表!$G$3:$H$67,2,FALSE)&amp;VLOOKUP(コンビ!E3891,コード表!$J$3:$K$15,2,FALSE)&amp;VLOOKUP(コンビ!F3891,コード表!$M$3:$N$34,2,FALSE)))</f>
        <v>0</v>
      </c>
      <c r="C3887" s="11"/>
      <c r="D3887" s="17" t="str">
        <f>コンビ!G3891&amp;" "&amp;コンビ!H3891</f>
        <v xml:space="preserve"> </v>
      </c>
      <c r="E3887" s="18" t="str">
        <f>IF(ISERROR(VLOOKUP(コンビ!K3891,コード表!$D$3:$E$7,2,FALSE)&amp;VLOOKUP(コンビ!L3891,コード表!$G$3:$H$67,2,FALSE)&amp;VLOOKUP(コンビ!M3891,コード表!$J$3:$K$15,2,FALSE)&amp;VLOOKUP(コンビ!N3891,コード表!$M$3:$N$34,2,FALSE)),"",VLOOKUP(コンビ!K3891,コード表!$D$3:$E$7,2,FALSE)&amp;VLOOKUP(コンビ!L3891,コード表!$G$3:$H$67,2,FALSE)&amp;VLOOKUP(コンビ!M3891,コード表!$J$3:$K$15,2,FALSE)&amp;VLOOKUP(コンビ!N3891,コード表!$M$3:$N$34,2,FALSE))</f>
        <v/>
      </c>
      <c r="F3887" s="18"/>
      <c r="G3887" s="18"/>
      <c r="H3887" s="18" t="str">
        <f>IF(ISERROR(VLOOKUP(コンビ!O3891,コード表!$S$3:$T$11,2,FALSE)),"",VLOOKUP(コンビ!O3891,コード表!$S$3:$T$11,2,FALSE))</f>
        <v/>
      </c>
      <c r="I3887" s="18" t="str">
        <f>IF(ISERROR(VLOOKUP(コンビ!P3891,コード表!$D$3:$E$7,2,FALSE)&amp;VLOOKUP(コンビ!Q3891,コード表!$G$3:$H$67,2,FALSE)&amp;VLOOKUP(コンビ!R3891,コード表!$J$3:$K$15,2,FALSE)&amp;VLOOKUP(コンビ!S3891,コード表!$M$3:$N$34,2,FALSE)),"",VLOOKUP(コンビ!P3891,コード表!$D$3:$E$7,2,FALSE)&amp;VLOOKUP(コンビ!Q3891,コード表!$G$3:$H$67,2,FALSE)&amp;VLOOKUP(コンビ!R3891,コード表!$J$3:$K$15,2,FALSE)&amp;VLOOKUP(コンビ!S3891,コード表!$M$3:$N$34,2,FALSE))</f>
        <v/>
      </c>
      <c r="J3887" s="8">
        <f>コンビ!T3891</f>
        <v>0</v>
      </c>
      <c r="K3887" s="8" t="str">
        <f>IF(ISERROR(VLOOKUP(コンビ!U3891,コード表!$P$3:$Q$52,2,FALSE)),"",VLOOKUP(コンビ!U3891,コード表!$P$3:$Q$52,2,FALSE))</f>
        <v/>
      </c>
    </row>
    <row r="3888" spans="1:11" ht="20.100000000000001" customHeight="1" x14ac:dyDescent="0.15">
      <c r="A3888" s="8">
        <v>712</v>
      </c>
      <c r="B3888" s="18" t="b">
        <f>IF(コンビ!B3892="出",IF(ISERROR(VLOOKUP(コンビ!C3892,コード表!$D$3:$E$7,2,FALSE)&amp;VLOOKUP(コンビ!D3892,コード表!$G$3:$H$67,2,FALSE)&amp;VLOOKUP(コンビ!E3892,コード表!$J$3:$K$15,2,FALSE)&amp;VLOOKUP(コンビ!F3892,コード表!$M$3:$N$34,2,FALSE)),"",VLOOKUP(コンビ!C3892,コード表!$D$3:$E$7,2,FALSE)&amp;VLOOKUP(コンビ!D3892,コード表!$G$3:$H$67,2,FALSE)&amp;VLOOKUP(コンビ!E3892,コード表!$J$3:$K$15,2,FALSE)&amp;VLOOKUP(コンビ!F3892,コード表!$M$3:$N$34,2,FALSE)))</f>
        <v>0</v>
      </c>
      <c r="C3888" s="11"/>
      <c r="D3888" s="17" t="str">
        <f>コンビ!G3892&amp;" "&amp;コンビ!H3892</f>
        <v xml:space="preserve"> </v>
      </c>
      <c r="E3888" s="18" t="str">
        <f>IF(ISERROR(VLOOKUP(コンビ!K3892,コード表!$D$3:$E$7,2,FALSE)&amp;VLOOKUP(コンビ!L3892,コード表!$G$3:$H$67,2,FALSE)&amp;VLOOKUP(コンビ!M3892,コード表!$J$3:$K$15,2,FALSE)&amp;VLOOKUP(コンビ!N3892,コード表!$M$3:$N$34,2,FALSE)),"",VLOOKUP(コンビ!K3892,コード表!$D$3:$E$7,2,FALSE)&amp;VLOOKUP(コンビ!L3892,コード表!$G$3:$H$67,2,FALSE)&amp;VLOOKUP(コンビ!M3892,コード表!$J$3:$K$15,2,FALSE)&amp;VLOOKUP(コンビ!N3892,コード表!$M$3:$N$34,2,FALSE))</f>
        <v/>
      </c>
      <c r="F3888" s="18"/>
      <c r="G3888" s="18"/>
      <c r="H3888" s="18" t="str">
        <f>IF(ISERROR(VLOOKUP(コンビ!O3892,コード表!$S$3:$T$11,2,FALSE)),"",VLOOKUP(コンビ!O3892,コード表!$S$3:$T$11,2,FALSE))</f>
        <v/>
      </c>
      <c r="I3888" s="18" t="str">
        <f>IF(ISERROR(VLOOKUP(コンビ!P3892,コード表!$D$3:$E$7,2,FALSE)&amp;VLOOKUP(コンビ!Q3892,コード表!$G$3:$H$67,2,FALSE)&amp;VLOOKUP(コンビ!R3892,コード表!$J$3:$K$15,2,FALSE)&amp;VLOOKUP(コンビ!S3892,コード表!$M$3:$N$34,2,FALSE)),"",VLOOKUP(コンビ!P3892,コード表!$D$3:$E$7,2,FALSE)&amp;VLOOKUP(コンビ!Q3892,コード表!$G$3:$H$67,2,FALSE)&amp;VLOOKUP(コンビ!R3892,コード表!$J$3:$K$15,2,FALSE)&amp;VLOOKUP(コンビ!S3892,コード表!$M$3:$N$34,2,FALSE))</f>
        <v/>
      </c>
      <c r="J3888" s="8">
        <f>コンビ!T3892</f>
        <v>0</v>
      </c>
      <c r="K3888" s="8" t="str">
        <f>IF(ISERROR(VLOOKUP(コンビ!U3892,コード表!$P$3:$Q$52,2,FALSE)),"",VLOOKUP(コンビ!U3892,コード表!$P$3:$Q$52,2,FALSE))</f>
        <v/>
      </c>
    </row>
    <row r="3889" spans="1:11" ht="20.100000000000001" customHeight="1" x14ac:dyDescent="0.15">
      <c r="A3889" s="8">
        <v>712</v>
      </c>
      <c r="B3889" s="18" t="b">
        <f>IF(コンビ!B3893="出",IF(ISERROR(VLOOKUP(コンビ!C3893,コード表!$D$3:$E$7,2,FALSE)&amp;VLOOKUP(コンビ!D3893,コード表!$G$3:$H$67,2,FALSE)&amp;VLOOKUP(コンビ!E3893,コード表!$J$3:$K$15,2,FALSE)&amp;VLOOKUP(コンビ!F3893,コード表!$M$3:$N$34,2,FALSE)),"",VLOOKUP(コンビ!C3893,コード表!$D$3:$E$7,2,FALSE)&amp;VLOOKUP(コンビ!D3893,コード表!$G$3:$H$67,2,FALSE)&amp;VLOOKUP(コンビ!E3893,コード表!$J$3:$K$15,2,FALSE)&amp;VLOOKUP(コンビ!F3893,コード表!$M$3:$N$34,2,FALSE)))</f>
        <v>0</v>
      </c>
      <c r="C3889" s="11"/>
      <c r="D3889" s="17" t="str">
        <f>コンビ!G3893&amp;" "&amp;コンビ!H3893</f>
        <v xml:space="preserve"> </v>
      </c>
      <c r="E3889" s="18" t="str">
        <f>IF(ISERROR(VLOOKUP(コンビ!K3893,コード表!$D$3:$E$7,2,FALSE)&amp;VLOOKUP(コンビ!L3893,コード表!$G$3:$H$67,2,FALSE)&amp;VLOOKUP(コンビ!M3893,コード表!$J$3:$K$15,2,FALSE)&amp;VLOOKUP(コンビ!N3893,コード表!$M$3:$N$34,2,FALSE)),"",VLOOKUP(コンビ!K3893,コード表!$D$3:$E$7,2,FALSE)&amp;VLOOKUP(コンビ!L3893,コード表!$G$3:$H$67,2,FALSE)&amp;VLOOKUP(コンビ!M3893,コード表!$J$3:$K$15,2,FALSE)&amp;VLOOKUP(コンビ!N3893,コード表!$M$3:$N$34,2,FALSE))</f>
        <v/>
      </c>
      <c r="F3889" s="18"/>
      <c r="G3889" s="18"/>
      <c r="H3889" s="18" t="str">
        <f>IF(ISERROR(VLOOKUP(コンビ!O3893,コード表!$S$3:$T$11,2,FALSE)),"",VLOOKUP(コンビ!O3893,コード表!$S$3:$T$11,2,FALSE))</f>
        <v/>
      </c>
      <c r="I3889" s="18" t="str">
        <f>IF(ISERROR(VLOOKUP(コンビ!P3893,コード表!$D$3:$E$7,2,FALSE)&amp;VLOOKUP(コンビ!Q3893,コード表!$G$3:$H$67,2,FALSE)&amp;VLOOKUP(コンビ!R3893,コード表!$J$3:$K$15,2,FALSE)&amp;VLOOKUP(コンビ!S3893,コード表!$M$3:$N$34,2,FALSE)),"",VLOOKUP(コンビ!P3893,コード表!$D$3:$E$7,2,FALSE)&amp;VLOOKUP(コンビ!Q3893,コード表!$G$3:$H$67,2,FALSE)&amp;VLOOKUP(コンビ!R3893,コード表!$J$3:$K$15,2,FALSE)&amp;VLOOKUP(コンビ!S3893,コード表!$M$3:$N$34,2,FALSE))</f>
        <v/>
      </c>
      <c r="J3889" s="8">
        <f>コンビ!T3893</f>
        <v>0</v>
      </c>
      <c r="K3889" s="8" t="str">
        <f>IF(ISERROR(VLOOKUP(コンビ!U3893,コード表!$P$3:$Q$52,2,FALSE)),"",VLOOKUP(コンビ!U3893,コード表!$P$3:$Q$52,2,FALSE))</f>
        <v/>
      </c>
    </row>
    <row r="3890" spans="1:11" ht="20.100000000000001" customHeight="1" x14ac:dyDescent="0.15">
      <c r="A3890" s="8">
        <v>712</v>
      </c>
      <c r="B3890" s="18" t="b">
        <f>IF(コンビ!B3894="出",IF(ISERROR(VLOOKUP(コンビ!C3894,コード表!$D$3:$E$7,2,FALSE)&amp;VLOOKUP(コンビ!D3894,コード表!$G$3:$H$67,2,FALSE)&amp;VLOOKUP(コンビ!E3894,コード表!$J$3:$K$15,2,FALSE)&amp;VLOOKUP(コンビ!F3894,コード表!$M$3:$N$34,2,FALSE)),"",VLOOKUP(コンビ!C3894,コード表!$D$3:$E$7,2,FALSE)&amp;VLOOKUP(コンビ!D3894,コード表!$G$3:$H$67,2,FALSE)&amp;VLOOKUP(コンビ!E3894,コード表!$J$3:$K$15,2,FALSE)&amp;VLOOKUP(コンビ!F3894,コード表!$M$3:$N$34,2,FALSE)))</f>
        <v>0</v>
      </c>
      <c r="C3890" s="11"/>
      <c r="D3890" s="17" t="str">
        <f>コンビ!G3894&amp;" "&amp;コンビ!H3894</f>
        <v xml:space="preserve"> </v>
      </c>
      <c r="E3890" s="18" t="str">
        <f>IF(ISERROR(VLOOKUP(コンビ!K3894,コード表!$D$3:$E$7,2,FALSE)&amp;VLOOKUP(コンビ!L3894,コード表!$G$3:$H$67,2,FALSE)&amp;VLOOKUP(コンビ!M3894,コード表!$J$3:$K$15,2,FALSE)&amp;VLOOKUP(コンビ!N3894,コード表!$M$3:$N$34,2,FALSE)),"",VLOOKUP(コンビ!K3894,コード表!$D$3:$E$7,2,FALSE)&amp;VLOOKUP(コンビ!L3894,コード表!$G$3:$H$67,2,FALSE)&amp;VLOOKUP(コンビ!M3894,コード表!$J$3:$K$15,2,FALSE)&amp;VLOOKUP(コンビ!N3894,コード表!$M$3:$N$34,2,FALSE))</f>
        <v/>
      </c>
      <c r="F3890" s="18"/>
      <c r="G3890" s="18"/>
      <c r="H3890" s="18" t="str">
        <f>IF(ISERROR(VLOOKUP(コンビ!O3894,コード表!$S$3:$T$11,2,FALSE)),"",VLOOKUP(コンビ!O3894,コード表!$S$3:$T$11,2,FALSE))</f>
        <v/>
      </c>
      <c r="I3890" s="18" t="str">
        <f>IF(ISERROR(VLOOKUP(コンビ!P3894,コード表!$D$3:$E$7,2,FALSE)&amp;VLOOKUP(コンビ!Q3894,コード表!$G$3:$H$67,2,FALSE)&amp;VLOOKUP(コンビ!R3894,コード表!$J$3:$K$15,2,FALSE)&amp;VLOOKUP(コンビ!S3894,コード表!$M$3:$N$34,2,FALSE)),"",VLOOKUP(コンビ!P3894,コード表!$D$3:$E$7,2,FALSE)&amp;VLOOKUP(コンビ!Q3894,コード表!$G$3:$H$67,2,FALSE)&amp;VLOOKUP(コンビ!R3894,コード表!$J$3:$K$15,2,FALSE)&amp;VLOOKUP(コンビ!S3894,コード表!$M$3:$N$34,2,FALSE))</f>
        <v/>
      </c>
      <c r="J3890" s="8">
        <f>コンビ!T3894</f>
        <v>0</v>
      </c>
      <c r="K3890" s="8" t="str">
        <f>IF(ISERROR(VLOOKUP(コンビ!U3894,コード表!$P$3:$Q$52,2,FALSE)),"",VLOOKUP(コンビ!U3894,コード表!$P$3:$Q$52,2,FALSE))</f>
        <v/>
      </c>
    </row>
    <row r="3891" spans="1:11" ht="20.100000000000001" customHeight="1" x14ac:dyDescent="0.15">
      <c r="A3891" s="8">
        <v>712</v>
      </c>
      <c r="B3891" s="18" t="b">
        <f>IF(コンビ!B3895="出",IF(ISERROR(VLOOKUP(コンビ!C3895,コード表!$D$3:$E$7,2,FALSE)&amp;VLOOKUP(コンビ!D3895,コード表!$G$3:$H$67,2,FALSE)&amp;VLOOKUP(コンビ!E3895,コード表!$J$3:$K$15,2,FALSE)&amp;VLOOKUP(コンビ!F3895,コード表!$M$3:$N$34,2,FALSE)),"",VLOOKUP(コンビ!C3895,コード表!$D$3:$E$7,2,FALSE)&amp;VLOOKUP(コンビ!D3895,コード表!$G$3:$H$67,2,FALSE)&amp;VLOOKUP(コンビ!E3895,コード表!$J$3:$K$15,2,FALSE)&amp;VLOOKUP(コンビ!F3895,コード表!$M$3:$N$34,2,FALSE)))</f>
        <v>0</v>
      </c>
      <c r="C3891" s="11"/>
      <c r="D3891" s="17" t="str">
        <f>コンビ!G3895&amp;" "&amp;コンビ!H3895</f>
        <v xml:space="preserve"> </v>
      </c>
      <c r="E3891" s="18" t="str">
        <f>IF(ISERROR(VLOOKUP(コンビ!K3895,コード表!$D$3:$E$7,2,FALSE)&amp;VLOOKUP(コンビ!L3895,コード表!$G$3:$H$67,2,FALSE)&amp;VLOOKUP(コンビ!M3895,コード表!$J$3:$K$15,2,FALSE)&amp;VLOOKUP(コンビ!N3895,コード表!$M$3:$N$34,2,FALSE)),"",VLOOKUP(コンビ!K3895,コード表!$D$3:$E$7,2,FALSE)&amp;VLOOKUP(コンビ!L3895,コード表!$G$3:$H$67,2,FALSE)&amp;VLOOKUP(コンビ!M3895,コード表!$J$3:$K$15,2,FALSE)&amp;VLOOKUP(コンビ!N3895,コード表!$M$3:$N$34,2,FALSE))</f>
        <v/>
      </c>
      <c r="F3891" s="18"/>
      <c r="G3891" s="18"/>
      <c r="H3891" s="18" t="str">
        <f>IF(ISERROR(VLOOKUP(コンビ!O3895,コード表!$S$3:$T$11,2,FALSE)),"",VLOOKUP(コンビ!O3895,コード表!$S$3:$T$11,2,FALSE))</f>
        <v/>
      </c>
      <c r="I3891" s="18" t="str">
        <f>IF(ISERROR(VLOOKUP(コンビ!P3895,コード表!$D$3:$E$7,2,FALSE)&amp;VLOOKUP(コンビ!Q3895,コード表!$G$3:$H$67,2,FALSE)&amp;VLOOKUP(コンビ!R3895,コード表!$J$3:$K$15,2,FALSE)&amp;VLOOKUP(コンビ!S3895,コード表!$M$3:$N$34,2,FALSE)),"",VLOOKUP(コンビ!P3895,コード表!$D$3:$E$7,2,FALSE)&amp;VLOOKUP(コンビ!Q3895,コード表!$G$3:$H$67,2,FALSE)&amp;VLOOKUP(コンビ!R3895,コード表!$J$3:$K$15,2,FALSE)&amp;VLOOKUP(コンビ!S3895,コード表!$M$3:$N$34,2,FALSE))</f>
        <v/>
      </c>
      <c r="J3891" s="8">
        <f>コンビ!T3895</f>
        <v>0</v>
      </c>
      <c r="K3891" s="8" t="str">
        <f>IF(ISERROR(VLOOKUP(コンビ!U3895,コード表!$P$3:$Q$52,2,FALSE)),"",VLOOKUP(コンビ!U3895,コード表!$P$3:$Q$52,2,FALSE))</f>
        <v/>
      </c>
    </row>
    <row r="3892" spans="1:11" ht="20.100000000000001" customHeight="1" x14ac:dyDescent="0.15">
      <c r="A3892" s="8">
        <v>712</v>
      </c>
      <c r="B3892" s="18" t="b">
        <f>IF(コンビ!B3896="出",IF(ISERROR(VLOOKUP(コンビ!C3896,コード表!$D$3:$E$7,2,FALSE)&amp;VLOOKUP(コンビ!D3896,コード表!$G$3:$H$67,2,FALSE)&amp;VLOOKUP(コンビ!E3896,コード表!$J$3:$K$15,2,FALSE)&amp;VLOOKUP(コンビ!F3896,コード表!$M$3:$N$34,2,FALSE)),"",VLOOKUP(コンビ!C3896,コード表!$D$3:$E$7,2,FALSE)&amp;VLOOKUP(コンビ!D3896,コード表!$G$3:$H$67,2,FALSE)&amp;VLOOKUP(コンビ!E3896,コード表!$J$3:$K$15,2,FALSE)&amp;VLOOKUP(コンビ!F3896,コード表!$M$3:$N$34,2,FALSE)))</f>
        <v>0</v>
      </c>
      <c r="C3892" s="11"/>
      <c r="D3892" s="17" t="str">
        <f>コンビ!G3896&amp;" "&amp;コンビ!H3896</f>
        <v xml:space="preserve"> </v>
      </c>
      <c r="E3892" s="18" t="str">
        <f>IF(ISERROR(VLOOKUP(コンビ!K3896,コード表!$D$3:$E$7,2,FALSE)&amp;VLOOKUP(コンビ!L3896,コード表!$G$3:$H$67,2,FALSE)&amp;VLOOKUP(コンビ!M3896,コード表!$J$3:$K$15,2,FALSE)&amp;VLOOKUP(コンビ!N3896,コード表!$M$3:$N$34,2,FALSE)),"",VLOOKUP(コンビ!K3896,コード表!$D$3:$E$7,2,FALSE)&amp;VLOOKUP(コンビ!L3896,コード表!$G$3:$H$67,2,FALSE)&amp;VLOOKUP(コンビ!M3896,コード表!$J$3:$K$15,2,FALSE)&amp;VLOOKUP(コンビ!N3896,コード表!$M$3:$N$34,2,FALSE))</f>
        <v/>
      </c>
      <c r="F3892" s="18"/>
      <c r="G3892" s="18"/>
      <c r="H3892" s="18" t="str">
        <f>IF(ISERROR(VLOOKUP(コンビ!O3896,コード表!$S$3:$T$11,2,FALSE)),"",VLOOKUP(コンビ!O3896,コード表!$S$3:$T$11,2,FALSE))</f>
        <v/>
      </c>
      <c r="I3892" s="18" t="str">
        <f>IF(ISERROR(VLOOKUP(コンビ!P3896,コード表!$D$3:$E$7,2,FALSE)&amp;VLOOKUP(コンビ!Q3896,コード表!$G$3:$H$67,2,FALSE)&amp;VLOOKUP(コンビ!R3896,コード表!$J$3:$K$15,2,FALSE)&amp;VLOOKUP(コンビ!S3896,コード表!$M$3:$N$34,2,FALSE)),"",VLOOKUP(コンビ!P3896,コード表!$D$3:$E$7,2,FALSE)&amp;VLOOKUP(コンビ!Q3896,コード表!$G$3:$H$67,2,FALSE)&amp;VLOOKUP(コンビ!R3896,コード表!$J$3:$K$15,2,FALSE)&amp;VLOOKUP(コンビ!S3896,コード表!$M$3:$N$34,2,FALSE))</f>
        <v/>
      </c>
      <c r="J3892" s="8">
        <f>コンビ!T3896</f>
        <v>0</v>
      </c>
      <c r="K3892" s="8" t="str">
        <f>IF(ISERROR(VLOOKUP(コンビ!U3896,コード表!$P$3:$Q$52,2,FALSE)),"",VLOOKUP(コンビ!U3896,コード表!$P$3:$Q$52,2,FALSE))</f>
        <v/>
      </c>
    </row>
    <row r="3893" spans="1:11" ht="20.100000000000001" customHeight="1" x14ac:dyDescent="0.15">
      <c r="A3893" s="8">
        <v>712</v>
      </c>
      <c r="B3893" s="18" t="b">
        <f>IF(コンビ!B3897="出",IF(ISERROR(VLOOKUP(コンビ!C3897,コード表!$D$3:$E$7,2,FALSE)&amp;VLOOKUP(コンビ!D3897,コード表!$G$3:$H$67,2,FALSE)&amp;VLOOKUP(コンビ!E3897,コード表!$J$3:$K$15,2,FALSE)&amp;VLOOKUP(コンビ!F3897,コード表!$M$3:$N$34,2,FALSE)),"",VLOOKUP(コンビ!C3897,コード表!$D$3:$E$7,2,FALSE)&amp;VLOOKUP(コンビ!D3897,コード表!$G$3:$H$67,2,FALSE)&amp;VLOOKUP(コンビ!E3897,コード表!$J$3:$K$15,2,FALSE)&amp;VLOOKUP(コンビ!F3897,コード表!$M$3:$N$34,2,FALSE)))</f>
        <v>0</v>
      </c>
      <c r="C3893" s="11"/>
      <c r="D3893" s="17" t="str">
        <f>コンビ!G3897&amp;" "&amp;コンビ!H3897</f>
        <v xml:space="preserve"> </v>
      </c>
      <c r="E3893" s="18" t="str">
        <f>IF(ISERROR(VLOOKUP(コンビ!K3897,コード表!$D$3:$E$7,2,FALSE)&amp;VLOOKUP(コンビ!L3897,コード表!$G$3:$H$67,2,FALSE)&amp;VLOOKUP(コンビ!M3897,コード表!$J$3:$K$15,2,FALSE)&amp;VLOOKUP(コンビ!N3897,コード表!$M$3:$N$34,2,FALSE)),"",VLOOKUP(コンビ!K3897,コード表!$D$3:$E$7,2,FALSE)&amp;VLOOKUP(コンビ!L3897,コード表!$G$3:$H$67,2,FALSE)&amp;VLOOKUP(コンビ!M3897,コード表!$J$3:$K$15,2,FALSE)&amp;VLOOKUP(コンビ!N3897,コード表!$M$3:$N$34,2,FALSE))</f>
        <v/>
      </c>
      <c r="F3893" s="18"/>
      <c r="G3893" s="18"/>
      <c r="H3893" s="18" t="str">
        <f>IF(ISERROR(VLOOKUP(コンビ!O3897,コード表!$S$3:$T$11,2,FALSE)),"",VLOOKUP(コンビ!O3897,コード表!$S$3:$T$11,2,FALSE))</f>
        <v/>
      </c>
      <c r="I3893" s="18" t="str">
        <f>IF(ISERROR(VLOOKUP(コンビ!P3897,コード表!$D$3:$E$7,2,FALSE)&amp;VLOOKUP(コンビ!Q3897,コード表!$G$3:$H$67,2,FALSE)&amp;VLOOKUP(コンビ!R3897,コード表!$J$3:$K$15,2,FALSE)&amp;VLOOKUP(コンビ!S3897,コード表!$M$3:$N$34,2,FALSE)),"",VLOOKUP(コンビ!P3897,コード表!$D$3:$E$7,2,FALSE)&amp;VLOOKUP(コンビ!Q3897,コード表!$G$3:$H$67,2,FALSE)&amp;VLOOKUP(コンビ!R3897,コード表!$J$3:$K$15,2,FALSE)&amp;VLOOKUP(コンビ!S3897,コード表!$M$3:$N$34,2,FALSE))</f>
        <v/>
      </c>
      <c r="J3893" s="8">
        <f>コンビ!T3897</f>
        <v>0</v>
      </c>
      <c r="K3893" s="8" t="str">
        <f>IF(ISERROR(VLOOKUP(コンビ!U3897,コード表!$P$3:$Q$52,2,FALSE)),"",VLOOKUP(コンビ!U3897,コード表!$P$3:$Q$52,2,FALSE))</f>
        <v/>
      </c>
    </row>
    <row r="3894" spans="1:11" ht="20.100000000000001" customHeight="1" x14ac:dyDescent="0.15">
      <c r="A3894" s="8">
        <v>712</v>
      </c>
      <c r="B3894" s="18" t="b">
        <f>IF(コンビ!B3898="出",IF(ISERROR(VLOOKUP(コンビ!C3898,コード表!$D$3:$E$7,2,FALSE)&amp;VLOOKUP(コンビ!D3898,コード表!$G$3:$H$67,2,FALSE)&amp;VLOOKUP(コンビ!E3898,コード表!$J$3:$K$15,2,FALSE)&amp;VLOOKUP(コンビ!F3898,コード表!$M$3:$N$34,2,FALSE)),"",VLOOKUP(コンビ!C3898,コード表!$D$3:$E$7,2,FALSE)&amp;VLOOKUP(コンビ!D3898,コード表!$G$3:$H$67,2,FALSE)&amp;VLOOKUP(コンビ!E3898,コード表!$J$3:$K$15,2,FALSE)&amp;VLOOKUP(コンビ!F3898,コード表!$M$3:$N$34,2,FALSE)))</f>
        <v>0</v>
      </c>
      <c r="C3894" s="11"/>
      <c r="D3894" s="17" t="str">
        <f>コンビ!G3898&amp;" "&amp;コンビ!H3898</f>
        <v xml:space="preserve"> </v>
      </c>
      <c r="E3894" s="18" t="str">
        <f>IF(ISERROR(VLOOKUP(コンビ!K3898,コード表!$D$3:$E$7,2,FALSE)&amp;VLOOKUP(コンビ!L3898,コード表!$G$3:$H$67,2,FALSE)&amp;VLOOKUP(コンビ!M3898,コード表!$J$3:$K$15,2,FALSE)&amp;VLOOKUP(コンビ!N3898,コード表!$M$3:$N$34,2,FALSE)),"",VLOOKUP(コンビ!K3898,コード表!$D$3:$E$7,2,FALSE)&amp;VLOOKUP(コンビ!L3898,コード表!$G$3:$H$67,2,FALSE)&amp;VLOOKUP(コンビ!M3898,コード表!$J$3:$K$15,2,FALSE)&amp;VLOOKUP(コンビ!N3898,コード表!$M$3:$N$34,2,FALSE))</f>
        <v/>
      </c>
      <c r="F3894" s="18"/>
      <c r="G3894" s="18"/>
      <c r="H3894" s="18" t="str">
        <f>IF(ISERROR(VLOOKUP(コンビ!O3898,コード表!$S$3:$T$11,2,FALSE)),"",VLOOKUP(コンビ!O3898,コード表!$S$3:$T$11,2,FALSE))</f>
        <v/>
      </c>
      <c r="I3894" s="18" t="str">
        <f>IF(ISERROR(VLOOKUP(コンビ!P3898,コード表!$D$3:$E$7,2,FALSE)&amp;VLOOKUP(コンビ!Q3898,コード表!$G$3:$H$67,2,FALSE)&amp;VLOOKUP(コンビ!R3898,コード表!$J$3:$K$15,2,FALSE)&amp;VLOOKUP(コンビ!S3898,コード表!$M$3:$N$34,2,FALSE)),"",VLOOKUP(コンビ!P3898,コード表!$D$3:$E$7,2,FALSE)&amp;VLOOKUP(コンビ!Q3898,コード表!$G$3:$H$67,2,FALSE)&amp;VLOOKUP(コンビ!R3898,コード表!$J$3:$K$15,2,FALSE)&amp;VLOOKUP(コンビ!S3898,コード表!$M$3:$N$34,2,FALSE))</f>
        <v/>
      </c>
      <c r="J3894" s="8">
        <f>コンビ!T3898</f>
        <v>0</v>
      </c>
      <c r="K3894" s="8" t="str">
        <f>IF(ISERROR(VLOOKUP(コンビ!U3898,コード表!$P$3:$Q$52,2,FALSE)),"",VLOOKUP(コンビ!U3898,コード表!$P$3:$Q$52,2,FALSE))</f>
        <v/>
      </c>
    </row>
    <row r="3895" spans="1:11" ht="20.100000000000001" customHeight="1" x14ac:dyDescent="0.15">
      <c r="A3895" s="8">
        <v>712</v>
      </c>
      <c r="B3895" s="18" t="b">
        <f>IF(コンビ!B3899="出",IF(ISERROR(VLOOKUP(コンビ!C3899,コード表!$D$3:$E$7,2,FALSE)&amp;VLOOKUP(コンビ!D3899,コード表!$G$3:$H$67,2,FALSE)&amp;VLOOKUP(コンビ!E3899,コード表!$J$3:$K$15,2,FALSE)&amp;VLOOKUP(コンビ!F3899,コード表!$M$3:$N$34,2,FALSE)),"",VLOOKUP(コンビ!C3899,コード表!$D$3:$E$7,2,FALSE)&amp;VLOOKUP(コンビ!D3899,コード表!$G$3:$H$67,2,FALSE)&amp;VLOOKUP(コンビ!E3899,コード表!$J$3:$K$15,2,FALSE)&amp;VLOOKUP(コンビ!F3899,コード表!$M$3:$N$34,2,FALSE)))</f>
        <v>0</v>
      </c>
      <c r="C3895" s="11"/>
      <c r="D3895" s="17" t="str">
        <f>コンビ!G3899&amp;" "&amp;コンビ!H3899</f>
        <v xml:space="preserve"> </v>
      </c>
      <c r="E3895" s="18" t="str">
        <f>IF(ISERROR(VLOOKUP(コンビ!K3899,コード表!$D$3:$E$7,2,FALSE)&amp;VLOOKUP(コンビ!L3899,コード表!$G$3:$H$67,2,FALSE)&amp;VLOOKUP(コンビ!M3899,コード表!$J$3:$K$15,2,FALSE)&amp;VLOOKUP(コンビ!N3899,コード表!$M$3:$N$34,2,FALSE)),"",VLOOKUP(コンビ!K3899,コード表!$D$3:$E$7,2,FALSE)&amp;VLOOKUP(コンビ!L3899,コード表!$G$3:$H$67,2,FALSE)&amp;VLOOKUP(コンビ!M3899,コード表!$J$3:$K$15,2,FALSE)&amp;VLOOKUP(コンビ!N3899,コード表!$M$3:$N$34,2,FALSE))</f>
        <v/>
      </c>
      <c r="F3895" s="18"/>
      <c r="G3895" s="18"/>
      <c r="H3895" s="18" t="str">
        <f>IF(ISERROR(VLOOKUP(コンビ!O3899,コード表!$S$3:$T$11,2,FALSE)),"",VLOOKUP(コンビ!O3899,コード表!$S$3:$T$11,2,FALSE))</f>
        <v/>
      </c>
      <c r="I3895" s="18" t="str">
        <f>IF(ISERROR(VLOOKUP(コンビ!P3899,コード表!$D$3:$E$7,2,FALSE)&amp;VLOOKUP(コンビ!Q3899,コード表!$G$3:$H$67,2,FALSE)&amp;VLOOKUP(コンビ!R3899,コード表!$J$3:$K$15,2,FALSE)&amp;VLOOKUP(コンビ!S3899,コード表!$M$3:$N$34,2,FALSE)),"",VLOOKUP(コンビ!P3899,コード表!$D$3:$E$7,2,FALSE)&amp;VLOOKUP(コンビ!Q3899,コード表!$G$3:$H$67,2,FALSE)&amp;VLOOKUP(コンビ!R3899,コード表!$J$3:$K$15,2,FALSE)&amp;VLOOKUP(コンビ!S3899,コード表!$M$3:$N$34,2,FALSE))</f>
        <v/>
      </c>
      <c r="J3895" s="8">
        <f>コンビ!T3899</f>
        <v>0</v>
      </c>
      <c r="K3895" s="8" t="str">
        <f>IF(ISERROR(VLOOKUP(コンビ!U3899,コード表!$P$3:$Q$52,2,FALSE)),"",VLOOKUP(コンビ!U3899,コード表!$P$3:$Q$52,2,FALSE))</f>
        <v/>
      </c>
    </row>
    <row r="3896" spans="1:11" ht="20.100000000000001" customHeight="1" x14ac:dyDescent="0.15">
      <c r="A3896" s="8">
        <v>712</v>
      </c>
      <c r="B3896" s="18" t="b">
        <f>IF(コンビ!B3900="出",IF(ISERROR(VLOOKUP(コンビ!C3900,コード表!$D$3:$E$7,2,FALSE)&amp;VLOOKUP(コンビ!D3900,コード表!$G$3:$H$67,2,FALSE)&amp;VLOOKUP(コンビ!E3900,コード表!$J$3:$K$15,2,FALSE)&amp;VLOOKUP(コンビ!F3900,コード表!$M$3:$N$34,2,FALSE)),"",VLOOKUP(コンビ!C3900,コード表!$D$3:$E$7,2,FALSE)&amp;VLOOKUP(コンビ!D3900,コード表!$G$3:$H$67,2,FALSE)&amp;VLOOKUP(コンビ!E3900,コード表!$J$3:$K$15,2,FALSE)&amp;VLOOKUP(コンビ!F3900,コード表!$M$3:$N$34,2,FALSE)))</f>
        <v>0</v>
      </c>
      <c r="C3896" s="11"/>
      <c r="D3896" s="17" t="str">
        <f>コンビ!G3900&amp;" "&amp;コンビ!H3900</f>
        <v xml:space="preserve"> </v>
      </c>
      <c r="E3896" s="18" t="str">
        <f>IF(ISERROR(VLOOKUP(コンビ!K3900,コード表!$D$3:$E$7,2,FALSE)&amp;VLOOKUP(コンビ!L3900,コード表!$G$3:$H$67,2,FALSE)&amp;VLOOKUP(コンビ!M3900,コード表!$J$3:$K$15,2,FALSE)&amp;VLOOKUP(コンビ!N3900,コード表!$M$3:$N$34,2,FALSE)),"",VLOOKUP(コンビ!K3900,コード表!$D$3:$E$7,2,FALSE)&amp;VLOOKUP(コンビ!L3900,コード表!$G$3:$H$67,2,FALSE)&amp;VLOOKUP(コンビ!M3900,コード表!$J$3:$K$15,2,FALSE)&amp;VLOOKUP(コンビ!N3900,コード表!$M$3:$N$34,2,FALSE))</f>
        <v/>
      </c>
      <c r="F3896" s="18"/>
      <c r="G3896" s="18"/>
      <c r="H3896" s="18" t="str">
        <f>IF(ISERROR(VLOOKUP(コンビ!O3900,コード表!$S$3:$T$11,2,FALSE)),"",VLOOKUP(コンビ!O3900,コード表!$S$3:$T$11,2,FALSE))</f>
        <v/>
      </c>
      <c r="I3896" s="18" t="str">
        <f>IF(ISERROR(VLOOKUP(コンビ!P3900,コード表!$D$3:$E$7,2,FALSE)&amp;VLOOKUP(コンビ!Q3900,コード表!$G$3:$H$67,2,FALSE)&amp;VLOOKUP(コンビ!R3900,コード表!$J$3:$K$15,2,FALSE)&amp;VLOOKUP(コンビ!S3900,コード表!$M$3:$N$34,2,FALSE)),"",VLOOKUP(コンビ!P3900,コード表!$D$3:$E$7,2,FALSE)&amp;VLOOKUP(コンビ!Q3900,コード表!$G$3:$H$67,2,FALSE)&amp;VLOOKUP(コンビ!R3900,コード表!$J$3:$K$15,2,FALSE)&amp;VLOOKUP(コンビ!S3900,コード表!$M$3:$N$34,2,FALSE))</f>
        <v/>
      </c>
      <c r="J3896" s="8">
        <f>コンビ!T3900</f>
        <v>0</v>
      </c>
      <c r="K3896" s="8" t="str">
        <f>IF(ISERROR(VLOOKUP(コンビ!U3900,コード表!$P$3:$Q$52,2,FALSE)),"",VLOOKUP(コンビ!U3900,コード表!$P$3:$Q$52,2,FALSE))</f>
        <v/>
      </c>
    </row>
    <row r="3897" spans="1:11" ht="20.100000000000001" customHeight="1" x14ac:dyDescent="0.15">
      <c r="A3897" s="8">
        <v>712</v>
      </c>
      <c r="B3897" s="18" t="b">
        <f>IF(コンビ!B3901="出",IF(ISERROR(VLOOKUP(コンビ!C3901,コード表!$D$3:$E$7,2,FALSE)&amp;VLOOKUP(コンビ!D3901,コード表!$G$3:$H$67,2,FALSE)&amp;VLOOKUP(コンビ!E3901,コード表!$J$3:$K$15,2,FALSE)&amp;VLOOKUP(コンビ!F3901,コード表!$M$3:$N$34,2,FALSE)),"",VLOOKUP(コンビ!C3901,コード表!$D$3:$E$7,2,FALSE)&amp;VLOOKUP(コンビ!D3901,コード表!$G$3:$H$67,2,FALSE)&amp;VLOOKUP(コンビ!E3901,コード表!$J$3:$K$15,2,FALSE)&amp;VLOOKUP(コンビ!F3901,コード表!$M$3:$N$34,2,FALSE)))</f>
        <v>0</v>
      </c>
      <c r="C3897" s="11"/>
      <c r="D3897" s="17" t="str">
        <f>コンビ!G3901&amp;" "&amp;コンビ!H3901</f>
        <v xml:space="preserve"> </v>
      </c>
      <c r="E3897" s="18" t="str">
        <f>IF(ISERROR(VLOOKUP(コンビ!K3901,コード表!$D$3:$E$7,2,FALSE)&amp;VLOOKUP(コンビ!L3901,コード表!$G$3:$H$67,2,FALSE)&amp;VLOOKUP(コンビ!M3901,コード表!$J$3:$K$15,2,FALSE)&amp;VLOOKUP(コンビ!N3901,コード表!$M$3:$N$34,2,FALSE)),"",VLOOKUP(コンビ!K3901,コード表!$D$3:$E$7,2,FALSE)&amp;VLOOKUP(コンビ!L3901,コード表!$G$3:$H$67,2,FALSE)&amp;VLOOKUP(コンビ!M3901,コード表!$J$3:$K$15,2,FALSE)&amp;VLOOKUP(コンビ!N3901,コード表!$M$3:$N$34,2,FALSE))</f>
        <v/>
      </c>
      <c r="F3897" s="18"/>
      <c r="G3897" s="18"/>
      <c r="H3897" s="18" t="str">
        <f>IF(ISERROR(VLOOKUP(コンビ!O3901,コード表!$S$3:$T$11,2,FALSE)),"",VLOOKUP(コンビ!O3901,コード表!$S$3:$T$11,2,FALSE))</f>
        <v/>
      </c>
      <c r="I3897" s="18" t="str">
        <f>IF(ISERROR(VLOOKUP(コンビ!P3901,コード表!$D$3:$E$7,2,FALSE)&amp;VLOOKUP(コンビ!Q3901,コード表!$G$3:$H$67,2,FALSE)&amp;VLOOKUP(コンビ!R3901,コード表!$J$3:$K$15,2,FALSE)&amp;VLOOKUP(コンビ!S3901,コード表!$M$3:$N$34,2,FALSE)),"",VLOOKUP(コンビ!P3901,コード表!$D$3:$E$7,2,FALSE)&amp;VLOOKUP(コンビ!Q3901,コード表!$G$3:$H$67,2,FALSE)&amp;VLOOKUP(コンビ!R3901,コード表!$J$3:$K$15,2,FALSE)&amp;VLOOKUP(コンビ!S3901,コード表!$M$3:$N$34,2,FALSE))</f>
        <v/>
      </c>
      <c r="J3897" s="8">
        <f>コンビ!T3901</f>
        <v>0</v>
      </c>
      <c r="K3897" s="8" t="str">
        <f>IF(ISERROR(VLOOKUP(コンビ!U3901,コード表!$P$3:$Q$52,2,FALSE)),"",VLOOKUP(コンビ!U3901,コード表!$P$3:$Q$52,2,FALSE))</f>
        <v/>
      </c>
    </row>
    <row r="3898" spans="1:11" ht="20.100000000000001" customHeight="1" x14ac:dyDescent="0.15">
      <c r="A3898" s="8">
        <v>712</v>
      </c>
      <c r="B3898" s="18" t="b">
        <f>IF(コンビ!B3902="出",IF(ISERROR(VLOOKUP(コンビ!C3902,コード表!$D$3:$E$7,2,FALSE)&amp;VLOOKUP(コンビ!D3902,コード表!$G$3:$H$67,2,FALSE)&amp;VLOOKUP(コンビ!E3902,コード表!$J$3:$K$15,2,FALSE)&amp;VLOOKUP(コンビ!F3902,コード表!$M$3:$N$34,2,FALSE)),"",VLOOKUP(コンビ!C3902,コード表!$D$3:$E$7,2,FALSE)&amp;VLOOKUP(コンビ!D3902,コード表!$G$3:$H$67,2,FALSE)&amp;VLOOKUP(コンビ!E3902,コード表!$J$3:$K$15,2,FALSE)&amp;VLOOKUP(コンビ!F3902,コード表!$M$3:$N$34,2,FALSE)))</f>
        <v>0</v>
      </c>
      <c r="C3898" s="11"/>
      <c r="D3898" s="17" t="str">
        <f>コンビ!G3902&amp;" "&amp;コンビ!H3902</f>
        <v xml:space="preserve"> </v>
      </c>
      <c r="E3898" s="18" t="str">
        <f>IF(ISERROR(VLOOKUP(コンビ!K3902,コード表!$D$3:$E$7,2,FALSE)&amp;VLOOKUP(コンビ!L3902,コード表!$G$3:$H$67,2,FALSE)&amp;VLOOKUP(コンビ!M3902,コード表!$J$3:$K$15,2,FALSE)&amp;VLOOKUP(コンビ!N3902,コード表!$M$3:$N$34,2,FALSE)),"",VLOOKUP(コンビ!K3902,コード表!$D$3:$E$7,2,FALSE)&amp;VLOOKUP(コンビ!L3902,コード表!$G$3:$H$67,2,FALSE)&amp;VLOOKUP(コンビ!M3902,コード表!$J$3:$K$15,2,FALSE)&amp;VLOOKUP(コンビ!N3902,コード表!$M$3:$N$34,2,FALSE))</f>
        <v/>
      </c>
      <c r="F3898" s="18"/>
      <c r="G3898" s="18"/>
      <c r="H3898" s="18" t="str">
        <f>IF(ISERROR(VLOOKUP(コンビ!O3902,コード表!$S$3:$T$11,2,FALSE)),"",VLOOKUP(コンビ!O3902,コード表!$S$3:$T$11,2,FALSE))</f>
        <v/>
      </c>
      <c r="I3898" s="18" t="str">
        <f>IF(ISERROR(VLOOKUP(コンビ!P3902,コード表!$D$3:$E$7,2,FALSE)&amp;VLOOKUP(コンビ!Q3902,コード表!$G$3:$H$67,2,FALSE)&amp;VLOOKUP(コンビ!R3902,コード表!$J$3:$K$15,2,FALSE)&amp;VLOOKUP(コンビ!S3902,コード表!$M$3:$N$34,2,FALSE)),"",VLOOKUP(コンビ!P3902,コード表!$D$3:$E$7,2,FALSE)&amp;VLOOKUP(コンビ!Q3902,コード表!$G$3:$H$67,2,FALSE)&amp;VLOOKUP(コンビ!R3902,コード表!$J$3:$K$15,2,FALSE)&amp;VLOOKUP(コンビ!S3902,コード表!$M$3:$N$34,2,FALSE))</f>
        <v/>
      </c>
      <c r="J3898" s="8">
        <f>コンビ!T3902</f>
        <v>0</v>
      </c>
      <c r="K3898" s="8" t="str">
        <f>IF(ISERROR(VLOOKUP(コンビ!U3902,コード表!$P$3:$Q$52,2,FALSE)),"",VLOOKUP(コンビ!U3902,コード表!$P$3:$Q$52,2,FALSE))</f>
        <v/>
      </c>
    </row>
    <row r="3899" spans="1:11" ht="20.100000000000001" customHeight="1" x14ac:dyDescent="0.15">
      <c r="A3899" s="8">
        <v>712</v>
      </c>
      <c r="B3899" s="18" t="b">
        <f>IF(コンビ!B3903="出",IF(ISERROR(VLOOKUP(コンビ!C3903,コード表!$D$3:$E$7,2,FALSE)&amp;VLOOKUP(コンビ!D3903,コード表!$G$3:$H$67,2,FALSE)&amp;VLOOKUP(コンビ!E3903,コード表!$J$3:$K$15,2,FALSE)&amp;VLOOKUP(コンビ!F3903,コード表!$M$3:$N$34,2,FALSE)),"",VLOOKUP(コンビ!C3903,コード表!$D$3:$E$7,2,FALSE)&amp;VLOOKUP(コンビ!D3903,コード表!$G$3:$H$67,2,FALSE)&amp;VLOOKUP(コンビ!E3903,コード表!$J$3:$K$15,2,FALSE)&amp;VLOOKUP(コンビ!F3903,コード表!$M$3:$N$34,2,FALSE)))</f>
        <v>0</v>
      </c>
      <c r="C3899" s="11"/>
      <c r="D3899" s="17" t="str">
        <f>コンビ!G3903&amp;" "&amp;コンビ!H3903</f>
        <v xml:space="preserve"> </v>
      </c>
      <c r="E3899" s="18" t="str">
        <f>IF(ISERROR(VLOOKUP(コンビ!K3903,コード表!$D$3:$E$7,2,FALSE)&amp;VLOOKUP(コンビ!L3903,コード表!$G$3:$H$67,2,FALSE)&amp;VLOOKUP(コンビ!M3903,コード表!$J$3:$K$15,2,FALSE)&amp;VLOOKUP(コンビ!N3903,コード表!$M$3:$N$34,2,FALSE)),"",VLOOKUP(コンビ!K3903,コード表!$D$3:$E$7,2,FALSE)&amp;VLOOKUP(コンビ!L3903,コード表!$G$3:$H$67,2,FALSE)&amp;VLOOKUP(コンビ!M3903,コード表!$J$3:$K$15,2,FALSE)&amp;VLOOKUP(コンビ!N3903,コード表!$M$3:$N$34,2,FALSE))</f>
        <v/>
      </c>
      <c r="F3899" s="18"/>
      <c r="G3899" s="18"/>
      <c r="H3899" s="18" t="str">
        <f>IF(ISERROR(VLOOKUP(コンビ!O3903,コード表!$S$3:$T$11,2,FALSE)),"",VLOOKUP(コンビ!O3903,コード表!$S$3:$T$11,2,FALSE))</f>
        <v/>
      </c>
      <c r="I3899" s="18" t="str">
        <f>IF(ISERROR(VLOOKUP(コンビ!P3903,コード表!$D$3:$E$7,2,FALSE)&amp;VLOOKUP(コンビ!Q3903,コード表!$G$3:$H$67,2,FALSE)&amp;VLOOKUP(コンビ!R3903,コード表!$J$3:$K$15,2,FALSE)&amp;VLOOKUP(コンビ!S3903,コード表!$M$3:$N$34,2,FALSE)),"",VLOOKUP(コンビ!P3903,コード表!$D$3:$E$7,2,FALSE)&amp;VLOOKUP(コンビ!Q3903,コード表!$G$3:$H$67,2,FALSE)&amp;VLOOKUP(コンビ!R3903,コード表!$J$3:$K$15,2,FALSE)&amp;VLOOKUP(コンビ!S3903,コード表!$M$3:$N$34,2,FALSE))</f>
        <v/>
      </c>
      <c r="J3899" s="8">
        <f>コンビ!T3903</f>
        <v>0</v>
      </c>
      <c r="K3899" s="8" t="str">
        <f>IF(ISERROR(VLOOKUP(コンビ!U3903,コード表!$P$3:$Q$52,2,FALSE)),"",VLOOKUP(コンビ!U3903,コード表!$P$3:$Q$52,2,FALSE))</f>
        <v/>
      </c>
    </row>
    <row r="3900" spans="1:11" ht="20.100000000000001" customHeight="1" x14ac:dyDescent="0.15">
      <c r="A3900" s="8">
        <v>712</v>
      </c>
      <c r="B3900" s="18" t="b">
        <f>IF(コンビ!B3904="出",IF(ISERROR(VLOOKUP(コンビ!C3904,コード表!$D$3:$E$7,2,FALSE)&amp;VLOOKUP(コンビ!D3904,コード表!$G$3:$H$67,2,FALSE)&amp;VLOOKUP(コンビ!E3904,コード表!$J$3:$K$15,2,FALSE)&amp;VLOOKUP(コンビ!F3904,コード表!$M$3:$N$34,2,FALSE)),"",VLOOKUP(コンビ!C3904,コード表!$D$3:$E$7,2,FALSE)&amp;VLOOKUP(コンビ!D3904,コード表!$G$3:$H$67,2,FALSE)&amp;VLOOKUP(コンビ!E3904,コード表!$J$3:$K$15,2,FALSE)&amp;VLOOKUP(コンビ!F3904,コード表!$M$3:$N$34,2,FALSE)))</f>
        <v>0</v>
      </c>
      <c r="C3900" s="11"/>
      <c r="D3900" s="17" t="str">
        <f>コンビ!G3904&amp;" "&amp;コンビ!H3904</f>
        <v xml:space="preserve"> </v>
      </c>
      <c r="E3900" s="18" t="str">
        <f>IF(ISERROR(VLOOKUP(コンビ!K3904,コード表!$D$3:$E$7,2,FALSE)&amp;VLOOKUP(コンビ!L3904,コード表!$G$3:$H$67,2,FALSE)&amp;VLOOKUP(コンビ!M3904,コード表!$J$3:$K$15,2,FALSE)&amp;VLOOKUP(コンビ!N3904,コード表!$M$3:$N$34,2,FALSE)),"",VLOOKUP(コンビ!K3904,コード表!$D$3:$E$7,2,FALSE)&amp;VLOOKUP(コンビ!L3904,コード表!$G$3:$H$67,2,FALSE)&amp;VLOOKUP(コンビ!M3904,コード表!$J$3:$K$15,2,FALSE)&amp;VLOOKUP(コンビ!N3904,コード表!$M$3:$N$34,2,FALSE))</f>
        <v/>
      </c>
      <c r="F3900" s="18"/>
      <c r="G3900" s="18"/>
      <c r="H3900" s="18" t="str">
        <f>IF(ISERROR(VLOOKUP(コンビ!O3904,コード表!$S$3:$T$11,2,FALSE)),"",VLOOKUP(コンビ!O3904,コード表!$S$3:$T$11,2,FALSE))</f>
        <v/>
      </c>
      <c r="I3900" s="18" t="str">
        <f>IF(ISERROR(VLOOKUP(コンビ!P3904,コード表!$D$3:$E$7,2,FALSE)&amp;VLOOKUP(コンビ!Q3904,コード表!$G$3:$H$67,2,FALSE)&amp;VLOOKUP(コンビ!R3904,コード表!$J$3:$K$15,2,FALSE)&amp;VLOOKUP(コンビ!S3904,コード表!$M$3:$N$34,2,FALSE)),"",VLOOKUP(コンビ!P3904,コード表!$D$3:$E$7,2,FALSE)&amp;VLOOKUP(コンビ!Q3904,コード表!$G$3:$H$67,2,FALSE)&amp;VLOOKUP(コンビ!R3904,コード表!$J$3:$K$15,2,FALSE)&amp;VLOOKUP(コンビ!S3904,コード表!$M$3:$N$34,2,FALSE))</f>
        <v/>
      </c>
      <c r="J3900" s="8">
        <f>コンビ!T3904</f>
        <v>0</v>
      </c>
      <c r="K3900" s="8" t="str">
        <f>IF(ISERROR(VLOOKUP(コンビ!U3904,コード表!$P$3:$Q$52,2,FALSE)),"",VLOOKUP(コンビ!U3904,コード表!$P$3:$Q$52,2,FALSE))</f>
        <v/>
      </c>
    </row>
    <row r="3901" spans="1:11" ht="20.100000000000001" customHeight="1" x14ac:dyDescent="0.15">
      <c r="A3901" s="8">
        <v>712</v>
      </c>
      <c r="B3901" s="18" t="b">
        <f>IF(コンビ!B3905="出",IF(ISERROR(VLOOKUP(コンビ!C3905,コード表!$D$3:$E$7,2,FALSE)&amp;VLOOKUP(コンビ!D3905,コード表!$G$3:$H$67,2,FALSE)&amp;VLOOKUP(コンビ!E3905,コード表!$J$3:$K$15,2,FALSE)&amp;VLOOKUP(コンビ!F3905,コード表!$M$3:$N$34,2,FALSE)),"",VLOOKUP(コンビ!C3905,コード表!$D$3:$E$7,2,FALSE)&amp;VLOOKUP(コンビ!D3905,コード表!$G$3:$H$67,2,FALSE)&amp;VLOOKUP(コンビ!E3905,コード表!$J$3:$K$15,2,FALSE)&amp;VLOOKUP(コンビ!F3905,コード表!$M$3:$N$34,2,FALSE)))</f>
        <v>0</v>
      </c>
      <c r="C3901" s="11"/>
      <c r="D3901" s="17" t="str">
        <f>コンビ!G3905&amp;" "&amp;コンビ!H3905</f>
        <v xml:space="preserve"> </v>
      </c>
      <c r="E3901" s="18" t="str">
        <f>IF(ISERROR(VLOOKUP(コンビ!K3905,コード表!$D$3:$E$7,2,FALSE)&amp;VLOOKUP(コンビ!L3905,コード表!$G$3:$H$67,2,FALSE)&amp;VLOOKUP(コンビ!M3905,コード表!$J$3:$K$15,2,FALSE)&amp;VLOOKUP(コンビ!N3905,コード表!$M$3:$N$34,2,FALSE)),"",VLOOKUP(コンビ!K3905,コード表!$D$3:$E$7,2,FALSE)&amp;VLOOKUP(コンビ!L3905,コード表!$G$3:$H$67,2,FALSE)&amp;VLOOKUP(コンビ!M3905,コード表!$J$3:$K$15,2,FALSE)&amp;VLOOKUP(コンビ!N3905,コード表!$M$3:$N$34,2,FALSE))</f>
        <v/>
      </c>
      <c r="F3901" s="18"/>
      <c r="G3901" s="18"/>
      <c r="H3901" s="18" t="str">
        <f>IF(ISERROR(VLOOKUP(コンビ!O3905,コード表!$S$3:$T$11,2,FALSE)),"",VLOOKUP(コンビ!O3905,コード表!$S$3:$T$11,2,FALSE))</f>
        <v/>
      </c>
      <c r="I3901" s="18" t="str">
        <f>IF(ISERROR(VLOOKUP(コンビ!P3905,コード表!$D$3:$E$7,2,FALSE)&amp;VLOOKUP(コンビ!Q3905,コード表!$G$3:$H$67,2,FALSE)&amp;VLOOKUP(コンビ!R3905,コード表!$J$3:$K$15,2,FALSE)&amp;VLOOKUP(コンビ!S3905,コード表!$M$3:$N$34,2,FALSE)),"",VLOOKUP(コンビ!P3905,コード表!$D$3:$E$7,2,FALSE)&amp;VLOOKUP(コンビ!Q3905,コード表!$G$3:$H$67,2,FALSE)&amp;VLOOKUP(コンビ!R3905,コード表!$J$3:$K$15,2,FALSE)&amp;VLOOKUP(コンビ!S3905,コード表!$M$3:$N$34,2,FALSE))</f>
        <v/>
      </c>
      <c r="J3901" s="8">
        <f>コンビ!T3905</f>
        <v>0</v>
      </c>
      <c r="K3901" s="8" t="str">
        <f>IF(ISERROR(VLOOKUP(コンビ!U3905,コード表!$P$3:$Q$52,2,FALSE)),"",VLOOKUP(コンビ!U3905,コード表!$P$3:$Q$52,2,FALSE))</f>
        <v/>
      </c>
    </row>
    <row r="3902" spans="1:11" ht="20.100000000000001" customHeight="1" x14ac:dyDescent="0.15">
      <c r="A3902" s="8">
        <v>712</v>
      </c>
      <c r="B3902" s="18" t="b">
        <f>IF(コンビ!B3906="出",IF(ISERROR(VLOOKUP(コンビ!C3906,コード表!$D$3:$E$7,2,FALSE)&amp;VLOOKUP(コンビ!D3906,コード表!$G$3:$H$67,2,FALSE)&amp;VLOOKUP(コンビ!E3906,コード表!$J$3:$K$15,2,FALSE)&amp;VLOOKUP(コンビ!F3906,コード表!$M$3:$N$34,2,FALSE)),"",VLOOKUP(コンビ!C3906,コード表!$D$3:$E$7,2,FALSE)&amp;VLOOKUP(コンビ!D3906,コード表!$G$3:$H$67,2,FALSE)&amp;VLOOKUP(コンビ!E3906,コード表!$J$3:$K$15,2,FALSE)&amp;VLOOKUP(コンビ!F3906,コード表!$M$3:$N$34,2,FALSE)))</f>
        <v>0</v>
      </c>
      <c r="C3902" s="11"/>
      <c r="D3902" s="17" t="str">
        <f>コンビ!G3906&amp;" "&amp;コンビ!H3906</f>
        <v xml:space="preserve"> </v>
      </c>
      <c r="E3902" s="18" t="str">
        <f>IF(ISERROR(VLOOKUP(コンビ!K3906,コード表!$D$3:$E$7,2,FALSE)&amp;VLOOKUP(コンビ!L3906,コード表!$G$3:$H$67,2,FALSE)&amp;VLOOKUP(コンビ!M3906,コード表!$J$3:$K$15,2,FALSE)&amp;VLOOKUP(コンビ!N3906,コード表!$M$3:$N$34,2,FALSE)),"",VLOOKUP(コンビ!K3906,コード表!$D$3:$E$7,2,FALSE)&amp;VLOOKUP(コンビ!L3906,コード表!$G$3:$H$67,2,FALSE)&amp;VLOOKUP(コンビ!M3906,コード表!$J$3:$K$15,2,FALSE)&amp;VLOOKUP(コンビ!N3906,コード表!$M$3:$N$34,2,FALSE))</f>
        <v/>
      </c>
      <c r="F3902" s="18"/>
      <c r="G3902" s="18"/>
      <c r="H3902" s="18" t="str">
        <f>IF(ISERROR(VLOOKUP(コンビ!O3906,コード表!$S$3:$T$11,2,FALSE)),"",VLOOKUP(コンビ!O3906,コード表!$S$3:$T$11,2,FALSE))</f>
        <v/>
      </c>
      <c r="I3902" s="18" t="str">
        <f>IF(ISERROR(VLOOKUP(コンビ!P3906,コード表!$D$3:$E$7,2,FALSE)&amp;VLOOKUP(コンビ!Q3906,コード表!$G$3:$H$67,2,FALSE)&amp;VLOOKUP(コンビ!R3906,コード表!$J$3:$K$15,2,FALSE)&amp;VLOOKUP(コンビ!S3906,コード表!$M$3:$N$34,2,FALSE)),"",VLOOKUP(コンビ!P3906,コード表!$D$3:$E$7,2,FALSE)&amp;VLOOKUP(コンビ!Q3906,コード表!$G$3:$H$67,2,FALSE)&amp;VLOOKUP(コンビ!R3906,コード表!$J$3:$K$15,2,FALSE)&amp;VLOOKUP(コンビ!S3906,コード表!$M$3:$N$34,2,FALSE))</f>
        <v/>
      </c>
      <c r="J3902" s="8">
        <f>コンビ!T3906</f>
        <v>0</v>
      </c>
      <c r="K3902" s="8" t="str">
        <f>IF(ISERROR(VLOOKUP(コンビ!U3906,コード表!$P$3:$Q$52,2,FALSE)),"",VLOOKUP(コンビ!U3906,コード表!$P$3:$Q$52,2,FALSE))</f>
        <v/>
      </c>
    </row>
    <row r="3903" spans="1:11" ht="20.100000000000001" customHeight="1" x14ac:dyDescent="0.15">
      <c r="A3903" s="8">
        <v>712</v>
      </c>
      <c r="B3903" s="18" t="b">
        <f>IF(コンビ!B3907="出",IF(ISERROR(VLOOKUP(コンビ!C3907,コード表!$D$3:$E$7,2,FALSE)&amp;VLOOKUP(コンビ!D3907,コード表!$G$3:$H$67,2,FALSE)&amp;VLOOKUP(コンビ!E3907,コード表!$J$3:$K$15,2,FALSE)&amp;VLOOKUP(コンビ!F3907,コード表!$M$3:$N$34,2,FALSE)),"",VLOOKUP(コンビ!C3907,コード表!$D$3:$E$7,2,FALSE)&amp;VLOOKUP(コンビ!D3907,コード表!$G$3:$H$67,2,FALSE)&amp;VLOOKUP(コンビ!E3907,コード表!$J$3:$K$15,2,FALSE)&amp;VLOOKUP(コンビ!F3907,コード表!$M$3:$N$34,2,FALSE)))</f>
        <v>0</v>
      </c>
      <c r="C3903" s="11"/>
      <c r="D3903" s="17" t="str">
        <f>コンビ!G3907&amp;" "&amp;コンビ!H3907</f>
        <v xml:space="preserve"> </v>
      </c>
      <c r="E3903" s="18" t="str">
        <f>IF(ISERROR(VLOOKUP(コンビ!K3907,コード表!$D$3:$E$7,2,FALSE)&amp;VLOOKUP(コンビ!L3907,コード表!$G$3:$H$67,2,FALSE)&amp;VLOOKUP(コンビ!M3907,コード表!$J$3:$K$15,2,FALSE)&amp;VLOOKUP(コンビ!N3907,コード表!$M$3:$N$34,2,FALSE)),"",VLOOKUP(コンビ!K3907,コード表!$D$3:$E$7,2,FALSE)&amp;VLOOKUP(コンビ!L3907,コード表!$G$3:$H$67,2,FALSE)&amp;VLOOKUP(コンビ!M3907,コード表!$J$3:$K$15,2,FALSE)&amp;VLOOKUP(コンビ!N3907,コード表!$M$3:$N$34,2,FALSE))</f>
        <v/>
      </c>
      <c r="F3903" s="18"/>
      <c r="G3903" s="18"/>
      <c r="H3903" s="18" t="str">
        <f>IF(ISERROR(VLOOKUP(コンビ!O3907,コード表!$S$3:$T$11,2,FALSE)),"",VLOOKUP(コンビ!O3907,コード表!$S$3:$T$11,2,FALSE))</f>
        <v/>
      </c>
      <c r="I3903" s="18" t="str">
        <f>IF(ISERROR(VLOOKUP(コンビ!P3907,コード表!$D$3:$E$7,2,FALSE)&amp;VLOOKUP(コンビ!Q3907,コード表!$G$3:$H$67,2,FALSE)&amp;VLOOKUP(コンビ!R3907,コード表!$J$3:$K$15,2,FALSE)&amp;VLOOKUP(コンビ!S3907,コード表!$M$3:$N$34,2,FALSE)),"",VLOOKUP(コンビ!P3907,コード表!$D$3:$E$7,2,FALSE)&amp;VLOOKUP(コンビ!Q3907,コード表!$G$3:$H$67,2,FALSE)&amp;VLOOKUP(コンビ!R3907,コード表!$J$3:$K$15,2,FALSE)&amp;VLOOKUP(コンビ!S3907,コード表!$M$3:$N$34,2,FALSE))</f>
        <v/>
      </c>
      <c r="J3903" s="8">
        <f>コンビ!T3907</f>
        <v>0</v>
      </c>
      <c r="K3903" s="8" t="str">
        <f>IF(ISERROR(VLOOKUP(コンビ!U3907,コード表!$P$3:$Q$52,2,FALSE)),"",VLOOKUP(コンビ!U3907,コード表!$P$3:$Q$52,2,FALSE))</f>
        <v/>
      </c>
    </row>
    <row r="3904" spans="1:11" ht="20.100000000000001" customHeight="1" x14ac:dyDescent="0.15">
      <c r="A3904" s="8">
        <v>712</v>
      </c>
      <c r="B3904" s="18" t="b">
        <f>IF(コンビ!B3908="出",IF(ISERROR(VLOOKUP(コンビ!C3908,コード表!$D$3:$E$7,2,FALSE)&amp;VLOOKUP(コンビ!D3908,コード表!$G$3:$H$67,2,FALSE)&amp;VLOOKUP(コンビ!E3908,コード表!$J$3:$K$15,2,FALSE)&amp;VLOOKUP(コンビ!F3908,コード表!$M$3:$N$34,2,FALSE)),"",VLOOKUP(コンビ!C3908,コード表!$D$3:$E$7,2,FALSE)&amp;VLOOKUP(コンビ!D3908,コード表!$G$3:$H$67,2,FALSE)&amp;VLOOKUP(コンビ!E3908,コード表!$J$3:$K$15,2,FALSE)&amp;VLOOKUP(コンビ!F3908,コード表!$M$3:$N$34,2,FALSE)))</f>
        <v>0</v>
      </c>
      <c r="C3904" s="11"/>
      <c r="D3904" s="17" t="str">
        <f>コンビ!G3908&amp;" "&amp;コンビ!H3908</f>
        <v xml:space="preserve"> </v>
      </c>
      <c r="E3904" s="18" t="str">
        <f>IF(ISERROR(VLOOKUP(コンビ!K3908,コード表!$D$3:$E$7,2,FALSE)&amp;VLOOKUP(コンビ!L3908,コード表!$G$3:$H$67,2,FALSE)&amp;VLOOKUP(コンビ!M3908,コード表!$J$3:$K$15,2,FALSE)&amp;VLOOKUP(コンビ!N3908,コード表!$M$3:$N$34,2,FALSE)),"",VLOOKUP(コンビ!K3908,コード表!$D$3:$E$7,2,FALSE)&amp;VLOOKUP(コンビ!L3908,コード表!$G$3:$H$67,2,FALSE)&amp;VLOOKUP(コンビ!M3908,コード表!$J$3:$K$15,2,FALSE)&amp;VLOOKUP(コンビ!N3908,コード表!$M$3:$N$34,2,FALSE))</f>
        <v/>
      </c>
      <c r="F3904" s="18"/>
      <c r="G3904" s="18"/>
      <c r="H3904" s="18" t="str">
        <f>IF(ISERROR(VLOOKUP(コンビ!O3908,コード表!$S$3:$T$11,2,FALSE)),"",VLOOKUP(コンビ!O3908,コード表!$S$3:$T$11,2,FALSE))</f>
        <v/>
      </c>
      <c r="I3904" s="18" t="str">
        <f>IF(ISERROR(VLOOKUP(コンビ!P3908,コード表!$D$3:$E$7,2,FALSE)&amp;VLOOKUP(コンビ!Q3908,コード表!$G$3:$H$67,2,FALSE)&amp;VLOOKUP(コンビ!R3908,コード表!$J$3:$K$15,2,FALSE)&amp;VLOOKUP(コンビ!S3908,コード表!$M$3:$N$34,2,FALSE)),"",VLOOKUP(コンビ!P3908,コード表!$D$3:$E$7,2,FALSE)&amp;VLOOKUP(コンビ!Q3908,コード表!$G$3:$H$67,2,FALSE)&amp;VLOOKUP(コンビ!R3908,コード表!$J$3:$K$15,2,FALSE)&amp;VLOOKUP(コンビ!S3908,コード表!$M$3:$N$34,2,FALSE))</f>
        <v/>
      </c>
      <c r="J3904" s="8">
        <f>コンビ!T3908</f>
        <v>0</v>
      </c>
      <c r="K3904" s="8" t="str">
        <f>IF(ISERROR(VLOOKUP(コンビ!U3908,コード表!$P$3:$Q$52,2,FALSE)),"",VLOOKUP(コンビ!U3908,コード表!$P$3:$Q$52,2,FALSE))</f>
        <v/>
      </c>
    </row>
    <row r="3905" spans="1:11" ht="20.100000000000001" customHeight="1" x14ac:dyDescent="0.15">
      <c r="A3905" s="8">
        <v>712</v>
      </c>
      <c r="B3905" s="18" t="b">
        <f>IF(コンビ!B3909="出",IF(ISERROR(VLOOKUP(コンビ!C3909,コード表!$D$3:$E$7,2,FALSE)&amp;VLOOKUP(コンビ!D3909,コード表!$G$3:$H$67,2,FALSE)&amp;VLOOKUP(コンビ!E3909,コード表!$J$3:$K$15,2,FALSE)&amp;VLOOKUP(コンビ!F3909,コード表!$M$3:$N$34,2,FALSE)),"",VLOOKUP(コンビ!C3909,コード表!$D$3:$E$7,2,FALSE)&amp;VLOOKUP(コンビ!D3909,コード表!$G$3:$H$67,2,FALSE)&amp;VLOOKUP(コンビ!E3909,コード表!$J$3:$K$15,2,FALSE)&amp;VLOOKUP(コンビ!F3909,コード表!$M$3:$N$34,2,FALSE)))</f>
        <v>0</v>
      </c>
      <c r="C3905" s="11"/>
      <c r="D3905" s="17" t="str">
        <f>コンビ!G3909&amp;" "&amp;コンビ!H3909</f>
        <v xml:space="preserve"> </v>
      </c>
      <c r="E3905" s="18" t="str">
        <f>IF(ISERROR(VLOOKUP(コンビ!K3909,コード表!$D$3:$E$7,2,FALSE)&amp;VLOOKUP(コンビ!L3909,コード表!$G$3:$H$67,2,FALSE)&amp;VLOOKUP(コンビ!M3909,コード表!$J$3:$K$15,2,FALSE)&amp;VLOOKUP(コンビ!N3909,コード表!$M$3:$N$34,2,FALSE)),"",VLOOKUP(コンビ!K3909,コード表!$D$3:$E$7,2,FALSE)&amp;VLOOKUP(コンビ!L3909,コード表!$G$3:$H$67,2,FALSE)&amp;VLOOKUP(コンビ!M3909,コード表!$J$3:$K$15,2,FALSE)&amp;VLOOKUP(コンビ!N3909,コード表!$M$3:$N$34,2,FALSE))</f>
        <v/>
      </c>
      <c r="F3905" s="18"/>
      <c r="G3905" s="18"/>
      <c r="H3905" s="18" t="str">
        <f>IF(ISERROR(VLOOKUP(コンビ!O3909,コード表!$S$3:$T$11,2,FALSE)),"",VLOOKUP(コンビ!O3909,コード表!$S$3:$T$11,2,FALSE))</f>
        <v/>
      </c>
      <c r="I3905" s="18" t="str">
        <f>IF(ISERROR(VLOOKUP(コンビ!P3909,コード表!$D$3:$E$7,2,FALSE)&amp;VLOOKUP(コンビ!Q3909,コード表!$G$3:$H$67,2,FALSE)&amp;VLOOKUP(コンビ!R3909,コード表!$J$3:$K$15,2,FALSE)&amp;VLOOKUP(コンビ!S3909,コード表!$M$3:$N$34,2,FALSE)),"",VLOOKUP(コンビ!P3909,コード表!$D$3:$E$7,2,FALSE)&amp;VLOOKUP(コンビ!Q3909,コード表!$G$3:$H$67,2,FALSE)&amp;VLOOKUP(コンビ!R3909,コード表!$J$3:$K$15,2,FALSE)&amp;VLOOKUP(コンビ!S3909,コード表!$M$3:$N$34,2,FALSE))</f>
        <v/>
      </c>
      <c r="J3905" s="8">
        <f>コンビ!T3909</f>
        <v>0</v>
      </c>
      <c r="K3905" s="8" t="str">
        <f>IF(ISERROR(VLOOKUP(コンビ!U3909,コード表!$P$3:$Q$52,2,FALSE)),"",VLOOKUP(コンビ!U3909,コード表!$P$3:$Q$52,2,FALSE))</f>
        <v/>
      </c>
    </row>
    <row r="3906" spans="1:11" ht="20.100000000000001" customHeight="1" x14ac:dyDescent="0.15">
      <c r="A3906" s="8">
        <v>712</v>
      </c>
      <c r="B3906" s="18" t="b">
        <f>IF(コンビ!B3910="出",IF(ISERROR(VLOOKUP(コンビ!C3910,コード表!$D$3:$E$7,2,FALSE)&amp;VLOOKUP(コンビ!D3910,コード表!$G$3:$H$67,2,FALSE)&amp;VLOOKUP(コンビ!E3910,コード表!$J$3:$K$15,2,FALSE)&amp;VLOOKUP(コンビ!F3910,コード表!$M$3:$N$34,2,FALSE)),"",VLOOKUP(コンビ!C3910,コード表!$D$3:$E$7,2,FALSE)&amp;VLOOKUP(コンビ!D3910,コード表!$G$3:$H$67,2,FALSE)&amp;VLOOKUP(コンビ!E3910,コード表!$J$3:$K$15,2,FALSE)&amp;VLOOKUP(コンビ!F3910,コード表!$M$3:$N$34,2,FALSE)))</f>
        <v>0</v>
      </c>
      <c r="C3906" s="11"/>
      <c r="D3906" s="17" t="str">
        <f>コンビ!G3910&amp;" "&amp;コンビ!H3910</f>
        <v xml:space="preserve"> </v>
      </c>
      <c r="E3906" s="18" t="str">
        <f>IF(ISERROR(VLOOKUP(コンビ!K3910,コード表!$D$3:$E$7,2,FALSE)&amp;VLOOKUP(コンビ!L3910,コード表!$G$3:$H$67,2,FALSE)&amp;VLOOKUP(コンビ!M3910,コード表!$J$3:$K$15,2,FALSE)&amp;VLOOKUP(コンビ!N3910,コード表!$M$3:$N$34,2,FALSE)),"",VLOOKUP(コンビ!K3910,コード表!$D$3:$E$7,2,FALSE)&amp;VLOOKUP(コンビ!L3910,コード表!$G$3:$H$67,2,FALSE)&amp;VLOOKUP(コンビ!M3910,コード表!$J$3:$K$15,2,FALSE)&amp;VLOOKUP(コンビ!N3910,コード表!$M$3:$N$34,2,FALSE))</f>
        <v/>
      </c>
      <c r="F3906" s="18"/>
      <c r="G3906" s="18"/>
      <c r="H3906" s="18" t="str">
        <f>IF(ISERROR(VLOOKUP(コンビ!O3910,コード表!$S$3:$T$11,2,FALSE)),"",VLOOKUP(コンビ!O3910,コード表!$S$3:$T$11,2,FALSE))</f>
        <v/>
      </c>
      <c r="I3906" s="18" t="str">
        <f>IF(ISERROR(VLOOKUP(コンビ!P3910,コード表!$D$3:$E$7,2,FALSE)&amp;VLOOKUP(コンビ!Q3910,コード表!$G$3:$H$67,2,FALSE)&amp;VLOOKUP(コンビ!R3910,コード表!$J$3:$K$15,2,FALSE)&amp;VLOOKUP(コンビ!S3910,コード表!$M$3:$N$34,2,FALSE)),"",VLOOKUP(コンビ!P3910,コード表!$D$3:$E$7,2,FALSE)&amp;VLOOKUP(コンビ!Q3910,コード表!$G$3:$H$67,2,FALSE)&amp;VLOOKUP(コンビ!R3910,コード表!$J$3:$K$15,2,FALSE)&amp;VLOOKUP(コンビ!S3910,コード表!$M$3:$N$34,2,FALSE))</f>
        <v/>
      </c>
      <c r="J3906" s="8">
        <f>コンビ!T3910</f>
        <v>0</v>
      </c>
      <c r="K3906" s="8" t="str">
        <f>IF(ISERROR(VLOOKUP(コンビ!U3910,コード表!$P$3:$Q$52,2,FALSE)),"",VLOOKUP(コンビ!U3910,コード表!$P$3:$Q$52,2,FALSE))</f>
        <v/>
      </c>
    </row>
    <row r="3907" spans="1:11" ht="20.100000000000001" customHeight="1" x14ac:dyDescent="0.15">
      <c r="A3907" s="8">
        <v>712</v>
      </c>
      <c r="B3907" s="18" t="b">
        <f>IF(コンビ!B3911="出",IF(ISERROR(VLOOKUP(コンビ!C3911,コード表!$D$3:$E$7,2,FALSE)&amp;VLOOKUP(コンビ!D3911,コード表!$G$3:$H$67,2,FALSE)&amp;VLOOKUP(コンビ!E3911,コード表!$J$3:$K$15,2,FALSE)&amp;VLOOKUP(コンビ!F3911,コード表!$M$3:$N$34,2,FALSE)),"",VLOOKUP(コンビ!C3911,コード表!$D$3:$E$7,2,FALSE)&amp;VLOOKUP(コンビ!D3911,コード表!$G$3:$H$67,2,FALSE)&amp;VLOOKUP(コンビ!E3911,コード表!$J$3:$K$15,2,FALSE)&amp;VLOOKUP(コンビ!F3911,コード表!$M$3:$N$34,2,FALSE)))</f>
        <v>0</v>
      </c>
      <c r="C3907" s="11"/>
      <c r="D3907" s="17" t="str">
        <f>コンビ!G3911&amp;" "&amp;コンビ!H3911</f>
        <v xml:space="preserve"> </v>
      </c>
      <c r="E3907" s="18" t="str">
        <f>IF(ISERROR(VLOOKUP(コンビ!K3911,コード表!$D$3:$E$7,2,FALSE)&amp;VLOOKUP(コンビ!L3911,コード表!$G$3:$H$67,2,FALSE)&amp;VLOOKUP(コンビ!M3911,コード表!$J$3:$K$15,2,FALSE)&amp;VLOOKUP(コンビ!N3911,コード表!$M$3:$N$34,2,FALSE)),"",VLOOKUP(コンビ!K3911,コード表!$D$3:$E$7,2,FALSE)&amp;VLOOKUP(コンビ!L3911,コード表!$G$3:$H$67,2,FALSE)&amp;VLOOKUP(コンビ!M3911,コード表!$J$3:$K$15,2,FALSE)&amp;VLOOKUP(コンビ!N3911,コード表!$M$3:$N$34,2,FALSE))</f>
        <v/>
      </c>
      <c r="F3907" s="18"/>
      <c r="G3907" s="18"/>
      <c r="H3907" s="18" t="str">
        <f>IF(ISERROR(VLOOKUP(コンビ!O3911,コード表!$S$3:$T$11,2,FALSE)),"",VLOOKUP(コンビ!O3911,コード表!$S$3:$T$11,2,FALSE))</f>
        <v/>
      </c>
      <c r="I3907" s="18" t="str">
        <f>IF(ISERROR(VLOOKUP(コンビ!P3911,コード表!$D$3:$E$7,2,FALSE)&amp;VLOOKUP(コンビ!Q3911,コード表!$G$3:$H$67,2,FALSE)&amp;VLOOKUP(コンビ!R3911,コード表!$J$3:$K$15,2,FALSE)&amp;VLOOKUP(コンビ!S3911,コード表!$M$3:$N$34,2,FALSE)),"",VLOOKUP(コンビ!P3911,コード表!$D$3:$E$7,2,FALSE)&amp;VLOOKUP(コンビ!Q3911,コード表!$G$3:$H$67,2,FALSE)&amp;VLOOKUP(コンビ!R3911,コード表!$J$3:$K$15,2,FALSE)&amp;VLOOKUP(コンビ!S3911,コード表!$M$3:$N$34,2,FALSE))</f>
        <v/>
      </c>
      <c r="J3907" s="8">
        <f>コンビ!T3911</f>
        <v>0</v>
      </c>
      <c r="K3907" s="8" t="str">
        <f>IF(ISERROR(VLOOKUP(コンビ!U3911,コード表!$P$3:$Q$52,2,FALSE)),"",VLOOKUP(コンビ!U3911,コード表!$P$3:$Q$52,2,FALSE))</f>
        <v/>
      </c>
    </row>
    <row r="3908" spans="1:11" ht="20.100000000000001" customHeight="1" x14ac:dyDescent="0.15">
      <c r="A3908" s="8">
        <v>712</v>
      </c>
      <c r="B3908" s="18" t="b">
        <f>IF(コンビ!B3912="出",IF(ISERROR(VLOOKUP(コンビ!C3912,コード表!$D$3:$E$7,2,FALSE)&amp;VLOOKUP(コンビ!D3912,コード表!$G$3:$H$67,2,FALSE)&amp;VLOOKUP(コンビ!E3912,コード表!$J$3:$K$15,2,FALSE)&amp;VLOOKUP(コンビ!F3912,コード表!$M$3:$N$34,2,FALSE)),"",VLOOKUP(コンビ!C3912,コード表!$D$3:$E$7,2,FALSE)&amp;VLOOKUP(コンビ!D3912,コード表!$G$3:$H$67,2,FALSE)&amp;VLOOKUP(コンビ!E3912,コード表!$J$3:$K$15,2,FALSE)&amp;VLOOKUP(コンビ!F3912,コード表!$M$3:$N$34,2,FALSE)))</f>
        <v>0</v>
      </c>
      <c r="C3908" s="11"/>
      <c r="D3908" s="17" t="str">
        <f>コンビ!G3912&amp;" "&amp;コンビ!H3912</f>
        <v xml:space="preserve"> </v>
      </c>
      <c r="E3908" s="18" t="str">
        <f>IF(ISERROR(VLOOKUP(コンビ!K3912,コード表!$D$3:$E$7,2,FALSE)&amp;VLOOKUP(コンビ!L3912,コード表!$G$3:$H$67,2,FALSE)&amp;VLOOKUP(コンビ!M3912,コード表!$J$3:$K$15,2,FALSE)&amp;VLOOKUP(コンビ!N3912,コード表!$M$3:$N$34,2,FALSE)),"",VLOOKUP(コンビ!K3912,コード表!$D$3:$E$7,2,FALSE)&amp;VLOOKUP(コンビ!L3912,コード表!$G$3:$H$67,2,FALSE)&amp;VLOOKUP(コンビ!M3912,コード表!$J$3:$K$15,2,FALSE)&amp;VLOOKUP(コンビ!N3912,コード表!$M$3:$N$34,2,FALSE))</f>
        <v/>
      </c>
      <c r="F3908" s="18"/>
      <c r="G3908" s="18"/>
      <c r="H3908" s="18" t="str">
        <f>IF(ISERROR(VLOOKUP(コンビ!O3912,コード表!$S$3:$T$11,2,FALSE)),"",VLOOKUP(コンビ!O3912,コード表!$S$3:$T$11,2,FALSE))</f>
        <v/>
      </c>
      <c r="I3908" s="18" t="str">
        <f>IF(ISERROR(VLOOKUP(コンビ!P3912,コード表!$D$3:$E$7,2,FALSE)&amp;VLOOKUP(コンビ!Q3912,コード表!$G$3:$H$67,2,FALSE)&amp;VLOOKUP(コンビ!R3912,コード表!$J$3:$K$15,2,FALSE)&amp;VLOOKUP(コンビ!S3912,コード表!$M$3:$N$34,2,FALSE)),"",VLOOKUP(コンビ!P3912,コード表!$D$3:$E$7,2,FALSE)&amp;VLOOKUP(コンビ!Q3912,コード表!$G$3:$H$67,2,FALSE)&amp;VLOOKUP(コンビ!R3912,コード表!$J$3:$K$15,2,FALSE)&amp;VLOOKUP(コンビ!S3912,コード表!$M$3:$N$34,2,FALSE))</f>
        <v/>
      </c>
      <c r="J3908" s="8">
        <f>コンビ!T3912</f>
        <v>0</v>
      </c>
      <c r="K3908" s="8" t="str">
        <f>IF(ISERROR(VLOOKUP(コンビ!U3912,コード表!$P$3:$Q$52,2,FALSE)),"",VLOOKUP(コンビ!U3912,コード表!$P$3:$Q$52,2,FALSE))</f>
        <v/>
      </c>
    </row>
    <row r="3909" spans="1:11" ht="20.100000000000001" customHeight="1" x14ac:dyDescent="0.15">
      <c r="A3909" s="8">
        <v>712</v>
      </c>
      <c r="B3909" s="18" t="b">
        <f>IF(コンビ!B3913="出",IF(ISERROR(VLOOKUP(コンビ!C3913,コード表!$D$3:$E$7,2,FALSE)&amp;VLOOKUP(コンビ!D3913,コード表!$G$3:$H$67,2,FALSE)&amp;VLOOKUP(コンビ!E3913,コード表!$J$3:$K$15,2,FALSE)&amp;VLOOKUP(コンビ!F3913,コード表!$M$3:$N$34,2,FALSE)),"",VLOOKUP(コンビ!C3913,コード表!$D$3:$E$7,2,FALSE)&amp;VLOOKUP(コンビ!D3913,コード表!$G$3:$H$67,2,FALSE)&amp;VLOOKUP(コンビ!E3913,コード表!$J$3:$K$15,2,FALSE)&amp;VLOOKUP(コンビ!F3913,コード表!$M$3:$N$34,2,FALSE)))</f>
        <v>0</v>
      </c>
      <c r="C3909" s="11"/>
      <c r="D3909" s="17" t="str">
        <f>コンビ!G3913&amp;" "&amp;コンビ!H3913</f>
        <v xml:space="preserve"> </v>
      </c>
      <c r="E3909" s="18" t="str">
        <f>IF(ISERROR(VLOOKUP(コンビ!K3913,コード表!$D$3:$E$7,2,FALSE)&amp;VLOOKUP(コンビ!L3913,コード表!$G$3:$H$67,2,FALSE)&amp;VLOOKUP(コンビ!M3913,コード表!$J$3:$K$15,2,FALSE)&amp;VLOOKUP(コンビ!N3913,コード表!$M$3:$N$34,2,FALSE)),"",VLOOKUP(コンビ!K3913,コード表!$D$3:$E$7,2,FALSE)&amp;VLOOKUP(コンビ!L3913,コード表!$G$3:$H$67,2,FALSE)&amp;VLOOKUP(コンビ!M3913,コード表!$J$3:$K$15,2,FALSE)&amp;VLOOKUP(コンビ!N3913,コード表!$M$3:$N$34,2,FALSE))</f>
        <v/>
      </c>
      <c r="F3909" s="18"/>
      <c r="G3909" s="18"/>
      <c r="H3909" s="18" t="str">
        <f>IF(ISERROR(VLOOKUP(コンビ!O3913,コード表!$S$3:$T$11,2,FALSE)),"",VLOOKUP(コンビ!O3913,コード表!$S$3:$T$11,2,FALSE))</f>
        <v/>
      </c>
      <c r="I3909" s="18" t="str">
        <f>IF(ISERROR(VLOOKUP(コンビ!P3913,コード表!$D$3:$E$7,2,FALSE)&amp;VLOOKUP(コンビ!Q3913,コード表!$G$3:$H$67,2,FALSE)&amp;VLOOKUP(コンビ!R3913,コード表!$J$3:$K$15,2,FALSE)&amp;VLOOKUP(コンビ!S3913,コード表!$M$3:$N$34,2,FALSE)),"",VLOOKUP(コンビ!P3913,コード表!$D$3:$E$7,2,FALSE)&amp;VLOOKUP(コンビ!Q3913,コード表!$G$3:$H$67,2,FALSE)&amp;VLOOKUP(コンビ!R3913,コード表!$J$3:$K$15,2,FALSE)&amp;VLOOKUP(コンビ!S3913,コード表!$M$3:$N$34,2,FALSE))</f>
        <v/>
      </c>
      <c r="J3909" s="8">
        <f>コンビ!T3913</f>
        <v>0</v>
      </c>
      <c r="K3909" s="8" t="str">
        <f>IF(ISERROR(VLOOKUP(コンビ!U3913,コード表!$P$3:$Q$52,2,FALSE)),"",VLOOKUP(コンビ!U3913,コード表!$P$3:$Q$52,2,FALSE))</f>
        <v/>
      </c>
    </row>
    <row r="3910" spans="1:11" ht="20.100000000000001" customHeight="1" x14ac:dyDescent="0.15">
      <c r="A3910" s="8">
        <v>712</v>
      </c>
      <c r="B3910" s="18" t="b">
        <f>IF(コンビ!B3914="出",IF(ISERROR(VLOOKUP(コンビ!C3914,コード表!$D$3:$E$7,2,FALSE)&amp;VLOOKUP(コンビ!D3914,コード表!$G$3:$H$67,2,FALSE)&amp;VLOOKUP(コンビ!E3914,コード表!$J$3:$K$15,2,FALSE)&amp;VLOOKUP(コンビ!F3914,コード表!$M$3:$N$34,2,FALSE)),"",VLOOKUP(コンビ!C3914,コード表!$D$3:$E$7,2,FALSE)&amp;VLOOKUP(コンビ!D3914,コード表!$G$3:$H$67,2,FALSE)&amp;VLOOKUP(コンビ!E3914,コード表!$J$3:$K$15,2,FALSE)&amp;VLOOKUP(コンビ!F3914,コード表!$M$3:$N$34,2,FALSE)))</f>
        <v>0</v>
      </c>
      <c r="C3910" s="11"/>
      <c r="D3910" s="17" t="str">
        <f>コンビ!G3914&amp;" "&amp;コンビ!H3914</f>
        <v xml:space="preserve"> </v>
      </c>
      <c r="E3910" s="18" t="str">
        <f>IF(ISERROR(VLOOKUP(コンビ!K3914,コード表!$D$3:$E$7,2,FALSE)&amp;VLOOKUP(コンビ!L3914,コード表!$G$3:$H$67,2,FALSE)&amp;VLOOKUP(コンビ!M3914,コード表!$J$3:$K$15,2,FALSE)&amp;VLOOKUP(コンビ!N3914,コード表!$M$3:$N$34,2,FALSE)),"",VLOOKUP(コンビ!K3914,コード表!$D$3:$E$7,2,FALSE)&amp;VLOOKUP(コンビ!L3914,コード表!$G$3:$H$67,2,FALSE)&amp;VLOOKUP(コンビ!M3914,コード表!$J$3:$K$15,2,FALSE)&amp;VLOOKUP(コンビ!N3914,コード表!$M$3:$N$34,2,FALSE))</f>
        <v/>
      </c>
      <c r="F3910" s="18"/>
      <c r="G3910" s="18"/>
      <c r="H3910" s="18" t="str">
        <f>IF(ISERROR(VLOOKUP(コンビ!O3914,コード表!$S$3:$T$11,2,FALSE)),"",VLOOKUP(コンビ!O3914,コード表!$S$3:$T$11,2,FALSE))</f>
        <v/>
      </c>
      <c r="I3910" s="18" t="str">
        <f>IF(ISERROR(VLOOKUP(コンビ!P3914,コード表!$D$3:$E$7,2,FALSE)&amp;VLOOKUP(コンビ!Q3914,コード表!$G$3:$H$67,2,FALSE)&amp;VLOOKUP(コンビ!R3914,コード表!$J$3:$K$15,2,FALSE)&amp;VLOOKUP(コンビ!S3914,コード表!$M$3:$N$34,2,FALSE)),"",VLOOKUP(コンビ!P3914,コード表!$D$3:$E$7,2,FALSE)&amp;VLOOKUP(コンビ!Q3914,コード表!$G$3:$H$67,2,FALSE)&amp;VLOOKUP(コンビ!R3914,コード表!$J$3:$K$15,2,FALSE)&amp;VLOOKUP(コンビ!S3914,コード表!$M$3:$N$34,2,FALSE))</f>
        <v/>
      </c>
      <c r="J3910" s="8">
        <f>コンビ!T3914</f>
        <v>0</v>
      </c>
      <c r="K3910" s="8" t="str">
        <f>IF(ISERROR(VLOOKUP(コンビ!U3914,コード表!$P$3:$Q$52,2,FALSE)),"",VLOOKUP(コンビ!U3914,コード表!$P$3:$Q$52,2,FALSE))</f>
        <v/>
      </c>
    </row>
    <row r="3911" spans="1:11" ht="20.100000000000001" customHeight="1" x14ac:dyDescent="0.15">
      <c r="A3911" s="8">
        <v>712</v>
      </c>
      <c r="B3911" s="18" t="b">
        <f>IF(コンビ!B3915="出",IF(ISERROR(VLOOKUP(コンビ!C3915,コード表!$D$3:$E$7,2,FALSE)&amp;VLOOKUP(コンビ!D3915,コード表!$G$3:$H$67,2,FALSE)&amp;VLOOKUP(コンビ!E3915,コード表!$J$3:$K$15,2,FALSE)&amp;VLOOKUP(コンビ!F3915,コード表!$M$3:$N$34,2,FALSE)),"",VLOOKUP(コンビ!C3915,コード表!$D$3:$E$7,2,FALSE)&amp;VLOOKUP(コンビ!D3915,コード表!$G$3:$H$67,2,FALSE)&amp;VLOOKUP(コンビ!E3915,コード表!$J$3:$K$15,2,FALSE)&amp;VLOOKUP(コンビ!F3915,コード表!$M$3:$N$34,2,FALSE)))</f>
        <v>0</v>
      </c>
      <c r="C3911" s="11"/>
      <c r="D3911" s="17" t="str">
        <f>コンビ!G3915&amp;" "&amp;コンビ!H3915</f>
        <v xml:space="preserve"> </v>
      </c>
      <c r="E3911" s="18" t="str">
        <f>IF(ISERROR(VLOOKUP(コンビ!K3915,コード表!$D$3:$E$7,2,FALSE)&amp;VLOOKUP(コンビ!L3915,コード表!$G$3:$H$67,2,FALSE)&amp;VLOOKUP(コンビ!M3915,コード表!$J$3:$K$15,2,FALSE)&amp;VLOOKUP(コンビ!N3915,コード表!$M$3:$N$34,2,FALSE)),"",VLOOKUP(コンビ!K3915,コード表!$D$3:$E$7,2,FALSE)&amp;VLOOKUP(コンビ!L3915,コード表!$G$3:$H$67,2,FALSE)&amp;VLOOKUP(コンビ!M3915,コード表!$J$3:$K$15,2,FALSE)&amp;VLOOKUP(コンビ!N3915,コード表!$M$3:$N$34,2,FALSE))</f>
        <v/>
      </c>
      <c r="F3911" s="18"/>
      <c r="G3911" s="18"/>
      <c r="H3911" s="18" t="str">
        <f>IF(ISERROR(VLOOKUP(コンビ!O3915,コード表!$S$3:$T$11,2,FALSE)),"",VLOOKUP(コンビ!O3915,コード表!$S$3:$T$11,2,FALSE))</f>
        <v/>
      </c>
      <c r="I3911" s="18" t="str">
        <f>IF(ISERROR(VLOOKUP(コンビ!P3915,コード表!$D$3:$E$7,2,FALSE)&amp;VLOOKUP(コンビ!Q3915,コード表!$G$3:$H$67,2,FALSE)&amp;VLOOKUP(コンビ!R3915,コード表!$J$3:$K$15,2,FALSE)&amp;VLOOKUP(コンビ!S3915,コード表!$M$3:$N$34,2,FALSE)),"",VLOOKUP(コンビ!P3915,コード表!$D$3:$E$7,2,FALSE)&amp;VLOOKUP(コンビ!Q3915,コード表!$G$3:$H$67,2,FALSE)&amp;VLOOKUP(コンビ!R3915,コード表!$J$3:$K$15,2,FALSE)&amp;VLOOKUP(コンビ!S3915,コード表!$M$3:$N$34,2,FALSE))</f>
        <v/>
      </c>
      <c r="J3911" s="8">
        <f>コンビ!T3915</f>
        <v>0</v>
      </c>
      <c r="K3911" s="8" t="str">
        <f>IF(ISERROR(VLOOKUP(コンビ!U3915,コード表!$P$3:$Q$52,2,FALSE)),"",VLOOKUP(コンビ!U3915,コード表!$P$3:$Q$52,2,FALSE))</f>
        <v/>
      </c>
    </row>
    <row r="3912" spans="1:11" ht="20.100000000000001" customHeight="1" x14ac:dyDescent="0.15">
      <c r="A3912" s="8">
        <v>712</v>
      </c>
      <c r="B3912" s="18" t="b">
        <f>IF(コンビ!B3916="出",IF(ISERROR(VLOOKUP(コンビ!C3916,コード表!$D$3:$E$7,2,FALSE)&amp;VLOOKUP(コンビ!D3916,コード表!$G$3:$H$67,2,FALSE)&amp;VLOOKUP(コンビ!E3916,コード表!$J$3:$K$15,2,FALSE)&amp;VLOOKUP(コンビ!F3916,コード表!$M$3:$N$34,2,FALSE)),"",VLOOKUP(コンビ!C3916,コード表!$D$3:$E$7,2,FALSE)&amp;VLOOKUP(コンビ!D3916,コード表!$G$3:$H$67,2,FALSE)&amp;VLOOKUP(コンビ!E3916,コード表!$J$3:$K$15,2,FALSE)&amp;VLOOKUP(コンビ!F3916,コード表!$M$3:$N$34,2,FALSE)))</f>
        <v>0</v>
      </c>
      <c r="C3912" s="11"/>
      <c r="D3912" s="17" t="str">
        <f>コンビ!G3916&amp;" "&amp;コンビ!H3916</f>
        <v xml:space="preserve"> </v>
      </c>
      <c r="E3912" s="18" t="str">
        <f>IF(ISERROR(VLOOKUP(コンビ!K3916,コード表!$D$3:$E$7,2,FALSE)&amp;VLOOKUP(コンビ!L3916,コード表!$G$3:$H$67,2,FALSE)&amp;VLOOKUP(コンビ!M3916,コード表!$J$3:$K$15,2,FALSE)&amp;VLOOKUP(コンビ!N3916,コード表!$M$3:$N$34,2,FALSE)),"",VLOOKUP(コンビ!K3916,コード表!$D$3:$E$7,2,FALSE)&amp;VLOOKUP(コンビ!L3916,コード表!$G$3:$H$67,2,FALSE)&amp;VLOOKUP(コンビ!M3916,コード表!$J$3:$K$15,2,FALSE)&amp;VLOOKUP(コンビ!N3916,コード表!$M$3:$N$34,2,FALSE))</f>
        <v/>
      </c>
      <c r="F3912" s="18"/>
      <c r="G3912" s="18"/>
      <c r="H3912" s="18" t="str">
        <f>IF(ISERROR(VLOOKUP(コンビ!O3916,コード表!$S$3:$T$11,2,FALSE)),"",VLOOKUP(コンビ!O3916,コード表!$S$3:$T$11,2,FALSE))</f>
        <v/>
      </c>
      <c r="I3912" s="18" t="str">
        <f>IF(ISERROR(VLOOKUP(コンビ!P3916,コード表!$D$3:$E$7,2,FALSE)&amp;VLOOKUP(コンビ!Q3916,コード表!$G$3:$H$67,2,FALSE)&amp;VLOOKUP(コンビ!R3916,コード表!$J$3:$K$15,2,FALSE)&amp;VLOOKUP(コンビ!S3916,コード表!$M$3:$N$34,2,FALSE)),"",VLOOKUP(コンビ!P3916,コード表!$D$3:$E$7,2,FALSE)&amp;VLOOKUP(コンビ!Q3916,コード表!$G$3:$H$67,2,FALSE)&amp;VLOOKUP(コンビ!R3916,コード表!$J$3:$K$15,2,FALSE)&amp;VLOOKUP(コンビ!S3916,コード表!$M$3:$N$34,2,FALSE))</f>
        <v/>
      </c>
      <c r="J3912" s="8">
        <f>コンビ!T3916</f>
        <v>0</v>
      </c>
      <c r="K3912" s="8" t="str">
        <f>IF(ISERROR(VLOOKUP(コンビ!U3916,コード表!$P$3:$Q$52,2,FALSE)),"",VLOOKUP(コンビ!U3916,コード表!$P$3:$Q$52,2,FALSE))</f>
        <v/>
      </c>
    </row>
    <row r="3913" spans="1:11" ht="20.100000000000001" customHeight="1" x14ac:dyDescent="0.15">
      <c r="A3913" s="8">
        <v>712</v>
      </c>
      <c r="B3913" s="18" t="b">
        <f>IF(コンビ!B3917="出",IF(ISERROR(VLOOKUP(コンビ!C3917,コード表!$D$3:$E$7,2,FALSE)&amp;VLOOKUP(コンビ!D3917,コード表!$G$3:$H$67,2,FALSE)&amp;VLOOKUP(コンビ!E3917,コード表!$J$3:$K$15,2,FALSE)&amp;VLOOKUP(コンビ!F3917,コード表!$M$3:$N$34,2,FALSE)),"",VLOOKUP(コンビ!C3917,コード表!$D$3:$E$7,2,FALSE)&amp;VLOOKUP(コンビ!D3917,コード表!$G$3:$H$67,2,FALSE)&amp;VLOOKUP(コンビ!E3917,コード表!$J$3:$K$15,2,FALSE)&amp;VLOOKUP(コンビ!F3917,コード表!$M$3:$N$34,2,FALSE)))</f>
        <v>0</v>
      </c>
      <c r="C3913" s="11"/>
      <c r="D3913" s="17" t="str">
        <f>コンビ!G3917&amp;" "&amp;コンビ!H3917</f>
        <v xml:space="preserve"> </v>
      </c>
      <c r="E3913" s="18" t="str">
        <f>IF(ISERROR(VLOOKUP(コンビ!K3917,コード表!$D$3:$E$7,2,FALSE)&amp;VLOOKUP(コンビ!L3917,コード表!$G$3:$H$67,2,FALSE)&amp;VLOOKUP(コンビ!M3917,コード表!$J$3:$K$15,2,FALSE)&amp;VLOOKUP(コンビ!N3917,コード表!$M$3:$N$34,2,FALSE)),"",VLOOKUP(コンビ!K3917,コード表!$D$3:$E$7,2,FALSE)&amp;VLOOKUP(コンビ!L3917,コード表!$G$3:$H$67,2,FALSE)&amp;VLOOKUP(コンビ!M3917,コード表!$J$3:$K$15,2,FALSE)&amp;VLOOKUP(コンビ!N3917,コード表!$M$3:$N$34,2,FALSE))</f>
        <v/>
      </c>
      <c r="F3913" s="18"/>
      <c r="G3913" s="18"/>
      <c r="H3913" s="18" t="str">
        <f>IF(ISERROR(VLOOKUP(コンビ!O3917,コード表!$S$3:$T$11,2,FALSE)),"",VLOOKUP(コンビ!O3917,コード表!$S$3:$T$11,2,FALSE))</f>
        <v/>
      </c>
      <c r="I3913" s="18" t="str">
        <f>IF(ISERROR(VLOOKUP(コンビ!P3917,コード表!$D$3:$E$7,2,FALSE)&amp;VLOOKUP(コンビ!Q3917,コード表!$G$3:$H$67,2,FALSE)&amp;VLOOKUP(コンビ!R3917,コード表!$J$3:$K$15,2,FALSE)&amp;VLOOKUP(コンビ!S3917,コード表!$M$3:$N$34,2,FALSE)),"",VLOOKUP(コンビ!P3917,コード表!$D$3:$E$7,2,FALSE)&amp;VLOOKUP(コンビ!Q3917,コード表!$G$3:$H$67,2,FALSE)&amp;VLOOKUP(コンビ!R3917,コード表!$J$3:$K$15,2,FALSE)&amp;VLOOKUP(コンビ!S3917,コード表!$M$3:$N$34,2,FALSE))</f>
        <v/>
      </c>
      <c r="J3913" s="8">
        <f>コンビ!T3917</f>
        <v>0</v>
      </c>
      <c r="K3913" s="8" t="str">
        <f>IF(ISERROR(VLOOKUP(コンビ!U3917,コード表!$P$3:$Q$52,2,FALSE)),"",VLOOKUP(コンビ!U3917,コード表!$P$3:$Q$52,2,FALSE))</f>
        <v/>
      </c>
    </row>
    <row r="3914" spans="1:11" ht="20.100000000000001" customHeight="1" x14ac:dyDescent="0.15">
      <c r="A3914" s="8">
        <v>712</v>
      </c>
      <c r="B3914" s="18" t="b">
        <f>IF(コンビ!B3918="出",IF(ISERROR(VLOOKUP(コンビ!C3918,コード表!$D$3:$E$7,2,FALSE)&amp;VLOOKUP(コンビ!D3918,コード表!$G$3:$H$67,2,FALSE)&amp;VLOOKUP(コンビ!E3918,コード表!$J$3:$K$15,2,FALSE)&amp;VLOOKUP(コンビ!F3918,コード表!$M$3:$N$34,2,FALSE)),"",VLOOKUP(コンビ!C3918,コード表!$D$3:$E$7,2,FALSE)&amp;VLOOKUP(コンビ!D3918,コード表!$G$3:$H$67,2,FALSE)&amp;VLOOKUP(コンビ!E3918,コード表!$J$3:$K$15,2,FALSE)&amp;VLOOKUP(コンビ!F3918,コード表!$M$3:$N$34,2,FALSE)))</f>
        <v>0</v>
      </c>
      <c r="C3914" s="11"/>
      <c r="D3914" s="17" t="str">
        <f>コンビ!G3918&amp;" "&amp;コンビ!H3918</f>
        <v xml:space="preserve"> </v>
      </c>
      <c r="E3914" s="18" t="str">
        <f>IF(ISERROR(VLOOKUP(コンビ!K3918,コード表!$D$3:$E$7,2,FALSE)&amp;VLOOKUP(コンビ!L3918,コード表!$G$3:$H$67,2,FALSE)&amp;VLOOKUP(コンビ!M3918,コード表!$J$3:$K$15,2,FALSE)&amp;VLOOKUP(コンビ!N3918,コード表!$M$3:$N$34,2,FALSE)),"",VLOOKUP(コンビ!K3918,コード表!$D$3:$E$7,2,FALSE)&amp;VLOOKUP(コンビ!L3918,コード表!$G$3:$H$67,2,FALSE)&amp;VLOOKUP(コンビ!M3918,コード表!$J$3:$K$15,2,FALSE)&amp;VLOOKUP(コンビ!N3918,コード表!$M$3:$N$34,2,FALSE))</f>
        <v/>
      </c>
      <c r="F3914" s="18"/>
      <c r="G3914" s="18"/>
      <c r="H3914" s="18" t="str">
        <f>IF(ISERROR(VLOOKUP(コンビ!O3918,コード表!$S$3:$T$11,2,FALSE)),"",VLOOKUP(コンビ!O3918,コード表!$S$3:$T$11,2,FALSE))</f>
        <v/>
      </c>
      <c r="I3914" s="18" t="str">
        <f>IF(ISERROR(VLOOKUP(コンビ!P3918,コード表!$D$3:$E$7,2,FALSE)&amp;VLOOKUP(コンビ!Q3918,コード表!$G$3:$H$67,2,FALSE)&amp;VLOOKUP(コンビ!R3918,コード表!$J$3:$K$15,2,FALSE)&amp;VLOOKUP(コンビ!S3918,コード表!$M$3:$N$34,2,FALSE)),"",VLOOKUP(コンビ!P3918,コード表!$D$3:$E$7,2,FALSE)&amp;VLOOKUP(コンビ!Q3918,コード表!$G$3:$H$67,2,FALSE)&amp;VLOOKUP(コンビ!R3918,コード表!$J$3:$K$15,2,FALSE)&amp;VLOOKUP(コンビ!S3918,コード表!$M$3:$N$34,2,FALSE))</f>
        <v/>
      </c>
      <c r="J3914" s="8">
        <f>コンビ!T3918</f>
        <v>0</v>
      </c>
      <c r="K3914" s="8" t="str">
        <f>IF(ISERROR(VLOOKUP(コンビ!U3918,コード表!$P$3:$Q$52,2,FALSE)),"",VLOOKUP(コンビ!U3918,コード表!$P$3:$Q$52,2,FALSE))</f>
        <v/>
      </c>
    </row>
    <row r="3915" spans="1:11" ht="20.100000000000001" customHeight="1" x14ac:dyDescent="0.15">
      <c r="A3915" s="8">
        <v>712</v>
      </c>
      <c r="B3915" s="18" t="b">
        <f>IF(コンビ!B3919="出",IF(ISERROR(VLOOKUP(コンビ!C3919,コード表!$D$3:$E$7,2,FALSE)&amp;VLOOKUP(コンビ!D3919,コード表!$G$3:$H$67,2,FALSE)&amp;VLOOKUP(コンビ!E3919,コード表!$J$3:$K$15,2,FALSE)&amp;VLOOKUP(コンビ!F3919,コード表!$M$3:$N$34,2,FALSE)),"",VLOOKUP(コンビ!C3919,コード表!$D$3:$E$7,2,FALSE)&amp;VLOOKUP(コンビ!D3919,コード表!$G$3:$H$67,2,FALSE)&amp;VLOOKUP(コンビ!E3919,コード表!$J$3:$K$15,2,FALSE)&amp;VLOOKUP(コンビ!F3919,コード表!$M$3:$N$34,2,FALSE)))</f>
        <v>0</v>
      </c>
      <c r="C3915" s="11"/>
      <c r="D3915" s="17" t="str">
        <f>コンビ!G3919&amp;" "&amp;コンビ!H3919</f>
        <v xml:space="preserve"> </v>
      </c>
      <c r="E3915" s="18" t="str">
        <f>IF(ISERROR(VLOOKUP(コンビ!K3919,コード表!$D$3:$E$7,2,FALSE)&amp;VLOOKUP(コンビ!L3919,コード表!$G$3:$H$67,2,FALSE)&amp;VLOOKUP(コンビ!M3919,コード表!$J$3:$K$15,2,FALSE)&amp;VLOOKUP(コンビ!N3919,コード表!$M$3:$N$34,2,FALSE)),"",VLOOKUP(コンビ!K3919,コード表!$D$3:$E$7,2,FALSE)&amp;VLOOKUP(コンビ!L3919,コード表!$G$3:$H$67,2,FALSE)&amp;VLOOKUP(コンビ!M3919,コード表!$J$3:$K$15,2,FALSE)&amp;VLOOKUP(コンビ!N3919,コード表!$M$3:$N$34,2,FALSE))</f>
        <v/>
      </c>
      <c r="F3915" s="18"/>
      <c r="G3915" s="18"/>
      <c r="H3915" s="18" t="str">
        <f>IF(ISERROR(VLOOKUP(コンビ!O3919,コード表!$S$3:$T$11,2,FALSE)),"",VLOOKUP(コンビ!O3919,コード表!$S$3:$T$11,2,FALSE))</f>
        <v/>
      </c>
      <c r="I3915" s="18" t="str">
        <f>IF(ISERROR(VLOOKUP(コンビ!P3919,コード表!$D$3:$E$7,2,FALSE)&amp;VLOOKUP(コンビ!Q3919,コード表!$G$3:$H$67,2,FALSE)&amp;VLOOKUP(コンビ!R3919,コード表!$J$3:$K$15,2,FALSE)&amp;VLOOKUP(コンビ!S3919,コード表!$M$3:$N$34,2,FALSE)),"",VLOOKUP(コンビ!P3919,コード表!$D$3:$E$7,2,FALSE)&amp;VLOOKUP(コンビ!Q3919,コード表!$G$3:$H$67,2,FALSE)&amp;VLOOKUP(コンビ!R3919,コード表!$J$3:$K$15,2,FALSE)&amp;VLOOKUP(コンビ!S3919,コード表!$M$3:$N$34,2,FALSE))</f>
        <v/>
      </c>
      <c r="J3915" s="8">
        <f>コンビ!T3919</f>
        <v>0</v>
      </c>
      <c r="K3915" s="8" t="str">
        <f>IF(ISERROR(VLOOKUP(コンビ!U3919,コード表!$P$3:$Q$52,2,FALSE)),"",VLOOKUP(コンビ!U3919,コード表!$P$3:$Q$52,2,FALSE))</f>
        <v/>
      </c>
    </row>
    <row r="3916" spans="1:11" ht="20.100000000000001" customHeight="1" x14ac:dyDescent="0.15">
      <c r="A3916" s="8">
        <v>712</v>
      </c>
      <c r="B3916" s="18" t="b">
        <f>IF(コンビ!B3920="出",IF(ISERROR(VLOOKUP(コンビ!C3920,コード表!$D$3:$E$7,2,FALSE)&amp;VLOOKUP(コンビ!D3920,コード表!$G$3:$H$67,2,FALSE)&amp;VLOOKUP(コンビ!E3920,コード表!$J$3:$K$15,2,FALSE)&amp;VLOOKUP(コンビ!F3920,コード表!$M$3:$N$34,2,FALSE)),"",VLOOKUP(コンビ!C3920,コード表!$D$3:$E$7,2,FALSE)&amp;VLOOKUP(コンビ!D3920,コード表!$G$3:$H$67,2,FALSE)&amp;VLOOKUP(コンビ!E3920,コード表!$J$3:$K$15,2,FALSE)&amp;VLOOKUP(コンビ!F3920,コード表!$M$3:$N$34,2,FALSE)))</f>
        <v>0</v>
      </c>
      <c r="C3916" s="11"/>
      <c r="D3916" s="17" t="str">
        <f>コンビ!G3920&amp;" "&amp;コンビ!H3920</f>
        <v xml:space="preserve"> </v>
      </c>
      <c r="E3916" s="18" t="str">
        <f>IF(ISERROR(VLOOKUP(コンビ!K3920,コード表!$D$3:$E$7,2,FALSE)&amp;VLOOKUP(コンビ!L3920,コード表!$G$3:$H$67,2,FALSE)&amp;VLOOKUP(コンビ!M3920,コード表!$J$3:$K$15,2,FALSE)&amp;VLOOKUP(コンビ!N3920,コード表!$M$3:$N$34,2,FALSE)),"",VLOOKUP(コンビ!K3920,コード表!$D$3:$E$7,2,FALSE)&amp;VLOOKUP(コンビ!L3920,コード表!$G$3:$H$67,2,FALSE)&amp;VLOOKUP(コンビ!M3920,コード表!$J$3:$K$15,2,FALSE)&amp;VLOOKUP(コンビ!N3920,コード表!$M$3:$N$34,2,FALSE))</f>
        <v/>
      </c>
      <c r="F3916" s="18"/>
      <c r="G3916" s="18"/>
      <c r="H3916" s="18" t="str">
        <f>IF(ISERROR(VLOOKUP(コンビ!O3920,コード表!$S$3:$T$11,2,FALSE)),"",VLOOKUP(コンビ!O3920,コード表!$S$3:$T$11,2,FALSE))</f>
        <v/>
      </c>
      <c r="I3916" s="18" t="str">
        <f>IF(ISERROR(VLOOKUP(コンビ!P3920,コード表!$D$3:$E$7,2,FALSE)&amp;VLOOKUP(コンビ!Q3920,コード表!$G$3:$H$67,2,FALSE)&amp;VLOOKUP(コンビ!R3920,コード表!$J$3:$K$15,2,FALSE)&amp;VLOOKUP(コンビ!S3920,コード表!$M$3:$N$34,2,FALSE)),"",VLOOKUP(コンビ!P3920,コード表!$D$3:$E$7,2,FALSE)&amp;VLOOKUP(コンビ!Q3920,コード表!$G$3:$H$67,2,FALSE)&amp;VLOOKUP(コンビ!R3920,コード表!$J$3:$K$15,2,FALSE)&amp;VLOOKUP(コンビ!S3920,コード表!$M$3:$N$34,2,FALSE))</f>
        <v/>
      </c>
      <c r="J3916" s="8">
        <f>コンビ!T3920</f>
        <v>0</v>
      </c>
      <c r="K3916" s="8" t="str">
        <f>IF(ISERROR(VLOOKUP(コンビ!U3920,コード表!$P$3:$Q$52,2,FALSE)),"",VLOOKUP(コンビ!U3920,コード表!$P$3:$Q$52,2,FALSE))</f>
        <v/>
      </c>
    </row>
    <row r="3917" spans="1:11" ht="20.100000000000001" customHeight="1" x14ac:dyDescent="0.15">
      <c r="A3917" s="8">
        <v>712</v>
      </c>
      <c r="B3917" s="18" t="b">
        <f>IF(コンビ!B3921="出",IF(ISERROR(VLOOKUP(コンビ!C3921,コード表!$D$3:$E$7,2,FALSE)&amp;VLOOKUP(コンビ!D3921,コード表!$G$3:$H$67,2,FALSE)&amp;VLOOKUP(コンビ!E3921,コード表!$J$3:$K$15,2,FALSE)&amp;VLOOKUP(コンビ!F3921,コード表!$M$3:$N$34,2,FALSE)),"",VLOOKUP(コンビ!C3921,コード表!$D$3:$E$7,2,FALSE)&amp;VLOOKUP(コンビ!D3921,コード表!$G$3:$H$67,2,FALSE)&amp;VLOOKUP(コンビ!E3921,コード表!$J$3:$K$15,2,FALSE)&amp;VLOOKUP(コンビ!F3921,コード表!$M$3:$N$34,2,FALSE)))</f>
        <v>0</v>
      </c>
      <c r="C3917" s="11"/>
      <c r="D3917" s="17" t="str">
        <f>コンビ!G3921&amp;" "&amp;コンビ!H3921</f>
        <v xml:space="preserve"> </v>
      </c>
      <c r="E3917" s="18" t="str">
        <f>IF(ISERROR(VLOOKUP(コンビ!K3921,コード表!$D$3:$E$7,2,FALSE)&amp;VLOOKUP(コンビ!L3921,コード表!$G$3:$H$67,2,FALSE)&amp;VLOOKUP(コンビ!M3921,コード表!$J$3:$K$15,2,FALSE)&amp;VLOOKUP(コンビ!N3921,コード表!$M$3:$N$34,2,FALSE)),"",VLOOKUP(コンビ!K3921,コード表!$D$3:$E$7,2,FALSE)&amp;VLOOKUP(コンビ!L3921,コード表!$G$3:$H$67,2,FALSE)&amp;VLOOKUP(コンビ!M3921,コード表!$J$3:$K$15,2,FALSE)&amp;VLOOKUP(コンビ!N3921,コード表!$M$3:$N$34,2,FALSE))</f>
        <v/>
      </c>
      <c r="F3917" s="18"/>
      <c r="G3917" s="18"/>
      <c r="H3917" s="18" t="str">
        <f>IF(ISERROR(VLOOKUP(コンビ!O3921,コード表!$S$3:$T$11,2,FALSE)),"",VLOOKUP(コンビ!O3921,コード表!$S$3:$T$11,2,FALSE))</f>
        <v/>
      </c>
      <c r="I3917" s="18" t="str">
        <f>IF(ISERROR(VLOOKUP(コンビ!P3921,コード表!$D$3:$E$7,2,FALSE)&amp;VLOOKUP(コンビ!Q3921,コード表!$G$3:$H$67,2,FALSE)&amp;VLOOKUP(コンビ!R3921,コード表!$J$3:$K$15,2,FALSE)&amp;VLOOKUP(コンビ!S3921,コード表!$M$3:$N$34,2,FALSE)),"",VLOOKUP(コンビ!P3921,コード表!$D$3:$E$7,2,FALSE)&amp;VLOOKUP(コンビ!Q3921,コード表!$G$3:$H$67,2,FALSE)&amp;VLOOKUP(コンビ!R3921,コード表!$J$3:$K$15,2,FALSE)&amp;VLOOKUP(コンビ!S3921,コード表!$M$3:$N$34,2,FALSE))</f>
        <v/>
      </c>
      <c r="J3917" s="8">
        <f>コンビ!T3921</f>
        <v>0</v>
      </c>
      <c r="K3917" s="8" t="str">
        <f>IF(ISERROR(VLOOKUP(コンビ!U3921,コード表!$P$3:$Q$52,2,FALSE)),"",VLOOKUP(コンビ!U3921,コード表!$P$3:$Q$52,2,FALSE))</f>
        <v/>
      </c>
    </row>
    <row r="3918" spans="1:11" ht="20.100000000000001" customHeight="1" x14ac:dyDescent="0.15">
      <c r="A3918" s="8">
        <v>712</v>
      </c>
      <c r="B3918" s="18" t="b">
        <f>IF(コンビ!B3922="出",IF(ISERROR(VLOOKUP(コンビ!C3922,コード表!$D$3:$E$7,2,FALSE)&amp;VLOOKUP(コンビ!D3922,コード表!$G$3:$H$67,2,FALSE)&amp;VLOOKUP(コンビ!E3922,コード表!$J$3:$K$15,2,FALSE)&amp;VLOOKUP(コンビ!F3922,コード表!$M$3:$N$34,2,FALSE)),"",VLOOKUP(コンビ!C3922,コード表!$D$3:$E$7,2,FALSE)&amp;VLOOKUP(コンビ!D3922,コード表!$G$3:$H$67,2,FALSE)&amp;VLOOKUP(コンビ!E3922,コード表!$J$3:$K$15,2,FALSE)&amp;VLOOKUP(コンビ!F3922,コード表!$M$3:$N$34,2,FALSE)))</f>
        <v>0</v>
      </c>
      <c r="C3918" s="11"/>
      <c r="D3918" s="17" t="str">
        <f>コンビ!G3922&amp;" "&amp;コンビ!H3922</f>
        <v xml:space="preserve"> </v>
      </c>
      <c r="E3918" s="18" t="str">
        <f>IF(ISERROR(VLOOKUP(コンビ!K3922,コード表!$D$3:$E$7,2,FALSE)&amp;VLOOKUP(コンビ!L3922,コード表!$G$3:$H$67,2,FALSE)&amp;VLOOKUP(コンビ!M3922,コード表!$J$3:$K$15,2,FALSE)&amp;VLOOKUP(コンビ!N3922,コード表!$M$3:$N$34,2,FALSE)),"",VLOOKUP(コンビ!K3922,コード表!$D$3:$E$7,2,FALSE)&amp;VLOOKUP(コンビ!L3922,コード表!$G$3:$H$67,2,FALSE)&amp;VLOOKUP(コンビ!M3922,コード表!$J$3:$K$15,2,FALSE)&amp;VLOOKUP(コンビ!N3922,コード表!$M$3:$N$34,2,FALSE))</f>
        <v/>
      </c>
      <c r="F3918" s="18"/>
      <c r="G3918" s="18"/>
      <c r="H3918" s="18" t="str">
        <f>IF(ISERROR(VLOOKUP(コンビ!O3922,コード表!$S$3:$T$11,2,FALSE)),"",VLOOKUP(コンビ!O3922,コード表!$S$3:$T$11,2,FALSE))</f>
        <v/>
      </c>
      <c r="I3918" s="18" t="str">
        <f>IF(ISERROR(VLOOKUP(コンビ!P3922,コード表!$D$3:$E$7,2,FALSE)&amp;VLOOKUP(コンビ!Q3922,コード表!$G$3:$H$67,2,FALSE)&amp;VLOOKUP(コンビ!R3922,コード表!$J$3:$K$15,2,FALSE)&amp;VLOOKUP(コンビ!S3922,コード表!$M$3:$N$34,2,FALSE)),"",VLOOKUP(コンビ!P3922,コード表!$D$3:$E$7,2,FALSE)&amp;VLOOKUP(コンビ!Q3922,コード表!$G$3:$H$67,2,FALSE)&amp;VLOOKUP(コンビ!R3922,コード表!$J$3:$K$15,2,FALSE)&amp;VLOOKUP(コンビ!S3922,コード表!$M$3:$N$34,2,FALSE))</f>
        <v/>
      </c>
      <c r="J3918" s="8">
        <f>コンビ!T3922</f>
        <v>0</v>
      </c>
      <c r="K3918" s="8" t="str">
        <f>IF(ISERROR(VLOOKUP(コンビ!U3922,コード表!$P$3:$Q$52,2,FALSE)),"",VLOOKUP(コンビ!U3922,コード表!$P$3:$Q$52,2,FALSE))</f>
        <v/>
      </c>
    </row>
    <row r="3919" spans="1:11" ht="20.100000000000001" customHeight="1" x14ac:dyDescent="0.15">
      <c r="A3919" s="8">
        <v>712</v>
      </c>
      <c r="B3919" s="18" t="b">
        <f>IF(コンビ!B3923="出",IF(ISERROR(VLOOKUP(コンビ!C3923,コード表!$D$3:$E$7,2,FALSE)&amp;VLOOKUP(コンビ!D3923,コード表!$G$3:$H$67,2,FALSE)&amp;VLOOKUP(コンビ!E3923,コード表!$J$3:$K$15,2,FALSE)&amp;VLOOKUP(コンビ!F3923,コード表!$M$3:$N$34,2,FALSE)),"",VLOOKUP(コンビ!C3923,コード表!$D$3:$E$7,2,FALSE)&amp;VLOOKUP(コンビ!D3923,コード表!$G$3:$H$67,2,FALSE)&amp;VLOOKUP(コンビ!E3923,コード表!$J$3:$K$15,2,FALSE)&amp;VLOOKUP(コンビ!F3923,コード表!$M$3:$N$34,2,FALSE)))</f>
        <v>0</v>
      </c>
      <c r="C3919" s="11"/>
      <c r="D3919" s="17" t="str">
        <f>コンビ!G3923&amp;" "&amp;コンビ!H3923</f>
        <v xml:space="preserve"> </v>
      </c>
      <c r="E3919" s="18" t="str">
        <f>IF(ISERROR(VLOOKUP(コンビ!K3923,コード表!$D$3:$E$7,2,FALSE)&amp;VLOOKUP(コンビ!L3923,コード表!$G$3:$H$67,2,FALSE)&amp;VLOOKUP(コンビ!M3923,コード表!$J$3:$K$15,2,FALSE)&amp;VLOOKUP(コンビ!N3923,コード表!$M$3:$N$34,2,FALSE)),"",VLOOKUP(コンビ!K3923,コード表!$D$3:$E$7,2,FALSE)&amp;VLOOKUP(コンビ!L3923,コード表!$G$3:$H$67,2,FALSE)&amp;VLOOKUP(コンビ!M3923,コード表!$J$3:$K$15,2,FALSE)&amp;VLOOKUP(コンビ!N3923,コード表!$M$3:$N$34,2,FALSE))</f>
        <v/>
      </c>
      <c r="F3919" s="18"/>
      <c r="G3919" s="18"/>
      <c r="H3919" s="18" t="str">
        <f>IF(ISERROR(VLOOKUP(コンビ!O3923,コード表!$S$3:$T$11,2,FALSE)),"",VLOOKUP(コンビ!O3923,コード表!$S$3:$T$11,2,FALSE))</f>
        <v/>
      </c>
      <c r="I3919" s="18" t="str">
        <f>IF(ISERROR(VLOOKUP(コンビ!P3923,コード表!$D$3:$E$7,2,FALSE)&amp;VLOOKUP(コンビ!Q3923,コード表!$G$3:$H$67,2,FALSE)&amp;VLOOKUP(コンビ!R3923,コード表!$J$3:$K$15,2,FALSE)&amp;VLOOKUP(コンビ!S3923,コード表!$M$3:$N$34,2,FALSE)),"",VLOOKUP(コンビ!P3923,コード表!$D$3:$E$7,2,FALSE)&amp;VLOOKUP(コンビ!Q3923,コード表!$G$3:$H$67,2,FALSE)&amp;VLOOKUP(コンビ!R3923,コード表!$J$3:$K$15,2,FALSE)&amp;VLOOKUP(コンビ!S3923,コード表!$M$3:$N$34,2,FALSE))</f>
        <v/>
      </c>
      <c r="J3919" s="8">
        <f>コンビ!T3923</f>
        <v>0</v>
      </c>
      <c r="K3919" s="8" t="str">
        <f>IF(ISERROR(VLOOKUP(コンビ!U3923,コード表!$P$3:$Q$52,2,FALSE)),"",VLOOKUP(コンビ!U3923,コード表!$P$3:$Q$52,2,FALSE))</f>
        <v/>
      </c>
    </row>
    <row r="3920" spans="1:11" ht="20.100000000000001" customHeight="1" x14ac:dyDescent="0.15">
      <c r="A3920" s="8">
        <v>712</v>
      </c>
      <c r="B3920" s="18" t="b">
        <f>IF(コンビ!B3924="出",IF(ISERROR(VLOOKUP(コンビ!C3924,コード表!$D$3:$E$7,2,FALSE)&amp;VLOOKUP(コンビ!D3924,コード表!$G$3:$H$67,2,FALSE)&amp;VLOOKUP(コンビ!E3924,コード表!$J$3:$K$15,2,FALSE)&amp;VLOOKUP(コンビ!F3924,コード表!$M$3:$N$34,2,FALSE)),"",VLOOKUP(コンビ!C3924,コード表!$D$3:$E$7,2,FALSE)&amp;VLOOKUP(コンビ!D3924,コード表!$G$3:$H$67,2,FALSE)&amp;VLOOKUP(コンビ!E3924,コード表!$J$3:$K$15,2,FALSE)&amp;VLOOKUP(コンビ!F3924,コード表!$M$3:$N$34,2,FALSE)))</f>
        <v>0</v>
      </c>
      <c r="C3920" s="11"/>
      <c r="D3920" s="17" t="str">
        <f>コンビ!G3924&amp;" "&amp;コンビ!H3924</f>
        <v xml:space="preserve"> </v>
      </c>
      <c r="E3920" s="18" t="str">
        <f>IF(ISERROR(VLOOKUP(コンビ!K3924,コード表!$D$3:$E$7,2,FALSE)&amp;VLOOKUP(コンビ!L3924,コード表!$G$3:$H$67,2,FALSE)&amp;VLOOKUP(コンビ!M3924,コード表!$J$3:$K$15,2,FALSE)&amp;VLOOKUP(コンビ!N3924,コード表!$M$3:$N$34,2,FALSE)),"",VLOOKUP(コンビ!K3924,コード表!$D$3:$E$7,2,FALSE)&amp;VLOOKUP(コンビ!L3924,コード表!$G$3:$H$67,2,FALSE)&amp;VLOOKUP(コンビ!M3924,コード表!$J$3:$K$15,2,FALSE)&amp;VLOOKUP(コンビ!N3924,コード表!$M$3:$N$34,2,FALSE))</f>
        <v/>
      </c>
      <c r="F3920" s="18"/>
      <c r="G3920" s="18"/>
      <c r="H3920" s="18" t="str">
        <f>IF(ISERROR(VLOOKUP(コンビ!O3924,コード表!$S$3:$T$11,2,FALSE)),"",VLOOKUP(コンビ!O3924,コード表!$S$3:$T$11,2,FALSE))</f>
        <v/>
      </c>
      <c r="I3920" s="18" t="str">
        <f>IF(ISERROR(VLOOKUP(コンビ!P3924,コード表!$D$3:$E$7,2,FALSE)&amp;VLOOKUP(コンビ!Q3924,コード表!$G$3:$H$67,2,FALSE)&amp;VLOOKUP(コンビ!R3924,コード表!$J$3:$K$15,2,FALSE)&amp;VLOOKUP(コンビ!S3924,コード表!$M$3:$N$34,2,FALSE)),"",VLOOKUP(コンビ!P3924,コード表!$D$3:$E$7,2,FALSE)&amp;VLOOKUP(コンビ!Q3924,コード表!$G$3:$H$67,2,FALSE)&amp;VLOOKUP(コンビ!R3924,コード表!$J$3:$K$15,2,FALSE)&amp;VLOOKUP(コンビ!S3924,コード表!$M$3:$N$34,2,FALSE))</f>
        <v/>
      </c>
      <c r="J3920" s="8">
        <f>コンビ!T3924</f>
        <v>0</v>
      </c>
      <c r="K3920" s="8" t="str">
        <f>IF(ISERROR(VLOOKUP(コンビ!U3924,コード表!$P$3:$Q$52,2,FALSE)),"",VLOOKUP(コンビ!U3924,コード表!$P$3:$Q$52,2,FALSE))</f>
        <v/>
      </c>
    </row>
    <row r="3921" spans="1:11" ht="20.100000000000001" customHeight="1" x14ac:dyDescent="0.15">
      <c r="A3921" s="8">
        <v>712</v>
      </c>
      <c r="B3921" s="18" t="b">
        <f>IF(コンビ!B3925="出",IF(ISERROR(VLOOKUP(コンビ!C3925,コード表!$D$3:$E$7,2,FALSE)&amp;VLOOKUP(コンビ!D3925,コード表!$G$3:$H$67,2,FALSE)&amp;VLOOKUP(コンビ!E3925,コード表!$J$3:$K$15,2,FALSE)&amp;VLOOKUP(コンビ!F3925,コード表!$M$3:$N$34,2,FALSE)),"",VLOOKUP(コンビ!C3925,コード表!$D$3:$E$7,2,FALSE)&amp;VLOOKUP(コンビ!D3925,コード表!$G$3:$H$67,2,FALSE)&amp;VLOOKUP(コンビ!E3925,コード表!$J$3:$K$15,2,FALSE)&amp;VLOOKUP(コンビ!F3925,コード表!$M$3:$N$34,2,FALSE)))</f>
        <v>0</v>
      </c>
      <c r="C3921" s="11"/>
      <c r="D3921" s="17" t="str">
        <f>コンビ!G3925&amp;" "&amp;コンビ!H3925</f>
        <v xml:space="preserve"> </v>
      </c>
      <c r="E3921" s="18" t="str">
        <f>IF(ISERROR(VLOOKUP(コンビ!K3925,コード表!$D$3:$E$7,2,FALSE)&amp;VLOOKUP(コンビ!L3925,コード表!$G$3:$H$67,2,FALSE)&amp;VLOOKUP(コンビ!M3925,コード表!$J$3:$K$15,2,FALSE)&amp;VLOOKUP(コンビ!N3925,コード表!$M$3:$N$34,2,FALSE)),"",VLOOKUP(コンビ!K3925,コード表!$D$3:$E$7,2,FALSE)&amp;VLOOKUP(コンビ!L3925,コード表!$G$3:$H$67,2,FALSE)&amp;VLOOKUP(コンビ!M3925,コード表!$J$3:$K$15,2,FALSE)&amp;VLOOKUP(コンビ!N3925,コード表!$M$3:$N$34,2,FALSE))</f>
        <v/>
      </c>
      <c r="F3921" s="18"/>
      <c r="G3921" s="18"/>
      <c r="H3921" s="18" t="str">
        <f>IF(ISERROR(VLOOKUP(コンビ!O3925,コード表!$S$3:$T$11,2,FALSE)),"",VLOOKUP(コンビ!O3925,コード表!$S$3:$T$11,2,FALSE))</f>
        <v/>
      </c>
      <c r="I3921" s="18" t="str">
        <f>IF(ISERROR(VLOOKUP(コンビ!P3925,コード表!$D$3:$E$7,2,FALSE)&amp;VLOOKUP(コンビ!Q3925,コード表!$G$3:$H$67,2,FALSE)&amp;VLOOKUP(コンビ!R3925,コード表!$J$3:$K$15,2,FALSE)&amp;VLOOKUP(コンビ!S3925,コード表!$M$3:$N$34,2,FALSE)),"",VLOOKUP(コンビ!P3925,コード表!$D$3:$E$7,2,FALSE)&amp;VLOOKUP(コンビ!Q3925,コード表!$G$3:$H$67,2,FALSE)&amp;VLOOKUP(コンビ!R3925,コード表!$J$3:$K$15,2,FALSE)&amp;VLOOKUP(コンビ!S3925,コード表!$M$3:$N$34,2,FALSE))</f>
        <v/>
      </c>
      <c r="J3921" s="8">
        <f>コンビ!T3925</f>
        <v>0</v>
      </c>
      <c r="K3921" s="8" t="str">
        <f>IF(ISERROR(VLOOKUP(コンビ!U3925,コード表!$P$3:$Q$52,2,FALSE)),"",VLOOKUP(コンビ!U3925,コード表!$P$3:$Q$52,2,FALSE))</f>
        <v/>
      </c>
    </row>
    <row r="3922" spans="1:11" ht="20.100000000000001" customHeight="1" x14ac:dyDescent="0.15">
      <c r="A3922" s="8">
        <v>712</v>
      </c>
      <c r="B3922" s="18" t="b">
        <f>IF(コンビ!B3926="出",IF(ISERROR(VLOOKUP(コンビ!C3926,コード表!$D$3:$E$7,2,FALSE)&amp;VLOOKUP(コンビ!D3926,コード表!$G$3:$H$67,2,FALSE)&amp;VLOOKUP(コンビ!E3926,コード表!$J$3:$K$15,2,FALSE)&amp;VLOOKUP(コンビ!F3926,コード表!$M$3:$N$34,2,FALSE)),"",VLOOKUP(コンビ!C3926,コード表!$D$3:$E$7,2,FALSE)&amp;VLOOKUP(コンビ!D3926,コード表!$G$3:$H$67,2,FALSE)&amp;VLOOKUP(コンビ!E3926,コード表!$J$3:$K$15,2,FALSE)&amp;VLOOKUP(コンビ!F3926,コード表!$M$3:$N$34,2,FALSE)))</f>
        <v>0</v>
      </c>
      <c r="C3922" s="11"/>
      <c r="D3922" s="17" t="str">
        <f>コンビ!G3926&amp;" "&amp;コンビ!H3926</f>
        <v xml:space="preserve"> </v>
      </c>
      <c r="E3922" s="18" t="str">
        <f>IF(ISERROR(VLOOKUP(コンビ!K3926,コード表!$D$3:$E$7,2,FALSE)&amp;VLOOKUP(コンビ!L3926,コード表!$G$3:$H$67,2,FALSE)&amp;VLOOKUP(コンビ!M3926,コード表!$J$3:$K$15,2,FALSE)&amp;VLOOKUP(コンビ!N3926,コード表!$M$3:$N$34,2,FALSE)),"",VLOOKUP(コンビ!K3926,コード表!$D$3:$E$7,2,FALSE)&amp;VLOOKUP(コンビ!L3926,コード表!$G$3:$H$67,2,FALSE)&amp;VLOOKUP(コンビ!M3926,コード表!$J$3:$K$15,2,FALSE)&amp;VLOOKUP(コンビ!N3926,コード表!$M$3:$N$34,2,FALSE))</f>
        <v/>
      </c>
      <c r="F3922" s="18"/>
      <c r="G3922" s="18"/>
      <c r="H3922" s="18" t="str">
        <f>IF(ISERROR(VLOOKUP(コンビ!O3926,コード表!$S$3:$T$11,2,FALSE)),"",VLOOKUP(コンビ!O3926,コード表!$S$3:$T$11,2,FALSE))</f>
        <v/>
      </c>
      <c r="I3922" s="18" t="str">
        <f>IF(ISERROR(VLOOKUP(コンビ!P3926,コード表!$D$3:$E$7,2,FALSE)&amp;VLOOKUP(コンビ!Q3926,コード表!$G$3:$H$67,2,FALSE)&amp;VLOOKUP(コンビ!R3926,コード表!$J$3:$K$15,2,FALSE)&amp;VLOOKUP(コンビ!S3926,コード表!$M$3:$N$34,2,FALSE)),"",VLOOKUP(コンビ!P3926,コード表!$D$3:$E$7,2,FALSE)&amp;VLOOKUP(コンビ!Q3926,コード表!$G$3:$H$67,2,FALSE)&amp;VLOOKUP(コンビ!R3926,コード表!$J$3:$K$15,2,FALSE)&amp;VLOOKUP(コンビ!S3926,コード表!$M$3:$N$34,2,FALSE))</f>
        <v/>
      </c>
      <c r="J3922" s="8">
        <f>コンビ!T3926</f>
        <v>0</v>
      </c>
      <c r="K3922" s="8" t="str">
        <f>IF(ISERROR(VLOOKUP(コンビ!U3926,コード表!$P$3:$Q$52,2,FALSE)),"",VLOOKUP(コンビ!U3926,コード表!$P$3:$Q$52,2,FALSE))</f>
        <v/>
      </c>
    </row>
    <row r="3923" spans="1:11" ht="20.100000000000001" customHeight="1" x14ac:dyDescent="0.15">
      <c r="A3923" s="8">
        <v>712</v>
      </c>
      <c r="B3923" s="18" t="b">
        <f>IF(コンビ!B3927="出",IF(ISERROR(VLOOKUP(コンビ!C3927,コード表!$D$3:$E$7,2,FALSE)&amp;VLOOKUP(コンビ!D3927,コード表!$G$3:$H$67,2,FALSE)&amp;VLOOKUP(コンビ!E3927,コード表!$J$3:$K$15,2,FALSE)&amp;VLOOKUP(コンビ!F3927,コード表!$M$3:$N$34,2,FALSE)),"",VLOOKUP(コンビ!C3927,コード表!$D$3:$E$7,2,FALSE)&amp;VLOOKUP(コンビ!D3927,コード表!$G$3:$H$67,2,FALSE)&amp;VLOOKUP(コンビ!E3927,コード表!$J$3:$K$15,2,FALSE)&amp;VLOOKUP(コンビ!F3927,コード表!$M$3:$N$34,2,FALSE)))</f>
        <v>0</v>
      </c>
      <c r="C3923" s="11"/>
      <c r="D3923" s="17" t="str">
        <f>コンビ!G3927&amp;" "&amp;コンビ!H3927</f>
        <v xml:space="preserve"> </v>
      </c>
      <c r="E3923" s="18" t="str">
        <f>IF(ISERROR(VLOOKUP(コンビ!K3927,コード表!$D$3:$E$7,2,FALSE)&amp;VLOOKUP(コンビ!L3927,コード表!$G$3:$H$67,2,FALSE)&amp;VLOOKUP(コンビ!M3927,コード表!$J$3:$K$15,2,FALSE)&amp;VLOOKUP(コンビ!N3927,コード表!$M$3:$N$34,2,FALSE)),"",VLOOKUP(コンビ!K3927,コード表!$D$3:$E$7,2,FALSE)&amp;VLOOKUP(コンビ!L3927,コード表!$G$3:$H$67,2,FALSE)&amp;VLOOKUP(コンビ!M3927,コード表!$J$3:$K$15,2,FALSE)&amp;VLOOKUP(コンビ!N3927,コード表!$M$3:$N$34,2,FALSE))</f>
        <v/>
      </c>
      <c r="F3923" s="18"/>
      <c r="G3923" s="18"/>
      <c r="H3923" s="18" t="str">
        <f>IF(ISERROR(VLOOKUP(コンビ!O3927,コード表!$S$3:$T$11,2,FALSE)),"",VLOOKUP(コンビ!O3927,コード表!$S$3:$T$11,2,FALSE))</f>
        <v/>
      </c>
      <c r="I3923" s="18" t="str">
        <f>IF(ISERROR(VLOOKUP(コンビ!P3927,コード表!$D$3:$E$7,2,FALSE)&amp;VLOOKUP(コンビ!Q3927,コード表!$G$3:$H$67,2,FALSE)&amp;VLOOKUP(コンビ!R3927,コード表!$J$3:$K$15,2,FALSE)&amp;VLOOKUP(コンビ!S3927,コード表!$M$3:$N$34,2,FALSE)),"",VLOOKUP(コンビ!P3927,コード表!$D$3:$E$7,2,FALSE)&amp;VLOOKUP(コンビ!Q3927,コード表!$G$3:$H$67,2,FALSE)&amp;VLOOKUP(コンビ!R3927,コード表!$J$3:$K$15,2,FALSE)&amp;VLOOKUP(コンビ!S3927,コード表!$M$3:$N$34,2,FALSE))</f>
        <v/>
      </c>
      <c r="J3923" s="8">
        <f>コンビ!T3927</f>
        <v>0</v>
      </c>
      <c r="K3923" s="8" t="str">
        <f>IF(ISERROR(VLOOKUP(コンビ!U3927,コード表!$P$3:$Q$52,2,FALSE)),"",VLOOKUP(コンビ!U3927,コード表!$P$3:$Q$52,2,FALSE))</f>
        <v/>
      </c>
    </row>
    <row r="3924" spans="1:11" ht="20.100000000000001" customHeight="1" x14ac:dyDescent="0.15">
      <c r="A3924" s="8">
        <v>712</v>
      </c>
      <c r="B3924" s="18" t="b">
        <f>IF(コンビ!B3928="出",IF(ISERROR(VLOOKUP(コンビ!C3928,コード表!$D$3:$E$7,2,FALSE)&amp;VLOOKUP(コンビ!D3928,コード表!$G$3:$H$67,2,FALSE)&amp;VLOOKUP(コンビ!E3928,コード表!$J$3:$K$15,2,FALSE)&amp;VLOOKUP(コンビ!F3928,コード表!$M$3:$N$34,2,FALSE)),"",VLOOKUP(コンビ!C3928,コード表!$D$3:$E$7,2,FALSE)&amp;VLOOKUP(コンビ!D3928,コード表!$G$3:$H$67,2,FALSE)&amp;VLOOKUP(コンビ!E3928,コード表!$J$3:$K$15,2,FALSE)&amp;VLOOKUP(コンビ!F3928,コード表!$M$3:$N$34,2,FALSE)))</f>
        <v>0</v>
      </c>
      <c r="C3924" s="11"/>
      <c r="D3924" s="17" t="str">
        <f>コンビ!G3928&amp;" "&amp;コンビ!H3928</f>
        <v xml:space="preserve"> </v>
      </c>
      <c r="E3924" s="18" t="str">
        <f>IF(ISERROR(VLOOKUP(コンビ!K3928,コード表!$D$3:$E$7,2,FALSE)&amp;VLOOKUP(コンビ!L3928,コード表!$G$3:$H$67,2,FALSE)&amp;VLOOKUP(コンビ!M3928,コード表!$J$3:$K$15,2,FALSE)&amp;VLOOKUP(コンビ!N3928,コード表!$M$3:$N$34,2,FALSE)),"",VLOOKUP(コンビ!K3928,コード表!$D$3:$E$7,2,FALSE)&amp;VLOOKUP(コンビ!L3928,コード表!$G$3:$H$67,2,FALSE)&amp;VLOOKUP(コンビ!M3928,コード表!$J$3:$K$15,2,FALSE)&amp;VLOOKUP(コンビ!N3928,コード表!$M$3:$N$34,2,FALSE))</f>
        <v/>
      </c>
      <c r="F3924" s="18"/>
      <c r="G3924" s="18"/>
      <c r="H3924" s="18" t="str">
        <f>IF(ISERROR(VLOOKUP(コンビ!O3928,コード表!$S$3:$T$11,2,FALSE)),"",VLOOKUP(コンビ!O3928,コード表!$S$3:$T$11,2,FALSE))</f>
        <v/>
      </c>
      <c r="I3924" s="18" t="str">
        <f>IF(ISERROR(VLOOKUP(コンビ!P3928,コード表!$D$3:$E$7,2,FALSE)&amp;VLOOKUP(コンビ!Q3928,コード表!$G$3:$H$67,2,FALSE)&amp;VLOOKUP(コンビ!R3928,コード表!$J$3:$K$15,2,FALSE)&amp;VLOOKUP(コンビ!S3928,コード表!$M$3:$N$34,2,FALSE)),"",VLOOKUP(コンビ!P3928,コード表!$D$3:$E$7,2,FALSE)&amp;VLOOKUP(コンビ!Q3928,コード表!$G$3:$H$67,2,FALSE)&amp;VLOOKUP(コンビ!R3928,コード表!$J$3:$K$15,2,FALSE)&amp;VLOOKUP(コンビ!S3928,コード表!$M$3:$N$34,2,FALSE))</f>
        <v/>
      </c>
      <c r="J3924" s="8">
        <f>コンビ!T3928</f>
        <v>0</v>
      </c>
      <c r="K3924" s="8" t="str">
        <f>IF(ISERROR(VLOOKUP(コンビ!U3928,コード表!$P$3:$Q$52,2,FALSE)),"",VLOOKUP(コンビ!U3928,コード表!$P$3:$Q$52,2,FALSE))</f>
        <v/>
      </c>
    </row>
    <row r="3925" spans="1:11" ht="20.100000000000001" customHeight="1" x14ac:dyDescent="0.15">
      <c r="A3925" s="8">
        <v>712</v>
      </c>
      <c r="B3925" s="18" t="b">
        <f>IF(コンビ!B3929="出",IF(ISERROR(VLOOKUP(コンビ!C3929,コード表!$D$3:$E$7,2,FALSE)&amp;VLOOKUP(コンビ!D3929,コード表!$G$3:$H$67,2,FALSE)&amp;VLOOKUP(コンビ!E3929,コード表!$J$3:$K$15,2,FALSE)&amp;VLOOKUP(コンビ!F3929,コード表!$M$3:$N$34,2,FALSE)),"",VLOOKUP(コンビ!C3929,コード表!$D$3:$E$7,2,FALSE)&amp;VLOOKUP(コンビ!D3929,コード表!$G$3:$H$67,2,FALSE)&amp;VLOOKUP(コンビ!E3929,コード表!$J$3:$K$15,2,FALSE)&amp;VLOOKUP(コンビ!F3929,コード表!$M$3:$N$34,2,FALSE)))</f>
        <v>0</v>
      </c>
      <c r="C3925" s="11"/>
      <c r="D3925" s="17" t="str">
        <f>コンビ!G3929&amp;" "&amp;コンビ!H3929</f>
        <v xml:space="preserve"> </v>
      </c>
      <c r="E3925" s="18" t="str">
        <f>IF(ISERROR(VLOOKUP(コンビ!K3929,コード表!$D$3:$E$7,2,FALSE)&amp;VLOOKUP(コンビ!L3929,コード表!$G$3:$H$67,2,FALSE)&amp;VLOOKUP(コンビ!M3929,コード表!$J$3:$K$15,2,FALSE)&amp;VLOOKUP(コンビ!N3929,コード表!$M$3:$N$34,2,FALSE)),"",VLOOKUP(コンビ!K3929,コード表!$D$3:$E$7,2,FALSE)&amp;VLOOKUP(コンビ!L3929,コード表!$G$3:$H$67,2,FALSE)&amp;VLOOKUP(コンビ!M3929,コード表!$J$3:$K$15,2,FALSE)&amp;VLOOKUP(コンビ!N3929,コード表!$M$3:$N$34,2,FALSE))</f>
        <v/>
      </c>
      <c r="F3925" s="18"/>
      <c r="G3925" s="18"/>
      <c r="H3925" s="18" t="str">
        <f>IF(ISERROR(VLOOKUP(コンビ!O3929,コード表!$S$3:$T$11,2,FALSE)),"",VLOOKUP(コンビ!O3929,コード表!$S$3:$T$11,2,FALSE))</f>
        <v/>
      </c>
      <c r="I3925" s="18" t="str">
        <f>IF(ISERROR(VLOOKUP(コンビ!P3929,コード表!$D$3:$E$7,2,FALSE)&amp;VLOOKUP(コンビ!Q3929,コード表!$G$3:$H$67,2,FALSE)&amp;VLOOKUP(コンビ!R3929,コード表!$J$3:$K$15,2,FALSE)&amp;VLOOKUP(コンビ!S3929,コード表!$M$3:$N$34,2,FALSE)),"",VLOOKUP(コンビ!P3929,コード表!$D$3:$E$7,2,FALSE)&amp;VLOOKUP(コンビ!Q3929,コード表!$G$3:$H$67,2,FALSE)&amp;VLOOKUP(コンビ!R3929,コード表!$J$3:$K$15,2,FALSE)&amp;VLOOKUP(コンビ!S3929,コード表!$M$3:$N$34,2,FALSE))</f>
        <v/>
      </c>
      <c r="J3925" s="8">
        <f>コンビ!T3929</f>
        <v>0</v>
      </c>
      <c r="K3925" s="8" t="str">
        <f>IF(ISERROR(VLOOKUP(コンビ!U3929,コード表!$P$3:$Q$52,2,FALSE)),"",VLOOKUP(コンビ!U3929,コード表!$P$3:$Q$52,2,FALSE))</f>
        <v/>
      </c>
    </row>
    <row r="3926" spans="1:11" ht="20.100000000000001" customHeight="1" x14ac:dyDescent="0.15">
      <c r="A3926" s="8">
        <v>712</v>
      </c>
      <c r="B3926" s="18" t="b">
        <f>IF(コンビ!B3930="出",IF(ISERROR(VLOOKUP(コンビ!C3930,コード表!$D$3:$E$7,2,FALSE)&amp;VLOOKUP(コンビ!D3930,コード表!$G$3:$H$67,2,FALSE)&amp;VLOOKUP(コンビ!E3930,コード表!$J$3:$K$15,2,FALSE)&amp;VLOOKUP(コンビ!F3930,コード表!$M$3:$N$34,2,FALSE)),"",VLOOKUP(コンビ!C3930,コード表!$D$3:$E$7,2,FALSE)&amp;VLOOKUP(コンビ!D3930,コード表!$G$3:$H$67,2,FALSE)&amp;VLOOKUP(コンビ!E3930,コード表!$J$3:$K$15,2,FALSE)&amp;VLOOKUP(コンビ!F3930,コード表!$M$3:$N$34,2,FALSE)))</f>
        <v>0</v>
      </c>
      <c r="C3926" s="11"/>
      <c r="D3926" s="17" t="str">
        <f>コンビ!G3930&amp;" "&amp;コンビ!H3930</f>
        <v xml:space="preserve"> </v>
      </c>
      <c r="E3926" s="18" t="str">
        <f>IF(ISERROR(VLOOKUP(コンビ!K3930,コード表!$D$3:$E$7,2,FALSE)&amp;VLOOKUP(コンビ!L3930,コード表!$G$3:$H$67,2,FALSE)&amp;VLOOKUP(コンビ!M3930,コード表!$J$3:$K$15,2,FALSE)&amp;VLOOKUP(コンビ!N3930,コード表!$M$3:$N$34,2,FALSE)),"",VLOOKUP(コンビ!K3930,コード表!$D$3:$E$7,2,FALSE)&amp;VLOOKUP(コンビ!L3930,コード表!$G$3:$H$67,2,FALSE)&amp;VLOOKUP(コンビ!M3930,コード表!$J$3:$K$15,2,FALSE)&amp;VLOOKUP(コンビ!N3930,コード表!$M$3:$N$34,2,FALSE))</f>
        <v/>
      </c>
      <c r="F3926" s="18"/>
      <c r="G3926" s="18"/>
      <c r="H3926" s="18" t="str">
        <f>IF(ISERROR(VLOOKUP(コンビ!O3930,コード表!$S$3:$T$11,2,FALSE)),"",VLOOKUP(コンビ!O3930,コード表!$S$3:$T$11,2,FALSE))</f>
        <v/>
      </c>
      <c r="I3926" s="18" t="str">
        <f>IF(ISERROR(VLOOKUP(コンビ!P3930,コード表!$D$3:$E$7,2,FALSE)&amp;VLOOKUP(コンビ!Q3930,コード表!$G$3:$H$67,2,FALSE)&amp;VLOOKUP(コンビ!R3930,コード表!$J$3:$K$15,2,FALSE)&amp;VLOOKUP(コンビ!S3930,コード表!$M$3:$N$34,2,FALSE)),"",VLOOKUP(コンビ!P3930,コード表!$D$3:$E$7,2,FALSE)&amp;VLOOKUP(コンビ!Q3930,コード表!$G$3:$H$67,2,FALSE)&amp;VLOOKUP(コンビ!R3930,コード表!$J$3:$K$15,2,FALSE)&amp;VLOOKUP(コンビ!S3930,コード表!$M$3:$N$34,2,FALSE))</f>
        <v/>
      </c>
      <c r="J3926" s="8">
        <f>コンビ!T3930</f>
        <v>0</v>
      </c>
      <c r="K3926" s="8" t="str">
        <f>IF(ISERROR(VLOOKUP(コンビ!U3930,コード表!$P$3:$Q$52,2,FALSE)),"",VLOOKUP(コンビ!U3930,コード表!$P$3:$Q$52,2,FALSE))</f>
        <v/>
      </c>
    </row>
    <row r="3927" spans="1:11" ht="20.100000000000001" customHeight="1" x14ac:dyDescent="0.15">
      <c r="A3927" s="8">
        <v>712</v>
      </c>
      <c r="B3927" s="18" t="b">
        <f>IF(コンビ!B3931="出",IF(ISERROR(VLOOKUP(コンビ!C3931,コード表!$D$3:$E$7,2,FALSE)&amp;VLOOKUP(コンビ!D3931,コード表!$G$3:$H$67,2,FALSE)&amp;VLOOKUP(コンビ!E3931,コード表!$J$3:$K$15,2,FALSE)&amp;VLOOKUP(コンビ!F3931,コード表!$M$3:$N$34,2,FALSE)),"",VLOOKUP(コンビ!C3931,コード表!$D$3:$E$7,2,FALSE)&amp;VLOOKUP(コンビ!D3931,コード表!$G$3:$H$67,2,FALSE)&amp;VLOOKUP(コンビ!E3931,コード表!$J$3:$K$15,2,FALSE)&amp;VLOOKUP(コンビ!F3931,コード表!$M$3:$N$34,2,FALSE)))</f>
        <v>0</v>
      </c>
      <c r="C3927" s="11"/>
      <c r="D3927" s="17" t="str">
        <f>コンビ!G3931&amp;" "&amp;コンビ!H3931</f>
        <v xml:space="preserve"> </v>
      </c>
      <c r="E3927" s="18" t="str">
        <f>IF(ISERROR(VLOOKUP(コンビ!K3931,コード表!$D$3:$E$7,2,FALSE)&amp;VLOOKUP(コンビ!L3931,コード表!$G$3:$H$67,2,FALSE)&amp;VLOOKUP(コンビ!M3931,コード表!$J$3:$K$15,2,FALSE)&amp;VLOOKUP(コンビ!N3931,コード表!$M$3:$N$34,2,FALSE)),"",VLOOKUP(コンビ!K3931,コード表!$D$3:$E$7,2,FALSE)&amp;VLOOKUP(コンビ!L3931,コード表!$G$3:$H$67,2,FALSE)&amp;VLOOKUP(コンビ!M3931,コード表!$J$3:$K$15,2,FALSE)&amp;VLOOKUP(コンビ!N3931,コード表!$M$3:$N$34,2,FALSE))</f>
        <v/>
      </c>
      <c r="F3927" s="18"/>
      <c r="G3927" s="18"/>
      <c r="H3927" s="18" t="str">
        <f>IF(ISERROR(VLOOKUP(コンビ!O3931,コード表!$S$3:$T$11,2,FALSE)),"",VLOOKUP(コンビ!O3931,コード表!$S$3:$T$11,2,FALSE))</f>
        <v/>
      </c>
      <c r="I3927" s="18" t="str">
        <f>IF(ISERROR(VLOOKUP(コンビ!P3931,コード表!$D$3:$E$7,2,FALSE)&amp;VLOOKUP(コンビ!Q3931,コード表!$G$3:$H$67,2,FALSE)&amp;VLOOKUP(コンビ!R3931,コード表!$J$3:$K$15,2,FALSE)&amp;VLOOKUP(コンビ!S3931,コード表!$M$3:$N$34,2,FALSE)),"",VLOOKUP(コンビ!P3931,コード表!$D$3:$E$7,2,FALSE)&amp;VLOOKUP(コンビ!Q3931,コード表!$G$3:$H$67,2,FALSE)&amp;VLOOKUP(コンビ!R3931,コード表!$J$3:$K$15,2,FALSE)&amp;VLOOKUP(コンビ!S3931,コード表!$M$3:$N$34,2,FALSE))</f>
        <v/>
      </c>
      <c r="J3927" s="8">
        <f>コンビ!T3931</f>
        <v>0</v>
      </c>
      <c r="K3927" s="8" t="str">
        <f>IF(ISERROR(VLOOKUP(コンビ!U3931,コード表!$P$3:$Q$52,2,FALSE)),"",VLOOKUP(コンビ!U3931,コード表!$P$3:$Q$52,2,FALSE))</f>
        <v/>
      </c>
    </row>
    <row r="3928" spans="1:11" ht="20.100000000000001" customHeight="1" x14ac:dyDescent="0.15">
      <c r="A3928" s="8">
        <v>712</v>
      </c>
      <c r="B3928" s="18" t="b">
        <f>IF(コンビ!B3932="出",IF(ISERROR(VLOOKUP(コンビ!C3932,コード表!$D$3:$E$7,2,FALSE)&amp;VLOOKUP(コンビ!D3932,コード表!$G$3:$H$67,2,FALSE)&amp;VLOOKUP(コンビ!E3932,コード表!$J$3:$K$15,2,FALSE)&amp;VLOOKUP(コンビ!F3932,コード表!$M$3:$N$34,2,FALSE)),"",VLOOKUP(コンビ!C3932,コード表!$D$3:$E$7,2,FALSE)&amp;VLOOKUP(コンビ!D3932,コード表!$G$3:$H$67,2,FALSE)&amp;VLOOKUP(コンビ!E3932,コード表!$J$3:$K$15,2,FALSE)&amp;VLOOKUP(コンビ!F3932,コード表!$M$3:$N$34,2,FALSE)))</f>
        <v>0</v>
      </c>
      <c r="C3928" s="11"/>
      <c r="D3928" s="17" t="str">
        <f>コンビ!G3932&amp;" "&amp;コンビ!H3932</f>
        <v xml:space="preserve"> </v>
      </c>
      <c r="E3928" s="18" t="str">
        <f>IF(ISERROR(VLOOKUP(コンビ!K3932,コード表!$D$3:$E$7,2,FALSE)&amp;VLOOKUP(コンビ!L3932,コード表!$G$3:$H$67,2,FALSE)&amp;VLOOKUP(コンビ!M3932,コード表!$J$3:$K$15,2,FALSE)&amp;VLOOKUP(コンビ!N3932,コード表!$M$3:$N$34,2,FALSE)),"",VLOOKUP(コンビ!K3932,コード表!$D$3:$E$7,2,FALSE)&amp;VLOOKUP(コンビ!L3932,コード表!$G$3:$H$67,2,FALSE)&amp;VLOOKUP(コンビ!M3932,コード表!$J$3:$K$15,2,FALSE)&amp;VLOOKUP(コンビ!N3932,コード表!$M$3:$N$34,2,FALSE))</f>
        <v/>
      </c>
      <c r="F3928" s="18"/>
      <c r="G3928" s="18"/>
      <c r="H3928" s="18" t="str">
        <f>IF(ISERROR(VLOOKUP(コンビ!O3932,コード表!$S$3:$T$11,2,FALSE)),"",VLOOKUP(コンビ!O3932,コード表!$S$3:$T$11,2,FALSE))</f>
        <v/>
      </c>
      <c r="I3928" s="18" t="str">
        <f>IF(ISERROR(VLOOKUP(コンビ!P3932,コード表!$D$3:$E$7,2,FALSE)&amp;VLOOKUP(コンビ!Q3932,コード表!$G$3:$H$67,2,FALSE)&amp;VLOOKUP(コンビ!R3932,コード表!$J$3:$K$15,2,FALSE)&amp;VLOOKUP(コンビ!S3932,コード表!$M$3:$N$34,2,FALSE)),"",VLOOKUP(コンビ!P3932,コード表!$D$3:$E$7,2,FALSE)&amp;VLOOKUP(コンビ!Q3932,コード表!$G$3:$H$67,2,FALSE)&amp;VLOOKUP(コンビ!R3932,コード表!$J$3:$K$15,2,FALSE)&amp;VLOOKUP(コンビ!S3932,コード表!$M$3:$N$34,2,FALSE))</f>
        <v/>
      </c>
      <c r="J3928" s="8">
        <f>コンビ!T3932</f>
        <v>0</v>
      </c>
      <c r="K3928" s="8" t="str">
        <f>IF(ISERROR(VLOOKUP(コンビ!U3932,コード表!$P$3:$Q$52,2,FALSE)),"",VLOOKUP(コンビ!U3932,コード表!$P$3:$Q$52,2,FALSE))</f>
        <v/>
      </c>
    </row>
    <row r="3929" spans="1:11" ht="20.100000000000001" customHeight="1" x14ac:dyDescent="0.15">
      <c r="A3929" s="8">
        <v>712</v>
      </c>
      <c r="B3929" s="18" t="b">
        <f>IF(コンビ!B3933="出",IF(ISERROR(VLOOKUP(コンビ!C3933,コード表!$D$3:$E$7,2,FALSE)&amp;VLOOKUP(コンビ!D3933,コード表!$G$3:$H$67,2,FALSE)&amp;VLOOKUP(コンビ!E3933,コード表!$J$3:$K$15,2,FALSE)&amp;VLOOKUP(コンビ!F3933,コード表!$M$3:$N$34,2,FALSE)),"",VLOOKUP(コンビ!C3933,コード表!$D$3:$E$7,2,FALSE)&amp;VLOOKUP(コンビ!D3933,コード表!$G$3:$H$67,2,FALSE)&amp;VLOOKUP(コンビ!E3933,コード表!$J$3:$K$15,2,FALSE)&amp;VLOOKUP(コンビ!F3933,コード表!$M$3:$N$34,2,FALSE)))</f>
        <v>0</v>
      </c>
      <c r="C3929" s="11"/>
      <c r="D3929" s="17" t="str">
        <f>コンビ!G3933&amp;" "&amp;コンビ!H3933</f>
        <v xml:space="preserve"> </v>
      </c>
      <c r="E3929" s="18" t="str">
        <f>IF(ISERROR(VLOOKUP(コンビ!K3933,コード表!$D$3:$E$7,2,FALSE)&amp;VLOOKUP(コンビ!L3933,コード表!$G$3:$H$67,2,FALSE)&amp;VLOOKUP(コンビ!M3933,コード表!$J$3:$K$15,2,FALSE)&amp;VLOOKUP(コンビ!N3933,コード表!$M$3:$N$34,2,FALSE)),"",VLOOKUP(コンビ!K3933,コード表!$D$3:$E$7,2,FALSE)&amp;VLOOKUP(コンビ!L3933,コード表!$G$3:$H$67,2,FALSE)&amp;VLOOKUP(コンビ!M3933,コード表!$J$3:$K$15,2,FALSE)&amp;VLOOKUP(コンビ!N3933,コード表!$M$3:$N$34,2,FALSE))</f>
        <v/>
      </c>
      <c r="F3929" s="18"/>
      <c r="G3929" s="18"/>
      <c r="H3929" s="18" t="str">
        <f>IF(ISERROR(VLOOKUP(コンビ!O3933,コード表!$S$3:$T$11,2,FALSE)),"",VLOOKUP(コンビ!O3933,コード表!$S$3:$T$11,2,FALSE))</f>
        <v/>
      </c>
      <c r="I3929" s="18" t="str">
        <f>IF(ISERROR(VLOOKUP(コンビ!P3933,コード表!$D$3:$E$7,2,FALSE)&amp;VLOOKUP(コンビ!Q3933,コード表!$G$3:$H$67,2,FALSE)&amp;VLOOKUP(コンビ!R3933,コード表!$J$3:$K$15,2,FALSE)&amp;VLOOKUP(コンビ!S3933,コード表!$M$3:$N$34,2,FALSE)),"",VLOOKUP(コンビ!P3933,コード表!$D$3:$E$7,2,FALSE)&amp;VLOOKUP(コンビ!Q3933,コード表!$G$3:$H$67,2,FALSE)&amp;VLOOKUP(コンビ!R3933,コード表!$J$3:$K$15,2,FALSE)&amp;VLOOKUP(コンビ!S3933,コード表!$M$3:$N$34,2,FALSE))</f>
        <v/>
      </c>
      <c r="J3929" s="8">
        <f>コンビ!T3933</f>
        <v>0</v>
      </c>
      <c r="K3929" s="8" t="str">
        <f>IF(ISERROR(VLOOKUP(コンビ!U3933,コード表!$P$3:$Q$52,2,FALSE)),"",VLOOKUP(コンビ!U3933,コード表!$P$3:$Q$52,2,FALSE))</f>
        <v/>
      </c>
    </row>
    <row r="3930" spans="1:11" ht="20.100000000000001" customHeight="1" x14ac:dyDescent="0.15">
      <c r="A3930" s="8">
        <v>712</v>
      </c>
      <c r="B3930" s="18" t="b">
        <f>IF(コンビ!B3934="出",IF(ISERROR(VLOOKUP(コンビ!C3934,コード表!$D$3:$E$7,2,FALSE)&amp;VLOOKUP(コンビ!D3934,コード表!$G$3:$H$67,2,FALSE)&amp;VLOOKUP(コンビ!E3934,コード表!$J$3:$K$15,2,FALSE)&amp;VLOOKUP(コンビ!F3934,コード表!$M$3:$N$34,2,FALSE)),"",VLOOKUP(コンビ!C3934,コード表!$D$3:$E$7,2,FALSE)&amp;VLOOKUP(コンビ!D3934,コード表!$G$3:$H$67,2,FALSE)&amp;VLOOKUP(コンビ!E3934,コード表!$J$3:$K$15,2,FALSE)&amp;VLOOKUP(コンビ!F3934,コード表!$M$3:$N$34,2,FALSE)))</f>
        <v>0</v>
      </c>
      <c r="C3930" s="11"/>
      <c r="D3930" s="17" t="str">
        <f>コンビ!G3934&amp;" "&amp;コンビ!H3934</f>
        <v xml:space="preserve"> </v>
      </c>
      <c r="E3930" s="18" t="str">
        <f>IF(ISERROR(VLOOKUP(コンビ!K3934,コード表!$D$3:$E$7,2,FALSE)&amp;VLOOKUP(コンビ!L3934,コード表!$G$3:$H$67,2,FALSE)&amp;VLOOKUP(コンビ!M3934,コード表!$J$3:$K$15,2,FALSE)&amp;VLOOKUP(コンビ!N3934,コード表!$M$3:$N$34,2,FALSE)),"",VLOOKUP(コンビ!K3934,コード表!$D$3:$E$7,2,FALSE)&amp;VLOOKUP(コンビ!L3934,コード表!$G$3:$H$67,2,FALSE)&amp;VLOOKUP(コンビ!M3934,コード表!$J$3:$K$15,2,FALSE)&amp;VLOOKUP(コンビ!N3934,コード表!$M$3:$N$34,2,FALSE))</f>
        <v/>
      </c>
      <c r="F3930" s="18"/>
      <c r="G3930" s="18"/>
      <c r="H3930" s="18" t="str">
        <f>IF(ISERROR(VLOOKUP(コンビ!O3934,コード表!$S$3:$T$11,2,FALSE)),"",VLOOKUP(コンビ!O3934,コード表!$S$3:$T$11,2,FALSE))</f>
        <v/>
      </c>
      <c r="I3930" s="18" t="str">
        <f>IF(ISERROR(VLOOKUP(コンビ!P3934,コード表!$D$3:$E$7,2,FALSE)&amp;VLOOKUP(コンビ!Q3934,コード表!$G$3:$H$67,2,FALSE)&amp;VLOOKUP(コンビ!R3934,コード表!$J$3:$K$15,2,FALSE)&amp;VLOOKUP(コンビ!S3934,コード表!$M$3:$N$34,2,FALSE)),"",VLOOKUP(コンビ!P3934,コード表!$D$3:$E$7,2,FALSE)&amp;VLOOKUP(コンビ!Q3934,コード表!$G$3:$H$67,2,FALSE)&amp;VLOOKUP(コンビ!R3934,コード表!$J$3:$K$15,2,FALSE)&amp;VLOOKUP(コンビ!S3934,コード表!$M$3:$N$34,2,FALSE))</f>
        <v/>
      </c>
      <c r="J3930" s="8">
        <f>コンビ!T3934</f>
        <v>0</v>
      </c>
      <c r="K3930" s="8" t="str">
        <f>IF(ISERROR(VLOOKUP(コンビ!U3934,コード表!$P$3:$Q$52,2,FALSE)),"",VLOOKUP(コンビ!U3934,コード表!$P$3:$Q$52,2,FALSE))</f>
        <v/>
      </c>
    </row>
    <row r="3931" spans="1:11" ht="20.100000000000001" customHeight="1" x14ac:dyDescent="0.15">
      <c r="A3931" s="8">
        <v>712</v>
      </c>
      <c r="B3931" s="18" t="b">
        <f>IF(コンビ!B3935="出",IF(ISERROR(VLOOKUP(コンビ!C3935,コード表!$D$3:$E$7,2,FALSE)&amp;VLOOKUP(コンビ!D3935,コード表!$G$3:$H$67,2,FALSE)&amp;VLOOKUP(コンビ!E3935,コード表!$J$3:$K$15,2,FALSE)&amp;VLOOKUP(コンビ!F3935,コード表!$M$3:$N$34,2,FALSE)),"",VLOOKUP(コンビ!C3935,コード表!$D$3:$E$7,2,FALSE)&amp;VLOOKUP(コンビ!D3935,コード表!$G$3:$H$67,2,FALSE)&amp;VLOOKUP(コンビ!E3935,コード表!$J$3:$K$15,2,FALSE)&amp;VLOOKUP(コンビ!F3935,コード表!$M$3:$N$34,2,FALSE)))</f>
        <v>0</v>
      </c>
      <c r="C3931" s="11"/>
      <c r="D3931" s="17" t="str">
        <f>コンビ!G3935&amp;" "&amp;コンビ!H3935</f>
        <v xml:space="preserve"> </v>
      </c>
      <c r="E3931" s="18" t="str">
        <f>IF(ISERROR(VLOOKUP(コンビ!K3935,コード表!$D$3:$E$7,2,FALSE)&amp;VLOOKUP(コンビ!L3935,コード表!$G$3:$H$67,2,FALSE)&amp;VLOOKUP(コンビ!M3935,コード表!$J$3:$K$15,2,FALSE)&amp;VLOOKUP(コンビ!N3935,コード表!$M$3:$N$34,2,FALSE)),"",VLOOKUP(コンビ!K3935,コード表!$D$3:$E$7,2,FALSE)&amp;VLOOKUP(コンビ!L3935,コード表!$G$3:$H$67,2,FALSE)&amp;VLOOKUP(コンビ!M3935,コード表!$J$3:$K$15,2,FALSE)&amp;VLOOKUP(コンビ!N3935,コード表!$M$3:$N$34,2,FALSE))</f>
        <v/>
      </c>
      <c r="F3931" s="18"/>
      <c r="G3931" s="18"/>
      <c r="H3931" s="18" t="str">
        <f>IF(ISERROR(VLOOKUP(コンビ!O3935,コード表!$S$3:$T$11,2,FALSE)),"",VLOOKUP(コンビ!O3935,コード表!$S$3:$T$11,2,FALSE))</f>
        <v/>
      </c>
      <c r="I3931" s="18" t="str">
        <f>IF(ISERROR(VLOOKUP(コンビ!P3935,コード表!$D$3:$E$7,2,FALSE)&amp;VLOOKUP(コンビ!Q3935,コード表!$G$3:$H$67,2,FALSE)&amp;VLOOKUP(コンビ!R3935,コード表!$J$3:$K$15,2,FALSE)&amp;VLOOKUP(コンビ!S3935,コード表!$M$3:$N$34,2,FALSE)),"",VLOOKUP(コンビ!P3935,コード表!$D$3:$E$7,2,FALSE)&amp;VLOOKUP(コンビ!Q3935,コード表!$G$3:$H$67,2,FALSE)&amp;VLOOKUP(コンビ!R3935,コード表!$J$3:$K$15,2,FALSE)&amp;VLOOKUP(コンビ!S3935,コード表!$M$3:$N$34,2,FALSE))</f>
        <v/>
      </c>
      <c r="J3931" s="8">
        <f>コンビ!T3935</f>
        <v>0</v>
      </c>
      <c r="K3931" s="8" t="str">
        <f>IF(ISERROR(VLOOKUP(コンビ!U3935,コード表!$P$3:$Q$52,2,FALSE)),"",VLOOKUP(コンビ!U3935,コード表!$P$3:$Q$52,2,FALSE))</f>
        <v/>
      </c>
    </row>
    <row r="3932" spans="1:11" ht="20.100000000000001" customHeight="1" x14ac:dyDescent="0.15">
      <c r="A3932" s="8">
        <v>712</v>
      </c>
      <c r="B3932" s="18" t="b">
        <f>IF(コンビ!B3936="出",IF(ISERROR(VLOOKUP(コンビ!C3936,コード表!$D$3:$E$7,2,FALSE)&amp;VLOOKUP(コンビ!D3936,コード表!$G$3:$H$67,2,FALSE)&amp;VLOOKUP(コンビ!E3936,コード表!$J$3:$K$15,2,FALSE)&amp;VLOOKUP(コンビ!F3936,コード表!$M$3:$N$34,2,FALSE)),"",VLOOKUP(コンビ!C3936,コード表!$D$3:$E$7,2,FALSE)&amp;VLOOKUP(コンビ!D3936,コード表!$G$3:$H$67,2,FALSE)&amp;VLOOKUP(コンビ!E3936,コード表!$J$3:$K$15,2,FALSE)&amp;VLOOKUP(コンビ!F3936,コード表!$M$3:$N$34,2,FALSE)))</f>
        <v>0</v>
      </c>
      <c r="C3932" s="11"/>
      <c r="D3932" s="17" t="str">
        <f>コンビ!G3936&amp;" "&amp;コンビ!H3936</f>
        <v xml:space="preserve"> </v>
      </c>
      <c r="E3932" s="18" t="str">
        <f>IF(ISERROR(VLOOKUP(コンビ!K3936,コード表!$D$3:$E$7,2,FALSE)&amp;VLOOKUP(コンビ!L3936,コード表!$G$3:$H$67,2,FALSE)&amp;VLOOKUP(コンビ!M3936,コード表!$J$3:$K$15,2,FALSE)&amp;VLOOKUP(コンビ!N3936,コード表!$M$3:$N$34,2,FALSE)),"",VLOOKUP(コンビ!K3936,コード表!$D$3:$E$7,2,FALSE)&amp;VLOOKUP(コンビ!L3936,コード表!$G$3:$H$67,2,FALSE)&amp;VLOOKUP(コンビ!M3936,コード表!$J$3:$K$15,2,FALSE)&amp;VLOOKUP(コンビ!N3936,コード表!$M$3:$N$34,2,FALSE))</f>
        <v/>
      </c>
      <c r="F3932" s="18"/>
      <c r="G3932" s="18"/>
      <c r="H3932" s="18" t="str">
        <f>IF(ISERROR(VLOOKUP(コンビ!O3936,コード表!$S$3:$T$11,2,FALSE)),"",VLOOKUP(コンビ!O3936,コード表!$S$3:$T$11,2,FALSE))</f>
        <v/>
      </c>
      <c r="I3932" s="18" t="str">
        <f>IF(ISERROR(VLOOKUP(コンビ!P3936,コード表!$D$3:$E$7,2,FALSE)&amp;VLOOKUP(コンビ!Q3936,コード表!$G$3:$H$67,2,FALSE)&amp;VLOOKUP(コンビ!R3936,コード表!$J$3:$K$15,2,FALSE)&amp;VLOOKUP(コンビ!S3936,コード表!$M$3:$N$34,2,FALSE)),"",VLOOKUP(コンビ!P3936,コード表!$D$3:$E$7,2,FALSE)&amp;VLOOKUP(コンビ!Q3936,コード表!$G$3:$H$67,2,FALSE)&amp;VLOOKUP(コンビ!R3936,コード表!$J$3:$K$15,2,FALSE)&amp;VLOOKUP(コンビ!S3936,コード表!$M$3:$N$34,2,FALSE))</f>
        <v/>
      </c>
      <c r="J3932" s="8">
        <f>コンビ!T3936</f>
        <v>0</v>
      </c>
      <c r="K3932" s="8" t="str">
        <f>IF(ISERROR(VLOOKUP(コンビ!U3936,コード表!$P$3:$Q$52,2,FALSE)),"",VLOOKUP(コンビ!U3936,コード表!$P$3:$Q$52,2,FALSE))</f>
        <v/>
      </c>
    </row>
    <row r="3933" spans="1:11" ht="20.100000000000001" customHeight="1" x14ac:dyDescent="0.15">
      <c r="A3933" s="8">
        <v>712</v>
      </c>
      <c r="B3933" s="18" t="b">
        <f>IF(コンビ!B3937="出",IF(ISERROR(VLOOKUP(コンビ!C3937,コード表!$D$3:$E$7,2,FALSE)&amp;VLOOKUP(コンビ!D3937,コード表!$G$3:$H$67,2,FALSE)&amp;VLOOKUP(コンビ!E3937,コード表!$J$3:$K$15,2,FALSE)&amp;VLOOKUP(コンビ!F3937,コード表!$M$3:$N$34,2,FALSE)),"",VLOOKUP(コンビ!C3937,コード表!$D$3:$E$7,2,FALSE)&amp;VLOOKUP(コンビ!D3937,コード表!$G$3:$H$67,2,FALSE)&amp;VLOOKUP(コンビ!E3937,コード表!$J$3:$K$15,2,FALSE)&amp;VLOOKUP(コンビ!F3937,コード表!$M$3:$N$34,2,FALSE)))</f>
        <v>0</v>
      </c>
      <c r="C3933" s="11"/>
      <c r="D3933" s="17" t="str">
        <f>コンビ!G3937&amp;" "&amp;コンビ!H3937</f>
        <v xml:space="preserve"> </v>
      </c>
      <c r="E3933" s="18" t="str">
        <f>IF(ISERROR(VLOOKUP(コンビ!K3937,コード表!$D$3:$E$7,2,FALSE)&amp;VLOOKUP(コンビ!L3937,コード表!$G$3:$H$67,2,FALSE)&amp;VLOOKUP(コンビ!M3937,コード表!$J$3:$K$15,2,FALSE)&amp;VLOOKUP(コンビ!N3937,コード表!$M$3:$N$34,2,FALSE)),"",VLOOKUP(コンビ!K3937,コード表!$D$3:$E$7,2,FALSE)&amp;VLOOKUP(コンビ!L3937,コード表!$G$3:$H$67,2,FALSE)&amp;VLOOKUP(コンビ!M3937,コード表!$J$3:$K$15,2,FALSE)&amp;VLOOKUP(コンビ!N3937,コード表!$M$3:$N$34,2,FALSE))</f>
        <v/>
      </c>
      <c r="F3933" s="18"/>
      <c r="G3933" s="18"/>
      <c r="H3933" s="18" t="str">
        <f>IF(ISERROR(VLOOKUP(コンビ!O3937,コード表!$S$3:$T$11,2,FALSE)),"",VLOOKUP(コンビ!O3937,コード表!$S$3:$T$11,2,FALSE))</f>
        <v/>
      </c>
      <c r="I3933" s="18" t="str">
        <f>IF(ISERROR(VLOOKUP(コンビ!P3937,コード表!$D$3:$E$7,2,FALSE)&amp;VLOOKUP(コンビ!Q3937,コード表!$G$3:$H$67,2,FALSE)&amp;VLOOKUP(コンビ!R3937,コード表!$J$3:$K$15,2,FALSE)&amp;VLOOKUP(コンビ!S3937,コード表!$M$3:$N$34,2,FALSE)),"",VLOOKUP(コンビ!P3937,コード表!$D$3:$E$7,2,FALSE)&amp;VLOOKUP(コンビ!Q3937,コード表!$G$3:$H$67,2,FALSE)&amp;VLOOKUP(コンビ!R3937,コード表!$J$3:$K$15,2,FALSE)&amp;VLOOKUP(コンビ!S3937,コード表!$M$3:$N$34,2,FALSE))</f>
        <v/>
      </c>
      <c r="J3933" s="8">
        <f>コンビ!T3937</f>
        <v>0</v>
      </c>
      <c r="K3933" s="8" t="str">
        <f>IF(ISERROR(VLOOKUP(コンビ!U3937,コード表!$P$3:$Q$52,2,FALSE)),"",VLOOKUP(コンビ!U3937,コード表!$P$3:$Q$52,2,FALSE))</f>
        <v/>
      </c>
    </row>
    <row r="3934" spans="1:11" ht="20.100000000000001" customHeight="1" x14ac:dyDescent="0.15">
      <c r="A3934" s="8">
        <v>712</v>
      </c>
      <c r="B3934" s="18" t="b">
        <f>IF(コンビ!B3938="出",IF(ISERROR(VLOOKUP(コンビ!C3938,コード表!$D$3:$E$7,2,FALSE)&amp;VLOOKUP(コンビ!D3938,コード表!$G$3:$H$67,2,FALSE)&amp;VLOOKUP(コンビ!E3938,コード表!$J$3:$K$15,2,FALSE)&amp;VLOOKUP(コンビ!F3938,コード表!$M$3:$N$34,2,FALSE)),"",VLOOKUP(コンビ!C3938,コード表!$D$3:$E$7,2,FALSE)&amp;VLOOKUP(コンビ!D3938,コード表!$G$3:$H$67,2,FALSE)&amp;VLOOKUP(コンビ!E3938,コード表!$J$3:$K$15,2,FALSE)&amp;VLOOKUP(コンビ!F3938,コード表!$M$3:$N$34,2,FALSE)))</f>
        <v>0</v>
      </c>
      <c r="C3934" s="11"/>
      <c r="D3934" s="17" t="str">
        <f>コンビ!G3938&amp;" "&amp;コンビ!H3938</f>
        <v xml:space="preserve"> </v>
      </c>
      <c r="E3934" s="18" t="str">
        <f>IF(ISERROR(VLOOKUP(コンビ!K3938,コード表!$D$3:$E$7,2,FALSE)&amp;VLOOKUP(コンビ!L3938,コード表!$G$3:$H$67,2,FALSE)&amp;VLOOKUP(コンビ!M3938,コード表!$J$3:$K$15,2,FALSE)&amp;VLOOKUP(コンビ!N3938,コード表!$M$3:$N$34,2,FALSE)),"",VLOOKUP(コンビ!K3938,コード表!$D$3:$E$7,2,FALSE)&amp;VLOOKUP(コンビ!L3938,コード表!$G$3:$H$67,2,FALSE)&amp;VLOOKUP(コンビ!M3938,コード表!$J$3:$K$15,2,FALSE)&amp;VLOOKUP(コンビ!N3938,コード表!$M$3:$N$34,2,FALSE))</f>
        <v/>
      </c>
      <c r="F3934" s="18"/>
      <c r="G3934" s="18"/>
      <c r="H3934" s="18" t="str">
        <f>IF(ISERROR(VLOOKUP(コンビ!O3938,コード表!$S$3:$T$11,2,FALSE)),"",VLOOKUP(コンビ!O3938,コード表!$S$3:$T$11,2,FALSE))</f>
        <v/>
      </c>
      <c r="I3934" s="18" t="str">
        <f>IF(ISERROR(VLOOKUP(コンビ!P3938,コード表!$D$3:$E$7,2,FALSE)&amp;VLOOKUP(コンビ!Q3938,コード表!$G$3:$H$67,2,FALSE)&amp;VLOOKUP(コンビ!R3938,コード表!$J$3:$K$15,2,FALSE)&amp;VLOOKUP(コンビ!S3938,コード表!$M$3:$N$34,2,FALSE)),"",VLOOKUP(コンビ!P3938,コード表!$D$3:$E$7,2,FALSE)&amp;VLOOKUP(コンビ!Q3938,コード表!$G$3:$H$67,2,FALSE)&amp;VLOOKUP(コンビ!R3938,コード表!$J$3:$K$15,2,FALSE)&amp;VLOOKUP(コンビ!S3938,コード表!$M$3:$N$34,2,FALSE))</f>
        <v/>
      </c>
      <c r="J3934" s="8">
        <f>コンビ!T3938</f>
        <v>0</v>
      </c>
      <c r="K3934" s="8" t="str">
        <f>IF(ISERROR(VLOOKUP(コンビ!U3938,コード表!$P$3:$Q$52,2,FALSE)),"",VLOOKUP(コンビ!U3938,コード表!$P$3:$Q$52,2,FALSE))</f>
        <v/>
      </c>
    </row>
    <row r="3935" spans="1:11" ht="20.100000000000001" customHeight="1" x14ac:dyDescent="0.15">
      <c r="A3935" s="8">
        <v>712</v>
      </c>
      <c r="B3935" s="18" t="b">
        <f>IF(コンビ!B3939="出",IF(ISERROR(VLOOKUP(コンビ!C3939,コード表!$D$3:$E$7,2,FALSE)&amp;VLOOKUP(コンビ!D3939,コード表!$G$3:$H$67,2,FALSE)&amp;VLOOKUP(コンビ!E3939,コード表!$J$3:$K$15,2,FALSE)&amp;VLOOKUP(コンビ!F3939,コード表!$M$3:$N$34,2,FALSE)),"",VLOOKUP(コンビ!C3939,コード表!$D$3:$E$7,2,FALSE)&amp;VLOOKUP(コンビ!D3939,コード表!$G$3:$H$67,2,FALSE)&amp;VLOOKUP(コンビ!E3939,コード表!$J$3:$K$15,2,FALSE)&amp;VLOOKUP(コンビ!F3939,コード表!$M$3:$N$34,2,FALSE)))</f>
        <v>0</v>
      </c>
      <c r="C3935" s="11"/>
      <c r="D3935" s="17" t="str">
        <f>コンビ!G3939&amp;" "&amp;コンビ!H3939</f>
        <v xml:space="preserve"> </v>
      </c>
      <c r="E3935" s="18" t="str">
        <f>IF(ISERROR(VLOOKUP(コンビ!K3939,コード表!$D$3:$E$7,2,FALSE)&amp;VLOOKUP(コンビ!L3939,コード表!$G$3:$H$67,2,FALSE)&amp;VLOOKUP(コンビ!M3939,コード表!$J$3:$K$15,2,FALSE)&amp;VLOOKUP(コンビ!N3939,コード表!$M$3:$N$34,2,FALSE)),"",VLOOKUP(コンビ!K3939,コード表!$D$3:$E$7,2,FALSE)&amp;VLOOKUP(コンビ!L3939,コード表!$G$3:$H$67,2,FALSE)&amp;VLOOKUP(コンビ!M3939,コード表!$J$3:$K$15,2,FALSE)&amp;VLOOKUP(コンビ!N3939,コード表!$M$3:$N$34,2,FALSE))</f>
        <v/>
      </c>
      <c r="F3935" s="18"/>
      <c r="G3935" s="18"/>
      <c r="H3935" s="18" t="str">
        <f>IF(ISERROR(VLOOKUP(コンビ!O3939,コード表!$S$3:$T$11,2,FALSE)),"",VLOOKUP(コンビ!O3939,コード表!$S$3:$T$11,2,FALSE))</f>
        <v/>
      </c>
      <c r="I3935" s="18" t="str">
        <f>IF(ISERROR(VLOOKUP(コンビ!P3939,コード表!$D$3:$E$7,2,FALSE)&amp;VLOOKUP(コンビ!Q3939,コード表!$G$3:$H$67,2,FALSE)&amp;VLOOKUP(コンビ!R3939,コード表!$J$3:$K$15,2,FALSE)&amp;VLOOKUP(コンビ!S3939,コード表!$M$3:$N$34,2,FALSE)),"",VLOOKUP(コンビ!P3939,コード表!$D$3:$E$7,2,FALSE)&amp;VLOOKUP(コンビ!Q3939,コード表!$G$3:$H$67,2,FALSE)&amp;VLOOKUP(コンビ!R3939,コード表!$J$3:$K$15,2,FALSE)&amp;VLOOKUP(コンビ!S3939,コード表!$M$3:$N$34,2,FALSE))</f>
        <v/>
      </c>
      <c r="J3935" s="8">
        <f>コンビ!T3939</f>
        <v>0</v>
      </c>
      <c r="K3935" s="8" t="str">
        <f>IF(ISERROR(VLOOKUP(コンビ!U3939,コード表!$P$3:$Q$52,2,FALSE)),"",VLOOKUP(コンビ!U3939,コード表!$P$3:$Q$52,2,FALSE))</f>
        <v/>
      </c>
    </row>
    <row r="3936" spans="1:11" ht="20.100000000000001" customHeight="1" x14ac:dyDescent="0.15">
      <c r="A3936" s="8">
        <v>712</v>
      </c>
      <c r="B3936" s="18" t="b">
        <f>IF(コンビ!B3940="出",IF(ISERROR(VLOOKUP(コンビ!C3940,コード表!$D$3:$E$7,2,FALSE)&amp;VLOOKUP(コンビ!D3940,コード表!$G$3:$H$67,2,FALSE)&amp;VLOOKUP(コンビ!E3940,コード表!$J$3:$K$15,2,FALSE)&amp;VLOOKUP(コンビ!F3940,コード表!$M$3:$N$34,2,FALSE)),"",VLOOKUP(コンビ!C3940,コード表!$D$3:$E$7,2,FALSE)&amp;VLOOKUP(コンビ!D3940,コード表!$G$3:$H$67,2,FALSE)&amp;VLOOKUP(コンビ!E3940,コード表!$J$3:$K$15,2,FALSE)&amp;VLOOKUP(コンビ!F3940,コード表!$M$3:$N$34,2,FALSE)))</f>
        <v>0</v>
      </c>
      <c r="C3936" s="11"/>
      <c r="D3936" s="17" t="str">
        <f>コンビ!G3940&amp;" "&amp;コンビ!H3940</f>
        <v xml:space="preserve"> </v>
      </c>
      <c r="E3936" s="18" t="str">
        <f>IF(ISERROR(VLOOKUP(コンビ!K3940,コード表!$D$3:$E$7,2,FALSE)&amp;VLOOKUP(コンビ!L3940,コード表!$G$3:$H$67,2,FALSE)&amp;VLOOKUP(コンビ!M3940,コード表!$J$3:$K$15,2,FALSE)&amp;VLOOKUP(コンビ!N3940,コード表!$M$3:$N$34,2,FALSE)),"",VLOOKUP(コンビ!K3940,コード表!$D$3:$E$7,2,FALSE)&amp;VLOOKUP(コンビ!L3940,コード表!$G$3:$H$67,2,FALSE)&amp;VLOOKUP(コンビ!M3940,コード表!$J$3:$K$15,2,FALSE)&amp;VLOOKUP(コンビ!N3940,コード表!$M$3:$N$34,2,FALSE))</f>
        <v/>
      </c>
      <c r="F3936" s="18"/>
      <c r="G3936" s="18"/>
      <c r="H3936" s="18" t="str">
        <f>IF(ISERROR(VLOOKUP(コンビ!O3940,コード表!$S$3:$T$11,2,FALSE)),"",VLOOKUP(コンビ!O3940,コード表!$S$3:$T$11,2,FALSE))</f>
        <v/>
      </c>
      <c r="I3936" s="18" t="str">
        <f>IF(ISERROR(VLOOKUP(コンビ!P3940,コード表!$D$3:$E$7,2,FALSE)&amp;VLOOKUP(コンビ!Q3940,コード表!$G$3:$H$67,2,FALSE)&amp;VLOOKUP(コンビ!R3940,コード表!$J$3:$K$15,2,FALSE)&amp;VLOOKUP(コンビ!S3940,コード表!$M$3:$N$34,2,FALSE)),"",VLOOKUP(コンビ!P3940,コード表!$D$3:$E$7,2,FALSE)&amp;VLOOKUP(コンビ!Q3940,コード表!$G$3:$H$67,2,FALSE)&amp;VLOOKUP(コンビ!R3940,コード表!$J$3:$K$15,2,FALSE)&amp;VLOOKUP(コンビ!S3940,コード表!$M$3:$N$34,2,FALSE))</f>
        <v/>
      </c>
      <c r="J3936" s="8">
        <f>コンビ!T3940</f>
        <v>0</v>
      </c>
      <c r="K3936" s="8" t="str">
        <f>IF(ISERROR(VLOOKUP(コンビ!U3940,コード表!$P$3:$Q$52,2,FALSE)),"",VLOOKUP(コンビ!U3940,コード表!$P$3:$Q$52,2,FALSE))</f>
        <v/>
      </c>
    </row>
    <row r="3937" spans="1:11" ht="20.100000000000001" customHeight="1" x14ac:dyDescent="0.15">
      <c r="A3937" s="8">
        <v>712</v>
      </c>
      <c r="B3937" s="18" t="b">
        <f>IF(コンビ!B3941="出",IF(ISERROR(VLOOKUP(コンビ!C3941,コード表!$D$3:$E$7,2,FALSE)&amp;VLOOKUP(コンビ!D3941,コード表!$G$3:$H$67,2,FALSE)&amp;VLOOKUP(コンビ!E3941,コード表!$J$3:$K$15,2,FALSE)&amp;VLOOKUP(コンビ!F3941,コード表!$M$3:$N$34,2,FALSE)),"",VLOOKUP(コンビ!C3941,コード表!$D$3:$E$7,2,FALSE)&amp;VLOOKUP(コンビ!D3941,コード表!$G$3:$H$67,2,FALSE)&amp;VLOOKUP(コンビ!E3941,コード表!$J$3:$K$15,2,FALSE)&amp;VLOOKUP(コンビ!F3941,コード表!$M$3:$N$34,2,FALSE)))</f>
        <v>0</v>
      </c>
      <c r="C3937" s="11"/>
      <c r="D3937" s="17" t="str">
        <f>コンビ!G3941&amp;" "&amp;コンビ!H3941</f>
        <v xml:space="preserve"> </v>
      </c>
      <c r="E3937" s="18" t="str">
        <f>IF(ISERROR(VLOOKUP(コンビ!K3941,コード表!$D$3:$E$7,2,FALSE)&amp;VLOOKUP(コンビ!L3941,コード表!$G$3:$H$67,2,FALSE)&amp;VLOOKUP(コンビ!M3941,コード表!$J$3:$K$15,2,FALSE)&amp;VLOOKUP(コンビ!N3941,コード表!$M$3:$N$34,2,FALSE)),"",VLOOKUP(コンビ!K3941,コード表!$D$3:$E$7,2,FALSE)&amp;VLOOKUP(コンビ!L3941,コード表!$G$3:$H$67,2,FALSE)&amp;VLOOKUP(コンビ!M3941,コード表!$J$3:$K$15,2,FALSE)&amp;VLOOKUP(コンビ!N3941,コード表!$M$3:$N$34,2,FALSE))</f>
        <v/>
      </c>
      <c r="F3937" s="18"/>
      <c r="G3937" s="18"/>
      <c r="H3937" s="18" t="str">
        <f>IF(ISERROR(VLOOKUP(コンビ!O3941,コード表!$S$3:$T$11,2,FALSE)),"",VLOOKUP(コンビ!O3941,コード表!$S$3:$T$11,2,FALSE))</f>
        <v/>
      </c>
      <c r="I3937" s="18" t="str">
        <f>IF(ISERROR(VLOOKUP(コンビ!P3941,コード表!$D$3:$E$7,2,FALSE)&amp;VLOOKUP(コンビ!Q3941,コード表!$G$3:$H$67,2,FALSE)&amp;VLOOKUP(コンビ!R3941,コード表!$J$3:$K$15,2,FALSE)&amp;VLOOKUP(コンビ!S3941,コード表!$M$3:$N$34,2,FALSE)),"",VLOOKUP(コンビ!P3941,コード表!$D$3:$E$7,2,FALSE)&amp;VLOOKUP(コンビ!Q3941,コード表!$G$3:$H$67,2,FALSE)&amp;VLOOKUP(コンビ!R3941,コード表!$J$3:$K$15,2,FALSE)&amp;VLOOKUP(コンビ!S3941,コード表!$M$3:$N$34,2,FALSE))</f>
        <v/>
      </c>
      <c r="J3937" s="8">
        <f>コンビ!T3941</f>
        <v>0</v>
      </c>
      <c r="K3937" s="8" t="str">
        <f>IF(ISERROR(VLOOKUP(コンビ!U3941,コード表!$P$3:$Q$52,2,FALSE)),"",VLOOKUP(コンビ!U3941,コード表!$P$3:$Q$52,2,FALSE))</f>
        <v/>
      </c>
    </row>
    <row r="3938" spans="1:11" ht="20.100000000000001" customHeight="1" x14ac:dyDescent="0.15">
      <c r="A3938" s="8">
        <v>712</v>
      </c>
      <c r="B3938" s="18" t="b">
        <f>IF(コンビ!B3942="出",IF(ISERROR(VLOOKUP(コンビ!C3942,コード表!$D$3:$E$7,2,FALSE)&amp;VLOOKUP(コンビ!D3942,コード表!$G$3:$H$67,2,FALSE)&amp;VLOOKUP(コンビ!E3942,コード表!$J$3:$K$15,2,FALSE)&amp;VLOOKUP(コンビ!F3942,コード表!$M$3:$N$34,2,FALSE)),"",VLOOKUP(コンビ!C3942,コード表!$D$3:$E$7,2,FALSE)&amp;VLOOKUP(コンビ!D3942,コード表!$G$3:$H$67,2,FALSE)&amp;VLOOKUP(コンビ!E3942,コード表!$J$3:$K$15,2,FALSE)&amp;VLOOKUP(コンビ!F3942,コード表!$M$3:$N$34,2,FALSE)))</f>
        <v>0</v>
      </c>
      <c r="C3938" s="11"/>
      <c r="D3938" s="17" t="str">
        <f>コンビ!G3942&amp;" "&amp;コンビ!H3942</f>
        <v xml:space="preserve"> </v>
      </c>
      <c r="E3938" s="18" t="str">
        <f>IF(ISERROR(VLOOKUP(コンビ!K3942,コード表!$D$3:$E$7,2,FALSE)&amp;VLOOKUP(コンビ!L3942,コード表!$G$3:$H$67,2,FALSE)&amp;VLOOKUP(コンビ!M3942,コード表!$J$3:$K$15,2,FALSE)&amp;VLOOKUP(コンビ!N3942,コード表!$M$3:$N$34,2,FALSE)),"",VLOOKUP(コンビ!K3942,コード表!$D$3:$E$7,2,FALSE)&amp;VLOOKUP(コンビ!L3942,コード表!$G$3:$H$67,2,FALSE)&amp;VLOOKUP(コンビ!M3942,コード表!$J$3:$K$15,2,FALSE)&amp;VLOOKUP(コンビ!N3942,コード表!$M$3:$N$34,2,FALSE))</f>
        <v/>
      </c>
      <c r="F3938" s="18"/>
      <c r="G3938" s="18"/>
      <c r="H3938" s="18" t="str">
        <f>IF(ISERROR(VLOOKUP(コンビ!O3942,コード表!$S$3:$T$11,2,FALSE)),"",VLOOKUP(コンビ!O3942,コード表!$S$3:$T$11,2,FALSE))</f>
        <v/>
      </c>
      <c r="I3938" s="18" t="str">
        <f>IF(ISERROR(VLOOKUP(コンビ!P3942,コード表!$D$3:$E$7,2,FALSE)&amp;VLOOKUP(コンビ!Q3942,コード表!$G$3:$H$67,2,FALSE)&amp;VLOOKUP(コンビ!R3942,コード表!$J$3:$K$15,2,FALSE)&amp;VLOOKUP(コンビ!S3942,コード表!$M$3:$N$34,2,FALSE)),"",VLOOKUP(コンビ!P3942,コード表!$D$3:$E$7,2,FALSE)&amp;VLOOKUP(コンビ!Q3942,コード表!$G$3:$H$67,2,FALSE)&amp;VLOOKUP(コンビ!R3942,コード表!$J$3:$K$15,2,FALSE)&amp;VLOOKUP(コンビ!S3942,コード表!$M$3:$N$34,2,FALSE))</f>
        <v/>
      </c>
      <c r="J3938" s="8">
        <f>コンビ!T3942</f>
        <v>0</v>
      </c>
      <c r="K3938" s="8" t="str">
        <f>IF(ISERROR(VLOOKUP(コンビ!U3942,コード表!$P$3:$Q$52,2,FALSE)),"",VLOOKUP(コンビ!U3942,コード表!$P$3:$Q$52,2,FALSE))</f>
        <v/>
      </c>
    </row>
    <row r="3939" spans="1:11" ht="20.100000000000001" customHeight="1" x14ac:dyDescent="0.15">
      <c r="A3939" s="8">
        <v>712</v>
      </c>
      <c r="B3939" s="18" t="b">
        <f>IF(コンビ!B3943="出",IF(ISERROR(VLOOKUP(コンビ!C3943,コード表!$D$3:$E$7,2,FALSE)&amp;VLOOKUP(コンビ!D3943,コード表!$G$3:$H$67,2,FALSE)&amp;VLOOKUP(コンビ!E3943,コード表!$J$3:$K$15,2,FALSE)&amp;VLOOKUP(コンビ!F3943,コード表!$M$3:$N$34,2,FALSE)),"",VLOOKUP(コンビ!C3943,コード表!$D$3:$E$7,2,FALSE)&amp;VLOOKUP(コンビ!D3943,コード表!$G$3:$H$67,2,FALSE)&amp;VLOOKUP(コンビ!E3943,コード表!$J$3:$K$15,2,FALSE)&amp;VLOOKUP(コンビ!F3943,コード表!$M$3:$N$34,2,FALSE)))</f>
        <v>0</v>
      </c>
      <c r="C3939" s="11"/>
      <c r="D3939" s="17" t="str">
        <f>コンビ!G3943&amp;" "&amp;コンビ!H3943</f>
        <v xml:space="preserve"> </v>
      </c>
      <c r="E3939" s="18" t="str">
        <f>IF(ISERROR(VLOOKUP(コンビ!K3943,コード表!$D$3:$E$7,2,FALSE)&amp;VLOOKUP(コンビ!L3943,コード表!$G$3:$H$67,2,FALSE)&amp;VLOOKUP(コンビ!M3943,コード表!$J$3:$K$15,2,FALSE)&amp;VLOOKUP(コンビ!N3943,コード表!$M$3:$N$34,2,FALSE)),"",VLOOKUP(コンビ!K3943,コード表!$D$3:$E$7,2,FALSE)&amp;VLOOKUP(コンビ!L3943,コード表!$G$3:$H$67,2,FALSE)&amp;VLOOKUP(コンビ!M3943,コード表!$J$3:$K$15,2,FALSE)&amp;VLOOKUP(コンビ!N3943,コード表!$M$3:$N$34,2,FALSE))</f>
        <v/>
      </c>
      <c r="F3939" s="18"/>
      <c r="G3939" s="18"/>
      <c r="H3939" s="18" t="str">
        <f>IF(ISERROR(VLOOKUP(コンビ!O3943,コード表!$S$3:$T$11,2,FALSE)),"",VLOOKUP(コンビ!O3943,コード表!$S$3:$T$11,2,FALSE))</f>
        <v/>
      </c>
      <c r="I3939" s="18" t="str">
        <f>IF(ISERROR(VLOOKUP(コンビ!P3943,コード表!$D$3:$E$7,2,FALSE)&amp;VLOOKUP(コンビ!Q3943,コード表!$G$3:$H$67,2,FALSE)&amp;VLOOKUP(コンビ!R3943,コード表!$J$3:$K$15,2,FALSE)&amp;VLOOKUP(コンビ!S3943,コード表!$M$3:$N$34,2,FALSE)),"",VLOOKUP(コンビ!P3943,コード表!$D$3:$E$7,2,FALSE)&amp;VLOOKUP(コンビ!Q3943,コード表!$G$3:$H$67,2,FALSE)&amp;VLOOKUP(コンビ!R3943,コード表!$J$3:$K$15,2,FALSE)&amp;VLOOKUP(コンビ!S3943,コード表!$M$3:$N$34,2,FALSE))</f>
        <v/>
      </c>
      <c r="J3939" s="8">
        <f>コンビ!T3943</f>
        <v>0</v>
      </c>
      <c r="K3939" s="8" t="str">
        <f>IF(ISERROR(VLOOKUP(コンビ!U3943,コード表!$P$3:$Q$52,2,FALSE)),"",VLOOKUP(コンビ!U3943,コード表!$P$3:$Q$52,2,FALSE))</f>
        <v/>
      </c>
    </row>
    <row r="3940" spans="1:11" ht="20.100000000000001" customHeight="1" x14ac:dyDescent="0.15">
      <c r="A3940" s="8">
        <v>712</v>
      </c>
      <c r="B3940" s="18" t="b">
        <f>IF(コンビ!B3944="出",IF(ISERROR(VLOOKUP(コンビ!C3944,コード表!$D$3:$E$7,2,FALSE)&amp;VLOOKUP(コンビ!D3944,コード表!$G$3:$H$67,2,FALSE)&amp;VLOOKUP(コンビ!E3944,コード表!$J$3:$K$15,2,FALSE)&amp;VLOOKUP(コンビ!F3944,コード表!$M$3:$N$34,2,FALSE)),"",VLOOKUP(コンビ!C3944,コード表!$D$3:$E$7,2,FALSE)&amp;VLOOKUP(コンビ!D3944,コード表!$G$3:$H$67,2,FALSE)&amp;VLOOKUP(コンビ!E3944,コード表!$J$3:$K$15,2,FALSE)&amp;VLOOKUP(コンビ!F3944,コード表!$M$3:$N$34,2,FALSE)))</f>
        <v>0</v>
      </c>
      <c r="C3940" s="11"/>
      <c r="D3940" s="17" t="str">
        <f>コンビ!G3944&amp;" "&amp;コンビ!H3944</f>
        <v xml:space="preserve"> </v>
      </c>
      <c r="E3940" s="18" t="str">
        <f>IF(ISERROR(VLOOKUP(コンビ!K3944,コード表!$D$3:$E$7,2,FALSE)&amp;VLOOKUP(コンビ!L3944,コード表!$G$3:$H$67,2,FALSE)&amp;VLOOKUP(コンビ!M3944,コード表!$J$3:$K$15,2,FALSE)&amp;VLOOKUP(コンビ!N3944,コード表!$M$3:$N$34,2,FALSE)),"",VLOOKUP(コンビ!K3944,コード表!$D$3:$E$7,2,FALSE)&amp;VLOOKUP(コンビ!L3944,コード表!$G$3:$H$67,2,FALSE)&amp;VLOOKUP(コンビ!M3944,コード表!$J$3:$K$15,2,FALSE)&amp;VLOOKUP(コンビ!N3944,コード表!$M$3:$N$34,2,FALSE))</f>
        <v/>
      </c>
      <c r="F3940" s="18"/>
      <c r="G3940" s="18"/>
      <c r="H3940" s="18" t="str">
        <f>IF(ISERROR(VLOOKUP(コンビ!O3944,コード表!$S$3:$T$11,2,FALSE)),"",VLOOKUP(コンビ!O3944,コード表!$S$3:$T$11,2,FALSE))</f>
        <v/>
      </c>
      <c r="I3940" s="18" t="str">
        <f>IF(ISERROR(VLOOKUP(コンビ!P3944,コード表!$D$3:$E$7,2,FALSE)&amp;VLOOKUP(コンビ!Q3944,コード表!$G$3:$H$67,2,FALSE)&amp;VLOOKUP(コンビ!R3944,コード表!$J$3:$K$15,2,FALSE)&amp;VLOOKUP(コンビ!S3944,コード表!$M$3:$N$34,2,FALSE)),"",VLOOKUP(コンビ!P3944,コード表!$D$3:$E$7,2,FALSE)&amp;VLOOKUP(コンビ!Q3944,コード表!$G$3:$H$67,2,FALSE)&amp;VLOOKUP(コンビ!R3944,コード表!$J$3:$K$15,2,FALSE)&amp;VLOOKUP(コンビ!S3944,コード表!$M$3:$N$34,2,FALSE))</f>
        <v/>
      </c>
      <c r="J3940" s="8">
        <f>コンビ!T3944</f>
        <v>0</v>
      </c>
      <c r="K3940" s="8" t="str">
        <f>IF(ISERROR(VLOOKUP(コンビ!U3944,コード表!$P$3:$Q$52,2,FALSE)),"",VLOOKUP(コンビ!U3944,コード表!$P$3:$Q$52,2,FALSE))</f>
        <v/>
      </c>
    </row>
    <row r="3941" spans="1:11" ht="20.100000000000001" customHeight="1" x14ac:dyDescent="0.15">
      <c r="A3941" s="8">
        <v>712</v>
      </c>
      <c r="B3941" s="18" t="b">
        <f>IF(コンビ!B3945="出",IF(ISERROR(VLOOKUP(コンビ!C3945,コード表!$D$3:$E$7,2,FALSE)&amp;VLOOKUP(コンビ!D3945,コード表!$G$3:$H$67,2,FALSE)&amp;VLOOKUP(コンビ!E3945,コード表!$J$3:$K$15,2,FALSE)&amp;VLOOKUP(コンビ!F3945,コード表!$M$3:$N$34,2,FALSE)),"",VLOOKUP(コンビ!C3945,コード表!$D$3:$E$7,2,FALSE)&amp;VLOOKUP(コンビ!D3945,コード表!$G$3:$H$67,2,FALSE)&amp;VLOOKUP(コンビ!E3945,コード表!$J$3:$K$15,2,FALSE)&amp;VLOOKUP(コンビ!F3945,コード表!$M$3:$N$34,2,FALSE)))</f>
        <v>0</v>
      </c>
      <c r="C3941" s="11"/>
      <c r="D3941" s="17" t="str">
        <f>コンビ!G3945&amp;" "&amp;コンビ!H3945</f>
        <v xml:space="preserve"> </v>
      </c>
      <c r="E3941" s="18" t="str">
        <f>IF(ISERROR(VLOOKUP(コンビ!K3945,コード表!$D$3:$E$7,2,FALSE)&amp;VLOOKUP(コンビ!L3945,コード表!$G$3:$H$67,2,FALSE)&amp;VLOOKUP(コンビ!M3945,コード表!$J$3:$K$15,2,FALSE)&amp;VLOOKUP(コンビ!N3945,コード表!$M$3:$N$34,2,FALSE)),"",VLOOKUP(コンビ!K3945,コード表!$D$3:$E$7,2,FALSE)&amp;VLOOKUP(コンビ!L3945,コード表!$G$3:$H$67,2,FALSE)&amp;VLOOKUP(コンビ!M3945,コード表!$J$3:$K$15,2,FALSE)&amp;VLOOKUP(コンビ!N3945,コード表!$M$3:$N$34,2,FALSE))</f>
        <v/>
      </c>
      <c r="F3941" s="18"/>
      <c r="G3941" s="18"/>
      <c r="H3941" s="18" t="str">
        <f>IF(ISERROR(VLOOKUP(コンビ!O3945,コード表!$S$3:$T$11,2,FALSE)),"",VLOOKUP(コンビ!O3945,コード表!$S$3:$T$11,2,FALSE))</f>
        <v/>
      </c>
      <c r="I3941" s="18" t="str">
        <f>IF(ISERROR(VLOOKUP(コンビ!P3945,コード表!$D$3:$E$7,2,FALSE)&amp;VLOOKUP(コンビ!Q3945,コード表!$G$3:$H$67,2,FALSE)&amp;VLOOKUP(コンビ!R3945,コード表!$J$3:$K$15,2,FALSE)&amp;VLOOKUP(コンビ!S3945,コード表!$M$3:$N$34,2,FALSE)),"",VLOOKUP(コンビ!P3945,コード表!$D$3:$E$7,2,FALSE)&amp;VLOOKUP(コンビ!Q3945,コード表!$G$3:$H$67,2,FALSE)&amp;VLOOKUP(コンビ!R3945,コード表!$J$3:$K$15,2,FALSE)&amp;VLOOKUP(コンビ!S3945,コード表!$M$3:$N$34,2,FALSE))</f>
        <v/>
      </c>
      <c r="J3941" s="8">
        <f>コンビ!T3945</f>
        <v>0</v>
      </c>
      <c r="K3941" s="8" t="str">
        <f>IF(ISERROR(VLOOKUP(コンビ!U3945,コード表!$P$3:$Q$52,2,FALSE)),"",VLOOKUP(コンビ!U3945,コード表!$P$3:$Q$52,2,FALSE))</f>
        <v/>
      </c>
    </row>
    <row r="3942" spans="1:11" ht="20.100000000000001" customHeight="1" x14ac:dyDescent="0.15">
      <c r="A3942" s="8">
        <v>712</v>
      </c>
      <c r="B3942" s="18" t="b">
        <f>IF(コンビ!B3946="出",IF(ISERROR(VLOOKUP(コンビ!C3946,コード表!$D$3:$E$7,2,FALSE)&amp;VLOOKUP(コンビ!D3946,コード表!$G$3:$H$67,2,FALSE)&amp;VLOOKUP(コンビ!E3946,コード表!$J$3:$K$15,2,FALSE)&amp;VLOOKUP(コンビ!F3946,コード表!$M$3:$N$34,2,FALSE)),"",VLOOKUP(コンビ!C3946,コード表!$D$3:$E$7,2,FALSE)&amp;VLOOKUP(コンビ!D3946,コード表!$G$3:$H$67,2,FALSE)&amp;VLOOKUP(コンビ!E3946,コード表!$J$3:$K$15,2,FALSE)&amp;VLOOKUP(コンビ!F3946,コード表!$M$3:$N$34,2,FALSE)))</f>
        <v>0</v>
      </c>
      <c r="C3942" s="11"/>
      <c r="D3942" s="17" t="str">
        <f>コンビ!G3946&amp;" "&amp;コンビ!H3946</f>
        <v xml:space="preserve"> </v>
      </c>
      <c r="E3942" s="18" t="str">
        <f>IF(ISERROR(VLOOKUP(コンビ!K3946,コード表!$D$3:$E$7,2,FALSE)&amp;VLOOKUP(コンビ!L3946,コード表!$G$3:$H$67,2,FALSE)&amp;VLOOKUP(コンビ!M3946,コード表!$J$3:$K$15,2,FALSE)&amp;VLOOKUP(コンビ!N3946,コード表!$M$3:$N$34,2,FALSE)),"",VLOOKUP(コンビ!K3946,コード表!$D$3:$E$7,2,FALSE)&amp;VLOOKUP(コンビ!L3946,コード表!$G$3:$H$67,2,FALSE)&amp;VLOOKUP(コンビ!M3946,コード表!$J$3:$K$15,2,FALSE)&amp;VLOOKUP(コンビ!N3946,コード表!$M$3:$N$34,2,FALSE))</f>
        <v/>
      </c>
      <c r="F3942" s="18"/>
      <c r="G3942" s="18"/>
      <c r="H3942" s="18" t="str">
        <f>IF(ISERROR(VLOOKUP(コンビ!O3946,コード表!$S$3:$T$11,2,FALSE)),"",VLOOKUP(コンビ!O3946,コード表!$S$3:$T$11,2,FALSE))</f>
        <v/>
      </c>
      <c r="I3942" s="18" t="str">
        <f>IF(ISERROR(VLOOKUP(コンビ!P3946,コード表!$D$3:$E$7,2,FALSE)&amp;VLOOKUP(コンビ!Q3946,コード表!$G$3:$H$67,2,FALSE)&amp;VLOOKUP(コンビ!R3946,コード表!$J$3:$K$15,2,FALSE)&amp;VLOOKUP(コンビ!S3946,コード表!$M$3:$N$34,2,FALSE)),"",VLOOKUP(コンビ!P3946,コード表!$D$3:$E$7,2,FALSE)&amp;VLOOKUP(コンビ!Q3946,コード表!$G$3:$H$67,2,FALSE)&amp;VLOOKUP(コンビ!R3946,コード表!$J$3:$K$15,2,FALSE)&amp;VLOOKUP(コンビ!S3946,コード表!$M$3:$N$34,2,FALSE))</f>
        <v/>
      </c>
      <c r="J3942" s="8">
        <f>コンビ!T3946</f>
        <v>0</v>
      </c>
      <c r="K3942" s="8" t="str">
        <f>IF(ISERROR(VLOOKUP(コンビ!U3946,コード表!$P$3:$Q$52,2,FALSE)),"",VLOOKUP(コンビ!U3946,コード表!$P$3:$Q$52,2,FALSE))</f>
        <v/>
      </c>
    </row>
    <row r="3943" spans="1:11" ht="20.100000000000001" customHeight="1" x14ac:dyDescent="0.15">
      <c r="A3943" s="8">
        <v>712</v>
      </c>
      <c r="B3943" s="18" t="b">
        <f>IF(コンビ!B3947="出",IF(ISERROR(VLOOKUP(コンビ!C3947,コード表!$D$3:$E$7,2,FALSE)&amp;VLOOKUP(コンビ!D3947,コード表!$G$3:$H$67,2,FALSE)&amp;VLOOKUP(コンビ!E3947,コード表!$J$3:$K$15,2,FALSE)&amp;VLOOKUP(コンビ!F3947,コード表!$M$3:$N$34,2,FALSE)),"",VLOOKUP(コンビ!C3947,コード表!$D$3:$E$7,2,FALSE)&amp;VLOOKUP(コンビ!D3947,コード表!$G$3:$H$67,2,FALSE)&amp;VLOOKUP(コンビ!E3947,コード表!$J$3:$K$15,2,FALSE)&amp;VLOOKUP(コンビ!F3947,コード表!$M$3:$N$34,2,FALSE)))</f>
        <v>0</v>
      </c>
      <c r="C3943" s="11"/>
      <c r="D3943" s="17" t="str">
        <f>コンビ!G3947&amp;" "&amp;コンビ!H3947</f>
        <v xml:space="preserve"> </v>
      </c>
      <c r="E3943" s="18" t="str">
        <f>IF(ISERROR(VLOOKUP(コンビ!K3947,コード表!$D$3:$E$7,2,FALSE)&amp;VLOOKUP(コンビ!L3947,コード表!$G$3:$H$67,2,FALSE)&amp;VLOOKUP(コンビ!M3947,コード表!$J$3:$K$15,2,FALSE)&amp;VLOOKUP(コンビ!N3947,コード表!$M$3:$N$34,2,FALSE)),"",VLOOKUP(コンビ!K3947,コード表!$D$3:$E$7,2,FALSE)&amp;VLOOKUP(コンビ!L3947,コード表!$G$3:$H$67,2,FALSE)&amp;VLOOKUP(コンビ!M3947,コード表!$J$3:$K$15,2,FALSE)&amp;VLOOKUP(コンビ!N3947,コード表!$M$3:$N$34,2,FALSE))</f>
        <v/>
      </c>
      <c r="F3943" s="18"/>
      <c r="G3943" s="18"/>
      <c r="H3943" s="18" t="str">
        <f>IF(ISERROR(VLOOKUP(コンビ!O3947,コード表!$S$3:$T$11,2,FALSE)),"",VLOOKUP(コンビ!O3947,コード表!$S$3:$T$11,2,FALSE))</f>
        <v/>
      </c>
      <c r="I3943" s="18" t="str">
        <f>IF(ISERROR(VLOOKUP(コンビ!P3947,コード表!$D$3:$E$7,2,FALSE)&amp;VLOOKUP(コンビ!Q3947,コード表!$G$3:$H$67,2,FALSE)&amp;VLOOKUP(コンビ!R3947,コード表!$J$3:$K$15,2,FALSE)&amp;VLOOKUP(コンビ!S3947,コード表!$M$3:$N$34,2,FALSE)),"",VLOOKUP(コンビ!P3947,コード表!$D$3:$E$7,2,FALSE)&amp;VLOOKUP(コンビ!Q3947,コード表!$G$3:$H$67,2,FALSE)&amp;VLOOKUP(コンビ!R3947,コード表!$J$3:$K$15,2,FALSE)&amp;VLOOKUP(コンビ!S3947,コード表!$M$3:$N$34,2,FALSE))</f>
        <v/>
      </c>
      <c r="J3943" s="8">
        <f>コンビ!T3947</f>
        <v>0</v>
      </c>
      <c r="K3943" s="8" t="str">
        <f>IF(ISERROR(VLOOKUP(コンビ!U3947,コード表!$P$3:$Q$52,2,FALSE)),"",VLOOKUP(コンビ!U3947,コード表!$P$3:$Q$52,2,FALSE))</f>
        <v/>
      </c>
    </row>
    <row r="3944" spans="1:11" ht="20.100000000000001" customHeight="1" x14ac:dyDescent="0.15">
      <c r="A3944" s="8">
        <v>712</v>
      </c>
      <c r="B3944" s="18" t="b">
        <f>IF(コンビ!B3948="出",IF(ISERROR(VLOOKUP(コンビ!C3948,コード表!$D$3:$E$7,2,FALSE)&amp;VLOOKUP(コンビ!D3948,コード表!$G$3:$H$67,2,FALSE)&amp;VLOOKUP(コンビ!E3948,コード表!$J$3:$K$15,2,FALSE)&amp;VLOOKUP(コンビ!F3948,コード表!$M$3:$N$34,2,FALSE)),"",VLOOKUP(コンビ!C3948,コード表!$D$3:$E$7,2,FALSE)&amp;VLOOKUP(コンビ!D3948,コード表!$G$3:$H$67,2,FALSE)&amp;VLOOKUP(コンビ!E3948,コード表!$J$3:$K$15,2,FALSE)&amp;VLOOKUP(コンビ!F3948,コード表!$M$3:$N$34,2,FALSE)))</f>
        <v>0</v>
      </c>
      <c r="C3944" s="11"/>
      <c r="D3944" s="17" t="str">
        <f>コンビ!G3948&amp;" "&amp;コンビ!H3948</f>
        <v xml:space="preserve"> </v>
      </c>
      <c r="E3944" s="18" t="str">
        <f>IF(ISERROR(VLOOKUP(コンビ!K3948,コード表!$D$3:$E$7,2,FALSE)&amp;VLOOKUP(コンビ!L3948,コード表!$G$3:$H$67,2,FALSE)&amp;VLOOKUP(コンビ!M3948,コード表!$J$3:$K$15,2,FALSE)&amp;VLOOKUP(コンビ!N3948,コード表!$M$3:$N$34,2,FALSE)),"",VLOOKUP(コンビ!K3948,コード表!$D$3:$E$7,2,FALSE)&amp;VLOOKUP(コンビ!L3948,コード表!$G$3:$H$67,2,FALSE)&amp;VLOOKUP(コンビ!M3948,コード表!$J$3:$K$15,2,FALSE)&amp;VLOOKUP(コンビ!N3948,コード表!$M$3:$N$34,2,FALSE))</f>
        <v/>
      </c>
      <c r="F3944" s="18"/>
      <c r="G3944" s="18"/>
      <c r="H3944" s="18" t="str">
        <f>IF(ISERROR(VLOOKUP(コンビ!O3948,コード表!$S$3:$T$11,2,FALSE)),"",VLOOKUP(コンビ!O3948,コード表!$S$3:$T$11,2,FALSE))</f>
        <v/>
      </c>
      <c r="I3944" s="18" t="str">
        <f>IF(ISERROR(VLOOKUP(コンビ!P3948,コード表!$D$3:$E$7,2,FALSE)&amp;VLOOKUP(コンビ!Q3948,コード表!$G$3:$H$67,2,FALSE)&amp;VLOOKUP(コンビ!R3948,コード表!$J$3:$K$15,2,FALSE)&amp;VLOOKUP(コンビ!S3948,コード表!$M$3:$N$34,2,FALSE)),"",VLOOKUP(コンビ!P3948,コード表!$D$3:$E$7,2,FALSE)&amp;VLOOKUP(コンビ!Q3948,コード表!$G$3:$H$67,2,FALSE)&amp;VLOOKUP(コンビ!R3948,コード表!$J$3:$K$15,2,FALSE)&amp;VLOOKUP(コンビ!S3948,コード表!$M$3:$N$34,2,FALSE))</f>
        <v/>
      </c>
      <c r="J3944" s="8">
        <f>コンビ!T3948</f>
        <v>0</v>
      </c>
      <c r="K3944" s="8" t="str">
        <f>IF(ISERROR(VLOOKUP(コンビ!U3948,コード表!$P$3:$Q$52,2,FALSE)),"",VLOOKUP(コンビ!U3948,コード表!$P$3:$Q$52,2,FALSE))</f>
        <v/>
      </c>
    </row>
    <row r="3945" spans="1:11" ht="20.100000000000001" customHeight="1" x14ac:dyDescent="0.15">
      <c r="A3945" s="8">
        <v>712</v>
      </c>
      <c r="B3945" s="18" t="b">
        <f>IF(コンビ!B3949="出",IF(ISERROR(VLOOKUP(コンビ!C3949,コード表!$D$3:$E$7,2,FALSE)&amp;VLOOKUP(コンビ!D3949,コード表!$G$3:$H$67,2,FALSE)&amp;VLOOKUP(コンビ!E3949,コード表!$J$3:$K$15,2,FALSE)&amp;VLOOKUP(コンビ!F3949,コード表!$M$3:$N$34,2,FALSE)),"",VLOOKUP(コンビ!C3949,コード表!$D$3:$E$7,2,FALSE)&amp;VLOOKUP(コンビ!D3949,コード表!$G$3:$H$67,2,FALSE)&amp;VLOOKUP(コンビ!E3949,コード表!$J$3:$K$15,2,FALSE)&amp;VLOOKUP(コンビ!F3949,コード表!$M$3:$N$34,2,FALSE)))</f>
        <v>0</v>
      </c>
      <c r="C3945" s="11"/>
      <c r="D3945" s="17" t="str">
        <f>コンビ!G3949&amp;" "&amp;コンビ!H3949</f>
        <v xml:space="preserve"> </v>
      </c>
      <c r="E3945" s="18" t="str">
        <f>IF(ISERROR(VLOOKUP(コンビ!K3949,コード表!$D$3:$E$7,2,FALSE)&amp;VLOOKUP(コンビ!L3949,コード表!$G$3:$H$67,2,FALSE)&amp;VLOOKUP(コンビ!M3949,コード表!$J$3:$K$15,2,FALSE)&amp;VLOOKUP(コンビ!N3949,コード表!$M$3:$N$34,2,FALSE)),"",VLOOKUP(コンビ!K3949,コード表!$D$3:$E$7,2,FALSE)&amp;VLOOKUP(コンビ!L3949,コード表!$G$3:$H$67,2,FALSE)&amp;VLOOKUP(コンビ!M3949,コード表!$J$3:$K$15,2,FALSE)&amp;VLOOKUP(コンビ!N3949,コード表!$M$3:$N$34,2,FALSE))</f>
        <v/>
      </c>
      <c r="F3945" s="18"/>
      <c r="G3945" s="18"/>
      <c r="H3945" s="18" t="str">
        <f>IF(ISERROR(VLOOKUP(コンビ!O3949,コード表!$S$3:$T$11,2,FALSE)),"",VLOOKUP(コンビ!O3949,コード表!$S$3:$T$11,2,FALSE))</f>
        <v/>
      </c>
      <c r="I3945" s="18" t="str">
        <f>IF(ISERROR(VLOOKUP(コンビ!P3949,コード表!$D$3:$E$7,2,FALSE)&amp;VLOOKUP(コンビ!Q3949,コード表!$G$3:$H$67,2,FALSE)&amp;VLOOKUP(コンビ!R3949,コード表!$J$3:$K$15,2,FALSE)&amp;VLOOKUP(コンビ!S3949,コード表!$M$3:$N$34,2,FALSE)),"",VLOOKUP(コンビ!P3949,コード表!$D$3:$E$7,2,FALSE)&amp;VLOOKUP(コンビ!Q3949,コード表!$G$3:$H$67,2,FALSE)&amp;VLOOKUP(コンビ!R3949,コード表!$J$3:$K$15,2,FALSE)&amp;VLOOKUP(コンビ!S3949,コード表!$M$3:$N$34,2,FALSE))</f>
        <v/>
      </c>
      <c r="J3945" s="8">
        <f>コンビ!T3949</f>
        <v>0</v>
      </c>
      <c r="K3945" s="8" t="str">
        <f>IF(ISERROR(VLOOKUP(コンビ!U3949,コード表!$P$3:$Q$52,2,FALSE)),"",VLOOKUP(コンビ!U3949,コード表!$P$3:$Q$52,2,FALSE))</f>
        <v/>
      </c>
    </row>
    <row r="3946" spans="1:11" ht="20.100000000000001" customHeight="1" x14ac:dyDescent="0.15">
      <c r="A3946" s="8">
        <v>712</v>
      </c>
      <c r="B3946" s="18" t="b">
        <f>IF(コンビ!B3950="出",IF(ISERROR(VLOOKUP(コンビ!C3950,コード表!$D$3:$E$7,2,FALSE)&amp;VLOOKUP(コンビ!D3950,コード表!$G$3:$H$67,2,FALSE)&amp;VLOOKUP(コンビ!E3950,コード表!$J$3:$K$15,2,FALSE)&amp;VLOOKUP(コンビ!F3950,コード表!$M$3:$N$34,2,FALSE)),"",VLOOKUP(コンビ!C3950,コード表!$D$3:$E$7,2,FALSE)&amp;VLOOKUP(コンビ!D3950,コード表!$G$3:$H$67,2,FALSE)&amp;VLOOKUP(コンビ!E3950,コード表!$J$3:$K$15,2,FALSE)&amp;VLOOKUP(コンビ!F3950,コード表!$M$3:$N$34,2,FALSE)))</f>
        <v>0</v>
      </c>
      <c r="C3946" s="11"/>
      <c r="D3946" s="17" t="str">
        <f>コンビ!G3950&amp;" "&amp;コンビ!H3950</f>
        <v xml:space="preserve"> </v>
      </c>
      <c r="E3946" s="18" t="str">
        <f>IF(ISERROR(VLOOKUP(コンビ!K3950,コード表!$D$3:$E$7,2,FALSE)&amp;VLOOKUP(コンビ!L3950,コード表!$G$3:$H$67,2,FALSE)&amp;VLOOKUP(コンビ!M3950,コード表!$J$3:$K$15,2,FALSE)&amp;VLOOKUP(コンビ!N3950,コード表!$M$3:$N$34,2,FALSE)),"",VLOOKUP(コンビ!K3950,コード表!$D$3:$E$7,2,FALSE)&amp;VLOOKUP(コンビ!L3950,コード表!$G$3:$H$67,2,FALSE)&amp;VLOOKUP(コンビ!M3950,コード表!$J$3:$K$15,2,FALSE)&amp;VLOOKUP(コンビ!N3950,コード表!$M$3:$N$34,2,FALSE))</f>
        <v/>
      </c>
      <c r="F3946" s="18"/>
      <c r="G3946" s="18"/>
      <c r="H3946" s="18" t="str">
        <f>IF(ISERROR(VLOOKUP(コンビ!O3950,コード表!$S$3:$T$11,2,FALSE)),"",VLOOKUP(コンビ!O3950,コード表!$S$3:$T$11,2,FALSE))</f>
        <v/>
      </c>
      <c r="I3946" s="18" t="str">
        <f>IF(ISERROR(VLOOKUP(コンビ!P3950,コード表!$D$3:$E$7,2,FALSE)&amp;VLOOKUP(コンビ!Q3950,コード表!$G$3:$H$67,2,FALSE)&amp;VLOOKUP(コンビ!R3950,コード表!$J$3:$K$15,2,FALSE)&amp;VLOOKUP(コンビ!S3950,コード表!$M$3:$N$34,2,FALSE)),"",VLOOKUP(コンビ!P3950,コード表!$D$3:$E$7,2,FALSE)&amp;VLOOKUP(コンビ!Q3950,コード表!$G$3:$H$67,2,FALSE)&amp;VLOOKUP(コンビ!R3950,コード表!$J$3:$K$15,2,FALSE)&amp;VLOOKUP(コンビ!S3950,コード表!$M$3:$N$34,2,FALSE))</f>
        <v/>
      </c>
      <c r="J3946" s="8">
        <f>コンビ!T3950</f>
        <v>0</v>
      </c>
      <c r="K3946" s="8" t="str">
        <f>IF(ISERROR(VLOOKUP(コンビ!U3950,コード表!$P$3:$Q$52,2,FALSE)),"",VLOOKUP(コンビ!U3950,コード表!$P$3:$Q$52,2,FALSE))</f>
        <v/>
      </c>
    </row>
    <row r="3947" spans="1:11" ht="20.100000000000001" customHeight="1" x14ac:dyDescent="0.15">
      <c r="A3947" s="8">
        <v>712</v>
      </c>
      <c r="B3947" s="18" t="b">
        <f>IF(コンビ!B3951="出",IF(ISERROR(VLOOKUP(コンビ!C3951,コード表!$D$3:$E$7,2,FALSE)&amp;VLOOKUP(コンビ!D3951,コード表!$G$3:$H$67,2,FALSE)&amp;VLOOKUP(コンビ!E3951,コード表!$J$3:$K$15,2,FALSE)&amp;VLOOKUP(コンビ!F3951,コード表!$M$3:$N$34,2,FALSE)),"",VLOOKUP(コンビ!C3951,コード表!$D$3:$E$7,2,FALSE)&amp;VLOOKUP(コンビ!D3951,コード表!$G$3:$H$67,2,FALSE)&amp;VLOOKUP(コンビ!E3951,コード表!$J$3:$K$15,2,FALSE)&amp;VLOOKUP(コンビ!F3951,コード表!$M$3:$N$34,2,FALSE)))</f>
        <v>0</v>
      </c>
      <c r="C3947" s="11"/>
      <c r="D3947" s="17" t="str">
        <f>コンビ!G3951&amp;" "&amp;コンビ!H3951</f>
        <v xml:space="preserve"> </v>
      </c>
      <c r="E3947" s="18" t="str">
        <f>IF(ISERROR(VLOOKUP(コンビ!K3951,コード表!$D$3:$E$7,2,FALSE)&amp;VLOOKUP(コンビ!L3951,コード表!$G$3:$H$67,2,FALSE)&amp;VLOOKUP(コンビ!M3951,コード表!$J$3:$K$15,2,FALSE)&amp;VLOOKUP(コンビ!N3951,コード表!$M$3:$N$34,2,FALSE)),"",VLOOKUP(コンビ!K3951,コード表!$D$3:$E$7,2,FALSE)&amp;VLOOKUP(コンビ!L3951,コード表!$G$3:$H$67,2,FALSE)&amp;VLOOKUP(コンビ!M3951,コード表!$J$3:$K$15,2,FALSE)&amp;VLOOKUP(コンビ!N3951,コード表!$M$3:$N$34,2,FALSE))</f>
        <v/>
      </c>
      <c r="F3947" s="18"/>
      <c r="G3947" s="18"/>
      <c r="H3947" s="18" t="str">
        <f>IF(ISERROR(VLOOKUP(コンビ!O3951,コード表!$S$3:$T$11,2,FALSE)),"",VLOOKUP(コンビ!O3951,コード表!$S$3:$T$11,2,FALSE))</f>
        <v/>
      </c>
      <c r="I3947" s="18" t="str">
        <f>IF(ISERROR(VLOOKUP(コンビ!P3951,コード表!$D$3:$E$7,2,FALSE)&amp;VLOOKUP(コンビ!Q3951,コード表!$G$3:$H$67,2,FALSE)&amp;VLOOKUP(コンビ!R3951,コード表!$J$3:$K$15,2,FALSE)&amp;VLOOKUP(コンビ!S3951,コード表!$M$3:$N$34,2,FALSE)),"",VLOOKUP(コンビ!P3951,コード表!$D$3:$E$7,2,FALSE)&amp;VLOOKUP(コンビ!Q3951,コード表!$G$3:$H$67,2,FALSE)&amp;VLOOKUP(コンビ!R3951,コード表!$J$3:$K$15,2,FALSE)&amp;VLOOKUP(コンビ!S3951,コード表!$M$3:$N$34,2,FALSE))</f>
        <v/>
      </c>
      <c r="J3947" s="8">
        <f>コンビ!T3951</f>
        <v>0</v>
      </c>
      <c r="K3947" s="8" t="str">
        <f>IF(ISERROR(VLOOKUP(コンビ!U3951,コード表!$P$3:$Q$52,2,FALSE)),"",VLOOKUP(コンビ!U3951,コード表!$P$3:$Q$52,2,FALSE))</f>
        <v/>
      </c>
    </row>
    <row r="3948" spans="1:11" ht="20.100000000000001" customHeight="1" x14ac:dyDescent="0.15">
      <c r="A3948" s="8">
        <v>712</v>
      </c>
      <c r="B3948" s="18" t="b">
        <f>IF(コンビ!B3952="出",IF(ISERROR(VLOOKUP(コンビ!C3952,コード表!$D$3:$E$7,2,FALSE)&amp;VLOOKUP(コンビ!D3952,コード表!$G$3:$H$67,2,FALSE)&amp;VLOOKUP(コンビ!E3952,コード表!$J$3:$K$15,2,FALSE)&amp;VLOOKUP(コンビ!F3952,コード表!$M$3:$N$34,2,FALSE)),"",VLOOKUP(コンビ!C3952,コード表!$D$3:$E$7,2,FALSE)&amp;VLOOKUP(コンビ!D3952,コード表!$G$3:$H$67,2,FALSE)&amp;VLOOKUP(コンビ!E3952,コード表!$J$3:$K$15,2,FALSE)&amp;VLOOKUP(コンビ!F3952,コード表!$M$3:$N$34,2,FALSE)))</f>
        <v>0</v>
      </c>
      <c r="C3948" s="11"/>
      <c r="D3948" s="17" t="str">
        <f>コンビ!G3952&amp;" "&amp;コンビ!H3952</f>
        <v xml:space="preserve"> </v>
      </c>
      <c r="E3948" s="18" t="str">
        <f>IF(ISERROR(VLOOKUP(コンビ!K3952,コード表!$D$3:$E$7,2,FALSE)&amp;VLOOKUP(コンビ!L3952,コード表!$G$3:$H$67,2,FALSE)&amp;VLOOKUP(コンビ!M3952,コード表!$J$3:$K$15,2,FALSE)&amp;VLOOKUP(コンビ!N3952,コード表!$M$3:$N$34,2,FALSE)),"",VLOOKUP(コンビ!K3952,コード表!$D$3:$E$7,2,FALSE)&amp;VLOOKUP(コンビ!L3952,コード表!$G$3:$H$67,2,FALSE)&amp;VLOOKUP(コンビ!M3952,コード表!$J$3:$K$15,2,FALSE)&amp;VLOOKUP(コンビ!N3952,コード表!$M$3:$N$34,2,FALSE))</f>
        <v/>
      </c>
      <c r="F3948" s="18"/>
      <c r="G3948" s="18"/>
      <c r="H3948" s="18" t="str">
        <f>IF(ISERROR(VLOOKUP(コンビ!O3952,コード表!$S$3:$T$11,2,FALSE)),"",VLOOKUP(コンビ!O3952,コード表!$S$3:$T$11,2,FALSE))</f>
        <v/>
      </c>
      <c r="I3948" s="18" t="str">
        <f>IF(ISERROR(VLOOKUP(コンビ!P3952,コード表!$D$3:$E$7,2,FALSE)&amp;VLOOKUP(コンビ!Q3952,コード表!$G$3:$H$67,2,FALSE)&amp;VLOOKUP(コンビ!R3952,コード表!$J$3:$K$15,2,FALSE)&amp;VLOOKUP(コンビ!S3952,コード表!$M$3:$N$34,2,FALSE)),"",VLOOKUP(コンビ!P3952,コード表!$D$3:$E$7,2,FALSE)&amp;VLOOKUP(コンビ!Q3952,コード表!$G$3:$H$67,2,FALSE)&amp;VLOOKUP(コンビ!R3952,コード表!$J$3:$K$15,2,FALSE)&amp;VLOOKUP(コンビ!S3952,コード表!$M$3:$N$34,2,FALSE))</f>
        <v/>
      </c>
      <c r="J3948" s="8">
        <f>コンビ!T3952</f>
        <v>0</v>
      </c>
      <c r="K3948" s="8" t="str">
        <f>IF(ISERROR(VLOOKUP(コンビ!U3952,コード表!$P$3:$Q$52,2,FALSE)),"",VLOOKUP(コンビ!U3952,コード表!$P$3:$Q$52,2,FALSE))</f>
        <v/>
      </c>
    </row>
    <row r="3949" spans="1:11" ht="20.100000000000001" customHeight="1" x14ac:dyDescent="0.15">
      <c r="A3949" s="8">
        <v>712</v>
      </c>
      <c r="B3949" s="18" t="b">
        <f>IF(コンビ!B3953="出",IF(ISERROR(VLOOKUP(コンビ!C3953,コード表!$D$3:$E$7,2,FALSE)&amp;VLOOKUP(コンビ!D3953,コード表!$G$3:$H$67,2,FALSE)&amp;VLOOKUP(コンビ!E3953,コード表!$J$3:$K$15,2,FALSE)&amp;VLOOKUP(コンビ!F3953,コード表!$M$3:$N$34,2,FALSE)),"",VLOOKUP(コンビ!C3953,コード表!$D$3:$E$7,2,FALSE)&amp;VLOOKUP(コンビ!D3953,コード表!$G$3:$H$67,2,FALSE)&amp;VLOOKUP(コンビ!E3953,コード表!$J$3:$K$15,2,FALSE)&amp;VLOOKUP(コンビ!F3953,コード表!$M$3:$N$34,2,FALSE)))</f>
        <v>0</v>
      </c>
      <c r="C3949" s="11"/>
      <c r="D3949" s="17" t="str">
        <f>コンビ!G3953&amp;" "&amp;コンビ!H3953</f>
        <v xml:space="preserve"> </v>
      </c>
      <c r="E3949" s="18" t="str">
        <f>IF(ISERROR(VLOOKUP(コンビ!K3953,コード表!$D$3:$E$7,2,FALSE)&amp;VLOOKUP(コンビ!L3953,コード表!$G$3:$H$67,2,FALSE)&amp;VLOOKUP(コンビ!M3953,コード表!$J$3:$K$15,2,FALSE)&amp;VLOOKUP(コンビ!N3953,コード表!$M$3:$N$34,2,FALSE)),"",VLOOKUP(コンビ!K3953,コード表!$D$3:$E$7,2,FALSE)&amp;VLOOKUP(コンビ!L3953,コード表!$G$3:$H$67,2,FALSE)&amp;VLOOKUP(コンビ!M3953,コード表!$J$3:$K$15,2,FALSE)&amp;VLOOKUP(コンビ!N3953,コード表!$M$3:$N$34,2,FALSE))</f>
        <v/>
      </c>
      <c r="F3949" s="18"/>
      <c r="G3949" s="18"/>
      <c r="H3949" s="18" t="str">
        <f>IF(ISERROR(VLOOKUP(コンビ!O3953,コード表!$S$3:$T$11,2,FALSE)),"",VLOOKUP(コンビ!O3953,コード表!$S$3:$T$11,2,FALSE))</f>
        <v/>
      </c>
      <c r="I3949" s="18" t="str">
        <f>IF(ISERROR(VLOOKUP(コンビ!P3953,コード表!$D$3:$E$7,2,FALSE)&amp;VLOOKUP(コンビ!Q3953,コード表!$G$3:$H$67,2,FALSE)&amp;VLOOKUP(コンビ!R3953,コード表!$J$3:$K$15,2,FALSE)&amp;VLOOKUP(コンビ!S3953,コード表!$M$3:$N$34,2,FALSE)),"",VLOOKUP(コンビ!P3953,コード表!$D$3:$E$7,2,FALSE)&amp;VLOOKUP(コンビ!Q3953,コード表!$G$3:$H$67,2,FALSE)&amp;VLOOKUP(コンビ!R3953,コード表!$J$3:$K$15,2,FALSE)&amp;VLOOKUP(コンビ!S3953,コード表!$M$3:$N$34,2,FALSE))</f>
        <v/>
      </c>
      <c r="J3949" s="8">
        <f>コンビ!T3953</f>
        <v>0</v>
      </c>
      <c r="K3949" s="8" t="str">
        <f>IF(ISERROR(VLOOKUP(コンビ!U3953,コード表!$P$3:$Q$52,2,FALSE)),"",VLOOKUP(コンビ!U3953,コード表!$P$3:$Q$52,2,FALSE))</f>
        <v/>
      </c>
    </row>
    <row r="3950" spans="1:11" ht="20.100000000000001" customHeight="1" x14ac:dyDescent="0.15">
      <c r="A3950" s="8">
        <v>712</v>
      </c>
      <c r="B3950" s="18" t="b">
        <f>IF(コンビ!B3954="出",IF(ISERROR(VLOOKUP(コンビ!C3954,コード表!$D$3:$E$7,2,FALSE)&amp;VLOOKUP(コンビ!D3954,コード表!$G$3:$H$67,2,FALSE)&amp;VLOOKUP(コンビ!E3954,コード表!$J$3:$K$15,2,FALSE)&amp;VLOOKUP(コンビ!F3954,コード表!$M$3:$N$34,2,FALSE)),"",VLOOKUP(コンビ!C3954,コード表!$D$3:$E$7,2,FALSE)&amp;VLOOKUP(コンビ!D3954,コード表!$G$3:$H$67,2,FALSE)&amp;VLOOKUP(コンビ!E3954,コード表!$J$3:$K$15,2,FALSE)&amp;VLOOKUP(コンビ!F3954,コード表!$M$3:$N$34,2,FALSE)))</f>
        <v>0</v>
      </c>
      <c r="C3950" s="11"/>
      <c r="D3950" s="17" t="str">
        <f>コンビ!G3954&amp;" "&amp;コンビ!H3954</f>
        <v xml:space="preserve"> </v>
      </c>
      <c r="E3950" s="18" t="str">
        <f>IF(ISERROR(VLOOKUP(コンビ!K3954,コード表!$D$3:$E$7,2,FALSE)&amp;VLOOKUP(コンビ!L3954,コード表!$G$3:$H$67,2,FALSE)&amp;VLOOKUP(コンビ!M3954,コード表!$J$3:$K$15,2,FALSE)&amp;VLOOKUP(コンビ!N3954,コード表!$M$3:$N$34,2,FALSE)),"",VLOOKUP(コンビ!K3954,コード表!$D$3:$E$7,2,FALSE)&amp;VLOOKUP(コンビ!L3954,コード表!$G$3:$H$67,2,FALSE)&amp;VLOOKUP(コンビ!M3954,コード表!$J$3:$K$15,2,FALSE)&amp;VLOOKUP(コンビ!N3954,コード表!$M$3:$N$34,2,FALSE))</f>
        <v/>
      </c>
      <c r="F3950" s="18"/>
      <c r="G3950" s="18"/>
      <c r="H3950" s="18" t="str">
        <f>IF(ISERROR(VLOOKUP(コンビ!O3954,コード表!$S$3:$T$11,2,FALSE)),"",VLOOKUP(コンビ!O3954,コード表!$S$3:$T$11,2,FALSE))</f>
        <v/>
      </c>
      <c r="I3950" s="18" t="str">
        <f>IF(ISERROR(VLOOKUP(コンビ!P3954,コード表!$D$3:$E$7,2,FALSE)&amp;VLOOKUP(コンビ!Q3954,コード表!$G$3:$H$67,2,FALSE)&amp;VLOOKUP(コンビ!R3954,コード表!$J$3:$K$15,2,FALSE)&amp;VLOOKUP(コンビ!S3954,コード表!$M$3:$N$34,2,FALSE)),"",VLOOKUP(コンビ!P3954,コード表!$D$3:$E$7,2,FALSE)&amp;VLOOKUP(コンビ!Q3954,コード表!$G$3:$H$67,2,FALSE)&amp;VLOOKUP(コンビ!R3954,コード表!$J$3:$K$15,2,FALSE)&amp;VLOOKUP(コンビ!S3954,コード表!$M$3:$N$34,2,FALSE))</f>
        <v/>
      </c>
      <c r="J3950" s="8">
        <f>コンビ!T3954</f>
        <v>0</v>
      </c>
      <c r="K3950" s="8" t="str">
        <f>IF(ISERROR(VLOOKUP(コンビ!U3954,コード表!$P$3:$Q$52,2,FALSE)),"",VLOOKUP(コンビ!U3954,コード表!$P$3:$Q$52,2,FALSE))</f>
        <v/>
      </c>
    </row>
    <row r="3951" spans="1:11" ht="20.100000000000001" customHeight="1" x14ac:dyDescent="0.15">
      <c r="A3951" s="8">
        <v>712</v>
      </c>
      <c r="B3951" s="18" t="b">
        <f>IF(コンビ!B3955="出",IF(ISERROR(VLOOKUP(コンビ!C3955,コード表!$D$3:$E$7,2,FALSE)&amp;VLOOKUP(コンビ!D3955,コード表!$G$3:$H$67,2,FALSE)&amp;VLOOKUP(コンビ!E3955,コード表!$J$3:$K$15,2,FALSE)&amp;VLOOKUP(コンビ!F3955,コード表!$M$3:$N$34,2,FALSE)),"",VLOOKUP(コンビ!C3955,コード表!$D$3:$E$7,2,FALSE)&amp;VLOOKUP(コンビ!D3955,コード表!$G$3:$H$67,2,FALSE)&amp;VLOOKUP(コンビ!E3955,コード表!$J$3:$K$15,2,FALSE)&amp;VLOOKUP(コンビ!F3955,コード表!$M$3:$N$34,2,FALSE)))</f>
        <v>0</v>
      </c>
      <c r="C3951" s="11"/>
      <c r="D3951" s="17" t="str">
        <f>コンビ!G3955&amp;" "&amp;コンビ!H3955</f>
        <v xml:space="preserve"> </v>
      </c>
      <c r="E3951" s="18" t="str">
        <f>IF(ISERROR(VLOOKUP(コンビ!K3955,コード表!$D$3:$E$7,2,FALSE)&amp;VLOOKUP(コンビ!L3955,コード表!$G$3:$H$67,2,FALSE)&amp;VLOOKUP(コンビ!M3955,コード表!$J$3:$K$15,2,FALSE)&amp;VLOOKUP(コンビ!N3955,コード表!$M$3:$N$34,2,FALSE)),"",VLOOKUP(コンビ!K3955,コード表!$D$3:$E$7,2,FALSE)&amp;VLOOKUP(コンビ!L3955,コード表!$G$3:$H$67,2,FALSE)&amp;VLOOKUP(コンビ!M3955,コード表!$J$3:$K$15,2,FALSE)&amp;VLOOKUP(コンビ!N3955,コード表!$M$3:$N$34,2,FALSE))</f>
        <v/>
      </c>
      <c r="F3951" s="18"/>
      <c r="G3951" s="18"/>
      <c r="H3951" s="18" t="str">
        <f>IF(ISERROR(VLOOKUP(コンビ!O3955,コード表!$S$3:$T$11,2,FALSE)),"",VLOOKUP(コンビ!O3955,コード表!$S$3:$T$11,2,FALSE))</f>
        <v/>
      </c>
      <c r="I3951" s="18" t="str">
        <f>IF(ISERROR(VLOOKUP(コンビ!P3955,コード表!$D$3:$E$7,2,FALSE)&amp;VLOOKUP(コンビ!Q3955,コード表!$G$3:$H$67,2,FALSE)&amp;VLOOKUP(コンビ!R3955,コード表!$J$3:$K$15,2,FALSE)&amp;VLOOKUP(コンビ!S3955,コード表!$M$3:$N$34,2,FALSE)),"",VLOOKUP(コンビ!P3955,コード表!$D$3:$E$7,2,FALSE)&amp;VLOOKUP(コンビ!Q3955,コード表!$G$3:$H$67,2,FALSE)&amp;VLOOKUP(コンビ!R3955,コード表!$J$3:$K$15,2,FALSE)&amp;VLOOKUP(コンビ!S3955,コード表!$M$3:$N$34,2,FALSE))</f>
        <v/>
      </c>
      <c r="J3951" s="8">
        <f>コンビ!T3955</f>
        <v>0</v>
      </c>
      <c r="K3951" s="8" t="str">
        <f>IF(ISERROR(VLOOKUP(コンビ!U3955,コード表!$P$3:$Q$52,2,FALSE)),"",VLOOKUP(コンビ!U3955,コード表!$P$3:$Q$52,2,FALSE))</f>
        <v/>
      </c>
    </row>
    <row r="3952" spans="1:11" ht="20.100000000000001" customHeight="1" x14ac:dyDescent="0.15">
      <c r="A3952" s="8">
        <v>712</v>
      </c>
      <c r="B3952" s="18" t="b">
        <f>IF(コンビ!B3956="出",IF(ISERROR(VLOOKUP(コンビ!C3956,コード表!$D$3:$E$7,2,FALSE)&amp;VLOOKUP(コンビ!D3956,コード表!$G$3:$H$67,2,FALSE)&amp;VLOOKUP(コンビ!E3956,コード表!$J$3:$K$15,2,FALSE)&amp;VLOOKUP(コンビ!F3956,コード表!$M$3:$N$34,2,FALSE)),"",VLOOKUP(コンビ!C3956,コード表!$D$3:$E$7,2,FALSE)&amp;VLOOKUP(コンビ!D3956,コード表!$G$3:$H$67,2,FALSE)&amp;VLOOKUP(コンビ!E3956,コード表!$J$3:$K$15,2,FALSE)&amp;VLOOKUP(コンビ!F3956,コード表!$M$3:$N$34,2,FALSE)))</f>
        <v>0</v>
      </c>
      <c r="C3952" s="11"/>
      <c r="D3952" s="17" t="str">
        <f>コンビ!G3956&amp;" "&amp;コンビ!H3956</f>
        <v xml:space="preserve"> </v>
      </c>
      <c r="E3952" s="18" t="str">
        <f>IF(ISERROR(VLOOKUP(コンビ!K3956,コード表!$D$3:$E$7,2,FALSE)&amp;VLOOKUP(コンビ!L3956,コード表!$G$3:$H$67,2,FALSE)&amp;VLOOKUP(コンビ!M3956,コード表!$J$3:$K$15,2,FALSE)&amp;VLOOKUP(コンビ!N3956,コード表!$M$3:$N$34,2,FALSE)),"",VLOOKUP(コンビ!K3956,コード表!$D$3:$E$7,2,FALSE)&amp;VLOOKUP(コンビ!L3956,コード表!$G$3:$H$67,2,FALSE)&amp;VLOOKUP(コンビ!M3956,コード表!$J$3:$K$15,2,FALSE)&amp;VLOOKUP(コンビ!N3956,コード表!$M$3:$N$34,2,FALSE))</f>
        <v/>
      </c>
      <c r="F3952" s="18"/>
      <c r="G3952" s="18"/>
      <c r="H3952" s="18" t="str">
        <f>IF(ISERROR(VLOOKUP(コンビ!O3956,コード表!$S$3:$T$11,2,FALSE)),"",VLOOKUP(コンビ!O3956,コード表!$S$3:$T$11,2,FALSE))</f>
        <v/>
      </c>
      <c r="I3952" s="18" t="str">
        <f>IF(ISERROR(VLOOKUP(コンビ!P3956,コード表!$D$3:$E$7,2,FALSE)&amp;VLOOKUP(コンビ!Q3956,コード表!$G$3:$H$67,2,FALSE)&amp;VLOOKUP(コンビ!R3956,コード表!$J$3:$K$15,2,FALSE)&amp;VLOOKUP(コンビ!S3956,コード表!$M$3:$N$34,2,FALSE)),"",VLOOKUP(コンビ!P3956,コード表!$D$3:$E$7,2,FALSE)&amp;VLOOKUP(コンビ!Q3956,コード表!$G$3:$H$67,2,FALSE)&amp;VLOOKUP(コンビ!R3956,コード表!$J$3:$K$15,2,FALSE)&amp;VLOOKUP(コンビ!S3956,コード表!$M$3:$N$34,2,FALSE))</f>
        <v/>
      </c>
      <c r="J3952" s="8">
        <f>コンビ!T3956</f>
        <v>0</v>
      </c>
      <c r="K3952" s="8" t="str">
        <f>IF(ISERROR(VLOOKUP(コンビ!U3956,コード表!$P$3:$Q$52,2,FALSE)),"",VLOOKUP(コンビ!U3956,コード表!$P$3:$Q$52,2,FALSE))</f>
        <v/>
      </c>
    </row>
    <row r="3953" spans="1:11" ht="20.100000000000001" customHeight="1" x14ac:dyDescent="0.15">
      <c r="A3953" s="8">
        <v>712</v>
      </c>
      <c r="B3953" s="18" t="b">
        <f>IF(コンビ!B3957="出",IF(ISERROR(VLOOKUP(コンビ!C3957,コード表!$D$3:$E$7,2,FALSE)&amp;VLOOKUP(コンビ!D3957,コード表!$G$3:$H$67,2,FALSE)&amp;VLOOKUP(コンビ!E3957,コード表!$J$3:$K$15,2,FALSE)&amp;VLOOKUP(コンビ!F3957,コード表!$M$3:$N$34,2,FALSE)),"",VLOOKUP(コンビ!C3957,コード表!$D$3:$E$7,2,FALSE)&amp;VLOOKUP(コンビ!D3957,コード表!$G$3:$H$67,2,FALSE)&amp;VLOOKUP(コンビ!E3957,コード表!$J$3:$K$15,2,FALSE)&amp;VLOOKUP(コンビ!F3957,コード表!$M$3:$N$34,2,FALSE)))</f>
        <v>0</v>
      </c>
      <c r="C3953" s="11"/>
      <c r="D3953" s="17" t="str">
        <f>コンビ!G3957&amp;" "&amp;コンビ!H3957</f>
        <v xml:space="preserve"> </v>
      </c>
      <c r="E3953" s="18" t="str">
        <f>IF(ISERROR(VLOOKUP(コンビ!K3957,コード表!$D$3:$E$7,2,FALSE)&amp;VLOOKUP(コンビ!L3957,コード表!$G$3:$H$67,2,FALSE)&amp;VLOOKUP(コンビ!M3957,コード表!$J$3:$K$15,2,FALSE)&amp;VLOOKUP(コンビ!N3957,コード表!$M$3:$N$34,2,FALSE)),"",VLOOKUP(コンビ!K3957,コード表!$D$3:$E$7,2,FALSE)&amp;VLOOKUP(コンビ!L3957,コード表!$G$3:$H$67,2,FALSE)&amp;VLOOKUP(コンビ!M3957,コード表!$J$3:$K$15,2,FALSE)&amp;VLOOKUP(コンビ!N3957,コード表!$M$3:$N$34,2,FALSE))</f>
        <v/>
      </c>
      <c r="F3953" s="18"/>
      <c r="G3953" s="18"/>
      <c r="H3953" s="18" t="str">
        <f>IF(ISERROR(VLOOKUP(コンビ!O3957,コード表!$S$3:$T$11,2,FALSE)),"",VLOOKUP(コンビ!O3957,コード表!$S$3:$T$11,2,FALSE))</f>
        <v/>
      </c>
      <c r="I3953" s="18" t="str">
        <f>IF(ISERROR(VLOOKUP(コンビ!P3957,コード表!$D$3:$E$7,2,FALSE)&amp;VLOOKUP(コンビ!Q3957,コード表!$G$3:$H$67,2,FALSE)&amp;VLOOKUP(コンビ!R3957,コード表!$J$3:$K$15,2,FALSE)&amp;VLOOKUP(コンビ!S3957,コード表!$M$3:$N$34,2,FALSE)),"",VLOOKUP(コンビ!P3957,コード表!$D$3:$E$7,2,FALSE)&amp;VLOOKUP(コンビ!Q3957,コード表!$G$3:$H$67,2,FALSE)&amp;VLOOKUP(コンビ!R3957,コード表!$J$3:$K$15,2,FALSE)&amp;VLOOKUP(コンビ!S3957,コード表!$M$3:$N$34,2,FALSE))</f>
        <v/>
      </c>
      <c r="J3953" s="8">
        <f>コンビ!T3957</f>
        <v>0</v>
      </c>
      <c r="K3953" s="8" t="str">
        <f>IF(ISERROR(VLOOKUP(コンビ!U3957,コード表!$P$3:$Q$52,2,FALSE)),"",VLOOKUP(コンビ!U3957,コード表!$P$3:$Q$52,2,FALSE))</f>
        <v/>
      </c>
    </row>
    <row r="3954" spans="1:11" ht="20.100000000000001" customHeight="1" x14ac:dyDescent="0.15">
      <c r="A3954" s="8">
        <v>712</v>
      </c>
      <c r="B3954" s="18" t="b">
        <f>IF(コンビ!B3958="出",IF(ISERROR(VLOOKUP(コンビ!C3958,コード表!$D$3:$E$7,2,FALSE)&amp;VLOOKUP(コンビ!D3958,コード表!$G$3:$H$67,2,FALSE)&amp;VLOOKUP(コンビ!E3958,コード表!$J$3:$K$15,2,FALSE)&amp;VLOOKUP(コンビ!F3958,コード表!$M$3:$N$34,2,FALSE)),"",VLOOKUP(コンビ!C3958,コード表!$D$3:$E$7,2,FALSE)&amp;VLOOKUP(コンビ!D3958,コード表!$G$3:$H$67,2,FALSE)&amp;VLOOKUP(コンビ!E3958,コード表!$J$3:$K$15,2,FALSE)&amp;VLOOKUP(コンビ!F3958,コード表!$M$3:$N$34,2,FALSE)))</f>
        <v>0</v>
      </c>
      <c r="C3954" s="11"/>
      <c r="D3954" s="17" t="str">
        <f>コンビ!G3958&amp;" "&amp;コンビ!H3958</f>
        <v xml:space="preserve"> </v>
      </c>
      <c r="E3954" s="18" t="str">
        <f>IF(ISERROR(VLOOKUP(コンビ!K3958,コード表!$D$3:$E$7,2,FALSE)&amp;VLOOKUP(コンビ!L3958,コード表!$G$3:$H$67,2,FALSE)&amp;VLOOKUP(コンビ!M3958,コード表!$J$3:$K$15,2,FALSE)&amp;VLOOKUP(コンビ!N3958,コード表!$M$3:$N$34,2,FALSE)),"",VLOOKUP(コンビ!K3958,コード表!$D$3:$E$7,2,FALSE)&amp;VLOOKUP(コンビ!L3958,コード表!$G$3:$H$67,2,FALSE)&amp;VLOOKUP(コンビ!M3958,コード表!$J$3:$K$15,2,FALSE)&amp;VLOOKUP(コンビ!N3958,コード表!$M$3:$N$34,2,FALSE))</f>
        <v/>
      </c>
      <c r="F3954" s="18"/>
      <c r="G3954" s="18"/>
      <c r="H3954" s="18" t="str">
        <f>IF(ISERROR(VLOOKUP(コンビ!O3958,コード表!$S$3:$T$11,2,FALSE)),"",VLOOKUP(コンビ!O3958,コード表!$S$3:$T$11,2,FALSE))</f>
        <v/>
      </c>
      <c r="I3954" s="18" t="str">
        <f>IF(ISERROR(VLOOKUP(コンビ!P3958,コード表!$D$3:$E$7,2,FALSE)&amp;VLOOKUP(コンビ!Q3958,コード表!$G$3:$H$67,2,FALSE)&amp;VLOOKUP(コンビ!R3958,コード表!$J$3:$K$15,2,FALSE)&amp;VLOOKUP(コンビ!S3958,コード表!$M$3:$N$34,2,FALSE)),"",VLOOKUP(コンビ!P3958,コード表!$D$3:$E$7,2,FALSE)&amp;VLOOKUP(コンビ!Q3958,コード表!$G$3:$H$67,2,FALSE)&amp;VLOOKUP(コンビ!R3958,コード表!$J$3:$K$15,2,FALSE)&amp;VLOOKUP(コンビ!S3958,コード表!$M$3:$N$34,2,FALSE))</f>
        <v/>
      </c>
      <c r="J3954" s="8">
        <f>コンビ!T3958</f>
        <v>0</v>
      </c>
      <c r="K3954" s="8" t="str">
        <f>IF(ISERROR(VLOOKUP(コンビ!U3958,コード表!$P$3:$Q$52,2,FALSE)),"",VLOOKUP(コンビ!U3958,コード表!$P$3:$Q$52,2,FALSE))</f>
        <v/>
      </c>
    </row>
    <row r="3955" spans="1:11" ht="20.100000000000001" customHeight="1" x14ac:dyDescent="0.15">
      <c r="A3955" s="8">
        <v>712</v>
      </c>
      <c r="B3955" s="18" t="b">
        <f>IF(コンビ!B3959="出",IF(ISERROR(VLOOKUP(コンビ!C3959,コード表!$D$3:$E$7,2,FALSE)&amp;VLOOKUP(コンビ!D3959,コード表!$G$3:$H$67,2,FALSE)&amp;VLOOKUP(コンビ!E3959,コード表!$J$3:$K$15,2,FALSE)&amp;VLOOKUP(コンビ!F3959,コード表!$M$3:$N$34,2,FALSE)),"",VLOOKUP(コンビ!C3959,コード表!$D$3:$E$7,2,FALSE)&amp;VLOOKUP(コンビ!D3959,コード表!$G$3:$H$67,2,FALSE)&amp;VLOOKUP(コンビ!E3959,コード表!$J$3:$K$15,2,FALSE)&amp;VLOOKUP(コンビ!F3959,コード表!$M$3:$N$34,2,FALSE)))</f>
        <v>0</v>
      </c>
      <c r="C3955" s="11"/>
      <c r="D3955" s="17" t="str">
        <f>コンビ!G3959&amp;" "&amp;コンビ!H3959</f>
        <v xml:space="preserve"> </v>
      </c>
      <c r="E3955" s="18" t="str">
        <f>IF(ISERROR(VLOOKUP(コンビ!K3959,コード表!$D$3:$E$7,2,FALSE)&amp;VLOOKUP(コンビ!L3959,コード表!$G$3:$H$67,2,FALSE)&amp;VLOOKUP(コンビ!M3959,コード表!$J$3:$K$15,2,FALSE)&amp;VLOOKUP(コンビ!N3959,コード表!$M$3:$N$34,2,FALSE)),"",VLOOKUP(コンビ!K3959,コード表!$D$3:$E$7,2,FALSE)&amp;VLOOKUP(コンビ!L3959,コード表!$G$3:$H$67,2,FALSE)&amp;VLOOKUP(コンビ!M3959,コード表!$J$3:$K$15,2,FALSE)&amp;VLOOKUP(コンビ!N3959,コード表!$M$3:$N$34,2,FALSE))</f>
        <v/>
      </c>
      <c r="F3955" s="18"/>
      <c r="G3955" s="18"/>
      <c r="H3955" s="18" t="str">
        <f>IF(ISERROR(VLOOKUP(コンビ!O3959,コード表!$S$3:$T$11,2,FALSE)),"",VLOOKUP(コンビ!O3959,コード表!$S$3:$T$11,2,FALSE))</f>
        <v/>
      </c>
      <c r="I3955" s="18" t="str">
        <f>IF(ISERROR(VLOOKUP(コンビ!P3959,コード表!$D$3:$E$7,2,FALSE)&amp;VLOOKUP(コンビ!Q3959,コード表!$G$3:$H$67,2,FALSE)&amp;VLOOKUP(コンビ!R3959,コード表!$J$3:$K$15,2,FALSE)&amp;VLOOKUP(コンビ!S3959,コード表!$M$3:$N$34,2,FALSE)),"",VLOOKUP(コンビ!P3959,コード表!$D$3:$E$7,2,FALSE)&amp;VLOOKUP(コンビ!Q3959,コード表!$G$3:$H$67,2,FALSE)&amp;VLOOKUP(コンビ!R3959,コード表!$J$3:$K$15,2,FALSE)&amp;VLOOKUP(コンビ!S3959,コード表!$M$3:$N$34,2,FALSE))</f>
        <v/>
      </c>
      <c r="J3955" s="8">
        <f>コンビ!T3959</f>
        <v>0</v>
      </c>
      <c r="K3955" s="8" t="str">
        <f>IF(ISERROR(VLOOKUP(コンビ!U3959,コード表!$P$3:$Q$52,2,FALSE)),"",VLOOKUP(コンビ!U3959,コード表!$P$3:$Q$52,2,FALSE))</f>
        <v/>
      </c>
    </row>
    <row r="3956" spans="1:11" ht="20.100000000000001" customHeight="1" x14ac:dyDescent="0.15">
      <c r="A3956" s="8">
        <v>712</v>
      </c>
      <c r="B3956" s="18" t="b">
        <f>IF(コンビ!B3960="出",IF(ISERROR(VLOOKUP(コンビ!C3960,コード表!$D$3:$E$7,2,FALSE)&amp;VLOOKUP(コンビ!D3960,コード表!$G$3:$H$67,2,FALSE)&amp;VLOOKUP(コンビ!E3960,コード表!$J$3:$K$15,2,FALSE)&amp;VLOOKUP(コンビ!F3960,コード表!$M$3:$N$34,2,FALSE)),"",VLOOKUP(コンビ!C3960,コード表!$D$3:$E$7,2,FALSE)&amp;VLOOKUP(コンビ!D3960,コード表!$G$3:$H$67,2,FALSE)&amp;VLOOKUP(コンビ!E3960,コード表!$J$3:$K$15,2,FALSE)&amp;VLOOKUP(コンビ!F3960,コード表!$M$3:$N$34,2,FALSE)))</f>
        <v>0</v>
      </c>
      <c r="C3956" s="11"/>
      <c r="D3956" s="17" t="str">
        <f>コンビ!G3960&amp;" "&amp;コンビ!H3960</f>
        <v xml:space="preserve"> </v>
      </c>
      <c r="E3956" s="18" t="str">
        <f>IF(ISERROR(VLOOKUP(コンビ!K3960,コード表!$D$3:$E$7,2,FALSE)&amp;VLOOKUP(コンビ!L3960,コード表!$G$3:$H$67,2,FALSE)&amp;VLOOKUP(コンビ!M3960,コード表!$J$3:$K$15,2,FALSE)&amp;VLOOKUP(コンビ!N3960,コード表!$M$3:$N$34,2,FALSE)),"",VLOOKUP(コンビ!K3960,コード表!$D$3:$E$7,2,FALSE)&amp;VLOOKUP(コンビ!L3960,コード表!$G$3:$H$67,2,FALSE)&amp;VLOOKUP(コンビ!M3960,コード表!$J$3:$K$15,2,FALSE)&amp;VLOOKUP(コンビ!N3960,コード表!$M$3:$N$34,2,FALSE))</f>
        <v/>
      </c>
      <c r="F3956" s="18"/>
      <c r="G3956" s="18"/>
      <c r="H3956" s="18" t="str">
        <f>IF(ISERROR(VLOOKUP(コンビ!O3960,コード表!$S$3:$T$11,2,FALSE)),"",VLOOKUP(コンビ!O3960,コード表!$S$3:$T$11,2,FALSE))</f>
        <v/>
      </c>
      <c r="I3956" s="18" t="str">
        <f>IF(ISERROR(VLOOKUP(コンビ!P3960,コード表!$D$3:$E$7,2,FALSE)&amp;VLOOKUP(コンビ!Q3960,コード表!$G$3:$H$67,2,FALSE)&amp;VLOOKUP(コンビ!R3960,コード表!$J$3:$K$15,2,FALSE)&amp;VLOOKUP(コンビ!S3960,コード表!$M$3:$N$34,2,FALSE)),"",VLOOKUP(コンビ!P3960,コード表!$D$3:$E$7,2,FALSE)&amp;VLOOKUP(コンビ!Q3960,コード表!$G$3:$H$67,2,FALSE)&amp;VLOOKUP(コンビ!R3960,コード表!$J$3:$K$15,2,FALSE)&amp;VLOOKUP(コンビ!S3960,コード表!$M$3:$N$34,2,FALSE))</f>
        <v/>
      </c>
      <c r="J3956" s="8">
        <f>コンビ!T3960</f>
        <v>0</v>
      </c>
      <c r="K3956" s="8" t="str">
        <f>IF(ISERROR(VLOOKUP(コンビ!U3960,コード表!$P$3:$Q$52,2,FALSE)),"",VLOOKUP(コンビ!U3960,コード表!$P$3:$Q$52,2,FALSE))</f>
        <v/>
      </c>
    </row>
    <row r="3957" spans="1:11" ht="20.100000000000001" customHeight="1" x14ac:dyDescent="0.15">
      <c r="A3957" s="8">
        <v>712</v>
      </c>
      <c r="B3957" s="18" t="b">
        <f>IF(コンビ!B3961="出",IF(ISERROR(VLOOKUP(コンビ!C3961,コード表!$D$3:$E$7,2,FALSE)&amp;VLOOKUP(コンビ!D3961,コード表!$G$3:$H$67,2,FALSE)&amp;VLOOKUP(コンビ!E3961,コード表!$J$3:$K$15,2,FALSE)&amp;VLOOKUP(コンビ!F3961,コード表!$M$3:$N$34,2,FALSE)),"",VLOOKUP(コンビ!C3961,コード表!$D$3:$E$7,2,FALSE)&amp;VLOOKUP(コンビ!D3961,コード表!$G$3:$H$67,2,FALSE)&amp;VLOOKUP(コンビ!E3961,コード表!$J$3:$K$15,2,FALSE)&amp;VLOOKUP(コンビ!F3961,コード表!$M$3:$N$34,2,FALSE)))</f>
        <v>0</v>
      </c>
      <c r="C3957" s="11"/>
      <c r="D3957" s="17" t="str">
        <f>コンビ!G3961&amp;" "&amp;コンビ!H3961</f>
        <v xml:space="preserve"> </v>
      </c>
      <c r="E3957" s="18" t="str">
        <f>IF(ISERROR(VLOOKUP(コンビ!K3961,コード表!$D$3:$E$7,2,FALSE)&amp;VLOOKUP(コンビ!L3961,コード表!$G$3:$H$67,2,FALSE)&amp;VLOOKUP(コンビ!M3961,コード表!$J$3:$K$15,2,FALSE)&amp;VLOOKUP(コンビ!N3961,コード表!$M$3:$N$34,2,FALSE)),"",VLOOKUP(コンビ!K3961,コード表!$D$3:$E$7,2,FALSE)&amp;VLOOKUP(コンビ!L3961,コード表!$G$3:$H$67,2,FALSE)&amp;VLOOKUP(コンビ!M3961,コード表!$J$3:$K$15,2,FALSE)&amp;VLOOKUP(コンビ!N3961,コード表!$M$3:$N$34,2,FALSE))</f>
        <v/>
      </c>
      <c r="F3957" s="18"/>
      <c r="G3957" s="18"/>
      <c r="H3957" s="18" t="str">
        <f>IF(ISERROR(VLOOKUP(コンビ!O3961,コード表!$S$3:$T$11,2,FALSE)),"",VLOOKUP(コンビ!O3961,コード表!$S$3:$T$11,2,FALSE))</f>
        <v/>
      </c>
      <c r="I3957" s="18" t="str">
        <f>IF(ISERROR(VLOOKUP(コンビ!P3961,コード表!$D$3:$E$7,2,FALSE)&amp;VLOOKUP(コンビ!Q3961,コード表!$G$3:$H$67,2,FALSE)&amp;VLOOKUP(コンビ!R3961,コード表!$J$3:$K$15,2,FALSE)&amp;VLOOKUP(コンビ!S3961,コード表!$M$3:$N$34,2,FALSE)),"",VLOOKUP(コンビ!P3961,コード表!$D$3:$E$7,2,FALSE)&amp;VLOOKUP(コンビ!Q3961,コード表!$G$3:$H$67,2,FALSE)&amp;VLOOKUP(コンビ!R3961,コード表!$J$3:$K$15,2,FALSE)&amp;VLOOKUP(コンビ!S3961,コード表!$M$3:$N$34,2,FALSE))</f>
        <v/>
      </c>
      <c r="J3957" s="8">
        <f>コンビ!T3961</f>
        <v>0</v>
      </c>
      <c r="K3957" s="8" t="str">
        <f>IF(ISERROR(VLOOKUP(コンビ!U3961,コード表!$P$3:$Q$52,2,FALSE)),"",VLOOKUP(コンビ!U3961,コード表!$P$3:$Q$52,2,FALSE))</f>
        <v/>
      </c>
    </row>
    <row r="3958" spans="1:11" ht="20.100000000000001" customHeight="1" x14ac:dyDescent="0.15">
      <c r="A3958" s="8">
        <v>712</v>
      </c>
      <c r="B3958" s="18" t="b">
        <f>IF(コンビ!B3962="出",IF(ISERROR(VLOOKUP(コンビ!C3962,コード表!$D$3:$E$7,2,FALSE)&amp;VLOOKUP(コンビ!D3962,コード表!$G$3:$H$67,2,FALSE)&amp;VLOOKUP(コンビ!E3962,コード表!$J$3:$K$15,2,FALSE)&amp;VLOOKUP(コンビ!F3962,コード表!$M$3:$N$34,2,FALSE)),"",VLOOKUP(コンビ!C3962,コード表!$D$3:$E$7,2,FALSE)&amp;VLOOKUP(コンビ!D3962,コード表!$G$3:$H$67,2,FALSE)&amp;VLOOKUP(コンビ!E3962,コード表!$J$3:$K$15,2,FALSE)&amp;VLOOKUP(コンビ!F3962,コード表!$M$3:$N$34,2,FALSE)))</f>
        <v>0</v>
      </c>
      <c r="C3958" s="11"/>
      <c r="D3958" s="17" t="str">
        <f>コンビ!G3962&amp;" "&amp;コンビ!H3962</f>
        <v xml:space="preserve"> </v>
      </c>
      <c r="E3958" s="18" t="str">
        <f>IF(ISERROR(VLOOKUP(コンビ!K3962,コード表!$D$3:$E$7,2,FALSE)&amp;VLOOKUP(コンビ!L3962,コード表!$G$3:$H$67,2,FALSE)&amp;VLOOKUP(コンビ!M3962,コード表!$J$3:$K$15,2,FALSE)&amp;VLOOKUP(コンビ!N3962,コード表!$M$3:$N$34,2,FALSE)),"",VLOOKUP(コンビ!K3962,コード表!$D$3:$E$7,2,FALSE)&amp;VLOOKUP(コンビ!L3962,コード表!$G$3:$H$67,2,FALSE)&amp;VLOOKUP(コンビ!M3962,コード表!$J$3:$K$15,2,FALSE)&amp;VLOOKUP(コンビ!N3962,コード表!$M$3:$N$34,2,FALSE))</f>
        <v/>
      </c>
      <c r="F3958" s="18"/>
      <c r="G3958" s="18"/>
      <c r="H3958" s="18" t="str">
        <f>IF(ISERROR(VLOOKUP(コンビ!O3962,コード表!$S$3:$T$11,2,FALSE)),"",VLOOKUP(コンビ!O3962,コード表!$S$3:$T$11,2,FALSE))</f>
        <v/>
      </c>
      <c r="I3958" s="18" t="str">
        <f>IF(ISERROR(VLOOKUP(コンビ!P3962,コード表!$D$3:$E$7,2,FALSE)&amp;VLOOKUP(コンビ!Q3962,コード表!$G$3:$H$67,2,FALSE)&amp;VLOOKUP(コンビ!R3962,コード表!$J$3:$K$15,2,FALSE)&amp;VLOOKUP(コンビ!S3962,コード表!$M$3:$N$34,2,FALSE)),"",VLOOKUP(コンビ!P3962,コード表!$D$3:$E$7,2,FALSE)&amp;VLOOKUP(コンビ!Q3962,コード表!$G$3:$H$67,2,FALSE)&amp;VLOOKUP(コンビ!R3962,コード表!$J$3:$K$15,2,FALSE)&amp;VLOOKUP(コンビ!S3962,コード表!$M$3:$N$34,2,FALSE))</f>
        <v/>
      </c>
      <c r="J3958" s="8">
        <f>コンビ!T3962</f>
        <v>0</v>
      </c>
      <c r="K3958" s="8" t="str">
        <f>IF(ISERROR(VLOOKUP(コンビ!U3962,コード表!$P$3:$Q$52,2,FALSE)),"",VLOOKUP(コンビ!U3962,コード表!$P$3:$Q$52,2,FALSE))</f>
        <v/>
      </c>
    </row>
    <row r="3959" spans="1:11" ht="20.100000000000001" customHeight="1" x14ac:dyDescent="0.15">
      <c r="A3959" s="8">
        <v>712</v>
      </c>
      <c r="B3959" s="18" t="b">
        <f>IF(コンビ!B3963="出",IF(ISERROR(VLOOKUP(コンビ!C3963,コード表!$D$3:$E$7,2,FALSE)&amp;VLOOKUP(コンビ!D3963,コード表!$G$3:$H$67,2,FALSE)&amp;VLOOKUP(コンビ!E3963,コード表!$J$3:$K$15,2,FALSE)&amp;VLOOKUP(コンビ!F3963,コード表!$M$3:$N$34,2,FALSE)),"",VLOOKUP(コンビ!C3963,コード表!$D$3:$E$7,2,FALSE)&amp;VLOOKUP(コンビ!D3963,コード表!$G$3:$H$67,2,FALSE)&amp;VLOOKUP(コンビ!E3963,コード表!$J$3:$K$15,2,FALSE)&amp;VLOOKUP(コンビ!F3963,コード表!$M$3:$N$34,2,FALSE)))</f>
        <v>0</v>
      </c>
      <c r="C3959" s="11"/>
      <c r="D3959" s="17" t="str">
        <f>コンビ!G3963&amp;" "&amp;コンビ!H3963</f>
        <v xml:space="preserve"> </v>
      </c>
      <c r="E3959" s="18" t="str">
        <f>IF(ISERROR(VLOOKUP(コンビ!K3963,コード表!$D$3:$E$7,2,FALSE)&amp;VLOOKUP(コンビ!L3963,コード表!$G$3:$H$67,2,FALSE)&amp;VLOOKUP(コンビ!M3963,コード表!$J$3:$K$15,2,FALSE)&amp;VLOOKUP(コンビ!N3963,コード表!$M$3:$N$34,2,FALSE)),"",VLOOKUP(コンビ!K3963,コード表!$D$3:$E$7,2,FALSE)&amp;VLOOKUP(コンビ!L3963,コード表!$G$3:$H$67,2,FALSE)&amp;VLOOKUP(コンビ!M3963,コード表!$J$3:$K$15,2,FALSE)&amp;VLOOKUP(コンビ!N3963,コード表!$M$3:$N$34,2,FALSE))</f>
        <v/>
      </c>
      <c r="F3959" s="18"/>
      <c r="G3959" s="18"/>
      <c r="H3959" s="18" t="str">
        <f>IF(ISERROR(VLOOKUP(コンビ!O3963,コード表!$S$3:$T$11,2,FALSE)),"",VLOOKUP(コンビ!O3963,コード表!$S$3:$T$11,2,FALSE))</f>
        <v/>
      </c>
      <c r="I3959" s="18" t="str">
        <f>IF(ISERROR(VLOOKUP(コンビ!P3963,コード表!$D$3:$E$7,2,FALSE)&amp;VLOOKUP(コンビ!Q3963,コード表!$G$3:$H$67,2,FALSE)&amp;VLOOKUP(コンビ!R3963,コード表!$J$3:$K$15,2,FALSE)&amp;VLOOKUP(コンビ!S3963,コード表!$M$3:$N$34,2,FALSE)),"",VLOOKUP(コンビ!P3963,コード表!$D$3:$E$7,2,FALSE)&amp;VLOOKUP(コンビ!Q3963,コード表!$G$3:$H$67,2,FALSE)&amp;VLOOKUP(コンビ!R3963,コード表!$J$3:$K$15,2,FALSE)&amp;VLOOKUP(コンビ!S3963,コード表!$M$3:$N$34,2,FALSE))</f>
        <v/>
      </c>
      <c r="J3959" s="8">
        <f>コンビ!T3963</f>
        <v>0</v>
      </c>
      <c r="K3959" s="8" t="str">
        <f>IF(ISERROR(VLOOKUP(コンビ!U3963,コード表!$P$3:$Q$52,2,FALSE)),"",VLOOKUP(コンビ!U3963,コード表!$P$3:$Q$52,2,FALSE))</f>
        <v/>
      </c>
    </row>
    <row r="3960" spans="1:11" ht="20.100000000000001" customHeight="1" x14ac:dyDescent="0.15">
      <c r="A3960" s="8">
        <v>712</v>
      </c>
      <c r="B3960" s="18" t="b">
        <f>IF(コンビ!B3964="出",IF(ISERROR(VLOOKUP(コンビ!C3964,コード表!$D$3:$E$7,2,FALSE)&amp;VLOOKUP(コンビ!D3964,コード表!$G$3:$H$67,2,FALSE)&amp;VLOOKUP(コンビ!E3964,コード表!$J$3:$K$15,2,FALSE)&amp;VLOOKUP(コンビ!F3964,コード表!$M$3:$N$34,2,FALSE)),"",VLOOKUP(コンビ!C3964,コード表!$D$3:$E$7,2,FALSE)&amp;VLOOKUP(コンビ!D3964,コード表!$G$3:$H$67,2,FALSE)&amp;VLOOKUP(コンビ!E3964,コード表!$J$3:$K$15,2,FALSE)&amp;VLOOKUP(コンビ!F3964,コード表!$M$3:$N$34,2,FALSE)))</f>
        <v>0</v>
      </c>
      <c r="C3960" s="11"/>
      <c r="D3960" s="17" t="str">
        <f>コンビ!G3964&amp;" "&amp;コンビ!H3964</f>
        <v xml:space="preserve"> </v>
      </c>
      <c r="E3960" s="18" t="str">
        <f>IF(ISERROR(VLOOKUP(コンビ!K3964,コード表!$D$3:$E$7,2,FALSE)&amp;VLOOKUP(コンビ!L3964,コード表!$G$3:$H$67,2,FALSE)&amp;VLOOKUP(コンビ!M3964,コード表!$J$3:$K$15,2,FALSE)&amp;VLOOKUP(コンビ!N3964,コード表!$M$3:$N$34,2,FALSE)),"",VLOOKUP(コンビ!K3964,コード表!$D$3:$E$7,2,FALSE)&amp;VLOOKUP(コンビ!L3964,コード表!$G$3:$H$67,2,FALSE)&amp;VLOOKUP(コンビ!M3964,コード表!$J$3:$K$15,2,FALSE)&amp;VLOOKUP(コンビ!N3964,コード表!$M$3:$N$34,2,FALSE))</f>
        <v/>
      </c>
      <c r="F3960" s="18"/>
      <c r="G3960" s="18"/>
      <c r="H3960" s="18" t="str">
        <f>IF(ISERROR(VLOOKUP(コンビ!O3964,コード表!$S$3:$T$11,2,FALSE)),"",VLOOKUP(コンビ!O3964,コード表!$S$3:$T$11,2,FALSE))</f>
        <v/>
      </c>
      <c r="I3960" s="18" t="str">
        <f>IF(ISERROR(VLOOKUP(コンビ!P3964,コード表!$D$3:$E$7,2,FALSE)&amp;VLOOKUP(コンビ!Q3964,コード表!$G$3:$H$67,2,FALSE)&amp;VLOOKUP(コンビ!R3964,コード表!$J$3:$K$15,2,FALSE)&amp;VLOOKUP(コンビ!S3964,コード表!$M$3:$N$34,2,FALSE)),"",VLOOKUP(コンビ!P3964,コード表!$D$3:$E$7,2,FALSE)&amp;VLOOKUP(コンビ!Q3964,コード表!$G$3:$H$67,2,FALSE)&amp;VLOOKUP(コンビ!R3964,コード表!$J$3:$K$15,2,FALSE)&amp;VLOOKUP(コンビ!S3964,コード表!$M$3:$N$34,2,FALSE))</f>
        <v/>
      </c>
      <c r="J3960" s="8">
        <f>コンビ!T3964</f>
        <v>0</v>
      </c>
      <c r="K3960" s="8" t="str">
        <f>IF(ISERROR(VLOOKUP(コンビ!U3964,コード表!$P$3:$Q$52,2,FALSE)),"",VLOOKUP(コンビ!U3964,コード表!$P$3:$Q$52,2,FALSE))</f>
        <v/>
      </c>
    </row>
    <row r="3961" spans="1:11" ht="20.100000000000001" customHeight="1" x14ac:dyDescent="0.15">
      <c r="A3961" s="8">
        <v>712</v>
      </c>
      <c r="B3961" s="18" t="b">
        <f>IF(コンビ!B3965="出",IF(ISERROR(VLOOKUP(コンビ!C3965,コード表!$D$3:$E$7,2,FALSE)&amp;VLOOKUP(コンビ!D3965,コード表!$G$3:$H$67,2,FALSE)&amp;VLOOKUP(コンビ!E3965,コード表!$J$3:$K$15,2,FALSE)&amp;VLOOKUP(コンビ!F3965,コード表!$M$3:$N$34,2,FALSE)),"",VLOOKUP(コンビ!C3965,コード表!$D$3:$E$7,2,FALSE)&amp;VLOOKUP(コンビ!D3965,コード表!$G$3:$H$67,2,FALSE)&amp;VLOOKUP(コンビ!E3965,コード表!$J$3:$K$15,2,FALSE)&amp;VLOOKUP(コンビ!F3965,コード表!$M$3:$N$34,2,FALSE)))</f>
        <v>0</v>
      </c>
      <c r="C3961" s="11"/>
      <c r="D3961" s="17" t="str">
        <f>コンビ!G3965&amp;" "&amp;コンビ!H3965</f>
        <v xml:space="preserve"> </v>
      </c>
      <c r="E3961" s="18" t="str">
        <f>IF(ISERROR(VLOOKUP(コンビ!K3965,コード表!$D$3:$E$7,2,FALSE)&amp;VLOOKUP(コンビ!L3965,コード表!$G$3:$H$67,2,FALSE)&amp;VLOOKUP(コンビ!M3965,コード表!$J$3:$K$15,2,FALSE)&amp;VLOOKUP(コンビ!N3965,コード表!$M$3:$N$34,2,FALSE)),"",VLOOKUP(コンビ!K3965,コード表!$D$3:$E$7,2,FALSE)&amp;VLOOKUP(コンビ!L3965,コード表!$G$3:$H$67,2,FALSE)&amp;VLOOKUP(コンビ!M3965,コード表!$J$3:$K$15,2,FALSE)&amp;VLOOKUP(コンビ!N3965,コード表!$M$3:$N$34,2,FALSE))</f>
        <v/>
      </c>
      <c r="F3961" s="18"/>
      <c r="G3961" s="18"/>
      <c r="H3961" s="18" t="str">
        <f>IF(ISERROR(VLOOKUP(コンビ!O3965,コード表!$S$3:$T$11,2,FALSE)),"",VLOOKUP(コンビ!O3965,コード表!$S$3:$T$11,2,FALSE))</f>
        <v/>
      </c>
      <c r="I3961" s="18" t="str">
        <f>IF(ISERROR(VLOOKUP(コンビ!P3965,コード表!$D$3:$E$7,2,FALSE)&amp;VLOOKUP(コンビ!Q3965,コード表!$G$3:$H$67,2,FALSE)&amp;VLOOKUP(コンビ!R3965,コード表!$J$3:$K$15,2,FALSE)&amp;VLOOKUP(コンビ!S3965,コード表!$M$3:$N$34,2,FALSE)),"",VLOOKUP(コンビ!P3965,コード表!$D$3:$E$7,2,FALSE)&amp;VLOOKUP(コンビ!Q3965,コード表!$G$3:$H$67,2,FALSE)&amp;VLOOKUP(コンビ!R3965,コード表!$J$3:$K$15,2,FALSE)&amp;VLOOKUP(コンビ!S3965,コード表!$M$3:$N$34,2,FALSE))</f>
        <v/>
      </c>
      <c r="J3961" s="8">
        <f>コンビ!T3965</f>
        <v>0</v>
      </c>
      <c r="K3961" s="8" t="str">
        <f>IF(ISERROR(VLOOKUP(コンビ!U3965,コード表!$P$3:$Q$52,2,FALSE)),"",VLOOKUP(コンビ!U3965,コード表!$P$3:$Q$52,2,FALSE))</f>
        <v/>
      </c>
    </row>
    <row r="3962" spans="1:11" ht="20.100000000000001" customHeight="1" x14ac:dyDescent="0.15">
      <c r="A3962" s="8">
        <v>712</v>
      </c>
      <c r="B3962" s="18" t="b">
        <f>IF(コンビ!B3966="出",IF(ISERROR(VLOOKUP(コンビ!C3966,コード表!$D$3:$E$7,2,FALSE)&amp;VLOOKUP(コンビ!D3966,コード表!$G$3:$H$67,2,FALSE)&amp;VLOOKUP(コンビ!E3966,コード表!$J$3:$K$15,2,FALSE)&amp;VLOOKUP(コンビ!F3966,コード表!$M$3:$N$34,2,FALSE)),"",VLOOKUP(コンビ!C3966,コード表!$D$3:$E$7,2,FALSE)&amp;VLOOKUP(コンビ!D3966,コード表!$G$3:$H$67,2,FALSE)&amp;VLOOKUP(コンビ!E3966,コード表!$J$3:$K$15,2,FALSE)&amp;VLOOKUP(コンビ!F3966,コード表!$M$3:$N$34,2,FALSE)))</f>
        <v>0</v>
      </c>
      <c r="C3962" s="11"/>
      <c r="D3962" s="17" t="str">
        <f>コンビ!G3966&amp;" "&amp;コンビ!H3966</f>
        <v xml:space="preserve"> </v>
      </c>
      <c r="E3962" s="18" t="str">
        <f>IF(ISERROR(VLOOKUP(コンビ!K3966,コード表!$D$3:$E$7,2,FALSE)&amp;VLOOKUP(コンビ!L3966,コード表!$G$3:$H$67,2,FALSE)&amp;VLOOKUP(コンビ!M3966,コード表!$J$3:$K$15,2,FALSE)&amp;VLOOKUP(コンビ!N3966,コード表!$M$3:$N$34,2,FALSE)),"",VLOOKUP(コンビ!K3966,コード表!$D$3:$E$7,2,FALSE)&amp;VLOOKUP(コンビ!L3966,コード表!$G$3:$H$67,2,FALSE)&amp;VLOOKUP(コンビ!M3966,コード表!$J$3:$K$15,2,FALSE)&amp;VLOOKUP(コンビ!N3966,コード表!$M$3:$N$34,2,FALSE))</f>
        <v/>
      </c>
      <c r="F3962" s="18"/>
      <c r="G3962" s="18"/>
      <c r="H3962" s="18" t="str">
        <f>IF(ISERROR(VLOOKUP(コンビ!O3966,コード表!$S$3:$T$11,2,FALSE)),"",VLOOKUP(コンビ!O3966,コード表!$S$3:$T$11,2,FALSE))</f>
        <v/>
      </c>
      <c r="I3962" s="18" t="str">
        <f>IF(ISERROR(VLOOKUP(コンビ!P3966,コード表!$D$3:$E$7,2,FALSE)&amp;VLOOKUP(コンビ!Q3966,コード表!$G$3:$H$67,2,FALSE)&amp;VLOOKUP(コンビ!R3966,コード表!$J$3:$K$15,2,FALSE)&amp;VLOOKUP(コンビ!S3966,コード表!$M$3:$N$34,2,FALSE)),"",VLOOKUP(コンビ!P3966,コード表!$D$3:$E$7,2,FALSE)&amp;VLOOKUP(コンビ!Q3966,コード表!$G$3:$H$67,2,FALSE)&amp;VLOOKUP(コンビ!R3966,コード表!$J$3:$K$15,2,FALSE)&amp;VLOOKUP(コンビ!S3966,コード表!$M$3:$N$34,2,FALSE))</f>
        <v/>
      </c>
      <c r="J3962" s="8">
        <f>コンビ!T3966</f>
        <v>0</v>
      </c>
      <c r="K3962" s="8" t="str">
        <f>IF(ISERROR(VLOOKUP(コンビ!U3966,コード表!$P$3:$Q$52,2,FALSE)),"",VLOOKUP(コンビ!U3966,コード表!$P$3:$Q$52,2,FALSE))</f>
        <v/>
      </c>
    </row>
    <row r="3963" spans="1:11" ht="20.100000000000001" customHeight="1" x14ac:dyDescent="0.15">
      <c r="A3963" s="8">
        <v>712</v>
      </c>
      <c r="B3963" s="18" t="b">
        <f>IF(コンビ!B3967="出",IF(ISERROR(VLOOKUP(コンビ!C3967,コード表!$D$3:$E$7,2,FALSE)&amp;VLOOKUP(コンビ!D3967,コード表!$G$3:$H$67,2,FALSE)&amp;VLOOKUP(コンビ!E3967,コード表!$J$3:$K$15,2,FALSE)&amp;VLOOKUP(コンビ!F3967,コード表!$M$3:$N$34,2,FALSE)),"",VLOOKUP(コンビ!C3967,コード表!$D$3:$E$7,2,FALSE)&amp;VLOOKUP(コンビ!D3967,コード表!$G$3:$H$67,2,FALSE)&amp;VLOOKUP(コンビ!E3967,コード表!$J$3:$K$15,2,FALSE)&amp;VLOOKUP(コンビ!F3967,コード表!$M$3:$N$34,2,FALSE)))</f>
        <v>0</v>
      </c>
      <c r="C3963" s="11"/>
      <c r="D3963" s="17" t="str">
        <f>コンビ!G3967&amp;" "&amp;コンビ!H3967</f>
        <v xml:space="preserve"> </v>
      </c>
      <c r="E3963" s="18" t="str">
        <f>IF(ISERROR(VLOOKUP(コンビ!K3967,コード表!$D$3:$E$7,2,FALSE)&amp;VLOOKUP(コンビ!L3967,コード表!$G$3:$H$67,2,FALSE)&amp;VLOOKUP(コンビ!M3967,コード表!$J$3:$K$15,2,FALSE)&amp;VLOOKUP(コンビ!N3967,コード表!$M$3:$N$34,2,FALSE)),"",VLOOKUP(コンビ!K3967,コード表!$D$3:$E$7,2,FALSE)&amp;VLOOKUP(コンビ!L3967,コード表!$G$3:$H$67,2,FALSE)&amp;VLOOKUP(コンビ!M3967,コード表!$J$3:$K$15,2,FALSE)&amp;VLOOKUP(コンビ!N3967,コード表!$M$3:$N$34,2,FALSE))</f>
        <v/>
      </c>
      <c r="F3963" s="18"/>
      <c r="G3963" s="18"/>
      <c r="H3963" s="18" t="str">
        <f>IF(ISERROR(VLOOKUP(コンビ!O3967,コード表!$S$3:$T$11,2,FALSE)),"",VLOOKUP(コンビ!O3967,コード表!$S$3:$T$11,2,FALSE))</f>
        <v/>
      </c>
      <c r="I3963" s="18" t="str">
        <f>IF(ISERROR(VLOOKUP(コンビ!P3967,コード表!$D$3:$E$7,2,FALSE)&amp;VLOOKUP(コンビ!Q3967,コード表!$G$3:$H$67,2,FALSE)&amp;VLOOKUP(コンビ!R3967,コード表!$J$3:$K$15,2,FALSE)&amp;VLOOKUP(コンビ!S3967,コード表!$M$3:$N$34,2,FALSE)),"",VLOOKUP(コンビ!P3967,コード表!$D$3:$E$7,2,FALSE)&amp;VLOOKUP(コンビ!Q3967,コード表!$G$3:$H$67,2,FALSE)&amp;VLOOKUP(コンビ!R3967,コード表!$J$3:$K$15,2,FALSE)&amp;VLOOKUP(コンビ!S3967,コード表!$M$3:$N$34,2,FALSE))</f>
        <v/>
      </c>
      <c r="J3963" s="8">
        <f>コンビ!T3967</f>
        <v>0</v>
      </c>
      <c r="K3963" s="8" t="str">
        <f>IF(ISERROR(VLOOKUP(コンビ!U3967,コード表!$P$3:$Q$52,2,FALSE)),"",VLOOKUP(コンビ!U3967,コード表!$P$3:$Q$52,2,FALSE))</f>
        <v/>
      </c>
    </row>
    <row r="3964" spans="1:11" ht="20.100000000000001" customHeight="1" x14ac:dyDescent="0.15">
      <c r="A3964" s="8">
        <v>712</v>
      </c>
      <c r="B3964" s="18" t="b">
        <f>IF(コンビ!B3968="出",IF(ISERROR(VLOOKUP(コンビ!C3968,コード表!$D$3:$E$7,2,FALSE)&amp;VLOOKUP(コンビ!D3968,コード表!$G$3:$H$67,2,FALSE)&amp;VLOOKUP(コンビ!E3968,コード表!$J$3:$K$15,2,FALSE)&amp;VLOOKUP(コンビ!F3968,コード表!$M$3:$N$34,2,FALSE)),"",VLOOKUP(コンビ!C3968,コード表!$D$3:$E$7,2,FALSE)&amp;VLOOKUP(コンビ!D3968,コード表!$G$3:$H$67,2,FALSE)&amp;VLOOKUP(コンビ!E3968,コード表!$J$3:$K$15,2,FALSE)&amp;VLOOKUP(コンビ!F3968,コード表!$M$3:$N$34,2,FALSE)))</f>
        <v>0</v>
      </c>
      <c r="C3964" s="11"/>
      <c r="D3964" s="17" t="str">
        <f>コンビ!G3968&amp;" "&amp;コンビ!H3968</f>
        <v xml:space="preserve"> </v>
      </c>
      <c r="E3964" s="18" t="str">
        <f>IF(ISERROR(VLOOKUP(コンビ!K3968,コード表!$D$3:$E$7,2,FALSE)&amp;VLOOKUP(コンビ!L3968,コード表!$G$3:$H$67,2,FALSE)&amp;VLOOKUP(コンビ!M3968,コード表!$J$3:$K$15,2,FALSE)&amp;VLOOKUP(コンビ!N3968,コード表!$M$3:$N$34,2,FALSE)),"",VLOOKUP(コンビ!K3968,コード表!$D$3:$E$7,2,FALSE)&amp;VLOOKUP(コンビ!L3968,コード表!$G$3:$H$67,2,FALSE)&amp;VLOOKUP(コンビ!M3968,コード表!$J$3:$K$15,2,FALSE)&amp;VLOOKUP(コンビ!N3968,コード表!$M$3:$N$34,2,FALSE))</f>
        <v/>
      </c>
      <c r="F3964" s="18"/>
      <c r="G3964" s="18"/>
      <c r="H3964" s="18" t="str">
        <f>IF(ISERROR(VLOOKUP(コンビ!O3968,コード表!$S$3:$T$11,2,FALSE)),"",VLOOKUP(コンビ!O3968,コード表!$S$3:$T$11,2,FALSE))</f>
        <v/>
      </c>
      <c r="I3964" s="18" t="str">
        <f>IF(ISERROR(VLOOKUP(コンビ!P3968,コード表!$D$3:$E$7,2,FALSE)&amp;VLOOKUP(コンビ!Q3968,コード表!$G$3:$H$67,2,FALSE)&amp;VLOOKUP(コンビ!R3968,コード表!$J$3:$K$15,2,FALSE)&amp;VLOOKUP(コンビ!S3968,コード表!$M$3:$N$34,2,FALSE)),"",VLOOKUP(コンビ!P3968,コード表!$D$3:$E$7,2,FALSE)&amp;VLOOKUP(コンビ!Q3968,コード表!$G$3:$H$67,2,FALSE)&amp;VLOOKUP(コンビ!R3968,コード表!$J$3:$K$15,2,FALSE)&amp;VLOOKUP(コンビ!S3968,コード表!$M$3:$N$34,2,FALSE))</f>
        <v/>
      </c>
      <c r="J3964" s="8">
        <f>コンビ!T3968</f>
        <v>0</v>
      </c>
      <c r="K3964" s="8" t="str">
        <f>IF(ISERROR(VLOOKUP(コンビ!U3968,コード表!$P$3:$Q$52,2,FALSE)),"",VLOOKUP(コンビ!U3968,コード表!$P$3:$Q$52,2,FALSE))</f>
        <v/>
      </c>
    </row>
    <row r="3965" spans="1:11" ht="20.100000000000001" customHeight="1" x14ac:dyDescent="0.15">
      <c r="A3965" s="8">
        <v>712</v>
      </c>
      <c r="B3965" s="18" t="b">
        <f>IF(コンビ!B3969="出",IF(ISERROR(VLOOKUP(コンビ!C3969,コード表!$D$3:$E$7,2,FALSE)&amp;VLOOKUP(コンビ!D3969,コード表!$G$3:$H$67,2,FALSE)&amp;VLOOKUP(コンビ!E3969,コード表!$J$3:$K$15,2,FALSE)&amp;VLOOKUP(コンビ!F3969,コード表!$M$3:$N$34,2,FALSE)),"",VLOOKUP(コンビ!C3969,コード表!$D$3:$E$7,2,FALSE)&amp;VLOOKUP(コンビ!D3969,コード表!$G$3:$H$67,2,FALSE)&amp;VLOOKUP(コンビ!E3969,コード表!$J$3:$K$15,2,FALSE)&amp;VLOOKUP(コンビ!F3969,コード表!$M$3:$N$34,2,FALSE)))</f>
        <v>0</v>
      </c>
      <c r="C3965" s="11"/>
      <c r="D3965" s="17" t="str">
        <f>コンビ!G3969&amp;" "&amp;コンビ!H3969</f>
        <v xml:space="preserve"> </v>
      </c>
      <c r="E3965" s="18" t="str">
        <f>IF(ISERROR(VLOOKUP(コンビ!K3969,コード表!$D$3:$E$7,2,FALSE)&amp;VLOOKUP(コンビ!L3969,コード表!$G$3:$H$67,2,FALSE)&amp;VLOOKUP(コンビ!M3969,コード表!$J$3:$K$15,2,FALSE)&amp;VLOOKUP(コンビ!N3969,コード表!$M$3:$N$34,2,FALSE)),"",VLOOKUP(コンビ!K3969,コード表!$D$3:$E$7,2,FALSE)&amp;VLOOKUP(コンビ!L3969,コード表!$G$3:$H$67,2,FALSE)&amp;VLOOKUP(コンビ!M3969,コード表!$J$3:$K$15,2,FALSE)&amp;VLOOKUP(コンビ!N3969,コード表!$M$3:$N$34,2,FALSE))</f>
        <v/>
      </c>
      <c r="F3965" s="18"/>
      <c r="G3965" s="18"/>
      <c r="H3965" s="18" t="str">
        <f>IF(ISERROR(VLOOKUP(コンビ!O3969,コード表!$S$3:$T$11,2,FALSE)),"",VLOOKUP(コンビ!O3969,コード表!$S$3:$T$11,2,FALSE))</f>
        <v/>
      </c>
      <c r="I3965" s="18" t="str">
        <f>IF(ISERROR(VLOOKUP(コンビ!P3969,コード表!$D$3:$E$7,2,FALSE)&amp;VLOOKUP(コンビ!Q3969,コード表!$G$3:$H$67,2,FALSE)&amp;VLOOKUP(コンビ!R3969,コード表!$J$3:$K$15,2,FALSE)&amp;VLOOKUP(コンビ!S3969,コード表!$M$3:$N$34,2,FALSE)),"",VLOOKUP(コンビ!P3969,コード表!$D$3:$E$7,2,FALSE)&amp;VLOOKUP(コンビ!Q3969,コード表!$G$3:$H$67,2,FALSE)&amp;VLOOKUP(コンビ!R3969,コード表!$J$3:$K$15,2,FALSE)&amp;VLOOKUP(コンビ!S3969,コード表!$M$3:$N$34,2,FALSE))</f>
        <v/>
      </c>
      <c r="J3965" s="8">
        <f>コンビ!T3969</f>
        <v>0</v>
      </c>
      <c r="K3965" s="8" t="str">
        <f>IF(ISERROR(VLOOKUP(コンビ!U3969,コード表!$P$3:$Q$52,2,FALSE)),"",VLOOKUP(コンビ!U3969,コード表!$P$3:$Q$52,2,FALSE))</f>
        <v/>
      </c>
    </row>
    <row r="3966" spans="1:11" ht="20.100000000000001" customHeight="1" x14ac:dyDescent="0.15">
      <c r="A3966" s="8">
        <v>712</v>
      </c>
      <c r="B3966" s="18" t="b">
        <f>IF(コンビ!B3970="出",IF(ISERROR(VLOOKUP(コンビ!C3970,コード表!$D$3:$E$7,2,FALSE)&amp;VLOOKUP(コンビ!D3970,コード表!$G$3:$H$67,2,FALSE)&amp;VLOOKUP(コンビ!E3970,コード表!$J$3:$K$15,2,FALSE)&amp;VLOOKUP(コンビ!F3970,コード表!$M$3:$N$34,2,FALSE)),"",VLOOKUP(コンビ!C3970,コード表!$D$3:$E$7,2,FALSE)&amp;VLOOKUP(コンビ!D3970,コード表!$G$3:$H$67,2,FALSE)&amp;VLOOKUP(コンビ!E3970,コード表!$J$3:$K$15,2,FALSE)&amp;VLOOKUP(コンビ!F3970,コード表!$M$3:$N$34,2,FALSE)))</f>
        <v>0</v>
      </c>
      <c r="C3966" s="11"/>
      <c r="D3966" s="17" t="str">
        <f>コンビ!G3970&amp;" "&amp;コンビ!H3970</f>
        <v xml:space="preserve"> </v>
      </c>
      <c r="E3966" s="18" t="str">
        <f>IF(ISERROR(VLOOKUP(コンビ!K3970,コード表!$D$3:$E$7,2,FALSE)&amp;VLOOKUP(コンビ!L3970,コード表!$G$3:$H$67,2,FALSE)&amp;VLOOKUP(コンビ!M3970,コード表!$J$3:$K$15,2,FALSE)&amp;VLOOKUP(コンビ!N3970,コード表!$M$3:$N$34,2,FALSE)),"",VLOOKUP(コンビ!K3970,コード表!$D$3:$E$7,2,FALSE)&amp;VLOOKUP(コンビ!L3970,コード表!$G$3:$H$67,2,FALSE)&amp;VLOOKUP(コンビ!M3970,コード表!$J$3:$K$15,2,FALSE)&amp;VLOOKUP(コンビ!N3970,コード表!$M$3:$N$34,2,FALSE))</f>
        <v/>
      </c>
      <c r="F3966" s="18"/>
      <c r="G3966" s="18"/>
      <c r="H3966" s="18" t="str">
        <f>IF(ISERROR(VLOOKUP(コンビ!O3970,コード表!$S$3:$T$11,2,FALSE)),"",VLOOKUP(コンビ!O3970,コード表!$S$3:$T$11,2,FALSE))</f>
        <v/>
      </c>
      <c r="I3966" s="18" t="str">
        <f>IF(ISERROR(VLOOKUP(コンビ!P3970,コード表!$D$3:$E$7,2,FALSE)&amp;VLOOKUP(コンビ!Q3970,コード表!$G$3:$H$67,2,FALSE)&amp;VLOOKUP(コンビ!R3970,コード表!$J$3:$K$15,2,FALSE)&amp;VLOOKUP(コンビ!S3970,コード表!$M$3:$N$34,2,FALSE)),"",VLOOKUP(コンビ!P3970,コード表!$D$3:$E$7,2,FALSE)&amp;VLOOKUP(コンビ!Q3970,コード表!$G$3:$H$67,2,FALSE)&amp;VLOOKUP(コンビ!R3970,コード表!$J$3:$K$15,2,FALSE)&amp;VLOOKUP(コンビ!S3970,コード表!$M$3:$N$34,2,FALSE))</f>
        <v/>
      </c>
      <c r="J3966" s="8">
        <f>コンビ!T3970</f>
        <v>0</v>
      </c>
      <c r="K3966" s="8" t="str">
        <f>IF(ISERROR(VLOOKUP(コンビ!U3970,コード表!$P$3:$Q$52,2,FALSE)),"",VLOOKUP(コンビ!U3970,コード表!$P$3:$Q$52,2,FALSE))</f>
        <v/>
      </c>
    </row>
    <row r="3967" spans="1:11" ht="20.100000000000001" customHeight="1" x14ac:dyDescent="0.15">
      <c r="A3967" s="8">
        <v>712</v>
      </c>
      <c r="B3967" s="18" t="b">
        <f>IF(コンビ!B3971="出",IF(ISERROR(VLOOKUP(コンビ!C3971,コード表!$D$3:$E$7,2,FALSE)&amp;VLOOKUP(コンビ!D3971,コード表!$G$3:$H$67,2,FALSE)&amp;VLOOKUP(コンビ!E3971,コード表!$J$3:$K$15,2,FALSE)&amp;VLOOKUP(コンビ!F3971,コード表!$M$3:$N$34,2,FALSE)),"",VLOOKUP(コンビ!C3971,コード表!$D$3:$E$7,2,FALSE)&amp;VLOOKUP(コンビ!D3971,コード表!$G$3:$H$67,2,FALSE)&amp;VLOOKUP(コンビ!E3971,コード表!$J$3:$K$15,2,FALSE)&amp;VLOOKUP(コンビ!F3971,コード表!$M$3:$N$34,2,FALSE)))</f>
        <v>0</v>
      </c>
      <c r="C3967" s="11"/>
      <c r="D3967" s="17" t="str">
        <f>コンビ!G3971&amp;" "&amp;コンビ!H3971</f>
        <v xml:space="preserve"> </v>
      </c>
      <c r="E3967" s="18" t="str">
        <f>IF(ISERROR(VLOOKUP(コンビ!K3971,コード表!$D$3:$E$7,2,FALSE)&amp;VLOOKUP(コンビ!L3971,コード表!$G$3:$H$67,2,FALSE)&amp;VLOOKUP(コンビ!M3971,コード表!$J$3:$K$15,2,FALSE)&amp;VLOOKUP(コンビ!N3971,コード表!$M$3:$N$34,2,FALSE)),"",VLOOKUP(コンビ!K3971,コード表!$D$3:$E$7,2,FALSE)&amp;VLOOKUP(コンビ!L3971,コード表!$G$3:$H$67,2,FALSE)&amp;VLOOKUP(コンビ!M3971,コード表!$J$3:$K$15,2,FALSE)&amp;VLOOKUP(コンビ!N3971,コード表!$M$3:$N$34,2,FALSE))</f>
        <v/>
      </c>
      <c r="F3967" s="18"/>
      <c r="G3967" s="18"/>
      <c r="H3967" s="18" t="str">
        <f>IF(ISERROR(VLOOKUP(コンビ!O3971,コード表!$S$3:$T$11,2,FALSE)),"",VLOOKUP(コンビ!O3971,コード表!$S$3:$T$11,2,FALSE))</f>
        <v/>
      </c>
      <c r="I3967" s="18" t="str">
        <f>IF(ISERROR(VLOOKUP(コンビ!P3971,コード表!$D$3:$E$7,2,FALSE)&amp;VLOOKUP(コンビ!Q3971,コード表!$G$3:$H$67,2,FALSE)&amp;VLOOKUP(コンビ!R3971,コード表!$J$3:$K$15,2,FALSE)&amp;VLOOKUP(コンビ!S3971,コード表!$M$3:$N$34,2,FALSE)),"",VLOOKUP(コンビ!P3971,コード表!$D$3:$E$7,2,FALSE)&amp;VLOOKUP(コンビ!Q3971,コード表!$G$3:$H$67,2,FALSE)&amp;VLOOKUP(コンビ!R3971,コード表!$J$3:$K$15,2,FALSE)&amp;VLOOKUP(コンビ!S3971,コード表!$M$3:$N$34,2,FALSE))</f>
        <v/>
      </c>
      <c r="J3967" s="8">
        <f>コンビ!T3971</f>
        <v>0</v>
      </c>
      <c r="K3967" s="8" t="str">
        <f>IF(ISERROR(VLOOKUP(コンビ!U3971,コード表!$P$3:$Q$52,2,FALSE)),"",VLOOKUP(コンビ!U3971,コード表!$P$3:$Q$52,2,FALSE))</f>
        <v/>
      </c>
    </row>
    <row r="3968" spans="1:11" ht="20.100000000000001" customHeight="1" x14ac:dyDescent="0.15">
      <c r="A3968" s="8">
        <v>712</v>
      </c>
      <c r="B3968" s="18" t="b">
        <f>IF(コンビ!B3972="出",IF(ISERROR(VLOOKUP(コンビ!C3972,コード表!$D$3:$E$7,2,FALSE)&amp;VLOOKUP(コンビ!D3972,コード表!$G$3:$H$67,2,FALSE)&amp;VLOOKUP(コンビ!E3972,コード表!$J$3:$K$15,2,FALSE)&amp;VLOOKUP(コンビ!F3972,コード表!$M$3:$N$34,2,FALSE)),"",VLOOKUP(コンビ!C3972,コード表!$D$3:$E$7,2,FALSE)&amp;VLOOKUP(コンビ!D3972,コード表!$G$3:$H$67,2,FALSE)&amp;VLOOKUP(コンビ!E3972,コード表!$J$3:$K$15,2,FALSE)&amp;VLOOKUP(コンビ!F3972,コード表!$M$3:$N$34,2,FALSE)))</f>
        <v>0</v>
      </c>
      <c r="C3968" s="11"/>
      <c r="D3968" s="17" t="str">
        <f>コンビ!G3972&amp;" "&amp;コンビ!H3972</f>
        <v xml:space="preserve"> </v>
      </c>
      <c r="E3968" s="18" t="str">
        <f>IF(ISERROR(VLOOKUP(コンビ!K3972,コード表!$D$3:$E$7,2,FALSE)&amp;VLOOKUP(コンビ!L3972,コード表!$G$3:$H$67,2,FALSE)&amp;VLOOKUP(コンビ!M3972,コード表!$J$3:$K$15,2,FALSE)&amp;VLOOKUP(コンビ!N3972,コード表!$M$3:$N$34,2,FALSE)),"",VLOOKUP(コンビ!K3972,コード表!$D$3:$E$7,2,FALSE)&amp;VLOOKUP(コンビ!L3972,コード表!$G$3:$H$67,2,FALSE)&amp;VLOOKUP(コンビ!M3972,コード表!$J$3:$K$15,2,FALSE)&amp;VLOOKUP(コンビ!N3972,コード表!$M$3:$N$34,2,FALSE))</f>
        <v/>
      </c>
      <c r="F3968" s="18"/>
      <c r="G3968" s="18"/>
      <c r="H3968" s="18" t="str">
        <f>IF(ISERROR(VLOOKUP(コンビ!O3972,コード表!$S$3:$T$11,2,FALSE)),"",VLOOKUP(コンビ!O3972,コード表!$S$3:$T$11,2,FALSE))</f>
        <v/>
      </c>
      <c r="I3968" s="18" t="str">
        <f>IF(ISERROR(VLOOKUP(コンビ!P3972,コード表!$D$3:$E$7,2,FALSE)&amp;VLOOKUP(コンビ!Q3972,コード表!$G$3:$H$67,2,FALSE)&amp;VLOOKUP(コンビ!R3972,コード表!$J$3:$K$15,2,FALSE)&amp;VLOOKUP(コンビ!S3972,コード表!$M$3:$N$34,2,FALSE)),"",VLOOKUP(コンビ!P3972,コード表!$D$3:$E$7,2,FALSE)&amp;VLOOKUP(コンビ!Q3972,コード表!$G$3:$H$67,2,FALSE)&amp;VLOOKUP(コンビ!R3972,コード表!$J$3:$K$15,2,FALSE)&amp;VLOOKUP(コンビ!S3972,コード表!$M$3:$N$34,2,FALSE))</f>
        <v/>
      </c>
      <c r="J3968" s="8">
        <f>コンビ!T3972</f>
        <v>0</v>
      </c>
      <c r="K3968" s="8" t="str">
        <f>IF(ISERROR(VLOOKUP(コンビ!U3972,コード表!$P$3:$Q$52,2,FALSE)),"",VLOOKUP(コンビ!U3972,コード表!$P$3:$Q$52,2,FALSE))</f>
        <v/>
      </c>
    </row>
    <row r="3969" spans="1:11" ht="20.100000000000001" customHeight="1" x14ac:dyDescent="0.15">
      <c r="A3969" s="8">
        <v>712</v>
      </c>
      <c r="B3969" s="18" t="b">
        <f>IF(コンビ!B3973="出",IF(ISERROR(VLOOKUP(コンビ!C3973,コード表!$D$3:$E$7,2,FALSE)&amp;VLOOKUP(コンビ!D3973,コード表!$G$3:$H$67,2,FALSE)&amp;VLOOKUP(コンビ!E3973,コード表!$J$3:$K$15,2,FALSE)&amp;VLOOKUP(コンビ!F3973,コード表!$M$3:$N$34,2,FALSE)),"",VLOOKUP(コンビ!C3973,コード表!$D$3:$E$7,2,FALSE)&amp;VLOOKUP(コンビ!D3973,コード表!$G$3:$H$67,2,FALSE)&amp;VLOOKUP(コンビ!E3973,コード表!$J$3:$K$15,2,FALSE)&amp;VLOOKUP(コンビ!F3973,コード表!$M$3:$N$34,2,FALSE)))</f>
        <v>0</v>
      </c>
      <c r="C3969" s="11"/>
      <c r="D3969" s="17" t="str">
        <f>コンビ!G3973&amp;" "&amp;コンビ!H3973</f>
        <v xml:space="preserve"> </v>
      </c>
      <c r="E3969" s="18" t="str">
        <f>IF(ISERROR(VLOOKUP(コンビ!K3973,コード表!$D$3:$E$7,2,FALSE)&amp;VLOOKUP(コンビ!L3973,コード表!$G$3:$H$67,2,FALSE)&amp;VLOOKUP(コンビ!M3973,コード表!$J$3:$K$15,2,FALSE)&amp;VLOOKUP(コンビ!N3973,コード表!$M$3:$N$34,2,FALSE)),"",VLOOKUP(コンビ!K3973,コード表!$D$3:$E$7,2,FALSE)&amp;VLOOKUP(コンビ!L3973,コード表!$G$3:$H$67,2,FALSE)&amp;VLOOKUP(コンビ!M3973,コード表!$J$3:$K$15,2,FALSE)&amp;VLOOKUP(コンビ!N3973,コード表!$M$3:$N$34,2,FALSE))</f>
        <v/>
      </c>
      <c r="F3969" s="18"/>
      <c r="G3969" s="18"/>
      <c r="H3969" s="18" t="str">
        <f>IF(ISERROR(VLOOKUP(コンビ!O3973,コード表!$S$3:$T$11,2,FALSE)),"",VLOOKUP(コンビ!O3973,コード表!$S$3:$T$11,2,FALSE))</f>
        <v/>
      </c>
      <c r="I3969" s="18" t="str">
        <f>IF(ISERROR(VLOOKUP(コンビ!P3973,コード表!$D$3:$E$7,2,FALSE)&amp;VLOOKUP(コンビ!Q3973,コード表!$G$3:$H$67,2,FALSE)&amp;VLOOKUP(コンビ!R3973,コード表!$J$3:$K$15,2,FALSE)&amp;VLOOKUP(コンビ!S3973,コード表!$M$3:$N$34,2,FALSE)),"",VLOOKUP(コンビ!P3973,コード表!$D$3:$E$7,2,FALSE)&amp;VLOOKUP(コンビ!Q3973,コード表!$G$3:$H$67,2,FALSE)&amp;VLOOKUP(コンビ!R3973,コード表!$J$3:$K$15,2,FALSE)&amp;VLOOKUP(コンビ!S3973,コード表!$M$3:$N$34,2,FALSE))</f>
        <v/>
      </c>
      <c r="J3969" s="8">
        <f>コンビ!T3973</f>
        <v>0</v>
      </c>
      <c r="K3969" s="8" t="str">
        <f>IF(ISERROR(VLOOKUP(コンビ!U3973,コード表!$P$3:$Q$52,2,FALSE)),"",VLOOKUP(コンビ!U3973,コード表!$P$3:$Q$52,2,FALSE))</f>
        <v/>
      </c>
    </row>
    <row r="3970" spans="1:11" ht="20.100000000000001" customHeight="1" x14ac:dyDescent="0.15">
      <c r="A3970" s="8">
        <v>712</v>
      </c>
      <c r="B3970" s="18" t="b">
        <f>IF(コンビ!B3974="出",IF(ISERROR(VLOOKUP(コンビ!C3974,コード表!$D$3:$E$7,2,FALSE)&amp;VLOOKUP(コンビ!D3974,コード表!$G$3:$H$67,2,FALSE)&amp;VLOOKUP(コンビ!E3974,コード表!$J$3:$K$15,2,FALSE)&amp;VLOOKUP(コンビ!F3974,コード表!$M$3:$N$34,2,FALSE)),"",VLOOKUP(コンビ!C3974,コード表!$D$3:$E$7,2,FALSE)&amp;VLOOKUP(コンビ!D3974,コード表!$G$3:$H$67,2,FALSE)&amp;VLOOKUP(コンビ!E3974,コード表!$J$3:$K$15,2,FALSE)&amp;VLOOKUP(コンビ!F3974,コード表!$M$3:$N$34,2,FALSE)))</f>
        <v>0</v>
      </c>
      <c r="C3970" s="11"/>
      <c r="D3970" s="17" t="str">
        <f>コンビ!G3974&amp;" "&amp;コンビ!H3974</f>
        <v xml:space="preserve"> </v>
      </c>
      <c r="E3970" s="18" t="str">
        <f>IF(ISERROR(VLOOKUP(コンビ!K3974,コード表!$D$3:$E$7,2,FALSE)&amp;VLOOKUP(コンビ!L3974,コード表!$G$3:$H$67,2,FALSE)&amp;VLOOKUP(コンビ!M3974,コード表!$J$3:$K$15,2,FALSE)&amp;VLOOKUP(コンビ!N3974,コード表!$M$3:$N$34,2,FALSE)),"",VLOOKUP(コンビ!K3974,コード表!$D$3:$E$7,2,FALSE)&amp;VLOOKUP(コンビ!L3974,コード表!$G$3:$H$67,2,FALSE)&amp;VLOOKUP(コンビ!M3974,コード表!$J$3:$K$15,2,FALSE)&amp;VLOOKUP(コンビ!N3974,コード表!$M$3:$N$34,2,FALSE))</f>
        <v/>
      </c>
      <c r="F3970" s="18"/>
      <c r="G3970" s="18"/>
      <c r="H3970" s="18" t="str">
        <f>IF(ISERROR(VLOOKUP(コンビ!O3974,コード表!$S$3:$T$11,2,FALSE)),"",VLOOKUP(コンビ!O3974,コード表!$S$3:$T$11,2,FALSE))</f>
        <v/>
      </c>
      <c r="I3970" s="18" t="str">
        <f>IF(ISERROR(VLOOKUP(コンビ!P3974,コード表!$D$3:$E$7,2,FALSE)&amp;VLOOKUP(コンビ!Q3974,コード表!$G$3:$H$67,2,FALSE)&amp;VLOOKUP(コンビ!R3974,コード表!$J$3:$K$15,2,FALSE)&amp;VLOOKUP(コンビ!S3974,コード表!$M$3:$N$34,2,FALSE)),"",VLOOKUP(コンビ!P3974,コード表!$D$3:$E$7,2,FALSE)&amp;VLOOKUP(コンビ!Q3974,コード表!$G$3:$H$67,2,FALSE)&amp;VLOOKUP(コンビ!R3974,コード表!$J$3:$K$15,2,FALSE)&amp;VLOOKUP(コンビ!S3974,コード表!$M$3:$N$34,2,FALSE))</f>
        <v/>
      </c>
      <c r="J3970" s="8">
        <f>コンビ!T3974</f>
        <v>0</v>
      </c>
      <c r="K3970" s="8" t="str">
        <f>IF(ISERROR(VLOOKUP(コンビ!U3974,コード表!$P$3:$Q$52,2,FALSE)),"",VLOOKUP(コンビ!U3974,コード表!$P$3:$Q$52,2,FALSE))</f>
        <v/>
      </c>
    </row>
    <row r="3971" spans="1:11" ht="20.100000000000001" customHeight="1" x14ac:dyDescent="0.15">
      <c r="A3971" s="8">
        <v>712</v>
      </c>
      <c r="B3971" s="18" t="b">
        <f>IF(コンビ!B3975="出",IF(ISERROR(VLOOKUP(コンビ!C3975,コード表!$D$3:$E$7,2,FALSE)&amp;VLOOKUP(コンビ!D3975,コード表!$G$3:$H$67,2,FALSE)&amp;VLOOKUP(コンビ!E3975,コード表!$J$3:$K$15,2,FALSE)&amp;VLOOKUP(コンビ!F3975,コード表!$M$3:$N$34,2,FALSE)),"",VLOOKUP(コンビ!C3975,コード表!$D$3:$E$7,2,FALSE)&amp;VLOOKUP(コンビ!D3975,コード表!$G$3:$H$67,2,FALSE)&amp;VLOOKUP(コンビ!E3975,コード表!$J$3:$K$15,2,FALSE)&amp;VLOOKUP(コンビ!F3975,コード表!$M$3:$N$34,2,FALSE)))</f>
        <v>0</v>
      </c>
      <c r="C3971" s="11"/>
      <c r="D3971" s="17" t="str">
        <f>コンビ!G3975&amp;" "&amp;コンビ!H3975</f>
        <v xml:space="preserve"> </v>
      </c>
      <c r="E3971" s="18" t="str">
        <f>IF(ISERROR(VLOOKUP(コンビ!K3975,コード表!$D$3:$E$7,2,FALSE)&amp;VLOOKUP(コンビ!L3975,コード表!$G$3:$H$67,2,FALSE)&amp;VLOOKUP(コンビ!M3975,コード表!$J$3:$K$15,2,FALSE)&amp;VLOOKUP(コンビ!N3975,コード表!$M$3:$N$34,2,FALSE)),"",VLOOKUP(コンビ!K3975,コード表!$D$3:$E$7,2,FALSE)&amp;VLOOKUP(コンビ!L3975,コード表!$G$3:$H$67,2,FALSE)&amp;VLOOKUP(コンビ!M3975,コード表!$J$3:$K$15,2,FALSE)&amp;VLOOKUP(コンビ!N3975,コード表!$M$3:$N$34,2,FALSE))</f>
        <v/>
      </c>
      <c r="F3971" s="18"/>
      <c r="G3971" s="18"/>
      <c r="H3971" s="18" t="str">
        <f>IF(ISERROR(VLOOKUP(コンビ!O3975,コード表!$S$3:$T$11,2,FALSE)),"",VLOOKUP(コンビ!O3975,コード表!$S$3:$T$11,2,FALSE))</f>
        <v/>
      </c>
      <c r="I3971" s="18" t="str">
        <f>IF(ISERROR(VLOOKUP(コンビ!P3975,コード表!$D$3:$E$7,2,FALSE)&amp;VLOOKUP(コンビ!Q3975,コード表!$G$3:$H$67,2,FALSE)&amp;VLOOKUP(コンビ!R3975,コード表!$J$3:$K$15,2,FALSE)&amp;VLOOKUP(コンビ!S3975,コード表!$M$3:$N$34,2,FALSE)),"",VLOOKUP(コンビ!P3975,コード表!$D$3:$E$7,2,FALSE)&amp;VLOOKUP(コンビ!Q3975,コード表!$G$3:$H$67,2,FALSE)&amp;VLOOKUP(コンビ!R3975,コード表!$J$3:$K$15,2,FALSE)&amp;VLOOKUP(コンビ!S3975,コード表!$M$3:$N$34,2,FALSE))</f>
        <v/>
      </c>
      <c r="J3971" s="8">
        <f>コンビ!T3975</f>
        <v>0</v>
      </c>
      <c r="K3971" s="8" t="str">
        <f>IF(ISERROR(VLOOKUP(コンビ!U3975,コード表!$P$3:$Q$52,2,FALSE)),"",VLOOKUP(コンビ!U3975,コード表!$P$3:$Q$52,2,FALSE))</f>
        <v/>
      </c>
    </row>
    <row r="3972" spans="1:11" ht="20.100000000000001" customHeight="1" x14ac:dyDescent="0.15">
      <c r="A3972" s="8">
        <v>712</v>
      </c>
      <c r="B3972" s="18" t="b">
        <f>IF(コンビ!B3976="出",IF(ISERROR(VLOOKUP(コンビ!C3976,コード表!$D$3:$E$7,2,FALSE)&amp;VLOOKUP(コンビ!D3976,コード表!$G$3:$H$67,2,FALSE)&amp;VLOOKUP(コンビ!E3976,コード表!$J$3:$K$15,2,FALSE)&amp;VLOOKUP(コンビ!F3976,コード表!$M$3:$N$34,2,FALSE)),"",VLOOKUP(コンビ!C3976,コード表!$D$3:$E$7,2,FALSE)&amp;VLOOKUP(コンビ!D3976,コード表!$G$3:$H$67,2,FALSE)&amp;VLOOKUP(コンビ!E3976,コード表!$J$3:$K$15,2,FALSE)&amp;VLOOKUP(コンビ!F3976,コード表!$M$3:$N$34,2,FALSE)))</f>
        <v>0</v>
      </c>
      <c r="C3972" s="11"/>
      <c r="D3972" s="17" t="str">
        <f>コンビ!G3976&amp;" "&amp;コンビ!H3976</f>
        <v xml:space="preserve"> </v>
      </c>
      <c r="E3972" s="18" t="str">
        <f>IF(ISERROR(VLOOKUP(コンビ!K3976,コード表!$D$3:$E$7,2,FALSE)&amp;VLOOKUP(コンビ!L3976,コード表!$G$3:$H$67,2,FALSE)&amp;VLOOKUP(コンビ!M3976,コード表!$J$3:$K$15,2,FALSE)&amp;VLOOKUP(コンビ!N3976,コード表!$M$3:$N$34,2,FALSE)),"",VLOOKUP(コンビ!K3976,コード表!$D$3:$E$7,2,FALSE)&amp;VLOOKUP(コンビ!L3976,コード表!$G$3:$H$67,2,FALSE)&amp;VLOOKUP(コンビ!M3976,コード表!$J$3:$K$15,2,FALSE)&amp;VLOOKUP(コンビ!N3976,コード表!$M$3:$N$34,2,FALSE))</f>
        <v/>
      </c>
      <c r="F3972" s="18"/>
      <c r="G3972" s="18"/>
      <c r="H3972" s="18" t="str">
        <f>IF(ISERROR(VLOOKUP(コンビ!O3976,コード表!$S$3:$T$11,2,FALSE)),"",VLOOKUP(コンビ!O3976,コード表!$S$3:$T$11,2,FALSE))</f>
        <v/>
      </c>
      <c r="I3972" s="18" t="str">
        <f>IF(ISERROR(VLOOKUP(コンビ!P3976,コード表!$D$3:$E$7,2,FALSE)&amp;VLOOKUP(コンビ!Q3976,コード表!$G$3:$H$67,2,FALSE)&amp;VLOOKUP(コンビ!R3976,コード表!$J$3:$K$15,2,FALSE)&amp;VLOOKUP(コンビ!S3976,コード表!$M$3:$N$34,2,FALSE)),"",VLOOKUP(コンビ!P3976,コード表!$D$3:$E$7,2,FALSE)&amp;VLOOKUP(コンビ!Q3976,コード表!$G$3:$H$67,2,FALSE)&amp;VLOOKUP(コンビ!R3976,コード表!$J$3:$K$15,2,FALSE)&amp;VLOOKUP(コンビ!S3976,コード表!$M$3:$N$34,2,FALSE))</f>
        <v/>
      </c>
      <c r="J3972" s="8">
        <f>コンビ!T3976</f>
        <v>0</v>
      </c>
      <c r="K3972" s="8" t="str">
        <f>IF(ISERROR(VLOOKUP(コンビ!U3976,コード表!$P$3:$Q$52,2,FALSE)),"",VLOOKUP(コンビ!U3976,コード表!$P$3:$Q$52,2,FALSE))</f>
        <v/>
      </c>
    </row>
    <row r="3973" spans="1:11" ht="20.100000000000001" customHeight="1" x14ac:dyDescent="0.15">
      <c r="A3973" s="8">
        <v>712</v>
      </c>
      <c r="B3973" s="18" t="b">
        <f>IF(コンビ!B3977="出",IF(ISERROR(VLOOKUP(コンビ!C3977,コード表!$D$3:$E$7,2,FALSE)&amp;VLOOKUP(コンビ!D3977,コード表!$G$3:$H$67,2,FALSE)&amp;VLOOKUP(コンビ!E3977,コード表!$J$3:$K$15,2,FALSE)&amp;VLOOKUP(コンビ!F3977,コード表!$M$3:$N$34,2,FALSE)),"",VLOOKUP(コンビ!C3977,コード表!$D$3:$E$7,2,FALSE)&amp;VLOOKUP(コンビ!D3977,コード表!$G$3:$H$67,2,FALSE)&amp;VLOOKUP(コンビ!E3977,コード表!$J$3:$K$15,2,FALSE)&amp;VLOOKUP(コンビ!F3977,コード表!$M$3:$N$34,2,FALSE)))</f>
        <v>0</v>
      </c>
      <c r="C3973" s="11"/>
      <c r="D3973" s="17" t="str">
        <f>コンビ!G3977&amp;" "&amp;コンビ!H3977</f>
        <v xml:space="preserve"> </v>
      </c>
      <c r="E3973" s="18" t="str">
        <f>IF(ISERROR(VLOOKUP(コンビ!K3977,コード表!$D$3:$E$7,2,FALSE)&amp;VLOOKUP(コンビ!L3977,コード表!$G$3:$H$67,2,FALSE)&amp;VLOOKUP(コンビ!M3977,コード表!$J$3:$K$15,2,FALSE)&amp;VLOOKUP(コンビ!N3977,コード表!$M$3:$N$34,2,FALSE)),"",VLOOKUP(コンビ!K3977,コード表!$D$3:$E$7,2,FALSE)&amp;VLOOKUP(コンビ!L3977,コード表!$G$3:$H$67,2,FALSE)&amp;VLOOKUP(コンビ!M3977,コード表!$J$3:$K$15,2,FALSE)&amp;VLOOKUP(コンビ!N3977,コード表!$M$3:$N$34,2,FALSE))</f>
        <v/>
      </c>
      <c r="F3973" s="18"/>
      <c r="G3973" s="18"/>
      <c r="H3973" s="18" t="str">
        <f>IF(ISERROR(VLOOKUP(コンビ!O3977,コード表!$S$3:$T$11,2,FALSE)),"",VLOOKUP(コンビ!O3977,コード表!$S$3:$T$11,2,FALSE))</f>
        <v/>
      </c>
      <c r="I3973" s="18" t="str">
        <f>IF(ISERROR(VLOOKUP(コンビ!P3977,コード表!$D$3:$E$7,2,FALSE)&amp;VLOOKUP(コンビ!Q3977,コード表!$G$3:$H$67,2,FALSE)&amp;VLOOKUP(コンビ!R3977,コード表!$J$3:$K$15,2,FALSE)&amp;VLOOKUP(コンビ!S3977,コード表!$M$3:$N$34,2,FALSE)),"",VLOOKUP(コンビ!P3977,コード表!$D$3:$E$7,2,FALSE)&amp;VLOOKUP(コンビ!Q3977,コード表!$G$3:$H$67,2,FALSE)&amp;VLOOKUP(コンビ!R3977,コード表!$J$3:$K$15,2,FALSE)&amp;VLOOKUP(コンビ!S3977,コード表!$M$3:$N$34,2,FALSE))</f>
        <v/>
      </c>
      <c r="J3973" s="8">
        <f>コンビ!T3977</f>
        <v>0</v>
      </c>
      <c r="K3973" s="8" t="str">
        <f>IF(ISERROR(VLOOKUP(コンビ!U3977,コード表!$P$3:$Q$52,2,FALSE)),"",VLOOKUP(コンビ!U3977,コード表!$P$3:$Q$52,2,FALSE))</f>
        <v/>
      </c>
    </row>
    <row r="3974" spans="1:11" ht="20.100000000000001" customHeight="1" x14ac:dyDescent="0.15">
      <c r="A3974" s="8">
        <v>712</v>
      </c>
      <c r="B3974" s="18" t="b">
        <f>IF(コンビ!B3978="出",IF(ISERROR(VLOOKUP(コンビ!C3978,コード表!$D$3:$E$7,2,FALSE)&amp;VLOOKUP(コンビ!D3978,コード表!$G$3:$H$67,2,FALSE)&amp;VLOOKUP(コンビ!E3978,コード表!$J$3:$K$15,2,FALSE)&amp;VLOOKUP(コンビ!F3978,コード表!$M$3:$N$34,2,FALSE)),"",VLOOKUP(コンビ!C3978,コード表!$D$3:$E$7,2,FALSE)&amp;VLOOKUP(コンビ!D3978,コード表!$G$3:$H$67,2,FALSE)&amp;VLOOKUP(コンビ!E3978,コード表!$J$3:$K$15,2,FALSE)&amp;VLOOKUP(コンビ!F3978,コード表!$M$3:$N$34,2,FALSE)))</f>
        <v>0</v>
      </c>
      <c r="C3974" s="11"/>
      <c r="D3974" s="17" t="str">
        <f>コンビ!G3978&amp;" "&amp;コンビ!H3978</f>
        <v xml:space="preserve"> </v>
      </c>
      <c r="E3974" s="18" t="str">
        <f>IF(ISERROR(VLOOKUP(コンビ!K3978,コード表!$D$3:$E$7,2,FALSE)&amp;VLOOKUP(コンビ!L3978,コード表!$G$3:$H$67,2,FALSE)&amp;VLOOKUP(コンビ!M3978,コード表!$J$3:$K$15,2,FALSE)&amp;VLOOKUP(コンビ!N3978,コード表!$M$3:$N$34,2,FALSE)),"",VLOOKUP(コンビ!K3978,コード表!$D$3:$E$7,2,FALSE)&amp;VLOOKUP(コンビ!L3978,コード表!$G$3:$H$67,2,FALSE)&amp;VLOOKUP(コンビ!M3978,コード表!$J$3:$K$15,2,FALSE)&amp;VLOOKUP(コンビ!N3978,コード表!$M$3:$N$34,2,FALSE))</f>
        <v/>
      </c>
      <c r="F3974" s="18"/>
      <c r="G3974" s="18"/>
      <c r="H3974" s="18" t="str">
        <f>IF(ISERROR(VLOOKUP(コンビ!O3978,コード表!$S$3:$T$11,2,FALSE)),"",VLOOKUP(コンビ!O3978,コード表!$S$3:$T$11,2,FALSE))</f>
        <v/>
      </c>
      <c r="I3974" s="18" t="str">
        <f>IF(ISERROR(VLOOKUP(コンビ!P3978,コード表!$D$3:$E$7,2,FALSE)&amp;VLOOKUP(コンビ!Q3978,コード表!$G$3:$H$67,2,FALSE)&amp;VLOOKUP(コンビ!R3978,コード表!$J$3:$K$15,2,FALSE)&amp;VLOOKUP(コンビ!S3978,コード表!$M$3:$N$34,2,FALSE)),"",VLOOKUP(コンビ!P3978,コード表!$D$3:$E$7,2,FALSE)&amp;VLOOKUP(コンビ!Q3978,コード表!$G$3:$H$67,2,FALSE)&amp;VLOOKUP(コンビ!R3978,コード表!$J$3:$K$15,2,FALSE)&amp;VLOOKUP(コンビ!S3978,コード表!$M$3:$N$34,2,FALSE))</f>
        <v/>
      </c>
      <c r="J3974" s="8">
        <f>コンビ!T3978</f>
        <v>0</v>
      </c>
      <c r="K3974" s="8" t="str">
        <f>IF(ISERROR(VLOOKUP(コンビ!U3978,コード表!$P$3:$Q$52,2,FALSE)),"",VLOOKUP(コンビ!U3978,コード表!$P$3:$Q$52,2,FALSE))</f>
        <v/>
      </c>
    </row>
    <row r="3975" spans="1:11" ht="20.100000000000001" customHeight="1" x14ac:dyDescent="0.15">
      <c r="A3975" s="8">
        <v>712</v>
      </c>
      <c r="B3975" s="18" t="b">
        <f>IF(コンビ!B3979="出",IF(ISERROR(VLOOKUP(コンビ!C3979,コード表!$D$3:$E$7,2,FALSE)&amp;VLOOKUP(コンビ!D3979,コード表!$G$3:$H$67,2,FALSE)&amp;VLOOKUP(コンビ!E3979,コード表!$J$3:$K$15,2,FALSE)&amp;VLOOKUP(コンビ!F3979,コード表!$M$3:$N$34,2,FALSE)),"",VLOOKUP(コンビ!C3979,コード表!$D$3:$E$7,2,FALSE)&amp;VLOOKUP(コンビ!D3979,コード表!$G$3:$H$67,2,FALSE)&amp;VLOOKUP(コンビ!E3979,コード表!$J$3:$K$15,2,FALSE)&amp;VLOOKUP(コンビ!F3979,コード表!$M$3:$N$34,2,FALSE)))</f>
        <v>0</v>
      </c>
      <c r="C3975" s="11"/>
      <c r="D3975" s="17" t="str">
        <f>コンビ!G3979&amp;" "&amp;コンビ!H3979</f>
        <v xml:space="preserve"> </v>
      </c>
      <c r="E3975" s="18" t="str">
        <f>IF(ISERROR(VLOOKUP(コンビ!K3979,コード表!$D$3:$E$7,2,FALSE)&amp;VLOOKUP(コンビ!L3979,コード表!$G$3:$H$67,2,FALSE)&amp;VLOOKUP(コンビ!M3979,コード表!$J$3:$K$15,2,FALSE)&amp;VLOOKUP(コンビ!N3979,コード表!$M$3:$N$34,2,FALSE)),"",VLOOKUP(コンビ!K3979,コード表!$D$3:$E$7,2,FALSE)&amp;VLOOKUP(コンビ!L3979,コード表!$G$3:$H$67,2,FALSE)&amp;VLOOKUP(コンビ!M3979,コード表!$J$3:$K$15,2,FALSE)&amp;VLOOKUP(コンビ!N3979,コード表!$M$3:$N$34,2,FALSE))</f>
        <v/>
      </c>
      <c r="F3975" s="18"/>
      <c r="G3975" s="18"/>
      <c r="H3975" s="18" t="str">
        <f>IF(ISERROR(VLOOKUP(コンビ!O3979,コード表!$S$3:$T$11,2,FALSE)),"",VLOOKUP(コンビ!O3979,コード表!$S$3:$T$11,2,FALSE))</f>
        <v/>
      </c>
      <c r="I3975" s="18" t="str">
        <f>IF(ISERROR(VLOOKUP(コンビ!P3979,コード表!$D$3:$E$7,2,FALSE)&amp;VLOOKUP(コンビ!Q3979,コード表!$G$3:$H$67,2,FALSE)&amp;VLOOKUP(コンビ!R3979,コード表!$J$3:$K$15,2,FALSE)&amp;VLOOKUP(コンビ!S3979,コード表!$M$3:$N$34,2,FALSE)),"",VLOOKUP(コンビ!P3979,コード表!$D$3:$E$7,2,FALSE)&amp;VLOOKUP(コンビ!Q3979,コード表!$G$3:$H$67,2,FALSE)&amp;VLOOKUP(コンビ!R3979,コード表!$J$3:$K$15,2,FALSE)&amp;VLOOKUP(コンビ!S3979,コード表!$M$3:$N$34,2,FALSE))</f>
        <v/>
      </c>
      <c r="J3975" s="8">
        <f>コンビ!T3979</f>
        <v>0</v>
      </c>
      <c r="K3975" s="8" t="str">
        <f>IF(ISERROR(VLOOKUP(コンビ!U3979,コード表!$P$3:$Q$52,2,FALSE)),"",VLOOKUP(コンビ!U3979,コード表!$P$3:$Q$52,2,FALSE))</f>
        <v/>
      </c>
    </row>
    <row r="3976" spans="1:11" ht="20.100000000000001" customHeight="1" x14ac:dyDescent="0.15">
      <c r="A3976" s="8">
        <v>712</v>
      </c>
      <c r="B3976" s="18" t="b">
        <f>IF(コンビ!B3980="出",IF(ISERROR(VLOOKUP(コンビ!C3980,コード表!$D$3:$E$7,2,FALSE)&amp;VLOOKUP(コンビ!D3980,コード表!$G$3:$H$67,2,FALSE)&amp;VLOOKUP(コンビ!E3980,コード表!$J$3:$K$15,2,FALSE)&amp;VLOOKUP(コンビ!F3980,コード表!$M$3:$N$34,2,FALSE)),"",VLOOKUP(コンビ!C3980,コード表!$D$3:$E$7,2,FALSE)&amp;VLOOKUP(コンビ!D3980,コード表!$G$3:$H$67,2,FALSE)&amp;VLOOKUP(コンビ!E3980,コード表!$J$3:$K$15,2,FALSE)&amp;VLOOKUP(コンビ!F3980,コード表!$M$3:$N$34,2,FALSE)))</f>
        <v>0</v>
      </c>
      <c r="C3976" s="11"/>
      <c r="D3976" s="17" t="str">
        <f>コンビ!G3980&amp;" "&amp;コンビ!H3980</f>
        <v xml:space="preserve"> </v>
      </c>
      <c r="E3976" s="18" t="str">
        <f>IF(ISERROR(VLOOKUP(コンビ!K3980,コード表!$D$3:$E$7,2,FALSE)&amp;VLOOKUP(コンビ!L3980,コード表!$G$3:$H$67,2,FALSE)&amp;VLOOKUP(コンビ!M3980,コード表!$J$3:$K$15,2,FALSE)&amp;VLOOKUP(コンビ!N3980,コード表!$M$3:$N$34,2,FALSE)),"",VLOOKUP(コンビ!K3980,コード表!$D$3:$E$7,2,FALSE)&amp;VLOOKUP(コンビ!L3980,コード表!$G$3:$H$67,2,FALSE)&amp;VLOOKUP(コンビ!M3980,コード表!$J$3:$K$15,2,FALSE)&amp;VLOOKUP(コンビ!N3980,コード表!$M$3:$N$34,2,FALSE))</f>
        <v/>
      </c>
      <c r="F3976" s="18"/>
      <c r="G3976" s="18"/>
      <c r="H3976" s="18" t="str">
        <f>IF(ISERROR(VLOOKUP(コンビ!O3980,コード表!$S$3:$T$11,2,FALSE)),"",VLOOKUP(コンビ!O3980,コード表!$S$3:$T$11,2,FALSE))</f>
        <v/>
      </c>
      <c r="I3976" s="18" t="str">
        <f>IF(ISERROR(VLOOKUP(コンビ!P3980,コード表!$D$3:$E$7,2,FALSE)&amp;VLOOKUP(コンビ!Q3980,コード表!$G$3:$H$67,2,FALSE)&amp;VLOOKUP(コンビ!R3980,コード表!$J$3:$K$15,2,FALSE)&amp;VLOOKUP(コンビ!S3980,コード表!$M$3:$N$34,2,FALSE)),"",VLOOKUP(コンビ!P3980,コード表!$D$3:$E$7,2,FALSE)&amp;VLOOKUP(コンビ!Q3980,コード表!$G$3:$H$67,2,FALSE)&amp;VLOOKUP(コンビ!R3980,コード表!$J$3:$K$15,2,FALSE)&amp;VLOOKUP(コンビ!S3980,コード表!$M$3:$N$34,2,FALSE))</f>
        <v/>
      </c>
      <c r="J3976" s="8">
        <f>コンビ!T3980</f>
        <v>0</v>
      </c>
      <c r="K3976" s="8" t="str">
        <f>IF(ISERROR(VLOOKUP(コンビ!U3980,コード表!$P$3:$Q$52,2,FALSE)),"",VLOOKUP(コンビ!U3980,コード表!$P$3:$Q$52,2,FALSE))</f>
        <v/>
      </c>
    </row>
    <row r="3977" spans="1:11" ht="20.100000000000001" customHeight="1" x14ac:dyDescent="0.15">
      <c r="A3977" s="8">
        <v>712</v>
      </c>
      <c r="B3977" s="18" t="b">
        <f>IF(コンビ!B3981="出",IF(ISERROR(VLOOKUP(コンビ!C3981,コード表!$D$3:$E$7,2,FALSE)&amp;VLOOKUP(コンビ!D3981,コード表!$G$3:$H$67,2,FALSE)&amp;VLOOKUP(コンビ!E3981,コード表!$J$3:$K$15,2,FALSE)&amp;VLOOKUP(コンビ!F3981,コード表!$M$3:$N$34,2,FALSE)),"",VLOOKUP(コンビ!C3981,コード表!$D$3:$E$7,2,FALSE)&amp;VLOOKUP(コンビ!D3981,コード表!$G$3:$H$67,2,FALSE)&amp;VLOOKUP(コンビ!E3981,コード表!$J$3:$K$15,2,FALSE)&amp;VLOOKUP(コンビ!F3981,コード表!$M$3:$N$34,2,FALSE)))</f>
        <v>0</v>
      </c>
      <c r="C3977" s="11"/>
      <c r="D3977" s="17" t="str">
        <f>コンビ!G3981&amp;" "&amp;コンビ!H3981</f>
        <v xml:space="preserve"> </v>
      </c>
      <c r="E3977" s="18" t="str">
        <f>IF(ISERROR(VLOOKUP(コンビ!K3981,コード表!$D$3:$E$7,2,FALSE)&amp;VLOOKUP(コンビ!L3981,コード表!$G$3:$H$67,2,FALSE)&amp;VLOOKUP(コンビ!M3981,コード表!$J$3:$K$15,2,FALSE)&amp;VLOOKUP(コンビ!N3981,コード表!$M$3:$N$34,2,FALSE)),"",VLOOKUP(コンビ!K3981,コード表!$D$3:$E$7,2,FALSE)&amp;VLOOKUP(コンビ!L3981,コード表!$G$3:$H$67,2,FALSE)&amp;VLOOKUP(コンビ!M3981,コード表!$J$3:$K$15,2,FALSE)&amp;VLOOKUP(コンビ!N3981,コード表!$M$3:$N$34,2,FALSE))</f>
        <v/>
      </c>
      <c r="F3977" s="18"/>
      <c r="G3977" s="18"/>
      <c r="H3977" s="18" t="str">
        <f>IF(ISERROR(VLOOKUP(コンビ!O3981,コード表!$S$3:$T$11,2,FALSE)),"",VLOOKUP(コンビ!O3981,コード表!$S$3:$T$11,2,FALSE))</f>
        <v/>
      </c>
      <c r="I3977" s="18" t="str">
        <f>IF(ISERROR(VLOOKUP(コンビ!P3981,コード表!$D$3:$E$7,2,FALSE)&amp;VLOOKUP(コンビ!Q3981,コード表!$G$3:$H$67,2,FALSE)&amp;VLOOKUP(コンビ!R3981,コード表!$J$3:$K$15,2,FALSE)&amp;VLOOKUP(コンビ!S3981,コード表!$M$3:$N$34,2,FALSE)),"",VLOOKUP(コンビ!P3981,コード表!$D$3:$E$7,2,FALSE)&amp;VLOOKUP(コンビ!Q3981,コード表!$G$3:$H$67,2,FALSE)&amp;VLOOKUP(コンビ!R3981,コード表!$J$3:$K$15,2,FALSE)&amp;VLOOKUP(コンビ!S3981,コード表!$M$3:$N$34,2,FALSE))</f>
        <v/>
      </c>
      <c r="J3977" s="8">
        <f>コンビ!T3981</f>
        <v>0</v>
      </c>
      <c r="K3977" s="8" t="str">
        <f>IF(ISERROR(VLOOKUP(コンビ!U3981,コード表!$P$3:$Q$52,2,FALSE)),"",VLOOKUP(コンビ!U3981,コード表!$P$3:$Q$52,2,FALSE))</f>
        <v/>
      </c>
    </row>
    <row r="3978" spans="1:11" ht="20.100000000000001" customHeight="1" x14ac:dyDescent="0.15">
      <c r="A3978" s="8">
        <v>712</v>
      </c>
      <c r="B3978" s="18" t="b">
        <f>IF(コンビ!B3982="出",IF(ISERROR(VLOOKUP(コンビ!C3982,コード表!$D$3:$E$7,2,FALSE)&amp;VLOOKUP(コンビ!D3982,コード表!$G$3:$H$67,2,FALSE)&amp;VLOOKUP(コンビ!E3982,コード表!$J$3:$K$15,2,FALSE)&amp;VLOOKUP(コンビ!F3982,コード表!$M$3:$N$34,2,FALSE)),"",VLOOKUP(コンビ!C3982,コード表!$D$3:$E$7,2,FALSE)&amp;VLOOKUP(コンビ!D3982,コード表!$G$3:$H$67,2,FALSE)&amp;VLOOKUP(コンビ!E3982,コード表!$J$3:$K$15,2,FALSE)&amp;VLOOKUP(コンビ!F3982,コード表!$M$3:$N$34,2,FALSE)))</f>
        <v>0</v>
      </c>
      <c r="C3978" s="11"/>
      <c r="D3978" s="17" t="str">
        <f>コンビ!G3982&amp;" "&amp;コンビ!H3982</f>
        <v xml:space="preserve"> </v>
      </c>
      <c r="E3978" s="18" t="str">
        <f>IF(ISERROR(VLOOKUP(コンビ!K3982,コード表!$D$3:$E$7,2,FALSE)&amp;VLOOKUP(コンビ!L3982,コード表!$G$3:$H$67,2,FALSE)&amp;VLOOKUP(コンビ!M3982,コード表!$J$3:$K$15,2,FALSE)&amp;VLOOKUP(コンビ!N3982,コード表!$M$3:$N$34,2,FALSE)),"",VLOOKUP(コンビ!K3982,コード表!$D$3:$E$7,2,FALSE)&amp;VLOOKUP(コンビ!L3982,コード表!$G$3:$H$67,2,FALSE)&amp;VLOOKUP(コンビ!M3982,コード表!$J$3:$K$15,2,FALSE)&amp;VLOOKUP(コンビ!N3982,コード表!$M$3:$N$34,2,FALSE))</f>
        <v/>
      </c>
      <c r="F3978" s="18"/>
      <c r="G3978" s="18"/>
      <c r="H3978" s="18" t="str">
        <f>IF(ISERROR(VLOOKUP(コンビ!O3982,コード表!$S$3:$T$11,2,FALSE)),"",VLOOKUP(コンビ!O3982,コード表!$S$3:$T$11,2,FALSE))</f>
        <v/>
      </c>
      <c r="I3978" s="18" t="str">
        <f>IF(ISERROR(VLOOKUP(コンビ!P3982,コード表!$D$3:$E$7,2,FALSE)&amp;VLOOKUP(コンビ!Q3982,コード表!$G$3:$H$67,2,FALSE)&amp;VLOOKUP(コンビ!R3982,コード表!$J$3:$K$15,2,FALSE)&amp;VLOOKUP(コンビ!S3982,コード表!$M$3:$N$34,2,FALSE)),"",VLOOKUP(コンビ!P3982,コード表!$D$3:$E$7,2,FALSE)&amp;VLOOKUP(コンビ!Q3982,コード表!$G$3:$H$67,2,FALSE)&amp;VLOOKUP(コンビ!R3982,コード表!$J$3:$K$15,2,FALSE)&amp;VLOOKUP(コンビ!S3982,コード表!$M$3:$N$34,2,FALSE))</f>
        <v/>
      </c>
      <c r="J3978" s="8">
        <f>コンビ!T3982</f>
        <v>0</v>
      </c>
      <c r="K3978" s="8" t="str">
        <f>IF(ISERROR(VLOOKUP(コンビ!U3982,コード表!$P$3:$Q$52,2,FALSE)),"",VLOOKUP(コンビ!U3982,コード表!$P$3:$Q$52,2,FALSE))</f>
        <v/>
      </c>
    </row>
    <row r="3979" spans="1:11" ht="20.100000000000001" customHeight="1" x14ac:dyDescent="0.15">
      <c r="A3979" s="8">
        <v>712</v>
      </c>
      <c r="B3979" s="18" t="b">
        <f>IF(コンビ!B3983="出",IF(ISERROR(VLOOKUP(コンビ!C3983,コード表!$D$3:$E$7,2,FALSE)&amp;VLOOKUP(コンビ!D3983,コード表!$G$3:$H$67,2,FALSE)&amp;VLOOKUP(コンビ!E3983,コード表!$J$3:$K$15,2,FALSE)&amp;VLOOKUP(コンビ!F3983,コード表!$M$3:$N$34,2,FALSE)),"",VLOOKUP(コンビ!C3983,コード表!$D$3:$E$7,2,FALSE)&amp;VLOOKUP(コンビ!D3983,コード表!$G$3:$H$67,2,FALSE)&amp;VLOOKUP(コンビ!E3983,コード表!$J$3:$K$15,2,FALSE)&amp;VLOOKUP(コンビ!F3983,コード表!$M$3:$N$34,2,FALSE)))</f>
        <v>0</v>
      </c>
      <c r="C3979" s="11"/>
      <c r="D3979" s="17" t="str">
        <f>コンビ!G3983&amp;" "&amp;コンビ!H3983</f>
        <v xml:space="preserve"> </v>
      </c>
      <c r="E3979" s="18" t="str">
        <f>IF(ISERROR(VLOOKUP(コンビ!K3983,コード表!$D$3:$E$7,2,FALSE)&amp;VLOOKUP(コンビ!L3983,コード表!$G$3:$H$67,2,FALSE)&amp;VLOOKUP(コンビ!M3983,コード表!$J$3:$K$15,2,FALSE)&amp;VLOOKUP(コンビ!N3983,コード表!$M$3:$N$34,2,FALSE)),"",VLOOKUP(コンビ!K3983,コード表!$D$3:$E$7,2,FALSE)&amp;VLOOKUP(コンビ!L3983,コード表!$G$3:$H$67,2,FALSE)&amp;VLOOKUP(コンビ!M3983,コード表!$J$3:$K$15,2,FALSE)&amp;VLOOKUP(コンビ!N3983,コード表!$M$3:$N$34,2,FALSE))</f>
        <v/>
      </c>
      <c r="F3979" s="18"/>
      <c r="G3979" s="18"/>
      <c r="H3979" s="18" t="str">
        <f>IF(ISERROR(VLOOKUP(コンビ!O3983,コード表!$S$3:$T$11,2,FALSE)),"",VLOOKUP(コンビ!O3983,コード表!$S$3:$T$11,2,FALSE))</f>
        <v/>
      </c>
      <c r="I3979" s="18" t="str">
        <f>IF(ISERROR(VLOOKUP(コンビ!P3983,コード表!$D$3:$E$7,2,FALSE)&amp;VLOOKUP(コンビ!Q3983,コード表!$G$3:$H$67,2,FALSE)&amp;VLOOKUP(コンビ!R3983,コード表!$J$3:$K$15,2,FALSE)&amp;VLOOKUP(コンビ!S3983,コード表!$M$3:$N$34,2,FALSE)),"",VLOOKUP(コンビ!P3983,コード表!$D$3:$E$7,2,FALSE)&amp;VLOOKUP(コンビ!Q3983,コード表!$G$3:$H$67,2,FALSE)&amp;VLOOKUP(コンビ!R3983,コード表!$J$3:$K$15,2,FALSE)&amp;VLOOKUP(コンビ!S3983,コード表!$M$3:$N$34,2,FALSE))</f>
        <v/>
      </c>
      <c r="J3979" s="8">
        <f>コンビ!T3983</f>
        <v>0</v>
      </c>
      <c r="K3979" s="8" t="str">
        <f>IF(ISERROR(VLOOKUP(コンビ!U3983,コード表!$P$3:$Q$52,2,FALSE)),"",VLOOKUP(コンビ!U3983,コード表!$P$3:$Q$52,2,FALSE))</f>
        <v/>
      </c>
    </row>
    <row r="3980" spans="1:11" ht="20.100000000000001" customHeight="1" x14ac:dyDescent="0.15">
      <c r="A3980" s="8">
        <v>712</v>
      </c>
      <c r="B3980" s="18" t="b">
        <f>IF(コンビ!B3984="出",IF(ISERROR(VLOOKUP(コンビ!C3984,コード表!$D$3:$E$7,2,FALSE)&amp;VLOOKUP(コンビ!D3984,コード表!$G$3:$H$67,2,FALSE)&amp;VLOOKUP(コンビ!E3984,コード表!$J$3:$K$15,2,FALSE)&amp;VLOOKUP(コンビ!F3984,コード表!$M$3:$N$34,2,FALSE)),"",VLOOKUP(コンビ!C3984,コード表!$D$3:$E$7,2,FALSE)&amp;VLOOKUP(コンビ!D3984,コード表!$G$3:$H$67,2,FALSE)&amp;VLOOKUP(コンビ!E3984,コード表!$J$3:$K$15,2,FALSE)&amp;VLOOKUP(コンビ!F3984,コード表!$M$3:$N$34,2,FALSE)))</f>
        <v>0</v>
      </c>
      <c r="C3980" s="11"/>
      <c r="D3980" s="17" t="str">
        <f>コンビ!G3984&amp;" "&amp;コンビ!H3984</f>
        <v xml:space="preserve"> </v>
      </c>
      <c r="E3980" s="18" t="str">
        <f>IF(ISERROR(VLOOKUP(コンビ!K3984,コード表!$D$3:$E$7,2,FALSE)&amp;VLOOKUP(コンビ!L3984,コード表!$G$3:$H$67,2,FALSE)&amp;VLOOKUP(コンビ!M3984,コード表!$J$3:$K$15,2,FALSE)&amp;VLOOKUP(コンビ!N3984,コード表!$M$3:$N$34,2,FALSE)),"",VLOOKUP(コンビ!K3984,コード表!$D$3:$E$7,2,FALSE)&amp;VLOOKUP(コンビ!L3984,コード表!$G$3:$H$67,2,FALSE)&amp;VLOOKUP(コンビ!M3984,コード表!$J$3:$K$15,2,FALSE)&amp;VLOOKUP(コンビ!N3984,コード表!$M$3:$N$34,2,FALSE))</f>
        <v/>
      </c>
      <c r="F3980" s="18"/>
      <c r="G3980" s="18"/>
      <c r="H3980" s="18" t="str">
        <f>IF(ISERROR(VLOOKUP(コンビ!O3984,コード表!$S$3:$T$11,2,FALSE)),"",VLOOKUP(コンビ!O3984,コード表!$S$3:$T$11,2,FALSE))</f>
        <v/>
      </c>
      <c r="I3980" s="18" t="str">
        <f>IF(ISERROR(VLOOKUP(コンビ!P3984,コード表!$D$3:$E$7,2,FALSE)&amp;VLOOKUP(コンビ!Q3984,コード表!$G$3:$H$67,2,FALSE)&amp;VLOOKUP(コンビ!R3984,コード表!$J$3:$K$15,2,FALSE)&amp;VLOOKUP(コンビ!S3984,コード表!$M$3:$N$34,2,FALSE)),"",VLOOKUP(コンビ!P3984,コード表!$D$3:$E$7,2,FALSE)&amp;VLOOKUP(コンビ!Q3984,コード表!$G$3:$H$67,2,FALSE)&amp;VLOOKUP(コンビ!R3984,コード表!$J$3:$K$15,2,FALSE)&amp;VLOOKUP(コンビ!S3984,コード表!$M$3:$N$34,2,FALSE))</f>
        <v/>
      </c>
      <c r="J3980" s="8">
        <f>コンビ!T3984</f>
        <v>0</v>
      </c>
      <c r="K3980" s="8" t="str">
        <f>IF(ISERROR(VLOOKUP(コンビ!U3984,コード表!$P$3:$Q$52,2,FALSE)),"",VLOOKUP(コンビ!U3984,コード表!$P$3:$Q$52,2,FALSE))</f>
        <v/>
      </c>
    </row>
    <row r="3981" spans="1:11" ht="20.100000000000001" customHeight="1" x14ac:dyDescent="0.15">
      <c r="A3981" s="8">
        <v>712</v>
      </c>
      <c r="B3981" s="18" t="b">
        <f>IF(コンビ!B3985="出",IF(ISERROR(VLOOKUP(コンビ!C3985,コード表!$D$3:$E$7,2,FALSE)&amp;VLOOKUP(コンビ!D3985,コード表!$G$3:$H$67,2,FALSE)&amp;VLOOKUP(コンビ!E3985,コード表!$J$3:$K$15,2,FALSE)&amp;VLOOKUP(コンビ!F3985,コード表!$M$3:$N$34,2,FALSE)),"",VLOOKUP(コンビ!C3985,コード表!$D$3:$E$7,2,FALSE)&amp;VLOOKUP(コンビ!D3985,コード表!$G$3:$H$67,2,FALSE)&amp;VLOOKUP(コンビ!E3985,コード表!$J$3:$K$15,2,FALSE)&amp;VLOOKUP(コンビ!F3985,コード表!$M$3:$N$34,2,FALSE)))</f>
        <v>0</v>
      </c>
      <c r="C3981" s="11"/>
      <c r="D3981" s="17" t="str">
        <f>コンビ!G3985&amp;" "&amp;コンビ!H3985</f>
        <v xml:space="preserve"> </v>
      </c>
      <c r="E3981" s="18" t="str">
        <f>IF(ISERROR(VLOOKUP(コンビ!K3985,コード表!$D$3:$E$7,2,FALSE)&amp;VLOOKUP(コンビ!L3985,コード表!$G$3:$H$67,2,FALSE)&amp;VLOOKUP(コンビ!M3985,コード表!$J$3:$K$15,2,FALSE)&amp;VLOOKUP(コンビ!N3985,コード表!$M$3:$N$34,2,FALSE)),"",VLOOKUP(コンビ!K3985,コード表!$D$3:$E$7,2,FALSE)&amp;VLOOKUP(コンビ!L3985,コード表!$G$3:$H$67,2,FALSE)&amp;VLOOKUP(コンビ!M3985,コード表!$J$3:$K$15,2,FALSE)&amp;VLOOKUP(コンビ!N3985,コード表!$M$3:$N$34,2,FALSE))</f>
        <v/>
      </c>
      <c r="F3981" s="18"/>
      <c r="G3981" s="18"/>
      <c r="H3981" s="18" t="str">
        <f>IF(ISERROR(VLOOKUP(コンビ!O3985,コード表!$S$3:$T$11,2,FALSE)),"",VLOOKUP(コンビ!O3985,コード表!$S$3:$T$11,2,FALSE))</f>
        <v/>
      </c>
      <c r="I3981" s="18" t="str">
        <f>IF(ISERROR(VLOOKUP(コンビ!P3985,コード表!$D$3:$E$7,2,FALSE)&amp;VLOOKUP(コンビ!Q3985,コード表!$G$3:$H$67,2,FALSE)&amp;VLOOKUP(コンビ!R3985,コード表!$J$3:$K$15,2,FALSE)&amp;VLOOKUP(コンビ!S3985,コード表!$M$3:$N$34,2,FALSE)),"",VLOOKUP(コンビ!P3985,コード表!$D$3:$E$7,2,FALSE)&amp;VLOOKUP(コンビ!Q3985,コード表!$G$3:$H$67,2,FALSE)&amp;VLOOKUP(コンビ!R3985,コード表!$J$3:$K$15,2,FALSE)&amp;VLOOKUP(コンビ!S3985,コード表!$M$3:$N$34,2,FALSE))</f>
        <v/>
      </c>
      <c r="J3981" s="8">
        <f>コンビ!T3985</f>
        <v>0</v>
      </c>
      <c r="K3981" s="8" t="str">
        <f>IF(ISERROR(VLOOKUP(コンビ!U3985,コード表!$P$3:$Q$52,2,FALSE)),"",VLOOKUP(コンビ!U3985,コード表!$P$3:$Q$52,2,FALSE))</f>
        <v/>
      </c>
    </row>
    <row r="3982" spans="1:11" ht="20.100000000000001" customHeight="1" x14ac:dyDescent="0.15">
      <c r="A3982" s="8">
        <v>712</v>
      </c>
      <c r="B3982" s="18" t="b">
        <f>IF(コンビ!B3986="出",IF(ISERROR(VLOOKUP(コンビ!C3986,コード表!$D$3:$E$7,2,FALSE)&amp;VLOOKUP(コンビ!D3986,コード表!$G$3:$H$67,2,FALSE)&amp;VLOOKUP(コンビ!E3986,コード表!$J$3:$K$15,2,FALSE)&amp;VLOOKUP(コンビ!F3986,コード表!$M$3:$N$34,2,FALSE)),"",VLOOKUP(コンビ!C3986,コード表!$D$3:$E$7,2,FALSE)&amp;VLOOKUP(コンビ!D3986,コード表!$G$3:$H$67,2,FALSE)&amp;VLOOKUP(コンビ!E3986,コード表!$J$3:$K$15,2,FALSE)&amp;VLOOKUP(コンビ!F3986,コード表!$M$3:$N$34,2,FALSE)))</f>
        <v>0</v>
      </c>
      <c r="C3982" s="11"/>
      <c r="D3982" s="17" t="str">
        <f>コンビ!G3986&amp;" "&amp;コンビ!H3986</f>
        <v xml:space="preserve"> </v>
      </c>
      <c r="E3982" s="18" t="str">
        <f>IF(ISERROR(VLOOKUP(コンビ!K3986,コード表!$D$3:$E$7,2,FALSE)&amp;VLOOKUP(コンビ!L3986,コード表!$G$3:$H$67,2,FALSE)&amp;VLOOKUP(コンビ!M3986,コード表!$J$3:$K$15,2,FALSE)&amp;VLOOKUP(コンビ!N3986,コード表!$M$3:$N$34,2,FALSE)),"",VLOOKUP(コンビ!K3986,コード表!$D$3:$E$7,2,FALSE)&amp;VLOOKUP(コンビ!L3986,コード表!$G$3:$H$67,2,FALSE)&amp;VLOOKUP(コンビ!M3986,コード表!$J$3:$K$15,2,FALSE)&amp;VLOOKUP(コンビ!N3986,コード表!$M$3:$N$34,2,FALSE))</f>
        <v/>
      </c>
      <c r="F3982" s="18"/>
      <c r="G3982" s="18"/>
      <c r="H3982" s="18" t="str">
        <f>IF(ISERROR(VLOOKUP(コンビ!O3986,コード表!$S$3:$T$11,2,FALSE)),"",VLOOKUP(コンビ!O3986,コード表!$S$3:$T$11,2,FALSE))</f>
        <v/>
      </c>
      <c r="I3982" s="18" t="str">
        <f>IF(ISERROR(VLOOKUP(コンビ!P3986,コード表!$D$3:$E$7,2,FALSE)&amp;VLOOKUP(コンビ!Q3986,コード表!$G$3:$H$67,2,FALSE)&amp;VLOOKUP(コンビ!R3986,コード表!$J$3:$K$15,2,FALSE)&amp;VLOOKUP(コンビ!S3986,コード表!$M$3:$N$34,2,FALSE)),"",VLOOKUP(コンビ!P3986,コード表!$D$3:$E$7,2,FALSE)&amp;VLOOKUP(コンビ!Q3986,コード表!$G$3:$H$67,2,FALSE)&amp;VLOOKUP(コンビ!R3986,コード表!$J$3:$K$15,2,FALSE)&amp;VLOOKUP(コンビ!S3986,コード表!$M$3:$N$34,2,FALSE))</f>
        <v/>
      </c>
      <c r="J3982" s="8">
        <f>コンビ!T3986</f>
        <v>0</v>
      </c>
      <c r="K3982" s="8" t="str">
        <f>IF(ISERROR(VLOOKUP(コンビ!U3986,コード表!$P$3:$Q$52,2,FALSE)),"",VLOOKUP(コンビ!U3986,コード表!$P$3:$Q$52,2,FALSE))</f>
        <v/>
      </c>
    </row>
    <row r="3983" spans="1:11" ht="20.100000000000001" customHeight="1" x14ac:dyDescent="0.15">
      <c r="A3983" s="8">
        <v>712</v>
      </c>
      <c r="B3983" s="18" t="b">
        <f>IF(コンビ!B3987="出",IF(ISERROR(VLOOKUP(コンビ!C3987,コード表!$D$3:$E$7,2,FALSE)&amp;VLOOKUP(コンビ!D3987,コード表!$G$3:$H$67,2,FALSE)&amp;VLOOKUP(コンビ!E3987,コード表!$J$3:$K$15,2,FALSE)&amp;VLOOKUP(コンビ!F3987,コード表!$M$3:$N$34,2,FALSE)),"",VLOOKUP(コンビ!C3987,コード表!$D$3:$E$7,2,FALSE)&amp;VLOOKUP(コンビ!D3987,コード表!$G$3:$H$67,2,FALSE)&amp;VLOOKUP(コンビ!E3987,コード表!$J$3:$K$15,2,FALSE)&amp;VLOOKUP(コンビ!F3987,コード表!$M$3:$N$34,2,FALSE)))</f>
        <v>0</v>
      </c>
      <c r="C3983" s="11"/>
      <c r="D3983" s="17" t="str">
        <f>コンビ!G3987&amp;" "&amp;コンビ!H3987</f>
        <v xml:space="preserve"> </v>
      </c>
      <c r="E3983" s="18" t="str">
        <f>IF(ISERROR(VLOOKUP(コンビ!K3987,コード表!$D$3:$E$7,2,FALSE)&amp;VLOOKUP(コンビ!L3987,コード表!$G$3:$H$67,2,FALSE)&amp;VLOOKUP(コンビ!M3987,コード表!$J$3:$K$15,2,FALSE)&amp;VLOOKUP(コンビ!N3987,コード表!$M$3:$N$34,2,FALSE)),"",VLOOKUP(コンビ!K3987,コード表!$D$3:$E$7,2,FALSE)&amp;VLOOKUP(コンビ!L3987,コード表!$G$3:$H$67,2,FALSE)&amp;VLOOKUP(コンビ!M3987,コード表!$J$3:$K$15,2,FALSE)&amp;VLOOKUP(コンビ!N3987,コード表!$M$3:$N$34,2,FALSE))</f>
        <v/>
      </c>
      <c r="F3983" s="18"/>
      <c r="G3983" s="18"/>
      <c r="H3983" s="18" t="str">
        <f>IF(ISERROR(VLOOKUP(コンビ!O3987,コード表!$S$3:$T$11,2,FALSE)),"",VLOOKUP(コンビ!O3987,コード表!$S$3:$T$11,2,FALSE))</f>
        <v/>
      </c>
      <c r="I3983" s="18" t="str">
        <f>IF(ISERROR(VLOOKUP(コンビ!P3987,コード表!$D$3:$E$7,2,FALSE)&amp;VLOOKUP(コンビ!Q3987,コード表!$G$3:$H$67,2,FALSE)&amp;VLOOKUP(コンビ!R3987,コード表!$J$3:$K$15,2,FALSE)&amp;VLOOKUP(コンビ!S3987,コード表!$M$3:$N$34,2,FALSE)),"",VLOOKUP(コンビ!P3987,コード表!$D$3:$E$7,2,FALSE)&amp;VLOOKUP(コンビ!Q3987,コード表!$G$3:$H$67,2,FALSE)&amp;VLOOKUP(コンビ!R3987,コード表!$J$3:$K$15,2,FALSE)&amp;VLOOKUP(コンビ!S3987,コード表!$M$3:$N$34,2,FALSE))</f>
        <v/>
      </c>
      <c r="J3983" s="8">
        <f>コンビ!T3987</f>
        <v>0</v>
      </c>
      <c r="K3983" s="8" t="str">
        <f>IF(ISERROR(VLOOKUP(コンビ!U3987,コード表!$P$3:$Q$52,2,FALSE)),"",VLOOKUP(コンビ!U3987,コード表!$P$3:$Q$52,2,FALSE))</f>
        <v/>
      </c>
    </row>
    <row r="3984" spans="1:11" ht="20.100000000000001" customHeight="1" x14ac:dyDescent="0.15">
      <c r="A3984" s="8">
        <v>712</v>
      </c>
      <c r="B3984" s="18" t="b">
        <f>IF(コンビ!B3988="出",IF(ISERROR(VLOOKUP(コンビ!C3988,コード表!$D$3:$E$7,2,FALSE)&amp;VLOOKUP(コンビ!D3988,コード表!$G$3:$H$67,2,FALSE)&amp;VLOOKUP(コンビ!E3988,コード表!$J$3:$K$15,2,FALSE)&amp;VLOOKUP(コンビ!F3988,コード表!$M$3:$N$34,2,FALSE)),"",VLOOKUP(コンビ!C3988,コード表!$D$3:$E$7,2,FALSE)&amp;VLOOKUP(コンビ!D3988,コード表!$G$3:$H$67,2,FALSE)&amp;VLOOKUP(コンビ!E3988,コード表!$J$3:$K$15,2,FALSE)&amp;VLOOKUP(コンビ!F3988,コード表!$M$3:$N$34,2,FALSE)))</f>
        <v>0</v>
      </c>
      <c r="C3984" s="11"/>
      <c r="D3984" s="17" t="str">
        <f>コンビ!G3988&amp;" "&amp;コンビ!H3988</f>
        <v xml:space="preserve"> </v>
      </c>
      <c r="E3984" s="18" t="str">
        <f>IF(ISERROR(VLOOKUP(コンビ!K3988,コード表!$D$3:$E$7,2,FALSE)&amp;VLOOKUP(コンビ!L3988,コード表!$G$3:$H$67,2,FALSE)&amp;VLOOKUP(コンビ!M3988,コード表!$J$3:$K$15,2,FALSE)&amp;VLOOKUP(コンビ!N3988,コード表!$M$3:$N$34,2,FALSE)),"",VLOOKUP(コンビ!K3988,コード表!$D$3:$E$7,2,FALSE)&amp;VLOOKUP(コンビ!L3988,コード表!$G$3:$H$67,2,FALSE)&amp;VLOOKUP(コンビ!M3988,コード表!$J$3:$K$15,2,FALSE)&amp;VLOOKUP(コンビ!N3988,コード表!$M$3:$N$34,2,FALSE))</f>
        <v/>
      </c>
      <c r="F3984" s="18"/>
      <c r="G3984" s="18"/>
      <c r="H3984" s="18" t="str">
        <f>IF(ISERROR(VLOOKUP(コンビ!O3988,コード表!$S$3:$T$11,2,FALSE)),"",VLOOKUP(コンビ!O3988,コード表!$S$3:$T$11,2,FALSE))</f>
        <v/>
      </c>
      <c r="I3984" s="18" t="str">
        <f>IF(ISERROR(VLOOKUP(コンビ!P3988,コード表!$D$3:$E$7,2,FALSE)&amp;VLOOKUP(コンビ!Q3988,コード表!$G$3:$H$67,2,FALSE)&amp;VLOOKUP(コンビ!R3988,コード表!$J$3:$K$15,2,FALSE)&amp;VLOOKUP(コンビ!S3988,コード表!$M$3:$N$34,2,FALSE)),"",VLOOKUP(コンビ!P3988,コード表!$D$3:$E$7,2,FALSE)&amp;VLOOKUP(コンビ!Q3988,コード表!$G$3:$H$67,2,FALSE)&amp;VLOOKUP(コンビ!R3988,コード表!$J$3:$K$15,2,FALSE)&amp;VLOOKUP(コンビ!S3988,コード表!$M$3:$N$34,2,FALSE))</f>
        <v/>
      </c>
      <c r="J3984" s="8">
        <f>コンビ!T3988</f>
        <v>0</v>
      </c>
      <c r="K3984" s="8" t="str">
        <f>IF(ISERROR(VLOOKUP(コンビ!U3988,コード表!$P$3:$Q$52,2,FALSE)),"",VLOOKUP(コンビ!U3988,コード表!$P$3:$Q$52,2,FALSE))</f>
        <v/>
      </c>
    </row>
    <row r="3985" spans="1:11" ht="20.100000000000001" customHeight="1" x14ac:dyDescent="0.15">
      <c r="A3985" s="8">
        <v>712</v>
      </c>
      <c r="B3985" s="18" t="b">
        <f>IF(コンビ!B3989="出",IF(ISERROR(VLOOKUP(コンビ!C3989,コード表!$D$3:$E$7,2,FALSE)&amp;VLOOKUP(コンビ!D3989,コード表!$G$3:$H$67,2,FALSE)&amp;VLOOKUP(コンビ!E3989,コード表!$J$3:$K$15,2,FALSE)&amp;VLOOKUP(コンビ!F3989,コード表!$M$3:$N$34,2,FALSE)),"",VLOOKUP(コンビ!C3989,コード表!$D$3:$E$7,2,FALSE)&amp;VLOOKUP(コンビ!D3989,コード表!$G$3:$H$67,2,FALSE)&amp;VLOOKUP(コンビ!E3989,コード表!$J$3:$K$15,2,FALSE)&amp;VLOOKUP(コンビ!F3989,コード表!$M$3:$N$34,2,FALSE)))</f>
        <v>0</v>
      </c>
      <c r="C3985" s="11"/>
      <c r="D3985" s="17" t="str">
        <f>コンビ!G3989&amp;" "&amp;コンビ!H3989</f>
        <v xml:space="preserve"> </v>
      </c>
      <c r="E3985" s="18" t="str">
        <f>IF(ISERROR(VLOOKUP(コンビ!K3989,コード表!$D$3:$E$7,2,FALSE)&amp;VLOOKUP(コンビ!L3989,コード表!$G$3:$H$67,2,FALSE)&amp;VLOOKUP(コンビ!M3989,コード表!$J$3:$K$15,2,FALSE)&amp;VLOOKUP(コンビ!N3989,コード表!$M$3:$N$34,2,FALSE)),"",VLOOKUP(コンビ!K3989,コード表!$D$3:$E$7,2,FALSE)&amp;VLOOKUP(コンビ!L3989,コード表!$G$3:$H$67,2,FALSE)&amp;VLOOKUP(コンビ!M3989,コード表!$J$3:$K$15,2,FALSE)&amp;VLOOKUP(コンビ!N3989,コード表!$M$3:$N$34,2,FALSE))</f>
        <v/>
      </c>
      <c r="F3985" s="18"/>
      <c r="G3985" s="18"/>
      <c r="H3985" s="18" t="str">
        <f>IF(ISERROR(VLOOKUP(コンビ!O3989,コード表!$S$3:$T$11,2,FALSE)),"",VLOOKUP(コンビ!O3989,コード表!$S$3:$T$11,2,FALSE))</f>
        <v/>
      </c>
      <c r="I3985" s="18" t="str">
        <f>IF(ISERROR(VLOOKUP(コンビ!P3989,コード表!$D$3:$E$7,2,FALSE)&amp;VLOOKUP(コンビ!Q3989,コード表!$G$3:$H$67,2,FALSE)&amp;VLOOKUP(コンビ!R3989,コード表!$J$3:$K$15,2,FALSE)&amp;VLOOKUP(コンビ!S3989,コード表!$M$3:$N$34,2,FALSE)),"",VLOOKUP(コンビ!P3989,コード表!$D$3:$E$7,2,FALSE)&amp;VLOOKUP(コンビ!Q3989,コード表!$G$3:$H$67,2,FALSE)&amp;VLOOKUP(コンビ!R3989,コード表!$J$3:$K$15,2,FALSE)&amp;VLOOKUP(コンビ!S3989,コード表!$M$3:$N$34,2,FALSE))</f>
        <v/>
      </c>
      <c r="J3985" s="8">
        <f>コンビ!T3989</f>
        <v>0</v>
      </c>
      <c r="K3985" s="8" t="str">
        <f>IF(ISERROR(VLOOKUP(コンビ!U3989,コード表!$P$3:$Q$52,2,FALSE)),"",VLOOKUP(コンビ!U3989,コード表!$P$3:$Q$52,2,FALSE))</f>
        <v/>
      </c>
    </row>
    <row r="3986" spans="1:11" ht="20.100000000000001" customHeight="1" x14ac:dyDescent="0.15">
      <c r="A3986" s="8">
        <v>712</v>
      </c>
      <c r="B3986" s="18" t="b">
        <f>IF(コンビ!B3990="出",IF(ISERROR(VLOOKUP(コンビ!C3990,コード表!$D$3:$E$7,2,FALSE)&amp;VLOOKUP(コンビ!D3990,コード表!$G$3:$H$67,2,FALSE)&amp;VLOOKUP(コンビ!E3990,コード表!$J$3:$K$15,2,FALSE)&amp;VLOOKUP(コンビ!F3990,コード表!$M$3:$N$34,2,FALSE)),"",VLOOKUP(コンビ!C3990,コード表!$D$3:$E$7,2,FALSE)&amp;VLOOKUP(コンビ!D3990,コード表!$G$3:$H$67,2,FALSE)&amp;VLOOKUP(コンビ!E3990,コード表!$J$3:$K$15,2,FALSE)&amp;VLOOKUP(コンビ!F3990,コード表!$M$3:$N$34,2,FALSE)))</f>
        <v>0</v>
      </c>
      <c r="C3986" s="11"/>
      <c r="D3986" s="17" t="str">
        <f>コンビ!G3990&amp;" "&amp;コンビ!H3990</f>
        <v xml:space="preserve"> </v>
      </c>
      <c r="E3986" s="18" t="str">
        <f>IF(ISERROR(VLOOKUP(コンビ!K3990,コード表!$D$3:$E$7,2,FALSE)&amp;VLOOKUP(コンビ!L3990,コード表!$G$3:$H$67,2,FALSE)&amp;VLOOKUP(コンビ!M3990,コード表!$J$3:$K$15,2,FALSE)&amp;VLOOKUP(コンビ!N3990,コード表!$M$3:$N$34,2,FALSE)),"",VLOOKUP(コンビ!K3990,コード表!$D$3:$E$7,2,FALSE)&amp;VLOOKUP(コンビ!L3990,コード表!$G$3:$H$67,2,FALSE)&amp;VLOOKUP(コンビ!M3990,コード表!$J$3:$K$15,2,FALSE)&amp;VLOOKUP(コンビ!N3990,コード表!$M$3:$N$34,2,FALSE))</f>
        <v/>
      </c>
      <c r="F3986" s="18"/>
      <c r="G3986" s="18"/>
      <c r="H3986" s="18" t="str">
        <f>IF(ISERROR(VLOOKUP(コンビ!O3990,コード表!$S$3:$T$11,2,FALSE)),"",VLOOKUP(コンビ!O3990,コード表!$S$3:$T$11,2,FALSE))</f>
        <v/>
      </c>
      <c r="I3986" s="18" t="str">
        <f>IF(ISERROR(VLOOKUP(コンビ!P3990,コード表!$D$3:$E$7,2,FALSE)&amp;VLOOKUP(コンビ!Q3990,コード表!$G$3:$H$67,2,FALSE)&amp;VLOOKUP(コンビ!R3990,コード表!$J$3:$K$15,2,FALSE)&amp;VLOOKUP(コンビ!S3990,コード表!$M$3:$N$34,2,FALSE)),"",VLOOKUP(コンビ!P3990,コード表!$D$3:$E$7,2,FALSE)&amp;VLOOKUP(コンビ!Q3990,コード表!$G$3:$H$67,2,FALSE)&amp;VLOOKUP(コンビ!R3990,コード表!$J$3:$K$15,2,FALSE)&amp;VLOOKUP(コンビ!S3990,コード表!$M$3:$N$34,2,FALSE))</f>
        <v/>
      </c>
      <c r="J3986" s="8">
        <f>コンビ!T3990</f>
        <v>0</v>
      </c>
      <c r="K3986" s="8" t="str">
        <f>IF(ISERROR(VLOOKUP(コンビ!U3990,コード表!$P$3:$Q$52,2,FALSE)),"",VLOOKUP(コンビ!U3990,コード表!$P$3:$Q$52,2,FALSE))</f>
        <v/>
      </c>
    </row>
    <row r="3987" spans="1:11" ht="20.100000000000001" customHeight="1" x14ac:dyDescent="0.15">
      <c r="A3987" s="8">
        <v>712</v>
      </c>
      <c r="B3987" s="18" t="b">
        <f>IF(コンビ!B3991="出",IF(ISERROR(VLOOKUP(コンビ!C3991,コード表!$D$3:$E$7,2,FALSE)&amp;VLOOKUP(コンビ!D3991,コード表!$G$3:$H$67,2,FALSE)&amp;VLOOKUP(コンビ!E3991,コード表!$J$3:$K$15,2,FALSE)&amp;VLOOKUP(コンビ!F3991,コード表!$M$3:$N$34,2,FALSE)),"",VLOOKUP(コンビ!C3991,コード表!$D$3:$E$7,2,FALSE)&amp;VLOOKUP(コンビ!D3991,コード表!$G$3:$H$67,2,FALSE)&amp;VLOOKUP(コンビ!E3991,コード表!$J$3:$K$15,2,FALSE)&amp;VLOOKUP(コンビ!F3991,コード表!$M$3:$N$34,2,FALSE)))</f>
        <v>0</v>
      </c>
      <c r="C3987" s="11"/>
      <c r="D3987" s="17" t="str">
        <f>コンビ!G3991&amp;" "&amp;コンビ!H3991</f>
        <v xml:space="preserve"> </v>
      </c>
      <c r="E3987" s="18" t="str">
        <f>IF(ISERROR(VLOOKUP(コンビ!K3991,コード表!$D$3:$E$7,2,FALSE)&amp;VLOOKUP(コンビ!L3991,コード表!$G$3:$H$67,2,FALSE)&amp;VLOOKUP(コンビ!M3991,コード表!$J$3:$K$15,2,FALSE)&amp;VLOOKUP(コンビ!N3991,コード表!$M$3:$N$34,2,FALSE)),"",VLOOKUP(コンビ!K3991,コード表!$D$3:$E$7,2,FALSE)&amp;VLOOKUP(コンビ!L3991,コード表!$G$3:$H$67,2,FALSE)&amp;VLOOKUP(コンビ!M3991,コード表!$J$3:$K$15,2,FALSE)&amp;VLOOKUP(コンビ!N3991,コード表!$M$3:$N$34,2,FALSE))</f>
        <v/>
      </c>
      <c r="F3987" s="18"/>
      <c r="G3987" s="18"/>
      <c r="H3987" s="18" t="str">
        <f>IF(ISERROR(VLOOKUP(コンビ!O3991,コード表!$S$3:$T$11,2,FALSE)),"",VLOOKUP(コンビ!O3991,コード表!$S$3:$T$11,2,FALSE))</f>
        <v/>
      </c>
      <c r="I3987" s="18" t="str">
        <f>IF(ISERROR(VLOOKUP(コンビ!P3991,コード表!$D$3:$E$7,2,FALSE)&amp;VLOOKUP(コンビ!Q3991,コード表!$G$3:$H$67,2,FALSE)&amp;VLOOKUP(コンビ!R3991,コード表!$J$3:$K$15,2,FALSE)&amp;VLOOKUP(コンビ!S3991,コード表!$M$3:$N$34,2,FALSE)),"",VLOOKUP(コンビ!P3991,コード表!$D$3:$E$7,2,FALSE)&amp;VLOOKUP(コンビ!Q3991,コード表!$G$3:$H$67,2,FALSE)&amp;VLOOKUP(コンビ!R3991,コード表!$J$3:$K$15,2,FALSE)&amp;VLOOKUP(コンビ!S3991,コード表!$M$3:$N$34,2,FALSE))</f>
        <v/>
      </c>
      <c r="J3987" s="8">
        <f>コンビ!T3991</f>
        <v>0</v>
      </c>
      <c r="K3987" s="8" t="str">
        <f>IF(ISERROR(VLOOKUP(コンビ!U3991,コード表!$P$3:$Q$52,2,FALSE)),"",VLOOKUP(コンビ!U3991,コード表!$P$3:$Q$52,2,FALSE))</f>
        <v/>
      </c>
    </row>
    <row r="3988" spans="1:11" ht="20.100000000000001" customHeight="1" x14ac:dyDescent="0.15">
      <c r="A3988" s="8">
        <v>712</v>
      </c>
      <c r="B3988" s="18" t="b">
        <f>IF(コンビ!B3992="出",IF(ISERROR(VLOOKUP(コンビ!C3992,コード表!$D$3:$E$7,2,FALSE)&amp;VLOOKUP(コンビ!D3992,コード表!$G$3:$H$67,2,FALSE)&amp;VLOOKUP(コンビ!E3992,コード表!$J$3:$K$15,2,FALSE)&amp;VLOOKUP(コンビ!F3992,コード表!$M$3:$N$34,2,FALSE)),"",VLOOKUP(コンビ!C3992,コード表!$D$3:$E$7,2,FALSE)&amp;VLOOKUP(コンビ!D3992,コード表!$G$3:$H$67,2,FALSE)&amp;VLOOKUP(コンビ!E3992,コード表!$J$3:$K$15,2,FALSE)&amp;VLOOKUP(コンビ!F3992,コード表!$M$3:$N$34,2,FALSE)))</f>
        <v>0</v>
      </c>
      <c r="C3988" s="11"/>
      <c r="D3988" s="17" t="str">
        <f>コンビ!G3992&amp;" "&amp;コンビ!H3992</f>
        <v xml:space="preserve"> </v>
      </c>
      <c r="E3988" s="18" t="str">
        <f>IF(ISERROR(VLOOKUP(コンビ!K3992,コード表!$D$3:$E$7,2,FALSE)&amp;VLOOKUP(コンビ!L3992,コード表!$G$3:$H$67,2,FALSE)&amp;VLOOKUP(コンビ!M3992,コード表!$J$3:$K$15,2,FALSE)&amp;VLOOKUP(コンビ!N3992,コード表!$M$3:$N$34,2,FALSE)),"",VLOOKUP(コンビ!K3992,コード表!$D$3:$E$7,2,FALSE)&amp;VLOOKUP(コンビ!L3992,コード表!$G$3:$H$67,2,FALSE)&amp;VLOOKUP(コンビ!M3992,コード表!$J$3:$K$15,2,FALSE)&amp;VLOOKUP(コンビ!N3992,コード表!$M$3:$N$34,2,FALSE))</f>
        <v/>
      </c>
      <c r="F3988" s="18"/>
      <c r="G3988" s="18"/>
      <c r="H3988" s="18" t="str">
        <f>IF(ISERROR(VLOOKUP(コンビ!O3992,コード表!$S$3:$T$11,2,FALSE)),"",VLOOKUP(コンビ!O3992,コード表!$S$3:$T$11,2,FALSE))</f>
        <v/>
      </c>
      <c r="I3988" s="18" t="str">
        <f>IF(ISERROR(VLOOKUP(コンビ!P3992,コード表!$D$3:$E$7,2,FALSE)&amp;VLOOKUP(コンビ!Q3992,コード表!$G$3:$H$67,2,FALSE)&amp;VLOOKUP(コンビ!R3992,コード表!$J$3:$K$15,2,FALSE)&amp;VLOOKUP(コンビ!S3992,コード表!$M$3:$N$34,2,FALSE)),"",VLOOKUP(コンビ!P3992,コード表!$D$3:$E$7,2,FALSE)&amp;VLOOKUP(コンビ!Q3992,コード表!$G$3:$H$67,2,FALSE)&amp;VLOOKUP(コンビ!R3992,コード表!$J$3:$K$15,2,FALSE)&amp;VLOOKUP(コンビ!S3992,コード表!$M$3:$N$34,2,FALSE))</f>
        <v/>
      </c>
      <c r="J3988" s="8">
        <f>コンビ!T3992</f>
        <v>0</v>
      </c>
      <c r="K3988" s="8" t="str">
        <f>IF(ISERROR(VLOOKUP(コンビ!U3992,コード表!$P$3:$Q$52,2,FALSE)),"",VLOOKUP(コンビ!U3992,コード表!$P$3:$Q$52,2,FALSE))</f>
        <v/>
      </c>
    </row>
    <row r="3989" spans="1:11" ht="20.100000000000001" customHeight="1" x14ac:dyDescent="0.15">
      <c r="A3989" s="8">
        <v>712</v>
      </c>
      <c r="B3989" s="18" t="b">
        <f>IF(コンビ!B3993="出",IF(ISERROR(VLOOKUP(コンビ!C3993,コード表!$D$3:$E$7,2,FALSE)&amp;VLOOKUP(コンビ!D3993,コード表!$G$3:$H$67,2,FALSE)&amp;VLOOKUP(コンビ!E3993,コード表!$J$3:$K$15,2,FALSE)&amp;VLOOKUP(コンビ!F3993,コード表!$M$3:$N$34,2,FALSE)),"",VLOOKUP(コンビ!C3993,コード表!$D$3:$E$7,2,FALSE)&amp;VLOOKUP(コンビ!D3993,コード表!$G$3:$H$67,2,FALSE)&amp;VLOOKUP(コンビ!E3993,コード表!$J$3:$K$15,2,FALSE)&amp;VLOOKUP(コンビ!F3993,コード表!$M$3:$N$34,2,FALSE)))</f>
        <v>0</v>
      </c>
      <c r="C3989" s="11"/>
      <c r="D3989" s="17" t="str">
        <f>コンビ!G3993&amp;" "&amp;コンビ!H3993</f>
        <v xml:space="preserve"> </v>
      </c>
      <c r="E3989" s="18" t="str">
        <f>IF(ISERROR(VLOOKUP(コンビ!K3993,コード表!$D$3:$E$7,2,FALSE)&amp;VLOOKUP(コンビ!L3993,コード表!$G$3:$H$67,2,FALSE)&amp;VLOOKUP(コンビ!M3993,コード表!$J$3:$K$15,2,FALSE)&amp;VLOOKUP(コンビ!N3993,コード表!$M$3:$N$34,2,FALSE)),"",VLOOKUP(コンビ!K3993,コード表!$D$3:$E$7,2,FALSE)&amp;VLOOKUP(コンビ!L3993,コード表!$G$3:$H$67,2,FALSE)&amp;VLOOKUP(コンビ!M3993,コード表!$J$3:$K$15,2,FALSE)&amp;VLOOKUP(コンビ!N3993,コード表!$M$3:$N$34,2,FALSE))</f>
        <v/>
      </c>
      <c r="F3989" s="18"/>
      <c r="G3989" s="18"/>
      <c r="H3989" s="18" t="str">
        <f>IF(ISERROR(VLOOKUP(コンビ!O3993,コード表!$S$3:$T$11,2,FALSE)),"",VLOOKUP(コンビ!O3993,コード表!$S$3:$T$11,2,FALSE))</f>
        <v/>
      </c>
      <c r="I3989" s="18" t="str">
        <f>IF(ISERROR(VLOOKUP(コンビ!P3993,コード表!$D$3:$E$7,2,FALSE)&amp;VLOOKUP(コンビ!Q3993,コード表!$G$3:$H$67,2,FALSE)&amp;VLOOKUP(コンビ!R3993,コード表!$J$3:$K$15,2,FALSE)&amp;VLOOKUP(コンビ!S3993,コード表!$M$3:$N$34,2,FALSE)),"",VLOOKUP(コンビ!P3993,コード表!$D$3:$E$7,2,FALSE)&amp;VLOOKUP(コンビ!Q3993,コード表!$G$3:$H$67,2,FALSE)&amp;VLOOKUP(コンビ!R3993,コード表!$J$3:$K$15,2,FALSE)&amp;VLOOKUP(コンビ!S3993,コード表!$M$3:$N$34,2,FALSE))</f>
        <v/>
      </c>
      <c r="J3989" s="8">
        <f>コンビ!T3993</f>
        <v>0</v>
      </c>
      <c r="K3989" s="8" t="str">
        <f>IF(ISERROR(VLOOKUP(コンビ!U3993,コード表!$P$3:$Q$52,2,FALSE)),"",VLOOKUP(コンビ!U3993,コード表!$P$3:$Q$52,2,FALSE))</f>
        <v/>
      </c>
    </row>
    <row r="3990" spans="1:11" ht="20.100000000000001" customHeight="1" x14ac:dyDescent="0.15">
      <c r="A3990" s="8">
        <v>712</v>
      </c>
      <c r="B3990" s="18" t="b">
        <f>IF(コンビ!B3994="出",IF(ISERROR(VLOOKUP(コンビ!C3994,コード表!$D$3:$E$7,2,FALSE)&amp;VLOOKUP(コンビ!D3994,コード表!$G$3:$H$67,2,FALSE)&amp;VLOOKUP(コンビ!E3994,コード表!$J$3:$K$15,2,FALSE)&amp;VLOOKUP(コンビ!F3994,コード表!$M$3:$N$34,2,FALSE)),"",VLOOKUP(コンビ!C3994,コード表!$D$3:$E$7,2,FALSE)&amp;VLOOKUP(コンビ!D3994,コード表!$G$3:$H$67,2,FALSE)&amp;VLOOKUP(コンビ!E3994,コード表!$J$3:$K$15,2,FALSE)&amp;VLOOKUP(コンビ!F3994,コード表!$M$3:$N$34,2,FALSE)))</f>
        <v>0</v>
      </c>
      <c r="C3990" s="11"/>
      <c r="D3990" s="17" t="str">
        <f>コンビ!G3994&amp;" "&amp;コンビ!H3994</f>
        <v xml:space="preserve"> </v>
      </c>
      <c r="E3990" s="18" t="str">
        <f>IF(ISERROR(VLOOKUP(コンビ!K3994,コード表!$D$3:$E$7,2,FALSE)&amp;VLOOKUP(コンビ!L3994,コード表!$G$3:$H$67,2,FALSE)&amp;VLOOKUP(コンビ!M3994,コード表!$J$3:$K$15,2,FALSE)&amp;VLOOKUP(コンビ!N3994,コード表!$M$3:$N$34,2,FALSE)),"",VLOOKUP(コンビ!K3994,コード表!$D$3:$E$7,2,FALSE)&amp;VLOOKUP(コンビ!L3994,コード表!$G$3:$H$67,2,FALSE)&amp;VLOOKUP(コンビ!M3994,コード表!$J$3:$K$15,2,FALSE)&amp;VLOOKUP(コンビ!N3994,コード表!$M$3:$N$34,2,FALSE))</f>
        <v/>
      </c>
      <c r="F3990" s="18"/>
      <c r="G3990" s="18"/>
      <c r="H3990" s="18" t="str">
        <f>IF(ISERROR(VLOOKUP(コンビ!O3994,コード表!$S$3:$T$11,2,FALSE)),"",VLOOKUP(コンビ!O3994,コード表!$S$3:$T$11,2,FALSE))</f>
        <v/>
      </c>
      <c r="I3990" s="18" t="str">
        <f>IF(ISERROR(VLOOKUP(コンビ!P3994,コード表!$D$3:$E$7,2,FALSE)&amp;VLOOKUP(コンビ!Q3994,コード表!$G$3:$H$67,2,FALSE)&amp;VLOOKUP(コンビ!R3994,コード表!$J$3:$K$15,2,FALSE)&amp;VLOOKUP(コンビ!S3994,コード表!$M$3:$N$34,2,FALSE)),"",VLOOKUP(コンビ!P3994,コード表!$D$3:$E$7,2,FALSE)&amp;VLOOKUP(コンビ!Q3994,コード表!$G$3:$H$67,2,FALSE)&amp;VLOOKUP(コンビ!R3994,コード表!$J$3:$K$15,2,FALSE)&amp;VLOOKUP(コンビ!S3994,コード表!$M$3:$N$34,2,FALSE))</f>
        <v/>
      </c>
      <c r="J3990" s="8">
        <f>コンビ!T3994</f>
        <v>0</v>
      </c>
      <c r="K3990" s="8" t="str">
        <f>IF(ISERROR(VLOOKUP(コンビ!U3994,コード表!$P$3:$Q$52,2,FALSE)),"",VLOOKUP(コンビ!U3994,コード表!$P$3:$Q$52,2,FALSE))</f>
        <v/>
      </c>
    </row>
    <row r="3991" spans="1:11" ht="20.100000000000001" customHeight="1" x14ac:dyDescent="0.15">
      <c r="A3991" s="8">
        <v>712</v>
      </c>
      <c r="B3991" s="18" t="b">
        <f>IF(コンビ!B3995="出",IF(ISERROR(VLOOKUP(コンビ!C3995,コード表!$D$3:$E$7,2,FALSE)&amp;VLOOKUP(コンビ!D3995,コード表!$G$3:$H$67,2,FALSE)&amp;VLOOKUP(コンビ!E3995,コード表!$J$3:$K$15,2,FALSE)&amp;VLOOKUP(コンビ!F3995,コード表!$M$3:$N$34,2,FALSE)),"",VLOOKUP(コンビ!C3995,コード表!$D$3:$E$7,2,FALSE)&amp;VLOOKUP(コンビ!D3995,コード表!$G$3:$H$67,2,FALSE)&amp;VLOOKUP(コンビ!E3995,コード表!$J$3:$K$15,2,FALSE)&amp;VLOOKUP(コンビ!F3995,コード表!$M$3:$N$34,2,FALSE)))</f>
        <v>0</v>
      </c>
      <c r="C3991" s="11"/>
      <c r="D3991" s="17" t="str">
        <f>コンビ!G3995&amp;" "&amp;コンビ!H3995</f>
        <v xml:space="preserve"> </v>
      </c>
      <c r="E3991" s="18" t="str">
        <f>IF(ISERROR(VLOOKUP(コンビ!K3995,コード表!$D$3:$E$7,2,FALSE)&amp;VLOOKUP(コンビ!L3995,コード表!$G$3:$H$67,2,FALSE)&amp;VLOOKUP(コンビ!M3995,コード表!$J$3:$K$15,2,FALSE)&amp;VLOOKUP(コンビ!N3995,コード表!$M$3:$N$34,2,FALSE)),"",VLOOKUP(コンビ!K3995,コード表!$D$3:$E$7,2,FALSE)&amp;VLOOKUP(コンビ!L3995,コード表!$G$3:$H$67,2,FALSE)&amp;VLOOKUP(コンビ!M3995,コード表!$J$3:$K$15,2,FALSE)&amp;VLOOKUP(コンビ!N3995,コード表!$M$3:$N$34,2,FALSE))</f>
        <v/>
      </c>
      <c r="F3991" s="18"/>
      <c r="G3991" s="18"/>
      <c r="H3991" s="18" t="str">
        <f>IF(ISERROR(VLOOKUP(コンビ!O3995,コード表!$S$3:$T$11,2,FALSE)),"",VLOOKUP(コンビ!O3995,コード表!$S$3:$T$11,2,FALSE))</f>
        <v/>
      </c>
      <c r="I3991" s="18" t="str">
        <f>IF(ISERROR(VLOOKUP(コンビ!P3995,コード表!$D$3:$E$7,2,FALSE)&amp;VLOOKUP(コンビ!Q3995,コード表!$G$3:$H$67,2,FALSE)&amp;VLOOKUP(コンビ!R3995,コード表!$J$3:$K$15,2,FALSE)&amp;VLOOKUP(コンビ!S3995,コード表!$M$3:$N$34,2,FALSE)),"",VLOOKUP(コンビ!P3995,コード表!$D$3:$E$7,2,FALSE)&amp;VLOOKUP(コンビ!Q3995,コード表!$G$3:$H$67,2,FALSE)&amp;VLOOKUP(コンビ!R3995,コード表!$J$3:$K$15,2,FALSE)&amp;VLOOKUP(コンビ!S3995,コード表!$M$3:$N$34,2,FALSE))</f>
        <v/>
      </c>
      <c r="J3991" s="8">
        <f>コンビ!T3995</f>
        <v>0</v>
      </c>
      <c r="K3991" s="8" t="str">
        <f>IF(ISERROR(VLOOKUP(コンビ!U3995,コード表!$P$3:$Q$52,2,FALSE)),"",VLOOKUP(コンビ!U3995,コード表!$P$3:$Q$52,2,FALSE))</f>
        <v/>
      </c>
    </row>
    <row r="3992" spans="1:11" ht="20.100000000000001" customHeight="1" x14ac:dyDescent="0.15">
      <c r="A3992" s="8">
        <v>712</v>
      </c>
      <c r="B3992" s="18" t="b">
        <f>IF(コンビ!B3996="出",IF(ISERROR(VLOOKUP(コンビ!C3996,コード表!$D$3:$E$7,2,FALSE)&amp;VLOOKUP(コンビ!D3996,コード表!$G$3:$H$67,2,FALSE)&amp;VLOOKUP(コンビ!E3996,コード表!$J$3:$K$15,2,FALSE)&amp;VLOOKUP(コンビ!F3996,コード表!$M$3:$N$34,2,FALSE)),"",VLOOKUP(コンビ!C3996,コード表!$D$3:$E$7,2,FALSE)&amp;VLOOKUP(コンビ!D3996,コード表!$G$3:$H$67,2,FALSE)&amp;VLOOKUP(コンビ!E3996,コード表!$J$3:$K$15,2,FALSE)&amp;VLOOKUP(コンビ!F3996,コード表!$M$3:$N$34,2,FALSE)))</f>
        <v>0</v>
      </c>
      <c r="C3992" s="11"/>
      <c r="D3992" s="17" t="str">
        <f>コンビ!G3996&amp;" "&amp;コンビ!H3996</f>
        <v xml:space="preserve"> </v>
      </c>
      <c r="E3992" s="18" t="str">
        <f>IF(ISERROR(VLOOKUP(コンビ!K3996,コード表!$D$3:$E$7,2,FALSE)&amp;VLOOKUP(コンビ!L3996,コード表!$G$3:$H$67,2,FALSE)&amp;VLOOKUP(コンビ!M3996,コード表!$J$3:$K$15,2,FALSE)&amp;VLOOKUP(コンビ!N3996,コード表!$M$3:$N$34,2,FALSE)),"",VLOOKUP(コンビ!K3996,コード表!$D$3:$E$7,2,FALSE)&amp;VLOOKUP(コンビ!L3996,コード表!$G$3:$H$67,2,FALSE)&amp;VLOOKUP(コンビ!M3996,コード表!$J$3:$K$15,2,FALSE)&amp;VLOOKUP(コンビ!N3996,コード表!$M$3:$N$34,2,FALSE))</f>
        <v/>
      </c>
      <c r="F3992" s="18"/>
      <c r="G3992" s="18"/>
      <c r="H3992" s="18" t="str">
        <f>IF(ISERROR(VLOOKUP(コンビ!O3996,コード表!$S$3:$T$11,2,FALSE)),"",VLOOKUP(コンビ!O3996,コード表!$S$3:$T$11,2,FALSE))</f>
        <v/>
      </c>
      <c r="I3992" s="18" t="str">
        <f>IF(ISERROR(VLOOKUP(コンビ!P3996,コード表!$D$3:$E$7,2,FALSE)&amp;VLOOKUP(コンビ!Q3996,コード表!$G$3:$H$67,2,FALSE)&amp;VLOOKUP(コンビ!R3996,コード表!$J$3:$K$15,2,FALSE)&amp;VLOOKUP(コンビ!S3996,コード表!$M$3:$N$34,2,FALSE)),"",VLOOKUP(コンビ!P3996,コード表!$D$3:$E$7,2,FALSE)&amp;VLOOKUP(コンビ!Q3996,コード表!$G$3:$H$67,2,FALSE)&amp;VLOOKUP(コンビ!R3996,コード表!$J$3:$K$15,2,FALSE)&amp;VLOOKUP(コンビ!S3996,コード表!$M$3:$N$34,2,FALSE))</f>
        <v/>
      </c>
      <c r="J3992" s="8">
        <f>コンビ!T3996</f>
        <v>0</v>
      </c>
      <c r="K3992" s="8" t="str">
        <f>IF(ISERROR(VLOOKUP(コンビ!U3996,コード表!$P$3:$Q$52,2,FALSE)),"",VLOOKUP(コンビ!U3996,コード表!$P$3:$Q$52,2,FALSE))</f>
        <v/>
      </c>
    </row>
    <row r="3993" spans="1:11" ht="20.100000000000001" customHeight="1" x14ac:dyDescent="0.15">
      <c r="A3993" s="8">
        <v>712</v>
      </c>
      <c r="B3993" s="18" t="b">
        <f>IF(コンビ!B3997="出",IF(ISERROR(VLOOKUP(コンビ!C3997,コード表!$D$3:$E$7,2,FALSE)&amp;VLOOKUP(コンビ!D3997,コード表!$G$3:$H$67,2,FALSE)&amp;VLOOKUP(コンビ!E3997,コード表!$J$3:$K$15,2,FALSE)&amp;VLOOKUP(コンビ!F3997,コード表!$M$3:$N$34,2,FALSE)),"",VLOOKUP(コンビ!C3997,コード表!$D$3:$E$7,2,FALSE)&amp;VLOOKUP(コンビ!D3997,コード表!$G$3:$H$67,2,FALSE)&amp;VLOOKUP(コンビ!E3997,コード表!$J$3:$K$15,2,FALSE)&amp;VLOOKUP(コンビ!F3997,コード表!$M$3:$N$34,2,FALSE)))</f>
        <v>0</v>
      </c>
      <c r="C3993" s="11"/>
      <c r="D3993" s="17" t="str">
        <f>コンビ!G3997&amp;" "&amp;コンビ!H3997</f>
        <v xml:space="preserve"> </v>
      </c>
      <c r="E3993" s="18" t="str">
        <f>IF(ISERROR(VLOOKUP(コンビ!K3997,コード表!$D$3:$E$7,2,FALSE)&amp;VLOOKUP(コンビ!L3997,コード表!$G$3:$H$67,2,FALSE)&amp;VLOOKUP(コンビ!M3997,コード表!$J$3:$K$15,2,FALSE)&amp;VLOOKUP(コンビ!N3997,コード表!$M$3:$N$34,2,FALSE)),"",VLOOKUP(コンビ!K3997,コード表!$D$3:$E$7,2,FALSE)&amp;VLOOKUP(コンビ!L3997,コード表!$G$3:$H$67,2,FALSE)&amp;VLOOKUP(コンビ!M3997,コード表!$J$3:$K$15,2,FALSE)&amp;VLOOKUP(コンビ!N3997,コード表!$M$3:$N$34,2,FALSE))</f>
        <v/>
      </c>
      <c r="F3993" s="18"/>
      <c r="G3993" s="18"/>
      <c r="H3993" s="18" t="str">
        <f>IF(ISERROR(VLOOKUP(コンビ!O3997,コード表!$S$3:$T$11,2,FALSE)),"",VLOOKUP(コンビ!O3997,コード表!$S$3:$T$11,2,FALSE))</f>
        <v/>
      </c>
      <c r="I3993" s="18" t="str">
        <f>IF(ISERROR(VLOOKUP(コンビ!P3997,コード表!$D$3:$E$7,2,FALSE)&amp;VLOOKUP(コンビ!Q3997,コード表!$G$3:$H$67,2,FALSE)&amp;VLOOKUP(コンビ!R3997,コード表!$J$3:$K$15,2,FALSE)&amp;VLOOKUP(コンビ!S3997,コード表!$M$3:$N$34,2,FALSE)),"",VLOOKUP(コンビ!P3997,コード表!$D$3:$E$7,2,FALSE)&amp;VLOOKUP(コンビ!Q3997,コード表!$G$3:$H$67,2,FALSE)&amp;VLOOKUP(コンビ!R3997,コード表!$J$3:$K$15,2,FALSE)&amp;VLOOKUP(コンビ!S3997,コード表!$M$3:$N$34,2,FALSE))</f>
        <v/>
      </c>
      <c r="J3993" s="8">
        <f>コンビ!T3997</f>
        <v>0</v>
      </c>
      <c r="K3993" s="8" t="str">
        <f>IF(ISERROR(VLOOKUP(コンビ!U3997,コード表!$P$3:$Q$52,2,FALSE)),"",VLOOKUP(コンビ!U3997,コード表!$P$3:$Q$52,2,FALSE))</f>
        <v/>
      </c>
    </row>
    <row r="3994" spans="1:11" ht="20.100000000000001" customHeight="1" x14ac:dyDescent="0.15">
      <c r="A3994" s="8">
        <v>712</v>
      </c>
      <c r="B3994" s="18" t="b">
        <f>IF(コンビ!B3998="出",IF(ISERROR(VLOOKUP(コンビ!C3998,コード表!$D$3:$E$7,2,FALSE)&amp;VLOOKUP(コンビ!D3998,コード表!$G$3:$H$67,2,FALSE)&amp;VLOOKUP(コンビ!E3998,コード表!$J$3:$K$15,2,FALSE)&amp;VLOOKUP(コンビ!F3998,コード表!$M$3:$N$34,2,FALSE)),"",VLOOKUP(コンビ!C3998,コード表!$D$3:$E$7,2,FALSE)&amp;VLOOKUP(コンビ!D3998,コード表!$G$3:$H$67,2,FALSE)&amp;VLOOKUP(コンビ!E3998,コード表!$J$3:$K$15,2,FALSE)&amp;VLOOKUP(コンビ!F3998,コード表!$M$3:$N$34,2,FALSE)))</f>
        <v>0</v>
      </c>
      <c r="C3994" s="11"/>
      <c r="D3994" s="17" t="str">
        <f>コンビ!G3998&amp;" "&amp;コンビ!H3998</f>
        <v xml:space="preserve"> </v>
      </c>
      <c r="E3994" s="18" t="str">
        <f>IF(ISERROR(VLOOKUP(コンビ!K3998,コード表!$D$3:$E$7,2,FALSE)&amp;VLOOKUP(コンビ!L3998,コード表!$G$3:$H$67,2,FALSE)&amp;VLOOKUP(コンビ!M3998,コード表!$J$3:$K$15,2,FALSE)&amp;VLOOKUP(コンビ!N3998,コード表!$M$3:$N$34,2,FALSE)),"",VLOOKUP(コンビ!K3998,コード表!$D$3:$E$7,2,FALSE)&amp;VLOOKUP(コンビ!L3998,コード表!$G$3:$H$67,2,FALSE)&amp;VLOOKUP(コンビ!M3998,コード表!$J$3:$K$15,2,FALSE)&amp;VLOOKUP(コンビ!N3998,コード表!$M$3:$N$34,2,FALSE))</f>
        <v/>
      </c>
      <c r="F3994" s="18"/>
      <c r="G3994" s="18"/>
      <c r="H3994" s="18" t="str">
        <f>IF(ISERROR(VLOOKUP(コンビ!O3998,コード表!$S$3:$T$11,2,FALSE)),"",VLOOKUP(コンビ!O3998,コード表!$S$3:$T$11,2,FALSE))</f>
        <v/>
      </c>
      <c r="I3994" s="18" t="str">
        <f>IF(ISERROR(VLOOKUP(コンビ!P3998,コード表!$D$3:$E$7,2,FALSE)&amp;VLOOKUP(コンビ!Q3998,コード表!$G$3:$H$67,2,FALSE)&amp;VLOOKUP(コンビ!R3998,コード表!$J$3:$K$15,2,FALSE)&amp;VLOOKUP(コンビ!S3998,コード表!$M$3:$N$34,2,FALSE)),"",VLOOKUP(コンビ!P3998,コード表!$D$3:$E$7,2,FALSE)&amp;VLOOKUP(コンビ!Q3998,コード表!$G$3:$H$67,2,FALSE)&amp;VLOOKUP(コンビ!R3998,コード表!$J$3:$K$15,2,FALSE)&amp;VLOOKUP(コンビ!S3998,コード表!$M$3:$N$34,2,FALSE))</f>
        <v/>
      </c>
      <c r="J3994" s="8">
        <f>コンビ!T3998</f>
        <v>0</v>
      </c>
      <c r="K3994" s="8" t="str">
        <f>IF(ISERROR(VLOOKUP(コンビ!U3998,コード表!$P$3:$Q$52,2,FALSE)),"",VLOOKUP(コンビ!U3998,コード表!$P$3:$Q$52,2,FALSE))</f>
        <v/>
      </c>
    </row>
    <row r="3995" spans="1:11" ht="20.100000000000001" customHeight="1" x14ac:dyDescent="0.15">
      <c r="A3995" s="8">
        <v>712</v>
      </c>
      <c r="B3995" s="18" t="b">
        <f>IF(コンビ!B3999="出",IF(ISERROR(VLOOKUP(コンビ!C3999,コード表!$D$3:$E$7,2,FALSE)&amp;VLOOKUP(コンビ!D3999,コード表!$G$3:$H$67,2,FALSE)&amp;VLOOKUP(コンビ!E3999,コード表!$J$3:$K$15,2,FALSE)&amp;VLOOKUP(コンビ!F3999,コード表!$M$3:$N$34,2,FALSE)),"",VLOOKUP(コンビ!C3999,コード表!$D$3:$E$7,2,FALSE)&amp;VLOOKUP(コンビ!D3999,コード表!$G$3:$H$67,2,FALSE)&amp;VLOOKUP(コンビ!E3999,コード表!$J$3:$K$15,2,FALSE)&amp;VLOOKUP(コンビ!F3999,コード表!$M$3:$N$34,2,FALSE)))</f>
        <v>0</v>
      </c>
      <c r="C3995" s="11"/>
      <c r="D3995" s="17" t="str">
        <f>コンビ!G3999&amp;" "&amp;コンビ!H3999</f>
        <v xml:space="preserve"> </v>
      </c>
      <c r="E3995" s="18" t="str">
        <f>IF(ISERROR(VLOOKUP(コンビ!K3999,コード表!$D$3:$E$7,2,FALSE)&amp;VLOOKUP(コンビ!L3999,コード表!$G$3:$H$67,2,FALSE)&amp;VLOOKUP(コンビ!M3999,コード表!$J$3:$K$15,2,FALSE)&amp;VLOOKUP(コンビ!N3999,コード表!$M$3:$N$34,2,FALSE)),"",VLOOKUP(コンビ!K3999,コード表!$D$3:$E$7,2,FALSE)&amp;VLOOKUP(コンビ!L3999,コード表!$G$3:$H$67,2,FALSE)&amp;VLOOKUP(コンビ!M3999,コード表!$J$3:$K$15,2,FALSE)&amp;VLOOKUP(コンビ!N3999,コード表!$M$3:$N$34,2,FALSE))</f>
        <v/>
      </c>
      <c r="F3995" s="18"/>
      <c r="G3995" s="18"/>
      <c r="H3995" s="18" t="str">
        <f>IF(ISERROR(VLOOKUP(コンビ!O3999,コード表!$S$3:$T$11,2,FALSE)),"",VLOOKUP(コンビ!O3999,コード表!$S$3:$T$11,2,FALSE))</f>
        <v/>
      </c>
      <c r="I3995" s="18" t="str">
        <f>IF(ISERROR(VLOOKUP(コンビ!P3999,コード表!$D$3:$E$7,2,FALSE)&amp;VLOOKUP(コンビ!Q3999,コード表!$G$3:$H$67,2,FALSE)&amp;VLOOKUP(コンビ!R3999,コード表!$J$3:$K$15,2,FALSE)&amp;VLOOKUP(コンビ!S3999,コード表!$M$3:$N$34,2,FALSE)),"",VLOOKUP(コンビ!P3999,コード表!$D$3:$E$7,2,FALSE)&amp;VLOOKUP(コンビ!Q3999,コード表!$G$3:$H$67,2,FALSE)&amp;VLOOKUP(コンビ!R3999,コード表!$J$3:$K$15,2,FALSE)&amp;VLOOKUP(コンビ!S3999,コード表!$M$3:$N$34,2,FALSE))</f>
        <v/>
      </c>
      <c r="J3995" s="8">
        <f>コンビ!T3999</f>
        <v>0</v>
      </c>
      <c r="K3995" s="8" t="str">
        <f>IF(ISERROR(VLOOKUP(コンビ!U3999,コード表!$P$3:$Q$52,2,FALSE)),"",VLOOKUP(コンビ!U3999,コード表!$P$3:$Q$52,2,FALSE))</f>
        <v/>
      </c>
    </row>
    <row r="3996" spans="1:11" ht="20.100000000000001" customHeight="1" x14ac:dyDescent="0.15">
      <c r="A3996" s="8">
        <v>712</v>
      </c>
      <c r="B3996" s="18" t="b">
        <f>IF(コンビ!B4000="出",IF(ISERROR(VLOOKUP(コンビ!C4000,コード表!$D$3:$E$7,2,FALSE)&amp;VLOOKUP(コンビ!D4000,コード表!$G$3:$H$67,2,FALSE)&amp;VLOOKUP(コンビ!E4000,コード表!$J$3:$K$15,2,FALSE)&amp;VLOOKUP(コンビ!F4000,コード表!$M$3:$N$34,2,FALSE)),"",VLOOKUP(コンビ!C4000,コード表!$D$3:$E$7,2,FALSE)&amp;VLOOKUP(コンビ!D4000,コード表!$G$3:$H$67,2,FALSE)&amp;VLOOKUP(コンビ!E4000,コード表!$J$3:$K$15,2,FALSE)&amp;VLOOKUP(コンビ!F4000,コード表!$M$3:$N$34,2,FALSE)))</f>
        <v>0</v>
      </c>
      <c r="C3996" s="11"/>
      <c r="D3996" s="17" t="str">
        <f>コンビ!G4000&amp;" "&amp;コンビ!H4000</f>
        <v xml:space="preserve"> </v>
      </c>
      <c r="E3996" s="18" t="str">
        <f>IF(ISERROR(VLOOKUP(コンビ!K4000,コード表!$D$3:$E$7,2,FALSE)&amp;VLOOKUP(コンビ!L4000,コード表!$G$3:$H$67,2,FALSE)&amp;VLOOKUP(コンビ!M4000,コード表!$J$3:$K$15,2,FALSE)&amp;VLOOKUP(コンビ!N4000,コード表!$M$3:$N$34,2,FALSE)),"",VLOOKUP(コンビ!K4000,コード表!$D$3:$E$7,2,FALSE)&amp;VLOOKUP(コンビ!L4000,コード表!$G$3:$H$67,2,FALSE)&amp;VLOOKUP(コンビ!M4000,コード表!$J$3:$K$15,2,FALSE)&amp;VLOOKUP(コンビ!N4000,コード表!$M$3:$N$34,2,FALSE))</f>
        <v/>
      </c>
      <c r="F3996" s="18"/>
      <c r="G3996" s="18"/>
      <c r="H3996" s="18" t="str">
        <f>IF(ISERROR(VLOOKUP(コンビ!O4000,コード表!$S$3:$T$11,2,FALSE)),"",VLOOKUP(コンビ!O4000,コード表!$S$3:$T$11,2,FALSE))</f>
        <v/>
      </c>
      <c r="I3996" s="18" t="str">
        <f>IF(ISERROR(VLOOKUP(コンビ!P4000,コード表!$D$3:$E$7,2,FALSE)&amp;VLOOKUP(コンビ!Q4000,コード表!$G$3:$H$67,2,FALSE)&amp;VLOOKUP(コンビ!R4000,コード表!$J$3:$K$15,2,FALSE)&amp;VLOOKUP(コンビ!S4000,コード表!$M$3:$N$34,2,FALSE)),"",VLOOKUP(コンビ!P4000,コード表!$D$3:$E$7,2,FALSE)&amp;VLOOKUP(コンビ!Q4000,コード表!$G$3:$H$67,2,FALSE)&amp;VLOOKUP(コンビ!R4000,コード表!$J$3:$K$15,2,FALSE)&amp;VLOOKUP(コンビ!S4000,コード表!$M$3:$N$34,2,FALSE))</f>
        <v/>
      </c>
      <c r="J3996" s="8">
        <f>コンビ!T4000</f>
        <v>0</v>
      </c>
      <c r="K3996" s="8" t="str">
        <f>IF(ISERROR(VLOOKUP(コンビ!U4000,コード表!$P$3:$Q$52,2,FALSE)),"",VLOOKUP(コンビ!U4000,コード表!$P$3:$Q$52,2,FALSE))</f>
        <v/>
      </c>
    </row>
    <row r="3997" spans="1:11" ht="20.100000000000001" customHeight="1" x14ac:dyDescent="0.15">
      <c r="A3997" s="8">
        <v>712</v>
      </c>
      <c r="B3997" s="18" t="b">
        <f>IF(コンビ!B4001="出",IF(ISERROR(VLOOKUP(コンビ!C4001,コード表!$D$3:$E$7,2,FALSE)&amp;VLOOKUP(コンビ!D4001,コード表!$G$3:$H$67,2,FALSE)&amp;VLOOKUP(コンビ!E4001,コード表!$J$3:$K$15,2,FALSE)&amp;VLOOKUP(コンビ!F4001,コード表!$M$3:$N$34,2,FALSE)),"",VLOOKUP(コンビ!C4001,コード表!$D$3:$E$7,2,FALSE)&amp;VLOOKUP(コンビ!D4001,コード表!$G$3:$H$67,2,FALSE)&amp;VLOOKUP(コンビ!E4001,コード表!$J$3:$K$15,2,FALSE)&amp;VLOOKUP(コンビ!F4001,コード表!$M$3:$N$34,2,FALSE)))</f>
        <v>0</v>
      </c>
      <c r="C3997" s="11"/>
      <c r="D3997" s="17" t="str">
        <f>コンビ!G4001&amp;" "&amp;コンビ!H4001</f>
        <v xml:space="preserve"> </v>
      </c>
      <c r="E3997" s="18" t="str">
        <f>IF(ISERROR(VLOOKUP(コンビ!K4001,コード表!$D$3:$E$7,2,FALSE)&amp;VLOOKUP(コンビ!L4001,コード表!$G$3:$H$67,2,FALSE)&amp;VLOOKUP(コンビ!M4001,コード表!$J$3:$K$15,2,FALSE)&amp;VLOOKUP(コンビ!N4001,コード表!$M$3:$N$34,2,FALSE)),"",VLOOKUP(コンビ!K4001,コード表!$D$3:$E$7,2,FALSE)&amp;VLOOKUP(コンビ!L4001,コード表!$G$3:$H$67,2,FALSE)&amp;VLOOKUP(コンビ!M4001,コード表!$J$3:$K$15,2,FALSE)&amp;VLOOKUP(コンビ!N4001,コード表!$M$3:$N$34,2,FALSE))</f>
        <v/>
      </c>
      <c r="F3997" s="18"/>
      <c r="G3997" s="18"/>
      <c r="H3997" s="18" t="str">
        <f>IF(ISERROR(VLOOKUP(コンビ!O4001,コード表!$S$3:$T$11,2,FALSE)),"",VLOOKUP(コンビ!O4001,コード表!$S$3:$T$11,2,FALSE))</f>
        <v/>
      </c>
      <c r="I3997" s="18" t="str">
        <f>IF(ISERROR(VLOOKUP(コンビ!P4001,コード表!$D$3:$E$7,2,FALSE)&amp;VLOOKUP(コンビ!Q4001,コード表!$G$3:$H$67,2,FALSE)&amp;VLOOKUP(コンビ!R4001,コード表!$J$3:$K$15,2,FALSE)&amp;VLOOKUP(コンビ!S4001,コード表!$M$3:$N$34,2,FALSE)),"",VLOOKUP(コンビ!P4001,コード表!$D$3:$E$7,2,FALSE)&amp;VLOOKUP(コンビ!Q4001,コード表!$G$3:$H$67,2,FALSE)&amp;VLOOKUP(コンビ!R4001,コード表!$J$3:$K$15,2,FALSE)&amp;VLOOKUP(コンビ!S4001,コード表!$M$3:$N$34,2,FALSE))</f>
        <v/>
      </c>
      <c r="J3997" s="8">
        <f>コンビ!T4001</f>
        <v>0</v>
      </c>
      <c r="K3997" s="8" t="str">
        <f>IF(ISERROR(VLOOKUP(コンビ!U4001,コード表!$P$3:$Q$52,2,FALSE)),"",VLOOKUP(コンビ!U4001,コード表!$P$3:$Q$52,2,FALSE))</f>
        <v/>
      </c>
    </row>
    <row r="3998" spans="1:11" ht="20.100000000000001" customHeight="1" x14ac:dyDescent="0.15">
      <c r="A3998" s="8">
        <v>712</v>
      </c>
      <c r="B3998" s="18" t="b">
        <f>IF(コンビ!B4002="出",IF(ISERROR(VLOOKUP(コンビ!C4002,コード表!$D$3:$E$7,2,FALSE)&amp;VLOOKUP(コンビ!D4002,コード表!$G$3:$H$67,2,FALSE)&amp;VLOOKUP(コンビ!E4002,コード表!$J$3:$K$15,2,FALSE)&amp;VLOOKUP(コンビ!F4002,コード表!$M$3:$N$34,2,FALSE)),"",VLOOKUP(コンビ!C4002,コード表!$D$3:$E$7,2,FALSE)&amp;VLOOKUP(コンビ!D4002,コード表!$G$3:$H$67,2,FALSE)&amp;VLOOKUP(コンビ!E4002,コード表!$J$3:$K$15,2,FALSE)&amp;VLOOKUP(コンビ!F4002,コード表!$M$3:$N$34,2,FALSE)))</f>
        <v>0</v>
      </c>
      <c r="C3998" s="11"/>
      <c r="D3998" s="17" t="str">
        <f>コンビ!G4002&amp;" "&amp;コンビ!H4002</f>
        <v xml:space="preserve"> </v>
      </c>
      <c r="E3998" s="18" t="str">
        <f>IF(ISERROR(VLOOKUP(コンビ!K4002,コード表!$D$3:$E$7,2,FALSE)&amp;VLOOKUP(コンビ!L4002,コード表!$G$3:$H$67,2,FALSE)&amp;VLOOKUP(コンビ!M4002,コード表!$J$3:$K$15,2,FALSE)&amp;VLOOKUP(コンビ!N4002,コード表!$M$3:$N$34,2,FALSE)),"",VLOOKUP(コンビ!K4002,コード表!$D$3:$E$7,2,FALSE)&amp;VLOOKUP(コンビ!L4002,コード表!$G$3:$H$67,2,FALSE)&amp;VLOOKUP(コンビ!M4002,コード表!$J$3:$K$15,2,FALSE)&amp;VLOOKUP(コンビ!N4002,コード表!$M$3:$N$34,2,FALSE))</f>
        <v/>
      </c>
      <c r="F3998" s="18"/>
      <c r="G3998" s="18"/>
      <c r="H3998" s="18" t="str">
        <f>IF(ISERROR(VLOOKUP(コンビ!O4002,コード表!$S$3:$T$11,2,FALSE)),"",VLOOKUP(コンビ!O4002,コード表!$S$3:$T$11,2,FALSE))</f>
        <v/>
      </c>
      <c r="I3998" s="18" t="str">
        <f>IF(ISERROR(VLOOKUP(コンビ!P4002,コード表!$D$3:$E$7,2,FALSE)&amp;VLOOKUP(コンビ!Q4002,コード表!$G$3:$H$67,2,FALSE)&amp;VLOOKUP(コンビ!R4002,コード表!$J$3:$K$15,2,FALSE)&amp;VLOOKUP(コンビ!S4002,コード表!$M$3:$N$34,2,FALSE)),"",VLOOKUP(コンビ!P4002,コード表!$D$3:$E$7,2,FALSE)&amp;VLOOKUP(コンビ!Q4002,コード表!$G$3:$H$67,2,FALSE)&amp;VLOOKUP(コンビ!R4002,コード表!$J$3:$K$15,2,FALSE)&amp;VLOOKUP(コンビ!S4002,コード表!$M$3:$N$34,2,FALSE))</f>
        <v/>
      </c>
      <c r="J3998" s="8">
        <f>コンビ!T4002</f>
        <v>0</v>
      </c>
      <c r="K3998" s="8" t="str">
        <f>IF(ISERROR(VLOOKUP(コンビ!U4002,コード表!$P$3:$Q$52,2,FALSE)),"",VLOOKUP(コンビ!U4002,コード表!$P$3:$Q$52,2,FALSE))</f>
        <v/>
      </c>
    </row>
    <row r="3999" spans="1:11" ht="20.100000000000001" customHeight="1" x14ac:dyDescent="0.15">
      <c r="A3999" s="8">
        <v>712</v>
      </c>
      <c r="B3999" s="18" t="b">
        <f>IF(コンビ!B4003="出",IF(ISERROR(VLOOKUP(コンビ!C4003,コード表!$D$3:$E$7,2,FALSE)&amp;VLOOKUP(コンビ!D4003,コード表!$G$3:$H$67,2,FALSE)&amp;VLOOKUP(コンビ!E4003,コード表!$J$3:$K$15,2,FALSE)&amp;VLOOKUP(コンビ!F4003,コード表!$M$3:$N$34,2,FALSE)),"",VLOOKUP(コンビ!C4003,コード表!$D$3:$E$7,2,FALSE)&amp;VLOOKUP(コンビ!D4003,コード表!$G$3:$H$67,2,FALSE)&amp;VLOOKUP(コンビ!E4003,コード表!$J$3:$K$15,2,FALSE)&amp;VLOOKUP(コンビ!F4003,コード表!$M$3:$N$34,2,FALSE)))</f>
        <v>0</v>
      </c>
      <c r="C3999" s="11"/>
      <c r="D3999" s="17" t="str">
        <f>コンビ!G4003&amp;" "&amp;コンビ!H4003</f>
        <v xml:space="preserve"> </v>
      </c>
      <c r="E3999" s="18" t="str">
        <f>IF(ISERROR(VLOOKUP(コンビ!K4003,コード表!$D$3:$E$7,2,FALSE)&amp;VLOOKUP(コンビ!L4003,コード表!$G$3:$H$67,2,FALSE)&amp;VLOOKUP(コンビ!M4003,コード表!$J$3:$K$15,2,FALSE)&amp;VLOOKUP(コンビ!N4003,コード表!$M$3:$N$34,2,FALSE)),"",VLOOKUP(コンビ!K4003,コード表!$D$3:$E$7,2,FALSE)&amp;VLOOKUP(コンビ!L4003,コード表!$G$3:$H$67,2,FALSE)&amp;VLOOKUP(コンビ!M4003,コード表!$J$3:$K$15,2,FALSE)&amp;VLOOKUP(コンビ!N4003,コード表!$M$3:$N$34,2,FALSE))</f>
        <v/>
      </c>
      <c r="F3999" s="18"/>
      <c r="G3999" s="18"/>
      <c r="H3999" s="18" t="str">
        <f>IF(ISERROR(VLOOKUP(コンビ!O4003,コード表!$S$3:$T$11,2,FALSE)),"",VLOOKUP(コンビ!O4003,コード表!$S$3:$T$11,2,FALSE))</f>
        <v/>
      </c>
      <c r="I3999" s="18" t="str">
        <f>IF(ISERROR(VLOOKUP(コンビ!P4003,コード表!$D$3:$E$7,2,FALSE)&amp;VLOOKUP(コンビ!Q4003,コード表!$G$3:$H$67,2,FALSE)&amp;VLOOKUP(コンビ!R4003,コード表!$J$3:$K$15,2,FALSE)&amp;VLOOKUP(コンビ!S4003,コード表!$M$3:$N$34,2,FALSE)),"",VLOOKUP(コンビ!P4003,コード表!$D$3:$E$7,2,FALSE)&amp;VLOOKUP(コンビ!Q4003,コード表!$G$3:$H$67,2,FALSE)&amp;VLOOKUP(コンビ!R4003,コード表!$J$3:$K$15,2,FALSE)&amp;VLOOKUP(コンビ!S4003,コード表!$M$3:$N$34,2,FALSE))</f>
        <v/>
      </c>
      <c r="J3999" s="8">
        <f>コンビ!T4003</f>
        <v>0</v>
      </c>
      <c r="K3999" s="8" t="str">
        <f>IF(ISERROR(VLOOKUP(コンビ!U4003,コード表!$P$3:$Q$52,2,FALSE)),"",VLOOKUP(コンビ!U4003,コード表!$P$3:$Q$52,2,FALSE))</f>
        <v/>
      </c>
    </row>
    <row r="4000" spans="1:11" ht="20.100000000000001" customHeight="1" x14ac:dyDescent="0.15">
      <c r="A4000" s="8">
        <v>712</v>
      </c>
      <c r="B4000" s="18" t="b">
        <f>IF(コンビ!B4004="出",IF(ISERROR(VLOOKUP(コンビ!C4004,コード表!$D$3:$E$7,2,FALSE)&amp;VLOOKUP(コンビ!D4004,コード表!$G$3:$H$67,2,FALSE)&amp;VLOOKUP(コンビ!E4004,コード表!$J$3:$K$15,2,FALSE)&amp;VLOOKUP(コンビ!F4004,コード表!$M$3:$N$34,2,FALSE)),"",VLOOKUP(コンビ!C4004,コード表!$D$3:$E$7,2,FALSE)&amp;VLOOKUP(コンビ!D4004,コード表!$G$3:$H$67,2,FALSE)&amp;VLOOKUP(コンビ!E4004,コード表!$J$3:$K$15,2,FALSE)&amp;VLOOKUP(コンビ!F4004,コード表!$M$3:$N$34,2,FALSE)))</f>
        <v>0</v>
      </c>
      <c r="C4000" s="11"/>
      <c r="D4000" s="17" t="str">
        <f>コンビ!G4004&amp;" "&amp;コンビ!H4004</f>
        <v xml:space="preserve"> </v>
      </c>
      <c r="E4000" s="18" t="str">
        <f>IF(ISERROR(VLOOKUP(コンビ!K4004,コード表!$D$3:$E$7,2,FALSE)&amp;VLOOKUP(コンビ!L4004,コード表!$G$3:$H$67,2,FALSE)&amp;VLOOKUP(コンビ!M4004,コード表!$J$3:$K$15,2,FALSE)&amp;VLOOKUP(コンビ!N4004,コード表!$M$3:$N$34,2,FALSE)),"",VLOOKUP(コンビ!K4004,コード表!$D$3:$E$7,2,FALSE)&amp;VLOOKUP(コンビ!L4004,コード表!$G$3:$H$67,2,FALSE)&amp;VLOOKUP(コンビ!M4004,コード表!$J$3:$K$15,2,FALSE)&amp;VLOOKUP(コンビ!N4004,コード表!$M$3:$N$34,2,FALSE))</f>
        <v/>
      </c>
      <c r="F4000" s="18"/>
      <c r="G4000" s="18"/>
      <c r="H4000" s="18" t="str">
        <f>IF(ISERROR(VLOOKUP(コンビ!O4004,コード表!$S$3:$T$11,2,FALSE)),"",VLOOKUP(コンビ!O4004,コード表!$S$3:$T$11,2,FALSE))</f>
        <v/>
      </c>
      <c r="I4000" s="18" t="str">
        <f>IF(ISERROR(VLOOKUP(コンビ!P4004,コード表!$D$3:$E$7,2,FALSE)&amp;VLOOKUP(コンビ!Q4004,コード表!$G$3:$H$67,2,FALSE)&amp;VLOOKUP(コンビ!R4004,コード表!$J$3:$K$15,2,FALSE)&amp;VLOOKUP(コンビ!S4004,コード表!$M$3:$N$34,2,FALSE)),"",VLOOKUP(コンビ!P4004,コード表!$D$3:$E$7,2,FALSE)&amp;VLOOKUP(コンビ!Q4004,コード表!$G$3:$H$67,2,FALSE)&amp;VLOOKUP(コンビ!R4004,コード表!$J$3:$K$15,2,FALSE)&amp;VLOOKUP(コンビ!S4004,コード表!$M$3:$N$34,2,FALSE))</f>
        <v/>
      </c>
      <c r="J4000" s="8">
        <f>コンビ!T4004</f>
        <v>0</v>
      </c>
      <c r="K4000" s="8" t="str">
        <f>IF(ISERROR(VLOOKUP(コンビ!U4004,コード表!$P$3:$Q$52,2,FALSE)),"",VLOOKUP(コンビ!U4004,コード表!$P$3:$Q$52,2,FALSE))</f>
        <v/>
      </c>
    </row>
  </sheetData>
  <sheetProtection selectLockedCells="1" selectUnlockedCells="1"/>
  <autoFilter ref="B1:K1" xr:uid="{00000000-0009-0000-0000-000007000000}"/>
  <phoneticPr fontId="1" type="halfwidthKatakana"/>
  <pageMargins left="0.78700000000000003" right="0.78700000000000003" top="0.98399999999999999" bottom="0.98399999999999999" header="0.51200000000000001" footer="0.51200000000000001"/>
  <pageSetup paperSize="9" orientation="portrait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indexed="10"/>
  </sheetPr>
  <dimension ref="A1:K3000"/>
  <sheetViews>
    <sheetView showZeros="0" workbookViewId="0">
      <selection activeCell="N4" sqref="N4"/>
    </sheetView>
  </sheetViews>
  <sheetFormatPr defaultRowHeight="20.100000000000001" customHeight="1" x14ac:dyDescent="0.15"/>
  <cols>
    <col min="1" max="1" width="4.125" style="16" customWidth="1"/>
    <col min="2" max="2" width="7.625" style="16" customWidth="1"/>
    <col min="3" max="3" width="11.625" style="16" customWidth="1"/>
    <col min="4" max="4" width="9.625" style="16" customWidth="1"/>
    <col min="5" max="7" width="7.875" style="16" customWidth="1"/>
    <col min="8" max="8" width="3.625" style="16" customWidth="1"/>
    <col min="9" max="10" width="6.625" style="16" customWidth="1"/>
    <col min="11" max="11" width="3.625" style="16" customWidth="1"/>
    <col min="12" max="16384" width="9" style="16"/>
  </cols>
  <sheetData>
    <row r="1" spans="1:11" ht="20.100000000000001" customHeight="1" x14ac:dyDescent="0.15">
      <c r="A1" s="9" t="s">
        <v>180</v>
      </c>
      <c r="B1" s="44" t="s">
        <v>41</v>
      </c>
      <c r="C1" s="11" t="s">
        <v>0</v>
      </c>
      <c r="D1" s="17" t="s">
        <v>170</v>
      </c>
      <c r="E1" s="44" t="s">
        <v>52</v>
      </c>
      <c r="F1" s="44"/>
      <c r="G1" s="44"/>
      <c r="H1" s="8" t="s">
        <v>81</v>
      </c>
      <c r="I1" s="8" t="s">
        <v>55</v>
      </c>
      <c r="J1" s="8" t="s">
        <v>40</v>
      </c>
      <c r="K1" s="8" t="s">
        <v>45</v>
      </c>
    </row>
    <row r="2" spans="1:11" ht="20.100000000000001" customHeight="1" x14ac:dyDescent="0.15">
      <c r="A2" s="8">
        <v>710</v>
      </c>
      <c r="B2" s="18" t="b">
        <f>IF(一般!B6="出",IF(ISERROR(VLOOKUP(一般!C6,コード表!$D$3:$E$7,2,FALSE)&amp;VLOOKUP(一般!D6,コード表!$G$3:$H$67,2,FALSE)&amp;VLOOKUP(一般!E6,コード表!$J$3:$K$15,2,FALSE)&amp;VLOOKUP(一般!F6,コード表!$M$3:$N$34,2,FALSE)),"",VLOOKUP(一般!C6,コード表!$D$3:$E$7,2,FALSE)&amp;VLOOKUP(一般!D6,コード表!$G$3:$H$67,2,FALSE)&amp;VLOOKUP(一般!E6,コード表!$J$3:$K$15,2,FALSE)&amp;VLOOKUP(一般!F6,コード表!$M$3:$N$34,2,FALSE)))</f>
        <v>0</v>
      </c>
      <c r="C2" s="17" t="str">
        <f>一般!I6&amp;" "&amp;一般!J6</f>
        <v xml:space="preserve"> </v>
      </c>
      <c r="D2" s="17" t="str">
        <f>一般!G6&amp;" "&amp;一般!H6</f>
        <v xml:space="preserve"> </v>
      </c>
      <c r="E2" s="18" t="str">
        <f>IF(ISERROR(VLOOKUP(一般!K6,コード表!$D$3:$E$7,2,FALSE)&amp;VLOOKUP(一般!L6,コード表!$G$3:$H$67,2,FALSE)&amp;VLOOKUP(一般!M6,コード表!$J$3:$K$15,2,FALSE)&amp;VLOOKUP(一般!N6,コード表!$M$3:$N$34,2,FALSE)),"",VLOOKUP(一般!K6,コード表!$D$3:$E$7,2,FALSE)&amp;VLOOKUP(一般!L6,コード表!$G$3:$H$67,2,FALSE)&amp;VLOOKUP(一般!M6,コード表!$J$3:$K$15,2,FALSE)&amp;VLOOKUP(一般!N6,コード表!$M$3:$N$34,2,FALSE))</f>
        <v/>
      </c>
      <c r="F2" s="18"/>
      <c r="G2" s="18"/>
      <c r="H2" s="18" t="str">
        <f>IF(ISERROR(VLOOKUP(一般!O6,コード表!$S$3:$T$11,2,FALSE)),"",VLOOKUP(一般!O6,コード表!$S$3:$T$11,2,FALSE))</f>
        <v/>
      </c>
      <c r="I2" s="18" t="str">
        <f>IF(ISERROR(VLOOKUP(一般!P6,コード表!$D$3:$E$7,2,FALSE)&amp;VLOOKUP(一般!Q6,コード表!$G$3:$H$67,2,FALSE)&amp;VLOOKUP(一般!R6,コード表!$J$3:$K$15,2,FALSE)&amp;VLOOKUP(一般!S6,コード表!$M$3:$N$34,2,FALSE)),"",VLOOKUP(一般!P6,コード表!$D$3:$E$7,2,FALSE)&amp;VLOOKUP(一般!Q6,コード表!$G$3:$H$67,2,FALSE)&amp;VLOOKUP(一般!R6,コード表!$J$3:$K$15,2,FALSE)&amp;VLOOKUP(一般!S6,コード表!$M$3:$N$34,2,FALSE))</f>
        <v/>
      </c>
      <c r="J2" s="8">
        <f>一般!T6</f>
        <v>0</v>
      </c>
      <c r="K2" s="8" t="str">
        <f>IF(ISERROR(VLOOKUP(一般!U6,コード表!$P$3:$Q$52,2,FALSE)),"",VLOOKUP(一般!U6,コード表!$P$3:$Q$52,2,FALSE))</f>
        <v/>
      </c>
    </row>
    <row r="3" spans="1:11" ht="20.100000000000001" customHeight="1" x14ac:dyDescent="0.15">
      <c r="A3" s="8">
        <v>710</v>
      </c>
      <c r="B3" s="18" t="b">
        <f>IF(一般!B7="出",IF(ISERROR(VLOOKUP(一般!C7,コード表!$D$3:$E$7,2,FALSE)&amp;VLOOKUP(一般!D7,コード表!$G$3:$H$67,2,FALSE)&amp;VLOOKUP(一般!E7,コード表!$J$3:$K$15,2,FALSE)&amp;VLOOKUP(一般!F7,コード表!$M$3:$N$34,2,FALSE)),"",VLOOKUP(一般!C7,コード表!$D$3:$E$7,2,FALSE)&amp;VLOOKUP(一般!D7,コード表!$G$3:$H$67,2,FALSE)&amp;VLOOKUP(一般!E7,コード表!$J$3:$K$15,2,FALSE)&amp;VLOOKUP(一般!F7,コード表!$M$3:$N$34,2,FALSE)))</f>
        <v>0</v>
      </c>
      <c r="C3" s="17" t="str">
        <f>一般!I7&amp;" "&amp;一般!J7</f>
        <v xml:space="preserve"> </v>
      </c>
      <c r="D3" s="17" t="str">
        <f>一般!G7&amp;" "&amp;一般!H7</f>
        <v xml:space="preserve"> </v>
      </c>
      <c r="E3" s="18" t="str">
        <f>IF(ISERROR(VLOOKUP(一般!K7,コード表!$D$3:$E$7,2,FALSE)&amp;VLOOKUP(一般!L7,コード表!$G$3:$H$67,2,FALSE)&amp;VLOOKUP(一般!M7,コード表!$J$3:$K$15,2,FALSE)&amp;VLOOKUP(一般!N7,コード表!$M$3:$N$34,2,FALSE)),"",VLOOKUP(一般!K7,コード表!$D$3:$E$7,2,FALSE)&amp;VLOOKUP(一般!L7,コード表!$G$3:$H$67,2,FALSE)&amp;VLOOKUP(一般!M7,コード表!$J$3:$K$15,2,FALSE)&amp;VLOOKUP(一般!N7,コード表!$M$3:$N$34,2,FALSE))</f>
        <v/>
      </c>
      <c r="F3" s="18"/>
      <c r="G3" s="18"/>
      <c r="H3" s="18" t="str">
        <f>IF(ISERROR(VLOOKUP(一般!O7,コード表!$S$3:$T$11,2,FALSE)),"",VLOOKUP(一般!O7,コード表!$S$3:$T$11,2,FALSE))</f>
        <v/>
      </c>
      <c r="I3" s="18" t="str">
        <f>IF(ISERROR(VLOOKUP(一般!P7,コード表!$D$3:$E$7,2,FALSE)&amp;VLOOKUP(一般!Q7,コード表!$G$3:$H$67,2,FALSE)&amp;VLOOKUP(一般!R7,コード表!$J$3:$K$15,2,FALSE)&amp;VLOOKUP(一般!S7,コード表!$M$3:$N$34,2,FALSE)),"",VLOOKUP(一般!P7,コード表!$D$3:$E$7,2,FALSE)&amp;VLOOKUP(一般!Q7,コード表!$G$3:$H$67,2,FALSE)&amp;VLOOKUP(一般!R7,コード表!$J$3:$K$15,2,FALSE)&amp;VLOOKUP(一般!S7,コード表!$M$3:$N$34,2,FALSE))</f>
        <v/>
      </c>
      <c r="J3" s="8">
        <f>一般!T7</f>
        <v>0</v>
      </c>
      <c r="K3" s="8" t="str">
        <f>IF(ISERROR(VLOOKUP(一般!U7,コード表!$P$3:$Q$52,2,FALSE)),"",VLOOKUP(一般!U7,コード表!$P$3:$Q$52,2,FALSE))</f>
        <v/>
      </c>
    </row>
    <row r="4" spans="1:11" ht="20.100000000000001" customHeight="1" x14ac:dyDescent="0.15">
      <c r="A4" s="8">
        <v>710</v>
      </c>
      <c r="B4" s="18" t="b">
        <f>IF(一般!B8="出",IF(ISERROR(VLOOKUP(一般!C8,コード表!$D$3:$E$7,2,FALSE)&amp;VLOOKUP(一般!D8,コード表!$G$3:$H$67,2,FALSE)&amp;VLOOKUP(一般!E8,コード表!$J$3:$K$15,2,FALSE)&amp;VLOOKUP(一般!F8,コード表!$M$3:$N$34,2,FALSE)),"",VLOOKUP(一般!C8,コード表!$D$3:$E$7,2,FALSE)&amp;VLOOKUP(一般!D8,コード表!$G$3:$H$67,2,FALSE)&amp;VLOOKUP(一般!E8,コード表!$J$3:$K$15,2,FALSE)&amp;VLOOKUP(一般!F8,コード表!$M$3:$N$34,2,FALSE)))</f>
        <v>0</v>
      </c>
      <c r="C4" s="17" t="str">
        <f>一般!I8&amp;" "&amp;一般!J8</f>
        <v xml:space="preserve"> </v>
      </c>
      <c r="D4" s="17" t="str">
        <f>一般!G8&amp;" "&amp;一般!H8</f>
        <v xml:space="preserve"> </v>
      </c>
      <c r="E4" s="18" t="str">
        <f>IF(ISERROR(VLOOKUP(一般!K8,コード表!$D$3:$E$7,2,FALSE)&amp;VLOOKUP(一般!L8,コード表!$G$3:$H$67,2,FALSE)&amp;VLOOKUP(一般!M8,コード表!$J$3:$K$15,2,FALSE)&amp;VLOOKUP(一般!N8,コード表!$M$3:$N$34,2,FALSE)),"",VLOOKUP(一般!K8,コード表!$D$3:$E$7,2,FALSE)&amp;VLOOKUP(一般!L8,コード表!$G$3:$H$67,2,FALSE)&amp;VLOOKUP(一般!M8,コード表!$J$3:$K$15,2,FALSE)&amp;VLOOKUP(一般!N8,コード表!$M$3:$N$34,2,FALSE))</f>
        <v/>
      </c>
      <c r="F4" s="18"/>
      <c r="G4" s="18"/>
      <c r="H4" s="18" t="str">
        <f>IF(ISERROR(VLOOKUP(一般!O8,コード表!$S$3:$T$11,2,FALSE)),"",VLOOKUP(一般!O8,コード表!$S$3:$T$11,2,FALSE))</f>
        <v/>
      </c>
      <c r="I4" s="18" t="str">
        <f>IF(ISERROR(VLOOKUP(一般!P8,コード表!$D$3:$E$7,2,FALSE)&amp;VLOOKUP(一般!Q8,コード表!$G$3:$H$67,2,FALSE)&amp;VLOOKUP(一般!R8,コード表!$J$3:$K$15,2,FALSE)&amp;VLOOKUP(一般!S8,コード表!$M$3:$N$34,2,FALSE)),"",VLOOKUP(一般!P8,コード表!$D$3:$E$7,2,FALSE)&amp;VLOOKUP(一般!Q8,コード表!$G$3:$H$67,2,FALSE)&amp;VLOOKUP(一般!R8,コード表!$J$3:$K$15,2,FALSE)&amp;VLOOKUP(一般!S8,コード表!$M$3:$N$34,2,FALSE))</f>
        <v/>
      </c>
      <c r="J4" s="8">
        <f>一般!T8</f>
        <v>0</v>
      </c>
      <c r="K4" s="8" t="str">
        <f>IF(ISERROR(VLOOKUP(一般!U8,コード表!$P$3:$Q$52,2,FALSE)),"",VLOOKUP(一般!U8,コード表!$P$3:$Q$52,2,FALSE))</f>
        <v/>
      </c>
    </row>
    <row r="5" spans="1:11" ht="20.100000000000001" customHeight="1" x14ac:dyDescent="0.15">
      <c r="A5" s="8">
        <v>710</v>
      </c>
      <c r="B5" s="18" t="b">
        <f>IF(一般!B9="出",IF(ISERROR(VLOOKUP(一般!C9,コード表!$D$3:$E$7,2,FALSE)&amp;VLOOKUP(一般!D9,コード表!$G$3:$H$67,2,FALSE)&amp;VLOOKUP(一般!E9,コード表!$J$3:$K$15,2,FALSE)&amp;VLOOKUP(一般!F9,コード表!$M$3:$N$34,2,FALSE)),"",VLOOKUP(一般!C9,コード表!$D$3:$E$7,2,FALSE)&amp;VLOOKUP(一般!D9,コード表!$G$3:$H$67,2,FALSE)&amp;VLOOKUP(一般!E9,コード表!$J$3:$K$15,2,FALSE)&amp;VLOOKUP(一般!F9,コード表!$M$3:$N$34,2,FALSE)))</f>
        <v>0</v>
      </c>
      <c r="C5" s="17" t="str">
        <f>一般!I9&amp;" "&amp;一般!J9</f>
        <v xml:space="preserve"> </v>
      </c>
      <c r="D5" s="17" t="str">
        <f>一般!G9&amp;" "&amp;一般!H9</f>
        <v xml:space="preserve"> </v>
      </c>
      <c r="E5" s="18" t="str">
        <f>IF(ISERROR(VLOOKUP(一般!K9,コード表!$D$3:$E$7,2,FALSE)&amp;VLOOKUP(一般!L9,コード表!$G$3:$H$67,2,FALSE)&amp;VLOOKUP(一般!M9,コード表!$J$3:$K$15,2,FALSE)&amp;VLOOKUP(一般!N9,コード表!$M$3:$N$34,2,FALSE)),"",VLOOKUP(一般!K9,コード表!$D$3:$E$7,2,FALSE)&amp;VLOOKUP(一般!L9,コード表!$G$3:$H$67,2,FALSE)&amp;VLOOKUP(一般!M9,コード表!$J$3:$K$15,2,FALSE)&amp;VLOOKUP(一般!N9,コード表!$M$3:$N$34,2,FALSE))</f>
        <v/>
      </c>
      <c r="F5" s="18"/>
      <c r="G5" s="18"/>
      <c r="H5" s="18" t="str">
        <f>IF(ISERROR(VLOOKUP(一般!O9,コード表!$S$3:$T$11,2,FALSE)),"",VLOOKUP(一般!O9,コード表!$S$3:$T$11,2,FALSE))</f>
        <v/>
      </c>
      <c r="I5" s="18" t="str">
        <f>IF(ISERROR(VLOOKUP(一般!P9,コード表!$D$3:$E$7,2,FALSE)&amp;VLOOKUP(一般!Q9,コード表!$G$3:$H$67,2,FALSE)&amp;VLOOKUP(一般!R9,コード表!$J$3:$K$15,2,FALSE)&amp;VLOOKUP(一般!S9,コード表!$M$3:$N$34,2,FALSE)),"",VLOOKUP(一般!P9,コード表!$D$3:$E$7,2,FALSE)&amp;VLOOKUP(一般!Q9,コード表!$G$3:$H$67,2,FALSE)&amp;VLOOKUP(一般!R9,コード表!$J$3:$K$15,2,FALSE)&amp;VLOOKUP(一般!S9,コード表!$M$3:$N$34,2,FALSE))</f>
        <v/>
      </c>
      <c r="J5" s="8">
        <f>一般!T9</f>
        <v>0</v>
      </c>
      <c r="K5" s="8" t="str">
        <f>IF(ISERROR(VLOOKUP(一般!U9,コード表!$P$3:$Q$52,2,FALSE)),"",VLOOKUP(一般!U9,コード表!$P$3:$Q$52,2,FALSE))</f>
        <v/>
      </c>
    </row>
    <row r="6" spans="1:11" ht="20.100000000000001" customHeight="1" x14ac:dyDescent="0.15">
      <c r="A6" s="8">
        <v>710</v>
      </c>
      <c r="B6" s="18" t="b">
        <f>IF(一般!B10="出",IF(ISERROR(VLOOKUP(一般!C10,コード表!$D$3:$E$7,2,FALSE)&amp;VLOOKUP(一般!D10,コード表!$G$3:$H$67,2,FALSE)&amp;VLOOKUP(一般!E10,コード表!$J$3:$K$15,2,FALSE)&amp;VLOOKUP(一般!F10,コード表!$M$3:$N$34,2,FALSE)),"",VLOOKUP(一般!C10,コード表!$D$3:$E$7,2,FALSE)&amp;VLOOKUP(一般!D10,コード表!$G$3:$H$67,2,FALSE)&amp;VLOOKUP(一般!E10,コード表!$J$3:$K$15,2,FALSE)&amp;VLOOKUP(一般!F10,コード表!$M$3:$N$34,2,FALSE)))</f>
        <v>0</v>
      </c>
      <c r="C6" s="17" t="str">
        <f>一般!I10&amp;" "&amp;一般!J10</f>
        <v xml:space="preserve"> </v>
      </c>
      <c r="D6" s="17" t="str">
        <f>一般!G10&amp;" "&amp;一般!H10</f>
        <v xml:space="preserve"> </v>
      </c>
      <c r="E6" s="18" t="str">
        <f>IF(ISERROR(VLOOKUP(一般!K10,コード表!$D$3:$E$7,2,FALSE)&amp;VLOOKUP(一般!L10,コード表!$G$3:$H$67,2,FALSE)&amp;VLOOKUP(一般!M10,コード表!$J$3:$K$15,2,FALSE)&amp;VLOOKUP(一般!N10,コード表!$M$3:$N$34,2,FALSE)),"",VLOOKUP(一般!K10,コード表!$D$3:$E$7,2,FALSE)&amp;VLOOKUP(一般!L10,コード表!$G$3:$H$67,2,FALSE)&amp;VLOOKUP(一般!M10,コード表!$J$3:$K$15,2,FALSE)&amp;VLOOKUP(一般!N10,コード表!$M$3:$N$34,2,FALSE))</f>
        <v/>
      </c>
      <c r="F6" s="18"/>
      <c r="G6" s="18"/>
      <c r="H6" s="18" t="str">
        <f>IF(ISERROR(VLOOKUP(一般!O10,コード表!$S$3:$T$11,2,FALSE)),"",VLOOKUP(一般!O10,コード表!$S$3:$T$11,2,FALSE))</f>
        <v/>
      </c>
      <c r="I6" s="18" t="str">
        <f>IF(ISERROR(VLOOKUP(一般!P10,コード表!$D$3:$E$7,2,FALSE)&amp;VLOOKUP(一般!Q10,コード表!$G$3:$H$67,2,FALSE)&amp;VLOOKUP(一般!R10,コード表!$J$3:$K$15,2,FALSE)&amp;VLOOKUP(一般!S10,コード表!$M$3:$N$34,2,FALSE)),"",VLOOKUP(一般!P10,コード表!$D$3:$E$7,2,FALSE)&amp;VLOOKUP(一般!Q10,コード表!$G$3:$H$67,2,FALSE)&amp;VLOOKUP(一般!R10,コード表!$J$3:$K$15,2,FALSE)&amp;VLOOKUP(一般!S10,コード表!$M$3:$N$34,2,FALSE))</f>
        <v/>
      </c>
      <c r="J6" s="8">
        <f>一般!T10</f>
        <v>0</v>
      </c>
      <c r="K6" s="8" t="str">
        <f>IF(ISERROR(VLOOKUP(一般!U10,コード表!$P$3:$Q$52,2,FALSE)),"",VLOOKUP(一般!U10,コード表!$P$3:$Q$52,2,FALSE))</f>
        <v/>
      </c>
    </row>
    <row r="7" spans="1:11" ht="20.100000000000001" customHeight="1" x14ac:dyDescent="0.15">
      <c r="A7" s="8">
        <v>710</v>
      </c>
      <c r="B7" s="18" t="b">
        <f>IF(一般!B11="出",IF(ISERROR(VLOOKUP(一般!C11,コード表!$D$3:$E$7,2,FALSE)&amp;VLOOKUP(一般!D11,コード表!$G$3:$H$67,2,FALSE)&amp;VLOOKUP(一般!E11,コード表!$J$3:$K$15,2,FALSE)&amp;VLOOKUP(一般!F11,コード表!$M$3:$N$34,2,FALSE)),"",VLOOKUP(一般!C11,コード表!$D$3:$E$7,2,FALSE)&amp;VLOOKUP(一般!D11,コード表!$G$3:$H$67,2,FALSE)&amp;VLOOKUP(一般!E11,コード表!$J$3:$K$15,2,FALSE)&amp;VLOOKUP(一般!F11,コード表!$M$3:$N$34,2,FALSE)))</f>
        <v>0</v>
      </c>
      <c r="C7" s="17" t="str">
        <f>一般!I11&amp;" "&amp;一般!J11</f>
        <v xml:space="preserve"> </v>
      </c>
      <c r="D7" s="17" t="str">
        <f>一般!G11&amp;" "&amp;一般!H11</f>
        <v xml:space="preserve"> </v>
      </c>
      <c r="E7" s="18" t="str">
        <f>IF(ISERROR(VLOOKUP(一般!K11,コード表!$D$3:$E$7,2,FALSE)&amp;VLOOKUP(一般!L11,コード表!$G$3:$H$67,2,FALSE)&amp;VLOOKUP(一般!M11,コード表!$J$3:$K$15,2,FALSE)&amp;VLOOKUP(一般!N11,コード表!$M$3:$N$34,2,FALSE)),"",VLOOKUP(一般!K11,コード表!$D$3:$E$7,2,FALSE)&amp;VLOOKUP(一般!L11,コード表!$G$3:$H$67,2,FALSE)&amp;VLOOKUP(一般!M11,コード表!$J$3:$K$15,2,FALSE)&amp;VLOOKUP(一般!N11,コード表!$M$3:$N$34,2,FALSE))</f>
        <v/>
      </c>
      <c r="F7" s="18"/>
      <c r="G7" s="18"/>
      <c r="H7" s="18" t="str">
        <f>IF(ISERROR(VLOOKUP(一般!O11,コード表!$S$3:$T$11,2,FALSE)),"",VLOOKUP(一般!O11,コード表!$S$3:$T$11,2,FALSE))</f>
        <v/>
      </c>
      <c r="I7" s="18" t="str">
        <f>IF(ISERROR(VLOOKUP(一般!P11,コード表!$D$3:$E$7,2,FALSE)&amp;VLOOKUP(一般!Q11,コード表!$G$3:$H$67,2,FALSE)&amp;VLOOKUP(一般!R11,コード表!$J$3:$K$15,2,FALSE)&amp;VLOOKUP(一般!S11,コード表!$M$3:$N$34,2,FALSE)),"",VLOOKUP(一般!P11,コード表!$D$3:$E$7,2,FALSE)&amp;VLOOKUP(一般!Q11,コード表!$G$3:$H$67,2,FALSE)&amp;VLOOKUP(一般!R11,コード表!$J$3:$K$15,2,FALSE)&amp;VLOOKUP(一般!S11,コード表!$M$3:$N$34,2,FALSE))</f>
        <v/>
      </c>
      <c r="J7" s="8">
        <f>一般!T11</f>
        <v>0</v>
      </c>
      <c r="K7" s="8" t="str">
        <f>IF(ISERROR(VLOOKUP(一般!U11,コード表!$P$3:$Q$52,2,FALSE)),"",VLOOKUP(一般!U11,コード表!$P$3:$Q$52,2,FALSE))</f>
        <v/>
      </c>
    </row>
    <row r="8" spans="1:11" ht="20.100000000000001" customHeight="1" x14ac:dyDescent="0.15">
      <c r="A8" s="8">
        <v>710</v>
      </c>
      <c r="B8" s="18" t="b">
        <f>IF(一般!B12="出",IF(ISERROR(VLOOKUP(一般!C12,コード表!$D$3:$E$7,2,FALSE)&amp;VLOOKUP(一般!D12,コード表!$G$3:$H$67,2,FALSE)&amp;VLOOKUP(一般!E12,コード表!$J$3:$K$15,2,FALSE)&amp;VLOOKUP(一般!F12,コード表!$M$3:$N$34,2,FALSE)),"",VLOOKUP(一般!C12,コード表!$D$3:$E$7,2,FALSE)&amp;VLOOKUP(一般!D12,コード表!$G$3:$H$67,2,FALSE)&amp;VLOOKUP(一般!E12,コード表!$J$3:$K$15,2,FALSE)&amp;VLOOKUP(一般!F12,コード表!$M$3:$N$34,2,FALSE)))</f>
        <v>0</v>
      </c>
      <c r="C8" s="17" t="str">
        <f>一般!I12&amp;" "&amp;一般!J12</f>
        <v xml:space="preserve"> </v>
      </c>
      <c r="D8" s="17" t="str">
        <f>一般!G12&amp;" "&amp;一般!H12</f>
        <v xml:space="preserve"> </v>
      </c>
      <c r="E8" s="18" t="str">
        <f>IF(ISERROR(VLOOKUP(一般!K12,コード表!$D$3:$E$7,2,FALSE)&amp;VLOOKUP(一般!L12,コード表!$G$3:$H$67,2,FALSE)&amp;VLOOKUP(一般!M12,コード表!$J$3:$K$15,2,FALSE)&amp;VLOOKUP(一般!N12,コード表!$M$3:$N$34,2,FALSE)),"",VLOOKUP(一般!K12,コード表!$D$3:$E$7,2,FALSE)&amp;VLOOKUP(一般!L12,コード表!$G$3:$H$67,2,FALSE)&amp;VLOOKUP(一般!M12,コード表!$J$3:$K$15,2,FALSE)&amp;VLOOKUP(一般!N12,コード表!$M$3:$N$34,2,FALSE))</f>
        <v/>
      </c>
      <c r="F8" s="18"/>
      <c r="G8" s="18"/>
      <c r="H8" s="18" t="str">
        <f>IF(ISERROR(VLOOKUP(一般!O12,コード表!$S$3:$T$11,2,FALSE)),"",VLOOKUP(一般!O12,コード表!$S$3:$T$11,2,FALSE))</f>
        <v/>
      </c>
      <c r="I8" s="18" t="str">
        <f>IF(ISERROR(VLOOKUP(一般!P12,コード表!$D$3:$E$7,2,FALSE)&amp;VLOOKUP(一般!Q12,コード表!$G$3:$H$67,2,FALSE)&amp;VLOOKUP(一般!R12,コード表!$J$3:$K$15,2,FALSE)&amp;VLOOKUP(一般!S12,コード表!$M$3:$N$34,2,FALSE)),"",VLOOKUP(一般!P12,コード表!$D$3:$E$7,2,FALSE)&amp;VLOOKUP(一般!Q12,コード表!$G$3:$H$67,2,FALSE)&amp;VLOOKUP(一般!R12,コード表!$J$3:$K$15,2,FALSE)&amp;VLOOKUP(一般!S12,コード表!$M$3:$N$34,2,FALSE))</f>
        <v/>
      </c>
      <c r="J8" s="8">
        <f>一般!T12</f>
        <v>0</v>
      </c>
      <c r="K8" s="8" t="str">
        <f>IF(ISERROR(VLOOKUP(一般!U12,コード表!$P$3:$Q$52,2,FALSE)),"",VLOOKUP(一般!U12,コード表!$P$3:$Q$52,2,FALSE))</f>
        <v/>
      </c>
    </row>
    <row r="9" spans="1:11" ht="20.100000000000001" customHeight="1" x14ac:dyDescent="0.15">
      <c r="A9" s="8">
        <v>710</v>
      </c>
      <c r="B9" s="18" t="b">
        <f>IF(一般!B13="出",IF(ISERROR(VLOOKUP(一般!C13,コード表!$D$3:$E$7,2,FALSE)&amp;VLOOKUP(一般!D13,コード表!$G$3:$H$67,2,FALSE)&amp;VLOOKUP(一般!E13,コード表!$J$3:$K$15,2,FALSE)&amp;VLOOKUP(一般!F13,コード表!$M$3:$N$34,2,FALSE)),"",VLOOKUP(一般!C13,コード表!$D$3:$E$7,2,FALSE)&amp;VLOOKUP(一般!D13,コード表!$G$3:$H$67,2,FALSE)&amp;VLOOKUP(一般!E13,コード表!$J$3:$K$15,2,FALSE)&amp;VLOOKUP(一般!F13,コード表!$M$3:$N$34,2,FALSE)))</f>
        <v>0</v>
      </c>
      <c r="C9" s="17" t="str">
        <f>一般!I13&amp;" "&amp;一般!J13</f>
        <v xml:space="preserve"> </v>
      </c>
      <c r="D9" s="17" t="str">
        <f>一般!G13&amp;" "&amp;一般!H13</f>
        <v xml:space="preserve"> </v>
      </c>
      <c r="E9" s="18" t="str">
        <f>IF(ISERROR(VLOOKUP(一般!K13,コード表!$D$3:$E$7,2,FALSE)&amp;VLOOKUP(一般!L13,コード表!$G$3:$H$67,2,FALSE)&amp;VLOOKUP(一般!M13,コード表!$J$3:$K$15,2,FALSE)&amp;VLOOKUP(一般!N13,コード表!$M$3:$N$34,2,FALSE)),"",VLOOKUP(一般!K13,コード表!$D$3:$E$7,2,FALSE)&amp;VLOOKUP(一般!L13,コード表!$G$3:$H$67,2,FALSE)&amp;VLOOKUP(一般!M13,コード表!$J$3:$K$15,2,FALSE)&amp;VLOOKUP(一般!N13,コード表!$M$3:$N$34,2,FALSE))</f>
        <v/>
      </c>
      <c r="F9" s="18"/>
      <c r="G9" s="18"/>
      <c r="H9" s="18" t="str">
        <f>IF(ISERROR(VLOOKUP(一般!O13,コード表!$S$3:$T$11,2,FALSE)),"",VLOOKUP(一般!O13,コード表!$S$3:$T$11,2,FALSE))</f>
        <v/>
      </c>
      <c r="I9" s="18" t="str">
        <f>IF(ISERROR(VLOOKUP(一般!P13,コード表!$D$3:$E$7,2,FALSE)&amp;VLOOKUP(一般!Q13,コード表!$G$3:$H$67,2,FALSE)&amp;VLOOKUP(一般!R13,コード表!$J$3:$K$15,2,FALSE)&amp;VLOOKUP(一般!S13,コード表!$M$3:$N$34,2,FALSE)),"",VLOOKUP(一般!P13,コード表!$D$3:$E$7,2,FALSE)&amp;VLOOKUP(一般!Q13,コード表!$G$3:$H$67,2,FALSE)&amp;VLOOKUP(一般!R13,コード表!$J$3:$K$15,2,FALSE)&amp;VLOOKUP(一般!S13,コード表!$M$3:$N$34,2,FALSE))</f>
        <v/>
      </c>
      <c r="J9" s="8">
        <f>一般!T13</f>
        <v>0</v>
      </c>
      <c r="K9" s="8" t="str">
        <f>IF(ISERROR(VLOOKUP(一般!U13,コード表!$P$3:$Q$52,2,FALSE)),"",VLOOKUP(一般!U13,コード表!$P$3:$Q$52,2,FALSE))</f>
        <v/>
      </c>
    </row>
    <row r="10" spans="1:11" ht="20.100000000000001" customHeight="1" x14ac:dyDescent="0.15">
      <c r="A10" s="8">
        <v>710</v>
      </c>
      <c r="B10" s="18" t="b">
        <f>IF(一般!B14="出",IF(ISERROR(VLOOKUP(一般!C14,コード表!$D$3:$E$7,2,FALSE)&amp;VLOOKUP(一般!D14,コード表!$G$3:$H$67,2,FALSE)&amp;VLOOKUP(一般!E14,コード表!$J$3:$K$15,2,FALSE)&amp;VLOOKUP(一般!F14,コード表!$M$3:$N$34,2,FALSE)),"",VLOOKUP(一般!C14,コード表!$D$3:$E$7,2,FALSE)&amp;VLOOKUP(一般!D14,コード表!$G$3:$H$67,2,FALSE)&amp;VLOOKUP(一般!E14,コード表!$J$3:$K$15,2,FALSE)&amp;VLOOKUP(一般!F14,コード表!$M$3:$N$34,2,FALSE)))</f>
        <v>0</v>
      </c>
      <c r="C10" s="17" t="str">
        <f>一般!I14&amp;" "&amp;一般!J14</f>
        <v xml:space="preserve"> </v>
      </c>
      <c r="D10" s="17" t="str">
        <f>一般!G14&amp;" "&amp;一般!H14</f>
        <v xml:space="preserve"> </v>
      </c>
      <c r="E10" s="18" t="str">
        <f>IF(ISERROR(VLOOKUP(一般!K14,コード表!$D$3:$E$7,2,FALSE)&amp;VLOOKUP(一般!L14,コード表!$G$3:$H$67,2,FALSE)&amp;VLOOKUP(一般!M14,コード表!$J$3:$K$15,2,FALSE)&amp;VLOOKUP(一般!N14,コード表!$M$3:$N$34,2,FALSE)),"",VLOOKUP(一般!K14,コード表!$D$3:$E$7,2,FALSE)&amp;VLOOKUP(一般!L14,コード表!$G$3:$H$67,2,FALSE)&amp;VLOOKUP(一般!M14,コード表!$J$3:$K$15,2,FALSE)&amp;VLOOKUP(一般!N14,コード表!$M$3:$N$34,2,FALSE))</f>
        <v/>
      </c>
      <c r="F10" s="18"/>
      <c r="G10" s="18"/>
      <c r="H10" s="18" t="str">
        <f>IF(ISERROR(VLOOKUP(一般!O14,コード表!$S$3:$T$11,2,FALSE)),"",VLOOKUP(一般!O14,コード表!$S$3:$T$11,2,FALSE))</f>
        <v/>
      </c>
      <c r="I10" s="18" t="str">
        <f>IF(ISERROR(VLOOKUP(一般!P14,コード表!$D$3:$E$7,2,FALSE)&amp;VLOOKUP(一般!Q14,コード表!$G$3:$H$67,2,FALSE)&amp;VLOOKUP(一般!R14,コード表!$J$3:$K$15,2,FALSE)&amp;VLOOKUP(一般!S14,コード表!$M$3:$N$34,2,FALSE)),"",VLOOKUP(一般!P14,コード表!$D$3:$E$7,2,FALSE)&amp;VLOOKUP(一般!Q14,コード表!$G$3:$H$67,2,FALSE)&amp;VLOOKUP(一般!R14,コード表!$J$3:$K$15,2,FALSE)&amp;VLOOKUP(一般!S14,コード表!$M$3:$N$34,2,FALSE))</f>
        <v/>
      </c>
      <c r="J10" s="8">
        <f>一般!T14</f>
        <v>0</v>
      </c>
      <c r="K10" s="8" t="str">
        <f>IF(ISERROR(VLOOKUP(一般!U14,コード表!$P$3:$Q$52,2,FALSE)),"",VLOOKUP(一般!U14,コード表!$P$3:$Q$52,2,FALSE))</f>
        <v/>
      </c>
    </row>
    <row r="11" spans="1:11" ht="20.100000000000001" customHeight="1" x14ac:dyDescent="0.15">
      <c r="A11" s="8">
        <v>710</v>
      </c>
      <c r="B11" s="18" t="b">
        <f>IF(一般!B15="出",IF(ISERROR(VLOOKUP(一般!C15,コード表!$D$3:$E$7,2,FALSE)&amp;VLOOKUP(一般!D15,コード表!$G$3:$H$67,2,FALSE)&amp;VLOOKUP(一般!E15,コード表!$J$3:$K$15,2,FALSE)&amp;VLOOKUP(一般!F15,コード表!$M$3:$N$34,2,FALSE)),"",VLOOKUP(一般!C15,コード表!$D$3:$E$7,2,FALSE)&amp;VLOOKUP(一般!D15,コード表!$G$3:$H$67,2,FALSE)&amp;VLOOKUP(一般!E15,コード表!$J$3:$K$15,2,FALSE)&amp;VLOOKUP(一般!F15,コード表!$M$3:$N$34,2,FALSE)))</f>
        <v>0</v>
      </c>
      <c r="C11" s="17" t="str">
        <f>一般!I15&amp;" "&amp;一般!J15</f>
        <v xml:space="preserve"> </v>
      </c>
      <c r="D11" s="17" t="str">
        <f>一般!G15&amp;" "&amp;一般!H15</f>
        <v xml:space="preserve"> </v>
      </c>
      <c r="E11" s="18" t="str">
        <f>IF(ISERROR(VLOOKUP(一般!K15,コード表!$D$3:$E$7,2,FALSE)&amp;VLOOKUP(一般!L15,コード表!$G$3:$H$67,2,FALSE)&amp;VLOOKUP(一般!M15,コード表!$J$3:$K$15,2,FALSE)&amp;VLOOKUP(一般!N15,コード表!$M$3:$N$34,2,FALSE)),"",VLOOKUP(一般!K15,コード表!$D$3:$E$7,2,FALSE)&amp;VLOOKUP(一般!L15,コード表!$G$3:$H$67,2,FALSE)&amp;VLOOKUP(一般!M15,コード表!$J$3:$K$15,2,FALSE)&amp;VLOOKUP(一般!N15,コード表!$M$3:$N$34,2,FALSE))</f>
        <v/>
      </c>
      <c r="F11" s="18"/>
      <c r="G11" s="18"/>
      <c r="H11" s="18" t="str">
        <f>IF(ISERROR(VLOOKUP(一般!O15,コード表!$S$3:$T$11,2,FALSE)),"",VLOOKUP(一般!O15,コード表!$S$3:$T$11,2,FALSE))</f>
        <v/>
      </c>
      <c r="I11" s="18" t="str">
        <f>IF(ISERROR(VLOOKUP(一般!P15,コード表!$D$3:$E$7,2,FALSE)&amp;VLOOKUP(一般!Q15,コード表!$G$3:$H$67,2,FALSE)&amp;VLOOKUP(一般!R15,コード表!$J$3:$K$15,2,FALSE)&amp;VLOOKUP(一般!S15,コード表!$M$3:$N$34,2,FALSE)),"",VLOOKUP(一般!P15,コード表!$D$3:$E$7,2,FALSE)&amp;VLOOKUP(一般!Q15,コード表!$G$3:$H$67,2,FALSE)&amp;VLOOKUP(一般!R15,コード表!$J$3:$K$15,2,FALSE)&amp;VLOOKUP(一般!S15,コード表!$M$3:$N$34,2,FALSE))</f>
        <v/>
      </c>
      <c r="J11" s="8">
        <f>一般!T15</f>
        <v>0</v>
      </c>
      <c r="K11" s="8" t="str">
        <f>IF(ISERROR(VLOOKUP(一般!U15,コード表!$P$3:$Q$52,2,FALSE)),"",VLOOKUP(一般!U15,コード表!$P$3:$Q$52,2,FALSE))</f>
        <v/>
      </c>
    </row>
    <row r="12" spans="1:11" ht="20.100000000000001" customHeight="1" x14ac:dyDescent="0.15">
      <c r="A12" s="8">
        <v>710</v>
      </c>
      <c r="B12" s="18" t="b">
        <f>IF(一般!B16="出",IF(ISERROR(VLOOKUP(一般!C16,コード表!$D$3:$E$7,2,FALSE)&amp;VLOOKUP(一般!D16,コード表!$G$3:$H$67,2,FALSE)&amp;VLOOKUP(一般!E16,コード表!$J$3:$K$15,2,FALSE)&amp;VLOOKUP(一般!F16,コード表!$M$3:$N$34,2,FALSE)),"",VLOOKUP(一般!C16,コード表!$D$3:$E$7,2,FALSE)&amp;VLOOKUP(一般!D16,コード表!$G$3:$H$67,2,FALSE)&amp;VLOOKUP(一般!E16,コード表!$J$3:$K$15,2,FALSE)&amp;VLOOKUP(一般!F16,コード表!$M$3:$N$34,2,FALSE)))</f>
        <v>0</v>
      </c>
      <c r="C12" s="17" t="str">
        <f>一般!I16&amp;" "&amp;一般!J16</f>
        <v xml:space="preserve"> </v>
      </c>
      <c r="D12" s="17" t="str">
        <f>一般!G16&amp;" "&amp;一般!H16</f>
        <v xml:space="preserve"> </v>
      </c>
      <c r="E12" s="18" t="str">
        <f>IF(ISERROR(VLOOKUP(一般!K16,コード表!$D$3:$E$7,2,FALSE)&amp;VLOOKUP(一般!L16,コード表!$G$3:$H$67,2,FALSE)&amp;VLOOKUP(一般!M16,コード表!$J$3:$K$15,2,FALSE)&amp;VLOOKUP(一般!N16,コード表!$M$3:$N$34,2,FALSE)),"",VLOOKUP(一般!K16,コード表!$D$3:$E$7,2,FALSE)&amp;VLOOKUP(一般!L16,コード表!$G$3:$H$67,2,FALSE)&amp;VLOOKUP(一般!M16,コード表!$J$3:$K$15,2,FALSE)&amp;VLOOKUP(一般!N16,コード表!$M$3:$N$34,2,FALSE))</f>
        <v/>
      </c>
      <c r="F12" s="18"/>
      <c r="G12" s="18"/>
      <c r="H12" s="18" t="str">
        <f>IF(ISERROR(VLOOKUP(一般!O16,コード表!$S$3:$T$11,2,FALSE)),"",VLOOKUP(一般!O16,コード表!$S$3:$T$11,2,FALSE))</f>
        <v/>
      </c>
      <c r="I12" s="18" t="str">
        <f>IF(ISERROR(VLOOKUP(一般!P16,コード表!$D$3:$E$7,2,FALSE)&amp;VLOOKUP(一般!Q16,コード表!$G$3:$H$67,2,FALSE)&amp;VLOOKUP(一般!R16,コード表!$J$3:$K$15,2,FALSE)&amp;VLOOKUP(一般!S16,コード表!$M$3:$N$34,2,FALSE)),"",VLOOKUP(一般!P16,コード表!$D$3:$E$7,2,FALSE)&amp;VLOOKUP(一般!Q16,コード表!$G$3:$H$67,2,FALSE)&amp;VLOOKUP(一般!R16,コード表!$J$3:$K$15,2,FALSE)&amp;VLOOKUP(一般!S16,コード表!$M$3:$N$34,2,FALSE))</f>
        <v/>
      </c>
      <c r="J12" s="8">
        <f>一般!T16</f>
        <v>0</v>
      </c>
      <c r="K12" s="8" t="str">
        <f>IF(ISERROR(VLOOKUP(一般!U16,コード表!$P$3:$Q$52,2,FALSE)),"",VLOOKUP(一般!U16,コード表!$P$3:$Q$52,2,FALSE))</f>
        <v/>
      </c>
    </row>
    <row r="13" spans="1:11" ht="20.100000000000001" customHeight="1" x14ac:dyDescent="0.15">
      <c r="A13" s="8">
        <v>710</v>
      </c>
      <c r="B13" s="18" t="b">
        <f>IF(一般!B17="出",IF(ISERROR(VLOOKUP(一般!C17,コード表!$D$3:$E$7,2,FALSE)&amp;VLOOKUP(一般!D17,コード表!$G$3:$H$67,2,FALSE)&amp;VLOOKUP(一般!E17,コード表!$J$3:$K$15,2,FALSE)&amp;VLOOKUP(一般!F17,コード表!$M$3:$N$34,2,FALSE)),"",VLOOKUP(一般!C17,コード表!$D$3:$E$7,2,FALSE)&amp;VLOOKUP(一般!D17,コード表!$G$3:$H$67,2,FALSE)&amp;VLOOKUP(一般!E17,コード表!$J$3:$K$15,2,FALSE)&amp;VLOOKUP(一般!F17,コード表!$M$3:$N$34,2,FALSE)))</f>
        <v>0</v>
      </c>
      <c r="C13" s="17" t="str">
        <f>一般!I17&amp;" "&amp;一般!J17</f>
        <v xml:space="preserve"> </v>
      </c>
      <c r="D13" s="17" t="str">
        <f>一般!G17&amp;" "&amp;一般!H17</f>
        <v xml:space="preserve"> </v>
      </c>
      <c r="E13" s="18" t="str">
        <f>IF(ISERROR(VLOOKUP(一般!K17,コード表!$D$3:$E$7,2,FALSE)&amp;VLOOKUP(一般!L17,コード表!$G$3:$H$67,2,FALSE)&amp;VLOOKUP(一般!M17,コード表!$J$3:$K$15,2,FALSE)&amp;VLOOKUP(一般!N17,コード表!$M$3:$N$34,2,FALSE)),"",VLOOKUP(一般!K17,コード表!$D$3:$E$7,2,FALSE)&amp;VLOOKUP(一般!L17,コード表!$G$3:$H$67,2,FALSE)&amp;VLOOKUP(一般!M17,コード表!$J$3:$K$15,2,FALSE)&amp;VLOOKUP(一般!N17,コード表!$M$3:$N$34,2,FALSE))</f>
        <v/>
      </c>
      <c r="F13" s="18"/>
      <c r="G13" s="18"/>
      <c r="H13" s="18" t="str">
        <f>IF(ISERROR(VLOOKUP(一般!O17,コード表!$S$3:$T$11,2,FALSE)),"",VLOOKUP(一般!O17,コード表!$S$3:$T$11,2,FALSE))</f>
        <v/>
      </c>
      <c r="I13" s="18" t="str">
        <f>IF(ISERROR(VLOOKUP(一般!P17,コード表!$D$3:$E$7,2,FALSE)&amp;VLOOKUP(一般!Q17,コード表!$G$3:$H$67,2,FALSE)&amp;VLOOKUP(一般!R17,コード表!$J$3:$K$15,2,FALSE)&amp;VLOOKUP(一般!S17,コード表!$M$3:$N$34,2,FALSE)),"",VLOOKUP(一般!P17,コード表!$D$3:$E$7,2,FALSE)&amp;VLOOKUP(一般!Q17,コード表!$G$3:$H$67,2,FALSE)&amp;VLOOKUP(一般!R17,コード表!$J$3:$K$15,2,FALSE)&amp;VLOOKUP(一般!S17,コード表!$M$3:$N$34,2,FALSE))</f>
        <v/>
      </c>
      <c r="J13" s="8">
        <f>一般!T17</f>
        <v>0</v>
      </c>
      <c r="K13" s="8" t="str">
        <f>IF(ISERROR(VLOOKUP(一般!U17,コード表!$P$3:$Q$52,2,FALSE)),"",VLOOKUP(一般!U17,コード表!$P$3:$Q$52,2,FALSE))</f>
        <v/>
      </c>
    </row>
    <row r="14" spans="1:11" ht="20.100000000000001" customHeight="1" x14ac:dyDescent="0.15">
      <c r="A14" s="8">
        <v>710</v>
      </c>
      <c r="B14" s="18" t="b">
        <f>IF(一般!B18="出",IF(ISERROR(VLOOKUP(一般!C18,コード表!$D$3:$E$7,2,FALSE)&amp;VLOOKUP(一般!D18,コード表!$G$3:$H$67,2,FALSE)&amp;VLOOKUP(一般!E18,コード表!$J$3:$K$15,2,FALSE)&amp;VLOOKUP(一般!F18,コード表!$M$3:$N$34,2,FALSE)),"",VLOOKUP(一般!C18,コード表!$D$3:$E$7,2,FALSE)&amp;VLOOKUP(一般!D18,コード表!$G$3:$H$67,2,FALSE)&amp;VLOOKUP(一般!E18,コード表!$J$3:$K$15,2,FALSE)&amp;VLOOKUP(一般!F18,コード表!$M$3:$N$34,2,FALSE)))</f>
        <v>0</v>
      </c>
      <c r="C14" s="17" t="str">
        <f>一般!I18&amp;" "&amp;一般!J18</f>
        <v xml:space="preserve"> </v>
      </c>
      <c r="D14" s="17" t="str">
        <f>一般!G18&amp;" "&amp;一般!H18</f>
        <v xml:space="preserve"> </v>
      </c>
      <c r="E14" s="18" t="str">
        <f>IF(ISERROR(VLOOKUP(一般!K18,コード表!$D$3:$E$7,2,FALSE)&amp;VLOOKUP(一般!L18,コード表!$G$3:$H$67,2,FALSE)&amp;VLOOKUP(一般!M18,コード表!$J$3:$K$15,2,FALSE)&amp;VLOOKUP(一般!N18,コード表!$M$3:$N$34,2,FALSE)),"",VLOOKUP(一般!K18,コード表!$D$3:$E$7,2,FALSE)&amp;VLOOKUP(一般!L18,コード表!$G$3:$H$67,2,FALSE)&amp;VLOOKUP(一般!M18,コード表!$J$3:$K$15,2,FALSE)&amp;VLOOKUP(一般!N18,コード表!$M$3:$N$34,2,FALSE))</f>
        <v/>
      </c>
      <c r="F14" s="18"/>
      <c r="G14" s="18"/>
      <c r="H14" s="18" t="str">
        <f>IF(ISERROR(VLOOKUP(一般!O18,コード表!$S$3:$T$11,2,FALSE)),"",VLOOKUP(一般!O18,コード表!$S$3:$T$11,2,FALSE))</f>
        <v/>
      </c>
      <c r="I14" s="18" t="str">
        <f>IF(ISERROR(VLOOKUP(一般!P18,コード表!$D$3:$E$7,2,FALSE)&amp;VLOOKUP(一般!Q18,コード表!$G$3:$H$67,2,FALSE)&amp;VLOOKUP(一般!R18,コード表!$J$3:$K$15,2,FALSE)&amp;VLOOKUP(一般!S18,コード表!$M$3:$N$34,2,FALSE)),"",VLOOKUP(一般!P18,コード表!$D$3:$E$7,2,FALSE)&amp;VLOOKUP(一般!Q18,コード表!$G$3:$H$67,2,FALSE)&amp;VLOOKUP(一般!R18,コード表!$J$3:$K$15,2,FALSE)&amp;VLOOKUP(一般!S18,コード表!$M$3:$N$34,2,FALSE))</f>
        <v/>
      </c>
      <c r="J14" s="8">
        <f>一般!T18</f>
        <v>0</v>
      </c>
      <c r="K14" s="8" t="str">
        <f>IF(ISERROR(VLOOKUP(一般!U18,コード表!$P$3:$Q$52,2,FALSE)),"",VLOOKUP(一般!U18,コード表!$P$3:$Q$52,2,FALSE))</f>
        <v/>
      </c>
    </row>
    <row r="15" spans="1:11" ht="20.100000000000001" customHeight="1" x14ac:dyDescent="0.15">
      <c r="A15" s="8">
        <v>710</v>
      </c>
      <c r="B15" s="18" t="b">
        <f>IF(一般!B19="出",IF(ISERROR(VLOOKUP(一般!C19,コード表!$D$3:$E$7,2,FALSE)&amp;VLOOKUP(一般!D19,コード表!$G$3:$H$67,2,FALSE)&amp;VLOOKUP(一般!E19,コード表!$J$3:$K$15,2,FALSE)&amp;VLOOKUP(一般!F19,コード表!$M$3:$N$34,2,FALSE)),"",VLOOKUP(一般!C19,コード表!$D$3:$E$7,2,FALSE)&amp;VLOOKUP(一般!D19,コード表!$G$3:$H$67,2,FALSE)&amp;VLOOKUP(一般!E19,コード表!$J$3:$K$15,2,FALSE)&amp;VLOOKUP(一般!F19,コード表!$M$3:$N$34,2,FALSE)))</f>
        <v>0</v>
      </c>
      <c r="C15" s="17" t="str">
        <f>一般!I19&amp;" "&amp;一般!J19</f>
        <v xml:space="preserve"> </v>
      </c>
      <c r="D15" s="17" t="str">
        <f>一般!G19&amp;" "&amp;一般!H19</f>
        <v xml:space="preserve"> </v>
      </c>
      <c r="E15" s="18" t="str">
        <f>IF(ISERROR(VLOOKUP(一般!K19,コード表!$D$3:$E$7,2,FALSE)&amp;VLOOKUP(一般!L19,コード表!$G$3:$H$67,2,FALSE)&amp;VLOOKUP(一般!M19,コード表!$J$3:$K$15,2,FALSE)&amp;VLOOKUP(一般!N19,コード表!$M$3:$N$34,2,FALSE)),"",VLOOKUP(一般!K19,コード表!$D$3:$E$7,2,FALSE)&amp;VLOOKUP(一般!L19,コード表!$G$3:$H$67,2,FALSE)&amp;VLOOKUP(一般!M19,コード表!$J$3:$K$15,2,FALSE)&amp;VLOOKUP(一般!N19,コード表!$M$3:$N$34,2,FALSE))</f>
        <v/>
      </c>
      <c r="F15" s="18"/>
      <c r="G15" s="18"/>
      <c r="H15" s="18" t="str">
        <f>IF(ISERROR(VLOOKUP(一般!O19,コード表!$S$3:$T$11,2,FALSE)),"",VLOOKUP(一般!O19,コード表!$S$3:$T$11,2,FALSE))</f>
        <v/>
      </c>
      <c r="I15" s="18" t="str">
        <f>IF(ISERROR(VLOOKUP(一般!P19,コード表!$D$3:$E$7,2,FALSE)&amp;VLOOKUP(一般!Q19,コード表!$G$3:$H$67,2,FALSE)&amp;VLOOKUP(一般!R19,コード表!$J$3:$K$15,2,FALSE)&amp;VLOOKUP(一般!S19,コード表!$M$3:$N$34,2,FALSE)),"",VLOOKUP(一般!P19,コード表!$D$3:$E$7,2,FALSE)&amp;VLOOKUP(一般!Q19,コード表!$G$3:$H$67,2,FALSE)&amp;VLOOKUP(一般!R19,コード表!$J$3:$K$15,2,FALSE)&amp;VLOOKUP(一般!S19,コード表!$M$3:$N$34,2,FALSE))</f>
        <v/>
      </c>
      <c r="J15" s="8">
        <f>一般!T19</f>
        <v>0</v>
      </c>
      <c r="K15" s="8" t="str">
        <f>IF(ISERROR(VLOOKUP(一般!U19,コード表!$P$3:$Q$52,2,FALSE)),"",VLOOKUP(一般!U19,コード表!$P$3:$Q$52,2,FALSE))</f>
        <v/>
      </c>
    </row>
    <row r="16" spans="1:11" ht="20.100000000000001" customHeight="1" x14ac:dyDescent="0.15">
      <c r="A16" s="8">
        <v>710</v>
      </c>
      <c r="B16" s="18" t="b">
        <f>IF(一般!B20="出",IF(ISERROR(VLOOKUP(一般!C20,コード表!$D$3:$E$7,2,FALSE)&amp;VLOOKUP(一般!D20,コード表!$G$3:$H$67,2,FALSE)&amp;VLOOKUP(一般!E20,コード表!$J$3:$K$15,2,FALSE)&amp;VLOOKUP(一般!F20,コード表!$M$3:$N$34,2,FALSE)),"",VLOOKUP(一般!C20,コード表!$D$3:$E$7,2,FALSE)&amp;VLOOKUP(一般!D20,コード表!$G$3:$H$67,2,FALSE)&amp;VLOOKUP(一般!E20,コード表!$J$3:$K$15,2,FALSE)&amp;VLOOKUP(一般!F20,コード表!$M$3:$N$34,2,FALSE)))</f>
        <v>0</v>
      </c>
      <c r="C16" s="17" t="str">
        <f>一般!I20&amp;" "&amp;一般!J20</f>
        <v xml:space="preserve"> </v>
      </c>
      <c r="D16" s="17" t="str">
        <f>一般!G20&amp;" "&amp;一般!H20</f>
        <v xml:space="preserve"> </v>
      </c>
      <c r="E16" s="18" t="str">
        <f>IF(ISERROR(VLOOKUP(一般!K20,コード表!$D$3:$E$7,2,FALSE)&amp;VLOOKUP(一般!L20,コード表!$G$3:$H$67,2,FALSE)&amp;VLOOKUP(一般!M20,コード表!$J$3:$K$15,2,FALSE)&amp;VLOOKUP(一般!N20,コード表!$M$3:$N$34,2,FALSE)),"",VLOOKUP(一般!K20,コード表!$D$3:$E$7,2,FALSE)&amp;VLOOKUP(一般!L20,コード表!$G$3:$H$67,2,FALSE)&amp;VLOOKUP(一般!M20,コード表!$J$3:$K$15,2,FALSE)&amp;VLOOKUP(一般!N20,コード表!$M$3:$N$34,2,FALSE))</f>
        <v/>
      </c>
      <c r="F16" s="18"/>
      <c r="G16" s="18"/>
      <c r="H16" s="18" t="str">
        <f>IF(ISERROR(VLOOKUP(一般!O20,コード表!$S$3:$T$11,2,FALSE)),"",VLOOKUP(一般!O20,コード表!$S$3:$T$11,2,FALSE))</f>
        <v/>
      </c>
      <c r="I16" s="18" t="str">
        <f>IF(ISERROR(VLOOKUP(一般!P20,コード表!$D$3:$E$7,2,FALSE)&amp;VLOOKUP(一般!Q20,コード表!$G$3:$H$67,2,FALSE)&amp;VLOOKUP(一般!R20,コード表!$J$3:$K$15,2,FALSE)&amp;VLOOKUP(一般!S20,コード表!$M$3:$N$34,2,FALSE)),"",VLOOKUP(一般!P20,コード表!$D$3:$E$7,2,FALSE)&amp;VLOOKUP(一般!Q20,コード表!$G$3:$H$67,2,FALSE)&amp;VLOOKUP(一般!R20,コード表!$J$3:$K$15,2,FALSE)&amp;VLOOKUP(一般!S20,コード表!$M$3:$N$34,2,FALSE))</f>
        <v/>
      </c>
      <c r="J16" s="8">
        <f>一般!T20</f>
        <v>0</v>
      </c>
      <c r="K16" s="8" t="str">
        <f>IF(ISERROR(VLOOKUP(一般!U20,コード表!$P$3:$Q$52,2,FALSE)),"",VLOOKUP(一般!U20,コード表!$P$3:$Q$52,2,FALSE))</f>
        <v/>
      </c>
    </row>
    <row r="17" spans="1:11" ht="20.100000000000001" customHeight="1" x14ac:dyDescent="0.15">
      <c r="A17" s="8">
        <v>710</v>
      </c>
      <c r="B17" s="18" t="b">
        <f>IF(一般!B21="出",IF(ISERROR(VLOOKUP(一般!C21,コード表!$D$3:$E$7,2,FALSE)&amp;VLOOKUP(一般!D21,コード表!$G$3:$H$67,2,FALSE)&amp;VLOOKUP(一般!E21,コード表!$J$3:$K$15,2,FALSE)&amp;VLOOKUP(一般!F21,コード表!$M$3:$N$34,2,FALSE)),"",VLOOKUP(一般!C21,コード表!$D$3:$E$7,2,FALSE)&amp;VLOOKUP(一般!D21,コード表!$G$3:$H$67,2,FALSE)&amp;VLOOKUP(一般!E21,コード表!$J$3:$K$15,2,FALSE)&amp;VLOOKUP(一般!F21,コード表!$M$3:$N$34,2,FALSE)))</f>
        <v>0</v>
      </c>
      <c r="C17" s="17" t="str">
        <f>一般!I21&amp;" "&amp;一般!J21</f>
        <v xml:space="preserve"> </v>
      </c>
      <c r="D17" s="17" t="str">
        <f>一般!G21&amp;" "&amp;一般!H21</f>
        <v xml:space="preserve"> </v>
      </c>
      <c r="E17" s="18" t="str">
        <f>IF(ISERROR(VLOOKUP(一般!K21,コード表!$D$3:$E$7,2,FALSE)&amp;VLOOKUP(一般!L21,コード表!$G$3:$H$67,2,FALSE)&amp;VLOOKUP(一般!M21,コード表!$J$3:$K$15,2,FALSE)&amp;VLOOKUP(一般!N21,コード表!$M$3:$N$34,2,FALSE)),"",VLOOKUP(一般!K21,コード表!$D$3:$E$7,2,FALSE)&amp;VLOOKUP(一般!L21,コード表!$G$3:$H$67,2,FALSE)&amp;VLOOKUP(一般!M21,コード表!$J$3:$K$15,2,FALSE)&amp;VLOOKUP(一般!N21,コード表!$M$3:$N$34,2,FALSE))</f>
        <v/>
      </c>
      <c r="F17" s="18"/>
      <c r="G17" s="18"/>
      <c r="H17" s="18" t="str">
        <f>IF(ISERROR(VLOOKUP(一般!O21,コード表!$S$3:$T$11,2,FALSE)),"",VLOOKUP(一般!O21,コード表!$S$3:$T$11,2,FALSE))</f>
        <v/>
      </c>
      <c r="I17" s="18" t="str">
        <f>IF(ISERROR(VLOOKUP(一般!P21,コード表!$D$3:$E$7,2,FALSE)&amp;VLOOKUP(一般!Q21,コード表!$G$3:$H$67,2,FALSE)&amp;VLOOKUP(一般!R21,コード表!$J$3:$K$15,2,FALSE)&amp;VLOOKUP(一般!S21,コード表!$M$3:$N$34,2,FALSE)),"",VLOOKUP(一般!P21,コード表!$D$3:$E$7,2,FALSE)&amp;VLOOKUP(一般!Q21,コード表!$G$3:$H$67,2,FALSE)&amp;VLOOKUP(一般!R21,コード表!$J$3:$K$15,2,FALSE)&amp;VLOOKUP(一般!S21,コード表!$M$3:$N$34,2,FALSE))</f>
        <v/>
      </c>
      <c r="J17" s="8">
        <f>一般!T21</f>
        <v>0</v>
      </c>
      <c r="K17" s="8" t="str">
        <f>IF(ISERROR(VLOOKUP(一般!U21,コード表!$P$3:$Q$52,2,FALSE)),"",VLOOKUP(一般!U21,コード表!$P$3:$Q$52,2,FALSE))</f>
        <v/>
      </c>
    </row>
    <row r="18" spans="1:11" ht="20.100000000000001" customHeight="1" x14ac:dyDescent="0.15">
      <c r="A18" s="8">
        <v>710</v>
      </c>
      <c r="B18" s="18" t="b">
        <f>IF(一般!B22="出",IF(ISERROR(VLOOKUP(一般!C22,コード表!$D$3:$E$7,2,FALSE)&amp;VLOOKUP(一般!D22,コード表!$G$3:$H$67,2,FALSE)&amp;VLOOKUP(一般!E22,コード表!$J$3:$K$15,2,FALSE)&amp;VLOOKUP(一般!F22,コード表!$M$3:$N$34,2,FALSE)),"",VLOOKUP(一般!C22,コード表!$D$3:$E$7,2,FALSE)&amp;VLOOKUP(一般!D22,コード表!$G$3:$H$67,2,FALSE)&amp;VLOOKUP(一般!E22,コード表!$J$3:$K$15,2,FALSE)&amp;VLOOKUP(一般!F22,コード表!$M$3:$N$34,2,FALSE)))</f>
        <v>0</v>
      </c>
      <c r="C18" s="17" t="str">
        <f>一般!I22&amp;" "&amp;一般!J22</f>
        <v xml:space="preserve"> </v>
      </c>
      <c r="D18" s="17" t="str">
        <f>一般!G22&amp;" "&amp;一般!H22</f>
        <v xml:space="preserve"> </v>
      </c>
      <c r="E18" s="18" t="str">
        <f>IF(ISERROR(VLOOKUP(一般!K22,コード表!$D$3:$E$7,2,FALSE)&amp;VLOOKUP(一般!L22,コード表!$G$3:$H$67,2,FALSE)&amp;VLOOKUP(一般!M22,コード表!$J$3:$K$15,2,FALSE)&amp;VLOOKUP(一般!N22,コード表!$M$3:$N$34,2,FALSE)),"",VLOOKUP(一般!K22,コード表!$D$3:$E$7,2,FALSE)&amp;VLOOKUP(一般!L22,コード表!$G$3:$H$67,2,FALSE)&amp;VLOOKUP(一般!M22,コード表!$J$3:$K$15,2,FALSE)&amp;VLOOKUP(一般!N22,コード表!$M$3:$N$34,2,FALSE))</f>
        <v/>
      </c>
      <c r="F18" s="18"/>
      <c r="G18" s="18"/>
      <c r="H18" s="18" t="str">
        <f>IF(ISERROR(VLOOKUP(一般!O22,コード表!$S$3:$T$11,2,FALSE)),"",VLOOKUP(一般!O22,コード表!$S$3:$T$11,2,FALSE))</f>
        <v/>
      </c>
      <c r="I18" s="18" t="str">
        <f>IF(ISERROR(VLOOKUP(一般!P22,コード表!$D$3:$E$7,2,FALSE)&amp;VLOOKUP(一般!Q22,コード表!$G$3:$H$67,2,FALSE)&amp;VLOOKUP(一般!R22,コード表!$J$3:$K$15,2,FALSE)&amp;VLOOKUP(一般!S22,コード表!$M$3:$N$34,2,FALSE)),"",VLOOKUP(一般!P22,コード表!$D$3:$E$7,2,FALSE)&amp;VLOOKUP(一般!Q22,コード表!$G$3:$H$67,2,FALSE)&amp;VLOOKUP(一般!R22,コード表!$J$3:$K$15,2,FALSE)&amp;VLOOKUP(一般!S22,コード表!$M$3:$N$34,2,FALSE))</f>
        <v/>
      </c>
      <c r="J18" s="8">
        <f>一般!T22</f>
        <v>0</v>
      </c>
      <c r="K18" s="8" t="str">
        <f>IF(ISERROR(VLOOKUP(一般!U22,コード表!$P$3:$Q$52,2,FALSE)),"",VLOOKUP(一般!U22,コード表!$P$3:$Q$52,2,FALSE))</f>
        <v/>
      </c>
    </row>
    <row r="19" spans="1:11" ht="20.100000000000001" customHeight="1" x14ac:dyDescent="0.15">
      <c r="A19" s="8">
        <v>710</v>
      </c>
      <c r="B19" s="18" t="b">
        <f>IF(一般!B23="出",IF(ISERROR(VLOOKUP(一般!C23,コード表!$D$3:$E$7,2,FALSE)&amp;VLOOKUP(一般!D23,コード表!$G$3:$H$67,2,FALSE)&amp;VLOOKUP(一般!E23,コード表!$J$3:$K$15,2,FALSE)&amp;VLOOKUP(一般!F23,コード表!$M$3:$N$34,2,FALSE)),"",VLOOKUP(一般!C23,コード表!$D$3:$E$7,2,FALSE)&amp;VLOOKUP(一般!D23,コード表!$G$3:$H$67,2,FALSE)&amp;VLOOKUP(一般!E23,コード表!$J$3:$K$15,2,FALSE)&amp;VLOOKUP(一般!F23,コード表!$M$3:$N$34,2,FALSE)))</f>
        <v>0</v>
      </c>
      <c r="C19" s="17" t="str">
        <f>一般!I23&amp;" "&amp;一般!J23</f>
        <v xml:space="preserve"> </v>
      </c>
      <c r="D19" s="17" t="str">
        <f>一般!G23&amp;" "&amp;一般!H23</f>
        <v xml:space="preserve"> </v>
      </c>
      <c r="E19" s="18" t="str">
        <f>IF(ISERROR(VLOOKUP(一般!K23,コード表!$D$3:$E$7,2,FALSE)&amp;VLOOKUP(一般!L23,コード表!$G$3:$H$67,2,FALSE)&amp;VLOOKUP(一般!M23,コード表!$J$3:$K$15,2,FALSE)&amp;VLOOKUP(一般!N23,コード表!$M$3:$N$34,2,FALSE)),"",VLOOKUP(一般!K23,コード表!$D$3:$E$7,2,FALSE)&amp;VLOOKUP(一般!L23,コード表!$G$3:$H$67,2,FALSE)&amp;VLOOKUP(一般!M23,コード表!$J$3:$K$15,2,FALSE)&amp;VLOOKUP(一般!N23,コード表!$M$3:$N$34,2,FALSE))</f>
        <v/>
      </c>
      <c r="F19" s="18"/>
      <c r="G19" s="18"/>
      <c r="H19" s="18" t="str">
        <f>IF(ISERROR(VLOOKUP(一般!O23,コード表!$S$3:$T$11,2,FALSE)),"",VLOOKUP(一般!O23,コード表!$S$3:$T$11,2,FALSE))</f>
        <v/>
      </c>
      <c r="I19" s="18" t="str">
        <f>IF(ISERROR(VLOOKUP(一般!P23,コード表!$D$3:$E$7,2,FALSE)&amp;VLOOKUP(一般!Q23,コード表!$G$3:$H$67,2,FALSE)&amp;VLOOKUP(一般!R23,コード表!$J$3:$K$15,2,FALSE)&amp;VLOOKUP(一般!S23,コード表!$M$3:$N$34,2,FALSE)),"",VLOOKUP(一般!P23,コード表!$D$3:$E$7,2,FALSE)&amp;VLOOKUP(一般!Q23,コード表!$G$3:$H$67,2,FALSE)&amp;VLOOKUP(一般!R23,コード表!$J$3:$K$15,2,FALSE)&amp;VLOOKUP(一般!S23,コード表!$M$3:$N$34,2,FALSE))</f>
        <v/>
      </c>
      <c r="J19" s="8">
        <f>一般!T23</f>
        <v>0</v>
      </c>
      <c r="K19" s="8" t="str">
        <f>IF(ISERROR(VLOOKUP(一般!U23,コード表!$P$3:$Q$52,2,FALSE)),"",VLOOKUP(一般!U23,コード表!$P$3:$Q$52,2,FALSE))</f>
        <v/>
      </c>
    </row>
    <row r="20" spans="1:11" ht="20.100000000000001" customHeight="1" x14ac:dyDescent="0.15">
      <c r="A20" s="8">
        <v>710</v>
      </c>
      <c r="B20" s="18" t="b">
        <f>IF(一般!B24="出",IF(ISERROR(VLOOKUP(一般!C24,コード表!$D$3:$E$7,2,FALSE)&amp;VLOOKUP(一般!D24,コード表!$G$3:$H$67,2,FALSE)&amp;VLOOKUP(一般!E24,コード表!$J$3:$K$15,2,FALSE)&amp;VLOOKUP(一般!F24,コード表!$M$3:$N$34,2,FALSE)),"",VLOOKUP(一般!C24,コード表!$D$3:$E$7,2,FALSE)&amp;VLOOKUP(一般!D24,コード表!$G$3:$H$67,2,FALSE)&amp;VLOOKUP(一般!E24,コード表!$J$3:$K$15,2,FALSE)&amp;VLOOKUP(一般!F24,コード表!$M$3:$N$34,2,FALSE)))</f>
        <v>0</v>
      </c>
      <c r="C20" s="17" t="str">
        <f>一般!I24&amp;" "&amp;一般!J24</f>
        <v xml:space="preserve"> </v>
      </c>
      <c r="D20" s="17" t="str">
        <f>一般!G24&amp;" "&amp;一般!H24</f>
        <v xml:space="preserve"> </v>
      </c>
      <c r="E20" s="18" t="str">
        <f>IF(ISERROR(VLOOKUP(一般!K24,コード表!$D$3:$E$7,2,FALSE)&amp;VLOOKUP(一般!L24,コード表!$G$3:$H$67,2,FALSE)&amp;VLOOKUP(一般!M24,コード表!$J$3:$K$15,2,FALSE)&amp;VLOOKUP(一般!N24,コード表!$M$3:$N$34,2,FALSE)),"",VLOOKUP(一般!K24,コード表!$D$3:$E$7,2,FALSE)&amp;VLOOKUP(一般!L24,コード表!$G$3:$H$67,2,FALSE)&amp;VLOOKUP(一般!M24,コード表!$J$3:$K$15,2,FALSE)&amp;VLOOKUP(一般!N24,コード表!$M$3:$N$34,2,FALSE))</f>
        <v/>
      </c>
      <c r="F20" s="18"/>
      <c r="G20" s="18"/>
      <c r="H20" s="18" t="str">
        <f>IF(ISERROR(VLOOKUP(一般!O24,コード表!$S$3:$T$11,2,FALSE)),"",VLOOKUP(一般!O24,コード表!$S$3:$T$11,2,FALSE))</f>
        <v/>
      </c>
      <c r="I20" s="18" t="str">
        <f>IF(ISERROR(VLOOKUP(一般!P24,コード表!$D$3:$E$7,2,FALSE)&amp;VLOOKUP(一般!Q24,コード表!$G$3:$H$67,2,FALSE)&amp;VLOOKUP(一般!R24,コード表!$J$3:$K$15,2,FALSE)&amp;VLOOKUP(一般!S24,コード表!$M$3:$N$34,2,FALSE)),"",VLOOKUP(一般!P24,コード表!$D$3:$E$7,2,FALSE)&amp;VLOOKUP(一般!Q24,コード表!$G$3:$H$67,2,FALSE)&amp;VLOOKUP(一般!R24,コード表!$J$3:$K$15,2,FALSE)&amp;VLOOKUP(一般!S24,コード表!$M$3:$N$34,2,FALSE))</f>
        <v/>
      </c>
      <c r="J20" s="8">
        <f>一般!T24</f>
        <v>0</v>
      </c>
      <c r="K20" s="8" t="str">
        <f>IF(ISERROR(VLOOKUP(一般!U24,コード表!$P$3:$Q$52,2,FALSE)),"",VLOOKUP(一般!U24,コード表!$P$3:$Q$52,2,FALSE))</f>
        <v/>
      </c>
    </row>
    <row r="21" spans="1:11" ht="20.100000000000001" customHeight="1" x14ac:dyDescent="0.15">
      <c r="A21" s="8">
        <v>710</v>
      </c>
      <c r="B21" s="18" t="b">
        <f>IF(一般!B25="出",IF(ISERROR(VLOOKUP(一般!C25,コード表!$D$3:$E$7,2,FALSE)&amp;VLOOKUP(一般!D25,コード表!$G$3:$H$67,2,FALSE)&amp;VLOOKUP(一般!E25,コード表!$J$3:$K$15,2,FALSE)&amp;VLOOKUP(一般!F25,コード表!$M$3:$N$34,2,FALSE)),"",VLOOKUP(一般!C25,コード表!$D$3:$E$7,2,FALSE)&amp;VLOOKUP(一般!D25,コード表!$G$3:$H$67,2,FALSE)&amp;VLOOKUP(一般!E25,コード表!$J$3:$K$15,2,FALSE)&amp;VLOOKUP(一般!F25,コード表!$M$3:$N$34,2,FALSE)))</f>
        <v>0</v>
      </c>
      <c r="C21" s="17" t="str">
        <f>一般!I25&amp;" "&amp;一般!J25</f>
        <v xml:space="preserve"> </v>
      </c>
      <c r="D21" s="17" t="str">
        <f>一般!G25&amp;" "&amp;一般!H25</f>
        <v xml:space="preserve"> </v>
      </c>
      <c r="E21" s="18" t="str">
        <f>IF(ISERROR(VLOOKUP(一般!K25,コード表!$D$3:$E$7,2,FALSE)&amp;VLOOKUP(一般!L25,コード表!$G$3:$H$67,2,FALSE)&amp;VLOOKUP(一般!M25,コード表!$J$3:$K$15,2,FALSE)&amp;VLOOKUP(一般!N25,コード表!$M$3:$N$34,2,FALSE)),"",VLOOKUP(一般!K25,コード表!$D$3:$E$7,2,FALSE)&amp;VLOOKUP(一般!L25,コード表!$G$3:$H$67,2,FALSE)&amp;VLOOKUP(一般!M25,コード表!$J$3:$K$15,2,FALSE)&amp;VLOOKUP(一般!N25,コード表!$M$3:$N$34,2,FALSE))</f>
        <v/>
      </c>
      <c r="F21" s="18"/>
      <c r="G21" s="18"/>
      <c r="H21" s="18" t="str">
        <f>IF(ISERROR(VLOOKUP(一般!O25,コード表!$S$3:$T$11,2,FALSE)),"",VLOOKUP(一般!O25,コード表!$S$3:$T$11,2,FALSE))</f>
        <v/>
      </c>
      <c r="I21" s="18" t="str">
        <f>IF(ISERROR(VLOOKUP(一般!P25,コード表!$D$3:$E$7,2,FALSE)&amp;VLOOKUP(一般!Q25,コード表!$G$3:$H$67,2,FALSE)&amp;VLOOKUP(一般!R25,コード表!$J$3:$K$15,2,FALSE)&amp;VLOOKUP(一般!S25,コード表!$M$3:$N$34,2,FALSE)),"",VLOOKUP(一般!P25,コード表!$D$3:$E$7,2,FALSE)&amp;VLOOKUP(一般!Q25,コード表!$G$3:$H$67,2,FALSE)&amp;VLOOKUP(一般!R25,コード表!$J$3:$K$15,2,FALSE)&amp;VLOOKUP(一般!S25,コード表!$M$3:$N$34,2,FALSE))</f>
        <v/>
      </c>
      <c r="J21" s="8">
        <f>一般!T25</f>
        <v>0</v>
      </c>
      <c r="K21" s="8" t="str">
        <f>IF(ISERROR(VLOOKUP(一般!U25,コード表!$P$3:$Q$52,2,FALSE)),"",VLOOKUP(一般!U25,コード表!$P$3:$Q$52,2,FALSE))</f>
        <v/>
      </c>
    </row>
    <row r="22" spans="1:11" ht="20.100000000000001" customHeight="1" x14ac:dyDescent="0.15">
      <c r="A22" s="8">
        <v>710</v>
      </c>
      <c r="B22" s="18" t="b">
        <f>IF(一般!B26="出",IF(ISERROR(VLOOKUP(一般!C26,コード表!$D$3:$E$7,2,FALSE)&amp;VLOOKUP(一般!D26,コード表!$G$3:$H$67,2,FALSE)&amp;VLOOKUP(一般!E26,コード表!$J$3:$K$15,2,FALSE)&amp;VLOOKUP(一般!F26,コード表!$M$3:$N$34,2,FALSE)),"",VLOOKUP(一般!C26,コード表!$D$3:$E$7,2,FALSE)&amp;VLOOKUP(一般!D26,コード表!$G$3:$H$67,2,FALSE)&amp;VLOOKUP(一般!E26,コード表!$J$3:$K$15,2,FALSE)&amp;VLOOKUP(一般!F26,コード表!$M$3:$N$34,2,FALSE)))</f>
        <v>0</v>
      </c>
      <c r="C22" s="17" t="str">
        <f>一般!I26&amp;" "&amp;一般!J26</f>
        <v xml:space="preserve"> </v>
      </c>
      <c r="D22" s="17" t="str">
        <f>一般!G26&amp;" "&amp;一般!H26</f>
        <v xml:space="preserve"> </v>
      </c>
      <c r="E22" s="18" t="str">
        <f>IF(ISERROR(VLOOKUP(一般!K26,コード表!$D$3:$E$7,2,FALSE)&amp;VLOOKUP(一般!L26,コード表!$G$3:$H$67,2,FALSE)&amp;VLOOKUP(一般!M26,コード表!$J$3:$K$15,2,FALSE)&amp;VLOOKUP(一般!N26,コード表!$M$3:$N$34,2,FALSE)),"",VLOOKUP(一般!K26,コード表!$D$3:$E$7,2,FALSE)&amp;VLOOKUP(一般!L26,コード表!$G$3:$H$67,2,FALSE)&amp;VLOOKUP(一般!M26,コード表!$J$3:$K$15,2,FALSE)&amp;VLOOKUP(一般!N26,コード表!$M$3:$N$34,2,FALSE))</f>
        <v/>
      </c>
      <c r="F22" s="18"/>
      <c r="G22" s="18"/>
      <c r="H22" s="18" t="str">
        <f>IF(ISERROR(VLOOKUP(一般!O26,コード表!$S$3:$T$11,2,FALSE)),"",VLOOKUP(一般!O26,コード表!$S$3:$T$11,2,FALSE))</f>
        <v/>
      </c>
      <c r="I22" s="18" t="str">
        <f>IF(ISERROR(VLOOKUP(一般!P26,コード表!$D$3:$E$7,2,FALSE)&amp;VLOOKUP(一般!Q26,コード表!$G$3:$H$67,2,FALSE)&amp;VLOOKUP(一般!R26,コード表!$J$3:$K$15,2,FALSE)&amp;VLOOKUP(一般!S26,コード表!$M$3:$N$34,2,FALSE)),"",VLOOKUP(一般!P26,コード表!$D$3:$E$7,2,FALSE)&amp;VLOOKUP(一般!Q26,コード表!$G$3:$H$67,2,FALSE)&amp;VLOOKUP(一般!R26,コード表!$J$3:$K$15,2,FALSE)&amp;VLOOKUP(一般!S26,コード表!$M$3:$N$34,2,FALSE))</f>
        <v/>
      </c>
      <c r="J22" s="8">
        <f>一般!T26</f>
        <v>0</v>
      </c>
      <c r="K22" s="8" t="str">
        <f>IF(ISERROR(VLOOKUP(一般!U26,コード表!$P$3:$Q$52,2,FALSE)),"",VLOOKUP(一般!U26,コード表!$P$3:$Q$52,2,FALSE))</f>
        <v/>
      </c>
    </row>
    <row r="23" spans="1:11" ht="20.100000000000001" customHeight="1" x14ac:dyDescent="0.15">
      <c r="A23" s="8">
        <v>710</v>
      </c>
      <c r="B23" s="18" t="b">
        <f>IF(一般!B27="出",IF(ISERROR(VLOOKUP(一般!C27,コード表!$D$3:$E$7,2,FALSE)&amp;VLOOKUP(一般!D27,コード表!$G$3:$H$67,2,FALSE)&amp;VLOOKUP(一般!E27,コード表!$J$3:$K$15,2,FALSE)&amp;VLOOKUP(一般!F27,コード表!$M$3:$N$34,2,FALSE)),"",VLOOKUP(一般!C27,コード表!$D$3:$E$7,2,FALSE)&amp;VLOOKUP(一般!D27,コード表!$G$3:$H$67,2,FALSE)&amp;VLOOKUP(一般!E27,コード表!$J$3:$K$15,2,FALSE)&amp;VLOOKUP(一般!F27,コード表!$M$3:$N$34,2,FALSE)))</f>
        <v>0</v>
      </c>
      <c r="C23" s="17" t="str">
        <f>一般!I27&amp;" "&amp;一般!J27</f>
        <v xml:space="preserve"> </v>
      </c>
      <c r="D23" s="17" t="str">
        <f>一般!G27&amp;" "&amp;一般!H27</f>
        <v xml:space="preserve"> </v>
      </c>
      <c r="E23" s="18" t="str">
        <f>IF(ISERROR(VLOOKUP(一般!K27,コード表!$D$3:$E$7,2,FALSE)&amp;VLOOKUP(一般!L27,コード表!$G$3:$H$67,2,FALSE)&amp;VLOOKUP(一般!M27,コード表!$J$3:$K$15,2,FALSE)&amp;VLOOKUP(一般!N27,コード表!$M$3:$N$34,2,FALSE)),"",VLOOKUP(一般!K27,コード表!$D$3:$E$7,2,FALSE)&amp;VLOOKUP(一般!L27,コード表!$G$3:$H$67,2,FALSE)&amp;VLOOKUP(一般!M27,コード表!$J$3:$K$15,2,FALSE)&amp;VLOOKUP(一般!N27,コード表!$M$3:$N$34,2,FALSE))</f>
        <v/>
      </c>
      <c r="F23" s="18"/>
      <c r="G23" s="18"/>
      <c r="H23" s="18" t="str">
        <f>IF(ISERROR(VLOOKUP(一般!O27,コード表!$S$3:$T$11,2,FALSE)),"",VLOOKUP(一般!O27,コード表!$S$3:$T$11,2,FALSE))</f>
        <v/>
      </c>
      <c r="I23" s="18" t="str">
        <f>IF(ISERROR(VLOOKUP(一般!P27,コード表!$D$3:$E$7,2,FALSE)&amp;VLOOKUP(一般!Q27,コード表!$G$3:$H$67,2,FALSE)&amp;VLOOKUP(一般!R27,コード表!$J$3:$K$15,2,FALSE)&amp;VLOOKUP(一般!S27,コード表!$M$3:$N$34,2,FALSE)),"",VLOOKUP(一般!P27,コード表!$D$3:$E$7,2,FALSE)&amp;VLOOKUP(一般!Q27,コード表!$G$3:$H$67,2,FALSE)&amp;VLOOKUP(一般!R27,コード表!$J$3:$K$15,2,FALSE)&amp;VLOOKUP(一般!S27,コード表!$M$3:$N$34,2,FALSE))</f>
        <v/>
      </c>
      <c r="J23" s="8">
        <f>一般!T27</f>
        <v>0</v>
      </c>
      <c r="K23" s="8" t="str">
        <f>IF(ISERROR(VLOOKUP(一般!U27,コード表!$P$3:$Q$52,2,FALSE)),"",VLOOKUP(一般!U27,コード表!$P$3:$Q$52,2,FALSE))</f>
        <v/>
      </c>
    </row>
    <row r="24" spans="1:11" ht="20.100000000000001" customHeight="1" x14ac:dyDescent="0.15">
      <c r="A24" s="8">
        <v>710</v>
      </c>
      <c r="B24" s="18" t="b">
        <f>IF(一般!B28="出",IF(ISERROR(VLOOKUP(一般!C28,コード表!$D$3:$E$7,2,FALSE)&amp;VLOOKUP(一般!D28,コード表!$G$3:$H$67,2,FALSE)&amp;VLOOKUP(一般!E28,コード表!$J$3:$K$15,2,FALSE)&amp;VLOOKUP(一般!F28,コード表!$M$3:$N$34,2,FALSE)),"",VLOOKUP(一般!C28,コード表!$D$3:$E$7,2,FALSE)&amp;VLOOKUP(一般!D28,コード表!$G$3:$H$67,2,FALSE)&amp;VLOOKUP(一般!E28,コード表!$J$3:$K$15,2,FALSE)&amp;VLOOKUP(一般!F28,コード表!$M$3:$N$34,2,FALSE)))</f>
        <v>0</v>
      </c>
      <c r="C24" s="17" t="str">
        <f>一般!I28&amp;" "&amp;一般!J28</f>
        <v xml:space="preserve"> </v>
      </c>
      <c r="D24" s="17" t="str">
        <f>一般!G28&amp;" "&amp;一般!H28</f>
        <v xml:space="preserve"> </v>
      </c>
      <c r="E24" s="18" t="str">
        <f>IF(ISERROR(VLOOKUP(一般!K28,コード表!$D$3:$E$7,2,FALSE)&amp;VLOOKUP(一般!L28,コード表!$G$3:$H$67,2,FALSE)&amp;VLOOKUP(一般!M28,コード表!$J$3:$K$15,2,FALSE)&amp;VLOOKUP(一般!N28,コード表!$M$3:$N$34,2,FALSE)),"",VLOOKUP(一般!K28,コード表!$D$3:$E$7,2,FALSE)&amp;VLOOKUP(一般!L28,コード表!$G$3:$H$67,2,FALSE)&amp;VLOOKUP(一般!M28,コード表!$J$3:$K$15,2,FALSE)&amp;VLOOKUP(一般!N28,コード表!$M$3:$N$34,2,FALSE))</f>
        <v/>
      </c>
      <c r="F24" s="18"/>
      <c r="G24" s="18"/>
      <c r="H24" s="18" t="str">
        <f>IF(ISERROR(VLOOKUP(一般!O28,コード表!$S$3:$T$11,2,FALSE)),"",VLOOKUP(一般!O28,コード表!$S$3:$T$11,2,FALSE))</f>
        <v/>
      </c>
      <c r="I24" s="18" t="str">
        <f>IF(ISERROR(VLOOKUP(一般!P28,コード表!$D$3:$E$7,2,FALSE)&amp;VLOOKUP(一般!Q28,コード表!$G$3:$H$67,2,FALSE)&amp;VLOOKUP(一般!R28,コード表!$J$3:$K$15,2,FALSE)&amp;VLOOKUP(一般!S28,コード表!$M$3:$N$34,2,FALSE)),"",VLOOKUP(一般!P28,コード表!$D$3:$E$7,2,FALSE)&amp;VLOOKUP(一般!Q28,コード表!$G$3:$H$67,2,FALSE)&amp;VLOOKUP(一般!R28,コード表!$J$3:$K$15,2,FALSE)&amp;VLOOKUP(一般!S28,コード表!$M$3:$N$34,2,FALSE))</f>
        <v/>
      </c>
      <c r="J24" s="8">
        <f>一般!T28</f>
        <v>0</v>
      </c>
      <c r="K24" s="8" t="str">
        <f>IF(ISERROR(VLOOKUP(一般!U28,コード表!$P$3:$Q$52,2,FALSE)),"",VLOOKUP(一般!U28,コード表!$P$3:$Q$52,2,FALSE))</f>
        <v/>
      </c>
    </row>
    <row r="25" spans="1:11" ht="20.100000000000001" customHeight="1" x14ac:dyDescent="0.15">
      <c r="A25" s="8">
        <v>710</v>
      </c>
      <c r="B25" s="18" t="b">
        <f>IF(一般!B29="出",IF(ISERROR(VLOOKUP(一般!C29,コード表!$D$3:$E$7,2,FALSE)&amp;VLOOKUP(一般!D29,コード表!$G$3:$H$67,2,FALSE)&amp;VLOOKUP(一般!E29,コード表!$J$3:$K$15,2,FALSE)&amp;VLOOKUP(一般!F29,コード表!$M$3:$N$34,2,FALSE)),"",VLOOKUP(一般!C29,コード表!$D$3:$E$7,2,FALSE)&amp;VLOOKUP(一般!D29,コード表!$G$3:$H$67,2,FALSE)&amp;VLOOKUP(一般!E29,コード表!$J$3:$K$15,2,FALSE)&amp;VLOOKUP(一般!F29,コード表!$M$3:$N$34,2,FALSE)))</f>
        <v>0</v>
      </c>
      <c r="C25" s="17" t="str">
        <f>一般!I29&amp;" "&amp;一般!J29</f>
        <v xml:space="preserve"> </v>
      </c>
      <c r="D25" s="17" t="str">
        <f>一般!G29&amp;" "&amp;一般!H29</f>
        <v xml:space="preserve"> </v>
      </c>
      <c r="E25" s="18" t="str">
        <f>IF(ISERROR(VLOOKUP(一般!K29,コード表!$D$3:$E$7,2,FALSE)&amp;VLOOKUP(一般!L29,コード表!$G$3:$H$67,2,FALSE)&amp;VLOOKUP(一般!M29,コード表!$J$3:$K$15,2,FALSE)&amp;VLOOKUP(一般!N29,コード表!$M$3:$N$34,2,FALSE)),"",VLOOKUP(一般!K29,コード表!$D$3:$E$7,2,FALSE)&amp;VLOOKUP(一般!L29,コード表!$G$3:$H$67,2,FALSE)&amp;VLOOKUP(一般!M29,コード表!$J$3:$K$15,2,FALSE)&amp;VLOOKUP(一般!N29,コード表!$M$3:$N$34,2,FALSE))</f>
        <v/>
      </c>
      <c r="F25" s="18"/>
      <c r="G25" s="18"/>
      <c r="H25" s="18" t="str">
        <f>IF(ISERROR(VLOOKUP(一般!O29,コード表!$S$3:$T$11,2,FALSE)),"",VLOOKUP(一般!O29,コード表!$S$3:$T$11,2,FALSE))</f>
        <v/>
      </c>
      <c r="I25" s="18" t="str">
        <f>IF(ISERROR(VLOOKUP(一般!P29,コード表!$D$3:$E$7,2,FALSE)&amp;VLOOKUP(一般!Q29,コード表!$G$3:$H$67,2,FALSE)&amp;VLOOKUP(一般!R29,コード表!$J$3:$K$15,2,FALSE)&amp;VLOOKUP(一般!S29,コード表!$M$3:$N$34,2,FALSE)),"",VLOOKUP(一般!P29,コード表!$D$3:$E$7,2,FALSE)&amp;VLOOKUP(一般!Q29,コード表!$G$3:$H$67,2,FALSE)&amp;VLOOKUP(一般!R29,コード表!$J$3:$K$15,2,FALSE)&amp;VLOOKUP(一般!S29,コード表!$M$3:$N$34,2,FALSE))</f>
        <v/>
      </c>
      <c r="J25" s="8">
        <f>一般!T29</f>
        <v>0</v>
      </c>
      <c r="K25" s="8" t="str">
        <f>IF(ISERROR(VLOOKUP(一般!U29,コード表!$P$3:$Q$52,2,FALSE)),"",VLOOKUP(一般!U29,コード表!$P$3:$Q$52,2,FALSE))</f>
        <v/>
      </c>
    </row>
    <row r="26" spans="1:11" ht="20.100000000000001" customHeight="1" x14ac:dyDescent="0.15">
      <c r="A26" s="8">
        <v>710</v>
      </c>
      <c r="B26" s="18" t="b">
        <f>IF(一般!B30="出",IF(ISERROR(VLOOKUP(一般!C30,コード表!$D$3:$E$7,2,FALSE)&amp;VLOOKUP(一般!D30,コード表!$G$3:$H$67,2,FALSE)&amp;VLOOKUP(一般!E30,コード表!$J$3:$K$15,2,FALSE)&amp;VLOOKUP(一般!F30,コード表!$M$3:$N$34,2,FALSE)),"",VLOOKUP(一般!C30,コード表!$D$3:$E$7,2,FALSE)&amp;VLOOKUP(一般!D30,コード表!$G$3:$H$67,2,FALSE)&amp;VLOOKUP(一般!E30,コード表!$J$3:$K$15,2,FALSE)&amp;VLOOKUP(一般!F30,コード表!$M$3:$N$34,2,FALSE)))</f>
        <v>0</v>
      </c>
      <c r="C26" s="17" t="str">
        <f>一般!I30&amp;" "&amp;一般!J30</f>
        <v xml:space="preserve"> </v>
      </c>
      <c r="D26" s="17" t="str">
        <f>一般!G30&amp;" "&amp;一般!H30</f>
        <v xml:space="preserve"> </v>
      </c>
      <c r="E26" s="18" t="str">
        <f>IF(ISERROR(VLOOKUP(一般!K30,コード表!$D$3:$E$7,2,FALSE)&amp;VLOOKUP(一般!L30,コード表!$G$3:$H$67,2,FALSE)&amp;VLOOKUP(一般!M30,コード表!$J$3:$K$15,2,FALSE)&amp;VLOOKUP(一般!N30,コード表!$M$3:$N$34,2,FALSE)),"",VLOOKUP(一般!K30,コード表!$D$3:$E$7,2,FALSE)&amp;VLOOKUP(一般!L30,コード表!$G$3:$H$67,2,FALSE)&amp;VLOOKUP(一般!M30,コード表!$J$3:$K$15,2,FALSE)&amp;VLOOKUP(一般!N30,コード表!$M$3:$N$34,2,FALSE))</f>
        <v/>
      </c>
      <c r="F26" s="18"/>
      <c r="G26" s="18"/>
      <c r="H26" s="18" t="str">
        <f>IF(ISERROR(VLOOKUP(一般!O30,コード表!$S$3:$T$11,2,FALSE)),"",VLOOKUP(一般!O30,コード表!$S$3:$T$11,2,FALSE))</f>
        <v/>
      </c>
      <c r="I26" s="18" t="str">
        <f>IF(ISERROR(VLOOKUP(一般!P30,コード表!$D$3:$E$7,2,FALSE)&amp;VLOOKUP(一般!Q30,コード表!$G$3:$H$67,2,FALSE)&amp;VLOOKUP(一般!R30,コード表!$J$3:$K$15,2,FALSE)&amp;VLOOKUP(一般!S30,コード表!$M$3:$N$34,2,FALSE)),"",VLOOKUP(一般!P30,コード表!$D$3:$E$7,2,FALSE)&amp;VLOOKUP(一般!Q30,コード表!$G$3:$H$67,2,FALSE)&amp;VLOOKUP(一般!R30,コード表!$J$3:$K$15,2,FALSE)&amp;VLOOKUP(一般!S30,コード表!$M$3:$N$34,2,FALSE))</f>
        <v/>
      </c>
      <c r="J26" s="8">
        <f>一般!T30</f>
        <v>0</v>
      </c>
      <c r="K26" s="8" t="str">
        <f>IF(ISERROR(VLOOKUP(一般!U30,コード表!$P$3:$Q$52,2,FALSE)),"",VLOOKUP(一般!U30,コード表!$P$3:$Q$52,2,FALSE))</f>
        <v/>
      </c>
    </row>
    <row r="27" spans="1:11" ht="20.100000000000001" customHeight="1" x14ac:dyDescent="0.15">
      <c r="A27" s="8">
        <v>710</v>
      </c>
      <c r="B27" s="18" t="b">
        <f>IF(一般!B31="出",IF(ISERROR(VLOOKUP(一般!C31,コード表!$D$3:$E$7,2,FALSE)&amp;VLOOKUP(一般!D31,コード表!$G$3:$H$67,2,FALSE)&amp;VLOOKUP(一般!E31,コード表!$J$3:$K$15,2,FALSE)&amp;VLOOKUP(一般!F31,コード表!$M$3:$N$34,2,FALSE)),"",VLOOKUP(一般!C31,コード表!$D$3:$E$7,2,FALSE)&amp;VLOOKUP(一般!D31,コード表!$G$3:$H$67,2,FALSE)&amp;VLOOKUP(一般!E31,コード表!$J$3:$K$15,2,FALSE)&amp;VLOOKUP(一般!F31,コード表!$M$3:$N$34,2,FALSE)))</f>
        <v>0</v>
      </c>
      <c r="C27" s="17" t="str">
        <f>一般!I31&amp;" "&amp;一般!J31</f>
        <v xml:space="preserve"> </v>
      </c>
      <c r="D27" s="17" t="str">
        <f>一般!G31&amp;" "&amp;一般!H31</f>
        <v xml:space="preserve"> </v>
      </c>
      <c r="E27" s="18" t="str">
        <f>IF(ISERROR(VLOOKUP(一般!K31,コード表!$D$3:$E$7,2,FALSE)&amp;VLOOKUP(一般!L31,コード表!$G$3:$H$67,2,FALSE)&amp;VLOOKUP(一般!M31,コード表!$J$3:$K$15,2,FALSE)&amp;VLOOKUP(一般!N31,コード表!$M$3:$N$34,2,FALSE)),"",VLOOKUP(一般!K31,コード表!$D$3:$E$7,2,FALSE)&amp;VLOOKUP(一般!L31,コード表!$G$3:$H$67,2,FALSE)&amp;VLOOKUP(一般!M31,コード表!$J$3:$K$15,2,FALSE)&amp;VLOOKUP(一般!N31,コード表!$M$3:$N$34,2,FALSE))</f>
        <v/>
      </c>
      <c r="F27" s="18"/>
      <c r="G27" s="18"/>
      <c r="H27" s="18" t="str">
        <f>IF(ISERROR(VLOOKUP(一般!O31,コード表!$S$3:$T$11,2,FALSE)),"",VLOOKUP(一般!O31,コード表!$S$3:$T$11,2,FALSE))</f>
        <v/>
      </c>
      <c r="I27" s="18" t="str">
        <f>IF(ISERROR(VLOOKUP(一般!P31,コード表!$D$3:$E$7,2,FALSE)&amp;VLOOKUP(一般!Q31,コード表!$G$3:$H$67,2,FALSE)&amp;VLOOKUP(一般!R31,コード表!$J$3:$K$15,2,FALSE)&amp;VLOOKUP(一般!S31,コード表!$M$3:$N$34,2,FALSE)),"",VLOOKUP(一般!P31,コード表!$D$3:$E$7,2,FALSE)&amp;VLOOKUP(一般!Q31,コード表!$G$3:$H$67,2,FALSE)&amp;VLOOKUP(一般!R31,コード表!$J$3:$K$15,2,FALSE)&amp;VLOOKUP(一般!S31,コード表!$M$3:$N$34,2,FALSE))</f>
        <v/>
      </c>
      <c r="J27" s="8">
        <f>一般!T31</f>
        <v>0</v>
      </c>
      <c r="K27" s="8" t="str">
        <f>IF(ISERROR(VLOOKUP(一般!U31,コード表!$P$3:$Q$52,2,FALSE)),"",VLOOKUP(一般!U31,コード表!$P$3:$Q$52,2,FALSE))</f>
        <v/>
      </c>
    </row>
    <row r="28" spans="1:11" ht="20.100000000000001" customHeight="1" x14ac:dyDescent="0.15">
      <c r="A28" s="8">
        <v>710</v>
      </c>
      <c r="B28" s="18" t="b">
        <f>IF(一般!B32="出",IF(ISERROR(VLOOKUP(一般!C32,コード表!$D$3:$E$7,2,FALSE)&amp;VLOOKUP(一般!D32,コード表!$G$3:$H$67,2,FALSE)&amp;VLOOKUP(一般!E32,コード表!$J$3:$K$15,2,FALSE)&amp;VLOOKUP(一般!F32,コード表!$M$3:$N$34,2,FALSE)),"",VLOOKUP(一般!C32,コード表!$D$3:$E$7,2,FALSE)&amp;VLOOKUP(一般!D32,コード表!$G$3:$H$67,2,FALSE)&amp;VLOOKUP(一般!E32,コード表!$J$3:$K$15,2,FALSE)&amp;VLOOKUP(一般!F32,コード表!$M$3:$N$34,2,FALSE)))</f>
        <v>0</v>
      </c>
      <c r="C28" s="17" t="str">
        <f>一般!I32&amp;" "&amp;一般!J32</f>
        <v xml:space="preserve"> </v>
      </c>
      <c r="D28" s="17" t="str">
        <f>一般!G32&amp;" "&amp;一般!H32</f>
        <v xml:space="preserve"> </v>
      </c>
      <c r="E28" s="18" t="str">
        <f>IF(ISERROR(VLOOKUP(一般!K32,コード表!$D$3:$E$7,2,FALSE)&amp;VLOOKUP(一般!L32,コード表!$G$3:$H$67,2,FALSE)&amp;VLOOKUP(一般!M32,コード表!$J$3:$K$15,2,FALSE)&amp;VLOOKUP(一般!N32,コード表!$M$3:$N$34,2,FALSE)),"",VLOOKUP(一般!K32,コード表!$D$3:$E$7,2,FALSE)&amp;VLOOKUP(一般!L32,コード表!$G$3:$H$67,2,FALSE)&amp;VLOOKUP(一般!M32,コード表!$J$3:$K$15,2,FALSE)&amp;VLOOKUP(一般!N32,コード表!$M$3:$N$34,2,FALSE))</f>
        <v/>
      </c>
      <c r="F28" s="18"/>
      <c r="G28" s="18"/>
      <c r="H28" s="18" t="str">
        <f>IF(ISERROR(VLOOKUP(一般!O32,コード表!$S$3:$T$11,2,FALSE)),"",VLOOKUP(一般!O32,コード表!$S$3:$T$11,2,FALSE))</f>
        <v/>
      </c>
      <c r="I28" s="18" t="str">
        <f>IF(ISERROR(VLOOKUP(一般!P32,コード表!$D$3:$E$7,2,FALSE)&amp;VLOOKUP(一般!Q32,コード表!$G$3:$H$67,2,FALSE)&amp;VLOOKUP(一般!R32,コード表!$J$3:$K$15,2,FALSE)&amp;VLOOKUP(一般!S32,コード表!$M$3:$N$34,2,FALSE)),"",VLOOKUP(一般!P32,コード表!$D$3:$E$7,2,FALSE)&amp;VLOOKUP(一般!Q32,コード表!$G$3:$H$67,2,FALSE)&amp;VLOOKUP(一般!R32,コード表!$J$3:$K$15,2,FALSE)&amp;VLOOKUP(一般!S32,コード表!$M$3:$N$34,2,FALSE))</f>
        <v/>
      </c>
      <c r="J28" s="8">
        <f>一般!T32</f>
        <v>0</v>
      </c>
      <c r="K28" s="8" t="str">
        <f>IF(ISERROR(VLOOKUP(一般!U32,コード表!$P$3:$Q$52,2,FALSE)),"",VLOOKUP(一般!U32,コード表!$P$3:$Q$52,2,FALSE))</f>
        <v/>
      </c>
    </row>
    <row r="29" spans="1:11" ht="20.100000000000001" customHeight="1" x14ac:dyDescent="0.15">
      <c r="A29" s="8">
        <v>710</v>
      </c>
      <c r="B29" s="18" t="b">
        <f>IF(一般!B33="出",IF(ISERROR(VLOOKUP(一般!C33,コード表!$D$3:$E$7,2,FALSE)&amp;VLOOKUP(一般!D33,コード表!$G$3:$H$67,2,FALSE)&amp;VLOOKUP(一般!E33,コード表!$J$3:$K$15,2,FALSE)&amp;VLOOKUP(一般!F33,コード表!$M$3:$N$34,2,FALSE)),"",VLOOKUP(一般!C33,コード表!$D$3:$E$7,2,FALSE)&amp;VLOOKUP(一般!D33,コード表!$G$3:$H$67,2,FALSE)&amp;VLOOKUP(一般!E33,コード表!$J$3:$K$15,2,FALSE)&amp;VLOOKUP(一般!F33,コード表!$M$3:$N$34,2,FALSE)))</f>
        <v>0</v>
      </c>
      <c r="C29" s="17" t="str">
        <f>一般!I33&amp;" "&amp;一般!J33</f>
        <v xml:space="preserve"> </v>
      </c>
      <c r="D29" s="17" t="str">
        <f>一般!G33&amp;" "&amp;一般!H33</f>
        <v xml:space="preserve"> </v>
      </c>
      <c r="E29" s="18" t="str">
        <f>IF(ISERROR(VLOOKUP(一般!K33,コード表!$D$3:$E$7,2,FALSE)&amp;VLOOKUP(一般!L33,コード表!$G$3:$H$67,2,FALSE)&amp;VLOOKUP(一般!M33,コード表!$J$3:$K$15,2,FALSE)&amp;VLOOKUP(一般!N33,コード表!$M$3:$N$34,2,FALSE)),"",VLOOKUP(一般!K33,コード表!$D$3:$E$7,2,FALSE)&amp;VLOOKUP(一般!L33,コード表!$G$3:$H$67,2,FALSE)&amp;VLOOKUP(一般!M33,コード表!$J$3:$K$15,2,FALSE)&amp;VLOOKUP(一般!N33,コード表!$M$3:$N$34,2,FALSE))</f>
        <v/>
      </c>
      <c r="F29" s="18"/>
      <c r="G29" s="18"/>
      <c r="H29" s="18" t="str">
        <f>IF(ISERROR(VLOOKUP(一般!O33,コード表!$S$3:$T$11,2,FALSE)),"",VLOOKUP(一般!O33,コード表!$S$3:$T$11,2,FALSE))</f>
        <v/>
      </c>
      <c r="I29" s="18" t="str">
        <f>IF(ISERROR(VLOOKUP(一般!P33,コード表!$D$3:$E$7,2,FALSE)&amp;VLOOKUP(一般!Q33,コード表!$G$3:$H$67,2,FALSE)&amp;VLOOKUP(一般!R33,コード表!$J$3:$K$15,2,FALSE)&amp;VLOOKUP(一般!S33,コード表!$M$3:$N$34,2,FALSE)),"",VLOOKUP(一般!P33,コード表!$D$3:$E$7,2,FALSE)&amp;VLOOKUP(一般!Q33,コード表!$G$3:$H$67,2,FALSE)&amp;VLOOKUP(一般!R33,コード表!$J$3:$K$15,2,FALSE)&amp;VLOOKUP(一般!S33,コード表!$M$3:$N$34,2,FALSE))</f>
        <v/>
      </c>
      <c r="J29" s="8">
        <f>一般!T33</f>
        <v>0</v>
      </c>
      <c r="K29" s="8" t="str">
        <f>IF(ISERROR(VLOOKUP(一般!U33,コード表!$P$3:$Q$52,2,FALSE)),"",VLOOKUP(一般!U33,コード表!$P$3:$Q$52,2,FALSE))</f>
        <v/>
      </c>
    </row>
    <row r="30" spans="1:11" ht="20.100000000000001" customHeight="1" x14ac:dyDescent="0.15">
      <c r="A30" s="8">
        <v>710</v>
      </c>
      <c r="B30" s="18" t="b">
        <f>IF(一般!B34="出",IF(ISERROR(VLOOKUP(一般!C34,コード表!$D$3:$E$7,2,FALSE)&amp;VLOOKUP(一般!D34,コード表!$G$3:$H$67,2,FALSE)&amp;VLOOKUP(一般!E34,コード表!$J$3:$K$15,2,FALSE)&amp;VLOOKUP(一般!F34,コード表!$M$3:$N$34,2,FALSE)),"",VLOOKUP(一般!C34,コード表!$D$3:$E$7,2,FALSE)&amp;VLOOKUP(一般!D34,コード表!$G$3:$H$67,2,FALSE)&amp;VLOOKUP(一般!E34,コード表!$J$3:$K$15,2,FALSE)&amp;VLOOKUP(一般!F34,コード表!$M$3:$N$34,2,FALSE)))</f>
        <v>0</v>
      </c>
      <c r="C30" s="17" t="str">
        <f>一般!I34&amp;" "&amp;一般!J34</f>
        <v xml:space="preserve"> </v>
      </c>
      <c r="D30" s="17" t="str">
        <f>一般!G34&amp;" "&amp;一般!H34</f>
        <v xml:space="preserve"> </v>
      </c>
      <c r="E30" s="18" t="str">
        <f>IF(ISERROR(VLOOKUP(一般!K34,コード表!$D$3:$E$7,2,FALSE)&amp;VLOOKUP(一般!L34,コード表!$G$3:$H$67,2,FALSE)&amp;VLOOKUP(一般!M34,コード表!$J$3:$K$15,2,FALSE)&amp;VLOOKUP(一般!N34,コード表!$M$3:$N$34,2,FALSE)),"",VLOOKUP(一般!K34,コード表!$D$3:$E$7,2,FALSE)&amp;VLOOKUP(一般!L34,コード表!$G$3:$H$67,2,FALSE)&amp;VLOOKUP(一般!M34,コード表!$J$3:$K$15,2,FALSE)&amp;VLOOKUP(一般!N34,コード表!$M$3:$N$34,2,FALSE))</f>
        <v/>
      </c>
      <c r="F30" s="18"/>
      <c r="G30" s="18"/>
      <c r="H30" s="18" t="str">
        <f>IF(ISERROR(VLOOKUP(一般!O34,コード表!$S$3:$T$11,2,FALSE)),"",VLOOKUP(一般!O34,コード表!$S$3:$T$11,2,FALSE))</f>
        <v/>
      </c>
      <c r="I30" s="18" t="str">
        <f>IF(ISERROR(VLOOKUP(一般!P34,コード表!$D$3:$E$7,2,FALSE)&amp;VLOOKUP(一般!Q34,コード表!$G$3:$H$67,2,FALSE)&amp;VLOOKUP(一般!R34,コード表!$J$3:$K$15,2,FALSE)&amp;VLOOKUP(一般!S34,コード表!$M$3:$N$34,2,FALSE)),"",VLOOKUP(一般!P34,コード表!$D$3:$E$7,2,FALSE)&amp;VLOOKUP(一般!Q34,コード表!$G$3:$H$67,2,FALSE)&amp;VLOOKUP(一般!R34,コード表!$J$3:$K$15,2,FALSE)&amp;VLOOKUP(一般!S34,コード表!$M$3:$N$34,2,FALSE))</f>
        <v/>
      </c>
      <c r="J30" s="8">
        <f>一般!T34</f>
        <v>0</v>
      </c>
      <c r="K30" s="8" t="str">
        <f>IF(ISERROR(VLOOKUP(一般!U34,コード表!$P$3:$Q$52,2,FALSE)),"",VLOOKUP(一般!U34,コード表!$P$3:$Q$52,2,FALSE))</f>
        <v/>
      </c>
    </row>
    <row r="31" spans="1:11" ht="20.100000000000001" customHeight="1" x14ac:dyDescent="0.15">
      <c r="A31" s="8">
        <v>710</v>
      </c>
      <c r="B31" s="18" t="b">
        <f>IF(一般!B35="出",IF(ISERROR(VLOOKUP(一般!C35,コード表!$D$3:$E$7,2,FALSE)&amp;VLOOKUP(一般!D35,コード表!$G$3:$H$67,2,FALSE)&amp;VLOOKUP(一般!E35,コード表!$J$3:$K$15,2,FALSE)&amp;VLOOKUP(一般!F35,コード表!$M$3:$N$34,2,FALSE)),"",VLOOKUP(一般!C35,コード表!$D$3:$E$7,2,FALSE)&amp;VLOOKUP(一般!D35,コード表!$G$3:$H$67,2,FALSE)&amp;VLOOKUP(一般!E35,コード表!$J$3:$K$15,2,FALSE)&amp;VLOOKUP(一般!F35,コード表!$M$3:$N$34,2,FALSE)))</f>
        <v>0</v>
      </c>
      <c r="C31" s="17" t="str">
        <f>一般!I35&amp;" "&amp;一般!J35</f>
        <v xml:space="preserve"> </v>
      </c>
      <c r="D31" s="17" t="str">
        <f>一般!G35&amp;" "&amp;一般!H35</f>
        <v xml:space="preserve"> </v>
      </c>
      <c r="E31" s="18" t="str">
        <f>IF(ISERROR(VLOOKUP(一般!K35,コード表!$D$3:$E$7,2,FALSE)&amp;VLOOKUP(一般!L35,コード表!$G$3:$H$67,2,FALSE)&amp;VLOOKUP(一般!M35,コード表!$J$3:$K$15,2,FALSE)&amp;VLOOKUP(一般!N35,コード表!$M$3:$N$34,2,FALSE)),"",VLOOKUP(一般!K35,コード表!$D$3:$E$7,2,FALSE)&amp;VLOOKUP(一般!L35,コード表!$G$3:$H$67,2,FALSE)&amp;VLOOKUP(一般!M35,コード表!$J$3:$K$15,2,FALSE)&amp;VLOOKUP(一般!N35,コード表!$M$3:$N$34,2,FALSE))</f>
        <v/>
      </c>
      <c r="F31" s="18"/>
      <c r="G31" s="18"/>
      <c r="H31" s="18" t="str">
        <f>IF(ISERROR(VLOOKUP(一般!O35,コード表!$S$3:$T$11,2,FALSE)),"",VLOOKUP(一般!O35,コード表!$S$3:$T$11,2,FALSE))</f>
        <v/>
      </c>
      <c r="I31" s="18" t="str">
        <f>IF(ISERROR(VLOOKUP(一般!P35,コード表!$D$3:$E$7,2,FALSE)&amp;VLOOKUP(一般!Q35,コード表!$G$3:$H$67,2,FALSE)&amp;VLOOKUP(一般!R35,コード表!$J$3:$K$15,2,FALSE)&amp;VLOOKUP(一般!S35,コード表!$M$3:$N$34,2,FALSE)),"",VLOOKUP(一般!P35,コード表!$D$3:$E$7,2,FALSE)&amp;VLOOKUP(一般!Q35,コード表!$G$3:$H$67,2,FALSE)&amp;VLOOKUP(一般!R35,コード表!$J$3:$K$15,2,FALSE)&amp;VLOOKUP(一般!S35,コード表!$M$3:$N$34,2,FALSE))</f>
        <v/>
      </c>
      <c r="J31" s="8">
        <f>一般!T35</f>
        <v>0</v>
      </c>
      <c r="K31" s="8" t="str">
        <f>IF(ISERROR(VLOOKUP(一般!U35,コード表!$P$3:$Q$52,2,FALSE)),"",VLOOKUP(一般!U35,コード表!$P$3:$Q$52,2,FALSE))</f>
        <v/>
      </c>
    </row>
    <row r="32" spans="1:11" ht="20.100000000000001" customHeight="1" x14ac:dyDescent="0.15">
      <c r="A32" s="8">
        <v>710</v>
      </c>
      <c r="B32" s="18" t="b">
        <f>IF(一般!B36="出",IF(ISERROR(VLOOKUP(一般!C36,コード表!$D$3:$E$7,2,FALSE)&amp;VLOOKUP(一般!D36,コード表!$G$3:$H$67,2,FALSE)&amp;VLOOKUP(一般!E36,コード表!$J$3:$K$15,2,FALSE)&amp;VLOOKUP(一般!F36,コード表!$M$3:$N$34,2,FALSE)),"",VLOOKUP(一般!C36,コード表!$D$3:$E$7,2,FALSE)&amp;VLOOKUP(一般!D36,コード表!$G$3:$H$67,2,FALSE)&amp;VLOOKUP(一般!E36,コード表!$J$3:$K$15,2,FALSE)&amp;VLOOKUP(一般!F36,コード表!$M$3:$N$34,2,FALSE)))</f>
        <v>0</v>
      </c>
      <c r="C32" s="17" t="str">
        <f>一般!I36&amp;" "&amp;一般!J36</f>
        <v xml:space="preserve"> </v>
      </c>
      <c r="D32" s="17" t="str">
        <f>一般!G36&amp;" "&amp;一般!H36</f>
        <v xml:space="preserve"> </v>
      </c>
      <c r="E32" s="18" t="str">
        <f>IF(ISERROR(VLOOKUP(一般!K36,コード表!$D$3:$E$7,2,FALSE)&amp;VLOOKUP(一般!L36,コード表!$G$3:$H$67,2,FALSE)&amp;VLOOKUP(一般!M36,コード表!$J$3:$K$15,2,FALSE)&amp;VLOOKUP(一般!N36,コード表!$M$3:$N$34,2,FALSE)),"",VLOOKUP(一般!K36,コード表!$D$3:$E$7,2,FALSE)&amp;VLOOKUP(一般!L36,コード表!$G$3:$H$67,2,FALSE)&amp;VLOOKUP(一般!M36,コード表!$J$3:$K$15,2,FALSE)&amp;VLOOKUP(一般!N36,コード表!$M$3:$N$34,2,FALSE))</f>
        <v/>
      </c>
      <c r="F32" s="18"/>
      <c r="G32" s="18"/>
      <c r="H32" s="18" t="str">
        <f>IF(ISERROR(VLOOKUP(一般!O36,コード表!$S$3:$T$11,2,FALSE)),"",VLOOKUP(一般!O36,コード表!$S$3:$T$11,2,FALSE))</f>
        <v/>
      </c>
      <c r="I32" s="18" t="str">
        <f>IF(ISERROR(VLOOKUP(一般!P36,コード表!$D$3:$E$7,2,FALSE)&amp;VLOOKUP(一般!Q36,コード表!$G$3:$H$67,2,FALSE)&amp;VLOOKUP(一般!R36,コード表!$J$3:$K$15,2,FALSE)&amp;VLOOKUP(一般!S36,コード表!$M$3:$N$34,2,FALSE)),"",VLOOKUP(一般!P36,コード表!$D$3:$E$7,2,FALSE)&amp;VLOOKUP(一般!Q36,コード表!$G$3:$H$67,2,FALSE)&amp;VLOOKUP(一般!R36,コード表!$J$3:$K$15,2,FALSE)&amp;VLOOKUP(一般!S36,コード表!$M$3:$N$34,2,FALSE))</f>
        <v/>
      </c>
      <c r="J32" s="8">
        <f>一般!T36</f>
        <v>0</v>
      </c>
      <c r="K32" s="8" t="str">
        <f>IF(ISERROR(VLOOKUP(一般!U36,コード表!$P$3:$Q$52,2,FALSE)),"",VLOOKUP(一般!U36,コード表!$P$3:$Q$52,2,FALSE))</f>
        <v/>
      </c>
    </row>
    <row r="33" spans="1:11" ht="20.100000000000001" customHeight="1" x14ac:dyDescent="0.15">
      <c r="A33" s="8">
        <v>710</v>
      </c>
      <c r="B33" s="18" t="b">
        <f>IF(一般!B37="出",IF(ISERROR(VLOOKUP(一般!C37,コード表!$D$3:$E$7,2,FALSE)&amp;VLOOKUP(一般!D37,コード表!$G$3:$H$67,2,FALSE)&amp;VLOOKUP(一般!E37,コード表!$J$3:$K$15,2,FALSE)&amp;VLOOKUP(一般!F37,コード表!$M$3:$N$34,2,FALSE)),"",VLOOKUP(一般!C37,コード表!$D$3:$E$7,2,FALSE)&amp;VLOOKUP(一般!D37,コード表!$G$3:$H$67,2,FALSE)&amp;VLOOKUP(一般!E37,コード表!$J$3:$K$15,2,FALSE)&amp;VLOOKUP(一般!F37,コード表!$M$3:$N$34,2,FALSE)))</f>
        <v>0</v>
      </c>
      <c r="C33" s="17" t="str">
        <f>一般!I37&amp;" "&amp;一般!J37</f>
        <v xml:space="preserve"> </v>
      </c>
      <c r="D33" s="17" t="str">
        <f>一般!G37&amp;" "&amp;一般!H37</f>
        <v xml:space="preserve"> </v>
      </c>
      <c r="E33" s="18" t="str">
        <f>IF(ISERROR(VLOOKUP(一般!K37,コード表!$D$3:$E$7,2,FALSE)&amp;VLOOKUP(一般!L37,コード表!$G$3:$H$67,2,FALSE)&amp;VLOOKUP(一般!M37,コード表!$J$3:$K$15,2,FALSE)&amp;VLOOKUP(一般!N37,コード表!$M$3:$N$34,2,FALSE)),"",VLOOKUP(一般!K37,コード表!$D$3:$E$7,2,FALSE)&amp;VLOOKUP(一般!L37,コード表!$G$3:$H$67,2,FALSE)&amp;VLOOKUP(一般!M37,コード表!$J$3:$K$15,2,FALSE)&amp;VLOOKUP(一般!N37,コード表!$M$3:$N$34,2,FALSE))</f>
        <v/>
      </c>
      <c r="F33" s="18"/>
      <c r="G33" s="18"/>
      <c r="H33" s="18" t="str">
        <f>IF(ISERROR(VLOOKUP(一般!O37,コード表!$S$3:$T$11,2,FALSE)),"",VLOOKUP(一般!O37,コード表!$S$3:$T$11,2,FALSE))</f>
        <v/>
      </c>
      <c r="I33" s="18" t="str">
        <f>IF(ISERROR(VLOOKUP(一般!P37,コード表!$D$3:$E$7,2,FALSE)&amp;VLOOKUP(一般!Q37,コード表!$G$3:$H$67,2,FALSE)&amp;VLOOKUP(一般!R37,コード表!$J$3:$K$15,2,FALSE)&amp;VLOOKUP(一般!S37,コード表!$M$3:$N$34,2,FALSE)),"",VLOOKUP(一般!P37,コード表!$D$3:$E$7,2,FALSE)&amp;VLOOKUP(一般!Q37,コード表!$G$3:$H$67,2,FALSE)&amp;VLOOKUP(一般!R37,コード表!$J$3:$K$15,2,FALSE)&amp;VLOOKUP(一般!S37,コード表!$M$3:$N$34,2,FALSE))</f>
        <v/>
      </c>
      <c r="J33" s="8">
        <f>一般!T37</f>
        <v>0</v>
      </c>
      <c r="K33" s="8" t="str">
        <f>IF(ISERROR(VLOOKUP(一般!U37,コード表!$P$3:$Q$52,2,FALSE)),"",VLOOKUP(一般!U37,コード表!$P$3:$Q$52,2,FALSE))</f>
        <v/>
      </c>
    </row>
    <row r="34" spans="1:11" ht="20.100000000000001" customHeight="1" x14ac:dyDescent="0.15">
      <c r="A34" s="8">
        <v>710</v>
      </c>
      <c r="B34" s="18" t="b">
        <f>IF(一般!B38="出",IF(ISERROR(VLOOKUP(一般!C38,コード表!$D$3:$E$7,2,FALSE)&amp;VLOOKUP(一般!D38,コード表!$G$3:$H$67,2,FALSE)&amp;VLOOKUP(一般!E38,コード表!$J$3:$K$15,2,FALSE)&amp;VLOOKUP(一般!F38,コード表!$M$3:$N$34,2,FALSE)),"",VLOOKUP(一般!C38,コード表!$D$3:$E$7,2,FALSE)&amp;VLOOKUP(一般!D38,コード表!$G$3:$H$67,2,FALSE)&amp;VLOOKUP(一般!E38,コード表!$J$3:$K$15,2,FALSE)&amp;VLOOKUP(一般!F38,コード表!$M$3:$N$34,2,FALSE)))</f>
        <v>0</v>
      </c>
      <c r="C34" s="17" t="str">
        <f>一般!I38&amp;" "&amp;一般!J38</f>
        <v xml:space="preserve"> </v>
      </c>
      <c r="D34" s="17" t="str">
        <f>一般!G38&amp;" "&amp;一般!H38</f>
        <v xml:space="preserve"> </v>
      </c>
      <c r="E34" s="18" t="str">
        <f>IF(ISERROR(VLOOKUP(一般!K38,コード表!$D$3:$E$7,2,FALSE)&amp;VLOOKUP(一般!L38,コード表!$G$3:$H$67,2,FALSE)&amp;VLOOKUP(一般!M38,コード表!$J$3:$K$15,2,FALSE)&amp;VLOOKUP(一般!N38,コード表!$M$3:$N$34,2,FALSE)),"",VLOOKUP(一般!K38,コード表!$D$3:$E$7,2,FALSE)&amp;VLOOKUP(一般!L38,コード表!$G$3:$H$67,2,FALSE)&amp;VLOOKUP(一般!M38,コード表!$J$3:$K$15,2,FALSE)&amp;VLOOKUP(一般!N38,コード表!$M$3:$N$34,2,FALSE))</f>
        <v/>
      </c>
      <c r="F34" s="18"/>
      <c r="G34" s="18"/>
      <c r="H34" s="18" t="str">
        <f>IF(ISERROR(VLOOKUP(一般!O38,コード表!$S$3:$T$11,2,FALSE)),"",VLOOKUP(一般!O38,コード表!$S$3:$T$11,2,FALSE))</f>
        <v/>
      </c>
      <c r="I34" s="18" t="str">
        <f>IF(ISERROR(VLOOKUP(一般!P38,コード表!$D$3:$E$7,2,FALSE)&amp;VLOOKUP(一般!Q38,コード表!$G$3:$H$67,2,FALSE)&amp;VLOOKUP(一般!R38,コード表!$J$3:$K$15,2,FALSE)&amp;VLOOKUP(一般!S38,コード表!$M$3:$N$34,2,FALSE)),"",VLOOKUP(一般!P38,コード表!$D$3:$E$7,2,FALSE)&amp;VLOOKUP(一般!Q38,コード表!$G$3:$H$67,2,FALSE)&amp;VLOOKUP(一般!R38,コード表!$J$3:$K$15,2,FALSE)&amp;VLOOKUP(一般!S38,コード表!$M$3:$N$34,2,FALSE))</f>
        <v/>
      </c>
      <c r="J34" s="8">
        <f>一般!T38</f>
        <v>0</v>
      </c>
      <c r="K34" s="8" t="str">
        <f>IF(ISERROR(VLOOKUP(一般!U38,コード表!$P$3:$Q$52,2,FALSE)),"",VLOOKUP(一般!U38,コード表!$P$3:$Q$52,2,FALSE))</f>
        <v/>
      </c>
    </row>
    <row r="35" spans="1:11" ht="20.100000000000001" customHeight="1" x14ac:dyDescent="0.15">
      <c r="A35" s="8">
        <v>710</v>
      </c>
      <c r="B35" s="18" t="b">
        <f>IF(一般!B39="出",IF(ISERROR(VLOOKUP(一般!C39,コード表!$D$3:$E$7,2,FALSE)&amp;VLOOKUP(一般!D39,コード表!$G$3:$H$67,2,FALSE)&amp;VLOOKUP(一般!E39,コード表!$J$3:$K$15,2,FALSE)&amp;VLOOKUP(一般!F39,コード表!$M$3:$N$34,2,FALSE)),"",VLOOKUP(一般!C39,コード表!$D$3:$E$7,2,FALSE)&amp;VLOOKUP(一般!D39,コード表!$G$3:$H$67,2,FALSE)&amp;VLOOKUP(一般!E39,コード表!$J$3:$K$15,2,FALSE)&amp;VLOOKUP(一般!F39,コード表!$M$3:$N$34,2,FALSE)))</f>
        <v>0</v>
      </c>
      <c r="C35" s="17" t="str">
        <f>一般!I39&amp;" "&amp;一般!J39</f>
        <v xml:space="preserve"> </v>
      </c>
      <c r="D35" s="17" t="str">
        <f>一般!G39&amp;" "&amp;一般!H39</f>
        <v xml:space="preserve"> </v>
      </c>
      <c r="E35" s="18" t="str">
        <f>IF(ISERROR(VLOOKUP(一般!K39,コード表!$D$3:$E$7,2,FALSE)&amp;VLOOKUP(一般!L39,コード表!$G$3:$H$67,2,FALSE)&amp;VLOOKUP(一般!M39,コード表!$J$3:$K$15,2,FALSE)&amp;VLOOKUP(一般!N39,コード表!$M$3:$N$34,2,FALSE)),"",VLOOKUP(一般!K39,コード表!$D$3:$E$7,2,FALSE)&amp;VLOOKUP(一般!L39,コード表!$G$3:$H$67,2,FALSE)&amp;VLOOKUP(一般!M39,コード表!$J$3:$K$15,2,FALSE)&amp;VLOOKUP(一般!N39,コード表!$M$3:$N$34,2,FALSE))</f>
        <v/>
      </c>
      <c r="F35" s="18"/>
      <c r="G35" s="18"/>
      <c r="H35" s="18" t="str">
        <f>IF(ISERROR(VLOOKUP(一般!O39,コード表!$S$3:$T$11,2,FALSE)),"",VLOOKUP(一般!O39,コード表!$S$3:$T$11,2,FALSE))</f>
        <v/>
      </c>
      <c r="I35" s="18" t="str">
        <f>IF(ISERROR(VLOOKUP(一般!P39,コード表!$D$3:$E$7,2,FALSE)&amp;VLOOKUP(一般!Q39,コード表!$G$3:$H$67,2,FALSE)&amp;VLOOKUP(一般!R39,コード表!$J$3:$K$15,2,FALSE)&amp;VLOOKUP(一般!S39,コード表!$M$3:$N$34,2,FALSE)),"",VLOOKUP(一般!P39,コード表!$D$3:$E$7,2,FALSE)&amp;VLOOKUP(一般!Q39,コード表!$G$3:$H$67,2,FALSE)&amp;VLOOKUP(一般!R39,コード表!$J$3:$K$15,2,FALSE)&amp;VLOOKUP(一般!S39,コード表!$M$3:$N$34,2,FALSE))</f>
        <v/>
      </c>
      <c r="J35" s="8">
        <f>一般!T39</f>
        <v>0</v>
      </c>
      <c r="K35" s="8" t="str">
        <f>IF(ISERROR(VLOOKUP(一般!U39,コード表!$P$3:$Q$52,2,FALSE)),"",VLOOKUP(一般!U39,コード表!$P$3:$Q$52,2,FALSE))</f>
        <v/>
      </c>
    </row>
    <row r="36" spans="1:11" ht="20.100000000000001" customHeight="1" x14ac:dyDescent="0.15">
      <c r="A36" s="8">
        <v>710</v>
      </c>
      <c r="B36" s="18" t="b">
        <f>IF(一般!B40="出",IF(ISERROR(VLOOKUP(一般!C40,コード表!$D$3:$E$7,2,FALSE)&amp;VLOOKUP(一般!D40,コード表!$G$3:$H$67,2,FALSE)&amp;VLOOKUP(一般!E40,コード表!$J$3:$K$15,2,FALSE)&amp;VLOOKUP(一般!F40,コード表!$M$3:$N$34,2,FALSE)),"",VLOOKUP(一般!C40,コード表!$D$3:$E$7,2,FALSE)&amp;VLOOKUP(一般!D40,コード表!$G$3:$H$67,2,FALSE)&amp;VLOOKUP(一般!E40,コード表!$J$3:$K$15,2,FALSE)&amp;VLOOKUP(一般!F40,コード表!$M$3:$N$34,2,FALSE)))</f>
        <v>0</v>
      </c>
      <c r="C36" s="17" t="str">
        <f>一般!I40&amp;" "&amp;一般!J40</f>
        <v xml:space="preserve"> </v>
      </c>
      <c r="D36" s="17" t="str">
        <f>一般!G40&amp;" "&amp;一般!H40</f>
        <v xml:space="preserve"> </v>
      </c>
      <c r="E36" s="18" t="str">
        <f>IF(ISERROR(VLOOKUP(一般!K40,コード表!$D$3:$E$7,2,FALSE)&amp;VLOOKUP(一般!L40,コード表!$G$3:$H$67,2,FALSE)&amp;VLOOKUP(一般!M40,コード表!$J$3:$K$15,2,FALSE)&amp;VLOOKUP(一般!N40,コード表!$M$3:$N$34,2,FALSE)),"",VLOOKUP(一般!K40,コード表!$D$3:$E$7,2,FALSE)&amp;VLOOKUP(一般!L40,コード表!$G$3:$H$67,2,FALSE)&amp;VLOOKUP(一般!M40,コード表!$J$3:$K$15,2,FALSE)&amp;VLOOKUP(一般!N40,コード表!$M$3:$N$34,2,FALSE))</f>
        <v/>
      </c>
      <c r="F36" s="18"/>
      <c r="G36" s="18"/>
      <c r="H36" s="18" t="str">
        <f>IF(ISERROR(VLOOKUP(一般!O40,コード表!$S$3:$T$11,2,FALSE)),"",VLOOKUP(一般!O40,コード表!$S$3:$T$11,2,FALSE))</f>
        <v/>
      </c>
      <c r="I36" s="18" t="str">
        <f>IF(ISERROR(VLOOKUP(一般!P40,コード表!$D$3:$E$7,2,FALSE)&amp;VLOOKUP(一般!Q40,コード表!$G$3:$H$67,2,FALSE)&amp;VLOOKUP(一般!R40,コード表!$J$3:$K$15,2,FALSE)&amp;VLOOKUP(一般!S40,コード表!$M$3:$N$34,2,FALSE)),"",VLOOKUP(一般!P40,コード表!$D$3:$E$7,2,FALSE)&amp;VLOOKUP(一般!Q40,コード表!$G$3:$H$67,2,FALSE)&amp;VLOOKUP(一般!R40,コード表!$J$3:$K$15,2,FALSE)&amp;VLOOKUP(一般!S40,コード表!$M$3:$N$34,2,FALSE))</f>
        <v/>
      </c>
      <c r="J36" s="8">
        <f>一般!T40</f>
        <v>0</v>
      </c>
      <c r="K36" s="8" t="str">
        <f>IF(ISERROR(VLOOKUP(一般!U40,コード表!$P$3:$Q$52,2,FALSE)),"",VLOOKUP(一般!U40,コード表!$P$3:$Q$52,2,FALSE))</f>
        <v/>
      </c>
    </row>
    <row r="37" spans="1:11" ht="20.100000000000001" customHeight="1" x14ac:dyDescent="0.15">
      <c r="A37" s="8">
        <v>710</v>
      </c>
      <c r="B37" s="18" t="b">
        <f>IF(一般!B41="出",IF(ISERROR(VLOOKUP(一般!C41,コード表!$D$3:$E$7,2,FALSE)&amp;VLOOKUP(一般!D41,コード表!$G$3:$H$67,2,FALSE)&amp;VLOOKUP(一般!E41,コード表!$J$3:$K$15,2,FALSE)&amp;VLOOKUP(一般!F41,コード表!$M$3:$N$34,2,FALSE)),"",VLOOKUP(一般!C41,コード表!$D$3:$E$7,2,FALSE)&amp;VLOOKUP(一般!D41,コード表!$G$3:$H$67,2,FALSE)&amp;VLOOKUP(一般!E41,コード表!$J$3:$K$15,2,FALSE)&amp;VLOOKUP(一般!F41,コード表!$M$3:$N$34,2,FALSE)))</f>
        <v>0</v>
      </c>
      <c r="C37" s="17" t="str">
        <f>一般!I41&amp;" "&amp;一般!J41</f>
        <v xml:space="preserve"> </v>
      </c>
      <c r="D37" s="17" t="str">
        <f>一般!G41&amp;" "&amp;一般!H41</f>
        <v xml:space="preserve"> </v>
      </c>
      <c r="E37" s="18" t="str">
        <f>IF(ISERROR(VLOOKUP(一般!K41,コード表!$D$3:$E$7,2,FALSE)&amp;VLOOKUP(一般!L41,コード表!$G$3:$H$67,2,FALSE)&amp;VLOOKUP(一般!M41,コード表!$J$3:$K$15,2,FALSE)&amp;VLOOKUP(一般!N41,コード表!$M$3:$N$34,2,FALSE)),"",VLOOKUP(一般!K41,コード表!$D$3:$E$7,2,FALSE)&amp;VLOOKUP(一般!L41,コード表!$G$3:$H$67,2,FALSE)&amp;VLOOKUP(一般!M41,コード表!$J$3:$K$15,2,FALSE)&amp;VLOOKUP(一般!N41,コード表!$M$3:$N$34,2,FALSE))</f>
        <v/>
      </c>
      <c r="F37" s="18"/>
      <c r="G37" s="18"/>
      <c r="H37" s="18" t="str">
        <f>IF(ISERROR(VLOOKUP(一般!O41,コード表!$S$3:$T$11,2,FALSE)),"",VLOOKUP(一般!O41,コード表!$S$3:$T$11,2,FALSE))</f>
        <v/>
      </c>
      <c r="I37" s="18" t="str">
        <f>IF(ISERROR(VLOOKUP(一般!P41,コード表!$D$3:$E$7,2,FALSE)&amp;VLOOKUP(一般!Q41,コード表!$G$3:$H$67,2,FALSE)&amp;VLOOKUP(一般!R41,コード表!$J$3:$K$15,2,FALSE)&amp;VLOOKUP(一般!S41,コード表!$M$3:$N$34,2,FALSE)),"",VLOOKUP(一般!P41,コード表!$D$3:$E$7,2,FALSE)&amp;VLOOKUP(一般!Q41,コード表!$G$3:$H$67,2,FALSE)&amp;VLOOKUP(一般!R41,コード表!$J$3:$K$15,2,FALSE)&amp;VLOOKUP(一般!S41,コード表!$M$3:$N$34,2,FALSE))</f>
        <v/>
      </c>
      <c r="J37" s="8">
        <f>一般!T41</f>
        <v>0</v>
      </c>
      <c r="K37" s="8" t="str">
        <f>IF(ISERROR(VLOOKUP(一般!U41,コード表!$P$3:$Q$52,2,FALSE)),"",VLOOKUP(一般!U41,コード表!$P$3:$Q$52,2,FALSE))</f>
        <v/>
      </c>
    </row>
    <row r="38" spans="1:11" ht="20.100000000000001" customHeight="1" x14ac:dyDescent="0.15">
      <c r="A38" s="8">
        <v>710</v>
      </c>
      <c r="B38" s="18" t="b">
        <f>IF(一般!B42="出",IF(ISERROR(VLOOKUP(一般!C42,コード表!$D$3:$E$7,2,FALSE)&amp;VLOOKUP(一般!D42,コード表!$G$3:$H$67,2,FALSE)&amp;VLOOKUP(一般!E42,コード表!$J$3:$K$15,2,FALSE)&amp;VLOOKUP(一般!F42,コード表!$M$3:$N$34,2,FALSE)),"",VLOOKUP(一般!C42,コード表!$D$3:$E$7,2,FALSE)&amp;VLOOKUP(一般!D42,コード表!$G$3:$H$67,2,FALSE)&amp;VLOOKUP(一般!E42,コード表!$J$3:$K$15,2,FALSE)&amp;VLOOKUP(一般!F42,コード表!$M$3:$N$34,2,FALSE)))</f>
        <v>0</v>
      </c>
      <c r="C38" s="17" t="str">
        <f>一般!I42&amp;" "&amp;一般!J42</f>
        <v xml:space="preserve"> </v>
      </c>
      <c r="D38" s="17" t="str">
        <f>一般!G42&amp;" "&amp;一般!H42</f>
        <v xml:space="preserve"> </v>
      </c>
      <c r="E38" s="18" t="str">
        <f>IF(ISERROR(VLOOKUP(一般!K42,コード表!$D$3:$E$7,2,FALSE)&amp;VLOOKUP(一般!L42,コード表!$G$3:$H$67,2,FALSE)&amp;VLOOKUP(一般!M42,コード表!$J$3:$K$15,2,FALSE)&amp;VLOOKUP(一般!N42,コード表!$M$3:$N$34,2,FALSE)),"",VLOOKUP(一般!K42,コード表!$D$3:$E$7,2,FALSE)&amp;VLOOKUP(一般!L42,コード表!$G$3:$H$67,2,FALSE)&amp;VLOOKUP(一般!M42,コード表!$J$3:$K$15,2,FALSE)&amp;VLOOKUP(一般!N42,コード表!$M$3:$N$34,2,FALSE))</f>
        <v/>
      </c>
      <c r="F38" s="18"/>
      <c r="G38" s="18"/>
      <c r="H38" s="18" t="str">
        <f>IF(ISERROR(VLOOKUP(一般!O42,コード表!$S$3:$T$11,2,FALSE)),"",VLOOKUP(一般!O42,コード表!$S$3:$T$11,2,FALSE))</f>
        <v/>
      </c>
      <c r="I38" s="18" t="str">
        <f>IF(ISERROR(VLOOKUP(一般!P42,コード表!$D$3:$E$7,2,FALSE)&amp;VLOOKUP(一般!Q42,コード表!$G$3:$H$67,2,FALSE)&amp;VLOOKUP(一般!R42,コード表!$J$3:$K$15,2,FALSE)&amp;VLOOKUP(一般!S42,コード表!$M$3:$N$34,2,FALSE)),"",VLOOKUP(一般!P42,コード表!$D$3:$E$7,2,FALSE)&amp;VLOOKUP(一般!Q42,コード表!$G$3:$H$67,2,FALSE)&amp;VLOOKUP(一般!R42,コード表!$J$3:$K$15,2,FALSE)&amp;VLOOKUP(一般!S42,コード表!$M$3:$N$34,2,FALSE))</f>
        <v/>
      </c>
      <c r="J38" s="8">
        <f>一般!T42</f>
        <v>0</v>
      </c>
      <c r="K38" s="8" t="str">
        <f>IF(ISERROR(VLOOKUP(一般!U42,コード表!$P$3:$Q$52,2,FALSE)),"",VLOOKUP(一般!U42,コード表!$P$3:$Q$52,2,FALSE))</f>
        <v/>
      </c>
    </row>
    <row r="39" spans="1:11" ht="20.100000000000001" customHeight="1" x14ac:dyDescent="0.15">
      <c r="A39" s="8">
        <v>710</v>
      </c>
      <c r="B39" s="18" t="b">
        <f>IF(一般!B43="出",IF(ISERROR(VLOOKUP(一般!C43,コード表!$D$3:$E$7,2,FALSE)&amp;VLOOKUP(一般!D43,コード表!$G$3:$H$67,2,FALSE)&amp;VLOOKUP(一般!E43,コード表!$J$3:$K$15,2,FALSE)&amp;VLOOKUP(一般!F43,コード表!$M$3:$N$34,2,FALSE)),"",VLOOKUP(一般!C43,コード表!$D$3:$E$7,2,FALSE)&amp;VLOOKUP(一般!D43,コード表!$G$3:$H$67,2,FALSE)&amp;VLOOKUP(一般!E43,コード表!$J$3:$K$15,2,FALSE)&amp;VLOOKUP(一般!F43,コード表!$M$3:$N$34,2,FALSE)))</f>
        <v>0</v>
      </c>
      <c r="C39" s="17" t="str">
        <f>一般!I43&amp;" "&amp;一般!J43</f>
        <v xml:space="preserve"> </v>
      </c>
      <c r="D39" s="17" t="str">
        <f>一般!G43&amp;" "&amp;一般!H43</f>
        <v xml:space="preserve"> </v>
      </c>
      <c r="E39" s="18" t="str">
        <f>IF(ISERROR(VLOOKUP(一般!K43,コード表!$D$3:$E$7,2,FALSE)&amp;VLOOKUP(一般!L43,コード表!$G$3:$H$67,2,FALSE)&amp;VLOOKUP(一般!M43,コード表!$J$3:$K$15,2,FALSE)&amp;VLOOKUP(一般!N43,コード表!$M$3:$N$34,2,FALSE)),"",VLOOKUP(一般!K43,コード表!$D$3:$E$7,2,FALSE)&amp;VLOOKUP(一般!L43,コード表!$G$3:$H$67,2,FALSE)&amp;VLOOKUP(一般!M43,コード表!$J$3:$K$15,2,FALSE)&amp;VLOOKUP(一般!N43,コード表!$M$3:$N$34,2,FALSE))</f>
        <v/>
      </c>
      <c r="F39" s="18"/>
      <c r="G39" s="18"/>
      <c r="H39" s="18" t="str">
        <f>IF(ISERROR(VLOOKUP(一般!O43,コード表!$S$3:$T$11,2,FALSE)),"",VLOOKUP(一般!O43,コード表!$S$3:$T$11,2,FALSE))</f>
        <v/>
      </c>
      <c r="I39" s="18" t="str">
        <f>IF(ISERROR(VLOOKUP(一般!P43,コード表!$D$3:$E$7,2,FALSE)&amp;VLOOKUP(一般!Q43,コード表!$G$3:$H$67,2,FALSE)&amp;VLOOKUP(一般!R43,コード表!$J$3:$K$15,2,FALSE)&amp;VLOOKUP(一般!S43,コード表!$M$3:$N$34,2,FALSE)),"",VLOOKUP(一般!P43,コード表!$D$3:$E$7,2,FALSE)&amp;VLOOKUP(一般!Q43,コード表!$G$3:$H$67,2,FALSE)&amp;VLOOKUP(一般!R43,コード表!$J$3:$K$15,2,FALSE)&amp;VLOOKUP(一般!S43,コード表!$M$3:$N$34,2,FALSE))</f>
        <v/>
      </c>
      <c r="J39" s="8">
        <f>一般!T43</f>
        <v>0</v>
      </c>
      <c r="K39" s="8" t="str">
        <f>IF(ISERROR(VLOOKUP(一般!U43,コード表!$P$3:$Q$52,2,FALSE)),"",VLOOKUP(一般!U43,コード表!$P$3:$Q$52,2,FALSE))</f>
        <v/>
      </c>
    </row>
    <row r="40" spans="1:11" ht="20.100000000000001" customHeight="1" x14ac:dyDescent="0.15">
      <c r="A40" s="8">
        <v>710</v>
      </c>
      <c r="B40" s="18" t="b">
        <f>IF(一般!B44="出",IF(ISERROR(VLOOKUP(一般!C44,コード表!$D$3:$E$7,2,FALSE)&amp;VLOOKUP(一般!D44,コード表!$G$3:$H$67,2,FALSE)&amp;VLOOKUP(一般!E44,コード表!$J$3:$K$15,2,FALSE)&amp;VLOOKUP(一般!F44,コード表!$M$3:$N$34,2,FALSE)),"",VLOOKUP(一般!C44,コード表!$D$3:$E$7,2,FALSE)&amp;VLOOKUP(一般!D44,コード表!$G$3:$H$67,2,FALSE)&amp;VLOOKUP(一般!E44,コード表!$J$3:$K$15,2,FALSE)&amp;VLOOKUP(一般!F44,コード表!$M$3:$N$34,2,FALSE)))</f>
        <v>0</v>
      </c>
      <c r="C40" s="17" t="str">
        <f>一般!I44&amp;" "&amp;一般!J44</f>
        <v xml:space="preserve"> </v>
      </c>
      <c r="D40" s="17" t="str">
        <f>一般!G44&amp;" "&amp;一般!H44</f>
        <v xml:space="preserve"> </v>
      </c>
      <c r="E40" s="18" t="str">
        <f>IF(ISERROR(VLOOKUP(一般!K44,コード表!$D$3:$E$7,2,FALSE)&amp;VLOOKUP(一般!L44,コード表!$G$3:$H$67,2,FALSE)&amp;VLOOKUP(一般!M44,コード表!$J$3:$K$15,2,FALSE)&amp;VLOOKUP(一般!N44,コード表!$M$3:$N$34,2,FALSE)),"",VLOOKUP(一般!K44,コード表!$D$3:$E$7,2,FALSE)&amp;VLOOKUP(一般!L44,コード表!$G$3:$H$67,2,FALSE)&amp;VLOOKUP(一般!M44,コード表!$J$3:$K$15,2,FALSE)&amp;VLOOKUP(一般!N44,コード表!$M$3:$N$34,2,FALSE))</f>
        <v/>
      </c>
      <c r="F40" s="18"/>
      <c r="G40" s="18"/>
      <c r="H40" s="18" t="str">
        <f>IF(ISERROR(VLOOKUP(一般!O44,コード表!$S$3:$T$11,2,FALSE)),"",VLOOKUP(一般!O44,コード表!$S$3:$T$11,2,FALSE))</f>
        <v/>
      </c>
      <c r="I40" s="18" t="str">
        <f>IF(ISERROR(VLOOKUP(一般!P44,コード表!$D$3:$E$7,2,FALSE)&amp;VLOOKUP(一般!Q44,コード表!$G$3:$H$67,2,FALSE)&amp;VLOOKUP(一般!R44,コード表!$J$3:$K$15,2,FALSE)&amp;VLOOKUP(一般!S44,コード表!$M$3:$N$34,2,FALSE)),"",VLOOKUP(一般!P44,コード表!$D$3:$E$7,2,FALSE)&amp;VLOOKUP(一般!Q44,コード表!$G$3:$H$67,2,FALSE)&amp;VLOOKUP(一般!R44,コード表!$J$3:$K$15,2,FALSE)&amp;VLOOKUP(一般!S44,コード表!$M$3:$N$34,2,FALSE))</f>
        <v/>
      </c>
      <c r="J40" s="8">
        <f>一般!T44</f>
        <v>0</v>
      </c>
      <c r="K40" s="8" t="str">
        <f>IF(ISERROR(VLOOKUP(一般!U44,コード表!$P$3:$Q$52,2,FALSE)),"",VLOOKUP(一般!U44,コード表!$P$3:$Q$52,2,FALSE))</f>
        <v/>
      </c>
    </row>
    <row r="41" spans="1:11" ht="20.100000000000001" customHeight="1" x14ac:dyDescent="0.15">
      <c r="A41" s="8">
        <v>710</v>
      </c>
      <c r="B41" s="18" t="b">
        <f>IF(一般!B45="出",IF(ISERROR(VLOOKUP(一般!C45,コード表!$D$3:$E$7,2,FALSE)&amp;VLOOKUP(一般!D45,コード表!$G$3:$H$67,2,FALSE)&amp;VLOOKUP(一般!E45,コード表!$J$3:$K$15,2,FALSE)&amp;VLOOKUP(一般!F45,コード表!$M$3:$N$34,2,FALSE)),"",VLOOKUP(一般!C45,コード表!$D$3:$E$7,2,FALSE)&amp;VLOOKUP(一般!D45,コード表!$G$3:$H$67,2,FALSE)&amp;VLOOKUP(一般!E45,コード表!$J$3:$K$15,2,FALSE)&amp;VLOOKUP(一般!F45,コード表!$M$3:$N$34,2,FALSE)))</f>
        <v>0</v>
      </c>
      <c r="C41" s="17" t="str">
        <f>一般!I45&amp;" "&amp;一般!J45</f>
        <v xml:space="preserve"> </v>
      </c>
      <c r="D41" s="17" t="str">
        <f>一般!G45&amp;" "&amp;一般!H45</f>
        <v xml:space="preserve"> </v>
      </c>
      <c r="E41" s="18" t="str">
        <f>IF(ISERROR(VLOOKUP(一般!K45,コード表!$D$3:$E$7,2,FALSE)&amp;VLOOKUP(一般!L45,コード表!$G$3:$H$67,2,FALSE)&amp;VLOOKUP(一般!M45,コード表!$J$3:$K$15,2,FALSE)&amp;VLOOKUP(一般!N45,コード表!$M$3:$N$34,2,FALSE)),"",VLOOKUP(一般!K45,コード表!$D$3:$E$7,2,FALSE)&amp;VLOOKUP(一般!L45,コード表!$G$3:$H$67,2,FALSE)&amp;VLOOKUP(一般!M45,コード表!$J$3:$K$15,2,FALSE)&amp;VLOOKUP(一般!N45,コード表!$M$3:$N$34,2,FALSE))</f>
        <v/>
      </c>
      <c r="F41" s="18"/>
      <c r="G41" s="18"/>
      <c r="H41" s="18" t="str">
        <f>IF(ISERROR(VLOOKUP(一般!O45,コード表!$S$3:$T$11,2,FALSE)),"",VLOOKUP(一般!O45,コード表!$S$3:$T$11,2,FALSE))</f>
        <v/>
      </c>
      <c r="I41" s="18" t="str">
        <f>IF(ISERROR(VLOOKUP(一般!P45,コード表!$D$3:$E$7,2,FALSE)&amp;VLOOKUP(一般!Q45,コード表!$G$3:$H$67,2,FALSE)&amp;VLOOKUP(一般!R45,コード表!$J$3:$K$15,2,FALSE)&amp;VLOOKUP(一般!S45,コード表!$M$3:$N$34,2,FALSE)),"",VLOOKUP(一般!P45,コード表!$D$3:$E$7,2,FALSE)&amp;VLOOKUP(一般!Q45,コード表!$G$3:$H$67,2,FALSE)&amp;VLOOKUP(一般!R45,コード表!$J$3:$K$15,2,FALSE)&amp;VLOOKUP(一般!S45,コード表!$M$3:$N$34,2,FALSE))</f>
        <v/>
      </c>
      <c r="J41" s="8">
        <f>一般!T45</f>
        <v>0</v>
      </c>
      <c r="K41" s="8" t="str">
        <f>IF(ISERROR(VLOOKUP(一般!U45,コード表!$P$3:$Q$52,2,FALSE)),"",VLOOKUP(一般!U45,コード表!$P$3:$Q$52,2,FALSE))</f>
        <v/>
      </c>
    </row>
    <row r="42" spans="1:11" ht="20.100000000000001" customHeight="1" x14ac:dyDescent="0.15">
      <c r="A42" s="8">
        <v>710</v>
      </c>
      <c r="B42" s="18" t="b">
        <f>IF(一般!B46="出",IF(ISERROR(VLOOKUP(一般!C46,コード表!$D$3:$E$7,2,FALSE)&amp;VLOOKUP(一般!D46,コード表!$G$3:$H$67,2,FALSE)&amp;VLOOKUP(一般!E46,コード表!$J$3:$K$15,2,FALSE)&amp;VLOOKUP(一般!F46,コード表!$M$3:$N$34,2,FALSE)),"",VLOOKUP(一般!C46,コード表!$D$3:$E$7,2,FALSE)&amp;VLOOKUP(一般!D46,コード表!$G$3:$H$67,2,FALSE)&amp;VLOOKUP(一般!E46,コード表!$J$3:$K$15,2,FALSE)&amp;VLOOKUP(一般!F46,コード表!$M$3:$N$34,2,FALSE)))</f>
        <v>0</v>
      </c>
      <c r="C42" s="17" t="str">
        <f>一般!I46&amp;" "&amp;一般!J46</f>
        <v xml:space="preserve"> </v>
      </c>
      <c r="D42" s="17" t="str">
        <f>一般!G46&amp;" "&amp;一般!H46</f>
        <v xml:space="preserve"> </v>
      </c>
      <c r="E42" s="18" t="str">
        <f>IF(ISERROR(VLOOKUP(一般!K46,コード表!$D$3:$E$7,2,FALSE)&amp;VLOOKUP(一般!L46,コード表!$G$3:$H$67,2,FALSE)&amp;VLOOKUP(一般!M46,コード表!$J$3:$K$15,2,FALSE)&amp;VLOOKUP(一般!N46,コード表!$M$3:$N$34,2,FALSE)),"",VLOOKUP(一般!K46,コード表!$D$3:$E$7,2,FALSE)&amp;VLOOKUP(一般!L46,コード表!$G$3:$H$67,2,FALSE)&amp;VLOOKUP(一般!M46,コード表!$J$3:$K$15,2,FALSE)&amp;VLOOKUP(一般!N46,コード表!$M$3:$N$34,2,FALSE))</f>
        <v/>
      </c>
      <c r="F42" s="18"/>
      <c r="G42" s="18"/>
      <c r="H42" s="18" t="str">
        <f>IF(ISERROR(VLOOKUP(一般!O46,コード表!$S$3:$T$11,2,FALSE)),"",VLOOKUP(一般!O46,コード表!$S$3:$T$11,2,FALSE))</f>
        <v/>
      </c>
      <c r="I42" s="18" t="str">
        <f>IF(ISERROR(VLOOKUP(一般!P46,コード表!$D$3:$E$7,2,FALSE)&amp;VLOOKUP(一般!Q46,コード表!$G$3:$H$67,2,FALSE)&amp;VLOOKUP(一般!R46,コード表!$J$3:$K$15,2,FALSE)&amp;VLOOKUP(一般!S46,コード表!$M$3:$N$34,2,FALSE)),"",VLOOKUP(一般!P46,コード表!$D$3:$E$7,2,FALSE)&amp;VLOOKUP(一般!Q46,コード表!$G$3:$H$67,2,FALSE)&amp;VLOOKUP(一般!R46,コード表!$J$3:$K$15,2,FALSE)&amp;VLOOKUP(一般!S46,コード表!$M$3:$N$34,2,FALSE))</f>
        <v/>
      </c>
      <c r="J42" s="8">
        <f>一般!T46</f>
        <v>0</v>
      </c>
      <c r="K42" s="8" t="str">
        <f>IF(ISERROR(VLOOKUP(一般!U46,コード表!$P$3:$Q$52,2,FALSE)),"",VLOOKUP(一般!U46,コード表!$P$3:$Q$52,2,FALSE))</f>
        <v/>
      </c>
    </row>
    <row r="43" spans="1:11" ht="20.100000000000001" customHeight="1" x14ac:dyDescent="0.15">
      <c r="A43" s="8">
        <v>710</v>
      </c>
      <c r="B43" s="18" t="b">
        <f>IF(一般!B47="出",IF(ISERROR(VLOOKUP(一般!C47,コード表!$D$3:$E$7,2,FALSE)&amp;VLOOKUP(一般!D47,コード表!$G$3:$H$67,2,FALSE)&amp;VLOOKUP(一般!E47,コード表!$J$3:$K$15,2,FALSE)&amp;VLOOKUP(一般!F47,コード表!$M$3:$N$34,2,FALSE)),"",VLOOKUP(一般!C47,コード表!$D$3:$E$7,2,FALSE)&amp;VLOOKUP(一般!D47,コード表!$G$3:$H$67,2,FALSE)&amp;VLOOKUP(一般!E47,コード表!$J$3:$K$15,2,FALSE)&amp;VLOOKUP(一般!F47,コード表!$M$3:$N$34,2,FALSE)))</f>
        <v>0</v>
      </c>
      <c r="C43" s="17" t="str">
        <f>一般!I47&amp;" "&amp;一般!J47</f>
        <v xml:space="preserve"> </v>
      </c>
      <c r="D43" s="17" t="str">
        <f>一般!G47&amp;" "&amp;一般!H47</f>
        <v xml:space="preserve"> </v>
      </c>
      <c r="E43" s="18" t="str">
        <f>IF(ISERROR(VLOOKUP(一般!K47,コード表!$D$3:$E$7,2,FALSE)&amp;VLOOKUP(一般!L47,コード表!$G$3:$H$67,2,FALSE)&amp;VLOOKUP(一般!M47,コード表!$J$3:$K$15,2,FALSE)&amp;VLOOKUP(一般!N47,コード表!$M$3:$N$34,2,FALSE)),"",VLOOKUP(一般!K47,コード表!$D$3:$E$7,2,FALSE)&amp;VLOOKUP(一般!L47,コード表!$G$3:$H$67,2,FALSE)&amp;VLOOKUP(一般!M47,コード表!$J$3:$K$15,2,FALSE)&amp;VLOOKUP(一般!N47,コード表!$M$3:$N$34,2,FALSE))</f>
        <v/>
      </c>
      <c r="F43" s="18"/>
      <c r="G43" s="18"/>
      <c r="H43" s="18" t="str">
        <f>IF(ISERROR(VLOOKUP(一般!O47,コード表!$S$3:$T$11,2,FALSE)),"",VLOOKUP(一般!O47,コード表!$S$3:$T$11,2,FALSE))</f>
        <v/>
      </c>
      <c r="I43" s="18" t="str">
        <f>IF(ISERROR(VLOOKUP(一般!P47,コード表!$D$3:$E$7,2,FALSE)&amp;VLOOKUP(一般!Q47,コード表!$G$3:$H$67,2,FALSE)&amp;VLOOKUP(一般!R47,コード表!$J$3:$K$15,2,FALSE)&amp;VLOOKUP(一般!S47,コード表!$M$3:$N$34,2,FALSE)),"",VLOOKUP(一般!P47,コード表!$D$3:$E$7,2,FALSE)&amp;VLOOKUP(一般!Q47,コード表!$G$3:$H$67,2,FALSE)&amp;VLOOKUP(一般!R47,コード表!$J$3:$K$15,2,FALSE)&amp;VLOOKUP(一般!S47,コード表!$M$3:$N$34,2,FALSE))</f>
        <v/>
      </c>
      <c r="J43" s="8">
        <f>一般!T47</f>
        <v>0</v>
      </c>
      <c r="K43" s="8" t="str">
        <f>IF(ISERROR(VLOOKUP(一般!U47,コード表!$P$3:$Q$52,2,FALSE)),"",VLOOKUP(一般!U47,コード表!$P$3:$Q$52,2,FALSE))</f>
        <v/>
      </c>
    </row>
    <row r="44" spans="1:11" ht="20.100000000000001" customHeight="1" x14ac:dyDescent="0.15">
      <c r="A44" s="8">
        <v>710</v>
      </c>
      <c r="B44" s="18" t="b">
        <f>IF(一般!B48="出",IF(ISERROR(VLOOKUP(一般!C48,コード表!$D$3:$E$7,2,FALSE)&amp;VLOOKUP(一般!D48,コード表!$G$3:$H$67,2,FALSE)&amp;VLOOKUP(一般!E48,コード表!$J$3:$K$15,2,FALSE)&amp;VLOOKUP(一般!F48,コード表!$M$3:$N$34,2,FALSE)),"",VLOOKUP(一般!C48,コード表!$D$3:$E$7,2,FALSE)&amp;VLOOKUP(一般!D48,コード表!$G$3:$H$67,2,FALSE)&amp;VLOOKUP(一般!E48,コード表!$J$3:$K$15,2,FALSE)&amp;VLOOKUP(一般!F48,コード表!$M$3:$N$34,2,FALSE)))</f>
        <v>0</v>
      </c>
      <c r="C44" s="17" t="str">
        <f>一般!I48&amp;" "&amp;一般!J48</f>
        <v xml:space="preserve"> </v>
      </c>
      <c r="D44" s="17" t="str">
        <f>一般!G48&amp;" "&amp;一般!H48</f>
        <v xml:space="preserve"> </v>
      </c>
      <c r="E44" s="18" t="str">
        <f>IF(ISERROR(VLOOKUP(一般!K48,コード表!$D$3:$E$7,2,FALSE)&amp;VLOOKUP(一般!L48,コード表!$G$3:$H$67,2,FALSE)&amp;VLOOKUP(一般!M48,コード表!$J$3:$K$15,2,FALSE)&amp;VLOOKUP(一般!N48,コード表!$M$3:$N$34,2,FALSE)),"",VLOOKUP(一般!K48,コード表!$D$3:$E$7,2,FALSE)&amp;VLOOKUP(一般!L48,コード表!$G$3:$H$67,2,FALSE)&amp;VLOOKUP(一般!M48,コード表!$J$3:$K$15,2,FALSE)&amp;VLOOKUP(一般!N48,コード表!$M$3:$N$34,2,FALSE))</f>
        <v/>
      </c>
      <c r="F44" s="18"/>
      <c r="G44" s="18"/>
      <c r="H44" s="18" t="str">
        <f>IF(ISERROR(VLOOKUP(一般!O48,コード表!$S$3:$T$11,2,FALSE)),"",VLOOKUP(一般!O48,コード表!$S$3:$T$11,2,FALSE))</f>
        <v/>
      </c>
      <c r="I44" s="18" t="str">
        <f>IF(ISERROR(VLOOKUP(一般!P48,コード表!$D$3:$E$7,2,FALSE)&amp;VLOOKUP(一般!Q48,コード表!$G$3:$H$67,2,FALSE)&amp;VLOOKUP(一般!R48,コード表!$J$3:$K$15,2,FALSE)&amp;VLOOKUP(一般!S48,コード表!$M$3:$N$34,2,FALSE)),"",VLOOKUP(一般!P48,コード表!$D$3:$E$7,2,FALSE)&amp;VLOOKUP(一般!Q48,コード表!$G$3:$H$67,2,FALSE)&amp;VLOOKUP(一般!R48,コード表!$J$3:$K$15,2,FALSE)&amp;VLOOKUP(一般!S48,コード表!$M$3:$N$34,2,FALSE))</f>
        <v/>
      </c>
      <c r="J44" s="8">
        <f>一般!T48</f>
        <v>0</v>
      </c>
      <c r="K44" s="8" t="str">
        <f>IF(ISERROR(VLOOKUP(一般!U48,コード表!$P$3:$Q$52,2,FALSE)),"",VLOOKUP(一般!U48,コード表!$P$3:$Q$52,2,FALSE))</f>
        <v/>
      </c>
    </row>
    <row r="45" spans="1:11" ht="20.100000000000001" customHeight="1" x14ac:dyDescent="0.15">
      <c r="A45" s="8">
        <v>710</v>
      </c>
      <c r="B45" s="18" t="b">
        <f>IF(一般!B49="出",IF(ISERROR(VLOOKUP(一般!C49,コード表!$D$3:$E$7,2,FALSE)&amp;VLOOKUP(一般!D49,コード表!$G$3:$H$67,2,FALSE)&amp;VLOOKUP(一般!E49,コード表!$J$3:$K$15,2,FALSE)&amp;VLOOKUP(一般!F49,コード表!$M$3:$N$34,2,FALSE)),"",VLOOKUP(一般!C49,コード表!$D$3:$E$7,2,FALSE)&amp;VLOOKUP(一般!D49,コード表!$G$3:$H$67,2,FALSE)&amp;VLOOKUP(一般!E49,コード表!$J$3:$K$15,2,FALSE)&amp;VLOOKUP(一般!F49,コード表!$M$3:$N$34,2,FALSE)))</f>
        <v>0</v>
      </c>
      <c r="C45" s="17" t="str">
        <f>一般!I49&amp;" "&amp;一般!J49</f>
        <v xml:space="preserve"> </v>
      </c>
      <c r="D45" s="17" t="str">
        <f>一般!G49&amp;" "&amp;一般!H49</f>
        <v xml:space="preserve"> </v>
      </c>
      <c r="E45" s="18" t="str">
        <f>IF(ISERROR(VLOOKUP(一般!K49,コード表!$D$3:$E$7,2,FALSE)&amp;VLOOKUP(一般!L49,コード表!$G$3:$H$67,2,FALSE)&amp;VLOOKUP(一般!M49,コード表!$J$3:$K$15,2,FALSE)&amp;VLOOKUP(一般!N49,コード表!$M$3:$N$34,2,FALSE)),"",VLOOKUP(一般!K49,コード表!$D$3:$E$7,2,FALSE)&amp;VLOOKUP(一般!L49,コード表!$G$3:$H$67,2,FALSE)&amp;VLOOKUP(一般!M49,コード表!$J$3:$K$15,2,FALSE)&amp;VLOOKUP(一般!N49,コード表!$M$3:$N$34,2,FALSE))</f>
        <v/>
      </c>
      <c r="F45" s="18"/>
      <c r="G45" s="18"/>
      <c r="H45" s="18" t="str">
        <f>IF(ISERROR(VLOOKUP(一般!O49,コード表!$S$3:$T$11,2,FALSE)),"",VLOOKUP(一般!O49,コード表!$S$3:$T$11,2,FALSE))</f>
        <v/>
      </c>
      <c r="I45" s="18" t="str">
        <f>IF(ISERROR(VLOOKUP(一般!P49,コード表!$D$3:$E$7,2,FALSE)&amp;VLOOKUP(一般!Q49,コード表!$G$3:$H$67,2,FALSE)&amp;VLOOKUP(一般!R49,コード表!$J$3:$K$15,2,FALSE)&amp;VLOOKUP(一般!S49,コード表!$M$3:$N$34,2,FALSE)),"",VLOOKUP(一般!P49,コード表!$D$3:$E$7,2,FALSE)&amp;VLOOKUP(一般!Q49,コード表!$G$3:$H$67,2,FALSE)&amp;VLOOKUP(一般!R49,コード表!$J$3:$K$15,2,FALSE)&amp;VLOOKUP(一般!S49,コード表!$M$3:$N$34,2,FALSE))</f>
        <v/>
      </c>
      <c r="J45" s="8">
        <f>一般!T49</f>
        <v>0</v>
      </c>
      <c r="K45" s="8" t="str">
        <f>IF(ISERROR(VLOOKUP(一般!U49,コード表!$P$3:$Q$52,2,FALSE)),"",VLOOKUP(一般!U49,コード表!$P$3:$Q$52,2,FALSE))</f>
        <v/>
      </c>
    </row>
    <row r="46" spans="1:11" ht="20.100000000000001" customHeight="1" x14ac:dyDescent="0.15">
      <c r="A46" s="8">
        <v>710</v>
      </c>
      <c r="B46" s="18" t="b">
        <f>IF(一般!B50="出",IF(ISERROR(VLOOKUP(一般!C50,コード表!$D$3:$E$7,2,FALSE)&amp;VLOOKUP(一般!D50,コード表!$G$3:$H$67,2,FALSE)&amp;VLOOKUP(一般!E50,コード表!$J$3:$K$15,2,FALSE)&amp;VLOOKUP(一般!F50,コード表!$M$3:$N$34,2,FALSE)),"",VLOOKUP(一般!C50,コード表!$D$3:$E$7,2,FALSE)&amp;VLOOKUP(一般!D50,コード表!$G$3:$H$67,2,FALSE)&amp;VLOOKUP(一般!E50,コード表!$J$3:$K$15,2,FALSE)&amp;VLOOKUP(一般!F50,コード表!$M$3:$N$34,2,FALSE)))</f>
        <v>0</v>
      </c>
      <c r="C46" s="17" t="str">
        <f>一般!I50&amp;" "&amp;一般!J50</f>
        <v xml:space="preserve"> </v>
      </c>
      <c r="D46" s="17" t="str">
        <f>一般!G50&amp;" "&amp;一般!H50</f>
        <v xml:space="preserve"> </v>
      </c>
      <c r="E46" s="18" t="str">
        <f>IF(ISERROR(VLOOKUP(一般!K50,コード表!$D$3:$E$7,2,FALSE)&amp;VLOOKUP(一般!L50,コード表!$G$3:$H$67,2,FALSE)&amp;VLOOKUP(一般!M50,コード表!$J$3:$K$15,2,FALSE)&amp;VLOOKUP(一般!N50,コード表!$M$3:$N$34,2,FALSE)),"",VLOOKUP(一般!K50,コード表!$D$3:$E$7,2,FALSE)&amp;VLOOKUP(一般!L50,コード表!$G$3:$H$67,2,FALSE)&amp;VLOOKUP(一般!M50,コード表!$J$3:$K$15,2,FALSE)&amp;VLOOKUP(一般!N50,コード表!$M$3:$N$34,2,FALSE))</f>
        <v/>
      </c>
      <c r="F46" s="18"/>
      <c r="G46" s="18"/>
      <c r="H46" s="18" t="str">
        <f>IF(ISERROR(VLOOKUP(一般!O50,コード表!$S$3:$T$11,2,FALSE)),"",VLOOKUP(一般!O50,コード表!$S$3:$T$11,2,FALSE))</f>
        <v/>
      </c>
      <c r="I46" s="18" t="str">
        <f>IF(ISERROR(VLOOKUP(一般!P50,コード表!$D$3:$E$7,2,FALSE)&amp;VLOOKUP(一般!Q50,コード表!$G$3:$H$67,2,FALSE)&amp;VLOOKUP(一般!R50,コード表!$J$3:$K$15,2,FALSE)&amp;VLOOKUP(一般!S50,コード表!$M$3:$N$34,2,FALSE)),"",VLOOKUP(一般!P50,コード表!$D$3:$E$7,2,FALSE)&amp;VLOOKUP(一般!Q50,コード表!$G$3:$H$67,2,FALSE)&amp;VLOOKUP(一般!R50,コード表!$J$3:$K$15,2,FALSE)&amp;VLOOKUP(一般!S50,コード表!$M$3:$N$34,2,FALSE))</f>
        <v/>
      </c>
      <c r="J46" s="8">
        <f>一般!T50</f>
        <v>0</v>
      </c>
      <c r="K46" s="8" t="str">
        <f>IF(ISERROR(VLOOKUP(一般!U50,コード表!$P$3:$Q$52,2,FALSE)),"",VLOOKUP(一般!U50,コード表!$P$3:$Q$52,2,FALSE))</f>
        <v/>
      </c>
    </row>
    <row r="47" spans="1:11" ht="20.100000000000001" customHeight="1" x14ac:dyDescent="0.15">
      <c r="A47" s="8">
        <v>710</v>
      </c>
      <c r="B47" s="18" t="b">
        <f>IF(一般!B51="出",IF(ISERROR(VLOOKUP(一般!C51,コード表!$D$3:$E$7,2,FALSE)&amp;VLOOKUP(一般!D51,コード表!$G$3:$H$67,2,FALSE)&amp;VLOOKUP(一般!E51,コード表!$J$3:$K$15,2,FALSE)&amp;VLOOKUP(一般!F51,コード表!$M$3:$N$34,2,FALSE)),"",VLOOKUP(一般!C51,コード表!$D$3:$E$7,2,FALSE)&amp;VLOOKUP(一般!D51,コード表!$G$3:$H$67,2,FALSE)&amp;VLOOKUP(一般!E51,コード表!$J$3:$K$15,2,FALSE)&amp;VLOOKUP(一般!F51,コード表!$M$3:$N$34,2,FALSE)))</f>
        <v>0</v>
      </c>
      <c r="C47" s="17" t="str">
        <f>一般!I51&amp;" "&amp;一般!J51</f>
        <v xml:space="preserve"> </v>
      </c>
      <c r="D47" s="17" t="str">
        <f>一般!G51&amp;" "&amp;一般!H51</f>
        <v xml:space="preserve"> </v>
      </c>
      <c r="E47" s="18" t="str">
        <f>IF(ISERROR(VLOOKUP(一般!K51,コード表!$D$3:$E$7,2,FALSE)&amp;VLOOKUP(一般!L51,コード表!$G$3:$H$67,2,FALSE)&amp;VLOOKUP(一般!M51,コード表!$J$3:$K$15,2,FALSE)&amp;VLOOKUP(一般!N51,コード表!$M$3:$N$34,2,FALSE)),"",VLOOKUP(一般!K51,コード表!$D$3:$E$7,2,FALSE)&amp;VLOOKUP(一般!L51,コード表!$G$3:$H$67,2,FALSE)&amp;VLOOKUP(一般!M51,コード表!$J$3:$K$15,2,FALSE)&amp;VLOOKUP(一般!N51,コード表!$M$3:$N$34,2,FALSE))</f>
        <v/>
      </c>
      <c r="F47" s="18"/>
      <c r="G47" s="18"/>
      <c r="H47" s="18" t="str">
        <f>IF(ISERROR(VLOOKUP(一般!O51,コード表!$S$3:$T$11,2,FALSE)),"",VLOOKUP(一般!O51,コード表!$S$3:$T$11,2,FALSE))</f>
        <v/>
      </c>
      <c r="I47" s="18" t="str">
        <f>IF(ISERROR(VLOOKUP(一般!P51,コード表!$D$3:$E$7,2,FALSE)&amp;VLOOKUP(一般!Q51,コード表!$G$3:$H$67,2,FALSE)&amp;VLOOKUP(一般!R51,コード表!$J$3:$K$15,2,FALSE)&amp;VLOOKUP(一般!S51,コード表!$M$3:$N$34,2,FALSE)),"",VLOOKUP(一般!P51,コード表!$D$3:$E$7,2,FALSE)&amp;VLOOKUP(一般!Q51,コード表!$G$3:$H$67,2,FALSE)&amp;VLOOKUP(一般!R51,コード表!$J$3:$K$15,2,FALSE)&amp;VLOOKUP(一般!S51,コード表!$M$3:$N$34,2,FALSE))</f>
        <v/>
      </c>
      <c r="J47" s="8">
        <f>一般!T51</f>
        <v>0</v>
      </c>
      <c r="K47" s="8" t="str">
        <f>IF(ISERROR(VLOOKUP(一般!U51,コード表!$P$3:$Q$52,2,FALSE)),"",VLOOKUP(一般!U51,コード表!$P$3:$Q$52,2,FALSE))</f>
        <v/>
      </c>
    </row>
    <row r="48" spans="1:11" ht="20.100000000000001" customHeight="1" x14ac:dyDescent="0.15">
      <c r="A48" s="8">
        <v>710</v>
      </c>
      <c r="B48" s="18" t="b">
        <f>IF(一般!B52="出",IF(ISERROR(VLOOKUP(一般!C52,コード表!$D$3:$E$7,2,FALSE)&amp;VLOOKUP(一般!D52,コード表!$G$3:$H$67,2,FALSE)&amp;VLOOKUP(一般!E52,コード表!$J$3:$K$15,2,FALSE)&amp;VLOOKUP(一般!F52,コード表!$M$3:$N$34,2,FALSE)),"",VLOOKUP(一般!C52,コード表!$D$3:$E$7,2,FALSE)&amp;VLOOKUP(一般!D52,コード表!$G$3:$H$67,2,FALSE)&amp;VLOOKUP(一般!E52,コード表!$J$3:$K$15,2,FALSE)&amp;VLOOKUP(一般!F52,コード表!$M$3:$N$34,2,FALSE)))</f>
        <v>0</v>
      </c>
      <c r="C48" s="17" t="str">
        <f>一般!I52&amp;" "&amp;一般!J52</f>
        <v xml:space="preserve"> </v>
      </c>
      <c r="D48" s="17" t="str">
        <f>一般!G52&amp;" "&amp;一般!H52</f>
        <v xml:space="preserve"> </v>
      </c>
      <c r="E48" s="18" t="str">
        <f>IF(ISERROR(VLOOKUP(一般!K52,コード表!$D$3:$E$7,2,FALSE)&amp;VLOOKUP(一般!L52,コード表!$G$3:$H$67,2,FALSE)&amp;VLOOKUP(一般!M52,コード表!$J$3:$K$15,2,FALSE)&amp;VLOOKUP(一般!N52,コード表!$M$3:$N$34,2,FALSE)),"",VLOOKUP(一般!K52,コード表!$D$3:$E$7,2,FALSE)&amp;VLOOKUP(一般!L52,コード表!$G$3:$H$67,2,FALSE)&amp;VLOOKUP(一般!M52,コード表!$J$3:$K$15,2,FALSE)&amp;VLOOKUP(一般!N52,コード表!$M$3:$N$34,2,FALSE))</f>
        <v/>
      </c>
      <c r="F48" s="18"/>
      <c r="G48" s="18"/>
      <c r="H48" s="18" t="str">
        <f>IF(ISERROR(VLOOKUP(一般!O52,コード表!$S$3:$T$11,2,FALSE)),"",VLOOKUP(一般!O52,コード表!$S$3:$T$11,2,FALSE))</f>
        <v/>
      </c>
      <c r="I48" s="18" t="str">
        <f>IF(ISERROR(VLOOKUP(一般!P52,コード表!$D$3:$E$7,2,FALSE)&amp;VLOOKUP(一般!Q52,コード表!$G$3:$H$67,2,FALSE)&amp;VLOOKUP(一般!R52,コード表!$J$3:$K$15,2,FALSE)&amp;VLOOKUP(一般!S52,コード表!$M$3:$N$34,2,FALSE)),"",VLOOKUP(一般!P52,コード表!$D$3:$E$7,2,FALSE)&amp;VLOOKUP(一般!Q52,コード表!$G$3:$H$67,2,FALSE)&amp;VLOOKUP(一般!R52,コード表!$J$3:$K$15,2,FALSE)&amp;VLOOKUP(一般!S52,コード表!$M$3:$N$34,2,FALSE))</f>
        <v/>
      </c>
      <c r="J48" s="8">
        <f>一般!T52</f>
        <v>0</v>
      </c>
      <c r="K48" s="8" t="str">
        <f>IF(ISERROR(VLOOKUP(一般!U52,コード表!$P$3:$Q$52,2,FALSE)),"",VLOOKUP(一般!U52,コード表!$P$3:$Q$52,2,FALSE))</f>
        <v/>
      </c>
    </row>
    <row r="49" spans="1:11" ht="20.100000000000001" customHeight="1" x14ac:dyDescent="0.15">
      <c r="A49" s="8">
        <v>710</v>
      </c>
      <c r="B49" s="18" t="b">
        <f>IF(一般!B53="出",IF(ISERROR(VLOOKUP(一般!C53,コード表!$D$3:$E$7,2,FALSE)&amp;VLOOKUP(一般!D53,コード表!$G$3:$H$67,2,FALSE)&amp;VLOOKUP(一般!E53,コード表!$J$3:$K$15,2,FALSE)&amp;VLOOKUP(一般!F53,コード表!$M$3:$N$34,2,FALSE)),"",VLOOKUP(一般!C53,コード表!$D$3:$E$7,2,FALSE)&amp;VLOOKUP(一般!D53,コード表!$G$3:$H$67,2,FALSE)&amp;VLOOKUP(一般!E53,コード表!$J$3:$K$15,2,FALSE)&amp;VLOOKUP(一般!F53,コード表!$M$3:$N$34,2,FALSE)))</f>
        <v>0</v>
      </c>
      <c r="C49" s="17" t="str">
        <f>一般!I53&amp;" "&amp;一般!J53</f>
        <v xml:space="preserve"> </v>
      </c>
      <c r="D49" s="17" t="str">
        <f>一般!G53&amp;" "&amp;一般!H53</f>
        <v xml:space="preserve"> </v>
      </c>
      <c r="E49" s="18" t="str">
        <f>IF(ISERROR(VLOOKUP(一般!K53,コード表!$D$3:$E$7,2,FALSE)&amp;VLOOKUP(一般!L53,コード表!$G$3:$H$67,2,FALSE)&amp;VLOOKUP(一般!M53,コード表!$J$3:$K$15,2,FALSE)&amp;VLOOKUP(一般!N53,コード表!$M$3:$N$34,2,FALSE)),"",VLOOKUP(一般!K53,コード表!$D$3:$E$7,2,FALSE)&amp;VLOOKUP(一般!L53,コード表!$G$3:$H$67,2,FALSE)&amp;VLOOKUP(一般!M53,コード表!$J$3:$K$15,2,FALSE)&amp;VLOOKUP(一般!N53,コード表!$M$3:$N$34,2,FALSE))</f>
        <v/>
      </c>
      <c r="F49" s="18"/>
      <c r="G49" s="18"/>
      <c r="H49" s="18" t="str">
        <f>IF(ISERROR(VLOOKUP(一般!O53,コード表!$S$3:$T$11,2,FALSE)),"",VLOOKUP(一般!O53,コード表!$S$3:$T$11,2,FALSE))</f>
        <v/>
      </c>
      <c r="I49" s="18" t="str">
        <f>IF(ISERROR(VLOOKUP(一般!P53,コード表!$D$3:$E$7,2,FALSE)&amp;VLOOKUP(一般!Q53,コード表!$G$3:$H$67,2,FALSE)&amp;VLOOKUP(一般!R53,コード表!$J$3:$K$15,2,FALSE)&amp;VLOOKUP(一般!S53,コード表!$M$3:$N$34,2,FALSE)),"",VLOOKUP(一般!P53,コード表!$D$3:$E$7,2,FALSE)&amp;VLOOKUP(一般!Q53,コード表!$G$3:$H$67,2,FALSE)&amp;VLOOKUP(一般!R53,コード表!$J$3:$K$15,2,FALSE)&amp;VLOOKUP(一般!S53,コード表!$M$3:$N$34,2,FALSE))</f>
        <v/>
      </c>
      <c r="J49" s="8">
        <f>一般!T53</f>
        <v>0</v>
      </c>
      <c r="K49" s="8" t="str">
        <f>IF(ISERROR(VLOOKUP(一般!U53,コード表!$P$3:$Q$52,2,FALSE)),"",VLOOKUP(一般!U53,コード表!$P$3:$Q$52,2,FALSE))</f>
        <v/>
      </c>
    </row>
    <row r="50" spans="1:11" ht="20.100000000000001" customHeight="1" x14ac:dyDescent="0.15">
      <c r="A50" s="8">
        <v>710</v>
      </c>
      <c r="B50" s="18" t="b">
        <f>IF(一般!B54="出",IF(ISERROR(VLOOKUP(一般!C54,コード表!$D$3:$E$7,2,FALSE)&amp;VLOOKUP(一般!D54,コード表!$G$3:$H$67,2,FALSE)&amp;VLOOKUP(一般!E54,コード表!$J$3:$K$15,2,FALSE)&amp;VLOOKUP(一般!F54,コード表!$M$3:$N$34,2,FALSE)),"",VLOOKUP(一般!C54,コード表!$D$3:$E$7,2,FALSE)&amp;VLOOKUP(一般!D54,コード表!$G$3:$H$67,2,FALSE)&amp;VLOOKUP(一般!E54,コード表!$J$3:$K$15,2,FALSE)&amp;VLOOKUP(一般!F54,コード表!$M$3:$N$34,2,FALSE)))</f>
        <v>0</v>
      </c>
      <c r="C50" s="17" t="str">
        <f>一般!I54&amp;" "&amp;一般!J54</f>
        <v xml:space="preserve"> </v>
      </c>
      <c r="D50" s="17" t="str">
        <f>一般!G54&amp;" "&amp;一般!H54</f>
        <v xml:space="preserve"> </v>
      </c>
      <c r="E50" s="18" t="str">
        <f>IF(ISERROR(VLOOKUP(一般!K54,コード表!$D$3:$E$7,2,FALSE)&amp;VLOOKUP(一般!L54,コード表!$G$3:$H$67,2,FALSE)&amp;VLOOKUP(一般!M54,コード表!$J$3:$K$15,2,FALSE)&amp;VLOOKUP(一般!N54,コード表!$M$3:$N$34,2,FALSE)),"",VLOOKUP(一般!K54,コード表!$D$3:$E$7,2,FALSE)&amp;VLOOKUP(一般!L54,コード表!$G$3:$H$67,2,FALSE)&amp;VLOOKUP(一般!M54,コード表!$J$3:$K$15,2,FALSE)&amp;VLOOKUP(一般!N54,コード表!$M$3:$N$34,2,FALSE))</f>
        <v/>
      </c>
      <c r="F50" s="18"/>
      <c r="G50" s="18"/>
      <c r="H50" s="18" t="str">
        <f>IF(ISERROR(VLOOKUP(一般!O54,コード表!$S$3:$T$11,2,FALSE)),"",VLOOKUP(一般!O54,コード表!$S$3:$T$11,2,FALSE))</f>
        <v/>
      </c>
      <c r="I50" s="18" t="str">
        <f>IF(ISERROR(VLOOKUP(一般!P54,コード表!$D$3:$E$7,2,FALSE)&amp;VLOOKUP(一般!Q54,コード表!$G$3:$H$67,2,FALSE)&amp;VLOOKUP(一般!R54,コード表!$J$3:$K$15,2,FALSE)&amp;VLOOKUP(一般!S54,コード表!$M$3:$N$34,2,FALSE)),"",VLOOKUP(一般!P54,コード表!$D$3:$E$7,2,FALSE)&amp;VLOOKUP(一般!Q54,コード表!$G$3:$H$67,2,FALSE)&amp;VLOOKUP(一般!R54,コード表!$J$3:$K$15,2,FALSE)&amp;VLOOKUP(一般!S54,コード表!$M$3:$N$34,2,FALSE))</f>
        <v/>
      </c>
      <c r="J50" s="8">
        <f>一般!T54</f>
        <v>0</v>
      </c>
      <c r="K50" s="8" t="str">
        <f>IF(ISERROR(VLOOKUP(一般!U54,コード表!$P$3:$Q$52,2,FALSE)),"",VLOOKUP(一般!U54,コード表!$P$3:$Q$52,2,FALSE))</f>
        <v/>
      </c>
    </row>
    <row r="51" spans="1:11" ht="20.100000000000001" customHeight="1" x14ac:dyDescent="0.15">
      <c r="A51" s="8">
        <v>710</v>
      </c>
      <c r="B51" s="18" t="b">
        <f>IF(一般!B55="出",IF(ISERROR(VLOOKUP(一般!C55,コード表!$D$3:$E$7,2,FALSE)&amp;VLOOKUP(一般!D55,コード表!$G$3:$H$67,2,FALSE)&amp;VLOOKUP(一般!E55,コード表!$J$3:$K$15,2,FALSE)&amp;VLOOKUP(一般!F55,コード表!$M$3:$N$34,2,FALSE)),"",VLOOKUP(一般!C55,コード表!$D$3:$E$7,2,FALSE)&amp;VLOOKUP(一般!D55,コード表!$G$3:$H$67,2,FALSE)&amp;VLOOKUP(一般!E55,コード表!$J$3:$K$15,2,FALSE)&amp;VLOOKUP(一般!F55,コード表!$M$3:$N$34,2,FALSE)))</f>
        <v>0</v>
      </c>
      <c r="C51" s="17" t="str">
        <f>一般!I55&amp;" "&amp;一般!J55</f>
        <v xml:space="preserve"> </v>
      </c>
      <c r="D51" s="17" t="str">
        <f>一般!G55&amp;" "&amp;一般!H55</f>
        <v xml:space="preserve"> </v>
      </c>
      <c r="E51" s="18" t="str">
        <f>IF(ISERROR(VLOOKUP(一般!K55,コード表!$D$3:$E$7,2,FALSE)&amp;VLOOKUP(一般!L55,コード表!$G$3:$H$67,2,FALSE)&amp;VLOOKUP(一般!M55,コード表!$J$3:$K$15,2,FALSE)&amp;VLOOKUP(一般!N55,コード表!$M$3:$N$34,2,FALSE)),"",VLOOKUP(一般!K55,コード表!$D$3:$E$7,2,FALSE)&amp;VLOOKUP(一般!L55,コード表!$G$3:$H$67,2,FALSE)&amp;VLOOKUP(一般!M55,コード表!$J$3:$K$15,2,FALSE)&amp;VLOOKUP(一般!N55,コード表!$M$3:$N$34,2,FALSE))</f>
        <v/>
      </c>
      <c r="F51" s="18"/>
      <c r="G51" s="18"/>
      <c r="H51" s="18" t="str">
        <f>IF(ISERROR(VLOOKUP(一般!O55,コード表!$S$3:$T$11,2,FALSE)),"",VLOOKUP(一般!O55,コード表!$S$3:$T$11,2,FALSE))</f>
        <v/>
      </c>
      <c r="I51" s="18" t="str">
        <f>IF(ISERROR(VLOOKUP(一般!P55,コード表!$D$3:$E$7,2,FALSE)&amp;VLOOKUP(一般!Q55,コード表!$G$3:$H$67,2,FALSE)&amp;VLOOKUP(一般!R55,コード表!$J$3:$K$15,2,FALSE)&amp;VLOOKUP(一般!S55,コード表!$M$3:$N$34,2,FALSE)),"",VLOOKUP(一般!P55,コード表!$D$3:$E$7,2,FALSE)&amp;VLOOKUP(一般!Q55,コード表!$G$3:$H$67,2,FALSE)&amp;VLOOKUP(一般!R55,コード表!$J$3:$K$15,2,FALSE)&amp;VLOOKUP(一般!S55,コード表!$M$3:$N$34,2,FALSE))</f>
        <v/>
      </c>
      <c r="J51" s="8">
        <f>一般!T55</f>
        <v>0</v>
      </c>
      <c r="K51" s="8" t="str">
        <f>IF(ISERROR(VLOOKUP(一般!U55,コード表!$P$3:$Q$52,2,FALSE)),"",VLOOKUP(一般!U55,コード表!$P$3:$Q$52,2,FALSE))</f>
        <v/>
      </c>
    </row>
    <row r="52" spans="1:11" ht="20.100000000000001" customHeight="1" x14ac:dyDescent="0.15">
      <c r="A52" s="8">
        <v>710</v>
      </c>
      <c r="B52" s="18" t="b">
        <f>IF(一般!B56="出",IF(ISERROR(VLOOKUP(一般!C56,コード表!$D$3:$E$7,2,FALSE)&amp;VLOOKUP(一般!D56,コード表!$G$3:$H$67,2,FALSE)&amp;VLOOKUP(一般!E56,コード表!$J$3:$K$15,2,FALSE)&amp;VLOOKUP(一般!F56,コード表!$M$3:$N$34,2,FALSE)),"",VLOOKUP(一般!C56,コード表!$D$3:$E$7,2,FALSE)&amp;VLOOKUP(一般!D56,コード表!$G$3:$H$67,2,FALSE)&amp;VLOOKUP(一般!E56,コード表!$J$3:$K$15,2,FALSE)&amp;VLOOKUP(一般!F56,コード表!$M$3:$N$34,2,FALSE)))</f>
        <v>0</v>
      </c>
      <c r="C52" s="17" t="str">
        <f>一般!I56&amp;" "&amp;一般!J56</f>
        <v xml:space="preserve"> </v>
      </c>
      <c r="D52" s="17" t="str">
        <f>一般!G56&amp;" "&amp;一般!H56</f>
        <v xml:space="preserve"> </v>
      </c>
      <c r="E52" s="18" t="str">
        <f>IF(ISERROR(VLOOKUP(一般!K56,コード表!$D$3:$E$7,2,FALSE)&amp;VLOOKUP(一般!L56,コード表!$G$3:$H$67,2,FALSE)&amp;VLOOKUP(一般!M56,コード表!$J$3:$K$15,2,FALSE)&amp;VLOOKUP(一般!N56,コード表!$M$3:$N$34,2,FALSE)),"",VLOOKUP(一般!K56,コード表!$D$3:$E$7,2,FALSE)&amp;VLOOKUP(一般!L56,コード表!$G$3:$H$67,2,FALSE)&amp;VLOOKUP(一般!M56,コード表!$J$3:$K$15,2,FALSE)&amp;VLOOKUP(一般!N56,コード表!$M$3:$N$34,2,FALSE))</f>
        <v/>
      </c>
      <c r="F52" s="18"/>
      <c r="G52" s="18"/>
      <c r="H52" s="18" t="str">
        <f>IF(ISERROR(VLOOKUP(一般!O56,コード表!$S$3:$T$11,2,FALSE)),"",VLOOKUP(一般!O56,コード表!$S$3:$T$11,2,FALSE))</f>
        <v/>
      </c>
      <c r="I52" s="18" t="str">
        <f>IF(ISERROR(VLOOKUP(一般!P56,コード表!$D$3:$E$7,2,FALSE)&amp;VLOOKUP(一般!Q56,コード表!$G$3:$H$67,2,FALSE)&amp;VLOOKUP(一般!R56,コード表!$J$3:$K$15,2,FALSE)&amp;VLOOKUP(一般!S56,コード表!$M$3:$N$34,2,FALSE)),"",VLOOKUP(一般!P56,コード表!$D$3:$E$7,2,FALSE)&amp;VLOOKUP(一般!Q56,コード表!$G$3:$H$67,2,FALSE)&amp;VLOOKUP(一般!R56,コード表!$J$3:$K$15,2,FALSE)&amp;VLOOKUP(一般!S56,コード表!$M$3:$N$34,2,FALSE))</f>
        <v/>
      </c>
      <c r="J52" s="8">
        <f>一般!T56</f>
        <v>0</v>
      </c>
      <c r="K52" s="8" t="str">
        <f>IF(ISERROR(VLOOKUP(一般!U56,コード表!$P$3:$Q$52,2,FALSE)),"",VLOOKUP(一般!U56,コード表!$P$3:$Q$52,2,FALSE))</f>
        <v/>
      </c>
    </row>
    <row r="53" spans="1:11" ht="20.100000000000001" customHeight="1" x14ac:dyDescent="0.15">
      <c r="A53" s="8">
        <v>710</v>
      </c>
      <c r="B53" s="18" t="b">
        <f>IF(一般!B57="出",IF(ISERROR(VLOOKUP(一般!C57,コード表!$D$3:$E$7,2,FALSE)&amp;VLOOKUP(一般!D57,コード表!$G$3:$H$67,2,FALSE)&amp;VLOOKUP(一般!E57,コード表!$J$3:$K$15,2,FALSE)&amp;VLOOKUP(一般!F57,コード表!$M$3:$N$34,2,FALSE)),"",VLOOKUP(一般!C57,コード表!$D$3:$E$7,2,FALSE)&amp;VLOOKUP(一般!D57,コード表!$G$3:$H$67,2,FALSE)&amp;VLOOKUP(一般!E57,コード表!$J$3:$K$15,2,FALSE)&amp;VLOOKUP(一般!F57,コード表!$M$3:$N$34,2,FALSE)))</f>
        <v>0</v>
      </c>
      <c r="C53" s="17" t="str">
        <f>一般!I57&amp;" "&amp;一般!J57</f>
        <v xml:space="preserve"> </v>
      </c>
      <c r="D53" s="17" t="str">
        <f>一般!G57&amp;" "&amp;一般!H57</f>
        <v xml:space="preserve"> </v>
      </c>
      <c r="E53" s="18" t="str">
        <f>IF(ISERROR(VLOOKUP(一般!K57,コード表!$D$3:$E$7,2,FALSE)&amp;VLOOKUP(一般!L57,コード表!$G$3:$H$67,2,FALSE)&amp;VLOOKUP(一般!M57,コード表!$J$3:$K$15,2,FALSE)&amp;VLOOKUP(一般!N57,コード表!$M$3:$N$34,2,FALSE)),"",VLOOKUP(一般!K57,コード表!$D$3:$E$7,2,FALSE)&amp;VLOOKUP(一般!L57,コード表!$G$3:$H$67,2,FALSE)&amp;VLOOKUP(一般!M57,コード表!$J$3:$K$15,2,FALSE)&amp;VLOOKUP(一般!N57,コード表!$M$3:$N$34,2,FALSE))</f>
        <v/>
      </c>
      <c r="F53" s="18"/>
      <c r="G53" s="18"/>
      <c r="H53" s="18" t="str">
        <f>IF(ISERROR(VLOOKUP(一般!O57,コード表!$S$3:$T$11,2,FALSE)),"",VLOOKUP(一般!O57,コード表!$S$3:$T$11,2,FALSE))</f>
        <v/>
      </c>
      <c r="I53" s="18" t="str">
        <f>IF(ISERROR(VLOOKUP(一般!P57,コード表!$D$3:$E$7,2,FALSE)&amp;VLOOKUP(一般!Q57,コード表!$G$3:$H$67,2,FALSE)&amp;VLOOKUP(一般!R57,コード表!$J$3:$K$15,2,FALSE)&amp;VLOOKUP(一般!S57,コード表!$M$3:$N$34,2,FALSE)),"",VLOOKUP(一般!P57,コード表!$D$3:$E$7,2,FALSE)&amp;VLOOKUP(一般!Q57,コード表!$G$3:$H$67,2,FALSE)&amp;VLOOKUP(一般!R57,コード表!$J$3:$K$15,2,FALSE)&amp;VLOOKUP(一般!S57,コード表!$M$3:$N$34,2,FALSE))</f>
        <v/>
      </c>
      <c r="J53" s="8">
        <f>一般!T57</f>
        <v>0</v>
      </c>
      <c r="K53" s="8" t="str">
        <f>IF(ISERROR(VLOOKUP(一般!U57,コード表!$P$3:$Q$52,2,FALSE)),"",VLOOKUP(一般!U57,コード表!$P$3:$Q$52,2,FALSE))</f>
        <v/>
      </c>
    </row>
    <row r="54" spans="1:11" ht="20.100000000000001" customHeight="1" x14ac:dyDescent="0.15">
      <c r="A54" s="8">
        <v>710</v>
      </c>
      <c r="B54" s="18" t="b">
        <f>IF(一般!B58="出",IF(ISERROR(VLOOKUP(一般!C58,コード表!$D$3:$E$7,2,FALSE)&amp;VLOOKUP(一般!D58,コード表!$G$3:$H$67,2,FALSE)&amp;VLOOKUP(一般!E58,コード表!$J$3:$K$15,2,FALSE)&amp;VLOOKUP(一般!F58,コード表!$M$3:$N$34,2,FALSE)),"",VLOOKUP(一般!C58,コード表!$D$3:$E$7,2,FALSE)&amp;VLOOKUP(一般!D58,コード表!$G$3:$H$67,2,FALSE)&amp;VLOOKUP(一般!E58,コード表!$J$3:$K$15,2,FALSE)&amp;VLOOKUP(一般!F58,コード表!$M$3:$N$34,2,FALSE)))</f>
        <v>0</v>
      </c>
      <c r="C54" s="17" t="str">
        <f>一般!I58&amp;" "&amp;一般!J58</f>
        <v xml:space="preserve"> </v>
      </c>
      <c r="D54" s="17" t="str">
        <f>一般!G58&amp;" "&amp;一般!H58</f>
        <v xml:space="preserve"> </v>
      </c>
      <c r="E54" s="18" t="str">
        <f>IF(ISERROR(VLOOKUP(一般!K58,コード表!$D$3:$E$7,2,FALSE)&amp;VLOOKUP(一般!L58,コード表!$G$3:$H$67,2,FALSE)&amp;VLOOKUP(一般!M58,コード表!$J$3:$K$15,2,FALSE)&amp;VLOOKUP(一般!N58,コード表!$M$3:$N$34,2,FALSE)),"",VLOOKUP(一般!K58,コード表!$D$3:$E$7,2,FALSE)&amp;VLOOKUP(一般!L58,コード表!$G$3:$H$67,2,FALSE)&amp;VLOOKUP(一般!M58,コード表!$J$3:$K$15,2,FALSE)&amp;VLOOKUP(一般!N58,コード表!$M$3:$N$34,2,FALSE))</f>
        <v/>
      </c>
      <c r="F54" s="18"/>
      <c r="G54" s="18"/>
      <c r="H54" s="18" t="str">
        <f>IF(ISERROR(VLOOKUP(一般!O58,コード表!$S$3:$T$11,2,FALSE)),"",VLOOKUP(一般!O58,コード表!$S$3:$T$11,2,FALSE))</f>
        <v/>
      </c>
      <c r="I54" s="18" t="str">
        <f>IF(ISERROR(VLOOKUP(一般!P58,コード表!$D$3:$E$7,2,FALSE)&amp;VLOOKUP(一般!Q58,コード表!$G$3:$H$67,2,FALSE)&amp;VLOOKUP(一般!R58,コード表!$J$3:$K$15,2,FALSE)&amp;VLOOKUP(一般!S58,コード表!$M$3:$N$34,2,FALSE)),"",VLOOKUP(一般!P58,コード表!$D$3:$E$7,2,FALSE)&amp;VLOOKUP(一般!Q58,コード表!$G$3:$H$67,2,FALSE)&amp;VLOOKUP(一般!R58,コード表!$J$3:$K$15,2,FALSE)&amp;VLOOKUP(一般!S58,コード表!$M$3:$N$34,2,FALSE))</f>
        <v/>
      </c>
      <c r="J54" s="8">
        <f>一般!T58</f>
        <v>0</v>
      </c>
      <c r="K54" s="8" t="str">
        <f>IF(ISERROR(VLOOKUP(一般!U58,コード表!$P$3:$Q$52,2,FALSE)),"",VLOOKUP(一般!U58,コード表!$P$3:$Q$52,2,FALSE))</f>
        <v/>
      </c>
    </row>
    <row r="55" spans="1:11" ht="20.100000000000001" customHeight="1" x14ac:dyDescent="0.15">
      <c r="A55" s="8">
        <v>710</v>
      </c>
      <c r="B55" s="18" t="b">
        <f>IF(一般!B59="出",IF(ISERROR(VLOOKUP(一般!C59,コード表!$D$3:$E$7,2,FALSE)&amp;VLOOKUP(一般!D59,コード表!$G$3:$H$67,2,FALSE)&amp;VLOOKUP(一般!E59,コード表!$J$3:$K$15,2,FALSE)&amp;VLOOKUP(一般!F59,コード表!$M$3:$N$34,2,FALSE)),"",VLOOKUP(一般!C59,コード表!$D$3:$E$7,2,FALSE)&amp;VLOOKUP(一般!D59,コード表!$G$3:$H$67,2,FALSE)&amp;VLOOKUP(一般!E59,コード表!$J$3:$K$15,2,FALSE)&amp;VLOOKUP(一般!F59,コード表!$M$3:$N$34,2,FALSE)))</f>
        <v>0</v>
      </c>
      <c r="C55" s="17" t="str">
        <f>一般!I59&amp;" "&amp;一般!J59</f>
        <v xml:space="preserve"> </v>
      </c>
      <c r="D55" s="17" t="str">
        <f>一般!G59&amp;" "&amp;一般!H59</f>
        <v xml:space="preserve"> </v>
      </c>
      <c r="E55" s="18" t="str">
        <f>IF(ISERROR(VLOOKUP(一般!K59,コード表!$D$3:$E$7,2,FALSE)&amp;VLOOKUP(一般!L59,コード表!$G$3:$H$67,2,FALSE)&amp;VLOOKUP(一般!M59,コード表!$J$3:$K$15,2,FALSE)&amp;VLOOKUP(一般!N59,コード表!$M$3:$N$34,2,FALSE)),"",VLOOKUP(一般!K59,コード表!$D$3:$E$7,2,FALSE)&amp;VLOOKUP(一般!L59,コード表!$G$3:$H$67,2,FALSE)&amp;VLOOKUP(一般!M59,コード表!$J$3:$K$15,2,FALSE)&amp;VLOOKUP(一般!N59,コード表!$M$3:$N$34,2,FALSE))</f>
        <v/>
      </c>
      <c r="F55" s="18"/>
      <c r="G55" s="18"/>
      <c r="H55" s="18" t="str">
        <f>IF(ISERROR(VLOOKUP(一般!O59,コード表!$S$3:$T$11,2,FALSE)),"",VLOOKUP(一般!O59,コード表!$S$3:$T$11,2,FALSE))</f>
        <v/>
      </c>
      <c r="I55" s="18" t="str">
        <f>IF(ISERROR(VLOOKUP(一般!P59,コード表!$D$3:$E$7,2,FALSE)&amp;VLOOKUP(一般!Q59,コード表!$G$3:$H$67,2,FALSE)&amp;VLOOKUP(一般!R59,コード表!$J$3:$K$15,2,FALSE)&amp;VLOOKUP(一般!S59,コード表!$M$3:$N$34,2,FALSE)),"",VLOOKUP(一般!P59,コード表!$D$3:$E$7,2,FALSE)&amp;VLOOKUP(一般!Q59,コード表!$G$3:$H$67,2,FALSE)&amp;VLOOKUP(一般!R59,コード表!$J$3:$K$15,2,FALSE)&amp;VLOOKUP(一般!S59,コード表!$M$3:$N$34,2,FALSE))</f>
        <v/>
      </c>
      <c r="J55" s="8">
        <f>一般!T59</f>
        <v>0</v>
      </c>
      <c r="K55" s="8" t="str">
        <f>IF(ISERROR(VLOOKUP(一般!U59,コード表!$P$3:$Q$52,2,FALSE)),"",VLOOKUP(一般!U59,コード表!$P$3:$Q$52,2,FALSE))</f>
        <v/>
      </c>
    </row>
    <row r="56" spans="1:11" ht="20.100000000000001" customHeight="1" x14ac:dyDescent="0.15">
      <c r="A56" s="8">
        <v>710</v>
      </c>
      <c r="B56" s="18" t="b">
        <f>IF(一般!B60="出",IF(ISERROR(VLOOKUP(一般!C60,コード表!$D$3:$E$7,2,FALSE)&amp;VLOOKUP(一般!D60,コード表!$G$3:$H$67,2,FALSE)&amp;VLOOKUP(一般!E60,コード表!$J$3:$K$15,2,FALSE)&amp;VLOOKUP(一般!F60,コード表!$M$3:$N$34,2,FALSE)),"",VLOOKUP(一般!C60,コード表!$D$3:$E$7,2,FALSE)&amp;VLOOKUP(一般!D60,コード表!$G$3:$H$67,2,FALSE)&amp;VLOOKUP(一般!E60,コード表!$J$3:$K$15,2,FALSE)&amp;VLOOKUP(一般!F60,コード表!$M$3:$N$34,2,FALSE)))</f>
        <v>0</v>
      </c>
      <c r="C56" s="17" t="str">
        <f>一般!I60&amp;" "&amp;一般!J60</f>
        <v xml:space="preserve"> </v>
      </c>
      <c r="D56" s="17" t="str">
        <f>一般!G60&amp;" "&amp;一般!H60</f>
        <v xml:space="preserve"> </v>
      </c>
      <c r="E56" s="18" t="str">
        <f>IF(ISERROR(VLOOKUP(一般!K60,コード表!$D$3:$E$7,2,FALSE)&amp;VLOOKUP(一般!L60,コード表!$G$3:$H$67,2,FALSE)&amp;VLOOKUP(一般!M60,コード表!$J$3:$K$15,2,FALSE)&amp;VLOOKUP(一般!N60,コード表!$M$3:$N$34,2,FALSE)),"",VLOOKUP(一般!K60,コード表!$D$3:$E$7,2,FALSE)&amp;VLOOKUP(一般!L60,コード表!$G$3:$H$67,2,FALSE)&amp;VLOOKUP(一般!M60,コード表!$J$3:$K$15,2,FALSE)&amp;VLOOKUP(一般!N60,コード表!$M$3:$N$34,2,FALSE))</f>
        <v/>
      </c>
      <c r="F56" s="18"/>
      <c r="G56" s="18"/>
      <c r="H56" s="18" t="str">
        <f>IF(ISERROR(VLOOKUP(一般!O60,コード表!$S$3:$T$11,2,FALSE)),"",VLOOKUP(一般!O60,コード表!$S$3:$T$11,2,FALSE))</f>
        <v/>
      </c>
      <c r="I56" s="18" t="str">
        <f>IF(ISERROR(VLOOKUP(一般!P60,コード表!$D$3:$E$7,2,FALSE)&amp;VLOOKUP(一般!Q60,コード表!$G$3:$H$67,2,FALSE)&amp;VLOOKUP(一般!R60,コード表!$J$3:$K$15,2,FALSE)&amp;VLOOKUP(一般!S60,コード表!$M$3:$N$34,2,FALSE)),"",VLOOKUP(一般!P60,コード表!$D$3:$E$7,2,FALSE)&amp;VLOOKUP(一般!Q60,コード表!$G$3:$H$67,2,FALSE)&amp;VLOOKUP(一般!R60,コード表!$J$3:$K$15,2,FALSE)&amp;VLOOKUP(一般!S60,コード表!$M$3:$N$34,2,FALSE))</f>
        <v/>
      </c>
      <c r="J56" s="8">
        <f>一般!T60</f>
        <v>0</v>
      </c>
      <c r="K56" s="8" t="str">
        <f>IF(ISERROR(VLOOKUP(一般!U60,コード表!$P$3:$Q$52,2,FALSE)),"",VLOOKUP(一般!U60,コード表!$P$3:$Q$52,2,FALSE))</f>
        <v/>
      </c>
    </row>
    <row r="57" spans="1:11" ht="20.100000000000001" customHeight="1" x14ac:dyDescent="0.15">
      <c r="A57" s="8">
        <v>710</v>
      </c>
      <c r="B57" s="18" t="b">
        <f>IF(一般!B61="出",IF(ISERROR(VLOOKUP(一般!C61,コード表!$D$3:$E$7,2,FALSE)&amp;VLOOKUP(一般!D61,コード表!$G$3:$H$67,2,FALSE)&amp;VLOOKUP(一般!E61,コード表!$J$3:$K$15,2,FALSE)&amp;VLOOKUP(一般!F61,コード表!$M$3:$N$34,2,FALSE)),"",VLOOKUP(一般!C61,コード表!$D$3:$E$7,2,FALSE)&amp;VLOOKUP(一般!D61,コード表!$G$3:$H$67,2,FALSE)&amp;VLOOKUP(一般!E61,コード表!$J$3:$K$15,2,FALSE)&amp;VLOOKUP(一般!F61,コード表!$M$3:$N$34,2,FALSE)))</f>
        <v>0</v>
      </c>
      <c r="C57" s="17" t="str">
        <f>一般!I61&amp;" "&amp;一般!J61</f>
        <v xml:space="preserve"> </v>
      </c>
      <c r="D57" s="17" t="str">
        <f>一般!G61&amp;" "&amp;一般!H61</f>
        <v xml:space="preserve"> </v>
      </c>
      <c r="E57" s="18" t="str">
        <f>IF(ISERROR(VLOOKUP(一般!K61,コード表!$D$3:$E$7,2,FALSE)&amp;VLOOKUP(一般!L61,コード表!$G$3:$H$67,2,FALSE)&amp;VLOOKUP(一般!M61,コード表!$J$3:$K$15,2,FALSE)&amp;VLOOKUP(一般!N61,コード表!$M$3:$N$34,2,FALSE)),"",VLOOKUP(一般!K61,コード表!$D$3:$E$7,2,FALSE)&amp;VLOOKUP(一般!L61,コード表!$G$3:$H$67,2,FALSE)&amp;VLOOKUP(一般!M61,コード表!$J$3:$K$15,2,FALSE)&amp;VLOOKUP(一般!N61,コード表!$M$3:$N$34,2,FALSE))</f>
        <v/>
      </c>
      <c r="F57" s="18"/>
      <c r="G57" s="18"/>
      <c r="H57" s="18" t="str">
        <f>IF(ISERROR(VLOOKUP(一般!O61,コード表!$S$3:$T$11,2,FALSE)),"",VLOOKUP(一般!O61,コード表!$S$3:$T$11,2,FALSE))</f>
        <v/>
      </c>
      <c r="I57" s="18" t="str">
        <f>IF(ISERROR(VLOOKUP(一般!P61,コード表!$D$3:$E$7,2,FALSE)&amp;VLOOKUP(一般!Q61,コード表!$G$3:$H$67,2,FALSE)&amp;VLOOKUP(一般!R61,コード表!$J$3:$K$15,2,FALSE)&amp;VLOOKUP(一般!S61,コード表!$M$3:$N$34,2,FALSE)),"",VLOOKUP(一般!P61,コード表!$D$3:$E$7,2,FALSE)&amp;VLOOKUP(一般!Q61,コード表!$G$3:$H$67,2,FALSE)&amp;VLOOKUP(一般!R61,コード表!$J$3:$K$15,2,FALSE)&amp;VLOOKUP(一般!S61,コード表!$M$3:$N$34,2,FALSE))</f>
        <v/>
      </c>
      <c r="J57" s="8">
        <f>一般!T61</f>
        <v>0</v>
      </c>
      <c r="K57" s="8" t="str">
        <f>IF(ISERROR(VLOOKUP(一般!U61,コード表!$P$3:$Q$52,2,FALSE)),"",VLOOKUP(一般!U61,コード表!$P$3:$Q$52,2,FALSE))</f>
        <v/>
      </c>
    </row>
    <row r="58" spans="1:11" ht="20.100000000000001" customHeight="1" x14ac:dyDescent="0.15">
      <c r="A58" s="8">
        <v>710</v>
      </c>
      <c r="B58" s="18" t="b">
        <f>IF(一般!B62="出",IF(ISERROR(VLOOKUP(一般!C62,コード表!$D$3:$E$7,2,FALSE)&amp;VLOOKUP(一般!D62,コード表!$G$3:$H$67,2,FALSE)&amp;VLOOKUP(一般!E62,コード表!$J$3:$K$15,2,FALSE)&amp;VLOOKUP(一般!F62,コード表!$M$3:$N$34,2,FALSE)),"",VLOOKUP(一般!C62,コード表!$D$3:$E$7,2,FALSE)&amp;VLOOKUP(一般!D62,コード表!$G$3:$H$67,2,FALSE)&amp;VLOOKUP(一般!E62,コード表!$J$3:$K$15,2,FALSE)&amp;VLOOKUP(一般!F62,コード表!$M$3:$N$34,2,FALSE)))</f>
        <v>0</v>
      </c>
      <c r="C58" s="17" t="str">
        <f>一般!I62&amp;" "&amp;一般!J62</f>
        <v xml:space="preserve"> </v>
      </c>
      <c r="D58" s="17" t="str">
        <f>一般!G62&amp;" "&amp;一般!H62</f>
        <v xml:space="preserve"> </v>
      </c>
      <c r="E58" s="18" t="str">
        <f>IF(ISERROR(VLOOKUP(一般!K62,コード表!$D$3:$E$7,2,FALSE)&amp;VLOOKUP(一般!L62,コード表!$G$3:$H$67,2,FALSE)&amp;VLOOKUP(一般!M62,コード表!$J$3:$K$15,2,FALSE)&amp;VLOOKUP(一般!N62,コード表!$M$3:$N$34,2,FALSE)),"",VLOOKUP(一般!K62,コード表!$D$3:$E$7,2,FALSE)&amp;VLOOKUP(一般!L62,コード表!$G$3:$H$67,2,FALSE)&amp;VLOOKUP(一般!M62,コード表!$J$3:$K$15,2,FALSE)&amp;VLOOKUP(一般!N62,コード表!$M$3:$N$34,2,FALSE))</f>
        <v/>
      </c>
      <c r="F58" s="18"/>
      <c r="G58" s="18"/>
      <c r="H58" s="18" t="str">
        <f>IF(ISERROR(VLOOKUP(一般!O62,コード表!$S$3:$T$11,2,FALSE)),"",VLOOKUP(一般!O62,コード表!$S$3:$T$11,2,FALSE))</f>
        <v/>
      </c>
      <c r="I58" s="18" t="str">
        <f>IF(ISERROR(VLOOKUP(一般!P62,コード表!$D$3:$E$7,2,FALSE)&amp;VLOOKUP(一般!Q62,コード表!$G$3:$H$67,2,FALSE)&amp;VLOOKUP(一般!R62,コード表!$J$3:$K$15,2,FALSE)&amp;VLOOKUP(一般!S62,コード表!$M$3:$N$34,2,FALSE)),"",VLOOKUP(一般!P62,コード表!$D$3:$E$7,2,FALSE)&amp;VLOOKUP(一般!Q62,コード表!$G$3:$H$67,2,FALSE)&amp;VLOOKUP(一般!R62,コード表!$J$3:$K$15,2,FALSE)&amp;VLOOKUP(一般!S62,コード表!$M$3:$N$34,2,FALSE))</f>
        <v/>
      </c>
      <c r="J58" s="8">
        <f>一般!T62</f>
        <v>0</v>
      </c>
      <c r="K58" s="8" t="str">
        <f>IF(ISERROR(VLOOKUP(一般!U62,コード表!$P$3:$Q$52,2,FALSE)),"",VLOOKUP(一般!U62,コード表!$P$3:$Q$52,2,FALSE))</f>
        <v/>
      </c>
    </row>
    <row r="59" spans="1:11" ht="20.100000000000001" customHeight="1" x14ac:dyDescent="0.15">
      <c r="A59" s="8">
        <v>710</v>
      </c>
      <c r="B59" s="18" t="b">
        <f>IF(一般!B63="出",IF(ISERROR(VLOOKUP(一般!C63,コード表!$D$3:$E$7,2,FALSE)&amp;VLOOKUP(一般!D63,コード表!$G$3:$H$67,2,FALSE)&amp;VLOOKUP(一般!E63,コード表!$J$3:$K$15,2,FALSE)&amp;VLOOKUP(一般!F63,コード表!$M$3:$N$34,2,FALSE)),"",VLOOKUP(一般!C63,コード表!$D$3:$E$7,2,FALSE)&amp;VLOOKUP(一般!D63,コード表!$G$3:$H$67,2,FALSE)&amp;VLOOKUP(一般!E63,コード表!$J$3:$K$15,2,FALSE)&amp;VLOOKUP(一般!F63,コード表!$M$3:$N$34,2,FALSE)))</f>
        <v>0</v>
      </c>
      <c r="C59" s="17" t="str">
        <f>一般!I63&amp;" "&amp;一般!J63</f>
        <v xml:space="preserve"> </v>
      </c>
      <c r="D59" s="17" t="str">
        <f>一般!G63&amp;" "&amp;一般!H63</f>
        <v xml:space="preserve"> </v>
      </c>
      <c r="E59" s="18" t="str">
        <f>IF(ISERROR(VLOOKUP(一般!K63,コード表!$D$3:$E$7,2,FALSE)&amp;VLOOKUP(一般!L63,コード表!$G$3:$H$67,2,FALSE)&amp;VLOOKUP(一般!M63,コード表!$J$3:$K$15,2,FALSE)&amp;VLOOKUP(一般!N63,コード表!$M$3:$N$34,2,FALSE)),"",VLOOKUP(一般!K63,コード表!$D$3:$E$7,2,FALSE)&amp;VLOOKUP(一般!L63,コード表!$G$3:$H$67,2,FALSE)&amp;VLOOKUP(一般!M63,コード表!$J$3:$K$15,2,FALSE)&amp;VLOOKUP(一般!N63,コード表!$M$3:$N$34,2,FALSE))</f>
        <v/>
      </c>
      <c r="F59" s="18"/>
      <c r="G59" s="18"/>
      <c r="H59" s="18" t="str">
        <f>IF(ISERROR(VLOOKUP(一般!O63,コード表!$S$3:$T$11,2,FALSE)),"",VLOOKUP(一般!O63,コード表!$S$3:$T$11,2,FALSE))</f>
        <v/>
      </c>
      <c r="I59" s="18" t="str">
        <f>IF(ISERROR(VLOOKUP(一般!P63,コード表!$D$3:$E$7,2,FALSE)&amp;VLOOKUP(一般!Q63,コード表!$G$3:$H$67,2,FALSE)&amp;VLOOKUP(一般!R63,コード表!$J$3:$K$15,2,FALSE)&amp;VLOOKUP(一般!S63,コード表!$M$3:$N$34,2,FALSE)),"",VLOOKUP(一般!P63,コード表!$D$3:$E$7,2,FALSE)&amp;VLOOKUP(一般!Q63,コード表!$G$3:$H$67,2,FALSE)&amp;VLOOKUP(一般!R63,コード表!$J$3:$K$15,2,FALSE)&amp;VLOOKUP(一般!S63,コード表!$M$3:$N$34,2,FALSE))</f>
        <v/>
      </c>
      <c r="J59" s="8">
        <f>一般!T63</f>
        <v>0</v>
      </c>
      <c r="K59" s="8" t="str">
        <f>IF(ISERROR(VLOOKUP(一般!U63,コード表!$P$3:$Q$52,2,FALSE)),"",VLOOKUP(一般!U63,コード表!$P$3:$Q$52,2,FALSE))</f>
        <v/>
      </c>
    </row>
    <row r="60" spans="1:11" ht="20.100000000000001" customHeight="1" x14ac:dyDescent="0.15">
      <c r="A60" s="8">
        <v>710</v>
      </c>
      <c r="B60" s="18" t="b">
        <f>IF(一般!B64="出",IF(ISERROR(VLOOKUP(一般!C64,コード表!$D$3:$E$7,2,FALSE)&amp;VLOOKUP(一般!D64,コード表!$G$3:$H$67,2,FALSE)&amp;VLOOKUP(一般!E64,コード表!$J$3:$K$15,2,FALSE)&amp;VLOOKUP(一般!F64,コード表!$M$3:$N$34,2,FALSE)),"",VLOOKUP(一般!C64,コード表!$D$3:$E$7,2,FALSE)&amp;VLOOKUP(一般!D64,コード表!$G$3:$H$67,2,FALSE)&amp;VLOOKUP(一般!E64,コード表!$J$3:$K$15,2,FALSE)&amp;VLOOKUP(一般!F64,コード表!$M$3:$N$34,2,FALSE)))</f>
        <v>0</v>
      </c>
      <c r="C60" s="17" t="str">
        <f>一般!I64&amp;" "&amp;一般!J64</f>
        <v xml:space="preserve"> </v>
      </c>
      <c r="D60" s="17" t="str">
        <f>一般!G64&amp;" "&amp;一般!H64</f>
        <v xml:space="preserve"> </v>
      </c>
      <c r="E60" s="18" t="str">
        <f>IF(ISERROR(VLOOKUP(一般!K64,コード表!$D$3:$E$7,2,FALSE)&amp;VLOOKUP(一般!L64,コード表!$G$3:$H$67,2,FALSE)&amp;VLOOKUP(一般!M64,コード表!$J$3:$K$15,2,FALSE)&amp;VLOOKUP(一般!N64,コード表!$M$3:$N$34,2,FALSE)),"",VLOOKUP(一般!K64,コード表!$D$3:$E$7,2,FALSE)&amp;VLOOKUP(一般!L64,コード表!$G$3:$H$67,2,FALSE)&amp;VLOOKUP(一般!M64,コード表!$J$3:$K$15,2,FALSE)&amp;VLOOKUP(一般!N64,コード表!$M$3:$N$34,2,FALSE))</f>
        <v/>
      </c>
      <c r="F60" s="18"/>
      <c r="G60" s="18"/>
      <c r="H60" s="18" t="str">
        <f>IF(ISERROR(VLOOKUP(一般!O64,コード表!$S$3:$T$11,2,FALSE)),"",VLOOKUP(一般!O64,コード表!$S$3:$T$11,2,FALSE))</f>
        <v/>
      </c>
      <c r="I60" s="18" t="str">
        <f>IF(ISERROR(VLOOKUP(一般!P64,コード表!$D$3:$E$7,2,FALSE)&amp;VLOOKUP(一般!Q64,コード表!$G$3:$H$67,2,FALSE)&amp;VLOOKUP(一般!R64,コード表!$J$3:$K$15,2,FALSE)&amp;VLOOKUP(一般!S64,コード表!$M$3:$N$34,2,FALSE)),"",VLOOKUP(一般!P64,コード表!$D$3:$E$7,2,FALSE)&amp;VLOOKUP(一般!Q64,コード表!$G$3:$H$67,2,FALSE)&amp;VLOOKUP(一般!R64,コード表!$J$3:$K$15,2,FALSE)&amp;VLOOKUP(一般!S64,コード表!$M$3:$N$34,2,FALSE))</f>
        <v/>
      </c>
      <c r="J60" s="8">
        <f>一般!T64</f>
        <v>0</v>
      </c>
      <c r="K60" s="8" t="str">
        <f>IF(ISERROR(VLOOKUP(一般!U64,コード表!$P$3:$Q$52,2,FALSE)),"",VLOOKUP(一般!U64,コード表!$P$3:$Q$52,2,FALSE))</f>
        <v/>
      </c>
    </row>
    <row r="61" spans="1:11" ht="20.100000000000001" customHeight="1" x14ac:dyDescent="0.15">
      <c r="A61" s="8">
        <v>710</v>
      </c>
      <c r="B61" s="18" t="b">
        <f>IF(一般!B65="出",IF(ISERROR(VLOOKUP(一般!C65,コード表!$D$3:$E$7,2,FALSE)&amp;VLOOKUP(一般!D65,コード表!$G$3:$H$67,2,FALSE)&amp;VLOOKUP(一般!E65,コード表!$J$3:$K$15,2,FALSE)&amp;VLOOKUP(一般!F65,コード表!$M$3:$N$34,2,FALSE)),"",VLOOKUP(一般!C65,コード表!$D$3:$E$7,2,FALSE)&amp;VLOOKUP(一般!D65,コード表!$G$3:$H$67,2,FALSE)&amp;VLOOKUP(一般!E65,コード表!$J$3:$K$15,2,FALSE)&amp;VLOOKUP(一般!F65,コード表!$M$3:$N$34,2,FALSE)))</f>
        <v>0</v>
      </c>
      <c r="C61" s="17" t="str">
        <f>一般!I65&amp;" "&amp;一般!J65</f>
        <v xml:space="preserve"> </v>
      </c>
      <c r="D61" s="17" t="str">
        <f>一般!G65&amp;" "&amp;一般!H65</f>
        <v xml:space="preserve"> </v>
      </c>
      <c r="E61" s="18" t="str">
        <f>IF(ISERROR(VLOOKUP(一般!K65,コード表!$D$3:$E$7,2,FALSE)&amp;VLOOKUP(一般!L65,コード表!$G$3:$H$67,2,FALSE)&amp;VLOOKUP(一般!M65,コード表!$J$3:$K$15,2,FALSE)&amp;VLOOKUP(一般!N65,コード表!$M$3:$N$34,2,FALSE)),"",VLOOKUP(一般!K65,コード表!$D$3:$E$7,2,FALSE)&amp;VLOOKUP(一般!L65,コード表!$G$3:$H$67,2,FALSE)&amp;VLOOKUP(一般!M65,コード表!$J$3:$K$15,2,FALSE)&amp;VLOOKUP(一般!N65,コード表!$M$3:$N$34,2,FALSE))</f>
        <v/>
      </c>
      <c r="F61" s="18"/>
      <c r="G61" s="18"/>
      <c r="H61" s="18" t="str">
        <f>IF(ISERROR(VLOOKUP(一般!O65,コード表!$S$3:$T$11,2,FALSE)),"",VLOOKUP(一般!O65,コード表!$S$3:$T$11,2,FALSE))</f>
        <v/>
      </c>
      <c r="I61" s="18" t="str">
        <f>IF(ISERROR(VLOOKUP(一般!P65,コード表!$D$3:$E$7,2,FALSE)&amp;VLOOKUP(一般!Q65,コード表!$G$3:$H$67,2,FALSE)&amp;VLOOKUP(一般!R65,コード表!$J$3:$K$15,2,FALSE)&amp;VLOOKUP(一般!S65,コード表!$M$3:$N$34,2,FALSE)),"",VLOOKUP(一般!P65,コード表!$D$3:$E$7,2,FALSE)&amp;VLOOKUP(一般!Q65,コード表!$G$3:$H$67,2,FALSE)&amp;VLOOKUP(一般!R65,コード表!$J$3:$K$15,2,FALSE)&amp;VLOOKUP(一般!S65,コード表!$M$3:$N$34,2,FALSE))</f>
        <v/>
      </c>
      <c r="J61" s="8">
        <f>一般!T65</f>
        <v>0</v>
      </c>
      <c r="K61" s="8" t="str">
        <f>IF(ISERROR(VLOOKUP(一般!U65,コード表!$P$3:$Q$52,2,FALSE)),"",VLOOKUP(一般!U65,コード表!$P$3:$Q$52,2,FALSE))</f>
        <v/>
      </c>
    </row>
    <row r="62" spans="1:11" ht="20.100000000000001" customHeight="1" x14ac:dyDescent="0.15">
      <c r="A62" s="8">
        <v>710</v>
      </c>
      <c r="B62" s="18" t="b">
        <f>IF(一般!B66="出",IF(ISERROR(VLOOKUP(一般!C66,コード表!$D$3:$E$7,2,FALSE)&amp;VLOOKUP(一般!D66,コード表!$G$3:$H$67,2,FALSE)&amp;VLOOKUP(一般!E66,コード表!$J$3:$K$15,2,FALSE)&amp;VLOOKUP(一般!F66,コード表!$M$3:$N$34,2,FALSE)),"",VLOOKUP(一般!C66,コード表!$D$3:$E$7,2,FALSE)&amp;VLOOKUP(一般!D66,コード表!$G$3:$H$67,2,FALSE)&amp;VLOOKUP(一般!E66,コード表!$J$3:$K$15,2,FALSE)&amp;VLOOKUP(一般!F66,コード表!$M$3:$N$34,2,FALSE)))</f>
        <v>0</v>
      </c>
      <c r="C62" s="17" t="str">
        <f>一般!I66&amp;" "&amp;一般!J66</f>
        <v xml:space="preserve"> </v>
      </c>
      <c r="D62" s="17" t="str">
        <f>一般!G66&amp;" "&amp;一般!H66</f>
        <v xml:space="preserve"> </v>
      </c>
      <c r="E62" s="18" t="str">
        <f>IF(ISERROR(VLOOKUP(一般!K66,コード表!$D$3:$E$7,2,FALSE)&amp;VLOOKUP(一般!L66,コード表!$G$3:$H$67,2,FALSE)&amp;VLOOKUP(一般!M66,コード表!$J$3:$K$15,2,FALSE)&amp;VLOOKUP(一般!N66,コード表!$M$3:$N$34,2,FALSE)),"",VLOOKUP(一般!K66,コード表!$D$3:$E$7,2,FALSE)&amp;VLOOKUP(一般!L66,コード表!$G$3:$H$67,2,FALSE)&amp;VLOOKUP(一般!M66,コード表!$J$3:$K$15,2,FALSE)&amp;VLOOKUP(一般!N66,コード表!$M$3:$N$34,2,FALSE))</f>
        <v/>
      </c>
      <c r="F62" s="18"/>
      <c r="G62" s="18"/>
      <c r="H62" s="18" t="str">
        <f>IF(ISERROR(VLOOKUP(一般!O66,コード表!$S$3:$T$11,2,FALSE)),"",VLOOKUP(一般!O66,コード表!$S$3:$T$11,2,FALSE))</f>
        <v/>
      </c>
      <c r="I62" s="18" t="str">
        <f>IF(ISERROR(VLOOKUP(一般!P66,コード表!$D$3:$E$7,2,FALSE)&amp;VLOOKUP(一般!Q66,コード表!$G$3:$H$67,2,FALSE)&amp;VLOOKUP(一般!R66,コード表!$J$3:$K$15,2,FALSE)&amp;VLOOKUP(一般!S66,コード表!$M$3:$N$34,2,FALSE)),"",VLOOKUP(一般!P66,コード表!$D$3:$E$7,2,FALSE)&amp;VLOOKUP(一般!Q66,コード表!$G$3:$H$67,2,FALSE)&amp;VLOOKUP(一般!R66,コード表!$J$3:$K$15,2,FALSE)&amp;VLOOKUP(一般!S66,コード表!$M$3:$N$34,2,FALSE))</f>
        <v/>
      </c>
      <c r="J62" s="8">
        <f>一般!T66</f>
        <v>0</v>
      </c>
      <c r="K62" s="8" t="str">
        <f>IF(ISERROR(VLOOKUP(一般!U66,コード表!$P$3:$Q$52,2,FALSE)),"",VLOOKUP(一般!U66,コード表!$P$3:$Q$52,2,FALSE))</f>
        <v/>
      </c>
    </row>
    <row r="63" spans="1:11" ht="20.100000000000001" customHeight="1" x14ac:dyDescent="0.15">
      <c r="A63" s="8">
        <v>710</v>
      </c>
      <c r="B63" s="18" t="b">
        <f>IF(一般!B67="出",IF(ISERROR(VLOOKUP(一般!C67,コード表!$D$3:$E$7,2,FALSE)&amp;VLOOKUP(一般!D67,コード表!$G$3:$H$67,2,FALSE)&amp;VLOOKUP(一般!E67,コード表!$J$3:$K$15,2,FALSE)&amp;VLOOKUP(一般!F67,コード表!$M$3:$N$34,2,FALSE)),"",VLOOKUP(一般!C67,コード表!$D$3:$E$7,2,FALSE)&amp;VLOOKUP(一般!D67,コード表!$G$3:$H$67,2,FALSE)&amp;VLOOKUP(一般!E67,コード表!$J$3:$K$15,2,FALSE)&amp;VLOOKUP(一般!F67,コード表!$M$3:$N$34,2,FALSE)))</f>
        <v>0</v>
      </c>
      <c r="C63" s="17" t="str">
        <f>一般!I67&amp;" "&amp;一般!J67</f>
        <v xml:space="preserve"> </v>
      </c>
      <c r="D63" s="17" t="str">
        <f>一般!G67&amp;" "&amp;一般!H67</f>
        <v xml:space="preserve"> </v>
      </c>
      <c r="E63" s="18" t="str">
        <f>IF(ISERROR(VLOOKUP(一般!K67,コード表!$D$3:$E$7,2,FALSE)&amp;VLOOKUP(一般!L67,コード表!$G$3:$H$67,2,FALSE)&amp;VLOOKUP(一般!M67,コード表!$J$3:$K$15,2,FALSE)&amp;VLOOKUP(一般!N67,コード表!$M$3:$N$34,2,FALSE)),"",VLOOKUP(一般!K67,コード表!$D$3:$E$7,2,FALSE)&amp;VLOOKUP(一般!L67,コード表!$G$3:$H$67,2,FALSE)&amp;VLOOKUP(一般!M67,コード表!$J$3:$K$15,2,FALSE)&amp;VLOOKUP(一般!N67,コード表!$M$3:$N$34,2,FALSE))</f>
        <v/>
      </c>
      <c r="F63" s="18"/>
      <c r="G63" s="18"/>
      <c r="H63" s="18" t="str">
        <f>IF(ISERROR(VLOOKUP(一般!O67,コード表!$S$3:$T$11,2,FALSE)),"",VLOOKUP(一般!O67,コード表!$S$3:$T$11,2,FALSE))</f>
        <v/>
      </c>
      <c r="I63" s="18" t="str">
        <f>IF(ISERROR(VLOOKUP(一般!P67,コード表!$D$3:$E$7,2,FALSE)&amp;VLOOKUP(一般!Q67,コード表!$G$3:$H$67,2,FALSE)&amp;VLOOKUP(一般!R67,コード表!$J$3:$K$15,2,FALSE)&amp;VLOOKUP(一般!S67,コード表!$M$3:$N$34,2,FALSE)),"",VLOOKUP(一般!P67,コード表!$D$3:$E$7,2,FALSE)&amp;VLOOKUP(一般!Q67,コード表!$G$3:$H$67,2,FALSE)&amp;VLOOKUP(一般!R67,コード表!$J$3:$K$15,2,FALSE)&amp;VLOOKUP(一般!S67,コード表!$M$3:$N$34,2,FALSE))</f>
        <v/>
      </c>
      <c r="J63" s="8">
        <f>一般!T67</f>
        <v>0</v>
      </c>
      <c r="K63" s="8" t="str">
        <f>IF(ISERROR(VLOOKUP(一般!U67,コード表!$P$3:$Q$52,2,FALSE)),"",VLOOKUP(一般!U67,コード表!$P$3:$Q$52,2,FALSE))</f>
        <v/>
      </c>
    </row>
    <row r="64" spans="1:11" ht="20.100000000000001" customHeight="1" x14ac:dyDescent="0.15">
      <c r="A64" s="8">
        <v>710</v>
      </c>
      <c r="B64" s="18" t="b">
        <f>IF(一般!B68="出",IF(ISERROR(VLOOKUP(一般!C68,コード表!$D$3:$E$7,2,FALSE)&amp;VLOOKUP(一般!D68,コード表!$G$3:$H$67,2,FALSE)&amp;VLOOKUP(一般!E68,コード表!$J$3:$K$15,2,FALSE)&amp;VLOOKUP(一般!F68,コード表!$M$3:$N$34,2,FALSE)),"",VLOOKUP(一般!C68,コード表!$D$3:$E$7,2,FALSE)&amp;VLOOKUP(一般!D68,コード表!$G$3:$H$67,2,FALSE)&amp;VLOOKUP(一般!E68,コード表!$J$3:$K$15,2,FALSE)&amp;VLOOKUP(一般!F68,コード表!$M$3:$N$34,2,FALSE)))</f>
        <v>0</v>
      </c>
      <c r="C64" s="17" t="str">
        <f>一般!I68&amp;" "&amp;一般!J68</f>
        <v xml:space="preserve"> </v>
      </c>
      <c r="D64" s="17" t="str">
        <f>一般!G68&amp;" "&amp;一般!H68</f>
        <v xml:space="preserve"> </v>
      </c>
      <c r="E64" s="18" t="str">
        <f>IF(ISERROR(VLOOKUP(一般!K68,コード表!$D$3:$E$7,2,FALSE)&amp;VLOOKUP(一般!L68,コード表!$G$3:$H$67,2,FALSE)&amp;VLOOKUP(一般!M68,コード表!$J$3:$K$15,2,FALSE)&amp;VLOOKUP(一般!N68,コード表!$M$3:$N$34,2,FALSE)),"",VLOOKUP(一般!K68,コード表!$D$3:$E$7,2,FALSE)&amp;VLOOKUP(一般!L68,コード表!$G$3:$H$67,2,FALSE)&amp;VLOOKUP(一般!M68,コード表!$J$3:$K$15,2,FALSE)&amp;VLOOKUP(一般!N68,コード表!$M$3:$N$34,2,FALSE))</f>
        <v/>
      </c>
      <c r="F64" s="18"/>
      <c r="G64" s="18"/>
      <c r="H64" s="18" t="str">
        <f>IF(ISERROR(VLOOKUP(一般!O68,コード表!$S$3:$T$11,2,FALSE)),"",VLOOKUP(一般!O68,コード表!$S$3:$T$11,2,FALSE))</f>
        <v/>
      </c>
      <c r="I64" s="18" t="str">
        <f>IF(ISERROR(VLOOKUP(一般!P68,コード表!$D$3:$E$7,2,FALSE)&amp;VLOOKUP(一般!Q68,コード表!$G$3:$H$67,2,FALSE)&amp;VLOOKUP(一般!R68,コード表!$J$3:$K$15,2,FALSE)&amp;VLOOKUP(一般!S68,コード表!$M$3:$N$34,2,FALSE)),"",VLOOKUP(一般!P68,コード表!$D$3:$E$7,2,FALSE)&amp;VLOOKUP(一般!Q68,コード表!$G$3:$H$67,2,FALSE)&amp;VLOOKUP(一般!R68,コード表!$J$3:$K$15,2,FALSE)&amp;VLOOKUP(一般!S68,コード表!$M$3:$N$34,2,FALSE))</f>
        <v/>
      </c>
      <c r="J64" s="8">
        <f>一般!T68</f>
        <v>0</v>
      </c>
      <c r="K64" s="8" t="str">
        <f>IF(ISERROR(VLOOKUP(一般!U68,コード表!$P$3:$Q$52,2,FALSE)),"",VLOOKUP(一般!U68,コード表!$P$3:$Q$52,2,FALSE))</f>
        <v/>
      </c>
    </row>
    <row r="65" spans="1:11" ht="20.100000000000001" customHeight="1" x14ac:dyDescent="0.15">
      <c r="A65" s="8">
        <v>710</v>
      </c>
      <c r="B65" s="18" t="b">
        <f>IF(一般!B69="出",IF(ISERROR(VLOOKUP(一般!C69,コード表!$D$3:$E$7,2,FALSE)&amp;VLOOKUP(一般!D69,コード表!$G$3:$H$67,2,FALSE)&amp;VLOOKUP(一般!E69,コード表!$J$3:$K$15,2,FALSE)&amp;VLOOKUP(一般!F69,コード表!$M$3:$N$34,2,FALSE)),"",VLOOKUP(一般!C69,コード表!$D$3:$E$7,2,FALSE)&amp;VLOOKUP(一般!D69,コード表!$G$3:$H$67,2,FALSE)&amp;VLOOKUP(一般!E69,コード表!$J$3:$K$15,2,FALSE)&amp;VLOOKUP(一般!F69,コード表!$M$3:$N$34,2,FALSE)))</f>
        <v>0</v>
      </c>
      <c r="C65" s="17" t="str">
        <f>一般!I69&amp;" "&amp;一般!J69</f>
        <v xml:space="preserve"> </v>
      </c>
      <c r="D65" s="17" t="str">
        <f>一般!G69&amp;" "&amp;一般!H69</f>
        <v xml:space="preserve"> </v>
      </c>
      <c r="E65" s="18" t="str">
        <f>IF(ISERROR(VLOOKUP(一般!K69,コード表!$D$3:$E$7,2,FALSE)&amp;VLOOKUP(一般!L69,コード表!$G$3:$H$67,2,FALSE)&amp;VLOOKUP(一般!M69,コード表!$J$3:$K$15,2,FALSE)&amp;VLOOKUP(一般!N69,コード表!$M$3:$N$34,2,FALSE)),"",VLOOKUP(一般!K69,コード表!$D$3:$E$7,2,FALSE)&amp;VLOOKUP(一般!L69,コード表!$G$3:$H$67,2,FALSE)&amp;VLOOKUP(一般!M69,コード表!$J$3:$K$15,2,FALSE)&amp;VLOOKUP(一般!N69,コード表!$M$3:$N$34,2,FALSE))</f>
        <v/>
      </c>
      <c r="F65" s="18"/>
      <c r="G65" s="18"/>
      <c r="H65" s="18" t="str">
        <f>IF(ISERROR(VLOOKUP(一般!O69,コード表!$S$3:$T$11,2,FALSE)),"",VLOOKUP(一般!O69,コード表!$S$3:$T$11,2,FALSE))</f>
        <v/>
      </c>
      <c r="I65" s="18" t="str">
        <f>IF(ISERROR(VLOOKUP(一般!P69,コード表!$D$3:$E$7,2,FALSE)&amp;VLOOKUP(一般!Q69,コード表!$G$3:$H$67,2,FALSE)&amp;VLOOKUP(一般!R69,コード表!$J$3:$K$15,2,FALSE)&amp;VLOOKUP(一般!S69,コード表!$M$3:$N$34,2,FALSE)),"",VLOOKUP(一般!P69,コード表!$D$3:$E$7,2,FALSE)&amp;VLOOKUP(一般!Q69,コード表!$G$3:$H$67,2,FALSE)&amp;VLOOKUP(一般!R69,コード表!$J$3:$K$15,2,FALSE)&amp;VLOOKUP(一般!S69,コード表!$M$3:$N$34,2,FALSE))</f>
        <v/>
      </c>
      <c r="J65" s="8">
        <f>一般!T69</f>
        <v>0</v>
      </c>
      <c r="K65" s="8" t="str">
        <f>IF(ISERROR(VLOOKUP(一般!U69,コード表!$P$3:$Q$52,2,FALSE)),"",VLOOKUP(一般!U69,コード表!$P$3:$Q$52,2,FALSE))</f>
        <v/>
      </c>
    </row>
    <row r="66" spans="1:11" ht="20.100000000000001" customHeight="1" x14ac:dyDescent="0.15">
      <c r="A66" s="8">
        <v>710</v>
      </c>
      <c r="B66" s="18" t="b">
        <f>IF(一般!B70="出",IF(ISERROR(VLOOKUP(一般!C70,コード表!$D$3:$E$7,2,FALSE)&amp;VLOOKUP(一般!D70,コード表!$G$3:$H$67,2,FALSE)&amp;VLOOKUP(一般!E70,コード表!$J$3:$K$15,2,FALSE)&amp;VLOOKUP(一般!F70,コード表!$M$3:$N$34,2,FALSE)),"",VLOOKUP(一般!C70,コード表!$D$3:$E$7,2,FALSE)&amp;VLOOKUP(一般!D70,コード表!$G$3:$H$67,2,FALSE)&amp;VLOOKUP(一般!E70,コード表!$J$3:$K$15,2,FALSE)&amp;VLOOKUP(一般!F70,コード表!$M$3:$N$34,2,FALSE)))</f>
        <v>0</v>
      </c>
      <c r="C66" s="17" t="str">
        <f>一般!I70&amp;" "&amp;一般!J70</f>
        <v xml:space="preserve"> </v>
      </c>
      <c r="D66" s="17" t="str">
        <f>一般!G70&amp;" "&amp;一般!H70</f>
        <v xml:space="preserve"> </v>
      </c>
      <c r="E66" s="18" t="str">
        <f>IF(ISERROR(VLOOKUP(一般!K70,コード表!$D$3:$E$7,2,FALSE)&amp;VLOOKUP(一般!L70,コード表!$G$3:$H$67,2,FALSE)&amp;VLOOKUP(一般!M70,コード表!$J$3:$K$15,2,FALSE)&amp;VLOOKUP(一般!N70,コード表!$M$3:$N$34,2,FALSE)),"",VLOOKUP(一般!K70,コード表!$D$3:$E$7,2,FALSE)&amp;VLOOKUP(一般!L70,コード表!$G$3:$H$67,2,FALSE)&amp;VLOOKUP(一般!M70,コード表!$J$3:$K$15,2,FALSE)&amp;VLOOKUP(一般!N70,コード表!$M$3:$N$34,2,FALSE))</f>
        <v/>
      </c>
      <c r="F66" s="18"/>
      <c r="G66" s="18"/>
      <c r="H66" s="18" t="str">
        <f>IF(ISERROR(VLOOKUP(一般!O70,コード表!$S$3:$T$11,2,FALSE)),"",VLOOKUP(一般!O70,コード表!$S$3:$T$11,2,FALSE))</f>
        <v/>
      </c>
      <c r="I66" s="18" t="str">
        <f>IF(ISERROR(VLOOKUP(一般!P70,コード表!$D$3:$E$7,2,FALSE)&amp;VLOOKUP(一般!Q70,コード表!$G$3:$H$67,2,FALSE)&amp;VLOOKUP(一般!R70,コード表!$J$3:$K$15,2,FALSE)&amp;VLOOKUP(一般!S70,コード表!$M$3:$N$34,2,FALSE)),"",VLOOKUP(一般!P70,コード表!$D$3:$E$7,2,FALSE)&amp;VLOOKUP(一般!Q70,コード表!$G$3:$H$67,2,FALSE)&amp;VLOOKUP(一般!R70,コード表!$J$3:$K$15,2,FALSE)&amp;VLOOKUP(一般!S70,コード表!$M$3:$N$34,2,FALSE))</f>
        <v/>
      </c>
      <c r="J66" s="8">
        <f>一般!T70</f>
        <v>0</v>
      </c>
      <c r="K66" s="8" t="str">
        <f>IF(ISERROR(VLOOKUP(一般!U70,コード表!$P$3:$Q$52,2,FALSE)),"",VLOOKUP(一般!U70,コード表!$P$3:$Q$52,2,FALSE))</f>
        <v/>
      </c>
    </row>
    <row r="67" spans="1:11" ht="20.100000000000001" customHeight="1" x14ac:dyDescent="0.15">
      <c r="A67" s="8">
        <v>710</v>
      </c>
      <c r="B67" s="18" t="b">
        <f>IF(一般!B71="出",IF(ISERROR(VLOOKUP(一般!C71,コード表!$D$3:$E$7,2,FALSE)&amp;VLOOKUP(一般!D71,コード表!$G$3:$H$67,2,FALSE)&amp;VLOOKUP(一般!E71,コード表!$J$3:$K$15,2,FALSE)&amp;VLOOKUP(一般!F71,コード表!$M$3:$N$34,2,FALSE)),"",VLOOKUP(一般!C71,コード表!$D$3:$E$7,2,FALSE)&amp;VLOOKUP(一般!D71,コード表!$G$3:$H$67,2,FALSE)&amp;VLOOKUP(一般!E71,コード表!$J$3:$K$15,2,FALSE)&amp;VLOOKUP(一般!F71,コード表!$M$3:$N$34,2,FALSE)))</f>
        <v>0</v>
      </c>
      <c r="C67" s="17" t="str">
        <f>一般!I71&amp;" "&amp;一般!J71</f>
        <v xml:space="preserve"> </v>
      </c>
      <c r="D67" s="17" t="str">
        <f>一般!G71&amp;" "&amp;一般!H71</f>
        <v xml:space="preserve"> </v>
      </c>
      <c r="E67" s="18" t="str">
        <f>IF(ISERROR(VLOOKUP(一般!K71,コード表!$D$3:$E$7,2,FALSE)&amp;VLOOKUP(一般!L71,コード表!$G$3:$H$67,2,FALSE)&amp;VLOOKUP(一般!M71,コード表!$J$3:$K$15,2,FALSE)&amp;VLOOKUP(一般!N71,コード表!$M$3:$N$34,2,FALSE)),"",VLOOKUP(一般!K71,コード表!$D$3:$E$7,2,FALSE)&amp;VLOOKUP(一般!L71,コード表!$G$3:$H$67,2,FALSE)&amp;VLOOKUP(一般!M71,コード表!$J$3:$K$15,2,FALSE)&amp;VLOOKUP(一般!N71,コード表!$M$3:$N$34,2,FALSE))</f>
        <v/>
      </c>
      <c r="F67" s="18"/>
      <c r="G67" s="18"/>
      <c r="H67" s="18" t="str">
        <f>IF(ISERROR(VLOOKUP(一般!O71,コード表!$S$3:$T$11,2,FALSE)),"",VLOOKUP(一般!O71,コード表!$S$3:$T$11,2,FALSE))</f>
        <v/>
      </c>
      <c r="I67" s="18" t="str">
        <f>IF(ISERROR(VLOOKUP(一般!P71,コード表!$D$3:$E$7,2,FALSE)&amp;VLOOKUP(一般!Q71,コード表!$G$3:$H$67,2,FALSE)&amp;VLOOKUP(一般!R71,コード表!$J$3:$K$15,2,FALSE)&amp;VLOOKUP(一般!S71,コード表!$M$3:$N$34,2,FALSE)),"",VLOOKUP(一般!P71,コード表!$D$3:$E$7,2,FALSE)&amp;VLOOKUP(一般!Q71,コード表!$G$3:$H$67,2,FALSE)&amp;VLOOKUP(一般!R71,コード表!$J$3:$K$15,2,FALSE)&amp;VLOOKUP(一般!S71,コード表!$M$3:$N$34,2,FALSE))</f>
        <v/>
      </c>
      <c r="J67" s="8">
        <f>一般!T71</f>
        <v>0</v>
      </c>
      <c r="K67" s="8" t="str">
        <f>IF(ISERROR(VLOOKUP(一般!U71,コード表!$P$3:$Q$52,2,FALSE)),"",VLOOKUP(一般!U71,コード表!$P$3:$Q$52,2,FALSE))</f>
        <v/>
      </c>
    </row>
    <row r="68" spans="1:11" ht="20.100000000000001" customHeight="1" x14ac:dyDescent="0.15">
      <c r="A68" s="8">
        <v>710</v>
      </c>
      <c r="B68" s="18" t="b">
        <f>IF(一般!B72="出",IF(ISERROR(VLOOKUP(一般!C72,コード表!$D$3:$E$7,2,FALSE)&amp;VLOOKUP(一般!D72,コード表!$G$3:$H$67,2,FALSE)&amp;VLOOKUP(一般!E72,コード表!$J$3:$K$15,2,FALSE)&amp;VLOOKUP(一般!F72,コード表!$M$3:$N$34,2,FALSE)),"",VLOOKUP(一般!C72,コード表!$D$3:$E$7,2,FALSE)&amp;VLOOKUP(一般!D72,コード表!$G$3:$H$67,2,FALSE)&amp;VLOOKUP(一般!E72,コード表!$J$3:$K$15,2,FALSE)&amp;VLOOKUP(一般!F72,コード表!$M$3:$N$34,2,FALSE)))</f>
        <v>0</v>
      </c>
      <c r="C68" s="17" t="str">
        <f>一般!I72&amp;" "&amp;一般!J72</f>
        <v xml:space="preserve"> </v>
      </c>
      <c r="D68" s="17" t="str">
        <f>一般!G72&amp;" "&amp;一般!H72</f>
        <v xml:space="preserve"> </v>
      </c>
      <c r="E68" s="18" t="str">
        <f>IF(ISERROR(VLOOKUP(一般!K72,コード表!$D$3:$E$7,2,FALSE)&amp;VLOOKUP(一般!L72,コード表!$G$3:$H$67,2,FALSE)&amp;VLOOKUP(一般!M72,コード表!$J$3:$K$15,2,FALSE)&amp;VLOOKUP(一般!N72,コード表!$M$3:$N$34,2,FALSE)),"",VLOOKUP(一般!K72,コード表!$D$3:$E$7,2,FALSE)&amp;VLOOKUP(一般!L72,コード表!$G$3:$H$67,2,FALSE)&amp;VLOOKUP(一般!M72,コード表!$J$3:$K$15,2,FALSE)&amp;VLOOKUP(一般!N72,コード表!$M$3:$N$34,2,FALSE))</f>
        <v/>
      </c>
      <c r="F68" s="18"/>
      <c r="G68" s="18"/>
      <c r="H68" s="18" t="str">
        <f>IF(ISERROR(VLOOKUP(一般!O72,コード表!$S$3:$T$11,2,FALSE)),"",VLOOKUP(一般!O72,コード表!$S$3:$T$11,2,FALSE))</f>
        <v/>
      </c>
      <c r="I68" s="18" t="str">
        <f>IF(ISERROR(VLOOKUP(一般!P72,コード表!$D$3:$E$7,2,FALSE)&amp;VLOOKUP(一般!Q72,コード表!$G$3:$H$67,2,FALSE)&amp;VLOOKUP(一般!R72,コード表!$J$3:$K$15,2,FALSE)&amp;VLOOKUP(一般!S72,コード表!$M$3:$N$34,2,FALSE)),"",VLOOKUP(一般!P72,コード表!$D$3:$E$7,2,FALSE)&amp;VLOOKUP(一般!Q72,コード表!$G$3:$H$67,2,FALSE)&amp;VLOOKUP(一般!R72,コード表!$J$3:$K$15,2,FALSE)&amp;VLOOKUP(一般!S72,コード表!$M$3:$N$34,2,FALSE))</f>
        <v/>
      </c>
      <c r="J68" s="8">
        <f>一般!T72</f>
        <v>0</v>
      </c>
      <c r="K68" s="8" t="str">
        <f>IF(ISERROR(VLOOKUP(一般!U72,コード表!$P$3:$Q$52,2,FALSE)),"",VLOOKUP(一般!U72,コード表!$P$3:$Q$52,2,FALSE))</f>
        <v/>
      </c>
    </row>
    <row r="69" spans="1:11" ht="20.100000000000001" customHeight="1" x14ac:dyDescent="0.15">
      <c r="A69" s="8">
        <v>710</v>
      </c>
      <c r="B69" s="18" t="b">
        <f>IF(一般!B73="出",IF(ISERROR(VLOOKUP(一般!C73,コード表!$D$3:$E$7,2,FALSE)&amp;VLOOKUP(一般!D73,コード表!$G$3:$H$67,2,FALSE)&amp;VLOOKUP(一般!E73,コード表!$J$3:$K$15,2,FALSE)&amp;VLOOKUP(一般!F73,コード表!$M$3:$N$34,2,FALSE)),"",VLOOKUP(一般!C73,コード表!$D$3:$E$7,2,FALSE)&amp;VLOOKUP(一般!D73,コード表!$G$3:$H$67,2,FALSE)&amp;VLOOKUP(一般!E73,コード表!$J$3:$K$15,2,FALSE)&amp;VLOOKUP(一般!F73,コード表!$M$3:$N$34,2,FALSE)))</f>
        <v>0</v>
      </c>
      <c r="C69" s="17" t="str">
        <f>一般!I73&amp;" "&amp;一般!J73</f>
        <v xml:space="preserve"> </v>
      </c>
      <c r="D69" s="17" t="str">
        <f>一般!G73&amp;" "&amp;一般!H73</f>
        <v xml:space="preserve"> </v>
      </c>
      <c r="E69" s="18" t="str">
        <f>IF(ISERROR(VLOOKUP(一般!K73,コード表!$D$3:$E$7,2,FALSE)&amp;VLOOKUP(一般!L73,コード表!$G$3:$H$67,2,FALSE)&amp;VLOOKUP(一般!M73,コード表!$J$3:$K$15,2,FALSE)&amp;VLOOKUP(一般!N73,コード表!$M$3:$N$34,2,FALSE)),"",VLOOKUP(一般!K73,コード表!$D$3:$E$7,2,FALSE)&amp;VLOOKUP(一般!L73,コード表!$G$3:$H$67,2,FALSE)&amp;VLOOKUP(一般!M73,コード表!$J$3:$K$15,2,FALSE)&amp;VLOOKUP(一般!N73,コード表!$M$3:$N$34,2,FALSE))</f>
        <v/>
      </c>
      <c r="F69" s="18"/>
      <c r="G69" s="18"/>
      <c r="H69" s="18" t="str">
        <f>IF(ISERROR(VLOOKUP(一般!O73,コード表!$S$3:$T$11,2,FALSE)),"",VLOOKUP(一般!O73,コード表!$S$3:$T$11,2,FALSE))</f>
        <v/>
      </c>
      <c r="I69" s="18" t="str">
        <f>IF(ISERROR(VLOOKUP(一般!P73,コード表!$D$3:$E$7,2,FALSE)&amp;VLOOKUP(一般!Q73,コード表!$G$3:$H$67,2,FALSE)&amp;VLOOKUP(一般!R73,コード表!$J$3:$K$15,2,FALSE)&amp;VLOOKUP(一般!S73,コード表!$M$3:$N$34,2,FALSE)),"",VLOOKUP(一般!P73,コード表!$D$3:$E$7,2,FALSE)&amp;VLOOKUP(一般!Q73,コード表!$G$3:$H$67,2,FALSE)&amp;VLOOKUP(一般!R73,コード表!$J$3:$K$15,2,FALSE)&amp;VLOOKUP(一般!S73,コード表!$M$3:$N$34,2,FALSE))</f>
        <v/>
      </c>
      <c r="J69" s="8">
        <f>一般!T73</f>
        <v>0</v>
      </c>
      <c r="K69" s="8" t="str">
        <f>IF(ISERROR(VLOOKUP(一般!U73,コード表!$P$3:$Q$52,2,FALSE)),"",VLOOKUP(一般!U73,コード表!$P$3:$Q$52,2,FALSE))</f>
        <v/>
      </c>
    </row>
    <row r="70" spans="1:11" ht="20.100000000000001" customHeight="1" x14ac:dyDescent="0.15">
      <c r="A70" s="8">
        <v>710</v>
      </c>
      <c r="B70" s="18" t="b">
        <f>IF(一般!B74="出",IF(ISERROR(VLOOKUP(一般!C74,コード表!$D$3:$E$7,2,FALSE)&amp;VLOOKUP(一般!D74,コード表!$G$3:$H$67,2,FALSE)&amp;VLOOKUP(一般!E74,コード表!$J$3:$K$15,2,FALSE)&amp;VLOOKUP(一般!F74,コード表!$M$3:$N$34,2,FALSE)),"",VLOOKUP(一般!C74,コード表!$D$3:$E$7,2,FALSE)&amp;VLOOKUP(一般!D74,コード表!$G$3:$H$67,2,FALSE)&amp;VLOOKUP(一般!E74,コード表!$J$3:$K$15,2,FALSE)&amp;VLOOKUP(一般!F74,コード表!$M$3:$N$34,2,FALSE)))</f>
        <v>0</v>
      </c>
      <c r="C70" s="17" t="str">
        <f>一般!I74&amp;" "&amp;一般!J74</f>
        <v xml:space="preserve"> </v>
      </c>
      <c r="D70" s="17" t="str">
        <f>一般!G74&amp;" "&amp;一般!H74</f>
        <v xml:space="preserve"> </v>
      </c>
      <c r="E70" s="18" t="str">
        <f>IF(ISERROR(VLOOKUP(一般!K74,コード表!$D$3:$E$7,2,FALSE)&amp;VLOOKUP(一般!L74,コード表!$G$3:$H$67,2,FALSE)&amp;VLOOKUP(一般!M74,コード表!$J$3:$K$15,2,FALSE)&amp;VLOOKUP(一般!N74,コード表!$M$3:$N$34,2,FALSE)),"",VLOOKUP(一般!K74,コード表!$D$3:$E$7,2,FALSE)&amp;VLOOKUP(一般!L74,コード表!$G$3:$H$67,2,FALSE)&amp;VLOOKUP(一般!M74,コード表!$J$3:$K$15,2,FALSE)&amp;VLOOKUP(一般!N74,コード表!$M$3:$N$34,2,FALSE))</f>
        <v/>
      </c>
      <c r="F70" s="18"/>
      <c r="G70" s="18"/>
      <c r="H70" s="18" t="str">
        <f>IF(ISERROR(VLOOKUP(一般!O74,コード表!$S$3:$T$11,2,FALSE)),"",VLOOKUP(一般!O74,コード表!$S$3:$T$11,2,FALSE))</f>
        <v/>
      </c>
      <c r="I70" s="18" t="str">
        <f>IF(ISERROR(VLOOKUP(一般!P74,コード表!$D$3:$E$7,2,FALSE)&amp;VLOOKUP(一般!Q74,コード表!$G$3:$H$67,2,FALSE)&amp;VLOOKUP(一般!R74,コード表!$J$3:$K$15,2,FALSE)&amp;VLOOKUP(一般!S74,コード表!$M$3:$N$34,2,FALSE)),"",VLOOKUP(一般!P74,コード表!$D$3:$E$7,2,FALSE)&amp;VLOOKUP(一般!Q74,コード表!$G$3:$H$67,2,FALSE)&amp;VLOOKUP(一般!R74,コード表!$J$3:$K$15,2,FALSE)&amp;VLOOKUP(一般!S74,コード表!$M$3:$N$34,2,FALSE))</f>
        <v/>
      </c>
      <c r="J70" s="8">
        <f>一般!T74</f>
        <v>0</v>
      </c>
      <c r="K70" s="8" t="str">
        <f>IF(ISERROR(VLOOKUP(一般!U74,コード表!$P$3:$Q$52,2,FALSE)),"",VLOOKUP(一般!U74,コード表!$P$3:$Q$52,2,FALSE))</f>
        <v/>
      </c>
    </row>
    <row r="71" spans="1:11" ht="20.100000000000001" customHeight="1" x14ac:dyDescent="0.15">
      <c r="A71" s="8">
        <v>710</v>
      </c>
      <c r="B71" s="18" t="b">
        <f>IF(一般!B75="出",IF(ISERROR(VLOOKUP(一般!C75,コード表!$D$3:$E$7,2,FALSE)&amp;VLOOKUP(一般!D75,コード表!$G$3:$H$67,2,FALSE)&amp;VLOOKUP(一般!E75,コード表!$J$3:$K$15,2,FALSE)&amp;VLOOKUP(一般!F75,コード表!$M$3:$N$34,2,FALSE)),"",VLOOKUP(一般!C75,コード表!$D$3:$E$7,2,FALSE)&amp;VLOOKUP(一般!D75,コード表!$G$3:$H$67,2,FALSE)&amp;VLOOKUP(一般!E75,コード表!$J$3:$K$15,2,FALSE)&amp;VLOOKUP(一般!F75,コード表!$M$3:$N$34,2,FALSE)))</f>
        <v>0</v>
      </c>
      <c r="C71" s="17" t="str">
        <f>一般!I75&amp;" "&amp;一般!J75</f>
        <v xml:space="preserve"> </v>
      </c>
      <c r="D71" s="17" t="str">
        <f>一般!G75&amp;" "&amp;一般!H75</f>
        <v xml:space="preserve"> </v>
      </c>
      <c r="E71" s="18" t="str">
        <f>IF(ISERROR(VLOOKUP(一般!K75,コード表!$D$3:$E$7,2,FALSE)&amp;VLOOKUP(一般!L75,コード表!$G$3:$H$67,2,FALSE)&amp;VLOOKUP(一般!M75,コード表!$J$3:$K$15,2,FALSE)&amp;VLOOKUP(一般!N75,コード表!$M$3:$N$34,2,FALSE)),"",VLOOKUP(一般!K75,コード表!$D$3:$E$7,2,FALSE)&amp;VLOOKUP(一般!L75,コード表!$G$3:$H$67,2,FALSE)&amp;VLOOKUP(一般!M75,コード表!$J$3:$K$15,2,FALSE)&amp;VLOOKUP(一般!N75,コード表!$M$3:$N$34,2,FALSE))</f>
        <v/>
      </c>
      <c r="F71" s="18"/>
      <c r="G71" s="18"/>
      <c r="H71" s="18" t="str">
        <f>IF(ISERROR(VLOOKUP(一般!O75,コード表!$S$3:$T$11,2,FALSE)),"",VLOOKUP(一般!O75,コード表!$S$3:$T$11,2,FALSE))</f>
        <v/>
      </c>
      <c r="I71" s="18" t="str">
        <f>IF(ISERROR(VLOOKUP(一般!P75,コード表!$D$3:$E$7,2,FALSE)&amp;VLOOKUP(一般!Q75,コード表!$G$3:$H$67,2,FALSE)&amp;VLOOKUP(一般!R75,コード表!$J$3:$K$15,2,FALSE)&amp;VLOOKUP(一般!S75,コード表!$M$3:$N$34,2,FALSE)),"",VLOOKUP(一般!P75,コード表!$D$3:$E$7,2,FALSE)&amp;VLOOKUP(一般!Q75,コード表!$G$3:$H$67,2,FALSE)&amp;VLOOKUP(一般!R75,コード表!$J$3:$K$15,2,FALSE)&amp;VLOOKUP(一般!S75,コード表!$M$3:$N$34,2,FALSE))</f>
        <v/>
      </c>
      <c r="J71" s="8">
        <f>一般!T75</f>
        <v>0</v>
      </c>
      <c r="K71" s="8" t="str">
        <f>IF(ISERROR(VLOOKUP(一般!U75,コード表!$P$3:$Q$52,2,FALSE)),"",VLOOKUP(一般!U75,コード表!$P$3:$Q$52,2,FALSE))</f>
        <v/>
      </c>
    </row>
    <row r="72" spans="1:11" ht="20.100000000000001" customHeight="1" x14ac:dyDescent="0.15">
      <c r="A72" s="8">
        <v>710</v>
      </c>
      <c r="B72" s="18" t="b">
        <f>IF(一般!B76="出",IF(ISERROR(VLOOKUP(一般!C76,コード表!$D$3:$E$7,2,FALSE)&amp;VLOOKUP(一般!D76,コード表!$G$3:$H$67,2,FALSE)&amp;VLOOKUP(一般!E76,コード表!$J$3:$K$15,2,FALSE)&amp;VLOOKUP(一般!F76,コード表!$M$3:$N$34,2,FALSE)),"",VLOOKUP(一般!C76,コード表!$D$3:$E$7,2,FALSE)&amp;VLOOKUP(一般!D76,コード表!$G$3:$H$67,2,FALSE)&amp;VLOOKUP(一般!E76,コード表!$J$3:$K$15,2,FALSE)&amp;VLOOKUP(一般!F76,コード表!$M$3:$N$34,2,FALSE)))</f>
        <v>0</v>
      </c>
      <c r="C72" s="17" t="str">
        <f>一般!I76&amp;" "&amp;一般!J76</f>
        <v xml:space="preserve"> </v>
      </c>
      <c r="D72" s="17" t="str">
        <f>一般!G76&amp;" "&amp;一般!H76</f>
        <v xml:space="preserve"> </v>
      </c>
      <c r="E72" s="18" t="str">
        <f>IF(ISERROR(VLOOKUP(一般!K76,コード表!$D$3:$E$7,2,FALSE)&amp;VLOOKUP(一般!L76,コード表!$G$3:$H$67,2,FALSE)&amp;VLOOKUP(一般!M76,コード表!$J$3:$K$15,2,FALSE)&amp;VLOOKUP(一般!N76,コード表!$M$3:$N$34,2,FALSE)),"",VLOOKUP(一般!K76,コード表!$D$3:$E$7,2,FALSE)&amp;VLOOKUP(一般!L76,コード表!$G$3:$H$67,2,FALSE)&amp;VLOOKUP(一般!M76,コード表!$J$3:$K$15,2,FALSE)&amp;VLOOKUP(一般!N76,コード表!$M$3:$N$34,2,FALSE))</f>
        <v/>
      </c>
      <c r="F72" s="18"/>
      <c r="G72" s="18"/>
      <c r="H72" s="18" t="str">
        <f>IF(ISERROR(VLOOKUP(一般!O76,コード表!$S$3:$T$11,2,FALSE)),"",VLOOKUP(一般!O76,コード表!$S$3:$T$11,2,FALSE))</f>
        <v/>
      </c>
      <c r="I72" s="18" t="str">
        <f>IF(ISERROR(VLOOKUP(一般!P76,コード表!$D$3:$E$7,2,FALSE)&amp;VLOOKUP(一般!Q76,コード表!$G$3:$H$67,2,FALSE)&amp;VLOOKUP(一般!R76,コード表!$J$3:$K$15,2,FALSE)&amp;VLOOKUP(一般!S76,コード表!$M$3:$N$34,2,FALSE)),"",VLOOKUP(一般!P76,コード表!$D$3:$E$7,2,FALSE)&amp;VLOOKUP(一般!Q76,コード表!$G$3:$H$67,2,FALSE)&amp;VLOOKUP(一般!R76,コード表!$J$3:$K$15,2,FALSE)&amp;VLOOKUP(一般!S76,コード表!$M$3:$N$34,2,FALSE))</f>
        <v/>
      </c>
      <c r="J72" s="8">
        <f>一般!T76</f>
        <v>0</v>
      </c>
      <c r="K72" s="8" t="str">
        <f>IF(ISERROR(VLOOKUP(一般!U76,コード表!$P$3:$Q$52,2,FALSE)),"",VLOOKUP(一般!U76,コード表!$P$3:$Q$52,2,FALSE))</f>
        <v/>
      </c>
    </row>
    <row r="73" spans="1:11" ht="20.100000000000001" customHeight="1" x14ac:dyDescent="0.15">
      <c r="A73" s="8">
        <v>710</v>
      </c>
      <c r="B73" s="18" t="b">
        <f>IF(一般!B77="出",IF(ISERROR(VLOOKUP(一般!C77,コード表!$D$3:$E$7,2,FALSE)&amp;VLOOKUP(一般!D77,コード表!$G$3:$H$67,2,FALSE)&amp;VLOOKUP(一般!E77,コード表!$J$3:$K$15,2,FALSE)&amp;VLOOKUP(一般!F77,コード表!$M$3:$N$34,2,FALSE)),"",VLOOKUP(一般!C77,コード表!$D$3:$E$7,2,FALSE)&amp;VLOOKUP(一般!D77,コード表!$G$3:$H$67,2,FALSE)&amp;VLOOKUP(一般!E77,コード表!$J$3:$K$15,2,FALSE)&amp;VLOOKUP(一般!F77,コード表!$M$3:$N$34,2,FALSE)))</f>
        <v>0</v>
      </c>
      <c r="C73" s="17" t="str">
        <f>一般!I77&amp;" "&amp;一般!J77</f>
        <v xml:space="preserve"> </v>
      </c>
      <c r="D73" s="17" t="str">
        <f>一般!G77&amp;" "&amp;一般!H77</f>
        <v xml:space="preserve"> </v>
      </c>
      <c r="E73" s="18" t="str">
        <f>IF(ISERROR(VLOOKUP(一般!K77,コード表!$D$3:$E$7,2,FALSE)&amp;VLOOKUP(一般!L77,コード表!$G$3:$H$67,2,FALSE)&amp;VLOOKUP(一般!M77,コード表!$J$3:$K$15,2,FALSE)&amp;VLOOKUP(一般!N77,コード表!$M$3:$N$34,2,FALSE)),"",VLOOKUP(一般!K77,コード表!$D$3:$E$7,2,FALSE)&amp;VLOOKUP(一般!L77,コード表!$G$3:$H$67,2,FALSE)&amp;VLOOKUP(一般!M77,コード表!$J$3:$K$15,2,FALSE)&amp;VLOOKUP(一般!N77,コード表!$M$3:$N$34,2,FALSE))</f>
        <v/>
      </c>
      <c r="F73" s="18"/>
      <c r="G73" s="18"/>
      <c r="H73" s="18" t="str">
        <f>IF(ISERROR(VLOOKUP(一般!O77,コード表!$S$3:$T$11,2,FALSE)),"",VLOOKUP(一般!O77,コード表!$S$3:$T$11,2,FALSE))</f>
        <v/>
      </c>
      <c r="I73" s="18" t="str">
        <f>IF(ISERROR(VLOOKUP(一般!P77,コード表!$D$3:$E$7,2,FALSE)&amp;VLOOKUP(一般!Q77,コード表!$G$3:$H$67,2,FALSE)&amp;VLOOKUP(一般!R77,コード表!$J$3:$K$15,2,FALSE)&amp;VLOOKUP(一般!S77,コード表!$M$3:$N$34,2,FALSE)),"",VLOOKUP(一般!P77,コード表!$D$3:$E$7,2,FALSE)&amp;VLOOKUP(一般!Q77,コード表!$G$3:$H$67,2,FALSE)&amp;VLOOKUP(一般!R77,コード表!$J$3:$K$15,2,FALSE)&amp;VLOOKUP(一般!S77,コード表!$M$3:$N$34,2,FALSE))</f>
        <v/>
      </c>
      <c r="J73" s="8">
        <f>一般!T77</f>
        <v>0</v>
      </c>
      <c r="K73" s="8" t="str">
        <f>IF(ISERROR(VLOOKUP(一般!U77,コード表!$P$3:$Q$52,2,FALSE)),"",VLOOKUP(一般!U77,コード表!$P$3:$Q$52,2,FALSE))</f>
        <v/>
      </c>
    </row>
    <row r="74" spans="1:11" ht="20.100000000000001" customHeight="1" x14ac:dyDescent="0.15">
      <c r="A74" s="8">
        <v>710</v>
      </c>
      <c r="B74" s="18" t="b">
        <f>IF(一般!B78="出",IF(ISERROR(VLOOKUP(一般!C78,コード表!$D$3:$E$7,2,FALSE)&amp;VLOOKUP(一般!D78,コード表!$G$3:$H$67,2,FALSE)&amp;VLOOKUP(一般!E78,コード表!$J$3:$K$15,2,FALSE)&amp;VLOOKUP(一般!F78,コード表!$M$3:$N$34,2,FALSE)),"",VLOOKUP(一般!C78,コード表!$D$3:$E$7,2,FALSE)&amp;VLOOKUP(一般!D78,コード表!$G$3:$H$67,2,FALSE)&amp;VLOOKUP(一般!E78,コード表!$J$3:$K$15,2,FALSE)&amp;VLOOKUP(一般!F78,コード表!$M$3:$N$34,2,FALSE)))</f>
        <v>0</v>
      </c>
      <c r="C74" s="17" t="str">
        <f>一般!I78&amp;" "&amp;一般!J78</f>
        <v xml:space="preserve"> </v>
      </c>
      <c r="D74" s="17" t="str">
        <f>一般!G78&amp;" "&amp;一般!H78</f>
        <v xml:space="preserve"> </v>
      </c>
      <c r="E74" s="18" t="str">
        <f>IF(ISERROR(VLOOKUP(一般!K78,コード表!$D$3:$E$7,2,FALSE)&amp;VLOOKUP(一般!L78,コード表!$G$3:$H$67,2,FALSE)&amp;VLOOKUP(一般!M78,コード表!$J$3:$K$15,2,FALSE)&amp;VLOOKUP(一般!N78,コード表!$M$3:$N$34,2,FALSE)),"",VLOOKUP(一般!K78,コード表!$D$3:$E$7,2,FALSE)&amp;VLOOKUP(一般!L78,コード表!$G$3:$H$67,2,FALSE)&amp;VLOOKUP(一般!M78,コード表!$J$3:$K$15,2,FALSE)&amp;VLOOKUP(一般!N78,コード表!$M$3:$N$34,2,FALSE))</f>
        <v/>
      </c>
      <c r="F74" s="18"/>
      <c r="G74" s="18"/>
      <c r="H74" s="18" t="str">
        <f>IF(ISERROR(VLOOKUP(一般!O78,コード表!$S$3:$T$11,2,FALSE)),"",VLOOKUP(一般!O78,コード表!$S$3:$T$11,2,FALSE))</f>
        <v/>
      </c>
      <c r="I74" s="18" t="str">
        <f>IF(ISERROR(VLOOKUP(一般!P78,コード表!$D$3:$E$7,2,FALSE)&amp;VLOOKUP(一般!Q78,コード表!$G$3:$H$67,2,FALSE)&amp;VLOOKUP(一般!R78,コード表!$J$3:$K$15,2,FALSE)&amp;VLOOKUP(一般!S78,コード表!$M$3:$N$34,2,FALSE)),"",VLOOKUP(一般!P78,コード表!$D$3:$E$7,2,FALSE)&amp;VLOOKUP(一般!Q78,コード表!$G$3:$H$67,2,FALSE)&amp;VLOOKUP(一般!R78,コード表!$J$3:$K$15,2,FALSE)&amp;VLOOKUP(一般!S78,コード表!$M$3:$N$34,2,FALSE))</f>
        <v/>
      </c>
      <c r="J74" s="8">
        <f>一般!T78</f>
        <v>0</v>
      </c>
      <c r="K74" s="8" t="str">
        <f>IF(ISERROR(VLOOKUP(一般!U78,コード表!$P$3:$Q$52,2,FALSE)),"",VLOOKUP(一般!U78,コード表!$P$3:$Q$52,2,FALSE))</f>
        <v/>
      </c>
    </row>
    <row r="75" spans="1:11" ht="20.100000000000001" customHeight="1" x14ac:dyDescent="0.15">
      <c r="A75" s="8">
        <v>710</v>
      </c>
      <c r="B75" s="18" t="b">
        <f>IF(一般!B79="出",IF(ISERROR(VLOOKUP(一般!C79,コード表!$D$3:$E$7,2,FALSE)&amp;VLOOKUP(一般!D79,コード表!$G$3:$H$67,2,FALSE)&amp;VLOOKUP(一般!E79,コード表!$J$3:$K$15,2,FALSE)&amp;VLOOKUP(一般!F79,コード表!$M$3:$N$34,2,FALSE)),"",VLOOKUP(一般!C79,コード表!$D$3:$E$7,2,FALSE)&amp;VLOOKUP(一般!D79,コード表!$G$3:$H$67,2,FALSE)&amp;VLOOKUP(一般!E79,コード表!$J$3:$K$15,2,FALSE)&amp;VLOOKUP(一般!F79,コード表!$M$3:$N$34,2,FALSE)))</f>
        <v>0</v>
      </c>
      <c r="C75" s="17" t="str">
        <f>一般!I79&amp;" "&amp;一般!J79</f>
        <v xml:space="preserve"> </v>
      </c>
      <c r="D75" s="17" t="str">
        <f>一般!G79&amp;" "&amp;一般!H79</f>
        <v xml:space="preserve"> </v>
      </c>
      <c r="E75" s="18" t="str">
        <f>IF(ISERROR(VLOOKUP(一般!K79,コード表!$D$3:$E$7,2,FALSE)&amp;VLOOKUP(一般!L79,コード表!$G$3:$H$67,2,FALSE)&amp;VLOOKUP(一般!M79,コード表!$J$3:$K$15,2,FALSE)&amp;VLOOKUP(一般!N79,コード表!$M$3:$N$34,2,FALSE)),"",VLOOKUP(一般!K79,コード表!$D$3:$E$7,2,FALSE)&amp;VLOOKUP(一般!L79,コード表!$G$3:$H$67,2,FALSE)&amp;VLOOKUP(一般!M79,コード表!$J$3:$K$15,2,FALSE)&amp;VLOOKUP(一般!N79,コード表!$M$3:$N$34,2,FALSE))</f>
        <v/>
      </c>
      <c r="F75" s="18"/>
      <c r="G75" s="18"/>
      <c r="H75" s="18" t="str">
        <f>IF(ISERROR(VLOOKUP(一般!O79,コード表!$S$3:$T$11,2,FALSE)),"",VLOOKUP(一般!O79,コード表!$S$3:$T$11,2,FALSE))</f>
        <v/>
      </c>
      <c r="I75" s="18" t="str">
        <f>IF(ISERROR(VLOOKUP(一般!P79,コード表!$D$3:$E$7,2,FALSE)&amp;VLOOKUP(一般!Q79,コード表!$G$3:$H$67,2,FALSE)&amp;VLOOKUP(一般!R79,コード表!$J$3:$K$15,2,FALSE)&amp;VLOOKUP(一般!S79,コード表!$M$3:$N$34,2,FALSE)),"",VLOOKUP(一般!P79,コード表!$D$3:$E$7,2,FALSE)&amp;VLOOKUP(一般!Q79,コード表!$G$3:$H$67,2,FALSE)&amp;VLOOKUP(一般!R79,コード表!$J$3:$K$15,2,FALSE)&amp;VLOOKUP(一般!S79,コード表!$M$3:$N$34,2,FALSE))</f>
        <v/>
      </c>
      <c r="J75" s="8">
        <f>一般!T79</f>
        <v>0</v>
      </c>
      <c r="K75" s="8" t="str">
        <f>IF(ISERROR(VLOOKUP(一般!U79,コード表!$P$3:$Q$52,2,FALSE)),"",VLOOKUP(一般!U79,コード表!$P$3:$Q$52,2,FALSE))</f>
        <v/>
      </c>
    </row>
    <row r="76" spans="1:11" ht="20.100000000000001" customHeight="1" x14ac:dyDescent="0.15">
      <c r="A76" s="8">
        <v>710</v>
      </c>
      <c r="B76" s="18" t="b">
        <f>IF(一般!B80="出",IF(ISERROR(VLOOKUP(一般!C80,コード表!$D$3:$E$7,2,FALSE)&amp;VLOOKUP(一般!D80,コード表!$G$3:$H$67,2,FALSE)&amp;VLOOKUP(一般!E80,コード表!$J$3:$K$15,2,FALSE)&amp;VLOOKUP(一般!F80,コード表!$M$3:$N$34,2,FALSE)),"",VLOOKUP(一般!C80,コード表!$D$3:$E$7,2,FALSE)&amp;VLOOKUP(一般!D80,コード表!$G$3:$H$67,2,FALSE)&amp;VLOOKUP(一般!E80,コード表!$J$3:$K$15,2,FALSE)&amp;VLOOKUP(一般!F80,コード表!$M$3:$N$34,2,FALSE)))</f>
        <v>0</v>
      </c>
      <c r="C76" s="17" t="str">
        <f>一般!I80&amp;" "&amp;一般!J80</f>
        <v xml:space="preserve"> </v>
      </c>
      <c r="D76" s="17" t="str">
        <f>一般!G80&amp;" "&amp;一般!H80</f>
        <v xml:space="preserve"> </v>
      </c>
      <c r="E76" s="18" t="str">
        <f>IF(ISERROR(VLOOKUP(一般!K80,コード表!$D$3:$E$7,2,FALSE)&amp;VLOOKUP(一般!L80,コード表!$G$3:$H$67,2,FALSE)&amp;VLOOKUP(一般!M80,コード表!$J$3:$K$15,2,FALSE)&amp;VLOOKUP(一般!N80,コード表!$M$3:$N$34,2,FALSE)),"",VLOOKUP(一般!K80,コード表!$D$3:$E$7,2,FALSE)&amp;VLOOKUP(一般!L80,コード表!$G$3:$H$67,2,FALSE)&amp;VLOOKUP(一般!M80,コード表!$J$3:$K$15,2,FALSE)&amp;VLOOKUP(一般!N80,コード表!$M$3:$N$34,2,FALSE))</f>
        <v/>
      </c>
      <c r="F76" s="18"/>
      <c r="G76" s="18"/>
      <c r="H76" s="18" t="str">
        <f>IF(ISERROR(VLOOKUP(一般!O80,コード表!$S$3:$T$11,2,FALSE)),"",VLOOKUP(一般!O80,コード表!$S$3:$T$11,2,FALSE))</f>
        <v/>
      </c>
      <c r="I76" s="18" t="str">
        <f>IF(ISERROR(VLOOKUP(一般!P80,コード表!$D$3:$E$7,2,FALSE)&amp;VLOOKUP(一般!Q80,コード表!$G$3:$H$67,2,FALSE)&amp;VLOOKUP(一般!R80,コード表!$J$3:$K$15,2,FALSE)&amp;VLOOKUP(一般!S80,コード表!$M$3:$N$34,2,FALSE)),"",VLOOKUP(一般!P80,コード表!$D$3:$E$7,2,FALSE)&amp;VLOOKUP(一般!Q80,コード表!$G$3:$H$67,2,FALSE)&amp;VLOOKUP(一般!R80,コード表!$J$3:$K$15,2,FALSE)&amp;VLOOKUP(一般!S80,コード表!$M$3:$N$34,2,FALSE))</f>
        <v/>
      </c>
      <c r="J76" s="8">
        <f>一般!T80</f>
        <v>0</v>
      </c>
      <c r="K76" s="8" t="str">
        <f>IF(ISERROR(VLOOKUP(一般!U80,コード表!$P$3:$Q$52,2,FALSE)),"",VLOOKUP(一般!U80,コード表!$P$3:$Q$52,2,FALSE))</f>
        <v/>
      </c>
    </row>
    <row r="77" spans="1:11" ht="20.100000000000001" customHeight="1" x14ac:dyDescent="0.15">
      <c r="A77" s="8">
        <v>710</v>
      </c>
      <c r="B77" s="18" t="b">
        <f>IF(一般!B81="出",IF(ISERROR(VLOOKUP(一般!C81,コード表!$D$3:$E$7,2,FALSE)&amp;VLOOKUP(一般!D81,コード表!$G$3:$H$67,2,FALSE)&amp;VLOOKUP(一般!E81,コード表!$J$3:$K$15,2,FALSE)&amp;VLOOKUP(一般!F81,コード表!$M$3:$N$34,2,FALSE)),"",VLOOKUP(一般!C81,コード表!$D$3:$E$7,2,FALSE)&amp;VLOOKUP(一般!D81,コード表!$G$3:$H$67,2,FALSE)&amp;VLOOKUP(一般!E81,コード表!$J$3:$K$15,2,FALSE)&amp;VLOOKUP(一般!F81,コード表!$M$3:$N$34,2,FALSE)))</f>
        <v>0</v>
      </c>
      <c r="C77" s="17" t="str">
        <f>一般!I81&amp;" "&amp;一般!J81</f>
        <v xml:space="preserve"> </v>
      </c>
      <c r="D77" s="17" t="str">
        <f>一般!G81&amp;" "&amp;一般!H81</f>
        <v xml:space="preserve"> </v>
      </c>
      <c r="E77" s="18" t="str">
        <f>IF(ISERROR(VLOOKUP(一般!K81,コード表!$D$3:$E$7,2,FALSE)&amp;VLOOKUP(一般!L81,コード表!$G$3:$H$67,2,FALSE)&amp;VLOOKUP(一般!M81,コード表!$J$3:$K$15,2,FALSE)&amp;VLOOKUP(一般!N81,コード表!$M$3:$N$34,2,FALSE)),"",VLOOKUP(一般!K81,コード表!$D$3:$E$7,2,FALSE)&amp;VLOOKUP(一般!L81,コード表!$G$3:$H$67,2,FALSE)&amp;VLOOKUP(一般!M81,コード表!$J$3:$K$15,2,FALSE)&amp;VLOOKUP(一般!N81,コード表!$M$3:$N$34,2,FALSE))</f>
        <v/>
      </c>
      <c r="F77" s="18"/>
      <c r="G77" s="18"/>
      <c r="H77" s="18" t="str">
        <f>IF(ISERROR(VLOOKUP(一般!O81,コード表!$S$3:$T$11,2,FALSE)),"",VLOOKUP(一般!O81,コード表!$S$3:$T$11,2,FALSE))</f>
        <v/>
      </c>
      <c r="I77" s="18" t="str">
        <f>IF(ISERROR(VLOOKUP(一般!P81,コード表!$D$3:$E$7,2,FALSE)&amp;VLOOKUP(一般!Q81,コード表!$G$3:$H$67,2,FALSE)&amp;VLOOKUP(一般!R81,コード表!$J$3:$K$15,2,FALSE)&amp;VLOOKUP(一般!S81,コード表!$M$3:$N$34,2,FALSE)),"",VLOOKUP(一般!P81,コード表!$D$3:$E$7,2,FALSE)&amp;VLOOKUP(一般!Q81,コード表!$G$3:$H$67,2,FALSE)&amp;VLOOKUP(一般!R81,コード表!$J$3:$K$15,2,FALSE)&amp;VLOOKUP(一般!S81,コード表!$M$3:$N$34,2,FALSE))</f>
        <v/>
      </c>
      <c r="J77" s="8">
        <f>一般!T81</f>
        <v>0</v>
      </c>
      <c r="K77" s="8" t="str">
        <f>IF(ISERROR(VLOOKUP(一般!U81,コード表!$P$3:$Q$52,2,FALSE)),"",VLOOKUP(一般!U81,コード表!$P$3:$Q$52,2,FALSE))</f>
        <v/>
      </c>
    </row>
    <row r="78" spans="1:11" ht="20.100000000000001" customHeight="1" x14ac:dyDescent="0.15">
      <c r="A78" s="8">
        <v>710</v>
      </c>
      <c r="B78" s="18" t="b">
        <f>IF(一般!B82="出",IF(ISERROR(VLOOKUP(一般!C82,コード表!$D$3:$E$7,2,FALSE)&amp;VLOOKUP(一般!D82,コード表!$G$3:$H$67,2,FALSE)&amp;VLOOKUP(一般!E82,コード表!$J$3:$K$15,2,FALSE)&amp;VLOOKUP(一般!F82,コード表!$M$3:$N$34,2,FALSE)),"",VLOOKUP(一般!C82,コード表!$D$3:$E$7,2,FALSE)&amp;VLOOKUP(一般!D82,コード表!$G$3:$H$67,2,FALSE)&amp;VLOOKUP(一般!E82,コード表!$J$3:$K$15,2,FALSE)&amp;VLOOKUP(一般!F82,コード表!$M$3:$N$34,2,FALSE)))</f>
        <v>0</v>
      </c>
      <c r="C78" s="17" t="str">
        <f>一般!I82&amp;" "&amp;一般!J82</f>
        <v xml:space="preserve"> </v>
      </c>
      <c r="D78" s="17" t="str">
        <f>一般!G82&amp;" "&amp;一般!H82</f>
        <v xml:space="preserve"> </v>
      </c>
      <c r="E78" s="18" t="str">
        <f>IF(ISERROR(VLOOKUP(一般!K82,コード表!$D$3:$E$7,2,FALSE)&amp;VLOOKUP(一般!L82,コード表!$G$3:$H$67,2,FALSE)&amp;VLOOKUP(一般!M82,コード表!$J$3:$K$15,2,FALSE)&amp;VLOOKUP(一般!N82,コード表!$M$3:$N$34,2,FALSE)),"",VLOOKUP(一般!K82,コード表!$D$3:$E$7,2,FALSE)&amp;VLOOKUP(一般!L82,コード表!$G$3:$H$67,2,FALSE)&amp;VLOOKUP(一般!M82,コード表!$J$3:$K$15,2,FALSE)&amp;VLOOKUP(一般!N82,コード表!$M$3:$N$34,2,FALSE))</f>
        <v/>
      </c>
      <c r="F78" s="18"/>
      <c r="G78" s="18"/>
      <c r="H78" s="18" t="str">
        <f>IF(ISERROR(VLOOKUP(一般!O82,コード表!$S$3:$T$11,2,FALSE)),"",VLOOKUP(一般!O82,コード表!$S$3:$T$11,2,FALSE))</f>
        <v/>
      </c>
      <c r="I78" s="18" t="str">
        <f>IF(ISERROR(VLOOKUP(一般!P82,コード表!$D$3:$E$7,2,FALSE)&amp;VLOOKUP(一般!Q82,コード表!$G$3:$H$67,2,FALSE)&amp;VLOOKUP(一般!R82,コード表!$J$3:$K$15,2,FALSE)&amp;VLOOKUP(一般!S82,コード表!$M$3:$N$34,2,FALSE)),"",VLOOKUP(一般!P82,コード表!$D$3:$E$7,2,FALSE)&amp;VLOOKUP(一般!Q82,コード表!$G$3:$H$67,2,FALSE)&amp;VLOOKUP(一般!R82,コード表!$J$3:$K$15,2,FALSE)&amp;VLOOKUP(一般!S82,コード表!$M$3:$N$34,2,FALSE))</f>
        <v/>
      </c>
      <c r="J78" s="8">
        <f>一般!T82</f>
        <v>0</v>
      </c>
      <c r="K78" s="8" t="str">
        <f>IF(ISERROR(VLOOKUP(一般!U82,コード表!$P$3:$Q$52,2,FALSE)),"",VLOOKUP(一般!U82,コード表!$P$3:$Q$52,2,FALSE))</f>
        <v/>
      </c>
    </row>
    <row r="79" spans="1:11" ht="20.100000000000001" customHeight="1" x14ac:dyDescent="0.15">
      <c r="A79" s="8">
        <v>710</v>
      </c>
      <c r="B79" s="18" t="b">
        <f>IF(一般!B83="出",IF(ISERROR(VLOOKUP(一般!C83,コード表!$D$3:$E$7,2,FALSE)&amp;VLOOKUP(一般!D83,コード表!$G$3:$H$67,2,FALSE)&amp;VLOOKUP(一般!E83,コード表!$J$3:$K$15,2,FALSE)&amp;VLOOKUP(一般!F83,コード表!$M$3:$N$34,2,FALSE)),"",VLOOKUP(一般!C83,コード表!$D$3:$E$7,2,FALSE)&amp;VLOOKUP(一般!D83,コード表!$G$3:$H$67,2,FALSE)&amp;VLOOKUP(一般!E83,コード表!$J$3:$K$15,2,FALSE)&amp;VLOOKUP(一般!F83,コード表!$M$3:$N$34,2,FALSE)))</f>
        <v>0</v>
      </c>
      <c r="C79" s="17" t="str">
        <f>一般!I83&amp;" "&amp;一般!J83</f>
        <v xml:space="preserve"> </v>
      </c>
      <c r="D79" s="17" t="str">
        <f>一般!G83&amp;" "&amp;一般!H83</f>
        <v xml:space="preserve"> </v>
      </c>
      <c r="E79" s="18" t="str">
        <f>IF(ISERROR(VLOOKUP(一般!K83,コード表!$D$3:$E$7,2,FALSE)&amp;VLOOKUP(一般!L83,コード表!$G$3:$H$67,2,FALSE)&amp;VLOOKUP(一般!M83,コード表!$J$3:$K$15,2,FALSE)&amp;VLOOKUP(一般!N83,コード表!$M$3:$N$34,2,FALSE)),"",VLOOKUP(一般!K83,コード表!$D$3:$E$7,2,FALSE)&amp;VLOOKUP(一般!L83,コード表!$G$3:$H$67,2,FALSE)&amp;VLOOKUP(一般!M83,コード表!$J$3:$K$15,2,FALSE)&amp;VLOOKUP(一般!N83,コード表!$M$3:$N$34,2,FALSE))</f>
        <v/>
      </c>
      <c r="F79" s="18"/>
      <c r="G79" s="18"/>
      <c r="H79" s="18" t="str">
        <f>IF(ISERROR(VLOOKUP(一般!O83,コード表!$S$3:$T$11,2,FALSE)),"",VLOOKUP(一般!O83,コード表!$S$3:$T$11,2,FALSE))</f>
        <v/>
      </c>
      <c r="I79" s="18" t="str">
        <f>IF(ISERROR(VLOOKUP(一般!P83,コード表!$D$3:$E$7,2,FALSE)&amp;VLOOKUP(一般!Q83,コード表!$G$3:$H$67,2,FALSE)&amp;VLOOKUP(一般!R83,コード表!$J$3:$K$15,2,FALSE)&amp;VLOOKUP(一般!S83,コード表!$M$3:$N$34,2,FALSE)),"",VLOOKUP(一般!P83,コード表!$D$3:$E$7,2,FALSE)&amp;VLOOKUP(一般!Q83,コード表!$G$3:$H$67,2,FALSE)&amp;VLOOKUP(一般!R83,コード表!$J$3:$K$15,2,FALSE)&amp;VLOOKUP(一般!S83,コード表!$M$3:$N$34,2,FALSE))</f>
        <v/>
      </c>
      <c r="J79" s="8">
        <f>一般!T83</f>
        <v>0</v>
      </c>
      <c r="K79" s="8" t="str">
        <f>IF(ISERROR(VLOOKUP(一般!U83,コード表!$P$3:$Q$52,2,FALSE)),"",VLOOKUP(一般!U83,コード表!$P$3:$Q$52,2,FALSE))</f>
        <v/>
      </c>
    </row>
    <row r="80" spans="1:11" ht="20.100000000000001" customHeight="1" x14ac:dyDescent="0.15">
      <c r="A80" s="8">
        <v>710</v>
      </c>
      <c r="B80" s="18" t="b">
        <f>IF(一般!B84="出",IF(ISERROR(VLOOKUP(一般!C84,コード表!$D$3:$E$7,2,FALSE)&amp;VLOOKUP(一般!D84,コード表!$G$3:$H$67,2,FALSE)&amp;VLOOKUP(一般!E84,コード表!$J$3:$K$15,2,FALSE)&amp;VLOOKUP(一般!F84,コード表!$M$3:$N$34,2,FALSE)),"",VLOOKUP(一般!C84,コード表!$D$3:$E$7,2,FALSE)&amp;VLOOKUP(一般!D84,コード表!$G$3:$H$67,2,FALSE)&amp;VLOOKUP(一般!E84,コード表!$J$3:$K$15,2,FALSE)&amp;VLOOKUP(一般!F84,コード表!$M$3:$N$34,2,FALSE)))</f>
        <v>0</v>
      </c>
      <c r="C80" s="17" t="str">
        <f>一般!I84&amp;" "&amp;一般!J84</f>
        <v xml:space="preserve"> </v>
      </c>
      <c r="D80" s="17" t="str">
        <f>一般!G84&amp;" "&amp;一般!H84</f>
        <v xml:space="preserve"> </v>
      </c>
      <c r="E80" s="18" t="str">
        <f>IF(ISERROR(VLOOKUP(一般!K84,コード表!$D$3:$E$7,2,FALSE)&amp;VLOOKUP(一般!L84,コード表!$G$3:$H$67,2,FALSE)&amp;VLOOKUP(一般!M84,コード表!$J$3:$K$15,2,FALSE)&amp;VLOOKUP(一般!N84,コード表!$M$3:$N$34,2,FALSE)),"",VLOOKUP(一般!K84,コード表!$D$3:$E$7,2,FALSE)&amp;VLOOKUP(一般!L84,コード表!$G$3:$H$67,2,FALSE)&amp;VLOOKUP(一般!M84,コード表!$J$3:$K$15,2,FALSE)&amp;VLOOKUP(一般!N84,コード表!$M$3:$N$34,2,FALSE))</f>
        <v/>
      </c>
      <c r="F80" s="18"/>
      <c r="G80" s="18"/>
      <c r="H80" s="18" t="str">
        <f>IF(ISERROR(VLOOKUP(一般!O84,コード表!$S$3:$T$11,2,FALSE)),"",VLOOKUP(一般!O84,コード表!$S$3:$T$11,2,FALSE))</f>
        <v/>
      </c>
      <c r="I80" s="18" t="str">
        <f>IF(ISERROR(VLOOKUP(一般!P84,コード表!$D$3:$E$7,2,FALSE)&amp;VLOOKUP(一般!Q84,コード表!$G$3:$H$67,2,FALSE)&amp;VLOOKUP(一般!R84,コード表!$J$3:$K$15,2,FALSE)&amp;VLOOKUP(一般!S84,コード表!$M$3:$N$34,2,FALSE)),"",VLOOKUP(一般!P84,コード表!$D$3:$E$7,2,FALSE)&amp;VLOOKUP(一般!Q84,コード表!$G$3:$H$67,2,FALSE)&amp;VLOOKUP(一般!R84,コード表!$J$3:$K$15,2,FALSE)&amp;VLOOKUP(一般!S84,コード表!$M$3:$N$34,2,FALSE))</f>
        <v/>
      </c>
      <c r="J80" s="8">
        <f>一般!T84</f>
        <v>0</v>
      </c>
      <c r="K80" s="8" t="str">
        <f>IF(ISERROR(VLOOKUP(一般!U84,コード表!$P$3:$Q$52,2,FALSE)),"",VLOOKUP(一般!U84,コード表!$P$3:$Q$52,2,FALSE))</f>
        <v/>
      </c>
    </row>
    <row r="81" spans="1:11" ht="20.100000000000001" customHeight="1" x14ac:dyDescent="0.15">
      <c r="A81" s="8">
        <v>710</v>
      </c>
      <c r="B81" s="18" t="b">
        <f>IF(一般!B85="出",IF(ISERROR(VLOOKUP(一般!C85,コード表!$D$3:$E$7,2,FALSE)&amp;VLOOKUP(一般!D85,コード表!$G$3:$H$67,2,FALSE)&amp;VLOOKUP(一般!E85,コード表!$J$3:$K$15,2,FALSE)&amp;VLOOKUP(一般!F85,コード表!$M$3:$N$34,2,FALSE)),"",VLOOKUP(一般!C85,コード表!$D$3:$E$7,2,FALSE)&amp;VLOOKUP(一般!D85,コード表!$G$3:$H$67,2,FALSE)&amp;VLOOKUP(一般!E85,コード表!$J$3:$K$15,2,FALSE)&amp;VLOOKUP(一般!F85,コード表!$M$3:$N$34,2,FALSE)))</f>
        <v>0</v>
      </c>
      <c r="C81" s="17" t="str">
        <f>一般!I85&amp;" "&amp;一般!J85</f>
        <v xml:space="preserve"> </v>
      </c>
      <c r="D81" s="17" t="str">
        <f>一般!G85&amp;" "&amp;一般!H85</f>
        <v xml:space="preserve"> </v>
      </c>
      <c r="E81" s="18" t="str">
        <f>IF(ISERROR(VLOOKUP(一般!K85,コード表!$D$3:$E$7,2,FALSE)&amp;VLOOKUP(一般!L85,コード表!$G$3:$H$67,2,FALSE)&amp;VLOOKUP(一般!M85,コード表!$J$3:$K$15,2,FALSE)&amp;VLOOKUP(一般!N85,コード表!$M$3:$N$34,2,FALSE)),"",VLOOKUP(一般!K85,コード表!$D$3:$E$7,2,FALSE)&amp;VLOOKUP(一般!L85,コード表!$G$3:$H$67,2,FALSE)&amp;VLOOKUP(一般!M85,コード表!$J$3:$K$15,2,FALSE)&amp;VLOOKUP(一般!N85,コード表!$M$3:$N$34,2,FALSE))</f>
        <v/>
      </c>
      <c r="F81" s="18"/>
      <c r="G81" s="18"/>
      <c r="H81" s="18" t="str">
        <f>IF(ISERROR(VLOOKUP(一般!O85,コード表!$S$3:$T$11,2,FALSE)),"",VLOOKUP(一般!O85,コード表!$S$3:$T$11,2,FALSE))</f>
        <v/>
      </c>
      <c r="I81" s="18" t="str">
        <f>IF(ISERROR(VLOOKUP(一般!P85,コード表!$D$3:$E$7,2,FALSE)&amp;VLOOKUP(一般!Q85,コード表!$G$3:$H$67,2,FALSE)&amp;VLOOKUP(一般!R85,コード表!$J$3:$K$15,2,FALSE)&amp;VLOOKUP(一般!S85,コード表!$M$3:$N$34,2,FALSE)),"",VLOOKUP(一般!P85,コード表!$D$3:$E$7,2,FALSE)&amp;VLOOKUP(一般!Q85,コード表!$G$3:$H$67,2,FALSE)&amp;VLOOKUP(一般!R85,コード表!$J$3:$K$15,2,FALSE)&amp;VLOOKUP(一般!S85,コード表!$M$3:$N$34,2,FALSE))</f>
        <v/>
      </c>
      <c r="J81" s="8">
        <f>一般!T85</f>
        <v>0</v>
      </c>
      <c r="K81" s="8" t="str">
        <f>IF(ISERROR(VLOOKUP(一般!U85,コード表!$P$3:$Q$52,2,FALSE)),"",VLOOKUP(一般!U85,コード表!$P$3:$Q$52,2,FALSE))</f>
        <v/>
      </c>
    </row>
    <row r="82" spans="1:11" ht="20.100000000000001" customHeight="1" x14ac:dyDescent="0.15">
      <c r="A82" s="8">
        <v>710</v>
      </c>
      <c r="B82" s="18" t="b">
        <f>IF(一般!B86="出",IF(ISERROR(VLOOKUP(一般!C86,コード表!$D$3:$E$7,2,FALSE)&amp;VLOOKUP(一般!D86,コード表!$G$3:$H$67,2,FALSE)&amp;VLOOKUP(一般!E86,コード表!$J$3:$K$15,2,FALSE)&amp;VLOOKUP(一般!F86,コード表!$M$3:$N$34,2,FALSE)),"",VLOOKUP(一般!C86,コード表!$D$3:$E$7,2,FALSE)&amp;VLOOKUP(一般!D86,コード表!$G$3:$H$67,2,FALSE)&amp;VLOOKUP(一般!E86,コード表!$J$3:$K$15,2,FALSE)&amp;VLOOKUP(一般!F86,コード表!$M$3:$N$34,2,FALSE)))</f>
        <v>0</v>
      </c>
      <c r="C82" s="17" t="str">
        <f>一般!I86&amp;" "&amp;一般!J86</f>
        <v xml:space="preserve"> </v>
      </c>
      <c r="D82" s="17" t="str">
        <f>一般!G86&amp;" "&amp;一般!H86</f>
        <v xml:space="preserve"> </v>
      </c>
      <c r="E82" s="18" t="str">
        <f>IF(ISERROR(VLOOKUP(一般!K86,コード表!$D$3:$E$7,2,FALSE)&amp;VLOOKUP(一般!L86,コード表!$G$3:$H$67,2,FALSE)&amp;VLOOKUP(一般!M86,コード表!$J$3:$K$15,2,FALSE)&amp;VLOOKUP(一般!N86,コード表!$M$3:$N$34,2,FALSE)),"",VLOOKUP(一般!K86,コード表!$D$3:$E$7,2,FALSE)&amp;VLOOKUP(一般!L86,コード表!$G$3:$H$67,2,FALSE)&amp;VLOOKUP(一般!M86,コード表!$J$3:$K$15,2,FALSE)&amp;VLOOKUP(一般!N86,コード表!$M$3:$N$34,2,FALSE))</f>
        <v/>
      </c>
      <c r="F82" s="18"/>
      <c r="G82" s="18"/>
      <c r="H82" s="18" t="str">
        <f>IF(ISERROR(VLOOKUP(一般!O86,コード表!$S$3:$T$11,2,FALSE)),"",VLOOKUP(一般!O86,コード表!$S$3:$T$11,2,FALSE))</f>
        <v/>
      </c>
      <c r="I82" s="18" t="str">
        <f>IF(ISERROR(VLOOKUP(一般!P86,コード表!$D$3:$E$7,2,FALSE)&amp;VLOOKUP(一般!Q86,コード表!$G$3:$H$67,2,FALSE)&amp;VLOOKUP(一般!R86,コード表!$J$3:$K$15,2,FALSE)&amp;VLOOKUP(一般!S86,コード表!$M$3:$N$34,2,FALSE)),"",VLOOKUP(一般!P86,コード表!$D$3:$E$7,2,FALSE)&amp;VLOOKUP(一般!Q86,コード表!$G$3:$H$67,2,FALSE)&amp;VLOOKUP(一般!R86,コード表!$J$3:$K$15,2,FALSE)&amp;VLOOKUP(一般!S86,コード表!$M$3:$N$34,2,FALSE))</f>
        <v/>
      </c>
      <c r="J82" s="8">
        <f>一般!T86</f>
        <v>0</v>
      </c>
      <c r="K82" s="8" t="str">
        <f>IF(ISERROR(VLOOKUP(一般!U86,コード表!$P$3:$Q$52,2,FALSE)),"",VLOOKUP(一般!U86,コード表!$P$3:$Q$52,2,FALSE))</f>
        <v/>
      </c>
    </row>
    <row r="83" spans="1:11" ht="20.100000000000001" customHeight="1" x14ac:dyDescent="0.15">
      <c r="A83" s="8">
        <v>710</v>
      </c>
      <c r="B83" s="18" t="b">
        <f>IF(一般!B87="出",IF(ISERROR(VLOOKUP(一般!C87,コード表!$D$3:$E$7,2,FALSE)&amp;VLOOKUP(一般!D87,コード表!$G$3:$H$67,2,FALSE)&amp;VLOOKUP(一般!E87,コード表!$J$3:$K$15,2,FALSE)&amp;VLOOKUP(一般!F87,コード表!$M$3:$N$34,2,FALSE)),"",VLOOKUP(一般!C87,コード表!$D$3:$E$7,2,FALSE)&amp;VLOOKUP(一般!D87,コード表!$G$3:$H$67,2,FALSE)&amp;VLOOKUP(一般!E87,コード表!$J$3:$K$15,2,FALSE)&amp;VLOOKUP(一般!F87,コード表!$M$3:$N$34,2,FALSE)))</f>
        <v>0</v>
      </c>
      <c r="C83" s="17" t="str">
        <f>一般!I87&amp;" "&amp;一般!J87</f>
        <v xml:space="preserve"> </v>
      </c>
      <c r="D83" s="17" t="str">
        <f>一般!G87&amp;" "&amp;一般!H87</f>
        <v xml:space="preserve"> </v>
      </c>
      <c r="E83" s="18" t="str">
        <f>IF(ISERROR(VLOOKUP(一般!K87,コード表!$D$3:$E$7,2,FALSE)&amp;VLOOKUP(一般!L87,コード表!$G$3:$H$67,2,FALSE)&amp;VLOOKUP(一般!M87,コード表!$J$3:$K$15,2,FALSE)&amp;VLOOKUP(一般!N87,コード表!$M$3:$N$34,2,FALSE)),"",VLOOKUP(一般!K87,コード表!$D$3:$E$7,2,FALSE)&amp;VLOOKUP(一般!L87,コード表!$G$3:$H$67,2,FALSE)&amp;VLOOKUP(一般!M87,コード表!$J$3:$K$15,2,FALSE)&amp;VLOOKUP(一般!N87,コード表!$M$3:$N$34,2,FALSE))</f>
        <v/>
      </c>
      <c r="F83" s="18"/>
      <c r="G83" s="18"/>
      <c r="H83" s="18" t="str">
        <f>IF(ISERROR(VLOOKUP(一般!O87,コード表!$S$3:$T$11,2,FALSE)),"",VLOOKUP(一般!O87,コード表!$S$3:$T$11,2,FALSE))</f>
        <v/>
      </c>
      <c r="I83" s="18" t="str">
        <f>IF(ISERROR(VLOOKUP(一般!P87,コード表!$D$3:$E$7,2,FALSE)&amp;VLOOKUP(一般!Q87,コード表!$G$3:$H$67,2,FALSE)&amp;VLOOKUP(一般!R87,コード表!$J$3:$K$15,2,FALSE)&amp;VLOOKUP(一般!S87,コード表!$M$3:$N$34,2,FALSE)),"",VLOOKUP(一般!P87,コード表!$D$3:$E$7,2,FALSE)&amp;VLOOKUP(一般!Q87,コード表!$G$3:$H$67,2,FALSE)&amp;VLOOKUP(一般!R87,コード表!$J$3:$K$15,2,FALSE)&amp;VLOOKUP(一般!S87,コード表!$M$3:$N$34,2,FALSE))</f>
        <v/>
      </c>
      <c r="J83" s="8">
        <f>一般!T87</f>
        <v>0</v>
      </c>
      <c r="K83" s="8" t="str">
        <f>IF(ISERROR(VLOOKUP(一般!U87,コード表!$P$3:$Q$52,2,FALSE)),"",VLOOKUP(一般!U87,コード表!$P$3:$Q$52,2,FALSE))</f>
        <v/>
      </c>
    </row>
    <row r="84" spans="1:11" ht="20.100000000000001" customHeight="1" x14ac:dyDescent="0.15">
      <c r="A84" s="8">
        <v>710</v>
      </c>
      <c r="B84" s="18" t="b">
        <f>IF(一般!B88="出",IF(ISERROR(VLOOKUP(一般!C88,コード表!$D$3:$E$7,2,FALSE)&amp;VLOOKUP(一般!D88,コード表!$G$3:$H$67,2,FALSE)&amp;VLOOKUP(一般!E88,コード表!$J$3:$K$15,2,FALSE)&amp;VLOOKUP(一般!F88,コード表!$M$3:$N$34,2,FALSE)),"",VLOOKUP(一般!C88,コード表!$D$3:$E$7,2,FALSE)&amp;VLOOKUP(一般!D88,コード表!$G$3:$H$67,2,FALSE)&amp;VLOOKUP(一般!E88,コード表!$J$3:$K$15,2,FALSE)&amp;VLOOKUP(一般!F88,コード表!$M$3:$N$34,2,FALSE)))</f>
        <v>0</v>
      </c>
      <c r="C84" s="17" t="str">
        <f>一般!I88&amp;" "&amp;一般!J88</f>
        <v xml:space="preserve"> </v>
      </c>
      <c r="D84" s="17" t="str">
        <f>一般!G88&amp;" "&amp;一般!H88</f>
        <v xml:space="preserve"> </v>
      </c>
      <c r="E84" s="18" t="str">
        <f>IF(ISERROR(VLOOKUP(一般!K88,コード表!$D$3:$E$7,2,FALSE)&amp;VLOOKUP(一般!L88,コード表!$G$3:$H$67,2,FALSE)&amp;VLOOKUP(一般!M88,コード表!$J$3:$K$15,2,FALSE)&amp;VLOOKUP(一般!N88,コード表!$M$3:$N$34,2,FALSE)),"",VLOOKUP(一般!K88,コード表!$D$3:$E$7,2,FALSE)&amp;VLOOKUP(一般!L88,コード表!$G$3:$H$67,2,FALSE)&amp;VLOOKUP(一般!M88,コード表!$J$3:$K$15,2,FALSE)&amp;VLOOKUP(一般!N88,コード表!$M$3:$N$34,2,FALSE))</f>
        <v/>
      </c>
      <c r="F84" s="18"/>
      <c r="G84" s="18"/>
      <c r="H84" s="18" t="str">
        <f>IF(ISERROR(VLOOKUP(一般!O88,コード表!$S$3:$T$11,2,FALSE)),"",VLOOKUP(一般!O88,コード表!$S$3:$T$11,2,FALSE))</f>
        <v/>
      </c>
      <c r="I84" s="18" t="str">
        <f>IF(ISERROR(VLOOKUP(一般!P88,コード表!$D$3:$E$7,2,FALSE)&amp;VLOOKUP(一般!Q88,コード表!$G$3:$H$67,2,FALSE)&amp;VLOOKUP(一般!R88,コード表!$J$3:$K$15,2,FALSE)&amp;VLOOKUP(一般!S88,コード表!$M$3:$N$34,2,FALSE)),"",VLOOKUP(一般!P88,コード表!$D$3:$E$7,2,FALSE)&amp;VLOOKUP(一般!Q88,コード表!$G$3:$H$67,2,FALSE)&amp;VLOOKUP(一般!R88,コード表!$J$3:$K$15,2,FALSE)&amp;VLOOKUP(一般!S88,コード表!$M$3:$N$34,2,FALSE))</f>
        <v/>
      </c>
      <c r="J84" s="8">
        <f>一般!T88</f>
        <v>0</v>
      </c>
      <c r="K84" s="8" t="str">
        <f>IF(ISERROR(VLOOKUP(一般!U88,コード表!$P$3:$Q$52,2,FALSE)),"",VLOOKUP(一般!U88,コード表!$P$3:$Q$52,2,FALSE))</f>
        <v/>
      </c>
    </row>
    <row r="85" spans="1:11" ht="20.100000000000001" customHeight="1" x14ac:dyDescent="0.15">
      <c r="A85" s="8">
        <v>710</v>
      </c>
      <c r="B85" s="18" t="b">
        <f>IF(一般!B89="出",IF(ISERROR(VLOOKUP(一般!C89,コード表!$D$3:$E$7,2,FALSE)&amp;VLOOKUP(一般!D89,コード表!$G$3:$H$67,2,FALSE)&amp;VLOOKUP(一般!E89,コード表!$J$3:$K$15,2,FALSE)&amp;VLOOKUP(一般!F89,コード表!$M$3:$N$34,2,FALSE)),"",VLOOKUP(一般!C89,コード表!$D$3:$E$7,2,FALSE)&amp;VLOOKUP(一般!D89,コード表!$G$3:$H$67,2,FALSE)&amp;VLOOKUP(一般!E89,コード表!$J$3:$K$15,2,FALSE)&amp;VLOOKUP(一般!F89,コード表!$M$3:$N$34,2,FALSE)))</f>
        <v>0</v>
      </c>
      <c r="C85" s="17" t="str">
        <f>一般!I89&amp;" "&amp;一般!J89</f>
        <v xml:space="preserve"> </v>
      </c>
      <c r="D85" s="17" t="str">
        <f>一般!G89&amp;" "&amp;一般!H89</f>
        <v xml:space="preserve"> </v>
      </c>
      <c r="E85" s="18" t="str">
        <f>IF(ISERROR(VLOOKUP(一般!K89,コード表!$D$3:$E$7,2,FALSE)&amp;VLOOKUP(一般!L89,コード表!$G$3:$H$67,2,FALSE)&amp;VLOOKUP(一般!M89,コード表!$J$3:$K$15,2,FALSE)&amp;VLOOKUP(一般!N89,コード表!$M$3:$N$34,2,FALSE)),"",VLOOKUP(一般!K89,コード表!$D$3:$E$7,2,FALSE)&amp;VLOOKUP(一般!L89,コード表!$G$3:$H$67,2,FALSE)&amp;VLOOKUP(一般!M89,コード表!$J$3:$K$15,2,FALSE)&amp;VLOOKUP(一般!N89,コード表!$M$3:$N$34,2,FALSE))</f>
        <v/>
      </c>
      <c r="F85" s="18"/>
      <c r="G85" s="18"/>
      <c r="H85" s="18" t="str">
        <f>IF(ISERROR(VLOOKUP(一般!O89,コード表!$S$3:$T$11,2,FALSE)),"",VLOOKUP(一般!O89,コード表!$S$3:$T$11,2,FALSE))</f>
        <v/>
      </c>
      <c r="I85" s="18" t="str">
        <f>IF(ISERROR(VLOOKUP(一般!P89,コード表!$D$3:$E$7,2,FALSE)&amp;VLOOKUP(一般!Q89,コード表!$G$3:$H$67,2,FALSE)&amp;VLOOKUP(一般!R89,コード表!$J$3:$K$15,2,FALSE)&amp;VLOOKUP(一般!S89,コード表!$M$3:$N$34,2,FALSE)),"",VLOOKUP(一般!P89,コード表!$D$3:$E$7,2,FALSE)&amp;VLOOKUP(一般!Q89,コード表!$G$3:$H$67,2,FALSE)&amp;VLOOKUP(一般!R89,コード表!$J$3:$K$15,2,FALSE)&amp;VLOOKUP(一般!S89,コード表!$M$3:$N$34,2,FALSE))</f>
        <v/>
      </c>
      <c r="J85" s="8">
        <f>一般!T89</f>
        <v>0</v>
      </c>
      <c r="K85" s="8" t="str">
        <f>IF(ISERROR(VLOOKUP(一般!U89,コード表!$P$3:$Q$52,2,FALSE)),"",VLOOKUP(一般!U89,コード表!$P$3:$Q$52,2,FALSE))</f>
        <v/>
      </c>
    </row>
    <row r="86" spans="1:11" ht="20.100000000000001" customHeight="1" x14ac:dyDescent="0.15">
      <c r="A86" s="8">
        <v>710</v>
      </c>
      <c r="B86" s="18" t="b">
        <f>IF(一般!B90="出",IF(ISERROR(VLOOKUP(一般!C90,コード表!$D$3:$E$7,2,FALSE)&amp;VLOOKUP(一般!D90,コード表!$G$3:$H$67,2,FALSE)&amp;VLOOKUP(一般!E90,コード表!$J$3:$K$15,2,FALSE)&amp;VLOOKUP(一般!F90,コード表!$M$3:$N$34,2,FALSE)),"",VLOOKUP(一般!C90,コード表!$D$3:$E$7,2,FALSE)&amp;VLOOKUP(一般!D90,コード表!$G$3:$H$67,2,FALSE)&amp;VLOOKUP(一般!E90,コード表!$J$3:$K$15,2,FALSE)&amp;VLOOKUP(一般!F90,コード表!$M$3:$N$34,2,FALSE)))</f>
        <v>0</v>
      </c>
      <c r="C86" s="17" t="str">
        <f>一般!I90&amp;" "&amp;一般!J90</f>
        <v xml:space="preserve"> </v>
      </c>
      <c r="D86" s="17" t="str">
        <f>一般!G90&amp;" "&amp;一般!H90</f>
        <v xml:space="preserve"> </v>
      </c>
      <c r="E86" s="18" t="str">
        <f>IF(ISERROR(VLOOKUP(一般!K90,コード表!$D$3:$E$7,2,FALSE)&amp;VLOOKUP(一般!L90,コード表!$G$3:$H$67,2,FALSE)&amp;VLOOKUP(一般!M90,コード表!$J$3:$K$15,2,FALSE)&amp;VLOOKUP(一般!N90,コード表!$M$3:$N$34,2,FALSE)),"",VLOOKUP(一般!K90,コード表!$D$3:$E$7,2,FALSE)&amp;VLOOKUP(一般!L90,コード表!$G$3:$H$67,2,FALSE)&amp;VLOOKUP(一般!M90,コード表!$J$3:$K$15,2,FALSE)&amp;VLOOKUP(一般!N90,コード表!$M$3:$N$34,2,FALSE))</f>
        <v/>
      </c>
      <c r="F86" s="18"/>
      <c r="G86" s="18"/>
      <c r="H86" s="18" t="str">
        <f>IF(ISERROR(VLOOKUP(一般!O90,コード表!$S$3:$T$11,2,FALSE)),"",VLOOKUP(一般!O90,コード表!$S$3:$T$11,2,FALSE))</f>
        <v/>
      </c>
      <c r="I86" s="18" t="str">
        <f>IF(ISERROR(VLOOKUP(一般!P90,コード表!$D$3:$E$7,2,FALSE)&amp;VLOOKUP(一般!Q90,コード表!$G$3:$H$67,2,FALSE)&amp;VLOOKUP(一般!R90,コード表!$J$3:$K$15,2,FALSE)&amp;VLOOKUP(一般!S90,コード表!$M$3:$N$34,2,FALSE)),"",VLOOKUP(一般!P90,コード表!$D$3:$E$7,2,FALSE)&amp;VLOOKUP(一般!Q90,コード表!$G$3:$H$67,2,FALSE)&amp;VLOOKUP(一般!R90,コード表!$J$3:$K$15,2,FALSE)&amp;VLOOKUP(一般!S90,コード表!$M$3:$N$34,2,FALSE))</f>
        <v/>
      </c>
      <c r="J86" s="8">
        <f>一般!T90</f>
        <v>0</v>
      </c>
      <c r="K86" s="8" t="str">
        <f>IF(ISERROR(VLOOKUP(一般!U90,コード表!$P$3:$Q$52,2,FALSE)),"",VLOOKUP(一般!U90,コード表!$P$3:$Q$52,2,FALSE))</f>
        <v/>
      </c>
    </row>
    <row r="87" spans="1:11" ht="20.100000000000001" customHeight="1" x14ac:dyDescent="0.15">
      <c r="A87" s="8">
        <v>710</v>
      </c>
      <c r="B87" s="18" t="b">
        <f>IF(一般!B91="出",IF(ISERROR(VLOOKUP(一般!C91,コード表!$D$3:$E$7,2,FALSE)&amp;VLOOKUP(一般!D91,コード表!$G$3:$H$67,2,FALSE)&amp;VLOOKUP(一般!E91,コード表!$J$3:$K$15,2,FALSE)&amp;VLOOKUP(一般!F91,コード表!$M$3:$N$34,2,FALSE)),"",VLOOKUP(一般!C91,コード表!$D$3:$E$7,2,FALSE)&amp;VLOOKUP(一般!D91,コード表!$G$3:$H$67,2,FALSE)&amp;VLOOKUP(一般!E91,コード表!$J$3:$K$15,2,FALSE)&amp;VLOOKUP(一般!F91,コード表!$M$3:$N$34,2,FALSE)))</f>
        <v>0</v>
      </c>
      <c r="C87" s="17" t="str">
        <f>一般!I91&amp;" "&amp;一般!J91</f>
        <v xml:space="preserve"> </v>
      </c>
      <c r="D87" s="17" t="str">
        <f>一般!G91&amp;" "&amp;一般!H91</f>
        <v xml:space="preserve"> </v>
      </c>
      <c r="E87" s="18" t="str">
        <f>IF(ISERROR(VLOOKUP(一般!K91,コード表!$D$3:$E$7,2,FALSE)&amp;VLOOKUP(一般!L91,コード表!$G$3:$H$67,2,FALSE)&amp;VLOOKUP(一般!M91,コード表!$J$3:$K$15,2,FALSE)&amp;VLOOKUP(一般!N91,コード表!$M$3:$N$34,2,FALSE)),"",VLOOKUP(一般!K91,コード表!$D$3:$E$7,2,FALSE)&amp;VLOOKUP(一般!L91,コード表!$G$3:$H$67,2,FALSE)&amp;VLOOKUP(一般!M91,コード表!$J$3:$K$15,2,FALSE)&amp;VLOOKUP(一般!N91,コード表!$M$3:$N$34,2,FALSE))</f>
        <v/>
      </c>
      <c r="F87" s="18"/>
      <c r="G87" s="18"/>
      <c r="H87" s="18" t="str">
        <f>IF(ISERROR(VLOOKUP(一般!O91,コード表!$S$3:$T$11,2,FALSE)),"",VLOOKUP(一般!O91,コード表!$S$3:$T$11,2,FALSE))</f>
        <v/>
      </c>
      <c r="I87" s="18" t="str">
        <f>IF(ISERROR(VLOOKUP(一般!P91,コード表!$D$3:$E$7,2,FALSE)&amp;VLOOKUP(一般!Q91,コード表!$G$3:$H$67,2,FALSE)&amp;VLOOKUP(一般!R91,コード表!$J$3:$K$15,2,FALSE)&amp;VLOOKUP(一般!S91,コード表!$M$3:$N$34,2,FALSE)),"",VLOOKUP(一般!P91,コード表!$D$3:$E$7,2,FALSE)&amp;VLOOKUP(一般!Q91,コード表!$G$3:$H$67,2,FALSE)&amp;VLOOKUP(一般!R91,コード表!$J$3:$K$15,2,FALSE)&amp;VLOOKUP(一般!S91,コード表!$M$3:$N$34,2,FALSE))</f>
        <v/>
      </c>
      <c r="J87" s="8">
        <f>一般!T91</f>
        <v>0</v>
      </c>
      <c r="K87" s="8" t="str">
        <f>IF(ISERROR(VLOOKUP(一般!U91,コード表!$P$3:$Q$52,2,FALSE)),"",VLOOKUP(一般!U91,コード表!$P$3:$Q$52,2,FALSE))</f>
        <v/>
      </c>
    </row>
    <row r="88" spans="1:11" ht="20.100000000000001" customHeight="1" x14ac:dyDescent="0.15">
      <c r="A88" s="8">
        <v>710</v>
      </c>
      <c r="B88" s="18" t="b">
        <f>IF(一般!B92="出",IF(ISERROR(VLOOKUP(一般!C92,コード表!$D$3:$E$7,2,FALSE)&amp;VLOOKUP(一般!D92,コード表!$G$3:$H$67,2,FALSE)&amp;VLOOKUP(一般!E92,コード表!$J$3:$K$15,2,FALSE)&amp;VLOOKUP(一般!F92,コード表!$M$3:$N$34,2,FALSE)),"",VLOOKUP(一般!C92,コード表!$D$3:$E$7,2,FALSE)&amp;VLOOKUP(一般!D92,コード表!$G$3:$H$67,2,FALSE)&amp;VLOOKUP(一般!E92,コード表!$J$3:$K$15,2,FALSE)&amp;VLOOKUP(一般!F92,コード表!$M$3:$N$34,2,FALSE)))</f>
        <v>0</v>
      </c>
      <c r="C88" s="17" t="str">
        <f>一般!I92&amp;" "&amp;一般!J92</f>
        <v xml:space="preserve"> </v>
      </c>
      <c r="D88" s="17" t="str">
        <f>一般!G92&amp;" "&amp;一般!H92</f>
        <v xml:space="preserve"> </v>
      </c>
      <c r="E88" s="18" t="str">
        <f>IF(ISERROR(VLOOKUP(一般!K92,コード表!$D$3:$E$7,2,FALSE)&amp;VLOOKUP(一般!L92,コード表!$G$3:$H$67,2,FALSE)&amp;VLOOKUP(一般!M92,コード表!$J$3:$K$15,2,FALSE)&amp;VLOOKUP(一般!N92,コード表!$M$3:$N$34,2,FALSE)),"",VLOOKUP(一般!K92,コード表!$D$3:$E$7,2,FALSE)&amp;VLOOKUP(一般!L92,コード表!$G$3:$H$67,2,FALSE)&amp;VLOOKUP(一般!M92,コード表!$J$3:$K$15,2,FALSE)&amp;VLOOKUP(一般!N92,コード表!$M$3:$N$34,2,FALSE))</f>
        <v/>
      </c>
      <c r="F88" s="18"/>
      <c r="G88" s="18"/>
      <c r="H88" s="18" t="str">
        <f>IF(ISERROR(VLOOKUP(一般!O92,コード表!$S$3:$T$11,2,FALSE)),"",VLOOKUP(一般!O92,コード表!$S$3:$T$11,2,FALSE))</f>
        <v/>
      </c>
      <c r="I88" s="18" t="str">
        <f>IF(ISERROR(VLOOKUP(一般!P92,コード表!$D$3:$E$7,2,FALSE)&amp;VLOOKUP(一般!Q92,コード表!$G$3:$H$67,2,FALSE)&amp;VLOOKUP(一般!R92,コード表!$J$3:$K$15,2,FALSE)&amp;VLOOKUP(一般!S92,コード表!$M$3:$N$34,2,FALSE)),"",VLOOKUP(一般!P92,コード表!$D$3:$E$7,2,FALSE)&amp;VLOOKUP(一般!Q92,コード表!$G$3:$H$67,2,FALSE)&amp;VLOOKUP(一般!R92,コード表!$J$3:$K$15,2,FALSE)&amp;VLOOKUP(一般!S92,コード表!$M$3:$N$34,2,FALSE))</f>
        <v/>
      </c>
      <c r="J88" s="8">
        <f>一般!T92</f>
        <v>0</v>
      </c>
      <c r="K88" s="8" t="str">
        <f>IF(ISERROR(VLOOKUP(一般!U92,コード表!$P$3:$Q$52,2,FALSE)),"",VLOOKUP(一般!U92,コード表!$P$3:$Q$52,2,FALSE))</f>
        <v/>
      </c>
    </row>
    <row r="89" spans="1:11" ht="20.100000000000001" customHeight="1" x14ac:dyDescent="0.15">
      <c r="A89" s="8">
        <v>710</v>
      </c>
      <c r="B89" s="18" t="b">
        <f>IF(一般!B93="出",IF(ISERROR(VLOOKUP(一般!C93,コード表!$D$3:$E$7,2,FALSE)&amp;VLOOKUP(一般!D93,コード表!$G$3:$H$67,2,FALSE)&amp;VLOOKUP(一般!E93,コード表!$J$3:$K$15,2,FALSE)&amp;VLOOKUP(一般!F93,コード表!$M$3:$N$34,2,FALSE)),"",VLOOKUP(一般!C93,コード表!$D$3:$E$7,2,FALSE)&amp;VLOOKUP(一般!D93,コード表!$G$3:$H$67,2,FALSE)&amp;VLOOKUP(一般!E93,コード表!$J$3:$K$15,2,FALSE)&amp;VLOOKUP(一般!F93,コード表!$M$3:$N$34,2,FALSE)))</f>
        <v>0</v>
      </c>
      <c r="C89" s="17" t="str">
        <f>一般!I93&amp;" "&amp;一般!J93</f>
        <v xml:space="preserve"> </v>
      </c>
      <c r="D89" s="17" t="str">
        <f>一般!G93&amp;" "&amp;一般!H93</f>
        <v xml:space="preserve"> </v>
      </c>
      <c r="E89" s="18" t="str">
        <f>IF(ISERROR(VLOOKUP(一般!K93,コード表!$D$3:$E$7,2,FALSE)&amp;VLOOKUP(一般!L93,コード表!$G$3:$H$67,2,FALSE)&amp;VLOOKUP(一般!M93,コード表!$J$3:$K$15,2,FALSE)&amp;VLOOKUP(一般!N93,コード表!$M$3:$N$34,2,FALSE)),"",VLOOKUP(一般!K93,コード表!$D$3:$E$7,2,FALSE)&amp;VLOOKUP(一般!L93,コード表!$G$3:$H$67,2,FALSE)&amp;VLOOKUP(一般!M93,コード表!$J$3:$K$15,2,FALSE)&amp;VLOOKUP(一般!N93,コード表!$M$3:$N$34,2,FALSE))</f>
        <v/>
      </c>
      <c r="F89" s="18"/>
      <c r="G89" s="18"/>
      <c r="H89" s="18" t="str">
        <f>IF(ISERROR(VLOOKUP(一般!O93,コード表!$S$3:$T$11,2,FALSE)),"",VLOOKUP(一般!O93,コード表!$S$3:$T$11,2,FALSE))</f>
        <v/>
      </c>
      <c r="I89" s="18" t="str">
        <f>IF(ISERROR(VLOOKUP(一般!P93,コード表!$D$3:$E$7,2,FALSE)&amp;VLOOKUP(一般!Q93,コード表!$G$3:$H$67,2,FALSE)&amp;VLOOKUP(一般!R93,コード表!$J$3:$K$15,2,FALSE)&amp;VLOOKUP(一般!S93,コード表!$M$3:$N$34,2,FALSE)),"",VLOOKUP(一般!P93,コード表!$D$3:$E$7,2,FALSE)&amp;VLOOKUP(一般!Q93,コード表!$G$3:$H$67,2,FALSE)&amp;VLOOKUP(一般!R93,コード表!$J$3:$K$15,2,FALSE)&amp;VLOOKUP(一般!S93,コード表!$M$3:$N$34,2,FALSE))</f>
        <v/>
      </c>
      <c r="J89" s="8">
        <f>一般!T93</f>
        <v>0</v>
      </c>
      <c r="K89" s="8" t="str">
        <f>IF(ISERROR(VLOOKUP(一般!U93,コード表!$P$3:$Q$52,2,FALSE)),"",VLOOKUP(一般!U93,コード表!$P$3:$Q$52,2,FALSE))</f>
        <v/>
      </c>
    </row>
    <row r="90" spans="1:11" ht="20.100000000000001" customHeight="1" x14ac:dyDescent="0.15">
      <c r="A90" s="8">
        <v>710</v>
      </c>
      <c r="B90" s="18" t="b">
        <f>IF(一般!B94="出",IF(ISERROR(VLOOKUP(一般!C94,コード表!$D$3:$E$7,2,FALSE)&amp;VLOOKUP(一般!D94,コード表!$G$3:$H$67,2,FALSE)&amp;VLOOKUP(一般!E94,コード表!$J$3:$K$15,2,FALSE)&amp;VLOOKUP(一般!F94,コード表!$M$3:$N$34,2,FALSE)),"",VLOOKUP(一般!C94,コード表!$D$3:$E$7,2,FALSE)&amp;VLOOKUP(一般!D94,コード表!$G$3:$H$67,2,FALSE)&amp;VLOOKUP(一般!E94,コード表!$J$3:$K$15,2,FALSE)&amp;VLOOKUP(一般!F94,コード表!$M$3:$N$34,2,FALSE)))</f>
        <v>0</v>
      </c>
      <c r="C90" s="17" t="str">
        <f>一般!I94&amp;" "&amp;一般!J94</f>
        <v xml:space="preserve"> </v>
      </c>
      <c r="D90" s="17" t="str">
        <f>一般!G94&amp;" "&amp;一般!H94</f>
        <v xml:space="preserve"> </v>
      </c>
      <c r="E90" s="18" t="str">
        <f>IF(ISERROR(VLOOKUP(一般!K94,コード表!$D$3:$E$7,2,FALSE)&amp;VLOOKUP(一般!L94,コード表!$G$3:$H$67,2,FALSE)&amp;VLOOKUP(一般!M94,コード表!$J$3:$K$15,2,FALSE)&amp;VLOOKUP(一般!N94,コード表!$M$3:$N$34,2,FALSE)),"",VLOOKUP(一般!K94,コード表!$D$3:$E$7,2,FALSE)&amp;VLOOKUP(一般!L94,コード表!$G$3:$H$67,2,FALSE)&amp;VLOOKUP(一般!M94,コード表!$J$3:$K$15,2,FALSE)&amp;VLOOKUP(一般!N94,コード表!$M$3:$N$34,2,FALSE))</f>
        <v/>
      </c>
      <c r="F90" s="18"/>
      <c r="G90" s="18"/>
      <c r="H90" s="18" t="str">
        <f>IF(ISERROR(VLOOKUP(一般!O94,コード表!$S$3:$T$11,2,FALSE)),"",VLOOKUP(一般!O94,コード表!$S$3:$T$11,2,FALSE))</f>
        <v/>
      </c>
      <c r="I90" s="18" t="str">
        <f>IF(ISERROR(VLOOKUP(一般!P94,コード表!$D$3:$E$7,2,FALSE)&amp;VLOOKUP(一般!Q94,コード表!$G$3:$H$67,2,FALSE)&amp;VLOOKUP(一般!R94,コード表!$J$3:$K$15,2,FALSE)&amp;VLOOKUP(一般!S94,コード表!$M$3:$N$34,2,FALSE)),"",VLOOKUP(一般!P94,コード表!$D$3:$E$7,2,FALSE)&amp;VLOOKUP(一般!Q94,コード表!$G$3:$H$67,2,FALSE)&amp;VLOOKUP(一般!R94,コード表!$J$3:$K$15,2,FALSE)&amp;VLOOKUP(一般!S94,コード表!$M$3:$N$34,2,FALSE))</f>
        <v/>
      </c>
      <c r="J90" s="8">
        <f>一般!T94</f>
        <v>0</v>
      </c>
      <c r="K90" s="8" t="str">
        <f>IF(ISERROR(VLOOKUP(一般!U94,コード表!$P$3:$Q$52,2,FALSE)),"",VLOOKUP(一般!U94,コード表!$P$3:$Q$52,2,FALSE))</f>
        <v/>
      </c>
    </row>
    <row r="91" spans="1:11" ht="20.100000000000001" customHeight="1" x14ac:dyDescent="0.15">
      <c r="A91" s="8">
        <v>710</v>
      </c>
      <c r="B91" s="18" t="b">
        <f>IF(一般!B95="出",IF(ISERROR(VLOOKUP(一般!C95,コード表!$D$3:$E$7,2,FALSE)&amp;VLOOKUP(一般!D95,コード表!$G$3:$H$67,2,FALSE)&amp;VLOOKUP(一般!E95,コード表!$J$3:$K$15,2,FALSE)&amp;VLOOKUP(一般!F95,コード表!$M$3:$N$34,2,FALSE)),"",VLOOKUP(一般!C95,コード表!$D$3:$E$7,2,FALSE)&amp;VLOOKUP(一般!D95,コード表!$G$3:$H$67,2,FALSE)&amp;VLOOKUP(一般!E95,コード表!$J$3:$K$15,2,FALSE)&amp;VLOOKUP(一般!F95,コード表!$M$3:$N$34,2,FALSE)))</f>
        <v>0</v>
      </c>
      <c r="C91" s="17" t="str">
        <f>一般!I95&amp;" "&amp;一般!J95</f>
        <v xml:space="preserve"> </v>
      </c>
      <c r="D91" s="17" t="str">
        <f>一般!G95&amp;" "&amp;一般!H95</f>
        <v xml:space="preserve"> </v>
      </c>
      <c r="E91" s="18" t="str">
        <f>IF(ISERROR(VLOOKUP(一般!K95,コード表!$D$3:$E$7,2,FALSE)&amp;VLOOKUP(一般!L95,コード表!$G$3:$H$67,2,FALSE)&amp;VLOOKUP(一般!M95,コード表!$J$3:$K$15,2,FALSE)&amp;VLOOKUP(一般!N95,コード表!$M$3:$N$34,2,FALSE)),"",VLOOKUP(一般!K95,コード表!$D$3:$E$7,2,FALSE)&amp;VLOOKUP(一般!L95,コード表!$G$3:$H$67,2,FALSE)&amp;VLOOKUP(一般!M95,コード表!$J$3:$K$15,2,FALSE)&amp;VLOOKUP(一般!N95,コード表!$M$3:$N$34,2,FALSE))</f>
        <v/>
      </c>
      <c r="F91" s="18"/>
      <c r="G91" s="18"/>
      <c r="H91" s="18" t="str">
        <f>IF(ISERROR(VLOOKUP(一般!O95,コード表!$S$3:$T$11,2,FALSE)),"",VLOOKUP(一般!O95,コード表!$S$3:$T$11,2,FALSE))</f>
        <v/>
      </c>
      <c r="I91" s="18" t="str">
        <f>IF(ISERROR(VLOOKUP(一般!P95,コード表!$D$3:$E$7,2,FALSE)&amp;VLOOKUP(一般!Q95,コード表!$G$3:$H$67,2,FALSE)&amp;VLOOKUP(一般!R95,コード表!$J$3:$K$15,2,FALSE)&amp;VLOOKUP(一般!S95,コード表!$M$3:$N$34,2,FALSE)),"",VLOOKUP(一般!P95,コード表!$D$3:$E$7,2,FALSE)&amp;VLOOKUP(一般!Q95,コード表!$G$3:$H$67,2,FALSE)&amp;VLOOKUP(一般!R95,コード表!$J$3:$K$15,2,FALSE)&amp;VLOOKUP(一般!S95,コード表!$M$3:$N$34,2,FALSE))</f>
        <v/>
      </c>
      <c r="J91" s="8">
        <f>一般!T95</f>
        <v>0</v>
      </c>
      <c r="K91" s="8" t="str">
        <f>IF(ISERROR(VLOOKUP(一般!U95,コード表!$P$3:$Q$52,2,FALSE)),"",VLOOKUP(一般!U95,コード表!$P$3:$Q$52,2,FALSE))</f>
        <v/>
      </c>
    </row>
    <row r="92" spans="1:11" ht="20.100000000000001" customHeight="1" x14ac:dyDescent="0.15">
      <c r="A92" s="8">
        <v>710</v>
      </c>
      <c r="B92" s="18" t="b">
        <f>IF(一般!B96="出",IF(ISERROR(VLOOKUP(一般!C96,コード表!$D$3:$E$7,2,FALSE)&amp;VLOOKUP(一般!D96,コード表!$G$3:$H$67,2,FALSE)&amp;VLOOKUP(一般!E96,コード表!$J$3:$K$15,2,FALSE)&amp;VLOOKUP(一般!F96,コード表!$M$3:$N$34,2,FALSE)),"",VLOOKUP(一般!C96,コード表!$D$3:$E$7,2,FALSE)&amp;VLOOKUP(一般!D96,コード表!$G$3:$H$67,2,FALSE)&amp;VLOOKUP(一般!E96,コード表!$J$3:$K$15,2,FALSE)&amp;VLOOKUP(一般!F96,コード表!$M$3:$N$34,2,FALSE)))</f>
        <v>0</v>
      </c>
      <c r="C92" s="17" t="str">
        <f>一般!I96&amp;" "&amp;一般!J96</f>
        <v xml:space="preserve"> </v>
      </c>
      <c r="D92" s="17" t="str">
        <f>一般!G96&amp;" "&amp;一般!H96</f>
        <v xml:space="preserve"> </v>
      </c>
      <c r="E92" s="18" t="str">
        <f>IF(ISERROR(VLOOKUP(一般!K96,コード表!$D$3:$E$7,2,FALSE)&amp;VLOOKUP(一般!L96,コード表!$G$3:$H$67,2,FALSE)&amp;VLOOKUP(一般!M96,コード表!$J$3:$K$15,2,FALSE)&amp;VLOOKUP(一般!N96,コード表!$M$3:$N$34,2,FALSE)),"",VLOOKUP(一般!K96,コード表!$D$3:$E$7,2,FALSE)&amp;VLOOKUP(一般!L96,コード表!$G$3:$H$67,2,FALSE)&amp;VLOOKUP(一般!M96,コード表!$J$3:$K$15,2,FALSE)&amp;VLOOKUP(一般!N96,コード表!$M$3:$N$34,2,FALSE))</f>
        <v/>
      </c>
      <c r="F92" s="18"/>
      <c r="G92" s="18"/>
      <c r="H92" s="18" t="str">
        <f>IF(ISERROR(VLOOKUP(一般!O96,コード表!$S$3:$T$11,2,FALSE)),"",VLOOKUP(一般!O96,コード表!$S$3:$T$11,2,FALSE))</f>
        <v/>
      </c>
      <c r="I92" s="18" t="str">
        <f>IF(ISERROR(VLOOKUP(一般!P96,コード表!$D$3:$E$7,2,FALSE)&amp;VLOOKUP(一般!Q96,コード表!$G$3:$H$67,2,FALSE)&amp;VLOOKUP(一般!R96,コード表!$J$3:$K$15,2,FALSE)&amp;VLOOKUP(一般!S96,コード表!$M$3:$N$34,2,FALSE)),"",VLOOKUP(一般!P96,コード表!$D$3:$E$7,2,FALSE)&amp;VLOOKUP(一般!Q96,コード表!$G$3:$H$67,2,FALSE)&amp;VLOOKUP(一般!R96,コード表!$J$3:$K$15,2,FALSE)&amp;VLOOKUP(一般!S96,コード表!$M$3:$N$34,2,FALSE))</f>
        <v/>
      </c>
      <c r="J92" s="8">
        <f>一般!T96</f>
        <v>0</v>
      </c>
      <c r="K92" s="8" t="str">
        <f>IF(ISERROR(VLOOKUP(一般!U96,コード表!$P$3:$Q$52,2,FALSE)),"",VLOOKUP(一般!U96,コード表!$P$3:$Q$52,2,FALSE))</f>
        <v/>
      </c>
    </row>
    <row r="93" spans="1:11" ht="20.100000000000001" customHeight="1" x14ac:dyDescent="0.15">
      <c r="A93" s="8">
        <v>710</v>
      </c>
      <c r="B93" s="18" t="b">
        <f>IF(一般!B97="出",IF(ISERROR(VLOOKUP(一般!C97,コード表!$D$3:$E$7,2,FALSE)&amp;VLOOKUP(一般!D97,コード表!$G$3:$H$67,2,FALSE)&amp;VLOOKUP(一般!E97,コード表!$J$3:$K$15,2,FALSE)&amp;VLOOKUP(一般!F97,コード表!$M$3:$N$34,2,FALSE)),"",VLOOKUP(一般!C97,コード表!$D$3:$E$7,2,FALSE)&amp;VLOOKUP(一般!D97,コード表!$G$3:$H$67,2,FALSE)&amp;VLOOKUP(一般!E97,コード表!$J$3:$K$15,2,FALSE)&amp;VLOOKUP(一般!F97,コード表!$M$3:$N$34,2,FALSE)))</f>
        <v>0</v>
      </c>
      <c r="C93" s="17" t="str">
        <f>一般!I97&amp;" "&amp;一般!J97</f>
        <v xml:space="preserve"> </v>
      </c>
      <c r="D93" s="17" t="str">
        <f>一般!G97&amp;" "&amp;一般!H97</f>
        <v xml:space="preserve"> </v>
      </c>
      <c r="E93" s="18" t="str">
        <f>IF(ISERROR(VLOOKUP(一般!K97,コード表!$D$3:$E$7,2,FALSE)&amp;VLOOKUP(一般!L97,コード表!$G$3:$H$67,2,FALSE)&amp;VLOOKUP(一般!M97,コード表!$J$3:$K$15,2,FALSE)&amp;VLOOKUP(一般!N97,コード表!$M$3:$N$34,2,FALSE)),"",VLOOKUP(一般!K97,コード表!$D$3:$E$7,2,FALSE)&amp;VLOOKUP(一般!L97,コード表!$G$3:$H$67,2,FALSE)&amp;VLOOKUP(一般!M97,コード表!$J$3:$K$15,2,FALSE)&amp;VLOOKUP(一般!N97,コード表!$M$3:$N$34,2,FALSE))</f>
        <v/>
      </c>
      <c r="F93" s="18"/>
      <c r="G93" s="18"/>
      <c r="H93" s="18" t="str">
        <f>IF(ISERROR(VLOOKUP(一般!O97,コード表!$S$3:$T$11,2,FALSE)),"",VLOOKUP(一般!O97,コード表!$S$3:$T$11,2,FALSE))</f>
        <v/>
      </c>
      <c r="I93" s="18" t="str">
        <f>IF(ISERROR(VLOOKUP(一般!P97,コード表!$D$3:$E$7,2,FALSE)&amp;VLOOKUP(一般!Q97,コード表!$G$3:$H$67,2,FALSE)&amp;VLOOKUP(一般!R97,コード表!$J$3:$K$15,2,FALSE)&amp;VLOOKUP(一般!S97,コード表!$M$3:$N$34,2,FALSE)),"",VLOOKUP(一般!P97,コード表!$D$3:$E$7,2,FALSE)&amp;VLOOKUP(一般!Q97,コード表!$G$3:$H$67,2,FALSE)&amp;VLOOKUP(一般!R97,コード表!$J$3:$K$15,2,FALSE)&amp;VLOOKUP(一般!S97,コード表!$M$3:$N$34,2,FALSE))</f>
        <v/>
      </c>
      <c r="J93" s="8">
        <f>一般!T97</f>
        <v>0</v>
      </c>
      <c r="K93" s="8" t="str">
        <f>IF(ISERROR(VLOOKUP(一般!U97,コード表!$P$3:$Q$52,2,FALSE)),"",VLOOKUP(一般!U97,コード表!$P$3:$Q$52,2,FALSE))</f>
        <v/>
      </c>
    </row>
    <row r="94" spans="1:11" ht="20.100000000000001" customHeight="1" x14ac:dyDescent="0.15">
      <c r="A94" s="8">
        <v>710</v>
      </c>
      <c r="B94" s="18" t="b">
        <f>IF(一般!B98="出",IF(ISERROR(VLOOKUP(一般!C98,コード表!$D$3:$E$7,2,FALSE)&amp;VLOOKUP(一般!D98,コード表!$G$3:$H$67,2,FALSE)&amp;VLOOKUP(一般!E98,コード表!$J$3:$K$15,2,FALSE)&amp;VLOOKUP(一般!F98,コード表!$M$3:$N$34,2,FALSE)),"",VLOOKUP(一般!C98,コード表!$D$3:$E$7,2,FALSE)&amp;VLOOKUP(一般!D98,コード表!$G$3:$H$67,2,FALSE)&amp;VLOOKUP(一般!E98,コード表!$J$3:$K$15,2,FALSE)&amp;VLOOKUP(一般!F98,コード表!$M$3:$N$34,2,FALSE)))</f>
        <v>0</v>
      </c>
      <c r="C94" s="17" t="str">
        <f>一般!I98&amp;" "&amp;一般!J98</f>
        <v xml:space="preserve"> </v>
      </c>
      <c r="D94" s="17" t="str">
        <f>一般!G98&amp;" "&amp;一般!H98</f>
        <v xml:space="preserve"> </v>
      </c>
      <c r="E94" s="18" t="str">
        <f>IF(ISERROR(VLOOKUP(一般!K98,コード表!$D$3:$E$7,2,FALSE)&amp;VLOOKUP(一般!L98,コード表!$G$3:$H$67,2,FALSE)&amp;VLOOKUP(一般!M98,コード表!$J$3:$K$15,2,FALSE)&amp;VLOOKUP(一般!N98,コード表!$M$3:$N$34,2,FALSE)),"",VLOOKUP(一般!K98,コード表!$D$3:$E$7,2,FALSE)&amp;VLOOKUP(一般!L98,コード表!$G$3:$H$67,2,FALSE)&amp;VLOOKUP(一般!M98,コード表!$J$3:$K$15,2,FALSE)&amp;VLOOKUP(一般!N98,コード表!$M$3:$N$34,2,FALSE))</f>
        <v/>
      </c>
      <c r="F94" s="18"/>
      <c r="G94" s="18"/>
      <c r="H94" s="18" t="str">
        <f>IF(ISERROR(VLOOKUP(一般!O98,コード表!$S$3:$T$11,2,FALSE)),"",VLOOKUP(一般!O98,コード表!$S$3:$T$11,2,FALSE))</f>
        <v/>
      </c>
      <c r="I94" s="18" t="str">
        <f>IF(ISERROR(VLOOKUP(一般!P98,コード表!$D$3:$E$7,2,FALSE)&amp;VLOOKUP(一般!Q98,コード表!$G$3:$H$67,2,FALSE)&amp;VLOOKUP(一般!R98,コード表!$J$3:$K$15,2,FALSE)&amp;VLOOKUP(一般!S98,コード表!$M$3:$N$34,2,FALSE)),"",VLOOKUP(一般!P98,コード表!$D$3:$E$7,2,FALSE)&amp;VLOOKUP(一般!Q98,コード表!$G$3:$H$67,2,FALSE)&amp;VLOOKUP(一般!R98,コード表!$J$3:$K$15,2,FALSE)&amp;VLOOKUP(一般!S98,コード表!$M$3:$N$34,2,FALSE))</f>
        <v/>
      </c>
      <c r="J94" s="8">
        <f>一般!T98</f>
        <v>0</v>
      </c>
      <c r="K94" s="8" t="str">
        <f>IF(ISERROR(VLOOKUP(一般!U98,コード表!$P$3:$Q$52,2,FALSE)),"",VLOOKUP(一般!U98,コード表!$P$3:$Q$52,2,FALSE))</f>
        <v/>
      </c>
    </row>
    <row r="95" spans="1:11" ht="20.100000000000001" customHeight="1" x14ac:dyDescent="0.15">
      <c r="A95" s="8">
        <v>710</v>
      </c>
      <c r="B95" s="18" t="b">
        <f>IF(一般!B99="出",IF(ISERROR(VLOOKUP(一般!C99,コード表!$D$3:$E$7,2,FALSE)&amp;VLOOKUP(一般!D99,コード表!$G$3:$H$67,2,FALSE)&amp;VLOOKUP(一般!E99,コード表!$J$3:$K$15,2,FALSE)&amp;VLOOKUP(一般!F99,コード表!$M$3:$N$34,2,FALSE)),"",VLOOKUP(一般!C99,コード表!$D$3:$E$7,2,FALSE)&amp;VLOOKUP(一般!D99,コード表!$G$3:$H$67,2,FALSE)&amp;VLOOKUP(一般!E99,コード表!$J$3:$K$15,2,FALSE)&amp;VLOOKUP(一般!F99,コード表!$M$3:$N$34,2,FALSE)))</f>
        <v>0</v>
      </c>
      <c r="C95" s="17" t="str">
        <f>一般!I99&amp;" "&amp;一般!J99</f>
        <v xml:space="preserve"> </v>
      </c>
      <c r="D95" s="17" t="str">
        <f>一般!G99&amp;" "&amp;一般!H99</f>
        <v xml:space="preserve"> </v>
      </c>
      <c r="E95" s="18" t="str">
        <f>IF(ISERROR(VLOOKUP(一般!K99,コード表!$D$3:$E$7,2,FALSE)&amp;VLOOKUP(一般!L99,コード表!$G$3:$H$67,2,FALSE)&amp;VLOOKUP(一般!M99,コード表!$J$3:$K$15,2,FALSE)&amp;VLOOKUP(一般!N99,コード表!$M$3:$N$34,2,FALSE)),"",VLOOKUP(一般!K99,コード表!$D$3:$E$7,2,FALSE)&amp;VLOOKUP(一般!L99,コード表!$G$3:$H$67,2,FALSE)&amp;VLOOKUP(一般!M99,コード表!$J$3:$K$15,2,FALSE)&amp;VLOOKUP(一般!N99,コード表!$M$3:$N$34,2,FALSE))</f>
        <v/>
      </c>
      <c r="F95" s="18"/>
      <c r="G95" s="18"/>
      <c r="H95" s="18" t="str">
        <f>IF(ISERROR(VLOOKUP(一般!O99,コード表!$S$3:$T$11,2,FALSE)),"",VLOOKUP(一般!O99,コード表!$S$3:$T$11,2,FALSE))</f>
        <v/>
      </c>
      <c r="I95" s="18" t="str">
        <f>IF(ISERROR(VLOOKUP(一般!P99,コード表!$D$3:$E$7,2,FALSE)&amp;VLOOKUP(一般!Q99,コード表!$G$3:$H$67,2,FALSE)&amp;VLOOKUP(一般!R99,コード表!$J$3:$K$15,2,FALSE)&amp;VLOOKUP(一般!S99,コード表!$M$3:$N$34,2,FALSE)),"",VLOOKUP(一般!P99,コード表!$D$3:$E$7,2,FALSE)&amp;VLOOKUP(一般!Q99,コード表!$G$3:$H$67,2,FALSE)&amp;VLOOKUP(一般!R99,コード表!$J$3:$K$15,2,FALSE)&amp;VLOOKUP(一般!S99,コード表!$M$3:$N$34,2,FALSE))</f>
        <v/>
      </c>
      <c r="J95" s="8">
        <f>一般!T99</f>
        <v>0</v>
      </c>
      <c r="K95" s="8" t="str">
        <f>IF(ISERROR(VLOOKUP(一般!U99,コード表!$P$3:$Q$52,2,FALSE)),"",VLOOKUP(一般!U99,コード表!$P$3:$Q$52,2,FALSE))</f>
        <v/>
      </c>
    </row>
    <row r="96" spans="1:11" ht="20.100000000000001" customHeight="1" x14ac:dyDescent="0.15">
      <c r="A96" s="8">
        <v>710</v>
      </c>
      <c r="B96" s="18" t="b">
        <f>IF(一般!B100="出",IF(ISERROR(VLOOKUP(一般!C100,コード表!$D$3:$E$7,2,FALSE)&amp;VLOOKUP(一般!D100,コード表!$G$3:$H$67,2,FALSE)&amp;VLOOKUP(一般!E100,コード表!$J$3:$K$15,2,FALSE)&amp;VLOOKUP(一般!F100,コード表!$M$3:$N$34,2,FALSE)),"",VLOOKUP(一般!C100,コード表!$D$3:$E$7,2,FALSE)&amp;VLOOKUP(一般!D100,コード表!$G$3:$H$67,2,FALSE)&amp;VLOOKUP(一般!E100,コード表!$J$3:$K$15,2,FALSE)&amp;VLOOKUP(一般!F100,コード表!$M$3:$N$34,2,FALSE)))</f>
        <v>0</v>
      </c>
      <c r="C96" s="17" t="str">
        <f>一般!I100&amp;" "&amp;一般!J100</f>
        <v xml:space="preserve"> </v>
      </c>
      <c r="D96" s="17" t="str">
        <f>一般!G100&amp;" "&amp;一般!H100</f>
        <v xml:space="preserve"> </v>
      </c>
      <c r="E96" s="18" t="str">
        <f>IF(ISERROR(VLOOKUP(一般!K100,コード表!$D$3:$E$7,2,FALSE)&amp;VLOOKUP(一般!L100,コード表!$G$3:$H$67,2,FALSE)&amp;VLOOKUP(一般!M100,コード表!$J$3:$K$15,2,FALSE)&amp;VLOOKUP(一般!N100,コード表!$M$3:$N$34,2,FALSE)),"",VLOOKUP(一般!K100,コード表!$D$3:$E$7,2,FALSE)&amp;VLOOKUP(一般!L100,コード表!$G$3:$H$67,2,FALSE)&amp;VLOOKUP(一般!M100,コード表!$J$3:$K$15,2,FALSE)&amp;VLOOKUP(一般!N100,コード表!$M$3:$N$34,2,FALSE))</f>
        <v/>
      </c>
      <c r="F96" s="18"/>
      <c r="G96" s="18"/>
      <c r="H96" s="18" t="str">
        <f>IF(ISERROR(VLOOKUP(一般!O100,コード表!$S$3:$T$11,2,FALSE)),"",VLOOKUP(一般!O100,コード表!$S$3:$T$11,2,FALSE))</f>
        <v/>
      </c>
      <c r="I96" s="18" t="str">
        <f>IF(ISERROR(VLOOKUP(一般!P100,コード表!$D$3:$E$7,2,FALSE)&amp;VLOOKUP(一般!Q100,コード表!$G$3:$H$67,2,FALSE)&amp;VLOOKUP(一般!R100,コード表!$J$3:$K$15,2,FALSE)&amp;VLOOKUP(一般!S100,コード表!$M$3:$N$34,2,FALSE)),"",VLOOKUP(一般!P100,コード表!$D$3:$E$7,2,FALSE)&amp;VLOOKUP(一般!Q100,コード表!$G$3:$H$67,2,FALSE)&amp;VLOOKUP(一般!R100,コード表!$J$3:$K$15,2,FALSE)&amp;VLOOKUP(一般!S100,コード表!$M$3:$N$34,2,FALSE))</f>
        <v/>
      </c>
      <c r="J96" s="8">
        <f>一般!T100</f>
        <v>0</v>
      </c>
      <c r="K96" s="8" t="str">
        <f>IF(ISERROR(VLOOKUP(一般!U100,コード表!$P$3:$Q$52,2,FALSE)),"",VLOOKUP(一般!U100,コード表!$P$3:$Q$52,2,FALSE))</f>
        <v/>
      </c>
    </row>
    <row r="97" spans="1:11" ht="20.100000000000001" customHeight="1" x14ac:dyDescent="0.15">
      <c r="A97" s="8">
        <v>710</v>
      </c>
      <c r="B97" s="18" t="b">
        <f>IF(一般!B101="出",IF(ISERROR(VLOOKUP(一般!C101,コード表!$D$3:$E$7,2,FALSE)&amp;VLOOKUP(一般!D101,コード表!$G$3:$H$67,2,FALSE)&amp;VLOOKUP(一般!E101,コード表!$J$3:$K$15,2,FALSE)&amp;VLOOKUP(一般!F101,コード表!$M$3:$N$34,2,FALSE)),"",VLOOKUP(一般!C101,コード表!$D$3:$E$7,2,FALSE)&amp;VLOOKUP(一般!D101,コード表!$G$3:$H$67,2,FALSE)&amp;VLOOKUP(一般!E101,コード表!$J$3:$K$15,2,FALSE)&amp;VLOOKUP(一般!F101,コード表!$M$3:$N$34,2,FALSE)))</f>
        <v>0</v>
      </c>
      <c r="C97" s="17" t="str">
        <f>一般!I101&amp;" "&amp;一般!J101</f>
        <v xml:space="preserve"> </v>
      </c>
      <c r="D97" s="17" t="str">
        <f>一般!G101&amp;" "&amp;一般!H101</f>
        <v xml:space="preserve"> </v>
      </c>
      <c r="E97" s="18" t="str">
        <f>IF(ISERROR(VLOOKUP(一般!K101,コード表!$D$3:$E$7,2,FALSE)&amp;VLOOKUP(一般!L101,コード表!$G$3:$H$67,2,FALSE)&amp;VLOOKUP(一般!M101,コード表!$J$3:$K$15,2,FALSE)&amp;VLOOKUP(一般!N101,コード表!$M$3:$N$34,2,FALSE)),"",VLOOKUP(一般!K101,コード表!$D$3:$E$7,2,FALSE)&amp;VLOOKUP(一般!L101,コード表!$G$3:$H$67,2,FALSE)&amp;VLOOKUP(一般!M101,コード表!$J$3:$K$15,2,FALSE)&amp;VLOOKUP(一般!N101,コード表!$M$3:$N$34,2,FALSE))</f>
        <v/>
      </c>
      <c r="F97" s="18"/>
      <c r="G97" s="18"/>
      <c r="H97" s="18" t="str">
        <f>IF(ISERROR(VLOOKUP(一般!O101,コード表!$S$3:$T$11,2,FALSE)),"",VLOOKUP(一般!O101,コード表!$S$3:$T$11,2,FALSE))</f>
        <v/>
      </c>
      <c r="I97" s="18" t="str">
        <f>IF(ISERROR(VLOOKUP(一般!P101,コード表!$D$3:$E$7,2,FALSE)&amp;VLOOKUP(一般!Q101,コード表!$G$3:$H$67,2,FALSE)&amp;VLOOKUP(一般!R101,コード表!$J$3:$K$15,2,FALSE)&amp;VLOOKUP(一般!S101,コード表!$M$3:$N$34,2,FALSE)),"",VLOOKUP(一般!P101,コード表!$D$3:$E$7,2,FALSE)&amp;VLOOKUP(一般!Q101,コード表!$G$3:$H$67,2,FALSE)&amp;VLOOKUP(一般!R101,コード表!$J$3:$K$15,2,FALSE)&amp;VLOOKUP(一般!S101,コード表!$M$3:$N$34,2,FALSE))</f>
        <v/>
      </c>
      <c r="J97" s="8">
        <f>一般!T101</f>
        <v>0</v>
      </c>
      <c r="K97" s="8" t="str">
        <f>IF(ISERROR(VLOOKUP(一般!U101,コード表!$P$3:$Q$52,2,FALSE)),"",VLOOKUP(一般!U101,コード表!$P$3:$Q$52,2,FALSE))</f>
        <v/>
      </c>
    </row>
    <row r="98" spans="1:11" ht="20.100000000000001" customHeight="1" x14ac:dyDescent="0.15">
      <c r="A98" s="8">
        <v>710</v>
      </c>
      <c r="B98" s="18" t="b">
        <f>IF(一般!B102="出",IF(ISERROR(VLOOKUP(一般!C102,コード表!$D$3:$E$7,2,FALSE)&amp;VLOOKUP(一般!D102,コード表!$G$3:$H$67,2,FALSE)&amp;VLOOKUP(一般!E102,コード表!$J$3:$K$15,2,FALSE)&amp;VLOOKUP(一般!F102,コード表!$M$3:$N$34,2,FALSE)),"",VLOOKUP(一般!C102,コード表!$D$3:$E$7,2,FALSE)&amp;VLOOKUP(一般!D102,コード表!$G$3:$H$67,2,FALSE)&amp;VLOOKUP(一般!E102,コード表!$J$3:$K$15,2,FALSE)&amp;VLOOKUP(一般!F102,コード表!$M$3:$N$34,2,FALSE)))</f>
        <v>0</v>
      </c>
      <c r="C98" s="17" t="str">
        <f>一般!I102&amp;" "&amp;一般!J102</f>
        <v xml:space="preserve"> </v>
      </c>
      <c r="D98" s="17" t="str">
        <f>一般!G102&amp;" "&amp;一般!H102</f>
        <v xml:space="preserve"> </v>
      </c>
      <c r="E98" s="18" t="str">
        <f>IF(ISERROR(VLOOKUP(一般!K102,コード表!$D$3:$E$7,2,FALSE)&amp;VLOOKUP(一般!L102,コード表!$G$3:$H$67,2,FALSE)&amp;VLOOKUP(一般!M102,コード表!$J$3:$K$15,2,FALSE)&amp;VLOOKUP(一般!N102,コード表!$M$3:$N$34,2,FALSE)),"",VLOOKUP(一般!K102,コード表!$D$3:$E$7,2,FALSE)&amp;VLOOKUP(一般!L102,コード表!$G$3:$H$67,2,FALSE)&amp;VLOOKUP(一般!M102,コード表!$J$3:$K$15,2,FALSE)&amp;VLOOKUP(一般!N102,コード表!$M$3:$N$34,2,FALSE))</f>
        <v/>
      </c>
      <c r="F98" s="18"/>
      <c r="G98" s="18"/>
      <c r="H98" s="18" t="str">
        <f>IF(ISERROR(VLOOKUP(一般!O102,コード表!$S$3:$T$11,2,FALSE)),"",VLOOKUP(一般!O102,コード表!$S$3:$T$11,2,FALSE))</f>
        <v/>
      </c>
      <c r="I98" s="18" t="str">
        <f>IF(ISERROR(VLOOKUP(一般!P102,コード表!$D$3:$E$7,2,FALSE)&amp;VLOOKUP(一般!Q102,コード表!$G$3:$H$67,2,FALSE)&amp;VLOOKUP(一般!R102,コード表!$J$3:$K$15,2,FALSE)&amp;VLOOKUP(一般!S102,コード表!$M$3:$N$34,2,FALSE)),"",VLOOKUP(一般!P102,コード表!$D$3:$E$7,2,FALSE)&amp;VLOOKUP(一般!Q102,コード表!$G$3:$H$67,2,FALSE)&amp;VLOOKUP(一般!R102,コード表!$J$3:$K$15,2,FALSE)&amp;VLOOKUP(一般!S102,コード表!$M$3:$N$34,2,FALSE))</f>
        <v/>
      </c>
      <c r="J98" s="8">
        <f>一般!T102</f>
        <v>0</v>
      </c>
      <c r="K98" s="8" t="str">
        <f>IF(ISERROR(VLOOKUP(一般!U102,コード表!$P$3:$Q$52,2,FALSE)),"",VLOOKUP(一般!U102,コード表!$P$3:$Q$52,2,FALSE))</f>
        <v/>
      </c>
    </row>
    <row r="99" spans="1:11" ht="20.100000000000001" customHeight="1" x14ac:dyDescent="0.15">
      <c r="A99" s="8">
        <v>710</v>
      </c>
      <c r="B99" s="18" t="b">
        <f>IF(一般!B103="出",IF(ISERROR(VLOOKUP(一般!C103,コード表!$D$3:$E$7,2,FALSE)&amp;VLOOKUP(一般!D103,コード表!$G$3:$H$67,2,FALSE)&amp;VLOOKUP(一般!E103,コード表!$J$3:$K$15,2,FALSE)&amp;VLOOKUP(一般!F103,コード表!$M$3:$N$34,2,FALSE)),"",VLOOKUP(一般!C103,コード表!$D$3:$E$7,2,FALSE)&amp;VLOOKUP(一般!D103,コード表!$G$3:$H$67,2,FALSE)&amp;VLOOKUP(一般!E103,コード表!$J$3:$K$15,2,FALSE)&amp;VLOOKUP(一般!F103,コード表!$M$3:$N$34,2,FALSE)))</f>
        <v>0</v>
      </c>
      <c r="C99" s="17" t="str">
        <f>一般!I103&amp;" "&amp;一般!J103</f>
        <v xml:space="preserve"> </v>
      </c>
      <c r="D99" s="17" t="str">
        <f>一般!G103&amp;" "&amp;一般!H103</f>
        <v xml:space="preserve"> </v>
      </c>
      <c r="E99" s="18" t="str">
        <f>IF(ISERROR(VLOOKUP(一般!K103,コード表!$D$3:$E$7,2,FALSE)&amp;VLOOKUP(一般!L103,コード表!$G$3:$H$67,2,FALSE)&amp;VLOOKUP(一般!M103,コード表!$J$3:$K$15,2,FALSE)&amp;VLOOKUP(一般!N103,コード表!$M$3:$N$34,2,FALSE)),"",VLOOKUP(一般!K103,コード表!$D$3:$E$7,2,FALSE)&amp;VLOOKUP(一般!L103,コード表!$G$3:$H$67,2,FALSE)&amp;VLOOKUP(一般!M103,コード表!$J$3:$K$15,2,FALSE)&amp;VLOOKUP(一般!N103,コード表!$M$3:$N$34,2,FALSE))</f>
        <v/>
      </c>
      <c r="F99" s="18"/>
      <c r="G99" s="18"/>
      <c r="H99" s="18" t="str">
        <f>IF(ISERROR(VLOOKUP(一般!O103,コード表!$S$3:$T$11,2,FALSE)),"",VLOOKUP(一般!O103,コード表!$S$3:$T$11,2,FALSE))</f>
        <v/>
      </c>
      <c r="I99" s="18" t="str">
        <f>IF(ISERROR(VLOOKUP(一般!P103,コード表!$D$3:$E$7,2,FALSE)&amp;VLOOKUP(一般!Q103,コード表!$G$3:$H$67,2,FALSE)&amp;VLOOKUP(一般!R103,コード表!$J$3:$K$15,2,FALSE)&amp;VLOOKUP(一般!S103,コード表!$M$3:$N$34,2,FALSE)),"",VLOOKUP(一般!P103,コード表!$D$3:$E$7,2,FALSE)&amp;VLOOKUP(一般!Q103,コード表!$G$3:$H$67,2,FALSE)&amp;VLOOKUP(一般!R103,コード表!$J$3:$K$15,2,FALSE)&amp;VLOOKUP(一般!S103,コード表!$M$3:$N$34,2,FALSE))</f>
        <v/>
      </c>
      <c r="J99" s="8">
        <f>一般!T103</f>
        <v>0</v>
      </c>
      <c r="K99" s="8" t="str">
        <f>IF(ISERROR(VLOOKUP(一般!U103,コード表!$P$3:$Q$52,2,FALSE)),"",VLOOKUP(一般!U103,コード表!$P$3:$Q$52,2,FALSE))</f>
        <v/>
      </c>
    </row>
    <row r="100" spans="1:11" ht="20.100000000000001" customHeight="1" x14ac:dyDescent="0.15">
      <c r="A100" s="8">
        <v>710</v>
      </c>
      <c r="B100" s="18" t="b">
        <f>IF(一般!B104="出",IF(ISERROR(VLOOKUP(一般!C104,コード表!$D$3:$E$7,2,FALSE)&amp;VLOOKUP(一般!D104,コード表!$G$3:$H$67,2,FALSE)&amp;VLOOKUP(一般!E104,コード表!$J$3:$K$15,2,FALSE)&amp;VLOOKUP(一般!F104,コード表!$M$3:$N$34,2,FALSE)),"",VLOOKUP(一般!C104,コード表!$D$3:$E$7,2,FALSE)&amp;VLOOKUP(一般!D104,コード表!$G$3:$H$67,2,FALSE)&amp;VLOOKUP(一般!E104,コード表!$J$3:$K$15,2,FALSE)&amp;VLOOKUP(一般!F104,コード表!$M$3:$N$34,2,FALSE)))</f>
        <v>0</v>
      </c>
      <c r="C100" s="17" t="str">
        <f>一般!I104&amp;" "&amp;一般!J104</f>
        <v xml:space="preserve"> </v>
      </c>
      <c r="D100" s="17" t="str">
        <f>一般!G104&amp;" "&amp;一般!H104</f>
        <v xml:space="preserve"> </v>
      </c>
      <c r="E100" s="18" t="str">
        <f>IF(ISERROR(VLOOKUP(一般!K104,コード表!$D$3:$E$7,2,FALSE)&amp;VLOOKUP(一般!L104,コード表!$G$3:$H$67,2,FALSE)&amp;VLOOKUP(一般!M104,コード表!$J$3:$K$15,2,FALSE)&amp;VLOOKUP(一般!N104,コード表!$M$3:$N$34,2,FALSE)),"",VLOOKUP(一般!K104,コード表!$D$3:$E$7,2,FALSE)&amp;VLOOKUP(一般!L104,コード表!$G$3:$H$67,2,FALSE)&amp;VLOOKUP(一般!M104,コード表!$J$3:$K$15,2,FALSE)&amp;VLOOKUP(一般!N104,コード表!$M$3:$N$34,2,FALSE))</f>
        <v/>
      </c>
      <c r="F100" s="18"/>
      <c r="G100" s="18"/>
      <c r="H100" s="18" t="str">
        <f>IF(ISERROR(VLOOKUP(一般!O104,コード表!$S$3:$T$11,2,FALSE)),"",VLOOKUP(一般!O104,コード表!$S$3:$T$11,2,FALSE))</f>
        <v/>
      </c>
      <c r="I100" s="18" t="str">
        <f>IF(ISERROR(VLOOKUP(一般!P104,コード表!$D$3:$E$7,2,FALSE)&amp;VLOOKUP(一般!Q104,コード表!$G$3:$H$67,2,FALSE)&amp;VLOOKUP(一般!R104,コード表!$J$3:$K$15,2,FALSE)&amp;VLOOKUP(一般!S104,コード表!$M$3:$N$34,2,FALSE)),"",VLOOKUP(一般!P104,コード表!$D$3:$E$7,2,FALSE)&amp;VLOOKUP(一般!Q104,コード表!$G$3:$H$67,2,FALSE)&amp;VLOOKUP(一般!R104,コード表!$J$3:$K$15,2,FALSE)&amp;VLOOKUP(一般!S104,コード表!$M$3:$N$34,2,FALSE))</f>
        <v/>
      </c>
      <c r="J100" s="8">
        <f>一般!T104</f>
        <v>0</v>
      </c>
      <c r="K100" s="8" t="str">
        <f>IF(ISERROR(VLOOKUP(一般!U104,コード表!$P$3:$Q$52,2,FALSE)),"",VLOOKUP(一般!U104,コード表!$P$3:$Q$52,2,FALSE))</f>
        <v/>
      </c>
    </row>
    <row r="101" spans="1:11" ht="20.100000000000001" customHeight="1" x14ac:dyDescent="0.15">
      <c r="A101" s="8">
        <v>710</v>
      </c>
      <c r="B101" s="18" t="b">
        <f>IF(一般!B105="出",IF(ISERROR(VLOOKUP(一般!C105,コード表!$D$3:$E$7,2,FALSE)&amp;VLOOKUP(一般!D105,コード表!$G$3:$H$67,2,FALSE)&amp;VLOOKUP(一般!E105,コード表!$J$3:$K$15,2,FALSE)&amp;VLOOKUP(一般!F105,コード表!$M$3:$N$34,2,FALSE)),"",VLOOKUP(一般!C105,コード表!$D$3:$E$7,2,FALSE)&amp;VLOOKUP(一般!D105,コード表!$G$3:$H$67,2,FALSE)&amp;VLOOKUP(一般!E105,コード表!$J$3:$K$15,2,FALSE)&amp;VLOOKUP(一般!F105,コード表!$M$3:$N$34,2,FALSE)))</f>
        <v>0</v>
      </c>
      <c r="C101" s="17" t="str">
        <f>一般!I105&amp;" "&amp;一般!J105</f>
        <v xml:space="preserve"> </v>
      </c>
      <c r="D101" s="17" t="str">
        <f>一般!G105&amp;" "&amp;一般!H105</f>
        <v xml:space="preserve"> </v>
      </c>
      <c r="E101" s="18" t="str">
        <f>IF(ISERROR(VLOOKUP(一般!K105,コード表!$D$3:$E$7,2,FALSE)&amp;VLOOKUP(一般!L105,コード表!$G$3:$H$67,2,FALSE)&amp;VLOOKUP(一般!M105,コード表!$J$3:$K$15,2,FALSE)&amp;VLOOKUP(一般!N105,コード表!$M$3:$N$34,2,FALSE)),"",VLOOKUP(一般!K105,コード表!$D$3:$E$7,2,FALSE)&amp;VLOOKUP(一般!L105,コード表!$G$3:$H$67,2,FALSE)&amp;VLOOKUP(一般!M105,コード表!$J$3:$K$15,2,FALSE)&amp;VLOOKUP(一般!N105,コード表!$M$3:$N$34,2,FALSE))</f>
        <v/>
      </c>
      <c r="F101" s="18"/>
      <c r="G101" s="18"/>
      <c r="H101" s="18" t="str">
        <f>IF(ISERROR(VLOOKUP(一般!O105,コード表!$S$3:$T$11,2,FALSE)),"",VLOOKUP(一般!O105,コード表!$S$3:$T$11,2,FALSE))</f>
        <v/>
      </c>
      <c r="I101" s="18" t="str">
        <f>IF(ISERROR(VLOOKUP(一般!P105,コード表!$D$3:$E$7,2,FALSE)&amp;VLOOKUP(一般!Q105,コード表!$G$3:$H$67,2,FALSE)&amp;VLOOKUP(一般!R105,コード表!$J$3:$K$15,2,FALSE)&amp;VLOOKUP(一般!S105,コード表!$M$3:$N$34,2,FALSE)),"",VLOOKUP(一般!P105,コード表!$D$3:$E$7,2,FALSE)&amp;VLOOKUP(一般!Q105,コード表!$G$3:$H$67,2,FALSE)&amp;VLOOKUP(一般!R105,コード表!$J$3:$K$15,2,FALSE)&amp;VLOOKUP(一般!S105,コード表!$M$3:$N$34,2,FALSE))</f>
        <v/>
      </c>
      <c r="J101" s="8">
        <f>一般!T105</f>
        <v>0</v>
      </c>
      <c r="K101" s="8" t="str">
        <f>IF(ISERROR(VLOOKUP(一般!U105,コード表!$P$3:$Q$52,2,FALSE)),"",VLOOKUP(一般!U105,コード表!$P$3:$Q$52,2,FALSE))</f>
        <v/>
      </c>
    </row>
    <row r="102" spans="1:11" ht="20.100000000000001" customHeight="1" x14ac:dyDescent="0.15">
      <c r="A102" s="8">
        <v>710</v>
      </c>
      <c r="B102" s="18" t="b">
        <f>IF(一般!B106="出",IF(ISERROR(VLOOKUP(一般!C106,コード表!$D$3:$E$7,2,FALSE)&amp;VLOOKUP(一般!D106,コード表!$G$3:$H$67,2,FALSE)&amp;VLOOKUP(一般!E106,コード表!$J$3:$K$15,2,FALSE)&amp;VLOOKUP(一般!F106,コード表!$M$3:$N$34,2,FALSE)),"",VLOOKUP(一般!C106,コード表!$D$3:$E$7,2,FALSE)&amp;VLOOKUP(一般!D106,コード表!$G$3:$H$67,2,FALSE)&amp;VLOOKUP(一般!E106,コード表!$J$3:$K$15,2,FALSE)&amp;VLOOKUP(一般!F106,コード表!$M$3:$N$34,2,FALSE)))</f>
        <v>0</v>
      </c>
      <c r="C102" s="17" t="str">
        <f>一般!I106&amp;" "&amp;一般!J106</f>
        <v xml:space="preserve"> </v>
      </c>
      <c r="D102" s="17" t="str">
        <f>一般!G106&amp;" "&amp;一般!H106</f>
        <v xml:space="preserve"> </v>
      </c>
      <c r="E102" s="18" t="str">
        <f>IF(ISERROR(VLOOKUP(一般!K106,コード表!$D$3:$E$7,2,FALSE)&amp;VLOOKUP(一般!L106,コード表!$G$3:$H$67,2,FALSE)&amp;VLOOKUP(一般!M106,コード表!$J$3:$K$15,2,FALSE)&amp;VLOOKUP(一般!N106,コード表!$M$3:$N$34,2,FALSE)),"",VLOOKUP(一般!K106,コード表!$D$3:$E$7,2,FALSE)&amp;VLOOKUP(一般!L106,コード表!$G$3:$H$67,2,FALSE)&amp;VLOOKUP(一般!M106,コード表!$J$3:$K$15,2,FALSE)&amp;VLOOKUP(一般!N106,コード表!$M$3:$N$34,2,FALSE))</f>
        <v/>
      </c>
      <c r="F102" s="18"/>
      <c r="G102" s="18"/>
      <c r="H102" s="18" t="str">
        <f>IF(ISERROR(VLOOKUP(一般!O106,コード表!$S$3:$T$11,2,FALSE)),"",VLOOKUP(一般!O106,コード表!$S$3:$T$11,2,FALSE))</f>
        <v/>
      </c>
      <c r="I102" s="18" t="str">
        <f>IF(ISERROR(VLOOKUP(一般!P106,コード表!$D$3:$E$7,2,FALSE)&amp;VLOOKUP(一般!Q106,コード表!$G$3:$H$67,2,FALSE)&amp;VLOOKUP(一般!R106,コード表!$J$3:$K$15,2,FALSE)&amp;VLOOKUP(一般!S106,コード表!$M$3:$N$34,2,FALSE)),"",VLOOKUP(一般!P106,コード表!$D$3:$E$7,2,FALSE)&amp;VLOOKUP(一般!Q106,コード表!$G$3:$H$67,2,FALSE)&amp;VLOOKUP(一般!R106,コード表!$J$3:$K$15,2,FALSE)&amp;VLOOKUP(一般!S106,コード表!$M$3:$N$34,2,FALSE))</f>
        <v/>
      </c>
      <c r="J102" s="8">
        <f>一般!T106</f>
        <v>0</v>
      </c>
      <c r="K102" s="8" t="str">
        <f>IF(ISERROR(VLOOKUP(一般!U106,コード表!$P$3:$Q$52,2,FALSE)),"",VLOOKUP(一般!U106,コード表!$P$3:$Q$52,2,FALSE))</f>
        <v/>
      </c>
    </row>
    <row r="103" spans="1:11" ht="20.100000000000001" customHeight="1" x14ac:dyDescent="0.15">
      <c r="A103" s="8">
        <v>710</v>
      </c>
      <c r="B103" s="18" t="b">
        <f>IF(一般!B107="出",IF(ISERROR(VLOOKUP(一般!C107,コード表!$D$3:$E$7,2,FALSE)&amp;VLOOKUP(一般!D107,コード表!$G$3:$H$67,2,FALSE)&amp;VLOOKUP(一般!E107,コード表!$J$3:$K$15,2,FALSE)&amp;VLOOKUP(一般!F107,コード表!$M$3:$N$34,2,FALSE)),"",VLOOKUP(一般!C107,コード表!$D$3:$E$7,2,FALSE)&amp;VLOOKUP(一般!D107,コード表!$G$3:$H$67,2,FALSE)&amp;VLOOKUP(一般!E107,コード表!$J$3:$K$15,2,FALSE)&amp;VLOOKUP(一般!F107,コード表!$M$3:$N$34,2,FALSE)))</f>
        <v>0</v>
      </c>
      <c r="C103" s="17" t="str">
        <f>一般!I107&amp;" "&amp;一般!J107</f>
        <v xml:space="preserve"> </v>
      </c>
      <c r="D103" s="17" t="str">
        <f>一般!G107&amp;" "&amp;一般!H107</f>
        <v xml:space="preserve"> </v>
      </c>
      <c r="E103" s="18" t="str">
        <f>IF(ISERROR(VLOOKUP(一般!K107,コード表!$D$3:$E$7,2,FALSE)&amp;VLOOKUP(一般!L107,コード表!$G$3:$H$67,2,FALSE)&amp;VLOOKUP(一般!M107,コード表!$J$3:$K$15,2,FALSE)&amp;VLOOKUP(一般!N107,コード表!$M$3:$N$34,2,FALSE)),"",VLOOKUP(一般!K107,コード表!$D$3:$E$7,2,FALSE)&amp;VLOOKUP(一般!L107,コード表!$G$3:$H$67,2,FALSE)&amp;VLOOKUP(一般!M107,コード表!$J$3:$K$15,2,FALSE)&amp;VLOOKUP(一般!N107,コード表!$M$3:$N$34,2,FALSE))</f>
        <v/>
      </c>
      <c r="F103" s="18"/>
      <c r="G103" s="18"/>
      <c r="H103" s="18" t="str">
        <f>IF(ISERROR(VLOOKUP(一般!O107,コード表!$S$3:$T$11,2,FALSE)),"",VLOOKUP(一般!O107,コード表!$S$3:$T$11,2,FALSE))</f>
        <v/>
      </c>
      <c r="I103" s="18" t="str">
        <f>IF(ISERROR(VLOOKUP(一般!P107,コード表!$D$3:$E$7,2,FALSE)&amp;VLOOKUP(一般!Q107,コード表!$G$3:$H$67,2,FALSE)&amp;VLOOKUP(一般!R107,コード表!$J$3:$K$15,2,FALSE)&amp;VLOOKUP(一般!S107,コード表!$M$3:$N$34,2,FALSE)),"",VLOOKUP(一般!P107,コード表!$D$3:$E$7,2,FALSE)&amp;VLOOKUP(一般!Q107,コード表!$G$3:$H$67,2,FALSE)&amp;VLOOKUP(一般!R107,コード表!$J$3:$K$15,2,FALSE)&amp;VLOOKUP(一般!S107,コード表!$M$3:$N$34,2,FALSE))</f>
        <v/>
      </c>
      <c r="J103" s="8">
        <f>一般!T107</f>
        <v>0</v>
      </c>
      <c r="K103" s="8" t="str">
        <f>IF(ISERROR(VLOOKUP(一般!U107,コード表!$P$3:$Q$52,2,FALSE)),"",VLOOKUP(一般!U107,コード表!$P$3:$Q$52,2,FALSE))</f>
        <v/>
      </c>
    </row>
    <row r="104" spans="1:11" ht="20.100000000000001" customHeight="1" x14ac:dyDescent="0.15">
      <c r="A104" s="8">
        <v>710</v>
      </c>
      <c r="B104" s="18" t="b">
        <f>IF(一般!B108="出",IF(ISERROR(VLOOKUP(一般!C108,コード表!$D$3:$E$7,2,FALSE)&amp;VLOOKUP(一般!D108,コード表!$G$3:$H$67,2,FALSE)&amp;VLOOKUP(一般!E108,コード表!$J$3:$K$15,2,FALSE)&amp;VLOOKUP(一般!F108,コード表!$M$3:$N$34,2,FALSE)),"",VLOOKUP(一般!C108,コード表!$D$3:$E$7,2,FALSE)&amp;VLOOKUP(一般!D108,コード表!$G$3:$H$67,2,FALSE)&amp;VLOOKUP(一般!E108,コード表!$J$3:$K$15,2,FALSE)&amp;VLOOKUP(一般!F108,コード表!$M$3:$N$34,2,FALSE)))</f>
        <v>0</v>
      </c>
      <c r="C104" s="17" t="str">
        <f>一般!I108&amp;" "&amp;一般!J108</f>
        <v xml:space="preserve"> </v>
      </c>
      <c r="D104" s="17" t="str">
        <f>一般!G108&amp;" "&amp;一般!H108</f>
        <v xml:space="preserve"> </v>
      </c>
      <c r="E104" s="18" t="str">
        <f>IF(ISERROR(VLOOKUP(一般!K108,コード表!$D$3:$E$7,2,FALSE)&amp;VLOOKUP(一般!L108,コード表!$G$3:$H$67,2,FALSE)&amp;VLOOKUP(一般!M108,コード表!$J$3:$K$15,2,FALSE)&amp;VLOOKUP(一般!N108,コード表!$M$3:$N$34,2,FALSE)),"",VLOOKUP(一般!K108,コード表!$D$3:$E$7,2,FALSE)&amp;VLOOKUP(一般!L108,コード表!$G$3:$H$67,2,FALSE)&amp;VLOOKUP(一般!M108,コード表!$J$3:$K$15,2,FALSE)&amp;VLOOKUP(一般!N108,コード表!$M$3:$N$34,2,FALSE))</f>
        <v/>
      </c>
      <c r="F104" s="18"/>
      <c r="G104" s="18"/>
      <c r="H104" s="18" t="str">
        <f>IF(ISERROR(VLOOKUP(一般!O108,コード表!$S$3:$T$11,2,FALSE)),"",VLOOKUP(一般!O108,コード表!$S$3:$T$11,2,FALSE))</f>
        <v/>
      </c>
      <c r="I104" s="18" t="str">
        <f>IF(ISERROR(VLOOKUP(一般!P108,コード表!$D$3:$E$7,2,FALSE)&amp;VLOOKUP(一般!Q108,コード表!$G$3:$H$67,2,FALSE)&amp;VLOOKUP(一般!R108,コード表!$J$3:$K$15,2,FALSE)&amp;VLOOKUP(一般!S108,コード表!$M$3:$N$34,2,FALSE)),"",VLOOKUP(一般!P108,コード表!$D$3:$E$7,2,FALSE)&amp;VLOOKUP(一般!Q108,コード表!$G$3:$H$67,2,FALSE)&amp;VLOOKUP(一般!R108,コード表!$J$3:$K$15,2,FALSE)&amp;VLOOKUP(一般!S108,コード表!$M$3:$N$34,2,FALSE))</f>
        <v/>
      </c>
      <c r="J104" s="8">
        <f>一般!T108</f>
        <v>0</v>
      </c>
      <c r="K104" s="8" t="str">
        <f>IF(ISERROR(VLOOKUP(一般!U108,コード表!$P$3:$Q$52,2,FALSE)),"",VLOOKUP(一般!U108,コード表!$P$3:$Q$52,2,FALSE))</f>
        <v/>
      </c>
    </row>
    <row r="105" spans="1:11" ht="20.100000000000001" customHeight="1" x14ac:dyDescent="0.15">
      <c r="A105" s="8">
        <v>710</v>
      </c>
      <c r="B105" s="18" t="b">
        <f>IF(一般!B109="出",IF(ISERROR(VLOOKUP(一般!C109,コード表!$D$3:$E$7,2,FALSE)&amp;VLOOKUP(一般!D109,コード表!$G$3:$H$67,2,FALSE)&amp;VLOOKUP(一般!E109,コード表!$J$3:$K$15,2,FALSE)&amp;VLOOKUP(一般!F109,コード表!$M$3:$N$34,2,FALSE)),"",VLOOKUP(一般!C109,コード表!$D$3:$E$7,2,FALSE)&amp;VLOOKUP(一般!D109,コード表!$G$3:$H$67,2,FALSE)&amp;VLOOKUP(一般!E109,コード表!$J$3:$K$15,2,FALSE)&amp;VLOOKUP(一般!F109,コード表!$M$3:$N$34,2,FALSE)))</f>
        <v>0</v>
      </c>
      <c r="C105" s="17" t="str">
        <f>一般!I109&amp;" "&amp;一般!J109</f>
        <v xml:space="preserve"> </v>
      </c>
      <c r="D105" s="17" t="str">
        <f>一般!G109&amp;" "&amp;一般!H109</f>
        <v xml:space="preserve"> </v>
      </c>
      <c r="E105" s="18" t="str">
        <f>IF(ISERROR(VLOOKUP(一般!K109,コード表!$D$3:$E$7,2,FALSE)&amp;VLOOKUP(一般!L109,コード表!$G$3:$H$67,2,FALSE)&amp;VLOOKUP(一般!M109,コード表!$J$3:$K$15,2,FALSE)&amp;VLOOKUP(一般!N109,コード表!$M$3:$N$34,2,FALSE)),"",VLOOKUP(一般!K109,コード表!$D$3:$E$7,2,FALSE)&amp;VLOOKUP(一般!L109,コード表!$G$3:$H$67,2,FALSE)&amp;VLOOKUP(一般!M109,コード表!$J$3:$K$15,2,FALSE)&amp;VLOOKUP(一般!N109,コード表!$M$3:$N$34,2,FALSE))</f>
        <v/>
      </c>
      <c r="F105" s="18"/>
      <c r="G105" s="18"/>
      <c r="H105" s="18" t="str">
        <f>IF(ISERROR(VLOOKUP(一般!O109,コード表!$S$3:$T$11,2,FALSE)),"",VLOOKUP(一般!O109,コード表!$S$3:$T$11,2,FALSE))</f>
        <v/>
      </c>
      <c r="I105" s="18" t="str">
        <f>IF(ISERROR(VLOOKUP(一般!P109,コード表!$D$3:$E$7,2,FALSE)&amp;VLOOKUP(一般!Q109,コード表!$G$3:$H$67,2,FALSE)&amp;VLOOKUP(一般!R109,コード表!$J$3:$K$15,2,FALSE)&amp;VLOOKUP(一般!S109,コード表!$M$3:$N$34,2,FALSE)),"",VLOOKUP(一般!P109,コード表!$D$3:$E$7,2,FALSE)&amp;VLOOKUP(一般!Q109,コード表!$G$3:$H$67,2,FALSE)&amp;VLOOKUP(一般!R109,コード表!$J$3:$K$15,2,FALSE)&amp;VLOOKUP(一般!S109,コード表!$M$3:$N$34,2,FALSE))</f>
        <v/>
      </c>
      <c r="J105" s="8">
        <f>一般!T109</f>
        <v>0</v>
      </c>
      <c r="K105" s="8" t="str">
        <f>IF(ISERROR(VLOOKUP(一般!U109,コード表!$P$3:$Q$52,2,FALSE)),"",VLOOKUP(一般!U109,コード表!$P$3:$Q$52,2,FALSE))</f>
        <v/>
      </c>
    </row>
    <row r="106" spans="1:11" ht="20.100000000000001" customHeight="1" x14ac:dyDescent="0.15">
      <c r="A106" s="8">
        <v>710</v>
      </c>
      <c r="B106" s="18" t="b">
        <f>IF(一般!B110="出",IF(ISERROR(VLOOKUP(一般!C110,コード表!$D$3:$E$7,2,FALSE)&amp;VLOOKUP(一般!D110,コード表!$G$3:$H$67,2,FALSE)&amp;VLOOKUP(一般!E110,コード表!$J$3:$K$15,2,FALSE)&amp;VLOOKUP(一般!F110,コード表!$M$3:$N$34,2,FALSE)),"",VLOOKUP(一般!C110,コード表!$D$3:$E$7,2,FALSE)&amp;VLOOKUP(一般!D110,コード表!$G$3:$H$67,2,FALSE)&amp;VLOOKUP(一般!E110,コード表!$J$3:$K$15,2,FALSE)&amp;VLOOKUP(一般!F110,コード表!$M$3:$N$34,2,FALSE)))</f>
        <v>0</v>
      </c>
      <c r="C106" s="17" t="str">
        <f>一般!I110&amp;" "&amp;一般!J110</f>
        <v xml:space="preserve"> </v>
      </c>
      <c r="D106" s="17" t="str">
        <f>一般!G110&amp;" "&amp;一般!H110</f>
        <v xml:space="preserve"> </v>
      </c>
      <c r="E106" s="18" t="str">
        <f>IF(ISERROR(VLOOKUP(一般!K110,コード表!$D$3:$E$7,2,FALSE)&amp;VLOOKUP(一般!L110,コード表!$G$3:$H$67,2,FALSE)&amp;VLOOKUP(一般!M110,コード表!$J$3:$K$15,2,FALSE)&amp;VLOOKUP(一般!N110,コード表!$M$3:$N$34,2,FALSE)),"",VLOOKUP(一般!K110,コード表!$D$3:$E$7,2,FALSE)&amp;VLOOKUP(一般!L110,コード表!$G$3:$H$67,2,FALSE)&amp;VLOOKUP(一般!M110,コード表!$J$3:$K$15,2,FALSE)&amp;VLOOKUP(一般!N110,コード表!$M$3:$N$34,2,FALSE))</f>
        <v/>
      </c>
      <c r="F106" s="18"/>
      <c r="G106" s="18"/>
      <c r="H106" s="18" t="str">
        <f>IF(ISERROR(VLOOKUP(一般!O110,コード表!$S$3:$T$11,2,FALSE)),"",VLOOKUP(一般!O110,コード表!$S$3:$T$11,2,FALSE))</f>
        <v/>
      </c>
      <c r="I106" s="18" t="str">
        <f>IF(ISERROR(VLOOKUP(一般!P110,コード表!$D$3:$E$7,2,FALSE)&amp;VLOOKUP(一般!Q110,コード表!$G$3:$H$67,2,FALSE)&amp;VLOOKUP(一般!R110,コード表!$J$3:$K$15,2,FALSE)&amp;VLOOKUP(一般!S110,コード表!$M$3:$N$34,2,FALSE)),"",VLOOKUP(一般!P110,コード表!$D$3:$E$7,2,FALSE)&amp;VLOOKUP(一般!Q110,コード表!$G$3:$H$67,2,FALSE)&amp;VLOOKUP(一般!R110,コード表!$J$3:$K$15,2,FALSE)&amp;VLOOKUP(一般!S110,コード表!$M$3:$N$34,2,FALSE))</f>
        <v/>
      </c>
      <c r="J106" s="8">
        <f>一般!T110</f>
        <v>0</v>
      </c>
      <c r="K106" s="8" t="str">
        <f>IF(ISERROR(VLOOKUP(一般!U110,コード表!$P$3:$Q$52,2,FALSE)),"",VLOOKUP(一般!U110,コード表!$P$3:$Q$52,2,FALSE))</f>
        <v/>
      </c>
    </row>
    <row r="107" spans="1:11" ht="20.100000000000001" customHeight="1" x14ac:dyDescent="0.15">
      <c r="A107" s="8">
        <v>710</v>
      </c>
      <c r="B107" s="18" t="b">
        <f>IF(一般!B111="出",IF(ISERROR(VLOOKUP(一般!C111,コード表!$D$3:$E$7,2,FALSE)&amp;VLOOKUP(一般!D111,コード表!$G$3:$H$67,2,FALSE)&amp;VLOOKUP(一般!E111,コード表!$J$3:$K$15,2,FALSE)&amp;VLOOKUP(一般!F111,コード表!$M$3:$N$34,2,FALSE)),"",VLOOKUP(一般!C111,コード表!$D$3:$E$7,2,FALSE)&amp;VLOOKUP(一般!D111,コード表!$G$3:$H$67,2,FALSE)&amp;VLOOKUP(一般!E111,コード表!$J$3:$K$15,2,FALSE)&amp;VLOOKUP(一般!F111,コード表!$M$3:$N$34,2,FALSE)))</f>
        <v>0</v>
      </c>
      <c r="C107" s="17" t="str">
        <f>一般!I111&amp;" "&amp;一般!J111</f>
        <v xml:space="preserve"> </v>
      </c>
      <c r="D107" s="17" t="str">
        <f>一般!G111&amp;" "&amp;一般!H111</f>
        <v xml:space="preserve"> </v>
      </c>
      <c r="E107" s="18" t="str">
        <f>IF(ISERROR(VLOOKUP(一般!K111,コード表!$D$3:$E$7,2,FALSE)&amp;VLOOKUP(一般!L111,コード表!$G$3:$H$67,2,FALSE)&amp;VLOOKUP(一般!M111,コード表!$J$3:$K$15,2,FALSE)&amp;VLOOKUP(一般!N111,コード表!$M$3:$N$34,2,FALSE)),"",VLOOKUP(一般!K111,コード表!$D$3:$E$7,2,FALSE)&amp;VLOOKUP(一般!L111,コード表!$G$3:$H$67,2,FALSE)&amp;VLOOKUP(一般!M111,コード表!$J$3:$K$15,2,FALSE)&amp;VLOOKUP(一般!N111,コード表!$M$3:$N$34,2,FALSE))</f>
        <v/>
      </c>
      <c r="F107" s="18"/>
      <c r="G107" s="18"/>
      <c r="H107" s="18" t="str">
        <f>IF(ISERROR(VLOOKUP(一般!O111,コード表!$S$3:$T$11,2,FALSE)),"",VLOOKUP(一般!O111,コード表!$S$3:$T$11,2,FALSE))</f>
        <v/>
      </c>
      <c r="I107" s="18" t="str">
        <f>IF(ISERROR(VLOOKUP(一般!P111,コード表!$D$3:$E$7,2,FALSE)&amp;VLOOKUP(一般!Q111,コード表!$G$3:$H$67,2,FALSE)&amp;VLOOKUP(一般!R111,コード表!$J$3:$K$15,2,FALSE)&amp;VLOOKUP(一般!S111,コード表!$M$3:$N$34,2,FALSE)),"",VLOOKUP(一般!P111,コード表!$D$3:$E$7,2,FALSE)&amp;VLOOKUP(一般!Q111,コード表!$G$3:$H$67,2,FALSE)&amp;VLOOKUP(一般!R111,コード表!$J$3:$K$15,2,FALSE)&amp;VLOOKUP(一般!S111,コード表!$M$3:$N$34,2,FALSE))</f>
        <v/>
      </c>
      <c r="J107" s="8">
        <f>一般!T111</f>
        <v>0</v>
      </c>
      <c r="K107" s="8" t="str">
        <f>IF(ISERROR(VLOOKUP(一般!U111,コード表!$P$3:$Q$52,2,FALSE)),"",VLOOKUP(一般!U111,コード表!$P$3:$Q$52,2,FALSE))</f>
        <v/>
      </c>
    </row>
    <row r="108" spans="1:11" ht="20.100000000000001" customHeight="1" x14ac:dyDescent="0.15">
      <c r="A108" s="8">
        <v>710</v>
      </c>
      <c r="B108" s="18" t="b">
        <f>IF(一般!B112="出",IF(ISERROR(VLOOKUP(一般!C112,コード表!$D$3:$E$7,2,FALSE)&amp;VLOOKUP(一般!D112,コード表!$G$3:$H$67,2,FALSE)&amp;VLOOKUP(一般!E112,コード表!$J$3:$K$15,2,FALSE)&amp;VLOOKUP(一般!F112,コード表!$M$3:$N$34,2,FALSE)),"",VLOOKUP(一般!C112,コード表!$D$3:$E$7,2,FALSE)&amp;VLOOKUP(一般!D112,コード表!$G$3:$H$67,2,FALSE)&amp;VLOOKUP(一般!E112,コード表!$J$3:$K$15,2,FALSE)&amp;VLOOKUP(一般!F112,コード表!$M$3:$N$34,2,FALSE)))</f>
        <v>0</v>
      </c>
      <c r="C108" s="17" t="str">
        <f>一般!I112&amp;" "&amp;一般!J112</f>
        <v xml:space="preserve"> </v>
      </c>
      <c r="D108" s="17" t="str">
        <f>一般!G112&amp;" "&amp;一般!H112</f>
        <v xml:space="preserve"> </v>
      </c>
      <c r="E108" s="18" t="str">
        <f>IF(ISERROR(VLOOKUP(一般!K112,コード表!$D$3:$E$7,2,FALSE)&amp;VLOOKUP(一般!L112,コード表!$G$3:$H$67,2,FALSE)&amp;VLOOKUP(一般!M112,コード表!$J$3:$K$15,2,FALSE)&amp;VLOOKUP(一般!N112,コード表!$M$3:$N$34,2,FALSE)),"",VLOOKUP(一般!K112,コード表!$D$3:$E$7,2,FALSE)&amp;VLOOKUP(一般!L112,コード表!$G$3:$H$67,2,FALSE)&amp;VLOOKUP(一般!M112,コード表!$J$3:$K$15,2,FALSE)&amp;VLOOKUP(一般!N112,コード表!$M$3:$N$34,2,FALSE))</f>
        <v/>
      </c>
      <c r="F108" s="18"/>
      <c r="G108" s="18"/>
      <c r="H108" s="18" t="str">
        <f>IF(ISERROR(VLOOKUP(一般!O112,コード表!$S$3:$T$11,2,FALSE)),"",VLOOKUP(一般!O112,コード表!$S$3:$T$11,2,FALSE))</f>
        <v/>
      </c>
      <c r="I108" s="18" t="str">
        <f>IF(ISERROR(VLOOKUP(一般!P112,コード表!$D$3:$E$7,2,FALSE)&amp;VLOOKUP(一般!Q112,コード表!$G$3:$H$67,2,FALSE)&amp;VLOOKUP(一般!R112,コード表!$J$3:$K$15,2,FALSE)&amp;VLOOKUP(一般!S112,コード表!$M$3:$N$34,2,FALSE)),"",VLOOKUP(一般!P112,コード表!$D$3:$E$7,2,FALSE)&amp;VLOOKUP(一般!Q112,コード表!$G$3:$H$67,2,FALSE)&amp;VLOOKUP(一般!R112,コード表!$J$3:$K$15,2,FALSE)&amp;VLOOKUP(一般!S112,コード表!$M$3:$N$34,2,FALSE))</f>
        <v/>
      </c>
      <c r="J108" s="8">
        <f>一般!T112</f>
        <v>0</v>
      </c>
      <c r="K108" s="8" t="str">
        <f>IF(ISERROR(VLOOKUP(一般!U112,コード表!$P$3:$Q$52,2,FALSE)),"",VLOOKUP(一般!U112,コード表!$P$3:$Q$52,2,FALSE))</f>
        <v/>
      </c>
    </row>
    <row r="109" spans="1:11" ht="20.100000000000001" customHeight="1" x14ac:dyDescent="0.15">
      <c r="A109" s="8">
        <v>710</v>
      </c>
      <c r="B109" s="18" t="b">
        <f>IF(一般!B113="出",IF(ISERROR(VLOOKUP(一般!C113,コード表!$D$3:$E$7,2,FALSE)&amp;VLOOKUP(一般!D113,コード表!$G$3:$H$67,2,FALSE)&amp;VLOOKUP(一般!E113,コード表!$J$3:$K$15,2,FALSE)&amp;VLOOKUP(一般!F113,コード表!$M$3:$N$34,2,FALSE)),"",VLOOKUP(一般!C113,コード表!$D$3:$E$7,2,FALSE)&amp;VLOOKUP(一般!D113,コード表!$G$3:$H$67,2,FALSE)&amp;VLOOKUP(一般!E113,コード表!$J$3:$K$15,2,FALSE)&amp;VLOOKUP(一般!F113,コード表!$M$3:$N$34,2,FALSE)))</f>
        <v>0</v>
      </c>
      <c r="C109" s="17" t="str">
        <f>一般!I113&amp;" "&amp;一般!J113</f>
        <v xml:space="preserve"> </v>
      </c>
      <c r="D109" s="17" t="str">
        <f>一般!G113&amp;" "&amp;一般!H113</f>
        <v xml:space="preserve"> </v>
      </c>
      <c r="E109" s="18" t="str">
        <f>IF(ISERROR(VLOOKUP(一般!K113,コード表!$D$3:$E$7,2,FALSE)&amp;VLOOKUP(一般!L113,コード表!$G$3:$H$67,2,FALSE)&amp;VLOOKUP(一般!M113,コード表!$J$3:$K$15,2,FALSE)&amp;VLOOKUP(一般!N113,コード表!$M$3:$N$34,2,FALSE)),"",VLOOKUP(一般!K113,コード表!$D$3:$E$7,2,FALSE)&amp;VLOOKUP(一般!L113,コード表!$G$3:$H$67,2,FALSE)&amp;VLOOKUP(一般!M113,コード表!$J$3:$K$15,2,FALSE)&amp;VLOOKUP(一般!N113,コード表!$M$3:$N$34,2,FALSE))</f>
        <v/>
      </c>
      <c r="F109" s="18"/>
      <c r="G109" s="18"/>
      <c r="H109" s="18" t="str">
        <f>IF(ISERROR(VLOOKUP(一般!O113,コード表!$S$3:$T$11,2,FALSE)),"",VLOOKUP(一般!O113,コード表!$S$3:$T$11,2,FALSE))</f>
        <v/>
      </c>
      <c r="I109" s="18" t="str">
        <f>IF(ISERROR(VLOOKUP(一般!P113,コード表!$D$3:$E$7,2,FALSE)&amp;VLOOKUP(一般!Q113,コード表!$G$3:$H$67,2,FALSE)&amp;VLOOKUP(一般!R113,コード表!$J$3:$K$15,2,FALSE)&amp;VLOOKUP(一般!S113,コード表!$M$3:$N$34,2,FALSE)),"",VLOOKUP(一般!P113,コード表!$D$3:$E$7,2,FALSE)&amp;VLOOKUP(一般!Q113,コード表!$G$3:$H$67,2,FALSE)&amp;VLOOKUP(一般!R113,コード表!$J$3:$K$15,2,FALSE)&amp;VLOOKUP(一般!S113,コード表!$M$3:$N$34,2,FALSE))</f>
        <v/>
      </c>
      <c r="J109" s="8">
        <f>一般!T113</f>
        <v>0</v>
      </c>
      <c r="K109" s="8" t="str">
        <f>IF(ISERROR(VLOOKUP(一般!U113,コード表!$P$3:$Q$52,2,FALSE)),"",VLOOKUP(一般!U113,コード表!$P$3:$Q$52,2,FALSE))</f>
        <v/>
      </c>
    </row>
    <row r="110" spans="1:11" ht="20.100000000000001" customHeight="1" x14ac:dyDescent="0.15">
      <c r="A110" s="8">
        <v>710</v>
      </c>
      <c r="B110" s="18" t="b">
        <f>IF(一般!B114="出",IF(ISERROR(VLOOKUP(一般!C114,コード表!$D$3:$E$7,2,FALSE)&amp;VLOOKUP(一般!D114,コード表!$G$3:$H$67,2,FALSE)&amp;VLOOKUP(一般!E114,コード表!$J$3:$K$15,2,FALSE)&amp;VLOOKUP(一般!F114,コード表!$M$3:$N$34,2,FALSE)),"",VLOOKUP(一般!C114,コード表!$D$3:$E$7,2,FALSE)&amp;VLOOKUP(一般!D114,コード表!$G$3:$H$67,2,FALSE)&amp;VLOOKUP(一般!E114,コード表!$J$3:$K$15,2,FALSE)&amp;VLOOKUP(一般!F114,コード表!$M$3:$N$34,2,FALSE)))</f>
        <v>0</v>
      </c>
      <c r="C110" s="17" t="str">
        <f>一般!I114&amp;" "&amp;一般!J114</f>
        <v xml:space="preserve"> </v>
      </c>
      <c r="D110" s="17" t="str">
        <f>一般!G114&amp;" "&amp;一般!H114</f>
        <v xml:space="preserve"> </v>
      </c>
      <c r="E110" s="18" t="str">
        <f>IF(ISERROR(VLOOKUP(一般!K114,コード表!$D$3:$E$7,2,FALSE)&amp;VLOOKUP(一般!L114,コード表!$G$3:$H$67,2,FALSE)&amp;VLOOKUP(一般!M114,コード表!$J$3:$K$15,2,FALSE)&amp;VLOOKUP(一般!N114,コード表!$M$3:$N$34,2,FALSE)),"",VLOOKUP(一般!K114,コード表!$D$3:$E$7,2,FALSE)&amp;VLOOKUP(一般!L114,コード表!$G$3:$H$67,2,FALSE)&amp;VLOOKUP(一般!M114,コード表!$J$3:$K$15,2,FALSE)&amp;VLOOKUP(一般!N114,コード表!$M$3:$N$34,2,FALSE))</f>
        <v/>
      </c>
      <c r="F110" s="18"/>
      <c r="G110" s="18"/>
      <c r="H110" s="18" t="str">
        <f>IF(ISERROR(VLOOKUP(一般!O114,コード表!$S$3:$T$11,2,FALSE)),"",VLOOKUP(一般!O114,コード表!$S$3:$T$11,2,FALSE))</f>
        <v/>
      </c>
      <c r="I110" s="18" t="str">
        <f>IF(ISERROR(VLOOKUP(一般!P114,コード表!$D$3:$E$7,2,FALSE)&amp;VLOOKUP(一般!Q114,コード表!$G$3:$H$67,2,FALSE)&amp;VLOOKUP(一般!R114,コード表!$J$3:$K$15,2,FALSE)&amp;VLOOKUP(一般!S114,コード表!$M$3:$N$34,2,FALSE)),"",VLOOKUP(一般!P114,コード表!$D$3:$E$7,2,FALSE)&amp;VLOOKUP(一般!Q114,コード表!$G$3:$H$67,2,FALSE)&amp;VLOOKUP(一般!R114,コード表!$J$3:$K$15,2,FALSE)&amp;VLOOKUP(一般!S114,コード表!$M$3:$N$34,2,FALSE))</f>
        <v/>
      </c>
      <c r="J110" s="8">
        <f>一般!T114</f>
        <v>0</v>
      </c>
      <c r="K110" s="8" t="str">
        <f>IF(ISERROR(VLOOKUP(一般!U114,コード表!$P$3:$Q$52,2,FALSE)),"",VLOOKUP(一般!U114,コード表!$P$3:$Q$52,2,FALSE))</f>
        <v/>
      </c>
    </row>
    <row r="111" spans="1:11" ht="20.100000000000001" customHeight="1" x14ac:dyDescent="0.15">
      <c r="A111" s="8">
        <v>710</v>
      </c>
      <c r="B111" s="18" t="b">
        <f>IF(一般!B115="出",IF(ISERROR(VLOOKUP(一般!C115,コード表!$D$3:$E$7,2,FALSE)&amp;VLOOKUP(一般!D115,コード表!$G$3:$H$67,2,FALSE)&amp;VLOOKUP(一般!E115,コード表!$J$3:$K$15,2,FALSE)&amp;VLOOKUP(一般!F115,コード表!$M$3:$N$34,2,FALSE)),"",VLOOKUP(一般!C115,コード表!$D$3:$E$7,2,FALSE)&amp;VLOOKUP(一般!D115,コード表!$G$3:$H$67,2,FALSE)&amp;VLOOKUP(一般!E115,コード表!$J$3:$K$15,2,FALSE)&amp;VLOOKUP(一般!F115,コード表!$M$3:$N$34,2,FALSE)))</f>
        <v>0</v>
      </c>
      <c r="C111" s="17" t="str">
        <f>一般!I115&amp;" "&amp;一般!J115</f>
        <v xml:space="preserve"> </v>
      </c>
      <c r="D111" s="17" t="str">
        <f>一般!G115&amp;" "&amp;一般!H115</f>
        <v xml:space="preserve"> </v>
      </c>
      <c r="E111" s="18" t="str">
        <f>IF(ISERROR(VLOOKUP(一般!K115,コード表!$D$3:$E$7,2,FALSE)&amp;VLOOKUP(一般!L115,コード表!$G$3:$H$67,2,FALSE)&amp;VLOOKUP(一般!M115,コード表!$J$3:$K$15,2,FALSE)&amp;VLOOKUP(一般!N115,コード表!$M$3:$N$34,2,FALSE)),"",VLOOKUP(一般!K115,コード表!$D$3:$E$7,2,FALSE)&amp;VLOOKUP(一般!L115,コード表!$G$3:$H$67,2,FALSE)&amp;VLOOKUP(一般!M115,コード表!$J$3:$K$15,2,FALSE)&amp;VLOOKUP(一般!N115,コード表!$M$3:$N$34,2,FALSE))</f>
        <v/>
      </c>
      <c r="F111" s="18"/>
      <c r="G111" s="18"/>
      <c r="H111" s="18" t="str">
        <f>IF(ISERROR(VLOOKUP(一般!O115,コード表!$S$3:$T$11,2,FALSE)),"",VLOOKUP(一般!O115,コード表!$S$3:$T$11,2,FALSE))</f>
        <v/>
      </c>
      <c r="I111" s="18" t="str">
        <f>IF(ISERROR(VLOOKUP(一般!P115,コード表!$D$3:$E$7,2,FALSE)&amp;VLOOKUP(一般!Q115,コード表!$G$3:$H$67,2,FALSE)&amp;VLOOKUP(一般!R115,コード表!$J$3:$K$15,2,FALSE)&amp;VLOOKUP(一般!S115,コード表!$M$3:$N$34,2,FALSE)),"",VLOOKUP(一般!P115,コード表!$D$3:$E$7,2,FALSE)&amp;VLOOKUP(一般!Q115,コード表!$G$3:$H$67,2,FALSE)&amp;VLOOKUP(一般!R115,コード表!$J$3:$K$15,2,FALSE)&amp;VLOOKUP(一般!S115,コード表!$M$3:$N$34,2,FALSE))</f>
        <v/>
      </c>
      <c r="J111" s="8">
        <f>一般!T115</f>
        <v>0</v>
      </c>
      <c r="K111" s="8" t="str">
        <f>IF(ISERROR(VLOOKUP(一般!U115,コード表!$P$3:$Q$52,2,FALSE)),"",VLOOKUP(一般!U115,コード表!$P$3:$Q$52,2,FALSE))</f>
        <v/>
      </c>
    </row>
    <row r="112" spans="1:11" ht="20.100000000000001" customHeight="1" x14ac:dyDescent="0.15">
      <c r="A112" s="8">
        <v>710</v>
      </c>
      <c r="B112" s="18" t="b">
        <f>IF(一般!B116="出",IF(ISERROR(VLOOKUP(一般!C116,コード表!$D$3:$E$7,2,FALSE)&amp;VLOOKUP(一般!D116,コード表!$G$3:$H$67,2,FALSE)&amp;VLOOKUP(一般!E116,コード表!$J$3:$K$15,2,FALSE)&amp;VLOOKUP(一般!F116,コード表!$M$3:$N$34,2,FALSE)),"",VLOOKUP(一般!C116,コード表!$D$3:$E$7,2,FALSE)&amp;VLOOKUP(一般!D116,コード表!$G$3:$H$67,2,FALSE)&amp;VLOOKUP(一般!E116,コード表!$J$3:$K$15,2,FALSE)&amp;VLOOKUP(一般!F116,コード表!$M$3:$N$34,2,FALSE)))</f>
        <v>0</v>
      </c>
      <c r="C112" s="17" t="str">
        <f>一般!I116&amp;" "&amp;一般!J116</f>
        <v xml:space="preserve"> </v>
      </c>
      <c r="D112" s="17" t="str">
        <f>一般!G116&amp;" "&amp;一般!H116</f>
        <v xml:space="preserve"> </v>
      </c>
      <c r="E112" s="18" t="str">
        <f>IF(ISERROR(VLOOKUP(一般!K116,コード表!$D$3:$E$7,2,FALSE)&amp;VLOOKUP(一般!L116,コード表!$G$3:$H$67,2,FALSE)&amp;VLOOKUP(一般!M116,コード表!$J$3:$K$15,2,FALSE)&amp;VLOOKUP(一般!N116,コード表!$M$3:$N$34,2,FALSE)),"",VLOOKUP(一般!K116,コード表!$D$3:$E$7,2,FALSE)&amp;VLOOKUP(一般!L116,コード表!$G$3:$H$67,2,FALSE)&amp;VLOOKUP(一般!M116,コード表!$J$3:$K$15,2,FALSE)&amp;VLOOKUP(一般!N116,コード表!$M$3:$N$34,2,FALSE))</f>
        <v/>
      </c>
      <c r="F112" s="18"/>
      <c r="G112" s="18"/>
      <c r="H112" s="18" t="str">
        <f>IF(ISERROR(VLOOKUP(一般!O116,コード表!$S$3:$T$11,2,FALSE)),"",VLOOKUP(一般!O116,コード表!$S$3:$T$11,2,FALSE))</f>
        <v/>
      </c>
      <c r="I112" s="18" t="str">
        <f>IF(ISERROR(VLOOKUP(一般!P116,コード表!$D$3:$E$7,2,FALSE)&amp;VLOOKUP(一般!Q116,コード表!$G$3:$H$67,2,FALSE)&amp;VLOOKUP(一般!R116,コード表!$J$3:$K$15,2,FALSE)&amp;VLOOKUP(一般!S116,コード表!$M$3:$N$34,2,FALSE)),"",VLOOKUP(一般!P116,コード表!$D$3:$E$7,2,FALSE)&amp;VLOOKUP(一般!Q116,コード表!$G$3:$H$67,2,FALSE)&amp;VLOOKUP(一般!R116,コード表!$J$3:$K$15,2,FALSE)&amp;VLOOKUP(一般!S116,コード表!$M$3:$N$34,2,FALSE))</f>
        <v/>
      </c>
      <c r="J112" s="8">
        <f>一般!T116</f>
        <v>0</v>
      </c>
      <c r="K112" s="8" t="str">
        <f>IF(ISERROR(VLOOKUP(一般!U116,コード表!$P$3:$Q$52,2,FALSE)),"",VLOOKUP(一般!U116,コード表!$P$3:$Q$52,2,FALSE))</f>
        <v/>
      </c>
    </row>
    <row r="113" spans="1:11" ht="20.100000000000001" customHeight="1" x14ac:dyDescent="0.15">
      <c r="A113" s="8">
        <v>710</v>
      </c>
      <c r="B113" s="18" t="b">
        <f>IF(一般!B117="出",IF(ISERROR(VLOOKUP(一般!C117,コード表!$D$3:$E$7,2,FALSE)&amp;VLOOKUP(一般!D117,コード表!$G$3:$H$67,2,FALSE)&amp;VLOOKUP(一般!E117,コード表!$J$3:$K$15,2,FALSE)&amp;VLOOKUP(一般!F117,コード表!$M$3:$N$34,2,FALSE)),"",VLOOKUP(一般!C117,コード表!$D$3:$E$7,2,FALSE)&amp;VLOOKUP(一般!D117,コード表!$G$3:$H$67,2,FALSE)&amp;VLOOKUP(一般!E117,コード表!$J$3:$K$15,2,FALSE)&amp;VLOOKUP(一般!F117,コード表!$M$3:$N$34,2,FALSE)))</f>
        <v>0</v>
      </c>
      <c r="C113" s="17" t="str">
        <f>一般!I117&amp;" "&amp;一般!J117</f>
        <v xml:space="preserve"> </v>
      </c>
      <c r="D113" s="17" t="str">
        <f>一般!G117&amp;" "&amp;一般!H117</f>
        <v xml:space="preserve"> </v>
      </c>
      <c r="E113" s="18" t="str">
        <f>IF(ISERROR(VLOOKUP(一般!K117,コード表!$D$3:$E$7,2,FALSE)&amp;VLOOKUP(一般!L117,コード表!$G$3:$H$67,2,FALSE)&amp;VLOOKUP(一般!M117,コード表!$J$3:$K$15,2,FALSE)&amp;VLOOKUP(一般!N117,コード表!$M$3:$N$34,2,FALSE)),"",VLOOKUP(一般!K117,コード表!$D$3:$E$7,2,FALSE)&amp;VLOOKUP(一般!L117,コード表!$G$3:$H$67,2,FALSE)&amp;VLOOKUP(一般!M117,コード表!$J$3:$K$15,2,FALSE)&amp;VLOOKUP(一般!N117,コード表!$M$3:$N$34,2,FALSE))</f>
        <v/>
      </c>
      <c r="F113" s="18"/>
      <c r="G113" s="18"/>
      <c r="H113" s="18" t="str">
        <f>IF(ISERROR(VLOOKUP(一般!O117,コード表!$S$3:$T$11,2,FALSE)),"",VLOOKUP(一般!O117,コード表!$S$3:$T$11,2,FALSE))</f>
        <v/>
      </c>
      <c r="I113" s="18" t="str">
        <f>IF(ISERROR(VLOOKUP(一般!P117,コード表!$D$3:$E$7,2,FALSE)&amp;VLOOKUP(一般!Q117,コード表!$G$3:$H$67,2,FALSE)&amp;VLOOKUP(一般!R117,コード表!$J$3:$K$15,2,FALSE)&amp;VLOOKUP(一般!S117,コード表!$M$3:$N$34,2,FALSE)),"",VLOOKUP(一般!P117,コード表!$D$3:$E$7,2,FALSE)&amp;VLOOKUP(一般!Q117,コード表!$G$3:$H$67,2,FALSE)&amp;VLOOKUP(一般!R117,コード表!$J$3:$K$15,2,FALSE)&amp;VLOOKUP(一般!S117,コード表!$M$3:$N$34,2,FALSE))</f>
        <v/>
      </c>
      <c r="J113" s="8">
        <f>一般!T117</f>
        <v>0</v>
      </c>
      <c r="K113" s="8" t="str">
        <f>IF(ISERROR(VLOOKUP(一般!U117,コード表!$P$3:$Q$52,2,FALSE)),"",VLOOKUP(一般!U117,コード表!$P$3:$Q$52,2,FALSE))</f>
        <v/>
      </c>
    </row>
    <row r="114" spans="1:11" ht="20.100000000000001" customHeight="1" x14ac:dyDescent="0.15">
      <c r="A114" s="8">
        <v>710</v>
      </c>
      <c r="B114" s="18" t="b">
        <f>IF(一般!B118="出",IF(ISERROR(VLOOKUP(一般!C118,コード表!$D$3:$E$7,2,FALSE)&amp;VLOOKUP(一般!D118,コード表!$G$3:$H$67,2,FALSE)&amp;VLOOKUP(一般!E118,コード表!$J$3:$K$15,2,FALSE)&amp;VLOOKUP(一般!F118,コード表!$M$3:$N$34,2,FALSE)),"",VLOOKUP(一般!C118,コード表!$D$3:$E$7,2,FALSE)&amp;VLOOKUP(一般!D118,コード表!$G$3:$H$67,2,FALSE)&amp;VLOOKUP(一般!E118,コード表!$J$3:$K$15,2,FALSE)&amp;VLOOKUP(一般!F118,コード表!$M$3:$N$34,2,FALSE)))</f>
        <v>0</v>
      </c>
      <c r="C114" s="17" t="str">
        <f>一般!I118&amp;" "&amp;一般!J118</f>
        <v xml:space="preserve"> </v>
      </c>
      <c r="D114" s="17" t="str">
        <f>一般!G118&amp;" "&amp;一般!H118</f>
        <v xml:space="preserve"> </v>
      </c>
      <c r="E114" s="18" t="str">
        <f>IF(ISERROR(VLOOKUP(一般!K118,コード表!$D$3:$E$7,2,FALSE)&amp;VLOOKUP(一般!L118,コード表!$G$3:$H$67,2,FALSE)&amp;VLOOKUP(一般!M118,コード表!$J$3:$K$15,2,FALSE)&amp;VLOOKUP(一般!N118,コード表!$M$3:$N$34,2,FALSE)),"",VLOOKUP(一般!K118,コード表!$D$3:$E$7,2,FALSE)&amp;VLOOKUP(一般!L118,コード表!$G$3:$H$67,2,FALSE)&amp;VLOOKUP(一般!M118,コード表!$J$3:$K$15,2,FALSE)&amp;VLOOKUP(一般!N118,コード表!$M$3:$N$34,2,FALSE))</f>
        <v/>
      </c>
      <c r="F114" s="18"/>
      <c r="G114" s="18"/>
      <c r="H114" s="18" t="str">
        <f>IF(ISERROR(VLOOKUP(一般!O118,コード表!$S$3:$T$11,2,FALSE)),"",VLOOKUP(一般!O118,コード表!$S$3:$T$11,2,FALSE))</f>
        <v/>
      </c>
      <c r="I114" s="18" t="str">
        <f>IF(ISERROR(VLOOKUP(一般!P118,コード表!$D$3:$E$7,2,FALSE)&amp;VLOOKUP(一般!Q118,コード表!$G$3:$H$67,2,FALSE)&amp;VLOOKUP(一般!R118,コード表!$J$3:$K$15,2,FALSE)&amp;VLOOKUP(一般!S118,コード表!$M$3:$N$34,2,FALSE)),"",VLOOKUP(一般!P118,コード表!$D$3:$E$7,2,FALSE)&amp;VLOOKUP(一般!Q118,コード表!$G$3:$H$67,2,FALSE)&amp;VLOOKUP(一般!R118,コード表!$J$3:$K$15,2,FALSE)&amp;VLOOKUP(一般!S118,コード表!$M$3:$N$34,2,FALSE))</f>
        <v/>
      </c>
      <c r="J114" s="8">
        <f>一般!T118</f>
        <v>0</v>
      </c>
      <c r="K114" s="8" t="str">
        <f>IF(ISERROR(VLOOKUP(一般!U118,コード表!$P$3:$Q$52,2,FALSE)),"",VLOOKUP(一般!U118,コード表!$P$3:$Q$52,2,FALSE))</f>
        <v/>
      </c>
    </row>
    <row r="115" spans="1:11" ht="20.100000000000001" customHeight="1" x14ac:dyDescent="0.15">
      <c r="A115" s="8">
        <v>710</v>
      </c>
      <c r="B115" s="18" t="b">
        <f>IF(一般!B119="出",IF(ISERROR(VLOOKUP(一般!C119,コード表!$D$3:$E$7,2,FALSE)&amp;VLOOKUP(一般!D119,コード表!$G$3:$H$67,2,FALSE)&amp;VLOOKUP(一般!E119,コード表!$J$3:$K$15,2,FALSE)&amp;VLOOKUP(一般!F119,コード表!$M$3:$N$34,2,FALSE)),"",VLOOKUP(一般!C119,コード表!$D$3:$E$7,2,FALSE)&amp;VLOOKUP(一般!D119,コード表!$G$3:$H$67,2,FALSE)&amp;VLOOKUP(一般!E119,コード表!$J$3:$K$15,2,FALSE)&amp;VLOOKUP(一般!F119,コード表!$M$3:$N$34,2,FALSE)))</f>
        <v>0</v>
      </c>
      <c r="C115" s="17" t="str">
        <f>一般!I119&amp;" "&amp;一般!J119</f>
        <v xml:space="preserve"> </v>
      </c>
      <c r="D115" s="17" t="str">
        <f>一般!G119&amp;" "&amp;一般!H119</f>
        <v xml:space="preserve"> </v>
      </c>
      <c r="E115" s="18" t="str">
        <f>IF(ISERROR(VLOOKUP(一般!K119,コード表!$D$3:$E$7,2,FALSE)&amp;VLOOKUP(一般!L119,コード表!$G$3:$H$67,2,FALSE)&amp;VLOOKUP(一般!M119,コード表!$J$3:$K$15,2,FALSE)&amp;VLOOKUP(一般!N119,コード表!$M$3:$N$34,2,FALSE)),"",VLOOKUP(一般!K119,コード表!$D$3:$E$7,2,FALSE)&amp;VLOOKUP(一般!L119,コード表!$G$3:$H$67,2,FALSE)&amp;VLOOKUP(一般!M119,コード表!$J$3:$K$15,2,FALSE)&amp;VLOOKUP(一般!N119,コード表!$M$3:$N$34,2,FALSE))</f>
        <v/>
      </c>
      <c r="F115" s="18"/>
      <c r="G115" s="18"/>
      <c r="H115" s="18" t="str">
        <f>IF(ISERROR(VLOOKUP(一般!O119,コード表!$S$3:$T$11,2,FALSE)),"",VLOOKUP(一般!O119,コード表!$S$3:$T$11,2,FALSE))</f>
        <v/>
      </c>
      <c r="I115" s="18" t="str">
        <f>IF(ISERROR(VLOOKUP(一般!P119,コード表!$D$3:$E$7,2,FALSE)&amp;VLOOKUP(一般!Q119,コード表!$G$3:$H$67,2,FALSE)&amp;VLOOKUP(一般!R119,コード表!$J$3:$K$15,2,FALSE)&amp;VLOOKUP(一般!S119,コード表!$M$3:$N$34,2,FALSE)),"",VLOOKUP(一般!P119,コード表!$D$3:$E$7,2,FALSE)&amp;VLOOKUP(一般!Q119,コード表!$G$3:$H$67,2,FALSE)&amp;VLOOKUP(一般!R119,コード表!$J$3:$K$15,2,FALSE)&amp;VLOOKUP(一般!S119,コード表!$M$3:$N$34,2,FALSE))</f>
        <v/>
      </c>
      <c r="J115" s="8">
        <f>一般!T119</f>
        <v>0</v>
      </c>
      <c r="K115" s="8" t="str">
        <f>IF(ISERROR(VLOOKUP(一般!U119,コード表!$P$3:$Q$52,2,FALSE)),"",VLOOKUP(一般!U119,コード表!$P$3:$Q$52,2,FALSE))</f>
        <v/>
      </c>
    </row>
    <row r="116" spans="1:11" ht="20.100000000000001" customHeight="1" x14ac:dyDescent="0.15">
      <c r="A116" s="8">
        <v>710</v>
      </c>
      <c r="B116" s="18" t="b">
        <f>IF(一般!B120="出",IF(ISERROR(VLOOKUP(一般!C120,コード表!$D$3:$E$7,2,FALSE)&amp;VLOOKUP(一般!D120,コード表!$G$3:$H$67,2,FALSE)&amp;VLOOKUP(一般!E120,コード表!$J$3:$K$15,2,FALSE)&amp;VLOOKUP(一般!F120,コード表!$M$3:$N$34,2,FALSE)),"",VLOOKUP(一般!C120,コード表!$D$3:$E$7,2,FALSE)&amp;VLOOKUP(一般!D120,コード表!$G$3:$H$67,2,FALSE)&amp;VLOOKUP(一般!E120,コード表!$J$3:$K$15,2,FALSE)&amp;VLOOKUP(一般!F120,コード表!$M$3:$N$34,2,FALSE)))</f>
        <v>0</v>
      </c>
      <c r="C116" s="17" t="str">
        <f>一般!I120&amp;" "&amp;一般!J120</f>
        <v xml:space="preserve"> </v>
      </c>
      <c r="D116" s="17" t="str">
        <f>一般!G120&amp;" "&amp;一般!H120</f>
        <v xml:space="preserve"> </v>
      </c>
      <c r="E116" s="18" t="str">
        <f>IF(ISERROR(VLOOKUP(一般!K120,コード表!$D$3:$E$7,2,FALSE)&amp;VLOOKUP(一般!L120,コード表!$G$3:$H$67,2,FALSE)&amp;VLOOKUP(一般!M120,コード表!$J$3:$K$15,2,FALSE)&amp;VLOOKUP(一般!N120,コード表!$M$3:$N$34,2,FALSE)),"",VLOOKUP(一般!K120,コード表!$D$3:$E$7,2,FALSE)&amp;VLOOKUP(一般!L120,コード表!$G$3:$H$67,2,FALSE)&amp;VLOOKUP(一般!M120,コード表!$J$3:$K$15,2,FALSE)&amp;VLOOKUP(一般!N120,コード表!$M$3:$N$34,2,FALSE))</f>
        <v/>
      </c>
      <c r="F116" s="18"/>
      <c r="G116" s="18"/>
      <c r="H116" s="18" t="str">
        <f>IF(ISERROR(VLOOKUP(一般!O120,コード表!$S$3:$T$11,2,FALSE)),"",VLOOKUP(一般!O120,コード表!$S$3:$T$11,2,FALSE))</f>
        <v/>
      </c>
      <c r="I116" s="18" t="str">
        <f>IF(ISERROR(VLOOKUP(一般!P120,コード表!$D$3:$E$7,2,FALSE)&amp;VLOOKUP(一般!Q120,コード表!$G$3:$H$67,2,FALSE)&amp;VLOOKUP(一般!R120,コード表!$J$3:$K$15,2,FALSE)&amp;VLOOKUP(一般!S120,コード表!$M$3:$N$34,2,FALSE)),"",VLOOKUP(一般!P120,コード表!$D$3:$E$7,2,FALSE)&amp;VLOOKUP(一般!Q120,コード表!$G$3:$H$67,2,FALSE)&amp;VLOOKUP(一般!R120,コード表!$J$3:$K$15,2,FALSE)&amp;VLOOKUP(一般!S120,コード表!$M$3:$N$34,2,FALSE))</f>
        <v/>
      </c>
      <c r="J116" s="8">
        <f>一般!T120</f>
        <v>0</v>
      </c>
      <c r="K116" s="8" t="str">
        <f>IF(ISERROR(VLOOKUP(一般!U120,コード表!$P$3:$Q$52,2,FALSE)),"",VLOOKUP(一般!U120,コード表!$P$3:$Q$52,2,FALSE))</f>
        <v/>
      </c>
    </row>
    <row r="117" spans="1:11" ht="20.100000000000001" customHeight="1" x14ac:dyDescent="0.15">
      <c r="A117" s="8">
        <v>710</v>
      </c>
      <c r="B117" s="18" t="b">
        <f>IF(一般!B121="出",IF(ISERROR(VLOOKUP(一般!C121,コード表!$D$3:$E$7,2,FALSE)&amp;VLOOKUP(一般!D121,コード表!$G$3:$H$67,2,FALSE)&amp;VLOOKUP(一般!E121,コード表!$J$3:$K$15,2,FALSE)&amp;VLOOKUP(一般!F121,コード表!$M$3:$N$34,2,FALSE)),"",VLOOKUP(一般!C121,コード表!$D$3:$E$7,2,FALSE)&amp;VLOOKUP(一般!D121,コード表!$G$3:$H$67,2,FALSE)&amp;VLOOKUP(一般!E121,コード表!$J$3:$K$15,2,FALSE)&amp;VLOOKUP(一般!F121,コード表!$M$3:$N$34,2,FALSE)))</f>
        <v>0</v>
      </c>
      <c r="C117" s="17" t="str">
        <f>一般!I121&amp;" "&amp;一般!J121</f>
        <v xml:space="preserve"> </v>
      </c>
      <c r="D117" s="17" t="str">
        <f>一般!G121&amp;" "&amp;一般!H121</f>
        <v xml:space="preserve"> </v>
      </c>
      <c r="E117" s="18" t="str">
        <f>IF(ISERROR(VLOOKUP(一般!K121,コード表!$D$3:$E$7,2,FALSE)&amp;VLOOKUP(一般!L121,コード表!$G$3:$H$67,2,FALSE)&amp;VLOOKUP(一般!M121,コード表!$J$3:$K$15,2,FALSE)&amp;VLOOKUP(一般!N121,コード表!$M$3:$N$34,2,FALSE)),"",VLOOKUP(一般!K121,コード表!$D$3:$E$7,2,FALSE)&amp;VLOOKUP(一般!L121,コード表!$G$3:$H$67,2,FALSE)&amp;VLOOKUP(一般!M121,コード表!$J$3:$K$15,2,FALSE)&amp;VLOOKUP(一般!N121,コード表!$M$3:$N$34,2,FALSE))</f>
        <v/>
      </c>
      <c r="F117" s="18"/>
      <c r="G117" s="18"/>
      <c r="H117" s="18" t="str">
        <f>IF(ISERROR(VLOOKUP(一般!O121,コード表!$S$3:$T$11,2,FALSE)),"",VLOOKUP(一般!O121,コード表!$S$3:$T$11,2,FALSE))</f>
        <v/>
      </c>
      <c r="I117" s="18" t="str">
        <f>IF(ISERROR(VLOOKUP(一般!P121,コード表!$D$3:$E$7,2,FALSE)&amp;VLOOKUP(一般!Q121,コード表!$G$3:$H$67,2,FALSE)&amp;VLOOKUP(一般!R121,コード表!$J$3:$K$15,2,FALSE)&amp;VLOOKUP(一般!S121,コード表!$M$3:$N$34,2,FALSE)),"",VLOOKUP(一般!P121,コード表!$D$3:$E$7,2,FALSE)&amp;VLOOKUP(一般!Q121,コード表!$G$3:$H$67,2,FALSE)&amp;VLOOKUP(一般!R121,コード表!$J$3:$K$15,2,FALSE)&amp;VLOOKUP(一般!S121,コード表!$M$3:$N$34,2,FALSE))</f>
        <v/>
      </c>
      <c r="J117" s="8">
        <f>一般!T121</f>
        <v>0</v>
      </c>
      <c r="K117" s="8" t="str">
        <f>IF(ISERROR(VLOOKUP(一般!U121,コード表!$P$3:$Q$52,2,FALSE)),"",VLOOKUP(一般!U121,コード表!$P$3:$Q$52,2,FALSE))</f>
        <v/>
      </c>
    </row>
    <row r="118" spans="1:11" ht="20.100000000000001" customHeight="1" x14ac:dyDescent="0.15">
      <c r="A118" s="8">
        <v>710</v>
      </c>
      <c r="B118" s="18" t="b">
        <f>IF(一般!B122="出",IF(ISERROR(VLOOKUP(一般!C122,コード表!$D$3:$E$7,2,FALSE)&amp;VLOOKUP(一般!D122,コード表!$G$3:$H$67,2,FALSE)&amp;VLOOKUP(一般!E122,コード表!$J$3:$K$15,2,FALSE)&amp;VLOOKUP(一般!F122,コード表!$M$3:$N$34,2,FALSE)),"",VLOOKUP(一般!C122,コード表!$D$3:$E$7,2,FALSE)&amp;VLOOKUP(一般!D122,コード表!$G$3:$H$67,2,FALSE)&amp;VLOOKUP(一般!E122,コード表!$J$3:$K$15,2,FALSE)&amp;VLOOKUP(一般!F122,コード表!$M$3:$N$34,2,FALSE)))</f>
        <v>0</v>
      </c>
      <c r="C118" s="17" t="str">
        <f>一般!I122&amp;" "&amp;一般!J122</f>
        <v xml:space="preserve"> </v>
      </c>
      <c r="D118" s="17" t="str">
        <f>一般!G122&amp;" "&amp;一般!H122</f>
        <v xml:space="preserve"> </v>
      </c>
      <c r="E118" s="18" t="str">
        <f>IF(ISERROR(VLOOKUP(一般!K122,コード表!$D$3:$E$7,2,FALSE)&amp;VLOOKUP(一般!L122,コード表!$G$3:$H$67,2,FALSE)&amp;VLOOKUP(一般!M122,コード表!$J$3:$K$15,2,FALSE)&amp;VLOOKUP(一般!N122,コード表!$M$3:$N$34,2,FALSE)),"",VLOOKUP(一般!K122,コード表!$D$3:$E$7,2,FALSE)&amp;VLOOKUP(一般!L122,コード表!$G$3:$H$67,2,FALSE)&amp;VLOOKUP(一般!M122,コード表!$J$3:$K$15,2,FALSE)&amp;VLOOKUP(一般!N122,コード表!$M$3:$N$34,2,FALSE))</f>
        <v/>
      </c>
      <c r="F118" s="18"/>
      <c r="G118" s="18"/>
      <c r="H118" s="18" t="str">
        <f>IF(ISERROR(VLOOKUP(一般!O122,コード表!$S$3:$T$11,2,FALSE)),"",VLOOKUP(一般!O122,コード表!$S$3:$T$11,2,FALSE))</f>
        <v/>
      </c>
      <c r="I118" s="18" t="str">
        <f>IF(ISERROR(VLOOKUP(一般!P122,コード表!$D$3:$E$7,2,FALSE)&amp;VLOOKUP(一般!Q122,コード表!$G$3:$H$67,2,FALSE)&amp;VLOOKUP(一般!R122,コード表!$J$3:$K$15,2,FALSE)&amp;VLOOKUP(一般!S122,コード表!$M$3:$N$34,2,FALSE)),"",VLOOKUP(一般!P122,コード表!$D$3:$E$7,2,FALSE)&amp;VLOOKUP(一般!Q122,コード表!$G$3:$H$67,2,FALSE)&amp;VLOOKUP(一般!R122,コード表!$J$3:$K$15,2,FALSE)&amp;VLOOKUP(一般!S122,コード表!$M$3:$N$34,2,FALSE))</f>
        <v/>
      </c>
      <c r="J118" s="8">
        <f>一般!T122</f>
        <v>0</v>
      </c>
      <c r="K118" s="8" t="str">
        <f>IF(ISERROR(VLOOKUP(一般!U122,コード表!$P$3:$Q$52,2,FALSE)),"",VLOOKUP(一般!U122,コード表!$P$3:$Q$52,2,FALSE))</f>
        <v/>
      </c>
    </row>
    <row r="119" spans="1:11" ht="20.100000000000001" customHeight="1" x14ac:dyDescent="0.15">
      <c r="A119" s="8">
        <v>710</v>
      </c>
      <c r="B119" s="18" t="b">
        <f>IF(一般!B123="出",IF(ISERROR(VLOOKUP(一般!C123,コード表!$D$3:$E$7,2,FALSE)&amp;VLOOKUP(一般!D123,コード表!$G$3:$H$67,2,FALSE)&amp;VLOOKUP(一般!E123,コード表!$J$3:$K$15,2,FALSE)&amp;VLOOKUP(一般!F123,コード表!$M$3:$N$34,2,FALSE)),"",VLOOKUP(一般!C123,コード表!$D$3:$E$7,2,FALSE)&amp;VLOOKUP(一般!D123,コード表!$G$3:$H$67,2,FALSE)&amp;VLOOKUP(一般!E123,コード表!$J$3:$K$15,2,FALSE)&amp;VLOOKUP(一般!F123,コード表!$M$3:$N$34,2,FALSE)))</f>
        <v>0</v>
      </c>
      <c r="C119" s="17" t="str">
        <f>一般!I123&amp;" "&amp;一般!J123</f>
        <v xml:space="preserve"> </v>
      </c>
      <c r="D119" s="17" t="str">
        <f>一般!G123&amp;" "&amp;一般!H123</f>
        <v xml:space="preserve"> </v>
      </c>
      <c r="E119" s="18" t="str">
        <f>IF(ISERROR(VLOOKUP(一般!K123,コード表!$D$3:$E$7,2,FALSE)&amp;VLOOKUP(一般!L123,コード表!$G$3:$H$67,2,FALSE)&amp;VLOOKUP(一般!M123,コード表!$J$3:$K$15,2,FALSE)&amp;VLOOKUP(一般!N123,コード表!$M$3:$N$34,2,FALSE)),"",VLOOKUP(一般!K123,コード表!$D$3:$E$7,2,FALSE)&amp;VLOOKUP(一般!L123,コード表!$G$3:$H$67,2,FALSE)&amp;VLOOKUP(一般!M123,コード表!$J$3:$K$15,2,FALSE)&amp;VLOOKUP(一般!N123,コード表!$M$3:$N$34,2,FALSE))</f>
        <v/>
      </c>
      <c r="F119" s="18"/>
      <c r="G119" s="18"/>
      <c r="H119" s="18" t="str">
        <f>IF(ISERROR(VLOOKUP(一般!O123,コード表!$S$3:$T$11,2,FALSE)),"",VLOOKUP(一般!O123,コード表!$S$3:$T$11,2,FALSE))</f>
        <v/>
      </c>
      <c r="I119" s="18" t="str">
        <f>IF(ISERROR(VLOOKUP(一般!P123,コード表!$D$3:$E$7,2,FALSE)&amp;VLOOKUP(一般!Q123,コード表!$G$3:$H$67,2,FALSE)&amp;VLOOKUP(一般!R123,コード表!$J$3:$K$15,2,FALSE)&amp;VLOOKUP(一般!S123,コード表!$M$3:$N$34,2,FALSE)),"",VLOOKUP(一般!P123,コード表!$D$3:$E$7,2,FALSE)&amp;VLOOKUP(一般!Q123,コード表!$G$3:$H$67,2,FALSE)&amp;VLOOKUP(一般!R123,コード表!$J$3:$K$15,2,FALSE)&amp;VLOOKUP(一般!S123,コード表!$M$3:$N$34,2,FALSE))</f>
        <v/>
      </c>
      <c r="J119" s="8">
        <f>一般!T123</f>
        <v>0</v>
      </c>
      <c r="K119" s="8" t="str">
        <f>IF(ISERROR(VLOOKUP(一般!U123,コード表!$P$3:$Q$52,2,FALSE)),"",VLOOKUP(一般!U123,コード表!$P$3:$Q$52,2,FALSE))</f>
        <v/>
      </c>
    </row>
    <row r="120" spans="1:11" ht="20.100000000000001" customHeight="1" x14ac:dyDescent="0.15">
      <c r="A120" s="8">
        <v>710</v>
      </c>
      <c r="B120" s="18" t="b">
        <f>IF(一般!B124="出",IF(ISERROR(VLOOKUP(一般!C124,コード表!$D$3:$E$7,2,FALSE)&amp;VLOOKUP(一般!D124,コード表!$G$3:$H$67,2,FALSE)&amp;VLOOKUP(一般!E124,コード表!$J$3:$K$15,2,FALSE)&amp;VLOOKUP(一般!F124,コード表!$M$3:$N$34,2,FALSE)),"",VLOOKUP(一般!C124,コード表!$D$3:$E$7,2,FALSE)&amp;VLOOKUP(一般!D124,コード表!$G$3:$H$67,2,FALSE)&amp;VLOOKUP(一般!E124,コード表!$J$3:$K$15,2,FALSE)&amp;VLOOKUP(一般!F124,コード表!$M$3:$N$34,2,FALSE)))</f>
        <v>0</v>
      </c>
      <c r="C120" s="17" t="str">
        <f>一般!I124&amp;" "&amp;一般!J124</f>
        <v xml:space="preserve"> </v>
      </c>
      <c r="D120" s="17" t="str">
        <f>一般!G124&amp;" "&amp;一般!H124</f>
        <v xml:space="preserve"> </v>
      </c>
      <c r="E120" s="18" t="str">
        <f>IF(ISERROR(VLOOKUP(一般!K124,コード表!$D$3:$E$7,2,FALSE)&amp;VLOOKUP(一般!L124,コード表!$G$3:$H$67,2,FALSE)&amp;VLOOKUP(一般!M124,コード表!$J$3:$K$15,2,FALSE)&amp;VLOOKUP(一般!N124,コード表!$M$3:$N$34,2,FALSE)),"",VLOOKUP(一般!K124,コード表!$D$3:$E$7,2,FALSE)&amp;VLOOKUP(一般!L124,コード表!$G$3:$H$67,2,FALSE)&amp;VLOOKUP(一般!M124,コード表!$J$3:$K$15,2,FALSE)&amp;VLOOKUP(一般!N124,コード表!$M$3:$N$34,2,FALSE))</f>
        <v/>
      </c>
      <c r="F120" s="18"/>
      <c r="G120" s="18"/>
      <c r="H120" s="18" t="str">
        <f>IF(ISERROR(VLOOKUP(一般!O124,コード表!$S$3:$T$11,2,FALSE)),"",VLOOKUP(一般!O124,コード表!$S$3:$T$11,2,FALSE))</f>
        <v/>
      </c>
      <c r="I120" s="18" t="str">
        <f>IF(ISERROR(VLOOKUP(一般!P124,コード表!$D$3:$E$7,2,FALSE)&amp;VLOOKUP(一般!Q124,コード表!$G$3:$H$67,2,FALSE)&amp;VLOOKUP(一般!R124,コード表!$J$3:$K$15,2,FALSE)&amp;VLOOKUP(一般!S124,コード表!$M$3:$N$34,2,FALSE)),"",VLOOKUP(一般!P124,コード表!$D$3:$E$7,2,FALSE)&amp;VLOOKUP(一般!Q124,コード表!$G$3:$H$67,2,FALSE)&amp;VLOOKUP(一般!R124,コード表!$J$3:$K$15,2,FALSE)&amp;VLOOKUP(一般!S124,コード表!$M$3:$N$34,2,FALSE))</f>
        <v/>
      </c>
      <c r="J120" s="8">
        <f>一般!T124</f>
        <v>0</v>
      </c>
      <c r="K120" s="8" t="str">
        <f>IF(ISERROR(VLOOKUP(一般!U124,コード表!$P$3:$Q$52,2,FALSE)),"",VLOOKUP(一般!U124,コード表!$P$3:$Q$52,2,FALSE))</f>
        <v/>
      </c>
    </row>
    <row r="121" spans="1:11" ht="20.100000000000001" customHeight="1" x14ac:dyDescent="0.15">
      <c r="A121" s="8">
        <v>710</v>
      </c>
      <c r="B121" s="18" t="b">
        <f>IF(一般!B125="出",IF(ISERROR(VLOOKUP(一般!C125,コード表!$D$3:$E$7,2,FALSE)&amp;VLOOKUP(一般!D125,コード表!$G$3:$H$67,2,FALSE)&amp;VLOOKUP(一般!E125,コード表!$J$3:$K$15,2,FALSE)&amp;VLOOKUP(一般!F125,コード表!$M$3:$N$34,2,FALSE)),"",VLOOKUP(一般!C125,コード表!$D$3:$E$7,2,FALSE)&amp;VLOOKUP(一般!D125,コード表!$G$3:$H$67,2,FALSE)&amp;VLOOKUP(一般!E125,コード表!$J$3:$K$15,2,FALSE)&amp;VLOOKUP(一般!F125,コード表!$M$3:$N$34,2,FALSE)))</f>
        <v>0</v>
      </c>
      <c r="C121" s="17" t="str">
        <f>一般!I125&amp;" "&amp;一般!J125</f>
        <v xml:space="preserve"> </v>
      </c>
      <c r="D121" s="17" t="str">
        <f>一般!G125&amp;" "&amp;一般!H125</f>
        <v xml:space="preserve"> </v>
      </c>
      <c r="E121" s="18" t="str">
        <f>IF(ISERROR(VLOOKUP(一般!K125,コード表!$D$3:$E$7,2,FALSE)&amp;VLOOKUP(一般!L125,コード表!$G$3:$H$67,2,FALSE)&amp;VLOOKUP(一般!M125,コード表!$J$3:$K$15,2,FALSE)&amp;VLOOKUP(一般!N125,コード表!$M$3:$N$34,2,FALSE)),"",VLOOKUP(一般!K125,コード表!$D$3:$E$7,2,FALSE)&amp;VLOOKUP(一般!L125,コード表!$G$3:$H$67,2,FALSE)&amp;VLOOKUP(一般!M125,コード表!$J$3:$K$15,2,FALSE)&amp;VLOOKUP(一般!N125,コード表!$M$3:$N$34,2,FALSE))</f>
        <v/>
      </c>
      <c r="F121" s="18"/>
      <c r="G121" s="18"/>
      <c r="H121" s="18" t="str">
        <f>IF(ISERROR(VLOOKUP(一般!O125,コード表!$S$3:$T$11,2,FALSE)),"",VLOOKUP(一般!O125,コード表!$S$3:$T$11,2,FALSE))</f>
        <v/>
      </c>
      <c r="I121" s="18" t="str">
        <f>IF(ISERROR(VLOOKUP(一般!P125,コード表!$D$3:$E$7,2,FALSE)&amp;VLOOKUP(一般!Q125,コード表!$G$3:$H$67,2,FALSE)&amp;VLOOKUP(一般!R125,コード表!$J$3:$K$15,2,FALSE)&amp;VLOOKUP(一般!S125,コード表!$M$3:$N$34,2,FALSE)),"",VLOOKUP(一般!P125,コード表!$D$3:$E$7,2,FALSE)&amp;VLOOKUP(一般!Q125,コード表!$G$3:$H$67,2,FALSE)&amp;VLOOKUP(一般!R125,コード表!$J$3:$K$15,2,FALSE)&amp;VLOOKUP(一般!S125,コード表!$M$3:$N$34,2,FALSE))</f>
        <v/>
      </c>
      <c r="J121" s="8">
        <f>一般!T125</f>
        <v>0</v>
      </c>
      <c r="K121" s="8" t="str">
        <f>IF(ISERROR(VLOOKUP(一般!U125,コード表!$P$3:$Q$52,2,FALSE)),"",VLOOKUP(一般!U125,コード表!$P$3:$Q$52,2,FALSE))</f>
        <v/>
      </c>
    </row>
    <row r="122" spans="1:11" ht="20.100000000000001" customHeight="1" x14ac:dyDescent="0.15">
      <c r="A122" s="8">
        <v>710</v>
      </c>
      <c r="B122" s="18" t="b">
        <f>IF(一般!B126="出",IF(ISERROR(VLOOKUP(一般!C126,コード表!$D$3:$E$7,2,FALSE)&amp;VLOOKUP(一般!D126,コード表!$G$3:$H$67,2,FALSE)&amp;VLOOKUP(一般!E126,コード表!$J$3:$K$15,2,FALSE)&amp;VLOOKUP(一般!F126,コード表!$M$3:$N$34,2,FALSE)),"",VLOOKUP(一般!C126,コード表!$D$3:$E$7,2,FALSE)&amp;VLOOKUP(一般!D126,コード表!$G$3:$H$67,2,FALSE)&amp;VLOOKUP(一般!E126,コード表!$J$3:$K$15,2,FALSE)&amp;VLOOKUP(一般!F126,コード表!$M$3:$N$34,2,FALSE)))</f>
        <v>0</v>
      </c>
      <c r="C122" s="17" t="str">
        <f>一般!I126&amp;" "&amp;一般!J126</f>
        <v xml:space="preserve"> </v>
      </c>
      <c r="D122" s="17" t="str">
        <f>一般!G126&amp;" "&amp;一般!H126</f>
        <v xml:space="preserve"> </v>
      </c>
      <c r="E122" s="18" t="str">
        <f>IF(ISERROR(VLOOKUP(一般!K126,コード表!$D$3:$E$7,2,FALSE)&amp;VLOOKUP(一般!L126,コード表!$G$3:$H$67,2,FALSE)&amp;VLOOKUP(一般!M126,コード表!$J$3:$K$15,2,FALSE)&amp;VLOOKUP(一般!N126,コード表!$M$3:$N$34,2,FALSE)),"",VLOOKUP(一般!K126,コード表!$D$3:$E$7,2,FALSE)&amp;VLOOKUP(一般!L126,コード表!$G$3:$H$67,2,FALSE)&amp;VLOOKUP(一般!M126,コード表!$J$3:$K$15,2,FALSE)&amp;VLOOKUP(一般!N126,コード表!$M$3:$N$34,2,FALSE))</f>
        <v/>
      </c>
      <c r="F122" s="18"/>
      <c r="G122" s="18"/>
      <c r="H122" s="18" t="str">
        <f>IF(ISERROR(VLOOKUP(一般!O126,コード表!$S$3:$T$11,2,FALSE)),"",VLOOKUP(一般!O126,コード表!$S$3:$T$11,2,FALSE))</f>
        <v/>
      </c>
      <c r="I122" s="18" t="str">
        <f>IF(ISERROR(VLOOKUP(一般!P126,コード表!$D$3:$E$7,2,FALSE)&amp;VLOOKUP(一般!Q126,コード表!$G$3:$H$67,2,FALSE)&amp;VLOOKUP(一般!R126,コード表!$J$3:$K$15,2,FALSE)&amp;VLOOKUP(一般!S126,コード表!$M$3:$N$34,2,FALSE)),"",VLOOKUP(一般!P126,コード表!$D$3:$E$7,2,FALSE)&amp;VLOOKUP(一般!Q126,コード表!$G$3:$H$67,2,FALSE)&amp;VLOOKUP(一般!R126,コード表!$J$3:$K$15,2,FALSE)&amp;VLOOKUP(一般!S126,コード表!$M$3:$N$34,2,FALSE))</f>
        <v/>
      </c>
      <c r="J122" s="8">
        <f>一般!T126</f>
        <v>0</v>
      </c>
      <c r="K122" s="8" t="str">
        <f>IF(ISERROR(VLOOKUP(一般!U126,コード表!$P$3:$Q$52,2,FALSE)),"",VLOOKUP(一般!U126,コード表!$P$3:$Q$52,2,FALSE))</f>
        <v/>
      </c>
    </row>
    <row r="123" spans="1:11" ht="20.100000000000001" customHeight="1" x14ac:dyDescent="0.15">
      <c r="A123" s="8">
        <v>710</v>
      </c>
      <c r="B123" s="18" t="b">
        <f>IF(一般!B127="出",IF(ISERROR(VLOOKUP(一般!C127,コード表!$D$3:$E$7,2,FALSE)&amp;VLOOKUP(一般!D127,コード表!$G$3:$H$67,2,FALSE)&amp;VLOOKUP(一般!E127,コード表!$J$3:$K$15,2,FALSE)&amp;VLOOKUP(一般!F127,コード表!$M$3:$N$34,2,FALSE)),"",VLOOKUP(一般!C127,コード表!$D$3:$E$7,2,FALSE)&amp;VLOOKUP(一般!D127,コード表!$G$3:$H$67,2,FALSE)&amp;VLOOKUP(一般!E127,コード表!$J$3:$K$15,2,FALSE)&amp;VLOOKUP(一般!F127,コード表!$M$3:$N$34,2,FALSE)))</f>
        <v>0</v>
      </c>
      <c r="C123" s="17" t="str">
        <f>一般!I127&amp;" "&amp;一般!J127</f>
        <v xml:space="preserve"> </v>
      </c>
      <c r="D123" s="17" t="str">
        <f>一般!G127&amp;" "&amp;一般!H127</f>
        <v xml:space="preserve"> </v>
      </c>
      <c r="E123" s="18" t="str">
        <f>IF(ISERROR(VLOOKUP(一般!K127,コード表!$D$3:$E$7,2,FALSE)&amp;VLOOKUP(一般!L127,コード表!$G$3:$H$67,2,FALSE)&amp;VLOOKUP(一般!M127,コード表!$J$3:$K$15,2,FALSE)&amp;VLOOKUP(一般!N127,コード表!$M$3:$N$34,2,FALSE)),"",VLOOKUP(一般!K127,コード表!$D$3:$E$7,2,FALSE)&amp;VLOOKUP(一般!L127,コード表!$G$3:$H$67,2,FALSE)&amp;VLOOKUP(一般!M127,コード表!$J$3:$K$15,2,FALSE)&amp;VLOOKUP(一般!N127,コード表!$M$3:$N$34,2,FALSE))</f>
        <v/>
      </c>
      <c r="F123" s="18"/>
      <c r="G123" s="18"/>
      <c r="H123" s="18" t="str">
        <f>IF(ISERROR(VLOOKUP(一般!O127,コード表!$S$3:$T$11,2,FALSE)),"",VLOOKUP(一般!O127,コード表!$S$3:$T$11,2,FALSE))</f>
        <v/>
      </c>
      <c r="I123" s="18" t="str">
        <f>IF(ISERROR(VLOOKUP(一般!P127,コード表!$D$3:$E$7,2,FALSE)&amp;VLOOKUP(一般!Q127,コード表!$G$3:$H$67,2,FALSE)&amp;VLOOKUP(一般!R127,コード表!$J$3:$K$15,2,FALSE)&amp;VLOOKUP(一般!S127,コード表!$M$3:$N$34,2,FALSE)),"",VLOOKUP(一般!P127,コード表!$D$3:$E$7,2,FALSE)&amp;VLOOKUP(一般!Q127,コード表!$G$3:$H$67,2,FALSE)&amp;VLOOKUP(一般!R127,コード表!$J$3:$K$15,2,FALSE)&amp;VLOOKUP(一般!S127,コード表!$M$3:$N$34,2,FALSE))</f>
        <v/>
      </c>
      <c r="J123" s="8">
        <f>一般!T127</f>
        <v>0</v>
      </c>
      <c r="K123" s="8" t="str">
        <f>IF(ISERROR(VLOOKUP(一般!U127,コード表!$P$3:$Q$52,2,FALSE)),"",VLOOKUP(一般!U127,コード表!$P$3:$Q$52,2,FALSE))</f>
        <v/>
      </c>
    </row>
    <row r="124" spans="1:11" ht="20.100000000000001" customHeight="1" x14ac:dyDescent="0.15">
      <c r="A124" s="8">
        <v>710</v>
      </c>
      <c r="B124" s="18" t="b">
        <f>IF(一般!B128="出",IF(ISERROR(VLOOKUP(一般!C128,コード表!$D$3:$E$7,2,FALSE)&amp;VLOOKUP(一般!D128,コード表!$G$3:$H$67,2,FALSE)&amp;VLOOKUP(一般!E128,コード表!$J$3:$K$15,2,FALSE)&amp;VLOOKUP(一般!F128,コード表!$M$3:$N$34,2,FALSE)),"",VLOOKUP(一般!C128,コード表!$D$3:$E$7,2,FALSE)&amp;VLOOKUP(一般!D128,コード表!$G$3:$H$67,2,FALSE)&amp;VLOOKUP(一般!E128,コード表!$J$3:$K$15,2,FALSE)&amp;VLOOKUP(一般!F128,コード表!$M$3:$N$34,2,FALSE)))</f>
        <v>0</v>
      </c>
      <c r="C124" s="17" t="str">
        <f>一般!I128&amp;" "&amp;一般!J128</f>
        <v xml:space="preserve"> </v>
      </c>
      <c r="D124" s="17" t="str">
        <f>一般!G128&amp;" "&amp;一般!H128</f>
        <v xml:space="preserve"> </v>
      </c>
      <c r="E124" s="18" t="str">
        <f>IF(ISERROR(VLOOKUP(一般!K128,コード表!$D$3:$E$7,2,FALSE)&amp;VLOOKUP(一般!L128,コード表!$G$3:$H$67,2,FALSE)&amp;VLOOKUP(一般!M128,コード表!$J$3:$K$15,2,FALSE)&amp;VLOOKUP(一般!N128,コード表!$M$3:$N$34,2,FALSE)),"",VLOOKUP(一般!K128,コード表!$D$3:$E$7,2,FALSE)&amp;VLOOKUP(一般!L128,コード表!$G$3:$H$67,2,FALSE)&amp;VLOOKUP(一般!M128,コード表!$J$3:$K$15,2,FALSE)&amp;VLOOKUP(一般!N128,コード表!$M$3:$N$34,2,FALSE))</f>
        <v/>
      </c>
      <c r="F124" s="18"/>
      <c r="G124" s="18"/>
      <c r="H124" s="18" t="str">
        <f>IF(ISERROR(VLOOKUP(一般!O128,コード表!$S$3:$T$11,2,FALSE)),"",VLOOKUP(一般!O128,コード表!$S$3:$T$11,2,FALSE))</f>
        <v/>
      </c>
      <c r="I124" s="18" t="str">
        <f>IF(ISERROR(VLOOKUP(一般!P128,コード表!$D$3:$E$7,2,FALSE)&amp;VLOOKUP(一般!Q128,コード表!$G$3:$H$67,2,FALSE)&amp;VLOOKUP(一般!R128,コード表!$J$3:$K$15,2,FALSE)&amp;VLOOKUP(一般!S128,コード表!$M$3:$N$34,2,FALSE)),"",VLOOKUP(一般!P128,コード表!$D$3:$E$7,2,FALSE)&amp;VLOOKUP(一般!Q128,コード表!$G$3:$H$67,2,FALSE)&amp;VLOOKUP(一般!R128,コード表!$J$3:$K$15,2,FALSE)&amp;VLOOKUP(一般!S128,コード表!$M$3:$N$34,2,FALSE))</f>
        <v/>
      </c>
      <c r="J124" s="8">
        <f>一般!T128</f>
        <v>0</v>
      </c>
      <c r="K124" s="8" t="str">
        <f>IF(ISERROR(VLOOKUP(一般!U128,コード表!$P$3:$Q$52,2,FALSE)),"",VLOOKUP(一般!U128,コード表!$P$3:$Q$52,2,FALSE))</f>
        <v/>
      </c>
    </row>
    <row r="125" spans="1:11" ht="20.100000000000001" customHeight="1" x14ac:dyDescent="0.15">
      <c r="A125" s="8">
        <v>710</v>
      </c>
      <c r="B125" s="18" t="b">
        <f>IF(一般!B129="出",IF(ISERROR(VLOOKUP(一般!C129,コード表!$D$3:$E$7,2,FALSE)&amp;VLOOKUP(一般!D129,コード表!$G$3:$H$67,2,FALSE)&amp;VLOOKUP(一般!E129,コード表!$J$3:$K$15,2,FALSE)&amp;VLOOKUP(一般!F129,コード表!$M$3:$N$34,2,FALSE)),"",VLOOKUP(一般!C129,コード表!$D$3:$E$7,2,FALSE)&amp;VLOOKUP(一般!D129,コード表!$G$3:$H$67,2,FALSE)&amp;VLOOKUP(一般!E129,コード表!$J$3:$K$15,2,FALSE)&amp;VLOOKUP(一般!F129,コード表!$M$3:$N$34,2,FALSE)))</f>
        <v>0</v>
      </c>
      <c r="C125" s="17" t="str">
        <f>一般!I129&amp;" "&amp;一般!J129</f>
        <v xml:space="preserve"> </v>
      </c>
      <c r="D125" s="17" t="str">
        <f>一般!G129&amp;" "&amp;一般!H129</f>
        <v xml:space="preserve"> </v>
      </c>
      <c r="E125" s="18" t="str">
        <f>IF(ISERROR(VLOOKUP(一般!K129,コード表!$D$3:$E$7,2,FALSE)&amp;VLOOKUP(一般!L129,コード表!$G$3:$H$67,2,FALSE)&amp;VLOOKUP(一般!M129,コード表!$J$3:$K$15,2,FALSE)&amp;VLOOKUP(一般!N129,コード表!$M$3:$N$34,2,FALSE)),"",VLOOKUP(一般!K129,コード表!$D$3:$E$7,2,FALSE)&amp;VLOOKUP(一般!L129,コード表!$G$3:$H$67,2,FALSE)&amp;VLOOKUP(一般!M129,コード表!$J$3:$K$15,2,FALSE)&amp;VLOOKUP(一般!N129,コード表!$M$3:$N$34,2,FALSE))</f>
        <v/>
      </c>
      <c r="F125" s="18"/>
      <c r="G125" s="18"/>
      <c r="H125" s="18" t="str">
        <f>IF(ISERROR(VLOOKUP(一般!O129,コード表!$S$3:$T$11,2,FALSE)),"",VLOOKUP(一般!O129,コード表!$S$3:$T$11,2,FALSE))</f>
        <v/>
      </c>
      <c r="I125" s="18" t="str">
        <f>IF(ISERROR(VLOOKUP(一般!P129,コード表!$D$3:$E$7,2,FALSE)&amp;VLOOKUP(一般!Q129,コード表!$G$3:$H$67,2,FALSE)&amp;VLOOKUP(一般!R129,コード表!$J$3:$K$15,2,FALSE)&amp;VLOOKUP(一般!S129,コード表!$M$3:$N$34,2,FALSE)),"",VLOOKUP(一般!P129,コード表!$D$3:$E$7,2,FALSE)&amp;VLOOKUP(一般!Q129,コード表!$G$3:$H$67,2,FALSE)&amp;VLOOKUP(一般!R129,コード表!$J$3:$K$15,2,FALSE)&amp;VLOOKUP(一般!S129,コード表!$M$3:$N$34,2,FALSE))</f>
        <v/>
      </c>
      <c r="J125" s="8">
        <f>一般!T129</f>
        <v>0</v>
      </c>
      <c r="K125" s="8" t="str">
        <f>IF(ISERROR(VLOOKUP(一般!U129,コード表!$P$3:$Q$52,2,FALSE)),"",VLOOKUP(一般!U129,コード表!$P$3:$Q$52,2,FALSE))</f>
        <v/>
      </c>
    </row>
    <row r="126" spans="1:11" ht="20.100000000000001" customHeight="1" x14ac:dyDescent="0.15">
      <c r="A126" s="8">
        <v>710</v>
      </c>
      <c r="B126" s="18" t="b">
        <f>IF(一般!B130="出",IF(ISERROR(VLOOKUP(一般!C130,コード表!$D$3:$E$7,2,FALSE)&amp;VLOOKUP(一般!D130,コード表!$G$3:$H$67,2,FALSE)&amp;VLOOKUP(一般!E130,コード表!$J$3:$K$15,2,FALSE)&amp;VLOOKUP(一般!F130,コード表!$M$3:$N$34,2,FALSE)),"",VLOOKUP(一般!C130,コード表!$D$3:$E$7,2,FALSE)&amp;VLOOKUP(一般!D130,コード表!$G$3:$H$67,2,FALSE)&amp;VLOOKUP(一般!E130,コード表!$J$3:$K$15,2,FALSE)&amp;VLOOKUP(一般!F130,コード表!$M$3:$N$34,2,FALSE)))</f>
        <v>0</v>
      </c>
      <c r="C126" s="17" t="str">
        <f>一般!I130&amp;" "&amp;一般!J130</f>
        <v xml:space="preserve"> </v>
      </c>
      <c r="D126" s="17" t="str">
        <f>一般!G130&amp;" "&amp;一般!H130</f>
        <v xml:space="preserve"> </v>
      </c>
      <c r="E126" s="18" t="str">
        <f>IF(ISERROR(VLOOKUP(一般!K130,コード表!$D$3:$E$7,2,FALSE)&amp;VLOOKUP(一般!L130,コード表!$G$3:$H$67,2,FALSE)&amp;VLOOKUP(一般!M130,コード表!$J$3:$K$15,2,FALSE)&amp;VLOOKUP(一般!N130,コード表!$M$3:$N$34,2,FALSE)),"",VLOOKUP(一般!K130,コード表!$D$3:$E$7,2,FALSE)&amp;VLOOKUP(一般!L130,コード表!$G$3:$H$67,2,FALSE)&amp;VLOOKUP(一般!M130,コード表!$J$3:$K$15,2,FALSE)&amp;VLOOKUP(一般!N130,コード表!$M$3:$N$34,2,FALSE))</f>
        <v/>
      </c>
      <c r="F126" s="18"/>
      <c r="G126" s="18"/>
      <c r="H126" s="18" t="str">
        <f>IF(ISERROR(VLOOKUP(一般!O130,コード表!$S$3:$T$11,2,FALSE)),"",VLOOKUP(一般!O130,コード表!$S$3:$T$11,2,FALSE))</f>
        <v/>
      </c>
      <c r="I126" s="18" t="str">
        <f>IF(ISERROR(VLOOKUP(一般!P130,コード表!$D$3:$E$7,2,FALSE)&amp;VLOOKUP(一般!Q130,コード表!$G$3:$H$67,2,FALSE)&amp;VLOOKUP(一般!R130,コード表!$J$3:$K$15,2,FALSE)&amp;VLOOKUP(一般!S130,コード表!$M$3:$N$34,2,FALSE)),"",VLOOKUP(一般!P130,コード表!$D$3:$E$7,2,FALSE)&amp;VLOOKUP(一般!Q130,コード表!$G$3:$H$67,2,FALSE)&amp;VLOOKUP(一般!R130,コード表!$J$3:$K$15,2,FALSE)&amp;VLOOKUP(一般!S130,コード表!$M$3:$N$34,2,FALSE))</f>
        <v/>
      </c>
      <c r="J126" s="8">
        <f>一般!T130</f>
        <v>0</v>
      </c>
      <c r="K126" s="8" t="str">
        <f>IF(ISERROR(VLOOKUP(一般!U130,コード表!$P$3:$Q$52,2,FALSE)),"",VLOOKUP(一般!U130,コード表!$P$3:$Q$52,2,FALSE))</f>
        <v/>
      </c>
    </row>
    <row r="127" spans="1:11" ht="20.100000000000001" customHeight="1" x14ac:dyDescent="0.15">
      <c r="A127" s="8">
        <v>710</v>
      </c>
      <c r="B127" s="18" t="b">
        <f>IF(一般!B131="出",IF(ISERROR(VLOOKUP(一般!C131,コード表!$D$3:$E$7,2,FALSE)&amp;VLOOKUP(一般!D131,コード表!$G$3:$H$67,2,FALSE)&amp;VLOOKUP(一般!E131,コード表!$J$3:$K$15,2,FALSE)&amp;VLOOKUP(一般!F131,コード表!$M$3:$N$34,2,FALSE)),"",VLOOKUP(一般!C131,コード表!$D$3:$E$7,2,FALSE)&amp;VLOOKUP(一般!D131,コード表!$G$3:$H$67,2,FALSE)&amp;VLOOKUP(一般!E131,コード表!$J$3:$K$15,2,FALSE)&amp;VLOOKUP(一般!F131,コード表!$M$3:$N$34,2,FALSE)))</f>
        <v>0</v>
      </c>
      <c r="C127" s="17" t="str">
        <f>一般!I131&amp;" "&amp;一般!J131</f>
        <v xml:space="preserve"> </v>
      </c>
      <c r="D127" s="17" t="str">
        <f>一般!G131&amp;" "&amp;一般!H131</f>
        <v xml:space="preserve"> </v>
      </c>
      <c r="E127" s="18" t="str">
        <f>IF(ISERROR(VLOOKUP(一般!K131,コード表!$D$3:$E$7,2,FALSE)&amp;VLOOKUP(一般!L131,コード表!$G$3:$H$67,2,FALSE)&amp;VLOOKUP(一般!M131,コード表!$J$3:$K$15,2,FALSE)&amp;VLOOKUP(一般!N131,コード表!$M$3:$N$34,2,FALSE)),"",VLOOKUP(一般!K131,コード表!$D$3:$E$7,2,FALSE)&amp;VLOOKUP(一般!L131,コード表!$G$3:$H$67,2,FALSE)&amp;VLOOKUP(一般!M131,コード表!$J$3:$K$15,2,FALSE)&amp;VLOOKUP(一般!N131,コード表!$M$3:$N$34,2,FALSE))</f>
        <v/>
      </c>
      <c r="F127" s="18"/>
      <c r="G127" s="18"/>
      <c r="H127" s="18" t="str">
        <f>IF(ISERROR(VLOOKUP(一般!O131,コード表!$S$3:$T$11,2,FALSE)),"",VLOOKUP(一般!O131,コード表!$S$3:$T$11,2,FALSE))</f>
        <v/>
      </c>
      <c r="I127" s="18" t="str">
        <f>IF(ISERROR(VLOOKUP(一般!P131,コード表!$D$3:$E$7,2,FALSE)&amp;VLOOKUP(一般!Q131,コード表!$G$3:$H$67,2,FALSE)&amp;VLOOKUP(一般!R131,コード表!$J$3:$K$15,2,FALSE)&amp;VLOOKUP(一般!S131,コード表!$M$3:$N$34,2,FALSE)),"",VLOOKUP(一般!P131,コード表!$D$3:$E$7,2,FALSE)&amp;VLOOKUP(一般!Q131,コード表!$G$3:$H$67,2,FALSE)&amp;VLOOKUP(一般!R131,コード表!$J$3:$K$15,2,FALSE)&amp;VLOOKUP(一般!S131,コード表!$M$3:$N$34,2,FALSE))</f>
        <v/>
      </c>
      <c r="J127" s="8">
        <f>一般!T131</f>
        <v>0</v>
      </c>
      <c r="K127" s="8" t="str">
        <f>IF(ISERROR(VLOOKUP(一般!U131,コード表!$P$3:$Q$52,2,FALSE)),"",VLOOKUP(一般!U131,コード表!$P$3:$Q$52,2,FALSE))</f>
        <v/>
      </c>
    </row>
    <row r="128" spans="1:11" ht="20.100000000000001" customHeight="1" x14ac:dyDescent="0.15">
      <c r="A128" s="8">
        <v>710</v>
      </c>
      <c r="B128" s="18" t="b">
        <f>IF(一般!B132="出",IF(ISERROR(VLOOKUP(一般!C132,コード表!$D$3:$E$7,2,FALSE)&amp;VLOOKUP(一般!D132,コード表!$G$3:$H$67,2,FALSE)&amp;VLOOKUP(一般!E132,コード表!$J$3:$K$15,2,FALSE)&amp;VLOOKUP(一般!F132,コード表!$M$3:$N$34,2,FALSE)),"",VLOOKUP(一般!C132,コード表!$D$3:$E$7,2,FALSE)&amp;VLOOKUP(一般!D132,コード表!$G$3:$H$67,2,FALSE)&amp;VLOOKUP(一般!E132,コード表!$J$3:$K$15,2,FALSE)&amp;VLOOKUP(一般!F132,コード表!$M$3:$N$34,2,FALSE)))</f>
        <v>0</v>
      </c>
      <c r="C128" s="17" t="str">
        <f>一般!I132&amp;" "&amp;一般!J132</f>
        <v xml:space="preserve"> </v>
      </c>
      <c r="D128" s="17" t="str">
        <f>一般!G132&amp;" "&amp;一般!H132</f>
        <v xml:space="preserve"> </v>
      </c>
      <c r="E128" s="18" t="str">
        <f>IF(ISERROR(VLOOKUP(一般!K132,コード表!$D$3:$E$7,2,FALSE)&amp;VLOOKUP(一般!L132,コード表!$G$3:$H$67,2,FALSE)&amp;VLOOKUP(一般!M132,コード表!$J$3:$K$15,2,FALSE)&amp;VLOOKUP(一般!N132,コード表!$M$3:$N$34,2,FALSE)),"",VLOOKUP(一般!K132,コード表!$D$3:$E$7,2,FALSE)&amp;VLOOKUP(一般!L132,コード表!$G$3:$H$67,2,FALSE)&amp;VLOOKUP(一般!M132,コード表!$J$3:$K$15,2,FALSE)&amp;VLOOKUP(一般!N132,コード表!$M$3:$N$34,2,FALSE))</f>
        <v/>
      </c>
      <c r="F128" s="18"/>
      <c r="G128" s="18"/>
      <c r="H128" s="18" t="str">
        <f>IF(ISERROR(VLOOKUP(一般!O132,コード表!$S$3:$T$11,2,FALSE)),"",VLOOKUP(一般!O132,コード表!$S$3:$T$11,2,FALSE))</f>
        <v/>
      </c>
      <c r="I128" s="18" t="str">
        <f>IF(ISERROR(VLOOKUP(一般!P132,コード表!$D$3:$E$7,2,FALSE)&amp;VLOOKUP(一般!Q132,コード表!$G$3:$H$67,2,FALSE)&amp;VLOOKUP(一般!R132,コード表!$J$3:$K$15,2,FALSE)&amp;VLOOKUP(一般!S132,コード表!$M$3:$N$34,2,FALSE)),"",VLOOKUP(一般!P132,コード表!$D$3:$E$7,2,FALSE)&amp;VLOOKUP(一般!Q132,コード表!$G$3:$H$67,2,FALSE)&amp;VLOOKUP(一般!R132,コード表!$J$3:$K$15,2,FALSE)&amp;VLOOKUP(一般!S132,コード表!$M$3:$N$34,2,FALSE))</f>
        <v/>
      </c>
      <c r="J128" s="8">
        <f>一般!T132</f>
        <v>0</v>
      </c>
      <c r="K128" s="8" t="str">
        <f>IF(ISERROR(VLOOKUP(一般!U132,コード表!$P$3:$Q$52,2,FALSE)),"",VLOOKUP(一般!U132,コード表!$P$3:$Q$52,2,FALSE))</f>
        <v/>
      </c>
    </row>
    <row r="129" spans="1:11" ht="20.100000000000001" customHeight="1" x14ac:dyDescent="0.15">
      <c r="A129" s="8">
        <v>710</v>
      </c>
      <c r="B129" s="18" t="b">
        <f>IF(一般!B133="出",IF(ISERROR(VLOOKUP(一般!C133,コード表!$D$3:$E$7,2,FALSE)&amp;VLOOKUP(一般!D133,コード表!$G$3:$H$67,2,FALSE)&amp;VLOOKUP(一般!E133,コード表!$J$3:$K$15,2,FALSE)&amp;VLOOKUP(一般!F133,コード表!$M$3:$N$34,2,FALSE)),"",VLOOKUP(一般!C133,コード表!$D$3:$E$7,2,FALSE)&amp;VLOOKUP(一般!D133,コード表!$G$3:$H$67,2,FALSE)&amp;VLOOKUP(一般!E133,コード表!$J$3:$K$15,2,FALSE)&amp;VLOOKUP(一般!F133,コード表!$M$3:$N$34,2,FALSE)))</f>
        <v>0</v>
      </c>
      <c r="C129" s="17" t="str">
        <f>一般!I133&amp;" "&amp;一般!J133</f>
        <v xml:space="preserve"> </v>
      </c>
      <c r="D129" s="17" t="str">
        <f>一般!G133&amp;" "&amp;一般!H133</f>
        <v xml:space="preserve"> </v>
      </c>
      <c r="E129" s="18" t="str">
        <f>IF(ISERROR(VLOOKUP(一般!K133,コード表!$D$3:$E$7,2,FALSE)&amp;VLOOKUP(一般!L133,コード表!$G$3:$H$67,2,FALSE)&amp;VLOOKUP(一般!M133,コード表!$J$3:$K$15,2,FALSE)&amp;VLOOKUP(一般!N133,コード表!$M$3:$N$34,2,FALSE)),"",VLOOKUP(一般!K133,コード表!$D$3:$E$7,2,FALSE)&amp;VLOOKUP(一般!L133,コード表!$G$3:$H$67,2,FALSE)&amp;VLOOKUP(一般!M133,コード表!$J$3:$K$15,2,FALSE)&amp;VLOOKUP(一般!N133,コード表!$M$3:$N$34,2,FALSE))</f>
        <v/>
      </c>
      <c r="F129" s="18"/>
      <c r="G129" s="18"/>
      <c r="H129" s="18" t="str">
        <f>IF(ISERROR(VLOOKUP(一般!O133,コード表!$S$3:$T$11,2,FALSE)),"",VLOOKUP(一般!O133,コード表!$S$3:$T$11,2,FALSE))</f>
        <v/>
      </c>
      <c r="I129" s="18" t="str">
        <f>IF(ISERROR(VLOOKUP(一般!P133,コード表!$D$3:$E$7,2,FALSE)&amp;VLOOKUP(一般!Q133,コード表!$G$3:$H$67,2,FALSE)&amp;VLOOKUP(一般!R133,コード表!$J$3:$K$15,2,FALSE)&amp;VLOOKUP(一般!S133,コード表!$M$3:$N$34,2,FALSE)),"",VLOOKUP(一般!P133,コード表!$D$3:$E$7,2,FALSE)&amp;VLOOKUP(一般!Q133,コード表!$G$3:$H$67,2,FALSE)&amp;VLOOKUP(一般!R133,コード表!$J$3:$K$15,2,FALSE)&amp;VLOOKUP(一般!S133,コード表!$M$3:$N$34,2,FALSE))</f>
        <v/>
      </c>
      <c r="J129" s="8">
        <f>一般!T133</f>
        <v>0</v>
      </c>
      <c r="K129" s="8" t="str">
        <f>IF(ISERROR(VLOOKUP(一般!U133,コード表!$P$3:$Q$52,2,FALSE)),"",VLOOKUP(一般!U133,コード表!$P$3:$Q$52,2,FALSE))</f>
        <v/>
      </c>
    </row>
    <row r="130" spans="1:11" ht="20.100000000000001" customHeight="1" x14ac:dyDescent="0.15">
      <c r="A130" s="8">
        <v>710</v>
      </c>
      <c r="B130" s="18" t="b">
        <f>IF(一般!B134="出",IF(ISERROR(VLOOKUP(一般!C134,コード表!$D$3:$E$7,2,FALSE)&amp;VLOOKUP(一般!D134,コード表!$G$3:$H$67,2,FALSE)&amp;VLOOKUP(一般!E134,コード表!$J$3:$K$15,2,FALSE)&amp;VLOOKUP(一般!F134,コード表!$M$3:$N$34,2,FALSE)),"",VLOOKUP(一般!C134,コード表!$D$3:$E$7,2,FALSE)&amp;VLOOKUP(一般!D134,コード表!$G$3:$H$67,2,FALSE)&amp;VLOOKUP(一般!E134,コード表!$J$3:$K$15,2,FALSE)&amp;VLOOKUP(一般!F134,コード表!$M$3:$N$34,2,FALSE)))</f>
        <v>0</v>
      </c>
      <c r="C130" s="17" t="str">
        <f>一般!I134&amp;" "&amp;一般!J134</f>
        <v xml:space="preserve"> </v>
      </c>
      <c r="D130" s="17" t="str">
        <f>一般!G134&amp;" "&amp;一般!H134</f>
        <v xml:space="preserve"> </v>
      </c>
      <c r="E130" s="18" t="str">
        <f>IF(ISERROR(VLOOKUP(一般!K134,コード表!$D$3:$E$7,2,FALSE)&amp;VLOOKUP(一般!L134,コード表!$G$3:$H$67,2,FALSE)&amp;VLOOKUP(一般!M134,コード表!$J$3:$K$15,2,FALSE)&amp;VLOOKUP(一般!N134,コード表!$M$3:$N$34,2,FALSE)),"",VLOOKUP(一般!K134,コード表!$D$3:$E$7,2,FALSE)&amp;VLOOKUP(一般!L134,コード表!$G$3:$H$67,2,FALSE)&amp;VLOOKUP(一般!M134,コード表!$J$3:$K$15,2,FALSE)&amp;VLOOKUP(一般!N134,コード表!$M$3:$N$34,2,FALSE))</f>
        <v/>
      </c>
      <c r="F130" s="18"/>
      <c r="G130" s="18"/>
      <c r="H130" s="18" t="str">
        <f>IF(ISERROR(VLOOKUP(一般!O134,コード表!$S$3:$T$11,2,FALSE)),"",VLOOKUP(一般!O134,コード表!$S$3:$T$11,2,FALSE))</f>
        <v/>
      </c>
      <c r="I130" s="18" t="str">
        <f>IF(ISERROR(VLOOKUP(一般!P134,コード表!$D$3:$E$7,2,FALSE)&amp;VLOOKUP(一般!Q134,コード表!$G$3:$H$67,2,FALSE)&amp;VLOOKUP(一般!R134,コード表!$J$3:$K$15,2,FALSE)&amp;VLOOKUP(一般!S134,コード表!$M$3:$N$34,2,FALSE)),"",VLOOKUP(一般!P134,コード表!$D$3:$E$7,2,FALSE)&amp;VLOOKUP(一般!Q134,コード表!$G$3:$H$67,2,FALSE)&amp;VLOOKUP(一般!R134,コード表!$J$3:$K$15,2,FALSE)&amp;VLOOKUP(一般!S134,コード表!$M$3:$N$34,2,FALSE))</f>
        <v/>
      </c>
      <c r="J130" s="8">
        <f>一般!T134</f>
        <v>0</v>
      </c>
      <c r="K130" s="8" t="str">
        <f>IF(ISERROR(VLOOKUP(一般!U134,コード表!$P$3:$Q$52,2,FALSE)),"",VLOOKUP(一般!U134,コード表!$P$3:$Q$52,2,FALSE))</f>
        <v/>
      </c>
    </row>
    <row r="131" spans="1:11" ht="20.100000000000001" customHeight="1" x14ac:dyDescent="0.15">
      <c r="A131" s="8">
        <v>710</v>
      </c>
      <c r="B131" s="18" t="b">
        <f>IF(一般!B135="出",IF(ISERROR(VLOOKUP(一般!C135,コード表!$D$3:$E$7,2,FALSE)&amp;VLOOKUP(一般!D135,コード表!$G$3:$H$67,2,FALSE)&amp;VLOOKUP(一般!E135,コード表!$J$3:$K$15,2,FALSE)&amp;VLOOKUP(一般!F135,コード表!$M$3:$N$34,2,FALSE)),"",VLOOKUP(一般!C135,コード表!$D$3:$E$7,2,FALSE)&amp;VLOOKUP(一般!D135,コード表!$G$3:$H$67,2,FALSE)&amp;VLOOKUP(一般!E135,コード表!$J$3:$K$15,2,FALSE)&amp;VLOOKUP(一般!F135,コード表!$M$3:$N$34,2,FALSE)))</f>
        <v>0</v>
      </c>
      <c r="C131" s="17" t="str">
        <f>一般!I135&amp;" "&amp;一般!J135</f>
        <v xml:space="preserve"> </v>
      </c>
      <c r="D131" s="17" t="str">
        <f>一般!G135&amp;" "&amp;一般!H135</f>
        <v xml:space="preserve"> </v>
      </c>
      <c r="E131" s="18" t="str">
        <f>IF(ISERROR(VLOOKUP(一般!K135,コード表!$D$3:$E$7,2,FALSE)&amp;VLOOKUP(一般!L135,コード表!$G$3:$H$67,2,FALSE)&amp;VLOOKUP(一般!M135,コード表!$J$3:$K$15,2,FALSE)&amp;VLOOKUP(一般!N135,コード表!$M$3:$N$34,2,FALSE)),"",VLOOKUP(一般!K135,コード表!$D$3:$E$7,2,FALSE)&amp;VLOOKUP(一般!L135,コード表!$G$3:$H$67,2,FALSE)&amp;VLOOKUP(一般!M135,コード表!$J$3:$K$15,2,FALSE)&amp;VLOOKUP(一般!N135,コード表!$M$3:$N$34,2,FALSE))</f>
        <v/>
      </c>
      <c r="F131" s="18"/>
      <c r="G131" s="18"/>
      <c r="H131" s="18" t="str">
        <f>IF(ISERROR(VLOOKUP(一般!O135,コード表!$S$3:$T$11,2,FALSE)),"",VLOOKUP(一般!O135,コード表!$S$3:$T$11,2,FALSE))</f>
        <v/>
      </c>
      <c r="I131" s="18" t="str">
        <f>IF(ISERROR(VLOOKUP(一般!P135,コード表!$D$3:$E$7,2,FALSE)&amp;VLOOKUP(一般!Q135,コード表!$G$3:$H$67,2,FALSE)&amp;VLOOKUP(一般!R135,コード表!$J$3:$K$15,2,FALSE)&amp;VLOOKUP(一般!S135,コード表!$M$3:$N$34,2,FALSE)),"",VLOOKUP(一般!P135,コード表!$D$3:$E$7,2,FALSE)&amp;VLOOKUP(一般!Q135,コード表!$G$3:$H$67,2,FALSE)&amp;VLOOKUP(一般!R135,コード表!$J$3:$K$15,2,FALSE)&amp;VLOOKUP(一般!S135,コード表!$M$3:$N$34,2,FALSE))</f>
        <v/>
      </c>
      <c r="J131" s="8">
        <f>一般!T135</f>
        <v>0</v>
      </c>
      <c r="K131" s="8" t="str">
        <f>IF(ISERROR(VLOOKUP(一般!U135,コード表!$P$3:$Q$52,2,FALSE)),"",VLOOKUP(一般!U135,コード表!$P$3:$Q$52,2,FALSE))</f>
        <v/>
      </c>
    </row>
    <row r="132" spans="1:11" ht="20.100000000000001" customHeight="1" x14ac:dyDescent="0.15">
      <c r="A132" s="8">
        <v>710</v>
      </c>
      <c r="B132" s="18" t="b">
        <f>IF(一般!B136="出",IF(ISERROR(VLOOKUP(一般!C136,コード表!$D$3:$E$7,2,FALSE)&amp;VLOOKUP(一般!D136,コード表!$G$3:$H$67,2,FALSE)&amp;VLOOKUP(一般!E136,コード表!$J$3:$K$15,2,FALSE)&amp;VLOOKUP(一般!F136,コード表!$M$3:$N$34,2,FALSE)),"",VLOOKUP(一般!C136,コード表!$D$3:$E$7,2,FALSE)&amp;VLOOKUP(一般!D136,コード表!$G$3:$H$67,2,FALSE)&amp;VLOOKUP(一般!E136,コード表!$J$3:$K$15,2,FALSE)&amp;VLOOKUP(一般!F136,コード表!$M$3:$N$34,2,FALSE)))</f>
        <v>0</v>
      </c>
      <c r="C132" s="17" t="str">
        <f>一般!I136&amp;" "&amp;一般!J136</f>
        <v xml:space="preserve"> </v>
      </c>
      <c r="D132" s="17" t="str">
        <f>一般!G136&amp;" "&amp;一般!H136</f>
        <v xml:space="preserve"> </v>
      </c>
      <c r="E132" s="18" t="str">
        <f>IF(ISERROR(VLOOKUP(一般!K136,コード表!$D$3:$E$7,2,FALSE)&amp;VLOOKUP(一般!L136,コード表!$G$3:$H$67,2,FALSE)&amp;VLOOKUP(一般!M136,コード表!$J$3:$K$15,2,FALSE)&amp;VLOOKUP(一般!N136,コード表!$M$3:$N$34,2,FALSE)),"",VLOOKUP(一般!K136,コード表!$D$3:$E$7,2,FALSE)&amp;VLOOKUP(一般!L136,コード表!$G$3:$H$67,2,FALSE)&amp;VLOOKUP(一般!M136,コード表!$J$3:$K$15,2,FALSE)&amp;VLOOKUP(一般!N136,コード表!$M$3:$N$34,2,FALSE))</f>
        <v/>
      </c>
      <c r="F132" s="18"/>
      <c r="G132" s="18"/>
      <c r="H132" s="18" t="str">
        <f>IF(ISERROR(VLOOKUP(一般!O136,コード表!$S$3:$T$11,2,FALSE)),"",VLOOKUP(一般!O136,コード表!$S$3:$T$11,2,FALSE))</f>
        <v/>
      </c>
      <c r="I132" s="18" t="str">
        <f>IF(ISERROR(VLOOKUP(一般!P136,コード表!$D$3:$E$7,2,FALSE)&amp;VLOOKUP(一般!Q136,コード表!$G$3:$H$67,2,FALSE)&amp;VLOOKUP(一般!R136,コード表!$J$3:$K$15,2,FALSE)&amp;VLOOKUP(一般!S136,コード表!$M$3:$N$34,2,FALSE)),"",VLOOKUP(一般!P136,コード表!$D$3:$E$7,2,FALSE)&amp;VLOOKUP(一般!Q136,コード表!$G$3:$H$67,2,FALSE)&amp;VLOOKUP(一般!R136,コード表!$J$3:$K$15,2,FALSE)&amp;VLOOKUP(一般!S136,コード表!$M$3:$N$34,2,FALSE))</f>
        <v/>
      </c>
      <c r="J132" s="8">
        <f>一般!T136</f>
        <v>0</v>
      </c>
      <c r="K132" s="8" t="str">
        <f>IF(ISERROR(VLOOKUP(一般!U136,コード表!$P$3:$Q$52,2,FALSE)),"",VLOOKUP(一般!U136,コード表!$P$3:$Q$52,2,FALSE))</f>
        <v/>
      </c>
    </row>
    <row r="133" spans="1:11" ht="20.100000000000001" customHeight="1" x14ac:dyDescent="0.15">
      <c r="A133" s="8">
        <v>710</v>
      </c>
      <c r="B133" s="18" t="b">
        <f>IF(一般!B137="出",IF(ISERROR(VLOOKUP(一般!C137,コード表!$D$3:$E$7,2,FALSE)&amp;VLOOKUP(一般!D137,コード表!$G$3:$H$67,2,FALSE)&amp;VLOOKUP(一般!E137,コード表!$J$3:$K$15,2,FALSE)&amp;VLOOKUP(一般!F137,コード表!$M$3:$N$34,2,FALSE)),"",VLOOKUP(一般!C137,コード表!$D$3:$E$7,2,FALSE)&amp;VLOOKUP(一般!D137,コード表!$G$3:$H$67,2,FALSE)&amp;VLOOKUP(一般!E137,コード表!$J$3:$K$15,2,FALSE)&amp;VLOOKUP(一般!F137,コード表!$M$3:$N$34,2,FALSE)))</f>
        <v>0</v>
      </c>
      <c r="C133" s="17" t="str">
        <f>一般!I137&amp;" "&amp;一般!J137</f>
        <v xml:space="preserve"> </v>
      </c>
      <c r="D133" s="17" t="str">
        <f>一般!G137&amp;" "&amp;一般!H137</f>
        <v xml:space="preserve"> </v>
      </c>
      <c r="E133" s="18" t="str">
        <f>IF(ISERROR(VLOOKUP(一般!K137,コード表!$D$3:$E$7,2,FALSE)&amp;VLOOKUP(一般!L137,コード表!$G$3:$H$67,2,FALSE)&amp;VLOOKUP(一般!M137,コード表!$J$3:$K$15,2,FALSE)&amp;VLOOKUP(一般!N137,コード表!$M$3:$N$34,2,FALSE)),"",VLOOKUP(一般!K137,コード表!$D$3:$E$7,2,FALSE)&amp;VLOOKUP(一般!L137,コード表!$G$3:$H$67,2,FALSE)&amp;VLOOKUP(一般!M137,コード表!$J$3:$K$15,2,FALSE)&amp;VLOOKUP(一般!N137,コード表!$M$3:$N$34,2,FALSE))</f>
        <v/>
      </c>
      <c r="F133" s="18"/>
      <c r="G133" s="18"/>
      <c r="H133" s="18" t="str">
        <f>IF(ISERROR(VLOOKUP(一般!O137,コード表!$S$3:$T$11,2,FALSE)),"",VLOOKUP(一般!O137,コード表!$S$3:$T$11,2,FALSE))</f>
        <v/>
      </c>
      <c r="I133" s="18" t="str">
        <f>IF(ISERROR(VLOOKUP(一般!P137,コード表!$D$3:$E$7,2,FALSE)&amp;VLOOKUP(一般!Q137,コード表!$G$3:$H$67,2,FALSE)&amp;VLOOKUP(一般!R137,コード表!$J$3:$K$15,2,FALSE)&amp;VLOOKUP(一般!S137,コード表!$M$3:$N$34,2,FALSE)),"",VLOOKUP(一般!P137,コード表!$D$3:$E$7,2,FALSE)&amp;VLOOKUP(一般!Q137,コード表!$G$3:$H$67,2,FALSE)&amp;VLOOKUP(一般!R137,コード表!$J$3:$K$15,2,FALSE)&amp;VLOOKUP(一般!S137,コード表!$M$3:$N$34,2,FALSE))</f>
        <v/>
      </c>
      <c r="J133" s="8">
        <f>一般!T137</f>
        <v>0</v>
      </c>
      <c r="K133" s="8" t="str">
        <f>IF(ISERROR(VLOOKUP(一般!U137,コード表!$P$3:$Q$52,2,FALSE)),"",VLOOKUP(一般!U137,コード表!$P$3:$Q$52,2,FALSE))</f>
        <v/>
      </c>
    </row>
    <row r="134" spans="1:11" ht="20.100000000000001" customHeight="1" x14ac:dyDescent="0.15">
      <c r="A134" s="8">
        <v>710</v>
      </c>
      <c r="B134" s="18" t="b">
        <f>IF(一般!B138="出",IF(ISERROR(VLOOKUP(一般!C138,コード表!$D$3:$E$7,2,FALSE)&amp;VLOOKUP(一般!D138,コード表!$G$3:$H$67,2,FALSE)&amp;VLOOKUP(一般!E138,コード表!$J$3:$K$15,2,FALSE)&amp;VLOOKUP(一般!F138,コード表!$M$3:$N$34,2,FALSE)),"",VLOOKUP(一般!C138,コード表!$D$3:$E$7,2,FALSE)&amp;VLOOKUP(一般!D138,コード表!$G$3:$H$67,2,FALSE)&amp;VLOOKUP(一般!E138,コード表!$J$3:$K$15,2,FALSE)&amp;VLOOKUP(一般!F138,コード表!$M$3:$N$34,2,FALSE)))</f>
        <v>0</v>
      </c>
      <c r="C134" s="17" t="str">
        <f>一般!I138&amp;" "&amp;一般!J138</f>
        <v xml:space="preserve"> </v>
      </c>
      <c r="D134" s="17" t="str">
        <f>一般!G138&amp;" "&amp;一般!H138</f>
        <v xml:space="preserve"> </v>
      </c>
      <c r="E134" s="18" t="str">
        <f>IF(ISERROR(VLOOKUP(一般!K138,コード表!$D$3:$E$7,2,FALSE)&amp;VLOOKUP(一般!L138,コード表!$G$3:$H$67,2,FALSE)&amp;VLOOKUP(一般!M138,コード表!$J$3:$K$15,2,FALSE)&amp;VLOOKUP(一般!N138,コード表!$M$3:$N$34,2,FALSE)),"",VLOOKUP(一般!K138,コード表!$D$3:$E$7,2,FALSE)&amp;VLOOKUP(一般!L138,コード表!$G$3:$H$67,2,FALSE)&amp;VLOOKUP(一般!M138,コード表!$J$3:$K$15,2,FALSE)&amp;VLOOKUP(一般!N138,コード表!$M$3:$N$34,2,FALSE))</f>
        <v/>
      </c>
      <c r="F134" s="18"/>
      <c r="G134" s="18"/>
      <c r="H134" s="18" t="str">
        <f>IF(ISERROR(VLOOKUP(一般!O138,コード表!$S$3:$T$11,2,FALSE)),"",VLOOKUP(一般!O138,コード表!$S$3:$T$11,2,FALSE))</f>
        <v/>
      </c>
      <c r="I134" s="18" t="str">
        <f>IF(ISERROR(VLOOKUP(一般!P138,コード表!$D$3:$E$7,2,FALSE)&amp;VLOOKUP(一般!Q138,コード表!$G$3:$H$67,2,FALSE)&amp;VLOOKUP(一般!R138,コード表!$J$3:$K$15,2,FALSE)&amp;VLOOKUP(一般!S138,コード表!$M$3:$N$34,2,FALSE)),"",VLOOKUP(一般!P138,コード表!$D$3:$E$7,2,FALSE)&amp;VLOOKUP(一般!Q138,コード表!$G$3:$H$67,2,FALSE)&amp;VLOOKUP(一般!R138,コード表!$J$3:$K$15,2,FALSE)&amp;VLOOKUP(一般!S138,コード表!$M$3:$N$34,2,FALSE))</f>
        <v/>
      </c>
      <c r="J134" s="8">
        <f>一般!T138</f>
        <v>0</v>
      </c>
      <c r="K134" s="8" t="str">
        <f>IF(ISERROR(VLOOKUP(一般!U138,コード表!$P$3:$Q$52,2,FALSE)),"",VLOOKUP(一般!U138,コード表!$P$3:$Q$52,2,FALSE))</f>
        <v/>
      </c>
    </row>
    <row r="135" spans="1:11" ht="20.100000000000001" customHeight="1" x14ac:dyDescent="0.15">
      <c r="A135" s="8">
        <v>710</v>
      </c>
      <c r="B135" s="18" t="b">
        <f>IF(一般!B139="出",IF(ISERROR(VLOOKUP(一般!C139,コード表!$D$3:$E$7,2,FALSE)&amp;VLOOKUP(一般!D139,コード表!$G$3:$H$67,2,FALSE)&amp;VLOOKUP(一般!E139,コード表!$J$3:$K$15,2,FALSE)&amp;VLOOKUP(一般!F139,コード表!$M$3:$N$34,2,FALSE)),"",VLOOKUP(一般!C139,コード表!$D$3:$E$7,2,FALSE)&amp;VLOOKUP(一般!D139,コード表!$G$3:$H$67,2,FALSE)&amp;VLOOKUP(一般!E139,コード表!$J$3:$K$15,2,FALSE)&amp;VLOOKUP(一般!F139,コード表!$M$3:$N$34,2,FALSE)))</f>
        <v>0</v>
      </c>
      <c r="C135" s="17" t="str">
        <f>一般!I139&amp;" "&amp;一般!J139</f>
        <v xml:space="preserve"> </v>
      </c>
      <c r="D135" s="17" t="str">
        <f>一般!G139&amp;" "&amp;一般!H139</f>
        <v xml:space="preserve"> </v>
      </c>
      <c r="E135" s="18" t="str">
        <f>IF(ISERROR(VLOOKUP(一般!K139,コード表!$D$3:$E$7,2,FALSE)&amp;VLOOKUP(一般!L139,コード表!$G$3:$H$67,2,FALSE)&amp;VLOOKUP(一般!M139,コード表!$J$3:$K$15,2,FALSE)&amp;VLOOKUP(一般!N139,コード表!$M$3:$N$34,2,FALSE)),"",VLOOKUP(一般!K139,コード表!$D$3:$E$7,2,FALSE)&amp;VLOOKUP(一般!L139,コード表!$G$3:$H$67,2,FALSE)&amp;VLOOKUP(一般!M139,コード表!$J$3:$K$15,2,FALSE)&amp;VLOOKUP(一般!N139,コード表!$M$3:$N$34,2,FALSE))</f>
        <v/>
      </c>
      <c r="F135" s="18"/>
      <c r="G135" s="18"/>
      <c r="H135" s="18" t="str">
        <f>IF(ISERROR(VLOOKUP(一般!O139,コード表!$S$3:$T$11,2,FALSE)),"",VLOOKUP(一般!O139,コード表!$S$3:$T$11,2,FALSE))</f>
        <v/>
      </c>
      <c r="I135" s="18" t="str">
        <f>IF(ISERROR(VLOOKUP(一般!P139,コード表!$D$3:$E$7,2,FALSE)&amp;VLOOKUP(一般!Q139,コード表!$G$3:$H$67,2,FALSE)&amp;VLOOKUP(一般!R139,コード表!$J$3:$K$15,2,FALSE)&amp;VLOOKUP(一般!S139,コード表!$M$3:$N$34,2,FALSE)),"",VLOOKUP(一般!P139,コード表!$D$3:$E$7,2,FALSE)&amp;VLOOKUP(一般!Q139,コード表!$G$3:$H$67,2,FALSE)&amp;VLOOKUP(一般!R139,コード表!$J$3:$K$15,2,FALSE)&amp;VLOOKUP(一般!S139,コード表!$M$3:$N$34,2,FALSE))</f>
        <v/>
      </c>
      <c r="J135" s="8">
        <f>一般!T139</f>
        <v>0</v>
      </c>
      <c r="K135" s="8" t="str">
        <f>IF(ISERROR(VLOOKUP(一般!U139,コード表!$P$3:$Q$52,2,FALSE)),"",VLOOKUP(一般!U139,コード表!$P$3:$Q$52,2,FALSE))</f>
        <v/>
      </c>
    </row>
    <row r="136" spans="1:11" ht="20.100000000000001" customHeight="1" x14ac:dyDescent="0.15">
      <c r="A136" s="8">
        <v>710</v>
      </c>
      <c r="B136" s="18" t="b">
        <f>IF(一般!B140="出",IF(ISERROR(VLOOKUP(一般!C140,コード表!$D$3:$E$7,2,FALSE)&amp;VLOOKUP(一般!D140,コード表!$G$3:$H$67,2,FALSE)&amp;VLOOKUP(一般!E140,コード表!$J$3:$K$15,2,FALSE)&amp;VLOOKUP(一般!F140,コード表!$M$3:$N$34,2,FALSE)),"",VLOOKUP(一般!C140,コード表!$D$3:$E$7,2,FALSE)&amp;VLOOKUP(一般!D140,コード表!$G$3:$H$67,2,FALSE)&amp;VLOOKUP(一般!E140,コード表!$J$3:$K$15,2,FALSE)&amp;VLOOKUP(一般!F140,コード表!$M$3:$N$34,2,FALSE)))</f>
        <v>0</v>
      </c>
      <c r="C136" s="17" t="str">
        <f>一般!I140&amp;" "&amp;一般!J140</f>
        <v xml:space="preserve"> </v>
      </c>
      <c r="D136" s="17" t="str">
        <f>一般!G140&amp;" "&amp;一般!H140</f>
        <v xml:space="preserve"> </v>
      </c>
      <c r="E136" s="18" t="str">
        <f>IF(ISERROR(VLOOKUP(一般!K140,コード表!$D$3:$E$7,2,FALSE)&amp;VLOOKUP(一般!L140,コード表!$G$3:$H$67,2,FALSE)&amp;VLOOKUP(一般!M140,コード表!$J$3:$K$15,2,FALSE)&amp;VLOOKUP(一般!N140,コード表!$M$3:$N$34,2,FALSE)),"",VLOOKUP(一般!K140,コード表!$D$3:$E$7,2,FALSE)&amp;VLOOKUP(一般!L140,コード表!$G$3:$H$67,2,FALSE)&amp;VLOOKUP(一般!M140,コード表!$J$3:$K$15,2,FALSE)&amp;VLOOKUP(一般!N140,コード表!$M$3:$N$34,2,FALSE))</f>
        <v/>
      </c>
      <c r="F136" s="18"/>
      <c r="G136" s="18"/>
      <c r="H136" s="18" t="str">
        <f>IF(ISERROR(VLOOKUP(一般!O140,コード表!$S$3:$T$11,2,FALSE)),"",VLOOKUP(一般!O140,コード表!$S$3:$T$11,2,FALSE))</f>
        <v/>
      </c>
      <c r="I136" s="18" t="str">
        <f>IF(ISERROR(VLOOKUP(一般!P140,コード表!$D$3:$E$7,2,FALSE)&amp;VLOOKUP(一般!Q140,コード表!$G$3:$H$67,2,FALSE)&amp;VLOOKUP(一般!R140,コード表!$J$3:$K$15,2,FALSE)&amp;VLOOKUP(一般!S140,コード表!$M$3:$N$34,2,FALSE)),"",VLOOKUP(一般!P140,コード表!$D$3:$E$7,2,FALSE)&amp;VLOOKUP(一般!Q140,コード表!$G$3:$H$67,2,FALSE)&amp;VLOOKUP(一般!R140,コード表!$J$3:$K$15,2,FALSE)&amp;VLOOKUP(一般!S140,コード表!$M$3:$N$34,2,FALSE))</f>
        <v/>
      </c>
      <c r="J136" s="8">
        <f>一般!T140</f>
        <v>0</v>
      </c>
      <c r="K136" s="8" t="str">
        <f>IF(ISERROR(VLOOKUP(一般!U140,コード表!$P$3:$Q$52,2,FALSE)),"",VLOOKUP(一般!U140,コード表!$P$3:$Q$52,2,FALSE))</f>
        <v/>
      </c>
    </row>
    <row r="137" spans="1:11" ht="20.100000000000001" customHeight="1" x14ac:dyDescent="0.15">
      <c r="A137" s="8">
        <v>710</v>
      </c>
      <c r="B137" s="18" t="b">
        <f>IF(一般!B141="出",IF(ISERROR(VLOOKUP(一般!C141,コード表!$D$3:$E$7,2,FALSE)&amp;VLOOKUP(一般!D141,コード表!$G$3:$H$67,2,FALSE)&amp;VLOOKUP(一般!E141,コード表!$J$3:$K$15,2,FALSE)&amp;VLOOKUP(一般!F141,コード表!$M$3:$N$34,2,FALSE)),"",VLOOKUP(一般!C141,コード表!$D$3:$E$7,2,FALSE)&amp;VLOOKUP(一般!D141,コード表!$G$3:$H$67,2,FALSE)&amp;VLOOKUP(一般!E141,コード表!$J$3:$K$15,2,FALSE)&amp;VLOOKUP(一般!F141,コード表!$M$3:$N$34,2,FALSE)))</f>
        <v>0</v>
      </c>
      <c r="C137" s="17" t="str">
        <f>一般!I141&amp;" "&amp;一般!J141</f>
        <v xml:space="preserve"> </v>
      </c>
      <c r="D137" s="17" t="str">
        <f>一般!G141&amp;" "&amp;一般!H141</f>
        <v xml:space="preserve"> </v>
      </c>
      <c r="E137" s="18" t="str">
        <f>IF(ISERROR(VLOOKUP(一般!K141,コード表!$D$3:$E$7,2,FALSE)&amp;VLOOKUP(一般!L141,コード表!$G$3:$H$67,2,FALSE)&amp;VLOOKUP(一般!M141,コード表!$J$3:$K$15,2,FALSE)&amp;VLOOKUP(一般!N141,コード表!$M$3:$N$34,2,FALSE)),"",VLOOKUP(一般!K141,コード表!$D$3:$E$7,2,FALSE)&amp;VLOOKUP(一般!L141,コード表!$G$3:$H$67,2,FALSE)&amp;VLOOKUP(一般!M141,コード表!$J$3:$K$15,2,FALSE)&amp;VLOOKUP(一般!N141,コード表!$M$3:$N$34,2,FALSE))</f>
        <v/>
      </c>
      <c r="F137" s="18"/>
      <c r="G137" s="18"/>
      <c r="H137" s="18" t="str">
        <f>IF(ISERROR(VLOOKUP(一般!O141,コード表!$S$3:$T$11,2,FALSE)),"",VLOOKUP(一般!O141,コード表!$S$3:$T$11,2,FALSE))</f>
        <v/>
      </c>
      <c r="I137" s="18" t="str">
        <f>IF(ISERROR(VLOOKUP(一般!P141,コード表!$D$3:$E$7,2,FALSE)&amp;VLOOKUP(一般!Q141,コード表!$G$3:$H$67,2,FALSE)&amp;VLOOKUP(一般!R141,コード表!$J$3:$K$15,2,FALSE)&amp;VLOOKUP(一般!S141,コード表!$M$3:$N$34,2,FALSE)),"",VLOOKUP(一般!P141,コード表!$D$3:$E$7,2,FALSE)&amp;VLOOKUP(一般!Q141,コード表!$G$3:$H$67,2,FALSE)&amp;VLOOKUP(一般!R141,コード表!$J$3:$K$15,2,FALSE)&amp;VLOOKUP(一般!S141,コード表!$M$3:$N$34,2,FALSE))</f>
        <v/>
      </c>
      <c r="J137" s="8">
        <f>一般!T141</f>
        <v>0</v>
      </c>
      <c r="K137" s="8" t="str">
        <f>IF(ISERROR(VLOOKUP(一般!U141,コード表!$P$3:$Q$52,2,FALSE)),"",VLOOKUP(一般!U141,コード表!$P$3:$Q$52,2,FALSE))</f>
        <v/>
      </c>
    </row>
    <row r="138" spans="1:11" ht="20.100000000000001" customHeight="1" x14ac:dyDescent="0.15">
      <c r="A138" s="8">
        <v>710</v>
      </c>
      <c r="B138" s="18" t="b">
        <f>IF(一般!B142="出",IF(ISERROR(VLOOKUP(一般!C142,コード表!$D$3:$E$7,2,FALSE)&amp;VLOOKUP(一般!D142,コード表!$G$3:$H$67,2,FALSE)&amp;VLOOKUP(一般!E142,コード表!$J$3:$K$15,2,FALSE)&amp;VLOOKUP(一般!F142,コード表!$M$3:$N$34,2,FALSE)),"",VLOOKUP(一般!C142,コード表!$D$3:$E$7,2,FALSE)&amp;VLOOKUP(一般!D142,コード表!$G$3:$H$67,2,FALSE)&amp;VLOOKUP(一般!E142,コード表!$J$3:$K$15,2,FALSE)&amp;VLOOKUP(一般!F142,コード表!$M$3:$N$34,2,FALSE)))</f>
        <v>0</v>
      </c>
      <c r="C138" s="17" t="str">
        <f>一般!I142&amp;" "&amp;一般!J142</f>
        <v xml:space="preserve"> </v>
      </c>
      <c r="D138" s="17" t="str">
        <f>一般!G142&amp;" "&amp;一般!H142</f>
        <v xml:space="preserve"> </v>
      </c>
      <c r="E138" s="18" t="str">
        <f>IF(ISERROR(VLOOKUP(一般!K142,コード表!$D$3:$E$7,2,FALSE)&amp;VLOOKUP(一般!L142,コード表!$G$3:$H$67,2,FALSE)&amp;VLOOKUP(一般!M142,コード表!$J$3:$K$15,2,FALSE)&amp;VLOOKUP(一般!N142,コード表!$M$3:$N$34,2,FALSE)),"",VLOOKUP(一般!K142,コード表!$D$3:$E$7,2,FALSE)&amp;VLOOKUP(一般!L142,コード表!$G$3:$H$67,2,FALSE)&amp;VLOOKUP(一般!M142,コード表!$J$3:$K$15,2,FALSE)&amp;VLOOKUP(一般!N142,コード表!$M$3:$N$34,2,FALSE))</f>
        <v/>
      </c>
      <c r="F138" s="18"/>
      <c r="G138" s="18"/>
      <c r="H138" s="18" t="str">
        <f>IF(ISERROR(VLOOKUP(一般!O142,コード表!$S$3:$T$11,2,FALSE)),"",VLOOKUP(一般!O142,コード表!$S$3:$T$11,2,FALSE))</f>
        <v/>
      </c>
      <c r="I138" s="18" t="str">
        <f>IF(ISERROR(VLOOKUP(一般!P142,コード表!$D$3:$E$7,2,FALSE)&amp;VLOOKUP(一般!Q142,コード表!$G$3:$H$67,2,FALSE)&amp;VLOOKUP(一般!R142,コード表!$J$3:$K$15,2,FALSE)&amp;VLOOKUP(一般!S142,コード表!$M$3:$N$34,2,FALSE)),"",VLOOKUP(一般!P142,コード表!$D$3:$E$7,2,FALSE)&amp;VLOOKUP(一般!Q142,コード表!$G$3:$H$67,2,FALSE)&amp;VLOOKUP(一般!R142,コード表!$J$3:$K$15,2,FALSE)&amp;VLOOKUP(一般!S142,コード表!$M$3:$N$34,2,FALSE))</f>
        <v/>
      </c>
      <c r="J138" s="8">
        <f>一般!T142</f>
        <v>0</v>
      </c>
      <c r="K138" s="8" t="str">
        <f>IF(ISERROR(VLOOKUP(一般!U142,コード表!$P$3:$Q$52,2,FALSE)),"",VLOOKUP(一般!U142,コード表!$P$3:$Q$52,2,FALSE))</f>
        <v/>
      </c>
    </row>
    <row r="139" spans="1:11" ht="20.100000000000001" customHeight="1" x14ac:dyDescent="0.15">
      <c r="A139" s="8">
        <v>710</v>
      </c>
      <c r="B139" s="18" t="b">
        <f>IF(一般!B143="出",IF(ISERROR(VLOOKUP(一般!C143,コード表!$D$3:$E$7,2,FALSE)&amp;VLOOKUP(一般!D143,コード表!$G$3:$H$67,2,FALSE)&amp;VLOOKUP(一般!E143,コード表!$J$3:$K$15,2,FALSE)&amp;VLOOKUP(一般!F143,コード表!$M$3:$N$34,2,FALSE)),"",VLOOKUP(一般!C143,コード表!$D$3:$E$7,2,FALSE)&amp;VLOOKUP(一般!D143,コード表!$G$3:$H$67,2,FALSE)&amp;VLOOKUP(一般!E143,コード表!$J$3:$K$15,2,FALSE)&amp;VLOOKUP(一般!F143,コード表!$M$3:$N$34,2,FALSE)))</f>
        <v>0</v>
      </c>
      <c r="C139" s="17" t="str">
        <f>一般!I143&amp;" "&amp;一般!J143</f>
        <v xml:space="preserve"> </v>
      </c>
      <c r="D139" s="17" t="str">
        <f>一般!G143&amp;" "&amp;一般!H143</f>
        <v xml:space="preserve"> </v>
      </c>
      <c r="E139" s="18" t="str">
        <f>IF(ISERROR(VLOOKUP(一般!K143,コード表!$D$3:$E$7,2,FALSE)&amp;VLOOKUP(一般!L143,コード表!$G$3:$H$67,2,FALSE)&amp;VLOOKUP(一般!M143,コード表!$J$3:$K$15,2,FALSE)&amp;VLOOKUP(一般!N143,コード表!$M$3:$N$34,2,FALSE)),"",VLOOKUP(一般!K143,コード表!$D$3:$E$7,2,FALSE)&amp;VLOOKUP(一般!L143,コード表!$G$3:$H$67,2,FALSE)&amp;VLOOKUP(一般!M143,コード表!$J$3:$K$15,2,FALSE)&amp;VLOOKUP(一般!N143,コード表!$M$3:$N$34,2,FALSE))</f>
        <v/>
      </c>
      <c r="F139" s="18"/>
      <c r="G139" s="18"/>
      <c r="H139" s="18" t="str">
        <f>IF(ISERROR(VLOOKUP(一般!O143,コード表!$S$3:$T$11,2,FALSE)),"",VLOOKUP(一般!O143,コード表!$S$3:$T$11,2,FALSE))</f>
        <v/>
      </c>
      <c r="I139" s="18" t="str">
        <f>IF(ISERROR(VLOOKUP(一般!P143,コード表!$D$3:$E$7,2,FALSE)&amp;VLOOKUP(一般!Q143,コード表!$G$3:$H$67,2,FALSE)&amp;VLOOKUP(一般!R143,コード表!$J$3:$K$15,2,FALSE)&amp;VLOOKUP(一般!S143,コード表!$M$3:$N$34,2,FALSE)),"",VLOOKUP(一般!P143,コード表!$D$3:$E$7,2,FALSE)&amp;VLOOKUP(一般!Q143,コード表!$G$3:$H$67,2,FALSE)&amp;VLOOKUP(一般!R143,コード表!$J$3:$K$15,2,FALSE)&amp;VLOOKUP(一般!S143,コード表!$M$3:$N$34,2,FALSE))</f>
        <v/>
      </c>
      <c r="J139" s="8">
        <f>一般!T143</f>
        <v>0</v>
      </c>
      <c r="K139" s="8" t="str">
        <f>IF(ISERROR(VLOOKUP(一般!U143,コード表!$P$3:$Q$52,2,FALSE)),"",VLOOKUP(一般!U143,コード表!$P$3:$Q$52,2,FALSE))</f>
        <v/>
      </c>
    </row>
    <row r="140" spans="1:11" ht="20.100000000000001" customHeight="1" x14ac:dyDescent="0.15">
      <c r="A140" s="8">
        <v>710</v>
      </c>
      <c r="B140" s="18" t="b">
        <f>IF(一般!B144="出",IF(ISERROR(VLOOKUP(一般!C144,コード表!$D$3:$E$7,2,FALSE)&amp;VLOOKUP(一般!D144,コード表!$G$3:$H$67,2,FALSE)&amp;VLOOKUP(一般!E144,コード表!$J$3:$K$15,2,FALSE)&amp;VLOOKUP(一般!F144,コード表!$M$3:$N$34,2,FALSE)),"",VLOOKUP(一般!C144,コード表!$D$3:$E$7,2,FALSE)&amp;VLOOKUP(一般!D144,コード表!$G$3:$H$67,2,FALSE)&amp;VLOOKUP(一般!E144,コード表!$J$3:$K$15,2,FALSE)&amp;VLOOKUP(一般!F144,コード表!$M$3:$N$34,2,FALSE)))</f>
        <v>0</v>
      </c>
      <c r="C140" s="17" t="str">
        <f>一般!I144&amp;" "&amp;一般!J144</f>
        <v xml:space="preserve"> </v>
      </c>
      <c r="D140" s="17" t="str">
        <f>一般!G144&amp;" "&amp;一般!H144</f>
        <v xml:space="preserve"> </v>
      </c>
      <c r="E140" s="18" t="str">
        <f>IF(ISERROR(VLOOKUP(一般!K144,コード表!$D$3:$E$7,2,FALSE)&amp;VLOOKUP(一般!L144,コード表!$G$3:$H$67,2,FALSE)&amp;VLOOKUP(一般!M144,コード表!$J$3:$K$15,2,FALSE)&amp;VLOOKUP(一般!N144,コード表!$M$3:$N$34,2,FALSE)),"",VLOOKUP(一般!K144,コード表!$D$3:$E$7,2,FALSE)&amp;VLOOKUP(一般!L144,コード表!$G$3:$H$67,2,FALSE)&amp;VLOOKUP(一般!M144,コード表!$J$3:$K$15,2,FALSE)&amp;VLOOKUP(一般!N144,コード表!$M$3:$N$34,2,FALSE))</f>
        <v/>
      </c>
      <c r="F140" s="18"/>
      <c r="G140" s="18"/>
      <c r="H140" s="18" t="str">
        <f>IF(ISERROR(VLOOKUP(一般!O144,コード表!$S$3:$T$11,2,FALSE)),"",VLOOKUP(一般!O144,コード表!$S$3:$T$11,2,FALSE))</f>
        <v/>
      </c>
      <c r="I140" s="18" t="str">
        <f>IF(ISERROR(VLOOKUP(一般!P144,コード表!$D$3:$E$7,2,FALSE)&amp;VLOOKUP(一般!Q144,コード表!$G$3:$H$67,2,FALSE)&amp;VLOOKUP(一般!R144,コード表!$J$3:$K$15,2,FALSE)&amp;VLOOKUP(一般!S144,コード表!$M$3:$N$34,2,FALSE)),"",VLOOKUP(一般!P144,コード表!$D$3:$E$7,2,FALSE)&amp;VLOOKUP(一般!Q144,コード表!$G$3:$H$67,2,FALSE)&amp;VLOOKUP(一般!R144,コード表!$J$3:$K$15,2,FALSE)&amp;VLOOKUP(一般!S144,コード表!$M$3:$N$34,2,FALSE))</f>
        <v/>
      </c>
      <c r="J140" s="8">
        <f>一般!T144</f>
        <v>0</v>
      </c>
      <c r="K140" s="8" t="str">
        <f>IF(ISERROR(VLOOKUP(一般!U144,コード表!$P$3:$Q$52,2,FALSE)),"",VLOOKUP(一般!U144,コード表!$P$3:$Q$52,2,FALSE))</f>
        <v/>
      </c>
    </row>
    <row r="141" spans="1:11" ht="20.100000000000001" customHeight="1" x14ac:dyDescent="0.15">
      <c r="A141" s="8">
        <v>710</v>
      </c>
      <c r="B141" s="18" t="b">
        <f>IF(一般!B145="出",IF(ISERROR(VLOOKUP(一般!C145,コード表!$D$3:$E$7,2,FALSE)&amp;VLOOKUP(一般!D145,コード表!$G$3:$H$67,2,FALSE)&amp;VLOOKUP(一般!E145,コード表!$J$3:$K$15,2,FALSE)&amp;VLOOKUP(一般!F145,コード表!$M$3:$N$34,2,FALSE)),"",VLOOKUP(一般!C145,コード表!$D$3:$E$7,2,FALSE)&amp;VLOOKUP(一般!D145,コード表!$G$3:$H$67,2,FALSE)&amp;VLOOKUP(一般!E145,コード表!$J$3:$K$15,2,FALSE)&amp;VLOOKUP(一般!F145,コード表!$M$3:$N$34,2,FALSE)))</f>
        <v>0</v>
      </c>
      <c r="C141" s="17" t="str">
        <f>一般!I145&amp;" "&amp;一般!J145</f>
        <v xml:space="preserve"> </v>
      </c>
      <c r="D141" s="17" t="str">
        <f>一般!G145&amp;" "&amp;一般!H145</f>
        <v xml:space="preserve"> </v>
      </c>
      <c r="E141" s="18" t="str">
        <f>IF(ISERROR(VLOOKUP(一般!K145,コード表!$D$3:$E$7,2,FALSE)&amp;VLOOKUP(一般!L145,コード表!$G$3:$H$67,2,FALSE)&amp;VLOOKUP(一般!M145,コード表!$J$3:$K$15,2,FALSE)&amp;VLOOKUP(一般!N145,コード表!$M$3:$N$34,2,FALSE)),"",VLOOKUP(一般!K145,コード表!$D$3:$E$7,2,FALSE)&amp;VLOOKUP(一般!L145,コード表!$G$3:$H$67,2,FALSE)&amp;VLOOKUP(一般!M145,コード表!$J$3:$K$15,2,FALSE)&amp;VLOOKUP(一般!N145,コード表!$M$3:$N$34,2,FALSE))</f>
        <v/>
      </c>
      <c r="F141" s="18"/>
      <c r="G141" s="18"/>
      <c r="H141" s="18" t="str">
        <f>IF(ISERROR(VLOOKUP(一般!O145,コード表!$S$3:$T$11,2,FALSE)),"",VLOOKUP(一般!O145,コード表!$S$3:$T$11,2,FALSE))</f>
        <v/>
      </c>
      <c r="I141" s="18" t="str">
        <f>IF(ISERROR(VLOOKUP(一般!P145,コード表!$D$3:$E$7,2,FALSE)&amp;VLOOKUP(一般!Q145,コード表!$G$3:$H$67,2,FALSE)&amp;VLOOKUP(一般!R145,コード表!$J$3:$K$15,2,FALSE)&amp;VLOOKUP(一般!S145,コード表!$M$3:$N$34,2,FALSE)),"",VLOOKUP(一般!P145,コード表!$D$3:$E$7,2,FALSE)&amp;VLOOKUP(一般!Q145,コード表!$G$3:$H$67,2,FALSE)&amp;VLOOKUP(一般!R145,コード表!$J$3:$K$15,2,FALSE)&amp;VLOOKUP(一般!S145,コード表!$M$3:$N$34,2,FALSE))</f>
        <v/>
      </c>
      <c r="J141" s="8">
        <f>一般!T145</f>
        <v>0</v>
      </c>
      <c r="K141" s="8" t="str">
        <f>IF(ISERROR(VLOOKUP(一般!U145,コード表!$P$3:$Q$52,2,FALSE)),"",VLOOKUP(一般!U145,コード表!$P$3:$Q$52,2,FALSE))</f>
        <v/>
      </c>
    </row>
    <row r="142" spans="1:11" ht="20.100000000000001" customHeight="1" x14ac:dyDescent="0.15">
      <c r="A142" s="8">
        <v>710</v>
      </c>
      <c r="B142" s="18" t="b">
        <f>IF(一般!B146="出",IF(ISERROR(VLOOKUP(一般!C146,コード表!$D$3:$E$7,2,FALSE)&amp;VLOOKUP(一般!D146,コード表!$G$3:$H$67,2,FALSE)&amp;VLOOKUP(一般!E146,コード表!$J$3:$K$15,2,FALSE)&amp;VLOOKUP(一般!F146,コード表!$M$3:$N$34,2,FALSE)),"",VLOOKUP(一般!C146,コード表!$D$3:$E$7,2,FALSE)&amp;VLOOKUP(一般!D146,コード表!$G$3:$H$67,2,FALSE)&amp;VLOOKUP(一般!E146,コード表!$J$3:$K$15,2,FALSE)&amp;VLOOKUP(一般!F146,コード表!$M$3:$N$34,2,FALSE)))</f>
        <v>0</v>
      </c>
      <c r="C142" s="17" t="str">
        <f>一般!I146&amp;" "&amp;一般!J146</f>
        <v xml:space="preserve"> </v>
      </c>
      <c r="D142" s="17" t="str">
        <f>一般!G146&amp;" "&amp;一般!H146</f>
        <v xml:space="preserve"> </v>
      </c>
      <c r="E142" s="18" t="str">
        <f>IF(ISERROR(VLOOKUP(一般!K146,コード表!$D$3:$E$7,2,FALSE)&amp;VLOOKUP(一般!L146,コード表!$G$3:$H$67,2,FALSE)&amp;VLOOKUP(一般!M146,コード表!$J$3:$K$15,2,FALSE)&amp;VLOOKUP(一般!N146,コード表!$M$3:$N$34,2,FALSE)),"",VLOOKUP(一般!K146,コード表!$D$3:$E$7,2,FALSE)&amp;VLOOKUP(一般!L146,コード表!$G$3:$H$67,2,FALSE)&amp;VLOOKUP(一般!M146,コード表!$J$3:$K$15,2,FALSE)&amp;VLOOKUP(一般!N146,コード表!$M$3:$N$34,2,FALSE))</f>
        <v/>
      </c>
      <c r="F142" s="18"/>
      <c r="G142" s="18"/>
      <c r="H142" s="18" t="str">
        <f>IF(ISERROR(VLOOKUP(一般!O146,コード表!$S$3:$T$11,2,FALSE)),"",VLOOKUP(一般!O146,コード表!$S$3:$T$11,2,FALSE))</f>
        <v/>
      </c>
      <c r="I142" s="18" t="str">
        <f>IF(ISERROR(VLOOKUP(一般!P146,コード表!$D$3:$E$7,2,FALSE)&amp;VLOOKUP(一般!Q146,コード表!$G$3:$H$67,2,FALSE)&amp;VLOOKUP(一般!R146,コード表!$J$3:$K$15,2,FALSE)&amp;VLOOKUP(一般!S146,コード表!$M$3:$N$34,2,FALSE)),"",VLOOKUP(一般!P146,コード表!$D$3:$E$7,2,FALSE)&amp;VLOOKUP(一般!Q146,コード表!$G$3:$H$67,2,FALSE)&amp;VLOOKUP(一般!R146,コード表!$J$3:$K$15,2,FALSE)&amp;VLOOKUP(一般!S146,コード表!$M$3:$N$34,2,FALSE))</f>
        <v/>
      </c>
      <c r="J142" s="8">
        <f>一般!T146</f>
        <v>0</v>
      </c>
      <c r="K142" s="8" t="str">
        <f>IF(ISERROR(VLOOKUP(一般!U146,コード表!$P$3:$Q$52,2,FALSE)),"",VLOOKUP(一般!U146,コード表!$P$3:$Q$52,2,FALSE))</f>
        <v/>
      </c>
    </row>
    <row r="143" spans="1:11" ht="20.100000000000001" customHeight="1" x14ac:dyDescent="0.15">
      <c r="A143" s="8">
        <v>710</v>
      </c>
      <c r="B143" s="18" t="b">
        <f>IF(一般!B147="出",IF(ISERROR(VLOOKUP(一般!C147,コード表!$D$3:$E$7,2,FALSE)&amp;VLOOKUP(一般!D147,コード表!$G$3:$H$67,2,FALSE)&amp;VLOOKUP(一般!E147,コード表!$J$3:$K$15,2,FALSE)&amp;VLOOKUP(一般!F147,コード表!$M$3:$N$34,2,FALSE)),"",VLOOKUP(一般!C147,コード表!$D$3:$E$7,2,FALSE)&amp;VLOOKUP(一般!D147,コード表!$G$3:$H$67,2,FALSE)&amp;VLOOKUP(一般!E147,コード表!$J$3:$K$15,2,FALSE)&amp;VLOOKUP(一般!F147,コード表!$M$3:$N$34,2,FALSE)))</f>
        <v>0</v>
      </c>
      <c r="C143" s="17" t="str">
        <f>一般!I147&amp;" "&amp;一般!J147</f>
        <v xml:space="preserve"> </v>
      </c>
      <c r="D143" s="17" t="str">
        <f>一般!G147&amp;" "&amp;一般!H147</f>
        <v xml:space="preserve"> </v>
      </c>
      <c r="E143" s="18" t="str">
        <f>IF(ISERROR(VLOOKUP(一般!K147,コード表!$D$3:$E$7,2,FALSE)&amp;VLOOKUP(一般!L147,コード表!$G$3:$H$67,2,FALSE)&amp;VLOOKUP(一般!M147,コード表!$J$3:$K$15,2,FALSE)&amp;VLOOKUP(一般!N147,コード表!$M$3:$N$34,2,FALSE)),"",VLOOKUP(一般!K147,コード表!$D$3:$E$7,2,FALSE)&amp;VLOOKUP(一般!L147,コード表!$G$3:$H$67,2,FALSE)&amp;VLOOKUP(一般!M147,コード表!$J$3:$K$15,2,FALSE)&amp;VLOOKUP(一般!N147,コード表!$M$3:$N$34,2,FALSE))</f>
        <v/>
      </c>
      <c r="F143" s="18"/>
      <c r="G143" s="18"/>
      <c r="H143" s="18" t="str">
        <f>IF(ISERROR(VLOOKUP(一般!O147,コード表!$S$3:$T$11,2,FALSE)),"",VLOOKUP(一般!O147,コード表!$S$3:$T$11,2,FALSE))</f>
        <v/>
      </c>
      <c r="I143" s="18" t="str">
        <f>IF(ISERROR(VLOOKUP(一般!P147,コード表!$D$3:$E$7,2,FALSE)&amp;VLOOKUP(一般!Q147,コード表!$G$3:$H$67,2,FALSE)&amp;VLOOKUP(一般!R147,コード表!$J$3:$K$15,2,FALSE)&amp;VLOOKUP(一般!S147,コード表!$M$3:$N$34,2,FALSE)),"",VLOOKUP(一般!P147,コード表!$D$3:$E$7,2,FALSE)&amp;VLOOKUP(一般!Q147,コード表!$G$3:$H$67,2,FALSE)&amp;VLOOKUP(一般!R147,コード表!$J$3:$K$15,2,FALSE)&amp;VLOOKUP(一般!S147,コード表!$M$3:$N$34,2,FALSE))</f>
        <v/>
      </c>
      <c r="J143" s="8">
        <f>一般!T147</f>
        <v>0</v>
      </c>
      <c r="K143" s="8" t="str">
        <f>IF(ISERROR(VLOOKUP(一般!U147,コード表!$P$3:$Q$52,2,FALSE)),"",VLOOKUP(一般!U147,コード表!$P$3:$Q$52,2,FALSE))</f>
        <v/>
      </c>
    </row>
    <row r="144" spans="1:11" ht="20.100000000000001" customHeight="1" x14ac:dyDescent="0.15">
      <c r="A144" s="8">
        <v>710</v>
      </c>
      <c r="B144" s="18" t="b">
        <f>IF(一般!B148="出",IF(ISERROR(VLOOKUP(一般!C148,コード表!$D$3:$E$7,2,FALSE)&amp;VLOOKUP(一般!D148,コード表!$G$3:$H$67,2,FALSE)&amp;VLOOKUP(一般!E148,コード表!$J$3:$K$15,2,FALSE)&amp;VLOOKUP(一般!F148,コード表!$M$3:$N$34,2,FALSE)),"",VLOOKUP(一般!C148,コード表!$D$3:$E$7,2,FALSE)&amp;VLOOKUP(一般!D148,コード表!$G$3:$H$67,2,FALSE)&amp;VLOOKUP(一般!E148,コード表!$J$3:$K$15,2,FALSE)&amp;VLOOKUP(一般!F148,コード表!$M$3:$N$34,2,FALSE)))</f>
        <v>0</v>
      </c>
      <c r="C144" s="17" t="str">
        <f>一般!I148&amp;" "&amp;一般!J148</f>
        <v xml:space="preserve"> </v>
      </c>
      <c r="D144" s="17" t="str">
        <f>一般!G148&amp;" "&amp;一般!H148</f>
        <v xml:space="preserve"> </v>
      </c>
      <c r="E144" s="18" t="str">
        <f>IF(ISERROR(VLOOKUP(一般!K148,コード表!$D$3:$E$7,2,FALSE)&amp;VLOOKUP(一般!L148,コード表!$G$3:$H$67,2,FALSE)&amp;VLOOKUP(一般!M148,コード表!$J$3:$K$15,2,FALSE)&amp;VLOOKUP(一般!N148,コード表!$M$3:$N$34,2,FALSE)),"",VLOOKUP(一般!K148,コード表!$D$3:$E$7,2,FALSE)&amp;VLOOKUP(一般!L148,コード表!$G$3:$H$67,2,FALSE)&amp;VLOOKUP(一般!M148,コード表!$J$3:$K$15,2,FALSE)&amp;VLOOKUP(一般!N148,コード表!$M$3:$N$34,2,FALSE))</f>
        <v/>
      </c>
      <c r="F144" s="18"/>
      <c r="G144" s="18"/>
      <c r="H144" s="18" t="str">
        <f>IF(ISERROR(VLOOKUP(一般!O148,コード表!$S$3:$T$11,2,FALSE)),"",VLOOKUP(一般!O148,コード表!$S$3:$T$11,2,FALSE))</f>
        <v/>
      </c>
      <c r="I144" s="18" t="str">
        <f>IF(ISERROR(VLOOKUP(一般!P148,コード表!$D$3:$E$7,2,FALSE)&amp;VLOOKUP(一般!Q148,コード表!$G$3:$H$67,2,FALSE)&amp;VLOOKUP(一般!R148,コード表!$J$3:$K$15,2,FALSE)&amp;VLOOKUP(一般!S148,コード表!$M$3:$N$34,2,FALSE)),"",VLOOKUP(一般!P148,コード表!$D$3:$E$7,2,FALSE)&amp;VLOOKUP(一般!Q148,コード表!$G$3:$H$67,2,FALSE)&amp;VLOOKUP(一般!R148,コード表!$J$3:$K$15,2,FALSE)&amp;VLOOKUP(一般!S148,コード表!$M$3:$N$34,2,FALSE))</f>
        <v/>
      </c>
      <c r="J144" s="8">
        <f>一般!T148</f>
        <v>0</v>
      </c>
      <c r="K144" s="8" t="str">
        <f>IF(ISERROR(VLOOKUP(一般!U148,コード表!$P$3:$Q$52,2,FALSE)),"",VLOOKUP(一般!U148,コード表!$P$3:$Q$52,2,FALSE))</f>
        <v/>
      </c>
    </row>
    <row r="145" spans="1:11" ht="20.100000000000001" customHeight="1" x14ac:dyDescent="0.15">
      <c r="A145" s="8">
        <v>710</v>
      </c>
      <c r="B145" s="18" t="b">
        <f>IF(一般!B149="出",IF(ISERROR(VLOOKUP(一般!C149,コード表!$D$3:$E$7,2,FALSE)&amp;VLOOKUP(一般!D149,コード表!$G$3:$H$67,2,FALSE)&amp;VLOOKUP(一般!E149,コード表!$J$3:$K$15,2,FALSE)&amp;VLOOKUP(一般!F149,コード表!$M$3:$N$34,2,FALSE)),"",VLOOKUP(一般!C149,コード表!$D$3:$E$7,2,FALSE)&amp;VLOOKUP(一般!D149,コード表!$G$3:$H$67,2,FALSE)&amp;VLOOKUP(一般!E149,コード表!$J$3:$K$15,2,FALSE)&amp;VLOOKUP(一般!F149,コード表!$M$3:$N$34,2,FALSE)))</f>
        <v>0</v>
      </c>
      <c r="C145" s="17" t="str">
        <f>一般!I149&amp;" "&amp;一般!J149</f>
        <v xml:space="preserve"> </v>
      </c>
      <c r="D145" s="17" t="str">
        <f>一般!G149&amp;" "&amp;一般!H149</f>
        <v xml:space="preserve"> </v>
      </c>
      <c r="E145" s="18" t="str">
        <f>IF(ISERROR(VLOOKUP(一般!K149,コード表!$D$3:$E$7,2,FALSE)&amp;VLOOKUP(一般!L149,コード表!$G$3:$H$67,2,FALSE)&amp;VLOOKUP(一般!M149,コード表!$J$3:$K$15,2,FALSE)&amp;VLOOKUP(一般!N149,コード表!$M$3:$N$34,2,FALSE)),"",VLOOKUP(一般!K149,コード表!$D$3:$E$7,2,FALSE)&amp;VLOOKUP(一般!L149,コード表!$G$3:$H$67,2,FALSE)&amp;VLOOKUP(一般!M149,コード表!$J$3:$K$15,2,FALSE)&amp;VLOOKUP(一般!N149,コード表!$M$3:$N$34,2,FALSE))</f>
        <v/>
      </c>
      <c r="F145" s="18"/>
      <c r="G145" s="18"/>
      <c r="H145" s="18" t="str">
        <f>IF(ISERROR(VLOOKUP(一般!O149,コード表!$S$3:$T$11,2,FALSE)),"",VLOOKUP(一般!O149,コード表!$S$3:$T$11,2,FALSE))</f>
        <v/>
      </c>
      <c r="I145" s="18" t="str">
        <f>IF(ISERROR(VLOOKUP(一般!P149,コード表!$D$3:$E$7,2,FALSE)&amp;VLOOKUP(一般!Q149,コード表!$G$3:$H$67,2,FALSE)&amp;VLOOKUP(一般!R149,コード表!$J$3:$K$15,2,FALSE)&amp;VLOOKUP(一般!S149,コード表!$M$3:$N$34,2,FALSE)),"",VLOOKUP(一般!P149,コード表!$D$3:$E$7,2,FALSE)&amp;VLOOKUP(一般!Q149,コード表!$G$3:$H$67,2,FALSE)&amp;VLOOKUP(一般!R149,コード表!$J$3:$K$15,2,FALSE)&amp;VLOOKUP(一般!S149,コード表!$M$3:$N$34,2,FALSE))</f>
        <v/>
      </c>
      <c r="J145" s="8">
        <f>一般!T149</f>
        <v>0</v>
      </c>
      <c r="K145" s="8" t="str">
        <f>IF(ISERROR(VLOOKUP(一般!U149,コード表!$P$3:$Q$52,2,FALSE)),"",VLOOKUP(一般!U149,コード表!$P$3:$Q$52,2,FALSE))</f>
        <v/>
      </c>
    </row>
    <row r="146" spans="1:11" ht="20.100000000000001" customHeight="1" x14ac:dyDescent="0.15">
      <c r="A146" s="8">
        <v>710</v>
      </c>
      <c r="B146" s="18" t="b">
        <f>IF(一般!B150="出",IF(ISERROR(VLOOKUP(一般!C150,コード表!$D$3:$E$7,2,FALSE)&amp;VLOOKUP(一般!D150,コード表!$G$3:$H$67,2,FALSE)&amp;VLOOKUP(一般!E150,コード表!$J$3:$K$15,2,FALSE)&amp;VLOOKUP(一般!F150,コード表!$M$3:$N$34,2,FALSE)),"",VLOOKUP(一般!C150,コード表!$D$3:$E$7,2,FALSE)&amp;VLOOKUP(一般!D150,コード表!$G$3:$H$67,2,FALSE)&amp;VLOOKUP(一般!E150,コード表!$J$3:$K$15,2,FALSE)&amp;VLOOKUP(一般!F150,コード表!$M$3:$N$34,2,FALSE)))</f>
        <v>0</v>
      </c>
      <c r="C146" s="17" t="str">
        <f>一般!I150&amp;" "&amp;一般!J150</f>
        <v xml:space="preserve"> </v>
      </c>
      <c r="D146" s="17" t="str">
        <f>一般!G150&amp;" "&amp;一般!H150</f>
        <v xml:space="preserve"> </v>
      </c>
      <c r="E146" s="18" t="str">
        <f>IF(ISERROR(VLOOKUP(一般!K150,コード表!$D$3:$E$7,2,FALSE)&amp;VLOOKUP(一般!L150,コード表!$G$3:$H$67,2,FALSE)&amp;VLOOKUP(一般!M150,コード表!$J$3:$K$15,2,FALSE)&amp;VLOOKUP(一般!N150,コード表!$M$3:$N$34,2,FALSE)),"",VLOOKUP(一般!K150,コード表!$D$3:$E$7,2,FALSE)&amp;VLOOKUP(一般!L150,コード表!$G$3:$H$67,2,FALSE)&amp;VLOOKUP(一般!M150,コード表!$J$3:$K$15,2,FALSE)&amp;VLOOKUP(一般!N150,コード表!$M$3:$N$34,2,FALSE))</f>
        <v/>
      </c>
      <c r="F146" s="18"/>
      <c r="G146" s="18"/>
      <c r="H146" s="18" t="str">
        <f>IF(ISERROR(VLOOKUP(一般!O150,コード表!$S$3:$T$11,2,FALSE)),"",VLOOKUP(一般!O150,コード表!$S$3:$T$11,2,FALSE))</f>
        <v/>
      </c>
      <c r="I146" s="18" t="str">
        <f>IF(ISERROR(VLOOKUP(一般!P150,コード表!$D$3:$E$7,2,FALSE)&amp;VLOOKUP(一般!Q150,コード表!$G$3:$H$67,2,FALSE)&amp;VLOOKUP(一般!R150,コード表!$J$3:$K$15,2,FALSE)&amp;VLOOKUP(一般!S150,コード表!$M$3:$N$34,2,FALSE)),"",VLOOKUP(一般!P150,コード表!$D$3:$E$7,2,FALSE)&amp;VLOOKUP(一般!Q150,コード表!$G$3:$H$67,2,FALSE)&amp;VLOOKUP(一般!R150,コード表!$J$3:$K$15,2,FALSE)&amp;VLOOKUP(一般!S150,コード表!$M$3:$N$34,2,FALSE))</f>
        <v/>
      </c>
      <c r="J146" s="8">
        <f>一般!T150</f>
        <v>0</v>
      </c>
      <c r="K146" s="8" t="str">
        <f>IF(ISERROR(VLOOKUP(一般!U150,コード表!$P$3:$Q$52,2,FALSE)),"",VLOOKUP(一般!U150,コード表!$P$3:$Q$52,2,FALSE))</f>
        <v/>
      </c>
    </row>
    <row r="147" spans="1:11" ht="20.100000000000001" customHeight="1" x14ac:dyDescent="0.15">
      <c r="A147" s="8">
        <v>710</v>
      </c>
      <c r="B147" s="18" t="b">
        <f>IF(一般!B151="出",IF(ISERROR(VLOOKUP(一般!C151,コード表!$D$3:$E$7,2,FALSE)&amp;VLOOKUP(一般!D151,コード表!$G$3:$H$67,2,FALSE)&amp;VLOOKUP(一般!E151,コード表!$J$3:$K$15,2,FALSE)&amp;VLOOKUP(一般!F151,コード表!$M$3:$N$34,2,FALSE)),"",VLOOKUP(一般!C151,コード表!$D$3:$E$7,2,FALSE)&amp;VLOOKUP(一般!D151,コード表!$G$3:$H$67,2,FALSE)&amp;VLOOKUP(一般!E151,コード表!$J$3:$K$15,2,FALSE)&amp;VLOOKUP(一般!F151,コード表!$M$3:$N$34,2,FALSE)))</f>
        <v>0</v>
      </c>
      <c r="C147" s="17" t="str">
        <f>一般!I151&amp;" "&amp;一般!J151</f>
        <v xml:space="preserve"> </v>
      </c>
      <c r="D147" s="17" t="str">
        <f>一般!G151&amp;" "&amp;一般!H151</f>
        <v xml:space="preserve"> </v>
      </c>
      <c r="E147" s="18" t="str">
        <f>IF(ISERROR(VLOOKUP(一般!K151,コード表!$D$3:$E$7,2,FALSE)&amp;VLOOKUP(一般!L151,コード表!$G$3:$H$67,2,FALSE)&amp;VLOOKUP(一般!M151,コード表!$J$3:$K$15,2,FALSE)&amp;VLOOKUP(一般!N151,コード表!$M$3:$N$34,2,FALSE)),"",VLOOKUP(一般!K151,コード表!$D$3:$E$7,2,FALSE)&amp;VLOOKUP(一般!L151,コード表!$G$3:$H$67,2,FALSE)&amp;VLOOKUP(一般!M151,コード表!$J$3:$K$15,2,FALSE)&amp;VLOOKUP(一般!N151,コード表!$M$3:$N$34,2,FALSE))</f>
        <v/>
      </c>
      <c r="F147" s="18"/>
      <c r="G147" s="18"/>
      <c r="H147" s="18" t="str">
        <f>IF(ISERROR(VLOOKUP(一般!O151,コード表!$S$3:$T$11,2,FALSE)),"",VLOOKUP(一般!O151,コード表!$S$3:$T$11,2,FALSE))</f>
        <v/>
      </c>
      <c r="I147" s="18" t="str">
        <f>IF(ISERROR(VLOOKUP(一般!P151,コード表!$D$3:$E$7,2,FALSE)&amp;VLOOKUP(一般!Q151,コード表!$G$3:$H$67,2,FALSE)&amp;VLOOKUP(一般!R151,コード表!$J$3:$K$15,2,FALSE)&amp;VLOOKUP(一般!S151,コード表!$M$3:$N$34,2,FALSE)),"",VLOOKUP(一般!P151,コード表!$D$3:$E$7,2,FALSE)&amp;VLOOKUP(一般!Q151,コード表!$G$3:$H$67,2,FALSE)&amp;VLOOKUP(一般!R151,コード表!$J$3:$K$15,2,FALSE)&amp;VLOOKUP(一般!S151,コード表!$M$3:$N$34,2,FALSE))</f>
        <v/>
      </c>
      <c r="J147" s="8">
        <f>一般!T151</f>
        <v>0</v>
      </c>
      <c r="K147" s="8" t="str">
        <f>IF(ISERROR(VLOOKUP(一般!U151,コード表!$P$3:$Q$52,2,FALSE)),"",VLOOKUP(一般!U151,コード表!$P$3:$Q$52,2,FALSE))</f>
        <v/>
      </c>
    </row>
    <row r="148" spans="1:11" ht="20.100000000000001" customHeight="1" x14ac:dyDescent="0.15">
      <c r="A148" s="8">
        <v>710</v>
      </c>
      <c r="B148" s="18" t="b">
        <f>IF(一般!B152="出",IF(ISERROR(VLOOKUP(一般!C152,コード表!$D$3:$E$7,2,FALSE)&amp;VLOOKUP(一般!D152,コード表!$G$3:$H$67,2,FALSE)&amp;VLOOKUP(一般!E152,コード表!$J$3:$K$15,2,FALSE)&amp;VLOOKUP(一般!F152,コード表!$M$3:$N$34,2,FALSE)),"",VLOOKUP(一般!C152,コード表!$D$3:$E$7,2,FALSE)&amp;VLOOKUP(一般!D152,コード表!$G$3:$H$67,2,FALSE)&amp;VLOOKUP(一般!E152,コード表!$J$3:$K$15,2,FALSE)&amp;VLOOKUP(一般!F152,コード表!$M$3:$N$34,2,FALSE)))</f>
        <v>0</v>
      </c>
      <c r="C148" s="17" t="str">
        <f>一般!I152&amp;" "&amp;一般!J152</f>
        <v xml:space="preserve"> </v>
      </c>
      <c r="D148" s="17" t="str">
        <f>一般!G152&amp;" "&amp;一般!H152</f>
        <v xml:space="preserve"> </v>
      </c>
      <c r="E148" s="18" t="str">
        <f>IF(ISERROR(VLOOKUP(一般!K152,コード表!$D$3:$E$7,2,FALSE)&amp;VLOOKUP(一般!L152,コード表!$G$3:$H$67,2,FALSE)&amp;VLOOKUP(一般!M152,コード表!$J$3:$K$15,2,FALSE)&amp;VLOOKUP(一般!N152,コード表!$M$3:$N$34,2,FALSE)),"",VLOOKUP(一般!K152,コード表!$D$3:$E$7,2,FALSE)&amp;VLOOKUP(一般!L152,コード表!$G$3:$H$67,2,FALSE)&amp;VLOOKUP(一般!M152,コード表!$J$3:$K$15,2,FALSE)&amp;VLOOKUP(一般!N152,コード表!$M$3:$N$34,2,FALSE))</f>
        <v/>
      </c>
      <c r="F148" s="18"/>
      <c r="G148" s="18"/>
      <c r="H148" s="18" t="str">
        <f>IF(ISERROR(VLOOKUP(一般!O152,コード表!$S$3:$T$11,2,FALSE)),"",VLOOKUP(一般!O152,コード表!$S$3:$T$11,2,FALSE))</f>
        <v/>
      </c>
      <c r="I148" s="18" t="str">
        <f>IF(ISERROR(VLOOKUP(一般!P152,コード表!$D$3:$E$7,2,FALSE)&amp;VLOOKUP(一般!Q152,コード表!$G$3:$H$67,2,FALSE)&amp;VLOOKUP(一般!R152,コード表!$J$3:$K$15,2,FALSE)&amp;VLOOKUP(一般!S152,コード表!$M$3:$N$34,2,FALSE)),"",VLOOKUP(一般!P152,コード表!$D$3:$E$7,2,FALSE)&amp;VLOOKUP(一般!Q152,コード表!$G$3:$H$67,2,FALSE)&amp;VLOOKUP(一般!R152,コード表!$J$3:$K$15,2,FALSE)&amp;VLOOKUP(一般!S152,コード表!$M$3:$N$34,2,FALSE))</f>
        <v/>
      </c>
      <c r="J148" s="8">
        <f>一般!T152</f>
        <v>0</v>
      </c>
      <c r="K148" s="8" t="str">
        <f>IF(ISERROR(VLOOKUP(一般!U152,コード表!$P$3:$Q$52,2,FALSE)),"",VLOOKUP(一般!U152,コード表!$P$3:$Q$52,2,FALSE))</f>
        <v/>
      </c>
    </row>
    <row r="149" spans="1:11" ht="20.100000000000001" customHeight="1" x14ac:dyDescent="0.15">
      <c r="A149" s="8">
        <v>710</v>
      </c>
      <c r="B149" s="18" t="b">
        <f>IF(一般!B153="出",IF(ISERROR(VLOOKUP(一般!C153,コード表!$D$3:$E$7,2,FALSE)&amp;VLOOKUP(一般!D153,コード表!$G$3:$H$67,2,FALSE)&amp;VLOOKUP(一般!E153,コード表!$J$3:$K$15,2,FALSE)&amp;VLOOKUP(一般!F153,コード表!$M$3:$N$34,2,FALSE)),"",VLOOKUP(一般!C153,コード表!$D$3:$E$7,2,FALSE)&amp;VLOOKUP(一般!D153,コード表!$G$3:$H$67,2,FALSE)&amp;VLOOKUP(一般!E153,コード表!$J$3:$K$15,2,FALSE)&amp;VLOOKUP(一般!F153,コード表!$M$3:$N$34,2,FALSE)))</f>
        <v>0</v>
      </c>
      <c r="C149" s="17" t="str">
        <f>一般!I153&amp;" "&amp;一般!J153</f>
        <v xml:space="preserve"> </v>
      </c>
      <c r="D149" s="17" t="str">
        <f>一般!G153&amp;" "&amp;一般!H153</f>
        <v xml:space="preserve"> </v>
      </c>
      <c r="E149" s="18" t="str">
        <f>IF(ISERROR(VLOOKUP(一般!K153,コード表!$D$3:$E$7,2,FALSE)&amp;VLOOKUP(一般!L153,コード表!$G$3:$H$67,2,FALSE)&amp;VLOOKUP(一般!M153,コード表!$J$3:$K$15,2,FALSE)&amp;VLOOKUP(一般!N153,コード表!$M$3:$N$34,2,FALSE)),"",VLOOKUP(一般!K153,コード表!$D$3:$E$7,2,FALSE)&amp;VLOOKUP(一般!L153,コード表!$G$3:$H$67,2,FALSE)&amp;VLOOKUP(一般!M153,コード表!$J$3:$K$15,2,FALSE)&amp;VLOOKUP(一般!N153,コード表!$M$3:$N$34,2,FALSE))</f>
        <v/>
      </c>
      <c r="F149" s="18"/>
      <c r="G149" s="18"/>
      <c r="H149" s="18" t="str">
        <f>IF(ISERROR(VLOOKUP(一般!O153,コード表!$S$3:$T$11,2,FALSE)),"",VLOOKUP(一般!O153,コード表!$S$3:$T$11,2,FALSE))</f>
        <v/>
      </c>
      <c r="I149" s="18" t="str">
        <f>IF(ISERROR(VLOOKUP(一般!P153,コード表!$D$3:$E$7,2,FALSE)&amp;VLOOKUP(一般!Q153,コード表!$G$3:$H$67,2,FALSE)&amp;VLOOKUP(一般!R153,コード表!$J$3:$K$15,2,FALSE)&amp;VLOOKUP(一般!S153,コード表!$M$3:$N$34,2,FALSE)),"",VLOOKUP(一般!P153,コード表!$D$3:$E$7,2,FALSE)&amp;VLOOKUP(一般!Q153,コード表!$G$3:$H$67,2,FALSE)&amp;VLOOKUP(一般!R153,コード表!$J$3:$K$15,2,FALSE)&amp;VLOOKUP(一般!S153,コード表!$M$3:$N$34,2,FALSE))</f>
        <v/>
      </c>
      <c r="J149" s="8">
        <f>一般!T153</f>
        <v>0</v>
      </c>
      <c r="K149" s="8" t="str">
        <f>IF(ISERROR(VLOOKUP(一般!U153,コード表!$P$3:$Q$52,2,FALSE)),"",VLOOKUP(一般!U153,コード表!$P$3:$Q$52,2,FALSE))</f>
        <v/>
      </c>
    </row>
    <row r="150" spans="1:11" ht="20.100000000000001" customHeight="1" x14ac:dyDescent="0.15">
      <c r="A150" s="8">
        <v>710</v>
      </c>
      <c r="B150" s="18" t="b">
        <f>IF(一般!B154="出",IF(ISERROR(VLOOKUP(一般!C154,コード表!$D$3:$E$7,2,FALSE)&amp;VLOOKUP(一般!D154,コード表!$G$3:$H$67,2,FALSE)&amp;VLOOKUP(一般!E154,コード表!$J$3:$K$15,2,FALSE)&amp;VLOOKUP(一般!F154,コード表!$M$3:$N$34,2,FALSE)),"",VLOOKUP(一般!C154,コード表!$D$3:$E$7,2,FALSE)&amp;VLOOKUP(一般!D154,コード表!$G$3:$H$67,2,FALSE)&amp;VLOOKUP(一般!E154,コード表!$J$3:$K$15,2,FALSE)&amp;VLOOKUP(一般!F154,コード表!$M$3:$N$34,2,FALSE)))</f>
        <v>0</v>
      </c>
      <c r="C150" s="17" t="str">
        <f>一般!I154&amp;" "&amp;一般!J154</f>
        <v xml:space="preserve"> </v>
      </c>
      <c r="D150" s="17" t="str">
        <f>一般!G154&amp;" "&amp;一般!H154</f>
        <v xml:space="preserve"> </v>
      </c>
      <c r="E150" s="18" t="str">
        <f>IF(ISERROR(VLOOKUP(一般!K154,コード表!$D$3:$E$7,2,FALSE)&amp;VLOOKUP(一般!L154,コード表!$G$3:$H$67,2,FALSE)&amp;VLOOKUP(一般!M154,コード表!$J$3:$K$15,2,FALSE)&amp;VLOOKUP(一般!N154,コード表!$M$3:$N$34,2,FALSE)),"",VLOOKUP(一般!K154,コード表!$D$3:$E$7,2,FALSE)&amp;VLOOKUP(一般!L154,コード表!$G$3:$H$67,2,FALSE)&amp;VLOOKUP(一般!M154,コード表!$J$3:$K$15,2,FALSE)&amp;VLOOKUP(一般!N154,コード表!$M$3:$N$34,2,FALSE))</f>
        <v/>
      </c>
      <c r="F150" s="18"/>
      <c r="G150" s="18"/>
      <c r="H150" s="18" t="str">
        <f>IF(ISERROR(VLOOKUP(一般!O154,コード表!$S$3:$T$11,2,FALSE)),"",VLOOKUP(一般!O154,コード表!$S$3:$T$11,2,FALSE))</f>
        <v/>
      </c>
      <c r="I150" s="18" t="str">
        <f>IF(ISERROR(VLOOKUP(一般!P154,コード表!$D$3:$E$7,2,FALSE)&amp;VLOOKUP(一般!Q154,コード表!$G$3:$H$67,2,FALSE)&amp;VLOOKUP(一般!R154,コード表!$J$3:$K$15,2,FALSE)&amp;VLOOKUP(一般!S154,コード表!$M$3:$N$34,2,FALSE)),"",VLOOKUP(一般!P154,コード表!$D$3:$E$7,2,FALSE)&amp;VLOOKUP(一般!Q154,コード表!$G$3:$H$67,2,FALSE)&amp;VLOOKUP(一般!R154,コード表!$J$3:$K$15,2,FALSE)&amp;VLOOKUP(一般!S154,コード表!$M$3:$N$34,2,FALSE))</f>
        <v/>
      </c>
      <c r="J150" s="8">
        <f>一般!T154</f>
        <v>0</v>
      </c>
      <c r="K150" s="8" t="str">
        <f>IF(ISERROR(VLOOKUP(一般!U154,コード表!$P$3:$Q$52,2,FALSE)),"",VLOOKUP(一般!U154,コード表!$P$3:$Q$52,2,FALSE))</f>
        <v/>
      </c>
    </row>
    <row r="151" spans="1:11" ht="20.100000000000001" customHeight="1" x14ac:dyDescent="0.15">
      <c r="A151" s="8">
        <v>710</v>
      </c>
      <c r="B151" s="18" t="b">
        <f>IF(一般!B155="出",IF(ISERROR(VLOOKUP(一般!C155,コード表!$D$3:$E$7,2,FALSE)&amp;VLOOKUP(一般!D155,コード表!$G$3:$H$67,2,FALSE)&amp;VLOOKUP(一般!E155,コード表!$J$3:$K$15,2,FALSE)&amp;VLOOKUP(一般!F155,コード表!$M$3:$N$34,2,FALSE)),"",VLOOKUP(一般!C155,コード表!$D$3:$E$7,2,FALSE)&amp;VLOOKUP(一般!D155,コード表!$G$3:$H$67,2,FALSE)&amp;VLOOKUP(一般!E155,コード表!$J$3:$K$15,2,FALSE)&amp;VLOOKUP(一般!F155,コード表!$M$3:$N$34,2,FALSE)))</f>
        <v>0</v>
      </c>
      <c r="C151" s="17" t="str">
        <f>一般!I155&amp;" "&amp;一般!J155</f>
        <v xml:space="preserve"> </v>
      </c>
      <c r="D151" s="17" t="str">
        <f>一般!G155&amp;" "&amp;一般!H155</f>
        <v xml:space="preserve"> </v>
      </c>
      <c r="E151" s="18" t="str">
        <f>IF(ISERROR(VLOOKUP(一般!K155,コード表!$D$3:$E$7,2,FALSE)&amp;VLOOKUP(一般!L155,コード表!$G$3:$H$67,2,FALSE)&amp;VLOOKUP(一般!M155,コード表!$J$3:$K$15,2,FALSE)&amp;VLOOKUP(一般!N155,コード表!$M$3:$N$34,2,FALSE)),"",VLOOKUP(一般!K155,コード表!$D$3:$E$7,2,FALSE)&amp;VLOOKUP(一般!L155,コード表!$G$3:$H$67,2,FALSE)&amp;VLOOKUP(一般!M155,コード表!$J$3:$K$15,2,FALSE)&amp;VLOOKUP(一般!N155,コード表!$M$3:$N$34,2,FALSE))</f>
        <v/>
      </c>
      <c r="F151" s="18"/>
      <c r="G151" s="18"/>
      <c r="H151" s="18" t="str">
        <f>IF(ISERROR(VLOOKUP(一般!O155,コード表!$S$3:$T$11,2,FALSE)),"",VLOOKUP(一般!O155,コード表!$S$3:$T$11,2,FALSE))</f>
        <v/>
      </c>
      <c r="I151" s="18" t="str">
        <f>IF(ISERROR(VLOOKUP(一般!P155,コード表!$D$3:$E$7,2,FALSE)&amp;VLOOKUP(一般!Q155,コード表!$G$3:$H$67,2,FALSE)&amp;VLOOKUP(一般!R155,コード表!$J$3:$K$15,2,FALSE)&amp;VLOOKUP(一般!S155,コード表!$M$3:$N$34,2,FALSE)),"",VLOOKUP(一般!P155,コード表!$D$3:$E$7,2,FALSE)&amp;VLOOKUP(一般!Q155,コード表!$G$3:$H$67,2,FALSE)&amp;VLOOKUP(一般!R155,コード表!$J$3:$K$15,2,FALSE)&amp;VLOOKUP(一般!S155,コード表!$M$3:$N$34,2,FALSE))</f>
        <v/>
      </c>
      <c r="J151" s="8">
        <f>一般!T155</f>
        <v>0</v>
      </c>
      <c r="K151" s="8" t="str">
        <f>IF(ISERROR(VLOOKUP(一般!U155,コード表!$P$3:$Q$52,2,FALSE)),"",VLOOKUP(一般!U155,コード表!$P$3:$Q$52,2,FALSE))</f>
        <v/>
      </c>
    </row>
    <row r="152" spans="1:11" ht="20.100000000000001" customHeight="1" x14ac:dyDescent="0.15">
      <c r="A152" s="8">
        <v>710</v>
      </c>
      <c r="B152" s="18" t="b">
        <f>IF(一般!B156="出",IF(ISERROR(VLOOKUP(一般!C156,コード表!$D$3:$E$7,2,FALSE)&amp;VLOOKUP(一般!D156,コード表!$G$3:$H$67,2,FALSE)&amp;VLOOKUP(一般!E156,コード表!$J$3:$K$15,2,FALSE)&amp;VLOOKUP(一般!F156,コード表!$M$3:$N$34,2,FALSE)),"",VLOOKUP(一般!C156,コード表!$D$3:$E$7,2,FALSE)&amp;VLOOKUP(一般!D156,コード表!$G$3:$H$67,2,FALSE)&amp;VLOOKUP(一般!E156,コード表!$J$3:$K$15,2,FALSE)&amp;VLOOKUP(一般!F156,コード表!$M$3:$N$34,2,FALSE)))</f>
        <v>0</v>
      </c>
      <c r="C152" s="17" t="str">
        <f>一般!I156&amp;" "&amp;一般!J156</f>
        <v xml:space="preserve"> </v>
      </c>
      <c r="D152" s="17" t="str">
        <f>一般!G156&amp;" "&amp;一般!H156</f>
        <v xml:space="preserve"> </v>
      </c>
      <c r="E152" s="18" t="str">
        <f>IF(ISERROR(VLOOKUP(一般!K156,コード表!$D$3:$E$7,2,FALSE)&amp;VLOOKUP(一般!L156,コード表!$G$3:$H$67,2,FALSE)&amp;VLOOKUP(一般!M156,コード表!$J$3:$K$15,2,FALSE)&amp;VLOOKUP(一般!N156,コード表!$M$3:$N$34,2,FALSE)),"",VLOOKUP(一般!K156,コード表!$D$3:$E$7,2,FALSE)&amp;VLOOKUP(一般!L156,コード表!$G$3:$H$67,2,FALSE)&amp;VLOOKUP(一般!M156,コード表!$J$3:$K$15,2,FALSE)&amp;VLOOKUP(一般!N156,コード表!$M$3:$N$34,2,FALSE))</f>
        <v/>
      </c>
      <c r="F152" s="18"/>
      <c r="G152" s="18"/>
      <c r="H152" s="18" t="str">
        <f>IF(ISERROR(VLOOKUP(一般!O156,コード表!$S$3:$T$11,2,FALSE)),"",VLOOKUP(一般!O156,コード表!$S$3:$T$11,2,FALSE))</f>
        <v/>
      </c>
      <c r="I152" s="18" t="str">
        <f>IF(ISERROR(VLOOKUP(一般!P156,コード表!$D$3:$E$7,2,FALSE)&amp;VLOOKUP(一般!Q156,コード表!$G$3:$H$67,2,FALSE)&amp;VLOOKUP(一般!R156,コード表!$J$3:$K$15,2,FALSE)&amp;VLOOKUP(一般!S156,コード表!$M$3:$N$34,2,FALSE)),"",VLOOKUP(一般!P156,コード表!$D$3:$E$7,2,FALSE)&amp;VLOOKUP(一般!Q156,コード表!$G$3:$H$67,2,FALSE)&amp;VLOOKUP(一般!R156,コード表!$J$3:$K$15,2,FALSE)&amp;VLOOKUP(一般!S156,コード表!$M$3:$N$34,2,FALSE))</f>
        <v/>
      </c>
      <c r="J152" s="8">
        <f>一般!T156</f>
        <v>0</v>
      </c>
      <c r="K152" s="8" t="str">
        <f>IF(ISERROR(VLOOKUP(一般!U156,コード表!$P$3:$Q$52,2,FALSE)),"",VLOOKUP(一般!U156,コード表!$P$3:$Q$52,2,FALSE))</f>
        <v/>
      </c>
    </row>
    <row r="153" spans="1:11" ht="20.100000000000001" customHeight="1" x14ac:dyDescent="0.15">
      <c r="A153" s="8">
        <v>710</v>
      </c>
      <c r="B153" s="18" t="b">
        <f>IF(一般!B157="出",IF(ISERROR(VLOOKUP(一般!C157,コード表!$D$3:$E$7,2,FALSE)&amp;VLOOKUP(一般!D157,コード表!$G$3:$H$67,2,FALSE)&amp;VLOOKUP(一般!E157,コード表!$J$3:$K$15,2,FALSE)&amp;VLOOKUP(一般!F157,コード表!$M$3:$N$34,2,FALSE)),"",VLOOKUP(一般!C157,コード表!$D$3:$E$7,2,FALSE)&amp;VLOOKUP(一般!D157,コード表!$G$3:$H$67,2,FALSE)&amp;VLOOKUP(一般!E157,コード表!$J$3:$K$15,2,FALSE)&amp;VLOOKUP(一般!F157,コード表!$M$3:$N$34,2,FALSE)))</f>
        <v>0</v>
      </c>
      <c r="C153" s="17" t="str">
        <f>一般!I157&amp;" "&amp;一般!J157</f>
        <v xml:space="preserve"> </v>
      </c>
      <c r="D153" s="17" t="str">
        <f>一般!G157&amp;" "&amp;一般!H157</f>
        <v xml:space="preserve"> </v>
      </c>
      <c r="E153" s="18" t="str">
        <f>IF(ISERROR(VLOOKUP(一般!K157,コード表!$D$3:$E$7,2,FALSE)&amp;VLOOKUP(一般!L157,コード表!$G$3:$H$67,2,FALSE)&amp;VLOOKUP(一般!M157,コード表!$J$3:$K$15,2,FALSE)&amp;VLOOKUP(一般!N157,コード表!$M$3:$N$34,2,FALSE)),"",VLOOKUP(一般!K157,コード表!$D$3:$E$7,2,FALSE)&amp;VLOOKUP(一般!L157,コード表!$G$3:$H$67,2,FALSE)&amp;VLOOKUP(一般!M157,コード表!$J$3:$K$15,2,FALSE)&amp;VLOOKUP(一般!N157,コード表!$M$3:$N$34,2,FALSE))</f>
        <v/>
      </c>
      <c r="F153" s="18"/>
      <c r="G153" s="18"/>
      <c r="H153" s="18" t="str">
        <f>IF(ISERROR(VLOOKUP(一般!O157,コード表!$S$3:$T$11,2,FALSE)),"",VLOOKUP(一般!O157,コード表!$S$3:$T$11,2,FALSE))</f>
        <v/>
      </c>
      <c r="I153" s="18" t="str">
        <f>IF(ISERROR(VLOOKUP(一般!P157,コード表!$D$3:$E$7,2,FALSE)&amp;VLOOKUP(一般!Q157,コード表!$G$3:$H$67,2,FALSE)&amp;VLOOKUP(一般!R157,コード表!$J$3:$K$15,2,FALSE)&amp;VLOOKUP(一般!S157,コード表!$M$3:$N$34,2,FALSE)),"",VLOOKUP(一般!P157,コード表!$D$3:$E$7,2,FALSE)&amp;VLOOKUP(一般!Q157,コード表!$G$3:$H$67,2,FALSE)&amp;VLOOKUP(一般!R157,コード表!$J$3:$K$15,2,FALSE)&amp;VLOOKUP(一般!S157,コード表!$M$3:$N$34,2,FALSE))</f>
        <v/>
      </c>
      <c r="J153" s="8">
        <f>一般!T157</f>
        <v>0</v>
      </c>
      <c r="K153" s="8" t="str">
        <f>IF(ISERROR(VLOOKUP(一般!U157,コード表!$P$3:$Q$52,2,FALSE)),"",VLOOKUP(一般!U157,コード表!$P$3:$Q$52,2,FALSE))</f>
        <v/>
      </c>
    </row>
    <row r="154" spans="1:11" ht="20.100000000000001" customHeight="1" x14ac:dyDescent="0.15">
      <c r="A154" s="8">
        <v>710</v>
      </c>
      <c r="B154" s="18" t="b">
        <f>IF(一般!B158="出",IF(ISERROR(VLOOKUP(一般!C158,コード表!$D$3:$E$7,2,FALSE)&amp;VLOOKUP(一般!D158,コード表!$G$3:$H$67,2,FALSE)&amp;VLOOKUP(一般!E158,コード表!$J$3:$K$15,2,FALSE)&amp;VLOOKUP(一般!F158,コード表!$M$3:$N$34,2,FALSE)),"",VLOOKUP(一般!C158,コード表!$D$3:$E$7,2,FALSE)&amp;VLOOKUP(一般!D158,コード表!$G$3:$H$67,2,FALSE)&amp;VLOOKUP(一般!E158,コード表!$J$3:$K$15,2,FALSE)&amp;VLOOKUP(一般!F158,コード表!$M$3:$N$34,2,FALSE)))</f>
        <v>0</v>
      </c>
      <c r="C154" s="17" t="str">
        <f>一般!I158&amp;" "&amp;一般!J158</f>
        <v xml:space="preserve"> </v>
      </c>
      <c r="D154" s="17" t="str">
        <f>一般!G158&amp;" "&amp;一般!H158</f>
        <v xml:space="preserve"> </v>
      </c>
      <c r="E154" s="18" t="str">
        <f>IF(ISERROR(VLOOKUP(一般!K158,コード表!$D$3:$E$7,2,FALSE)&amp;VLOOKUP(一般!L158,コード表!$G$3:$H$67,2,FALSE)&amp;VLOOKUP(一般!M158,コード表!$J$3:$K$15,2,FALSE)&amp;VLOOKUP(一般!N158,コード表!$M$3:$N$34,2,FALSE)),"",VLOOKUP(一般!K158,コード表!$D$3:$E$7,2,FALSE)&amp;VLOOKUP(一般!L158,コード表!$G$3:$H$67,2,FALSE)&amp;VLOOKUP(一般!M158,コード表!$J$3:$K$15,2,FALSE)&amp;VLOOKUP(一般!N158,コード表!$M$3:$N$34,2,FALSE))</f>
        <v/>
      </c>
      <c r="F154" s="18"/>
      <c r="G154" s="18"/>
      <c r="H154" s="18" t="str">
        <f>IF(ISERROR(VLOOKUP(一般!O158,コード表!$S$3:$T$11,2,FALSE)),"",VLOOKUP(一般!O158,コード表!$S$3:$T$11,2,FALSE))</f>
        <v/>
      </c>
      <c r="I154" s="18" t="str">
        <f>IF(ISERROR(VLOOKUP(一般!P158,コード表!$D$3:$E$7,2,FALSE)&amp;VLOOKUP(一般!Q158,コード表!$G$3:$H$67,2,FALSE)&amp;VLOOKUP(一般!R158,コード表!$J$3:$K$15,2,FALSE)&amp;VLOOKUP(一般!S158,コード表!$M$3:$N$34,2,FALSE)),"",VLOOKUP(一般!P158,コード表!$D$3:$E$7,2,FALSE)&amp;VLOOKUP(一般!Q158,コード表!$G$3:$H$67,2,FALSE)&amp;VLOOKUP(一般!R158,コード表!$J$3:$K$15,2,FALSE)&amp;VLOOKUP(一般!S158,コード表!$M$3:$N$34,2,FALSE))</f>
        <v/>
      </c>
      <c r="J154" s="8">
        <f>一般!T158</f>
        <v>0</v>
      </c>
      <c r="K154" s="8" t="str">
        <f>IF(ISERROR(VLOOKUP(一般!U158,コード表!$P$3:$Q$52,2,FALSE)),"",VLOOKUP(一般!U158,コード表!$P$3:$Q$52,2,FALSE))</f>
        <v/>
      </c>
    </row>
    <row r="155" spans="1:11" ht="20.100000000000001" customHeight="1" x14ac:dyDescent="0.15">
      <c r="A155" s="8">
        <v>710</v>
      </c>
      <c r="B155" s="18" t="b">
        <f>IF(一般!B159="出",IF(ISERROR(VLOOKUP(一般!C159,コード表!$D$3:$E$7,2,FALSE)&amp;VLOOKUP(一般!D159,コード表!$G$3:$H$67,2,FALSE)&amp;VLOOKUP(一般!E159,コード表!$J$3:$K$15,2,FALSE)&amp;VLOOKUP(一般!F159,コード表!$M$3:$N$34,2,FALSE)),"",VLOOKUP(一般!C159,コード表!$D$3:$E$7,2,FALSE)&amp;VLOOKUP(一般!D159,コード表!$G$3:$H$67,2,FALSE)&amp;VLOOKUP(一般!E159,コード表!$J$3:$K$15,2,FALSE)&amp;VLOOKUP(一般!F159,コード表!$M$3:$N$34,2,FALSE)))</f>
        <v>0</v>
      </c>
      <c r="C155" s="17" t="str">
        <f>一般!I159&amp;" "&amp;一般!J159</f>
        <v xml:space="preserve"> </v>
      </c>
      <c r="D155" s="17" t="str">
        <f>一般!G159&amp;" "&amp;一般!H159</f>
        <v xml:space="preserve"> </v>
      </c>
      <c r="E155" s="18" t="str">
        <f>IF(ISERROR(VLOOKUP(一般!K159,コード表!$D$3:$E$7,2,FALSE)&amp;VLOOKUP(一般!L159,コード表!$G$3:$H$67,2,FALSE)&amp;VLOOKUP(一般!M159,コード表!$J$3:$K$15,2,FALSE)&amp;VLOOKUP(一般!N159,コード表!$M$3:$N$34,2,FALSE)),"",VLOOKUP(一般!K159,コード表!$D$3:$E$7,2,FALSE)&amp;VLOOKUP(一般!L159,コード表!$G$3:$H$67,2,FALSE)&amp;VLOOKUP(一般!M159,コード表!$J$3:$K$15,2,FALSE)&amp;VLOOKUP(一般!N159,コード表!$M$3:$N$34,2,FALSE))</f>
        <v/>
      </c>
      <c r="F155" s="18"/>
      <c r="G155" s="18"/>
      <c r="H155" s="18" t="str">
        <f>IF(ISERROR(VLOOKUP(一般!O159,コード表!$S$3:$T$11,2,FALSE)),"",VLOOKUP(一般!O159,コード表!$S$3:$T$11,2,FALSE))</f>
        <v/>
      </c>
      <c r="I155" s="18" t="str">
        <f>IF(ISERROR(VLOOKUP(一般!P159,コード表!$D$3:$E$7,2,FALSE)&amp;VLOOKUP(一般!Q159,コード表!$G$3:$H$67,2,FALSE)&amp;VLOOKUP(一般!R159,コード表!$J$3:$K$15,2,FALSE)&amp;VLOOKUP(一般!S159,コード表!$M$3:$N$34,2,FALSE)),"",VLOOKUP(一般!P159,コード表!$D$3:$E$7,2,FALSE)&amp;VLOOKUP(一般!Q159,コード表!$G$3:$H$67,2,FALSE)&amp;VLOOKUP(一般!R159,コード表!$J$3:$K$15,2,FALSE)&amp;VLOOKUP(一般!S159,コード表!$M$3:$N$34,2,FALSE))</f>
        <v/>
      </c>
      <c r="J155" s="8">
        <f>一般!T159</f>
        <v>0</v>
      </c>
      <c r="K155" s="8" t="str">
        <f>IF(ISERROR(VLOOKUP(一般!U159,コード表!$P$3:$Q$52,2,FALSE)),"",VLOOKUP(一般!U159,コード表!$P$3:$Q$52,2,FALSE))</f>
        <v/>
      </c>
    </row>
    <row r="156" spans="1:11" ht="20.100000000000001" customHeight="1" x14ac:dyDescent="0.15">
      <c r="A156" s="8">
        <v>710</v>
      </c>
      <c r="B156" s="18" t="b">
        <f>IF(一般!B160="出",IF(ISERROR(VLOOKUP(一般!C160,コード表!$D$3:$E$7,2,FALSE)&amp;VLOOKUP(一般!D160,コード表!$G$3:$H$67,2,FALSE)&amp;VLOOKUP(一般!E160,コード表!$J$3:$K$15,2,FALSE)&amp;VLOOKUP(一般!F160,コード表!$M$3:$N$34,2,FALSE)),"",VLOOKUP(一般!C160,コード表!$D$3:$E$7,2,FALSE)&amp;VLOOKUP(一般!D160,コード表!$G$3:$H$67,2,FALSE)&amp;VLOOKUP(一般!E160,コード表!$J$3:$K$15,2,FALSE)&amp;VLOOKUP(一般!F160,コード表!$M$3:$N$34,2,FALSE)))</f>
        <v>0</v>
      </c>
      <c r="C156" s="17" t="str">
        <f>一般!I160&amp;" "&amp;一般!J160</f>
        <v xml:space="preserve"> </v>
      </c>
      <c r="D156" s="17" t="str">
        <f>一般!G160&amp;" "&amp;一般!H160</f>
        <v xml:space="preserve"> </v>
      </c>
      <c r="E156" s="18" t="str">
        <f>IF(ISERROR(VLOOKUP(一般!K160,コード表!$D$3:$E$7,2,FALSE)&amp;VLOOKUP(一般!L160,コード表!$G$3:$H$67,2,FALSE)&amp;VLOOKUP(一般!M160,コード表!$J$3:$K$15,2,FALSE)&amp;VLOOKUP(一般!N160,コード表!$M$3:$N$34,2,FALSE)),"",VLOOKUP(一般!K160,コード表!$D$3:$E$7,2,FALSE)&amp;VLOOKUP(一般!L160,コード表!$G$3:$H$67,2,FALSE)&amp;VLOOKUP(一般!M160,コード表!$J$3:$K$15,2,FALSE)&amp;VLOOKUP(一般!N160,コード表!$M$3:$N$34,2,FALSE))</f>
        <v/>
      </c>
      <c r="F156" s="18"/>
      <c r="G156" s="18"/>
      <c r="H156" s="18" t="str">
        <f>IF(ISERROR(VLOOKUP(一般!O160,コード表!$S$3:$T$11,2,FALSE)),"",VLOOKUP(一般!O160,コード表!$S$3:$T$11,2,FALSE))</f>
        <v/>
      </c>
      <c r="I156" s="18" t="str">
        <f>IF(ISERROR(VLOOKUP(一般!P160,コード表!$D$3:$E$7,2,FALSE)&amp;VLOOKUP(一般!Q160,コード表!$G$3:$H$67,2,FALSE)&amp;VLOOKUP(一般!R160,コード表!$J$3:$K$15,2,FALSE)&amp;VLOOKUP(一般!S160,コード表!$M$3:$N$34,2,FALSE)),"",VLOOKUP(一般!P160,コード表!$D$3:$E$7,2,FALSE)&amp;VLOOKUP(一般!Q160,コード表!$G$3:$H$67,2,FALSE)&amp;VLOOKUP(一般!R160,コード表!$J$3:$K$15,2,FALSE)&amp;VLOOKUP(一般!S160,コード表!$M$3:$N$34,2,FALSE))</f>
        <v/>
      </c>
      <c r="J156" s="8">
        <f>一般!T160</f>
        <v>0</v>
      </c>
      <c r="K156" s="8" t="str">
        <f>IF(ISERROR(VLOOKUP(一般!U160,コード表!$P$3:$Q$52,2,FALSE)),"",VLOOKUP(一般!U160,コード表!$P$3:$Q$52,2,FALSE))</f>
        <v/>
      </c>
    </row>
    <row r="157" spans="1:11" ht="20.100000000000001" customHeight="1" x14ac:dyDescent="0.15">
      <c r="A157" s="8">
        <v>710</v>
      </c>
      <c r="B157" s="18" t="b">
        <f>IF(一般!B161="出",IF(ISERROR(VLOOKUP(一般!C161,コード表!$D$3:$E$7,2,FALSE)&amp;VLOOKUP(一般!D161,コード表!$G$3:$H$67,2,FALSE)&amp;VLOOKUP(一般!E161,コード表!$J$3:$K$15,2,FALSE)&amp;VLOOKUP(一般!F161,コード表!$M$3:$N$34,2,FALSE)),"",VLOOKUP(一般!C161,コード表!$D$3:$E$7,2,FALSE)&amp;VLOOKUP(一般!D161,コード表!$G$3:$H$67,2,FALSE)&amp;VLOOKUP(一般!E161,コード表!$J$3:$K$15,2,FALSE)&amp;VLOOKUP(一般!F161,コード表!$M$3:$N$34,2,FALSE)))</f>
        <v>0</v>
      </c>
      <c r="C157" s="17" t="str">
        <f>一般!I161&amp;" "&amp;一般!J161</f>
        <v xml:space="preserve"> </v>
      </c>
      <c r="D157" s="17" t="str">
        <f>一般!G161&amp;" "&amp;一般!H161</f>
        <v xml:space="preserve"> </v>
      </c>
      <c r="E157" s="18" t="str">
        <f>IF(ISERROR(VLOOKUP(一般!K161,コード表!$D$3:$E$7,2,FALSE)&amp;VLOOKUP(一般!L161,コード表!$G$3:$H$67,2,FALSE)&amp;VLOOKUP(一般!M161,コード表!$J$3:$K$15,2,FALSE)&amp;VLOOKUP(一般!N161,コード表!$M$3:$N$34,2,FALSE)),"",VLOOKUP(一般!K161,コード表!$D$3:$E$7,2,FALSE)&amp;VLOOKUP(一般!L161,コード表!$G$3:$H$67,2,FALSE)&amp;VLOOKUP(一般!M161,コード表!$J$3:$K$15,2,FALSE)&amp;VLOOKUP(一般!N161,コード表!$M$3:$N$34,2,FALSE))</f>
        <v/>
      </c>
      <c r="F157" s="18"/>
      <c r="G157" s="18"/>
      <c r="H157" s="18" t="str">
        <f>IF(ISERROR(VLOOKUP(一般!O161,コード表!$S$3:$T$11,2,FALSE)),"",VLOOKUP(一般!O161,コード表!$S$3:$T$11,2,FALSE))</f>
        <v/>
      </c>
      <c r="I157" s="18" t="str">
        <f>IF(ISERROR(VLOOKUP(一般!P161,コード表!$D$3:$E$7,2,FALSE)&amp;VLOOKUP(一般!Q161,コード表!$G$3:$H$67,2,FALSE)&amp;VLOOKUP(一般!R161,コード表!$J$3:$K$15,2,FALSE)&amp;VLOOKUP(一般!S161,コード表!$M$3:$N$34,2,FALSE)),"",VLOOKUP(一般!P161,コード表!$D$3:$E$7,2,FALSE)&amp;VLOOKUP(一般!Q161,コード表!$G$3:$H$67,2,FALSE)&amp;VLOOKUP(一般!R161,コード表!$J$3:$K$15,2,FALSE)&amp;VLOOKUP(一般!S161,コード表!$M$3:$N$34,2,FALSE))</f>
        <v/>
      </c>
      <c r="J157" s="8">
        <f>一般!T161</f>
        <v>0</v>
      </c>
      <c r="K157" s="8" t="str">
        <f>IF(ISERROR(VLOOKUP(一般!U161,コード表!$P$3:$Q$52,2,FALSE)),"",VLOOKUP(一般!U161,コード表!$P$3:$Q$52,2,FALSE))</f>
        <v/>
      </c>
    </row>
    <row r="158" spans="1:11" ht="20.100000000000001" customHeight="1" x14ac:dyDescent="0.15">
      <c r="A158" s="8">
        <v>710</v>
      </c>
      <c r="B158" s="18" t="b">
        <f>IF(一般!B162="出",IF(ISERROR(VLOOKUP(一般!C162,コード表!$D$3:$E$7,2,FALSE)&amp;VLOOKUP(一般!D162,コード表!$G$3:$H$67,2,FALSE)&amp;VLOOKUP(一般!E162,コード表!$J$3:$K$15,2,FALSE)&amp;VLOOKUP(一般!F162,コード表!$M$3:$N$34,2,FALSE)),"",VLOOKUP(一般!C162,コード表!$D$3:$E$7,2,FALSE)&amp;VLOOKUP(一般!D162,コード表!$G$3:$H$67,2,FALSE)&amp;VLOOKUP(一般!E162,コード表!$J$3:$K$15,2,FALSE)&amp;VLOOKUP(一般!F162,コード表!$M$3:$N$34,2,FALSE)))</f>
        <v>0</v>
      </c>
      <c r="C158" s="17" t="str">
        <f>一般!I162&amp;" "&amp;一般!J162</f>
        <v xml:space="preserve"> </v>
      </c>
      <c r="D158" s="17" t="str">
        <f>一般!G162&amp;" "&amp;一般!H162</f>
        <v xml:space="preserve"> </v>
      </c>
      <c r="E158" s="18" t="str">
        <f>IF(ISERROR(VLOOKUP(一般!K162,コード表!$D$3:$E$7,2,FALSE)&amp;VLOOKUP(一般!L162,コード表!$G$3:$H$67,2,FALSE)&amp;VLOOKUP(一般!M162,コード表!$J$3:$K$15,2,FALSE)&amp;VLOOKUP(一般!N162,コード表!$M$3:$N$34,2,FALSE)),"",VLOOKUP(一般!K162,コード表!$D$3:$E$7,2,FALSE)&amp;VLOOKUP(一般!L162,コード表!$G$3:$H$67,2,FALSE)&amp;VLOOKUP(一般!M162,コード表!$J$3:$K$15,2,FALSE)&amp;VLOOKUP(一般!N162,コード表!$M$3:$N$34,2,FALSE))</f>
        <v/>
      </c>
      <c r="F158" s="18"/>
      <c r="G158" s="18"/>
      <c r="H158" s="18" t="str">
        <f>IF(ISERROR(VLOOKUP(一般!O162,コード表!$S$3:$T$11,2,FALSE)),"",VLOOKUP(一般!O162,コード表!$S$3:$T$11,2,FALSE))</f>
        <v/>
      </c>
      <c r="I158" s="18" t="str">
        <f>IF(ISERROR(VLOOKUP(一般!P162,コード表!$D$3:$E$7,2,FALSE)&amp;VLOOKUP(一般!Q162,コード表!$G$3:$H$67,2,FALSE)&amp;VLOOKUP(一般!R162,コード表!$J$3:$K$15,2,FALSE)&amp;VLOOKUP(一般!S162,コード表!$M$3:$N$34,2,FALSE)),"",VLOOKUP(一般!P162,コード表!$D$3:$E$7,2,FALSE)&amp;VLOOKUP(一般!Q162,コード表!$G$3:$H$67,2,FALSE)&amp;VLOOKUP(一般!R162,コード表!$J$3:$K$15,2,FALSE)&amp;VLOOKUP(一般!S162,コード表!$M$3:$N$34,2,FALSE))</f>
        <v/>
      </c>
      <c r="J158" s="8">
        <f>一般!T162</f>
        <v>0</v>
      </c>
      <c r="K158" s="8" t="str">
        <f>IF(ISERROR(VLOOKUP(一般!U162,コード表!$P$3:$Q$52,2,FALSE)),"",VLOOKUP(一般!U162,コード表!$P$3:$Q$52,2,FALSE))</f>
        <v/>
      </c>
    </row>
    <row r="159" spans="1:11" ht="20.100000000000001" customHeight="1" x14ac:dyDescent="0.15">
      <c r="A159" s="8">
        <v>710</v>
      </c>
      <c r="B159" s="18" t="b">
        <f>IF(一般!B163="出",IF(ISERROR(VLOOKUP(一般!C163,コード表!$D$3:$E$7,2,FALSE)&amp;VLOOKUP(一般!D163,コード表!$G$3:$H$67,2,FALSE)&amp;VLOOKUP(一般!E163,コード表!$J$3:$K$15,2,FALSE)&amp;VLOOKUP(一般!F163,コード表!$M$3:$N$34,2,FALSE)),"",VLOOKUP(一般!C163,コード表!$D$3:$E$7,2,FALSE)&amp;VLOOKUP(一般!D163,コード表!$G$3:$H$67,2,FALSE)&amp;VLOOKUP(一般!E163,コード表!$J$3:$K$15,2,FALSE)&amp;VLOOKUP(一般!F163,コード表!$M$3:$N$34,2,FALSE)))</f>
        <v>0</v>
      </c>
      <c r="C159" s="17" t="str">
        <f>一般!I163&amp;" "&amp;一般!J163</f>
        <v xml:space="preserve"> </v>
      </c>
      <c r="D159" s="17" t="str">
        <f>一般!G163&amp;" "&amp;一般!H163</f>
        <v xml:space="preserve"> </v>
      </c>
      <c r="E159" s="18" t="str">
        <f>IF(ISERROR(VLOOKUP(一般!K163,コード表!$D$3:$E$7,2,FALSE)&amp;VLOOKUP(一般!L163,コード表!$G$3:$H$67,2,FALSE)&amp;VLOOKUP(一般!M163,コード表!$J$3:$K$15,2,FALSE)&amp;VLOOKUP(一般!N163,コード表!$M$3:$N$34,2,FALSE)),"",VLOOKUP(一般!K163,コード表!$D$3:$E$7,2,FALSE)&amp;VLOOKUP(一般!L163,コード表!$G$3:$H$67,2,FALSE)&amp;VLOOKUP(一般!M163,コード表!$J$3:$K$15,2,FALSE)&amp;VLOOKUP(一般!N163,コード表!$M$3:$N$34,2,FALSE))</f>
        <v/>
      </c>
      <c r="F159" s="18"/>
      <c r="G159" s="18"/>
      <c r="H159" s="18" t="str">
        <f>IF(ISERROR(VLOOKUP(一般!O163,コード表!$S$3:$T$11,2,FALSE)),"",VLOOKUP(一般!O163,コード表!$S$3:$T$11,2,FALSE))</f>
        <v/>
      </c>
      <c r="I159" s="18" t="str">
        <f>IF(ISERROR(VLOOKUP(一般!P163,コード表!$D$3:$E$7,2,FALSE)&amp;VLOOKUP(一般!Q163,コード表!$G$3:$H$67,2,FALSE)&amp;VLOOKUP(一般!R163,コード表!$J$3:$K$15,2,FALSE)&amp;VLOOKUP(一般!S163,コード表!$M$3:$N$34,2,FALSE)),"",VLOOKUP(一般!P163,コード表!$D$3:$E$7,2,FALSE)&amp;VLOOKUP(一般!Q163,コード表!$G$3:$H$67,2,FALSE)&amp;VLOOKUP(一般!R163,コード表!$J$3:$K$15,2,FALSE)&amp;VLOOKUP(一般!S163,コード表!$M$3:$N$34,2,FALSE))</f>
        <v/>
      </c>
      <c r="J159" s="8">
        <f>一般!T163</f>
        <v>0</v>
      </c>
      <c r="K159" s="8" t="str">
        <f>IF(ISERROR(VLOOKUP(一般!U163,コード表!$P$3:$Q$52,2,FALSE)),"",VLOOKUP(一般!U163,コード表!$P$3:$Q$52,2,FALSE))</f>
        <v/>
      </c>
    </row>
    <row r="160" spans="1:11" ht="20.100000000000001" customHeight="1" x14ac:dyDescent="0.15">
      <c r="A160" s="8">
        <v>710</v>
      </c>
      <c r="B160" s="18" t="b">
        <f>IF(一般!B164="出",IF(ISERROR(VLOOKUP(一般!C164,コード表!$D$3:$E$7,2,FALSE)&amp;VLOOKUP(一般!D164,コード表!$G$3:$H$67,2,FALSE)&amp;VLOOKUP(一般!E164,コード表!$J$3:$K$15,2,FALSE)&amp;VLOOKUP(一般!F164,コード表!$M$3:$N$34,2,FALSE)),"",VLOOKUP(一般!C164,コード表!$D$3:$E$7,2,FALSE)&amp;VLOOKUP(一般!D164,コード表!$G$3:$H$67,2,FALSE)&amp;VLOOKUP(一般!E164,コード表!$J$3:$K$15,2,FALSE)&amp;VLOOKUP(一般!F164,コード表!$M$3:$N$34,2,FALSE)))</f>
        <v>0</v>
      </c>
      <c r="C160" s="17" t="str">
        <f>一般!I164&amp;" "&amp;一般!J164</f>
        <v xml:space="preserve"> </v>
      </c>
      <c r="D160" s="17" t="str">
        <f>一般!G164&amp;" "&amp;一般!H164</f>
        <v xml:space="preserve"> </v>
      </c>
      <c r="E160" s="18" t="str">
        <f>IF(ISERROR(VLOOKUP(一般!K164,コード表!$D$3:$E$7,2,FALSE)&amp;VLOOKUP(一般!L164,コード表!$G$3:$H$67,2,FALSE)&amp;VLOOKUP(一般!M164,コード表!$J$3:$K$15,2,FALSE)&amp;VLOOKUP(一般!N164,コード表!$M$3:$N$34,2,FALSE)),"",VLOOKUP(一般!K164,コード表!$D$3:$E$7,2,FALSE)&amp;VLOOKUP(一般!L164,コード表!$G$3:$H$67,2,FALSE)&amp;VLOOKUP(一般!M164,コード表!$J$3:$K$15,2,FALSE)&amp;VLOOKUP(一般!N164,コード表!$M$3:$N$34,2,FALSE))</f>
        <v/>
      </c>
      <c r="F160" s="18"/>
      <c r="G160" s="18"/>
      <c r="H160" s="18" t="str">
        <f>IF(ISERROR(VLOOKUP(一般!O164,コード表!$S$3:$T$11,2,FALSE)),"",VLOOKUP(一般!O164,コード表!$S$3:$T$11,2,FALSE))</f>
        <v/>
      </c>
      <c r="I160" s="18" t="str">
        <f>IF(ISERROR(VLOOKUP(一般!P164,コード表!$D$3:$E$7,2,FALSE)&amp;VLOOKUP(一般!Q164,コード表!$G$3:$H$67,2,FALSE)&amp;VLOOKUP(一般!R164,コード表!$J$3:$K$15,2,FALSE)&amp;VLOOKUP(一般!S164,コード表!$M$3:$N$34,2,FALSE)),"",VLOOKUP(一般!P164,コード表!$D$3:$E$7,2,FALSE)&amp;VLOOKUP(一般!Q164,コード表!$G$3:$H$67,2,FALSE)&amp;VLOOKUP(一般!R164,コード表!$J$3:$K$15,2,FALSE)&amp;VLOOKUP(一般!S164,コード表!$M$3:$N$34,2,FALSE))</f>
        <v/>
      </c>
      <c r="J160" s="8">
        <f>一般!T164</f>
        <v>0</v>
      </c>
      <c r="K160" s="8" t="str">
        <f>IF(ISERROR(VLOOKUP(一般!U164,コード表!$P$3:$Q$52,2,FALSE)),"",VLOOKUP(一般!U164,コード表!$P$3:$Q$52,2,FALSE))</f>
        <v/>
      </c>
    </row>
    <row r="161" spans="1:11" ht="20.100000000000001" customHeight="1" x14ac:dyDescent="0.15">
      <c r="A161" s="8">
        <v>710</v>
      </c>
      <c r="B161" s="18" t="b">
        <f>IF(一般!B165="出",IF(ISERROR(VLOOKUP(一般!C165,コード表!$D$3:$E$7,2,FALSE)&amp;VLOOKUP(一般!D165,コード表!$G$3:$H$67,2,FALSE)&amp;VLOOKUP(一般!E165,コード表!$J$3:$K$15,2,FALSE)&amp;VLOOKUP(一般!F165,コード表!$M$3:$N$34,2,FALSE)),"",VLOOKUP(一般!C165,コード表!$D$3:$E$7,2,FALSE)&amp;VLOOKUP(一般!D165,コード表!$G$3:$H$67,2,FALSE)&amp;VLOOKUP(一般!E165,コード表!$J$3:$K$15,2,FALSE)&amp;VLOOKUP(一般!F165,コード表!$M$3:$N$34,2,FALSE)))</f>
        <v>0</v>
      </c>
      <c r="C161" s="17" t="str">
        <f>一般!I165&amp;" "&amp;一般!J165</f>
        <v xml:space="preserve"> </v>
      </c>
      <c r="D161" s="17" t="str">
        <f>一般!G165&amp;" "&amp;一般!H165</f>
        <v xml:space="preserve"> </v>
      </c>
      <c r="E161" s="18" t="str">
        <f>IF(ISERROR(VLOOKUP(一般!K165,コード表!$D$3:$E$7,2,FALSE)&amp;VLOOKUP(一般!L165,コード表!$G$3:$H$67,2,FALSE)&amp;VLOOKUP(一般!M165,コード表!$J$3:$K$15,2,FALSE)&amp;VLOOKUP(一般!N165,コード表!$M$3:$N$34,2,FALSE)),"",VLOOKUP(一般!K165,コード表!$D$3:$E$7,2,FALSE)&amp;VLOOKUP(一般!L165,コード表!$G$3:$H$67,2,FALSE)&amp;VLOOKUP(一般!M165,コード表!$J$3:$K$15,2,FALSE)&amp;VLOOKUP(一般!N165,コード表!$M$3:$N$34,2,FALSE))</f>
        <v/>
      </c>
      <c r="F161" s="18"/>
      <c r="G161" s="18"/>
      <c r="H161" s="18" t="str">
        <f>IF(ISERROR(VLOOKUP(一般!O165,コード表!$S$3:$T$11,2,FALSE)),"",VLOOKUP(一般!O165,コード表!$S$3:$T$11,2,FALSE))</f>
        <v/>
      </c>
      <c r="I161" s="18" t="str">
        <f>IF(ISERROR(VLOOKUP(一般!P165,コード表!$D$3:$E$7,2,FALSE)&amp;VLOOKUP(一般!Q165,コード表!$G$3:$H$67,2,FALSE)&amp;VLOOKUP(一般!R165,コード表!$J$3:$K$15,2,FALSE)&amp;VLOOKUP(一般!S165,コード表!$M$3:$N$34,2,FALSE)),"",VLOOKUP(一般!P165,コード表!$D$3:$E$7,2,FALSE)&amp;VLOOKUP(一般!Q165,コード表!$G$3:$H$67,2,FALSE)&amp;VLOOKUP(一般!R165,コード表!$J$3:$K$15,2,FALSE)&amp;VLOOKUP(一般!S165,コード表!$M$3:$N$34,2,FALSE))</f>
        <v/>
      </c>
      <c r="J161" s="8">
        <f>一般!T165</f>
        <v>0</v>
      </c>
      <c r="K161" s="8" t="str">
        <f>IF(ISERROR(VLOOKUP(一般!U165,コード表!$P$3:$Q$52,2,FALSE)),"",VLOOKUP(一般!U165,コード表!$P$3:$Q$52,2,FALSE))</f>
        <v/>
      </c>
    </row>
    <row r="162" spans="1:11" ht="20.100000000000001" customHeight="1" x14ac:dyDescent="0.15">
      <c r="A162" s="8">
        <v>710</v>
      </c>
      <c r="B162" s="18" t="b">
        <f>IF(一般!B166="出",IF(ISERROR(VLOOKUP(一般!C166,コード表!$D$3:$E$7,2,FALSE)&amp;VLOOKUP(一般!D166,コード表!$G$3:$H$67,2,FALSE)&amp;VLOOKUP(一般!E166,コード表!$J$3:$K$15,2,FALSE)&amp;VLOOKUP(一般!F166,コード表!$M$3:$N$34,2,FALSE)),"",VLOOKUP(一般!C166,コード表!$D$3:$E$7,2,FALSE)&amp;VLOOKUP(一般!D166,コード表!$G$3:$H$67,2,FALSE)&amp;VLOOKUP(一般!E166,コード表!$J$3:$K$15,2,FALSE)&amp;VLOOKUP(一般!F166,コード表!$M$3:$N$34,2,FALSE)))</f>
        <v>0</v>
      </c>
      <c r="C162" s="17" t="str">
        <f>一般!I166&amp;" "&amp;一般!J166</f>
        <v xml:space="preserve"> </v>
      </c>
      <c r="D162" s="17" t="str">
        <f>一般!G166&amp;" "&amp;一般!H166</f>
        <v xml:space="preserve"> </v>
      </c>
      <c r="E162" s="18" t="str">
        <f>IF(ISERROR(VLOOKUP(一般!K166,コード表!$D$3:$E$7,2,FALSE)&amp;VLOOKUP(一般!L166,コード表!$G$3:$H$67,2,FALSE)&amp;VLOOKUP(一般!M166,コード表!$J$3:$K$15,2,FALSE)&amp;VLOOKUP(一般!N166,コード表!$M$3:$N$34,2,FALSE)),"",VLOOKUP(一般!K166,コード表!$D$3:$E$7,2,FALSE)&amp;VLOOKUP(一般!L166,コード表!$G$3:$H$67,2,FALSE)&amp;VLOOKUP(一般!M166,コード表!$J$3:$K$15,2,FALSE)&amp;VLOOKUP(一般!N166,コード表!$M$3:$N$34,2,FALSE))</f>
        <v/>
      </c>
      <c r="F162" s="18"/>
      <c r="G162" s="18"/>
      <c r="H162" s="18" t="str">
        <f>IF(ISERROR(VLOOKUP(一般!O166,コード表!$S$3:$T$11,2,FALSE)),"",VLOOKUP(一般!O166,コード表!$S$3:$T$11,2,FALSE))</f>
        <v/>
      </c>
      <c r="I162" s="18" t="str">
        <f>IF(ISERROR(VLOOKUP(一般!P166,コード表!$D$3:$E$7,2,FALSE)&amp;VLOOKUP(一般!Q166,コード表!$G$3:$H$67,2,FALSE)&amp;VLOOKUP(一般!R166,コード表!$J$3:$K$15,2,FALSE)&amp;VLOOKUP(一般!S166,コード表!$M$3:$N$34,2,FALSE)),"",VLOOKUP(一般!P166,コード表!$D$3:$E$7,2,FALSE)&amp;VLOOKUP(一般!Q166,コード表!$G$3:$H$67,2,FALSE)&amp;VLOOKUP(一般!R166,コード表!$J$3:$K$15,2,FALSE)&amp;VLOOKUP(一般!S166,コード表!$M$3:$N$34,2,FALSE))</f>
        <v/>
      </c>
      <c r="J162" s="8">
        <f>一般!T166</f>
        <v>0</v>
      </c>
      <c r="K162" s="8" t="str">
        <f>IF(ISERROR(VLOOKUP(一般!U166,コード表!$P$3:$Q$52,2,FALSE)),"",VLOOKUP(一般!U166,コード表!$P$3:$Q$52,2,FALSE))</f>
        <v/>
      </c>
    </row>
    <row r="163" spans="1:11" ht="20.100000000000001" customHeight="1" x14ac:dyDescent="0.15">
      <c r="A163" s="8">
        <v>710</v>
      </c>
      <c r="B163" s="18" t="b">
        <f>IF(一般!B167="出",IF(ISERROR(VLOOKUP(一般!C167,コード表!$D$3:$E$7,2,FALSE)&amp;VLOOKUP(一般!D167,コード表!$G$3:$H$67,2,FALSE)&amp;VLOOKUP(一般!E167,コード表!$J$3:$K$15,2,FALSE)&amp;VLOOKUP(一般!F167,コード表!$M$3:$N$34,2,FALSE)),"",VLOOKUP(一般!C167,コード表!$D$3:$E$7,2,FALSE)&amp;VLOOKUP(一般!D167,コード表!$G$3:$H$67,2,FALSE)&amp;VLOOKUP(一般!E167,コード表!$J$3:$K$15,2,FALSE)&amp;VLOOKUP(一般!F167,コード表!$M$3:$N$34,2,FALSE)))</f>
        <v>0</v>
      </c>
      <c r="C163" s="17" t="str">
        <f>一般!I167&amp;" "&amp;一般!J167</f>
        <v xml:space="preserve"> </v>
      </c>
      <c r="D163" s="17" t="str">
        <f>一般!G167&amp;" "&amp;一般!H167</f>
        <v xml:space="preserve"> </v>
      </c>
      <c r="E163" s="18" t="str">
        <f>IF(ISERROR(VLOOKUP(一般!K167,コード表!$D$3:$E$7,2,FALSE)&amp;VLOOKUP(一般!L167,コード表!$G$3:$H$67,2,FALSE)&amp;VLOOKUP(一般!M167,コード表!$J$3:$K$15,2,FALSE)&amp;VLOOKUP(一般!N167,コード表!$M$3:$N$34,2,FALSE)),"",VLOOKUP(一般!K167,コード表!$D$3:$E$7,2,FALSE)&amp;VLOOKUP(一般!L167,コード表!$G$3:$H$67,2,FALSE)&amp;VLOOKUP(一般!M167,コード表!$J$3:$K$15,2,FALSE)&amp;VLOOKUP(一般!N167,コード表!$M$3:$N$34,2,FALSE))</f>
        <v/>
      </c>
      <c r="F163" s="18"/>
      <c r="G163" s="18"/>
      <c r="H163" s="18" t="str">
        <f>IF(ISERROR(VLOOKUP(一般!O167,コード表!$S$3:$T$11,2,FALSE)),"",VLOOKUP(一般!O167,コード表!$S$3:$T$11,2,FALSE))</f>
        <v/>
      </c>
      <c r="I163" s="18" t="str">
        <f>IF(ISERROR(VLOOKUP(一般!P167,コード表!$D$3:$E$7,2,FALSE)&amp;VLOOKUP(一般!Q167,コード表!$G$3:$H$67,2,FALSE)&amp;VLOOKUP(一般!R167,コード表!$J$3:$K$15,2,FALSE)&amp;VLOOKUP(一般!S167,コード表!$M$3:$N$34,2,FALSE)),"",VLOOKUP(一般!P167,コード表!$D$3:$E$7,2,FALSE)&amp;VLOOKUP(一般!Q167,コード表!$G$3:$H$67,2,FALSE)&amp;VLOOKUP(一般!R167,コード表!$J$3:$K$15,2,FALSE)&amp;VLOOKUP(一般!S167,コード表!$M$3:$N$34,2,FALSE))</f>
        <v/>
      </c>
      <c r="J163" s="8">
        <f>一般!T167</f>
        <v>0</v>
      </c>
      <c r="K163" s="8" t="str">
        <f>IF(ISERROR(VLOOKUP(一般!U167,コード表!$P$3:$Q$52,2,FALSE)),"",VLOOKUP(一般!U167,コード表!$P$3:$Q$52,2,FALSE))</f>
        <v/>
      </c>
    </row>
    <row r="164" spans="1:11" ht="20.100000000000001" customHeight="1" x14ac:dyDescent="0.15">
      <c r="A164" s="8">
        <v>710</v>
      </c>
      <c r="B164" s="18" t="b">
        <f>IF(一般!B168="出",IF(ISERROR(VLOOKUP(一般!C168,コード表!$D$3:$E$7,2,FALSE)&amp;VLOOKUP(一般!D168,コード表!$G$3:$H$67,2,FALSE)&amp;VLOOKUP(一般!E168,コード表!$J$3:$K$15,2,FALSE)&amp;VLOOKUP(一般!F168,コード表!$M$3:$N$34,2,FALSE)),"",VLOOKUP(一般!C168,コード表!$D$3:$E$7,2,FALSE)&amp;VLOOKUP(一般!D168,コード表!$G$3:$H$67,2,FALSE)&amp;VLOOKUP(一般!E168,コード表!$J$3:$K$15,2,FALSE)&amp;VLOOKUP(一般!F168,コード表!$M$3:$N$34,2,FALSE)))</f>
        <v>0</v>
      </c>
      <c r="C164" s="17" t="str">
        <f>一般!I168&amp;" "&amp;一般!J168</f>
        <v xml:space="preserve"> </v>
      </c>
      <c r="D164" s="17" t="str">
        <f>一般!G168&amp;" "&amp;一般!H168</f>
        <v xml:space="preserve"> </v>
      </c>
      <c r="E164" s="18" t="str">
        <f>IF(ISERROR(VLOOKUP(一般!K168,コード表!$D$3:$E$7,2,FALSE)&amp;VLOOKUP(一般!L168,コード表!$G$3:$H$67,2,FALSE)&amp;VLOOKUP(一般!M168,コード表!$J$3:$K$15,2,FALSE)&amp;VLOOKUP(一般!N168,コード表!$M$3:$N$34,2,FALSE)),"",VLOOKUP(一般!K168,コード表!$D$3:$E$7,2,FALSE)&amp;VLOOKUP(一般!L168,コード表!$G$3:$H$67,2,FALSE)&amp;VLOOKUP(一般!M168,コード表!$J$3:$K$15,2,FALSE)&amp;VLOOKUP(一般!N168,コード表!$M$3:$N$34,2,FALSE))</f>
        <v/>
      </c>
      <c r="F164" s="18"/>
      <c r="G164" s="18"/>
      <c r="H164" s="18" t="str">
        <f>IF(ISERROR(VLOOKUP(一般!O168,コード表!$S$3:$T$11,2,FALSE)),"",VLOOKUP(一般!O168,コード表!$S$3:$T$11,2,FALSE))</f>
        <v/>
      </c>
      <c r="I164" s="18" t="str">
        <f>IF(ISERROR(VLOOKUP(一般!P168,コード表!$D$3:$E$7,2,FALSE)&amp;VLOOKUP(一般!Q168,コード表!$G$3:$H$67,2,FALSE)&amp;VLOOKUP(一般!R168,コード表!$J$3:$K$15,2,FALSE)&amp;VLOOKUP(一般!S168,コード表!$M$3:$N$34,2,FALSE)),"",VLOOKUP(一般!P168,コード表!$D$3:$E$7,2,FALSE)&amp;VLOOKUP(一般!Q168,コード表!$G$3:$H$67,2,FALSE)&amp;VLOOKUP(一般!R168,コード表!$J$3:$K$15,2,FALSE)&amp;VLOOKUP(一般!S168,コード表!$M$3:$N$34,2,FALSE))</f>
        <v/>
      </c>
      <c r="J164" s="8">
        <f>一般!T168</f>
        <v>0</v>
      </c>
      <c r="K164" s="8" t="str">
        <f>IF(ISERROR(VLOOKUP(一般!U168,コード表!$P$3:$Q$52,2,FALSE)),"",VLOOKUP(一般!U168,コード表!$P$3:$Q$52,2,FALSE))</f>
        <v/>
      </c>
    </row>
    <row r="165" spans="1:11" ht="20.100000000000001" customHeight="1" x14ac:dyDescent="0.15">
      <c r="A165" s="8">
        <v>710</v>
      </c>
      <c r="B165" s="18" t="b">
        <f>IF(一般!B169="出",IF(ISERROR(VLOOKUP(一般!C169,コード表!$D$3:$E$7,2,FALSE)&amp;VLOOKUP(一般!D169,コード表!$G$3:$H$67,2,FALSE)&amp;VLOOKUP(一般!E169,コード表!$J$3:$K$15,2,FALSE)&amp;VLOOKUP(一般!F169,コード表!$M$3:$N$34,2,FALSE)),"",VLOOKUP(一般!C169,コード表!$D$3:$E$7,2,FALSE)&amp;VLOOKUP(一般!D169,コード表!$G$3:$H$67,2,FALSE)&amp;VLOOKUP(一般!E169,コード表!$J$3:$K$15,2,FALSE)&amp;VLOOKUP(一般!F169,コード表!$M$3:$N$34,2,FALSE)))</f>
        <v>0</v>
      </c>
      <c r="C165" s="17" t="str">
        <f>一般!I169&amp;" "&amp;一般!J169</f>
        <v xml:space="preserve"> </v>
      </c>
      <c r="D165" s="17" t="str">
        <f>一般!G169&amp;" "&amp;一般!H169</f>
        <v xml:space="preserve"> </v>
      </c>
      <c r="E165" s="18" t="str">
        <f>IF(ISERROR(VLOOKUP(一般!K169,コード表!$D$3:$E$7,2,FALSE)&amp;VLOOKUP(一般!L169,コード表!$G$3:$H$67,2,FALSE)&amp;VLOOKUP(一般!M169,コード表!$J$3:$K$15,2,FALSE)&amp;VLOOKUP(一般!N169,コード表!$M$3:$N$34,2,FALSE)),"",VLOOKUP(一般!K169,コード表!$D$3:$E$7,2,FALSE)&amp;VLOOKUP(一般!L169,コード表!$G$3:$H$67,2,FALSE)&amp;VLOOKUP(一般!M169,コード表!$J$3:$K$15,2,FALSE)&amp;VLOOKUP(一般!N169,コード表!$M$3:$N$34,2,FALSE))</f>
        <v/>
      </c>
      <c r="F165" s="18"/>
      <c r="G165" s="18"/>
      <c r="H165" s="18" t="str">
        <f>IF(ISERROR(VLOOKUP(一般!O169,コード表!$S$3:$T$11,2,FALSE)),"",VLOOKUP(一般!O169,コード表!$S$3:$T$11,2,FALSE))</f>
        <v/>
      </c>
      <c r="I165" s="18" t="str">
        <f>IF(ISERROR(VLOOKUP(一般!P169,コード表!$D$3:$E$7,2,FALSE)&amp;VLOOKUP(一般!Q169,コード表!$G$3:$H$67,2,FALSE)&amp;VLOOKUP(一般!R169,コード表!$J$3:$K$15,2,FALSE)&amp;VLOOKUP(一般!S169,コード表!$M$3:$N$34,2,FALSE)),"",VLOOKUP(一般!P169,コード表!$D$3:$E$7,2,FALSE)&amp;VLOOKUP(一般!Q169,コード表!$G$3:$H$67,2,FALSE)&amp;VLOOKUP(一般!R169,コード表!$J$3:$K$15,2,FALSE)&amp;VLOOKUP(一般!S169,コード表!$M$3:$N$34,2,FALSE))</f>
        <v/>
      </c>
      <c r="J165" s="8">
        <f>一般!T169</f>
        <v>0</v>
      </c>
      <c r="K165" s="8" t="str">
        <f>IF(ISERROR(VLOOKUP(一般!U169,コード表!$P$3:$Q$52,2,FALSE)),"",VLOOKUP(一般!U169,コード表!$P$3:$Q$52,2,FALSE))</f>
        <v/>
      </c>
    </row>
    <row r="166" spans="1:11" ht="20.100000000000001" customHeight="1" x14ac:dyDescent="0.15">
      <c r="A166" s="8">
        <v>710</v>
      </c>
      <c r="B166" s="18" t="b">
        <f>IF(一般!B170="出",IF(ISERROR(VLOOKUP(一般!C170,コード表!$D$3:$E$7,2,FALSE)&amp;VLOOKUP(一般!D170,コード表!$G$3:$H$67,2,FALSE)&amp;VLOOKUP(一般!E170,コード表!$J$3:$K$15,2,FALSE)&amp;VLOOKUP(一般!F170,コード表!$M$3:$N$34,2,FALSE)),"",VLOOKUP(一般!C170,コード表!$D$3:$E$7,2,FALSE)&amp;VLOOKUP(一般!D170,コード表!$G$3:$H$67,2,FALSE)&amp;VLOOKUP(一般!E170,コード表!$J$3:$K$15,2,FALSE)&amp;VLOOKUP(一般!F170,コード表!$M$3:$N$34,2,FALSE)))</f>
        <v>0</v>
      </c>
      <c r="C166" s="17" t="str">
        <f>一般!I170&amp;" "&amp;一般!J170</f>
        <v xml:space="preserve"> </v>
      </c>
      <c r="D166" s="17" t="str">
        <f>一般!G170&amp;" "&amp;一般!H170</f>
        <v xml:space="preserve"> </v>
      </c>
      <c r="E166" s="18" t="str">
        <f>IF(ISERROR(VLOOKUP(一般!K170,コード表!$D$3:$E$7,2,FALSE)&amp;VLOOKUP(一般!L170,コード表!$G$3:$H$67,2,FALSE)&amp;VLOOKUP(一般!M170,コード表!$J$3:$K$15,2,FALSE)&amp;VLOOKUP(一般!N170,コード表!$M$3:$N$34,2,FALSE)),"",VLOOKUP(一般!K170,コード表!$D$3:$E$7,2,FALSE)&amp;VLOOKUP(一般!L170,コード表!$G$3:$H$67,2,FALSE)&amp;VLOOKUP(一般!M170,コード表!$J$3:$K$15,2,FALSE)&amp;VLOOKUP(一般!N170,コード表!$M$3:$N$34,2,FALSE))</f>
        <v/>
      </c>
      <c r="F166" s="18"/>
      <c r="G166" s="18"/>
      <c r="H166" s="18" t="str">
        <f>IF(ISERROR(VLOOKUP(一般!O170,コード表!$S$3:$T$11,2,FALSE)),"",VLOOKUP(一般!O170,コード表!$S$3:$T$11,2,FALSE))</f>
        <v/>
      </c>
      <c r="I166" s="18" t="str">
        <f>IF(ISERROR(VLOOKUP(一般!P170,コード表!$D$3:$E$7,2,FALSE)&amp;VLOOKUP(一般!Q170,コード表!$G$3:$H$67,2,FALSE)&amp;VLOOKUP(一般!R170,コード表!$J$3:$K$15,2,FALSE)&amp;VLOOKUP(一般!S170,コード表!$M$3:$N$34,2,FALSE)),"",VLOOKUP(一般!P170,コード表!$D$3:$E$7,2,FALSE)&amp;VLOOKUP(一般!Q170,コード表!$G$3:$H$67,2,FALSE)&amp;VLOOKUP(一般!R170,コード表!$J$3:$K$15,2,FALSE)&amp;VLOOKUP(一般!S170,コード表!$M$3:$N$34,2,FALSE))</f>
        <v/>
      </c>
      <c r="J166" s="8">
        <f>一般!T170</f>
        <v>0</v>
      </c>
      <c r="K166" s="8" t="str">
        <f>IF(ISERROR(VLOOKUP(一般!U170,コード表!$P$3:$Q$52,2,FALSE)),"",VLOOKUP(一般!U170,コード表!$P$3:$Q$52,2,FALSE))</f>
        <v/>
      </c>
    </row>
    <row r="167" spans="1:11" ht="20.100000000000001" customHeight="1" x14ac:dyDescent="0.15">
      <c r="A167" s="8">
        <v>710</v>
      </c>
      <c r="B167" s="18" t="b">
        <f>IF(一般!B171="出",IF(ISERROR(VLOOKUP(一般!C171,コード表!$D$3:$E$7,2,FALSE)&amp;VLOOKUP(一般!D171,コード表!$G$3:$H$67,2,FALSE)&amp;VLOOKUP(一般!E171,コード表!$J$3:$K$15,2,FALSE)&amp;VLOOKUP(一般!F171,コード表!$M$3:$N$34,2,FALSE)),"",VLOOKUP(一般!C171,コード表!$D$3:$E$7,2,FALSE)&amp;VLOOKUP(一般!D171,コード表!$G$3:$H$67,2,FALSE)&amp;VLOOKUP(一般!E171,コード表!$J$3:$K$15,2,FALSE)&amp;VLOOKUP(一般!F171,コード表!$M$3:$N$34,2,FALSE)))</f>
        <v>0</v>
      </c>
      <c r="C167" s="17" t="str">
        <f>一般!I171&amp;" "&amp;一般!J171</f>
        <v xml:space="preserve"> </v>
      </c>
      <c r="D167" s="17" t="str">
        <f>一般!G171&amp;" "&amp;一般!H171</f>
        <v xml:space="preserve"> </v>
      </c>
      <c r="E167" s="18" t="str">
        <f>IF(ISERROR(VLOOKUP(一般!K171,コード表!$D$3:$E$7,2,FALSE)&amp;VLOOKUP(一般!L171,コード表!$G$3:$H$67,2,FALSE)&amp;VLOOKUP(一般!M171,コード表!$J$3:$K$15,2,FALSE)&amp;VLOOKUP(一般!N171,コード表!$M$3:$N$34,2,FALSE)),"",VLOOKUP(一般!K171,コード表!$D$3:$E$7,2,FALSE)&amp;VLOOKUP(一般!L171,コード表!$G$3:$H$67,2,FALSE)&amp;VLOOKUP(一般!M171,コード表!$J$3:$K$15,2,FALSE)&amp;VLOOKUP(一般!N171,コード表!$M$3:$N$34,2,FALSE))</f>
        <v/>
      </c>
      <c r="F167" s="18"/>
      <c r="G167" s="18"/>
      <c r="H167" s="18" t="str">
        <f>IF(ISERROR(VLOOKUP(一般!O171,コード表!$S$3:$T$11,2,FALSE)),"",VLOOKUP(一般!O171,コード表!$S$3:$T$11,2,FALSE))</f>
        <v/>
      </c>
      <c r="I167" s="18" t="str">
        <f>IF(ISERROR(VLOOKUP(一般!P171,コード表!$D$3:$E$7,2,FALSE)&amp;VLOOKUP(一般!Q171,コード表!$G$3:$H$67,2,FALSE)&amp;VLOOKUP(一般!R171,コード表!$J$3:$K$15,2,FALSE)&amp;VLOOKUP(一般!S171,コード表!$M$3:$N$34,2,FALSE)),"",VLOOKUP(一般!P171,コード表!$D$3:$E$7,2,FALSE)&amp;VLOOKUP(一般!Q171,コード表!$G$3:$H$67,2,FALSE)&amp;VLOOKUP(一般!R171,コード表!$J$3:$K$15,2,FALSE)&amp;VLOOKUP(一般!S171,コード表!$M$3:$N$34,2,FALSE))</f>
        <v/>
      </c>
      <c r="J167" s="8">
        <f>一般!T171</f>
        <v>0</v>
      </c>
      <c r="K167" s="8" t="str">
        <f>IF(ISERROR(VLOOKUP(一般!U171,コード表!$P$3:$Q$52,2,FALSE)),"",VLOOKUP(一般!U171,コード表!$P$3:$Q$52,2,FALSE))</f>
        <v/>
      </c>
    </row>
    <row r="168" spans="1:11" ht="20.100000000000001" customHeight="1" x14ac:dyDescent="0.15">
      <c r="A168" s="8">
        <v>710</v>
      </c>
      <c r="B168" s="18" t="b">
        <f>IF(一般!B172="出",IF(ISERROR(VLOOKUP(一般!C172,コード表!$D$3:$E$7,2,FALSE)&amp;VLOOKUP(一般!D172,コード表!$G$3:$H$67,2,FALSE)&amp;VLOOKUP(一般!E172,コード表!$J$3:$K$15,2,FALSE)&amp;VLOOKUP(一般!F172,コード表!$M$3:$N$34,2,FALSE)),"",VLOOKUP(一般!C172,コード表!$D$3:$E$7,2,FALSE)&amp;VLOOKUP(一般!D172,コード表!$G$3:$H$67,2,FALSE)&amp;VLOOKUP(一般!E172,コード表!$J$3:$K$15,2,FALSE)&amp;VLOOKUP(一般!F172,コード表!$M$3:$N$34,2,FALSE)))</f>
        <v>0</v>
      </c>
      <c r="C168" s="17" t="str">
        <f>一般!I172&amp;" "&amp;一般!J172</f>
        <v xml:space="preserve"> </v>
      </c>
      <c r="D168" s="17" t="str">
        <f>一般!G172&amp;" "&amp;一般!H172</f>
        <v xml:space="preserve"> </v>
      </c>
      <c r="E168" s="18" t="str">
        <f>IF(ISERROR(VLOOKUP(一般!K172,コード表!$D$3:$E$7,2,FALSE)&amp;VLOOKUP(一般!L172,コード表!$G$3:$H$67,2,FALSE)&amp;VLOOKUP(一般!M172,コード表!$J$3:$K$15,2,FALSE)&amp;VLOOKUP(一般!N172,コード表!$M$3:$N$34,2,FALSE)),"",VLOOKUP(一般!K172,コード表!$D$3:$E$7,2,FALSE)&amp;VLOOKUP(一般!L172,コード表!$G$3:$H$67,2,FALSE)&amp;VLOOKUP(一般!M172,コード表!$J$3:$K$15,2,FALSE)&amp;VLOOKUP(一般!N172,コード表!$M$3:$N$34,2,FALSE))</f>
        <v/>
      </c>
      <c r="F168" s="18"/>
      <c r="G168" s="18"/>
      <c r="H168" s="18" t="str">
        <f>IF(ISERROR(VLOOKUP(一般!O172,コード表!$S$3:$T$11,2,FALSE)),"",VLOOKUP(一般!O172,コード表!$S$3:$T$11,2,FALSE))</f>
        <v/>
      </c>
      <c r="I168" s="18" t="str">
        <f>IF(ISERROR(VLOOKUP(一般!P172,コード表!$D$3:$E$7,2,FALSE)&amp;VLOOKUP(一般!Q172,コード表!$G$3:$H$67,2,FALSE)&amp;VLOOKUP(一般!R172,コード表!$J$3:$K$15,2,FALSE)&amp;VLOOKUP(一般!S172,コード表!$M$3:$N$34,2,FALSE)),"",VLOOKUP(一般!P172,コード表!$D$3:$E$7,2,FALSE)&amp;VLOOKUP(一般!Q172,コード表!$G$3:$H$67,2,FALSE)&amp;VLOOKUP(一般!R172,コード表!$J$3:$K$15,2,FALSE)&amp;VLOOKUP(一般!S172,コード表!$M$3:$N$34,2,FALSE))</f>
        <v/>
      </c>
      <c r="J168" s="8">
        <f>一般!T172</f>
        <v>0</v>
      </c>
      <c r="K168" s="8" t="str">
        <f>IF(ISERROR(VLOOKUP(一般!U172,コード表!$P$3:$Q$52,2,FALSE)),"",VLOOKUP(一般!U172,コード表!$P$3:$Q$52,2,FALSE))</f>
        <v/>
      </c>
    </row>
    <row r="169" spans="1:11" ht="20.100000000000001" customHeight="1" x14ac:dyDescent="0.15">
      <c r="A169" s="8">
        <v>710</v>
      </c>
      <c r="B169" s="18" t="b">
        <f>IF(一般!B173="出",IF(ISERROR(VLOOKUP(一般!C173,コード表!$D$3:$E$7,2,FALSE)&amp;VLOOKUP(一般!D173,コード表!$G$3:$H$67,2,FALSE)&amp;VLOOKUP(一般!E173,コード表!$J$3:$K$15,2,FALSE)&amp;VLOOKUP(一般!F173,コード表!$M$3:$N$34,2,FALSE)),"",VLOOKUP(一般!C173,コード表!$D$3:$E$7,2,FALSE)&amp;VLOOKUP(一般!D173,コード表!$G$3:$H$67,2,FALSE)&amp;VLOOKUP(一般!E173,コード表!$J$3:$K$15,2,FALSE)&amp;VLOOKUP(一般!F173,コード表!$M$3:$N$34,2,FALSE)))</f>
        <v>0</v>
      </c>
      <c r="C169" s="17" t="str">
        <f>一般!I173&amp;" "&amp;一般!J173</f>
        <v xml:space="preserve"> </v>
      </c>
      <c r="D169" s="17" t="str">
        <f>一般!G173&amp;" "&amp;一般!H173</f>
        <v xml:space="preserve"> </v>
      </c>
      <c r="E169" s="18" t="str">
        <f>IF(ISERROR(VLOOKUP(一般!K173,コード表!$D$3:$E$7,2,FALSE)&amp;VLOOKUP(一般!L173,コード表!$G$3:$H$67,2,FALSE)&amp;VLOOKUP(一般!M173,コード表!$J$3:$K$15,2,FALSE)&amp;VLOOKUP(一般!N173,コード表!$M$3:$N$34,2,FALSE)),"",VLOOKUP(一般!K173,コード表!$D$3:$E$7,2,FALSE)&amp;VLOOKUP(一般!L173,コード表!$G$3:$H$67,2,FALSE)&amp;VLOOKUP(一般!M173,コード表!$J$3:$K$15,2,FALSE)&amp;VLOOKUP(一般!N173,コード表!$M$3:$N$34,2,FALSE))</f>
        <v/>
      </c>
      <c r="F169" s="18"/>
      <c r="G169" s="18"/>
      <c r="H169" s="18" t="str">
        <f>IF(ISERROR(VLOOKUP(一般!O173,コード表!$S$3:$T$11,2,FALSE)),"",VLOOKUP(一般!O173,コード表!$S$3:$T$11,2,FALSE))</f>
        <v/>
      </c>
      <c r="I169" s="18" t="str">
        <f>IF(ISERROR(VLOOKUP(一般!P173,コード表!$D$3:$E$7,2,FALSE)&amp;VLOOKUP(一般!Q173,コード表!$G$3:$H$67,2,FALSE)&amp;VLOOKUP(一般!R173,コード表!$J$3:$K$15,2,FALSE)&amp;VLOOKUP(一般!S173,コード表!$M$3:$N$34,2,FALSE)),"",VLOOKUP(一般!P173,コード表!$D$3:$E$7,2,FALSE)&amp;VLOOKUP(一般!Q173,コード表!$G$3:$H$67,2,FALSE)&amp;VLOOKUP(一般!R173,コード表!$J$3:$K$15,2,FALSE)&amp;VLOOKUP(一般!S173,コード表!$M$3:$N$34,2,FALSE))</f>
        <v/>
      </c>
      <c r="J169" s="8">
        <f>一般!T173</f>
        <v>0</v>
      </c>
      <c r="K169" s="8" t="str">
        <f>IF(ISERROR(VLOOKUP(一般!U173,コード表!$P$3:$Q$52,2,FALSE)),"",VLOOKUP(一般!U173,コード表!$P$3:$Q$52,2,FALSE))</f>
        <v/>
      </c>
    </row>
    <row r="170" spans="1:11" ht="20.100000000000001" customHeight="1" x14ac:dyDescent="0.15">
      <c r="A170" s="8">
        <v>710</v>
      </c>
      <c r="B170" s="18" t="b">
        <f>IF(一般!B174="出",IF(ISERROR(VLOOKUP(一般!C174,コード表!$D$3:$E$7,2,FALSE)&amp;VLOOKUP(一般!D174,コード表!$G$3:$H$67,2,FALSE)&amp;VLOOKUP(一般!E174,コード表!$J$3:$K$15,2,FALSE)&amp;VLOOKUP(一般!F174,コード表!$M$3:$N$34,2,FALSE)),"",VLOOKUP(一般!C174,コード表!$D$3:$E$7,2,FALSE)&amp;VLOOKUP(一般!D174,コード表!$G$3:$H$67,2,FALSE)&amp;VLOOKUP(一般!E174,コード表!$J$3:$K$15,2,FALSE)&amp;VLOOKUP(一般!F174,コード表!$M$3:$N$34,2,FALSE)))</f>
        <v>0</v>
      </c>
      <c r="C170" s="17" t="str">
        <f>一般!I174&amp;" "&amp;一般!J174</f>
        <v xml:space="preserve"> </v>
      </c>
      <c r="D170" s="17" t="str">
        <f>一般!G174&amp;" "&amp;一般!H174</f>
        <v xml:space="preserve"> </v>
      </c>
      <c r="E170" s="18" t="str">
        <f>IF(ISERROR(VLOOKUP(一般!K174,コード表!$D$3:$E$7,2,FALSE)&amp;VLOOKUP(一般!L174,コード表!$G$3:$H$67,2,FALSE)&amp;VLOOKUP(一般!M174,コード表!$J$3:$K$15,2,FALSE)&amp;VLOOKUP(一般!N174,コード表!$M$3:$N$34,2,FALSE)),"",VLOOKUP(一般!K174,コード表!$D$3:$E$7,2,FALSE)&amp;VLOOKUP(一般!L174,コード表!$G$3:$H$67,2,FALSE)&amp;VLOOKUP(一般!M174,コード表!$J$3:$K$15,2,FALSE)&amp;VLOOKUP(一般!N174,コード表!$M$3:$N$34,2,FALSE))</f>
        <v/>
      </c>
      <c r="F170" s="18"/>
      <c r="G170" s="18"/>
      <c r="H170" s="18" t="str">
        <f>IF(ISERROR(VLOOKUP(一般!O174,コード表!$S$3:$T$11,2,FALSE)),"",VLOOKUP(一般!O174,コード表!$S$3:$T$11,2,FALSE))</f>
        <v/>
      </c>
      <c r="I170" s="18" t="str">
        <f>IF(ISERROR(VLOOKUP(一般!P174,コード表!$D$3:$E$7,2,FALSE)&amp;VLOOKUP(一般!Q174,コード表!$G$3:$H$67,2,FALSE)&amp;VLOOKUP(一般!R174,コード表!$J$3:$K$15,2,FALSE)&amp;VLOOKUP(一般!S174,コード表!$M$3:$N$34,2,FALSE)),"",VLOOKUP(一般!P174,コード表!$D$3:$E$7,2,FALSE)&amp;VLOOKUP(一般!Q174,コード表!$G$3:$H$67,2,FALSE)&amp;VLOOKUP(一般!R174,コード表!$J$3:$K$15,2,FALSE)&amp;VLOOKUP(一般!S174,コード表!$M$3:$N$34,2,FALSE))</f>
        <v/>
      </c>
      <c r="J170" s="8">
        <f>一般!T174</f>
        <v>0</v>
      </c>
      <c r="K170" s="8" t="str">
        <f>IF(ISERROR(VLOOKUP(一般!U174,コード表!$P$3:$Q$52,2,FALSE)),"",VLOOKUP(一般!U174,コード表!$P$3:$Q$52,2,FALSE))</f>
        <v/>
      </c>
    </row>
    <row r="171" spans="1:11" ht="20.100000000000001" customHeight="1" x14ac:dyDescent="0.15">
      <c r="A171" s="8">
        <v>710</v>
      </c>
      <c r="B171" s="18" t="b">
        <f>IF(一般!B175="出",IF(ISERROR(VLOOKUP(一般!C175,コード表!$D$3:$E$7,2,FALSE)&amp;VLOOKUP(一般!D175,コード表!$G$3:$H$67,2,FALSE)&amp;VLOOKUP(一般!E175,コード表!$J$3:$K$15,2,FALSE)&amp;VLOOKUP(一般!F175,コード表!$M$3:$N$34,2,FALSE)),"",VLOOKUP(一般!C175,コード表!$D$3:$E$7,2,FALSE)&amp;VLOOKUP(一般!D175,コード表!$G$3:$H$67,2,FALSE)&amp;VLOOKUP(一般!E175,コード表!$J$3:$K$15,2,FALSE)&amp;VLOOKUP(一般!F175,コード表!$M$3:$N$34,2,FALSE)))</f>
        <v>0</v>
      </c>
      <c r="C171" s="17" t="str">
        <f>一般!I175&amp;" "&amp;一般!J175</f>
        <v xml:space="preserve"> </v>
      </c>
      <c r="D171" s="17" t="str">
        <f>一般!G175&amp;" "&amp;一般!H175</f>
        <v xml:space="preserve"> </v>
      </c>
      <c r="E171" s="18" t="str">
        <f>IF(ISERROR(VLOOKUP(一般!K175,コード表!$D$3:$E$7,2,FALSE)&amp;VLOOKUP(一般!L175,コード表!$G$3:$H$67,2,FALSE)&amp;VLOOKUP(一般!M175,コード表!$J$3:$K$15,2,FALSE)&amp;VLOOKUP(一般!N175,コード表!$M$3:$N$34,2,FALSE)),"",VLOOKUP(一般!K175,コード表!$D$3:$E$7,2,FALSE)&amp;VLOOKUP(一般!L175,コード表!$G$3:$H$67,2,FALSE)&amp;VLOOKUP(一般!M175,コード表!$J$3:$K$15,2,FALSE)&amp;VLOOKUP(一般!N175,コード表!$M$3:$N$34,2,FALSE))</f>
        <v/>
      </c>
      <c r="F171" s="18"/>
      <c r="G171" s="18"/>
      <c r="H171" s="18" t="str">
        <f>IF(ISERROR(VLOOKUP(一般!O175,コード表!$S$3:$T$11,2,FALSE)),"",VLOOKUP(一般!O175,コード表!$S$3:$T$11,2,FALSE))</f>
        <v/>
      </c>
      <c r="I171" s="18" t="str">
        <f>IF(ISERROR(VLOOKUP(一般!P175,コード表!$D$3:$E$7,2,FALSE)&amp;VLOOKUP(一般!Q175,コード表!$G$3:$H$67,2,FALSE)&amp;VLOOKUP(一般!R175,コード表!$J$3:$K$15,2,FALSE)&amp;VLOOKUP(一般!S175,コード表!$M$3:$N$34,2,FALSE)),"",VLOOKUP(一般!P175,コード表!$D$3:$E$7,2,FALSE)&amp;VLOOKUP(一般!Q175,コード表!$G$3:$H$67,2,FALSE)&amp;VLOOKUP(一般!R175,コード表!$J$3:$K$15,2,FALSE)&amp;VLOOKUP(一般!S175,コード表!$M$3:$N$34,2,FALSE))</f>
        <v/>
      </c>
      <c r="J171" s="8">
        <f>一般!T175</f>
        <v>0</v>
      </c>
      <c r="K171" s="8" t="str">
        <f>IF(ISERROR(VLOOKUP(一般!U175,コード表!$P$3:$Q$52,2,FALSE)),"",VLOOKUP(一般!U175,コード表!$P$3:$Q$52,2,FALSE))</f>
        <v/>
      </c>
    </row>
    <row r="172" spans="1:11" ht="20.100000000000001" customHeight="1" x14ac:dyDescent="0.15">
      <c r="A172" s="8">
        <v>710</v>
      </c>
      <c r="B172" s="18" t="b">
        <f>IF(一般!B176="出",IF(ISERROR(VLOOKUP(一般!C176,コード表!$D$3:$E$7,2,FALSE)&amp;VLOOKUP(一般!D176,コード表!$G$3:$H$67,2,FALSE)&amp;VLOOKUP(一般!E176,コード表!$J$3:$K$15,2,FALSE)&amp;VLOOKUP(一般!F176,コード表!$M$3:$N$34,2,FALSE)),"",VLOOKUP(一般!C176,コード表!$D$3:$E$7,2,FALSE)&amp;VLOOKUP(一般!D176,コード表!$G$3:$H$67,2,FALSE)&amp;VLOOKUP(一般!E176,コード表!$J$3:$K$15,2,FALSE)&amp;VLOOKUP(一般!F176,コード表!$M$3:$N$34,2,FALSE)))</f>
        <v>0</v>
      </c>
      <c r="C172" s="17" t="str">
        <f>一般!I176&amp;" "&amp;一般!J176</f>
        <v xml:space="preserve"> </v>
      </c>
      <c r="D172" s="17" t="str">
        <f>一般!G176&amp;" "&amp;一般!H176</f>
        <v xml:space="preserve"> </v>
      </c>
      <c r="E172" s="18" t="str">
        <f>IF(ISERROR(VLOOKUP(一般!K176,コード表!$D$3:$E$7,2,FALSE)&amp;VLOOKUP(一般!L176,コード表!$G$3:$H$67,2,FALSE)&amp;VLOOKUP(一般!M176,コード表!$J$3:$K$15,2,FALSE)&amp;VLOOKUP(一般!N176,コード表!$M$3:$N$34,2,FALSE)),"",VLOOKUP(一般!K176,コード表!$D$3:$E$7,2,FALSE)&amp;VLOOKUP(一般!L176,コード表!$G$3:$H$67,2,FALSE)&amp;VLOOKUP(一般!M176,コード表!$J$3:$K$15,2,FALSE)&amp;VLOOKUP(一般!N176,コード表!$M$3:$N$34,2,FALSE))</f>
        <v/>
      </c>
      <c r="F172" s="18"/>
      <c r="G172" s="18"/>
      <c r="H172" s="18" t="str">
        <f>IF(ISERROR(VLOOKUP(一般!O176,コード表!$S$3:$T$11,2,FALSE)),"",VLOOKUP(一般!O176,コード表!$S$3:$T$11,2,FALSE))</f>
        <v/>
      </c>
      <c r="I172" s="18" t="str">
        <f>IF(ISERROR(VLOOKUP(一般!P176,コード表!$D$3:$E$7,2,FALSE)&amp;VLOOKUP(一般!Q176,コード表!$G$3:$H$67,2,FALSE)&amp;VLOOKUP(一般!R176,コード表!$J$3:$K$15,2,FALSE)&amp;VLOOKUP(一般!S176,コード表!$M$3:$N$34,2,FALSE)),"",VLOOKUP(一般!P176,コード表!$D$3:$E$7,2,FALSE)&amp;VLOOKUP(一般!Q176,コード表!$G$3:$H$67,2,FALSE)&amp;VLOOKUP(一般!R176,コード表!$J$3:$K$15,2,FALSE)&amp;VLOOKUP(一般!S176,コード表!$M$3:$N$34,2,FALSE))</f>
        <v/>
      </c>
      <c r="J172" s="8">
        <f>一般!T176</f>
        <v>0</v>
      </c>
      <c r="K172" s="8" t="str">
        <f>IF(ISERROR(VLOOKUP(一般!U176,コード表!$P$3:$Q$52,2,FALSE)),"",VLOOKUP(一般!U176,コード表!$P$3:$Q$52,2,FALSE))</f>
        <v/>
      </c>
    </row>
    <row r="173" spans="1:11" ht="20.100000000000001" customHeight="1" x14ac:dyDescent="0.15">
      <c r="A173" s="8">
        <v>710</v>
      </c>
      <c r="B173" s="18" t="b">
        <f>IF(一般!B177="出",IF(ISERROR(VLOOKUP(一般!C177,コード表!$D$3:$E$7,2,FALSE)&amp;VLOOKUP(一般!D177,コード表!$G$3:$H$67,2,FALSE)&amp;VLOOKUP(一般!E177,コード表!$J$3:$K$15,2,FALSE)&amp;VLOOKUP(一般!F177,コード表!$M$3:$N$34,2,FALSE)),"",VLOOKUP(一般!C177,コード表!$D$3:$E$7,2,FALSE)&amp;VLOOKUP(一般!D177,コード表!$G$3:$H$67,2,FALSE)&amp;VLOOKUP(一般!E177,コード表!$J$3:$K$15,2,FALSE)&amp;VLOOKUP(一般!F177,コード表!$M$3:$N$34,2,FALSE)))</f>
        <v>0</v>
      </c>
      <c r="C173" s="17" t="str">
        <f>一般!I177&amp;" "&amp;一般!J177</f>
        <v xml:space="preserve"> </v>
      </c>
      <c r="D173" s="17" t="str">
        <f>一般!G177&amp;" "&amp;一般!H177</f>
        <v xml:space="preserve"> </v>
      </c>
      <c r="E173" s="18" t="str">
        <f>IF(ISERROR(VLOOKUP(一般!K177,コード表!$D$3:$E$7,2,FALSE)&amp;VLOOKUP(一般!L177,コード表!$G$3:$H$67,2,FALSE)&amp;VLOOKUP(一般!M177,コード表!$J$3:$K$15,2,FALSE)&amp;VLOOKUP(一般!N177,コード表!$M$3:$N$34,2,FALSE)),"",VLOOKUP(一般!K177,コード表!$D$3:$E$7,2,FALSE)&amp;VLOOKUP(一般!L177,コード表!$G$3:$H$67,2,FALSE)&amp;VLOOKUP(一般!M177,コード表!$J$3:$K$15,2,FALSE)&amp;VLOOKUP(一般!N177,コード表!$M$3:$N$34,2,FALSE))</f>
        <v/>
      </c>
      <c r="F173" s="18"/>
      <c r="G173" s="18"/>
      <c r="H173" s="18" t="str">
        <f>IF(ISERROR(VLOOKUP(一般!O177,コード表!$S$3:$T$11,2,FALSE)),"",VLOOKUP(一般!O177,コード表!$S$3:$T$11,2,FALSE))</f>
        <v/>
      </c>
      <c r="I173" s="18" t="str">
        <f>IF(ISERROR(VLOOKUP(一般!P177,コード表!$D$3:$E$7,2,FALSE)&amp;VLOOKUP(一般!Q177,コード表!$G$3:$H$67,2,FALSE)&amp;VLOOKUP(一般!R177,コード表!$J$3:$K$15,2,FALSE)&amp;VLOOKUP(一般!S177,コード表!$M$3:$N$34,2,FALSE)),"",VLOOKUP(一般!P177,コード表!$D$3:$E$7,2,FALSE)&amp;VLOOKUP(一般!Q177,コード表!$G$3:$H$67,2,FALSE)&amp;VLOOKUP(一般!R177,コード表!$J$3:$K$15,2,FALSE)&amp;VLOOKUP(一般!S177,コード表!$M$3:$N$34,2,FALSE))</f>
        <v/>
      </c>
      <c r="J173" s="8">
        <f>一般!T177</f>
        <v>0</v>
      </c>
      <c r="K173" s="8" t="str">
        <f>IF(ISERROR(VLOOKUP(一般!U177,コード表!$P$3:$Q$52,2,FALSE)),"",VLOOKUP(一般!U177,コード表!$P$3:$Q$52,2,FALSE))</f>
        <v/>
      </c>
    </row>
    <row r="174" spans="1:11" ht="20.100000000000001" customHeight="1" x14ac:dyDescent="0.15">
      <c r="A174" s="8">
        <v>710</v>
      </c>
      <c r="B174" s="18" t="b">
        <f>IF(一般!B178="出",IF(ISERROR(VLOOKUP(一般!C178,コード表!$D$3:$E$7,2,FALSE)&amp;VLOOKUP(一般!D178,コード表!$G$3:$H$67,2,FALSE)&amp;VLOOKUP(一般!E178,コード表!$J$3:$K$15,2,FALSE)&amp;VLOOKUP(一般!F178,コード表!$M$3:$N$34,2,FALSE)),"",VLOOKUP(一般!C178,コード表!$D$3:$E$7,2,FALSE)&amp;VLOOKUP(一般!D178,コード表!$G$3:$H$67,2,FALSE)&amp;VLOOKUP(一般!E178,コード表!$J$3:$K$15,2,FALSE)&amp;VLOOKUP(一般!F178,コード表!$M$3:$N$34,2,FALSE)))</f>
        <v>0</v>
      </c>
      <c r="C174" s="17" t="str">
        <f>一般!I178&amp;" "&amp;一般!J178</f>
        <v xml:space="preserve"> </v>
      </c>
      <c r="D174" s="17" t="str">
        <f>一般!G178&amp;" "&amp;一般!H178</f>
        <v xml:space="preserve"> </v>
      </c>
      <c r="E174" s="18" t="str">
        <f>IF(ISERROR(VLOOKUP(一般!K178,コード表!$D$3:$E$7,2,FALSE)&amp;VLOOKUP(一般!L178,コード表!$G$3:$H$67,2,FALSE)&amp;VLOOKUP(一般!M178,コード表!$J$3:$K$15,2,FALSE)&amp;VLOOKUP(一般!N178,コード表!$M$3:$N$34,2,FALSE)),"",VLOOKUP(一般!K178,コード表!$D$3:$E$7,2,FALSE)&amp;VLOOKUP(一般!L178,コード表!$G$3:$H$67,2,FALSE)&amp;VLOOKUP(一般!M178,コード表!$J$3:$K$15,2,FALSE)&amp;VLOOKUP(一般!N178,コード表!$M$3:$N$34,2,FALSE))</f>
        <v/>
      </c>
      <c r="F174" s="18"/>
      <c r="G174" s="18"/>
      <c r="H174" s="18" t="str">
        <f>IF(ISERROR(VLOOKUP(一般!O178,コード表!$S$3:$T$11,2,FALSE)),"",VLOOKUP(一般!O178,コード表!$S$3:$T$11,2,FALSE))</f>
        <v/>
      </c>
      <c r="I174" s="18" t="str">
        <f>IF(ISERROR(VLOOKUP(一般!P178,コード表!$D$3:$E$7,2,FALSE)&amp;VLOOKUP(一般!Q178,コード表!$G$3:$H$67,2,FALSE)&amp;VLOOKUP(一般!R178,コード表!$J$3:$K$15,2,FALSE)&amp;VLOOKUP(一般!S178,コード表!$M$3:$N$34,2,FALSE)),"",VLOOKUP(一般!P178,コード表!$D$3:$E$7,2,FALSE)&amp;VLOOKUP(一般!Q178,コード表!$G$3:$H$67,2,FALSE)&amp;VLOOKUP(一般!R178,コード表!$J$3:$K$15,2,FALSE)&amp;VLOOKUP(一般!S178,コード表!$M$3:$N$34,2,FALSE))</f>
        <v/>
      </c>
      <c r="J174" s="8">
        <f>一般!T178</f>
        <v>0</v>
      </c>
      <c r="K174" s="8" t="str">
        <f>IF(ISERROR(VLOOKUP(一般!U178,コード表!$P$3:$Q$52,2,FALSE)),"",VLOOKUP(一般!U178,コード表!$P$3:$Q$52,2,FALSE))</f>
        <v/>
      </c>
    </row>
    <row r="175" spans="1:11" ht="20.100000000000001" customHeight="1" x14ac:dyDescent="0.15">
      <c r="A175" s="8">
        <v>710</v>
      </c>
      <c r="B175" s="18" t="b">
        <f>IF(一般!B179="出",IF(ISERROR(VLOOKUP(一般!C179,コード表!$D$3:$E$7,2,FALSE)&amp;VLOOKUP(一般!D179,コード表!$G$3:$H$67,2,FALSE)&amp;VLOOKUP(一般!E179,コード表!$J$3:$K$15,2,FALSE)&amp;VLOOKUP(一般!F179,コード表!$M$3:$N$34,2,FALSE)),"",VLOOKUP(一般!C179,コード表!$D$3:$E$7,2,FALSE)&amp;VLOOKUP(一般!D179,コード表!$G$3:$H$67,2,FALSE)&amp;VLOOKUP(一般!E179,コード表!$J$3:$K$15,2,FALSE)&amp;VLOOKUP(一般!F179,コード表!$M$3:$N$34,2,FALSE)))</f>
        <v>0</v>
      </c>
      <c r="C175" s="17" t="str">
        <f>一般!I179&amp;" "&amp;一般!J179</f>
        <v xml:space="preserve"> </v>
      </c>
      <c r="D175" s="17" t="str">
        <f>一般!G179&amp;" "&amp;一般!H179</f>
        <v xml:space="preserve"> </v>
      </c>
      <c r="E175" s="18" t="str">
        <f>IF(ISERROR(VLOOKUP(一般!K179,コード表!$D$3:$E$7,2,FALSE)&amp;VLOOKUP(一般!L179,コード表!$G$3:$H$67,2,FALSE)&amp;VLOOKUP(一般!M179,コード表!$J$3:$K$15,2,FALSE)&amp;VLOOKUP(一般!N179,コード表!$M$3:$N$34,2,FALSE)),"",VLOOKUP(一般!K179,コード表!$D$3:$E$7,2,FALSE)&amp;VLOOKUP(一般!L179,コード表!$G$3:$H$67,2,FALSE)&amp;VLOOKUP(一般!M179,コード表!$J$3:$K$15,2,FALSE)&amp;VLOOKUP(一般!N179,コード表!$M$3:$N$34,2,FALSE))</f>
        <v/>
      </c>
      <c r="F175" s="18"/>
      <c r="G175" s="18"/>
      <c r="H175" s="18" t="str">
        <f>IF(ISERROR(VLOOKUP(一般!O179,コード表!$S$3:$T$11,2,FALSE)),"",VLOOKUP(一般!O179,コード表!$S$3:$T$11,2,FALSE))</f>
        <v/>
      </c>
      <c r="I175" s="18" t="str">
        <f>IF(ISERROR(VLOOKUP(一般!P179,コード表!$D$3:$E$7,2,FALSE)&amp;VLOOKUP(一般!Q179,コード表!$G$3:$H$67,2,FALSE)&amp;VLOOKUP(一般!R179,コード表!$J$3:$K$15,2,FALSE)&amp;VLOOKUP(一般!S179,コード表!$M$3:$N$34,2,FALSE)),"",VLOOKUP(一般!P179,コード表!$D$3:$E$7,2,FALSE)&amp;VLOOKUP(一般!Q179,コード表!$G$3:$H$67,2,FALSE)&amp;VLOOKUP(一般!R179,コード表!$J$3:$K$15,2,FALSE)&amp;VLOOKUP(一般!S179,コード表!$M$3:$N$34,2,FALSE))</f>
        <v/>
      </c>
      <c r="J175" s="8">
        <f>一般!T179</f>
        <v>0</v>
      </c>
      <c r="K175" s="8" t="str">
        <f>IF(ISERROR(VLOOKUP(一般!U179,コード表!$P$3:$Q$52,2,FALSE)),"",VLOOKUP(一般!U179,コード表!$P$3:$Q$52,2,FALSE))</f>
        <v/>
      </c>
    </row>
    <row r="176" spans="1:11" ht="20.100000000000001" customHeight="1" x14ac:dyDescent="0.15">
      <c r="A176" s="8">
        <v>710</v>
      </c>
      <c r="B176" s="18" t="b">
        <f>IF(一般!B180="出",IF(ISERROR(VLOOKUP(一般!C180,コード表!$D$3:$E$7,2,FALSE)&amp;VLOOKUP(一般!D180,コード表!$G$3:$H$67,2,FALSE)&amp;VLOOKUP(一般!E180,コード表!$J$3:$K$15,2,FALSE)&amp;VLOOKUP(一般!F180,コード表!$M$3:$N$34,2,FALSE)),"",VLOOKUP(一般!C180,コード表!$D$3:$E$7,2,FALSE)&amp;VLOOKUP(一般!D180,コード表!$G$3:$H$67,2,FALSE)&amp;VLOOKUP(一般!E180,コード表!$J$3:$K$15,2,FALSE)&amp;VLOOKUP(一般!F180,コード表!$M$3:$N$34,2,FALSE)))</f>
        <v>0</v>
      </c>
      <c r="C176" s="17" t="str">
        <f>一般!I180&amp;" "&amp;一般!J180</f>
        <v xml:space="preserve"> </v>
      </c>
      <c r="D176" s="17" t="str">
        <f>一般!G180&amp;" "&amp;一般!H180</f>
        <v xml:space="preserve"> </v>
      </c>
      <c r="E176" s="18" t="str">
        <f>IF(ISERROR(VLOOKUP(一般!K180,コード表!$D$3:$E$7,2,FALSE)&amp;VLOOKUP(一般!L180,コード表!$G$3:$H$67,2,FALSE)&amp;VLOOKUP(一般!M180,コード表!$J$3:$K$15,2,FALSE)&amp;VLOOKUP(一般!N180,コード表!$M$3:$N$34,2,FALSE)),"",VLOOKUP(一般!K180,コード表!$D$3:$E$7,2,FALSE)&amp;VLOOKUP(一般!L180,コード表!$G$3:$H$67,2,FALSE)&amp;VLOOKUP(一般!M180,コード表!$J$3:$K$15,2,FALSE)&amp;VLOOKUP(一般!N180,コード表!$M$3:$N$34,2,FALSE))</f>
        <v/>
      </c>
      <c r="F176" s="18"/>
      <c r="G176" s="18"/>
      <c r="H176" s="18" t="str">
        <f>IF(ISERROR(VLOOKUP(一般!O180,コード表!$S$3:$T$11,2,FALSE)),"",VLOOKUP(一般!O180,コード表!$S$3:$T$11,2,FALSE))</f>
        <v/>
      </c>
      <c r="I176" s="18" t="str">
        <f>IF(ISERROR(VLOOKUP(一般!P180,コード表!$D$3:$E$7,2,FALSE)&amp;VLOOKUP(一般!Q180,コード表!$G$3:$H$67,2,FALSE)&amp;VLOOKUP(一般!R180,コード表!$J$3:$K$15,2,FALSE)&amp;VLOOKUP(一般!S180,コード表!$M$3:$N$34,2,FALSE)),"",VLOOKUP(一般!P180,コード表!$D$3:$E$7,2,FALSE)&amp;VLOOKUP(一般!Q180,コード表!$G$3:$H$67,2,FALSE)&amp;VLOOKUP(一般!R180,コード表!$J$3:$K$15,2,FALSE)&amp;VLOOKUP(一般!S180,コード表!$M$3:$N$34,2,FALSE))</f>
        <v/>
      </c>
      <c r="J176" s="8">
        <f>一般!T180</f>
        <v>0</v>
      </c>
      <c r="K176" s="8" t="str">
        <f>IF(ISERROR(VLOOKUP(一般!U180,コード表!$P$3:$Q$52,2,FALSE)),"",VLOOKUP(一般!U180,コード表!$P$3:$Q$52,2,FALSE))</f>
        <v/>
      </c>
    </row>
    <row r="177" spans="1:11" ht="20.100000000000001" customHeight="1" x14ac:dyDescent="0.15">
      <c r="A177" s="8">
        <v>710</v>
      </c>
      <c r="B177" s="18" t="b">
        <f>IF(一般!B181="出",IF(ISERROR(VLOOKUP(一般!C181,コード表!$D$3:$E$7,2,FALSE)&amp;VLOOKUP(一般!D181,コード表!$G$3:$H$67,2,FALSE)&amp;VLOOKUP(一般!E181,コード表!$J$3:$K$15,2,FALSE)&amp;VLOOKUP(一般!F181,コード表!$M$3:$N$34,2,FALSE)),"",VLOOKUP(一般!C181,コード表!$D$3:$E$7,2,FALSE)&amp;VLOOKUP(一般!D181,コード表!$G$3:$H$67,2,FALSE)&amp;VLOOKUP(一般!E181,コード表!$J$3:$K$15,2,FALSE)&amp;VLOOKUP(一般!F181,コード表!$M$3:$N$34,2,FALSE)))</f>
        <v>0</v>
      </c>
      <c r="C177" s="17" t="str">
        <f>一般!I181&amp;" "&amp;一般!J181</f>
        <v xml:space="preserve"> </v>
      </c>
      <c r="D177" s="17" t="str">
        <f>一般!G181&amp;" "&amp;一般!H181</f>
        <v xml:space="preserve"> </v>
      </c>
      <c r="E177" s="18" t="str">
        <f>IF(ISERROR(VLOOKUP(一般!K181,コード表!$D$3:$E$7,2,FALSE)&amp;VLOOKUP(一般!L181,コード表!$G$3:$H$67,2,FALSE)&amp;VLOOKUP(一般!M181,コード表!$J$3:$K$15,2,FALSE)&amp;VLOOKUP(一般!N181,コード表!$M$3:$N$34,2,FALSE)),"",VLOOKUP(一般!K181,コード表!$D$3:$E$7,2,FALSE)&amp;VLOOKUP(一般!L181,コード表!$G$3:$H$67,2,FALSE)&amp;VLOOKUP(一般!M181,コード表!$J$3:$K$15,2,FALSE)&amp;VLOOKUP(一般!N181,コード表!$M$3:$N$34,2,FALSE))</f>
        <v/>
      </c>
      <c r="F177" s="18"/>
      <c r="G177" s="18"/>
      <c r="H177" s="18" t="str">
        <f>IF(ISERROR(VLOOKUP(一般!O181,コード表!$S$3:$T$11,2,FALSE)),"",VLOOKUP(一般!O181,コード表!$S$3:$T$11,2,FALSE))</f>
        <v/>
      </c>
      <c r="I177" s="18" t="str">
        <f>IF(ISERROR(VLOOKUP(一般!P181,コード表!$D$3:$E$7,2,FALSE)&amp;VLOOKUP(一般!Q181,コード表!$G$3:$H$67,2,FALSE)&amp;VLOOKUP(一般!R181,コード表!$J$3:$K$15,2,FALSE)&amp;VLOOKUP(一般!S181,コード表!$M$3:$N$34,2,FALSE)),"",VLOOKUP(一般!P181,コード表!$D$3:$E$7,2,FALSE)&amp;VLOOKUP(一般!Q181,コード表!$G$3:$H$67,2,FALSE)&amp;VLOOKUP(一般!R181,コード表!$J$3:$K$15,2,FALSE)&amp;VLOOKUP(一般!S181,コード表!$M$3:$N$34,2,FALSE))</f>
        <v/>
      </c>
      <c r="J177" s="8">
        <f>一般!T181</f>
        <v>0</v>
      </c>
      <c r="K177" s="8" t="str">
        <f>IF(ISERROR(VLOOKUP(一般!U181,コード表!$P$3:$Q$52,2,FALSE)),"",VLOOKUP(一般!U181,コード表!$P$3:$Q$52,2,FALSE))</f>
        <v/>
      </c>
    </row>
    <row r="178" spans="1:11" ht="20.100000000000001" customHeight="1" x14ac:dyDescent="0.15">
      <c r="A178" s="8">
        <v>710</v>
      </c>
      <c r="B178" s="18" t="b">
        <f>IF(一般!B182="出",IF(ISERROR(VLOOKUP(一般!C182,コード表!$D$3:$E$7,2,FALSE)&amp;VLOOKUP(一般!D182,コード表!$G$3:$H$67,2,FALSE)&amp;VLOOKUP(一般!E182,コード表!$J$3:$K$15,2,FALSE)&amp;VLOOKUP(一般!F182,コード表!$M$3:$N$34,2,FALSE)),"",VLOOKUP(一般!C182,コード表!$D$3:$E$7,2,FALSE)&amp;VLOOKUP(一般!D182,コード表!$G$3:$H$67,2,FALSE)&amp;VLOOKUP(一般!E182,コード表!$J$3:$K$15,2,FALSE)&amp;VLOOKUP(一般!F182,コード表!$M$3:$N$34,2,FALSE)))</f>
        <v>0</v>
      </c>
      <c r="C178" s="17" t="str">
        <f>一般!I182&amp;" "&amp;一般!J182</f>
        <v xml:space="preserve"> </v>
      </c>
      <c r="D178" s="17" t="str">
        <f>一般!G182&amp;" "&amp;一般!H182</f>
        <v xml:space="preserve"> </v>
      </c>
      <c r="E178" s="18" t="str">
        <f>IF(ISERROR(VLOOKUP(一般!K182,コード表!$D$3:$E$7,2,FALSE)&amp;VLOOKUP(一般!L182,コード表!$G$3:$H$67,2,FALSE)&amp;VLOOKUP(一般!M182,コード表!$J$3:$K$15,2,FALSE)&amp;VLOOKUP(一般!N182,コード表!$M$3:$N$34,2,FALSE)),"",VLOOKUP(一般!K182,コード表!$D$3:$E$7,2,FALSE)&amp;VLOOKUP(一般!L182,コード表!$G$3:$H$67,2,FALSE)&amp;VLOOKUP(一般!M182,コード表!$J$3:$K$15,2,FALSE)&amp;VLOOKUP(一般!N182,コード表!$M$3:$N$34,2,FALSE))</f>
        <v/>
      </c>
      <c r="F178" s="18"/>
      <c r="G178" s="18"/>
      <c r="H178" s="18" t="str">
        <f>IF(ISERROR(VLOOKUP(一般!O182,コード表!$S$3:$T$11,2,FALSE)),"",VLOOKUP(一般!O182,コード表!$S$3:$T$11,2,FALSE))</f>
        <v/>
      </c>
      <c r="I178" s="18" t="str">
        <f>IF(ISERROR(VLOOKUP(一般!P182,コード表!$D$3:$E$7,2,FALSE)&amp;VLOOKUP(一般!Q182,コード表!$G$3:$H$67,2,FALSE)&amp;VLOOKUP(一般!R182,コード表!$J$3:$K$15,2,FALSE)&amp;VLOOKUP(一般!S182,コード表!$M$3:$N$34,2,FALSE)),"",VLOOKUP(一般!P182,コード表!$D$3:$E$7,2,FALSE)&amp;VLOOKUP(一般!Q182,コード表!$G$3:$H$67,2,FALSE)&amp;VLOOKUP(一般!R182,コード表!$J$3:$K$15,2,FALSE)&amp;VLOOKUP(一般!S182,コード表!$M$3:$N$34,2,FALSE))</f>
        <v/>
      </c>
      <c r="J178" s="8">
        <f>一般!T182</f>
        <v>0</v>
      </c>
      <c r="K178" s="8" t="str">
        <f>IF(ISERROR(VLOOKUP(一般!U182,コード表!$P$3:$Q$52,2,FALSE)),"",VLOOKUP(一般!U182,コード表!$P$3:$Q$52,2,FALSE))</f>
        <v/>
      </c>
    </row>
    <row r="179" spans="1:11" ht="20.100000000000001" customHeight="1" x14ac:dyDescent="0.15">
      <c r="A179" s="8">
        <v>710</v>
      </c>
      <c r="B179" s="18" t="b">
        <f>IF(一般!B183="出",IF(ISERROR(VLOOKUP(一般!C183,コード表!$D$3:$E$7,2,FALSE)&amp;VLOOKUP(一般!D183,コード表!$G$3:$H$67,2,FALSE)&amp;VLOOKUP(一般!E183,コード表!$J$3:$K$15,2,FALSE)&amp;VLOOKUP(一般!F183,コード表!$M$3:$N$34,2,FALSE)),"",VLOOKUP(一般!C183,コード表!$D$3:$E$7,2,FALSE)&amp;VLOOKUP(一般!D183,コード表!$G$3:$H$67,2,FALSE)&amp;VLOOKUP(一般!E183,コード表!$J$3:$K$15,2,FALSE)&amp;VLOOKUP(一般!F183,コード表!$M$3:$N$34,2,FALSE)))</f>
        <v>0</v>
      </c>
      <c r="C179" s="17" t="str">
        <f>一般!I183&amp;" "&amp;一般!J183</f>
        <v xml:space="preserve"> </v>
      </c>
      <c r="D179" s="17" t="str">
        <f>一般!G183&amp;" "&amp;一般!H183</f>
        <v xml:space="preserve"> </v>
      </c>
      <c r="E179" s="18" t="str">
        <f>IF(ISERROR(VLOOKUP(一般!K183,コード表!$D$3:$E$7,2,FALSE)&amp;VLOOKUP(一般!L183,コード表!$G$3:$H$67,2,FALSE)&amp;VLOOKUP(一般!M183,コード表!$J$3:$K$15,2,FALSE)&amp;VLOOKUP(一般!N183,コード表!$M$3:$N$34,2,FALSE)),"",VLOOKUP(一般!K183,コード表!$D$3:$E$7,2,FALSE)&amp;VLOOKUP(一般!L183,コード表!$G$3:$H$67,2,FALSE)&amp;VLOOKUP(一般!M183,コード表!$J$3:$K$15,2,FALSE)&amp;VLOOKUP(一般!N183,コード表!$M$3:$N$34,2,FALSE))</f>
        <v/>
      </c>
      <c r="F179" s="18"/>
      <c r="G179" s="18"/>
      <c r="H179" s="18" t="str">
        <f>IF(ISERROR(VLOOKUP(一般!O183,コード表!$S$3:$T$11,2,FALSE)),"",VLOOKUP(一般!O183,コード表!$S$3:$T$11,2,FALSE))</f>
        <v/>
      </c>
      <c r="I179" s="18" t="str">
        <f>IF(ISERROR(VLOOKUP(一般!P183,コード表!$D$3:$E$7,2,FALSE)&amp;VLOOKUP(一般!Q183,コード表!$G$3:$H$67,2,FALSE)&amp;VLOOKUP(一般!R183,コード表!$J$3:$K$15,2,FALSE)&amp;VLOOKUP(一般!S183,コード表!$M$3:$N$34,2,FALSE)),"",VLOOKUP(一般!P183,コード表!$D$3:$E$7,2,FALSE)&amp;VLOOKUP(一般!Q183,コード表!$G$3:$H$67,2,FALSE)&amp;VLOOKUP(一般!R183,コード表!$J$3:$K$15,2,FALSE)&amp;VLOOKUP(一般!S183,コード表!$M$3:$N$34,2,FALSE))</f>
        <v/>
      </c>
      <c r="J179" s="8">
        <f>一般!T183</f>
        <v>0</v>
      </c>
      <c r="K179" s="8" t="str">
        <f>IF(ISERROR(VLOOKUP(一般!U183,コード表!$P$3:$Q$52,2,FALSE)),"",VLOOKUP(一般!U183,コード表!$P$3:$Q$52,2,FALSE))</f>
        <v/>
      </c>
    </row>
    <row r="180" spans="1:11" ht="20.100000000000001" customHeight="1" x14ac:dyDescent="0.15">
      <c r="A180" s="8">
        <v>710</v>
      </c>
      <c r="B180" s="18" t="b">
        <f>IF(一般!B184="出",IF(ISERROR(VLOOKUP(一般!C184,コード表!$D$3:$E$7,2,FALSE)&amp;VLOOKUP(一般!D184,コード表!$G$3:$H$67,2,FALSE)&amp;VLOOKUP(一般!E184,コード表!$J$3:$K$15,2,FALSE)&amp;VLOOKUP(一般!F184,コード表!$M$3:$N$34,2,FALSE)),"",VLOOKUP(一般!C184,コード表!$D$3:$E$7,2,FALSE)&amp;VLOOKUP(一般!D184,コード表!$G$3:$H$67,2,FALSE)&amp;VLOOKUP(一般!E184,コード表!$J$3:$K$15,2,FALSE)&amp;VLOOKUP(一般!F184,コード表!$M$3:$N$34,2,FALSE)))</f>
        <v>0</v>
      </c>
      <c r="C180" s="17" t="str">
        <f>一般!I184&amp;" "&amp;一般!J184</f>
        <v xml:space="preserve"> </v>
      </c>
      <c r="D180" s="17" t="str">
        <f>一般!G184&amp;" "&amp;一般!H184</f>
        <v xml:space="preserve"> </v>
      </c>
      <c r="E180" s="18" t="str">
        <f>IF(ISERROR(VLOOKUP(一般!K184,コード表!$D$3:$E$7,2,FALSE)&amp;VLOOKUP(一般!L184,コード表!$G$3:$H$67,2,FALSE)&amp;VLOOKUP(一般!M184,コード表!$J$3:$K$15,2,FALSE)&amp;VLOOKUP(一般!N184,コード表!$M$3:$N$34,2,FALSE)),"",VLOOKUP(一般!K184,コード表!$D$3:$E$7,2,FALSE)&amp;VLOOKUP(一般!L184,コード表!$G$3:$H$67,2,FALSE)&amp;VLOOKUP(一般!M184,コード表!$J$3:$K$15,2,FALSE)&amp;VLOOKUP(一般!N184,コード表!$M$3:$N$34,2,FALSE))</f>
        <v/>
      </c>
      <c r="F180" s="18"/>
      <c r="G180" s="18"/>
      <c r="H180" s="18" t="str">
        <f>IF(ISERROR(VLOOKUP(一般!O184,コード表!$S$3:$T$11,2,FALSE)),"",VLOOKUP(一般!O184,コード表!$S$3:$T$11,2,FALSE))</f>
        <v/>
      </c>
      <c r="I180" s="18" t="str">
        <f>IF(ISERROR(VLOOKUP(一般!P184,コード表!$D$3:$E$7,2,FALSE)&amp;VLOOKUP(一般!Q184,コード表!$G$3:$H$67,2,FALSE)&amp;VLOOKUP(一般!R184,コード表!$J$3:$K$15,2,FALSE)&amp;VLOOKUP(一般!S184,コード表!$M$3:$N$34,2,FALSE)),"",VLOOKUP(一般!P184,コード表!$D$3:$E$7,2,FALSE)&amp;VLOOKUP(一般!Q184,コード表!$G$3:$H$67,2,FALSE)&amp;VLOOKUP(一般!R184,コード表!$J$3:$K$15,2,FALSE)&amp;VLOOKUP(一般!S184,コード表!$M$3:$N$34,2,FALSE))</f>
        <v/>
      </c>
      <c r="J180" s="8">
        <f>一般!T184</f>
        <v>0</v>
      </c>
      <c r="K180" s="8" t="str">
        <f>IF(ISERROR(VLOOKUP(一般!U184,コード表!$P$3:$Q$52,2,FALSE)),"",VLOOKUP(一般!U184,コード表!$P$3:$Q$52,2,FALSE))</f>
        <v/>
      </c>
    </row>
    <row r="181" spans="1:11" ht="20.100000000000001" customHeight="1" x14ac:dyDescent="0.15">
      <c r="A181" s="8">
        <v>710</v>
      </c>
      <c r="B181" s="18" t="b">
        <f>IF(一般!B185="出",IF(ISERROR(VLOOKUP(一般!C185,コード表!$D$3:$E$7,2,FALSE)&amp;VLOOKUP(一般!D185,コード表!$G$3:$H$67,2,FALSE)&amp;VLOOKUP(一般!E185,コード表!$J$3:$K$15,2,FALSE)&amp;VLOOKUP(一般!F185,コード表!$M$3:$N$34,2,FALSE)),"",VLOOKUP(一般!C185,コード表!$D$3:$E$7,2,FALSE)&amp;VLOOKUP(一般!D185,コード表!$G$3:$H$67,2,FALSE)&amp;VLOOKUP(一般!E185,コード表!$J$3:$K$15,2,FALSE)&amp;VLOOKUP(一般!F185,コード表!$M$3:$N$34,2,FALSE)))</f>
        <v>0</v>
      </c>
      <c r="C181" s="17" t="str">
        <f>一般!I185&amp;" "&amp;一般!J185</f>
        <v xml:space="preserve"> </v>
      </c>
      <c r="D181" s="17" t="str">
        <f>一般!G185&amp;" "&amp;一般!H185</f>
        <v xml:space="preserve"> </v>
      </c>
      <c r="E181" s="18" t="str">
        <f>IF(ISERROR(VLOOKUP(一般!K185,コード表!$D$3:$E$7,2,FALSE)&amp;VLOOKUP(一般!L185,コード表!$G$3:$H$67,2,FALSE)&amp;VLOOKUP(一般!M185,コード表!$J$3:$K$15,2,FALSE)&amp;VLOOKUP(一般!N185,コード表!$M$3:$N$34,2,FALSE)),"",VLOOKUP(一般!K185,コード表!$D$3:$E$7,2,FALSE)&amp;VLOOKUP(一般!L185,コード表!$G$3:$H$67,2,FALSE)&amp;VLOOKUP(一般!M185,コード表!$J$3:$K$15,2,FALSE)&amp;VLOOKUP(一般!N185,コード表!$M$3:$N$34,2,FALSE))</f>
        <v/>
      </c>
      <c r="F181" s="18"/>
      <c r="G181" s="18"/>
      <c r="H181" s="18" t="str">
        <f>IF(ISERROR(VLOOKUP(一般!O185,コード表!$S$3:$T$11,2,FALSE)),"",VLOOKUP(一般!O185,コード表!$S$3:$T$11,2,FALSE))</f>
        <v/>
      </c>
      <c r="I181" s="18" t="str">
        <f>IF(ISERROR(VLOOKUP(一般!P185,コード表!$D$3:$E$7,2,FALSE)&amp;VLOOKUP(一般!Q185,コード表!$G$3:$H$67,2,FALSE)&amp;VLOOKUP(一般!R185,コード表!$J$3:$K$15,2,FALSE)&amp;VLOOKUP(一般!S185,コード表!$M$3:$N$34,2,FALSE)),"",VLOOKUP(一般!P185,コード表!$D$3:$E$7,2,FALSE)&amp;VLOOKUP(一般!Q185,コード表!$G$3:$H$67,2,FALSE)&amp;VLOOKUP(一般!R185,コード表!$J$3:$K$15,2,FALSE)&amp;VLOOKUP(一般!S185,コード表!$M$3:$N$34,2,FALSE))</f>
        <v/>
      </c>
      <c r="J181" s="8">
        <f>一般!T185</f>
        <v>0</v>
      </c>
      <c r="K181" s="8" t="str">
        <f>IF(ISERROR(VLOOKUP(一般!U185,コード表!$P$3:$Q$52,2,FALSE)),"",VLOOKUP(一般!U185,コード表!$P$3:$Q$52,2,FALSE))</f>
        <v/>
      </c>
    </row>
    <row r="182" spans="1:11" ht="20.100000000000001" customHeight="1" x14ac:dyDescent="0.15">
      <c r="A182" s="8">
        <v>710</v>
      </c>
      <c r="B182" s="18" t="b">
        <f>IF(一般!B186="出",IF(ISERROR(VLOOKUP(一般!C186,コード表!$D$3:$E$7,2,FALSE)&amp;VLOOKUP(一般!D186,コード表!$G$3:$H$67,2,FALSE)&amp;VLOOKUP(一般!E186,コード表!$J$3:$K$15,2,FALSE)&amp;VLOOKUP(一般!F186,コード表!$M$3:$N$34,2,FALSE)),"",VLOOKUP(一般!C186,コード表!$D$3:$E$7,2,FALSE)&amp;VLOOKUP(一般!D186,コード表!$G$3:$H$67,2,FALSE)&amp;VLOOKUP(一般!E186,コード表!$J$3:$K$15,2,FALSE)&amp;VLOOKUP(一般!F186,コード表!$M$3:$N$34,2,FALSE)))</f>
        <v>0</v>
      </c>
      <c r="C182" s="17" t="str">
        <f>一般!I186&amp;" "&amp;一般!J186</f>
        <v xml:space="preserve"> </v>
      </c>
      <c r="D182" s="17" t="str">
        <f>一般!G186&amp;" "&amp;一般!H186</f>
        <v xml:space="preserve"> </v>
      </c>
      <c r="E182" s="18" t="str">
        <f>IF(ISERROR(VLOOKUP(一般!K186,コード表!$D$3:$E$7,2,FALSE)&amp;VLOOKUP(一般!L186,コード表!$G$3:$H$67,2,FALSE)&amp;VLOOKUP(一般!M186,コード表!$J$3:$K$15,2,FALSE)&amp;VLOOKUP(一般!N186,コード表!$M$3:$N$34,2,FALSE)),"",VLOOKUP(一般!K186,コード表!$D$3:$E$7,2,FALSE)&amp;VLOOKUP(一般!L186,コード表!$G$3:$H$67,2,FALSE)&amp;VLOOKUP(一般!M186,コード表!$J$3:$K$15,2,FALSE)&amp;VLOOKUP(一般!N186,コード表!$M$3:$N$34,2,FALSE))</f>
        <v/>
      </c>
      <c r="F182" s="18"/>
      <c r="G182" s="18"/>
      <c r="H182" s="18" t="str">
        <f>IF(ISERROR(VLOOKUP(一般!O186,コード表!$S$3:$T$11,2,FALSE)),"",VLOOKUP(一般!O186,コード表!$S$3:$T$11,2,FALSE))</f>
        <v/>
      </c>
      <c r="I182" s="18" t="str">
        <f>IF(ISERROR(VLOOKUP(一般!P186,コード表!$D$3:$E$7,2,FALSE)&amp;VLOOKUP(一般!Q186,コード表!$G$3:$H$67,2,FALSE)&amp;VLOOKUP(一般!R186,コード表!$J$3:$K$15,2,FALSE)&amp;VLOOKUP(一般!S186,コード表!$M$3:$N$34,2,FALSE)),"",VLOOKUP(一般!P186,コード表!$D$3:$E$7,2,FALSE)&amp;VLOOKUP(一般!Q186,コード表!$G$3:$H$67,2,FALSE)&amp;VLOOKUP(一般!R186,コード表!$J$3:$K$15,2,FALSE)&amp;VLOOKUP(一般!S186,コード表!$M$3:$N$34,2,FALSE))</f>
        <v/>
      </c>
      <c r="J182" s="8">
        <f>一般!T186</f>
        <v>0</v>
      </c>
      <c r="K182" s="8" t="str">
        <f>IF(ISERROR(VLOOKUP(一般!U186,コード表!$P$3:$Q$52,2,FALSE)),"",VLOOKUP(一般!U186,コード表!$P$3:$Q$52,2,FALSE))</f>
        <v/>
      </c>
    </row>
    <row r="183" spans="1:11" ht="20.100000000000001" customHeight="1" x14ac:dyDescent="0.15">
      <c r="A183" s="8">
        <v>710</v>
      </c>
      <c r="B183" s="18" t="b">
        <f>IF(一般!B187="出",IF(ISERROR(VLOOKUP(一般!C187,コード表!$D$3:$E$7,2,FALSE)&amp;VLOOKUP(一般!D187,コード表!$G$3:$H$67,2,FALSE)&amp;VLOOKUP(一般!E187,コード表!$J$3:$K$15,2,FALSE)&amp;VLOOKUP(一般!F187,コード表!$M$3:$N$34,2,FALSE)),"",VLOOKUP(一般!C187,コード表!$D$3:$E$7,2,FALSE)&amp;VLOOKUP(一般!D187,コード表!$G$3:$H$67,2,FALSE)&amp;VLOOKUP(一般!E187,コード表!$J$3:$K$15,2,FALSE)&amp;VLOOKUP(一般!F187,コード表!$M$3:$N$34,2,FALSE)))</f>
        <v>0</v>
      </c>
      <c r="C183" s="17" t="str">
        <f>一般!I187&amp;" "&amp;一般!J187</f>
        <v xml:space="preserve"> </v>
      </c>
      <c r="D183" s="17" t="str">
        <f>一般!G187&amp;" "&amp;一般!H187</f>
        <v xml:space="preserve"> </v>
      </c>
      <c r="E183" s="18" t="str">
        <f>IF(ISERROR(VLOOKUP(一般!K187,コード表!$D$3:$E$7,2,FALSE)&amp;VLOOKUP(一般!L187,コード表!$G$3:$H$67,2,FALSE)&amp;VLOOKUP(一般!M187,コード表!$J$3:$K$15,2,FALSE)&amp;VLOOKUP(一般!N187,コード表!$M$3:$N$34,2,FALSE)),"",VLOOKUP(一般!K187,コード表!$D$3:$E$7,2,FALSE)&amp;VLOOKUP(一般!L187,コード表!$G$3:$H$67,2,FALSE)&amp;VLOOKUP(一般!M187,コード表!$J$3:$K$15,2,FALSE)&amp;VLOOKUP(一般!N187,コード表!$M$3:$N$34,2,FALSE))</f>
        <v/>
      </c>
      <c r="F183" s="18"/>
      <c r="G183" s="18"/>
      <c r="H183" s="18" t="str">
        <f>IF(ISERROR(VLOOKUP(一般!O187,コード表!$S$3:$T$11,2,FALSE)),"",VLOOKUP(一般!O187,コード表!$S$3:$T$11,2,FALSE))</f>
        <v/>
      </c>
      <c r="I183" s="18" t="str">
        <f>IF(ISERROR(VLOOKUP(一般!P187,コード表!$D$3:$E$7,2,FALSE)&amp;VLOOKUP(一般!Q187,コード表!$G$3:$H$67,2,FALSE)&amp;VLOOKUP(一般!R187,コード表!$J$3:$K$15,2,FALSE)&amp;VLOOKUP(一般!S187,コード表!$M$3:$N$34,2,FALSE)),"",VLOOKUP(一般!P187,コード表!$D$3:$E$7,2,FALSE)&amp;VLOOKUP(一般!Q187,コード表!$G$3:$H$67,2,FALSE)&amp;VLOOKUP(一般!R187,コード表!$J$3:$K$15,2,FALSE)&amp;VLOOKUP(一般!S187,コード表!$M$3:$N$34,2,FALSE))</f>
        <v/>
      </c>
      <c r="J183" s="8">
        <f>一般!T187</f>
        <v>0</v>
      </c>
      <c r="K183" s="8" t="str">
        <f>IF(ISERROR(VLOOKUP(一般!U187,コード表!$P$3:$Q$52,2,FALSE)),"",VLOOKUP(一般!U187,コード表!$P$3:$Q$52,2,FALSE))</f>
        <v/>
      </c>
    </row>
    <row r="184" spans="1:11" ht="20.100000000000001" customHeight="1" x14ac:dyDescent="0.15">
      <c r="A184" s="8">
        <v>710</v>
      </c>
      <c r="B184" s="18" t="b">
        <f>IF(一般!B188="出",IF(ISERROR(VLOOKUP(一般!C188,コード表!$D$3:$E$7,2,FALSE)&amp;VLOOKUP(一般!D188,コード表!$G$3:$H$67,2,FALSE)&amp;VLOOKUP(一般!E188,コード表!$J$3:$K$15,2,FALSE)&amp;VLOOKUP(一般!F188,コード表!$M$3:$N$34,2,FALSE)),"",VLOOKUP(一般!C188,コード表!$D$3:$E$7,2,FALSE)&amp;VLOOKUP(一般!D188,コード表!$G$3:$H$67,2,FALSE)&amp;VLOOKUP(一般!E188,コード表!$J$3:$K$15,2,FALSE)&amp;VLOOKUP(一般!F188,コード表!$M$3:$N$34,2,FALSE)))</f>
        <v>0</v>
      </c>
      <c r="C184" s="17" t="str">
        <f>一般!I188&amp;" "&amp;一般!J188</f>
        <v xml:space="preserve"> </v>
      </c>
      <c r="D184" s="17" t="str">
        <f>一般!G188&amp;" "&amp;一般!H188</f>
        <v xml:space="preserve"> </v>
      </c>
      <c r="E184" s="18" t="str">
        <f>IF(ISERROR(VLOOKUP(一般!K188,コード表!$D$3:$E$7,2,FALSE)&amp;VLOOKUP(一般!L188,コード表!$G$3:$H$67,2,FALSE)&amp;VLOOKUP(一般!M188,コード表!$J$3:$K$15,2,FALSE)&amp;VLOOKUP(一般!N188,コード表!$M$3:$N$34,2,FALSE)),"",VLOOKUP(一般!K188,コード表!$D$3:$E$7,2,FALSE)&amp;VLOOKUP(一般!L188,コード表!$G$3:$H$67,2,FALSE)&amp;VLOOKUP(一般!M188,コード表!$J$3:$K$15,2,FALSE)&amp;VLOOKUP(一般!N188,コード表!$M$3:$N$34,2,FALSE))</f>
        <v/>
      </c>
      <c r="F184" s="18"/>
      <c r="G184" s="18"/>
      <c r="H184" s="18" t="str">
        <f>IF(ISERROR(VLOOKUP(一般!O188,コード表!$S$3:$T$11,2,FALSE)),"",VLOOKUP(一般!O188,コード表!$S$3:$T$11,2,FALSE))</f>
        <v/>
      </c>
      <c r="I184" s="18" t="str">
        <f>IF(ISERROR(VLOOKUP(一般!P188,コード表!$D$3:$E$7,2,FALSE)&amp;VLOOKUP(一般!Q188,コード表!$G$3:$H$67,2,FALSE)&amp;VLOOKUP(一般!R188,コード表!$J$3:$K$15,2,FALSE)&amp;VLOOKUP(一般!S188,コード表!$M$3:$N$34,2,FALSE)),"",VLOOKUP(一般!P188,コード表!$D$3:$E$7,2,FALSE)&amp;VLOOKUP(一般!Q188,コード表!$G$3:$H$67,2,FALSE)&amp;VLOOKUP(一般!R188,コード表!$J$3:$K$15,2,FALSE)&amp;VLOOKUP(一般!S188,コード表!$M$3:$N$34,2,FALSE))</f>
        <v/>
      </c>
      <c r="J184" s="8">
        <f>一般!T188</f>
        <v>0</v>
      </c>
      <c r="K184" s="8" t="str">
        <f>IF(ISERROR(VLOOKUP(一般!U188,コード表!$P$3:$Q$52,2,FALSE)),"",VLOOKUP(一般!U188,コード表!$P$3:$Q$52,2,FALSE))</f>
        <v/>
      </c>
    </row>
    <row r="185" spans="1:11" ht="20.100000000000001" customHeight="1" x14ac:dyDescent="0.15">
      <c r="A185" s="8">
        <v>710</v>
      </c>
      <c r="B185" s="18" t="b">
        <f>IF(一般!B189="出",IF(ISERROR(VLOOKUP(一般!C189,コード表!$D$3:$E$7,2,FALSE)&amp;VLOOKUP(一般!D189,コード表!$G$3:$H$67,2,FALSE)&amp;VLOOKUP(一般!E189,コード表!$J$3:$K$15,2,FALSE)&amp;VLOOKUP(一般!F189,コード表!$M$3:$N$34,2,FALSE)),"",VLOOKUP(一般!C189,コード表!$D$3:$E$7,2,FALSE)&amp;VLOOKUP(一般!D189,コード表!$G$3:$H$67,2,FALSE)&amp;VLOOKUP(一般!E189,コード表!$J$3:$K$15,2,FALSE)&amp;VLOOKUP(一般!F189,コード表!$M$3:$N$34,2,FALSE)))</f>
        <v>0</v>
      </c>
      <c r="C185" s="17" t="str">
        <f>一般!I189&amp;" "&amp;一般!J189</f>
        <v xml:space="preserve"> </v>
      </c>
      <c r="D185" s="17" t="str">
        <f>一般!G189&amp;" "&amp;一般!H189</f>
        <v xml:space="preserve"> </v>
      </c>
      <c r="E185" s="18" t="str">
        <f>IF(ISERROR(VLOOKUP(一般!K189,コード表!$D$3:$E$7,2,FALSE)&amp;VLOOKUP(一般!L189,コード表!$G$3:$H$67,2,FALSE)&amp;VLOOKUP(一般!M189,コード表!$J$3:$K$15,2,FALSE)&amp;VLOOKUP(一般!N189,コード表!$M$3:$N$34,2,FALSE)),"",VLOOKUP(一般!K189,コード表!$D$3:$E$7,2,FALSE)&amp;VLOOKUP(一般!L189,コード表!$G$3:$H$67,2,FALSE)&amp;VLOOKUP(一般!M189,コード表!$J$3:$K$15,2,FALSE)&amp;VLOOKUP(一般!N189,コード表!$M$3:$N$34,2,FALSE))</f>
        <v/>
      </c>
      <c r="F185" s="18"/>
      <c r="G185" s="18"/>
      <c r="H185" s="18" t="str">
        <f>IF(ISERROR(VLOOKUP(一般!O189,コード表!$S$3:$T$11,2,FALSE)),"",VLOOKUP(一般!O189,コード表!$S$3:$T$11,2,FALSE))</f>
        <v/>
      </c>
      <c r="I185" s="18" t="str">
        <f>IF(ISERROR(VLOOKUP(一般!P189,コード表!$D$3:$E$7,2,FALSE)&amp;VLOOKUP(一般!Q189,コード表!$G$3:$H$67,2,FALSE)&amp;VLOOKUP(一般!R189,コード表!$J$3:$K$15,2,FALSE)&amp;VLOOKUP(一般!S189,コード表!$M$3:$N$34,2,FALSE)),"",VLOOKUP(一般!P189,コード表!$D$3:$E$7,2,FALSE)&amp;VLOOKUP(一般!Q189,コード表!$G$3:$H$67,2,FALSE)&amp;VLOOKUP(一般!R189,コード表!$J$3:$K$15,2,FALSE)&amp;VLOOKUP(一般!S189,コード表!$M$3:$N$34,2,FALSE))</f>
        <v/>
      </c>
      <c r="J185" s="8">
        <f>一般!T189</f>
        <v>0</v>
      </c>
      <c r="K185" s="8" t="str">
        <f>IF(ISERROR(VLOOKUP(一般!U189,コード表!$P$3:$Q$52,2,FALSE)),"",VLOOKUP(一般!U189,コード表!$P$3:$Q$52,2,FALSE))</f>
        <v/>
      </c>
    </row>
    <row r="186" spans="1:11" ht="20.100000000000001" customHeight="1" x14ac:dyDescent="0.15">
      <c r="A186" s="8">
        <v>710</v>
      </c>
      <c r="B186" s="18" t="b">
        <f>IF(一般!B190="出",IF(ISERROR(VLOOKUP(一般!C190,コード表!$D$3:$E$7,2,FALSE)&amp;VLOOKUP(一般!D190,コード表!$G$3:$H$67,2,FALSE)&amp;VLOOKUP(一般!E190,コード表!$J$3:$K$15,2,FALSE)&amp;VLOOKUP(一般!F190,コード表!$M$3:$N$34,2,FALSE)),"",VLOOKUP(一般!C190,コード表!$D$3:$E$7,2,FALSE)&amp;VLOOKUP(一般!D190,コード表!$G$3:$H$67,2,FALSE)&amp;VLOOKUP(一般!E190,コード表!$J$3:$K$15,2,FALSE)&amp;VLOOKUP(一般!F190,コード表!$M$3:$N$34,2,FALSE)))</f>
        <v>0</v>
      </c>
      <c r="C186" s="17" t="str">
        <f>一般!I190&amp;" "&amp;一般!J190</f>
        <v xml:space="preserve"> </v>
      </c>
      <c r="D186" s="17" t="str">
        <f>一般!G190&amp;" "&amp;一般!H190</f>
        <v xml:space="preserve"> </v>
      </c>
      <c r="E186" s="18" t="str">
        <f>IF(ISERROR(VLOOKUP(一般!K190,コード表!$D$3:$E$7,2,FALSE)&amp;VLOOKUP(一般!L190,コード表!$G$3:$H$67,2,FALSE)&amp;VLOOKUP(一般!M190,コード表!$J$3:$K$15,2,FALSE)&amp;VLOOKUP(一般!N190,コード表!$M$3:$N$34,2,FALSE)),"",VLOOKUP(一般!K190,コード表!$D$3:$E$7,2,FALSE)&amp;VLOOKUP(一般!L190,コード表!$G$3:$H$67,2,FALSE)&amp;VLOOKUP(一般!M190,コード表!$J$3:$K$15,2,FALSE)&amp;VLOOKUP(一般!N190,コード表!$M$3:$N$34,2,FALSE))</f>
        <v/>
      </c>
      <c r="F186" s="18"/>
      <c r="G186" s="18"/>
      <c r="H186" s="18" t="str">
        <f>IF(ISERROR(VLOOKUP(一般!O190,コード表!$S$3:$T$11,2,FALSE)),"",VLOOKUP(一般!O190,コード表!$S$3:$T$11,2,FALSE))</f>
        <v/>
      </c>
      <c r="I186" s="18" t="str">
        <f>IF(ISERROR(VLOOKUP(一般!P190,コード表!$D$3:$E$7,2,FALSE)&amp;VLOOKUP(一般!Q190,コード表!$G$3:$H$67,2,FALSE)&amp;VLOOKUP(一般!R190,コード表!$J$3:$K$15,2,FALSE)&amp;VLOOKUP(一般!S190,コード表!$M$3:$N$34,2,FALSE)),"",VLOOKUP(一般!P190,コード表!$D$3:$E$7,2,FALSE)&amp;VLOOKUP(一般!Q190,コード表!$G$3:$H$67,2,FALSE)&amp;VLOOKUP(一般!R190,コード表!$J$3:$K$15,2,FALSE)&amp;VLOOKUP(一般!S190,コード表!$M$3:$N$34,2,FALSE))</f>
        <v/>
      </c>
      <c r="J186" s="8">
        <f>一般!T190</f>
        <v>0</v>
      </c>
      <c r="K186" s="8" t="str">
        <f>IF(ISERROR(VLOOKUP(一般!U190,コード表!$P$3:$Q$52,2,FALSE)),"",VLOOKUP(一般!U190,コード表!$P$3:$Q$52,2,FALSE))</f>
        <v/>
      </c>
    </row>
    <row r="187" spans="1:11" ht="20.100000000000001" customHeight="1" x14ac:dyDescent="0.15">
      <c r="A187" s="8">
        <v>710</v>
      </c>
      <c r="B187" s="18" t="b">
        <f>IF(一般!B191="出",IF(ISERROR(VLOOKUP(一般!C191,コード表!$D$3:$E$7,2,FALSE)&amp;VLOOKUP(一般!D191,コード表!$G$3:$H$67,2,FALSE)&amp;VLOOKUP(一般!E191,コード表!$J$3:$K$15,2,FALSE)&amp;VLOOKUP(一般!F191,コード表!$M$3:$N$34,2,FALSE)),"",VLOOKUP(一般!C191,コード表!$D$3:$E$7,2,FALSE)&amp;VLOOKUP(一般!D191,コード表!$G$3:$H$67,2,FALSE)&amp;VLOOKUP(一般!E191,コード表!$J$3:$K$15,2,FALSE)&amp;VLOOKUP(一般!F191,コード表!$M$3:$N$34,2,FALSE)))</f>
        <v>0</v>
      </c>
      <c r="C187" s="17" t="str">
        <f>一般!I191&amp;" "&amp;一般!J191</f>
        <v xml:space="preserve"> </v>
      </c>
      <c r="D187" s="17" t="str">
        <f>一般!G191&amp;" "&amp;一般!H191</f>
        <v xml:space="preserve"> </v>
      </c>
      <c r="E187" s="18" t="str">
        <f>IF(ISERROR(VLOOKUP(一般!K191,コード表!$D$3:$E$7,2,FALSE)&amp;VLOOKUP(一般!L191,コード表!$G$3:$H$67,2,FALSE)&amp;VLOOKUP(一般!M191,コード表!$J$3:$K$15,2,FALSE)&amp;VLOOKUP(一般!N191,コード表!$M$3:$N$34,2,FALSE)),"",VLOOKUP(一般!K191,コード表!$D$3:$E$7,2,FALSE)&amp;VLOOKUP(一般!L191,コード表!$G$3:$H$67,2,FALSE)&amp;VLOOKUP(一般!M191,コード表!$J$3:$K$15,2,FALSE)&amp;VLOOKUP(一般!N191,コード表!$M$3:$N$34,2,FALSE))</f>
        <v/>
      </c>
      <c r="F187" s="18"/>
      <c r="G187" s="18"/>
      <c r="H187" s="18" t="str">
        <f>IF(ISERROR(VLOOKUP(一般!O191,コード表!$S$3:$T$11,2,FALSE)),"",VLOOKUP(一般!O191,コード表!$S$3:$T$11,2,FALSE))</f>
        <v/>
      </c>
      <c r="I187" s="18" t="str">
        <f>IF(ISERROR(VLOOKUP(一般!P191,コード表!$D$3:$E$7,2,FALSE)&amp;VLOOKUP(一般!Q191,コード表!$G$3:$H$67,2,FALSE)&amp;VLOOKUP(一般!R191,コード表!$J$3:$K$15,2,FALSE)&amp;VLOOKUP(一般!S191,コード表!$M$3:$N$34,2,FALSE)),"",VLOOKUP(一般!P191,コード表!$D$3:$E$7,2,FALSE)&amp;VLOOKUP(一般!Q191,コード表!$G$3:$H$67,2,FALSE)&amp;VLOOKUP(一般!R191,コード表!$J$3:$K$15,2,FALSE)&amp;VLOOKUP(一般!S191,コード表!$M$3:$N$34,2,FALSE))</f>
        <v/>
      </c>
      <c r="J187" s="8">
        <f>一般!T191</f>
        <v>0</v>
      </c>
      <c r="K187" s="8" t="str">
        <f>IF(ISERROR(VLOOKUP(一般!U191,コード表!$P$3:$Q$52,2,FALSE)),"",VLOOKUP(一般!U191,コード表!$P$3:$Q$52,2,FALSE))</f>
        <v/>
      </c>
    </row>
    <row r="188" spans="1:11" ht="20.100000000000001" customHeight="1" x14ac:dyDescent="0.15">
      <c r="A188" s="8">
        <v>710</v>
      </c>
      <c r="B188" s="18" t="b">
        <f>IF(一般!B192="出",IF(ISERROR(VLOOKUP(一般!C192,コード表!$D$3:$E$7,2,FALSE)&amp;VLOOKUP(一般!D192,コード表!$G$3:$H$67,2,FALSE)&amp;VLOOKUP(一般!E192,コード表!$J$3:$K$15,2,FALSE)&amp;VLOOKUP(一般!F192,コード表!$M$3:$N$34,2,FALSE)),"",VLOOKUP(一般!C192,コード表!$D$3:$E$7,2,FALSE)&amp;VLOOKUP(一般!D192,コード表!$G$3:$H$67,2,FALSE)&amp;VLOOKUP(一般!E192,コード表!$J$3:$K$15,2,FALSE)&amp;VLOOKUP(一般!F192,コード表!$M$3:$N$34,2,FALSE)))</f>
        <v>0</v>
      </c>
      <c r="C188" s="17" t="str">
        <f>一般!I192&amp;" "&amp;一般!J192</f>
        <v xml:space="preserve"> </v>
      </c>
      <c r="D188" s="17" t="str">
        <f>一般!G192&amp;" "&amp;一般!H192</f>
        <v xml:space="preserve"> </v>
      </c>
      <c r="E188" s="18" t="str">
        <f>IF(ISERROR(VLOOKUP(一般!K192,コード表!$D$3:$E$7,2,FALSE)&amp;VLOOKUP(一般!L192,コード表!$G$3:$H$67,2,FALSE)&amp;VLOOKUP(一般!M192,コード表!$J$3:$K$15,2,FALSE)&amp;VLOOKUP(一般!N192,コード表!$M$3:$N$34,2,FALSE)),"",VLOOKUP(一般!K192,コード表!$D$3:$E$7,2,FALSE)&amp;VLOOKUP(一般!L192,コード表!$G$3:$H$67,2,FALSE)&amp;VLOOKUP(一般!M192,コード表!$J$3:$K$15,2,FALSE)&amp;VLOOKUP(一般!N192,コード表!$M$3:$N$34,2,FALSE))</f>
        <v/>
      </c>
      <c r="F188" s="18"/>
      <c r="G188" s="18"/>
      <c r="H188" s="18" t="str">
        <f>IF(ISERROR(VLOOKUP(一般!O192,コード表!$S$3:$T$11,2,FALSE)),"",VLOOKUP(一般!O192,コード表!$S$3:$T$11,2,FALSE))</f>
        <v/>
      </c>
      <c r="I188" s="18" t="str">
        <f>IF(ISERROR(VLOOKUP(一般!P192,コード表!$D$3:$E$7,2,FALSE)&amp;VLOOKUP(一般!Q192,コード表!$G$3:$H$67,2,FALSE)&amp;VLOOKUP(一般!R192,コード表!$J$3:$K$15,2,FALSE)&amp;VLOOKUP(一般!S192,コード表!$M$3:$N$34,2,FALSE)),"",VLOOKUP(一般!P192,コード表!$D$3:$E$7,2,FALSE)&amp;VLOOKUP(一般!Q192,コード表!$G$3:$H$67,2,FALSE)&amp;VLOOKUP(一般!R192,コード表!$J$3:$K$15,2,FALSE)&amp;VLOOKUP(一般!S192,コード表!$M$3:$N$34,2,FALSE))</f>
        <v/>
      </c>
      <c r="J188" s="8">
        <f>一般!T192</f>
        <v>0</v>
      </c>
      <c r="K188" s="8" t="str">
        <f>IF(ISERROR(VLOOKUP(一般!U192,コード表!$P$3:$Q$52,2,FALSE)),"",VLOOKUP(一般!U192,コード表!$P$3:$Q$52,2,FALSE))</f>
        <v/>
      </c>
    </row>
    <row r="189" spans="1:11" ht="20.100000000000001" customHeight="1" x14ac:dyDescent="0.15">
      <c r="A189" s="8">
        <v>710</v>
      </c>
      <c r="B189" s="18" t="b">
        <f>IF(一般!B193="出",IF(ISERROR(VLOOKUP(一般!C193,コード表!$D$3:$E$7,2,FALSE)&amp;VLOOKUP(一般!D193,コード表!$G$3:$H$67,2,FALSE)&amp;VLOOKUP(一般!E193,コード表!$J$3:$K$15,2,FALSE)&amp;VLOOKUP(一般!F193,コード表!$M$3:$N$34,2,FALSE)),"",VLOOKUP(一般!C193,コード表!$D$3:$E$7,2,FALSE)&amp;VLOOKUP(一般!D193,コード表!$G$3:$H$67,2,FALSE)&amp;VLOOKUP(一般!E193,コード表!$J$3:$K$15,2,FALSE)&amp;VLOOKUP(一般!F193,コード表!$M$3:$N$34,2,FALSE)))</f>
        <v>0</v>
      </c>
      <c r="C189" s="17" t="str">
        <f>一般!I193&amp;" "&amp;一般!J193</f>
        <v xml:space="preserve"> </v>
      </c>
      <c r="D189" s="17" t="str">
        <f>一般!G193&amp;" "&amp;一般!H193</f>
        <v xml:space="preserve"> </v>
      </c>
      <c r="E189" s="18" t="str">
        <f>IF(ISERROR(VLOOKUP(一般!K193,コード表!$D$3:$E$7,2,FALSE)&amp;VLOOKUP(一般!L193,コード表!$G$3:$H$67,2,FALSE)&amp;VLOOKUP(一般!M193,コード表!$J$3:$K$15,2,FALSE)&amp;VLOOKUP(一般!N193,コード表!$M$3:$N$34,2,FALSE)),"",VLOOKUP(一般!K193,コード表!$D$3:$E$7,2,FALSE)&amp;VLOOKUP(一般!L193,コード表!$G$3:$H$67,2,FALSE)&amp;VLOOKUP(一般!M193,コード表!$J$3:$K$15,2,FALSE)&amp;VLOOKUP(一般!N193,コード表!$M$3:$N$34,2,FALSE))</f>
        <v/>
      </c>
      <c r="F189" s="18"/>
      <c r="G189" s="18"/>
      <c r="H189" s="18" t="str">
        <f>IF(ISERROR(VLOOKUP(一般!O193,コード表!$S$3:$T$11,2,FALSE)),"",VLOOKUP(一般!O193,コード表!$S$3:$T$11,2,FALSE))</f>
        <v/>
      </c>
      <c r="I189" s="18" t="str">
        <f>IF(ISERROR(VLOOKUP(一般!P193,コード表!$D$3:$E$7,2,FALSE)&amp;VLOOKUP(一般!Q193,コード表!$G$3:$H$67,2,FALSE)&amp;VLOOKUP(一般!R193,コード表!$J$3:$K$15,2,FALSE)&amp;VLOOKUP(一般!S193,コード表!$M$3:$N$34,2,FALSE)),"",VLOOKUP(一般!P193,コード表!$D$3:$E$7,2,FALSE)&amp;VLOOKUP(一般!Q193,コード表!$G$3:$H$67,2,FALSE)&amp;VLOOKUP(一般!R193,コード表!$J$3:$K$15,2,FALSE)&amp;VLOOKUP(一般!S193,コード表!$M$3:$N$34,2,FALSE))</f>
        <v/>
      </c>
      <c r="J189" s="8">
        <f>一般!T193</f>
        <v>0</v>
      </c>
      <c r="K189" s="8" t="str">
        <f>IF(ISERROR(VLOOKUP(一般!U193,コード表!$P$3:$Q$52,2,FALSE)),"",VLOOKUP(一般!U193,コード表!$P$3:$Q$52,2,FALSE))</f>
        <v/>
      </c>
    </row>
    <row r="190" spans="1:11" ht="20.100000000000001" customHeight="1" x14ac:dyDescent="0.15">
      <c r="A190" s="8">
        <v>710</v>
      </c>
      <c r="B190" s="18" t="b">
        <f>IF(一般!B194="出",IF(ISERROR(VLOOKUP(一般!C194,コード表!$D$3:$E$7,2,FALSE)&amp;VLOOKUP(一般!D194,コード表!$G$3:$H$67,2,FALSE)&amp;VLOOKUP(一般!E194,コード表!$J$3:$K$15,2,FALSE)&amp;VLOOKUP(一般!F194,コード表!$M$3:$N$34,2,FALSE)),"",VLOOKUP(一般!C194,コード表!$D$3:$E$7,2,FALSE)&amp;VLOOKUP(一般!D194,コード表!$G$3:$H$67,2,FALSE)&amp;VLOOKUP(一般!E194,コード表!$J$3:$K$15,2,FALSE)&amp;VLOOKUP(一般!F194,コード表!$M$3:$N$34,2,FALSE)))</f>
        <v>0</v>
      </c>
      <c r="C190" s="17" t="str">
        <f>一般!I194&amp;" "&amp;一般!J194</f>
        <v xml:space="preserve"> </v>
      </c>
      <c r="D190" s="17" t="str">
        <f>一般!G194&amp;" "&amp;一般!H194</f>
        <v xml:space="preserve"> </v>
      </c>
      <c r="E190" s="18" t="str">
        <f>IF(ISERROR(VLOOKUP(一般!K194,コード表!$D$3:$E$7,2,FALSE)&amp;VLOOKUP(一般!L194,コード表!$G$3:$H$67,2,FALSE)&amp;VLOOKUP(一般!M194,コード表!$J$3:$K$15,2,FALSE)&amp;VLOOKUP(一般!N194,コード表!$M$3:$N$34,2,FALSE)),"",VLOOKUP(一般!K194,コード表!$D$3:$E$7,2,FALSE)&amp;VLOOKUP(一般!L194,コード表!$G$3:$H$67,2,FALSE)&amp;VLOOKUP(一般!M194,コード表!$J$3:$K$15,2,FALSE)&amp;VLOOKUP(一般!N194,コード表!$M$3:$N$34,2,FALSE))</f>
        <v/>
      </c>
      <c r="F190" s="18"/>
      <c r="G190" s="18"/>
      <c r="H190" s="18" t="str">
        <f>IF(ISERROR(VLOOKUP(一般!O194,コード表!$S$3:$T$11,2,FALSE)),"",VLOOKUP(一般!O194,コード表!$S$3:$T$11,2,FALSE))</f>
        <v/>
      </c>
      <c r="I190" s="18" t="str">
        <f>IF(ISERROR(VLOOKUP(一般!P194,コード表!$D$3:$E$7,2,FALSE)&amp;VLOOKUP(一般!Q194,コード表!$G$3:$H$67,2,FALSE)&amp;VLOOKUP(一般!R194,コード表!$J$3:$K$15,2,FALSE)&amp;VLOOKUP(一般!S194,コード表!$M$3:$N$34,2,FALSE)),"",VLOOKUP(一般!P194,コード表!$D$3:$E$7,2,FALSE)&amp;VLOOKUP(一般!Q194,コード表!$G$3:$H$67,2,FALSE)&amp;VLOOKUP(一般!R194,コード表!$J$3:$K$15,2,FALSE)&amp;VLOOKUP(一般!S194,コード表!$M$3:$N$34,2,FALSE))</f>
        <v/>
      </c>
      <c r="J190" s="8">
        <f>一般!T194</f>
        <v>0</v>
      </c>
      <c r="K190" s="8" t="str">
        <f>IF(ISERROR(VLOOKUP(一般!U194,コード表!$P$3:$Q$52,2,FALSE)),"",VLOOKUP(一般!U194,コード表!$P$3:$Q$52,2,FALSE))</f>
        <v/>
      </c>
    </row>
    <row r="191" spans="1:11" ht="20.100000000000001" customHeight="1" x14ac:dyDescent="0.15">
      <c r="A191" s="8">
        <v>710</v>
      </c>
      <c r="B191" s="18" t="b">
        <f>IF(一般!B195="出",IF(ISERROR(VLOOKUP(一般!C195,コード表!$D$3:$E$7,2,FALSE)&amp;VLOOKUP(一般!D195,コード表!$G$3:$H$67,2,FALSE)&amp;VLOOKUP(一般!E195,コード表!$J$3:$K$15,2,FALSE)&amp;VLOOKUP(一般!F195,コード表!$M$3:$N$34,2,FALSE)),"",VLOOKUP(一般!C195,コード表!$D$3:$E$7,2,FALSE)&amp;VLOOKUP(一般!D195,コード表!$G$3:$H$67,2,FALSE)&amp;VLOOKUP(一般!E195,コード表!$J$3:$K$15,2,FALSE)&amp;VLOOKUP(一般!F195,コード表!$M$3:$N$34,2,FALSE)))</f>
        <v>0</v>
      </c>
      <c r="C191" s="17" t="str">
        <f>一般!I195&amp;" "&amp;一般!J195</f>
        <v xml:space="preserve"> </v>
      </c>
      <c r="D191" s="17" t="str">
        <f>一般!G195&amp;" "&amp;一般!H195</f>
        <v xml:space="preserve"> </v>
      </c>
      <c r="E191" s="18" t="str">
        <f>IF(ISERROR(VLOOKUP(一般!K195,コード表!$D$3:$E$7,2,FALSE)&amp;VLOOKUP(一般!L195,コード表!$G$3:$H$67,2,FALSE)&amp;VLOOKUP(一般!M195,コード表!$J$3:$K$15,2,FALSE)&amp;VLOOKUP(一般!N195,コード表!$M$3:$N$34,2,FALSE)),"",VLOOKUP(一般!K195,コード表!$D$3:$E$7,2,FALSE)&amp;VLOOKUP(一般!L195,コード表!$G$3:$H$67,2,FALSE)&amp;VLOOKUP(一般!M195,コード表!$J$3:$K$15,2,FALSE)&amp;VLOOKUP(一般!N195,コード表!$M$3:$N$34,2,FALSE))</f>
        <v/>
      </c>
      <c r="F191" s="18"/>
      <c r="G191" s="18"/>
      <c r="H191" s="18" t="str">
        <f>IF(ISERROR(VLOOKUP(一般!O195,コード表!$S$3:$T$11,2,FALSE)),"",VLOOKUP(一般!O195,コード表!$S$3:$T$11,2,FALSE))</f>
        <v/>
      </c>
      <c r="I191" s="18" t="str">
        <f>IF(ISERROR(VLOOKUP(一般!P195,コード表!$D$3:$E$7,2,FALSE)&amp;VLOOKUP(一般!Q195,コード表!$G$3:$H$67,2,FALSE)&amp;VLOOKUP(一般!R195,コード表!$J$3:$K$15,2,FALSE)&amp;VLOOKUP(一般!S195,コード表!$M$3:$N$34,2,FALSE)),"",VLOOKUP(一般!P195,コード表!$D$3:$E$7,2,FALSE)&amp;VLOOKUP(一般!Q195,コード表!$G$3:$H$67,2,FALSE)&amp;VLOOKUP(一般!R195,コード表!$J$3:$K$15,2,FALSE)&amp;VLOOKUP(一般!S195,コード表!$M$3:$N$34,2,FALSE))</f>
        <v/>
      </c>
      <c r="J191" s="8">
        <f>一般!T195</f>
        <v>0</v>
      </c>
      <c r="K191" s="8" t="str">
        <f>IF(ISERROR(VLOOKUP(一般!U195,コード表!$P$3:$Q$52,2,FALSE)),"",VLOOKUP(一般!U195,コード表!$P$3:$Q$52,2,FALSE))</f>
        <v/>
      </c>
    </row>
    <row r="192" spans="1:11" ht="20.100000000000001" customHeight="1" x14ac:dyDescent="0.15">
      <c r="A192" s="8">
        <v>710</v>
      </c>
      <c r="B192" s="18" t="b">
        <f>IF(一般!B196="出",IF(ISERROR(VLOOKUP(一般!C196,コード表!$D$3:$E$7,2,FALSE)&amp;VLOOKUP(一般!D196,コード表!$G$3:$H$67,2,FALSE)&amp;VLOOKUP(一般!E196,コード表!$J$3:$K$15,2,FALSE)&amp;VLOOKUP(一般!F196,コード表!$M$3:$N$34,2,FALSE)),"",VLOOKUP(一般!C196,コード表!$D$3:$E$7,2,FALSE)&amp;VLOOKUP(一般!D196,コード表!$G$3:$H$67,2,FALSE)&amp;VLOOKUP(一般!E196,コード表!$J$3:$K$15,2,FALSE)&amp;VLOOKUP(一般!F196,コード表!$M$3:$N$34,2,FALSE)))</f>
        <v>0</v>
      </c>
      <c r="C192" s="17" t="str">
        <f>一般!I196&amp;" "&amp;一般!J196</f>
        <v xml:space="preserve"> </v>
      </c>
      <c r="D192" s="17" t="str">
        <f>一般!G196&amp;" "&amp;一般!H196</f>
        <v xml:space="preserve"> </v>
      </c>
      <c r="E192" s="18" t="str">
        <f>IF(ISERROR(VLOOKUP(一般!K196,コード表!$D$3:$E$7,2,FALSE)&amp;VLOOKUP(一般!L196,コード表!$G$3:$H$67,2,FALSE)&amp;VLOOKUP(一般!M196,コード表!$J$3:$K$15,2,FALSE)&amp;VLOOKUP(一般!N196,コード表!$M$3:$N$34,2,FALSE)),"",VLOOKUP(一般!K196,コード表!$D$3:$E$7,2,FALSE)&amp;VLOOKUP(一般!L196,コード表!$G$3:$H$67,2,FALSE)&amp;VLOOKUP(一般!M196,コード表!$J$3:$K$15,2,FALSE)&amp;VLOOKUP(一般!N196,コード表!$M$3:$N$34,2,FALSE))</f>
        <v/>
      </c>
      <c r="F192" s="18"/>
      <c r="G192" s="18"/>
      <c r="H192" s="18" t="str">
        <f>IF(ISERROR(VLOOKUP(一般!O196,コード表!$S$3:$T$11,2,FALSE)),"",VLOOKUP(一般!O196,コード表!$S$3:$T$11,2,FALSE))</f>
        <v/>
      </c>
      <c r="I192" s="18" t="str">
        <f>IF(ISERROR(VLOOKUP(一般!P196,コード表!$D$3:$E$7,2,FALSE)&amp;VLOOKUP(一般!Q196,コード表!$G$3:$H$67,2,FALSE)&amp;VLOOKUP(一般!R196,コード表!$J$3:$K$15,2,FALSE)&amp;VLOOKUP(一般!S196,コード表!$M$3:$N$34,2,FALSE)),"",VLOOKUP(一般!P196,コード表!$D$3:$E$7,2,FALSE)&amp;VLOOKUP(一般!Q196,コード表!$G$3:$H$67,2,FALSE)&amp;VLOOKUP(一般!R196,コード表!$J$3:$K$15,2,FALSE)&amp;VLOOKUP(一般!S196,コード表!$M$3:$N$34,2,FALSE))</f>
        <v/>
      </c>
      <c r="J192" s="8">
        <f>一般!T196</f>
        <v>0</v>
      </c>
      <c r="K192" s="8" t="str">
        <f>IF(ISERROR(VLOOKUP(一般!U196,コード表!$P$3:$Q$52,2,FALSE)),"",VLOOKUP(一般!U196,コード表!$P$3:$Q$52,2,FALSE))</f>
        <v/>
      </c>
    </row>
    <row r="193" spans="1:11" ht="20.100000000000001" customHeight="1" x14ac:dyDescent="0.15">
      <c r="A193" s="8">
        <v>710</v>
      </c>
      <c r="B193" s="18" t="b">
        <f>IF(一般!B197="出",IF(ISERROR(VLOOKUP(一般!C197,コード表!$D$3:$E$7,2,FALSE)&amp;VLOOKUP(一般!D197,コード表!$G$3:$H$67,2,FALSE)&amp;VLOOKUP(一般!E197,コード表!$J$3:$K$15,2,FALSE)&amp;VLOOKUP(一般!F197,コード表!$M$3:$N$34,2,FALSE)),"",VLOOKUP(一般!C197,コード表!$D$3:$E$7,2,FALSE)&amp;VLOOKUP(一般!D197,コード表!$G$3:$H$67,2,FALSE)&amp;VLOOKUP(一般!E197,コード表!$J$3:$K$15,2,FALSE)&amp;VLOOKUP(一般!F197,コード表!$M$3:$N$34,2,FALSE)))</f>
        <v>0</v>
      </c>
      <c r="C193" s="17" t="str">
        <f>一般!I197&amp;" "&amp;一般!J197</f>
        <v xml:space="preserve"> </v>
      </c>
      <c r="D193" s="17" t="str">
        <f>一般!G197&amp;" "&amp;一般!H197</f>
        <v xml:space="preserve"> </v>
      </c>
      <c r="E193" s="18" t="str">
        <f>IF(ISERROR(VLOOKUP(一般!K197,コード表!$D$3:$E$7,2,FALSE)&amp;VLOOKUP(一般!L197,コード表!$G$3:$H$67,2,FALSE)&amp;VLOOKUP(一般!M197,コード表!$J$3:$K$15,2,FALSE)&amp;VLOOKUP(一般!N197,コード表!$M$3:$N$34,2,FALSE)),"",VLOOKUP(一般!K197,コード表!$D$3:$E$7,2,FALSE)&amp;VLOOKUP(一般!L197,コード表!$G$3:$H$67,2,FALSE)&amp;VLOOKUP(一般!M197,コード表!$J$3:$K$15,2,FALSE)&amp;VLOOKUP(一般!N197,コード表!$M$3:$N$34,2,FALSE))</f>
        <v/>
      </c>
      <c r="F193" s="18"/>
      <c r="G193" s="18"/>
      <c r="H193" s="18" t="str">
        <f>IF(ISERROR(VLOOKUP(一般!O197,コード表!$S$3:$T$11,2,FALSE)),"",VLOOKUP(一般!O197,コード表!$S$3:$T$11,2,FALSE))</f>
        <v/>
      </c>
      <c r="I193" s="18" t="str">
        <f>IF(ISERROR(VLOOKUP(一般!P197,コード表!$D$3:$E$7,2,FALSE)&amp;VLOOKUP(一般!Q197,コード表!$G$3:$H$67,2,FALSE)&amp;VLOOKUP(一般!R197,コード表!$J$3:$K$15,2,FALSE)&amp;VLOOKUP(一般!S197,コード表!$M$3:$N$34,2,FALSE)),"",VLOOKUP(一般!P197,コード表!$D$3:$E$7,2,FALSE)&amp;VLOOKUP(一般!Q197,コード表!$G$3:$H$67,2,FALSE)&amp;VLOOKUP(一般!R197,コード表!$J$3:$K$15,2,FALSE)&amp;VLOOKUP(一般!S197,コード表!$M$3:$N$34,2,FALSE))</f>
        <v/>
      </c>
      <c r="J193" s="8">
        <f>一般!T197</f>
        <v>0</v>
      </c>
      <c r="K193" s="8" t="str">
        <f>IF(ISERROR(VLOOKUP(一般!U197,コード表!$P$3:$Q$52,2,FALSE)),"",VLOOKUP(一般!U197,コード表!$P$3:$Q$52,2,FALSE))</f>
        <v/>
      </c>
    </row>
    <row r="194" spans="1:11" ht="20.100000000000001" customHeight="1" x14ac:dyDescent="0.15">
      <c r="A194" s="8">
        <v>710</v>
      </c>
      <c r="B194" s="18" t="b">
        <f>IF(一般!B198="出",IF(ISERROR(VLOOKUP(一般!C198,コード表!$D$3:$E$7,2,FALSE)&amp;VLOOKUP(一般!D198,コード表!$G$3:$H$67,2,FALSE)&amp;VLOOKUP(一般!E198,コード表!$J$3:$K$15,2,FALSE)&amp;VLOOKUP(一般!F198,コード表!$M$3:$N$34,2,FALSE)),"",VLOOKUP(一般!C198,コード表!$D$3:$E$7,2,FALSE)&amp;VLOOKUP(一般!D198,コード表!$G$3:$H$67,2,FALSE)&amp;VLOOKUP(一般!E198,コード表!$J$3:$K$15,2,FALSE)&amp;VLOOKUP(一般!F198,コード表!$M$3:$N$34,2,FALSE)))</f>
        <v>0</v>
      </c>
      <c r="C194" s="17" t="str">
        <f>一般!I198&amp;" "&amp;一般!J198</f>
        <v xml:space="preserve"> </v>
      </c>
      <c r="D194" s="17" t="str">
        <f>一般!G198&amp;" "&amp;一般!H198</f>
        <v xml:space="preserve"> </v>
      </c>
      <c r="E194" s="18" t="str">
        <f>IF(ISERROR(VLOOKUP(一般!K198,コード表!$D$3:$E$7,2,FALSE)&amp;VLOOKUP(一般!L198,コード表!$G$3:$H$67,2,FALSE)&amp;VLOOKUP(一般!M198,コード表!$J$3:$K$15,2,FALSE)&amp;VLOOKUP(一般!N198,コード表!$M$3:$N$34,2,FALSE)),"",VLOOKUP(一般!K198,コード表!$D$3:$E$7,2,FALSE)&amp;VLOOKUP(一般!L198,コード表!$G$3:$H$67,2,FALSE)&amp;VLOOKUP(一般!M198,コード表!$J$3:$K$15,2,FALSE)&amp;VLOOKUP(一般!N198,コード表!$M$3:$N$34,2,FALSE))</f>
        <v/>
      </c>
      <c r="F194" s="18"/>
      <c r="G194" s="18"/>
      <c r="H194" s="18" t="str">
        <f>IF(ISERROR(VLOOKUP(一般!O198,コード表!$S$3:$T$11,2,FALSE)),"",VLOOKUP(一般!O198,コード表!$S$3:$T$11,2,FALSE))</f>
        <v/>
      </c>
      <c r="I194" s="18" t="str">
        <f>IF(ISERROR(VLOOKUP(一般!P198,コード表!$D$3:$E$7,2,FALSE)&amp;VLOOKUP(一般!Q198,コード表!$G$3:$H$67,2,FALSE)&amp;VLOOKUP(一般!R198,コード表!$J$3:$K$15,2,FALSE)&amp;VLOOKUP(一般!S198,コード表!$M$3:$N$34,2,FALSE)),"",VLOOKUP(一般!P198,コード表!$D$3:$E$7,2,FALSE)&amp;VLOOKUP(一般!Q198,コード表!$G$3:$H$67,2,FALSE)&amp;VLOOKUP(一般!R198,コード表!$J$3:$K$15,2,FALSE)&amp;VLOOKUP(一般!S198,コード表!$M$3:$N$34,2,FALSE))</f>
        <v/>
      </c>
      <c r="J194" s="8">
        <f>一般!T198</f>
        <v>0</v>
      </c>
      <c r="K194" s="8" t="str">
        <f>IF(ISERROR(VLOOKUP(一般!U198,コード表!$P$3:$Q$52,2,FALSE)),"",VLOOKUP(一般!U198,コード表!$P$3:$Q$52,2,FALSE))</f>
        <v/>
      </c>
    </row>
    <row r="195" spans="1:11" ht="20.100000000000001" customHeight="1" x14ac:dyDescent="0.15">
      <c r="A195" s="8">
        <v>710</v>
      </c>
      <c r="B195" s="18" t="b">
        <f>IF(一般!B199="出",IF(ISERROR(VLOOKUP(一般!C199,コード表!$D$3:$E$7,2,FALSE)&amp;VLOOKUP(一般!D199,コード表!$G$3:$H$67,2,FALSE)&amp;VLOOKUP(一般!E199,コード表!$J$3:$K$15,2,FALSE)&amp;VLOOKUP(一般!F199,コード表!$M$3:$N$34,2,FALSE)),"",VLOOKUP(一般!C199,コード表!$D$3:$E$7,2,FALSE)&amp;VLOOKUP(一般!D199,コード表!$G$3:$H$67,2,FALSE)&amp;VLOOKUP(一般!E199,コード表!$J$3:$K$15,2,FALSE)&amp;VLOOKUP(一般!F199,コード表!$M$3:$N$34,2,FALSE)))</f>
        <v>0</v>
      </c>
      <c r="C195" s="17" t="str">
        <f>一般!I199&amp;" "&amp;一般!J199</f>
        <v xml:space="preserve"> </v>
      </c>
      <c r="D195" s="17" t="str">
        <f>一般!G199&amp;" "&amp;一般!H199</f>
        <v xml:space="preserve"> </v>
      </c>
      <c r="E195" s="18" t="str">
        <f>IF(ISERROR(VLOOKUP(一般!K199,コード表!$D$3:$E$7,2,FALSE)&amp;VLOOKUP(一般!L199,コード表!$G$3:$H$67,2,FALSE)&amp;VLOOKUP(一般!M199,コード表!$J$3:$K$15,2,FALSE)&amp;VLOOKUP(一般!N199,コード表!$M$3:$N$34,2,FALSE)),"",VLOOKUP(一般!K199,コード表!$D$3:$E$7,2,FALSE)&amp;VLOOKUP(一般!L199,コード表!$G$3:$H$67,2,FALSE)&amp;VLOOKUP(一般!M199,コード表!$J$3:$K$15,2,FALSE)&amp;VLOOKUP(一般!N199,コード表!$M$3:$N$34,2,FALSE))</f>
        <v/>
      </c>
      <c r="F195" s="18"/>
      <c r="G195" s="18"/>
      <c r="H195" s="18" t="str">
        <f>IF(ISERROR(VLOOKUP(一般!O199,コード表!$S$3:$T$11,2,FALSE)),"",VLOOKUP(一般!O199,コード表!$S$3:$T$11,2,FALSE))</f>
        <v/>
      </c>
      <c r="I195" s="18" t="str">
        <f>IF(ISERROR(VLOOKUP(一般!P199,コード表!$D$3:$E$7,2,FALSE)&amp;VLOOKUP(一般!Q199,コード表!$G$3:$H$67,2,FALSE)&amp;VLOOKUP(一般!R199,コード表!$J$3:$K$15,2,FALSE)&amp;VLOOKUP(一般!S199,コード表!$M$3:$N$34,2,FALSE)),"",VLOOKUP(一般!P199,コード表!$D$3:$E$7,2,FALSE)&amp;VLOOKUP(一般!Q199,コード表!$G$3:$H$67,2,FALSE)&amp;VLOOKUP(一般!R199,コード表!$J$3:$K$15,2,FALSE)&amp;VLOOKUP(一般!S199,コード表!$M$3:$N$34,2,FALSE))</f>
        <v/>
      </c>
      <c r="J195" s="8">
        <f>一般!T199</f>
        <v>0</v>
      </c>
      <c r="K195" s="8" t="str">
        <f>IF(ISERROR(VLOOKUP(一般!U199,コード表!$P$3:$Q$52,2,FALSE)),"",VLOOKUP(一般!U199,コード表!$P$3:$Q$52,2,FALSE))</f>
        <v/>
      </c>
    </row>
    <row r="196" spans="1:11" ht="20.100000000000001" customHeight="1" x14ac:dyDescent="0.15">
      <c r="A196" s="8">
        <v>710</v>
      </c>
      <c r="B196" s="18" t="b">
        <f>IF(一般!B200="出",IF(ISERROR(VLOOKUP(一般!C200,コード表!$D$3:$E$7,2,FALSE)&amp;VLOOKUP(一般!D200,コード表!$G$3:$H$67,2,FALSE)&amp;VLOOKUP(一般!E200,コード表!$J$3:$K$15,2,FALSE)&amp;VLOOKUP(一般!F200,コード表!$M$3:$N$34,2,FALSE)),"",VLOOKUP(一般!C200,コード表!$D$3:$E$7,2,FALSE)&amp;VLOOKUP(一般!D200,コード表!$G$3:$H$67,2,FALSE)&amp;VLOOKUP(一般!E200,コード表!$J$3:$K$15,2,FALSE)&amp;VLOOKUP(一般!F200,コード表!$M$3:$N$34,2,FALSE)))</f>
        <v>0</v>
      </c>
      <c r="C196" s="17" t="str">
        <f>一般!I200&amp;" "&amp;一般!J200</f>
        <v xml:space="preserve"> </v>
      </c>
      <c r="D196" s="17" t="str">
        <f>一般!G200&amp;" "&amp;一般!H200</f>
        <v xml:space="preserve"> </v>
      </c>
      <c r="E196" s="18" t="str">
        <f>IF(ISERROR(VLOOKUP(一般!K200,コード表!$D$3:$E$7,2,FALSE)&amp;VLOOKUP(一般!L200,コード表!$G$3:$H$67,2,FALSE)&amp;VLOOKUP(一般!M200,コード表!$J$3:$K$15,2,FALSE)&amp;VLOOKUP(一般!N200,コード表!$M$3:$N$34,2,FALSE)),"",VLOOKUP(一般!K200,コード表!$D$3:$E$7,2,FALSE)&amp;VLOOKUP(一般!L200,コード表!$G$3:$H$67,2,FALSE)&amp;VLOOKUP(一般!M200,コード表!$J$3:$K$15,2,FALSE)&amp;VLOOKUP(一般!N200,コード表!$M$3:$N$34,2,FALSE))</f>
        <v/>
      </c>
      <c r="F196" s="18"/>
      <c r="G196" s="18"/>
      <c r="H196" s="18" t="str">
        <f>IF(ISERROR(VLOOKUP(一般!O200,コード表!$S$3:$T$11,2,FALSE)),"",VLOOKUP(一般!O200,コード表!$S$3:$T$11,2,FALSE))</f>
        <v/>
      </c>
      <c r="I196" s="18" t="str">
        <f>IF(ISERROR(VLOOKUP(一般!P200,コード表!$D$3:$E$7,2,FALSE)&amp;VLOOKUP(一般!Q200,コード表!$G$3:$H$67,2,FALSE)&amp;VLOOKUP(一般!R200,コード表!$J$3:$K$15,2,FALSE)&amp;VLOOKUP(一般!S200,コード表!$M$3:$N$34,2,FALSE)),"",VLOOKUP(一般!P200,コード表!$D$3:$E$7,2,FALSE)&amp;VLOOKUP(一般!Q200,コード表!$G$3:$H$67,2,FALSE)&amp;VLOOKUP(一般!R200,コード表!$J$3:$K$15,2,FALSE)&amp;VLOOKUP(一般!S200,コード表!$M$3:$N$34,2,FALSE))</f>
        <v/>
      </c>
      <c r="J196" s="8">
        <f>一般!T200</f>
        <v>0</v>
      </c>
      <c r="K196" s="8" t="str">
        <f>IF(ISERROR(VLOOKUP(一般!U200,コード表!$P$3:$Q$52,2,FALSE)),"",VLOOKUP(一般!U200,コード表!$P$3:$Q$52,2,FALSE))</f>
        <v/>
      </c>
    </row>
    <row r="197" spans="1:11" ht="20.100000000000001" customHeight="1" x14ac:dyDescent="0.15">
      <c r="A197" s="8">
        <v>710</v>
      </c>
      <c r="B197" s="18" t="b">
        <f>IF(一般!B201="出",IF(ISERROR(VLOOKUP(一般!C201,コード表!$D$3:$E$7,2,FALSE)&amp;VLOOKUP(一般!D201,コード表!$G$3:$H$67,2,FALSE)&amp;VLOOKUP(一般!E201,コード表!$J$3:$K$15,2,FALSE)&amp;VLOOKUP(一般!F201,コード表!$M$3:$N$34,2,FALSE)),"",VLOOKUP(一般!C201,コード表!$D$3:$E$7,2,FALSE)&amp;VLOOKUP(一般!D201,コード表!$G$3:$H$67,2,FALSE)&amp;VLOOKUP(一般!E201,コード表!$J$3:$K$15,2,FALSE)&amp;VLOOKUP(一般!F201,コード表!$M$3:$N$34,2,FALSE)))</f>
        <v>0</v>
      </c>
      <c r="C197" s="17" t="str">
        <f>一般!I201&amp;" "&amp;一般!J201</f>
        <v xml:space="preserve"> </v>
      </c>
      <c r="D197" s="17" t="str">
        <f>一般!G201&amp;" "&amp;一般!H201</f>
        <v xml:space="preserve"> </v>
      </c>
      <c r="E197" s="18" t="str">
        <f>IF(ISERROR(VLOOKUP(一般!K201,コード表!$D$3:$E$7,2,FALSE)&amp;VLOOKUP(一般!L201,コード表!$G$3:$H$67,2,FALSE)&amp;VLOOKUP(一般!M201,コード表!$J$3:$K$15,2,FALSE)&amp;VLOOKUP(一般!N201,コード表!$M$3:$N$34,2,FALSE)),"",VLOOKUP(一般!K201,コード表!$D$3:$E$7,2,FALSE)&amp;VLOOKUP(一般!L201,コード表!$G$3:$H$67,2,FALSE)&amp;VLOOKUP(一般!M201,コード表!$J$3:$K$15,2,FALSE)&amp;VLOOKUP(一般!N201,コード表!$M$3:$N$34,2,FALSE))</f>
        <v/>
      </c>
      <c r="F197" s="18"/>
      <c r="G197" s="18"/>
      <c r="H197" s="18" t="str">
        <f>IF(ISERROR(VLOOKUP(一般!O201,コード表!$S$3:$T$11,2,FALSE)),"",VLOOKUP(一般!O201,コード表!$S$3:$T$11,2,FALSE))</f>
        <v/>
      </c>
      <c r="I197" s="18" t="str">
        <f>IF(ISERROR(VLOOKUP(一般!P201,コード表!$D$3:$E$7,2,FALSE)&amp;VLOOKUP(一般!Q201,コード表!$G$3:$H$67,2,FALSE)&amp;VLOOKUP(一般!R201,コード表!$J$3:$K$15,2,FALSE)&amp;VLOOKUP(一般!S201,コード表!$M$3:$N$34,2,FALSE)),"",VLOOKUP(一般!P201,コード表!$D$3:$E$7,2,FALSE)&amp;VLOOKUP(一般!Q201,コード表!$G$3:$H$67,2,FALSE)&amp;VLOOKUP(一般!R201,コード表!$J$3:$K$15,2,FALSE)&amp;VLOOKUP(一般!S201,コード表!$M$3:$N$34,2,FALSE))</f>
        <v/>
      </c>
      <c r="J197" s="8">
        <f>一般!T201</f>
        <v>0</v>
      </c>
      <c r="K197" s="8" t="str">
        <f>IF(ISERROR(VLOOKUP(一般!U201,コード表!$P$3:$Q$52,2,FALSE)),"",VLOOKUP(一般!U201,コード表!$P$3:$Q$52,2,FALSE))</f>
        <v/>
      </c>
    </row>
    <row r="198" spans="1:11" ht="20.100000000000001" customHeight="1" x14ac:dyDescent="0.15">
      <c r="A198" s="8">
        <v>710</v>
      </c>
      <c r="B198" s="18" t="b">
        <f>IF(一般!B202="出",IF(ISERROR(VLOOKUP(一般!C202,コード表!$D$3:$E$7,2,FALSE)&amp;VLOOKUP(一般!D202,コード表!$G$3:$H$67,2,FALSE)&amp;VLOOKUP(一般!E202,コード表!$J$3:$K$15,2,FALSE)&amp;VLOOKUP(一般!F202,コード表!$M$3:$N$34,2,FALSE)),"",VLOOKUP(一般!C202,コード表!$D$3:$E$7,2,FALSE)&amp;VLOOKUP(一般!D202,コード表!$G$3:$H$67,2,FALSE)&amp;VLOOKUP(一般!E202,コード表!$J$3:$K$15,2,FALSE)&amp;VLOOKUP(一般!F202,コード表!$M$3:$N$34,2,FALSE)))</f>
        <v>0</v>
      </c>
      <c r="C198" s="17" t="str">
        <f>一般!I202&amp;" "&amp;一般!J202</f>
        <v xml:space="preserve"> </v>
      </c>
      <c r="D198" s="17" t="str">
        <f>一般!G202&amp;" "&amp;一般!H202</f>
        <v xml:space="preserve"> </v>
      </c>
      <c r="E198" s="18" t="str">
        <f>IF(ISERROR(VLOOKUP(一般!K202,コード表!$D$3:$E$7,2,FALSE)&amp;VLOOKUP(一般!L202,コード表!$G$3:$H$67,2,FALSE)&amp;VLOOKUP(一般!M202,コード表!$J$3:$K$15,2,FALSE)&amp;VLOOKUP(一般!N202,コード表!$M$3:$N$34,2,FALSE)),"",VLOOKUP(一般!K202,コード表!$D$3:$E$7,2,FALSE)&amp;VLOOKUP(一般!L202,コード表!$G$3:$H$67,2,FALSE)&amp;VLOOKUP(一般!M202,コード表!$J$3:$K$15,2,FALSE)&amp;VLOOKUP(一般!N202,コード表!$M$3:$N$34,2,FALSE))</f>
        <v/>
      </c>
      <c r="F198" s="18"/>
      <c r="G198" s="18"/>
      <c r="H198" s="18" t="str">
        <f>IF(ISERROR(VLOOKUP(一般!O202,コード表!$S$3:$T$11,2,FALSE)),"",VLOOKUP(一般!O202,コード表!$S$3:$T$11,2,FALSE))</f>
        <v/>
      </c>
      <c r="I198" s="18" t="str">
        <f>IF(ISERROR(VLOOKUP(一般!P202,コード表!$D$3:$E$7,2,FALSE)&amp;VLOOKUP(一般!Q202,コード表!$G$3:$H$67,2,FALSE)&amp;VLOOKUP(一般!R202,コード表!$J$3:$K$15,2,FALSE)&amp;VLOOKUP(一般!S202,コード表!$M$3:$N$34,2,FALSE)),"",VLOOKUP(一般!P202,コード表!$D$3:$E$7,2,FALSE)&amp;VLOOKUP(一般!Q202,コード表!$G$3:$H$67,2,FALSE)&amp;VLOOKUP(一般!R202,コード表!$J$3:$K$15,2,FALSE)&amp;VLOOKUP(一般!S202,コード表!$M$3:$N$34,2,FALSE))</f>
        <v/>
      </c>
      <c r="J198" s="8">
        <f>一般!T202</f>
        <v>0</v>
      </c>
      <c r="K198" s="8" t="str">
        <f>IF(ISERROR(VLOOKUP(一般!U202,コード表!$P$3:$Q$52,2,FALSE)),"",VLOOKUP(一般!U202,コード表!$P$3:$Q$52,2,FALSE))</f>
        <v/>
      </c>
    </row>
    <row r="199" spans="1:11" ht="20.100000000000001" customHeight="1" x14ac:dyDescent="0.15">
      <c r="A199" s="8">
        <v>710</v>
      </c>
      <c r="B199" s="18" t="b">
        <f>IF(一般!B203="出",IF(ISERROR(VLOOKUP(一般!C203,コード表!$D$3:$E$7,2,FALSE)&amp;VLOOKUP(一般!D203,コード表!$G$3:$H$67,2,FALSE)&amp;VLOOKUP(一般!E203,コード表!$J$3:$K$15,2,FALSE)&amp;VLOOKUP(一般!F203,コード表!$M$3:$N$34,2,FALSE)),"",VLOOKUP(一般!C203,コード表!$D$3:$E$7,2,FALSE)&amp;VLOOKUP(一般!D203,コード表!$G$3:$H$67,2,FALSE)&amp;VLOOKUP(一般!E203,コード表!$J$3:$K$15,2,FALSE)&amp;VLOOKUP(一般!F203,コード表!$M$3:$N$34,2,FALSE)))</f>
        <v>0</v>
      </c>
      <c r="C199" s="17" t="str">
        <f>一般!I203&amp;" "&amp;一般!J203</f>
        <v xml:space="preserve"> </v>
      </c>
      <c r="D199" s="17" t="str">
        <f>一般!G203&amp;" "&amp;一般!H203</f>
        <v xml:space="preserve"> </v>
      </c>
      <c r="E199" s="18" t="str">
        <f>IF(ISERROR(VLOOKUP(一般!K203,コード表!$D$3:$E$7,2,FALSE)&amp;VLOOKUP(一般!L203,コード表!$G$3:$H$67,2,FALSE)&amp;VLOOKUP(一般!M203,コード表!$J$3:$K$15,2,FALSE)&amp;VLOOKUP(一般!N203,コード表!$M$3:$N$34,2,FALSE)),"",VLOOKUP(一般!K203,コード表!$D$3:$E$7,2,FALSE)&amp;VLOOKUP(一般!L203,コード表!$G$3:$H$67,2,FALSE)&amp;VLOOKUP(一般!M203,コード表!$J$3:$K$15,2,FALSE)&amp;VLOOKUP(一般!N203,コード表!$M$3:$N$34,2,FALSE))</f>
        <v/>
      </c>
      <c r="F199" s="18"/>
      <c r="G199" s="18"/>
      <c r="H199" s="18" t="str">
        <f>IF(ISERROR(VLOOKUP(一般!O203,コード表!$S$3:$T$11,2,FALSE)),"",VLOOKUP(一般!O203,コード表!$S$3:$T$11,2,FALSE))</f>
        <v/>
      </c>
      <c r="I199" s="18" t="str">
        <f>IF(ISERROR(VLOOKUP(一般!P203,コード表!$D$3:$E$7,2,FALSE)&amp;VLOOKUP(一般!Q203,コード表!$G$3:$H$67,2,FALSE)&amp;VLOOKUP(一般!R203,コード表!$J$3:$K$15,2,FALSE)&amp;VLOOKUP(一般!S203,コード表!$M$3:$N$34,2,FALSE)),"",VLOOKUP(一般!P203,コード表!$D$3:$E$7,2,FALSE)&amp;VLOOKUP(一般!Q203,コード表!$G$3:$H$67,2,FALSE)&amp;VLOOKUP(一般!R203,コード表!$J$3:$K$15,2,FALSE)&amp;VLOOKUP(一般!S203,コード表!$M$3:$N$34,2,FALSE))</f>
        <v/>
      </c>
      <c r="J199" s="8">
        <f>一般!T203</f>
        <v>0</v>
      </c>
      <c r="K199" s="8" t="str">
        <f>IF(ISERROR(VLOOKUP(一般!U203,コード表!$P$3:$Q$52,2,FALSE)),"",VLOOKUP(一般!U203,コード表!$P$3:$Q$52,2,FALSE))</f>
        <v/>
      </c>
    </row>
    <row r="200" spans="1:11" ht="20.100000000000001" customHeight="1" x14ac:dyDescent="0.15">
      <c r="A200" s="8">
        <v>710</v>
      </c>
      <c r="B200" s="18" t="b">
        <f>IF(一般!B204="出",IF(ISERROR(VLOOKUP(一般!C204,コード表!$D$3:$E$7,2,FALSE)&amp;VLOOKUP(一般!D204,コード表!$G$3:$H$67,2,FALSE)&amp;VLOOKUP(一般!E204,コード表!$J$3:$K$15,2,FALSE)&amp;VLOOKUP(一般!F204,コード表!$M$3:$N$34,2,FALSE)),"",VLOOKUP(一般!C204,コード表!$D$3:$E$7,2,FALSE)&amp;VLOOKUP(一般!D204,コード表!$G$3:$H$67,2,FALSE)&amp;VLOOKUP(一般!E204,コード表!$J$3:$K$15,2,FALSE)&amp;VLOOKUP(一般!F204,コード表!$M$3:$N$34,2,FALSE)))</f>
        <v>0</v>
      </c>
      <c r="C200" s="17" t="str">
        <f>一般!I204&amp;" "&amp;一般!J204</f>
        <v xml:space="preserve"> </v>
      </c>
      <c r="D200" s="17" t="str">
        <f>一般!G204&amp;" "&amp;一般!H204</f>
        <v xml:space="preserve"> </v>
      </c>
      <c r="E200" s="18" t="str">
        <f>IF(ISERROR(VLOOKUP(一般!K204,コード表!$D$3:$E$7,2,FALSE)&amp;VLOOKUP(一般!L204,コード表!$G$3:$H$67,2,FALSE)&amp;VLOOKUP(一般!M204,コード表!$J$3:$K$15,2,FALSE)&amp;VLOOKUP(一般!N204,コード表!$M$3:$N$34,2,FALSE)),"",VLOOKUP(一般!K204,コード表!$D$3:$E$7,2,FALSE)&amp;VLOOKUP(一般!L204,コード表!$G$3:$H$67,2,FALSE)&amp;VLOOKUP(一般!M204,コード表!$J$3:$K$15,2,FALSE)&amp;VLOOKUP(一般!N204,コード表!$M$3:$N$34,2,FALSE))</f>
        <v/>
      </c>
      <c r="F200" s="18"/>
      <c r="G200" s="18"/>
      <c r="H200" s="18" t="str">
        <f>IF(ISERROR(VLOOKUP(一般!O204,コード表!$S$3:$T$11,2,FALSE)),"",VLOOKUP(一般!O204,コード表!$S$3:$T$11,2,FALSE))</f>
        <v/>
      </c>
      <c r="I200" s="18" t="str">
        <f>IF(ISERROR(VLOOKUP(一般!P204,コード表!$D$3:$E$7,2,FALSE)&amp;VLOOKUP(一般!Q204,コード表!$G$3:$H$67,2,FALSE)&amp;VLOOKUP(一般!R204,コード表!$J$3:$K$15,2,FALSE)&amp;VLOOKUP(一般!S204,コード表!$M$3:$N$34,2,FALSE)),"",VLOOKUP(一般!P204,コード表!$D$3:$E$7,2,FALSE)&amp;VLOOKUP(一般!Q204,コード表!$G$3:$H$67,2,FALSE)&amp;VLOOKUP(一般!R204,コード表!$J$3:$K$15,2,FALSE)&amp;VLOOKUP(一般!S204,コード表!$M$3:$N$34,2,FALSE))</f>
        <v/>
      </c>
      <c r="J200" s="8">
        <f>一般!T204</f>
        <v>0</v>
      </c>
      <c r="K200" s="8" t="str">
        <f>IF(ISERROR(VLOOKUP(一般!U204,コード表!$P$3:$Q$52,2,FALSE)),"",VLOOKUP(一般!U204,コード表!$P$3:$Q$52,2,FALSE))</f>
        <v/>
      </c>
    </row>
    <row r="201" spans="1:11" ht="20.100000000000001" customHeight="1" x14ac:dyDescent="0.15">
      <c r="A201" s="8">
        <v>710</v>
      </c>
      <c r="B201" s="18" t="b">
        <f>IF(一般!B205="出",IF(ISERROR(VLOOKUP(一般!C205,コード表!$D$3:$E$7,2,FALSE)&amp;VLOOKUP(一般!D205,コード表!$G$3:$H$67,2,FALSE)&amp;VLOOKUP(一般!E205,コード表!$J$3:$K$15,2,FALSE)&amp;VLOOKUP(一般!F205,コード表!$M$3:$N$34,2,FALSE)),"",VLOOKUP(一般!C205,コード表!$D$3:$E$7,2,FALSE)&amp;VLOOKUP(一般!D205,コード表!$G$3:$H$67,2,FALSE)&amp;VLOOKUP(一般!E205,コード表!$J$3:$K$15,2,FALSE)&amp;VLOOKUP(一般!F205,コード表!$M$3:$N$34,2,FALSE)))</f>
        <v>0</v>
      </c>
      <c r="C201" s="17" t="str">
        <f>一般!I205&amp;" "&amp;一般!J205</f>
        <v xml:space="preserve"> </v>
      </c>
      <c r="D201" s="17" t="str">
        <f>一般!G205&amp;" "&amp;一般!H205</f>
        <v xml:space="preserve"> </v>
      </c>
      <c r="E201" s="18" t="str">
        <f>IF(ISERROR(VLOOKUP(一般!K205,コード表!$D$3:$E$7,2,FALSE)&amp;VLOOKUP(一般!L205,コード表!$G$3:$H$67,2,FALSE)&amp;VLOOKUP(一般!M205,コード表!$J$3:$K$15,2,FALSE)&amp;VLOOKUP(一般!N205,コード表!$M$3:$N$34,2,FALSE)),"",VLOOKUP(一般!K205,コード表!$D$3:$E$7,2,FALSE)&amp;VLOOKUP(一般!L205,コード表!$G$3:$H$67,2,FALSE)&amp;VLOOKUP(一般!M205,コード表!$J$3:$K$15,2,FALSE)&amp;VLOOKUP(一般!N205,コード表!$M$3:$N$34,2,FALSE))</f>
        <v/>
      </c>
      <c r="F201" s="18"/>
      <c r="G201" s="18"/>
      <c r="H201" s="18" t="str">
        <f>IF(ISERROR(VLOOKUP(一般!O205,コード表!$S$3:$T$11,2,FALSE)),"",VLOOKUP(一般!O205,コード表!$S$3:$T$11,2,FALSE))</f>
        <v/>
      </c>
      <c r="I201" s="18" t="str">
        <f>IF(ISERROR(VLOOKUP(一般!P205,コード表!$D$3:$E$7,2,FALSE)&amp;VLOOKUP(一般!Q205,コード表!$G$3:$H$67,2,FALSE)&amp;VLOOKUP(一般!R205,コード表!$J$3:$K$15,2,FALSE)&amp;VLOOKUP(一般!S205,コード表!$M$3:$N$34,2,FALSE)),"",VLOOKUP(一般!P205,コード表!$D$3:$E$7,2,FALSE)&amp;VLOOKUP(一般!Q205,コード表!$G$3:$H$67,2,FALSE)&amp;VLOOKUP(一般!R205,コード表!$J$3:$K$15,2,FALSE)&amp;VLOOKUP(一般!S205,コード表!$M$3:$N$34,2,FALSE))</f>
        <v/>
      </c>
      <c r="J201" s="8">
        <f>一般!T205</f>
        <v>0</v>
      </c>
      <c r="K201" s="8" t="str">
        <f>IF(ISERROR(VLOOKUP(一般!U205,コード表!$P$3:$Q$52,2,FALSE)),"",VLOOKUP(一般!U205,コード表!$P$3:$Q$52,2,FALSE))</f>
        <v/>
      </c>
    </row>
    <row r="202" spans="1:11" ht="20.100000000000001" customHeight="1" x14ac:dyDescent="0.15">
      <c r="A202" s="8">
        <v>710</v>
      </c>
      <c r="B202" s="18" t="b">
        <f>IF(一般!B206="出",IF(ISERROR(VLOOKUP(一般!C206,コード表!$D$3:$E$7,2,FALSE)&amp;VLOOKUP(一般!D206,コード表!$G$3:$H$67,2,FALSE)&amp;VLOOKUP(一般!E206,コード表!$J$3:$K$15,2,FALSE)&amp;VLOOKUP(一般!F206,コード表!$M$3:$N$34,2,FALSE)),"",VLOOKUP(一般!C206,コード表!$D$3:$E$7,2,FALSE)&amp;VLOOKUP(一般!D206,コード表!$G$3:$H$67,2,FALSE)&amp;VLOOKUP(一般!E206,コード表!$J$3:$K$15,2,FALSE)&amp;VLOOKUP(一般!F206,コード表!$M$3:$N$34,2,FALSE)))</f>
        <v>0</v>
      </c>
      <c r="C202" s="17" t="str">
        <f>一般!I206&amp;" "&amp;一般!J206</f>
        <v xml:space="preserve"> </v>
      </c>
      <c r="D202" s="17" t="str">
        <f>一般!G206&amp;" "&amp;一般!H206</f>
        <v xml:space="preserve"> </v>
      </c>
      <c r="E202" s="18" t="str">
        <f>IF(ISERROR(VLOOKUP(一般!K206,コード表!$D$3:$E$7,2,FALSE)&amp;VLOOKUP(一般!L206,コード表!$G$3:$H$67,2,FALSE)&amp;VLOOKUP(一般!M206,コード表!$J$3:$K$15,2,FALSE)&amp;VLOOKUP(一般!N206,コード表!$M$3:$N$34,2,FALSE)),"",VLOOKUP(一般!K206,コード表!$D$3:$E$7,2,FALSE)&amp;VLOOKUP(一般!L206,コード表!$G$3:$H$67,2,FALSE)&amp;VLOOKUP(一般!M206,コード表!$J$3:$K$15,2,FALSE)&amp;VLOOKUP(一般!N206,コード表!$M$3:$N$34,2,FALSE))</f>
        <v/>
      </c>
      <c r="F202" s="18"/>
      <c r="G202" s="18"/>
      <c r="H202" s="18" t="str">
        <f>IF(ISERROR(VLOOKUP(一般!O206,コード表!$S$3:$T$11,2,FALSE)),"",VLOOKUP(一般!O206,コード表!$S$3:$T$11,2,FALSE))</f>
        <v/>
      </c>
      <c r="I202" s="18" t="str">
        <f>IF(ISERROR(VLOOKUP(一般!P206,コード表!$D$3:$E$7,2,FALSE)&amp;VLOOKUP(一般!Q206,コード表!$G$3:$H$67,2,FALSE)&amp;VLOOKUP(一般!R206,コード表!$J$3:$K$15,2,FALSE)&amp;VLOOKUP(一般!S206,コード表!$M$3:$N$34,2,FALSE)),"",VLOOKUP(一般!P206,コード表!$D$3:$E$7,2,FALSE)&amp;VLOOKUP(一般!Q206,コード表!$G$3:$H$67,2,FALSE)&amp;VLOOKUP(一般!R206,コード表!$J$3:$K$15,2,FALSE)&amp;VLOOKUP(一般!S206,コード表!$M$3:$N$34,2,FALSE))</f>
        <v/>
      </c>
      <c r="J202" s="8">
        <f>一般!T206</f>
        <v>0</v>
      </c>
      <c r="K202" s="8" t="str">
        <f>IF(ISERROR(VLOOKUP(一般!U206,コード表!$P$3:$Q$52,2,FALSE)),"",VLOOKUP(一般!U206,コード表!$P$3:$Q$52,2,FALSE))</f>
        <v/>
      </c>
    </row>
    <row r="203" spans="1:11" ht="20.100000000000001" customHeight="1" x14ac:dyDescent="0.15">
      <c r="A203" s="8">
        <v>710</v>
      </c>
      <c r="B203" s="18" t="b">
        <f>IF(一般!B207="出",IF(ISERROR(VLOOKUP(一般!C207,コード表!$D$3:$E$7,2,FALSE)&amp;VLOOKUP(一般!D207,コード表!$G$3:$H$67,2,FALSE)&amp;VLOOKUP(一般!E207,コード表!$J$3:$K$15,2,FALSE)&amp;VLOOKUP(一般!F207,コード表!$M$3:$N$34,2,FALSE)),"",VLOOKUP(一般!C207,コード表!$D$3:$E$7,2,FALSE)&amp;VLOOKUP(一般!D207,コード表!$G$3:$H$67,2,FALSE)&amp;VLOOKUP(一般!E207,コード表!$J$3:$K$15,2,FALSE)&amp;VLOOKUP(一般!F207,コード表!$M$3:$N$34,2,FALSE)))</f>
        <v>0</v>
      </c>
      <c r="C203" s="17" t="str">
        <f>一般!I207&amp;" "&amp;一般!J207</f>
        <v xml:space="preserve"> </v>
      </c>
      <c r="D203" s="17" t="str">
        <f>一般!G207&amp;" "&amp;一般!H207</f>
        <v xml:space="preserve"> </v>
      </c>
      <c r="E203" s="18" t="str">
        <f>IF(ISERROR(VLOOKUP(一般!K207,コード表!$D$3:$E$7,2,FALSE)&amp;VLOOKUP(一般!L207,コード表!$G$3:$H$67,2,FALSE)&amp;VLOOKUP(一般!M207,コード表!$J$3:$K$15,2,FALSE)&amp;VLOOKUP(一般!N207,コード表!$M$3:$N$34,2,FALSE)),"",VLOOKUP(一般!K207,コード表!$D$3:$E$7,2,FALSE)&amp;VLOOKUP(一般!L207,コード表!$G$3:$H$67,2,FALSE)&amp;VLOOKUP(一般!M207,コード表!$J$3:$K$15,2,FALSE)&amp;VLOOKUP(一般!N207,コード表!$M$3:$N$34,2,FALSE))</f>
        <v/>
      </c>
      <c r="F203" s="18"/>
      <c r="G203" s="18"/>
      <c r="H203" s="18" t="str">
        <f>IF(ISERROR(VLOOKUP(一般!O207,コード表!$S$3:$T$11,2,FALSE)),"",VLOOKUP(一般!O207,コード表!$S$3:$T$11,2,FALSE))</f>
        <v/>
      </c>
      <c r="I203" s="18" t="str">
        <f>IF(ISERROR(VLOOKUP(一般!P207,コード表!$D$3:$E$7,2,FALSE)&amp;VLOOKUP(一般!Q207,コード表!$G$3:$H$67,2,FALSE)&amp;VLOOKUP(一般!R207,コード表!$J$3:$K$15,2,FALSE)&amp;VLOOKUP(一般!S207,コード表!$M$3:$N$34,2,FALSE)),"",VLOOKUP(一般!P207,コード表!$D$3:$E$7,2,FALSE)&amp;VLOOKUP(一般!Q207,コード表!$G$3:$H$67,2,FALSE)&amp;VLOOKUP(一般!R207,コード表!$J$3:$K$15,2,FALSE)&amp;VLOOKUP(一般!S207,コード表!$M$3:$N$34,2,FALSE))</f>
        <v/>
      </c>
      <c r="J203" s="8">
        <f>一般!T207</f>
        <v>0</v>
      </c>
      <c r="K203" s="8" t="str">
        <f>IF(ISERROR(VLOOKUP(一般!U207,コード表!$P$3:$Q$52,2,FALSE)),"",VLOOKUP(一般!U207,コード表!$P$3:$Q$52,2,FALSE))</f>
        <v/>
      </c>
    </row>
    <row r="204" spans="1:11" ht="20.100000000000001" customHeight="1" x14ac:dyDescent="0.15">
      <c r="A204" s="8">
        <v>710</v>
      </c>
      <c r="B204" s="18" t="b">
        <f>IF(一般!B208="出",IF(ISERROR(VLOOKUP(一般!C208,コード表!$D$3:$E$7,2,FALSE)&amp;VLOOKUP(一般!D208,コード表!$G$3:$H$67,2,FALSE)&amp;VLOOKUP(一般!E208,コード表!$J$3:$K$15,2,FALSE)&amp;VLOOKUP(一般!F208,コード表!$M$3:$N$34,2,FALSE)),"",VLOOKUP(一般!C208,コード表!$D$3:$E$7,2,FALSE)&amp;VLOOKUP(一般!D208,コード表!$G$3:$H$67,2,FALSE)&amp;VLOOKUP(一般!E208,コード表!$J$3:$K$15,2,FALSE)&amp;VLOOKUP(一般!F208,コード表!$M$3:$N$34,2,FALSE)))</f>
        <v>0</v>
      </c>
      <c r="C204" s="17" t="str">
        <f>一般!I208&amp;" "&amp;一般!J208</f>
        <v xml:space="preserve"> </v>
      </c>
      <c r="D204" s="17" t="str">
        <f>一般!G208&amp;" "&amp;一般!H208</f>
        <v xml:space="preserve"> </v>
      </c>
      <c r="E204" s="18" t="str">
        <f>IF(ISERROR(VLOOKUP(一般!K208,コード表!$D$3:$E$7,2,FALSE)&amp;VLOOKUP(一般!L208,コード表!$G$3:$H$67,2,FALSE)&amp;VLOOKUP(一般!M208,コード表!$J$3:$K$15,2,FALSE)&amp;VLOOKUP(一般!N208,コード表!$M$3:$N$34,2,FALSE)),"",VLOOKUP(一般!K208,コード表!$D$3:$E$7,2,FALSE)&amp;VLOOKUP(一般!L208,コード表!$G$3:$H$67,2,FALSE)&amp;VLOOKUP(一般!M208,コード表!$J$3:$K$15,2,FALSE)&amp;VLOOKUP(一般!N208,コード表!$M$3:$N$34,2,FALSE))</f>
        <v/>
      </c>
      <c r="F204" s="18"/>
      <c r="G204" s="18"/>
      <c r="H204" s="18" t="str">
        <f>IF(ISERROR(VLOOKUP(一般!O208,コード表!$S$3:$T$11,2,FALSE)),"",VLOOKUP(一般!O208,コード表!$S$3:$T$11,2,FALSE))</f>
        <v/>
      </c>
      <c r="I204" s="18" t="str">
        <f>IF(ISERROR(VLOOKUP(一般!P208,コード表!$D$3:$E$7,2,FALSE)&amp;VLOOKUP(一般!Q208,コード表!$G$3:$H$67,2,FALSE)&amp;VLOOKUP(一般!R208,コード表!$J$3:$K$15,2,FALSE)&amp;VLOOKUP(一般!S208,コード表!$M$3:$N$34,2,FALSE)),"",VLOOKUP(一般!P208,コード表!$D$3:$E$7,2,FALSE)&amp;VLOOKUP(一般!Q208,コード表!$G$3:$H$67,2,FALSE)&amp;VLOOKUP(一般!R208,コード表!$J$3:$K$15,2,FALSE)&amp;VLOOKUP(一般!S208,コード表!$M$3:$N$34,2,FALSE))</f>
        <v/>
      </c>
      <c r="J204" s="8">
        <f>一般!T208</f>
        <v>0</v>
      </c>
      <c r="K204" s="8" t="str">
        <f>IF(ISERROR(VLOOKUP(一般!U208,コード表!$P$3:$Q$52,2,FALSE)),"",VLOOKUP(一般!U208,コード表!$P$3:$Q$52,2,FALSE))</f>
        <v/>
      </c>
    </row>
    <row r="205" spans="1:11" ht="20.100000000000001" customHeight="1" x14ac:dyDescent="0.15">
      <c r="A205" s="8">
        <v>710</v>
      </c>
      <c r="B205" s="18" t="b">
        <f>IF(一般!B209="出",IF(ISERROR(VLOOKUP(一般!C209,コード表!$D$3:$E$7,2,FALSE)&amp;VLOOKUP(一般!D209,コード表!$G$3:$H$67,2,FALSE)&amp;VLOOKUP(一般!E209,コード表!$J$3:$K$15,2,FALSE)&amp;VLOOKUP(一般!F209,コード表!$M$3:$N$34,2,FALSE)),"",VLOOKUP(一般!C209,コード表!$D$3:$E$7,2,FALSE)&amp;VLOOKUP(一般!D209,コード表!$G$3:$H$67,2,FALSE)&amp;VLOOKUP(一般!E209,コード表!$J$3:$K$15,2,FALSE)&amp;VLOOKUP(一般!F209,コード表!$M$3:$N$34,2,FALSE)))</f>
        <v>0</v>
      </c>
      <c r="C205" s="17" t="str">
        <f>一般!I209&amp;" "&amp;一般!J209</f>
        <v xml:space="preserve"> </v>
      </c>
      <c r="D205" s="17" t="str">
        <f>一般!G209&amp;" "&amp;一般!H209</f>
        <v xml:space="preserve"> </v>
      </c>
      <c r="E205" s="18" t="str">
        <f>IF(ISERROR(VLOOKUP(一般!K209,コード表!$D$3:$E$7,2,FALSE)&amp;VLOOKUP(一般!L209,コード表!$G$3:$H$67,2,FALSE)&amp;VLOOKUP(一般!M209,コード表!$J$3:$K$15,2,FALSE)&amp;VLOOKUP(一般!N209,コード表!$M$3:$N$34,2,FALSE)),"",VLOOKUP(一般!K209,コード表!$D$3:$E$7,2,FALSE)&amp;VLOOKUP(一般!L209,コード表!$G$3:$H$67,2,FALSE)&amp;VLOOKUP(一般!M209,コード表!$J$3:$K$15,2,FALSE)&amp;VLOOKUP(一般!N209,コード表!$M$3:$N$34,2,FALSE))</f>
        <v/>
      </c>
      <c r="F205" s="18"/>
      <c r="G205" s="18"/>
      <c r="H205" s="18" t="str">
        <f>IF(ISERROR(VLOOKUP(一般!O209,コード表!$S$3:$T$11,2,FALSE)),"",VLOOKUP(一般!O209,コード表!$S$3:$T$11,2,FALSE))</f>
        <v/>
      </c>
      <c r="I205" s="18" t="str">
        <f>IF(ISERROR(VLOOKUP(一般!P209,コード表!$D$3:$E$7,2,FALSE)&amp;VLOOKUP(一般!Q209,コード表!$G$3:$H$67,2,FALSE)&amp;VLOOKUP(一般!R209,コード表!$J$3:$K$15,2,FALSE)&amp;VLOOKUP(一般!S209,コード表!$M$3:$N$34,2,FALSE)),"",VLOOKUP(一般!P209,コード表!$D$3:$E$7,2,FALSE)&amp;VLOOKUP(一般!Q209,コード表!$G$3:$H$67,2,FALSE)&amp;VLOOKUP(一般!R209,コード表!$J$3:$K$15,2,FALSE)&amp;VLOOKUP(一般!S209,コード表!$M$3:$N$34,2,FALSE))</f>
        <v/>
      </c>
      <c r="J205" s="8">
        <f>一般!T209</f>
        <v>0</v>
      </c>
      <c r="K205" s="8" t="str">
        <f>IF(ISERROR(VLOOKUP(一般!U209,コード表!$P$3:$Q$52,2,FALSE)),"",VLOOKUP(一般!U209,コード表!$P$3:$Q$52,2,FALSE))</f>
        <v/>
      </c>
    </row>
    <row r="206" spans="1:11" ht="20.100000000000001" customHeight="1" x14ac:dyDescent="0.15">
      <c r="A206" s="8">
        <v>710</v>
      </c>
      <c r="B206" s="18" t="b">
        <f>IF(一般!B210="出",IF(ISERROR(VLOOKUP(一般!C210,コード表!$D$3:$E$7,2,FALSE)&amp;VLOOKUP(一般!D210,コード表!$G$3:$H$67,2,FALSE)&amp;VLOOKUP(一般!E210,コード表!$J$3:$K$15,2,FALSE)&amp;VLOOKUP(一般!F210,コード表!$M$3:$N$34,2,FALSE)),"",VLOOKUP(一般!C210,コード表!$D$3:$E$7,2,FALSE)&amp;VLOOKUP(一般!D210,コード表!$G$3:$H$67,2,FALSE)&amp;VLOOKUP(一般!E210,コード表!$J$3:$K$15,2,FALSE)&amp;VLOOKUP(一般!F210,コード表!$M$3:$N$34,2,FALSE)))</f>
        <v>0</v>
      </c>
      <c r="C206" s="17" t="str">
        <f>一般!I210&amp;" "&amp;一般!J210</f>
        <v xml:space="preserve"> </v>
      </c>
      <c r="D206" s="17" t="str">
        <f>一般!G210&amp;" "&amp;一般!H210</f>
        <v xml:space="preserve"> </v>
      </c>
      <c r="E206" s="18" t="str">
        <f>IF(ISERROR(VLOOKUP(一般!K210,コード表!$D$3:$E$7,2,FALSE)&amp;VLOOKUP(一般!L210,コード表!$G$3:$H$67,2,FALSE)&amp;VLOOKUP(一般!M210,コード表!$J$3:$K$15,2,FALSE)&amp;VLOOKUP(一般!N210,コード表!$M$3:$N$34,2,FALSE)),"",VLOOKUP(一般!K210,コード表!$D$3:$E$7,2,FALSE)&amp;VLOOKUP(一般!L210,コード表!$G$3:$H$67,2,FALSE)&amp;VLOOKUP(一般!M210,コード表!$J$3:$K$15,2,FALSE)&amp;VLOOKUP(一般!N210,コード表!$M$3:$N$34,2,FALSE))</f>
        <v/>
      </c>
      <c r="F206" s="18"/>
      <c r="G206" s="18"/>
      <c r="H206" s="18" t="str">
        <f>IF(ISERROR(VLOOKUP(一般!O210,コード表!$S$3:$T$11,2,FALSE)),"",VLOOKUP(一般!O210,コード表!$S$3:$T$11,2,FALSE))</f>
        <v/>
      </c>
      <c r="I206" s="18" t="str">
        <f>IF(ISERROR(VLOOKUP(一般!P210,コード表!$D$3:$E$7,2,FALSE)&amp;VLOOKUP(一般!Q210,コード表!$G$3:$H$67,2,FALSE)&amp;VLOOKUP(一般!R210,コード表!$J$3:$K$15,2,FALSE)&amp;VLOOKUP(一般!S210,コード表!$M$3:$N$34,2,FALSE)),"",VLOOKUP(一般!P210,コード表!$D$3:$E$7,2,FALSE)&amp;VLOOKUP(一般!Q210,コード表!$G$3:$H$67,2,FALSE)&amp;VLOOKUP(一般!R210,コード表!$J$3:$K$15,2,FALSE)&amp;VLOOKUP(一般!S210,コード表!$M$3:$N$34,2,FALSE))</f>
        <v/>
      </c>
      <c r="J206" s="8">
        <f>一般!T210</f>
        <v>0</v>
      </c>
      <c r="K206" s="8" t="str">
        <f>IF(ISERROR(VLOOKUP(一般!U210,コード表!$P$3:$Q$52,2,FALSE)),"",VLOOKUP(一般!U210,コード表!$P$3:$Q$52,2,FALSE))</f>
        <v/>
      </c>
    </row>
    <row r="207" spans="1:11" ht="20.100000000000001" customHeight="1" x14ac:dyDescent="0.15">
      <c r="A207" s="8">
        <v>710</v>
      </c>
      <c r="B207" s="18" t="b">
        <f>IF(一般!B211="出",IF(ISERROR(VLOOKUP(一般!C211,コード表!$D$3:$E$7,2,FALSE)&amp;VLOOKUP(一般!D211,コード表!$G$3:$H$67,2,FALSE)&amp;VLOOKUP(一般!E211,コード表!$J$3:$K$15,2,FALSE)&amp;VLOOKUP(一般!F211,コード表!$M$3:$N$34,2,FALSE)),"",VLOOKUP(一般!C211,コード表!$D$3:$E$7,2,FALSE)&amp;VLOOKUP(一般!D211,コード表!$G$3:$H$67,2,FALSE)&amp;VLOOKUP(一般!E211,コード表!$J$3:$K$15,2,FALSE)&amp;VLOOKUP(一般!F211,コード表!$M$3:$N$34,2,FALSE)))</f>
        <v>0</v>
      </c>
      <c r="C207" s="17" t="str">
        <f>一般!I211&amp;" "&amp;一般!J211</f>
        <v xml:space="preserve"> </v>
      </c>
      <c r="D207" s="17" t="str">
        <f>一般!G211&amp;" "&amp;一般!H211</f>
        <v xml:space="preserve"> </v>
      </c>
      <c r="E207" s="18" t="str">
        <f>IF(ISERROR(VLOOKUP(一般!K211,コード表!$D$3:$E$7,2,FALSE)&amp;VLOOKUP(一般!L211,コード表!$G$3:$H$67,2,FALSE)&amp;VLOOKUP(一般!M211,コード表!$J$3:$K$15,2,FALSE)&amp;VLOOKUP(一般!N211,コード表!$M$3:$N$34,2,FALSE)),"",VLOOKUP(一般!K211,コード表!$D$3:$E$7,2,FALSE)&amp;VLOOKUP(一般!L211,コード表!$G$3:$H$67,2,FALSE)&amp;VLOOKUP(一般!M211,コード表!$J$3:$K$15,2,FALSE)&amp;VLOOKUP(一般!N211,コード表!$M$3:$N$34,2,FALSE))</f>
        <v/>
      </c>
      <c r="F207" s="18"/>
      <c r="G207" s="18"/>
      <c r="H207" s="18" t="str">
        <f>IF(ISERROR(VLOOKUP(一般!O211,コード表!$S$3:$T$11,2,FALSE)),"",VLOOKUP(一般!O211,コード表!$S$3:$T$11,2,FALSE))</f>
        <v/>
      </c>
      <c r="I207" s="18" t="str">
        <f>IF(ISERROR(VLOOKUP(一般!P211,コード表!$D$3:$E$7,2,FALSE)&amp;VLOOKUP(一般!Q211,コード表!$G$3:$H$67,2,FALSE)&amp;VLOOKUP(一般!R211,コード表!$J$3:$K$15,2,FALSE)&amp;VLOOKUP(一般!S211,コード表!$M$3:$N$34,2,FALSE)),"",VLOOKUP(一般!P211,コード表!$D$3:$E$7,2,FALSE)&amp;VLOOKUP(一般!Q211,コード表!$G$3:$H$67,2,FALSE)&amp;VLOOKUP(一般!R211,コード表!$J$3:$K$15,2,FALSE)&amp;VLOOKUP(一般!S211,コード表!$M$3:$N$34,2,FALSE))</f>
        <v/>
      </c>
      <c r="J207" s="8">
        <f>一般!T211</f>
        <v>0</v>
      </c>
      <c r="K207" s="8" t="str">
        <f>IF(ISERROR(VLOOKUP(一般!U211,コード表!$P$3:$Q$52,2,FALSE)),"",VLOOKUP(一般!U211,コード表!$P$3:$Q$52,2,FALSE))</f>
        <v/>
      </c>
    </row>
    <row r="208" spans="1:11" ht="20.100000000000001" customHeight="1" x14ac:dyDescent="0.15">
      <c r="A208" s="8">
        <v>710</v>
      </c>
      <c r="B208" s="18" t="b">
        <f>IF(一般!B212="出",IF(ISERROR(VLOOKUP(一般!C212,コード表!$D$3:$E$7,2,FALSE)&amp;VLOOKUP(一般!D212,コード表!$G$3:$H$67,2,FALSE)&amp;VLOOKUP(一般!E212,コード表!$J$3:$K$15,2,FALSE)&amp;VLOOKUP(一般!F212,コード表!$M$3:$N$34,2,FALSE)),"",VLOOKUP(一般!C212,コード表!$D$3:$E$7,2,FALSE)&amp;VLOOKUP(一般!D212,コード表!$G$3:$H$67,2,FALSE)&amp;VLOOKUP(一般!E212,コード表!$J$3:$K$15,2,FALSE)&amp;VLOOKUP(一般!F212,コード表!$M$3:$N$34,2,FALSE)))</f>
        <v>0</v>
      </c>
      <c r="C208" s="17" t="str">
        <f>一般!I212&amp;" "&amp;一般!J212</f>
        <v xml:space="preserve"> </v>
      </c>
      <c r="D208" s="17" t="str">
        <f>一般!G212&amp;" "&amp;一般!H212</f>
        <v xml:space="preserve"> </v>
      </c>
      <c r="E208" s="18" t="str">
        <f>IF(ISERROR(VLOOKUP(一般!K212,コード表!$D$3:$E$7,2,FALSE)&amp;VLOOKUP(一般!L212,コード表!$G$3:$H$67,2,FALSE)&amp;VLOOKUP(一般!M212,コード表!$J$3:$K$15,2,FALSE)&amp;VLOOKUP(一般!N212,コード表!$M$3:$N$34,2,FALSE)),"",VLOOKUP(一般!K212,コード表!$D$3:$E$7,2,FALSE)&amp;VLOOKUP(一般!L212,コード表!$G$3:$H$67,2,FALSE)&amp;VLOOKUP(一般!M212,コード表!$J$3:$K$15,2,FALSE)&amp;VLOOKUP(一般!N212,コード表!$M$3:$N$34,2,FALSE))</f>
        <v/>
      </c>
      <c r="F208" s="18"/>
      <c r="G208" s="18"/>
      <c r="H208" s="18" t="str">
        <f>IF(ISERROR(VLOOKUP(一般!O212,コード表!$S$3:$T$11,2,FALSE)),"",VLOOKUP(一般!O212,コード表!$S$3:$T$11,2,FALSE))</f>
        <v/>
      </c>
      <c r="I208" s="18" t="str">
        <f>IF(ISERROR(VLOOKUP(一般!P212,コード表!$D$3:$E$7,2,FALSE)&amp;VLOOKUP(一般!Q212,コード表!$G$3:$H$67,2,FALSE)&amp;VLOOKUP(一般!R212,コード表!$J$3:$K$15,2,FALSE)&amp;VLOOKUP(一般!S212,コード表!$M$3:$N$34,2,FALSE)),"",VLOOKUP(一般!P212,コード表!$D$3:$E$7,2,FALSE)&amp;VLOOKUP(一般!Q212,コード表!$G$3:$H$67,2,FALSE)&amp;VLOOKUP(一般!R212,コード表!$J$3:$K$15,2,FALSE)&amp;VLOOKUP(一般!S212,コード表!$M$3:$N$34,2,FALSE))</f>
        <v/>
      </c>
      <c r="J208" s="8">
        <f>一般!T212</f>
        <v>0</v>
      </c>
      <c r="K208" s="8" t="str">
        <f>IF(ISERROR(VLOOKUP(一般!U212,コード表!$P$3:$Q$52,2,FALSE)),"",VLOOKUP(一般!U212,コード表!$P$3:$Q$52,2,FALSE))</f>
        <v/>
      </c>
    </row>
    <row r="209" spans="1:11" ht="20.100000000000001" customHeight="1" x14ac:dyDescent="0.15">
      <c r="A209" s="8">
        <v>710</v>
      </c>
      <c r="B209" s="18" t="b">
        <f>IF(一般!B213="出",IF(ISERROR(VLOOKUP(一般!C213,コード表!$D$3:$E$7,2,FALSE)&amp;VLOOKUP(一般!D213,コード表!$G$3:$H$67,2,FALSE)&amp;VLOOKUP(一般!E213,コード表!$J$3:$K$15,2,FALSE)&amp;VLOOKUP(一般!F213,コード表!$M$3:$N$34,2,FALSE)),"",VLOOKUP(一般!C213,コード表!$D$3:$E$7,2,FALSE)&amp;VLOOKUP(一般!D213,コード表!$G$3:$H$67,2,FALSE)&amp;VLOOKUP(一般!E213,コード表!$J$3:$K$15,2,FALSE)&amp;VLOOKUP(一般!F213,コード表!$M$3:$N$34,2,FALSE)))</f>
        <v>0</v>
      </c>
      <c r="C209" s="17" t="str">
        <f>一般!I213&amp;" "&amp;一般!J213</f>
        <v xml:space="preserve"> </v>
      </c>
      <c r="D209" s="17" t="str">
        <f>一般!G213&amp;" "&amp;一般!H213</f>
        <v xml:space="preserve"> </v>
      </c>
      <c r="E209" s="18" t="str">
        <f>IF(ISERROR(VLOOKUP(一般!K213,コード表!$D$3:$E$7,2,FALSE)&amp;VLOOKUP(一般!L213,コード表!$G$3:$H$67,2,FALSE)&amp;VLOOKUP(一般!M213,コード表!$J$3:$K$15,2,FALSE)&amp;VLOOKUP(一般!N213,コード表!$M$3:$N$34,2,FALSE)),"",VLOOKUP(一般!K213,コード表!$D$3:$E$7,2,FALSE)&amp;VLOOKUP(一般!L213,コード表!$G$3:$H$67,2,FALSE)&amp;VLOOKUP(一般!M213,コード表!$J$3:$K$15,2,FALSE)&amp;VLOOKUP(一般!N213,コード表!$M$3:$N$34,2,FALSE))</f>
        <v/>
      </c>
      <c r="F209" s="18"/>
      <c r="G209" s="18"/>
      <c r="H209" s="18" t="str">
        <f>IF(ISERROR(VLOOKUP(一般!O213,コード表!$S$3:$T$11,2,FALSE)),"",VLOOKUP(一般!O213,コード表!$S$3:$T$11,2,FALSE))</f>
        <v/>
      </c>
      <c r="I209" s="18" t="str">
        <f>IF(ISERROR(VLOOKUP(一般!P213,コード表!$D$3:$E$7,2,FALSE)&amp;VLOOKUP(一般!Q213,コード表!$G$3:$H$67,2,FALSE)&amp;VLOOKUP(一般!R213,コード表!$J$3:$K$15,2,FALSE)&amp;VLOOKUP(一般!S213,コード表!$M$3:$N$34,2,FALSE)),"",VLOOKUP(一般!P213,コード表!$D$3:$E$7,2,FALSE)&amp;VLOOKUP(一般!Q213,コード表!$G$3:$H$67,2,FALSE)&amp;VLOOKUP(一般!R213,コード表!$J$3:$K$15,2,FALSE)&amp;VLOOKUP(一般!S213,コード表!$M$3:$N$34,2,FALSE))</f>
        <v/>
      </c>
      <c r="J209" s="8">
        <f>一般!T213</f>
        <v>0</v>
      </c>
      <c r="K209" s="8" t="str">
        <f>IF(ISERROR(VLOOKUP(一般!U213,コード表!$P$3:$Q$52,2,FALSE)),"",VLOOKUP(一般!U213,コード表!$P$3:$Q$52,2,FALSE))</f>
        <v/>
      </c>
    </row>
    <row r="210" spans="1:11" ht="20.100000000000001" customHeight="1" x14ac:dyDescent="0.15">
      <c r="A210" s="8">
        <v>710</v>
      </c>
      <c r="B210" s="18" t="b">
        <f>IF(一般!B214="出",IF(ISERROR(VLOOKUP(一般!C214,コード表!$D$3:$E$7,2,FALSE)&amp;VLOOKUP(一般!D214,コード表!$G$3:$H$67,2,FALSE)&amp;VLOOKUP(一般!E214,コード表!$J$3:$K$15,2,FALSE)&amp;VLOOKUP(一般!F214,コード表!$M$3:$N$34,2,FALSE)),"",VLOOKUP(一般!C214,コード表!$D$3:$E$7,2,FALSE)&amp;VLOOKUP(一般!D214,コード表!$G$3:$H$67,2,FALSE)&amp;VLOOKUP(一般!E214,コード表!$J$3:$K$15,2,FALSE)&amp;VLOOKUP(一般!F214,コード表!$M$3:$N$34,2,FALSE)))</f>
        <v>0</v>
      </c>
      <c r="C210" s="17" t="str">
        <f>一般!I214&amp;" "&amp;一般!J214</f>
        <v xml:space="preserve"> </v>
      </c>
      <c r="D210" s="17" t="str">
        <f>一般!G214&amp;" "&amp;一般!H214</f>
        <v xml:space="preserve"> </v>
      </c>
      <c r="E210" s="18" t="str">
        <f>IF(ISERROR(VLOOKUP(一般!K214,コード表!$D$3:$E$7,2,FALSE)&amp;VLOOKUP(一般!L214,コード表!$G$3:$H$67,2,FALSE)&amp;VLOOKUP(一般!M214,コード表!$J$3:$K$15,2,FALSE)&amp;VLOOKUP(一般!N214,コード表!$M$3:$N$34,2,FALSE)),"",VLOOKUP(一般!K214,コード表!$D$3:$E$7,2,FALSE)&amp;VLOOKUP(一般!L214,コード表!$G$3:$H$67,2,FALSE)&amp;VLOOKUP(一般!M214,コード表!$J$3:$K$15,2,FALSE)&amp;VLOOKUP(一般!N214,コード表!$M$3:$N$34,2,FALSE))</f>
        <v/>
      </c>
      <c r="F210" s="18"/>
      <c r="G210" s="18"/>
      <c r="H210" s="18" t="str">
        <f>IF(ISERROR(VLOOKUP(一般!O214,コード表!$S$3:$T$11,2,FALSE)),"",VLOOKUP(一般!O214,コード表!$S$3:$T$11,2,FALSE))</f>
        <v/>
      </c>
      <c r="I210" s="18" t="str">
        <f>IF(ISERROR(VLOOKUP(一般!P214,コード表!$D$3:$E$7,2,FALSE)&amp;VLOOKUP(一般!Q214,コード表!$G$3:$H$67,2,FALSE)&amp;VLOOKUP(一般!R214,コード表!$J$3:$K$15,2,FALSE)&amp;VLOOKUP(一般!S214,コード表!$M$3:$N$34,2,FALSE)),"",VLOOKUP(一般!P214,コード表!$D$3:$E$7,2,FALSE)&amp;VLOOKUP(一般!Q214,コード表!$G$3:$H$67,2,FALSE)&amp;VLOOKUP(一般!R214,コード表!$J$3:$K$15,2,FALSE)&amp;VLOOKUP(一般!S214,コード表!$M$3:$N$34,2,FALSE))</f>
        <v/>
      </c>
      <c r="J210" s="8">
        <f>一般!T214</f>
        <v>0</v>
      </c>
      <c r="K210" s="8" t="str">
        <f>IF(ISERROR(VLOOKUP(一般!U214,コード表!$P$3:$Q$52,2,FALSE)),"",VLOOKUP(一般!U214,コード表!$P$3:$Q$52,2,FALSE))</f>
        <v/>
      </c>
    </row>
    <row r="211" spans="1:11" ht="20.100000000000001" customHeight="1" x14ac:dyDescent="0.15">
      <c r="A211" s="8">
        <v>710</v>
      </c>
      <c r="B211" s="18" t="b">
        <f>IF(一般!B215="出",IF(ISERROR(VLOOKUP(一般!C215,コード表!$D$3:$E$7,2,FALSE)&amp;VLOOKUP(一般!D215,コード表!$G$3:$H$67,2,FALSE)&amp;VLOOKUP(一般!E215,コード表!$J$3:$K$15,2,FALSE)&amp;VLOOKUP(一般!F215,コード表!$M$3:$N$34,2,FALSE)),"",VLOOKUP(一般!C215,コード表!$D$3:$E$7,2,FALSE)&amp;VLOOKUP(一般!D215,コード表!$G$3:$H$67,2,FALSE)&amp;VLOOKUP(一般!E215,コード表!$J$3:$K$15,2,FALSE)&amp;VLOOKUP(一般!F215,コード表!$M$3:$N$34,2,FALSE)))</f>
        <v>0</v>
      </c>
      <c r="C211" s="17" t="str">
        <f>一般!I215&amp;" "&amp;一般!J215</f>
        <v xml:space="preserve"> </v>
      </c>
      <c r="D211" s="17" t="str">
        <f>一般!G215&amp;" "&amp;一般!H215</f>
        <v xml:space="preserve"> </v>
      </c>
      <c r="E211" s="18" t="str">
        <f>IF(ISERROR(VLOOKUP(一般!K215,コード表!$D$3:$E$7,2,FALSE)&amp;VLOOKUP(一般!L215,コード表!$G$3:$H$67,2,FALSE)&amp;VLOOKUP(一般!M215,コード表!$J$3:$K$15,2,FALSE)&amp;VLOOKUP(一般!N215,コード表!$M$3:$N$34,2,FALSE)),"",VLOOKUP(一般!K215,コード表!$D$3:$E$7,2,FALSE)&amp;VLOOKUP(一般!L215,コード表!$G$3:$H$67,2,FALSE)&amp;VLOOKUP(一般!M215,コード表!$J$3:$K$15,2,FALSE)&amp;VLOOKUP(一般!N215,コード表!$M$3:$N$34,2,FALSE))</f>
        <v/>
      </c>
      <c r="F211" s="18"/>
      <c r="G211" s="18"/>
      <c r="H211" s="18" t="str">
        <f>IF(ISERROR(VLOOKUP(一般!O215,コード表!$S$3:$T$11,2,FALSE)),"",VLOOKUP(一般!O215,コード表!$S$3:$T$11,2,FALSE))</f>
        <v/>
      </c>
      <c r="I211" s="18" t="str">
        <f>IF(ISERROR(VLOOKUP(一般!P215,コード表!$D$3:$E$7,2,FALSE)&amp;VLOOKUP(一般!Q215,コード表!$G$3:$H$67,2,FALSE)&amp;VLOOKUP(一般!R215,コード表!$J$3:$K$15,2,FALSE)&amp;VLOOKUP(一般!S215,コード表!$M$3:$N$34,2,FALSE)),"",VLOOKUP(一般!P215,コード表!$D$3:$E$7,2,FALSE)&amp;VLOOKUP(一般!Q215,コード表!$G$3:$H$67,2,FALSE)&amp;VLOOKUP(一般!R215,コード表!$J$3:$K$15,2,FALSE)&amp;VLOOKUP(一般!S215,コード表!$M$3:$N$34,2,FALSE))</f>
        <v/>
      </c>
      <c r="J211" s="8">
        <f>一般!T215</f>
        <v>0</v>
      </c>
      <c r="K211" s="8" t="str">
        <f>IF(ISERROR(VLOOKUP(一般!U215,コード表!$P$3:$Q$52,2,FALSE)),"",VLOOKUP(一般!U215,コード表!$P$3:$Q$52,2,FALSE))</f>
        <v/>
      </c>
    </row>
    <row r="212" spans="1:11" ht="20.100000000000001" customHeight="1" x14ac:dyDescent="0.15">
      <c r="A212" s="8">
        <v>710</v>
      </c>
      <c r="B212" s="18" t="b">
        <f>IF(一般!B216="出",IF(ISERROR(VLOOKUP(一般!C216,コード表!$D$3:$E$7,2,FALSE)&amp;VLOOKUP(一般!D216,コード表!$G$3:$H$67,2,FALSE)&amp;VLOOKUP(一般!E216,コード表!$J$3:$K$15,2,FALSE)&amp;VLOOKUP(一般!F216,コード表!$M$3:$N$34,2,FALSE)),"",VLOOKUP(一般!C216,コード表!$D$3:$E$7,2,FALSE)&amp;VLOOKUP(一般!D216,コード表!$G$3:$H$67,2,FALSE)&amp;VLOOKUP(一般!E216,コード表!$J$3:$K$15,2,FALSE)&amp;VLOOKUP(一般!F216,コード表!$M$3:$N$34,2,FALSE)))</f>
        <v>0</v>
      </c>
      <c r="C212" s="17" t="str">
        <f>一般!I216&amp;" "&amp;一般!J216</f>
        <v xml:space="preserve"> </v>
      </c>
      <c r="D212" s="17" t="str">
        <f>一般!G216&amp;" "&amp;一般!H216</f>
        <v xml:space="preserve"> </v>
      </c>
      <c r="E212" s="18" t="str">
        <f>IF(ISERROR(VLOOKUP(一般!K216,コード表!$D$3:$E$7,2,FALSE)&amp;VLOOKUP(一般!L216,コード表!$G$3:$H$67,2,FALSE)&amp;VLOOKUP(一般!M216,コード表!$J$3:$K$15,2,FALSE)&amp;VLOOKUP(一般!N216,コード表!$M$3:$N$34,2,FALSE)),"",VLOOKUP(一般!K216,コード表!$D$3:$E$7,2,FALSE)&amp;VLOOKUP(一般!L216,コード表!$G$3:$H$67,2,FALSE)&amp;VLOOKUP(一般!M216,コード表!$J$3:$K$15,2,FALSE)&amp;VLOOKUP(一般!N216,コード表!$M$3:$N$34,2,FALSE))</f>
        <v/>
      </c>
      <c r="F212" s="18"/>
      <c r="G212" s="18"/>
      <c r="H212" s="18" t="str">
        <f>IF(ISERROR(VLOOKUP(一般!O216,コード表!$S$3:$T$11,2,FALSE)),"",VLOOKUP(一般!O216,コード表!$S$3:$T$11,2,FALSE))</f>
        <v/>
      </c>
      <c r="I212" s="18" t="str">
        <f>IF(ISERROR(VLOOKUP(一般!P216,コード表!$D$3:$E$7,2,FALSE)&amp;VLOOKUP(一般!Q216,コード表!$G$3:$H$67,2,FALSE)&amp;VLOOKUP(一般!R216,コード表!$J$3:$K$15,2,FALSE)&amp;VLOOKUP(一般!S216,コード表!$M$3:$N$34,2,FALSE)),"",VLOOKUP(一般!P216,コード表!$D$3:$E$7,2,FALSE)&amp;VLOOKUP(一般!Q216,コード表!$G$3:$H$67,2,FALSE)&amp;VLOOKUP(一般!R216,コード表!$J$3:$K$15,2,FALSE)&amp;VLOOKUP(一般!S216,コード表!$M$3:$N$34,2,FALSE))</f>
        <v/>
      </c>
      <c r="J212" s="8">
        <f>一般!T216</f>
        <v>0</v>
      </c>
      <c r="K212" s="8" t="str">
        <f>IF(ISERROR(VLOOKUP(一般!U216,コード表!$P$3:$Q$52,2,FALSE)),"",VLOOKUP(一般!U216,コード表!$P$3:$Q$52,2,FALSE))</f>
        <v/>
      </c>
    </row>
    <row r="213" spans="1:11" ht="20.100000000000001" customHeight="1" x14ac:dyDescent="0.15">
      <c r="A213" s="8">
        <v>710</v>
      </c>
      <c r="B213" s="18" t="b">
        <f>IF(一般!B217="出",IF(ISERROR(VLOOKUP(一般!C217,コード表!$D$3:$E$7,2,FALSE)&amp;VLOOKUP(一般!D217,コード表!$G$3:$H$67,2,FALSE)&amp;VLOOKUP(一般!E217,コード表!$J$3:$K$15,2,FALSE)&amp;VLOOKUP(一般!F217,コード表!$M$3:$N$34,2,FALSE)),"",VLOOKUP(一般!C217,コード表!$D$3:$E$7,2,FALSE)&amp;VLOOKUP(一般!D217,コード表!$G$3:$H$67,2,FALSE)&amp;VLOOKUP(一般!E217,コード表!$J$3:$K$15,2,FALSE)&amp;VLOOKUP(一般!F217,コード表!$M$3:$N$34,2,FALSE)))</f>
        <v>0</v>
      </c>
      <c r="C213" s="17" t="str">
        <f>一般!I217&amp;" "&amp;一般!J217</f>
        <v xml:space="preserve"> </v>
      </c>
      <c r="D213" s="17" t="str">
        <f>一般!G217&amp;" "&amp;一般!H217</f>
        <v xml:space="preserve"> </v>
      </c>
      <c r="E213" s="18" t="str">
        <f>IF(ISERROR(VLOOKUP(一般!K217,コード表!$D$3:$E$7,2,FALSE)&amp;VLOOKUP(一般!L217,コード表!$G$3:$H$67,2,FALSE)&amp;VLOOKUP(一般!M217,コード表!$J$3:$K$15,2,FALSE)&amp;VLOOKUP(一般!N217,コード表!$M$3:$N$34,2,FALSE)),"",VLOOKUP(一般!K217,コード表!$D$3:$E$7,2,FALSE)&amp;VLOOKUP(一般!L217,コード表!$G$3:$H$67,2,FALSE)&amp;VLOOKUP(一般!M217,コード表!$J$3:$K$15,2,FALSE)&amp;VLOOKUP(一般!N217,コード表!$M$3:$N$34,2,FALSE))</f>
        <v/>
      </c>
      <c r="F213" s="18"/>
      <c r="G213" s="18"/>
      <c r="H213" s="18" t="str">
        <f>IF(ISERROR(VLOOKUP(一般!O217,コード表!$S$3:$T$11,2,FALSE)),"",VLOOKUP(一般!O217,コード表!$S$3:$T$11,2,FALSE))</f>
        <v/>
      </c>
      <c r="I213" s="18" t="str">
        <f>IF(ISERROR(VLOOKUP(一般!P217,コード表!$D$3:$E$7,2,FALSE)&amp;VLOOKUP(一般!Q217,コード表!$G$3:$H$67,2,FALSE)&amp;VLOOKUP(一般!R217,コード表!$J$3:$K$15,2,FALSE)&amp;VLOOKUP(一般!S217,コード表!$M$3:$N$34,2,FALSE)),"",VLOOKUP(一般!P217,コード表!$D$3:$E$7,2,FALSE)&amp;VLOOKUP(一般!Q217,コード表!$G$3:$H$67,2,FALSE)&amp;VLOOKUP(一般!R217,コード表!$J$3:$K$15,2,FALSE)&amp;VLOOKUP(一般!S217,コード表!$M$3:$N$34,2,FALSE))</f>
        <v/>
      </c>
      <c r="J213" s="8">
        <f>一般!T217</f>
        <v>0</v>
      </c>
      <c r="K213" s="8" t="str">
        <f>IF(ISERROR(VLOOKUP(一般!U217,コード表!$P$3:$Q$52,2,FALSE)),"",VLOOKUP(一般!U217,コード表!$P$3:$Q$52,2,FALSE))</f>
        <v/>
      </c>
    </row>
    <row r="214" spans="1:11" ht="20.100000000000001" customHeight="1" x14ac:dyDescent="0.15">
      <c r="A214" s="8">
        <v>710</v>
      </c>
      <c r="B214" s="18" t="b">
        <f>IF(一般!B218="出",IF(ISERROR(VLOOKUP(一般!C218,コード表!$D$3:$E$7,2,FALSE)&amp;VLOOKUP(一般!D218,コード表!$G$3:$H$67,2,FALSE)&amp;VLOOKUP(一般!E218,コード表!$J$3:$K$15,2,FALSE)&amp;VLOOKUP(一般!F218,コード表!$M$3:$N$34,2,FALSE)),"",VLOOKUP(一般!C218,コード表!$D$3:$E$7,2,FALSE)&amp;VLOOKUP(一般!D218,コード表!$G$3:$H$67,2,FALSE)&amp;VLOOKUP(一般!E218,コード表!$J$3:$K$15,2,FALSE)&amp;VLOOKUP(一般!F218,コード表!$M$3:$N$34,2,FALSE)))</f>
        <v>0</v>
      </c>
      <c r="C214" s="17" t="str">
        <f>一般!I218&amp;" "&amp;一般!J218</f>
        <v xml:space="preserve"> </v>
      </c>
      <c r="D214" s="17" t="str">
        <f>一般!G218&amp;" "&amp;一般!H218</f>
        <v xml:space="preserve"> </v>
      </c>
      <c r="E214" s="18" t="str">
        <f>IF(ISERROR(VLOOKUP(一般!K218,コード表!$D$3:$E$7,2,FALSE)&amp;VLOOKUP(一般!L218,コード表!$G$3:$H$67,2,FALSE)&amp;VLOOKUP(一般!M218,コード表!$J$3:$K$15,2,FALSE)&amp;VLOOKUP(一般!N218,コード表!$M$3:$N$34,2,FALSE)),"",VLOOKUP(一般!K218,コード表!$D$3:$E$7,2,FALSE)&amp;VLOOKUP(一般!L218,コード表!$G$3:$H$67,2,FALSE)&amp;VLOOKUP(一般!M218,コード表!$J$3:$K$15,2,FALSE)&amp;VLOOKUP(一般!N218,コード表!$M$3:$N$34,2,FALSE))</f>
        <v/>
      </c>
      <c r="F214" s="18"/>
      <c r="G214" s="18"/>
      <c r="H214" s="18" t="str">
        <f>IF(ISERROR(VLOOKUP(一般!O218,コード表!$S$3:$T$11,2,FALSE)),"",VLOOKUP(一般!O218,コード表!$S$3:$T$11,2,FALSE))</f>
        <v/>
      </c>
      <c r="I214" s="18" t="str">
        <f>IF(ISERROR(VLOOKUP(一般!P218,コード表!$D$3:$E$7,2,FALSE)&amp;VLOOKUP(一般!Q218,コード表!$G$3:$H$67,2,FALSE)&amp;VLOOKUP(一般!R218,コード表!$J$3:$K$15,2,FALSE)&amp;VLOOKUP(一般!S218,コード表!$M$3:$N$34,2,FALSE)),"",VLOOKUP(一般!P218,コード表!$D$3:$E$7,2,FALSE)&amp;VLOOKUP(一般!Q218,コード表!$G$3:$H$67,2,FALSE)&amp;VLOOKUP(一般!R218,コード表!$J$3:$K$15,2,FALSE)&amp;VLOOKUP(一般!S218,コード表!$M$3:$N$34,2,FALSE))</f>
        <v/>
      </c>
      <c r="J214" s="8">
        <f>一般!T218</f>
        <v>0</v>
      </c>
      <c r="K214" s="8" t="str">
        <f>IF(ISERROR(VLOOKUP(一般!U218,コード表!$P$3:$Q$52,2,FALSE)),"",VLOOKUP(一般!U218,コード表!$P$3:$Q$52,2,FALSE))</f>
        <v/>
      </c>
    </row>
    <row r="215" spans="1:11" ht="20.100000000000001" customHeight="1" x14ac:dyDescent="0.15">
      <c r="A215" s="8">
        <v>710</v>
      </c>
      <c r="B215" s="18" t="b">
        <f>IF(一般!B219="出",IF(ISERROR(VLOOKUP(一般!C219,コード表!$D$3:$E$7,2,FALSE)&amp;VLOOKUP(一般!D219,コード表!$G$3:$H$67,2,FALSE)&amp;VLOOKUP(一般!E219,コード表!$J$3:$K$15,2,FALSE)&amp;VLOOKUP(一般!F219,コード表!$M$3:$N$34,2,FALSE)),"",VLOOKUP(一般!C219,コード表!$D$3:$E$7,2,FALSE)&amp;VLOOKUP(一般!D219,コード表!$G$3:$H$67,2,FALSE)&amp;VLOOKUP(一般!E219,コード表!$J$3:$K$15,2,FALSE)&amp;VLOOKUP(一般!F219,コード表!$M$3:$N$34,2,FALSE)))</f>
        <v>0</v>
      </c>
      <c r="C215" s="17" t="str">
        <f>一般!I219&amp;" "&amp;一般!J219</f>
        <v xml:space="preserve"> </v>
      </c>
      <c r="D215" s="17" t="str">
        <f>一般!G219&amp;" "&amp;一般!H219</f>
        <v xml:space="preserve"> </v>
      </c>
      <c r="E215" s="18" t="str">
        <f>IF(ISERROR(VLOOKUP(一般!K219,コード表!$D$3:$E$7,2,FALSE)&amp;VLOOKUP(一般!L219,コード表!$G$3:$H$67,2,FALSE)&amp;VLOOKUP(一般!M219,コード表!$J$3:$K$15,2,FALSE)&amp;VLOOKUP(一般!N219,コード表!$M$3:$N$34,2,FALSE)),"",VLOOKUP(一般!K219,コード表!$D$3:$E$7,2,FALSE)&amp;VLOOKUP(一般!L219,コード表!$G$3:$H$67,2,FALSE)&amp;VLOOKUP(一般!M219,コード表!$J$3:$K$15,2,FALSE)&amp;VLOOKUP(一般!N219,コード表!$M$3:$N$34,2,FALSE))</f>
        <v/>
      </c>
      <c r="F215" s="18"/>
      <c r="G215" s="18"/>
      <c r="H215" s="18" t="str">
        <f>IF(ISERROR(VLOOKUP(一般!O219,コード表!$S$3:$T$11,2,FALSE)),"",VLOOKUP(一般!O219,コード表!$S$3:$T$11,2,FALSE))</f>
        <v/>
      </c>
      <c r="I215" s="18" t="str">
        <f>IF(ISERROR(VLOOKUP(一般!P219,コード表!$D$3:$E$7,2,FALSE)&amp;VLOOKUP(一般!Q219,コード表!$G$3:$H$67,2,FALSE)&amp;VLOOKUP(一般!R219,コード表!$J$3:$K$15,2,FALSE)&amp;VLOOKUP(一般!S219,コード表!$M$3:$N$34,2,FALSE)),"",VLOOKUP(一般!P219,コード表!$D$3:$E$7,2,FALSE)&amp;VLOOKUP(一般!Q219,コード表!$G$3:$H$67,2,FALSE)&amp;VLOOKUP(一般!R219,コード表!$J$3:$K$15,2,FALSE)&amp;VLOOKUP(一般!S219,コード表!$M$3:$N$34,2,FALSE))</f>
        <v/>
      </c>
      <c r="J215" s="8">
        <f>一般!T219</f>
        <v>0</v>
      </c>
      <c r="K215" s="8" t="str">
        <f>IF(ISERROR(VLOOKUP(一般!U219,コード表!$P$3:$Q$52,2,FALSE)),"",VLOOKUP(一般!U219,コード表!$P$3:$Q$52,2,FALSE))</f>
        <v/>
      </c>
    </row>
    <row r="216" spans="1:11" ht="20.100000000000001" customHeight="1" x14ac:dyDescent="0.15">
      <c r="A216" s="8">
        <v>710</v>
      </c>
      <c r="B216" s="18" t="b">
        <f>IF(一般!B220="出",IF(ISERROR(VLOOKUP(一般!C220,コード表!$D$3:$E$7,2,FALSE)&amp;VLOOKUP(一般!D220,コード表!$G$3:$H$67,2,FALSE)&amp;VLOOKUP(一般!E220,コード表!$J$3:$K$15,2,FALSE)&amp;VLOOKUP(一般!F220,コード表!$M$3:$N$34,2,FALSE)),"",VLOOKUP(一般!C220,コード表!$D$3:$E$7,2,FALSE)&amp;VLOOKUP(一般!D220,コード表!$G$3:$H$67,2,FALSE)&amp;VLOOKUP(一般!E220,コード表!$J$3:$K$15,2,FALSE)&amp;VLOOKUP(一般!F220,コード表!$M$3:$N$34,2,FALSE)))</f>
        <v>0</v>
      </c>
      <c r="C216" s="17" t="str">
        <f>一般!I220&amp;" "&amp;一般!J220</f>
        <v xml:space="preserve"> </v>
      </c>
      <c r="D216" s="17" t="str">
        <f>一般!G220&amp;" "&amp;一般!H220</f>
        <v xml:space="preserve"> </v>
      </c>
      <c r="E216" s="18" t="str">
        <f>IF(ISERROR(VLOOKUP(一般!K220,コード表!$D$3:$E$7,2,FALSE)&amp;VLOOKUP(一般!L220,コード表!$G$3:$H$67,2,FALSE)&amp;VLOOKUP(一般!M220,コード表!$J$3:$K$15,2,FALSE)&amp;VLOOKUP(一般!N220,コード表!$M$3:$N$34,2,FALSE)),"",VLOOKUP(一般!K220,コード表!$D$3:$E$7,2,FALSE)&amp;VLOOKUP(一般!L220,コード表!$G$3:$H$67,2,FALSE)&amp;VLOOKUP(一般!M220,コード表!$J$3:$K$15,2,FALSE)&amp;VLOOKUP(一般!N220,コード表!$M$3:$N$34,2,FALSE))</f>
        <v/>
      </c>
      <c r="F216" s="18"/>
      <c r="G216" s="18"/>
      <c r="H216" s="18" t="str">
        <f>IF(ISERROR(VLOOKUP(一般!O220,コード表!$S$3:$T$11,2,FALSE)),"",VLOOKUP(一般!O220,コード表!$S$3:$T$11,2,FALSE))</f>
        <v/>
      </c>
      <c r="I216" s="18" t="str">
        <f>IF(ISERROR(VLOOKUP(一般!P220,コード表!$D$3:$E$7,2,FALSE)&amp;VLOOKUP(一般!Q220,コード表!$G$3:$H$67,2,FALSE)&amp;VLOOKUP(一般!R220,コード表!$J$3:$K$15,2,FALSE)&amp;VLOOKUP(一般!S220,コード表!$M$3:$N$34,2,FALSE)),"",VLOOKUP(一般!P220,コード表!$D$3:$E$7,2,FALSE)&amp;VLOOKUP(一般!Q220,コード表!$G$3:$H$67,2,FALSE)&amp;VLOOKUP(一般!R220,コード表!$J$3:$K$15,2,FALSE)&amp;VLOOKUP(一般!S220,コード表!$M$3:$N$34,2,FALSE))</f>
        <v/>
      </c>
      <c r="J216" s="8">
        <f>一般!T220</f>
        <v>0</v>
      </c>
      <c r="K216" s="8" t="str">
        <f>IF(ISERROR(VLOOKUP(一般!U220,コード表!$P$3:$Q$52,2,FALSE)),"",VLOOKUP(一般!U220,コード表!$P$3:$Q$52,2,FALSE))</f>
        <v/>
      </c>
    </row>
    <row r="217" spans="1:11" ht="20.100000000000001" customHeight="1" x14ac:dyDescent="0.15">
      <c r="A217" s="8">
        <v>710</v>
      </c>
      <c r="B217" s="18" t="b">
        <f>IF(一般!B221="出",IF(ISERROR(VLOOKUP(一般!C221,コード表!$D$3:$E$7,2,FALSE)&amp;VLOOKUP(一般!D221,コード表!$G$3:$H$67,2,FALSE)&amp;VLOOKUP(一般!E221,コード表!$J$3:$K$15,2,FALSE)&amp;VLOOKUP(一般!F221,コード表!$M$3:$N$34,2,FALSE)),"",VLOOKUP(一般!C221,コード表!$D$3:$E$7,2,FALSE)&amp;VLOOKUP(一般!D221,コード表!$G$3:$H$67,2,FALSE)&amp;VLOOKUP(一般!E221,コード表!$J$3:$K$15,2,FALSE)&amp;VLOOKUP(一般!F221,コード表!$M$3:$N$34,2,FALSE)))</f>
        <v>0</v>
      </c>
      <c r="C217" s="17" t="str">
        <f>一般!I221&amp;" "&amp;一般!J221</f>
        <v xml:space="preserve"> </v>
      </c>
      <c r="D217" s="17" t="str">
        <f>一般!G221&amp;" "&amp;一般!H221</f>
        <v xml:space="preserve"> </v>
      </c>
      <c r="E217" s="18" t="str">
        <f>IF(ISERROR(VLOOKUP(一般!K221,コード表!$D$3:$E$7,2,FALSE)&amp;VLOOKUP(一般!L221,コード表!$G$3:$H$67,2,FALSE)&amp;VLOOKUP(一般!M221,コード表!$J$3:$K$15,2,FALSE)&amp;VLOOKUP(一般!N221,コード表!$M$3:$N$34,2,FALSE)),"",VLOOKUP(一般!K221,コード表!$D$3:$E$7,2,FALSE)&amp;VLOOKUP(一般!L221,コード表!$G$3:$H$67,2,FALSE)&amp;VLOOKUP(一般!M221,コード表!$J$3:$K$15,2,FALSE)&amp;VLOOKUP(一般!N221,コード表!$M$3:$N$34,2,FALSE))</f>
        <v/>
      </c>
      <c r="F217" s="18"/>
      <c r="G217" s="18"/>
      <c r="H217" s="18" t="str">
        <f>IF(ISERROR(VLOOKUP(一般!O221,コード表!$S$3:$T$11,2,FALSE)),"",VLOOKUP(一般!O221,コード表!$S$3:$T$11,2,FALSE))</f>
        <v/>
      </c>
      <c r="I217" s="18" t="str">
        <f>IF(ISERROR(VLOOKUP(一般!P221,コード表!$D$3:$E$7,2,FALSE)&amp;VLOOKUP(一般!Q221,コード表!$G$3:$H$67,2,FALSE)&amp;VLOOKUP(一般!R221,コード表!$J$3:$K$15,2,FALSE)&amp;VLOOKUP(一般!S221,コード表!$M$3:$N$34,2,FALSE)),"",VLOOKUP(一般!P221,コード表!$D$3:$E$7,2,FALSE)&amp;VLOOKUP(一般!Q221,コード表!$G$3:$H$67,2,FALSE)&amp;VLOOKUP(一般!R221,コード表!$J$3:$K$15,2,FALSE)&amp;VLOOKUP(一般!S221,コード表!$M$3:$N$34,2,FALSE))</f>
        <v/>
      </c>
      <c r="J217" s="8">
        <f>一般!T221</f>
        <v>0</v>
      </c>
      <c r="K217" s="8" t="str">
        <f>IF(ISERROR(VLOOKUP(一般!U221,コード表!$P$3:$Q$52,2,FALSE)),"",VLOOKUP(一般!U221,コード表!$P$3:$Q$52,2,FALSE))</f>
        <v/>
      </c>
    </row>
    <row r="218" spans="1:11" ht="20.100000000000001" customHeight="1" x14ac:dyDescent="0.15">
      <c r="A218" s="8">
        <v>710</v>
      </c>
      <c r="B218" s="18" t="b">
        <f>IF(一般!B222="出",IF(ISERROR(VLOOKUP(一般!C222,コード表!$D$3:$E$7,2,FALSE)&amp;VLOOKUP(一般!D222,コード表!$G$3:$H$67,2,FALSE)&amp;VLOOKUP(一般!E222,コード表!$J$3:$K$15,2,FALSE)&amp;VLOOKUP(一般!F222,コード表!$M$3:$N$34,2,FALSE)),"",VLOOKUP(一般!C222,コード表!$D$3:$E$7,2,FALSE)&amp;VLOOKUP(一般!D222,コード表!$G$3:$H$67,2,FALSE)&amp;VLOOKUP(一般!E222,コード表!$J$3:$K$15,2,FALSE)&amp;VLOOKUP(一般!F222,コード表!$M$3:$N$34,2,FALSE)))</f>
        <v>0</v>
      </c>
      <c r="C218" s="17" t="str">
        <f>一般!I222&amp;" "&amp;一般!J222</f>
        <v xml:space="preserve"> </v>
      </c>
      <c r="D218" s="17" t="str">
        <f>一般!G222&amp;" "&amp;一般!H222</f>
        <v xml:space="preserve"> </v>
      </c>
      <c r="E218" s="18" t="str">
        <f>IF(ISERROR(VLOOKUP(一般!K222,コード表!$D$3:$E$7,2,FALSE)&amp;VLOOKUP(一般!L222,コード表!$G$3:$H$67,2,FALSE)&amp;VLOOKUP(一般!M222,コード表!$J$3:$K$15,2,FALSE)&amp;VLOOKUP(一般!N222,コード表!$M$3:$N$34,2,FALSE)),"",VLOOKUP(一般!K222,コード表!$D$3:$E$7,2,FALSE)&amp;VLOOKUP(一般!L222,コード表!$G$3:$H$67,2,FALSE)&amp;VLOOKUP(一般!M222,コード表!$J$3:$K$15,2,FALSE)&amp;VLOOKUP(一般!N222,コード表!$M$3:$N$34,2,FALSE))</f>
        <v/>
      </c>
      <c r="F218" s="18"/>
      <c r="G218" s="18"/>
      <c r="H218" s="18" t="str">
        <f>IF(ISERROR(VLOOKUP(一般!O222,コード表!$S$3:$T$11,2,FALSE)),"",VLOOKUP(一般!O222,コード表!$S$3:$T$11,2,FALSE))</f>
        <v/>
      </c>
      <c r="I218" s="18" t="str">
        <f>IF(ISERROR(VLOOKUP(一般!P222,コード表!$D$3:$E$7,2,FALSE)&amp;VLOOKUP(一般!Q222,コード表!$G$3:$H$67,2,FALSE)&amp;VLOOKUP(一般!R222,コード表!$J$3:$K$15,2,FALSE)&amp;VLOOKUP(一般!S222,コード表!$M$3:$N$34,2,FALSE)),"",VLOOKUP(一般!P222,コード表!$D$3:$E$7,2,FALSE)&amp;VLOOKUP(一般!Q222,コード表!$G$3:$H$67,2,FALSE)&amp;VLOOKUP(一般!R222,コード表!$J$3:$K$15,2,FALSE)&amp;VLOOKUP(一般!S222,コード表!$M$3:$N$34,2,FALSE))</f>
        <v/>
      </c>
      <c r="J218" s="8">
        <f>一般!T222</f>
        <v>0</v>
      </c>
      <c r="K218" s="8" t="str">
        <f>IF(ISERROR(VLOOKUP(一般!U222,コード表!$P$3:$Q$52,2,FALSE)),"",VLOOKUP(一般!U222,コード表!$P$3:$Q$52,2,FALSE))</f>
        <v/>
      </c>
    </row>
    <row r="219" spans="1:11" ht="20.100000000000001" customHeight="1" x14ac:dyDescent="0.15">
      <c r="A219" s="8">
        <v>710</v>
      </c>
      <c r="B219" s="18" t="b">
        <f>IF(一般!B223="出",IF(ISERROR(VLOOKUP(一般!C223,コード表!$D$3:$E$7,2,FALSE)&amp;VLOOKUP(一般!D223,コード表!$G$3:$H$67,2,FALSE)&amp;VLOOKUP(一般!E223,コード表!$J$3:$K$15,2,FALSE)&amp;VLOOKUP(一般!F223,コード表!$M$3:$N$34,2,FALSE)),"",VLOOKUP(一般!C223,コード表!$D$3:$E$7,2,FALSE)&amp;VLOOKUP(一般!D223,コード表!$G$3:$H$67,2,FALSE)&amp;VLOOKUP(一般!E223,コード表!$J$3:$K$15,2,FALSE)&amp;VLOOKUP(一般!F223,コード表!$M$3:$N$34,2,FALSE)))</f>
        <v>0</v>
      </c>
      <c r="C219" s="17" t="str">
        <f>一般!I223&amp;" "&amp;一般!J223</f>
        <v xml:space="preserve"> </v>
      </c>
      <c r="D219" s="17" t="str">
        <f>一般!G223&amp;" "&amp;一般!H223</f>
        <v xml:space="preserve"> </v>
      </c>
      <c r="E219" s="18" t="str">
        <f>IF(ISERROR(VLOOKUP(一般!K223,コード表!$D$3:$E$7,2,FALSE)&amp;VLOOKUP(一般!L223,コード表!$G$3:$H$67,2,FALSE)&amp;VLOOKUP(一般!M223,コード表!$J$3:$K$15,2,FALSE)&amp;VLOOKUP(一般!N223,コード表!$M$3:$N$34,2,FALSE)),"",VLOOKUP(一般!K223,コード表!$D$3:$E$7,2,FALSE)&amp;VLOOKUP(一般!L223,コード表!$G$3:$H$67,2,FALSE)&amp;VLOOKUP(一般!M223,コード表!$J$3:$K$15,2,FALSE)&amp;VLOOKUP(一般!N223,コード表!$M$3:$N$34,2,FALSE))</f>
        <v/>
      </c>
      <c r="F219" s="18"/>
      <c r="G219" s="18"/>
      <c r="H219" s="18" t="str">
        <f>IF(ISERROR(VLOOKUP(一般!O223,コード表!$S$3:$T$11,2,FALSE)),"",VLOOKUP(一般!O223,コード表!$S$3:$T$11,2,FALSE))</f>
        <v/>
      </c>
      <c r="I219" s="18" t="str">
        <f>IF(ISERROR(VLOOKUP(一般!P223,コード表!$D$3:$E$7,2,FALSE)&amp;VLOOKUP(一般!Q223,コード表!$G$3:$H$67,2,FALSE)&amp;VLOOKUP(一般!R223,コード表!$J$3:$K$15,2,FALSE)&amp;VLOOKUP(一般!S223,コード表!$M$3:$N$34,2,FALSE)),"",VLOOKUP(一般!P223,コード表!$D$3:$E$7,2,FALSE)&amp;VLOOKUP(一般!Q223,コード表!$G$3:$H$67,2,FALSE)&amp;VLOOKUP(一般!R223,コード表!$J$3:$K$15,2,FALSE)&amp;VLOOKUP(一般!S223,コード表!$M$3:$N$34,2,FALSE))</f>
        <v/>
      </c>
      <c r="J219" s="8">
        <f>一般!T223</f>
        <v>0</v>
      </c>
      <c r="K219" s="8" t="str">
        <f>IF(ISERROR(VLOOKUP(一般!U223,コード表!$P$3:$Q$52,2,FALSE)),"",VLOOKUP(一般!U223,コード表!$P$3:$Q$52,2,FALSE))</f>
        <v/>
      </c>
    </row>
    <row r="220" spans="1:11" ht="20.100000000000001" customHeight="1" x14ac:dyDescent="0.15">
      <c r="A220" s="8">
        <v>710</v>
      </c>
      <c r="B220" s="18" t="b">
        <f>IF(一般!B224="出",IF(ISERROR(VLOOKUP(一般!C224,コード表!$D$3:$E$7,2,FALSE)&amp;VLOOKUP(一般!D224,コード表!$G$3:$H$67,2,FALSE)&amp;VLOOKUP(一般!E224,コード表!$J$3:$K$15,2,FALSE)&amp;VLOOKUP(一般!F224,コード表!$M$3:$N$34,2,FALSE)),"",VLOOKUP(一般!C224,コード表!$D$3:$E$7,2,FALSE)&amp;VLOOKUP(一般!D224,コード表!$G$3:$H$67,2,FALSE)&amp;VLOOKUP(一般!E224,コード表!$J$3:$K$15,2,FALSE)&amp;VLOOKUP(一般!F224,コード表!$M$3:$N$34,2,FALSE)))</f>
        <v>0</v>
      </c>
      <c r="C220" s="17" t="str">
        <f>一般!I224&amp;" "&amp;一般!J224</f>
        <v xml:space="preserve"> </v>
      </c>
      <c r="D220" s="17" t="str">
        <f>一般!G224&amp;" "&amp;一般!H224</f>
        <v xml:space="preserve"> </v>
      </c>
      <c r="E220" s="18" t="str">
        <f>IF(ISERROR(VLOOKUP(一般!K224,コード表!$D$3:$E$7,2,FALSE)&amp;VLOOKUP(一般!L224,コード表!$G$3:$H$67,2,FALSE)&amp;VLOOKUP(一般!M224,コード表!$J$3:$K$15,2,FALSE)&amp;VLOOKUP(一般!N224,コード表!$M$3:$N$34,2,FALSE)),"",VLOOKUP(一般!K224,コード表!$D$3:$E$7,2,FALSE)&amp;VLOOKUP(一般!L224,コード表!$G$3:$H$67,2,FALSE)&amp;VLOOKUP(一般!M224,コード表!$J$3:$K$15,2,FALSE)&amp;VLOOKUP(一般!N224,コード表!$M$3:$N$34,2,FALSE))</f>
        <v/>
      </c>
      <c r="F220" s="18"/>
      <c r="G220" s="18"/>
      <c r="H220" s="18" t="str">
        <f>IF(ISERROR(VLOOKUP(一般!O224,コード表!$S$3:$T$11,2,FALSE)),"",VLOOKUP(一般!O224,コード表!$S$3:$T$11,2,FALSE))</f>
        <v/>
      </c>
      <c r="I220" s="18" t="str">
        <f>IF(ISERROR(VLOOKUP(一般!P224,コード表!$D$3:$E$7,2,FALSE)&amp;VLOOKUP(一般!Q224,コード表!$G$3:$H$67,2,FALSE)&amp;VLOOKUP(一般!R224,コード表!$J$3:$K$15,2,FALSE)&amp;VLOOKUP(一般!S224,コード表!$M$3:$N$34,2,FALSE)),"",VLOOKUP(一般!P224,コード表!$D$3:$E$7,2,FALSE)&amp;VLOOKUP(一般!Q224,コード表!$G$3:$H$67,2,FALSE)&amp;VLOOKUP(一般!R224,コード表!$J$3:$K$15,2,FALSE)&amp;VLOOKUP(一般!S224,コード表!$M$3:$N$34,2,FALSE))</f>
        <v/>
      </c>
      <c r="J220" s="8">
        <f>一般!T224</f>
        <v>0</v>
      </c>
      <c r="K220" s="8" t="str">
        <f>IF(ISERROR(VLOOKUP(一般!U224,コード表!$P$3:$Q$52,2,FALSE)),"",VLOOKUP(一般!U224,コード表!$P$3:$Q$52,2,FALSE))</f>
        <v/>
      </c>
    </row>
    <row r="221" spans="1:11" ht="20.100000000000001" customHeight="1" x14ac:dyDescent="0.15">
      <c r="A221" s="8">
        <v>710</v>
      </c>
      <c r="B221" s="18" t="b">
        <f>IF(一般!B225="出",IF(ISERROR(VLOOKUP(一般!C225,コード表!$D$3:$E$7,2,FALSE)&amp;VLOOKUP(一般!D225,コード表!$G$3:$H$67,2,FALSE)&amp;VLOOKUP(一般!E225,コード表!$J$3:$K$15,2,FALSE)&amp;VLOOKUP(一般!F225,コード表!$M$3:$N$34,2,FALSE)),"",VLOOKUP(一般!C225,コード表!$D$3:$E$7,2,FALSE)&amp;VLOOKUP(一般!D225,コード表!$G$3:$H$67,2,FALSE)&amp;VLOOKUP(一般!E225,コード表!$J$3:$K$15,2,FALSE)&amp;VLOOKUP(一般!F225,コード表!$M$3:$N$34,2,FALSE)))</f>
        <v>0</v>
      </c>
      <c r="C221" s="17" t="str">
        <f>一般!I225&amp;" "&amp;一般!J225</f>
        <v xml:space="preserve"> </v>
      </c>
      <c r="D221" s="17" t="str">
        <f>一般!G225&amp;" "&amp;一般!H225</f>
        <v xml:space="preserve"> </v>
      </c>
      <c r="E221" s="18" t="str">
        <f>IF(ISERROR(VLOOKUP(一般!K225,コード表!$D$3:$E$7,2,FALSE)&amp;VLOOKUP(一般!L225,コード表!$G$3:$H$67,2,FALSE)&amp;VLOOKUP(一般!M225,コード表!$J$3:$K$15,2,FALSE)&amp;VLOOKUP(一般!N225,コード表!$M$3:$N$34,2,FALSE)),"",VLOOKUP(一般!K225,コード表!$D$3:$E$7,2,FALSE)&amp;VLOOKUP(一般!L225,コード表!$G$3:$H$67,2,FALSE)&amp;VLOOKUP(一般!M225,コード表!$J$3:$K$15,2,FALSE)&amp;VLOOKUP(一般!N225,コード表!$M$3:$N$34,2,FALSE))</f>
        <v/>
      </c>
      <c r="F221" s="18"/>
      <c r="G221" s="18"/>
      <c r="H221" s="18" t="str">
        <f>IF(ISERROR(VLOOKUP(一般!O225,コード表!$S$3:$T$11,2,FALSE)),"",VLOOKUP(一般!O225,コード表!$S$3:$T$11,2,FALSE))</f>
        <v/>
      </c>
      <c r="I221" s="18" t="str">
        <f>IF(ISERROR(VLOOKUP(一般!P225,コード表!$D$3:$E$7,2,FALSE)&amp;VLOOKUP(一般!Q225,コード表!$G$3:$H$67,2,FALSE)&amp;VLOOKUP(一般!R225,コード表!$J$3:$K$15,2,FALSE)&amp;VLOOKUP(一般!S225,コード表!$M$3:$N$34,2,FALSE)),"",VLOOKUP(一般!P225,コード表!$D$3:$E$7,2,FALSE)&amp;VLOOKUP(一般!Q225,コード表!$G$3:$H$67,2,FALSE)&amp;VLOOKUP(一般!R225,コード表!$J$3:$K$15,2,FALSE)&amp;VLOOKUP(一般!S225,コード表!$M$3:$N$34,2,FALSE))</f>
        <v/>
      </c>
      <c r="J221" s="8">
        <f>一般!T225</f>
        <v>0</v>
      </c>
      <c r="K221" s="8" t="str">
        <f>IF(ISERROR(VLOOKUP(一般!U225,コード表!$P$3:$Q$52,2,FALSE)),"",VLOOKUP(一般!U225,コード表!$P$3:$Q$52,2,FALSE))</f>
        <v/>
      </c>
    </row>
    <row r="222" spans="1:11" ht="20.100000000000001" customHeight="1" x14ac:dyDescent="0.15">
      <c r="A222" s="8">
        <v>710</v>
      </c>
      <c r="B222" s="18" t="b">
        <f>IF(一般!B226="出",IF(ISERROR(VLOOKUP(一般!C226,コード表!$D$3:$E$7,2,FALSE)&amp;VLOOKUP(一般!D226,コード表!$G$3:$H$67,2,FALSE)&amp;VLOOKUP(一般!E226,コード表!$J$3:$K$15,2,FALSE)&amp;VLOOKUP(一般!F226,コード表!$M$3:$N$34,2,FALSE)),"",VLOOKUP(一般!C226,コード表!$D$3:$E$7,2,FALSE)&amp;VLOOKUP(一般!D226,コード表!$G$3:$H$67,2,FALSE)&amp;VLOOKUP(一般!E226,コード表!$J$3:$K$15,2,FALSE)&amp;VLOOKUP(一般!F226,コード表!$M$3:$N$34,2,FALSE)))</f>
        <v>0</v>
      </c>
      <c r="C222" s="17" t="str">
        <f>一般!I226&amp;" "&amp;一般!J226</f>
        <v xml:space="preserve"> </v>
      </c>
      <c r="D222" s="17" t="str">
        <f>一般!G226&amp;" "&amp;一般!H226</f>
        <v xml:space="preserve"> </v>
      </c>
      <c r="E222" s="18" t="str">
        <f>IF(ISERROR(VLOOKUP(一般!K226,コード表!$D$3:$E$7,2,FALSE)&amp;VLOOKUP(一般!L226,コード表!$G$3:$H$67,2,FALSE)&amp;VLOOKUP(一般!M226,コード表!$J$3:$K$15,2,FALSE)&amp;VLOOKUP(一般!N226,コード表!$M$3:$N$34,2,FALSE)),"",VLOOKUP(一般!K226,コード表!$D$3:$E$7,2,FALSE)&amp;VLOOKUP(一般!L226,コード表!$G$3:$H$67,2,FALSE)&amp;VLOOKUP(一般!M226,コード表!$J$3:$K$15,2,FALSE)&amp;VLOOKUP(一般!N226,コード表!$M$3:$N$34,2,FALSE))</f>
        <v/>
      </c>
      <c r="F222" s="18"/>
      <c r="G222" s="18"/>
      <c r="H222" s="18" t="str">
        <f>IF(ISERROR(VLOOKUP(一般!O226,コード表!$S$3:$T$11,2,FALSE)),"",VLOOKUP(一般!O226,コード表!$S$3:$T$11,2,FALSE))</f>
        <v/>
      </c>
      <c r="I222" s="18" t="str">
        <f>IF(ISERROR(VLOOKUP(一般!P226,コード表!$D$3:$E$7,2,FALSE)&amp;VLOOKUP(一般!Q226,コード表!$G$3:$H$67,2,FALSE)&amp;VLOOKUP(一般!R226,コード表!$J$3:$K$15,2,FALSE)&amp;VLOOKUP(一般!S226,コード表!$M$3:$N$34,2,FALSE)),"",VLOOKUP(一般!P226,コード表!$D$3:$E$7,2,FALSE)&amp;VLOOKUP(一般!Q226,コード表!$G$3:$H$67,2,FALSE)&amp;VLOOKUP(一般!R226,コード表!$J$3:$K$15,2,FALSE)&amp;VLOOKUP(一般!S226,コード表!$M$3:$N$34,2,FALSE))</f>
        <v/>
      </c>
      <c r="J222" s="8">
        <f>一般!T226</f>
        <v>0</v>
      </c>
      <c r="K222" s="8" t="str">
        <f>IF(ISERROR(VLOOKUP(一般!U226,コード表!$P$3:$Q$52,2,FALSE)),"",VLOOKUP(一般!U226,コード表!$P$3:$Q$52,2,FALSE))</f>
        <v/>
      </c>
    </row>
    <row r="223" spans="1:11" ht="20.100000000000001" customHeight="1" x14ac:dyDescent="0.15">
      <c r="A223" s="8">
        <v>710</v>
      </c>
      <c r="B223" s="18" t="b">
        <f>IF(一般!B227="出",IF(ISERROR(VLOOKUP(一般!C227,コード表!$D$3:$E$7,2,FALSE)&amp;VLOOKUP(一般!D227,コード表!$G$3:$H$67,2,FALSE)&amp;VLOOKUP(一般!E227,コード表!$J$3:$K$15,2,FALSE)&amp;VLOOKUP(一般!F227,コード表!$M$3:$N$34,2,FALSE)),"",VLOOKUP(一般!C227,コード表!$D$3:$E$7,2,FALSE)&amp;VLOOKUP(一般!D227,コード表!$G$3:$H$67,2,FALSE)&amp;VLOOKUP(一般!E227,コード表!$J$3:$K$15,2,FALSE)&amp;VLOOKUP(一般!F227,コード表!$M$3:$N$34,2,FALSE)))</f>
        <v>0</v>
      </c>
      <c r="C223" s="17" t="str">
        <f>一般!I227&amp;" "&amp;一般!J227</f>
        <v xml:space="preserve"> </v>
      </c>
      <c r="D223" s="17" t="str">
        <f>一般!G227&amp;" "&amp;一般!H227</f>
        <v xml:space="preserve"> </v>
      </c>
      <c r="E223" s="18" t="str">
        <f>IF(ISERROR(VLOOKUP(一般!K227,コード表!$D$3:$E$7,2,FALSE)&amp;VLOOKUP(一般!L227,コード表!$G$3:$H$67,2,FALSE)&amp;VLOOKUP(一般!M227,コード表!$J$3:$K$15,2,FALSE)&amp;VLOOKUP(一般!N227,コード表!$M$3:$N$34,2,FALSE)),"",VLOOKUP(一般!K227,コード表!$D$3:$E$7,2,FALSE)&amp;VLOOKUP(一般!L227,コード表!$G$3:$H$67,2,FALSE)&amp;VLOOKUP(一般!M227,コード表!$J$3:$K$15,2,FALSE)&amp;VLOOKUP(一般!N227,コード表!$M$3:$N$34,2,FALSE))</f>
        <v/>
      </c>
      <c r="F223" s="18"/>
      <c r="G223" s="18"/>
      <c r="H223" s="18" t="str">
        <f>IF(ISERROR(VLOOKUP(一般!O227,コード表!$S$3:$T$11,2,FALSE)),"",VLOOKUP(一般!O227,コード表!$S$3:$T$11,2,FALSE))</f>
        <v/>
      </c>
      <c r="I223" s="18" t="str">
        <f>IF(ISERROR(VLOOKUP(一般!P227,コード表!$D$3:$E$7,2,FALSE)&amp;VLOOKUP(一般!Q227,コード表!$G$3:$H$67,2,FALSE)&amp;VLOOKUP(一般!R227,コード表!$J$3:$K$15,2,FALSE)&amp;VLOOKUP(一般!S227,コード表!$M$3:$N$34,2,FALSE)),"",VLOOKUP(一般!P227,コード表!$D$3:$E$7,2,FALSE)&amp;VLOOKUP(一般!Q227,コード表!$G$3:$H$67,2,FALSE)&amp;VLOOKUP(一般!R227,コード表!$J$3:$K$15,2,FALSE)&amp;VLOOKUP(一般!S227,コード表!$M$3:$N$34,2,FALSE))</f>
        <v/>
      </c>
      <c r="J223" s="8">
        <f>一般!T227</f>
        <v>0</v>
      </c>
      <c r="K223" s="8" t="str">
        <f>IF(ISERROR(VLOOKUP(一般!U227,コード表!$P$3:$Q$52,2,FALSE)),"",VLOOKUP(一般!U227,コード表!$P$3:$Q$52,2,FALSE))</f>
        <v/>
      </c>
    </row>
    <row r="224" spans="1:11" ht="20.100000000000001" customHeight="1" x14ac:dyDescent="0.15">
      <c r="A224" s="8">
        <v>710</v>
      </c>
      <c r="B224" s="18" t="b">
        <f>IF(一般!B228="出",IF(ISERROR(VLOOKUP(一般!C228,コード表!$D$3:$E$7,2,FALSE)&amp;VLOOKUP(一般!D228,コード表!$G$3:$H$67,2,FALSE)&amp;VLOOKUP(一般!E228,コード表!$J$3:$K$15,2,FALSE)&amp;VLOOKUP(一般!F228,コード表!$M$3:$N$34,2,FALSE)),"",VLOOKUP(一般!C228,コード表!$D$3:$E$7,2,FALSE)&amp;VLOOKUP(一般!D228,コード表!$G$3:$H$67,2,FALSE)&amp;VLOOKUP(一般!E228,コード表!$J$3:$K$15,2,FALSE)&amp;VLOOKUP(一般!F228,コード表!$M$3:$N$34,2,FALSE)))</f>
        <v>0</v>
      </c>
      <c r="C224" s="17" t="str">
        <f>一般!I228&amp;" "&amp;一般!J228</f>
        <v xml:space="preserve"> </v>
      </c>
      <c r="D224" s="17" t="str">
        <f>一般!G228&amp;" "&amp;一般!H228</f>
        <v xml:space="preserve"> </v>
      </c>
      <c r="E224" s="18" t="str">
        <f>IF(ISERROR(VLOOKUP(一般!K228,コード表!$D$3:$E$7,2,FALSE)&amp;VLOOKUP(一般!L228,コード表!$G$3:$H$67,2,FALSE)&amp;VLOOKUP(一般!M228,コード表!$J$3:$K$15,2,FALSE)&amp;VLOOKUP(一般!N228,コード表!$M$3:$N$34,2,FALSE)),"",VLOOKUP(一般!K228,コード表!$D$3:$E$7,2,FALSE)&amp;VLOOKUP(一般!L228,コード表!$G$3:$H$67,2,FALSE)&amp;VLOOKUP(一般!M228,コード表!$J$3:$K$15,2,FALSE)&amp;VLOOKUP(一般!N228,コード表!$M$3:$N$34,2,FALSE))</f>
        <v/>
      </c>
      <c r="F224" s="18"/>
      <c r="G224" s="18"/>
      <c r="H224" s="18" t="str">
        <f>IF(ISERROR(VLOOKUP(一般!O228,コード表!$S$3:$T$11,2,FALSE)),"",VLOOKUP(一般!O228,コード表!$S$3:$T$11,2,FALSE))</f>
        <v/>
      </c>
      <c r="I224" s="18" t="str">
        <f>IF(ISERROR(VLOOKUP(一般!P228,コード表!$D$3:$E$7,2,FALSE)&amp;VLOOKUP(一般!Q228,コード表!$G$3:$H$67,2,FALSE)&amp;VLOOKUP(一般!R228,コード表!$J$3:$K$15,2,FALSE)&amp;VLOOKUP(一般!S228,コード表!$M$3:$N$34,2,FALSE)),"",VLOOKUP(一般!P228,コード表!$D$3:$E$7,2,FALSE)&amp;VLOOKUP(一般!Q228,コード表!$G$3:$H$67,2,FALSE)&amp;VLOOKUP(一般!R228,コード表!$J$3:$K$15,2,FALSE)&amp;VLOOKUP(一般!S228,コード表!$M$3:$N$34,2,FALSE))</f>
        <v/>
      </c>
      <c r="J224" s="8">
        <f>一般!T228</f>
        <v>0</v>
      </c>
      <c r="K224" s="8" t="str">
        <f>IF(ISERROR(VLOOKUP(一般!U228,コード表!$P$3:$Q$52,2,FALSE)),"",VLOOKUP(一般!U228,コード表!$P$3:$Q$52,2,FALSE))</f>
        <v/>
      </c>
    </row>
    <row r="225" spans="1:11" ht="20.100000000000001" customHeight="1" x14ac:dyDescent="0.15">
      <c r="A225" s="8">
        <v>710</v>
      </c>
      <c r="B225" s="18" t="b">
        <f>IF(一般!B229="出",IF(ISERROR(VLOOKUP(一般!C229,コード表!$D$3:$E$7,2,FALSE)&amp;VLOOKUP(一般!D229,コード表!$G$3:$H$67,2,FALSE)&amp;VLOOKUP(一般!E229,コード表!$J$3:$K$15,2,FALSE)&amp;VLOOKUP(一般!F229,コード表!$M$3:$N$34,2,FALSE)),"",VLOOKUP(一般!C229,コード表!$D$3:$E$7,2,FALSE)&amp;VLOOKUP(一般!D229,コード表!$G$3:$H$67,2,FALSE)&amp;VLOOKUP(一般!E229,コード表!$J$3:$K$15,2,FALSE)&amp;VLOOKUP(一般!F229,コード表!$M$3:$N$34,2,FALSE)))</f>
        <v>0</v>
      </c>
      <c r="C225" s="17" t="str">
        <f>一般!I229&amp;" "&amp;一般!J229</f>
        <v xml:space="preserve"> </v>
      </c>
      <c r="D225" s="17" t="str">
        <f>一般!G229&amp;" "&amp;一般!H229</f>
        <v xml:space="preserve"> </v>
      </c>
      <c r="E225" s="18" t="str">
        <f>IF(ISERROR(VLOOKUP(一般!K229,コード表!$D$3:$E$7,2,FALSE)&amp;VLOOKUP(一般!L229,コード表!$G$3:$H$67,2,FALSE)&amp;VLOOKUP(一般!M229,コード表!$J$3:$K$15,2,FALSE)&amp;VLOOKUP(一般!N229,コード表!$M$3:$N$34,2,FALSE)),"",VLOOKUP(一般!K229,コード表!$D$3:$E$7,2,FALSE)&amp;VLOOKUP(一般!L229,コード表!$G$3:$H$67,2,FALSE)&amp;VLOOKUP(一般!M229,コード表!$J$3:$K$15,2,FALSE)&amp;VLOOKUP(一般!N229,コード表!$M$3:$N$34,2,FALSE))</f>
        <v/>
      </c>
      <c r="F225" s="18"/>
      <c r="G225" s="18"/>
      <c r="H225" s="18" t="str">
        <f>IF(ISERROR(VLOOKUP(一般!O229,コード表!$S$3:$T$11,2,FALSE)),"",VLOOKUP(一般!O229,コード表!$S$3:$T$11,2,FALSE))</f>
        <v/>
      </c>
      <c r="I225" s="18" t="str">
        <f>IF(ISERROR(VLOOKUP(一般!P229,コード表!$D$3:$E$7,2,FALSE)&amp;VLOOKUP(一般!Q229,コード表!$G$3:$H$67,2,FALSE)&amp;VLOOKUP(一般!R229,コード表!$J$3:$K$15,2,FALSE)&amp;VLOOKUP(一般!S229,コード表!$M$3:$N$34,2,FALSE)),"",VLOOKUP(一般!P229,コード表!$D$3:$E$7,2,FALSE)&amp;VLOOKUP(一般!Q229,コード表!$G$3:$H$67,2,FALSE)&amp;VLOOKUP(一般!R229,コード表!$J$3:$K$15,2,FALSE)&amp;VLOOKUP(一般!S229,コード表!$M$3:$N$34,2,FALSE))</f>
        <v/>
      </c>
      <c r="J225" s="8">
        <f>一般!T229</f>
        <v>0</v>
      </c>
      <c r="K225" s="8" t="str">
        <f>IF(ISERROR(VLOOKUP(一般!U229,コード表!$P$3:$Q$52,2,FALSE)),"",VLOOKUP(一般!U229,コード表!$P$3:$Q$52,2,FALSE))</f>
        <v/>
      </c>
    </row>
    <row r="226" spans="1:11" ht="20.100000000000001" customHeight="1" x14ac:dyDescent="0.15">
      <c r="A226" s="8">
        <v>710</v>
      </c>
      <c r="B226" s="18" t="b">
        <f>IF(一般!B230="出",IF(ISERROR(VLOOKUP(一般!C230,コード表!$D$3:$E$7,2,FALSE)&amp;VLOOKUP(一般!D230,コード表!$G$3:$H$67,2,FALSE)&amp;VLOOKUP(一般!E230,コード表!$J$3:$K$15,2,FALSE)&amp;VLOOKUP(一般!F230,コード表!$M$3:$N$34,2,FALSE)),"",VLOOKUP(一般!C230,コード表!$D$3:$E$7,2,FALSE)&amp;VLOOKUP(一般!D230,コード表!$G$3:$H$67,2,FALSE)&amp;VLOOKUP(一般!E230,コード表!$J$3:$K$15,2,FALSE)&amp;VLOOKUP(一般!F230,コード表!$M$3:$N$34,2,FALSE)))</f>
        <v>0</v>
      </c>
      <c r="C226" s="17" t="str">
        <f>一般!I230&amp;" "&amp;一般!J230</f>
        <v xml:space="preserve"> </v>
      </c>
      <c r="D226" s="17" t="str">
        <f>一般!G230&amp;" "&amp;一般!H230</f>
        <v xml:space="preserve"> </v>
      </c>
      <c r="E226" s="18" t="str">
        <f>IF(ISERROR(VLOOKUP(一般!K230,コード表!$D$3:$E$7,2,FALSE)&amp;VLOOKUP(一般!L230,コード表!$G$3:$H$67,2,FALSE)&amp;VLOOKUP(一般!M230,コード表!$J$3:$K$15,2,FALSE)&amp;VLOOKUP(一般!N230,コード表!$M$3:$N$34,2,FALSE)),"",VLOOKUP(一般!K230,コード表!$D$3:$E$7,2,FALSE)&amp;VLOOKUP(一般!L230,コード表!$G$3:$H$67,2,FALSE)&amp;VLOOKUP(一般!M230,コード表!$J$3:$K$15,2,FALSE)&amp;VLOOKUP(一般!N230,コード表!$M$3:$N$34,2,FALSE))</f>
        <v/>
      </c>
      <c r="F226" s="18"/>
      <c r="G226" s="18"/>
      <c r="H226" s="18" t="str">
        <f>IF(ISERROR(VLOOKUP(一般!O230,コード表!$S$3:$T$11,2,FALSE)),"",VLOOKUP(一般!O230,コード表!$S$3:$T$11,2,FALSE))</f>
        <v/>
      </c>
      <c r="I226" s="18" t="str">
        <f>IF(ISERROR(VLOOKUP(一般!P230,コード表!$D$3:$E$7,2,FALSE)&amp;VLOOKUP(一般!Q230,コード表!$G$3:$H$67,2,FALSE)&amp;VLOOKUP(一般!R230,コード表!$J$3:$K$15,2,FALSE)&amp;VLOOKUP(一般!S230,コード表!$M$3:$N$34,2,FALSE)),"",VLOOKUP(一般!P230,コード表!$D$3:$E$7,2,FALSE)&amp;VLOOKUP(一般!Q230,コード表!$G$3:$H$67,2,FALSE)&amp;VLOOKUP(一般!R230,コード表!$J$3:$K$15,2,FALSE)&amp;VLOOKUP(一般!S230,コード表!$M$3:$N$34,2,FALSE))</f>
        <v/>
      </c>
      <c r="J226" s="8">
        <f>一般!T230</f>
        <v>0</v>
      </c>
      <c r="K226" s="8" t="str">
        <f>IF(ISERROR(VLOOKUP(一般!U230,コード表!$P$3:$Q$52,2,FALSE)),"",VLOOKUP(一般!U230,コード表!$P$3:$Q$52,2,FALSE))</f>
        <v/>
      </c>
    </row>
    <row r="227" spans="1:11" ht="20.100000000000001" customHeight="1" x14ac:dyDescent="0.15">
      <c r="A227" s="8">
        <v>710</v>
      </c>
      <c r="B227" s="18" t="b">
        <f>IF(一般!B231="出",IF(ISERROR(VLOOKUP(一般!C231,コード表!$D$3:$E$7,2,FALSE)&amp;VLOOKUP(一般!D231,コード表!$G$3:$H$67,2,FALSE)&amp;VLOOKUP(一般!E231,コード表!$J$3:$K$15,2,FALSE)&amp;VLOOKUP(一般!F231,コード表!$M$3:$N$34,2,FALSE)),"",VLOOKUP(一般!C231,コード表!$D$3:$E$7,2,FALSE)&amp;VLOOKUP(一般!D231,コード表!$G$3:$H$67,2,FALSE)&amp;VLOOKUP(一般!E231,コード表!$J$3:$K$15,2,FALSE)&amp;VLOOKUP(一般!F231,コード表!$M$3:$N$34,2,FALSE)))</f>
        <v>0</v>
      </c>
      <c r="C227" s="17" t="str">
        <f>一般!I231&amp;" "&amp;一般!J231</f>
        <v xml:space="preserve"> </v>
      </c>
      <c r="D227" s="17" t="str">
        <f>一般!G231&amp;" "&amp;一般!H231</f>
        <v xml:space="preserve"> </v>
      </c>
      <c r="E227" s="18" t="str">
        <f>IF(ISERROR(VLOOKUP(一般!K231,コード表!$D$3:$E$7,2,FALSE)&amp;VLOOKUP(一般!L231,コード表!$G$3:$H$67,2,FALSE)&amp;VLOOKUP(一般!M231,コード表!$J$3:$K$15,2,FALSE)&amp;VLOOKUP(一般!N231,コード表!$M$3:$N$34,2,FALSE)),"",VLOOKUP(一般!K231,コード表!$D$3:$E$7,2,FALSE)&amp;VLOOKUP(一般!L231,コード表!$G$3:$H$67,2,FALSE)&amp;VLOOKUP(一般!M231,コード表!$J$3:$K$15,2,FALSE)&amp;VLOOKUP(一般!N231,コード表!$M$3:$N$34,2,FALSE))</f>
        <v/>
      </c>
      <c r="F227" s="18"/>
      <c r="G227" s="18"/>
      <c r="H227" s="18" t="str">
        <f>IF(ISERROR(VLOOKUP(一般!O231,コード表!$S$3:$T$11,2,FALSE)),"",VLOOKUP(一般!O231,コード表!$S$3:$T$11,2,FALSE))</f>
        <v/>
      </c>
      <c r="I227" s="18" t="str">
        <f>IF(ISERROR(VLOOKUP(一般!P231,コード表!$D$3:$E$7,2,FALSE)&amp;VLOOKUP(一般!Q231,コード表!$G$3:$H$67,2,FALSE)&amp;VLOOKUP(一般!R231,コード表!$J$3:$K$15,2,FALSE)&amp;VLOOKUP(一般!S231,コード表!$M$3:$N$34,2,FALSE)),"",VLOOKUP(一般!P231,コード表!$D$3:$E$7,2,FALSE)&amp;VLOOKUP(一般!Q231,コード表!$G$3:$H$67,2,FALSE)&amp;VLOOKUP(一般!R231,コード表!$J$3:$K$15,2,FALSE)&amp;VLOOKUP(一般!S231,コード表!$M$3:$N$34,2,FALSE))</f>
        <v/>
      </c>
      <c r="J227" s="8">
        <f>一般!T231</f>
        <v>0</v>
      </c>
      <c r="K227" s="8" t="str">
        <f>IF(ISERROR(VLOOKUP(一般!U231,コード表!$P$3:$Q$52,2,FALSE)),"",VLOOKUP(一般!U231,コード表!$P$3:$Q$52,2,FALSE))</f>
        <v/>
      </c>
    </row>
    <row r="228" spans="1:11" ht="20.100000000000001" customHeight="1" x14ac:dyDescent="0.15">
      <c r="A228" s="8">
        <v>710</v>
      </c>
      <c r="B228" s="18" t="b">
        <f>IF(一般!B232="出",IF(ISERROR(VLOOKUP(一般!C232,コード表!$D$3:$E$7,2,FALSE)&amp;VLOOKUP(一般!D232,コード表!$G$3:$H$67,2,FALSE)&amp;VLOOKUP(一般!E232,コード表!$J$3:$K$15,2,FALSE)&amp;VLOOKUP(一般!F232,コード表!$M$3:$N$34,2,FALSE)),"",VLOOKUP(一般!C232,コード表!$D$3:$E$7,2,FALSE)&amp;VLOOKUP(一般!D232,コード表!$G$3:$H$67,2,FALSE)&amp;VLOOKUP(一般!E232,コード表!$J$3:$K$15,2,FALSE)&amp;VLOOKUP(一般!F232,コード表!$M$3:$N$34,2,FALSE)))</f>
        <v>0</v>
      </c>
      <c r="C228" s="17" t="str">
        <f>一般!I232&amp;" "&amp;一般!J232</f>
        <v xml:space="preserve"> </v>
      </c>
      <c r="D228" s="17" t="str">
        <f>一般!G232&amp;" "&amp;一般!H232</f>
        <v xml:space="preserve"> </v>
      </c>
      <c r="E228" s="18" t="str">
        <f>IF(ISERROR(VLOOKUP(一般!K232,コード表!$D$3:$E$7,2,FALSE)&amp;VLOOKUP(一般!L232,コード表!$G$3:$H$67,2,FALSE)&amp;VLOOKUP(一般!M232,コード表!$J$3:$K$15,2,FALSE)&amp;VLOOKUP(一般!N232,コード表!$M$3:$N$34,2,FALSE)),"",VLOOKUP(一般!K232,コード表!$D$3:$E$7,2,FALSE)&amp;VLOOKUP(一般!L232,コード表!$G$3:$H$67,2,FALSE)&amp;VLOOKUP(一般!M232,コード表!$J$3:$K$15,2,FALSE)&amp;VLOOKUP(一般!N232,コード表!$M$3:$N$34,2,FALSE))</f>
        <v/>
      </c>
      <c r="F228" s="18"/>
      <c r="G228" s="18"/>
      <c r="H228" s="18" t="str">
        <f>IF(ISERROR(VLOOKUP(一般!O232,コード表!$S$3:$T$11,2,FALSE)),"",VLOOKUP(一般!O232,コード表!$S$3:$T$11,2,FALSE))</f>
        <v/>
      </c>
      <c r="I228" s="18" t="str">
        <f>IF(ISERROR(VLOOKUP(一般!P232,コード表!$D$3:$E$7,2,FALSE)&amp;VLOOKUP(一般!Q232,コード表!$G$3:$H$67,2,FALSE)&amp;VLOOKUP(一般!R232,コード表!$J$3:$K$15,2,FALSE)&amp;VLOOKUP(一般!S232,コード表!$M$3:$N$34,2,FALSE)),"",VLOOKUP(一般!P232,コード表!$D$3:$E$7,2,FALSE)&amp;VLOOKUP(一般!Q232,コード表!$G$3:$H$67,2,FALSE)&amp;VLOOKUP(一般!R232,コード表!$J$3:$K$15,2,FALSE)&amp;VLOOKUP(一般!S232,コード表!$M$3:$N$34,2,FALSE))</f>
        <v/>
      </c>
      <c r="J228" s="8">
        <f>一般!T232</f>
        <v>0</v>
      </c>
      <c r="K228" s="8" t="str">
        <f>IF(ISERROR(VLOOKUP(一般!U232,コード表!$P$3:$Q$52,2,FALSE)),"",VLOOKUP(一般!U232,コード表!$P$3:$Q$52,2,FALSE))</f>
        <v/>
      </c>
    </row>
    <row r="229" spans="1:11" ht="20.100000000000001" customHeight="1" x14ac:dyDescent="0.15">
      <c r="A229" s="8">
        <v>710</v>
      </c>
      <c r="B229" s="18" t="b">
        <f>IF(一般!B233="出",IF(ISERROR(VLOOKUP(一般!C233,コード表!$D$3:$E$7,2,FALSE)&amp;VLOOKUP(一般!D233,コード表!$G$3:$H$67,2,FALSE)&amp;VLOOKUP(一般!E233,コード表!$J$3:$K$15,2,FALSE)&amp;VLOOKUP(一般!F233,コード表!$M$3:$N$34,2,FALSE)),"",VLOOKUP(一般!C233,コード表!$D$3:$E$7,2,FALSE)&amp;VLOOKUP(一般!D233,コード表!$G$3:$H$67,2,FALSE)&amp;VLOOKUP(一般!E233,コード表!$J$3:$K$15,2,FALSE)&amp;VLOOKUP(一般!F233,コード表!$M$3:$N$34,2,FALSE)))</f>
        <v>0</v>
      </c>
      <c r="C229" s="17" t="str">
        <f>一般!I233&amp;" "&amp;一般!J233</f>
        <v xml:space="preserve"> </v>
      </c>
      <c r="D229" s="17" t="str">
        <f>一般!G233&amp;" "&amp;一般!H233</f>
        <v xml:space="preserve"> </v>
      </c>
      <c r="E229" s="18" t="str">
        <f>IF(ISERROR(VLOOKUP(一般!K233,コード表!$D$3:$E$7,2,FALSE)&amp;VLOOKUP(一般!L233,コード表!$G$3:$H$67,2,FALSE)&amp;VLOOKUP(一般!M233,コード表!$J$3:$K$15,2,FALSE)&amp;VLOOKUP(一般!N233,コード表!$M$3:$N$34,2,FALSE)),"",VLOOKUP(一般!K233,コード表!$D$3:$E$7,2,FALSE)&amp;VLOOKUP(一般!L233,コード表!$G$3:$H$67,2,FALSE)&amp;VLOOKUP(一般!M233,コード表!$J$3:$K$15,2,FALSE)&amp;VLOOKUP(一般!N233,コード表!$M$3:$N$34,2,FALSE))</f>
        <v/>
      </c>
      <c r="F229" s="18"/>
      <c r="G229" s="18"/>
      <c r="H229" s="18" t="str">
        <f>IF(ISERROR(VLOOKUP(一般!O233,コード表!$S$3:$T$11,2,FALSE)),"",VLOOKUP(一般!O233,コード表!$S$3:$T$11,2,FALSE))</f>
        <v/>
      </c>
      <c r="I229" s="18" t="str">
        <f>IF(ISERROR(VLOOKUP(一般!P233,コード表!$D$3:$E$7,2,FALSE)&amp;VLOOKUP(一般!Q233,コード表!$G$3:$H$67,2,FALSE)&amp;VLOOKUP(一般!R233,コード表!$J$3:$K$15,2,FALSE)&amp;VLOOKUP(一般!S233,コード表!$M$3:$N$34,2,FALSE)),"",VLOOKUP(一般!P233,コード表!$D$3:$E$7,2,FALSE)&amp;VLOOKUP(一般!Q233,コード表!$G$3:$H$67,2,FALSE)&amp;VLOOKUP(一般!R233,コード表!$J$3:$K$15,2,FALSE)&amp;VLOOKUP(一般!S233,コード表!$M$3:$N$34,2,FALSE))</f>
        <v/>
      </c>
      <c r="J229" s="8">
        <f>一般!T233</f>
        <v>0</v>
      </c>
      <c r="K229" s="8" t="str">
        <f>IF(ISERROR(VLOOKUP(一般!U233,コード表!$P$3:$Q$52,2,FALSE)),"",VLOOKUP(一般!U233,コード表!$P$3:$Q$52,2,FALSE))</f>
        <v/>
      </c>
    </row>
    <row r="230" spans="1:11" ht="20.100000000000001" customHeight="1" x14ac:dyDescent="0.15">
      <c r="A230" s="8">
        <v>710</v>
      </c>
      <c r="B230" s="18" t="b">
        <f>IF(一般!B234="出",IF(ISERROR(VLOOKUP(一般!C234,コード表!$D$3:$E$7,2,FALSE)&amp;VLOOKUP(一般!D234,コード表!$G$3:$H$67,2,FALSE)&amp;VLOOKUP(一般!E234,コード表!$J$3:$K$15,2,FALSE)&amp;VLOOKUP(一般!F234,コード表!$M$3:$N$34,2,FALSE)),"",VLOOKUP(一般!C234,コード表!$D$3:$E$7,2,FALSE)&amp;VLOOKUP(一般!D234,コード表!$G$3:$H$67,2,FALSE)&amp;VLOOKUP(一般!E234,コード表!$J$3:$K$15,2,FALSE)&amp;VLOOKUP(一般!F234,コード表!$M$3:$N$34,2,FALSE)))</f>
        <v>0</v>
      </c>
      <c r="C230" s="17" t="str">
        <f>一般!I234&amp;" "&amp;一般!J234</f>
        <v xml:space="preserve"> </v>
      </c>
      <c r="D230" s="17" t="str">
        <f>一般!G234&amp;" "&amp;一般!H234</f>
        <v xml:space="preserve"> </v>
      </c>
      <c r="E230" s="18" t="str">
        <f>IF(ISERROR(VLOOKUP(一般!K234,コード表!$D$3:$E$7,2,FALSE)&amp;VLOOKUP(一般!L234,コード表!$G$3:$H$67,2,FALSE)&amp;VLOOKUP(一般!M234,コード表!$J$3:$K$15,2,FALSE)&amp;VLOOKUP(一般!N234,コード表!$M$3:$N$34,2,FALSE)),"",VLOOKUP(一般!K234,コード表!$D$3:$E$7,2,FALSE)&amp;VLOOKUP(一般!L234,コード表!$G$3:$H$67,2,FALSE)&amp;VLOOKUP(一般!M234,コード表!$J$3:$K$15,2,FALSE)&amp;VLOOKUP(一般!N234,コード表!$M$3:$N$34,2,FALSE))</f>
        <v/>
      </c>
      <c r="F230" s="18"/>
      <c r="G230" s="18"/>
      <c r="H230" s="18" t="str">
        <f>IF(ISERROR(VLOOKUP(一般!O234,コード表!$S$3:$T$11,2,FALSE)),"",VLOOKUP(一般!O234,コード表!$S$3:$T$11,2,FALSE))</f>
        <v/>
      </c>
      <c r="I230" s="18" t="str">
        <f>IF(ISERROR(VLOOKUP(一般!P234,コード表!$D$3:$E$7,2,FALSE)&amp;VLOOKUP(一般!Q234,コード表!$G$3:$H$67,2,FALSE)&amp;VLOOKUP(一般!R234,コード表!$J$3:$K$15,2,FALSE)&amp;VLOOKUP(一般!S234,コード表!$M$3:$N$34,2,FALSE)),"",VLOOKUP(一般!P234,コード表!$D$3:$E$7,2,FALSE)&amp;VLOOKUP(一般!Q234,コード表!$G$3:$H$67,2,FALSE)&amp;VLOOKUP(一般!R234,コード表!$J$3:$K$15,2,FALSE)&amp;VLOOKUP(一般!S234,コード表!$M$3:$N$34,2,FALSE))</f>
        <v/>
      </c>
      <c r="J230" s="8">
        <f>一般!T234</f>
        <v>0</v>
      </c>
      <c r="K230" s="8" t="str">
        <f>IF(ISERROR(VLOOKUP(一般!U234,コード表!$P$3:$Q$52,2,FALSE)),"",VLOOKUP(一般!U234,コード表!$P$3:$Q$52,2,FALSE))</f>
        <v/>
      </c>
    </row>
    <row r="231" spans="1:11" ht="20.100000000000001" customHeight="1" x14ac:dyDescent="0.15">
      <c r="A231" s="8">
        <v>710</v>
      </c>
      <c r="B231" s="18" t="b">
        <f>IF(一般!B235="出",IF(ISERROR(VLOOKUP(一般!C235,コード表!$D$3:$E$7,2,FALSE)&amp;VLOOKUP(一般!D235,コード表!$G$3:$H$67,2,FALSE)&amp;VLOOKUP(一般!E235,コード表!$J$3:$K$15,2,FALSE)&amp;VLOOKUP(一般!F235,コード表!$M$3:$N$34,2,FALSE)),"",VLOOKUP(一般!C235,コード表!$D$3:$E$7,2,FALSE)&amp;VLOOKUP(一般!D235,コード表!$G$3:$H$67,2,FALSE)&amp;VLOOKUP(一般!E235,コード表!$J$3:$K$15,2,FALSE)&amp;VLOOKUP(一般!F235,コード表!$M$3:$N$34,2,FALSE)))</f>
        <v>0</v>
      </c>
      <c r="C231" s="17" t="str">
        <f>一般!I235&amp;" "&amp;一般!J235</f>
        <v xml:space="preserve"> </v>
      </c>
      <c r="D231" s="17" t="str">
        <f>一般!G235&amp;" "&amp;一般!H235</f>
        <v xml:space="preserve"> </v>
      </c>
      <c r="E231" s="18" t="str">
        <f>IF(ISERROR(VLOOKUP(一般!K235,コード表!$D$3:$E$7,2,FALSE)&amp;VLOOKUP(一般!L235,コード表!$G$3:$H$67,2,FALSE)&amp;VLOOKUP(一般!M235,コード表!$J$3:$K$15,2,FALSE)&amp;VLOOKUP(一般!N235,コード表!$M$3:$N$34,2,FALSE)),"",VLOOKUP(一般!K235,コード表!$D$3:$E$7,2,FALSE)&amp;VLOOKUP(一般!L235,コード表!$G$3:$H$67,2,FALSE)&amp;VLOOKUP(一般!M235,コード表!$J$3:$K$15,2,FALSE)&amp;VLOOKUP(一般!N235,コード表!$M$3:$N$34,2,FALSE))</f>
        <v/>
      </c>
      <c r="F231" s="18"/>
      <c r="G231" s="18"/>
      <c r="H231" s="18" t="str">
        <f>IF(ISERROR(VLOOKUP(一般!O235,コード表!$S$3:$T$11,2,FALSE)),"",VLOOKUP(一般!O235,コード表!$S$3:$T$11,2,FALSE))</f>
        <v/>
      </c>
      <c r="I231" s="18" t="str">
        <f>IF(ISERROR(VLOOKUP(一般!P235,コード表!$D$3:$E$7,2,FALSE)&amp;VLOOKUP(一般!Q235,コード表!$G$3:$H$67,2,FALSE)&amp;VLOOKUP(一般!R235,コード表!$J$3:$K$15,2,FALSE)&amp;VLOOKUP(一般!S235,コード表!$M$3:$N$34,2,FALSE)),"",VLOOKUP(一般!P235,コード表!$D$3:$E$7,2,FALSE)&amp;VLOOKUP(一般!Q235,コード表!$G$3:$H$67,2,FALSE)&amp;VLOOKUP(一般!R235,コード表!$J$3:$K$15,2,FALSE)&amp;VLOOKUP(一般!S235,コード表!$M$3:$N$34,2,FALSE))</f>
        <v/>
      </c>
      <c r="J231" s="8">
        <f>一般!T235</f>
        <v>0</v>
      </c>
      <c r="K231" s="8" t="str">
        <f>IF(ISERROR(VLOOKUP(一般!U235,コード表!$P$3:$Q$52,2,FALSE)),"",VLOOKUP(一般!U235,コード表!$P$3:$Q$52,2,FALSE))</f>
        <v/>
      </c>
    </row>
    <row r="232" spans="1:11" ht="20.100000000000001" customHeight="1" x14ac:dyDescent="0.15">
      <c r="A232" s="8">
        <v>710</v>
      </c>
      <c r="B232" s="18" t="b">
        <f>IF(一般!B236="出",IF(ISERROR(VLOOKUP(一般!C236,コード表!$D$3:$E$7,2,FALSE)&amp;VLOOKUP(一般!D236,コード表!$G$3:$H$67,2,FALSE)&amp;VLOOKUP(一般!E236,コード表!$J$3:$K$15,2,FALSE)&amp;VLOOKUP(一般!F236,コード表!$M$3:$N$34,2,FALSE)),"",VLOOKUP(一般!C236,コード表!$D$3:$E$7,2,FALSE)&amp;VLOOKUP(一般!D236,コード表!$G$3:$H$67,2,FALSE)&amp;VLOOKUP(一般!E236,コード表!$J$3:$K$15,2,FALSE)&amp;VLOOKUP(一般!F236,コード表!$M$3:$N$34,2,FALSE)))</f>
        <v>0</v>
      </c>
      <c r="C232" s="17" t="str">
        <f>一般!I236&amp;" "&amp;一般!J236</f>
        <v xml:space="preserve"> </v>
      </c>
      <c r="D232" s="17" t="str">
        <f>一般!G236&amp;" "&amp;一般!H236</f>
        <v xml:space="preserve"> </v>
      </c>
      <c r="E232" s="18" t="str">
        <f>IF(ISERROR(VLOOKUP(一般!K236,コード表!$D$3:$E$7,2,FALSE)&amp;VLOOKUP(一般!L236,コード表!$G$3:$H$67,2,FALSE)&amp;VLOOKUP(一般!M236,コード表!$J$3:$K$15,2,FALSE)&amp;VLOOKUP(一般!N236,コード表!$M$3:$N$34,2,FALSE)),"",VLOOKUP(一般!K236,コード表!$D$3:$E$7,2,FALSE)&amp;VLOOKUP(一般!L236,コード表!$G$3:$H$67,2,FALSE)&amp;VLOOKUP(一般!M236,コード表!$J$3:$K$15,2,FALSE)&amp;VLOOKUP(一般!N236,コード表!$M$3:$N$34,2,FALSE))</f>
        <v/>
      </c>
      <c r="F232" s="18"/>
      <c r="G232" s="18"/>
      <c r="H232" s="18" t="str">
        <f>IF(ISERROR(VLOOKUP(一般!O236,コード表!$S$3:$T$11,2,FALSE)),"",VLOOKUP(一般!O236,コード表!$S$3:$T$11,2,FALSE))</f>
        <v/>
      </c>
      <c r="I232" s="18" t="str">
        <f>IF(ISERROR(VLOOKUP(一般!P236,コード表!$D$3:$E$7,2,FALSE)&amp;VLOOKUP(一般!Q236,コード表!$G$3:$H$67,2,FALSE)&amp;VLOOKUP(一般!R236,コード表!$J$3:$K$15,2,FALSE)&amp;VLOOKUP(一般!S236,コード表!$M$3:$N$34,2,FALSE)),"",VLOOKUP(一般!P236,コード表!$D$3:$E$7,2,FALSE)&amp;VLOOKUP(一般!Q236,コード表!$G$3:$H$67,2,FALSE)&amp;VLOOKUP(一般!R236,コード表!$J$3:$K$15,2,FALSE)&amp;VLOOKUP(一般!S236,コード表!$M$3:$N$34,2,FALSE))</f>
        <v/>
      </c>
      <c r="J232" s="8">
        <f>一般!T236</f>
        <v>0</v>
      </c>
      <c r="K232" s="8" t="str">
        <f>IF(ISERROR(VLOOKUP(一般!U236,コード表!$P$3:$Q$52,2,FALSE)),"",VLOOKUP(一般!U236,コード表!$P$3:$Q$52,2,FALSE))</f>
        <v/>
      </c>
    </row>
    <row r="233" spans="1:11" ht="20.100000000000001" customHeight="1" x14ac:dyDescent="0.15">
      <c r="A233" s="8">
        <v>710</v>
      </c>
      <c r="B233" s="18" t="b">
        <f>IF(一般!B237="出",IF(ISERROR(VLOOKUP(一般!C237,コード表!$D$3:$E$7,2,FALSE)&amp;VLOOKUP(一般!D237,コード表!$G$3:$H$67,2,FALSE)&amp;VLOOKUP(一般!E237,コード表!$J$3:$K$15,2,FALSE)&amp;VLOOKUP(一般!F237,コード表!$M$3:$N$34,2,FALSE)),"",VLOOKUP(一般!C237,コード表!$D$3:$E$7,2,FALSE)&amp;VLOOKUP(一般!D237,コード表!$G$3:$H$67,2,FALSE)&amp;VLOOKUP(一般!E237,コード表!$J$3:$K$15,2,FALSE)&amp;VLOOKUP(一般!F237,コード表!$M$3:$N$34,2,FALSE)))</f>
        <v>0</v>
      </c>
      <c r="C233" s="17" t="str">
        <f>一般!I237&amp;" "&amp;一般!J237</f>
        <v xml:space="preserve"> </v>
      </c>
      <c r="D233" s="17" t="str">
        <f>一般!G237&amp;" "&amp;一般!H237</f>
        <v xml:space="preserve"> </v>
      </c>
      <c r="E233" s="18" t="str">
        <f>IF(ISERROR(VLOOKUP(一般!K237,コード表!$D$3:$E$7,2,FALSE)&amp;VLOOKUP(一般!L237,コード表!$G$3:$H$67,2,FALSE)&amp;VLOOKUP(一般!M237,コード表!$J$3:$K$15,2,FALSE)&amp;VLOOKUP(一般!N237,コード表!$M$3:$N$34,2,FALSE)),"",VLOOKUP(一般!K237,コード表!$D$3:$E$7,2,FALSE)&amp;VLOOKUP(一般!L237,コード表!$G$3:$H$67,2,FALSE)&amp;VLOOKUP(一般!M237,コード表!$J$3:$K$15,2,FALSE)&amp;VLOOKUP(一般!N237,コード表!$M$3:$N$34,2,FALSE))</f>
        <v/>
      </c>
      <c r="F233" s="18"/>
      <c r="G233" s="18"/>
      <c r="H233" s="18" t="str">
        <f>IF(ISERROR(VLOOKUP(一般!O237,コード表!$S$3:$T$11,2,FALSE)),"",VLOOKUP(一般!O237,コード表!$S$3:$T$11,2,FALSE))</f>
        <v/>
      </c>
      <c r="I233" s="18" t="str">
        <f>IF(ISERROR(VLOOKUP(一般!P237,コード表!$D$3:$E$7,2,FALSE)&amp;VLOOKUP(一般!Q237,コード表!$G$3:$H$67,2,FALSE)&amp;VLOOKUP(一般!R237,コード表!$J$3:$K$15,2,FALSE)&amp;VLOOKUP(一般!S237,コード表!$M$3:$N$34,2,FALSE)),"",VLOOKUP(一般!P237,コード表!$D$3:$E$7,2,FALSE)&amp;VLOOKUP(一般!Q237,コード表!$G$3:$H$67,2,FALSE)&amp;VLOOKUP(一般!R237,コード表!$J$3:$K$15,2,FALSE)&amp;VLOOKUP(一般!S237,コード表!$M$3:$N$34,2,FALSE))</f>
        <v/>
      </c>
      <c r="J233" s="8">
        <f>一般!T237</f>
        <v>0</v>
      </c>
      <c r="K233" s="8" t="str">
        <f>IF(ISERROR(VLOOKUP(一般!U237,コード表!$P$3:$Q$52,2,FALSE)),"",VLOOKUP(一般!U237,コード表!$P$3:$Q$52,2,FALSE))</f>
        <v/>
      </c>
    </row>
    <row r="234" spans="1:11" ht="20.100000000000001" customHeight="1" x14ac:dyDescent="0.15">
      <c r="A234" s="8">
        <v>710</v>
      </c>
      <c r="B234" s="18" t="b">
        <f>IF(一般!B238="出",IF(ISERROR(VLOOKUP(一般!C238,コード表!$D$3:$E$7,2,FALSE)&amp;VLOOKUP(一般!D238,コード表!$G$3:$H$67,2,FALSE)&amp;VLOOKUP(一般!E238,コード表!$J$3:$K$15,2,FALSE)&amp;VLOOKUP(一般!F238,コード表!$M$3:$N$34,2,FALSE)),"",VLOOKUP(一般!C238,コード表!$D$3:$E$7,2,FALSE)&amp;VLOOKUP(一般!D238,コード表!$G$3:$H$67,2,FALSE)&amp;VLOOKUP(一般!E238,コード表!$J$3:$K$15,2,FALSE)&amp;VLOOKUP(一般!F238,コード表!$M$3:$N$34,2,FALSE)))</f>
        <v>0</v>
      </c>
      <c r="C234" s="17" t="str">
        <f>一般!I238&amp;" "&amp;一般!J238</f>
        <v xml:space="preserve"> </v>
      </c>
      <c r="D234" s="17" t="str">
        <f>一般!G238&amp;" "&amp;一般!H238</f>
        <v xml:space="preserve"> </v>
      </c>
      <c r="E234" s="18" t="str">
        <f>IF(ISERROR(VLOOKUP(一般!K238,コード表!$D$3:$E$7,2,FALSE)&amp;VLOOKUP(一般!L238,コード表!$G$3:$H$67,2,FALSE)&amp;VLOOKUP(一般!M238,コード表!$J$3:$K$15,2,FALSE)&amp;VLOOKUP(一般!N238,コード表!$M$3:$N$34,2,FALSE)),"",VLOOKUP(一般!K238,コード表!$D$3:$E$7,2,FALSE)&amp;VLOOKUP(一般!L238,コード表!$G$3:$H$67,2,FALSE)&amp;VLOOKUP(一般!M238,コード表!$J$3:$K$15,2,FALSE)&amp;VLOOKUP(一般!N238,コード表!$M$3:$N$34,2,FALSE))</f>
        <v/>
      </c>
      <c r="F234" s="18"/>
      <c r="G234" s="18"/>
      <c r="H234" s="18" t="str">
        <f>IF(ISERROR(VLOOKUP(一般!O238,コード表!$S$3:$T$11,2,FALSE)),"",VLOOKUP(一般!O238,コード表!$S$3:$T$11,2,FALSE))</f>
        <v/>
      </c>
      <c r="I234" s="18" t="str">
        <f>IF(ISERROR(VLOOKUP(一般!P238,コード表!$D$3:$E$7,2,FALSE)&amp;VLOOKUP(一般!Q238,コード表!$G$3:$H$67,2,FALSE)&amp;VLOOKUP(一般!R238,コード表!$J$3:$K$15,2,FALSE)&amp;VLOOKUP(一般!S238,コード表!$M$3:$N$34,2,FALSE)),"",VLOOKUP(一般!P238,コード表!$D$3:$E$7,2,FALSE)&amp;VLOOKUP(一般!Q238,コード表!$G$3:$H$67,2,FALSE)&amp;VLOOKUP(一般!R238,コード表!$J$3:$K$15,2,FALSE)&amp;VLOOKUP(一般!S238,コード表!$M$3:$N$34,2,FALSE))</f>
        <v/>
      </c>
      <c r="J234" s="8">
        <f>一般!T238</f>
        <v>0</v>
      </c>
      <c r="K234" s="8" t="str">
        <f>IF(ISERROR(VLOOKUP(一般!U238,コード表!$P$3:$Q$52,2,FALSE)),"",VLOOKUP(一般!U238,コード表!$P$3:$Q$52,2,FALSE))</f>
        <v/>
      </c>
    </row>
    <row r="235" spans="1:11" ht="20.100000000000001" customHeight="1" x14ac:dyDescent="0.15">
      <c r="A235" s="8">
        <v>710</v>
      </c>
      <c r="B235" s="18" t="b">
        <f>IF(一般!B239="出",IF(ISERROR(VLOOKUP(一般!C239,コード表!$D$3:$E$7,2,FALSE)&amp;VLOOKUP(一般!D239,コード表!$G$3:$H$67,2,FALSE)&amp;VLOOKUP(一般!E239,コード表!$J$3:$K$15,2,FALSE)&amp;VLOOKUP(一般!F239,コード表!$M$3:$N$34,2,FALSE)),"",VLOOKUP(一般!C239,コード表!$D$3:$E$7,2,FALSE)&amp;VLOOKUP(一般!D239,コード表!$G$3:$H$67,2,FALSE)&amp;VLOOKUP(一般!E239,コード表!$J$3:$K$15,2,FALSE)&amp;VLOOKUP(一般!F239,コード表!$M$3:$N$34,2,FALSE)))</f>
        <v>0</v>
      </c>
      <c r="C235" s="17" t="str">
        <f>一般!I239&amp;" "&amp;一般!J239</f>
        <v xml:space="preserve"> </v>
      </c>
      <c r="D235" s="17" t="str">
        <f>一般!G239&amp;" "&amp;一般!H239</f>
        <v xml:space="preserve"> </v>
      </c>
      <c r="E235" s="18" t="str">
        <f>IF(ISERROR(VLOOKUP(一般!K239,コード表!$D$3:$E$7,2,FALSE)&amp;VLOOKUP(一般!L239,コード表!$G$3:$H$67,2,FALSE)&amp;VLOOKUP(一般!M239,コード表!$J$3:$K$15,2,FALSE)&amp;VLOOKUP(一般!N239,コード表!$M$3:$N$34,2,FALSE)),"",VLOOKUP(一般!K239,コード表!$D$3:$E$7,2,FALSE)&amp;VLOOKUP(一般!L239,コード表!$G$3:$H$67,2,FALSE)&amp;VLOOKUP(一般!M239,コード表!$J$3:$K$15,2,FALSE)&amp;VLOOKUP(一般!N239,コード表!$M$3:$N$34,2,FALSE))</f>
        <v/>
      </c>
      <c r="F235" s="18"/>
      <c r="G235" s="18"/>
      <c r="H235" s="18" t="str">
        <f>IF(ISERROR(VLOOKUP(一般!O239,コード表!$S$3:$T$11,2,FALSE)),"",VLOOKUP(一般!O239,コード表!$S$3:$T$11,2,FALSE))</f>
        <v/>
      </c>
      <c r="I235" s="18" t="str">
        <f>IF(ISERROR(VLOOKUP(一般!P239,コード表!$D$3:$E$7,2,FALSE)&amp;VLOOKUP(一般!Q239,コード表!$G$3:$H$67,2,FALSE)&amp;VLOOKUP(一般!R239,コード表!$J$3:$K$15,2,FALSE)&amp;VLOOKUP(一般!S239,コード表!$M$3:$N$34,2,FALSE)),"",VLOOKUP(一般!P239,コード表!$D$3:$E$7,2,FALSE)&amp;VLOOKUP(一般!Q239,コード表!$G$3:$H$67,2,FALSE)&amp;VLOOKUP(一般!R239,コード表!$J$3:$K$15,2,FALSE)&amp;VLOOKUP(一般!S239,コード表!$M$3:$N$34,2,FALSE))</f>
        <v/>
      </c>
      <c r="J235" s="8">
        <f>一般!T239</f>
        <v>0</v>
      </c>
      <c r="K235" s="8" t="str">
        <f>IF(ISERROR(VLOOKUP(一般!U239,コード表!$P$3:$Q$52,2,FALSE)),"",VLOOKUP(一般!U239,コード表!$P$3:$Q$52,2,FALSE))</f>
        <v/>
      </c>
    </row>
    <row r="236" spans="1:11" ht="20.100000000000001" customHeight="1" x14ac:dyDescent="0.15">
      <c r="A236" s="8">
        <v>710</v>
      </c>
      <c r="B236" s="18" t="b">
        <f>IF(一般!B240="出",IF(ISERROR(VLOOKUP(一般!C240,コード表!$D$3:$E$7,2,FALSE)&amp;VLOOKUP(一般!D240,コード表!$G$3:$H$67,2,FALSE)&amp;VLOOKUP(一般!E240,コード表!$J$3:$K$15,2,FALSE)&amp;VLOOKUP(一般!F240,コード表!$M$3:$N$34,2,FALSE)),"",VLOOKUP(一般!C240,コード表!$D$3:$E$7,2,FALSE)&amp;VLOOKUP(一般!D240,コード表!$G$3:$H$67,2,FALSE)&amp;VLOOKUP(一般!E240,コード表!$J$3:$K$15,2,FALSE)&amp;VLOOKUP(一般!F240,コード表!$M$3:$N$34,2,FALSE)))</f>
        <v>0</v>
      </c>
      <c r="C236" s="17" t="str">
        <f>一般!I240&amp;" "&amp;一般!J240</f>
        <v xml:space="preserve"> </v>
      </c>
      <c r="D236" s="17" t="str">
        <f>一般!G240&amp;" "&amp;一般!H240</f>
        <v xml:space="preserve"> </v>
      </c>
      <c r="E236" s="18" t="str">
        <f>IF(ISERROR(VLOOKUP(一般!K240,コード表!$D$3:$E$7,2,FALSE)&amp;VLOOKUP(一般!L240,コード表!$G$3:$H$67,2,FALSE)&amp;VLOOKUP(一般!M240,コード表!$J$3:$K$15,2,FALSE)&amp;VLOOKUP(一般!N240,コード表!$M$3:$N$34,2,FALSE)),"",VLOOKUP(一般!K240,コード表!$D$3:$E$7,2,FALSE)&amp;VLOOKUP(一般!L240,コード表!$G$3:$H$67,2,FALSE)&amp;VLOOKUP(一般!M240,コード表!$J$3:$K$15,2,FALSE)&amp;VLOOKUP(一般!N240,コード表!$M$3:$N$34,2,FALSE))</f>
        <v/>
      </c>
      <c r="F236" s="18"/>
      <c r="G236" s="18"/>
      <c r="H236" s="18" t="str">
        <f>IF(ISERROR(VLOOKUP(一般!O240,コード表!$S$3:$T$11,2,FALSE)),"",VLOOKUP(一般!O240,コード表!$S$3:$T$11,2,FALSE))</f>
        <v/>
      </c>
      <c r="I236" s="18" t="str">
        <f>IF(ISERROR(VLOOKUP(一般!P240,コード表!$D$3:$E$7,2,FALSE)&amp;VLOOKUP(一般!Q240,コード表!$G$3:$H$67,2,FALSE)&amp;VLOOKUP(一般!R240,コード表!$J$3:$K$15,2,FALSE)&amp;VLOOKUP(一般!S240,コード表!$M$3:$N$34,2,FALSE)),"",VLOOKUP(一般!P240,コード表!$D$3:$E$7,2,FALSE)&amp;VLOOKUP(一般!Q240,コード表!$G$3:$H$67,2,FALSE)&amp;VLOOKUP(一般!R240,コード表!$J$3:$K$15,2,FALSE)&amp;VLOOKUP(一般!S240,コード表!$M$3:$N$34,2,FALSE))</f>
        <v/>
      </c>
      <c r="J236" s="8">
        <f>一般!T240</f>
        <v>0</v>
      </c>
      <c r="K236" s="8" t="str">
        <f>IF(ISERROR(VLOOKUP(一般!U240,コード表!$P$3:$Q$52,2,FALSE)),"",VLOOKUP(一般!U240,コード表!$P$3:$Q$52,2,FALSE))</f>
        <v/>
      </c>
    </row>
    <row r="237" spans="1:11" ht="20.100000000000001" customHeight="1" x14ac:dyDescent="0.15">
      <c r="A237" s="8">
        <v>710</v>
      </c>
      <c r="B237" s="18" t="b">
        <f>IF(一般!B241="出",IF(ISERROR(VLOOKUP(一般!C241,コード表!$D$3:$E$7,2,FALSE)&amp;VLOOKUP(一般!D241,コード表!$G$3:$H$67,2,FALSE)&amp;VLOOKUP(一般!E241,コード表!$J$3:$K$15,2,FALSE)&amp;VLOOKUP(一般!F241,コード表!$M$3:$N$34,2,FALSE)),"",VLOOKUP(一般!C241,コード表!$D$3:$E$7,2,FALSE)&amp;VLOOKUP(一般!D241,コード表!$G$3:$H$67,2,FALSE)&amp;VLOOKUP(一般!E241,コード表!$J$3:$K$15,2,FALSE)&amp;VLOOKUP(一般!F241,コード表!$M$3:$N$34,2,FALSE)))</f>
        <v>0</v>
      </c>
      <c r="C237" s="17" t="str">
        <f>一般!I241&amp;" "&amp;一般!J241</f>
        <v xml:space="preserve"> </v>
      </c>
      <c r="D237" s="17" t="str">
        <f>一般!G241&amp;" "&amp;一般!H241</f>
        <v xml:space="preserve"> </v>
      </c>
      <c r="E237" s="18" t="str">
        <f>IF(ISERROR(VLOOKUP(一般!K241,コード表!$D$3:$E$7,2,FALSE)&amp;VLOOKUP(一般!L241,コード表!$G$3:$H$67,2,FALSE)&amp;VLOOKUP(一般!M241,コード表!$J$3:$K$15,2,FALSE)&amp;VLOOKUP(一般!N241,コード表!$M$3:$N$34,2,FALSE)),"",VLOOKUP(一般!K241,コード表!$D$3:$E$7,2,FALSE)&amp;VLOOKUP(一般!L241,コード表!$G$3:$H$67,2,FALSE)&amp;VLOOKUP(一般!M241,コード表!$J$3:$K$15,2,FALSE)&amp;VLOOKUP(一般!N241,コード表!$M$3:$N$34,2,FALSE))</f>
        <v/>
      </c>
      <c r="F237" s="18"/>
      <c r="G237" s="18"/>
      <c r="H237" s="18" t="str">
        <f>IF(ISERROR(VLOOKUP(一般!O241,コード表!$S$3:$T$11,2,FALSE)),"",VLOOKUP(一般!O241,コード表!$S$3:$T$11,2,FALSE))</f>
        <v/>
      </c>
      <c r="I237" s="18" t="str">
        <f>IF(ISERROR(VLOOKUP(一般!P241,コード表!$D$3:$E$7,2,FALSE)&amp;VLOOKUP(一般!Q241,コード表!$G$3:$H$67,2,FALSE)&amp;VLOOKUP(一般!R241,コード表!$J$3:$K$15,2,FALSE)&amp;VLOOKUP(一般!S241,コード表!$M$3:$N$34,2,FALSE)),"",VLOOKUP(一般!P241,コード表!$D$3:$E$7,2,FALSE)&amp;VLOOKUP(一般!Q241,コード表!$G$3:$H$67,2,FALSE)&amp;VLOOKUP(一般!R241,コード表!$J$3:$K$15,2,FALSE)&amp;VLOOKUP(一般!S241,コード表!$M$3:$N$34,2,FALSE))</f>
        <v/>
      </c>
      <c r="J237" s="8">
        <f>一般!T241</f>
        <v>0</v>
      </c>
      <c r="K237" s="8" t="str">
        <f>IF(ISERROR(VLOOKUP(一般!U241,コード表!$P$3:$Q$52,2,FALSE)),"",VLOOKUP(一般!U241,コード表!$P$3:$Q$52,2,FALSE))</f>
        <v/>
      </c>
    </row>
    <row r="238" spans="1:11" ht="20.100000000000001" customHeight="1" x14ac:dyDescent="0.15">
      <c r="A238" s="8">
        <v>710</v>
      </c>
      <c r="B238" s="18" t="b">
        <f>IF(一般!B242="出",IF(ISERROR(VLOOKUP(一般!C242,コード表!$D$3:$E$7,2,FALSE)&amp;VLOOKUP(一般!D242,コード表!$G$3:$H$67,2,FALSE)&amp;VLOOKUP(一般!E242,コード表!$J$3:$K$15,2,FALSE)&amp;VLOOKUP(一般!F242,コード表!$M$3:$N$34,2,FALSE)),"",VLOOKUP(一般!C242,コード表!$D$3:$E$7,2,FALSE)&amp;VLOOKUP(一般!D242,コード表!$G$3:$H$67,2,FALSE)&amp;VLOOKUP(一般!E242,コード表!$J$3:$K$15,2,FALSE)&amp;VLOOKUP(一般!F242,コード表!$M$3:$N$34,2,FALSE)))</f>
        <v>0</v>
      </c>
      <c r="C238" s="17" t="str">
        <f>一般!I242&amp;" "&amp;一般!J242</f>
        <v xml:space="preserve"> </v>
      </c>
      <c r="D238" s="17" t="str">
        <f>一般!G242&amp;" "&amp;一般!H242</f>
        <v xml:space="preserve"> </v>
      </c>
      <c r="E238" s="18" t="str">
        <f>IF(ISERROR(VLOOKUP(一般!K242,コード表!$D$3:$E$7,2,FALSE)&amp;VLOOKUP(一般!L242,コード表!$G$3:$H$67,2,FALSE)&amp;VLOOKUP(一般!M242,コード表!$J$3:$K$15,2,FALSE)&amp;VLOOKUP(一般!N242,コード表!$M$3:$N$34,2,FALSE)),"",VLOOKUP(一般!K242,コード表!$D$3:$E$7,2,FALSE)&amp;VLOOKUP(一般!L242,コード表!$G$3:$H$67,2,FALSE)&amp;VLOOKUP(一般!M242,コード表!$J$3:$K$15,2,FALSE)&amp;VLOOKUP(一般!N242,コード表!$M$3:$N$34,2,FALSE))</f>
        <v/>
      </c>
      <c r="F238" s="18"/>
      <c r="G238" s="18"/>
      <c r="H238" s="18" t="str">
        <f>IF(ISERROR(VLOOKUP(一般!O242,コード表!$S$3:$T$11,2,FALSE)),"",VLOOKUP(一般!O242,コード表!$S$3:$T$11,2,FALSE))</f>
        <v/>
      </c>
      <c r="I238" s="18" t="str">
        <f>IF(ISERROR(VLOOKUP(一般!P242,コード表!$D$3:$E$7,2,FALSE)&amp;VLOOKUP(一般!Q242,コード表!$G$3:$H$67,2,FALSE)&amp;VLOOKUP(一般!R242,コード表!$J$3:$K$15,2,FALSE)&amp;VLOOKUP(一般!S242,コード表!$M$3:$N$34,2,FALSE)),"",VLOOKUP(一般!P242,コード表!$D$3:$E$7,2,FALSE)&amp;VLOOKUP(一般!Q242,コード表!$G$3:$H$67,2,FALSE)&amp;VLOOKUP(一般!R242,コード表!$J$3:$K$15,2,FALSE)&amp;VLOOKUP(一般!S242,コード表!$M$3:$N$34,2,FALSE))</f>
        <v/>
      </c>
      <c r="J238" s="8">
        <f>一般!T242</f>
        <v>0</v>
      </c>
      <c r="K238" s="8" t="str">
        <f>IF(ISERROR(VLOOKUP(一般!U242,コード表!$P$3:$Q$52,2,FALSE)),"",VLOOKUP(一般!U242,コード表!$P$3:$Q$52,2,FALSE))</f>
        <v/>
      </c>
    </row>
    <row r="239" spans="1:11" ht="20.100000000000001" customHeight="1" x14ac:dyDescent="0.15">
      <c r="A239" s="8">
        <v>710</v>
      </c>
      <c r="B239" s="18" t="b">
        <f>IF(一般!B243="出",IF(ISERROR(VLOOKUP(一般!C243,コード表!$D$3:$E$7,2,FALSE)&amp;VLOOKUP(一般!D243,コード表!$G$3:$H$67,2,FALSE)&amp;VLOOKUP(一般!E243,コード表!$J$3:$K$15,2,FALSE)&amp;VLOOKUP(一般!F243,コード表!$M$3:$N$34,2,FALSE)),"",VLOOKUP(一般!C243,コード表!$D$3:$E$7,2,FALSE)&amp;VLOOKUP(一般!D243,コード表!$G$3:$H$67,2,FALSE)&amp;VLOOKUP(一般!E243,コード表!$J$3:$K$15,2,FALSE)&amp;VLOOKUP(一般!F243,コード表!$M$3:$N$34,2,FALSE)))</f>
        <v>0</v>
      </c>
      <c r="C239" s="17" t="str">
        <f>一般!I243&amp;" "&amp;一般!J243</f>
        <v xml:space="preserve"> </v>
      </c>
      <c r="D239" s="17" t="str">
        <f>一般!G243&amp;" "&amp;一般!H243</f>
        <v xml:space="preserve"> </v>
      </c>
      <c r="E239" s="18" t="str">
        <f>IF(ISERROR(VLOOKUP(一般!K243,コード表!$D$3:$E$7,2,FALSE)&amp;VLOOKUP(一般!L243,コード表!$G$3:$H$67,2,FALSE)&amp;VLOOKUP(一般!M243,コード表!$J$3:$K$15,2,FALSE)&amp;VLOOKUP(一般!N243,コード表!$M$3:$N$34,2,FALSE)),"",VLOOKUP(一般!K243,コード表!$D$3:$E$7,2,FALSE)&amp;VLOOKUP(一般!L243,コード表!$G$3:$H$67,2,FALSE)&amp;VLOOKUP(一般!M243,コード表!$J$3:$K$15,2,FALSE)&amp;VLOOKUP(一般!N243,コード表!$M$3:$N$34,2,FALSE))</f>
        <v/>
      </c>
      <c r="F239" s="18"/>
      <c r="G239" s="18"/>
      <c r="H239" s="18" t="str">
        <f>IF(ISERROR(VLOOKUP(一般!O243,コード表!$S$3:$T$11,2,FALSE)),"",VLOOKUP(一般!O243,コード表!$S$3:$T$11,2,FALSE))</f>
        <v/>
      </c>
      <c r="I239" s="18" t="str">
        <f>IF(ISERROR(VLOOKUP(一般!P243,コード表!$D$3:$E$7,2,FALSE)&amp;VLOOKUP(一般!Q243,コード表!$G$3:$H$67,2,FALSE)&amp;VLOOKUP(一般!R243,コード表!$J$3:$K$15,2,FALSE)&amp;VLOOKUP(一般!S243,コード表!$M$3:$N$34,2,FALSE)),"",VLOOKUP(一般!P243,コード表!$D$3:$E$7,2,FALSE)&amp;VLOOKUP(一般!Q243,コード表!$G$3:$H$67,2,FALSE)&amp;VLOOKUP(一般!R243,コード表!$J$3:$K$15,2,FALSE)&amp;VLOOKUP(一般!S243,コード表!$M$3:$N$34,2,FALSE))</f>
        <v/>
      </c>
      <c r="J239" s="8">
        <f>一般!T243</f>
        <v>0</v>
      </c>
      <c r="K239" s="8" t="str">
        <f>IF(ISERROR(VLOOKUP(一般!U243,コード表!$P$3:$Q$52,2,FALSE)),"",VLOOKUP(一般!U243,コード表!$P$3:$Q$52,2,FALSE))</f>
        <v/>
      </c>
    </row>
    <row r="240" spans="1:11" ht="20.100000000000001" customHeight="1" x14ac:dyDescent="0.15">
      <c r="A240" s="8">
        <v>710</v>
      </c>
      <c r="B240" s="18" t="b">
        <f>IF(一般!B244="出",IF(ISERROR(VLOOKUP(一般!C244,コード表!$D$3:$E$7,2,FALSE)&amp;VLOOKUP(一般!D244,コード表!$G$3:$H$67,2,FALSE)&amp;VLOOKUP(一般!E244,コード表!$J$3:$K$15,2,FALSE)&amp;VLOOKUP(一般!F244,コード表!$M$3:$N$34,2,FALSE)),"",VLOOKUP(一般!C244,コード表!$D$3:$E$7,2,FALSE)&amp;VLOOKUP(一般!D244,コード表!$G$3:$H$67,2,FALSE)&amp;VLOOKUP(一般!E244,コード表!$J$3:$K$15,2,FALSE)&amp;VLOOKUP(一般!F244,コード表!$M$3:$N$34,2,FALSE)))</f>
        <v>0</v>
      </c>
      <c r="C240" s="17" t="str">
        <f>一般!I244&amp;" "&amp;一般!J244</f>
        <v xml:space="preserve"> </v>
      </c>
      <c r="D240" s="17" t="str">
        <f>一般!G244&amp;" "&amp;一般!H244</f>
        <v xml:space="preserve"> </v>
      </c>
      <c r="E240" s="18" t="str">
        <f>IF(ISERROR(VLOOKUP(一般!K244,コード表!$D$3:$E$7,2,FALSE)&amp;VLOOKUP(一般!L244,コード表!$G$3:$H$67,2,FALSE)&amp;VLOOKUP(一般!M244,コード表!$J$3:$K$15,2,FALSE)&amp;VLOOKUP(一般!N244,コード表!$M$3:$N$34,2,FALSE)),"",VLOOKUP(一般!K244,コード表!$D$3:$E$7,2,FALSE)&amp;VLOOKUP(一般!L244,コード表!$G$3:$H$67,2,FALSE)&amp;VLOOKUP(一般!M244,コード表!$J$3:$K$15,2,FALSE)&amp;VLOOKUP(一般!N244,コード表!$M$3:$N$34,2,FALSE))</f>
        <v/>
      </c>
      <c r="F240" s="18"/>
      <c r="G240" s="18"/>
      <c r="H240" s="18" t="str">
        <f>IF(ISERROR(VLOOKUP(一般!O244,コード表!$S$3:$T$11,2,FALSE)),"",VLOOKUP(一般!O244,コード表!$S$3:$T$11,2,FALSE))</f>
        <v/>
      </c>
      <c r="I240" s="18" t="str">
        <f>IF(ISERROR(VLOOKUP(一般!P244,コード表!$D$3:$E$7,2,FALSE)&amp;VLOOKUP(一般!Q244,コード表!$G$3:$H$67,2,FALSE)&amp;VLOOKUP(一般!R244,コード表!$J$3:$K$15,2,FALSE)&amp;VLOOKUP(一般!S244,コード表!$M$3:$N$34,2,FALSE)),"",VLOOKUP(一般!P244,コード表!$D$3:$E$7,2,FALSE)&amp;VLOOKUP(一般!Q244,コード表!$G$3:$H$67,2,FALSE)&amp;VLOOKUP(一般!R244,コード表!$J$3:$K$15,2,FALSE)&amp;VLOOKUP(一般!S244,コード表!$M$3:$N$34,2,FALSE))</f>
        <v/>
      </c>
      <c r="J240" s="8">
        <f>一般!T244</f>
        <v>0</v>
      </c>
      <c r="K240" s="8" t="str">
        <f>IF(ISERROR(VLOOKUP(一般!U244,コード表!$P$3:$Q$52,2,FALSE)),"",VLOOKUP(一般!U244,コード表!$P$3:$Q$52,2,FALSE))</f>
        <v/>
      </c>
    </row>
    <row r="241" spans="1:11" ht="20.100000000000001" customHeight="1" x14ac:dyDescent="0.15">
      <c r="A241" s="8">
        <v>710</v>
      </c>
      <c r="B241" s="18" t="b">
        <f>IF(一般!B245="出",IF(ISERROR(VLOOKUP(一般!C245,コード表!$D$3:$E$7,2,FALSE)&amp;VLOOKUP(一般!D245,コード表!$G$3:$H$67,2,FALSE)&amp;VLOOKUP(一般!E245,コード表!$J$3:$K$15,2,FALSE)&amp;VLOOKUP(一般!F245,コード表!$M$3:$N$34,2,FALSE)),"",VLOOKUP(一般!C245,コード表!$D$3:$E$7,2,FALSE)&amp;VLOOKUP(一般!D245,コード表!$G$3:$H$67,2,FALSE)&amp;VLOOKUP(一般!E245,コード表!$J$3:$K$15,2,FALSE)&amp;VLOOKUP(一般!F245,コード表!$M$3:$N$34,2,FALSE)))</f>
        <v>0</v>
      </c>
      <c r="C241" s="17" t="str">
        <f>一般!I245&amp;" "&amp;一般!J245</f>
        <v xml:space="preserve"> </v>
      </c>
      <c r="D241" s="17" t="str">
        <f>一般!G245&amp;" "&amp;一般!H245</f>
        <v xml:space="preserve"> </v>
      </c>
      <c r="E241" s="18" t="str">
        <f>IF(ISERROR(VLOOKUP(一般!K245,コード表!$D$3:$E$7,2,FALSE)&amp;VLOOKUP(一般!L245,コード表!$G$3:$H$67,2,FALSE)&amp;VLOOKUP(一般!M245,コード表!$J$3:$K$15,2,FALSE)&amp;VLOOKUP(一般!N245,コード表!$M$3:$N$34,2,FALSE)),"",VLOOKUP(一般!K245,コード表!$D$3:$E$7,2,FALSE)&amp;VLOOKUP(一般!L245,コード表!$G$3:$H$67,2,FALSE)&amp;VLOOKUP(一般!M245,コード表!$J$3:$K$15,2,FALSE)&amp;VLOOKUP(一般!N245,コード表!$M$3:$N$34,2,FALSE))</f>
        <v/>
      </c>
      <c r="F241" s="18"/>
      <c r="G241" s="18"/>
      <c r="H241" s="18" t="str">
        <f>IF(ISERROR(VLOOKUP(一般!O245,コード表!$S$3:$T$11,2,FALSE)),"",VLOOKUP(一般!O245,コード表!$S$3:$T$11,2,FALSE))</f>
        <v/>
      </c>
      <c r="I241" s="18" t="str">
        <f>IF(ISERROR(VLOOKUP(一般!P245,コード表!$D$3:$E$7,2,FALSE)&amp;VLOOKUP(一般!Q245,コード表!$G$3:$H$67,2,FALSE)&amp;VLOOKUP(一般!R245,コード表!$J$3:$K$15,2,FALSE)&amp;VLOOKUP(一般!S245,コード表!$M$3:$N$34,2,FALSE)),"",VLOOKUP(一般!P245,コード表!$D$3:$E$7,2,FALSE)&amp;VLOOKUP(一般!Q245,コード表!$G$3:$H$67,2,FALSE)&amp;VLOOKUP(一般!R245,コード表!$J$3:$K$15,2,FALSE)&amp;VLOOKUP(一般!S245,コード表!$M$3:$N$34,2,FALSE))</f>
        <v/>
      </c>
      <c r="J241" s="8">
        <f>一般!T245</f>
        <v>0</v>
      </c>
      <c r="K241" s="8" t="str">
        <f>IF(ISERROR(VLOOKUP(一般!U245,コード表!$P$3:$Q$52,2,FALSE)),"",VLOOKUP(一般!U245,コード表!$P$3:$Q$52,2,FALSE))</f>
        <v/>
      </c>
    </row>
    <row r="242" spans="1:11" ht="20.100000000000001" customHeight="1" x14ac:dyDescent="0.15">
      <c r="A242" s="8">
        <v>710</v>
      </c>
      <c r="B242" s="18" t="b">
        <f>IF(一般!B246="出",IF(ISERROR(VLOOKUP(一般!C246,コード表!$D$3:$E$7,2,FALSE)&amp;VLOOKUP(一般!D246,コード表!$G$3:$H$67,2,FALSE)&amp;VLOOKUP(一般!E246,コード表!$J$3:$K$15,2,FALSE)&amp;VLOOKUP(一般!F246,コード表!$M$3:$N$34,2,FALSE)),"",VLOOKUP(一般!C246,コード表!$D$3:$E$7,2,FALSE)&amp;VLOOKUP(一般!D246,コード表!$G$3:$H$67,2,FALSE)&amp;VLOOKUP(一般!E246,コード表!$J$3:$K$15,2,FALSE)&amp;VLOOKUP(一般!F246,コード表!$M$3:$N$34,2,FALSE)))</f>
        <v>0</v>
      </c>
      <c r="C242" s="17" t="str">
        <f>一般!I246&amp;" "&amp;一般!J246</f>
        <v xml:space="preserve"> </v>
      </c>
      <c r="D242" s="17" t="str">
        <f>一般!G246&amp;" "&amp;一般!H246</f>
        <v xml:space="preserve"> </v>
      </c>
      <c r="E242" s="18" t="str">
        <f>IF(ISERROR(VLOOKUP(一般!K246,コード表!$D$3:$E$7,2,FALSE)&amp;VLOOKUP(一般!L246,コード表!$G$3:$H$67,2,FALSE)&amp;VLOOKUP(一般!M246,コード表!$J$3:$K$15,2,FALSE)&amp;VLOOKUP(一般!N246,コード表!$M$3:$N$34,2,FALSE)),"",VLOOKUP(一般!K246,コード表!$D$3:$E$7,2,FALSE)&amp;VLOOKUP(一般!L246,コード表!$G$3:$H$67,2,FALSE)&amp;VLOOKUP(一般!M246,コード表!$J$3:$K$15,2,FALSE)&amp;VLOOKUP(一般!N246,コード表!$M$3:$N$34,2,FALSE))</f>
        <v/>
      </c>
      <c r="F242" s="18"/>
      <c r="G242" s="18"/>
      <c r="H242" s="18" t="str">
        <f>IF(ISERROR(VLOOKUP(一般!O246,コード表!$S$3:$T$11,2,FALSE)),"",VLOOKUP(一般!O246,コード表!$S$3:$T$11,2,FALSE))</f>
        <v/>
      </c>
      <c r="I242" s="18" t="str">
        <f>IF(ISERROR(VLOOKUP(一般!P246,コード表!$D$3:$E$7,2,FALSE)&amp;VLOOKUP(一般!Q246,コード表!$G$3:$H$67,2,FALSE)&amp;VLOOKUP(一般!R246,コード表!$J$3:$K$15,2,FALSE)&amp;VLOOKUP(一般!S246,コード表!$M$3:$N$34,2,FALSE)),"",VLOOKUP(一般!P246,コード表!$D$3:$E$7,2,FALSE)&amp;VLOOKUP(一般!Q246,コード表!$G$3:$H$67,2,FALSE)&amp;VLOOKUP(一般!R246,コード表!$J$3:$K$15,2,FALSE)&amp;VLOOKUP(一般!S246,コード表!$M$3:$N$34,2,FALSE))</f>
        <v/>
      </c>
      <c r="J242" s="8">
        <f>一般!T246</f>
        <v>0</v>
      </c>
      <c r="K242" s="8" t="str">
        <f>IF(ISERROR(VLOOKUP(一般!U246,コード表!$P$3:$Q$52,2,FALSE)),"",VLOOKUP(一般!U246,コード表!$P$3:$Q$52,2,FALSE))</f>
        <v/>
      </c>
    </row>
    <row r="243" spans="1:11" ht="20.100000000000001" customHeight="1" x14ac:dyDescent="0.15">
      <c r="A243" s="8">
        <v>710</v>
      </c>
      <c r="B243" s="18" t="b">
        <f>IF(一般!B247="出",IF(ISERROR(VLOOKUP(一般!C247,コード表!$D$3:$E$7,2,FALSE)&amp;VLOOKUP(一般!D247,コード表!$G$3:$H$67,2,FALSE)&amp;VLOOKUP(一般!E247,コード表!$J$3:$K$15,2,FALSE)&amp;VLOOKUP(一般!F247,コード表!$M$3:$N$34,2,FALSE)),"",VLOOKUP(一般!C247,コード表!$D$3:$E$7,2,FALSE)&amp;VLOOKUP(一般!D247,コード表!$G$3:$H$67,2,FALSE)&amp;VLOOKUP(一般!E247,コード表!$J$3:$K$15,2,FALSE)&amp;VLOOKUP(一般!F247,コード表!$M$3:$N$34,2,FALSE)))</f>
        <v>0</v>
      </c>
      <c r="C243" s="17" t="str">
        <f>一般!I247&amp;" "&amp;一般!J247</f>
        <v xml:space="preserve"> </v>
      </c>
      <c r="D243" s="17" t="str">
        <f>一般!G247&amp;" "&amp;一般!H247</f>
        <v xml:space="preserve"> </v>
      </c>
      <c r="E243" s="18" t="str">
        <f>IF(ISERROR(VLOOKUP(一般!K247,コード表!$D$3:$E$7,2,FALSE)&amp;VLOOKUP(一般!L247,コード表!$G$3:$H$67,2,FALSE)&amp;VLOOKUP(一般!M247,コード表!$J$3:$K$15,2,FALSE)&amp;VLOOKUP(一般!N247,コード表!$M$3:$N$34,2,FALSE)),"",VLOOKUP(一般!K247,コード表!$D$3:$E$7,2,FALSE)&amp;VLOOKUP(一般!L247,コード表!$G$3:$H$67,2,FALSE)&amp;VLOOKUP(一般!M247,コード表!$J$3:$K$15,2,FALSE)&amp;VLOOKUP(一般!N247,コード表!$M$3:$N$34,2,FALSE))</f>
        <v/>
      </c>
      <c r="F243" s="18"/>
      <c r="G243" s="18"/>
      <c r="H243" s="18" t="str">
        <f>IF(ISERROR(VLOOKUP(一般!O247,コード表!$S$3:$T$11,2,FALSE)),"",VLOOKUP(一般!O247,コード表!$S$3:$T$11,2,FALSE))</f>
        <v/>
      </c>
      <c r="I243" s="18" t="str">
        <f>IF(ISERROR(VLOOKUP(一般!P247,コード表!$D$3:$E$7,2,FALSE)&amp;VLOOKUP(一般!Q247,コード表!$G$3:$H$67,2,FALSE)&amp;VLOOKUP(一般!R247,コード表!$J$3:$K$15,2,FALSE)&amp;VLOOKUP(一般!S247,コード表!$M$3:$N$34,2,FALSE)),"",VLOOKUP(一般!P247,コード表!$D$3:$E$7,2,FALSE)&amp;VLOOKUP(一般!Q247,コード表!$G$3:$H$67,2,FALSE)&amp;VLOOKUP(一般!R247,コード表!$J$3:$K$15,2,FALSE)&amp;VLOOKUP(一般!S247,コード表!$M$3:$N$34,2,FALSE))</f>
        <v/>
      </c>
      <c r="J243" s="8">
        <f>一般!T247</f>
        <v>0</v>
      </c>
      <c r="K243" s="8" t="str">
        <f>IF(ISERROR(VLOOKUP(一般!U247,コード表!$P$3:$Q$52,2,FALSE)),"",VLOOKUP(一般!U247,コード表!$P$3:$Q$52,2,FALSE))</f>
        <v/>
      </c>
    </row>
    <row r="244" spans="1:11" ht="20.100000000000001" customHeight="1" x14ac:dyDescent="0.15">
      <c r="A244" s="8">
        <v>710</v>
      </c>
      <c r="B244" s="18" t="b">
        <f>IF(一般!B248="出",IF(ISERROR(VLOOKUP(一般!C248,コード表!$D$3:$E$7,2,FALSE)&amp;VLOOKUP(一般!D248,コード表!$G$3:$H$67,2,FALSE)&amp;VLOOKUP(一般!E248,コード表!$J$3:$K$15,2,FALSE)&amp;VLOOKUP(一般!F248,コード表!$M$3:$N$34,2,FALSE)),"",VLOOKUP(一般!C248,コード表!$D$3:$E$7,2,FALSE)&amp;VLOOKUP(一般!D248,コード表!$G$3:$H$67,2,FALSE)&amp;VLOOKUP(一般!E248,コード表!$J$3:$K$15,2,FALSE)&amp;VLOOKUP(一般!F248,コード表!$M$3:$N$34,2,FALSE)))</f>
        <v>0</v>
      </c>
      <c r="C244" s="17" t="str">
        <f>一般!I248&amp;" "&amp;一般!J248</f>
        <v xml:space="preserve"> </v>
      </c>
      <c r="D244" s="17" t="str">
        <f>一般!G248&amp;" "&amp;一般!H248</f>
        <v xml:space="preserve"> </v>
      </c>
      <c r="E244" s="18" t="str">
        <f>IF(ISERROR(VLOOKUP(一般!K248,コード表!$D$3:$E$7,2,FALSE)&amp;VLOOKUP(一般!L248,コード表!$G$3:$H$67,2,FALSE)&amp;VLOOKUP(一般!M248,コード表!$J$3:$K$15,2,FALSE)&amp;VLOOKUP(一般!N248,コード表!$M$3:$N$34,2,FALSE)),"",VLOOKUP(一般!K248,コード表!$D$3:$E$7,2,FALSE)&amp;VLOOKUP(一般!L248,コード表!$G$3:$H$67,2,FALSE)&amp;VLOOKUP(一般!M248,コード表!$J$3:$K$15,2,FALSE)&amp;VLOOKUP(一般!N248,コード表!$M$3:$N$34,2,FALSE))</f>
        <v/>
      </c>
      <c r="F244" s="18"/>
      <c r="G244" s="18"/>
      <c r="H244" s="18" t="str">
        <f>IF(ISERROR(VLOOKUP(一般!O248,コード表!$S$3:$T$11,2,FALSE)),"",VLOOKUP(一般!O248,コード表!$S$3:$T$11,2,FALSE))</f>
        <v/>
      </c>
      <c r="I244" s="18" t="str">
        <f>IF(ISERROR(VLOOKUP(一般!P248,コード表!$D$3:$E$7,2,FALSE)&amp;VLOOKUP(一般!Q248,コード表!$G$3:$H$67,2,FALSE)&amp;VLOOKUP(一般!R248,コード表!$J$3:$K$15,2,FALSE)&amp;VLOOKUP(一般!S248,コード表!$M$3:$N$34,2,FALSE)),"",VLOOKUP(一般!P248,コード表!$D$3:$E$7,2,FALSE)&amp;VLOOKUP(一般!Q248,コード表!$G$3:$H$67,2,FALSE)&amp;VLOOKUP(一般!R248,コード表!$J$3:$K$15,2,FALSE)&amp;VLOOKUP(一般!S248,コード表!$M$3:$N$34,2,FALSE))</f>
        <v/>
      </c>
      <c r="J244" s="8">
        <f>一般!T248</f>
        <v>0</v>
      </c>
      <c r="K244" s="8" t="str">
        <f>IF(ISERROR(VLOOKUP(一般!U248,コード表!$P$3:$Q$52,2,FALSE)),"",VLOOKUP(一般!U248,コード表!$P$3:$Q$52,2,FALSE))</f>
        <v/>
      </c>
    </row>
    <row r="245" spans="1:11" ht="20.100000000000001" customHeight="1" x14ac:dyDescent="0.15">
      <c r="A245" s="8">
        <v>710</v>
      </c>
      <c r="B245" s="18" t="b">
        <f>IF(一般!B249="出",IF(ISERROR(VLOOKUP(一般!C249,コード表!$D$3:$E$7,2,FALSE)&amp;VLOOKUP(一般!D249,コード表!$G$3:$H$67,2,FALSE)&amp;VLOOKUP(一般!E249,コード表!$J$3:$K$15,2,FALSE)&amp;VLOOKUP(一般!F249,コード表!$M$3:$N$34,2,FALSE)),"",VLOOKUP(一般!C249,コード表!$D$3:$E$7,2,FALSE)&amp;VLOOKUP(一般!D249,コード表!$G$3:$H$67,2,FALSE)&amp;VLOOKUP(一般!E249,コード表!$J$3:$K$15,2,FALSE)&amp;VLOOKUP(一般!F249,コード表!$M$3:$N$34,2,FALSE)))</f>
        <v>0</v>
      </c>
      <c r="C245" s="17" t="str">
        <f>一般!I249&amp;" "&amp;一般!J249</f>
        <v xml:space="preserve"> </v>
      </c>
      <c r="D245" s="17" t="str">
        <f>一般!G249&amp;" "&amp;一般!H249</f>
        <v xml:space="preserve"> </v>
      </c>
      <c r="E245" s="18" t="str">
        <f>IF(ISERROR(VLOOKUP(一般!K249,コード表!$D$3:$E$7,2,FALSE)&amp;VLOOKUP(一般!L249,コード表!$G$3:$H$67,2,FALSE)&amp;VLOOKUP(一般!M249,コード表!$J$3:$K$15,2,FALSE)&amp;VLOOKUP(一般!N249,コード表!$M$3:$N$34,2,FALSE)),"",VLOOKUP(一般!K249,コード表!$D$3:$E$7,2,FALSE)&amp;VLOOKUP(一般!L249,コード表!$G$3:$H$67,2,FALSE)&amp;VLOOKUP(一般!M249,コード表!$J$3:$K$15,2,FALSE)&amp;VLOOKUP(一般!N249,コード表!$M$3:$N$34,2,FALSE))</f>
        <v/>
      </c>
      <c r="F245" s="18"/>
      <c r="G245" s="18"/>
      <c r="H245" s="18" t="str">
        <f>IF(ISERROR(VLOOKUP(一般!O249,コード表!$S$3:$T$11,2,FALSE)),"",VLOOKUP(一般!O249,コード表!$S$3:$T$11,2,FALSE))</f>
        <v/>
      </c>
      <c r="I245" s="18" t="str">
        <f>IF(ISERROR(VLOOKUP(一般!P249,コード表!$D$3:$E$7,2,FALSE)&amp;VLOOKUP(一般!Q249,コード表!$G$3:$H$67,2,FALSE)&amp;VLOOKUP(一般!R249,コード表!$J$3:$K$15,2,FALSE)&amp;VLOOKUP(一般!S249,コード表!$M$3:$N$34,2,FALSE)),"",VLOOKUP(一般!P249,コード表!$D$3:$E$7,2,FALSE)&amp;VLOOKUP(一般!Q249,コード表!$G$3:$H$67,2,FALSE)&amp;VLOOKUP(一般!R249,コード表!$J$3:$K$15,2,FALSE)&amp;VLOOKUP(一般!S249,コード表!$M$3:$N$34,2,FALSE))</f>
        <v/>
      </c>
      <c r="J245" s="8">
        <f>一般!T249</f>
        <v>0</v>
      </c>
      <c r="K245" s="8" t="str">
        <f>IF(ISERROR(VLOOKUP(一般!U249,コード表!$P$3:$Q$52,2,FALSE)),"",VLOOKUP(一般!U249,コード表!$P$3:$Q$52,2,FALSE))</f>
        <v/>
      </c>
    </row>
    <row r="246" spans="1:11" ht="20.100000000000001" customHeight="1" x14ac:dyDescent="0.15">
      <c r="A246" s="8">
        <v>710</v>
      </c>
      <c r="B246" s="18" t="b">
        <f>IF(一般!B250="出",IF(ISERROR(VLOOKUP(一般!C250,コード表!$D$3:$E$7,2,FALSE)&amp;VLOOKUP(一般!D250,コード表!$G$3:$H$67,2,FALSE)&amp;VLOOKUP(一般!E250,コード表!$J$3:$K$15,2,FALSE)&amp;VLOOKUP(一般!F250,コード表!$M$3:$N$34,2,FALSE)),"",VLOOKUP(一般!C250,コード表!$D$3:$E$7,2,FALSE)&amp;VLOOKUP(一般!D250,コード表!$G$3:$H$67,2,FALSE)&amp;VLOOKUP(一般!E250,コード表!$J$3:$K$15,2,FALSE)&amp;VLOOKUP(一般!F250,コード表!$M$3:$N$34,2,FALSE)))</f>
        <v>0</v>
      </c>
      <c r="C246" s="17" t="str">
        <f>一般!I250&amp;" "&amp;一般!J250</f>
        <v xml:space="preserve"> </v>
      </c>
      <c r="D246" s="17" t="str">
        <f>一般!G250&amp;" "&amp;一般!H250</f>
        <v xml:space="preserve"> </v>
      </c>
      <c r="E246" s="18" t="str">
        <f>IF(ISERROR(VLOOKUP(一般!K250,コード表!$D$3:$E$7,2,FALSE)&amp;VLOOKUP(一般!L250,コード表!$G$3:$H$67,2,FALSE)&amp;VLOOKUP(一般!M250,コード表!$J$3:$K$15,2,FALSE)&amp;VLOOKUP(一般!N250,コード表!$M$3:$N$34,2,FALSE)),"",VLOOKUP(一般!K250,コード表!$D$3:$E$7,2,FALSE)&amp;VLOOKUP(一般!L250,コード表!$G$3:$H$67,2,FALSE)&amp;VLOOKUP(一般!M250,コード表!$J$3:$K$15,2,FALSE)&amp;VLOOKUP(一般!N250,コード表!$M$3:$N$34,2,FALSE))</f>
        <v/>
      </c>
      <c r="F246" s="18"/>
      <c r="G246" s="18"/>
      <c r="H246" s="18" t="str">
        <f>IF(ISERROR(VLOOKUP(一般!O250,コード表!$S$3:$T$11,2,FALSE)),"",VLOOKUP(一般!O250,コード表!$S$3:$T$11,2,FALSE))</f>
        <v/>
      </c>
      <c r="I246" s="18" t="str">
        <f>IF(ISERROR(VLOOKUP(一般!P250,コード表!$D$3:$E$7,2,FALSE)&amp;VLOOKUP(一般!Q250,コード表!$G$3:$H$67,2,FALSE)&amp;VLOOKUP(一般!R250,コード表!$J$3:$K$15,2,FALSE)&amp;VLOOKUP(一般!S250,コード表!$M$3:$N$34,2,FALSE)),"",VLOOKUP(一般!P250,コード表!$D$3:$E$7,2,FALSE)&amp;VLOOKUP(一般!Q250,コード表!$G$3:$H$67,2,FALSE)&amp;VLOOKUP(一般!R250,コード表!$J$3:$K$15,2,FALSE)&amp;VLOOKUP(一般!S250,コード表!$M$3:$N$34,2,FALSE))</f>
        <v/>
      </c>
      <c r="J246" s="8">
        <f>一般!T250</f>
        <v>0</v>
      </c>
      <c r="K246" s="8" t="str">
        <f>IF(ISERROR(VLOOKUP(一般!U250,コード表!$P$3:$Q$52,2,FALSE)),"",VLOOKUP(一般!U250,コード表!$P$3:$Q$52,2,FALSE))</f>
        <v/>
      </c>
    </row>
    <row r="247" spans="1:11" ht="20.100000000000001" customHeight="1" x14ac:dyDescent="0.15">
      <c r="A247" s="8">
        <v>710</v>
      </c>
      <c r="B247" s="18" t="b">
        <f>IF(一般!B251="出",IF(ISERROR(VLOOKUP(一般!C251,コード表!$D$3:$E$7,2,FALSE)&amp;VLOOKUP(一般!D251,コード表!$G$3:$H$67,2,FALSE)&amp;VLOOKUP(一般!E251,コード表!$J$3:$K$15,2,FALSE)&amp;VLOOKUP(一般!F251,コード表!$M$3:$N$34,2,FALSE)),"",VLOOKUP(一般!C251,コード表!$D$3:$E$7,2,FALSE)&amp;VLOOKUP(一般!D251,コード表!$G$3:$H$67,2,FALSE)&amp;VLOOKUP(一般!E251,コード表!$J$3:$K$15,2,FALSE)&amp;VLOOKUP(一般!F251,コード表!$M$3:$N$34,2,FALSE)))</f>
        <v>0</v>
      </c>
      <c r="C247" s="17" t="str">
        <f>一般!I251&amp;" "&amp;一般!J251</f>
        <v xml:space="preserve"> </v>
      </c>
      <c r="D247" s="17" t="str">
        <f>一般!G251&amp;" "&amp;一般!H251</f>
        <v xml:space="preserve"> </v>
      </c>
      <c r="E247" s="18" t="str">
        <f>IF(ISERROR(VLOOKUP(一般!K251,コード表!$D$3:$E$7,2,FALSE)&amp;VLOOKUP(一般!L251,コード表!$G$3:$H$67,2,FALSE)&amp;VLOOKUP(一般!M251,コード表!$J$3:$K$15,2,FALSE)&amp;VLOOKUP(一般!N251,コード表!$M$3:$N$34,2,FALSE)),"",VLOOKUP(一般!K251,コード表!$D$3:$E$7,2,FALSE)&amp;VLOOKUP(一般!L251,コード表!$G$3:$H$67,2,FALSE)&amp;VLOOKUP(一般!M251,コード表!$J$3:$K$15,2,FALSE)&amp;VLOOKUP(一般!N251,コード表!$M$3:$N$34,2,FALSE))</f>
        <v/>
      </c>
      <c r="F247" s="18"/>
      <c r="G247" s="18"/>
      <c r="H247" s="18" t="str">
        <f>IF(ISERROR(VLOOKUP(一般!O251,コード表!$S$3:$T$11,2,FALSE)),"",VLOOKUP(一般!O251,コード表!$S$3:$T$11,2,FALSE))</f>
        <v/>
      </c>
      <c r="I247" s="18" t="str">
        <f>IF(ISERROR(VLOOKUP(一般!P251,コード表!$D$3:$E$7,2,FALSE)&amp;VLOOKUP(一般!Q251,コード表!$G$3:$H$67,2,FALSE)&amp;VLOOKUP(一般!R251,コード表!$J$3:$K$15,2,FALSE)&amp;VLOOKUP(一般!S251,コード表!$M$3:$N$34,2,FALSE)),"",VLOOKUP(一般!P251,コード表!$D$3:$E$7,2,FALSE)&amp;VLOOKUP(一般!Q251,コード表!$G$3:$H$67,2,FALSE)&amp;VLOOKUP(一般!R251,コード表!$J$3:$K$15,2,FALSE)&amp;VLOOKUP(一般!S251,コード表!$M$3:$N$34,2,FALSE))</f>
        <v/>
      </c>
      <c r="J247" s="8">
        <f>一般!T251</f>
        <v>0</v>
      </c>
      <c r="K247" s="8" t="str">
        <f>IF(ISERROR(VLOOKUP(一般!U251,コード表!$P$3:$Q$52,2,FALSE)),"",VLOOKUP(一般!U251,コード表!$P$3:$Q$52,2,FALSE))</f>
        <v/>
      </c>
    </row>
    <row r="248" spans="1:11" ht="20.100000000000001" customHeight="1" x14ac:dyDescent="0.15">
      <c r="A248" s="8">
        <v>710</v>
      </c>
      <c r="B248" s="18" t="b">
        <f>IF(一般!B252="出",IF(ISERROR(VLOOKUP(一般!C252,コード表!$D$3:$E$7,2,FALSE)&amp;VLOOKUP(一般!D252,コード表!$G$3:$H$67,2,FALSE)&amp;VLOOKUP(一般!E252,コード表!$J$3:$K$15,2,FALSE)&amp;VLOOKUP(一般!F252,コード表!$M$3:$N$34,2,FALSE)),"",VLOOKUP(一般!C252,コード表!$D$3:$E$7,2,FALSE)&amp;VLOOKUP(一般!D252,コード表!$G$3:$H$67,2,FALSE)&amp;VLOOKUP(一般!E252,コード表!$J$3:$K$15,2,FALSE)&amp;VLOOKUP(一般!F252,コード表!$M$3:$N$34,2,FALSE)))</f>
        <v>0</v>
      </c>
      <c r="C248" s="17" t="str">
        <f>一般!I252&amp;" "&amp;一般!J252</f>
        <v xml:space="preserve"> </v>
      </c>
      <c r="D248" s="17" t="str">
        <f>一般!G252&amp;" "&amp;一般!H252</f>
        <v xml:space="preserve"> </v>
      </c>
      <c r="E248" s="18" t="str">
        <f>IF(ISERROR(VLOOKUP(一般!K252,コード表!$D$3:$E$7,2,FALSE)&amp;VLOOKUP(一般!L252,コード表!$G$3:$H$67,2,FALSE)&amp;VLOOKUP(一般!M252,コード表!$J$3:$K$15,2,FALSE)&amp;VLOOKUP(一般!N252,コード表!$M$3:$N$34,2,FALSE)),"",VLOOKUP(一般!K252,コード表!$D$3:$E$7,2,FALSE)&amp;VLOOKUP(一般!L252,コード表!$G$3:$H$67,2,FALSE)&amp;VLOOKUP(一般!M252,コード表!$J$3:$K$15,2,FALSE)&amp;VLOOKUP(一般!N252,コード表!$M$3:$N$34,2,FALSE))</f>
        <v/>
      </c>
      <c r="F248" s="18"/>
      <c r="G248" s="18"/>
      <c r="H248" s="18" t="str">
        <f>IF(ISERROR(VLOOKUP(一般!O252,コード表!$S$3:$T$11,2,FALSE)),"",VLOOKUP(一般!O252,コード表!$S$3:$T$11,2,FALSE))</f>
        <v/>
      </c>
      <c r="I248" s="18" t="str">
        <f>IF(ISERROR(VLOOKUP(一般!P252,コード表!$D$3:$E$7,2,FALSE)&amp;VLOOKUP(一般!Q252,コード表!$G$3:$H$67,2,FALSE)&amp;VLOOKUP(一般!R252,コード表!$J$3:$K$15,2,FALSE)&amp;VLOOKUP(一般!S252,コード表!$M$3:$N$34,2,FALSE)),"",VLOOKUP(一般!P252,コード表!$D$3:$E$7,2,FALSE)&amp;VLOOKUP(一般!Q252,コード表!$G$3:$H$67,2,FALSE)&amp;VLOOKUP(一般!R252,コード表!$J$3:$K$15,2,FALSE)&amp;VLOOKUP(一般!S252,コード表!$M$3:$N$34,2,FALSE))</f>
        <v/>
      </c>
      <c r="J248" s="8">
        <f>一般!T252</f>
        <v>0</v>
      </c>
      <c r="K248" s="8" t="str">
        <f>IF(ISERROR(VLOOKUP(一般!U252,コード表!$P$3:$Q$52,2,FALSE)),"",VLOOKUP(一般!U252,コード表!$P$3:$Q$52,2,FALSE))</f>
        <v/>
      </c>
    </row>
    <row r="249" spans="1:11" ht="20.100000000000001" customHeight="1" x14ac:dyDescent="0.15">
      <c r="A249" s="8">
        <v>710</v>
      </c>
      <c r="B249" s="18" t="b">
        <f>IF(一般!B253="出",IF(ISERROR(VLOOKUP(一般!C253,コード表!$D$3:$E$7,2,FALSE)&amp;VLOOKUP(一般!D253,コード表!$G$3:$H$67,2,FALSE)&amp;VLOOKUP(一般!E253,コード表!$J$3:$K$15,2,FALSE)&amp;VLOOKUP(一般!F253,コード表!$M$3:$N$34,2,FALSE)),"",VLOOKUP(一般!C253,コード表!$D$3:$E$7,2,FALSE)&amp;VLOOKUP(一般!D253,コード表!$G$3:$H$67,2,FALSE)&amp;VLOOKUP(一般!E253,コード表!$J$3:$K$15,2,FALSE)&amp;VLOOKUP(一般!F253,コード表!$M$3:$N$34,2,FALSE)))</f>
        <v>0</v>
      </c>
      <c r="C249" s="17" t="str">
        <f>一般!I253&amp;" "&amp;一般!J253</f>
        <v xml:space="preserve"> </v>
      </c>
      <c r="D249" s="17" t="str">
        <f>一般!G253&amp;" "&amp;一般!H253</f>
        <v xml:space="preserve"> </v>
      </c>
      <c r="E249" s="18" t="str">
        <f>IF(ISERROR(VLOOKUP(一般!K253,コード表!$D$3:$E$7,2,FALSE)&amp;VLOOKUP(一般!L253,コード表!$G$3:$H$67,2,FALSE)&amp;VLOOKUP(一般!M253,コード表!$J$3:$K$15,2,FALSE)&amp;VLOOKUP(一般!N253,コード表!$M$3:$N$34,2,FALSE)),"",VLOOKUP(一般!K253,コード表!$D$3:$E$7,2,FALSE)&amp;VLOOKUP(一般!L253,コード表!$G$3:$H$67,2,FALSE)&amp;VLOOKUP(一般!M253,コード表!$J$3:$K$15,2,FALSE)&amp;VLOOKUP(一般!N253,コード表!$M$3:$N$34,2,FALSE))</f>
        <v/>
      </c>
      <c r="F249" s="18"/>
      <c r="G249" s="18"/>
      <c r="H249" s="18" t="str">
        <f>IF(ISERROR(VLOOKUP(一般!O253,コード表!$S$3:$T$11,2,FALSE)),"",VLOOKUP(一般!O253,コード表!$S$3:$T$11,2,FALSE))</f>
        <v/>
      </c>
      <c r="I249" s="18" t="str">
        <f>IF(ISERROR(VLOOKUP(一般!P253,コード表!$D$3:$E$7,2,FALSE)&amp;VLOOKUP(一般!Q253,コード表!$G$3:$H$67,2,FALSE)&amp;VLOOKUP(一般!R253,コード表!$J$3:$K$15,2,FALSE)&amp;VLOOKUP(一般!S253,コード表!$M$3:$N$34,2,FALSE)),"",VLOOKUP(一般!P253,コード表!$D$3:$E$7,2,FALSE)&amp;VLOOKUP(一般!Q253,コード表!$G$3:$H$67,2,FALSE)&amp;VLOOKUP(一般!R253,コード表!$J$3:$K$15,2,FALSE)&amp;VLOOKUP(一般!S253,コード表!$M$3:$N$34,2,FALSE))</f>
        <v/>
      </c>
      <c r="J249" s="8">
        <f>一般!T253</f>
        <v>0</v>
      </c>
      <c r="K249" s="8" t="str">
        <f>IF(ISERROR(VLOOKUP(一般!U253,コード表!$P$3:$Q$52,2,FALSE)),"",VLOOKUP(一般!U253,コード表!$P$3:$Q$52,2,FALSE))</f>
        <v/>
      </c>
    </row>
    <row r="250" spans="1:11" ht="20.100000000000001" customHeight="1" x14ac:dyDescent="0.15">
      <c r="A250" s="8">
        <v>710</v>
      </c>
      <c r="B250" s="18" t="b">
        <f>IF(一般!B254="出",IF(ISERROR(VLOOKUP(一般!C254,コード表!$D$3:$E$7,2,FALSE)&amp;VLOOKUP(一般!D254,コード表!$G$3:$H$67,2,FALSE)&amp;VLOOKUP(一般!E254,コード表!$J$3:$K$15,2,FALSE)&amp;VLOOKUP(一般!F254,コード表!$M$3:$N$34,2,FALSE)),"",VLOOKUP(一般!C254,コード表!$D$3:$E$7,2,FALSE)&amp;VLOOKUP(一般!D254,コード表!$G$3:$H$67,2,FALSE)&amp;VLOOKUP(一般!E254,コード表!$J$3:$K$15,2,FALSE)&amp;VLOOKUP(一般!F254,コード表!$M$3:$N$34,2,FALSE)))</f>
        <v>0</v>
      </c>
      <c r="C250" s="17" t="str">
        <f>一般!I254&amp;" "&amp;一般!J254</f>
        <v xml:space="preserve"> </v>
      </c>
      <c r="D250" s="17" t="str">
        <f>一般!G254&amp;" "&amp;一般!H254</f>
        <v xml:space="preserve"> </v>
      </c>
      <c r="E250" s="18" t="str">
        <f>IF(ISERROR(VLOOKUP(一般!K254,コード表!$D$3:$E$7,2,FALSE)&amp;VLOOKUP(一般!L254,コード表!$G$3:$H$67,2,FALSE)&amp;VLOOKUP(一般!M254,コード表!$J$3:$K$15,2,FALSE)&amp;VLOOKUP(一般!N254,コード表!$M$3:$N$34,2,FALSE)),"",VLOOKUP(一般!K254,コード表!$D$3:$E$7,2,FALSE)&amp;VLOOKUP(一般!L254,コード表!$G$3:$H$67,2,FALSE)&amp;VLOOKUP(一般!M254,コード表!$J$3:$K$15,2,FALSE)&amp;VLOOKUP(一般!N254,コード表!$M$3:$N$34,2,FALSE))</f>
        <v/>
      </c>
      <c r="F250" s="18"/>
      <c r="G250" s="18"/>
      <c r="H250" s="18" t="str">
        <f>IF(ISERROR(VLOOKUP(一般!O254,コード表!$S$3:$T$11,2,FALSE)),"",VLOOKUP(一般!O254,コード表!$S$3:$T$11,2,FALSE))</f>
        <v/>
      </c>
      <c r="I250" s="18" t="str">
        <f>IF(ISERROR(VLOOKUP(一般!P254,コード表!$D$3:$E$7,2,FALSE)&amp;VLOOKUP(一般!Q254,コード表!$G$3:$H$67,2,FALSE)&amp;VLOOKUP(一般!R254,コード表!$J$3:$K$15,2,FALSE)&amp;VLOOKUP(一般!S254,コード表!$M$3:$N$34,2,FALSE)),"",VLOOKUP(一般!P254,コード表!$D$3:$E$7,2,FALSE)&amp;VLOOKUP(一般!Q254,コード表!$G$3:$H$67,2,FALSE)&amp;VLOOKUP(一般!R254,コード表!$J$3:$K$15,2,FALSE)&amp;VLOOKUP(一般!S254,コード表!$M$3:$N$34,2,FALSE))</f>
        <v/>
      </c>
      <c r="J250" s="8">
        <f>一般!T254</f>
        <v>0</v>
      </c>
      <c r="K250" s="8" t="str">
        <f>IF(ISERROR(VLOOKUP(一般!U254,コード表!$P$3:$Q$52,2,FALSE)),"",VLOOKUP(一般!U254,コード表!$P$3:$Q$52,2,FALSE))</f>
        <v/>
      </c>
    </row>
    <row r="251" spans="1:11" ht="20.100000000000001" customHeight="1" x14ac:dyDescent="0.15">
      <c r="A251" s="8">
        <v>710</v>
      </c>
      <c r="B251" s="18" t="b">
        <f>IF(一般!B255="出",IF(ISERROR(VLOOKUP(一般!C255,コード表!$D$3:$E$7,2,FALSE)&amp;VLOOKUP(一般!D255,コード表!$G$3:$H$67,2,FALSE)&amp;VLOOKUP(一般!E255,コード表!$J$3:$K$15,2,FALSE)&amp;VLOOKUP(一般!F255,コード表!$M$3:$N$34,2,FALSE)),"",VLOOKUP(一般!C255,コード表!$D$3:$E$7,2,FALSE)&amp;VLOOKUP(一般!D255,コード表!$G$3:$H$67,2,FALSE)&amp;VLOOKUP(一般!E255,コード表!$J$3:$K$15,2,FALSE)&amp;VLOOKUP(一般!F255,コード表!$M$3:$N$34,2,FALSE)))</f>
        <v>0</v>
      </c>
      <c r="C251" s="17" t="str">
        <f>一般!I255&amp;" "&amp;一般!J255</f>
        <v xml:space="preserve"> </v>
      </c>
      <c r="D251" s="17" t="str">
        <f>一般!G255&amp;" "&amp;一般!H255</f>
        <v xml:space="preserve"> </v>
      </c>
      <c r="E251" s="18" t="str">
        <f>IF(ISERROR(VLOOKUP(一般!K255,コード表!$D$3:$E$7,2,FALSE)&amp;VLOOKUP(一般!L255,コード表!$G$3:$H$67,2,FALSE)&amp;VLOOKUP(一般!M255,コード表!$J$3:$K$15,2,FALSE)&amp;VLOOKUP(一般!N255,コード表!$M$3:$N$34,2,FALSE)),"",VLOOKUP(一般!K255,コード表!$D$3:$E$7,2,FALSE)&amp;VLOOKUP(一般!L255,コード表!$G$3:$H$67,2,FALSE)&amp;VLOOKUP(一般!M255,コード表!$J$3:$K$15,2,FALSE)&amp;VLOOKUP(一般!N255,コード表!$M$3:$N$34,2,FALSE))</f>
        <v/>
      </c>
      <c r="F251" s="18"/>
      <c r="G251" s="18"/>
      <c r="H251" s="18" t="str">
        <f>IF(ISERROR(VLOOKUP(一般!O255,コード表!$S$3:$T$11,2,FALSE)),"",VLOOKUP(一般!O255,コード表!$S$3:$T$11,2,FALSE))</f>
        <v/>
      </c>
      <c r="I251" s="18" t="str">
        <f>IF(ISERROR(VLOOKUP(一般!P255,コード表!$D$3:$E$7,2,FALSE)&amp;VLOOKUP(一般!Q255,コード表!$G$3:$H$67,2,FALSE)&amp;VLOOKUP(一般!R255,コード表!$J$3:$K$15,2,FALSE)&amp;VLOOKUP(一般!S255,コード表!$M$3:$N$34,2,FALSE)),"",VLOOKUP(一般!P255,コード表!$D$3:$E$7,2,FALSE)&amp;VLOOKUP(一般!Q255,コード表!$G$3:$H$67,2,FALSE)&amp;VLOOKUP(一般!R255,コード表!$J$3:$K$15,2,FALSE)&amp;VLOOKUP(一般!S255,コード表!$M$3:$N$34,2,FALSE))</f>
        <v/>
      </c>
      <c r="J251" s="8">
        <f>一般!T255</f>
        <v>0</v>
      </c>
      <c r="K251" s="8" t="str">
        <f>IF(ISERROR(VLOOKUP(一般!U255,コード表!$P$3:$Q$52,2,FALSE)),"",VLOOKUP(一般!U255,コード表!$P$3:$Q$52,2,FALSE))</f>
        <v/>
      </c>
    </row>
    <row r="252" spans="1:11" ht="20.100000000000001" customHeight="1" x14ac:dyDescent="0.15">
      <c r="A252" s="8">
        <v>710</v>
      </c>
      <c r="B252" s="18" t="b">
        <f>IF(一般!B256="出",IF(ISERROR(VLOOKUP(一般!C256,コード表!$D$3:$E$7,2,FALSE)&amp;VLOOKUP(一般!D256,コード表!$G$3:$H$67,2,FALSE)&amp;VLOOKUP(一般!E256,コード表!$J$3:$K$15,2,FALSE)&amp;VLOOKUP(一般!F256,コード表!$M$3:$N$34,2,FALSE)),"",VLOOKUP(一般!C256,コード表!$D$3:$E$7,2,FALSE)&amp;VLOOKUP(一般!D256,コード表!$G$3:$H$67,2,FALSE)&amp;VLOOKUP(一般!E256,コード表!$J$3:$K$15,2,FALSE)&amp;VLOOKUP(一般!F256,コード表!$M$3:$N$34,2,FALSE)))</f>
        <v>0</v>
      </c>
      <c r="C252" s="17" t="str">
        <f>一般!I256&amp;" "&amp;一般!J256</f>
        <v xml:space="preserve"> </v>
      </c>
      <c r="D252" s="17" t="str">
        <f>一般!G256&amp;" "&amp;一般!H256</f>
        <v xml:space="preserve"> </v>
      </c>
      <c r="E252" s="18" t="str">
        <f>IF(ISERROR(VLOOKUP(一般!K256,コード表!$D$3:$E$7,2,FALSE)&amp;VLOOKUP(一般!L256,コード表!$G$3:$H$67,2,FALSE)&amp;VLOOKUP(一般!M256,コード表!$J$3:$K$15,2,FALSE)&amp;VLOOKUP(一般!N256,コード表!$M$3:$N$34,2,FALSE)),"",VLOOKUP(一般!K256,コード表!$D$3:$E$7,2,FALSE)&amp;VLOOKUP(一般!L256,コード表!$G$3:$H$67,2,FALSE)&amp;VLOOKUP(一般!M256,コード表!$J$3:$K$15,2,FALSE)&amp;VLOOKUP(一般!N256,コード表!$M$3:$N$34,2,FALSE))</f>
        <v/>
      </c>
      <c r="F252" s="18"/>
      <c r="G252" s="18"/>
      <c r="H252" s="18" t="str">
        <f>IF(ISERROR(VLOOKUP(一般!O256,コード表!$S$3:$T$11,2,FALSE)),"",VLOOKUP(一般!O256,コード表!$S$3:$T$11,2,FALSE))</f>
        <v/>
      </c>
      <c r="I252" s="18" t="str">
        <f>IF(ISERROR(VLOOKUP(一般!P256,コード表!$D$3:$E$7,2,FALSE)&amp;VLOOKUP(一般!Q256,コード表!$G$3:$H$67,2,FALSE)&amp;VLOOKUP(一般!R256,コード表!$J$3:$K$15,2,FALSE)&amp;VLOOKUP(一般!S256,コード表!$M$3:$N$34,2,FALSE)),"",VLOOKUP(一般!P256,コード表!$D$3:$E$7,2,FALSE)&amp;VLOOKUP(一般!Q256,コード表!$G$3:$H$67,2,FALSE)&amp;VLOOKUP(一般!R256,コード表!$J$3:$K$15,2,FALSE)&amp;VLOOKUP(一般!S256,コード表!$M$3:$N$34,2,FALSE))</f>
        <v/>
      </c>
      <c r="J252" s="8">
        <f>一般!T256</f>
        <v>0</v>
      </c>
      <c r="K252" s="8" t="str">
        <f>IF(ISERROR(VLOOKUP(一般!U256,コード表!$P$3:$Q$52,2,FALSE)),"",VLOOKUP(一般!U256,コード表!$P$3:$Q$52,2,FALSE))</f>
        <v/>
      </c>
    </row>
    <row r="253" spans="1:11" ht="20.100000000000001" customHeight="1" x14ac:dyDescent="0.15">
      <c r="A253" s="8">
        <v>710</v>
      </c>
      <c r="B253" s="18" t="b">
        <f>IF(一般!B257="出",IF(ISERROR(VLOOKUP(一般!C257,コード表!$D$3:$E$7,2,FALSE)&amp;VLOOKUP(一般!D257,コード表!$G$3:$H$67,2,FALSE)&amp;VLOOKUP(一般!E257,コード表!$J$3:$K$15,2,FALSE)&amp;VLOOKUP(一般!F257,コード表!$M$3:$N$34,2,FALSE)),"",VLOOKUP(一般!C257,コード表!$D$3:$E$7,2,FALSE)&amp;VLOOKUP(一般!D257,コード表!$G$3:$H$67,2,FALSE)&amp;VLOOKUP(一般!E257,コード表!$J$3:$K$15,2,FALSE)&amp;VLOOKUP(一般!F257,コード表!$M$3:$N$34,2,FALSE)))</f>
        <v>0</v>
      </c>
      <c r="C253" s="17" t="str">
        <f>一般!I257&amp;" "&amp;一般!J257</f>
        <v xml:space="preserve"> </v>
      </c>
      <c r="D253" s="17" t="str">
        <f>一般!G257&amp;" "&amp;一般!H257</f>
        <v xml:space="preserve"> </v>
      </c>
      <c r="E253" s="18" t="str">
        <f>IF(ISERROR(VLOOKUP(一般!K257,コード表!$D$3:$E$7,2,FALSE)&amp;VLOOKUP(一般!L257,コード表!$G$3:$H$67,2,FALSE)&amp;VLOOKUP(一般!M257,コード表!$J$3:$K$15,2,FALSE)&amp;VLOOKUP(一般!N257,コード表!$M$3:$N$34,2,FALSE)),"",VLOOKUP(一般!K257,コード表!$D$3:$E$7,2,FALSE)&amp;VLOOKUP(一般!L257,コード表!$G$3:$H$67,2,FALSE)&amp;VLOOKUP(一般!M257,コード表!$J$3:$K$15,2,FALSE)&amp;VLOOKUP(一般!N257,コード表!$M$3:$N$34,2,FALSE))</f>
        <v/>
      </c>
      <c r="F253" s="18"/>
      <c r="G253" s="18"/>
      <c r="H253" s="18" t="str">
        <f>IF(ISERROR(VLOOKUP(一般!O257,コード表!$S$3:$T$11,2,FALSE)),"",VLOOKUP(一般!O257,コード表!$S$3:$T$11,2,FALSE))</f>
        <v/>
      </c>
      <c r="I253" s="18" t="str">
        <f>IF(ISERROR(VLOOKUP(一般!P257,コード表!$D$3:$E$7,2,FALSE)&amp;VLOOKUP(一般!Q257,コード表!$G$3:$H$67,2,FALSE)&amp;VLOOKUP(一般!R257,コード表!$J$3:$K$15,2,FALSE)&amp;VLOOKUP(一般!S257,コード表!$M$3:$N$34,2,FALSE)),"",VLOOKUP(一般!P257,コード表!$D$3:$E$7,2,FALSE)&amp;VLOOKUP(一般!Q257,コード表!$G$3:$H$67,2,FALSE)&amp;VLOOKUP(一般!R257,コード表!$J$3:$K$15,2,FALSE)&amp;VLOOKUP(一般!S257,コード表!$M$3:$N$34,2,FALSE))</f>
        <v/>
      </c>
      <c r="J253" s="8">
        <f>一般!T257</f>
        <v>0</v>
      </c>
      <c r="K253" s="8" t="str">
        <f>IF(ISERROR(VLOOKUP(一般!U257,コード表!$P$3:$Q$52,2,FALSE)),"",VLOOKUP(一般!U257,コード表!$P$3:$Q$52,2,FALSE))</f>
        <v/>
      </c>
    </row>
    <row r="254" spans="1:11" ht="20.100000000000001" customHeight="1" x14ac:dyDescent="0.15">
      <c r="A254" s="8">
        <v>710</v>
      </c>
      <c r="B254" s="18" t="b">
        <f>IF(一般!B258="出",IF(ISERROR(VLOOKUP(一般!C258,コード表!$D$3:$E$7,2,FALSE)&amp;VLOOKUP(一般!D258,コード表!$G$3:$H$67,2,FALSE)&amp;VLOOKUP(一般!E258,コード表!$J$3:$K$15,2,FALSE)&amp;VLOOKUP(一般!F258,コード表!$M$3:$N$34,2,FALSE)),"",VLOOKUP(一般!C258,コード表!$D$3:$E$7,2,FALSE)&amp;VLOOKUP(一般!D258,コード表!$G$3:$H$67,2,FALSE)&amp;VLOOKUP(一般!E258,コード表!$J$3:$K$15,2,FALSE)&amp;VLOOKUP(一般!F258,コード表!$M$3:$N$34,2,FALSE)))</f>
        <v>0</v>
      </c>
      <c r="C254" s="17" t="str">
        <f>一般!I258&amp;" "&amp;一般!J258</f>
        <v xml:space="preserve"> </v>
      </c>
      <c r="D254" s="17" t="str">
        <f>一般!G258&amp;" "&amp;一般!H258</f>
        <v xml:space="preserve"> </v>
      </c>
      <c r="E254" s="18" t="str">
        <f>IF(ISERROR(VLOOKUP(一般!K258,コード表!$D$3:$E$7,2,FALSE)&amp;VLOOKUP(一般!L258,コード表!$G$3:$H$67,2,FALSE)&amp;VLOOKUP(一般!M258,コード表!$J$3:$K$15,2,FALSE)&amp;VLOOKUP(一般!N258,コード表!$M$3:$N$34,2,FALSE)),"",VLOOKUP(一般!K258,コード表!$D$3:$E$7,2,FALSE)&amp;VLOOKUP(一般!L258,コード表!$G$3:$H$67,2,FALSE)&amp;VLOOKUP(一般!M258,コード表!$J$3:$K$15,2,FALSE)&amp;VLOOKUP(一般!N258,コード表!$M$3:$N$34,2,FALSE))</f>
        <v/>
      </c>
      <c r="F254" s="18"/>
      <c r="G254" s="18"/>
      <c r="H254" s="18" t="str">
        <f>IF(ISERROR(VLOOKUP(一般!O258,コード表!$S$3:$T$11,2,FALSE)),"",VLOOKUP(一般!O258,コード表!$S$3:$T$11,2,FALSE))</f>
        <v/>
      </c>
      <c r="I254" s="18" t="str">
        <f>IF(ISERROR(VLOOKUP(一般!P258,コード表!$D$3:$E$7,2,FALSE)&amp;VLOOKUP(一般!Q258,コード表!$G$3:$H$67,2,FALSE)&amp;VLOOKUP(一般!R258,コード表!$J$3:$K$15,2,FALSE)&amp;VLOOKUP(一般!S258,コード表!$M$3:$N$34,2,FALSE)),"",VLOOKUP(一般!P258,コード表!$D$3:$E$7,2,FALSE)&amp;VLOOKUP(一般!Q258,コード表!$G$3:$H$67,2,FALSE)&amp;VLOOKUP(一般!R258,コード表!$J$3:$K$15,2,FALSE)&amp;VLOOKUP(一般!S258,コード表!$M$3:$N$34,2,FALSE))</f>
        <v/>
      </c>
      <c r="J254" s="8">
        <f>一般!T258</f>
        <v>0</v>
      </c>
      <c r="K254" s="8" t="str">
        <f>IF(ISERROR(VLOOKUP(一般!U258,コード表!$P$3:$Q$52,2,FALSE)),"",VLOOKUP(一般!U258,コード表!$P$3:$Q$52,2,FALSE))</f>
        <v/>
      </c>
    </row>
    <row r="255" spans="1:11" ht="20.100000000000001" customHeight="1" x14ac:dyDescent="0.15">
      <c r="A255" s="8">
        <v>710</v>
      </c>
      <c r="B255" s="18" t="b">
        <f>IF(一般!B259="出",IF(ISERROR(VLOOKUP(一般!C259,コード表!$D$3:$E$7,2,FALSE)&amp;VLOOKUP(一般!D259,コード表!$G$3:$H$67,2,FALSE)&amp;VLOOKUP(一般!E259,コード表!$J$3:$K$15,2,FALSE)&amp;VLOOKUP(一般!F259,コード表!$M$3:$N$34,2,FALSE)),"",VLOOKUP(一般!C259,コード表!$D$3:$E$7,2,FALSE)&amp;VLOOKUP(一般!D259,コード表!$G$3:$H$67,2,FALSE)&amp;VLOOKUP(一般!E259,コード表!$J$3:$K$15,2,FALSE)&amp;VLOOKUP(一般!F259,コード表!$M$3:$N$34,2,FALSE)))</f>
        <v>0</v>
      </c>
      <c r="C255" s="17" t="str">
        <f>一般!I259&amp;" "&amp;一般!J259</f>
        <v xml:space="preserve"> </v>
      </c>
      <c r="D255" s="17" t="str">
        <f>一般!G259&amp;" "&amp;一般!H259</f>
        <v xml:space="preserve"> </v>
      </c>
      <c r="E255" s="18" t="str">
        <f>IF(ISERROR(VLOOKUP(一般!K259,コード表!$D$3:$E$7,2,FALSE)&amp;VLOOKUP(一般!L259,コード表!$G$3:$H$67,2,FALSE)&amp;VLOOKUP(一般!M259,コード表!$J$3:$K$15,2,FALSE)&amp;VLOOKUP(一般!N259,コード表!$M$3:$N$34,2,FALSE)),"",VLOOKUP(一般!K259,コード表!$D$3:$E$7,2,FALSE)&amp;VLOOKUP(一般!L259,コード表!$G$3:$H$67,2,FALSE)&amp;VLOOKUP(一般!M259,コード表!$J$3:$K$15,2,FALSE)&amp;VLOOKUP(一般!N259,コード表!$M$3:$N$34,2,FALSE))</f>
        <v/>
      </c>
      <c r="F255" s="18"/>
      <c r="G255" s="18"/>
      <c r="H255" s="18" t="str">
        <f>IF(ISERROR(VLOOKUP(一般!O259,コード表!$S$3:$T$11,2,FALSE)),"",VLOOKUP(一般!O259,コード表!$S$3:$T$11,2,FALSE))</f>
        <v/>
      </c>
      <c r="I255" s="18" t="str">
        <f>IF(ISERROR(VLOOKUP(一般!P259,コード表!$D$3:$E$7,2,FALSE)&amp;VLOOKUP(一般!Q259,コード表!$G$3:$H$67,2,FALSE)&amp;VLOOKUP(一般!R259,コード表!$J$3:$K$15,2,FALSE)&amp;VLOOKUP(一般!S259,コード表!$M$3:$N$34,2,FALSE)),"",VLOOKUP(一般!P259,コード表!$D$3:$E$7,2,FALSE)&amp;VLOOKUP(一般!Q259,コード表!$G$3:$H$67,2,FALSE)&amp;VLOOKUP(一般!R259,コード表!$J$3:$K$15,2,FALSE)&amp;VLOOKUP(一般!S259,コード表!$M$3:$N$34,2,FALSE))</f>
        <v/>
      </c>
      <c r="J255" s="8">
        <f>一般!T259</f>
        <v>0</v>
      </c>
      <c r="K255" s="8" t="str">
        <f>IF(ISERROR(VLOOKUP(一般!U259,コード表!$P$3:$Q$52,2,FALSE)),"",VLOOKUP(一般!U259,コード表!$P$3:$Q$52,2,FALSE))</f>
        <v/>
      </c>
    </row>
    <row r="256" spans="1:11" ht="20.100000000000001" customHeight="1" x14ac:dyDescent="0.15">
      <c r="A256" s="8">
        <v>710</v>
      </c>
      <c r="B256" s="18" t="b">
        <f>IF(一般!B260="出",IF(ISERROR(VLOOKUP(一般!C260,コード表!$D$3:$E$7,2,FALSE)&amp;VLOOKUP(一般!D260,コード表!$G$3:$H$67,2,FALSE)&amp;VLOOKUP(一般!E260,コード表!$J$3:$K$15,2,FALSE)&amp;VLOOKUP(一般!F260,コード表!$M$3:$N$34,2,FALSE)),"",VLOOKUP(一般!C260,コード表!$D$3:$E$7,2,FALSE)&amp;VLOOKUP(一般!D260,コード表!$G$3:$H$67,2,FALSE)&amp;VLOOKUP(一般!E260,コード表!$J$3:$K$15,2,FALSE)&amp;VLOOKUP(一般!F260,コード表!$M$3:$N$34,2,FALSE)))</f>
        <v>0</v>
      </c>
      <c r="C256" s="17" t="str">
        <f>一般!I260&amp;" "&amp;一般!J260</f>
        <v xml:space="preserve"> </v>
      </c>
      <c r="D256" s="17" t="str">
        <f>一般!G260&amp;" "&amp;一般!H260</f>
        <v xml:space="preserve"> </v>
      </c>
      <c r="E256" s="18" t="str">
        <f>IF(ISERROR(VLOOKUP(一般!K260,コード表!$D$3:$E$7,2,FALSE)&amp;VLOOKUP(一般!L260,コード表!$G$3:$H$67,2,FALSE)&amp;VLOOKUP(一般!M260,コード表!$J$3:$K$15,2,FALSE)&amp;VLOOKUP(一般!N260,コード表!$M$3:$N$34,2,FALSE)),"",VLOOKUP(一般!K260,コード表!$D$3:$E$7,2,FALSE)&amp;VLOOKUP(一般!L260,コード表!$G$3:$H$67,2,FALSE)&amp;VLOOKUP(一般!M260,コード表!$J$3:$K$15,2,FALSE)&amp;VLOOKUP(一般!N260,コード表!$M$3:$N$34,2,FALSE))</f>
        <v/>
      </c>
      <c r="F256" s="18"/>
      <c r="G256" s="18"/>
      <c r="H256" s="18" t="str">
        <f>IF(ISERROR(VLOOKUP(一般!O260,コード表!$S$3:$T$11,2,FALSE)),"",VLOOKUP(一般!O260,コード表!$S$3:$T$11,2,FALSE))</f>
        <v/>
      </c>
      <c r="I256" s="18" t="str">
        <f>IF(ISERROR(VLOOKUP(一般!P260,コード表!$D$3:$E$7,2,FALSE)&amp;VLOOKUP(一般!Q260,コード表!$G$3:$H$67,2,FALSE)&amp;VLOOKUP(一般!R260,コード表!$J$3:$K$15,2,FALSE)&amp;VLOOKUP(一般!S260,コード表!$M$3:$N$34,2,FALSE)),"",VLOOKUP(一般!P260,コード表!$D$3:$E$7,2,FALSE)&amp;VLOOKUP(一般!Q260,コード表!$G$3:$H$67,2,FALSE)&amp;VLOOKUP(一般!R260,コード表!$J$3:$K$15,2,FALSE)&amp;VLOOKUP(一般!S260,コード表!$M$3:$N$34,2,FALSE))</f>
        <v/>
      </c>
      <c r="J256" s="8">
        <f>一般!T260</f>
        <v>0</v>
      </c>
      <c r="K256" s="8" t="str">
        <f>IF(ISERROR(VLOOKUP(一般!U260,コード表!$P$3:$Q$52,2,FALSE)),"",VLOOKUP(一般!U260,コード表!$P$3:$Q$52,2,FALSE))</f>
        <v/>
      </c>
    </row>
    <row r="257" spans="1:11" ht="20.100000000000001" customHeight="1" x14ac:dyDescent="0.15">
      <c r="A257" s="8">
        <v>710</v>
      </c>
      <c r="B257" s="18" t="b">
        <f>IF(一般!B261="出",IF(ISERROR(VLOOKUP(一般!C261,コード表!$D$3:$E$7,2,FALSE)&amp;VLOOKUP(一般!D261,コード表!$G$3:$H$67,2,FALSE)&amp;VLOOKUP(一般!E261,コード表!$J$3:$K$15,2,FALSE)&amp;VLOOKUP(一般!F261,コード表!$M$3:$N$34,2,FALSE)),"",VLOOKUP(一般!C261,コード表!$D$3:$E$7,2,FALSE)&amp;VLOOKUP(一般!D261,コード表!$G$3:$H$67,2,FALSE)&amp;VLOOKUP(一般!E261,コード表!$J$3:$K$15,2,FALSE)&amp;VLOOKUP(一般!F261,コード表!$M$3:$N$34,2,FALSE)))</f>
        <v>0</v>
      </c>
      <c r="C257" s="17" t="str">
        <f>一般!I261&amp;" "&amp;一般!J261</f>
        <v xml:space="preserve"> </v>
      </c>
      <c r="D257" s="17" t="str">
        <f>一般!G261&amp;" "&amp;一般!H261</f>
        <v xml:space="preserve"> </v>
      </c>
      <c r="E257" s="18" t="str">
        <f>IF(ISERROR(VLOOKUP(一般!K261,コード表!$D$3:$E$7,2,FALSE)&amp;VLOOKUP(一般!L261,コード表!$G$3:$H$67,2,FALSE)&amp;VLOOKUP(一般!M261,コード表!$J$3:$K$15,2,FALSE)&amp;VLOOKUP(一般!N261,コード表!$M$3:$N$34,2,FALSE)),"",VLOOKUP(一般!K261,コード表!$D$3:$E$7,2,FALSE)&amp;VLOOKUP(一般!L261,コード表!$G$3:$H$67,2,FALSE)&amp;VLOOKUP(一般!M261,コード表!$J$3:$K$15,2,FALSE)&amp;VLOOKUP(一般!N261,コード表!$M$3:$N$34,2,FALSE))</f>
        <v/>
      </c>
      <c r="F257" s="18"/>
      <c r="G257" s="18"/>
      <c r="H257" s="18" t="str">
        <f>IF(ISERROR(VLOOKUP(一般!O261,コード表!$S$3:$T$11,2,FALSE)),"",VLOOKUP(一般!O261,コード表!$S$3:$T$11,2,FALSE))</f>
        <v/>
      </c>
      <c r="I257" s="18" t="str">
        <f>IF(ISERROR(VLOOKUP(一般!P261,コード表!$D$3:$E$7,2,FALSE)&amp;VLOOKUP(一般!Q261,コード表!$G$3:$H$67,2,FALSE)&amp;VLOOKUP(一般!R261,コード表!$J$3:$K$15,2,FALSE)&amp;VLOOKUP(一般!S261,コード表!$M$3:$N$34,2,FALSE)),"",VLOOKUP(一般!P261,コード表!$D$3:$E$7,2,FALSE)&amp;VLOOKUP(一般!Q261,コード表!$G$3:$H$67,2,FALSE)&amp;VLOOKUP(一般!R261,コード表!$J$3:$K$15,2,FALSE)&amp;VLOOKUP(一般!S261,コード表!$M$3:$N$34,2,FALSE))</f>
        <v/>
      </c>
      <c r="J257" s="8">
        <f>一般!T261</f>
        <v>0</v>
      </c>
      <c r="K257" s="8" t="str">
        <f>IF(ISERROR(VLOOKUP(一般!U261,コード表!$P$3:$Q$52,2,FALSE)),"",VLOOKUP(一般!U261,コード表!$P$3:$Q$52,2,FALSE))</f>
        <v/>
      </c>
    </row>
    <row r="258" spans="1:11" ht="20.100000000000001" customHeight="1" x14ac:dyDescent="0.15">
      <c r="A258" s="8">
        <v>710</v>
      </c>
      <c r="B258" s="18" t="b">
        <f>IF(一般!B262="出",IF(ISERROR(VLOOKUP(一般!C262,コード表!$D$3:$E$7,2,FALSE)&amp;VLOOKUP(一般!D262,コード表!$G$3:$H$67,2,FALSE)&amp;VLOOKUP(一般!E262,コード表!$J$3:$K$15,2,FALSE)&amp;VLOOKUP(一般!F262,コード表!$M$3:$N$34,2,FALSE)),"",VLOOKUP(一般!C262,コード表!$D$3:$E$7,2,FALSE)&amp;VLOOKUP(一般!D262,コード表!$G$3:$H$67,2,FALSE)&amp;VLOOKUP(一般!E262,コード表!$J$3:$K$15,2,FALSE)&amp;VLOOKUP(一般!F262,コード表!$M$3:$N$34,2,FALSE)))</f>
        <v>0</v>
      </c>
      <c r="C258" s="17" t="str">
        <f>一般!I262&amp;" "&amp;一般!J262</f>
        <v xml:space="preserve"> </v>
      </c>
      <c r="D258" s="17" t="str">
        <f>一般!G262&amp;" "&amp;一般!H262</f>
        <v xml:space="preserve"> </v>
      </c>
      <c r="E258" s="18" t="str">
        <f>IF(ISERROR(VLOOKUP(一般!K262,コード表!$D$3:$E$7,2,FALSE)&amp;VLOOKUP(一般!L262,コード表!$G$3:$H$67,2,FALSE)&amp;VLOOKUP(一般!M262,コード表!$J$3:$K$15,2,FALSE)&amp;VLOOKUP(一般!N262,コード表!$M$3:$N$34,2,FALSE)),"",VLOOKUP(一般!K262,コード表!$D$3:$E$7,2,FALSE)&amp;VLOOKUP(一般!L262,コード表!$G$3:$H$67,2,FALSE)&amp;VLOOKUP(一般!M262,コード表!$J$3:$K$15,2,FALSE)&amp;VLOOKUP(一般!N262,コード表!$M$3:$N$34,2,FALSE))</f>
        <v/>
      </c>
      <c r="F258" s="18"/>
      <c r="G258" s="18"/>
      <c r="H258" s="18" t="str">
        <f>IF(ISERROR(VLOOKUP(一般!O262,コード表!$S$3:$T$11,2,FALSE)),"",VLOOKUP(一般!O262,コード表!$S$3:$T$11,2,FALSE))</f>
        <v/>
      </c>
      <c r="I258" s="18" t="str">
        <f>IF(ISERROR(VLOOKUP(一般!P262,コード表!$D$3:$E$7,2,FALSE)&amp;VLOOKUP(一般!Q262,コード表!$G$3:$H$67,2,FALSE)&amp;VLOOKUP(一般!R262,コード表!$J$3:$K$15,2,FALSE)&amp;VLOOKUP(一般!S262,コード表!$M$3:$N$34,2,FALSE)),"",VLOOKUP(一般!P262,コード表!$D$3:$E$7,2,FALSE)&amp;VLOOKUP(一般!Q262,コード表!$G$3:$H$67,2,FALSE)&amp;VLOOKUP(一般!R262,コード表!$J$3:$K$15,2,FALSE)&amp;VLOOKUP(一般!S262,コード表!$M$3:$N$34,2,FALSE))</f>
        <v/>
      </c>
      <c r="J258" s="8">
        <f>一般!T262</f>
        <v>0</v>
      </c>
      <c r="K258" s="8" t="str">
        <f>IF(ISERROR(VLOOKUP(一般!U262,コード表!$P$3:$Q$52,2,FALSE)),"",VLOOKUP(一般!U262,コード表!$P$3:$Q$52,2,FALSE))</f>
        <v/>
      </c>
    </row>
    <row r="259" spans="1:11" ht="20.100000000000001" customHeight="1" x14ac:dyDescent="0.15">
      <c r="A259" s="8">
        <v>710</v>
      </c>
      <c r="B259" s="18" t="b">
        <f>IF(一般!B263="出",IF(ISERROR(VLOOKUP(一般!C263,コード表!$D$3:$E$7,2,FALSE)&amp;VLOOKUP(一般!D263,コード表!$G$3:$H$67,2,FALSE)&amp;VLOOKUP(一般!E263,コード表!$J$3:$K$15,2,FALSE)&amp;VLOOKUP(一般!F263,コード表!$M$3:$N$34,2,FALSE)),"",VLOOKUP(一般!C263,コード表!$D$3:$E$7,2,FALSE)&amp;VLOOKUP(一般!D263,コード表!$G$3:$H$67,2,FALSE)&amp;VLOOKUP(一般!E263,コード表!$J$3:$K$15,2,FALSE)&amp;VLOOKUP(一般!F263,コード表!$M$3:$N$34,2,FALSE)))</f>
        <v>0</v>
      </c>
      <c r="C259" s="17" t="str">
        <f>一般!I263&amp;" "&amp;一般!J263</f>
        <v xml:space="preserve"> </v>
      </c>
      <c r="D259" s="17" t="str">
        <f>一般!G263&amp;" "&amp;一般!H263</f>
        <v xml:space="preserve"> </v>
      </c>
      <c r="E259" s="18" t="str">
        <f>IF(ISERROR(VLOOKUP(一般!K263,コード表!$D$3:$E$7,2,FALSE)&amp;VLOOKUP(一般!L263,コード表!$G$3:$H$67,2,FALSE)&amp;VLOOKUP(一般!M263,コード表!$J$3:$K$15,2,FALSE)&amp;VLOOKUP(一般!N263,コード表!$M$3:$N$34,2,FALSE)),"",VLOOKUP(一般!K263,コード表!$D$3:$E$7,2,FALSE)&amp;VLOOKUP(一般!L263,コード表!$G$3:$H$67,2,FALSE)&amp;VLOOKUP(一般!M263,コード表!$J$3:$K$15,2,FALSE)&amp;VLOOKUP(一般!N263,コード表!$M$3:$N$34,2,FALSE))</f>
        <v/>
      </c>
      <c r="F259" s="18"/>
      <c r="G259" s="18"/>
      <c r="H259" s="18" t="str">
        <f>IF(ISERROR(VLOOKUP(一般!O263,コード表!$S$3:$T$11,2,FALSE)),"",VLOOKUP(一般!O263,コード表!$S$3:$T$11,2,FALSE))</f>
        <v/>
      </c>
      <c r="I259" s="18" t="str">
        <f>IF(ISERROR(VLOOKUP(一般!P263,コード表!$D$3:$E$7,2,FALSE)&amp;VLOOKUP(一般!Q263,コード表!$G$3:$H$67,2,FALSE)&amp;VLOOKUP(一般!R263,コード表!$J$3:$K$15,2,FALSE)&amp;VLOOKUP(一般!S263,コード表!$M$3:$N$34,2,FALSE)),"",VLOOKUP(一般!P263,コード表!$D$3:$E$7,2,FALSE)&amp;VLOOKUP(一般!Q263,コード表!$G$3:$H$67,2,FALSE)&amp;VLOOKUP(一般!R263,コード表!$J$3:$K$15,2,FALSE)&amp;VLOOKUP(一般!S263,コード表!$M$3:$N$34,2,FALSE))</f>
        <v/>
      </c>
      <c r="J259" s="8">
        <f>一般!T263</f>
        <v>0</v>
      </c>
      <c r="K259" s="8" t="str">
        <f>IF(ISERROR(VLOOKUP(一般!U263,コード表!$P$3:$Q$52,2,FALSE)),"",VLOOKUP(一般!U263,コード表!$P$3:$Q$52,2,FALSE))</f>
        <v/>
      </c>
    </row>
    <row r="260" spans="1:11" ht="20.100000000000001" customHeight="1" x14ac:dyDescent="0.15">
      <c r="A260" s="8">
        <v>710</v>
      </c>
      <c r="B260" s="18" t="b">
        <f>IF(一般!B264="出",IF(ISERROR(VLOOKUP(一般!C264,コード表!$D$3:$E$7,2,FALSE)&amp;VLOOKUP(一般!D264,コード表!$G$3:$H$67,2,FALSE)&amp;VLOOKUP(一般!E264,コード表!$J$3:$K$15,2,FALSE)&amp;VLOOKUP(一般!F264,コード表!$M$3:$N$34,2,FALSE)),"",VLOOKUP(一般!C264,コード表!$D$3:$E$7,2,FALSE)&amp;VLOOKUP(一般!D264,コード表!$G$3:$H$67,2,FALSE)&amp;VLOOKUP(一般!E264,コード表!$J$3:$K$15,2,FALSE)&amp;VLOOKUP(一般!F264,コード表!$M$3:$N$34,2,FALSE)))</f>
        <v>0</v>
      </c>
      <c r="C260" s="17" t="str">
        <f>一般!I264&amp;" "&amp;一般!J264</f>
        <v xml:space="preserve"> </v>
      </c>
      <c r="D260" s="17" t="str">
        <f>一般!G264&amp;" "&amp;一般!H264</f>
        <v xml:space="preserve"> </v>
      </c>
      <c r="E260" s="18" t="str">
        <f>IF(ISERROR(VLOOKUP(一般!K264,コード表!$D$3:$E$7,2,FALSE)&amp;VLOOKUP(一般!L264,コード表!$G$3:$H$67,2,FALSE)&amp;VLOOKUP(一般!M264,コード表!$J$3:$K$15,2,FALSE)&amp;VLOOKUP(一般!N264,コード表!$M$3:$N$34,2,FALSE)),"",VLOOKUP(一般!K264,コード表!$D$3:$E$7,2,FALSE)&amp;VLOOKUP(一般!L264,コード表!$G$3:$H$67,2,FALSE)&amp;VLOOKUP(一般!M264,コード表!$J$3:$K$15,2,FALSE)&amp;VLOOKUP(一般!N264,コード表!$M$3:$N$34,2,FALSE))</f>
        <v/>
      </c>
      <c r="F260" s="18"/>
      <c r="G260" s="18"/>
      <c r="H260" s="18" t="str">
        <f>IF(ISERROR(VLOOKUP(一般!O264,コード表!$S$3:$T$11,2,FALSE)),"",VLOOKUP(一般!O264,コード表!$S$3:$T$11,2,FALSE))</f>
        <v/>
      </c>
      <c r="I260" s="18" t="str">
        <f>IF(ISERROR(VLOOKUP(一般!P264,コード表!$D$3:$E$7,2,FALSE)&amp;VLOOKUP(一般!Q264,コード表!$G$3:$H$67,2,FALSE)&amp;VLOOKUP(一般!R264,コード表!$J$3:$K$15,2,FALSE)&amp;VLOOKUP(一般!S264,コード表!$M$3:$N$34,2,FALSE)),"",VLOOKUP(一般!P264,コード表!$D$3:$E$7,2,FALSE)&amp;VLOOKUP(一般!Q264,コード表!$G$3:$H$67,2,FALSE)&amp;VLOOKUP(一般!R264,コード表!$J$3:$K$15,2,FALSE)&amp;VLOOKUP(一般!S264,コード表!$M$3:$N$34,2,FALSE))</f>
        <v/>
      </c>
      <c r="J260" s="8">
        <f>一般!T264</f>
        <v>0</v>
      </c>
      <c r="K260" s="8" t="str">
        <f>IF(ISERROR(VLOOKUP(一般!U264,コード表!$P$3:$Q$52,2,FALSE)),"",VLOOKUP(一般!U264,コード表!$P$3:$Q$52,2,FALSE))</f>
        <v/>
      </c>
    </row>
    <row r="261" spans="1:11" ht="20.100000000000001" customHeight="1" x14ac:dyDescent="0.15">
      <c r="A261" s="8">
        <v>710</v>
      </c>
      <c r="B261" s="18" t="b">
        <f>IF(一般!B265="出",IF(ISERROR(VLOOKUP(一般!C265,コード表!$D$3:$E$7,2,FALSE)&amp;VLOOKUP(一般!D265,コード表!$G$3:$H$67,2,FALSE)&amp;VLOOKUP(一般!E265,コード表!$J$3:$K$15,2,FALSE)&amp;VLOOKUP(一般!F265,コード表!$M$3:$N$34,2,FALSE)),"",VLOOKUP(一般!C265,コード表!$D$3:$E$7,2,FALSE)&amp;VLOOKUP(一般!D265,コード表!$G$3:$H$67,2,FALSE)&amp;VLOOKUP(一般!E265,コード表!$J$3:$K$15,2,FALSE)&amp;VLOOKUP(一般!F265,コード表!$M$3:$N$34,2,FALSE)))</f>
        <v>0</v>
      </c>
      <c r="C261" s="17" t="str">
        <f>一般!I265&amp;" "&amp;一般!J265</f>
        <v xml:space="preserve"> </v>
      </c>
      <c r="D261" s="17" t="str">
        <f>一般!G265&amp;" "&amp;一般!H265</f>
        <v xml:space="preserve"> </v>
      </c>
      <c r="E261" s="18" t="str">
        <f>IF(ISERROR(VLOOKUP(一般!K265,コード表!$D$3:$E$7,2,FALSE)&amp;VLOOKUP(一般!L265,コード表!$G$3:$H$67,2,FALSE)&amp;VLOOKUP(一般!M265,コード表!$J$3:$K$15,2,FALSE)&amp;VLOOKUP(一般!N265,コード表!$M$3:$N$34,2,FALSE)),"",VLOOKUP(一般!K265,コード表!$D$3:$E$7,2,FALSE)&amp;VLOOKUP(一般!L265,コード表!$G$3:$H$67,2,FALSE)&amp;VLOOKUP(一般!M265,コード表!$J$3:$K$15,2,FALSE)&amp;VLOOKUP(一般!N265,コード表!$M$3:$N$34,2,FALSE))</f>
        <v/>
      </c>
      <c r="F261" s="18"/>
      <c r="G261" s="18"/>
      <c r="H261" s="18" t="str">
        <f>IF(ISERROR(VLOOKUP(一般!O265,コード表!$S$3:$T$11,2,FALSE)),"",VLOOKUP(一般!O265,コード表!$S$3:$T$11,2,FALSE))</f>
        <v/>
      </c>
      <c r="I261" s="18" t="str">
        <f>IF(ISERROR(VLOOKUP(一般!P265,コード表!$D$3:$E$7,2,FALSE)&amp;VLOOKUP(一般!Q265,コード表!$G$3:$H$67,2,FALSE)&amp;VLOOKUP(一般!R265,コード表!$J$3:$K$15,2,FALSE)&amp;VLOOKUP(一般!S265,コード表!$M$3:$N$34,2,FALSE)),"",VLOOKUP(一般!P265,コード表!$D$3:$E$7,2,FALSE)&amp;VLOOKUP(一般!Q265,コード表!$G$3:$H$67,2,FALSE)&amp;VLOOKUP(一般!R265,コード表!$J$3:$K$15,2,FALSE)&amp;VLOOKUP(一般!S265,コード表!$M$3:$N$34,2,FALSE))</f>
        <v/>
      </c>
      <c r="J261" s="8">
        <f>一般!T265</f>
        <v>0</v>
      </c>
      <c r="K261" s="8" t="str">
        <f>IF(ISERROR(VLOOKUP(一般!U265,コード表!$P$3:$Q$52,2,FALSE)),"",VLOOKUP(一般!U265,コード表!$P$3:$Q$52,2,FALSE))</f>
        <v/>
      </c>
    </row>
    <row r="262" spans="1:11" ht="20.100000000000001" customHeight="1" x14ac:dyDescent="0.15">
      <c r="A262" s="8">
        <v>710</v>
      </c>
      <c r="B262" s="18" t="b">
        <f>IF(一般!B266="出",IF(ISERROR(VLOOKUP(一般!C266,コード表!$D$3:$E$7,2,FALSE)&amp;VLOOKUP(一般!D266,コード表!$G$3:$H$67,2,FALSE)&amp;VLOOKUP(一般!E266,コード表!$J$3:$K$15,2,FALSE)&amp;VLOOKUP(一般!F266,コード表!$M$3:$N$34,2,FALSE)),"",VLOOKUP(一般!C266,コード表!$D$3:$E$7,2,FALSE)&amp;VLOOKUP(一般!D266,コード表!$G$3:$H$67,2,FALSE)&amp;VLOOKUP(一般!E266,コード表!$J$3:$K$15,2,FALSE)&amp;VLOOKUP(一般!F266,コード表!$M$3:$N$34,2,FALSE)))</f>
        <v>0</v>
      </c>
      <c r="C262" s="17" t="str">
        <f>一般!I266&amp;" "&amp;一般!J266</f>
        <v xml:space="preserve"> </v>
      </c>
      <c r="D262" s="17" t="str">
        <f>一般!G266&amp;" "&amp;一般!H266</f>
        <v xml:space="preserve"> </v>
      </c>
      <c r="E262" s="18" t="str">
        <f>IF(ISERROR(VLOOKUP(一般!K266,コード表!$D$3:$E$7,2,FALSE)&amp;VLOOKUP(一般!L266,コード表!$G$3:$H$67,2,FALSE)&amp;VLOOKUP(一般!M266,コード表!$J$3:$K$15,2,FALSE)&amp;VLOOKUP(一般!N266,コード表!$M$3:$N$34,2,FALSE)),"",VLOOKUP(一般!K266,コード表!$D$3:$E$7,2,FALSE)&amp;VLOOKUP(一般!L266,コード表!$G$3:$H$67,2,FALSE)&amp;VLOOKUP(一般!M266,コード表!$J$3:$K$15,2,FALSE)&amp;VLOOKUP(一般!N266,コード表!$M$3:$N$34,2,FALSE))</f>
        <v/>
      </c>
      <c r="F262" s="18"/>
      <c r="G262" s="18"/>
      <c r="H262" s="18" t="str">
        <f>IF(ISERROR(VLOOKUP(一般!O266,コード表!$S$3:$T$11,2,FALSE)),"",VLOOKUP(一般!O266,コード表!$S$3:$T$11,2,FALSE))</f>
        <v/>
      </c>
      <c r="I262" s="18" t="str">
        <f>IF(ISERROR(VLOOKUP(一般!P266,コード表!$D$3:$E$7,2,FALSE)&amp;VLOOKUP(一般!Q266,コード表!$G$3:$H$67,2,FALSE)&amp;VLOOKUP(一般!R266,コード表!$J$3:$K$15,2,FALSE)&amp;VLOOKUP(一般!S266,コード表!$M$3:$N$34,2,FALSE)),"",VLOOKUP(一般!P266,コード表!$D$3:$E$7,2,FALSE)&amp;VLOOKUP(一般!Q266,コード表!$G$3:$H$67,2,FALSE)&amp;VLOOKUP(一般!R266,コード表!$J$3:$K$15,2,FALSE)&amp;VLOOKUP(一般!S266,コード表!$M$3:$N$34,2,FALSE))</f>
        <v/>
      </c>
      <c r="J262" s="8">
        <f>一般!T266</f>
        <v>0</v>
      </c>
      <c r="K262" s="8" t="str">
        <f>IF(ISERROR(VLOOKUP(一般!U266,コード表!$P$3:$Q$52,2,FALSE)),"",VLOOKUP(一般!U266,コード表!$P$3:$Q$52,2,FALSE))</f>
        <v/>
      </c>
    </row>
    <row r="263" spans="1:11" ht="20.100000000000001" customHeight="1" x14ac:dyDescent="0.15">
      <c r="A263" s="8">
        <v>710</v>
      </c>
      <c r="B263" s="18" t="b">
        <f>IF(一般!B267="出",IF(ISERROR(VLOOKUP(一般!C267,コード表!$D$3:$E$7,2,FALSE)&amp;VLOOKUP(一般!D267,コード表!$G$3:$H$67,2,FALSE)&amp;VLOOKUP(一般!E267,コード表!$J$3:$K$15,2,FALSE)&amp;VLOOKUP(一般!F267,コード表!$M$3:$N$34,2,FALSE)),"",VLOOKUP(一般!C267,コード表!$D$3:$E$7,2,FALSE)&amp;VLOOKUP(一般!D267,コード表!$G$3:$H$67,2,FALSE)&amp;VLOOKUP(一般!E267,コード表!$J$3:$K$15,2,FALSE)&amp;VLOOKUP(一般!F267,コード表!$M$3:$N$34,2,FALSE)))</f>
        <v>0</v>
      </c>
      <c r="C263" s="17" t="str">
        <f>一般!I267&amp;" "&amp;一般!J267</f>
        <v xml:space="preserve"> </v>
      </c>
      <c r="D263" s="17" t="str">
        <f>一般!G267&amp;" "&amp;一般!H267</f>
        <v xml:space="preserve"> </v>
      </c>
      <c r="E263" s="18" t="str">
        <f>IF(ISERROR(VLOOKUP(一般!K267,コード表!$D$3:$E$7,2,FALSE)&amp;VLOOKUP(一般!L267,コード表!$G$3:$H$67,2,FALSE)&amp;VLOOKUP(一般!M267,コード表!$J$3:$K$15,2,FALSE)&amp;VLOOKUP(一般!N267,コード表!$M$3:$N$34,2,FALSE)),"",VLOOKUP(一般!K267,コード表!$D$3:$E$7,2,FALSE)&amp;VLOOKUP(一般!L267,コード表!$G$3:$H$67,2,FALSE)&amp;VLOOKUP(一般!M267,コード表!$J$3:$K$15,2,FALSE)&amp;VLOOKUP(一般!N267,コード表!$M$3:$N$34,2,FALSE))</f>
        <v/>
      </c>
      <c r="F263" s="18"/>
      <c r="G263" s="18"/>
      <c r="H263" s="18" t="str">
        <f>IF(ISERROR(VLOOKUP(一般!O267,コード表!$S$3:$T$11,2,FALSE)),"",VLOOKUP(一般!O267,コード表!$S$3:$T$11,2,FALSE))</f>
        <v/>
      </c>
      <c r="I263" s="18" t="str">
        <f>IF(ISERROR(VLOOKUP(一般!P267,コード表!$D$3:$E$7,2,FALSE)&amp;VLOOKUP(一般!Q267,コード表!$G$3:$H$67,2,FALSE)&amp;VLOOKUP(一般!R267,コード表!$J$3:$K$15,2,FALSE)&amp;VLOOKUP(一般!S267,コード表!$M$3:$N$34,2,FALSE)),"",VLOOKUP(一般!P267,コード表!$D$3:$E$7,2,FALSE)&amp;VLOOKUP(一般!Q267,コード表!$G$3:$H$67,2,FALSE)&amp;VLOOKUP(一般!R267,コード表!$J$3:$K$15,2,FALSE)&amp;VLOOKUP(一般!S267,コード表!$M$3:$N$34,2,FALSE))</f>
        <v/>
      </c>
      <c r="J263" s="8">
        <f>一般!T267</f>
        <v>0</v>
      </c>
      <c r="K263" s="8" t="str">
        <f>IF(ISERROR(VLOOKUP(一般!U267,コード表!$P$3:$Q$52,2,FALSE)),"",VLOOKUP(一般!U267,コード表!$P$3:$Q$52,2,FALSE))</f>
        <v/>
      </c>
    </row>
    <row r="264" spans="1:11" ht="20.100000000000001" customHeight="1" x14ac:dyDescent="0.15">
      <c r="A264" s="8">
        <v>710</v>
      </c>
      <c r="B264" s="18" t="b">
        <f>IF(一般!B268="出",IF(ISERROR(VLOOKUP(一般!C268,コード表!$D$3:$E$7,2,FALSE)&amp;VLOOKUP(一般!D268,コード表!$G$3:$H$67,2,FALSE)&amp;VLOOKUP(一般!E268,コード表!$J$3:$K$15,2,FALSE)&amp;VLOOKUP(一般!F268,コード表!$M$3:$N$34,2,FALSE)),"",VLOOKUP(一般!C268,コード表!$D$3:$E$7,2,FALSE)&amp;VLOOKUP(一般!D268,コード表!$G$3:$H$67,2,FALSE)&amp;VLOOKUP(一般!E268,コード表!$J$3:$K$15,2,FALSE)&amp;VLOOKUP(一般!F268,コード表!$M$3:$N$34,2,FALSE)))</f>
        <v>0</v>
      </c>
      <c r="C264" s="17" t="str">
        <f>一般!I268&amp;" "&amp;一般!J268</f>
        <v xml:space="preserve"> </v>
      </c>
      <c r="D264" s="17" t="str">
        <f>一般!G268&amp;" "&amp;一般!H268</f>
        <v xml:space="preserve"> </v>
      </c>
      <c r="E264" s="18" t="str">
        <f>IF(ISERROR(VLOOKUP(一般!K268,コード表!$D$3:$E$7,2,FALSE)&amp;VLOOKUP(一般!L268,コード表!$G$3:$H$67,2,FALSE)&amp;VLOOKUP(一般!M268,コード表!$J$3:$K$15,2,FALSE)&amp;VLOOKUP(一般!N268,コード表!$M$3:$N$34,2,FALSE)),"",VLOOKUP(一般!K268,コード表!$D$3:$E$7,2,FALSE)&amp;VLOOKUP(一般!L268,コード表!$G$3:$H$67,2,FALSE)&amp;VLOOKUP(一般!M268,コード表!$J$3:$K$15,2,FALSE)&amp;VLOOKUP(一般!N268,コード表!$M$3:$N$34,2,FALSE))</f>
        <v/>
      </c>
      <c r="F264" s="18"/>
      <c r="G264" s="18"/>
      <c r="H264" s="18" t="str">
        <f>IF(ISERROR(VLOOKUP(一般!O268,コード表!$S$3:$T$11,2,FALSE)),"",VLOOKUP(一般!O268,コード表!$S$3:$T$11,2,FALSE))</f>
        <v/>
      </c>
      <c r="I264" s="18" t="str">
        <f>IF(ISERROR(VLOOKUP(一般!P268,コード表!$D$3:$E$7,2,FALSE)&amp;VLOOKUP(一般!Q268,コード表!$G$3:$H$67,2,FALSE)&amp;VLOOKUP(一般!R268,コード表!$J$3:$K$15,2,FALSE)&amp;VLOOKUP(一般!S268,コード表!$M$3:$N$34,2,FALSE)),"",VLOOKUP(一般!P268,コード表!$D$3:$E$7,2,FALSE)&amp;VLOOKUP(一般!Q268,コード表!$G$3:$H$67,2,FALSE)&amp;VLOOKUP(一般!R268,コード表!$J$3:$K$15,2,FALSE)&amp;VLOOKUP(一般!S268,コード表!$M$3:$N$34,2,FALSE))</f>
        <v/>
      </c>
      <c r="J264" s="8">
        <f>一般!T268</f>
        <v>0</v>
      </c>
      <c r="K264" s="8" t="str">
        <f>IF(ISERROR(VLOOKUP(一般!U268,コード表!$P$3:$Q$52,2,FALSE)),"",VLOOKUP(一般!U268,コード表!$P$3:$Q$52,2,FALSE))</f>
        <v/>
      </c>
    </row>
    <row r="265" spans="1:11" ht="20.100000000000001" customHeight="1" x14ac:dyDescent="0.15">
      <c r="A265" s="8">
        <v>710</v>
      </c>
      <c r="B265" s="18" t="b">
        <f>IF(一般!B269="出",IF(ISERROR(VLOOKUP(一般!C269,コード表!$D$3:$E$7,2,FALSE)&amp;VLOOKUP(一般!D269,コード表!$G$3:$H$67,2,FALSE)&amp;VLOOKUP(一般!E269,コード表!$J$3:$K$15,2,FALSE)&amp;VLOOKUP(一般!F269,コード表!$M$3:$N$34,2,FALSE)),"",VLOOKUP(一般!C269,コード表!$D$3:$E$7,2,FALSE)&amp;VLOOKUP(一般!D269,コード表!$G$3:$H$67,2,FALSE)&amp;VLOOKUP(一般!E269,コード表!$J$3:$K$15,2,FALSE)&amp;VLOOKUP(一般!F269,コード表!$M$3:$N$34,2,FALSE)))</f>
        <v>0</v>
      </c>
      <c r="C265" s="17" t="str">
        <f>一般!I269&amp;" "&amp;一般!J269</f>
        <v xml:space="preserve"> </v>
      </c>
      <c r="D265" s="17" t="str">
        <f>一般!G269&amp;" "&amp;一般!H269</f>
        <v xml:space="preserve"> </v>
      </c>
      <c r="E265" s="18" t="str">
        <f>IF(ISERROR(VLOOKUP(一般!K269,コード表!$D$3:$E$7,2,FALSE)&amp;VLOOKUP(一般!L269,コード表!$G$3:$H$67,2,FALSE)&amp;VLOOKUP(一般!M269,コード表!$J$3:$K$15,2,FALSE)&amp;VLOOKUP(一般!N269,コード表!$M$3:$N$34,2,FALSE)),"",VLOOKUP(一般!K269,コード表!$D$3:$E$7,2,FALSE)&amp;VLOOKUP(一般!L269,コード表!$G$3:$H$67,2,FALSE)&amp;VLOOKUP(一般!M269,コード表!$J$3:$K$15,2,FALSE)&amp;VLOOKUP(一般!N269,コード表!$M$3:$N$34,2,FALSE))</f>
        <v/>
      </c>
      <c r="F265" s="18"/>
      <c r="G265" s="18"/>
      <c r="H265" s="18" t="str">
        <f>IF(ISERROR(VLOOKUP(一般!O269,コード表!$S$3:$T$11,2,FALSE)),"",VLOOKUP(一般!O269,コード表!$S$3:$T$11,2,FALSE))</f>
        <v/>
      </c>
      <c r="I265" s="18" t="str">
        <f>IF(ISERROR(VLOOKUP(一般!P269,コード表!$D$3:$E$7,2,FALSE)&amp;VLOOKUP(一般!Q269,コード表!$G$3:$H$67,2,FALSE)&amp;VLOOKUP(一般!R269,コード表!$J$3:$K$15,2,FALSE)&amp;VLOOKUP(一般!S269,コード表!$M$3:$N$34,2,FALSE)),"",VLOOKUP(一般!P269,コード表!$D$3:$E$7,2,FALSE)&amp;VLOOKUP(一般!Q269,コード表!$G$3:$H$67,2,FALSE)&amp;VLOOKUP(一般!R269,コード表!$J$3:$K$15,2,FALSE)&amp;VLOOKUP(一般!S269,コード表!$M$3:$N$34,2,FALSE))</f>
        <v/>
      </c>
      <c r="J265" s="8">
        <f>一般!T269</f>
        <v>0</v>
      </c>
      <c r="K265" s="8" t="str">
        <f>IF(ISERROR(VLOOKUP(一般!U269,コード表!$P$3:$Q$52,2,FALSE)),"",VLOOKUP(一般!U269,コード表!$P$3:$Q$52,2,FALSE))</f>
        <v/>
      </c>
    </row>
    <row r="266" spans="1:11" ht="20.100000000000001" customHeight="1" x14ac:dyDescent="0.15">
      <c r="A266" s="8">
        <v>710</v>
      </c>
      <c r="B266" s="18" t="b">
        <f>IF(一般!B270="出",IF(ISERROR(VLOOKUP(一般!C270,コード表!$D$3:$E$7,2,FALSE)&amp;VLOOKUP(一般!D270,コード表!$G$3:$H$67,2,FALSE)&amp;VLOOKUP(一般!E270,コード表!$J$3:$K$15,2,FALSE)&amp;VLOOKUP(一般!F270,コード表!$M$3:$N$34,2,FALSE)),"",VLOOKUP(一般!C270,コード表!$D$3:$E$7,2,FALSE)&amp;VLOOKUP(一般!D270,コード表!$G$3:$H$67,2,FALSE)&amp;VLOOKUP(一般!E270,コード表!$J$3:$K$15,2,FALSE)&amp;VLOOKUP(一般!F270,コード表!$M$3:$N$34,2,FALSE)))</f>
        <v>0</v>
      </c>
      <c r="C266" s="17" t="str">
        <f>一般!I270&amp;" "&amp;一般!J270</f>
        <v xml:space="preserve"> </v>
      </c>
      <c r="D266" s="17" t="str">
        <f>一般!G270&amp;" "&amp;一般!H270</f>
        <v xml:space="preserve"> </v>
      </c>
      <c r="E266" s="18" t="str">
        <f>IF(ISERROR(VLOOKUP(一般!K270,コード表!$D$3:$E$7,2,FALSE)&amp;VLOOKUP(一般!L270,コード表!$G$3:$H$67,2,FALSE)&amp;VLOOKUP(一般!M270,コード表!$J$3:$K$15,2,FALSE)&amp;VLOOKUP(一般!N270,コード表!$M$3:$N$34,2,FALSE)),"",VLOOKUP(一般!K270,コード表!$D$3:$E$7,2,FALSE)&amp;VLOOKUP(一般!L270,コード表!$G$3:$H$67,2,FALSE)&amp;VLOOKUP(一般!M270,コード表!$J$3:$K$15,2,FALSE)&amp;VLOOKUP(一般!N270,コード表!$M$3:$N$34,2,FALSE))</f>
        <v/>
      </c>
      <c r="F266" s="18"/>
      <c r="G266" s="18"/>
      <c r="H266" s="18" t="str">
        <f>IF(ISERROR(VLOOKUP(一般!O270,コード表!$S$3:$T$11,2,FALSE)),"",VLOOKUP(一般!O270,コード表!$S$3:$T$11,2,FALSE))</f>
        <v/>
      </c>
      <c r="I266" s="18" t="str">
        <f>IF(ISERROR(VLOOKUP(一般!P270,コード表!$D$3:$E$7,2,FALSE)&amp;VLOOKUP(一般!Q270,コード表!$G$3:$H$67,2,FALSE)&amp;VLOOKUP(一般!R270,コード表!$J$3:$K$15,2,FALSE)&amp;VLOOKUP(一般!S270,コード表!$M$3:$N$34,2,FALSE)),"",VLOOKUP(一般!P270,コード表!$D$3:$E$7,2,FALSE)&amp;VLOOKUP(一般!Q270,コード表!$G$3:$H$67,2,FALSE)&amp;VLOOKUP(一般!R270,コード表!$J$3:$K$15,2,FALSE)&amp;VLOOKUP(一般!S270,コード表!$M$3:$N$34,2,FALSE))</f>
        <v/>
      </c>
      <c r="J266" s="8">
        <f>一般!T270</f>
        <v>0</v>
      </c>
      <c r="K266" s="8" t="str">
        <f>IF(ISERROR(VLOOKUP(一般!U270,コード表!$P$3:$Q$52,2,FALSE)),"",VLOOKUP(一般!U270,コード表!$P$3:$Q$52,2,FALSE))</f>
        <v/>
      </c>
    </row>
    <row r="267" spans="1:11" ht="20.100000000000001" customHeight="1" x14ac:dyDescent="0.15">
      <c r="A267" s="8">
        <v>710</v>
      </c>
      <c r="B267" s="18" t="b">
        <f>IF(一般!B271="出",IF(ISERROR(VLOOKUP(一般!C271,コード表!$D$3:$E$7,2,FALSE)&amp;VLOOKUP(一般!D271,コード表!$G$3:$H$67,2,FALSE)&amp;VLOOKUP(一般!E271,コード表!$J$3:$K$15,2,FALSE)&amp;VLOOKUP(一般!F271,コード表!$M$3:$N$34,2,FALSE)),"",VLOOKUP(一般!C271,コード表!$D$3:$E$7,2,FALSE)&amp;VLOOKUP(一般!D271,コード表!$G$3:$H$67,2,FALSE)&amp;VLOOKUP(一般!E271,コード表!$J$3:$K$15,2,FALSE)&amp;VLOOKUP(一般!F271,コード表!$M$3:$N$34,2,FALSE)))</f>
        <v>0</v>
      </c>
      <c r="C267" s="17" t="str">
        <f>一般!I271&amp;" "&amp;一般!J271</f>
        <v xml:space="preserve"> </v>
      </c>
      <c r="D267" s="17" t="str">
        <f>一般!G271&amp;" "&amp;一般!H271</f>
        <v xml:space="preserve"> </v>
      </c>
      <c r="E267" s="18" t="str">
        <f>IF(ISERROR(VLOOKUP(一般!K271,コード表!$D$3:$E$7,2,FALSE)&amp;VLOOKUP(一般!L271,コード表!$G$3:$H$67,2,FALSE)&amp;VLOOKUP(一般!M271,コード表!$J$3:$K$15,2,FALSE)&amp;VLOOKUP(一般!N271,コード表!$M$3:$N$34,2,FALSE)),"",VLOOKUP(一般!K271,コード表!$D$3:$E$7,2,FALSE)&amp;VLOOKUP(一般!L271,コード表!$G$3:$H$67,2,FALSE)&amp;VLOOKUP(一般!M271,コード表!$J$3:$K$15,2,FALSE)&amp;VLOOKUP(一般!N271,コード表!$M$3:$N$34,2,FALSE))</f>
        <v/>
      </c>
      <c r="F267" s="18"/>
      <c r="G267" s="18"/>
      <c r="H267" s="18" t="str">
        <f>IF(ISERROR(VLOOKUP(一般!O271,コード表!$S$3:$T$11,2,FALSE)),"",VLOOKUP(一般!O271,コード表!$S$3:$T$11,2,FALSE))</f>
        <v/>
      </c>
      <c r="I267" s="18" t="str">
        <f>IF(ISERROR(VLOOKUP(一般!P271,コード表!$D$3:$E$7,2,FALSE)&amp;VLOOKUP(一般!Q271,コード表!$G$3:$H$67,2,FALSE)&amp;VLOOKUP(一般!R271,コード表!$J$3:$K$15,2,FALSE)&amp;VLOOKUP(一般!S271,コード表!$M$3:$N$34,2,FALSE)),"",VLOOKUP(一般!P271,コード表!$D$3:$E$7,2,FALSE)&amp;VLOOKUP(一般!Q271,コード表!$G$3:$H$67,2,FALSE)&amp;VLOOKUP(一般!R271,コード表!$J$3:$K$15,2,FALSE)&amp;VLOOKUP(一般!S271,コード表!$M$3:$N$34,2,FALSE))</f>
        <v/>
      </c>
      <c r="J267" s="8">
        <f>一般!T271</f>
        <v>0</v>
      </c>
      <c r="K267" s="8" t="str">
        <f>IF(ISERROR(VLOOKUP(一般!U271,コード表!$P$3:$Q$52,2,FALSE)),"",VLOOKUP(一般!U271,コード表!$P$3:$Q$52,2,FALSE))</f>
        <v/>
      </c>
    </row>
    <row r="268" spans="1:11" ht="20.100000000000001" customHeight="1" x14ac:dyDescent="0.15">
      <c r="A268" s="8">
        <v>710</v>
      </c>
      <c r="B268" s="18" t="b">
        <f>IF(一般!B272="出",IF(ISERROR(VLOOKUP(一般!C272,コード表!$D$3:$E$7,2,FALSE)&amp;VLOOKUP(一般!D272,コード表!$G$3:$H$67,2,FALSE)&amp;VLOOKUP(一般!E272,コード表!$J$3:$K$15,2,FALSE)&amp;VLOOKUP(一般!F272,コード表!$M$3:$N$34,2,FALSE)),"",VLOOKUP(一般!C272,コード表!$D$3:$E$7,2,FALSE)&amp;VLOOKUP(一般!D272,コード表!$G$3:$H$67,2,FALSE)&amp;VLOOKUP(一般!E272,コード表!$J$3:$K$15,2,FALSE)&amp;VLOOKUP(一般!F272,コード表!$M$3:$N$34,2,FALSE)))</f>
        <v>0</v>
      </c>
      <c r="C268" s="17" t="str">
        <f>一般!I272&amp;" "&amp;一般!J272</f>
        <v xml:space="preserve"> </v>
      </c>
      <c r="D268" s="17" t="str">
        <f>一般!G272&amp;" "&amp;一般!H272</f>
        <v xml:space="preserve"> </v>
      </c>
      <c r="E268" s="18" t="str">
        <f>IF(ISERROR(VLOOKUP(一般!K272,コード表!$D$3:$E$7,2,FALSE)&amp;VLOOKUP(一般!L272,コード表!$G$3:$H$67,2,FALSE)&amp;VLOOKUP(一般!M272,コード表!$J$3:$K$15,2,FALSE)&amp;VLOOKUP(一般!N272,コード表!$M$3:$N$34,2,FALSE)),"",VLOOKUP(一般!K272,コード表!$D$3:$E$7,2,FALSE)&amp;VLOOKUP(一般!L272,コード表!$G$3:$H$67,2,FALSE)&amp;VLOOKUP(一般!M272,コード表!$J$3:$K$15,2,FALSE)&amp;VLOOKUP(一般!N272,コード表!$M$3:$N$34,2,FALSE))</f>
        <v/>
      </c>
      <c r="F268" s="18"/>
      <c r="G268" s="18"/>
      <c r="H268" s="18" t="str">
        <f>IF(ISERROR(VLOOKUP(一般!O272,コード表!$S$3:$T$11,2,FALSE)),"",VLOOKUP(一般!O272,コード表!$S$3:$T$11,2,FALSE))</f>
        <v/>
      </c>
      <c r="I268" s="18" t="str">
        <f>IF(ISERROR(VLOOKUP(一般!P272,コード表!$D$3:$E$7,2,FALSE)&amp;VLOOKUP(一般!Q272,コード表!$G$3:$H$67,2,FALSE)&amp;VLOOKUP(一般!R272,コード表!$J$3:$K$15,2,FALSE)&amp;VLOOKUP(一般!S272,コード表!$M$3:$N$34,2,FALSE)),"",VLOOKUP(一般!P272,コード表!$D$3:$E$7,2,FALSE)&amp;VLOOKUP(一般!Q272,コード表!$G$3:$H$67,2,FALSE)&amp;VLOOKUP(一般!R272,コード表!$J$3:$K$15,2,FALSE)&amp;VLOOKUP(一般!S272,コード表!$M$3:$N$34,2,FALSE))</f>
        <v/>
      </c>
      <c r="J268" s="8">
        <f>一般!T272</f>
        <v>0</v>
      </c>
      <c r="K268" s="8" t="str">
        <f>IF(ISERROR(VLOOKUP(一般!U272,コード表!$P$3:$Q$52,2,FALSE)),"",VLOOKUP(一般!U272,コード表!$P$3:$Q$52,2,FALSE))</f>
        <v/>
      </c>
    </row>
    <row r="269" spans="1:11" ht="20.100000000000001" customHeight="1" x14ac:dyDescent="0.15">
      <c r="A269" s="8">
        <v>710</v>
      </c>
      <c r="B269" s="18" t="b">
        <f>IF(一般!B273="出",IF(ISERROR(VLOOKUP(一般!C273,コード表!$D$3:$E$7,2,FALSE)&amp;VLOOKUP(一般!D273,コード表!$G$3:$H$67,2,FALSE)&amp;VLOOKUP(一般!E273,コード表!$J$3:$K$15,2,FALSE)&amp;VLOOKUP(一般!F273,コード表!$M$3:$N$34,2,FALSE)),"",VLOOKUP(一般!C273,コード表!$D$3:$E$7,2,FALSE)&amp;VLOOKUP(一般!D273,コード表!$G$3:$H$67,2,FALSE)&amp;VLOOKUP(一般!E273,コード表!$J$3:$K$15,2,FALSE)&amp;VLOOKUP(一般!F273,コード表!$M$3:$N$34,2,FALSE)))</f>
        <v>0</v>
      </c>
      <c r="C269" s="17" t="str">
        <f>一般!I273&amp;" "&amp;一般!J273</f>
        <v xml:space="preserve"> </v>
      </c>
      <c r="D269" s="17" t="str">
        <f>一般!G273&amp;" "&amp;一般!H273</f>
        <v xml:space="preserve"> </v>
      </c>
      <c r="E269" s="18" t="str">
        <f>IF(ISERROR(VLOOKUP(一般!K273,コード表!$D$3:$E$7,2,FALSE)&amp;VLOOKUP(一般!L273,コード表!$G$3:$H$67,2,FALSE)&amp;VLOOKUP(一般!M273,コード表!$J$3:$K$15,2,FALSE)&amp;VLOOKUP(一般!N273,コード表!$M$3:$N$34,2,FALSE)),"",VLOOKUP(一般!K273,コード表!$D$3:$E$7,2,FALSE)&amp;VLOOKUP(一般!L273,コード表!$G$3:$H$67,2,FALSE)&amp;VLOOKUP(一般!M273,コード表!$J$3:$K$15,2,FALSE)&amp;VLOOKUP(一般!N273,コード表!$M$3:$N$34,2,FALSE))</f>
        <v/>
      </c>
      <c r="F269" s="18"/>
      <c r="G269" s="18"/>
      <c r="H269" s="18" t="str">
        <f>IF(ISERROR(VLOOKUP(一般!O273,コード表!$S$3:$T$11,2,FALSE)),"",VLOOKUP(一般!O273,コード表!$S$3:$T$11,2,FALSE))</f>
        <v/>
      </c>
      <c r="I269" s="18" t="str">
        <f>IF(ISERROR(VLOOKUP(一般!P273,コード表!$D$3:$E$7,2,FALSE)&amp;VLOOKUP(一般!Q273,コード表!$G$3:$H$67,2,FALSE)&amp;VLOOKUP(一般!R273,コード表!$J$3:$K$15,2,FALSE)&amp;VLOOKUP(一般!S273,コード表!$M$3:$N$34,2,FALSE)),"",VLOOKUP(一般!P273,コード表!$D$3:$E$7,2,FALSE)&amp;VLOOKUP(一般!Q273,コード表!$G$3:$H$67,2,FALSE)&amp;VLOOKUP(一般!R273,コード表!$J$3:$K$15,2,FALSE)&amp;VLOOKUP(一般!S273,コード表!$M$3:$N$34,2,FALSE))</f>
        <v/>
      </c>
      <c r="J269" s="8">
        <f>一般!T273</f>
        <v>0</v>
      </c>
      <c r="K269" s="8" t="str">
        <f>IF(ISERROR(VLOOKUP(一般!U273,コード表!$P$3:$Q$52,2,FALSE)),"",VLOOKUP(一般!U273,コード表!$P$3:$Q$52,2,FALSE))</f>
        <v/>
      </c>
    </row>
    <row r="270" spans="1:11" ht="20.100000000000001" customHeight="1" x14ac:dyDescent="0.15">
      <c r="A270" s="8">
        <v>710</v>
      </c>
      <c r="B270" s="18" t="b">
        <f>IF(一般!B274="出",IF(ISERROR(VLOOKUP(一般!C274,コード表!$D$3:$E$7,2,FALSE)&amp;VLOOKUP(一般!D274,コード表!$G$3:$H$67,2,FALSE)&amp;VLOOKUP(一般!E274,コード表!$J$3:$K$15,2,FALSE)&amp;VLOOKUP(一般!F274,コード表!$M$3:$N$34,2,FALSE)),"",VLOOKUP(一般!C274,コード表!$D$3:$E$7,2,FALSE)&amp;VLOOKUP(一般!D274,コード表!$G$3:$H$67,2,FALSE)&amp;VLOOKUP(一般!E274,コード表!$J$3:$K$15,2,FALSE)&amp;VLOOKUP(一般!F274,コード表!$M$3:$N$34,2,FALSE)))</f>
        <v>0</v>
      </c>
      <c r="C270" s="17" t="str">
        <f>一般!I274&amp;" "&amp;一般!J274</f>
        <v xml:space="preserve"> </v>
      </c>
      <c r="D270" s="17" t="str">
        <f>一般!G274&amp;" "&amp;一般!H274</f>
        <v xml:space="preserve"> </v>
      </c>
      <c r="E270" s="18" t="str">
        <f>IF(ISERROR(VLOOKUP(一般!K274,コード表!$D$3:$E$7,2,FALSE)&amp;VLOOKUP(一般!L274,コード表!$G$3:$H$67,2,FALSE)&amp;VLOOKUP(一般!M274,コード表!$J$3:$K$15,2,FALSE)&amp;VLOOKUP(一般!N274,コード表!$M$3:$N$34,2,FALSE)),"",VLOOKUP(一般!K274,コード表!$D$3:$E$7,2,FALSE)&amp;VLOOKUP(一般!L274,コード表!$G$3:$H$67,2,FALSE)&amp;VLOOKUP(一般!M274,コード表!$J$3:$K$15,2,FALSE)&amp;VLOOKUP(一般!N274,コード表!$M$3:$N$34,2,FALSE))</f>
        <v/>
      </c>
      <c r="F270" s="18"/>
      <c r="G270" s="18"/>
      <c r="H270" s="18" t="str">
        <f>IF(ISERROR(VLOOKUP(一般!O274,コード表!$S$3:$T$11,2,FALSE)),"",VLOOKUP(一般!O274,コード表!$S$3:$T$11,2,FALSE))</f>
        <v/>
      </c>
      <c r="I270" s="18" t="str">
        <f>IF(ISERROR(VLOOKUP(一般!P274,コード表!$D$3:$E$7,2,FALSE)&amp;VLOOKUP(一般!Q274,コード表!$G$3:$H$67,2,FALSE)&amp;VLOOKUP(一般!R274,コード表!$J$3:$K$15,2,FALSE)&amp;VLOOKUP(一般!S274,コード表!$M$3:$N$34,2,FALSE)),"",VLOOKUP(一般!P274,コード表!$D$3:$E$7,2,FALSE)&amp;VLOOKUP(一般!Q274,コード表!$G$3:$H$67,2,FALSE)&amp;VLOOKUP(一般!R274,コード表!$J$3:$K$15,2,FALSE)&amp;VLOOKUP(一般!S274,コード表!$M$3:$N$34,2,FALSE))</f>
        <v/>
      </c>
      <c r="J270" s="8">
        <f>一般!T274</f>
        <v>0</v>
      </c>
      <c r="K270" s="8" t="str">
        <f>IF(ISERROR(VLOOKUP(一般!U274,コード表!$P$3:$Q$52,2,FALSE)),"",VLOOKUP(一般!U274,コード表!$P$3:$Q$52,2,FALSE))</f>
        <v/>
      </c>
    </row>
    <row r="271" spans="1:11" ht="20.100000000000001" customHeight="1" x14ac:dyDescent="0.15">
      <c r="A271" s="8">
        <v>710</v>
      </c>
      <c r="B271" s="18" t="b">
        <f>IF(一般!B275="出",IF(ISERROR(VLOOKUP(一般!C275,コード表!$D$3:$E$7,2,FALSE)&amp;VLOOKUP(一般!D275,コード表!$G$3:$H$67,2,FALSE)&amp;VLOOKUP(一般!E275,コード表!$J$3:$K$15,2,FALSE)&amp;VLOOKUP(一般!F275,コード表!$M$3:$N$34,2,FALSE)),"",VLOOKUP(一般!C275,コード表!$D$3:$E$7,2,FALSE)&amp;VLOOKUP(一般!D275,コード表!$G$3:$H$67,2,FALSE)&amp;VLOOKUP(一般!E275,コード表!$J$3:$K$15,2,FALSE)&amp;VLOOKUP(一般!F275,コード表!$M$3:$N$34,2,FALSE)))</f>
        <v>0</v>
      </c>
      <c r="C271" s="17" t="str">
        <f>一般!I275&amp;" "&amp;一般!J275</f>
        <v xml:space="preserve"> </v>
      </c>
      <c r="D271" s="17" t="str">
        <f>一般!G275&amp;" "&amp;一般!H275</f>
        <v xml:space="preserve"> </v>
      </c>
      <c r="E271" s="18" t="str">
        <f>IF(ISERROR(VLOOKUP(一般!K275,コード表!$D$3:$E$7,2,FALSE)&amp;VLOOKUP(一般!L275,コード表!$G$3:$H$67,2,FALSE)&amp;VLOOKUP(一般!M275,コード表!$J$3:$K$15,2,FALSE)&amp;VLOOKUP(一般!N275,コード表!$M$3:$N$34,2,FALSE)),"",VLOOKUP(一般!K275,コード表!$D$3:$E$7,2,FALSE)&amp;VLOOKUP(一般!L275,コード表!$G$3:$H$67,2,FALSE)&amp;VLOOKUP(一般!M275,コード表!$J$3:$K$15,2,FALSE)&amp;VLOOKUP(一般!N275,コード表!$M$3:$N$34,2,FALSE))</f>
        <v/>
      </c>
      <c r="F271" s="18"/>
      <c r="G271" s="18"/>
      <c r="H271" s="18" t="str">
        <f>IF(ISERROR(VLOOKUP(一般!O275,コード表!$S$3:$T$11,2,FALSE)),"",VLOOKUP(一般!O275,コード表!$S$3:$T$11,2,FALSE))</f>
        <v/>
      </c>
      <c r="I271" s="18" t="str">
        <f>IF(ISERROR(VLOOKUP(一般!P275,コード表!$D$3:$E$7,2,FALSE)&amp;VLOOKUP(一般!Q275,コード表!$G$3:$H$67,2,FALSE)&amp;VLOOKUP(一般!R275,コード表!$J$3:$K$15,2,FALSE)&amp;VLOOKUP(一般!S275,コード表!$M$3:$N$34,2,FALSE)),"",VLOOKUP(一般!P275,コード表!$D$3:$E$7,2,FALSE)&amp;VLOOKUP(一般!Q275,コード表!$G$3:$H$67,2,FALSE)&amp;VLOOKUP(一般!R275,コード表!$J$3:$K$15,2,FALSE)&amp;VLOOKUP(一般!S275,コード表!$M$3:$N$34,2,FALSE))</f>
        <v/>
      </c>
      <c r="J271" s="8">
        <f>一般!T275</f>
        <v>0</v>
      </c>
      <c r="K271" s="8" t="str">
        <f>IF(ISERROR(VLOOKUP(一般!U275,コード表!$P$3:$Q$52,2,FALSE)),"",VLOOKUP(一般!U275,コード表!$P$3:$Q$52,2,FALSE))</f>
        <v/>
      </c>
    </row>
    <row r="272" spans="1:11" ht="20.100000000000001" customHeight="1" x14ac:dyDescent="0.15">
      <c r="A272" s="8">
        <v>710</v>
      </c>
      <c r="B272" s="18" t="b">
        <f>IF(一般!B276="出",IF(ISERROR(VLOOKUP(一般!C276,コード表!$D$3:$E$7,2,FALSE)&amp;VLOOKUP(一般!D276,コード表!$G$3:$H$67,2,FALSE)&amp;VLOOKUP(一般!E276,コード表!$J$3:$K$15,2,FALSE)&amp;VLOOKUP(一般!F276,コード表!$M$3:$N$34,2,FALSE)),"",VLOOKUP(一般!C276,コード表!$D$3:$E$7,2,FALSE)&amp;VLOOKUP(一般!D276,コード表!$G$3:$H$67,2,FALSE)&amp;VLOOKUP(一般!E276,コード表!$J$3:$K$15,2,FALSE)&amp;VLOOKUP(一般!F276,コード表!$M$3:$N$34,2,FALSE)))</f>
        <v>0</v>
      </c>
      <c r="C272" s="17" t="str">
        <f>一般!I276&amp;" "&amp;一般!J276</f>
        <v xml:space="preserve"> </v>
      </c>
      <c r="D272" s="17" t="str">
        <f>一般!G276&amp;" "&amp;一般!H276</f>
        <v xml:space="preserve"> </v>
      </c>
      <c r="E272" s="18" t="str">
        <f>IF(ISERROR(VLOOKUP(一般!K276,コード表!$D$3:$E$7,2,FALSE)&amp;VLOOKUP(一般!L276,コード表!$G$3:$H$67,2,FALSE)&amp;VLOOKUP(一般!M276,コード表!$J$3:$K$15,2,FALSE)&amp;VLOOKUP(一般!N276,コード表!$M$3:$N$34,2,FALSE)),"",VLOOKUP(一般!K276,コード表!$D$3:$E$7,2,FALSE)&amp;VLOOKUP(一般!L276,コード表!$G$3:$H$67,2,FALSE)&amp;VLOOKUP(一般!M276,コード表!$J$3:$K$15,2,FALSE)&amp;VLOOKUP(一般!N276,コード表!$M$3:$N$34,2,FALSE))</f>
        <v/>
      </c>
      <c r="F272" s="18"/>
      <c r="G272" s="18"/>
      <c r="H272" s="18" t="str">
        <f>IF(ISERROR(VLOOKUP(一般!O276,コード表!$S$3:$T$11,2,FALSE)),"",VLOOKUP(一般!O276,コード表!$S$3:$T$11,2,FALSE))</f>
        <v/>
      </c>
      <c r="I272" s="18" t="str">
        <f>IF(ISERROR(VLOOKUP(一般!P276,コード表!$D$3:$E$7,2,FALSE)&amp;VLOOKUP(一般!Q276,コード表!$G$3:$H$67,2,FALSE)&amp;VLOOKUP(一般!R276,コード表!$J$3:$K$15,2,FALSE)&amp;VLOOKUP(一般!S276,コード表!$M$3:$N$34,2,FALSE)),"",VLOOKUP(一般!P276,コード表!$D$3:$E$7,2,FALSE)&amp;VLOOKUP(一般!Q276,コード表!$G$3:$H$67,2,FALSE)&amp;VLOOKUP(一般!R276,コード表!$J$3:$K$15,2,FALSE)&amp;VLOOKUP(一般!S276,コード表!$M$3:$N$34,2,FALSE))</f>
        <v/>
      </c>
      <c r="J272" s="8">
        <f>一般!T276</f>
        <v>0</v>
      </c>
      <c r="K272" s="8" t="str">
        <f>IF(ISERROR(VLOOKUP(一般!U276,コード表!$P$3:$Q$52,2,FALSE)),"",VLOOKUP(一般!U276,コード表!$P$3:$Q$52,2,FALSE))</f>
        <v/>
      </c>
    </row>
    <row r="273" spans="1:11" ht="20.100000000000001" customHeight="1" x14ac:dyDescent="0.15">
      <c r="A273" s="8">
        <v>710</v>
      </c>
      <c r="B273" s="18" t="b">
        <f>IF(一般!B277="出",IF(ISERROR(VLOOKUP(一般!C277,コード表!$D$3:$E$7,2,FALSE)&amp;VLOOKUP(一般!D277,コード表!$G$3:$H$67,2,FALSE)&amp;VLOOKUP(一般!E277,コード表!$J$3:$K$15,2,FALSE)&amp;VLOOKUP(一般!F277,コード表!$M$3:$N$34,2,FALSE)),"",VLOOKUP(一般!C277,コード表!$D$3:$E$7,2,FALSE)&amp;VLOOKUP(一般!D277,コード表!$G$3:$H$67,2,FALSE)&amp;VLOOKUP(一般!E277,コード表!$J$3:$K$15,2,FALSE)&amp;VLOOKUP(一般!F277,コード表!$M$3:$N$34,2,FALSE)))</f>
        <v>0</v>
      </c>
      <c r="C273" s="17" t="str">
        <f>一般!I277&amp;" "&amp;一般!J277</f>
        <v xml:space="preserve"> </v>
      </c>
      <c r="D273" s="17" t="str">
        <f>一般!G277&amp;" "&amp;一般!H277</f>
        <v xml:space="preserve"> </v>
      </c>
      <c r="E273" s="18" t="str">
        <f>IF(ISERROR(VLOOKUP(一般!K277,コード表!$D$3:$E$7,2,FALSE)&amp;VLOOKUP(一般!L277,コード表!$G$3:$H$67,2,FALSE)&amp;VLOOKUP(一般!M277,コード表!$J$3:$K$15,2,FALSE)&amp;VLOOKUP(一般!N277,コード表!$M$3:$N$34,2,FALSE)),"",VLOOKUP(一般!K277,コード表!$D$3:$E$7,2,FALSE)&amp;VLOOKUP(一般!L277,コード表!$G$3:$H$67,2,FALSE)&amp;VLOOKUP(一般!M277,コード表!$J$3:$K$15,2,FALSE)&amp;VLOOKUP(一般!N277,コード表!$M$3:$N$34,2,FALSE))</f>
        <v/>
      </c>
      <c r="F273" s="18"/>
      <c r="G273" s="18"/>
      <c r="H273" s="18" t="str">
        <f>IF(ISERROR(VLOOKUP(一般!O277,コード表!$S$3:$T$11,2,FALSE)),"",VLOOKUP(一般!O277,コード表!$S$3:$T$11,2,FALSE))</f>
        <v/>
      </c>
      <c r="I273" s="18" t="str">
        <f>IF(ISERROR(VLOOKUP(一般!P277,コード表!$D$3:$E$7,2,FALSE)&amp;VLOOKUP(一般!Q277,コード表!$G$3:$H$67,2,FALSE)&amp;VLOOKUP(一般!R277,コード表!$J$3:$K$15,2,FALSE)&amp;VLOOKUP(一般!S277,コード表!$M$3:$N$34,2,FALSE)),"",VLOOKUP(一般!P277,コード表!$D$3:$E$7,2,FALSE)&amp;VLOOKUP(一般!Q277,コード表!$G$3:$H$67,2,FALSE)&amp;VLOOKUP(一般!R277,コード表!$J$3:$K$15,2,FALSE)&amp;VLOOKUP(一般!S277,コード表!$M$3:$N$34,2,FALSE))</f>
        <v/>
      </c>
      <c r="J273" s="8">
        <f>一般!T277</f>
        <v>0</v>
      </c>
      <c r="K273" s="8" t="str">
        <f>IF(ISERROR(VLOOKUP(一般!U277,コード表!$P$3:$Q$52,2,FALSE)),"",VLOOKUP(一般!U277,コード表!$P$3:$Q$52,2,FALSE))</f>
        <v/>
      </c>
    </row>
    <row r="274" spans="1:11" ht="20.100000000000001" customHeight="1" x14ac:dyDescent="0.15">
      <c r="A274" s="8">
        <v>710</v>
      </c>
      <c r="B274" s="18" t="b">
        <f>IF(一般!B278="出",IF(ISERROR(VLOOKUP(一般!C278,コード表!$D$3:$E$7,2,FALSE)&amp;VLOOKUP(一般!D278,コード表!$G$3:$H$67,2,FALSE)&amp;VLOOKUP(一般!E278,コード表!$J$3:$K$15,2,FALSE)&amp;VLOOKUP(一般!F278,コード表!$M$3:$N$34,2,FALSE)),"",VLOOKUP(一般!C278,コード表!$D$3:$E$7,2,FALSE)&amp;VLOOKUP(一般!D278,コード表!$G$3:$H$67,2,FALSE)&amp;VLOOKUP(一般!E278,コード表!$J$3:$K$15,2,FALSE)&amp;VLOOKUP(一般!F278,コード表!$M$3:$N$34,2,FALSE)))</f>
        <v>0</v>
      </c>
      <c r="C274" s="17" t="str">
        <f>一般!I278&amp;" "&amp;一般!J278</f>
        <v xml:space="preserve"> </v>
      </c>
      <c r="D274" s="17" t="str">
        <f>一般!G278&amp;" "&amp;一般!H278</f>
        <v xml:space="preserve"> </v>
      </c>
      <c r="E274" s="18" t="str">
        <f>IF(ISERROR(VLOOKUP(一般!K278,コード表!$D$3:$E$7,2,FALSE)&amp;VLOOKUP(一般!L278,コード表!$G$3:$H$67,2,FALSE)&amp;VLOOKUP(一般!M278,コード表!$J$3:$K$15,2,FALSE)&amp;VLOOKUP(一般!N278,コード表!$M$3:$N$34,2,FALSE)),"",VLOOKUP(一般!K278,コード表!$D$3:$E$7,2,FALSE)&amp;VLOOKUP(一般!L278,コード表!$G$3:$H$67,2,FALSE)&amp;VLOOKUP(一般!M278,コード表!$J$3:$K$15,2,FALSE)&amp;VLOOKUP(一般!N278,コード表!$M$3:$N$34,2,FALSE))</f>
        <v/>
      </c>
      <c r="F274" s="18"/>
      <c r="G274" s="18"/>
      <c r="H274" s="18" t="str">
        <f>IF(ISERROR(VLOOKUP(一般!O278,コード表!$S$3:$T$11,2,FALSE)),"",VLOOKUP(一般!O278,コード表!$S$3:$T$11,2,FALSE))</f>
        <v/>
      </c>
      <c r="I274" s="18" t="str">
        <f>IF(ISERROR(VLOOKUP(一般!P278,コード表!$D$3:$E$7,2,FALSE)&amp;VLOOKUP(一般!Q278,コード表!$G$3:$H$67,2,FALSE)&amp;VLOOKUP(一般!R278,コード表!$J$3:$K$15,2,FALSE)&amp;VLOOKUP(一般!S278,コード表!$M$3:$N$34,2,FALSE)),"",VLOOKUP(一般!P278,コード表!$D$3:$E$7,2,FALSE)&amp;VLOOKUP(一般!Q278,コード表!$G$3:$H$67,2,FALSE)&amp;VLOOKUP(一般!R278,コード表!$J$3:$K$15,2,FALSE)&amp;VLOOKUP(一般!S278,コード表!$M$3:$N$34,2,FALSE))</f>
        <v/>
      </c>
      <c r="J274" s="8">
        <f>一般!T278</f>
        <v>0</v>
      </c>
      <c r="K274" s="8" t="str">
        <f>IF(ISERROR(VLOOKUP(一般!U278,コード表!$P$3:$Q$52,2,FALSE)),"",VLOOKUP(一般!U278,コード表!$P$3:$Q$52,2,FALSE))</f>
        <v/>
      </c>
    </row>
    <row r="275" spans="1:11" ht="20.100000000000001" customHeight="1" x14ac:dyDescent="0.15">
      <c r="A275" s="8">
        <v>710</v>
      </c>
      <c r="B275" s="18" t="b">
        <f>IF(一般!B279="出",IF(ISERROR(VLOOKUP(一般!C279,コード表!$D$3:$E$7,2,FALSE)&amp;VLOOKUP(一般!D279,コード表!$G$3:$H$67,2,FALSE)&amp;VLOOKUP(一般!E279,コード表!$J$3:$K$15,2,FALSE)&amp;VLOOKUP(一般!F279,コード表!$M$3:$N$34,2,FALSE)),"",VLOOKUP(一般!C279,コード表!$D$3:$E$7,2,FALSE)&amp;VLOOKUP(一般!D279,コード表!$G$3:$H$67,2,FALSE)&amp;VLOOKUP(一般!E279,コード表!$J$3:$K$15,2,FALSE)&amp;VLOOKUP(一般!F279,コード表!$M$3:$N$34,2,FALSE)))</f>
        <v>0</v>
      </c>
      <c r="C275" s="17" t="str">
        <f>一般!I279&amp;" "&amp;一般!J279</f>
        <v xml:space="preserve"> </v>
      </c>
      <c r="D275" s="17" t="str">
        <f>一般!G279&amp;" "&amp;一般!H279</f>
        <v xml:space="preserve"> </v>
      </c>
      <c r="E275" s="18" t="str">
        <f>IF(ISERROR(VLOOKUP(一般!K279,コード表!$D$3:$E$7,2,FALSE)&amp;VLOOKUP(一般!L279,コード表!$G$3:$H$67,2,FALSE)&amp;VLOOKUP(一般!M279,コード表!$J$3:$K$15,2,FALSE)&amp;VLOOKUP(一般!N279,コード表!$M$3:$N$34,2,FALSE)),"",VLOOKUP(一般!K279,コード表!$D$3:$E$7,2,FALSE)&amp;VLOOKUP(一般!L279,コード表!$G$3:$H$67,2,FALSE)&amp;VLOOKUP(一般!M279,コード表!$J$3:$K$15,2,FALSE)&amp;VLOOKUP(一般!N279,コード表!$M$3:$N$34,2,FALSE))</f>
        <v/>
      </c>
      <c r="F275" s="18"/>
      <c r="G275" s="18"/>
      <c r="H275" s="18" t="str">
        <f>IF(ISERROR(VLOOKUP(一般!O279,コード表!$S$3:$T$11,2,FALSE)),"",VLOOKUP(一般!O279,コード表!$S$3:$T$11,2,FALSE))</f>
        <v/>
      </c>
      <c r="I275" s="18" t="str">
        <f>IF(ISERROR(VLOOKUP(一般!P279,コード表!$D$3:$E$7,2,FALSE)&amp;VLOOKUP(一般!Q279,コード表!$G$3:$H$67,2,FALSE)&amp;VLOOKUP(一般!R279,コード表!$J$3:$K$15,2,FALSE)&amp;VLOOKUP(一般!S279,コード表!$M$3:$N$34,2,FALSE)),"",VLOOKUP(一般!P279,コード表!$D$3:$E$7,2,FALSE)&amp;VLOOKUP(一般!Q279,コード表!$G$3:$H$67,2,FALSE)&amp;VLOOKUP(一般!R279,コード表!$J$3:$K$15,2,FALSE)&amp;VLOOKUP(一般!S279,コード表!$M$3:$N$34,2,FALSE))</f>
        <v/>
      </c>
      <c r="J275" s="8">
        <f>一般!T279</f>
        <v>0</v>
      </c>
      <c r="K275" s="8" t="str">
        <f>IF(ISERROR(VLOOKUP(一般!U279,コード表!$P$3:$Q$52,2,FALSE)),"",VLOOKUP(一般!U279,コード表!$P$3:$Q$52,2,FALSE))</f>
        <v/>
      </c>
    </row>
    <row r="276" spans="1:11" ht="20.100000000000001" customHeight="1" x14ac:dyDescent="0.15">
      <c r="A276" s="8">
        <v>710</v>
      </c>
      <c r="B276" s="18" t="b">
        <f>IF(一般!B280="出",IF(ISERROR(VLOOKUP(一般!C280,コード表!$D$3:$E$7,2,FALSE)&amp;VLOOKUP(一般!D280,コード表!$G$3:$H$67,2,FALSE)&amp;VLOOKUP(一般!E280,コード表!$J$3:$K$15,2,FALSE)&amp;VLOOKUP(一般!F280,コード表!$M$3:$N$34,2,FALSE)),"",VLOOKUP(一般!C280,コード表!$D$3:$E$7,2,FALSE)&amp;VLOOKUP(一般!D280,コード表!$G$3:$H$67,2,FALSE)&amp;VLOOKUP(一般!E280,コード表!$J$3:$K$15,2,FALSE)&amp;VLOOKUP(一般!F280,コード表!$M$3:$N$34,2,FALSE)))</f>
        <v>0</v>
      </c>
      <c r="C276" s="17" t="str">
        <f>一般!I280&amp;" "&amp;一般!J280</f>
        <v xml:space="preserve"> </v>
      </c>
      <c r="D276" s="17" t="str">
        <f>一般!G280&amp;" "&amp;一般!H280</f>
        <v xml:space="preserve"> </v>
      </c>
      <c r="E276" s="18" t="str">
        <f>IF(ISERROR(VLOOKUP(一般!K280,コード表!$D$3:$E$7,2,FALSE)&amp;VLOOKUP(一般!L280,コード表!$G$3:$H$67,2,FALSE)&amp;VLOOKUP(一般!M280,コード表!$J$3:$K$15,2,FALSE)&amp;VLOOKUP(一般!N280,コード表!$M$3:$N$34,2,FALSE)),"",VLOOKUP(一般!K280,コード表!$D$3:$E$7,2,FALSE)&amp;VLOOKUP(一般!L280,コード表!$G$3:$H$67,2,FALSE)&amp;VLOOKUP(一般!M280,コード表!$J$3:$K$15,2,FALSE)&amp;VLOOKUP(一般!N280,コード表!$M$3:$N$34,2,FALSE))</f>
        <v/>
      </c>
      <c r="F276" s="18"/>
      <c r="G276" s="18"/>
      <c r="H276" s="18" t="str">
        <f>IF(ISERROR(VLOOKUP(一般!O280,コード表!$S$3:$T$11,2,FALSE)),"",VLOOKUP(一般!O280,コード表!$S$3:$T$11,2,FALSE))</f>
        <v/>
      </c>
      <c r="I276" s="18" t="str">
        <f>IF(ISERROR(VLOOKUP(一般!P280,コード表!$D$3:$E$7,2,FALSE)&amp;VLOOKUP(一般!Q280,コード表!$G$3:$H$67,2,FALSE)&amp;VLOOKUP(一般!R280,コード表!$J$3:$K$15,2,FALSE)&amp;VLOOKUP(一般!S280,コード表!$M$3:$N$34,2,FALSE)),"",VLOOKUP(一般!P280,コード表!$D$3:$E$7,2,FALSE)&amp;VLOOKUP(一般!Q280,コード表!$G$3:$H$67,2,FALSE)&amp;VLOOKUP(一般!R280,コード表!$J$3:$K$15,2,FALSE)&amp;VLOOKUP(一般!S280,コード表!$M$3:$N$34,2,FALSE))</f>
        <v/>
      </c>
      <c r="J276" s="8">
        <f>一般!T280</f>
        <v>0</v>
      </c>
      <c r="K276" s="8" t="str">
        <f>IF(ISERROR(VLOOKUP(一般!U280,コード表!$P$3:$Q$52,2,FALSE)),"",VLOOKUP(一般!U280,コード表!$P$3:$Q$52,2,FALSE))</f>
        <v/>
      </c>
    </row>
    <row r="277" spans="1:11" ht="20.100000000000001" customHeight="1" x14ac:dyDescent="0.15">
      <c r="A277" s="8">
        <v>710</v>
      </c>
      <c r="B277" s="18" t="b">
        <f>IF(一般!B281="出",IF(ISERROR(VLOOKUP(一般!C281,コード表!$D$3:$E$7,2,FALSE)&amp;VLOOKUP(一般!D281,コード表!$G$3:$H$67,2,FALSE)&amp;VLOOKUP(一般!E281,コード表!$J$3:$K$15,2,FALSE)&amp;VLOOKUP(一般!F281,コード表!$M$3:$N$34,2,FALSE)),"",VLOOKUP(一般!C281,コード表!$D$3:$E$7,2,FALSE)&amp;VLOOKUP(一般!D281,コード表!$G$3:$H$67,2,FALSE)&amp;VLOOKUP(一般!E281,コード表!$J$3:$K$15,2,FALSE)&amp;VLOOKUP(一般!F281,コード表!$M$3:$N$34,2,FALSE)))</f>
        <v>0</v>
      </c>
      <c r="C277" s="17" t="str">
        <f>一般!I281&amp;" "&amp;一般!J281</f>
        <v xml:space="preserve"> </v>
      </c>
      <c r="D277" s="17" t="str">
        <f>一般!G281&amp;" "&amp;一般!H281</f>
        <v xml:space="preserve"> </v>
      </c>
      <c r="E277" s="18" t="str">
        <f>IF(ISERROR(VLOOKUP(一般!K281,コード表!$D$3:$E$7,2,FALSE)&amp;VLOOKUP(一般!L281,コード表!$G$3:$H$67,2,FALSE)&amp;VLOOKUP(一般!M281,コード表!$J$3:$K$15,2,FALSE)&amp;VLOOKUP(一般!N281,コード表!$M$3:$N$34,2,FALSE)),"",VLOOKUP(一般!K281,コード表!$D$3:$E$7,2,FALSE)&amp;VLOOKUP(一般!L281,コード表!$G$3:$H$67,2,FALSE)&amp;VLOOKUP(一般!M281,コード表!$J$3:$K$15,2,FALSE)&amp;VLOOKUP(一般!N281,コード表!$M$3:$N$34,2,FALSE))</f>
        <v/>
      </c>
      <c r="F277" s="18"/>
      <c r="G277" s="18"/>
      <c r="H277" s="18" t="str">
        <f>IF(ISERROR(VLOOKUP(一般!O281,コード表!$S$3:$T$11,2,FALSE)),"",VLOOKUP(一般!O281,コード表!$S$3:$T$11,2,FALSE))</f>
        <v/>
      </c>
      <c r="I277" s="18" t="str">
        <f>IF(ISERROR(VLOOKUP(一般!P281,コード表!$D$3:$E$7,2,FALSE)&amp;VLOOKUP(一般!Q281,コード表!$G$3:$H$67,2,FALSE)&amp;VLOOKUP(一般!R281,コード表!$J$3:$K$15,2,FALSE)&amp;VLOOKUP(一般!S281,コード表!$M$3:$N$34,2,FALSE)),"",VLOOKUP(一般!P281,コード表!$D$3:$E$7,2,FALSE)&amp;VLOOKUP(一般!Q281,コード表!$G$3:$H$67,2,FALSE)&amp;VLOOKUP(一般!R281,コード表!$J$3:$K$15,2,FALSE)&amp;VLOOKUP(一般!S281,コード表!$M$3:$N$34,2,FALSE))</f>
        <v/>
      </c>
      <c r="J277" s="8">
        <f>一般!T281</f>
        <v>0</v>
      </c>
      <c r="K277" s="8" t="str">
        <f>IF(ISERROR(VLOOKUP(一般!U281,コード表!$P$3:$Q$52,2,FALSE)),"",VLOOKUP(一般!U281,コード表!$P$3:$Q$52,2,FALSE))</f>
        <v/>
      </c>
    </row>
    <row r="278" spans="1:11" ht="20.100000000000001" customHeight="1" x14ac:dyDescent="0.15">
      <c r="A278" s="8">
        <v>710</v>
      </c>
      <c r="B278" s="18" t="b">
        <f>IF(一般!B282="出",IF(ISERROR(VLOOKUP(一般!C282,コード表!$D$3:$E$7,2,FALSE)&amp;VLOOKUP(一般!D282,コード表!$G$3:$H$67,2,FALSE)&amp;VLOOKUP(一般!E282,コード表!$J$3:$K$15,2,FALSE)&amp;VLOOKUP(一般!F282,コード表!$M$3:$N$34,2,FALSE)),"",VLOOKUP(一般!C282,コード表!$D$3:$E$7,2,FALSE)&amp;VLOOKUP(一般!D282,コード表!$G$3:$H$67,2,FALSE)&amp;VLOOKUP(一般!E282,コード表!$J$3:$K$15,2,FALSE)&amp;VLOOKUP(一般!F282,コード表!$M$3:$N$34,2,FALSE)))</f>
        <v>0</v>
      </c>
      <c r="C278" s="17" t="str">
        <f>一般!I282&amp;" "&amp;一般!J282</f>
        <v xml:space="preserve"> </v>
      </c>
      <c r="D278" s="17" t="str">
        <f>一般!G282&amp;" "&amp;一般!H282</f>
        <v xml:space="preserve"> </v>
      </c>
      <c r="E278" s="18" t="str">
        <f>IF(ISERROR(VLOOKUP(一般!K282,コード表!$D$3:$E$7,2,FALSE)&amp;VLOOKUP(一般!L282,コード表!$G$3:$H$67,2,FALSE)&amp;VLOOKUP(一般!M282,コード表!$J$3:$K$15,2,FALSE)&amp;VLOOKUP(一般!N282,コード表!$M$3:$N$34,2,FALSE)),"",VLOOKUP(一般!K282,コード表!$D$3:$E$7,2,FALSE)&amp;VLOOKUP(一般!L282,コード表!$G$3:$H$67,2,FALSE)&amp;VLOOKUP(一般!M282,コード表!$J$3:$K$15,2,FALSE)&amp;VLOOKUP(一般!N282,コード表!$M$3:$N$34,2,FALSE))</f>
        <v/>
      </c>
      <c r="F278" s="18"/>
      <c r="G278" s="18"/>
      <c r="H278" s="18" t="str">
        <f>IF(ISERROR(VLOOKUP(一般!O282,コード表!$S$3:$T$11,2,FALSE)),"",VLOOKUP(一般!O282,コード表!$S$3:$T$11,2,FALSE))</f>
        <v/>
      </c>
      <c r="I278" s="18" t="str">
        <f>IF(ISERROR(VLOOKUP(一般!P282,コード表!$D$3:$E$7,2,FALSE)&amp;VLOOKUP(一般!Q282,コード表!$G$3:$H$67,2,FALSE)&amp;VLOOKUP(一般!R282,コード表!$J$3:$K$15,2,FALSE)&amp;VLOOKUP(一般!S282,コード表!$M$3:$N$34,2,FALSE)),"",VLOOKUP(一般!P282,コード表!$D$3:$E$7,2,FALSE)&amp;VLOOKUP(一般!Q282,コード表!$G$3:$H$67,2,FALSE)&amp;VLOOKUP(一般!R282,コード表!$J$3:$K$15,2,FALSE)&amp;VLOOKUP(一般!S282,コード表!$M$3:$N$34,2,FALSE))</f>
        <v/>
      </c>
      <c r="J278" s="8">
        <f>一般!T282</f>
        <v>0</v>
      </c>
      <c r="K278" s="8" t="str">
        <f>IF(ISERROR(VLOOKUP(一般!U282,コード表!$P$3:$Q$52,2,FALSE)),"",VLOOKUP(一般!U282,コード表!$P$3:$Q$52,2,FALSE))</f>
        <v/>
      </c>
    </row>
    <row r="279" spans="1:11" ht="20.100000000000001" customHeight="1" x14ac:dyDescent="0.15">
      <c r="A279" s="8">
        <v>710</v>
      </c>
      <c r="B279" s="18" t="b">
        <f>IF(一般!B283="出",IF(ISERROR(VLOOKUP(一般!C283,コード表!$D$3:$E$7,2,FALSE)&amp;VLOOKUP(一般!D283,コード表!$G$3:$H$67,2,FALSE)&amp;VLOOKUP(一般!E283,コード表!$J$3:$K$15,2,FALSE)&amp;VLOOKUP(一般!F283,コード表!$M$3:$N$34,2,FALSE)),"",VLOOKUP(一般!C283,コード表!$D$3:$E$7,2,FALSE)&amp;VLOOKUP(一般!D283,コード表!$G$3:$H$67,2,FALSE)&amp;VLOOKUP(一般!E283,コード表!$J$3:$K$15,2,FALSE)&amp;VLOOKUP(一般!F283,コード表!$M$3:$N$34,2,FALSE)))</f>
        <v>0</v>
      </c>
      <c r="C279" s="17" t="str">
        <f>一般!I283&amp;" "&amp;一般!J283</f>
        <v xml:space="preserve"> </v>
      </c>
      <c r="D279" s="17" t="str">
        <f>一般!G283&amp;" "&amp;一般!H283</f>
        <v xml:space="preserve"> </v>
      </c>
      <c r="E279" s="18" t="str">
        <f>IF(ISERROR(VLOOKUP(一般!K283,コード表!$D$3:$E$7,2,FALSE)&amp;VLOOKUP(一般!L283,コード表!$G$3:$H$67,2,FALSE)&amp;VLOOKUP(一般!M283,コード表!$J$3:$K$15,2,FALSE)&amp;VLOOKUP(一般!N283,コード表!$M$3:$N$34,2,FALSE)),"",VLOOKUP(一般!K283,コード表!$D$3:$E$7,2,FALSE)&amp;VLOOKUP(一般!L283,コード表!$G$3:$H$67,2,FALSE)&amp;VLOOKUP(一般!M283,コード表!$J$3:$K$15,2,FALSE)&amp;VLOOKUP(一般!N283,コード表!$M$3:$N$34,2,FALSE))</f>
        <v/>
      </c>
      <c r="F279" s="18"/>
      <c r="G279" s="18"/>
      <c r="H279" s="18" t="str">
        <f>IF(ISERROR(VLOOKUP(一般!O283,コード表!$S$3:$T$11,2,FALSE)),"",VLOOKUP(一般!O283,コード表!$S$3:$T$11,2,FALSE))</f>
        <v/>
      </c>
      <c r="I279" s="18" t="str">
        <f>IF(ISERROR(VLOOKUP(一般!P283,コード表!$D$3:$E$7,2,FALSE)&amp;VLOOKUP(一般!Q283,コード表!$G$3:$H$67,2,FALSE)&amp;VLOOKUP(一般!R283,コード表!$J$3:$K$15,2,FALSE)&amp;VLOOKUP(一般!S283,コード表!$M$3:$N$34,2,FALSE)),"",VLOOKUP(一般!P283,コード表!$D$3:$E$7,2,FALSE)&amp;VLOOKUP(一般!Q283,コード表!$G$3:$H$67,2,FALSE)&amp;VLOOKUP(一般!R283,コード表!$J$3:$K$15,2,FALSE)&amp;VLOOKUP(一般!S283,コード表!$M$3:$N$34,2,FALSE))</f>
        <v/>
      </c>
      <c r="J279" s="8">
        <f>一般!T283</f>
        <v>0</v>
      </c>
      <c r="K279" s="8" t="str">
        <f>IF(ISERROR(VLOOKUP(一般!U283,コード表!$P$3:$Q$52,2,FALSE)),"",VLOOKUP(一般!U283,コード表!$P$3:$Q$52,2,FALSE))</f>
        <v/>
      </c>
    </row>
    <row r="280" spans="1:11" ht="20.100000000000001" customHeight="1" x14ac:dyDescent="0.15">
      <c r="A280" s="8">
        <v>710</v>
      </c>
      <c r="B280" s="18" t="b">
        <f>IF(一般!B284="出",IF(ISERROR(VLOOKUP(一般!C284,コード表!$D$3:$E$7,2,FALSE)&amp;VLOOKUP(一般!D284,コード表!$G$3:$H$67,2,FALSE)&amp;VLOOKUP(一般!E284,コード表!$J$3:$K$15,2,FALSE)&amp;VLOOKUP(一般!F284,コード表!$M$3:$N$34,2,FALSE)),"",VLOOKUP(一般!C284,コード表!$D$3:$E$7,2,FALSE)&amp;VLOOKUP(一般!D284,コード表!$G$3:$H$67,2,FALSE)&amp;VLOOKUP(一般!E284,コード表!$J$3:$K$15,2,FALSE)&amp;VLOOKUP(一般!F284,コード表!$M$3:$N$34,2,FALSE)))</f>
        <v>0</v>
      </c>
      <c r="C280" s="17" t="str">
        <f>一般!I284&amp;" "&amp;一般!J284</f>
        <v xml:space="preserve"> </v>
      </c>
      <c r="D280" s="17" t="str">
        <f>一般!G284&amp;" "&amp;一般!H284</f>
        <v xml:space="preserve"> </v>
      </c>
      <c r="E280" s="18" t="str">
        <f>IF(ISERROR(VLOOKUP(一般!K284,コード表!$D$3:$E$7,2,FALSE)&amp;VLOOKUP(一般!L284,コード表!$G$3:$H$67,2,FALSE)&amp;VLOOKUP(一般!M284,コード表!$J$3:$K$15,2,FALSE)&amp;VLOOKUP(一般!N284,コード表!$M$3:$N$34,2,FALSE)),"",VLOOKUP(一般!K284,コード表!$D$3:$E$7,2,FALSE)&amp;VLOOKUP(一般!L284,コード表!$G$3:$H$67,2,FALSE)&amp;VLOOKUP(一般!M284,コード表!$J$3:$K$15,2,FALSE)&amp;VLOOKUP(一般!N284,コード表!$M$3:$N$34,2,FALSE))</f>
        <v/>
      </c>
      <c r="F280" s="18"/>
      <c r="G280" s="18"/>
      <c r="H280" s="18" t="str">
        <f>IF(ISERROR(VLOOKUP(一般!O284,コード表!$S$3:$T$11,2,FALSE)),"",VLOOKUP(一般!O284,コード表!$S$3:$T$11,2,FALSE))</f>
        <v/>
      </c>
      <c r="I280" s="18" t="str">
        <f>IF(ISERROR(VLOOKUP(一般!P284,コード表!$D$3:$E$7,2,FALSE)&amp;VLOOKUP(一般!Q284,コード表!$G$3:$H$67,2,FALSE)&amp;VLOOKUP(一般!R284,コード表!$J$3:$K$15,2,FALSE)&amp;VLOOKUP(一般!S284,コード表!$M$3:$N$34,2,FALSE)),"",VLOOKUP(一般!P284,コード表!$D$3:$E$7,2,FALSE)&amp;VLOOKUP(一般!Q284,コード表!$G$3:$H$67,2,FALSE)&amp;VLOOKUP(一般!R284,コード表!$J$3:$K$15,2,FALSE)&amp;VLOOKUP(一般!S284,コード表!$M$3:$N$34,2,FALSE))</f>
        <v/>
      </c>
      <c r="J280" s="8">
        <f>一般!T284</f>
        <v>0</v>
      </c>
      <c r="K280" s="8" t="str">
        <f>IF(ISERROR(VLOOKUP(一般!U284,コード表!$P$3:$Q$52,2,FALSE)),"",VLOOKUP(一般!U284,コード表!$P$3:$Q$52,2,FALSE))</f>
        <v/>
      </c>
    </row>
    <row r="281" spans="1:11" ht="20.100000000000001" customHeight="1" x14ac:dyDescent="0.15">
      <c r="A281" s="8">
        <v>710</v>
      </c>
      <c r="B281" s="18" t="b">
        <f>IF(一般!B285="出",IF(ISERROR(VLOOKUP(一般!C285,コード表!$D$3:$E$7,2,FALSE)&amp;VLOOKUP(一般!D285,コード表!$G$3:$H$67,2,FALSE)&amp;VLOOKUP(一般!E285,コード表!$J$3:$K$15,2,FALSE)&amp;VLOOKUP(一般!F285,コード表!$M$3:$N$34,2,FALSE)),"",VLOOKUP(一般!C285,コード表!$D$3:$E$7,2,FALSE)&amp;VLOOKUP(一般!D285,コード表!$G$3:$H$67,2,FALSE)&amp;VLOOKUP(一般!E285,コード表!$J$3:$K$15,2,FALSE)&amp;VLOOKUP(一般!F285,コード表!$M$3:$N$34,2,FALSE)))</f>
        <v>0</v>
      </c>
      <c r="C281" s="17" t="str">
        <f>一般!I285&amp;" "&amp;一般!J285</f>
        <v xml:space="preserve"> </v>
      </c>
      <c r="D281" s="17" t="str">
        <f>一般!G285&amp;" "&amp;一般!H285</f>
        <v xml:space="preserve"> </v>
      </c>
      <c r="E281" s="18" t="str">
        <f>IF(ISERROR(VLOOKUP(一般!K285,コード表!$D$3:$E$7,2,FALSE)&amp;VLOOKUP(一般!L285,コード表!$G$3:$H$67,2,FALSE)&amp;VLOOKUP(一般!M285,コード表!$J$3:$K$15,2,FALSE)&amp;VLOOKUP(一般!N285,コード表!$M$3:$N$34,2,FALSE)),"",VLOOKUP(一般!K285,コード表!$D$3:$E$7,2,FALSE)&amp;VLOOKUP(一般!L285,コード表!$G$3:$H$67,2,FALSE)&amp;VLOOKUP(一般!M285,コード表!$J$3:$K$15,2,FALSE)&amp;VLOOKUP(一般!N285,コード表!$M$3:$N$34,2,FALSE))</f>
        <v/>
      </c>
      <c r="F281" s="18"/>
      <c r="G281" s="18"/>
      <c r="H281" s="18" t="str">
        <f>IF(ISERROR(VLOOKUP(一般!O285,コード表!$S$3:$T$11,2,FALSE)),"",VLOOKUP(一般!O285,コード表!$S$3:$T$11,2,FALSE))</f>
        <v/>
      </c>
      <c r="I281" s="18" t="str">
        <f>IF(ISERROR(VLOOKUP(一般!P285,コード表!$D$3:$E$7,2,FALSE)&amp;VLOOKUP(一般!Q285,コード表!$G$3:$H$67,2,FALSE)&amp;VLOOKUP(一般!R285,コード表!$J$3:$K$15,2,FALSE)&amp;VLOOKUP(一般!S285,コード表!$M$3:$N$34,2,FALSE)),"",VLOOKUP(一般!P285,コード表!$D$3:$E$7,2,FALSE)&amp;VLOOKUP(一般!Q285,コード表!$G$3:$H$67,2,FALSE)&amp;VLOOKUP(一般!R285,コード表!$J$3:$K$15,2,FALSE)&amp;VLOOKUP(一般!S285,コード表!$M$3:$N$34,2,FALSE))</f>
        <v/>
      </c>
      <c r="J281" s="8">
        <f>一般!T285</f>
        <v>0</v>
      </c>
      <c r="K281" s="8" t="str">
        <f>IF(ISERROR(VLOOKUP(一般!U285,コード表!$P$3:$Q$52,2,FALSE)),"",VLOOKUP(一般!U285,コード表!$P$3:$Q$52,2,FALSE))</f>
        <v/>
      </c>
    </row>
    <row r="282" spans="1:11" ht="20.100000000000001" customHeight="1" x14ac:dyDescent="0.15">
      <c r="A282" s="8">
        <v>710</v>
      </c>
      <c r="B282" s="18" t="b">
        <f>IF(一般!B286="出",IF(ISERROR(VLOOKUP(一般!C286,コード表!$D$3:$E$7,2,FALSE)&amp;VLOOKUP(一般!D286,コード表!$G$3:$H$67,2,FALSE)&amp;VLOOKUP(一般!E286,コード表!$J$3:$K$15,2,FALSE)&amp;VLOOKUP(一般!F286,コード表!$M$3:$N$34,2,FALSE)),"",VLOOKUP(一般!C286,コード表!$D$3:$E$7,2,FALSE)&amp;VLOOKUP(一般!D286,コード表!$G$3:$H$67,2,FALSE)&amp;VLOOKUP(一般!E286,コード表!$J$3:$K$15,2,FALSE)&amp;VLOOKUP(一般!F286,コード表!$M$3:$N$34,2,FALSE)))</f>
        <v>0</v>
      </c>
      <c r="C282" s="17" t="str">
        <f>一般!I286&amp;" "&amp;一般!J286</f>
        <v xml:space="preserve"> </v>
      </c>
      <c r="D282" s="17" t="str">
        <f>一般!G286&amp;" "&amp;一般!H286</f>
        <v xml:space="preserve"> </v>
      </c>
      <c r="E282" s="18" t="str">
        <f>IF(ISERROR(VLOOKUP(一般!K286,コード表!$D$3:$E$7,2,FALSE)&amp;VLOOKUP(一般!L286,コード表!$G$3:$H$67,2,FALSE)&amp;VLOOKUP(一般!M286,コード表!$J$3:$K$15,2,FALSE)&amp;VLOOKUP(一般!N286,コード表!$M$3:$N$34,2,FALSE)),"",VLOOKUP(一般!K286,コード表!$D$3:$E$7,2,FALSE)&amp;VLOOKUP(一般!L286,コード表!$G$3:$H$67,2,FALSE)&amp;VLOOKUP(一般!M286,コード表!$J$3:$K$15,2,FALSE)&amp;VLOOKUP(一般!N286,コード表!$M$3:$N$34,2,FALSE))</f>
        <v/>
      </c>
      <c r="F282" s="18"/>
      <c r="G282" s="18"/>
      <c r="H282" s="18" t="str">
        <f>IF(ISERROR(VLOOKUP(一般!O286,コード表!$S$3:$T$11,2,FALSE)),"",VLOOKUP(一般!O286,コード表!$S$3:$T$11,2,FALSE))</f>
        <v/>
      </c>
      <c r="I282" s="18" t="str">
        <f>IF(ISERROR(VLOOKUP(一般!P286,コード表!$D$3:$E$7,2,FALSE)&amp;VLOOKUP(一般!Q286,コード表!$G$3:$H$67,2,FALSE)&amp;VLOOKUP(一般!R286,コード表!$J$3:$K$15,2,FALSE)&amp;VLOOKUP(一般!S286,コード表!$M$3:$N$34,2,FALSE)),"",VLOOKUP(一般!P286,コード表!$D$3:$E$7,2,FALSE)&amp;VLOOKUP(一般!Q286,コード表!$G$3:$H$67,2,FALSE)&amp;VLOOKUP(一般!R286,コード表!$J$3:$K$15,2,FALSE)&amp;VLOOKUP(一般!S286,コード表!$M$3:$N$34,2,FALSE))</f>
        <v/>
      </c>
      <c r="J282" s="8">
        <f>一般!T286</f>
        <v>0</v>
      </c>
      <c r="K282" s="8" t="str">
        <f>IF(ISERROR(VLOOKUP(一般!U286,コード表!$P$3:$Q$52,2,FALSE)),"",VLOOKUP(一般!U286,コード表!$P$3:$Q$52,2,FALSE))</f>
        <v/>
      </c>
    </row>
    <row r="283" spans="1:11" ht="20.100000000000001" customHeight="1" x14ac:dyDescent="0.15">
      <c r="A283" s="8">
        <v>710</v>
      </c>
      <c r="B283" s="18" t="b">
        <f>IF(一般!B287="出",IF(ISERROR(VLOOKUP(一般!C287,コード表!$D$3:$E$7,2,FALSE)&amp;VLOOKUP(一般!D287,コード表!$G$3:$H$67,2,FALSE)&amp;VLOOKUP(一般!E287,コード表!$J$3:$K$15,2,FALSE)&amp;VLOOKUP(一般!F287,コード表!$M$3:$N$34,2,FALSE)),"",VLOOKUP(一般!C287,コード表!$D$3:$E$7,2,FALSE)&amp;VLOOKUP(一般!D287,コード表!$G$3:$H$67,2,FALSE)&amp;VLOOKUP(一般!E287,コード表!$J$3:$K$15,2,FALSE)&amp;VLOOKUP(一般!F287,コード表!$M$3:$N$34,2,FALSE)))</f>
        <v>0</v>
      </c>
      <c r="C283" s="17" t="str">
        <f>一般!I287&amp;" "&amp;一般!J287</f>
        <v xml:space="preserve"> </v>
      </c>
      <c r="D283" s="17" t="str">
        <f>一般!G287&amp;" "&amp;一般!H287</f>
        <v xml:space="preserve"> </v>
      </c>
      <c r="E283" s="18" t="str">
        <f>IF(ISERROR(VLOOKUP(一般!K287,コード表!$D$3:$E$7,2,FALSE)&amp;VLOOKUP(一般!L287,コード表!$G$3:$H$67,2,FALSE)&amp;VLOOKUP(一般!M287,コード表!$J$3:$K$15,2,FALSE)&amp;VLOOKUP(一般!N287,コード表!$M$3:$N$34,2,FALSE)),"",VLOOKUP(一般!K287,コード表!$D$3:$E$7,2,FALSE)&amp;VLOOKUP(一般!L287,コード表!$G$3:$H$67,2,FALSE)&amp;VLOOKUP(一般!M287,コード表!$J$3:$K$15,2,FALSE)&amp;VLOOKUP(一般!N287,コード表!$M$3:$N$34,2,FALSE))</f>
        <v/>
      </c>
      <c r="F283" s="18"/>
      <c r="G283" s="18"/>
      <c r="H283" s="18" t="str">
        <f>IF(ISERROR(VLOOKUP(一般!O287,コード表!$S$3:$T$11,2,FALSE)),"",VLOOKUP(一般!O287,コード表!$S$3:$T$11,2,FALSE))</f>
        <v/>
      </c>
      <c r="I283" s="18" t="str">
        <f>IF(ISERROR(VLOOKUP(一般!P287,コード表!$D$3:$E$7,2,FALSE)&amp;VLOOKUP(一般!Q287,コード表!$G$3:$H$67,2,FALSE)&amp;VLOOKUP(一般!R287,コード表!$J$3:$K$15,2,FALSE)&amp;VLOOKUP(一般!S287,コード表!$M$3:$N$34,2,FALSE)),"",VLOOKUP(一般!P287,コード表!$D$3:$E$7,2,FALSE)&amp;VLOOKUP(一般!Q287,コード表!$G$3:$H$67,2,FALSE)&amp;VLOOKUP(一般!R287,コード表!$J$3:$K$15,2,FALSE)&amp;VLOOKUP(一般!S287,コード表!$M$3:$N$34,2,FALSE))</f>
        <v/>
      </c>
      <c r="J283" s="8">
        <f>一般!T287</f>
        <v>0</v>
      </c>
      <c r="K283" s="8" t="str">
        <f>IF(ISERROR(VLOOKUP(一般!U287,コード表!$P$3:$Q$52,2,FALSE)),"",VLOOKUP(一般!U287,コード表!$P$3:$Q$52,2,FALSE))</f>
        <v/>
      </c>
    </row>
    <row r="284" spans="1:11" ht="20.100000000000001" customHeight="1" x14ac:dyDescent="0.15">
      <c r="A284" s="8">
        <v>710</v>
      </c>
      <c r="B284" s="18" t="b">
        <f>IF(一般!B288="出",IF(ISERROR(VLOOKUP(一般!C288,コード表!$D$3:$E$7,2,FALSE)&amp;VLOOKUP(一般!D288,コード表!$G$3:$H$67,2,FALSE)&amp;VLOOKUP(一般!E288,コード表!$J$3:$K$15,2,FALSE)&amp;VLOOKUP(一般!F288,コード表!$M$3:$N$34,2,FALSE)),"",VLOOKUP(一般!C288,コード表!$D$3:$E$7,2,FALSE)&amp;VLOOKUP(一般!D288,コード表!$G$3:$H$67,2,FALSE)&amp;VLOOKUP(一般!E288,コード表!$J$3:$K$15,2,FALSE)&amp;VLOOKUP(一般!F288,コード表!$M$3:$N$34,2,FALSE)))</f>
        <v>0</v>
      </c>
      <c r="C284" s="17" t="str">
        <f>一般!I288&amp;" "&amp;一般!J288</f>
        <v xml:space="preserve"> </v>
      </c>
      <c r="D284" s="17" t="str">
        <f>一般!G288&amp;" "&amp;一般!H288</f>
        <v xml:space="preserve"> </v>
      </c>
      <c r="E284" s="18" t="str">
        <f>IF(ISERROR(VLOOKUP(一般!K288,コード表!$D$3:$E$7,2,FALSE)&amp;VLOOKUP(一般!L288,コード表!$G$3:$H$67,2,FALSE)&amp;VLOOKUP(一般!M288,コード表!$J$3:$K$15,2,FALSE)&amp;VLOOKUP(一般!N288,コード表!$M$3:$N$34,2,FALSE)),"",VLOOKUP(一般!K288,コード表!$D$3:$E$7,2,FALSE)&amp;VLOOKUP(一般!L288,コード表!$G$3:$H$67,2,FALSE)&amp;VLOOKUP(一般!M288,コード表!$J$3:$K$15,2,FALSE)&amp;VLOOKUP(一般!N288,コード表!$M$3:$N$34,2,FALSE))</f>
        <v/>
      </c>
      <c r="F284" s="18"/>
      <c r="G284" s="18"/>
      <c r="H284" s="18" t="str">
        <f>IF(ISERROR(VLOOKUP(一般!O288,コード表!$S$3:$T$11,2,FALSE)),"",VLOOKUP(一般!O288,コード表!$S$3:$T$11,2,FALSE))</f>
        <v/>
      </c>
      <c r="I284" s="18" t="str">
        <f>IF(ISERROR(VLOOKUP(一般!P288,コード表!$D$3:$E$7,2,FALSE)&amp;VLOOKUP(一般!Q288,コード表!$G$3:$H$67,2,FALSE)&amp;VLOOKUP(一般!R288,コード表!$J$3:$K$15,2,FALSE)&amp;VLOOKUP(一般!S288,コード表!$M$3:$N$34,2,FALSE)),"",VLOOKUP(一般!P288,コード表!$D$3:$E$7,2,FALSE)&amp;VLOOKUP(一般!Q288,コード表!$G$3:$H$67,2,FALSE)&amp;VLOOKUP(一般!R288,コード表!$J$3:$K$15,2,FALSE)&amp;VLOOKUP(一般!S288,コード表!$M$3:$N$34,2,FALSE))</f>
        <v/>
      </c>
      <c r="J284" s="8">
        <f>一般!T288</f>
        <v>0</v>
      </c>
      <c r="K284" s="8" t="str">
        <f>IF(ISERROR(VLOOKUP(一般!U288,コード表!$P$3:$Q$52,2,FALSE)),"",VLOOKUP(一般!U288,コード表!$P$3:$Q$52,2,FALSE))</f>
        <v/>
      </c>
    </row>
    <row r="285" spans="1:11" ht="20.100000000000001" customHeight="1" x14ac:dyDescent="0.15">
      <c r="A285" s="8">
        <v>710</v>
      </c>
      <c r="B285" s="18" t="b">
        <f>IF(一般!B289="出",IF(ISERROR(VLOOKUP(一般!C289,コード表!$D$3:$E$7,2,FALSE)&amp;VLOOKUP(一般!D289,コード表!$G$3:$H$67,2,FALSE)&amp;VLOOKUP(一般!E289,コード表!$J$3:$K$15,2,FALSE)&amp;VLOOKUP(一般!F289,コード表!$M$3:$N$34,2,FALSE)),"",VLOOKUP(一般!C289,コード表!$D$3:$E$7,2,FALSE)&amp;VLOOKUP(一般!D289,コード表!$G$3:$H$67,2,FALSE)&amp;VLOOKUP(一般!E289,コード表!$J$3:$K$15,2,FALSE)&amp;VLOOKUP(一般!F289,コード表!$M$3:$N$34,2,FALSE)))</f>
        <v>0</v>
      </c>
      <c r="C285" s="17" t="str">
        <f>一般!I289&amp;" "&amp;一般!J289</f>
        <v xml:space="preserve"> </v>
      </c>
      <c r="D285" s="17" t="str">
        <f>一般!G289&amp;" "&amp;一般!H289</f>
        <v xml:space="preserve"> </v>
      </c>
      <c r="E285" s="18" t="str">
        <f>IF(ISERROR(VLOOKUP(一般!K289,コード表!$D$3:$E$7,2,FALSE)&amp;VLOOKUP(一般!L289,コード表!$G$3:$H$67,2,FALSE)&amp;VLOOKUP(一般!M289,コード表!$J$3:$K$15,2,FALSE)&amp;VLOOKUP(一般!N289,コード表!$M$3:$N$34,2,FALSE)),"",VLOOKUP(一般!K289,コード表!$D$3:$E$7,2,FALSE)&amp;VLOOKUP(一般!L289,コード表!$G$3:$H$67,2,FALSE)&amp;VLOOKUP(一般!M289,コード表!$J$3:$K$15,2,FALSE)&amp;VLOOKUP(一般!N289,コード表!$M$3:$N$34,2,FALSE))</f>
        <v/>
      </c>
      <c r="F285" s="18"/>
      <c r="G285" s="18"/>
      <c r="H285" s="18" t="str">
        <f>IF(ISERROR(VLOOKUP(一般!O289,コード表!$S$3:$T$11,2,FALSE)),"",VLOOKUP(一般!O289,コード表!$S$3:$T$11,2,FALSE))</f>
        <v/>
      </c>
      <c r="I285" s="18" t="str">
        <f>IF(ISERROR(VLOOKUP(一般!P289,コード表!$D$3:$E$7,2,FALSE)&amp;VLOOKUP(一般!Q289,コード表!$G$3:$H$67,2,FALSE)&amp;VLOOKUP(一般!R289,コード表!$J$3:$K$15,2,FALSE)&amp;VLOOKUP(一般!S289,コード表!$M$3:$N$34,2,FALSE)),"",VLOOKUP(一般!P289,コード表!$D$3:$E$7,2,FALSE)&amp;VLOOKUP(一般!Q289,コード表!$G$3:$H$67,2,FALSE)&amp;VLOOKUP(一般!R289,コード表!$J$3:$K$15,2,FALSE)&amp;VLOOKUP(一般!S289,コード表!$M$3:$N$34,2,FALSE))</f>
        <v/>
      </c>
      <c r="J285" s="8">
        <f>一般!T289</f>
        <v>0</v>
      </c>
      <c r="K285" s="8" t="str">
        <f>IF(ISERROR(VLOOKUP(一般!U289,コード表!$P$3:$Q$52,2,FALSE)),"",VLOOKUP(一般!U289,コード表!$P$3:$Q$52,2,FALSE))</f>
        <v/>
      </c>
    </row>
    <row r="286" spans="1:11" ht="20.100000000000001" customHeight="1" x14ac:dyDescent="0.15">
      <c r="A286" s="8">
        <v>710</v>
      </c>
      <c r="B286" s="18" t="b">
        <f>IF(一般!B290="出",IF(ISERROR(VLOOKUP(一般!C290,コード表!$D$3:$E$7,2,FALSE)&amp;VLOOKUP(一般!D290,コード表!$G$3:$H$67,2,FALSE)&amp;VLOOKUP(一般!E290,コード表!$J$3:$K$15,2,FALSE)&amp;VLOOKUP(一般!F290,コード表!$M$3:$N$34,2,FALSE)),"",VLOOKUP(一般!C290,コード表!$D$3:$E$7,2,FALSE)&amp;VLOOKUP(一般!D290,コード表!$G$3:$H$67,2,FALSE)&amp;VLOOKUP(一般!E290,コード表!$J$3:$K$15,2,FALSE)&amp;VLOOKUP(一般!F290,コード表!$M$3:$N$34,2,FALSE)))</f>
        <v>0</v>
      </c>
      <c r="C286" s="17" t="str">
        <f>一般!I290&amp;" "&amp;一般!J290</f>
        <v xml:space="preserve"> </v>
      </c>
      <c r="D286" s="17" t="str">
        <f>一般!G290&amp;" "&amp;一般!H290</f>
        <v xml:space="preserve"> </v>
      </c>
      <c r="E286" s="18" t="str">
        <f>IF(ISERROR(VLOOKUP(一般!K290,コード表!$D$3:$E$7,2,FALSE)&amp;VLOOKUP(一般!L290,コード表!$G$3:$H$67,2,FALSE)&amp;VLOOKUP(一般!M290,コード表!$J$3:$K$15,2,FALSE)&amp;VLOOKUP(一般!N290,コード表!$M$3:$N$34,2,FALSE)),"",VLOOKUP(一般!K290,コード表!$D$3:$E$7,2,FALSE)&amp;VLOOKUP(一般!L290,コード表!$G$3:$H$67,2,FALSE)&amp;VLOOKUP(一般!M290,コード表!$J$3:$K$15,2,FALSE)&amp;VLOOKUP(一般!N290,コード表!$M$3:$N$34,2,FALSE))</f>
        <v/>
      </c>
      <c r="F286" s="18"/>
      <c r="G286" s="18"/>
      <c r="H286" s="18" t="str">
        <f>IF(ISERROR(VLOOKUP(一般!O290,コード表!$S$3:$T$11,2,FALSE)),"",VLOOKUP(一般!O290,コード表!$S$3:$T$11,2,FALSE))</f>
        <v/>
      </c>
      <c r="I286" s="18" t="str">
        <f>IF(ISERROR(VLOOKUP(一般!P290,コード表!$D$3:$E$7,2,FALSE)&amp;VLOOKUP(一般!Q290,コード表!$G$3:$H$67,2,FALSE)&amp;VLOOKUP(一般!R290,コード表!$J$3:$K$15,2,FALSE)&amp;VLOOKUP(一般!S290,コード表!$M$3:$N$34,2,FALSE)),"",VLOOKUP(一般!P290,コード表!$D$3:$E$7,2,FALSE)&amp;VLOOKUP(一般!Q290,コード表!$G$3:$H$67,2,FALSE)&amp;VLOOKUP(一般!R290,コード表!$J$3:$K$15,2,FALSE)&amp;VLOOKUP(一般!S290,コード表!$M$3:$N$34,2,FALSE))</f>
        <v/>
      </c>
      <c r="J286" s="8">
        <f>一般!T290</f>
        <v>0</v>
      </c>
      <c r="K286" s="8" t="str">
        <f>IF(ISERROR(VLOOKUP(一般!U290,コード表!$P$3:$Q$52,2,FALSE)),"",VLOOKUP(一般!U290,コード表!$P$3:$Q$52,2,FALSE))</f>
        <v/>
      </c>
    </row>
    <row r="287" spans="1:11" ht="20.100000000000001" customHeight="1" x14ac:dyDescent="0.15">
      <c r="A287" s="8">
        <v>710</v>
      </c>
      <c r="B287" s="18" t="b">
        <f>IF(一般!B291="出",IF(ISERROR(VLOOKUP(一般!C291,コード表!$D$3:$E$7,2,FALSE)&amp;VLOOKUP(一般!D291,コード表!$G$3:$H$67,2,FALSE)&amp;VLOOKUP(一般!E291,コード表!$J$3:$K$15,2,FALSE)&amp;VLOOKUP(一般!F291,コード表!$M$3:$N$34,2,FALSE)),"",VLOOKUP(一般!C291,コード表!$D$3:$E$7,2,FALSE)&amp;VLOOKUP(一般!D291,コード表!$G$3:$H$67,2,FALSE)&amp;VLOOKUP(一般!E291,コード表!$J$3:$K$15,2,FALSE)&amp;VLOOKUP(一般!F291,コード表!$M$3:$N$34,2,FALSE)))</f>
        <v>0</v>
      </c>
      <c r="C287" s="17" t="str">
        <f>一般!I291&amp;" "&amp;一般!J291</f>
        <v xml:space="preserve"> </v>
      </c>
      <c r="D287" s="17" t="str">
        <f>一般!G291&amp;" "&amp;一般!H291</f>
        <v xml:space="preserve"> </v>
      </c>
      <c r="E287" s="18" t="str">
        <f>IF(ISERROR(VLOOKUP(一般!K291,コード表!$D$3:$E$7,2,FALSE)&amp;VLOOKUP(一般!L291,コード表!$G$3:$H$67,2,FALSE)&amp;VLOOKUP(一般!M291,コード表!$J$3:$K$15,2,FALSE)&amp;VLOOKUP(一般!N291,コード表!$M$3:$N$34,2,FALSE)),"",VLOOKUP(一般!K291,コード表!$D$3:$E$7,2,FALSE)&amp;VLOOKUP(一般!L291,コード表!$G$3:$H$67,2,FALSE)&amp;VLOOKUP(一般!M291,コード表!$J$3:$K$15,2,FALSE)&amp;VLOOKUP(一般!N291,コード表!$M$3:$N$34,2,FALSE))</f>
        <v/>
      </c>
      <c r="F287" s="18"/>
      <c r="G287" s="18"/>
      <c r="H287" s="18" t="str">
        <f>IF(ISERROR(VLOOKUP(一般!O291,コード表!$S$3:$T$11,2,FALSE)),"",VLOOKUP(一般!O291,コード表!$S$3:$T$11,2,FALSE))</f>
        <v/>
      </c>
      <c r="I287" s="18" t="str">
        <f>IF(ISERROR(VLOOKUP(一般!P291,コード表!$D$3:$E$7,2,FALSE)&amp;VLOOKUP(一般!Q291,コード表!$G$3:$H$67,2,FALSE)&amp;VLOOKUP(一般!R291,コード表!$J$3:$K$15,2,FALSE)&amp;VLOOKUP(一般!S291,コード表!$M$3:$N$34,2,FALSE)),"",VLOOKUP(一般!P291,コード表!$D$3:$E$7,2,FALSE)&amp;VLOOKUP(一般!Q291,コード表!$G$3:$H$67,2,FALSE)&amp;VLOOKUP(一般!R291,コード表!$J$3:$K$15,2,FALSE)&amp;VLOOKUP(一般!S291,コード表!$M$3:$N$34,2,FALSE))</f>
        <v/>
      </c>
      <c r="J287" s="8">
        <f>一般!T291</f>
        <v>0</v>
      </c>
      <c r="K287" s="8" t="str">
        <f>IF(ISERROR(VLOOKUP(一般!U291,コード表!$P$3:$Q$52,2,FALSE)),"",VLOOKUP(一般!U291,コード表!$P$3:$Q$52,2,FALSE))</f>
        <v/>
      </c>
    </row>
    <row r="288" spans="1:11" ht="20.100000000000001" customHeight="1" x14ac:dyDescent="0.15">
      <c r="A288" s="8">
        <v>710</v>
      </c>
      <c r="B288" s="18" t="b">
        <f>IF(一般!B292="出",IF(ISERROR(VLOOKUP(一般!C292,コード表!$D$3:$E$7,2,FALSE)&amp;VLOOKUP(一般!D292,コード表!$G$3:$H$67,2,FALSE)&amp;VLOOKUP(一般!E292,コード表!$J$3:$K$15,2,FALSE)&amp;VLOOKUP(一般!F292,コード表!$M$3:$N$34,2,FALSE)),"",VLOOKUP(一般!C292,コード表!$D$3:$E$7,2,FALSE)&amp;VLOOKUP(一般!D292,コード表!$G$3:$H$67,2,FALSE)&amp;VLOOKUP(一般!E292,コード表!$J$3:$K$15,2,FALSE)&amp;VLOOKUP(一般!F292,コード表!$M$3:$N$34,2,FALSE)))</f>
        <v>0</v>
      </c>
      <c r="C288" s="17" t="str">
        <f>一般!I292&amp;" "&amp;一般!J292</f>
        <v xml:space="preserve"> </v>
      </c>
      <c r="D288" s="17" t="str">
        <f>一般!G292&amp;" "&amp;一般!H292</f>
        <v xml:space="preserve"> </v>
      </c>
      <c r="E288" s="18" t="str">
        <f>IF(ISERROR(VLOOKUP(一般!K292,コード表!$D$3:$E$7,2,FALSE)&amp;VLOOKUP(一般!L292,コード表!$G$3:$H$67,2,FALSE)&amp;VLOOKUP(一般!M292,コード表!$J$3:$K$15,2,FALSE)&amp;VLOOKUP(一般!N292,コード表!$M$3:$N$34,2,FALSE)),"",VLOOKUP(一般!K292,コード表!$D$3:$E$7,2,FALSE)&amp;VLOOKUP(一般!L292,コード表!$G$3:$H$67,2,FALSE)&amp;VLOOKUP(一般!M292,コード表!$J$3:$K$15,2,FALSE)&amp;VLOOKUP(一般!N292,コード表!$M$3:$N$34,2,FALSE))</f>
        <v/>
      </c>
      <c r="F288" s="18"/>
      <c r="G288" s="18"/>
      <c r="H288" s="18" t="str">
        <f>IF(ISERROR(VLOOKUP(一般!O292,コード表!$S$3:$T$11,2,FALSE)),"",VLOOKUP(一般!O292,コード表!$S$3:$T$11,2,FALSE))</f>
        <v/>
      </c>
      <c r="I288" s="18" t="str">
        <f>IF(ISERROR(VLOOKUP(一般!P292,コード表!$D$3:$E$7,2,FALSE)&amp;VLOOKUP(一般!Q292,コード表!$G$3:$H$67,2,FALSE)&amp;VLOOKUP(一般!R292,コード表!$J$3:$K$15,2,FALSE)&amp;VLOOKUP(一般!S292,コード表!$M$3:$N$34,2,FALSE)),"",VLOOKUP(一般!P292,コード表!$D$3:$E$7,2,FALSE)&amp;VLOOKUP(一般!Q292,コード表!$G$3:$H$67,2,FALSE)&amp;VLOOKUP(一般!R292,コード表!$J$3:$K$15,2,FALSE)&amp;VLOOKUP(一般!S292,コード表!$M$3:$N$34,2,FALSE))</f>
        <v/>
      </c>
      <c r="J288" s="8">
        <f>一般!T292</f>
        <v>0</v>
      </c>
      <c r="K288" s="8" t="str">
        <f>IF(ISERROR(VLOOKUP(一般!U292,コード表!$P$3:$Q$52,2,FALSE)),"",VLOOKUP(一般!U292,コード表!$P$3:$Q$52,2,FALSE))</f>
        <v/>
      </c>
    </row>
    <row r="289" spans="1:11" ht="20.100000000000001" customHeight="1" x14ac:dyDescent="0.15">
      <c r="A289" s="8">
        <v>710</v>
      </c>
      <c r="B289" s="18" t="b">
        <f>IF(一般!B293="出",IF(ISERROR(VLOOKUP(一般!C293,コード表!$D$3:$E$7,2,FALSE)&amp;VLOOKUP(一般!D293,コード表!$G$3:$H$67,2,FALSE)&amp;VLOOKUP(一般!E293,コード表!$J$3:$K$15,2,FALSE)&amp;VLOOKUP(一般!F293,コード表!$M$3:$N$34,2,FALSE)),"",VLOOKUP(一般!C293,コード表!$D$3:$E$7,2,FALSE)&amp;VLOOKUP(一般!D293,コード表!$G$3:$H$67,2,FALSE)&amp;VLOOKUP(一般!E293,コード表!$J$3:$K$15,2,FALSE)&amp;VLOOKUP(一般!F293,コード表!$M$3:$N$34,2,FALSE)))</f>
        <v>0</v>
      </c>
      <c r="C289" s="17" t="str">
        <f>一般!I293&amp;" "&amp;一般!J293</f>
        <v xml:space="preserve"> </v>
      </c>
      <c r="D289" s="17" t="str">
        <f>一般!G293&amp;" "&amp;一般!H293</f>
        <v xml:space="preserve"> </v>
      </c>
      <c r="E289" s="18" t="str">
        <f>IF(ISERROR(VLOOKUP(一般!K293,コード表!$D$3:$E$7,2,FALSE)&amp;VLOOKUP(一般!L293,コード表!$G$3:$H$67,2,FALSE)&amp;VLOOKUP(一般!M293,コード表!$J$3:$K$15,2,FALSE)&amp;VLOOKUP(一般!N293,コード表!$M$3:$N$34,2,FALSE)),"",VLOOKUP(一般!K293,コード表!$D$3:$E$7,2,FALSE)&amp;VLOOKUP(一般!L293,コード表!$G$3:$H$67,2,FALSE)&amp;VLOOKUP(一般!M293,コード表!$J$3:$K$15,2,FALSE)&amp;VLOOKUP(一般!N293,コード表!$M$3:$N$34,2,FALSE))</f>
        <v/>
      </c>
      <c r="F289" s="18"/>
      <c r="G289" s="18"/>
      <c r="H289" s="18" t="str">
        <f>IF(ISERROR(VLOOKUP(一般!O293,コード表!$S$3:$T$11,2,FALSE)),"",VLOOKUP(一般!O293,コード表!$S$3:$T$11,2,FALSE))</f>
        <v/>
      </c>
      <c r="I289" s="18" t="str">
        <f>IF(ISERROR(VLOOKUP(一般!P293,コード表!$D$3:$E$7,2,FALSE)&amp;VLOOKUP(一般!Q293,コード表!$G$3:$H$67,2,FALSE)&amp;VLOOKUP(一般!R293,コード表!$J$3:$K$15,2,FALSE)&amp;VLOOKUP(一般!S293,コード表!$M$3:$N$34,2,FALSE)),"",VLOOKUP(一般!P293,コード表!$D$3:$E$7,2,FALSE)&amp;VLOOKUP(一般!Q293,コード表!$G$3:$H$67,2,FALSE)&amp;VLOOKUP(一般!R293,コード表!$J$3:$K$15,2,FALSE)&amp;VLOOKUP(一般!S293,コード表!$M$3:$N$34,2,FALSE))</f>
        <v/>
      </c>
      <c r="J289" s="8">
        <f>一般!T293</f>
        <v>0</v>
      </c>
      <c r="K289" s="8" t="str">
        <f>IF(ISERROR(VLOOKUP(一般!U293,コード表!$P$3:$Q$52,2,FALSE)),"",VLOOKUP(一般!U293,コード表!$P$3:$Q$52,2,FALSE))</f>
        <v/>
      </c>
    </row>
    <row r="290" spans="1:11" ht="20.100000000000001" customHeight="1" x14ac:dyDescent="0.15">
      <c r="A290" s="8">
        <v>710</v>
      </c>
      <c r="B290" s="18" t="b">
        <f>IF(一般!B294="出",IF(ISERROR(VLOOKUP(一般!C294,コード表!$D$3:$E$7,2,FALSE)&amp;VLOOKUP(一般!D294,コード表!$G$3:$H$67,2,FALSE)&amp;VLOOKUP(一般!E294,コード表!$J$3:$K$15,2,FALSE)&amp;VLOOKUP(一般!F294,コード表!$M$3:$N$34,2,FALSE)),"",VLOOKUP(一般!C294,コード表!$D$3:$E$7,2,FALSE)&amp;VLOOKUP(一般!D294,コード表!$G$3:$H$67,2,FALSE)&amp;VLOOKUP(一般!E294,コード表!$J$3:$K$15,2,FALSE)&amp;VLOOKUP(一般!F294,コード表!$M$3:$N$34,2,FALSE)))</f>
        <v>0</v>
      </c>
      <c r="C290" s="17" t="str">
        <f>一般!I294&amp;" "&amp;一般!J294</f>
        <v xml:space="preserve"> </v>
      </c>
      <c r="D290" s="17" t="str">
        <f>一般!G294&amp;" "&amp;一般!H294</f>
        <v xml:space="preserve"> </v>
      </c>
      <c r="E290" s="18" t="str">
        <f>IF(ISERROR(VLOOKUP(一般!K294,コード表!$D$3:$E$7,2,FALSE)&amp;VLOOKUP(一般!L294,コード表!$G$3:$H$67,2,FALSE)&amp;VLOOKUP(一般!M294,コード表!$J$3:$K$15,2,FALSE)&amp;VLOOKUP(一般!N294,コード表!$M$3:$N$34,2,FALSE)),"",VLOOKUP(一般!K294,コード表!$D$3:$E$7,2,FALSE)&amp;VLOOKUP(一般!L294,コード表!$G$3:$H$67,2,FALSE)&amp;VLOOKUP(一般!M294,コード表!$J$3:$K$15,2,FALSE)&amp;VLOOKUP(一般!N294,コード表!$M$3:$N$34,2,FALSE))</f>
        <v/>
      </c>
      <c r="F290" s="18"/>
      <c r="G290" s="18"/>
      <c r="H290" s="18" t="str">
        <f>IF(ISERROR(VLOOKUP(一般!O294,コード表!$S$3:$T$11,2,FALSE)),"",VLOOKUP(一般!O294,コード表!$S$3:$T$11,2,FALSE))</f>
        <v/>
      </c>
      <c r="I290" s="18" t="str">
        <f>IF(ISERROR(VLOOKUP(一般!P294,コード表!$D$3:$E$7,2,FALSE)&amp;VLOOKUP(一般!Q294,コード表!$G$3:$H$67,2,FALSE)&amp;VLOOKUP(一般!R294,コード表!$J$3:$K$15,2,FALSE)&amp;VLOOKUP(一般!S294,コード表!$M$3:$N$34,2,FALSE)),"",VLOOKUP(一般!P294,コード表!$D$3:$E$7,2,FALSE)&amp;VLOOKUP(一般!Q294,コード表!$G$3:$H$67,2,FALSE)&amp;VLOOKUP(一般!R294,コード表!$J$3:$K$15,2,FALSE)&amp;VLOOKUP(一般!S294,コード表!$M$3:$N$34,2,FALSE))</f>
        <v/>
      </c>
      <c r="J290" s="8">
        <f>一般!T294</f>
        <v>0</v>
      </c>
      <c r="K290" s="8" t="str">
        <f>IF(ISERROR(VLOOKUP(一般!U294,コード表!$P$3:$Q$52,2,FALSE)),"",VLOOKUP(一般!U294,コード表!$P$3:$Q$52,2,FALSE))</f>
        <v/>
      </c>
    </row>
    <row r="291" spans="1:11" ht="20.100000000000001" customHeight="1" x14ac:dyDescent="0.15">
      <c r="A291" s="8">
        <v>710</v>
      </c>
      <c r="B291" s="18" t="b">
        <f>IF(一般!B295="出",IF(ISERROR(VLOOKUP(一般!C295,コード表!$D$3:$E$7,2,FALSE)&amp;VLOOKUP(一般!D295,コード表!$G$3:$H$67,2,FALSE)&amp;VLOOKUP(一般!E295,コード表!$J$3:$K$15,2,FALSE)&amp;VLOOKUP(一般!F295,コード表!$M$3:$N$34,2,FALSE)),"",VLOOKUP(一般!C295,コード表!$D$3:$E$7,2,FALSE)&amp;VLOOKUP(一般!D295,コード表!$G$3:$H$67,2,FALSE)&amp;VLOOKUP(一般!E295,コード表!$J$3:$K$15,2,FALSE)&amp;VLOOKUP(一般!F295,コード表!$M$3:$N$34,2,FALSE)))</f>
        <v>0</v>
      </c>
      <c r="C291" s="17" t="str">
        <f>一般!I295&amp;" "&amp;一般!J295</f>
        <v xml:space="preserve"> </v>
      </c>
      <c r="D291" s="17" t="str">
        <f>一般!G295&amp;" "&amp;一般!H295</f>
        <v xml:space="preserve"> </v>
      </c>
      <c r="E291" s="18" t="str">
        <f>IF(ISERROR(VLOOKUP(一般!K295,コード表!$D$3:$E$7,2,FALSE)&amp;VLOOKUP(一般!L295,コード表!$G$3:$H$67,2,FALSE)&amp;VLOOKUP(一般!M295,コード表!$J$3:$K$15,2,FALSE)&amp;VLOOKUP(一般!N295,コード表!$M$3:$N$34,2,FALSE)),"",VLOOKUP(一般!K295,コード表!$D$3:$E$7,2,FALSE)&amp;VLOOKUP(一般!L295,コード表!$G$3:$H$67,2,FALSE)&amp;VLOOKUP(一般!M295,コード表!$J$3:$K$15,2,FALSE)&amp;VLOOKUP(一般!N295,コード表!$M$3:$N$34,2,FALSE))</f>
        <v/>
      </c>
      <c r="F291" s="18"/>
      <c r="G291" s="18"/>
      <c r="H291" s="18" t="str">
        <f>IF(ISERROR(VLOOKUP(一般!O295,コード表!$S$3:$T$11,2,FALSE)),"",VLOOKUP(一般!O295,コード表!$S$3:$T$11,2,FALSE))</f>
        <v/>
      </c>
      <c r="I291" s="18" t="str">
        <f>IF(ISERROR(VLOOKUP(一般!P295,コード表!$D$3:$E$7,2,FALSE)&amp;VLOOKUP(一般!Q295,コード表!$G$3:$H$67,2,FALSE)&amp;VLOOKUP(一般!R295,コード表!$J$3:$K$15,2,FALSE)&amp;VLOOKUP(一般!S295,コード表!$M$3:$N$34,2,FALSE)),"",VLOOKUP(一般!P295,コード表!$D$3:$E$7,2,FALSE)&amp;VLOOKUP(一般!Q295,コード表!$G$3:$H$67,2,FALSE)&amp;VLOOKUP(一般!R295,コード表!$J$3:$K$15,2,FALSE)&amp;VLOOKUP(一般!S295,コード表!$M$3:$N$34,2,FALSE))</f>
        <v/>
      </c>
      <c r="J291" s="8">
        <f>一般!T295</f>
        <v>0</v>
      </c>
      <c r="K291" s="8" t="str">
        <f>IF(ISERROR(VLOOKUP(一般!U295,コード表!$P$3:$Q$52,2,FALSE)),"",VLOOKUP(一般!U295,コード表!$P$3:$Q$52,2,FALSE))</f>
        <v/>
      </c>
    </row>
    <row r="292" spans="1:11" ht="20.100000000000001" customHeight="1" x14ac:dyDescent="0.15">
      <c r="A292" s="8">
        <v>710</v>
      </c>
      <c r="B292" s="18" t="b">
        <f>IF(一般!B296="出",IF(ISERROR(VLOOKUP(一般!C296,コード表!$D$3:$E$7,2,FALSE)&amp;VLOOKUP(一般!D296,コード表!$G$3:$H$67,2,FALSE)&amp;VLOOKUP(一般!E296,コード表!$J$3:$K$15,2,FALSE)&amp;VLOOKUP(一般!F296,コード表!$M$3:$N$34,2,FALSE)),"",VLOOKUP(一般!C296,コード表!$D$3:$E$7,2,FALSE)&amp;VLOOKUP(一般!D296,コード表!$G$3:$H$67,2,FALSE)&amp;VLOOKUP(一般!E296,コード表!$J$3:$K$15,2,FALSE)&amp;VLOOKUP(一般!F296,コード表!$M$3:$N$34,2,FALSE)))</f>
        <v>0</v>
      </c>
      <c r="C292" s="17" t="str">
        <f>一般!I296&amp;" "&amp;一般!J296</f>
        <v xml:space="preserve"> </v>
      </c>
      <c r="D292" s="17" t="str">
        <f>一般!G296&amp;" "&amp;一般!H296</f>
        <v xml:space="preserve"> </v>
      </c>
      <c r="E292" s="18" t="str">
        <f>IF(ISERROR(VLOOKUP(一般!K296,コード表!$D$3:$E$7,2,FALSE)&amp;VLOOKUP(一般!L296,コード表!$G$3:$H$67,2,FALSE)&amp;VLOOKUP(一般!M296,コード表!$J$3:$K$15,2,FALSE)&amp;VLOOKUP(一般!N296,コード表!$M$3:$N$34,2,FALSE)),"",VLOOKUP(一般!K296,コード表!$D$3:$E$7,2,FALSE)&amp;VLOOKUP(一般!L296,コード表!$G$3:$H$67,2,FALSE)&amp;VLOOKUP(一般!M296,コード表!$J$3:$K$15,2,FALSE)&amp;VLOOKUP(一般!N296,コード表!$M$3:$N$34,2,FALSE))</f>
        <v/>
      </c>
      <c r="F292" s="18"/>
      <c r="G292" s="18"/>
      <c r="H292" s="18" t="str">
        <f>IF(ISERROR(VLOOKUP(一般!O296,コード表!$S$3:$T$11,2,FALSE)),"",VLOOKUP(一般!O296,コード表!$S$3:$T$11,2,FALSE))</f>
        <v/>
      </c>
      <c r="I292" s="18" t="str">
        <f>IF(ISERROR(VLOOKUP(一般!P296,コード表!$D$3:$E$7,2,FALSE)&amp;VLOOKUP(一般!Q296,コード表!$G$3:$H$67,2,FALSE)&amp;VLOOKUP(一般!R296,コード表!$J$3:$K$15,2,FALSE)&amp;VLOOKUP(一般!S296,コード表!$M$3:$N$34,2,FALSE)),"",VLOOKUP(一般!P296,コード表!$D$3:$E$7,2,FALSE)&amp;VLOOKUP(一般!Q296,コード表!$G$3:$H$67,2,FALSE)&amp;VLOOKUP(一般!R296,コード表!$J$3:$K$15,2,FALSE)&amp;VLOOKUP(一般!S296,コード表!$M$3:$N$34,2,FALSE))</f>
        <v/>
      </c>
      <c r="J292" s="8">
        <f>一般!T296</f>
        <v>0</v>
      </c>
      <c r="K292" s="8" t="str">
        <f>IF(ISERROR(VLOOKUP(一般!U296,コード表!$P$3:$Q$52,2,FALSE)),"",VLOOKUP(一般!U296,コード表!$P$3:$Q$52,2,FALSE))</f>
        <v/>
      </c>
    </row>
    <row r="293" spans="1:11" ht="20.100000000000001" customHeight="1" x14ac:dyDescent="0.15">
      <c r="A293" s="8">
        <v>710</v>
      </c>
      <c r="B293" s="18" t="b">
        <f>IF(一般!B297="出",IF(ISERROR(VLOOKUP(一般!C297,コード表!$D$3:$E$7,2,FALSE)&amp;VLOOKUP(一般!D297,コード表!$G$3:$H$67,2,FALSE)&amp;VLOOKUP(一般!E297,コード表!$J$3:$K$15,2,FALSE)&amp;VLOOKUP(一般!F297,コード表!$M$3:$N$34,2,FALSE)),"",VLOOKUP(一般!C297,コード表!$D$3:$E$7,2,FALSE)&amp;VLOOKUP(一般!D297,コード表!$G$3:$H$67,2,FALSE)&amp;VLOOKUP(一般!E297,コード表!$J$3:$K$15,2,FALSE)&amp;VLOOKUP(一般!F297,コード表!$M$3:$N$34,2,FALSE)))</f>
        <v>0</v>
      </c>
      <c r="C293" s="17" t="str">
        <f>一般!I297&amp;" "&amp;一般!J297</f>
        <v xml:space="preserve"> </v>
      </c>
      <c r="D293" s="17" t="str">
        <f>一般!G297&amp;" "&amp;一般!H297</f>
        <v xml:space="preserve"> </v>
      </c>
      <c r="E293" s="18" t="str">
        <f>IF(ISERROR(VLOOKUP(一般!K297,コード表!$D$3:$E$7,2,FALSE)&amp;VLOOKUP(一般!L297,コード表!$G$3:$H$67,2,FALSE)&amp;VLOOKUP(一般!M297,コード表!$J$3:$K$15,2,FALSE)&amp;VLOOKUP(一般!N297,コード表!$M$3:$N$34,2,FALSE)),"",VLOOKUP(一般!K297,コード表!$D$3:$E$7,2,FALSE)&amp;VLOOKUP(一般!L297,コード表!$G$3:$H$67,2,FALSE)&amp;VLOOKUP(一般!M297,コード表!$J$3:$K$15,2,FALSE)&amp;VLOOKUP(一般!N297,コード表!$M$3:$N$34,2,FALSE))</f>
        <v/>
      </c>
      <c r="F293" s="18"/>
      <c r="G293" s="18"/>
      <c r="H293" s="18" t="str">
        <f>IF(ISERROR(VLOOKUP(一般!O297,コード表!$S$3:$T$11,2,FALSE)),"",VLOOKUP(一般!O297,コード表!$S$3:$T$11,2,FALSE))</f>
        <v/>
      </c>
      <c r="I293" s="18" t="str">
        <f>IF(ISERROR(VLOOKUP(一般!P297,コード表!$D$3:$E$7,2,FALSE)&amp;VLOOKUP(一般!Q297,コード表!$G$3:$H$67,2,FALSE)&amp;VLOOKUP(一般!R297,コード表!$J$3:$K$15,2,FALSE)&amp;VLOOKUP(一般!S297,コード表!$M$3:$N$34,2,FALSE)),"",VLOOKUP(一般!P297,コード表!$D$3:$E$7,2,FALSE)&amp;VLOOKUP(一般!Q297,コード表!$G$3:$H$67,2,FALSE)&amp;VLOOKUP(一般!R297,コード表!$J$3:$K$15,2,FALSE)&amp;VLOOKUP(一般!S297,コード表!$M$3:$N$34,2,FALSE))</f>
        <v/>
      </c>
      <c r="J293" s="8">
        <f>一般!T297</f>
        <v>0</v>
      </c>
      <c r="K293" s="8" t="str">
        <f>IF(ISERROR(VLOOKUP(一般!U297,コード表!$P$3:$Q$52,2,FALSE)),"",VLOOKUP(一般!U297,コード表!$P$3:$Q$52,2,FALSE))</f>
        <v/>
      </c>
    </row>
    <row r="294" spans="1:11" ht="20.100000000000001" customHeight="1" x14ac:dyDescent="0.15">
      <c r="A294" s="8">
        <v>710</v>
      </c>
      <c r="B294" s="18" t="b">
        <f>IF(一般!B298="出",IF(ISERROR(VLOOKUP(一般!C298,コード表!$D$3:$E$7,2,FALSE)&amp;VLOOKUP(一般!D298,コード表!$G$3:$H$67,2,FALSE)&amp;VLOOKUP(一般!E298,コード表!$J$3:$K$15,2,FALSE)&amp;VLOOKUP(一般!F298,コード表!$M$3:$N$34,2,FALSE)),"",VLOOKUP(一般!C298,コード表!$D$3:$E$7,2,FALSE)&amp;VLOOKUP(一般!D298,コード表!$G$3:$H$67,2,FALSE)&amp;VLOOKUP(一般!E298,コード表!$J$3:$K$15,2,FALSE)&amp;VLOOKUP(一般!F298,コード表!$M$3:$N$34,2,FALSE)))</f>
        <v>0</v>
      </c>
      <c r="C294" s="17" t="str">
        <f>一般!I298&amp;" "&amp;一般!J298</f>
        <v xml:space="preserve"> </v>
      </c>
      <c r="D294" s="17" t="str">
        <f>一般!G298&amp;" "&amp;一般!H298</f>
        <v xml:space="preserve"> </v>
      </c>
      <c r="E294" s="18" t="str">
        <f>IF(ISERROR(VLOOKUP(一般!K298,コード表!$D$3:$E$7,2,FALSE)&amp;VLOOKUP(一般!L298,コード表!$G$3:$H$67,2,FALSE)&amp;VLOOKUP(一般!M298,コード表!$J$3:$K$15,2,FALSE)&amp;VLOOKUP(一般!N298,コード表!$M$3:$N$34,2,FALSE)),"",VLOOKUP(一般!K298,コード表!$D$3:$E$7,2,FALSE)&amp;VLOOKUP(一般!L298,コード表!$G$3:$H$67,2,FALSE)&amp;VLOOKUP(一般!M298,コード表!$J$3:$K$15,2,FALSE)&amp;VLOOKUP(一般!N298,コード表!$M$3:$N$34,2,FALSE))</f>
        <v/>
      </c>
      <c r="F294" s="18"/>
      <c r="G294" s="18"/>
      <c r="H294" s="18" t="str">
        <f>IF(ISERROR(VLOOKUP(一般!O298,コード表!$S$3:$T$11,2,FALSE)),"",VLOOKUP(一般!O298,コード表!$S$3:$T$11,2,FALSE))</f>
        <v/>
      </c>
      <c r="I294" s="18" t="str">
        <f>IF(ISERROR(VLOOKUP(一般!P298,コード表!$D$3:$E$7,2,FALSE)&amp;VLOOKUP(一般!Q298,コード表!$G$3:$H$67,2,FALSE)&amp;VLOOKUP(一般!R298,コード表!$J$3:$K$15,2,FALSE)&amp;VLOOKUP(一般!S298,コード表!$M$3:$N$34,2,FALSE)),"",VLOOKUP(一般!P298,コード表!$D$3:$E$7,2,FALSE)&amp;VLOOKUP(一般!Q298,コード表!$G$3:$H$67,2,FALSE)&amp;VLOOKUP(一般!R298,コード表!$J$3:$K$15,2,FALSE)&amp;VLOOKUP(一般!S298,コード表!$M$3:$N$34,2,FALSE))</f>
        <v/>
      </c>
      <c r="J294" s="8">
        <f>一般!T298</f>
        <v>0</v>
      </c>
      <c r="K294" s="8" t="str">
        <f>IF(ISERROR(VLOOKUP(一般!U298,コード表!$P$3:$Q$52,2,FALSE)),"",VLOOKUP(一般!U298,コード表!$P$3:$Q$52,2,FALSE))</f>
        <v/>
      </c>
    </row>
    <row r="295" spans="1:11" ht="20.100000000000001" customHeight="1" x14ac:dyDescent="0.15">
      <c r="A295" s="8">
        <v>710</v>
      </c>
      <c r="B295" s="18" t="b">
        <f>IF(一般!B299="出",IF(ISERROR(VLOOKUP(一般!C299,コード表!$D$3:$E$7,2,FALSE)&amp;VLOOKUP(一般!D299,コード表!$G$3:$H$67,2,FALSE)&amp;VLOOKUP(一般!E299,コード表!$J$3:$K$15,2,FALSE)&amp;VLOOKUP(一般!F299,コード表!$M$3:$N$34,2,FALSE)),"",VLOOKUP(一般!C299,コード表!$D$3:$E$7,2,FALSE)&amp;VLOOKUP(一般!D299,コード表!$G$3:$H$67,2,FALSE)&amp;VLOOKUP(一般!E299,コード表!$J$3:$K$15,2,FALSE)&amp;VLOOKUP(一般!F299,コード表!$M$3:$N$34,2,FALSE)))</f>
        <v>0</v>
      </c>
      <c r="C295" s="17" t="str">
        <f>一般!I299&amp;" "&amp;一般!J299</f>
        <v xml:space="preserve"> </v>
      </c>
      <c r="D295" s="17" t="str">
        <f>一般!G299&amp;" "&amp;一般!H299</f>
        <v xml:space="preserve"> </v>
      </c>
      <c r="E295" s="18" t="str">
        <f>IF(ISERROR(VLOOKUP(一般!K299,コード表!$D$3:$E$7,2,FALSE)&amp;VLOOKUP(一般!L299,コード表!$G$3:$H$67,2,FALSE)&amp;VLOOKUP(一般!M299,コード表!$J$3:$K$15,2,FALSE)&amp;VLOOKUP(一般!N299,コード表!$M$3:$N$34,2,FALSE)),"",VLOOKUP(一般!K299,コード表!$D$3:$E$7,2,FALSE)&amp;VLOOKUP(一般!L299,コード表!$G$3:$H$67,2,FALSE)&amp;VLOOKUP(一般!M299,コード表!$J$3:$K$15,2,FALSE)&amp;VLOOKUP(一般!N299,コード表!$M$3:$N$34,2,FALSE))</f>
        <v/>
      </c>
      <c r="F295" s="18"/>
      <c r="G295" s="18"/>
      <c r="H295" s="18" t="str">
        <f>IF(ISERROR(VLOOKUP(一般!O299,コード表!$S$3:$T$11,2,FALSE)),"",VLOOKUP(一般!O299,コード表!$S$3:$T$11,2,FALSE))</f>
        <v/>
      </c>
      <c r="I295" s="18" t="str">
        <f>IF(ISERROR(VLOOKUP(一般!P299,コード表!$D$3:$E$7,2,FALSE)&amp;VLOOKUP(一般!Q299,コード表!$G$3:$H$67,2,FALSE)&amp;VLOOKUP(一般!R299,コード表!$J$3:$K$15,2,FALSE)&amp;VLOOKUP(一般!S299,コード表!$M$3:$N$34,2,FALSE)),"",VLOOKUP(一般!P299,コード表!$D$3:$E$7,2,FALSE)&amp;VLOOKUP(一般!Q299,コード表!$G$3:$H$67,2,FALSE)&amp;VLOOKUP(一般!R299,コード表!$J$3:$K$15,2,FALSE)&amp;VLOOKUP(一般!S299,コード表!$M$3:$N$34,2,FALSE))</f>
        <v/>
      </c>
      <c r="J295" s="8">
        <f>一般!T299</f>
        <v>0</v>
      </c>
      <c r="K295" s="8" t="str">
        <f>IF(ISERROR(VLOOKUP(一般!U299,コード表!$P$3:$Q$52,2,FALSE)),"",VLOOKUP(一般!U299,コード表!$P$3:$Q$52,2,FALSE))</f>
        <v/>
      </c>
    </row>
    <row r="296" spans="1:11" ht="20.100000000000001" customHeight="1" x14ac:dyDescent="0.15">
      <c r="A296" s="8">
        <v>710</v>
      </c>
      <c r="B296" s="18" t="b">
        <f>IF(一般!B300="出",IF(ISERROR(VLOOKUP(一般!C300,コード表!$D$3:$E$7,2,FALSE)&amp;VLOOKUP(一般!D300,コード表!$G$3:$H$67,2,FALSE)&amp;VLOOKUP(一般!E300,コード表!$J$3:$K$15,2,FALSE)&amp;VLOOKUP(一般!F300,コード表!$M$3:$N$34,2,FALSE)),"",VLOOKUP(一般!C300,コード表!$D$3:$E$7,2,FALSE)&amp;VLOOKUP(一般!D300,コード表!$G$3:$H$67,2,FALSE)&amp;VLOOKUP(一般!E300,コード表!$J$3:$K$15,2,FALSE)&amp;VLOOKUP(一般!F300,コード表!$M$3:$N$34,2,FALSE)))</f>
        <v>0</v>
      </c>
      <c r="C296" s="17" t="str">
        <f>一般!I300&amp;" "&amp;一般!J300</f>
        <v xml:space="preserve"> </v>
      </c>
      <c r="D296" s="17" t="str">
        <f>一般!G300&amp;" "&amp;一般!H300</f>
        <v xml:space="preserve"> </v>
      </c>
      <c r="E296" s="18" t="str">
        <f>IF(ISERROR(VLOOKUP(一般!K300,コード表!$D$3:$E$7,2,FALSE)&amp;VLOOKUP(一般!L300,コード表!$G$3:$H$67,2,FALSE)&amp;VLOOKUP(一般!M300,コード表!$J$3:$K$15,2,FALSE)&amp;VLOOKUP(一般!N300,コード表!$M$3:$N$34,2,FALSE)),"",VLOOKUP(一般!K300,コード表!$D$3:$E$7,2,FALSE)&amp;VLOOKUP(一般!L300,コード表!$G$3:$H$67,2,FALSE)&amp;VLOOKUP(一般!M300,コード表!$J$3:$K$15,2,FALSE)&amp;VLOOKUP(一般!N300,コード表!$M$3:$N$34,2,FALSE))</f>
        <v/>
      </c>
      <c r="F296" s="18"/>
      <c r="G296" s="18"/>
      <c r="H296" s="18" t="str">
        <f>IF(ISERROR(VLOOKUP(一般!O300,コード表!$S$3:$T$11,2,FALSE)),"",VLOOKUP(一般!O300,コード表!$S$3:$T$11,2,FALSE))</f>
        <v/>
      </c>
      <c r="I296" s="18" t="str">
        <f>IF(ISERROR(VLOOKUP(一般!P300,コード表!$D$3:$E$7,2,FALSE)&amp;VLOOKUP(一般!Q300,コード表!$G$3:$H$67,2,FALSE)&amp;VLOOKUP(一般!R300,コード表!$J$3:$K$15,2,FALSE)&amp;VLOOKUP(一般!S300,コード表!$M$3:$N$34,2,FALSE)),"",VLOOKUP(一般!P300,コード表!$D$3:$E$7,2,FALSE)&amp;VLOOKUP(一般!Q300,コード表!$G$3:$H$67,2,FALSE)&amp;VLOOKUP(一般!R300,コード表!$J$3:$K$15,2,FALSE)&amp;VLOOKUP(一般!S300,コード表!$M$3:$N$34,2,FALSE))</f>
        <v/>
      </c>
      <c r="J296" s="8">
        <f>一般!T300</f>
        <v>0</v>
      </c>
      <c r="K296" s="8" t="str">
        <f>IF(ISERROR(VLOOKUP(一般!U300,コード表!$P$3:$Q$52,2,FALSE)),"",VLOOKUP(一般!U300,コード表!$P$3:$Q$52,2,FALSE))</f>
        <v/>
      </c>
    </row>
    <row r="297" spans="1:11" ht="20.100000000000001" customHeight="1" x14ac:dyDescent="0.15">
      <c r="A297" s="8">
        <v>710</v>
      </c>
      <c r="B297" s="18" t="b">
        <f>IF(一般!B301="出",IF(ISERROR(VLOOKUP(一般!C301,コード表!$D$3:$E$7,2,FALSE)&amp;VLOOKUP(一般!D301,コード表!$G$3:$H$67,2,FALSE)&amp;VLOOKUP(一般!E301,コード表!$J$3:$K$15,2,FALSE)&amp;VLOOKUP(一般!F301,コード表!$M$3:$N$34,2,FALSE)),"",VLOOKUP(一般!C301,コード表!$D$3:$E$7,2,FALSE)&amp;VLOOKUP(一般!D301,コード表!$G$3:$H$67,2,FALSE)&amp;VLOOKUP(一般!E301,コード表!$J$3:$K$15,2,FALSE)&amp;VLOOKUP(一般!F301,コード表!$M$3:$N$34,2,FALSE)))</f>
        <v>0</v>
      </c>
      <c r="C297" s="17" t="str">
        <f>一般!I301&amp;" "&amp;一般!J301</f>
        <v xml:space="preserve"> </v>
      </c>
      <c r="D297" s="17" t="str">
        <f>一般!G301&amp;" "&amp;一般!H301</f>
        <v xml:space="preserve"> </v>
      </c>
      <c r="E297" s="18" t="str">
        <f>IF(ISERROR(VLOOKUP(一般!K301,コード表!$D$3:$E$7,2,FALSE)&amp;VLOOKUP(一般!L301,コード表!$G$3:$H$67,2,FALSE)&amp;VLOOKUP(一般!M301,コード表!$J$3:$K$15,2,FALSE)&amp;VLOOKUP(一般!N301,コード表!$M$3:$N$34,2,FALSE)),"",VLOOKUP(一般!K301,コード表!$D$3:$E$7,2,FALSE)&amp;VLOOKUP(一般!L301,コード表!$G$3:$H$67,2,FALSE)&amp;VLOOKUP(一般!M301,コード表!$J$3:$K$15,2,FALSE)&amp;VLOOKUP(一般!N301,コード表!$M$3:$N$34,2,FALSE))</f>
        <v/>
      </c>
      <c r="F297" s="18"/>
      <c r="G297" s="18"/>
      <c r="H297" s="18" t="str">
        <f>IF(ISERROR(VLOOKUP(一般!O301,コード表!$S$3:$T$11,2,FALSE)),"",VLOOKUP(一般!O301,コード表!$S$3:$T$11,2,FALSE))</f>
        <v/>
      </c>
      <c r="I297" s="18" t="str">
        <f>IF(ISERROR(VLOOKUP(一般!P301,コード表!$D$3:$E$7,2,FALSE)&amp;VLOOKUP(一般!Q301,コード表!$G$3:$H$67,2,FALSE)&amp;VLOOKUP(一般!R301,コード表!$J$3:$K$15,2,FALSE)&amp;VLOOKUP(一般!S301,コード表!$M$3:$N$34,2,FALSE)),"",VLOOKUP(一般!P301,コード表!$D$3:$E$7,2,FALSE)&amp;VLOOKUP(一般!Q301,コード表!$G$3:$H$67,2,FALSE)&amp;VLOOKUP(一般!R301,コード表!$J$3:$K$15,2,FALSE)&amp;VLOOKUP(一般!S301,コード表!$M$3:$N$34,2,FALSE))</f>
        <v/>
      </c>
      <c r="J297" s="8">
        <f>一般!T301</f>
        <v>0</v>
      </c>
      <c r="K297" s="8" t="str">
        <f>IF(ISERROR(VLOOKUP(一般!U301,コード表!$P$3:$Q$52,2,FALSE)),"",VLOOKUP(一般!U301,コード表!$P$3:$Q$52,2,FALSE))</f>
        <v/>
      </c>
    </row>
    <row r="298" spans="1:11" ht="20.100000000000001" customHeight="1" x14ac:dyDescent="0.15">
      <c r="A298" s="8">
        <v>710</v>
      </c>
      <c r="B298" s="18" t="b">
        <f>IF(一般!B302="出",IF(ISERROR(VLOOKUP(一般!C302,コード表!$D$3:$E$7,2,FALSE)&amp;VLOOKUP(一般!D302,コード表!$G$3:$H$67,2,FALSE)&amp;VLOOKUP(一般!E302,コード表!$J$3:$K$15,2,FALSE)&amp;VLOOKUP(一般!F302,コード表!$M$3:$N$34,2,FALSE)),"",VLOOKUP(一般!C302,コード表!$D$3:$E$7,2,FALSE)&amp;VLOOKUP(一般!D302,コード表!$G$3:$H$67,2,FALSE)&amp;VLOOKUP(一般!E302,コード表!$J$3:$K$15,2,FALSE)&amp;VLOOKUP(一般!F302,コード表!$M$3:$N$34,2,FALSE)))</f>
        <v>0</v>
      </c>
      <c r="C298" s="17" t="str">
        <f>一般!I302&amp;" "&amp;一般!J302</f>
        <v xml:space="preserve"> </v>
      </c>
      <c r="D298" s="17" t="str">
        <f>一般!G302&amp;" "&amp;一般!H302</f>
        <v xml:space="preserve"> </v>
      </c>
      <c r="E298" s="18" t="str">
        <f>IF(ISERROR(VLOOKUP(一般!K302,コード表!$D$3:$E$7,2,FALSE)&amp;VLOOKUP(一般!L302,コード表!$G$3:$H$67,2,FALSE)&amp;VLOOKUP(一般!M302,コード表!$J$3:$K$15,2,FALSE)&amp;VLOOKUP(一般!N302,コード表!$M$3:$N$34,2,FALSE)),"",VLOOKUP(一般!K302,コード表!$D$3:$E$7,2,FALSE)&amp;VLOOKUP(一般!L302,コード表!$G$3:$H$67,2,FALSE)&amp;VLOOKUP(一般!M302,コード表!$J$3:$K$15,2,FALSE)&amp;VLOOKUP(一般!N302,コード表!$M$3:$N$34,2,FALSE))</f>
        <v/>
      </c>
      <c r="F298" s="18"/>
      <c r="G298" s="18"/>
      <c r="H298" s="18" t="str">
        <f>IF(ISERROR(VLOOKUP(一般!O302,コード表!$S$3:$T$11,2,FALSE)),"",VLOOKUP(一般!O302,コード表!$S$3:$T$11,2,FALSE))</f>
        <v/>
      </c>
      <c r="I298" s="18" t="str">
        <f>IF(ISERROR(VLOOKUP(一般!P302,コード表!$D$3:$E$7,2,FALSE)&amp;VLOOKUP(一般!Q302,コード表!$G$3:$H$67,2,FALSE)&amp;VLOOKUP(一般!R302,コード表!$J$3:$K$15,2,FALSE)&amp;VLOOKUP(一般!S302,コード表!$M$3:$N$34,2,FALSE)),"",VLOOKUP(一般!P302,コード表!$D$3:$E$7,2,FALSE)&amp;VLOOKUP(一般!Q302,コード表!$G$3:$H$67,2,FALSE)&amp;VLOOKUP(一般!R302,コード表!$J$3:$K$15,2,FALSE)&amp;VLOOKUP(一般!S302,コード表!$M$3:$N$34,2,FALSE))</f>
        <v/>
      </c>
      <c r="J298" s="8">
        <f>一般!T302</f>
        <v>0</v>
      </c>
      <c r="K298" s="8" t="str">
        <f>IF(ISERROR(VLOOKUP(一般!U302,コード表!$P$3:$Q$52,2,FALSE)),"",VLOOKUP(一般!U302,コード表!$P$3:$Q$52,2,FALSE))</f>
        <v/>
      </c>
    </row>
    <row r="299" spans="1:11" ht="20.100000000000001" customHeight="1" x14ac:dyDescent="0.15">
      <c r="A299" s="8">
        <v>710</v>
      </c>
      <c r="B299" s="18" t="b">
        <f>IF(一般!B303="出",IF(ISERROR(VLOOKUP(一般!C303,コード表!$D$3:$E$7,2,FALSE)&amp;VLOOKUP(一般!D303,コード表!$G$3:$H$67,2,FALSE)&amp;VLOOKUP(一般!E303,コード表!$J$3:$K$15,2,FALSE)&amp;VLOOKUP(一般!F303,コード表!$M$3:$N$34,2,FALSE)),"",VLOOKUP(一般!C303,コード表!$D$3:$E$7,2,FALSE)&amp;VLOOKUP(一般!D303,コード表!$G$3:$H$67,2,FALSE)&amp;VLOOKUP(一般!E303,コード表!$J$3:$K$15,2,FALSE)&amp;VLOOKUP(一般!F303,コード表!$M$3:$N$34,2,FALSE)))</f>
        <v>0</v>
      </c>
      <c r="C299" s="17" t="str">
        <f>一般!I303&amp;" "&amp;一般!J303</f>
        <v xml:space="preserve"> </v>
      </c>
      <c r="D299" s="17" t="str">
        <f>一般!G303&amp;" "&amp;一般!H303</f>
        <v xml:space="preserve"> </v>
      </c>
      <c r="E299" s="18" t="str">
        <f>IF(ISERROR(VLOOKUP(一般!K303,コード表!$D$3:$E$7,2,FALSE)&amp;VLOOKUP(一般!L303,コード表!$G$3:$H$67,2,FALSE)&amp;VLOOKUP(一般!M303,コード表!$J$3:$K$15,2,FALSE)&amp;VLOOKUP(一般!N303,コード表!$M$3:$N$34,2,FALSE)),"",VLOOKUP(一般!K303,コード表!$D$3:$E$7,2,FALSE)&amp;VLOOKUP(一般!L303,コード表!$G$3:$H$67,2,FALSE)&amp;VLOOKUP(一般!M303,コード表!$J$3:$K$15,2,FALSE)&amp;VLOOKUP(一般!N303,コード表!$M$3:$N$34,2,FALSE))</f>
        <v/>
      </c>
      <c r="F299" s="18"/>
      <c r="G299" s="18"/>
      <c r="H299" s="18" t="str">
        <f>IF(ISERROR(VLOOKUP(一般!O303,コード表!$S$3:$T$11,2,FALSE)),"",VLOOKUP(一般!O303,コード表!$S$3:$T$11,2,FALSE))</f>
        <v/>
      </c>
      <c r="I299" s="18" t="str">
        <f>IF(ISERROR(VLOOKUP(一般!P303,コード表!$D$3:$E$7,2,FALSE)&amp;VLOOKUP(一般!Q303,コード表!$G$3:$H$67,2,FALSE)&amp;VLOOKUP(一般!R303,コード表!$J$3:$K$15,2,FALSE)&amp;VLOOKUP(一般!S303,コード表!$M$3:$N$34,2,FALSE)),"",VLOOKUP(一般!P303,コード表!$D$3:$E$7,2,FALSE)&amp;VLOOKUP(一般!Q303,コード表!$G$3:$H$67,2,FALSE)&amp;VLOOKUP(一般!R303,コード表!$J$3:$K$15,2,FALSE)&amp;VLOOKUP(一般!S303,コード表!$M$3:$N$34,2,FALSE))</f>
        <v/>
      </c>
      <c r="J299" s="8">
        <f>一般!T303</f>
        <v>0</v>
      </c>
      <c r="K299" s="8" t="str">
        <f>IF(ISERROR(VLOOKUP(一般!U303,コード表!$P$3:$Q$52,2,FALSE)),"",VLOOKUP(一般!U303,コード表!$P$3:$Q$52,2,FALSE))</f>
        <v/>
      </c>
    </row>
    <row r="300" spans="1:11" ht="20.100000000000001" customHeight="1" x14ac:dyDescent="0.15">
      <c r="A300" s="8">
        <v>710</v>
      </c>
      <c r="B300" s="18" t="b">
        <f>IF(一般!B304="出",IF(ISERROR(VLOOKUP(一般!C304,コード表!$D$3:$E$7,2,FALSE)&amp;VLOOKUP(一般!D304,コード表!$G$3:$H$67,2,FALSE)&amp;VLOOKUP(一般!E304,コード表!$J$3:$K$15,2,FALSE)&amp;VLOOKUP(一般!F304,コード表!$M$3:$N$34,2,FALSE)),"",VLOOKUP(一般!C304,コード表!$D$3:$E$7,2,FALSE)&amp;VLOOKUP(一般!D304,コード表!$G$3:$H$67,2,FALSE)&amp;VLOOKUP(一般!E304,コード表!$J$3:$K$15,2,FALSE)&amp;VLOOKUP(一般!F304,コード表!$M$3:$N$34,2,FALSE)))</f>
        <v>0</v>
      </c>
      <c r="C300" s="17" t="str">
        <f>一般!I304&amp;" "&amp;一般!J304</f>
        <v xml:space="preserve"> </v>
      </c>
      <c r="D300" s="17" t="str">
        <f>一般!G304&amp;" "&amp;一般!H304</f>
        <v xml:space="preserve"> </v>
      </c>
      <c r="E300" s="18" t="str">
        <f>IF(ISERROR(VLOOKUP(一般!K304,コード表!$D$3:$E$7,2,FALSE)&amp;VLOOKUP(一般!L304,コード表!$G$3:$H$67,2,FALSE)&amp;VLOOKUP(一般!M304,コード表!$J$3:$K$15,2,FALSE)&amp;VLOOKUP(一般!N304,コード表!$M$3:$N$34,2,FALSE)),"",VLOOKUP(一般!K304,コード表!$D$3:$E$7,2,FALSE)&amp;VLOOKUP(一般!L304,コード表!$G$3:$H$67,2,FALSE)&amp;VLOOKUP(一般!M304,コード表!$J$3:$K$15,2,FALSE)&amp;VLOOKUP(一般!N304,コード表!$M$3:$N$34,2,FALSE))</f>
        <v/>
      </c>
      <c r="F300" s="18"/>
      <c r="G300" s="18"/>
      <c r="H300" s="18" t="str">
        <f>IF(ISERROR(VLOOKUP(一般!O304,コード表!$S$3:$T$11,2,FALSE)),"",VLOOKUP(一般!O304,コード表!$S$3:$T$11,2,FALSE))</f>
        <v/>
      </c>
      <c r="I300" s="18" t="str">
        <f>IF(ISERROR(VLOOKUP(一般!P304,コード表!$D$3:$E$7,2,FALSE)&amp;VLOOKUP(一般!Q304,コード表!$G$3:$H$67,2,FALSE)&amp;VLOOKUP(一般!R304,コード表!$J$3:$K$15,2,FALSE)&amp;VLOOKUP(一般!S304,コード表!$M$3:$N$34,2,FALSE)),"",VLOOKUP(一般!P304,コード表!$D$3:$E$7,2,FALSE)&amp;VLOOKUP(一般!Q304,コード表!$G$3:$H$67,2,FALSE)&amp;VLOOKUP(一般!R304,コード表!$J$3:$K$15,2,FALSE)&amp;VLOOKUP(一般!S304,コード表!$M$3:$N$34,2,FALSE))</f>
        <v/>
      </c>
      <c r="J300" s="8">
        <f>一般!T304</f>
        <v>0</v>
      </c>
      <c r="K300" s="8" t="str">
        <f>IF(ISERROR(VLOOKUP(一般!U304,コード表!$P$3:$Q$52,2,FALSE)),"",VLOOKUP(一般!U304,コード表!$P$3:$Q$52,2,FALSE))</f>
        <v/>
      </c>
    </row>
    <row r="301" spans="1:11" ht="20.100000000000001" customHeight="1" x14ac:dyDescent="0.15">
      <c r="A301" s="8">
        <v>710</v>
      </c>
      <c r="B301" s="18" t="b">
        <f>IF(一般!B305="出",IF(ISERROR(VLOOKUP(一般!C305,コード表!$D$3:$E$7,2,FALSE)&amp;VLOOKUP(一般!D305,コード表!$G$3:$H$67,2,FALSE)&amp;VLOOKUP(一般!E305,コード表!$J$3:$K$15,2,FALSE)&amp;VLOOKUP(一般!F305,コード表!$M$3:$N$34,2,FALSE)),"",VLOOKUP(一般!C305,コード表!$D$3:$E$7,2,FALSE)&amp;VLOOKUP(一般!D305,コード表!$G$3:$H$67,2,FALSE)&amp;VLOOKUP(一般!E305,コード表!$J$3:$K$15,2,FALSE)&amp;VLOOKUP(一般!F305,コード表!$M$3:$N$34,2,FALSE)))</f>
        <v>0</v>
      </c>
      <c r="C301" s="17" t="str">
        <f>一般!I305&amp;" "&amp;一般!J305</f>
        <v xml:space="preserve"> </v>
      </c>
      <c r="D301" s="17" t="str">
        <f>一般!G305&amp;" "&amp;一般!H305</f>
        <v xml:space="preserve"> </v>
      </c>
      <c r="E301" s="18" t="str">
        <f>IF(ISERROR(VLOOKUP(一般!K305,コード表!$D$3:$E$7,2,FALSE)&amp;VLOOKUP(一般!L305,コード表!$G$3:$H$67,2,FALSE)&amp;VLOOKUP(一般!M305,コード表!$J$3:$K$15,2,FALSE)&amp;VLOOKUP(一般!N305,コード表!$M$3:$N$34,2,FALSE)),"",VLOOKUP(一般!K305,コード表!$D$3:$E$7,2,FALSE)&amp;VLOOKUP(一般!L305,コード表!$G$3:$H$67,2,FALSE)&amp;VLOOKUP(一般!M305,コード表!$J$3:$K$15,2,FALSE)&amp;VLOOKUP(一般!N305,コード表!$M$3:$N$34,2,FALSE))</f>
        <v/>
      </c>
      <c r="F301" s="18"/>
      <c r="G301" s="18"/>
      <c r="H301" s="18" t="str">
        <f>IF(ISERROR(VLOOKUP(一般!O305,コード表!$S$3:$T$11,2,FALSE)),"",VLOOKUP(一般!O305,コード表!$S$3:$T$11,2,FALSE))</f>
        <v/>
      </c>
      <c r="I301" s="18" t="str">
        <f>IF(ISERROR(VLOOKUP(一般!P305,コード表!$D$3:$E$7,2,FALSE)&amp;VLOOKUP(一般!Q305,コード表!$G$3:$H$67,2,FALSE)&amp;VLOOKUP(一般!R305,コード表!$J$3:$K$15,2,FALSE)&amp;VLOOKUP(一般!S305,コード表!$M$3:$N$34,2,FALSE)),"",VLOOKUP(一般!P305,コード表!$D$3:$E$7,2,FALSE)&amp;VLOOKUP(一般!Q305,コード表!$G$3:$H$67,2,FALSE)&amp;VLOOKUP(一般!R305,コード表!$J$3:$K$15,2,FALSE)&amp;VLOOKUP(一般!S305,コード表!$M$3:$N$34,2,FALSE))</f>
        <v/>
      </c>
      <c r="J301" s="8">
        <f>一般!T305</f>
        <v>0</v>
      </c>
      <c r="K301" s="8" t="str">
        <f>IF(ISERROR(VLOOKUP(一般!U305,コード表!$P$3:$Q$52,2,FALSE)),"",VLOOKUP(一般!U305,コード表!$P$3:$Q$52,2,FALSE))</f>
        <v/>
      </c>
    </row>
    <row r="302" spans="1:11" ht="20.100000000000001" customHeight="1" x14ac:dyDescent="0.15">
      <c r="A302" s="8">
        <v>710</v>
      </c>
      <c r="B302" s="18" t="b">
        <f>IF(一般!B306="出",IF(ISERROR(VLOOKUP(一般!C306,コード表!$D$3:$E$7,2,FALSE)&amp;VLOOKUP(一般!D306,コード表!$G$3:$H$67,2,FALSE)&amp;VLOOKUP(一般!E306,コード表!$J$3:$K$15,2,FALSE)&amp;VLOOKUP(一般!F306,コード表!$M$3:$N$34,2,FALSE)),"",VLOOKUP(一般!C306,コード表!$D$3:$E$7,2,FALSE)&amp;VLOOKUP(一般!D306,コード表!$G$3:$H$67,2,FALSE)&amp;VLOOKUP(一般!E306,コード表!$J$3:$K$15,2,FALSE)&amp;VLOOKUP(一般!F306,コード表!$M$3:$N$34,2,FALSE)))</f>
        <v>0</v>
      </c>
      <c r="C302" s="17" t="str">
        <f>一般!I306&amp;" "&amp;一般!J306</f>
        <v xml:space="preserve"> </v>
      </c>
      <c r="D302" s="17" t="str">
        <f>一般!G306&amp;" "&amp;一般!H306</f>
        <v xml:space="preserve"> </v>
      </c>
      <c r="E302" s="18" t="str">
        <f>IF(ISERROR(VLOOKUP(一般!K306,コード表!$D$3:$E$7,2,FALSE)&amp;VLOOKUP(一般!L306,コード表!$G$3:$H$67,2,FALSE)&amp;VLOOKUP(一般!M306,コード表!$J$3:$K$15,2,FALSE)&amp;VLOOKUP(一般!N306,コード表!$M$3:$N$34,2,FALSE)),"",VLOOKUP(一般!K306,コード表!$D$3:$E$7,2,FALSE)&amp;VLOOKUP(一般!L306,コード表!$G$3:$H$67,2,FALSE)&amp;VLOOKUP(一般!M306,コード表!$J$3:$K$15,2,FALSE)&amp;VLOOKUP(一般!N306,コード表!$M$3:$N$34,2,FALSE))</f>
        <v/>
      </c>
      <c r="F302" s="18"/>
      <c r="G302" s="18"/>
      <c r="H302" s="18" t="str">
        <f>IF(ISERROR(VLOOKUP(一般!O306,コード表!$S$3:$T$11,2,FALSE)),"",VLOOKUP(一般!O306,コード表!$S$3:$T$11,2,FALSE))</f>
        <v/>
      </c>
      <c r="I302" s="18" t="str">
        <f>IF(ISERROR(VLOOKUP(一般!P306,コード表!$D$3:$E$7,2,FALSE)&amp;VLOOKUP(一般!Q306,コード表!$G$3:$H$67,2,FALSE)&amp;VLOOKUP(一般!R306,コード表!$J$3:$K$15,2,FALSE)&amp;VLOOKUP(一般!S306,コード表!$M$3:$N$34,2,FALSE)),"",VLOOKUP(一般!P306,コード表!$D$3:$E$7,2,FALSE)&amp;VLOOKUP(一般!Q306,コード表!$G$3:$H$67,2,FALSE)&amp;VLOOKUP(一般!R306,コード表!$J$3:$K$15,2,FALSE)&amp;VLOOKUP(一般!S306,コード表!$M$3:$N$34,2,FALSE))</f>
        <v/>
      </c>
      <c r="J302" s="8">
        <f>一般!T306</f>
        <v>0</v>
      </c>
      <c r="K302" s="8" t="str">
        <f>IF(ISERROR(VLOOKUP(一般!U306,コード表!$P$3:$Q$52,2,FALSE)),"",VLOOKUP(一般!U306,コード表!$P$3:$Q$52,2,FALSE))</f>
        <v/>
      </c>
    </row>
    <row r="303" spans="1:11" ht="20.100000000000001" customHeight="1" x14ac:dyDescent="0.15">
      <c r="A303" s="8">
        <v>710</v>
      </c>
      <c r="B303" s="18" t="b">
        <f>IF(一般!B307="出",IF(ISERROR(VLOOKUP(一般!C307,コード表!$D$3:$E$7,2,FALSE)&amp;VLOOKUP(一般!D307,コード表!$G$3:$H$67,2,FALSE)&amp;VLOOKUP(一般!E307,コード表!$J$3:$K$15,2,FALSE)&amp;VLOOKUP(一般!F307,コード表!$M$3:$N$34,2,FALSE)),"",VLOOKUP(一般!C307,コード表!$D$3:$E$7,2,FALSE)&amp;VLOOKUP(一般!D307,コード表!$G$3:$H$67,2,FALSE)&amp;VLOOKUP(一般!E307,コード表!$J$3:$K$15,2,FALSE)&amp;VLOOKUP(一般!F307,コード表!$M$3:$N$34,2,FALSE)))</f>
        <v>0</v>
      </c>
      <c r="C303" s="17" t="str">
        <f>一般!I307&amp;" "&amp;一般!J307</f>
        <v xml:space="preserve"> </v>
      </c>
      <c r="D303" s="17" t="str">
        <f>一般!G307&amp;" "&amp;一般!H307</f>
        <v xml:space="preserve"> </v>
      </c>
      <c r="E303" s="18" t="str">
        <f>IF(ISERROR(VLOOKUP(一般!K307,コード表!$D$3:$E$7,2,FALSE)&amp;VLOOKUP(一般!L307,コード表!$G$3:$H$67,2,FALSE)&amp;VLOOKUP(一般!M307,コード表!$J$3:$K$15,2,FALSE)&amp;VLOOKUP(一般!N307,コード表!$M$3:$N$34,2,FALSE)),"",VLOOKUP(一般!K307,コード表!$D$3:$E$7,2,FALSE)&amp;VLOOKUP(一般!L307,コード表!$G$3:$H$67,2,FALSE)&amp;VLOOKUP(一般!M307,コード表!$J$3:$K$15,2,FALSE)&amp;VLOOKUP(一般!N307,コード表!$M$3:$N$34,2,FALSE))</f>
        <v/>
      </c>
      <c r="F303" s="18"/>
      <c r="G303" s="18"/>
      <c r="H303" s="18" t="str">
        <f>IF(ISERROR(VLOOKUP(一般!O307,コード表!$S$3:$T$11,2,FALSE)),"",VLOOKUP(一般!O307,コード表!$S$3:$T$11,2,FALSE))</f>
        <v/>
      </c>
      <c r="I303" s="18" t="str">
        <f>IF(ISERROR(VLOOKUP(一般!P307,コード表!$D$3:$E$7,2,FALSE)&amp;VLOOKUP(一般!Q307,コード表!$G$3:$H$67,2,FALSE)&amp;VLOOKUP(一般!R307,コード表!$J$3:$K$15,2,FALSE)&amp;VLOOKUP(一般!S307,コード表!$M$3:$N$34,2,FALSE)),"",VLOOKUP(一般!P307,コード表!$D$3:$E$7,2,FALSE)&amp;VLOOKUP(一般!Q307,コード表!$G$3:$H$67,2,FALSE)&amp;VLOOKUP(一般!R307,コード表!$J$3:$K$15,2,FALSE)&amp;VLOOKUP(一般!S307,コード表!$M$3:$N$34,2,FALSE))</f>
        <v/>
      </c>
      <c r="J303" s="8">
        <f>一般!T307</f>
        <v>0</v>
      </c>
      <c r="K303" s="8" t="str">
        <f>IF(ISERROR(VLOOKUP(一般!U307,コード表!$P$3:$Q$52,2,FALSE)),"",VLOOKUP(一般!U307,コード表!$P$3:$Q$52,2,FALSE))</f>
        <v/>
      </c>
    </row>
    <row r="304" spans="1:11" ht="20.100000000000001" customHeight="1" x14ac:dyDescent="0.15">
      <c r="A304" s="8">
        <v>710</v>
      </c>
      <c r="B304" s="18" t="b">
        <f>IF(一般!B308="出",IF(ISERROR(VLOOKUP(一般!C308,コード表!$D$3:$E$7,2,FALSE)&amp;VLOOKUP(一般!D308,コード表!$G$3:$H$67,2,FALSE)&amp;VLOOKUP(一般!E308,コード表!$J$3:$K$15,2,FALSE)&amp;VLOOKUP(一般!F308,コード表!$M$3:$N$34,2,FALSE)),"",VLOOKUP(一般!C308,コード表!$D$3:$E$7,2,FALSE)&amp;VLOOKUP(一般!D308,コード表!$G$3:$H$67,2,FALSE)&amp;VLOOKUP(一般!E308,コード表!$J$3:$K$15,2,FALSE)&amp;VLOOKUP(一般!F308,コード表!$M$3:$N$34,2,FALSE)))</f>
        <v>0</v>
      </c>
      <c r="C304" s="17" t="str">
        <f>一般!I308&amp;" "&amp;一般!J308</f>
        <v xml:space="preserve"> </v>
      </c>
      <c r="D304" s="17" t="str">
        <f>一般!G308&amp;" "&amp;一般!H308</f>
        <v xml:space="preserve"> </v>
      </c>
      <c r="E304" s="18" t="str">
        <f>IF(ISERROR(VLOOKUP(一般!K308,コード表!$D$3:$E$7,2,FALSE)&amp;VLOOKUP(一般!L308,コード表!$G$3:$H$67,2,FALSE)&amp;VLOOKUP(一般!M308,コード表!$J$3:$K$15,2,FALSE)&amp;VLOOKUP(一般!N308,コード表!$M$3:$N$34,2,FALSE)),"",VLOOKUP(一般!K308,コード表!$D$3:$E$7,2,FALSE)&amp;VLOOKUP(一般!L308,コード表!$G$3:$H$67,2,FALSE)&amp;VLOOKUP(一般!M308,コード表!$J$3:$K$15,2,FALSE)&amp;VLOOKUP(一般!N308,コード表!$M$3:$N$34,2,FALSE))</f>
        <v/>
      </c>
      <c r="F304" s="18"/>
      <c r="G304" s="18"/>
      <c r="H304" s="18" t="str">
        <f>IF(ISERROR(VLOOKUP(一般!O308,コード表!$S$3:$T$11,2,FALSE)),"",VLOOKUP(一般!O308,コード表!$S$3:$T$11,2,FALSE))</f>
        <v/>
      </c>
      <c r="I304" s="18" t="str">
        <f>IF(ISERROR(VLOOKUP(一般!P308,コード表!$D$3:$E$7,2,FALSE)&amp;VLOOKUP(一般!Q308,コード表!$G$3:$H$67,2,FALSE)&amp;VLOOKUP(一般!R308,コード表!$J$3:$K$15,2,FALSE)&amp;VLOOKUP(一般!S308,コード表!$M$3:$N$34,2,FALSE)),"",VLOOKUP(一般!P308,コード表!$D$3:$E$7,2,FALSE)&amp;VLOOKUP(一般!Q308,コード表!$G$3:$H$67,2,FALSE)&amp;VLOOKUP(一般!R308,コード表!$J$3:$K$15,2,FALSE)&amp;VLOOKUP(一般!S308,コード表!$M$3:$N$34,2,FALSE))</f>
        <v/>
      </c>
      <c r="J304" s="8">
        <f>一般!T308</f>
        <v>0</v>
      </c>
      <c r="K304" s="8" t="str">
        <f>IF(ISERROR(VLOOKUP(一般!U308,コード表!$P$3:$Q$52,2,FALSE)),"",VLOOKUP(一般!U308,コード表!$P$3:$Q$52,2,FALSE))</f>
        <v/>
      </c>
    </row>
    <row r="305" spans="1:11" ht="20.100000000000001" customHeight="1" x14ac:dyDescent="0.15">
      <c r="A305" s="8">
        <v>710</v>
      </c>
      <c r="B305" s="18" t="b">
        <f>IF(一般!B309="出",IF(ISERROR(VLOOKUP(一般!C309,コード表!$D$3:$E$7,2,FALSE)&amp;VLOOKUP(一般!D309,コード表!$G$3:$H$67,2,FALSE)&amp;VLOOKUP(一般!E309,コード表!$J$3:$K$15,2,FALSE)&amp;VLOOKUP(一般!F309,コード表!$M$3:$N$34,2,FALSE)),"",VLOOKUP(一般!C309,コード表!$D$3:$E$7,2,FALSE)&amp;VLOOKUP(一般!D309,コード表!$G$3:$H$67,2,FALSE)&amp;VLOOKUP(一般!E309,コード表!$J$3:$K$15,2,FALSE)&amp;VLOOKUP(一般!F309,コード表!$M$3:$N$34,2,FALSE)))</f>
        <v>0</v>
      </c>
      <c r="C305" s="17" t="str">
        <f>一般!I309&amp;" "&amp;一般!J309</f>
        <v xml:space="preserve"> </v>
      </c>
      <c r="D305" s="17" t="str">
        <f>一般!G309&amp;" "&amp;一般!H309</f>
        <v xml:space="preserve"> </v>
      </c>
      <c r="E305" s="18" t="str">
        <f>IF(ISERROR(VLOOKUP(一般!K309,コード表!$D$3:$E$7,2,FALSE)&amp;VLOOKUP(一般!L309,コード表!$G$3:$H$67,2,FALSE)&amp;VLOOKUP(一般!M309,コード表!$J$3:$K$15,2,FALSE)&amp;VLOOKUP(一般!N309,コード表!$M$3:$N$34,2,FALSE)),"",VLOOKUP(一般!K309,コード表!$D$3:$E$7,2,FALSE)&amp;VLOOKUP(一般!L309,コード表!$G$3:$H$67,2,FALSE)&amp;VLOOKUP(一般!M309,コード表!$J$3:$K$15,2,FALSE)&amp;VLOOKUP(一般!N309,コード表!$M$3:$N$34,2,FALSE))</f>
        <v/>
      </c>
      <c r="F305" s="18"/>
      <c r="G305" s="18"/>
      <c r="H305" s="18" t="str">
        <f>IF(ISERROR(VLOOKUP(一般!O309,コード表!$S$3:$T$11,2,FALSE)),"",VLOOKUP(一般!O309,コード表!$S$3:$T$11,2,FALSE))</f>
        <v/>
      </c>
      <c r="I305" s="18" t="str">
        <f>IF(ISERROR(VLOOKUP(一般!P309,コード表!$D$3:$E$7,2,FALSE)&amp;VLOOKUP(一般!Q309,コード表!$G$3:$H$67,2,FALSE)&amp;VLOOKUP(一般!R309,コード表!$J$3:$K$15,2,FALSE)&amp;VLOOKUP(一般!S309,コード表!$M$3:$N$34,2,FALSE)),"",VLOOKUP(一般!P309,コード表!$D$3:$E$7,2,FALSE)&amp;VLOOKUP(一般!Q309,コード表!$G$3:$H$67,2,FALSE)&amp;VLOOKUP(一般!R309,コード表!$J$3:$K$15,2,FALSE)&amp;VLOOKUP(一般!S309,コード表!$M$3:$N$34,2,FALSE))</f>
        <v/>
      </c>
      <c r="J305" s="8">
        <f>一般!T309</f>
        <v>0</v>
      </c>
      <c r="K305" s="8" t="str">
        <f>IF(ISERROR(VLOOKUP(一般!U309,コード表!$P$3:$Q$52,2,FALSE)),"",VLOOKUP(一般!U309,コード表!$P$3:$Q$52,2,FALSE))</f>
        <v/>
      </c>
    </row>
    <row r="306" spans="1:11" ht="20.100000000000001" customHeight="1" x14ac:dyDescent="0.15">
      <c r="A306" s="8">
        <v>710</v>
      </c>
      <c r="B306" s="18" t="b">
        <f>IF(一般!B310="出",IF(ISERROR(VLOOKUP(一般!C310,コード表!$D$3:$E$7,2,FALSE)&amp;VLOOKUP(一般!D310,コード表!$G$3:$H$67,2,FALSE)&amp;VLOOKUP(一般!E310,コード表!$J$3:$K$15,2,FALSE)&amp;VLOOKUP(一般!F310,コード表!$M$3:$N$34,2,FALSE)),"",VLOOKUP(一般!C310,コード表!$D$3:$E$7,2,FALSE)&amp;VLOOKUP(一般!D310,コード表!$G$3:$H$67,2,FALSE)&amp;VLOOKUP(一般!E310,コード表!$J$3:$K$15,2,FALSE)&amp;VLOOKUP(一般!F310,コード表!$M$3:$N$34,2,FALSE)))</f>
        <v>0</v>
      </c>
      <c r="C306" s="17" t="str">
        <f>一般!I310&amp;" "&amp;一般!J310</f>
        <v xml:space="preserve"> </v>
      </c>
      <c r="D306" s="17" t="str">
        <f>一般!G310&amp;" "&amp;一般!H310</f>
        <v xml:space="preserve"> </v>
      </c>
      <c r="E306" s="18" t="str">
        <f>IF(ISERROR(VLOOKUP(一般!K310,コード表!$D$3:$E$7,2,FALSE)&amp;VLOOKUP(一般!L310,コード表!$G$3:$H$67,2,FALSE)&amp;VLOOKUP(一般!M310,コード表!$J$3:$K$15,2,FALSE)&amp;VLOOKUP(一般!N310,コード表!$M$3:$N$34,2,FALSE)),"",VLOOKUP(一般!K310,コード表!$D$3:$E$7,2,FALSE)&amp;VLOOKUP(一般!L310,コード表!$G$3:$H$67,2,FALSE)&amp;VLOOKUP(一般!M310,コード表!$J$3:$K$15,2,FALSE)&amp;VLOOKUP(一般!N310,コード表!$M$3:$N$34,2,FALSE))</f>
        <v/>
      </c>
      <c r="F306" s="18"/>
      <c r="G306" s="18"/>
      <c r="H306" s="18" t="str">
        <f>IF(ISERROR(VLOOKUP(一般!O310,コード表!$S$3:$T$11,2,FALSE)),"",VLOOKUP(一般!O310,コード表!$S$3:$T$11,2,FALSE))</f>
        <v/>
      </c>
      <c r="I306" s="18" t="str">
        <f>IF(ISERROR(VLOOKUP(一般!P310,コード表!$D$3:$E$7,2,FALSE)&amp;VLOOKUP(一般!Q310,コード表!$G$3:$H$67,2,FALSE)&amp;VLOOKUP(一般!R310,コード表!$J$3:$K$15,2,FALSE)&amp;VLOOKUP(一般!S310,コード表!$M$3:$N$34,2,FALSE)),"",VLOOKUP(一般!P310,コード表!$D$3:$E$7,2,FALSE)&amp;VLOOKUP(一般!Q310,コード表!$G$3:$H$67,2,FALSE)&amp;VLOOKUP(一般!R310,コード表!$J$3:$K$15,2,FALSE)&amp;VLOOKUP(一般!S310,コード表!$M$3:$N$34,2,FALSE))</f>
        <v/>
      </c>
      <c r="J306" s="8">
        <f>一般!T310</f>
        <v>0</v>
      </c>
      <c r="K306" s="8" t="str">
        <f>IF(ISERROR(VLOOKUP(一般!U310,コード表!$P$3:$Q$52,2,FALSE)),"",VLOOKUP(一般!U310,コード表!$P$3:$Q$52,2,FALSE))</f>
        <v/>
      </c>
    </row>
    <row r="307" spans="1:11" ht="20.100000000000001" customHeight="1" x14ac:dyDescent="0.15">
      <c r="A307" s="8">
        <v>710</v>
      </c>
      <c r="B307" s="18" t="b">
        <f>IF(一般!B311="出",IF(ISERROR(VLOOKUP(一般!C311,コード表!$D$3:$E$7,2,FALSE)&amp;VLOOKUP(一般!D311,コード表!$G$3:$H$67,2,FALSE)&amp;VLOOKUP(一般!E311,コード表!$J$3:$K$15,2,FALSE)&amp;VLOOKUP(一般!F311,コード表!$M$3:$N$34,2,FALSE)),"",VLOOKUP(一般!C311,コード表!$D$3:$E$7,2,FALSE)&amp;VLOOKUP(一般!D311,コード表!$G$3:$H$67,2,FALSE)&amp;VLOOKUP(一般!E311,コード表!$J$3:$K$15,2,FALSE)&amp;VLOOKUP(一般!F311,コード表!$M$3:$N$34,2,FALSE)))</f>
        <v>0</v>
      </c>
      <c r="C307" s="17" t="str">
        <f>一般!I311&amp;" "&amp;一般!J311</f>
        <v xml:space="preserve"> </v>
      </c>
      <c r="D307" s="17" t="str">
        <f>一般!G311&amp;" "&amp;一般!H311</f>
        <v xml:space="preserve"> </v>
      </c>
      <c r="E307" s="18" t="str">
        <f>IF(ISERROR(VLOOKUP(一般!K311,コード表!$D$3:$E$7,2,FALSE)&amp;VLOOKUP(一般!L311,コード表!$G$3:$H$67,2,FALSE)&amp;VLOOKUP(一般!M311,コード表!$J$3:$K$15,2,FALSE)&amp;VLOOKUP(一般!N311,コード表!$M$3:$N$34,2,FALSE)),"",VLOOKUP(一般!K311,コード表!$D$3:$E$7,2,FALSE)&amp;VLOOKUP(一般!L311,コード表!$G$3:$H$67,2,FALSE)&amp;VLOOKUP(一般!M311,コード表!$J$3:$K$15,2,FALSE)&amp;VLOOKUP(一般!N311,コード表!$M$3:$N$34,2,FALSE))</f>
        <v/>
      </c>
      <c r="F307" s="18"/>
      <c r="G307" s="18"/>
      <c r="H307" s="18" t="str">
        <f>IF(ISERROR(VLOOKUP(一般!O311,コード表!$S$3:$T$11,2,FALSE)),"",VLOOKUP(一般!O311,コード表!$S$3:$T$11,2,FALSE))</f>
        <v/>
      </c>
      <c r="I307" s="18" t="str">
        <f>IF(ISERROR(VLOOKUP(一般!P311,コード表!$D$3:$E$7,2,FALSE)&amp;VLOOKUP(一般!Q311,コード表!$G$3:$H$67,2,FALSE)&amp;VLOOKUP(一般!R311,コード表!$J$3:$K$15,2,FALSE)&amp;VLOOKUP(一般!S311,コード表!$M$3:$N$34,2,FALSE)),"",VLOOKUP(一般!P311,コード表!$D$3:$E$7,2,FALSE)&amp;VLOOKUP(一般!Q311,コード表!$G$3:$H$67,2,FALSE)&amp;VLOOKUP(一般!R311,コード表!$J$3:$K$15,2,FALSE)&amp;VLOOKUP(一般!S311,コード表!$M$3:$N$34,2,FALSE))</f>
        <v/>
      </c>
      <c r="J307" s="8">
        <f>一般!T311</f>
        <v>0</v>
      </c>
      <c r="K307" s="8" t="str">
        <f>IF(ISERROR(VLOOKUP(一般!U311,コード表!$P$3:$Q$52,2,FALSE)),"",VLOOKUP(一般!U311,コード表!$P$3:$Q$52,2,FALSE))</f>
        <v/>
      </c>
    </row>
    <row r="308" spans="1:11" ht="20.100000000000001" customHeight="1" x14ac:dyDescent="0.15">
      <c r="A308" s="8">
        <v>710</v>
      </c>
      <c r="B308" s="18" t="b">
        <f>IF(一般!B312="出",IF(ISERROR(VLOOKUP(一般!C312,コード表!$D$3:$E$7,2,FALSE)&amp;VLOOKUP(一般!D312,コード表!$G$3:$H$67,2,FALSE)&amp;VLOOKUP(一般!E312,コード表!$J$3:$K$15,2,FALSE)&amp;VLOOKUP(一般!F312,コード表!$M$3:$N$34,2,FALSE)),"",VLOOKUP(一般!C312,コード表!$D$3:$E$7,2,FALSE)&amp;VLOOKUP(一般!D312,コード表!$G$3:$H$67,2,FALSE)&amp;VLOOKUP(一般!E312,コード表!$J$3:$K$15,2,FALSE)&amp;VLOOKUP(一般!F312,コード表!$M$3:$N$34,2,FALSE)))</f>
        <v>0</v>
      </c>
      <c r="C308" s="17" t="str">
        <f>一般!I312&amp;" "&amp;一般!J312</f>
        <v xml:space="preserve"> </v>
      </c>
      <c r="D308" s="17" t="str">
        <f>一般!G312&amp;" "&amp;一般!H312</f>
        <v xml:space="preserve"> </v>
      </c>
      <c r="E308" s="18" t="str">
        <f>IF(ISERROR(VLOOKUP(一般!K312,コード表!$D$3:$E$7,2,FALSE)&amp;VLOOKUP(一般!L312,コード表!$G$3:$H$67,2,FALSE)&amp;VLOOKUP(一般!M312,コード表!$J$3:$K$15,2,FALSE)&amp;VLOOKUP(一般!N312,コード表!$M$3:$N$34,2,FALSE)),"",VLOOKUP(一般!K312,コード表!$D$3:$E$7,2,FALSE)&amp;VLOOKUP(一般!L312,コード表!$G$3:$H$67,2,FALSE)&amp;VLOOKUP(一般!M312,コード表!$J$3:$K$15,2,FALSE)&amp;VLOOKUP(一般!N312,コード表!$M$3:$N$34,2,FALSE))</f>
        <v/>
      </c>
      <c r="F308" s="18"/>
      <c r="G308" s="18"/>
      <c r="H308" s="18" t="str">
        <f>IF(ISERROR(VLOOKUP(一般!O312,コード表!$S$3:$T$11,2,FALSE)),"",VLOOKUP(一般!O312,コード表!$S$3:$T$11,2,FALSE))</f>
        <v/>
      </c>
      <c r="I308" s="18" t="str">
        <f>IF(ISERROR(VLOOKUP(一般!P312,コード表!$D$3:$E$7,2,FALSE)&amp;VLOOKUP(一般!Q312,コード表!$G$3:$H$67,2,FALSE)&amp;VLOOKUP(一般!R312,コード表!$J$3:$K$15,2,FALSE)&amp;VLOOKUP(一般!S312,コード表!$M$3:$N$34,2,FALSE)),"",VLOOKUP(一般!P312,コード表!$D$3:$E$7,2,FALSE)&amp;VLOOKUP(一般!Q312,コード表!$G$3:$H$67,2,FALSE)&amp;VLOOKUP(一般!R312,コード表!$J$3:$K$15,2,FALSE)&amp;VLOOKUP(一般!S312,コード表!$M$3:$N$34,2,FALSE))</f>
        <v/>
      </c>
      <c r="J308" s="8">
        <f>一般!T312</f>
        <v>0</v>
      </c>
      <c r="K308" s="8" t="str">
        <f>IF(ISERROR(VLOOKUP(一般!U312,コード表!$P$3:$Q$52,2,FALSE)),"",VLOOKUP(一般!U312,コード表!$P$3:$Q$52,2,FALSE))</f>
        <v/>
      </c>
    </row>
    <row r="309" spans="1:11" ht="20.100000000000001" customHeight="1" x14ac:dyDescent="0.15">
      <c r="A309" s="8">
        <v>710</v>
      </c>
      <c r="B309" s="18" t="b">
        <f>IF(一般!B313="出",IF(ISERROR(VLOOKUP(一般!C313,コード表!$D$3:$E$7,2,FALSE)&amp;VLOOKUP(一般!D313,コード表!$G$3:$H$67,2,FALSE)&amp;VLOOKUP(一般!E313,コード表!$J$3:$K$15,2,FALSE)&amp;VLOOKUP(一般!F313,コード表!$M$3:$N$34,2,FALSE)),"",VLOOKUP(一般!C313,コード表!$D$3:$E$7,2,FALSE)&amp;VLOOKUP(一般!D313,コード表!$G$3:$H$67,2,FALSE)&amp;VLOOKUP(一般!E313,コード表!$J$3:$K$15,2,FALSE)&amp;VLOOKUP(一般!F313,コード表!$M$3:$N$34,2,FALSE)))</f>
        <v>0</v>
      </c>
      <c r="C309" s="17" t="str">
        <f>一般!I313&amp;" "&amp;一般!J313</f>
        <v xml:space="preserve"> </v>
      </c>
      <c r="D309" s="17" t="str">
        <f>一般!G313&amp;" "&amp;一般!H313</f>
        <v xml:space="preserve"> </v>
      </c>
      <c r="E309" s="18" t="str">
        <f>IF(ISERROR(VLOOKUP(一般!K313,コード表!$D$3:$E$7,2,FALSE)&amp;VLOOKUP(一般!L313,コード表!$G$3:$H$67,2,FALSE)&amp;VLOOKUP(一般!M313,コード表!$J$3:$K$15,2,FALSE)&amp;VLOOKUP(一般!N313,コード表!$M$3:$N$34,2,FALSE)),"",VLOOKUP(一般!K313,コード表!$D$3:$E$7,2,FALSE)&amp;VLOOKUP(一般!L313,コード表!$G$3:$H$67,2,FALSE)&amp;VLOOKUP(一般!M313,コード表!$J$3:$K$15,2,FALSE)&amp;VLOOKUP(一般!N313,コード表!$M$3:$N$34,2,FALSE))</f>
        <v/>
      </c>
      <c r="F309" s="18"/>
      <c r="G309" s="18"/>
      <c r="H309" s="18" t="str">
        <f>IF(ISERROR(VLOOKUP(一般!O313,コード表!$S$3:$T$11,2,FALSE)),"",VLOOKUP(一般!O313,コード表!$S$3:$T$11,2,FALSE))</f>
        <v/>
      </c>
      <c r="I309" s="18" t="str">
        <f>IF(ISERROR(VLOOKUP(一般!P313,コード表!$D$3:$E$7,2,FALSE)&amp;VLOOKUP(一般!Q313,コード表!$G$3:$H$67,2,FALSE)&amp;VLOOKUP(一般!R313,コード表!$J$3:$K$15,2,FALSE)&amp;VLOOKUP(一般!S313,コード表!$M$3:$N$34,2,FALSE)),"",VLOOKUP(一般!P313,コード表!$D$3:$E$7,2,FALSE)&amp;VLOOKUP(一般!Q313,コード表!$G$3:$H$67,2,FALSE)&amp;VLOOKUP(一般!R313,コード表!$J$3:$K$15,2,FALSE)&amp;VLOOKUP(一般!S313,コード表!$M$3:$N$34,2,FALSE))</f>
        <v/>
      </c>
      <c r="J309" s="8">
        <f>一般!T313</f>
        <v>0</v>
      </c>
      <c r="K309" s="8" t="str">
        <f>IF(ISERROR(VLOOKUP(一般!U313,コード表!$P$3:$Q$52,2,FALSE)),"",VLOOKUP(一般!U313,コード表!$P$3:$Q$52,2,FALSE))</f>
        <v/>
      </c>
    </row>
    <row r="310" spans="1:11" ht="20.100000000000001" customHeight="1" x14ac:dyDescent="0.15">
      <c r="A310" s="8">
        <v>710</v>
      </c>
      <c r="B310" s="18" t="b">
        <f>IF(一般!B314="出",IF(ISERROR(VLOOKUP(一般!C314,コード表!$D$3:$E$7,2,FALSE)&amp;VLOOKUP(一般!D314,コード表!$G$3:$H$67,2,FALSE)&amp;VLOOKUP(一般!E314,コード表!$J$3:$K$15,2,FALSE)&amp;VLOOKUP(一般!F314,コード表!$M$3:$N$34,2,FALSE)),"",VLOOKUP(一般!C314,コード表!$D$3:$E$7,2,FALSE)&amp;VLOOKUP(一般!D314,コード表!$G$3:$H$67,2,FALSE)&amp;VLOOKUP(一般!E314,コード表!$J$3:$K$15,2,FALSE)&amp;VLOOKUP(一般!F314,コード表!$M$3:$N$34,2,FALSE)))</f>
        <v>0</v>
      </c>
      <c r="C310" s="17" t="str">
        <f>一般!I314&amp;" "&amp;一般!J314</f>
        <v xml:space="preserve"> </v>
      </c>
      <c r="D310" s="17" t="str">
        <f>一般!G314&amp;" "&amp;一般!H314</f>
        <v xml:space="preserve"> </v>
      </c>
      <c r="E310" s="18" t="str">
        <f>IF(ISERROR(VLOOKUP(一般!K314,コード表!$D$3:$E$7,2,FALSE)&amp;VLOOKUP(一般!L314,コード表!$G$3:$H$67,2,FALSE)&amp;VLOOKUP(一般!M314,コード表!$J$3:$K$15,2,FALSE)&amp;VLOOKUP(一般!N314,コード表!$M$3:$N$34,2,FALSE)),"",VLOOKUP(一般!K314,コード表!$D$3:$E$7,2,FALSE)&amp;VLOOKUP(一般!L314,コード表!$G$3:$H$67,2,FALSE)&amp;VLOOKUP(一般!M314,コード表!$J$3:$K$15,2,FALSE)&amp;VLOOKUP(一般!N314,コード表!$M$3:$N$34,2,FALSE))</f>
        <v/>
      </c>
      <c r="F310" s="18"/>
      <c r="G310" s="18"/>
      <c r="H310" s="18" t="str">
        <f>IF(ISERROR(VLOOKUP(一般!O314,コード表!$S$3:$T$11,2,FALSE)),"",VLOOKUP(一般!O314,コード表!$S$3:$T$11,2,FALSE))</f>
        <v/>
      </c>
      <c r="I310" s="18" t="str">
        <f>IF(ISERROR(VLOOKUP(一般!P314,コード表!$D$3:$E$7,2,FALSE)&amp;VLOOKUP(一般!Q314,コード表!$G$3:$H$67,2,FALSE)&amp;VLOOKUP(一般!R314,コード表!$J$3:$K$15,2,FALSE)&amp;VLOOKUP(一般!S314,コード表!$M$3:$N$34,2,FALSE)),"",VLOOKUP(一般!P314,コード表!$D$3:$E$7,2,FALSE)&amp;VLOOKUP(一般!Q314,コード表!$G$3:$H$67,2,FALSE)&amp;VLOOKUP(一般!R314,コード表!$J$3:$K$15,2,FALSE)&amp;VLOOKUP(一般!S314,コード表!$M$3:$N$34,2,FALSE))</f>
        <v/>
      </c>
      <c r="J310" s="8">
        <f>一般!T314</f>
        <v>0</v>
      </c>
      <c r="K310" s="8" t="str">
        <f>IF(ISERROR(VLOOKUP(一般!U314,コード表!$P$3:$Q$52,2,FALSE)),"",VLOOKUP(一般!U314,コード表!$P$3:$Q$52,2,FALSE))</f>
        <v/>
      </c>
    </row>
    <row r="311" spans="1:11" ht="20.100000000000001" customHeight="1" x14ac:dyDescent="0.15">
      <c r="A311" s="8">
        <v>710</v>
      </c>
      <c r="B311" s="18" t="b">
        <f>IF(一般!B315="出",IF(ISERROR(VLOOKUP(一般!C315,コード表!$D$3:$E$7,2,FALSE)&amp;VLOOKUP(一般!D315,コード表!$G$3:$H$67,2,FALSE)&amp;VLOOKUP(一般!E315,コード表!$J$3:$K$15,2,FALSE)&amp;VLOOKUP(一般!F315,コード表!$M$3:$N$34,2,FALSE)),"",VLOOKUP(一般!C315,コード表!$D$3:$E$7,2,FALSE)&amp;VLOOKUP(一般!D315,コード表!$G$3:$H$67,2,FALSE)&amp;VLOOKUP(一般!E315,コード表!$J$3:$K$15,2,FALSE)&amp;VLOOKUP(一般!F315,コード表!$M$3:$N$34,2,FALSE)))</f>
        <v>0</v>
      </c>
      <c r="C311" s="17" t="str">
        <f>一般!I315&amp;" "&amp;一般!J315</f>
        <v xml:space="preserve"> </v>
      </c>
      <c r="D311" s="17" t="str">
        <f>一般!G315&amp;" "&amp;一般!H315</f>
        <v xml:space="preserve"> </v>
      </c>
      <c r="E311" s="18" t="str">
        <f>IF(ISERROR(VLOOKUP(一般!K315,コード表!$D$3:$E$7,2,FALSE)&amp;VLOOKUP(一般!L315,コード表!$G$3:$H$67,2,FALSE)&amp;VLOOKUP(一般!M315,コード表!$J$3:$K$15,2,FALSE)&amp;VLOOKUP(一般!N315,コード表!$M$3:$N$34,2,FALSE)),"",VLOOKUP(一般!K315,コード表!$D$3:$E$7,2,FALSE)&amp;VLOOKUP(一般!L315,コード表!$G$3:$H$67,2,FALSE)&amp;VLOOKUP(一般!M315,コード表!$J$3:$K$15,2,FALSE)&amp;VLOOKUP(一般!N315,コード表!$M$3:$N$34,2,FALSE))</f>
        <v/>
      </c>
      <c r="F311" s="18"/>
      <c r="G311" s="18"/>
      <c r="H311" s="18" t="str">
        <f>IF(ISERROR(VLOOKUP(一般!O315,コード表!$S$3:$T$11,2,FALSE)),"",VLOOKUP(一般!O315,コード表!$S$3:$T$11,2,FALSE))</f>
        <v/>
      </c>
      <c r="I311" s="18" t="str">
        <f>IF(ISERROR(VLOOKUP(一般!P315,コード表!$D$3:$E$7,2,FALSE)&amp;VLOOKUP(一般!Q315,コード表!$G$3:$H$67,2,FALSE)&amp;VLOOKUP(一般!R315,コード表!$J$3:$K$15,2,FALSE)&amp;VLOOKUP(一般!S315,コード表!$M$3:$N$34,2,FALSE)),"",VLOOKUP(一般!P315,コード表!$D$3:$E$7,2,FALSE)&amp;VLOOKUP(一般!Q315,コード表!$G$3:$H$67,2,FALSE)&amp;VLOOKUP(一般!R315,コード表!$J$3:$K$15,2,FALSE)&amp;VLOOKUP(一般!S315,コード表!$M$3:$N$34,2,FALSE))</f>
        <v/>
      </c>
      <c r="J311" s="8">
        <f>一般!T315</f>
        <v>0</v>
      </c>
      <c r="K311" s="8" t="str">
        <f>IF(ISERROR(VLOOKUP(一般!U315,コード表!$P$3:$Q$52,2,FALSE)),"",VLOOKUP(一般!U315,コード表!$P$3:$Q$52,2,FALSE))</f>
        <v/>
      </c>
    </row>
    <row r="312" spans="1:11" ht="20.100000000000001" customHeight="1" x14ac:dyDescent="0.15">
      <c r="A312" s="8">
        <v>710</v>
      </c>
      <c r="B312" s="18" t="b">
        <f>IF(一般!B316="出",IF(ISERROR(VLOOKUP(一般!C316,コード表!$D$3:$E$7,2,FALSE)&amp;VLOOKUP(一般!D316,コード表!$G$3:$H$67,2,FALSE)&amp;VLOOKUP(一般!E316,コード表!$J$3:$K$15,2,FALSE)&amp;VLOOKUP(一般!F316,コード表!$M$3:$N$34,2,FALSE)),"",VLOOKUP(一般!C316,コード表!$D$3:$E$7,2,FALSE)&amp;VLOOKUP(一般!D316,コード表!$G$3:$H$67,2,FALSE)&amp;VLOOKUP(一般!E316,コード表!$J$3:$K$15,2,FALSE)&amp;VLOOKUP(一般!F316,コード表!$M$3:$N$34,2,FALSE)))</f>
        <v>0</v>
      </c>
      <c r="C312" s="17" t="str">
        <f>一般!I316&amp;" "&amp;一般!J316</f>
        <v xml:space="preserve"> </v>
      </c>
      <c r="D312" s="17" t="str">
        <f>一般!G316&amp;" "&amp;一般!H316</f>
        <v xml:space="preserve"> </v>
      </c>
      <c r="E312" s="18" t="str">
        <f>IF(ISERROR(VLOOKUP(一般!K316,コード表!$D$3:$E$7,2,FALSE)&amp;VLOOKUP(一般!L316,コード表!$G$3:$H$67,2,FALSE)&amp;VLOOKUP(一般!M316,コード表!$J$3:$K$15,2,FALSE)&amp;VLOOKUP(一般!N316,コード表!$M$3:$N$34,2,FALSE)),"",VLOOKUP(一般!K316,コード表!$D$3:$E$7,2,FALSE)&amp;VLOOKUP(一般!L316,コード表!$G$3:$H$67,2,FALSE)&amp;VLOOKUP(一般!M316,コード表!$J$3:$K$15,2,FALSE)&amp;VLOOKUP(一般!N316,コード表!$M$3:$N$34,2,FALSE))</f>
        <v/>
      </c>
      <c r="F312" s="18"/>
      <c r="G312" s="18"/>
      <c r="H312" s="18" t="str">
        <f>IF(ISERROR(VLOOKUP(一般!O316,コード表!$S$3:$T$11,2,FALSE)),"",VLOOKUP(一般!O316,コード表!$S$3:$T$11,2,FALSE))</f>
        <v/>
      </c>
      <c r="I312" s="18" t="str">
        <f>IF(ISERROR(VLOOKUP(一般!P316,コード表!$D$3:$E$7,2,FALSE)&amp;VLOOKUP(一般!Q316,コード表!$G$3:$H$67,2,FALSE)&amp;VLOOKUP(一般!R316,コード表!$J$3:$K$15,2,FALSE)&amp;VLOOKUP(一般!S316,コード表!$M$3:$N$34,2,FALSE)),"",VLOOKUP(一般!P316,コード表!$D$3:$E$7,2,FALSE)&amp;VLOOKUP(一般!Q316,コード表!$G$3:$H$67,2,FALSE)&amp;VLOOKUP(一般!R316,コード表!$J$3:$K$15,2,FALSE)&amp;VLOOKUP(一般!S316,コード表!$M$3:$N$34,2,FALSE))</f>
        <v/>
      </c>
      <c r="J312" s="8">
        <f>一般!T316</f>
        <v>0</v>
      </c>
      <c r="K312" s="8" t="str">
        <f>IF(ISERROR(VLOOKUP(一般!U316,コード表!$P$3:$Q$52,2,FALSE)),"",VLOOKUP(一般!U316,コード表!$P$3:$Q$52,2,FALSE))</f>
        <v/>
      </c>
    </row>
    <row r="313" spans="1:11" ht="20.100000000000001" customHeight="1" x14ac:dyDescent="0.15">
      <c r="A313" s="8">
        <v>710</v>
      </c>
      <c r="B313" s="18" t="b">
        <f>IF(一般!B317="出",IF(ISERROR(VLOOKUP(一般!C317,コード表!$D$3:$E$7,2,FALSE)&amp;VLOOKUP(一般!D317,コード表!$G$3:$H$67,2,FALSE)&amp;VLOOKUP(一般!E317,コード表!$J$3:$K$15,2,FALSE)&amp;VLOOKUP(一般!F317,コード表!$M$3:$N$34,2,FALSE)),"",VLOOKUP(一般!C317,コード表!$D$3:$E$7,2,FALSE)&amp;VLOOKUP(一般!D317,コード表!$G$3:$H$67,2,FALSE)&amp;VLOOKUP(一般!E317,コード表!$J$3:$K$15,2,FALSE)&amp;VLOOKUP(一般!F317,コード表!$M$3:$N$34,2,FALSE)))</f>
        <v>0</v>
      </c>
      <c r="C313" s="17" t="str">
        <f>一般!I317&amp;" "&amp;一般!J317</f>
        <v xml:space="preserve"> </v>
      </c>
      <c r="D313" s="17" t="str">
        <f>一般!G317&amp;" "&amp;一般!H317</f>
        <v xml:space="preserve"> </v>
      </c>
      <c r="E313" s="18" t="str">
        <f>IF(ISERROR(VLOOKUP(一般!K317,コード表!$D$3:$E$7,2,FALSE)&amp;VLOOKUP(一般!L317,コード表!$G$3:$H$67,2,FALSE)&amp;VLOOKUP(一般!M317,コード表!$J$3:$K$15,2,FALSE)&amp;VLOOKUP(一般!N317,コード表!$M$3:$N$34,2,FALSE)),"",VLOOKUP(一般!K317,コード表!$D$3:$E$7,2,FALSE)&amp;VLOOKUP(一般!L317,コード表!$G$3:$H$67,2,FALSE)&amp;VLOOKUP(一般!M317,コード表!$J$3:$K$15,2,FALSE)&amp;VLOOKUP(一般!N317,コード表!$M$3:$N$34,2,FALSE))</f>
        <v/>
      </c>
      <c r="F313" s="18"/>
      <c r="G313" s="18"/>
      <c r="H313" s="18" t="str">
        <f>IF(ISERROR(VLOOKUP(一般!O317,コード表!$S$3:$T$11,2,FALSE)),"",VLOOKUP(一般!O317,コード表!$S$3:$T$11,2,FALSE))</f>
        <v/>
      </c>
      <c r="I313" s="18" t="str">
        <f>IF(ISERROR(VLOOKUP(一般!P317,コード表!$D$3:$E$7,2,FALSE)&amp;VLOOKUP(一般!Q317,コード表!$G$3:$H$67,2,FALSE)&amp;VLOOKUP(一般!R317,コード表!$J$3:$K$15,2,FALSE)&amp;VLOOKUP(一般!S317,コード表!$M$3:$N$34,2,FALSE)),"",VLOOKUP(一般!P317,コード表!$D$3:$E$7,2,FALSE)&amp;VLOOKUP(一般!Q317,コード表!$G$3:$H$67,2,FALSE)&amp;VLOOKUP(一般!R317,コード表!$J$3:$K$15,2,FALSE)&amp;VLOOKUP(一般!S317,コード表!$M$3:$N$34,2,FALSE))</f>
        <v/>
      </c>
      <c r="J313" s="8">
        <f>一般!T317</f>
        <v>0</v>
      </c>
      <c r="K313" s="8" t="str">
        <f>IF(ISERROR(VLOOKUP(一般!U317,コード表!$P$3:$Q$52,2,FALSE)),"",VLOOKUP(一般!U317,コード表!$P$3:$Q$52,2,FALSE))</f>
        <v/>
      </c>
    </row>
    <row r="314" spans="1:11" ht="20.100000000000001" customHeight="1" x14ac:dyDescent="0.15">
      <c r="A314" s="8">
        <v>710</v>
      </c>
      <c r="B314" s="18" t="b">
        <f>IF(一般!B318="出",IF(ISERROR(VLOOKUP(一般!C318,コード表!$D$3:$E$7,2,FALSE)&amp;VLOOKUP(一般!D318,コード表!$G$3:$H$67,2,FALSE)&amp;VLOOKUP(一般!E318,コード表!$J$3:$K$15,2,FALSE)&amp;VLOOKUP(一般!F318,コード表!$M$3:$N$34,2,FALSE)),"",VLOOKUP(一般!C318,コード表!$D$3:$E$7,2,FALSE)&amp;VLOOKUP(一般!D318,コード表!$G$3:$H$67,2,FALSE)&amp;VLOOKUP(一般!E318,コード表!$J$3:$K$15,2,FALSE)&amp;VLOOKUP(一般!F318,コード表!$M$3:$N$34,2,FALSE)))</f>
        <v>0</v>
      </c>
      <c r="C314" s="17" t="str">
        <f>一般!I318&amp;" "&amp;一般!J318</f>
        <v xml:space="preserve"> </v>
      </c>
      <c r="D314" s="17" t="str">
        <f>一般!G318&amp;" "&amp;一般!H318</f>
        <v xml:space="preserve"> </v>
      </c>
      <c r="E314" s="18" t="str">
        <f>IF(ISERROR(VLOOKUP(一般!K318,コード表!$D$3:$E$7,2,FALSE)&amp;VLOOKUP(一般!L318,コード表!$G$3:$H$67,2,FALSE)&amp;VLOOKUP(一般!M318,コード表!$J$3:$K$15,2,FALSE)&amp;VLOOKUP(一般!N318,コード表!$M$3:$N$34,2,FALSE)),"",VLOOKUP(一般!K318,コード表!$D$3:$E$7,2,FALSE)&amp;VLOOKUP(一般!L318,コード表!$G$3:$H$67,2,FALSE)&amp;VLOOKUP(一般!M318,コード表!$J$3:$K$15,2,FALSE)&amp;VLOOKUP(一般!N318,コード表!$M$3:$N$34,2,FALSE))</f>
        <v/>
      </c>
      <c r="F314" s="18"/>
      <c r="G314" s="18"/>
      <c r="H314" s="18" t="str">
        <f>IF(ISERROR(VLOOKUP(一般!O318,コード表!$S$3:$T$11,2,FALSE)),"",VLOOKUP(一般!O318,コード表!$S$3:$T$11,2,FALSE))</f>
        <v/>
      </c>
      <c r="I314" s="18" t="str">
        <f>IF(ISERROR(VLOOKUP(一般!P318,コード表!$D$3:$E$7,2,FALSE)&amp;VLOOKUP(一般!Q318,コード表!$G$3:$H$67,2,FALSE)&amp;VLOOKUP(一般!R318,コード表!$J$3:$K$15,2,FALSE)&amp;VLOOKUP(一般!S318,コード表!$M$3:$N$34,2,FALSE)),"",VLOOKUP(一般!P318,コード表!$D$3:$E$7,2,FALSE)&amp;VLOOKUP(一般!Q318,コード表!$G$3:$H$67,2,FALSE)&amp;VLOOKUP(一般!R318,コード表!$J$3:$K$15,2,FALSE)&amp;VLOOKUP(一般!S318,コード表!$M$3:$N$34,2,FALSE))</f>
        <v/>
      </c>
      <c r="J314" s="8">
        <f>一般!T318</f>
        <v>0</v>
      </c>
      <c r="K314" s="8" t="str">
        <f>IF(ISERROR(VLOOKUP(一般!U318,コード表!$P$3:$Q$52,2,FALSE)),"",VLOOKUP(一般!U318,コード表!$P$3:$Q$52,2,FALSE))</f>
        <v/>
      </c>
    </row>
    <row r="315" spans="1:11" ht="20.100000000000001" customHeight="1" x14ac:dyDescent="0.15">
      <c r="A315" s="8">
        <v>710</v>
      </c>
      <c r="B315" s="18" t="b">
        <f>IF(一般!B319="出",IF(ISERROR(VLOOKUP(一般!C319,コード表!$D$3:$E$7,2,FALSE)&amp;VLOOKUP(一般!D319,コード表!$G$3:$H$67,2,FALSE)&amp;VLOOKUP(一般!E319,コード表!$J$3:$K$15,2,FALSE)&amp;VLOOKUP(一般!F319,コード表!$M$3:$N$34,2,FALSE)),"",VLOOKUP(一般!C319,コード表!$D$3:$E$7,2,FALSE)&amp;VLOOKUP(一般!D319,コード表!$G$3:$H$67,2,FALSE)&amp;VLOOKUP(一般!E319,コード表!$J$3:$K$15,2,FALSE)&amp;VLOOKUP(一般!F319,コード表!$M$3:$N$34,2,FALSE)))</f>
        <v>0</v>
      </c>
      <c r="C315" s="17" t="str">
        <f>一般!I319&amp;" "&amp;一般!J319</f>
        <v xml:space="preserve"> </v>
      </c>
      <c r="D315" s="17" t="str">
        <f>一般!G319&amp;" "&amp;一般!H319</f>
        <v xml:space="preserve"> </v>
      </c>
      <c r="E315" s="18" t="str">
        <f>IF(ISERROR(VLOOKUP(一般!K319,コード表!$D$3:$E$7,2,FALSE)&amp;VLOOKUP(一般!L319,コード表!$G$3:$H$67,2,FALSE)&amp;VLOOKUP(一般!M319,コード表!$J$3:$K$15,2,FALSE)&amp;VLOOKUP(一般!N319,コード表!$M$3:$N$34,2,FALSE)),"",VLOOKUP(一般!K319,コード表!$D$3:$E$7,2,FALSE)&amp;VLOOKUP(一般!L319,コード表!$G$3:$H$67,2,FALSE)&amp;VLOOKUP(一般!M319,コード表!$J$3:$K$15,2,FALSE)&amp;VLOOKUP(一般!N319,コード表!$M$3:$N$34,2,FALSE))</f>
        <v/>
      </c>
      <c r="F315" s="18"/>
      <c r="G315" s="18"/>
      <c r="H315" s="18" t="str">
        <f>IF(ISERROR(VLOOKUP(一般!O319,コード表!$S$3:$T$11,2,FALSE)),"",VLOOKUP(一般!O319,コード表!$S$3:$T$11,2,FALSE))</f>
        <v/>
      </c>
      <c r="I315" s="18" t="str">
        <f>IF(ISERROR(VLOOKUP(一般!P319,コード表!$D$3:$E$7,2,FALSE)&amp;VLOOKUP(一般!Q319,コード表!$G$3:$H$67,2,FALSE)&amp;VLOOKUP(一般!R319,コード表!$J$3:$K$15,2,FALSE)&amp;VLOOKUP(一般!S319,コード表!$M$3:$N$34,2,FALSE)),"",VLOOKUP(一般!P319,コード表!$D$3:$E$7,2,FALSE)&amp;VLOOKUP(一般!Q319,コード表!$G$3:$H$67,2,FALSE)&amp;VLOOKUP(一般!R319,コード表!$J$3:$K$15,2,FALSE)&amp;VLOOKUP(一般!S319,コード表!$M$3:$N$34,2,FALSE))</f>
        <v/>
      </c>
      <c r="J315" s="8">
        <f>一般!T319</f>
        <v>0</v>
      </c>
      <c r="K315" s="8" t="str">
        <f>IF(ISERROR(VLOOKUP(一般!U319,コード表!$P$3:$Q$52,2,FALSE)),"",VLOOKUP(一般!U319,コード表!$P$3:$Q$52,2,FALSE))</f>
        <v/>
      </c>
    </row>
    <row r="316" spans="1:11" ht="20.100000000000001" customHeight="1" x14ac:dyDescent="0.15">
      <c r="A316" s="8">
        <v>710</v>
      </c>
      <c r="B316" s="18" t="b">
        <f>IF(一般!B320="出",IF(ISERROR(VLOOKUP(一般!C320,コード表!$D$3:$E$7,2,FALSE)&amp;VLOOKUP(一般!D320,コード表!$G$3:$H$67,2,FALSE)&amp;VLOOKUP(一般!E320,コード表!$J$3:$K$15,2,FALSE)&amp;VLOOKUP(一般!F320,コード表!$M$3:$N$34,2,FALSE)),"",VLOOKUP(一般!C320,コード表!$D$3:$E$7,2,FALSE)&amp;VLOOKUP(一般!D320,コード表!$G$3:$H$67,2,FALSE)&amp;VLOOKUP(一般!E320,コード表!$J$3:$K$15,2,FALSE)&amp;VLOOKUP(一般!F320,コード表!$M$3:$N$34,2,FALSE)))</f>
        <v>0</v>
      </c>
      <c r="C316" s="17" t="str">
        <f>一般!I320&amp;" "&amp;一般!J320</f>
        <v xml:space="preserve"> </v>
      </c>
      <c r="D316" s="17" t="str">
        <f>一般!G320&amp;" "&amp;一般!H320</f>
        <v xml:space="preserve"> </v>
      </c>
      <c r="E316" s="18" t="str">
        <f>IF(ISERROR(VLOOKUP(一般!K320,コード表!$D$3:$E$7,2,FALSE)&amp;VLOOKUP(一般!L320,コード表!$G$3:$H$67,2,FALSE)&amp;VLOOKUP(一般!M320,コード表!$J$3:$K$15,2,FALSE)&amp;VLOOKUP(一般!N320,コード表!$M$3:$N$34,2,FALSE)),"",VLOOKUP(一般!K320,コード表!$D$3:$E$7,2,FALSE)&amp;VLOOKUP(一般!L320,コード表!$G$3:$H$67,2,FALSE)&amp;VLOOKUP(一般!M320,コード表!$J$3:$K$15,2,FALSE)&amp;VLOOKUP(一般!N320,コード表!$M$3:$N$34,2,FALSE))</f>
        <v/>
      </c>
      <c r="F316" s="18"/>
      <c r="G316" s="18"/>
      <c r="H316" s="18" t="str">
        <f>IF(ISERROR(VLOOKUP(一般!O320,コード表!$S$3:$T$11,2,FALSE)),"",VLOOKUP(一般!O320,コード表!$S$3:$T$11,2,FALSE))</f>
        <v/>
      </c>
      <c r="I316" s="18" t="str">
        <f>IF(ISERROR(VLOOKUP(一般!P320,コード表!$D$3:$E$7,2,FALSE)&amp;VLOOKUP(一般!Q320,コード表!$G$3:$H$67,2,FALSE)&amp;VLOOKUP(一般!R320,コード表!$J$3:$K$15,2,FALSE)&amp;VLOOKUP(一般!S320,コード表!$M$3:$N$34,2,FALSE)),"",VLOOKUP(一般!P320,コード表!$D$3:$E$7,2,FALSE)&amp;VLOOKUP(一般!Q320,コード表!$G$3:$H$67,2,FALSE)&amp;VLOOKUP(一般!R320,コード表!$J$3:$K$15,2,FALSE)&amp;VLOOKUP(一般!S320,コード表!$M$3:$N$34,2,FALSE))</f>
        <v/>
      </c>
      <c r="J316" s="8">
        <f>一般!T320</f>
        <v>0</v>
      </c>
      <c r="K316" s="8" t="str">
        <f>IF(ISERROR(VLOOKUP(一般!U320,コード表!$P$3:$Q$52,2,FALSE)),"",VLOOKUP(一般!U320,コード表!$P$3:$Q$52,2,FALSE))</f>
        <v/>
      </c>
    </row>
    <row r="317" spans="1:11" ht="20.100000000000001" customHeight="1" x14ac:dyDescent="0.15">
      <c r="A317" s="8">
        <v>710</v>
      </c>
      <c r="B317" s="18" t="b">
        <f>IF(一般!B321="出",IF(ISERROR(VLOOKUP(一般!C321,コード表!$D$3:$E$7,2,FALSE)&amp;VLOOKUP(一般!D321,コード表!$G$3:$H$67,2,FALSE)&amp;VLOOKUP(一般!E321,コード表!$J$3:$K$15,2,FALSE)&amp;VLOOKUP(一般!F321,コード表!$M$3:$N$34,2,FALSE)),"",VLOOKUP(一般!C321,コード表!$D$3:$E$7,2,FALSE)&amp;VLOOKUP(一般!D321,コード表!$G$3:$H$67,2,FALSE)&amp;VLOOKUP(一般!E321,コード表!$J$3:$K$15,2,FALSE)&amp;VLOOKUP(一般!F321,コード表!$M$3:$N$34,2,FALSE)))</f>
        <v>0</v>
      </c>
      <c r="C317" s="17" t="str">
        <f>一般!I321&amp;" "&amp;一般!J321</f>
        <v xml:space="preserve"> </v>
      </c>
      <c r="D317" s="17" t="str">
        <f>一般!G321&amp;" "&amp;一般!H321</f>
        <v xml:space="preserve"> </v>
      </c>
      <c r="E317" s="18" t="str">
        <f>IF(ISERROR(VLOOKUP(一般!K321,コード表!$D$3:$E$7,2,FALSE)&amp;VLOOKUP(一般!L321,コード表!$G$3:$H$67,2,FALSE)&amp;VLOOKUP(一般!M321,コード表!$J$3:$K$15,2,FALSE)&amp;VLOOKUP(一般!N321,コード表!$M$3:$N$34,2,FALSE)),"",VLOOKUP(一般!K321,コード表!$D$3:$E$7,2,FALSE)&amp;VLOOKUP(一般!L321,コード表!$G$3:$H$67,2,FALSE)&amp;VLOOKUP(一般!M321,コード表!$J$3:$K$15,2,FALSE)&amp;VLOOKUP(一般!N321,コード表!$M$3:$N$34,2,FALSE))</f>
        <v/>
      </c>
      <c r="F317" s="18"/>
      <c r="G317" s="18"/>
      <c r="H317" s="18" t="str">
        <f>IF(ISERROR(VLOOKUP(一般!O321,コード表!$S$3:$T$11,2,FALSE)),"",VLOOKUP(一般!O321,コード表!$S$3:$T$11,2,FALSE))</f>
        <v/>
      </c>
      <c r="I317" s="18" t="str">
        <f>IF(ISERROR(VLOOKUP(一般!P321,コード表!$D$3:$E$7,2,FALSE)&amp;VLOOKUP(一般!Q321,コード表!$G$3:$H$67,2,FALSE)&amp;VLOOKUP(一般!R321,コード表!$J$3:$K$15,2,FALSE)&amp;VLOOKUP(一般!S321,コード表!$M$3:$N$34,2,FALSE)),"",VLOOKUP(一般!P321,コード表!$D$3:$E$7,2,FALSE)&amp;VLOOKUP(一般!Q321,コード表!$G$3:$H$67,2,FALSE)&amp;VLOOKUP(一般!R321,コード表!$J$3:$K$15,2,FALSE)&amp;VLOOKUP(一般!S321,コード表!$M$3:$N$34,2,FALSE))</f>
        <v/>
      </c>
      <c r="J317" s="8">
        <f>一般!T321</f>
        <v>0</v>
      </c>
      <c r="K317" s="8" t="str">
        <f>IF(ISERROR(VLOOKUP(一般!U321,コード表!$P$3:$Q$52,2,FALSE)),"",VLOOKUP(一般!U321,コード表!$P$3:$Q$52,2,FALSE))</f>
        <v/>
      </c>
    </row>
    <row r="318" spans="1:11" ht="20.100000000000001" customHeight="1" x14ac:dyDescent="0.15">
      <c r="A318" s="8">
        <v>710</v>
      </c>
      <c r="B318" s="18" t="b">
        <f>IF(一般!B322="出",IF(ISERROR(VLOOKUP(一般!C322,コード表!$D$3:$E$7,2,FALSE)&amp;VLOOKUP(一般!D322,コード表!$G$3:$H$67,2,FALSE)&amp;VLOOKUP(一般!E322,コード表!$J$3:$K$15,2,FALSE)&amp;VLOOKUP(一般!F322,コード表!$M$3:$N$34,2,FALSE)),"",VLOOKUP(一般!C322,コード表!$D$3:$E$7,2,FALSE)&amp;VLOOKUP(一般!D322,コード表!$G$3:$H$67,2,FALSE)&amp;VLOOKUP(一般!E322,コード表!$J$3:$K$15,2,FALSE)&amp;VLOOKUP(一般!F322,コード表!$M$3:$N$34,2,FALSE)))</f>
        <v>0</v>
      </c>
      <c r="C318" s="17" t="str">
        <f>一般!I322&amp;" "&amp;一般!J322</f>
        <v xml:space="preserve"> </v>
      </c>
      <c r="D318" s="17" t="str">
        <f>一般!G322&amp;" "&amp;一般!H322</f>
        <v xml:space="preserve"> </v>
      </c>
      <c r="E318" s="18" t="str">
        <f>IF(ISERROR(VLOOKUP(一般!K322,コード表!$D$3:$E$7,2,FALSE)&amp;VLOOKUP(一般!L322,コード表!$G$3:$H$67,2,FALSE)&amp;VLOOKUP(一般!M322,コード表!$J$3:$K$15,2,FALSE)&amp;VLOOKUP(一般!N322,コード表!$M$3:$N$34,2,FALSE)),"",VLOOKUP(一般!K322,コード表!$D$3:$E$7,2,FALSE)&amp;VLOOKUP(一般!L322,コード表!$G$3:$H$67,2,FALSE)&amp;VLOOKUP(一般!M322,コード表!$J$3:$K$15,2,FALSE)&amp;VLOOKUP(一般!N322,コード表!$M$3:$N$34,2,FALSE))</f>
        <v/>
      </c>
      <c r="F318" s="18"/>
      <c r="G318" s="18"/>
      <c r="H318" s="18" t="str">
        <f>IF(ISERROR(VLOOKUP(一般!O322,コード表!$S$3:$T$11,2,FALSE)),"",VLOOKUP(一般!O322,コード表!$S$3:$T$11,2,FALSE))</f>
        <v/>
      </c>
      <c r="I318" s="18" t="str">
        <f>IF(ISERROR(VLOOKUP(一般!P322,コード表!$D$3:$E$7,2,FALSE)&amp;VLOOKUP(一般!Q322,コード表!$G$3:$H$67,2,FALSE)&amp;VLOOKUP(一般!R322,コード表!$J$3:$K$15,2,FALSE)&amp;VLOOKUP(一般!S322,コード表!$M$3:$N$34,2,FALSE)),"",VLOOKUP(一般!P322,コード表!$D$3:$E$7,2,FALSE)&amp;VLOOKUP(一般!Q322,コード表!$G$3:$H$67,2,FALSE)&amp;VLOOKUP(一般!R322,コード表!$J$3:$K$15,2,FALSE)&amp;VLOOKUP(一般!S322,コード表!$M$3:$N$34,2,FALSE))</f>
        <v/>
      </c>
      <c r="J318" s="8">
        <f>一般!T322</f>
        <v>0</v>
      </c>
      <c r="K318" s="8" t="str">
        <f>IF(ISERROR(VLOOKUP(一般!U322,コード表!$P$3:$Q$52,2,FALSE)),"",VLOOKUP(一般!U322,コード表!$P$3:$Q$52,2,FALSE))</f>
        <v/>
      </c>
    </row>
    <row r="319" spans="1:11" ht="20.100000000000001" customHeight="1" x14ac:dyDescent="0.15">
      <c r="A319" s="8">
        <v>710</v>
      </c>
      <c r="B319" s="18" t="b">
        <f>IF(一般!B323="出",IF(ISERROR(VLOOKUP(一般!C323,コード表!$D$3:$E$7,2,FALSE)&amp;VLOOKUP(一般!D323,コード表!$G$3:$H$67,2,FALSE)&amp;VLOOKUP(一般!E323,コード表!$J$3:$K$15,2,FALSE)&amp;VLOOKUP(一般!F323,コード表!$M$3:$N$34,2,FALSE)),"",VLOOKUP(一般!C323,コード表!$D$3:$E$7,2,FALSE)&amp;VLOOKUP(一般!D323,コード表!$G$3:$H$67,2,FALSE)&amp;VLOOKUP(一般!E323,コード表!$J$3:$K$15,2,FALSE)&amp;VLOOKUP(一般!F323,コード表!$M$3:$N$34,2,FALSE)))</f>
        <v>0</v>
      </c>
      <c r="C319" s="17" t="str">
        <f>一般!I323&amp;" "&amp;一般!J323</f>
        <v xml:space="preserve"> </v>
      </c>
      <c r="D319" s="17" t="str">
        <f>一般!G323&amp;" "&amp;一般!H323</f>
        <v xml:space="preserve"> </v>
      </c>
      <c r="E319" s="18" t="str">
        <f>IF(ISERROR(VLOOKUP(一般!K323,コード表!$D$3:$E$7,2,FALSE)&amp;VLOOKUP(一般!L323,コード表!$G$3:$H$67,2,FALSE)&amp;VLOOKUP(一般!M323,コード表!$J$3:$K$15,2,FALSE)&amp;VLOOKUP(一般!N323,コード表!$M$3:$N$34,2,FALSE)),"",VLOOKUP(一般!K323,コード表!$D$3:$E$7,2,FALSE)&amp;VLOOKUP(一般!L323,コード表!$G$3:$H$67,2,FALSE)&amp;VLOOKUP(一般!M323,コード表!$J$3:$K$15,2,FALSE)&amp;VLOOKUP(一般!N323,コード表!$M$3:$N$34,2,FALSE))</f>
        <v/>
      </c>
      <c r="F319" s="18"/>
      <c r="G319" s="18"/>
      <c r="H319" s="18" t="str">
        <f>IF(ISERROR(VLOOKUP(一般!O323,コード表!$S$3:$T$11,2,FALSE)),"",VLOOKUP(一般!O323,コード表!$S$3:$T$11,2,FALSE))</f>
        <v/>
      </c>
      <c r="I319" s="18" t="str">
        <f>IF(ISERROR(VLOOKUP(一般!P323,コード表!$D$3:$E$7,2,FALSE)&amp;VLOOKUP(一般!Q323,コード表!$G$3:$H$67,2,FALSE)&amp;VLOOKUP(一般!R323,コード表!$J$3:$K$15,2,FALSE)&amp;VLOOKUP(一般!S323,コード表!$M$3:$N$34,2,FALSE)),"",VLOOKUP(一般!P323,コード表!$D$3:$E$7,2,FALSE)&amp;VLOOKUP(一般!Q323,コード表!$G$3:$H$67,2,FALSE)&amp;VLOOKUP(一般!R323,コード表!$J$3:$K$15,2,FALSE)&amp;VLOOKUP(一般!S323,コード表!$M$3:$N$34,2,FALSE))</f>
        <v/>
      </c>
      <c r="J319" s="8">
        <f>一般!T323</f>
        <v>0</v>
      </c>
      <c r="K319" s="8" t="str">
        <f>IF(ISERROR(VLOOKUP(一般!U323,コード表!$P$3:$Q$52,2,FALSE)),"",VLOOKUP(一般!U323,コード表!$P$3:$Q$52,2,FALSE))</f>
        <v/>
      </c>
    </row>
    <row r="320" spans="1:11" ht="20.100000000000001" customHeight="1" x14ac:dyDescent="0.15">
      <c r="A320" s="8">
        <v>710</v>
      </c>
      <c r="B320" s="18" t="b">
        <f>IF(一般!B324="出",IF(ISERROR(VLOOKUP(一般!C324,コード表!$D$3:$E$7,2,FALSE)&amp;VLOOKUP(一般!D324,コード表!$G$3:$H$67,2,FALSE)&amp;VLOOKUP(一般!E324,コード表!$J$3:$K$15,2,FALSE)&amp;VLOOKUP(一般!F324,コード表!$M$3:$N$34,2,FALSE)),"",VLOOKUP(一般!C324,コード表!$D$3:$E$7,2,FALSE)&amp;VLOOKUP(一般!D324,コード表!$G$3:$H$67,2,FALSE)&amp;VLOOKUP(一般!E324,コード表!$J$3:$K$15,2,FALSE)&amp;VLOOKUP(一般!F324,コード表!$M$3:$N$34,2,FALSE)))</f>
        <v>0</v>
      </c>
      <c r="C320" s="17" t="str">
        <f>一般!I324&amp;" "&amp;一般!J324</f>
        <v xml:space="preserve"> </v>
      </c>
      <c r="D320" s="17" t="str">
        <f>一般!G324&amp;" "&amp;一般!H324</f>
        <v xml:space="preserve"> </v>
      </c>
      <c r="E320" s="18" t="str">
        <f>IF(ISERROR(VLOOKUP(一般!K324,コード表!$D$3:$E$7,2,FALSE)&amp;VLOOKUP(一般!L324,コード表!$G$3:$H$67,2,FALSE)&amp;VLOOKUP(一般!M324,コード表!$J$3:$K$15,2,FALSE)&amp;VLOOKUP(一般!N324,コード表!$M$3:$N$34,2,FALSE)),"",VLOOKUP(一般!K324,コード表!$D$3:$E$7,2,FALSE)&amp;VLOOKUP(一般!L324,コード表!$G$3:$H$67,2,FALSE)&amp;VLOOKUP(一般!M324,コード表!$J$3:$K$15,2,FALSE)&amp;VLOOKUP(一般!N324,コード表!$M$3:$N$34,2,FALSE))</f>
        <v/>
      </c>
      <c r="F320" s="18"/>
      <c r="G320" s="18"/>
      <c r="H320" s="18" t="str">
        <f>IF(ISERROR(VLOOKUP(一般!O324,コード表!$S$3:$T$11,2,FALSE)),"",VLOOKUP(一般!O324,コード表!$S$3:$T$11,2,FALSE))</f>
        <v/>
      </c>
      <c r="I320" s="18" t="str">
        <f>IF(ISERROR(VLOOKUP(一般!P324,コード表!$D$3:$E$7,2,FALSE)&amp;VLOOKUP(一般!Q324,コード表!$G$3:$H$67,2,FALSE)&amp;VLOOKUP(一般!R324,コード表!$J$3:$K$15,2,FALSE)&amp;VLOOKUP(一般!S324,コード表!$M$3:$N$34,2,FALSE)),"",VLOOKUP(一般!P324,コード表!$D$3:$E$7,2,FALSE)&amp;VLOOKUP(一般!Q324,コード表!$G$3:$H$67,2,FALSE)&amp;VLOOKUP(一般!R324,コード表!$J$3:$K$15,2,FALSE)&amp;VLOOKUP(一般!S324,コード表!$M$3:$N$34,2,FALSE))</f>
        <v/>
      </c>
      <c r="J320" s="8">
        <f>一般!T324</f>
        <v>0</v>
      </c>
      <c r="K320" s="8" t="str">
        <f>IF(ISERROR(VLOOKUP(一般!U324,コード表!$P$3:$Q$52,2,FALSE)),"",VLOOKUP(一般!U324,コード表!$P$3:$Q$52,2,FALSE))</f>
        <v/>
      </c>
    </row>
    <row r="321" spans="1:11" ht="20.100000000000001" customHeight="1" x14ac:dyDescent="0.15">
      <c r="A321" s="8">
        <v>710</v>
      </c>
      <c r="B321" s="18" t="b">
        <f>IF(一般!B325="出",IF(ISERROR(VLOOKUP(一般!C325,コード表!$D$3:$E$7,2,FALSE)&amp;VLOOKUP(一般!D325,コード表!$G$3:$H$67,2,FALSE)&amp;VLOOKUP(一般!E325,コード表!$J$3:$K$15,2,FALSE)&amp;VLOOKUP(一般!F325,コード表!$M$3:$N$34,2,FALSE)),"",VLOOKUP(一般!C325,コード表!$D$3:$E$7,2,FALSE)&amp;VLOOKUP(一般!D325,コード表!$G$3:$H$67,2,FALSE)&amp;VLOOKUP(一般!E325,コード表!$J$3:$K$15,2,FALSE)&amp;VLOOKUP(一般!F325,コード表!$M$3:$N$34,2,FALSE)))</f>
        <v>0</v>
      </c>
      <c r="C321" s="17" t="str">
        <f>一般!I325&amp;" "&amp;一般!J325</f>
        <v xml:space="preserve"> </v>
      </c>
      <c r="D321" s="17" t="str">
        <f>一般!G325&amp;" "&amp;一般!H325</f>
        <v xml:space="preserve"> </v>
      </c>
      <c r="E321" s="18" t="str">
        <f>IF(ISERROR(VLOOKUP(一般!K325,コード表!$D$3:$E$7,2,FALSE)&amp;VLOOKUP(一般!L325,コード表!$G$3:$H$67,2,FALSE)&amp;VLOOKUP(一般!M325,コード表!$J$3:$K$15,2,FALSE)&amp;VLOOKUP(一般!N325,コード表!$M$3:$N$34,2,FALSE)),"",VLOOKUP(一般!K325,コード表!$D$3:$E$7,2,FALSE)&amp;VLOOKUP(一般!L325,コード表!$G$3:$H$67,2,FALSE)&amp;VLOOKUP(一般!M325,コード表!$J$3:$K$15,2,FALSE)&amp;VLOOKUP(一般!N325,コード表!$M$3:$N$34,2,FALSE))</f>
        <v/>
      </c>
      <c r="F321" s="18"/>
      <c r="G321" s="18"/>
      <c r="H321" s="18" t="str">
        <f>IF(ISERROR(VLOOKUP(一般!O325,コード表!$S$3:$T$11,2,FALSE)),"",VLOOKUP(一般!O325,コード表!$S$3:$T$11,2,FALSE))</f>
        <v/>
      </c>
      <c r="I321" s="18" t="str">
        <f>IF(ISERROR(VLOOKUP(一般!P325,コード表!$D$3:$E$7,2,FALSE)&amp;VLOOKUP(一般!Q325,コード表!$G$3:$H$67,2,FALSE)&amp;VLOOKUP(一般!R325,コード表!$J$3:$K$15,2,FALSE)&amp;VLOOKUP(一般!S325,コード表!$M$3:$N$34,2,FALSE)),"",VLOOKUP(一般!P325,コード表!$D$3:$E$7,2,FALSE)&amp;VLOOKUP(一般!Q325,コード表!$G$3:$H$67,2,FALSE)&amp;VLOOKUP(一般!R325,コード表!$J$3:$K$15,2,FALSE)&amp;VLOOKUP(一般!S325,コード表!$M$3:$N$34,2,FALSE))</f>
        <v/>
      </c>
      <c r="J321" s="8">
        <f>一般!T325</f>
        <v>0</v>
      </c>
      <c r="K321" s="8" t="str">
        <f>IF(ISERROR(VLOOKUP(一般!U325,コード表!$P$3:$Q$52,2,FALSE)),"",VLOOKUP(一般!U325,コード表!$P$3:$Q$52,2,FALSE))</f>
        <v/>
      </c>
    </row>
    <row r="322" spans="1:11" ht="20.100000000000001" customHeight="1" x14ac:dyDescent="0.15">
      <c r="A322" s="8">
        <v>710</v>
      </c>
      <c r="B322" s="18" t="b">
        <f>IF(一般!B326="出",IF(ISERROR(VLOOKUP(一般!C326,コード表!$D$3:$E$7,2,FALSE)&amp;VLOOKUP(一般!D326,コード表!$G$3:$H$67,2,FALSE)&amp;VLOOKUP(一般!E326,コード表!$J$3:$K$15,2,FALSE)&amp;VLOOKUP(一般!F326,コード表!$M$3:$N$34,2,FALSE)),"",VLOOKUP(一般!C326,コード表!$D$3:$E$7,2,FALSE)&amp;VLOOKUP(一般!D326,コード表!$G$3:$H$67,2,FALSE)&amp;VLOOKUP(一般!E326,コード表!$J$3:$K$15,2,FALSE)&amp;VLOOKUP(一般!F326,コード表!$M$3:$N$34,2,FALSE)))</f>
        <v>0</v>
      </c>
      <c r="C322" s="17" t="str">
        <f>一般!I326&amp;" "&amp;一般!J326</f>
        <v xml:space="preserve"> </v>
      </c>
      <c r="D322" s="17" t="str">
        <f>一般!G326&amp;" "&amp;一般!H326</f>
        <v xml:space="preserve"> </v>
      </c>
      <c r="E322" s="18" t="str">
        <f>IF(ISERROR(VLOOKUP(一般!K326,コード表!$D$3:$E$7,2,FALSE)&amp;VLOOKUP(一般!L326,コード表!$G$3:$H$67,2,FALSE)&amp;VLOOKUP(一般!M326,コード表!$J$3:$K$15,2,FALSE)&amp;VLOOKUP(一般!N326,コード表!$M$3:$N$34,2,FALSE)),"",VLOOKUP(一般!K326,コード表!$D$3:$E$7,2,FALSE)&amp;VLOOKUP(一般!L326,コード表!$G$3:$H$67,2,FALSE)&amp;VLOOKUP(一般!M326,コード表!$J$3:$K$15,2,FALSE)&amp;VLOOKUP(一般!N326,コード表!$M$3:$N$34,2,FALSE))</f>
        <v/>
      </c>
      <c r="F322" s="18"/>
      <c r="G322" s="18"/>
      <c r="H322" s="18" t="str">
        <f>IF(ISERROR(VLOOKUP(一般!O326,コード表!$S$3:$T$11,2,FALSE)),"",VLOOKUP(一般!O326,コード表!$S$3:$T$11,2,FALSE))</f>
        <v/>
      </c>
      <c r="I322" s="18" t="str">
        <f>IF(ISERROR(VLOOKUP(一般!P326,コード表!$D$3:$E$7,2,FALSE)&amp;VLOOKUP(一般!Q326,コード表!$G$3:$H$67,2,FALSE)&amp;VLOOKUP(一般!R326,コード表!$J$3:$K$15,2,FALSE)&amp;VLOOKUP(一般!S326,コード表!$M$3:$N$34,2,FALSE)),"",VLOOKUP(一般!P326,コード表!$D$3:$E$7,2,FALSE)&amp;VLOOKUP(一般!Q326,コード表!$G$3:$H$67,2,FALSE)&amp;VLOOKUP(一般!R326,コード表!$J$3:$K$15,2,FALSE)&amp;VLOOKUP(一般!S326,コード表!$M$3:$N$34,2,FALSE))</f>
        <v/>
      </c>
      <c r="J322" s="8">
        <f>一般!T326</f>
        <v>0</v>
      </c>
      <c r="K322" s="8" t="str">
        <f>IF(ISERROR(VLOOKUP(一般!U326,コード表!$P$3:$Q$52,2,FALSE)),"",VLOOKUP(一般!U326,コード表!$P$3:$Q$52,2,FALSE))</f>
        <v/>
      </c>
    </row>
    <row r="323" spans="1:11" ht="20.100000000000001" customHeight="1" x14ac:dyDescent="0.15">
      <c r="A323" s="8">
        <v>710</v>
      </c>
      <c r="B323" s="18" t="b">
        <f>IF(一般!B327="出",IF(ISERROR(VLOOKUP(一般!C327,コード表!$D$3:$E$7,2,FALSE)&amp;VLOOKUP(一般!D327,コード表!$G$3:$H$67,2,FALSE)&amp;VLOOKUP(一般!E327,コード表!$J$3:$K$15,2,FALSE)&amp;VLOOKUP(一般!F327,コード表!$M$3:$N$34,2,FALSE)),"",VLOOKUP(一般!C327,コード表!$D$3:$E$7,2,FALSE)&amp;VLOOKUP(一般!D327,コード表!$G$3:$H$67,2,FALSE)&amp;VLOOKUP(一般!E327,コード表!$J$3:$K$15,2,FALSE)&amp;VLOOKUP(一般!F327,コード表!$M$3:$N$34,2,FALSE)))</f>
        <v>0</v>
      </c>
      <c r="C323" s="17" t="str">
        <f>一般!I327&amp;" "&amp;一般!J327</f>
        <v xml:space="preserve"> </v>
      </c>
      <c r="D323" s="17" t="str">
        <f>一般!G327&amp;" "&amp;一般!H327</f>
        <v xml:space="preserve"> </v>
      </c>
      <c r="E323" s="18" t="str">
        <f>IF(ISERROR(VLOOKUP(一般!K327,コード表!$D$3:$E$7,2,FALSE)&amp;VLOOKUP(一般!L327,コード表!$G$3:$H$67,2,FALSE)&amp;VLOOKUP(一般!M327,コード表!$J$3:$K$15,2,FALSE)&amp;VLOOKUP(一般!N327,コード表!$M$3:$N$34,2,FALSE)),"",VLOOKUP(一般!K327,コード表!$D$3:$E$7,2,FALSE)&amp;VLOOKUP(一般!L327,コード表!$G$3:$H$67,2,FALSE)&amp;VLOOKUP(一般!M327,コード表!$J$3:$K$15,2,FALSE)&amp;VLOOKUP(一般!N327,コード表!$M$3:$N$34,2,FALSE))</f>
        <v/>
      </c>
      <c r="F323" s="18"/>
      <c r="G323" s="18"/>
      <c r="H323" s="18" t="str">
        <f>IF(ISERROR(VLOOKUP(一般!O327,コード表!$S$3:$T$11,2,FALSE)),"",VLOOKUP(一般!O327,コード表!$S$3:$T$11,2,FALSE))</f>
        <v/>
      </c>
      <c r="I323" s="18" t="str">
        <f>IF(ISERROR(VLOOKUP(一般!P327,コード表!$D$3:$E$7,2,FALSE)&amp;VLOOKUP(一般!Q327,コード表!$G$3:$H$67,2,FALSE)&amp;VLOOKUP(一般!R327,コード表!$J$3:$K$15,2,FALSE)&amp;VLOOKUP(一般!S327,コード表!$M$3:$N$34,2,FALSE)),"",VLOOKUP(一般!P327,コード表!$D$3:$E$7,2,FALSE)&amp;VLOOKUP(一般!Q327,コード表!$G$3:$H$67,2,FALSE)&amp;VLOOKUP(一般!R327,コード表!$J$3:$K$15,2,FALSE)&amp;VLOOKUP(一般!S327,コード表!$M$3:$N$34,2,FALSE))</f>
        <v/>
      </c>
      <c r="J323" s="8">
        <f>一般!T327</f>
        <v>0</v>
      </c>
      <c r="K323" s="8" t="str">
        <f>IF(ISERROR(VLOOKUP(一般!U327,コード表!$P$3:$Q$52,2,FALSE)),"",VLOOKUP(一般!U327,コード表!$P$3:$Q$52,2,FALSE))</f>
        <v/>
      </c>
    </row>
    <row r="324" spans="1:11" ht="20.100000000000001" customHeight="1" x14ac:dyDescent="0.15">
      <c r="A324" s="8">
        <v>710</v>
      </c>
      <c r="B324" s="18" t="b">
        <f>IF(一般!B328="出",IF(ISERROR(VLOOKUP(一般!C328,コード表!$D$3:$E$7,2,FALSE)&amp;VLOOKUP(一般!D328,コード表!$G$3:$H$67,2,FALSE)&amp;VLOOKUP(一般!E328,コード表!$J$3:$K$15,2,FALSE)&amp;VLOOKUP(一般!F328,コード表!$M$3:$N$34,2,FALSE)),"",VLOOKUP(一般!C328,コード表!$D$3:$E$7,2,FALSE)&amp;VLOOKUP(一般!D328,コード表!$G$3:$H$67,2,FALSE)&amp;VLOOKUP(一般!E328,コード表!$J$3:$K$15,2,FALSE)&amp;VLOOKUP(一般!F328,コード表!$M$3:$N$34,2,FALSE)))</f>
        <v>0</v>
      </c>
      <c r="C324" s="17" t="str">
        <f>一般!I328&amp;" "&amp;一般!J328</f>
        <v xml:space="preserve"> </v>
      </c>
      <c r="D324" s="17" t="str">
        <f>一般!G328&amp;" "&amp;一般!H328</f>
        <v xml:space="preserve"> </v>
      </c>
      <c r="E324" s="18" t="str">
        <f>IF(ISERROR(VLOOKUP(一般!K328,コード表!$D$3:$E$7,2,FALSE)&amp;VLOOKUP(一般!L328,コード表!$G$3:$H$67,2,FALSE)&amp;VLOOKUP(一般!M328,コード表!$J$3:$K$15,2,FALSE)&amp;VLOOKUP(一般!N328,コード表!$M$3:$N$34,2,FALSE)),"",VLOOKUP(一般!K328,コード表!$D$3:$E$7,2,FALSE)&amp;VLOOKUP(一般!L328,コード表!$G$3:$H$67,2,FALSE)&amp;VLOOKUP(一般!M328,コード表!$J$3:$K$15,2,FALSE)&amp;VLOOKUP(一般!N328,コード表!$M$3:$N$34,2,FALSE))</f>
        <v/>
      </c>
      <c r="F324" s="18"/>
      <c r="G324" s="18"/>
      <c r="H324" s="18" t="str">
        <f>IF(ISERROR(VLOOKUP(一般!O328,コード表!$S$3:$T$11,2,FALSE)),"",VLOOKUP(一般!O328,コード表!$S$3:$T$11,2,FALSE))</f>
        <v/>
      </c>
      <c r="I324" s="18" t="str">
        <f>IF(ISERROR(VLOOKUP(一般!P328,コード表!$D$3:$E$7,2,FALSE)&amp;VLOOKUP(一般!Q328,コード表!$G$3:$H$67,2,FALSE)&amp;VLOOKUP(一般!R328,コード表!$J$3:$K$15,2,FALSE)&amp;VLOOKUP(一般!S328,コード表!$M$3:$N$34,2,FALSE)),"",VLOOKUP(一般!P328,コード表!$D$3:$E$7,2,FALSE)&amp;VLOOKUP(一般!Q328,コード表!$G$3:$H$67,2,FALSE)&amp;VLOOKUP(一般!R328,コード表!$J$3:$K$15,2,FALSE)&amp;VLOOKUP(一般!S328,コード表!$M$3:$N$34,2,FALSE))</f>
        <v/>
      </c>
      <c r="J324" s="8">
        <f>一般!T328</f>
        <v>0</v>
      </c>
      <c r="K324" s="8" t="str">
        <f>IF(ISERROR(VLOOKUP(一般!U328,コード表!$P$3:$Q$52,2,FALSE)),"",VLOOKUP(一般!U328,コード表!$P$3:$Q$52,2,FALSE))</f>
        <v/>
      </c>
    </row>
    <row r="325" spans="1:11" ht="20.100000000000001" customHeight="1" x14ac:dyDescent="0.15">
      <c r="A325" s="8">
        <v>710</v>
      </c>
      <c r="B325" s="18" t="b">
        <f>IF(一般!B329="出",IF(ISERROR(VLOOKUP(一般!C329,コード表!$D$3:$E$7,2,FALSE)&amp;VLOOKUP(一般!D329,コード表!$G$3:$H$67,2,FALSE)&amp;VLOOKUP(一般!E329,コード表!$J$3:$K$15,2,FALSE)&amp;VLOOKUP(一般!F329,コード表!$M$3:$N$34,2,FALSE)),"",VLOOKUP(一般!C329,コード表!$D$3:$E$7,2,FALSE)&amp;VLOOKUP(一般!D329,コード表!$G$3:$H$67,2,FALSE)&amp;VLOOKUP(一般!E329,コード表!$J$3:$K$15,2,FALSE)&amp;VLOOKUP(一般!F329,コード表!$M$3:$N$34,2,FALSE)))</f>
        <v>0</v>
      </c>
      <c r="C325" s="17" t="str">
        <f>一般!I329&amp;" "&amp;一般!J329</f>
        <v xml:space="preserve"> </v>
      </c>
      <c r="D325" s="17" t="str">
        <f>一般!G329&amp;" "&amp;一般!H329</f>
        <v xml:space="preserve"> </v>
      </c>
      <c r="E325" s="18" t="str">
        <f>IF(ISERROR(VLOOKUP(一般!K329,コード表!$D$3:$E$7,2,FALSE)&amp;VLOOKUP(一般!L329,コード表!$G$3:$H$67,2,FALSE)&amp;VLOOKUP(一般!M329,コード表!$J$3:$K$15,2,FALSE)&amp;VLOOKUP(一般!N329,コード表!$M$3:$N$34,2,FALSE)),"",VLOOKUP(一般!K329,コード表!$D$3:$E$7,2,FALSE)&amp;VLOOKUP(一般!L329,コード表!$G$3:$H$67,2,FALSE)&amp;VLOOKUP(一般!M329,コード表!$J$3:$K$15,2,FALSE)&amp;VLOOKUP(一般!N329,コード表!$M$3:$N$34,2,FALSE))</f>
        <v/>
      </c>
      <c r="F325" s="18"/>
      <c r="G325" s="18"/>
      <c r="H325" s="18" t="str">
        <f>IF(ISERROR(VLOOKUP(一般!O329,コード表!$S$3:$T$11,2,FALSE)),"",VLOOKUP(一般!O329,コード表!$S$3:$T$11,2,FALSE))</f>
        <v/>
      </c>
      <c r="I325" s="18" t="str">
        <f>IF(ISERROR(VLOOKUP(一般!P329,コード表!$D$3:$E$7,2,FALSE)&amp;VLOOKUP(一般!Q329,コード表!$G$3:$H$67,2,FALSE)&amp;VLOOKUP(一般!R329,コード表!$J$3:$K$15,2,FALSE)&amp;VLOOKUP(一般!S329,コード表!$M$3:$N$34,2,FALSE)),"",VLOOKUP(一般!P329,コード表!$D$3:$E$7,2,FALSE)&amp;VLOOKUP(一般!Q329,コード表!$G$3:$H$67,2,FALSE)&amp;VLOOKUP(一般!R329,コード表!$J$3:$K$15,2,FALSE)&amp;VLOOKUP(一般!S329,コード表!$M$3:$N$34,2,FALSE))</f>
        <v/>
      </c>
      <c r="J325" s="8">
        <f>一般!T329</f>
        <v>0</v>
      </c>
      <c r="K325" s="8" t="str">
        <f>IF(ISERROR(VLOOKUP(一般!U329,コード表!$P$3:$Q$52,2,FALSE)),"",VLOOKUP(一般!U329,コード表!$P$3:$Q$52,2,FALSE))</f>
        <v/>
      </c>
    </row>
    <row r="326" spans="1:11" ht="20.100000000000001" customHeight="1" x14ac:dyDescent="0.15">
      <c r="A326" s="8">
        <v>710</v>
      </c>
      <c r="B326" s="18" t="b">
        <f>IF(一般!B330="出",IF(ISERROR(VLOOKUP(一般!C330,コード表!$D$3:$E$7,2,FALSE)&amp;VLOOKUP(一般!D330,コード表!$G$3:$H$67,2,FALSE)&amp;VLOOKUP(一般!E330,コード表!$J$3:$K$15,2,FALSE)&amp;VLOOKUP(一般!F330,コード表!$M$3:$N$34,2,FALSE)),"",VLOOKUP(一般!C330,コード表!$D$3:$E$7,2,FALSE)&amp;VLOOKUP(一般!D330,コード表!$G$3:$H$67,2,FALSE)&amp;VLOOKUP(一般!E330,コード表!$J$3:$K$15,2,FALSE)&amp;VLOOKUP(一般!F330,コード表!$M$3:$N$34,2,FALSE)))</f>
        <v>0</v>
      </c>
      <c r="C326" s="17" t="str">
        <f>一般!I330&amp;" "&amp;一般!J330</f>
        <v xml:space="preserve"> </v>
      </c>
      <c r="D326" s="17" t="str">
        <f>一般!G330&amp;" "&amp;一般!H330</f>
        <v xml:space="preserve"> </v>
      </c>
      <c r="E326" s="18" t="str">
        <f>IF(ISERROR(VLOOKUP(一般!K330,コード表!$D$3:$E$7,2,FALSE)&amp;VLOOKUP(一般!L330,コード表!$G$3:$H$67,2,FALSE)&amp;VLOOKUP(一般!M330,コード表!$J$3:$K$15,2,FALSE)&amp;VLOOKUP(一般!N330,コード表!$M$3:$N$34,2,FALSE)),"",VLOOKUP(一般!K330,コード表!$D$3:$E$7,2,FALSE)&amp;VLOOKUP(一般!L330,コード表!$G$3:$H$67,2,FALSE)&amp;VLOOKUP(一般!M330,コード表!$J$3:$K$15,2,FALSE)&amp;VLOOKUP(一般!N330,コード表!$M$3:$N$34,2,FALSE))</f>
        <v/>
      </c>
      <c r="F326" s="18"/>
      <c r="G326" s="18"/>
      <c r="H326" s="18" t="str">
        <f>IF(ISERROR(VLOOKUP(一般!O330,コード表!$S$3:$T$11,2,FALSE)),"",VLOOKUP(一般!O330,コード表!$S$3:$T$11,2,FALSE))</f>
        <v/>
      </c>
      <c r="I326" s="18" t="str">
        <f>IF(ISERROR(VLOOKUP(一般!P330,コード表!$D$3:$E$7,2,FALSE)&amp;VLOOKUP(一般!Q330,コード表!$G$3:$H$67,2,FALSE)&amp;VLOOKUP(一般!R330,コード表!$J$3:$K$15,2,FALSE)&amp;VLOOKUP(一般!S330,コード表!$M$3:$N$34,2,FALSE)),"",VLOOKUP(一般!P330,コード表!$D$3:$E$7,2,FALSE)&amp;VLOOKUP(一般!Q330,コード表!$G$3:$H$67,2,FALSE)&amp;VLOOKUP(一般!R330,コード表!$J$3:$K$15,2,FALSE)&amp;VLOOKUP(一般!S330,コード表!$M$3:$N$34,2,FALSE))</f>
        <v/>
      </c>
      <c r="J326" s="8">
        <f>一般!T330</f>
        <v>0</v>
      </c>
      <c r="K326" s="8" t="str">
        <f>IF(ISERROR(VLOOKUP(一般!U330,コード表!$P$3:$Q$52,2,FALSE)),"",VLOOKUP(一般!U330,コード表!$P$3:$Q$52,2,FALSE))</f>
        <v/>
      </c>
    </row>
    <row r="327" spans="1:11" ht="20.100000000000001" customHeight="1" x14ac:dyDescent="0.15">
      <c r="A327" s="8">
        <v>710</v>
      </c>
      <c r="B327" s="18" t="b">
        <f>IF(一般!B331="出",IF(ISERROR(VLOOKUP(一般!C331,コード表!$D$3:$E$7,2,FALSE)&amp;VLOOKUP(一般!D331,コード表!$G$3:$H$67,2,FALSE)&amp;VLOOKUP(一般!E331,コード表!$J$3:$K$15,2,FALSE)&amp;VLOOKUP(一般!F331,コード表!$M$3:$N$34,2,FALSE)),"",VLOOKUP(一般!C331,コード表!$D$3:$E$7,2,FALSE)&amp;VLOOKUP(一般!D331,コード表!$G$3:$H$67,2,FALSE)&amp;VLOOKUP(一般!E331,コード表!$J$3:$K$15,2,FALSE)&amp;VLOOKUP(一般!F331,コード表!$M$3:$N$34,2,FALSE)))</f>
        <v>0</v>
      </c>
      <c r="C327" s="17" t="str">
        <f>一般!I331&amp;" "&amp;一般!J331</f>
        <v xml:space="preserve"> </v>
      </c>
      <c r="D327" s="17" t="str">
        <f>一般!G331&amp;" "&amp;一般!H331</f>
        <v xml:space="preserve"> </v>
      </c>
      <c r="E327" s="18" t="str">
        <f>IF(ISERROR(VLOOKUP(一般!K331,コード表!$D$3:$E$7,2,FALSE)&amp;VLOOKUP(一般!L331,コード表!$G$3:$H$67,2,FALSE)&amp;VLOOKUP(一般!M331,コード表!$J$3:$K$15,2,FALSE)&amp;VLOOKUP(一般!N331,コード表!$M$3:$N$34,2,FALSE)),"",VLOOKUP(一般!K331,コード表!$D$3:$E$7,2,FALSE)&amp;VLOOKUP(一般!L331,コード表!$G$3:$H$67,2,FALSE)&amp;VLOOKUP(一般!M331,コード表!$J$3:$K$15,2,FALSE)&amp;VLOOKUP(一般!N331,コード表!$M$3:$N$34,2,FALSE))</f>
        <v/>
      </c>
      <c r="F327" s="18"/>
      <c r="G327" s="18"/>
      <c r="H327" s="18" t="str">
        <f>IF(ISERROR(VLOOKUP(一般!O331,コード表!$S$3:$T$11,2,FALSE)),"",VLOOKUP(一般!O331,コード表!$S$3:$T$11,2,FALSE))</f>
        <v/>
      </c>
      <c r="I327" s="18" t="str">
        <f>IF(ISERROR(VLOOKUP(一般!P331,コード表!$D$3:$E$7,2,FALSE)&amp;VLOOKUP(一般!Q331,コード表!$G$3:$H$67,2,FALSE)&amp;VLOOKUP(一般!R331,コード表!$J$3:$K$15,2,FALSE)&amp;VLOOKUP(一般!S331,コード表!$M$3:$N$34,2,FALSE)),"",VLOOKUP(一般!P331,コード表!$D$3:$E$7,2,FALSE)&amp;VLOOKUP(一般!Q331,コード表!$G$3:$H$67,2,FALSE)&amp;VLOOKUP(一般!R331,コード表!$J$3:$K$15,2,FALSE)&amp;VLOOKUP(一般!S331,コード表!$M$3:$N$34,2,FALSE))</f>
        <v/>
      </c>
      <c r="J327" s="8">
        <f>一般!T331</f>
        <v>0</v>
      </c>
      <c r="K327" s="8" t="str">
        <f>IF(ISERROR(VLOOKUP(一般!U331,コード表!$P$3:$Q$52,2,FALSE)),"",VLOOKUP(一般!U331,コード表!$P$3:$Q$52,2,FALSE))</f>
        <v/>
      </c>
    </row>
    <row r="328" spans="1:11" ht="20.100000000000001" customHeight="1" x14ac:dyDescent="0.15">
      <c r="A328" s="8">
        <v>710</v>
      </c>
      <c r="B328" s="18" t="b">
        <f>IF(一般!B332="出",IF(ISERROR(VLOOKUP(一般!C332,コード表!$D$3:$E$7,2,FALSE)&amp;VLOOKUP(一般!D332,コード表!$G$3:$H$67,2,FALSE)&amp;VLOOKUP(一般!E332,コード表!$J$3:$K$15,2,FALSE)&amp;VLOOKUP(一般!F332,コード表!$M$3:$N$34,2,FALSE)),"",VLOOKUP(一般!C332,コード表!$D$3:$E$7,2,FALSE)&amp;VLOOKUP(一般!D332,コード表!$G$3:$H$67,2,FALSE)&amp;VLOOKUP(一般!E332,コード表!$J$3:$K$15,2,FALSE)&amp;VLOOKUP(一般!F332,コード表!$M$3:$N$34,2,FALSE)))</f>
        <v>0</v>
      </c>
      <c r="C328" s="17" t="str">
        <f>一般!I332&amp;" "&amp;一般!J332</f>
        <v xml:space="preserve"> </v>
      </c>
      <c r="D328" s="17" t="str">
        <f>一般!G332&amp;" "&amp;一般!H332</f>
        <v xml:space="preserve"> </v>
      </c>
      <c r="E328" s="18" t="str">
        <f>IF(ISERROR(VLOOKUP(一般!K332,コード表!$D$3:$E$7,2,FALSE)&amp;VLOOKUP(一般!L332,コード表!$G$3:$H$67,2,FALSE)&amp;VLOOKUP(一般!M332,コード表!$J$3:$K$15,2,FALSE)&amp;VLOOKUP(一般!N332,コード表!$M$3:$N$34,2,FALSE)),"",VLOOKUP(一般!K332,コード表!$D$3:$E$7,2,FALSE)&amp;VLOOKUP(一般!L332,コード表!$G$3:$H$67,2,FALSE)&amp;VLOOKUP(一般!M332,コード表!$J$3:$K$15,2,FALSE)&amp;VLOOKUP(一般!N332,コード表!$M$3:$N$34,2,FALSE))</f>
        <v/>
      </c>
      <c r="F328" s="18"/>
      <c r="G328" s="18"/>
      <c r="H328" s="18" t="str">
        <f>IF(ISERROR(VLOOKUP(一般!O332,コード表!$S$3:$T$11,2,FALSE)),"",VLOOKUP(一般!O332,コード表!$S$3:$T$11,2,FALSE))</f>
        <v/>
      </c>
      <c r="I328" s="18" t="str">
        <f>IF(ISERROR(VLOOKUP(一般!P332,コード表!$D$3:$E$7,2,FALSE)&amp;VLOOKUP(一般!Q332,コード表!$G$3:$H$67,2,FALSE)&amp;VLOOKUP(一般!R332,コード表!$J$3:$K$15,2,FALSE)&amp;VLOOKUP(一般!S332,コード表!$M$3:$N$34,2,FALSE)),"",VLOOKUP(一般!P332,コード表!$D$3:$E$7,2,FALSE)&amp;VLOOKUP(一般!Q332,コード表!$G$3:$H$67,2,FALSE)&amp;VLOOKUP(一般!R332,コード表!$J$3:$K$15,2,FALSE)&amp;VLOOKUP(一般!S332,コード表!$M$3:$N$34,2,FALSE))</f>
        <v/>
      </c>
      <c r="J328" s="8">
        <f>一般!T332</f>
        <v>0</v>
      </c>
      <c r="K328" s="8" t="str">
        <f>IF(ISERROR(VLOOKUP(一般!U332,コード表!$P$3:$Q$52,2,FALSE)),"",VLOOKUP(一般!U332,コード表!$P$3:$Q$52,2,FALSE))</f>
        <v/>
      </c>
    </row>
    <row r="329" spans="1:11" ht="20.100000000000001" customHeight="1" x14ac:dyDescent="0.15">
      <c r="A329" s="8">
        <v>710</v>
      </c>
      <c r="B329" s="18" t="b">
        <f>IF(一般!B333="出",IF(ISERROR(VLOOKUP(一般!C333,コード表!$D$3:$E$7,2,FALSE)&amp;VLOOKUP(一般!D333,コード表!$G$3:$H$67,2,FALSE)&amp;VLOOKUP(一般!E333,コード表!$J$3:$K$15,2,FALSE)&amp;VLOOKUP(一般!F333,コード表!$M$3:$N$34,2,FALSE)),"",VLOOKUP(一般!C333,コード表!$D$3:$E$7,2,FALSE)&amp;VLOOKUP(一般!D333,コード表!$G$3:$H$67,2,FALSE)&amp;VLOOKUP(一般!E333,コード表!$J$3:$K$15,2,FALSE)&amp;VLOOKUP(一般!F333,コード表!$M$3:$N$34,2,FALSE)))</f>
        <v>0</v>
      </c>
      <c r="C329" s="17" t="str">
        <f>一般!I333&amp;" "&amp;一般!J333</f>
        <v xml:space="preserve"> </v>
      </c>
      <c r="D329" s="17" t="str">
        <f>一般!G333&amp;" "&amp;一般!H333</f>
        <v xml:space="preserve"> </v>
      </c>
      <c r="E329" s="18" t="str">
        <f>IF(ISERROR(VLOOKUP(一般!K333,コード表!$D$3:$E$7,2,FALSE)&amp;VLOOKUP(一般!L333,コード表!$G$3:$H$67,2,FALSE)&amp;VLOOKUP(一般!M333,コード表!$J$3:$K$15,2,FALSE)&amp;VLOOKUP(一般!N333,コード表!$M$3:$N$34,2,FALSE)),"",VLOOKUP(一般!K333,コード表!$D$3:$E$7,2,FALSE)&amp;VLOOKUP(一般!L333,コード表!$G$3:$H$67,2,FALSE)&amp;VLOOKUP(一般!M333,コード表!$J$3:$K$15,2,FALSE)&amp;VLOOKUP(一般!N333,コード表!$M$3:$N$34,2,FALSE))</f>
        <v/>
      </c>
      <c r="F329" s="18"/>
      <c r="G329" s="18"/>
      <c r="H329" s="18" t="str">
        <f>IF(ISERROR(VLOOKUP(一般!O333,コード表!$S$3:$T$11,2,FALSE)),"",VLOOKUP(一般!O333,コード表!$S$3:$T$11,2,FALSE))</f>
        <v/>
      </c>
      <c r="I329" s="18" t="str">
        <f>IF(ISERROR(VLOOKUP(一般!P333,コード表!$D$3:$E$7,2,FALSE)&amp;VLOOKUP(一般!Q333,コード表!$G$3:$H$67,2,FALSE)&amp;VLOOKUP(一般!R333,コード表!$J$3:$K$15,2,FALSE)&amp;VLOOKUP(一般!S333,コード表!$M$3:$N$34,2,FALSE)),"",VLOOKUP(一般!P333,コード表!$D$3:$E$7,2,FALSE)&amp;VLOOKUP(一般!Q333,コード表!$G$3:$H$67,2,FALSE)&amp;VLOOKUP(一般!R333,コード表!$J$3:$K$15,2,FALSE)&amp;VLOOKUP(一般!S333,コード表!$M$3:$N$34,2,FALSE))</f>
        <v/>
      </c>
      <c r="J329" s="8">
        <f>一般!T333</f>
        <v>0</v>
      </c>
      <c r="K329" s="8" t="str">
        <f>IF(ISERROR(VLOOKUP(一般!U333,コード表!$P$3:$Q$52,2,FALSE)),"",VLOOKUP(一般!U333,コード表!$P$3:$Q$52,2,FALSE))</f>
        <v/>
      </c>
    </row>
    <row r="330" spans="1:11" ht="20.100000000000001" customHeight="1" x14ac:dyDescent="0.15">
      <c r="A330" s="8">
        <v>710</v>
      </c>
      <c r="B330" s="18" t="b">
        <f>IF(一般!B334="出",IF(ISERROR(VLOOKUP(一般!C334,コード表!$D$3:$E$7,2,FALSE)&amp;VLOOKUP(一般!D334,コード表!$G$3:$H$67,2,FALSE)&amp;VLOOKUP(一般!E334,コード表!$J$3:$K$15,2,FALSE)&amp;VLOOKUP(一般!F334,コード表!$M$3:$N$34,2,FALSE)),"",VLOOKUP(一般!C334,コード表!$D$3:$E$7,2,FALSE)&amp;VLOOKUP(一般!D334,コード表!$G$3:$H$67,2,FALSE)&amp;VLOOKUP(一般!E334,コード表!$J$3:$K$15,2,FALSE)&amp;VLOOKUP(一般!F334,コード表!$M$3:$N$34,2,FALSE)))</f>
        <v>0</v>
      </c>
      <c r="C330" s="17" t="str">
        <f>一般!I334&amp;" "&amp;一般!J334</f>
        <v xml:space="preserve"> </v>
      </c>
      <c r="D330" s="17" t="str">
        <f>一般!G334&amp;" "&amp;一般!H334</f>
        <v xml:space="preserve"> </v>
      </c>
      <c r="E330" s="18" t="str">
        <f>IF(ISERROR(VLOOKUP(一般!K334,コード表!$D$3:$E$7,2,FALSE)&amp;VLOOKUP(一般!L334,コード表!$G$3:$H$67,2,FALSE)&amp;VLOOKUP(一般!M334,コード表!$J$3:$K$15,2,FALSE)&amp;VLOOKUP(一般!N334,コード表!$M$3:$N$34,2,FALSE)),"",VLOOKUP(一般!K334,コード表!$D$3:$E$7,2,FALSE)&amp;VLOOKUP(一般!L334,コード表!$G$3:$H$67,2,FALSE)&amp;VLOOKUP(一般!M334,コード表!$J$3:$K$15,2,FALSE)&amp;VLOOKUP(一般!N334,コード表!$M$3:$N$34,2,FALSE))</f>
        <v/>
      </c>
      <c r="F330" s="18"/>
      <c r="G330" s="18"/>
      <c r="H330" s="18" t="str">
        <f>IF(ISERROR(VLOOKUP(一般!O334,コード表!$S$3:$T$11,2,FALSE)),"",VLOOKUP(一般!O334,コード表!$S$3:$T$11,2,FALSE))</f>
        <v/>
      </c>
      <c r="I330" s="18" t="str">
        <f>IF(ISERROR(VLOOKUP(一般!P334,コード表!$D$3:$E$7,2,FALSE)&amp;VLOOKUP(一般!Q334,コード表!$G$3:$H$67,2,FALSE)&amp;VLOOKUP(一般!R334,コード表!$J$3:$K$15,2,FALSE)&amp;VLOOKUP(一般!S334,コード表!$M$3:$N$34,2,FALSE)),"",VLOOKUP(一般!P334,コード表!$D$3:$E$7,2,FALSE)&amp;VLOOKUP(一般!Q334,コード表!$G$3:$H$67,2,FALSE)&amp;VLOOKUP(一般!R334,コード表!$J$3:$K$15,2,FALSE)&amp;VLOOKUP(一般!S334,コード表!$M$3:$N$34,2,FALSE))</f>
        <v/>
      </c>
      <c r="J330" s="8">
        <f>一般!T334</f>
        <v>0</v>
      </c>
      <c r="K330" s="8" t="str">
        <f>IF(ISERROR(VLOOKUP(一般!U334,コード表!$P$3:$Q$52,2,FALSE)),"",VLOOKUP(一般!U334,コード表!$P$3:$Q$52,2,FALSE))</f>
        <v/>
      </c>
    </row>
    <row r="331" spans="1:11" ht="20.100000000000001" customHeight="1" x14ac:dyDescent="0.15">
      <c r="A331" s="8">
        <v>710</v>
      </c>
      <c r="B331" s="18" t="b">
        <f>IF(一般!B335="出",IF(ISERROR(VLOOKUP(一般!C335,コード表!$D$3:$E$7,2,FALSE)&amp;VLOOKUP(一般!D335,コード表!$G$3:$H$67,2,FALSE)&amp;VLOOKUP(一般!E335,コード表!$J$3:$K$15,2,FALSE)&amp;VLOOKUP(一般!F335,コード表!$M$3:$N$34,2,FALSE)),"",VLOOKUP(一般!C335,コード表!$D$3:$E$7,2,FALSE)&amp;VLOOKUP(一般!D335,コード表!$G$3:$H$67,2,FALSE)&amp;VLOOKUP(一般!E335,コード表!$J$3:$K$15,2,FALSE)&amp;VLOOKUP(一般!F335,コード表!$M$3:$N$34,2,FALSE)))</f>
        <v>0</v>
      </c>
      <c r="C331" s="17" t="str">
        <f>一般!I335&amp;" "&amp;一般!J335</f>
        <v xml:space="preserve"> </v>
      </c>
      <c r="D331" s="17" t="str">
        <f>一般!G335&amp;" "&amp;一般!H335</f>
        <v xml:space="preserve"> </v>
      </c>
      <c r="E331" s="18" t="str">
        <f>IF(ISERROR(VLOOKUP(一般!K335,コード表!$D$3:$E$7,2,FALSE)&amp;VLOOKUP(一般!L335,コード表!$G$3:$H$67,2,FALSE)&amp;VLOOKUP(一般!M335,コード表!$J$3:$K$15,2,FALSE)&amp;VLOOKUP(一般!N335,コード表!$M$3:$N$34,2,FALSE)),"",VLOOKUP(一般!K335,コード表!$D$3:$E$7,2,FALSE)&amp;VLOOKUP(一般!L335,コード表!$G$3:$H$67,2,FALSE)&amp;VLOOKUP(一般!M335,コード表!$J$3:$K$15,2,FALSE)&amp;VLOOKUP(一般!N335,コード表!$M$3:$N$34,2,FALSE))</f>
        <v/>
      </c>
      <c r="F331" s="18"/>
      <c r="G331" s="18"/>
      <c r="H331" s="18" t="str">
        <f>IF(ISERROR(VLOOKUP(一般!O335,コード表!$S$3:$T$11,2,FALSE)),"",VLOOKUP(一般!O335,コード表!$S$3:$T$11,2,FALSE))</f>
        <v/>
      </c>
      <c r="I331" s="18" t="str">
        <f>IF(ISERROR(VLOOKUP(一般!P335,コード表!$D$3:$E$7,2,FALSE)&amp;VLOOKUP(一般!Q335,コード表!$G$3:$H$67,2,FALSE)&amp;VLOOKUP(一般!R335,コード表!$J$3:$K$15,2,FALSE)&amp;VLOOKUP(一般!S335,コード表!$M$3:$N$34,2,FALSE)),"",VLOOKUP(一般!P335,コード表!$D$3:$E$7,2,FALSE)&amp;VLOOKUP(一般!Q335,コード表!$G$3:$H$67,2,FALSE)&amp;VLOOKUP(一般!R335,コード表!$J$3:$K$15,2,FALSE)&amp;VLOOKUP(一般!S335,コード表!$M$3:$N$34,2,FALSE))</f>
        <v/>
      </c>
      <c r="J331" s="8">
        <f>一般!T335</f>
        <v>0</v>
      </c>
      <c r="K331" s="8" t="str">
        <f>IF(ISERROR(VLOOKUP(一般!U335,コード表!$P$3:$Q$52,2,FALSE)),"",VLOOKUP(一般!U335,コード表!$P$3:$Q$52,2,FALSE))</f>
        <v/>
      </c>
    </row>
    <row r="332" spans="1:11" ht="20.100000000000001" customHeight="1" x14ac:dyDescent="0.15">
      <c r="A332" s="8">
        <v>710</v>
      </c>
      <c r="B332" s="18" t="b">
        <f>IF(一般!B336="出",IF(ISERROR(VLOOKUP(一般!C336,コード表!$D$3:$E$7,2,FALSE)&amp;VLOOKUP(一般!D336,コード表!$G$3:$H$67,2,FALSE)&amp;VLOOKUP(一般!E336,コード表!$J$3:$K$15,2,FALSE)&amp;VLOOKUP(一般!F336,コード表!$M$3:$N$34,2,FALSE)),"",VLOOKUP(一般!C336,コード表!$D$3:$E$7,2,FALSE)&amp;VLOOKUP(一般!D336,コード表!$G$3:$H$67,2,FALSE)&amp;VLOOKUP(一般!E336,コード表!$J$3:$K$15,2,FALSE)&amp;VLOOKUP(一般!F336,コード表!$M$3:$N$34,2,FALSE)))</f>
        <v>0</v>
      </c>
      <c r="C332" s="17" t="str">
        <f>一般!I336&amp;" "&amp;一般!J336</f>
        <v xml:space="preserve"> </v>
      </c>
      <c r="D332" s="17" t="str">
        <f>一般!G336&amp;" "&amp;一般!H336</f>
        <v xml:space="preserve"> </v>
      </c>
      <c r="E332" s="18" t="str">
        <f>IF(ISERROR(VLOOKUP(一般!K336,コード表!$D$3:$E$7,2,FALSE)&amp;VLOOKUP(一般!L336,コード表!$G$3:$H$67,2,FALSE)&amp;VLOOKUP(一般!M336,コード表!$J$3:$K$15,2,FALSE)&amp;VLOOKUP(一般!N336,コード表!$M$3:$N$34,2,FALSE)),"",VLOOKUP(一般!K336,コード表!$D$3:$E$7,2,FALSE)&amp;VLOOKUP(一般!L336,コード表!$G$3:$H$67,2,FALSE)&amp;VLOOKUP(一般!M336,コード表!$J$3:$K$15,2,FALSE)&amp;VLOOKUP(一般!N336,コード表!$M$3:$N$34,2,FALSE))</f>
        <v/>
      </c>
      <c r="F332" s="18"/>
      <c r="G332" s="18"/>
      <c r="H332" s="18" t="str">
        <f>IF(ISERROR(VLOOKUP(一般!O336,コード表!$S$3:$T$11,2,FALSE)),"",VLOOKUP(一般!O336,コード表!$S$3:$T$11,2,FALSE))</f>
        <v/>
      </c>
      <c r="I332" s="18" t="str">
        <f>IF(ISERROR(VLOOKUP(一般!P336,コード表!$D$3:$E$7,2,FALSE)&amp;VLOOKUP(一般!Q336,コード表!$G$3:$H$67,2,FALSE)&amp;VLOOKUP(一般!R336,コード表!$J$3:$K$15,2,FALSE)&amp;VLOOKUP(一般!S336,コード表!$M$3:$N$34,2,FALSE)),"",VLOOKUP(一般!P336,コード表!$D$3:$E$7,2,FALSE)&amp;VLOOKUP(一般!Q336,コード表!$G$3:$H$67,2,FALSE)&amp;VLOOKUP(一般!R336,コード表!$J$3:$K$15,2,FALSE)&amp;VLOOKUP(一般!S336,コード表!$M$3:$N$34,2,FALSE))</f>
        <v/>
      </c>
      <c r="J332" s="8">
        <f>一般!T336</f>
        <v>0</v>
      </c>
      <c r="K332" s="8" t="str">
        <f>IF(ISERROR(VLOOKUP(一般!U336,コード表!$P$3:$Q$52,2,FALSE)),"",VLOOKUP(一般!U336,コード表!$P$3:$Q$52,2,FALSE))</f>
        <v/>
      </c>
    </row>
    <row r="333" spans="1:11" ht="20.100000000000001" customHeight="1" x14ac:dyDescent="0.15">
      <c r="A333" s="8">
        <v>710</v>
      </c>
      <c r="B333" s="18" t="b">
        <f>IF(一般!B337="出",IF(ISERROR(VLOOKUP(一般!C337,コード表!$D$3:$E$7,2,FALSE)&amp;VLOOKUP(一般!D337,コード表!$G$3:$H$67,2,FALSE)&amp;VLOOKUP(一般!E337,コード表!$J$3:$K$15,2,FALSE)&amp;VLOOKUP(一般!F337,コード表!$M$3:$N$34,2,FALSE)),"",VLOOKUP(一般!C337,コード表!$D$3:$E$7,2,FALSE)&amp;VLOOKUP(一般!D337,コード表!$G$3:$H$67,2,FALSE)&amp;VLOOKUP(一般!E337,コード表!$J$3:$K$15,2,FALSE)&amp;VLOOKUP(一般!F337,コード表!$M$3:$N$34,2,FALSE)))</f>
        <v>0</v>
      </c>
      <c r="C333" s="17" t="str">
        <f>一般!I337&amp;" "&amp;一般!J337</f>
        <v xml:space="preserve"> </v>
      </c>
      <c r="D333" s="17" t="str">
        <f>一般!G337&amp;" "&amp;一般!H337</f>
        <v xml:space="preserve"> </v>
      </c>
      <c r="E333" s="18" t="str">
        <f>IF(ISERROR(VLOOKUP(一般!K337,コード表!$D$3:$E$7,2,FALSE)&amp;VLOOKUP(一般!L337,コード表!$G$3:$H$67,2,FALSE)&amp;VLOOKUP(一般!M337,コード表!$J$3:$K$15,2,FALSE)&amp;VLOOKUP(一般!N337,コード表!$M$3:$N$34,2,FALSE)),"",VLOOKUP(一般!K337,コード表!$D$3:$E$7,2,FALSE)&amp;VLOOKUP(一般!L337,コード表!$G$3:$H$67,2,FALSE)&amp;VLOOKUP(一般!M337,コード表!$J$3:$K$15,2,FALSE)&amp;VLOOKUP(一般!N337,コード表!$M$3:$N$34,2,FALSE))</f>
        <v/>
      </c>
      <c r="F333" s="18"/>
      <c r="G333" s="18"/>
      <c r="H333" s="18" t="str">
        <f>IF(ISERROR(VLOOKUP(一般!O337,コード表!$S$3:$T$11,2,FALSE)),"",VLOOKUP(一般!O337,コード表!$S$3:$T$11,2,FALSE))</f>
        <v/>
      </c>
      <c r="I333" s="18" t="str">
        <f>IF(ISERROR(VLOOKUP(一般!P337,コード表!$D$3:$E$7,2,FALSE)&amp;VLOOKUP(一般!Q337,コード表!$G$3:$H$67,2,FALSE)&amp;VLOOKUP(一般!R337,コード表!$J$3:$K$15,2,FALSE)&amp;VLOOKUP(一般!S337,コード表!$M$3:$N$34,2,FALSE)),"",VLOOKUP(一般!P337,コード表!$D$3:$E$7,2,FALSE)&amp;VLOOKUP(一般!Q337,コード表!$G$3:$H$67,2,FALSE)&amp;VLOOKUP(一般!R337,コード表!$J$3:$K$15,2,FALSE)&amp;VLOOKUP(一般!S337,コード表!$M$3:$N$34,2,FALSE))</f>
        <v/>
      </c>
      <c r="J333" s="8">
        <f>一般!T337</f>
        <v>0</v>
      </c>
      <c r="K333" s="8" t="str">
        <f>IF(ISERROR(VLOOKUP(一般!U337,コード表!$P$3:$Q$52,2,FALSE)),"",VLOOKUP(一般!U337,コード表!$P$3:$Q$52,2,FALSE))</f>
        <v/>
      </c>
    </row>
    <row r="334" spans="1:11" ht="20.100000000000001" customHeight="1" x14ac:dyDescent="0.15">
      <c r="A334" s="8">
        <v>710</v>
      </c>
      <c r="B334" s="18" t="b">
        <f>IF(一般!B338="出",IF(ISERROR(VLOOKUP(一般!C338,コード表!$D$3:$E$7,2,FALSE)&amp;VLOOKUP(一般!D338,コード表!$G$3:$H$67,2,FALSE)&amp;VLOOKUP(一般!E338,コード表!$J$3:$K$15,2,FALSE)&amp;VLOOKUP(一般!F338,コード表!$M$3:$N$34,2,FALSE)),"",VLOOKUP(一般!C338,コード表!$D$3:$E$7,2,FALSE)&amp;VLOOKUP(一般!D338,コード表!$G$3:$H$67,2,FALSE)&amp;VLOOKUP(一般!E338,コード表!$J$3:$K$15,2,FALSE)&amp;VLOOKUP(一般!F338,コード表!$M$3:$N$34,2,FALSE)))</f>
        <v>0</v>
      </c>
      <c r="C334" s="17" t="str">
        <f>一般!I338&amp;" "&amp;一般!J338</f>
        <v xml:space="preserve"> </v>
      </c>
      <c r="D334" s="17" t="str">
        <f>一般!G338&amp;" "&amp;一般!H338</f>
        <v xml:space="preserve"> </v>
      </c>
      <c r="E334" s="18" t="str">
        <f>IF(ISERROR(VLOOKUP(一般!K338,コード表!$D$3:$E$7,2,FALSE)&amp;VLOOKUP(一般!L338,コード表!$G$3:$H$67,2,FALSE)&amp;VLOOKUP(一般!M338,コード表!$J$3:$K$15,2,FALSE)&amp;VLOOKUP(一般!N338,コード表!$M$3:$N$34,2,FALSE)),"",VLOOKUP(一般!K338,コード表!$D$3:$E$7,2,FALSE)&amp;VLOOKUP(一般!L338,コード表!$G$3:$H$67,2,FALSE)&amp;VLOOKUP(一般!M338,コード表!$J$3:$K$15,2,FALSE)&amp;VLOOKUP(一般!N338,コード表!$M$3:$N$34,2,FALSE))</f>
        <v/>
      </c>
      <c r="F334" s="18"/>
      <c r="G334" s="18"/>
      <c r="H334" s="18" t="str">
        <f>IF(ISERROR(VLOOKUP(一般!O338,コード表!$S$3:$T$11,2,FALSE)),"",VLOOKUP(一般!O338,コード表!$S$3:$T$11,2,FALSE))</f>
        <v/>
      </c>
      <c r="I334" s="18" t="str">
        <f>IF(ISERROR(VLOOKUP(一般!P338,コード表!$D$3:$E$7,2,FALSE)&amp;VLOOKUP(一般!Q338,コード表!$G$3:$H$67,2,FALSE)&amp;VLOOKUP(一般!R338,コード表!$J$3:$K$15,2,FALSE)&amp;VLOOKUP(一般!S338,コード表!$M$3:$N$34,2,FALSE)),"",VLOOKUP(一般!P338,コード表!$D$3:$E$7,2,FALSE)&amp;VLOOKUP(一般!Q338,コード表!$G$3:$H$67,2,FALSE)&amp;VLOOKUP(一般!R338,コード表!$J$3:$K$15,2,FALSE)&amp;VLOOKUP(一般!S338,コード表!$M$3:$N$34,2,FALSE))</f>
        <v/>
      </c>
      <c r="J334" s="8">
        <f>一般!T338</f>
        <v>0</v>
      </c>
      <c r="K334" s="8" t="str">
        <f>IF(ISERROR(VLOOKUP(一般!U338,コード表!$P$3:$Q$52,2,FALSE)),"",VLOOKUP(一般!U338,コード表!$P$3:$Q$52,2,FALSE))</f>
        <v/>
      </c>
    </row>
    <row r="335" spans="1:11" ht="20.100000000000001" customHeight="1" x14ac:dyDescent="0.15">
      <c r="A335" s="8">
        <v>710</v>
      </c>
      <c r="B335" s="18" t="b">
        <f>IF(一般!B339="出",IF(ISERROR(VLOOKUP(一般!C339,コード表!$D$3:$E$7,2,FALSE)&amp;VLOOKUP(一般!D339,コード表!$G$3:$H$67,2,FALSE)&amp;VLOOKUP(一般!E339,コード表!$J$3:$K$15,2,FALSE)&amp;VLOOKUP(一般!F339,コード表!$M$3:$N$34,2,FALSE)),"",VLOOKUP(一般!C339,コード表!$D$3:$E$7,2,FALSE)&amp;VLOOKUP(一般!D339,コード表!$G$3:$H$67,2,FALSE)&amp;VLOOKUP(一般!E339,コード表!$J$3:$K$15,2,FALSE)&amp;VLOOKUP(一般!F339,コード表!$M$3:$N$34,2,FALSE)))</f>
        <v>0</v>
      </c>
      <c r="C335" s="17" t="str">
        <f>一般!I339&amp;" "&amp;一般!J339</f>
        <v xml:space="preserve"> </v>
      </c>
      <c r="D335" s="17" t="str">
        <f>一般!G339&amp;" "&amp;一般!H339</f>
        <v xml:space="preserve"> </v>
      </c>
      <c r="E335" s="18" t="str">
        <f>IF(ISERROR(VLOOKUP(一般!K339,コード表!$D$3:$E$7,2,FALSE)&amp;VLOOKUP(一般!L339,コード表!$G$3:$H$67,2,FALSE)&amp;VLOOKUP(一般!M339,コード表!$J$3:$K$15,2,FALSE)&amp;VLOOKUP(一般!N339,コード表!$M$3:$N$34,2,FALSE)),"",VLOOKUP(一般!K339,コード表!$D$3:$E$7,2,FALSE)&amp;VLOOKUP(一般!L339,コード表!$G$3:$H$67,2,FALSE)&amp;VLOOKUP(一般!M339,コード表!$J$3:$K$15,2,FALSE)&amp;VLOOKUP(一般!N339,コード表!$M$3:$N$34,2,FALSE))</f>
        <v/>
      </c>
      <c r="F335" s="18"/>
      <c r="G335" s="18"/>
      <c r="H335" s="18" t="str">
        <f>IF(ISERROR(VLOOKUP(一般!O339,コード表!$S$3:$T$11,2,FALSE)),"",VLOOKUP(一般!O339,コード表!$S$3:$T$11,2,FALSE))</f>
        <v/>
      </c>
      <c r="I335" s="18" t="str">
        <f>IF(ISERROR(VLOOKUP(一般!P339,コード表!$D$3:$E$7,2,FALSE)&amp;VLOOKUP(一般!Q339,コード表!$G$3:$H$67,2,FALSE)&amp;VLOOKUP(一般!R339,コード表!$J$3:$K$15,2,FALSE)&amp;VLOOKUP(一般!S339,コード表!$M$3:$N$34,2,FALSE)),"",VLOOKUP(一般!P339,コード表!$D$3:$E$7,2,FALSE)&amp;VLOOKUP(一般!Q339,コード表!$G$3:$H$67,2,FALSE)&amp;VLOOKUP(一般!R339,コード表!$J$3:$K$15,2,FALSE)&amp;VLOOKUP(一般!S339,コード表!$M$3:$N$34,2,FALSE))</f>
        <v/>
      </c>
      <c r="J335" s="8">
        <f>一般!T339</f>
        <v>0</v>
      </c>
      <c r="K335" s="8" t="str">
        <f>IF(ISERROR(VLOOKUP(一般!U339,コード表!$P$3:$Q$52,2,FALSE)),"",VLOOKUP(一般!U339,コード表!$P$3:$Q$52,2,FALSE))</f>
        <v/>
      </c>
    </row>
    <row r="336" spans="1:11" ht="20.100000000000001" customHeight="1" x14ac:dyDescent="0.15">
      <c r="A336" s="8">
        <v>710</v>
      </c>
      <c r="B336" s="18" t="b">
        <f>IF(一般!B340="出",IF(ISERROR(VLOOKUP(一般!C340,コード表!$D$3:$E$7,2,FALSE)&amp;VLOOKUP(一般!D340,コード表!$G$3:$H$67,2,FALSE)&amp;VLOOKUP(一般!E340,コード表!$J$3:$K$15,2,FALSE)&amp;VLOOKUP(一般!F340,コード表!$M$3:$N$34,2,FALSE)),"",VLOOKUP(一般!C340,コード表!$D$3:$E$7,2,FALSE)&amp;VLOOKUP(一般!D340,コード表!$G$3:$H$67,2,FALSE)&amp;VLOOKUP(一般!E340,コード表!$J$3:$K$15,2,FALSE)&amp;VLOOKUP(一般!F340,コード表!$M$3:$N$34,2,FALSE)))</f>
        <v>0</v>
      </c>
      <c r="C336" s="17" t="str">
        <f>一般!I340&amp;" "&amp;一般!J340</f>
        <v xml:space="preserve"> </v>
      </c>
      <c r="D336" s="17" t="str">
        <f>一般!G340&amp;" "&amp;一般!H340</f>
        <v xml:space="preserve"> </v>
      </c>
      <c r="E336" s="18" t="str">
        <f>IF(ISERROR(VLOOKUP(一般!K340,コード表!$D$3:$E$7,2,FALSE)&amp;VLOOKUP(一般!L340,コード表!$G$3:$H$67,2,FALSE)&amp;VLOOKUP(一般!M340,コード表!$J$3:$K$15,2,FALSE)&amp;VLOOKUP(一般!N340,コード表!$M$3:$N$34,2,FALSE)),"",VLOOKUP(一般!K340,コード表!$D$3:$E$7,2,FALSE)&amp;VLOOKUP(一般!L340,コード表!$G$3:$H$67,2,FALSE)&amp;VLOOKUP(一般!M340,コード表!$J$3:$K$15,2,FALSE)&amp;VLOOKUP(一般!N340,コード表!$M$3:$N$34,2,FALSE))</f>
        <v/>
      </c>
      <c r="F336" s="18"/>
      <c r="G336" s="18"/>
      <c r="H336" s="18" t="str">
        <f>IF(ISERROR(VLOOKUP(一般!O340,コード表!$S$3:$T$11,2,FALSE)),"",VLOOKUP(一般!O340,コード表!$S$3:$T$11,2,FALSE))</f>
        <v/>
      </c>
      <c r="I336" s="18" t="str">
        <f>IF(ISERROR(VLOOKUP(一般!P340,コード表!$D$3:$E$7,2,FALSE)&amp;VLOOKUP(一般!Q340,コード表!$G$3:$H$67,2,FALSE)&amp;VLOOKUP(一般!R340,コード表!$J$3:$K$15,2,FALSE)&amp;VLOOKUP(一般!S340,コード表!$M$3:$N$34,2,FALSE)),"",VLOOKUP(一般!P340,コード表!$D$3:$E$7,2,FALSE)&amp;VLOOKUP(一般!Q340,コード表!$G$3:$H$67,2,FALSE)&amp;VLOOKUP(一般!R340,コード表!$J$3:$K$15,2,FALSE)&amp;VLOOKUP(一般!S340,コード表!$M$3:$N$34,2,FALSE))</f>
        <v/>
      </c>
      <c r="J336" s="8">
        <f>一般!T340</f>
        <v>0</v>
      </c>
      <c r="K336" s="8" t="str">
        <f>IF(ISERROR(VLOOKUP(一般!U340,コード表!$P$3:$Q$52,2,FALSE)),"",VLOOKUP(一般!U340,コード表!$P$3:$Q$52,2,FALSE))</f>
        <v/>
      </c>
    </row>
    <row r="337" spans="1:11" ht="20.100000000000001" customHeight="1" x14ac:dyDescent="0.15">
      <c r="A337" s="8">
        <v>710</v>
      </c>
      <c r="B337" s="18" t="b">
        <f>IF(一般!B341="出",IF(ISERROR(VLOOKUP(一般!C341,コード表!$D$3:$E$7,2,FALSE)&amp;VLOOKUP(一般!D341,コード表!$G$3:$H$67,2,FALSE)&amp;VLOOKUP(一般!E341,コード表!$J$3:$K$15,2,FALSE)&amp;VLOOKUP(一般!F341,コード表!$M$3:$N$34,2,FALSE)),"",VLOOKUP(一般!C341,コード表!$D$3:$E$7,2,FALSE)&amp;VLOOKUP(一般!D341,コード表!$G$3:$H$67,2,FALSE)&amp;VLOOKUP(一般!E341,コード表!$J$3:$K$15,2,FALSE)&amp;VLOOKUP(一般!F341,コード表!$M$3:$N$34,2,FALSE)))</f>
        <v>0</v>
      </c>
      <c r="C337" s="17" t="str">
        <f>一般!I341&amp;" "&amp;一般!J341</f>
        <v xml:space="preserve"> </v>
      </c>
      <c r="D337" s="17" t="str">
        <f>一般!G341&amp;" "&amp;一般!H341</f>
        <v xml:space="preserve"> </v>
      </c>
      <c r="E337" s="18" t="str">
        <f>IF(ISERROR(VLOOKUP(一般!K341,コード表!$D$3:$E$7,2,FALSE)&amp;VLOOKUP(一般!L341,コード表!$G$3:$H$67,2,FALSE)&amp;VLOOKUP(一般!M341,コード表!$J$3:$K$15,2,FALSE)&amp;VLOOKUP(一般!N341,コード表!$M$3:$N$34,2,FALSE)),"",VLOOKUP(一般!K341,コード表!$D$3:$E$7,2,FALSE)&amp;VLOOKUP(一般!L341,コード表!$G$3:$H$67,2,FALSE)&amp;VLOOKUP(一般!M341,コード表!$J$3:$K$15,2,FALSE)&amp;VLOOKUP(一般!N341,コード表!$M$3:$N$34,2,FALSE))</f>
        <v/>
      </c>
      <c r="F337" s="18"/>
      <c r="G337" s="18"/>
      <c r="H337" s="18" t="str">
        <f>IF(ISERROR(VLOOKUP(一般!O341,コード表!$S$3:$T$11,2,FALSE)),"",VLOOKUP(一般!O341,コード表!$S$3:$T$11,2,FALSE))</f>
        <v/>
      </c>
      <c r="I337" s="18" t="str">
        <f>IF(ISERROR(VLOOKUP(一般!P341,コード表!$D$3:$E$7,2,FALSE)&amp;VLOOKUP(一般!Q341,コード表!$G$3:$H$67,2,FALSE)&amp;VLOOKUP(一般!R341,コード表!$J$3:$K$15,2,FALSE)&amp;VLOOKUP(一般!S341,コード表!$M$3:$N$34,2,FALSE)),"",VLOOKUP(一般!P341,コード表!$D$3:$E$7,2,FALSE)&amp;VLOOKUP(一般!Q341,コード表!$G$3:$H$67,2,FALSE)&amp;VLOOKUP(一般!R341,コード表!$J$3:$K$15,2,FALSE)&amp;VLOOKUP(一般!S341,コード表!$M$3:$N$34,2,FALSE))</f>
        <v/>
      </c>
      <c r="J337" s="8">
        <f>一般!T341</f>
        <v>0</v>
      </c>
      <c r="K337" s="8" t="str">
        <f>IF(ISERROR(VLOOKUP(一般!U341,コード表!$P$3:$Q$52,2,FALSE)),"",VLOOKUP(一般!U341,コード表!$P$3:$Q$52,2,FALSE))</f>
        <v/>
      </c>
    </row>
    <row r="338" spans="1:11" ht="20.100000000000001" customHeight="1" x14ac:dyDescent="0.15">
      <c r="A338" s="8">
        <v>710</v>
      </c>
      <c r="B338" s="18" t="b">
        <f>IF(一般!B342="出",IF(ISERROR(VLOOKUP(一般!C342,コード表!$D$3:$E$7,2,FALSE)&amp;VLOOKUP(一般!D342,コード表!$G$3:$H$67,2,FALSE)&amp;VLOOKUP(一般!E342,コード表!$J$3:$K$15,2,FALSE)&amp;VLOOKUP(一般!F342,コード表!$M$3:$N$34,2,FALSE)),"",VLOOKUP(一般!C342,コード表!$D$3:$E$7,2,FALSE)&amp;VLOOKUP(一般!D342,コード表!$G$3:$H$67,2,FALSE)&amp;VLOOKUP(一般!E342,コード表!$J$3:$K$15,2,FALSE)&amp;VLOOKUP(一般!F342,コード表!$M$3:$N$34,2,FALSE)))</f>
        <v>0</v>
      </c>
      <c r="C338" s="17" t="str">
        <f>一般!I342&amp;" "&amp;一般!J342</f>
        <v xml:space="preserve"> </v>
      </c>
      <c r="D338" s="17" t="str">
        <f>一般!G342&amp;" "&amp;一般!H342</f>
        <v xml:space="preserve"> </v>
      </c>
      <c r="E338" s="18" t="str">
        <f>IF(ISERROR(VLOOKUP(一般!K342,コード表!$D$3:$E$7,2,FALSE)&amp;VLOOKUP(一般!L342,コード表!$G$3:$H$67,2,FALSE)&amp;VLOOKUP(一般!M342,コード表!$J$3:$K$15,2,FALSE)&amp;VLOOKUP(一般!N342,コード表!$M$3:$N$34,2,FALSE)),"",VLOOKUP(一般!K342,コード表!$D$3:$E$7,2,FALSE)&amp;VLOOKUP(一般!L342,コード表!$G$3:$H$67,2,FALSE)&amp;VLOOKUP(一般!M342,コード表!$J$3:$K$15,2,FALSE)&amp;VLOOKUP(一般!N342,コード表!$M$3:$N$34,2,FALSE))</f>
        <v/>
      </c>
      <c r="F338" s="18"/>
      <c r="G338" s="18"/>
      <c r="H338" s="18" t="str">
        <f>IF(ISERROR(VLOOKUP(一般!O342,コード表!$S$3:$T$11,2,FALSE)),"",VLOOKUP(一般!O342,コード表!$S$3:$T$11,2,FALSE))</f>
        <v/>
      </c>
      <c r="I338" s="18" t="str">
        <f>IF(ISERROR(VLOOKUP(一般!P342,コード表!$D$3:$E$7,2,FALSE)&amp;VLOOKUP(一般!Q342,コード表!$G$3:$H$67,2,FALSE)&amp;VLOOKUP(一般!R342,コード表!$J$3:$K$15,2,FALSE)&amp;VLOOKUP(一般!S342,コード表!$M$3:$N$34,2,FALSE)),"",VLOOKUP(一般!P342,コード表!$D$3:$E$7,2,FALSE)&amp;VLOOKUP(一般!Q342,コード表!$G$3:$H$67,2,FALSE)&amp;VLOOKUP(一般!R342,コード表!$J$3:$K$15,2,FALSE)&amp;VLOOKUP(一般!S342,コード表!$M$3:$N$34,2,FALSE))</f>
        <v/>
      </c>
      <c r="J338" s="8">
        <f>一般!T342</f>
        <v>0</v>
      </c>
      <c r="K338" s="8" t="str">
        <f>IF(ISERROR(VLOOKUP(一般!U342,コード表!$P$3:$Q$52,2,FALSE)),"",VLOOKUP(一般!U342,コード表!$P$3:$Q$52,2,FALSE))</f>
        <v/>
      </c>
    </row>
    <row r="339" spans="1:11" ht="20.100000000000001" customHeight="1" x14ac:dyDescent="0.15">
      <c r="A339" s="8">
        <v>710</v>
      </c>
      <c r="B339" s="18" t="b">
        <f>IF(一般!B343="出",IF(ISERROR(VLOOKUP(一般!C343,コード表!$D$3:$E$7,2,FALSE)&amp;VLOOKUP(一般!D343,コード表!$G$3:$H$67,2,FALSE)&amp;VLOOKUP(一般!E343,コード表!$J$3:$K$15,2,FALSE)&amp;VLOOKUP(一般!F343,コード表!$M$3:$N$34,2,FALSE)),"",VLOOKUP(一般!C343,コード表!$D$3:$E$7,2,FALSE)&amp;VLOOKUP(一般!D343,コード表!$G$3:$H$67,2,FALSE)&amp;VLOOKUP(一般!E343,コード表!$J$3:$K$15,2,FALSE)&amp;VLOOKUP(一般!F343,コード表!$M$3:$N$34,2,FALSE)))</f>
        <v>0</v>
      </c>
      <c r="C339" s="17" t="str">
        <f>一般!I343&amp;" "&amp;一般!J343</f>
        <v xml:space="preserve"> </v>
      </c>
      <c r="D339" s="17" t="str">
        <f>一般!G343&amp;" "&amp;一般!H343</f>
        <v xml:space="preserve"> </v>
      </c>
      <c r="E339" s="18" t="str">
        <f>IF(ISERROR(VLOOKUP(一般!K343,コード表!$D$3:$E$7,2,FALSE)&amp;VLOOKUP(一般!L343,コード表!$G$3:$H$67,2,FALSE)&amp;VLOOKUP(一般!M343,コード表!$J$3:$K$15,2,FALSE)&amp;VLOOKUP(一般!N343,コード表!$M$3:$N$34,2,FALSE)),"",VLOOKUP(一般!K343,コード表!$D$3:$E$7,2,FALSE)&amp;VLOOKUP(一般!L343,コード表!$G$3:$H$67,2,FALSE)&amp;VLOOKUP(一般!M343,コード表!$J$3:$K$15,2,FALSE)&amp;VLOOKUP(一般!N343,コード表!$M$3:$N$34,2,FALSE))</f>
        <v/>
      </c>
      <c r="F339" s="18"/>
      <c r="G339" s="18"/>
      <c r="H339" s="18" t="str">
        <f>IF(ISERROR(VLOOKUP(一般!O343,コード表!$S$3:$T$11,2,FALSE)),"",VLOOKUP(一般!O343,コード表!$S$3:$T$11,2,FALSE))</f>
        <v/>
      </c>
      <c r="I339" s="18" t="str">
        <f>IF(ISERROR(VLOOKUP(一般!P343,コード表!$D$3:$E$7,2,FALSE)&amp;VLOOKUP(一般!Q343,コード表!$G$3:$H$67,2,FALSE)&amp;VLOOKUP(一般!R343,コード表!$J$3:$K$15,2,FALSE)&amp;VLOOKUP(一般!S343,コード表!$M$3:$N$34,2,FALSE)),"",VLOOKUP(一般!P343,コード表!$D$3:$E$7,2,FALSE)&amp;VLOOKUP(一般!Q343,コード表!$G$3:$H$67,2,FALSE)&amp;VLOOKUP(一般!R343,コード表!$J$3:$K$15,2,FALSE)&amp;VLOOKUP(一般!S343,コード表!$M$3:$N$34,2,FALSE))</f>
        <v/>
      </c>
      <c r="J339" s="8">
        <f>一般!T343</f>
        <v>0</v>
      </c>
      <c r="K339" s="8" t="str">
        <f>IF(ISERROR(VLOOKUP(一般!U343,コード表!$P$3:$Q$52,2,FALSE)),"",VLOOKUP(一般!U343,コード表!$P$3:$Q$52,2,FALSE))</f>
        <v/>
      </c>
    </row>
    <row r="340" spans="1:11" ht="20.100000000000001" customHeight="1" x14ac:dyDescent="0.15">
      <c r="A340" s="8">
        <v>710</v>
      </c>
      <c r="B340" s="18" t="b">
        <f>IF(一般!B344="出",IF(ISERROR(VLOOKUP(一般!C344,コード表!$D$3:$E$7,2,FALSE)&amp;VLOOKUP(一般!D344,コード表!$G$3:$H$67,2,FALSE)&amp;VLOOKUP(一般!E344,コード表!$J$3:$K$15,2,FALSE)&amp;VLOOKUP(一般!F344,コード表!$M$3:$N$34,2,FALSE)),"",VLOOKUP(一般!C344,コード表!$D$3:$E$7,2,FALSE)&amp;VLOOKUP(一般!D344,コード表!$G$3:$H$67,2,FALSE)&amp;VLOOKUP(一般!E344,コード表!$J$3:$K$15,2,FALSE)&amp;VLOOKUP(一般!F344,コード表!$M$3:$N$34,2,FALSE)))</f>
        <v>0</v>
      </c>
      <c r="C340" s="17" t="str">
        <f>一般!I344&amp;" "&amp;一般!J344</f>
        <v xml:space="preserve"> </v>
      </c>
      <c r="D340" s="17" t="str">
        <f>一般!G344&amp;" "&amp;一般!H344</f>
        <v xml:space="preserve"> </v>
      </c>
      <c r="E340" s="18" t="str">
        <f>IF(ISERROR(VLOOKUP(一般!K344,コード表!$D$3:$E$7,2,FALSE)&amp;VLOOKUP(一般!L344,コード表!$G$3:$H$67,2,FALSE)&amp;VLOOKUP(一般!M344,コード表!$J$3:$K$15,2,FALSE)&amp;VLOOKUP(一般!N344,コード表!$M$3:$N$34,2,FALSE)),"",VLOOKUP(一般!K344,コード表!$D$3:$E$7,2,FALSE)&amp;VLOOKUP(一般!L344,コード表!$G$3:$H$67,2,FALSE)&amp;VLOOKUP(一般!M344,コード表!$J$3:$K$15,2,FALSE)&amp;VLOOKUP(一般!N344,コード表!$M$3:$N$34,2,FALSE))</f>
        <v/>
      </c>
      <c r="F340" s="18"/>
      <c r="G340" s="18"/>
      <c r="H340" s="18" t="str">
        <f>IF(ISERROR(VLOOKUP(一般!O344,コード表!$S$3:$T$11,2,FALSE)),"",VLOOKUP(一般!O344,コード表!$S$3:$T$11,2,FALSE))</f>
        <v/>
      </c>
      <c r="I340" s="18" t="str">
        <f>IF(ISERROR(VLOOKUP(一般!P344,コード表!$D$3:$E$7,2,FALSE)&amp;VLOOKUP(一般!Q344,コード表!$G$3:$H$67,2,FALSE)&amp;VLOOKUP(一般!R344,コード表!$J$3:$K$15,2,FALSE)&amp;VLOOKUP(一般!S344,コード表!$M$3:$N$34,2,FALSE)),"",VLOOKUP(一般!P344,コード表!$D$3:$E$7,2,FALSE)&amp;VLOOKUP(一般!Q344,コード表!$G$3:$H$67,2,FALSE)&amp;VLOOKUP(一般!R344,コード表!$J$3:$K$15,2,FALSE)&amp;VLOOKUP(一般!S344,コード表!$M$3:$N$34,2,FALSE))</f>
        <v/>
      </c>
      <c r="J340" s="8">
        <f>一般!T344</f>
        <v>0</v>
      </c>
      <c r="K340" s="8" t="str">
        <f>IF(ISERROR(VLOOKUP(一般!U344,コード表!$P$3:$Q$52,2,FALSE)),"",VLOOKUP(一般!U344,コード表!$P$3:$Q$52,2,FALSE))</f>
        <v/>
      </c>
    </row>
    <row r="341" spans="1:11" ht="20.100000000000001" customHeight="1" x14ac:dyDescent="0.15">
      <c r="A341" s="8">
        <v>710</v>
      </c>
      <c r="B341" s="18" t="b">
        <f>IF(一般!B345="出",IF(ISERROR(VLOOKUP(一般!C345,コード表!$D$3:$E$7,2,FALSE)&amp;VLOOKUP(一般!D345,コード表!$G$3:$H$67,2,FALSE)&amp;VLOOKUP(一般!E345,コード表!$J$3:$K$15,2,FALSE)&amp;VLOOKUP(一般!F345,コード表!$M$3:$N$34,2,FALSE)),"",VLOOKUP(一般!C345,コード表!$D$3:$E$7,2,FALSE)&amp;VLOOKUP(一般!D345,コード表!$G$3:$H$67,2,FALSE)&amp;VLOOKUP(一般!E345,コード表!$J$3:$K$15,2,FALSE)&amp;VLOOKUP(一般!F345,コード表!$M$3:$N$34,2,FALSE)))</f>
        <v>0</v>
      </c>
      <c r="C341" s="17" t="str">
        <f>一般!I345&amp;" "&amp;一般!J345</f>
        <v xml:space="preserve"> </v>
      </c>
      <c r="D341" s="17" t="str">
        <f>一般!G345&amp;" "&amp;一般!H345</f>
        <v xml:space="preserve"> </v>
      </c>
      <c r="E341" s="18" t="str">
        <f>IF(ISERROR(VLOOKUP(一般!K345,コード表!$D$3:$E$7,2,FALSE)&amp;VLOOKUP(一般!L345,コード表!$G$3:$H$67,2,FALSE)&amp;VLOOKUP(一般!M345,コード表!$J$3:$K$15,2,FALSE)&amp;VLOOKUP(一般!N345,コード表!$M$3:$N$34,2,FALSE)),"",VLOOKUP(一般!K345,コード表!$D$3:$E$7,2,FALSE)&amp;VLOOKUP(一般!L345,コード表!$G$3:$H$67,2,FALSE)&amp;VLOOKUP(一般!M345,コード表!$J$3:$K$15,2,FALSE)&amp;VLOOKUP(一般!N345,コード表!$M$3:$N$34,2,FALSE))</f>
        <v/>
      </c>
      <c r="F341" s="18"/>
      <c r="G341" s="18"/>
      <c r="H341" s="18" t="str">
        <f>IF(ISERROR(VLOOKUP(一般!O345,コード表!$S$3:$T$11,2,FALSE)),"",VLOOKUP(一般!O345,コード表!$S$3:$T$11,2,FALSE))</f>
        <v/>
      </c>
      <c r="I341" s="18" t="str">
        <f>IF(ISERROR(VLOOKUP(一般!P345,コード表!$D$3:$E$7,2,FALSE)&amp;VLOOKUP(一般!Q345,コード表!$G$3:$H$67,2,FALSE)&amp;VLOOKUP(一般!R345,コード表!$J$3:$K$15,2,FALSE)&amp;VLOOKUP(一般!S345,コード表!$M$3:$N$34,2,FALSE)),"",VLOOKUP(一般!P345,コード表!$D$3:$E$7,2,FALSE)&amp;VLOOKUP(一般!Q345,コード表!$G$3:$H$67,2,FALSE)&amp;VLOOKUP(一般!R345,コード表!$J$3:$K$15,2,FALSE)&amp;VLOOKUP(一般!S345,コード表!$M$3:$N$34,2,FALSE))</f>
        <v/>
      </c>
      <c r="J341" s="8">
        <f>一般!T345</f>
        <v>0</v>
      </c>
      <c r="K341" s="8" t="str">
        <f>IF(ISERROR(VLOOKUP(一般!U345,コード表!$P$3:$Q$52,2,FALSE)),"",VLOOKUP(一般!U345,コード表!$P$3:$Q$52,2,FALSE))</f>
        <v/>
      </c>
    </row>
    <row r="342" spans="1:11" ht="20.100000000000001" customHeight="1" x14ac:dyDescent="0.15">
      <c r="A342" s="8">
        <v>710</v>
      </c>
      <c r="B342" s="18" t="b">
        <f>IF(一般!B346="出",IF(ISERROR(VLOOKUP(一般!C346,コード表!$D$3:$E$7,2,FALSE)&amp;VLOOKUP(一般!D346,コード表!$G$3:$H$67,2,FALSE)&amp;VLOOKUP(一般!E346,コード表!$J$3:$K$15,2,FALSE)&amp;VLOOKUP(一般!F346,コード表!$M$3:$N$34,2,FALSE)),"",VLOOKUP(一般!C346,コード表!$D$3:$E$7,2,FALSE)&amp;VLOOKUP(一般!D346,コード表!$G$3:$H$67,2,FALSE)&amp;VLOOKUP(一般!E346,コード表!$J$3:$K$15,2,FALSE)&amp;VLOOKUP(一般!F346,コード表!$M$3:$N$34,2,FALSE)))</f>
        <v>0</v>
      </c>
      <c r="C342" s="17" t="str">
        <f>一般!I346&amp;" "&amp;一般!J346</f>
        <v xml:space="preserve"> </v>
      </c>
      <c r="D342" s="17" t="str">
        <f>一般!G346&amp;" "&amp;一般!H346</f>
        <v xml:space="preserve"> </v>
      </c>
      <c r="E342" s="18" t="str">
        <f>IF(ISERROR(VLOOKUP(一般!K346,コード表!$D$3:$E$7,2,FALSE)&amp;VLOOKUP(一般!L346,コード表!$G$3:$H$67,2,FALSE)&amp;VLOOKUP(一般!M346,コード表!$J$3:$K$15,2,FALSE)&amp;VLOOKUP(一般!N346,コード表!$M$3:$N$34,2,FALSE)),"",VLOOKUP(一般!K346,コード表!$D$3:$E$7,2,FALSE)&amp;VLOOKUP(一般!L346,コード表!$G$3:$H$67,2,FALSE)&amp;VLOOKUP(一般!M346,コード表!$J$3:$K$15,2,FALSE)&amp;VLOOKUP(一般!N346,コード表!$M$3:$N$34,2,FALSE))</f>
        <v/>
      </c>
      <c r="F342" s="18"/>
      <c r="G342" s="18"/>
      <c r="H342" s="18" t="str">
        <f>IF(ISERROR(VLOOKUP(一般!O346,コード表!$S$3:$T$11,2,FALSE)),"",VLOOKUP(一般!O346,コード表!$S$3:$T$11,2,FALSE))</f>
        <v/>
      </c>
      <c r="I342" s="18" t="str">
        <f>IF(ISERROR(VLOOKUP(一般!P346,コード表!$D$3:$E$7,2,FALSE)&amp;VLOOKUP(一般!Q346,コード表!$G$3:$H$67,2,FALSE)&amp;VLOOKUP(一般!R346,コード表!$J$3:$K$15,2,FALSE)&amp;VLOOKUP(一般!S346,コード表!$M$3:$N$34,2,FALSE)),"",VLOOKUP(一般!P346,コード表!$D$3:$E$7,2,FALSE)&amp;VLOOKUP(一般!Q346,コード表!$G$3:$H$67,2,FALSE)&amp;VLOOKUP(一般!R346,コード表!$J$3:$K$15,2,FALSE)&amp;VLOOKUP(一般!S346,コード表!$M$3:$N$34,2,FALSE))</f>
        <v/>
      </c>
      <c r="J342" s="8">
        <f>一般!T346</f>
        <v>0</v>
      </c>
      <c r="K342" s="8" t="str">
        <f>IF(ISERROR(VLOOKUP(一般!U346,コード表!$P$3:$Q$52,2,FALSE)),"",VLOOKUP(一般!U346,コード表!$P$3:$Q$52,2,FALSE))</f>
        <v/>
      </c>
    </row>
    <row r="343" spans="1:11" ht="20.100000000000001" customHeight="1" x14ac:dyDescent="0.15">
      <c r="A343" s="8">
        <v>710</v>
      </c>
      <c r="B343" s="18" t="b">
        <f>IF(一般!B347="出",IF(ISERROR(VLOOKUP(一般!C347,コード表!$D$3:$E$7,2,FALSE)&amp;VLOOKUP(一般!D347,コード表!$G$3:$H$67,2,FALSE)&amp;VLOOKUP(一般!E347,コード表!$J$3:$K$15,2,FALSE)&amp;VLOOKUP(一般!F347,コード表!$M$3:$N$34,2,FALSE)),"",VLOOKUP(一般!C347,コード表!$D$3:$E$7,2,FALSE)&amp;VLOOKUP(一般!D347,コード表!$G$3:$H$67,2,FALSE)&amp;VLOOKUP(一般!E347,コード表!$J$3:$K$15,2,FALSE)&amp;VLOOKUP(一般!F347,コード表!$M$3:$N$34,2,FALSE)))</f>
        <v>0</v>
      </c>
      <c r="C343" s="17" t="str">
        <f>一般!I347&amp;" "&amp;一般!J347</f>
        <v xml:space="preserve"> </v>
      </c>
      <c r="D343" s="17" t="str">
        <f>一般!G347&amp;" "&amp;一般!H347</f>
        <v xml:space="preserve"> </v>
      </c>
      <c r="E343" s="18" t="str">
        <f>IF(ISERROR(VLOOKUP(一般!K347,コード表!$D$3:$E$7,2,FALSE)&amp;VLOOKUP(一般!L347,コード表!$G$3:$H$67,2,FALSE)&amp;VLOOKUP(一般!M347,コード表!$J$3:$K$15,2,FALSE)&amp;VLOOKUP(一般!N347,コード表!$M$3:$N$34,2,FALSE)),"",VLOOKUP(一般!K347,コード表!$D$3:$E$7,2,FALSE)&amp;VLOOKUP(一般!L347,コード表!$G$3:$H$67,2,FALSE)&amp;VLOOKUP(一般!M347,コード表!$J$3:$K$15,2,FALSE)&amp;VLOOKUP(一般!N347,コード表!$M$3:$N$34,2,FALSE))</f>
        <v/>
      </c>
      <c r="F343" s="18"/>
      <c r="G343" s="18"/>
      <c r="H343" s="18" t="str">
        <f>IF(ISERROR(VLOOKUP(一般!O347,コード表!$S$3:$T$11,2,FALSE)),"",VLOOKUP(一般!O347,コード表!$S$3:$T$11,2,FALSE))</f>
        <v/>
      </c>
      <c r="I343" s="18" t="str">
        <f>IF(ISERROR(VLOOKUP(一般!P347,コード表!$D$3:$E$7,2,FALSE)&amp;VLOOKUP(一般!Q347,コード表!$G$3:$H$67,2,FALSE)&amp;VLOOKUP(一般!R347,コード表!$J$3:$K$15,2,FALSE)&amp;VLOOKUP(一般!S347,コード表!$M$3:$N$34,2,FALSE)),"",VLOOKUP(一般!P347,コード表!$D$3:$E$7,2,FALSE)&amp;VLOOKUP(一般!Q347,コード表!$G$3:$H$67,2,FALSE)&amp;VLOOKUP(一般!R347,コード表!$J$3:$K$15,2,FALSE)&amp;VLOOKUP(一般!S347,コード表!$M$3:$N$34,2,FALSE))</f>
        <v/>
      </c>
      <c r="J343" s="8">
        <f>一般!T347</f>
        <v>0</v>
      </c>
      <c r="K343" s="8" t="str">
        <f>IF(ISERROR(VLOOKUP(一般!U347,コード表!$P$3:$Q$52,2,FALSE)),"",VLOOKUP(一般!U347,コード表!$P$3:$Q$52,2,FALSE))</f>
        <v/>
      </c>
    </row>
    <row r="344" spans="1:11" ht="20.100000000000001" customHeight="1" x14ac:dyDescent="0.15">
      <c r="A344" s="8">
        <v>710</v>
      </c>
      <c r="B344" s="18" t="b">
        <f>IF(一般!B348="出",IF(ISERROR(VLOOKUP(一般!C348,コード表!$D$3:$E$7,2,FALSE)&amp;VLOOKUP(一般!D348,コード表!$G$3:$H$67,2,FALSE)&amp;VLOOKUP(一般!E348,コード表!$J$3:$K$15,2,FALSE)&amp;VLOOKUP(一般!F348,コード表!$M$3:$N$34,2,FALSE)),"",VLOOKUP(一般!C348,コード表!$D$3:$E$7,2,FALSE)&amp;VLOOKUP(一般!D348,コード表!$G$3:$H$67,2,FALSE)&amp;VLOOKUP(一般!E348,コード表!$J$3:$K$15,2,FALSE)&amp;VLOOKUP(一般!F348,コード表!$M$3:$N$34,2,FALSE)))</f>
        <v>0</v>
      </c>
      <c r="C344" s="17" t="str">
        <f>一般!I348&amp;" "&amp;一般!J348</f>
        <v xml:space="preserve"> </v>
      </c>
      <c r="D344" s="17" t="str">
        <f>一般!G348&amp;" "&amp;一般!H348</f>
        <v xml:space="preserve"> </v>
      </c>
      <c r="E344" s="18" t="str">
        <f>IF(ISERROR(VLOOKUP(一般!K348,コード表!$D$3:$E$7,2,FALSE)&amp;VLOOKUP(一般!L348,コード表!$G$3:$H$67,2,FALSE)&amp;VLOOKUP(一般!M348,コード表!$J$3:$K$15,2,FALSE)&amp;VLOOKUP(一般!N348,コード表!$M$3:$N$34,2,FALSE)),"",VLOOKUP(一般!K348,コード表!$D$3:$E$7,2,FALSE)&amp;VLOOKUP(一般!L348,コード表!$G$3:$H$67,2,FALSE)&amp;VLOOKUP(一般!M348,コード表!$J$3:$K$15,2,FALSE)&amp;VLOOKUP(一般!N348,コード表!$M$3:$N$34,2,FALSE))</f>
        <v/>
      </c>
      <c r="F344" s="18"/>
      <c r="G344" s="18"/>
      <c r="H344" s="18" t="str">
        <f>IF(ISERROR(VLOOKUP(一般!O348,コード表!$S$3:$T$11,2,FALSE)),"",VLOOKUP(一般!O348,コード表!$S$3:$T$11,2,FALSE))</f>
        <v/>
      </c>
      <c r="I344" s="18" t="str">
        <f>IF(ISERROR(VLOOKUP(一般!P348,コード表!$D$3:$E$7,2,FALSE)&amp;VLOOKUP(一般!Q348,コード表!$G$3:$H$67,2,FALSE)&amp;VLOOKUP(一般!R348,コード表!$J$3:$K$15,2,FALSE)&amp;VLOOKUP(一般!S348,コード表!$M$3:$N$34,2,FALSE)),"",VLOOKUP(一般!P348,コード表!$D$3:$E$7,2,FALSE)&amp;VLOOKUP(一般!Q348,コード表!$G$3:$H$67,2,FALSE)&amp;VLOOKUP(一般!R348,コード表!$J$3:$K$15,2,FALSE)&amp;VLOOKUP(一般!S348,コード表!$M$3:$N$34,2,FALSE))</f>
        <v/>
      </c>
      <c r="J344" s="8">
        <f>一般!T348</f>
        <v>0</v>
      </c>
      <c r="K344" s="8" t="str">
        <f>IF(ISERROR(VLOOKUP(一般!U348,コード表!$P$3:$Q$52,2,FALSE)),"",VLOOKUP(一般!U348,コード表!$P$3:$Q$52,2,FALSE))</f>
        <v/>
      </c>
    </row>
    <row r="345" spans="1:11" ht="20.100000000000001" customHeight="1" x14ac:dyDescent="0.15">
      <c r="A345" s="8">
        <v>710</v>
      </c>
      <c r="B345" s="18" t="b">
        <f>IF(一般!B349="出",IF(ISERROR(VLOOKUP(一般!C349,コード表!$D$3:$E$7,2,FALSE)&amp;VLOOKUP(一般!D349,コード表!$G$3:$H$67,2,FALSE)&amp;VLOOKUP(一般!E349,コード表!$J$3:$K$15,2,FALSE)&amp;VLOOKUP(一般!F349,コード表!$M$3:$N$34,2,FALSE)),"",VLOOKUP(一般!C349,コード表!$D$3:$E$7,2,FALSE)&amp;VLOOKUP(一般!D349,コード表!$G$3:$H$67,2,FALSE)&amp;VLOOKUP(一般!E349,コード表!$J$3:$K$15,2,FALSE)&amp;VLOOKUP(一般!F349,コード表!$M$3:$N$34,2,FALSE)))</f>
        <v>0</v>
      </c>
      <c r="C345" s="17" t="str">
        <f>一般!I349&amp;" "&amp;一般!J349</f>
        <v xml:space="preserve"> </v>
      </c>
      <c r="D345" s="17" t="str">
        <f>一般!G349&amp;" "&amp;一般!H349</f>
        <v xml:space="preserve"> </v>
      </c>
      <c r="E345" s="18" t="str">
        <f>IF(ISERROR(VLOOKUP(一般!K349,コード表!$D$3:$E$7,2,FALSE)&amp;VLOOKUP(一般!L349,コード表!$G$3:$H$67,2,FALSE)&amp;VLOOKUP(一般!M349,コード表!$J$3:$K$15,2,FALSE)&amp;VLOOKUP(一般!N349,コード表!$M$3:$N$34,2,FALSE)),"",VLOOKUP(一般!K349,コード表!$D$3:$E$7,2,FALSE)&amp;VLOOKUP(一般!L349,コード表!$G$3:$H$67,2,FALSE)&amp;VLOOKUP(一般!M349,コード表!$J$3:$K$15,2,FALSE)&amp;VLOOKUP(一般!N349,コード表!$M$3:$N$34,2,FALSE))</f>
        <v/>
      </c>
      <c r="F345" s="18"/>
      <c r="G345" s="18"/>
      <c r="H345" s="18" t="str">
        <f>IF(ISERROR(VLOOKUP(一般!O349,コード表!$S$3:$T$11,2,FALSE)),"",VLOOKUP(一般!O349,コード表!$S$3:$T$11,2,FALSE))</f>
        <v/>
      </c>
      <c r="I345" s="18" t="str">
        <f>IF(ISERROR(VLOOKUP(一般!P349,コード表!$D$3:$E$7,2,FALSE)&amp;VLOOKUP(一般!Q349,コード表!$G$3:$H$67,2,FALSE)&amp;VLOOKUP(一般!R349,コード表!$J$3:$K$15,2,FALSE)&amp;VLOOKUP(一般!S349,コード表!$M$3:$N$34,2,FALSE)),"",VLOOKUP(一般!P349,コード表!$D$3:$E$7,2,FALSE)&amp;VLOOKUP(一般!Q349,コード表!$G$3:$H$67,2,FALSE)&amp;VLOOKUP(一般!R349,コード表!$J$3:$K$15,2,FALSE)&amp;VLOOKUP(一般!S349,コード表!$M$3:$N$34,2,FALSE))</f>
        <v/>
      </c>
      <c r="J345" s="8">
        <f>一般!T349</f>
        <v>0</v>
      </c>
      <c r="K345" s="8" t="str">
        <f>IF(ISERROR(VLOOKUP(一般!U349,コード表!$P$3:$Q$52,2,FALSE)),"",VLOOKUP(一般!U349,コード表!$P$3:$Q$52,2,FALSE))</f>
        <v/>
      </c>
    </row>
    <row r="346" spans="1:11" ht="20.100000000000001" customHeight="1" x14ac:dyDescent="0.15">
      <c r="A346" s="8">
        <v>710</v>
      </c>
      <c r="B346" s="18" t="b">
        <f>IF(一般!B350="出",IF(ISERROR(VLOOKUP(一般!C350,コード表!$D$3:$E$7,2,FALSE)&amp;VLOOKUP(一般!D350,コード表!$G$3:$H$67,2,FALSE)&amp;VLOOKUP(一般!E350,コード表!$J$3:$K$15,2,FALSE)&amp;VLOOKUP(一般!F350,コード表!$M$3:$N$34,2,FALSE)),"",VLOOKUP(一般!C350,コード表!$D$3:$E$7,2,FALSE)&amp;VLOOKUP(一般!D350,コード表!$G$3:$H$67,2,FALSE)&amp;VLOOKUP(一般!E350,コード表!$J$3:$K$15,2,FALSE)&amp;VLOOKUP(一般!F350,コード表!$M$3:$N$34,2,FALSE)))</f>
        <v>0</v>
      </c>
      <c r="C346" s="17" t="str">
        <f>一般!I350&amp;" "&amp;一般!J350</f>
        <v xml:space="preserve"> </v>
      </c>
      <c r="D346" s="17" t="str">
        <f>一般!G350&amp;" "&amp;一般!H350</f>
        <v xml:space="preserve"> </v>
      </c>
      <c r="E346" s="18" t="str">
        <f>IF(ISERROR(VLOOKUP(一般!K350,コード表!$D$3:$E$7,2,FALSE)&amp;VLOOKUP(一般!L350,コード表!$G$3:$H$67,2,FALSE)&amp;VLOOKUP(一般!M350,コード表!$J$3:$K$15,2,FALSE)&amp;VLOOKUP(一般!N350,コード表!$M$3:$N$34,2,FALSE)),"",VLOOKUP(一般!K350,コード表!$D$3:$E$7,2,FALSE)&amp;VLOOKUP(一般!L350,コード表!$G$3:$H$67,2,FALSE)&amp;VLOOKUP(一般!M350,コード表!$J$3:$K$15,2,FALSE)&amp;VLOOKUP(一般!N350,コード表!$M$3:$N$34,2,FALSE))</f>
        <v/>
      </c>
      <c r="F346" s="18"/>
      <c r="G346" s="18"/>
      <c r="H346" s="18" t="str">
        <f>IF(ISERROR(VLOOKUP(一般!O350,コード表!$S$3:$T$11,2,FALSE)),"",VLOOKUP(一般!O350,コード表!$S$3:$T$11,2,FALSE))</f>
        <v/>
      </c>
      <c r="I346" s="18" t="str">
        <f>IF(ISERROR(VLOOKUP(一般!P350,コード表!$D$3:$E$7,2,FALSE)&amp;VLOOKUP(一般!Q350,コード表!$G$3:$H$67,2,FALSE)&amp;VLOOKUP(一般!R350,コード表!$J$3:$K$15,2,FALSE)&amp;VLOOKUP(一般!S350,コード表!$M$3:$N$34,2,FALSE)),"",VLOOKUP(一般!P350,コード表!$D$3:$E$7,2,FALSE)&amp;VLOOKUP(一般!Q350,コード表!$G$3:$H$67,2,FALSE)&amp;VLOOKUP(一般!R350,コード表!$J$3:$K$15,2,FALSE)&amp;VLOOKUP(一般!S350,コード表!$M$3:$N$34,2,FALSE))</f>
        <v/>
      </c>
      <c r="J346" s="8">
        <f>一般!T350</f>
        <v>0</v>
      </c>
      <c r="K346" s="8" t="str">
        <f>IF(ISERROR(VLOOKUP(一般!U350,コード表!$P$3:$Q$52,2,FALSE)),"",VLOOKUP(一般!U350,コード表!$P$3:$Q$52,2,FALSE))</f>
        <v/>
      </c>
    </row>
    <row r="347" spans="1:11" ht="20.100000000000001" customHeight="1" x14ac:dyDescent="0.15">
      <c r="A347" s="8">
        <v>710</v>
      </c>
      <c r="B347" s="18" t="b">
        <f>IF(一般!B351="出",IF(ISERROR(VLOOKUP(一般!C351,コード表!$D$3:$E$7,2,FALSE)&amp;VLOOKUP(一般!D351,コード表!$G$3:$H$67,2,FALSE)&amp;VLOOKUP(一般!E351,コード表!$J$3:$K$15,2,FALSE)&amp;VLOOKUP(一般!F351,コード表!$M$3:$N$34,2,FALSE)),"",VLOOKUP(一般!C351,コード表!$D$3:$E$7,2,FALSE)&amp;VLOOKUP(一般!D351,コード表!$G$3:$H$67,2,FALSE)&amp;VLOOKUP(一般!E351,コード表!$J$3:$K$15,2,FALSE)&amp;VLOOKUP(一般!F351,コード表!$M$3:$N$34,2,FALSE)))</f>
        <v>0</v>
      </c>
      <c r="C347" s="17" t="str">
        <f>一般!I351&amp;" "&amp;一般!J351</f>
        <v xml:space="preserve"> </v>
      </c>
      <c r="D347" s="17" t="str">
        <f>一般!G351&amp;" "&amp;一般!H351</f>
        <v xml:space="preserve"> </v>
      </c>
      <c r="E347" s="18" t="str">
        <f>IF(ISERROR(VLOOKUP(一般!K351,コード表!$D$3:$E$7,2,FALSE)&amp;VLOOKUP(一般!L351,コード表!$G$3:$H$67,2,FALSE)&amp;VLOOKUP(一般!M351,コード表!$J$3:$K$15,2,FALSE)&amp;VLOOKUP(一般!N351,コード表!$M$3:$N$34,2,FALSE)),"",VLOOKUP(一般!K351,コード表!$D$3:$E$7,2,FALSE)&amp;VLOOKUP(一般!L351,コード表!$G$3:$H$67,2,FALSE)&amp;VLOOKUP(一般!M351,コード表!$J$3:$K$15,2,FALSE)&amp;VLOOKUP(一般!N351,コード表!$M$3:$N$34,2,FALSE))</f>
        <v/>
      </c>
      <c r="F347" s="18"/>
      <c r="G347" s="18"/>
      <c r="H347" s="18" t="str">
        <f>IF(ISERROR(VLOOKUP(一般!O351,コード表!$S$3:$T$11,2,FALSE)),"",VLOOKUP(一般!O351,コード表!$S$3:$T$11,2,FALSE))</f>
        <v/>
      </c>
      <c r="I347" s="18" t="str">
        <f>IF(ISERROR(VLOOKUP(一般!P351,コード表!$D$3:$E$7,2,FALSE)&amp;VLOOKUP(一般!Q351,コード表!$G$3:$H$67,2,FALSE)&amp;VLOOKUP(一般!R351,コード表!$J$3:$K$15,2,FALSE)&amp;VLOOKUP(一般!S351,コード表!$M$3:$N$34,2,FALSE)),"",VLOOKUP(一般!P351,コード表!$D$3:$E$7,2,FALSE)&amp;VLOOKUP(一般!Q351,コード表!$G$3:$H$67,2,FALSE)&amp;VLOOKUP(一般!R351,コード表!$J$3:$K$15,2,FALSE)&amp;VLOOKUP(一般!S351,コード表!$M$3:$N$34,2,FALSE))</f>
        <v/>
      </c>
      <c r="J347" s="8">
        <f>一般!T351</f>
        <v>0</v>
      </c>
      <c r="K347" s="8" t="str">
        <f>IF(ISERROR(VLOOKUP(一般!U351,コード表!$P$3:$Q$52,2,FALSE)),"",VLOOKUP(一般!U351,コード表!$P$3:$Q$52,2,FALSE))</f>
        <v/>
      </c>
    </row>
    <row r="348" spans="1:11" ht="20.100000000000001" customHeight="1" x14ac:dyDescent="0.15">
      <c r="A348" s="8">
        <v>710</v>
      </c>
      <c r="B348" s="18" t="b">
        <f>IF(一般!B352="出",IF(ISERROR(VLOOKUP(一般!C352,コード表!$D$3:$E$7,2,FALSE)&amp;VLOOKUP(一般!D352,コード表!$G$3:$H$67,2,FALSE)&amp;VLOOKUP(一般!E352,コード表!$J$3:$K$15,2,FALSE)&amp;VLOOKUP(一般!F352,コード表!$M$3:$N$34,2,FALSE)),"",VLOOKUP(一般!C352,コード表!$D$3:$E$7,2,FALSE)&amp;VLOOKUP(一般!D352,コード表!$G$3:$H$67,2,FALSE)&amp;VLOOKUP(一般!E352,コード表!$J$3:$K$15,2,FALSE)&amp;VLOOKUP(一般!F352,コード表!$M$3:$N$34,2,FALSE)))</f>
        <v>0</v>
      </c>
      <c r="C348" s="17" t="str">
        <f>一般!I352&amp;" "&amp;一般!J352</f>
        <v xml:space="preserve"> </v>
      </c>
      <c r="D348" s="17" t="str">
        <f>一般!G352&amp;" "&amp;一般!H352</f>
        <v xml:space="preserve"> </v>
      </c>
      <c r="E348" s="18" t="str">
        <f>IF(ISERROR(VLOOKUP(一般!K352,コード表!$D$3:$E$7,2,FALSE)&amp;VLOOKUP(一般!L352,コード表!$G$3:$H$67,2,FALSE)&amp;VLOOKUP(一般!M352,コード表!$J$3:$K$15,2,FALSE)&amp;VLOOKUP(一般!N352,コード表!$M$3:$N$34,2,FALSE)),"",VLOOKUP(一般!K352,コード表!$D$3:$E$7,2,FALSE)&amp;VLOOKUP(一般!L352,コード表!$G$3:$H$67,2,FALSE)&amp;VLOOKUP(一般!M352,コード表!$J$3:$K$15,2,FALSE)&amp;VLOOKUP(一般!N352,コード表!$M$3:$N$34,2,FALSE))</f>
        <v/>
      </c>
      <c r="F348" s="18"/>
      <c r="G348" s="18"/>
      <c r="H348" s="18" t="str">
        <f>IF(ISERROR(VLOOKUP(一般!O352,コード表!$S$3:$T$11,2,FALSE)),"",VLOOKUP(一般!O352,コード表!$S$3:$T$11,2,FALSE))</f>
        <v/>
      </c>
      <c r="I348" s="18" t="str">
        <f>IF(ISERROR(VLOOKUP(一般!P352,コード表!$D$3:$E$7,2,FALSE)&amp;VLOOKUP(一般!Q352,コード表!$G$3:$H$67,2,FALSE)&amp;VLOOKUP(一般!R352,コード表!$J$3:$K$15,2,FALSE)&amp;VLOOKUP(一般!S352,コード表!$M$3:$N$34,2,FALSE)),"",VLOOKUP(一般!P352,コード表!$D$3:$E$7,2,FALSE)&amp;VLOOKUP(一般!Q352,コード表!$G$3:$H$67,2,FALSE)&amp;VLOOKUP(一般!R352,コード表!$J$3:$K$15,2,FALSE)&amp;VLOOKUP(一般!S352,コード表!$M$3:$N$34,2,FALSE))</f>
        <v/>
      </c>
      <c r="J348" s="8">
        <f>一般!T352</f>
        <v>0</v>
      </c>
      <c r="K348" s="8" t="str">
        <f>IF(ISERROR(VLOOKUP(一般!U352,コード表!$P$3:$Q$52,2,FALSE)),"",VLOOKUP(一般!U352,コード表!$P$3:$Q$52,2,FALSE))</f>
        <v/>
      </c>
    </row>
    <row r="349" spans="1:11" ht="20.100000000000001" customHeight="1" x14ac:dyDescent="0.15">
      <c r="A349" s="8">
        <v>710</v>
      </c>
      <c r="B349" s="18" t="b">
        <f>IF(一般!B353="出",IF(ISERROR(VLOOKUP(一般!C353,コード表!$D$3:$E$7,2,FALSE)&amp;VLOOKUP(一般!D353,コード表!$G$3:$H$67,2,FALSE)&amp;VLOOKUP(一般!E353,コード表!$J$3:$K$15,2,FALSE)&amp;VLOOKUP(一般!F353,コード表!$M$3:$N$34,2,FALSE)),"",VLOOKUP(一般!C353,コード表!$D$3:$E$7,2,FALSE)&amp;VLOOKUP(一般!D353,コード表!$G$3:$H$67,2,FALSE)&amp;VLOOKUP(一般!E353,コード表!$J$3:$K$15,2,FALSE)&amp;VLOOKUP(一般!F353,コード表!$M$3:$N$34,2,FALSE)))</f>
        <v>0</v>
      </c>
      <c r="C349" s="17" t="str">
        <f>一般!I353&amp;" "&amp;一般!J353</f>
        <v xml:space="preserve"> </v>
      </c>
      <c r="D349" s="17" t="str">
        <f>一般!G353&amp;" "&amp;一般!H353</f>
        <v xml:space="preserve"> </v>
      </c>
      <c r="E349" s="18" t="str">
        <f>IF(ISERROR(VLOOKUP(一般!K353,コード表!$D$3:$E$7,2,FALSE)&amp;VLOOKUP(一般!L353,コード表!$G$3:$H$67,2,FALSE)&amp;VLOOKUP(一般!M353,コード表!$J$3:$K$15,2,FALSE)&amp;VLOOKUP(一般!N353,コード表!$M$3:$N$34,2,FALSE)),"",VLOOKUP(一般!K353,コード表!$D$3:$E$7,2,FALSE)&amp;VLOOKUP(一般!L353,コード表!$G$3:$H$67,2,FALSE)&amp;VLOOKUP(一般!M353,コード表!$J$3:$K$15,2,FALSE)&amp;VLOOKUP(一般!N353,コード表!$M$3:$N$34,2,FALSE))</f>
        <v/>
      </c>
      <c r="F349" s="18"/>
      <c r="G349" s="18"/>
      <c r="H349" s="18" t="str">
        <f>IF(ISERROR(VLOOKUP(一般!O353,コード表!$S$3:$T$11,2,FALSE)),"",VLOOKUP(一般!O353,コード表!$S$3:$T$11,2,FALSE))</f>
        <v/>
      </c>
      <c r="I349" s="18" t="str">
        <f>IF(ISERROR(VLOOKUP(一般!P353,コード表!$D$3:$E$7,2,FALSE)&amp;VLOOKUP(一般!Q353,コード表!$G$3:$H$67,2,FALSE)&amp;VLOOKUP(一般!R353,コード表!$J$3:$K$15,2,FALSE)&amp;VLOOKUP(一般!S353,コード表!$M$3:$N$34,2,FALSE)),"",VLOOKUP(一般!P353,コード表!$D$3:$E$7,2,FALSE)&amp;VLOOKUP(一般!Q353,コード表!$G$3:$H$67,2,FALSE)&amp;VLOOKUP(一般!R353,コード表!$J$3:$K$15,2,FALSE)&amp;VLOOKUP(一般!S353,コード表!$M$3:$N$34,2,FALSE))</f>
        <v/>
      </c>
      <c r="J349" s="8">
        <f>一般!T353</f>
        <v>0</v>
      </c>
      <c r="K349" s="8" t="str">
        <f>IF(ISERROR(VLOOKUP(一般!U353,コード表!$P$3:$Q$52,2,FALSE)),"",VLOOKUP(一般!U353,コード表!$P$3:$Q$52,2,FALSE))</f>
        <v/>
      </c>
    </row>
    <row r="350" spans="1:11" ht="20.100000000000001" customHeight="1" x14ac:dyDescent="0.15">
      <c r="A350" s="8">
        <v>710</v>
      </c>
      <c r="B350" s="18" t="b">
        <f>IF(一般!B354="出",IF(ISERROR(VLOOKUP(一般!C354,コード表!$D$3:$E$7,2,FALSE)&amp;VLOOKUP(一般!D354,コード表!$G$3:$H$67,2,FALSE)&amp;VLOOKUP(一般!E354,コード表!$J$3:$K$15,2,FALSE)&amp;VLOOKUP(一般!F354,コード表!$M$3:$N$34,2,FALSE)),"",VLOOKUP(一般!C354,コード表!$D$3:$E$7,2,FALSE)&amp;VLOOKUP(一般!D354,コード表!$G$3:$H$67,2,FALSE)&amp;VLOOKUP(一般!E354,コード表!$J$3:$K$15,2,FALSE)&amp;VLOOKUP(一般!F354,コード表!$M$3:$N$34,2,FALSE)))</f>
        <v>0</v>
      </c>
      <c r="C350" s="17" t="str">
        <f>一般!I354&amp;" "&amp;一般!J354</f>
        <v xml:space="preserve"> </v>
      </c>
      <c r="D350" s="17" t="str">
        <f>一般!G354&amp;" "&amp;一般!H354</f>
        <v xml:space="preserve"> </v>
      </c>
      <c r="E350" s="18" t="str">
        <f>IF(ISERROR(VLOOKUP(一般!K354,コード表!$D$3:$E$7,2,FALSE)&amp;VLOOKUP(一般!L354,コード表!$G$3:$H$67,2,FALSE)&amp;VLOOKUP(一般!M354,コード表!$J$3:$K$15,2,FALSE)&amp;VLOOKUP(一般!N354,コード表!$M$3:$N$34,2,FALSE)),"",VLOOKUP(一般!K354,コード表!$D$3:$E$7,2,FALSE)&amp;VLOOKUP(一般!L354,コード表!$G$3:$H$67,2,FALSE)&amp;VLOOKUP(一般!M354,コード表!$J$3:$K$15,2,FALSE)&amp;VLOOKUP(一般!N354,コード表!$M$3:$N$34,2,FALSE))</f>
        <v/>
      </c>
      <c r="F350" s="18"/>
      <c r="G350" s="18"/>
      <c r="H350" s="18" t="str">
        <f>IF(ISERROR(VLOOKUP(一般!O354,コード表!$S$3:$T$11,2,FALSE)),"",VLOOKUP(一般!O354,コード表!$S$3:$T$11,2,FALSE))</f>
        <v/>
      </c>
      <c r="I350" s="18" t="str">
        <f>IF(ISERROR(VLOOKUP(一般!P354,コード表!$D$3:$E$7,2,FALSE)&amp;VLOOKUP(一般!Q354,コード表!$G$3:$H$67,2,FALSE)&amp;VLOOKUP(一般!R354,コード表!$J$3:$K$15,2,FALSE)&amp;VLOOKUP(一般!S354,コード表!$M$3:$N$34,2,FALSE)),"",VLOOKUP(一般!P354,コード表!$D$3:$E$7,2,FALSE)&amp;VLOOKUP(一般!Q354,コード表!$G$3:$H$67,2,FALSE)&amp;VLOOKUP(一般!R354,コード表!$J$3:$K$15,2,FALSE)&amp;VLOOKUP(一般!S354,コード表!$M$3:$N$34,2,FALSE))</f>
        <v/>
      </c>
      <c r="J350" s="8">
        <f>一般!T354</f>
        <v>0</v>
      </c>
      <c r="K350" s="8" t="str">
        <f>IF(ISERROR(VLOOKUP(一般!U354,コード表!$P$3:$Q$52,2,FALSE)),"",VLOOKUP(一般!U354,コード表!$P$3:$Q$52,2,FALSE))</f>
        <v/>
      </c>
    </row>
    <row r="351" spans="1:11" ht="20.100000000000001" customHeight="1" x14ac:dyDescent="0.15">
      <c r="A351" s="8">
        <v>710</v>
      </c>
      <c r="B351" s="18" t="b">
        <f>IF(一般!B355="出",IF(ISERROR(VLOOKUP(一般!C355,コード表!$D$3:$E$7,2,FALSE)&amp;VLOOKUP(一般!D355,コード表!$G$3:$H$67,2,FALSE)&amp;VLOOKUP(一般!E355,コード表!$J$3:$K$15,2,FALSE)&amp;VLOOKUP(一般!F355,コード表!$M$3:$N$34,2,FALSE)),"",VLOOKUP(一般!C355,コード表!$D$3:$E$7,2,FALSE)&amp;VLOOKUP(一般!D355,コード表!$G$3:$H$67,2,FALSE)&amp;VLOOKUP(一般!E355,コード表!$J$3:$K$15,2,FALSE)&amp;VLOOKUP(一般!F355,コード表!$M$3:$N$34,2,FALSE)))</f>
        <v>0</v>
      </c>
      <c r="C351" s="17" t="str">
        <f>一般!I355&amp;" "&amp;一般!J355</f>
        <v xml:space="preserve"> </v>
      </c>
      <c r="D351" s="17" t="str">
        <f>一般!G355&amp;" "&amp;一般!H355</f>
        <v xml:space="preserve"> </v>
      </c>
      <c r="E351" s="18" t="str">
        <f>IF(ISERROR(VLOOKUP(一般!K355,コード表!$D$3:$E$7,2,FALSE)&amp;VLOOKUP(一般!L355,コード表!$G$3:$H$67,2,FALSE)&amp;VLOOKUP(一般!M355,コード表!$J$3:$K$15,2,FALSE)&amp;VLOOKUP(一般!N355,コード表!$M$3:$N$34,2,FALSE)),"",VLOOKUP(一般!K355,コード表!$D$3:$E$7,2,FALSE)&amp;VLOOKUP(一般!L355,コード表!$G$3:$H$67,2,FALSE)&amp;VLOOKUP(一般!M355,コード表!$J$3:$K$15,2,FALSE)&amp;VLOOKUP(一般!N355,コード表!$M$3:$N$34,2,FALSE))</f>
        <v/>
      </c>
      <c r="F351" s="18"/>
      <c r="G351" s="18"/>
      <c r="H351" s="18" t="str">
        <f>IF(ISERROR(VLOOKUP(一般!O355,コード表!$S$3:$T$11,2,FALSE)),"",VLOOKUP(一般!O355,コード表!$S$3:$T$11,2,FALSE))</f>
        <v/>
      </c>
      <c r="I351" s="18" t="str">
        <f>IF(ISERROR(VLOOKUP(一般!P355,コード表!$D$3:$E$7,2,FALSE)&amp;VLOOKUP(一般!Q355,コード表!$G$3:$H$67,2,FALSE)&amp;VLOOKUP(一般!R355,コード表!$J$3:$K$15,2,FALSE)&amp;VLOOKUP(一般!S355,コード表!$M$3:$N$34,2,FALSE)),"",VLOOKUP(一般!P355,コード表!$D$3:$E$7,2,FALSE)&amp;VLOOKUP(一般!Q355,コード表!$G$3:$H$67,2,FALSE)&amp;VLOOKUP(一般!R355,コード表!$J$3:$K$15,2,FALSE)&amp;VLOOKUP(一般!S355,コード表!$M$3:$N$34,2,FALSE))</f>
        <v/>
      </c>
      <c r="J351" s="8">
        <f>一般!T355</f>
        <v>0</v>
      </c>
      <c r="K351" s="8" t="str">
        <f>IF(ISERROR(VLOOKUP(一般!U355,コード表!$P$3:$Q$52,2,FALSE)),"",VLOOKUP(一般!U355,コード表!$P$3:$Q$52,2,FALSE))</f>
        <v/>
      </c>
    </row>
    <row r="352" spans="1:11" ht="20.100000000000001" customHeight="1" x14ac:dyDescent="0.15">
      <c r="A352" s="8">
        <v>710</v>
      </c>
      <c r="B352" s="18" t="b">
        <f>IF(一般!B356="出",IF(ISERROR(VLOOKUP(一般!C356,コード表!$D$3:$E$7,2,FALSE)&amp;VLOOKUP(一般!D356,コード表!$G$3:$H$67,2,FALSE)&amp;VLOOKUP(一般!E356,コード表!$J$3:$K$15,2,FALSE)&amp;VLOOKUP(一般!F356,コード表!$M$3:$N$34,2,FALSE)),"",VLOOKUP(一般!C356,コード表!$D$3:$E$7,2,FALSE)&amp;VLOOKUP(一般!D356,コード表!$G$3:$H$67,2,FALSE)&amp;VLOOKUP(一般!E356,コード表!$J$3:$K$15,2,FALSE)&amp;VLOOKUP(一般!F356,コード表!$M$3:$N$34,2,FALSE)))</f>
        <v>0</v>
      </c>
      <c r="C352" s="17" t="str">
        <f>一般!I356&amp;" "&amp;一般!J356</f>
        <v xml:space="preserve"> </v>
      </c>
      <c r="D352" s="17" t="str">
        <f>一般!G356&amp;" "&amp;一般!H356</f>
        <v xml:space="preserve"> </v>
      </c>
      <c r="E352" s="18" t="str">
        <f>IF(ISERROR(VLOOKUP(一般!K356,コード表!$D$3:$E$7,2,FALSE)&amp;VLOOKUP(一般!L356,コード表!$G$3:$H$67,2,FALSE)&amp;VLOOKUP(一般!M356,コード表!$J$3:$K$15,2,FALSE)&amp;VLOOKUP(一般!N356,コード表!$M$3:$N$34,2,FALSE)),"",VLOOKUP(一般!K356,コード表!$D$3:$E$7,2,FALSE)&amp;VLOOKUP(一般!L356,コード表!$G$3:$H$67,2,FALSE)&amp;VLOOKUP(一般!M356,コード表!$J$3:$K$15,2,FALSE)&amp;VLOOKUP(一般!N356,コード表!$M$3:$N$34,2,FALSE))</f>
        <v/>
      </c>
      <c r="F352" s="18"/>
      <c r="G352" s="18"/>
      <c r="H352" s="18" t="str">
        <f>IF(ISERROR(VLOOKUP(一般!O356,コード表!$S$3:$T$11,2,FALSE)),"",VLOOKUP(一般!O356,コード表!$S$3:$T$11,2,FALSE))</f>
        <v/>
      </c>
      <c r="I352" s="18" t="str">
        <f>IF(ISERROR(VLOOKUP(一般!P356,コード表!$D$3:$E$7,2,FALSE)&amp;VLOOKUP(一般!Q356,コード表!$G$3:$H$67,2,FALSE)&amp;VLOOKUP(一般!R356,コード表!$J$3:$K$15,2,FALSE)&amp;VLOOKUP(一般!S356,コード表!$M$3:$N$34,2,FALSE)),"",VLOOKUP(一般!P356,コード表!$D$3:$E$7,2,FALSE)&amp;VLOOKUP(一般!Q356,コード表!$G$3:$H$67,2,FALSE)&amp;VLOOKUP(一般!R356,コード表!$J$3:$K$15,2,FALSE)&amp;VLOOKUP(一般!S356,コード表!$M$3:$N$34,2,FALSE))</f>
        <v/>
      </c>
      <c r="J352" s="8">
        <f>一般!T356</f>
        <v>0</v>
      </c>
      <c r="K352" s="8" t="str">
        <f>IF(ISERROR(VLOOKUP(一般!U356,コード表!$P$3:$Q$52,2,FALSE)),"",VLOOKUP(一般!U356,コード表!$P$3:$Q$52,2,FALSE))</f>
        <v/>
      </c>
    </row>
    <row r="353" spans="1:11" ht="20.100000000000001" customHeight="1" x14ac:dyDescent="0.15">
      <c r="A353" s="8">
        <v>710</v>
      </c>
      <c r="B353" s="18" t="b">
        <f>IF(一般!B357="出",IF(ISERROR(VLOOKUP(一般!C357,コード表!$D$3:$E$7,2,FALSE)&amp;VLOOKUP(一般!D357,コード表!$G$3:$H$67,2,FALSE)&amp;VLOOKUP(一般!E357,コード表!$J$3:$K$15,2,FALSE)&amp;VLOOKUP(一般!F357,コード表!$M$3:$N$34,2,FALSE)),"",VLOOKUP(一般!C357,コード表!$D$3:$E$7,2,FALSE)&amp;VLOOKUP(一般!D357,コード表!$G$3:$H$67,2,FALSE)&amp;VLOOKUP(一般!E357,コード表!$J$3:$K$15,2,FALSE)&amp;VLOOKUP(一般!F357,コード表!$M$3:$N$34,2,FALSE)))</f>
        <v>0</v>
      </c>
      <c r="C353" s="17" t="str">
        <f>一般!I357&amp;" "&amp;一般!J357</f>
        <v xml:space="preserve"> </v>
      </c>
      <c r="D353" s="17" t="str">
        <f>一般!G357&amp;" "&amp;一般!H357</f>
        <v xml:space="preserve"> </v>
      </c>
      <c r="E353" s="18" t="str">
        <f>IF(ISERROR(VLOOKUP(一般!K357,コード表!$D$3:$E$7,2,FALSE)&amp;VLOOKUP(一般!L357,コード表!$G$3:$H$67,2,FALSE)&amp;VLOOKUP(一般!M357,コード表!$J$3:$K$15,2,FALSE)&amp;VLOOKUP(一般!N357,コード表!$M$3:$N$34,2,FALSE)),"",VLOOKUP(一般!K357,コード表!$D$3:$E$7,2,FALSE)&amp;VLOOKUP(一般!L357,コード表!$G$3:$H$67,2,FALSE)&amp;VLOOKUP(一般!M357,コード表!$J$3:$K$15,2,FALSE)&amp;VLOOKUP(一般!N357,コード表!$M$3:$N$34,2,FALSE))</f>
        <v/>
      </c>
      <c r="F353" s="18"/>
      <c r="G353" s="18"/>
      <c r="H353" s="18" t="str">
        <f>IF(ISERROR(VLOOKUP(一般!O357,コード表!$S$3:$T$11,2,FALSE)),"",VLOOKUP(一般!O357,コード表!$S$3:$T$11,2,FALSE))</f>
        <v/>
      </c>
      <c r="I353" s="18" t="str">
        <f>IF(ISERROR(VLOOKUP(一般!P357,コード表!$D$3:$E$7,2,FALSE)&amp;VLOOKUP(一般!Q357,コード表!$G$3:$H$67,2,FALSE)&amp;VLOOKUP(一般!R357,コード表!$J$3:$K$15,2,FALSE)&amp;VLOOKUP(一般!S357,コード表!$M$3:$N$34,2,FALSE)),"",VLOOKUP(一般!P357,コード表!$D$3:$E$7,2,FALSE)&amp;VLOOKUP(一般!Q357,コード表!$G$3:$H$67,2,FALSE)&amp;VLOOKUP(一般!R357,コード表!$J$3:$K$15,2,FALSE)&amp;VLOOKUP(一般!S357,コード表!$M$3:$N$34,2,FALSE))</f>
        <v/>
      </c>
      <c r="J353" s="8">
        <f>一般!T357</f>
        <v>0</v>
      </c>
      <c r="K353" s="8" t="str">
        <f>IF(ISERROR(VLOOKUP(一般!U357,コード表!$P$3:$Q$52,2,FALSE)),"",VLOOKUP(一般!U357,コード表!$P$3:$Q$52,2,FALSE))</f>
        <v/>
      </c>
    </row>
    <row r="354" spans="1:11" ht="20.100000000000001" customHeight="1" x14ac:dyDescent="0.15">
      <c r="A354" s="8">
        <v>710</v>
      </c>
      <c r="B354" s="18" t="b">
        <f>IF(一般!B358="出",IF(ISERROR(VLOOKUP(一般!C358,コード表!$D$3:$E$7,2,FALSE)&amp;VLOOKUP(一般!D358,コード表!$G$3:$H$67,2,FALSE)&amp;VLOOKUP(一般!E358,コード表!$J$3:$K$15,2,FALSE)&amp;VLOOKUP(一般!F358,コード表!$M$3:$N$34,2,FALSE)),"",VLOOKUP(一般!C358,コード表!$D$3:$E$7,2,FALSE)&amp;VLOOKUP(一般!D358,コード表!$G$3:$H$67,2,FALSE)&amp;VLOOKUP(一般!E358,コード表!$J$3:$K$15,2,FALSE)&amp;VLOOKUP(一般!F358,コード表!$M$3:$N$34,2,FALSE)))</f>
        <v>0</v>
      </c>
      <c r="C354" s="17" t="str">
        <f>一般!I358&amp;" "&amp;一般!J358</f>
        <v xml:space="preserve"> </v>
      </c>
      <c r="D354" s="17" t="str">
        <f>一般!G358&amp;" "&amp;一般!H358</f>
        <v xml:space="preserve"> </v>
      </c>
      <c r="E354" s="18" t="str">
        <f>IF(ISERROR(VLOOKUP(一般!K358,コード表!$D$3:$E$7,2,FALSE)&amp;VLOOKUP(一般!L358,コード表!$G$3:$H$67,2,FALSE)&amp;VLOOKUP(一般!M358,コード表!$J$3:$K$15,2,FALSE)&amp;VLOOKUP(一般!N358,コード表!$M$3:$N$34,2,FALSE)),"",VLOOKUP(一般!K358,コード表!$D$3:$E$7,2,FALSE)&amp;VLOOKUP(一般!L358,コード表!$G$3:$H$67,2,FALSE)&amp;VLOOKUP(一般!M358,コード表!$J$3:$K$15,2,FALSE)&amp;VLOOKUP(一般!N358,コード表!$M$3:$N$34,2,FALSE))</f>
        <v/>
      </c>
      <c r="F354" s="18"/>
      <c r="G354" s="18"/>
      <c r="H354" s="18" t="str">
        <f>IF(ISERROR(VLOOKUP(一般!O358,コード表!$S$3:$T$11,2,FALSE)),"",VLOOKUP(一般!O358,コード表!$S$3:$T$11,2,FALSE))</f>
        <v/>
      </c>
      <c r="I354" s="18" t="str">
        <f>IF(ISERROR(VLOOKUP(一般!P358,コード表!$D$3:$E$7,2,FALSE)&amp;VLOOKUP(一般!Q358,コード表!$G$3:$H$67,2,FALSE)&amp;VLOOKUP(一般!R358,コード表!$J$3:$K$15,2,FALSE)&amp;VLOOKUP(一般!S358,コード表!$M$3:$N$34,2,FALSE)),"",VLOOKUP(一般!P358,コード表!$D$3:$E$7,2,FALSE)&amp;VLOOKUP(一般!Q358,コード表!$G$3:$H$67,2,FALSE)&amp;VLOOKUP(一般!R358,コード表!$J$3:$K$15,2,FALSE)&amp;VLOOKUP(一般!S358,コード表!$M$3:$N$34,2,FALSE))</f>
        <v/>
      </c>
      <c r="J354" s="8">
        <f>一般!T358</f>
        <v>0</v>
      </c>
      <c r="K354" s="8" t="str">
        <f>IF(ISERROR(VLOOKUP(一般!U358,コード表!$P$3:$Q$52,2,FALSE)),"",VLOOKUP(一般!U358,コード表!$P$3:$Q$52,2,FALSE))</f>
        <v/>
      </c>
    </row>
    <row r="355" spans="1:11" ht="20.100000000000001" customHeight="1" x14ac:dyDescent="0.15">
      <c r="A355" s="8">
        <v>710</v>
      </c>
      <c r="B355" s="18" t="b">
        <f>IF(一般!B359="出",IF(ISERROR(VLOOKUP(一般!C359,コード表!$D$3:$E$7,2,FALSE)&amp;VLOOKUP(一般!D359,コード表!$G$3:$H$67,2,FALSE)&amp;VLOOKUP(一般!E359,コード表!$J$3:$K$15,2,FALSE)&amp;VLOOKUP(一般!F359,コード表!$M$3:$N$34,2,FALSE)),"",VLOOKUP(一般!C359,コード表!$D$3:$E$7,2,FALSE)&amp;VLOOKUP(一般!D359,コード表!$G$3:$H$67,2,FALSE)&amp;VLOOKUP(一般!E359,コード表!$J$3:$K$15,2,FALSE)&amp;VLOOKUP(一般!F359,コード表!$M$3:$N$34,2,FALSE)))</f>
        <v>0</v>
      </c>
      <c r="C355" s="17" t="str">
        <f>一般!I359&amp;" "&amp;一般!J359</f>
        <v xml:space="preserve"> </v>
      </c>
      <c r="D355" s="17" t="str">
        <f>一般!G359&amp;" "&amp;一般!H359</f>
        <v xml:space="preserve"> </v>
      </c>
      <c r="E355" s="18" t="str">
        <f>IF(ISERROR(VLOOKUP(一般!K359,コード表!$D$3:$E$7,2,FALSE)&amp;VLOOKUP(一般!L359,コード表!$G$3:$H$67,2,FALSE)&amp;VLOOKUP(一般!M359,コード表!$J$3:$K$15,2,FALSE)&amp;VLOOKUP(一般!N359,コード表!$M$3:$N$34,2,FALSE)),"",VLOOKUP(一般!K359,コード表!$D$3:$E$7,2,FALSE)&amp;VLOOKUP(一般!L359,コード表!$G$3:$H$67,2,FALSE)&amp;VLOOKUP(一般!M359,コード表!$J$3:$K$15,2,FALSE)&amp;VLOOKUP(一般!N359,コード表!$M$3:$N$34,2,FALSE))</f>
        <v/>
      </c>
      <c r="F355" s="18"/>
      <c r="G355" s="18"/>
      <c r="H355" s="18" t="str">
        <f>IF(ISERROR(VLOOKUP(一般!O359,コード表!$S$3:$T$11,2,FALSE)),"",VLOOKUP(一般!O359,コード表!$S$3:$T$11,2,FALSE))</f>
        <v/>
      </c>
      <c r="I355" s="18" t="str">
        <f>IF(ISERROR(VLOOKUP(一般!P359,コード表!$D$3:$E$7,2,FALSE)&amp;VLOOKUP(一般!Q359,コード表!$G$3:$H$67,2,FALSE)&amp;VLOOKUP(一般!R359,コード表!$J$3:$K$15,2,FALSE)&amp;VLOOKUP(一般!S359,コード表!$M$3:$N$34,2,FALSE)),"",VLOOKUP(一般!P359,コード表!$D$3:$E$7,2,FALSE)&amp;VLOOKUP(一般!Q359,コード表!$G$3:$H$67,2,FALSE)&amp;VLOOKUP(一般!R359,コード表!$J$3:$K$15,2,FALSE)&amp;VLOOKUP(一般!S359,コード表!$M$3:$N$34,2,FALSE))</f>
        <v/>
      </c>
      <c r="J355" s="8">
        <f>一般!T359</f>
        <v>0</v>
      </c>
      <c r="K355" s="8" t="str">
        <f>IF(ISERROR(VLOOKUP(一般!U359,コード表!$P$3:$Q$52,2,FALSE)),"",VLOOKUP(一般!U359,コード表!$P$3:$Q$52,2,FALSE))</f>
        <v/>
      </c>
    </row>
    <row r="356" spans="1:11" ht="20.100000000000001" customHeight="1" x14ac:dyDescent="0.15">
      <c r="A356" s="8">
        <v>710</v>
      </c>
      <c r="B356" s="18" t="b">
        <f>IF(一般!B360="出",IF(ISERROR(VLOOKUP(一般!C360,コード表!$D$3:$E$7,2,FALSE)&amp;VLOOKUP(一般!D360,コード表!$G$3:$H$67,2,FALSE)&amp;VLOOKUP(一般!E360,コード表!$J$3:$K$15,2,FALSE)&amp;VLOOKUP(一般!F360,コード表!$M$3:$N$34,2,FALSE)),"",VLOOKUP(一般!C360,コード表!$D$3:$E$7,2,FALSE)&amp;VLOOKUP(一般!D360,コード表!$G$3:$H$67,2,FALSE)&amp;VLOOKUP(一般!E360,コード表!$J$3:$K$15,2,FALSE)&amp;VLOOKUP(一般!F360,コード表!$M$3:$N$34,2,FALSE)))</f>
        <v>0</v>
      </c>
      <c r="C356" s="17" t="str">
        <f>一般!I360&amp;" "&amp;一般!J360</f>
        <v xml:space="preserve"> </v>
      </c>
      <c r="D356" s="17" t="str">
        <f>一般!G360&amp;" "&amp;一般!H360</f>
        <v xml:space="preserve"> </v>
      </c>
      <c r="E356" s="18" t="str">
        <f>IF(ISERROR(VLOOKUP(一般!K360,コード表!$D$3:$E$7,2,FALSE)&amp;VLOOKUP(一般!L360,コード表!$G$3:$H$67,2,FALSE)&amp;VLOOKUP(一般!M360,コード表!$J$3:$K$15,2,FALSE)&amp;VLOOKUP(一般!N360,コード表!$M$3:$N$34,2,FALSE)),"",VLOOKUP(一般!K360,コード表!$D$3:$E$7,2,FALSE)&amp;VLOOKUP(一般!L360,コード表!$G$3:$H$67,2,FALSE)&amp;VLOOKUP(一般!M360,コード表!$J$3:$K$15,2,FALSE)&amp;VLOOKUP(一般!N360,コード表!$M$3:$N$34,2,FALSE))</f>
        <v/>
      </c>
      <c r="F356" s="18"/>
      <c r="G356" s="18"/>
      <c r="H356" s="18" t="str">
        <f>IF(ISERROR(VLOOKUP(一般!O360,コード表!$S$3:$T$11,2,FALSE)),"",VLOOKUP(一般!O360,コード表!$S$3:$T$11,2,FALSE))</f>
        <v/>
      </c>
      <c r="I356" s="18" t="str">
        <f>IF(ISERROR(VLOOKUP(一般!P360,コード表!$D$3:$E$7,2,FALSE)&amp;VLOOKUP(一般!Q360,コード表!$G$3:$H$67,2,FALSE)&amp;VLOOKUP(一般!R360,コード表!$J$3:$K$15,2,FALSE)&amp;VLOOKUP(一般!S360,コード表!$M$3:$N$34,2,FALSE)),"",VLOOKUP(一般!P360,コード表!$D$3:$E$7,2,FALSE)&amp;VLOOKUP(一般!Q360,コード表!$G$3:$H$67,2,FALSE)&amp;VLOOKUP(一般!R360,コード表!$J$3:$K$15,2,FALSE)&amp;VLOOKUP(一般!S360,コード表!$M$3:$N$34,2,FALSE))</f>
        <v/>
      </c>
      <c r="J356" s="8">
        <f>一般!T360</f>
        <v>0</v>
      </c>
      <c r="K356" s="8" t="str">
        <f>IF(ISERROR(VLOOKUP(一般!U360,コード表!$P$3:$Q$52,2,FALSE)),"",VLOOKUP(一般!U360,コード表!$P$3:$Q$52,2,FALSE))</f>
        <v/>
      </c>
    </row>
    <row r="357" spans="1:11" ht="20.100000000000001" customHeight="1" x14ac:dyDescent="0.15">
      <c r="A357" s="8">
        <v>710</v>
      </c>
      <c r="B357" s="18" t="b">
        <f>IF(一般!B361="出",IF(ISERROR(VLOOKUP(一般!C361,コード表!$D$3:$E$7,2,FALSE)&amp;VLOOKUP(一般!D361,コード表!$G$3:$H$67,2,FALSE)&amp;VLOOKUP(一般!E361,コード表!$J$3:$K$15,2,FALSE)&amp;VLOOKUP(一般!F361,コード表!$M$3:$N$34,2,FALSE)),"",VLOOKUP(一般!C361,コード表!$D$3:$E$7,2,FALSE)&amp;VLOOKUP(一般!D361,コード表!$G$3:$H$67,2,FALSE)&amp;VLOOKUP(一般!E361,コード表!$J$3:$K$15,2,FALSE)&amp;VLOOKUP(一般!F361,コード表!$M$3:$N$34,2,FALSE)))</f>
        <v>0</v>
      </c>
      <c r="C357" s="17" t="str">
        <f>一般!I361&amp;" "&amp;一般!J361</f>
        <v xml:space="preserve"> </v>
      </c>
      <c r="D357" s="17" t="str">
        <f>一般!G361&amp;" "&amp;一般!H361</f>
        <v xml:space="preserve"> </v>
      </c>
      <c r="E357" s="18" t="str">
        <f>IF(ISERROR(VLOOKUP(一般!K361,コード表!$D$3:$E$7,2,FALSE)&amp;VLOOKUP(一般!L361,コード表!$G$3:$H$67,2,FALSE)&amp;VLOOKUP(一般!M361,コード表!$J$3:$K$15,2,FALSE)&amp;VLOOKUP(一般!N361,コード表!$M$3:$N$34,2,FALSE)),"",VLOOKUP(一般!K361,コード表!$D$3:$E$7,2,FALSE)&amp;VLOOKUP(一般!L361,コード表!$G$3:$H$67,2,FALSE)&amp;VLOOKUP(一般!M361,コード表!$J$3:$K$15,2,FALSE)&amp;VLOOKUP(一般!N361,コード表!$M$3:$N$34,2,FALSE))</f>
        <v/>
      </c>
      <c r="F357" s="18"/>
      <c r="G357" s="18"/>
      <c r="H357" s="18" t="str">
        <f>IF(ISERROR(VLOOKUP(一般!O361,コード表!$S$3:$T$11,2,FALSE)),"",VLOOKUP(一般!O361,コード表!$S$3:$T$11,2,FALSE))</f>
        <v/>
      </c>
      <c r="I357" s="18" t="str">
        <f>IF(ISERROR(VLOOKUP(一般!P361,コード表!$D$3:$E$7,2,FALSE)&amp;VLOOKUP(一般!Q361,コード表!$G$3:$H$67,2,FALSE)&amp;VLOOKUP(一般!R361,コード表!$J$3:$K$15,2,FALSE)&amp;VLOOKUP(一般!S361,コード表!$M$3:$N$34,2,FALSE)),"",VLOOKUP(一般!P361,コード表!$D$3:$E$7,2,FALSE)&amp;VLOOKUP(一般!Q361,コード表!$G$3:$H$67,2,FALSE)&amp;VLOOKUP(一般!R361,コード表!$J$3:$K$15,2,FALSE)&amp;VLOOKUP(一般!S361,コード表!$M$3:$N$34,2,FALSE))</f>
        <v/>
      </c>
      <c r="J357" s="8">
        <f>一般!T361</f>
        <v>0</v>
      </c>
      <c r="K357" s="8" t="str">
        <f>IF(ISERROR(VLOOKUP(一般!U361,コード表!$P$3:$Q$52,2,FALSE)),"",VLOOKUP(一般!U361,コード表!$P$3:$Q$52,2,FALSE))</f>
        <v/>
      </c>
    </row>
    <row r="358" spans="1:11" ht="20.100000000000001" customHeight="1" x14ac:dyDescent="0.15">
      <c r="A358" s="8">
        <v>710</v>
      </c>
      <c r="B358" s="18" t="b">
        <f>IF(一般!B362="出",IF(ISERROR(VLOOKUP(一般!C362,コード表!$D$3:$E$7,2,FALSE)&amp;VLOOKUP(一般!D362,コード表!$G$3:$H$67,2,FALSE)&amp;VLOOKUP(一般!E362,コード表!$J$3:$K$15,2,FALSE)&amp;VLOOKUP(一般!F362,コード表!$M$3:$N$34,2,FALSE)),"",VLOOKUP(一般!C362,コード表!$D$3:$E$7,2,FALSE)&amp;VLOOKUP(一般!D362,コード表!$G$3:$H$67,2,FALSE)&amp;VLOOKUP(一般!E362,コード表!$J$3:$K$15,2,FALSE)&amp;VLOOKUP(一般!F362,コード表!$M$3:$N$34,2,FALSE)))</f>
        <v>0</v>
      </c>
      <c r="C358" s="17" t="str">
        <f>一般!I362&amp;" "&amp;一般!J362</f>
        <v xml:space="preserve"> </v>
      </c>
      <c r="D358" s="17" t="str">
        <f>一般!G362&amp;" "&amp;一般!H362</f>
        <v xml:space="preserve"> </v>
      </c>
      <c r="E358" s="18" t="str">
        <f>IF(ISERROR(VLOOKUP(一般!K362,コード表!$D$3:$E$7,2,FALSE)&amp;VLOOKUP(一般!L362,コード表!$G$3:$H$67,2,FALSE)&amp;VLOOKUP(一般!M362,コード表!$J$3:$K$15,2,FALSE)&amp;VLOOKUP(一般!N362,コード表!$M$3:$N$34,2,FALSE)),"",VLOOKUP(一般!K362,コード表!$D$3:$E$7,2,FALSE)&amp;VLOOKUP(一般!L362,コード表!$G$3:$H$67,2,FALSE)&amp;VLOOKUP(一般!M362,コード表!$J$3:$K$15,2,FALSE)&amp;VLOOKUP(一般!N362,コード表!$M$3:$N$34,2,FALSE))</f>
        <v/>
      </c>
      <c r="F358" s="18"/>
      <c r="G358" s="18"/>
      <c r="H358" s="18" t="str">
        <f>IF(ISERROR(VLOOKUP(一般!O362,コード表!$S$3:$T$11,2,FALSE)),"",VLOOKUP(一般!O362,コード表!$S$3:$T$11,2,FALSE))</f>
        <v/>
      </c>
      <c r="I358" s="18" t="str">
        <f>IF(ISERROR(VLOOKUP(一般!P362,コード表!$D$3:$E$7,2,FALSE)&amp;VLOOKUP(一般!Q362,コード表!$G$3:$H$67,2,FALSE)&amp;VLOOKUP(一般!R362,コード表!$J$3:$K$15,2,FALSE)&amp;VLOOKUP(一般!S362,コード表!$M$3:$N$34,2,FALSE)),"",VLOOKUP(一般!P362,コード表!$D$3:$E$7,2,FALSE)&amp;VLOOKUP(一般!Q362,コード表!$G$3:$H$67,2,FALSE)&amp;VLOOKUP(一般!R362,コード表!$J$3:$K$15,2,FALSE)&amp;VLOOKUP(一般!S362,コード表!$M$3:$N$34,2,FALSE))</f>
        <v/>
      </c>
      <c r="J358" s="8">
        <f>一般!T362</f>
        <v>0</v>
      </c>
      <c r="K358" s="8" t="str">
        <f>IF(ISERROR(VLOOKUP(一般!U362,コード表!$P$3:$Q$52,2,FALSE)),"",VLOOKUP(一般!U362,コード表!$P$3:$Q$52,2,FALSE))</f>
        <v/>
      </c>
    </row>
    <row r="359" spans="1:11" ht="20.100000000000001" customHeight="1" x14ac:dyDescent="0.15">
      <c r="A359" s="8">
        <v>710</v>
      </c>
      <c r="B359" s="18" t="b">
        <f>IF(一般!B363="出",IF(ISERROR(VLOOKUP(一般!C363,コード表!$D$3:$E$7,2,FALSE)&amp;VLOOKUP(一般!D363,コード表!$G$3:$H$67,2,FALSE)&amp;VLOOKUP(一般!E363,コード表!$J$3:$K$15,2,FALSE)&amp;VLOOKUP(一般!F363,コード表!$M$3:$N$34,2,FALSE)),"",VLOOKUP(一般!C363,コード表!$D$3:$E$7,2,FALSE)&amp;VLOOKUP(一般!D363,コード表!$G$3:$H$67,2,FALSE)&amp;VLOOKUP(一般!E363,コード表!$J$3:$K$15,2,FALSE)&amp;VLOOKUP(一般!F363,コード表!$M$3:$N$34,2,FALSE)))</f>
        <v>0</v>
      </c>
      <c r="C359" s="17" t="str">
        <f>一般!I363&amp;" "&amp;一般!J363</f>
        <v xml:space="preserve"> </v>
      </c>
      <c r="D359" s="17" t="str">
        <f>一般!G363&amp;" "&amp;一般!H363</f>
        <v xml:space="preserve"> </v>
      </c>
      <c r="E359" s="18" t="str">
        <f>IF(ISERROR(VLOOKUP(一般!K363,コード表!$D$3:$E$7,2,FALSE)&amp;VLOOKUP(一般!L363,コード表!$G$3:$H$67,2,FALSE)&amp;VLOOKUP(一般!M363,コード表!$J$3:$K$15,2,FALSE)&amp;VLOOKUP(一般!N363,コード表!$M$3:$N$34,2,FALSE)),"",VLOOKUP(一般!K363,コード表!$D$3:$E$7,2,FALSE)&amp;VLOOKUP(一般!L363,コード表!$G$3:$H$67,2,FALSE)&amp;VLOOKUP(一般!M363,コード表!$J$3:$K$15,2,FALSE)&amp;VLOOKUP(一般!N363,コード表!$M$3:$N$34,2,FALSE))</f>
        <v/>
      </c>
      <c r="F359" s="18"/>
      <c r="G359" s="18"/>
      <c r="H359" s="18" t="str">
        <f>IF(ISERROR(VLOOKUP(一般!O363,コード表!$S$3:$T$11,2,FALSE)),"",VLOOKUP(一般!O363,コード表!$S$3:$T$11,2,FALSE))</f>
        <v/>
      </c>
      <c r="I359" s="18" t="str">
        <f>IF(ISERROR(VLOOKUP(一般!P363,コード表!$D$3:$E$7,2,FALSE)&amp;VLOOKUP(一般!Q363,コード表!$G$3:$H$67,2,FALSE)&amp;VLOOKUP(一般!R363,コード表!$J$3:$K$15,2,FALSE)&amp;VLOOKUP(一般!S363,コード表!$M$3:$N$34,2,FALSE)),"",VLOOKUP(一般!P363,コード表!$D$3:$E$7,2,FALSE)&amp;VLOOKUP(一般!Q363,コード表!$G$3:$H$67,2,FALSE)&amp;VLOOKUP(一般!R363,コード表!$J$3:$K$15,2,FALSE)&amp;VLOOKUP(一般!S363,コード表!$M$3:$N$34,2,FALSE))</f>
        <v/>
      </c>
      <c r="J359" s="8">
        <f>一般!T363</f>
        <v>0</v>
      </c>
      <c r="K359" s="8" t="str">
        <f>IF(ISERROR(VLOOKUP(一般!U363,コード表!$P$3:$Q$52,2,FALSE)),"",VLOOKUP(一般!U363,コード表!$P$3:$Q$52,2,FALSE))</f>
        <v/>
      </c>
    </row>
    <row r="360" spans="1:11" ht="20.100000000000001" customHeight="1" x14ac:dyDescent="0.15">
      <c r="A360" s="8">
        <v>710</v>
      </c>
      <c r="B360" s="18" t="b">
        <f>IF(一般!B364="出",IF(ISERROR(VLOOKUP(一般!C364,コード表!$D$3:$E$7,2,FALSE)&amp;VLOOKUP(一般!D364,コード表!$G$3:$H$67,2,FALSE)&amp;VLOOKUP(一般!E364,コード表!$J$3:$K$15,2,FALSE)&amp;VLOOKUP(一般!F364,コード表!$M$3:$N$34,2,FALSE)),"",VLOOKUP(一般!C364,コード表!$D$3:$E$7,2,FALSE)&amp;VLOOKUP(一般!D364,コード表!$G$3:$H$67,2,FALSE)&amp;VLOOKUP(一般!E364,コード表!$J$3:$K$15,2,FALSE)&amp;VLOOKUP(一般!F364,コード表!$M$3:$N$34,2,FALSE)))</f>
        <v>0</v>
      </c>
      <c r="C360" s="17" t="str">
        <f>一般!I364&amp;" "&amp;一般!J364</f>
        <v xml:space="preserve"> </v>
      </c>
      <c r="D360" s="17" t="str">
        <f>一般!G364&amp;" "&amp;一般!H364</f>
        <v xml:space="preserve"> </v>
      </c>
      <c r="E360" s="18" t="str">
        <f>IF(ISERROR(VLOOKUP(一般!K364,コード表!$D$3:$E$7,2,FALSE)&amp;VLOOKUP(一般!L364,コード表!$G$3:$H$67,2,FALSE)&amp;VLOOKUP(一般!M364,コード表!$J$3:$K$15,2,FALSE)&amp;VLOOKUP(一般!N364,コード表!$M$3:$N$34,2,FALSE)),"",VLOOKUP(一般!K364,コード表!$D$3:$E$7,2,FALSE)&amp;VLOOKUP(一般!L364,コード表!$G$3:$H$67,2,FALSE)&amp;VLOOKUP(一般!M364,コード表!$J$3:$K$15,2,FALSE)&amp;VLOOKUP(一般!N364,コード表!$M$3:$N$34,2,FALSE))</f>
        <v/>
      </c>
      <c r="F360" s="18"/>
      <c r="G360" s="18"/>
      <c r="H360" s="18" t="str">
        <f>IF(ISERROR(VLOOKUP(一般!O364,コード表!$S$3:$T$11,2,FALSE)),"",VLOOKUP(一般!O364,コード表!$S$3:$T$11,2,FALSE))</f>
        <v/>
      </c>
      <c r="I360" s="18" t="str">
        <f>IF(ISERROR(VLOOKUP(一般!P364,コード表!$D$3:$E$7,2,FALSE)&amp;VLOOKUP(一般!Q364,コード表!$G$3:$H$67,2,FALSE)&amp;VLOOKUP(一般!R364,コード表!$J$3:$K$15,2,FALSE)&amp;VLOOKUP(一般!S364,コード表!$M$3:$N$34,2,FALSE)),"",VLOOKUP(一般!P364,コード表!$D$3:$E$7,2,FALSE)&amp;VLOOKUP(一般!Q364,コード表!$G$3:$H$67,2,FALSE)&amp;VLOOKUP(一般!R364,コード表!$J$3:$K$15,2,FALSE)&amp;VLOOKUP(一般!S364,コード表!$M$3:$N$34,2,FALSE))</f>
        <v/>
      </c>
      <c r="J360" s="8">
        <f>一般!T364</f>
        <v>0</v>
      </c>
      <c r="K360" s="8" t="str">
        <f>IF(ISERROR(VLOOKUP(一般!U364,コード表!$P$3:$Q$52,2,FALSE)),"",VLOOKUP(一般!U364,コード表!$P$3:$Q$52,2,FALSE))</f>
        <v/>
      </c>
    </row>
    <row r="361" spans="1:11" ht="20.100000000000001" customHeight="1" x14ac:dyDescent="0.15">
      <c r="A361" s="8">
        <v>710</v>
      </c>
      <c r="B361" s="18" t="b">
        <f>IF(一般!B365="出",IF(ISERROR(VLOOKUP(一般!C365,コード表!$D$3:$E$7,2,FALSE)&amp;VLOOKUP(一般!D365,コード表!$G$3:$H$67,2,FALSE)&amp;VLOOKUP(一般!E365,コード表!$J$3:$K$15,2,FALSE)&amp;VLOOKUP(一般!F365,コード表!$M$3:$N$34,2,FALSE)),"",VLOOKUP(一般!C365,コード表!$D$3:$E$7,2,FALSE)&amp;VLOOKUP(一般!D365,コード表!$G$3:$H$67,2,FALSE)&amp;VLOOKUP(一般!E365,コード表!$J$3:$K$15,2,FALSE)&amp;VLOOKUP(一般!F365,コード表!$M$3:$N$34,2,FALSE)))</f>
        <v>0</v>
      </c>
      <c r="C361" s="17" t="str">
        <f>一般!I365&amp;" "&amp;一般!J365</f>
        <v xml:space="preserve"> </v>
      </c>
      <c r="D361" s="17" t="str">
        <f>一般!G365&amp;" "&amp;一般!H365</f>
        <v xml:space="preserve"> </v>
      </c>
      <c r="E361" s="18" t="str">
        <f>IF(ISERROR(VLOOKUP(一般!K365,コード表!$D$3:$E$7,2,FALSE)&amp;VLOOKUP(一般!L365,コード表!$G$3:$H$67,2,FALSE)&amp;VLOOKUP(一般!M365,コード表!$J$3:$K$15,2,FALSE)&amp;VLOOKUP(一般!N365,コード表!$M$3:$N$34,2,FALSE)),"",VLOOKUP(一般!K365,コード表!$D$3:$E$7,2,FALSE)&amp;VLOOKUP(一般!L365,コード表!$G$3:$H$67,2,FALSE)&amp;VLOOKUP(一般!M365,コード表!$J$3:$K$15,2,FALSE)&amp;VLOOKUP(一般!N365,コード表!$M$3:$N$34,2,FALSE))</f>
        <v/>
      </c>
      <c r="F361" s="18"/>
      <c r="G361" s="18"/>
      <c r="H361" s="18" t="str">
        <f>IF(ISERROR(VLOOKUP(一般!O365,コード表!$S$3:$T$11,2,FALSE)),"",VLOOKUP(一般!O365,コード表!$S$3:$T$11,2,FALSE))</f>
        <v/>
      </c>
      <c r="I361" s="18" t="str">
        <f>IF(ISERROR(VLOOKUP(一般!P365,コード表!$D$3:$E$7,2,FALSE)&amp;VLOOKUP(一般!Q365,コード表!$G$3:$H$67,2,FALSE)&amp;VLOOKUP(一般!R365,コード表!$J$3:$K$15,2,FALSE)&amp;VLOOKUP(一般!S365,コード表!$M$3:$N$34,2,FALSE)),"",VLOOKUP(一般!P365,コード表!$D$3:$E$7,2,FALSE)&amp;VLOOKUP(一般!Q365,コード表!$G$3:$H$67,2,FALSE)&amp;VLOOKUP(一般!R365,コード表!$J$3:$K$15,2,FALSE)&amp;VLOOKUP(一般!S365,コード表!$M$3:$N$34,2,FALSE))</f>
        <v/>
      </c>
      <c r="J361" s="8">
        <f>一般!T365</f>
        <v>0</v>
      </c>
      <c r="K361" s="8" t="str">
        <f>IF(ISERROR(VLOOKUP(一般!U365,コード表!$P$3:$Q$52,2,FALSE)),"",VLOOKUP(一般!U365,コード表!$P$3:$Q$52,2,FALSE))</f>
        <v/>
      </c>
    </row>
    <row r="362" spans="1:11" ht="20.100000000000001" customHeight="1" x14ac:dyDescent="0.15">
      <c r="A362" s="8">
        <v>710</v>
      </c>
      <c r="B362" s="18" t="b">
        <f>IF(一般!B366="出",IF(ISERROR(VLOOKUP(一般!C366,コード表!$D$3:$E$7,2,FALSE)&amp;VLOOKUP(一般!D366,コード表!$G$3:$H$67,2,FALSE)&amp;VLOOKUP(一般!E366,コード表!$J$3:$K$15,2,FALSE)&amp;VLOOKUP(一般!F366,コード表!$M$3:$N$34,2,FALSE)),"",VLOOKUP(一般!C366,コード表!$D$3:$E$7,2,FALSE)&amp;VLOOKUP(一般!D366,コード表!$G$3:$H$67,2,FALSE)&amp;VLOOKUP(一般!E366,コード表!$J$3:$K$15,2,FALSE)&amp;VLOOKUP(一般!F366,コード表!$M$3:$N$34,2,FALSE)))</f>
        <v>0</v>
      </c>
      <c r="C362" s="17" t="str">
        <f>一般!I366&amp;" "&amp;一般!J366</f>
        <v xml:space="preserve"> </v>
      </c>
      <c r="D362" s="17" t="str">
        <f>一般!G366&amp;" "&amp;一般!H366</f>
        <v xml:space="preserve"> </v>
      </c>
      <c r="E362" s="18" t="str">
        <f>IF(ISERROR(VLOOKUP(一般!K366,コード表!$D$3:$E$7,2,FALSE)&amp;VLOOKUP(一般!L366,コード表!$G$3:$H$67,2,FALSE)&amp;VLOOKUP(一般!M366,コード表!$J$3:$K$15,2,FALSE)&amp;VLOOKUP(一般!N366,コード表!$M$3:$N$34,2,FALSE)),"",VLOOKUP(一般!K366,コード表!$D$3:$E$7,2,FALSE)&amp;VLOOKUP(一般!L366,コード表!$G$3:$H$67,2,FALSE)&amp;VLOOKUP(一般!M366,コード表!$J$3:$K$15,2,FALSE)&amp;VLOOKUP(一般!N366,コード表!$M$3:$N$34,2,FALSE))</f>
        <v/>
      </c>
      <c r="F362" s="18"/>
      <c r="G362" s="18"/>
      <c r="H362" s="18" t="str">
        <f>IF(ISERROR(VLOOKUP(一般!O366,コード表!$S$3:$T$11,2,FALSE)),"",VLOOKUP(一般!O366,コード表!$S$3:$T$11,2,FALSE))</f>
        <v/>
      </c>
      <c r="I362" s="18" t="str">
        <f>IF(ISERROR(VLOOKUP(一般!P366,コード表!$D$3:$E$7,2,FALSE)&amp;VLOOKUP(一般!Q366,コード表!$G$3:$H$67,2,FALSE)&amp;VLOOKUP(一般!R366,コード表!$J$3:$K$15,2,FALSE)&amp;VLOOKUP(一般!S366,コード表!$M$3:$N$34,2,FALSE)),"",VLOOKUP(一般!P366,コード表!$D$3:$E$7,2,FALSE)&amp;VLOOKUP(一般!Q366,コード表!$G$3:$H$67,2,FALSE)&amp;VLOOKUP(一般!R366,コード表!$J$3:$K$15,2,FALSE)&amp;VLOOKUP(一般!S366,コード表!$M$3:$N$34,2,FALSE))</f>
        <v/>
      </c>
      <c r="J362" s="8">
        <f>一般!T366</f>
        <v>0</v>
      </c>
      <c r="K362" s="8" t="str">
        <f>IF(ISERROR(VLOOKUP(一般!U366,コード表!$P$3:$Q$52,2,FALSE)),"",VLOOKUP(一般!U366,コード表!$P$3:$Q$52,2,FALSE))</f>
        <v/>
      </c>
    </row>
    <row r="363" spans="1:11" ht="20.100000000000001" customHeight="1" x14ac:dyDescent="0.15">
      <c r="A363" s="8">
        <v>710</v>
      </c>
      <c r="B363" s="18" t="b">
        <f>IF(一般!B367="出",IF(ISERROR(VLOOKUP(一般!C367,コード表!$D$3:$E$7,2,FALSE)&amp;VLOOKUP(一般!D367,コード表!$G$3:$H$67,2,FALSE)&amp;VLOOKUP(一般!E367,コード表!$J$3:$K$15,2,FALSE)&amp;VLOOKUP(一般!F367,コード表!$M$3:$N$34,2,FALSE)),"",VLOOKUP(一般!C367,コード表!$D$3:$E$7,2,FALSE)&amp;VLOOKUP(一般!D367,コード表!$G$3:$H$67,2,FALSE)&amp;VLOOKUP(一般!E367,コード表!$J$3:$K$15,2,FALSE)&amp;VLOOKUP(一般!F367,コード表!$M$3:$N$34,2,FALSE)))</f>
        <v>0</v>
      </c>
      <c r="C363" s="17" t="str">
        <f>一般!I367&amp;" "&amp;一般!J367</f>
        <v xml:space="preserve"> </v>
      </c>
      <c r="D363" s="17" t="str">
        <f>一般!G367&amp;" "&amp;一般!H367</f>
        <v xml:space="preserve"> </v>
      </c>
      <c r="E363" s="18" t="str">
        <f>IF(ISERROR(VLOOKUP(一般!K367,コード表!$D$3:$E$7,2,FALSE)&amp;VLOOKUP(一般!L367,コード表!$G$3:$H$67,2,FALSE)&amp;VLOOKUP(一般!M367,コード表!$J$3:$K$15,2,FALSE)&amp;VLOOKUP(一般!N367,コード表!$M$3:$N$34,2,FALSE)),"",VLOOKUP(一般!K367,コード表!$D$3:$E$7,2,FALSE)&amp;VLOOKUP(一般!L367,コード表!$G$3:$H$67,2,FALSE)&amp;VLOOKUP(一般!M367,コード表!$J$3:$K$15,2,FALSE)&amp;VLOOKUP(一般!N367,コード表!$M$3:$N$34,2,FALSE))</f>
        <v/>
      </c>
      <c r="F363" s="18"/>
      <c r="G363" s="18"/>
      <c r="H363" s="18" t="str">
        <f>IF(ISERROR(VLOOKUP(一般!O367,コード表!$S$3:$T$11,2,FALSE)),"",VLOOKUP(一般!O367,コード表!$S$3:$T$11,2,FALSE))</f>
        <v/>
      </c>
      <c r="I363" s="18" t="str">
        <f>IF(ISERROR(VLOOKUP(一般!P367,コード表!$D$3:$E$7,2,FALSE)&amp;VLOOKUP(一般!Q367,コード表!$G$3:$H$67,2,FALSE)&amp;VLOOKUP(一般!R367,コード表!$J$3:$K$15,2,FALSE)&amp;VLOOKUP(一般!S367,コード表!$M$3:$N$34,2,FALSE)),"",VLOOKUP(一般!P367,コード表!$D$3:$E$7,2,FALSE)&amp;VLOOKUP(一般!Q367,コード表!$G$3:$H$67,2,FALSE)&amp;VLOOKUP(一般!R367,コード表!$J$3:$K$15,2,FALSE)&amp;VLOOKUP(一般!S367,コード表!$M$3:$N$34,2,FALSE))</f>
        <v/>
      </c>
      <c r="J363" s="8">
        <f>一般!T367</f>
        <v>0</v>
      </c>
      <c r="K363" s="8" t="str">
        <f>IF(ISERROR(VLOOKUP(一般!U367,コード表!$P$3:$Q$52,2,FALSE)),"",VLOOKUP(一般!U367,コード表!$P$3:$Q$52,2,FALSE))</f>
        <v/>
      </c>
    </row>
    <row r="364" spans="1:11" ht="20.100000000000001" customHeight="1" x14ac:dyDescent="0.15">
      <c r="A364" s="8">
        <v>710</v>
      </c>
      <c r="B364" s="18" t="b">
        <f>IF(一般!B368="出",IF(ISERROR(VLOOKUP(一般!C368,コード表!$D$3:$E$7,2,FALSE)&amp;VLOOKUP(一般!D368,コード表!$G$3:$H$67,2,FALSE)&amp;VLOOKUP(一般!E368,コード表!$J$3:$K$15,2,FALSE)&amp;VLOOKUP(一般!F368,コード表!$M$3:$N$34,2,FALSE)),"",VLOOKUP(一般!C368,コード表!$D$3:$E$7,2,FALSE)&amp;VLOOKUP(一般!D368,コード表!$G$3:$H$67,2,FALSE)&amp;VLOOKUP(一般!E368,コード表!$J$3:$K$15,2,FALSE)&amp;VLOOKUP(一般!F368,コード表!$M$3:$N$34,2,FALSE)))</f>
        <v>0</v>
      </c>
      <c r="C364" s="17" t="str">
        <f>一般!I368&amp;" "&amp;一般!J368</f>
        <v xml:space="preserve"> </v>
      </c>
      <c r="D364" s="17" t="str">
        <f>一般!G368&amp;" "&amp;一般!H368</f>
        <v xml:space="preserve"> </v>
      </c>
      <c r="E364" s="18" t="str">
        <f>IF(ISERROR(VLOOKUP(一般!K368,コード表!$D$3:$E$7,2,FALSE)&amp;VLOOKUP(一般!L368,コード表!$G$3:$H$67,2,FALSE)&amp;VLOOKUP(一般!M368,コード表!$J$3:$K$15,2,FALSE)&amp;VLOOKUP(一般!N368,コード表!$M$3:$N$34,2,FALSE)),"",VLOOKUP(一般!K368,コード表!$D$3:$E$7,2,FALSE)&amp;VLOOKUP(一般!L368,コード表!$G$3:$H$67,2,FALSE)&amp;VLOOKUP(一般!M368,コード表!$J$3:$K$15,2,FALSE)&amp;VLOOKUP(一般!N368,コード表!$M$3:$N$34,2,FALSE))</f>
        <v/>
      </c>
      <c r="F364" s="18"/>
      <c r="G364" s="18"/>
      <c r="H364" s="18" t="str">
        <f>IF(ISERROR(VLOOKUP(一般!O368,コード表!$S$3:$T$11,2,FALSE)),"",VLOOKUP(一般!O368,コード表!$S$3:$T$11,2,FALSE))</f>
        <v/>
      </c>
      <c r="I364" s="18" t="str">
        <f>IF(ISERROR(VLOOKUP(一般!P368,コード表!$D$3:$E$7,2,FALSE)&amp;VLOOKUP(一般!Q368,コード表!$G$3:$H$67,2,FALSE)&amp;VLOOKUP(一般!R368,コード表!$J$3:$K$15,2,FALSE)&amp;VLOOKUP(一般!S368,コード表!$M$3:$N$34,2,FALSE)),"",VLOOKUP(一般!P368,コード表!$D$3:$E$7,2,FALSE)&amp;VLOOKUP(一般!Q368,コード表!$G$3:$H$67,2,FALSE)&amp;VLOOKUP(一般!R368,コード表!$J$3:$K$15,2,FALSE)&amp;VLOOKUP(一般!S368,コード表!$M$3:$N$34,2,FALSE))</f>
        <v/>
      </c>
      <c r="J364" s="8">
        <f>一般!T368</f>
        <v>0</v>
      </c>
      <c r="K364" s="8" t="str">
        <f>IF(ISERROR(VLOOKUP(一般!U368,コード表!$P$3:$Q$52,2,FALSE)),"",VLOOKUP(一般!U368,コード表!$P$3:$Q$52,2,FALSE))</f>
        <v/>
      </c>
    </row>
    <row r="365" spans="1:11" ht="20.100000000000001" customHeight="1" x14ac:dyDescent="0.15">
      <c r="A365" s="8">
        <v>710</v>
      </c>
      <c r="B365" s="18" t="b">
        <f>IF(一般!B369="出",IF(ISERROR(VLOOKUP(一般!C369,コード表!$D$3:$E$7,2,FALSE)&amp;VLOOKUP(一般!D369,コード表!$G$3:$H$67,2,FALSE)&amp;VLOOKUP(一般!E369,コード表!$J$3:$K$15,2,FALSE)&amp;VLOOKUP(一般!F369,コード表!$M$3:$N$34,2,FALSE)),"",VLOOKUP(一般!C369,コード表!$D$3:$E$7,2,FALSE)&amp;VLOOKUP(一般!D369,コード表!$G$3:$H$67,2,FALSE)&amp;VLOOKUP(一般!E369,コード表!$J$3:$K$15,2,FALSE)&amp;VLOOKUP(一般!F369,コード表!$M$3:$N$34,2,FALSE)))</f>
        <v>0</v>
      </c>
      <c r="C365" s="17" t="str">
        <f>一般!I369&amp;" "&amp;一般!J369</f>
        <v xml:space="preserve"> </v>
      </c>
      <c r="D365" s="17" t="str">
        <f>一般!G369&amp;" "&amp;一般!H369</f>
        <v xml:space="preserve"> </v>
      </c>
      <c r="E365" s="18" t="str">
        <f>IF(ISERROR(VLOOKUP(一般!K369,コード表!$D$3:$E$7,2,FALSE)&amp;VLOOKUP(一般!L369,コード表!$G$3:$H$67,2,FALSE)&amp;VLOOKUP(一般!M369,コード表!$J$3:$K$15,2,FALSE)&amp;VLOOKUP(一般!N369,コード表!$M$3:$N$34,2,FALSE)),"",VLOOKUP(一般!K369,コード表!$D$3:$E$7,2,FALSE)&amp;VLOOKUP(一般!L369,コード表!$G$3:$H$67,2,FALSE)&amp;VLOOKUP(一般!M369,コード表!$J$3:$K$15,2,FALSE)&amp;VLOOKUP(一般!N369,コード表!$M$3:$N$34,2,FALSE))</f>
        <v/>
      </c>
      <c r="F365" s="18"/>
      <c r="G365" s="18"/>
      <c r="H365" s="18" t="str">
        <f>IF(ISERROR(VLOOKUP(一般!O369,コード表!$S$3:$T$11,2,FALSE)),"",VLOOKUP(一般!O369,コード表!$S$3:$T$11,2,FALSE))</f>
        <v/>
      </c>
      <c r="I365" s="18" t="str">
        <f>IF(ISERROR(VLOOKUP(一般!P369,コード表!$D$3:$E$7,2,FALSE)&amp;VLOOKUP(一般!Q369,コード表!$G$3:$H$67,2,FALSE)&amp;VLOOKUP(一般!R369,コード表!$J$3:$K$15,2,FALSE)&amp;VLOOKUP(一般!S369,コード表!$M$3:$N$34,2,FALSE)),"",VLOOKUP(一般!P369,コード表!$D$3:$E$7,2,FALSE)&amp;VLOOKUP(一般!Q369,コード表!$G$3:$H$67,2,FALSE)&amp;VLOOKUP(一般!R369,コード表!$J$3:$K$15,2,FALSE)&amp;VLOOKUP(一般!S369,コード表!$M$3:$N$34,2,FALSE))</f>
        <v/>
      </c>
      <c r="J365" s="8">
        <f>一般!T369</f>
        <v>0</v>
      </c>
      <c r="K365" s="8" t="str">
        <f>IF(ISERROR(VLOOKUP(一般!U369,コード表!$P$3:$Q$52,2,FALSE)),"",VLOOKUP(一般!U369,コード表!$P$3:$Q$52,2,FALSE))</f>
        <v/>
      </c>
    </row>
    <row r="366" spans="1:11" ht="20.100000000000001" customHeight="1" x14ac:dyDescent="0.15">
      <c r="A366" s="8">
        <v>710</v>
      </c>
      <c r="B366" s="18" t="b">
        <f>IF(一般!B370="出",IF(ISERROR(VLOOKUP(一般!C370,コード表!$D$3:$E$7,2,FALSE)&amp;VLOOKUP(一般!D370,コード表!$G$3:$H$67,2,FALSE)&amp;VLOOKUP(一般!E370,コード表!$J$3:$K$15,2,FALSE)&amp;VLOOKUP(一般!F370,コード表!$M$3:$N$34,2,FALSE)),"",VLOOKUP(一般!C370,コード表!$D$3:$E$7,2,FALSE)&amp;VLOOKUP(一般!D370,コード表!$G$3:$H$67,2,FALSE)&amp;VLOOKUP(一般!E370,コード表!$J$3:$K$15,2,FALSE)&amp;VLOOKUP(一般!F370,コード表!$M$3:$N$34,2,FALSE)))</f>
        <v>0</v>
      </c>
      <c r="C366" s="17" t="str">
        <f>一般!I370&amp;" "&amp;一般!J370</f>
        <v xml:space="preserve"> </v>
      </c>
      <c r="D366" s="17" t="str">
        <f>一般!G370&amp;" "&amp;一般!H370</f>
        <v xml:space="preserve"> </v>
      </c>
      <c r="E366" s="18" t="str">
        <f>IF(ISERROR(VLOOKUP(一般!K370,コード表!$D$3:$E$7,2,FALSE)&amp;VLOOKUP(一般!L370,コード表!$G$3:$H$67,2,FALSE)&amp;VLOOKUP(一般!M370,コード表!$J$3:$K$15,2,FALSE)&amp;VLOOKUP(一般!N370,コード表!$M$3:$N$34,2,FALSE)),"",VLOOKUP(一般!K370,コード表!$D$3:$E$7,2,FALSE)&amp;VLOOKUP(一般!L370,コード表!$G$3:$H$67,2,FALSE)&amp;VLOOKUP(一般!M370,コード表!$J$3:$K$15,2,FALSE)&amp;VLOOKUP(一般!N370,コード表!$M$3:$N$34,2,FALSE))</f>
        <v/>
      </c>
      <c r="F366" s="18"/>
      <c r="G366" s="18"/>
      <c r="H366" s="18" t="str">
        <f>IF(ISERROR(VLOOKUP(一般!O370,コード表!$S$3:$T$11,2,FALSE)),"",VLOOKUP(一般!O370,コード表!$S$3:$T$11,2,FALSE))</f>
        <v/>
      </c>
      <c r="I366" s="18" t="str">
        <f>IF(ISERROR(VLOOKUP(一般!P370,コード表!$D$3:$E$7,2,FALSE)&amp;VLOOKUP(一般!Q370,コード表!$G$3:$H$67,2,FALSE)&amp;VLOOKUP(一般!R370,コード表!$J$3:$K$15,2,FALSE)&amp;VLOOKUP(一般!S370,コード表!$M$3:$N$34,2,FALSE)),"",VLOOKUP(一般!P370,コード表!$D$3:$E$7,2,FALSE)&amp;VLOOKUP(一般!Q370,コード表!$G$3:$H$67,2,FALSE)&amp;VLOOKUP(一般!R370,コード表!$J$3:$K$15,2,FALSE)&amp;VLOOKUP(一般!S370,コード表!$M$3:$N$34,2,FALSE))</f>
        <v/>
      </c>
      <c r="J366" s="8">
        <f>一般!T370</f>
        <v>0</v>
      </c>
      <c r="K366" s="8" t="str">
        <f>IF(ISERROR(VLOOKUP(一般!U370,コード表!$P$3:$Q$52,2,FALSE)),"",VLOOKUP(一般!U370,コード表!$P$3:$Q$52,2,FALSE))</f>
        <v/>
      </c>
    </row>
    <row r="367" spans="1:11" ht="20.100000000000001" customHeight="1" x14ac:dyDescent="0.15">
      <c r="A367" s="8">
        <v>710</v>
      </c>
      <c r="B367" s="18" t="b">
        <f>IF(一般!B371="出",IF(ISERROR(VLOOKUP(一般!C371,コード表!$D$3:$E$7,2,FALSE)&amp;VLOOKUP(一般!D371,コード表!$G$3:$H$67,2,FALSE)&amp;VLOOKUP(一般!E371,コード表!$J$3:$K$15,2,FALSE)&amp;VLOOKUP(一般!F371,コード表!$M$3:$N$34,2,FALSE)),"",VLOOKUP(一般!C371,コード表!$D$3:$E$7,2,FALSE)&amp;VLOOKUP(一般!D371,コード表!$G$3:$H$67,2,FALSE)&amp;VLOOKUP(一般!E371,コード表!$J$3:$K$15,2,FALSE)&amp;VLOOKUP(一般!F371,コード表!$M$3:$N$34,2,FALSE)))</f>
        <v>0</v>
      </c>
      <c r="C367" s="17" t="str">
        <f>一般!I371&amp;" "&amp;一般!J371</f>
        <v xml:space="preserve"> </v>
      </c>
      <c r="D367" s="17" t="str">
        <f>一般!G371&amp;" "&amp;一般!H371</f>
        <v xml:space="preserve"> </v>
      </c>
      <c r="E367" s="18" t="str">
        <f>IF(ISERROR(VLOOKUP(一般!K371,コード表!$D$3:$E$7,2,FALSE)&amp;VLOOKUP(一般!L371,コード表!$G$3:$H$67,2,FALSE)&amp;VLOOKUP(一般!M371,コード表!$J$3:$K$15,2,FALSE)&amp;VLOOKUP(一般!N371,コード表!$M$3:$N$34,2,FALSE)),"",VLOOKUP(一般!K371,コード表!$D$3:$E$7,2,FALSE)&amp;VLOOKUP(一般!L371,コード表!$G$3:$H$67,2,FALSE)&amp;VLOOKUP(一般!M371,コード表!$J$3:$K$15,2,FALSE)&amp;VLOOKUP(一般!N371,コード表!$M$3:$N$34,2,FALSE))</f>
        <v/>
      </c>
      <c r="F367" s="18"/>
      <c r="G367" s="18"/>
      <c r="H367" s="18" t="str">
        <f>IF(ISERROR(VLOOKUP(一般!O371,コード表!$S$3:$T$11,2,FALSE)),"",VLOOKUP(一般!O371,コード表!$S$3:$T$11,2,FALSE))</f>
        <v/>
      </c>
      <c r="I367" s="18" t="str">
        <f>IF(ISERROR(VLOOKUP(一般!P371,コード表!$D$3:$E$7,2,FALSE)&amp;VLOOKUP(一般!Q371,コード表!$G$3:$H$67,2,FALSE)&amp;VLOOKUP(一般!R371,コード表!$J$3:$K$15,2,FALSE)&amp;VLOOKUP(一般!S371,コード表!$M$3:$N$34,2,FALSE)),"",VLOOKUP(一般!P371,コード表!$D$3:$E$7,2,FALSE)&amp;VLOOKUP(一般!Q371,コード表!$G$3:$H$67,2,FALSE)&amp;VLOOKUP(一般!R371,コード表!$J$3:$K$15,2,FALSE)&amp;VLOOKUP(一般!S371,コード表!$M$3:$N$34,2,FALSE))</f>
        <v/>
      </c>
      <c r="J367" s="8">
        <f>一般!T371</f>
        <v>0</v>
      </c>
      <c r="K367" s="8" t="str">
        <f>IF(ISERROR(VLOOKUP(一般!U371,コード表!$P$3:$Q$52,2,FALSE)),"",VLOOKUP(一般!U371,コード表!$P$3:$Q$52,2,FALSE))</f>
        <v/>
      </c>
    </row>
    <row r="368" spans="1:11" ht="20.100000000000001" customHeight="1" x14ac:dyDescent="0.15">
      <c r="A368" s="8">
        <v>710</v>
      </c>
      <c r="B368" s="18" t="b">
        <f>IF(一般!B372="出",IF(ISERROR(VLOOKUP(一般!C372,コード表!$D$3:$E$7,2,FALSE)&amp;VLOOKUP(一般!D372,コード表!$G$3:$H$67,2,FALSE)&amp;VLOOKUP(一般!E372,コード表!$J$3:$K$15,2,FALSE)&amp;VLOOKUP(一般!F372,コード表!$M$3:$N$34,2,FALSE)),"",VLOOKUP(一般!C372,コード表!$D$3:$E$7,2,FALSE)&amp;VLOOKUP(一般!D372,コード表!$G$3:$H$67,2,FALSE)&amp;VLOOKUP(一般!E372,コード表!$J$3:$K$15,2,FALSE)&amp;VLOOKUP(一般!F372,コード表!$M$3:$N$34,2,FALSE)))</f>
        <v>0</v>
      </c>
      <c r="C368" s="17" t="str">
        <f>一般!I372&amp;" "&amp;一般!J372</f>
        <v xml:space="preserve"> </v>
      </c>
      <c r="D368" s="17" t="str">
        <f>一般!G372&amp;" "&amp;一般!H372</f>
        <v xml:space="preserve"> </v>
      </c>
      <c r="E368" s="18" t="str">
        <f>IF(ISERROR(VLOOKUP(一般!K372,コード表!$D$3:$E$7,2,FALSE)&amp;VLOOKUP(一般!L372,コード表!$G$3:$H$67,2,FALSE)&amp;VLOOKUP(一般!M372,コード表!$J$3:$K$15,2,FALSE)&amp;VLOOKUP(一般!N372,コード表!$M$3:$N$34,2,FALSE)),"",VLOOKUP(一般!K372,コード表!$D$3:$E$7,2,FALSE)&amp;VLOOKUP(一般!L372,コード表!$G$3:$H$67,2,FALSE)&amp;VLOOKUP(一般!M372,コード表!$J$3:$K$15,2,FALSE)&amp;VLOOKUP(一般!N372,コード表!$M$3:$N$34,2,FALSE))</f>
        <v/>
      </c>
      <c r="F368" s="18"/>
      <c r="G368" s="18"/>
      <c r="H368" s="18" t="str">
        <f>IF(ISERROR(VLOOKUP(一般!O372,コード表!$S$3:$T$11,2,FALSE)),"",VLOOKUP(一般!O372,コード表!$S$3:$T$11,2,FALSE))</f>
        <v/>
      </c>
      <c r="I368" s="18" t="str">
        <f>IF(ISERROR(VLOOKUP(一般!P372,コード表!$D$3:$E$7,2,FALSE)&amp;VLOOKUP(一般!Q372,コード表!$G$3:$H$67,2,FALSE)&amp;VLOOKUP(一般!R372,コード表!$J$3:$K$15,2,FALSE)&amp;VLOOKUP(一般!S372,コード表!$M$3:$N$34,2,FALSE)),"",VLOOKUP(一般!P372,コード表!$D$3:$E$7,2,FALSE)&amp;VLOOKUP(一般!Q372,コード表!$G$3:$H$67,2,FALSE)&amp;VLOOKUP(一般!R372,コード表!$J$3:$K$15,2,FALSE)&amp;VLOOKUP(一般!S372,コード表!$M$3:$N$34,2,FALSE))</f>
        <v/>
      </c>
      <c r="J368" s="8">
        <f>一般!T372</f>
        <v>0</v>
      </c>
      <c r="K368" s="8" t="str">
        <f>IF(ISERROR(VLOOKUP(一般!U372,コード表!$P$3:$Q$52,2,FALSE)),"",VLOOKUP(一般!U372,コード表!$P$3:$Q$52,2,FALSE))</f>
        <v/>
      </c>
    </row>
    <row r="369" spans="1:11" ht="20.100000000000001" customHeight="1" x14ac:dyDescent="0.15">
      <c r="A369" s="8">
        <v>710</v>
      </c>
      <c r="B369" s="18" t="b">
        <f>IF(一般!B373="出",IF(ISERROR(VLOOKUP(一般!C373,コード表!$D$3:$E$7,2,FALSE)&amp;VLOOKUP(一般!D373,コード表!$G$3:$H$67,2,FALSE)&amp;VLOOKUP(一般!E373,コード表!$J$3:$K$15,2,FALSE)&amp;VLOOKUP(一般!F373,コード表!$M$3:$N$34,2,FALSE)),"",VLOOKUP(一般!C373,コード表!$D$3:$E$7,2,FALSE)&amp;VLOOKUP(一般!D373,コード表!$G$3:$H$67,2,FALSE)&amp;VLOOKUP(一般!E373,コード表!$J$3:$K$15,2,FALSE)&amp;VLOOKUP(一般!F373,コード表!$M$3:$N$34,2,FALSE)))</f>
        <v>0</v>
      </c>
      <c r="C369" s="17" t="str">
        <f>一般!I373&amp;" "&amp;一般!J373</f>
        <v xml:space="preserve"> </v>
      </c>
      <c r="D369" s="17" t="str">
        <f>一般!G373&amp;" "&amp;一般!H373</f>
        <v xml:space="preserve"> </v>
      </c>
      <c r="E369" s="18" t="str">
        <f>IF(ISERROR(VLOOKUP(一般!K373,コード表!$D$3:$E$7,2,FALSE)&amp;VLOOKUP(一般!L373,コード表!$G$3:$H$67,2,FALSE)&amp;VLOOKUP(一般!M373,コード表!$J$3:$K$15,2,FALSE)&amp;VLOOKUP(一般!N373,コード表!$M$3:$N$34,2,FALSE)),"",VLOOKUP(一般!K373,コード表!$D$3:$E$7,2,FALSE)&amp;VLOOKUP(一般!L373,コード表!$G$3:$H$67,2,FALSE)&amp;VLOOKUP(一般!M373,コード表!$J$3:$K$15,2,FALSE)&amp;VLOOKUP(一般!N373,コード表!$M$3:$N$34,2,FALSE))</f>
        <v/>
      </c>
      <c r="F369" s="18"/>
      <c r="G369" s="18"/>
      <c r="H369" s="18" t="str">
        <f>IF(ISERROR(VLOOKUP(一般!O373,コード表!$S$3:$T$11,2,FALSE)),"",VLOOKUP(一般!O373,コード表!$S$3:$T$11,2,FALSE))</f>
        <v/>
      </c>
      <c r="I369" s="18" t="str">
        <f>IF(ISERROR(VLOOKUP(一般!P373,コード表!$D$3:$E$7,2,FALSE)&amp;VLOOKUP(一般!Q373,コード表!$G$3:$H$67,2,FALSE)&amp;VLOOKUP(一般!R373,コード表!$J$3:$K$15,2,FALSE)&amp;VLOOKUP(一般!S373,コード表!$M$3:$N$34,2,FALSE)),"",VLOOKUP(一般!P373,コード表!$D$3:$E$7,2,FALSE)&amp;VLOOKUP(一般!Q373,コード表!$G$3:$H$67,2,FALSE)&amp;VLOOKUP(一般!R373,コード表!$J$3:$K$15,2,FALSE)&amp;VLOOKUP(一般!S373,コード表!$M$3:$N$34,2,FALSE))</f>
        <v/>
      </c>
      <c r="J369" s="8">
        <f>一般!T373</f>
        <v>0</v>
      </c>
      <c r="K369" s="8" t="str">
        <f>IF(ISERROR(VLOOKUP(一般!U373,コード表!$P$3:$Q$52,2,FALSE)),"",VLOOKUP(一般!U373,コード表!$P$3:$Q$52,2,FALSE))</f>
        <v/>
      </c>
    </row>
    <row r="370" spans="1:11" ht="20.100000000000001" customHeight="1" x14ac:dyDescent="0.15">
      <c r="A370" s="8">
        <v>710</v>
      </c>
      <c r="B370" s="18" t="b">
        <f>IF(一般!B374="出",IF(ISERROR(VLOOKUP(一般!C374,コード表!$D$3:$E$7,2,FALSE)&amp;VLOOKUP(一般!D374,コード表!$G$3:$H$67,2,FALSE)&amp;VLOOKUP(一般!E374,コード表!$J$3:$K$15,2,FALSE)&amp;VLOOKUP(一般!F374,コード表!$M$3:$N$34,2,FALSE)),"",VLOOKUP(一般!C374,コード表!$D$3:$E$7,2,FALSE)&amp;VLOOKUP(一般!D374,コード表!$G$3:$H$67,2,FALSE)&amp;VLOOKUP(一般!E374,コード表!$J$3:$K$15,2,FALSE)&amp;VLOOKUP(一般!F374,コード表!$M$3:$N$34,2,FALSE)))</f>
        <v>0</v>
      </c>
      <c r="C370" s="17" t="str">
        <f>一般!I374&amp;" "&amp;一般!J374</f>
        <v xml:space="preserve"> </v>
      </c>
      <c r="D370" s="17" t="str">
        <f>一般!G374&amp;" "&amp;一般!H374</f>
        <v xml:space="preserve"> </v>
      </c>
      <c r="E370" s="18" t="str">
        <f>IF(ISERROR(VLOOKUP(一般!K374,コード表!$D$3:$E$7,2,FALSE)&amp;VLOOKUP(一般!L374,コード表!$G$3:$H$67,2,FALSE)&amp;VLOOKUP(一般!M374,コード表!$J$3:$K$15,2,FALSE)&amp;VLOOKUP(一般!N374,コード表!$M$3:$N$34,2,FALSE)),"",VLOOKUP(一般!K374,コード表!$D$3:$E$7,2,FALSE)&amp;VLOOKUP(一般!L374,コード表!$G$3:$H$67,2,FALSE)&amp;VLOOKUP(一般!M374,コード表!$J$3:$K$15,2,FALSE)&amp;VLOOKUP(一般!N374,コード表!$M$3:$N$34,2,FALSE))</f>
        <v/>
      </c>
      <c r="F370" s="18"/>
      <c r="G370" s="18"/>
      <c r="H370" s="18" t="str">
        <f>IF(ISERROR(VLOOKUP(一般!O374,コード表!$S$3:$T$11,2,FALSE)),"",VLOOKUP(一般!O374,コード表!$S$3:$T$11,2,FALSE))</f>
        <v/>
      </c>
      <c r="I370" s="18" t="str">
        <f>IF(ISERROR(VLOOKUP(一般!P374,コード表!$D$3:$E$7,2,FALSE)&amp;VLOOKUP(一般!Q374,コード表!$G$3:$H$67,2,FALSE)&amp;VLOOKUP(一般!R374,コード表!$J$3:$K$15,2,FALSE)&amp;VLOOKUP(一般!S374,コード表!$M$3:$N$34,2,FALSE)),"",VLOOKUP(一般!P374,コード表!$D$3:$E$7,2,FALSE)&amp;VLOOKUP(一般!Q374,コード表!$G$3:$H$67,2,FALSE)&amp;VLOOKUP(一般!R374,コード表!$J$3:$K$15,2,FALSE)&amp;VLOOKUP(一般!S374,コード表!$M$3:$N$34,2,FALSE))</f>
        <v/>
      </c>
      <c r="J370" s="8">
        <f>一般!T374</f>
        <v>0</v>
      </c>
      <c r="K370" s="8" t="str">
        <f>IF(ISERROR(VLOOKUP(一般!U374,コード表!$P$3:$Q$52,2,FALSE)),"",VLOOKUP(一般!U374,コード表!$P$3:$Q$52,2,FALSE))</f>
        <v/>
      </c>
    </row>
    <row r="371" spans="1:11" ht="20.100000000000001" customHeight="1" x14ac:dyDescent="0.15">
      <c r="A371" s="8">
        <v>710</v>
      </c>
      <c r="B371" s="18" t="b">
        <f>IF(一般!B375="出",IF(ISERROR(VLOOKUP(一般!C375,コード表!$D$3:$E$7,2,FALSE)&amp;VLOOKUP(一般!D375,コード表!$G$3:$H$67,2,FALSE)&amp;VLOOKUP(一般!E375,コード表!$J$3:$K$15,2,FALSE)&amp;VLOOKUP(一般!F375,コード表!$M$3:$N$34,2,FALSE)),"",VLOOKUP(一般!C375,コード表!$D$3:$E$7,2,FALSE)&amp;VLOOKUP(一般!D375,コード表!$G$3:$H$67,2,FALSE)&amp;VLOOKUP(一般!E375,コード表!$J$3:$K$15,2,FALSE)&amp;VLOOKUP(一般!F375,コード表!$M$3:$N$34,2,FALSE)))</f>
        <v>0</v>
      </c>
      <c r="C371" s="17" t="str">
        <f>一般!I375&amp;" "&amp;一般!J375</f>
        <v xml:space="preserve"> </v>
      </c>
      <c r="D371" s="17" t="str">
        <f>一般!G375&amp;" "&amp;一般!H375</f>
        <v xml:space="preserve"> </v>
      </c>
      <c r="E371" s="18" t="str">
        <f>IF(ISERROR(VLOOKUP(一般!K375,コード表!$D$3:$E$7,2,FALSE)&amp;VLOOKUP(一般!L375,コード表!$G$3:$H$67,2,FALSE)&amp;VLOOKUP(一般!M375,コード表!$J$3:$K$15,2,FALSE)&amp;VLOOKUP(一般!N375,コード表!$M$3:$N$34,2,FALSE)),"",VLOOKUP(一般!K375,コード表!$D$3:$E$7,2,FALSE)&amp;VLOOKUP(一般!L375,コード表!$G$3:$H$67,2,FALSE)&amp;VLOOKUP(一般!M375,コード表!$J$3:$K$15,2,FALSE)&amp;VLOOKUP(一般!N375,コード表!$M$3:$N$34,2,FALSE))</f>
        <v/>
      </c>
      <c r="F371" s="18"/>
      <c r="G371" s="18"/>
      <c r="H371" s="18" t="str">
        <f>IF(ISERROR(VLOOKUP(一般!O375,コード表!$S$3:$T$11,2,FALSE)),"",VLOOKUP(一般!O375,コード表!$S$3:$T$11,2,FALSE))</f>
        <v/>
      </c>
      <c r="I371" s="18" t="str">
        <f>IF(ISERROR(VLOOKUP(一般!P375,コード表!$D$3:$E$7,2,FALSE)&amp;VLOOKUP(一般!Q375,コード表!$G$3:$H$67,2,FALSE)&amp;VLOOKUP(一般!R375,コード表!$J$3:$K$15,2,FALSE)&amp;VLOOKUP(一般!S375,コード表!$M$3:$N$34,2,FALSE)),"",VLOOKUP(一般!P375,コード表!$D$3:$E$7,2,FALSE)&amp;VLOOKUP(一般!Q375,コード表!$G$3:$H$67,2,FALSE)&amp;VLOOKUP(一般!R375,コード表!$J$3:$K$15,2,FALSE)&amp;VLOOKUP(一般!S375,コード表!$M$3:$N$34,2,FALSE))</f>
        <v/>
      </c>
      <c r="J371" s="8">
        <f>一般!T375</f>
        <v>0</v>
      </c>
      <c r="K371" s="8" t="str">
        <f>IF(ISERROR(VLOOKUP(一般!U375,コード表!$P$3:$Q$52,2,FALSE)),"",VLOOKUP(一般!U375,コード表!$P$3:$Q$52,2,FALSE))</f>
        <v/>
      </c>
    </row>
    <row r="372" spans="1:11" ht="20.100000000000001" customHeight="1" x14ac:dyDescent="0.15">
      <c r="A372" s="8">
        <v>710</v>
      </c>
      <c r="B372" s="18" t="b">
        <f>IF(一般!B376="出",IF(ISERROR(VLOOKUP(一般!C376,コード表!$D$3:$E$7,2,FALSE)&amp;VLOOKUP(一般!D376,コード表!$G$3:$H$67,2,FALSE)&amp;VLOOKUP(一般!E376,コード表!$J$3:$K$15,2,FALSE)&amp;VLOOKUP(一般!F376,コード表!$M$3:$N$34,2,FALSE)),"",VLOOKUP(一般!C376,コード表!$D$3:$E$7,2,FALSE)&amp;VLOOKUP(一般!D376,コード表!$G$3:$H$67,2,FALSE)&amp;VLOOKUP(一般!E376,コード表!$J$3:$K$15,2,FALSE)&amp;VLOOKUP(一般!F376,コード表!$M$3:$N$34,2,FALSE)))</f>
        <v>0</v>
      </c>
      <c r="C372" s="17" t="str">
        <f>一般!I376&amp;" "&amp;一般!J376</f>
        <v xml:space="preserve"> </v>
      </c>
      <c r="D372" s="17" t="str">
        <f>一般!G376&amp;" "&amp;一般!H376</f>
        <v xml:space="preserve"> </v>
      </c>
      <c r="E372" s="18" t="str">
        <f>IF(ISERROR(VLOOKUP(一般!K376,コード表!$D$3:$E$7,2,FALSE)&amp;VLOOKUP(一般!L376,コード表!$G$3:$H$67,2,FALSE)&amp;VLOOKUP(一般!M376,コード表!$J$3:$K$15,2,FALSE)&amp;VLOOKUP(一般!N376,コード表!$M$3:$N$34,2,FALSE)),"",VLOOKUP(一般!K376,コード表!$D$3:$E$7,2,FALSE)&amp;VLOOKUP(一般!L376,コード表!$G$3:$H$67,2,FALSE)&amp;VLOOKUP(一般!M376,コード表!$J$3:$K$15,2,FALSE)&amp;VLOOKUP(一般!N376,コード表!$M$3:$N$34,2,FALSE))</f>
        <v/>
      </c>
      <c r="F372" s="18"/>
      <c r="G372" s="18"/>
      <c r="H372" s="18" t="str">
        <f>IF(ISERROR(VLOOKUP(一般!O376,コード表!$S$3:$T$11,2,FALSE)),"",VLOOKUP(一般!O376,コード表!$S$3:$T$11,2,FALSE))</f>
        <v/>
      </c>
      <c r="I372" s="18" t="str">
        <f>IF(ISERROR(VLOOKUP(一般!P376,コード表!$D$3:$E$7,2,FALSE)&amp;VLOOKUP(一般!Q376,コード表!$G$3:$H$67,2,FALSE)&amp;VLOOKUP(一般!R376,コード表!$J$3:$K$15,2,FALSE)&amp;VLOOKUP(一般!S376,コード表!$M$3:$N$34,2,FALSE)),"",VLOOKUP(一般!P376,コード表!$D$3:$E$7,2,FALSE)&amp;VLOOKUP(一般!Q376,コード表!$G$3:$H$67,2,FALSE)&amp;VLOOKUP(一般!R376,コード表!$J$3:$K$15,2,FALSE)&amp;VLOOKUP(一般!S376,コード表!$M$3:$N$34,2,FALSE))</f>
        <v/>
      </c>
      <c r="J372" s="8">
        <f>一般!T376</f>
        <v>0</v>
      </c>
      <c r="K372" s="8" t="str">
        <f>IF(ISERROR(VLOOKUP(一般!U376,コード表!$P$3:$Q$52,2,FALSE)),"",VLOOKUP(一般!U376,コード表!$P$3:$Q$52,2,FALSE))</f>
        <v/>
      </c>
    </row>
    <row r="373" spans="1:11" ht="20.100000000000001" customHeight="1" x14ac:dyDescent="0.15">
      <c r="A373" s="8">
        <v>710</v>
      </c>
      <c r="B373" s="18" t="b">
        <f>IF(一般!B377="出",IF(ISERROR(VLOOKUP(一般!C377,コード表!$D$3:$E$7,2,FALSE)&amp;VLOOKUP(一般!D377,コード表!$G$3:$H$67,2,FALSE)&amp;VLOOKUP(一般!E377,コード表!$J$3:$K$15,2,FALSE)&amp;VLOOKUP(一般!F377,コード表!$M$3:$N$34,2,FALSE)),"",VLOOKUP(一般!C377,コード表!$D$3:$E$7,2,FALSE)&amp;VLOOKUP(一般!D377,コード表!$G$3:$H$67,2,FALSE)&amp;VLOOKUP(一般!E377,コード表!$J$3:$K$15,2,FALSE)&amp;VLOOKUP(一般!F377,コード表!$M$3:$N$34,2,FALSE)))</f>
        <v>0</v>
      </c>
      <c r="C373" s="17" t="str">
        <f>一般!I377&amp;" "&amp;一般!J377</f>
        <v xml:space="preserve"> </v>
      </c>
      <c r="D373" s="17" t="str">
        <f>一般!G377&amp;" "&amp;一般!H377</f>
        <v xml:space="preserve"> </v>
      </c>
      <c r="E373" s="18" t="str">
        <f>IF(ISERROR(VLOOKUP(一般!K377,コード表!$D$3:$E$7,2,FALSE)&amp;VLOOKUP(一般!L377,コード表!$G$3:$H$67,2,FALSE)&amp;VLOOKUP(一般!M377,コード表!$J$3:$K$15,2,FALSE)&amp;VLOOKUP(一般!N377,コード表!$M$3:$N$34,2,FALSE)),"",VLOOKUP(一般!K377,コード表!$D$3:$E$7,2,FALSE)&amp;VLOOKUP(一般!L377,コード表!$G$3:$H$67,2,FALSE)&amp;VLOOKUP(一般!M377,コード表!$J$3:$K$15,2,FALSE)&amp;VLOOKUP(一般!N377,コード表!$M$3:$N$34,2,FALSE))</f>
        <v/>
      </c>
      <c r="F373" s="18"/>
      <c r="G373" s="18"/>
      <c r="H373" s="18" t="str">
        <f>IF(ISERROR(VLOOKUP(一般!O377,コード表!$S$3:$T$11,2,FALSE)),"",VLOOKUP(一般!O377,コード表!$S$3:$T$11,2,FALSE))</f>
        <v/>
      </c>
      <c r="I373" s="18" t="str">
        <f>IF(ISERROR(VLOOKUP(一般!P377,コード表!$D$3:$E$7,2,FALSE)&amp;VLOOKUP(一般!Q377,コード表!$G$3:$H$67,2,FALSE)&amp;VLOOKUP(一般!R377,コード表!$J$3:$K$15,2,FALSE)&amp;VLOOKUP(一般!S377,コード表!$M$3:$N$34,2,FALSE)),"",VLOOKUP(一般!P377,コード表!$D$3:$E$7,2,FALSE)&amp;VLOOKUP(一般!Q377,コード表!$G$3:$H$67,2,FALSE)&amp;VLOOKUP(一般!R377,コード表!$J$3:$K$15,2,FALSE)&amp;VLOOKUP(一般!S377,コード表!$M$3:$N$34,2,FALSE))</f>
        <v/>
      </c>
      <c r="J373" s="8">
        <f>一般!T377</f>
        <v>0</v>
      </c>
      <c r="K373" s="8" t="str">
        <f>IF(ISERROR(VLOOKUP(一般!U377,コード表!$P$3:$Q$52,2,FALSE)),"",VLOOKUP(一般!U377,コード表!$P$3:$Q$52,2,FALSE))</f>
        <v/>
      </c>
    </row>
    <row r="374" spans="1:11" ht="20.100000000000001" customHeight="1" x14ac:dyDescent="0.15">
      <c r="A374" s="8">
        <v>710</v>
      </c>
      <c r="B374" s="18" t="b">
        <f>IF(一般!B378="出",IF(ISERROR(VLOOKUP(一般!C378,コード表!$D$3:$E$7,2,FALSE)&amp;VLOOKUP(一般!D378,コード表!$G$3:$H$67,2,FALSE)&amp;VLOOKUP(一般!E378,コード表!$J$3:$K$15,2,FALSE)&amp;VLOOKUP(一般!F378,コード表!$M$3:$N$34,2,FALSE)),"",VLOOKUP(一般!C378,コード表!$D$3:$E$7,2,FALSE)&amp;VLOOKUP(一般!D378,コード表!$G$3:$H$67,2,FALSE)&amp;VLOOKUP(一般!E378,コード表!$J$3:$K$15,2,FALSE)&amp;VLOOKUP(一般!F378,コード表!$M$3:$N$34,2,FALSE)))</f>
        <v>0</v>
      </c>
      <c r="C374" s="17" t="str">
        <f>一般!I378&amp;" "&amp;一般!J378</f>
        <v xml:space="preserve"> </v>
      </c>
      <c r="D374" s="17" t="str">
        <f>一般!G378&amp;" "&amp;一般!H378</f>
        <v xml:space="preserve"> </v>
      </c>
      <c r="E374" s="18" t="str">
        <f>IF(ISERROR(VLOOKUP(一般!K378,コード表!$D$3:$E$7,2,FALSE)&amp;VLOOKUP(一般!L378,コード表!$G$3:$H$67,2,FALSE)&amp;VLOOKUP(一般!M378,コード表!$J$3:$K$15,2,FALSE)&amp;VLOOKUP(一般!N378,コード表!$M$3:$N$34,2,FALSE)),"",VLOOKUP(一般!K378,コード表!$D$3:$E$7,2,FALSE)&amp;VLOOKUP(一般!L378,コード表!$G$3:$H$67,2,FALSE)&amp;VLOOKUP(一般!M378,コード表!$J$3:$K$15,2,FALSE)&amp;VLOOKUP(一般!N378,コード表!$M$3:$N$34,2,FALSE))</f>
        <v/>
      </c>
      <c r="F374" s="18"/>
      <c r="G374" s="18"/>
      <c r="H374" s="18" t="str">
        <f>IF(ISERROR(VLOOKUP(一般!O378,コード表!$S$3:$T$11,2,FALSE)),"",VLOOKUP(一般!O378,コード表!$S$3:$T$11,2,FALSE))</f>
        <v/>
      </c>
      <c r="I374" s="18" t="str">
        <f>IF(ISERROR(VLOOKUP(一般!P378,コード表!$D$3:$E$7,2,FALSE)&amp;VLOOKUP(一般!Q378,コード表!$G$3:$H$67,2,FALSE)&amp;VLOOKUP(一般!R378,コード表!$J$3:$K$15,2,FALSE)&amp;VLOOKUP(一般!S378,コード表!$M$3:$N$34,2,FALSE)),"",VLOOKUP(一般!P378,コード表!$D$3:$E$7,2,FALSE)&amp;VLOOKUP(一般!Q378,コード表!$G$3:$H$67,2,FALSE)&amp;VLOOKUP(一般!R378,コード表!$J$3:$K$15,2,FALSE)&amp;VLOOKUP(一般!S378,コード表!$M$3:$N$34,2,FALSE))</f>
        <v/>
      </c>
      <c r="J374" s="8">
        <f>一般!T378</f>
        <v>0</v>
      </c>
      <c r="K374" s="8" t="str">
        <f>IF(ISERROR(VLOOKUP(一般!U378,コード表!$P$3:$Q$52,2,FALSE)),"",VLOOKUP(一般!U378,コード表!$P$3:$Q$52,2,FALSE))</f>
        <v/>
      </c>
    </row>
    <row r="375" spans="1:11" ht="20.100000000000001" customHeight="1" x14ac:dyDescent="0.15">
      <c r="A375" s="8">
        <v>710</v>
      </c>
      <c r="B375" s="18" t="b">
        <f>IF(一般!B379="出",IF(ISERROR(VLOOKUP(一般!C379,コード表!$D$3:$E$7,2,FALSE)&amp;VLOOKUP(一般!D379,コード表!$G$3:$H$67,2,FALSE)&amp;VLOOKUP(一般!E379,コード表!$J$3:$K$15,2,FALSE)&amp;VLOOKUP(一般!F379,コード表!$M$3:$N$34,2,FALSE)),"",VLOOKUP(一般!C379,コード表!$D$3:$E$7,2,FALSE)&amp;VLOOKUP(一般!D379,コード表!$G$3:$H$67,2,FALSE)&amp;VLOOKUP(一般!E379,コード表!$J$3:$K$15,2,FALSE)&amp;VLOOKUP(一般!F379,コード表!$M$3:$N$34,2,FALSE)))</f>
        <v>0</v>
      </c>
      <c r="C375" s="17" t="str">
        <f>一般!I379&amp;" "&amp;一般!J379</f>
        <v xml:space="preserve"> </v>
      </c>
      <c r="D375" s="17" t="str">
        <f>一般!G379&amp;" "&amp;一般!H379</f>
        <v xml:space="preserve"> </v>
      </c>
      <c r="E375" s="18" t="str">
        <f>IF(ISERROR(VLOOKUP(一般!K379,コード表!$D$3:$E$7,2,FALSE)&amp;VLOOKUP(一般!L379,コード表!$G$3:$H$67,2,FALSE)&amp;VLOOKUP(一般!M379,コード表!$J$3:$K$15,2,FALSE)&amp;VLOOKUP(一般!N379,コード表!$M$3:$N$34,2,FALSE)),"",VLOOKUP(一般!K379,コード表!$D$3:$E$7,2,FALSE)&amp;VLOOKUP(一般!L379,コード表!$G$3:$H$67,2,FALSE)&amp;VLOOKUP(一般!M379,コード表!$J$3:$K$15,2,FALSE)&amp;VLOOKUP(一般!N379,コード表!$M$3:$N$34,2,FALSE))</f>
        <v/>
      </c>
      <c r="F375" s="18"/>
      <c r="G375" s="18"/>
      <c r="H375" s="18" t="str">
        <f>IF(ISERROR(VLOOKUP(一般!O379,コード表!$S$3:$T$11,2,FALSE)),"",VLOOKUP(一般!O379,コード表!$S$3:$T$11,2,FALSE))</f>
        <v/>
      </c>
      <c r="I375" s="18" t="str">
        <f>IF(ISERROR(VLOOKUP(一般!P379,コード表!$D$3:$E$7,2,FALSE)&amp;VLOOKUP(一般!Q379,コード表!$G$3:$H$67,2,FALSE)&amp;VLOOKUP(一般!R379,コード表!$J$3:$K$15,2,FALSE)&amp;VLOOKUP(一般!S379,コード表!$M$3:$N$34,2,FALSE)),"",VLOOKUP(一般!P379,コード表!$D$3:$E$7,2,FALSE)&amp;VLOOKUP(一般!Q379,コード表!$G$3:$H$67,2,FALSE)&amp;VLOOKUP(一般!R379,コード表!$J$3:$K$15,2,FALSE)&amp;VLOOKUP(一般!S379,コード表!$M$3:$N$34,2,FALSE))</f>
        <v/>
      </c>
      <c r="J375" s="8">
        <f>一般!T379</f>
        <v>0</v>
      </c>
      <c r="K375" s="8" t="str">
        <f>IF(ISERROR(VLOOKUP(一般!U379,コード表!$P$3:$Q$52,2,FALSE)),"",VLOOKUP(一般!U379,コード表!$P$3:$Q$52,2,FALSE))</f>
        <v/>
      </c>
    </row>
    <row r="376" spans="1:11" ht="20.100000000000001" customHeight="1" x14ac:dyDescent="0.15">
      <c r="A376" s="8">
        <v>710</v>
      </c>
      <c r="B376" s="18" t="b">
        <f>IF(一般!B380="出",IF(ISERROR(VLOOKUP(一般!C380,コード表!$D$3:$E$7,2,FALSE)&amp;VLOOKUP(一般!D380,コード表!$G$3:$H$67,2,FALSE)&amp;VLOOKUP(一般!E380,コード表!$J$3:$K$15,2,FALSE)&amp;VLOOKUP(一般!F380,コード表!$M$3:$N$34,2,FALSE)),"",VLOOKUP(一般!C380,コード表!$D$3:$E$7,2,FALSE)&amp;VLOOKUP(一般!D380,コード表!$G$3:$H$67,2,FALSE)&amp;VLOOKUP(一般!E380,コード表!$J$3:$K$15,2,FALSE)&amp;VLOOKUP(一般!F380,コード表!$M$3:$N$34,2,FALSE)))</f>
        <v>0</v>
      </c>
      <c r="C376" s="17" t="str">
        <f>一般!I380&amp;" "&amp;一般!J380</f>
        <v xml:space="preserve"> </v>
      </c>
      <c r="D376" s="17" t="str">
        <f>一般!G380&amp;" "&amp;一般!H380</f>
        <v xml:space="preserve"> </v>
      </c>
      <c r="E376" s="18" t="str">
        <f>IF(ISERROR(VLOOKUP(一般!K380,コード表!$D$3:$E$7,2,FALSE)&amp;VLOOKUP(一般!L380,コード表!$G$3:$H$67,2,FALSE)&amp;VLOOKUP(一般!M380,コード表!$J$3:$K$15,2,FALSE)&amp;VLOOKUP(一般!N380,コード表!$M$3:$N$34,2,FALSE)),"",VLOOKUP(一般!K380,コード表!$D$3:$E$7,2,FALSE)&amp;VLOOKUP(一般!L380,コード表!$G$3:$H$67,2,FALSE)&amp;VLOOKUP(一般!M380,コード表!$J$3:$K$15,2,FALSE)&amp;VLOOKUP(一般!N380,コード表!$M$3:$N$34,2,FALSE))</f>
        <v/>
      </c>
      <c r="F376" s="18"/>
      <c r="G376" s="18"/>
      <c r="H376" s="18" t="str">
        <f>IF(ISERROR(VLOOKUP(一般!O380,コード表!$S$3:$T$11,2,FALSE)),"",VLOOKUP(一般!O380,コード表!$S$3:$T$11,2,FALSE))</f>
        <v/>
      </c>
      <c r="I376" s="18" t="str">
        <f>IF(ISERROR(VLOOKUP(一般!P380,コード表!$D$3:$E$7,2,FALSE)&amp;VLOOKUP(一般!Q380,コード表!$G$3:$H$67,2,FALSE)&amp;VLOOKUP(一般!R380,コード表!$J$3:$K$15,2,FALSE)&amp;VLOOKUP(一般!S380,コード表!$M$3:$N$34,2,FALSE)),"",VLOOKUP(一般!P380,コード表!$D$3:$E$7,2,FALSE)&amp;VLOOKUP(一般!Q380,コード表!$G$3:$H$67,2,FALSE)&amp;VLOOKUP(一般!R380,コード表!$J$3:$K$15,2,FALSE)&amp;VLOOKUP(一般!S380,コード表!$M$3:$N$34,2,FALSE))</f>
        <v/>
      </c>
      <c r="J376" s="8">
        <f>一般!T380</f>
        <v>0</v>
      </c>
      <c r="K376" s="8" t="str">
        <f>IF(ISERROR(VLOOKUP(一般!U380,コード表!$P$3:$Q$52,2,FALSE)),"",VLOOKUP(一般!U380,コード表!$P$3:$Q$52,2,FALSE))</f>
        <v/>
      </c>
    </row>
    <row r="377" spans="1:11" ht="20.100000000000001" customHeight="1" x14ac:dyDescent="0.15">
      <c r="A377" s="8">
        <v>710</v>
      </c>
      <c r="B377" s="18" t="b">
        <f>IF(一般!B381="出",IF(ISERROR(VLOOKUP(一般!C381,コード表!$D$3:$E$7,2,FALSE)&amp;VLOOKUP(一般!D381,コード表!$G$3:$H$67,2,FALSE)&amp;VLOOKUP(一般!E381,コード表!$J$3:$K$15,2,FALSE)&amp;VLOOKUP(一般!F381,コード表!$M$3:$N$34,2,FALSE)),"",VLOOKUP(一般!C381,コード表!$D$3:$E$7,2,FALSE)&amp;VLOOKUP(一般!D381,コード表!$G$3:$H$67,2,FALSE)&amp;VLOOKUP(一般!E381,コード表!$J$3:$K$15,2,FALSE)&amp;VLOOKUP(一般!F381,コード表!$M$3:$N$34,2,FALSE)))</f>
        <v>0</v>
      </c>
      <c r="C377" s="17" t="str">
        <f>一般!I381&amp;" "&amp;一般!J381</f>
        <v xml:space="preserve"> </v>
      </c>
      <c r="D377" s="17" t="str">
        <f>一般!G381&amp;" "&amp;一般!H381</f>
        <v xml:space="preserve"> </v>
      </c>
      <c r="E377" s="18" t="str">
        <f>IF(ISERROR(VLOOKUP(一般!K381,コード表!$D$3:$E$7,2,FALSE)&amp;VLOOKUP(一般!L381,コード表!$G$3:$H$67,2,FALSE)&amp;VLOOKUP(一般!M381,コード表!$J$3:$K$15,2,FALSE)&amp;VLOOKUP(一般!N381,コード表!$M$3:$N$34,2,FALSE)),"",VLOOKUP(一般!K381,コード表!$D$3:$E$7,2,FALSE)&amp;VLOOKUP(一般!L381,コード表!$G$3:$H$67,2,FALSE)&amp;VLOOKUP(一般!M381,コード表!$J$3:$K$15,2,FALSE)&amp;VLOOKUP(一般!N381,コード表!$M$3:$N$34,2,FALSE))</f>
        <v/>
      </c>
      <c r="F377" s="18"/>
      <c r="G377" s="18"/>
      <c r="H377" s="18" t="str">
        <f>IF(ISERROR(VLOOKUP(一般!O381,コード表!$S$3:$T$11,2,FALSE)),"",VLOOKUP(一般!O381,コード表!$S$3:$T$11,2,FALSE))</f>
        <v/>
      </c>
      <c r="I377" s="18" t="str">
        <f>IF(ISERROR(VLOOKUP(一般!P381,コード表!$D$3:$E$7,2,FALSE)&amp;VLOOKUP(一般!Q381,コード表!$G$3:$H$67,2,FALSE)&amp;VLOOKUP(一般!R381,コード表!$J$3:$K$15,2,FALSE)&amp;VLOOKUP(一般!S381,コード表!$M$3:$N$34,2,FALSE)),"",VLOOKUP(一般!P381,コード表!$D$3:$E$7,2,FALSE)&amp;VLOOKUP(一般!Q381,コード表!$G$3:$H$67,2,FALSE)&amp;VLOOKUP(一般!R381,コード表!$J$3:$K$15,2,FALSE)&amp;VLOOKUP(一般!S381,コード表!$M$3:$N$34,2,FALSE))</f>
        <v/>
      </c>
      <c r="J377" s="8">
        <f>一般!T381</f>
        <v>0</v>
      </c>
      <c r="K377" s="8" t="str">
        <f>IF(ISERROR(VLOOKUP(一般!U381,コード表!$P$3:$Q$52,2,FALSE)),"",VLOOKUP(一般!U381,コード表!$P$3:$Q$52,2,FALSE))</f>
        <v/>
      </c>
    </row>
    <row r="378" spans="1:11" ht="20.100000000000001" customHeight="1" x14ac:dyDescent="0.15">
      <c r="A378" s="8">
        <v>710</v>
      </c>
      <c r="B378" s="18" t="b">
        <f>IF(一般!B382="出",IF(ISERROR(VLOOKUP(一般!C382,コード表!$D$3:$E$7,2,FALSE)&amp;VLOOKUP(一般!D382,コード表!$G$3:$H$67,2,FALSE)&amp;VLOOKUP(一般!E382,コード表!$J$3:$K$15,2,FALSE)&amp;VLOOKUP(一般!F382,コード表!$M$3:$N$34,2,FALSE)),"",VLOOKUP(一般!C382,コード表!$D$3:$E$7,2,FALSE)&amp;VLOOKUP(一般!D382,コード表!$G$3:$H$67,2,FALSE)&amp;VLOOKUP(一般!E382,コード表!$J$3:$K$15,2,FALSE)&amp;VLOOKUP(一般!F382,コード表!$M$3:$N$34,2,FALSE)))</f>
        <v>0</v>
      </c>
      <c r="C378" s="17" t="str">
        <f>一般!I382&amp;" "&amp;一般!J382</f>
        <v xml:space="preserve"> </v>
      </c>
      <c r="D378" s="17" t="str">
        <f>一般!G382&amp;" "&amp;一般!H382</f>
        <v xml:space="preserve"> </v>
      </c>
      <c r="E378" s="18" t="str">
        <f>IF(ISERROR(VLOOKUP(一般!K382,コード表!$D$3:$E$7,2,FALSE)&amp;VLOOKUP(一般!L382,コード表!$G$3:$H$67,2,FALSE)&amp;VLOOKUP(一般!M382,コード表!$J$3:$K$15,2,FALSE)&amp;VLOOKUP(一般!N382,コード表!$M$3:$N$34,2,FALSE)),"",VLOOKUP(一般!K382,コード表!$D$3:$E$7,2,FALSE)&amp;VLOOKUP(一般!L382,コード表!$G$3:$H$67,2,FALSE)&amp;VLOOKUP(一般!M382,コード表!$J$3:$K$15,2,FALSE)&amp;VLOOKUP(一般!N382,コード表!$M$3:$N$34,2,FALSE))</f>
        <v/>
      </c>
      <c r="F378" s="18"/>
      <c r="G378" s="18"/>
      <c r="H378" s="18" t="str">
        <f>IF(ISERROR(VLOOKUP(一般!O382,コード表!$S$3:$T$11,2,FALSE)),"",VLOOKUP(一般!O382,コード表!$S$3:$T$11,2,FALSE))</f>
        <v/>
      </c>
      <c r="I378" s="18" t="str">
        <f>IF(ISERROR(VLOOKUP(一般!P382,コード表!$D$3:$E$7,2,FALSE)&amp;VLOOKUP(一般!Q382,コード表!$G$3:$H$67,2,FALSE)&amp;VLOOKUP(一般!R382,コード表!$J$3:$K$15,2,FALSE)&amp;VLOOKUP(一般!S382,コード表!$M$3:$N$34,2,FALSE)),"",VLOOKUP(一般!P382,コード表!$D$3:$E$7,2,FALSE)&amp;VLOOKUP(一般!Q382,コード表!$G$3:$H$67,2,FALSE)&amp;VLOOKUP(一般!R382,コード表!$J$3:$K$15,2,FALSE)&amp;VLOOKUP(一般!S382,コード表!$M$3:$N$34,2,FALSE))</f>
        <v/>
      </c>
      <c r="J378" s="8">
        <f>一般!T382</f>
        <v>0</v>
      </c>
      <c r="K378" s="8" t="str">
        <f>IF(ISERROR(VLOOKUP(一般!U382,コード表!$P$3:$Q$52,2,FALSE)),"",VLOOKUP(一般!U382,コード表!$P$3:$Q$52,2,FALSE))</f>
        <v/>
      </c>
    </row>
    <row r="379" spans="1:11" ht="20.100000000000001" customHeight="1" x14ac:dyDescent="0.15">
      <c r="A379" s="8">
        <v>710</v>
      </c>
      <c r="B379" s="18" t="b">
        <f>IF(一般!B383="出",IF(ISERROR(VLOOKUP(一般!C383,コード表!$D$3:$E$7,2,FALSE)&amp;VLOOKUP(一般!D383,コード表!$G$3:$H$67,2,FALSE)&amp;VLOOKUP(一般!E383,コード表!$J$3:$K$15,2,FALSE)&amp;VLOOKUP(一般!F383,コード表!$M$3:$N$34,2,FALSE)),"",VLOOKUP(一般!C383,コード表!$D$3:$E$7,2,FALSE)&amp;VLOOKUP(一般!D383,コード表!$G$3:$H$67,2,FALSE)&amp;VLOOKUP(一般!E383,コード表!$J$3:$K$15,2,FALSE)&amp;VLOOKUP(一般!F383,コード表!$M$3:$N$34,2,FALSE)))</f>
        <v>0</v>
      </c>
      <c r="C379" s="17" t="str">
        <f>一般!I383&amp;" "&amp;一般!J383</f>
        <v xml:space="preserve"> </v>
      </c>
      <c r="D379" s="17" t="str">
        <f>一般!G383&amp;" "&amp;一般!H383</f>
        <v xml:space="preserve"> </v>
      </c>
      <c r="E379" s="18" t="str">
        <f>IF(ISERROR(VLOOKUP(一般!K383,コード表!$D$3:$E$7,2,FALSE)&amp;VLOOKUP(一般!L383,コード表!$G$3:$H$67,2,FALSE)&amp;VLOOKUP(一般!M383,コード表!$J$3:$K$15,2,FALSE)&amp;VLOOKUP(一般!N383,コード表!$M$3:$N$34,2,FALSE)),"",VLOOKUP(一般!K383,コード表!$D$3:$E$7,2,FALSE)&amp;VLOOKUP(一般!L383,コード表!$G$3:$H$67,2,FALSE)&amp;VLOOKUP(一般!M383,コード表!$J$3:$K$15,2,FALSE)&amp;VLOOKUP(一般!N383,コード表!$M$3:$N$34,2,FALSE))</f>
        <v/>
      </c>
      <c r="F379" s="18"/>
      <c r="G379" s="18"/>
      <c r="H379" s="18" t="str">
        <f>IF(ISERROR(VLOOKUP(一般!O383,コード表!$S$3:$T$11,2,FALSE)),"",VLOOKUP(一般!O383,コード表!$S$3:$T$11,2,FALSE))</f>
        <v/>
      </c>
      <c r="I379" s="18" t="str">
        <f>IF(ISERROR(VLOOKUP(一般!P383,コード表!$D$3:$E$7,2,FALSE)&amp;VLOOKUP(一般!Q383,コード表!$G$3:$H$67,2,FALSE)&amp;VLOOKUP(一般!R383,コード表!$J$3:$K$15,2,FALSE)&amp;VLOOKUP(一般!S383,コード表!$M$3:$N$34,2,FALSE)),"",VLOOKUP(一般!P383,コード表!$D$3:$E$7,2,FALSE)&amp;VLOOKUP(一般!Q383,コード表!$G$3:$H$67,2,FALSE)&amp;VLOOKUP(一般!R383,コード表!$J$3:$K$15,2,FALSE)&amp;VLOOKUP(一般!S383,コード表!$M$3:$N$34,2,FALSE))</f>
        <v/>
      </c>
      <c r="J379" s="8">
        <f>一般!T383</f>
        <v>0</v>
      </c>
      <c r="K379" s="8" t="str">
        <f>IF(ISERROR(VLOOKUP(一般!U383,コード表!$P$3:$Q$52,2,FALSE)),"",VLOOKUP(一般!U383,コード表!$P$3:$Q$52,2,FALSE))</f>
        <v/>
      </c>
    </row>
    <row r="380" spans="1:11" ht="20.100000000000001" customHeight="1" x14ac:dyDescent="0.15">
      <c r="A380" s="8">
        <v>710</v>
      </c>
      <c r="B380" s="18" t="b">
        <f>IF(一般!B384="出",IF(ISERROR(VLOOKUP(一般!C384,コード表!$D$3:$E$7,2,FALSE)&amp;VLOOKUP(一般!D384,コード表!$G$3:$H$67,2,FALSE)&amp;VLOOKUP(一般!E384,コード表!$J$3:$K$15,2,FALSE)&amp;VLOOKUP(一般!F384,コード表!$M$3:$N$34,2,FALSE)),"",VLOOKUP(一般!C384,コード表!$D$3:$E$7,2,FALSE)&amp;VLOOKUP(一般!D384,コード表!$G$3:$H$67,2,FALSE)&amp;VLOOKUP(一般!E384,コード表!$J$3:$K$15,2,FALSE)&amp;VLOOKUP(一般!F384,コード表!$M$3:$N$34,2,FALSE)))</f>
        <v>0</v>
      </c>
      <c r="C380" s="17" t="str">
        <f>一般!I384&amp;" "&amp;一般!J384</f>
        <v xml:space="preserve"> </v>
      </c>
      <c r="D380" s="17" t="str">
        <f>一般!G384&amp;" "&amp;一般!H384</f>
        <v xml:space="preserve"> </v>
      </c>
      <c r="E380" s="18" t="str">
        <f>IF(ISERROR(VLOOKUP(一般!K384,コード表!$D$3:$E$7,2,FALSE)&amp;VLOOKUP(一般!L384,コード表!$G$3:$H$67,2,FALSE)&amp;VLOOKUP(一般!M384,コード表!$J$3:$K$15,2,FALSE)&amp;VLOOKUP(一般!N384,コード表!$M$3:$N$34,2,FALSE)),"",VLOOKUP(一般!K384,コード表!$D$3:$E$7,2,FALSE)&amp;VLOOKUP(一般!L384,コード表!$G$3:$H$67,2,FALSE)&amp;VLOOKUP(一般!M384,コード表!$J$3:$K$15,2,FALSE)&amp;VLOOKUP(一般!N384,コード表!$M$3:$N$34,2,FALSE))</f>
        <v/>
      </c>
      <c r="F380" s="18"/>
      <c r="G380" s="18"/>
      <c r="H380" s="18" t="str">
        <f>IF(ISERROR(VLOOKUP(一般!O384,コード表!$S$3:$T$11,2,FALSE)),"",VLOOKUP(一般!O384,コード表!$S$3:$T$11,2,FALSE))</f>
        <v/>
      </c>
      <c r="I380" s="18" t="str">
        <f>IF(ISERROR(VLOOKUP(一般!P384,コード表!$D$3:$E$7,2,FALSE)&amp;VLOOKUP(一般!Q384,コード表!$G$3:$H$67,2,FALSE)&amp;VLOOKUP(一般!R384,コード表!$J$3:$K$15,2,FALSE)&amp;VLOOKUP(一般!S384,コード表!$M$3:$N$34,2,FALSE)),"",VLOOKUP(一般!P384,コード表!$D$3:$E$7,2,FALSE)&amp;VLOOKUP(一般!Q384,コード表!$G$3:$H$67,2,FALSE)&amp;VLOOKUP(一般!R384,コード表!$J$3:$K$15,2,FALSE)&amp;VLOOKUP(一般!S384,コード表!$M$3:$N$34,2,FALSE))</f>
        <v/>
      </c>
      <c r="J380" s="8">
        <f>一般!T384</f>
        <v>0</v>
      </c>
      <c r="K380" s="8" t="str">
        <f>IF(ISERROR(VLOOKUP(一般!U384,コード表!$P$3:$Q$52,2,FALSE)),"",VLOOKUP(一般!U384,コード表!$P$3:$Q$52,2,FALSE))</f>
        <v/>
      </c>
    </row>
    <row r="381" spans="1:11" ht="20.100000000000001" customHeight="1" x14ac:dyDescent="0.15">
      <c r="A381" s="8">
        <v>710</v>
      </c>
      <c r="B381" s="18" t="b">
        <f>IF(一般!B385="出",IF(ISERROR(VLOOKUP(一般!C385,コード表!$D$3:$E$7,2,FALSE)&amp;VLOOKUP(一般!D385,コード表!$G$3:$H$67,2,FALSE)&amp;VLOOKUP(一般!E385,コード表!$J$3:$K$15,2,FALSE)&amp;VLOOKUP(一般!F385,コード表!$M$3:$N$34,2,FALSE)),"",VLOOKUP(一般!C385,コード表!$D$3:$E$7,2,FALSE)&amp;VLOOKUP(一般!D385,コード表!$G$3:$H$67,2,FALSE)&amp;VLOOKUP(一般!E385,コード表!$J$3:$K$15,2,FALSE)&amp;VLOOKUP(一般!F385,コード表!$M$3:$N$34,2,FALSE)))</f>
        <v>0</v>
      </c>
      <c r="C381" s="17" t="str">
        <f>一般!I385&amp;" "&amp;一般!J385</f>
        <v xml:space="preserve"> </v>
      </c>
      <c r="D381" s="17" t="str">
        <f>一般!G385&amp;" "&amp;一般!H385</f>
        <v xml:space="preserve"> </v>
      </c>
      <c r="E381" s="18" t="str">
        <f>IF(ISERROR(VLOOKUP(一般!K385,コード表!$D$3:$E$7,2,FALSE)&amp;VLOOKUP(一般!L385,コード表!$G$3:$H$67,2,FALSE)&amp;VLOOKUP(一般!M385,コード表!$J$3:$K$15,2,FALSE)&amp;VLOOKUP(一般!N385,コード表!$M$3:$N$34,2,FALSE)),"",VLOOKUP(一般!K385,コード表!$D$3:$E$7,2,FALSE)&amp;VLOOKUP(一般!L385,コード表!$G$3:$H$67,2,FALSE)&amp;VLOOKUP(一般!M385,コード表!$J$3:$K$15,2,FALSE)&amp;VLOOKUP(一般!N385,コード表!$M$3:$N$34,2,FALSE))</f>
        <v/>
      </c>
      <c r="F381" s="18"/>
      <c r="G381" s="18"/>
      <c r="H381" s="18" t="str">
        <f>IF(ISERROR(VLOOKUP(一般!O385,コード表!$S$3:$T$11,2,FALSE)),"",VLOOKUP(一般!O385,コード表!$S$3:$T$11,2,FALSE))</f>
        <v/>
      </c>
      <c r="I381" s="18" t="str">
        <f>IF(ISERROR(VLOOKUP(一般!P385,コード表!$D$3:$E$7,2,FALSE)&amp;VLOOKUP(一般!Q385,コード表!$G$3:$H$67,2,FALSE)&amp;VLOOKUP(一般!R385,コード表!$J$3:$K$15,2,FALSE)&amp;VLOOKUP(一般!S385,コード表!$M$3:$N$34,2,FALSE)),"",VLOOKUP(一般!P385,コード表!$D$3:$E$7,2,FALSE)&amp;VLOOKUP(一般!Q385,コード表!$G$3:$H$67,2,FALSE)&amp;VLOOKUP(一般!R385,コード表!$J$3:$K$15,2,FALSE)&amp;VLOOKUP(一般!S385,コード表!$M$3:$N$34,2,FALSE))</f>
        <v/>
      </c>
      <c r="J381" s="8">
        <f>一般!T385</f>
        <v>0</v>
      </c>
      <c r="K381" s="8" t="str">
        <f>IF(ISERROR(VLOOKUP(一般!U385,コード表!$P$3:$Q$52,2,FALSE)),"",VLOOKUP(一般!U385,コード表!$P$3:$Q$52,2,FALSE))</f>
        <v/>
      </c>
    </row>
    <row r="382" spans="1:11" ht="20.100000000000001" customHeight="1" x14ac:dyDescent="0.15">
      <c r="A382" s="8">
        <v>710</v>
      </c>
      <c r="B382" s="18" t="b">
        <f>IF(一般!B386="出",IF(ISERROR(VLOOKUP(一般!C386,コード表!$D$3:$E$7,2,FALSE)&amp;VLOOKUP(一般!D386,コード表!$G$3:$H$67,2,FALSE)&amp;VLOOKUP(一般!E386,コード表!$J$3:$K$15,2,FALSE)&amp;VLOOKUP(一般!F386,コード表!$M$3:$N$34,2,FALSE)),"",VLOOKUP(一般!C386,コード表!$D$3:$E$7,2,FALSE)&amp;VLOOKUP(一般!D386,コード表!$G$3:$H$67,2,FALSE)&amp;VLOOKUP(一般!E386,コード表!$J$3:$K$15,2,FALSE)&amp;VLOOKUP(一般!F386,コード表!$M$3:$N$34,2,FALSE)))</f>
        <v>0</v>
      </c>
      <c r="C382" s="17" t="str">
        <f>一般!I386&amp;" "&amp;一般!J386</f>
        <v xml:space="preserve"> </v>
      </c>
      <c r="D382" s="17" t="str">
        <f>一般!G386&amp;" "&amp;一般!H386</f>
        <v xml:space="preserve"> </v>
      </c>
      <c r="E382" s="18" t="str">
        <f>IF(ISERROR(VLOOKUP(一般!K386,コード表!$D$3:$E$7,2,FALSE)&amp;VLOOKUP(一般!L386,コード表!$G$3:$H$67,2,FALSE)&amp;VLOOKUP(一般!M386,コード表!$J$3:$K$15,2,FALSE)&amp;VLOOKUP(一般!N386,コード表!$M$3:$N$34,2,FALSE)),"",VLOOKUP(一般!K386,コード表!$D$3:$E$7,2,FALSE)&amp;VLOOKUP(一般!L386,コード表!$G$3:$H$67,2,FALSE)&amp;VLOOKUP(一般!M386,コード表!$J$3:$K$15,2,FALSE)&amp;VLOOKUP(一般!N386,コード表!$M$3:$N$34,2,FALSE))</f>
        <v/>
      </c>
      <c r="F382" s="18"/>
      <c r="G382" s="18"/>
      <c r="H382" s="18" t="str">
        <f>IF(ISERROR(VLOOKUP(一般!O386,コード表!$S$3:$T$11,2,FALSE)),"",VLOOKUP(一般!O386,コード表!$S$3:$T$11,2,FALSE))</f>
        <v/>
      </c>
      <c r="I382" s="18" t="str">
        <f>IF(ISERROR(VLOOKUP(一般!P386,コード表!$D$3:$E$7,2,FALSE)&amp;VLOOKUP(一般!Q386,コード表!$G$3:$H$67,2,FALSE)&amp;VLOOKUP(一般!R386,コード表!$J$3:$K$15,2,FALSE)&amp;VLOOKUP(一般!S386,コード表!$M$3:$N$34,2,FALSE)),"",VLOOKUP(一般!P386,コード表!$D$3:$E$7,2,FALSE)&amp;VLOOKUP(一般!Q386,コード表!$G$3:$H$67,2,FALSE)&amp;VLOOKUP(一般!R386,コード表!$J$3:$K$15,2,FALSE)&amp;VLOOKUP(一般!S386,コード表!$M$3:$N$34,2,FALSE))</f>
        <v/>
      </c>
      <c r="J382" s="8">
        <f>一般!T386</f>
        <v>0</v>
      </c>
      <c r="K382" s="8" t="str">
        <f>IF(ISERROR(VLOOKUP(一般!U386,コード表!$P$3:$Q$52,2,FALSE)),"",VLOOKUP(一般!U386,コード表!$P$3:$Q$52,2,FALSE))</f>
        <v/>
      </c>
    </row>
    <row r="383" spans="1:11" ht="20.100000000000001" customHeight="1" x14ac:dyDescent="0.15">
      <c r="A383" s="8">
        <v>710</v>
      </c>
      <c r="B383" s="18" t="b">
        <f>IF(一般!B387="出",IF(ISERROR(VLOOKUP(一般!C387,コード表!$D$3:$E$7,2,FALSE)&amp;VLOOKUP(一般!D387,コード表!$G$3:$H$67,2,FALSE)&amp;VLOOKUP(一般!E387,コード表!$J$3:$K$15,2,FALSE)&amp;VLOOKUP(一般!F387,コード表!$M$3:$N$34,2,FALSE)),"",VLOOKUP(一般!C387,コード表!$D$3:$E$7,2,FALSE)&amp;VLOOKUP(一般!D387,コード表!$G$3:$H$67,2,FALSE)&amp;VLOOKUP(一般!E387,コード表!$J$3:$K$15,2,FALSE)&amp;VLOOKUP(一般!F387,コード表!$M$3:$N$34,2,FALSE)))</f>
        <v>0</v>
      </c>
      <c r="C383" s="17" t="str">
        <f>一般!I387&amp;" "&amp;一般!J387</f>
        <v xml:space="preserve"> </v>
      </c>
      <c r="D383" s="17" t="str">
        <f>一般!G387&amp;" "&amp;一般!H387</f>
        <v xml:space="preserve"> </v>
      </c>
      <c r="E383" s="18" t="str">
        <f>IF(ISERROR(VLOOKUP(一般!K387,コード表!$D$3:$E$7,2,FALSE)&amp;VLOOKUP(一般!L387,コード表!$G$3:$H$67,2,FALSE)&amp;VLOOKUP(一般!M387,コード表!$J$3:$K$15,2,FALSE)&amp;VLOOKUP(一般!N387,コード表!$M$3:$N$34,2,FALSE)),"",VLOOKUP(一般!K387,コード表!$D$3:$E$7,2,FALSE)&amp;VLOOKUP(一般!L387,コード表!$G$3:$H$67,2,FALSE)&amp;VLOOKUP(一般!M387,コード表!$J$3:$K$15,2,FALSE)&amp;VLOOKUP(一般!N387,コード表!$M$3:$N$34,2,FALSE))</f>
        <v/>
      </c>
      <c r="F383" s="18"/>
      <c r="G383" s="18"/>
      <c r="H383" s="18" t="str">
        <f>IF(ISERROR(VLOOKUP(一般!O387,コード表!$S$3:$T$11,2,FALSE)),"",VLOOKUP(一般!O387,コード表!$S$3:$T$11,2,FALSE))</f>
        <v/>
      </c>
      <c r="I383" s="18" t="str">
        <f>IF(ISERROR(VLOOKUP(一般!P387,コード表!$D$3:$E$7,2,FALSE)&amp;VLOOKUP(一般!Q387,コード表!$G$3:$H$67,2,FALSE)&amp;VLOOKUP(一般!R387,コード表!$J$3:$K$15,2,FALSE)&amp;VLOOKUP(一般!S387,コード表!$M$3:$N$34,2,FALSE)),"",VLOOKUP(一般!P387,コード表!$D$3:$E$7,2,FALSE)&amp;VLOOKUP(一般!Q387,コード表!$G$3:$H$67,2,FALSE)&amp;VLOOKUP(一般!R387,コード表!$J$3:$K$15,2,FALSE)&amp;VLOOKUP(一般!S387,コード表!$M$3:$N$34,2,FALSE))</f>
        <v/>
      </c>
      <c r="J383" s="8">
        <f>一般!T387</f>
        <v>0</v>
      </c>
      <c r="K383" s="8" t="str">
        <f>IF(ISERROR(VLOOKUP(一般!U387,コード表!$P$3:$Q$52,2,FALSE)),"",VLOOKUP(一般!U387,コード表!$P$3:$Q$52,2,FALSE))</f>
        <v/>
      </c>
    </row>
    <row r="384" spans="1:11" ht="20.100000000000001" customHeight="1" x14ac:dyDescent="0.15">
      <c r="A384" s="8">
        <v>710</v>
      </c>
      <c r="B384" s="18" t="b">
        <f>IF(一般!B388="出",IF(ISERROR(VLOOKUP(一般!C388,コード表!$D$3:$E$7,2,FALSE)&amp;VLOOKUP(一般!D388,コード表!$G$3:$H$67,2,FALSE)&amp;VLOOKUP(一般!E388,コード表!$J$3:$K$15,2,FALSE)&amp;VLOOKUP(一般!F388,コード表!$M$3:$N$34,2,FALSE)),"",VLOOKUP(一般!C388,コード表!$D$3:$E$7,2,FALSE)&amp;VLOOKUP(一般!D388,コード表!$G$3:$H$67,2,FALSE)&amp;VLOOKUP(一般!E388,コード表!$J$3:$K$15,2,FALSE)&amp;VLOOKUP(一般!F388,コード表!$M$3:$N$34,2,FALSE)))</f>
        <v>0</v>
      </c>
      <c r="C384" s="17" t="str">
        <f>一般!I388&amp;" "&amp;一般!J388</f>
        <v xml:space="preserve"> </v>
      </c>
      <c r="D384" s="17" t="str">
        <f>一般!G388&amp;" "&amp;一般!H388</f>
        <v xml:space="preserve"> </v>
      </c>
      <c r="E384" s="18" t="str">
        <f>IF(ISERROR(VLOOKUP(一般!K388,コード表!$D$3:$E$7,2,FALSE)&amp;VLOOKUP(一般!L388,コード表!$G$3:$H$67,2,FALSE)&amp;VLOOKUP(一般!M388,コード表!$J$3:$K$15,2,FALSE)&amp;VLOOKUP(一般!N388,コード表!$M$3:$N$34,2,FALSE)),"",VLOOKUP(一般!K388,コード表!$D$3:$E$7,2,FALSE)&amp;VLOOKUP(一般!L388,コード表!$G$3:$H$67,2,FALSE)&amp;VLOOKUP(一般!M388,コード表!$J$3:$K$15,2,FALSE)&amp;VLOOKUP(一般!N388,コード表!$M$3:$N$34,2,FALSE))</f>
        <v/>
      </c>
      <c r="F384" s="18"/>
      <c r="G384" s="18"/>
      <c r="H384" s="18" t="str">
        <f>IF(ISERROR(VLOOKUP(一般!O388,コード表!$S$3:$T$11,2,FALSE)),"",VLOOKUP(一般!O388,コード表!$S$3:$T$11,2,FALSE))</f>
        <v/>
      </c>
      <c r="I384" s="18" t="str">
        <f>IF(ISERROR(VLOOKUP(一般!P388,コード表!$D$3:$E$7,2,FALSE)&amp;VLOOKUP(一般!Q388,コード表!$G$3:$H$67,2,FALSE)&amp;VLOOKUP(一般!R388,コード表!$J$3:$K$15,2,FALSE)&amp;VLOOKUP(一般!S388,コード表!$M$3:$N$34,2,FALSE)),"",VLOOKUP(一般!P388,コード表!$D$3:$E$7,2,FALSE)&amp;VLOOKUP(一般!Q388,コード表!$G$3:$H$67,2,FALSE)&amp;VLOOKUP(一般!R388,コード表!$J$3:$K$15,2,FALSE)&amp;VLOOKUP(一般!S388,コード表!$M$3:$N$34,2,FALSE))</f>
        <v/>
      </c>
      <c r="J384" s="8">
        <f>一般!T388</f>
        <v>0</v>
      </c>
      <c r="K384" s="8" t="str">
        <f>IF(ISERROR(VLOOKUP(一般!U388,コード表!$P$3:$Q$52,2,FALSE)),"",VLOOKUP(一般!U388,コード表!$P$3:$Q$52,2,FALSE))</f>
        <v/>
      </c>
    </row>
    <row r="385" spans="1:11" ht="20.100000000000001" customHeight="1" x14ac:dyDescent="0.15">
      <c r="A385" s="8">
        <v>710</v>
      </c>
      <c r="B385" s="18" t="b">
        <f>IF(一般!B389="出",IF(ISERROR(VLOOKUP(一般!C389,コード表!$D$3:$E$7,2,FALSE)&amp;VLOOKUP(一般!D389,コード表!$G$3:$H$67,2,FALSE)&amp;VLOOKUP(一般!E389,コード表!$J$3:$K$15,2,FALSE)&amp;VLOOKUP(一般!F389,コード表!$M$3:$N$34,2,FALSE)),"",VLOOKUP(一般!C389,コード表!$D$3:$E$7,2,FALSE)&amp;VLOOKUP(一般!D389,コード表!$G$3:$H$67,2,FALSE)&amp;VLOOKUP(一般!E389,コード表!$J$3:$K$15,2,FALSE)&amp;VLOOKUP(一般!F389,コード表!$M$3:$N$34,2,FALSE)))</f>
        <v>0</v>
      </c>
      <c r="C385" s="17" t="str">
        <f>一般!I389&amp;" "&amp;一般!J389</f>
        <v xml:space="preserve"> </v>
      </c>
      <c r="D385" s="17" t="str">
        <f>一般!G389&amp;" "&amp;一般!H389</f>
        <v xml:space="preserve"> </v>
      </c>
      <c r="E385" s="18" t="str">
        <f>IF(ISERROR(VLOOKUP(一般!K389,コード表!$D$3:$E$7,2,FALSE)&amp;VLOOKUP(一般!L389,コード表!$G$3:$H$67,2,FALSE)&amp;VLOOKUP(一般!M389,コード表!$J$3:$K$15,2,FALSE)&amp;VLOOKUP(一般!N389,コード表!$M$3:$N$34,2,FALSE)),"",VLOOKUP(一般!K389,コード表!$D$3:$E$7,2,FALSE)&amp;VLOOKUP(一般!L389,コード表!$G$3:$H$67,2,FALSE)&amp;VLOOKUP(一般!M389,コード表!$J$3:$K$15,2,FALSE)&amp;VLOOKUP(一般!N389,コード表!$M$3:$N$34,2,FALSE))</f>
        <v/>
      </c>
      <c r="F385" s="18"/>
      <c r="G385" s="18"/>
      <c r="H385" s="18" t="str">
        <f>IF(ISERROR(VLOOKUP(一般!O389,コード表!$S$3:$T$11,2,FALSE)),"",VLOOKUP(一般!O389,コード表!$S$3:$T$11,2,FALSE))</f>
        <v/>
      </c>
      <c r="I385" s="18" t="str">
        <f>IF(ISERROR(VLOOKUP(一般!P389,コード表!$D$3:$E$7,2,FALSE)&amp;VLOOKUP(一般!Q389,コード表!$G$3:$H$67,2,FALSE)&amp;VLOOKUP(一般!R389,コード表!$J$3:$K$15,2,FALSE)&amp;VLOOKUP(一般!S389,コード表!$M$3:$N$34,2,FALSE)),"",VLOOKUP(一般!P389,コード表!$D$3:$E$7,2,FALSE)&amp;VLOOKUP(一般!Q389,コード表!$G$3:$H$67,2,FALSE)&amp;VLOOKUP(一般!R389,コード表!$J$3:$K$15,2,FALSE)&amp;VLOOKUP(一般!S389,コード表!$M$3:$N$34,2,FALSE))</f>
        <v/>
      </c>
      <c r="J385" s="8">
        <f>一般!T389</f>
        <v>0</v>
      </c>
      <c r="K385" s="8" t="str">
        <f>IF(ISERROR(VLOOKUP(一般!U389,コード表!$P$3:$Q$52,2,FALSE)),"",VLOOKUP(一般!U389,コード表!$P$3:$Q$52,2,FALSE))</f>
        <v/>
      </c>
    </row>
    <row r="386" spans="1:11" ht="20.100000000000001" customHeight="1" x14ac:dyDescent="0.15">
      <c r="A386" s="8">
        <v>710</v>
      </c>
      <c r="B386" s="18" t="b">
        <f>IF(一般!B390="出",IF(ISERROR(VLOOKUP(一般!C390,コード表!$D$3:$E$7,2,FALSE)&amp;VLOOKUP(一般!D390,コード表!$G$3:$H$67,2,FALSE)&amp;VLOOKUP(一般!E390,コード表!$J$3:$K$15,2,FALSE)&amp;VLOOKUP(一般!F390,コード表!$M$3:$N$34,2,FALSE)),"",VLOOKUP(一般!C390,コード表!$D$3:$E$7,2,FALSE)&amp;VLOOKUP(一般!D390,コード表!$G$3:$H$67,2,FALSE)&amp;VLOOKUP(一般!E390,コード表!$J$3:$K$15,2,FALSE)&amp;VLOOKUP(一般!F390,コード表!$M$3:$N$34,2,FALSE)))</f>
        <v>0</v>
      </c>
      <c r="C386" s="17" t="str">
        <f>一般!I390&amp;" "&amp;一般!J390</f>
        <v xml:space="preserve"> </v>
      </c>
      <c r="D386" s="17" t="str">
        <f>一般!G390&amp;" "&amp;一般!H390</f>
        <v xml:space="preserve"> </v>
      </c>
      <c r="E386" s="18" t="str">
        <f>IF(ISERROR(VLOOKUP(一般!K390,コード表!$D$3:$E$7,2,FALSE)&amp;VLOOKUP(一般!L390,コード表!$G$3:$H$67,2,FALSE)&amp;VLOOKUP(一般!M390,コード表!$J$3:$K$15,2,FALSE)&amp;VLOOKUP(一般!N390,コード表!$M$3:$N$34,2,FALSE)),"",VLOOKUP(一般!K390,コード表!$D$3:$E$7,2,FALSE)&amp;VLOOKUP(一般!L390,コード表!$G$3:$H$67,2,FALSE)&amp;VLOOKUP(一般!M390,コード表!$J$3:$K$15,2,FALSE)&amp;VLOOKUP(一般!N390,コード表!$M$3:$N$34,2,FALSE))</f>
        <v/>
      </c>
      <c r="F386" s="18"/>
      <c r="G386" s="18"/>
      <c r="H386" s="18" t="str">
        <f>IF(ISERROR(VLOOKUP(一般!O390,コード表!$S$3:$T$11,2,FALSE)),"",VLOOKUP(一般!O390,コード表!$S$3:$T$11,2,FALSE))</f>
        <v/>
      </c>
      <c r="I386" s="18" t="str">
        <f>IF(ISERROR(VLOOKUP(一般!P390,コード表!$D$3:$E$7,2,FALSE)&amp;VLOOKUP(一般!Q390,コード表!$G$3:$H$67,2,FALSE)&amp;VLOOKUP(一般!R390,コード表!$J$3:$K$15,2,FALSE)&amp;VLOOKUP(一般!S390,コード表!$M$3:$N$34,2,FALSE)),"",VLOOKUP(一般!P390,コード表!$D$3:$E$7,2,FALSE)&amp;VLOOKUP(一般!Q390,コード表!$G$3:$H$67,2,FALSE)&amp;VLOOKUP(一般!R390,コード表!$J$3:$K$15,2,FALSE)&amp;VLOOKUP(一般!S390,コード表!$M$3:$N$34,2,FALSE))</f>
        <v/>
      </c>
      <c r="J386" s="8">
        <f>一般!T390</f>
        <v>0</v>
      </c>
      <c r="K386" s="8" t="str">
        <f>IF(ISERROR(VLOOKUP(一般!U390,コード表!$P$3:$Q$52,2,FALSE)),"",VLOOKUP(一般!U390,コード表!$P$3:$Q$52,2,FALSE))</f>
        <v/>
      </c>
    </row>
    <row r="387" spans="1:11" ht="20.100000000000001" customHeight="1" x14ac:dyDescent="0.15">
      <c r="A387" s="8">
        <v>710</v>
      </c>
      <c r="B387" s="18" t="b">
        <f>IF(一般!B391="出",IF(ISERROR(VLOOKUP(一般!C391,コード表!$D$3:$E$7,2,FALSE)&amp;VLOOKUP(一般!D391,コード表!$G$3:$H$67,2,FALSE)&amp;VLOOKUP(一般!E391,コード表!$J$3:$K$15,2,FALSE)&amp;VLOOKUP(一般!F391,コード表!$M$3:$N$34,2,FALSE)),"",VLOOKUP(一般!C391,コード表!$D$3:$E$7,2,FALSE)&amp;VLOOKUP(一般!D391,コード表!$G$3:$H$67,2,FALSE)&amp;VLOOKUP(一般!E391,コード表!$J$3:$K$15,2,FALSE)&amp;VLOOKUP(一般!F391,コード表!$M$3:$N$34,2,FALSE)))</f>
        <v>0</v>
      </c>
      <c r="C387" s="17" t="str">
        <f>一般!I391&amp;" "&amp;一般!J391</f>
        <v xml:space="preserve"> </v>
      </c>
      <c r="D387" s="17" t="str">
        <f>一般!G391&amp;" "&amp;一般!H391</f>
        <v xml:space="preserve"> </v>
      </c>
      <c r="E387" s="18" t="str">
        <f>IF(ISERROR(VLOOKUP(一般!K391,コード表!$D$3:$E$7,2,FALSE)&amp;VLOOKUP(一般!L391,コード表!$G$3:$H$67,2,FALSE)&amp;VLOOKUP(一般!M391,コード表!$J$3:$K$15,2,FALSE)&amp;VLOOKUP(一般!N391,コード表!$M$3:$N$34,2,FALSE)),"",VLOOKUP(一般!K391,コード表!$D$3:$E$7,2,FALSE)&amp;VLOOKUP(一般!L391,コード表!$G$3:$H$67,2,FALSE)&amp;VLOOKUP(一般!M391,コード表!$J$3:$K$15,2,FALSE)&amp;VLOOKUP(一般!N391,コード表!$M$3:$N$34,2,FALSE))</f>
        <v/>
      </c>
      <c r="F387" s="18"/>
      <c r="G387" s="18"/>
      <c r="H387" s="18" t="str">
        <f>IF(ISERROR(VLOOKUP(一般!O391,コード表!$S$3:$T$11,2,FALSE)),"",VLOOKUP(一般!O391,コード表!$S$3:$T$11,2,FALSE))</f>
        <v/>
      </c>
      <c r="I387" s="18" t="str">
        <f>IF(ISERROR(VLOOKUP(一般!P391,コード表!$D$3:$E$7,2,FALSE)&amp;VLOOKUP(一般!Q391,コード表!$G$3:$H$67,2,FALSE)&amp;VLOOKUP(一般!R391,コード表!$J$3:$K$15,2,FALSE)&amp;VLOOKUP(一般!S391,コード表!$M$3:$N$34,2,FALSE)),"",VLOOKUP(一般!P391,コード表!$D$3:$E$7,2,FALSE)&amp;VLOOKUP(一般!Q391,コード表!$G$3:$H$67,2,FALSE)&amp;VLOOKUP(一般!R391,コード表!$J$3:$K$15,2,FALSE)&amp;VLOOKUP(一般!S391,コード表!$M$3:$N$34,2,FALSE))</f>
        <v/>
      </c>
      <c r="J387" s="8">
        <f>一般!T391</f>
        <v>0</v>
      </c>
      <c r="K387" s="8" t="str">
        <f>IF(ISERROR(VLOOKUP(一般!U391,コード表!$P$3:$Q$52,2,FALSE)),"",VLOOKUP(一般!U391,コード表!$P$3:$Q$52,2,FALSE))</f>
        <v/>
      </c>
    </row>
    <row r="388" spans="1:11" ht="20.100000000000001" customHeight="1" x14ac:dyDescent="0.15">
      <c r="A388" s="8">
        <v>710</v>
      </c>
      <c r="B388" s="18" t="b">
        <f>IF(一般!B392="出",IF(ISERROR(VLOOKUP(一般!C392,コード表!$D$3:$E$7,2,FALSE)&amp;VLOOKUP(一般!D392,コード表!$G$3:$H$67,2,FALSE)&amp;VLOOKUP(一般!E392,コード表!$J$3:$K$15,2,FALSE)&amp;VLOOKUP(一般!F392,コード表!$M$3:$N$34,2,FALSE)),"",VLOOKUP(一般!C392,コード表!$D$3:$E$7,2,FALSE)&amp;VLOOKUP(一般!D392,コード表!$G$3:$H$67,2,FALSE)&amp;VLOOKUP(一般!E392,コード表!$J$3:$K$15,2,FALSE)&amp;VLOOKUP(一般!F392,コード表!$M$3:$N$34,2,FALSE)))</f>
        <v>0</v>
      </c>
      <c r="C388" s="17" t="str">
        <f>一般!I392&amp;" "&amp;一般!J392</f>
        <v xml:space="preserve"> </v>
      </c>
      <c r="D388" s="17" t="str">
        <f>一般!G392&amp;" "&amp;一般!H392</f>
        <v xml:space="preserve"> </v>
      </c>
      <c r="E388" s="18" t="str">
        <f>IF(ISERROR(VLOOKUP(一般!K392,コード表!$D$3:$E$7,2,FALSE)&amp;VLOOKUP(一般!L392,コード表!$G$3:$H$67,2,FALSE)&amp;VLOOKUP(一般!M392,コード表!$J$3:$K$15,2,FALSE)&amp;VLOOKUP(一般!N392,コード表!$M$3:$N$34,2,FALSE)),"",VLOOKUP(一般!K392,コード表!$D$3:$E$7,2,FALSE)&amp;VLOOKUP(一般!L392,コード表!$G$3:$H$67,2,FALSE)&amp;VLOOKUP(一般!M392,コード表!$J$3:$K$15,2,FALSE)&amp;VLOOKUP(一般!N392,コード表!$M$3:$N$34,2,FALSE))</f>
        <v/>
      </c>
      <c r="F388" s="18"/>
      <c r="G388" s="18"/>
      <c r="H388" s="18" t="str">
        <f>IF(ISERROR(VLOOKUP(一般!O392,コード表!$S$3:$T$11,2,FALSE)),"",VLOOKUP(一般!O392,コード表!$S$3:$T$11,2,FALSE))</f>
        <v/>
      </c>
      <c r="I388" s="18" t="str">
        <f>IF(ISERROR(VLOOKUP(一般!P392,コード表!$D$3:$E$7,2,FALSE)&amp;VLOOKUP(一般!Q392,コード表!$G$3:$H$67,2,FALSE)&amp;VLOOKUP(一般!R392,コード表!$J$3:$K$15,2,FALSE)&amp;VLOOKUP(一般!S392,コード表!$M$3:$N$34,2,FALSE)),"",VLOOKUP(一般!P392,コード表!$D$3:$E$7,2,FALSE)&amp;VLOOKUP(一般!Q392,コード表!$G$3:$H$67,2,FALSE)&amp;VLOOKUP(一般!R392,コード表!$J$3:$K$15,2,FALSE)&amp;VLOOKUP(一般!S392,コード表!$M$3:$N$34,2,FALSE))</f>
        <v/>
      </c>
      <c r="J388" s="8">
        <f>一般!T392</f>
        <v>0</v>
      </c>
      <c r="K388" s="8" t="str">
        <f>IF(ISERROR(VLOOKUP(一般!U392,コード表!$P$3:$Q$52,2,FALSE)),"",VLOOKUP(一般!U392,コード表!$P$3:$Q$52,2,FALSE))</f>
        <v/>
      </c>
    </row>
    <row r="389" spans="1:11" ht="20.100000000000001" customHeight="1" x14ac:dyDescent="0.15">
      <c r="A389" s="8">
        <v>710</v>
      </c>
      <c r="B389" s="18" t="b">
        <f>IF(一般!B393="出",IF(ISERROR(VLOOKUP(一般!C393,コード表!$D$3:$E$7,2,FALSE)&amp;VLOOKUP(一般!D393,コード表!$G$3:$H$67,2,FALSE)&amp;VLOOKUP(一般!E393,コード表!$J$3:$K$15,2,FALSE)&amp;VLOOKUP(一般!F393,コード表!$M$3:$N$34,2,FALSE)),"",VLOOKUP(一般!C393,コード表!$D$3:$E$7,2,FALSE)&amp;VLOOKUP(一般!D393,コード表!$G$3:$H$67,2,FALSE)&amp;VLOOKUP(一般!E393,コード表!$J$3:$K$15,2,FALSE)&amp;VLOOKUP(一般!F393,コード表!$M$3:$N$34,2,FALSE)))</f>
        <v>0</v>
      </c>
      <c r="C389" s="17" t="str">
        <f>一般!I393&amp;" "&amp;一般!J393</f>
        <v xml:space="preserve"> </v>
      </c>
      <c r="D389" s="17" t="str">
        <f>一般!G393&amp;" "&amp;一般!H393</f>
        <v xml:space="preserve"> </v>
      </c>
      <c r="E389" s="18" t="str">
        <f>IF(ISERROR(VLOOKUP(一般!K393,コード表!$D$3:$E$7,2,FALSE)&amp;VLOOKUP(一般!L393,コード表!$G$3:$H$67,2,FALSE)&amp;VLOOKUP(一般!M393,コード表!$J$3:$K$15,2,FALSE)&amp;VLOOKUP(一般!N393,コード表!$M$3:$N$34,2,FALSE)),"",VLOOKUP(一般!K393,コード表!$D$3:$E$7,2,FALSE)&amp;VLOOKUP(一般!L393,コード表!$G$3:$H$67,2,FALSE)&amp;VLOOKUP(一般!M393,コード表!$J$3:$K$15,2,FALSE)&amp;VLOOKUP(一般!N393,コード表!$M$3:$N$34,2,FALSE))</f>
        <v/>
      </c>
      <c r="F389" s="18"/>
      <c r="G389" s="18"/>
      <c r="H389" s="18" t="str">
        <f>IF(ISERROR(VLOOKUP(一般!O393,コード表!$S$3:$T$11,2,FALSE)),"",VLOOKUP(一般!O393,コード表!$S$3:$T$11,2,FALSE))</f>
        <v/>
      </c>
      <c r="I389" s="18" t="str">
        <f>IF(ISERROR(VLOOKUP(一般!P393,コード表!$D$3:$E$7,2,FALSE)&amp;VLOOKUP(一般!Q393,コード表!$G$3:$H$67,2,FALSE)&amp;VLOOKUP(一般!R393,コード表!$J$3:$K$15,2,FALSE)&amp;VLOOKUP(一般!S393,コード表!$M$3:$N$34,2,FALSE)),"",VLOOKUP(一般!P393,コード表!$D$3:$E$7,2,FALSE)&amp;VLOOKUP(一般!Q393,コード表!$G$3:$H$67,2,FALSE)&amp;VLOOKUP(一般!R393,コード表!$J$3:$K$15,2,FALSE)&amp;VLOOKUP(一般!S393,コード表!$M$3:$N$34,2,FALSE))</f>
        <v/>
      </c>
      <c r="J389" s="8">
        <f>一般!T393</f>
        <v>0</v>
      </c>
      <c r="K389" s="8" t="str">
        <f>IF(ISERROR(VLOOKUP(一般!U393,コード表!$P$3:$Q$52,2,FALSE)),"",VLOOKUP(一般!U393,コード表!$P$3:$Q$52,2,FALSE))</f>
        <v/>
      </c>
    </row>
    <row r="390" spans="1:11" ht="20.100000000000001" customHeight="1" x14ac:dyDescent="0.15">
      <c r="A390" s="8">
        <v>710</v>
      </c>
      <c r="B390" s="18" t="b">
        <f>IF(一般!B394="出",IF(ISERROR(VLOOKUP(一般!C394,コード表!$D$3:$E$7,2,FALSE)&amp;VLOOKUP(一般!D394,コード表!$G$3:$H$67,2,FALSE)&amp;VLOOKUP(一般!E394,コード表!$J$3:$K$15,2,FALSE)&amp;VLOOKUP(一般!F394,コード表!$M$3:$N$34,2,FALSE)),"",VLOOKUP(一般!C394,コード表!$D$3:$E$7,2,FALSE)&amp;VLOOKUP(一般!D394,コード表!$G$3:$H$67,2,FALSE)&amp;VLOOKUP(一般!E394,コード表!$J$3:$K$15,2,FALSE)&amp;VLOOKUP(一般!F394,コード表!$M$3:$N$34,2,FALSE)))</f>
        <v>0</v>
      </c>
      <c r="C390" s="17" t="str">
        <f>一般!I394&amp;" "&amp;一般!J394</f>
        <v xml:space="preserve"> </v>
      </c>
      <c r="D390" s="17" t="str">
        <f>一般!G394&amp;" "&amp;一般!H394</f>
        <v xml:space="preserve"> </v>
      </c>
      <c r="E390" s="18" t="str">
        <f>IF(ISERROR(VLOOKUP(一般!K394,コード表!$D$3:$E$7,2,FALSE)&amp;VLOOKUP(一般!L394,コード表!$G$3:$H$67,2,FALSE)&amp;VLOOKUP(一般!M394,コード表!$J$3:$K$15,2,FALSE)&amp;VLOOKUP(一般!N394,コード表!$M$3:$N$34,2,FALSE)),"",VLOOKUP(一般!K394,コード表!$D$3:$E$7,2,FALSE)&amp;VLOOKUP(一般!L394,コード表!$G$3:$H$67,2,FALSE)&amp;VLOOKUP(一般!M394,コード表!$J$3:$K$15,2,FALSE)&amp;VLOOKUP(一般!N394,コード表!$M$3:$N$34,2,FALSE))</f>
        <v/>
      </c>
      <c r="F390" s="18"/>
      <c r="G390" s="18"/>
      <c r="H390" s="18" t="str">
        <f>IF(ISERROR(VLOOKUP(一般!O394,コード表!$S$3:$T$11,2,FALSE)),"",VLOOKUP(一般!O394,コード表!$S$3:$T$11,2,FALSE))</f>
        <v/>
      </c>
      <c r="I390" s="18" t="str">
        <f>IF(ISERROR(VLOOKUP(一般!P394,コード表!$D$3:$E$7,2,FALSE)&amp;VLOOKUP(一般!Q394,コード表!$G$3:$H$67,2,FALSE)&amp;VLOOKUP(一般!R394,コード表!$J$3:$K$15,2,FALSE)&amp;VLOOKUP(一般!S394,コード表!$M$3:$N$34,2,FALSE)),"",VLOOKUP(一般!P394,コード表!$D$3:$E$7,2,FALSE)&amp;VLOOKUP(一般!Q394,コード表!$G$3:$H$67,2,FALSE)&amp;VLOOKUP(一般!R394,コード表!$J$3:$K$15,2,FALSE)&amp;VLOOKUP(一般!S394,コード表!$M$3:$N$34,2,FALSE))</f>
        <v/>
      </c>
      <c r="J390" s="8">
        <f>一般!T394</f>
        <v>0</v>
      </c>
      <c r="K390" s="8" t="str">
        <f>IF(ISERROR(VLOOKUP(一般!U394,コード表!$P$3:$Q$52,2,FALSE)),"",VLOOKUP(一般!U394,コード表!$P$3:$Q$52,2,FALSE))</f>
        <v/>
      </c>
    </row>
    <row r="391" spans="1:11" ht="20.100000000000001" customHeight="1" x14ac:dyDescent="0.15">
      <c r="A391" s="8">
        <v>710</v>
      </c>
      <c r="B391" s="18" t="b">
        <f>IF(一般!B395="出",IF(ISERROR(VLOOKUP(一般!C395,コード表!$D$3:$E$7,2,FALSE)&amp;VLOOKUP(一般!D395,コード表!$G$3:$H$67,2,FALSE)&amp;VLOOKUP(一般!E395,コード表!$J$3:$K$15,2,FALSE)&amp;VLOOKUP(一般!F395,コード表!$M$3:$N$34,2,FALSE)),"",VLOOKUP(一般!C395,コード表!$D$3:$E$7,2,FALSE)&amp;VLOOKUP(一般!D395,コード表!$G$3:$H$67,2,FALSE)&amp;VLOOKUP(一般!E395,コード表!$J$3:$K$15,2,FALSE)&amp;VLOOKUP(一般!F395,コード表!$M$3:$N$34,2,FALSE)))</f>
        <v>0</v>
      </c>
      <c r="C391" s="17" t="str">
        <f>一般!I395&amp;" "&amp;一般!J395</f>
        <v xml:space="preserve"> </v>
      </c>
      <c r="D391" s="17" t="str">
        <f>一般!G395&amp;" "&amp;一般!H395</f>
        <v xml:space="preserve"> </v>
      </c>
      <c r="E391" s="18" t="str">
        <f>IF(ISERROR(VLOOKUP(一般!K395,コード表!$D$3:$E$7,2,FALSE)&amp;VLOOKUP(一般!L395,コード表!$G$3:$H$67,2,FALSE)&amp;VLOOKUP(一般!M395,コード表!$J$3:$K$15,2,FALSE)&amp;VLOOKUP(一般!N395,コード表!$M$3:$N$34,2,FALSE)),"",VLOOKUP(一般!K395,コード表!$D$3:$E$7,2,FALSE)&amp;VLOOKUP(一般!L395,コード表!$G$3:$H$67,2,FALSE)&amp;VLOOKUP(一般!M395,コード表!$J$3:$K$15,2,FALSE)&amp;VLOOKUP(一般!N395,コード表!$M$3:$N$34,2,FALSE))</f>
        <v/>
      </c>
      <c r="F391" s="18"/>
      <c r="G391" s="18"/>
      <c r="H391" s="18" t="str">
        <f>IF(ISERROR(VLOOKUP(一般!O395,コード表!$S$3:$T$11,2,FALSE)),"",VLOOKUP(一般!O395,コード表!$S$3:$T$11,2,FALSE))</f>
        <v/>
      </c>
      <c r="I391" s="18" t="str">
        <f>IF(ISERROR(VLOOKUP(一般!P395,コード表!$D$3:$E$7,2,FALSE)&amp;VLOOKUP(一般!Q395,コード表!$G$3:$H$67,2,FALSE)&amp;VLOOKUP(一般!R395,コード表!$J$3:$K$15,2,FALSE)&amp;VLOOKUP(一般!S395,コード表!$M$3:$N$34,2,FALSE)),"",VLOOKUP(一般!P395,コード表!$D$3:$E$7,2,FALSE)&amp;VLOOKUP(一般!Q395,コード表!$G$3:$H$67,2,FALSE)&amp;VLOOKUP(一般!R395,コード表!$J$3:$K$15,2,FALSE)&amp;VLOOKUP(一般!S395,コード表!$M$3:$N$34,2,FALSE))</f>
        <v/>
      </c>
      <c r="J391" s="8">
        <f>一般!T395</f>
        <v>0</v>
      </c>
      <c r="K391" s="8" t="str">
        <f>IF(ISERROR(VLOOKUP(一般!U395,コード表!$P$3:$Q$52,2,FALSE)),"",VLOOKUP(一般!U395,コード表!$P$3:$Q$52,2,FALSE))</f>
        <v/>
      </c>
    </row>
    <row r="392" spans="1:11" ht="20.100000000000001" customHeight="1" x14ac:dyDescent="0.15">
      <c r="A392" s="8">
        <v>710</v>
      </c>
      <c r="B392" s="18" t="b">
        <f>IF(一般!B396="出",IF(ISERROR(VLOOKUP(一般!C396,コード表!$D$3:$E$7,2,FALSE)&amp;VLOOKUP(一般!D396,コード表!$G$3:$H$67,2,FALSE)&amp;VLOOKUP(一般!E396,コード表!$J$3:$K$15,2,FALSE)&amp;VLOOKUP(一般!F396,コード表!$M$3:$N$34,2,FALSE)),"",VLOOKUP(一般!C396,コード表!$D$3:$E$7,2,FALSE)&amp;VLOOKUP(一般!D396,コード表!$G$3:$H$67,2,FALSE)&amp;VLOOKUP(一般!E396,コード表!$J$3:$K$15,2,FALSE)&amp;VLOOKUP(一般!F396,コード表!$M$3:$N$34,2,FALSE)))</f>
        <v>0</v>
      </c>
      <c r="C392" s="17" t="str">
        <f>一般!I396&amp;" "&amp;一般!J396</f>
        <v xml:space="preserve"> </v>
      </c>
      <c r="D392" s="17" t="str">
        <f>一般!G396&amp;" "&amp;一般!H396</f>
        <v xml:space="preserve"> </v>
      </c>
      <c r="E392" s="18" t="str">
        <f>IF(ISERROR(VLOOKUP(一般!K396,コード表!$D$3:$E$7,2,FALSE)&amp;VLOOKUP(一般!L396,コード表!$G$3:$H$67,2,FALSE)&amp;VLOOKUP(一般!M396,コード表!$J$3:$K$15,2,FALSE)&amp;VLOOKUP(一般!N396,コード表!$M$3:$N$34,2,FALSE)),"",VLOOKUP(一般!K396,コード表!$D$3:$E$7,2,FALSE)&amp;VLOOKUP(一般!L396,コード表!$G$3:$H$67,2,FALSE)&amp;VLOOKUP(一般!M396,コード表!$J$3:$K$15,2,FALSE)&amp;VLOOKUP(一般!N396,コード表!$M$3:$N$34,2,FALSE))</f>
        <v/>
      </c>
      <c r="F392" s="18"/>
      <c r="G392" s="18"/>
      <c r="H392" s="18" t="str">
        <f>IF(ISERROR(VLOOKUP(一般!O396,コード表!$S$3:$T$11,2,FALSE)),"",VLOOKUP(一般!O396,コード表!$S$3:$T$11,2,FALSE))</f>
        <v/>
      </c>
      <c r="I392" s="18" t="str">
        <f>IF(ISERROR(VLOOKUP(一般!P396,コード表!$D$3:$E$7,2,FALSE)&amp;VLOOKUP(一般!Q396,コード表!$G$3:$H$67,2,FALSE)&amp;VLOOKUP(一般!R396,コード表!$J$3:$K$15,2,FALSE)&amp;VLOOKUP(一般!S396,コード表!$M$3:$N$34,2,FALSE)),"",VLOOKUP(一般!P396,コード表!$D$3:$E$7,2,FALSE)&amp;VLOOKUP(一般!Q396,コード表!$G$3:$H$67,2,FALSE)&amp;VLOOKUP(一般!R396,コード表!$J$3:$K$15,2,FALSE)&amp;VLOOKUP(一般!S396,コード表!$M$3:$N$34,2,FALSE))</f>
        <v/>
      </c>
      <c r="J392" s="8">
        <f>一般!T396</f>
        <v>0</v>
      </c>
      <c r="K392" s="8" t="str">
        <f>IF(ISERROR(VLOOKUP(一般!U396,コード表!$P$3:$Q$52,2,FALSE)),"",VLOOKUP(一般!U396,コード表!$P$3:$Q$52,2,FALSE))</f>
        <v/>
      </c>
    </row>
    <row r="393" spans="1:11" ht="20.100000000000001" customHeight="1" x14ac:dyDescent="0.15">
      <c r="A393" s="8">
        <v>710</v>
      </c>
      <c r="B393" s="18" t="b">
        <f>IF(一般!B397="出",IF(ISERROR(VLOOKUP(一般!C397,コード表!$D$3:$E$7,2,FALSE)&amp;VLOOKUP(一般!D397,コード表!$G$3:$H$67,2,FALSE)&amp;VLOOKUP(一般!E397,コード表!$J$3:$K$15,2,FALSE)&amp;VLOOKUP(一般!F397,コード表!$M$3:$N$34,2,FALSE)),"",VLOOKUP(一般!C397,コード表!$D$3:$E$7,2,FALSE)&amp;VLOOKUP(一般!D397,コード表!$G$3:$H$67,2,FALSE)&amp;VLOOKUP(一般!E397,コード表!$J$3:$K$15,2,FALSE)&amp;VLOOKUP(一般!F397,コード表!$M$3:$N$34,2,FALSE)))</f>
        <v>0</v>
      </c>
      <c r="C393" s="17" t="str">
        <f>一般!I397&amp;" "&amp;一般!J397</f>
        <v xml:space="preserve"> </v>
      </c>
      <c r="D393" s="17" t="str">
        <f>一般!G397&amp;" "&amp;一般!H397</f>
        <v xml:space="preserve"> </v>
      </c>
      <c r="E393" s="18" t="str">
        <f>IF(ISERROR(VLOOKUP(一般!K397,コード表!$D$3:$E$7,2,FALSE)&amp;VLOOKUP(一般!L397,コード表!$G$3:$H$67,2,FALSE)&amp;VLOOKUP(一般!M397,コード表!$J$3:$K$15,2,FALSE)&amp;VLOOKUP(一般!N397,コード表!$M$3:$N$34,2,FALSE)),"",VLOOKUP(一般!K397,コード表!$D$3:$E$7,2,FALSE)&amp;VLOOKUP(一般!L397,コード表!$G$3:$H$67,2,FALSE)&amp;VLOOKUP(一般!M397,コード表!$J$3:$K$15,2,FALSE)&amp;VLOOKUP(一般!N397,コード表!$M$3:$N$34,2,FALSE))</f>
        <v/>
      </c>
      <c r="F393" s="18"/>
      <c r="G393" s="18"/>
      <c r="H393" s="18" t="str">
        <f>IF(ISERROR(VLOOKUP(一般!O397,コード表!$S$3:$T$11,2,FALSE)),"",VLOOKUP(一般!O397,コード表!$S$3:$T$11,2,FALSE))</f>
        <v/>
      </c>
      <c r="I393" s="18" t="str">
        <f>IF(ISERROR(VLOOKUP(一般!P397,コード表!$D$3:$E$7,2,FALSE)&amp;VLOOKUP(一般!Q397,コード表!$G$3:$H$67,2,FALSE)&amp;VLOOKUP(一般!R397,コード表!$J$3:$K$15,2,FALSE)&amp;VLOOKUP(一般!S397,コード表!$M$3:$N$34,2,FALSE)),"",VLOOKUP(一般!P397,コード表!$D$3:$E$7,2,FALSE)&amp;VLOOKUP(一般!Q397,コード表!$G$3:$H$67,2,FALSE)&amp;VLOOKUP(一般!R397,コード表!$J$3:$K$15,2,FALSE)&amp;VLOOKUP(一般!S397,コード表!$M$3:$N$34,2,FALSE))</f>
        <v/>
      </c>
      <c r="J393" s="8">
        <f>一般!T397</f>
        <v>0</v>
      </c>
      <c r="K393" s="8" t="str">
        <f>IF(ISERROR(VLOOKUP(一般!U397,コード表!$P$3:$Q$52,2,FALSE)),"",VLOOKUP(一般!U397,コード表!$P$3:$Q$52,2,FALSE))</f>
        <v/>
      </c>
    </row>
    <row r="394" spans="1:11" ht="20.100000000000001" customHeight="1" x14ac:dyDescent="0.15">
      <c r="A394" s="8">
        <v>710</v>
      </c>
      <c r="B394" s="18" t="b">
        <f>IF(一般!B398="出",IF(ISERROR(VLOOKUP(一般!C398,コード表!$D$3:$E$7,2,FALSE)&amp;VLOOKUP(一般!D398,コード表!$G$3:$H$67,2,FALSE)&amp;VLOOKUP(一般!E398,コード表!$J$3:$K$15,2,FALSE)&amp;VLOOKUP(一般!F398,コード表!$M$3:$N$34,2,FALSE)),"",VLOOKUP(一般!C398,コード表!$D$3:$E$7,2,FALSE)&amp;VLOOKUP(一般!D398,コード表!$G$3:$H$67,2,FALSE)&amp;VLOOKUP(一般!E398,コード表!$J$3:$K$15,2,FALSE)&amp;VLOOKUP(一般!F398,コード表!$M$3:$N$34,2,FALSE)))</f>
        <v>0</v>
      </c>
      <c r="C394" s="17" t="str">
        <f>一般!I398&amp;" "&amp;一般!J398</f>
        <v xml:space="preserve"> </v>
      </c>
      <c r="D394" s="17" t="str">
        <f>一般!G398&amp;" "&amp;一般!H398</f>
        <v xml:space="preserve"> </v>
      </c>
      <c r="E394" s="18" t="str">
        <f>IF(ISERROR(VLOOKUP(一般!K398,コード表!$D$3:$E$7,2,FALSE)&amp;VLOOKUP(一般!L398,コード表!$G$3:$H$67,2,FALSE)&amp;VLOOKUP(一般!M398,コード表!$J$3:$K$15,2,FALSE)&amp;VLOOKUP(一般!N398,コード表!$M$3:$N$34,2,FALSE)),"",VLOOKUP(一般!K398,コード表!$D$3:$E$7,2,FALSE)&amp;VLOOKUP(一般!L398,コード表!$G$3:$H$67,2,FALSE)&amp;VLOOKUP(一般!M398,コード表!$J$3:$K$15,2,FALSE)&amp;VLOOKUP(一般!N398,コード表!$M$3:$N$34,2,FALSE))</f>
        <v/>
      </c>
      <c r="F394" s="18"/>
      <c r="G394" s="18"/>
      <c r="H394" s="18" t="str">
        <f>IF(ISERROR(VLOOKUP(一般!O398,コード表!$S$3:$T$11,2,FALSE)),"",VLOOKUP(一般!O398,コード表!$S$3:$T$11,2,FALSE))</f>
        <v/>
      </c>
      <c r="I394" s="18" t="str">
        <f>IF(ISERROR(VLOOKUP(一般!P398,コード表!$D$3:$E$7,2,FALSE)&amp;VLOOKUP(一般!Q398,コード表!$G$3:$H$67,2,FALSE)&amp;VLOOKUP(一般!R398,コード表!$J$3:$K$15,2,FALSE)&amp;VLOOKUP(一般!S398,コード表!$M$3:$N$34,2,FALSE)),"",VLOOKUP(一般!P398,コード表!$D$3:$E$7,2,FALSE)&amp;VLOOKUP(一般!Q398,コード表!$G$3:$H$67,2,FALSE)&amp;VLOOKUP(一般!R398,コード表!$J$3:$K$15,2,FALSE)&amp;VLOOKUP(一般!S398,コード表!$M$3:$N$34,2,FALSE))</f>
        <v/>
      </c>
      <c r="J394" s="8">
        <f>一般!T398</f>
        <v>0</v>
      </c>
      <c r="K394" s="8" t="str">
        <f>IF(ISERROR(VLOOKUP(一般!U398,コード表!$P$3:$Q$52,2,FALSE)),"",VLOOKUP(一般!U398,コード表!$P$3:$Q$52,2,FALSE))</f>
        <v/>
      </c>
    </row>
    <row r="395" spans="1:11" ht="20.100000000000001" customHeight="1" x14ac:dyDescent="0.15">
      <c r="A395" s="8">
        <v>710</v>
      </c>
      <c r="B395" s="18" t="b">
        <f>IF(一般!B399="出",IF(ISERROR(VLOOKUP(一般!C399,コード表!$D$3:$E$7,2,FALSE)&amp;VLOOKUP(一般!D399,コード表!$G$3:$H$67,2,FALSE)&amp;VLOOKUP(一般!E399,コード表!$J$3:$K$15,2,FALSE)&amp;VLOOKUP(一般!F399,コード表!$M$3:$N$34,2,FALSE)),"",VLOOKUP(一般!C399,コード表!$D$3:$E$7,2,FALSE)&amp;VLOOKUP(一般!D399,コード表!$G$3:$H$67,2,FALSE)&amp;VLOOKUP(一般!E399,コード表!$J$3:$K$15,2,FALSE)&amp;VLOOKUP(一般!F399,コード表!$M$3:$N$34,2,FALSE)))</f>
        <v>0</v>
      </c>
      <c r="C395" s="17" t="str">
        <f>一般!I399&amp;" "&amp;一般!J399</f>
        <v xml:space="preserve"> </v>
      </c>
      <c r="D395" s="17" t="str">
        <f>一般!G399&amp;" "&amp;一般!H399</f>
        <v xml:space="preserve"> </v>
      </c>
      <c r="E395" s="18" t="str">
        <f>IF(ISERROR(VLOOKUP(一般!K399,コード表!$D$3:$E$7,2,FALSE)&amp;VLOOKUP(一般!L399,コード表!$G$3:$H$67,2,FALSE)&amp;VLOOKUP(一般!M399,コード表!$J$3:$K$15,2,FALSE)&amp;VLOOKUP(一般!N399,コード表!$M$3:$N$34,2,FALSE)),"",VLOOKUP(一般!K399,コード表!$D$3:$E$7,2,FALSE)&amp;VLOOKUP(一般!L399,コード表!$G$3:$H$67,2,FALSE)&amp;VLOOKUP(一般!M399,コード表!$J$3:$K$15,2,FALSE)&amp;VLOOKUP(一般!N399,コード表!$M$3:$N$34,2,FALSE))</f>
        <v/>
      </c>
      <c r="F395" s="18"/>
      <c r="G395" s="18"/>
      <c r="H395" s="18" t="str">
        <f>IF(ISERROR(VLOOKUP(一般!O399,コード表!$S$3:$T$11,2,FALSE)),"",VLOOKUP(一般!O399,コード表!$S$3:$T$11,2,FALSE))</f>
        <v/>
      </c>
      <c r="I395" s="18" t="str">
        <f>IF(ISERROR(VLOOKUP(一般!P399,コード表!$D$3:$E$7,2,FALSE)&amp;VLOOKUP(一般!Q399,コード表!$G$3:$H$67,2,FALSE)&amp;VLOOKUP(一般!R399,コード表!$J$3:$K$15,2,FALSE)&amp;VLOOKUP(一般!S399,コード表!$M$3:$N$34,2,FALSE)),"",VLOOKUP(一般!P399,コード表!$D$3:$E$7,2,FALSE)&amp;VLOOKUP(一般!Q399,コード表!$G$3:$H$67,2,FALSE)&amp;VLOOKUP(一般!R399,コード表!$J$3:$K$15,2,FALSE)&amp;VLOOKUP(一般!S399,コード表!$M$3:$N$34,2,FALSE))</f>
        <v/>
      </c>
      <c r="J395" s="8">
        <f>一般!T399</f>
        <v>0</v>
      </c>
      <c r="K395" s="8" t="str">
        <f>IF(ISERROR(VLOOKUP(一般!U399,コード表!$P$3:$Q$52,2,FALSE)),"",VLOOKUP(一般!U399,コード表!$P$3:$Q$52,2,FALSE))</f>
        <v/>
      </c>
    </row>
    <row r="396" spans="1:11" ht="20.100000000000001" customHeight="1" x14ac:dyDescent="0.15">
      <c r="A396" s="8">
        <v>710</v>
      </c>
      <c r="B396" s="18" t="b">
        <f>IF(一般!B400="出",IF(ISERROR(VLOOKUP(一般!C400,コード表!$D$3:$E$7,2,FALSE)&amp;VLOOKUP(一般!D400,コード表!$G$3:$H$67,2,FALSE)&amp;VLOOKUP(一般!E400,コード表!$J$3:$K$15,2,FALSE)&amp;VLOOKUP(一般!F400,コード表!$M$3:$N$34,2,FALSE)),"",VLOOKUP(一般!C400,コード表!$D$3:$E$7,2,FALSE)&amp;VLOOKUP(一般!D400,コード表!$G$3:$H$67,2,FALSE)&amp;VLOOKUP(一般!E400,コード表!$J$3:$K$15,2,FALSE)&amp;VLOOKUP(一般!F400,コード表!$M$3:$N$34,2,FALSE)))</f>
        <v>0</v>
      </c>
      <c r="C396" s="17" t="str">
        <f>一般!I400&amp;" "&amp;一般!J400</f>
        <v xml:space="preserve"> </v>
      </c>
      <c r="D396" s="17" t="str">
        <f>一般!G400&amp;" "&amp;一般!H400</f>
        <v xml:space="preserve"> </v>
      </c>
      <c r="E396" s="18" t="str">
        <f>IF(ISERROR(VLOOKUP(一般!K400,コード表!$D$3:$E$7,2,FALSE)&amp;VLOOKUP(一般!L400,コード表!$G$3:$H$67,2,FALSE)&amp;VLOOKUP(一般!M400,コード表!$J$3:$K$15,2,FALSE)&amp;VLOOKUP(一般!N400,コード表!$M$3:$N$34,2,FALSE)),"",VLOOKUP(一般!K400,コード表!$D$3:$E$7,2,FALSE)&amp;VLOOKUP(一般!L400,コード表!$G$3:$H$67,2,FALSE)&amp;VLOOKUP(一般!M400,コード表!$J$3:$K$15,2,FALSE)&amp;VLOOKUP(一般!N400,コード表!$M$3:$N$34,2,FALSE))</f>
        <v/>
      </c>
      <c r="F396" s="18"/>
      <c r="G396" s="18"/>
      <c r="H396" s="18" t="str">
        <f>IF(ISERROR(VLOOKUP(一般!O400,コード表!$S$3:$T$11,2,FALSE)),"",VLOOKUP(一般!O400,コード表!$S$3:$T$11,2,FALSE))</f>
        <v/>
      </c>
      <c r="I396" s="18" t="str">
        <f>IF(ISERROR(VLOOKUP(一般!P400,コード表!$D$3:$E$7,2,FALSE)&amp;VLOOKUP(一般!Q400,コード表!$G$3:$H$67,2,FALSE)&amp;VLOOKUP(一般!R400,コード表!$J$3:$K$15,2,FALSE)&amp;VLOOKUP(一般!S400,コード表!$M$3:$N$34,2,FALSE)),"",VLOOKUP(一般!P400,コード表!$D$3:$E$7,2,FALSE)&amp;VLOOKUP(一般!Q400,コード表!$G$3:$H$67,2,FALSE)&amp;VLOOKUP(一般!R400,コード表!$J$3:$K$15,2,FALSE)&amp;VLOOKUP(一般!S400,コード表!$M$3:$N$34,2,FALSE))</f>
        <v/>
      </c>
      <c r="J396" s="8">
        <f>一般!T400</f>
        <v>0</v>
      </c>
      <c r="K396" s="8" t="str">
        <f>IF(ISERROR(VLOOKUP(一般!U400,コード表!$P$3:$Q$52,2,FALSE)),"",VLOOKUP(一般!U400,コード表!$P$3:$Q$52,2,FALSE))</f>
        <v/>
      </c>
    </row>
    <row r="397" spans="1:11" ht="20.100000000000001" customHeight="1" x14ac:dyDescent="0.15">
      <c r="A397" s="8">
        <v>710</v>
      </c>
      <c r="B397" s="18" t="b">
        <f>IF(一般!B401="出",IF(ISERROR(VLOOKUP(一般!C401,コード表!$D$3:$E$7,2,FALSE)&amp;VLOOKUP(一般!D401,コード表!$G$3:$H$67,2,FALSE)&amp;VLOOKUP(一般!E401,コード表!$J$3:$K$15,2,FALSE)&amp;VLOOKUP(一般!F401,コード表!$M$3:$N$34,2,FALSE)),"",VLOOKUP(一般!C401,コード表!$D$3:$E$7,2,FALSE)&amp;VLOOKUP(一般!D401,コード表!$G$3:$H$67,2,FALSE)&amp;VLOOKUP(一般!E401,コード表!$J$3:$K$15,2,FALSE)&amp;VLOOKUP(一般!F401,コード表!$M$3:$N$34,2,FALSE)))</f>
        <v>0</v>
      </c>
      <c r="C397" s="17" t="str">
        <f>一般!I401&amp;" "&amp;一般!J401</f>
        <v xml:space="preserve"> </v>
      </c>
      <c r="D397" s="17" t="str">
        <f>一般!G401&amp;" "&amp;一般!H401</f>
        <v xml:space="preserve"> </v>
      </c>
      <c r="E397" s="18" t="str">
        <f>IF(ISERROR(VLOOKUP(一般!K401,コード表!$D$3:$E$7,2,FALSE)&amp;VLOOKUP(一般!L401,コード表!$G$3:$H$67,2,FALSE)&amp;VLOOKUP(一般!M401,コード表!$J$3:$K$15,2,FALSE)&amp;VLOOKUP(一般!N401,コード表!$M$3:$N$34,2,FALSE)),"",VLOOKUP(一般!K401,コード表!$D$3:$E$7,2,FALSE)&amp;VLOOKUP(一般!L401,コード表!$G$3:$H$67,2,FALSE)&amp;VLOOKUP(一般!M401,コード表!$J$3:$K$15,2,FALSE)&amp;VLOOKUP(一般!N401,コード表!$M$3:$N$34,2,FALSE))</f>
        <v/>
      </c>
      <c r="F397" s="18"/>
      <c r="G397" s="18"/>
      <c r="H397" s="18" t="str">
        <f>IF(ISERROR(VLOOKUP(一般!O401,コード表!$S$3:$T$11,2,FALSE)),"",VLOOKUP(一般!O401,コード表!$S$3:$T$11,2,FALSE))</f>
        <v/>
      </c>
      <c r="I397" s="18" t="str">
        <f>IF(ISERROR(VLOOKUP(一般!P401,コード表!$D$3:$E$7,2,FALSE)&amp;VLOOKUP(一般!Q401,コード表!$G$3:$H$67,2,FALSE)&amp;VLOOKUP(一般!R401,コード表!$J$3:$K$15,2,FALSE)&amp;VLOOKUP(一般!S401,コード表!$M$3:$N$34,2,FALSE)),"",VLOOKUP(一般!P401,コード表!$D$3:$E$7,2,FALSE)&amp;VLOOKUP(一般!Q401,コード表!$G$3:$H$67,2,FALSE)&amp;VLOOKUP(一般!R401,コード表!$J$3:$K$15,2,FALSE)&amp;VLOOKUP(一般!S401,コード表!$M$3:$N$34,2,FALSE))</f>
        <v/>
      </c>
      <c r="J397" s="8">
        <f>一般!T401</f>
        <v>0</v>
      </c>
      <c r="K397" s="8" t="str">
        <f>IF(ISERROR(VLOOKUP(一般!U401,コード表!$P$3:$Q$52,2,FALSE)),"",VLOOKUP(一般!U401,コード表!$P$3:$Q$52,2,FALSE))</f>
        <v/>
      </c>
    </row>
    <row r="398" spans="1:11" ht="20.100000000000001" customHeight="1" x14ac:dyDescent="0.15">
      <c r="A398" s="8">
        <v>710</v>
      </c>
      <c r="B398" s="18" t="b">
        <f>IF(一般!B402="出",IF(ISERROR(VLOOKUP(一般!C402,コード表!$D$3:$E$7,2,FALSE)&amp;VLOOKUP(一般!D402,コード表!$G$3:$H$67,2,FALSE)&amp;VLOOKUP(一般!E402,コード表!$J$3:$K$15,2,FALSE)&amp;VLOOKUP(一般!F402,コード表!$M$3:$N$34,2,FALSE)),"",VLOOKUP(一般!C402,コード表!$D$3:$E$7,2,FALSE)&amp;VLOOKUP(一般!D402,コード表!$G$3:$H$67,2,FALSE)&amp;VLOOKUP(一般!E402,コード表!$J$3:$K$15,2,FALSE)&amp;VLOOKUP(一般!F402,コード表!$M$3:$N$34,2,FALSE)))</f>
        <v>0</v>
      </c>
      <c r="C398" s="17" t="str">
        <f>一般!I402&amp;" "&amp;一般!J402</f>
        <v xml:space="preserve"> </v>
      </c>
      <c r="D398" s="17" t="str">
        <f>一般!G402&amp;" "&amp;一般!H402</f>
        <v xml:space="preserve"> </v>
      </c>
      <c r="E398" s="18" t="str">
        <f>IF(ISERROR(VLOOKUP(一般!K402,コード表!$D$3:$E$7,2,FALSE)&amp;VLOOKUP(一般!L402,コード表!$G$3:$H$67,2,FALSE)&amp;VLOOKUP(一般!M402,コード表!$J$3:$K$15,2,FALSE)&amp;VLOOKUP(一般!N402,コード表!$M$3:$N$34,2,FALSE)),"",VLOOKUP(一般!K402,コード表!$D$3:$E$7,2,FALSE)&amp;VLOOKUP(一般!L402,コード表!$G$3:$H$67,2,FALSE)&amp;VLOOKUP(一般!M402,コード表!$J$3:$K$15,2,FALSE)&amp;VLOOKUP(一般!N402,コード表!$M$3:$N$34,2,FALSE))</f>
        <v/>
      </c>
      <c r="F398" s="18"/>
      <c r="G398" s="18"/>
      <c r="H398" s="18" t="str">
        <f>IF(ISERROR(VLOOKUP(一般!O402,コード表!$S$3:$T$11,2,FALSE)),"",VLOOKUP(一般!O402,コード表!$S$3:$T$11,2,FALSE))</f>
        <v/>
      </c>
      <c r="I398" s="18" t="str">
        <f>IF(ISERROR(VLOOKUP(一般!P402,コード表!$D$3:$E$7,2,FALSE)&amp;VLOOKUP(一般!Q402,コード表!$G$3:$H$67,2,FALSE)&amp;VLOOKUP(一般!R402,コード表!$J$3:$K$15,2,FALSE)&amp;VLOOKUP(一般!S402,コード表!$M$3:$N$34,2,FALSE)),"",VLOOKUP(一般!P402,コード表!$D$3:$E$7,2,FALSE)&amp;VLOOKUP(一般!Q402,コード表!$G$3:$H$67,2,FALSE)&amp;VLOOKUP(一般!R402,コード表!$J$3:$K$15,2,FALSE)&amp;VLOOKUP(一般!S402,コード表!$M$3:$N$34,2,FALSE))</f>
        <v/>
      </c>
      <c r="J398" s="8">
        <f>一般!T402</f>
        <v>0</v>
      </c>
      <c r="K398" s="8" t="str">
        <f>IF(ISERROR(VLOOKUP(一般!U402,コード表!$P$3:$Q$52,2,FALSE)),"",VLOOKUP(一般!U402,コード表!$P$3:$Q$52,2,FALSE))</f>
        <v/>
      </c>
    </row>
    <row r="399" spans="1:11" ht="20.100000000000001" customHeight="1" x14ac:dyDescent="0.15">
      <c r="A399" s="8">
        <v>710</v>
      </c>
      <c r="B399" s="18" t="b">
        <f>IF(一般!B403="出",IF(ISERROR(VLOOKUP(一般!C403,コード表!$D$3:$E$7,2,FALSE)&amp;VLOOKUP(一般!D403,コード表!$G$3:$H$67,2,FALSE)&amp;VLOOKUP(一般!E403,コード表!$J$3:$K$15,2,FALSE)&amp;VLOOKUP(一般!F403,コード表!$M$3:$N$34,2,FALSE)),"",VLOOKUP(一般!C403,コード表!$D$3:$E$7,2,FALSE)&amp;VLOOKUP(一般!D403,コード表!$G$3:$H$67,2,FALSE)&amp;VLOOKUP(一般!E403,コード表!$J$3:$K$15,2,FALSE)&amp;VLOOKUP(一般!F403,コード表!$M$3:$N$34,2,FALSE)))</f>
        <v>0</v>
      </c>
      <c r="C399" s="17" t="str">
        <f>一般!I403&amp;" "&amp;一般!J403</f>
        <v xml:space="preserve"> </v>
      </c>
      <c r="D399" s="17" t="str">
        <f>一般!G403&amp;" "&amp;一般!H403</f>
        <v xml:space="preserve"> </v>
      </c>
      <c r="E399" s="18" t="str">
        <f>IF(ISERROR(VLOOKUP(一般!K403,コード表!$D$3:$E$7,2,FALSE)&amp;VLOOKUP(一般!L403,コード表!$G$3:$H$67,2,FALSE)&amp;VLOOKUP(一般!M403,コード表!$J$3:$K$15,2,FALSE)&amp;VLOOKUP(一般!N403,コード表!$M$3:$N$34,2,FALSE)),"",VLOOKUP(一般!K403,コード表!$D$3:$E$7,2,FALSE)&amp;VLOOKUP(一般!L403,コード表!$G$3:$H$67,2,FALSE)&amp;VLOOKUP(一般!M403,コード表!$J$3:$K$15,2,FALSE)&amp;VLOOKUP(一般!N403,コード表!$M$3:$N$34,2,FALSE))</f>
        <v/>
      </c>
      <c r="F399" s="18"/>
      <c r="G399" s="18"/>
      <c r="H399" s="18" t="str">
        <f>IF(ISERROR(VLOOKUP(一般!O403,コード表!$S$3:$T$11,2,FALSE)),"",VLOOKUP(一般!O403,コード表!$S$3:$T$11,2,FALSE))</f>
        <v/>
      </c>
      <c r="I399" s="18" t="str">
        <f>IF(ISERROR(VLOOKUP(一般!P403,コード表!$D$3:$E$7,2,FALSE)&amp;VLOOKUP(一般!Q403,コード表!$G$3:$H$67,2,FALSE)&amp;VLOOKUP(一般!R403,コード表!$J$3:$K$15,2,FALSE)&amp;VLOOKUP(一般!S403,コード表!$M$3:$N$34,2,FALSE)),"",VLOOKUP(一般!P403,コード表!$D$3:$E$7,2,FALSE)&amp;VLOOKUP(一般!Q403,コード表!$G$3:$H$67,2,FALSE)&amp;VLOOKUP(一般!R403,コード表!$J$3:$K$15,2,FALSE)&amp;VLOOKUP(一般!S403,コード表!$M$3:$N$34,2,FALSE))</f>
        <v/>
      </c>
      <c r="J399" s="8">
        <f>一般!T403</f>
        <v>0</v>
      </c>
      <c r="K399" s="8" t="str">
        <f>IF(ISERROR(VLOOKUP(一般!U403,コード表!$P$3:$Q$52,2,FALSE)),"",VLOOKUP(一般!U403,コード表!$P$3:$Q$52,2,FALSE))</f>
        <v/>
      </c>
    </row>
    <row r="400" spans="1:11" ht="20.100000000000001" customHeight="1" x14ac:dyDescent="0.15">
      <c r="A400" s="8">
        <v>710</v>
      </c>
      <c r="B400" s="18" t="b">
        <f>IF(一般!B404="出",IF(ISERROR(VLOOKUP(一般!C404,コード表!$D$3:$E$7,2,FALSE)&amp;VLOOKUP(一般!D404,コード表!$G$3:$H$67,2,FALSE)&amp;VLOOKUP(一般!E404,コード表!$J$3:$K$15,2,FALSE)&amp;VLOOKUP(一般!F404,コード表!$M$3:$N$34,2,FALSE)),"",VLOOKUP(一般!C404,コード表!$D$3:$E$7,2,FALSE)&amp;VLOOKUP(一般!D404,コード表!$G$3:$H$67,2,FALSE)&amp;VLOOKUP(一般!E404,コード表!$J$3:$K$15,2,FALSE)&amp;VLOOKUP(一般!F404,コード表!$M$3:$N$34,2,FALSE)))</f>
        <v>0</v>
      </c>
      <c r="C400" s="17" t="str">
        <f>一般!I404&amp;" "&amp;一般!J404</f>
        <v xml:space="preserve"> </v>
      </c>
      <c r="D400" s="17" t="str">
        <f>一般!G404&amp;" "&amp;一般!H404</f>
        <v xml:space="preserve"> </v>
      </c>
      <c r="E400" s="18" t="str">
        <f>IF(ISERROR(VLOOKUP(一般!K404,コード表!$D$3:$E$7,2,FALSE)&amp;VLOOKUP(一般!L404,コード表!$G$3:$H$67,2,FALSE)&amp;VLOOKUP(一般!M404,コード表!$J$3:$K$15,2,FALSE)&amp;VLOOKUP(一般!N404,コード表!$M$3:$N$34,2,FALSE)),"",VLOOKUP(一般!K404,コード表!$D$3:$E$7,2,FALSE)&amp;VLOOKUP(一般!L404,コード表!$G$3:$H$67,2,FALSE)&amp;VLOOKUP(一般!M404,コード表!$J$3:$K$15,2,FALSE)&amp;VLOOKUP(一般!N404,コード表!$M$3:$N$34,2,FALSE))</f>
        <v/>
      </c>
      <c r="F400" s="18"/>
      <c r="G400" s="18"/>
      <c r="H400" s="18" t="str">
        <f>IF(ISERROR(VLOOKUP(一般!O404,コード表!$S$3:$T$11,2,FALSE)),"",VLOOKUP(一般!O404,コード表!$S$3:$T$11,2,FALSE))</f>
        <v/>
      </c>
      <c r="I400" s="18" t="str">
        <f>IF(ISERROR(VLOOKUP(一般!P404,コード表!$D$3:$E$7,2,FALSE)&amp;VLOOKUP(一般!Q404,コード表!$G$3:$H$67,2,FALSE)&amp;VLOOKUP(一般!R404,コード表!$J$3:$K$15,2,FALSE)&amp;VLOOKUP(一般!S404,コード表!$M$3:$N$34,2,FALSE)),"",VLOOKUP(一般!P404,コード表!$D$3:$E$7,2,FALSE)&amp;VLOOKUP(一般!Q404,コード表!$G$3:$H$67,2,FALSE)&amp;VLOOKUP(一般!R404,コード表!$J$3:$K$15,2,FALSE)&amp;VLOOKUP(一般!S404,コード表!$M$3:$N$34,2,FALSE))</f>
        <v/>
      </c>
      <c r="J400" s="8">
        <f>一般!T404</f>
        <v>0</v>
      </c>
      <c r="K400" s="8" t="str">
        <f>IF(ISERROR(VLOOKUP(一般!U404,コード表!$P$3:$Q$52,2,FALSE)),"",VLOOKUP(一般!U404,コード表!$P$3:$Q$52,2,FALSE))</f>
        <v/>
      </c>
    </row>
    <row r="401" spans="1:11" ht="20.100000000000001" customHeight="1" x14ac:dyDescent="0.15">
      <c r="A401" s="8">
        <v>710</v>
      </c>
      <c r="B401" s="18" t="b">
        <f>IF(一般!B405="出",IF(ISERROR(VLOOKUP(一般!C405,コード表!$D$3:$E$7,2,FALSE)&amp;VLOOKUP(一般!D405,コード表!$G$3:$H$67,2,FALSE)&amp;VLOOKUP(一般!E405,コード表!$J$3:$K$15,2,FALSE)&amp;VLOOKUP(一般!F405,コード表!$M$3:$N$34,2,FALSE)),"",VLOOKUP(一般!C405,コード表!$D$3:$E$7,2,FALSE)&amp;VLOOKUP(一般!D405,コード表!$G$3:$H$67,2,FALSE)&amp;VLOOKUP(一般!E405,コード表!$J$3:$K$15,2,FALSE)&amp;VLOOKUP(一般!F405,コード表!$M$3:$N$34,2,FALSE)))</f>
        <v>0</v>
      </c>
      <c r="C401" s="17" t="str">
        <f>一般!I405&amp;" "&amp;一般!J405</f>
        <v xml:space="preserve"> </v>
      </c>
      <c r="D401" s="17" t="str">
        <f>一般!G405&amp;" "&amp;一般!H405</f>
        <v xml:space="preserve"> </v>
      </c>
      <c r="E401" s="18" t="str">
        <f>IF(ISERROR(VLOOKUP(一般!K405,コード表!$D$3:$E$7,2,FALSE)&amp;VLOOKUP(一般!L405,コード表!$G$3:$H$67,2,FALSE)&amp;VLOOKUP(一般!M405,コード表!$J$3:$K$15,2,FALSE)&amp;VLOOKUP(一般!N405,コード表!$M$3:$N$34,2,FALSE)),"",VLOOKUP(一般!K405,コード表!$D$3:$E$7,2,FALSE)&amp;VLOOKUP(一般!L405,コード表!$G$3:$H$67,2,FALSE)&amp;VLOOKUP(一般!M405,コード表!$J$3:$K$15,2,FALSE)&amp;VLOOKUP(一般!N405,コード表!$M$3:$N$34,2,FALSE))</f>
        <v/>
      </c>
      <c r="F401" s="18"/>
      <c r="G401" s="18"/>
      <c r="H401" s="18" t="str">
        <f>IF(ISERROR(VLOOKUP(一般!O405,コード表!$S$3:$T$11,2,FALSE)),"",VLOOKUP(一般!O405,コード表!$S$3:$T$11,2,FALSE))</f>
        <v/>
      </c>
      <c r="I401" s="18" t="str">
        <f>IF(ISERROR(VLOOKUP(一般!P405,コード表!$D$3:$E$7,2,FALSE)&amp;VLOOKUP(一般!Q405,コード表!$G$3:$H$67,2,FALSE)&amp;VLOOKUP(一般!R405,コード表!$J$3:$K$15,2,FALSE)&amp;VLOOKUP(一般!S405,コード表!$M$3:$N$34,2,FALSE)),"",VLOOKUP(一般!P405,コード表!$D$3:$E$7,2,FALSE)&amp;VLOOKUP(一般!Q405,コード表!$G$3:$H$67,2,FALSE)&amp;VLOOKUP(一般!R405,コード表!$J$3:$K$15,2,FALSE)&amp;VLOOKUP(一般!S405,コード表!$M$3:$N$34,2,FALSE))</f>
        <v/>
      </c>
      <c r="J401" s="8">
        <f>一般!T405</f>
        <v>0</v>
      </c>
      <c r="K401" s="8" t="str">
        <f>IF(ISERROR(VLOOKUP(一般!U405,コード表!$P$3:$Q$52,2,FALSE)),"",VLOOKUP(一般!U405,コード表!$P$3:$Q$52,2,FALSE))</f>
        <v/>
      </c>
    </row>
    <row r="402" spans="1:11" ht="20.100000000000001" customHeight="1" x14ac:dyDescent="0.15">
      <c r="A402" s="8">
        <v>710</v>
      </c>
      <c r="B402" s="18" t="b">
        <f>IF(一般!B406="出",IF(ISERROR(VLOOKUP(一般!C406,コード表!$D$3:$E$7,2,FALSE)&amp;VLOOKUP(一般!D406,コード表!$G$3:$H$67,2,FALSE)&amp;VLOOKUP(一般!E406,コード表!$J$3:$K$15,2,FALSE)&amp;VLOOKUP(一般!F406,コード表!$M$3:$N$34,2,FALSE)),"",VLOOKUP(一般!C406,コード表!$D$3:$E$7,2,FALSE)&amp;VLOOKUP(一般!D406,コード表!$G$3:$H$67,2,FALSE)&amp;VLOOKUP(一般!E406,コード表!$J$3:$K$15,2,FALSE)&amp;VLOOKUP(一般!F406,コード表!$M$3:$N$34,2,FALSE)))</f>
        <v>0</v>
      </c>
      <c r="C402" s="17" t="str">
        <f>一般!I406&amp;" "&amp;一般!J406</f>
        <v xml:space="preserve"> </v>
      </c>
      <c r="D402" s="17" t="str">
        <f>一般!G406&amp;" "&amp;一般!H406</f>
        <v xml:space="preserve"> </v>
      </c>
      <c r="E402" s="18" t="str">
        <f>IF(ISERROR(VLOOKUP(一般!K406,コード表!$D$3:$E$7,2,FALSE)&amp;VLOOKUP(一般!L406,コード表!$G$3:$H$67,2,FALSE)&amp;VLOOKUP(一般!M406,コード表!$J$3:$K$15,2,FALSE)&amp;VLOOKUP(一般!N406,コード表!$M$3:$N$34,2,FALSE)),"",VLOOKUP(一般!K406,コード表!$D$3:$E$7,2,FALSE)&amp;VLOOKUP(一般!L406,コード表!$G$3:$H$67,2,FALSE)&amp;VLOOKUP(一般!M406,コード表!$J$3:$K$15,2,FALSE)&amp;VLOOKUP(一般!N406,コード表!$M$3:$N$34,2,FALSE))</f>
        <v/>
      </c>
      <c r="F402" s="18"/>
      <c r="G402" s="18"/>
      <c r="H402" s="18" t="str">
        <f>IF(ISERROR(VLOOKUP(一般!O406,コード表!$S$3:$T$11,2,FALSE)),"",VLOOKUP(一般!O406,コード表!$S$3:$T$11,2,FALSE))</f>
        <v/>
      </c>
      <c r="I402" s="18" t="str">
        <f>IF(ISERROR(VLOOKUP(一般!P406,コード表!$D$3:$E$7,2,FALSE)&amp;VLOOKUP(一般!Q406,コード表!$G$3:$H$67,2,FALSE)&amp;VLOOKUP(一般!R406,コード表!$J$3:$K$15,2,FALSE)&amp;VLOOKUP(一般!S406,コード表!$M$3:$N$34,2,FALSE)),"",VLOOKUP(一般!P406,コード表!$D$3:$E$7,2,FALSE)&amp;VLOOKUP(一般!Q406,コード表!$G$3:$H$67,2,FALSE)&amp;VLOOKUP(一般!R406,コード表!$J$3:$K$15,2,FALSE)&amp;VLOOKUP(一般!S406,コード表!$M$3:$N$34,2,FALSE))</f>
        <v/>
      </c>
      <c r="J402" s="8">
        <f>一般!T406</f>
        <v>0</v>
      </c>
      <c r="K402" s="8" t="str">
        <f>IF(ISERROR(VLOOKUP(一般!U406,コード表!$P$3:$Q$52,2,FALSE)),"",VLOOKUP(一般!U406,コード表!$P$3:$Q$52,2,FALSE))</f>
        <v/>
      </c>
    </row>
    <row r="403" spans="1:11" ht="20.100000000000001" customHeight="1" x14ac:dyDescent="0.15">
      <c r="A403" s="8">
        <v>710</v>
      </c>
      <c r="B403" s="18" t="b">
        <f>IF(一般!B407="出",IF(ISERROR(VLOOKUP(一般!C407,コード表!$D$3:$E$7,2,FALSE)&amp;VLOOKUP(一般!D407,コード表!$G$3:$H$67,2,FALSE)&amp;VLOOKUP(一般!E407,コード表!$J$3:$K$15,2,FALSE)&amp;VLOOKUP(一般!F407,コード表!$M$3:$N$34,2,FALSE)),"",VLOOKUP(一般!C407,コード表!$D$3:$E$7,2,FALSE)&amp;VLOOKUP(一般!D407,コード表!$G$3:$H$67,2,FALSE)&amp;VLOOKUP(一般!E407,コード表!$J$3:$K$15,2,FALSE)&amp;VLOOKUP(一般!F407,コード表!$M$3:$N$34,2,FALSE)))</f>
        <v>0</v>
      </c>
      <c r="C403" s="17" t="str">
        <f>一般!I407&amp;" "&amp;一般!J407</f>
        <v xml:space="preserve"> </v>
      </c>
      <c r="D403" s="17" t="str">
        <f>一般!G407&amp;" "&amp;一般!H407</f>
        <v xml:space="preserve"> </v>
      </c>
      <c r="E403" s="18" t="str">
        <f>IF(ISERROR(VLOOKUP(一般!K407,コード表!$D$3:$E$7,2,FALSE)&amp;VLOOKUP(一般!L407,コード表!$G$3:$H$67,2,FALSE)&amp;VLOOKUP(一般!M407,コード表!$J$3:$K$15,2,FALSE)&amp;VLOOKUP(一般!N407,コード表!$M$3:$N$34,2,FALSE)),"",VLOOKUP(一般!K407,コード表!$D$3:$E$7,2,FALSE)&amp;VLOOKUP(一般!L407,コード表!$G$3:$H$67,2,FALSE)&amp;VLOOKUP(一般!M407,コード表!$J$3:$K$15,2,FALSE)&amp;VLOOKUP(一般!N407,コード表!$M$3:$N$34,2,FALSE))</f>
        <v/>
      </c>
      <c r="F403" s="18"/>
      <c r="G403" s="18"/>
      <c r="H403" s="18" t="str">
        <f>IF(ISERROR(VLOOKUP(一般!O407,コード表!$S$3:$T$11,2,FALSE)),"",VLOOKUP(一般!O407,コード表!$S$3:$T$11,2,FALSE))</f>
        <v/>
      </c>
      <c r="I403" s="18" t="str">
        <f>IF(ISERROR(VLOOKUP(一般!P407,コード表!$D$3:$E$7,2,FALSE)&amp;VLOOKUP(一般!Q407,コード表!$G$3:$H$67,2,FALSE)&amp;VLOOKUP(一般!R407,コード表!$J$3:$K$15,2,FALSE)&amp;VLOOKUP(一般!S407,コード表!$M$3:$N$34,2,FALSE)),"",VLOOKUP(一般!P407,コード表!$D$3:$E$7,2,FALSE)&amp;VLOOKUP(一般!Q407,コード表!$G$3:$H$67,2,FALSE)&amp;VLOOKUP(一般!R407,コード表!$J$3:$K$15,2,FALSE)&amp;VLOOKUP(一般!S407,コード表!$M$3:$N$34,2,FALSE))</f>
        <v/>
      </c>
      <c r="J403" s="8">
        <f>一般!T407</f>
        <v>0</v>
      </c>
      <c r="K403" s="8" t="str">
        <f>IF(ISERROR(VLOOKUP(一般!U407,コード表!$P$3:$Q$52,2,FALSE)),"",VLOOKUP(一般!U407,コード表!$P$3:$Q$52,2,FALSE))</f>
        <v/>
      </c>
    </row>
    <row r="404" spans="1:11" ht="20.100000000000001" customHeight="1" x14ac:dyDescent="0.15">
      <c r="A404" s="8">
        <v>710</v>
      </c>
      <c r="B404" s="18" t="b">
        <f>IF(一般!B408="出",IF(ISERROR(VLOOKUP(一般!C408,コード表!$D$3:$E$7,2,FALSE)&amp;VLOOKUP(一般!D408,コード表!$G$3:$H$67,2,FALSE)&amp;VLOOKUP(一般!E408,コード表!$J$3:$K$15,2,FALSE)&amp;VLOOKUP(一般!F408,コード表!$M$3:$N$34,2,FALSE)),"",VLOOKUP(一般!C408,コード表!$D$3:$E$7,2,FALSE)&amp;VLOOKUP(一般!D408,コード表!$G$3:$H$67,2,FALSE)&amp;VLOOKUP(一般!E408,コード表!$J$3:$K$15,2,FALSE)&amp;VLOOKUP(一般!F408,コード表!$M$3:$N$34,2,FALSE)))</f>
        <v>0</v>
      </c>
      <c r="C404" s="17" t="str">
        <f>一般!I408&amp;" "&amp;一般!J408</f>
        <v xml:space="preserve"> </v>
      </c>
      <c r="D404" s="17" t="str">
        <f>一般!G408&amp;" "&amp;一般!H408</f>
        <v xml:space="preserve"> </v>
      </c>
      <c r="E404" s="18" t="str">
        <f>IF(ISERROR(VLOOKUP(一般!K408,コード表!$D$3:$E$7,2,FALSE)&amp;VLOOKUP(一般!L408,コード表!$G$3:$H$67,2,FALSE)&amp;VLOOKUP(一般!M408,コード表!$J$3:$K$15,2,FALSE)&amp;VLOOKUP(一般!N408,コード表!$M$3:$N$34,2,FALSE)),"",VLOOKUP(一般!K408,コード表!$D$3:$E$7,2,FALSE)&amp;VLOOKUP(一般!L408,コード表!$G$3:$H$67,2,FALSE)&amp;VLOOKUP(一般!M408,コード表!$J$3:$K$15,2,FALSE)&amp;VLOOKUP(一般!N408,コード表!$M$3:$N$34,2,FALSE))</f>
        <v/>
      </c>
      <c r="F404" s="18"/>
      <c r="G404" s="18"/>
      <c r="H404" s="18" t="str">
        <f>IF(ISERROR(VLOOKUP(一般!O408,コード表!$S$3:$T$11,2,FALSE)),"",VLOOKUP(一般!O408,コード表!$S$3:$T$11,2,FALSE))</f>
        <v/>
      </c>
      <c r="I404" s="18" t="str">
        <f>IF(ISERROR(VLOOKUP(一般!P408,コード表!$D$3:$E$7,2,FALSE)&amp;VLOOKUP(一般!Q408,コード表!$G$3:$H$67,2,FALSE)&amp;VLOOKUP(一般!R408,コード表!$J$3:$K$15,2,FALSE)&amp;VLOOKUP(一般!S408,コード表!$M$3:$N$34,2,FALSE)),"",VLOOKUP(一般!P408,コード表!$D$3:$E$7,2,FALSE)&amp;VLOOKUP(一般!Q408,コード表!$G$3:$H$67,2,FALSE)&amp;VLOOKUP(一般!R408,コード表!$J$3:$K$15,2,FALSE)&amp;VLOOKUP(一般!S408,コード表!$M$3:$N$34,2,FALSE))</f>
        <v/>
      </c>
      <c r="J404" s="8">
        <f>一般!T408</f>
        <v>0</v>
      </c>
      <c r="K404" s="8" t="str">
        <f>IF(ISERROR(VLOOKUP(一般!U408,コード表!$P$3:$Q$52,2,FALSE)),"",VLOOKUP(一般!U408,コード表!$P$3:$Q$52,2,FALSE))</f>
        <v/>
      </c>
    </row>
    <row r="405" spans="1:11" ht="20.100000000000001" customHeight="1" x14ac:dyDescent="0.15">
      <c r="A405" s="8">
        <v>710</v>
      </c>
      <c r="B405" s="18" t="b">
        <f>IF(一般!B409="出",IF(ISERROR(VLOOKUP(一般!C409,コード表!$D$3:$E$7,2,FALSE)&amp;VLOOKUP(一般!D409,コード表!$G$3:$H$67,2,FALSE)&amp;VLOOKUP(一般!E409,コード表!$J$3:$K$15,2,FALSE)&amp;VLOOKUP(一般!F409,コード表!$M$3:$N$34,2,FALSE)),"",VLOOKUP(一般!C409,コード表!$D$3:$E$7,2,FALSE)&amp;VLOOKUP(一般!D409,コード表!$G$3:$H$67,2,FALSE)&amp;VLOOKUP(一般!E409,コード表!$J$3:$K$15,2,FALSE)&amp;VLOOKUP(一般!F409,コード表!$M$3:$N$34,2,FALSE)))</f>
        <v>0</v>
      </c>
      <c r="C405" s="17" t="str">
        <f>一般!I409&amp;" "&amp;一般!J409</f>
        <v xml:space="preserve"> </v>
      </c>
      <c r="D405" s="17" t="str">
        <f>一般!G409&amp;" "&amp;一般!H409</f>
        <v xml:space="preserve"> </v>
      </c>
      <c r="E405" s="18" t="str">
        <f>IF(ISERROR(VLOOKUP(一般!K409,コード表!$D$3:$E$7,2,FALSE)&amp;VLOOKUP(一般!L409,コード表!$G$3:$H$67,2,FALSE)&amp;VLOOKUP(一般!M409,コード表!$J$3:$K$15,2,FALSE)&amp;VLOOKUP(一般!N409,コード表!$M$3:$N$34,2,FALSE)),"",VLOOKUP(一般!K409,コード表!$D$3:$E$7,2,FALSE)&amp;VLOOKUP(一般!L409,コード表!$G$3:$H$67,2,FALSE)&amp;VLOOKUP(一般!M409,コード表!$J$3:$K$15,2,FALSE)&amp;VLOOKUP(一般!N409,コード表!$M$3:$N$34,2,FALSE))</f>
        <v/>
      </c>
      <c r="F405" s="18"/>
      <c r="G405" s="18"/>
      <c r="H405" s="18" t="str">
        <f>IF(ISERROR(VLOOKUP(一般!O409,コード表!$S$3:$T$11,2,FALSE)),"",VLOOKUP(一般!O409,コード表!$S$3:$T$11,2,FALSE))</f>
        <v/>
      </c>
      <c r="I405" s="18" t="str">
        <f>IF(ISERROR(VLOOKUP(一般!P409,コード表!$D$3:$E$7,2,FALSE)&amp;VLOOKUP(一般!Q409,コード表!$G$3:$H$67,2,FALSE)&amp;VLOOKUP(一般!R409,コード表!$J$3:$K$15,2,FALSE)&amp;VLOOKUP(一般!S409,コード表!$M$3:$N$34,2,FALSE)),"",VLOOKUP(一般!P409,コード表!$D$3:$E$7,2,FALSE)&amp;VLOOKUP(一般!Q409,コード表!$G$3:$H$67,2,FALSE)&amp;VLOOKUP(一般!R409,コード表!$J$3:$K$15,2,FALSE)&amp;VLOOKUP(一般!S409,コード表!$M$3:$N$34,2,FALSE))</f>
        <v/>
      </c>
      <c r="J405" s="8">
        <f>一般!T409</f>
        <v>0</v>
      </c>
      <c r="K405" s="8" t="str">
        <f>IF(ISERROR(VLOOKUP(一般!U409,コード表!$P$3:$Q$52,2,FALSE)),"",VLOOKUP(一般!U409,コード表!$P$3:$Q$52,2,FALSE))</f>
        <v/>
      </c>
    </row>
    <row r="406" spans="1:11" ht="20.100000000000001" customHeight="1" x14ac:dyDescent="0.15">
      <c r="A406" s="8">
        <v>710</v>
      </c>
      <c r="B406" s="18" t="b">
        <f>IF(一般!B410="出",IF(ISERROR(VLOOKUP(一般!C410,コード表!$D$3:$E$7,2,FALSE)&amp;VLOOKUP(一般!D410,コード表!$G$3:$H$67,2,FALSE)&amp;VLOOKUP(一般!E410,コード表!$J$3:$K$15,2,FALSE)&amp;VLOOKUP(一般!F410,コード表!$M$3:$N$34,2,FALSE)),"",VLOOKUP(一般!C410,コード表!$D$3:$E$7,2,FALSE)&amp;VLOOKUP(一般!D410,コード表!$G$3:$H$67,2,FALSE)&amp;VLOOKUP(一般!E410,コード表!$J$3:$K$15,2,FALSE)&amp;VLOOKUP(一般!F410,コード表!$M$3:$N$34,2,FALSE)))</f>
        <v>0</v>
      </c>
      <c r="C406" s="17" t="str">
        <f>一般!I410&amp;" "&amp;一般!J410</f>
        <v xml:space="preserve"> </v>
      </c>
      <c r="D406" s="17" t="str">
        <f>一般!G410&amp;" "&amp;一般!H410</f>
        <v xml:space="preserve"> </v>
      </c>
      <c r="E406" s="18" t="str">
        <f>IF(ISERROR(VLOOKUP(一般!K410,コード表!$D$3:$E$7,2,FALSE)&amp;VLOOKUP(一般!L410,コード表!$G$3:$H$67,2,FALSE)&amp;VLOOKUP(一般!M410,コード表!$J$3:$K$15,2,FALSE)&amp;VLOOKUP(一般!N410,コード表!$M$3:$N$34,2,FALSE)),"",VLOOKUP(一般!K410,コード表!$D$3:$E$7,2,FALSE)&amp;VLOOKUP(一般!L410,コード表!$G$3:$H$67,2,FALSE)&amp;VLOOKUP(一般!M410,コード表!$J$3:$K$15,2,FALSE)&amp;VLOOKUP(一般!N410,コード表!$M$3:$N$34,2,FALSE))</f>
        <v/>
      </c>
      <c r="F406" s="18"/>
      <c r="G406" s="18"/>
      <c r="H406" s="18" t="str">
        <f>IF(ISERROR(VLOOKUP(一般!O410,コード表!$S$3:$T$11,2,FALSE)),"",VLOOKUP(一般!O410,コード表!$S$3:$T$11,2,FALSE))</f>
        <v/>
      </c>
      <c r="I406" s="18" t="str">
        <f>IF(ISERROR(VLOOKUP(一般!P410,コード表!$D$3:$E$7,2,FALSE)&amp;VLOOKUP(一般!Q410,コード表!$G$3:$H$67,2,FALSE)&amp;VLOOKUP(一般!R410,コード表!$J$3:$K$15,2,FALSE)&amp;VLOOKUP(一般!S410,コード表!$M$3:$N$34,2,FALSE)),"",VLOOKUP(一般!P410,コード表!$D$3:$E$7,2,FALSE)&amp;VLOOKUP(一般!Q410,コード表!$G$3:$H$67,2,FALSE)&amp;VLOOKUP(一般!R410,コード表!$J$3:$K$15,2,FALSE)&amp;VLOOKUP(一般!S410,コード表!$M$3:$N$34,2,FALSE))</f>
        <v/>
      </c>
      <c r="J406" s="8">
        <f>一般!T410</f>
        <v>0</v>
      </c>
      <c r="K406" s="8" t="str">
        <f>IF(ISERROR(VLOOKUP(一般!U410,コード表!$P$3:$Q$52,2,FALSE)),"",VLOOKUP(一般!U410,コード表!$P$3:$Q$52,2,FALSE))</f>
        <v/>
      </c>
    </row>
    <row r="407" spans="1:11" ht="20.100000000000001" customHeight="1" x14ac:dyDescent="0.15">
      <c r="A407" s="8">
        <v>710</v>
      </c>
      <c r="B407" s="18" t="b">
        <f>IF(一般!B411="出",IF(ISERROR(VLOOKUP(一般!C411,コード表!$D$3:$E$7,2,FALSE)&amp;VLOOKUP(一般!D411,コード表!$G$3:$H$67,2,FALSE)&amp;VLOOKUP(一般!E411,コード表!$J$3:$K$15,2,FALSE)&amp;VLOOKUP(一般!F411,コード表!$M$3:$N$34,2,FALSE)),"",VLOOKUP(一般!C411,コード表!$D$3:$E$7,2,FALSE)&amp;VLOOKUP(一般!D411,コード表!$G$3:$H$67,2,FALSE)&amp;VLOOKUP(一般!E411,コード表!$J$3:$K$15,2,FALSE)&amp;VLOOKUP(一般!F411,コード表!$M$3:$N$34,2,FALSE)))</f>
        <v>0</v>
      </c>
      <c r="C407" s="17" t="str">
        <f>一般!I411&amp;" "&amp;一般!J411</f>
        <v xml:space="preserve"> </v>
      </c>
      <c r="D407" s="17" t="str">
        <f>一般!G411&amp;" "&amp;一般!H411</f>
        <v xml:space="preserve"> </v>
      </c>
      <c r="E407" s="18" t="str">
        <f>IF(ISERROR(VLOOKUP(一般!K411,コード表!$D$3:$E$7,2,FALSE)&amp;VLOOKUP(一般!L411,コード表!$G$3:$H$67,2,FALSE)&amp;VLOOKUP(一般!M411,コード表!$J$3:$K$15,2,FALSE)&amp;VLOOKUP(一般!N411,コード表!$M$3:$N$34,2,FALSE)),"",VLOOKUP(一般!K411,コード表!$D$3:$E$7,2,FALSE)&amp;VLOOKUP(一般!L411,コード表!$G$3:$H$67,2,FALSE)&amp;VLOOKUP(一般!M411,コード表!$J$3:$K$15,2,FALSE)&amp;VLOOKUP(一般!N411,コード表!$M$3:$N$34,2,FALSE))</f>
        <v/>
      </c>
      <c r="F407" s="18"/>
      <c r="G407" s="18"/>
      <c r="H407" s="18" t="str">
        <f>IF(ISERROR(VLOOKUP(一般!O411,コード表!$S$3:$T$11,2,FALSE)),"",VLOOKUP(一般!O411,コード表!$S$3:$T$11,2,FALSE))</f>
        <v/>
      </c>
      <c r="I407" s="18" t="str">
        <f>IF(ISERROR(VLOOKUP(一般!P411,コード表!$D$3:$E$7,2,FALSE)&amp;VLOOKUP(一般!Q411,コード表!$G$3:$H$67,2,FALSE)&amp;VLOOKUP(一般!R411,コード表!$J$3:$K$15,2,FALSE)&amp;VLOOKUP(一般!S411,コード表!$M$3:$N$34,2,FALSE)),"",VLOOKUP(一般!P411,コード表!$D$3:$E$7,2,FALSE)&amp;VLOOKUP(一般!Q411,コード表!$G$3:$H$67,2,FALSE)&amp;VLOOKUP(一般!R411,コード表!$J$3:$K$15,2,FALSE)&amp;VLOOKUP(一般!S411,コード表!$M$3:$N$34,2,FALSE))</f>
        <v/>
      </c>
      <c r="J407" s="8">
        <f>一般!T411</f>
        <v>0</v>
      </c>
      <c r="K407" s="8" t="str">
        <f>IF(ISERROR(VLOOKUP(一般!U411,コード表!$P$3:$Q$52,2,FALSE)),"",VLOOKUP(一般!U411,コード表!$P$3:$Q$52,2,FALSE))</f>
        <v/>
      </c>
    </row>
    <row r="408" spans="1:11" ht="20.100000000000001" customHeight="1" x14ac:dyDescent="0.15">
      <c r="A408" s="8">
        <v>710</v>
      </c>
      <c r="B408" s="18" t="b">
        <f>IF(一般!B412="出",IF(ISERROR(VLOOKUP(一般!C412,コード表!$D$3:$E$7,2,FALSE)&amp;VLOOKUP(一般!D412,コード表!$G$3:$H$67,2,FALSE)&amp;VLOOKUP(一般!E412,コード表!$J$3:$K$15,2,FALSE)&amp;VLOOKUP(一般!F412,コード表!$M$3:$N$34,2,FALSE)),"",VLOOKUP(一般!C412,コード表!$D$3:$E$7,2,FALSE)&amp;VLOOKUP(一般!D412,コード表!$G$3:$H$67,2,FALSE)&amp;VLOOKUP(一般!E412,コード表!$J$3:$K$15,2,FALSE)&amp;VLOOKUP(一般!F412,コード表!$M$3:$N$34,2,FALSE)))</f>
        <v>0</v>
      </c>
      <c r="C408" s="17" t="str">
        <f>一般!I412&amp;" "&amp;一般!J412</f>
        <v xml:space="preserve"> </v>
      </c>
      <c r="D408" s="17" t="str">
        <f>一般!G412&amp;" "&amp;一般!H412</f>
        <v xml:space="preserve"> </v>
      </c>
      <c r="E408" s="18" t="str">
        <f>IF(ISERROR(VLOOKUP(一般!K412,コード表!$D$3:$E$7,2,FALSE)&amp;VLOOKUP(一般!L412,コード表!$G$3:$H$67,2,FALSE)&amp;VLOOKUP(一般!M412,コード表!$J$3:$K$15,2,FALSE)&amp;VLOOKUP(一般!N412,コード表!$M$3:$N$34,2,FALSE)),"",VLOOKUP(一般!K412,コード表!$D$3:$E$7,2,FALSE)&amp;VLOOKUP(一般!L412,コード表!$G$3:$H$67,2,FALSE)&amp;VLOOKUP(一般!M412,コード表!$J$3:$K$15,2,FALSE)&amp;VLOOKUP(一般!N412,コード表!$M$3:$N$34,2,FALSE))</f>
        <v/>
      </c>
      <c r="F408" s="18"/>
      <c r="G408" s="18"/>
      <c r="H408" s="18" t="str">
        <f>IF(ISERROR(VLOOKUP(一般!O412,コード表!$S$3:$T$11,2,FALSE)),"",VLOOKUP(一般!O412,コード表!$S$3:$T$11,2,FALSE))</f>
        <v/>
      </c>
      <c r="I408" s="18" t="str">
        <f>IF(ISERROR(VLOOKUP(一般!P412,コード表!$D$3:$E$7,2,FALSE)&amp;VLOOKUP(一般!Q412,コード表!$G$3:$H$67,2,FALSE)&amp;VLOOKUP(一般!R412,コード表!$J$3:$K$15,2,FALSE)&amp;VLOOKUP(一般!S412,コード表!$M$3:$N$34,2,FALSE)),"",VLOOKUP(一般!P412,コード表!$D$3:$E$7,2,FALSE)&amp;VLOOKUP(一般!Q412,コード表!$G$3:$H$67,2,FALSE)&amp;VLOOKUP(一般!R412,コード表!$J$3:$K$15,2,FALSE)&amp;VLOOKUP(一般!S412,コード表!$M$3:$N$34,2,FALSE))</f>
        <v/>
      </c>
      <c r="J408" s="8">
        <f>一般!T412</f>
        <v>0</v>
      </c>
      <c r="K408" s="8" t="str">
        <f>IF(ISERROR(VLOOKUP(一般!U412,コード表!$P$3:$Q$52,2,FALSE)),"",VLOOKUP(一般!U412,コード表!$P$3:$Q$52,2,FALSE))</f>
        <v/>
      </c>
    </row>
    <row r="409" spans="1:11" ht="20.100000000000001" customHeight="1" x14ac:dyDescent="0.15">
      <c r="A409" s="8">
        <v>710</v>
      </c>
      <c r="B409" s="18" t="b">
        <f>IF(一般!B413="出",IF(ISERROR(VLOOKUP(一般!C413,コード表!$D$3:$E$7,2,FALSE)&amp;VLOOKUP(一般!D413,コード表!$G$3:$H$67,2,FALSE)&amp;VLOOKUP(一般!E413,コード表!$J$3:$K$15,2,FALSE)&amp;VLOOKUP(一般!F413,コード表!$M$3:$N$34,2,FALSE)),"",VLOOKUP(一般!C413,コード表!$D$3:$E$7,2,FALSE)&amp;VLOOKUP(一般!D413,コード表!$G$3:$H$67,2,FALSE)&amp;VLOOKUP(一般!E413,コード表!$J$3:$K$15,2,FALSE)&amp;VLOOKUP(一般!F413,コード表!$M$3:$N$34,2,FALSE)))</f>
        <v>0</v>
      </c>
      <c r="C409" s="17" t="str">
        <f>一般!I413&amp;" "&amp;一般!J413</f>
        <v xml:space="preserve"> </v>
      </c>
      <c r="D409" s="17" t="str">
        <f>一般!G413&amp;" "&amp;一般!H413</f>
        <v xml:space="preserve"> </v>
      </c>
      <c r="E409" s="18" t="str">
        <f>IF(ISERROR(VLOOKUP(一般!K413,コード表!$D$3:$E$7,2,FALSE)&amp;VLOOKUP(一般!L413,コード表!$G$3:$H$67,2,FALSE)&amp;VLOOKUP(一般!M413,コード表!$J$3:$K$15,2,FALSE)&amp;VLOOKUP(一般!N413,コード表!$M$3:$N$34,2,FALSE)),"",VLOOKUP(一般!K413,コード表!$D$3:$E$7,2,FALSE)&amp;VLOOKUP(一般!L413,コード表!$G$3:$H$67,2,FALSE)&amp;VLOOKUP(一般!M413,コード表!$J$3:$K$15,2,FALSE)&amp;VLOOKUP(一般!N413,コード表!$M$3:$N$34,2,FALSE))</f>
        <v/>
      </c>
      <c r="F409" s="18"/>
      <c r="G409" s="18"/>
      <c r="H409" s="18" t="str">
        <f>IF(ISERROR(VLOOKUP(一般!O413,コード表!$S$3:$T$11,2,FALSE)),"",VLOOKUP(一般!O413,コード表!$S$3:$T$11,2,FALSE))</f>
        <v/>
      </c>
      <c r="I409" s="18" t="str">
        <f>IF(ISERROR(VLOOKUP(一般!P413,コード表!$D$3:$E$7,2,FALSE)&amp;VLOOKUP(一般!Q413,コード表!$G$3:$H$67,2,FALSE)&amp;VLOOKUP(一般!R413,コード表!$J$3:$K$15,2,FALSE)&amp;VLOOKUP(一般!S413,コード表!$M$3:$N$34,2,FALSE)),"",VLOOKUP(一般!P413,コード表!$D$3:$E$7,2,FALSE)&amp;VLOOKUP(一般!Q413,コード表!$G$3:$H$67,2,FALSE)&amp;VLOOKUP(一般!R413,コード表!$J$3:$K$15,2,FALSE)&amp;VLOOKUP(一般!S413,コード表!$M$3:$N$34,2,FALSE))</f>
        <v/>
      </c>
      <c r="J409" s="8">
        <f>一般!T413</f>
        <v>0</v>
      </c>
      <c r="K409" s="8" t="str">
        <f>IF(ISERROR(VLOOKUP(一般!U413,コード表!$P$3:$Q$52,2,FALSE)),"",VLOOKUP(一般!U413,コード表!$P$3:$Q$52,2,FALSE))</f>
        <v/>
      </c>
    </row>
    <row r="410" spans="1:11" ht="20.100000000000001" customHeight="1" x14ac:dyDescent="0.15">
      <c r="A410" s="8">
        <v>710</v>
      </c>
      <c r="B410" s="18" t="b">
        <f>IF(一般!B414="出",IF(ISERROR(VLOOKUP(一般!C414,コード表!$D$3:$E$7,2,FALSE)&amp;VLOOKUP(一般!D414,コード表!$G$3:$H$67,2,FALSE)&amp;VLOOKUP(一般!E414,コード表!$J$3:$K$15,2,FALSE)&amp;VLOOKUP(一般!F414,コード表!$M$3:$N$34,2,FALSE)),"",VLOOKUP(一般!C414,コード表!$D$3:$E$7,2,FALSE)&amp;VLOOKUP(一般!D414,コード表!$G$3:$H$67,2,FALSE)&amp;VLOOKUP(一般!E414,コード表!$J$3:$K$15,2,FALSE)&amp;VLOOKUP(一般!F414,コード表!$M$3:$N$34,2,FALSE)))</f>
        <v>0</v>
      </c>
      <c r="C410" s="17" t="str">
        <f>一般!I414&amp;" "&amp;一般!J414</f>
        <v xml:space="preserve"> </v>
      </c>
      <c r="D410" s="17" t="str">
        <f>一般!G414&amp;" "&amp;一般!H414</f>
        <v xml:space="preserve"> </v>
      </c>
      <c r="E410" s="18" t="str">
        <f>IF(ISERROR(VLOOKUP(一般!K414,コード表!$D$3:$E$7,2,FALSE)&amp;VLOOKUP(一般!L414,コード表!$G$3:$H$67,2,FALSE)&amp;VLOOKUP(一般!M414,コード表!$J$3:$K$15,2,FALSE)&amp;VLOOKUP(一般!N414,コード表!$M$3:$N$34,2,FALSE)),"",VLOOKUP(一般!K414,コード表!$D$3:$E$7,2,FALSE)&amp;VLOOKUP(一般!L414,コード表!$G$3:$H$67,2,FALSE)&amp;VLOOKUP(一般!M414,コード表!$J$3:$K$15,2,FALSE)&amp;VLOOKUP(一般!N414,コード表!$M$3:$N$34,2,FALSE))</f>
        <v/>
      </c>
      <c r="F410" s="18"/>
      <c r="G410" s="18"/>
      <c r="H410" s="18" t="str">
        <f>IF(ISERROR(VLOOKUP(一般!O414,コード表!$S$3:$T$11,2,FALSE)),"",VLOOKUP(一般!O414,コード表!$S$3:$T$11,2,FALSE))</f>
        <v/>
      </c>
      <c r="I410" s="18" t="str">
        <f>IF(ISERROR(VLOOKUP(一般!P414,コード表!$D$3:$E$7,2,FALSE)&amp;VLOOKUP(一般!Q414,コード表!$G$3:$H$67,2,FALSE)&amp;VLOOKUP(一般!R414,コード表!$J$3:$K$15,2,FALSE)&amp;VLOOKUP(一般!S414,コード表!$M$3:$N$34,2,FALSE)),"",VLOOKUP(一般!P414,コード表!$D$3:$E$7,2,FALSE)&amp;VLOOKUP(一般!Q414,コード表!$G$3:$H$67,2,FALSE)&amp;VLOOKUP(一般!R414,コード表!$J$3:$K$15,2,FALSE)&amp;VLOOKUP(一般!S414,コード表!$M$3:$N$34,2,FALSE))</f>
        <v/>
      </c>
      <c r="J410" s="8">
        <f>一般!T414</f>
        <v>0</v>
      </c>
      <c r="K410" s="8" t="str">
        <f>IF(ISERROR(VLOOKUP(一般!U414,コード表!$P$3:$Q$52,2,FALSE)),"",VLOOKUP(一般!U414,コード表!$P$3:$Q$52,2,FALSE))</f>
        <v/>
      </c>
    </row>
    <row r="411" spans="1:11" ht="20.100000000000001" customHeight="1" x14ac:dyDescent="0.15">
      <c r="A411" s="8">
        <v>710</v>
      </c>
      <c r="B411" s="18" t="b">
        <f>IF(一般!B415="出",IF(ISERROR(VLOOKUP(一般!C415,コード表!$D$3:$E$7,2,FALSE)&amp;VLOOKUP(一般!D415,コード表!$G$3:$H$67,2,FALSE)&amp;VLOOKUP(一般!E415,コード表!$J$3:$K$15,2,FALSE)&amp;VLOOKUP(一般!F415,コード表!$M$3:$N$34,2,FALSE)),"",VLOOKUP(一般!C415,コード表!$D$3:$E$7,2,FALSE)&amp;VLOOKUP(一般!D415,コード表!$G$3:$H$67,2,FALSE)&amp;VLOOKUP(一般!E415,コード表!$J$3:$K$15,2,FALSE)&amp;VLOOKUP(一般!F415,コード表!$M$3:$N$34,2,FALSE)))</f>
        <v>0</v>
      </c>
      <c r="C411" s="17" t="str">
        <f>一般!I415&amp;" "&amp;一般!J415</f>
        <v xml:space="preserve"> </v>
      </c>
      <c r="D411" s="17" t="str">
        <f>一般!G415&amp;" "&amp;一般!H415</f>
        <v xml:space="preserve"> </v>
      </c>
      <c r="E411" s="18" t="str">
        <f>IF(ISERROR(VLOOKUP(一般!K415,コード表!$D$3:$E$7,2,FALSE)&amp;VLOOKUP(一般!L415,コード表!$G$3:$H$67,2,FALSE)&amp;VLOOKUP(一般!M415,コード表!$J$3:$K$15,2,FALSE)&amp;VLOOKUP(一般!N415,コード表!$M$3:$N$34,2,FALSE)),"",VLOOKUP(一般!K415,コード表!$D$3:$E$7,2,FALSE)&amp;VLOOKUP(一般!L415,コード表!$G$3:$H$67,2,FALSE)&amp;VLOOKUP(一般!M415,コード表!$J$3:$K$15,2,FALSE)&amp;VLOOKUP(一般!N415,コード表!$M$3:$N$34,2,FALSE))</f>
        <v/>
      </c>
      <c r="F411" s="18"/>
      <c r="G411" s="18"/>
      <c r="H411" s="18" t="str">
        <f>IF(ISERROR(VLOOKUP(一般!O415,コード表!$S$3:$T$11,2,FALSE)),"",VLOOKUP(一般!O415,コード表!$S$3:$T$11,2,FALSE))</f>
        <v/>
      </c>
      <c r="I411" s="18" t="str">
        <f>IF(ISERROR(VLOOKUP(一般!P415,コード表!$D$3:$E$7,2,FALSE)&amp;VLOOKUP(一般!Q415,コード表!$G$3:$H$67,2,FALSE)&amp;VLOOKUP(一般!R415,コード表!$J$3:$K$15,2,FALSE)&amp;VLOOKUP(一般!S415,コード表!$M$3:$N$34,2,FALSE)),"",VLOOKUP(一般!P415,コード表!$D$3:$E$7,2,FALSE)&amp;VLOOKUP(一般!Q415,コード表!$G$3:$H$67,2,FALSE)&amp;VLOOKUP(一般!R415,コード表!$J$3:$K$15,2,FALSE)&amp;VLOOKUP(一般!S415,コード表!$M$3:$N$34,2,FALSE))</f>
        <v/>
      </c>
      <c r="J411" s="8">
        <f>一般!T415</f>
        <v>0</v>
      </c>
      <c r="K411" s="8" t="str">
        <f>IF(ISERROR(VLOOKUP(一般!U415,コード表!$P$3:$Q$52,2,FALSE)),"",VLOOKUP(一般!U415,コード表!$P$3:$Q$52,2,FALSE))</f>
        <v/>
      </c>
    </row>
    <row r="412" spans="1:11" ht="20.100000000000001" customHeight="1" x14ac:dyDescent="0.15">
      <c r="A412" s="8">
        <v>710</v>
      </c>
      <c r="B412" s="18" t="b">
        <f>IF(一般!B416="出",IF(ISERROR(VLOOKUP(一般!C416,コード表!$D$3:$E$7,2,FALSE)&amp;VLOOKUP(一般!D416,コード表!$G$3:$H$67,2,FALSE)&amp;VLOOKUP(一般!E416,コード表!$J$3:$K$15,2,FALSE)&amp;VLOOKUP(一般!F416,コード表!$M$3:$N$34,2,FALSE)),"",VLOOKUP(一般!C416,コード表!$D$3:$E$7,2,FALSE)&amp;VLOOKUP(一般!D416,コード表!$G$3:$H$67,2,FALSE)&amp;VLOOKUP(一般!E416,コード表!$J$3:$K$15,2,FALSE)&amp;VLOOKUP(一般!F416,コード表!$M$3:$N$34,2,FALSE)))</f>
        <v>0</v>
      </c>
      <c r="C412" s="17" t="str">
        <f>一般!I416&amp;" "&amp;一般!J416</f>
        <v xml:space="preserve"> </v>
      </c>
      <c r="D412" s="17" t="str">
        <f>一般!G416&amp;" "&amp;一般!H416</f>
        <v xml:space="preserve"> </v>
      </c>
      <c r="E412" s="18" t="str">
        <f>IF(ISERROR(VLOOKUP(一般!K416,コード表!$D$3:$E$7,2,FALSE)&amp;VLOOKUP(一般!L416,コード表!$G$3:$H$67,2,FALSE)&amp;VLOOKUP(一般!M416,コード表!$J$3:$K$15,2,FALSE)&amp;VLOOKUP(一般!N416,コード表!$M$3:$N$34,2,FALSE)),"",VLOOKUP(一般!K416,コード表!$D$3:$E$7,2,FALSE)&amp;VLOOKUP(一般!L416,コード表!$G$3:$H$67,2,FALSE)&amp;VLOOKUP(一般!M416,コード表!$J$3:$K$15,2,FALSE)&amp;VLOOKUP(一般!N416,コード表!$M$3:$N$34,2,FALSE))</f>
        <v/>
      </c>
      <c r="F412" s="18"/>
      <c r="G412" s="18"/>
      <c r="H412" s="18" t="str">
        <f>IF(ISERROR(VLOOKUP(一般!O416,コード表!$S$3:$T$11,2,FALSE)),"",VLOOKUP(一般!O416,コード表!$S$3:$T$11,2,FALSE))</f>
        <v/>
      </c>
      <c r="I412" s="18" t="str">
        <f>IF(ISERROR(VLOOKUP(一般!P416,コード表!$D$3:$E$7,2,FALSE)&amp;VLOOKUP(一般!Q416,コード表!$G$3:$H$67,2,FALSE)&amp;VLOOKUP(一般!R416,コード表!$J$3:$K$15,2,FALSE)&amp;VLOOKUP(一般!S416,コード表!$M$3:$N$34,2,FALSE)),"",VLOOKUP(一般!P416,コード表!$D$3:$E$7,2,FALSE)&amp;VLOOKUP(一般!Q416,コード表!$G$3:$H$67,2,FALSE)&amp;VLOOKUP(一般!R416,コード表!$J$3:$K$15,2,FALSE)&amp;VLOOKUP(一般!S416,コード表!$M$3:$N$34,2,FALSE))</f>
        <v/>
      </c>
      <c r="J412" s="8">
        <f>一般!T416</f>
        <v>0</v>
      </c>
      <c r="K412" s="8" t="str">
        <f>IF(ISERROR(VLOOKUP(一般!U416,コード表!$P$3:$Q$52,2,FALSE)),"",VLOOKUP(一般!U416,コード表!$P$3:$Q$52,2,FALSE))</f>
        <v/>
      </c>
    </row>
    <row r="413" spans="1:11" ht="20.100000000000001" customHeight="1" x14ac:dyDescent="0.15">
      <c r="A413" s="8">
        <v>710</v>
      </c>
      <c r="B413" s="18" t="b">
        <f>IF(一般!B417="出",IF(ISERROR(VLOOKUP(一般!C417,コード表!$D$3:$E$7,2,FALSE)&amp;VLOOKUP(一般!D417,コード表!$G$3:$H$67,2,FALSE)&amp;VLOOKUP(一般!E417,コード表!$J$3:$K$15,2,FALSE)&amp;VLOOKUP(一般!F417,コード表!$M$3:$N$34,2,FALSE)),"",VLOOKUP(一般!C417,コード表!$D$3:$E$7,2,FALSE)&amp;VLOOKUP(一般!D417,コード表!$G$3:$H$67,2,FALSE)&amp;VLOOKUP(一般!E417,コード表!$J$3:$K$15,2,FALSE)&amp;VLOOKUP(一般!F417,コード表!$M$3:$N$34,2,FALSE)))</f>
        <v>0</v>
      </c>
      <c r="C413" s="17" t="str">
        <f>一般!I417&amp;" "&amp;一般!J417</f>
        <v xml:space="preserve"> </v>
      </c>
      <c r="D413" s="17" t="str">
        <f>一般!G417&amp;" "&amp;一般!H417</f>
        <v xml:space="preserve"> </v>
      </c>
      <c r="E413" s="18" t="str">
        <f>IF(ISERROR(VLOOKUP(一般!K417,コード表!$D$3:$E$7,2,FALSE)&amp;VLOOKUP(一般!L417,コード表!$G$3:$H$67,2,FALSE)&amp;VLOOKUP(一般!M417,コード表!$J$3:$K$15,2,FALSE)&amp;VLOOKUP(一般!N417,コード表!$M$3:$N$34,2,FALSE)),"",VLOOKUP(一般!K417,コード表!$D$3:$E$7,2,FALSE)&amp;VLOOKUP(一般!L417,コード表!$G$3:$H$67,2,FALSE)&amp;VLOOKUP(一般!M417,コード表!$J$3:$K$15,2,FALSE)&amp;VLOOKUP(一般!N417,コード表!$M$3:$N$34,2,FALSE))</f>
        <v/>
      </c>
      <c r="F413" s="18"/>
      <c r="G413" s="18"/>
      <c r="H413" s="18" t="str">
        <f>IF(ISERROR(VLOOKUP(一般!O417,コード表!$S$3:$T$11,2,FALSE)),"",VLOOKUP(一般!O417,コード表!$S$3:$T$11,2,FALSE))</f>
        <v/>
      </c>
      <c r="I413" s="18" t="str">
        <f>IF(ISERROR(VLOOKUP(一般!P417,コード表!$D$3:$E$7,2,FALSE)&amp;VLOOKUP(一般!Q417,コード表!$G$3:$H$67,2,FALSE)&amp;VLOOKUP(一般!R417,コード表!$J$3:$K$15,2,FALSE)&amp;VLOOKUP(一般!S417,コード表!$M$3:$N$34,2,FALSE)),"",VLOOKUP(一般!P417,コード表!$D$3:$E$7,2,FALSE)&amp;VLOOKUP(一般!Q417,コード表!$G$3:$H$67,2,FALSE)&amp;VLOOKUP(一般!R417,コード表!$J$3:$K$15,2,FALSE)&amp;VLOOKUP(一般!S417,コード表!$M$3:$N$34,2,FALSE))</f>
        <v/>
      </c>
      <c r="J413" s="8">
        <f>一般!T417</f>
        <v>0</v>
      </c>
      <c r="K413" s="8" t="str">
        <f>IF(ISERROR(VLOOKUP(一般!U417,コード表!$P$3:$Q$52,2,FALSE)),"",VLOOKUP(一般!U417,コード表!$P$3:$Q$52,2,FALSE))</f>
        <v/>
      </c>
    </row>
    <row r="414" spans="1:11" ht="20.100000000000001" customHeight="1" x14ac:dyDescent="0.15">
      <c r="A414" s="8">
        <v>710</v>
      </c>
      <c r="B414" s="18" t="b">
        <f>IF(一般!B418="出",IF(ISERROR(VLOOKUP(一般!C418,コード表!$D$3:$E$7,2,FALSE)&amp;VLOOKUP(一般!D418,コード表!$G$3:$H$67,2,FALSE)&amp;VLOOKUP(一般!E418,コード表!$J$3:$K$15,2,FALSE)&amp;VLOOKUP(一般!F418,コード表!$M$3:$N$34,2,FALSE)),"",VLOOKUP(一般!C418,コード表!$D$3:$E$7,2,FALSE)&amp;VLOOKUP(一般!D418,コード表!$G$3:$H$67,2,FALSE)&amp;VLOOKUP(一般!E418,コード表!$J$3:$K$15,2,FALSE)&amp;VLOOKUP(一般!F418,コード表!$M$3:$N$34,2,FALSE)))</f>
        <v>0</v>
      </c>
      <c r="C414" s="17" t="str">
        <f>一般!I418&amp;" "&amp;一般!J418</f>
        <v xml:space="preserve"> </v>
      </c>
      <c r="D414" s="17" t="str">
        <f>一般!G418&amp;" "&amp;一般!H418</f>
        <v xml:space="preserve"> </v>
      </c>
      <c r="E414" s="18" t="str">
        <f>IF(ISERROR(VLOOKUP(一般!K418,コード表!$D$3:$E$7,2,FALSE)&amp;VLOOKUP(一般!L418,コード表!$G$3:$H$67,2,FALSE)&amp;VLOOKUP(一般!M418,コード表!$J$3:$K$15,2,FALSE)&amp;VLOOKUP(一般!N418,コード表!$M$3:$N$34,2,FALSE)),"",VLOOKUP(一般!K418,コード表!$D$3:$E$7,2,FALSE)&amp;VLOOKUP(一般!L418,コード表!$G$3:$H$67,2,FALSE)&amp;VLOOKUP(一般!M418,コード表!$J$3:$K$15,2,FALSE)&amp;VLOOKUP(一般!N418,コード表!$M$3:$N$34,2,FALSE))</f>
        <v/>
      </c>
      <c r="F414" s="18"/>
      <c r="G414" s="18"/>
      <c r="H414" s="18" t="str">
        <f>IF(ISERROR(VLOOKUP(一般!O418,コード表!$S$3:$T$11,2,FALSE)),"",VLOOKUP(一般!O418,コード表!$S$3:$T$11,2,FALSE))</f>
        <v/>
      </c>
      <c r="I414" s="18" t="str">
        <f>IF(ISERROR(VLOOKUP(一般!P418,コード表!$D$3:$E$7,2,FALSE)&amp;VLOOKUP(一般!Q418,コード表!$G$3:$H$67,2,FALSE)&amp;VLOOKUP(一般!R418,コード表!$J$3:$K$15,2,FALSE)&amp;VLOOKUP(一般!S418,コード表!$M$3:$N$34,2,FALSE)),"",VLOOKUP(一般!P418,コード表!$D$3:$E$7,2,FALSE)&amp;VLOOKUP(一般!Q418,コード表!$G$3:$H$67,2,FALSE)&amp;VLOOKUP(一般!R418,コード表!$J$3:$K$15,2,FALSE)&amp;VLOOKUP(一般!S418,コード表!$M$3:$N$34,2,FALSE))</f>
        <v/>
      </c>
      <c r="J414" s="8">
        <f>一般!T418</f>
        <v>0</v>
      </c>
      <c r="K414" s="8" t="str">
        <f>IF(ISERROR(VLOOKUP(一般!U418,コード表!$P$3:$Q$52,2,FALSE)),"",VLOOKUP(一般!U418,コード表!$P$3:$Q$52,2,FALSE))</f>
        <v/>
      </c>
    </row>
    <row r="415" spans="1:11" ht="20.100000000000001" customHeight="1" x14ac:dyDescent="0.15">
      <c r="A415" s="8">
        <v>710</v>
      </c>
      <c r="B415" s="18" t="b">
        <f>IF(一般!B419="出",IF(ISERROR(VLOOKUP(一般!C419,コード表!$D$3:$E$7,2,FALSE)&amp;VLOOKUP(一般!D419,コード表!$G$3:$H$67,2,FALSE)&amp;VLOOKUP(一般!E419,コード表!$J$3:$K$15,2,FALSE)&amp;VLOOKUP(一般!F419,コード表!$M$3:$N$34,2,FALSE)),"",VLOOKUP(一般!C419,コード表!$D$3:$E$7,2,FALSE)&amp;VLOOKUP(一般!D419,コード表!$G$3:$H$67,2,FALSE)&amp;VLOOKUP(一般!E419,コード表!$J$3:$K$15,2,FALSE)&amp;VLOOKUP(一般!F419,コード表!$M$3:$N$34,2,FALSE)))</f>
        <v>0</v>
      </c>
      <c r="C415" s="17" t="str">
        <f>一般!I419&amp;" "&amp;一般!J419</f>
        <v xml:space="preserve"> </v>
      </c>
      <c r="D415" s="17" t="str">
        <f>一般!G419&amp;" "&amp;一般!H419</f>
        <v xml:space="preserve"> </v>
      </c>
      <c r="E415" s="18" t="str">
        <f>IF(ISERROR(VLOOKUP(一般!K419,コード表!$D$3:$E$7,2,FALSE)&amp;VLOOKUP(一般!L419,コード表!$G$3:$H$67,2,FALSE)&amp;VLOOKUP(一般!M419,コード表!$J$3:$K$15,2,FALSE)&amp;VLOOKUP(一般!N419,コード表!$M$3:$N$34,2,FALSE)),"",VLOOKUP(一般!K419,コード表!$D$3:$E$7,2,FALSE)&amp;VLOOKUP(一般!L419,コード表!$G$3:$H$67,2,FALSE)&amp;VLOOKUP(一般!M419,コード表!$J$3:$K$15,2,FALSE)&amp;VLOOKUP(一般!N419,コード表!$M$3:$N$34,2,FALSE))</f>
        <v/>
      </c>
      <c r="F415" s="18"/>
      <c r="G415" s="18"/>
      <c r="H415" s="18" t="str">
        <f>IF(ISERROR(VLOOKUP(一般!O419,コード表!$S$3:$T$11,2,FALSE)),"",VLOOKUP(一般!O419,コード表!$S$3:$T$11,2,FALSE))</f>
        <v/>
      </c>
      <c r="I415" s="18" t="str">
        <f>IF(ISERROR(VLOOKUP(一般!P419,コード表!$D$3:$E$7,2,FALSE)&amp;VLOOKUP(一般!Q419,コード表!$G$3:$H$67,2,FALSE)&amp;VLOOKUP(一般!R419,コード表!$J$3:$K$15,2,FALSE)&amp;VLOOKUP(一般!S419,コード表!$M$3:$N$34,2,FALSE)),"",VLOOKUP(一般!P419,コード表!$D$3:$E$7,2,FALSE)&amp;VLOOKUP(一般!Q419,コード表!$G$3:$H$67,2,FALSE)&amp;VLOOKUP(一般!R419,コード表!$J$3:$K$15,2,FALSE)&amp;VLOOKUP(一般!S419,コード表!$M$3:$N$34,2,FALSE))</f>
        <v/>
      </c>
      <c r="J415" s="8">
        <f>一般!T419</f>
        <v>0</v>
      </c>
      <c r="K415" s="8" t="str">
        <f>IF(ISERROR(VLOOKUP(一般!U419,コード表!$P$3:$Q$52,2,FALSE)),"",VLOOKUP(一般!U419,コード表!$P$3:$Q$52,2,FALSE))</f>
        <v/>
      </c>
    </row>
    <row r="416" spans="1:11" ht="20.100000000000001" customHeight="1" x14ac:dyDescent="0.15">
      <c r="A416" s="8">
        <v>710</v>
      </c>
      <c r="B416" s="18" t="b">
        <f>IF(一般!B420="出",IF(ISERROR(VLOOKUP(一般!C420,コード表!$D$3:$E$7,2,FALSE)&amp;VLOOKUP(一般!D420,コード表!$G$3:$H$67,2,FALSE)&amp;VLOOKUP(一般!E420,コード表!$J$3:$K$15,2,FALSE)&amp;VLOOKUP(一般!F420,コード表!$M$3:$N$34,2,FALSE)),"",VLOOKUP(一般!C420,コード表!$D$3:$E$7,2,FALSE)&amp;VLOOKUP(一般!D420,コード表!$G$3:$H$67,2,FALSE)&amp;VLOOKUP(一般!E420,コード表!$J$3:$K$15,2,FALSE)&amp;VLOOKUP(一般!F420,コード表!$M$3:$N$34,2,FALSE)))</f>
        <v>0</v>
      </c>
      <c r="C416" s="17" t="str">
        <f>一般!I420&amp;" "&amp;一般!J420</f>
        <v xml:space="preserve"> </v>
      </c>
      <c r="D416" s="17" t="str">
        <f>一般!G420&amp;" "&amp;一般!H420</f>
        <v xml:space="preserve"> </v>
      </c>
      <c r="E416" s="18" t="str">
        <f>IF(ISERROR(VLOOKUP(一般!K420,コード表!$D$3:$E$7,2,FALSE)&amp;VLOOKUP(一般!L420,コード表!$G$3:$H$67,2,FALSE)&amp;VLOOKUP(一般!M420,コード表!$J$3:$K$15,2,FALSE)&amp;VLOOKUP(一般!N420,コード表!$M$3:$N$34,2,FALSE)),"",VLOOKUP(一般!K420,コード表!$D$3:$E$7,2,FALSE)&amp;VLOOKUP(一般!L420,コード表!$G$3:$H$67,2,FALSE)&amp;VLOOKUP(一般!M420,コード表!$J$3:$K$15,2,FALSE)&amp;VLOOKUP(一般!N420,コード表!$M$3:$N$34,2,FALSE))</f>
        <v/>
      </c>
      <c r="F416" s="18"/>
      <c r="G416" s="18"/>
      <c r="H416" s="18" t="str">
        <f>IF(ISERROR(VLOOKUP(一般!O420,コード表!$S$3:$T$11,2,FALSE)),"",VLOOKUP(一般!O420,コード表!$S$3:$T$11,2,FALSE))</f>
        <v/>
      </c>
      <c r="I416" s="18" t="str">
        <f>IF(ISERROR(VLOOKUP(一般!P420,コード表!$D$3:$E$7,2,FALSE)&amp;VLOOKUP(一般!Q420,コード表!$G$3:$H$67,2,FALSE)&amp;VLOOKUP(一般!R420,コード表!$J$3:$K$15,2,FALSE)&amp;VLOOKUP(一般!S420,コード表!$M$3:$N$34,2,FALSE)),"",VLOOKUP(一般!P420,コード表!$D$3:$E$7,2,FALSE)&amp;VLOOKUP(一般!Q420,コード表!$G$3:$H$67,2,FALSE)&amp;VLOOKUP(一般!R420,コード表!$J$3:$K$15,2,FALSE)&amp;VLOOKUP(一般!S420,コード表!$M$3:$N$34,2,FALSE))</f>
        <v/>
      </c>
      <c r="J416" s="8">
        <f>一般!T420</f>
        <v>0</v>
      </c>
      <c r="K416" s="8" t="str">
        <f>IF(ISERROR(VLOOKUP(一般!U420,コード表!$P$3:$Q$52,2,FALSE)),"",VLOOKUP(一般!U420,コード表!$P$3:$Q$52,2,FALSE))</f>
        <v/>
      </c>
    </row>
    <row r="417" spans="1:11" ht="20.100000000000001" customHeight="1" x14ac:dyDescent="0.15">
      <c r="A417" s="8">
        <v>710</v>
      </c>
      <c r="B417" s="18" t="b">
        <f>IF(一般!B421="出",IF(ISERROR(VLOOKUP(一般!C421,コード表!$D$3:$E$7,2,FALSE)&amp;VLOOKUP(一般!D421,コード表!$G$3:$H$67,2,FALSE)&amp;VLOOKUP(一般!E421,コード表!$J$3:$K$15,2,FALSE)&amp;VLOOKUP(一般!F421,コード表!$M$3:$N$34,2,FALSE)),"",VLOOKUP(一般!C421,コード表!$D$3:$E$7,2,FALSE)&amp;VLOOKUP(一般!D421,コード表!$G$3:$H$67,2,FALSE)&amp;VLOOKUP(一般!E421,コード表!$J$3:$K$15,2,FALSE)&amp;VLOOKUP(一般!F421,コード表!$M$3:$N$34,2,FALSE)))</f>
        <v>0</v>
      </c>
      <c r="C417" s="17" t="str">
        <f>一般!I421&amp;" "&amp;一般!J421</f>
        <v xml:space="preserve"> </v>
      </c>
      <c r="D417" s="17" t="str">
        <f>一般!G421&amp;" "&amp;一般!H421</f>
        <v xml:space="preserve"> </v>
      </c>
      <c r="E417" s="18" t="str">
        <f>IF(ISERROR(VLOOKUP(一般!K421,コード表!$D$3:$E$7,2,FALSE)&amp;VLOOKUP(一般!L421,コード表!$G$3:$H$67,2,FALSE)&amp;VLOOKUP(一般!M421,コード表!$J$3:$K$15,2,FALSE)&amp;VLOOKUP(一般!N421,コード表!$M$3:$N$34,2,FALSE)),"",VLOOKUP(一般!K421,コード表!$D$3:$E$7,2,FALSE)&amp;VLOOKUP(一般!L421,コード表!$G$3:$H$67,2,FALSE)&amp;VLOOKUP(一般!M421,コード表!$J$3:$K$15,2,FALSE)&amp;VLOOKUP(一般!N421,コード表!$M$3:$N$34,2,FALSE))</f>
        <v/>
      </c>
      <c r="F417" s="18"/>
      <c r="G417" s="18"/>
      <c r="H417" s="18" t="str">
        <f>IF(ISERROR(VLOOKUP(一般!O421,コード表!$S$3:$T$11,2,FALSE)),"",VLOOKUP(一般!O421,コード表!$S$3:$T$11,2,FALSE))</f>
        <v/>
      </c>
      <c r="I417" s="18" t="str">
        <f>IF(ISERROR(VLOOKUP(一般!P421,コード表!$D$3:$E$7,2,FALSE)&amp;VLOOKUP(一般!Q421,コード表!$G$3:$H$67,2,FALSE)&amp;VLOOKUP(一般!R421,コード表!$J$3:$K$15,2,FALSE)&amp;VLOOKUP(一般!S421,コード表!$M$3:$N$34,2,FALSE)),"",VLOOKUP(一般!P421,コード表!$D$3:$E$7,2,FALSE)&amp;VLOOKUP(一般!Q421,コード表!$G$3:$H$67,2,FALSE)&amp;VLOOKUP(一般!R421,コード表!$J$3:$K$15,2,FALSE)&amp;VLOOKUP(一般!S421,コード表!$M$3:$N$34,2,FALSE))</f>
        <v/>
      </c>
      <c r="J417" s="8">
        <f>一般!T421</f>
        <v>0</v>
      </c>
      <c r="K417" s="8" t="str">
        <f>IF(ISERROR(VLOOKUP(一般!U421,コード表!$P$3:$Q$52,2,FALSE)),"",VLOOKUP(一般!U421,コード表!$P$3:$Q$52,2,FALSE))</f>
        <v/>
      </c>
    </row>
    <row r="418" spans="1:11" ht="20.100000000000001" customHeight="1" x14ac:dyDescent="0.15">
      <c r="A418" s="8">
        <v>710</v>
      </c>
      <c r="B418" s="18" t="b">
        <f>IF(一般!B422="出",IF(ISERROR(VLOOKUP(一般!C422,コード表!$D$3:$E$7,2,FALSE)&amp;VLOOKUP(一般!D422,コード表!$G$3:$H$67,2,FALSE)&amp;VLOOKUP(一般!E422,コード表!$J$3:$K$15,2,FALSE)&amp;VLOOKUP(一般!F422,コード表!$M$3:$N$34,2,FALSE)),"",VLOOKUP(一般!C422,コード表!$D$3:$E$7,2,FALSE)&amp;VLOOKUP(一般!D422,コード表!$G$3:$H$67,2,FALSE)&amp;VLOOKUP(一般!E422,コード表!$J$3:$K$15,2,FALSE)&amp;VLOOKUP(一般!F422,コード表!$M$3:$N$34,2,FALSE)))</f>
        <v>0</v>
      </c>
      <c r="C418" s="17" t="str">
        <f>一般!I422&amp;" "&amp;一般!J422</f>
        <v xml:space="preserve"> </v>
      </c>
      <c r="D418" s="17" t="str">
        <f>一般!G422&amp;" "&amp;一般!H422</f>
        <v xml:space="preserve"> </v>
      </c>
      <c r="E418" s="18" t="str">
        <f>IF(ISERROR(VLOOKUP(一般!K422,コード表!$D$3:$E$7,2,FALSE)&amp;VLOOKUP(一般!L422,コード表!$G$3:$H$67,2,FALSE)&amp;VLOOKUP(一般!M422,コード表!$J$3:$K$15,2,FALSE)&amp;VLOOKUP(一般!N422,コード表!$M$3:$N$34,2,FALSE)),"",VLOOKUP(一般!K422,コード表!$D$3:$E$7,2,FALSE)&amp;VLOOKUP(一般!L422,コード表!$G$3:$H$67,2,FALSE)&amp;VLOOKUP(一般!M422,コード表!$J$3:$K$15,2,FALSE)&amp;VLOOKUP(一般!N422,コード表!$M$3:$N$34,2,FALSE))</f>
        <v/>
      </c>
      <c r="F418" s="18"/>
      <c r="G418" s="18"/>
      <c r="H418" s="18" t="str">
        <f>IF(ISERROR(VLOOKUP(一般!O422,コード表!$S$3:$T$11,2,FALSE)),"",VLOOKUP(一般!O422,コード表!$S$3:$T$11,2,FALSE))</f>
        <v/>
      </c>
      <c r="I418" s="18" t="str">
        <f>IF(ISERROR(VLOOKUP(一般!P422,コード表!$D$3:$E$7,2,FALSE)&amp;VLOOKUP(一般!Q422,コード表!$G$3:$H$67,2,FALSE)&amp;VLOOKUP(一般!R422,コード表!$J$3:$K$15,2,FALSE)&amp;VLOOKUP(一般!S422,コード表!$M$3:$N$34,2,FALSE)),"",VLOOKUP(一般!P422,コード表!$D$3:$E$7,2,FALSE)&amp;VLOOKUP(一般!Q422,コード表!$G$3:$H$67,2,FALSE)&amp;VLOOKUP(一般!R422,コード表!$J$3:$K$15,2,FALSE)&amp;VLOOKUP(一般!S422,コード表!$M$3:$N$34,2,FALSE))</f>
        <v/>
      </c>
      <c r="J418" s="8">
        <f>一般!T422</f>
        <v>0</v>
      </c>
      <c r="K418" s="8" t="str">
        <f>IF(ISERROR(VLOOKUP(一般!U422,コード表!$P$3:$Q$52,2,FALSE)),"",VLOOKUP(一般!U422,コード表!$P$3:$Q$52,2,FALSE))</f>
        <v/>
      </c>
    </row>
    <row r="419" spans="1:11" ht="20.100000000000001" customHeight="1" x14ac:dyDescent="0.15">
      <c r="A419" s="8">
        <v>710</v>
      </c>
      <c r="B419" s="18" t="b">
        <f>IF(一般!B423="出",IF(ISERROR(VLOOKUP(一般!C423,コード表!$D$3:$E$7,2,FALSE)&amp;VLOOKUP(一般!D423,コード表!$G$3:$H$67,2,FALSE)&amp;VLOOKUP(一般!E423,コード表!$J$3:$K$15,2,FALSE)&amp;VLOOKUP(一般!F423,コード表!$M$3:$N$34,2,FALSE)),"",VLOOKUP(一般!C423,コード表!$D$3:$E$7,2,FALSE)&amp;VLOOKUP(一般!D423,コード表!$G$3:$H$67,2,FALSE)&amp;VLOOKUP(一般!E423,コード表!$J$3:$K$15,2,FALSE)&amp;VLOOKUP(一般!F423,コード表!$M$3:$N$34,2,FALSE)))</f>
        <v>0</v>
      </c>
      <c r="C419" s="17" t="str">
        <f>一般!I423&amp;" "&amp;一般!J423</f>
        <v xml:space="preserve"> </v>
      </c>
      <c r="D419" s="17" t="str">
        <f>一般!G423&amp;" "&amp;一般!H423</f>
        <v xml:space="preserve"> </v>
      </c>
      <c r="E419" s="18" t="str">
        <f>IF(ISERROR(VLOOKUP(一般!K423,コード表!$D$3:$E$7,2,FALSE)&amp;VLOOKUP(一般!L423,コード表!$G$3:$H$67,2,FALSE)&amp;VLOOKUP(一般!M423,コード表!$J$3:$K$15,2,FALSE)&amp;VLOOKUP(一般!N423,コード表!$M$3:$N$34,2,FALSE)),"",VLOOKUP(一般!K423,コード表!$D$3:$E$7,2,FALSE)&amp;VLOOKUP(一般!L423,コード表!$G$3:$H$67,2,FALSE)&amp;VLOOKUP(一般!M423,コード表!$J$3:$K$15,2,FALSE)&amp;VLOOKUP(一般!N423,コード表!$M$3:$N$34,2,FALSE))</f>
        <v/>
      </c>
      <c r="F419" s="18"/>
      <c r="G419" s="18"/>
      <c r="H419" s="18" t="str">
        <f>IF(ISERROR(VLOOKUP(一般!O423,コード表!$S$3:$T$11,2,FALSE)),"",VLOOKUP(一般!O423,コード表!$S$3:$T$11,2,FALSE))</f>
        <v/>
      </c>
      <c r="I419" s="18" t="str">
        <f>IF(ISERROR(VLOOKUP(一般!P423,コード表!$D$3:$E$7,2,FALSE)&amp;VLOOKUP(一般!Q423,コード表!$G$3:$H$67,2,FALSE)&amp;VLOOKUP(一般!R423,コード表!$J$3:$K$15,2,FALSE)&amp;VLOOKUP(一般!S423,コード表!$M$3:$N$34,2,FALSE)),"",VLOOKUP(一般!P423,コード表!$D$3:$E$7,2,FALSE)&amp;VLOOKUP(一般!Q423,コード表!$G$3:$H$67,2,FALSE)&amp;VLOOKUP(一般!R423,コード表!$J$3:$K$15,2,FALSE)&amp;VLOOKUP(一般!S423,コード表!$M$3:$N$34,2,FALSE))</f>
        <v/>
      </c>
      <c r="J419" s="8">
        <f>一般!T423</f>
        <v>0</v>
      </c>
      <c r="K419" s="8" t="str">
        <f>IF(ISERROR(VLOOKUP(一般!U423,コード表!$P$3:$Q$52,2,FALSE)),"",VLOOKUP(一般!U423,コード表!$P$3:$Q$52,2,FALSE))</f>
        <v/>
      </c>
    </row>
    <row r="420" spans="1:11" ht="20.100000000000001" customHeight="1" x14ac:dyDescent="0.15">
      <c r="A420" s="8">
        <v>710</v>
      </c>
      <c r="B420" s="18" t="b">
        <f>IF(一般!B424="出",IF(ISERROR(VLOOKUP(一般!C424,コード表!$D$3:$E$7,2,FALSE)&amp;VLOOKUP(一般!D424,コード表!$G$3:$H$67,2,FALSE)&amp;VLOOKUP(一般!E424,コード表!$J$3:$K$15,2,FALSE)&amp;VLOOKUP(一般!F424,コード表!$M$3:$N$34,2,FALSE)),"",VLOOKUP(一般!C424,コード表!$D$3:$E$7,2,FALSE)&amp;VLOOKUP(一般!D424,コード表!$G$3:$H$67,2,FALSE)&amp;VLOOKUP(一般!E424,コード表!$J$3:$K$15,2,FALSE)&amp;VLOOKUP(一般!F424,コード表!$M$3:$N$34,2,FALSE)))</f>
        <v>0</v>
      </c>
      <c r="C420" s="17" t="str">
        <f>一般!I424&amp;" "&amp;一般!J424</f>
        <v xml:space="preserve"> </v>
      </c>
      <c r="D420" s="17" t="str">
        <f>一般!G424&amp;" "&amp;一般!H424</f>
        <v xml:space="preserve"> </v>
      </c>
      <c r="E420" s="18" t="str">
        <f>IF(ISERROR(VLOOKUP(一般!K424,コード表!$D$3:$E$7,2,FALSE)&amp;VLOOKUP(一般!L424,コード表!$G$3:$H$67,2,FALSE)&amp;VLOOKUP(一般!M424,コード表!$J$3:$K$15,2,FALSE)&amp;VLOOKUP(一般!N424,コード表!$M$3:$N$34,2,FALSE)),"",VLOOKUP(一般!K424,コード表!$D$3:$E$7,2,FALSE)&amp;VLOOKUP(一般!L424,コード表!$G$3:$H$67,2,FALSE)&amp;VLOOKUP(一般!M424,コード表!$J$3:$K$15,2,FALSE)&amp;VLOOKUP(一般!N424,コード表!$M$3:$N$34,2,FALSE))</f>
        <v/>
      </c>
      <c r="F420" s="18"/>
      <c r="G420" s="18"/>
      <c r="H420" s="18" t="str">
        <f>IF(ISERROR(VLOOKUP(一般!O424,コード表!$S$3:$T$11,2,FALSE)),"",VLOOKUP(一般!O424,コード表!$S$3:$T$11,2,FALSE))</f>
        <v/>
      </c>
      <c r="I420" s="18" t="str">
        <f>IF(ISERROR(VLOOKUP(一般!P424,コード表!$D$3:$E$7,2,FALSE)&amp;VLOOKUP(一般!Q424,コード表!$G$3:$H$67,2,FALSE)&amp;VLOOKUP(一般!R424,コード表!$J$3:$K$15,2,FALSE)&amp;VLOOKUP(一般!S424,コード表!$M$3:$N$34,2,FALSE)),"",VLOOKUP(一般!P424,コード表!$D$3:$E$7,2,FALSE)&amp;VLOOKUP(一般!Q424,コード表!$G$3:$H$67,2,FALSE)&amp;VLOOKUP(一般!R424,コード表!$J$3:$K$15,2,FALSE)&amp;VLOOKUP(一般!S424,コード表!$M$3:$N$34,2,FALSE))</f>
        <v/>
      </c>
      <c r="J420" s="8">
        <f>一般!T424</f>
        <v>0</v>
      </c>
      <c r="K420" s="8" t="str">
        <f>IF(ISERROR(VLOOKUP(一般!U424,コード表!$P$3:$Q$52,2,FALSE)),"",VLOOKUP(一般!U424,コード表!$P$3:$Q$52,2,FALSE))</f>
        <v/>
      </c>
    </row>
    <row r="421" spans="1:11" ht="20.100000000000001" customHeight="1" x14ac:dyDescent="0.15">
      <c r="A421" s="8">
        <v>710</v>
      </c>
      <c r="B421" s="18" t="b">
        <f>IF(一般!B425="出",IF(ISERROR(VLOOKUP(一般!C425,コード表!$D$3:$E$7,2,FALSE)&amp;VLOOKUP(一般!D425,コード表!$G$3:$H$67,2,FALSE)&amp;VLOOKUP(一般!E425,コード表!$J$3:$K$15,2,FALSE)&amp;VLOOKUP(一般!F425,コード表!$M$3:$N$34,2,FALSE)),"",VLOOKUP(一般!C425,コード表!$D$3:$E$7,2,FALSE)&amp;VLOOKUP(一般!D425,コード表!$G$3:$H$67,2,FALSE)&amp;VLOOKUP(一般!E425,コード表!$J$3:$K$15,2,FALSE)&amp;VLOOKUP(一般!F425,コード表!$M$3:$N$34,2,FALSE)))</f>
        <v>0</v>
      </c>
      <c r="C421" s="17" t="str">
        <f>一般!I425&amp;" "&amp;一般!J425</f>
        <v xml:space="preserve"> </v>
      </c>
      <c r="D421" s="17" t="str">
        <f>一般!G425&amp;" "&amp;一般!H425</f>
        <v xml:space="preserve"> </v>
      </c>
      <c r="E421" s="18" t="str">
        <f>IF(ISERROR(VLOOKUP(一般!K425,コード表!$D$3:$E$7,2,FALSE)&amp;VLOOKUP(一般!L425,コード表!$G$3:$H$67,2,FALSE)&amp;VLOOKUP(一般!M425,コード表!$J$3:$K$15,2,FALSE)&amp;VLOOKUP(一般!N425,コード表!$M$3:$N$34,2,FALSE)),"",VLOOKUP(一般!K425,コード表!$D$3:$E$7,2,FALSE)&amp;VLOOKUP(一般!L425,コード表!$G$3:$H$67,2,FALSE)&amp;VLOOKUP(一般!M425,コード表!$J$3:$K$15,2,FALSE)&amp;VLOOKUP(一般!N425,コード表!$M$3:$N$34,2,FALSE))</f>
        <v/>
      </c>
      <c r="F421" s="18"/>
      <c r="G421" s="18"/>
      <c r="H421" s="18" t="str">
        <f>IF(ISERROR(VLOOKUP(一般!O425,コード表!$S$3:$T$11,2,FALSE)),"",VLOOKUP(一般!O425,コード表!$S$3:$T$11,2,FALSE))</f>
        <v/>
      </c>
      <c r="I421" s="18" t="str">
        <f>IF(ISERROR(VLOOKUP(一般!P425,コード表!$D$3:$E$7,2,FALSE)&amp;VLOOKUP(一般!Q425,コード表!$G$3:$H$67,2,FALSE)&amp;VLOOKUP(一般!R425,コード表!$J$3:$K$15,2,FALSE)&amp;VLOOKUP(一般!S425,コード表!$M$3:$N$34,2,FALSE)),"",VLOOKUP(一般!P425,コード表!$D$3:$E$7,2,FALSE)&amp;VLOOKUP(一般!Q425,コード表!$G$3:$H$67,2,FALSE)&amp;VLOOKUP(一般!R425,コード表!$J$3:$K$15,2,FALSE)&amp;VLOOKUP(一般!S425,コード表!$M$3:$N$34,2,FALSE))</f>
        <v/>
      </c>
      <c r="J421" s="8">
        <f>一般!T425</f>
        <v>0</v>
      </c>
      <c r="K421" s="8" t="str">
        <f>IF(ISERROR(VLOOKUP(一般!U425,コード表!$P$3:$Q$52,2,FALSE)),"",VLOOKUP(一般!U425,コード表!$P$3:$Q$52,2,FALSE))</f>
        <v/>
      </c>
    </row>
    <row r="422" spans="1:11" ht="20.100000000000001" customHeight="1" x14ac:dyDescent="0.15">
      <c r="A422" s="8">
        <v>710</v>
      </c>
      <c r="B422" s="18" t="b">
        <f>IF(一般!B426="出",IF(ISERROR(VLOOKUP(一般!C426,コード表!$D$3:$E$7,2,FALSE)&amp;VLOOKUP(一般!D426,コード表!$G$3:$H$67,2,FALSE)&amp;VLOOKUP(一般!E426,コード表!$J$3:$K$15,2,FALSE)&amp;VLOOKUP(一般!F426,コード表!$M$3:$N$34,2,FALSE)),"",VLOOKUP(一般!C426,コード表!$D$3:$E$7,2,FALSE)&amp;VLOOKUP(一般!D426,コード表!$G$3:$H$67,2,FALSE)&amp;VLOOKUP(一般!E426,コード表!$J$3:$K$15,2,FALSE)&amp;VLOOKUP(一般!F426,コード表!$M$3:$N$34,2,FALSE)))</f>
        <v>0</v>
      </c>
      <c r="C422" s="17" t="str">
        <f>一般!I426&amp;" "&amp;一般!J426</f>
        <v xml:space="preserve"> </v>
      </c>
      <c r="D422" s="17" t="str">
        <f>一般!G426&amp;" "&amp;一般!H426</f>
        <v xml:space="preserve"> </v>
      </c>
      <c r="E422" s="18" t="str">
        <f>IF(ISERROR(VLOOKUP(一般!K426,コード表!$D$3:$E$7,2,FALSE)&amp;VLOOKUP(一般!L426,コード表!$G$3:$H$67,2,FALSE)&amp;VLOOKUP(一般!M426,コード表!$J$3:$K$15,2,FALSE)&amp;VLOOKUP(一般!N426,コード表!$M$3:$N$34,2,FALSE)),"",VLOOKUP(一般!K426,コード表!$D$3:$E$7,2,FALSE)&amp;VLOOKUP(一般!L426,コード表!$G$3:$H$67,2,FALSE)&amp;VLOOKUP(一般!M426,コード表!$J$3:$K$15,2,FALSE)&amp;VLOOKUP(一般!N426,コード表!$M$3:$N$34,2,FALSE))</f>
        <v/>
      </c>
      <c r="F422" s="18"/>
      <c r="G422" s="18"/>
      <c r="H422" s="18" t="str">
        <f>IF(ISERROR(VLOOKUP(一般!O426,コード表!$S$3:$T$11,2,FALSE)),"",VLOOKUP(一般!O426,コード表!$S$3:$T$11,2,FALSE))</f>
        <v/>
      </c>
      <c r="I422" s="18" t="str">
        <f>IF(ISERROR(VLOOKUP(一般!P426,コード表!$D$3:$E$7,2,FALSE)&amp;VLOOKUP(一般!Q426,コード表!$G$3:$H$67,2,FALSE)&amp;VLOOKUP(一般!R426,コード表!$J$3:$K$15,2,FALSE)&amp;VLOOKUP(一般!S426,コード表!$M$3:$N$34,2,FALSE)),"",VLOOKUP(一般!P426,コード表!$D$3:$E$7,2,FALSE)&amp;VLOOKUP(一般!Q426,コード表!$G$3:$H$67,2,FALSE)&amp;VLOOKUP(一般!R426,コード表!$J$3:$K$15,2,FALSE)&amp;VLOOKUP(一般!S426,コード表!$M$3:$N$34,2,FALSE))</f>
        <v/>
      </c>
      <c r="J422" s="8">
        <f>一般!T426</f>
        <v>0</v>
      </c>
      <c r="K422" s="8" t="str">
        <f>IF(ISERROR(VLOOKUP(一般!U426,コード表!$P$3:$Q$52,2,FALSE)),"",VLOOKUP(一般!U426,コード表!$P$3:$Q$52,2,FALSE))</f>
        <v/>
      </c>
    </row>
    <row r="423" spans="1:11" ht="20.100000000000001" customHeight="1" x14ac:dyDescent="0.15">
      <c r="A423" s="8">
        <v>710</v>
      </c>
      <c r="B423" s="18" t="b">
        <f>IF(一般!B427="出",IF(ISERROR(VLOOKUP(一般!C427,コード表!$D$3:$E$7,2,FALSE)&amp;VLOOKUP(一般!D427,コード表!$G$3:$H$67,2,FALSE)&amp;VLOOKUP(一般!E427,コード表!$J$3:$K$15,2,FALSE)&amp;VLOOKUP(一般!F427,コード表!$M$3:$N$34,2,FALSE)),"",VLOOKUP(一般!C427,コード表!$D$3:$E$7,2,FALSE)&amp;VLOOKUP(一般!D427,コード表!$G$3:$H$67,2,FALSE)&amp;VLOOKUP(一般!E427,コード表!$J$3:$K$15,2,FALSE)&amp;VLOOKUP(一般!F427,コード表!$M$3:$N$34,2,FALSE)))</f>
        <v>0</v>
      </c>
      <c r="C423" s="17" t="str">
        <f>一般!I427&amp;" "&amp;一般!J427</f>
        <v xml:space="preserve"> </v>
      </c>
      <c r="D423" s="17" t="str">
        <f>一般!G427&amp;" "&amp;一般!H427</f>
        <v xml:space="preserve"> </v>
      </c>
      <c r="E423" s="18" t="str">
        <f>IF(ISERROR(VLOOKUP(一般!K427,コード表!$D$3:$E$7,2,FALSE)&amp;VLOOKUP(一般!L427,コード表!$G$3:$H$67,2,FALSE)&amp;VLOOKUP(一般!M427,コード表!$J$3:$K$15,2,FALSE)&amp;VLOOKUP(一般!N427,コード表!$M$3:$N$34,2,FALSE)),"",VLOOKUP(一般!K427,コード表!$D$3:$E$7,2,FALSE)&amp;VLOOKUP(一般!L427,コード表!$G$3:$H$67,2,FALSE)&amp;VLOOKUP(一般!M427,コード表!$J$3:$K$15,2,FALSE)&amp;VLOOKUP(一般!N427,コード表!$M$3:$N$34,2,FALSE))</f>
        <v/>
      </c>
      <c r="F423" s="18"/>
      <c r="G423" s="18"/>
      <c r="H423" s="18" t="str">
        <f>IF(ISERROR(VLOOKUP(一般!O427,コード表!$S$3:$T$11,2,FALSE)),"",VLOOKUP(一般!O427,コード表!$S$3:$T$11,2,FALSE))</f>
        <v/>
      </c>
      <c r="I423" s="18" t="str">
        <f>IF(ISERROR(VLOOKUP(一般!P427,コード表!$D$3:$E$7,2,FALSE)&amp;VLOOKUP(一般!Q427,コード表!$G$3:$H$67,2,FALSE)&amp;VLOOKUP(一般!R427,コード表!$J$3:$K$15,2,FALSE)&amp;VLOOKUP(一般!S427,コード表!$M$3:$N$34,2,FALSE)),"",VLOOKUP(一般!P427,コード表!$D$3:$E$7,2,FALSE)&amp;VLOOKUP(一般!Q427,コード表!$G$3:$H$67,2,FALSE)&amp;VLOOKUP(一般!R427,コード表!$J$3:$K$15,2,FALSE)&amp;VLOOKUP(一般!S427,コード表!$M$3:$N$34,2,FALSE))</f>
        <v/>
      </c>
      <c r="J423" s="8">
        <f>一般!T427</f>
        <v>0</v>
      </c>
      <c r="K423" s="8" t="str">
        <f>IF(ISERROR(VLOOKUP(一般!U427,コード表!$P$3:$Q$52,2,FALSE)),"",VLOOKUP(一般!U427,コード表!$P$3:$Q$52,2,FALSE))</f>
        <v/>
      </c>
    </row>
    <row r="424" spans="1:11" ht="20.100000000000001" customHeight="1" x14ac:dyDescent="0.15">
      <c r="A424" s="8">
        <v>710</v>
      </c>
      <c r="B424" s="18" t="b">
        <f>IF(一般!B428="出",IF(ISERROR(VLOOKUP(一般!C428,コード表!$D$3:$E$7,2,FALSE)&amp;VLOOKUP(一般!D428,コード表!$G$3:$H$67,2,FALSE)&amp;VLOOKUP(一般!E428,コード表!$J$3:$K$15,2,FALSE)&amp;VLOOKUP(一般!F428,コード表!$M$3:$N$34,2,FALSE)),"",VLOOKUP(一般!C428,コード表!$D$3:$E$7,2,FALSE)&amp;VLOOKUP(一般!D428,コード表!$G$3:$H$67,2,FALSE)&amp;VLOOKUP(一般!E428,コード表!$J$3:$K$15,2,FALSE)&amp;VLOOKUP(一般!F428,コード表!$M$3:$N$34,2,FALSE)))</f>
        <v>0</v>
      </c>
      <c r="C424" s="17" t="str">
        <f>一般!I428&amp;" "&amp;一般!J428</f>
        <v xml:space="preserve"> </v>
      </c>
      <c r="D424" s="17" t="str">
        <f>一般!G428&amp;" "&amp;一般!H428</f>
        <v xml:space="preserve"> </v>
      </c>
      <c r="E424" s="18" t="str">
        <f>IF(ISERROR(VLOOKUP(一般!K428,コード表!$D$3:$E$7,2,FALSE)&amp;VLOOKUP(一般!L428,コード表!$G$3:$H$67,2,FALSE)&amp;VLOOKUP(一般!M428,コード表!$J$3:$K$15,2,FALSE)&amp;VLOOKUP(一般!N428,コード表!$M$3:$N$34,2,FALSE)),"",VLOOKUP(一般!K428,コード表!$D$3:$E$7,2,FALSE)&amp;VLOOKUP(一般!L428,コード表!$G$3:$H$67,2,FALSE)&amp;VLOOKUP(一般!M428,コード表!$J$3:$K$15,2,FALSE)&amp;VLOOKUP(一般!N428,コード表!$M$3:$N$34,2,FALSE))</f>
        <v/>
      </c>
      <c r="F424" s="18"/>
      <c r="G424" s="18"/>
      <c r="H424" s="18" t="str">
        <f>IF(ISERROR(VLOOKUP(一般!O428,コード表!$S$3:$T$11,2,FALSE)),"",VLOOKUP(一般!O428,コード表!$S$3:$T$11,2,FALSE))</f>
        <v/>
      </c>
      <c r="I424" s="18" t="str">
        <f>IF(ISERROR(VLOOKUP(一般!P428,コード表!$D$3:$E$7,2,FALSE)&amp;VLOOKUP(一般!Q428,コード表!$G$3:$H$67,2,FALSE)&amp;VLOOKUP(一般!R428,コード表!$J$3:$K$15,2,FALSE)&amp;VLOOKUP(一般!S428,コード表!$M$3:$N$34,2,FALSE)),"",VLOOKUP(一般!P428,コード表!$D$3:$E$7,2,FALSE)&amp;VLOOKUP(一般!Q428,コード表!$G$3:$H$67,2,FALSE)&amp;VLOOKUP(一般!R428,コード表!$J$3:$K$15,2,FALSE)&amp;VLOOKUP(一般!S428,コード表!$M$3:$N$34,2,FALSE))</f>
        <v/>
      </c>
      <c r="J424" s="8">
        <f>一般!T428</f>
        <v>0</v>
      </c>
      <c r="K424" s="8" t="str">
        <f>IF(ISERROR(VLOOKUP(一般!U428,コード表!$P$3:$Q$52,2,FALSE)),"",VLOOKUP(一般!U428,コード表!$P$3:$Q$52,2,FALSE))</f>
        <v/>
      </c>
    </row>
    <row r="425" spans="1:11" ht="20.100000000000001" customHeight="1" x14ac:dyDescent="0.15">
      <c r="A425" s="8">
        <v>710</v>
      </c>
      <c r="B425" s="18" t="b">
        <f>IF(一般!B429="出",IF(ISERROR(VLOOKUP(一般!C429,コード表!$D$3:$E$7,2,FALSE)&amp;VLOOKUP(一般!D429,コード表!$G$3:$H$67,2,FALSE)&amp;VLOOKUP(一般!E429,コード表!$J$3:$K$15,2,FALSE)&amp;VLOOKUP(一般!F429,コード表!$M$3:$N$34,2,FALSE)),"",VLOOKUP(一般!C429,コード表!$D$3:$E$7,2,FALSE)&amp;VLOOKUP(一般!D429,コード表!$G$3:$H$67,2,FALSE)&amp;VLOOKUP(一般!E429,コード表!$J$3:$K$15,2,FALSE)&amp;VLOOKUP(一般!F429,コード表!$M$3:$N$34,2,FALSE)))</f>
        <v>0</v>
      </c>
      <c r="C425" s="17" t="str">
        <f>一般!I429&amp;" "&amp;一般!J429</f>
        <v xml:space="preserve"> </v>
      </c>
      <c r="D425" s="17" t="str">
        <f>一般!G429&amp;" "&amp;一般!H429</f>
        <v xml:space="preserve"> </v>
      </c>
      <c r="E425" s="18" t="str">
        <f>IF(ISERROR(VLOOKUP(一般!K429,コード表!$D$3:$E$7,2,FALSE)&amp;VLOOKUP(一般!L429,コード表!$G$3:$H$67,2,FALSE)&amp;VLOOKUP(一般!M429,コード表!$J$3:$K$15,2,FALSE)&amp;VLOOKUP(一般!N429,コード表!$M$3:$N$34,2,FALSE)),"",VLOOKUP(一般!K429,コード表!$D$3:$E$7,2,FALSE)&amp;VLOOKUP(一般!L429,コード表!$G$3:$H$67,2,FALSE)&amp;VLOOKUP(一般!M429,コード表!$J$3:$K$15,2,FALSE)&amp;VLOOKUP(一般!N429,コード表!$M$3:$N$34,2,FALSE))</f>
        <v/>
      </c>
      <c r="F425" s="18"/>
      <c r="G425" s="18"/>
      <c r="H425" s="18" t="str">
        <f>IF(ISERROR(VLOOKUP(一般!O429,コード表!$S$3:$T$11,2,FALSE)),"",VLOOKUP(一般!O429,コード表!$S$3:$T$11,2,FALSE))</f>
        <v/>
      </c>
      <c r="I425" s="18" t="str">
        <f>IF(ISERROR(VLOOKUP(一般!P429,コード表!$D$3:$E$7,2,FALSE)&amp;VLOOKUP(一般!Q429,コード表!$G$3:$H$67,2,FALSE)&amp;VLOOKUP(一般!R429,コード表!$J$3:$K$15,2,FALSE)&amp;VLOOKUP(一般!S429,コード表!$M$3:$N$34,2,FALSE)),"",VLOOKUP(一般!P429,コード表!$D$3:$E$7,2,FALSE)&amp;VLOOKUP(一般!Q429,コード表!$G$3:$H$67,2,FALSE)&amp;VLOOKUP(一般!R429,コード表!$J$3:$K$15,2,FALSE)&amp;VLOOKUP(一般!S429,コード表!$M$3:$N$34,2,FALSE))</f>
        <v/>
      </c>
      <c r="J425" s="8">
        <f>一般!T429</f>
        <v>0</v>
      </c>
      <c r="K425" s="8" t="str">
        <f>IF(ISERROR(VLOOKUP(一般!U429,コード表!$P$3:$Q$52,2,FALSE)),"",VLOOKUP(一般!U429,コード表!$P$3:$Q$52,2,FALSE))</f>
        <v/>
      </c>
    </row>
    <row r="426" spans="1:11" ht="20.100000000000001" customHeight="1" x14ac:dyDescent="0.15">
      <c r="A426" s="8">
        <v>710</v>
      </c>
      <c r="B426" s="18" t="b">
        <f>IF(一般!B430="出",IF(ISERROR(VLOOKUP(一般!C430,コード表!$D$3:$E$7,2,FALSE)&amp;VLOOKUP(一般!D430,コード表!$G$3:$H$67,2,FALSE)&amp;VLOOKUP(一般!E430,コード表!$J$3:$K$15,2,FALSE)&amp;VLOOKUP(一般!F430,コード表!$M$3:$N$34,2,FALSE)),"",VLOOKUP(一般!C430,コード表!$D$3:$E$7,2,FALSE)&amp;VLOOKUP(一般!D430,コード表!$G$3:$H$67,2,FALSE)&amp;VLOOKUP(一般!E430,コード表!$J$3:$K$15,2,FALSE)&amp;VLOOKUP(一般!F430,コード表!$M$3:$N$34,2,FALSE)))</f>
        <v>0</v>
      </c>
      <c r="C426" s="17" t="str">
        <f>一般!I430&amp;" "&amp;一般!J430</f>
        <v xml:space="preserve"> </v>
      </c>
      <c r="D426" s="17" t="str">
        <f>一般!G430&amp;" "&amp;一般!H430</f>
        <v xml:space="preserve"> </v>
      </c>
      <c r="E426" s="18" t="str">
        <f>IF(ISERROR(VLOOKUP(一般!K430,コード表!$D$3:$E$7,2,FALSE)&amp;VLOOKUP(一般!L430,コード表!$G$3:$H$67,2,FALSE)&amp;VLOOKUP(一般!M430,コード表!$J$3:$K$15,2,FALSE)&amp;VLOOKUP(一般!N430,コード表!$M$3:$N$34,2,FALSE)),"",VLOOKUP(一般!K430,コード表!$D$3:$E$7,2,FALSE)&amp;VLOOKUP(一般!L430,コード表!$G$3:$H$67,2,FALSE)&amp;VLOOKUP(一般!M430,コード表!$J$3:$K$15,2,FALSE)&amp;VLOOKUP(一般!N430,コード表!$M$3:$N$34,2,FALSE))</f>
        <v/>
      </c>
      <c r="F426" s="18"/>
      <c r="G426" s="18"/>
      <c r="H426" s="18" t="str">
        <f>IF(ISERROR(VLOOKUP(一般!O430,コード表!$S$3:$T$11,2,FALSE)),"",VLOOKUP(一般!O430,コード表!$S$3:$T$11,2,FALSE))</f>
        <v/>
      </c>
      <c r="I426" s="18" t="str">
        <f>IF(ISERROR(VLOOKUP(一般!P430,コード表!$D$3:$E$7,2,FALSE)&amp;VLOOKUP(一般!Q430,コード表!$G$3:$H$67,2,FALSE)&amp;VLOOKUP(一般!R430,コード表!$J$3:$K$15,2,FALSE)&amp;VLOOKUP(一般!S430,コード表!$M$3:$N$34,2,FALSE)),"",VLOOKUP(一般!P430,コード表!$D$3:$E$7,2,FALSE)&amp;VLOOKUP(一般!Q430,コード表!$G$3:$H$67,2,FALSE)&amp;VLOOKUP(一般!R430,コード表!$J$3:$K$15,2,FALSE)&amp;VLOOKUP(一般!S430,コード表!$M$3:$N$34,2,FALSE))</f>
        <v/>
      </c>
      <c r="J426" s="8">
        <f>一般!T430</f>
        <v>0</v>
      </c>
      <c r="K426" s="8" t="str">
        <f>IF(ISERROR(VLOOKUP(一般!U430,コード表!$P$3:$Q$52,2,FALSE)),"",VLOOKUP(一般!U430,コード表!$P$3:$Q$52,2,FALSE))</f>
        <v/>
      </c>
    </row>
    <row r="427" spans="1:11" ht="20.100000000000001" customHeight="1" x14ac:dyDescent="0.15">
      <c r="A427" s="8">
        <v>710</v>
      </c>
      <c r="B427" s="18" t="b">
        <f>IF(一般!B431="出",IF(ISERROR(VLOOKUP(一般!C431,コード表!$D$3:$E$7,2,FALSE)&amp;VLOOKUP(一般!D431,コード表!$G$3:$H$67,2,FALSE)&amp;VLOOKUP(一般!E431,コード表!$J$3:$K$15,2,FALSE)&amp;VLOOKUP(一般!F431,コード表!$M$3:$N$34,2,FALSE)),"",VLOOKUP(一般!C431,コード表!$D$3:$E$7,2,FALSE)&amp;VLOOKUP(一般!D431,コード表!$G$3:$H$67,2,FALSE)&amp;VLOOKUP(一般!E431,コード表!$J$3:$K$15,2,FALSE)&amp;VLOOKUP(一般!F431,コード表!$M$3:$N$34,2,FALSE)))</f>
        <v>0</v>
      </c>
      <c r="C427" s="17" t="str">
        <f>一般!I431&amp;" "&amp;一般!J431</f>
        <v xml:space="preserve"> </v>
      </c>
      <c r="D427" s="17" t="str">
        <f>一般!G431&amp;" "&amp;一般!H431</f>
        <v xml:space="preserve"> </v>
      </c>
      <c r="E427" s="18" t="str">
        <f>IF(ISERROR(VLOOKUP(一般!K431,コード表!$D$3:$E$7,2,FALSE)&amp;VLOOKUP(一般!L431,コード表!$G$3:$H$67,2,FALSE)&amp;VLOOKUP(一般!M431,コード表!$J$3:$K$15,2,FALSE)&amp;VLOOKUP(一般!N431,コード表!$M$3:$N$34,2,FALSE)),"",VLOOKUP(一般!K431,コード表!$D$3:$E$7,2,FALSE)&amp;VLOOKUP(一般!L431,コード表!$G$3:$H$67,2,FALSE)&amp;VLOOKUP(一般!M431,コード表!$J$3:$K$15,2,FALSE)&amp;VLOOKUP(一般!N431,コード表!$M$3:$N$34,2,FALSE))</f>
        <v/>
      </c>
      <c r="F427" s="18"/>
      <c r="G427" s="18"/>
      <c r="H427" s="18" t="str">
        <f>IF(ISERROR(VLOOKUP(一般!O431,コード表!$S$3:$T$11,2,FALSE)),"",VLOOKUP(一般!O431,コード表!$S$3:$T$11,2,FALSE))</f>
        <v/>
      </c>
      <c r="I427" s="18" t="str">
        <f>IF(ISERROR(VLOOKUP(一般!P431,コード表!$D$3:$E$7,2,FALSE)&amp;VLOOKUP(一般!Q431,コード表!$G$3:$H$67,2,FALSE)&amp;VLOOKUP(一般!R431,コード表!$J$3:$K$15,2,FALSE)&amp;VLOOKUP(一般!S431,コード表!$M$3:$N$34,2,FALSE)),"",VLOOKUP(一般!P431,コード表!$D$3:$E$7,2,FALSE)&amp;VLOOKUP(一般!Q431,コード表!$G$3:$H$67,2,FALSE)&amp;VLOOKUP(一般!R431,コード表!$J$3:$K$15,2,FALSE)&amp;VLOOKUP(一般!S431,コード表!$M$3:$N$34,2,FALSE))</f>
        <v/>
      </c>
      <c r="J427" s="8">
        <f>一般!T431</f>
        <v>0</v>
      </c>
      <c r="K427" s="8" t="str">
        <f>IF(ISERROR(VLOOKUP(一般!U431,コード表!$P$3:$Q$52,2,FALSE)),"",VLOOKUP(一般!U431,コード表!$P$3:$Q$52,2,FALSE))</f>
        <v/>
      </c>
    </row>
    <row r="428" spans="1:11" ht="20.100000000000001" customHeight="1" x14ac:dyDescent="0.15">
      <c r="A428" s="8">
        <v>710</v>
      </c>
      <c r="B428" s="18" t="b">
        <f>IF(一般!B432="出",IF(ISERROR(VLOOKUP(一般!C432,コード表!$D$3:$E$7,2,FALSE)&amp;VLOOKUP(一般!D432,コード表!$G$3:$H$67,2,FALSE)&amp;VLOOKUP(一般!E432,コード表!$J$3:$K$15,2,FALSE)&amp;VLOOKUP(一般!F432,コード表!$M$3:$N$34,2,FALSE)),"",VLOOKUP(一般!C432,コード表!$D$3:$E$7,2,FALSE)&amp;VLOOKUP(一般!D432,コード表!$G$3:$H$67,2,FALSE)&amp;VLOOKUP(一般!E432,コード表!$J$3:$K$15,2,FALSE)&amp;VLOOKUP(一般!F432,コード表!$M$3:$N$34,2,FALSE)))</f>
        <v>0</v>
      </c>
      <c r="C428" s="17" t="str">
        <f>一般!I432&amp;" "&amp;一般!J432</f>
        <v xml:space="preserve"> </v>
      </c>
      <c r="D428" s="17" t="str">
        <f>一般!G432&amp;" "&amp;一般!H432</f>
        <v xml:space="preserve"> </v>
      </c>
      <c r="E428" s="18" t="str">
        <f>IF(ISERROR(VLOOKUP(一般!K432,コード表!$D$3:$E$7,2,FALSE)&amp;VLOOKUP(一般!L432,コード表!$G$3:$H$67,2,FALSE)&amp;VLOOKUP(一般!M432,コード表!$J$3:$K$15,2,FALSE)&amp;VLOOKUP(一般!N432,コード表!$M$3:$N$34,2,FALSE)),"",VLOOKUP(一般!K432,コード表!$D$3:$E$7,2,FALSE)&amp;VLOOKUP(一般!L432,コード表!$G$3:$H$67,2,FALSE)&amp;VLOOKUP(一般!M432,コード表!$J$3:$K$15,2,FALSE)&amp;VLOOKUP(一般!N432,コード表!$M$3:$N$34,2,FALSE))</f>
        <v/>
      </c>
      <c r="F428" s="18"/>
      <c r="G428" s="18"/>
      <c r="H428" s="18" t="str">
        <f>IF(ISERROR(VLOOKUP(一般!O432,コード表!$S$3:$T$11,2,FALSE)),"",VLOOKUP(一般!O432,コード表!$S$3:$T$11,2,FALSE))</f>
        <v/>
      </c>
      <c r="I428" s="18" t="str">
        <f>IF(ISERROR(VLOOKUP(一般!P432,コード表!$D$3:$E$7,2,FALSE)&amp;VLOOKUP(一般!Q432,コード表!$G$3:$H$67,2,FALSE)&amp;VLOOKUP(一般!R432,コード表!$J$3:$K$15,2,FALSE)&amp;VLOOKUP(一般!S432,コード表!$M$3:$N$34,2,FALSE)),"",VLOOKUP(一般!P432,コード表!$D$3:$E$7,2,FALSE)&amp;VLOOKUP(一般!Q432,コード表!$G$3:$H$67,2,FALSE)&amp;VLOOKUP(一般!R432,コード表!$J$3:$K$15,2,FALSE)&amp;VLOOKUP(一般!S432,コード表!$M$3:$N$34,2,FALSE))</f>
        <v/>
      </c>
      <c r="J428" s="8">
        <f>一般!T432</f>
        <v>0</v>
      </c>
      <c r="K428" s="8" t="str">
        <f>IF(ISERROR(VLOOKUP(一般!U432,コード表!$P$3:$Q$52,2,FALSE)),"",VLOOKUP(一般!U432,コード表!$P$3:$Q$52,2,FALSE))</f>
        <v/>
      </c>
    </row>
    <row r="429" spans="1:11" ht="20.100000000000001" customHeight="1" x14ac:dyDescent="0.15">
      <c r="A429" s="8">
        <v>710</v>
      </c>
      <c r="B429" s="18" t="b">
        <f>IF(一般!B433="出",IF(ISERROR(VLOOKUP(一般!C433,コード表!$D$3:$E$7,2,FALSE)&amp;VLOOKUP(一般!D433,コード表!$G$3:$H$67,2,FALSE)&amp;VLOOKUP(一般!E433,コード表!$J$3:$K$15,2,FALSE)&amp;VLOOKUP(一般!F433,コード表!$M$3:$N$34,2,FALSE)),"",VLOOKUP(一般!C433,コード表!$D$3:$E$7,2,FALSE)&amp;VLOOKUP(一般!D433,コード表!$G$3:$H$67,2,FALSE)&amp;VLOOKUP(一般!E433,コード表!$J$3:$K$15,2,FALSE)&amp;VLOOKUP(一般!F433,コード表!$M$3:$N$34,2,FALSE)))</f>
        <v>0</v>
      </c>
      <c r="C429" s="17" t="str">
        <f>一般!I433&amp;" "&amp;一般!J433</f>
        <v xml:space="preserve"> </v>
      </c>
      <c r="D429" s="17" t="str">
        <f>一般!G433&amp;" "&amp;一般!H433</f>
        <v xml:space="preserve"> </v>
      </c>
      <c r="E429" s="18" t="str">
        <f>IF(ISERROR(VLOOKUP(一般!K433,コード表!$D$3:$E$7,2,FALSE)&amp;VLOOKUP(一般!L433,コード表!$G$3:$H$67,2,FALSE)&amp;VLOOKUP(一般!M433,コード表!$J$3:$K$15,2,FALSE)&amp;VLOOKUP(一般!N433,コード表!$M$3:$N$34,2,FALSE)),"",VLOOKUP(一般!K433,コード表!$D$3:$E$7,2,FALSE)&amp;VLOOKUP(一般!L433,コード表!$G$3:$H$67,2,FALSE)&amp;VLOOKUP(一般!M433,コード表!$J$3:$K$15,2,FALSE)&amp;VLOOKUP(一般!N433,コード表!$M$3:$N$34,2,FALSE))</f>
        <v/>
      </c>
      <c r="F429" s="18"/>
      <c r="G429" s="18"/>
      <c r="H429" s="18" t="str">
        <f>IF(ISERROR(VLOOKUP(一般!O433,コード表!$S$3:$T$11,2,FALSE)),"",VLOOKUP(一般!O433,コード表!$S$3:$T$11,2,FALSE))</f>
        <v/>
      </c>
      <c r="I429" s="18" t="str">
        <f>IF(ISERROR(VLOOKUP(一般!P433,コード表!$D$3:$E$7,2,FALSE)&amp;VLOOKUP(一般!Q433,コード表!$G$3:$H$67,2,FALSE)&amp;VLOOKUP(一般!R433,コード表!$J$3:$K$15,2,FALSE)&amp;VLOOKUP(一般!S433,コード表!$M$3:$N$34,2,FALSE)),"",VLOOKUP(一般!P433,コード表!$D$3:$E$7,2,FALSE)&amp;VLOOKUP(一般!Q433,コード表!$G$3:$H$67,2,FALSE)&amp;VLOOKUP(一般!R433,コード表!$J$3:$K$15,2,FALSE)&amp;VLOOKUP(一般!S433,コード表!$M$3:$N$34,2,FALSE))</f>
        <v/>
      </c>
      <c r="J429" s="8">
        <f>一般!T433</f>
        <v>0</v>
      </c>
      <c r="K429" s="8" t="str">
        <f>IF(ISERROR(VLOOKUP(一般!U433,コード表!$P$3:$Q$52,2,FALSE)),"",VLOOKUP(一般!U433,コード表!$P$3:$Q$52,2,FALSE))</f>
        <v/>
      </c>
    </row>
    <row r="430" spans="1:11" ht="20.100000000000001" customHeight="1" x14ac:dyDescent="0.15">
      <c r="A430" s="8">
        <v>710</v>
      </c>
      <c r="B430" s="18" t="b">
        <f>IF(一般!B434="出",IF(ISERROR(VLOOKUP(一般!C434,コード表!$D$3:$E$7,2,FALSE)&amp;VLOOKUP(一般!D434,コード表!$G$3:$H$67,2,FALSE)&amp;VLOOKUP(一般!E434,コード表!$J$3:$K$15,2,FALSE)&amp;VLOOKUP(一般!F434,コード表!$M$3:$N$34,2,FALSE)),"",VLOOKUP(一般!C434,コード表!$D$3:$E$7,2,FALSE)&amp;VLOOKUP(一般!D434,コード表!$G$3:$H$67,2,FALSE)&amp;VLOOKUP(一般!E434,コード表!$J$3:$K$15,2,FALSE)&amp;VLOOKUP(一般!F434,コード表!$M$3:$N$34,2,FALSE)))</f>
        <v>0</v>
      </c>
      <c r="C430" s="17" t="str">
        <f>一般!I434&amp;" "&amp;一般!J434</f>
        <v xml:space="preserve"> </v>
      </c>
      <c r="D430" s="17" t="str">
        <f>一般!G434&amp;" "&amp;一般!H434</f>
        <v xml:space="preserve"> </v>
      </c>
      <c r="E430" s="18" t="str">
        <f>IF(ISERROR(VLOOKUP(一般!K434,コード表!$D$3:$E$7,2,FALSE)&amp;VLOOKUP(一般!L434,コード表!$G$3:$H$67,2,FALSE)&amp;VLOOKUP(一般!M434,コード表!$J$3:$K$15,2,FALSE)&amp;VLOOKUP(一般!N434,コード表!$M$3:$N$34,2,FALSE)),"",VLOOKUP(一般!K434,コード表!$D$3:$E$7,2,FALSE)&amp;VLOOKUP(一般!L434,コード表!$G$3:$H$67,2,FALSE)&amp;VLOOKUP(一般!M434,コード表!$J$3:$K$15,2,FALSE)&amp;VLOOKUP(一般!N434,コード表!$M$3:$N$34,2,FALSE))</f>
        <v/>
      </c>
      <c r="F430" s="18"/>
      <c r="G430" s="18"/>
      <c r="H430" s="18" t="str">
        <f>IF(ISERROR(VLOOKUP(一般!O434,コード表!$S$3:$T$11,2,FALSE)),"",VLOOKUP(一般!O434,コード表!$S$3:$T$11,2,FALSE))</f>
        <v/>
      </c>
      <c r="I430" s="18" t="str">
        <f>IF(ISERROR(VLOOKUP(一般!P434,コード表!$D$3:$E$7,2,FALSE)&amp;VLOOKUP(一般!Q434,コード表!$G$3:$H$67,2,FALSE)&amp;VLOOKUP(一般!R434,コード表!$J$3:$K$15,2,FALSE)&amp;VLOOKUP(一般!S434,コード表!$M$3:$N$34,2,FALSE)),"",VLOOKUP(一般!P434,コード表!$D$3:$E$7,2,FALSE)&amp;VLOOKUP(一般!Q434,コード表!$G$3:$H$67,2,FALSE)&amp;VLOOKUP(一般!R434,コード表!$J$3:$K$15,2,FALSE)&amp;VLOOKUP(一般!S434,コード表!$M$3:$N$34,2,FALSE))</f>
        <v/>
      </c>
      <c r="J430" s="8">
        <f>一般!T434</f>
        <v>0</v>
      </c>
      <c r="K430" s="8" t="str">
        <f>IF(ISERROR(VLOOKUP(一般!U434,コード表!$P$3:$Q$52,2,FALSE)),"",VLOOKUP(一般!U434,コード表!$P$3:$Q$52,2,FALSE))</f>
        <v/>
      </c>
    </row>
    <row r="431" spans="1:11" ht="20.100000000000001" customHeight="1" x14ac:dyDescent="0.15">
      <c r="A431" s="8">
        <v>710</v>
      </c>
      <c r="B431" s="18" t="b">
        <f>IF(一般!B435="出",IF(ISERROR(VLOOKUP(一般!C435,コード表!$D$3:$E$7,2,FALSE)&amp;VLOOKUP(一般!D435,コード表!$G$3:$H$67,2,FALSE)&amp;VLOOKUP(一般!E435,コード表!$J$3:$K$15,2,FALSE)&amp;VLOOKUP(一般!F435,コード表!$M$3:$N$34,2,FALSE)),"",VLOOKUP(一般!C435,コード表!$D$3:$E$7,2,FALSE)&amp;VLOOKUP(一般!D435,コード表!$G$3:$H$67,2,FALSE)&amp;VLOOKUP(一般!E435,コード表!$J$3:$K$15,2,FALSE)&amp;VLOOKUP(一般!F435,コード表!$M$3:$N$34,2,FALSE)))</f>
        <v>0</v>
      </c>
      <c r="C431" s="17" t="str">
        <f>一般!I435&amp;" "&amp;一般!J435</f>
        <v xml:space="preserve"> </v>
      </c>
      <c r="D431" s="17" t="str">
        <f>一般!G435&amp;" "&amp;一般!H435</f>
        <v xml:space="preserve"> </v>
      </c>
      <c r="E431" s="18" t="str">
        <f>IF(ISERROR(VLOOKUP(一般!K435,コード表!$D$3:$E$7,2,FALSE)&amp;VLOOKUP(一般!L435,コード表!$G$3:$H$67,2,FALSE)&amp;VLOOKUP(一般!M435,コード表!$J$3:$K$15,2,FALSE)&amp;VLOOKUP(一般!N435,コード表!$M$3:$N$34,2,FALSE)),"",VLOOKUP(一般!K435,コード表!$D$3:$E$7,2,FALSE)&amp;VLOOKUP(一般!L435,コード表!$G$3:$H$67,2,FALSE)&amp;VLOOKUP(一般!M435,コード表!$J$3:$K$15,2,FALSE)&amp;VLOOKUP(一般!N435,コード表!$M$3:$N$34,2,FALSE))</f>
        <v/>
      </c>
      <c r="F431" s="18"/>
      <c r="G431" s="18"/>
      <c r="H431" s="18" t="str">
        <f>IF(ISERROR(VLOOKUP(一般!O435,コード表!$S$3:$T$11,2,FALSE)),"",VLOOKUP(一般!O435,コード表!$S$3:$T$11,2,FALSE))</f>
        <v/>
      </c>
      <c r="I431" s="18" t="str">
        <f>IF(ISERROR(VLOOKUP(一般!P435,コード表!$D$3:$E$7,2,FALSE)&amp;VLOOKUP(一般!Q435,コード表!$G$3:$H$67,2,FALSE)&amp;VLOOKUP(一般!R435,コード表!$J$3:$K$15,2,FALSE)&amp;VLOOKUP(一般!S435,コード表!$M$3:$N$34,2,FALSE)),"",VLOOKUP(一般!P435,コード表!$D$3:$E$7,2,FALSE)&amp;VLOOKUP(一般!Q435,コード表!$G$3:$H$67,2,FALSE)&amp;VLOOKUP(一般!R435,コード表!$J$3:$K$15,2,FALSE)&amp;VLOOKUP(一般!S435,コード表!$M$3:$N$34,2,FALSE))</f>
        <v/>
      </c>
      <c r="J431" s="8">
        <f>一般!T435</f>
        <v>0</v>
      </c>
      <c r="K431" s="8" t="str">
        <f>IF(ISERROR(VLOOKUP(一般!U435,コード表!$P$3:$Q$52,2,FALSE)),"",VLOOKUP(一般!U435,コード表!$P$3:$Q$52,2,FALSE))</f>
        <v/>
      </c>
    </row>
    <row r="432" spans="1:11" ht="20.100000000000001" customHeight="1" x14ac:dyDescent="0.15">
      <c r="A432" s="8">
        <v>710</v>
      </c>
      <c r="B432" s="18" t="b">
        <f>IF(一般!B436="出",IF(ISERROR(VLOOKUP(一般!C436,コード表!$D$3:$E$7,2,FALSE)&amp;VLOOKUP(一般!D436,コード表!$G$3:$H$67,2,FALSE)&amp;VLOOKUP(一般!E436,コード表!$J$3:$K$15,2,FALSE)&amp;VLOOKUP(一般!F436,コード表!$M$3:$N$34,2,FALSE)),"",VLOOKUP(一般!C436,コード表!$D$3:$E$7,2,FALSE)&amp;VLOOKUP(一般!D436,コード表!$G$3:$H$67,2,FALSE)&amp;VLOOKUP(一般!E436,コード表!$J$3:$K$15,2,FALSE)&amp;VLOOKUP(一般!F436,コード表!$M$3:$N$34,2,FALSE)))</f>
        <v>0</v>
      </c>
      <c r="C432" s="17" t="str">
        <f>一般!I436&amp;" "&amp;一般!J436</f>
        <v xml:space="preserve"> </v>
      </c>
      <c r="D432" s="17" t="str">
        <f>一般!G436&amp;" "&amp;一般!H436</f>
        <v xml:space="preserve"> </v>
      </c>
      <c r="E432" s="18" t="str">
        <f>IF(ISERROR(VLOOKUP(一般!K436,コード表!$D$3:$E$7,2,FALSE)&amp;VLOOKUP(一般!L436,コード表!$G$3:$H$67,2,FALSE)&amp;VLOOKUP(一般!M436,コード表!$J$3:$K$15,2,FALSE)&amp;VLOOKUP(一般!N436,コード表!$M$3:$N$34,2,FALSE)),"",VLOOKUP(一般!K436,コード表!$D$3:$E$7,2,FALSE)&amp;VLOOKUP(一般!L436,コード表!$G$3:$H$67,2,FALSE)&amp;VLOOKUP(一般!M436,コード表!$J$3:$K$15,2,FALSE)&amp;VLOOKUP(一般!N436,コード表!$M$3:$N$34,2,FALSE))</f>
        <v/>
      </c>
      <c r="F432" s="18"/>
      <c r="G432" s="18"/>
      <c r="H432" s="18" t="str">
        <f>IF(ISERROR(VLOOKUP(一般!O436,コード表!$S$3:$T$11,2,FALSE)),"",VLOOKUP(一般!O436,コード表!$S$3:$T$11,2,FALSE))</f>
        <v/>
      </c>
      <c r="I432" s="18" t="str">
        <f>IF(ISERROR(VLOOKUP(一般!P436,コード表!$D$3:$E$7,2,FALSE)&amp;VLOOKUP(一般!Q436,コード表!$G$3:$H$67,2,FALSE)&amp;VLOOKUP(一般!R436,コード表!$J$3:$K$15,2,FALSE)&amp;VLOOKUP(一般!S436,コード表!$M$3:$N$34,2,FALSE)),"",VLOOKUP(一般!P436,コード表!$D$3:$E$7,2,FALSE)&amp;VLOOKUP(一般!Q436,コード表!$G$3:$H$67,2,FALSE)&amp;VLOOKUP(一般!R436,コード表!$J$3:$K$15,2,FALSE)&amp;VLOOKUP(一般!S436,コード表!$M$3:$N$34,2,FALSE))</f>
        <v/>
      </c>
      <c r="J432" s="8">
        <f>一般!T436</f>
        <v>0</v>
      </c>
      <c r="K432" s="8" t="str">
        <f>IF(ISERROR(VLOOKUP(一般!U436,コード表!$P$3:$Q$52,2,FALSE)),"",VLOOKUP(一般!U436,コード表!$P$3:$Q$52,2,FALSE))</f>
        <v/>
      </c>
    </row>
    <row r="433" spans="1:11" ht="20.100000000000001" customHeight="1" x14ac:dyDescent="0.15">
      <c r="A433" s="8">
        <v>710</v>
      </c>
      <c r="B433" s="18" t="b">
        <f>IF(一般!B437="出",IF(ISERROR(VLOOKUP(一般!C437,コード表!$D$3:$E$7,2,FALSE)&amp;VLOOKUP(一般!D437,コード表!$G$3:$H$67,2,FALSE)&amp;VLOOKUP(一般!E437,コード表!$J$3:$K$15,2,FALSE)&amp;VLOOKUP(一般!F437,コード表!$M$3:$N$34,2,FALSE)),"",VLOOKUP(一般!C437,コード表!$D$3:$E$7,2,FALSE)&amp;VLOOKUP(一般!D437,コード表!$G$3:$H$67,2,FALSE)&amp;VLOOKUP(一般!E437,コード表!$J$3:$K$15,2,FALSE)&amp;VLOOKUP(一般!F437,コード表!$M$3:$N$34,2,FALSE)))</f>
        <v>0</v>
      </c>
      <c r="C433" s="17" t="str">
        <f>一般!I437&amp;" "&amp;一般!J437</f>
        <v xml:space="preserve"> </v>
      </c>
      <c r="D433" s="17" t="str">
        <f>一般!G437&amp;" "&amp;一般!H437</f>
        <v xml:space="preserve"> </v>
      </c>
      <c r="E433" s="18" t="str">
        <f>IF(ISERROR(VLOOKUP(一般!K437,コード表!$D$3:$E$7,2,FALSE)&amp;VLOOKUP(一般!L437,コード表!$G$3:$H$67,2,FALSE)&amp;VLOOKUP(一般!M437,コード表!$J$3:$K$15,2,FALSE)&amp;VLOOKUP(一般!N437,コード表!$M$3:$N$34,2,FALSE)),"",VLOOKUP(一般!K437,コード表!$D$3:$E$7,2,FALSE)&amp;VLOOKUP(一般!L437,コード表!$G$3:$H$67,2,FALSE)&amp;VLOOKUP(一般!M437,コード表!$J$3:$K$15,2,FALSE)&amp;VLOOKUP(一般!N437,コード表!$M$3:$N$34,2,FALSE))</f>
        <v/>
      </c>
      <c r="F433" s="18"/>
      <c r="G433" s="18"/>
      <c r="H433" s="18" t="str">
        <f>IF(ISERROR(VLOOKUP(一般!O437,コード表!$S$3:$T$11,2,FALSE)),"",VLOOKUP(一般!O437,コード表!$S$3:$T$11,2,FALSE))</f>
        <v/>
      </c>
      <c r="I433" s="18" t="str">
        <f>IF(ISERROR(VLOOKUP(一般!P437,コード表!$D$3:$E$7,2,FALSE)&amp;VLOOKUP(一般!Q437,コード表!$G$3:$H$67,2,FALSE)&amp;VLOOKUP(一般!R437,コード表!$J$3:$K$15,2,FALSE)&amp;VLOOKUP(一般!S437,コード表!$M$3:$N$34,2,FALSE)),"",VLOOKUP(一般!P437,コード表!$D$3:$E$7,2,FALSE)&amp;VLOOKUP(一般!Q437,コード表!$G$3:$H$67,2,FALSE)&amp;VLOOKUP(一般!R437,コード表!$J$3:$K$15,2,FALSE)&amp;VLOOKUP(一般!S437,コード表!$M$3:$N$34,2,FALSE))</f>
        <v/>
      </c>
      <c r="J433" s="8">
        <f>一般!T437</f>
        <v>0</v>
      </c>
      <c r="K433" s="8" t="str">
        <f>IF(ISERROR(VLOOKUP(一般!U437,コード表!$P$3:$Q$52,2,FALSE)),"",VLOOKUP(一般!U437,コード表!$P$3:$Q$52,2,FALSE))</f>
        <v/>
      </c>
    </row>
    <row r="434" spans="1:11" ht="20.100000000000001" customHeight="1" x14ac:dyDescent="0.15">
      <c r="A434" s="8">
        <v>710</v>
      </c>
      <c r="B434" s="18" t="b">
        <f>IF(一般!B438="出",IF(ISERROR(VLOOKUP(一般!C438,コード表!$D$3:$E$7,2,FALSE)&amp;VLOOKUP(一般!D438,コード表!$G$3:$H$67,2,FALSE)&amp;VLOOKUP(一般!E438,コード表!$J$3:$K$15,2,FALSE)&amp;VLOOKUP(一般!F438,コード表!$M$3:$N$34,2,FALSE)),"",VLOOKUP(一般!C438,コード表!$D$3:$E$7,2,FALSE)&amp;VLOOKUP(一般!D438,コード表!$G$3:$H$67,2,FALSE)&amp;VLOOKUP(一般!E438,コード表!$J$3:$K$15,2,FALSE)&amp;VLOOKUP(一般!F438,コード表!$M$3:$N$34,2,FALSE)))</f>
        <v>0</v>
      </c>
      <c r="C434" s="17" t="str">
        <f>一般!I438&amp;" "&amp;一般!J438</f>
        <v xml:space="preserve"> </v>
      </c>
      <c r="D434" s="17" t="str">
        <f>一般!G438&amp;" "&amp;一般!H438</f>
        <v xml:space="preserve"> </v>
      </c>
      <c r="E434" s="18" t="str">
        <f>IF(ISERROR(VLOOKUP(一般!K438,コード表!$D$3:$E$7,2,FALSE)&amp;VLOOKUP(一般!L438,コード表!$G$3:$H$67,2,FALSE)&amp;VLOOKUP(一般!M438,コード表!$J$3:$K$15,2,FALSE)&amp;VLOOKUP(一般!N438,コード表!$M$3:$N$34,2,FALSE)),"",VLOOKUP(一般!K438,コード表!$D$3:$E$7,2,FALSE)&amp;VLOOKUP(一般!L438,コード表!$G$3:$H$67,2,FALSE)&amp;VLOOKUP(一般!M438,コード表!$J$3:$K$15,2,FALSE)&amp;VLOOKUP(一般!N438,コード表!$M$3:$N$34,2,FALSE))</f>
        <v/>
      </c>
      <c r="F434" s="18"/>
      <c r="G434" s="18"/>
      <c r="H434" s="18" t="str">
        <f>IF(ISERROR(VLOOKUP(一般!O438,コード表!$S$3:$T$11,2,FALSE)),"",VLOOKUP(一般!O438,コード表!$S$3:$T$11,2,FALSE))</f>
        <v/>
      </c>
      <c r="I434" s="18" t="str">
        <f>IF(ISERROR(VLOOKUP(一般!P438,コード表!$D$3:$E$7,2,FALSE)&amp;VLOOKUP(一般!Q438,コード表!$G$3:$H$67,2,FALSE)&amp;VLOOKUP(一般!R438,コード表!$J$3:$K$15,2,FALSE)&amp;VLOOKUP(一般!S438,コード表!$M$3:$N$34,2,FALSE)),"",VLOOKUP(一般!P438,コード表!$D$3:$E$7,2,FALSE)&amp;VLOOKUP(一般!Q438,コード表!$G$3:$H$67,2,FALSE)&amp;VLOOKUP(一般!R438,コード表!$J$3:$K$15,2,FALSE)&amp;VLOOKUP(一般!S438,コード表!$M$3:$N$34,2,FALSE))</f>
        <v/>
      </c>
      <c r="J434" s="8">
        <f>一般!T438</f>
        <v>0</v>
      </c>
      <c r="K434" s="8" t="str">
        <f>IF(ISERROR(VLOOKUP(一般!U438,コード表!$P$3:$Q$52,2,FALSE)),"",VLOOKUP(一般!U438,コード表!$P$3:$Q$52,2,FALSE))</f>
        <v/>
      </c>
    </row>
    <row r="435" spans="1:11" ht="20.100000000000001" customHeight="1" x14ac:dyDescent="0.15">
      <c r="A435" s="8">
        <v>710</v>
      </c>
      <c r="B435" s="18" t="b">
        <f>IF(一般!B439="出",IF(ISERROR(VLOOKUP(一般!C439,コード表!$D$3:$E$7,2,FALSE)&amp;VLOOKUP(一般!D439,コード表!$G$3:$H$67,2,FALSE)&amp;VLOOKUP(一般!E439,コード表!$J$3:$K$15,2,FALSE)&amp;VLOOKUP(一般!F439,コード表!$M$3:$N$34,2,FALSE)),"",VLOOKUP(一般!C439,コード表!$D$3:$E$7,2,FALSE)&amp;VLOOKUP(一般!D439,コード表!$G$3:$H$67,2,FALSE)&amp;VLOOKUP(一般!E439,コード表!$J$3:$K$15,2,FALSE)&amp;VLOOKUP(一般!F439,コード表!$M$3:$N$34,2,FALSE)))</f>
        <v>0</v>
      </c>
      <c r="C435" s="17" t="str">
        <f>一般!I439&amp;" "&amp;一般!J439</f>
        <v xml:space="preserve"> </v>
      </c>
      <c r="D435" s="17" t="str">
        <f>一般!G439&amp;" "&amp;一般!H439</f>
        <v xml:space="preserve"> </v>
      </c>
      <c r="E435" s="18" t="str">
        <f>IF(ISERROR(VLOOKUP(一般!K439,コード表!$D$3:$E$7,2,FALSE)&amp;VLOOKUP(一般!L439,コード表!$G$3:$H$67,2,FALSE)&amp;VLOOKUP(一般!M439,コード表!$J$3:$K$15,2,FALSE)&amp;VLOOKUP(一般!N439,コード表!$M$3:$N$34,2,FALSE)),"",VLOOKUP(一般!K439,コード表!$D$3:$E$7,2,FALSE)&amp;VLOOKUP(一般!L439,コード表!$G$3:$H$67,2,FALSE)&amp;VLOOKUP(一般!M439,コード表!$J$3:$K$15,2,FALSE)&amp;VLOOKUP(一般!N439,コード表!$M$3:$N$34,2,FALSE))</f>
        <v/>
      </c>
      <c r="F435" s="18"/>
      <c r="G435" s="18"/>
      <c r="H435" s="18" t="str">
        <f>IF(ISERROR(VLOOKUP(一般!O439,コード表!$S$3:$T$11,2,FALSE)),"",VLOOKUP(一般!O439,コード表!$S$3:$T$11,2,FALSE))</f>
        <v/>
      </c>
      <c r="I435" s="18" t="str">
        <f>IF(ISERROR(VLOOKUP(一般!P439,コード表!$D$3:$E$7,2,FALSE)&amp;VLOOKUP(一般!Q439,コード表!$G$3:$H$67,2,FALSE)&amp;VLOOKUP(一般!R439,コード表!$J$3:$K$15,2,FALSE)&amp;VLOOKUP(一般!S439,コード表!$M$3:$N$34,2,FALSE)),"",VLOOKUP(一般!P439,コード表!$D$3:$E$7,2,FALSE)&amp;VLOOKUP(一般!Q439,コード表!$G$3:$H$67,2,FALSE)&amp;VLOOKUP(一般!R439,コード表!$J$3:$K$15,2,FALSE)&amp;VLOOKUP(一般!S439,コード表!$M$3:$N$34,2,FALSE))</f>
        <v/>
      </c>
      <c r="J435" s="8">
        <f>一般!T439</f>
        <v>0</v>
      </c>
      <c r="K435" s="8" t="str">
        <f>IF(ISERROR(VLOOKUP(一般!U439,コード表!$P$3:$Q$52,2,FALSE)),"",VLOOKUP(一般!U439,コード表!$P$3:$Q$52,2,FALSE))</f>
        <v/>
      </c>
    </row>
    <row r="436" spans="1:11" ht="20.100000000000001" customHeight="1" x14ac:dyDescent="0.15">
      <c r="A436" s="8">
        <v>710</v>
      </c>
      <c r="B436" s="18" t="b">
        <f>IF(一般!B440="出",IF(ISERROR(VLOOKUP(一般!C440,コード表!$D$3:$E$7,2,FALSE)&amp;VLOOKUP(一般!D440,コード表!$G$3:$H$67,2,FALSE)&amp;VLOOKUP(一般!E440,コード表!$J$3:$K$15,2,FALSE)&amp;VLOOKUP(一般!F440,コード表!$M$3:$N$34,2,FALSE)),"",VLOOKUP(一般!C440,コード表!$D$3:$E$7,2,FALSE)&amp;VLOOKUP(一般!D440,コード表!$G$3:$H$67,2,FALSE)&amp;VLOOKUP(一般!E440,コード表!$J$3:$K$15,2,FALSE)&amp;VLOOKUP(一般!F440,コード表!$M$3:$N$34,2,FALSE)))</f>
        <v>0</v>
      </c>
      <c r="C436" s="17" t="str">
        <f>一般!I440&amp;" "&amp;一般!J440</f>
        <v xml:space="preserve"> </v>
      </c>
      <c r="D436" s="17" t="str">
        <f>一般!G440&amp;" "&amp;一般!H440</f>
        <v xml:space="preserve"> </v>
      </c>
      <c r="E436" s="18" t="str">
        <f>IF(ISERROR(VLOOKUP(一般!K440,コード表!$D$3:$E$7,2,FALSE)&amp;VLOOKUP(一般!L440,コード表!$G$3:$H$67,2,FALSE)&amp;VLOOKUP(一般!M440,コード表!$J$3:$K$15,2,FALSE)&amp;VLOOKUP(一般!N440,コード表!$M$3:$N$34,2,FALSE)),"",VLOOKUP(一般!K440,コード表!$D$3:$E$7,2,FALSE)&amp;VLOOKUP(一般!L440,コード表!$G$3:$H$67,2,FALSE)&amp;VLOOKUP(一般!M440,コード表!$J$3:$K$15,2,FALSE)&amp;VLOOKUP(一般!N440,コード表!$M$3:$N$34,2,FALSE))</f>
        <v/>
      </c>
      <c r="F436" s="18"/>
      <c r="G436" s="18"/>
      <c r="H436" s="18" t="str">
        <f>IF(ISERROR(VLOOKUP(一般!O440,コード表!$S$3:$T$11,2,FALSE)),"",VLOOKUP(一般!O440,コード表!$S$3:$T$11,2,FALSE))</f>
        <v/>
      </c>
      <c r="I436" s="18" t="str">
        <f>IF(ISERROR(VLOOKUP(一般!P440,コード表!$D$3:$E$7,2,FALSE)&amp;VLOOKUP(一般!Q440,コード表!$G$3:$H$67,2,FALSE)&amp;VLOOKUP(一般!R440,コード表!$J$3:$K$15,2,FALSE)&amp;VLOOKUP(一般!S440,コード表!$M$3:$N$34,2,FALSE)),"",VLOOKUP(一般!P440,コード表!$D$3:$E$7,2,FALSE)&amp;VLOOKUP(一般!Q440,コード表!$G$3:$H$67,2,FALSE)&amp;VLOOKUP(一般!R440,コード表!$J$3:$K$15,2,FALSE)&amp;VLOOKUP(一般!S440,コード表!$M$3:$N$34,2,FALSE))</f>
        <v/>
      </c>
      <c r="J436" s="8">
        <f>一般!T440</f>
        <v>0</v>
      </c>
      <c r="K436" s="8" t="str">
        <f>IF(ISERROR(VLOOKUP(一般!U440,コード表!$P$3:$Q$52,2,FALSE)),"",VLOOKUP(一般!U440,コード表!$P$3:$Q$52,2,FALSE))</f>
        <v/>
      </c>
    </row>
    <row r="437" spans="1:11" ht="20.100000000000001" customHeight="1" x14ac:dyDescent="0.15">
      <c r="A437" s="8">
        <v>710</v>
      </c>
      <c r="B437" s="18" t="b">
        <f>IF(一般!B441="出",IF(ISERROR(VLOOKUP(一般!C441,コード表!$D$3:$E$7,2,FALSE)&amp;VLOOKUP(一般!D441,コード表!$G$3:$H$67,2,FALSE)&amp;VLOOKUP(一般!E441,コード表!$J$3:$K$15,2,FALSE)&amp;VLOOKUP(一般!F441,コード表!$M$3:$N$34,2,FALSE)),"",VLOOKUP(一般!C441,コード表!$D$3:$E$7,2,FALSE)&amp;VLOOKUP(一般!D441,コード表!$G$3:$H$67,2,FALSE)&amp;VLOOKUP(一般!E441,コード表!$J$3:$K$15,2,FALSE)&amp;VLOOKUP(一般!F441,コード表!$M$3:$N$34,2,FALSE)))</f>
        <v>0</v>
      </c>
      <c r="C437" s="17" t="str">
        <f>一般!I441&amp;" "&amp;一般!J441</f>
        <v xml:space="preserve"> </v>
      </c>
      <c r="D437" s="17" t="str">
        <f>一般!G441&amp;" "&amp;一般!H441</f>
        <v xml:space="preserve"> </v>
      </c>
      <c r="E437" s="18" t="str">
        <f>IF(ISERROR(VLOOKUP(一般!K441,コード表!$D$3:$E$7,2,FALSE)&amp;VLOOKUP(一般!L441,コード表!$G$3:$H$67,2,FALSE)&amp;VLOOKUP(一般!M441,コード表!$J$3:$K$15,2,FALSE)&amp;VLOOKUP(一般!N441,コード表!$M$3:$N$34,2,FALSE)),"",VLOOKUP(一般!K441,コード表!$D$3:$E$7,2,FALSE)&amp;VLOOKUP(一般!L441,コード表!$G$3:$H$67,2,FALSE)&amp;VLOOKUP(一般!M441,コード表!$J$3:$K$15,2,FALSE)&amp;VLOOKUP(一般!N441,コード表!$M$3:$N$34,2,FALSE))</f>
        <v/>
      </c>
      <c r="F437" s="18"/>
      <c r="G437" s="18"/>
      <c r="H437" s="18" t="str">
        <f>IF(ISERROR(VLOOKUP(一般!O441,コード表!$S$3:$T$11,2,FALSE)),"",VLOOKUP(一般!O441,コード表!$S$3:$T$11,2,FALSE))</f>
        <v/>
      </c>
      <c r="I437" s="18" t="str">
        <f>IF(ISERROR(VLOOKUP(一般!P441,コード表!$D$3:$E$7,2,FALSE)&amp;VLOOKUP(一般!Q441,コード表!$G$3:$H$67,2,FALSE)&amp;VLOOKUP(一般!R441,コード表!$J$3:$K$15,2,FALSE)&amp;VLOOKUP(一般!S441,コード表!$M$3:$N$34,2,FALSE)),"",VLOOKUP(一般!P441,コード表!$D$3:$E$7,2,FALSE)&amp;VLOOKUP(一般!Q441,コード表!$G$3:$H$67,2,FALSE)&amp;VLOOKUP(一般!R441,コード表!$J$3:$K$15,2,FALSE)&amp;VLOOKUP(一般!S441,コード表!$M$3:$N$34,2,FALSE))</f>
        <v/>
      </c>
      <c r="J437" s="8">
        <f>一般!T441</f>
        <v>0</v>
      </c>
      <c r="K437" s="8" t="str">
        <f>IF(ISERROR(VLOOKUP(一般!U441,コード表!$P$3:$Q$52,2,FALSE)),"",VLOOKUP(一般!U441,コード表!$P$3:$Q$52,2,FALSE))</f>
        <v/>
      </c>
    </row>
    <row r="438" spans="1:11" ht="20.100000000000001" customHeight="1" x14ac:dyDescent="0.15">
      <c r="A438" s="8">
        <v>710</v>
      </c>
      <c r="B438" s="18" t="b">
        <f>IF(一般!B442="出",IF(ISERROR(VLOOKUP(一般!C442,コード表!$D$3:$E$7,2,FALSE)&amp;VLOOKUP(一般!D442,コード表!$G$3:$H$67,2,FALSE)&amp;VLOOKUP(一般!E442,コード表!$J$3:$K$15,2,FALSE)&amp;VLOOKUP(一般!F442,コード表!$M$3:$N$34,2,FALSE)),"",VLOOKUP(一般!C442,コード表!$D$3:$E$7,2,FALSE)&amp;VLOOKUP(一般!D442,コード表!$G$3:$H$67,2,FALSE)&amp;VLOOKUP(一般!E442,コード表!$J$3:$K$15,2,FALSE)&amp;VLOOKUP(一般!F442,コード表!$M$3:$N$34,2,FALSE)))</f>
        <v>0</v>
      </c>
      <c r="C438" s="17" t="str">
        <f>一般!I442&amp;" "&amp;一般!J442</f>
        <v xml:space="preserve"> </v>
      </c>
      <c r="D438" s="17" t="str">
        <f>一般!G442&amp;" "&amp;一般!H442</f>
        <v xml:space="preserve"> </v>
      </c>
      <c r="E438" s="18" t="str">
        <f>IF(ISERROR(VLOOKUP(一般!K442,コード表!$D$3:$E$7,2,FALSE)&amp;VLOOKUP(一般!L442,コード表!$G$3:$H$67,2,FALSE)&amp;VLOOKUP(一般!M442,コード表!$J$3:$K$15,2,FALSE)&amp;VLOOKUP(一般!N442,コード表!$M$3:$N$34,2,FALSE)),"",VLOOKUP(一般!K442,コード表!$D$3:$E$7,2,FALSE)&amp;VLOOKUP(一般!L442,コード表!$G$3:$H$67,2,FALSE)&amp;VLOOKUP(一般!M442,コード表!$J$3:$K$15,2,FALSE)&amp;VLOOKUP(一般!N442,コード表!$M$3:$N$34,2,FALSE))</f>
        <v/>
      </c>
      <c r="F438" s="18"/>
      <c r="G438" s="18"/>
      <c r="H438" s="18" t="str">
        <f>IF(ISERROR(VLOOKUP(一般!O442,コード表!$S$3:$T$11,2,FALSE)),"",VLOOKUP(一般!O442,コード表!$S$3:$T$11,2,FALSE))</f>
        <v/>
      </c>
      <c r="I438" s="18" t="str">
        <f>IF(ISERROR(VLOOKUP(一般!P442,コード表!$D$3:$E$7,2,FALSE)&amp;VLOOKUP(一般!Q442,コード表!$G$3:$H$67,2,FALSE)&amp;VLOOKUP(一般!R442,コード表!$J$3:$K$15,2,FALSE)&amp;VLOOKUP(一般!S442,コード表!$M$3:$N$34,2,FALSE)),"",VLOOKUP(一般!P442,コード表!$D$3:$E$7,2,FALSE)&amp;VLOOKUP(一般!Q442,コード表!$G$3:$H$67,2,FALSE)&amp;VLOOKUP(一般!R442,コード表!$J$3:$K$15,2,FALSE)&amp;VLOOKUP(一般!S442,コード表!$M$3:$N$34,2,FALSE))</f>
        <v/>
      </c>
      <c r="J438" s="8">
        <f>一般!T442</f>
        <v>0</v>
      </c>
      <c r="K438" s="8" t="str">
        <f>IF(ISERROR(VLOOKUP(一般!U442,コード表!$P$3:$Q$52,2,FALSE)),"",VLOOKUP(一般!U442,コード表!$P$3:$Q$52,2,FALSE))</f>
        <v/>
      </c>
    </row>
    <row r="439" spans="1:11" ht="20.100000000000001" customHeight="1" x14ac:dyDescent="0.15">
      <c r="A439" s="8">
        <v>710</v>
      </c>
      <c r="B439" s="18" t="b">
        <f>IF(一般!B443="出",IF(ISERROR(VLOOKUP(一般!C443,コード表!$D$3:$E$7,2,FALSE)&amp;VLOOKUP(一般!D443,コード表!$G$3:$H$67,2,FALSE)&amp;VLOOKUP(一般!E443,コード表!$J$3:$K$15,2,FALSE)&amp;VLOOKUP(一般!F443,コード表!$M$3:$N$34,2,FALSE)),"",VLOOKUP(一般!C443,コード表!$D$3:$E$7,2,FALSE)&amp;VLOOKUP(一般!D443,コード表!$G$3:$H$67,2,FALSE)&amp;VLOOKUP(一般!E443,コード表!$J$3:$K$15,2,FALSE)&amp;VLOOKUP(一般!F443,コード表!$M$3:$N$34,2,FALSE)))</f>
        <v>0</v>
      </c>
      <c r="C439" s="17" t="str">
        <f>一般!I443&amp;" "&amp;一般!J443</f>
        <v xml:space="preserve"> </v>
      </c>
      <c r="D439" s="17" t="str">
        <f>一般!G443&amp;" "&amp;一般!H443</f>
        <v xml:space="preserve"> </v>
      </c>
      <c r="E439" s="18" t="str">
        <f>IF(ISERROR(VLOOKUP(一般!K443,コード表!$D$3:$E$7,2,FALSE)&amp;VLOOKUP(一般!L443,コード表!$G$3:$H$67,2,FALSE)&amp;VLOOKUP(一般!M443,コード表!$J$3:$K$15,2,FALSE)&amp;VLOOKUP(一般!N443,コード表!$M$3:$N$34,2,FALSE)),"",VLOOKUP(一般!K443,コード表!$D$3:$E$7,2,FALSE)&amp;VLOOKUP(一般!L443,コード表!$G$3:$H$67,2,FALSE)&amp;VLOOKUP(一般!M443,コード表!$J$3:$K$15,2,FALSE)&amp;VLOOKUP(一般!N443,コード表!$M$3:$N$34,2,FALSE))</f>
        <v/>
      </c>
      <c r="F439" s="18"/>
      <c r="G439" s="18"/>
      <c r="H439" s="18" t="str">
        <f>IF(ISERROR(VLOOKUP(一般!O443,コード表!$S$3:$T$11,2,FALSE)),"",VLOOKUP(一般!O443,コード表!$S$3:$T$11,2,FALSE))</f>
        <v/>
      </c>
      <c r="I439" s="18" t="str">
        <f>IF(ISERROR(VLOOKUP(一般!P443,コード表!$D$3:$E$7,2,FALSE)&amp;VLOOKUP(一般!Q443,コード表!$G$3:$H$67,2,FALSE)&amp;VLOOKUP(一般!R443,コード表!$J$3:$K$15,2,FALSE)&amp;VLOOKUP(一般!S443,コード表!$M$3:$N$34,2,FALSE)),"",VLOOKUP(一般!P443,コード表!$D$3:$E$7,2,FALSE)&amp;VLOOKUP(一般!Q443,コード表!$G$3:$H$67,2,FALSE)&amp;VLOOKUP(一般!R443,コード表!$J$3:$K$15,2,FALSE)&amp;VLOOKUP(一般!S443,コード表!$M$3:$N$34,2,FALSE))</f>
        <v/>
      </c>
      <c r="J439" s="8">
        <f>一般!T443</f>
        <v>0</v>
      </c>
      <c r="K439" s="8" t="str">
        <f>IF(ISERROR(VLOOKUP(一般!U443,コード表!$P$3:$Q$52,2,FALSE)),"",VLOOKUP(一般!U443,コード表!$P$3:$Q$52,2,FALSE))</f>
        <v/>
      </c>
    </row>
    <row r="440" spans="1:11" ht="20.100000000000001" customHeight="1" x14ac:dyDescent="0.15">
      <c r="A440" s="8">
        <v>710</v>
      </c>
      <c r="B440" s="18" t="b">
        <f>IF(一般!B444="出",IF(ISERROR(VLOOKUP(一般!C444,コード表!$D$3:$E$7,2,FALSE)&amp;VLOOKUP(一般!D444,コード表!$G$3:$H$67,2,FALSE)&amp;VLOOKUP(一般!E444,コード表!$J$3:$K$15,2,FALSE)&amp;VLOOKUP(一般!F444,コード表!$M$3:$N$34,2,FALSE)),"",VLOOKUP(一般!C444,コード表!$D$3:$E$7,2,FALSE)&amp;VLOOKUP(一般!D444,コード表!$G$3:$H$67,2,FALSE)&amp;VLOOKUP(一般!E444,コード表!$J$3:$K$15,2,FALSE)&amp;VLOOKUP(一般!F444,コード表!$M$3:$N$34,2,FALSE)))</f>
        <v>0</v>
      </c>
      <c r="C440" s="17" t="str">
        <f>一般!I444&amp;" "&amp;一般!J444</f>
        <v xml:space="preserve"> </v>
      </c>
      <c r="D440" s="17" t="str">
        <f>一般!G444&amp;" "&amp;一般!H444</f>
        <v xml:space="preserve"> </v>
      </c>
      <c r="E440" s="18" t="str">
        <f>IF(ISERROR(VLOOKUP(一般!K444,コード表!$D$3:$E$7,2,FALSE)&amp;VLOOKUP(一般!L444,コード表!$G$3:$H$67,2,FALSE)&amp;VLOOKUP(一般!M444,コード表!$J$3:$K$15,2,FALSE)&amp;VLOOKUP(一般!N444,コード表!$M$3:$N$34,2,FALSE)),"",VLOOKUP(一般!K444,コード表!$D$3:$E$7,2,FALSE)&amp;VLOOKUP(一般!L444,コード表!$G$3:$H$67,2,FALSE)&amp;VLOOKUP(一般!M444,コード表!$J$3:$K$15,2,FALSE)&amp;VLOOKUP(一般!N444,コード表!$M$3:$N$34,2,FALSE))</f>
        <v/>
      </c>
      <c r="F440" s="18"/>
      <c r="G440" s="18"/>
      <c r="H440" s="18" t="str">
        <f>IF(ISERROR(VLOOKUP(一般!O444,コード表!$S$3:$T$11,2,FALSE)),"",VLOOKUP(一般!O444,コード表!$S$3:$T$11,2,FALSE))</f>
        <v/>
      </c>
      <c r="I440" s="18" t="str">
        <f>IF(ISERROR(VLOOKUP(一般!P444,コード表!$D$3:$E$7,2,FALSE)&amp;VLOOKUP(一般!Q444,コード表!$G$3:$H$67,2,FALSE)&amp;VLOOKUP(一般!R444,コード表!$J$3:$K$15,2,FALSE)&amp;VLOOKUP(一般!S444,コード表!$M$3:$N$34,2,FALSE)),"",VLOOKUP(一般!P444,コード表!$D$3:$E$7,2,FALSE)&amp;VLOOKUP(一般!Q444,コード表!$G$3:$H$67,2,FALSE)&amp;VLOOKUP(一般!R444,コード表!$J$3:$K$15,2,FALSE)&amp;VLOOKUP(一般!S444,コード表!$M$3:$N$34,2,FALSE))</f>
        <v/>
      </c>
      <c r="J440" s="8">
        <f>一般!T444</f>
        <v>0</v>
      </c>
      <c r="K440" s="8" t="str">
        <f>IF(ISERROR(VLOOKUP(一般!U444,コード表!$P$3:$Q$52,2,FALSE)),"",VLOOKUP(一般!U444,コード表!$P$3:$Q$52,2,FALSE))</f>
        <v/>
      </c>
    </row>
    <row r="441" spans="1:11" ht="20.100000000000001" customHeight="1" x14ac:dyDescent="0.15">
      <c r="A441" s="8">
        <v>710</v>
      </c>
      <c r="B441" s="18" t="b">
        <f>IF(一般!B445="出",IF(ISERROR(VLOOKUP(一般!C445,コード表!$D$3:$E$7,2,FALSE)&amp;VLOOKUP(一般!D445,コード表!$G$3:$H$67,2,FALSE)&amp;VLOOKUP(一般!E445,コード表!$J$3:$K$15,2,FALSE)&amp;VLOOKUP(一般!F445,コード表!$M$3:$N$34,2,FALSE)),"",VLOOKUP(一般!C445,コード表!$D$3:$E$7,2,FALSE)&amp;VLOOKUP(一般!D445,コード表!$G$3:$H$67,2,FALSE)&amp;VLOOKUP(一般!E445,コード表!$J$3:$K$15,2,FALSE)&amp;VLOOKUP(一般!F445,コード表!$M$3:$N$34,2,FALSE)))</f>
        <v>0</v>
      </c>
      <c r="C441" s="17" t="str">
        <f>一般!I445&amp;" "&amp;一般!J445</f>
        <v xml:space="preserve"> </v>
      </c>
      <c r="D441" s="17" t="str">
        <f>一般!G445&amp;" "&amp;一般!H445</f>
        <v xml:space="preserve"> </v>
      </c>
      <c r="E441" s="18" t="str">
        <f>IF(ISERROR(VLOOKUP(一般!K445,コード表!$D$3:$E$7,2,FALSE)&amp;VLOOKUP(一般!L445,コード表!$G$3:$H$67,2,FALSE)&amp;VLOOKUP(一般!M445,コード表!$J$3:$K$15,2,FALSE)&amp;VLOOKUP(一般!N445,コード表!$M$3:$N$34,2,FALSE)),"",VLOOKUP(一般!K445,コード表!$D$3:$E$7,2,FALSE)&amp;VLOOKUP(一般!L445,コード表!$G$3:$H$67,2,FALSE)&amp;VLOOKUP(一般!M445,コード表!$J$3:$K$15,2,FALSE)&amp;VLOOKUP(一般!N445,コード表!$M$3:$N$34,2,FALSE))</f>
        <v/>
      </c>
      <c r="F441" s="18"/>
      <c r="G441" s="18"/>
      <c r="H441" s="18" t="str">
        <f>IF(ISERROR(VLOOKUP(一般!O445,コード表!$S$3:$T$11,2,FALSE)),"",VLOOKUP(一般!O445,コード表!$S$3:$T$11,2,FALSE))</f>
        <v/>
      </c>
      <c r="I441" s="18" t="str">
        <f>IF(ISERROR(VLOOKUP(一般!P445,コード表!$D$3:$E$7,2,FALSE)&amp;VLOOKUP(一般!Q445,コード表!$G$3:$H$67,2,FALSE)&amp;VLOOKUP(一般!R445,コード表!$J$3:$K$15,2,FALSE)&amp;VLOOKUP(一般!S445,コード表!$M$3:$N$34,2,FALSE)),"",VLOOKUP(一般!P445,コード表!$D$3:$E$7,2,FALSE)&amp;VLOOKUP(一般!Q445,コード表!$G$3:$H$67,2,FALSE)&amp;VLOOKUP(一般!R445,コード表!$J$3:$K$15,2,FALSE)&amp;VLOOKUP(一般!S445,コード表!$M$3:$N$34,2,FALSE))</f>
        <v/>
      </c>
      <c r="J441" s="8">
        <f>一般!T445</f>
        <v>0</v>
      </c>
      <c r="K441" s="8" t="str">
        <f>IF(ISERROR(VLOOKUP(一般!U445,コード表!$P$3:$Q$52,2,FALSE)),"",VLOOKUP(一般!U445,コード表!$P$3:$Q$52,2,FALSE))</f>
        <v/>
      </c>
    </row>
    <row r="442" spans="1:11" ht="20.100000000000001" customHeight="1" x14ac:dyDescent="0.15">
      <c r="A442" s="8">
        <v>710</v>
      </c>
      <c r="B442" s="18" t="b">
        <f>IF(一般!B446="出",IF(ISERROR(VLOOKUP(一般!C446,コード表!$D$3:$E$7,2,FALSE)&amp;VLOOKUP(一般!D446,コード表!$G$3:$H$67,2,FALSE)&amp;VLOOKUP(一般!E446,コード表!$J$3:$K$15,2,FALSE)&amp;VLOOKUP(一般!F446,コード表!$M$3:$N$34,2,FALSE)),"",VLOOKUP(一般!C446,コード表!$D$3:$E$7,2,FALSE)&amp;VLOOKUP(一般!D446,コード表!$G$3:$H$67,2,FALSE)&amp;VLOOKUP(一般!E446,コード表!$J$3:$K$15,2,FALSE)&amp;VLOOKUP(一般!F446,コード表!$M$3:$N$34,2,FALSE)))</f>
        <v>0</v>
      </c>
      <c r="C442" s="17" t="str">
        <f>一般!I446&amp;" "&amp;一般!J446</f>
        <v xml:space="preserve"> </v>
      </c>
      <c r="D442" s="17" t="str">
        <f>一般!G446&amp;" "&amp;一般!H446</f>
        <v xml:space="preserve"> </v>
      </c>
      <c r="E442" s="18" t="str">
        <f>IF(ISERROR(VLOOKUP(一般!K446,コード表!$D$3:$E$7,2,FALSE)&amp;VLOOKUP(一般!L446,コード表!$G$3:$H$67,2,FALSE)&amp;VLOOKUP(一般!M446,コード表!$J$3:$K$15,2,FALSE)&amp;VLOOKUP(一般!N446,コード表!$M$3:$N$34,2,FALSE)),"",VLOOKUP(一般!K446,コード表!$D$3:$E$7,2,FALSE)&amp;VLOOKUP(一般!L446,コード表!$G$3:$H$67,2,FALSE)&amp;VLOOKUP(一般!M446,コード表!$J$3:$K$15,2,FALSE)&amp;VLOOKUP(一般!N446,コード表!$M$3:$N$34,2,FALSE))</f>
        <v/>
      </c>
      <c r="F442" s="18"/>
      <c r="G442" s="18"/>
      <c r="H442" s="18" t="str">
        <f>IF(ISERROR(VLOOKUP(一般!O446,コード表!$S$3:$T$11,2,FALSE)),"",VLOOKUP(一般!O446,コード表!$S$3:$T$11,2,FALSE))</f>
        <v/>
      </c>
      <c r="I442" s="18" t="str">
        <f>IF(ISERROR(VLOOKUP(一般!P446,コード表!$D$3:$E$7,2,FALSE)&amp;VLOOKUP(一般!Q446,コード表!$G$3:$H$67,2,FALSE)&amp;VLOOKUP(一般!R446,コード表!$J$3:$K$15,2,FALSE)&amp;VLOOKUP(一般!S446,コード表!$M$3:$N$34,2,FALSE)),"",VLOOKUP(一般!P446,コード表!$D$3:$E$7,2,FALSE)&amp;VLOOKUP(一般!Q446,コード表!$G$3:$H$67,2,FALSE)&amp;VLOOKUP(一般!R446,コード表!$J$3:$K$15,2,FALSE)&amp;VLOOKUP(一般!S446,コード表!$M$3:$N$34,2,FALSE))</f>
        <v/>
      </c>
      <c r="J442" s="8">
        <f>一般!T446</f>
        <v>0</v>
      </c>
      <c r="K442" s="8" t="str">
        <f>IF(ISERROR(VLOOKUP(一般!U446,コード表!$P$3:$Q$52,2,FALSE)),"",VLOOKUP(一般!U446,コード表!$P$3:$Q$52,2,FALSE))</f>
        <v/>
      </c>
    </row>
    <row r="443" spans="1:11" ht="20.100000000000001" customHeight="1" x14ac:dyDescent="0.15">
      <c r="A443" s="8">
        <v>710</v>
      </c>
      <c r="B443" s="18" t="b">
        <f>IF(一般!B447="出",IF(ISERROR(VLOOKUP(一般!C447,コード表!$D$3:$E$7,2,FALSE)&amp;VLOOKUP(一般!D447,コード表!$G$3:$H$67,2,FALSE)&amp;VLOOKUP(一般!E447,コード表!$J$3:$K$15,2,FALSE)&amp;VLOOKUP(一般!F447,コード表!$M$3:$N$34,2,FALSE)),"",VLOOKUP(一般!C447,コード表!$D$3:$E$7,2,FALSE)&amp;VLOOKUP(一般!D447,コード表!$G$3:$H$67,2,FALSE)&amp;VLOOKUP(一般!E447,コード表!$J$3:$K$15,2,FALSE)&amp;VLOOKUP(一般!F447,コード表!$M$3:$N$34,2,FALSE)))</f>
        <v>0</v>
      </c>
      <c r="C443" s="17" t="str">
        <f>一般!I447&amp;" "&amp;一般!J447</f>
        <v xml:space="preserve"> </v>
      </c>
      <c r="D443" s="17" t="str">
        <f>一般!G447&amp;" "&amp;一般!H447</f>
        <v xml:space="preserve"> </v>
      </c>
      <c r="E443" s="18" t="str">
        <f>IF(ISERROR(VLOOKUP(一般!K447,コード表!$D$3:$E$7,2,FALSE)&amp;VLOOKUP(一般!L447,コード表!$G$3:$H$67,2,FALSE)&amp;VLOOKUP(一般!M447,コード表!$J$3:$K$15,2,FALSE)&amp;VLOOKUP(一般!N447,コード表!$M$3:$N$34,2,FALSE)),"",VLOOKUP(一般!K447,コード表!$D$3:$E$7,2,FALSE)&amp;VLOOKUP(一般!L447,コード表!$G$3:$H$67,2,FALSE)&amp;VLOOKUP(一般!M447,コード表!$J$3:$K$15,2,FALSE)&amp;VLOOKUP(一般!N447,コード表!$M$3:$N$34,2,FALSE))</f>
        <v/>
      </c>
      <c r="F443" s="18"/>
      <c r="G443" s="18"/>
      <c r="H443" s="18" t="str">
        <f>IF(ISERROR(VLOOKUP(一般!O447,コード表!$S$3:$T$11,2,FALSE)),"",VLOOKUP(一般!O447,コード表!$S$3:$T$11,2,FALSE))</f>
        <v/>
      </c>
      <c r="I443" s="18" t="str">
        <f>IF(ISERROR(VLOOKUP(一般!P447,コード表!$D$3:$E$7,2,FALSE)&amp;VLOOKUP(一般!Q447,コード表!$G$3:$H$67,2,FALSE)&amp;VLOOKUP(一般!R447,コード表!$J$3:$K$15,2,FALSE)&amp;VLOOKUP(一般!S447,コード表!$M$3:$N$34,2,FALSE)),"",VLOOKUP(一般!P447,コード表!$D$3:$E$7,2,FALSE)&amp;VLOOKUP(一般!Q447,コード表!$G$3:$H$67,2,FALSE)&amp;VLOOKUP(一般!R447,コード表!$J$3:$K$15,2,FALSE)&amp;VLOOKUP(一般!S447,コード表!$M$3:$N$34,2,FALSE))</f>
        <v/>
      </c>
      <c r="J443" s="8">
        <f>一般!T447</f>
        <v>0</v>
      </c>
      <c r="K443" s="8" t="str">
        <f>IF(ISERROR(VLOOKUP(一般!U447,コード表!$P$3:$Q$52,2,FALSE)),"",VLOOKUP(一般!U447,コード表!$P$3:$Q$52,2,FALSE))</f>
        <v/>
      </c>
    </row>
    <row r="444" spans="1:11" ht="20.100000000000001" customHeight="1" x14ac:dyDescent="0.15">
      <c r="A444" s="8">
        <v>710</v>
      </c>
      <c r="B444" s="18" t="b">
        <f>IF(一般!B448="出",IF(ISERROR(VLOOKUP(一般!C448,コード表!$D$3:$E$7,2,FALSE)&amp;VLOOKUP(一般!D448,コード表!$G$3:$H$67,2,FALSE)&amp;VLOOKUP(一般!E448,コード表!$J$3:$K$15,2,FALSE)&amp;VLOOKUP(一般!F448,コード表!$M$3:$N$34,2,FALSE)),"",VLOOKUP(一般!C448,コード表!$D$3:$E$7,2,FALSE)&amp;VLOOKUP(一般!D448,コード表!$G$3:$H$67,2,FALSE)&amp;VLOOKUP(一般!E448,コード表!$J$3:$K$15,2,FALSE)&amp;VLOOKUP(一般!F448,コード表!$M$3:$N$34,2,FALSE)))</f>
        <v>0</v>
      </c>
      <c r="C444" s="17" t="str">
        <f>一般!I448&amp;" "&amp;一般!J448</f>
        <v xml:space="preserve"> </v>
      </c>
      <c r="D444" s="17" t="str">
        <f>一般!G448&amp;" "&amp;一般!H448</f>
        <v xml:space="preserve"> </v>
      </c>
      <c r="E444" s="18" t="str">
        <f>IF(ISERROR(VLOOKUP(一般!K448,コード表!$D$3:$E$7,2,FALSE)&amp;VLOOKUP(一般!L448,コード表!$G$3:$H$67,2,FALSE)&amp;VLOOKUP(一般!M448,コード表!$J$3:$K$15,2,FALSE)&amp;VLOOKUP(一般!N448,コード表!$M$3:$N$34,2,FALSE)),"",VLOOKUP(一般!K448,コード表!$D$3:$E$7,2,FALSE)&amp;VLOOKUP(一般!L448,コード表!$G$3:$H$67,2,FALSE)&amp;VLOOKUP(一般!M448,コード表!$J$3:$K$15,2,FALSE)&amp;VLOOKUP(一般!N448,コード表!$M$3:$N$34,2,FALSE))</f>
        <v/>
      </c>
      <c r="F444" s="18"/>
      <c r="G444" s="18"/>
      <c r="H444" s="18" t="str">
        <f>IF(ISERROR(VLOOKUP(一般!O448,コード表!$S$3:$T$11,2,FALSE)),"",VLOOKUP(一般!O448,コード表!$S$3:$T$11,2,FALSE))</f>
        <v/>
      </c>
      <c r="I444" s="18" t="str">
        <f>IF(ISERROR(VLOOKUP(一般!P448,コード表!$D$3:$E$7,2,FALSE)&amp;VLOOKUP(一般!Q448,コード表!$G$3:$H$67,2,FALSE)&amp;VLOOKUP(一般!R448,コード表!$J$3:$K$15,2,FALSE)&amp;VLOOKUP(一般!S448,コード表!$M$3:$N$34,2,FALSE)),"",VLOOKUP(一般!P448,コード表!$D$3:$E$7,2,FALSE)&amp;VLOOKUP(一般!Q448,コード表!$G$3:$H$67,2,FALSE)&amp;VLOOKUP(一般!R448,コード表!$J$3:$K$15,2,FALSE)&amp;VLOOKUP(一般!S448,コード表!$M$3:$N$34,2,FALSE))</f>
        <v/>
      </c>
      <c r="J444" s="8">
        <f>一般!T448</f>
        <v>0</v>
      </c>
      <c r="K444" s="8" t="str">
        <f>IF(ISERROR(VLOOKUP(一般!U448,コード表!$P$3:$Q$52,2,FALSE)),"",VLOOKUP(一般!U448,コード表!$P$3:$Q$52,2,FALSE))</f>
        <v/>
      </c>
    </row>
    <row r="445" spans="1:11" ht="20.100000000000001" customHeight="1" x14ac:dyDescent="0.15">
      <c r="A445" s="8">
        <v>710</v>
      </c>
      <c r="B445" s="18" t="b">
        <f>IF(一般!B449="出",IF(ISERROR(VLOOKUP(一般!C449,コード表!$D$3:$E$7,2,FALSE)&amp;VLOOKUP(一般!D449,コード表!$G$3:$H$67,2,FALSE)&amp;VLOOKUP(一般!E449,コード表!$J$3:$K$15,2,FALSE)&amp;VLOOKUP(一般!F449,コード表!$M$3:$N$34,2,FALSE)),"",VLOOKUP(一般!C449,コード表!$D$3:$E$7,2,FALSE)&amp;VLOOKUP(一般!D449,コード表!$G$3:$H$67,2,FALSE)&amp;VLOOKUP(一般!E449,コード表!$J$3:$K$15,2,FALSE)&amp;VLOOKUP(一般!F449,コード表!$M$3:$N$34,2,FALSE)))</f>
        <v>0</v>
      </c>
      <c r="C445" s="17" t="str">
        <f>一般!I449&amp;" "&amp;一般!J449</f>
        <v xml:space="preserve"> </v>
      </c>
      <c r="D445" s="17" t="str">
        <f>一般!G449&amp;" "&amp;一般!H449</f>
        <v xml:space="preserve"> </v>
      </c>
      <c r="E445" s="18" t="str">
        <f>IF(ISERROR(VLOOKUP(一般!K449,コード表!$D$3:$E$7,2,FALSE)&amp;VLOOKUP(一般!L449,コード表!$G$3:$H$67,2,FALSE)&amp;VLOOKUP(一般!M449,コード表!$J$3:$K$15,2,FALSE)&amp;VLOOKUP(一般!N449,コード表!$M$3:$N$34,2,FALSE)),"",VLOOKUP(一般!K449,コード表!$D$3:$E$7,2,FALSE)&amp;VLOOKUP(一般!L449,コード表!$G$3:$H$67,2,FALSE)&amp;VLOOKUP(一般!M449,コード表!$J$3:$K$15,2,FALSE)&amp;VLOOKUP(一般!N449,コード表!$M$3:$N$34,2,FALSE))</f>
        <v/>
      </c>
      <c r="F445" s="18"/>
      <c r="G445" s="18"/>
      <c r="H445" s="18" t="str">
        <f>IF(ISERROR(VLOOKUP(一般!O449,コード表!$S$3:$T$11,2,FALSE)),"",VLOOKUP(一般!O449,コード表!$S$3:$T$11,2,FALSE))</f>
        <v/>
      </c>
      <c r="I445" s="18" t="str">
        <f>IF(ISERROR(VLOOKUP(一般!P449,コード表!$D$3:$E$7,2,FALSE)&amp;VLOOKUP(一般!Q449,コード表!$G$3:$H$67,2,FALSE)&amp;VLOOKUP(一般!R449,コード表!$J$3:$K$15,2,FALSE)&amp;VLOOKUP(一般!S449,コード表!$M$3:$N$34,2,FALSE)),"",VLOOKUP(一般!P449,コード表!$D$3:$E$7,2,FALSE)&amp;VLOOKUP(一般!Q449,コード表!$G$3:$H$67,2,FALSE)&amp;VLOOKUP(一般!R449,コード表!$J$3:$K$15,2,FALSE)&amp;VLOOKUP(一般!S449,コード表!$M$3:$N$34,2,FALSE))</f>
        <v/>
      </c>
      <c r="J445" s="8">
        <f>一般!T449</f>
        <v>0</v>
      </c>
      <c r="K445" s="8" t="str">
        <f>IF(ISERROR(VLOOKUP(一般!U449,コード表!$P$3:$Q$52,2,FALSE)),"",VLOOKUP(一般!U449,コード表!$P$3:$Q$52,2,FALSE))</f>
        <v/>
      </c>
    </row>
    <row r="446" spans="1:11" ht="20.100000000000001" customHeight="1" x14ac:dyDescent="0.15">
      <c r="A446" s="8">
        <v>710</v>
      </c>
      <c r="B446" s="18" t="b">
        <f>IF(一般!B450="出",IF(ISERROR(VLOOKUP(一般!C450,コード表!$D$3:$E$7,2,FALSE)&amp;VLOOKUP(一般!D450,コード表!$G$3:$H$67,2,FALSE)&amp;VLOOKUP(一般!E450,コード表!$J$3:$K$15,2,FALSE)&amp;VLOOKUP(一般!F450,コード表!$M$3:$N$34,2,FALSE)),"",VLOOKUP(一般!C450,コード表!$D$3:$E$7,2,FALSE)&amp;VLOOKUP(一般!D450,コード表!$G$3:$H$67,2,FALSE)&amp;VLOOKUP(一般!E450,コード表!$J$3:$K$15,2,FALSE)&amp;VLOOKUP(一般!F450,コード表!$M$3:$N$34,2,FALSE)))</f>
        <v>0</v>
      </c>
      <c r="C446" s="17" t="str">
        <f>一般!I450&amp;" "&amp;一般!J450</f>
        <v xml:space="preserve"> </v>
      </c>
      <c r="D446" s="17" t="str">
        <f>一般!G450&amp;" "&amp;一般!H450</f>
        <v xml:space="preserve"> </v>
      </c>
      <c r="E446" s="18" t="str">
        <f>IF(ISERROR(VLOOKUP(一般!K450,コード表!$D$3:$E$7,2,FALSE)&amp;VLOOKUP(一般!L450,コード表!$G$3:$H$67,2,FALSE)&amp;VLOOKUP(一般!M450,コード表!$J$3:$K$15,2,FALSE)&amp;VLOOKUP(一般!N450,コード表!$M$3:$N$34,2,FALSE)),"",VLOOKUP(一般!K450,コード表!$D$3:$E$7,2,FALSE)&amp;VLOOKUP(一般!L450,コード表!$G$3:$H$67,2,FALSE)&amp;VLOOKUP(一般!M450,コード表!$J$3:$K$15,2,FALSE)&amp;VLOOKUP(一般!N450,コード表!$M$3:$N$34,2,FALSE))</f>
        <v/>
      </c>
      <c r="F446" s="18"/>
      <c r="G446" s="18"/>
      <c r="H446" s="18" t="str">
        <f>IF(ISERROR(VLOOKUP(一般!O450,コード表!$S$3:$T$11,2,FALSE)),"",VLOOKUP(一般!O450,コード表!$S$3:$T$11,2,FALSE))</f>
        <v/>
      </c>
      <c r="I446" s="18" t="str">
        <f>IF(ISERROR(VLOOKUP(一般!P450,コード表!$D$3:$E$7,2,FALSE)&amp;VLOOKUP(一般!Q450,コード表!$G$3:$H$67,2,FALSE)&amp;VLOOKUP(一般!R450,コード表!$J$3:$K$15,2,FALSE)&amp;VLOOKUP(一般!S450,コード表!$M$3:$N$34,2,FALSE)),"",VLOOKUP(一般!P450,コード表!$D$3:$E$7,2,FALSE)&amp;VLOOKUP(一般!Q450,コード表!$G$3:$H$67,2,FALSE)&amp;VLOOKUP(一般!R450,コード表!$J$3:$K$15,2,FALSE)&amp;VLOOKUP(一般!S450,コード表!$M$3:$N$34,2,FALSE))</f>
        <v/>
      </c>
      <c r="J446" s="8">
        <f>一般!T450</f>
        <v>0</v>
      </c>
      <c r="K446" s="8" t="str">
        <f>IF(ISERROR(VLOOKUP(一般!U450,コード表!$P$3:$Q$52,2,FALSE)),"",VLOOKUP(一般!U450,コード表!$P$3:$Q$52,2,FALSE))</f>
        <v/>
      </c>
    </row>
    <row r="447" spans="1:11" ht="20.100000000000001" customHeight="1" x14ac:dyDescent="0.15">
      <c r="A447" s="8">
        <v>710</v>
      </c>
      <c r="B447" s="18" t="b">
        <f>IF(一般!B451="出",IF(ISERROR(VLOOKUP(一般!C451,コード表!$D$3:$E$7,2,FALSE)&amp;VLOOKUP(一般!D451,コード表!$G$3:$H$67,2,FALSE)&amp;VLOOKUP(一般!E451,コード表!$J$3:$K$15,2,FALSE)&amp;VLOOKUP(一般!F451,コード表!$M$3:$N$34,2,FALSE)),"",VLOOKUP(一般!C451,コード表!$D$3:$E$7,2,FALSE)&amp;VLOOKUP(一般!D451,コード表!$G$3:$H$67,2,FALSE)&amp;VLOOKUP(一般!E451,コード表!$J$3:$K$15,2,FALSE)&amp;VLOOKUP(一般!F451,コード表!$M$3:$N$34,2,FALSE)))</f>
        <v>0</v>
      </c>
      <c r="C447" s="17" t="str">
        <f>一般!I451&amp;" "&amp;一般!J451</f>
        <v xml:space="preserve"> </v>
      </c>
      <c r="D447" s="17" t="str">
        <f>一般!G451&amp;" "&amp;一般!H451</f>
        <v xml:space="preserve"> </v>
      </c>
      <c r="E447" s="18" t="str">
        <f>IF(ISERROR(VLOOKUP(一般!K451,コード表!$D$3:$E$7,2,FALSE)&amp;VLOOKUP(一般!L451,コード表!$G$3:$H$67,2,FALSE)&amp;VLOOKUP(一般!M451,コード表!$J$3:$K$15,2,FALSE)&amp;VLOOKUP(一般!N451,コード表!$M$3:$N$34,2,FALSE)),"",VLOOKUP(一般!K451,コード表!$D$3:$E$7,2,FALSE)&amp;VLOOKUP(一般!L451,コード表!$G$3:$H$67,2,FALSE)&amp;VLOOKUP(一般!M451,コード表!$J$3:$K$15,2,FALSE)&amp;VLOOKUP(一般!N451,コード表!$M$3:$N$34,2,FALSE))</f>
        <v/>
      </c>
      <c r="F447" s="18"/>
      <c r="G447" s="18"/>
      <c r="H447" s="18" t="str">
        <f>IF(ISERROR(VLOOKUP(一般!O451,コード表!$S$3:$T$11,2,FALSE)),"",VLOOKUP(一般!O451,コード表!$S$3:$T$11,2,FALSE))</f>
        <v/>
      </c>
      <c r="I447" s="18" t="str">
        <f>IF(ISERROR(VLOOKUP(一般!P451,コード表!$D$3:$E$7,2,FALSE)&amp;VLOOKUP(一般!Q451,コード表!$G$3:$H$67,2,FALSE)&amp;VLOOKUP(一般!R451,コード表!$J$3:$K$15,2,FALSE)&amp;VLOOKUP(一般!S451,コード表!$M$3:$N$34,2,FALSE)),"",VLOOKUP(一般!P451,コード表!$D$3:$E$7,2,FALSE)&amp;VLOOKUP(一般!Q451,コード表!$G$3:$H$67,2,FALSE)&amp;VLOOKUP(一般!R451,コード表!$J$3:$K$15,2,FALSE)&amp;VLOOKUP(一般!S451,コード表!$M$3:$N$34,2,FALSE))</f>
        <v/>
      </c>
      <c r="J447" s="8">
        <f>一般!T451</f>
        <v>0</v>
      </c>
      <c r="K447" s="8" t="str">
        <f>IF(ISERROR(VLOOKUP(一般!U451,コード表!$P$3:$Q$52,2,FALSE)),"",VLOOKUP(一般!U451,コード表!$P$3:$Q$52,2,FALSE))</f>
        <v/>
      </c>
    </row>
    <row r="448" spans="1:11" ht="20.100000000000001" customHeight="1" x14ac:dyDescent="0.15">
      <c r="A448" s="8">
        <v>710</v>
      </c>
      <c r="B448" s="18" t="b">
        <f>IF(一般!B452="出",IF(ISERROR(VLOOKUP(一般!C452,コード表!$D$3:$E$7,2,FALSE)&amp;VLOOKUP(一般!D452,コード表!$G$3:$H$67,2,FALSE)&amp;VLOOKUP(一般!E452,コード表!$J$3:$K$15,2,FALSE)&amp;VLOOKUP(一般!F452,コード表!$M$3:$N$34,2,FALSE)),"",VLOOKUP(一般!C452,コード表!$D$3:$E$7,2,FALSE)&amp;VLOOKUP(一般!D452,コード表!$G$3:$H$67,2,FALSE)&amp;VLOOKUP(一般!E452,コード表!$J$3:$K$15,2,FALSE)&amp;VLOOKUP(一般!F452,コード表!$M$3:$N$34,2,FALSE)))</f>
        <v>0</v>
      </c>
      <c r="C448" s="17" t="str">
        <f>一般!I452&amp;" "&amp;一般!J452</f>
        <v xml:space="preserve"> </v>
      </c>
      <c r="D448" s="17" t="str">
        <f>一般!G452&amp;" "&amp;一般!H452</f>
        <v xml:space="preserve"> </v>
      </c>
      <c r="E448" s="18" t="str">
        <f>IF(ISERROR(VLOOKUP(一般!K452,コード表!$D$3:$E$7,2,FALSE)&amp;VLOOKUP(一般!L452,コード表!$G$3:$H$67,2,FALSE)&amp;VLOOKUP(一般!M452,コード表!$J$3:$K$15,2,FALSE)&amp;VLOOKUP(一般!N452,コード表!$M$3:$N$34,2,FALSE)),"",VLOOKUP(一般!K452,コード表!$D$3:$E$7,2,FALSE)&amp;VLOOKUP(一般!L452,コード表!$G$3:$H$67,2,FALSE)&amp;VLOOKUP(一般!M452,コード表!$J$3:$K$15,2,FALSE)&amp;VLOOKUP(一般!N452,コード表!$M$3:$N$34,2,FALSE))</f>
        <v/>
      </c>
      <c r="F448" s="18"/>
      <c r="G448" s="18"/>
      <c r="H448" s="18" t="str">
        <f>IF(ISERROR(VLOOKUP(一般!O452,コード表!$S$3:$T$11,2,FALSE)),"",VLOOKUP(一般!O452,コード表!$S$3:$T$11,2,FALSE))</f>
        <v/>
      </c>
      <c r="I448" s="18" t="str">
        <f>IF(ISERROR(VLOOKUP(一般!P452,コード表!$D$3:$E$7,2,FALSE)&amp;VLOOKUP(一般!Q452,コード表!$G$3:$H$67,2,FALSE)&amp;VLOOKUP(一般!R452,コード表!$J$3:$K$15,2,FALSE)&amp;VLOOKUP(一般!S452,コード表!$M$3:$N$34,2,FALSE)),"",VLOOKUP(一般!P452,コード表!$D$3:$E$7,2,FALSE)&amp;VLOOKUP(一般!Q452,コード表!$G$3:$H$67,2,FALSE)&amp;VLOOKUP(一般!R452,コード表!$J$3:$K$15,2,FALSE)&amp;VLOOKUP(一般!S452,コード表!$M$3:$N$34,2,FALSE))</f>
        <v/>
      </c>
      <c r="J448" s="8">
        <f>一般!T452</f>
        <v>0</v>
      </c>
      <c r="K448" s="8" t="str">
        <f>IF(ISERROR(VLOOKUP(一般!U452,コード表!$P$3:$Q$52,2,FALSE)),"",VLOOKUP(一般!U452,コード表!$P$3:$Q$52,2,FALSE))</f>
        <v/>
      </c>
    </row>
    <row r="449" spans="1:11" ht="20.100000000000001" customHeight="1" x14ac:dyDescent="0.15">
      <c r="A449" s="8">
        <v>710</v>
      </c>
      <c r="B449" s="18" t="b">
        <f>IF(一般!B453="出",IF(ISERROR(VLOOKUP(一般!C453,コード表!$D$3:$E$7,2,FALSE)&amp;VLOOKUP(一般!D453,コード表!$G$3:$H$67,2,FALSE)&amp;VLOOKUP(一般!E453,コード表!$J$3:$K$15,2,FALSE)&amp;VLOOKUP(一般!F453,コード表!$M$3:$N$34,2,FALSE)),"",VLOOKUP(一般!C453,コード表!$D$3:$E$7,2,FALSE)&amp;VLOOKUP(一般!D453,コード表!$G$3:$H$67,2,FALSE)&amp;VLOOKUP(一般!E453,コード表!$J$3:$K$15,2,FALSE)&amp;VLOOKUP(一般!F453,コード表!$M$3:$N$34,2,FALSE)))</f>
        <v>0</v>
      </c>
      <c r="C449" s="17" t="str">
        <f>一般!I453&amp;" "&amp;一般!J453</f>
        <v xml:space="preserve"> </v>
      </c>
      <c r="D449" s="17" t="str">
        <f>一般!G453&amp;" "&amp;一般!H453</f>
        <v xml:space="preserve"> </v>
      </c>
      <c r="E449" s="18" t="str">
        <f>IF(ISERROR(VLOOKUP(一般!K453,コード表!$D$3:$E$7,2,FALSE)&amp;VLOOKUP(一般!L453,コード表!$G$3:$H$67,2,FALSE)&amp;VLOOKUP(一般!M453,コード表!$J$3:$K$15,2,FALSE)&amp;VLOOKUP(一般!N453,コード表!$M$3:$N$34,2,FALSE)),"",VLOOKUP(一般!K453,コード表!$D$3:$E$7,2,FALSE)&amp;VLOOKUP(一般!L453,コード表!$G$3:$H$67,2,FALSE)&amp;VLOOKUP(一般!M453,コード表!$J$3:$K$15,2,FALSE)&amp;VLOOKUP(一般!N453,コード表!$M$3:$N$34,2,FALSE))</f>
        <v/>
      </c>
      <c r="F449" s="18"/>
      <c r="G449" s="18"/>
      <c r="H449" s="18" t="str">
        <f>IF(ISERROR(VLOOKUP(一般!O453,コード表!$S$3:$T$11,2,FALSE)),"",VLOOKUP(一般!O453,コード表!$S$3:$T$11,2,FALSE))</f>
        <v/>
      </c>
      <c r="I449" s="18" t="str">
        <f>IF(ISERROR(VLOOKUP(一般!P453,コード表!$D$3:$E$7,2,FALSE)&amp;VLOOKUP(一般!Q453,コード表!$G$3:$H$67,2,FALSE)&amp;VLOOKUP(一般!R453,コード表!$J$3:$K$15,2,FALSE)&amp;VLOOKUP(一般!S453,コード表!$M$3:$N$34,2,FALSE)),"",VLOOKUP(一般!P453,コード表!$D$3:$E$7,2,FALSE)&amp;VLOOKUP(一般!Q453,コード表!$G$3:$H$67,2,FALSE)&amp;VLOOKUP(一般!R453,コード表!$J$3:$K$15,2,FALSE)&amp;VLOOKUP(一般!S453,コード表!$M$3:$N$34,2,FALSE))</f>
        <v/>
      </c>
      <c r="J449" s="8">
        <f>一般!T453</f>
        <v>0</v>
      </c>
      <c r="K449" s="8" t="str">
        <f>IF(ISERROR(VLOOKUP(一般!U453,コード表!$P$3:$Q$52,2,FALSE)),"",VLOOKUP(一般!U453,コード表!$P$3:$Q$52,2,FALSE))</f>
        <v/>
      </c>
    </row>
    <row r="450" spans="1:11" ht="20.100000000000001" customHeight="1" x14ac:dyDescent="0.15">
      <c r="A450" s="8">
        <v>710</v>
      </c>
      <c r="B450" s="18" t="b">
        <f>IF(一般!B454="出",IF(ISERROR(VLOOKUP(一般!C454,コード表!$D$3:$E$7,2,FALSE)&amp;VLOOKUP(一般!D454,コード表!$G$3:$H$67,2,FALSE)&amp;VLOOKUP(一般!E454,コード表!$J$3:$K$15,2,FALSE)&amp;VLOOKUP(一般!F454,コード表!$M$3:$N$34,2,FALSE)),"",VLOOKUP(一般!C454,コード表!$D$3:$E$7,2,FALSE)&amp;VLOOKUP(一般!D454,コード表!$G$3:$H$67,2,FALSE)&amp;VLOOKUP(一般!E454,コード表!$J$3:$K$15,2,FALSE)&amp;VLOOKUP(一般!F454,コード表!$M$3:$N$34,2,FALSE)))</f>
        <v>0</v>
      </c>
      <c r="C450" s="17" t="str">
        <f>一般!I454&amp;" "&amp;一般!J454</f>
        <v xml:space="preserve"> </v>
      </c>
      <c r="D450" s="17" t="str">
        <f>一般!G454&amp;" "&amp;一般!H454</f>
        <v xml:space="preserve"> </v>
      </c>
      <c r="E450" s="18" t="str">
        <f>IF(ISERROR(VLOOKUP(一般!K454,コード表!$D$3:$E$7,2,FALSE)&amp;VLOOKUP(一般!L454,コード表!$G$3:$H$67,2,FALSE)&amp;VLOOKUP(一般!M454,コード表!$J$3:$K$15,2,FALSE)&amp;VLOOKUP(一般!N454,コード表!$M$3:$N$34,2,FALSE)),"",VLOOKUP(一般!K454,コード表!$D$3:$E$7,2,FALSE)&amp;VLOOKUP(一般!L454,コード表!$G$3:$H$67,2,FALSE)&amp;VLOOKUP(一般!M454,コード表!$J$3:$K$15,2,FALSE)&amp;VLOOKUP(一般!N454,コード表!$M$3:$N$34,2,FALSE))</f>
        <v/>
      </c>
      <c r="F450" s="18"/>
      <c r="G450" s="18"/>
      <c r="H450" s="18" t="str">
        <f>IF(ISERROR(VLOOKUP(一般!O454,コード表!$S$3:$T$11,2,FALSE)),"",VLOOKUP(一般!O454,コード表!$S$3:$T$11,2,FALSE))</f>
        <v/>
      </c>
      <c r="I450" s="18" t="str">
        <f>IF(ISERROR(VLOOKUP(一般!P454,コード表!$D$3:$E$7,2,FALSE)&amp;VLOOKUP(一般!Q454,コード表!$G$3:$H$67,2,FALSE)&amp;VLOOKUP(一般!R454,コード表!$J$3:$K$15,2,FALSE)&amp;VLOOKUP(一般!S454,コード表!$M$3:$N$34,2,FALSE)),"",VLOOKUP(一般!P454,コード表!$D$3:$E$7,2,FALSE)&amp;VLOOKUP(一般!Q454,コード表!$G$3:$H$67,2,FALSE)&amp;VLOOKUP(一般!R454,コード表!$J$3:$K$15,2,FALSE)&amp;VLOOKUP(一般!S454,コード表!$M$3:$N$34,2,FALSE))</f>
        <v/>
      </c>
      <c r="J450" s="8">
        <f>一般!T454</f>
        <v>0</v>
      </c>
      <c r="K450" s="8" t="str">
        <f>IF(ISERROR(VLOOKUP(一般!U454,コード表!$P$3:$Q$52,2,FALSE)),"",VLOOKUP(一般!U454,コード表!$P$3:$Q$52,2,FALSE))</f>
        <v/>
      </c>
    </row>
    <row r="451" spans="1:11" ht="20.100000000000001" customHeight="1" x14ac:dyDescent="0.15">
      <c r="A451" s="8">
        <v>710</v>
      </c>
      <c r="B451" s="18" t="b">
        <f>IF(一般!B455="出",IF(ISERROR(VLOOKUP(一般!C455,コード表!$D$3:$E$7,2,FALSE)&amp;VLOOKUP(一般!D455,コード表!$G$3:$H$67,2,FALSE)&amp;VLOOKUP(一般!E455,コード表!$J$3:$K$15,2,FALSE)&amp;VLOOKUP(一般!F455,コード表!$M$3:$N$34,2,FALSE)),"",VLOOKUP(一般!C455,コード表!$D$3:$E$7,2,FALSE)&amp;VLOOKUP(一般!D455,コード表!$G$3:$H$67,2,FALSE)&amp;VLOOKUP(一般!E455,コード表!$J$3:$K$15,2,FALSE)&amp;VLOOKUP(一般!F455,コード表!$M$3:$N$34,2,FALSE)))</f>
        <v>0</v>
      </c>
      <c r="C451" s="17" t="str">
        <f>一般!I455&amp;" "&amp;一般!J455</f>
        <v xml:space="preserve"> </v>
      </c>
      <c r="D451" s="17" t="str">
        <f>一般!G455&amp;" "&amp;一般!H455</f>
        <v xml:space="preserve"> </v>
      </c>
      <c r="E451" s="18" t="str">
        <f>IF(ISERROR(VLOOKUP(一般!K455,コード表!$D$3:$E$7,2,FALSE)&amp;VLOOKUP(一般!L455,コード表!$G$3:$H$67,2,FALSE)&amp;VLOOKUP(一般!M455,コード表!$J$3:$K$15,2,FALSE)&amp;VLOOKUP(一般!N455,コード表!$M$3:$N$34,2,FALSE)),"",VLOOKUP(一般!K455,コード表!$D$3:$E$7,2,FALSE)&amp;VLOOKUP(一般!L455,コード表!$G$3:$H$67,2,FALSE)&amp;VLOOKUP(一般!M455,コード表!$J$3:$K$15,2,FALSE)&amp;VLOOKUP(一般!N455,コード表!$M$3:$N$34,2,FALSE))</f>
        <v/>
      </c>
      <c r="F451" s="18"/>
      <c r="G451" s="18"/>
      <c r="H451" s="18" t="str">
        <f>IF(ISERROR(VLOOKUP(一般!O455,コード表!$S$3:$T$11,2,FALSE)),"",VLOOKUP(一般!O455,コード表!$S$3:$T$11,2,FALSE))</f>
        <v/>
      </c>
      <c r="I451" s="18" t="str">
        <f>IF(ISERROR(VLOOKUP(一般!P455,コード表!$D$3:$E$7,2,FALSE)&amp;VLOOKUP(一般!Q455,コード表!$G$3:$H$67,2,FALSE)&amp;VLOOKUP(一般!R455,コード表!$J$3:$K$15,2,FALSE)&amp;VLOOKUP(一般!S455,コード表!$M$3:$N$34,2,FALSE)),"",VLOOKUP(一般!P455,コード表!$D$3:$E$7,2,FALSE)&amp;VLOOKUP(一般!Q455,コード表!$G$3:$H$67,2,FALSE)&amp;VLOOKUP(一般!R455,コード表!$J$3:$K$15,2,FALSE)&amp;VLOOKUP(一般!S455,コード表!$M$3:$N$34,2,FALSE))</f>
        <v/>
      </c>
      <c r="J451" s="8">
        <f>一般!T455</f>
        <v>0</v>
      </c>
      <c r="K451" s="8" t="str">
        <f>IF(ISERROR(VLOOKUP(一般!U455,コード表!$P$3:$Q$52,2,FALSE)),"",VLOOKUP(一般!U455,コード表!$P$3:$Q$52,2,FALSE))</f>
        <v/>
      </c>
    </row>
    <row r="452" spans="1:11" ht="20.100000000000001" customHeight="1" x14ac:dyDescent="0.15">
      <c r="A452" s="8">
        <v>710</v>
      </c>
      <c r="B452" s="18" t="b">
        <f>IF(一般!B456="出",IF(ISERROR(VLOOKUP(一般!C456,コード表!$D$3:$E$7,2,FALSE)&amp;VLOOKUP(一般!D456,コード表!$G$3:$H$67,2,FALSE)&amp;VLOOKUP(一般!E456,コード表!$J$3:$K$15,2,FALSE)&amp;VLOOKUP(一般!F456,コード表!$M$3:$N$34,2,FALSE)),"",VLOOKUP(一般!C456,コード表!$D$3:$E$7,2,FALSE)&amp;VLOOKUP(一般!D456,コード表!$G$3:$H$67,2,FALSE)&amp;VLOOKUP(一般!E456,コード表!$J$3:$K$15,2,FALSE)&amp;VLOOKUP(一般!F456,コード表!$M$3:$N$34,2,FALSE)))</f>
        <v>0</v>
      </c>
      <c r="C452" s="17" t="str">
        <f>一般!I456&amp;" "&amp;一般!J456</f>
        <v xml:space="preserve"> </v>
      </c>
      <c r="D452" s="17" t="str">
        <f>一般!G456&amp;" "&amp;一般!H456</f>
        <v xml:space="preserve"> </v>
      </c>
      <c r="E452" s="18" t="str">
        <f>IF(ISERROR(VLOOKUP(一般!K456,コード表!$D$3:$E$7,2,FALSE)&amp;VLOOKUP(一般!L456,コード表!$G$3:$H$67,2,FALSE)&amp;VLOOKUP(一般!M456,コード表!$J$3:$K$15,2,FALSE)&amp;VLOOKUP(一般!N456,コード表!$M$3:$N$34,2,FALSE)),"",VLOOKUP(一般!K456,コード表!$D$3:$E$7,2,FALSE)&amp;VLOOKUP(一般!L456,コード表!$G$3:$H$67,2,FALSE)&amp;VLOOKUP(一般!M456,コード表!$J$3:$K$15,2,FALSE)&amp;VLOOKUP(一般!N456,コード表!$M$3:$N$34,2,FALSE))</f>
        <v/>
      </c>
      <c r="F452" s="18"/>
      <c r="G452" s="18"/>
      <c r="H452" s="18" t="str">
        <f>IF(ISERROR(VLOOKUP(一般!O456,コード表!$S$3:$T$11,2,FALSE)),"",VLOOKUP(一般!O456,コード表!$S$3:$T$11,2,FALSE))</f>
        <v/>
      </c>
      <c r="I452" s="18" t="str">
        <f>IF(ISERROR(VLOOKUP(一般!P456,コード表!$D$3:$E$7,2,FALSE)&amp;VLOOKUP(一般!Q456,コード表!$G$3:$H$67,2,FALSE)&amp;VLOOKUP(一般!R456,コード表!$J$3:$K$15,2,FALSE)&amp;VLOOKUP(一般!S456,コード表!$M$3:$N$34,2,FALSE)),"",VLOOKUP(一般!P456,コード表!$D$3:$E$7,2,FALSE)&amp;VLOOKUP(一般!Q456,コード表!$G$3:$H$67,2,FALSE)&amp;VLOOKUP(一般!R456,コード表!$J$3:$K$15,2,FALSE)&amp;VLOOKUP(一般!S456,コード表!$M$3:$N$34,2,FALSE))</f>
        <v/>
      </c>
      <c r="J452" s="8">
        <f>一般!T456</f>
        <v>0</v>
      </c>
      <c r="K452" s="8" t="str">
        <f>IF(ISERROR(VLOOKUP(一般!U456,コード表!$P$3:$Q$52,2,FALSE)),"",VLOOKUP(一般!U456,コード表!$P$3:$Q$52,2,FALSE))</f>
        <v/>
      </c>
    </row>
    <row r="453" spans="1:11" ht="20.100000000000001" customHeight="1" x14ac:dyDescent="0.15">
      <c r="A453" s="8">
        <v>710</v>
      </c>
      <c r="B453" s="18" t="b">
        <f>IF(一般!B457="出",IF(ISERROR(VLOOKUP(一般!C457,コード表!$D$3:$E$7,2,FALSE)&amp;VLOOKUP(一般!D457,コード表!$G$3:$H$67,2,FALSE)&amp;VLOOKUP(一般!E457,コード表!$J$3:$K$15,2,FALSE)&amp;VLOOKUP(一般!F457,コード表!$M$3:$N$34,2,FALSE)),"",VLOOKUP(一般!C457,コード表!$D$3:$E$7,2,FALSE)&amp;VLOOKUP(一般!D457,コード表!$G$3:$H$67,2,FALSE)&amp;VLOOKUP(一般!E457,コード表!$J$3:$K$15,2,FALSE)&amp;VLOOKUP(一般!F457,コード表!$M$3:$N$34,2,FALSE)))</f>
        <v>0</v>
      </c>
      <c r="C453" s="17" t="str">
        <f>一般!I457&amp;" "&amp;一般!J457</f>
        <v xml:space="preserve"> </v>
      </c>
      <c r="D453" s="17" t="str">
        <f>一般!G457&amp;" "&amp;一般!H457</f>
        <v xml:space="preserve"> </v>
      </c>
      <c r="E453" s="18" t="str">
        <f>IF(ISERROR(VLOOKUP(一般!K457,コード表!$D$3:$E$7,2,FALSE)&amp;VLOOKUP(一般!L457,コード表!$G$3:$H$67,2,FALSE)&amp;VLOOKUP(一般!M457,コード表!$J$3:$K$15,2,FALSE)&amp;VLOOKUP(一般!N457,コード表!$M$3:$N$34,2,FALSE)),"",VLOOKUP(一般!K457,コード表!$D$3:$E$7,2,FALSE)&amp;VLOOKUP(一般!L457,コード表!$G$3:$H$67,2,FALSE)&amp;VLOOKUP(一般!M457,コード表!$J$3:$K$15,2,FALSE)&amp;VLOOKUP(一般!N457,コード表!$M$3:$N$34,2,FALSE))</f>
        <v/>
      </c>
      <c r="F453" s="18"/>
      <c r="G453" s="18"/>
      <c r="H453" s="18" t="str">
        <f>IF(ISERROR(VLOOKUP(一般!O457,コード表!$S$3:$T$11,2,FALSE)),"",VLOOKUP(一般!O457,コード表!$S$3:$T$11,2,FALSE))</f>
        <v/>
      </c>
      <c r="I453" s="18" t="str">
        <f>IF(ISERROR(VLOOKUP(一般!P457,コード表!$D$3:$E$7,2,FALSE)&amp;VLOOKUP(一般!Q457,コード表!$G$3:$H$67,2,FALSE)&amp;VLOOKUP(一般!R457,コード表!$J$3:$K$15,2,FALSE)&amp;VLOOKUP(一般!S457,コード表!$M$3:$N$34,2,FALSE)),"",VLOOKUP(一般!P457,コード表!$D$3:$E$7,2,FALSE)&amp;VLOOKUP(一般!Q457,コード表!$G$3:$H$67,2,FALSE)&amp;VLOOKUP(一般!R457,コード表!$J$3:$K$15,2,FALSE)&amp;VLOOKUP(一般!S457,コード表!$M$3:$N$34,2,FALSE))</f>
        <v/>
      </c>
      <c r="J453" s="8">
        <f>一般!T457</f>
        <v>0</v>
      </c>
      <c r="K453" s="8" t="str">
        <f>IF(ISERROR(VLOOKUP(一般!U457,コード表!$P$3:$Q$52,2,FALSE)),"",VLOOKUP(一般!U457,コード表!$P$3:$Q$52,2,FALSE))</f>
        <v/>
      </c>
    </row>
    <row r="454" spans="1:11" ht="20.100000000000001" customHeight="1" x14ac:dyDescent="0.15">
      <c r="A454" s="8">
        <v>710</v>
      </c>
      <c r="B454" s="18" t="b">
        <f>IF(一般!B458="出",IF(ISERROR(VLOOKUP(一般!C458,コード表!$D$3:$E$7,2,FALSE)&amp;VLOOKUP(一般!D458,コード表!$G$3:$H$67,2,FALSE)&amp;VLOOKUP(一般!E458,コード表!$J$3:$K$15,2,FALSE)&amp;VLOOKUP(一般!F458,コード表!$M$3:$N$34,2,FALSE)),"",VLOOKUP(一般!C458,コード表!$D$3:$E$7,2,FALSE)&amp;VLOOKUP(一般!D458,コード表!$G$3:$H$67,2,FALSE)&amp;VLOOKUP(一般!E458,コード表!$J$3:$K$15,2,FALSE)&amp;VLOOKUP(一般!F458,コード表!$M$3:$N$34,2,FALSE)))</f>
        <v>0</v>
      </c>
      <c r="C454" s="17" t="str">
        <f>一般!I458&amp;" "&amp;一般!J458</f>
        <v xml:space="preserve"> </v>
      </c>
      <c r="D454" s="17" t="str">
        <f>一般!G458&amp;" "&amp;一般!H458</f>
        <v xml:space="preserve"> </v>
      </c>
      <c r="E454" s="18" t="str">
        <f>IF(ISERROR(VLOOKUP(一般!K458,コード表!$D$3:$E$7,2,FALSE)&amp;VLOOKUP(一般!L458,コード表!$G$3:$H$67,2,FALSE)&amp;VLOOKUP(一般!M458,コード表!$J$3:$K$15,2,FALSE)&amp;VLOOKUP(一般!N458,コード表!$M$3:$N$34,2,FALSE)),"",VLOOKUP(一般!K458,コード表!$D$3:$E$7,2,FALSE)&amp;VLOOKUP(一般!L458,コード表!$G$3:$H$67,2,FALSE)&amp;VLOOKUP(一般!M458,コード表!$J$3:$K$15,2,FALSE)&amp;VLOOKUP(一般!N458,コード表!$M$3:$N$34,2,FALSE))</f>
        <v/>
      </c>
      <c r="F454" s="18"/>
      <c r="G454" s="18"/>
      <c r="H454" s="18" t="str">
        <f>IF(ISERROR(VLOOKUP(一般!O458,コード表!$S$3:$T$11,2,FALSE)),"",VLOOKUP(一般!O458,コード表!$S$3:$T$11,2,FALSE))</f>
        <v/>
      </c>
      <c r="I454" s="18" t="str">
        <f>IF(ISERROR(VLOOKUP(一般!P458,コード表!$D$3:$E$7,2,FALSE)&amp;VLOOKUP(一般!Q458,コード表!$G$3:$H$67,2,FALSE)&amp;VLOOKUP(一般!R458,コード表!$J$3:$K$15,2,FALSE)&amp;VLOOKUP(一般!S458,コード表!$M$3:$N$34,2,FALSE)),"",VLOOKUP(一般!P458,コード表!$D$3:$E$7,2,FALSE)&amp;VLOOKUP(一般!Q458,コード表!$G$3:$H$67,2,FALSE)&amp;VLOOKUP(一般!R458,コード表!$J$3:$K$15,2,FALSE)&amp;VLOOKUP(一般!S458,コード表!$M$3:$N$34,2,FALSE))</f>
        <v/>
      </c>
      <c r="J454" s="8">
        <f>一般!T458</f>
        <v>0</v>
      </c>
      <c r="K454" s="8" t="str">
        <f>IF(ISERROR(VLOOKUP(一般!U458,コード表!$P$3:$Q$52,2,FALSE)),"",VLOOKUP(一般!U458,コード表!$P$3:$Q$52,2,FALSE))</f>
        <v/>
      </c>
    </row>
    <row r="455" spans="1:11" ht="20.100000000000001" customHeight="1" x14ac:dyDescent="0.15">
      <c r="A455" s="8">
        <v>710</v>
      </c>
      <c r="B455" s="18" t="b">
        <f>IF(一般!B459="出",IF(ISERROR(VLOOKUP(一般!C459,コード表!$D$3:$E$7,2,FALSE)&amp;VLOOKUP(一般!D459,コード表!$G$3:$H$67,2,FALSE)&amp;VLOOKUP(一般!E459,コード表!$J$3:$K$15,2,FALSE)&amp;VLOOKUP(一般!F459,コード表!$M$3:$N$34,2,FALSE)),"",VLOOKUP(一般!C459,コード表!$D$3:$E$7,2,FALSE)&amp;VLOOKUP(一般!D459,コード表!$G$3:$H$67,2,FALSE)&amp;VLOOKUP(一般!E459,コード表!$J$3:$K$15,2,FALSE)&amp;VLOOKUP(一般!F459,コード表!$M$3:$N$34,2,FALSE)))</f>
        <v>0</v>
      </c>
      <c r="C455" s="17" t="str">
        <f>一般!I459&amp;" "&amp;一般!J459</f>
        <v xml:space="preserve"> </v>
      </c>
      <c r="D455" s="17" t="str">
        <f>一般!G459&amp;" "&amp;一般!H459</f>
        <v xml:space="preserve"> </v>
      </c>
      <c r="E455" s="18" t="str">
        <f>IF(ISERROR(VLOOKUP(一般!K459,コード表!$D$3:$E$7,2,FALSE)&amp;VLOOKUP(一般!L459,コード表!$G$3:$H$67,2,FALSE)&amp;VLOOKUP(一般!M459,コード表!$J$3:$K$15,2,FALSE)&amp;VLOOKUP(一般!N459,コード表!$M$3:$N$34,2,FALSE)),"",VLOOKUP(一般!K459,コード表!$D$3:$E$7,2,FALSE)&amp;VLOOKUP(一般!L459,コード表!$G$3:$H$67,2,FALSE)&amp;VLOOKUP(一般!M459,コード表!$J$3:$K$15,2,FALSE)&amp;VLOOKUP(一般!N459,コード表!$M$3:$N$34,2,FALSE))</f>
        <v/>
      </c>
      <c r="F455" s="18"/>
      <c r="G455" s="18"/>
      <c r="H455" s="18" t="str">
        <f>IF(ISERROR(VLOOKUP(一般!O459,コード表!$S$3:$T$11,2,FALSE)),"",VLOOKUP(一般!O459,コード表!$S$3:$T$11,2,FALSE))</f>
        <v/>
      </c>
      <c r="I455" s="18" t="str">
        <f>IF(ISERROR(VLOOKUP(一般!P459,コード表!$D$3:$E$7,2,FALSE)&amp;VLOOKUP(一般!Q459,コード表!$G$3:$H$67,2,FALSE)&amp;VLOOKUP(一般!R459,コード表!$J$3:$K$15,2,FALSE)&amp;VLOOKUP(一般!S459,コード表!$M$3:$N$34,2,FALSE)),"",VLOOKUP(一般!P459,コード表!$D$3:$E$7,2,FALSE)&amp;VLOOKUP(一般!Q459,コード表!$G$3:$H$67,2,FALSE)&amp;VLOOKUP(一般!R459,コード表!$J$3:$K$15,2,FALSE)&amp;VLOOKUP(一般!S459,コード表!$M$3:$N$34,2,FALSE))</f>
        <v/>
      </c>
      <c r="J455" s="8">
        <f>一般!T459</f>
        <v>0</v>
      </c>
      <c r="K455" s="8" t="str">
        <f>IF(ISERROR(VLOOKUP(一般!U459,コード表!$P$3:$Q$52,2,FALSE)),"",VLOOKUP(一般!U459,コード表!$P$3:$Q$52,2,FALSE))</f>
        <v/>
      </c>
    </row>
    <row r="456" spans="1:11" ht="20.100000000000001" customHeight="1" x14ac:dyDescent="0.15">
      <c r="A456" s="8">
        <v>710</v>
      </c>
      <c r="B456" s="18" t="b">
        <f>IF(一般!B460="出",IF(ISERROR(VLOOKUP(一般!C460,コード表!$D$3:$E$7,2,FALSE)&amp;VLOOKUP(一般!D460,コード表!$G$3:$H$67,2,FALSE)&amp;VLOOKUP(一般!E460,コード表!$J$3:$K$15,2,FALSE)&amp;VLOOKUP(一般!F460,コード表!$M$3:$N$34,2,FALSE)),"",VLOOKUP(一般!C460,コード表!$D$3:$E$7,2,FALSE)&amp;VLOOKUP(一般!D460,コード表!$G$3:$H$67,2,FALSE)&amp;VLOOKUP(一般!E460,コード表!$J$3:$K$15,2,FALSE)&amp;VLOOKUP(一般!F460,コード表!$M$3:$N$34,2,FALSE)))</f>
        <v>0</v>
      </c>
      <c r="C456" s="17" t="str">
        <f>一般!I460&amp;" "&amp;一般!J460</f>
        <v xml:space="preserve"> </v>
      </c>
      <c r="D456" s="17" t="str">
        <f>一般!G460&amp;" "&amp;一般!H460</f>
        <v xml:space="preserve"> </v>
      </c>
      <c r="E456" s="18" t="str">
        <f>IF(ISERROR(VLOOKUP(一般!K460,コード表!$D$3:$E$7,2,FALSE)&amp;VLOOKUP(一般!L460,コード表!$G$3:$H$67,2,FALSE)&amp;VLOOKUP(一般!M460,コード表!$J$3:$K$15,2,FALSE)&amp;VLOOKUP(一般!N460,コード表!$M$3:$N$34,2,FALSE)),"",VLOOKUP(一般!K460,コード表!$D$3:$E$7,2,FALSE)&amp;VLOOKUP(一般!L460,コード表!$G$3:$H$67,2,FALSE)&amp;VLOOKUP(一般!M460,コード表!$J$3:$K$15,2,FALSE)&amp;VLOOKUP(一般!N460,コード表!$M$3:$N$34,2,FALSE))</f>
        <v/>
      </c>
      <c r="F456" s="18"/>
      <c r="G456" s="18"/>
      <c r="H456" s="18" t="str">
        <f>IF(ISERROR(VLOOKUP(一般!O460,コード表!$S$3:$T$11,2,FALSE)),"",VLOOKUP(一般!O460,コード表!$S$3:$T$11,2,FALSE))</f>
        <v/>
      </c>
      <c r="I456" s="18" t="str">
        <f>IF(ISERROR(VLOOKUP(一般!P460,コード表!$D$3:$E$7,2,FALSE)&amp;VLOOKUP(一般!Q460,コード表!$G$3:$H$67,2,FALSE)&amp;VLOOKUP(一般!R460,コード表!$J$3:$K$15,2,FALSE)&amp;VLOOKUP(一般!S460,コード表!$M$3:$N$34,2,FALSE)),"",VLOOKUP(一般!P460,コード表!$D$3:$E$7,2,FALSE)&amp;VLOOKUP(一般!Q460,コード表!$G$3:$H$67,2,FALSE)&amp;VLOOKUP(一般!R460,コード表!$J$3:$K$15,2,FALSE)&amp;VLOOKUP(一般!S460,コード表!$M$3:$N$34,2,FALSE))</f>
        <v/>
      </c>
      <c r="J456" s="8">
        <f>一般!T460</f>
        <v>0</v>
      </c>
      <c r="K456" s="8" t="str">
        <f>IF(ISERROR(VLOOKUP(一般!U460,コード表!$P$3:$Q$52,2,FALSE)),"",VLOOKUP(一般!U460,コード表!$P$3:$Q$52,2,FALSE))</f>
        <v/>
      </c>
    </row>
    <row r="457" spans="1:11" ht="20.100000000000001" customHeight="1" x14ac:dyDescent="0.15">
      <c r="A457" s="8">
        <v>710</v>
      </c>
      <c r="B457" s="18" t="b">
        <f>IF(一般!B461="出",IF(ISERROR(VLOOKUP(一般!C461,コード表!$D$3:$E$7,2,FALSE)&amp;VLOOKUP(一般!D461,コード表!$G$3:$H$67,2,FALSE)&amp;VLOOKUP(一般!E461,コード表!$J$3:$K$15,2,FALSE)&amp;VLOOKUP(一般!F461,コード表!$M$3:$N$34,2,FALSE)),"",VLOOKUP(一般!C461,コード表!$D$3:$E$7,2,FALSE)&amp;VLOOKUP(一般!D461,コード表!$G$3:$H$67,2,FALSE)&amp;VLOOKUP(一般!E461,コード表!$J$3:$K$15,2,FALSE)&amp;VLOOKUP(一般!F461,コード表!$M$3:$N$34,2,FALSE)))</f>
        <v>0</v>
      </c>
      <c r="C457" s="17" t="str">
        <f>一般!I461&amp;" "&amp;一般!J461</f>
        <v xml:space="preserve"> </v>
      </c>
      <c r="D457" s="17" t="str">
        <f>一般!G461&amp;" "&amp;一般!H461</f>
        <v xml:space="preserve"> </v>
      </c>
      <c r="E457" s="18" t="str">
        <f>IF(ISERROR(VLOOKUP(一般!K461,コード表!$D$3:$E$7,2,FALSE)&amp;VLOOKUP(一般!L461,コード表!$G$3:$H$67,2,FALSE)&amp;VLOOKUP(一般!M461,コード表!$J$3:$K$15,2,FALSE)&amp;VLOOKUP(一般!N461,コード表!$M$3:$N$34,2,FALSE)),"",VLOOKUP(一般!K461,コード表!$D$3:$E$7,2,FALSE)&amp;VLOOKUP(一般!L461,コード表!$G$3:$H$67,2,FALSE)&amp;VLOOKUP(一般!M461,コード表!$J$3:$K$15,2,FALSE)&amp;VLOOKUP(一般!N461,コード表!$M$3:$N$34,2,FALSE))</f>
        <v/>
      </c>
      <c r="F457" s="18"/>
      <c r="G457" s="18"/>
      <c r="H457" s="18" t="str">
        <f>IF(ISERROR(VLOOKUP(一般!O461,コード表!$S$3:$T$11,2,FALSE)),"",VLOOKUP(一般!O461,コード表!$S$3:$T$11,2,FALSE))</f>
        <v/>
      </c>
      <c r="I457" s="18" t="str">
        <f>IF(ISERROR(VLOOKUP(一般!P461,コード表!$D$3:$E$7,2,FALSE)&amp;VLOOKUP(一般!Q461,コード表!$G$3:$H$67,2,FALSE)&amp;VLOOKUP(一般!R461,コード表!$J$3:$K$15,2,FALSE)&amp;VLOOKUP(一般!S461,コード表!$M$3:$N$34,2,FALSE)),"",VLOOKUP(一般!P461,コード表!$D$3:$E$7,2,FALSE)&amp;VLOOKUP(一般!Q461,コード表!$G$3:$H$67,2,FALSE)&amp;VLOOKUP(一般!R461,コード表!$J$3:$K$15,2,FALSE)&amp;VLOOKUP(一般!S461,コード表!$M$3:$N$34,2,FALSE))</f>
        <v/>
      </c>
      <c r="J457" s="8">
        <f>一般!T461</f>
        <v>0</v>
      </c>
      <c r="K457" s="8" t="str">
        <f>IF(ISERROR(VLOOKUP(一般!U461,コード表!$P$3:$Q$52,2,FALSE)),"",VLOOKUP(一般!U461,コード表!$P$3:$Q$52,2,FALSE))</f>
        <v/>
      </c>
    </row>
    <row r="458" spans="1:11" ht="20.100000000000001" customHeight="1" x14ac:dyDescent="0.15">
      <c r="A458" s="8">
        <v>710</v>
      </c>
      <c r="B458" s="18" t="b">
        <f>IF(一般!B462="出",IF(ISERROR(VLOOKUP(一般!C462,コード表!$D$3:$E$7,2,FALSE)&amp;VLOOKUP(一般!D462,コード表!$G$3:$H$67,2,FALSE)&amp;VLOOKUP(一般!E462,コード表!$J$3:$K$15,2,FALSE)&amp;VLOOKUP(一般!F462,コード表!$M$3:$N$34,2,FALSE)),"",VLOOKUP(一般!C462,コード表!$D$3:$E$7,2,FALSE)&amp;VLOOKUP(一般!D462,コード表!$G$3:$H$67,2,FALSE)&amp;VLOOKUP(一般!E462,コード表!$J$3:$K$15,2,FALSE)&amp;VLOOKUP(一般!F462,コード表!$M$3:$N$34,2,FALSE)))</f>
        <v>0</v>
      </c>
      <c r="C458" s="17" t="str">
        <f>一般!I462&amp;" "&amp;一般!J462</f>
        <v xml:space="preserve"> </v>
      </c>
      <c r="D458" s="17" t="str">
        <f>一般!G462&amp;" "&amp;一般!H462</f>
        <v xml:space="preserve"> </v>
      </c>
      <c r="E458" s="18" t="str">
        <f>IF(ISERROR(VLOOKUP(一般!K462,コード表!$D$3:$E$7,2,FALSE)&amp;VLOOKUP(一般!L462,コード表!$G$3:$H$67,2,FALSE)&amp;VLOOKUP(一般!M462,コード表!$J$3:$K$15,2,FALSE)&amp;VLOOKUP(一般!N462,コード表!$M$3:$N$34,2,FALSE)),"",VLOOKUP(一般!K462,コード表!$D$3:$E$7,2,FALSE)&amp;VLOOKUP(一般!L462,コード表!$G$3:$H$67,2,FALSE)&amp;VLOOKUP(一般!M462,コード表!$J$3:$K$15,2,FALSE)&amp;VLOOKUP(一般!N462,コード表!$M$3:$N$34,2,FALSE))</f>
        <v/>
      </c>
      <c r="F458" s="18"/>
      <c r="G458" s="18"/>
      <c r="H458" s="18" t="str">
        <f>IF(ISERROR(VLOOKUP(一般!O462,コード表!$S$3:$T$11,2,FALSE)),"",VLOOKUP(一般!O462,コード表!$S$3:$T$11,2,FALSE))</f>
        <v/>
      </c>
      <c r="I458" s="18" t="str">
        <f>IF(ISERROR(VLOOKUP(一般!P462,コード表!$D$3:$E$7,2,FALSE)&amp;VLOOKUP(一般!Q462,コード表!$G$3:$H$67,2,FALSE)&amp;VLOOKUP(一般!R462,コード表!$J$3:$K$15,2,FALSE)&amp;VLOOKUP(一般!S462,コード表!$M$3:$N$34,2,FALSE)),"",VLOOKUP(一般!P462,コード表!$D$3:$E$7,2,FALSE)&amp;VLOOKUP(一般!Q462,コード表!$G$3:$H$67,2,FALSE)&amp;VLOOKUP(一般!R462,コード表!$J$3:$K$15,2,FALSE)&amp;VLOOKUP(一般!S462,コード表!$M$3:$N$34,2,FALSE))</f>
        <v/>
      </c>
      <c r="J458" s="8">
        <f>一般!T462</f>
        <v>0</v>
      </c>
      <c r="K458" s="8" t="str">
        <f>IF(ISERROR(VLOOKUP(一般!U462,コード表!$P$3:$Q$52,2,FALSE)),"",VLOOKUP(一般!U462,コード表!$P$3:$Q$52,2,FALSE))</f>
        <v/>
      </c>
    </row>
    <row r="459" spans="1:11" ht="20.100000000000001" customHeight="1" x14ac:dyDescent="0.15">
      <c r="A459" s="8">
        <v>710</v>
      </c>
      <c r="B459" s="18" t="b">
        <f>IF(一般!B463="出",IF(ISERROR(VLOOKUP(一般!C463,コード表!$D$3:$E$7,2,FALSE)&amp;VLOOKUP(一般!D463,コード表!$G$3:$H$67,2,FALSE)&amp;VLOOKUP(一般!E463,コード表!$J$3:$K$15,2,FALSE)&amp;VLOOKUP(一般!F463,コード表!$M$3:$N$34,2,FALSE)),"",VLOOKUP(一般!C463,コード表!$D$3:$E$7,2,FALSE)&amp;VLOOKUP(一般!D463,コード表!$G$3:$H$67,2,FALSE)&amp;VLOOKUP(一般!E463,コード表!$J$3:$K$15,2,FALSE)&amp;VLOOKUP(一般!F463,コード表!$M$3:$N$34,2,FALSE)))</f>
        <v>0</v>
      </c>
      <c r="C459" s="17" t="str">
        <f>一般!I463&amp;" "&amp;一般!J463</f>
        <v xml:space="preserve"> </v>
      </c>
      <c r="D459" s="17" t="str">
        <f>一般!G463&amp;" "&amp;一般!H463</f>
        <v xml:space="preserve"> </v>
      </c>
      <c r="E459" s="18" t="str">
        <f>IF(ISERROR(VLOOKUP(一般!K463,コード表!$D$3:$E$7,2,FALSE)&amp;VLOOKUP(一般!L463,コード表!$G$3:$H$67,2,FALSE)&amp;VLOOKUP(一般!M463,コード表!$J$3:$K$15,2,FALSE)&amp;VLOOKUP(一般!N463,コード表!$M$3:$N$34,2,FALSE)),"",VLOOKUP(一般!K463,コード表!$D$3:$E$7,2,FALSE)&amp;VLOOKUP(一般!L463,コード表!$G$3:$H$67,2,FALSE)&amp;VLOOKUP(一般!M463,コード表!$J$3:$K$15,2,FALSE)&amp;VLOOKUP(一般!N463,コード表!$M$3:$N$34,2,FALSE))</f>
        <v/>
      </c>
      <c r="F459" s="18"/>
      <c r="G459" s="18"/>
      <c r="H459" s="18" t="str">
        <f>IF(ISERROR(VLOOKUP(一般!O463,コード表!$S$3:$T$11,2,FALSE)),"",VLOOKUP(一般!O463,コード表!$S$3:$T$11,2,FALSE))</f>
        <v/>
      </c>
      <c r="I459" s="18" t="str">
        <f>IF(ISERROR(VLOOKUP(一般!P463,コード表!$D$3:$E$7,2,FALSE)&amp;VLOOKUP(一般!Q463,コード表!$G$3:$H$67,2,FALSE)&amp;VLOOKUP(一般!R463,コード表!$J$3:$K$15,2,FALSE)&amp;VLOOKUP(一般!S463,コード表!$M$3:$N$34,2,FALSE)),"",VLOOKUP(一般!P463,コード表!$D$3:$E$7,2,FALSE)&amp;VLOOKUP(一般!Q463,コード表!$G$3:$H$67,2,FALSE)&amp;VLOOKUP(一般!R463,コード表!$J$3:$K$15,2,FALSE)&amp;VLOOKUP(一般!S463,コード表!$M$3:$N$34,2,FALSE))</f>
        <v/>
      </c>
      <c r="J459" s="8">
        <f>一般!T463</f>
        <v>0</v>
      </c>
      <c r="K459" s="8" t="str">
        <f>IF(ISERROR(VLOOKUP(一般!U463,コード表!$P$3:$Q$52,2,FALSE)),"",VLOOKUP(一般!U463,コード表!$P$3:$Q$52,2,FALSE))</f>
        <v/>
      </c>
    </row>
    <row r="460" spans="1:11" ht="20.100000000000001" customHeight="1" x14ac:dyDescent="0.15">
      <c r="A460" s="8">
        <v>710</v>
      </c>
      <c r="B460" s="18" t="b">
        <f>IF(一般!B464="出",IF(ISERROR(VLOOKUP(一般!C464,コード表!$D$3:$E$7,2,FALSE)&amp;VLOOKUP(一般!D464,コード表!$G$3:$H$67,2,FALSE)&amp;VLOOKUP(一般!E464,コード表!$J$3:$K$15,2,FALSE)&amp;VLOOKUP(一般!F464,コード表!$M$3:$N$34,2,FALSE)),"",VLOOKUP(一般!C464,コード表!$D$3:$E$7,2,FALSE)&amp;VLOOKUP(一般!D464,コード表!$G$3:$H$67,2,FALSE)&amp;VLOOKUP(一般!E464,コード表!$J$3:$K$15,2,FALSE)&amp;VLOOKUP(一般!F464,コード表!$M$3:$N$34,2,FALSE)))</f>
        <v>0</v>
      </c>
      <c r="C460" s="17" t="str">
        <f>一般!I464&amp;" "&amp;一般!J464</f>
        <v xml:space="preserve"> </v>
      </c>
      <c r="D460" s="17" t="str">
        <f>一般!G464&amp;" "&amp;一般!H464</f>
        <v xml:space="preserve"> </v>
      </c>
      <c r="E460" s="18" t="str">
        <f>IF(ISERROR(VLOOKUP(一般!K464,コード表!$D$3:$E$7,2,FALSE)&amp;VLOOKUP(一般!L464,コード表!$G$3:$H$67,2,FALSE)&amp;VLOOKUP(一般!M464,コード表!$J$3:$K$15,2,FALSE)&amp;VLOOKUP(一般!N464,コード表!$M$3:$N$34,2,FALSE)),"",VLOOKUP(一般!K464,コード表!$D$3:$E$7,2,FALSE)&amp;VLOOKUP(一般!L464,コード表!$G$3:$H$67,2,FALSE)&amp;VLOOKUP(一般!M464,コード表!$J$3:$K$15,2,FALSE)&amp;VLOOKUP(一般!N464,コード表!$M$3:$N$34,2,FALSE))</f>
        <v/>
      </c>
      <c r="F460" s="18"/>
      <c r="G460" s="18"/>
      <c r="H460" s="18" t="str">
        <f>IF(ISERROR(VLOOKUP(一般!O464,コード表!$S$3:$T$11,2,FALSE)),"",VLOOKUP(一般!O464,コード表!$S$3:$T$11,2,FALSE))</f>
        <v/>
      </c>
      <c r="I460" s="18" t="str">
        <f>IF(ISERROR(VLOOKUP(一般!P464,コード表!$D$3:$E$7,2,FALSE)&amp;VLOOKUP(一般!Q464,コード表!$G$3:$H$67,2,FALSE)&amp;VLOOKUP(一般!R464,コード表!$J$3:$K$15,2,FALSE)&amp;VLOOKUP(一般!S464,コード表!$M$3:$N$34,2,FALSE)),"",VLOOKUP(一般!P464,コード表!$D$3:$E$7,2,FALSE)&amp;VLOOKUP(一般!Q464,コード表!$G$3:$H$67,2,FALSE)&amp;VLOOKUP(一般!R464,コード表!$J$3:$K$15,2,FALSE)&amp;VLOOKUP(一般!S464,コード表!$M$3:$N$34,2,FALSE))</f>
        <v/>
      </c>
      <c r="J460" s="8">
        <f>一般!T464</f>
        <v>0</v>
      </c>
      <c r="K460" s="8" t="str">
        <f>IF(ISERROR(VLOOKUP(一般!U464,コード表!$P$3:$Q$52,2,FALSE)),"",VLOOKUP(一般!U464,コード表!$P$3:$Q$52,2,FALSE))</f>
        <v/>
      </c>
    </row>
    <row r="461" spans="1:11" ht="20.100000000000001" customHeight="1" x14ac:dyDescent="0.15">
      <c r="A461" s="8">
        <v>710</v>
      </c>
      <c r="B461" s="18" t="b">
        <f>IF(一般!B465="出",IF(ISERROR(VLOOKUP(一般!C465,コード表!$D$3:$E$7,2,FALSE)&amp;VLOOKUP(一般!D465,コード表!$G$3:$H$67,2,FALSE)&amp;VLOOKUP(一般!E465,コード表!$J$3:$K$15,2,FALSE)&amp;VLOOKUP(一般!F465,コード表!$M$3:$N$34,2,FALSE)),"",VLOOKUP(一般!C465,コード表!$D$3:$E$7,2,FALSE)&amp;VLOOKUP(一般!D465,コード表!$G$3:$H$67,2,FALSE)&amp;VLOOKUP(一般!E465,コード表!$J$3:$K$15,2,FALSE)&amp;VLOOKUP(一般!F465,コード表!$M$3:$N$34,2,FALSE)))</f>
        <v>0</v>
      </c>
      <c r="C461" s="17" t="str">
        <f>一般!I465&amp;" "&amp;一般!J465</f>
        <v xml:space="preserve"> </v>
      </c>
      <c r="D461" s="17" t="str">
        <f>一般!G465&amp;" "&amp;一般!H465</f>
        <v xml:space="preserve"> </v>
      </c>
      <c r="E461" s="18" t="str">
        <f>IF(ISERROR(VLOOKUP(一般!K465,コード表!$D$3:$E$7,2,FALSE)&amp;VLOOKUP(一般!L465,コード表!$G$3:$H$67,2,FALSE)&amp;VLOOKUP(一般!M465,コード表!$J$3:$K$15,2,FALSE)&amp;VLOOKUP(一般!N465,コード表!$M$3:$N$34,2,FALSE)),"",VLOOKUP(一般!K465,コード表!$D$3:$E$7,2,FALSE)&amp;VLOOKUP(一般!L465,コード表!$G$3:$H$67,2,FALSE)&amp;VLOOKUP(一般!M465,コード表!$J$3:$K$15,2,FALSE)&amp;VLOOKUP(一般!N465,コード表!$M$3:$N$34,2,FALSE))</f>
        <v/>
      </c>
      <c r="F461" s="18"/>
      <c r="G461" s="18"/>
      <c r="H461" s="18" t="str">
        <f>IF(ISERROR(VLOOKUP(一般!O465,コード表!$S$3:$T$11,2,FALSE)),"",VLOOKUP(一般!O465,コード表!$S$3:$T$11,2,FALSE))</f>
        <v/>
      </c>
      <c r="I461" s="18" t="str">
        <f>IF(ISERROR(VLOOKUP(一般!P465,コード表!$D$3:$E$7,2,FALSE)&amp;VLOOKUP(一般!Q465,コード表!$G$3:$H$67,2,FALSE)&amp;VLOOKUP(一般!R465,コード表!$J$3:$K$15,2,FALSE)&amp;VLOOKUP(一般!S465,コード表!$M$3:$N$34,2,FALSE)),"",VLOOKUP(一般!P465,コード表!$D$3:$E$7,2,FALSE)&amp;VLOOKUP(一般!Q465,コード表!$G$3:$H$67,2,FALSE)&amp;VLOOKUP(一般!R465,コード表!$J$3:$K$15,2,FALSE)&amp;VLOOKUP(一般!S465,コード表!$M$3:$N$34,2,FALSE))</f>
        <v/>
      </c>
      <c r="J461" s="8">
        <f>一般!T465</f>
        <v>0</v>
      </c>
      <c r="K461" s="8" t="str">
        <f>IF(ISERROR(VLOOKUP(一般!U465,コード表!$P$3:$Q$52,2,FALSE)),"",VLOOKUP(一般!U465,コード表!$P$3:$Q$52,2,FALSE))</f>
        <v/>
      </c>
    </row>
    <row r="462" spans="1:11" ht="20.100000000000001" customHeight="1" x14ac:dyDescent="0.15">
      <c r="A462" s="8">
        <v>710</v>
      </c>
      <c r="B462" s="18" t="b">
        <f>IF(一般!B466="出",IF(ISERROR(VLOOKUP(一般!C466,コード表!$D$3:$E$7,2,FALSE)&amp;VLOOKUP(一般!D466,コード表!$G$3:$H$67,2,FALSE)&amp;VLOOKUP(一般!E466,コード表!$J$3:$K$15,2,FALSE)&amp;VLOOKUP(一般!F466,コード表!$M$3:$N$34,2,FALSE)),"",VLOOKUP(一般!C466,コード表!$D$3:$E$7,2,FALSE)&amp;VLOOKUP(一般!D466,コード表!$G$3:$H$67,2,FALSE)&amp;VLOOKUP(一般!E466,コード表!$J$3:$K$15,2,FALSE)&amp;VLOOKUP(一般!F466,コード表!$M$3:$N$34,2,FALSE)))</f>
        <v>0</v>
      </c>
      <c r="C462" s="17" t="str">
        <f>一般!I466&amp;" "&amp;一般!J466</f>
        <v xml:space="preserve"> </v>
      </c>
      <c r="D462" s="17" t="str">
        <f>一般!G466&amp;" "&amp;一般!H466</f>
        <v xml:space="preserve"> </v>
      </c>
      <c r="E462" s="18" t="str">
        <f>IF(ISERROR(VLOOKUP(一般!K466,コード表!$D$3:$E$7,2,FALSE)&amp;VLOOKUP(一般!L466,コード表!$G$3:$H$67,2,FALSE)&amp;VLOOKUP(一般!M466,コード表!$J$3:$K$15,2,FALSE)&amp;VLOOKUP(一般!N466,コード表!$M$3:$N$34,2,FALSE)),"",VLOOKUP(一般!K466,コード表!$D$3:$E$7,2,FALSE)&amp;VLOOKUP(一般!L466,コード表!$G$3:$H$67,2,FALSE)&amp;VLOOKUP(一般!M466,コード表!$J$3:$K$15,2,FALSE)&amp;VLOOKUP(一般!N466,コード表!$M$3:$N$34,2,FALSE))</f>
        <v/>
      </c>
      <c r="F462" s="18"/>
      <c r="G462" s="18"/>
      <c r="H462" s="18" t="str">
        <f>IF(ISERROR(VLOOKUP(一般!O466,コード表!$S$3:$T$11,2,FALSE)),"",VLOOKUP(一般!O466,コード表!$S$3:$T$11,2,FALSE))</f>
        <v/>
      </c>
      <c r="I462" s="18" t="str">
        <f>IF(ISERROR(VLOOKUP(一般!P466,コード表!$D$3:$E$7,2,FALSE)&amp;VLOOKUP(一般!Q466,コード表!$G$3:$H$67,2,FALSE)&amp;VLOOKUP(一般!R466,コード表!$J$3:$K$15,2,FALSE)&amp;VLOOKUP(一般!S466,コード表!$M$3:$N$34,2,FALSE)),"",VLOOKUP(一般!P466,コード表!$D$3:$E$7,2,FALSE)&amp;VLOOKUP(一般!Q466,コード表!$G$3:$H$67,2,FALSE)&amp;VLOOKUP(一般!R466,コード表!$J$3:$K$15,2,FALSE)&amp;VLOOKUP(一般!S466,コード表!$M$3:$N$34,2,FALSE))</f>
        <v/>
      </c>
      <c r="J462" s="8">
        <f>一般!T466</f>
        <v>0</v>
      </c>
      <c r="K462" s="8" t="str">
        <f>IF(ISERROR(VLOOKUP(一般!U466,コード表!$P$3:$Q$52,2,FALSE)),"",VLOOKUP(一般!U466,コード表!$P$3:$Q$52,2,FALSE))</f>
        <v/>
      </c>
    </row>
    <row r="463" spans="1:11" ht="20.100000000000001" customHeight="1" x14ac:dyDescent="0.15">
      <c r="A463" s="8">
        <v>710</v>
      </c>
      <c r="B463" s="18" t="b">
        <f>IF(一般!B467="出",IF(ISERROR(VLOOKUP(一般!C467,コード表!$D$3:$E$7,2,FALSE)&amp;VLOOKUP(一般!D467,コード表!$G$3:$H$67,2,FALSE)&amp;VLOOKUP(一般!E467,コード表!$J$3:$K$15,2,FALSE)&amp;VLOOKUP(一般!F467,コード表!$M$3:$N$34,2,FALSE)),"",VLOOKUP(一般!C467,コード表!$D$3:$E$7,2,FALSE)&amp;VLOOKUP(一般!D467,コード表!$G$3:$H$67,2,FALSE)&amp;VLOOKUP(一般!E467,コード表!$J$3:$K$15,2,FALSE)&amp;VLOOKUP(一般!F467,コード表!$M$3:$N$34,2,FALSE)))</f>
        <v>0</v>
      </c>
      <c r="C463" s="17" t="str">
        <f>一般!I467&amp;" "&amp;一般!J467</f>
        <v xml:space="preserve"> </v>
      </c>
      <c r="D463" s="17" t="str">
        <f>一般!G467&amp;" "&amp;一般!H467</f>
        <v xml:space="preserve"> </v>
      </c>
      <c r="E463" s="18" t="str">
        <f>IF(ISERROR(VLOOKUP(一般!K467,コード表!$D$3:$E$7,2,FALSE)&amp;VLOOKUP(一般!L467,コード表!$G$3:$H$67,2,FALSE)&amp;VLOOKUP(一般!M467,コード表!$J$3:$K$15,2,FALSE)&amp;VLOOKUP(一般!N467,コード表!$M$3:$N$34,2,FALSE)),"",VLOOKUP(一般!K467,コード表!$D$3:$E$7,2,FALSE)&amp;VLOOKUP(一般!L467,コード表!$G$3:$H$67,2,FALSE)&amp;VLOOKUP(一般!M467,コード表!$J$3:$K$15,2,FALSE)&amp;VLOOKUP(一般!N467,コード表!$M$3:$N$34,2,FALSE))</f>
        <v/>
      </c>
      <c r="F463" s="18"/>
      <c r="G463" s="18"/>
      <c r="H463" s="18" t="str">
        <f>IF(ISERROR(VLOOKUP(一般!O467,コード表!$S$3:$T$11,2,FALSE)),"",VLOOKUP(一般!O467,コード表!$S$3:$T$11,2,FALSE))</f>
        <v/>
      </c>
      <c r="I463" s="18" t="str">
        <f>IF(ISERROR(VLOOKUP(一般!P467,コード表!$D$3:$E$7,2,FALSE)&amp;VLOOKUP(一般!Q467,コード表!$G$3:$H$67,2,FALSE)&amp;VLOOKUP(一般!R467,コード表!$J$3:$K$15,2,FALSE)&amp;VLOOKUP(一般!S467,コード表!$M$3:$N$34,2,FALSE)),"",VLOOKUP(一般!P467,コード表!$D$3:$E$7,2,FALSE)&amp;VLOOKUP(一般!Q467,コード表!$G$3:$H$67,2,FALSE)&amp;VLOOKUP(一般!R467,コード表!$J$3:$K$15,2,FALSE)&amp;VLOOKUP(一般!S467,コード表!$M$3:$N$34,2,FALSE))</f>
        <v/>
      </c>
      <c r="J463" s="8">
        <f>一般!T467</f>
        <v>0</v>
      </c>
      <c r="K463" s="8" t="str">
        <f>IF(ISERROR(VLOOKUP(一般!U467,コード表!$P$3:$Q$52,2,FALSE)),"",VLOOKUP(一般!U467,コード表!$P$3:$Q$52,2,FALSE))</f>
        <v/>
      </c>
    </row>
    <row r="464" spans="1:11" ht="20.100000000000001" customHeight="1" x14ac:dyDescent="0.15">
      <c r="A464" s="8">
        <v>710</v>
      </c>
      <c r="B464" s="18" t="b">
        <f>IF(一般!B468="出",IF(ISERROR(VLOOKUP(一般!C468,コード表!$D$3:$E$7,2,FALSE)&amp;VLOOKUP(一般!D468,コード表!$G$3:$H$67,2,FALSE)&amp;VLOOKUP(一般!E468,コード表!$J$3:$K$15,2,FALSE)&amp;VLOOKUP(一般!F468,コード表!$M$3:$N$34,2,FALSE)),"",VLOOKUP(一般!C468,コード表!$D$3:$E$7,2,FALSE)&amp;VLOOKUP(一般!D468,コード表!$G$3:$H$67,2,FALSE)&amp;VLOOKUP(一般!E468,コード表!$J$3:$K$15,2,FALSE)&amp;VLOOKUP(一般!F468,コード表!$M$3:$N$34,2,FALSE)))</f>
        <v>0</v>
      </c>
      <c r="C464" s="17" t="str">
        <f>一般!I468&amp;" "&amp;一般!J468</f>
        <v xml:space="preserve"> </v>
      </c>
      <c r="D464" s="17" t="str">
        <f>一般!G468&amp;" "&amp;一般!H468</f>
        <v xml:space="preserve"> </v>
      </c>
      <c r="E464" s="18" t="str">
        <f>IF(ISERROR(VLOOKUP(一般!K468,コード表!$D$3:$E$7,2,FALSE)&amp;VLOOKUP(一般!L468,コード表!$G$3:$H$67,2,FALSE)&amp;VLOOKUP(一般!M468,コード表!$J$3:$K$15,2,FALSE)&amp;VLOOKUP(一般!N468,コード表!$M$3:$N$34,2,FALSE)),"",VLOOKUP(一般!K468,コード表!$D$3:$E$7,2,FALSE)&amp;VLOOKUP(一般!L468,コード表!$G$3:$H$67,2,FALSE)&amp;VLOOKUP(一般!M468,コード表!$J$3:$K$15,2,FALSE)&amp;VLOOKUP(一般!N468,コード表!$M$3:$N$34,2,FALSE))</f>
        <v/>
      </c>
      <c r="F464" s="18"/>
      <c r="G464" s="18"/>
      <c r="H464" s="18" t="str">
        <f>IF(ISERROR(VLOOKUP(一般!O468,コード表!$S$3:$T$11,2,FALSE)),"",VLOOKUP(一般!O468,コード表!$S$3:$T$11,2,FALSE))</f>
        <v/>
      </c>
      <c r="I464" s="18" t="str">
        <f>IF(ISERROR(VLOOKUP(一般!P468,コード表!$D$3:$E$7,2,FALSE)&amp;VLOOKUP(一般!Q468,コード表!$G$3:$H$67,2,FALSE)&amp;VLOOKUP(一般!R468,コード表!$J$3:$K$15,2,FALSE)&amp;VLOOKUP(一般!S468,コード表!$M$3:$N$34,2,FALSE)),"",VLOOKUP(一般!P468,コード表!$D$3:$E$7,2,FALSE)&amp;VLOOKUP(一般!Q468,コード表!$G$3:$H$67,2,FALSE)&amp;VLOOKUP(一般!R468,コード表!$J$3:$K$15,2,FALSE)&amp;VLOOKUP(一般!S468,コード表!$M$3:$N$34,2,FALSE))</f>
        <v/>
      </c>
      <c r="J464" s="8">
        <f>一般!T468</f>
        <v>0</v>
      </c>
      <c r="K464" s="8" t="str">
        <f>IF(ISERROR(VLOOKUP(一般!U468,コード表!$P$3:$Q$52,2,FALSE)),"",VLOOKUP(一般!U468,コード表!$P$3:$Q$52,2,FALSE))</f>
        <v/>
      </c>
    </row>
    <row r="465" spans="1:11" ht="20.100000000000001" customHeight="1" x14ac:dyDescent="0.15">
      <c r="A465" s="8">
        <v>710</v>
      </c>
      <c r="B465" s="18" t="b">
        <f>IF(一般!B469="出",IF(ISERROR(VLOOKUP(一般!C469,コード表!$D$3:$E$7,2,FALSE)&amp;VLOOKUP(一般!D469,コード表!$G$3:$H$67,2,FALSE)&amp;VLOOKUP(一般!E469,コード表!$J$3:$K$15,2,FALSE)&amp;VLOOKUP(一般!F469,コード表!$M$3:$N$34,2,FALSE)),"",VLOOKUP(一般!C469,コード表!$D$3:$E$7,2,FALSE)&amp;VLOOKUP(一般!D469,コード表!$G$3:$H$67,2,FALSE)&amp;VLOOKUP(一般!E469,コード表!$J$3:$K$15,2,FALSE)&amp;VLOOKUP(一般!F469,コード表!$M$3:$N$34,2,FALSE)))</f>
        <v>0</v>
      </c>
      <c r="C465" s="17" t="str">
        <f>一般!I469&amp;" "&amp;一般!J469</f>
        <v xml:space="preserve"> </v>
      </c>
      <c r="D465" s="17" t="str">
        <f>一般!G469&amp;" "&amp;一般!H469</f>
        <v xml:space="preserve"> </v>
      </c>
      <c r="E465" s="18" t="str">
        <f>IF(ISERROR(VLOOKUP(一般!K469,コード表!$D$3:$E$7,2,FALSE)&amp;VLOOKUP(一般!L469,コード表!$G$3:$H$67,2,FALSE)&amp;VLOOKUP(一般!M469,コード表!$J$3:$K$15,2,FALSE)&amp;VLOOKUP(一般!N469,コード表!$M$3:$N$34,2,FALSE)),"",VLOOKUP(一般!K469,コード表!$D$3:$E$7,2,FALSE)&amp;VLOOKUP(一般!L469,コード表!$G$3:$H$67,2,FALSE)&amp;VLOOKUP(一般!M469,コード表!$J$3:$K$15,2,FALSE)&amp;VLOOKUP(一般!N469,コード表!$M$3:$N$34,2,FALSE))</f>
        <v/>
      </c>
      <c r="F465" s="18"/>
      <c r="G465" s="18"/>
      <c r="H465" s="18" t="str">
        <f>IF(ISERROR(VLOOKUP(一般!O469,コード表!$S$3:$T$11,2,FALSE)),"",VLOOKUP(一般!O469,コード表!$S$3:$T$11,2,FALSE))</f>
        <v/>
      </c>
      <c r="I465" s="18" t="str">
        <f>IF(ISERROR(VLOOKUP(一般!P469,コード表!$D$3:$E$7,2,FALSE)&amp;VLOOKUP(一般!Q469,コード表!$G$3:$H$67,2,FALSE)&amp;VLOOKUP(一般!R469,コード表!$J$3:$K$15,2,FALSE)&amp;VLOOKUP(一般!S469,コード表!$M$3:$N$34,2,FALSE)),"",VLOOKUP(一般!P469,コード表!$D$3:$E$7,2,FALSE)&amp;VLOOKUP(一般!Q469,コード表!$G$3:$H$67,2,FALSE)&amp;VLOOKUP(一般!R469,コード表!$J$3:$K$15,2,FALSE)&amp;VLOOKUP(一般!S469,コード表!$M$3:$N$34,2,FALSE))</f>
        <v/>
      </c>
      <c r="J465" s="8">
        <f>一般!T469</f>
        <v>0</v>
      </c>
      <c r="K465" s="8" t="str">
        <f>IF(ISERROR(VLOOKUP(一般!U469,コード表!$P$3:$Q$52,2,FALSE)),"",VLOOKUP(一般!U469,コード表!$P$3:$Q$52,2,FALSE))</f>
        <v/>
      </c>
    </row>
    <row r="466" spans="1:11" ht="20.100000000000001" customHeight="1" x14ac:dyDescent="0.15">
      <c r="A466" s="8">
        <v>710</v>
      </c>
      <c r="B466" s="18" t="b">
        <f>IF(一般!B470="出",IF(ISERROR(VLOOKUP(一般!C470,コード表!$D$3:$E$7,2,FALSE)&amp;VLOOKUP(一般!D470,コード表!$G$3:$H$67,2,FALSE)&amp;VLOOKUP(一般!E470,コード表!$J$3:$K$15,2,FALSE)&amp;VLOOKUP(一般!F470,コード表!$M$3:$N$34,2,FALSE)),"",VLOOKUP(一般!C470,コード表!$D$3:$E$7,2,FALSE)&amp;VLOOKUP(一般!D470,コード表!$G$3:$H$67,2,FALSE)&amp;VLOOKUP(一般!E470,コード表!$J$3:$K$15,2,FALSE)&amp;VLOOKUP(一般!F470,コード表!$M$3:$N$34,2,FALSE)))</f>
        <v>0</v>
      </c>
      <c r="C466" s="17" t="str">
        <f>一般!I470&amp;" "&amp;一般!J470</f>
        <v xml:space="preserve"> </v>
      </c>
      <c r="D466" s="17" t="str">
        <f>一般!G470&amp;" "&amp;一般!H470</f>
        <v xml:space="preserve"> </v>
      </c>
      <c r="E466" s="18" t="str">
        <f>IF(ISERROR(VLOOKUP(一般!K470,コード表!$D$3:$E$7,2,FALSE)&amp;VLOOKUP(一般!L470,コード表!$G$3:$H$67,2,FALSE)&amp;VLOOKUP(一般!M470,コード表!$J$3:$K$15,2,FALSE)&amp;VLOOKUP(一般!N470,コード表!$M$3:$N$34,2,FALSE)),"",VLOOKUP(一般!K470,コード表!$D$3:$E$7,2,FALSE)&amp;VLOOKUP(一般!L470,コード表!$G$3:$H$67,2,FALSE)&amp;VLOOKUP(一般!M470,コード表!$J$3:$K$15,2,FALSE)&amp;VLOOKUP(一般!N470,コード表!$M$3:$N$34,2,FALSE))</f>
        <v/>
      </c>
      <c r="F466" s="18"/>
      <c r="G466" s="18"/>
      <c r="H466" s="18" t="str">
        <f>IF(ISERROR(VLOOKUP(一般!O470,コード表!$S$3:$T$11,2,FALSE)),"",VLOOKUP(一般!O470,コード表!$S$3:$T$11,2,FALSE))</f>
        <v/>
      </c>
      <c r="I466" s="18" t="str">
        <f>IF(ISERROR(VLOOKUP(一般!P470,コード表!$D$3:$E$7,2,FALSE)&amp;VLOOKUP(一般!Q470,コード表!$G$3:$H$67,2,FALSE)&amp;VLOOKUP(一般!R470,コード表!$J$3:$K$15,2,FALSE)&amp;VLOOKUP(一般!S470,コード表!$M$3:$N$34,2,FALSE)),"",VLOOKUP(一般!P470,コード表!$D$3:$E$7,2,FALSE)&amp;VLOOKUP(一般!Q470,コード表!$G$3:$H$67,2,FALSE)&amp;VLOOKUP(一般!R470,コード表!$J$3:$K$15,2,FALSE)&amp;VLOOKUP(一般!S470,コード表!$M$3:$N$34,2,FALSE))</f>
        <v/>
      </c>
      <c r="J466" s="8">
        <f>一般!T470</f>
        <v>0</v>
      </c>
      <c r="K466" s="8" t="str">
        <f>IF(ISERROR(VLOOKUP(一般!U470,コード表!$P$3:$Q$52,2,FALSE)),"",VLOOKUP(一般!U470,コード表!$P$3:$Q$52,2,FALSE))</f>
        <v/>
      </c>
    </row>
    <row r="467" spans="1:11" ht="20.100000000000001" customHeight="1" x14ac:dyDescent="0.15">
      <c r="A467" s="8">
        <v>710</v>
      </c>
      <c r="B467" s="18" t="b">
        <f>IF(一般!B471="出",IF(ISERROR(VLOOKUP(一般!C471,コード表!$D$3:$E$7,2,FALSE)&amp;VLOOKUP(一般!D471,コード表!$G$3:$H$67,2,FALSE)&amp;VLOOKUP(一般!E471,コード表!$J$3:$K$15,2,FALSE)&amp;VLOOKUP(一般!F471,コード表!$M$3:$N$34,2,FALSE)),"",VLOOKUP(一般!C471,コード表!$D$3:$E$7,2,FALSE)&amp;VLOOKUP(一般!D471,コード表!$G$3:$H$67,2,FALSE)&amp;VLOOKUP(一般!E471,コード表!$J$3:$K$15,2,FALSE)&amp;VLOOKUP(一般!F471,コード表!$M$3:$N$34,2,FALSE)))</f>
        <v>0</v>
      </c>
      <c r="C467" s="17" t="str">
        <f>一般!I471&amp;" "&amp;一般!J471</f>
        <v xml:space="preserve"> </v>
      </c>
      <c r="D467" s="17" t="str">
        <f>一般!G471&amp;" "&amp;一般!H471</f>
        <v xml:space="preserve"> </v>
      </c>
      <c r="E467" s="18" t="str">
        <f>IF(ISERROR(VLOOKUP(一般!K471,コード表!$D$3:$E$7,2,FALSE)&amp;VLOOKUP(一般!L471,コード表!$G$3:$H$67,2,FALSE)&amp;VLOOKUP(一般!M471,コード表!$J$3:$K$15,2,FALSE)&amp;VLOOKUP(一般!N471,コード表!$M$3:$N$34,2,FALSE)),"",VLOOKUP(一般!K471,コード表!$D$3:$E$7,2,FALSE)&amp;VLOOKUP(一般!L471,コード表!$G$3:$H$67,2,FALSE)&amp;VLOOKUP(一般!M471,コード表!$J$3:$K$15,2,FALSE)&amp;VLOOKUP(一般!N471,コード表!$M$3:$N$34,2,FALSE))</f>
        <v/>
      </c>
      <c r="F467" s="18"/>
      <c r="G467" s="18"/>
      <c r="H467" s="18" t="str">
        <f>IF(ISERROR(VLOOKUP(一般!O471,コード表!$S$3:$T$11,2,FALSE)),"",VLOOKUP(一般!O471,コード表!$S$3:$T$11,2,FALSE))</f>
        <v/>
      </c>
      <c r="I467" s="18" t="str">
        <f>IF(ISERROR(VLOOKUP(一般!P471,コード表!$D$3:$E$7,2,FALSE)&amp;VLOOKUP(一般!Q471,コード表!$G$3:$H$67,2,FALSE)&amp;VLOOKUP(一般!R471,コード表!$J$3:$K$15,2,FALSE)&amp;VLOOKUP(一般!S471,コード表!$M$3:$N$34,2,FALSE)),"",VLOOKUP(一般!P471,コード表!$D$3:$E$7,2,FALSE)&amp;VLOOKUP(一般!Q471,コード表!$G$3:$H$67,2,FALSE)&amp;VLOOKUP(一般!R471,コード表!$J$3:$K$15,2,FALSE)&amp;VLOOKUP(一般!S471,コード表!$M$3:$N$34,2,FALSE))</f>
        <v/>
      </c>
      <c r="J467" s="8">
        <f>一般!T471</f>
        <v>0</v>
      </c>
      <c r="K467" s="8" t="str">
        <f>IF(ISERROR(VLOOKUP(一般!U471,コード表!$P$3:$Q$52,2,FALSE)),"",VLOOKUP(一般!U471,コード表!$P$3:$Q$52,2,FALSE))</f>
        <v/>
      </c>
    </row>
    <row r="468" spans="1:11" ht="20.100000000000001" customHeight="1" x14ac:dyDescent="0.15">
      <c r="A468" s="8">
        <v>710</v>
      </c>
      <c r="B468" s="18" t="b">
        <f>IF(一般!B472="出",IF(ISERROR(VLOOKUP(一般!C472,コード表!$D$3:$E$7,2,FALSE)&amp;VLOOKUP(一般!D472,コード表!$G$3:$H$67,2,FALSE)&amp;VLOOKUP(一般!E472,コード表!$J$3:$K$15,2,FALSE)&amp;VLOOKUP(一般!F472,コード表!$M$3:$N$34,2,FALSE)),"",VLOOKUP(一般!C472,コード表!$D$3:$E$7,2,FALSE)&amp;VLOOKUP(一般!D472,コード表!$G$3:$H$67,2,FALSE)&amp;VLOOKUP(一般!E472,コード表!$J$3:$K$15,2,FALSE)&amp;VLOOKUP(一般!F472,コード表!$M$3:$N$34,2,FALSE)))</f>
        <v>0</v>
      </c>
      <c r="C468" s="17" t="str">
        <f>一般!I472&amp;" "&amp;一般!J472</f>
        <v xml:space="preserve"> </v>
      </c>
      <c r="D468" s="17" t="str">
        <f>一般!G472&amp;" "&amp;一般!H472</f>
        <v xml:space="preserve"> </v>
      </c>
      <c r="E468" s="18" t="str">
        <f>IF(ISERROR(VLOOKUP(一般!K472,コード表!$D$3:$E$7,2,FALSE)&amp;VLOOKUP(一般!L472,コード表!$G$3:$H$67,2,FALSE)&amp;VLOOKUP(一般!M472,コード表!$J$3:$K$15,2,FALSE)&amp;VLOOKUP(一般!N472,コード表!$M$3:$N$34,2,FALSE)),"",VLOOKUP(一般!K472,コード表!$D$3:$E$7,2,FALSE)&amp;VLOOKUP(一般!L472,コード表!$G$3:$H$67,2,FALSE)&amp;VLOOKUP(一般!M472,コード表!$J$3:$K$15,2,FALSE)&amp;VLOOKUP(一般!N472,コード表!$M$3:$N$34,2,FALSE))</f>
        <v/>
      </c>
      <c r="F468" s="18"/>
      <c r="G468" s="18"/>
      <c r="H468" s="18" t="str">
        <f>IF(ISERROR(VLOOKUP(一般!O472,コード表!$S$3:$T$11,2,FALSE)),"",VLOOKUP(一般!O472,コード表!$S$3:$T$11,2,FALSE))</f>
        <v/>
      </c>
      <c r="I468" s="18" t="str">
        <f>IF(ISERROR(VLOOKUP(一般!P472,コード表!$D$3:$E$7,2,FALSE)&amp;VLOOKUP(一般!Q472,コード表!$G$3:$H$67,2,FALSE)&amp;VLOOKUP(一般!R472,コード表!$J$3:$K$15,2,FALSE)&amp;VLOOKUP(一般!S472,コード表!$M$3:$N$34,2,FALSE)),"",VLOOKUP(一般!P472,コード表!$D$3:$E$7,2,FALSE)&amp;VLOOKUP(一般!Q472,コード表!$G$3:$H$67,2,FALSE)&amp;VLOOKUP(一般!R472,コード表!$J$3:$K$15,2,FALSE)&amp;VLOOKUP(一般!S472,コード表!$M$3:$N$34,2,FALSE))</f>
        <v/>
      </c>
      <c r="J468" s="8">
        <f>一般!T472</f>
        <v>0</v>
      </c>
      <c r="K468" s="8" t="str">
        <f>IF(ISERROR(VLOOKUP(一般!U472,コード表!$P$3:$Q$52,2,FALSE)),"",VLOOKUP(一般!U472,コード表!$P$3:$Q$52,2,FALSE))</f>
        <v/>
      </c>
    </row>
    <row r="469" spans="1:11" ht="20.100000000000001" customHeight="1" x14ac:dyDescent="0.15">
      <c r="A469" s="8">
        <v>710</v>
      </c>
      <c r="B469" s="18" t="b">
        <f>IF(一般!B473="出",IF(ISERROR(VLOOKUP(一般!C473,コード表!$D$3:$E$7,2,FALSE)&amp;VLOOKUP(一般!D473,コード表!$G$3:$H$67,2,FALSE)&amp;VLOOKUP(一般!E473,コード表!$J$3:$K$15,2,FALSE)&amp;VLOOKUP(一般!F473,コード表!$M$3:$N$34,2,FALSE)),"",VLOOKUP(一般!C473,コード表!$D$3:$E$7,2,FALSE)&amp;VLOOKUP(一般!D473,コード表!$G$3:$H$67,2,FALSE)&amp;VLOOKUP(一般!E473,コード表!$J$3:$K$15,2,FALSE)&amp;VLOOKUP(一般!F473,コード表!$M$3:$N$34,2,FALSE)))</f>
        <v>0</v>
      </c>
      <c r="C469" s="17" t="str">
        <f>一般!I473&amp;" "&amp;一般!J473</f>
        <v xml:space="preserve"> </v>
      </c>
      <c r="D469" s="17" t="str">
        <f>一般!G473&amp;" "&amp;一般!H473</f>
        <v xml:space="preserve"> </v>
      </c>
      <c r="E469" s="18" t="str">
        <f>IF(ISERROR(VLOOKUP(一般!K473,コード表!$D$3:$E$7,2,FALSE)&amp;VLOOKUP(一般!L473,コード表!$G$3:$H$67,2,FALSE)&amp;VLOOKUP(一般!M473,コード表!$J$3:$K$15,2,FALSE)&amp;VLOOKUP(一般!N473,コード表!$M$3:$N$34,2,FALSE)),"",VLOOKUP(一般!K473,コード表!$D$3:$E$7,2,FALSE)&amp;VLOOKUP(一般!L473,コード表!$G$3:$H$67,2,FALSE)&amp;VLOOKUP(一般!M473,コード表!$J$3:$K$15,2,FALSE)&amp;VLOOKUP(一般!N473,コード表!$M$3:$N$34,2,FALSE))</f>
        <v/>
      </c>
      <c r="F469" s="18"/>
      <c r="G469" s="18"/>
      <c r="H469" s="18" t="str">
        <f>IF(ISERROR(VLOOKUP(一般!O473,コード表!$S$3:$T$11,2,FALSE)),"",VLOOKUP(一般!O473,コード表!$S$3:$T$11,2,FALSE))</f>
        <v/>
      </c>
      <c r="I469" s="18" t="str">
        <f>IF(ISERROR(VLOOKUP(一般!P473,コード表!$D$3:$E$7,2,FALSE)&amp;VLOOKUP(一般!Q473,コード表!$G$3:$H$67,2,FALSE)&amp;VLOOKUP(一般!R473,コード表!$J$3:$K$15,2,FALSE)&amp;VLOOKUP(一般!S473,コード表!$M$3:$N$34,2,FALSE)),"",VLOOKUP(一般!P473,コード表!$D$3:$E$7,2,FALSE)&amp;VLOOKUP(一般!Q473,コード表!$G$3:$H$67,2,FALSE)&amp;VLOOKUP(一般!R473,コード表!$J$3:$K$15,2,FALSE)&amp;VLOOKUP(一般!S473,コード表!$M$3:$N$34,2,FALSE))</f>
        <v/>
      </c>
      <c r="J469" s="8">
        <f>一般!T473</f>
        <v>0</v>
      </c>
      <c r="K469" s="8" t="str">
        <f>IF(ISERROR(VLOOKUP(一般!U473,コード表!$P$3:$Q$52,2,FALSE)),"",VLOOKUP(一般!U473,コード表!$P$3:$Q$52,2,FALSE))</f>
        <v/>
      </c>
    </row>
    <row r="470" spans="1:11" ht="20.100000000000001" customHeight="1" x14ac:dyDescent="0.15">
      <c r="A470" s="8">
        <v>710</v>
      </c>
      <c r="B470" s="18" t="b">
        <f>IF(一般!B474="出",IF(ISERROR(VLOOKUP(一般!C474,コード表!$D$3:$E$7,2,FALSE)&amp;VLOOKUP(一般!D474,コード表!$G$3:$H$67,2,FALSE)&amp;VLOOKUP(一般!E474,コード表!$J$3:$K$15,2,FALSE)&amp;VLOOKUP(一般!F474,コード表!$M$3:$N$34,2,FALSE)),"",VLOOKUP(一般!C474,コード表!$D$3:$E$7,2,FALSE)&amp;VLOOKUP(一般!D474,コード表!$G$3:$H$67,2,FALSE)&amp;VLOOKUP(一般!E474,コード表!$J$3:$K$15,2,FALSE)&amp;VLOOKUP(一般!F474,コード表!$M$3:$N$34,2,FALSE)))</f>
        <v>0</v>
      </c>
      <c r="C470" s="17" t="str">
        <f>一般!I474&amp;" "&amp;一般!J474</f>
        <v xml:space="preserve"> </v>
      </c>
      <c r="D470" s="17" t="str">
        <f>一般!G474&amp;" "&amp;一般!H474</f>
        <v xml:space="preserve"> </v>
      </c>
      <c r="E470" s="18" t="str">
        <f>IF(ISERROR(VLOOKUP(一般!K474,コード表!$D$3:$E$7,2,FALSE)&amp;VLOOKUP(一般!L474,コード表!$G$3:$H$67,2,FALSE)&amp;VLOOKUP(一般!M474,コード表!$J$3:$K$15,2,FALSE)&amp;VLOOKUP(一般!N474,コード表!$M$3:$N$34,2,FALSE)),"",VLOOKUP(一般!K474,コード表!$D$3:$E$7,2,FALSE)&amp;VLOOKUP(一般!L474,コード表!$G$3:$H$67,2,FALSE)&amp;VLOOKUP(一般!M474,コード表!$J$3:$K$15,2,FALSE)&amp;VLOOKUP(一般!N474,コード表!$M$3:$N$34,2,FALSE))</f>
        <v/>
      </c>
      <c r="F470" s="18"/>
      <c r="G470" s="18"/>
      <c r="H470" s="18" t="str">
        <f>IF(ISERROR(VLOOKUP(一般!O474,コード表!$S$3:$T$11,2,FALSE)),"",VLOOKUP(一般!O474,コード表!$S$3:$T$11,2,FALSE))</f>
        <v/>
      </c>
      <c r="I470" s="18" t="str">
        <f>IF(ISERROR(VLOOKUP(一般!P474,コード表!$D$3:$E$7,2,FALSE)&amp;VLOOKUP(一般!Q474,コード表!$G$3:$H$67,2,FALSE)&amp;VLOOKUP(一般!R474,コード表!$J$3:$K$15,2,FALSE)&amp;VLOOKUP(一般!S474,コード表!$M$3:$N$34,2,FALSE)),"",VLOOKUP(一般!P474,コード表!$D$3:$E$7,2,FALSE)&amp;VLOOKUP(一般!Q474,コード表!$G$3:$H$67,2,FALSE)&amp;VLOOKUP(一般!R474,コード表!$J$3:$K$15,2,FALSE)&amp;VLOOKUP(一般!S474,コード表!$M$3:$N$34,2,FALSE))</f>
        <v/>
      </c>
      <c r="J470" s="8">
        <f>一般!T474</f>
        <v>0</v>
      </c>
      <c r="K470" s="8" t="str">
        <f>IF(ISERROR(VLOOKUP(一般!U474,コード表!$P$3:$Q$52,2,FALSE)),"",VLOOKUP(一般!U474,コード表!$P$3:$Q$52,2,FALSE))</f>
        <v/>
      </c>
    </row>
    <row r="471" spans="1:11" ht="20.100000000000001" customHeight="1" x14ac:dyDescent="0.15">
      <c r="A471" s="8">
        <v>710</v>
      </c>
      <c r="B471" s="18" t="b">
        <f>IF(一般!B475="出",IF(ISERROR(VLOOKUP(一般!C475,コード表!$D$3:$E$7,2,FALSE)&amp;VLOOKUP(一般!D475,コード表!$G$3:$H$67,2,FALSE)&amp;VLOOKUP(一般!E475,コード表!$J$3:$K$15,2,FALSE)&amp;VLOOKUP(一般!F475,コード表!$M$3:$N$34,2,FALSE)),"",VLOOKUP(一般!C475,コード表!$D$3:$E$7,2,FALSE)&amp;VLOOKUP(一般!D475,コード表!$G$3:$H$67,2,FALSE)&amp;VLOOKUP(一般!E475,コード表!$J$3:$K$15,2,FALSE)&amp;VLOOKUP(一般!F475,コード表!$M$3:$N$34,2,FALSE)))</f>
        <v>0</v>
      </c>
      <c r="C471" s="17" t="str">
        <f>一般!I475&amp;" "&amp;一般!J475</f>
        <v xml:space="preserve"> </v>
      </c>
      <c r="D471" s="17" t="str">
        <f>一般!G475&amp;" "&amp;一般!H475</f>
        <v xml:space="preserve"> </v>
      </c>
      <c r="E471" s="18" t="str">
        <f>IF(ISERROR(VLOOKUP(一般!K475,コード表!$D$3:$E$7,2,FALSE)&amp;VLOOKUP(一般!L475,コード表!$G$3:$H$67,2,FALSE)&amp;VLOOKUP(一般!M475,コード表!$J$3:$K$15,2,FALSE)&amp;VLOOKUP(一般!N475,コード表!$M$3:$N$34,2,FALSE)),"",VLOOKUP(一般!K475,コード表!$D$3:$E$7,2,FALSE)&amp;VLOOKUP(一般!L475,コード表!$G$3:$H$67,2,FALSE)&amp;VLOOKUP(一般!M475,コード表!$J$3:$K$15,2,FALSE)&amp;VLOOKUP(一般!N475,コード表!$M$3:$N$34,2,FALSE))</f>
        <v/>
      </c>
      <c r="F471" s="18"/>
      <c r="G471" s="18"/>
      <c r="H471" s="18" t="str">
        <f>IF(ISERROR(VLOOKUP(一般!O475,コード表!$S$3:$T$11,2,FALSE)),"",VLOOKUP(一般!O475,コード表!$S$3:$T$11,2,FALSE))</f>
        <v/>
      </c>
      <c r="I471" s="18" t="str">
        <f>IF(ISERROR(VLOOKUP(一般!P475,コード表!$D$3:$E$7,2,FALSE)&amp;VLOOKUP(一般!Q475,コード表!$G$3:$H$67,2,FALSE)&amp;VLOOKUP(一般!R475,コード表!$J$3:$K$15,2,FALSE)&amp;VLOOKUP(一般!S475,コード表!$M$3:$N$34,2,FALSE)),"",VLOOKUP(一般!P475,コード表!$D$3:$E$7,2,FALSE)&amp;VLOOKUP(一般!Q475,コード表!$G$3:$H$67,2,FALSE)&amp;VLOOKUP(一般!R475,コード表!$J$3:$K$15,2,FALSE)&amp;VLOOKUP(一般!S475,コード表!$M$3:$N$34,2,FALSE))</f>
        <v/>
      </c>
      <c r="J471" s="8">
        <f>一般!T475</f>
        <v>0</v>
      </c>
      <c r="K471" s="8" t="str">
        <f>IF(ISERROR(VLOOKUP(一般!U475,コード表!$P$3:$Q$52,2,FALSE)),"",VLOOKUP(一般!U475,コード表!$P$3:$Q$52,2,FALSE))</f>
        <v/>
      </c>
    </row>
    <row r="472" spans="1:11" ht="20.100000000000001" customHeight="1" x14ac:dyDescent="0.15">
      <c r="A472" s="8">
        <v>710</v>
      </c>
      <c r="B472" s="18" t="b">
        <f>IF(一般!B476="出",IF(ISERROR(VLOOKUP(一般!C476,コード表!$D$3:$E$7,2,FALSE)&amp;VLOOKUP(一般!D476,コード表!$G$3:$H$67,2,FALSE)&amp;VLOOKUP(一般!E476,コード表!$J$3:$K$15,2,FALSE)&amp;VLOOKUP(一般!F476,コード表!$M$3:$N$34,2,FALSE)),"",VLOOKUP(一般!C476,コード表!$D$3:$E$7,2,FALSE)&amp;VLOOKUP(一般!D476,コード表!$G$3:$H$67,2,FALSE)&amp;VLOOKUP(一般!E476,コード表!$J$3:$K$15,2,FALSE)&amp;VLOOKUP(一般!F476,コード表!$M$3:$N$34,2,FALSE)))</f>
        <v>0</v>
      </c>
      <c r="C472" s="17" t="str">
        <f>一般!I476&amp;" "&amp;一般!J476</f>
        <v xml:space="preserve"> </v>
      </c>
      <c r="D472" s="17" t="str">
        <f>一般!G476&amp;" "&amp;一般!H476</f>
        <v xml:space="preserve"> </v>
      </c>
      <c r="E472" s="18" t="str">
        <f>IF(ISERROR(VLOOKUP(一般!K476,コード表!$D$3:$E$7,2,FALSE)&amp;VLOOKUP(一般!L476,コード表!$G$3:$H$67,2,FALSE)&amp;VLOOKUP(一般!M476,コード表!$J$3:$K$15,2,FALSE)&amp;VLOOKUP(一般!N476,コード表!$M$3:$N$34,2,FALSE)),"",VLOOKUP(一般!K476,コード表!$D$3:$E$7,2,FALSE)&amp;VLOOKUP(一般!L476,コード表!$G$3:$H$67,2,FALSE)&amp;VLOOKUP(一般!M476,コード表!$J$3:$K$15,2,FALSE)&amp;VLOOKUP(一般!N476,コード表!$M$3:$N$34,2,FALSE))</f>
        <v/>
      </c>
      <c r="F472" s="18"/>
      <c r="G472" s="18"/>
      <c r="H472" s="18" t="str">
        <f>IF(ISERROR(VLOOKUP(一般!O476,コード表!$S$3:$T$11,2,FALSE)),"",VLOOKUP(一般!O476,コード表!$S$3:$T$11,2,FALSE))</f>
        <v/>
      </c>
      <c r="I472" s="18" t="str">
        <f>IF(ISERROR(VLOOKUP(一般!P476,コード表!$D$3:$E$7,2,FALSE)&amp;VLOOKUP(一般!Q476,コード表!$G$3:$H$67,2,FALSE)&amp;VLOOKUP(一般!R476,コード表!$J$3:$K$15,2,FALSE)&amp;VLOOKUP(一般!S476,コード表!$M$3:$N$34,2,FALSE)),"",VLOOKUP(一般!P476,コード表!$D$3:$E$7,2,FALSE)&amp;VLOOKUP(一般!Q476,コード表!$G$3:$H$67,2,FALSE)&amp;VLOOKUP(一般!R476,コード表!$J$3:$K$15,2,FALSE)&amp;VLOOKUP(一般!S476,コード表!$M$3:$N$34,2,FALSE))</f>
        <v/>
      </c>
      <c r="J472" s="8">
        <f>一般!T476</f>
        <v>0</v>
      </c>
      <c r="K472" s="8" t="str">
        <f>IF(ISERROR(VLOOKUP(一般!U476,コード表!$P$3:$Q$52,2,FALSE)),"",VLOOKUP(一般!U476,コード表!$P$3:$Q$52,2,FALSE))</f>
        <v/>
      </c>
    </row>
    <row r="473" spans="1:11" ht="20.100000000000001" customHeight="1" x14ac:dyDescent="0.15">
      <c r="A473" s="8">
        <v>710</v>
      </c>
      <c r="B473" s="18" t="b">
        <f>IF(一般!B477="出",IF(ISERROR(VLOOKUP(一般!C477,コード表!$D$3:$E$7,2,FALSE)&amp;VLOOKUP(一般!D477,コード表!$G$3:$H$67,2,FALSE)&amp;VLOOKUP(一般!E477,コード表!$J$3:$K$15,2,FALSE)&amp;VLOOKUP(一般!F477,コード表!$M$3:$N$34,2,FALSE)),"",VLOOKUP(一般!C477,コード表!$D$3:$E$7,2,FALSE)&amp;VLOOKUP(一般!D477,コード表!$G$3:$H$67,2,FALSE)&amp;VLOOKUP(一般!E477,コード表!$J$3:$K$15,2,FALSE)&amp;VLOOKUP(一般!F477,コード表!$M$3:$N$34,2,FALSE)))</f>
        <v>0</v>
      </c>
      <c r="C473" s="17" t="str">
        <f>一般!I477&amp;" "&amp;一般!J477</f>
        <v xml:space="preserve"> </v>
      </c>
      <c r="D473" s="17" t="str">
        <f>一般!G477&amp;" "&amp;一般!H477</f>
        <v xml:space="preserve"> </v>
      </c>
      <c r="E473" s="18" t="str">
        <f>IF(ISERROR(VLOOKUP(一般!K477,コード表!$D$3:$E$7,2,FALSE)&amp;VLOOKUP(一般!L477,コード表!$G$3:$H$67,2,FALSE)&amp;VLOOKUP(一般!M477,コード表!$J$3:$K$15,2,FALSE)&amp;VLOOKUP(一般!N477,コード表!$M$3:$N$34,2,FALSE)),"",VLOOKUP(一般!K477,コード表!$D$3:$E$7,2,FALSE)&amp;VLOOKUP(一般!L477,コード表!$G$3:$H$67,2,FALSE)&amp;VLOOKUP(一般!M477,コード表!$J$3:$K$15,2,FALSE)&amp;VLOOKUP(一般!N477,コード表!$M$3:$N$34,2,FALSE))</f>
        <v/>
      </c>
      <c r="F473" s="18"/>
      <c r="G473" s="18"/>
      <c r="H473" s="18" t="str">
        <f>IF(ISERROR(VLOOKUP(一般!O477,コード表!$S$3:$T$11,2,FALSE)),"",VLOOKUP(一般!O477,コード表!$S$3:$T$11,2,FALSE))</f>
        <v/>
      </c>
      <c r="I473" s="18" t="str">
        <f>IF(ISERROR(VLOOKUP(一般!P477,コード表!$D$3:$E$7,2,FALSE)&amp;VLOOKUP(一般!Q477,コード表!$G$3:$H$67,2,FALSE)&amp;VLOOKUP(一般!R477,コード表!$J$3:$K$15,2,FALSE)&amp;VLOOKUP(一般!S477,コード表!$M$3:$N$34,2,FALSE)),"",VLOOKUP(一般!P477,コード表!$D$3:$E$7,2,FALSE)&amp;VLOOKUP(一般!Q477,コード表!$G$3:$H$67,2,FALSE)&amp;VLOOKUP(一般!R477,コード表!$J$3:$K$15,2,FALSE)&amp;VLOOKUP(一般!S477,コード表!$M$3:$N$34,2,FALSE))</f>
        <v/>
      </c>
      <c r="J473" s="8">
        <f>一般!T477</f>
        <v>0</v>
      </c>
      <c r="K473" s="8" t="str">
        <f>IF(ISERROR(VLOOKUP(一般!U477,コード表!$P$3:$Q$52,2,FALSE)),"",VLOOKUP(一般!U477,コード表!$P$3:$Q$52,2,FALSE))</f>
        <v/>
      </c>
    </row>
    <row r="474" spans="1:11" ht="20.100000000000001" customHeight="1" x14ac:dyDescent="0.15">
      <c r="A474" s="8">
        <v>710</v>
      </c>
      <c r="B474" s="18" t="b">
        <f>IF(一般!B478="出",IF(ISERROR(VLOOKUP(一般!C478,コード表!$D$3:$E$7,2,FALSE)&amp;VLOOKUP(一般!D478,コード表!$G$3:$H$67,2,FALSE)&amp;VLOOKUP(一般!E478,コード表!$J$3:$K$15,2,FALSE)&amp;VLOOKUP(一般!F478,コード表!$M$3:$N$34,2,FALSE)),"",VLOOKUP(一般!C478,コード表!$D$3:$E$7,2,FALSE)&amp;VLOOKUP(一般!D478,コード表!$G$3:$H$67,2,FALSE)&amp;VLOOKUP(一般!E478,コード表!$J$3:$K$15,2,FALSE)&amp;VLOOKUP(一般!F478,コード表!$M$3:$N$34,2,FALSE)))</f>
        <v>0</v>
      </c>
      <c r="C474" s="17" t="str">
        <f>一般!I478&amp;" "&amp;一般!J478</f>
        <v xml:space="preserve"> </v>
      </c>
      <c r="D474" s="17" t="str">
        <f>一般!G478&amp;" "&amp;一般!H478</f>
        <v xml:space="preserve"> </v>
      </c>
      <c r="E474" s="18" t="str">
        <f>IF(ISERROR(VLOOKUP(一般!K478,コード表!$D$3:$E$7,2,FALSE)&amp;VLOOKUP(一般!L478,コード表!$G$3:$H$67,2,FALSE)&amp;VLOOKUP(一般!M478,コード表!$J$3:$K$15,2,FALSE)&amp;VLOOKUP(一般!N478,コード表!$M$3:$N$34,2,FALSE)),"",VLOOKUP(一般!K478,コード表!$D$3:$E$7,2,FALSE)&amp;VLOOKUP(一般!L478,コード表!$G$3:$H$67,2,FALSE)&amp;VLOOKUP(一般!M478,コード表!$J$3:$K$15,2,FALSE)&amp;VLOOKUP(一般!N478,コード表!$M$3:$N$34,2,FALSE))</f>
        <v/>
      </c>
      <c r="F474" s="18"/>
      <c r="G474" s="18"/>
      <c r="H474" s="18" t="str">
        <f>IF(ISERROR(VLOOKUP(一般!O478,コード表!$S$3:$T$11,2,FALSE)),"",VLOOKUP(一般!O478,コード表!$S$3:$T$11,2,FALSE))</f>
        <v/>
      </c>
      <c r="I474" s="18" t="str">
        <f>IF(ISERROR(VLOOKUP(一般!P478,コード表!$D$3:$E$7,2,FALSE)&amp;VLOOKUP(一般!Q478,コード表!$G$3:$H$67,2,FALSE)&amp;VLOOKUP(一般!R478,コード表!$J$3:$K$15,2,FALSE)&amp;VLOOKUP(一般!S478,コード表!$M$3:$N$34,2,FALSE)),"",VLOOKUP(一般!P478,コード表!$D$3:$E$7,2,FALSE)&amp;VLOOKUP(一般!Q478,コード表!$G$3:$H$67,2,FALSE)&amp;VLOOKUP(一般!R478,コード表!$J$3:$K$15,2,FALSE)&amp;VLOOKUP(一般!S478,コード表!$M$3:$N$34,2,FALSE))</f>
        <v/>
      </c>
      <c r="J474" s="8">
        <f>一般!T478</f>
        <v>0</v>
      </c>
      <c r="K474" s="8" t="str">
        <f>IF(ISERROR(VLOOKUP(一般!U478,コード表!$P$3:$Q$52,2,FALSE)),"",VLOOKUP(一般!U478,コード表!$P$3:$Q$52,2,FALSE))</f>
        <v/>
      </c>
    </row>
    <row r="475" spans="1:11" ht="20.100000000000001" customHeight="1" x14ac:dyDescent="0.15">
      <c r="A475" s="8">
        <v>710</v>
      </c>
      <c r="B475" s="18" t="b">
        <f>IF(一般!B479="出",IF(ISERROR(VLOOKUP(一般!C479,コード表!$D$3:$E$7,2,FALSE)&amp;VLOOKUP(一般!D479,コード表!$G$3:$H$67,2,FALSE)&amp;VLOOKUP(一般!E479,コード表!$J$3:$K$15,2,FALSE)&amp;VLOOKUP(一般!F479,コード表!$M$3:$N$34,2,FALSE)),"",VLOOKUP(一般!C479,コード表!$D$3:$E$7,2,FALSE)&amp;VLOOKUP(一般!D479,コード表!$G$3:$H$67,2,FALSE)&amp;VLOOKUP(一般!E479,コード表!$J$3:$K$15,2,FALSE)&amp;VLOOKUP(一般!F479,コード表!$M$3:$N$34,2,FALSE)))</f>
        <v>0</v>
      </c>
      <c r="C475" s="17" t="str">
        <f>一般!I479&amp;" "&amp;一般!J479</f>
        <v xml:space="preserve"> </v>
      </c>
      <c r="D475" s="17" t="str">
        <f>一般!G479&amp;" "&amp;一般!H479</f>
        <v xml:space="preserve"> </v>
      </c>
      <c r="E475" s="18" t="str">
        <f>IF(ISERROR(VLOOKUP(一般!K479,コード表!$D$3:$E$7,2,FALSE)&amp;VLOOKUP(一般!L479,コード表!$G$3:$H$67,2,FALSE)&amp;VLOOKUP(一般!M479,コード表!$J$3:$K$15,2,FALSE)&amp;VLOOKUP(一般!N479,コード表!$M$3:$N$34,2,FALSE)),"",VLOOKUP(一般!K479,コード表!$D$3:$E$7,2,FALSE)&amp;VLOOKUP(一般!L479,コード表!$G$3:$H$67,2,FALSE)&amp;VLOOKUP(一般!M479,コード表!$J$3:$K$15,2,FALSE)&amp;VLOOKUP(一般!N479,コード表!$M$3:$N$34,2,FALSE))</f>
        <v/>
      </c>
      <c r="F475" s="18"/>
      <c r="G475" s="18"/>
      <c r="H475" s="18" t="str">
        <f>IF(ISERROR(VLOOKUP(一般!O479,コード表!$S$3:$T$11,2,FALSE)),"",VLOOKUP(一般!O479,コード表!$S$3:$T$11,2,FALSE))</f>
        <v/>
      </c>
      <c r="I475" s="18" t="str">
        <f>IF(ISERROR(VLOOKUP(一般!P479,コード表!$D$3:$E$7,2,FALSE)&amp;VLOOKUP(一般!Q479,コード表!$G$3:$H$67,2,FALSE)&amp;VLOOKUP(一般!R479,コード表!$J$3:$K$15,2,FALSE)&amp;VLOOKUP(一般!S479,コード表!$M$3:$N$34,2,FALSE)),"",VLOOKUP(一般!P479,コード表!$D$3:$E$7,2,FALSE)&amp;VLOOKUP(一般!Q479,コード表!$G$3:$H$67,2,FALSE)&amp;VLOOKUP(一般!R479,コード表!$J$3:$K$15,2,FALSE)&amp;VLOOKUP(一般!S479,コード表!$M$3:$N$34,2,FALSE))</f>
        <v/>
      </c>
      <c r="J475" s="8">
        <f>一般!T479</f>
        <v>0</v>
      </c>
      <c r="K475" s="8" t="str">
        <f>IF(ISERROR(VLOOKUP(一般!U479,コード表!$P$3:$Q$52,2,FALSE)),"",VLOOKUP(一般!U479,コード表!$P$3:$Q$52,2,FALSE))</f>
        <v/>
      </c>
    </row>
    <row r="476" spans="1:11" ht="20.100000000000001" customHeight="1" x14ac:dyDescent="0.15">
      <c r="A476" s="8">
        <v>710</v>
      </c>
      <c r="B476" s="18" t="b">
        <f>IF(一般!B480="出",IF(ISERROR(VLOOKUP(一般!C480,コード表!$D$3:$E$7,2,FALSE)&amp;VLOOKUP(一般!D480,コード表!$G$3:$H$67,2,FALSE)&amp;VLOOKUP(一般!E480,コード表!$J$3:$K$15,2,FALSE)&amp;VLOOKUP(一般!F480,コード表!$M$3:$N$34,2,FALSE)),"",VLOOKUP(一般!C480,コード表!$D$3:$E$7,2,FALSE)&amp;VLOOKUP(一般!D480,コード表!$G$3:$H$67,2,FALSE)&amp;VLOOKUP(一般!E480,コード表!$J$3:$K$15,2,FALSE)&amp;VLOOKUP(一般!F480,コード表!$M$3:$N$34,2,FALSE)))</f>
        <v>0</v>
      </c>
      <c r="C476" s="17" t="str">
        <f>一般!I480&amp;" "&amp;一般!J480</f>
        <v xml:space="preserve"> </v>
      </c>
      <c r="D476" s="17" t="str">
        <f>一般!G480&amp;" "&amp;一般!H480</f>
        <v xml:space="preserve"> </v>
      </c>
      <c r="E476" s="18" t="str">
        <f>IF(ISERROR(VLOOKUP(一般!K480,コード表!$D$3:$E$7,2,FALSE)&amp;VLOOKUP(一般!L480,コード表!$G$3:$H$67,2,FALSE)&amp;VLOOKUP(一般!M480,コード表!$J$3:$K$15,2,FALSE)&amp;VLOOKUP(一般!N480,コード表!$M$3:$N$34,2,FALSE)),"",VLOOKUP(一般!K480,コード表!$D$3:$E$7,2,FALSE)&amp;VLOOKUP(一般!L480,コード表!$G$3:$H$67,2,FALSE)&amp;VLOOKUP(一般!M480,コード表!$J$3:$K$15,2,FALSE)&amp;VLOOKUP(一般!N480,コード表!$M$3:$N$34,2,FALSE))</f>
        <v/>
      </c>
      <c r="F476" s="18"/>
      <c r="G476" s="18"/>
      <c r="H476" s="18" t="str">
        <f>IF(ISERROR(VLOOKUP(一般!O480,コード表!$S$3:$T$11,2,FALSE)),"",VLOOKUP(一般!O480,コード表!$S$3:$T$11,2,FALSE))</f>
        <v/>
      </c>
      <c r="I476" s="18" t="str">
        <f>IF(ISERROR(VLOOKUP(一般!P480,コード表!$D$3:$E$7,2,FALSE)&amp;VLOOKUP(一般!Q480,コード表!$G$3:$H$67,2,FALSE)&amp;VLOOKUP(一般!R480,コード表!$J$3:$K$15,2,FALSE)&amp;VLOOKUP(一般!S480,コード表!$M$3:$N$34,2,FALSE)),"",VLOOKUP(一般!P480,コード表!$D$3:$E$7,2,FALSE)&amp;VLOOKUP(一般!Q480,コード表!$G$3:$H$67,2,FALSE)&amp;VLOOKUP(一般!R480,コード表!$J$3:$K$15,2,FALSE)&amp;VLOOKUP(一般!S480,コード表!$M$3:$N$34,2,FALSE))</f>
        <v/>
      </c>
      <c r="J476" s="8">
        <f>一般!T480</f>
        <v>0</v>
      </c>
      <c r="K476" s="8" t="str">
        <f>IF(ISERROR(VLOOKUP(一般!U480,コード表!$P$3:$Q$52,2,FALSE)),"",VLOOKUP(一般!U480,コード表!$P$3:$Q$52,2,FALSE))</f>
        <v/>
      </c>
    </row>
    <row r="477" spans="1:11" ht="20.100000000000001" customHeight="1" x14ac:dyDescent="0.15">
      <c r="A477" s="8">
        <v>710</v>
      </c>
      <c r="B477" s="18" t="b">
        <f>IF(一般!B481="出",IF(ISERROR(VLOOKUP(一般!C481,コード表!$D$3:$E$7,2,FALSE)&amp;VLOOKUP(一般!D481,コード表!$G$3:$H$67,2,FALSE)&amp;VLOOKUP(一般!E481,コード表!$J$3:$K$15,2,FALSE)&amp;VLOOKUP(一般!F481,コード表!$M$3:$N$34,2,FALSE)),"",VLOOKUP(一般!C481,コード表!$D$3:$E$7,2,FALSE)&amp;VLOOKUP(一般!D481,コード表!$G$3:$H$67,2,FALSE)&amp;VLOOKUP(一般!E481,コード表!$J$3:$K$15,2,FALSE)&amp;VLOOKUP(一般!F481,コード表!$M$3:$N$34,2,FALSE)))</f>
        <v>0</v>
      </c>
      <c r="C477" s="17" t="str">
        <f>一般!I481&amp;" "&amp;一般!J481</f>
        <v xml:space="preserve"> </v>
      </c>
      <c r="D477" s="17" t="str">
        <f>一般!G481&amp;" "&amp;一般!H481</f>
        <v xml:space="preserve"> </v>
      </c>
      <c r="E477" s="18" t="str">
        <f>IF(ISERROR(VLOOKUP(一般!K481,コード表!$D$3:$E$7,2,FALSE)&amp;VLOOKUP(一般!L481,コード表!$G$3:$H$67,2,FALSE)&amp;VLOOKUP(一般!M481,コード表!$J$3:$K$15,2,FALSE)&amp;VLOOKUP(一般!N481,コード表!$M$3:$N$34,2,FALSE)),"",VLOOKUP(一般!K481,コード表!$D$3:$E$7,2,FALSE)&amp;VLOOKUP(一般!L481,コード表!$G$3:$H$67,2,FALSE)&amp;VLOOKUP(一般!M481,コード表!$J$3:$K$15,2,FALSE)&amp;VLOOKUP(一般!N481,コード表!$M$3:$N$34,2,FALSE))</f>
        <v/>
      </c>
      <c r="F477" s="18"/>
      <c r="G477" s="18"/>
      <c r="H477" s="18" t="str">
        <f>IF(ISERROR(VLOOKUP(一般!O481,コード表!$S$3:$T$11,2,FALSE)),"",VLOOKUP(一般!O481,コード表!$S$3:$T$11,2,FALSE))</f>
        <v/>
      </c>
      <c r="I477" s="18" t="str">
        <f>IF(ISERROR(VLOOKUP(一般!P481,コード表!$D$3:$E$7,2,FALSE)&amp;VLOOKUP(一般!Q481,コード表!$G$3:$H$67,2,FALSE)&amp;VLOOKUP(一般!R481,コード表!$J$3:$K$15,2,FALSE)&amp;VLOOKUP(一般!S481,コード表!$M$3:$N$34,2,FALSE)),"",VLOOKUP(一般!P481,コード表!$D$3:$E$7,2,FALSE)&amp;VLOOKUP(一般!Q481,コード表!$G$3:$H$67,2,FALSE)&amp;VLOOKUP(一般!R481,コード表!$J$3:$K$15,2,FALSE)&amp;VLOOKUP(一般!S481,コード表!$M$3:$N$34,2,FALSE))</f>
        <v/>
      </c>
      <c r="J477" s="8">
        <f>一般!T481</f>
        <v>0</v>
      </c>
      <c r="K477" s="8" t="str">
        <f>IF(ISERROR(VLOOKUP(一般!U481,コード表!$P$3:$Q$52,2,FALSE)),"",VLOOKUP(一般!U481,コード表!$P$3:$Q$52,2,FALSE))</f>
        <v/>
      </c>
    </row>
    <row r="478" spans="1:11" ht="20.100000000000001" customHeight="1" x14ac:dyDescent="0.15">
      <c r="A478" s="8">
        <v>710</v>
      </c>
      <c r="B478" s="18" t="b">
        <f>IF(一般!B482="出",IF(ISERROR(VLOOKUP(一般!C482,コード表!$D$3:$E$7,2,FALSE)&amp;VLOOKUP(一般!D482,コード表!$G$3:$H$67,2,FALSE)&amp;VLOOKUP(一般!E482,コード表!$J$3:$K$15,2,FALSE)&amp;VLOOKUP(一般!F482,コード表!$M$3:$N$34,2,FALSE)),"",VLOOKUP(一般!C482,コード表!$D$3:$E$7,2,FALSE)&amp;VLOOKUP(一般!D482,コード表!$G$3:$H$67,2,FALSE)&amp;VLOOKUP(一般!E482,コード表!$J$3:$K$15,2,FALSE)&amp;VLOOKUP(一般!F482,コード表!$M$3:$N$34,2,FALSE)))</f>
        <v>0</v>
      </c>
      <c r="C478" s="17" t="str">
        <f>一般!I482&amp;" "&amp;一般!J482</f>
        <v xml:space="preserve"> </v>
      </c>
      <c r="D478" s="17" t="str">
        <f>一般!G482&amp;" "&amp;一般!H482</f>
        <v xml:space="preserve"> </v>
      </c>
      <c r="E478" s="18" t="str">
        <f>IF(ISERROR(VLOOKUP(一般!K482,コード表!$D$3:$E$7,2,FALSE)&amp;VLOOKUP(一般!L482,コード表!$G$3:$H$67,2,FALSE)&amp;VLOOKUP(一般!M482,コード表!$J$3:$K$15,2,FALSE)&amp;VLOOKUP(一般!N482,コード表!$M$3:$N$34,2,FALSE)),"",VLOOKUP(一般!K482,コード表!$D$3:$E$7,2,FALSE)&amp;VLOOKUP(一般!L482,コード表!$G$3:$H$67,2,FALSE)&amp;VLOOKUP(一般!M482,コード表!$J$3:$K$15,2,FALSE)&amp;VLOOKUP(一般!N482,コード表!$M$3:$N$34,2,FALSE))</f>
        <v/>
      </c>
      <c r="F478" s="18"/>
      <c r="G478" s="18"/>
      <c r="H478" s="18" t="str">
        <f>IF(ISERROR(VLOOKUP(一般!O482,コード表!$S$3:$T$11,2,FALSE)),"",VLOOKUP(一般!O482,コード表!$S$3:$T$11,2,FALSE))</f>
        <v/>
      </c>
      <c r="I478" s="18" t="str">
        <f>IF(ISERROR(VLOOKUP(一般!P482,コード表!$D$3:$E$7,2,FALSE)&amp;VLOOKUP(一般!Q482,コード表!$G$3:$H$67,2,FALSE)&amp;VLOOKUP(一般!R482,コード表!$J$3:$K$15,2,FALSE)&amp;VLOOKUP(一般!S482,コード表!$M$3:$N$34,2,FALSE)),"",VLOOKUP(一般!P482,コード表!$D$3:$E$7,2,FALSE)&amp;VLOOKUP(一般!Q482,コード表!$G$3:$H$67,2,FALSE)&amp;VLOOKUP(一般!R482,コード表!$J$3:$K$15,2,FALSE)&amp;VLOOKUP(一般!S482,コード表!$M$3:$N$34,2,FALSE))</f>
        <v/>
      </c>
      <c r="J478" s="8">
        <f>一般!T482</f>
        <v>0</v>
      </c>
      <c r="K478" s="8" t="str">
        <f>IF(ISERROR(VLOOKUP(一般!U482,コード表!$P$3:$Q$52,2,FALSE)),"",VLOOKUP(一般!U482,コード表!$P$3:$Q$52,2,FALSE))</f>
        <v/>
      </c>
    </row>
    <row r="479" spans="1:11" ht="20.100000000000001" customHeight="1" x14ac:dyDescent="0.15">
      <c r="A479" s="8">
        <v>710</v>
      </c>
      <c r="B479" s="18" t="b">
        <f>IF(一般!B483="出",IF(ISERROR(VLOOKUP(一般!C483,コード表!$D$3:$E$7,2,FALSE)&amp;VLOOKUP(一般!D483,コード表!$G$3:$H$67,2,FALSE)&amp;VLOOKUP(一般!E483,コード表!$J$3:$K$15,2,FALSE)&amp;VLOOKUP(一般!F483,コード表!$M$3:$N$34,2,FALSE)),"",VLOOKUP(一般!C483,コード表!$D$3:$E$7,2,FALSE)&amp;VLOOKUP(一般!D483,コード表!$G$3:$H$67,2,FALSE)&amp;VLOOKUP(一般!E483,コード表!$J$3:$K$15,2,FALSE)&amp;VLOOKUP(一般!F483,コード表!$M$3:$N$34,2,FALSE)))</f>
        <v>0</v>
      </c>
      <c r="C479" s="17" t="str">
        <f>一般!I483&amp;" "&amp;一般!J483</f>
        <v xml:space="preserve"> </v>
      </c>
      <c r="D479" s="17" t="str">
        <f>一般!G483&amp;" "&amp;一般!H483</f>
        <v xml:space="preserve"> </v>
      </c>
      <c r="E479" s="18" t="str">
        <f>IF(ISERROR(VLOOKUP(一般!K483,コード表!$D$3:$E$7,2,FALSE)&amp;VLOOKUP(一般!L483,コード表!$G$3:$H$67,2,FALSE)&amp;VLOOKUP(一般!M483,コード表!$J$3:$K$15,2,FALSE)&amp;VLOOKUP(一般!N483,コード表!$M$3:$N$34,2,FALSE)),"",VLOOKUP(一般!K483,コード表!$D$3:$E$7,2,FALSE)&amp;VLOOKUP(一般!L483,コード表!$G$3:$H$67,2,FALSE)&amp;VLOOKUP(一般!M483,コード表!$J$3:$K$15,2,FALSE)&amp;VLOOKUP(一般!N483,コード表!$M$3:$N$34,2,FALSE))</f>
        <v/>
      </c>
      <c r="F479" s="18"/>
      <c r="G479" s="18"/>
      <c r="H479" s="18" t="str">
        <f>IF(ISERROR(VLOOKUP(一般!O483,コード表!$S$3:$T$11,2,FALSE)),"",VLOOKUP(一般!O483,コード表!$S$3:$T$11,2,FALSE))</f>
        <v/>
      </c>
      <c r="I479" s="18" t="str">
        <f>IF(ISERROR(VLOOKUP(一般!P483,コード表!$D$3:$E$7,2,FALSE)&amp;VLOOKUP(一般!Q483,コード表!$G$3:$H$67,2,FALSE)&amp;VLOOKUP(一般!R483,コード表!$J$3:$K$15,2,FALSE)&amp;VLOOKUP(一般!S483,コード表!$M$3:$N$34,2,FALSE)),"",VLOOKUP(一般!P483,コード表!$D$3:$E$7,2,FALSE)&amp;VLOOKUP(一般!Q483,コード表!$G$3:$H$67,2,FALSE)&amp;VLOOKUP(一般!R483,コード表!$J$3:$K$15,2,FALSE)&amp;VLOOKUP(一般!S483,コード表!$M$3:$N$34,2,FALSE))</f>
        <v/>
      </c>
      <c r="J479" s="8">
        <f>一般!T483</f>
        <v>0</v>
      </c>
      <c r="K479" s="8" t="str">
        <f>IF(ISERROR(VLOOKUP(一般!U483,コード表!$P$3:$Q$52,2,FALSE)),"",VLOOKUP(一般!U483,コード表!$P$3:$Q$52,2,FALSE))</f>
        <v/>
      </c>
    </row>
    <row r="480" spans="1:11" ht="20.100000000000001" customHeight="1" x14ac:dyDescent="0.15">
      <c r="A480" s="8">
        <v>710</v>
      </c>
      <c r="B480" s="18" t="b">
        <f>IF(一般!B484="出",IF(ISERROR(VLOOKUP(一般!C484,コード表!$D$3:$E$7,2,FALSE)&amp;VLOOKUP(一般!D484,コード表!$G$3:$H$67,2,FALSE)&amp;VLOOKUP(一般!E484,コード表!$J$3:$K$15,2,FALSE)&amp;VLOOKUP(一般!F484,コード表!$M$3:$N$34,2,FALSE)),"",VLOOKUP(一般!C484,コード表!$D$3:$E$7,2,FALSE)&amp;VLOOKUP(一般!D484,コード表!$G$3:$H$67,2,FALSE)&amp;VLOOKUP(一般!E484,コード表!$J$3:$K$15,2,FALSE)&amp;VLOOKUP(一般!F484,コード表!$M$3:$N$34,2,FALSE)))</f>
        <v>0</v>
      </c>
      <c r="C480" s="17" t="str">
        <f>一般!I484&amp;" "&amp;一般!J484</f>
        <v xml:space="preserve"> </v>
      </c>
      <c r="D480" s="17" t="str">
        <f>一般!G484&amp;" "&amp;一般!H484</f>
        <v xml:space="preserve"> </v>
      </c>
      <c r="E480" s="18" t="str">
        <f>IF(ISERROR(VLOOKUP(一般!K484,コード表!$D$3:$E$7,2,FALSE)&amp;VLOOKUP(一般!L484,コード表!$G$3:$H$67,2,FALSE)&amp;VLOOKUP(一般!M484,コード表!$J$3:$K$15,2,FALSE)&amp;VLOOKUP(一般!N484,コード表!$M$3:$N$34,2,FALSE)),"",VLOOKUP(一般!K484,コード表!$D$3:$E$7,2,FALSE)&amp;VLOOKUP(一般!L484,コード表!$G$3:$H$67,2,FALSE)&amp;VLOOKUP(一般!M484,コード表!$J$3:$K$15,2,FALSE)&amp;VLOOKUP(一般!N484,コード表!$M$3:$N$34,2,FALSE))</f>
        <v/>
      </c>
      <c r="F480" s="18"/>
      <c r="G480" s="18"/>
      <c r="H480" s="18" t="str">
        <f>IF(ISERROR(VLOOKUP(一般!O484,コード表!$S$3:$T$11,2,FALSE)),"",VLOOKUP(一般!O484,コード表!$S$3:$T$11,2,FALSE))</f>
        <v/>
      </c>
      <c r="I480" s="18" t="str">
        <f>IF(ISERROR(VLOOKUP(一般!P484,コード表!$D$3:$E$7,2,FALSE)&amp;VLOOKUP(一般!Q484,コード表!$G$3:$H$67,2,FALSE)&amp;VLOOKUP(一般!R484,コード表!$J$3:$K$15,2,FALSE)&amp;VLOOKUP(一般!S484,コード表!$M$3:$N$34,2,FALSE)),"",VLOOKUP(一般!P484,コード表!$D$3:$E$7,2,FALSE)&amp;VLOOKUP(一般!Q484,コード表!$G$3:$H$67,2,FALSE)&amp;VLOOKUP(一般!R484,コード表!$J$3:$K$15,2,FALSE)&amp;VLOOKUP(一般!S484,コード表!$M$3:$N$34,2,FALSE))</f>
        <v/>
      </c>
      <c r="J480" s="8">
        <f>一般!T484</f>
        <v>0</v>
      </c>
      <c r="K480" s="8" t="str">
        <f>IF(ISERROR(VLOOKUP(一般!U484,コード表!$P$3:$Q$52,2,FALSE)),"",VLOOKUP(一般!U484,コード表!$P$3:$Q$52,2,FALSE))</f>
        <v/>
      </c>
    </row>
    <row r="481" spans="1:11" ht="20.100000000000001" customHeight="1" x14ac:dyDescent="0.15">
      <c r="A481" s="8">
        <v>710</v>
      </c>
      <c r="B481" s="18" t="b">
        <f>IF(一般!B485="出",IF(ISERROR(VLOOKUP(一般!C485,コード表!$D$3:$E$7,2,FALSE)&amp;VLOOKUP(一般!D485,コード表!$G$3:$H$67,2,FALSE)&amp;VLOOKUP(一般!E485,コード表!$J$3:$K$15,2,FALSE)&amp;VLOOKUP(一般!F485,コード表!$M$3:$N$34,2,FALSE)),"",VLOOKUP(一般!C485,コード表!$D$3:$E$7,2,FALSE)&amp;VLOOKUP(一般!D485,コード表!$G$3:$H$67,2,FALSE)&amp;VLOOKUP(一般!E485,コード表!$J$3:$K$15,2,FALSE)&amp;VLOOKUP(一般!F485,コード表!$M$3:$N$34,2,FALSE)))</f>
        <v>0</v>
      </c>
      <c r="C481" s="17" t="str">
        <f>一般!I485&amp;" "&amp;一般!J485</f>
        <v xml:space="preserve"> </v>
      </c>
      <c r="D481" s="17" t="str">
        <f>一般!G485&amp;" "&amp;一般!H485</f>
        <v xml:space="preserve"> </v>
      </c>
      <c r="E481" s="18" t="str">
        <f>IF(ISERROR(VLOOKUP(一般!K485,コード表!$D$3:$E$7,2,FALSE)&amp;VLOOKUP(一般!L485,コード表!$G$3:$H$67,2,FALSE)&amp;VLOOKUP(一般!M485,コード表!$J$3:$K$15,2,FALSE)&amp;VLOOKUP(一般!N485,コード表!$M$3:$N$34,2,FALSE)),"",VLOOKUP(一般!K485,コード表!$D$3:$E$7,2,FALSE)&amp;VLOOKUP(一般!L485,コード表!$G$3:$H$67,2,FALSE)&amp;VLOOKUP(一般!M485,コード表!$J$3:$K$15,2,FALSE)&amp;VLOOKUP(一般!N485,コード表!$M$3:$N$34,2,FALSE))</f>
        <v/>
      </c>
      <c r="F481" s="18"/>
      <c r="G481" s="18"/>
      <c r="H481" s="18" t="str">
        <f>IF(ISERROR(VLOOKUP(一般!O485,コード表!$S$3:$T$11,2,FALSE)),"",VLOOKUP(一般!O485,コード表!$S$3:$T$11,2,FALSE))</f>
        <v/>
      </c>
      <c r="I481" s="18" t="str">
        <f>IF(ISERROR(VLOOKUP(一般!P485,コード表!$D$3:$E$7,2,FALSE)&amp;VLOOKUP(一般!Q485,コード表!$G$3:$H$67,2,FALSE)&amp;VLOOKUP(一般!R485,コード表!$J$3:$K$15,2,FALSE)&amp;VLOOKUP(一般!S485,コード表!$M$3:$N$34,2,FALSE)),"",VLOOKUP(一般!P485,コード表!$D$3:$E$7,2,FALSE)&amp;VLOOKUP(一般!Q485,コード表!$G$3:$H$67,2,FALSE)&amp;VLOOKUP(一般!R485,コード表!$J$3:$K$15,2,FALSE)&amp;VLOOKUP(一般!S485,コード表!$M$3:$N$34,2,FALSE))</f>
        <v/>
      </c>
      <c r="J481" s="8">
        <f>一般!T485</f>
        <v>0</v>
      </c>
      <c r="K481" s="8" t="str">
        <f>IF(ISERROR(VLOOKUP(一般!U485,コード表!$P$3:$Q$52,2,FALSE)),"",VLOOKUP(一般!U485,コード表!$P$3:$Q$52,2,FALSE))</f>
        <v/>
      </c>
    </row>
    <row r="482" spans="1:11" ht="20.100000000000001" customHeight="1" x14ac:dyDescent="0.15">
      <c r="A482" s="8">
        <v>710</v>
      </c>
      <c r="B482" s="18" t="b">
        <f>IF(一般!B486="出",IF(ISERROR(VLOOKUP(一般!C486,コード表!$D$3:$E$7,2,FALSE)&amp;VLOOKUP(一般!D486,コード表!$G$3:$H$67,2,FALSE)&amp;VLOOKUP(一般!E486,コード表!$J$3:$K$15,2,FALSE)&amp;VLOOKUP(一般!F486,コード表!$M$3:$N$34,2,FALSE)),"",VLOOKUP(一般!C486,コード表!$D$3:$E$7,2,FALSE)&amp;VLOOKUP(一般!D486,コード表!$G$3:$H$67,2,FALSE)&amp;VLOOKUP(一般!E486,コード表!$J$3:$K$15,2,FALSE)&amp;VLOOKUP(一般!F486,コード表!$M$3:$N$34,2,FALSE)))</f>
        <v>0</v>
      </c>
      <c r="C482" s="17" t="str">
        <f>一般!I486&amp;" "&amp;一般!J486</f>
        <v xml:space="preserve"> </v>
      </c>
      <c r="D482" s="17" t="str">
        <f>一般!G486&amp;" "&amp;一般!H486</f>
        <v xml:space="preserve"> </v>
      </c>
      <c r="E482" s="18" t="str">
        <f>IF(ISERROR(VLOOKUP(一般!K486,コード表!$D$3:$E$7,2,FALSE)&amp;VLOOKUP(一般!L486,コード表!$G$3:$H$67,2,FALSE)&amp;VLOOKUP(一般!M486,コード表!$J$3:$K$15,2,FALSE)&amp;VLOOKUP(一般!N486,コード表!$M$3:$N$34,2,FALSE)),"",VLOOKUP(一般!K486,コード表!$D$3:$E$7,2,FALSE)&amp;VLOOKUP(一般!L486,コード表!$G$3:$H$67,2,FALSE)&amp;VLOOKUP(一般!M486,コード表!$J$3:$K$15,2,FALSE)&amp;VLOOKUP(一般!N486,コード表!$M$3:$N$34,2,FALSE))</f>
        <v/>
      </c>
      <c r="F482" s="18"/>
      <c r="G482" s="18"/>
      <c r="H482" s="18" t="str">
        <f>IF(ISERROR(VLOOKUP(一般!O486,コード表!$S$3:$T$11,2,FALSE)),"",VLOOKUP(一般!O486,コード表!$S$3:$T$11,2,FALSE))</f>
        <v/>
      </c>
      <c r="I482" s="18" t="str">
        <f>IF(ISERROR(VLOOKUP(一般!P486,コード表!$D$3:$E$7,2,FALSE)&amp;VLOOKUP(一般!Q486,コード表!$G$3:$H$67,2,FALSE)&amp;VLOOKUP(一般!R486,コード表!$J$3:$K$15,2,FALSE)&amp;VLOOKUP(一般!S486,コード表!$M$3:$N$34,2,FALSE)),"",VLOOKUP(一般!P486,コード表!$D$3:$E$7,2,FALSE)&amp;VLOOKUP(一般!Q486,コード表!$G$3:$H$67,2,FALSE)&amp;VLOOKUP(一般!R486,コード表!$J$3:$K$15,2,FALSE)&amp;VLOOKUP(一般!S486,コード表!$M$3:$N$34,2,FALSE))</f>
        <v/>
      </c>
      <c r="J482" s="8">
        <f>一般!T486</f>
        <v>0</v>
      </c>
      <c r="K482" s="8" t="str">
        <f>IF(ISERROR(VLOOKUP(一般!U486,コード表!$P$3:$Q$52,2,FALSE)),"",VLOOKUP(一般!U486,コード表!$P$3:$Q$52,2,FALSE))</f>
        <v/>
      </c>
    </row>
    <row r="483" spans="1:11" ht="20.100000000000001" customHeight="1" x14ac:dyDescent="0.15">
      <c r="A483" s="8">
        <v>710</v>
      </c>
      <c r="B483" s="18" t="b">
        <f>IF(一般!B487="出",IF(ISERROR(VLOOKUP(一般!C487,コード表!$D$3:$E$7,2,FALSE)&amp;VLOOKUP(一般!D487,コード表!$G$3:$H$67,2,FALSE)&amp;VLOOKUP(一般!E487,コード表!$J$3:$K$15,2,FALSE)&amp;VLOOKUP(一般!F487,コード表!$M$3:$N$34,2,FALSE)),"",VLOOKUP(一般!C487,コード表!$D$3:$E$7,2,FALSE)&amp;VLOOKUP(一般!D487,コード表!$G$3:$H$67,2,FALSE)&amp;VLOOKUP(一般!E487,コード表!$J$3:$K$15,2,FALSE)&amp;VLOOKUP(一般!F487,コード表!$M$3:$N$34,2,FALSE)))</f>
        <v>0</v>
      </c>
      <c r="C483" s="17" t="str">
        <f>一般!I487&amp;" "&amp;一般!J487</f>
        <v xml:space="preserve"> </v>
      </c>
      <c r="D483" s="17" t="str">
        <f>一般!G487&amp;" "&amp;一般!H487</f>
        <v xml:space="preserve"> </v>
      </c>
      <c r="E483" s="18" t="str">
        <f>IF(ISERROR(VLOOKUP(一般!K487,コード表!$D$3:$E$7,2,FALSE)&amp;VLOOKUP(一般!L487,コード表!$G$3:$H$67,2,FALSE)&amp;VLOOKUP(一般!M487,コード表!$J$3:$K$15,2,FALSE)&amp;VLOOKUP(一般!N487,コード表!$M$3:$N$34,2,FALSE)),"",VLOOKUP(一般!K487,コード表!$D$3:$E$7,2,FALSE)&amp;VLOOKUP(一般!L487,コード表!$G$3:$H$67,2,FALSE)&amp;VLOOKUP(一般!M487,コード表!$J$3:$K$15,2,FALSE)&amp;VLOOKUP(一般!N487,コード表!$M$3:$N$34,2,FALSE))</f>
        <v/>
      </c>
      <c r="F483" s="18"/>
      <c r="G483" s="18"/>
      <c r="H483" s="18" t="str">
        <f>IF(ISERROR(VLOOKUP(一般!O487,コード表!$S$3:$T$11,2,FALSE)),"",VLOOKUP(一般!O487,コード表!$S$3:$T$11,2,FALSE))</f>
        <v/>
      </c>
      <c r="I483" s="18" t="str">
        <f>IF(ISERROR(VLOOKUP(一般!P487,コード表!$D$3:$E$7,2,FALSE)&amp;VLOOKUP(一般!Q487,コード表!$G$3:$H$67,2,FALSE)&amp;VLOOKUP(一般!R487,コード表!$J$3:$K$15,2,FALSE)&amp;VLOOKUP(一般!S487,コード表!$M$3:$N$34,2,FALSE)),"",VLOOKUP(一般!P487,コード表!$D$3:$E$7,2,FALSE)&amp;VLOOKUP(一般!Q487,コード表!$G$3:$H$67,2,FALSE)&amp;VLOOKUP(一般!R487,コード表!$J$3:$K$15,2,FALSE)&amp;VLOOKUP(一般!S487,コード表!$M$3:$N$34,2,FALSE))</f>
        <v/>
      </c>
      <c r="J483" s="8">
        <f>一般!T487</f>
        <v>0</v>
      </c>
      <c r="K483" s="8" t="str">
        <f>IF(ISERROR(VLOOKUP(一般!U487,コード表!$P$3:$Q$52,2,FALSE)),"",VLOOKUP(一般!U487,コード表!$P$3:$Q$52,2,FALSE))</f>
        <v/>
      </c>
    </row>
    <row r="484" spans="1:11" ht="20.100000000000001" customHeight="1" x14ac:dyDescent="0.15">
      <c r="A484" s="8">
        <v>710</v>
      </c>
      <c r="B484" s="18" t="b">
        <f>IF(一般!B488="出",IF(ISERROR(VLOOKUP(一般!C488,コード表!$D$3:$E$7,2,FALSE)&amp;VLOOKUP(一般!D488,コード表!$G$3:$H$67,2,FALSE)&amp;VLOOKUP(一般!E488,コード表!$J$3:$K$15,2,FALSE)&amp;VLOOKUP(一般!F488,コード表!$M$3:$N$34,2,FALSE)),"",VLOOKUP(一般!C488,コード表!$D$3:$E$7,2,FALSE)&amp;VLOOKUP(一般!D488,コード表!$G$3:$H$67,2,FALSE)&amp;VLOOKUP(一般!E488,コード表!$J$3:$K$15,2,FALSE)&amp;VLOOKUP(一般!F488,コード表!$M$3:$N$34,2,FALSE)))</f>
        <v>0</v>
      </c>
      <c r="C484" s="17" t="str">
        <f>一般!I488&amp;" "&amp;一般!J488</f>
        <v xml:space="preserve"> </v>
      </c>
      <c r="D484" s="17" t="str">
        <f>一般!G488&amp;" "&amp;一般!H488</f>
        <v xml:space="preserve"> </v>
      </c>
      <c r="E484" s="18" t="str">
        <f>IF(ISERROR(VLOOKUP(一般!K488,コード表!$D$3:$E$7,2,FALSE)&amp;VLOOKUP(一般!L488,コード表!$G$3:$H$67,2,FALSE)&amp;VLOOKUP(一般!M488,コード表!$J$3:$K$15,2,FALSE)&amp;VLOOKUP(一般!N488,コード表!$M$3:$N$34,2,FALSE)),"",VLOOKUP(一般!K488,コード表!$D$3:$E$7,2,FALSE)&amp;VLOOKUP(一般!L488,コード表!$G$3:$H$67,2,FALSE)&amp;VLOOKUP(一般!M488,コード表!$J$3:$K$15,2,FALSE)&amp;VLOOKUP(一般!N488,コード表!$M$3:$N$34,2,FALSE))</f>
        <v/>
      </c>
      <c r="F484" s="18"/>
      <c r="G484" s="18"/>
      <c r="H484" s="18" t="str">
        <f>IF(ISERROR(VLOOKUP(一般!O488,コード表!$S$3:$T$11,2,FALSE)),"",VLOOKUP(一般!O488,コード表!$S$3:$T$11,2,FALSE))</f>
        <v/>
      </c>
      <c r="I484" s="18" t="str">
        <f>IF(ISERROR(VLOOKUP(一般!P488,コード表!$D$3:$E$7,2,FALSE)&amp;VLOOKUP(一般!Q488,コード表!$G$3:$H$67,2,FALSE)&amp;VLOOKUP(一般!R488,コード表!$J$3:$K$15,2,FALSE)&amp;VLOOKUP(一般!S488,コード表!$M$3:$N$34,2,FALSE)),"",VLOOKUP(一般!P488,コード表!$D$3:$E$7,2,FALSE)&amp;VLOOKUP(一般!Q488,コード表!$G$3:$H$67,2,FALSE)&amp;VLOOKUP(一般!R488,コード表!$J$3:$K$15,2,FALSE)&amp;VLOOKUP(一般!S488,コード表!$M$3:$N$34,2,FALSE))</f>
        <v/>
      </c>
      <c r="J484" s="8">
        <f>一般!T488</f>
        <v>0</v>
      </c>
      <c r="K484" s="8" t="str">
        <f>IF(ISERROR(VLOOKUP(一般!U488,コード表!$P$3:$Q$52,2,FALSE)),"",VLOOKUP(一般!U488,コード表!$P$3:$Q$52,2,FALSE))</f>
        <v/>
      </c>
    </row>
    <row r="485" spans="1:11" ht="20.100000000000001" customHeight="1" x14ac:dyDescent="0.15">
      <c r="A485" s="8">
        <v>710</v>
      </c>
      <c r="B485" s="18" t="b">
        <f>IF(一般!B489="出",IF(ISERROR(VLOOKUP(一般!C489,コード表!$D$3:$E$7,2,FALSE)&amp;VLOOKUP(一般!D489,コード表!$G$3:$H$67,2,FALSE)&amp;VLOOKUP(一般!E489,コード表!$J$3:$K$15,2,FALSE)&amp;VLOOKUP(一般!F489,コード表!$M$3:$N$34,2,FALSE)),"",VLOOKUP(一般!C489,コード表!$D$3:$E$7,2,FALSE)&amp;VLOOKUP(一般!D489,コード表!$G$3:$H$67,2,FALSE)&amp;VLOOKUP(一般!E489,コード表!$J$3:$K$15,2,FALSE)&amp;VLOOKUP(一般!F489,コード表!$M$3:$N$34,2,FALSE)))</f>
        <v>0</v>
      </c>
      <c r="C485" s="17" t="str">
        <f>一般!I489&amp;" "&amp;一般!J489</f>
        <v xml:space="preserve"> </v>
      </c>
      <c r="D485" s="17" t="str">
        <f>一般!G489&amp;" "&amp;一般!H489</f>
        <v xml:space="preserve"> </v>
      </c>
      <c r="E485" s="18" t="str">
        <f>IF(ISERROR(VLOOKUP(一般!K489,コード表!$D$3:$E$7,2,FALSE)&amp;VLOOKUP(一般!L489,コード表!$G$3:$H$67,2,FALSE)&amp;VLOOKUP(一般!M489,コード表!$J$3:$K$15,2,FALSE)&amp;VLOOKUP(一般!N489,コード表!$M$3:$N$34,2,FALSE)),"",VLOOKUP(一般!K489,コード表!$D$3:$E$7,2,FALSE)&amp;VLOOKUP(一般!L489,コード表!$G$3:$H$67,2,FALSE)&amp;VLOOKUP(一般!M489,コード表!$J$3:$K$15,2,FALSE)&amp;VLOOKUP(一般!N489,コード表!$M$3:$N$34,2,FALSE))</f>
        <v/>
      </c>
      <c r="F485" s="18"/>
      <c r="G485" s="18"/>
      <c r="H485" s="18" t="str">
        <f>IF(ISERROR(VLOOKUP(一般!O489,コード表!$S$3:$T$11,2,FALSE)),"",VLOOKUP(一般!O489,コード表!$S$3:$T$11,2,FALSE))</f>
        <v/>
      </c>
      <c r="I485" s="18" t="str">
        <f>IF(ISERROR(VLOOKUP(一般!P489,コード表!$D$3:$E$7,2,FALSE)&amp;VLOOKUP(一般!Q489,コード表!$G$3:$H$67,2,FALSE)&amp;VLOOKUP(一般!R489,コード表!$J$3:$K$15,2,FALSE)&amp;VLOOKUP(一般!S489,コード表!$M$3:$N$34,2,FALSE)),"",VLOOKUP(一般!P489,コード表!$D$3:$E$7,2,FALSE)&amp;VLOOKUP(一般!Q489,コード表!$G$3:$H$67,2,FALSE)&amp;VLOOKUP(一般!R489,コード表!$J$3:$K$15,2,FALSE)&amp;VLOOKUP(一般!S489,コード表!$M$3:$N$34,2,FALSE))</f>
        <v/>
      </c>
      <c r="J485" s="8">
        <f>一般!T489</f>
        <v>0</v>
      </c>
      <c r="K485" s="8" t="str">
        <f>IF(ISERROR(VLOOKUP(一般!U489,コード表!$P$3:$Q$52,2,FALSE)),"",VLOOKUP(一般!U489,コード表!$P$3:$Q$52,2,FALSE))</f>
        <v/>
      </c>
    </row>
    <row r="486" spans="1:11" ht="20.100000000000001" customHeight="1" x14ac:dyDescent="0.15">
      <c r="A486" s="8">
        <v>710</v>
      </c>
      <c r="B486" s="18" t="b">
        <f>IF(一般!B490="出",IF(ISERROR(VLOOKUP(一般!C490,コード表!$D$3:$E$7,2,FALSE)&amp;VLOOKUP(一般!D490,コード表!$G$3:$H$67,2,FALSE)&amp;VLOOKUP(一般!E490,コード表!$J$3:$K$15,2,FALSE)&amp;VLOOKUP(一般!F490,コード表!$M$3:$N$34,2,FALSE)),"",VLOOKUP(一般!C490,コード表!$D$3:$E$7,2,FALSE)&amp;VLOOKUP(一般!D490,コード表!$G$3:$H$67,2,FALSE)&amp;VLOOKUP(一般!E490,コード表!$J$3:$K$15,2,FALSE)&amp;VLOOKUP(一般!F490,コード表!$M$3:$N$34,2,FALSE)))</f>
        <v>0</v>
      </c>
      <c r="C486" s="17" t="str">
        <f>一般!I490&amp;" "&amp;一般!J490</f>
        <v xml:space="preserve"> </v>
      </c>
      <c r="D486" s="17" t="str">
        <f>一般!G490&amp;" "&amp;一般!H490</f>
        <v xml:space="preserve"> </v>
      </c>
      <c r="E486" s="18" t="str">
        <f>IF(ISERROR(VLOOKUP(一般!K490,コード表!$D$3:$E$7,2,FALSE)&amp;VLOOKUP(一般!L490,コード表!$G$3:$H$67,2,FALSE)&amp;VLOOKUP(一般!M490,コード表!$J$3:$K$15,2,FALSE)&amp;VLOOKUP(一般!N490,コード表!$M$3:$N$34,2,FALSE)),"",VLOOKUP(一般!K490,コード表!$D$3:$E$7,2,FALSE)&amp;VLOOKUP(一般!L490,コード表!$G$3:$H$67,2,FALSE)&amp;VLOOKUP(一般!M490,コード表!$J$3:$K$15,2,FALSE)&amp;VLOOKUP(一般!N490,コード表!$M$3:$N$34,2,FALSE))</f>
        <v/>
      </c>
      <c r="F486" s="18"/>
      <c r="G486" s="18"/>
      <c r="H486" s="18" t="str">
        <f>IF(ISERROR(VLOOKUP(一般!O490,コード表!$S$3:$T$11,2,FALSE)),"",VLOOKUP(一般!O490,コード表!$S$3:$T$11,2,FALSE))</f>
        <v/>
      </c>
      <c r="I486" s="18" t="str">
        <f>IF(ISERROR(VLOOKUP(一般!P490,コード表!$D$3:$E$7,2,FALSE)&amp;VLOOKUP(一般!Q490,コード表!$G$3:$H$67,2,FALSE)&amp;VLOOKUP(一般!R490,コード表!$J$3:$K$15,2,FALSE)&amp;VLOOKUP(一般!S490,コード表!$M$3:$N$34,2,FALSE)),"",VLOOKUP(一般!P490,コード表!$D$3:$E$7,2,FALSE)&amp;VLOOKUP(一般!Q490,コード表!$G$3:$H$67,2,FALSE)&amp;VLOOKUP(一般!R490,コード表!$J$3:$K$15,2,FALSE)&amp;VLOOKUP(一般!S490,コード表!$M$3:$N$34,2,FALSE))</f>
        <v/>
      </c>
      <c r="J486" s="8">
        <f>一般!T490</f>
        <v>0</v>
      </c>
      <c r="K486" s="8" t="str">
        <f>IF(ISERROR(VLOOKUP(一般!U490,コード表!$P$3:$Q$52,2,FALSE)),"",VLOOKUP(一般!U490,コード表!$P$3:$Q$52,2,FALSE))</f>
        <v/>
      </c>
    </row>
    <row r="487" spans="1:11" ht="20.100000000000001" customHeight="1" x14ac:dyDescent="0.15">
      <c r="A487" s="8">
        <v>710</v>
      </c>
      <c r="B487" s="18" t="b">
        <f>IF(一般!B491="出",IF(ISERROR(VLOOKUP(一般!C491,コード表!$D$3:$E$7,2,FALSE)&amp;VLOOKUP(一般!D491,コード表!$G$3:$H$67,2,FALSE)&amp;VLOOKUP(一般!E491,コード表!$J$3:$K$15,2,FALSE)&amp;VLOOKUP(一般!F491,コード表!$M$3:$N$34,2,FALSE)),"",VLOOKUP(一般!C491,コード表!$D$3:$E$7,2,FALSE)&amp;VLOOKUP(一般!D491,コード表!$G$3:$H$67,2,FALSE)&amp;VLOOKUP(一般!E491,コード表!$J$3:$K$15,2,FALSE)&amp;VLOOKUP(一般!F491,コード表!$M$3:$N$34,2,FALSE)))</f>
        <v>0</v>
      </c>
      <c r="C487" s="17" t="str">
        <f>一般!I491&amp;" "&amp;一般!J491</f>
        <v xml:space="preserve"> </v>
      </c>
      <c r="D487" s="17" t="str">
        <f>一般!G491&amp;" "&amp;一般!H491</f>
        <v xml:space="preserve"> </v>
      </c>
      <c r="E487" s="18" t="str">
        <f>IF(ISERROR(VLOOKUP(一般!K491,コード表!$D$3:$E$7,2,FALSE)&amp;VLOOKUP(一般!L491,コード表!$G$3:$H$67,2,FALSE)&amp;VLOOKUP(一般!M491,コード表!$J$3:$K$15,2,FALSE)&amp;VLOOKUP(一般!N491,コード表!$M$3:$N$34,2,FALSE)),"",VLOOKUP(一般!K491,コード表!$D$3:$E$7,2,FALSE)&amp;VLOOKUP(一般!L491,コード表!$G$3:$H$67,2,FALSE)&amp;VLOOKUP(一般!M491,コード表!$J$3:$K$15,2,FALSE)&amp;VLOOKUP(一般!N491,コード表!$M$3:$N$34,2,FALSE))</f>
        <v/>
      </c>
      <c r="F487" s="18"/>
      <c r="G487" s="18"/>
      <c r="H487" s="18" t="str">
        <f>IF(ISERROR(VLOOKUP(一般!O491,コード表!$S$3:$T$11,2,FALSE)),"",VLOOKUP(一般!O491,コード表!$S$3:$T$11,2,FALSE))</f>
        <v/>
      </c>
      <c r="I487" s="18" t="str">
        <f>IF(ISERROR(VLOOKUP(一般!P491,コード表!$D$3:$E$7,2,FALSE)&amp;VLOOKUP(一般!Q491,コード表!$G$3:$H$67,2,FALSE)&amp;VLOOKUP(一般!R491,コード表!$J$3:$K$15,2,FALSE)&amp;VLOOKUP(一般!S491,コード表!$M$3:$N$34,2,FALSE)),"",VLOOKUP(一般!P491,コード表!$D$3:$E$7,2,FALSE)&amp;VLOOKUP(一般!Q491,コード表!$G$3:$H$67,2,FALSE)&amp;VLOOKUP(一般!R491,コード表!$J$3:$K$15,2,FALSE)&amp;VLOOKUP(一般!S491,コード表!$M$3:$N$34,2,FALSE))</f>
        <v/>
      </c>
      <c r="J487" s="8">
        <f>一般!T491</f>
        <v>0</v>
      </c>
      <c r="K487" s="8" t="str">
        <f>IF(ISERROR(VLOOKUP(一般!U491,コード表!$P$3:$Q$52,2,FALSE)),"",VLOOKUP(一般!U491,コード表!$P$3:$Q$52,2,FALSE))</f>
        <v/>
      </c>
    </row>
    <row r="488" spans="1:11" ht="20.100000000000001" customHeight="1" x14ac:dyDescent="0.15">
      <c r="A488" s="8">
        <v>710</v>
      </c>
      <c r="B488" s="18" t="b">
        <f>IF(一般!B492="出",IF(ISERROR(VLOOKUP(一般!C492,コード表!$D$3:$E$7,2,FALSE)&amp;VLOOKUP(一般!D492,コード表!$G$3:$H$67,2,FALSE)&amp;VLOOKUP(一般!E492,コード表!$J$3:$K$15,2,FALSE)&amp;VLOOKUP(一般!F492,コード表!$M$3:$N$34,2,FALSE)),"",VLOOKUP(一般!C492,コード表!$D$3:$E$7,2,FALSE)&amp;VLOOKUP(一般!D492,コード表!$G$3:$H$67,2,FALSE)&amp;VLOOKUP(一般!E492,コード表!$J$3:$K$15,2,FALSE)&amp;VLOOKUP(一般!F492,コード表!$M$3:$N$34,2,FALSE)))</f>
        <v>0</v>
      </c>
      <c r="C488" s="17" t="str">
        <f>一般!I492&amp;" "&amp;一般!J492</f>
        <v xml:space="preserve"> </v>
      </c>
      <c r="D488" s="17" t="str">
        <f>一般!G492&amp;" "&amp;一般!H492</f>
        <v xml:space="preserve"> </v>
      </c>
      <c r="E488" s="18" t="str">
        <f>IF(ISERROR(VLOOKUP(一般!K492,コード表!$D$3:$E$7,2,FALSE)&amp;VLOOKUP(一般!L492,コード表!$G$3:$H$67,2,FALSE)&amp;VLOOKUP(一般!M492,コード表!$J$3:$K$15,2,FALSE)&amp;VLOOKUP(一般!N492,コード表!$M$3:$N$34,2,FALSE)),"",VLOOKUP(一般!K492,コード表!$D$3:$E$7,2,FALSE)&amp;VLOOKUP(一般!L492,コード表!$G$3:$H$67,2,FALSE)&amp;VLOOKUP(一般!M492,コード表!$J$3:$K$15,2,FALSE)&amp;VLOOKUP(一般!N492,コード表!$M$3:$N$34,2,FALSE))</f>
        <v/>
      </c>
      <c r="F488" s="18"/>
      <c r="G488" s="18"/>
      <c r="H488" s="18" t="str">
        <f>IF(ISERROR(VLOOKUP(一般!O492,コード表!$S$3:$T$11,2,FALSE)),"",VLOOKUP(一般!O492,コード表!$S$3:$T$11,2,FALSE))</f>
        <v/>
      </c>
      <c r="I488" s="18" t="str">
        <f>IF(ISERROR(VLOOKUP(一般!P492,コード表!$D$3:$E$7,2,FALSE)&amp;VLOOKUP(一般!Q492,コード表!$G$3:$H$67,2,FALSE)&amp;VLOOKUP(一般!R492,コード表!$J$3:$K$15,2,FALSE)&amp;VLOOKUP(一般!S492,コード表!$M$3:$N$34,2,FALSE)),"",VLOOKUP(一般!P492,コード表!$D$3:$E$7,2,FALSE)&amp;VLOOKUP(一般!Q492,コード表!$G$3:$H$67,2,FALSE)&amp;VLOOKUP(一般!R492,コード表!$J$3:$K$15,2,FALSE)&amp;VLOOKUP(一般!S492,コード表!$M$3:$N$34,2,FALSE))</f>
        <v/>
      </c>
      <c r="J488" s="8">
        <f>一般!T492</f>
        <v>0</v>
      </c>
      <c r="K488" s="8" t="str">
        <f>IF(ISERROR(VLOOKUP(一般!U492,コード表!$P$3:$Q$52,2,FALSE)),"",VLOOKUP(一般!U492,コード表!$P$3:$Q$52,2,FALSE))</f>
        <v/>
      </c>
    </row>
    <row r="489" spans="1:11" ht="20.100000000000001" customHeight="1" x14ac:dyDescent="0.15">
      <c r="A489" s="8">
        <v>710</v>
      </c>
      <c r="B489" s="18" t="b">
        <f>IF(一般!B493="出",IF(ISERROR(VLOOKUP(一般!C493,コード表!$D$3:$E$7,2,FALSE)&amp;VLOOKUP(一般!D493,コード表!$G$3:$H$67,2,FALSE)&amp;VLOOKUP(一般!E493,コード表!$J$3:$K$15,2,FALSE)&amp;VLOOKUP(一般!F493,コード表!$M$3:$N$34,2,FALSE)),"",VLOOKUP(一般!C493,コード表!$D$3:$E$7,2,FALSE)&amp;VLOOKUP(一般!D493,コード表!$G$3:$H$67,2,FALSE)&amp;VLOOKUP(一般!E493,コード表!$J$3:$K$15,2,FALSE)&amp;VLOOKUP(一般!F493,コード表!$M$3:$N$34,2,FALSE)))</f>
        <v>0</v>
      </c>
      <c r="C489" s="17" t="str">
        <f>一般!I493&amp;" "&amp;一般!J493</f>
        <v xml:space="preserve"> </v>
      </c>
      <c r="D489" s="17" t="str">
        <f>一般!G493&amp;" "&amp;一般!H493</f>
        <v xml:space="preserve"> </v>
      </c>
      <c r="E489" s="18" t="str">
        <f>IF(ISERROR(VLOOKUP(一般!K493,コード表!$D$3:$E$7,2,FALSE)&amp;VLOOKUP(一般!L493,コード表!$G$3:$H$67,2,FALSE)&amp;VLOOKUP(一般!M493,コード表!$J$3:$K$15,2,FALSE)&amp;VLOOKUP(一般!N493,コード表!$M$3:$N$34,2,FALSE)),"",VLOOKUP(一般!K493,コード表!$D$3:$E$7,2,FALSE)&amp;VLOOKUP(一般!L493,コード表!$G$3:$H$67,2,FALSE)&amp;VLOOKUP(一般!M493,コード表!$J$3:$K$15,2,FALSE)&amp;VLOOKUP(一般!N493,コード表!$M$3:$N$34,2,FALSE))</f>
        <v/>
      </c>
      <c r="F489" s="18"/>
      <c r="G489" s="18"/>
      <c r="H489" s="18" t="str">
        <f>IF(ISERROR(VLOOKUP(一般!O493,コード表!$S$3:$T$11,2,FALSE)),"",VLOOKUP(一般!O493,コード表!$S$3:$T$11,2,FALSE))</f>
        <v/>
      </c>
      <c r="I489" s="18" t="str">
        <f>IF(ISERROR(VLOOKUP(一般!P493,コード表!$D$3:$E$7,2,FALSE)&amp;VLOOKUP(一般!Q493,コード表!$G$3:$H$67,2,FALSE)&amp;VLOOKUP(一般!R493,コード表!$J$3:$K$15,2,FALSE)&amp;VLOOKUP(一般!S493,コード表!$M$3:$N$34,2,FALSE)),"",VLOOKUP(一般!P493,コード表!$D$3:$E$7,2,FALSE)&amp;VLOOKUP(一般!Q493,コード表!$G$3:$H$67,2,FALSE)&amp;VLOOKUP(一般!R493,コード表!$J$3:$K$15,2,FALSE)&amp;VLOOKUP(一般!S493,コード表!$M$3:$N$34,2,FALSE))</f>
        <v/>
      </c>
      <c r="J489" s="8">
        <f>一般!T493</f>
        <v>0</v>
      </c>
      <c r="K489" s="8" t="str">
        <f>IF(ISERROR(VLOOKUP(一般!U493,コード表!$P$3:$Q$52,2,FALSE)),"",VLOOKUP(一般!U493,コード表!$P$3:$Q$52,2,FALSE))</f>
        <v/>
      </c>
    </row>
    <row r="490" spans="1:11" ht="20.100000000000001" customHeight="1" x14ac:dyDescent="0.15">
      <c r="A490" s="8">
        <v>710</v>
      </c>
      <c r="B490" s="18" t="b">
        <f>IF(一般!B494="出",IF(ISERROR(VLOOKUP(一般!C494,コード表!$D$3:$E$7,2,FALSE)&amp;VLOOKUP(一般!D494,コード表!$G$3:$H$67,2,FALSE)&amp;VLOOKUP(一般!E494,コード表!$J$3:$K$15,2,FALSE)&amp;VLOOKUP(一般!F494,コード表!$M$3:$N$34,2,FALSE)),"",VLOOKUP(一般!C494,コード表!$D$3:$E$7,2,FALSE)&amp;VLOOKUP(一般!D494,コード表!$G$3:$H$67,2,FALSE)&amp;VLOOKUP(一般!E494,コード表!$J$3:$K$15,2,FALSE)&amp;VLOOKUP(一般!F494,コード表!$M$3:$N$34,2,FALSE)))</f>
        <v>0</v>
      </c>
      <c r="C490" s="17" t="str">
        <f>一般!I494&amp;" "&amp;一般!J494</f>
        <v xml:space="preserve"> </v>
      </c>
      <c r="D490" s="17" t="str">
        <f>一般!G494&amp;" "&amp;一般!H494</f>
        <v xml:space="preserve"> </v>
      </c>
      <c r="E490" s="18" t="str">
        <f>IF(ISERROR(VLOOKUP(一般!K494,コード表!$D$3:$E$7,2,FALSE)&amp;VLOOKUP(一般!L494,コード表!$G$3:$H$67,2,FALSE)&amp;VLOOKUP(一般!M494,コード表!$J$3:$K$15,2,FALSE)&amp;VLOOKUP(一般!N494,コード表!$M$3:$N$34,2,FALSE)),"",VLOOKUP(一般!K494,コード表!$D$3:$E$7,2,FALSE)&amp;VLOOKUP(一般!L494,コード表!$G$3:$H$67,2,FALSE)&amp;VLOOKUP(一般!M494,コード表!$J$3:$K$15,2,FALSE)&amp;VLOOKUP(一般!N494,コード表!$M$3:$N$34,2,FALSE))</f>
        <v/>
      </c>
      <c r="F490" s="18"/>
      <c r="G490" s="18"/>
      <c r="H490" s="18" t="str">
        <f>IF(ISERROR(VLOOKUP(一般!O494,コード表!$S$3:$T$11,2,FALSE)),"",VLOOKUP(一般!O494,コード表!$S$3:$T$11,2,FALSE))</f>
        <v/>
      </c>
      <c r="I490" s="18" t="str">
        <f>IF(ISERROR(VLOOKUP(一般!P494,コード表!$D$3:$E$7,2,FALSE)&amp;VLOOKUP(一般!Q494,コード表!$G$3:$H$67,2,FALSE)&amp;VLOOKUP(一般!R494,コード表!$J$3:$K$15,2,FALSE)&amp;VLOOKUP(一般!S494,コード表!$M$3:$N$34,2,FALSE)),"",VLOOKUP(一般!P494,コード表!$D$3:$E$7,2,FALSE)&amp;VLOOKUP(一般!Q494,コード表!$G$3:$H$67,2,FALSE)&amp;VLOOKUP(一般!R494,コード表!$J$3:$K$15,2,FALSE)&amp;VLOOKUP(一般!S494,コード表!$M$3:$N$34,2,FALSE))</f>
        <v/>
      </c>
      <c r="J490" s="8">
        <f>一般!T494</f>
        <v>0</v>
      </c>
      <c r="K490" s="8" t="str">
        <f>IF(ISERROR(VLOOKUP(一般!U494,コード表!$P$3:$Q$52,2,FALSE)),"",VLOOKUP(一般!U494,コード表!$P$3:$Q$52,2,FALSE))</f>
        <v/>
      </c>
    </row>
    <row r="491" spans="1:11" ht="20.100000000000001" customHeight="1" x14ac:dyDescent="0.15">
      <c r="A491" s="8">
        <v>710</v>
      </c>
      <c r="B491" s="18" t="b">
        <f>IF(一般!B495="出",IF(ISERROR(VLOOKUP(一般!C495,コード表!$D$3:$E$7,2,FALSE)&amp;VLOOKUP(一般!D495,コード表!$G$3:$H$67,2,FALSE)&amp;VLOOKUP(一般!E495,コード表!$J$3:$K$15,2,FALSE)&amp;VLOOKUP(一般!F495,コード表!$M$3:$N$34,2,FALSE)),"",VLOOKUP(一般!C495,コード表!$D$3:$E$7,2,FALSE)&amp;VLOOKUP(一般!D495,コード表!$G$3:$H$67,2,FALSE)&amp;VLOOKUP(一般!E495,コード表!$J$3:$K$15,2,FALSE)&amp;VLOOKUP(一般!F495,コード表!$M$3:$N$34,2,FALSE)))</f>
        <v>0</v>
      </c>
      <c r="C491" s="17" t="str">
        <f>一般!I495&amp;" "&amp;一般!J495</f>
        <v xml:space="preserve"> </v>
      </c>
      <c r="D491" s="17" t="str">
        <f>一般!G495&amp;" "&amp;一般!H495</f>
        <v xml:space="preserve"> </v>
      </c>
      <c r="E491" s="18" t="str">
        <f>IF(ISERROR(VLOOKUP(一般!K495,コード表!$D$3:$E$7,2,FALSE)&amp;VLOOKUP(一般!L495,コード表!$G$3:$H$67,2,FALSE)&amp;VLOOKUP(一般!M495,コード表!$J$3:$K$15,2,FALSE)&amp;VLOOKUP(一般!N495,コード表!$M$3:$N$34,2,FALSE)),"",VLOOKUP(一般!K495,コード表!$D$3:$E$7,2,FALSE)&amp;VLOOKUP(一般!L495,コード表!$G$3:$H$67,2,FALSE)&amp;VLOOKUP(一般!M495,コード表!$J$3:$K$15,2,FALSE)&amp;VLOOKUP(一般!N495,コード表!$M$3:$N$34,2,FALSE))</f>
        <v/>
      </c>
      <c r="F491" s="18"/>
      <c r="G491" s="18"/>
      <c r="H491" s="18" t="str">
        <f>IF(ISERROR(VLOOKUP(一般!O495,コード表!$S$3:$T$11,2,FALSE)),"",VLOOKUP(一般!O495,コード表!$S$3:$T$11,2,FALSE))</f>
        <v/>
      </c>
      <c r="I491" s="18" t="str">
        <f>IF(ISERROR(VLOOKUP(一般!P495,コード表!$D$3:$E$7,2,FALSE)&amp;VLOOKUP(一般!Q495,コード表!$G$3:$H$67,2,FALSE)&amp;VLOOKUP(一般!R495,コード表!$J$3:$K$15,2,FALSE)&amp;VLOOKUP(一般!S495,コード表!$M$3:$N$34,2,FALSE)),"",VLOOKUP(一般!P495,コード表!$D$3:$E$7,2,FALSE)&amp;VLOOKUP(一般!Q495,コード表!$G$3:$H$67,2,FALSE)&amp;VLOOKUP(一般!R495,コード表!$J$3:$K$15,2,FALSE)&amp;VLOOKUP(一般!S495,コード表!$M$3:$N$34,2,FALSE))</f>
        <v/>
      </c>
      <c r="J491" s="8">
        <f>一般!T495</f>
        <v>0</v>
      </c>
      <c r="K491" s="8" t="str">
        <f>IF(ISERROR(VLOOKUP(一般!U495,コード表!$P$3:$Q$52,2,FALSE)),"",VLOOKUP(一般!U495,コード表!$P$3:$Q$52,2,FALSE))</f>
        <v/>
      </c>
    </row>
    <row r="492" spans="1:11" ht="20.100000000000001" customHeight="1" x14ac:dyDescent="0.15">
      <c r="A492" s="8">
        <v>710</v>
      </c>
      <c r="B492" s="18" t="b">
        <f>IF(一般!B496="出",IF(ISERROR(VLOOKUP(一般!C496,コード表!$D$3:$E$7,2,FALSE)&amp;VLOOKUP(一般!D496,コード表!$G$3:$H$67,2,FALSE)&amp;VLOOKUP(一般!E496,コード表!$J$3:$K$15,2,FALSE)&amp;VLOOKUP(一般!F496,コード表!$M$3:$N$34,2,FALSE)),"",VLOOKUP(一般!C496,コード表!$D$3:$E$7,2,FALSE)&amp;VLOOKUP(一般!D496,コード表!$G$3:$H$67,2,FALSE)&amp;VLOOKUP(一般!E496,コード表!$J$3:$K$15,2,FALSE)&amp;VLOOKUP(一般!F496,コード表!$M$3:$N$34,2,FALSE)))</f>
        <v>0</v>
      </c>
      <c r="C492" s="17" t="str">
        <f>一般!I496&amp;" "&amp;一般!J496</f>
        <v xml:space="preserve"> </v>
      </c>
      <c r="D492" s="17" t="str">
        <f>一般!G496&amp;" "&amp;一般!H496</f>
        <v xml:space="preserve"> </v>
      </c>
      <c r="E492" s="18" t="str">
        <f>IF(ISERROR(VLOOKUP(一般!K496,コード表!$D$3:$E$7,2,FALSE)&amp;VLOOKUP(一般!L496,コード表!$G$3:$H$67,2,FALSE)&amp;VLOOKUP(一般!M496,コード表!$J$3:$K$15,2,FALSE)&amp;VLOOKUP(一般!N496,コード表!$M$3:$N$34,2,FALSE)),"",VLOOKUP(一般!K496,コード表!$D$3:$E$7,2,FALSE)&amp;VLOOKUP(一般!L496,コード表!$G$3:$H$67,2,FALSE)&amp;VLOOKUP(一般!M496,コード表!$J$3:$K$15,2,FALSE)&amp;VLOOKUP(一般!N496,コード表!$M$3:$N$34,2,FALSE))</f>
        <v/>
      </c>
      <c r="F492" s="18"/>
      <c r="G492" s="18"/>
      <c r="H492" s="18" t="str">
        <f>IF(ISERROR(VLOOKUP(一般!O496,コード表!$S$3:$T$11,2,FALSE)),"",VLOOKUP(一般!O496,コード表!$S$3:$T$11,2,FALSE))</f>
        <v/>
      </c>
      <c r="I492" s="18" t="str">
        <f>IF(ISERROR(VLOOKUP(一般!P496,コード表!$D$3:$E$7,2,FALSE)&amp;VLOOKUP(一般!Q496,コード表!$G$3:$H$67,2,FALSE)&amp;VLOOKUP(一般!R496,コード表!$J$3:$K$15,2,FALSE)&amp;VLOOKUP(一般!S496,コード表!$M$3:$N$34,2,FALSE)),"",VLOOKUP(一般!P496,コード表!$D$3:$E$7,2,FALSE)&amp;VLOOKUP(一般!Q496,コード表!$G$3:$H$67,2,FALSE)&amp;VLOOKUP(一般!R496,コード表!$J$3:$K$15,2,FALSE)&amp;VLOOKUP(一般!S496,コード表!$M$3:$N$34,2,FALSE))</f>
        <v/>
      </c>
      <c r="J492" s="8">
        <f>一般!T496</f>
        <v>0</v>
      </c>
      <c r="K492" s="8" t="str">
        <f>IF(ISERROR(VLOOKUP(一般!U496,コード表!$P$3:$Q$52,2,FALSE)),"",VLOOKUP(一般!U496,コード表!$P$3:$Q$52,2,FALSE))</f>
        <v/>
      </c>
    </row>
    <row r="493" spans="1:11" ht="20.100000000000001" customHeight="1" x14ac:dyDescent="0.15">
      <c r="A493" s="8">
        <v>710</v>
      </c>
      <c r="B493" s="18" t="b">
        <f>IF(一般!B497="出",IF(ISERROR(VLOOKUP(一般!C497,コード表!$D$3:$E$7,2,FALSE)&amp;VLOOKUP(一般!D497,コード表!$G$3:$H$67,2,FALSE)&amp;VLOOKUP(一般!E497,コード表!$J$3:$K$15,2,FALSE)&amp;VLOOKUP(一般!F497,コード表!$M$3:$N$34,2,FALSE)),"",VLOOKUP(一般!C497,コード表!$D$3:$E$7,2,FALSE)&amp;VLOOKUP(一般!D497,コード表!$G$3:$H$67,2,FALSE)&amp;VLOOKUP(一般!E497,コード表!$J$3:$K$15,2,FALSE)&amp;VLOOKUP(一般!F497,コード表!$M$3:$N$34,2,FALSE)))</f>
        <v>0</v>
      </c>
      <c r="C493" s="17" t="str">
        <f>一般!I497&amp;" "&amp;一般!J497</f>
        <v xml:space="preserve"> </v>
      </c>
      <c r="D493" s="17" t="str">
        <f>一般!G497&amp;" "&amp;一般!H497</f>
        <v xml:space="preserve"> </v>
      </c>
      <c r="E493" s="18" t="str">
        <f>IF(ISERROR(VLOOKUP(一般!K497,コード表!$D$3:$E$7,2,FALSE)&amp;VLOOKUP(一般!L497,コード表!$G$3:$H$67,2,FALSE)&amp;VLOOKUP(一般!M497,コード表!$J$3:$K$15,2,FALSE)&amp;VLOOKUP(一般!N497,コード表!$M$3:$N$34,2,FALSE)),"",VLOOKUP(一般!K497,コード表!$D$3:$E$7,2,FALSE)&amp;VLOOKUP(一般!L497,コード表!$G$3:$H$67,2,FALSE)&amp;VLOOKUP(一般!M497,コード表!$J$3:$K$15,2,FALSE)&amp;VLOOKUP(一般!N497,コード表!$M$3:$N$34,2,FALSE))</f>
        <v/>
      </c>
      <c r="F493" s="18"/>
      <c r="G493" s="18"/>
      <c r="H493" s="18" t="str">
        <f>IF(ISERROR(VLOOKUP(一般!O497,コード表!$S$3:$T$11,2,FALSE)),"",VLOOKUP(一般!O497,コード表!$S$3:$T$11,2,FALSE))</f>
        <v/>
      </c>
      <c r="I493" s="18" t="str">
        <f>IF(ISERROR(VLOOKUP(一般!P497,コード表!$D$3:$E$7,2,FALSE)&amp;VLOOKUP(一般!Q497,コード表!$G$3:$H$67,2,FALSE)&amp;VLOOKUP(一般!R497,コード表!$J$3:$K$15,2,FALSE)&amp;VLOOKUP(一般!S497,コード表!$M$3:$N$34,2,FALSE)),"",VLOOKUP(一般!P497,コード表!$D$3:$E$7,2,FALSE)&amp;VLOOKUP(一般!Q497,コード表!$G$3:$H$67,2,FALSE)&amp;VLOOKUP(一般!R497,コード表!$J$3:$K$15,2,FALSE)&amp;VLOOKUP(一般!S497,コード表!$M$3:$N$34,2,FALSE))</f>
        <v/>
      </c>
      <c r="J493" s="8">
        <f>一般!T497</f>
        <v>0</v>
      </c>
      <c r="K493" s="8" t="str">
        <f>IF(ISERROR(VLOOKUP(一般!U497,コード表!$P$3:$Q$52,2,FALSE)),"",VLOOKUP(一般!U497,コード表!$P$3:$Q$52,2,FALSE))</f>
        <v/>
      </c>
    </row>
    <row r="494" spans="1:11" ht="20.100000000000001" customHeight="1" x14ac:dyDescent="0.15">
      <c r="A494" s="8">
        <v>710</v>
      </c>
      <c r="B494" s="18" t="b">
        <f>IF(一般!B498="出",IF(ISERROR(VLOOKUP(一般!C498,コード表!$D$3:$E$7,2,FALSE)&amp;VLOOKUP(一般!D498,コード表!$G$3:$H$67,2,FALSE)&amp;VLOOKUP(一般!E498,コード表!$J$3:$K$15,2,FALSE)&amp;VLOOKUP(一般!F498,コード表!$M$3:$N$34,2,FALSE)),"",VLOOKUP(一般!C498,コード表!$D$3:$E$7,2,FALSE)&amp;VLOOKUP(一般!D498,コード表!$G$3:$H$67,2,FALSE)&amp;VLOOKUP(一般!E498,コード表!$J$3:$K$15,2,FALSE)&amp;VLOOKUP(一般!F498,コード表!$M$3:$N$34,2,FALSE)))</f>
        <v>0</v>
      </c>
      <c r="C494" s="17" t="str">
        <f>一般!I498&amp;" "&amp;一般!J498</f>
        <v xml:space="preserve"> </v>
      </c>
      <c r="D494" s="17" t="str">
        <f>一般!G498&amp;" "&amp;一般!H498</f>
        <v xml:space="preserve"> </v>
      </c>
      <c r="E494" s="18" t="str">
        <f>IF(ISERROR(VLOOKUP(一般!K498,コード表!$D$3:$E$7,2,FALSE)&amp;VLOOKUP(一般!L498,コード表!$G$3:$H$67,2,FALSE)&amp;VLOOKUP(一般!M498,コード表!$J$3:$K$15,2,FALSE)&amp;VLOOKUP(一般!N498,コード表!$M$3:$N$34,2,FALSE)),"",VLOOKUP(一般!K498,コード表!$D$3:$E$7,2,FALSE)&amp;VLOOKUP(一般!L498,コード表!$G$3:$H$67,2,FALSE)&amp;VLOOKUP(一般!M498,コード表!$J$3:$K$15,2,FALSE)&amp;VLOOKUP(一般!N498,コード表!$M$3:$N$34,2,FALSE))</f>
        <v/>
      </c>
      <c r="F494" s="18"/>
      <c r="G494" s="18"/>
      <c r="H494" s="18" t="str">
        <f>IF(ISERROR(VLOOKUP(一般!O498,コード表!$S$3:$T$11,2,FALSE)),"",VLOOKUP(一般!O498,コード表!$S$3:$T$11,2,FALSE))</f>
        <v/>
      </c>
      <c r="I494" s="18" t="str">
        <f>IF(ISERROR(VLOOKUP(一般!P498,コード表!$D$3:$E$7,2,FALSE)&amp;VLOOKUP(一般!Q498,コード表!$G$3:$H$67,2,FALSE)&amp;VLOOKUP(一般!R498,コード表!$J$3:$K$15,2,FALSE)&amp;VLOOKUP(一般!S498,コード表!$M$3:$N$34,2,FALSE)),"",VLOOKUP(一般!P498,コード表!$D$3:$E$7,2,FALSE)&amp;VLOOKUP(一般!Q498,コード表!$G$3:$H$67,2,FALSE)&amp;VLOOKUP(一般!R498,コード表!$J$3:$K$15,2,FALSE)&amp;VLOOKUP(一般!S498,コード表!$M$3:$N$34,2,FALSE))</f>
        <v/>
      </c>
      <c r="J494" s="8">
        <f>一般!T498</f>
        <v>0</v>
      </c>
      <c r="K494" s="8" t="str">
        <f>IF(ISERROR(VLOOKUP(一般!U498,コード表!$P$3:$Q$52,2,FALSE)),"",VLOOKUP(一般!U498,コード表!$P$3:$Q$52,2,FALSE))</f>
        <v/>
      </c>
    </row>
    <row r="495" spans="1:11" ht="20.100000000000001" customHeight="1" x14ac:dyDescent="0.15">
      <c r="A495" s="8">
        <v>710</v>
      </c>
      <c r="B495" s="18" t="b">
        <f>IF(一般!B499="出",IF(ISERROR(VLOOKUP(一般!C499,コード表!$D$3:$E$7,2,FALSE)&amp;VLOOKUP(一般!D499,コード表!$G$3:$H$67,2,FALSE)&amp;VLOOKUP(一般!E499,コード表!$J$3:$K$15,2,FALSE)&amp;VLOOKUP(一般!F499,コード表!$M$3:$N$34,2,FALSE)),"",VLOOKUP(一般!C499,コード表!$D$3:$E$7,2,FALSE)&amp;VLOOKUP(一般!D499,コード表!$G$3:$H$67,2,FALSE)&amp;VLOOKUP(一般!E499,コード表!$J$3:$K$15,2,FALSE)&amp;VLOOKUP(一般!F499,コード表!$M$3:$N$34,2,FALSE)))</f>
        <v>0</v>
      </c>
      <c r="C495" s="17" t="str">
        <f>一般!I499&amp;" "&amp;一般!J499</f>
        <v xml:space="preserve"> </v>
      </c>
      <c r="D495" s="17" t="str">
        <f>一般!G499&amp;" "&amp;一般!H499</f>
        <v xml:space="preserve"> </v>
      </c>
      <c r="E495" s="18" t="str">
        <f>IF(ISERROR(VLOOKUP(一般!K499,コード表!$D$3:$E$7,2,FALSE)&amp;VLOOKUP(一般!L499,コード表!$G$3:$H$67,2,FALSE)&amp;VLOOKUP(一般!M499,コード表!$J$3:$K$15,2,FALSE)&amp;VLOOKUP(一般!N499,コード表!$M$3:$N$34,2,FALSE)),"",VLOOKUP(一般!K499,コード表!$D$3:$E$7,2,FALSE)&amp;VLOOKUP(一般!L499,コード表!$G$3:$H$67,2,FALSE)&amp;VLOOKUP(一般!M499,コード表!$J$3:$K$15,2,FALSE)&amp;VLOOKUP(一般!N499,コード表!$M$3:$N$34,2,FALSE))</f>
        <v/>
      </c>
      <c r="F495" s="18"/>
      <c r="G495" s="18"/>
      <c r="H495" s="18" t="str">
        <f>IF(ISERROR(VLOOKUP(一般!O499,コード表!$S$3:$T$11,2,FALSE)),"",VLOOKUP(一般!O499,コード表!$S$3:$T$11,2,FALSE))</f>
        <v/>
      </c>
      <c r="I495" s="18" t="str">
        <f>IF(ISERROR(VLOOKUP(一般!P499,コード表!$D$3:$E$7,2,FALSE)&amp;VLOOKUP(一般!Q499,コード表!$G$3:$H$67,2,FALSE)&amp;VLOOKUP(一般!R499,コード表!$J$3:$K$15,2,FALSE)&amp;VLOOKUP(一般!S499,コード表!$M$3:$N$34,2,FALSE)),"",VLOOKUP(一般!P499,コード表!$D$3:$E$7,2,FALSE)&amp;VLOOKUP(一般!Q499,コード表!$G$3:$H$67,2,FALSE)&amp;VLOOKUP(一般!R499,コード表!$J$3:$K$15,2,FALSE)&amp;VLOOKUP(一般!S499,コード表!$M$3:$N$34,2,FALSE))</f>
        <v/>
      </c>
      <c r="J495" s="8">
        <f>一般!T499</f>
        <v>0</v>
      </c>
      <c r="K495" s="8" t="str">
        <f>IF(ISERROR(VLOOKUP(一般!U499,コード表!$P$3:$Q$52,2,FALSE)),"",VLOOKUP(一般!U499,コード表!$P$3:$Q$52,2,FALSE))</f>
        <v/>
      </c>
    </row>
    <row r="496" spans="1:11" ht="20.100000000000001" customHeight="1" x14ac:dyDescent="0.15">
      <c r="A496" s="8">
        <v>710</v>
      </c>
      <c r="B496" s="18" t="b">
        <f>IF(一般!B500="出",IF(ISERROR(VLOOKUP(一般!C500,コード表!$D$3:$E$7,2,FALSE)&amp;VLOOKUP(一般!D500,コード表!$G$3:$H$67,2,FALSE)&amp;VLOOKUP(一般!E500,コード表!$J$3:$K$15,2,FALSE)&amp;VLOOKUP(一般!F500,コード表!$M$3:$N$34,2,FALSE)),"",VLOOKUP(一般!C500,コード表!$D$3:$E$7,2,FALSE)&amp;VLOOKUP(一般!D500,コード表!$G$3:$H$67,2,FALSE)&amp;VLOOKUP(一般!E500,コード表!$J$3:$K$15,2,FALSE)&amp;VLOOKUP(一般!F500,コード表!$M$3:$N$34,2,FALSE)))</f>
        <v>0</v>
      </c>
      <c r="C496" s="17" t="str">
        <f>一般!I500&amp;" "&amp;一般!J500</f>
        <v xml:space="preserve"> </v>
      </c>
      <c r="D496" s="17" t="str">
        <f>一般!G500&amp;" "&amp;一般!H500</f>
        <v xml:space="preserve"> </v>
      </c>
      <c r="E496" s="18" t="str">
        <f>IF(ISERROR(VLOOKUP(一般!K500,コード表!$D$3:$E$7,2,FALSE)&amp;VLOOKUP(一般!L500,コード表!$G$3:$H$67,2,FALSE)&amp;VLOOKUP(一般!M500,コード表!$J$3:$K$15,2,FALSE)&amp;VLOOKUP(一般!N500,コード表!$M$3:$N$34,2,FALSE)),"",VLOOKUP(一般!K500,コード表!$D$3:$E$7,2,FALSE)&amp;VLOOKUP(一般!L500,コード表!$G$3:$H$67,2,FALSE)&amp;VLOOKUP(一般!M500,コード表!$J$3:$K$15,2,FALSE)&amp;VLOOKUP(一般!N500,コード表!$M$3:$N$34,2,FALSE))</f>
        <v/>
      </c>
      <c r="F496" s="18"/>
      <c r="G496" s="18"/>
      <c r="H496" s="18" t="str">
        <f>IF(ISERROR(VLOOKUP(一般!O500,コード表!$S$3:$T$11,2,FALSE)),"",VLOOKUP(一般!O500,コード表!$S$3:$T$11,2,FALSE))</f>
        <v/>
      </c>
      <c r="I496" s="18" t="str">
        <f>IF(ISERROR(VLOOKUP(一般!P500,コード表!$D$3:$E$7,2,FALSE)&amp;VLOOKUP(一般!Q500,コード表!$G$3:$H$67,2,FALSE)&amp;VLOOKUP(一般!R500,コード表!$J$3:$K$15,2,FALSE)&amp;VLOOKUP(一般!S500,コード表!$M$3:$N$34,2,FALSE)),"",VLOOKUP(一般!P500,コード表!$D$3:$E$7,2,FALSE)&amp;VLOOKUP(一般!Q500,コード表!$G$3:$H$67,2,FALSE)&amp;VLOOKUP(一般!R500,コード表!$J$3:$K$15,2,FALSE)&amp;VLOOKUP(一般!S500,コード表!$M$3:$N$34,2,FALSE))</f>
        <v/>
      </c>
      <c r="J496" s="8">
        <f>一般!T500</f>
        <v>0</v>
      </c>
      <c r="K496" s="8" t="str">
        <f>IF(ISERROR(VLOOKUP(一般!U500,コード表!$P$3:$Q$52,2,FALSE)),"",VLOOKUP(一般!U500,コード表!$P$3:$Q$52,2,FALSE))</f>
        <v/>
      </c>
    </row>
    <row r="497" spans="1:11" ht="20.100000000000001" customHeight="1" x14ac:dyDescent="0.15">
      <c r="A497" s="8">
        <v>710</v>
      </c>
      <c r="B497" s="18" t="b">
        <f>IF(一般!B501="出",IF(ISERROR(VLOOKUP(一般!C501,コード表!$D$3:$E$7,2,FALSE)&amp;VLOOKUP(一般!D501,コード表!$G$3:$H$67,2,FALSE)&amp;VLOOKUP(一般!E501,コード表!$J$3:$K$15,2,FALSE)&amp;VLOOKUP(一般!F501,コード表!$M$3:$N$34,2,FALSE)),"",VLOOKUP(一般!C501,コード表!$D$3:$E$7,2,FALSE)&amp;VLOOKUP(一般!D501,コード表!$G$3:$H$67,2,FALSE)&amp;VLOOKUP(一般!E501,コード表!$J$3:$K$15,2,FALSE)&amp;VLOOKUP(一般!F501,コード表!$M$3:$N$34,2,FALSE)))</f>
        <v>0</v>
      </c>
      <c r="C497" s="17" t="str">
        <f>一般!I501&amp;" "&amp;一般!J501</f>
        <v xml:space="preserve"> </v>
      </c>
      <c r="D497" s="17" t="str">
        <f>一般!G501&amp;" "&amp;一般!H501</f>
        <v xml:space="preserve"> </v>
      </c>
      <c r="E497" s="18" t="str">
        <f>IF(ISERROR(VLOOKUP(一般!K501,コード表!$D$3:$E$7,2,FALSE)&amp;VLOOKUP(一般!L501,コード表!$G$3:$H$67,2,FALSE)&amp;VLOOKUP(一般!M501,コード表!$J$3:$K$15,2,FALSE)&amp;VLOOKUP(一般!N501,コード表!$M$3:$N$34,2,FALSE)),"",VLOOKUP(一般!K501,コード表!$D$3:$E$7,2,FALSE)&amp;VLOOKUP(一般!L501,コード表!$G$3:$H$67,2,FALSE)&amp;VLOOKUP(一般!M501,コード表!$J$3:$K$15,2,FALSE)&amp;VLOOKUP(一般!N501,コード表!$M$3:$N$34,2,FALSE))</f>
        <v/>
      </c>
      <c r="F497" s="18"/>
      <c r="G497" s="18"/>
      <c r="H497" s="18" t="str">
        <f>IF(ISERROR(VLOOKUP(一般!O501,コード表!$S$3:$T$11,2,FALSE)),"",VLOOKUP(一般!O501,コード表!$S$3:$T$11,2,FALSE))</f>
        <v/>
      </c>
      <c r="I497" s="18" t="str">
        <f>IF(ISERROR(VLOOKUP(一般!P501,コード表!$D$3:$E$7,2,FALSE)&amp;VLOOKUP(一般!Q501,コード表!$G$3:$H$67,2,FALSE)&amp;VLOOKUP(一般!R501,コード表!$J$3:$K$15,2,FALSE)&amp;VLOOKUP(一般!S501,コード表!$M$3:$N$34,2,FALSE)),"",VLOOKUP(一般!P501,コード表!$D$3:$E$7,2,FALSE)&amp;VLOOKUP(一般!Q501,コード表!$G$3:$H$67,2,FALSE)&amp;VLOOKUP(一般!R501,コード表!$J$3:$K$15,2,FALSE)&amp;VLOOKUP(一般!S501,コード表!$M$3:$N$34,2,FALSE))</f>
        <v/>
      </c>
      <c r="J497" s="8">
        <f>一般!T501</f>
        <v>0</v>
      </c>
      <c r="K497" s="8" t="str">
        <f>IF(ISERROR(VLOOKUP(一般!U501,コード表!$P$3:$Q$52,2,FALSE)),"",VLOOKUP(一般!U501,コード表!$P$3:$Q$52,2,FALSE))</f>
        <v/>
      </c>
    </row>
    <row r="498" spans="1:11" ht="20.100000000000001" customHeight="1" x14ac:dyDescent="0.15">
      <c r="A498" s="8">
        <v>710</v>
      </c>
      <c r="B498" s="18" t="b">
        <f>IF(一般!B502="出",IF(ISERROR(VLOOKUP(一般!C502,コード表!$D$3:$E$7,2,FALSE)&amp;VLOOKUP(一般!D502,コード表!$G$3:$H$67,2,FALSE)&amp;VLOOKUP(一般!E502,コード表!$J$3:$K$15,2,FALSE)&amp;VLOOKUP(一般!F502,コード表!$M$3:$N$34,2,FALSE)),"",VLOOKUP(一般!C502,コード表!$D$3:$E$7,2,FALSE)&amp;VLOOKUP(一般!D502,コード表!$G$3:$H$67,2,FALSE)&amp;VLOOKUP(一般!E502,コード表!$J$3:$K$15,2,FALSE)&amp;VLOOKUP(一般!F502,コード表!$M$3:$N$34,2,FALSE)))</f>
        <v>0</v>
      </c>
      <c r="C498" s="17" t="str">
        <f>一般!I502&amp;" "&amp;一般!J502</f>
        <v xml:space="preserve"> </v>
      </c>
      <c r="D498" s="17" t="str">
        <f>一般!G502&amp;" "&amp;一般!H502</f>
        <v xml:space="preserve"> </v>
      </c>
      <c r="E498" s="18" t="str">
        <f>IF(ISERROR(VLOOKUP(一般!K502,コード表!$D$3:$E$7,2,FALSE)&amp;VLOOKUP(一般!L502,コード表!$G$3:$H$67,2,FALSE)&amp;VLOOKUP(一般!M502,コード表!$J$3:$K$15,2,FALSE)&amp;VLOOKUP(一般!N502,コード表!$M$3:$N$34,2,FALSE)),"",VLOOKUP(一般!K502,コード表!$D$3:$E$7,2,FALSE)&amp;VLOOKUP(一般!L502,コード表!$G$3:$H$67,2,FALSE)&amp;VLOOKUP(一般!M502,コード表!$J$3:$K$15,2,FALSE)&amp;VLOOKUP(一般!N502,コード表!$M$3:$N$34,2,FALSE))</f>
        <v/>
      </c>
      <c r="F498" s="18"/>
      <c r="G498" s="18"/>
      <c r="H498" s="18" t="str">
        <f>IF(ISERROR(VLOOKUP(一般!O502,コード表!$S$3:$T$11,2,FALSE)),"",VLOOKUP(一般!O502,コード表!$S$3:$T$11,2,FALSE))</f>
        <v/>
      </c>
      <c r="I498" s="18" t="str">
        <f>IF(ISERROR(VLOOKUP(一般!P502,コード表!$D$3:$E$7,2,FALSE)&amp;VLOOKUP(一般!Q502,コード表!$G$3:$H$67,2,FALSE)&amp;VLOOKUP(一般!R502,コード表!$J$3:$K$15,2,FALSE)&amp;VLOOKUP(一般!S502,コード表!$M$3:$N$34,2,FALSE)),"",VLOOKUP(一般!P502,コード表!$D$3:$E$7,2,FALSE)&amp;VLOOKUP(一般!Q502,コード表!$G$3:$H$67,2,FALSE)&amp;VLOOKUP(一般!R502,コード表!$J$3:$K$15,2,FALSE)&amp;VLOOKUP(一般!S502,コード表!$M$3:$N$34,2,FALSE))</f>
        <v/>
      </c>
      <c r="J498" s="8">
        <f>一般!T502</f>
        <v>0</v>
      </c>
      <c r="K498" s="8" t="str">
        <f>IF(ISERROR(VLOOKUP(一般!U502,コード表!$P$3:$Q$52,2,FALSE)),"",VLOOKUP(一般!U502,コード表!$P$3:$Q$52,2,FALSE))</f>
        <v/>
      </c>
    </row>
    <row r="499" spans="1:11" ht="20.100000000000001" customHeight="1" x14ac:dyDescent="0.15">
      <c r="A499" s="8">
        <v>710</v>
      </c>
      <c r="B499" s="18" t="b">
        <f>IF(一般!B503="出",IF(ISERROR(VLOOKUP(一般!C503,コード表!$D$3:$E$7,2,FALSE)&amp;VLOOKUP(一般!D503,コード表!$G$3:$H$67,2,FALSE)&amp;VLOOKUP(一般!E503,コード表!$J$3:$K$15,2,FALSE)&amp;VLOOKUP(一般!F503,コード表!$M$3:$N$34,2,FALSE)),"",VLOOKUP(一般!C503,コード表!$D$3:$E$7,2,FALSE)&amp;VLOOKUP(一般!D503,コード表!$G$3:$H$67,2,FALSE)&amp;VLOOKUP(一般!E503,コード表!$J$3:$K$15,2,FALSE)&amp;VLOOKUP(一般!F503,コード表!$M$3:$N$34,2,FALSE)))</f>
        <v>0</v>
      </c>
      <c r="C499" s="17" t="str">
        <f>一般!I503&amp;" "&amp;一般!J503</f>
        <v xml:space="preserve"> </v>
      </c>
      <c r="D499" s="17" t="str">
        <f>一般!G503&amp;" "&amp;一般!H503</f>
        <v xml:space="preserve"> </v>
      </c>
      <c r="E499" s="18" t="str">
        <f>IF(ISERROR(VLOOKUP(一般!K503,コード表!$D$3:$E$7,2,FALSE)&amp;VLOOKUP(一般!L503,コード表!$G$3:$H$67,2,FALSE)&amp;VLOOKUP(一般!M503,コード表!$J$3:$K$15,2,FALSE)&amp;VLOOKUP(一般!N503,コード表!$M$3:$N$34,2,FALSE)),"",VLOOKUP(一般!K503,コード表!$D$3:$E$7,2,FALSE)&amp;VLOOKUP(一般!L503,コード表!$G$3:$H$67,2,FALSE)&amp;VLOOKUP(一般!M503,コード表!$J$3:$K$15,2,FALSE)&amp;VLOOKUP(一般!N503,コード表!$M$3:$N$34,2,FALSE))</f>
        <v/>
      </c>
      <c r="F499" s="18"/>
      <c r="G499" s="18"/>
      <c r="H499" s="18" t="str">
        <f>IF(ISERROR(VLOOKUP(一般!O503,コード表!$S$3:$T$11,2,FALSE)),"",VLOOKUP(一般!O503,コード表!$S$3:$T$11,2,FALSE))</f>
        <v/>
      </c>
      <c r="I499" s="18" t="str">
        <f>IF(ISERROR(VLOOKUP(一般!P503,コード表!$D$3:$E$7,2,FALSE)&amp;VLOOKUP(一般!Q503,コード表!$G$3:$H$67,2,FALSE)&amp;VLOOKUP(一般!R503,コード表!$J$3:$K$15,2,FALSE)&amp;VLOOKUP(一般!S503,コード表!$M$3:$N$34,2,FALSE)),"",VLOOKUP(一般!P503,コード表!$D$3:$E$7,2,FALSE)&amp;VLOOKUP(一般!Q503,コード表!$G$3:$H$67,2,FALSE)&amp;VLOOKUP(一般!R503,コード表!$J$3:$K$15,2,FALSE)&amp;VLOOKUP(一般!S503,コード表!$M$3:$N$34,2,FALSE))</f>
        <v/>
      </c>
      <c r="J499" s="8">
        <f>一般!T503</f>
        <v>0</v>
      </c>
      <c r="K499" s="8" t="str">
        <f>IF(ISERROR(VLOOKUP(一般!U503,コード表!$P$3:$Q$52,2,FALSE)),"",VLOOKUP(一般!U503,コード表!$P$3:$Q$52,2,FALSE))</f>
        <v/>
      </c>
    </row>
    <row r="500" spans="1:11" ht="20.100000000000001" customHeight="1" x14ac:dyDescent="0.15">
      <c r="A500" s="8">
        <v>710</v>
      </c>
      <c r="B500" s="18" t="b">
        <f>IF(一般!B504="出",IF(ISERROR(VLOOKUP(一般!C504,コード表!$D$3:$E$7,2,FALSE)&amp;VLOOKUP(一般!D504,コード表!$G$3:$H$67,2,FALSE)&amp;VLOOKUP(一般!E504,コード表!$J$3:$K$15,2,FALSE)&amp;VLOOKUP(一般!F504,コード表!$M$3:$N$34,2,FALSE)),"",VLOOKUP(一般!C504,コード表!$D$3:$E$7,2,FALSE)&amp;VLOOKUP(一般!D504,コード表!$G$3:$H$67,2,FALSE)&amp;VLOOKUP(一般!E504,コード表!$J$3:$K$15,2,FALSE)&amp;VLOOKUP(一般!F504,コード表!$M$3:$N$34,2,FALSE)))</f>
        <v>0</v>
      </c>
      <c r="C500" s="17" t="str">
        <f>一般!I504&amp;" "&amp;一般!J504</f>
        <v xml:space="preserve"> </v>
      </c>
      <c r="D500" s="17" t="str">
        <f>一般!G504&amp;" "&amp;一般!H504</f>
        <v xml:space="preserve"> </v>
      </c>
      <c r="E500" s="18" t="str">
        <f>IF(ISERROR(VLOOKUP(一般!K504,コード表!$D$3:$E$7,2,FALSE)&amp;VLOOKUP(一般!L504,コード表!$G$3:$H$67,2,FALSE)&amp;VLOOKUP(一般!M504,コード表!$J$3:$K$15,2,FALSE)&amp;VLOOKUP(一般!N504,コード表!$M$3:$N$34,2,FALSE)),"",VLOOKUP(一般!K504,コード表!$D$3:$E$7,2,FALSE)&amp;VLOOKUP(一般!L504,コード表!$G$3:$H$67,2,FALSE)&amp;VLOOKUP(一般!M504,コード表!$J$3:$K$15,2,FALSE)&amp;VLOOKUP(一般!N504,コード表!$M$3:$N$34,2,FALSE))</f>
        <v/>
      </c>
      <c r="F500" s="18"/>
      <c r="G500" s="18"/>
      <c r="H500" s="18" t="str">
        <f>IF(ISERROR(VLOOKUP(一般!O504,コード表!$S$3:$T$11,2,FALSE)),"",VLOOKUP(一般!O504,コード表!$S$3:$T$11,2,FALSE))</f>
        <v/>
      </c>
      <c r="I500" s="18" t="str">
        <f>IF(ISERROR(VLOOKUP(一般!P504,コード表!$D$3:$E$7,2,FALSE)&amp;VLOOKUP(一般!Q504,コード表!$G$3:$H$67,2,FALSE)&amp;VLOOKUP(一般!R504,コード表!$J$3:$K$15,2,FALSE)&amp;VLOOKUP(一般!S504,コード表!$M$3:$N$34,2,FALSE)),"",VLOOKUP(一般!P504,コード表!$D$3:$E$7,2,FALSE)&amp;VLOOKUP(一般!Q504,コード表!$G$3:$H$67,2,FALSE)&amp;VLOOKUP(一般!R504,コード表!$J$3:$K$15,2,FALSE)&amp;VLOOKUP(一般!S504,コード表!$M$3:$N$34,2,FALSE))</f>
        <v/>
      </c>
      <c r="J500" s="8">
        <f>一般!T504</f>
        <v>0</v>
      </c>
      <c r="K500" s="8" t="str">
        <f>IF(ISERROR(VLOOKUP(一般!U504,コード表!$P$3:$Q$52,2,FALSE)),"",VLOOKUP(一般!U504,コード表!$P$3:$Q$52,2,FALSE))</f>
        <v/>
      </c>
    </row>
    <row r="501" spans="1:11" ht="20.100000000000001" customHeight="1" x14ac:dyDescent="0.15">
      <c r="A501" s="8">
        <v>710</v>
      </c>
      <c r="B501" s="18" t="b">
        <f>IF(一般!B505="出",IF(ISERROR(VLOOKUP(一般!C505,コード表!$D$3:$E$7,2,FALSE)&amp;VLOOKUP(一般!D505,コード表!$G$3:$H$67,2,FALSE)&amp;VLOOKUP(一般!E505,コード表!$J$3:$K$15,2,FALSE)&amp;VLOOKUP(一般!F505,コード表!$M$3:$N$34,2,FALSE)),"",VLOOKUP(一般!C505,コード表!$D$3:$E$7,2,FALSE)&amp;VLOOKUP(一般!D505,コード表!$G$3:$H$67,2,FALSE)&amp;VLOOKUP(一般!E505,コード表!$J$3:$K$15,2,FALSE)&amp;VLOOKUP(一般!F505,コード表!$M$3:$N$34,2,FALSE)))</f>
        <v>0</v>
      </c>
      <c r="C501" s="17" t="str">
        <f>一般!I505&amp;" "&amp;一般!J505</f>
        <v xml:space="preserve"> </v>
      </c>
      <c r="D501" s="17" t="str">
        <f>一般!G505&amp;" "&amp;一般!H505</f>
        <v xml:space="preserve"> </v>
      </c>
      <c r="E501" s="18" t="str">
        <f>IF(ISERROR(VLOOKUP(一般!K505,コード表!$D$3:$E$7,2,FALSE)&amp;VLOOKUP(一般!L505,コード表!$G$3:$H$67,2,FALSE)&amp;VLOOKUP(一般!M505,コード表!$J$3:$K$15,2,FALSE)&amp;VLOOKUP(一般!N505,コード表!$M$3:$N$34,2,FALSE)),"",VLOOKUP(一般!K505,コード表!$D$3:$E$7,2,FALSE)&amp;VLOOKUP(一般!L505,コード表!$G$3:$H$67,2,FALSE)&amp;VLOOKUP(一般!M505,コード表!$J$3:$K$15,2,FALSE)&amp;VLOOKUP(一般!N505,コード表!$M$3:$N$34,2,FALSE))</f>
        <v/>
      </c>
      <c r="F501" s="18"/>
      <c r="G501" s="18"/>
      <c r="H501" s="18" t="str">
        <f>IF(ISERROR(VLOOKUP(一般!O505,コード表!$S$3:$T$11,2,FALSE)),"",VLOOKUP(一般!O505,コード表!$S$3:$T$11,2,FALSE))</f>
        <v/>
      </c>
      <c r="I501" s="18" t="str">
        <f>IF(ISERROR(VLOOKUP(一般!P505,コード表!$D$3:$E$7,2,FALSE)&amp;VLOOKUP(一般!Q505,コード表!$G$3:$H$67,2,FALSE)&amp;VLOOKUP(一般!R505,コード表!$J$3:$K$15,2,FALSE)&amp;VLOOKUP(一般!S505,コード表!$M$3:$N$34,2,FALSE)),"",VLOOKUP(一般!P505,コード表!$D$3:$E$7,2,FALSE)&amp;VLOOKUP(一般!Q505,コード表!$G$3:$H$67,2,FALSE)&amp;VLOOKUP(一般!R505,コード表!$J$3:$K$15,2,FALSE)&amp;VLOOKUP(一般!S505,コード表!$M$3:$N$34,2,FALSE))</f>
        <v/>
      </c>
      <c r="J501" s="8">
        <f>一般!T505</f>
        <v>0</v>
      </c>
      <c r="K501" s="8" t="str">
        <f>IF(ISERROR(VLOOKUP(一般!U505,コード表!$P$3:$Q$52,2,FALSE)),"",VLOOKUP(一般!U505,コード表!$P$3:$Q$52,2,FALSE))</f>
        <v/>
      </c>
    </row>
    <row r="502" spans="1:11" ht="20.100000000000001" customHeight="1" x14ac:dyDescent="0.15">
      <c r="A502" s="8">
        <v>710</v>
      </c>
      <c r="B502" s="18" t="b">
        <f>IF(一般!B506="出",IF(ISERROR(VLOOKUP(一般!C506,コード表!$D$3:$E$7,2,FALSE)&amp;VLOOKUP(一般!D506,コード表!$G$3:$H$67,2,FALSE)&amp;VLOOKUP(一般!E506,コード表!$J$3:$K$15,2,FALSE)&amp;VLOOKUP(一般!F506,コード表!$M$3:$N$34,2,FALSE)),"",VLOOKUP(一般!C506,コード表!$D$3:$E$7,2,FALSE)&amp;VLOOKUP(一般!D506,コード表!$G$3:$H$67,2,FALSE)&amp;VLOOKUP(一般!E506,コード表!$J$3:$K$15,2,FALSE)&amp;VLOOKUP(一般!F506,コード表!$M$3:$N$34,2,FALSE)))</f>
        <v>0</v>
      </c>
      <c r="C502" s="17" t="str">
        <f>一般!I506&amp;" "&amp;一般!J506</f>
        <v xml:space="preserve"> </v>
      </c>
      <c r="D502" s="17" t="str">
        <f>一般!G506&amp;" "&amp;一般!H506</f>
        <v xml:space="preserve"> </v>
      </c>
      <c r="E502" s="18" t="str">
        <f>IF(ISERROR(VLOOKUP(一般!K506,コード表!$D$3:$E$7,2,FALSE)&amp;VLOOKUP(一般!L506,コード表!$G$3:$H$67,2,FALSE)&amp;VLOOKUP(一般!M506,コード表!$J$3:$K$15,2,FALSE)&amp;VLOOKUP(一般!N506,コード表!$M$3:$N$34,2,FALSE)),"",VLOOKUP(一般!K506,コード表!$D$3:$E$7,2,FALSE)&amp;VLOOKUP(一般!L506,コード表!$G$3:$H$67,2,FALSE)&amp;VLOOKUP(一般!M506,コード表!$J$3:$K$15,2,FALSE)&amp;VLOOKUP(一般!N506,コード表!$M$3:$N$34,2,FALSE))</f>
        <v/>
      </c>
      <c r="F502" s="18"/>
      <c r="G502" s="18"/>
      <c r="H502" s="18" t="str">
        <f>IF(ISERROR(VLOOKUP(一般!O506,コード表!$S$3:$T$11,2,FALSE)),"",VLOOKUP(一般!O506,コード表!$S$3:$T$11,2,FALSE))</f>
        <v/>
      </c>
      <c r="I502" s="18" t="str">
        <f>IF(ISERROR(VLOOKUP(一般!P506,コード表!$D$3:$E$7,2,FALSE)&amp;VLOOKUP(一般!Q506,コード表!$G$3:$H$67,2,FALSE)&amp;VLOOKUP(一般!R506,コード表!$J$3:$K$15,2,FALSE)&amp;VLOOKUP(一般!S506,コード表!$M$3:$N$34,2,FALSE)),"",VLOOKUP(一般!P506,コード表!$D$3:$E$7,2,FALSE)&amp;VLOOKUP(一般!Q506,コード表!$G$3:$H$67,2,FALSE)&amp;VLOOKUP(一般!R506,コード表!$J$3:$K$15,2,FALSE)&amp;VLOOKUP(一般!S506,コード表!$M$3:$N$34,2,FALSE))</f>
        <v/>
      </c>
      <c r="J502" s="8">
        <f>一般!T506</f>
        <v>0</v>
      </c>
      <c r="K502" s="8" t="str">
        <f>IF(ISERROR(VLOOKUP(一般!U506,コード表!$P$3:$Q$52,2,FALSE)),"",VLOOKUP(一般!U506,コード表!$P$3:$Q$52,2,FALSE))</f>
        <v/>
      </c>
    </row>
    <row r="503" spans="1:11" ht="20.100000000000001" customHeight="1" x14ac:dyDescent="0.15">
      <c r="A503" s="8">
        <v>710</v>
      </c>
      <c r="B503" s="18" t="b">
        <f>IF(一般!B507="出",IF(ISERROR(VLOOKUP(一般!C507,コード表!$D$3:$E$7,2,FALSE)&amp;VLOOKUP(一般!D507,コード表!$G$3:$H$67,2,FALSE)&amp;VLOOKUP(一般!E507,コード表!$J$3:$K$15,2,FALSE)&amp;VLOOKUP(一般!F507,コード表!$M$3:$N$34,2,FALSE)),"",VLOOKUP(一般!C507,コード表!$D$3:$E$7,2,FALSE)&amp;VLOOKUP(一般!D507,コード表!$G$3:$H$67,2,FALSE)&amp;VLOOKUP(一般!E507,コード表!$J$3:$K$15,2,FALSE)&amp;VLOOKUP(一般!F507,コード表!$M$3:$N$34,2,FALSE)))</f>
        <v>0</v>
      </c>
      <c r="C503" s="17" t="str">
        <f>一般!I507&amp;" "&amp;一般!J507</f>
        <v xml:space="preserve"> </v>
      </c>
      <c r="D503" s="17" t="str">
        <f>一般!G507&amp;" "&amp;一般!H507</f>
        <v xml:space="preserve"> </v>
      </c>
      <c r="E503" s="18" t="str">
        <f>IF(ISERROR(VLOOKUP(一般!K507,コード表!$D$3:$E$7,2,FALSE)&amp;VLOOKUP(一般!L507,コード表!$G$3:$H$67,2,FALSE)&amp;VLOOKUP(一般!M507,コード表!$J$3:$K$15,2,FALSE)&amp;VLOOKUP(一般!N507,コード表!$M$3:$N$34,2,FALSE)),"",VLOOKUP(一般!K507,コード表!$D$3:$E$7,2,FALSE)&amp;VLOOKUP(一般!L507,コード表!$G$3:$H$67,2,FALSE)&amp;VLOOKUP(一般!M507,コード表!$J$3:$K$15,2,FALSE)&amp;VLOOKUP(一般!N507,コード表!$M$3:$N$34,2,FALSE))</f>
        <v/>
      </c>
      <c r="F503" s="18"/>
      <c r="G503" s="18"/>
      <c r="H503" s="18" t="str">
        <f>IF(ISERROR(VLOOKUP(一般!O507,コード表!$S$3:$T$11,2,FALSE)),"",VLOOKUP(一般!O507,コード表!$S$3:$T$11,2,FALSE))</f>
        <v/>
      </c>
      <c r="I503" s="18" t="str">
        <f>IF(ISERROR(VLOOKUP(一般!P507,コード表!$D$3:$E$7,2,FALSE)&amp;VLOOKUP(一般!Q507,コード表!$G$3:$H$67,2,FALSE)&amp;VLOOKUP(一般!R507,コード表!$J$3:$K$15,2,FALSE)&amp;VLOOKUP(一般!S507,コード表!$M$3:$N$34,2,FALSE)),"",VLOOKUP(一般!P507,コード表!$D$3:$E$7,2,FALSE)&amp;VLOOKUP(一般!Q507,コード表!$G$3:$H$67,2,FALSE)&amp;VLOOKUP(一般!R507,コード表!$J$3:$K$15,2,FALSE)&amp;VLOOKUP(一般!S507,コード表!$M$3:$N$34,2,FALSE))</f>
        <v/>
      </c>
      <c r="J503" s="8">
        <f>一般!T507</f>
        <v>0</v>
      </c>
      <c r="K503" s="8" t="str">
        <f>IF(ISERROR(VLOOKUP(一般!U507,コード表!$P$3:$Q$52,2,FALSE)),"",VLOOKUP(一般!U507,コード表!$P$3:$Q$52,2,FALSE))</f>
        <v/>
      </c>
    </row>
    <row r="504" spans="1:11" ht="20.100000000000001" customHeight="1" x14ac:dyDescent="0.15">
      <c r="A504" s="8">
        <v>710</v>
      </c>
      <c r="B504" s="18" t="b">
        <f>IF(一般!B508="出",IF(ISERROR(VLOOKUP(一般!C508,コード表!$D$3:$E$7,2,FALSE)&amp;VLOOKUP(一般!D508,コード表!$G$3:$H$67,2,FALSE)&amp;VLOOKUP(一般!E508,コード表!$J$3:$K$15,2,FALSE)&amp;VLOOKUP(一般!F508,コード表!$M$3:$N$34,2,FALSE)),"",VLOOKUP(一般!C508,コード表!$D$3:$E$7,2,FALSE)&amp;VLOOKUP(一般!D508,コード表!$G$3:$H$67,2,FALSE)&amp;VLOOKUP(一般!E508,コード表!$J$3:$K$15,2,FALSE)&amp;VLOOKUP(一般!F508,コード表!$M$3:$N$34,2,FALSE)))</f>
        <v>0</v>
      </c>
      <c r="C504" s="17" t="str">
        <f>一般!I508&amp;" "&amp;一般!J508</f>
        <v xml:space="preserve"> </v>
      </c>
      <c r="D504" s="17" t="str">
        <f>一般!G508&amp;" "&amp;一般!H508</f>
        <v xml:space="preserve"> </v>
      </c>
      <c r="E504" s="18" t="str">
        <f>IF(ISERROR(VLOOKUP(一般!K508,コード表!$D$3:$E$7,2,FALSE)&amp;VLOOKUP(一般!L508,コード表!$G$3:$H$67,2,FALSE)&amp;VLOOKUP(一般!M508,コード表!$J$3:$K$15,2,FALSE)&amp;VLOOKUP(一般!N508,コード表!$M$3:$N$34,2,FALSE)),"",VLOOKUP(一般!K508,コード表!$D$3:$E$7,2,FALSE)&amp;VLOOKUP(一般!L508,コード表!$G$3:$H$67,2,FALSE)&amp;VLOOKUP(一般!M508,コード表!$J$3:$K$15,2,FALSE)&amp;VLOOKUP(一般!N508,コード表!$M$3:$N$34,2,FALSE))</f>
        <v/>
      </c>
      <c r="F504" s="18"/>
      <c r="G504" s="18"/>
      <c r="H504" s="18" t="str">
        <f>IF(ISERROR(VLOOKUP(一般!O508,コード表!$S$3:$T$11,2,FALSE)),"",VLOOKUP(一般!O508,コード表!$S$3:$T$11,2,FALSE))</f>
        <v/>
      </c>
      <c r="I504" s="18" t="str">
        <f>IF(ISERROR(VLOOKUP(一般!P508,コード表!$D$3:$E$7,2,FALSE)&amp;VLOOKUP(一般!Q508,コード表!$G$3:$H$67,2,FALSE)&amp;VLOOKUP(一般!R508,コード表!$J$3:$K$15,2,FALSE)&amp;VLOOKUP(一般!S508,コード表!$M$3:$N$34,2,FALSE)),"",VLOOKUP(一般!P508,コード表!$D$3:$E$7,2,FALSE)&amp;VLOOKUP(一般!Q508,コード表!$G$3:$H$67,2,FALSE)&amp;VLOOKUP(一般!R508,コード表!$J$3:$K$15,2,FALSE)&amp;VLOOKUP(一般!S508,コード表!$M$3:$N$34,2,FALSE))</f>
        <v/>
      </c>
      <c r="J504" s="8">
        <f>一般!T508</f>
        <v>0</v>
      </c>
      <c r="K504" s="8" t="str">
        <f>IF(ISERROR(VLOOKUP(一般!U508,コード表!$P$3:$Q$52,2,FALSE)),"",VLOOKUP(一般!U508,コード表!$P$3:$Q$52,2,FALSE))</f>
        <v/>
      </c>
    </row>
    <row r="505" spans="1:11" ht="20.100000000000001" customHeight="1" x14ac:dyDescent="0.15">
      <c r="A505" s="8">
        <v>710</v>
      </c>
      <c r="B505" s="18" t="b">
        <f>IF(一般!B509="出",IF(ISERROR(VLOOKUP(一般!C509,コード表!$D$3:$E$7,2,FALSE)&amp;VLOOKUP(一般!D509,コード表!$G$3:$H$67,2,FALSE)&amp;VLOOKUP(一般!E509,コード表!$J$3:$K$15,2,FALSE)&amp;VLOOKUP(一般!F509,コード表!$M$3:$N$34,2,FALSE)),"",VLOOKUP(一般!C509,コード表!$D$3:$E$7,2,FALSE)&amp;VLOOKUP(一般!D509,コード表!$G$3:$H$67,2,FALSE)&amp;VLOOKUP(一般!E509,コード表!$J$3:$K$15,2,FALSE)&amp;VLOOKUP(一般!F509,コード表!$M$3:$N$34,2,FALSE)))</f>
        <v>0</v>
      </c>
      <c r="C505" s="17" t="str">
        <f>一般!I509&amp;" "&amp;一般!J509</f>
        <v xml:space="preserve"> </v>
      </c>
      <c r="D505" s="17" t="str">
        <f>一般!G509&amp;" "&amp;一般!H509</f>
        <v xml:space="preserve"> </v>
      </c>
      <c r="E505" s="18" t="str">
        <f>IF(ISERROR(VLOOKUP(一般!K509,コード表!$D$3:$E$7,2,FALSE)&amp;VLOOKUP(一般!L509,コード表!$G$3:$H$67,2,FALSE)&amp;VLOOKUP(一般!M509,コード表!$J$3:$K$15,2,FALSE)&amp;VLOOKUP(一般!N509,コード表!$M$3:$N$34,2,FALSE)),"",VLOOKUP(一般!K509,コード表!$D$3:$E$7,2,FALSE)&amp;VLOOKUP(一般!L509,コード表!$G$3:$H$67,2,FALSE)&amp;VLOOKUP(一般!M509,コード表!$J$3:$K$15,2,FALSE)&amp;VLOOKUP(一般!N509,コード表!$M$3:$N$34,2,FALSE))</f>
        <v/>
      </c>
      <c r="F505" s="18"/>
      <c r="G505" s="18"/>
      <c r="H505" s="18" t="str">
        <f>IF(ISERROR(VLOOKUP(一般!O509,コード表!$S$3:$T$11,2,FALSE)),"",VLOOKUP(一般!O509,コード表!$S$3:$T$11,2,FALSE))</f>
        <v/>
      </c>
      <c r="I505" s="18" t="str">
        <f>IF(ISERROR(VLOOKUP(一般!P509,コード表!$D$3:$E$7,2,FALSE)&amp;VLOOKUP(一般!Q509,コード表!$G$3:$H$67,2,FALSE)&amp;VLOOKUP(一般!R509,コード表!$J$3:$K$15,2,FALSE)&amp;VLOOKUP(一般!S509,コード表!$M$3:$N$34,2,FALSE)),"",VLOOKUP(一般!P509,コード表!$D$3:$E$7,2,FALSE)&amp;VLOOKUP(一般!Q509,コード表!$G$3:$H$67,2,FALSE)&amp;VLOOKUP(一般!R509,コード表!$J$3:$K$15,2,FALSE)&amp;VLOOKUP(一般!S509,コード表!$M$3:$N$34,2,FALSE))</f>
        <v/>
      </c>
      <c r="J505" s="8">
        <f>一般!T509</f>
        <v>0</v>
      </c>
      <c r="K505" s="8" t="str">
        <f>IF(ISERROR(VLOOKUP(一般!U509,コード表!$P$3:$Q$52,2,FALSE)),"",VLOOKUP(一般!U509,コード表!$P$3:$Q$52,2,FALSE))</f>
        <v/>
      </c>
    </row>
    <row r="506" spans="1:11" ht="20.100000000000001" customHeight="1" x14ac:dyDescent="0.15">
      <c r="A506" s="8">
        <v>710</v>
      </c>
      <c r="B506" s="18" t="b">
        <f>IF(一般!B510="出",IF(ISERROR(VLOOKUP(一般!C510,コード表!$D$3:$E$7,2,FALSE)&amp;VLOOKUP(一般!D510,コード表!$G$3:$H$67,2,FALSE)&amp;VLOOKUP(一般!E510,コード表!$J$3:$K$15,2,FALSE)&amp;VLOOKUP(一般!F510,コード表!$M$3:$N$34,2,FALSE)),"",VLOOKUP(一般!C510,コード表!$D$3:$E$7,2,FALSE)&amp;VLOOKUP(一般!D510,コード表!$G$3:$H$67,2,FALSE)&amp;VLOOKUP(一般!E510,コード表!$J$3:$K$15,2,FALSE)&amp;VLOOKUP(一般!F510,コード表!$M$3:$N$34,2,FALSE)))</f>
        <v>0</v>
      </c>
      <c r="C506" s="17" t="str">
        <f>一般!I510&amp;" "&amp;一般!J510</f>
        <v xml:space="preserve"> </v>
      </c>
      <c r="D506" s="17" t="str">
        <f>一般!G510&amp;" "&amp;一般!H510</f>
        <v xml:space="preserve"> </v>
      </c>
      <c r="E506" s="18" t="str">
        <f>IF(ISERROR(VLOOKUP(一般!K510,コード表!$D$3:$E$7,2,FALSE)&amp;VLOOKUP(一般!L510,コード表!$G$3:$H$67,2,FALSE)&amp;VLOOKUP(一般!M510,コード表!$J$3:$K$15,2,FALSE)&amp;VLOOKUP(一般!N510,コード表!$M$3:$N$34,2,FALSE)),"",VLOOKUP(一般!K510,コード表!$D$3:$E$7,2,FALSE)&amp;VLOOKUP(一般!L510,コード表!$G$3:$H$67,2,FALSE)&amp;VLOOKUP(一般!M510,コード表!$J$3:$K$15,2,FALSE)&amp;VLOOKUP(一般!N510,コード表!$M$3:$N$34,2,FALSE))</f>
        <v/>
      </c>
      <c r="F506" s="18"/>
      <c r="G506" s="18"/>
      <c r="H506" s="18" t="str">
        <f>IF(ISERROR(VLOOKUP(一般!O510,コード表!$S$3:$T$11,2,FALSE)),"",VLOOKUP(一般!O510,コード表!$S$3:$T$11,2,FALSE))</f>
        <v/>
      </c>
      <c r="I506" s="18" t="str">
        <f>IF(ISERROR(VLOOKUP(一般!P510,コード表!$D$3:$E$7,2,FALSE)&amp;VLOOKUP(一般!Q510,コード表!$G$3:$H$67,2,FALSE)&amp;VLOOKUP(一般!R510,コード表!$J$3:$K$15,2,FALSE)&amp;VLOOKUP(一般!S510,コード表!$M$3:$N$34,2,FALSE)),"",VLOOKUP(一般!P510,コード表!$D$3:$E$7,2,FALSE)&amp;VLOOKUP(一般!Q510,コード表!$G$3:$H$67,2,FALSE)&amp;VLOOKUP(一般!R510,コード表!$J$3:$K$15,2,FALSE)&amp;VLOOKUP(一般!S510,コード表!$M$3:$N$34,2,FALSE))</f>
        <v/>
      </c>
      <c r="J506" s="8">
        <f>一般!T510</f>
        <v>0</v>
      </c>
      <c r="K506" s="8" t="str">
        <f>IF(ISERROR(VLOOKUP(一般!U510,コード表!$P$3:$Q$52,2,FALSE)),"",VLOOKUP(一般!U510,コード表!$P$3:$Q$52,2,FALSE))</f>
        <v/>
      </c>
    </row>
    <row r="507" spans="1:11" ht="20.100000000000001" customHeight="1" x14ac:dyDescent="0.15">
      <c r="A507" s="8">
        <v>710</v>
      </c>
      <c r="B507" s="18" t="b">
        <f>IF(一般!B511="出",IF(ISERROR(VLOOKUP(一般!C511,コード表!$D$3:$E$7,2,FALSE)&amp;VLOOKUP(一般!D511,コード表!$G$3:$H$67,2,FALSE)&amp;VLOOKUP(一般!E511,コード表!$J$3:$K$15,2,FALSE)&amp;VLOOKUP(一般!F511,コード表!$M$3:$N$34,2,FALSE)),"",VLOOKUP(一般!C511,コード表!$D$3:$E$7,2,FALSE)&amp;VLOOKUP(一般!D511,コード表!$G$3:$H$67,2,FALSE)&amp;VLOOKUP(一般!E511,コード表!$J$3:$K$15,2,FALSE)&amp;VLOOKUP(一般!F511,コード表!$M$3:$N$34,2,FALSE)))</f>
        <v>0</v>
      </c>
      <c r="C507" s="17" t="str">
        <f>一般!I511&amp;" "&amp;一般!J511</f>
        <v xml:space="preserve"> </v>
      </c>
      <c r="D507" s="17" t="str">
        <f>一般!G511&amp;" "&amp;一般!H511</f>
        <v xml:space="preserve"> </v>
      </c>
      <c r="E507" s="18" t="str">
        <f>IF(ISERROR(VLOOKUP(一般!K511,コード表!$D$3:$E$7,2,FALSE)&amp;VLOOKUP(一般!L511,コード表!$G$3:$H$67,2,FALSE)&amp;VLOOKUP(一般!M511,コード表!$J$3:$K$15,2,FALSE)&amp;VLOOKUP(一般!N511,コード表!$M$3:$N$34,2,FALSE)),"",VLOOKUP(一般!K511,コード表!$D$3:$E$7,2,FALSE)&amp;VLOOKUP(一般!L511,コード表!$G$3:$H$67,2,FALSE)&amp;VLOOKUP(一般!M511,コード表!$J$3:$K$15,2,FALSE)&amp;VLOOKUP(一般!N511,コード表!$M$3:$N$34,2,FALSE))</f>
        <v/>
      </c>
      <c r="F507" s="18"/>
      <c r="G507" s="18"/>
      <c r="H507" s="18" t="str">
        <f>IF(ISERROR(VLOOKUP(一般!O511,コード表!$S$3:$T$11,2,FALSE)),"",VLOOKUP(一般!O511,コード表!$S$3:$T$11,2,FALSE))</f>
        <v/>
      </c>
      <c r="I507" s="18" t="str">
        <f>IF(ISERROR(VLOOKUP(一般!P511,コード表!$D$3:$E$7,2,FALSE)&amp;VLOOKUP(一般!Q511,コード表!$G$3:$H$67,2,FALSE)&amp;VLOOKUP(一般!R511,コード表!$J$3:$K$15,2,FALSE)&amp;VLOOKUP(一般!S511,コード表!$M$3:$N$34,2,FALSE)),"",VLOOKUP(一般!P511,コード表!$D$3:$E$7,2,FALSE)&amp;VLOOKUP(一般!Q511,コード表!$G$3:$H$67,2,FALSE)&amp;VLOOKUP(一般!R511,コード表!$J$3:$K$15,2,FALSE)&amp;VLOOKUP(一般!S511,コード表!$M$3:$N$34,2,FALSE))</f>
        <v/>
      </c>
      <c r="J507" s="8">
        <f>一般!T511</f>
        <v>0</v>
      </c>
      <c r="K507" s="8" t="str">
        <f>IF(ISERROR(VLOOKUP(一般!U511,コード表!$P$3:$Q$52,2,FALSE)),"",VLOOKUP(一般!U511,コード表!$P$3:$Q$52,2,FALSE))</f>
        <v/>
      </c>
    </row>
    <row r="508" spans="1:11" ht="20.100000000000001" customHeight="1" x14ac:dyDescent="0.15">
      <c r="A508" s="8">
        <v>710</v>
      </c>
      <c r="B508" s="18" t="b">
        <f>IF(一般!B512="出",IF(ISERROR(VLOOKUP(一般!C512,コード表!$D$3:$E$7,2,FALSE)&amp;VLOOKUP(一般!D512,コード表!$G$3:$H$67,2,FALSE)&amp;VLOOKUP(一般!E512,コード表!$J$3:$K$15,2,FALSE)&amp;VLOOKUP(一般!F512,コード表!$M$3:$N$34,2,FALSE)),"",VLOOKUP(一般!C512,コード表!$D$3:$E$7,2,FALSE)&amp;VLOOKUP(一般!D512,コード表!$G$3:$H$67,2,FALSE)&amp;VLOOKUP(一般!E512,コード表!$J$3:$K$15,2,FALSE)&amp;VLOOKUP(一般!F512,コード表!$M$3:$N$34,2,FALSE)))</f>
        <v>0</v>
      </c>
      <c r="C508" s="17" t="str">
        <f>一般!I512&amp;" "&amp;一般!J512</f>
        <v xml:space="preserve"> </v>
      </c>
      <c r="D508" s="17" t="str">
        <f>一般!G512&amp;" "&amp;一般!H512</f>
        <v xml:space="preserve"> </v>
      </c>
      <c r="E508" s="18" t="str">
        <f>IF(ISERROR(VLOOKUP(一般!K512,コード表!$D$3:$E$7,2,FALSE)&amp;VLOOKUP(一般!L512,コード表!$G$3:$H$67,2,FALSE)&amp;VLOOKUP(一般!M512,コード表!$J$3:$K$15,2,FALSE)&amp;VLOOKUP(一般!N512,コード表!$M$3:$N$34,2,FALSE)),"",VLOOKUP(一般!K512,コード表!$D$3:$E$7,2,FALSE)&amp;VLOOKUP(一般!L512,コード表!$G$3:$H$67,2,FALSE)&amp;VLOOKUP(一般!M512,コード表!$J$3:$K$15,2,FALSE)&amp;VLOOKUP(一般!N512,コード表!$M$3:$N$34,2,FALSE))</f>
        <v/>
      </c>
      <c r="F508" s="18"/>
      <c r="G508" s="18"/>
      <c r="H508" s="18" t="str">
        <f>IF(ISERROR(VLOOKUP(一般!O512,コード表!$S$3:$T$11,2,FALSE)),"",VLOOKUP(一般!O512,コード表!$S$3:$T$11,2,FALSE))</f>
        <v/>
      </c>
      <c r="I508" s="18" t="str">
        <f>IF(ISERROR(VLOOKUP(一般!P512,コード表!$D$3:$E$7,2,FALSE)&amp;VLOOKUP(一般!Q512,コード表!$G$3:$H$67,2,FALSE)&amp;VLOOKUP(一般!R512,コード表!$J$3:$K$15,2,FALSE)&amp;VLOOKUP(一般!S512,コード表!$M$3:$N$34,2,FALSE)),"",VLOOKUP(一般!P512,コード表!$D$3:$E$7,2,FALSE)&amp;VLOOKUP(一般!Q512,コード表!$G$3:$H$67,2,FALSE)&amp;VLOOKUP(一般!R512,コード表!$J$3:$K$15,2,FALSE)&amp;VLOOKUP(一般!S512,コード表!$M$3:$N$34,2,FALSE))</f>
        <v/>
      </c>
      <c r="J508" s="8">
        <f>一般!T512</f>
        <v>0</v>
      </c>
      <c r="K508" s="8" t="str">
        <f>IF(ISERROR(VLOOKUP(一般!U512,コード表!$P$3:$Q$52,2,FALSE)),"",VLOOKUP(一般!U512,コード表!$P$3:$Q$52,2,FALSE))</f>
        <v/>
      </c>
    </row>
    <row r="509" spans="1:11" ht="20.100000000000001" customHeight="1" x14ac:dyDescent="0.15">
      <c r="A509" s="8">
        <v>710</v>
      </c>
      <c r="B509" s="18" t="b">
        <f>IF(一般!B513="出",IF(ISERROR(VLOOKUP(一般!C513,コード表!$D$3:$E$7,2,FALSE)&amp;VLOOKUP(一般!D513,コード表!$G$3:$H$67,2,FALSE)&amp;VLOOKUP(一般!E513,コード表!$J$3:$K$15,2,FALSE)&amp;VLOOKUP(一般!F513,コード表!$M$3:$N$34,2,FALSE)),"",VLOOKUP(一般!C513,コード表!$D$3:$E$7,2,FALSE)&amp;VLOOKUP(一般!D513,コード表!$G$3:$H$67,2,FALSE)&amp;VLOOKUP(一般!E513,コード表!$J$3:$K$15,2,FALSE)&amp;VLOOKUP(一般!F513,コード表!$M$3:$N$34,2,FALSE)))</f>
        <v>0</v>
      </c>
      <c r="C509" s="17" t="str">
        <f>一般!I513&amp;" "&amp;一般!J513</f>
        <v xml:space="preserve"> </v>
      </c>
      <c r="D509" s="17" t="str">
        <f>一般!G513&amp;" "&amp;一般!H513</f>
        <v xml:space="preserve"> </v>
      </c>
      <c r="E509" s="18" t="str">
        <f>IF(ISERROR(VLOOKUP(一般!K513,コード表!$D$3:$E$7,2,FALSE)&amp;VLOOKUP(一般!L513,コード表!$G$3:$H$67,2,FALSE)&amp;VLOOKUP(一般!M513,コード表!$J$3:$K$15,2,FALSE)&amp;VLOOKUP(一般!N513,コード表!$M$3:$N$34,2,FALSE)),"",VLOOKUP(一般!K513,コード表!$D$3:$E$7,2,FALSE)&amp;VLOOKUP(一般!L513,コード表!$G$3:$H$67,2,FALSE)&amp;VLOOKUP(一般!M513,コード表!$J$3:$K$15,2,FALSE)&amp;VLOOKUP(一般!N513,コード表!$M$3:$N$34,2,FALSE))</f>
        <v/>
      </c>
      <c r="F509" s="18"/>
      <c r="G509" s="18"/>
      <c r="H509" s="18" t="str">
        <f>IF(ISERROR(VLOOKUP(一般!O513,コード表!$S$3:$T$11,2,FALSE)),"",VLOOKUP(一般!O513,コード表!$S$3:$T$11,2,FALSE))</f>
        <v/>
      </c>
      <c r="I509" s="18" t="str">
        <f>IF(ISERROR(VLOOKUP(一般!P513,コード表!$D$3:$E$7,2,FALSE)&amp;VLOOKUP(一般!Q513,コード表!$G$3:$H$67,2,FALSE)&amp;VLOOKUP(一般!R513,コード表!$J$3:$K$15,2,FALSE)&amp;VLOOKUP(一般!S513,コード表!$M$3:$N$34,2,FALSE)),"",VLOOKUP(一般!P513,コード表!$D$3:$E$7,2,FALSE)&amp;VLOOKUP(一般!Q513,コード表!$G$3:$H$67,2,FALSE)&amp;VLOOKUP(一般!R513,コード表!$J$3:$K$15,2,FALSE)&amp;VLOOKUP(一般!S513,コード表!$M$3:$N$34,2,FALSE))</f>
        <v/>
      </c>
      <c r="J509" s="8">
        <f>一般!T513</f>
        <v>0</v>
      </c>
      <c r="K509" s="8" t="str">
        <f>IF(ISERROR(VLOOKUP(一般!U513,コード表!$P$3:$Q$52,2,FALSE)),"",VLOOKUP(一般!U513,コード表!$P$3:$Q$52,2,FALSE))</f>
        <v/>
      </c>
    </row>
    <row r="510" spans="1:11" ht="20.100000000000001" customHeight="1" x14ac:dyDescent="0.15">
      <c r="A510" s="8">
        <v>710</v>
      </c>
      <c r="B510" s="18" t="b">
        <f>IF(一般!B514="出",IF(ISERROR(VLOOKUP(一般!C514,コード表!$D$3:$E$7,2,FALSE)&amp;VLOOKUP(一般!D514,コード表!$G$3:$H$67,2,FALSE)&amp;VLOOKUP(一般!E514,コード表!$J$3:$K$15,2,FALSE)&amp;VLOOKUP(一般!F514,コード表!$M$3:$N$34,2,FALSE)),"",VLOOKUP(一般!C514,コード表!$D$3:$E$7,2,FALSE)&amp;VLOOKUP(一般!D514,コード表!$G$3:$H$67,2,FALSE)&amp;VLOOKUP(一般!E514,コード表!$J$3:$K$15,2,FALSE)&amp;VLOOKUP(一般!F514,コード表!$M$3:$N$34,2,FALSE)))</f>
        <v>0</v>
      </c>
      <c r="C510" s="17" t="str">
        <f>一般!I514&amp;" "&amp;一般!J514</f>
        <v xml:space="preserve"> </v>
      </c>
      <c r="D510" s="17" t="str">
        <f>一般!G514&amp;" "&amp;一般!H514</f>
        <v xml:space="preserve"> </v>
      </c>
      <c r="E510" s="18" t="str">
        <f>IF(ISERROR(VLOOKUP(一般!K514,コード表!$D$3:$E$7,2,FALSE)&amp;VLOOKUP(一般!L514,コード表!$G$3:$H$67,2,FALSE)&amp;VLOOKUP(一般!M514,コード表!$J$3:$K$15,2,FALSE)&amp;VLOOKUP(一般!N514,コード表!$M$3:$N$34,2,FALSE)),"",VLOOKUP(一般!K514,コード表!$D$3:$E$7,2,FALSE)&amp;VLOOKUP(一般!L514,コード表!$G$3:$H$67,2,FALSE)&amp;VLOOKUP(一般!M514,コード表!$J$3:$K$15,2,FALSE)&amp;VLOOKUP(一般!N514,コード表!$M$3:$N$34,2,FALSE))</f>
        <v/>
      </c>
      <c r="F510" s="18"/>
      <c r="G510" s="18"/>
      <c r="H510" s="18" t="str">
        <f>IF(ISERROR(VLOOKUP(一般!O514,コード表!$S$3:$T$11,2,FALSE)),"",VLOOKUP(一般!O514,コード表!$S$3:$T$11,2,FALSE))</f>
        <v/>
      </c>
      <c r="I510" s="18" t="str">
        <f>IF(ISERROR(VLOOKUP(一般!P514,コード表!$D$3:$E$7,2,FALSE)&amp;VLOOKUP(一般!Q514,コード表!$G$3:$H$67,2,FALSE)&amp;VLOOKUP(一般!R514,コード表!$J$3:$K$15,2,FALSE)&amp;VLOOKUP(一般!S514,コード表!$M$3:$N$34,2,FALSE)),"",VLOOKUP(一般!P514,コード表!$D$3:$E$7,2,FALSE)&amp;VLOOKUP(一般!Q514,コード表!$G$3:$H$67,2,FALSE)&amp;VLOOKUP(一般!R514,コード表!$J$3:$K$15,2,FALSE)&amp;VLOOKUP(一般!S514,コード表!$M$3:$N$34,2,FALSE))</f>
        <v/>
      </c>
      <c r="J510" s="8">
        <f>一般!T514</f>
        <v>0</v>
      </c>
      <c r="K510" s="8" t="str">
        <f>IF(ISERROR(VLOOKUP(一般!U514,コード表!$P$3:$Q$52,2,FALSE)),"",VLOOKUP(一般!U514,コード表!$P$3:$Q$52,2,FALSE))</f>
        <v/>
      </c>
    </row>
    <row r="511" spans="1:11" ht="20.100000000000001" customHeight="1" x14ac:dyDescent="0.15">
      <c r="A511" s="8">
        <v>710</v>
      </c>
      <c r="B511" s="18" t="b">
        <f>IF(一般!B515="出",IF(ISERROR(VLOOKUP(一般!C515,コード表!$D$3:$E$7,2,FALSE)&amp;VLOOKUP(一般!D515,コード表!$G$3:$H$67,2,FALSE)&amp;VLOOKUP(一般!E515,コード表!$J$3:$K$15,2,FALSE)&amp;VLOOKUP(一般!F515,コード表!$M$3:$N$34,2,FALSE)),"",VLOOKUP(一般!C515,コード表!$D$3:$E$7,2,FALSE)&amp;VLOOKUP(一般!D515,コード表!$G$3:$H$67,2,FALSE)&amp;VLOOKUP(一般!E515,コード表!$J$3:$K$15,2,FALSE)&amp;VLOOKUP(一般!F515,コード表!$M$3:$N$34,2,FALSE)))</f>
        <v>0</v>
      </c>
      <c r="C511" s="17" t="str">
        <f>一般!I515&amp;" "&amp;一般!J515</f>
        <v xml:space="preserve"> </v>
      </c>
      <c r="D511" s="17" t="str">
        <f>一般!G515&amp;" "&amp;一般!H515</f>
        <v xml:space="preserve"> </v>
      </c>
      <c r="E511" s="18" t="str">
        <f>IF(ISERROR(VLOOKUP(一般!K515,コード表!$D$3:$E$7,2,FALSE)&amp;VLOOKUP(一般!L515,コード表!$G$3:$H$67,2,FALSE)&amp;VLOOKUP(一般!M515,コード表!$J$3:$K$15,2,FALSE)&amp;VLOOKUP(一般!N515,コード表!$M$3:$N$34,2,FALSE)),"",VLOOKUP(一般!K515,コード表!$D$3:$E$7,2,FALSE)&amp;VLOOKUP(一般!L515,コード表!$G$3:$H$67,2,FALSE)&amp;VLOOKUP(一般!M515,コード表!$J$3:$K$15,2,FALSE)&amp;VLOOKUP(一般!N515,コード表!$M$3:$N$34,2,FALSE))</f>
        <v/>
      </c>
      <c r="F511" s="18"/>
      <c r="G511" s="18"/>
      <c r="H511" s="18" t="str">
        <f>IF(ISERROR(VLOOKUP(一般!O515,コード表!$S$3:$T$11,2,FALSE)),"",VLOOKUP(一般!O515,コード表!$S$3:$T$11,2,FALSE))</f>
        <v/>
      </c>
      <c r="I511" s="18" t="str">
        <f>IF(ISERROR(VLOOKUP(一般!P515,コード表!$D$3:$E$7,2,FALSE)&amp;VLOOKUP(一般!Q515,コード表!$G$3:$H$67,2,FALSE)&amp;VLOOKUP(一般!R515,コード表!$J$3:$K$15,2,FALSE)&amp;VLOOKUP(一般!S515,コード表!$M$3:$N$34,2,FALSE)),"",VLOOKUP(一般!P515,コード表!$D$3:$E$7,2,FALSE)&amp;VLOOKUP(一般!Q515,コード表!$G$3:$H$67,2,FALSE)&amp;VLOOKUP(一般!R515,コード表!$J$3:$K$15,2,FALSE)&amp;VLOOKUP(一般!S515,コード表!$M$3:$N$34,2,FALSE))</f>
        <v/>
      </c>
      <c r="J511" s="8">
        <f>一般!T515</f>
        <v>0</v>
      </c>
      <c r="K511" s="8" t="str">
        <f>IF(ISERROR(VLOOKUP(一般!U515,コード表!$P$3:$Q$52,2,FALSE)),"",VLOOKUP(一般!U515,コード表!$P$3:$Q$52,2,FALSE))</f>
        <v/>
      </c>
    </row>
    <row r="512" spans="1:11" ht="20.100000000000001" customHeight="1" x14ac:dyDescent="0.15">
      <c r="A512" s="8">
        <v>710</v>
      </c>
      <c r="B512" s="18" t="b">
        <f>IF(一般!B516="出",IF(ISERROR(VLOOKUP(一般!C516,コード表!$D$3:$E$7,2,FALSE)&amp;VLOOKUP(一般!D516,コード表!$G$3:$H$67,2,FALSE)&amp;VLOOKUP(一般!E516,コード表!$J$3:$K$15,2,FALSE)&amp;VLOOKUP(一般!F516,コード表!$M$3:$N$34,2,FALSE)),"",VLOOKUP(一般!C516,コード表!$D$3:$E$7,2,FALSE)&amp;VLOOKUP(一般!D516,コード表!$G$3:$H$67,2,FALSE)&amp;VLOOKUP(一般!E516,コード表!$J$3:$K$15,2,FALSE)&amp;VLOOKUP(一般!F516,コード表!$M$3:$N$34,2,FALSE)))</f>
        <v>0</v>
      </c>
      <c r="C512" s="17" t="str">
        <f>一般!I516&amp;" "&amp;一般!J516</f>
        <v xml:space="preserve"> </v>
      </c>
      <c r="D512" s="17" t="str">
        <f>一般!G516&amp;" "&amp;一般!H516</f>
        <v xml:space="preserve"> </v>
      </c>
      <c r="E512" s="18" t="str">
        <f>IF(ISERROR(VLOOKUP(一般!K516,コード表!$D$3:$E$7,2,FALSE)&amp;VLOOKUP(一般!L516,コード表!$G$3:$H$67,2,FALSE)&amp;VLOOKUP(一般!M516,コード表!$J$3:$K$15,2,FALSE)&amp;VLOOKUP(一般!N516,コード表!$M$3:$N$34,2,FALSE)),"",VLOOKUP(一般!K516,コード表!$D$3:$E$7,2,FALSE)&amp;VLOOKUP(一般!L516,コード表!$G$3:$H$67,2,FALSE)&amp;VLOOKUP(一般!M516,コード表!$J$3:$K$15,2,FALSE)&amp;VLOOKUP(一般!N516,コード表!$M$3:$N$34,2,FALSE))</f>
        <v/>
      </c>
      <c r="F512" s="18"/>
      <c r="G512" s="18"/>
      <c r="H512" s="18" t="str">
        <f>IF(ISERROR(VLOOKUP(一般!O516,コード表!$S$3:$T$11,2,FALSE)),"",VLOOKUP(一般!O516,コード表!$S$3:$T$11,2,FALSE))</f>
        <v/>
      </c>
      <c r="I512" s="18" t="str">
        <f>IF(ISERROR(VLOOKUP(一般!P516,コード表!$D$3:$E$7,2,FALSE)&amp;VLOOKUP(一般!Q516,コード表!$G$3:$H$67,2,FALSE)&amp;VLOOKUP(一般!R516,コード表!$J$3:$K$15,2,FALSE)&amp;VLOOKUP(一般!S516,コード表!$M$3:$N$34,2,FALSE)),"",VLOOKUP(一般!P516,コード表!$D$3:$E$7,2,FALSE)&amp;VLOOKUP(一般!Q516,コード表!$G$3:$H$67,2,FALSE)&amp;VLOOKUP(一般!R516,コード表!$J$3:$K$15,2,FALSE)&amp;VLOOKUP(一般!S516,コード表!$M$3:$N$34,2,FALSE))</f>
        <v/>
      </c>
      <c r="J512" s="8">
        <f>一般!T516</f>
        <v>0</v>
      </c>
      <c r="K512" s="8" t="str">
        <f>IF(ISERROR(VLOOKUP(一般!U516,コード表!$P$3:$Q$52,2,FALSE)),"",VLOOKUP(一般!U516,コード表!$P$3:$Q$52,2,FALSE))</f>
        <v/>
      </c>
    </row>
    <row r="513" spans="1:11" ht="20.100000000000001" customHeight="1" x14ac:dyDescent="0.15">
      <c r="A513" s="8">
        <v>710</v>
      </c>
      <c r="B513" s="18" t="b">
        <f>IF(一般!B517="出",IF(ISERROR(VLOOKUP(一般!C517,コード表!$D$3:$E$7,2,FALSE)&amp;VLOOKUP(一般!D517,コード表!$G$3:$H$67,2,FALSE)&amp;VLOOKUP(一般!E517,コード表!$J$3:$K$15,2,FALSE)&amp;VLOOKUP(一般!F517,コード表!$M$3:$N$34,2,FALSE)),"",VLOOKUP(一般!C517,コード表!$D$3:$E$7,2,FALSE)&amp;VLOOKUP(一般!D517,コード表!$G$3:$H$67,2,FALSE)&amp;VLOOKUP(一般!E517,コード表!$J$3:$K$15,2,FALSE)&amp;VLOOKUP(一般!F517,コード表!$M$3:$N$34,2,FALSE)))</f>
        <v>0</v>
      </c>
      <c r="C513" s="17" t="str">
        <f>一般!I517&amp;" "&amp;一般!J517</f>
        <v xml:space="preserve"> </v>
      </c>
      <c r="D513" s="17" t="str">
        <f>一般!G517&amp;" "&amp;一般!H517</f>
        <v xml:space="preserve"> </v>
      </c>
      <c r="E513" s="18" t="str">
        <f>IF(ISERROR(VLOOKUP(一般!K517,コード表!$D$3:$E$7,2,FALSE)&amp;VLOOKUP(一般!L517,コード表!$G$3:$H$67,2,FALSE)&amp;VLOOKUP(一般!M517,コード表!$J$3:$K$15,2,FALSE)&amp;VLOOKUP(一般!N517,コード表!$M$3:$N$34,2,FALSE)),"",VLOOKUP(一般!K517,コード表!$D$3:$E$7,2,FALSE)&amp;VLOOKUP(一般!L517,コード表!$G$3:$H$67,2,FALSE)&amp;VLOOKUP(一般!M517,コード表!$J$3:$K$15,2,FALSE)&amp;VLOOKUP(一般!N517,コード表!$M$3:$N$34,2,FALSE))</f>
        <v/>
      </c>
      <c r="F513" s="18"/>
      <c r="G513" s="18"/>
      <c r="H513" s="18" t="str">
        <f>IF(ISERROR(VLOOKUP(一般!O517,コード表!$S$3:$T$11,2,FALSE)),"",VLOOKUP(一般!O517,コード表!$S$3:$T$11,2,FALSE))</f>
        <v/>
      </c>
      <c r="I513" s="18" t="str">
        <f>IF(ISERROR(VLOOKUP(一般!P517,コード表!$D$3:$E$7,2,FALSE)&amp;VLOOKUP(一般!Q517,コード表!$G$3:$H$67,2,FALSE)&amp;VLOOKUP(一般!R517,コード表!$J$3:$K$15,2,FALSE)&amp;VLOOKUP(一般!S517,コード表!$M$3:$N$34,2,FALSE)),"",VLOOKUP(一般!P517,コード表!$D$3:$E$7,2,FALSE)&amp;VLOOKUP(一般!Q517,コード表!$G$3:$H$67,2,FALSE)&amp;VLOOKUP(一般!R517,コード表!$J$3:$K$15,2,FALSE)&amp;VLOOKUP(一般!S517,コード表!$M$3:$N$34,2,FALSE))</f>
        <v/>
      </c>
      <c r="J513" s="8">
        <f>一般!T517</f>
        <v>0</v>
      </c>
      <c r="K513" s="8" t="str">
        <f>IF(ISERROR(VLOOKUP(一般!U517,コード表!$P$3:$Q$52,2,FALSE)),"",VLOOKUP(一般!U517,コード表!$P$3:$Q$52,2,FALSE))</f>
        <v/>
      </c>
    </row>
    <row r="514" spans="1:11" ht="20.100000000000001" customHeight="1" x14ac:dyDescent="0.15">
      <c r="A514" s="8">
        <v>710</v>
      </c>
      <c r="B514" s="18" t="b">
        <f>IF(一般!B518="出",IF(ISERROR(VLOOKUP(一般!C518,コード表!$D$3:$E$7,2,FALSE)&amp;VLOOKUP(一般!D518,コード表!$G$3:$H$67,2,FALSE)&amp;VLOOKUP(一般!E518,コード表!$J$3:$K$15,2,FALSE)&amp;VLOOKUP(一般!F518,コード表!$M$3:$N$34,2,FALSE)),"",VLOOKUP(一般!C518,コード表!$D$3:$E$7,2,FALSE)&amp;VLOOKUP(一般!D518,コード表!$G$3:$H$67,2,FALSE)&amp;VLOOKUP(一般!E518,コード表!$J$3:$K$15,2,FALSE)&amp;VLOOKUP(一般!F518,コード表!$M$3:$N$34,2,FALSE)))</f>
        <v>0</v>
      </c>
      <c r="C514" s="17" t="str">
        <f>一般!I518&amp;" "&amp;一般!J518</f>
        <v xml:space="preserve"> </v>
      </c>
      <c r="D514" s="17" t="str">
        <f>一般!G518&amp;" "&amp;一般!H518</f>
        <v xml:space="preserve"> </v>
      </c>
      <c r="E514" s="18" t="str">
        <f>IF(ISERROR(VLOOKUP(一般!K518,コード表!$D$3:$E$7,2,FALSE)&amp;VLOOKUP(一般!L518,コード表!$G$3:$H$67,2,FALSE)&amp;VLOOKUP(一般!M518,コード表!$J$3:$K$15,2,FALSE)&amp;VLOOKUP(一般!N518,コード表!$M$3:$N$34,2,FALSE)),"",VLOOKUP(一般!K518,コード表!$D$3:$E$7,2,FALSE)&amp;VLOOKUP(一般!L518,コード表!$G$3:$H$67,2,FALSE)&amp;VLOOKUP(一般!M518,コード表!$J$3:$K$15,2,FALSE)&amp;VLOOKUP(一般!N518,コード表!$M$3:$N$34,2,FALSE))</f>
        <v/>
      </c>
      <c r="F514" s="18"/>
      <c r="G514" s="18"/>
      <c r="H514" s="18" t="str">
        <f>IF(ISERROR(VLOOKUP(一般!O518,コード表!$S$3:$T$11,2,FALSE)),"",VLOOKUP(一般!O518,コード表!$S$3:$T$11,2,FALSE))</f>
        <v/>
      </c>
      <c r="I514" s="18" t="str">
        <f>IF(ISERROR(VLOOKUP(一般!P518,コード表!$D$3:$E$7,2,FALSE)&amp;VLOOKUP(一般!Q518,コード表!$G$3:$H$67,2,FALSE)&amp;VLOOKUP(一般!R518,コード表!$J$3:$K$15,2,FALSE)&amp;VLOOKUP(一般!S518,コード表!$M$3:$N$34,2,FALSE)),"",VLOOKUP(一般!P518,コード表!$D$3:$E$7,2,FALSE)&amp;VLOOKUP(一般!Q518,コード表!$G$3:$H$67,2,FALSE)&amp;VLOOKUP(一般!R518,コード表!$J$3:$K$15,2,FALSE)&amp;VLOOKUP(一般!S518,コード表!$M$3:$N$34,2,FALSE))</f>
        <v/>
      </c>
      <c r="J514" s="8">
        <f>一般!T518</f>
        <v>0</v>
      </c>
      <c r="K514" s="8" t="str">
        <f>IF(ISERROR(VLOOKUP(一般!U518,コード表!$P$3:$Q$52,2,FALSE)),"",VLOOKUP(一般!U518,コード表!$P$3:$Q$52,2,FALSE))</f>
        <v/>
      </c>
    </row>
    <row r="515" spans="1:11" ht="20.100000000000001" customHeight="1" x14ac:dyDescent="0.15">
      <c r="A515" s="8">
        <v>710</v>
      </c>
      <c r="B515" s="18" t="b">
        <f>IF(一般!B519="出",IF(ISERROR(VLOOKUP(一般!C519,コード表!$D$3:$E$7,2,FALSE)&amp;VLOOKUP(一般!D519,コード表!$G$3:$H$67,2,FALSE)&amp;VLOOKUP(一般!E519,コード表!$J$3:$K$15,2,FALSE)&amp;VLOOKUP(一般!F519,コード表!$M$3:$N$34,2,FALSE)),"",VLOOKUP(一般!C519,コード表!$D$3:$E$7,2,FALSE)&amp;VLOOKUP(一般!D519,コード表!$G$3:$H$67,2,FALSE)&amp;VLOOKUP(一般!E519,コード表!$J$3:$K$15,2,FALSE)&amp;VLOOKUP(一般!F519,コード表!$M$3:$N$34,2,FALSE)))</f>
        <v>0</v>
      </c>
      <c r="C515" s="17" t="str">
        <f>一般!I519&amp;" "&amp;一般!J519</f>
        <v xml:space="preserve"> </v>
      </c>
      <c r="D515" s="17" t="str">
        <f>一般!G519&amp;" "&amp;一般!H519</f>
        <v xml:space="preserve"> </v>
      </c>
      <c r="E515" s="18" t="str">
        <f>IF(ISERROR(VLOOKUP(一般!K519,コード表!$D$3:$E$7,2,FALSE)&amp;VLOOKUP(一般!L519,コード表!$G$3:$H$67,2,FALSE)&amp;VLOOKUP(一般!M519,コード表!$J$3:$K$15,2,FALSE)&amp;VLOOKUP(一般!N519,コード表!$M$3:$N$34,2,FALSE)),"",VLOOKUP(一般!K519,コード表!$D$3:$E$7,2,FALSE)&amp;VLOOKUP(一般!L519,コード表!$G$3:$H$67,2,FALSE)&amp;VLOOKUP(一般!M519,コード表!$J$3:$K$15,2,FALSE)&amp;VLOOKUP(一般!N519,コード表!$M$3:$N$34,2,FALSE))</f>
        <v/>
      </c>
      <c r="F515" s="18"/>
      <c r="G515" s="18"/>
      <c r="H515" s="18" t="str">
        <f>IF(ISERROR(VLOOKUP(一般!O519,コード表!$S$3:$T$11,2,FALSE)),"",VLOOKUP(一般!O519,コード表!$S$3:$T$11,2,FALSE))</f>
        <v/>
      </c>
      <c r="I515" s="18" t="str">
        <f>IF(ISERROR(VLOOKUP(一般!P519,コード表!$D$3:$E$7,2,FALSE)&amp;VLOOKUP(一般!Q519,コード表!$G$3:$H$67,2,FALSE)&amp;VLOOKUP(一般!R519,コード表!$J$3:$K$15,2,FALSE)&amp;VLOOKUP(一般!S519,コード表!$M$3:$N$34,2,FALSE)),"",VLOOKUP(一般!P519,コード表!$D$3:$E$7,2,FALSE)&amp;VLOOKUP(一般!Q519,コード表!$G$3:$H$67,2,FALSE)&amp;VLOOKUP(一般!R519,コード表!$J$3:$K$15,2,FALSE)&amp;VLOOKUP(一般!S519,コード表!$M$3:$N$34,2,FALSE))</f>
        <v/>
      </c>
      <c r="J515" s="8">
        <f>一般!T519</f>
        <v>0</v>
      </c>
      <c r="K515" s="8" t="str">
        <f>IF(ISERROR(VLOOKUP(一般!U519,コード表!$P$3:$Q$52,2,FALSE)),"",VLOOKUP(一般!U519,コード表!$P$3:$Q$52,2,FALSE))</f>
        <v/>
      </c>
    </row>
    <row r="516" spans="1:11" ht="20.100000000000001" customHeight="1" x14ac:dyDescent="0.15">
      <c r="A516" s="8">
        <v>710</v>
      </c>
      <c r="B516" s="18" t="b">
        <f>IF(一般!B520="出",IF(ISERROR(VLOOKUP(一般!C520,コード表!$D$3:$E$7,2,FALSE)&amp;VLOOKUP(一般!D520,コード表!$G$3:$H$67,2,FALSE)&amp;VLOOKUP(一般!E520,コード表!$J$3:$K$15,2,FALSE)&amp;VLOOKUP(一般!F520,コード表!$M$3:$N$34,2,FALSE)),"",VLOOKUP(一般!C520,コード表!$D$3:$E$7,2,FALSE)&amp;VLOOKUP(一般!D520,コード表!$G$3:$H$67,2,FALSE)&amp;VLOOKUP(一般!E520,コード表!$J$3:$K$15,2,FALSE)&amp;VLOOKUP(一般!F520,コード表!$M$3:$N$34,2,FALSE)))</f>
        <v>0</v>
      </c>
      <c r="C516" s="17" t="str">
        <f>一般!I520&amp;" "&amp;一般!J520</f>
        <v xml:space="preserve"> </v>
      </c>
      <c r="D516" s="17" t="str">
        <f>一般!G520&amp;" "&amp;一般!H520</f>
        <v xml:space="preserve"> </v>
      </c>
      <c r="E516" s="18" t="str">
        <f>IF(ISERROR(VLOOKUP(一般!K520,コード表!$D$3:$E$7,2,FALSE)&amp;VLOOKUP(一般!L520,コード表!$G$3:$H$67,2,FALSE)&amp;VLOOKUP(一般!M520,コード表!$J$3:$K$15,2,FALSE)&amp;VLOOKUP(一般!N520,コード表!$M$3:$N$34,2,FALSE)),"",VLOOKUP(一般!K520,コード表!$D$3:$E$7,2,FALSE)&amp;VLOOKUP(一般!L520,コード表!$G$3:$H$67,2,FALSE)&amp;VLOOKUP(一般!M520,コード表!$J$3:$K$15,2,FALSE)&amp;VLOOKUP(一般!N520,コード表!$M$3:$N$34,2,FALSE))</f>
        <v/>
      </c>
      <c r="F516" s="18"/>
      <c r="G516" s="18"/>
      <c r="H516" s="18" t="str">
        <f>IF(ISERROR(VLOOKUP(一般!O520,コード表!$S$3:$T$11,2,FALSE)),"",VLOOKUP(一般!O520,コード表!$S$3:$T$11,2,FALSE))</f>
        <v/>
      </c>
      <c r="I516" s="18" t="str">
        <f>IF(ISERROR(VLOOKUP(一般!P520,コード表!$D$3:$E$7,2,FALSE)&amp;VLOOKUP(一般!Q520,コード表!$G$3:$H$67,2,FALSE)&amp;VLOOKUP(一般!R520,コード表!$J$3:$K$15,2,FALSE)&amp;VLOOKUP(一般!S520,コード表!$M$3:$N$34,2,FALSE)),"",VLOOKUP(一般!P520,コード表!$D$3:$E$7,2,FALSE)&amp;VLOOKUP(一般!Q520,コード表!$G$3:$H$67,2,FALSE)&amp;VLOOKUP(一般!R520,コード表!$J$3:$K$15,2,FALSE)&amp;VLOOKUP(一般!S520,コード表!$M$3:$N$34,2,FALSE))</f>
        <v/>
      </c>
      <c r="J516" s="8">
        <f>一般!T520</f>
        <v>0</v>
      </c>
      <c r="K516" s="8" t="str">
        <f>IF(ISERROR(VLOOKUP(一般!U520,コード表!$P$3:$Q$52,2,FALSE)),"",VLOOKUP(一般!U520,コード表!$P$3:$Q$52,2,FALSE))</f>
        <v/>
      </c>
    </row>
    <row r="517" spans="1:11" ht="20.100000000000001" customHeight="1" x14ac:dyDescent="0.15">
      <c r="A517" s="8">
        <v>710</v>
      </c>
      <c r="B517" s="18" t="b">
        <f>IF(一般!B521="出",IF(ISERROR(VLOOKUP(一般!C521,コード表!$D$3:$E$7,2,FALSE)&amp;VLOOKUP(一般!D521,コード表!$G$3:$H$67,2,FALSE)&amp;VLOOKUP(一般!E521,コード表!$J$3:$K$15,2,FALSE)&amp;VLOOKUP(一般!F521,コード表!$M$3:$N$34,2,FALSE)),"",VLOOKUP(一般!C521,コード表!$D$3:$E$7,2,FALSE)&amp;VLOOKUP(一般!D521,コード表!$G$3:$H$67,2,FALSE)&amp;VLOOKUP(一般!E521,コード表!$J$3:$K$15,2,FALSE)&amp;VLOOKUP(一般!F521,コード表!$M$3:$N$34,2,FALSE)))</f>
        <v>0</v>
      </c>
      <c r="C517" s="17" t="str">
        <f>一般!I521&amp;" "&amp;一般!J521</f>
        <v xml:space="preserve"> </v>
      </c>
      <c r="D517" s="17" t="str">
        <f>一般!G521&amp;" "&amp;一般!H521</f>
        <v xml:space="preserve"> </v>
      </c>
      <c r="E517" s="18" t="str">
        <f>IF(ISERROR(VLOOKUP(一般!K521,コード表!$D$3:$E$7,2,FALSE)&amp;VLOOKUP(一般!L521,コード表!$G$3:$H$67,2,FALSE)&amp;VLOOKUP(一般!M521,コード表!$J$3:$K$15,2,FALSE)&amp;VLOOKUP(一般!N521,コード表!$M$3:$N$34,2,FALSE)),"",VLOOKUP(一般!K521,コード表!$D$3:$E$7,2,FALSE)&amp;VLOOKUP(一般!L521,コード表!$G$3:$H$67,2,FALSE)&amp;VLOOKUP(一般!M521,コード表!$J$3:$K$15,2,FALSE)&amp;VLOOKUP(一般!N521,コード表!$M$3:$N$34,2,FALSE))</f>
        <v/>
      </c>
      <c r="F517" s="18"/>
      <c r="G517" s="18"/>
      <c r="H517" s="18" t="str">
        <f>IF(ISERROR(VLOOKUP(一般!O521,コード表!$S$3:$T$11,2,FALSE)),"",VLOOKUP(一般!O521,コード表!$S$3:$T$11,2,FALSE))</f>
        <v/>
      </c>
      <c r="I517" s="18" t="str">
        <f>IF(ISERROR(VLOOKUP(一般!P521,コード表!$D$3:$E$7,2,FALSE)&amp;VLOOKUP(一般!Q521,コード表!$G$3:$H$67,2,FALSE)&amp;VLOOKUP(一般!R521,コード表!$J$3:$K$15,2,FALSE)&amp;VLOOKUP(一般!S521,コード表!$M$3:$N$34,2,FALSE)),"",VLOOKUP(一般!P521,コード表!$D$3:$E$7,2,FALSE)&amp;VLOOKUP(一般!Q521,コード表!$G$3:$H$67,2,FALSE)&amp;VLOOKUP(一般!R521,コード表!$J$3:$K$15,2,FALSE)&amp;VLOOKUP(一般!S521,コード表!$M$3:$N$34,2,FALSE))</f>
        <v/>
      </c>
      <c r="J517" s="8">
        <f>一般!T521</f>
        <v>0</v>
      </c>
      <c r="K517" s="8" t="str">
        <f>IF(ISERROR(VLOOKUP(一般!U521,コード表!$P$3:$Q$52,2,FALSE)),"",VLOOKUP(一般!U521,コード表!$P$3:$Q$52,2,FALSE))</f>
        <v/>
      </c>
    </row>
    <row r="518" spans="1:11" ht="20.100000000000001" customHeight="1" x14ac:dyDescent="0.15">
      <c r="A518" s="8">
        <v>710</v>
      </c>
      <c r="B518" s="18" t="b">
        <f>IF(一般!B522="出",IF(ISERROR(VLOOKUP(一般!C522,コード表!$D$3:$E$7,2,FALSE)&amp;VLOOKUP(一般!D522,コード表!$G$3:$H$67,2,FALSE)&amp;VLOOKUP(一般!E522,コード表!$J$3:$K$15,2,FALSE)&amp;VLOOKUP(一般!F522,コード表!$M$3:$N$34,2,FALSE)),"",VLOOKUP(一般!C522,コード表!$D$3:$E$7,2,FALSE)&amp;VLOOKUP(一般!D522,コード表!$G$3:$H$67,2,FALSE)&amp;VLOOKUP(一般!E522,コード表!$J$3:$K$15,2,FALSE)&amp;VLOOKUP(一般!F522,コード表!$M$3:$N$34,2,FALSE)))</f>
        <v>0</v>
      </c>
      <c r="C518" s="17" t="str">
        <f>一般!I522&amp;" "&amp;一般!J522</f>
        <v xml:space="preserve"> </v>
      </c>
      <c r="D518" s="17" t="str">
        <f>一般!G522&amp;" "&amp;一般!H522</f>
        <v xml:space="preserve"> </v>
      </c>
      <c r="E518" s="18" t="str">
        <f>IF(ISERROR(VLOOKUP(一般!K522,コード表!$D$3:$E$7,2,FALSE)&amp;VLOOKUP(一般!L522,コード表!$G$3:$H$67,2,FALSE)&amp;VLOOKUP(一般!M522,コード表!$J$3:$K$15,2,FALSE)&amp;VLOOKUP(一般!N522,コード表!$M$3:$N$34,2,FALSE)),"",VLOOKUP(一般!K522,コード表!$D$3:$E$7,2,FALSE)&amp;VLOOKUP(一般!L522,コード表!$G$3:$H$67,2,FALSE)&amp;VLOOKUP(一般!M522,コード表!$J$3:$K$15,2,FALSE)&amp;VLOOKUP(一般!N522,コード表!$M$3:$N$34,2,FALSE))</f>
        <v/>
      </c>
      <c r="F518" s="18"/>
      <c r="G518" s="18"/>
      <c r="H518" s="18" t="str">
        <f>IF(ISERROR(VLOOKUP(一般!O522,コード表!$S$3:$T$11,2,FALSE)),"",VLOOKUP(一般!O522,コード表!$S$3:$T$11,2,FALSE))</f>
        <v/>
      </c>
      <c r="I518" s="18" t="str">
        <f>IF(ISERROR(VLOOKUP(一般!P522,コード表!$D$3:$E$7,2,FALSE)&amp;VLOOKUP(一般!Q522,コード表!$G$3:$H$67,2,FALSE)&amp;VLOOKUP(一般!R522,コード表!$J$3:$K$15,2,FALSE)&amp;VLOOKUP(一般!S522,コード表!$M$3:$N$34,2,FALSE)),"",VLOOKUP(一般!P522,コード表!$D$3:$E$7,2,FALSE)&amp;VLOOKUP(一般!Q522,コード表!$G$3:$H$67,2,FALSE)&amp;VLOOKUP(一般!R522,コード表!$J$3:$K$15,2,FALSE)&amp;VLOOKUP(一般!S522,コード表!$M$3:$N$34,2,FALSE))</f>
        <v/>
      </c>
      <c r="J518" s="8">
        <f>一般!T522</f>
        <v>0</v>
      </c>
      <c r="K518" s="8" t="str">
        <f>IF(ISERROR(VLOOKUP(一般!U522,コード表!$P$3:$Q$52,2,FALSE)),"",VLOOKUP(一般!U522,コード表!$P$3:$Q$52,2,FALSE))</f>
        <v/>
      </c>
    </row>
    <row r="519" spans="1:11" ht="20.100000000000001" customHeight="1" x14ac:dyDescent="0.15">
      <c r="A519" s="8">
        <v>710</v>
      </c>
      <c r="B519" s="18" t="b">
        <f>IF(一般!B523="出",IF(ISERROR(VLOOKUP(一般!C523,コード表!$D$3:$E$7,2,FALSE)&amp;VLOOKUP(一般!D523,コード表!$G$3:$H$67,2,FALSE)&amp;VLOOKUP(一般!E523,コード表!$J$3:$K$15,2,FALSE)&amp;VLOOKUP(一般!F523,コード表!$M$3:$N$34,2,FALSE)),"",VLOOKUP(一般!C523,コード表!$D$3:$E$7,2,FALSE)&amp;VLOOKUP(一般!D523,コード表!$G$3:$H$67,2,FALSE)&amp;VLOOKUP(一般!E523,コード表!$J$3:$K$15,2,FALSE)&amp;VLOOKUP(一般!F523,コード表!$M$3:$N$34,2,FALSE)))</f>
        <v>0</v>
      </c>
      <c r="C519" s="17" t="str">
        <f>一般!I523&amp;" "&amp;一般!J523</f>
        <v xml:space="preserve"> </v>
      </c>
      <c r="D519" s="17" t="str">
        <f>一般!G523&amp;" "&amp;一般!H523</f>
        <v xml:space="preserve"> </v>
      </c>
      <c r="E519" s="18" t="str">
        <f>IF(ISERROR(VLOOKUP(一般!K523,コード表!$D$3:$E$7,2,FALSE)&amp;VLOOKUP(一般!L523,コード表!$G$3:$H$67,2,FALSE)&amp;VLOOKUP(一般!M523,コード表!$J$3:$K$15,2,FALSE)&amp;VLOOKUP(一般!N523,コード表!$M$3:$N$34,2,FALSE)),"",VLOOKUP(一般!K523,コード表!$D$3:$E$7,2,FALSE)&amp;VLOOKUP(一般!L523,コード表!$G$3:$H$67,2,FALSE)&amp;VLOOKUP(一般!M523,コード表!$J$3:$K$15,2,FALSE)&amp;VLOOKUP(一般!N523,コード表!$M$3:$N$34,2,FALSE))</f>
        <v/>
      </c>
      <c r="F519" s="18"/>
      <c r="G519" s="18"/>
      <c r="H519" s="18" t="str">
        <f>IF(ISERROR(VLOOKUP(一般!O523,コード表!$S$3:$T$11,2,FALSE)),"",VLOOKUP(一般!O523,コード表!$S$3:$T$11,2,FALSE))</f>
        <v/>
      </c>
      <c r="I519" s="18" t="str">
        <f>IF(ISERROR(VLOOKUP(一般!P523,コード表!$D$3:$E$7,2,FALSE)&amp;VLOOKUP(一般!Q523,コード表!$G$3:$H$67,2,FALSE)&amp;VLOOKUP(一般!R523,コード表!$J$3:$K$15,2,FALSE)&amp;VLOOKUP(一般!S523,コード表!$M$3:$N$34,2,FALSE)),"",VLOOKUP(一般!P523,コード表!$D$3:$E$7,2,FALSE)&amp;VLOOKUP(一般!Q523,コード表!$G$3:$H$67,2,FALSE)&amp;VLOOKUP(一般!R523,コード表!$J$3:$K$15,2,FALSE)&amp;VLOOKUP(一般!S523,コード表!$M$3:$N$34,2,FALSE))</f>
        <v/>
      </c>
      <c r="J519" s="8">
        <f>一般!T523</f>
        <v>0</v>
      </c>
      <c r="K519" s="8" t="str">
        <f>IF(ISERROR(VLOOKUP(一般!U523,コード表!$P$3:$Q$52,2,FALSE)),"",VLOOKUP(一般!U523,コード表!$P$3:$Q$52,2,FALSE))</f>
        <v/>
      </c>
    </row>
    <row r="520" spans="1:11" ht="20.100000000000001" customHeight="1" x14ac:dyDescent="0.15">
      <c r="A520" s="8">
        <v>710</v>
      </c>
      <c r="B520" s="18" t="b">
        <f>IF(一般!B524="出",IF(ISERROR(VLOOKUP(一般!C524,コード表!$D$3:$E$7,2,FALSE)&amp;VLOOKUP(一般!D524,コード表!$G$3:$H$67,2,FALSE)&amp;VLOOKUP(一般!E524,コード表!$J$3:$K$15,2,FALSE)&amp;VLOOKUP(一般!F524,コード表!$M$3:$N$34,2,FALSE)),"",VLOOKUP(一般!C524,コード表!$D$3:$E$7,2,FALSE)&amp;VLOOKUP(一般!D524,コード表!$G$3:$H$67,2,FALSE)&amp;VLOOKUP(一般!E524,コード表!$J$3:$K$15,2,FALSE)&amp;VLOOKUP(一般!F524,コード表!$M$3:$N$34,2,FALSE)))</f>
        <v>0</v>
      </c>
      <c r="C520" s="17" t="str">
        <f>一般!I524&amp;" "&amp;一般!J524</f>
        <v xml:space="preserve"> </v>
      </c>
      <c r="D520" s="17" t="str">
        <f>一般!G524&amp;" "&amp;一般!H524</f>
        <v xml:space="preserve"> </v>
      </c>
      <c r="E520" s="18" t="str">
        <f>IF(ISERROR(VLOOKUP(一般!K524,コード表!$D$3:$E$7,2,FALSE)&amp;VLOOKUP(一般!L524,コード表!$G$3:$H$67,2,FALSE)&amp;VLOOKUP(一般!M524,コード表!$J$3:$K$15,2,FALSE)&amp;VLOOKUP(一般!N524,コード表!$M$3:$N$34,2,FALSE)),"",VLOOKUP(一般!K524,コード表!$D$3:$E$7,2,FALSE)&amp;VLOOKUP(一般!L524,コード表!$G$3:$H$67,2,FALSE)&amp;VLOOKUP(一般!M524,コード表!$J$3:$K$15,2,FALSE)&amp;VLOOKUP(一般!N524,コード表!$M$3:$N$34,2,FALSE))</f>
        <v/>
      </c>
      <c r="F520" s="18"/>
      <c r="G520" s="18"/>
      <c r="H520" s="18" t="str">
        <f>IF(ISERROR(VLOOKUP(一般!O524,コード表!$S$3:$T$11,2,FALSE)),"",VLOOKUP(一般!O524,コード表!$S$3:$T$11,2,FALSE))</f>
        <v/>
      </c>
      <c r="I520" s="18" t="str">
        <f>IF(ISERROR(VLOOKUP(一般!P524,コード表!$D$3:$E$7,2,FALSE)&amp;VLOOKUP(一般!Q524,コード表!$G$3:$H$67,2,FALSE)&amp;VLOOKUP(一般!R524,コード表!$J$3:$K$15,2,FALSE)&amp;VLOOKUP(一般!S524,コード表!$M$3:$N$34,2,FALSE)),"",VLOOKUP(一般!P524,コード表!$D$3:$E$7,2,FALSE)&amp;VLOOKUP(一般!Q524,コード表!$G$3:$H$67,2,FALSE)&amp;VLOOKUP(一般!R524,コード表!$J$3:$K$15,2,FALSE)&amp;VLOOKUP(一般!S524,コード表!$M$3:$N$34,2,FALSE))</f>
        <v/>
      </c>
      <c r="J520" s="8">
        <f>一般!T524</f>
        <v>0</v>
      </c>
      <c r="K520" s="8" t="str">
        <f>IF(ISERROR(VLOOKUP(一般!U524,コード表!$P$3:$Q$52,2,FALSE)),"",VLOOKUP(一般!U524,コード表!$P$3:$Q$52,2,FALSE))</f>
        <v/>
      </c>
    </row>
    <row r="521" spans="1:11" ht="20.100000000000001" customHeight="1" x14ac:dyDescent="0.15">
      <c r="A521" s="8">
        <v>710</v>
      </c>
      <c r="B521" s="18" t="b">
        <f>IF(一般!B525="出",IF(ISERROR(VLOOKUP(一般!C525,コード表!$D$3:$E$7,2,FALSE)&amp;VLOOKUP(一般!D525,コード表!$G$3:$H$67,2,FALSE)&amp;VLOOKUP(一般!E525,コード表!$J$3:$K$15,2,FALSE)&amp;VLOOKUP(一般!F525,コード表!$M$3:$N$34,2,FALSE)),"",VLOOKUP(一般!C525,コード表!$D$3:$E$7,2,FALSE)&amp;VLOOKUP(一般!D525,コード表!$G$3:$H$67,2,FALSE)&amp;VLOOKUP(一般!E525,コード表!$J$3:$K$15,2,FALSE)&amp;VLOOKUP(一般!F525,コード表!$M$3:$N$34,2,FALSE)))</f>
        <v>0</v>
      </c>
      <c r="C521" s="17" t="str">
        <f>一般!I525&amp;" "&amp;一般!J525</f>
        <v xml:space="preserve"> </v>
      </c>
      <c r="D521" s="17" t="str">
        <f>一般!G525&amp;" "&amp;一般!H525</f>
        <v xml:space="preserve"> </v>
      </c>
      <c r="E521" s="18" t="str">
        <f>IF(ISERROR(VLOOKUP(一般!K525,コード表!$D$3:$E$7,2,FALSE)&amp;VLOOKUP(一般!L525,コード表!$G$3:$H$67,2,FALSE)&amp;VLOOKUP(一般!M525,コード表!$J$3:$K$15,2,FALSE)&amp;VLOOKUP(一般!N525,コード表!$M$3:$N$34,2,FALSE)),"",VLOOKUP(一般!K525,コード表!$D$3:$E$7,2,FALSE)&amp;VLOOKUP(一般!L525,コード表!$G$3:$H$67,2,FALSE)&amp;VLOOKUP(一般!M525,コード表!$J$3:$K$15,2,FALSE)&amp;VLOOKUP(一般!N525,コード表!$M$3:$N$34,2,FALSE))</f>
        <v/>
      </c>
      <c r="F521" s="18"/>
      <c r="G521" s="18"/>
      <c r="H521" s="18" t="str">
        <f>IF(ISERROR(VLOOKUP(一般!O525,コード表!$S$3:$T$11,2,FALSE)),"",VLOOKUP(一般!O525,コード表!$S$3:$T$11,2,FALSE))</f>
        <v/>
      </c>
      <c r="I521" s="18" t="str">
        <f>IF(ISERROR(VLOOKUP(一般!P525,コード表!$D$3:$E$7,2,FALSE)&amp;VLOOKUP(一般!Q525,コード表!$G$3:$H$67,2,FALSE)&amp;VLOOKUP(一般!R525,コード表!$J$3:$K$15,2,FALSE)&amp;VLOOKUP(一般!S525,コード表!$M$3:$N$34,2,FALSE)),"",VLOOKUP(一般!P525,コード表!$D$3:$E$7,2,FALSE)&amp;VLOOKUP(一般!Q525,コード表!$G$3:$H$67,2,FALSE)&amp;VLOOKUP(一般!R525,コード表!$J$3:$K$15,2,FALSE)&amp;VLOOKUP(一般!S525,コード表!$M$3:$N$34,2,FALSE))</f>
        <v/>
      </c>
      <c r="J521" s="8">
        <f>一般!T525</f>
        <v>0</v>
      </c>
      <c r="K521" s="8" t="str">
        <f>IF(ISERROR(VLOOKUP(一般!U525,コード表!$P$3:$Q$52,2,FALSE)),"",VLOOKUP(一般!U525,コード表!$P$3:$Q$52,2,FALSE))</f>
        <v/>
      </c>
    </row>
    <row r="522" spans="1:11" ht="20.100000000000001" customHeight="1" x14ac:dyDescent="0.15">
      <c r="A522" s="8">
        <v>710</v>
      </c>
      <c r="B522" s="18" t="b">
        <f>IF(一般!B526="出",IF(ISERROR(VLOOKUP(一般!C526,コード表!$D$3:$E$7,2,FALSE)&amp;VLOOKUP(一般!D526,コード表!$G$3:$H$67,2,FALSE)&amp;VLOOKUP(一般!E526,コード表!$J$3:$K$15,2,FALSE)&amp;VLOOKUP(一般!F526,コード表!$M$3:$N$34,2,FALSE)),"",VLOOKUP(一般!C526,コード表!$D$3:$E$7,2,FALSE)&amp;VLOOKUP(一般!D526,コード表!$G$3:$H$67,2,FALSE)&amp;VLOOKUP(一般!E526,コード表!$J$3:$K$15,2,FALSE)&amp;VLOOKUP(一般!F526,コード表!$M$3:$N$34,2,FALSE)))</f>
        <v>0</v>
      </c>
      <c r="C522" s="17" t="str">
        <f>一般!I526&amp;" "&amp;一般!J526</f>
        <v xml:space="preserve"> </v>
      </c>
      <c r="D522" s="17" t="str">
        <f>一般!G526&amp;" "&amp;一般!H526</f>
        <v xml:space="preserve"> </v>
      </c>
      <c r="E522" s="18" t="str">
        <f>IF(ISERROR(VLOOKUP(一般!K526,コード表!$D$3:$E$7,2,FALSE)&amp;VLOOKUP(一般!L526,コード表!$G$3:$H$67,2,FALSE)&amp;VLOOKUP(一般!M526,コード表!$J$3:$K$15,2,FALSE)&amp;VLOOKUP(一般!N526,コード表!$M$3:$N$34,2,FALSE)),"",VLOOKUP(一般!K526,コード表!$D$3:$E$7,2,FALSE)&amp;VLOOKUP(一般!L526,コード表!$G$3:$H$67,2,FALSE)&amp;VLOOKUP(一般!M526,コード表!$J$3:$K$15,2,FALSE)&amp;VLOOKUP(一般!N526,コード表!$M$3:$N$34,2,FALSE))</f>
        <v/>
      </c>
      <c r="F522" s="18"/>
      <c r="G522" s="18"/>
      <c r="H522" s="18" t="str">
        <f>IF(ISERROR(VLOOKUP(一般!O526,コード表!$S$3:$T$11,2,FALSE)),"",VLOOKUP(一般!O526,コード表!$S$3:$T$11,2,FALSE))</f>
        <v/>
      </c>
      <c r="I522" s="18" t="str">
        <f>IF(ISERROR(VLOOKUP(一般!P526,コード表!$D$3:$E$7,2,FALSE)&amp;VLOOKUP(一般!Q526,コード表!$G$3:$H$67,2,FALSE)&amp;VLOOKUP(一般!R526,コード表!$J$3:$K$15,2,FALSE)&amp;VLOOKUP(一般!S526,コード表!$M$3:$N$34,2,FALSE)),"",VLOOKUP(一般!P526,コード表!$D$3:$E$7,2,FALSE)&amp;VLOOKUP(一般!Q526,コード表!$G$3:$H$67,2,FALSE)&amp;VLOOKUP(一般!R526,コード表!$J$3:$K$15,2,FALSE)&amp;VLOOKUP(一般!S526,コード表!$M$3:$N$34,2,FALSE))</f>
        <v/>
      </c>
      <c r="J522" s="8">
        <f>一般!T526</f>
        <v>0</v>
      </c>
      <c r="K522" s="8" t="str">
        <f>IF(ISERROR(VLOOKUP(一般!U526,コード表!$P$3:$Q$52,2,FALSE)),"",VLOOKUP(一般!U526,コード表!$P$3:$Q$52,2,FALSE))</f>
        <v/>
      </c>
    </row>
    <row r="523" spans="1:11" ht="20.100000000000001" customHeight="1" x14ac:dyDescent="0.15">
      <c r="A523" s="8">
        <v>710</v>
      </c>
      <c r="B523" s="18" t="b">
        <f>IF(一般!B527="出",IF(ISERROR(VLOOKUP(一般!C527,コード表!$D$3:$E$7,2,FALSE)&amp;VLOOKUP(一般!D527,コード表!$G$3:$H$67,2,FALSE)&amp;VLOOKUP(一般!E527,コード表!$J$3:$K$15,2,FALSE)&amp;VLOOKUP(一般!F527,コード表!$M$3:$N$34,2,FALSE)),"",VLOOKUP(一般!C527,コード表!$D$3:$E$7,2,FALSE)&amp;VLOOKUP(一般!D527,コード表!$G$3:$H$67,2,FALSE)&amp;VLOOKUP(一般!E527,コード表!$J$3:$K$15,2,FALSE)&amp;VLOOKUP(一般!F527,コード表!$M$3:$N$34,2,FALSE)))</f>
        <v>0</v>
      </c>
      <c r="C523" s="17" t="str">
        <f>一般!I527&amp;" "&amp;一般!J527</f>
        <v xml:space="preserve"> </v>
      </c>
      <c r="D523" s="17" t="str">
        <f>一般!G527&amp;" "&amp;一般!H527</f>
        <v xml:space="preserve"> </v>
      </c>
      <c r="E523" s="18" t="str">
        <f>IF(ISERROR(VLOOKUP(一般!K527,コード表!$D$3:$E$7,2,FALSE)&amp;VLOOKUP(一般!L527,コード表!$G$3:$H$67,2,FALSE)&amp;VLOOKUP(一般!M527,コード表!$J$3:$K$15,2,FALSE)&amp;VLOOKUP(一般!N527,コード表!$M$3:$N$34,2,FALSE)),"",VLOOKUP(一般!K527,コード表!$D$3:$E$7,2,FALSE)&amp;VLOOKUP(一般!L527,コード表!$G$3:$H$67,2,FALSE)&amp;VLOOKUP(一般!M527,コード表!$J$3:$K$15,2,FALSE)&amp;VLOOKUP(一般!N527,コード表!$M$3:$N$34,2,FALSE))</f>
        <v/>
      </c>
      <c r="F523" s="18"/>
      <c r="G523" s="18"/>
      <c r="H523" s="18" t="str">
        <f>IF(ISERROR(VLOOKUP(一般!O527,コード表!$S$3:$T$11,2,FALSE)),"",VLOOKUP(一般!O527,コード表!$S$3:$T$11,2,FALSE))</f>
        <v/>
      </c>
      <c r="I523" s="18" t="str">
        <f>IF(ISERROR(VLOOKUP(一般!P527,コード表!$D$3:$E$7,2,FALSE)&amp;VLOOKUP(一般!Q527,コード表!$G$3:$H$67,2,FALSE)&amp;VLOOKUP(一般!R527,コード表!$J$3:$K$15,2,FALSE)&amp;VLOOKUP(一般!S527,コード表!$M$3:$N$34,2,FALSE)),"",VLOOKUP(一般!P527,コード表!$D$3:$E$7,2,FALSE)&amp;VLOOKUP(一般!Q527,コード表!$G$3:$H$67,2,FALSE)&amp;VLOOKUP(一般!R527,コード表!$J$3:$K$15,2,FALSE)&amp;VLOOKUP(一般!S527,コード表!$M$3:$N$34,2,FALSE))</f>
        <v/>
      </c>
      <c r="J523" s="8">
        <f>一般!T527</f>
        <v>0</v>
      </c>
      <c r="K523" s="8" t="str">
        <f>IF(ISERROR(VLOOKUP(一般!U527,コード表!$P$3:$Q$52,2,FALSE)),"",VLOOKUP(一般!U527,コード表!$P$3:$Q$52,2,FALSE))</f>
        <v/>
      </c>
    </row>
    <row r="524" spans="1:11" ht="20.100000000000001" customHeight="1" x14ac:dyDescent="0.15">
      <c r="A524" s="8">
        <v>710</v>
      </c>
      <c r="B524" s="18" t="b">
        <f>IF(一般!B528="出",IF(ISERROR(VLOOKUP(一般!C528,コード表!$D$3:$E$7,2,FALSE)&amp;VLOOKUP(一般!D528,コード表!$G$3:$H$67,2,FALSE)&amp;VLOOKUP(一般!E528,コード表!$J$3:$K$15,2,FALSE)&amp;VLOOKUP(一般!F528,コード表!$M$3:$N$34,2,FALSE)),"",VLOOKUP(一般!C528,コード表!$D$3:$E$7,2,FALSE)&amp;VLOOKUP(一般!D528,コード表!$G$3:$H$67,2,FALSE)&amp;VLOOKUP(一般!E528,コード表!$J$3:$K$15,2,FALSE)&amp;VLOOKUP(一般!F528,コード表!$M$3:$N$34,2,FALSE)))</f>
        <v>0</v>
      </c>
      <c r="C524" s="17" t="str">
        <f>一般!I528&amp;" "&amp;一般!J528</f>
        <v xml:space="preserve"> </v>
      </c>
      <c r="D524" s="17" t="str">
        <f>一般!G528&amp;" "&amp;一般!H528</f>
        <v xml:space="preserve"> </v>
      </c>
      <c r="E524" s="18" t="str">
        <f>IF(ISERROR(VLOOKUP(一般!K528,コード表!$D$3:$E$7,2,FALSE)&amp;VLOOKUP(一般!L528,コード表!$G$3:$H$67,2,FALSE)&amp;VLOOKUP(一般!M528,コード表!$J$3:$K$15,2,FALSE)&amp;VLOOKUP(一般!N528,コード表!$M$3:$N$34,2,FALSE)),"",VLOOKUP(一般!K528,コード表!$D$3:$E$7,2,FALSE)&amp;VLOOKUP(一般!L528,コード表!$G$3:$H$67,2,FALSE)&amp;VLOOKUP(一般!M528,コード表!$J$3:$K$15,2,FALSE)&amp;VLOOKUP(一般!N528,コード表!$M$3:$N$34,2,FALSE))</f>
        <v/>
      </c>
      <c r="F524" s="18"/>
      <c r="G524" s="18"/>
      <c r="H524" s="18" t="str">
        <f>IF(ISERROR(VLOOKUP(一般!O528,コード表!$S$3:$T$11,2,FALSE)),"",VLOOKUP(一般!O528,コード表!$S$3:$T$11,2,FALSE))</f>
        <v/>
      </c>
      <c r="I524" s="18" t="str">
        <f>IF(ISERROR(VLOOKUP(一般!P528,コード表!$D$3:$E$7,2,FALSE)&amp;VLOOKUP(一般!Q528,コード表!$G$3:$H$67,2,FALSE)&amp;VLOOKUP(一般!R528,コード表!$J$3:$K$15,2,FALSE)&amp;VLOOKUP(一般!S528,コード表!$M$3:$N$34,2,FALSE)),"",VLOOKUP(一般!P528,コード表!$D$3:$E$7,2,FALSE)&amp;VLOOKUP(一般!Q528,コード表!$G$3:$H$67,2,FALSE)&amp;VLOOKUP(一般!R528,コード表!$J$3:$K$15,2,FALSE)&amp;VLOOKUP(一般!S528,コード表!$M$3:$N$34,2,FALSE))</f>
        <v/>
      </c>
      <c r="J524" s="8">
        <f>一般!T528</f>
        <v>0</v>
      </c>
      <c r="K524" s="8" t="str">
        <f>IF(ISERROR(VLOOKUP(一般!U528,コード表!$P$3:$Q$52,2,FALSE)),"",VLOOKUP(一般!U528,コード表!$P$3:$Q$52,2,FALSE))</f>
        <v/>
      </c>
    </row>
    <row r="525" spans="1:11" ht="20.100000000000001" customHeight="1" x14ac:dyDescent="0.15">
      <c r="A525" s="8">
        <v>710</v>
      </c>
      <c r="B525" s="18" t="b">
        <f>IF(一般!B529="出",IF(ISERROR(VLOOKUP(一般!C529,コード表!$D$3:$E$7,2,FALSE)&amp;VLOOKUP(一般!D529,コード表!$G$3:$H$67,2,FALSE)&amp;VLOOKUP(一般!E529,コード表!$J$3:$K$15,2,FALSE)&amp;VLOOKUP(一般!F529,コード表!$M$3:$N$34,2,FALSE)),"",VLOOKUP(一般!C529,コード表!$D$3:$E$7,2,FALSE)&amp;VLOOKUP(一般!D529,コード表!$G$3:$H$67,2,FALSE)&amp;VLOOKUP(一般!E529,コード表!$J$3:$K$15,2,FALSE)&amp;VLOOKUP(一般!F529,コード表!$M$3:$N$34,2,FALSE)))</f>
        <v>0</v>
      </c>
      <c r="C525" s="17" t="str">
        <f>一般!I529&amp;" "&amp;一般!J529</f>
        <v xml:space="preserve"> </v>
      </c>
      <c r="D525" s="17" t="str">
        <f>一般!G529&amp;" "&amp;一般!H529</f>
        <v xml:space="preserve"> </v>
      </c>
      <c r="E525" s="18" t="str">
        <f>IF(ISERROR(VLOOKUP(一般!K529,コード表!$D$3:$E$7,2,FALSE)&amp;VLOOKUP(一般!L529,コード表!$G$3:$H$67,2,FALSE)&amp;VLOOKUP(一般!M529,コード表!$J$3:$K$15,2,FALSE)&amp;VLOOKUP(一般!N529,コード表!$M$3:$N$34,2,FALSE)),"",VLOOKUP(一般!K529,コード表!$D$3:$E$7,2,FALSE)&amp;VLOOKUP(一般!L529,コード表!$G$3:$H$67,2,FALSE)&amp;VLOOKUP(一般!M529,コード表!$J$3:$K$15,2,FALSE)&amp;VLOOKUP(一般!N529,コード表!$M$3:$N$34,2,FALSE))</f>
        <v/>
      </c>
      <c r="F525" s="18"/>
      <c r="G525" s="18"/>
      <c r="H525" s="18" t="str">
        <f>IF(ISERROR(VLOOKUP(一般!O529,コード表!$S$3:$T$11,2,FALSE)),"",VLOOKUP(一般!O529,コード表!$S$3:$T$11,2,FALSE))</f>
        <v/>
      </c>
      <c r="I525" s="18" t="str">
        <f>IF(ISERROR(VLOOKUP(一般!P529,コード表!$D$3:$E$7,2,FALSE)&amp;VLOOKUP(一般!Q529,コード表!$G$3:$H$67,2,FALSE)&amp;VLOOKUP(一般!R529,コード表!$J$3:$K$15,2,FALSE)&amp;VLOOKUP(一般!S529,コード表!$M$3:$N$34,2,FALSE)),"",VLOOKUP(一般!P529,コード表!$D$3:$E$7,2,FALSE)&amp;VLOOKUP(一般!Q529,コード表!$G$3:$H$67,2,FALSE)&amp;VLOOKUP(一般!R529,コード表!$J$3:$K$15,2,FALSE)&amp;VLOOKUP(一般!S529,コード表!$M$3:$N$34,2,FALSE))</f>
        <v/>
      </c>
      <c r="J525" s="8">
        <f>一般!T529</f>
        <v>0</v>
      </c>
      <c r="K525" s="8" t="str">
        <f>IF(ISERROR(VLOOKUP(一般!U529,コード表!$P$3:$Q$52,2,FALSE)),"",VLOOKUP(一般!U529,コード表!$P$3:$Q$52,2,FALSE))</f>
        <v/>
      </c>
    </row>
    <row r="526" spans="1:11" ht="20.100000000000001" customHeight="1" x14ac:dyDescent="0.15">
      <c r="A526" s="8">
        <v>710</v>
      </c>
      <c r="B526" s="18" t="b">
        <f>IF(一般!B530="出",IF(ISERROR(VLOOKUP(一般!C530,コード表!$D$3:$E$7,2,FALSE)&amp;VLOOKUP(一般!D530,コード表!$G$3:$H$67,2,FALSE)&amp;VLOOKUP(一般!E530,コード表!$J$3:$K$15,2,FALSE)&amp;VLOOKUP(一般!F530,コード表!$M$3:$N$34,2,FALSE)),"",VLOOKUP(一般!C530,コード表!$D$3:$E$7,2,FALSE)&amp;VLOOKUP(一般!D530,コード表!$G$3:$H$67,2,FALSE)&amp;VLOOKUP(一般!E530,コード表!$J$3:$K$15,2,FALSE)&amp;VLOOKUP(一般!F530,コード表!$M$3:$N$34,2,FALSE)))</f>
        <v>0</v>
      </c>
      <c r="C526" s="17" t="str">
        <f>一般!I530&amp;" "&amp;一般!J530</f>
        <v xml:space="preserve"> </v>
      </c>
      <c r="D526" s="17" t="str">
        <f>一般!G530&amp;" "&amp;一般!H530</f>
        <v xml:space="preserve"> </v>
      </c>
      <c r="E526" s="18" t="str">
        <f>IF(ISERROR(VLOOKUP(一般!K530,コード表!$D$3:$E$7,2,FALSE)&amp;VLOOKUP(一般!L530,コード表!$G$3:$H$67,2,FALSE)&amp;VLOOKUP(一般!M530,コード表!$J$3:$K$15,2,FALSE)&amp;VLOOKUP(一般!N530,コード表!$M$3:$N$34,2,FALSE)),"",VLOOKUP(一般!K530,コード表!$D$3:$E$7,2,FALSE)&amp;VLOOKUP(一般!L530,コード表!$G$3:$H$67,2,FALSE)&amp;VLOOKUP(一般!M530,コード表!$J$3:$K$15,2,FALSE)&amp;VLOOKUP(一般!N530,コード表!$M$3:$N$34,2,FALSE))</f>
        <v/>
      </c>
      <c r="F526" s="18"/>
      <c r="G526" s="18"/>
      <c r="H526" s="18" t="str">
        <f>IF(ISERROR(VLOOKUP(一般!O530,コード表!$S$3:$T$11,2,FALSE)),"",VLOOKUP(一般!O530,コード表!$S$3:$T$11,2,FALSE))</f>
        <v/>
      </c>
      <c r="I526" s="18" t="str">
        <f>IF(ISERROR(VLOOKUP(一般!P530,コード表!$D$3:$E$7,2,FALSE)&amp;VLOOKUP(一般!Q530,コード表!$G$3:$H$67,2,FALSE)&amp;VLOOKUP(一般!R530,コード表!$J$3:$K$15,2,FALSE)&amp;VLOOKUP(一般!S530,コード表!$M$3:$N$34,2,FALSE)),"",VLOOKUP(一般!P530,コード表!$D$3:$E$7,2,FALSE)&amp;VLOOKUP(一般!Q530,コード表!$G$3:$H$67,2,FALSE)&amp;VLOOKUP(一般!R530,コード表!$J$3:$K$15,2,FALSE)&amp;VLOOKUP(一般!S530,コード表!$M$3:$N$34,2,FALSE))</f>
        <v/>
      </c>
      <c r="J526" s="8">
        <f>一般!T530</f>
        <v>0</v>
      </c>
      <c r="K526" s="8" t="str">
        <f>IF(ISERROR(VLOOKUP(一般!U530,コード表!$P$3:$Q$52,2,FALSE)),"",VLOOKUP(一般!U530,コード表!$P$3:$Q$52,2,FALSE))</f>
        <v/>
      </c>
    </row>
    <row r="527" spans="1:11" ht="20.100000000000001" customHeight="1" x14ac:dyDescent="0.15">
      <c r="A527" s="8">
        <v>710</v>
      </c>
      <c r="B527" s="18" t="b">
        <f>IF(一般!B531="出",IF(ISERROR(VLOOKUP(一般!C531,コード表!$D$3:$E$7,2,FALSE)&amp;VLOOKUP(一般!D531,コード表!$G$3:$H$67,2,FALSE)&amp;VLOOKUP(一般!E531,コード表!$J$3:$K$15,2,FALSE)&amp;VLOOKUP(一般!F531,コード表!$M$3:$N$34,2,FALSE)),"",VLOOKUP(一般!C531,コード表!$D$3:$E$7,2,FALSE)&amp;VLOOKUP(一般!D531,コード表!$G$3:$H$67,2,FALSE)&amp;VLOOKUP(一般!E531,コード表!$J$3:$K$15,2,FALSE)&amp;VLOOKUP(一般!F531,コード表!$M$3:$N$34,2,FALSE)))</f>
        <v>0</v>
      </c>
      <c r="C527" s="17" t="str">
        <f>一般!I531&amp;" "&amp;一般!J531</f>
        <v xml:space="preserve"> </v>
      </c>
      <c r="D527" s="17" t="str">
        <f>一般!G531&amp;" "&amp;一般!H531</f>
        <v xml:space="preserve"> </v>
      </c>
      <c r="E527" s="18" t="str">
        <f>IF(ISERROR(VLOOKUP(一般!K531,コード表!$D$3:$E$7,2,FALSE)&amp;VLOOKUP(一般!L531,コード表!$G$3:$H$67,2,FALSE)&amp;VLOOKUP(一般!M531,コード表!$J$3:$K$15,2,FALSE)&amp;VLOOKUP(一般!N531,コード表!$M$3:$N$34,2,FALSE)),"",VLOOKUP(一般!K531,コード表!$D$3:$E$7,2,FALSE)&amp;VLOOKUP(一般!L531,コード表!$G$3:$H$67,2,FALSE)&amp;VLOOKUP(一般!M531,コード表!$J$3:$K$15,2,FALSE)&amp;VLOOKUP(一般!N531,コード表!$M$3:$N$34,2,FALSE))</f>
        <v/>
      </c>
      <c r="F527" s="18"/>
      <c r="G527" s="18"/>
      <c r="H527" s="18" t="str">
        <f>IF(ISERROR(VLOOKUP(一般!O531,コード表!$S$3:$T$11,2,FALSE)),"",VLOOKUP(一般!O531,コード表!$S$3:$T$11,2,FALSE))</f>
        <v/>
      </c>
      <c r="I527" s="18" t="str">
        <f>IF(ISERROR(VLOOKUP(一般!P531,コード表!$D$3:$E$7,2,FALSE)&amp;VLOOKUP(一般!Q531,コード表!$G$3:$H$67,2,FALSE)&amp;VLOOKUP(一般!R531,コード表!$J$3:$K$15,2,FALSE)&amp;VLOOKUP(一般!S531,コード表!$M$3:$N$34,2,FALSE)),"",VLOOKUP(一般!P531,コード表!$D$3:$E$7,2,FALSE)&amp;VLOOKUP(一般!Q531,コード表!$G$3:$H$67,2,FALSE)&amp;VLOOKUP(一般!R531,コード表!$J$3:$K$15,2,FALSE)&amp;VLOOKUP(一般!S531,コード表!$M$3:$N$34,2,FALSE))</f>
        <v/>
      </c>
      <c r="J527" s="8">
        <f>一般!T531</f>
        <v>0</v>
      </c>
      <c r="K527" s="8" t="str">
        <f>IF(ISERROR(VLOOKUP(一般!U531,コード表!$P$3:$Q$52,2,FALSE)),"",VLOOKUP(一般!U531,コード表!$P$3:$Q$52,2,FALSE))</f>
        <v/>
      </c>
    </row>
    <row r="528" spans="1:11" ht="20.100000000000001" customHeight="1" x14ac:dyDescent="0.15">
      <c r="A528" s="8">
        <v>710</v>
      </c>
      <c r="B528" s="18" t="b">
        <f>IF(一般!B532="出",IF(ISERROR(VLOOKUP(一般!C532,コード表!$D$3:$E$7,2,FALSE)&amp;VLOOKUP(一般!D532,コード表!$G$3:$H$67,2,FALSE)&amp;VLOOKUP(一般!E532,コード表!$J$3:$K$15,2,FALSE)&amp;VLOOKUP(一般!F532,コード表!$M$3:$N$34,2,FALSE)),"",VLOOKUP(一般!C532,コード表!$D$3:$E$7,2,FALSE)&amp;VLOOKUP(一般!D532,コード表!$G$3:$H$67,2,FALSE)&amp;VLOOKUP(一般!E532,コード表!$J$3:$K$15,2,FALSE)&amp;VLOOKUP(一般!F532,コード表!$M$3:$N$34,2,FALSE)))</f>
        <v>0</v>
      </c>
      <c r="C528" s="17" t="str">
        <f>一般!I532&amp;" "&amp;一般!J532</f>
        <v xml:space="preserve"> </v>
      </c>
      <c r="D528" s="17" t="str">
        <f>一般!G532&amp;" "&amp;一般!H532</f>
        <v xml:space="preserve"> </v>
      </c>
      <c r="E528" s="18" t="str">
        <f>IF(ISERROR(VLOOKUP(一般!K532,コード表!$D$3:$E$7,2,FALSE)&amp;VLOOKUP(一般!L532,コード表!$G$3:$H$67,2,FALSE)&amp;VLOOKUP(一般!M532,コード表!$J$3:$K$15,2,FALSE)&amp;VLOOKUP(一般!N532,コード表!$M$3:$N$34,2,FALSE)),"",VLOOKUP(一般!K532,コード表!$D$3:$E$7,2,FALSE)&amp;VLOOKUP(一般!L532,コード表!$G$3:$H$67,2,FALSE)&amp;VLOOKUP(一般!M532,コード表!$J$3:$K$15,2,FALSE)&amp;VLOOKUP(一般!N532,コード表!$M$3:$N$34,2,FALSE))</f>
        <v/>
      </c>
      <c r="F528" s="18"/>
      <c r="G528" s="18"/>
      <c r="H528" s="18" t="str">
        <f>IF(ISERROR(VLOOKUP(一般!O532,コード表!$S$3:$T$11,2,FALSE)),"",VLOOKUP(一般!O532,コード表!$S$3:$T$11,2,FALSE))</f>
        <v/>
      </c>
      <c r="I528" s="18" t="str">
        <f>IF(ISERROR(VLOOKUP(一般!P532,コード表!$D$3:$E$7,2,FALSE)&amp;VLOOKUP(一般!Q532,コード表!$G$3:$H$67,2,FALSE)&amp;VLOOKUP(一般!R532,コード表!$J$3:$K$15,2,FALSE)&amp;VLOOKUP(一般!S532,コード表!$M$3:$N$34,2,FALSE)),"",VLOOKUP(一般!P532,コード表!$D$3:$E$7,2,FALSE)&amp;VLOOKUP(一般!Q532,コード表!$G$3:$H$67,2,FALSE)&amp;VLOOKUP(一般!R532,コード表!$J$3:$K$15,2,FALSE)&amp;VLOOKUP(一般!S532,コード表!$M$3:$N$34,2,FALSE))</f>
        <v/>
      </c>
      <c r="J528" s="8">
        <f>一般!T532</f>
        <v>0</v>
      </c>
      <c r="K528" s="8" t="str">
        <f>IF(ISERROR(VLOOKUP(一般!U532,コード表!$P$3:$Q$52,2,FALSE)),"",VLOOKUP(一般!U532,コード表!$P$3:$Q$52,2,FALSE))</f>
        <v/>
      </c>
    </row>
    <row r="529" spans="1:11" ht="20.100000000000001" customHeight="1" x14ac:dyDescent="0.15">
      <c r="A529" s="8">
        <v>710</v>
      </c>
      <c r="B529" s="18" t="b">
        <f>IF(一般!B533="出",IF(ISERROR(VLOOKUP(一般!C533,コード表!$D$3:$E$7,2,FALSE)&amp;VLOOKUP(一般!D533,コード表!$G$3:$H$67,2,FALSE)&amp;VLOOKUP(一般!E533,コード表!$J$3:$K$15,2,FALSE)&amp;VLOOKUP(一般!F533,コード表!$M$3:$N$34,2,FALSE)),"",VLOOKUP(一般!C533,コード表!$D$3:$E$7,2,FALSE)&amp;VLOOKUP(一般!D533,コード表!$G$3:$H$67,2,FALSE)&amp;VLOOKUP(一般!E533,コード表!$J$3:$K$15,2,FALSE)&amp;VLOOKUP(一般!F533,コード表!$M$3:$N$34,2,FALSE)))</f>
        <v>0</v>
      </c>
      <c r="C529" s="17" t="str">
        <f>一般!I533&amp;" "&amp;一般!J533</f>
        <v xml:space="preserve"> </v>
      </c>
      <c r="D529" s="17" t="str">
        <f>一般!G533&amp;" "&amp;一般!H533</f>
        <v xml:space="preserve"> </v>
      </c>
      <c r="E529" s="18" t="str">
        <f>IF(ISERROR(VLOOKUP(一般!K533,コード表!$D$3:$E$7,2,FALSE)&amp;VLOOKUP(一般!L533,コード表!$G$3:$H$67,2,FALSE)&amp;VLOOKUP(一般!M533,コード表!$J$3:$K$15,2,FALSE)&amp;VLOOKUP(一般!N533,コード表!$M$3:$N$34,2,FALSE)),"",VLOOKUP(一般!K533,コード表!$D$3:$E$7,2,FALSE)&amp;VLOOKUP(一般!L533,コード表!$G$3:$H$67,2,FALSE)&amp;VLOOKUP(一般!M533,コード表!$J$3:$K$15,2,FALSE)&amp;VLOOKUP(一般!N533,コード表!$M$3:$N$34,2,FALSE))</f>
        <v/>
      </c>
      <c r="F529" s="18"/>
      <c r="G529" s="18"/>
      <c r="H529" s="18" t="str">
        <f>IF(ISERROR(VLOOKUP(一般!O533,コード表!$S$3:$T$11,2,FALSE)),"",VLOOKUP(一般!O533,コード表!$S$3:$T$11,2,FALSE))</f>
        <v/>
      </c>
      <c r="I529" s="18" t="str">
        <f>IF(ISERROR(VLOOKUP(一般!P533,コード表!$D$3:$E$7,2,FALSE)&amp;VLOOKUP(一般!Q533,コード表!$G$3:$H$67,2,FALSE)&amp;VLOOKUP(一般!R533,コード表!$J$3:$K$15,2,FALSE)&amp;VLOOKUP(一般!S533,コード表!$M$3:$N$34,2,FALSE)),"",VLOOKUP(一般!P533,コード表!$D$3:$E$7,2,FALSE)&amp;VLOOKUP(一般!Q533,コード表!$G$3:$H$67,2,FALSE)&amp;VLOOKUP(一般!R533,コード表!$J$3:$K$15,2,FALSE)&amp;VLOOKUP(一般!S533,コード表!$M$3:$N$34,2,FALSE))</f>
        <v/>
      </c>
      <c r="J529" s="8">
        <f>一般!T533</f>
        <v>0</v>
      </c>
      <c r="K529" s="8" t="str">
        <f>IF(ISERROR(VLOOKUP(一般!U533,コード表!$P$3:$Q$52,2,FALSE)),"",VLOOKUP(一般!U533,コード表!$P$3:$Q$52,2,FALSE))</f>
        <v/>
      </c>
    </row>
    <row r="530" spans="1:11" ht="20.100000000000001" customHeight="1" x14ac:dyDescent="0.15">
      <c r="A530" s="8">
        <v>710</v>
      </c>
      <c r="B530" s="18" t="b">
        <f>IF(一般!B534="出",IF(ISERROR(VLOOKUP(一般!C534,コード表!$D$3:$E$7,2,FALSE)&amp;VLOOKUP(一般!D534,コード表!$G$3:$H$67,2,FALSE)&amp;VLOOKUP(一般!E534,コード表!$J$3:$K$15,2,FALSE)&amp;VLOOKUP(一般!F534,コード表!$M$3:$N$34,2,FALSE)),"",VLOOKUP(一般!C534,コード表!$D$3:$E$7,2,FALSE)&amp;VLOOKUP(一般!D534,コード表!$G$3:$H$67,2,FALSE)&amp;VLOOKUP(一般!E534,コード表!$J$3:$K$15,2,FALSE)&amp;VLOOKUP(一般!F534,コード表!$M$3:$N$34,2,FALSE)))</f>
        <v>0</v>
      </c>
      <c r="C530" s="17" t="str">
        <f>一般!I534&amp;" "&amp;一般!J534</f>
        <v xml:space="preserve"> </v>
      </c>
      <c r="D530" s="17" t="str">
        <f>一般!G534&amp;" "&amp;一般!H534</f>
        <v xml:space="preserve"> </v>
      </c>
      <c r="E530" s="18" t="str">
        <f>IF(ISERROR(VLOOKUP(一般!K534,コード表!$D$3:$E$7,2,FALSE)&amp;VLOOKUP(一般!L534,コード表!$G$3:$H$67,2,FALSE)&amp;VLOOKUP(一般!M534,コード表!$J$3:$K$15,2,FALSE)&amp;VLOOKUP(一般!N534,コード表!$M$3:$N$34,2,FALSE)),"",VLOOKUP(一般!K534,コード表!$D$3:$E$7,2,FALSE)&amp;VLOOKUP(一般!L534,コード表!$G$3:$H$67,2,FALSE)&amp;VLOOKUP(一般!M534,コード表!$J$3:$K$15,2,FALSE)&amp;VLOOKUP(一般!N534,コード表!$M$3:$N$34,2,FALSE))</f>
        <v/>
      </c>
      <c r="F530" s="18"/>
      <c r="G530" s="18"/>
      <c r="H530" s="18" t="str">
        <f>IF(ISERROR(VLOOKUP(一般!O534,コード表!$S$3:$T$11,2,FALSE)),"",VLOOKUP(一般!O534,コード表!$S$3:$T$11,2,FALSE))</f>
        <v/>
      </c>
      <c r="I530" s="18" t="str">
        <f>IF(ISERROR(VLOOKUP(一般!P534,コード表!$D$3:$E$7,2,FALSE)&amp;VLOOKUP(一般!Q534,コード表!$G$3:$H$67,2,FALSE)&amp;VLOOKUP(一般!R534,コード表!$J$3:$K$15,2,FALSE)&amp;VLOOKUP(一般!S534,コード表!$M$3:$N$34,2,FALSE)),"",VLOOKUP(一般!P534,コード表!$D$3:$E$7,2,FALSE)&amp;VLOOKUP(一般!Q534,コード表!$G$3:$H$67,2,FALSE)&amp;VLOOKUP(一般!R534,コード表!$J$3:$K$15,2,FALSE)&amp;VLOOKUP(一般!S534,コード表!$M$3:$N$34,2,FALSE))</f>
        <v/>
      </c>
      <c r="J530" s="8">
        <f>一般!T534</f>
        <v>0</v>
      </c>
      <c r="K530" s="8" t="str">
        <f>IF(ISERROR(VLOOKUP(一般!U534,コード表!$P$3:$Q$52,2,FALSE)),"",VLOOKUP(一般!U534,コード表!$P$3:$Q$52,2,FALSE))</f>
        <v/>
      </c>
    </row>
    <row r="531" spans="1:11" ht="20.100000000000001" customHeight="1" x14ac:dyDescent="0.15">
      <c r="A531" s="8">
        <v>710</v>
      </c>
      <c r="B531" s="18" t="b">
        <f>IF(一般!B535="出",IF(ISERROR(VLOOKUP(一般!C535,コード表!$D$3:$E$7,2,FALSE)&amp;VLOOKUP(一般!D535,コード表!$G$3:$H$67,2,FALSE)&amp;VLOOKUP(一般!E535,コード表!$J$3:$K$15,2,FALSE)&amp;VLOOKUP(一般!F535,コード表!$M$3:$N$34,2,FALSE)),"",VLOOKUP(一般!C535,コード表!$D$3:$E$7,2,FALSE)&amp;VLOOKUP(一般!D535,コード表!$G$3:$H$67,2,FALSE)&amp;VLOOKUP(一般!E535,コード表!$J$3:$K$15,2,FALSE)&amp;VLOOKUP(一般!F535,コード表!$M$3:$N$34,2,FALSE)))</f>
        <v>0</v>
      </c>
      <c r="C531" s="17" t="str">
        <f>一般!I535&amp;" "&amp;一般!J535</f>
        <v xml:space="preserve"> </v>
      </c>
      <c r="D531" s="17" t="str">
        <f>一般!G535&amp;" "&amp;一般!H535</f>
        <v xml:space="preserve"> </v>
      </c>
      <c r="E531" s="18" t="str">
        <f>IF(ISERROR(VLOOKUP(一般!K535,コード表!$D$3:$E$7,2,FALSE)&amp;VLOOKUP(一般!L535,コード表!$G$3:$H$67,2,FALSE)&amp;VLOOKUP(一般!M535,コード表!$J$3:$K$15,2,FALSE)&amp;VLOOKUP(一般!N535,コード表!$M$3:$N$34,2,FALSE)),"",VLOOKUP(一般!K535,コード表!$D$3:$E$7,2,FALSE)&amp;VLOOKUP(一般!L535,コード表!$G$3:$H$67,2,FALSE)&amp;VLOOKUP(一般!M535,コード表!$J$3:$K$15,2,FALSE)&amp;VLOOKUP(一般!N535,コード表!$M$3:$N$34,2,FALSE))</f>
        <v/>
      </c>
      <c r="F531" s="18"/>
      <c r="G531" s="18"/>
      <c r="H531" s="18" t="str">
        <f>IF(ISERROR(VLOOKUP(一般!O535,コード表!$S$3:$T$11,2,FALSE)),"",VLOOKUP(一般!O535,コード表!$S$3:$T$11,2,FALSE))</f>
        <v/>
      </c>
      <c r="I531" s="18" t="str">
        <f>IF(ISERROR(VLOOKUP(一般!P535,コード表!$D$3:$E$7,2,FALSE)&amp;VLOOKUP(一般!Q535,コード表!$G$3:$H$67,2,FALSE)&amp;VLOOKUP(一般!R535,コード表!$J$3:$K$15,2,FALSE)&amp;VLOOKUP(一般!S535,コード表!$M$3:$N$34,2,FALSE)),"",VLOOKUP(一般!P535,コード表!$D$3:$E$7,2,FALSE)&amp;VLOOKUP(一般!Q535,コード表!$G$3:$H$67,2,FALSE)&amp;VLOOKUP(一般!R535,コード表!$J$3:$K$15,2,FALSE)&amp;VLOOKUP(一般!S535,コード表!$M$3:$N$34,2,FALSE))</f>
        <v/>
      </c>
      <c r="J531" s="8">
        <f>一般!T535</f>
        <v>0</v>
      </c>
      <c r="K531" s="8" t="str">
        <f>IF(ISERROR(VLOOKUP(一般!U535,コード表!$P$3:$Q$52,2,FALSE)),"",VLOOKUP(一般!U535,コード表!$P$3:$Q$52,2,FALSE))</f>
        <v/>
      </c>
    </row>
    <row r="532" spans="1:11" ht="20.100000000000001" customHeight="1" x14ac:dyDescent="0.15">
      <c r="A532" s="8">
        <v>710</v>
      </c>
      <c r="B532" s="18" t="b">
        <f>IF(一般!B536="出",IF(ISERROR(VLOOKUP(一般!C536,コード表!$D$3:$E$7,2,FALSE)&amp;VLOOKUP(一般!D536,コード表!$G$3:$H$67,2,FALSE)&amp;VLOOKUP(一般!E536,コード表!$J$3:$K$15,2,FALSE)&amp;VLOOKUP(一般!F536,コード表!$M$3:$N$34,2,FALSE)),"",VLOOKUP(一般!C536,コード表!$D$3:$E$7,2,FALSE)&amp;VLOOKUP(一般!D536,コード表!$G$3:$H$67,2,FALSE)&amp;VLOOKUP(一般!E536,コード表!$J$3:$K$15,2,FALSE)&amp;VLOOKUP(一般!F536,コード表!$M$3:$N$34,2,FALSE)))</f>
        <v>0</v>
      </c>
      <c r="C532" s="17" t="str">
        <f>一般!I536&amp;" "&amp;一般!J536</f>
        <v xml:space="preserve"> </v>
      </c>
      <c r="D532" s="17" t="str">
        <f>一般!G536&amp;" "&amp;一般!H536</f>
        <v xml:space="preserve"> </v>
      </c>
      <c r="E532" s="18" t="str">
        <f>IF(ISERROR(VLOOKUP(一般!K536,コード表!$D$3:$E$7,2,FALSE)&amp;VLOOKUP(一般!L536,コード表!$G$3:$H$67,2,FALSE)&amp;VLOOKUP(一般!M536,コード表!$J$3:$K$15,2,FALSE)&amp;VLOOKUP(一般!N536,コード表!$M$3:$N$34,2,FALSE)),"",VLOOKUP(一般!K536,コード表!$D$3:$E$7,2,FALSE)&amp;VLOOKUP(一般!L536,コード表!$G$3:$H$67,2,FALSE)&amp;VLOOKUP(一般!M536,コード表!$J$3:$K$15,2,FALSE)&amp;VLOOKUP(一般!N536,コード表!$M$3:$N$34,2,FALSE))</f>
        <v/>
      </c>
      <c r="F532" s="18"/>
      <c r="G532" s="18"/>
      <c r="H532" s="18" t="str">
        <f>IF(ISERROR(VLOOKUP(一般!O536,コード表!$S$3:$T$11,2,FALSE)),"",VLOOKUP(一般!O536,コード表!$S$3:$T$11,2,FALSE))</f>
        <v/>
      </c>
      <c r="I532" s="18" t="str">
        <f>IF(ISERROR(VLOOKUP(一般!P536,コード表!$D$3:$E$7,2,FALSE)&amp;VLOOKUP(一般!Q536,コード表!$G$3:$H$67,2,FALSE)&amp;VLOOKUP(一般!R536,コード表!$J$3:$K$15,2,FALSE)&amp;VLOOKUP(一般!S536,コード表!$M$3:$N$34,2,FALSE)),"",VLOOKUP(一般!P536,コード表!$D$3:$E$7,2,FALSE)&amp;VLOOKUP(一般!Q536,コード表!$G$3:$H$67,2,FALSE)&amp;VLOOKUP(一般!R536,コード表!$J$3:$K$15,2,FALSE)&amp;VLOOKUP(一般!S536,コード表!$M$3:$N$34,2,FALSE))</f>
        <v/>
      </c>
      <c r="J532" s="8">
        <f>一般!T536</f>
        <v>0</v>
      </c>
      <c r="K532" s="8" t="str">
        <f>IF(ISERROR(VLOOKUP(一般!U536,コード表!$P$3:$Q$52,2,FALSE)),"",VLOOKUP(一般!U536,コード表!$P$3:$Q$52,2,FALSE))</f>
        <v/>
      </c>
    </row>
    <row r="533" spans="1:11" ht="20.100000000000001" customHeight="1" x14ac:dyDescent="0.15">
      <c r="A533" s="8">
        <v>710</v>
      </c>
      <c r="B533" s="18" t="b">
        <f>IF(一般!B537="出",IF(ISERROR(VLOOKUP(一般!C537,コード表!$D$3:$E$7,2,FALSE)&amp;VLOOKUP(一般!D537,コード表!$G$3:$H$67,2,FALSE)&amp;VLOOKUP(一般!E537,コード表!$J$3:$K$15,2,FALSE)&amp;VLOOKUP(一般!F537,コード表!$M$3:$N$34,2,FALSE)),"",VLOOKUP(一般!C537,コード表!$D$3:$E$7,2,FALSE)&amp;VLOOKUP(一般!D537,コード表!$G$3:$H$67,2,FALSE)&amp;VLOOKUP(一般!E537,コード表!$J$3:$K$15,2,FALSE)&amp;VLOOKUP(一般!F537,コード表!$M$3:$N$34,2,FALSE)))</f>
        <v>0</v>
      </c>
      <c r="C533" s="17" t="str">
        <f>一般!I537&amp;" "&amp;一般!J537</f>
        <v xml:space="preserve"> </v>
      </c>
      <c r="D533" s="17" t="str">
        <f>一般!G537&amp;" "&amp;一般!H537</f>
        <v xml:space="preserve"> </v>
      </c>
      <c r="E533" s="18" t="str">
        <f>IF(ISERROR(VLOOKUP(一般!K537,コード表!$D$3:$E$7,2,FALSE)&amp;VLOOKUP(一般!L537,コード表!$G$3:$H$67,2,FALSE)&amp;VLOOKUP(一般!M537,コード表!$J$3:$K$15,2,FALSE)&amp;VLOOKUP(一般!N537,コード表!$M$3:$N$34,2,FALSE)),"",VLOOKUP(一般!K537,コード表!$D$3:$E$7,2,FALSE)&amp;VLOOKUP(一般!L537,コード表!$G$3:$H$67,2,FALSE)&amp;VLOOKUP(一般!M537,コード表!$J$3:$K$15,2,FALSE)&amp;VLOOKUP(一般!N537,コード表!$M$3:$N$34,2,FALSE))</f>
        <v/>
      </c>
      <c r="F533" s="18"/>
      <c r="G533" s="18"/>
      <c r="H533" s="18" t="str">
        <f>IF(ISERROR(VLOOKUP(一般!O537,コード表!$S$3:$T$11,2,FALSE)),"",VLOOKUP(一般!O537,コード表!$S$3:$T$11,2,FALSE))</f>
        <v/>
      </c>
      <c r="I533" s="18" t="str">
        <f>IF(ISERROR(VLOOKUP(一般!P537,コード表!$D$3:$E$7,2,FALSE)&amp;VLOOKUP(一般!Q537,コード表!$G$3:$H$67,2,FALSE)&amp;VLOOKUP(一般!R537,コード表!$J$3:$K$15,2,FALSE)&amp;VLOOKUP(一般!S537,コード表!$M$3:$N$34,2,FALSE)),"",VLOOKUP(一般!P537,コード表!$D$3:$E$7,2,FALSE)&amp;VLOOKUP(一般!Q537,コード表!$G$3:$H$67,2,FALSE)&amp;VLOOKUP(一般!R537,コード表!$J$3:$K$15,2,FALSE)&amp;VLOOKUP(一般!S537,コード表!$M$3:$N$34,2,FALSE))</f>
        <v/>
      </c>
      <c r="J533" s="8">
        <f>一般!T537</f>
        <v>0</v>
      </c>
      <c r="K533" s="8" t="str">
        <f>IF(ISERROR(VLOOKUP(一般!U537,コード表!$P$3:$Q$52,2,FALSE)),"",VLOOKUP(一般!U537,コード表!$P$3:$Q$52,2,FALSE))</f>
        <v/>
      </c>
    </row>
    <row r="534" spans="1:11" ht="20.100000000000001" customHeight="1" x14ac:dyDescent="0.15">
      <c r="A534" s="8">
        <v>710</v>
      </c>
      <c r="B534" s="18" t="b">
        <f>IF(一般!B538="出",IF(ISERROR(VLOOKUP(一般!C538,コード表!$D$3:$E$7,2,FALSE)&amp;VLOOKUP(一般!D538,コード表!$G$3:$H$67,2,FALSE)&amp;VLOOKUP(一般!E538,コード表!$J$3:$K$15,2,FALSE)&amp;VLOOKUP(一般!F538,コード表!$M$3:$N$34,2,FALSE)),"",VLOOKUP(一般!C538,コード表!$D$3:$E$7,2,FALSE)&amp;VLOOKUP(一般!D538,コード表!$G$3:$H$67,2,FALSE)&amp;VLOOKUP(一般!E538,コード表!$J$3:$K$15,2,FALSE)&amp;VLOOKUP(一般!F538,コード表!$M$3:$N$34,2,FALSE)))</f>
        <v>0</v>
      </c>
      <c r="C534" s="17" t="str">
        <f>一般!I538&amp;" "&amp;一般!J538</f>
        <v xml:space="preserve"> </v>
      </c>
      <c r="D534" s="17" t="str">
        <f>一般!G538&amp;" "&amp;一般!H538</f>
        <v xml:space="preserve"> </v>
      </c>
      <c r="E534" s="18" t="str">
        <f>IF(ISERROR(VLOOKUP(一般!K538,コード表!$D$3:$E$7,2,FALSE)&amp;VLOOKUP(一般!L538,コード表!$G$3:$H$67,2,FALSE)&amp;VLOOKUP(一般!M538,コード表!$J$3:$K$15,2,FALSE)&amp;VLOOKUP(一般!N538,コード表!$M$3:$N$34,2,FALSE)),"",VLOOKUP(一般!K538,コード表!$D$3:$E$7,2,FALSE)&amp;VLOOKUP(一般!L538,コード表!$G$3:$H$67,2,FALSE)&amp;VLOOKUP(一般!M538,コード表!$J$3:$K$15,2,FALSE)&amp;VLOOKUP(一般!N538,コード表!$M$3:$N$34,2,FALSE))</f>
        <v/>
      </c>
      <c r="F534" s="18"/>
      <c r="G534" s="18"/>
      <c r="H534" s="18" t="str">
        <f>IF(ISERROR(VLOOKUP(一般!O538,コード表!$S$3:$T$11,2,FALSE)),"",VLOOKUP(一般!O538,コード表!$S$3:$T$11,2,FALSE))</f>
        <v/>
      </c>
      <c r="I534" s="18" t="str">
        <f>IF(ISERROR(VLOOKUP(一般!P538,コード表!$D$3:$E$7,2,FALSE)&amp;VLOOKUP(一般!Q538,コード表!$G$3:$H$67,2,FALSE)&amp;VLOOKUP(一般!R538,コード表!$J$3:$K$15,2,FALSE)&amp;VLOOKUP(一般!S538,コード表!$M$3:$N$34,2,FALSE)),"",VLOOKUP(一般!P538,コード表!$D$3:$E$7,2,FALSE)&amp;VLOOKUP(一般!Q538,コード表!$G$3:$H$67,2,FALSE)&amp;VLOOKUP(一般!R538,コード表!$J$3:$K$15,2,FALSE)&amp;VLOOKUP(一般!S538,コード表!$M$3:$N$34,2,FALSE))</f>
        <v/>
      </c>
      <c r="J534" s="8">
        <f>一般!T538</f>
        <v>0</v>
      </c>
      <c r="K534" s="8" t="str">
        <f>IF(ISERROR(VLOOKUP(一般!U538,コード表!$P$3:$Q$52,2,FALSE)),"",VLOOKUP(一般!U538,コード表!$P$3:$Q$52,2,FALSE))</f>
        <v/>
      </c>
    </row>
    <row r="535" spans="1:11" ht="20.100000000000001" customHeight="1" x14ac:dyDescent="0.15">
      <c r="A535" s="8">
        <v>710</v>
      </c>
      <c r="B535" s="18" t="b">
        <f>IF(一般!B539="出",IF(ISERROR(VLOOKUP(一般!C539,コード表!$D$3:$E$7,2,FALSE)&amp;VLOOKUP(一般!D539,コード表!$G$3:$H$67,2,FALSE)&amp;VLOOKUP(一般!E539,コード表!$J$3:$K$15,2,FALSE)&amp;VLOOKUP(一般!F539,コード表!$M$3:$N$34,2,FALSE)),"",VLOOKUP(一般!C539,コード表!$D$3:$E$7,2,FALSE)&amp;VLOOKUP(一般!D539,コード表!$G$3:$H$67,2,FALSE)&amp;VLOOKUP(一般!E539,コード表!$J$3:$K$15,2,FALSE)&amp;VLOOKUP(一般!F539,コード表!$M$3:$N$34,2,FALSE)))</f>
        <v>0</v>
      </c>
      <c r="C535" s="17" t="str">
        <f>一般!I539&amp;" "&amp;一般!J539</f>
        <v xml:space="preserve"> </v>
      </c>
      <c r="D535" s="17" t="str">
        <f>一般!G539&amp;" "&amp;一般!H539</f>
        <v xml:space="preserve"> </v>
      </c>
      <c r="E535" s="18" t="str">
        <f>IF(ISERROR(VLOOKUP(一般!K539,コード表!$D$3:$E$7,2,FALSE)&amp;VLOOKUP(一般!L539,コード表!$G$3:$H$67,2,FALSE)&amp;VLOOKUP(一般!M539,コード表!$J$3:$K$15,2,FALSE)&amp;VLOOKUP(一般!N539,コード表!$M$3:$N$34,2,FALSE)),"",VLOOKUP(一般!K539,コード表!$D$3:$E$7,2,FALSE)&amp;VLOOKUP(一般!L539,コード表!$G$3:$H$67,2,FALSE)&amp;VLOOKUP(一般!M539,コード表!$J$3:$K$15,2,FALSE)&amp;VLOOKUP(一般!N539,コード表!$M$3:$N$34,2,FALSE))</f>
        <v/>
      </c>
      <c r="F535" s="18"/>
      <c r="G535" s="18"/>
      <c r="H535" s="18" t="str">
        <f>IF(ISERROR(VLOOKUP(一般!O539,コード表!$S$3:$T$11,2,FALSE)),"",VLOOKUP(一般!O539,コード表!$S$3:$T$11,2,FALSE))</f>
        <v/>
      </c>
      <c r="I535" s="18" t="str">
        <f>IF(ISERROR(VLOOKUP(一般!P539,コード表!$D$3:$E$7,2,FALSE)&amp;VLOOKUP(一般!Q539,コード表!$G$3:$H$67,2,FALSE)&amp;VLOOKUP(一般!R539,コード表!$J$3:$K$15,2,FALSE)&amp;VLOOKUP(一般!S539,コード表!$M$3:$N$34,2,FALSE)),"",VLOOKUP(一般!P539,コード表!$D$3:$E$7,2,FALSE)&amp;VLOOKUP(一般!Q539,コード表!$G$3:$H$67,2,FALSE)&amp;VLOOKUP(一般!R539,コード表!$J$3:$K$15,2,FALSE)&amp;VLOOKUP(一般!S539,コード表!$M$3:$N$34,2,FALSE))</f>
        <v/>
      </c>
      <c r="J535" s="8">
        <f>一般!T539</f>
        <v>0</v>
      </c>
      <c r="K535" s="8" t="str">
        <f>IF(ISERROR(VLOOKUP(一般!U539,コード表!$P$3:$Q$52,2,FALSE)),"",VLOOKUP(一般!U539,コード表!$P$3:$Q$52,2,FALSE))</f>
        <v/>
      </c>
    </row>
    <row r="536" spans="1:11" ht="20.100000000000001" customHeight="1" x14ac:dyDescent="0.15">
      <c r="A536" s="8">
        <v>710</v>
      </c>
      <c r="B536" s="18" t="b">
        <f>IF(一般!B540="出",IF(ISERROR(VLOOKUP(一般!C540,コード表!$D$3:$E$7,2,FALSE)&amp;VLOOKUP(一般!D540,コード表!$G$3:$H$67,2,FALSE)&amp;VLOOKUP(一般!E540,コード表!$J$3:$K$15,2,FALSE)&amp;VLOOKUP(一般!F540,コード表!$M$3:$N$34,2,FALSE)),"",VLOOKUP(一般!C540,コード表!$D$3:$E$7,2,FALSE)&amp;VLOOKUP(一般!D540,コード表!$G$3:$H$67,2,FALSE)&amp;VLOOKUP(一般!E540,コード表!$J$3:$K$15,2,FALSE)&amp;VLOOKUP(一般!F540,コード表!$M$3:$N$34,2,FALSE)))</f>
        <v>0</v>
      </c>
      <c r="C536" s="17" t="str">
        <f>一般!I540&amp;" "&amp;一般!J540</f>
        <v xml:space="preserve"> </v>
      </c>
      <c r="D536" s="17" t="str">
        <f>一般!G540&amp;" "&amp;一般!H540</f>
        <v xml:space="preserve"> </v>
      </c>
      <c r="E536" s="18" t="str">
        <f>IF(ISERROR(VLOOKUP(一般!K540,コード表!$D$3:$E$7,2,FALSE)&amp;VLOOKUP(一般!L540,コード表!$G$3:$H$67,2,FALSE)&amp;VLOOKUP(一般!M540,コード表!$J$3:$K$15,2,FALSE)&amp;VLOOKUP(一般!N540,コード表!$M$3:$N$34,2,FALSE)),"",VLOOKUP(一般!K540,コード表!$D$3:$E$7,2,FALSE)&amp;VLOOKUP(一般!L540,コード表!$G$3:$H$67,2,FALSE)&amp;VLOOKUP(一般!M540,コード表!$J$3:$K$15,2,FALSE)&amp;VLOOKUP(一般!N540,コード表!$M$3:$N$34,2,FALSE))</f>
        <v/>
      </c>
      <c r="F536" s="18"/>
      <c r="G536" s="18"/>
      <c r="H536" s="18" t="str">
        <f>IF(ISERROR(VLOOKUP(一般!O540,コード表!$S$3:$T$11,2,FALSE)),"",VLOOKUP(一般!O540,コード表!$S$3:$T$11,2,FALSE))</f>
        <v/>
      </c>
      <c r="I536" s="18" t="str">
        <f>IF(ISERROR(VLOOKUP(一般!P540,コード表!$D$3:$E$7,2,FALSE)&amp;VLOOKUP(一般!Q540,コード表!$G$3:$H$67,2,FALSE)&amp;VLOOKUP(一般!R540,コード表!$J$3:$K$15,2,FALSE)&amp;VLOOKUP(一般!S540,コード表!$M$3:$N$34,2,FALSE)),"",VLOOKUP(一般!P540,コード表!$D$3:$E$7,2,FALSE)&amp;VLOOKUP(一般!Q540,コード表!$G$3:$H$67,2,FALSE)&amp;VLOOKUP(一般!R540,コード表!$J$3:$K$15,2,FALSE)&amp;VLOOKUP(一般!S540,コード表!$M$3:$N$34,2,FALSE))</f>
        <v/>
      </c>
      <c r="J536" s="8">
        <f>一般!T540</f>
        <v>0</v>
      </c>
      <c r="K536" s="8" t="str">
        <f>IF(ISERROR(VLOOKUP(一般!U540,コード表!$P$3:$Q$52,2,FALSE)),"",VLOOKUP(一般!U540,コード表!$P$3:$Q$52,2,FALSE))</f>
        <v/>
      </c>
    </row>
    <row r="537" spans="1:11" ht="20.100000000000001" customHeight="1" x14ac:dyDescent="0.15">
      <c r="A537" s="8">
        <v>710</v>
      </c>
      <c r="B537" s="18" t="b">
        <f>IF(一般!B541="出",IF(ISERROR(VLOOKUP(一般!C541,コード表!$D$3:$E$7,2,FALSE)&amp;VLOOKUP(一般!D541,コード表!$G$3:$H$67,2,FALSE)&amp;VLOOKUP(一般!E541,コード表!$J$3:$K$15,2,FALSE)&amp;VLOOKUP(一般!F541,コード表!$M$3:$N$34,2,FALSE)),"",VLOOKUP(一般!C541,コード表!$D$3:$E$7,2,FALSE)&amp;VLOOKUP(一般!D541,コード表!$G$3:$H$67,2,FALSE)&amp;VLOOKUP(一般!E541,コード表!$J$3:$K$15,2,FALSE)&amp;VLOOKUP(一般!F541,コード表!$M$3:$N$34,2,FALSE)))</f>
        <v>0</v>
      </c>
      <c r="C537" s="17" t="str">
        <f>一般!I541&amp;" "&amp;一般!J541</f>
        <v xml:space="preserve"> </v>
      </c>
      <c r="D537" s="17" t="str">
        <f>一般!G541&amp;" "&amp;一般!H541</f>
        <v xml:space="preserve"> </v>
      </c>
      <c r="E537" s="18" t="str">
        <f>IF(ISERROR(VLOOKUP(一般!K541,コード表!$D$3:$E$7,2,FALSE)&amp;VLOOKUP(一般!L541,コード表!$G$3:$H$67,2,FALSE)&amp;VLOOKUP(一般!M541,コード表!$J$3:$K$15,2,FALSE)&amp;VLOOKUP(一般!N541,コード表!$M$3:$N$34,2,FALSE)),"",VLOOKUP(一般!K541,コード表!$D$3:$E$7,2,FALSE)&amp;VLOOKUP(一般!L541,コード表!$G$3:$H$67,2,FALSE)&amp;VLOOKUP(一般!M541,コード表!$J$3:$K$15,2,FALSE)&amp;VLOOKUP(一般!N541,コード表!$M$3:$N$34,2,FALSE))</f>
        <v/>
      </c>
      <c r="F537" s="18"/>
      <c r="G537" s="18"/>
      <c r="H537" s="18" t="str">
        <f>IF(ISERROR(VLOOKUP(一般!O541,コード表!$S$3:$T$11,2,FALSE)),"",VLOOKUP(一般!O541,コード表!$S$3:$T$11,2,FALSE))</f>
        <v/>
      </c>
      <c r="I537" s="18" t="str">
        <f>IF(ISERROR(VLOOKUP(一般!P541,コード表!$D$3:$E$7,2,FALSE)&amp;VLOOKUP(一般!Q541,コード表!$G$3:$H$67,2,FALSE)&amp;VLOOKUP(一般!R541,コード表!$J$3:$K$15,2,FALSE)&amp;VLOOKUP(一般!S541,コード表!$M$3:$N$34,2,FALSE)),"",VLOOKUP(一般!P541,コード表!$D$3:$E$7,2,FALSE)&amp;VLOOKUP(一般!Q541,コード表!$G$3:$H$67,2,FALSE)&amp;VLOOKUP(一般!R541,コード表!$J$3:$K$15,2,FALSE)&amp;VLOOKUP(一般!S541,コード表!$M$3:$N$34,2,FALSE))</f>
        <v/>
      </c>
      <c r="J537" s="8">
        <f>一般!T541</f>
        <v>0</v>
      </c>
      <c r="K537" s="8" t="str">
        <f>IF(ISERROR(VLOOKUP(一般!U541,コード表!$P$3:$Q$52,2,FALSE)),"",VLOOKUP(一般!U541,コード表!$P$3:$Q$52,2,FALSE))</f>
        <v/>
      </c>
    </row>
    <row r="538" spans="1:11" ht="20.100000000000001" customHeight="1" x14ac:dyDescent="0.15">
      <c r="A538" s="8">
        <v>710</v>
      </c>
      <c r="B538" s="18" t="b">
        <f>IF(一般!B542="出",IF(ISERROR(VLOOKUP(一般!C542,コード表!$D$3:$E$7,2,FALSE)&amp;VLOOKUP(一般!D542,コード表!$G$3:$H$67,2,FALSE)&amp;VLOOKUP(一般!E542,コード表!$J$3:$K$15,2,FALSE)&amp;VLOOKUP(一般!F542,コード表!$M$3:$N$34,2,FALSE)),"",VLOOKUP(一般!C542,コード表!$D$3:$E$7,2,FALSE)&amp;VLOOKUP(一般!D542,コード表!$G$3:$H$67,2,FALSE)&amp;VLOOKUP(一般!E542,コード表!$J$3:$K$15,2,FALSE)&amp;VLOOKUP(一般!F542,コード表!$M$3:$N$34,2,FALSE)))</f>
        <v>0</v>
      </c>
      <c r="C538" s="17" t="str">
        <f>一般!I542&amp;" "&amp;一般!J542</f>
        <v xml:space="preserve"> </v>
      </c>
      <c r="D538" s="17" t="str">
        <f>一般!G542&amp;" "&amp;一般!H542</f>
        <v xml:space="preserve"> </v>
      </c>
      <c r="E538" s="18" t="str">
        <f>IF(ISERROR(VLOOKUP(一般!K542,コード表!$D$3:$E$7,2,FALSE)&amp;VLOOKUP(一般!L542,コード表!$G$3:$H$67,2,FALSE)&amp;VLOOKUP(一般!M542,コード表!$J$3:$K$15,2,FALSE)&amp;VLOOKUP(一般!N542,コード表!$M$3:$N$34,2,FALSE)),"",VLOOKUP(一般!K542,コード表!$D$3:$E$7,2,FALSE)&amp;VLOOKUP(一般!L542,コード表!$G$3:$H$67,2,FALSE)&amp;VLOOKUP(一般!M542,コード表!$J$3:$K$15,2,FALSE)&amp;VLOOKUP(一般!N542,コード表!$M$3:$N$34,2,FALSE))</f>
        <v/>
      </c>
      <c r="F538" s="18"/>
      <c r="G538" s="18"/>
      <c r="H538" s="18" t="str">
        <f>IF(ISERROR(VLOOKUP(一般!O542,コード表!$S$3:$T$11,2,FALSE)),"",VLOOKUP(一般!O542,コード表!$S$3:$T$11,2,FALSE))</f>
        <v/>
      </c>
      <c r="I538" s="18" t="str">
        <f>IF(ISERROR(VLOOKUP(一般!P542,コード表!$D$3:$E$7,2,FALSE)&amp;VLOOKUP(一般!Q542,コード表!$G$3:$H$67,2,FALSE)&amp;VLOOKUP(一般!R542,コード表!$J$3:$K$15,2,FALSE)&amp;VLOOKUP(一般!S542,コード表!$M$3:$N$34,2,FALSE)),"",VLOOKUP(一般!P542,コード表!$D$3:$E$7,2,FALSE)&amp;VLOOKUP(一般!Q542,コード表!$G$3:$H$67,2,FALSE)&amp;VLOOKUP(一般!R542,コード表!$J$3:$K$15,2,FALSE)&amp;VLOOKUP(一般!S542,コード表!$M$3:$N$34,2,FALSE))</f>
        <v/>
      </c>
      <c r="J538" s="8">
        <f>一般!T542</f>
        <v>0</v>
      </c>
      <c r="K538" s="8" t="str">
        <f>IF(ISERROR(VLOOKUP(一般!U542,コード表!$P$3:$Q$52,2,FALSE)),"",VLOOKUP(一般!U542,コード表!$P$3:$Q$52,2,FALSE))</f>
        <v/>
      </c>
    </row>
    <row r="539" spans="1:11" ht="20.100000000000001" customHeight="1" x14ac:dyDescent="0.15">
      <c r="A539" s="8">
        <v>710</v>
      </c>
      <c r="B539" s="18" t="b">
        <f>IF(一般!B543="出",IF(ISERROR(VLOOKUP(一般!C543,コード表!$D$3:$E$7,2,FALSE)&amp;VLOOKUP(一般!D543,コード表!$G$3:$H$67,2,FALSE)&amp;VLOOKUP(一般!E543,コード表!$J$3:$K$15,2,FALSE)&amp;VLOOKUP(一般!F543,コード表!$M$3:$N$34,2,FALSE)),"",VLOOKUP(一般!C543,コード表!$D$3:$E$7,2,FALSE)&amp;VLOOKUP(一般!D543,コード表!$G$3:$H$67,2,FALSE)&amp;VLOOKUP(一般!E543,コード表!$J$3:$K$15,2,FALSE)&amp;VLOOKUP(一般!F543,コード表!$M$3:$N$34,2,FALSE)))</f>
        <v>0</v>
      </c>
      <c r="C539" s="17" t="str">
        <f>一般!I543&amp;" "&amp;一般!J543</f>
        <v xml:space="preserve"> </v>
      </c>
      <c r="D539" s="17" t="str">
        <f>一般!G543&amp;" "&amp;一般!H543</f>
        <v xml:space="preserve"> </v>
      </c>
      <c r="E539" s="18" t="str">
        <f>IF(ISERROR(VLOOKUP(一般!K543,コード表!$D$3:$E$7,2,FALSE)&amp;VLOOKUP(一般!L543,コード表!$G$3:$H$67,2,FALSE)&amp;VLOOKUP(一般!M543,コード表!$J$3:$K$15,2,FALSE)&amp;VLOOKUP(一般!N543,コード表!$M$3:$N$34,2,FALSE)),"",VLOOKUP(一般!K543,コード表!$D$3:$E$7,2,FALSE)&amp;VLOOKUP(一般!L543,コード表!$G$3:$H$67,2,FALSE)&amp;VLOOKUP(一般!M543,コード表!$J$3:$K$15,2,FALSE)&amp;VLOOKUP(一般!N543,コード表!$M$3:$N$34,2,FALSE))</f>
        <v/>
      </c>
      <c r="F539" s="18"/>
      <c r="G539" s="18"/>
      <c r="H539" s="18" t="str">
        <f>IF(ISERROR(VLOOKUP(一般!O543,コード表!$S$3:$T$11,2,FALSE)),"",VLOOKUP(一般!O543,コード表!$S$3:$T$11,2,FALSE))</f>
        <v/>
      </c>
      <c r="I539" s="18" t="str">
        <f>IF(ISERROR(VLOOKUP(一般!P543,コード表!$D$3:$E$7,2,FALSE)&amp;VLOOKUP(一般!Q543,コード表!$G$3:$H$67,2,FALSE)&amp;VLOOKUP(一般!R543,コード表!$J$3:$K$15,2,FALSE)&amp;VLOOKUP(一般!S543,コード表!$M$3:$N$34,2,FALSE)),"",VLOOKUP(一般!P543,コード表!$D$3:$E$7,2,FALSE)&amp;VLOOKUP(一般!Q543,コード表!$G$3:$H$67,2,FALSE)&amp;VLOOKUP(一般!R543,コード表!$J$3:$K$15,2,FALSE)&amp;VLOOKUP(一般!S543,コード表!$M$3:$N$34,2,FALSE))</f>
        <v/>
      </c>
      <c r="J539" s="8">
        <f>一般!T543</f>
        <v>0</v>
      </c>
      <c r="K539" s="8" t="str">
        <f>IF(ISERROR(VLOOKUP(一般!U543,コード表!$P$3:$Q$52,2,FALSE)),"",VLOOKUP(一般!U543,コード表!$P$3:$Q$52,2,FALSE))</f>
        <v/>
      </c>
    </row>
    <row r="540" spans="1:11" ht="20.100000000000001" customHeight="1" x14ac:dyDescent="0.15">
      <c r="A540" s="8">
        <v>710</v>
      </c>
      <c r="B540" s="18" t="b">
        <f>IF(一般!B544="出",IF(ISERROR(VLOOKUP(一般!C544,コード表!$D$3:$E$7,2,FALSE)&amp;VLOOKUP(一般!D544,コード表!$G$3:$H$67,2,FALSE)&amp;VLOOKUP(一般!E544,コード表!$J$3:$K$15,2,FALSE)&amp;VLOOKUP(一般!F544,コード表!$M$3:$N$34,2,FALSE)),"",VLOOKUP(一般!C544,コード表!$D$3:$E$7,2,FALSE)&amp;VLOOKUP(一般!D544,コード表!$G$3:$H$67,2,FALSE)&amp;VLOOKUP(一般!E544,コード表!$J$3:$K$15,2,FALSE)&amp;VLOOKUP(一般!F544,コード表!$M$3:$N$34,2,FALSE)))</f>
        <v>0</v>
      </c>
      <c r="C540" s="17" t="str">
        <f>一般!I544&amp;" "&amp;一般!J544</f>
        <v xml:space="preserve"> </v>
      </c>
      <c r="D540" s="17" t="str">
        <f>一般!G544&amp;" "&amp;一般!H544</f>
        <v xml:space="preserve"> </v>
      </c>
      <c r="E540" s="18" t="str">
        <f>IF(ISERROR(VLOOKUP(一般!K544,コード表!$D$3:$E$7,2,FALSE)&amp;VLOOKUP(一般!L544,コード表!$G$3:$H$67,2,FALSE)&amp;VLOOKUP(一般!M544,コード表!$J$3:$K$15,2,FALSE)&amp;VLOOKUP(一般!N544,コード表!$M$3:$N$34,2,FALSE)),"",VLOOKUP(一般!K544,コード表!$D$3:$E$7,2,FALSE)&amp;VLOOKUP(一般!L544,コード表!$G$3:$H$67,2,FALSE)&amp;VLOOKUP(一般!M544,コード表!$J$3:$K$15,2,FALSE)&amp;VLOOKUP(一般!N544,コード表!$M$3:$N$34,2,FALSE))</f>
        <v/>
      </c>
      <c r="F540" s="18"/>
      <c r="G540" s="18"/>
      <c r="H540" s="18" t="str">
        <f>IF(ISERROR(VLOOKUP(一般!O544,コード表!$S$3:$T$11,2,FALSE)),"",VLOOKUP(一般!O544,コード表!$S$3:$T$11,2,FALSE))</f>
        <v/>
      </c>
      <c r="I540" s="18" t="str">
        <f>IF(ISERROR(VLOOKUP(一般!P544,コード表!$D$3:$E$7,2,FALSE)&amp;VLOOKUP(一般!Q544,コード表!$G$3:$H$67,2,FALSE)&amp;VLOOKUP(一般!R544,コード表!$J$3:$K$15,2,FALSE)&amp;VLOOKUP(一般!S544,コード表!$M$3:$N$34,2,FALSE)),"",VLOOKUP(一般!P544,コード表!$D$3:$E$7,2,FALSE)&amp;VLOOKUP(一般!Q544,コード表!$G$3:$H$67,2,FALSE)&amp;VLOOKUP(一般!R544,コード表!$J$3:$K$15,2,FALSE)&amp;VLOOKUP(一般!S544,コード表!$M$3:$N$34,2,FALSE))</f>
        <v/>
      </c>
      <c r="J540" s="8">
        <f>一般!T544</f>
        <v>0</v>
      </c>
      <c r="K540" s="8" t="str">
        <f>IF(ISERROR(VLOOKUP(一般!U544,コード表!$P$3:$Q$52,2,FALSE)),"",VLOOKUP(一般!U544,コード表!$P$3:$Q$52,2,FALSE))</f>
        <v/>
      </c>
    </row>
    <row r="541" spans="1:11" ht="20.100000000000001" customHeight="1" x14ac:dyDescent="0.15">
      <c r="A541" s="8">
        <v>710</v>
      </c>
      <c r="B541" s="18" t="b">
        <f>IF(一般!B545="出",IF(ISERROR(VLOOKUP(一般!C545,コード表!$D$3:$E$7,2,FALSE)&amp;VLOOKUP(一般!D545,コード表!$G$3:$H$67,2,FALSE)&amp;VLOOKUP(一般!E545,コード表!$J$3:$K$15,2,FALSE)&amp;VLOOKUP(一般!F545,コード表!$M$3:$N$34,2,FALSE)),"",VLOOKUP(一般!C545,コード表!$D$3:$E$7,2,FALSE)&amp;VLOOKUP(一般!D545,コード表!$G$3:$H$67,2,FALSE)&amp;VLOOKUP(一般!E545,コード表!$J$3:$K$15,2,FALSE)&amp;VLOOKUP(一般!F545,コード表!$M$3:$N$34,2,FALSE)))</f>
        <v>0</v>
      </c>
      <c r="C541" s="17" t="str">
        <f>一般!I545&amp;" "&amp;一般!J545</f>
        <v xml:space="preserve"> </v>
      </c>
      <c r="D541" s="17" t="str">
        <f>一般!G545&amp;" "&amp;一般!H545</f>
        <v xml:space="preserve"> </v>
      </c>
      <c r="E541" s="18" t="str">
        <f>IF(ISERROR(VLOOKUP(一般!K545,コード表!$D$3:$E$7,2,FALSE)&amp;VLOOKUP(一般!L545,コード表!$G$3:$H$67,2,FALSE)&amp;VLOOKUP(一般!M545,コード表!$J$3:$K$15,2,FALSE)&amp;VLOOKUP(一般!N545,コード表!$M$3:$N$34,2,FALSE)),"",VLOOKUP(一般!K545,コード表!$D$3:$E$7,2,FALSE)&amp;VLOOKUP(一般!L545,コード表!$G$3:$H$67,2,FALSE)&amp;VLOOKUP(一般!M545,コード表!$J$3:$K$15,2,FALSE)&amp;VLOOKUP(一般!N545,コード表!$M$3:$N$34,2,FALSE))</f>
        <v/>
      </c>
      <c r="F541" s="18"/>
      <c r="G541" s="18"/>
      <c r="H541" s="18" t="str">
        <f>IF(ISERROR(VLOOKUP(一般!O545,コード表!$S$3:$T$11,2,FALSE)),"",VLOOKUP(一般!O545,コード表!$S$3:$T$11,2,FALSE))</f>
        <v/>
      </c>
      <c r="I541" s="18" t="str">
        <f>IF(ISERROR(VLOOKUP(一般!P545,コード表!$D$3:$E$7,2,FALSE)&amp;VLOOKUP(一般!Q545,コード表!$G$3:$H$67,2,FALSE)&amp;VLOOKUP(一般!R545,コード表!$J$3:$K$15,2,FALSE)&amp;VLOOKUP(一般!S545,コード表!$M$3:$N$34,2,FALSE)),"",VLOOKUP(一般!P545,コード表!$D$3:$E$7,2,FALSE)&amp;VLOOKUP(一般!Q545,コード表!$G$3:$H$67,2,FALSE)&amp;VLOOKUP(一般!R545,コード表!$J$3:$K$15,2,FALSE)&amp;VLOOKUP(一般!S545,コード表!$M$3:$N$34,2,FALSE))</f>
        <v/>
      </c>
      <c r="J541" s="8">
        <f>一般!T545</f>
        <v>0</v>
      </c>
      <c r="K541" s="8" t="str">
        <f>IF(ISERROR(VLOOKUP(一般!U545,コード表!$P$3:$Q$52,2,FALSE)),"",VLOOKUP(一般!U545,コード表!$P$3:$Q$52,2,FALSE))</f>
        <v/>
      </c>
    </row>
    <row r="542" spans="1:11" ht="20.100000000000001" customHeight="1" x14ac:dyDescent="0.15">
      <c r="A542" s="8">
        <v>710</v>
      </c>
      <c r="B542" s="18" t="b">
        <f>IF(一般!B546="出",IF(ISERROR(VLOOKUP(一般!C546,コード表!$D$3:$E$7,2,FALSE)&amp;VLOOKUP(一般!D546,コード表!$G$3:$H$67,2,FALSE)&amp;VLOOKUP(一般!E546,コード表!$J$3:$K$15,2,FALSE)&amp;VLOOKUP(一般!F546,コード表!$M$3:$N$34,2,FALSE)),"",VLOOKUP(一般!C546,コード表!$D$3:$E$7,2,FALSE)&amp;VLOOKUP(一般!D546,コード表!$G$3:$H$67,2,FALSE)&amp;VLOOKUP(一般!E546,コード表!$J$3:$K$15,2,FALSE)&amp;VLOOKUP(一般!F546,コード表!$M$3:$N$34,2,FALSE)))</f>
        <v>0</v>
      </c>
      <c r="C542" s="17" t="str">
        <f>一般!I546&amp;" "&amp;一般!J546</f>
        <v xml:space="preserve"> </v>
      </c>
      <c r="D542" s="17" t="str">
        <f>一般!G546&amp;" "&amp;一般!H546</f>
        <v xml:space="preserve"> </v>
      </c>
      <c r="E542" s="18" t="str">
        <f>IF(ISERROR(VLOOKUP(一般!K546,コード表!$D$3:$E$7,2,FALSE)&amp;VLOOKUP(一般!L546,コード表!$G$3:$H$67,2,FALSE)&amp;VLOOKUP(一般!M546,コード表!$J$3:$K$15,2,FALSE)&amp;VLOOKUP(一般!N546,コード表!$M$3:$N$34,2,FALSE)),"",VLOOKUP(一般!K546,コード表!$D$3:$E$7,2,FALSE)&amp;VLOOKUP(一般!L546,コード表!$G$3:$H$67,2,FALSE)&amp;VLOOKUP(一般!M546,コード表!$J$3:$K$15,2,FALSE)&amp;VLOOKUP(一般!N546,コード表!$M$3:$N$34,2,FALSE))</f>
        <v/>
      </c>
      <c r="F542" s="18"/>
      <c r="G542" s="18"/>
      <c r="H542" s="18" t="str">
        <f>IF(ISERROR(VLOOKUP(一般!O546,コード表!$S$3:$T$11,2,FALSE)),"",VLOOKUP(一般!O546,コード表!$S$3:$T$11,2,FALSE))</f>
        <v/>
      </c>
      <c r="I542" s="18" t="str">
        <f>IF(ISERROR(VLOOKUP(一般!P546,コード表!$D$3:$E$7,2,FALSE)&amp;VLOOKUP(一般!Q546,コード表!$G$3:$H$67,2,FALSE)&amp;VLOOKUP(一般!R546,コード表!$J$3:$K$15,2,FALSE)&amp;VLOOKUP(一般!S546,コード表!$M$3:$N$34,2,FALSE)),"",VLOOKUP(一般!P546,コード表!$D$3:$E$7,2,FALSE)&amp;VLOOKUP(一般!Q546,コード表!$G$3:$H$67,2,FALSE)&amp;VLOOKUP(一般!R546,コード表!$J$3:$K$15,2,FALSE)&amp;VLOOKUP(一般!S546,コード表!$M$3:$N$34,2,FALSE))</f>
        <v/>
      </c>
      <c r="J542" s="8">
        <f>一般!T546</f>
        <v>0</v>
      </c>
      <c r="K542" s="8" t="str">
        <f>IF(ISERROR(VLOOKUP(一般!U546,コード表!$P$3:$Q$52,2,FALSE)),"",VLOOKUP(一般!U546,コード表!$P$3:$Q$52,2,FALSE))</f>
        <v/>
      </c>
    </row>
    <row r="543" spans="1:11" ht="20.100000000000001" customHeight="1" x14ac:dyDescent="0.15">
      <c r="A543" s="8">
        <v>710</v>
      </c>
      <c r="B543" s="18" t="b">
        <f>IF(一般!B547="出",IF(ISERROR(VLOOKUP(一般!C547,コード表!$D$3:$E$7,2,FALSE)&amp;VLOOKUP(一般!D547,コード表!$G$3:$H$67,2,FALSE)&amp;VLOOKUP(一般!E547,コード表!$J$3:$K$15,2,FALSE)&amp;VLOOKUP(一般!F547,コード表!$M$3:$N$34,2,FALSE)),"",VLOOKUP(一般!C547,コード表!$D$3:$E$7,2,FALSE)&amp;VLOOKUP(一般!D547,コード表!$G$3:$H$67,2,FALSE)&amp;VLOOKUP(一般!E547,コード表!$J$3:$K$15,2,FALSE)&amp;VLOOKUP(一般!F547,コード表!$M$3:$N$34,2,FALSE)))</f>
        <v>0</v>
      </c>
      <c r="C543" s="17" t="str">
        <f>一般!I547&amp;" "&amp;一般!J547</f>
        <v xml:space="preserve"> </v>
      </c>
      <c r="D543" s="17" t="str">
        <f>一般!G547&amp;" "&amp;一般!H547</f>
        <v xml:space="preserve"> </v>
      </c>
      <c r="E543" s="18" t="str">
        <f>IF(ISERROR(VLOOKUP(一般!K547,コード表!$D$3:$E$7,2,FALSE)&amp;VLOOKUP(一般!L547,コード表!$G$3:$H$67,2,FALSE)&amp;VLOOKUP(一般!M547,コード表!$J$3:$K$15,2,FALSE)&amp;VLOOKUP(一般!N547,コード表!$M$3:$N$34,2,FALSE)),"",VLOOKUP(一般!K547,コード表!$D$3:$E$7,2,FALSE)&amp;VLOOKUP(一般!L547,コード表!$G$3:$H$67,2,FALSE)&amp;VLOOKUP(一般!M547,コード表!$J$3:$K$15,2,FALSE)&amp;VLOOKUP(一般!N547,コード表!$M$3:$N$34,2,FALSE))</f>
        <v/>
      </c>
      <c r="F543" s="18"/>
      <c r="G543" s="18"/>
      <c r="H543" s="18" t="str">
        <f>IF(ISERROR(VLOOKUP(一般!O547,コード表!$S$3:$T$11,2,FALSE)),"",VLOOKUP(一般!O547,コード表!$S$3:$T$11,2,FALSE))</f>
        <v/>
      </c>
      <c r="I543" s="18" t="str">
        <f>IF(ISERROR(VLOOKUP(一般!P547,コード表!$D$3:$E$7,2,FALSE)&amp;VLOOKUP(一般!Q547,コード表!$G$3:$H$67,2,FALSE)&amp;VLOOKUP(一般!R547,コード表!$J$3:$K$15,2,FALSE)&amp;VLOOKUP(一般!S547,コード表!$M$3:$N$34,2,FALSE)),"",VLOOKUP(一般!P547,コード表!$D$3:$E$7,2,FALSE)&amp;VLOOKUP(一般!Q547,コード表!$G$3:$H$67,2,FALSE)&amp;VLOOKUP(一般!R547,コード表!$J$3:$K$15,2,FALSE)&amp;VLOOKUP(一般!S547,コード表!$M$3:$N$34,2,FALSE))</f>
        <v/>
      </c>
      <c r="J543" s="8">
        <f>一般!T547</f>
        <v>0</v>
      </c>
      <c r="K543" s="8" t="str">
        <f>IF(ISERROR(VLOOKUP(一般!U547,コード表!$P$3:$Q$52,2,FALSE)),"",VLOOKUP(一般!U547,コード表!$P$3:$Q$52,2,FALSE))</f>
        <v/>
      </c>
    </row>
    <row r="544" spans="1:11" ht="20.100000000000001" customHeight="1" x14ac:dyDescent="0.15">
      <c r="A544" s="8">
        <v>710</v>
      </c>
      <c r="B544" s="18" t="b">
        <f>IF(一般!B548="出",IF(ISERROR(VLOOKUP(一般!C548,コード表!$D$3:$E$7,2,FALSE)&amp;VLOOKUP(一般!D548,コード表!$G$3:$H$67,2,FALSE)&amp;VLOOKUP(一般!E548,コード表!$J$3:$K$15,2,FALSE)&amp;VLOOKUP(一般!F548,コード表!$M$3:$N$34,2,FALSE)),"",VLOOKUP(一般!C548,コード表!$D$3:$E$7,2,FALSE)&amp;VLOOKUP(一般!D548,コード表!$G$3:$H$67,2,FALSE)&amp;VLOOKUP(一般!E548,コード表!$J$3:$K$15,2,FALSE)&amp;VLOOKUP(一般!F548,コード表!$M$3:$N$34,2,FALSE)))</f>
        <v>0</v>
      </c>
      <c r="C544" s="17" t="str">
        <f>一般!I548&amp;" "&amp;一般!J548</f>
        <v xml:space="preserve"> </v>
      </c>
      <c r="D544" s="17" t="str">
        <f>一般!G548&amp;" "&amp;一般!H548</f>
        <v xml:space="preserve"> </v>
      </c>
      <c r="E544" s="18" t="str">
        <f>IF(ISERROR(VLOOKUP(一般!K548,コード表!$D$3:$E$7,2,FALSE)&amp;VLOOKUP(一般!L548,コード表!$G$3:$H$67,2,FALSE)&amp;VLOOKUP(一般!M548,コード表!$J$3:$K$15,2,FALSE)&amp;VLOOKUP(一般!N548,コード表!$M$3:$N$34,2,FALSE)),"",VLOOKUP(一般!K548,コード表!$D$3:$E$7,2,FALSE)&amp;VLOOKUP(一般!L548,コード表!$G$3:$H$67,2,FALSE)&amp;VLOOKUP(一般!M548,コード表!$J$3:$K$15,2,FALSE)&amp;VLOOKUP(一般!N548,コード表!$M$3:$N$34,2,FALSE))</f>
        <v/>
      </c>
      <c r="F544" s="18"/>
      <c r="G544" s="18"/>
      <c r="H544" s="18" t="str">
        <f>IF(ISERROR(VLOOKUP(一般!O548,コード表!$S$3:$T$11,2,FALSE)),"",VLOOKUP(一般!O548,コード表!$S$3:$T$11,2,FALSE))</f>
        <v/>
      </c>
      <c r="I544" s="18" t="str">
        <f>IF(ISERROR(VLOOKUP(一般!P548,コード表!$D$3:$E$7,2,FALSE)&amp;VLOOKUP(一般!Q548,コード表!$G$3:$H$67,2,FALSE)&amp;VLOOKUP(一般!R548,コード表!$J$3:$K$15,2,FALSE)&amp;VLOOKUP(一般!S548,コード表!$M$3:$N$34,2,FALSE)),"",VLOOKUP(一般!P548,コード表!$D$3:$E$7,2,FALSE)&amp;VLOOKUP(一般!Q548,コード表!$G$3:$H$67,2,FALSE)&amp;VLOOKUP(一般!R548,コード表!$J$3:$K$15,2,FALSE)&amp;VLOOKUP(一般!S548,コード表!$M$3:$N$34,2,FALSE))</f>
        <v/>
      </c>
      <c r="J544" s="8">
        <f>一般!T548</f>
        <v>0</v>
      </c>
      <c r="K544" s="8" t="str">
        <f>IF(ISERROR(VLOOKUP(一般!U548,コード表!$P$3:$Q$52,2,FALSE)),"",VLOOKUP(一般!U548,コード表!$P$3:$Q$52,2,FALSE))</f>
        <v/>
      </c>
    </row>
    <row r="545" spans="1:11" ht="20.100000000000001" customHeight="1" x14ac:dyDescent="0.15">
      <c r="A545" s="8">
        <v>710</v>
      </c>
      <c r="B545" s="18" t="b">
        <f>IF(一般!B549="出",IF(ISERROR(VLOOKUP(一般!C549,コード表!$D$3:$E$7,2,FALSE)&amp;VLOOKUP(一般!D549,コード表!$G$3:$H$67,2,FALSE)&amp;VLOOKUP(一般!E549,コード表!$J$3:$K$15,2,FALSE)&amp;VLOOKUP(一般!F549,コード表!$M$3:$N$34,2,FALSE)),"",VLOOKUP(一般!C549,コード表!$D$3:$E$7,2,FALSE)&amp;VLOOKUP(一般!D549,コード表!$G$3:$H$67,2,FALSE)&amp;VLOOKUP(一般!E549,コード表!$J$3:$K$15,2,FALSE)&amp;VLOOKUP(一般!F549,コード表!$M$3:$N$34,2,FALSE)))</f>
        <v>0</v>
      </c>
      <c r="C545" s="17" t="str">
        <f>一般!I549&amp;" "&amp;一般!J549</f>
        <v xml:space="preserve"> </v>
      </c>
      <c r="D545" s="17" t="str">
        <f>一般!G549&amp;" "&amp;一般!H549</f>
        <v xml:space="preserve"> </v>
      </c>
      <c r="E545" s="18" t="str">
        <f>IF(ISERROR(VLOOKUP(一般!K549,コード表!$D$3:$E$7,2,FALSE)&amp;VLOOKUP(一般!L549,コード表!$G$3:$H$67,2,FALSE)&amp;VLOOKUP(一般!M549,コード表!$J$3:$K$15,2,FALSE)&amp;VLOOKUP(一般!N549,コード表!$M$3:$N$34,2,FALSE)),"",VLOOKUP(一般!K549,コード表!$D$3:$E$7,2,FALSE)&amp;VLOOKUP(一般!L549,コード表!$G$3:$H$67,2,FALSE)&amp;VLOOKUP(一般!M549,コード表!$J$3:$K$15,2,FALSE)&amp;VLOOKUP(一般!N549,コード表!$M$3:$N$34,2,FALSE))</f>
        <v/>
      </c>
      <c r="F545" s="18"/>
      <c r="G545" s="18"/>
      <c r="H545" s="18" t="str">
        <f>IF(ISERROR(VLOOKUP(一般!O549,コード表!$S$3:$T$11,2,FALSE)),"",VLOOKUP(一般!O549,コード表!$S$3:$T$11,2,FALSE))</f>
        <v/>
      </c>
      <c r="I545" s="18" t="str">
        <f>IF(ISERROR(VLOOKUP(一般!P549,コード表!$D$3:$E$7,2,FALSE)&amp;VLOOKUP(一般!Q549,コード表!$G$3:$H$67,2,FALSE)&amp;VLOOKUP(一般!R549,コード表!$J$3:$K$15,2,FALSE)&amp;VLOOKUP(一般!S549,コード表!$M$3:$N$34,2,FALSE)),"",VLOOKUP(一般!P549,コード表!$D$3:$E$7,2,FALSE)&amp;VLOOKUP(一般!Q549,コード表!$G$3:$H$67,2,FALSE)&amp;VLOOKUP(一般!R549,コード表!$J$3:$K$15,2,FALSE)&amp;VLOOKUP(一般!S549,コード表!$M$3:$N$34,2,FALSE))</f>
        <v/>
      </c>
      <c r="J545" s="8">
        <f>一般!T549</f>
        <v>0</v>
      </c>
      <c r="K545" s="8" t="str">
        <f>IF(ISERROR(VLOOKUP(一般!U549,コード表!$P$3:$Q$52,2,FALSE)),"",VLOOKUP(一般!U549,コード表!$P$3:$Q$52,2,FALSE))</f>
        <v/>
      </c>
    </row>
    <row r="546" spans="1:11" ht="20.100000000000001" customHeight="1" x14ac:dyDescent="0.15">
      <c r="A546" s="8">
        <v>710</v>
      </c>
      <c r="B546" s="18" t="b">
        <f>IF(一般!B550="出",IF(ISERROR(VLOOKUP(一般!C550,コード表!$D$3:$E$7,2,FALSE)&amp;VLOOKUP(一般!D550,コード表!$G$3:$H$67,2,FALSE)&amp;VLOOKUP(一般!E550,コード表!$J$3:$K$15,2,FALSE)&amp;VLOOKUP(一般!F550,コード表!$M$3:$N$34,2,FALSE)),"",VLOOKUP(一般!C550,コード表!$D$3:$E$7,2,FALSE)&amp;VLOOKUP(一般!D550,コード表!$G$3:$H$67,2,FALSE)&amp;VLOOKUP(一般!E550,コード表!$J$3:$K$15,2,FALSE)&amp;VLOOKUP(一般!F550,コード表!$M$3:$N$34,2,FALSE)))</f>
        <v>0</v>
      </c>
      <c r="C546" s="17" t="str">
        <f>一般!I550&amp;" "&amp;一般!J550</f>
        <v xml:space="preserve"> </v>
      </c>
      <c r="D546" s="17" t="str">
        <f>一般!G550&amp;" "&amp;一般!H550</f>
        <v xml:space="preserve"> </v>
      </c>
      <c r="E546" s="18" t="str">
        <f>IF(ISERROR(VLOOKUP(一般!K550,コード表!$D$3:$E$7,2,FALSE)&amp;VLOOKUP(一般!L550,コード表!$G$3:$H$67,2,FALSE)&amp;VLOOKUP(一般!M550,コード表!$J$3:$K$15,2,FALSE)&amp;VLOOKUP(一般!N550,コード表!$M$3:$N$34,2,FALSE)),"",VLOOKUP(一般!K550,コード表!$D$3:$E$7,2,FALSE)&amp;VLOOKUP(一般!L550,コード表!$G$3:$H$67,2,FALSE)&amp;VLOOKUP(一般!M550,コード表!$J$3:$K$15,2,FALSE)&amp;VLOOKUP(一般!N550,コード表!$M$3:$N$34,2,FALSE))</f>
        <v/>
      </c>
      <c r="F546" s="18"/>
      <c r="G546" s="18"/>
      <c r="H546" s="18" t="str">
        <f>IF(ISERROR(VLOOKUP(一般!O550,コード表!$S$3:$T$11,2,FALSE)),"",VLOOKUP(一般!O550,コード表!$S$3:$T$11,2,FALSE))</f>
        <v/>
      </c>
      <c r="I546" s="18" t="str">
        <f>IF(ISERROR(VLOOKUP(一般!P550,コード表!$D$3:$E$7,2,FALSE)&amp;VLOOKUP(一般!Q550,コード表!$G$3:$H$67,2,FALSE)&amp;VLOOKUP(一般!R550,コード表!$J$3:$K$15,2,FALSE)&amp;VLOOKUP(一般!S550,コード表!$M$3:$N$34,2,FALSE)),"",VLOOKUP(一般!P550,コード表!$D$3:$E$7,2,FALSE)&amp;VLOOKUP(一般!Q550,コード表!$G$3:$H$67,2,FALSE)&amp;VLOOKUP(一般!R550,コード表!$J$3:$K$15,2,FALSE)&amp;VLOOKUP(一般!S550,コード表!$M$3:$N$34,2,FALSE))</f>
        <v/>
      </c>
      <c r="J546" s="8">
        <f>一般!T550</f>
        <v>0</v>
      </c>
      <c r="K546" s="8" t="str">
        <f>IF(ISERROR(VLOOKUP(一般!U550,コード表!$P$3:$Q$52,2,FALSE)),"",VLOOKUP(一般!U550,コード表!$P$3:$Q$52,2,FALSE))</f>
        <v/>
      </c>
    </row>
    <row r="547" spans="1:11" ht="20.100000000000001" customHeight="1" x14ac:dyDescent="0.15">
      <c r="A547" s="8">
        <v>710</v>
      </c>
      <c r="B547" s="18" t="b">
        <f>IF(一般!B551="出",IF(ISERROR(VLOOKUP(一般!C551,コード表!$D$3:$E$7,2,FALSE)&amp;VLOOKUP(一般!D551,コード表!$G$3:$H$67,2,FALSE)&amp;VLOOKUP(一般!E551,コード表!$J$3:$K$15,2,FALSE)&amp;VLOOKUP(一般!F551,コード表!$M$3:$N$34,2,FALSE)),"",VLOOKUP(一般!C551,コード表!$D$3:$E$7,2,FALSE)&amp;VLOOKUP(一般!D551,コード表!$G$3:$H$67,2,FALSE)&amp;VLOOKUP(一般!E551,コード表!$J$3:$K$15,2,FALSE)&amp;VLOOKUP(一般!F551,コード表!$M$3:$N$34,2,FALSE)))</f>
        <v>0</v>
      </c>
      <c r="C547" s="17" t="str">
        <f>一般!I551&amp;" "&amp;一般!J551</f>
        <v xml:space="preserve"> </v>
      </c>
      <c r="D547" s="17" t="str">
        <f>一般!G551&amp;" "&amp;一般!H551</f>
        <v xml:space="preserve"> </v>
      </c>
      <c r="E547" s="18" t="str">
        <f>IF(ISERROR(VLOOKUP(一般!K551,コード表!$D$3:$E$7,2,FALSE)&amp;VLOOKUP(一般!L551,コード表!$G$3:$H$67,2,FALSE)&amp;VLOOKUP(一般!M551,コード表!$J$3:$K$15,2,FALSE)&amp;VLOOKUP(一般!N551,コード表!$M$3:$N$34,2,FALSE)),"",VLOOKUP(一般!K551,コード表!$D$3:$E$7,2,FALSE)&amp;VLOOKUP(一般!L551,コード表!$G$3:$H$67,2,FALSE)&amp;VLOOKUP(一般!M551,コード表!$J$3:$K$15,2,FALSE)&amp;VLOOKUP(一般!N551,コード表!$M$3:$N$34,2,FALSE))</f>
        <v/>
      </c>
      <c r="F547" s="18"/>
      <c r="G547" s="18"/>
      <c r="H547" s="18" t="str">
        <f>IF(ISERROR(VLOOKUP(一般!O551,コード表!$S$3:$T$11,2,FALSE)),"",VLOOKUP(一般!O551,コード表!$S$3:$T$11,2,FALSE))</f>
        <v/>
      </c>
      <c r="I547" s="18" t="str">
        <f>IF(ISERROR(VLOOKUP(一般!P551,コード表!$D$3:$E$7,2,FALSE)&amp;VLOOKUP(一般!Q551,コード表!$G$3:$H$67,2,FALSE)&amp;VLOOKUP(一般!R551,コード表!$J$3:$K$15,2,FALSE)&amp;VLOOKUP(一般!S551,コード表!$M$3:$N$34,2,FALSE)),"",VLOOKUP(一般!P551,コード表!$D$3:$E$7,2,FALSE)&amp;VLOOKUP(一般!Q551,コード表!$G$3:$H$67,2,FALSE)&amp;VLOOKUP(一般!R551,コード表!$J$3:$K$15,2,FALSE)&amp;VLOOKUP(一般!S551,コード表!$M$3:$N$34,2,FALSE))</f>
        <v/>
      </c>
      <c r="J547" s="8">
        <f>一般!T551</f>
        <v>0</v>
      </c>
      <c r="K547" s="8" t="str">
        <f>IF(ISERROR(VLOOKUP(一般!U551,コード表!$P$3:$Q$52,2,FALSE)),"",VLOOKUP(一般!U551,コード表!$P$3:$Q$52,2,FALSE))</f>
        <v/>
      </c>
    </row>
    <row r="548" spans="1:11" ht="20.100000000000001" customHeight="1" x14ac:dyDescent="0.15">
      <c r="A548" s="8">
        <v>710</v>
      </c>
      <c r="B548" s="18" t="b">
        <f>IF(一般!B552="出",IF(ISERROR(VLOOKUP(一般!C552,コード表!$D$3:$E$7,2,FALSE)&amp;VLOOKUP(一般!D552,コード表!$G$3:$H$67,2,FALSE)&amp;VLOOKUP(一般!E552,コード表!$J$3:$K$15,2,FALSE)&amp;VLOOKUP(一般!F552,コード表!$M$3:$N$34,2,FALSE)),"",VLOOKUP(一般!C552,コード表!$D$3:$E$7,2,FALSE)&amp;VLOOKUP(一般!D552,コード表!$G$3:$H$67,2,FALSE)&amp;VLOOKUP(一般!E552,コード表!$J$3:$K$15,2,FALSE)&amp;VLOOKUP(一般!F552,コード表!$M$3:$N$34,2,FALSE)))</f>
        <v>0</v>
      </c>
      <c r="C548" s="17" t="str">
        <f>一般!I552&amp;" "&amp;一般!J552</f>
        <v xml:space="preserve"> </v>
      </c>
      <c r="D548" s="17" t="str">
        <f>一般!G552&amp;" "&amp;一般!H552</f>
        <v xml:space="preserve"> </v>
      </c>
      <c r="E548" s="18" t="str">
        <f>IF(ISERROR(VLOOKUP(一般!K552,コード表!$D$3:$E$7,2,FALSE)&amp;VLOOKUP(一般!L552,コード表!$G$3:$H$67,2,FALSE)&amp;VLOOKUP(一般!M552,コード表!$J$3:$K$15,2,FALSE)&amp;VLOOKUP(一般!N552,コード表!$M$3:$N$34,2,FALSE)),"",VLOOKUP(一般!K552,コード表!$D$3:$E$7,2,FALSE)&amp;VLOOKUP(一般!L552,コード表!$G$3:$H$67,2,FALSE)&amp;VLOOKUP(一般!M552,コード表!$J$3:$K$15,2,FALSE)&amp;VLOOKUP(一般!N552,コード表!$M$3:$N$34,2,FALSE))</f>
        <v/>
      </c>
      <c r="F548" s="18"/>
      <c r="G548" s="18"/>
      <c r="H548" s="18" t="str">
        <f>IF(ISERROR(VLOOKUP(一般!O552,コード表!$S$3:$T$11,2,FALSE)),"",VLOOKUP(一般!O552,コード表!$S$3:$T$11,2,FALSE))</f>
        <v/>
      </c>
      <c r="I548" s="18" t="str">
        <f>IF(ISERROR(VLOOKUP(一般!P552,コード表!$D$3:$E$7,2,FALSE)&amp;VLOOKUP(一般!Q552,コード表!$G$3:$H$67,2,FALSE)&amp;VLOOKUP(一般!R552,コード表!$J$3:$K$15,2,FALSE)&amp;VLOOKUP(一般!S552,コード表!$M$3:$N$34,2,FALSE)),"",VLOOKUP(一般!P552,コード表!$D$3:$E$7,2,FALSE)&amp;VLOOKUP(一般!Q552,コード表!$G$3:$H$67,2,FALSE)&amp;VLOOKUP(一般!R552,コード表!$J$3:$K$15,2,FALSE)&amp;VLOOKUP(一般!S552,コード表!$M$3:$N$34,2,FALSE))</f>
        <v/>
      </c>
      <c r="J548" s="8">
        <f>一般!T552</f>
        <v>0</v>
      </c>
      <c r="K548" s="8" t="str">
        <f>IF(ISERROR(VLOOKUP(一般!U552,コード表!$P$3:$Q$52,2,FALSE)),"",VLOOKUP(一般!U552,コード表!$P$3:$Q$52,2,FALSE))</f>
        <v/>
      </c>
    </row>
    <row r="549" spans="1:11" ht="20.100000000000001" customHeight="1" x14ac:dyDescent="0.15">
      <c r="A549" s="8">
        <v>710</v>
      </c>
      <c r="B549" s="18" t="b">
        <f>IF(一般!B553="出",IF(ISERROR(VLOOKUP(一般!C553,コード表!$D$3:$E$7,2,FALSE)&amp;VLOOKUP(一般!D553,コード表!$G$3:$H$67,2,FALSE)&amp;VLOOKUP(一般!E553,コード表!$J$3:$K$15,2,FALSE)&amp;VLOOKUP(一般!F553,コード表!$M$3:$N$34,2,FALSE)),"",VLOOKUP(一般!C553,コード表!$D$3:$E$7,2,FALSE)&amp;VLOOKUP(一般!D553,コード表!$G$3:$H$67,2,FALSE)&amp;VLOOKUP(一般!E553,コード表!$J$3:$K$15,2,FALSE)&amp;VLOOKUP(一般!F553,コード表!$M$3:$N$34,2,FALSE)))</f>
        <v>0</v>
      </c>
      <c r="C549" s="17" t="str">
        <f>一般!I553&amp;" "&amp;一般!J553</f>
        <v xml:space="preserve"> </v>
      </c>
      <c r="D549" s="17" t="str">
        <f>一般!G553&amp;" "&amp;一般!H553</f>
        <v xml:space="preserve"> </v>
      </c>
      <c r="E549" s="18" t="str">
        <f>IF(ISERROR(VLOOKUP(一般!K553,コード表!$D$3:$E$7,2,FALSE)&amp;VLOOKUP(一般!L553,コード表!$G$3:$H$67,2,FALSE)&amp;VLOOKUP(一般!M553,コード表!$J$3:$K$15,2,FALSE)&amp;VLOOKUP(一般!N553,コード表!$M$3:$N$34,2,FALSE)),"",VLOOKUP(一般!K553,コード表!$D$3:$E$7,2,FALSE)&amp;VLOOKUP(一般!L553,コード表!$G$3:$H$67,2,FALSE)&amp;VLOOKUP(一般!M553,コード表!$J$3:$K$15,2,FALSE)&amp;VLOOKUP(一般!N553,コード表!$M$3:$N$34,2,FALSE))</f>
        <v/>
      </c>
      <c r="F549" s="18"/>
      <c r="G549" s="18"/>
      <c r="H549" s="18" t="str">
        <f>IF(ISERROR(VLOOKUP(一般!O553,コード表!$S$3:$T$11,2,FALSE)),"",VLOOKUP(一般!O553,コード表!$S$3:$T$11,2,FALSE))</f>
        <v/>
      </c>
      <c r="I549" s="18" t="str">
        <f>IF(ISERROR(VLOOKUP(一般!P553,コード表!$D$3:$E$7,2,FALSE)&amp;VLOOKUP(一般!Q553,コード表!$G$3:$H$67,2,FALSE)&amp;VLOOKUP(一般!R553,コード表!$J$3:$K$15,2,FALSE)&amp;VLOOKUP(一般!S553,コード表!$M$3:$N$34,2,FALSE)),"",VLOOKUP(一般!P553,コード表!$D$3:$E$7,2,FALSE)&amp;VLOOKUP(一般!Q553,コード表!$G$3:$H$67,2,FALSE)&amp;VLOOKUP(一般!R553,コード表!$J$3:$K$15,2,FALSE)&amp;VLOOKUP(一般!S553,コード表!$M$3:$N$34,2,FALSE))</f>
        <v/>
      </c>
      <c r="J549" s="8">
        <f>一般!T553</f>
        <v>0</v>
      </c>
      <c r="K549" s="8" t="str">
        <f>IF(ISERROR(VLOOKUP(一般!U553,コード表!$P$3:$Q$52,2,FALSE)),"",VLOOKUP(一般!U553,コード表!$P$3:$Q$52,2,FALSE))</f>
        <v/>
      </c>
    </row>
    <row r="550" spans="1:11" ht="20.100000000000001" customHeight="1" x14ac:dyDescent="0.15">
      <c r="A550" s="8">
        <v>710</v>
      </c>
      <c r="B550" s="18" t="b">
        <f>IF(一般!B554="出",IF(ISERROR(VLOOKUP(一般!C554,コード表!$D$3:$E$7,2,FALSE)&amp;VLOOKUP(一般!D554,コード表!$G$3:$H$67,2,FALSE)&amp;VLOOKUP(一般!E554,コード表!$J$3:$K$15,2,FALSE)&amp;VLOOKUP(一般!F554,コード表!$M$3:$N$34,2,FALSE)),"",VLOOKUP(一般!C554,コード表!$D$3:$E$7,2,FALSE)&amp;VLOOKUP(一般!D554,コード表!$G$3:$H$67,2,FALSE)&amp;VLOOKUP(一般!E554,コード表!$J$3:$K$15,2,FALSE)&amp;VLOOKUP(一般!F554,コード表!$M$3:$N$34,2,FALSE)))</f>
        <v>0</v>
      </c>
      <c r="C550" s="17" t="str">
        <f>一般!I554&amp;" "&amp;一般!J554</f>
        <v xml:space="preserve"> </v>
      </c>
      <c r="D550" s="17" t="str">
        <f>一般!G554&amp;" "&amp;一般!H554</f>
        <v xml:space="preserve"> </v>
      </c>
      <c r="E550" s="18" t="str">
        <f>IF(ISERROR(VLOOKUP(一般!K554,コード表!$D$3:$E$7,2,FALSE)&amp;VLOOKUP(一般!L554,コード表!$G$3:$H$67,2,FALSE)&amp;VLOOKUP(一般!M554,コード表!$J$3:$K$15,2,FALSE)&amp;VLOOKUP(一般!N554,コード表!$M$3:$N$34,2,FALSE)),"",VLOOKUP(一般!K554,コード表!$D$3:$E$7,2,FALSE)&amp;VLOOKUP(一般!L554,コード表!$G$3:$H$67,2,FALSE)&amp;VLOOKUP(一般!M554,コード表!$J$3:$K$15,2,FALSE)&amp;VLOOKUP(一般!N554,コード表!$M$3:$N$34,2,FALSE))</f>
        <v/>
      </c>
      <c r="F550" s="18"/>
      <c r="G550" s="18"/>
      <c r="H550" s="18" t="str">
        <f>IF(ISERROR(VLOOKUP(一般!O554,コード表!$S$3:$T$11,2,FALSE)),"",VLOOKUP(一般!O554,コード表!$S$3:$T$11,2,FALSE))</f>
        <v/>
      </c>
      <c r="I550" s="18" t="str">
        <f>IF(ISERROR(VLOOKUP(一般!P554,コード表!$D$3:$E$7,2,FALSE)&amp;VLOOKUP(一般!Q554,コード表!$G$3:$H$67,2,FALSE)&amp;VLOOKUP(一般!R554,コード表!$J$3:$K$15,2,FALSE)&amp;VLOOKUP(一般!S554,コード表!$M$3:$N$34,2,FALSE)),"",VLOOKUP(一般!P554,コード表!$D$3:$E$7,2,FALSE)&amp;VLOOKUP(一般!Q554,コード表!$G$3:$H$67,2,FALSE)&amp;VLOOKUP(一般!R554,コード表!$J$3:$K$15,2,FALSE)&amp;VLOOKUP(一般!S554,コード表!$M$3:$N$34,2,FALSE))</f>
        <v/>
      </c>
      <c r="J550" s="8">
        <f>一般!T554</f>
        <v>0</v>
      </c>
      <c r="K550" s="8" t="str">
        <f>IF(ISERROR(VLOOKUP(一般!U554,コード表!$P$3:$Q$52,2,FALSE)),"",VLOOKUP(一般!U554,コード表!$P$3:$Q$52,2,FALSE))</f>
        <v/>
      </c>
    </row>
    <row r="551" spans="1:11" ht="20.100000000000001" customHeight="1" x14ac:dyDescent="0.15">
      <c r="A551" s="8">
        <v>710</v>
      </c>
      <c r="B551" s="18" t="b">
        <f>IF(一般!B555="出",IF(ISERROR(VLOOKUP(一般!C555,コード表!$D$3:$E$7,2,FALSE)&amp;VLOOKUP(一般!D555,コード表!$G$3:$H$67,2,FALSE)&amp;VLOOKUP(一般!E555,コード表!$J$3:$K$15,2,FALSE)&amp;VLOOKUP(一般!F555,コード表!$M$3:$N$34,2,FALSE)),"",VLOOKUP(一般!C555,コード表!$D$3:$E$7,2,FALSE)&amp;VLOOKUP(一般!D555,コード表!$G$3:$H$67,2,FALSE)&amp;VLOOKUP(一般!E555,コード表!$J$3:$K$15,2,FALSE)&amp;VLOOKUP(一般!F555,コード表!$M$3:$N$34,2,FALSE)))</f>
        <v>0</v>
      </c>
      <c r="C551" s="17" t="str">
        <f>一般!I555&amp;" "&amp;一般!J555</f>
        <v xml:space="preserve"> </v>
      </c>
      <c r="D551" s="17" t="str">
        <f>一般!G555&amp;" "&amp;一般!H555</f>
        <v xml:space="preserve"> </v>
      </c>
      <c r="E551" s="18" t="str">
        <f>IF(ISERROR(VLOOKUP(一般!K555,コード表!$D$3:$E$7,2,FALSE)&amp;VLOOKUP(一般!L555,コード表!$G$3:$H$67,2,FALSE)&amp;VLOOKUP(一般!M555,コード表!$J$3:$K$15,2,FALSE)&amp;VLOOKUP(一般!N555,コード表!$M$3:$N$34,2,FALSE)),"",VLOOKUP(一般!K555,コード表!$D$3:$E$7,2,FALSE)&amp;VLOOKUP(一般!L555,コード表!$G$3:$H$67,2,FALSE)&amp;VLOOKUP(一般!M555,コード表!$J$3:$K$15,2,FALSE)&amp;VLOOKUP(一般!N555,コード表!$M$3:$N$34,2,FALSE))</f>
        <v/>
      </c>
      <c r="F551" s="18"/>
      <c r="G551" s="18"/>
      <c r="H551" s="18" t="str">
        <f>IF(ISERROR(VLOOKUP(一般!O555,コード表!$S$3:$T$11,2,FALSE)),"",VLOOKUP(一般!O555,コード表!$S$3:$T$11,2,FALSE))</f>
        <v/>
      </c>
      <c r="I551" s="18" t="str">
        <f>IF(ISERROR(VLOOKUP(一般!P555,コード表!$D$3:$E$7,2,FALSE)&amp;VLOOKUP(一般!Q555,コード表!$G$3:$H$67,2,FALSE)&amp;VLOOKUP(一般!R555,コード表!$J$3:$K$15,2,FALSE)&amp;VLOOKUP(一般!S555,コード表!$M$3:$N$34,2,FALSE)),"",VLOOKUP(一般!P555,コード表!$D$3:$E$7,2,FALSE)&amp;VLOOKUP(一般!Q555,コード表!$G$3:$H$67,2,FALSE)&amp;VLOOKUP(一般!R555,コード表!$J$3:$K$15,2,FALSE)&amp;VLOOKUP(一般!S555,コード表!$M$3:$N$34,2,FALSE))</f>
        <v/>
      </c>
      <c r="J551" s="8">
        <f>一般!T555</f>
        <v>0</v>
      </c>
      <c r="K551" s="8" t="str">
        <f>IF(ISERROR(VLOOKUP(一般!U555,コード表!$P$3:$Q$52,2,FALSE)),"",VLOOKUP(一般!U555,コード表!$P$3:$Q$52,2,FALSE))</f>
        <v/>
      </c>
    </row>
    <row r="552" spans="1:11" ht="20.100000000000001" customHeight="1" x14ac:dyDescent="0.15">
      <c r="A552" s="8">
        <v>710</v>
      </c>
      <c r="B552" s="18" t="b">
        <f>IF(一般!B556="出",IF(ISERROR(VLOOKUP(一般!C556,コード表!$D$3:$E$7,2,FALSE)&amp;VLOOKUP(一般!D556,コード表!$G$3:$H$67,2,FALSE)&amp;VLOOKUP(一般!E556,コード表!$J$3:$K$15,2,FALSE)&amp;VLOOKUP(一般!F556,コード表!$M$3:$N$34,2,FALSE)),"",VLOOKUP(一般!C556,コード表!$D$3:$E$7,2,FALSE)&amp;VLOOKUP(一般!D556,コード表!$G$3:$H$67,2,FALSE)&amp;VLOOKUP(一般!E556,コード表!$J$3:$K$15,2,FALSE)&amp;VLOOKUP(一般!F556,コード表!$M$3:$N$34,2,FALSE)))</f>
        <v>0</v>
      </c>
      <c r="C552" s="17" t="str">
        <f>一般!I556&amp;" "&amp;一般!J556</f>
        <v xml:space="preserve"> </v>
      </c>
      <c r="D552" s="17" t="str">
        <f>一般!G556&amp;" "&amp;一般!H556</f>
        <v xml:space="preserve"> </v>
      </c>
      <c r="E552" s="18" t="str">
        <f>IF(ISERROR(VLOOKUP(一般!K556,コード表!$D$3:$E$7,2,FALSE)&amp;VLOOKUP(一般!L556,コード表!$G$3:$H$67,2,FALSE)&amp;VLOOKUP(一般!M556,コード表!$J$3:$K$15,2,FALSE)&amp;VLOOKUP(一般!N556,コード表!$M$3:$N$34,2,FALSE)),"",VLOOKUP(一般!K556,コード表!$D$3:$E$7,2,FALSE)&amp;VLOOKUP(一般!L556,コード表!$G$3:$H$67,2,FALSE)&amp;VLOOKUP(一般!M556,コード表!$J$3:$K$15,2,FALSE)&amp;VLOOKUP(一般!N556,コード表!$M$3:$N$34,2,FALSE))</f>
        <v/>
      </c>
      <c r="F552" s="18"/>
      <c r="G552" s="18"/>
      <c r="H552" s="18" t="str">
        <f>IF(ISERROR(VLOOKUP(一般!O556,コード表!$S$3:$T$11,2,FALSE)),"",VLOOKUP(一般!O556,コード表!$S$3:$T$11,2,FALSE))</f>
        <v/>
      </c>
      <c r="I552" s="18" t="str">
        <f>IF(ISERROR(VLOOKUP(一般!P556,コード表!$D$3:$E$7,2,FALSE)&amp;VLOOKUP(一般!Q556,コード表!$G$3:$H$67,2,FALSE)&amp;VLOOKUP(一般!R556,コード表!$J$3:$K$15,2,FALSE)&amp;VLOOKUP(一般!S556,コード表!$M$3:$N$34,2,FALSE)),"",VLOOKUP(一般!P556,コード表!$D$3:$E$7,2,FALSE)&amp;VLOOKUP(一般!Q556,コード表!$G$3:$H$67,2,FALSE)&amp;VLOOKUP(一般!R556,コード表!$J$3:$K$15,2,FALSE)&amp;VLOOKUP(一般!S556,コード表!$M$3:$N$34,2,FALSE))</f>
        <v/>
      </c>
      <c r="J552" s="8">
        <f>一般!T556</f>
        <v>0</v>
      </c>
      <c r="K552" s="8" t="str">
        <f>IF(ISERROR(VLOOKUP(一般!U556,コード表!$P$3:$Q$52,2,FALSE)),"",VLOOKUP(一般!U556,コード表!$P$3:$Q$52,2,FALSE))</f>
        <v/>
      </c>
    </row>
    <row r="553" spans="1:11" ht="20.100000000000001" customHeight="1" x14ac:dyDescent="0.15">
      <c r="A553" s="8">
        <v>710</v>
      </c>
      <c r="B553" s="18" t="b">
        <f>IF(一般!B557="出",IF(ISERROR(VLOOKUP(一般!C557,コード表!$D$3:$E$7,2,FALSE)&amp;VLOOKUP(一般!D557,コード表!$G$3:$H$67,2,FALSE)&amp;VLOOKUP(一般!E557,コード表!$J$3:$K$15,2,FALSE)&amp;VLOOKUP(一般!F557,コード表!$M$3:$N$34,2,FALSE)),"",VLOOKUP(一般!C557,コード表!$D$3:$E$7,2,FALSE)&amp;VLOOKUP(一般!D557,コード表!$G$3:$H$67,2,FALSE)&amp;VLOOKUP(一般!E557,コード表!$J$3:$K$15,2,FALSE)&amp;VLOOKUP(一般!F557,コード表!$M$3:$N$34,2,FALSE)))</f>
        <v>0</v>
      </c>
      <c r="C553" s="17" t="str">
        <f>一般!I557&amp;" "&amp;一般!J557</f>
        <v xml:space="preserve"> </v>
      </c>
      <c r="D553" s="17" t="str">
        <f>一般!G557&amp;" "&amp;一般!H557</f>
        <v xml:space="preserve"> </v>
      </c>
      <c r="E553" s="18" t="str">
        <f>IF(ISERROR(VLOOKUP(一般!K557,コード表!$D$3:$E$7,2,FALSE)&amp;VLOOKUP(一般!L557,コード表!$G$3:$H$67,2,FALSE)&amp;VLOOKUP(一般!M557,コード表!$J$3:$K$15,2,FALSE)&amp;VLOOKUP(一般!N557,コード表!$M$3:$N$34,2,FALSE)),"",VLOOKUP(一般!K557,コード表!$D$3:$E$7,2,FALSE)&amp;VLOOKUP(一般!L557,コード表!$G$3:$H$67,2,FALSE)&amp;VLOOKUP(一般!M557,コード表!$J$3:$K$15,2,FALSE)&amp;VLOOKUP(一般!N557,コード表!$M$3:$N$34,2,FALSE))</f>
        <v/>
      </c>
      <c r="F553" s="18"/>
      <c r="G553" s="18"/>
      <c r="H553" s="18" t="str">
        <f>IF(ISERROR(VLOOKUP(一般!O557,コード表!$S$3:$T$11,2,FALSE)),"",VLOOKUP(一般!O557,コード表!$S$3:$T$11,2,FALSE))</f>
        <v/>
      </c>
      <c r="I553" s="18" t="str">
        <f>IF(ISERROR(VLOOKUP(一般!P557,コード表!$D$3:$E$7,2,FALSE)&amp;VLOOKUP(一般!Q557,コード表!$G$3:$H$67,2,FALSE)&amp;VLOOKUP(一般!R557,コード表!$J$3:$K$15,2,FALSE)&amp;VLOOKUP(一般!S557,コード表!$M$3:$N$34,2,FALSE)),"",VLOOKUP(一般!P557,コード表!$D$3:$E$7,2,FALSE)&amp;VLOOKUP(一般!Q557,コード表!$G$3:$H$67,2,FALSE)&amp;VLOOKUP(一般!R557,コード表!$J$3:$K$15,2,FALSE)&amp;VLOOKUP(一般!S557,コード表!$M$3:$N$34,2,FALSE))</f>
        <v/>
      </c>
      <c r="J553" s="8">
        <f>一般!T557</f>
        <v>0</v>
      </c>
      <c r="K553" s="8" t="str">
        <f>IF(ISERROR(VLOOKUP(一般!U557,コード表!$P$3:$Q$52,2,FALSE)),"",VLOOKUP(一般!U557,コード表!$P$3:$Q$52,2,FALSE))</f>
        <v/>
      </c>
    </row>
    <row r="554" spans="1:11" ht="20.100000000000001" customHeight="1" x14ac:dyDescent="0.15">
      <c r="A554" s="8">
        <v>710</v>
      </c>
      <c r="B554" s="18" t="b">
        <f>IF(一般!B558="出",IF(ISERROR(VLOOKUP(一般!C558,コード表!$D$3:$E$7,2,FALSE)&amp;VLOOKUP(一般!D558,コード表!$G$3:$H$67,2,FALSE)&amp;VLOOKUP(一般!E558,コード表!$J$3:$K$15,2,FALSE)&amp;VLOOKUP(一般!F558,コード表!$M$3:$N$34,2,FALSE)),"",VLOOKUP(一般!C558,コード表!$D$3:$E$7,2,FALSE)&amp;VLOOKUP(一般!D558,コード表!$G$3:$H$67,2,FALSE)&amp;VLOOKUP(一般!E558,コード表!$J$3:$K$15,2,FALSE)&amp;VLOOKUP(一般!F558,コード表!$M$3:$N$34,2,FALSE)))</f>
        <v>0</v>
      </c>
      <c r="C554" s="17" t="str">
        <f>一般!I558&amp;" "&amp;一般!J558</f>
        <v xml:space="preserve"> </v>
      </c>
      <c r="D554" s="17" t="str">
        <f>一般!G558&amp;" "&amp;一般!H558</f>
        <v xml:space="preserve"> </v>
      </c>
      <c r="E554" s="18" t="str">
        <f>IF(ISERROR(VLOOKUP(一般!K558,コード表!$D$3:$E$7,2,FALSE)&amp;VLOOKUP(一般!L558,コード表!$G$3:$H$67,2,FALSE)&amp;VLOOKUP(一般!M558,コード表!$J$3:$K$15,2,FALSE)&amp;VLOOKUP(一般!N558,コード表!$M$3:$N$34,2,FALSE)),"",VLOOKUP(一般!K558,コード表!$D$3:$E$7,2,FALSE)&amp;VLOOKUP(一般!L558,コード表!$G$3:$H$67,2,FALSE)&amp;VLOOKUP(一般!M558,コード表!$J$3:$K$15,2,FALSE)&amp;VLOOKUP(一般!N558,コード表!$M$3:$N$34,2,FALSE))</f>
        <v/>
      </c>
      <c r="F554" s="18"/>
      <c r="G554" s="18"/>
      <c r="H554" s="18" t="str">
        <f>IF(ISERROR(VLOOKUP(一般!O558,コード表!$S$3:$T$11,2,FALSE)),"",VLOOKUP(一般!O558,コード表!$S$3:$T$11,2,FALSE))</f>
        <v/>
      </c>
      <c r="I554" s="18" t="str">
        <f>IF(ISERROR(VLOOKUP(一般!P558,コード表!$D$3:$E$7,2,FALSE)&amp;VLOOKUP(一般!Q558,コード表!$G$3:$H$67,2,FALSE)&amp;VLOOKUP(一般!R558,コード表!$J$3:$K$15,2,FALSE)&amp;VLOOKUP(一般!S558,コード表!$M$3:$N$34,2,FALSE)),"",VLOOKUP(一般!P558,コード表!$D$3:$E$7,2,FALSE)&amp;VLOOKUP(一般!Q558,コード表!$G$3:$H$67,2,FALSE)&amp;VLOOKUP(一般!R558,コード表!$J$3:$K$15,2,FALSE)&amp;VLOOKUP(一般!S558,コード表!$M$3:$N$34,2,FALSE))</f>
        <v/>
      </c>
      <c r="J554" s="8">
        <f>一般!T558</f>
        <v>0</v>
      </c>
      <c r="K554" s="8" t="str">
        <f>IF(ISERROR(VLOOKUP(一般!U558,コード表!$P$3:$Q$52,2,FALSE)),"",VLOOKUP(一般!U558,コード表!$P$3:$Q$52,2,FALSE))</f>
        <v/>
      </c>
    </row>
    <row r="555" spans="1:11" ht="20.100000000000001" customHeight="1" x14ac:dyDescent="0.15">
      <c r="A555" s="8">
        <v>710</v>
      </c>
      <c r="B555" s="18" t="b">
        <f>IF(一般!B559="出",IF(ISERROR(VLOOKUP(一般!C559,コード表!$D$3:$E$7,2,FALSE)&amp;VLOOKUP(一般!D559,コード表!$G$3:$H$67,2,FALSE)&amp;VLOOKUP(一般!E559,コード表!$J$3:$K$15,2,FALSE)&amp;VLOOKUP(一般!F559,コード表!$M$3:$N$34,2,FALSE)),"",VLOOKUP(一般!C559,コード表!$D$3:$E$7,2,FALSE)&amp;VLOOKUP(一般!D559,コード表!$G$3:$H$67,2,FALSE)&amp;VLOOKUP(一般!E559,コード表!$J$3:$K$15,2,FALSE)&amp;VLOOKUP(一般!F559,コード表!$M$3:$N$34,2,FALSE)))</f>
        <v>0</v>
      </c>
      <c r="C555" s="17" t="str">
        <f>一般!I559&amp;" "&amp;一般!J559</f>
        <v xml:space="preserve"> </v>
      </c>
      <c r="D555" s="17" t="str">
        <f>一般!G559&amp;" "&amp;一般!H559</f>
        <v xml:space="preserve"> </v>
      </c>
      <c r="E555" s="18" t="str">
        <f>IF(ISERROR(VLOOKUP(一般!K559,コード表!$D$3:$E$7,2,FALSE)&amp;VLOOKUP(一般!L559,コード表!$G$3:$H$67,2,FALSE)&amp;VLOOKUP(一般!M559,コード表!$J$3:$K$15,2,FALSE)&amp;VLOOKUP(一般!N559,コード表!$M$3:$N$34,2,FALSE)),"",VLOOKUP(一般!K559,コード表!$D$3:$E$7,2,FALSE)&amp;VLOOKUP(一般!L559,コード表!$G$3:$H$67,2,FALSE)&amp;VLOOKUP(一般!M559,コード表!$J$3:$K$15,2,FALSE)&amp;VLOOKUP(一般!N559,コード表!$M$3:$N$34,2,FALSE))</f>
        <v/>
      </c>
      <c r="F555" s="18"/>
      <c r="G555" s="18"/>
      <c r="H555" s="18" t="str">
        <f>IF(ISERROR(VLOOKUP(一般!O559,コード表!$S$3:$T$11,2,FALSE)),"",VLOOKUP(一般!O559,コード表!$S$3:$T$11,2,FALSE))</f>
        <v/>
      </c>
      <c r="I555" s="18" t="str">
        <f>IF(ISERROR(VLOOKUP(一般!P559,コード表!$D$3:$E$7,2,FALSE)&amp;VLOOKUP(一般!Q559,コード表!$G$3:$H$67,2,FALSE)&amp;VLOOKUP(一般!R559,コード表!$J$3:$K$15,2,FALSE)&amp;VLOOKUP(一般!S559,コード表!$M$3:$N$34,2,FALSE)),"",VLOOKUP(一般!P559,コード表!$D$3:$E$7,2,FALSE)&amp;VLOOKUP(一般!Q559,コード表!$G$3:$H$67,2,FALSE)&amp;VLOOKUP(一般!R559,コード表!$J$3:$K$15,2,FALSE)&amp;VLOOKUP(一般!S559,コード表!$M$3:$N$34,2,FALSE))</f>
        <v/>
      </c>
      <c r="J555" s="8">
        <f>一般!T559</f>
        <v>0</v>
      </c>
      <c r="K555" s="8" t="str">
        <f>IF(ISERROR(VLOOKUP(一般!U559,コード表!$P$3:$Q$52,2,FALSE)),"",VLOOKUP(一般!U559,コード表!$P$3:$Q$52,2,FALSE))</f>
        <v/>
      </c>
    </row>
    <row r="556" spans="1:11" ht="20.100000000000001" customHeight="1" x14ac:dyDescent="0.15">
      <c r="A556" s="8">
        <v>710</v>
      </c>
      <c r="B556" s="18" t="b">
        <f>IF(一般!B560="出",IF(ISERROR(VLOOKUP(一般!C560,コード表!$D$3:$E$7,2,FALSE)&amp;VLOOKUP(一般!D560,コード表!$G$3:$H$67,2,FALSE)&amp;VLOOKUP(一般!E560,コード表!$J$3:$K$15,2,FALSE)&amp;VLOOKUP(一般!F560,コード表!$M$3:$N$34,2,FALSE)),"",VLOOKUP(一般!C560,コード表!$D$3:$E$7,2,FALSE)&amp;VLOOKUP(一般!D560,コード表!$G$3:$H$67,2,FALSE)&amp;VLOOKUP(一般!E560,コード表!$J$3:$K$15,2,FALSE)&amp;VLOOKUP(一般!F560,コード表!$M$3:$N$34,2,FALSE)))</f>
        <v>0</v>
      </c>
      <c r="C556" s="17" t="str">
        <f>一般!I560&amp;" "&amp;一般!J560</f>
        <v xml:space="preserve"> </v>
      </c>
      <c r="D556" s="17" t="str">
        <f>一般!G560&amp;" "&amp;一般!H560</f>
        <v xml:space="preserve"> </v>
      </c>
      <c r="E556" s="18" t="str">
        <f>IF(ISERROR(VLOOKUP(一般!K560,コード表!$D$3:$E$7,2,FALSE)&amp;VLOOKUP(一般!L560,コード表!$G$3:$H$67,2,FALSE)&amp;VLOOKUP(一般!M560,コード表!$J$3:$K$15,2,FALSE)&amp;VLOOKUP(一般!N560,コード表!$M$3:$N$34,2,FALSE)),"",VLOOKUP(一般!K560,コード表!$D$3:$E$7,2,FALSE)&amp;VLOOKUP(一般!L560,コード表!$G$3:$H$67,2,FALSE)&amp;VLOOKUP(一般!M560,コード表!$J$3:$K$15,2,FALSE)&amp;VLOOKUP(一般!N560,コード表!$M$3:$N$34,2,FALSE))</f>
        <v/>
      </c>
      <c r="F556" s="18"/>
      <c r="G556" s="18"/>
      <c r="H556" s="18" t="str">
        <f>IF(ISERROR(VLOOKUP(一般!O560,コード表!$S$3:$T$11,2,FALSE)),"",VLOOKUP(一般!O560,コード表!$S$3:$T$11,2,FALSE))</f>
        <v/>
      </c>
      <c r="I556" s="18" t="str">
        <f>IF(ISERROR(VLOOKUP(一般!P560,コード表!$D$3:$E$7,2,FALSE)&amp;VLOOKUP(一般!Q560,コード表!$G$3:$H$67,2,FALSE)&amp;VLOOKUP(一般!R560,コード表!$J$3:$K$15,2,FALSE)&amp;VLOOKUP(一般!S560,コード表!$M$3:$N$34,2,FALSE)),"",VLOOKUP(一般!P560,コード表!$D$3:$E$7,2,FALSE)&amp;VLOOKUP(一般!Q560,コード表!$G$3:$H$67,2,FALSE)&amp;VLOOKUP(一般!R560,コード表!$J$3:$K$15,2,FALSE)&amp;VLOOKUP(一般!S560,コード表!$M$3:$N$34,2,FALSE))</f>
        <v/>
      </c>
      <c r="J556" s="8">
        <f>一般!T560</f>
        <v>0</v>
      </c>
      <c r="K556" s="8" t="str">
        <f>IF(ISERROR(VLOOKUP(一般!U560,コード表!$P$3:$Q$52,2,FALSE)),"",VLOOKUP(一般!U560,コード表!$P$3:$Q$52,2,FALSE))</f>
        <v/>
      </c>
    </row>
    <row r="557" spans="1:11" ht="20.100000000000001" customHeight="1" x14ac:dyDescent="0.15">
      <c r="A557" s="8">
        <v>710</v>
      </c>
      <c r="B557" s="18" t="b">
        <f>IF(一般!B561="出",IF(ISERROR(VLOOKUP(一般!C561,コード表!$D$3:$E$7,2,FALSE)&amp;VLOOKUP(一般!D561,コード表!$G$3:$H$67,2,FALSE)&amp;VLOOKUP(一般!E561,コード表!$J$3:$K$15,2,FALSE)&amp;VLOOKUP(一般!F561,コード表!$M$3:$N$34,2,FALSE)),"",VLOOKUP(一般!C561,コード表!$D$3:$E$7,2,FALSE)&amp;VLOOKUP(一般!D561,コード表!$G$3:$H$67,2,FALSE)&amp;VLOOKUP(一般!E561,コード表!$J$3:$K$15,2,FALSE)&amp;VLOOKUP(一般!F561,コード表!$M$3:$N$34,2,FALSE)))</f>
        <v>0</v>
      </c>
      <c r="C557" s="17" t="str">
        <f>一般!I561&amp;" "&amp;一般!J561</f>
        <v xml:space="preserve"> </v>
      </c>
      <c r="D557" s="17" t="str">
        <f>一般!G561&amp;" "&amp;一般!H561</f>
        <v xml:space="preserve"> </v>
      </c>
      <c r="E557" s="18" t="str">
        <f>IF(ISERROR(VLOOKUP(一般!K561,コード表!$D$3:$E$7,2,FALSE)&amp;VLOOKUP(一般!L561,コード表!$G$3:$H$67,2,FALSE)&amp;VLOOKUP(一般!M561,コード表!$J$3:$K$15,2,FALSE)&amp;VLOOKUP(一般!N561,コード表!$M$3:$N$34,2,FALSE)),"",VLOOKUP(一般!K561,コード表!$D$3:$E$7,2,FALSE)&amp;VLOOKUP(一般!L561,コード表!$G$3:$H$67,2,FALSE)&amp;VLOOKUP(一般!M561,コード表!$J$3:$K$15,2,FALSE)&amp;VLOOKUP(一般!N561,コード表!$M$3:$N$34,2,FALSE))</f>
        <v/>
      </c>
      <c r="F557" s="18"/>
      <c r="G557" s="18"/>
      <c r="H557" s="18" t="str">
        <f>IF(ISERROR(VLOOKUP(一般!O561,コード表!$S$3:$T$11,2,FALSE)),"",VLOOKUP(一般!O561,コード表!$S$3:$T$11,2,FALSE))</f>
        <v/>
      </c>
      <c r="I557" s="18" t="str">
        <f>IF(ISERROR(VLOOKUP(一般!P561,コード表!$D$3:$E$7,2,FALSE)&amp;VLOOKUP(一般!Q561,コード表!$G$3:$H$67,2,FALSE)&amp;VLOOKUP(一般!R561,コード表!$J$3:$K$15,2,FALSE)&amp;VLOOKUP(一般!S561,コード表!$M$3:$N$34,2,FALSE)),"",VLOOKUP(一般!P561,コード表!$D$3:$E$7,2,FALSE)&amp;VLOOKUP(一般!Q561,コード表!$G$3:$H$67,2,FALSE)&amp;VLOOKUP(一般!R561,コード表!$J$3:$K$15,2,FALSE)&amp;VLOOKUP(一般!S561,コード表!$M$3:$N$34,2,FALSE))</f>
        <v/>
      </c>
      <c r="J557" s="8">
        <f>一般!T561</f>
        <v>0</v>
      </c>
      <c r="K557" s="8" t="str">
        <f>IF(ISERROR(VLOOKUP(一般!U561,コード表!$P$3:$Q$52,2,FALSE)),"",VLOOKUP(一般!U561,コード表!$P$3:$Q$52,2,FALSE))</f>
        <v/>
      </c>
    </row>
    <row r="558" spans="1:11" ht="20.100000000000001" customHeight="1" x14ac:dyDescent="0.15">
      <c r="A558" s="8">
        <v>710</v>
      </c>
      <c r="B558" s="18" t="b">
        <f>IF(一般!B562="出",IF(ISERROR(VLOOKUP(一般!C562,コード表!$D$3:$E$7,2,FALSE)&amp;VLOOKUP(一般!D562,コード表!$G$3:$H$67,2,FALSE)&amp;VLOOKUP(一般!E562,コード表!$J$3:$K$15,2,FALSE)&amp;VLOOKUP(一般!F562,コード表!$M$3:$N$34,2,FALSE)),"",VLOOKUP(一般!C562,コード表!$D$3:$E$7,2,FALSE)&amp;VLOOKUP(一般!D562,コード表!$G$3:$H$67,2,FALSE)&amp;VLOOKUP(一般!E562,コード表!$J$3:$K$15,2,FALSE)&amp;VLOOKUP(一般!F562,コード表!$M$3:$N$34,2,FALSE)))</f>
        <v>0</v>
      </c>
      <c r="C558" s="17" t="str">
        <f>一般!I562&amp;" "&amp;一般!J562</f>
        <v xml:space="preserve"> </v>
      </c>
      <c r="D558" s="17" t="str">
        <f>一般!G562&amp;" "&amp;一般!H562</f>
        <v xml:space="preserve"> </v>
      </c>
      <c r="E558" s="18" t="str">
        <f>IF(ISERROR(VLOOKUP(一般!K562,コード表!$D$3:$E$7,2,FALSE)&amp;VLOOKUP(一般!L562,コード表!$G$3:$H$67,2,FALSE)&amp;VLOOKUP(一般!M562,コード表!$J$3:$K$15,2,FALSE)&amp;VLOOKUP(一般!N562,コード表!$M$3:$N$34,2,FALSE)),"",VLOOKUP(一般!K562,コード表!$D$3:$E$7,2,FALSE)&amp;VLOOKUP(一般!L562,コード表!$G$3:$H$67,2,FALSE)&amp;VLOOKUP(一般!M562,コード表!$J$3:$K$15,2,FALSE)&amp;VLOOKUP(一般!N562,コード表!$M$3:$N$34,2,FALSE))</f>
        <v/>
      </c>
      <c r="F558" s="18"/>
      <c r="G558" s="18"/>
      <c r="H558" s="18" t="str">
        <f>IF(ISERROR(VLOOKUP(一般!O562,コード表!$S$3:$T$11,2,FALSE)),"",VLOOKUP(一般!O562,コード表!$S$3:$T$11,2,FALSE))</f>
        <v/>
      </c>
      <c r="I558" s="18" t="str">
        <f>IF(ISERROR(VLOOKUP(一般!P562,コード表!$D$3:$E$7,2,FALSE)&amp;VLOOKUP(一般!Q562,コード表!$G$3:$H$67,2,FALSE)&amp;VLOOKUP(一般!R562,コード表!$J$3:$K$15,2,FALSE)&amp;VLOOKUP(一般!S562,コード表!$M$3:$N$34,2,FALSE)),"",VLOOKUP(一般!P562,コード表!$D$3:$E$7,2,FALSE)&amp;VLOOKUP(一般!Q562,コード表!$G$3:$H$67,2,FALSE)&amp;VLOOKUP(一般!R562,コード表!$J$3:$K$15,2,FALSE)&amp;VLOOKUP(一般!S562,コード表!$M$3:$N$34,2,FALSE))</f>
        <v/>
      </c>
      <c r="J558" s="8">
        <f>一般!T562</f>
        <v>0</v>
      </c>
      <c r="K558" s="8" t="str">
        <f>IF(ISERROR(VLOOKUP(一般!U562,コード表!$P$3:$Q$52,2,FALSE)),"",VLOOKUP(一般!U562,コード表!$P$3:$Q$52,2,FALSE))</f>
        <v/>
      </c>
    </row>
    <row r="559" spans="1:11" ht="20.100000000000001" customHeight="1" x14ac:dyDescent="0.15">
      <c r="A559" s="8">
        <v>710</v>
      </c>
      <c r="B559" s="18" t="b">
        <f>IF(一般!B563="出",IF(ISERROR(VLOOKUP(一般!C563,コード表!$D$3:$E$7,2,FALSE)&amp;VLOOKUP(一般!D563,コード表!$G$3:$H$67,2,FALSE)&amp;VLOOKUP(一般!E563,コード表!$J$3:$K$15,2,FALSE)&amp;VLOOKUP(一般!F563,コード表!$M$3:$N$34,2,FALSE)),"",VLOOKUP(一般!C563,コード表!$D$3:$E$7,2,FALSE)&amp;VLOOKUP(一般!D563,コード表!$G$3:$H$67,2,FALSE)&amp;VLOOKUP(一般!E563,コード表!$J$3:$K$15,2,FALSE)&amp;VLOOKUP(一般!F563,コード表!$M$3:$N$34,2,FALSE)))</f>
        <v>0</v>
      </c>
      <c r="C559" s="17" t="str">
        <f>一般!I563&amp;" "&amp;一般!J563</f>
        <v xml:space="preserve"> </v>
      </c>
      <c r="D559" s="17" t="str">
        <f>一般!G563&amp;" "&amp;一般!H563</f>
        <v xml:space="preserve"> </v>
      </c>
      <c r="E559" s="18" t="str">
        <f>IF(ISERROR(VLOOKUP(一般!K563,コード表!$D$3:$E$7,2,FALSE)&amp;VLOOKUP(一般!L563,コード表!$G$3:$H$67,2,FALSE)&amp;VLOOKUP(一般!M563,コード表!$J$3:$K$15,2,FALSE)&amp;VLOOKUP(一般!N563,コード表!$M$3:$N$34,2,FALSE)),"",VLOOKUP(一般!K563,コード表!$D$3:$E$7,2,FALSE)&amp;VLOOKUP(一般!L563,コード表!$G$3:$H$67,2,FALSE)&amp;VLOOKUP(一般!M563,コード表!$J$3:$K$15,2,FALSE)&amp;VLOOKUP(一般!N563,コード表!$M$3:$N$34,2,FALSE))</f>
        <v/>
      </c>
      <c r="F559" s="18"/>
      <c r="G559" s="18"/>
      <c r="H559" s="18" t="str">
        <f>IF(ISERROR(VLOOKUP(一般!O563,コード表!$S$3:$T$11,2,FALSE)),"",VLOOKUP(一般!O563,コード表!$S$3:$T$11,2,FALSE))</f>
        <v/>
      </c>
      <c r="I559" s="18" t="str">
        <f>IF(ISERROR(VLOOKUP(一般!P563,コード表!$D$3:$E$7,2,FALSE)&amp;VLOOKUP(一般!Q563,コード表!$G$3:$H$67,2,FALSE)&amp;VLOOKUP(一般!R563,コード表!$J$3:$K$15,2,FALSE)&amp;VLOOKUP(一般!S563,コード表!$M$3:$N$34,2,FALSE)),"",VLOOKUP(一般!P563,コード表!$D$3:$E$7,2,FALSE)&amp;VLOOKUP(一般!Q563,コード表!$G$3:$H$67,2,FALSE)&amp;VLOOKUP(一般!R563,コード表!$J$3:$K$15,2,FALSE)&amp;VLOOKUP(一般!S563,コード表!$M$3:$N$34,2,FALSE))</f>
        <v/>
      </c>
      <c r="J559" s="8">
        <f>一般!T563</f>
        <v>0</v>
      </c>
      <c r="K559" s="8" t="str">
        <f>IF(ISERROR(VLOOKUP(一般!U563,コード表!$P$3:$Q$52,2,FALSE)),"",VLOOKUP(一般!U563,コード表!$P$3:$Q$52,2,FALSE))</f>
        <v/>
      </c>
    </row>
    <row r="560" spans="1:11" ht="20.100000000000001" customHeight="1" x14ac:dyDescent="0.15">
      <c r="A560" s="8">
        <v>710</v>
      </c>
      <c r="B560" s="18" t="b">
        <f>IF(一般!B564="出",IF(ISERROR(VLOOKUP(一般!C564,コード表!$D$3:$E$7,2,FALSE)&amp;VLOOKUP(一般!D564,コード表!$G$3:$H$67,2,FALSE)&amp;VLOOKUP(一般!E564,コード表!$J$3:$K$15,2,FALSE)&amp;VLOOKUP(一般!F564,コード表!$M$3:$N$34,2,FALSE)),"",VLOOKUP(一般!C564,コード表!$D$3:$E$7,2,FALSE)&amp;VLOOKUP(一般!D564,コード表!$G$3:$H$67,2,FALSE)&amp;VLOOKUP(一般!E564,コード表!$J$3:$K$15,2,FALSE)&amp;VLOOKUP(一般!F564,コード表!$M$3:$N$34,2,FALSE)))</f>
        <v>0</v>
      </c>
      <c r="C560" s="17" t="str">
        <f>一般!I564&amp;" "&amp;一般!J564</f>
        <v xml:space="preserve"> </v>
      </c>
      <c r="D560" s="17" t="str">
        <f>一般!G564&amp;" "&amp;一般!H564</f>
        <v xml:space="preserve"> </v>
      </c>
      <c r="E560" s="18" t="str">
        <f>IF(ISERROR(VLOOKUP(一般!K564,コード表!$D$3:$E$7,2,FALSE)&amp;VLOOKUP(一般!L564,コード表!$G$3:$H$67,2,FALSE)&amp;VLOOKUP(一般!M564,コード表!$J$3:$K$15,2,FALSE)&amp;VLOOKUP(一般!N564,コード表!$M$3:$N$34,2,FALSE)),"",VLOOKUP(一般!K564,コード表!$D$3:$E$7,2,FALSE)&amp;VLOOKUP(一般!L564,コード表!$G$3:$H$67,2,FALSE)&amp;VLOOKUP(一般!M564,コード表!$J$3:$K$15,2,FALSE)&amp;VLOOKUP(一般!N564,コード表!$M$3:$N$34,2,FALSE))</f>
        <v/>
      </c>
      <c r="F560" s="18"/>
      <c r="G560" s="18"/>
      <c r="H560" s="18" t="str">
        <f>IF(ISERROR(VLOOKUP(一般!O564,コード表!$S$3:$T$11,2,FALSE)),"",VLOOKUP(一般!O564,コード表!$S$3:$T$11,2,FALSE))</f>
        <v/>
      </c>
      <c r="I560" s="18" t="str">
        <f>IF(ISERROR(VLOOKUP(一般!P564,コード表!$D$3:$E$7,2,FALSE)&amp;VLOOKUP(一般!Q564,コード表!$G$3:$H$67,2,FALSE)&amp;VLOOKUP(一般!R564,コード表!$J$3:$K$15,2,FALSE)&amp;VLOOKUP(一般!S564,コード表!$M$3:$N$34,2,FALSE)),"",VLOOKUP(一般!P564,コード表!$D$3:$E$7,2,FALSE)&amp;VLOOKUP(一般!Q564,コード表!$G$3:$H$67,2,FALSE)&amp;VLOOKUP(一般!R564,コード表!$J$3:$K$15,2,FALSE)&amp;VLOOKUP(一般!S564,コード表!$M$3:$N$34,2,FALSE))</f>
        <v/>
      </c>
      <c r="J560" s="8">
        <f>一般!T564</f>
        <v>0</v>
      </c>
      <c r="K560" s="8" t="str">
        <f>IF(ISERROR(VLOOKUP(一般!U564,コード表!$P$3:$Q$52,2,FALSE)),"",VLOOKUP(一般!U564,コード表!$P$3:$Q$52,2,FALSE))</f>
        <v/>
      </c>
    </row>
    <row r="561" spans="1:11" ht="20.100000000000001" customHeight="1" x14ac:dyDescent="0.15">
      <c r="A561" s="8">
        <v>710</v>
      </c>
      <c r="B561" s="18" t="b">
        <f>IF(一般!B565="出",IF(ISERROR(VLOOKUP(一般!C565,コード表!$D$3:$E$7,2,FALSE)&amp;VLOOKUP(一般!D565,コード表!$G$3:$H$67,2,FALSE)&amp;VLOOKUP(一般!E565,コード表!$J$3:$K$15,2,FALSE)&amp;VLOOKUP(一般!F565,コード表!$M$3:$N$34,2,FALSE)),"",VLOOKUP(一般!C565,コード表!$D$3:$E$7,2,FALSE)&amp;VLOOKUP(一般!D565,コード表!$G$3:$H$67,2,FALSE)&amp;VLOOKUP(一般!E565,コード表!$J$3:$K$15,2,FALSE)&amp;VLOOKUP(一般!F565,コード表!$M$3:$N$34,2,FALSE)))</f>
        <v>0</v>
      </c>
      <c r="C561" s="17" t="str">
        <f>一般!I565&amp;" "&amp;一般!J565</f>
        <v xml:space="preserve"> </v>
      </c>
      <c r="D561" s="17" t="str">
        <f>一般!G565&amp;" "&amp;一般!H565</f>
        <v xml:space="preserve"> </v>
      </c>
      <c r="E561" s="18" t="str">
        <f>IF(ISERROR(VLOOKUP(一般!K565,コード表!$D$3:$E$7,2,FALSE)&amp;VLOOKUP(一般!L565,コード表!$G$3:$H$67,2,FALSE)&amp;VLOOKUP(一般!M565,コード表!$J$3:$K$15,2,FALSE)&amp;VLOOKUP(一般!N565,コード表!$M$3:$N$34,2,FALSE)),"",VLOOKUP(一般!K565,コード表!$D$3:$E$7,2,FALSE)&amp;VLOOKUP(一般!L565,コード表!$G$3:$H$67,2,FALSE)&amp;VLOOKUP(一般!M565,コード表!$J$3:$K$15,2,FALSE)&amp;VLOOKUP(一般!N565,コード表!$M$3:$N$34,2,FALSE))</f>
        <v/>
      </c>
      <c r="F561" s="18"/>
      <c r="G561" s="18"/>
      <c r="H561" s="18" t="str">
        <f>IF(ISERROR(VLOOKUP(一般!O565,コード表!$S$3:$T$11,2,FALSE)),"",VLOOKUP(一般!O565,コード表!$S$3:$T$11,2,FALSE))</f>
        <v/>
      </c>
      <c r="I561" s="18" t="str">
        <f>IF(ISERROR(VLOOKUP(一般!P565,コード表!$D$3:$E$7,2,FALSE)&amp;VLOOKUP(一般!Q565,コード表!$G$3:$H$67,2,FALSE)&amp;VLOOKUP(一般!R565,コード表!$J$3:$K$15,2,FALSE)&amp;VLOOKUP(一般!S565,コード表!$M$3:$N$34,2,FALSE)),"",VLOOKUP(一般!P565,コード表!$D$3:$E$7,2,FALSE)&amp;VLOOKUP(一般!Q565,コード表!$G$3:$H$67,2,FALSE)&amp;VLOOKUP(一般!R565,コード表!$J$3:$K$15,2,FALSE)&amp;VLOOKUP(一般!S565,コード表!$M$3:$N$34,2,FALSE))</f>
        <v/>
      </c>
      <c r="J561" s="8">
        <f>一般!T565</f>
        <v>0</v>
      </c>
      <c r="K561" s="8" t="str">
        <f>IF(ISERROR(VLOOKUP(一般!U565,コード表!$P$3:$Q$52,2,FALSE)),"",VLOOKUP(一般!U565,コード表!$P$3:$Q$52,2,FALSE))</f>
        <v/>
      </c>
    </row>
    <row r="562" spans="1:11" ht="20.100000000000001" customHeight="1" x14ac:dyDescent="0.15">
      <c r="A562" s="8">
        <v>710</v>
      </c>
      <c r="B562" s="18" t="b">
        <f>IF(一般!B566="出",IF(ISERROR(VLOOKUP(一般!C566,コード表!$D$3:$E$7,2,FALSE)&amp;VLOOKUP(一般!D566,コード表!$G$3:$H$67,2,FALSE)&amp;VLOOKUP(一般!E566,コード表!$J$3:$K$15,2,FALSE)&amp;VLOOKUP(一般!F566,コード表!$M$3:$N$34,2,FALSE)),"",VLOOKUP(一般!C566,コード表!$D$3:$E$7,2,FALSE)&amp;VLOOKUP(一般!D566,コード表!$G$3:$H$67,2,FALSE)&amp;VLOOKUP(一般!E566,コード表!$J$3:$K$15,2,FALSE)&amp;VLOOKUP(一般!F566,コード表!$M$3:$N$34,2,FALSE)))</f>
        <v>0</v>
      </c>
      <c r="C562" s="17" t="str">
        <f>一般!I566&amp;" "&amp;一般!J566</f>
        <v xml:space="preserve"> </v>
      </c>
      <c r="D562" s="17" t="str">
        <f>一般!G566&amp;" "&amp;一般!H566</f>
        <v xml:space="preserve"> </v>
      </c>
      <c r="E562" s="18" t="str">
        <f>IF(ISERROR(VLOOKUP(一般!K566,コード表!$D$3:$E$7,2,FALSE)&amp;VLOOKUP(一般!L566,コード表!$G$3:$H$67,2,FALSE)&amp;VLOOKUP(一般!M566,コード表!$J$3:$K$15,2,FALSE)&amp;VLOOKUP(一般!N566,コード表!$M$3:$N$34,2,FALSE)),"",VLOOKUP(一般!K566,コード表!$D$3:$E$7,2,FALSE)&amp;VLOOKUP(一般!L566,コード表!$G$3:$H$67,2,FALSE)&amp;VLOOKUP(一般!M566,コード表!$J$3:$K$15,2,FALSE)&amp;VLOOKUP(一般!N566,コード表!$M$3:$N$34,2,FALSE))</f>
        <v/>
      </c>
      <c r="F562" s="18"/>
      <c r="G562" s="18"/>
      <c r="H562" s="18" t="str">
        <f>IF(ISERROR(VLOOKUP(一般!O566,コード表!$S$3:$T$11,2,FALSE)),"",VLOOKUP(一般!O566,コード表!$S$3:$T$11,2,FALSE))</f>
        <v/>
      </c>
      <c r="I562" s="18" t="str">
        <f>IF(ISERROR(VLOOKUP(一般!P566,コード表!$D$3:$E$7,2,FALSE)&amp;VLOOKUP(一般!Q566,コード表!$G$3:$H$67,2,FALSE)&amp;VLOOKUP(一般!R566,コード表!$J$3:$K$15,2,FALSE)&amp;VLOOKUP(一般!S566,コード表!$M$3:$N$34,2,FALSE)),"",VLOOKUP(一般!P566,コード表!$D$3:$E$7,2,FALSE)&amp;VLOOKUP(一般!Q566,コード表!$G$3:$H$67,2,FALSE)&amp;VLOOKUP(一般!R566,コード表!$J$3:$K$15,2,FALSE)&amp;VLOOKUP(一般!S566,コード表!$M$3:$N$34,2,FALSE))</f>
        <v/>
      </c>
      <c r="J562" s="8">
        <f>一般!T566</f>
        <v>0</v>
      </c>
      <c r="K562" s="8" t="str">
        <f>IF(ISERROR(VLOOKUP(一般!U566,コード表!$P$3:$Q$52,2,FALSE)),"",VLOOKUP(一般!U566,コード表!$P$3:$Q$52,2,FALSE))</f>
        <v/>
      </c>
    </row>
    <row r="563" spans="1:11" ht="20.100000000000001" customHeight="1" x14ac:dyDescent="0.15">
      <c r="A563" s="8">
        <v>710</v>
      </c>
      <c r="B563" s="18" t="b">
        <f>IF(一般!B567="出",IF(ISERROR(VLOOKUP(一般!C567,コード表!$D$3:$E$7,2,FALSE)&amp;VLOOKUP(一般!D567,コード表!$G$3:$H$67,2,FALSE)&amp;VLOOKUP(一般!E567,コード表!$J$3:$K$15,2,FALSE)&amp;VLOOKUP(一般!F567,コード表!$M$3:$N$34,2,FALSE)),"",VLOOKUP(一般!C567,コード表!$D$3:$E$7,2,FALSE)&amp;VLOOKUP(一般!D567,コード表!$G$3:$H$67,2,FALSE)&amp;VLOOKUP(一般!E567,コード表!$J$3:$K$15,2,FALSE)&amp;VLOOKUP(一般!F567,コード表!$M$3:$N$34,2,FALSE)))</f>
        <v>0</v>
      </c>
      <c r="C563" s="17" t="str">
        <f>一般!I567&amp;" "&amp;一般!J567</f>
        <v xml:space="preserve"> </v>
      </c>
      <c r="D563" s="17" t="str">
        <f>一般!G567&amp;" "&amp;一般!H567</f>
        <v xml:space="preserve"> </v>
      </c>
      <c r="E563" s="18" t="str">
        <f>IF(ISERROR(VLOOKUP(一般!K567,コード表!$D$3:$E$7,2,FALSE)&amp;VLOOKUP(一般!L567,コード表!$G$3:$H$67,2,FALSE)&amp;VLOOKUP(一般!M567,コード表!$J$3:$K$15,2,FALSE)&amp;VLOOKUP(一般!N567,コード表!$M$3:$N$34,2,FALSE)),"",VLOOKUP(一般!K567,コード表!$D$3:$E$7,2,FALSE)&amp;VLOOKUP(一般!L567,コード表!$G$3:$H$67,2,FALSE)&amp;VLOOKUP(一般!M567,コード表!$J$3:$K$15,2,FALSE)&amp;VLOOKUP(一般!N567,コード表!$M$3:$N$34,2,FALSE))</f>
        <v/>
      </c>
      <c r="F563" s="18"/>
      <c r="G563" s="18"/>
      <c r="H563" s="18" t="str">
        <f>IF(ISERROR(VLOOKUP(一般!O567,コード表!$S$3:$T$11,2,FALSE)),"",VLOOKUP(一般!O567,コード表!$S$3:$T$11,2,FALSE))</f>
        <v/>
      </c>
      <c r="I563" s="18" t="str">
        <f>IF(ISERROR(VLOOKUP(一般!P567,コード表!$D$3:$E$7,2,FALSE)&amp;VLOOKUP(一般!Q567,コード表!$G$3:$H$67,2,FALSE)&amp;VLOOKUP(一般!R567,コード表!$J$3:$K$15,2,FALSE)&amp;VLOOKUP(一般!S567,コード表!$M$3:$N$34,2,FALSE)),"",VLOOKUP(一般!P567,コード表!$D$3:$E$7,2,FALSE)&amp;VLOOKUP(一般!Q567,コード表!$G$3:$H$67,2,FALSE)&amp;VLOOKUP(一般!R567,コード表!$J$3:$K$15,2,FALSE)&amp;VLOOKUP(一般!S567,コード表!$M$3:$N$34,2,FALSE))</f>
        <v/>
      </c>
      <c r="J563" s="8">
        <f>一般!T567</f>
        <v>0</v>
      </c>
      <c r="K563" s="8" t="str">
        <f>IF(ISERROR(VLOOKUP(一般!U567,コード表!$P$3:$Q$52,2,FALSE)),"",VLOOKUP(一般!U567,コード表!$P$3:$Q$52,2,FALSE))</f>
        <v/>
      </c>
    </row>
    <row r="564" spans="1:11" ht="20.100000000000001" customHeight="1" x14ac:dyDescent="0.15">
      <c r="A564" s="8">
        <v>710</v>
      </c>
      <c r="B564" s="18" t="b">
        <f>IF(一般!B568="出",IF(ISERROR(VLOOKUP(一般!C568,コード表!$D$3:$E$7,2,FALSE)&amp;VLOOKUP(一般!D568,コード表!$G$3:$H$67,2,FALSE)&amp;VLOOKUP(一般!E568,コード表!$J$3:$K$15,2,FALSE)&amp;VLOOKUP(一般!F568,コード表!$M$3:$N$34,2,FALSE)),"",VLOOKUP(一般!C568,コード表!$D$3:$E$7,2,FALSE)&amp;VLOOKUP(一般!D568,コード表!$G$3:$H$67,2,FALSE)&amp;VLOOKUP(一般!E568,コード表!$J$3:$K$15,2,FALSE)&amp;VLOOKUP(一般!F568,コード表!$M$3:$N$34,2,FALSE)))</f>
        <v>0</v>
      </c>
      <c r="C564" s="17" t="str">
        <f>一般!I568&amp;" "&amp;一般!J568</f>
        <v xml:space="preserve"> </v>
      </c>
      <c r="D564" s="17" t="str">
        <f>一般!G568&amp;" "&amp;一般!H568</f>
        <v xml:space="preserve"> </v>
      </c>
      <c r="E564" s="18" t="str">
        <f>IF(ISERROR(VLOOKUP(一般!K568,コード表!$D$3:$E$7,2,FALSE)&amp;VLOOKUP(一般!L568,コード表!$G$3:$H$67,2,FALSE)&amp;VLOOKUP(一般!M568,コード表!$J$3:$K$15,2,FALSE)&amp;VLOOKUP(一般!N568,コード表!$M$3:$N$34,2,FALSE)),"",VLOOKUP(一般!K568,コード表!$D$3:$E$7,2,FALSE)&amp;VLOOKUP(一般!L568,コード表!$G$3:$H$67,2,FALSE)&amp;VLOOKUP(一般!M568,コード表!$J$3:$K$15,2,FALSE)&amp;VLOOKUP(一般!N568,コード表!$M$3:$N$34,2,FALSE))</f>
        <v/>
      </c>
      <c r="F564" s="18"/>
      <c r="G564" s="18"/>
      <c r="H564" s="18" t="str">
        <f>IF(ISERROR(VLOOKUP(一般!O568,コード表!$S$3:$T$11,2,FALSE)),"",VLOOKUP(一般!O568,コード表!$S$3:$T$11,2,FALSE))</f>
        <v/>
      </c>
      <c r="I564" s="18" t="str">
        <f>IF(ISERROR(VLOOKUP(一般!P568,コード表!$D$3:$E$7,2,FALSE)&amp;VLOOKUP(一般!Q568,コード表!$G$3:$H$67,2,FALSE)&amp;VLOOKUP(一般!R568,コード表!$J$3:$K$15,2,FALSE)&amp;VLOOKUP(一般!S568,コード表!$M$3:$N$34,2,FALSE)),"",VLOOKUP(一般!P568,コード表!$D$3:$E$7,2,FALSE)&amp;VLOOKUP(一般!Q568,コード表!$G$3:$H$67,2,FALSE)&amp;VLOOKUP(一般!R568,コード表!$J$3:$K$15,2,FALSE)&amp;VLOOKUP(一般!S568,コード表!$M$3:$N$34,2,FALSE))</f>
        <v/>
      </c>
      <c r="J564" s="8">
        <f>一般!T568</f>
        <v>0</v>
      </c>
      <c r="K564" s="8" t="str">
        <f>IF(ISERROR(VLOOKUP(一般!U568,コード表!$P$3:$Q$52,2,FALSE)),"",VLOOKUP(一般!U568,コード表!$P$3:$Q$52,2,FALSE))</f>
        <v/>
      </c>
    </row>
    <row r="565" spans="1:11" ht="20.100000000000001" customHeight="1" x14ac:dyDescent="0.15">
      <c r="A565" s="8">
        <v>710</v>
      </c>
      <c r="B565" s="18" t="b">
        <f>IF(一般!B569="出",IF(ISERROR(VLOOKUP(一般!C569,コード表!$D$3:$E$7,2,FALSE)&amp;VLOOKUP(一般!D569,コード表!$G$3:$H$67,2,FALSE)&amp;VLOOKUP(一般!E569,コード表!$J$3:$K$15,2,FALSE)&amp;VLOOKUP(一般!F569,コード表!$M$3:$N$34,2,FALSE)),"",VLOOKUP(一般!C569,コード表!$D$3:$E$7,2,FALSE)&amp;VLOOKUP(一般!D569,コード表!$G$3:$H$67,2,FALSE)&amp;VLOOKUP(一般!E569,コード表!$J$3:$K$15,2,FALSE)&amp;VLOOKUP(一般!F569,コード表!$M$3:$N$34,2,FALSE)))</f>
        <v>0</v>
      </c>
      <c r="C565" s="17" t="str">
        <f>一般!I569&amp;" "&amp;一般!J569</f>
        <v xml:space="preserve"> </v>
      </c>
      <c r="D565" s="17" t="str">
        <f>一般!G569&amp;" "&amp;一般!H569</f>
        <v xml:space="preserve"> </v>
      </c>
      <c r="E565" s="18" t="str">
        <f>IF(ISERROR(VLOOKUP(一般!K569,コード表!$D$3:$E$7,2,FALSE)&amp;VLOOKUP(一般!L569,コード表!$G$3:$H$67,2,FALSE)&amp;VLOOKUP(一般!M569,コード表!$J$3:$K$15,2,FALSE)&amp;VLOOKUP(一般!N569,コード表!$M$3:$N$34,2,FALSE)),"",VLOOKUP(一般!K569,コード表!$D$3:$E$7,2,FALSE)&amp;VLOOKUP(一般!L569,コード表!$G$3:$H$67,2,FALSE)&amp;VLOOKUP(一般!M569,コード表!$J$3:$K$15,2,FALSE)&amp;VLOOKUP(一般!N569,コード表!$M$3:$N$34,2,FALSE))</f>
        <v/>
      </c>
      <c r="F565" s="18"/>
      <c r="G565" s="18"/>
      <c r="H565" s="18" t="str">
        <f>IF(ISERROR(VLOOKUP(一般!O569,コード表!$S$3:$T$11,2,FALSE)),"",VLOOKUP(一般!O569,コード表!$S$3:$T$11,2,FALSE))</f>
        <v/>
      </c>
      <c r="I565" s="18" t="str">
        <f>IF(ISERROR(VLOOKUP(一般!P569,コード表!$D$3:$E$7,2,FALSE)&amp;VLOOKUP(一般!Q569,コード表!$G$3:$H$67,2,FALSE)&amp;VLOOKUP(一般!R569,コード表!$J$3:$K$15,2,FALSE)&amp;VLOOKUP(一般!S569,コード表!$M$3:$N$34,2,FALSE)),"",VLOOKUP(一般!P569,コード表!$D$3:$E$7,2,FALSE)&amp;VLOOKUP(一般!Q569,コード表!$G$3:$H$67,2,FALSE)&amp;VLOOKUP(一般!R569,コード表!$J$3:$K$15,2,FALSE)&amp;VLOOKUP(一般!S569,コード表!$M$3:$N$34,2,FALSE))</f>
        <v/>
      </c>
      <c r="J565" s="8">
        <f>一般!T569</f>
        <v>0</v>
      </c>
      <c r="K565" s="8" t="str">
        <f>IF(ISERROR(VLOOKUP(一般!U569,コード表!$P$3:$Q$52,2,FALSE)),"",VLOOKUP(一般!U569,コード表!$P$3:$Q$52,2,FALSE))</f>
        <v/>
      </c>
    </row>
    <row r="566" spans="1:11" ht="20.100000000000001" customHeight="1" x14ac:dyDescent="0.15">
      <c r="A566" s="8">
        <v>710</v>
      </c>
      <c r="B566" s="18" t="b">
        <f>IF(一般!B570="出",IF(ISERROR(VLOOKUP(一般!C570,コード表!$D$3:$E$7,2,FALSE)&amp;VLOOKUP(一般!D570,コード表!$G$3:$H$67,2,FALSE)&amp;VLOOKUP(一般!E570,コード表!$J$3:$K$15,2,FALSE)&amp;VLOOKUP(一般!F570,コード表!$M$3:$N$34,2,FALSE)),"",VLOOKUP(一般!C570,コード表!$D$3:$E$7,2,FALSE)&amp;VLOOKUP(一般!D570,コード表!$G$3:$H$67,2,FALSE)&amp;VLOOKUP(一般!E570,コード表!$J$3:$K$15,2,FALSE)&amp;VLOOKUP(一般!F570,コード表!$M$3:$N$34,2,FALSE)))</f>
        <v>0</v>
      </c>
      <c r="C566" s="17" t="str">
        <f>一般!I570&amp;" "&amp;一般!J570</f>
        <v xml:space="preserve"> </v>
      </c>
      <c r="D566" s="17" t="str">
        <f>一般!G570&amp;" "&amp;一般!H570</f>
        <v xml:space="preserve"> </v>
      </c>
      <c r="E566" s="18" t="str">
        <f>IF(ISERROR(VLOOKUP(一般!K570,コード表!$D$3:$E$7,2,FALSE)&amp;VLOOKUP(一般!L570,コード表!$G$3:$H$67,2,FALSE)&amp;VLOOKUP(一般!M570,コード表!$J$3:$K$15,2,FALSE)&amp;VLOOKUP(一般!N570,コード表!$M$3:$N$34,2,FALSE)),"",VLOOKUP(一般!K570,コード表!$D$3:$E$7,2,FALSE)&amp;VLOOKUP(一般!L570,コード表!$G$3:$H$67,2,FALSE)&amp;VLOOKUP(一般!M570,コード表!$J$3:$K$15,2,FALSE)&amp;VLOOKUP(一般!N570,コード表!$M$3:$N$34,2,FALSE))</f>
        <v/>
      </c>
      <c r="F566" s="18"/>
      <c r="G566" s="18"/>
      <c r="H566" s="18" t="str">
        <f>IF(ISERROR(VLOOKUP(一般!O570,コード表!$S$3:$T$11,2,FALSE)),"",VLOOKUP(一般!O570,コード表!$S$3:$T$11,2,FALSE))</f>
        <v/>
      </c>
      <c r="I566" s="18" t="str">
        <f>IF(ISERROR(VLOOKUP(一般!P570,コード表!$D$3:$E$7,2,FALSE)&amp;VLOOKUP(一般!Q570,コード表!$G$3:$H$67,2,FALSE)&amp;VLOOKUP(一般!R570,コード表!$J$3:$K$15,2,FALSE)&amp;VLOOKUP(一般!S570,コード表!$M$3:$N$34,2,FALSE)),"",VLOOKUP(一般!P570,コード表!$D$3:$E$7,2,FALSE)&amp;VLOOKUP(一般!Q570,コード表!$G$3:$H$67,2,FALSE)&amp;VLOOKUP(一般!R570,コード表!$J$3:$K$15,2,FALSE)&amp;VLOOKUP(一般!S570,コード表!$M$3:$N$34,2,FALSE))</f>
        <v/>
      </c>
      <c r="J566" s="8">
        <f>一般!T570</f>
        <v>0</v>
      </c>
      <c r="K566" s="8" t="str">
        <f>IF(ISERROR(VLOOKUP(一般!U570,コード表!$P$3:$Q$52,2,FALSE)),"",VLOOKUP(一般!U570,コード表!$P$3:$Q$52,2,FALSE))</f>
        <v/>
      </c>
    </row>
    <row r="567" spans="1:11" ht="20.100000000000001" customHeight="1" x14ac:dyDescent="0.15">
      <c r="A567" s="8">
        <v>710</v>
      </c>
      <c r="B567" s="18" t="b">
        <f>IF(一般!B571="出",IF(ISERROR(VLOOKUP(一般!C571,コード表!$D$3:$E$7,2,FALSE)&amp;VLOOKUP(一般!D571,コード表!$G$3:$H$67,2,FALSE)&amp;VLOOKUP(一般!E571,コード表!$J$3:$K$15,2,FALSE)&amp;VLOOKUP(一般!F571,コード表!$M$3:$N$34,2,FALSE)),"",VLOOKUP(一般!C571,コード表!$D$3:$E$7,2,FALSE)&amp;VLOOKUP(一般!D571,コード表!$G$3:$H$67,2,FALSE)&amp;VLOOKUP(一般!E571,コード表!$J$3:$K$15,2,FALSE)&amp;VLOOKUP(一般!F571,コード表!$M$3:$N$34,2,FALSE)))</f>
        <v>0</v>
      </c>
      <c r="C567" s="17" t="str">
        <f>一般!I571&amp;" "&amp;一般!J571</f>
        <v xml:space="preserve"> </v>
      </c>
      <c r="D567" s="17" t="str">
        <f>一般!G571&amp;" "&amp;一般!H571</f>
        <v xml:space="preserve"> </v>
      </c>
      <c r="E567" s="18" t="str">
        <f>IF(ISERROR(VLOOKUP(一般!K571,コード表!$D$3:$E$7,2,FALSE)&amp;VLOOKUP(一般!L571,コード表!$G$3:$H$67,2,FALSE)&amp;VLOOKUP(一般!M571,コード表!$J$3:$K$15,2,FALSE)&amp;VLOOKUP(一般!N571,コード表!$M$3:$N$34,2,FALSE)),"",VLOOKUP(一般!K571,コード表!$D$3:$E$7,2,FALSE)&amp;VLOOKUP(一般!L571,コード表!$G$3:$H$67,2,FALSE)&amp;VLOOKUP(一般!M571,コード表!$J$3:$K$15,2,FALSE)&amp;VLOOKUP(一般!N571,コード表!$M$3:$N$34,2,FALSE))</f>
        <v/>
      </c>
      <c r="F567" s="18"/>
      <c r="G567" s="18"/>
      <c r="H567" s="18" t="str">
        <f>IF(ISERROR(VLOOKUP(一般!O571,コード表!$S$3:$T$11,2,FALSE)),"",VLOOKUP(一般!O571,コード表!$S$3:$T$11,2,FALSE))</f>
        <v/>
      </c>
      <c r="I567" s="18" t="str">
        <f>IF(ISERROR(VLOOKUP(一般!P571,コード表!$D$3:$E$7,2,FALSE)&amp;VLOOKUP(一般!Q571,コード表!$G$3:$H$67,2,FALSE)&amp;VLOOKUP(一般!R571,コード表!$J$3:$K$15,2,FALSE)&amp;VLOOKUP(一般!S571,コード表!$M$3:$N$34,2,FALSE)),"",VLOOKUP(一般!P571,コード表!$D$3:$E$7,2,FALSE)&amp;VLOOKUP(一般!Q571,コード表!$G$3:$H$67,2,FALSE)&amp;VLOOKUP(一般!R571,コード表!$J$3:$K$15,2,FALSE)&amp;VLOOKUP(一般!S571,コード表!$M$3:$N$34,2,FALSE))</f>
        <v/>
      </c>
      <c r="J567" s="8">
        <f>一般!T571</f>
        <v>0</v>
      </c>
      <c r="K567" s="8" t="str">
        <f>IF(ISERROR(VLOOKUP(一般!U571,コード表!$P$3:$Q$52,2,FALSE)),"",VLOOKUP(一般!U571,コード表!$P$3:$Q$52,2,FALSE))</f>
        <v/>
      </c>
    </row>
    <row r="568" spans="1:11" ht="20.100000000000001" customHeight="1" x14ac:dyDescent="0.15">
      <c r="A568" s="8">
        <v>710</v>
      </c>
      <c r="B568" s="18" t="b">
        <f>IF(一般!B572="出",IF(ISERROR(VLOOKUP(一般!C572,コード表!$D$3:$E$7,2,FALSE)&amp;VLOOKUP(一般!D572,コード表!$G$3:$H$67,2,FALSE)&amp;VLOOKUP(一般!E572,コード表!$J$3:$K$15,2,FALSE)&amp;VLOOKUP(一般!F572,コード表!$M$3:$N$34,2,FALSE)),"",VLOOKUP(一般!C572,コード表!$D$3:$E$7,2,FALSE)&amp;VLOOKUP(一般!D572,コード表!$G$3:$H$67,2,FALSE)&amp;VLOOKUP(一般!E572,コード表!$J$3:$K$15,2,FALSE)&amp;VLOOKUP(一般!F572,コード表!$M$3:$N$34,2,FALSE)))</f>
        <v>0</v>
      </c>
      <c r="C568" s="17" t="str">
        <f>一般!I572&amp;" "&amp;一般!J572</f>
        <v xml:space="preserve"> </v>
      </c>
      <c r="D568" s="17" t="str">
        <f>一般!G572&amp;" "&amp;一般!H572</f>
        <v xml:space="preserve"> </v>
      </c>
      <c r="E568" s="18" t="str">
        <f>IF(ISERROR(VLOOKUP(一般!K572,コード表!$D$3:$E$7,2,FALSE)&amp;VLOOKUP(一般!L572,コード表!$G$3:$H$67,2,FALSE)&amp;VLOOKUP(一般!M572,コード表!$J$3:$K$15,2,FALSE)&amp;VLOOKUP(一般!N572,コード表!$M$3:$N$34,2,FALSE)),"",VLOOKUP(一般!K572,コード表!$D$3:$E$7,2,FALSE)&amp;VLOOKUP(一般!L572,コード表!$G$3:$H$67,2,FALSE)&amp;VLOOKUP(一般!M572,コード表!$J$3:$K$15,2,FALSE)&amp;VLOOKUP(一般!N572,コード表!$M$3:$N$34,2,FALSE))</f>
        <v/>
      </c>
      <c r="F568" s="18"/>
      <c r="G568" s="18"/>
      <c r="H568" s="18" t="str">
        <f>IF(ISERROR(VLOOKUP(一般!O572,コード表!$S$3:$T$11,2,FALSE)),"",VLOOKUP(一般!O572,コード表!$S$3:$T$11,2,FALSE))</f>
        <v/>
      </c>
      <c r="I568" s="18" t="str">
        <f>IF(ISERROR(VLOOKUP(一般!P572,コード表!$D$3:$E$7,2,FALSE)&amp;VLOOKUP(一般!Q572,コード表!$G$3:$H$67,2,FALSE)&amp;VLOOKUP(一般!R572,コード表!$J$3:$K$15,2,FALSE)&amp;VLOOKUP(一般!S572,コード表!$M$3:$N$34,2,FALSE)),"",VLOOKUP(一般!P572,コード表!$D$3:$E$7,2,FALSE)&amp;VLOOKUP(一般!Q572,コード表!$G$3:$H$67,2,FALSE)&amp;VLOOKUP(一般!R572,コード表!$J$3:$K$15,2,FALSE)&amp;VLOOKUP(一般!S572,コード表!$M$3:$N$34,2,FALSE))</f>
        <v/>
      </c>
      <c r="J568" s="8">
        <f>一般!T572</f>
        <v>0</v>
      </c>
      <c r="K568" s="8" t="str">
        <f>IF(ISERROR(VLOOKUP(一般!U572,コード表!$P$3:$Q$52,2,FALSE)),"",VLOOKUP(一般!U572,コード表!$P$3:$Q$52,2,FALSE))</f>
        <v/>
      </c>
    </row>
    <row r="569" spans="1:11" ht="20.100000000000001" customHeight="1" x14ac:dyDescent="0.15">
      <c r="A569" s="8">
        <v>710</v>
      </c>
      <c r="B569" s="18" t="b">
        <f>IF(一般!B573="出",IF(ISERROR(VLOOKUP(一般!C573,コード表!$D$3:$E$7,2,FALSE)&amp;VLOOKUP(一般!D573,コード表!$G$3:$H$67,2,FALSE)&amp;VLOOKUP(一般!E573,コード表!$J$3:$K$15,2,FALSE)&amp;VLOOKUP(一般!F573,コード表!$M$3:$N$34,2,FALSE)),"",VLOOKUP(一般!C573,コード表!$D$3:$E$7,2,FALSE)&amp;VLOOKUP(一般!D573,コード表!$G$3:$H$67,2,FALSE)&amp;VLOOKUP(一般!E573,コード表!$J$3:$K$15,2,FALSE)&amp;VLOOKUP(一般!F573,コード表!$M$3:$N$34,2,FALSE)))</f>
        <v>0</v>
      </c>
      <c r="C569" s="17" t="str">
        <f>一般!I573&amp;" "&amp;一般!J573</f>
        <v xml:space="preserve"> </v>
      </c>
      <c r="D569" s="17" t="str">
        <f>一般!G573&amp;" "&amp;一般!H573</f>
        <v xml:space="preserve"> </v>
      </c>
      <c r="E569" s="18" t="str">
        <f>IF(ISERROR(VLOOKUP(一般!K573,コード表!$D$3:$E$7,2,FALSE)&amp;VLOOKUP(一般!L573,コード表!$G$3:$H$67,2,FALSE)&amp;VLOOKUP(一般!M573,コード表!$J$3:$K$15,2,FALSE)&amp;VLOOKUP(一般!N573,コード表!$M$3:$N$34,2,FALSE)),"",VLOOKUP(一般!K573,コード表!$D$3:$E$7,2,FALSE)&amp;VLOOKUP(一般!L573,コード表!$G$3:$H$67,2,FALSE)&amp;VLOOKUP(一般!M573,コード表!$J$3:$K$15,2,FALSE)&amp;VLOOKUP(一般!N573,コード表!$M$3:$N$34,2,FALSE))</f>
        <v/>
      </c>
      <c r="F569" s="18"/>
      <c r="G569" s="18"/>
      <c r="H569" s="18" t="str">
        <f>IF(ISERROR(VLOOKUP(一般!O573,コード表!$S$3:$T$11,2,FALSE)),"",VLOOKUP(一般!O573,コード表!$S$3:$T$11,2,FALSE))</f>
        <v/>
      </c>
      <c r="I569" s="18" t="str">
        <f>IF(ISERROR(VLOOKUP(一般!P573,コード表!$D$3:$E$7,2,FALSE)&amp;VLOOKUP(一般!Q573,コード表!$G$3:$H$67,2,FALSE)&amp;VLOOKUP(一般!R573,コード表!$J$3:$K$15,2,FALSE)&amp;VLOOKUP(一般!S573,コード表!$M$3:$N$34,2,FALSE)),"",VLOOKUP(一般!P573,コード表!$D$3:$E$7,2,FALSE)&amp;VLOOKUP(一般!Q573,コード表!$G$3:$H$67,2,FALSE)&amp;VLOOKUP(一般!R573,コード表!$J$3:$K$15,2,FALSE)&amp;VLOOKUP(一般!S573,コード表!$M$3:$N$34,2,FALSE))</f>
        <v/>
      </c>
      <c r="J569" s="8">
        <f>一般!T573</f>
        <v>0</v>
      </c>
      <c r="K569" s="8" t="str">
        <f>IF(ISERROR(VLOOKUP(一般!U573,コード表!$P$3:$Q$52,2,FALSE)),"",VLOOKUP(一般!U573,コード表!$P$3:$Q$52,2,FALSE))</f>
        <v/>
      </c>
    </row>
    <row r="570" spans="1:11" ht="20.100000000000001" customHeight="1" x14ac:dyDescent="0.15">
      <c r="A570" s="8">
        <v>710</v>
      </c>
      <c r="B570" s="18" t="b">
        <f>IF(一般!B574="出",IF(ISERROR(VLOOKUP(一般!C574,コード表!$D$3:$E$7,2,FALSE)&amp;VLOOKUP(一般!D574,コード表!$G$3:$H$67,2,FALSE)&amp;VLOOKUP(一般!E574,コード表!$J$3:$K$15,2,FALSE)&amp;VLOOKUP(一般!F574,コード表!$M$3:$N$34,2,FALSE)),"",VLOOKUP(一般!C574,コード表!$D$3:$E$7,2,FALSE)&amp;VLOOKUP(一般!D574,コード表!$G$3:$H$67,2,FALSE)&amp;VLOOKUP(一般!E574,コード表!$J$3:$K$15,2,FALSE)&amp;VLOOKUP(一般!F574,コード表!$M$3:$N$34,2,FALSE)))</f>
        <v>0</v>
      </c>
      <c r="C570" s="17" t="str">
        <f>一般!I574&amp;" "&amp;一般!J574</f>
        <v xml:space="preserve"> </v>
      </c>
      <c r="D570" s="17" t="str">
        <f>一般!G574&amp;" "&amp;一般!H574</f>
        <v xml:space="preserve"> </v>
      </c>
      <c r="E570" s="18" t="str">
        <f>IF(ISERROR(VLOOKUP(一般!K574,コード表!$D$3:$E$7,2,FALSE)&amp;VLOOKUP(一般!L574,コード表!$G$3:$H$67,2,FALSE)&amp;VLOOKUP(一般!M574,コード表!$J$3:$K$15,2,FALSE)&amp;VLOOKUP(一般!N574,コード表!$M$3:$N$34,2,FALSE)),"",VLOOKUP(一般!K574,コード表!$D$3:$E$7,2,FALSE)&amp;VLOOKUP(一般!L574,コード表!$G$3:$H$67,2,FALSE)&amp;VLOOKUP(一般!M574,コード表!$J$3:$K$15,2,FALSE)&amp;VLOOKUP(一般!N574,コード表!$M$3:$N$34,2,FALSE))</f>
        <v/>
      </c>
      <c r="F570" s="18"/>
      <c r="G570" s="18"/>
      <c r="H570" s="18" t="str">
        <f>IF(ISERROR(VLOOKUP(一般!O574,コード表!$S$3:$T$11,2,FALSE)),"",VLOOKUP(一般!O574,コード表!$S$3:$T$11,2,FALSE))</f>
        <v/>
      </c>
      <c r="I570" s="18" t="str">
        <f>IF(ISERROR(VLOOKUP(一般!P574,コード表!$D$3:$E$7,2,FALSE)&amp;VLOOKUP(一般!Q574,コード表!$G$3:$H$67,2,FALSE)&amp;VLOOKUP(一般!R574,コード表!$J$3:$K$15,2,FALSE)&amp;VLOOKUP(一般!S574,コード表!$M$3:$N$34,2,FALSE)),"",VLOOKUP(一般!P574,コード表!$D$3:$E$7,2,FALSE)&amp;VLOOKUP(一般!Q574,コード表!$G$3:$H$67,2,FALSE)&amp;VLOOKUP(一般!R574,コード表!$J$3:$K$15,2,FALSE)&amp;VLOOKUP(一般!S574,コード表!$M$3:$N$34,2,FALSE))</f>
        <v/>
      </c>
      <c r="J570" s="8">
        <f>一般!T574</f>
        <v>0</v>
      </c>
      <c r="K570" s="8" t="str">
        <f>IF(ISERROR(VLOOKUP(一般!U574,コード表!$P$3:$Q$52,2,FALSE)),"",VLOOKUP(一般!U574,コード表!$P$3:$Q$52,2,FALSE))</f>
        <v/>
      </c>
    </row>
    <row r="571" spans="1:11" ht="20.100000000000001" customHeight="1" x14ac:dyDescent="0.15">
      <c r="A571" s="8">
        <v>710</v>
      </c>
      <c r="B571" s="18" t="b">
        <f>IF(一般!B575="出",IF(ISERROR(VLOOKUP(一般!C575,コード表!$D$3:$E$7,2,FALSE)&amp;VLOOKUP(一般!D575,コード表!$G$3:$H$67,2,FALSE)&amp;VLOOKUP(一般!E575,コード表!$J$3:$K$15,2,FALSE)&amp;VLOOKUP(一般!F575,コード表!$M$3:$N$34,2,FALSE)),"",VLOOKUP(一般!C575,コード表!$D$3:$E$7,2,FALSE)&amp;VLOOKUP(一般!D575,コード表!$G$3:$H$67,2,FALSE)&amp;VLOOKUP(一般!E575,コード表!$J$3:$K$15,2,FALSE)&amp;VLOOKUP(一般!F575,コード表!$M$3:$N$34,2,FALSE)))</f>
        <v>0</v>
      </c>
      <c r="C571" s="17" t="str">
        <f>一般!I575&amp;" "&amp;一般!J575</f>
        <v xml:space="preserve"> </v>
      </c>
      <c r="D571" s="17" t="str">
        <f>一般!G575&amp;" "&amp;一般!H575</f>
        <v xml:space="preserve"> </v>
      </c>
      <c r="E571" s="18" t="str">
        <f>IF(ISERROR(VLOOKUP(一般!K575,コード表!$D$3:$E$7,2,FALSE)&amp;VLOOKUP(一般!L575,コード表!$G$3:$H$67,2,FALSE)&amp;VLOOKUP(一般!M575,コード表!$J$3:$K$15,2,FALSE)&amp;VLOOKUP(一般!N575,コード表!$M$3:$N$34,2,FALSE)),"",VLOOKUP(一般!K575,コード表!$D$3:$E$7,2,FALSE)&amp;VLOOKUP(一般!L575,コード表!$G$3:$H$67,2,FALSE)&amp;VLOOKUP(一般!M575,コード表!$J$3:$K$15,2,FALSE)&amp;VLOOKUP(一般!N575,コード表!$M$3:$N$34,2,FALSE))</f>
        <v/>
      </c>
      <c r="F571" s="18"/>
      <c r="G571" s="18"/>
      <c r="H571" s="18" t="str">
        <f>IF(ISERROR(VLOOKUP(一般!O575,コード表!$S$3:$T$11,2,FALSE)),"",VLOOKUP(一般!O575,コード表!$S$3:$T$11,2,FALSE))</f>
        <v/>
      </c>
      <c r="I571" s="18" t="str">
        <f>IF(ISERROR(VLOOKUP(一般!P575,コード表!$D$3:$E$7,2,FALSE)&amp;VLOOKUP(一般!Q575,コード表!$G$3:$H$67,2,FALSE)&amp;VLOOKUP(一般!R575,コード表!$J$3:$K$15,2,FALSE)&amp;VLOOKUP(一般!S575,コード表!$M$3:$N$34,2,FALSE)),"",VLOOKUP(一般!P575,コード表!$D$3:$E$7,2,FALSE)&amp;VLOOKUP(一般!Q575,コード表!$G$3:$H$67,2,FALSE)&amp;VLOOKUP(一般!R575,コード表!$J$3:$K$15,2,FALSE)&amp;VLOOKUP(一般!S575,コード表!$M$3:$N$34,2,FALSE))</f>
        <v/>
      </c>
      <c r="J571" s="8">
        <f>一般!T575</f>
        <v>0</v>
      </c>
      <c r="K571" s="8" t="str">
        <f>IF(ISERROR(VLOOKUP(一般!U575,コード表!$P$3:$Q$52,2,FALSE)),"",VLOOKUP(一般!U575,コード表!$P$3:$Q$52,2,FALSE))</f>
        <v/>
      </c>
    </row>
    <row r="572" spans="1:11" ht="20.100000000000001" customHeight="1" x14ac:dyDescent="0.15">
      <c r="A572" s="8">
        <v>710</v>
      </c>
      <c r="B572" s="18" t="b">
        <f>IF(一般!B576="出",IF(ISERROR(VLOOKUP(一般!C576,コード表!$D$3:$E$7,2,FALSE)&amp;VLOOKUP(一般!D576,コード表!$G$3:$H$67,2,FALSE)&amp;VLOOKUP(一般!E576,コード表!$J$3:$K$15,2,FALSE)&amp;VLOOKUP(一般!F576,コード表!$M$3:$N$34,2,FALSE)),"",VLOOKUP(一般!C576,コード表!$D$3:$E$7,2,FALSE)&amp;VLOOKUP(一般!D576,コード表!$G$3:$H$67,2,FALSE)&amp;VLOOKUP(一般!E576,コード表!$J$3:$K$15,2,FALSE)&amp;VLOOKUP(一般!F576,コード表!$M$3:$N$34,2,FALSE)))</f>
        <v>0</v>
      </c>
      <c r="C572" s="17" t="str">
        <f>一般!I576&amp;" "&amp;一般!J576</f>
        <v xml:space="preserve"> </v>
      </c>
      <c r="D572" s="17" t="str">
        <f>一般!G576&amp;" "&amp;一般!H576</f>
        <v xml:space="preserve"> </v>
      </c>
      <c r="E572" s="18" t="str">
        <f>IF(ISERROR(VLOOKUP(一般!K576,コード表!$D$3:$E$7,2,FALSE)&amp;VLOOKUP(一般!L576,コード表!$G$3:$H$67,2,FALSE)&amp;VLOOKUP(一般!M576,コード表!$J$3:$K$15,2,FALSE)&amp;VLOOKUP(一般!N576,コード表!$M$3:$N$34,2,FALSE)),"",VLOOKUP(一般!K576,コード表!$D$3:$E$7,2,FALSE)&amp;VLOOKUP(一般!L576,コード表!$G$3:$H$67,2,FALSE)&amp;VLOOKUP(一般!M576,コード表!$J$3:$K$15,2,FALSE)&amp;VLOOKUP(一般!N576,コード表!$M$3:$N$34,2,FALSE))</f>
        <v/>
      </c>
      <c r="F572" s="18"/>
      <c r="G572" s="18"/>
      <c r="H572" s="18" t="str">
        <f>IF(ISERROR(VLOOKUP(一般!O576,コード表!$S$3:$T$11,2,FALSE)),"",VLOOKUP(一般!O576,コード表!$S$3:$T$11,2,FALSE))</f>
        <v/>
      </c>
      <c r="I572" s="18" t="str">
        <f>IF(ISERROR(VLOOKUP(一般!P576,コード表!$D$3:$E$7,2,FALSE)&amp;VLOOKUP(一般!Q576,コード表!$G$3:$H$67,2,FALSE)&amp;VLOOKUP(一般!R576,コード表!$J$3:$K$15,2,FALSE)&amp;VLOOKUP(一般!S576,コード表!$M$3:$N$34,2,FALSE)),"",VLOOKUP(一般!P576,コード表!$D$3:$E$7,2,FALSE)&amp;VLOOKUP(一般!Q576,コード表!$G$3:$H$67,2,FALSE)&amp;VLOOKUP(一般!R576,コード表!$J$3:$K$15,2,FALSE)&amp;VLOOKUP(一般!S576,コード表!$M$3:$N$34,2,FALSE))</f>
        <v/>
      </c>
      <c r="J572" s="8">
        <f>一般!T576</f>
        <v>0</v>
      </c>
      <c r="K572" s="8" t="str">
        <f>IF(ISERROR(VLOOKUP(一般!U576,コード表!$P$3:$Q$52,2,FALSE)),"",VLOOKUP(一般!U576,コード表!$P$3:$Q$52,2,FALSE))</f>
        <v/>
      </c>
    </row>
    <row r="573" spans="1:11" ht="20.100000000000001" customHeight="1" x14ac:dyDescent="0.15">
      <c r="A573" s="8">
        <v>710</v>
      </c>
      <c r="B573" s="18" t="b">
        <f>IF(一般!B577="出",IF(ISERROR(VLOOKUP(一般!C577,コード表!$D$3:$E$7,2,FALSE)&amp;VLOOKUP(一般!D577,コード表!$G$3:$H$67,2,FALSE)&amp;VLOOKUP(一般!E577,コード表!$J$3:$K$15,2,FALSE)&amp;VLOOKUP(一般!F577,コード表!$M$3:$N$34,2,FALSE)),"",VLOOKUP(一般!C577,コード表!$D$3:$E$7,2,FALSE)&amp;VLOOKUP(一般!D577,コード表!$G$3:$H$67,2,FALSE)&amp;VLOOKUP(一般!E577,コード表!$J$3:$K$15,2,FALSE)&amp;VLOOKUP(一般!F577,コード表!$M$3:$N$34,2,FALSE)))</f>
        <v>0</v>
      </c>
      <c r="C573" s="17" t="str">
        <f>一般!I577&amp;" "&amp;一般!J577</f>
        <v xml:space="preserve"> </v>
      </c>
      <c r="D573" s="17" t="str">
        <f>一般!G577&amp;" "&amp;一般!H577</f>
        <v xml:space="preserve"> </v>
      </c>
      <c r="E573" s="18" t="str">
        <f>IF(ISERROR(VLOOKUP(一般!K577,コード表!$D$3:$E$7,2,FALSE)&amp;VLOOKUP(一般!L577,コード表!$G$3:$H$67,2,FALSE)&amp;VLOOKUP(一般!M577,コード表!$J$3:$K$15,2,FALSE)&amp;VLOOKUP(一般!N577,コード表!$M$3:$N$34,2,FALSE)),"",VLOOKUP(一般!K577,コード表!$D$3:$E$7,2,FALSE)&amp;VLOOKUP(一般!L577,コード表!$G$3:$H$67,2,FALSE)&amp;VLOOKUP(一般!M577,コード表!$J$3:$K$15,2,FALSE)&amp;VLOOKUP(一般!N577,コード表!$M$3:$N$34,2,FALSE))</f>
        <v/>
      </c>
      <c r="F573" s="18"/>
      <c r="G573" s="18"/>
      <c r="H573" s="18" t="str">
        <f>IF(ISERROR(VLOOKUP(一般!O577,コード表!$S$3:$T$11,2,FALSE)),"",VLOOKUP(一般!O577,コード表!$S$3:$T$11,2,FALSE))</f>
        <v/>
      </c>
      <c r="I573" s="18" t="str">
        <f>IF(ISERROR(VLOOKUP(一般!P577,コード表!$D$3:$E$7,2,FALSE)&amp;VLOOKUP(一般!Q577,コード表!$G$3:$H$67,2,FALSE)&amp;VLOOKUP(一般!R577,コード表!$J$3:$K$15,2,FALSE)&amp;VLOOKUP(一般!S577,コード表!$M$3:$N$34,2,FALSE)),"",VLOOKUP(一般!P577,コード表!$D$3:$E$7,2,FALSE)&amp;VLOOKUP(一般!Q577,コード表!$G$3:$H$67,2,FALSE)&amp;VLOOKUP(一般!R577,コード表!$J$3:$K$15,2,FALSE)&amp;VLOOKUP(一般!S577,コード表!$M$3:$N$34,2,FALSE))</f>
        <v/>
      </c>
      <c r="J573" s="8">
        <f>一般!T577</f>
        <v>0</v>
      </c>
      <c r="K573" s="8" t="str">
        <f>IF(ISERROR(VLOOKUP(一般!U577,コード表!$P$3:$Q$52,2,FALSE)),"",VLOOKUP(一般!U577,コード表!$P$3:$Q$52,2,FALSE))</f>
        <v/>
      </c>
    </row>
    <row r="574" spans="1:11" ht="20.100000000000001" customHeight="1" x14ac:dyDescent="0.15">
      <c r="A574" s="8">
        <v>710</v>
      </c>
      <c r="B574" s="18" t="b">
        <f>IF(一般!B578="出",IF(ISERROR(VLOOKUP(一般!C578,コード表!$D$3:$E$7,2,FALSE)&amp;VLOOKUP(一般!D578,コード表!$G$3:$H$67,2,FALSE)&amp;VLOOKUP(一般!E578,コード表!$J$3:$K$15,2,FALSE)&amp;VLOOKUP(一般!F578,コード表!$M$3:$N$34,2,FALSE)),"",VLOOKUP(一般!C578,コード表!$D$3:$E$7,2,FALSE)&amp;VLOOKUP(一般!D578,コード表!$G$3:$H$67,2,FALSE)&amp;VLOOKUP(一般!E578,コード表!$J$3:$K$15,2,FALSE)&amp;VLOOKUP(一般!F578,コード表!$M$3:$N$34,2,FALSE)))</f>
        <v>0</v>
      </c>
      <c r="C574" s="17" t="str">
        <f>一般!I578&amp;" "&amp;一般!J578</f>
        <v xml:space="preserve"> </v>
      </c>
      <c r="D574" s="17" t="str">
        <f>一般!G578&amp;" "&amp;一般!H578</f>
        <v xml:space="preserve"> </v>
      </c>
      <c r="E574" s="18" t="str">
        <f>IF(ISERROR(VLOOKUP(一般!K578,コード表!$D$3:$E$7,2,FALSE)&amp;VLOOKUP(一般!L578,コード表!$G$3:$H$67,2,FALSE)&amp;VLOOKUP(一般!M578,コード表!$J$3:$K$15,2,FALSE)&amp;VLOOKUP(一般!N578,コード表!$M$3:$N$34,2,FALSE)),"",VLOOKUP(一般!K578,コード表!$D$3:$E$7,2,FALSE)&amp;VLOOKUP(一般!L578,コード表!$G$3:$H$67,2,FALSE)&amp;VLOOKUP(一般!M578,コード表!$J$3:$K$15,2,FALSE)&amp;VLOOKUP(一般!N578,コード表!$M$3:$N$34,2,FALSE))</f>
        <v/>
      </c>
      <c r="F574" s="18"/>
      <c r="G574" s="18"/>
      <c r="H574" s="18" t="str">
        <f>IF(ISERROR(VLOOKUP(一般!O578,コード表!$S$3:$T$11,2,FALSE)),"",VLOOKUP(一般!O578,コード表!$S$3:$T$11,2,FALSE))</f>
        <v/>
      </c>
      <c r="I574" s="18" t="str">
        <f>IF(ISERROR(VLOOKUP(一般!P578,コード表!$D$3:$E$7,2,FALSE)&amp;VLOOKUP(一般!Q578,コード表!$G$3:$H$67,2,FALSE)&amp;VLOOKUP(一般!R578,コード表!$J$3:$K$15,2,FALSE)&amp;VLOOKUP(一般!S578,コード表!$M$3:$N$34,2,FALSE)),"",VLOOKUP(一般!P578,コード表!$D$3:$E$7,2,FALSE)&amp;VLOOKUP(一般!Q578,コード表!$G$3:$H$67,2,FALSE)&amp;VLOOKUP(一般!R578,コード表!$J$3:$K$15,2,FALSE)&amp;VLOOKUP(一般!S578,コード表!$M$3:$N$34,2,FALSE))</f>
        <v/>
      </c>
      <c r="J574" s="8">
        <f>一般!T578</f>
        <v>0</v>
      </c>
      <c r="K574" s="8" t="str">
        <f>IF(ISERROR(VLOOKUP(一般!U578,コード表!$P$3:$Q$52,2,FALSE)),"",VLOOKUP(一般!U578,コード表!$P$3:$Q$52,2,FALSE))</f>
        <v/>
      </c>
    </row>
    <row r="575" spans="1:11" ht="20.100000000000001" customHeight="1" x14ac:dyDescent="0.15">
      <c r="A575" s="8">
        <v>710</v>
      </c>
      <c r="B575" s="18" t="b">
        <f>IF(一般!B579="出",IF(ISERROR(VLOOKUP(一般!C579,コード表!$D$3:$E$7,2,FALSE)&amp;VLOOKUP(一般!D579,コード表!$G$3:$H$67,2,FALSE)&amp;VLOOKUP(一般!E579,コード表!$J$3:$K$15,2,FALSE)&amp;VLOOKUP(一般!F579,コード表!$M$3:$N$34,2,FALSE)),"",VLOOKUP(一般!C579,コード表!$D$3:$E$7,2,FALSE)&amp;VLOOKUP(一般!D579,コード表!$G$3:$H$67,2,FALSE)&amp;VLOOKUP(一般!E579,コード表!$J$3:$K$15,2,FALSE)&amp;VLOOKUP(一般!F579,コード表!$M$3:$N$34,2,FALSE)))</f>
        <v>0</v>
      </c>
      <c r="C575" s="17" t="str">
        <f>一般!I579&amp;" "&amp;一般!J579</f>
        <v xml:space="preserve"> </v>
      </c>
      <c r="D575" s="17" t="str">
        <f>一般!G579&amp;" "&amp;一般!H579</f>
        <v xml:space="preserve"> </v>
      </c>
      <c r="E575" s="18" t="str">
        <f>IF(ISERROR(VLOOKUP(一般!K579,コード表!$D$3:$E$7,2,FALSE)&amp;VLOOKUP(一般!L579,コード表!$G$3:$H$67,2,FALSE)&amp;VLOOKUP(一般!M579,コード表!$J$3:$K$15,2,FALSE)&amp;VLOOKUP(一般!N579,コード表!$M$3:$N$34,2,FALSE)),"",VLOOKUP(一般!K579,コード表!$D$3:$E$7,2,FALSE)&amp;VLOOKUP(一般!L579,コード表!$G$3:$H$67,2,FALSE)&amp;VLOOKUP(一般!M579,コード表!$J$3:$K$15,2,FALSE)&amp;VLOOKUP(一般!N579,コード表!$M$3:$N$34,2,FALSE))</f>
        <v/>
      </c>
      <c r="F575" s="18"/>
      <c r="G575" s="18"/>
      <c r="H575" s="18" t="str">
        <f>IF(ISERROR(VLOOKUP(一般!O579,コード表!$S$3:$T$11,2,FALSE)),"",VLOOKUP(一般!O579,コード表!$S$3:$T$11,2,FALSE))</f>
        <v/>
      </c>
      <c r="I575" s="18" t="str">
        <f>IF(ISERROR(VLOOKUP(一般!P579,コード表!$D$3:$E$7,2,FALSE)&amp;VLOOKUP(一般!Q579,コード表!$G$3:$H$67,2,FALSE)&amp;VLOOKUP(一般!R579,コード表!$J$3:$K$15,2,FALSE)&amp;VLOOKUP(一般!S579,コード表!$M$3:$N$34,2,FALSE)),"",VLOOKUP(一般!P579,コード表!$D$3:$E$7,2,FALSE)&amp;VLOOKUP(一般!Q579,コード表!$G$3:$H$67,2,FALSE)&amp;VLOOKUP(一般!R579,コード表!$J$3:$K$15,2,FALSE)&amp;VLOOKUP(一般!S579,コード表!$M$3:$N$34,2,FALSE))</f>
        <v/>
      </c>
      <c r="J575" s="8">
        <f>一般!T579</f>
        <v>0</v>
      </c>
      <c r="K575" s="8" t="str">
        <f>IF(ISERROR(VLOOKUP(一般!U579,コード表!$P$3:$Q$52,2,FALSE)),"",VLOOKUP(一般!U579,コード表!$P$3:$Q$52,2,FALSE))</f>
        <v/>
      </c>
    </row>
    <row r="576" spans="1:11" ht="20.100000000000001" customHeight="1" x14ac:dyDescent="0.15">
      <c r="A576" s="8">
        <v>710</v>
      </c>
      <c r="B576" s="18" t="b">
        <f>IF(一般!B580="出",IF(ISERROR(VLOOKUP(一般!C580,コード表!$D$3:$E$7,2,FALSE)&amp;VLOOKUP(一般!D580,コード表!$G$3:$H$67,2,FALSE)&amp;VLOOKUP(一般!E580,コード表!$J$3:$K$15,2,FALSE)&amp;VLOOKUP(一般!F580,コード表!$M$3:$N$34,2,FALSE)),"",VLOOKUP(一般!C580,コード表!$D$3:$E$7,2,FALSE)&amp;VLOOKUP(一般!D580,コード表!$G$3:$H$67,2,FALSE)&amp;VLOOKUP(一般!E580,コード表!$J$3:$K$15,2,FALSE)&amp;VLOOKUP(一般!F580,コード表!$M$3:$N$34,2,FALSE)))</f>
        <v>0</v>
      </c>
      <c r="C576" s="17" t="str">
        <f>一般!I580&amp;" "&amp;一般!J580</f>
        <v xml:space="preserve"> </v>
      </c>
      <c r="D576" s="17" t="str">
        <f>一般!G580&amp;" "&amp;一般!H580</f>
        <v xml:space="preserve"> </v>
      </c>
      <c r="E576" s="18" t="str">
        <f>IF(ISERROR(VLOOKUP(一般!K580,コード表!$D$3:$E$7,2,FALSE)&amp;VLOOKUP(一般!L580,コード表!$G$3:$H$67,2,FALSE)&amp;VLOOKUP(一般!M580,コード表!$J$3:$K$15,2,FALSE)&amp;VLOOKUP(一般!N580,コード表!$M$3:$N$34,2,FALSE)),"",VLOOKUP(一般!K580,コード表!$D$3:$E$7,2,FALSE)&amp;VLOOKUP(一般!L580,コード表!$G$3:$H$67,2,FALSE)&amp;VLOOKUP(一般!M580,コード表!$J$3:$K$15,2,FALSE)&amp;VLOOKUP(一般!N580,コード表!$M$3:$N$34,2,FALSE))</f>
        <v/>
      </c>
      <c r="F576" s="18"/>
      <c r="G576" s="18"/>
      <c r="H576" s="18" t="str">
        <f>IF(ISERROR(VLOOKUP(一般!O580,コード表!$S$3:$T$11,2,FALSE)),"",VLOOKUP(一般!O580,コード表!$S$3:$T$11,2,FALSE))</f>
        <v/>
      </c>
      <c r="I576" s="18" t="str">
        <f>IF(ISERROR(VLOOKUP(一般!P580,コード表!$D$3:$E$7,2,FALSE)&amp;VLOOKUP(一般!Q580,コード表!$G$3:$H$67,2,FALSE)&amp;VLOOKUP(一般!R580,コード表!$J$3:$K$15,2,FALSE)&amp;VLOOKUP(一般!S580,コード表!$M$3:$N$34,2,FALSE)),"",VLOOKUP(一般!P580,コード表!$D$3:$E$7,2,FALSE)&amp;VLOOKUP(一般!Q580,コード表!$G$3:$H$67,2,FALSE)&amp;VLOOKUP(一般!R580,コード表!$J$3:$K$15,2,FALSE)&amp;VLOOKUP(一般!S580,コード表!$M$3:$N$34,2,FALSE))</f>
        <v/>
      </c>
      <c r="J576" s="8">
        <f>一般!T580</f>
        <v>0</v>
      </c>
      <c r="K576" s="8" t="str">
        <f>IF(ISERROR(VLOOKUP(一般!U580,コード表!$P$3:$Q$52,2,FALSE)),"",VLOOKUP(一般!U580,コード表!$P$3:$Q$52,2,FALSE))</f>
        <v/>
      </c>
    </row>
    <row r="577" spans="1:11" ht="20.100000000000001" customHeight="1" x14ac:dyDescent="0.15">
      <c r="A577" s="8">
        <v>710</v>
      </c>
      <c r="B577" s="18" t="b">
        <f>IF(一般!B581="出",IF(ISERROR(VLOOKUP(一般!C581,コード表!$D$3:$E$7,2,FALSE)&amp;VLOOKUP(一般!D581,コード表!$G$3:$H$67,2,FALSE)&amp;VLOOKUP(一般!E581,コード表!$J$3:$K$15,2,FALSE)&amp;VLOOKUP(一般!F581,コード表!$M$3:$N$34,2,FALSE)),"",VLOOKUP(一般!C581,コード表!$D$3:$E$7,2,FALSE)&amp;VLOOKUP(一般!D581,コード表!$G$3:$H$67,2,FALSE)&amp;VLOOKUP(一般!E581,コード表!$J$3:$K$15,2,FALSE)&amp;VLOOKUP(一般!F581,コード表!$M$3:$N$34,2,FALSE)))</f>
        <v>0</v>
      </c>
      <c r="C577" s="17" t="str">
        <f>一般!I581&amp;" "&amp;一般!J581</f>
        <v xml:space="preserve"> </v>
      </c>
      <c r="D577" s="17" t="str">
        <f>一般!G581&amp;" "&amp;一般!H581</f>
        <v xml:space="preserve"> </v>
      </c>
      <c r="E577" s="18" t="str">
        <f>IF(ISERROR(VLOOKUP(一般!K581,コード表!$D$3:$E$7,2,FALSE)&amp;VLOOKUP(一般!L581,コード表!$G$3:$H$67,2,FALSE)&amp;VLOOKUP(一般!M581,コード表!$J$3:$K$15,2,FALSE)&amp;VLOOKUP(一般!N581,コード表!$M$3:$N$34,2,FALSE)),"",VLOOKUP(一般!K581,コード表!$D$3:$E$7,2,FALSE)&amp;VLOOKUP(一般!L581,コード表!$G$3:$H$67,2,FALSE)&amp;VLOOKUP(一般!M581,コード表!$J$3:$K$15,2,FALSE)&amp;VLOOKUP(一般!N581,コード表!$M$3:$N$34,2,FALSE))</f>
        <v/>
      </c>
      <c r="F577" s="18"/>
      <c r="G577" s="18"/>
      <c r="H577" s="18" t="str">
        <f>IF(ISERROR(VLOOKUP(一般!O581,コード表!$S$3:$T$11,2,FALSE)),"",VLOOKUP(一般!O581,コード表!$S$3:$T$11,2,FALSE))</f>
        <v/>
      </c>
      <c r="I577" s="18" t="str">
        <f>IF(ISERROR(VLOOKUP(一般!P581,コード表!$D$3:$E$7,2,FALSE)&amp;VLOOKUP(一般!Q581,コード表!$G$3:$H$67,2,FALSE)&amp;VLOOKUP(一般!R581,コード表!$J$3:$K$15,2,FALSE)&amp;VLOOKUP(一般!S581,コード表!$M$3:$N$34,2,FALSE)),"",VLOOKUP(一般!P581,コード表!$D$3:$E$7,2,FALSE)&amp;VLOOKUP(一般!Q581,コード表!$G$3:$H$67,2,FALSE)&amp;VLOOKUP(一般!R581,コード表!$J$3:$K$15,2,FALSE)&amp;VLOOKUP(一般!S581,コード表!$M$3:$N$34,2,FALSE))</f>
        <v/>
      </c>
      <c r="J577" s="8">
        <f>一般!T581</f>
        <v>0</v>
      </c>
      <c r="K577" s="8" t="str">
        <f>IF(ISERROR(VLOOKUP(一般!U581,コード表!$P$3:$Q$52,2,FALSE)),"",VLOOKUP(一般!U581,コード表!$P$3:$Q$52,2,FALSE))</f>
        <v/>
      </c>
    </row>
    <row r="578" spans="1:11" ht="20.100000000000001" customHeight="1" x14ac:dyDescent="0.15">
      <c r="A578" s="8">
        <v>710</v>
      </c>
      <c r="B578" s="18" t="b">
        <f>IF(一般!B582="出",IF(ISERROR(VLOOKUP(一般!C582,コード表!$D$3:$E$7,2,FALSE)&amp;VLOOKUP(一般!D582,コード表!$G$3:$H$67,2,FALSE)&amp;VLOOKUP(一般!E582,コード表!$J$3:$K$15,2,FALSE)&amp;VLOOKUP(一般!F582,コード表!$M$3:$N$34,2,FALSE)),"",VLOOKUP(一般!C582,コード表!$D$3:$E$7,2,FALSE)&amp;VLOOKUP(一般!D582,コード表!$G$3:$H$67,2,FALSE)&amp;VLOOKUP(一般!E582,コード表!$J$3:$K$15,2,FALSE)&amp;VLOOKUP(一般!F582,コード表!$M$3:$N$34,2,FALSE)))</f>
        <v>0</v>
      </c>
      <c r="C578" s="17" t="str">
        <f>一般!I582&amp;" "&amp;一般!J582</f>
        <v xml:space="preserve"> </v>
      </c>
      <c r="D578" s="17" t="str">
        <f>一般!G582&amp;" "&amp;一般!H582</f>
        <v xml:space="preserve"> </v>
      </c>
      <c r="E578" s="18" t="str">
        <f>IF(ISERROR(VLOOKUP(一般!K582,コード表!$D$3:$E$7,2,FALSE)&amp;VLOOKUP(一般!L582,コード表!$G$3:$H$67,2,FALSE)&amp;VLOOKUP(一般!M582,コード表!$J$3:$K$15,2,FALSE)&amp;VLOOKUP(一般!N582,コード表!$M$3:$N$34,2,FALSE)),"",VLOOKUP(一般!K582,コード表!$D$3:$E$7,2,FALSE)&amp;VLOOKUP(一般!L582,コード表!$G$3:$H$67,2,FALSE)&amp;VLOOKUP(一般!M582,コード表!$J$3:$K$15,2,FALSE)&amp;VLOOKUP(一般!N582,コード表!$M$3:$N$34,2,FALSE))</f>
        <v/>
      </c>
      <c r="F578" s="18"/>
      <c r="G578" s="18"/>
      <c r="H578" s="18" t="str">
        <f>IF(ISERROR(VLOOKUP(一般!O582,コード表!$S$3:$T$11,2,FALSE)),"",VLOOKUP(一般!O582,コード表!$S$3:$T$11,2,FALSE))</f>
        <v/>
      </c>
      <c r="I578" s="18" t="str">
        <f>IF(ISERROR(VLOOKUP(一般!P582,コード表!$D$3:$E$7,2,FALSE)&amp;VLOOKUP(一般!Q582,コード表!$G$3:$H$67,2,FALSE)&amp;VLOOKUP(一般!R582,コード表!$J$3:$K$15,2,FALSE)&amp;VLOOKUP(一般!S582,コード表!$M$3:$N$34,2,FALSE)),"",VLOOKUP(一般!P582,コード表!$D$3:$E$7,2,FALSE)&amp;VLOOKUP(一般!Q582,コード表!$G$3:$H$67,2,FALSE)&amp;VLOOKUP(一般!R582,コード表!$J$3:$K$15,2,FALSE)&amp;VLOOKUP(一般!S582,コード表!$M$3:$N$34,2,FALSE))</f>
        <v/>
      </c>
      <c r="J578" s="8">
        <f>一般!T582</f>
        <v>0</v>
      </c>
      <c r="K578" s="8" t="str">
        <f>IF(ISERROR(VLOOKUP(一般!U582,コード表!$P$3:$Q$52,2,FALSE)),"",VLOOKUP(一般!U582,コード表!$P$3:$Q$52,2,FALSE))</f>
        <v/>
      </c>
    </row>
    <row r="579" spans="1:11" ht="20.100000000000001" customHeight="1" x14ac:dyDescent="0.15">
      <c r="A579" s="8">
        <v>710</v>
      </c>
      <c r="B579" s="18" t="b">
        <f>IF(一般!B583="出",IF(ISERROR(VLOOKUP(一般!C583,コード表!$D$3:$E$7,2,FALSE)&amp;VLOOKUP(一般!D583,コード表!$G$3:$H$67,2,FALSE)&amp;VLOOKUP(一般!E583,コード表!$J$3:$K$15,2,FALSE)&amp;VLOOKUP(一般!F583,コード表!$M$3:$N$34,2,FALSE)),"",VLOOKUP(一般!C583,コード表!$D$3:$E$7,2,FALSE)&amp;VLOOKUP(一般!D583,コード表!$G$3:$H$67,2,FALSE)&amp;VLOOKUP(一般!E583,コード表!$J$3:$K$15,2,FALSE)&amp;VLOOKUP(一般!F583,コード表!$M$3:$N$34,2,FALSE)))</f>
        <v>0</v>
      </c>
      <c r="C579" s="17" t="str">
        <f>一般!I583&amp;" "&amp;一般!J583</f>
        <v xml:space="preserve"> </v>
      </c>
      <c r="D579" s="17" t="str">
        <f>一般!G583&amp;" "&amp;一般!H583</f>
        <v xml:space="preserve"> </v>
      </c>
      <c r="E579" s="18" t="str">
        <f>IF(ISERROR(VLOOKUP(一般!K583,コード表!$D$3:$E$7,2,FALSE)&amp;VLOOKUP(一般!L583,コード表!$G$3:$H$67,2,FALSE)&amp;VLOOKUP(一般!M583,コード表!$J$3:$K$15,2,FALSE)&amp;VLOOKUP(一般!N583,コード表!$M$3:$N$34,2,FALSE)),"",VLOOKUP(一般!K583,コード表!$D$3:$E$7,2,FALSE)&amp;VLOOKUP(一般!L583,コード表!$G$3:$H$67,2,FALSE)&amp;VLOOKUP(一般!M583,コード表!$J$3:$K$15,2,FALSE)&amp;VLOOKUP(一般!N583,コード表!$M$3:$N$34,2,FALSE))</f>
        <v/>
      </c>
      <c r="F579" s="18"/>
      <c r="G579" s="18"/>
      <c r="H579" s="18" t="str">
        <f>IF(ISERROR(VLOOKUP(一般!O583,コード表!$S$3:$T$11,2,FALSE)),"",VLOOKUP(一般!O583,コード表!$S$3:$T$11,2,FALSE))</f>
        <v/>
      </c>
      <c r="I579" s="18" t="str">
        <f>IF(ISERROR(VLOOKUP(一般!P583,コード表!$D$3:$E$7,2,FALSE)&amp;VLOOKUP(一般!Q583,コード表!$G$3:$H$67,2,FALSE)&amp;VLOOKUP(一般!R583,コード表!$J$3:$K$15,2,FALSE)&amp;VLOOKUP(一般!S583,コード表!$M$3:$N$34,2,FALSE)),"",VLOOKUP(一般!P583,コード表!$D$3:$E$7,2,FALSE)&amp;VLOOKUP(一般!Q583,コード表!$G$3:$H$67,2,FALSE)&amp;VLOOKUP(一般!R583,コード表!$J$3:$K$15,2,FALSE)&amp;VLOOKUP(一般!S583,コード表!$M$3:$N$34,2,FALSE))</f>
        <v/>
      </c>
      <c r="J579" s="8">
        <f>一般!T583</f>
        <v>0</v>
      </c>
      <c r="K579" s="8" t="str">
        <f>IF(ISERROR(VLOOKUP(一般!U583,コード表!$P$3:$Q$52,2,FALSE)),"",VLOOKUP(一般!U583,コード表!$P$3:$Q$52,2,FALSE))</f>
        <v/>
      </c>
    </row>
    <row r="580" spans="1:11" ht="20.100000000000001" customHeight="1" x14ac:dyDescent="0.15">
      <c r="A580" s="8">
        <v>710</v>
      </c>
      <c r="B580" s="18" t="b">
        <f>IF(一般!B584="出",IF(ISERROR(VLOOKUP(一般!C584,コード表!$D$3:$E$7,2,FALSE)&amp;VLOOKUP(一般!D584,コード表!$G$3:$H$67,2,FALSE)&amp;VLOOKUP(一般!E584,コード表!$J$3:$K$15,2,FALSE)&amp;VLOOKUP(一般!F584,コード表!$M$3:$N$34,2,FALSE)),"",VLOOKUP(一般!C584,コード表!$D$3:$E$7,2,FALSE)&amp;VLOOKUP(一般!D584,コード表!$G$3:$H$67,2,FALSE)&amp;VLOOKUP(一般!E584,コード表!$J$3:$K$15,2,FALSE)&amp;VLOOKUP(一般!F584,コード表!$M$3:$N$34,2,FALSE)))</f>
        <v>0</v>
      </c>
      <c r="C580" s="17" t="str">
        <f>一般!I584&amp;" "&amp;一般!J584</f>
        <v xml:space="preserve"> </v>
      </c>
      <c r="D580" s="17" t="str">
        <f>一般!G584&amp;" "&amp;一般!H584</f>
        <v xml:space="preserve"> </v>
      </c>
      <c r="E580" s="18" t="str">
        <f>IF(ISERROR(VLOOKUP(一般!K584,コード表!$D$3:$E$7,2,FALSE)&amp;VLOOKUP(一般!L584,コード表!$G$3:$H$67,2,FALSE)&amp;VLOOKUP(一般!M584,コード表!$J$3:$K$15,2,FALSE)&amp;VLOOKUP(一般!N584,コード表!$M$3:$N$34,2,FALSE)),"",VLOOKUP(一般!K584,コード表!$D$3:$E$7,2,FALSE)&amp;VLOOKUP(一般!L584,コード表!$G$3:$H$67,2,FALSE)&amp;VLOOKUP(一般!M584,コード表!$J$3:$K$15,2,FALSE)&amp;VLOOKUP(一般!N584,コード表!$M$3:$N$34,2,FALSE))</f>
        <v/>
      </c>
      <c r="F580" s="18"/>
      <c r="G580" s="18"/>
      <c r="H580" s="18" t="str">
        <f>IF(ISERROR(VLOOKUP(一般!O584,コード表!$S$3:$T$11,2,FALSE)),"",VLOOKUP(一般!O584,コード表!$S$3:$T$11,2,FALSE))</f>
        <v/>
      </c>
      <c r="I580" s="18" t="str">
        <f>IF(ISERROR(VLOOKUP(一般!P584,コード表!$D$3:$E$7,2,FALSE)&amp;VLOOKUP(一般!Q584,コード表!$G$3:$H$67,2,FALSE)&amp;VLOOKUP(一般!R584,コード表!$J$3:$K$15,2,FALSE)&amp;VLOOKUP(一般!S584,コード表!$M$3:$N$34,2,FALSE)),"",VLOOKUP(一般!P584,コード表!$D$3:$E$7,2,FALSE)&amp;VLOOKUP(一般!Q584,コード表!$G$3:$H$67,2,FALSE)&amp;VLOOKUP(一般!R584,コード表!$J$3:$K$15,2,FALSE)&amp;VLOOKUP(一般!S584,コード表!$M$3:$N$34,2,FALSE))</f>
        <v/>
      </c>
      <c r="J580" s="8">
        <f>一般!T584</f>
        <v>0</v>
      </c>
      <c r="K580" s="8" t="str">
        <f>IF(ISERROR(VLOOKUP(一般!U584,コード表!$P$3:$Q$52,2,FALSE)),"",VLOOKUP(一般!U584,コード表!$P$3:$Q$52,2,FALSE))</f>
        <v/>
      </c>
    </row>
    <row r="581" spans="1:11" ht="20.100000000000001" customHeight="1" x14ac:dyDescent="0.15">
      <c r="A581" s="8">
        <v>710</v>
      </c>
      <c r="B581" s="18" t="b">
        <f>IF(一般!B585="出",IF(ISERROR(VLOOKUP(一般!C585,コード表!$D$3:$E$7,2,FALSE)&amp;VLOOKUP(一般!D585,コード表!$G$3:$H$67,2,FALSE)&amp;VLOOKUP(一般!E585,コード表!$J$3:$K$15,2,FALSE)&amp;VLOOKUP(一般!F585,コード表!$M$3:$N$34,2,FALSE)),"",VLOOKUP(一般!C585,コード表!$D$3:$E$7,2,FALSE)&amp;VLOOKUP(一般!D585,コード表!$G$3:$H$67,2,FALSE)&amp;VLOOKUP(一般!E585,コード表!$J$3:$K$15,2,FALSE)&amp;VLOOKUP(一般!F585,コード表!$M$3:$N$34,2,FALSE)))</f>
        <v>0</v>
      </c>
      <c r="C581" s="17" t="str">
        <f>一般!I585&amp;" "&amp;一般!J585</f>
        <v xml:space="preserve"> </v>
      </c>
      <c r="D581" s="17" t="str">
        <f>一般!G585&amp;" "&amp;一般!H585</f>
        <v xml:space="preserve"> </v>
      </c>
      <c r="E581" s="18" t="str">
        <f>IF(ISERROR(VLOOKUP(一般!K585,コード表!$D$3:$E$7,2,FALSE)&amp;VLOOKUP(一般!L585,コード表!$G$3:$H$67,2,FALSE)&amp;VLOOKUP(一般!M585,コード表!$J$3:$K$15,2,FALSE)&amp;VLOOKUP(一般!N585,コード表!$M$3:$N$34,2,FALSE)),"",VLOOKUP(一般!K585,コード表!$D$3:$E$7,2,FALSE)&amp;VLOOKUP(一般!L585,コード表!$G$3:$H$67,2,FALSE)&amp;VLOOKUP(一般!M585,コード表!$J$3:$K$15,2,FALSE)&amp;VLOOKUP(一般!N585,コード表!$M$3:$N$34,2,FALSE))</f>
        <v/>
      </c>
      <c r="F581" s="18"/>
      <c r="G581" s="18"/>
      <c r="H581" s="18" t="str">
        <f>IF(ISERROR(VLOOKUP(一般!O585,コード表!$S$3:$T$11,2,FALSE)),"",VLOOKUP(一般!O585,コード表!$S$3:$T$11,2,FALSE))</f>
        <v/>
      </c>
      <c r="I581" s="18" t="str">
        <f>IF(ISERROR(VLOOKUP(一般!P585,コード表!$D$3:$E$7,2,FALSE)&amp;VLOOKUP(一般!Q585,コード表!$G$3:$H$67,2,FALSE)&amp;VLOOKUP(一般!R585,コード表!$J$3:$K$15,2,FALSE)&amp;VLOOKUP(一般!S585,コード表!$M$3:$N$34,2,FALSE)),"",VLOOKUP(一般!P585,コード表!$D$3:$E$7,2,FALSE)&amp;VLOOKUP(一般!Q585,コード表!$G$3:$H$67,2,FALSE)&amp;VLOOKUP(一般!R585,コード表!$J$3:$K$15,2,FALSE)&amp;VLOOKUP(一般!S585,コード表!$M$3:$N$34,2,FALSE))</f>
        <v/>
      </c>
      <c r="J581" s="8">
        <f>一般!T585</f>
        <v>0</v>
      </c>
      <c r="K581" s="8" t="str">
        <f>IF(ISERROR(VLOOKUP(一般!U585,コード表!$P$3:$Q$52,2,FALSE)),"",VLOOKUP(一般!U585,コード表!$P$3:$Q$52,2,FALSE))</f>
        <v/>
      </c>
    </row>
    <row r="582" spans="1:11" ht="20.100000000000001" customHeight="1" x14ac:dyDescent="0.15">
      <c r="A582" s="8">
        <v>710</v>
      </c>
      <c r="B582" s="18" t="b">
        <f>IF(一般!B586="出",IF(ISERROR(VLOOKUP(一般!C586,コード表!$D$3:$E$7,2,FALSE)&amp;VLOOKUP(一般!D586,コード表!$G$3:$H$67,2,FALSE)&amp;VLOOKUP(一般!E586,コード表!$J$3:$K$15,2,FALSE)&amp;VLOOKUP(一般!F586,コード表!$M$3:$N$34,2,FALSE)),"",VLOOKUP(一般!C586,コード表!$D$3:$E$7,2,FALSE)&amp;VLOOKUP(一般!D586,コード表!$G$3:$H$67,2,FALSE)&amp;VLOOKUP(一般!E586,コード表!$J$3:$K$15,2,FALSE)&amp;VLOOKUP(一般!F586,コード表!$M$3:$N$34,2,FALSE)))</f>
        <v>0</v>
      </c>
      <c r="C582" s="17" t="str">
        <f>一般!I586&amp;" "&amp;一般!J586</f>
        <v xml:space="preserve"> </v>
      </c>
      <c r="D582" s="17" t="str">
        <f>一般!G586&amp;" "&amp;一般!H586</f>
        <v xml:space="preserve"> </v>
      </c>
      <c r="E582" s="18" t="str">
        <f>IF(ISERROR(VLOOKUP(一般!K586,コード表!$D$3:$E$7,2,FALSE)&amp;VLOOKUP(一般!L586,コード表!$G$3:$H$67,2,FALSE)&amp;VLOOKUP(一般!M586,コード表!$J$3:$K$15,2,FALSE)&amp;VLOOKUP(一般!N586,コード表!$M$3:$N$34,2,FALSE)),"",VLOOKUP(一般!K586,コード表!$D$3:$E$7,2,FALSE)&amp;VLOOKUP(一般!L586,コード表!$G$3:$H$67,2,FALSE)&amp;VLOOKUP(一般!M586,コード表!$J$3:$K$15,2,FALSE)&amp;VLOOKUP(一般!N586,コード表!$M$3:$N$34,2,FALSE))</f>
        <v/>
      </c>
      <c r="F582" s="18"/>
      <c r="G582" s="18"/>
      <c r="H582" s="18" t="str">
        <f>IF(ISERROR(VLOOKUP(一般!O586,コード表!$S$3:$T$11,2,FALSE)),"",VLOOKUP(一般!O586,コード表!$S$3:$T$11,2,FALSE))</f>
        <v/>
      </c>
      <c r="I582" s="18" t="str">
        <f>IF(ISERROR(VLOOKUP(一般!P586,コード表!$D$3:$E$7,2,FALSE)&amp;VLOOKUP(一般!Q586,コード表!$G$3:$H$67,2,FALSE)&amp;VLOOKUP(一般!R586,コード表!$J$3:$K$15,2,FALSE)&amp;VLOOKUP(一般!S586,コード表!$M$3:$N$34,2,FALSE)),"",VLOOKUP(一般!P586,コード表!$D$3:$E$7,2,FALSE)&amp;VLOOKUP(一般!Q586,コード表!$G$3:$H$67,2,FALSE)&amp;VLOOKUP(一般!R586,コード表!$J$3:$K$15,2,FALSE)&amp;VLOOKUP(一般!S586,コード表!$M$3:$N$34,2,FALSE))</f>
        <v/>
      </c>
      <c r="J582" s="8">
        <f>一般!T586</f>
        <v>0</v>
      </c>
      <c r="K582" s="8" t="str">
        <f>IF(ISERROR(VLOOKUP(一般!U586,コード表!$P$3:$Q$52,2,FALSE)),"",VLOOKUP(一般!U586,コード表!$P$3:$Q$52,2,FALSE))</f>
        <v/>
      </c>
    </row>
    <row r="583" spans="1:11" ht="20.100000000000001" customHeight="1" x14ac:dyDescent="0.15">
      <c r="A583" s="8">
        <v>710</v>
      </c>
      <c r="B583" s="18" t="b">
        <f>IF(一般!B587="出",IF(ISERROR(VLOOKUP(一般!C587,コード表!$D$3:$E$7,2,FALSE)&amp;VLOOKUP(一般!D587,コード表!$G$3:$H$67,2,FALSE)&amp;VLOOKUP(一般!E587,コード表!$J$3:$K$15,2,FALSE)&amp;VLOOKUP(一般!F587,コード表!$M$3:$N$34,2,FALSE)),"",VLOOKUP(一般!C587,コード表!$D$3:$E$7,2,FALSE)&amp;VLOOKUP(一般!D587,コード表!$G$3:$H$67,2,FALSE)&amp;VLOOKUP(一般!E587,コード表!$J$3:$K$15,2,FALSE)&amp;VLOOKUP(一般!F587,コード表!$M$3:$N$34,2,FALSE)))</f>
        <v>0</v>
      </c>
      <c r="C583" s="17" t="str">
        <f>一般!I587&amp;" "&amp;一般!J587</f>
        <v xml:space="preserve"> </v>
      </c>
      <c r="D583" s="17" t="str">
        <f>一般!G587&amp;" "&amp;一般!H587</f>
        <v xml:space="preserve"> </v>
      </c>
      <c r="E583" s="18" t="str">
        <f>IF(ISERROR(VLOOKUP(一般!K587,コード表!$D$3:$E$7,2,FALSE)&amp;VLOOKUP(一般!L587,コード表!$G$3:$H$67,2,FALSE)&amp;VLOOKUP(一般!M587,コード表!$J$3:$K$15,2,FALSE)&amp;VLOOKUP(一般!N587,コード表!$M$3:$N$34,2,FALSE)),"",VLOOKUP(一般!K587,コード表!$D$3:$E$7,2,FALSE)&amp;VLOOKUP(一般!L587,コード表!$G$3:$H$67,2,FALSE)&amp;VLOOKUP(一般!M587,コード表!$J$3:$K$15,2,FALSE)&amp;VLOOKUP(一般!N587,コード表!$M$3:$N$34,2,FALSE))</f>
        <v/>
      </c>
      <c r="F583" s="18"/>
      <c r="G583" s="18"/>
      <c r="H583" s="18" t="str">
        <f>IF(ISERROR(VLOOKUP(一般!O587,コード表!$S$3:$T$11,2,FALSE)),"",VLOOKUP(一般!O587,コード表!$S$3:$T$11,2,FALSE))</f>
        <v/>
      </c>
      <c r="I583" s="18" t="str">
        <f>IF(ISERROR(VLOOKUP(一般!P587,コード表!$D$3:$E$7,2,FALSE)&amp;VLOOKUP(一般!Q587,コード表!$G$3:$H$67,2,FALSE)&amp;VLOOKUP(一般!R587,コード表!$J$3:$K$15,2,FALSE)&amp;VLOOKUP(一般!S587,コード表!$M$3:$N$34,2,FALSE)),"",VLOOKUP(一般!P587,コード表!$D$3:$E$7,2,FALSE)&amp;VLOOKUP(一般!Q587,コード表!$G$3:$H$67,2,FALSE)&amp;VLOOKUP(一般!R587,コード表!$J$3:$K$15,2,FALSE)&amp;VLOOKUP(一般!S587,コード表!$M$3:$N$34,2,FALSE))</f>
        <v/>
      </c>
      <c r="J583" s="8">
        <f>一般!T587</f>
        <v>0</v>
      </c>
      <c r="K583" s="8" t="str">
        <f>IF(ISERROR(VLOOKUP(一般!U587,コード表!$P$3:$Q$52,2,FALSE)),"",VLOOKUP(一般!U587,コード表!$P$3:$Q$52,2,FALSE))</f>
        <v/>
      </c>
    </row>
    <row r="584" spans="1:11" ht="20.100000000000001" customHeight="1" x14ac:dyDescent="0.15">
      <c r="A584" s="8">
        <v>710</v>
      </c>
      <c r="B584" s="18" t="b">
        <f>IF(一般!B588="出",IF(ISERROR(VLOOKUP(一般!C588,コード表!$D$3:$E$7,2,FALSE)&amp;VLOOKUP(一般!D588,コード表!$G$3:$H$67,2,FALSE)&amp;VLOOKUP(一般!E588,コード表!$J$3:$K$15,2,FALSE)&amp;VLOOKUP(一般!F588,コード表!$M$3:$N$34,2,FALSE)),"",VLOOKUP(一般!C588,コード表!$D$3:$E$7,2,FALSE)&amp;VLOOKUP(一般!D588,コード表!$G$3:$H$67,2,FALSE)&amp;VLOOKUP(一般!E588,コード表!$J$3:$K$15,2,FALSE)&amp;VLOOKUP(一般!F588,コード表!$M$3:$N$34,2,FALSE)))</f>
        <v>0</v>
      </c>
      <c r="C584" s="17" t="str">
        <f>一般!I588&amp;" "&amp;一般!J588</f>
        <v xml:space="preserve"> </v>
      </c>
      <c r="D584" s="17" t="str">
        <f>一般!G588&amp;" "&amp;一般!H588</f>
        <v xml:space="preserve"> </v>
      </c>
      <c r="E584" s="18" t="str">
        <f>IF(ISERROR(VLOOKUP(一般!K588,コード表!$D$3:$E$7,2,FALSE)&amp;VLOOKUP(一般!L588,コード表!$G$3:$H$67,2,FALSE)&amp;VLOOKUP(一般!M588,コード表!$J$3:$K$15,2,FALSE)&amp;VLOOKUP(一般!N588,コード表!$M$3:$N$34,2,FALSE)),"",VLOOKUP(一般!K588,コード表!$D$3:$E$7,2,FALSE)&amp;VLOOKUP(一般!L588,コード表!$G$3:$H$67,2,FALSE)&amp;VLOOKUP(一般!M588,コード表!$J$3:$K$15,2,FALSE)&amp;VLOOKUP(一般!N588,コード表!$M$3:$N$34,2,FALSE))</f>
        <v/>
      </c>
      <c r="F584" s="18"/>
      <c r="G584" s="18"/>
      <c r="H584" s="18" t="str">
        <f>IF(ISERROR(VLOOKUP(一般!O588,コード表!$S$3:$T$11,2,FALSE)),"",VLOOKUP(一般!O588,コード表!$S$3:$T$11,2,FALSE))</f>
        <v/>
      </c>
      <c r="I584" s="18" t="str">
        <f>IF(ISERROR(VLOOKUP(一般!P588,コード表!$D$3:$E$7,2,FALSE)&amp;VLOOKUP(一般!Q588,コード表!$G$3:$H$67,2,FALSE)&amp;VLOOKUP(一般!R588,コード表!$J$3:$K$15,2,FALSE)&amp;VLOOKUP(一般!S588,コード表!$M$3:$N$34,2,FALSE)),"",VLOOKUP(一般!P588,コード表!$D$3:$E$7,2,FALSE)&amp;VLOOKUP(一般!Q588,コード表!$G$3:$H$67,2,FALSE)&amp;VLOOKUP(一般!R588,コード表!$J$3:$K$15,2,FALSE)&amp;VLOOKUP(一般!S588,コード表!$M$3:$N$34,2,FALSE))</f>
        <v/>
      </c>
      <c r="J584" s="8">
        <f>一般!T588</f>
        <v>0</v>
      </c>
      <c r="K584" s="8" t="str">
        <f>IF(ISERROR(VLOOKUP(一般!U588,コード表!$P$3:$Q$52,2,FALSE)),"",VLOOKUP(一般!U588,コード表!$P$3:$Q$52,2,FALSE))</f>
        <v/>
      </c>
    </row>
    <row r="585" spans="1:11" ht="20.100000000000001" customHeight="1" x14ac:dyDescent="0.15">
      <c r="A585" s="8">
        <v>710</v>
      </c>
      <c r="B585" s="18" t="b">
        <f>IF(一般!B589="出",IF(ISERROR(VLOOKUP(一般!C589,コード表!$D$3:$E$7,2,FALSE)&amp;VLOOKUP(一般!D589,コード表!$G$3:$H$67,2,FALSE)&amp;VLOOKUP(一般!E589,コード表!$J$3:$K$15,2,FALSE)&amp;VLOOKUP(一般!F589,コード表!$M$3:$N$34,2,FALSE)),"",VLOOKUP(一般!C589,コード表!$D$3:$E$7,2,FALSE)&amp;VLOOKUP(一般!D589,コード表!$G$3:$H$67,2,FALSE)&amp;VLOOKUP(一般!E589,コード表!$J$3:$K$15,2,FALSE)&amp;VLOOKUP(一般!F589,コード表!$M$3:$N$34,2,FALSE)))</f>
        <v>0</v>
      </c>
      <c r="C585" s="17" t="str">
        <f>一般!I589&amp;" "&amp;一般!J589</f>
        <v xml:space="preserve"> </v>
      </c>
      <c r="D585" s="17" t="str">
        <f>一般!G589&amp;" "&amp;一般!H589</f>
        <v xml:space="preserve"> </v>
      </c>
      <c r="E585" s="18" t="str">
        <f>IF(ISERROR(VLOOKUP(一般!K589,コード表!$D$3:$E$7,2,FALSE)&amp;VLOOKUP(一般!L589,コード表!$G$3:$H$67,2,FALSE)&amp;VLOOKUP(一般!M589,コード表!$J$3:$K$15,2,FALSE)&amp;VLOOKUP(一般!N589,コード表!$M$3:$N$34,2,FALSE)),"",VLOOKUP(一般!K589,コード表!$D$3:$E$7,2,FALSE)&amp;VLOOKUP(一般!L589,コード表!$G$3:$H$67,2,FALSE)&amp;VLOOKUP(一般!M589,コード表!$J$3:$K$15,2,FALSE)&amp;VLOOKUP(一般!N589,コード表!$M$3:$N$34,2,FALSE))</f>
        <v/>
      </c>
      <c r="F585" s="18"/>
      <c r="G585" s="18"/>
      <c r="H585" s="18" t="str">
        <f>IF(ISERROR(VLOOKUP(一般!O589,コード表!$S$3:$T$11,2,FALSE)),"",VLOOKUP(一般!O589,コード表!$S$3:$T$11,2,FALSE))</f>
        <v/>
      </c>
      <c r="I585" s="18" t="str">
        <f>IF(ISERROR(VLOOKUP(一般!P589,コード表!$D$3:$E$7,2,FALSE)&amp;VLOOKUP(一般!Q589,コード表!$G$3:$H$67,2,FALSE)&amp;VLOOKUP(一般!R589,コード表!$J$3:$K$15,2,FALSE)&amp;VLOOKUP(一般!S589,コード表!$M$3:$N$34,2,FALSE)),"",VLOOKUP(一般!P589,コード表!$D$3:$E$7,2,FALSE)&amp;VLOOKUP(一般!Q589,コード表!$G$3:$H$67,2,FALSE)&amp;VLOOKUP(一般!R589,コード表!$J$3:$K$15,2,FALSE)&amp;VLOOKUP(一般!S589,コード表!$M$3:$N$34,2,FALSE))</f>
        <v/>
      </c>
      <c r="J585" s="8">
        <f>一般!T589</f>
        <v>0</v>
      </c>
      <c r="K585" s="8" t="str">
        <f>IF(ISERROR(VLOOKUP(一般!U589,コード表!$P$3:$Q$52,2,FALSE)),"",VLOOKUP(一般!U589,コード表!$P$3:$Q$52,2,FALSE))</f>
        <v/>
      </c>
    </row>
    <row r="586" spans="1:11" ht="20.100000000000001" customHeight="1" x14ac:dyDescent="0.15">
      <c r="A586" s="8">
        <v>710</v>
      </c>
      <c r="B586" s="18" t="b">
        <f>IF(一般!B590="出",IF(ISERROR(VLOOKUP(一般!C590,コード表!$D$3:$E$7,2,FALSE)&amp;VLOOKUP(一般!D590,コード表!$G$3:$H$67,2,FALSE)&amp;VLOOKUP(一般!E590,コード表!$J$3:$K$15,2,FALSE)&amp;VLOOKUP(一般!F590,コード表!$M$3:$N$34,2,FALSE)),"",VLOOKUP(一般!C590,コード表!$D$3:$E$7,2,FALSE)&amp;VLOOKUP(一般!D590,コード表!$G$3:$H$67,2,FALSE)&amp;VLOOKUP(一般!E590,コード表!$J$3:$K$15,2,FALSE)&amp;VLOOKUP(一般!F590,コード表!$M$3:$N$34,2,FALSE)))</f>
        <v>0</v>
      </c>
      <c r="C586" s="17" t="str">
        <f>一般!I590&amp;" "&amp;一般!J590</f>
        <v xml:space="preserve"> </v>
      </c>
      <c r="D586" s="17" t="str">
        <f>一般!G590&amp;" "&amp;一般!H590</f>
        <v xml:space="preserve"> </v>
      </c>
      <c r="E586" s="18" t="str">
        <f>IF(ISERROR(VLOOKUP(一般!K590,コード表!$D$3:$E$7,2,FALSE)&amp;VLOOKUP(一般!L590,コード表!$G$3:$H$67,2,FALSE)&amp;VLOOKUP(一般!M590,コード表!$J$3:$K$15,2,FALSE)&amp;VLOOKUP(一般!N590,コード表!$M$3:$N$34,2,FALSE)),"",VLOOKUP(一般!K590,コード表!$D$3:$E$7,2,FALSE)&amp;VLOOKUP(一般!L590,コード表!$G$3:$H$67,2,FALSE)&amp;VLOOKUP(一般!M590,コード表!$J$3:$K$15,2,FALSE)&amp;VLOOKUP(一般!N590,コード表!$M$3:$N$34,2,FALSE))</f>
        <v/>
      </c>
      <c r="F586" s="18"/>
      <c r="G586" s="18"/>
      <c r="H586" s="18" t="str">
        <f>IF(ISERROR(VLOOKUP(一般!O590,コード表!$S$3:$T$11,2,FALSE)),"",VLOOKUP(一般!O590,コード表!$S$3:$T$11,2,FALSE))</f>
        <v/>
      </c>
      <c r="I586" s="18" t="str">
        <f>IF(ISERROR(VLOOKUP(一般!P590,コード表!$D$3:$E$7,2,FALSE)&amp;VLOOKUP(一般!Q590,コード表!$G$3:$H$67,2,FALSE)&amp;VLOOKUP(一般!R590,コード表!$J$3:$K$15,2,FALSE)&amp;VLOOKUP(一般!S590,コード表!$M$3:$N$34,2,FALSE)),"",VLOOKUP(一般!P590,コード表!$D$3:$E$7,2,FALSE)&amp;VLOOKUP(一般!Q590,コード表!$G$3:$H$67,2,FALSE)&amp;VLOOKUP(一般!R590,コード表!$J$3:$K$15,2,FALSE)&amp;VLOOKUP(一般!S590,コード表!$M$3:$N$34,2,FALSE))</f>
        <v/>
      </c>
      <c r="J586" s="8">
        <f>一般!T590</f>
        <v>0</v>
      </c>
      <c r="K586" s="8" t="str">
        <f>IF(ISERROR(VLOOKUP(一般!U590,コード表!$P$3:$Q$52,2,FALSE)),"",VLOOKUP(一般!U590,コード表!$P$3:$Q$52,2,FALSE))</f>
        <v/>
      </c>
    </row>
    <row r="587" spans="1:11" ht="20.100000000000001" customHeight="1" x14ac:dyDescent="0.15">
      <c r="A587" s="8">
        <v>710</v>
      </c>
      <c r="B587" s="18" t="b">
        <f>IF(一般!B591="出",IF(ISERROR(VLOOKUP(一般!C591,コード表!$D$3:$E$7,2,FALSE)&amp;VLOOKUP(一般!D591,コード表!$G$3:$H$67,2,FALSE)&amp;VLOOKUP(一般!E591,コード表!$J$3:$K$15,2,FALSE)&amp;VLOOKUP(一般!F591,コード表!$M$3:$N$34,2,FALSE)),"",VLOOKUP(一般!C591,コード表!$D$3:$E$7,2,FALSE)&amp;VLOOKUP(一般!D591,コード表!$G$3:$H$67,2,FALSE)&amp;VLOOKUP(一般!E591,コード表!$J$3:$K$15,2,FALSE)&amp;VLOOKUP(一般!F591,コード表!$M$3:$N$34,2,FALSE)))</f>
        <v>0</v>
      </c>
      <c r="C587" s="17" t="str">
        <f>一般!I591&amp;" "&amp;一般!J591</f>
        <v xml:space="preserve"> </v>
      </c>
      <c r="D587" s="17" t="str">
        <f>一般!G591&amp;" "&amp;一般!H591</f>
        <v xml:space="preserve"> </v>
      </c>
      <c r="E587" s="18" t="str">
        <f>IF(ISERROR(VLOOKUP(一般!K591,コード表!$D$3:$E$7,2,FALSE)&amp;VLOOKUP(一般!L591,コード表!$G$3:$H$67,2,FALSE)&amp;VLOOKUP(一般!M591,コード表!$J$3:$K$15,2,FALSE)&amp;VLOOKUP(一般!N591,コード表!$M$3:$N$34,2,FALSE)),"",VLOOKUP(一般!K591,コード表!$D$3:$E$7,2,FALSE)&amp;VLOOKUP(一般!L591,コード表!$G$3:$H$67,2,FALSE)&amp;VLOOKUP(一般!M591,コード表!$J$3:$K$15,2,FALSE)&amp;VLOOKUP(一般!N591,コード表!$M$3:$N$34,2,FALSE))</f>
        <v/>
      </c>
      <c r="F587" s="18"/>
      <c r="G587" s="18"/>
      <c r="H587" s="18" t="str">
        <f>IF(ISERROR(VLOOKUP(一般!O591,コード表!$S$3:$T$11,2,FALSE)),"",VLOOKUP(一般!O591,コード表!$S$3:$T$11,2,FALSE))</f>
        <v/>
      </c>
      <c r="I587" s="18" t="str">
        <f>IF(ISERROR(VLOOKUP(一般!P591,コード表!$D$3:$E$7,2,FALSE)&amp;VLOOKUP(一般!Q591,コード表!$G$3:$H$67,2,FALSE)&amp;VLOOKUP(一般!R591,コード表!$J$3:$K$15,2,FALSE)&amp;VLOOKUP(一般!S591,コード表!$M$3:$N$34,2,FALSE)),"",VLOOKUP(一般!P591,コード表!$D$3:$E$7,2,FALSE)&amp;VLOOKUP(一般!Q591,コード表!$G$3:$H$67,2,FALSE)&amp;VLOOKUP(一般!R591,コード表!$J$3:$K$15,2,FALSE)&amp;VLOOKUP(一般!S591,コード表!$M$3:$N$34,2,FALSE))</f>
        <v/>
      </c>
      <c r="J587" s="8">
        <f>一般!T591</f>
        <v>0</v>
      </c>
      <c r="K587" s="8" t="str">
        <f>IF(ISERROR(VLOOKUP(一般!U591,コード表!$P$3:$Q$52,2,FALSE)),"",VLOOKUP(一般!U591,コード表!$P$3:$Q$52,2,FALSE))</f>
        <v/>
      </c>
    </row>
    <row r="588" spans="1:11" ht="20.100000000000001" customHeight="1" x14ac:dyDescent="0.15">
      <c r="A588" s="8">
        <v>710</v>
      </c>
      <c r="B588" s="18" t="b">
        <f>IF(一般!B592="出",IF(ISERROR(VLOOKUP(一般!C592,コード表!$D$3:$E$7,2,FALSE)&amp;VLOOKUP(一般!D592,コード表!$G$3:$H$67,2,FALSE)&amp;VLOOKUP(一般!E592,コード表!$J$3:$K$15,2,FALSE)&amp;VLOOKUP(一般!F592,コード表!$M$3:$N$34,2,FALSE)),"",VLOOKUP(一般!C592,コード表!$D$3:$E$7,2,FALSE)&amp;VLOOKUP(一般!D592,コード表!$G$3:$H$67,2,FALSE)&amp;VLOOKUP(一般!E592,コード表!$J$3:$K$15,2,FALSE)&amp;VLOOKUP(一般!F592,コード表!$M$3:$N$34,2,FALSE)))</f>
        <v>0</v>
      </c>
      <c r="C588" s="17" t="str">
        <f>一般!I592&amp;" "&amp;一般!J592</f>
        <v xml:space="preserve"> </v>
      </c>
      <c r="D588" s="17" t="str">
        <f>一般!G592&amp;" "&amp;一般!H592</f>
        <v xml:space="preserve"> </v>
      </c>
      <c r="E588" s="18" t="str">
        <f>IF(ISERROR(VLOOKUP(一般!K592,コード表!$D$3:$E$7,2,FALSE)&amp;VLOOKUP(一般!L592,コード表!$G$3:$H$67,2,FALSE)&amp;VLOOKUP(一般!M592,コード表!$J$3:$K$15,2,FALSE)&amp;VLOOKUP(一般!N592,コード表!$M$3:$N$34,2,FALSE)),"",VLOOKUP(一般!K592,コード表!$D$3:$E$7,2,FALSE)&amp;VLOOKUP(一般!L592,コード表!$G$3:$H$67,2,FALSE)&amp;VLOOKUP(一般!M592,コード表!$J$3:$K$15,2,FALSE)&amp;VLOOKUP(一般!N592,コード表!$M$3:$N$34,2,FALSE))</f>
        <v/>
      </c>
      <c r="F588" s="18"/>
      <c r="G588" s="18"/>
      <c r="H588" s="18" t="str">
        <f>IF(ISERROR(VLOOKUP(一般!O592,コード表!$S$3:$T$11,2,FALSE)),"",VLOOKUP(一般!O592,コード表!$S$3:$T$11,2,FALSE))</f>
        <v/>
      </c>
      <c r="I588" s="18" t="str">
        <f>IF(ISERROR(VLOOKUP(一般!P592,コード表!$D$3:$E$7,2,FALSE)&amp;VLOOKUP(一般!Q592,コード表!$G$3:$H$67,2,FALSE)&amp;VLOOKUP(一般!R592,コード表!$J$3:$K$15,2,FALSE)&amp;VLOOKUP(一般!S592,コード表!$M$3:$N$34,2,FALSE)),"",VLOOKUP(一般!P592,コード表!$D$3:$E$7,2,FALSE)&amp;VLOOKUP(一般!Q592,コード表!$G$3:$H$67,2,FALSE)&amp;VLOOKUP(一般!R592,コード表!$J$3:$K$15,2,FALSE)&amp;VLOOKUP(一般!S592,コード表!$M$3:$N$34,2,FALSE))</f>
        <v/>
      </c>
      <c r="J588" s="8">
        <f>一般!T592</f>
        <v>0</v>
      </c>
      <c r="K588" s="8" t="str">
        <f>IF(ISERROR(VLOOKUP(一般!U592,コード表!$P$3:$Q$52,2,FALSE)),"",VLOOKUP(一般!U592,コード表!$P$3:$Q$52,2,FALSE))</f>
        <v/>
      </c>
    </row>
    <row r="589" spans="1:11" ht="20.100000000000001" customHeight="1" x14ac:dyDescent="0.15">
      <c r="A589" s="8">
        <v>710</v>
      </c>
      <c r="B589" s="18" t="b">
        <f>IF(一般!B593="出",IF(ISERROR(VLOOKUP(一般!C593,コード表!$D$3:$E$7,2,FALSE)&amp;VLOOKUP(一般!D593,コード表!$G$3:$H$67,2,FALSE)&amp;VLOOKUP(一般!E593,コード表!$J$3:$K$15,2,FALSE)&amp;VLOOKUP(一般!F593,コード表!$M$3:$N$34,2,FALSE)),"",VLOOKUP(一般!C593,コード表!$D$3:$E$7,2,FALSE)&amp;VLOOKUP(一般!D593,コード表!$G$3:$H$67,2,FALSE)&amp;VLOOKUP(一般!E593,コード表!$J$3:$K$15,2,FALSE)&amp;VLOOKUP(一般!F593,コード表!$M$3:$N$34,2,FALSE)))</f>
        <v>0</v>
      </c>
      <c r="C589" s="17" t="str">
        <f>一般!I593&amp;" "&amp;一般!J593</f>
        <v xml:space="preserve"> </v>
      </c>
      <c r="D589" s="17" t="str">
        <f>一般!G593&amp;" "&amp;一般!H593</f>
        <v xml:space="preserve"> </v>
      </c>
      <c r="E589" s="18" t="str">
        <f>IF(ISERROR(VLOOKUP(一般!K593,コード表!$D$3:$E$7,2,FALSE)&amp;VLOOKUP(一般!L593,コード表!$G$3:$H$67,2,FALSE)&amp;VLOOKUP(一般!M593,コード表!$J$3:$K$15,2,FALSE)&amp;VLOOKUP(一般!N593,コード表!$M$3:$N$34,2,FALSE)),"",VLOOKUP(一般!K593,コード表!$D$3:$E$7,2,FALSE)&amp;VLOOKUP(一般!L593,コード表!$G$3:$H$67,2,FALSE)&amp;VLOOKUP(一般!M593,コード表!$J$3:$K$15,2,FALSE)&amp;VLOOKUP(一般!N593,コード表!$M$3:$N$34,2,FALSE))</f>
        <v/>
      </c>
      <c r="F589" s="18"/>
      <c r="G589" s="18"/>
      <c r="H589" s="18" t="str">
        <f>IF(ISERROR(VLOOKUP(一般!O593,コード表!$S$3:$T$11,2,FALSE)),"",VLOOKUP(一般!O593,コード表!$S$3:$T$11,2,FALSE))</f>
        <v/>
      </c>
      <c r="I589" s="18" t="str">
        <f>IF(ISERROR(VLOOKUP(一般!P593,コード表!$D$3:$E$7,2,FALSE)&amp;VLOOKUP(一般!Q593,コード表!$G$3:$H$67,2,FALSE)&amp;VLOOKUP(一般!R593,コード表!$J$3:$K$15,2,FALSE)&amp;VLOOKUP(一般!S593,コード表!$M$3:$N$34,2,FALSE)),"",VLOOKUP(一般!P593,コード表!$D$3:$E$7,2,FALSE)&amp;VLOOKUP(一般!Q593,コード表!$G$3:$H$67,2,FALSE)&amp;VLOOKUP(一般!R593,コード表!$J$3:$K$15,2,FALSE)&amp;VLOOKUP(一般!S593,コード表!$M$3:$N$34,2,FALSE))</f>
        <v/>
      </c>
      <c r="J589" s="8">
        <f>一般!T593</f>
        <v>0</v>
      </c>
      <c r="K589" s="8" t="str">
        <f>IF(ISERROR(VLOOKUP(一般!U593,コード表!$P$3:$Q$52,2,FALSE)),"",VLOOKUP(一般!U593,コード表!$P$3:$Q$52,2,FALSE))</f>
        <v/>
      </c>
    </row>
    <row r="590" spans="1:11" ht="20.100000000000001" customHeight="1" x14ac:dyDescent="0.15">
      <c r="A590" s="8">
        <v>710</v>
      </c>
      <c r="B590" s="18" t="b">
        <f>IF(一般!B594="出",IF(ISERROR(VLOOKUP(一般!C594,コード表!$D$3:$E$7,2,FALSE)&amp;VLOOKUP(一般!D594,コード表!$G$3:$H$67,2,FALSE)&amp;VLOOKUP(一般!E594,コード表!$J$3:$K$15,2,FALSE)&amp;VLOOKUP(一般!F594,コード表!$M$3:$N$34,2,FALSE)),"",VLOOKUP(一般!C594,コード表!$D$3:$E$7,2,FALSE)&amp;VLOOKUP(一般!D594,コード表!$G$3:$H$67,2,FALSE)&amp;VLOOKUP(一般!E594,コード表!$J$3:$K$15,2,FALSE)&amp;VLOOKUP(一般!F594,コード表!$M$3:$N$34,2,FALSE)))</f>
        <v>0</v>
      </c>
      <c r="C590" s="17" t="str">
        <f>一般!I594&amp;" "&amp;一般!J594</f>
        <v xml:space="preserve"> </v>
      </c>
      <c r="D590" s="17" t="str">
        <f>一般!G594&amp;" "&amp;一般!H594</f>
        <v xml:space="preserve"> </v>
      </c>
      <c r="E590" s="18" t="str">
        <f>IF(ISERROR(VLOOKUP(一般!K594,コード表!$D$3:$E$7,2,FALSE)&amp;VLOOKUP(一般!L594,コード表!$G$3:$H$67,2,FALSE)&amp;VLOOKUP(一般!M594,コード表!$J$3:$K$15,2,FALSE)&amp;VLOOKUP(一般!N594,コード表!$M$3:$N$34,2,FALSE)),"",VLOOKUP(一般!K594,コード表!$D$3:$E$7,2,FALSE)&amp;VLOOKUP(一般!L594,コード表!$G$3:$H$67,2,FALSE)&amp;VLOOKUP(一般!M594,コード表!$J$3:$K$15,2,FALSE)&amp;VLOOKUP(一般!N594,コード表!$M$3:$N$34,2,FALSE))</f>
        <v/>
      </c>
      <c r="F590" s="18"/>
      <c r="G590" s="18"/>
      <c r="H590" s="18" t="str">
        <f>IF(ISERROR(VLOOKUP(一般!O594,コード表!$S$3:$T$11,2,FALSE)),"",VLOOKUP(一般!O594,コード表!$S$3:$T$11,2,FALSE))</f>
        <v/>
      </c>
      <c r="I590" s="18" t="str">
        <f>IF(ISERROR(VLOOKUP(一般!P594,コード表!$D$3:$E$7,2,FALSE)&amp;VLOOKUP(一般!Q594,コード表!$G$3:$H$67,2,FALSE)&amp;VLOOKUP(一般!R594,コード表!$J$3:$K$15,2,FALSE)&amp;VLOOKUP(一般!S594,コード表!$M$3:$N$34,2,FALSE)),"",VLOOKUP(一般!P594,コード表!$D$3:$E$7,2,FALSE)&amp;VLOOKUP(一般!Q594,コード表!$G$3:$H$67,2,FALSE)&amp;VLOOKUP(一般!R594,コード表!$J$3:$K$15,2,FALSE)&amp;VLOOKUP(一般!S594,コード表!$M$3:$N$34,2,FALSE))</f>
        <v/>
      </c>
      <c r="J590" s="8">
        <f>一般!T594</f>
        <v>0</v>
      </c>
      <c r="K590" s="8" t="str">
        <f>IF(ISERROR(VLOOKUP(一般!U594,コード表!$P$3:$Q$52,2,FALSE)),"",VLOOKUP(一般!U594,コード表!$P$3:$Q$52,2,FALSE))</f>
        <v/>
      </c>
    </row>
    <row r="591" spans="1:11" ht="20.100000000000001" customHeight="1" x14ac:dyDescent="0.15">
      <c r="A591" s="8">
        <v>710</v>
      </c>
      <c r="B591" s="18" t="b">
        <f>IF(一般!B595="出",IF(ISERROR(VLOOKUP(一般!C595,コード表!$D$3:$E$7,2,FALSE)&amp;VLOOKUP(一般!D595,コード表!$G$3:$H$67,2,FALSE)&amp;VLOOKUP(一般!E595,コード表!$J$3:$K$15,2,FALSE)&amp;VLOOKUP(一般!F595,コード表!$M$3:$N$34,2,FALSE)),"",VLOOKUP(一般!C595,コード表!$D$3:$E$7,2,FALSE)&amp;VLOOKUP(一般!D595,コード表!$G$3:$H$67,2,FALSE)&amp;VLOOKUP(一般!E595,コード表!$J$3:$K$15,2,FALSE)&amp;VLOOKUP(一般!F595,コード表!$M$3:$N$34,2,FALSE)))</f>
        <v>0</v>
      </c>
      <c r="C591" s="17" t="str">
        <f>一般!I595&amp;" "&amp;一般!J595</f>
        <v xml:space="preserve"> </v>
      </c>
      <c r="D591" s="17" t="str">
        <f>一般!G595&amp;" "&amp;一般!H595</f>
        <v xml:space="preserve"> </v>
      </c>
      <c r="E591" s="18" t="str">
        <f>IF(ISERROR(VLOOKUP(一般!K595,コード表!$D$3:$E$7,2,FALSE)&amp;VLOOKUP(一般!L595,コード表!$G$3:$H$67,2,FALSE)&amp;VLOOKUP(一般!M595,コード表!$J$3:$K$15,2,FALSE)&amp;VLOOKUP(一般!N595,コード表!$M$3:$N$34,2,FALSE)),"",VLOOKUP(一般!K595,コード表!$D$3:$E$7,2,FALSE)&amp;VLOOKUP(一般!L595,コード表!$G$3:$H$67,2,FALSE)&amp;VLOOKUP(一般!M595,コード表!$J$3:$K$15,2,FALSE)&amp;VLOOKUP(一般!N595,コード表!$M$3:$N$34,2,FALSE))</f>
        <v/>
      </c>
      <c r="F591" s="18"/>
      <c r="G591" s="18"/>
      <c r="H591" s="18" t="str">
        <f>IF(ISERROR(VLOOKUP(一般!O595,コード表!$S$3:$T$11,2,FALSE)),"",VLOOKUP(一般!O595,コード表!$S$3:$T$11,2,FALSE))</f>
        <v/>
      </c>
      <c r="I591" s="18" t="str">
        <f>IF(ISERROR(VLOOKUP(一般!P595,コード表!$D$3:$E$7,2,FALSE)&amp;VLOOKUP(一般!Q595,コード表!$G$3:$H$67,2,FALSE)&amp;VLOOKUP(一般!R595,コード表!$J$3:$K$15,2,FALSE)&amp;VLOOKUP(一般!S595,コード表!$M$3:$N$34,2,FALSE)),"",VLOOKUP(一般!P595,コード表!$D$3:$E$7,2,FALSE)&amp;VLOOKUP(一般!Q595,コード表!$G$3:$H$67,2,FALSE)&amp;VLOOKUP(一般!R595,コード表!$J$3:$K$15,2,FALSE)&amp;VLOOKUP(一般!S595,コード表!$M$3:$N$34,2,FALSE))</f>
        <v/>
      </c>
      <c r="J591" s="8">
        <f>一般!T595</f>
        <v>0</v>
      </c>
      <c r="K591" s="8" t="str">
        <f>IF(ISERROR(VLOOKUP(一般!U595,コード表!$P$3:$Q$52,2,FALSE)),"",VLOOKUP(一般!U595,コード表!$P$3:$Q$52,2,FALSE))</f>
        <v/>
      </c>
    </row>
    <row r="592" spans="1:11" ht="20.100000000000001" customHeight="1" x14ac:dyDescent="0.15">
      <c r="A592" s="8">
        <v>710</v>
      </c>
      <c r="B592" s="18" t="b">
        <f>IF(一般!B596="出",IF(ISERROR(VLOOKUP(一般!C596,コード表!$D$3:$E$7,2,FALSE)&amp;VLOOKUP(一般!D596,コード表!$G$3:$H$67,2,FALSE)&amp;VLOOKUP(一般!E596,コード表!$J$3:$K$15,2,FALSE)&amp;VLOOKUP(一般!F596,コード表!$M$3:$N$34,2,FALSE)),"",VLOOKUP(一般!C596,コード表!$D$3:$E$7,2,FALSE)&amp;VLOOKUP(一般!D596,コード表!$G$3:$H$67,2,FALSE)&amp;VLOOKUP(一般!E596,コード表!$J$3:$K$15,2,FALSE)&amp;VLOOKUP(一般!F596,コード表!$M$3:$N$34,2,FALSE)))</f>
        <v>0</v>
      </c>
      <c r="C592" s="17" t="str">
        <f>一般!I596&amp;" "&amp;一般!J596</f>
        <v xml:space="preserve"> </v>
      </c>
      <c r="D592" s="17" t="str">
        <f>一般!G596&amp;" "&amp;一般!H596</f>
        <v xml:space="preserve"> </v>
      </c>
      <c r="E592" s="18" t="str">
        <f>IF(ISERROR(VLOOKUP(一般!K596,コード表!$D$3:$E$7,2,FALSE)&amp;VLOOKUP(一般!L596,コード表!$G$3:$H$67,2,FALSE)&amp;VLOOKUP(一般!M596,コード表!$J$3:$K$15,2,FALSE)&amp;VLOOKUP(一般!N596,コード表!$M$3:$N$34,2,FALSE)),"",VLOOKUP(一般!K596,コード表!$D$3:$E$7,2,FALSE)&amp;VLOOKUP(一般!L596,コード表!$G$3:$H$67,2,FALSE)&amp;VLOOKUP(一般!M596,コード表!$J$3:$K$15,2,FALSE)&amp;VLOOKUP(一般!N596,コード表!$M$3:$N$34,2,FALSE))</f>
        <v/>
      </c>
      <c r="F592" s="18"/>
      <c r="G592" s="18"/>
      <c r="H592" s="18" t="str">
        <f>IF(ISERROR(VLOOKUP(一般!O596,コード表!$S$3:$T$11,2,FALSE)),"",VLOOKUP(一般!O596,コード表!$S$3:$T$11,2,FALSE))</f>
        <v/>
      </c>
      <c r="I592" s="18" t="str">
        <f>IF(ISERROR(VLOOKUP(一般!P596,コード表!$D$3:$E$7,2,FALSE)&amp;VLOOKUP(一般!Q596,コード表!$G$3:$H$67,2,FALSE)&amp;VLOOKUP(一般!R596,コード表!$J$3:$K$15,2,FALSE)&amp;VLOOKUP(一般!S596,コード表!$M$3:$N$34,2,FALSE)),"",VLOOKUP(一般!P596,コード表!$D$3:$E$7,2,FALSE)&amp;VLOOKUP(一般!Q596,コード表!$G$3:$H$67,2,FALSE)&amp;VLOOKUP(一般!R596,コード表!$J$3:$K$15,2,FALSE)&amp;VLOOKUP(一般!S596,コード表!$M$3:$N$34,2,FALSE))</f>
        <v/>
      </c>
      <c r="J592" s="8">
        <f>一般!T596</f>
        <v>0</v>
      </c>
      <c r="K592" s="8" t="str">
        <f>IF(ISERROR(VLOOKUP(一般!U596,コード表!$P$3:$Q$52,2,FALSE)),"",VLOOKUP(一般!U596,コード表!$P$3:$Q$52,2,FALSE))</f>
        <v/>
      </c>
    </row>
    <row r="593" spans="1:11" ht="20.100000000000001" customHeight="1" x14ac:dyDescent="0.15">
      <c r="A593" s="8">
        <v>710</v>
      </c>
      <c r="B593" s="18" t="b">
        <f>IF(一般!B597="出",IF(ISERROR(VLOOKUP(一般!C597,コード表!$D$3:$E$7,2,FALSE)&amp;VLOOKUP(一般!D597,コード表!$G$3:$H$67,2,FALSE)&amp;VLOOKUP(一般!E597,コード表!$J$3:$K$15,2,FALSE)&amp;VLOOKUP(一般!F597,コード表!$M$3:$N$34,2,FALSE)),"",VLOOKUP(一般!C597,コード表!$D$3:$E$7,2,FALSE)&amp;VLOOKUP(一般!D597,コード表!$G$3:$H$67,2,FALSE)&amp;VLOOKUP(一般!E597,コード表!$J$3:$K$15,2,FALSE)&amp;VLOOKUP(一般!F597,コード表!$M$3:$N$34,2,FALSE)))</f>
        <v>0</v>
      </c>
      <c r="C593" s="17" t="str">
        <f>一般!I597&amp;" "&amp;一般!J597</f>
        <v xml:space="preserve"> </v>
      </c>
      <c r="D593" s="17" t="str">
        <f>一般!G597&amp;" "&amp;一般!H597</f>
        <v xml:space="preserve"> </v>
      </c>
      <c r="E593" s="18" t="str">
        <f>IF(ISERROR(VLOOKUP(一般!K597,コード表!$D$3:$E$7,2,FALSE)&amp;VLOOKUP(一般!L597,コード表!$G$3:$H$67,2,FALSE)&amp;VLOOKUP(一般!M597,コード表!$J$3:$K$15,2,FALSE)&amp;VLOOKUP(一般!N597,コード表!$M$3:$N$34,2,FALSE)),"",VLOOKUP(一般!K597,コード表!$D$3:$E$7,2,FALSE)&amp;VLOOKUP(一般!L597,コード表!$G$3:$H$67,2,FALSE)&amp;VLOOKUP(一般!M597,コード表!$J$3:$K$15,2,FALSE)&amp;VLOOKUP(一般!N597,コード表!$M$3:$N$34,2,FALSE))</f>
        <v/>
      </c>
      <c r="F593" s="18"/>
      <c r="G593" s="18"/>
      <c r="H593" s="18" t="str">
        <f>IF(ISERROR(VLOOKUP(一般!O597,コード表!$S$3:$T$11,2,FALSE)),"",VLOOKUP(一般!O597,コード表!$S$3:$T$11,2,FALSE))</f>
        <v/>
      </c>
      <c r="I593" s="18" t="str">
        <f>IF(ISERROR(VLOOKUP(一般!P597,コード表!$D$3:$E$7,2,FALSE)&amp;VLOOKUP(一般!Q597,コード表!$G$3:$H$67,2,FALSE)&amp;VLOOKUP(一般!R597,コード表!$J$3:$K$15,2,FALSE)&amp;VLOOKUP(一般!S597,コード表!$M$3:$N$34,2,FALSE)),"",VLOOKUP(一般!P597,コード表!$D$3:$E$7,2,FALSE)&amp;VLOOKUP(一般!Q597,コード表!$G$3:$H$67,2,FALSE)&amp;VLOOKUP(一般!R597,コード表!$J$3:$K$15,2,FALSE)&amp;VLOOKUP(一般!S597,コード表!$M$3:$N$34,2,FALSE))</f>
        <v/>
      </c>
      <c r="J593" s="8">
        <f>一般!T597</f>
        <v>0</v>
      </c>
      <c r="K593" s="8" t="str">
        <f>IF(ISERROR(VLOOKUP(一般!U597,コード表!$P$3:$Q$52,2,FALSE)),"",VLOOKUP(一般!U597,コード表!$P$3:$Q$52,2,FALSE))</f>
        <v/>
      </c>
    </row>
    <row r="594" spans="1:11" ht="20.100000000000001" customHeight="1" x14ac:dyDescent="0.15">
      <c r="A594" s="8">
        <v>710</v>
      </c>
      <c r="B594" s="18" t="b">
        <f>IF(一般!B598="出",IF(ISERROR(VLOOKUP(一般!C598,コード表!$D$3:$E$7,2,FALSE)&amp;VLOOKUP(一般!D598,コード表!$G$3:$H$67,2,FALSE)&amp;VLOOKUP(一般!E598,コード表!$J$3:$K$15,2,FALSE)&amp;VLOOKUP(一般!F598,コード表!$M$3:$N$34,2,FALSE)),"",VLOOKUP(一般!C598,コード表!$D$3:$E$7,2,FALSE)&amp;VLOOKUP(一般!D598,コード表!$G$3:$H$67,2,FALSE)&amp;VLOOKUP(一般!E598,コード表!$J$3:$K$15,2,FALSE)&amp;VLOOKUP(一般!F598,コード表!$M$3:$N$34,2,FALSE)))</f>
        <v>0</v>
      </c>
      <c r="C594" s="17" t="str">
        <f>一般!I598&amp;" "&amp;一般!J598</f>
        <v xml:space="preserve"> </v>
      </c>
      <c r="D594" s="17" t="str">
        <f>一般!G598&amp;" "&amp;一般!H598</f>
        <v xml:space="preserve"> </v>
      </c>
      <c r="E594" s="18" t="str">
        <f>IF(ISERROR(VLOOKUP(一般!K598,コード表!$D$3:$E$7,2,FALSE)&amp;VLOOKUP(一般!L598,コード表!$G$3:$H$67,2,FALSE)&amp;VLOOKUP(一般!M598,コード表!$J$3:$K$15,2,FALSE)&amp;VLOOKUP(一般!N598,コード表!$M$3:$N$34,2,FALSE)),"",VLOOKUP(一般!K598,コード表!$D$3:$E$7,2,FALSE)&amp;VLOOKUP(一般!L598,コード表!$G$3:$H$67,2,FALSE)&amp;VLOOKUP(一般!M598,コード表!$J$3:$K$15,2,FALSE)&amp;VLOOKUP(一般!N598,コード表!$M$3:$N$34,2,FALSE))</f>
        <v/>
      </c>
      <c r="F594" s="18"/>
      <c r="G594" s="18"/>
      <c r="H594" s="18" t="str">
        <f>IF(ISERROR(VLOOKUP(一般!O598,コード表!$S$3:$T$11,2,FALSE)),"",VLOOKUP(一般!O598,コード表!$S$3:$T$11,2,FALSE))</f>
        <v/>
      </c>
      <c r="I594" s="18" t="str">
        <f>IF(ISERROR(VLOOKUP(一般!P598,コード表!$D$3:$E$7,2,FALSE)&amp;VLOOKUP(一般!Q598,コード表!$G$3:$H$67,2,FALSE)&amp;VLOOKUP(一般!R598,コード表!$J$3:$K$15,2,FALSE)&amp;VLOOKUP(一般!S598,コード表!$M$3:$N$34,2,FALSE)),"",VLOOKUP(一般!P598,コード表!$D$3:$E$7,2,FALSE)&amp;VLOOKUP(一般!Q598,コード表!$G$3:$H$67,2,FALSE)&amp;VLOOKUP(一般!R598,コード表!$J$3:$K$15,2,FALSE)&amp;VLOOKUP(一般!S598,コード表!$M$3:$N$34,2,FALSE))</f>
        <v/>
      </c>
      <c r="J594" s="8">
        <f>一般!T598</f>
        <v>0</v>
      </c>
      <c r="K594" s="8" t="str">
        <f>IF(ISERROR(VLOOKUP(一般!U598,コード表!$P$3:$Q$52,2,FALSE)),"",VLOOKUP(一般!U598,コード表!$P$3:$Q$52,2,FALSE))</f>
        <v/>
      </c>
    </row>
    <row r="595" spans="1:11" ht="20.100000000000001" customHeight="1" x14ac:dyDescent="0.15">
      <c r="A595" s="8">
        <v>710</v>
      </c>
      <c r="B595" s="18" t="b">
        <f>IF(一般!B599="出",IF(ISERROR(VLOOKUP(一般!C599,コード表!$D$3:$E$7,2,FALSE)&amp;VLOOKUP(一般!D599,コード表!$G$3:$H$67,2,FALSE)&amp;VLOOKUP(一般!E599,コード表!$J$3:$K$15,2,FALSE)&amp;VLOOKUP(一般!F599,コード表!$M$3:$N$34,2,FALSE)),"",VLOOKUP(一般!C599,コード表!$D$3:$E$7,2,FALSE)&amp;VLOOKUP(一般!D599,コード表!$G$3:$H$67,2,FALSE)&amp;VLOOKUP(一般!E599,コード表!$J$3:$K$15,2,FALSE)&amp;VLOOKUP(一般!F599,コード表!$M$3:$N$34,2,FALSE)))</f>
        <v>0</v>
      </c>
      <c r="C595" s="17" t="str">
        <f>一般!I599&amp;" "&amp;一般!J599</f>
        <v xml:space="preserve"> </v>
      </c>
      <c r="D595" s="17" t="str">
        <f>一般!G599&amp;" "&amp;一般!H599</f>
        <v xml:space="preserve"> </v>
      </c>
      <c r="E595" s="18" t="str">
        <f>IF(ISERROR(VLOOKUP(一般!K599,コード表!$D$3:$E$7,2,FALSE)&amp;VLOOKUP(一般!L599,コード表!$G$3:$H$67,2,FALSE)&amp;VLOOKUP(一般!M599,コード表!$J$3:$K$15,2,FALSE)&amp;VLOOKUP(一般!N599,コード表!$M$3:$N$34,2,FALSE)),"",VLOOKUP(一般!K599,コード表!$D$3:$E$7,2,FALSE)&amp;VLOOKUP(一般!L599,コード表!$G$3:$H$67,2,FALSE)&amp;VLOOKUP(一般!M599,コード表!$J$3:$K$15,2,FALSE)&amp;VLOOKUP(一般!N599,コード表!$M$3:$N$34,2,FALSE))</f>
        <v/>
      </c>
      <c r="F595" s="18"/>
      <c r="G595" s="18"/>
      <c r="H595" s="18" t="str">
        <f>IF(ISERROR(VLOOKUP(一般!O599,コード表!$S$3:$T$11,2,FALSE)),"",VLOOKUP(一般!O599,コード表!$S$3:$T$11,2,FALSE))</f>
        <v/>
      </c>
      <c r="I595" s="18" t="str">
        <f>IF(ISERROR(VLOOKUP(一般!P599,コード表!$D$3:$E$7,2,FALSE)&amp;VLOOKUP(一般!Q599,コード表!$G$3:$H$67,2,FALSE)&amp;VLOOKUP(一般!R599,コード表!$J$3:$K$15,2,FALSE)&amp;VLOOKUP(一般!S599,コード表!$M$3:$N$34,2,FALSE)),"",VLOOKUP(一般!P599,コード表!$D$3:$E$7,2,FALSE)&amp;VLOOKUP(一般!Q599,コード表!$G$3:$H$67,2,FALSE)&amp;VLOOKUP(一般!R599,コード表!$J$3:$K$15,2,FALSE)&amp;VLOOKUP(一般!S599,コード表!$M$3:$N$34,2,FALSE))</f>
        <v/>
      </c>
      <c r="J595" s="8">
        <f>一般!T599</f>
        <v>0</v>
      </c>
      <c r="K595" s="8" t="str">
        <f>IF(ISERROR(VLOOKUP(一般!U599,コード表!$P$3:$Q$52,2,FALSE)),"",VLOOKUP(一般!U599,コード表!$P$3:$Q$52,2,FALSE))</f>
        <v/>
      </c>
    </row>
    <row r="596" spans="1:11" ht="20.100000000000001" customHeight="1" x14ac:dyDescent="0.15">
      <c r="A596" s="8">
        <v>710</v>
      </c>
      <c r="B596" s="18" t="b">
        <f>IF(一般!B600="出",IF(ISERROR(VLOOKUP(一般!C600,コード表!$D$3:$E$7,2,FALSE)&amp;VLOOKUP(一般!D600,コード表!$G$3:$H$67,2,FALSE)&amp;VLOOKUP(一般!E600,コード表!$J$3:$K$15,2,FALSE)&amp;VLOOKUP(一般!F600,コード表!$M$3:$N$34,2,FALSE)),"",VLOOKUP(一般!C600,コード表!$D$3:$E$7,2,FALSE)&amp;VLOOKUP(一般!D600,コード表!$G$3:$H$67,2,FALSE)&amp;VLOOKUP(一般!E600,コード表!$J$3:$K$15,2,FALSE)&amp;VLOOKUP(一般!F600,コード表!$M$3:$N$34,2,FALSE)))</f>
        <v>0</v>
      </c>
      <c r="C596" s="17" t="str">
        <f>一般!I600&amp;" "&amp;一般!J600</f>
        <v xml:space="preserve"> </v>
      </c>
      <c r="D596" s="17" t="str">
        <f>一般!G600&amp;" "&amp;一般!H600</f>
        <v xml:space="preserve"> </v>
      </c>
      <c r="E596" s="18" t="str">
        <f>IF(ISERROR(VLOOKUP(一般!K600,コード表!$D$3:$E$7,2,FALSE)&amp;VLOOKUP(一般!L600,コード表!$G$3:$H$67,2,FALSE)&amp;VLOOKUP(一般!M600,コード表!$J$3:$K$15,2,FALSE)&amp;VLOOKUP(一般!N600,コード表!$M$3:$N$34,2,FALSE)),"",VLOOKUP(一般!K600,コード表!$D$3:$E$7,2,FALSE)&amp;VLOOKUP(一般!L600,コード表!$G$3:$H$67,2,FALSE)&amp;VLOOKUP(一般!M600,コード表!$J$3:$K$15,2,FALSE)&amp;VLOOKUP(一般!N600,コード表!$M$3:$N$34,2,FALSE))</f>
        <v/>
      </c>
      <c r="F596" s="18"/>
      <c r="G596" s="18"/>
      <c r="H596" s="18" t="str">
        <f>IF(ISERROR(VLOOKUP(一般!O600,コード表!$S$3:$T$11,2,FALSE)),"",VLOOKUP(一般!O600,コード表!$S$3:$T$11,2,FALSE))</f>
        <v/>
      </c>
      <c r="I596" s="18" t="str">
        <f>IF(ISERROR(VLOOKUP(一般!P600,コード表!$D$3:$E$7,2,FALSE)&amp;VLOOKUP(一般!Q600,コード表!$G$3:$H$67,2,FALSE)&amp;VLOOKUP(一般!R600,コード表!$J$3:$K$15,2,FALSE)&amp;VLOOKUP(一般!S600,コード表!$M$3:$N$34,2,FALSE)),"",VLOOKUP(一般!P600,コード表!$D$3:$E$7,2,FALSE)&amp;VLOOKUP(一般!Q600,コード表!$G$3:$H$67,2,FALSE)&amp;VLOOKUP(一般!R600,コード表!$J$3:$K$15,2,FALSE)&amp;VLOOKUP(一般!S600,コード表!$M$3:$N$34,2,FALSE))</f>
        <v/>
      </c>
      <c r="J596" s="8">
        <f>一般!T600</f>
        <v>0</v>
      </c>
      <c r="K596" s="8" t="str">
        <f>IF(ISERROR(VLOOKUP(一般!U600,コード表!$P$3:$Q$52,2,FALSE)),"",VLOOKUP(一般!U600,コード表!$P$3:$Q$52,2,FALSE))</f>
        <v/>
      </c>
    </row>
    <row r="597" spans="1:11" ht="20.100000000000001" customHeight="1" x14ac:dyDescent="0.15">
      <c r="A597" s="8">
        <v>710</v>
      </c>
      <c r="B597" s="18" t="b">
        <f>IF(一般!B601="出",IF(ISERROR(VLOOKUP(一般!C601,コード表!$D$3:$E$7,2,FALSE)&amp;VLOOKUP(一般!D601,コード表!$G$3:$H$67,2,FALSE)&amp;VLOOKUP(一般!E601,コード表!$J$3:$K$15,2,FALSE)&amp;VLOOKUP(一般!F601,コード表!$M$3:$N$34,2,FALSE)),"",VLOOKUP(一般!C601,コード表!$D$3:$E$7,2,FALSE)&amp;VLOOKUP(一般!D601,コード表!$G$3:$H$67,2,FALSE)&amp;VLOOKUP(一般!E601,コード表!$J$3:$K$15,2,FALSE)&amp;VLOOKUP(一般!F601,コード表!$M$3:$N$34,2,FALSE)))</f>
        <v>0</v>
      </c>
      <c r="C597" s="17" t="str">
        <f>一般!I601&amp;" "&amp;一般!J601</f>
        <v xml:space="preserve"> </v>
      </c>
      <c r="D597" s="17" t="str">
        <f>一般!G601&amp;" "&amp;一般!H601</f>
        <v xml:space="preserve"> </v>
      </c>
      <c r="E597" s="18" t="str">
        <f>IF(ISERROR(VLOOKUP(一般!K601,コード表!$D$3:$E$7,2,FALSE)&amp;VLOOKUP(一般!L601,コード表!$G$3:$H$67,2,FALSE)&amp;VLOOKUP(一般!M601,コード表!$J$3:$K$15,2,FALSE)&amp;VLOOKUP(一般!N601,コード表!$M$3:$N$34,2,FALSE)),"",VLOOKUP(一般!K601,コード表!$D$3:$E$7,2,FALSE)&amp;VLOOKUP(一般!L601,コード表!$G$3:$H$67,2,FALSE)&amp;VLOOKUP(一般!M601,コード表!$J$3:$K$15,2,FALSE)&amp;VLOOKUP(一般!N601,コード表!$M$3:$N$34,2,FALSE))</f>
        <v/>
      </c>
      <c r="F597" s="18"/>
      <c r="G597" s="18"/>
      <c r="H597" s="18" t="str">
        <f>IF(ISERROR(VLOOKUP(一般!O601,コード表!$S$3:$T$11,2,FALSE)),"",VLOOKUP(一般!O601,コード表!$S$3:$T$11,2,FALSE))</f>
        <v/>
      </c>
      <c r="I597" s="18" t="str">
        <f>IF(ISERROR(VLOOKUP(一般!P601,コード表!$D$3:$E$7,2,FALSE)&amp;VLOOKUP(一般!Q601,コード表!$G$3:$H$67,2,FALSE)&amp;VLOOKUP(一般!R601,コード表!$J$3:$K$15,2,FALSE)&amp;VLOOKUP(一般!S601,コード表!$M$3:$N$34,2,FALSE)),"",VLOOKUP(一般!P601,コード表!$D$3:$E$7,2,FALSE)&amp;VLOOKUP(一般!Q601,コード表!$G$3:$H$67,2,FALSE)&amp;VLOOKUP(一般!R601,コード表!$J$3:$K$15,2,FALSE)&amp;VLOOKUP(一般!S601,コード表!$M$3:$N$34,2,FALSE))</f>
        <v/>
      </c>
      <c r="J597" s="8">
        <f>一般!T601</f>
        <v>0</v>
      </c>
      <c r="K597" s="8" t="str">
        <f>IF(ISERROR(VLOOKUP(一般!U601,コード表!$P$3:$Q$52,2,FALSE)),"",VLOOKUP(一般!U601,コード表!$P$3:$Q$52,2,FALSE))</f>
        <v/>
      </c>
    </row>
    <row r="598" spans="1:11" ht="20.100000000000001" customHeight="1" x14ac:dyDescent="0.15">
      <c r="A598" s="8">
        <v>710</v>
      </c>
      <c r="B598" s="18" t="b">
        <f>IF(一般!B602="出",IF(ISERROR(VLOOKUP(一般!C602,コード表!$D$3:$E$7,2,FALSE)&amp;VLOOKUP(一般!D602,コード表!$G$3:$H$67,2,FALSE)&amp;VLOOKUP(一般!E602,コード表!$J$3:$K$15,2,FALSE)&amp;VLOOKUP(一般!F602,コード表!$M$3:$N$34,2,FALSE)),"",VLOOKUP(一般!C602,コード表!$D$3:$E$7,2,FALSE)&amp;VLOOKUP(一般!D602,コード表!$G$3:$H$67,2,FALSE)&amp;VLOOKUP(一般!E602,コード表!$J$3:$K$15,2,FALSE)&amp;VLOOKUP(一般!F602,コード表!$M$3:$N$34,2,FALSE)))</f>
        <v>0</v>
      </c>
      <c r="C598" s="17" t="str">
        <f>一般!I602&amp;" "&amp;一般!J602</f>
        <v xml:space="preserve"> </v>
      </c>
      <c r="D598" s="17" t="str">
        <f>一般!G602&amp;" "&amp;一般!H602</f>
        <v xml:space="preserve"> </v>
      </c>
      <c r="E598" s="18" t="str">
        <f>IF(ISERROR(VLOOKUP(一般!K602,コード表!$D$3:$E$7,2,FALSE)&amp;VLOOKUP(一般!L602,コード表!$G$3:$H$67,2,FALSE)&amp;VLOOKUP(一般!M602,コード表!$J$3:$K$15,2,FALSE)&amp;VLOOKUP(一般!N602,コード表!$M$3:$N$34,2,FALSE)),"",VLOOKUP(一般!K602,コード表!$D$3:$E$7,2,FALSE)&amp;VLOOKUP(一般!L602,コード表!$G$3:$H$67,2,FALSE)&amp;VLOOKUP(一般!M602,コード表!$J$3:$K$15,2,FALSE)&amp;VLOOKUP(一般!N602,コード表!$M$3:$N$34,2,FALSE))</f>
        <v/>
      </c>
      <c r="F598" s="18"/>
      <c r="G598" s="18"/>
      <c r="H598" s="18" t="str">
        <f>IF(ISERROR(VLOOKUP(一般!O602,コード表!$S$3:$T$11,2,FALSE)),"",VLOOKUP(一般!O602,コード表!$S$3:$T$11,2,FALSE))</f>
        <v/>
      </c>
      <c r="I598" s="18" t="str">
        <f>IF(ISERROR(VLOOKUP(一般!P602,コード表!$D$3:$E$7,2,FALSE)&amp;VLOOKUP(一般!Q602,コード表!$G$3:$H$67,2,FALSE)&amp;VLOOKUP(一般!R602,コード表!$J$3:$K$15,2,FALSE)&amp;VLOOKUP(一般!S602,コード表!$M$3:$N$34,2,FALSE)),"",VLOOKUP(一般!P602,コード表!$D$3:$E$7,2,FALSE)&amp;VLOOKUP(一般!Q602,コード表!$G$3:$H$67,2,FALSE)&amp;VLOOKUP(一般!R602,コード表!$J$3:$K$15,2,FALSE)&amp;VLOOKUP(一般!S602,コード表!$M$3:$N$34,2,FALSE))</f>
        <v/>
      </c>
      <c r="J598" s="8">
        <f>一般!T602</f>
        <v>0</v>
      </c>
      <c r="K598" s="8" t="str">
        <f>IF(ISERROR(VLOOKUP(一般!U602,コード表!$P$3:$Q$52,2,FALSE)),"",VLOOKUP(一般!U602,コード表!$P$3:$Q$52,2,FALSE))</f>
        <v/>
      </c>
    </row>
    <row r="599" spans="1:11" ht="20.100000000000001" customHeight="1" x14ac:dyDescent="0.15">
      <c r="A599" s="8">
        <v>710</v>
      </c>
      <c r="B599" s="18" t="b">
        <f>IF(一般!B603="出",IF(ISERROR(VLOOKUP(一般!C603,コード表!$D$3:$E$7,2,FALSE)&amp;VLOOKUP(一般!D603,コード表!$G$3:$H$67,2,FALSE)&amp;VLOOKUP(一般!E603,コード表!$J$3:$K$15,2,FALSE)&amp;VLOOKUP(一般!F603,コード表!$M$3:$N$34,2,FALSE)),"",VLOOKUP(一般!C603,コード表!$D$3:$E$7,2,FALSE)&amp;VLOOKUP(一般!D603,コード表!$G$3:$H$67,2,FALSE)&amp;VLOOKUP(一般!E603,コード表!$J$3:$K$15,2,FALSE)&amp;VLOOKUP(一般!F603,コード表!$M$3:$N$34,2,FALSE)))</f>
        <v>0</v>
      </c>
      <c r="C599" s="17" t="str">
        <f>一般!I603&amp;" "&amp;一般!J603</f>
        <v xml:space="preserve"> </v>
      </c>
      <c r="D599" s="17" t="str">
        <f>一般!G603&amp;" "&amp;一般!H603</f>
        <v xml:space="preserve"> </v>
      </c>
      <c r="E599" s="18" t="str">
        <f>IF(ISERROR(VLOOKUP(一般!K603,コード表!$D$3:$E$7,2,FALSE)&amp;VLOOKUP(一般!L603,コード表!$G$3:$H$67,2,FALSE)&amp;VLOOKUP(一般!M603,コード表!$J$3:$K$15,2,FALSE)&amp;VLOOKUP(一般!N603,コード表!$M$3:$N$34,2,FALSE)),"",VLOOKUP(一般!K603,コード表!$D$3:$E$7,2,FALSE)&amp;VLOOKUP(一般!L603,コード表!$G$3:$H$67,2,FALSE)&amp;VLOOKUP(一般!M603,コード表!$J$3:$K$15,2,FALSE)&amp;VLOOKUP(一般!N603,コード表!$M$3:$N$34,2,FALSE))</f>
        <v/>
      </c>
      <c r="F599" s="18"/>
      <c r="G599" s="18"/>
      <c r="H599" s="18" t="str">
        <f>IF(ISERROR(VLOOKUP(一般!O603,コード表!$S$3:$T$11,2,FALSE)),"",VLOOKUP(一般!O603,コード表!$S$3:$T$11,2,FALSE))</f>
        <v/>
      </c>
      <c r="I599" s="18" t="str">
        <f>IF(ISERROR(VLOOKUP(一般!P603,コード表!$D$3:$E$7,2,FALSE)&amp;VLOOKUP(一般!Q603,コード表!$G$3:$H$67,2,FALSE)&amp;VLOOKUP(一般!R603,コード表!$J$3:$K$15,2,FALSE)&amp;VLOOKUP(一般!S603,コード表!$M$3:$N$34,2,FALSE)),"",VLOOKUP(一般!P603,コード表!$D$3:$E$7,2,FALSE)&amp;VLOOKUP(一般!Q603,コード表!$G$3:$H$67,2,FALSE)&amp;VLOOKUP(一般!R603,コード表!$J$3:$K$15,2,FALSE)&amp;VLOOKUP(一般!S603,コード表!$M$3:$N$34,2,FALSE))</f>
        <v/>
      </c>
      <c r="J599" s="8">
        <f>一般!T603</f>
        <v>0</v>
      </c>
      <c r="K599" s="8" t="str">
        <f>IF(ISERROR(VLOOKUP(一般!U603,コード表!$P$3:$Q$52,2,FALSE)),"",VLOOKUP(一般!U603,コード表!$P$3:$Q$52,2,FALSE))</f>
        <v/>
      </c>
    </row>
    <row r="600" spans="1:11" ht="20.100000000000001" customHeight="1" x14ac:dyDescent="0.15">
      <c r="A600" s="8">
        <v>710</v>
      </c>
      <c r="B600" s="18" t="b">
        <f>IF(一般!B604="出",IF(ISERROR(VLOOKUP(一般!C604,コード表!$D$3:$E$7,2,FALSE)&amp;VLOOKUP(一般!D604,コード表!$G$3:$H$67,2,FALSE)&amp;VLOOKUP(一般!E604,コード表!$J$3:$K$15,2,FALSE)&amp;VLOOKUP(一般!F604,コード表!$M$3:$N$34,2,FALSE)),"",VLOOKUP(一般!C604,コード表!$D$3:$E$7,2,FALSE)&amp;VLOOKUP(一般!D604,コード表!$G$3:$H$67,2,FALSE)&amp;VLOOKUP(一般!E604,コード表!$J$3:$K$15,2,FALSE)&amp;VLOOKUP(一般!F604,コード表!$M$3:$N$34,2,FALSE)))</f>
        <v>0</v>
      </c>
      <c r="C600" s="17" t="str">
        <f>一般!I604&amp;" "&amp;一般!J604</f>
        <v xml:space="preserve"> </v>
      </c>
      <c r="D600" s="17" t="str">
        <f>一般!G604&amp;" "&amp;一般!H604</f>
        <v xml:space="preserve"> </v>
      </c>
      <c r="E600" s="18" t="str">
        <f>IF(ISERROR(VLOOKUP(一般!K604,コード表!$D$3:$E$7,2,FALSE)&amp;VLOOKUP(一般!L604,コード表!$G$3:$H$67,2,FALSE)&amp;VLOOKUP(一般!M604,コード表!$J$3:$K$15,2,FALSE)&amp;VLOOKUP(一般!N604,コード表!$M$3:$N$34,2,FALSE)),"",VLOOKUP(一般!K604,コード表!$D$3:$E$7,2,FALSE)&amp;VLOOKUP(一般!L604,コード表!$G$3:$H$67,2,FALSE)&amp;VLOOKUP(一般!M604,コード表!$J$3:$K$15,2,FALSE)&amp;VLOOKUP(一般!N604,コード表!$M$3:$N$34,2,FALSE))</f>
        <v/>
      </c>
      <c r="F600" s="18"/>
      <c r="G600" s="18"/>
      <c r="H600" s="18" t="str">
        <f>IF(ISERROR(VLOOKUP(一般!O604,コード表!$S$3:$T$11,2,FALSE)),"",VLOOKUP(一般!O604,コード表!$S$3:$T$11,2,FALSE))</f>
        <v/>
      </c>
      <c r="I600" s="18" t="str">
        <f>IF(ISERROR(VLOOKUP(一般!P604,コード表!$D$3:$E$7,2,FALSE)&amp;VLOOKUP(一般!Q604,コード表!$G$3:$H$67,2,FALSE)&amp;VLOOKUP(一般!R604,コード表!$J$3:$K$15,2,FALSE)&amp;VLOOKUP(一般!S604,コード表!$M$3:$N$34,2,FALSE)),"",VLOOKUP(一般!P604,コード表!$D$3:$E$7,2,FALSE)&amp;VLOOKUP(一般!Q604,コード表!$G$3:$H$67,2,FALSE)&amp;VLOOKUP(一般!R604,コード表!$J$3:$K$15,2,FALSE)&amp;VLOOKUP(一般!S604,コード表!$M$3:$N$34,2,FALSE))</f>
        <v/>
      </c>
      <c r="J600" s="8">
        <f>一般!T604</f>
        <v>0</v>
      </c>
      <c r="K600" s="8" t="str">
        <f>IF(ISERROR(VLOOKUP(一般!U604,コード表!$P$3:$Q$52,2,FALSE)),"",VLOOKUP(一般!U604,コード表!$P$3:$Q$52,2,FALSE))</f>
        <v/>
      </c>
    </row>
    <row r="601" spans="1:11" ht="20.100000000000001" customHeight="1" x14ac:dyDescent="0.15">
      <c r="A601" s="8">
        <v>710</v>
      </c>
      <c r="B601" s="18" t="b">
        <f>IF(一般!B605="出",IF(ISERROR(VLOOKUP(一般!C605,コード表!$D$3:$E$7,2,FALSE)&amp;VLOOKUP(一般!D605,コード表!$G$3:$H$67,2,FALSE)&amp;VLOOKUP(一般!E605,コード表!$J$3:$K$15,2,FALSE)&amp;VLOOKUP(一般!F605,コード表!$M$3:$N$34,2,FALSE)),"",VLOOKUP(一般!C605,コード表!$D$3:$E$7,2,FALSE)&amp;VLOOKUP(一般!D605,コード表!$G$3:$H$67,2,FALSE)&amp;VLOOKUP(一般!E605,コード表!$J$3:$K$15,2,FALSE)&amp;VLOOKUP(一般!F605,コード表!$M$3:$N$34,2,FALSE)))</f>
        <v>0</v>
      </c>
      <c r="C601" s="17" t="str">
        <f>一般!I605&amp;" "&amp;一般!J605</f>
        <v xml:space="preserve"> </v>
      </c>
      <c r="D601" s="17" t="str">
        <f>一般!G605&amp;" "&amp;一般!H605</f>
        <v xml:space="preserve"> </v>
      </c>
      <c r="E601" s="18" t="str">
        <f>IF(ISERROR(VLOOKUP(一般!K605,コード表!$D$3:$E$7,2,FALSE)&amp;VLOOKUP(一般!L605,コード表!$G$3:$H$67,2,FALSE)&amp;VLOOKUP(一般!M605,コード表!$J$3:$K$15,2,FALSE)&amp;VLOOKUP(一般!N605,コード表!$M$3:$N$34,2,FALSE)),"",VLOOKUP(一般!K605,コード表!$D$3:$E$7,2,FALSE)&amp;VLOOKUP(一般!L605,コード表!$G$3:$H$67,2,FALSE)&amp;VLOOKUP(一般!M605,コード表!$J$3:$K$15,2,FALSE)&amp;VLOOKUP(一般!N605,コード表!$M$3:$N$34,2,FALSE))</f>
        <v/>
      </c>
      <c r="F601" s="18"/>
      <c r="G601" s="18"/>
      <c r="H601" s="18" t="str">
        <f>IF(ISERROR(VLOOKUP(一般!O605,コード表!$S$3:$T$11,2,FALSE)),"",VLOOKUP(一般!O605,コード表!$S$3:$T$11,2,FALSE))</f>
        <v/>
      </c>
      <c r="I601" s="18" t="str">
        <f>IF(ISERROR(VLOOKUP(一般!P605,コード表!$D$3:$E$7,2,FALSE)&amp;VLOOKUP(一般!Q605,コード表!$G$3:$H$67,2,FALSE)&amp;VLOOKUP(一般!R605,コード表!$J$3:$K$15,2,FALSE)&amp;VLOOKUP(一般!S605,コード表!$M$3:$N$34,2,FALSE)),"",VLOOKUP(一般!P605,コード表!$D$3:$E$7,2,FALSE)&amp;VLOOKUP(一般!Q605,コード表!$G$3:$H$67,2,FALSE)&amp;VLOOKUP(一般!R605,コード表!$J$3:$K$15,2,FALSE)&amp;VLOOKUP(一般!S605,コード表!$M$3:$N$34,2,FALSE))</f>
        <v/>
      </c>
      <c r="J601" s="8">
        <f>一般!T605</f>
        <v>0</v>
      </c>
      <c r="K601" s="8" t="str">
        <f>IF(ISERROR(VLOOKUP(一般!U605,コード表!$P$3:$Q$52,2,FALSE)),"",VLOOKUP(一般!U605,コード表!$P$3:$Q$52,2,FALSE))</f>
        <v/>
      </c>
    </row>
    <row r="602" spans="1:11" ht="20.100000000000001" customHeight="1" x14ac:dyDescent="0.15">
      <c r="A602" s="8">
        <v>710</v>
      </c>
      <c r="B602" s="18" t="b">
        <f>IF(一般!B606="出",IF(ISERROR(VLOOKUP(一般!C606,コード表!$D$3:$E$7,2,FALSE)&amp;VLOOKUP(一般!D606,コード表!$G$3:$H$67,2,FALSE)&amp;VLOOKUP(一般!E606,コード表!$J$3:$K$15,2,FALSE)&amp;VLOOKUP(一般!F606,コード表!$M$3:$N$34,2,FALSE)),"",VLOOKUP(一般!C606,コード表!$D$3:$E$7,2,FALSE)&amp;VLOOKUP(一般!D606,コード表!$G$3:$H$67,2,FALSE)&amp;VLOOKUP(一般!E606,コード表!$J$3:$K$15,2,FALSE)&amp;VLOOKUP(一般!F606,コード表!$M$3:$N$34,2,FALSE)))</f>
        <v>0</v>
      </c>
      <c r="C602" s="17" t="str">
        <f>一般!I606&amp;" "&amp;一般!J606</f>
        <v xml:space="preserve"> </v>
      </c>
      <c r="D602" s="17" t="str">
        <f>一般!G606&amp;" "&amp;一般!H606</f>
        <v xml:space="preserve"> </v>
      </c>
      <c r="E602" s="18" t="str">
        <f>IF(ISERROR(VLOOKUP(一般!K606,コード表!$D$3:$E$7,2,FALSE)&amp;VLOOKUP(一般!L606,コード表!$G$3:$H$67,2,FALSE)&amp;VLOOKUP(一般!M606,コード表!$J$3:$K$15,2,FALSE)&amp;VLOOKUP(一般!N606,コード表!$M$3:$N$34,2,FALSE)),"",VLOOKUP(一般!K606,コード表!$D$3:$E$7,2,FALSE)&amp;VLOOKUP(一般!L606,コード表!$G$3:$H$67,2,FALSE)&amp;VLOOKUP(一般!M606,コード表!$J$3:$K$15,2,FALSE)&amp;VLOOKUP(一般!N606,コード表!$M$3:$N$34,2,FALSE))</f>
        <v/>
      </c>
      <c r="F602" s="18"/>
      <c r="G602" s="18"/>
      <c r="H602" s="18" t="str">
        <f>IF(ISERROR(VLOOKUP(一般!O606,コード表!$S$3:$T$11,2,FALSE)),"",VLOOKUP(一般!O606,コード表!$S$3:$T$11,2,FALSE))</f>
        <v/>
      </c>
      <c r="I602" s="18" t="str">
        <f>IF(ISERROR(VLOOKUP(一般!P606,コード表!$D$3:$E$7,2,FALSE)&amp;VLOOKUP(一般!Q606,コード表!$G$3:$H$67,2,FALSE)&amp;VLOOKUP(一般!R606,コード表!$J$3:$K$15,2,FALSE)&amp;VLOOKUP(一般!S606,コード表!$M$3:$N$34,2,FALSE)),"",VLOOKUP(一般!P606,コード表!$D$3:$E$7,2,FALSE)&amp;VLOOKUP(一般!Q606,コード表!$G$3:$H$67,2,FALSE)&amp;VLOOKUP(一般!R606,コード表!$J$3:$K$15,2,FALSE)&amp;VLOOKUP(一般!S606,コード表!$M$3:$N$34,2,FALSE))</f>
        <v/>
      </c>
      <c r="J602" s="8">
        <f>一般!T606</f>
        <v>0</v>
      </c>
      <c r="K602" s="8" t="str">
        <f>IF(ISERROR(VLOOKUP(一般!U606,コード表!$P$3:$Q$52,2,FALSE)),"",VLOOKUP(一般!U606,コード表!$P$3:$Q$52,2,FALSE))</f>
        <v/>
      </c>
    </row>
    <row r="603" spans="1:11" ht="20.100000000000001" customHeight="1" x14ac:dyDescent="0.15">
      <c r="A603" s="8">
        <v>710</v>
      </c>
      <c r="B603" s="18" t="b">
        <f>IF(一般!B607="出",IF(ISERROR(VLOOKUP(一般!C607,コード表!$D$3:$E$7,2,FALSE)&amp;VLOOKUP(一般!D607,コード表!$G$3:$H$67,2,FALSE)&amp;VLOOKUP(一般!E607,コード表!$J$3:$K$15,2,FALSE)&amp;VLOOKUP(一般!F607,コード表!$M$3:$N$34,2,FALSE)),"",VLOOKUP(一般!C607,コード表!$D$3:$E$7,2,FALSE)&amp;VLOOKUP(一般!D607,コード表!$G$3:$H$67,2,FALSE)&amp;VLOOKUP(一般!E607,コード表!$J$3:$K$15,2,FALSE)&amp;VLOOKUP(一般!F607,コード表!$M$3:$N$34,2,FALSE)))</f>
        <v>0</v>
      </c>
      <c r="C603" s="17" t="str">
        <f>一般!I607&amp;" "&amp;一般!J607</f>
        <v xml:space="preserve"> </v>
      </c>
      <c r="D603" s="17" t="str">
        <f>一般!G607&amp;" "&amp;一般!H607</f>
        <v xml:space="preserve"> </v>
      </c>
      <c r="E603" s="18" t="str">
        <f>IF(ISERROR(VLOOKUP(一般!K607,コード表!$D$3:$E$7,2,FALSE)&amp;VLOOKUP(一般!L607,コード表!$G$3:$H$67,2,FALSE)&amp;VLOOKUP(一般!M607,コード表!$J$3:$K$15,2,FALSE)&amp;VLOOKUP(一般!N607,コード表!$M$3:$N$34,2,FALSE)),"",VLOOKUP(一般!K607,コード表!$D$3:$E$7,2,FALSE)&amp;VLOOKUP(一般!L607,コード表!$G$3:$H$67,2,FALSE)&amp;VLOOKUP(一般!M607,コード表!$J$3:$K$15,2,FALSE)&amp;VLOOKUP(一般!N607,コード表!$M$3:$N$34,2,FALSE))</f>
        <v/>
      </c>
      <c r="F603" s="18"/>
      <c r="G603" s="18"/>
      <c r="H603" s="18" t="str">
        <f>IF(ISERROR(VLOOKUP(一般!O607,コード表!$S$3:$T$11,2,FALSE)),"",VLOOKUP(一般!O607,コード表!$S$3:$T$11,2,FALSE))</f>
        <v/>
      </c>
      <c r="I603" s="18" t="str">
        <f>IF(ISERROR(VLOOKUP(一般!P607,コード表!$D$3:$E$7,2,FALSE)&amp;VLOOKUP(一般!Q607,コード表!$G$3:$H$67,2,FALSE)&amp;VLOOKUP(一般!R607,コード表!$J$3:$K$15,2,FALSE)&amp;VLOOKUP(一般!S607,コード表!$M$3:$N$34,2,FALSE)),"",VLOOKUP(一般!P607,コード表!$D$3:$E$7,2,FALSE)&amp;VLOOKUP(一般!Q607,コード表!$G$3:$H$67,2,FALSE)&amp;VLOOKUP(一般!R607,コード表!$J$3:$K$15,2,FALSE)&amp;VLOOKUP(一般!S607,コード表!$M$3:$N$34,2,FALSE))</f>
        <v/>
      </c>
      <c r="J603" s="8">
        <f>一般!T607</f>
        <v>0</v>
      </c>
      <c r="K603" s="8" t="str">
        <f>IF(ISERROR(VLOOKUP(一般!U607,コード表!$P$3:$Q$52,2,FALSE)),"",VLOOKUP(一般!U607,コード表!$P$3:$Q$52,2,FALSE))</f>
        <v/>
      </c>
    </row>
    <row r="604" spans="1:11" ht="20.100000000000001" customHeight="1" x14ac:dyDescent="0.15">
      <c r="A604" s="8">
        <v>710</v>
      </c>
      <c r="B604" s="18" t="b">
        <f>IF(一般!B608="出",IF(ISERROR(VLOOKUP(一般!C608,コード表!$D$3:$E$7,2,FALSE)&amp;VLOOKUP(一般!D608,コード表!$G$3:$H$67,2,FALSE)&amp;VLOOKUP(一般!E608,コード表!$J$3:$K$15,2,FALSE)&amp;VLOOKUP(一般!F608,コード表!$M$3:$N$34,2,FALSE)),"",VLOOKUP(一般!C608,コード表!$D$3:$E$7,2,FALSE)&amp;VLOOKUP(一般!D608,コード表!$G$3:$H$67,2,FALSE)&amp;VLOOKUP(一般!E608,コード表!$J$3:$K$15,2,FALSE)&amp;VLOOKUP(一般!F608,コード表!$M$3:$N$34,2,FALSE)))</f>
        <v>0</v>
      </c>
      <c r="C604" s="17" t="str">
        <f>一般!I608&amp;" "&amp;一般!J608</f>
        <v xml:space="preserve"> </v>
      </c>
      <c r="D604" s="17" t="str">
        <f>一般!G608&amp;" "&amp;一般!H608</f>
        <v xml:space="preserve"> </v>
      </c>
      <c r="E604" s="18" t="str">
        <f>IF(ISERROR(VLOOKUP(一般!K608,コード表!$D$3:$E$7,2,FALSE)&amp;VLOOKUP(一般!L608,コード表!$G$3:$H$67,2,FALSE)&amp;VLOOKUP(一般!M608,コード表!$J$3:$K$15,2,FALSE)&amp;VLOOKUP(一般!N608,コード表!$M$3:$N$34,2,FALSE)),"",VLOOKUP(一般!K608,コード表!$D$3:$E$7,2,FALSE)&amp;VLOOKUP(一般!L608,コード表!$G$3:$H$67,2,FALSE)&amp;VLOOKUP(一般!M608,コード表!$J$3:$K$15,2,FALSE)&amp;VLOOKUP(一般!N608,コード表!$M$3:$N$34,2,FALSE))</f>
        <v/>
      </c>
      <c r="F604" s="18"/>
      <c r="G604" s="18"/>
      <c r="H604" s="18" t="str">
        <f>IF(ISERROR(VLOOKUP(一般!O608,コード表!$S$3:$T$11,2,FALSE)),"",VLOOKUP(一般!O608,コード表!$S$3:$T$11,2,FALSE))</f>
        <v/>
      </c>
      <c r="I604" s="18" t="str">
        <f>IF(ISERROR(VLOOKUP(一般!P608,コード表!$D$3:$E$7,2,FALSE)&amp;VLOOKUP(一般!Q608,コード表!$G$3:$H$67,2,FALSE)&amp;VLOOKUP(一般!R608,コード表!$J$3:$K$15,2,FALSE)&amp;VLOOKUP(一般!S608,コード表!$M$3:$N$34,2,FALSE)),"",VLOOKUP(一般!P608,コード表!$D$3:$E$7,2,FALSE)&amp;VLOOKUP(一般!Q608,コード表!$G$3:$H$67,2,FALSE)&amp;VLOOKUP(一般!R608,コード表!$J$3:$K$15,2,FALSE)&amp;VLOOKUP(一般!S608,コード表!$M$3:$N$34,2,FALSE))</f>
        <v/>
      </c>
      <c r="J604" s="8">
        <f>一般!T608</f>
        <v>0</v>
      </c>
      <c r="K604" s="8" t="str">
        <f>IF(ISERROR(VLOOKUP(一般!U608,コード表!$P$3:$Q$52,2,FALSE)),"",VLOOKUP(一般!U608,コード表!$P$3:$Q$52,2,FALSE))</f>
        <v/>
      </c>
    </row>
    <row r="605" spans="1:11" ht="20.100000000000001" customHeight="1" x14ac:dyDescent="0.15">
      <c r="A605" s="8">
        <v>710</v>
      </c>
      <c r="B605" s="18" t="b">
        <f>IF(一般!B609="出",IF(ISERROR(VLOOKUP(一般!C609,コード表!$D$3:$E$7,2,FALSE)&amp;VLOOKUP(一般!D609,コード表!$G$3:$H$67,2,FALSE)&amp;VLOOKUP(一般!E609,コード表!$J$3:$K$15,2,FALSE)&amp;VLOOKUP(一般!F609,コード表!$M$3:$N$34,2,FALSE)),"",VLOOKUP(一般!C609,コード表!$D$3:$E$7,2,FALSE)&amp;VLOOKUP(一般!D609,コード表!$G$3:$H$67,2,FALSE)&amp;VLOOKUP(一般!E609,コード表!$J$3:$K$15,2,FALSE)&amp;VLOOKUP(一般!F609,コード表!$M$3:$N$34,2,FALSE)))</f>
        <v>0</v>
      </c>
      <c r="C605" s="17" t="str">
        <f>一般!I609&amp;" "&amp;一般!J609</f>
        <v xml:space="preserve"> </v>
      </c>
      <c r="D605" s="17" t="str">
        <f>一般!G609&amp;" "&amp;一般!H609</f>
        <v xml:space="preserve"> </v>
      </c>
      <c r="E605" s="18" t="str">
        <f>IF(ISERROR(VLOOKUP(一般!K609,コード表!$D$3:$E$7,2,FALSE)&amp;VLOOKUP(一般!L609,コード表!$G$3:$H$67,2,FALSE)&amp;VLOOKUP(一般!M609,コード表!$J$3:$K$15,2,FALSE)&amp;VLOOKUP(一般!N609,コード表!$M$3:$N$34,2,FALSE)),"",VLOOKUP(一般!K609,コード表!$D$3:$E$7,2,FALSE)&amp;VLOOKUP(一般!L609,コード表!$G$3:$H$67,2,FALSE)&amp;VLOOKUP(一般!M609,コード表!$J$3:$K$15,2,FALSE)&amp;VLOOKUP(一般!N609,コード表!$M$3:$N$34,2,FALSE))</f>
        <v/>
      </c>
      <c r="F605" s="18"/>
      <c r="G605" s="18"/>
      <c r="H605" s="18" t="str">
        <f>IF(ISERROR(VLOOKUP(一般!O609,コード表!$S$3:$T$11,2,FALSE)),"",VLOOKUP(一般!O609,コード表!$S$3:$T$11,2,FALSE))</f>
        <v/>
      </c>
      <c r="I605" s="18" t="str">
        <f>IF(ISERROR(VLOOKUP(一般!P609,コード表!$D$3:$E$7,2,FALSE)&amp;VLOOKUP(一般!Q609,コード表!$G$3:$H$67,2,FALSE)&amp;VLOOKUP(一般!R609,コード表!$J$3:$K$15,2,FALSE)&amp;VLOOKUP(一般!S609,コード表!$M$3:$N$34,2,FALSE)),"",VLOOKUP(一般!P609,コード表!$D$3:$E$7,2,FALSE)&amp;VLOOKUP(一般!Q609,コード表!$G$3:$H$67,2,FALSE)&amp;VLOOKUP(一般!R609,コード表!$J$3:$K$15,2,FALSE)&amp;VLOOKUP(一般!S609,コード表!$M$3:$N$34,2,FALSE))</f>
        <v/>
      </c>
      <c r="J605" s="8">
        <f>一般!T609</f>
        <v>0</v>
      </c>
      <c r="K605" s="8" t="str">
        <f>IF(ISERROR(VLOOKUP(一般!U609,コード表!$P$3:$Q$52,2,FALSE)),"",VLOOKUP(一般!U609,コード表!$P$3:$Q$52,2,FALSE))</f>
        <v/>
      </c>
    </row>
    <row r="606" spans="1:11" ht="20.100000000000001" customHeight="1" x14ac:dyDescent="0.15">
      <c r="A606" s="8">
        <v>710</v>
      </c>
      <c r="B606" s="18" t="b">
        <f>IF(一般!B610="出",IF(ISERROR(VLOOKUP(一般!C610,コード表!$D$3:$E$7,2,FALSE)&amp;VLOOKUP(一般!D610,コード表!$G$3:$H$67,2,FALSE)&amp;VLOOKUP(一般!E610,コード表!$J$3:$K$15,2,FALSE)&amp;VLOOKUP(一般!F610,コード表!$M$3:$N$34,2,FALSE)),"",VLOOKUP(一般!C610,コード表!$D$3:$E$7,2,FALSE)&amp;VLOOKUP(一般!D610,コード表!$G$3:$H$67,2,FALSE)&amp;VLOOKUP(一般!E610,コード表!$J$3:$K$15,2,FALSE)&amp;VLOOKUP(一般!F610,コード表!$M$3:$N$34,2,FALSE)))</f>
        <v>0</v>
      </c>
      <c r="C606" s="17" t="str">
        <f>一般!I610&amp;" "&amp;一般!J610</f>
        <v xml:space="preserve"> </v>
      </c>
      <c r="D606" s="17" t="str">
        <f>一般!G610&amp;" "&amp;一般!H610</f>
        <v xml:space="preserve"> </v>
      </c>
      <c r="E606" s="18" t="str">
        <f>IF(ISERROR(VLOOKUP(一般!K610,コード表!$D$3:$E$7,2,FALSE)&amp;VLOOKUP(一般!L610,コード表!$G$3:$H$67,2,FALSE)&amp;VLOOKUP(一般!M610,コード表!$J$3:$K$15,2,FALSE)&amp;VLOOKUP(一般!N610,コード表!$M$3:$N$34,2,FALSE)),"",VLOOKUP(一般!K610,コード表!$D$3:$E$7,2,FALSE)&amp;VLOOKUP(一般!L610,コード表!$G$3:$H$67,2,FALSE)&amp;VLOOKUP(一般!M610,コード表!$J$3:$K$15,2,FALSE)&amp;VLOOKUP(一般!N610,コード表!$M$3:$N$34,2,FALSE))</f>
        <v/>
      </c>
      <c r="F606" s="18"/>
      <c r="G606" s="18"/>
      <c r="H606" s="18" t="str">
        <f>IF(ISERROR(VLOOKUP(一般!O610,コード表!$S$3:$T$11,2,FALSE)),"",VLOOKUP(一般!O610,コード表!$S$3:$T$11,2,FALSE))</f>
        <v/>
      </c>
      <c r="I606" s="18" t="str">
        <f>IF(ISERROR(VLOOKUP(一般!P610,コード表!$D$3:$E$7,2,FALSE)&amp;VLOOKUP(一般!Q610,コード表!$G$3:$H$67,2,FALSE)&amp;VLOOKUP(一般!R610,コード表!$J$3:$K$15,2,FALSE)&amp;VLOOKUP(一般!S610,コード表!$M$3:$N$34,2,FALSE)),"",VLOOKUP(一般!P610,コード表!$D$3:$E$7,2,FALSE)&amp;VLOOKUP(一般!Q610,コード表!$G$3:$H$67,2,FALSE)&amp;VLOOKUP(一般!R610,コード表!$J$3:$K$15,2,FALSE)&amp;VLOOKUP(一般!S610,コード表!$M$3:$N$34,2,FALSE))</f>
        <v/>
      </c>
      <c r="J606" s="8">
        <f>一般!T610</f>
        <v>0</v>
      </c>
      <c r="K606" s="8" t="str">
        <f>IF(ISERROR(VLOOKUP(一般!U610,コード表!$P$3:$Q$52,2,FALSE)),"",VLOOKUP(一般!U610,コード表!$P$3:$Q$52,2,FALSE))</f>
        <v/>
      </c>
    </row>
    <row r="607" spans="1:11" ht="20.100000000000001" customHeight="1" x14ac:dyDescent="0.15">
      <c r="A607" s="8">
        <v>710</v>
      </c>
      <c r="B607" s="18" t="b">
        <f>IF(一般!B611="出",IF(ISERROR(VLOOKUP(一般!C611,コード表!$D$3:$E$7,2,FALSE)&amp;VLOOKUP(一般!D611,コード表!$G$3:$H$67,2,FALSE)&amp;VLOOKUP(一般!E611,コード表!$J$3:$K$15,2,FALSE)&amp;VLOOKUP(一般!F611,コード表!$M$3:$N$34,2,FALSE)),"",VLOOKUP(一般!C611,コード表!$D$3:$E$7,2,FALSE)&amp;VLOOKUP(一般!D611,コード表!$G$3:$H$67,2,FALSE)&amp;VLOOKUP(一般!E611,コード表!$J$3:$K$15,2,FALSE)&amp;VLOOKUP(一般!F611,コード表!$M$3:$N$34,2,FALSE)))</f>
        <v>0</v>
      </c>
      <c r="C607" s="17" t="str">
        <f>一般!I611&amp;" "&amp;一般!J611</f>
        <v xml:space="preserve"> </v>
      </c>
      <c r="D607" s="17" t="str">
        <f>一般!G611&amp;" "&amp;一般!H611</f>
        <v xml:space="preserve"> </v>
      </c>
      <c r="E607" s="18" t="str">
        <f>IF(ISERROR(VLOOKUP(一般!K611,コード表!$D$3:$E$7,2,FALSE)&amp;VLOOKUP(一般!L611,コード表!$G$3:$H$67,2,FALSE)&amp;VLOOKUP(一般!M611,コード表!$J$3:$K$15,2,FALSE)&amp;VLOOKUP(一般!N611,コード表!$M$3:$N$34,2,FALSE)),"",VLOOKUP(一般!K611,コード表!$D$3:$E$7,2,FALSE)&amp;VLOOKUP(一般!L611,コード表!$G$3:$H$67,2,FALSE)&amp;VLOOKUP(一般!M611,コード表!$J$3:$K$15,2,FALSE)&amp;VLOOKUP(一般!N611,コード表!$M$3:$N$34,2,FALSE))</f>
        <v/>
      </c>
      <c r="F607" s="18"/>
      <c r="G607" s="18"/>
      <c r="H607" s="18" t="str">
        <f>IF(ISERROR(VLOOKUP(一般!O611,コード表!$S$3:$T$11,2,FALSE)),"",VLOOKUP(一般!O611,コード表!$S$3:$T$11,2,FALSE))</f>
        <v/>
      </c>
      <c r="I607" s="18" t="str">
        <f>IF(ISERROR(VLOOKUP(一般!P611,コード表!$D$3:$E$7,2,FALSE)&amp;VLOOKUP(一般!Q611,コード表!$G$3:$H$67,2,FALSE)&amp;VLOOKUP(一般!R611,コード表!$J$3:$K$15,2,FALSE)&amp;VLOOKUP(一般!S611,コード表!$M$3:$N$34,2,FALSE)),"",VLOOKUP(一般!P611,コード表!$D$3:$E$7,2,FALSE)&amp;VLOOKUP(一般!Q611,コード表!$G$3:$H$67,2,FALSE)&amp;VLOOKUP(一般!R611,コード表!$J$3:$K$15,2,FALSE)&amp;VLOOKUP(一般!S611,コード表!$M$3:$N$34,2,FALSE))</f>
        <v/>
      </c>
      <c r="J607" s="8">
        <f>一般!T611</f>
        <v>0</v>
      </c>
      <c r="K607" s="8" t="str">
        <f>IF(ISERROR(VLOOKUP(一般!U611,コード表!$P$3:$Q$52,2,FALSE)),"",VLOOKUP(一般!U611,コード表!$P$3:$Q$52,2,FALSE))</f>
        <v/>
      </c>
    </row>
    <row r="608" spans="1:11" ht="20.100000000000001" customHeight="1" x14ac:dyDescent="0.15">
      <c r="A608" s="8">
        <v>710</v>
      </c>
      <c r="B608" s="18" t="b">
        <f>IF(一般!B612="出",IF(ISERROR(VLOOKUP(一般!C612,コード表!$D$3:$E$7,2,FALSE)&amp;VLOOKUP(一般!D612,コード表!$G$3:$H$67,2,FALSE)&amp;VLOOKUP(一般!E612,コード表!$J$3:$K$15,2,FALSE)&amp;VLOOKUP(一般!F612,コード表!$M$3:$N$34,2,FALSE)),"",VLOOKUP(一般!C612,コード表!$D$3:$E$7,2,FALSE)&amp;VLOOKUP(一般!D612,コード表!$G$3:$H$67,2,FALSE)&amp;VLOOKUP(一般!E612,コード表!$J$3:$K$15,2,FALSE)&amp;VLOOKUP(一般!F612,コード表!$M$3:$N$34,2,FALSE)))</f>
        <v>0</v>
      </c>
      <c r="C608" s="17" t="str">
        <f>一般!I612&amp;" "&amp;一般!J612</f>
        <v xml:space="preserve"> </v>
      </c>
      <c r="D608" s="17" t="str">
        <f>一般!G612&amp;" "&amp;一般!H612</f>
        <v xml:space="preserve"> </v>
      </c>
      <c r="E608" s="18" t="str">
        <f>IF(ISERROR(VLOOKUP(一般!K612,コード表!$D$3:$E$7,2,FALSE)&amp;VLOOKUP(一般!L612,コード表!$G$3:$H$67,2,FALSE)&amp;VLOOKUP(一般!M612,コード表!$J$3:$K$15,2,FALSE)&amp;VLOOKUP(一般!N612,コード表!$M$3:$N$34,2,FALSE)),"",VLOOKUP(一般!K612,コード表!$D$3:$E$7,2,FALSE)&amp;VLOOKUP(一般!L612,コード表!$G$3:$H$67,2,FALSE)&amp;VLOOKUP(一般!M612,コード表!$J$3:$K$15,2,FALSE)&amp;VLOOKUP(一般!N612,コード表!$M$3:$N$34,2,FALSE))</f>
        <v/>
      </c>
      <c r="F608" s="18"/>
      <c r="G608" s="18"/>
      <c r="H608" s="18" t="str">
        <f>IF(ISERROR(VLOOKUP(一般!O612,コード表!$S$3:$T$11,2,FALSE)),"",VLOOKUP(一般!O612,コード表!$S$3:$T$11,2,FALSE))</f>
        <v/>
      </c>
      <c r="I608" s="18" t="str">
        <f>IF(ISERROR(VLOOKUP(一般!P612,コード表!$D$3:$E$7,2,FALSE)&amp;VLOOKUP(一般!Q612,コード表!$G$3:$H$67,2,FALSE)&amp;VLOOKUP(一般!R612,コード表!$J$3:$K$15,2,FALSE)&amp;VLOOKUP(一般!S612,コード表!$M$3:$N$34,2,FALSE)),"",VLOOKUP(一般!P612,コード表!$D$3:$E$7,2,FALSE)&amp;VLOOKUP(一般!Q612,コード表!$G$3:$H$67,2,FALSE)&amp;VLOOKUP(一般!R612,コード表!$J$3:$K$15,2,FALSE)&amp;VLOOKUP(一般!S612,コード表!$M$3:$N$34,2,FALSE))</f>
        <v/>
      </c>
      <c r="J608" s="8">
        <f>一般!T612</f>
        <v>0</v>
      </c>
      <c r="K608" s="8" t="str">
        <f>IF(ISERROR(VLOOKUP(一般!U612,コード表!$P$3:$Q$52,2,FALSE)),"",VLOOKUP(一般!U612,コード表!$P$3:$Q$52,2,FALSE))</f>
        <v/>
      </c>
    </row>
    <row r="609" spans="1:11" ht="20.100000000000001" customHeight="1" x14ac:dyDescent="0.15">
      <c r="A609" s="8">
        <v>710</v>
      </c>
      <c r="B609" s="18" t="b">
        <f>IF(一般!B613="出",IF(ISERROR(VLOOKUP(一般!C613,コード表!$D$3:$E$7,2,FALSE)&amp;VLOOKUP(一般!D613,コード表!$G$3:$H$67,2,FALSE)&amp;VLOOKUP(一般!E613,コード表!$J$3:$K$15,2,FALSE)&amp;VLOOKUP(一般!F613,コード表!$M$3:$N$34,2,FALSE)),"",VLOOKUP(一般!C613,コード表!$D$3:$E$7,2,FALSE)&amp;VLOOKUP(一般!D613,コード表!$G$3:$H$67,2,FALSE)&amp;VLOOKUP(一般!E613,コード表!$J$3:$K$15,2,FALSE)&amp;VLOOKUP(一般!F613,コード表!$M$3:$N$34,2,FALSE)))</f>
        <v>0</v>
      </c>
      <c r="C609" s="17" t="str">
        <f>一般!I613&amp;" "&amp;一般!J613</f>
        <v xml:space="preserve"> </v>
      </c>
      <c r="D609" s="17" t="str">
        <f>一般!G613&amp;" "&amp;一般!H613</f>
        <v xml:space="preserve"> </v>
      </c>
      <c r="E609" s="18" t="str">
        <f>IF(ISERROR(VLOOKUP(一般!K613,コード表!$D$3:$E$7,2,FALSE)&amp;VLOOKUP(一般!L613,コード表!$G$3:$H$67,2,FALSE)&amp;VLOOKUP(一般!M613,コード表!$J$3:$K$15,2,FALSE)&amp;VLOOKUP(一般!N613,コード表!$M$3:$N$34,2,FALSE)),"",VLOOKUP(一般!K613,コード表!$D$3:$E$7,2,FALSE)&amp;VLOOKUP(一般!L613,コード表!$G$3:$H$67,2,FALSE)&amp;VLOOKUP(一般!M613,コード表!$J$3:$K$15,2,FALSE)&amp;VLOOKUP(一般!N613,コード表!$M$3:$N$34,2,FALSE))</f>
        <v/>
      </c>
      <c r="F609" s="18"/>
      <c r="G609" s="18"/>
      <c r="H609" s="18" t="str">
        <f>IF(ISERROR(VLOOKUP(一般!O613,コード表!$S$3:$T$11,2,FALSE)),"",VLOOKUP(一般!O613,コード表!$S$3:$T$11,2,FALSE))</f>
        <v/>
      </c>
      <c r="I609" s="18" t="str">
        <f>IF(ISERROR(VLOOKUP(一般!P613,コード表!$D$3:$E$7,2,FALSE)&amp;VLOOKUP(一般!Q613,コード表!$G$3:$H$67,2,FALSE)&amp;VLOOKUP(一般!R613,コード表!$J$3:$K$15,2,FALSE)&amp;VLOOKUP(一般!S613,コード表!$M$3:$N$34,2,FALSE)),"",VLOOKUP(一般!P613,コード表!$D$3:$E$7,2,FALSE)&amp;VLOOKUP(一般!Q613,コード表!$G$3:$H$67,2,FALSE)&amp;VLOOKUP(一般!R613,コード表!$J$3:$K$15,2,FALSE)&amp;VLOOKUP(一般!S613,コード表!$M$3:$N$34,2,FALSE))</f>
        <v/>
      </c>
      <c r="J609" s="8">
        <f>一般!T613</f>
        <v>0</v>
      </c>
      <c r="K609" s="8" t="str">
        <f>IF(ISERROR(VLOOKUP(一般!U613,コード表!$P$3:$Q$52,2,FALSE)),"",VLOOKUP(一般!U613,コード表!$P$3:$Q$52,2,FALSE))</f>
        <v/>
      </c>
    </row>
    <row r="610" spans="1:11" ht="20.100000000000001" customHeight="1" x14ac:dyDescent="0.15">
      <c r="A610" s="8">
        <v>710</v>
      </c>
      <c r="B610" s="18" t="b">
        <f>IF(一般!B614="出",IF(ISERROR(VLOOKUP(一般!C614,コード表!$D$3:$E$7,2,FALSE)&amp;VLOOKUP(一般!D614,コード表!$G$3:$H$67,2,FALSE)&amp;VLOOKUP(一般!E614,コード表!$J$3:$K$15,2,FALSE)&amp;VLOOKUP(一般!F614,コード表!$M$3:$N$34,2,FALSE)),"",VLOOKUP(一般!C614,コード表!$D$3:$E$7,2,FALSE)&amp;VLOOKUP(一般!D614,コード表!$G$3:$H$67,2,FALSE)&amp;VLOOKUP(一般!E614,コード表!$J$3:$K$15,2,FALSE)&amp;VLOOKUP(一般!F614,コード表!$M$3:$N$34,2,FALSE)))</f>
        <v>0</v>
      </c>
      <c r="C610" s="17" t="str">
        <f>一般!I614&amp;" "&amp;一般!J614</f>
        <v xml:space="preserve"> </v>
      </c>
      <c r="D610" s="17" t="str">
        <f>一般!G614&amp;" "&amp;一般!H614</f>
        <v xml:space="preserve"> </v>
      </c>
      <c r="E610" s="18" t="str">
        <f>IF(ISERROR(VLOOKUP(一般!K614,コード表!$D$3:$E$7,2,FALSE)&amp;VLOOKUP(一般!L614,コード表!$G$3:$H$67,2,FALSE)&amp;VLOOKUP(一般!M614,コード表!$J$3:$K$15,2,FALSE)&amp;VLOOKUP(一般!N614,コード表!$M$3:$N$34,2,FALSE)),"",VLOOKUP(一般!K614,コード表!$D$3:$E$7,2,FALSE)&amp;VLOOKUP(一般!L614,コード表!$G$3:$H$67,2,FALSE)&amp;VLOOKUP(一般!M614,コード表!$J$3:$K$15,2,FALSE)&amp;VLOOKUP(一般!N614,コード表!$M$3:$N$34,2,FALSE))</f>
        <v/>
      </c>
      <c r="F610" s="18"/>
      <c r="G610" s="18"/>
      <c r="H610" s="18" t="str">
        <f>IF(ISERROR(VLOOKUP(一般!O614,コード表!$S$3:$T$11,2,FALSE)),"",VLOOKUP(一般!O614,コード表!$S$3:$T$11,2,FALSE))</f>
        <v/>
      </c>
      <c r="I610" s="18" t="str">
        <f>IF(ISERROR(VLOOKUP(一般!P614,コード表!$D$3:$E$7,2,FALSE)&amp;VLOOKUP(一般!Q614,コード表!$G$3:$H$67,2,FALSE)&amp;VLOOKUP(一般!R614,コード表!$J$3:$K$15,2,FALSE)&amp;VLOOKUP(一般!S614,コード表!$M$3:$N$34,2,FALSE)),"",VLOOKUP(一般!P614,コード表!$D$3:$E$7,2,FALSE)&amp;VLOOKUP(一般!Q614,コード表!$G$3:$H$67,2,FALSE)&amp;VLOOKUP(一般!R614,コード表!$J$3:$K$15,2,FALSE)&amp;VLOOKUP(一般!S614,コード表!$M$3:$N$34,2,FALSE))</f>
        <v/>
      </c>
      <c r="J610" s="8">
        <f>一般!T614</f>
        <v>0</v>
      </c>
      <c r="K610" s="8" t="str">
        <f>IF(ISERROR(VLOOKUP(一般!U614,コード表!$P$3:$Q$52,2,FALSE)),"",VLOOKUP(一般!U614,コード表!$P$3:$Q$52,2,FALSE))</f>
        <v/>
      </c>
    </row>
    <row r="611" spans="1:11" ht="20.100000000000001" customHeight="1" x14ac:dyDescent="0.15">
      <c r="A611" s="8">
        <v>710</v>
      </c>
      <c r="B611" s="18" t="b">
        <f>IF(一般!B615="出",IF(ISERROR(VLOOKUP(一般!C615,コード表!$D$3:$E$7,2,FALSE)&amp;VLOOKUP(一般!D615,コード表!$G$3:$H$67,2,FALSE)&amp;VLOOKUP(一般!E615,コード表!$J$3:$K$15,2,FALSE)&amp;VLOOKUP(一般!F615,コード表!$M$3:$N$34,2,FALSE)),"",VLOOKUP(一般!C615,コード表!$D$3:$E$7,2,FALSE)&amp;VLOOKUP(一般!D615,コード表!$G$3:$H$67,2,FALSE)&amp;VLOOKUP(一般!E615,コード表!$J$3:$K$15,2,FALSE)&amp;VLOOKUP(一般!F615,コード表!$M$3:$N$34,2,FALSE)))</f>
        <v>0</v>
      </c>
      <c r="C611" s="17" t="str">
        <f>一般!I615&amp;" "&amp;一般!J615</f>
        <v xml:space="preserve"> </v>
      </c>
      <c r="D611" s="17" t="str">
        <f>一般!G615&amp;" "&amp;一般!H615</f>
        <v xml:space="preserve"> </v>
      </c>
      <c r="E611" s="18" t="str">
        <f>IF(ISERROR(VLOOKUP(一般!K615,コード表!$D$3:$E$7,2,FALSE)&amp;VLOOKUP(一般!L615,コード表!$G$3:$H$67,2,FALSE)&amp;VLOOKUP(一般!M615,コード表!$J$3:$K$15,2,FALSE)&amp;VLOOKUP(一般!N615,コード表!$M$3:$N$34,2,FALSE)),"",VLOOKUP(一般!K615,コード表!$D$3:$E$7,2,FALSE)&amp;VLOOKUP(一般!L615,コード表!$G$3:$H$67,2,FALSE)&amp;VLOOKUP(一般!M615,コード表!$J$3:$K$15,2,FALSE)&amp;VLOOKUP(一般!N615,コード表!$M$3:$N$34,2,FALSE))</f>
        <v/>
      </c>
      <c r="F611" s="18"/>
      <c r="G611" s="18"/>
      <c r="H611" s="18" t="str">
        <f>IF(ISERROR(VLOOKUP(一般!O615,コード表!$S$3:$T$11,2,FALSE)),"",VLOOKUP(一般!O615,コード表!$S$3:$T$11,2,FALSE))</f>
        <v/>
      </c>
      <c r="I611" s="18" t="str">
        <f>IF(ISERROR(VLOOKUP(一般!P615,コード表!$D$3:$E$7,2,FALSE)&amp;VLOOKUP(一般!Q615,コード表!$G$3:$H$67,2,FALSE)&amp;VLOOKUP(一般!R615,コード表!$J$3:$K$15,2,FALSE)&amp;VLOOKUP(一般!S615,コード表!$M$3:$N$34,2,FALSE)),"",VLOOKUP(一般!P615,コード表!$D$3:$E$7,2,FALSE)&amp;VLOOKUP(一般!Q615,コード表!$G$3:$H$67,2,FALSE)&amp;VLOOKUP(一般!R615,コード表!$J$3:$K$15,2,FALSE)&amp;VLOOKUP(一般!S615,コード表!$M$3:$N$34,2,FALSE))</f>
        <v/>
      </c>
      <c r="J611" s="8">
        <f>一般!T615</f>
        <v>0</v>
      </c>
      <c r="K611" s="8" t="str">
        <f>IF(ISERROR(VLOOKUP(一般!U615,コード表!$P$3:$Q$52,2,FALSE)),"",VLOOKUP(一般!U615,コード表!$P$3:$Q$52,2,FALSE))</f>
        <v/>
      </c>
    </row>
    <row r="612" spans="1:11" ht="20.100000000000001" customHeight="1" x14ac:dyDescent="0.15">
      <c r="A612" s="8">
        <v>710</v>
      </c>
      <c r="B612" s="18" t="b">
        <f>IF(一般!B616="出",IF(ISERROR(VLOOKUP(一般!C616,コード表!$D$3:$E$7,2,FALSE)&amp;VLOOKUP(一般!D616,コード表!$G$3:$H$67,2,FALSE)&amp;VLOOKUP(一般!E616,コード表!$J$3:$K$15,2,FALSE)&amp;VLOOKUP(一般!F616,コード表!$M$3:$N$34,2,FALSE)),"",VLOOKUP(一般!C616,コード表!$D$3:$E$7,2,FALSE)&amp;VLOOKUP(一般!D616,コード表!$G$3:$H$67,2,FALSE)&amp;VLOOKUP(一般!E616,コード表!$J$3:$K$15,2,FALSE)&amp;VLOOKUP(一般!F616,コード表!$M$3:$N$34,2,FALSE)))</f>
        <v>0</v>
      </c>
      <c r="C612" s="17" t="str">
        <f>一般!I616&amp;" "&amp;一般!J616</f>
        <v xml:space="preserve"> </v>
      </c>
      <c r="D612" s="17" t="str">
        <f>一般!G616&amp;" "&amp;一般!H616</f>
        <v xml:space="preserve"> </v>
      </c>
      <c r="E612" s="18" t="str">
        <f>IF(ISERROR(VLOOKUP(一般!K616,コード表!$D$3:$E$7,2,FALSE)&amp;VLOOKUP(一般!L616,コード表!$G$3:$H$67,2,FALSE)&amp;VLOOKUP(一般!M616,コード表!$J$3:$K$15,2,FALSE)&amp;VLOOKUP(一般!N616,コード表!$M$3:$N$34,2,FALSE)),"",VLOOKUP(一般!K616,コード表!$D$3:$E$7,2,FALSE)&amp;VLOOKUP(一般!L616,コード表!$G$3:$H$67,2,FALSE)&amp;VLOOKUP(一般!M616,コード表!$J$3:$K$15,2,FALSE)&amp;VLOOKUP(一般!N616,コード表!$M$3:$N$34,2,FALSE))</f>
        <v/>
      </c>
      <c r="F612" s="18"/>
      <c r="G612" s="18"/>
      <c r="H612" s="18" t="str">
        <f>IF(ISERROR(VLOOKUP(一般!O616,コード表!$S$3:$T$11,2,FALSE)),"",VLOOKUP(一般!O616,コード表!$S$3:$T$11,2,FALSE))</f>
        <v/>
      </c>
      <c r="I612" s="18" t="str">
        <f>IF(ISERROR(VLOOKUP(一般!P616,コード表!$D$3:$E$7,2,FALSE)&amp;VLOOKUP(一般!Q616,コード表!$G$3:$H$67,2,FALSE)&amp;VLOOKUP(一般!R616,コード表!$J$3:$K$15,2,FALSE)&amp;VLOOKUP(一般!S616,コード表!$M$3:$N$34,2,FALSE)),"",VLOOKUP(一般!P616,コード表!$D$3:$E$7,2,FALSE)&amp;VLOOKUP(一般!Q616,コード表!$G$3:$H$67,2,FALSE)&amp;VLOOKUP(一般!R616,コード表!$J$3:$K$15,2,FALSE)&amp;VLOOKUP(一般!S616,コード表!$M$3:$N$34,2,FALSE))</f>
        <v/>
      </c>
      <c r="J612" s="8">
        <f>一般!T616</f>
        <v>0</v>
      </c>
      <c r="K612" s="8" t="str">
        <f>IF(ISERROR(VLOOKUP(一般!U616,コード表!$P$3:$Q$52,2,FALSE)),"",VLOOKUP(一般!U616,コード表!$P$3:$Q$52,2,FALSE))</f>
        <v/>
      </c>
    </row>
    <row r="613" spans="1:11" ht="20.100000000000001" customHeight="1" x14ac:dyDescent="0.15">
      <c r="A613" s="8">
        <v>710</v>
      </c>
      <c r="B613" s="18" t="b">
        <f>IF(一般!B617="出",IF(ISERROR(VLOOKUP(一般!C617,コード表!$D$3:$E$7,2,FALSE)&amp;VLOOKUP(一般!D617,コード表!$G$3:$H$67,2,FALSE)&amp;VLOOKUP(一般!E617,コード表!$J$3:$K$15,2,FALSE)&amp;VLOOKUP(一般!F617,コード表!$M$3:$N$34,2,FALSE)),"",VLOOKUP(一般!C617,コード表!$D$3:$E$7,2,FALSE)&amp;VLOOKUP(一般!D617,コード表!$G$3:$H$67,2,FALSE)&amp;VLOOKUP(一般!E617,コード表!$J$3:$K$15,2,FALSE)&amp;VLOOKUP(一般!F617,コード表!$M$3:$N$34,2,FALSE)))</f>
        <v>0</v>
      </c>
      <c r="C613" s="17" t="str">
        <f>一般!I617&amp;" "&amp;一般!J617</f>
        <v xml:space="preserve"> </v>
      </c>
      <c r="D613" s="17" t="str">
        <f>一般!G617&amp;" "&amp;一般!H617</f>
        <v xml:space="preserve"> </v>
      </c>
      <c r="E613" s="18" t="str">
        <f>IF(ISERROR(VLOOKUP(一般!K617,コード表!$D$3:$E$7,2,FALSE)&amp;VLOOKUP(一般!L617,コード表!$G$3:$H$67,2,FALSE)&amp;VLOOKUP(一般!M617,コード表!$J$3:$K$15,2,FALSE)&amp;VLOOKUP(一般!N617,コード表!$M$3:$N$34,2,FALSE)),"",VLOOKUP(一般!K617,コード表!$D$3:$E$7,2,FALSE)&amp;VLOOKUP(一般!L617,コード表!$G$3:$H$67,2,FALSE)&amp;VLOOKUP(一般!M617,コード表!$J$3:$K$15,2,FALSE)&amp;VLOOKUP(一般!N617,コード表!$M$3:$N$34,2,FALSE))</f>
        <v/>
      </c>
      <c r="F613" s="18"/>
      <c r="G613" s="18"/>
      <c r="H613" s="18" t="str">
        <f>IF(ISERROR(VLOOKUP(一般!O617,コード表!$S$3:$T$11,2,FALSE)),"",VLOOKUP(一般!O617,コード表!$S$3:$T$11,2,FALSE))</f>
        <v/>
      </c>
      <c r="I613" s="18" t="str">
        <f>IF(ISERROR(VLOOKUP(一般!P617,コード表!$D$3:$E$7,2,FALSE)&amp;VLOOKUP(一般!Q617,コード表!$G$3:$H$67,2,FALSE)&amp;VLOOKUP(一般!R617,コード表!$J$3:$K$15,2,FALSE)&amp;VLOOKUP(一般!S617,コード表!$M$3:$N$34,2,FALSE)),"",VLOOKUP(一般!P617,コード表!$D$3:$E$7,2,FALSE)&amp;VLOOKUP(一般!Q617,コード表!$G$3:$H$67,2,FALSE)&amp;VLOOKUP(一般!R617,コード表!$J$3:$K$15,2,FALSE)&amp;VLOOKUP(一般!S617,コード表!$M$3:$N$34,2,FALSE))</f>
        <v/>
      </c>
      <c r="J613" s="8">
        <f>一般!T617</f>
        <v>0</v>
      </c>
      <c r="K613" s="8" t="str">
        <f>IF(ISERROR(VLOOKUP(一般!U617,コード表!$P$3:$Q$52,2,FALSE)),"",VLOOKUP(一般!U617,コード表!$P$3:$Q$52,2,FALSE))</f>
        <v/>
      </c>
    </row>
    <row r="614" spans="1:11" ht="20.100000000000001" customHeight="1" x14ac:dyDescent="0.15">
      <c r="A614" s="8">
        <v>710</v>
      </c>
      <c r="B614" s="18" t="b">
        <f>IF(一般!B618="出",IF(ISERROR(VLOOKUP(一般!C618,コード表!$D$3:$E$7,2,FALSE)&amp;VLOOKUP(一般!D618,コード表!$G$3:$H$67,2,FALSE)&amp;VLOOKUP(一般!E618,コード表!$J$3:$K$15,2,FALSE)&amp;VLOOKUP(一般!F618,コード表!$M$3:$N$34,2,FALSE)),"",VLOOKUP(一般!C618,コード表!$D$3:$E$7,2,FALSE)&amp;VLOOKUP(一般!D618,コード表!$G$3:$H$67,2,FALSE)&amp;VLOOKUP(一般!E618,コード表!$J$3:$K$15,2,FALSE)&amp;VLOOKUP(一般!F618,コード表!$M$3:$N$34,2,FALSE)))</f>
        <v>0</v>
      </c>
      <c r="C614" s="17" t="str">
        <f>一般!I618&amp;" "&amp;一般!J618</f>
        <v xml:space="preserve"> </v>
      </c>
      <c r="D614" s="17" t="str">
        <f>一般!G618&amp;" "&amp;一般!H618</f>
        <v xml:space="preserve"> </v>
      </c>
      <c r="E614" s="18" t="str">
        <f>IF(ISERROR(VLOOKUP(一般!K618,コード表!$D$3:$E$7,2,FALSE)&amp;VLOOKUP(一般!L618,コード表!$G$3:$H$67,2,FALSE)&amp;VLOOKUP(一般!M618,コード表!$J$3:$K$15,2,FALSE)&amp;VLOOKUP(一般!N618,コード表!$M$3:$N$34,2,FALSE)),"",VLOOKUP(一般!K618,コード表!$D$3:$E$7,2,FALSE)&amp;VLOOKUP(一般!L618,コード表!$G$3:$H$67,2,FALSE)&amp;VLOOKUP(一般!M618,コード表!$J$3:$K$15,2,FALSE)&amp;VLOOKUP(一般!N618,コード表!$M$3:$N$34,2,FALSE))</f>
        <v/>
      </c>
      <c r="F614" s="18"/>
      <c r="G614" s="18"/>
      <c r="H614" s="18" t="str">
        <f>IF(ISERROR(VLOOKUP(一般!O618,コード表!$S$3:$T$11,2,FALSE)),"",VLOOKUP(一般!O618,コード表!$S$3:$T$11,2,FALSE))</f>
        <v/>
      </c>
      <c r="I614" s="18" t="str">
        <f>IF(ISERROR(VLOOKUP(一般!P618,コード表!$D$3:$E$7,2,FALSE)&amp;VLOOKUP(一般!Q618,コード表!$G$3:$H$67,2,FALSE)&amp;VLOOKUP(一般!R618,コード表!$J$3:$K$15,2,FALSE)&amp;VLOOKUP(一般!S618,コード表!$M$3:$N$34,2,FALSE)),"",VLOOKUP(一般!P618,コード表!$D$3:$E$7,2,FALSE)&amp;VLOOKUP(一般!Q618,コード表!$G$3:$H$67,2,FALSE)&amp;VLOOKUP(一般!R618,コード表!$J$3:$K$15,2,FALSE)&amp;VLOOKUP(一般!S618,コード表!$M$3:$N$34,2,FALSE))</f>
        <v/>
      </c>
      <c r="J614" s="8">
        <f>一般!T618</f>
        <v>0</v>
      </c>
      <c r="K614" s="8" t="str">
        <f>IF(ISERROR(VLOOKUP(一般!U618,コード表!$P$3:$Q$52,2,FALSE)),"",VLOOKUP(一般!U618,コード表!$P$3:$Q$52,2,FALSE))</f>
        <v/>
      </c>
    </row>
    <row r="615" spans="1:11" ht="20.100000000000001" customHeight="1" x14ac:dyDescent="0.15">
      <c r="A615" s="8">
        <v>710</v>
      </c>
      <c r="B615" s="18" t="b">
        <f>IF(一般!B619="出",IF(ISERROR(VLOOKUP(一般!C619,コード表!$D$3:$E$7,2,FALSE)&amp;VLOOKUP(一般!D619,コード表!$G$3:$H$67,2,FALSE)&amp;VLOOKUP(一般!E619,コード表!$J$3:$K$15,2,FALSE)&amp;VLOOKUP(一般!F619,コード表!$M$3:$N$34,2,FALSE)),"",VLOOKUP(一般!C619,コード表!$D$3:$E$7,2,FALSE)&amp;VLOOKUP(一般!D619,コード表!$G$3:$H$67,2,FALSE)&amp;VLOOKUP(一般!E619,コード表!$J$3:$K$15,2,FALSE)&amp;VLOOKUP(一般!F619,コード表!$M$3:$N$34,2,FALSE)))</f>
        <v>0</v>
      </c>
      <c r="C615" s="17" t="str">
        <f>一般!I619&amp;" "&amp;一般!J619</f>
        <v xml:space="preserve"> </v>
      </c>
      <c r="D615" s="17" t="str">
        <f>一般!G619&amp;" "&amp;一般!H619</f>
        <v xml:space="preserve"> </v>
      </c>
      <c r="E615" s="18" t="str">
        <f>IF(ISERROR(VLOOKUP(一般!K619,コード表!$D$3:$E$7,2,FALSE)&amp;VLOOKUP(一般!L619,コード表!$G$3:$H$67,2,FALSE)&amp;VLOOKUP(一般!M619,コード表!$J$3:$K$15,2,FALSE)&amp;VLOOKUP(一般!N619,コード表!$M$3:$N$34,2,FALSE)),"",VLOOKUP(一般!K619,コード表!$D$3:$E$7,2,FALSE)&amp;VLOOKUP(一般!L619,コード表!$G$3:$H$67,2,FALSE)&amp;VLOOKUP(一般!M619,コード表!$J$3:$K$15,2,FALSE)&amp;VLOOKUP(一般!N619,コード表!$M$3:$N$34,2,FALSE))</f>
        <v/>
      </c>
      <c r="F615" s="18"/>
      <c r="G615" s="18"/>
      <c r="H615" s="18" t="str">
        <f>IF(ISERROR(VLOOKUP(一般!O619,コード表!$S$3:$T$11,2,FALSE)),"",VLOOKUP(一般!O619,コード表!$S$3:$T$11,2,FALSE))</f>
        <v/>
      </c>
      <c r="I615" s="18" t="str">
        <f>IF(ISERROR(VLOOKUP(一般!P619,コード表!$D$3:$E$7,2,FALSE)&amp;VLOOKUP(一般!Q619,コード表!$G$3:$H$67,2,FALSE)&amp;VLOOKUP(一般!R619,コード表!$J$3:$K$15,2,FALSE)&amp;VLOOKUP(一般!S619,コード表!$M$3:$N$34,2,FALSE)),"",VLOOKUP(一般!P619,コード表!$D$3:$E$7,2,FALSE)&amp;VLOOKUP(一般!Q619,コード表!$G$3:$H$67,2,FALSE)&amp;VLOOKUP(一般!R619,コード表!$J$3:$K$15,2,FALSE)&amp;VLOOKUP(一般!S619,コード表!$M$3:$N$34,2,FALSE))</f>
        <v/>
      </c>
      <c r="J615" s="8">
        <f>一般!T619</f>
        <v>0</v>
      </c>
      <c r="K615" s="8" t="str">
        <f>IF(ISERROR(VLOOKUP(一般!U619,コード表!$P$3:$Q$52,2,FALSE)),"",VLOOKUP(一般!U619,コード表!$P$3:$Q$52,2,FALSE))</f>
        <v/>
      </c>
    </row>
    <row r="616" spans="1:11" ht="20.100000000000001" customHeight="1" x14ac:dyDescent="0.15">
      <c r="A616" s="8">
        <v>710</v>
      </c>
      <c r="B616" s="18" t="b">
        <f>IF(一般!B620="出",IF(ISERROR(VLOOKUP(一般!C620,コード表!$D$3:$E$7,2,FALSE)&amp;VLOOKUP(一般!D620,コード表!$G$3:$H$67,2,FALSE)&amp;VLOOKUP(一般!E620,コード表!$J$3:$K$15,2,FALSE)&amp;VLOOKUP(一般!F620,コード表!$M$3:$N$34,2,FALSE)),"",VLOOKUP(一般!C620,コード表!$D$3:$E$7,2,FALSE)&amp;VLOOKUP(一般!D620,コード表!$G$3:$H$67,2,FALSE)&amp;VLOOKUP(一般!E620,コード表!$J$3:$K$15,2,FALSE)&amp;VLOOKUP(一般!F620,コード表!$M$3:$N$34,2,FALSE)))</f>
        <v>0</v>
      </c>
      <c r="C616" s="17" t="str">
        <f>一般!I620&amp;" "&amp;一般!J620</f>
        <v xml:space="preserve"> </v>
      </c>
      <c r="D616" s="17" t="str">
        <f>一般!G620&amp;" "&amp;一般!H620</f>
        <v xml:space="preserve"> </v>
      </c>
      <c r="E616" s="18" t="str">
        <f>IF(ISERROR(VLOOKUP(一般!K620,コード表!$D$3:$E$7,2,FALSE)&amp;VLOOKUP(一般!L620,コード表!$G$3:$H$67,2,FALSE)&amp;VLOOKUP(一般!M620,コード表!$J$3:$K$15,2,FALSE)&amp;VLOOKUP(一般!N620,コード表!$M$3:$N$34,2,FALSE)),"",VLOOKUP(一般!K620,コード表!$D$3:$E$7,2,FALSE)&amp;VLOOKUP(一般!L620,コード表!$G$3:$H$67,2,FALSE)&amp;VLOOKUP(一般!M620,コード表!$J$3:$K$15,2,FALSE)&amp;VLOOKUP(一般!N620,コード表!$M$3:$N$34,2,FALSE))</f>
        <v/>
      </c>
      <c r="F616" s="18"/>
      <c r="G616" s="18"/>
      <c r="H616" s="18" t="str">
        <f>IF(ISERROR(VLOOKUP(一般!O620,コード表!$S$3:$T$11,2,FALSE)),"",VLOOKUP(一般!O620,コード表!$S$3:$T$11,2,FALSE))</f>
        <v/>
      </c>
      <c r="I616" s="18" t="str">
        <f>IF(ISERROR(VLOOKUP(一般!P620,コード表!$D$3:$E$7,2,FALSE)&amp;VLOOKUP(一般!Q620,コード表!$G$3:$H$67,2,FALSE)&amp;VLOOKUP(一般!R620,コード表!$J$3:$K$15,2,FALSE)&amp;VLOOKUP(一般!S620,コード表!$M$3:$N$34,2,FALSE)),"",VLOOKUP(一般!P620,コード表!$D$3:$E$7,2,FALSE)&amp;VLOOKUP(一般!Q620,コード表!$G$3:$H$67,2,FALSE)&amp;VLOOKUP(一般!R620,コード表!$J$3:$K$15,2,FALSE)&amp;VLOOKUP(一般!S620,コード表!$M$3:$N$34,2,FALSE))</f>
        <v/>
      </c>
      <c r="J616" s="8">
        <f>一般!T620</f>
        <v>0</v>
      </c>
      <c r="K616" s="8" t="str">
        <f>IF(ISERROR(VLOOKUP(一般!U620,コード表!$P$3:$Q$52,2,FALSE)),"",VLOOKUP(一般!U620,コード表!$P$3:$Q$52,2,FALSE))</f>
        <v/>
      </c>
    </row>
    <row r="617" spans="1:11" ht="20.100000000000001" customHeight="1" x14ac:dyDescent="0.15">
      <c r="A617" s="8">
        <v>710</v>
      </c>
      <c r="B617" s="18" t="b">
        <f>IF(一般!B621="出",IF(ISERROR(VLOOKUP(一般!C621,コード表!$D$3:$E$7,2,FALSE)&amp;VLOOKUP(一般!D621,コード表!$G$3:$H$67,2,FALSE)&amp;VLOOKUP(一般!E621,コード表!$J$3:$K$15,2,FALSE)&amp;VLOOKUP(一般!F621,コード表!$M$3:$N$34,2,FALSE)),"",VLOOKUP(一般!C621,コード表!$D$3:$E$7,2,FALSE)&amp;VLOOKUP(一般!D621,コード表!$G$3:$H$67,2,FALSE)&amp;VLOOKUP(一般!E621,コード表!$J$3:$K$15,2,FALSE)&amp;VLOOKUP(一般!F621,コード表!$M$3:$N$34,2,FALSE)))</f>
        <v>0</v>
      </c>
      <c r="C617" s="17" t="str">
        <f>一般!I621&amp;" "&amp;一般!J621</f>
        <v xml:space="preserve"> </v>
      </c>
      <c r="D617" s="17" t="str">
        <f>一般!G621&amp;" "&amp;一般!H621</f>
        <v xml:space="preserve"> </v>
      </c>
      <c r="E617" s="18" t="str">
        <f>IF(ISERROR(VLOOKUP(一般!K621,コード表!$D$3:$E$7,2,FALSE)&amp;VLOOKUP(一般!L621,コード表!$G$3:$H$67,2,FALSE)&amp;VLOOKUP(一般!M621,コード表!$J$3:$K$15,2,FALSE)&amp;VLOOKUP(一般!N621,コード表!$M$3:$N$34,2,FALSE)),"",VLOOKUP(一般!K621,コード表!$D$3:$E$7,2,FALSE)&amp;VLOOKUP(一般!L621,コード表!$G$3:$H$67,2,FALSE)&amp;VLOOKUP(一般!M621,コード表!$J$3:$K$15,2,FALSE)&amp;VLOOKUP(一般!N621,コード表!$M$3:$N$34,2,FALSE))</f>
        <v/>
      </c>
      <c r="F617" s="18"/>
      <c r="G617" s="18"/>
      <c r="H617" s="18" t="str">
        <f>IF(ISERROR(VLOOKUP(一般!O621,コード表!$S$3:$T$11,2,FALSE)),"",VLOOKUP(一般!O621,コード表!$S$3:$T$11,2,FALSE))</f>
        <v/>
      </c>
      <c r="I617" s="18" t="str">
        <f>IF(ISERROR(VLOOKUP(一般!P621,コード表!$D$3:$E$7,2,FALSE)&amp;VLOOKUP(一般!Q621,コード表!$G$3:$H$67,2,FALSE)&amp;VLOOKUP(一般!R621,コード表!$J$3:$K$15,2,FALSE)&amp;VLOOKUP(一般!S621,コード表!$M$3:$N$34,2,FALSE)),"",VLOOKUP(一般!P621,コード表!$D$3:$E$7,2,FALSE)&amp;VLOOKUP(一般!Q621,コード表!$G$3:$H$67,2,FALSE)&amp;VLOOKUP(一般!R621,コード表!$J$3:$K$15,2,FALSE)&amp;VLOOKUP(一般!S621,コード表!$M$3:$N$34,2,FALSE))</f>
        <v/>
      </c>
      <c r="J617" s="8">
        <f>一般!T621</f>
        <v>0</v>
      </c>
      <c r="K617" s="8" t="str">
        <f>IF(ISERROR(VLOOKUP(一般!U621,コード表!$P$3:$Q$52,2,FALSE)),"",VLOOKUP(一般!U621,コード表!$P$3:$Q$52,2,FALSE))</f>
        <v/>
      </c>
    </row>
    <row r="618" spans="1:11" ht="20.100000000000001" customHeight="1" x14ac:dyDescent="0.15">
      <c r="A618" s="8">
        <v>710</v>
      </c>
      <c r="B618" s="18" t="b">
        <f>IF(一般!B622="出",IF(ISERROR(VLOOKUP(一般!C622,コード表!$D$3:$E$7,2,FALSE)&amp;VLOOKUP(一般!D622,コード表!$G$3:$H$67,2,FALSE)&amp;VLOOKUP(一般!E622,コード表!$J$3:$K$15,2,FALSE)&amp;VLOOKUP(一般!F622,コード表!$M$3:$N$34,2,FALSE)),"",VLOOKUP(一般!C622,コード表!$D$3:$E$7,2,FALSE)&amp;VLOOKUP(一般!D622,コード表!$G$3:$H$67,2,FALSE)&amp;VLOOKUP(一般!E622,コード表!$J$3:$K$15,2,FALSE)&amp;VLOOKUP(一般!F622,コード表!$M$3:$N$34,2,FALSE)))</f>
        <v>0</v>
      </c>
      <c r="C618" s="17" t="str">
        <f>一般!I622&amp;" "&amp;一般!J622</f>
        <v xml:space="preserve"> </v>
      </c>
      <c r="D618" s="17" t="str">
        <f>一般!G622&amp;" "&amp;一般!H622</f>
        <v xml:space="preserve"> </v>
      </c>
      <c r="E618" s="18" t="str">
        <f>IF(ISERROR(VLOOKUP(一般!K622,コード表!$D$3:$E$7,2,FALSE)&amp;VLOOKUP(一般!L622,コード表!$G$3:$H$67,2,FALSE)&amp;VLOOKUP(一般!M622,コード表!$J$3:$K$15,2,FALSE)&amp;VLOOKUP(一般!N622,コード表!$M$3:$N$34,2,FALSE)),"",VLOOKUP(一般!K622,コード表!$D$3:$E$7,2,FALSE)&amp;VLOOKUP(一般!L622,コード表!$G$3:$H$67,2,FALSE)&amp;VLOOKUP(一般!M622,コード表!$J$3:$K$15,2,FALSE)&amp;VLOOKUP(一般!N622,コード表!$M$3:$N$34,2,FALSE))</f>
        <v/>
      </c>
      <c r="F618" s="18"/>
      <c r="G618" s="18"/>
      <c r="H618" s="18" t="str">
        <f>IF(ISERROR(VLOOKUP(一般!O622,コード表!$S$3:$T$11,2,FALSE)),"",VLOOKUP(一般!O622,コード表!$S$3:$T$11,2,FALSE))</f>
        <v/>
      </c>
      <c r="I618" s="18" t="str">
        <f>IF(ISERROR(VLOOKUP(一般!P622,コード表!$D$3:$E$7,2,FALSE)&amp;VLOOKUP(一般!Q622,コード表!$G$3:$H$67,2,FALSE)&amp;VLOOKUP(一般!R622,コード表!$J$3:$K$15,2,FALSE)&amp;VLOOKUP(一般!S622,コード表!$M$3:$N$34,2,FALSE)),"",VLOOKUP(一般!P622,コード表!$D$3:$E$7,2,FALSE)&amp;VLOOKUP(一般!Q622,コード表!$G$3:$H$67,2,FALSE)&amp;VLOOKUP(一般!R622,コード表!$J$3:$K$15,2,FALSE)&amp;VLOOKUP(一般!S622,コード表!$M$3:$N$34,2,FALSE))</f>
        <v/>
      </c>
      <c r="J618" s="8">
        <f>一般!T622</f>
        <v>0</v>
      </c>
      <c r="K618" s="8" t="str">
        <f>IF(ISERROR(VLOOKUP(一般!U622,コード表!$P$3:$Q$52,2,FALSE)),"",VLOOKUP(一般!U622,コード表!$P$3:$Q$52,2,FALSE))</f>
        <v/>
      </c>
    </row>
    <row r="619" spans="1:11" ht="20.100000000000001" customHeight="1" x14ac:dyDescent="0.15">
      <c r="A619" s="8">
        <v>710</v>
      </c>
      <c r="B619" s="18" t="b">
        <f>IF(一般!B623="出",IF(ISERROR(VLOOKUP(一般!C623,コード表!$D$3:$E$7,2,FALSE)&amp;VLOOKUP(一般!D623,コード表!$G$3:$H$67,2,FALSE)&amp;VLOOKUP(一般!E623,コード表!$J$3:$K$15,2,FALSE)&amp;VLOOKUP(一般!F623,コード表!$M$3:$N$34,2,FALSE)),"",VLOOKUP(一般!C623,コード表!$D$3:$E$7,2,FALSE)&amp;VLOOKUP(一般!D623,コード表!$G$3:$H$67,2,FALSE)&amp;VLOOKUP(一般!E623,コード表!$J$3:$K$15,2,FALSE)&amp;VLOOKUP(一般!F623,コード表!$M$3:$N$34,2,FALSE)))</f>
        <v>0</v>
      </c>
      <c r="C619" s="17" t="str">
        <f>一般!I623&amp;" "&amp;一般!J623</f>
        <v xml:space="preserve"> </v>
      </c>
      <c r="D619" s="17" t="str">
        <f>一般!G623&amp;" "&amp;一般!H623</f>
        <v xml:space="preserve"> </v>
      </c>
      <c r="E619" s="18" t="str">
        <f>IF(ISERROR(VLOOKUP(一般!K623,コード表!$D$3:$E$7,2,FALSE)&amp;VLOOKUP(一般!L623,コード表!$G$3:$H$67,2,FALSE)&amp;VLOOKUP(一般!M623,コード表!$J$3:$K$15,2,FALSE)&amp;VLOOKUP(一般!N623,コード表!$M$3:$N$34,2,FALSE)),"",VLOOKUP(一般!K623,コード表!$D$3:$E$7,2,FALSE)&amp;VLOOKUP(一般!L623,コード表!$G$3:$H$67,2,FALSE)&amp;VLOOKUP(一般!M623,コード表!$J$3:$K$15,2,FALSE)&amp;VLOOKUP(一般!N623,コード表!$M$3:$N$34,2,FALSE))</f>
        <v/>
      </c>
      <c r="F619" s="18"/>
      <c r="G619" s="18"/>
      <c r="H619" s="18" t="str">
        <f>IF(ISERROR(VLOOKUP(一般!O623,コード表!$S$3:$T$11,2,FALSE)),"",VLOOKUP(一般!O623,コード表!$S$3:$T$11,2,FALSE))</f>
        <v/>
      </c>
      <c r="I619" s="18" t="str">
        <f>IF(ISERROR(VLOOKUP(一般!P623,コード表!$D$3:$E$7,2,FALSE)&amp;VLOOKUP(一般!Q623,コード表!$G$3:$H$67,2,FALSE)&amp;VLOOKUP(一般!R623,コード表!$J$3:$K$15,2,FALSE)&amp;VLOOKUP(一般!S623,コード表!$M$3:$N$34,2,FALSE)),"",VLOOKUP(一般!P623,コード表!$D$3:$E$7,2,FALSE)&amp;VLOOKUP(一般!Q623,コード表!$G$3:$H$67,2,FALSE)&amp;VLOOKUP(一般!R623,コード表!$J$3:$K$15,2,FALSE)&amp;VLOOKUP(一般!S623,コード表!$M$3:$N$34,2,FALSE))</f>
        <v/>
      </c>
      <c r="J619" s="8">
        <f>一般!T623</f>
        <v>0</v>
      </c>
      <c r="K619" s="8" t="str">
        <f>IF(ISERROR(VLOOKUP(一般!U623,コード表!$P$3:$Q$52,2,FALSE)),"",VLOOKUP(一般!U623,コード表!$P$3:$Q$52,2,FALSE))</f>
        <v/>
      </c>
    </row>
    <row r="620" spans="1:11" ht="20.100000000000001" customHeight="1" x14ac:dyDescent="0.15">
      <c r="A620" s="8">
        <v>710</v>
      </c>
      <c r="B620" s="18" t="b">
        <f>IF(一般!B624="出",IF(ISERROR(VLOOKUP(一般!C624,コード表!$D$3:$E$7,2,FALSE)&amp;VLOOKUP(一般!D624,コード表!$G$3:$H$67,2,FALSE)&amp;VLOOKUP(一般!E624,コード表!$J$3:$K$15,2,FALSE)&amp;VLOOKUP(一般!F624,コード表!$M$3:$N$34,2,FALSE)),"",VLOOKUP(一般!C624,コード表!$D$3:$E$7,2,FALSE)&amp;VLOOKUP(一般!D624,コード表!$G$3:$H$67,2,FALSE)&amp;VLOOKUP(一般!E624,コード表!$J$3:$K$15,2,FALSE)&amp;VLOOKUP(一般!F624,コード表!$M$3:$N$34,2,FALSE)))</f>
        <v>0</v>
      </c>
      <c r="C620" s="17" t="str">
        <f>一般!I624&amp;" "&amp;一般!J624</f>
        <v xml:space="preserve"> </v>
      </c>
      <c r="D620" s="17" t="str">
        <f>一般!G624&amp;" "&amp;一般!H624</f>
        <v xml:space="preserve"> </v>
      </c>
      <c r="E620" s="18" t="str">
        <f>IF(ISERROR(VLOOKUP(一般!K624,コード表!$D$3:$E$7,2,FALSE)&amp;VLOOKUP(一般!L624,コード表!$G$3:$H$67,2,FALSE)&amp;VLOOKUP(一般!M624,コード表!$J$3:$K$15,2,FALSE)&amp;VLOOKUP(一般!N624,コード表!$M$3:$N$34,2,FALSE)),"",VLOOKUP(一般!K624,コード表!$D$3:$E$7,2,FALSE)&amp;VLOOKUP(一般!L624,コード表!$G$3:$H$67,2,FALSE)&amp;VLOOKUP(一般!M624,コード表!$J$3:$K$15,2,FALSE)&amp;VLOOKUP(一般!N624,コード表!$M$3:$N$34,2,FALSE))</f>
        <v/>
      </c>
      <c r="F620" s="18"/>
      <c r="G620" s="18"/>
      <c r="H620" s="18" t="str">
        <f>IF(ISERROR(VLOOKUP(一般!O624,コード表!$S$3:$T$11,2,FALSE)),"",VLOOKUP(一般!O624,コード表!$S$3:$T$11,2,FALSE))</f>
        <v/>
      </c>
      <c r="I620" s="18" t="str">
        <f>IF(ISERROR(VLOOKUP(一般!P624,コード表!$D$3:$E$7,2,FALSE)&amp;VLOOKUP(一般!Q624,コード表!$G$3:$H$67,2,FALSE)&amp;VLOOKUP(一般!R624,コード表!$J$3:$K$15,2,FALSE)&amp;VLOOKUP(一般!S624,コード表!$M$3:$N$34,2,FALSE)),"",VLOOKUP(一般!P624,コード表!$D$3:$E$7,2,FALSE)&amp;VLOOKUP(一般!Q624,コード表!$G$3:$H$67,2,FALSE)&amp;VLOOKUP(一般!R624,コード表!$J$3:$K$15,2,FALSE)&amp;VLOOKUP(一般!S624,コード表!$M$3:$N$34,2,FALSE))</f>
        <v/>
      </c>
      <c r="J620" s="8">
        <f>一般!T624</f>
        <v>0</v>
      </c>
      <c r="K620" s="8" t="str">
        <f>IF(ISERROR(VLOOKUP(一般!U624,コード表!$P$3:$Q$52,2,FALSE)),"",VLOOKUP(一般!U624,コード表!$P$3:$Q$52,2,FALSE))</f>
        <v/>
      </c>
    </row>
    <row r="621" spans="1:11" ht="20.100000000000001" customHeight="1" x14ac:dyDescent="0.15">
      <c r="A621" s="8">
        <v>710</v>
      </c>
      <c r="B621" s="18" t="b">
        <f>IF(一般!B625="出",IF(ISERROR(VLOOKUP(一般!C625,コード表!$D$3:$E$7,2,FALSE)&amp;VLOOKUP(一般!D625,コード表!$G$3:$H$67,2,FALSE)&amp;VLOOKUP(一般!E625,コード表!$J$3:$K$15,2,FALSE)&amp;VLOOKUP(一般!F625,コード表!$M$3:$N$34,2,FALSE)),"",VLOOKUP(一般!C625,コード表!$D$3:$E$7,2,FALSE)&amp;VLOOKUP(一般!D625,コード表!$G$3:$H$67,2,FALSE)&amp;VLOOKUP(一般!E625,コード表!$J$3:$K$15,2,FALSE)&amp;VLOOKUP(一般!F625,コード表!$M$3:$N$34,2,FALSE)))</f>
        <v>0</v>
      </c>
      <c r="C621" s="17" t="str">
        <f>一般!I625&amp;" "&amp;一般!J625</f>
        <v xml:space="preserve"> </v>
      </c>
      <c r="D621" s="17" t="str">
        <f>一般!G625&amp;" "&amp;一般!H625</f>
        <v xml:space="preserve"> </v>
      </c>
      <c r="E621" s="18" t="str">
        <f>IF(ISERROR(VLOOKUP(一般!K625,コード表!$D$3:$E$7,2,FALSE)&amp;VLOOKUP(一般!L625,コード表!$G$3:$H$67,2,FALSE)&amp;VLOOKUP(一般!M625,コード表!$J$3:$K$15,2,FALSE)&amp;VLOOKUP(一般!N625,コード表!$M$3:$N$34,2,FALSE)),"",VLOOKUP(一般!K625,コード表!$D$3:$E$7,2,FALSE)&amp;VLOOKUP(一般!L625,コード表!$G$3:$H$67,2,FALSE)&amp;VLOOKUP(一般!M625,コード表!$J$3:$K$15,2,FALSE)&amp;VLOOKUP(一般!N625,コード表!$M$3:$N$34,2,FALSE))</f>
        <v/>
      </c>
      <c r="F621" s="18"/>
      <c r="G621" s="18"/>
      <c r="H621" s="18" t="str">
        <f>IF(ISERROR(VLOOKUP(一般!O625,コード表!$S$3:$T$11,2,FALSE)),"",VLOOKUP(一般!O625,コード表!$S$3:$T$11,2,FALSE))</f>
        <v/>
      </c>
      <c r="I621" s="18" t="str">
        <f>IF(ISERROR(VLOOKUP(一般!P625,コード表!$D$3:$E$7,2,FALSE)&amp;VLOOKUP(一般!Q625,コード表!$G$3:$H$67,2,FALSE)&amp;VLOOKUP(一般!R625,コード表!$J$3:$K$15,2,FALSE)&amp;VLOOKUP(一般!S625,コード表!$M$3:$N$34,2,FALSE)),"",VLOOKUP(一般!P625,コード表!$D$3:$E$7,2,FALSE)&amp;VLOOKUP(一般!Q625,コード表!$G$3:$H$67,2,FALSE)&amp;VLOOKUP(一般!R625,コード表!$J$3:$K$15,2,FALSE)&amp;VLOOKUP(一般!S625,コード表!$M$3:$N$34,2,FALSE))</f>
        <v/>
      </c>
      <c r="J621" s="8">
        <f>一般!T625</f>
        <v>0</v>
      </c>
      <c r="K621" s="8" t="str">
        <f>IF(ISERROR(VLOOKUP(一般!U625,コード表!$P$3:$Q$52,2,FALSE)),"",VLOOKUP(一般!U625,コード表!$P$3:$Q$52,2,FALSE))</f>
        <v/>
      </c>
    </row>
    <row r="622" spans="1:11" ht="20.100000000000001" customHeight="1" x14ac:dyDescent="0.15">
      <c r="A622" s="8">
        <v>710</v>
      </c>
      <c r="B622" s="18" t="b">
        <f>IF(一般!B626="出",IF(ISERROR(VLOOKUP(一般!C626,コード表!$D$3:$E$7,2,FALSE)&amp;VLOOKUP(一般!D626,コード表!$G$3:$H$67,2,FALSE)&amp;VLOOKUP(一般!E626,コード表!$J$3:$K$15,2,FALSE)&amp;VLOOKUP(一般!F626,コード表!$M$3:$N$34,2,FALSE)),"",VLOOKUP(一般!C626,コード表!$D$3:$E$7,2,FALSE)&amp;VLOOKUP(一般!D626,コード表!$G$3:$H$67,2,FALSE)&amp;VLOOKUP(一般!E626,コード表!$J$3:$K$15,2,FALSE)&amp;VLOOKUP(一般!F626,コード表!$M$3:$N$34,2,FALSE)))</f>
        <v>0</v>
      </c>
      <c r="C622" s="17" t="str">
        <f>一般!I626&amp;" "&amp;一般!J626</f>
        <v xml:space="preserve"> </v>
      </c>
      <c r="D622" s="17" t="str">
        <f>一般!G626&amp;" "&amp;一般!H626</f>
        <v xml:space="preserve"> </v>
      </c>
      <c r="E622" s="18" t="str">
        <f>IF(ISERROR(VLOOKUP(一般!K626,コード表!$D$3:$E$7,2,FALSE)&amp;VLOOKUP(一般!L626,コード表!$G$3:$H$67,2,FALSE)&amp;VLOOKUP(一般!M626,コード表!$J$3:$K$15,2,FALSE)&amp;VLOOKUP(一般!N626,コード表!$M$3:$N$34,2,FALSE)),"",VLOOKUP(一般!K626,コード表!$D$3:$E$7,2,FALSE)&amp;VLOOKUP(一般!L626,コード表!$G$3:$H$67,2,FALSE)&amp;VLOOKUP(一般!M626,コード表!$J$3:$K$15,2,FALSE)&amp;VLOOKUP(一般!N626,コード表!$M$3:$N$34,2,FALSE))</f>
        <v/>
      </c>
      <c r="F622" s="18"/>
      <c r="G622" s="18"/>
      <c r="H622" s="18" t="str">
        <f>IF(ISERROR(VLOOKUP(一般!O626,コード表!$S$3:$T$11,2,FALSE)),"",VLOOKUP(一般!O626,コード表!$S$3:$T$11,2,FALSE))</f>
        <v/>
      </c>
      <c r="I622" s="18" t="str">
        <f>IF(ISERROR(VLOOKUP(一般!P626,コード表!$D$3:$E$7,2,FALSE)&amp;VLOOKUP(一般!Q626,コード表!$G$3:$H$67,2,FALSE)&amp;VLOOKUP(一般!R626,コード表!$J$3:$K$15,2,FALSE)&amp;VLOOKUP(一般!S626,コード表!$M$3:$N$34,2,FALSE)),"",VLOOKUP(一般!P626,コード表!$D$3:$E$7,2,FALSE)&amp;VLOOKUP(一般!Q626,コード表!$G$3:$H$67,2,FALSE)&amp;VLOOKUP(一般!R626,コード表!$J$3:$K$15,2,FALSE)&amp;VLOOKUP(一般!S626,コード表!$M$3:$N$34,2,FALSE))</f>
        <v/>
      </c>
      <c r="J622" s="8">
        <f>一般!T626</f>
        <v>0</v>
      </c>
      <c r="K622" s="8" t="str">
        <f>IF(ISERROR(VLOOKUP(一般!U626,コード表!$P$3:$Q$52,2,FALSE)),"",VLOOKUP(一般!U626,コード表!$P$3:$Q$52,2,FALSE))</f>
        <v/>
      </c>
    </row>
    <row r="623" spans="1:11" ht="20.100000000000001" customHeight="1" x14ac:dyDescent="0.15">
      <c r="A623" s="8">
        <v>710</v>
      </c>
      <c r="B623" s="18" t="b">
        <f>IF(一般!B627="出",IF(ISERROR(VLOOKUP(一般!C627,コード表!$D$3:$E$7,2,FALSE)&amp;VLOOKUP(一般!D627,コード表!$G$3:$H$67,2,FALSE)&amp;VLOOKUP(一般!E627,コード表!$J$3:$K$15,2,FALSE)&amp;VLOOKUP(一般!F627,コード表!$M$3:$N$34,2,FALSE)),"",VLOOKUP(一般!C627,コード表!$D$3:$E$7,2,FALSE)&amp;VLOOKUP(一般!D627,コード表!$G$3:$H$67,2,FALSE)&amp;VLOOKUP(一般!E627,コード表!$J$3:$K$15,2,FALSE)&amp;VLOOKUP(一般!F627,コード表!$M$3:$N$34,2,FALSE)))</f>
        <v>0</v>
      </c>
      <c r="C623" s="17" t="str">
        <f>一般!I627&amp;" "&amp;一般!J627</f>
        <v xml:space="preserve"> </v>
      </c>
      <c r="D623" s="17" t="str">
        <f>一般!G627&amp;" "&amp;一般!H627</f>
        <v xml:space="preserve"> </v>
      </c>
      <c r="E623" s="18" t="str">
        <f>IF(ISERROR(VLOOKUP(一般!K627,コード表!$D$3:$E$7,2,FALSE)&amp;VLOOKUP(一般!L627,コード表!$G$3:$H$67,2,FALSE)&amp;VLOOKUP(一般!M627,コード表!$J$3:$K$15,2,FALSE)&amp;VLOOKUP(一般!N627,コード表!$M$3:$N$34,2,FALSE)),"",VLOOKUP(一般!K627,コード表!$D$3:$E$7,2,FALSE)&amp;VLOOKUP(一般!L627,コード表!$G$3:$H$67,2,FALSE)&amp;VLOOKUP(一般!M627,コード表!$J$3:$K$15,2,FALSE)&amp;VLOOKUP(一般!N627,コード表!$M$3:$N$34,2,FALSE))</f>
        <v/>
      </c>
      <c r="F623" s="18"/>
      <c r="G623" s="18"/>
      <c r="H623" s="18" t="str">
        <f>IF(ISERROR(VLOOKUP(一般!O627,コード表!$S$3:$T$11,2,FALSE)),"",VLOOKUP(一般!O627,コード表!$S$3:$T$11,2,FALSE))</f>
        <v/>
      </c>
      <c r="I623" s="18" t="str">
        <f>IF(ISERROR(VLOOKUP(一般!P627,コード表!$D$3:$E$7,2,FALSE)&amp;VLOOKUP(一般!Q627,コード表!$G$3:$H$67,2,FALSE)&amp;VLOOKUP(一般!R627,コード表!$J$3:$K$15,2,FALSE)&amp;VLOOKUP(一般!S627,コード表!$M$3:$N$34,2,FALSE)),"",VLOOKUP(一般!P627,コード表!$D$3:$E$7,2,FALSE)&amp;VLOOKUP(一般!Q627,コード表!$G$3:$H$67,2,FALSE)&amp;VLOOKUP(一般!R627,コード表!$J$3:$K$15,2,FALSE)&amp;VLOOKUP(一般!S627,コード表!$M$3:$N$34,2,FALSE))</f>
        <v/>
      </c>
      <c r="J623" s="8">
        <f>一般!T627</f>
        <v>0</v>
      </c>
      <c r="K623" s="8" t="str">
        <f>IF(ISERROR(VLOOKUP(一般!U627,コード表!$P$3:$Q$52,2,FALSE)),"",VLOOKUP(一般!U627,コード表!$P$3:$Q$52,2,FALSE))</f>
        <v/>
      </c>
    </row>
    <row r="624" spans="1:11" ht="20.100000000000001" customHeight="1" x14ac:dyDescent="0.15">
      <c r="A624" s="8">
        <v>710</v>
      </c>
      <c r="B624" s="18" t="b">
        <f>IF(一般!B628="出",IF(ISERROR(VLOOKUP(一般!C628,コード表!$D$3:$E$7,2,FALSE)&amp;VLOOKUP(一般!D628,コード表!$G$3:$H$67,2,FALSE)&amp;VLOOKUP(一般!E628,コード表!$J$3:$K$15,2,FALSE)&amp;VLOOKUP(一般!F628,コード表!$M$3:$N$34,2,FALSE)),"",VLOOKUP(一般!C628,コード表!$D$3:$E$7,2,FALSE)&amp;VLOOKUP(一般!D628,コード表!$G$3:$H$67,2,FALSE)&amp;VLOOKUP(一般!E628,コード表!$J$3:$K$15,2,FALSE)&amp;VLOOKUP(一般!F628,コード表!$M$3:$N$34,2,FALSE)))</f>
        <v>0</v>
      </c>
      <c r="C624" s="17" t="str">
        <f>一般!I628&amp;" "&amp;一般!J628</f>
        <v xml:space="preserve"> </v>
      </c>
      <c r="D624" s="17" t="str">
        <f>一般!G628&amp;" "&amp;一般!H628</f>
        <v xml:space="preserve"> </v>
      </c>
      <c r="E624" s="18" t="str">
        <f>IF(ISERROR(VLOOKUP(一般!K628,コード表!$D$3:$E$7,2,FALSE)&amp;VLOOKUP(一般!L628,コード表!$G$3:$H$67,2,FALSE)&amp;VLOOKUP(一般!M628,コード表!$J$3:$K$15,2,FALSE)&amp;VLOOKUP(一般!N628,コード表!$M$3:$N$34,2,FALSE)),"",VLOOKUP(一般!K628,コード表!$D$3:$E$7,2,FALSE)&amp;VLOOKUP(一般!L628,コード表!$G$3:$H$67,2,FALSE)&amp;VLOOKUP(一般!M628,コード表!$J$3:$K$15,2,FALSE)&amp;VLOOKUP(一般!N628,コード表!$M$3:$N$34,2,FALSE))</f>
        <v/>
      </c>
      <c r="F624" s="18"/>
      <c r="G624" s="18"/>
      <c r="H624" s="18" t="str">
        <f>IF(ISERROR(VLOOKUP(一般!O628,コード表!$S$3:$T$11,2,FALSE)),"",VLOOKUP(一般!O628,コード表!$S$3:$T$11,2,FALSE))</f>
        <v/>
      </c>
      <c r="I624" s="18" t="str">
        <f>IF(ISERROR(VLOOKUP(一般!P628,コード表!$D$3:$E$7,2,FALSE)&amp;VLOOKUP(一般!Q628,コード表!$G$3:$H$67,2,FALSE)&amp;VLOOKUP(一般!R628,コード表!$J$3:$K$15,2,FALSE)&amp;VLOOKUP(一般!S628,コード表!$M$3:$N$34,2,FALSE)),"",VLOOKUP(一般!P628,コード表!$D$3:$E$7,2,FALSE)&amp;VLOOKUP(一般!Q628,コード表!$G$3:$H$67,2,FALSE)&amp;VLOOKUP(一般!R628,コード表!$J$3:$K$15,2,FALSE)&amp;VLOOKUP(一般!S628,コード表!$M$3:$N$34,2,FALSE))</f>
        <v/>
      </c>
      <c r="J624" s="8">
        <f>一般!T628</f>
        <v>0</v>
      </c>
      <c r="K624" s="8" t="str">
        <f>IF(ISERROR(VLOOKUP(一般!U628,コード表!$P$3:$Q$52,2,FALSE)),"",VLOOKUP(一般!U628,コード表!$P$3:$Q$52,2,FALSE))</f>
        <v/>
      </c>
    </row>
    <row r="625" spans="1:11" ht="20.100000000000001" customHeight="1" x14ac:dyDescent="0.15">
      <c r="A625" s="8">
        <v>710</v>
      </c>
      <c r="B625" s="18" t="b">
        <f>IF(一般!B629="出",IF(ISERROR(VLOOKUP(一般!C629,コード表!$D$3:$E$7,2,FALSE)&amp;VLOOKUP(一般!D629,コード表!$G$3:$H$67,2,FALSE)&amp;VLOOKUP(一般!E629,コード表!$J$3:$K$15,2,FALSE)&amp;VLOOKUP(一般!F629,コード表!$M$3:$N$34,2,FALSE)),"",VLOOKUP(一般!C629,コード表!$D$3:$E$7,2,FALSE)&amp;VLOOKUP(一般!D629,コード表!$G$3:$H$67,2,FALSE)&amp;VLOOKUP(一般!E629,コード表!$J$3:$K$15,2,FALSE)&amp;VLOOKUP(一般!F629,コード表!$M$3:$N$34,2,FALSE)))</f>
        <v>0</v>
      </c>
      <c r="C625" s="17" t="str">
        <f>一般!I629&amp;" "&amp;一般!J629</f>
        <v xml:space="preserve"> </v>
      </c>
      <c r="D625" s="17" t="str">
        <f>一般!G629&amp;" "&amp;一般!H629</f>
        <v xml:space="preserve"> </v>
      </c>
      <c r="E625" s="18" t="str">
        <f>IF(ISERROR(VLOOKUP(一般!K629,コード表!$D$3:$E$7,2,FALSE)&amp;VLOOKUP(一般!L629,コード表!$G$3:$H$67,2,FALSE)&amp;VLOOKUP(一般!M629,コード表!$J$3:$K$15,2,FALSE)&amp;VLOOKUP(一般!N629,コード表!$M$3:$N$34,2,FALSE)),"",VLOOKUP(一般!K629,コード表!$D$3:$E$7,2,FALSE)&amp;VLOOKUP(一般!L629,コード表!$G$3:$H$67,2,FALSE)&amp;VLOOKUP(一般!M629,コード表!$J$3:$K$15,2,FALSE)&amp;VLOOKUP(一般!N629,コード表!$M$3:$N$34,2,FALSE))</f>
        <v/>
      </c>
      <c r="F625" s="18"/>
      <c r="G625" s="18"/>
      <c r="H625" s="18" t="str">
        <f>IF(ISERROR(VLOOKUP(一般!O629,コード表!$S$3:$T$11,2,FALSE)),"",VLOOKUP(一般!O629,コード表!$S$3:$T$11,2,FALSE))</f>
        <v/>
      </c>
      <c r="I625" s="18" t="str">
        <f>IF(ISERROR(VLOOKUP(一般!P629,コード表!$D$3:$E$7,2,FALSE)&amp;VLOOKUP(一般!Q629,コード表!$G$3:$H$67,2,FALSE)&amp;VLOOKUP(一般!R629,コード表!$J$3:$K$15,2,FALSE)&amp;VLOOKUP(一般!S629,コード表!$M$3:$N$34,2,FALSE)),"",VLOOKUP(一般!P629,コード表!$D$3:$E$7,2,FALSE)&amp;VLOOKUP(一般!Q629,コード表!$G$3:$H$67,2,FALSE)&amp;VLOOKUP(一般!R629,コード表!$J$3:$K$15,2,FALSE)&amp;VLOOKUP(一般!S629,コード表!$M$3:$N$34,2,FALSE))</f>
        <v/>
      </c>
      <c r="J625" s="8">
        <f>一般!T629</f>
        <v>0</v>
      </c>
      <c r="K625" s="8" t="str">
        <f>IF(ISERROR(VLOOKUP(一般!U629,コード表!$P$3:$Q$52,2,FALSE)),"",VLOOKUP(一般!U629,コード表!$P$3:$Q$52,2,FALSE))</f>
        <v/>
      </c>
    </row>
    <row r="626" spans="1:11" ht="20.100000000000001" customHeight="1" x14ac:dyDescent="0.15">
      <c r="A626" s="8">
        <v>710</v>
      </c>
      <c r="B626" s="18" t="b">
        <f>IF(一般!B630="出",IF(ISERROR(VLOOKUP(一般!C630,コード表!$D$3:$E$7,2,FALSE)&amp;VLOOKUP(一般!D630,コード表!$G$3:$H$67,2,FALSE)&amp;VLOOKUP(一般!E630,コード表!$J$3:$K$15,2,FALSE)&amp;VLOOKUP(一般!F630,コード表!$M$3:$N$34,2,FALSE)),"",VLOOKUP(一般!C630,コード表!$D$3:$E$7,2,FALSE)&amp;VLOOKUP(一般!D630,コード表!$G$3:$H$67,2,FALSE)&amp;VLOOKUP(一般!E630,コード表!$J$3:$K$15,2,FALSE)&amp;VLOOKUP(一般!F630,コード表!$M$3:$N$34,2,FALSE)))</f>
        <v>0</v>
      </c>
      <c r="C626" s="17" t="str">
        <f>一般!I630&amp;" "&amp;一般!J630</f>
        <v xml:space="preserve"> </v>
      </c>
      <c r="D626" s="17" t="str">
        <f>一般!G630&amp;" "&amp;一般!H630</f>
        <v xml:space="preserve"> </v>
      </c>
      <c r="E626" s="18" t="str">
        <f>IF(ISERROR(VLOOKUP(一般!K630,コード表!$D$3:$E$7,2,FALSE)&amp;VLOOKUP(一般!L630,コード表!$G$3:$H$67,2,FALSE)&amp;VLOOKUP(一般!M630,コード表!$J$3:$K$15,2,FALSE)&amp;VLOOKUP(一般!N630,コード表!$M$3:$N$34,2,FALSE)),"",VLOOKUP(一般!K630,コード表!$D$3:$E$7,2,FALSE)&amp;VLOOKUP(一般!L630,コード表!$G$3:$H$67,2,FALSE)&amp;VLOOKUP(一般!M630,コード表!$J$3:$K$15,2,FALSE)&amp;VLOOKUP(一般!N630,コード表!$M$3:$N$34,2,FALSE))</f>
        <v/>
      </c>
      <c r="F626" s="18"/>
      <c r="G626" s="18"/>
      <c r="H626" s="18" t="str">
        <f>IF(ISERROR(VLOOKUP(一般!O630,コード表!$S$3:$T$11,2,FALSE)),"",VLOOKUP(一般!O630,コード表!$S$3:$T$11,2,FALSE))</f>
        <v/>
      </c>
      <c r="I626" s="18" t="str">
        <f>IF(ISERROR(VLOOKUP(一般!P630,コード表!$D$3:$E$7,2,FALSE)&amp;VLOOKUP(一般!Q630,コード表!$G$3:$H$67,2,FALSE)&amp;VLOOKUP(一般!R630,コード表!$J$3:$K$15,2,FALSE)&amp;VLOOKUP(一般!S630,コード表!$M$3:$N$34,2,FALSE)),"",VLOOKUP(一般!P630,コード表!$D$3:$E$7,2,FALSE)&amp;VLOOKUP(一般!Q630,コード表!$G$3:$H$67,2,FALSE)&amp;VLOOKUP(一般!R630,コード表!$J$3:$K$15,2,FALSE)&amp;VLOOKUP(一般!S630,コード表!$M$3:$N$34,2,FALSE))</f>
        <v/>
      </c>
      <c r="J626" s="8">
        <f>一般!T630</f>
        <v>0</v>
      </c>
      <c r="K626" s="8" t="str">
        <f>IF(ISERROR(VLOOKUP(一般!U630,コード表!$P$3:$Q$52,2,FALSE)),"",VLOOKUP(一般!U630,コード表!$P$3:$Q$52,2,FALSE))</f>
        <v/>
      </c>
    </row>
    <row r="627" spans="1:11" ht="20.100000000000001" customHeight="1" x14ac:dyDescent="0.15">
      <c r="A627" s="8">
        <v>710</v>
      </c>
      <c r="B627" s="18" t="b">
        <f>IF(一般!B631="出",IF(ISERROR(VLOOKUP(一般!C631,コード表!$D$3:$E$7,2,FALSE)&amp;VLOOKUP(一般!D631,コード表!$G$3:$H$67,2,FALSE)&amp;VLOOKUP(一般!E631,コード表!$J$3:$K$15,2,FALSE)&amp;VLOOKUP(一般!F631,コード表!$M$3:$N$34,2,FALSE)),"",VLOOKUP(一般!C631,コード表!$D$3:$E$7,2,FALSE)&amp;VLOOKUP(一般!D631,コード表!$G$3:$H$67,2,FALSE)&amp;VLOOKUP(一般!E631,コード表!$J$3:$K$15,2,FALSE)&amp;VLOOKUP(一般!F631,コード表!$M$3:$N$34,2,FALSE)))</f>
        <v>0</v>
      </c>
      <c r="C627" s="17" t="str">
        <f>一般!I631&amp;" "&amp;一般!J631</f>
        <v xml:space="preserve"> </v>
      </c>
      <c r="D627" s="17" t="str">
        <f>一般!G631&amp;" "&amp;一般!H631</f>
        <v xml:space="preserve"> </v>
      </c>
      <c r="E627" s="18" t="str">
        <f>IF(ISERROR(VLOOKUP(一般!K631,コード表!$D$3:$E$7,2,FALSE)&amp;VLOOKUP(一般!L631,コード表!$G$3:$H$67,2,FALSE)&amp;VLOOKUP(一般!M631,コード表!$J$3:$K$15,2,FALSE)&amp;VLOOKUP(一般!N631,コード表!$M$3:$N$34,2,FALSE)),"",VLOOKUP(一般!K631,コード表!$D$3:$E$7,2,FALSE)&amp;VLOOKUP(一般!L631,コード表!$G$3:$H$67,2,FALSE)&amp;VLOOKUP(一般!M631,コード表!$J$3:$K$15,2,FALSE)&amp;VLOOKUP(一般!N631,コード表!$M$3:$N$34,2,FALSE))</f>
        <v/>
      </c>
      <c r="F627" s="18"/>
      <c r="G627" s="18"/>
      <c r="H627" s="18" t="str">
        <f>IF(ISERROR(VLOOKUP(一般!O631,コード表!$S$3:$T$11,2,FALSE)),"",VLOOKUP(一般!O631,コード表!$S$3:$T$11,2,FALSE))</f>
        <v/>
      </c>
      <c r="I627" s="18" t="str">
        <f>IF(ISERROR(VLOOKUP(一般!P631,コード表!$D$3:$E$7,2,FALSE)&amp;VLOOKUP(一般!Q631,コード表!$G$3:$H$67,2,FALSE)&amp;VLOOKUP(一般!R631,コード表!$J$3:$K$15,2,FALSE)&amp;VLOOKUP(一般!S631,コード表!$M$3:$N$34,2,FALSE)),"",VLOOKUP(一般!P631,コード表!$D$3:$E$7,2,FALSE)&amp;VLOOKUP(一般!Q631,コード表!$G$3:$H$67,2,FALSE)&amp;VLOOKUP(一般!R631,コード表!$J$3:$K$15,2,FALSE)&amp;VLOOKUP(一般!S631,コード表!$M$3:$N$34,2,FALSE))</f>
        <v/>
      </c>
      <c r="J627" s="8">
        <f>一般!T631</f>
        <v>0</v>
      </c>
      <c r="K627" s="8" t="str">
        <f>IF(ISERROR(VLOOKUP(一般!U631,コード表!$P$3:$Q$52,2,FALSE)),"",VLOOKUP(一般!U631,コード表!$P$3:$Q$52,2,FALSE))</f>
        <v/>
      </c>
    </row>
    <row r="628" spans="1:11" ht="20.100000000000001" customHeight="1" x14ac:dyDescent="0.15">
      <c r="A628" s="8">
        <v>710</v>
      </c>
      <c r="B628" s="18" t="b">
        <f>IF(一般!B632="出",IF(ISERROR(VLOOKUP(一般!C632,コード表!$D$3:$E$7,2,FALSE)&amp;VLOOKUP(一般!D632,コード表!$G$3:$H$67,2,FALSE)&amp;VLOOKUP(一般!E632,コード表!$J$3:$K$15,2,FALSE)&amp;VLOOKUP(一般!F632,コード表!$M$3:$N$34,2,FALSE)),"",VLOOKUP(一般!C632,コード表!$D$3:$E$7,2,FALSE)&amp;VLOOKUP(一般!D632,コード表!$G$3:$H$67,2,FALSE)&amp;VLOOKUP(一般!E632,コード表!$J$3:$K$15,2,FALSE)&amp;VLOOKUP(一般!F632,コード表!$M$3:$N$34,2,FALSE)))</f>
        <v>0</v>
      </c>
      <c r="C628" s="17" t="str">
        <f>一般!I632&amp;" "&amp;一般!J632</f>
        <v xml:space="preserve"> </v>
      </c>
      <c r="D628" s="17" t="str">
        <f>一般!G632&amp;" "&amp;一般!H632</f>
        <v xml:space="preserve"> </v>
      </c>
      <c r="E628" s="18" t="str">
        <f>IF(ISERROR(VLOOKUP(一般!K632,コード表!$D$3:$E$7,2,FALSE)&amp;VLOOKUP(一般!L632,コード表!$G$3:$H$67,2,FALSE)&amp;VLOOKUP(一般!M632,コード表!$J$3:$K$15,2,FALSE)&amp;VLOOKUP(一般!N632,コード表!$M$3:$N$34,2,FALSE)),"",VLOOKUP(一般!K632,コード表!$D$3:$E$7,2,FALSE)&amp;VLOOKUP(一般!L632,コード表!$G$3:$H$67,2,FALSE)&amp;VLOOKUP(一般!M632,コード表!$J$3:$K$15,2,FALSE)&amp;VLOOKUP(一般!N632,コード表!$M$3:$N$34,2,FALSE))</f>
        <v/>
      </c>
      <c r="F628" s="18"/>
      <c r="G628" s="18"/>
      <c r="H628" s="18" t="str">
        <f>IF(ISERROR(VLOOKUP(一般!O632,コード表!$S$3:$T$11,2,FALSE)),"",VLOOKUP(一般!O632,コード表!$S$3:$T$11,2,FALSE))</f>
        <v/>
      </c>
      <c r="I628" s="18" t="str">
        <f>IF(ISERROR(VLOOKUP(一般!P632,コード表!$D$3:$E$7,2,FALSE)&amp;VLOOKUP(一般!Q632,コード表!$G$3:$H$67,2,FALSE)&amp;VLOOKUP(一般!R632,コード表!$J$3:$K$15,2,FALSE)&amp;VLOOKUP(一般!S632,コード表!$M$3:$N$34,2,FALSE)),"",VLOOKUP(一般!P632,コード表!$D$3:$E$7,2,FALSE)&amp;VLOOKUP(一般!Q632,コード表!$G$3:$H$67,2,FALSE)&amp;VLOOKUP(一般!R632,コード表!$J$3:$K$15,2,FALSE)&amp;VLOOKUP(一般!S632,コード表!$M$3:$N$34,2,FALSE))</f>
        <v/>
      </c>
      <c r="J628" s="8">
        <f>一般!T632</f>
        <v>0</v>
      </c>
      <c r="K628" s="8" t="str">
        <f>IF(ISERROR(VLOOKUP(一般!U632,コード表!$P$3:$Q$52,2,FALSE)),"",VLOOKUP(一般!U632,コード表!$P$3:$Q$52,2,FALSE))</f>
        <v/>
      </c>
    </row>
    <row r="629" spans="1:11" ht="20.100000000000001" customHeight="1" x14ac:dyDescent="0.15">
      <c r="A629" s="8">
        <v>710</v>
      </c>
      <c r="B629" s="18" t="b">
        <f>IF(一般!B633="出",IF(ISERROR(VLOOKUP(一般!C633,コード表!$D$3:$E$7,2,FALSE)&amp;VLOOKUP(一般!D633,コード表!$G$3:$H$67,2,FALSE)&amp;VLOOKUP(一般!E633,コード表!$J$3:$K$15,2,FALSE)&amp;VLOOKUP(一般!F633,コード表!$M$3:$N$34,2,FALSE)),"",VLOOKUP(一般!C633,コード表!$D$3:$E$7,2,FALSE)&amp;VLOOKUP(一般!D633,コード表!$G$3:$H$67,2,FALSE)&amp;VLOOKUP(一般!E633,コード表!$J$3:$K$15,2,FALSE)&amp;VLOOKUP(一般!F633,コード表!$M$3:$N$34,2,FALSE)))</f>
        <v>0</v>
      </c>
      <c r="C629" s="17" t="str">
        <f>一般!I633&amp;" "&amp;一般!J633</f>
        <v xml:space="preserve"> </v>
      </c>
      <c r="D629" s="17" t="str">
        <f>一般!G633&amp;" "&amp;一般!H633</f>
        <v xml:space="preserve"> </v>
      </c>
      <c r="E629" s="18" t="str">
        <f>IF(ISERROR(VLOOKUP(一般!K633,コード表!$D$3:$E$7,2,FALSE)&amp;VLOOKUP(一般!L633,コード表!$G$3:$H$67,2,FALSE)&amp;VLOOKUP(一般!M633,コード表!$J$3:$K$15,2,FALSE)&amp;VLOOKUP(一般!N633,コード表!$M$3:$N$34,2,FALSE)),"",VLOOKUP(一般!K633,コード表!$D$3:$E$7,2,FALSE)&amp;VLOOKUP(一般!L633,コード表!$G$3:$H$67,2,FALSE)&amp;VLOOKUP(一般!M633,コード表!$J$3:$K$15,2,FALSE)&amp;VLOOKUP(一般!N633,コード表!$M$3:$N$34,2,FALSE))</f>
        <v/>
      </c>
      <c r="F629" s="18"/>
      <c r="G629" s="18"/>
      <c r="H629" s="18" t="str">
        <f>IF(ISERROR(VLOOKUP(一般!O633,コード表!$S$3:$T$11,2,FALSE)),"",VLOOKUP(一般!O633,コード表!$S$3:$T$11,2,FALSE))</f>
        <v/>
      </c>
      <c r="I629" s="18" t="str">
        <f>IF(ISERROR(VLOOKUP(一般!P633,コード表!$D$3:$E$7,2,FALSE)&amp;VLOOKUP(一般!Q633,コード表!$G$3:$H$67,2,FALSE)&amp;VLOOKUP(一般!R633,コード表!$J$3:$K$15,2,FALSE)&amp;VLOOKUP(一般!S633,コード表!$M$3:$N$34,2,FALSE)),"",VLOOKUP(一般!P633,コード表!$D$3:$E$7,2,FALSE)&amp;VLOOKUP(一般!Q633,コード表!$G$3:$H$67,2,FALSE)&amp;VLOOKUP(一般!R633,コード表!$J$3:$K$15,2,FALSE)&amp;VLOOKUP(一般!S633,コード表!$M$3:$N$34,2,FALSE))</f>
        <v/>
      </c>
      <c r="J629" s="8">
        <f>一般!T633</f>
        <v>0</v>
      </c>
      <c r="K629" s="8" t="str">
        <f>IF(ISERROR(VLOOKUP(一般!U633,コード表!$P$3:$Q$52,2,FALSE)),"",VLOOKUP(一般!U633,コード表!$P$3:$Q$52,2,FALSE))</f>
        <v/>
      </c>
    </row>
    <row r="630" spans="1:11" ht="20.100000000000001" customHeight="1" x14ac:dyDescent="0.15">
      <c r="A630" s="8">
        <v>710</v>
      </c>
      <c r="B630" s="18" t="b">
        <f>IF(一般!B634="出",IF(ISERROR(VLOOKUP(一般!C634,コード表!$D$3:$E$7,2,FALSE)&amp;VLOOKUP(一般!D634,コード表!$G$3:$H$67,2,FALSE)&amp;VLOOKUP(一般!E634,コード表!$J$3:$K$15,2,FALSE)&amp;VLOOKUP(一般!F634,コード表!$M$3:$N$34,2,FALSE)),"",VLOOKUP(一般!C634,コード表!$D$3:$E$7,2,FALSE)&amp;VLOOKUP(一般!D634,コード表!$G$3:$H$67,2,FALSE)&amp;VLOOKUP(一般!E634,コード表!$J$3:$K$15,2,FALSE)&amp;VLOOKUP(一般!F634,コード表!$M$3:$N$34,2,FALSE)))</f>
        <v>0</v>
      </c>
      <c r="C630" s="17" t="str">
        <f>一般!I634&amp;" "&amp;一般!J634</f>
        <v xml:space="preserve"> </v>
      </c>
      <c r="D630" s="17" t="str">
        <f>一般!G634&amp;" "&amp;一般!H634</f>
        <v xml:space="preserve"> </v>
      </c>
      <c r="E630" s="18" t="str">
        <f>IF(ISERROR(VLOOKUP(一般!K634,コード表!$D$3:$E$7,2,FALSE)&amp;VLOOKUP(一般!L634,コード表!$G$3:$H$67,2,FALSE)&amp;VLOOKUP(一般!M634,コード表!$J$3:$K$15,2,FALSE)&amp;VLOOKUP(一般!N634,コード表!$M$3:$N$34,2,FALSE)),"",VLOOKUP(一般!K634,コード表!$D$3:$E$7,2,FALSE)&amp;VLOOKUP(一般!L634,コード表!$G$3:$H$67,2,FALSE)&amp;VLOOKUP(一般!M634,コード表!$J$3:$K$15,2,FALSE)&amp;VLOOKUP(一般!N634,コード表!$M$3:$N$34,2,FALSE))</f>
        <v/>
      </c>
      <c r="F630" s="18"/>
      <c r="G630" s="18"/>
      <c r="H630" s="18" t="str">
        <f>IF(ISERROR(VLOOKUP(一般!O634,コード表!$S$3:$T$11,2,FALSE)),"",VLOOKUP(一般!O634,コード表!$S$3:$T$11,2,FALSE))</f>
        <v/>
      </c>
      <c r="I630" s="18" t="str">
        <f>IF(ISERROR(VLOOKUP(一般!P634,コード表!$D$3:$E$7,2,FALSE)&amp;VLOOKUP(一般!Q634,コード表!$G$3:$H$67,2,FALSE)&amp;VLOOKUP(一般!R634,コード表!$J$3:$K$15,2,FALSE)&amp;VLOOKUP(一般!S634,コード表!$M$3:$N$34,2,FALSE)),"",VLOOKUP(一般!P634,コード表!$D$3:$E$7,2,FALSE)&amp;VLOOKUP(一般!Q634,コード表!$G$3:$H$67,2,FALSE)&amp;VLOOKUP(一般!R634,コード表!$J$3:$K$15,2,FALSE)&amp;VLOOKUP(一般!S634,コード表!$M$3:$N$34,2,FALSE))</f>
        <v/>
      </c>
      <c r="J630" s="8">
        <f>一般!T634</f>
        <v>0</v>
      </c>
      <c r="K630" s="8" t="str">
        <f>IF(ISERROR(VLOOKUP(一般!U634,コード表!$P$3:$Q$52,2,FALSE)),"",VLOOKUP(一般!U634,コード表!$P$3:$Q$52,2,FALSE))</f>
        <v/>
      </c>
    </row>
    <row r="631" spans="1:11" ht="20.100000000000001" customHeight="1" x14ac:dyDescent="0.15">
      <c r="A631" s="8">
        <v>710</v>
      </c>
      <c r="B631" s="18" t="b">
        <f>IF(一般!B635="出",IF(ISERROR(VLOOKUP(一般!C635,コード表!$D$3:$E$7,2,FALSE)&amp;VLOOKUP(一般!D635,コード表!$G$3:$H$67,2,FALSE)&amp;VLOOKUP(一般!E635,コード表!$J$3:$K$15,2,FALSE)&amp;VLOOKUP(一般!F635,コード表!$M$3:$N$34,2,FALSE)),"",VLOOKUP(一般!C635,コード表!$D$3:$E$7,2,FALSE)&amp;VLOOKUP(一般!D635,コード表!$G$3:$H$67,2,FALSE)&amp;VLOOKUP(一般!E635,コード表!$J$3:$K$15,2,FALSE)&amp;VLOOKUP(一般!F635,コード表!$M$3:$N$34,2,FALSE)))</f>
        <v>0</v>
      </c>
      <c r="C631" s="17" t="str">
        <f>一般!I635&amp;" "&amp;一般!J635</f>
        <v xml:space="preserve"> </v>
      </c>
      <c r="D631" s="17" t="str">
        <f>一般!G635&amp;" "&amp;一般!H635</f>
        <v xml:space="preserve"> </v>
      </c>
      <c r="E631" s="18" t="str">
        <f>IF(ISERROR(VLOOKUP(一般!K635,コード表!$D$3:$E$7,2,FALSE)&amp;VLOOKUP(一般!L635,コード表!$G$3:$H$67,2,FALSE)&amp;VLOOKUP(一般!M635,コード表!$J$3:$K$15,2,FALSE)&amp;VLOOKUP(一般!N635,コード表!$M$3:$N$34,2,FALSE)),"",VLOOKUP(一般!K635,コード表!$D$3:$E$7,2,FALSE)&amp;VLOOKUP(一般!L635,コード表!$G$3:$H$67,2,FALSE)&amp;VLOOKUP(一般!M635,コード表!$J$3:$K$15,2,FALSE)&amp;VLOOKUP(一般!N635,コード表!$M$3:$N$34,2,FALSE))</f>
        <v/>
      </c>
      <c r="F631" s="18"/>
      <c r="G631" s="18"/>
      <c r="H631" s="18" t="str">
        <f>IF(ISERROR(VLOOKUP(一般!O635,コード表!$S$3:$T$11,2,FALSE)),"",VLOOKUP(一般!O635,コード表!$S$3:$T$11,2,FALSE))</f>
        <v/>
      </c>
      <c r="I631" s="18" t="str">
        <f>IF(ISERROR(VLOOKUP(一般!P635,コード表!$D$3:$E$7,2,FALSE)&amp;VLOOKUP(一般!Q635,コード表!$G$3:$H$67,2,FALSE)&amp;VLOOKUP(一般!R635,コード表!$J$3:$K$15,2,FALSE)&amp;VLOOKUP(一般!S635,コード表!$M$3:$N$34,2,FALSE)),"",VLOOKUP(一般!P635,コード表!$D$3:$E$7,2,FALSE)&amp;VLOOKUP(一般!Q635,コード表!$G$3:$H$67,2,FALSE)&amp;VLOOKUP(一般!R635,コード表!$J$3:$K$15,2,FALSE)&amp;VLOOKUP(一般!S635,コード表!$M$3:$N$34,2,FALSE))</f>
        <v/>
      </c>
      <c r="J631" s="8">
        <f>一般!T635</f>
        <v>0</v>
      </c>
      <c r="K631" s="8" t="str">
        <f>IF(ISERROR(VLOOKUP(一般!U635,コード表!$P$3:$Q$52,2,FALSE)),"",VLOOKUP(一般!U635,コード表!$P$3:$Q$52,2,FALSE))</f>
        <v/>
      </c>
    </row>
    <row r="632" spans="1:11" ht="20.100000000000001" customHeight="1" x14ac:dyDescent="0.15">
      <c r="A632" s="8">
        <v>710</v>
      </c>
      <c r="B632" s="18" t="b">
        <f>IF(一般!B636="出",IF(ISERROR(VLOOKUP(一般!C636,コード表!$D$3:$E$7,2,FALSE)&amp;VLOOKUP(一般!D636,コード表!$G$3:$H$67,2,FALSE)&amp;VLOOKUP(一般!E636,コード表!$J$3:$K$15,2,FALSE)&amp;VLOOKUP(一般!F636,コード表!$M$3:$N$34,2,FALSE)),"",VLOOKUP(一般!C636,コード表!$D$3:$E$7,2,FALSE)&amp;VLOOKUP(一般!D636,コード表!$G$3:$H$67,2,FALSE)&amp;VLOOKUP(一般!E636,コード表!$J$3:$K$15,2,FALSE)&amp;VLOOKUP(一般!F636,コード表!$M$3:$N$34,2,FALSE)))</f>
        <v>0</v>
      </c>
      <c r="C632" s="17" t="str">
        <f>一般!I636&amp;" "&amp;一般!J636</f>
        <v xml:space="preserve"> </v>
      </c>
      <c r="D632" s="17" t="str">
        <f>一般!G636&amp;" "&amp;一般!H636</f>
        <v xml:space="preserve"> </v>
      </c>
      <c r="E632" s="18" t="str">
        <f>IF(ISERROR(VLOOKUP(一般!K636,コード表!$D$3:$E$7,2,FALSE)&amp;VLOOKUP(一般!L636,コード表!$G$3:$H$67,2,FALSE)&amp;VLOOKUP(一般!M636,コード表!$J$3:$K$15,2,FALSE)&amp;VLOOKUP(一般!N636,コード表!$M$3:$N$34,2,FALSE)),"",VLOOKUP(一般!K636,コード表!$D$3:$E$7,2,FALSE)&amp;VLOOKUP(一般!L636,コード表!$G$3:$H$67,2,FALSE)&amp;VLOOKUP(一般!M636,コード表!$J$3:$K$15,2,FALSE)&amp;VLOOKUP(一般!N636,コード表!$M$3:$N$34,2,FALSE))</f>
        <v/>
      </c>
      <c r="F632" s="18"/>
      <c r="G632" s="18"/>
      <c r="H632" s="18" t="str">
        <f>IF(ISERROR(VLOOKUP(一般!O636,コード表!$S$3:$T$11,2,FALSE)),"",VLOOKUP(一般!O636,コード表!$S$3:$T$11,2,FALSE))</f>
        <v/>
      </c>
      <c r="I632" s="18" t="str">
        <f>IF(ISERROR(VLOOKUP(一般!P636,コード表!$D$3:$E$7,2,FALSE)&amp;VLOOKUP(一般!Q636,コード表!$G$3:$H$67,2,FALSE)&amp;VLOOKUP(一般!R636,コード表!$J$3:$K$15,2,FALSE)&amp;VLOOKUP(一般!S636,コード表!$M$3:$N$34,2,FALSE)),"",VLOOKUP(一般!P636,コード表!$D$3:$E$7,2,FALSE)&amp;VLOOKUP(一般!Q636,コード表!$G$3:$H$67,2,FALSE)&amp;VLOOKUP(一般!R636,コード表!$J$3:$K$15,2,FALSE)&amp;VLOOKUP(一般!S636,コード表!$M$3:$N$34,2,FALSE))</f>
        <v/>
      </c>
      <c r="J632" s="8">
        <f>一般!T636</f>
        <v>0</v>
      </c>
      <c r="K632" s="8" t="str">
        <f>IF(ISERROR(VLOOKUP(一般!U636,コード表!$P$3:$Q$52,2,FALSE)),"",VLOOKUP(一般!U636,コード表!$P$3:$Q$52,2,FALSE))</f>
        <v/>
      </c>
    </row>
    <row r="633" spans="1:11" ht="20.100000000000001" customHeight="1" x14ac:dyDescent="0.15">
      <c r="A633" s="8">
        <v>710</v>
      </c>
      <c r="B633" s="18" t="b">
        <f>IF(一般!B637="出",IF(ISERROR(VLOOKUP(一般!C637,コード表!$D$3:$E$7,2,FALSE)&amp;VLOOKUP(一般!D637,コード表!$G$3:$H$67,2,FALSE)&amp;VLOOKUP(一般!E637,コード表!$J$3:$K$15,2,FALSE)&amp;VLOOKUP(一般!F637,コード表!$M$3:$N$34,2,FALSE)),"",VLOOKUP(一般!C637,コード表!$D$3:$E$7,2,FALSE)&amp;VLOOKUP(一般!D637,コード表!$G$3:$H$67,2,FALSE)&amp;VLOOKUP(一般!E637,コード表!$J$3:$K$15,2,FALSE)&amp;VLOOKUP(一般!F637,コード表!$M$3:$N$34,2,FALSE)))</f>
        <v>0</v>
      </c>
      <c r="C633" s="17" t="str">
        <f>一般!I637&amp;" "&amp;一般!J637</f>
        <v xml:space="preserve"> </v>
      </c>
      <c r="D633" s="17" t="str">
        <f>一般!G637&amp;" "&amp;一般!H637</f>
        <v xml:space="preserve"> </v>
      </c>
      <c r="E633" s="18" t="str">
        <f>IF(ISERROR(VLOOKUP(一般!K637,コード表!$D$3:$E$7,2,FALSE)&amp;VLOOKUP(一般!L637,コード表!$G$3:$H$67,2,FALSE)&amp;VLOOKUP(一般!M637,コード表!$J$3:$K$15,2,FALSE)&amp;VLOOKUP(一般!N637,コード表!$M$3:$N$34,2,FALSE)),"",VLOOKUP(一般!K637,コード表!$D$3:$E$7,2,FALSE)&amp;VLOOKUP(一般!L637,コード表!$G$3:$H$67,2,FALSE)&amp;VLOOKUP(一般!M637,コード表!$J$3:$K$15,2,FALSE)&amp;VLOOKUP(一般!N637,コード表!$M$3:$N$34,2,FALSE))</f>
        <v/>
      </c>
      <c r="F633" s="18"/>
      <c r="G633" s="18"/>
      <c r="H633" s="18" t="str">
        <f>IF(ISERROR(VLOOKUP(一般!O637,コード表!$S$3:$T$11,2,FALSE)),"",VLOOKUP(一般!O637,コード表!$S$3:$T$11,2,FALSE))</f>
        <v/>
      </c>
      <c r="I633" s="18" t="str">
        <f>IF(ISERROR(VLOOKUP(一般!P637,コード表!$D$3:$E$7,2,FALSE)&amp;VLOOKUP(一般!Q637,コード表!$G$3:$H$67,2,FALSE)&amp;VLOOKUP(一般!R637,コード表!$J$3:$K$15,2,FALSE)&amp;VLOOKUP(一般!S637,コード表!$M$3:$N$34,2,FALSE)),"",VLOOKUP(一般!P637,コード表!$D$3:$E$7,2,FALSE)&amp;VLOOKUP(一般!Q637,コード表!$G$3:$H$67,2,FALSE)&amp;VLOOKUP(一般!R637,コード表!$J$3:$K$15,2,FALSE)&amp;VLOOKUP(一般!S637,コード表!$M$3:$N$34,2,FALSE))</f>
        <v/>
      </c>
      <c r="J633" s="8">
        <f>一般!T637</f>
        <v>0</v>
      </c>
      <c r="K633" s="8" t="str">
        <f>IF(ISERROR(VLOOKUP(一般!U637,コード表!$P$3:$Q$52,2,FALSE)),"",VLOOKUP(一般!U637,コード表!$P$3:$Q$52,2,FALSE))</f>
        <v/>
      </c>
    </row>
    <row r="634" spans="1:11" ht="20.100000000000001" customHeight="1" x14ac:dyDescent="0.15">
      <c r="A634" s="8">
        <v>710</v>
      </c>
      <c r="B634" s="18" t="b">
        <f>IF(一般!B638="出",IF(ISERROR(VLOOKUP(一般!C638,コード表!$D$3:$E$7,2,FALSE)&amp;VLOOKUP(一般!D638,コード表!$G$3:$H$67,2,FALSE)&amp;VLOOKUP(一般!E638,コード表!$J$3:$K$15,2,FALSE)&amp;VLOOKUP(一般!F638,コード表!$M$3:$N$34,2,FALSE)),"",VLOOKUP(一般!C638,コード表!$D$3:$E$7,2,FALSE)&amp;VLOOKUP(一般!D638,コード表!$G$3:$H$67,2,FALSE)&amp;VLOOKUP(一般!E638,コード表!$J$3:$K$15,2,FALSE)&amp;VLOOKUP(一般!F638,コード表!$M$3:$N$34,2,FALSE)))</f>
        <v>0</v>
      </c>
      <c r="C634" s="17" t="str">
        <f>一般!I638&amp;" "&amp;一般!J638</f>
        <v xml:space="preserve"> </v>
      </c>
      <c r="D634" s="17" t="str">
        <f>一般!G638&amp;" "&amp;一般!H638</f>
        <v xml:space="preserve"> </v>
      </c>
      <c r="E634" s="18" t="str">
        <f>IF(ISERROR(VLOOKUP(一般!K638,コード表!$D$3:$E$7,2,FALSE)&amp;VLOOKUP(一般!L638,コード表!$G$3:$H$67,2,FALSE)&amp;VLOOKUP(一般!M638,コード表!$J$3:$K$15,2,FALSE)&amp;VLOOKUP(一般!N638,コード表!$M$3:$N$34,2,FALSE)),"",VLOOKUP(一般!K638,コード表!$D$3:$E$7,2,FALSE)&amp;VLOOKUP(一般!L638,コード表!$G$3:$H$67,2,FALSE)&amp;VLOOKUP(一般!M638,コード表!$J$3:$K$15,2,FALSE)&amp;VLOOKUP(一般!N638,コード表!$M$3:$N$34,2,FALSE))</f>
        <v/>
      </c>
      <c r="F634" s="18"/>
      <c r="G634" s="18"/>
      <c r="H634" s="18" t="str">
        <f>IF(ISERROR(VLOOKUP(一般!O638,コード表!$S$3:$T$11,2,FALSE)),"",VLOOKUP(一般!O638,コード表!$S$3:$T$11,2,FALSE))</f>
        <v/>
      </c>
      <c r="I634" s="18" t="str">
        <f>IF(ISERROR(VLOOKUP(一般!P638,コード表!$D$3:$E$7,2,FALSE)&amp;VLOOKUP(一般!Q638,コード表!$G$3:$H$67,2,FALSE)&amp;VLOOKUP(一般!R638,コード表!$J$3:$K$15,2,FALSE)&amp;VLOOKUP(一般!S638,コード表!$M$3:$N$34,2,FALSE)),"",VLOOKUP(一般!P638,コード表!$D$3:$E$7,2,FALSE)&amp;VLOOKUP(一般!Q638,コード表!$G$3:$H$67,2,FALSE)&amp;VLOOKUP(一般!R638,コード表!$J$3:$K$15,2,FALSE)&amp;VLOOKUP(一般!S638,コード表!$M$3:$N$34,2,FALSE))</f>
        <v/>
      </c>
      <c r="J634" s="8">
        <f>一般!T638</f>
        <v>0</v>
      </c>
      <c r="K634" s="8" t="str">
        <f>IF(ISERROR(VLOOKUP(一般!U638,コード表!$P$3:$Q$52,2,FALSE)),"",VLOOKUP(一般!U638,コード表!$P$3:$Q$52,2,FALSE))</f>
        <v/>
      </c>
    </row>
    <row r="635" spans="1:11" ht="20.100000000000001" customHeight="1" x14ac:dyDescent="0.15">
      <c r="A635" s="8">
        <v>710</v>
      </c>
      <c r="B635" s="18" t="b">
        <f>IF(一般!B639="出",IF(ISERROR(VLOOKUP(一般!C639,コード表!$D$3:$E$7,2,FALSE)&amp;VLOOKUP(一般!D639,コード表!$G$3:$H$67,2,FALSE)&amp;VLOOKUP(一般!E639,コード表!$J$3:$K$15,2,FALSE)&amp;VLOOKUP(一般!F639,コード表!$M$3:$N$34,2,FALSE)),"",VLOOKUP(一般!C639,コード表!$D$3:$E$7,2,FALSE)&amp;VLOOKUP(一般!D639,コード表!$G$3:$H$67,2,FALSE)&amp;VLOOKUP(一般!E639,コード表!$J$3:$K$15,2,FALSE)&amp;VLOOKUP(一般!F639,コード表!$M$3:$N$34,2,FALSE)))</f>
        <v>0</v>
      </c>
      <c r="C635" s="17" t="str">
        <f>一般!I639&amp;" "&amp;一般!J639</f>
        <v xml:space="preserve"> </v>
      </c>
      <c r="D635" s="17" t="str">
        <f>一般!G639&amp;" "&amp;一般!H639</f>
        <v xml:space="preserve"> </v>
      </c>
      <c r="E635" s="18" t="str">
        <f>IF(ISERROR(VLOOKUP(一般!K639,コード表!$D$3:$E$7,2,FALSE)&amp;VLOOKUP(一般!L639,コード表!$G$3:$H$67,2,FALSE)&amp;VLOOKUP(一般!M639,コード表!$J$3:$K$15,2,FALSE)&amp;VLOOKUP(一般!N639,コード表!$M$3:$N$34,2,FALSE)),"",VLOOKUP(一般!K639,コード表!$D$3:$E$7,2,FALSE)&amp;VLOOKUP(一般!L639,コード表!$G$3:$H$67,2,FALSE)&amp;VLOOKUP(一般!M639,コード表!$J$3:$K$15,2,FALSE)&amp;VLOOKUP(一般!N639,コード表!$M$3:$N$34,2,FALSE))</f>
        <v/>
      </c>
      <c r="F635" s="18"/>
      <c r="G635" s="18"/>
      <c r="H635" s="18" t="str">
        <f>IF(ISERROR(VLOOKUP(一般!O639,コード表!$S$3:$T$11,2,FALSE)),"",VLOOKUP(一般!O639,コード表!$S$3:$T$11,2,FALSE))</f>
        <v/>
      </c>
      <c r="I635" s="18" t="str">
        <f>IF(ISERROR(VLOOKUP(一般!P639,コード表!$D$3:$E$7,2,FALSE)&amp;VLOOKUP(一般!Q639,コード表!$G$3:$H$67,2,FALSE)&amp;VLOOKUP(一般!R639,コード表!$J$3:$K$15,2,FALSE)&amp;VLOOKUP(一般!S639,コード表!$M$3:$N$34,2,FALSE)),"",VLOOKUP(一般!P639,コード表!$D$3:$E$7,2,FALSE)&amp;VLOOKUP(一般!Q639,コード表!$G$3:$H$67,2,FALSE)&amp;VLOOKUP(一般!R639,コード表!$J$3:$K$15,2,FALSE)&amp;VLOOKUP(一般!S639,コード表!$M$3:$N$34,2,FALSE))</f>
        <v/>
      </c>
      <c r="J635" s="8">
        <f>一般!T639</f>
        <v>0</v>
      </c>
      <c r="K635" s="8" t="str">
        <f>IF(ISERROR(VLOOKUP(一般!U639,コード表!$P$3:$Q$52,2,FALSE)),"",VLOOKUP(一般!U639,コード表!$P$3:$Q$52,2,FALSE))</f>
        <v/>
      </c>
    </row>
    <row r="636" spans="1:11" ht="20.100000000000001" customHeight="1" x14ac:dyDescent="0.15">
      <c r="A636" s="8">
        <v>710</v>
      </c>
      <c r="B636" s="18" t="b">
        <f>IF(一般!B640="出",IF(ISERROR(VLOOKUP(一般!C640,コード表!$D$3:$E$7,2,FALSE)&amp;VLOOKUP(一般!D640,コード表!$G$3:$H$67,2,FALSE)&amp;VLOOKUP(一般!E640,コード表!$J$3:$K$15,2,FALSE)&amp;VLOOKUP(一般!F640,コード表!$M$3:$N$34,2,FALSE)),"",VLOOKUP(一般!C640,コード表!$D$3:$E$7,2,FALSE)&amp;VLOOKUP(一般!D640,コード表!$G$3:$H$67,2,FALSE)&amp;VLOOKUP(一般!E640,コード表!$J$3:$K$15,2,FALSE)&amp;VLOOKUP(一般!F640,コード表!$M$3:$N$34,2,FALSE)))</f>
        <v>0</v>
      </c>
      <c r="C636" s="17" t="str">
        <f>一般!I640&amp;" "&amp;一般!J640</f>
        <v xml:space="preserve"> </v>
      </c>
      <c r="D636" s="17" t="str">
        <f>一般!G640&amp;" "&amp;一般!H640</f>
        <v xml:space="preserve"> </v>
      </c>
      <c r="E636" s="18" t="str">
        <f>IF(ISERROR(VLOOKUP(一般!K640,コード表!$D$3:$E$7,2,FALSE)&amp;VLOOKUP(一般!L640,コード表!$G$3:$H$67,2,FALSE)&amp;VLOOKUP(一般!M640,コード表!$J$3:$K$15,2,FALSE)&amp;VLOOKUP(一般!N640,コード表!$M$3:$N$34,2,FALSE)),"",VLOOKUP(一般!K640,コード表!$D$3:$E$7,2,FALSE)&amp;VLOOKUP(一般!L640,コード表!$G$3:$H$67,2,FALSE)&amp;VLOOKUP(一般!M640,コード表!$J$3:$K$15,2,FALSE)&amp;VLOOKUP(一般!N640,コード表!$M$3:$N$34,2,FALSE))</f>
        <v/>
      </c>
      <c r="F636" s="18"/>
      <c r="G636" s="18"/>
      <c r="H636" s="18" t="str">
        <f>IF(ISERROR(VLOOKUP(一般!O640,コード表!$S$3:$T$11,2,FALSE)),"",VLOOKUP(一般!O640,コード表!$S$3:$T$11,2,FALSE))</f>
        <v/>
      </c>
      <c r="I636" s="18" t="str">
        <f>IF(ISERROR(VLOOKUP(一般!P640,コード表!$D$3:$E$7,2,FALSE)&amp;VLOOKUP(一般!Q640,コード表!$G$3:$H$67,2,FALSE)&amp;VLOOKUP(一般!R640,コード表!$J$3:$K$15,2,FALSE)&amp;VLOOKUP(一般!S640,コード表!$M$3:$N$34,2,FALSE)),"",VLOOKUP(一般!P640,コード表!$D$3:$E$7,2,FALSE)&amp;VLOOKUP(一般!Q640,コード表!$G$3:$H$67,2,FALSE)&amp;VLOOKUP(一般!R640,コード表!$J$3:$K$15,2,FALSE)&amp;VLOOKUP(一般!S640,コード表!$M$3:$N$34,2,FALSE))</f>
        <v/>
      </c>
      <c r="J636" s="8">
        <f>一般!T640</f>
        <v>0</v>
      </c>
      <c r="K636" s="8" t="str">
        <f>IF(ISERROR(VLOOKUP(一般!U640,コード表!$P$3:$Q$52,2,FALSE)),"",VLOOKUP(一般!U640,コード表!$P$3:$Q$52,2,FALSE))</f>
        <v/>
      </c>
    </row>
    <row r="637" spans="1:11" ht="20.100000000000001" customHeight="1" x14ac:dyDescent="0.15">
      <c r="A637" s="8">
        <v>710</v>
      </c>
      <c r="B637" s="18" t="b">
        <f>IF(一般!B641="出",IF(ISERROR(VLOOKUP(一般!C641,コード表!$D$3:$E$7,2,FALSE)&amp;VLOOKUP(一般!D641,コード表!$G$3:$H$67,2,FALSE)&amp;VLOOKUP(一般!E641,コード表!$J$3:$K$15,2,FALSE)&amp;VLOOKUP(一般!F641,コード表!$M$3:$N$34,2,FALSE)),"",VLOOKUP(一般!C641,コード表!$D$3:$E$7,2,FALSE)&amp;VLOOKUP(一般!D641,コード表!$G$3:$H$67,2,FALSE)&amp;VLOOKUP(一般!E641,コード表!$J$3:$K$15,2,FALSE)&amp;VLOOKUP(一般!F641,コード表!$M$3:$N$34,2,FALSE)))</f>
        <v>0</v>
      </c>
      <c r="C637" s="17" t="str">
        <f>一般!I641&amp;" "&amp;一般!J641</f>
        <v xml:space="preserve"> </v>
      </c>
      <c r="D637" s="17" t="str">
        <f>一般!G641&amp;" "&amp;一般!H641</f>
        <v xml:space="preserve"> </v>
      </c>
      <c r="E637" s="18" t="str">
        <f>IF(ISERROR(VLOOKUP(一般!K641,コード表!$D$3:$E$7,2,FALSE)&amp;VLOOKUP(一般!L641,コード表!$G$3:$H$67,2,FALSE)&amp;VLOOKUP(一般!M641,コード表!$J$3:$K$15,2,FALSE)&amp;VLOOKUP(一般!N641,コード表!$M$3:$N$34,2,FALSE)),"",VLOOKUP(一般!K641,コード表!$D$3:$E$7,2,FALSE)&amp;VLOOKUP(一般!L641,コード表!$G$3:$H$67,2,FALSE)&amp;VLOOKUP(一般!M641,コード表!$J$3:$K$15,2,FALSE)&amp;VLOOKUP(一般!N641,コード表!$M$3:$N$34,2,FALSE))</f>
        <v/>
      </c>
      <c r="F637" s="18"/>
      <c r="G637" s="18"/>
      <c r="H637" s="18" t="str">
        <f>IF(ISERROR(VLOOKUP(一般!O641,コード表!$S$3:$T$11,2,FALSE)),"",VLOOKUP(一般!O641,コード表!$S$3:$T$11,2,FALSE))</f>
        <v/>
      </c>
      <c r="I637" s="18" t="str">
        <f>IF(ISERROR(VLOOKUP(一般!P641,コード表!$D$3:$E$7,2,FALSE)&amp;VLOOKUP(一般!Q641,コード表!$G$3:$H$67,2,FALSE)&amp;VLOOKUP(一般!R641,コード表!$J$3:$K$15,2,FALSE)&amp;VLOOKUP(一般!S641,コード表!$M$3:$N$34,2,FALSE)),"",VLOOKUP(一般!P641,コード表!$D$3:$E$7,2,FALSE)&amp;VLOOKUP(一般!Q641,コード表!$G$3:$H$67,2,FALSE)&amp;VLOOKUP(一般!R641,コード表!$J$3:$K$15,2,FALSE)&amp;VLOOKUP(一般!S641,コード表!$M$3:$N$34,2,FALSE))</f>
        <v/>
      </c>
      <c r="J637" s="8">
        <f>一般!T641</f>
        <v>0</v>
      </c>
      <c r="K637" s="8" t="str">
        <f>IF(ISERROR(VLOOKUP(一般!U641,コード表!$P$3:$Q$52,2,FALSE)),"",VLOOKUP(一般!U641,コード表!$P$3:$Q$52,2,FALSE))</f>
        <v/>
      </c>
    </row>
    <row r="638" spans="1:11" ht="20.100000000000001" customHeight="1" x14ac:dyDescent="0.15">
      <c r="A638" s="8">
        <v>710</v>
      </c>
      <c r="B638" s="18" t="b">
        <f>IF(一般!B642="出",IF(ISERROR(VLOOKUP(一般!C642,コード表!$D$3:$E$7,2,FALSE)&amp;VLOOKUP(一般!D642,コード表!$G$3:$H$67,2,FALSE)&amp;VLOOKUP(一般!E642,コード表!$J$3:$K$15,2,FALSE)&amp;VLOOKUP(一般!F642,コード表!$M$3:$N$34,2,FALSE)),"",VLOOKUP(一般!C642,コード表!$D$3:$E$7,2,FALSE)&amp;VLOOKUP(一般!D642,コード表!$G$3:$H$67,2,FALSE)&amp;VLOOKUP(一般!E642,コード表!$J$3:$K$15,2,FALSE)&amp;VLOOKUP(一般!F642,コード表!$M$3:$N$34,2,FALSE)))</f>
        <v>0</v>
      </c>
      <c r="C638" s="17" t="str">
        <f>一般!I642&amp;" "&amp;一般!J642</f>
        <v xml:space="preserve"> </v>
      </c>
      <c r="D638" s="17" t="str">
        <f>一般!G642&amp;" "&amp;一般!H642</f>
        <v xml:space="preserve"> </v>
      </c>
      <c r="E638" s="18" t="str">
        <f>IF(ISERROR(VLOOKUP(一般!K642,コード表!$D$3:$E$7,2,FALSE)&amp;VLOOKUP(一般!L642,コード表!$G$3:$H$67,2,FALSE)&amp;VLOOKUP(一般!M642,コード表!$J$3:$K$15,2,FALSE)&amp;VLOOKUP(一般!N642,コード表!$M$3:$N$34,2,FALSE)),"",VLOOKUP(一般!K642,コード表!$D$3:$E$7,2,FALSE)&amp;VLOOKUP(一般!L642,コード表!$G$3:$H$67,2,FALSE)&amp;VLOOKUP(一般!M642,コード表!$J$3:$K$15,2,FALSE)&amp;VLOOKUP(一般!N642,コード表!$M$3:$N$34,2,FALSE))</f>
        <v/>
      </c>
      <c r="F638" s="18"/>
      <c r="G638" s="18"/>
      <c r="H638" s="18" t="str">
        <f>IF(ISERROR(VLOOKUP(一般!O642,コード表!$S$3:$T$11,2,FALSE)),"",VLOOKUP(一般!O642,コード表!$S$3:$T$11,2,FALSE))</f>
        <v/>
      </c>
      <c r="I638" s="18" t="str">
        <f>IF(ISERROR(VLOOKUP(一般!P642,コード表!$D$3:$E$7,2,FALSE)&amp;VLOOKUP(一般!Q642,コード表!$G$3:$H$67,2,FALSE)&amp;VLOOKUP(一般!R642,コード表!$J$3:$K$15,2,FALSE)&amp;VLOOKUP(一般!S642,コード表!$M$3:$N$34,2,FALSE)),"",VLOOKUP(一般!P642,コード表!$D$3:$E$7,2,FALSE)&amp;VLOOKUP(一般!Q642,コード表!$G$3:$H$67,2,FALSE)&amp;VLOOKUP(一般!R642,コード表!$J$3:$K$15,2,FALSE)&amp;VLOOKUP(一般!S642,コード表!$M$3:$N$34,2,FALSE))</f>
        <v/>
      </c>
      <c r="J638" s="8">
        <f>一般!T642</f>
        <v>0</v>
      </c>
      <c r="K638" s="8" t="str">
        <f>IF(ISERROR(VLOOKUP(一般!U642,コード表!$P$3:$Q$52,2,FALSE)),"",VLOOKUP(一般!U642,コード表!$P$3:$Q$52,2,FALSE))</f>
        <v/>
      </c>
    </row>
    <row r="639" spans="1:11" ht="20.100000000000001" customHeight="1" x14ac:dyDescent="0.15">
      <c r="A639" s="8">
        <v>710</v>
      </c>
      <c r="B639" s="18" t="b">
        <f>IF(一般!B643="出",IF(ISERROR(VLOOKUP(一般!C643,コード表!$D$3:$E$7,2,FALSE)&amp;VLOOKUP(一般!D643,コード表!$G$3:$H$67,2,FALSE)&amp;VLOOKUP(一般!E643,コード表!$J$3:$K$15,2,FALSE)&amp;VLOOKUP(一般!F643,コード表!$M$3:$N$34,2,FALSE)),"",VLOOKUP(一般!C643,コード表!$D$3:$E$7,2,FALSE)&amp;VLOOKUP(一般!D643,コード表!$G$3:$H$67,2,FALSE)&amp;VLOOKUP(一般!E643,コード表!$J$3:$K$15,2,FALSE)&amp;VLOOKUP(一般!F643,コード表!$M$3:$N$34,2,FALSE)))</f>
        <v>0</v>
      </c>
      <c r="C639" s="17" t="str">
        <f>一般!I643&amp;" "&amp;一般!J643</f>
        <v xml:space="preserve"> </v>
      </c>
      <c r="D639" s="17" t="str">
        <f>一般!G643&amp;" "&amp;一般!H643</f>
        <v xml:space="preserve"> </v>
      </c>
      <c r="E639" s="18" t="str">
        <f>IF(ISERROR(VLOOKUP(一般!K643,コード表!$D$3:$E$7,2,FALSE)&amp;VLOOKUP(一般!L643,コード表!$G$3:$H$67,2,FALSE)&amp;VLOOKUP(一般!M643,コード表!$J$3:$K$15,2,FALSE)&amp;VLOOKUP(一般!N643,コード表!$M$3:$N$34,2,FALSE)),"",VLOOKUP(一般!K643,コード表!$D$3:$E$7,2,FALSE)&amp;VLOOKUP(一般!L643,コード表!$G$3:$H$67,2,FALSE)&amp;VLOOKUP(一般!M643,コード表!$J$3:$K$15,2,FALSE)&amp;VLOOKUP(一般!N643,コード表!$M$3:$N$34,2,FALSE))</f>
        <v/>
      </c>
      <c r="F639" s="18"/>
      <c r="G639" s="18"/>
      <c r="H639" s="18" t="str">
        <f>IF(ISERROR(VLOOKUP(一般!O643,コード表!$S$3:$T$11,2,FALSE)),"",VLOOKUP(一般!O643,コード表!$S$3:$T$11,2,FALSE))</f>
        <v/>
      </c>
      <c r="I639" s="18" t="str">
        <f>IF(ISERROR(VLOOKUP(一般!P643,コード表!$D$3:$E$7,2,FALSE)&amp;VLOOKUP(一般!Q643,コード表!$G$3:$H$67,2,FALSE)&amp;VLOOKUP(一般!R643,コード表!$J$3:$K$15,2,FALSE)&amp;VLOOKUP(一般!S643,コード表!$M$3:$N$34,2,FALSE)),"",VLOOKUP(一般!P643,コード表!$D$3:$E$7,2,FALSE)&amp;VLOOKUP(一般!Q643,コード表!$G$3:$H$67,2,FALSE)&amp;VLOOKUP(一般!R643,コード表!$J$3:$K$15,2,FALSE)&amp;VLOOKUP(一般!S643,コード表!$M$3:$N$34,2,FALSE))</f>
        <v/>
      </c>
      <c r="J639" s="8">
        <f>一般!T643</f>
        <v>0</v>
      </c>
      <c r="K639" s="8" t="str">
        <f>IF(ISERROR(VLOOKUP(一般!U643,コード表!$P$3:$Q$52,2,FALSE)),"",VLOOKUP(一般!U643,コード表!$P$3:$Q$52,2,FALSE))</f>
        <v/>
      </c>
    </row>
    <row r="640" spans="1:11" ht="20.100000000000001" customHeight="1" x14ac:dyDescent="0.15">
      <c r="A640" s="8">
        <v>710</v>
      </c>
      <c r="B640" s="18" t="b">
        <f>IF(一般!B644="出",IF(ISERROR(VLOOKUP(一般!C644,コード表!$D$3:$E$7,2,FALSE)&amp;VLOOKUP(一般!D644,コード表!$G$3:$H$67,2,FALSE)&amp;VLOOKUP(一般!E644,コード表!$J$3:$K$15,2,FALSE)&amp;VLOOKUP(一般!F644,コード表!$M$3:$N$34,2,FALSE)),"",VLOOKUP(一般!C644,コード表!$D$3:$E$7,2,FALSE)&amp;VLOOKUP(一般!D644,コード表!$G$3:$H$67,2,FALSE)&amp;VLOOKUP(一般!E644,コード表!$J$3:$K$15,2,FALSE)&amp;VLOOKUP(一般!F644,コード表!$M$3:$N$34,2,FALSE)))</f>
        <v>0</v>
      </c>
      <c r="C640" s="17" t="str">
        <f>一般!I644&amp;" "&amp;一般!J644</f>
        <v xml:space="preserve"> </v>
      </c>
      <c r="D640" s="17" t="str">
        <f>一般!G644&amp;" "&amp;一般!H644</f>
        <v xml:space="preserve"> </v>
      </c>
      <c r="E640" s="18" t="str">
        <f>IF(ISERROR(VLOOKUP(一般!K644,コード表!$D$3:$E$7,2,FALSE)&amp;VLOOKUP(一般!L644,コード表!$G$3:$H$67,2,FALSE)&amp;VLOOKUP(一般!M644,コード表!$J$3:$K$15,2,FALSE)&amp;VLOOKUP(一般!N644,コード表!$M$3:$N$34,2,FALSE)),"",VLOOKUP(一般!K644,コード表!$D$3:$E$7,2,FALSE)&amp;VLOOKUP(一般!L644,コード表!$G$3:$H$67,2,FALSE)&amp;VLOOKUP(一般!M644,コード表!$J$3:$K$15,2,FALSE)&amp;VLOOKUP(一般!N644,コード表!$M$3:$N$34,2,FALSE))</f>
        <v/>
      </c>
      <c r="F640" s="18"/>
      <c r="G640" s="18"/>
      <c r="H640" s="18" t="str">
        <f>IF(ISERROR(VLOOKUP(一般!O644,コード表!$S$3:$T$11,2,FALSE)),"",VLOOKUP(一般!O644,コード表!$S$3:$T$11,2,FALSE))</f>
        <v/>
      </c>
      <c r="I640" s="18" t="str">
        <f>IF(ISERROR(VLOOKUP(一般!P644,コード表!$D$3:$E$7,2,FALSE)&amp;VLOOKUP(一般!Q644,コード表!$G$3:$H$67,2,FALSE)&amp;VLOOKUP(一般!R644,コード表!$J$3:$K$15,2,FALSE)&amp;VLOOKUP(一般!S644,コード表!$M$3:$N$34,2,FALSE)),"",VLOOKUP(一般!P644,コード表!$D$3:$E$7,2,FALSE)&amp;VLOOKUP(一般!Q644,コード表!$G$3:$H$67,2,FALSE)&amp;VLOOKUP(一般!R644,コード表!$J$3:$K$15,2,FALSE)&amp;VLOOKUP(一般!S644,コード表!$M$3:$N$34,2,FALSE))</f>
        <v/>
      </c>
      <c r="J640" s="8">
        <f>一般!T644</f>
        <v>0</v>
      </c>
      <c r="K640" s="8" t="str">
        <f>IF(ISERROR(VLOOKUP(一般!U644,コード表!$P$3:$Q$52,2,FALSE)),"",VLOOKUP(一般!U644,コード表!$P$3:$Q$52,2,FALSE))</f>
        <v/>
      </c>
    </row>
    <row r="641" spans="1:11" ht="20.100000000000001" customHeight="1" x14ac:dyDescent="0.15">
      <c r="A641" s="8">
        <v>710</v>
      </c>
      <c r="B641" s="18" t="b">
        <f>IF(一般!B645="出",IF(ISERROR(VLOOKUP(一般!C645,コード表!$D$3:$E$7,2,FALSE)&amp;VLOOKUP(一般!D645,コード表!$G$3:$H$67,2,FALSE)&amp;VLOOKUP(一般!E645,コード表!$J$3:$K$15,2,FALSE)&amp;VLOOKUP(一般!F645,コード表!$M$3:$N$34,2,FALSE)),"",VLOOKUP(一般!C645,コード表!$D$3:$E$7,2,FALSE)&amp;VLOOKUP(一般!D645,コード表!$G$3:$H$67,2,FALSE)&amp;VLOOKUP(一般!E645,コード表!$J$3:$K$15,2,FALSE)&amp;VLOOKUP(一般!F645,コード表!$M$3:$N$34,2,FALSE)))</f>
        <v>0</v>
      </c>
      <c r="C641" s="17" t="str">
        <f>一般!I645&amp;" "&amp;一般!J645</f>
        <v xml:space="preserve"> </v>
      </c>
      <c r="D641" s="17" t="str">
        <f>一般!G645&amp;" "&amp;一般!H645</f>
        <v xml:space="preserve"> </v>
      </c>
      <c r="E641" s="18" t="str">
        <f>IF(ISERROR(VLOOKUP(一般!K645,コード表!$D$3:$E$7,2,FALSE)&amp;VLOOKUP(一般!L645,コード表!$G$3:$H$67,2,FALSE)&amp;VLOOKUP(一般!M645,コード表!$J$3:$K$15,2,FALSE)&amp;VLOOKUP(一般!N645,コード表!$M$3:$N$34,2,FALSE)),"",VLOOKUP(一般!K645,コード表!$D$3:$E$7,2,FALSE)&amp;VLOOKUP(一般!L645,コード表!$G$3:$H$67,2,FALSE)&amp;VLOOKUP(一般!M645,コード表!$J$3:$K$15,2,FALSE)&amp;VLOOKUP(一般!N645,コード表!$M$3:$N$34,2,FALSE))</f>
        <v/>
      </c>
      <c r="F641" s="18"/>
      <c r="G641" s="18"/>
      <c r="H641" s="18" t="str">
        <f>IF(ISERROR(VLOOKUP(一般!O645,コード表!$S$3:$T$11,2,FALSE)),"",VLOOKUP(一般!O645,コード表!$S$3:$T$11,2,FALSE))</f>
        <v/>
      </c>
      <c r="I641" s="18" t="str">
        <f>IF(ISERROR(VLOOKUP(一般!P645,コード表!$D$3:$E$7,2,FALSE)&amp;VLOOKUP(一般!Q645,コード表!$G$3:$H$67,2,FALSE)&amp;VLOOKUP(一般!R645,コード表!$J$3:$K$15,2,FALSE)&amp;VLOOKUP(一般!S645,コード表!$M$3:$N$34,2,FALSE)),"",VLOOKUP(一般!P645,コード表!$D$3:$E$7,2,FALSE)&amp;VLOOKUP(一般!Q645,コード表!$G$3:$H$67,2,FALSE)&amp;VLOOKUP(一般!R645,コード表!$J$3:$K$15,2,FALSE)&amp;VLOOKUP(一般!S645,コード表!$M$3:$N$34,2,FALSE))</f>
        <v/>
      </c>
      <c r="J641" s="8">
        <f>一般!T645</f>
        <v>0</v>
      </c>
      <c r="K641" s="8" t="str">
        <f>IF(ISERROR(VLOOKUP(一般!U645,コード表!$P$3:$Q$52,2,FALSE)),"",VLOOKUP(一般!U645,コード表!$P$3:$Q$52,2,FALSE))</f>
        <v/>
      </c>
    </row>
    <row r="642" spans="1:11" ht="20.100000000000001" customHeight="1" x14ac:dyDescent="0.15">
      <c r="A642" s="8">
        <v>710</v>
      </c>
      <c r="B642" s="18" t="b">
        <f>IF(一般!B646="出",IF(ISERROR(VLOOKUP(一般!C646,コード表!$D$3:$E$7,2,FALSE)&amp;VLOOKUP(一般!D646,コード表!$G$3:$H$67,2,FALSE)&amp;VLOOKUP(一般!E646,コード表!$J$3:$K$15,2,FALSE)&amp;VLOOKUP(一般!F646,コード表!$M$3:$N$34,2,FALSE)),"",VLOOKUP(一般!C646,コード表!$D$3:$E$7,2,FALSE)&amp;VLOOKUP(一般!D646,コード表!$G$3:$H$67,2,FALSE)&amp;VLOOKUP(一般!E646,コード表!$J$3:$K$15,2,FALSE)&amp;VLOOKUP(一般!F646,コード表!$M$3:$N$34,2,FALSE)))</f>
        <v>0</v>
      </c>
      <c r="C642" s="17" t="str">
        <f>一般!I646&amp;" "&amp;一般!J646</f>
        <v xml:space="preserve"> </v>
      </c>
      <c r="D642" s="17" t="str">
        <f>一般!G646&amp;" "&amp;一般!H646</f>
        <v xml:space="preserve"> </v>
      </c>
      <c r="E642" s="18" t="str">
        <f>IF(ISERROR(VLOOKUP(一般!K646,コード表!$D$3:$E$7,2,FALSE)&amp;VLOOKUP(一般!L646,コード表!$G$3:$H$67,2,FALSE)&amp;VLOOKUP(一般!M646,コード表!$J$3:$K$15,2,FALSE)&amp;VLOOKUP(一般!N646,コード表!$M$3:$N$34,2,FALSE)),"",VLOOKUP(一般!K646,コード表!$D$3:$E$7,2,FALSE)&amp;VLOOKUP(一般!L646,コード表!$G$3:$H$67,2,FALSE)&amp;VLOOKUP(一般!M646,コード表!$J$3:$K$15,2,FALSE)&amp;VLOOKUP(一般!N646,コード表!$M$3:$N$34,2,FALSE))</f>
        <v/>
      </c>
      <c r="F642" s="18"/>
      <c r="G642" s="18"/>
      <c r="H642" s="18" t="str">
        <f>IF(ISERROR(VLOOKUP(一般!O646,コード表!$S$3:$T$11,2,FALSE)),"",VLOOKUP(一般!O646,コード表!$S$3:$T$11,2,FALSE))</f>
        <v/>
      </c>
      <c r="I642" s="18" t="str">
        <f>IF(ISERROR(VLOOKUP(一般!P646,コード表!$D$3:$E$7,2,FALSE)&amp;VLOOKUP(一般!Q646,コード表!$G$3:$H$67,2,FALSE)&amp;VLOOKUP(一般!R646,コード表!$J$3:$K$15,2,FALSE)&amp;VLOOKUP(一般!S646,コード表!$M$3:$N$34,2,FALSE)),"",VLOOKUP(一般!P646,コード表!$D$3:$E$7,2,FALSE)&amp;VLOOKUP(一般!Q646,コード表!$G$3:$H$67,2,FALSE)&amp;VLOOKUP(一般!R646,コード表!$J$3:$K$15,2,FALSE)&amp;VLOOKUP(一般!S646,コード表!$M$3:$N$34,2,FALSE))</f>
        <v/>
      </c>
      <c r="J642" s="8">
        <f>一般!T646</f>
        <v>0</v>
      </c>
      <c r="K642" s="8" t="str">
        <f>IF(ISERROR(VLOOKUP(一般!U646,コード表!$P$3:$Q$52,2,FALSE)),"",VLOOKUP(一般!U646,コード表!$P$3:$Q$52,2,FALSE))</f>
        <v/>
      </c>
    </row>
    <row r="643" spans="1:11" ht="20.100000000000001" customHeight="1" x14ac:dyDescent="0.15">
      <c r="A643" s="8">
        <v>710</v>
      </c>
      <c r="B643" s="18" t="b">
        <f>IF(一般!B647="出",IF(ISERROR(VLOOKUP(一般!C647,コード表!$D$3:$E$7,2,FALSE)&amp;VLOOKUP(一般!D647,コード表!$G$3:$H$67,2,FALSE)&amp;VLOOKUP(一般!E647,コード表!$J$3:$K$15,2,FALSE)&amp;VLOOKUP(一般!F647,コード表!$M$3:$N$34,2,FALSE)),"",VLOOKUP(一般!C647,コード表!$D$3:$E$7,2,FALSE)&amp;VLOOKUP(一般!D647,コード表!$G$3:$H$67,2,FALSE)&amp;VLOOKUP(一般!E647,コード表!$J$3:$K$15,2,FALSE)&amp;VLOOKUP(一般!F647,コード表!$M$3:$N$34,2,FALSE)))</f>
        <v>0</v>
      </c>
      <c r="C643" s="17" t="str">
        <f>一般!I647&amp;" "&amp;一般!J647</f>
        <v xml:space="preserve"> </v>
      </c>
      <c r="D643" s="17" t="str">
        <f>一般!G647&amp;" "&amp;一般!H647</f>
        <v xml:space="preserve"> </v>
      </c>
      <c r="E643" s="18" t="str">
        <f>IF(ISERROR(VLOOKUP(一般!K647,コード表!$D$3:$E$7,2,FALSE)&amp;VLOOKUP(一般!L647,コード表!$G$3:$H$67,2,FALSE)&amp;VLOOKUP(一般!M647,コード表!$J$3:$K$15,2,FALSE)&amp;VLOOKUP(一般!N647,コード表!$M$3:$N$34,2,FALSE)),"",VLOOKUP(一般!K647,コード表!$D$3:$E$7,2,FALSE)&amp;VLOOKUP(一般!L647,コード表!$G$3:$H$67,2,FALSE)&amp;VLOOKUP(一般!M647,コード表!$J$3:$K$15,2,FALSE)&amp;VLOOKUP(一般!N647,コード表!$M$3:$N$34,2,FALSE))</f>
        <v/>
      </c>
      <c r="F643" s="18"/>
      <c r="G643" s="18"/>
      <c r="H643" s="18" t="str">
        <f>IF(ISERROR(VLOOKUP(一般!O647,コード表!$S$3:$T$11,2,FALSE)),"",VLOOKUP(一般!O647,コード表!$S$3:$T$11,2,FALSE))</f>
        <v/>
      </c>
      <c r="I643" s="18" t="str">
        <f>IF(ISERROR(VLOOKUP(一般!P647,コード表!$D$3:$E$7,2,FALSE)&amp;VLOOKUP(一般!Q647,コード表!$G$3:$H$67,2,FALSE)&amp;VLOOKUP(一般!R647,コード表!$J$3:$K$15,2,FALSE)&amp;VLOOKUP(一般!S647,コード表!$M$3:$N$34,2,FALSE)),"",VLOOKUP(一般!P647,コード表!$D$3:$E$7,2,FALSE)&amp;VLOOKUP(一般!Q647,コード表!$G$3:$H$67,2,FALSE)&amp;VLOOKUP(一般!R647,コード表!$J$3:$K$15,2,FALSE)&amp;VLOOKUP(一般!S647,コード表!$M$3:$N$34,2,FALSE))</f>
        <v/>
      </c>
      <c r="J643" s="8">
        <f>一般!T647</f>
        <v>0</v>
      </c>
      <c r="K643" s="8" t="str">
        <f>IF(ISERROR(VLOOKUP(一般!U647,コード表!$P$3:$Q$52,2,FALSE)),"",VLOOKUP(一般!U647,コード表!$P$3:$Q$52,2,FALSE))</f>
        <v/>
      </c>
    </row>
    <row r="644" spans="1:11" ht="20.100000000000001" customHeight="1" x14ac:dyDescent="0.15">
      <c r="A644" s="8">
        <v>710</v>
      </c>
      <c r="B644" s="18" t="b">
        <f>IF(一般!B648="出",IF(ISERROR(VLOOKUP(一般!C648,コード表!$D$3:$E$7,2,FALSE)&amp;VLOOKUP(一般!D648,コード表!$G$3:$H$67,2,FALSE)&amp;VLOOKUP(一般!E648,コード表!$J$3:$K$15,2,FALSE)&amp;VLOOKUP(一般!F648,コード表!$M$3:$N$34,2,FALSE)),"",VLOOKUP(一般!C648,コード表!$D$3:$E$7,2,FALSE)&amp;VLOOKUP(一般!D648,コード表!$G$3:$H$67,2,FALSE)&amp;VLOOKUP(一般!E648,コード表!$J$3:$K$15,2,FALSE)&amp;VLOOKUP(一般!F648,コード表!$M$3:$N$34,2,FALSE)))</f>
        <v>0</v>
      </c>
      <c r="C644" s="17" t="str">
        <f>一般!I648&amp;" "&amp;一般!J648</f>
        <v xml:space="preserve"> </v>
      </c>
      <c r="D644" s="17" t="str">
        <f>一般!G648&amp;" "&amp;一般!H648</f>
        <v xml:space="preserve"> </v>
      </c>
      <c r="E644" s="18" t="str">
        <f>IF(ISERROR(VLOOKUP(一般!K648,コード表!$D$3:$E$7,2,FALSE)&amp;VLOOKUP(一般!L648,コード表!$G$3:$H$67,2,FALSE)&amp;VLOOKUP(一般!M648,コード表!$J$3:$K$15,2,FALSE)&amp;VLOOKUP(一般!N648,コード表!$M$3:$N$34,2,FALSE)),"",VLOOKUP(一般!K648,コード表!$D$3:$E$7,2,FALSE)&amp;VLOOKUP(一般!L648,コード表!$G$3:$H$67,2,FALSE)&amp;VLOOKUP(一般!M648,コード表!$J$3:$K$15,2,FALSE)&amp;VLOOKUP(一般!N648,コード表!$M$3:$N$34,2,FALSE))</f>
        <v/>
      </c>
      <c r="F644" s="18"/>
      <c r="G644" s="18"/>
      <c r="H644" s="18" t="str">
        <f>IF(ISERROR(VLOOKUP(一般!O648,コード表!$S$3:$T$11,2,FALSE)),"",VLOOKUP(一般!O648,コード表!$S$3:$T$11,2,FALSE))</f>
        <v/>
      </c>
      <c r="I644" s="18" t="str">
        <f>IF(ISERROR(VLOOKUP(一般!P648,コード表!$D$3:$E$7,2,FALSE)&amp;VLOOKUP(一般!Q648,コード表!$G$3:$H$67,2,FALSE)&amp;VLOOKUP(一般!R648,コード表!$J$3:$K$15,2,FALSE)&amp;VLOOKUP(一般!S648,コード表!$M$3:$N$34,2,FALSE)),"",VLOOKUP(一般!P648,コード表!$D$3:$E$7,2,FALSE)&amp;VLOOKUP(一般!Q648,コード表!$G$3:$H$67,2,FALSE)&amp;VLOOKUP(一般!R648,コード表!$J$3:$K$15,2,FALSE)&amp;VLOOKUP(一般!S648,コード表!$M$3:$N$34,2,FALSE))</f>
        <v/>
      </c>
      <c r="J644" s="8">
        <f>一般!T648</f>
        <v>0</v>
      </c>
      <c r="K644" s="8" t="str">
        <f>IF(ISERROR(VLOOKUP(一般!U648,コード表!$P$3:$Q$52,2,FALSE)),"",VLOOKUP(一般!U648,コード表!$P$3:$Q$52,2,FALSE))</f>
        <v/>
      </c>
    </row>
    <row r="645" spans="1:11" ht="20.100000000000001" customHeight="1" x14ac:dyDescent="0.15">
      <c r="A645" s="8">
        <v>710</v>
      </c>
      <c r="B645" s="18" t="b">
        <f>IF(一般!B649="出",IF(ISERROR(VLOOKUP(一般!C649,コード表!$D$3:$E$7,2,FALSE)&amp;VLOOKUP(一般!D649,コード表!$G$3:$H$67,2,FALSE)&amp;VLOOKUP(一般!E649,コード表!$J$3:$K$15,2,FALSE)&amp;VLOOKUP(一般!F649,コード表!$M$3:$N$34,2,FALSE)),"",VLOOKUP(一般!C649,コード表!$D$3:$E$7,2,FALSE)&amp;VLOOKUP(一般!D649,コード表!$G$3:$H$67,2,FALSE)&amp;VLOOKUP(一般!E649,コード表!$J$3:$K$15,2,FALSE)&amp;VLOOKUP(一般!F649,コード表!$M$3:$N$34,2,FALSE)))</f>
        <v>0</v>
      </c>
      <c r="C645" s="17" t="str">
        <f>一般!I649&amp;" "&amp;一般!J649</f>
        <v xml:space="preserve"> </v>
      </c>
      <c r="D645" s="17" t="str">
        <f>一般!G649&amp;" "&amp;一般!H649</f>
        <v xml:space="preserve"> </v>
      </c>
      <c r="E645" s="18" t="str">
        <f>IF(ISERROR(VLOOKUP(一般!K649,コード表!$D$3:$E$7,2,FALSE)&amp;VLOOKUP(一般!L649,コード表!$G$3:$H$67,2,FALSE)&amp;VLOOKUP(一般!M649,コード表!$J$3:$K$15,2,FALSE)&amp;VLOOKUP(一般!N649,コード表!$M$3:$N$34,2,FALSE)),"",VLOOKUP(一般!K649,コード表!$D$3:$E$7,2,FALSE)&amp;VLOOKUP(一般!L649,コード表!$G$3:$H$67,2,FALSE)&amp;VLOOKUP(一般!M649,コード表!$J$3:$K$15,2,FALSE)&amp;VLOOKUP(一般!N649,コード表!$M$3:$N$34,2,FALSE))</f>
        <v/>
      </c>
      <c r="F645" s="18"/>
      <c r="G645" s="18"/>
      <c r="H645" s="18" t="str">
        <f>IF(ISERROR(VLOOKUP(一般!O649,コード表!$S$3:$T$11,2,FALSE)),"",VLOOKUP(一般!O649,コード表!$S$3:$T$11,2,FALSE))</f>
        <v/>
      </c>
      <c r="I645" s="18" t="str">
        <f>IF(ISERROR(VLOOKUP(一般!P649,コード表!$D$3:$E$7,2,FALSE)&amp;VLOOKUP(一般!Q649,コード表!$G$3:$H$67,2,FALSE)&amp;VLOOKUP(一般!R649,コード表!$J$3:$K$15,2,FALSE)&amp;VLOOKUP(一般!S649,コード表!$M$3:$N$34,2,FALSE)),"",VLOOKUP(一般!P649,コード表!$D$3:$E$7,2,FALSE)&amp;VLOOKUP(一般!Q649,コード表!$G$3:$H$67,2,FALSE)&amp;VLOOKUP(一般!R649,コード表!$J$3:$K$15,2,FALSE)&amp;VLOOKUP(一般!S649,コード表!$M$3:$N$34,2,FALSE))</f>
        <v/>
      </c>
      <c r="J645" s="8">
        <f>一般!T649</f>
        <v>0</v>
      </c>
      <c r="K645" s="8" t="str">
        <f>IF(ISERROR(VLOOKUP(一般!U649,コード表!$P$3:$Q$52,2,FALSE)),"",VLOOKUP(一般!U649,コード表!$P$3:$Q$52,2,FALSE))</f>
        <v/>
      </c>
    </row>
    <row r="646" spans="1:11" ht="20.100000000000001" customHeight="1" x14ac:dyDescent="0.15">
      <c r="A646" s="8">
        <v>710</v>
      </c>
      <c r="B646" s="18" t="b">
        <f>IF(一般!B650="出",IF(ISERROR(VLOOKUP(一般!C650,コード表!$D$3:$E$7,2,FALSE)&amp;VLOOKUP(一般!D650,コード表!$G$3:$H$67,2,FALSE)&amp;VLOOKUP(一般!E650,コード表!$J$3:$K$15,2,FALSE)&amp;VLOOKUP(一般!F650,コード表!$M$3:$N$34,2,FALSE)),"",VLOOKUP(一般!C650,コード表!$D$3:$E$7,2,FALSE)&amp;VLOOKUP(一般!D650,コード表!$G$3:$H$67,2,FALSE)&amp;VLOOKUP(一般!E650,コード表!$J$3:$K$15,2,FALSE)&amp;VLOOKUP(一般!F650,コード表!$M$3:$N$34,2,FALSE)))</f>
        <v>0</v>
      </c>
      <c r="C646" s="17" t="str">
        <f>一般!I650&amp;" "&amp;一般!J650</f>
        <v xml:space="preserve"> </v>
      </c>
      <c r="D646" s="17" t="str">
        <f>一般!G650&amp;"　"&amp;一般!H650</f>
        <v>　</v>
      </c>
      <c r="E646" s="18" t="str">
        <f>IF(ISERROR(VLOOKUP(一般!K650,コード表!$D$3:$E$7,2,FALSE)&amp;VLOOKUP(一般!L650,コード表!$G$3:$H$67,2,FALSE)&amp;VLOOKUP(一般!M650,コード表!$J$3:$K$15,2,FALSE)&amp;VLOOKUP(一般!N650,コード表!$M$3:$N$34,2,FALSE)),"",VLOOKUP(一般!K650,コード表!$D$3:$E$7,2,FALSE)&amp;VLOOKUP(一般!L650,コード表!$G$3:$H$67,2,FALSE)&amp;VLOOKUP(一般!M650,コード表!$J$3:$K$15,2,FALSE)&amp;VLOOKUP(一般!N650,コード表!$M$3:$N$34,2,FALSE))</f>
        <v/>
      </c>
      <c r="F646" s="18"/>
      <c r="G646" s="18"/>
      <c r="H646" s="18" t="str">
        <f>IF(ISERROR(VLOOKUP(一般!O650,コード表!$S$3:$T$11,2,FALSE)),"",VLOOKUP(一般!O650,コード表!$S$3:$T$11,2,FALSE))</f>
        <v/>
      </c>
      <c r="I646" s="18" t="str">
        <f>IF(ISERROR(VLOOKUP(一般!P650,コード表!$D$3:$E$7,2,FALSE)&amp;VLOOKUP(一般!Q650,コード表!$G$3:$H$67,2,FALSE)&amp;VLOOKUP(一般!R650,コード表!$J$3:$K$15,2,FALSE)&amp;VLOOKUP(一般!S650,コード表!$M$3:$N$34,2,FALSE)),"",VLOOKUP(一般!P650,コード表!$D$3:$E$7,2,FALSE)&amp;VLOOKUP(一般!Q650,コード表!$G$3:$H$67,2,FALSE)&amp;VLOOKUP(一般!R650,コード表!$J$3:$K$15,2,FALSE)&amp;VLOOKUP(一般!S650,コード表!$M$3:$N$34,2,FALSE))</f>
        <v/>
      </c>
      <c r="J646" s="8">
        <f>一般!T650</f>
        <v>0</v>
      </c>
      <c r="K646" s="8" t="str">
        <f>IF(ISERROR(VLOOKUP(一般!U650,コード表!$P$3:$Q$52,2,FALSE)),"",VLOOKUP(一般!U650,コード表!$P$3:$Q$52,2,FALSE))</f>
        <v/>
      </c>
    </row>
    <row r="647" spans="1:11" ht="20.100000000000001" customHeight="1" x14ac:dyDescent="0.15">
      <c r="A647" s="8">
        <v>710</v>
      </c>
      <c r="B647" s="18" t="b">
        <f>IF(一般!B651="出",IF(ISERROR(VLOOKUP(一般!C651,コード表!$D$3:$E$7,2,FALSE)&amp;VLOOKUP(一般!D651,コード表!$G$3:$H$67,2,FALSE)&amp;VLOOKUP(一般!E651,コード表!$J$3:$K$15,2,FALSE)&amp;VLOOKUP(一般!F651,コード表!$M$3:$N$34,2,FALSE)),"",VLOOKUP(一般!C651,コード表!$D$3:$E$7,2,FALSE)&amp;VLOOKUP(一般!D651,コード表!$G$3:$H$67,2,FALSE)&amp;VLOOKUP(一般!E651,コード表!$J$3:$K$15,2,FALSE)&amp;VLOOKUP(一般!F651,コード表!$M$3:$N$34,2,FALSE)))</f>
        <v>0</v>
      </c>
      <c r="C647" s="17" t="str">
        <f>一般!I651&amp;" "&amp;一般!J651</f>
        <v xml:space="preserve"> </v>
      </c>
      <c r="D647" s="17" t="str">
        <f>一般!G651&amp;"　"&amp;一般!H651</f>
        <v>　</v>
      </c>
      <c r="E647" s="18" t="str">
        <f>IF(ISERROR(VLOOKUP(一般!K651,コード表!$D$3:$E$7,2,FALSE)&amp;VLOOKUP(一般!L651,コード表!$G$3:$H$67,2,FALSE)&amp;VLOOKUP(一般!M651,コード表!$J$3:$K$15,2,FALSE)&amp;VLOOKUP(一般!N651,コード表!$M$3:$N$34,2,FALSE)),"",VLOOKUP(一般!K651,コード表!$D$3:$E$7,2,FALSE)&amp;VLOOKUP(一般!L651,コード表!$G$3:$H$67,2,FALSE)&amp;VLOOKUP(一般!M651,コード表!$J$3:$K$15,2,FALSE)&amp;VLOOKUP(一般!N651,コード表!$M$3:$N$34,2,FALSE))</f>
        <v/>
      </c>
      <c r="F647" s="18"/>
      <c r="G647" s="18"/>
      <c r="H647" s="18" t="str">
        <f>IF(ISERROR(VLOOKUP(一般!O651,コード表!$S$3:$T$11,2,FALSE)),"",VLOOKUP(一般!O651,コード表!$S$3:$T$11,2,FALSE))</f>
        <v/>
      </c>
      <c r="I647" s="18" t="str">
        <f>IF(ISERROR(VLOOKUP(一般!P651,コード表!$D$3:$E$7,2,FALSE)&amp;VLOOKUP(一般!Q651,コード表!$G$3:$H$67,2,FALSE)&amp;VLOOKUP(一般!R651,コード表!$J$3:$K$15,2,FALSE)&amp;VLOOKUP(一般!S651,コード表!$M$3:$N$34,2,FALSE)),"",VLOOKUP(一般!P651,コード表!$D$3:$E$7,2,FALSE)&amp;VLOOKUP(一般!Q651,コード表!$G$3:$H$67,2,FALSE)&amp;VLOOKUP(一般!R651,コード表!$J$3:$K$15,2,FALSE)&amp;VLOOKUP(一般!S651,コード表!$M$3:$N$34,2,FALSE))</f>
        <v/>
      </c>
      <c r="J647" s="8">
        <f>一般!T651</f>
        <v>0</v>
      </c>
      <c r="K647" s="8" t="str">
        <f>IF(ISERROR(VLOOKUP(一般!U651,コード表!$P$3:$Q$52,2,FALSE)),"",VLOOKUP(一般!U651,コード表!$P$3:$Q$52,2,FALSE))</f>
        <v/>
      </c>
    </row>
    <row r="648" spans="1:11" ht="20.100000000000001" customHeight="1" x14ac:dyDescent="0.15">
      <c r="A648" s="8">
        <v>710</v>
      </c>
      <c r="B648" s="18" t="b">
        <f>IF(一般!B652="出",IF(ISERROR(VLOOKUP(一般!C652,コード表!$D$3:$E$7,2,FALSE)&amp;VLOOKUP(一般!D652,コード表!$G$3:$H$67,2,FALSE)&amp;VLOOKUP(一般!E652,コード表!$J$3:$K$15,2,FALSE)&amp;VLOOKUP(一般!F652,コード表!$M$3:$N$34,2,FALSE)),"",VLOOKUP(一般!C652,コード表!$D$3:$E$7,2,FALSE)&amp;VLOOKUP(一般!D652,コード表!$G$3:$H$67,2,FALSE)&amp;VLOOKUP(一般!E652,コード表!$J$3:$K$15,2,FALSE)&amp;VLOOKUP(一般!F652,コード表!$M$3:$N$34,2,FALSE)))</f>
        <v>0</v>
      </c>
      <c r="C648" s="17" t="str">
        <f>一般!I652&amp;" "&amp;一般!J652</f>
        <v xml:space="preserve"> </v>
      </c>
      <c r="D648" s="17" t="str">
        <f>一般!G652&amp;"　"&amp;一般!H652</f>
        <v>　</v>
      </c>
      <c r="E648" s="18" t="str">
        <f>IF(ISERROR(VLOOKUP(一般!K652,コード表!$D$3:$E$7,2,FALSE)&amp;VLOOKUP(一般!L652,コード表!$G$3:$H$67,2,FALSE)&amp;VLOOKUP(一般!M652,コード表!$J$3:$K$15,2,FALSE)&amp;VLOOKUP(一般!N652,コード表!$M$3:$N$34,2,FALSE)),"",VLOOKUP(一般!K652,コード表!$D$3:$E$7,2,FALSE)&amp;VLOOKUP(一般!L652,コード表!$G$3:$H$67,2,FALSE)&amp;VLOOKUP(一般!M652,コード表!$J$3:$K$15,2,FALSE)&amp;VLOOKUP(一般!N652,コード表!$M$3:$N$34,2,FALSE))</f>
        <v/>
      </c>
      <c r="F648" s="18"/>
      <c r="G648" s="18"/>
      <c r="H648" s="18" t="str">
        <f>IF(ISERROR(VLOOKUP(一般!O652,コード表!$S$3:$T$11,2,FALSE)),"",VLOOKUP(一般!O652,コード表!$S$3:$T$11,2,FALSE))</f>
        <v/>
      </c>
      <c r="I648" s="18" t="str">
        <f>IF(ISERROR(VLOOKUP(一般!P652,コード表!$D$3:$E$7,2,FALSE)&amp;VLOOKUP(一般!Q652,コード表!$G$3:$H$67,2,FALSE)&amp;VLOOKUP(一般!R652,コード表!$J$3:$K$15,2,FALSE)&amp;VLOOKUP(一般!S652,コード表!$M$3:$N$34,2,FALSE)),"",VLOOKUP(一般!P652,コード表!$D$3:$E$7,2,FALSE)&amp;VLOOKUP(一般!Q652,コード表!$G$3:$H$67,2,FALSE)&amp;VLOOKUP(一般!R652,コード表!$J$3:$K$15,2,FALSE)&amp;VLOOKUP(一般!S652,コード表!$M$3:$N$34,2,FALSE))</f>
        <v/>
      </c>
      <c r="J648" s="8">
        <f>一般!T652</f>
        <v>0</v>
      </c>
      <c r="K648" s="8" t="str">
        <f>IF(ISERROR(VLOOKUP(一般!U652,コード表!$P$3:$Q$52,2,FALSE)),"",VLOOKUP(一般!U652,コード表!$P$3:$Q$52,2,FALSE))</f>
        <v/>
      </c>
    </row>
    <row r="649" spans="1:11" ht="20.100000000000001" customHeight="1" x14ac:dyDescent="0.15">
      <c r="A649" s="8">
        <v>710</v>
      </c>
      <c r="B649" s="18" t="b">
        <f>IF(一般!B653="出",IF(ISERROR(VLOOKUP(一般!C653,コード表!$D$3:$E$7,2,FALSE)&amp;VLOOKUP(一般!D653,コード表!$G$3:$H$67,2,FALSE)&amp;VLOOKUP(一般!E653,コード表!$J$3:$K$15,2,FALSE)&amp;VLOOKUP(一般!F653,コード表!$M$3:$N$34,2,FALSE)),"",VLOOKUP(一般!C653,コード表!$D$3:$E$7,2,FALSE)&amp;VLOOKUP(一般!D653,コード表!$G$3:$H$67,2,FALSE)&amp;VLOOKUP(一般!E653,コード表!$J$3:$K$15,2,FALSE)&amp;VLOOKUP(一般!F653,コード表!$M$3:$N$34,2,FALSE)))</f>
        <v>0</v>
      </c>
      <c r="C649" s="17" t="str">
        <f>一般!I653&amp;" "&amp;一般!J653</f>
        <v xml:space="preserve"> </v>
      </c>
      <c r="D649" s="17" t="str">
        <f>一般!G653&amp;"　"&amp;一般!H653</f>
        <v>　</v>
      </c>
      <c r="E649" s="18" t="str">
        <f>IF(ISERROR(VLOOKUP(一般!K653,コード表!$D$3:$E$7,2,FALSE)&amp;VLOOKUP(一般!L653,コード表!$G$3:$H$67,2,FALSE)&amp;VLOOKUP(一般!M653,コード表!$J$3:$K$15,2,FALSE)&amp;VLOOKUP(一般!N653,コード表!$M$3:$N$34,2,FALSE)),"",VLOOKUP(一般!K653,コード表!$D$3:$E$7,2,FALSE)&amp;VLOOKUP(一般!L653,コード表!$G$3:$H$67,2,FALSE)&amp;VLOOKUP(一般!M653,コード表!$J$3:$K$15,2,FALSE)&amp;VLOOKUP(一般!N653,コード表!$M$3:$N$34,2,FALSE))</f>
        <v/>
      </c>
      <c r="F649" s="18"/>
      <c r="G649" s="18"/>
      <c r="H649" s="18" t="str">
        <f>IF(ISERROR(VLOOKUP(一般!O653,コード表!$S$3:$T$11,2,FALSE)),"",VLOOKUP(一般!O653,コード表!$S$3:$T$11,2,FALSE))</f>
        <v/>
      </c>
      <c r="I649" s="18" t="str">
        <f>IF(ISERROR(VLOOKUP(一般!P653,コード表!$D$3:$E$7,2,FALSE)&amp;VLOOKUP(一般!Q653,コード表!$G$3:$H$67,2,FALSE)&amp;VLOOKUP(一般!R653,コード表!$J$3:$K$15,2,FALSE)&amp;VLOOKUP(一般!S653,コード表!$M$3:$N$34,2,FALSE)),"",VLOOKUP(一般!P653,コード表!$D$3:$E$7,2,FALSE)&amp;VLOOKUP(一般!Q653,コード表!$G$3:$H$67,2,FALSE)&amp;VLOOKUP(一般!R653,コード表!$J$3:$K$15,2,FALSE)&amp;VLOOKUP(一般!S653,コード表!$M$3:$N$34,2,FALSE))</f>
        <v/>
      </c>
      <c r="J649" s="8">
        <f>一般!T653</f>
        <v>0</v>
      </c>
      <c r="K649" s="8" t="str">
        <f>IF(ISERROR(VLOOKUP(一般!U653,コード表!$P$3:$Q$52,2,FALSE)),"",VLOOKUP(一般!U653,コード表!$P$3:$Q$52,2,FALSE))</f>
        <v/>
      </c>
    </row>
    <row r="650" spans="1:11" ht="20.100000000000001" customHeight="1" x14ac:dyDescent="0.15">
      <c r="A650" s="8">
        <v>710</v>
      </c>
      <c r="B650" s="18" t="b">
        <f>IF(一般!B654="出",IF(ISERROR(VLOOKUP(一般!C654,コード表!$D$3:$E$7,2,FALSE)&amp;VLOOKUP(一般!D654,コード表!$G$3:$H$67,2,FALSE)&amp;VLOOKUP(一般!E654,コード表!$J$3:$K$15,2,FALSE)&amp;VLOOKUP(一般!F654,コード表!$M$3:$N$34,2,FALSE)),"",VLOOKUP(一般!C654,コード表!$D$3:$E$7,2,FALSE)&amp;VLOOKUP(一般!D654,コード表!$G$3:$H$67,2,FALSE)&amp;VLOOKUP(一般!E654,コード表!$J$3:$K$15,2,FALSE)&amp;VLOOKUP(一般!F654,コード表!$M$3:$N$34,2,FALSE)))</f>
        <v>0</v>
      </c>
      <c r="C650" s="17" t="str">
        <f>一般!I654&amp;" "&amp;一般!J654</f>
        <v xml:space="preserve"> </v>
      </c>
      <c r="D650" s="17" t="str">
        <f>一般!G654&amp;"　"&amp;一般!H654</f>
        <v>　</v>
      </c>
      <c r="E650" s="18" t="str">
        <f>IF(ISERROR(VLOOKUP(一般!K654,コード表!$D$3:$E$7,2,FALSE)&amp;VLOOKUP(一般!L654,コード表!$G$3:$H$67,2,FALSE)&amp;VLOOKUP(一般!M654,コード表!$J$3:$K$15,2,FALSE)&amp;VLOOKUP(一般!N654,コード表!$M$3:$N$34,2,FALSE)),"",VLOOKUP(一般!K654,コード表!$D$3:$E$7,2,FALSE)&amp;VLOOKUP(一般!L654,コード表!$G$3:$H$67,2,FALSE)&amp;VLOOKUP(一般!M654,コード表!$J$3:$K$15,2,FALSE)&amp;VLOOKUP(一般!N654,コード表!$M$3:$N$34,2,FALSE))</f>
        <v/>
      </c>
      <c r="F650" s="18"/>
      <c r="G650" s="18"/>
      <c r="H650" s="18" t="str">
        <f>IF(ISERROR(VLOOKUP(一般!O654,コード表!$S$3:$T$11,2,FALSE)),"",VLOOKUP(一般!O654,コード表!$S$3:$T$11,2,FALSE))</f>
        <v/>
      </c>
      <c r="I650" s="18" t="str">
        <f>IF(ISERROR(VLOOKUP(一般!P654,コード表!$D$3:$E$7,2,FALSE)&amp;VLOOKUP(一般!Q654,コード表!$G$3:$H$67,2,FALSE)&amp;VLOOKUP(一般!R654,コード表!$J$3:$K$15,2,FALSE)&amp;VLOOKUP(一般!S654,コード表!$M$3:$N$34,2,FALSE)),"",VLOOKUP(一般!P654,コード表!$D$3:$E$7,2,FALSE)&amp;VLOOKUP(一般!Q654,コード表!$G$3:$H$67,2,FALSE)&amp;VLOOKUP(一般!R654,コード表!$J$3:$K$15,2,FALSE)&amp;VLOOKUP(一般!S654,コード表!$M$3:$N$34,2,FALSE))</f>
        <v/>
      </c>
      <c r="J650" s="8">
        <f>一般!T654</f>
        <v>0</v>
      </c>
      <c r="K650" s="8" t="str">
        <f>IF(ISERROR(VLOOKUP(一般!U654,コード表!$P$3:$Q$52,2,FALSE)),"",VLOOKUP(一般!U654,コード表!$P$3:$Q$52,2,FALSE))</f>
        <v/>
      </c>
    </row>
    <row r="651" spans="1:11" ht="20.100000000000001" customHeight="1" x14ac:dyDescent="0.15">
      <c r="A651" s="8">
        <v>710</v>
      </c>
      <c r="B651" s="18" t="b">
        <f>IF(一般!B655="出",IF(ISERROR(VLOOKUP(一般!C655,コード表!$D$3:$E$7,2,FALSE)&amp;VLOOKUP(一般!D655,コード表!$G$3:$H$67,2,FALSE)&amp;VLOOKUP(一般!E655,コード表!$J$3:$K$15,2,FALSE)&amp;VLOOKUP(一般!F655,コード表!$M$3:$N$34,2,FALSE)),"",VLOOKUP(一般!C655,コード表!$D$3:$E$7,2,FALSE)&amp;VLOOKUP(一般!D655,コード表!$G$3:$H$67,2,FALSE)&amp;VLOOKUP(一般!E655,コード表!$J$3:$K$15,2,FALSE)&amp;VLOOKUP(一般!F655,コード表!$M$3:$N$34,2,FALSE)))</f>
        <v>0</v>
      </c>
      <c r="C651" s="17" t="str">
        <f>一般!I655&amp;" "&amp;一般!J655</f>
        <v xml:space="preserve"> </v>
      </c>
      <c r="D651" s="17" t="str">
        <f>一般!G655&amp;"　"&amp;一般!H655</f>
        <v>　</v>
      </c>
      <c r="E651" s="18" t="str">
        <f>IF(ISERROR(VLOOKUP(一般!K655,コード表!$D$3:$E$7,2,FALSE)&amp;VLOOKUP(一般!L655,コード表!$G$3:$H$67,2,FALSE)&amp;VLOOKUP(一般!M655,コード表!$J$3:$K$15,2,FALSE)&amp;VLOOKUP(一般!N655,コード表!$M$3:$N$34,2,FALSE)),"",VLOOKUP(一般!K655,コード表!$D$3:$E$7,2,FALSE)&amp;VLOOKUP(一般!L655,コード表!$G$3:$H$67,2,FALSE)&amp;VLOOKUP(一般!M655,コード表!$J$3:$K$15,2,FALSE)&amp;VLOOKUP(一般!N655,コード表!$M$3:$N$34,2,FALSE))</f>
        <v/>
      </c>
      <c r="F651" s="18"/>
      <c r="G651" s="18"/>
      <c r="H651" s="18" t="str">
        <f>IF(ISERROR(VLOOKUP(一般!O655,コード表!$S$3:$T$11,2,FALSE)),"",VLOOKUP(一般!O655,コード表!$S$3:$T$11,2,FALSE))</f>
        <v/>
      </c>
      <c r="I651" s="18" t="str">
        <f>IF(ISERROR(VLOOKUP(一般!P655,コード表!$D$3:$E$7,2,FALSE)&amp;VLOOKUP(一般!Q655,コード表!$G$3:$H$67,2,FALSE)&amp;VLOOKUP(一般!R655,コード表!$J$3:$K$15,2,FALSE)&amp;VLOOKUP(一般!S655,コード表!$M$3:$N$34,2,FALSE)),"",VLOOKUP(一般!P655,コード表!$D$3:$E$7,2,FALSE)&amp;VLOOKUP(一般!Q655,コード表!$G$3:$H$67,2,FALSE)&amp;VLOOKUP(一般!R655,コード表!$J$3:$K$15,2,FALSE)&amp;VLOOKUP(一般!S655,コード表!$M$3:$N$34,2,FALSE))</f>
        <v/>
      </c>
      <c r="J651" s="8">
        <f>一般!T655</f>
        <v>0</v>
      </c>
      <c r="K651" s="8" t="str">
        <f>IF(ISERROR(VLOOKUP(一般!U655,コード表!$P$3:$Q$52,2,FALSE)),"",VLOOKUP(一般!U655,コード表!$P$3:$Q$52,2,FALSE))</f>
        <v/>
      </c>
    </row>
    <row r="652" spans="1:11" ht="20.100000000000001" customHeight="1" x14ac:dyDescent="0.15">
      <c r="A652" s="8">
        <v>710</v>
      </c>
      <c r="B652" s="18" t="b">
        <f>IF(一般!B656="出",IF(ISERROR(VLOOKUP(一般!C656,コード表!$D$3:$E$7,2,FALSE)&amp;VLOOKUP(一般!D656,コード表!$G$3:$H$67,2,FALSE)&amp;VLOOKUP(一般!E656,コード表!$J$3:$K$15,2,FALSE)&amp;VLOOKUP(一般!F656,コード表!$M$3:$N$34,2,FALSE)),"",VLOOKUP(一般!C656,コード表!$D$3:$E$7,2,FALSE)&amp;VLOOKUP(一般!D656,コード表!$G$3:$H$67,2,FALSE)&amp;VLOOKUP(一般!E656,コード表!$J$3:$K$15,2,FALSE)&amp;VLOOKUP(一般!F656,コード表!$M$3:$N$34,2,FALSE)))</f>
        <v>0</v>
      </c>
      <c r="C652" s="17" t="str">
        <f>一般!I656&amp;" "&amp;一般!J656</f>
        <v xml:space="preserve"> </v>
      </c>
      <c r="D652" s="17" t="str">
        <f>一般!G656&amp;"　"&amp;一般!H656</f>
        <v>　</v>
      </c>
      <c r="E652" s="18" t="str">
        <f>IF(ISERROR(VLOOKUP(一般!K656,コード表!$D$3:$E$7,2,FALSE)&amp;VLOOKUP(一般!L656,コード表!$G$3:$H$67,2,FALSE)&amp;VLOOKUP(一般!M656,コード表!$J$3:$K$15,2,FALSE)&amp;VLOOKUP(一般!N656,コード表!$M$3:$N$34,2,FALSE)),"",VLOOKUP(一般!K656,コード表!$D$3:$E$7,2,FALSE)&amp;VLOOKUP(一般!L656,コード表!$G$3:$H$67,2,FALSE)&amp;VLOOKUP(一般!M656,コード表!$J$3:$K$15,2,FALSE)&amp;VLOOKUP(一般!N656,コード表!$M$3:$N$34,2,FALSE))</f>
        <v/>
      </c>
      <c r="F652" s="18"/>
      <c r="G652" s="18"/>
      <c r="H652" s="18" t="str">
        <f>IF(ISERROR(VLOOKUP(一般!O656,コード表!$S$3:$T$11,2,FALSE)),"",VLOOKUP(一般!O656,コード表!$S$3:$T$11,2,FALSE))</f>
        <v/>
      </c>
      <c r="I652" s="18" t="str">
        <f>IF(ISERROR(VLOOKUP(一般!P656,コード表!$D$3:$E$7,2,FALSE)&amp;VLOOKUP(一般!Q656,コード表!$G$3:$H$67,2,FALSE)&amp;VLOOKUP(一般!R656,コード表!$J$3:$K$15,2,FALSE)&amp;VLOOKUP(一般!S656,コード表!$M$3:$N$34,2,FALSE)),"",VLOOKUP(一般!P656,コード表!$D$3:$E$7,2,FALSE)&amp;VLOOKUP(一般!Q656,コード表!$G$3:$H$67,2,FALSE)&amp;VLOOKUP(一般!R656,コード表!$J$3:$K$15,2,FALSE)&amp;VLOOKUP(一般!S656,コード表!$M$3:$N$34,2,FALSE))</f>
        <v/>
      </c>
      <c r="J652" s="8">
        <f>一般!T656</f>
        <v>0</v>
      </c>
      <c r="K652" s="8" t="str">
        <f>IF(ISERROR(VLOOKUP(一般!U656,コード表!$P$3:$Q$52,2,FALSE)),"",VLOOKUP(一般!U656,コード表!$P$3:$Q$52,2,FALSE))</f>
        <v/>
      </c>
    </row>
    <row r="653" spans="1:11" ht="20.100000000000001" customHeight="1" x14ac:dyDescent="0.15">
      <c r="A653" s="8">
        <v>710</v>
      </c>
      <c r="B653" s="18" t="b">
        <f>IF(一般!B657="出",IF(ISERROR(VLOOKUP(一般!C657,コード表!$D$3:$E$7,2,FALSE)&amp;VLOOKUP(一般!D657,コード表!$G$3:$H$67,2,FALSE)&amp;VLOOKUP(一般!E657,コード表!$J$3:$K$15,2,FALSE)&amp;VLOOKUP(一般!F657,コード表!$M$3:$N$34,2,FALSE)),"",VLOOKUP(一般!C657,コード表!$D$3:$E$7,2,FALSE)&amp;VLOOKUP(一般!D657,コード表!$G$3:$H$67,2,FALSE)&amp;VLOOKUP(一般!E657,コード表!$J$3:$K$15,2,FALSE)&amp;VLOOKUP(一般!F657,コード表!$M$3:$N$34,2,FALSE)))</f>
        <v>0</v>
      </c>
      <c r="C653" s="17" t="str">
        <f>一般!I657&amp;" "&amp;一般!J657</f>
        <v xml:space="preserve"> </v>
      </c>
      <c r="D653" s="17" t="str">
        <f>一般!G657&amp;"　"&amp;一般!H657</f>
        <v>　</v>
      </c>
      <c r="E653" s="18" t="str">
        <f>IF(ISERROR(VLOOKUP(一般!K657,コード表!$D$3:$E$7,2,FALSE)&amp;VLOOKUP(一般!L657,コード表!$G$3:$H$67,2,FALSE)&amp;VLOOKUP(一般!M657,コード表!$J$3:$K$15,2,FALSE)&amp;VLOOKUP(一般!N657,コード表!$M$3:$N$34,2,FALSE)),"",VLOOKUP(一般!K657,コード表!$D$3:$E$7,2,FALSE)&amp;VLOOKUP(一般!L657,コード表!$G$3:$H$67,2,FALSE)&amp;VLOOKUP(一般!M657,コード表!$J$3:$K$15,2,FALSE)&amp;VLOOKUP(一般!N657,コード表!$M$3:$N$34,2,FALSE))</f>
        <v/>
      </c>
      <c r="F653" s="18"/>
      <c r="G653" s="18"/>
      <c r="H653" s="18" t="str">
        <f>IF(ISERROR(VLOOKUP(一般!O657,コード表!$S$3:$T$11,2,FALSE)),"",VLOOKUP(一般!O657,コード表!$S$3:$T$11,2,FALSE))</f>
        <v/>
      </c>
      <c r="I653" s="18" t="str">
        <f>IF(ISERROR(VLOOKUP(一般!P657,コード表!$D$3:$E$7,2,FALSE)&amp;VLOOKUP(一般!Q657,コード表!$G$3:$H$67,2,FALSE)&amp;VLOOKUP(一般!R657,コード表!$J$3:$K$15,2,FALSE)&amp;VLOOKUP(一般!S657,コード表!$M$3:$N$34,2,FALSE)),"",VLOOKUP(一般!P657,コード表!$D$3:$E$7,2,FALSE)&amp;VLOOKUP(一般!Q657,コード表!$G$3:$H$67,2,FALSE)&amp;VLOOKUP(一般!R657,コード表!$J$3:$K$15,2,FALSE)&amp;VLOOKUP(一般!S657,コード表!$M$3:$N$34,2,FALSE))</f>
        <v/>
      </c>
      <c r="J653" s="8">
        <f>一般!T657</f>
        <v>0</v>
      </c>
      <c r="K653" s="8" t="str">
        <f>IF(ISERROR(VLOOKUP(一般!U657,コード表!$P$3:$Q$52,2,FALSE)),"",VLOOKUP(一般!U657,コード表!$P$3:$Q$52,2,FALSE))</f>
        <v/>
      </c>
    </row>
    <row r="654" spans="1:11" ht="20.100000000000001" customHeight="1" x14ac:dyDescent="0.15">
      <c r="A654" s="8">
        <v>710</v>
      </c>
      <c r="B654" s="18" t="b">
        <f>IF(一般!B658="出",IF(ISERROR(VLOOKUP(一般!C658,コード表!$D$3:$E$7,2,FALSE)&amp;VLOOKUP(一般!D658,コード表!$G$3:$H$67,2,FALSE)&amp;VLOOKUP(一般!E658,コード表!$J$3:$K$15,2,FALSE)&amp;VLOOKUP(一般!F658,コード表!$M$3:$N$34,2,FALSE)),"",VLOOKUP(一般!C658,コード表!$D$3:$E$7,2,FALSE)&amp;VLOOKUP(一般!D658,コード表!$G$3:$H$67,2,FALSE)&amp;VLOOKUP(一般!E658,コード表!$J$3:$K$15,2,FALSE)&amp;VLOOKUP(一般!F658,コード表!$M$3:$N$34,2,FALSE)))</f>
        <v>0</v>
      </c>
      <c r="C654" s="17" t="str">
        <f>一般!I658&amp;" "&amp;一般!J658</f>
        <v xml:space="preserve"> </v>
      </c>
      <c r="D654" s="17" t="str">
        <f>一般!G658&amp;"　"&amp;一般!H658</f>
        <v>　</v>
      </c>
      <c r="E654" s="18" t="str">
        <f>IF(ISERROR(VLOOKUP(一般!K658,コード表!$D$3:$E$7,2,FALSE)&amp;VLOOKUP(一般!L658,コード表!$G$3:$H$67,2,FALSE)&amp;VLOOKUP(一般!M658,コード表!$J$3:$K$15,2,FALSE)&amp;VLOOKUP(一般!N658,コード表!$M$3:$N$34,2,FALSE)),"",VLOOKUP(一般!K658,コード表!$D$3:$E$7,2,FALSE)&amp;VLOOKUP(一般!L658,コード表!$G$3:$H$67,2,FALSE)&amp;VLOOKUP(一般!M658,コード表!$J$3:$K$15,2,FALSE)&amp;VLOOKUP(一般!N658,コード表!$M$3:$N$34,2,FALSE))</f>
        <v/>
      </c>
      <c r="F654" s="18"/>
      <c r="G654" s="18"/>
      <c r="H654" s="18" t="str">
        <f>IF(ISERROR(VLOOKUP(一般!O658,コード表!$S$3:$T$11,2,FALSE)),"",VLOOKUP(一般!O658,コード表!$S$3:$T$11,2,FALSE))</f>
        <v/>
      </c>
      <c r="I654" s="18" t="str">
        <f>IF(ISERROR(VLOOKUP(一般!P658,コード表!$D$3:$E$7,2,FALSE)&amp;VLOOKUP(一般!Q658,コード表!$G$3:$H$67,2,FALSE)&amp;VLOOKUP(一般!R658,コード表!$J$3:$K$15,2,FALSE)&amp;VLOOKUP(一般!S658,コード表!$M$3:$N$34,2,FALSE)),"",VLOOKUP(一般!P658,コード表!$D$3:$E$7,2,FALSE)&amp;VLOOKUP(一般!Q658,コード表!$G$3:$H$67,2,FALSE)&amp;VLOOKUP(一般!R658,コード表!$J$3:$K$15,2,FALSE)&amp;VLOOKUP(一般!S658,コード表!$M$3:$N$34,2,FALSE))</f>
        <v/>
      </c>
      <c r="J654" s="8">
        <f>一般!T658</f>
        <v>0</v>
      </c>
      <c r="K654" s="8" t="str">
        <f>IF(ISERROR(VLOOKUP(一般!U658,コード表!$P$3:$Q$52,2,FALSE)),"",VLOOKUP(一般!U658,コード表!$P$3:$Q$52,2,FALSE))</f>
        <v/>
      </c>
    </row>
    <row r="655" spans="1:11" ht="20.100000000000001" customHeight="1" x14ac:dyDescent="0.15">
      <c r="A655" s="8">
        <v>710</v>
      </c>
      <c r="B655" s="18" t="b">
        <f>IF(一般!B659="出",IF(ISERROR(VLOOKUP(一般!C659,コード表!$D$3:$E$7,2,FALSE)&amp;VLOOKUP(一般!D659,コード表!$G$3:$H$67,2,FALSE)&amp;VLOOKUP(一般!E659,コード表!$J$3:$K$15,2,FALSE)&amp;VLOOKUP(一般!F659,コード表!$M$3:$N$34,2,FALSE)),"",VLOOKUP(一般!C659,コード表!$D$3:$E$7,2,FALSE)&amp;VLOOKUP(一般!D659,コード表!$G$3:$H$67,2,FALSE)&amp;VLOOKUP(一般!E659,コード表!$J$3:$K$15,2,FALSE)&amp;VLOOKUP(一般!F659,コード表!$M$3:$N$34,2,FALSE)))</f>
        <v>0</v>
      </c>
      <c r="C655" s="17" t="str">
        <f>一般!I659&amp;" "&amp;一般!J659</f>
        <v xml:space="preserve"> </v>
      </c>
      <c r="D655" s="17" t="str">
        <f>一般!G659&amp;"　"&amp;一般!H659</f>
        <v>　</v>
      </c>
      <c r="E655" s="18" t="str">
        <f>IF(ISERROR(VLOOKUP(一般!K659,コード表!$D$3:$E$7,2,FALSE)&amp;VLOOKUP(一般!L659,コード表!$G$3:$H$67,2,FALSE)&amp;VLOOKUP(一般!M659,コード表!$J$3:$K$15,2,FALSE)&amp;VLOOKUP(一般!N659,コード表!$M$3:$N$34,2,FALSE)),"",VLOOKUP(一般!K659,コード表!$D$3:$E$7,2,FALSE)&amp;VLOOKUP(一般!L659,コード表!$G$3:$H$67,2,FALSE)&amp;VLOOKUP(一般!M659,コード表!$J$3:$K$15,2,FALSE)&amp;VLOOKUP(一般!N659,コード表!$M$3:$N$34,2,FALSE))</f>
        <v/>
      </c>
      <c r="F655" s="18"/>
      <c r="G655" s="18"/>
      <c r="H655" s="18" t="str">
        <f>IF(ISERROR(VLOOKUP(一般!O659,コード表!$S$3:$T$11,2,FALSE)),"",VLOOKUP(一般!O659,コード表!$S$3:$T$11,2,FALSE))</f>
        <v/>
      </c>
      <c r="I655" s="18" t="str">
        <f>IF(ISERROR(VLOOKUP(一般!P659,コード表!$D$3:$E$7,2,FALSE)&amp;VLOOKUP(一般!Q659,コード表!$G$3:$H$67,2,FALSE)&amp;VLOOKUP(一般!R659,コード表!$J$3:$K$15,2,FALSE)&amp;VLOOKUP(一般!S659,コード表!$M$3:$N$34,2,FALSE)),"",VLOOKUP(一般!P659,コード表!$D$3:$E$7,2,FALSE)&amp;VLOOKUP(一般!Q659,コード表!$G$3:$H$67,2,FALSE)&amp;VLOOKUP(一般!R659,コード表!$J$3:$K$15,2,FALSE)&amp;VLOOKUP(一般!S659,コード表!$M$3:$N$34,2,FALSE))</f>
        <v/>
      </c>
      <c r="J655" s="8">
        <f>一般!T659</f>
        <v>0</v>
      </c>
      <c r="K655" s="8" t="str">
        <f>IF(ISERROR(VLOOKUP(一般!U659,コード表!$P$3:$Q$52,2,FALSE)),"",VLOOKUP(一般!U659,コード表!$P$3:$Q$52,2,FALSE))</f>
        <v/>
      </c>
    </row>
    <row r="656" spans="1:11" ht="20.100000000000001" customHeight="1" x14ac:dyDescent="0.15">
      <c r="A656" s="8">
        <v>710</v>
      </c>
      <c r="B656" s="18" t="b">
        <f>IF(一般!B660="出",IF(ISERROR(VLOOKUP(一般!C660,コード表!$D$3:$E$7,2,FALSE)&amp;VLOOKUP(一般!D660,コード表!$G$3:$H$67,2,FALSE)&amp;VLOOKUP(一般!E660,コード表!$J$3:$K$15,2,FALSE)&amp;VLOOKUP(一般!F660,コード表!$M$3:$N$34,2,FALSE)),"",VLOOKUP(一般!C660,コード表!$D$3:$E$7,2,FALSE)&amp;VLOOKUP(一般!D660,コード表!$G$3:$H$67,2,FALSE)&amp;VLOOKUP(一般!E660,コード表!$J$3:$K$15,2,FALSE)&amp;VLOOKUP(一般!F660,コード表!$M$3:$N$34,2,FALSE)))</f>
        <v>0</v>
      </c>
      <c r="C656" s="17" t="str">
        <f>一般!I660&amp;" "&amp;一般!J660</f>
        <v xml:space="preserve"> </v>
      </c>
      <c r="D656" s="17" t="str">
        <f>一般!G660&amp;"　"&amp;一般!H660</f>
        <v>　</v>
      </c>
      <c r="E656" s="18" t="str">
        <f>IF(ISERROR(VLOOKUP(一般!K660,コード表!$D$3:$E$7,2,FALSE)&amp;VLOOKUP(一般!L660,コード表!$G$3:$H$67,2,FALSE)&amp;VLOOKUP(一般!M660,コード表!$J$3:$K$15,2,FALSE)&amp;VLOOKUP(一般!N660,コード表!$M$3:$N$34,2,FALSE)),"",VLOOKUP(一般!K660,コード表!$D$3:$E$7,2,FALSE)&amp;VLOOKUP(一般!L660,コード表!$G$3:$H$67,2,FALSE)&amp;VLOOKUP(一般!M660,コード表!$J$3:$K$15,2,FALSE)&amp;VLOOKUP(一般!N660,コード表!$M$3:$N$34,2,FALSE))</f>
        <v/>
      </c>
      <c r="F656" s="18"/>
      <c r="G656" s="18"/>
      <c r="H656" s="18" t="str">
        <f>IF(ISERROR(VLOOKUP(一般!O660,コード表!$S$3:$T$11,2,FALSE)),"",VLOOKUP(一般!O660,コード表!$S$3:$T$11,2,FALSE))</f>
        <v/>
      </c>
      <c r="I656" s="18" t="str">
        <f>IF(ISERROR(VLOOKUP(一般!P660,コード表!$D$3:$E$7,2,FALSE)&amp;VLOOKUP(一般!Q660,コード表!$G$3:$H$67,2,FALSE)&amp;VLOOKUP(一般!R660,コード表!$J$3:$K$15,2,FALSE)&amp;VLOOKUP(一般!S660,コード表!$M$3:$N$34,2,FALSE)),"",VLOOKUP(一般!P660,コード表!$D$3:$E$7,2,FALSE)&amp;VLOOKUP(一般!Q660,コード表!$G$3:$H$67,2,FALSE)&amp;VLOOKUP(一般!R660,コード表!$J$3:$K$15,2,FALSE)&amp;VLOOKUP(一般!S660,コード表!$M$3:$N$34,2,FALSE))</f>
        <v/>
      </c>
      <c r="J656" s="8">
        <f>一般!T660</f>
        <v>0</v>
      </c>
      <c r="K656" s="8" t="str">
        <f>IF(ISERROR(VLOOKUP(一般!U660,コード表!$P$3:$Q$52,2,FALSE)),"",VLOOKUP(一般!U660,コード表!$P$3:$Q$52,2,FALSE))</f>
        <v/>
      </c>
    </row>
    <row r="657" spans="1:11" ht="20.100000000000001" customHeight="1" x14ac:dyDescent="0.15">
      <c r="A657" s="8">
        <v>710</v>
      </c>
      <c r="B657" s="18" t="b">
        <f>IF(一般!B661="出",IF(ISERROR(VLOOKUP(一般!C661,コード表!$D$3:$E$7,2,FALSE)&amp;VLOOKUP(一般!D661,コード表!$G$3:$H$67,2,FALSE)&amp;VLOOKUP(一般!E661,コード表!$J$3:$K$15,2,FALSE)&amp;VLOOKUP(一般!F661,コード表!$M$3:$N$34,2,FALSE)),"",VLOOKUP(一般!C661,コード表!$D$3:$E$7,2,FALSE)&amp;VLOOKUP(一般!D661,コード表!$G$3:$H$67,2,FALSE)&amp;VLOOKUP(一般!E661,コード表!$J$3:$K$15,2,FALSE)&amp;VLOOKUP(一般!F661,コード表!$M$3:$N$34,2,FALSE)))</f>
        <v>0</v>
      </c>
      <c r="C657" s="17" t="str">
        <f>一般!I661&amp;" "&amp;一般!J661</f>
        <v xml:space="preserve"> </v>
      </c>
      <c r="D657" s="17" t="str">
        <f>一般!G661&amp;"　"&amp;一般!H661</f>
        <v>　</v>
      </c>
      <c r="E657" s="18" t="str">
        <f>IF(ISERROR(VLOOKUP(一般!K661,コード表!$D$3:$E$7,2,FALSE)&amp;VLOOKUP(一般!L661,コード表!$G$3:$H$67,2,FALSE)&amp;VLOOKUP(一般!M661,コード表!$J$3:$K$15,2,FALSE)&amp;VLOOKUP(一般!N661,コード表!$M$3:$N$34,2,FALSE)),"",VLOOKUP(一般!K661,コード表!$D$3:$E$7,2,FALSE)&amp;VLOOKUP(一般!L661,コード表!$G$3:$H$67,2,FALSE)&amp;VLOOKUP(一般!M661,コード表!$J$3:$K$15,2,FALSE)&amp;VLOOKUP(一般!N661,コード表!$M$3:$N$34,2,FALSE))</f>
        <v/>
      </c>
      <c r="F657" s="18"/>
      <c r="G657" s="18"/>
      <c r="H657" s="18" t="str">
        <f>IF(ISERROR(VLOOKUP(一般!O661,コード表!$S$3:$T$11,2,FALSE)),"",VLOOKUP(一般!O661,コード表!$S$3:$T$11,2,FALSE))</f>
        <v/>
      </c>
      <c r="I657" s="18" t="str">
        <f>IF(ISERROR(VLOOKUP(一般!P661,コード表!$D$3:$E$7,2,FALSE)&amp;VLOOKUP(一般!Q661,コード表!$G$3:$H$67,2,FALSE)&amp;VLOOKUP(一般!R661,コード表!$J$3:$K$15,2,FALSE)&amp;VLOOKUP(一般!S661,コード表!$M$3:$N$34,2,FALSE)),"",VLOOKUP(一般!P661,コード表!$D$3:$E$7,2,FALSE)&amp;VLOOKUP(一般!Q661,コード表!$G$3:$H$67,2,FALSE)&amp;VLOOKUP(一般!R661,コード表!$J$3:$K$15,2,FALSE)&amp;VLOOKUP(一般!S661,コード表!$M$3:$N$34,2,FALSE))</f>
        <v/>
      </c>
      <c r="J657" s="8">
        <f>一般!T661</f>
        <v>0</v>
      </c>
      <c r="K657" s="8" t="str">
        <f>IF(ISERROR(VLOOKUP(一般!U661,コード表!$P$3:$Q$52,2,FALSE)),"",VLOOKUP(一般!U661,コード表!$P$3:$Q$52,2,FALSE))</f>
        <v/>
      </c>
    </row>
    <row r="658" spans="1:11" ht="20.100000000000001" customHeight="1" x14ac:dyDescent="0.15">
      <c r="A658" s="8">
        <v>710</v>
      </c>
      <c r="B658" s="18" t="b">
        <f>IF(一般!B662="出",IF(ISERROR(VLOOKUP(一般!C662,コード表!$D$3:$E$7,2,FALSE)&amp;VLOOKUP(一般!D662,コード表!$G$3:$H$67,2,FALSE)&amp;VLOOKUP(一般!E662,コード表!$J$3:$K$15,2,FALSE)&amp;VLOOKUP(一般!F662,コード表!$M$3:$N$34,2,FALSE)),"",VLOOKUP(一般!C662,コード表!$D$3:$E$7,2,FALSE)&amp;VLOOKUP(一般!D662,コード表!$G$3:$H$67,2,FALSE)&amp;VLOOKUP(一般!E662,コード表!$J$3:$K$15,2,FALSE)&amp;VLOOKUP(一般!F662,コード表!$M$3:$N$34,2,FALSE)))</f>
        <v>0</v>
      </c>
      <c r="C658" s="17" t="str">
        <f>一般!I662&amp;" "&amp;一般!J662</f>
        <v xml:space="preserve"> </v>
      </c>
      <c r="D658" s="17" t="str">
        <f>一般!G662&amp;"　"&amp;一般!H662</f>
        <v>　</v>
      </c>
      <c r="E658" s="18" t="str">
        <f>IF(ISERROR(VLOOKUP(一般!K662,コード表!$D$3:$E$7,2,FALSE)&amp;VLOOKUP(一般!L662,コード表!$G$3:$H$67,2,FALSE)&amp;VLOOKUP(一般!M662,コード表!$J$3:$K$15,2,FALSE)&amp;VLOOKUP(一般!N662,コード表!$M$3:$N$34,2,FALSE)),"",VLOOKUP(一般!K662,コード表!$D$3:$E$7,2,FALSE)&amp;VLOOKUP(一般!L662,コード表!$G$3:$H$67,2,FALSE)&amp;VLOOKUP(一般!M662,コード表!$J$3:$K$15,2,FALSE)&amp;VLOOKUP(一般!N662,コード表!$M$3:$N$34,2,FALSE))</f>
        <v/>
      </c>
      <c r="F658" s="18"/>
      <c r="G658" s="18"/>
      <c r="H658" s="18" t="str">
        <f>IF(ISERROR(VLOOKUP(一般!O662,コード表!$S$3:$T$11,2,FALSE)),"",VLOOKUP(一般!O662,コード表!$S$3:$T$11,2,FALSE))</f>
        <v/>
      </c>
      <c r="I658" s="18" t="str">
        <f>IF(ISERROR(VLOOKUP(一般!P662,コード表!$D$3:$E$7,2,FALSE)&amp;VLOOKUP(一般!Q662,コード表!$G$3:$H$67,2,FALSE)&amp;VLOOKUP(一般!R662,コード表!$J$3:$K$15,2,FALSE)&amp;VLOOKUP(一般!S662,コード表!$M$3:$N$34,2,FALSE)),"",VLOOKUP(一般!P662,コード表!$D$3:$E$7,2,FALSE)&amp;VLOOKUP(一般!Q662,コード表!$G$3:$H$67,2,FALSE)&amp;VLOOKUP(一般!R662,コード表!$J$3:$K$15,2,FALSE)&amp;VLOOKUP(一般!S662,コード表!$M$3:$N$34,2,FALSE))</f>
        <v/>
      </c>
      <c r="J658" s="8">
        <f>一般!T662</f>
        <v>0</v>
      </c>
      <c r="K658" s="8" t="str">
        <f>IF(ISERROR(VLOOKUP(一般!U662,コード表!$P$3:$Q$52,2,FALSE)),"",VLOOKUP(一般!U662,コード表!$P$3:$Q$52,2,FALSE))</f>
        <v/>
      </c>
    </row>
    <row r="659" spans="1:11" ht="20.100000000000001" customHeight="1" x14ac:dyDescent="0.15">
      <c r="A659" s="8">
        <v>710</v>
      </c>
      <c r="B659" s="18" t="b">
        <f>IF(一般!B663="出",IF(ISERROR(VLOOKUP(一般!C663,コード表!$D$3:$E$7,2,FALSE)&amp;VLOOKUP(一般!D663,コード表!$G$3:$H$67,2,FALSE)&amp;VLOOKUP(一般!E663,コード表!$J$3:$K$15,2,FALSE)&amp;VLOOKUP(一般!F663,コード表!$M$3:$N$34,2,FALSE)),"",VLOOKUP(一般!C663,コード表!$D$3:$E$7,2,FALSE)&amp;VLOOKUP(一般!D663,コード表!$G$3:$H$67,2,FALSE)&amp;VLOOKUP(一般!E663,コード表!$J$3:$K$15,2,FALSE)&amp;VLOOKUP(一般!F663,コード表!$M$3:$N$34,2,FALSE)))</f>
        <v>0</v>
      </c>
      <c r="C659" s="17" t="str">
        <f>一般!I663&amp;" "&amp;一般!J663</f>
        <v xml:space="preserve"> </v>
      </c>
      <c r="D659" s="17" t="str">
        <f>一般!G663&amp;"　"&amp;一般!H663</f>
        <v>　</v>
      </c>
      <c r="E659" s="18" t="str">
        <f>IF(ISERROR(VLOOKUP(一般!K663,コード表!$D$3:$E$7,2,FALSE)&amp;VLOOKUP(一般!L663,コード表!$G$3:$H$67,2,FALSE)&amp;VLOOKUP(一般!M663,コード表!$J$3:$K$15,2,FALSE)&amp;VLOOKUP(一般!N663,コード表!$M$3:$N$34,2,FALSE)),"",VLOOKUP(一般!K663,コード表!$D$3:$E$7,2,FALSE)&amp;VLOOKUP(一般!L663,コード表!$G$3:$H$67,2,FALSE)&amp;VLOOKUP(一般!M663,コード表!$J$3:$K$15,2,FALSE)&amp;VLOOKUP(一般!N663,コード表!$M$3:$N$34,2,FALSE))</f>
        <v/>
      </c>
      <c r="F659" s="18"/>
      <c r="G659" s="18"/>
      <c r="H659" s="18" t="str">
        <f>IF(ISERROR(VLOOKUP(一般!O663,コード表!$S$3:$T$11,2,FALSE)),"",VLOOKUP(一般!O663,コード表!$S$3:$T$11,2,FALSE))</f>
        <v/>
      </c>
      <c r="I659" s="18" t="str">
        <f>IF(ISERROR(VLOOKUP(一般!P663,コード表!$D$3:$E$7,2,FALSE)&amp;VLOOKUP(一般!Q663,コード表!$G$3:$H$67,2,FALSE)&amp;VLOOKUP(一般!R663,コード表!$J$3:$K$15,2,FALSE)&amp;VLOOKUP(一般!S663,コード表!$M$3:$N$34,2,FALSE)),"",VLOOKUP(一般!P663,コード表!$D$3:$E$7,2,FALSE)&amp;VLOOKUP(一般!Q663,コード表!$G$3:$H$67,2,FALSE)&amp;VLOOKUP(一般!R663,コード表!$J$3:$K$15,2,FALSE)&amp;VLOOKUP(一般!S663,コード表!$M$3:$N$34,2,FALSE))</f>
        <v/>
      </c>
      <c r="J659" s="8">
        <f>一般!T663</f>
        <v>0</v>
      </c>
      <c r="K659" s="8" t="str">
        <f>IF(ISERROR(VLOOKUP(一般!U663,コード表!$P$3:$Q$52,2,FALSE)),"",VLOOKUP(一般!U663,コード表!$P$3:$Q$52,2,FALSE))</f>
        <v/>
      </c>
    </row>
    <row r="660" spans="1:11" ht="20.100000000000001" customHeight="1" x14ac:dyDescent="0.15">
      <c r="A660" s="8">
        <v>710</v>
      </c>
      <c r="B660" s="18" t="b">
        <f>IF(一般!B664="出",IF(ISERROR(VLOOKUP(一般!C664,コード表!$D$3:$E$7,2,FALSE)&amp;VLOOKUP(一般!D664,コード表!$G$3:$H$67,2,FALSE)&amp;VLOOKUP(一般!E664,コード表!$J$3:$K$15,2,FALSE)&amp;VLOOKUP(一般!F664,コード表!$M$3:$N$34,2,FALSE)),"",VLOOKUP(一般!C664,コード表!$D$3:$E$7,2,FALSE)&amp;VLOOKUP(一般!D664,コード表!$G$3:$H$67,2,FALSE)&amp;VLOOKUP(一般!E664,コード表!$J$3:$K$15,2,FALSE)&amp;VLOOKUP(一般!F664,コード表!$M$3:$N$34,2,FALSE)))</f>
        <v>0</v>
      </c>
      <c r="C660" s="17" t="str">
        <f>一般!I664&amp;" "&amp;一般!J664</f>
        <v xml:space="preserve"> </v>
      </c>
      <c r="D660" s="17" t="str">
        <f>一般!G664&amp;"　"&amp;一般!H664</f>
        <v>　</v>
      </c>
      <c r="E660" s="18" t="str">
        <f>IF(ISERROR(VLOOKUP(一般!K664,コード表!$D$3:$E$7,2,FALSE)&amp;VLOOKUP(一般!L664,コード表!$G$3:$H$67,2,FALSE)&amp;VLOOKUP(一般!M664,コード表!$J$3:$K$15,2,FALSE)&amp;VLOOKUP(一般!N664,コード表!$M$3:$N$34,2,FALSE)),"",VLOOKUP(一般!K664,コード表!$D$3:$E$7,2,FALSE)&amp;VLOOKUP(一般!L664,コード表!$G$3:$H$67,2,FALSE)&amp;VLOOKUP(一般!M664,コード表!$J$3:$K$15,2,FALSE)&amp;VLOOKUP(一般!N664,コード表!$M$3:$N$34,2,FALSE))</f>
        <v/>
      </c>
      <c r="F660" s="18"/>
      <c r="G660" s="18"/>
      <c r="H660" s="18" t="str">
        <f>IF(ISERROR(VLOOKUP(一般!O664,コード表!$S$3:$T$11,2,FALSE)),"",VLOOKUP(一般!O664,コード表!$S$3:$T$11,2,FALSE))</f>
        <v/>
      </c>
      <c r="I660" s="18" t="str">
        <f>IF(ISERROR(VLOOKUP(一般!P664,コード表!$D$3:$E$7,2,FALSE)&amp;VLOOKUP(一般!Q664,コード表!$G$3:$H$67,2,FALSE)&amp;VLOOKUP(一般!R664,コード表!$J$3:$K$15,2,FALSE)&amp;VLOOKUP(一般!S664,コード表!$M$3:$N$34,2,FALSE)),"",VLOOKUP(一般!P664,コード表!$D$3:$E$7,2,FALSE)&amp;VLOOKUP(一般!Q664,コード表!$G$3:$H$67,2,FALSE)&amp;VLOOKUP(一般!R664,コード表!$J$3:$K$15,2,FALSE)&amp;VLOOKUP(一般!S664,コード表!$M$3:$N$34,2,FALSE))</f>
        <v/>
      </c>
      <c r="J660" s="8">
        <f>一般!T664</f>
        <v>0</v>
      </c>
      <c r="K660" s="8" t="str">
        <f>IF(ISERROR(VLOOKUP(一般!U664,コード表!$P$3:$Q$52,2,FALSE)),"",VLOOKUP(一般!U664,コード表!$P$3:$Q$52,2,FALSE))</f>
        <v/>
      </c>
    </row>
    <row r="661" spans="1:11" ht="20.100000000000001" customHeight="1" x14ac:dyDescent="0.15">
      <c r="A661" s="8">
        <v>710</v>
      </c>
      <c r="B661" s="18" t="b">
        <f>IF(一般!B665="出",IF(ISERROR(VLOOKUP(一般!C665,コード表!$D$3:$E$7,2,FALSE)&amp;VLOOKUP(一般!D665,コード表!$G$3:$H$67,2,FALSE)&amp;VLOOKUP(一般!E665,コード表!$J$3:$K$15,2,FALSE)&amp;VLOOKUP(一般!F665,コード表!$M$3:$N$34,2,FALSE)),"",VLOOKUP(一般!C665,コード表!$D$3:$E$7,2,FALSE)&amp;VLOOKUP(一般!D665,コード表!$G$3:$H$67,2,FALSE)&amp;VLOOKUP(一般!E665,コード表!$J$3:$K$15,2,FALSE)&amp;VLOOKUP(一般!F665,コード表!$M$3:$N$34,2,FALSE)))</f>
        <v>0</v>
      </c>
      <c r="C661" s="17" t="str">
        <f>一般!I665&amp;" "&amp;一般!J665</f>
        <v xml:space="preserve"> </v>
      </c>
      <c r="D661" s="17" t="str">
        <f>一般!G665&amp;"　"&amp;一般!H665</f>
        <v>　</v>
      </c>
      <c r="E661" s="18" t="str">
        <f>IF(ISERROR(VLOOKUP(一般!K665,コード表!$D$3:$E$7,2,FALSE)&amp;VLOOKUP(一般!L665,コード表!$G$3:$H$67,2,FALSE)&amp;VLOOKUP(一般!M665,コード表!$J$3:$K$15,2,FALSE)&amp;VLOOKUP(一般!N665,コード表!$M$3:$N$34,2,FALSE)),"",VLOOKUP(一般!K665,コード表!$D$3:$E$7,2,FALSE)&amp;VLOOKUP(一般!L665,コード表!$G$3:$H$67,2,FALSE)&amp;VLOOKUP(一般!M665,コード表!$J$3:$K$15,2,FALSE)&amp;VLOOKUP(一般!N665,コード表!$M$3:$N$34,2,FALSE))</f>
        <v/>
      </c>
      <c r="F661" s="18"/>
      <c r="G661" s="18"/>
      <c r="H661" s="18" t="str">
        <f>IF(ISERROR(VLOOKUP(一般!O665,コード表!$S$3:$T$11,2,FALSE)),"",VLOOKUP(一般!O665,コード表!$S$3:$T$11,2,FALSE))</f>
        <v/>
      </c>
      <c r="I661" s="18" t="str">
        <f>IF(ISERROR(VLOOKUP(一般!P665,コード表!$D$3:$E$7,2,FALSE)&amp;VLOOKUP(一般!Q665,コード表!$G$3:$H$67,2,FALSE)&amp;VLOOKUP(一般!R665,コード表!$J$3:$K$15,2,FALSE)&amp;VLOOKUP(一般!S665,コード表!$M$3:$N$34,2,FALSE)),"",VLOOKUP(一般!P665,コード表!$D$3:$E$7,2,FALSE)&amp;VLOOKUP(一般!Q665,コード表!$G$3:$H$67,2,FALSE)&amp;VLOOKUP(一般!R665,コード表!$J$3:$K$15,2,FALSE)&amp;VLOOKUP(一般!S665,コード表!$M$3:$N$34,2,FALSE))</f>
        <v/>
      </c>
      <c r="J661" s="8">
        <f>一般!T665</f>
        <v>0</v>
      </c>
      <c r="K661" s="8" t="str">
        <f>IF(ISERROR(VLOOKUP(一般!U665,コード表!$P$3:$Q$52,2,FALSE)),"",VLOOKUP(一般!U665,コード表!$P$3:$Q$52,2,FALSE))</f>
        <v/>
      </c>
    </row>
    <row r="662" spans="1:11" ht="20.100000000000001" customHeight="1" x14ac:dyDescent="0.15">
      <c r="A662" s="8">
        <v>710</v>
      </c>
      <c r="B662" s="18" t="b">
        <f>IF(一般!B666="出",IF(ISERROR(VLOOKUP(一般!C666,コード表!$D$3:$E$7,2,FALSE)&amp;VLOOKUP(一般!D666,コード表!$G$3:$H$67,2,FALSE)&amp;VLOOKUP(一般!E666,コード表!$J$3:$K$15,2,FALSE)&amp;VLOOKUP(一般!F666,コード表!$M$3:$N$34,2,FALSE)),"",VLOOKUP(一般!C666,コード表!$D$3:$E$7,2,FALSE)&amp;VLOOKUP(一般!D666,コード表!$G$3:$H$67,2,FALSE)&amp;VLOOKUP(一般!E666,コード表!$J$3:$K$15,2,FALSE)&amp;VLOOKUP(一般!F666,コード表!$M$3:$N$34,2,FALSE)))</f>
        <v>0</v>
      </c>
      <c r="C662" s="17" t="str">
        <f>一般!I666&amp;" "&amp;一般!J666</f>
        <v xml:space="preserve"> </v>
      </c>
      <c r="D662" s="17" t="str">
        <f>一般!G666&amp;"　"&amp;一般!H666</f>
        <v>　</v>
      </c>
      <c r="E662" s="18" t="str">
        <f>IF(ISERROR(VLOOKUP(一般!K666,コード表!$D$3:$E$7,2,FALSE)&amp;VLOOKUP(一般!L666,コード表!$G$3:$H$67,2,FALSE)&amp;VLOOKUP(一般!M666,コード表!$J$3:$K$15,2,FALSE)&amp;VLOOKUP(一般!N666,コード表!$M$3:$N$34,2,FALSE)),"",VLOOKUP(一般!K666,コード表!$D$3:$E$7,2,FALSE)&amp;VLOOKUP(一般!L666,コード表!$G$3:$H$67,2,FALSE)&amp;VLOOKUP(一般!M666,コード表!$J$3:$K$15,2,FALSE)&amp;VLOOKUP(一般!N666,コード表!$M$3:$N$34,2,FALSE))</f>
        <v/>
      </c>
      <c r="F662" s="18"/>
      <c r="G662" s="18"/>
      <c r="H662" s="18" t="str">
        <f>IF(ISERROR(VLOOKUP(一般!O666,コード表!$S$3:$T$11,2,FALSE)),"",VLOOKUP(一般!O666,コード表!$S$3:$T$11,2,FALSE))</f>
        <v/>
      </c>
      <c r="I662" s="18" t="str">
        <f>IF(ISERROR(VLOOKUP(一般!P666,コード表!$D$3:$E$7,2,FALSE)&amp;VLOOKUP(一般!Q666,コード表!$G$3:$H$67,2,FALSE)&amp;VLOOKUP(一般!R666,コード表!$J$3:$K$15,2,FALSE)&amp;VLOOKUP(一般!S666,コード表!$M$3:$N$34,2,FALSE)),"",VLOOKUP(一般!P666,コード表!$D$3:$E$7,2,FALSE)&amp;VLOOKUP(一般!Q666,コード表!$G$3:$H$67,2,FALSE)&amp;VLOOKUP(一般!R666,コード表!$J$3:$K$15,2,FALSE)&amp;VLOOKUP(一般!S666,コード表!$M$3:$N$34,2,FALSE))</f>
        <v/>
      </c>
      <c r="J662" s="8">
        <f>一般!T666</f>
        <v>0</v>
      </c>
      <c r="K662" s="8" t="str">
        <f>IF(ISERROR(VLOOKUP(一般!U666,コード表!$P$3:$Q$52,2,FALSE)),"",VLOOKUP(一般!U666,コード表!$P$3:$Q$52,2,FALSE))</f>
        <v/>
      </c>
    </row>
    <row r="663" spans="1:11" ht="20.100000000000001" customHeight="1" x14ac:dyDescent="0.15">
      <c r="A663" s="8">
        <v>710</v>
      </c>
      <c r="B663" s="18" t="b">
        <f>IF(一般!B667="出",IF(ISERROR(VLOOKUP(一般!C667,コード表!$D$3:$E$7,2,FALSE)&amp;VLOOKUP(一般!D667,コード表!$G$3:$H$67,2,FALSE)&amp;VLOOKUP(一般!E667,コード表!$J$3:$K$15,2,FALSE)&amp;VLOOKUP(一般!F667,コード表!$M$3:$N$34,2,FALSE)),"",VLOOKUP(一般!C667,コード表!$D$3:$E$7,2,FALSE)&amp;VLOOKUP(一般!D667,コード表!$G$3:$H$67,2,FALSE)&amp;VLOOKUP(一般!E667,コード表!$J$3:$K$15,2,FALSE)&amp;VLOOKUP(一般!F667,コード表!$M$3:$N$34,2,FALSE)))</f>
        <v>0</v>
      </c>
      <c r="C663" s="17" t="str">
        <f>一般!I667&amp;" "&amp;一般!J667</f>
        <v xml:space="preserve"> </v>
      </c>
      <c r="D663" s="17" t="str">
        <f>一般!G667&amp;"　"&amp;一般!H667</f>
        <v>　</v>
      </c>
      <c r="E663" s="18" t="str">
        <f>IF(ISERROR(VLOOKUP(一般!K667,コード表!$D$3:$E$7,2,FALSE)&amp;VLOOKUP(一般!L667,コード表!$G$3:$H$67,2,FALSE)&amp;VLOOKUP(一般!M667,コード表!$J$3:$K$15,2,FALSE)&amp;VLOOKUP(一般!N667,コード表!$M$3:$N$34,2,FALSE)),"",VLOOKUP(一般!K667,コード表!$D$3:$E$7,2,FALSE)&amp;VLOOKUP(一般!L667,コード表!$G$3:$H$67,2,FALSE)&amp;VLOOKUP(一般!M667,コード表!$J$3:$K$15,2,FALSE)&amp;VLOOKUP(一般!N667,コード表!$M$3:$N$34,2,FALSE))</f>
        <v/>
      </c>
      <c r="F663" s="18"/>
      <c r="G663" s="18"/>
      <c r="H663" s="18" t="str">
        <f>IF(ISERROR(VLOOKUP(一般!O667,コード表!$S$3:$T$11,2,FALSE)),"",VLOOKUP(一般!O667,コード表!$S$3:$T$11,2,FALSE))</f>
        <v/>
      </c>
      <c r="I663" s="18" t="str">
        <f>IF(ISERROR(VLOOKUP(一般!P667,コード表!$D$3:$E$7,2,FALSE)&amp;VLOOKUP(一般!Q667,コード表!$G$3:$H$67,2,FALSE)&amp;VLOOKUP(一般!R667,コード表!$J$3:$K$15,2,FALSE)&amp;VLOOKUP(一般!S667,コード表!$M$3:$N$34,2,FALSE)),"",VLOOKUP(一般!P667,コード表!$D$3:$E$7,2,FALSE)&amp;VLOOKUP(一般!Q667,コード表!$G$3:$H$67,2,FALSE)&amp;VLOOKUP(一般!R667,コード表!$J$3:$K$15,2,FALSE)&amp;VLOOKUP(一般!S667,コード表!$M$3:$N$34,2,FALSE))</f>
        <v/>
      </c>
      <c r="J663" s="8">
        <f>一般!T667</f>
        <v>0</v>
      </c>
      <c r="K663" s="8" t="str">
        <f>IF(ISERROR(VLOOKUP(一般!U667,コード表!$P$3:$Q$52,2,FALSE)),"",VLOOKUP(一般!U667,コード表!$P$3:$Q$52,2,FALSE))</f>
        <v/>
      </c>
    </row>
    <row r="664" spans="1:11" ht="20.100000000000001" customHeight="1" x14ac:dyDescent="0.15">
      <c r="A664" s="8">
        <v>710</v>
      </c>
      <c r="B664" s="18" t="b">
        <f>IF(一般!B668="出",IF(ISERROR(VLOOKUP(一般!C668,コード表!$D$3:$E$7,2,FALSE)&amp;VLOOKUP(一般!D668,コード表!$G$3:$H$67,2,FALSE)&amp;VLOOKUP(一般!E668,コード表!$J$3:$K$15,2,FALSE)&amp;VLOOKUP(一般!F668,コード表!$M$3:$N$34,2,FALSE)),"",VLOOKUP(一般!C668,コード表!$D$3:$E$7,2,FALSE)&amp;VLOOKUP(一般!D668,コード表!$G$3:$H$67,2,FALSE)&amp;VLOOKUP(一般!E668,コード表!$J$3:$K$15,2,FALSE)&amp;VLOOKUP(一般!F668,コード表!$M$3:$N$34,2,FALSE)))</f>
        <v>0</v>
      </c>
      <c r="C664" s="17" t="str">
        <f>一般!I668&amp;" "&amp;一般!J668</f>
        <v xml:space="preserve"> </v>
      </c>
      <c r="D664" s="17" t="str">
        <f>一般!G668&amp;"　"&amp;一般!H668</f>
        <v>　</v>
      </c>
      <c r="E664" s="18" t="str">
        <f>IF(ISERROR(VLOOKUP(一般!K668,コード表!$D$3:$E$7,2,FALSE)&amp;VLOOKUP(一般!L668,コード表!$G$3:$H$67,2,FALSE)&amp;VLOOKUP(一般!M668,コード表!$J$3:$K$15,2,FALSE)&amp;VLOOKUP(一般!N668,コード表!$M$3:$N$34,2,FALSE)),"",VLOOKUP(一般!K668,コード表!$D$3:$E$7,2,FALSE)&amp;VLOOKUP(一般!L668,コード表!$G$3:$H$67,2,FALSE)&amp;VLOOKUP(一般!M668,コード表!$J$3:$K$15,2,FALSE)&amp;VLOOKUP(一般!N668,コード表!$M$3:$N$34,2,FALSE))</f>
        <v/>
      </c>
      <c r="F664" s="18"/>
      <c r="G664" s="18"/>
      <c r="H664" s="18" t="str">
        <f>IF(ISERROR(VLOOKUP(一般!O668,コード表!$S$3:$T$11,2,FALSE)),"",VLOOKUP(一般!O668,コード表!$S$3:$T$11,2,FALSE))</f>
        <v/>
      </c>
      <c r="I664" s="18" t="str">
        <f>IF(ISERROR(VLOOKUP(一般!P668,コード表!$D$3:$E$7,2,FALSE)&amp;VLOOKUP(一般!Q668,コード表!$G$3:$H$67,2,FALSE)&amp;VLOOKUP(一般!R668,コード表!$J$3:$K$15,2,FALSE)&amp;VLOOKUP(一般!S668,コード表!$M$3:$N$34,2,FALSE)),"",VLOOKUP(一般!P668,コード表!$D$3:$E$7,2,FALSE)&amp;VLOOKUP(一般!Q668,コード表!$G$3:$H$67,2,FALSE)&amp;VLOOKUP(一般!R668,コード表!$J$3:$K$15,2,FALSE)&amp;VLOOKUP(一般!S668,コード表!$M$3:$N$34,2,FALSE))</f>
        <v/>
      </c>
      <c r="J664" s="8">
        <f>一般!T668</f>
        <v>0</v>
      </c>
      <c r="K664" s="8" t="str">
        <f>IF(ISERROR(VLOOKUP(一般!U668,コード表!$P$3:$Q$52,2,FALSE)),"",VLOOKUP(一般!U668,コード表!$P$3:$Q$52,2,FALSE))</f>
        <v/>
      </c>
    </row>
    <row r="665" spans="1:11" ht="20.100000000000001" customHeight="1" x14ac:dyDescent="0.15">
      <c r="A665" s="8">
        <v>710</v>
      </c>
      <c r="B665" s="18" t="b">
        <f>IF(一般!B669="出",IF(ISERROR(VLOOKUP(一般!C669,コード表!$D$3:$E$7,2,FALSE)&amp;VLOOKUP(一般!D669,コード表!$G$3:$H$67,2,FALSE)&amp;VLOOKUP(一般!E669,コード表!$J$3:$K$15,2,FALSE)&amp;VLOOKUP(一般!F669,コード表!$M$3:$N$34,2,FALSE)),"",VLOOKUP(一般!C669,コード表!$D$3:$E$7,2,FALSE)&amp;VLOOKUP(一般!D669,コード表!$G$3:$H$67,2,FALSE)&amp;VLOOKUP(一般!E669,コード表!$J$3:$K$15,2,FALSE)&amp;VLOOKUP(一般!F669,コード表!$M$3:$N$34,2,FALSE)))</f>
        <v>0</v>
      </c>
      <c r="C665" s="17" t="str">
        <f>一般!I669&amp;" "&amp;一般!J669</f>
        <v xml:space="preserve"> </v>
      </c>
      <c r="D665" s="17" t="str">
        <f>一般!G669&amp;"　"&amp;一般!H669</f>
        <v>　</v>
      </c>
      <c r="E665" s="18" t="str">
        <f>IF(ISERROR(VLOOKUP(一般!K669,コード表!$D$3:$E$7,2,FALSE)&amp;VLOOKUP(一般!L669,コード表!$G$3:$H$67,2,FALSE)&amp;VLOOKUP(一般!M669,コード表!$J$3:$K$15,2,FALSE)&amp;VLOOKUP(一般!N669,コード表!$M$3:$N$34,2,FALSE)),"",VLOOKUP(一般!K669,コード表!$D$3:$E$7,2,FALSE)&amp;VLOOKUP(一般!L669,コード表!$G$3:$H$67,2,FALSE)&amp;VLOOKUP(一般!M669,コード表!$J$3:$K$15,2,FALSE)&amp;VLOOKUP(一般!N669,コード表!$M$3:$N$34,2,FALSE))</f>
        <v/>
      </c>
      <c r="F665" s="18"/>
      <c r="G665" s="18"/>
      <c r="H665" s="18" t="str">
        <f>IF(ISERROR(VLOOKUP(一般!O669,コード表!$S$3:$T$11,2,FALSE)),"",VLOOKUP(一般!O669,コード表!$S$3:$T$11,2,FALSE))</f>
        <v/>
      </c>
      <c r="I665" s="18" t="str">
        <f>IF(ISERROR(VLOOKUP(一般!P669,コード表!$D$3:$E$7,2,FALSE)&amp;VLOOKUP(一般!Q669,コード表!$G$3:$H$67,2,FALSE)&amp;VLOOKUP(一般!R669,コード表!$J$3:$K$15,2,FALSE)&amp;VLOOKUP(一般!S669,コード表!$M$3:$N$34,2,FALSE)),"",VLOOKUP(一般!P669,コード表!$D$3:$E$7,2,FALSE)&amp;VLOOKUP(一般!Q669,コード表!$G$3:$H$67,2,FALSE)&amp;VLOOKUP(一般!R669,コード表!$J$3:$K$15,2,FALSE)&amp;VLOOKUP(一般!S669,コード表!$M$3:$N$34,2,FALSE))</f>
        <v/>
      </c>
      <c r="J665" s="8">
        <f>一般!T669</f>
        <v>0</v>
      </c>
      <c r="K665" s="8" t="str">
        <f>IF(ISERROR(VLOOKUP(一般!U669,コード表!$P$3:$Q$52,2,FALSE)),"",VLOOKUP(一般!U669,コード表!$P$3:$Q$52,2,FALSE))</f>
        <v/>
      </c>
    </row>
    <row r="666" spans="1:11" ht="20.100000000000001" customHeight="1" x14ac:dyDescent="0.15">
      <c r="A666" s="8">
        <v>710</v>
      </c>
      <c r="B666" s="18" t="b">
        <f>IF(一般!B670="出",IF(ISERROR(VLOOKUP(一般!C670,コード表!$D$3:$E$7,2,FALSE)&amp;VLOOKUP(一般!D670,コード表!$G$3:$H$67,2,FALSE)&amp;VLOOKUP(一般!E670,コード表!$J$3:$K$15,2,FALSE)&amp;VLOOKUP(一般!F670,コード表!$M$3:$N$34,2,FALSE)),"",VLOOKUP(一般!C670,コード表!$D$3:$E$7,2,FALSE)&amp;VLOOKUP(一般!D670,コード表!$G$3:$H$67,2,FALSE)&amp;VLOOKUP(一般!E670,コード表!$J$3:$K$15,2,FALSE)&amp;VLOOKUP(一般!F670,コード表!$M$3:$N$34,2,FALSE)))</f>
        <v>0</v>
      </c>
      <c r="C666" s="17" t="str">
        <f>一般!I670&amp;" "&amp;一般!J670</f>
        <v xml:space="preserve"> </v>
      </c>
      <c r="D666" s="17" t="str">
        <f>一般!G670&amp;"　"&amp;一般!H670</f>
        <v>　</v>
      </c>
      <c r="E666" s="18" t="str">
        <f>IF(ISERROR(VLOOKUP(一般!K670,コード表!$D$3:$E$7,2,FALSE)&amp;VLOOKUP(一般!L670,コード表!$G$3:$H$67,2,FALSE)&amp;VLOOKUP(一般!M670,コード表!$J$3:$K$15,2,FALSE)&amp;VLOOKUP(一般!N670,コード表!$M$3:$N$34,2,FALSE)),"",VLOOKUP(一般!K670,コード表!$D$3:$E$7,2,FALSE)&amp;VLOOKUP(一般!L670,コード表!$G$3:$H$67,2,FALSE)&amp;VLOOKUP(一般!M670,コード表!$J$3:$K$15,2,FALSE)&amp;VLOOKUP(一般!N670,コード表!$M$3:$N$34,2,FALSE))</f>
        <v/>
      </c>
      <c r="F666" s="18"/>
      <c r="G666" s="18"/>
      <c r="H666" s="18" t="str">
        <f>IF(ISERROR(VLOOKUP(一般!O670,コード表!$S$3:$T$11,2,FALSE)),"",VLOOKUP(一般!O670,コード表!$S$3:$T$11,2,FALSE))</f>
        <v/>
      </c>
      <c r="I666" s="18" t="str">
        <f>IF(ISERROR(VLOOKUP(一般!P670,コード表!$D$3:$E$7,2,FALSE)&amp;VLOOKUP(一般!Q670,コード表!$G$3:$H$67,2,FALSE)&amp;VLOOKUP(一般!R670,コード表!$J$3:$K$15,2,FALSE)&amp;VLOOKUP(一般!S670,コード表!$M$3:$N$34,2,FALSE)),"",VLOOKUP(一般!P670,コード表!$D$3:$E$7,2,FALSE)&amp;VLOOKUP(一般!Q670,コード表!$G$3:$H$67,2,FALSE)&amp;VLOOKUP(一般!R670,コード表!$J$3:$K$15,2,FALSE)&amp;VLOOKUP(一般!S670,コード表!$M$3:$N$34,2,FALSE))</f>
        <v/>
      </c>
      <c r="J666" s="8">
        <f>一般!T670</f>
        <v>0</v>
      </c>
      <c r="K666" s="8" t="str">
        <f>IF(ISERROR(VLOOKUP(一般!U670,コード表!$P$3:$Q$52,2,FALSE)),"",VLOOKUP(一般!U670,コード表!$P$3:$Q$52,2,FALSE))</f>
        <v/>
      </c>
    </row>
    <row r="667" spans="1:11" ht="20.100000000000001" customHeight="1" x14ac:dyDescent="0.15">
      <c r="A667" s="8">
        <v>710</v>
      </c>
      <c r="B667" s="18" t="b">
        <f>IF(一般!B671="出",IF(ISERROR(VLOOKUP(一般!C671,コード表!$D$3:$E$7,2,FALSE)&amp;VLOOKUP(一般!D671,コード表!$G$3:$H$67,2,FALSE)&amp;VLOOKUP(一般!E671,コード表!$J$3:$K$15,2,FALSE)&amp;VLOOKUP(一般!F671,コード表!$M$3:$N$34,2,FALSE)),"",VLOOKUP(一般!C671,コード表!$D$3:$E$7,2,FALSE)&amp;VLOOKUP(一般!D671,コード表!$G$3:$H$67,2,FALSE)&amp;VLOOKUP(一般!E671,コード表!$J$3:$K$15,2,FALSE)&amp;VLOOKUP(一般!F671,コード表!$M$3:$N$34,2,FALSE)))</f>
        <v>0</v>
      </c>
      <c r="C667" s="17" t="str">
        <f>一般!I671&amp;" "&amp;一般!J671</f>
        <v xml:space="preserve"> </v>
      </c>
      <c r="D667" s="17" t="str">
        <f>一般!G671&amp;"　"&amp;一般!H671</f>
        <v>　</v>
      </c>
      <c r="E667" s="18" t="str">
        <f>IF(ISERROR(VLOOKUP(一般!K671,コード表!$D$3:$E$7,2,FALSE)&amp;VLOOKUP(一般!L671,コード表!$G$3:$H$67,2,FALSE)&amp;VLOOKUP(一般!M671,コード表!$J$3:$K$15,2,FALSE)&amp;VLOOKUP(一般!N671,コード表!$M$3:$N$34,2,FALSE)),"",VLOOKUP(一般!K671,コード表!$D$3:$E$7,2,FALSE)&amp;VLOOKUP(一般!L671,コード表!$G$3:$H$67,2,FALSE)&amp;VLOOKUP(一般!M671,コード表!$J$3:$K$15,2,FALSE)&amp;VLOOKUP(一般!N671,コード表!$M$3:$N$34,2,FALSE))</f>
        <v/>
      </c>
      <c r="F667" s="18"/>
      <c r="G667" s="18"/>
      <c r="H667" s="18" t="str">
        <f>IF(ISERROR(VLOOKUP(一般!O671,コード表!$S$3:$T$11,2,FALSE)),"",VLOOKUP(一般!O671,コード表!$S$3:$T$11,2,FALSE))</f>
        <v/>
      </c>
      <c r="I667" s="18" t="str">
        <f>IF(ISERROR(VLOOKUP(一般!P671,コード表!$D$3:$E$7,2,FALSE)&amp;VLOOKUP(一般!Q671,コード表!$G$3:$H$67,2,FALSE)&amp;VLOOKUP(一般!R671,コード表!$J$3:$K$15,2,FALSE)&amp;VLOOKUP(一般!S671,コード表!$M$3:$N$34,2,FALSE)),"",VLOOKUP(一般!P671,コード表!$D$3:$E$7,2,FALSE)&amp;VLOOKUP(一般!Q671,コード表!$G$3:$H$67,2,FALSE)&amp;VLOOKUP(一般!R671,コード表!$J$3:$K$15,2,FALSE)&amp;VLOOKUP(一般!S671,コード表!$M$3:$N$34,2,FALSE))</f>
        <v/>
      </c>
      <c r="J667" s="8">
        <f>一般!T671</f>
        <v>0</v>
      </c>
      <c r="K667" s="8" t="str">
        <f>IF(ISERROR(VLOOKUP(一般!U671,コード表!$P$3:$Q$52,2,FALSE)),"",VLOOKUP(一般!U671,コード表!$P$3:$Q$52,2,FALSE))</f>
        <v/>
      </c>
    </row>
    <row r="668" spans="1:11" ht="20.100000000000001" customHeight="1" x14ac:dyDescent="0.15">
      <c r="A668" s="8">
        <v>710</v>
      </c>
      <c r="B668" s="18" t="b">
        <f>IF(一般!B672="出",IF(ISERROR(VLOOKUP(一般!C672,コード表!$D$3:$E$7,2,FALSE)&amp;VLOOKUP(一般!D672,コード表!$G$3:$H$67,2,FALSE)&amp;VLOOKUP(一般!E672,コード表!$J$3:$K$15,2,FALSE)&amp;VLOOKUP(一般!F672,コード表!$M$3:$N$34,2,FALSE)),"",VLOOKUP(一般!C672,コード表!$D$3:$E$7,2,FALSE)&amp;VLOOKUP(一般!D672,コード表!$G$3:$H$67,2,FALSE)&amp;VLOOKUP(一般!E672,コード表!$J$3:$K$15,2,FALSE)&amp;VLOOKUP(一般!F672,コード表!$M$3:$N$34,2,FALSE)))</f>
        <v>0</v>
      </c>
      <c r="C668" s="17" t="str">
        <f>一般!I672&amp;" "&amp;一般!J672</f>
        <v xml:space="preserve"> </v>
      </c>
      <c r="D668" s="17" t="str">
        <f>一般!G672&amp;"　"&amp;一般!H672</f>
        <v>　</v>
      </c>
      <c r="E668" s="18" t="str">
        <f>IF(ISERROR(VLOOKUP(一般!K672,コード表!$D$3:$E$7,2,FALSE)&amp;VLOOKUP(一般!L672,コード表!$G$3:$H$67,2,FALSE)&amp;VLOOKUP(一般!M672,コード表!$J$3:$K$15,2,FALSE)&amp;VLOOKUP(一般!N672,コード表!$M$3:$N$34,2,FALSE)),"",VLOOKUP(一般!K672,コード表!$D$3:$E$7,2,FALSE)&amp;VLOOKUP(一般!L672,コード表!$G$3:$H$67,2,FALSE)&amp;VLOOKUP(一般!M672,コード表!$J$3:$K$15,2,FALSE)&amp;VLOOKUP(一般!N672,コード表!$M$3:$N$34,2,FALSE))</f>
        <v/>
      </c>
      <c r="F668" s="18"/>
      <c r="G668" s="18"/>
      <c r="H668" s="18" t="str">
        <f>IF(ISERROR(VLOOKUP(一般!O672,コード表!$S$3:$T$11,2,FALSE)),"",VLOOKUP(一般!O672,コード表!$S$3:$T$11,2,FALSE))</f>
        <v/>
      </c>
      <c r="I668" s="18" t="str">
        <f>IF(ISERROR(VLOOKUP(一般!P672,コード表!$D$3:$E$7,2,FALSE)&amp;VLOOKUP(一般!Q672,コード表!$G$3:$H$67,2,FALSE)&amp;VLOOKUP(一般!R672,コード表!$J$3:$K$15,2,FALSE)&amp;VLOOKUP(一般!S672,コード表!$M$3:$N$34,2,FALSE)),"",VLOOKUP(一般!P672,コード表!$D$3:$E$7,2,FALSE)&amp;VLOOKUP(一般!Q672,コード表!$G$3:$H$67,2,FALSE)&amp;VLOOKUP(一般!R672,コード表!$J$3:$K$15,2,FALSE)&amp;VLOOKUP(一般!S672,コード表!$M$3:$N$34,2,FALSE))</f>
        <v/>
      </c>
      <c r="J668" s="8">
        <f>一般!T672</f>
        <v>0</v>
      </c>
      <c r="K668" s="8" t="str">
        <f>IF(ISERROR(VLOOKUP(一般!U672,コード表!$P$3:$Q$52,2,FALSE)),"",VLOOKUP(一般!U672,コード表!$P$3:$Q$52,2,FALSE))</f>
        <v/>
      </c>
    </row>
    <row r="669" spans="1:11" ht="20.100000000000001" customHeight="1" x14ac:dyDescent="0.15">
      <c r="A669" s="8">
        <v>710</v>
      </c>
      <c r="B669" s="18" t="b">
        <f>IF(一般!B673="出",IF(ISERROR(VLOOKUP(一般!C673,コード表!$D$3:$E$7,2,FALSE)&amp;VLOOKUP(一般!D673,コード表!$G$3:$H$67,2,FALSE)&amp;VLOOKUP(一般!E673,コード表!$J$3:$K$15,2,FALSE)&amp;VLOOKUP(一般!F673,コード表!$M$3:$N$34,2,FALSE)),"",VLOOKUP(一般!C673,コード表!$D$3:$E$7,2,FALSE)&amp;VLOOKUP(一般!D673,コード表!$G$3:$H$67,2,FALSE)&amp;VLOOKUP(一般!E673,コード表!$J$3:$K$15,2,FALSE)&amp;VLOOKUP(一般!F673,コード表!$M$3:$N$34,2,FALSE)))</f>
        <v>0</v>
      </c>
      <c r="C669" s="17" t="str">
        <f>一般!I673&amp;" "&amp;一般!J673</f>
        <v xml:space="preserve"> </v>
      </c>
      <c r="D669" s="17" t="str">
        <f>一般!G673&amp;"　"&amp;一般!H673</f>
        <v>　</v>
      </c>
      <c r="E669" s="18" t="str">
        <f>IF(ISERROR(VLOOKUP(一般!K673,コード表!$D$3:$E$7,2,FALSE)&amp;VLOOKUP(一般!L673,コード表!$G$3:$H$67,2,FALSE)&amp;VLOOKUP(一般!M673,コード表!$J$3:$K$15,2,FALSE)&amp;VLOOKUP(一般!N673,コード表!$M$3:$N$34,2,FALSE)),"",VLOOKUP(一般!K673,コード表!$D$3:$E$7,2,FALSE)&amp;VLOOKUP(一般!L673,コード表!$G$3:$H$67,2,FALSE)&amp;VLOOKUP(一般!M673,コード表!$J$3:$K$15,2,FALSE)&amp;VLOOKUP(一般!N673,コード表!$M$3:$N$34,2,FALSE))</f>
        <v/>
      </c>
      <c r="F669" s="18"/>
      <c r="G669" s="18"/>
      <c r="H669" s="18" t="str">
        <f>IF(ISERROR(VLOOKUP(一般!O673,コード表!$S$3:$T$11,2,FALSE)),"",VLOOKUP(一般!O673,コード表!$S$3:$T$11,2,FALSE))</f>
        <v/>
      </c>
      <c r="I669" s="18" t="str">
        <f>IF(ISERROR(VLOOKUP(一般!P673,コード表!$D$3:$E$7,2,FALSE)&amp;VLOOKUP(一般!Q673,コード表!$G$3:$H$67,2,FALSE)&amp;VLOOKUP(一般!R673,コード表!$J$3:$K$15,2,FALSE)&amp;VLOOKUP(一般!S673,コード表!$M$3:$N$34,2,FALSE)),"",VLOOKUP(一般!P673,コード表!$D$3:$E$7,2,FALSE)&amp;VLOOKUP(一般!Q673,コード表!$G$3:$H$67,2,FALSE)&amp;VLOOKUP(一般!R673,コード表!$J$3:$K$15,2,FALSE)&amp;VLOOKUP(一般!S673,コード表!$M$3:$N$34,2,FALSE))</f>
        <v/>
      </c>
      <c r="J669" s="8">
        <f>一般!T673</f>
        <v>0</v>
      </c>
      <c r="K669" s="8" t="str">
        <f>IF(ISERROR(VLOOKUP(一般!U673,コード表!$P$3:$Q$52,2,FALSE)),"",VLOOKUP(一般!U673,コード表!$P$3:$Q$52,2,FALSE))</f>
        <v/>
      </c>
    </row>
    <row r="670" spans="1:11" ht="20.100000000000001" customHeight="1" x14ac:dyDescent="0.15">
      <c r="A670" s="8">
        <v>710</v>
      </c>
      <c r="B670" s="18" t="b">
        <f>IF(一般!B674="出",IF(ISERROR(VLOOKUP(一般!C674,コード表!$D$3:$E$7,2,FALSE)&amp;VLOOKUP(一般!D674,コード表!$G$3:$H$67,2,FALSE)&amp;VLOOKUP(一般!E674,コード表!$J$3:$K$15,2,FALSE)&amp;VLOOKUP(一般!F674,コード表!$M$3:$N$34,2,FALSE)),"",VLOOKUP(一般!C674,コード表!$D$3:$E$7,2,FALSE)&amp;VLOOKUP(一般!D674,コード表!$G$3:$H$67,2,FALSE)&amp;VLOOKUP(一般!E674,コード表!$J$3:$K$15,2,FALSE)&amp;VLOOKUP(一般!F674,コード表!$M$3:$N$34,2,FALSE)))</f>
        <v>0</v>
      </c>
      <c r="C670" s="17" t="str">
        <f>一般!I674&amp;" "&amp;一般!J674</f>
        <v xml:space="preserve"> </v>
      </c>
      <c r="D670" s="17" t="str">
        <f>一般!G674&amp;"　"&amp;一般!H674</f>
        <v>　</v>
      </c>
      <c r="E670" s="18" t="str">
        <f>IF(ISERROR(VLOOKUP(一般!K674,コード表!$D$3:$E$7,2,FALSE)&amp;VLOOKUP(一般!L674,コード表!$G$3:$H$67,2,FALSE)&amp;VLOOKUP(一般!M674,コード表!$J$3:$K$15,2,FALSE)&amp;VLOOKUP(一般!N674,コード表!$M$3:$N$34,2,FALSE)),"",VLOOKUP(一般!K674,コード表!$D$3:$E$7,2,FALSE)&amp;VLOOKUP(一般!L674,コード表!$G$3:$H$67,2,FALSE)&amp;VLOOKUP(一般!M674,コード表!$J$3:$K$15,2,FALSE)&amp;VLOOKUP(一般!N674,コード表!$M$3:$N$34,2,FALSE))</f>
        <v/>
      </c>
      <c r="F670" s="18"/>
      <c r="G670" s="18"/>
      <c r="H670" s="18" t="str">
        <f>IF(ISERROR(VLOOKUP(一般!O674,コード表!$S$3:$T$11,2,FALSE)),"",VLOOKUP(一般!O674,コード表!$S$3:$T$11,2,FALSE))</f>
        <v/>
      </c>
      <c r="I670" s="18" t="str">
        <f>IF(ISERROR(VLOOKUP(一般!P674,コード表!$D$3:$E$7,2,FALSE)&amp;VLOOKUP(一般!Q674,コード表!$G$3:$H$67,2,FALSE)&amp;VLOOKUP(一般!R674,コード表!$J$3:$K$15,2,FALSE)&amp;VLOOKUP(一般!S674,コード表!$M$3:$N$34,2,FALSE)),"",VLOOKUP(一般!P674,コード表!$D$3:$E$7,2,FALSE)&amp;VLOOKUP(一般!Q674,コード表!$G$3:$H$67,2,FALSE)&amp;VLOOKUP(一般!R674,コード表!$J$3:$K$15,2,FALSE)&amp;VLOOKUP(一般!S674,コード表!$M$3:$N$34,2,FALSE))</f>
        <v/>
      </c>
      <c r="J670" s="8">
        <f>一般!T674</f>
        <v>0</v>
      </c>
      <c r="K670" s="8" t="str">
        <f>IF(ISERROR(VLOOKUP(一般!U674,コード表!$P$3:$Q$52,2,FALSE)),"",VLOOKUP(一般!U674,コード表!$P$3:$Q$52,2,FALSE))</f>
        <v/>
      </c>
    </row>
    <row r="671" spans="1:11" ht="20.100000000000001" customHeight="1" x14ac:dyDescent="0.15">
      <c r="A671" s="8">
        <v>710</v>
      </c>
      <c r="B671" s="18" t="b">
        <f>IF(一般!B675="出",IF(ISERROR(VLOOKUP(一般!C675,コード表!$D$3:$E$7,2,FALSE)&amp;VLOOKUP(一般!D675,コード表!$G$3:$H$67,2,FALSE)&amp;VLOOKUP(一般!E675,コード表!$J$3:$K$15,2,FALSE)&amp;VLOOKUP(一般!F675,コード表!$M$3:$N$34,2,FALSE)),"",VLOOKUP(一般!C675,コード表!$D$3:$E$7,2,FALSE)&amp;VLOOKUP(一般!D675,コード表!$G$3:$H$67,2,FALSE)&amp;VLOOKUP(一般!E675,コード表!$J$3:$K$15,2,FALSE)&amp;VLOOKUP(一般!F675,コード表!$M$3:$N$34,2,FALSE)))</f>
        <v>0</v>
      </c>
      <c r="C671" s="17" t="str">
        <f>一般!I675&amp;" "&amp;一般!J675</f>
        <v xml:space="preserve"> </v>
      </c>
      <c r="D671" s="17" t="str">
        <f>一般!G675&amp;"　"&amp;一般!H675</f>
        <v>　</v>
      </c>
      <c r="E671" s="18" t="str">
        <f>IF(ISERROR(VLOOKUP(一般!K675,コード表!$D$3:$E$7,2,FALSE)&amp;VLOOKUP(一般!L675,コード表!$G$3:$H$67,2,FALSE)&amp;VLOOKUP(一般!M675,コード表!$J$3:$K$15,2,FALSE)&amp;VLOOKUP(一般!N675,コード表!$M$3:$N$34,2,FALSE)),"",VLOOKUP(一般!K675,コード表!$D$3:$E$7,2,FALSE)&amp;VLOOKUP(一般!L675,コード表!$G$3:$H$67,2,FALSE)&amp;VLOOKUP(一般!M675,コード表!$J$3:$K$15,2,FALSE)&amp;VLOOKUP(一般!N675,コード表!$M$3:$N$34,2,FALSE))</f>
        <v/>
      </c>
      <c r="F671" s="18"/>
      <c r="G671" s="18"/>
      <c r="H671" s="18" t="str">
        <f>IF(ISERROR(VLOOKUP(一般!O675,コード表!$S$3:$T$11,2,FALSE)),"",VLOOKUP(一般!O675,コード表!$S$3:$T$11,2,FALSE))</f>
        <v/>
      </c>
      <c r="I671" s="18" t="str">
        <f>IF(ISERROR(VLOOKUP(一般!P675,コード表!$D$3:$E$7,2,FALSE)&amp;VLOOKUP(一般!Q675,コード表!$G$3:$H$67,2,FALSE)&amp;VLOOKUP(一般!R675,コード表!$J$3:$K$15,2,FALSE)&amp;VLOOKUP(一般!S675,コード表!$M$3:$N$34,2,FALSE)),"",VLOOKUP(一般!P675,コード表!$D$3:$E$7,2,FALSE)&amp;VLOOKUP(一般!Q675,コード表!$G$3:$H$67,2,FALSE)&amp;VLOOKUP(一般!R675,コード表!$J$3:$K$15,2,FALSE)&amp;VLOOKUP(一般!S675,コード表!$M$3:$N$34,2,FALSE))</f>
        <v/>
      </c>
      <c r="J671" s="8">
        <f>一般!T675</f>
        <v>0</v>
      </c>
      <c r="K671" s="8" t="str">
        <f>IF(ISERROR(VLOOKUP(一般!U675,コード表!$P$3:$Q$52,2,FALSE)),"",VLOOKUP(一般!U675,コード表!$P$3:$Q$52,2,FALSE))</f>
        <v/>
      </c>
    </row>
    <row r="672" spans="1:11" ht="20.100000000000001" customHeight="1" x14ac:dyDescent="0.15">
      <c r="A672" s="8">
        <v>710</v>
      </c>
      <c r="B672" s="18" t="b">
        <f>IF(一般!B676="出",IF(ISERROR(VLOOKUP(一般!C676,コード表!$D$3:$E$7,2,FALSE)&amp;VLOOKUP(一般!D676,コード表!$G$3:$H$67,2,FALSE)&amp;VLOOKUP(一般!E676,コード表!$J$3:$K$15,2,FALSE)&amp;VLOOKUP(一般!F676,コード表!$M$3:$N$34,2,FALSE)),"",VLOOKUP(一般!C676,コード表!$D$3:$E$7,2,FALSE)&amp;VLOOKUP(一般!D676,コード表!$G$3:$H$67,2,FALSE)&amp;VLOOKUP(一般!E676,コード表!$J$3:$K$15,2,FALSE)&amp;VLOOKUP(一般!F676,コード表!$M$3:$N$34,2,FALSE)))</f>
        <v>0</v>
      </c>
      <c r="C672" s="17" t="str">
        <f>一般!I676&amp;" "&amp;一般!J676</f>
        <v xml:space="preserve"> </v>
      </c>
      <c r="D672" s="17" t="str">
        <f>一般!G676&amp;"　"&amp;一般!H676</f>
        <v>　</v>
      </c>
      <c r="E672" s="18" t="str">
        <f>IF(ISERROR(VLOOKUP(一般!K676,コード表!$D$3:$E$7,2,FALSE)&amp;VLOOKUP(一般!L676,コード表!$G$3:$H$67,2,FALSE)&amp;VLOOKUP(一般!M676,コード表!$J$3:$K$15,2,FALSE)&amp;VLOOKUP(一般!N676,コード表!$M$3:$N$34,2,FALSE)),"",VLOOKUP(一般!K676,コード表!$D$3:$E$7,2,FALSE)&amp;VLOOKUP(一般!L676,コード表!$G$3:$H$67,2,FALSE)&amp;VLOOKUP(一般!M676,コード表!$J$3:$K$15,2,FALSE)&amp;VLOOKUP(一般!N676,コード表!$M$3:$N$34,2,FALSE))</f>
        <v/>
      </c>
      <c r="F672" s="18"/>
      <c r="G672" s="18"/>
      <c r="H672" s="18" t="str">
        <f>IF(ISERROR(VLOOKUP(一般!O676,コード表!$S$3:$T$11,2,FALSE)),"",VLOOKUP(一般!O676,コード表!$S$3:$T$11,2,FALSE))</f>
        <v/>
      </c>
      <c r="I672" s="18" t="str">
        <f>IF(ISERROR(VLOOKUP(一般!P676,コード表!$D$3:$E$7,2,FALSE)&amp;VLOOKUP(一般!Q676,コード表!$G$3:$H$67,2,FALSE)&amp;VLOOKUP(一般!R676,コード表!$J$3:$K$15,2,FALSE)&amp;VLOOKUP(一般!S676,コード表!$M$3:$N$34,2,FALSE)),"",VLOOKUP(一般!P676,コード表!$D$3:$E$7,2,FALSE)&amp;VLOOKUP(一般!Q676,コード表!$G$3:$H$67,2,FALSE)&amp;VLOOKUP(一般!R676,コード表!$J$3:$K$15,2,FALSE)&amp;VLOOKUP(一般!S676,コード表!$M$3:$N$34,2,FALSE))</f>
        <v/>
      </c>
      <c r="J672" s="8">
        <f>一般!T676</f>
        <v>0</v>
      </c>
      <c r="K672" s="8" t="str">
        <f>IF(ISERROR(VLOOKUP(一般!U676,コード表!$P$3:$Q$52,2,FALSE)),"",VLOOKUP(一般!U676,コード表!$P$3:$Q$52,2,FALSE))</f>
        <v/>
      </c>
    </row>
    <row r="673" spans="1:11" ht="20.100000000000001" customHeight="1" x14ac:dyDescent="0.15">
      <c r="A673" s="8">
        <v>710</v>
      </c>
      <c r="B673" s="18" t="b">
        <f>IF(一般!B677="出",IF(ISERROR(VLOOKUP(一般!C677,コード表!$D$3:$E$7,2,FALSE)&amp;VLOOKUP(一般!D677,コード表!$G$3:$H$67,2,FALSE)&amp;VLOOKUP(一般!E677,コード表!$J$3:$K$15,2,FALSE)&amp;VLOOKUP(一般!F677,コード表!$M$3:$N$34,2,FALSE)),"",VLOOKUP(一般!C677,コード表!$D$3:$E$7,2,FALSE)&amp;VLOOKUP(一般!D677,コード表!$G$3:$H$67,2,FALSE)&amp;VLOOKUP(一般!E677,コード表!$J$3:$K$15,2,FALSE)&amp;VLOOKUP(一般!F677,コード表!$M$3:$N$34,2,FALSE)))</f>
        <v>0</v>
      </c>
      <c r="C673" s="17" t="str">
        <f>一般!I677&amp;" "&amp;一般!J677</f>
        <v xml:space="preserve"> </v>
      </c>
      <c r="D673" s="17" t="str">
        <f>一般!G677&amp;"　"&amp;一般!H677</f>
        <v>　</v>
      </c>
      <c r="E673" s="18" t="str">
        <f>IF(ISERROR(VLOOKUP(一般!K677,コード表!$D$3:$E$7,2,FALSE)&amp;VLOOKUP(一般!L677,コード表!$G$3:$H$67,2,FALSE)&amp;VLOOKUP(一般!M677,コード表!$J$3:$K$15,2,FALSE)&amp;VLOOKUP(一般!N677,コード表!$M$3:$N$34,2,FALSE)),"",VLOOKUP(一般!K677,コード表!$D$3:$E$7,2,FALSE)&amp;VLOOKUP(一般!L677,コード表!$G$3:$H$67,2,FALSE)&amp;VLOOKUP(一般!M677,コード表!$J$3:$K$15,2,FALSE)&amp;VLOOKUP(一般!N677,コード表!$M$3:$N$34,2,FALSE))</f>
        <v/>
      </c>
      <c r="F673" s="18"/>
      <c r="G673" s="18"/>
      <c r="H673" s="18" t="str">
        <f>IF(ISERROR(VLOOKUP(一般!O677,コード表!$S$3:$T$11,2,FALSE)),"",VLOOKUP(一般!O677,コード表!$S$3:$T$11,2,FALSE))</f>
        <v/>
      </c>
      <c r="I673" s="18" t="str">
        <f>IF(ISERROR(VLOOKUP(一般!P677,コード表!$D$3:$E$7,2,FALSE)&amp;VLOOKUP(一般!Q677,コード表!$G$3:$H$67,2,FALSE)&amp;VLOOKUP(一般!R677,コード表!$J$3:$K$15,2,FALSE)&amp;VLOOKUP(一般!S677,コード表!$M$3:$N$34,2,FALSE)),"",VLOOKUP(一般!P677,コード表!$D$3:$E$7,2,FALSE)&amp;VLOOKUP(一般!Q677,コード表!$G$3:$H$67,2,FALSE)&amp;VLOOKUP(一般!R677,コード表!$J$3:$K$15,2,FALSE)&amp;VLOOKUP(一般!S677,コード表!$M$3:$N$34,2,FALSE))</f>
        <v/>
      </c>
      <c r="J673" s="8">
        <f>一般!T677</f>
        <v>0</v>
      </c>
      <c r="K673" s="8" t="str">
        <f>IF(ISERROR(VLOOKUP(一般!U677,コード表!$P$3:$Q$52,2,FALSE)),"",VLOOKUP(一般!U677,コード表!$P$3:$Q$52,2,FALSE))</f>
        <v/>
      </c>
    </row>
    <row r="674" spans="1:11" ht="20.100000000000001" customHeight="1" x14ac:dyDescent="0.15">
      <c r="A674" s="8">
        <v>710</v>
      </c>
      <c r="B674" s="18" t="b">
        <f>IF(一般!B678="出",IF(ISERROR(VLOOKUP(一般!C678,コード表!$D$3:$E$7,2,FALSE)&amp;VLOOKUP(一般!D678,コード表!$G$3:$H$67,2,FALSE)&amp;VLOOKUP(一般!E678,コード表!$J$3:$K$15,2,FALSE)&amp;VLOOKUP(一般!F678,コード表!$M$3:$N$34,2,FALSE)),"",VLOOKUP(一般!C678,コード表!$D$3:$E$7,2,FALSE)&amp;VLOOKUP(一般!D678,コード表!$G$3:$H$67,2,FALSE)&amp;VLOOKUP(一般!E678,コード表!$J$3:$K$15,2,FALSE)&amp;VLOOKUP(一般!F678,コード表!$M$3:$N$34,2,FALSE)))</f>
        <v>0</v>
      </c>
      <c r="C674" s="17" t="str">
        <f>一般!I678&amp;" "&amp;一般!J678</f>
        <v xml:space="preserve"> </v>
      </c>
      <c r="D674" s="17" t="str">
        <f>一般!G678&amp;"　"&amp;一般!H678</f>
        <v>　</v>
      </c>
      <c r="E674" s="18" t="str">
        <f>IF(ISERROR(VLOOKUP(一般!K678,コード表!$D$3:$E$7,2,FALSE)&amp;VLOOKUP(一般!L678,コード表!$G$3:$H$67,2,FALSE)&amp;VLOOKUP(一般!M678,コード表!$J$3:$K$15,2,FALSE)&amp;VLOOKUP(一般!N678,コード表!$M$3:$N$34,2,FALSE)),"",VLOOKUP(一般!K678,コード表!$D$3:$E$7,2,FALSE)&amp;VLOOKUP(一般!L678,コード表!$G$3:$H$67,2,FALSE)&amp;VLOOKUP(一般!M678,コード表!$J$3:$K$15,2,FALSE)&amp;VLOOKUP(一般!N678,コード表!$M$3:$N$34,2,FALSE))</f>
        <v/>
      </c>
      <c r="F674" s="18"/>
      <c r="G674" s="18"/>
      <c r="H674" s="18" t="str">
        <f>IF(ISERROR(VLOOKUP(一般!O678,コード表!$S$3:$T$11,2,FALSE)),"",VLOOKUP(一般!O678,コード表!$S$3:$T$11,2,FALSE))</f>
        <v/>
      </c>
      <c r="I674" s="18" t="str">
        <f>IF(ISERROR(VLOOKUP(一般!P678,コード表!$D$3:$E$7,2,FALSE)&amp;VLOOKUP(一般!Q678,コード表!$G$3:$H$67,2,FALSE)&amp;VLOOKUP(一般!R678,コード表!$J$3:$K$15,2,FALSE)&amp;VLOOKUP(一般!S678,コード表!$M$3:$N$34,2,FALSE)),"",VLOOKUP(一般!P678,コード表!$D$3:$E$7,2,FALSE)&amp;VLOOKUP(一般!Q678,コード表!$G$3:$H$67,2,FALSE)&amp;VLOOKUP(一般!R678,コード表!$J$3:$K$15,2,FALSE)&amp;VLOOKUP(一般!S678,コード表!$M$3:$N$34,2,FALSE))</f>
        <v/>
      </c>
      <c r="J674" s="8">
        <f>一般!T678</f>
        <v>0</v>
      </c>
      <c r="K674" s="8" t="str">
        <f>IF(ISERROR(VLOOKUP(一般!U678,コード表!$P$3:$Q$52,2,FALSE)),"",VLOOKUP(一般!U678,コード表!$P$3:$Q$52,2,FALSE))</f>
        <v/>
      </c>
    </row>
    <row r="675" spans="1:11" ht="20.100000000000001" customHeight="1" x14ac:dyDescent="0.15">
      <c r="A675" s="8">
        <v>710</v>
      </c>
      <c r="B675" s="18" t="b">
        <f>IF(一般!B679="出",IF(ISERROR(VLOOKUP(一般!C679,コード表!$D$3:$E$7,2,FALSE)&amp;VLOOKUP(一般!D679,コード表!$G$3:$H$67,2,FALSE)&amp;VLOOKUP(一般!E679,コード表!$J$3:$K$15,2,FALSE)&amp;VLOOKUP(一般!F679,コード表!$M$3:$N$34,2,FALSE)),"",VLOOKUP(一般!C679,コード表!$D$3:$E$7,2,FALSE)&amp;VLOOKUP(一般!D679,コード表!$G$3:$H$67,2,FALSE)&amp;VLOOKUP(一般!E679,コード表!$J$3:$K$15,2,FALSE)&amp;VLOOKUP(一般!F679,コード表!$M$3:$N$34,2,FALSE)))</f>
        <v>0</v>
      </c>
      <c r="C675" s="17" t="str">
        <f>一般!I679&amp;" "&amp;一般!J679</f>
        <v xml:space="preserve"> </v>
      </c>
      <c r="D675" s="17" t="str">
        <f>一般!G679&amp;"　"&amp;一般!H679</f>
        <v>　</v>
      </c>
      <c r="E675" s="18" t="str">
        <f>IF(ISERROR(VLOOKUP(一般!K679,コード表!$D$3:$E$7,2,FALSE)&amp;VLOOKUP(一般!L679,コード表!$G$3:$H$67,2,FALSE)&amp;VLOOKUP(一般!M679,コード表!$J$3:$K$15,2,FALSE)&amp;VLOOKUP(一般!N679,コード表!$M$3:$N$34,2,FALSE)),"",VLOOKUP(一般!K679,コード表!$D$3:$E$7,2,FALSE)&amp;VLOOKUP(一般!L679,コード表!$G$3:$H$67,2,FALSE)&amp;VLOOKUP(一般!M679,コード表!$J$3:$K$15,2,FALSE)&amp;VLOOKUP(一般!N679,コード表!$M$3:$N$34,2,FALSE))</f>
        <v/>
      </c>
      <c r="F675" s="18"/>
      <c r="G675" s="18"/>
      <c r="H675" s="18" t="str">
        <f>IF(ISERROR(VLOOKUP(一般!O679,コード表!$S$3:$T$11,2,FALSE)),"",VLOOKUP(一般!O679,コード表!$S$3:$T$11,2,FALSE))</f>
        <v/>
      </c>
      <c r="I675" s="18" t="str">
        <f>IF(ISERROR(VLOOKUP(一般!P679,コード表!$D$3:$E$7,2,FALSE)&amp;VLOOKUP(一般!Q679,コード表!$G$3:$H$67,2,FALSE)&amp;VLOOKUP(一般!R679,コード表!$J$3:$K$15,2,FALSE)&amp;VLOOKUP(一般!S679,コード表!$M$3:$N$34,2,FALSE)),"",VLOOKUP(一般!P679,コード表!$D$3:$E$7,2,FALSE)&amp;VLOOKUP(一般!Q679,コード表!$G$3:$H$67,2,FALSE)&amp;VLOOKUP(一般!R679,コード表!$J$3:$K$15,2,FALSE)&amp;VLOOKUP(一般!S679,コード表!$M$3:$N$34,2,FALSE))</f>
        <v/>
      </c>
      <c r="J675" s="8">
        <f>一般!T679</f>
        <v>0</v>
      </c>
      <c r="K675" s="8" t="str">
        <f>IF(ISERROR(VLOOKUP(一般!U679,コード表!$P$3:$Q$52,2,FALSE)),"",VLOOKUP(一般!U679,コード表!$P$3:$Q$52,2,FALSE))</f>
        <v/>
      </c>
    </row>
    <row r="676" spans="1:11" ht="20.100000000000001" customHeight="1" x14ac:dyDescent="0.15">
      <c r="A676" s="8">
        <v>710</v>
      </c>
      <c r="B676" s="18" t="b">
        <f>IF(一般!B680="出",IF(ISERROR(VLOOKUP(一般!C680,コード表!$D$3:$E$7,2,FALSE)&amp;VLOOKUP(一般!D680,コード表!$G$3:$H$67,2,FALSE)&amp;VLOOKUP(一般!E680,コード表!$J$3:$K$15,2,FALSE)&amp;VLOOKUP(一般!F680,コード表!$M$3:$N$34,2,FALSE)),"",VLOOKUP(一般!C680,コード表!$D$3:$E$7,2,FALSE)&amp;VLOOKUP(一般!D680,コード表!$G$3:$H$67,2,FALSE)&amp;VLOOKUP(一般!E680,コード表!$J$3:$K$15,2,FALSE)&amp;VLOOKUP(一般!F680,コード表!$M$3:$N$34,2,FALSE)))</f>
        <v>0</v>
      </c>
      <c r="C676" s="17" t="str">
        <f>一般!I680&amp;" "&amp;一般!J680</f>
        <v xml:space="preserve"> </v>
      </c>
      <c r="D676" s="17" t="str">
        <f>一般!G680&amp;"　"&amp;一般!H680</f>
        <v>　</v>
      </c>
      <c r="E676" s="18" t="str">
        <f>IF(ISERROR(VLOOKUP(一般!K680,コード表!$D$3:$E$7,2,FALSE)&amp;VLOOKUP(一般!L680,コード表!$G$3:$H$67,2,FALSE)&amp;VLOOKUP(一般!M680,コード表!$J$3:$K$15,2,FALSE)&amp;VLOOKUP(一般!N680,コード表!$M$3:$N$34,2,FALSE)),"",VLOOKUP(一般!K680,コード表!$D$3:$E$7,2,FALSE)&amp;VLOOKUP(一般!L680,コード表!$G$3:$H$67,2,FALSE)&amp;VLOOKUP(一般!M680,コード表!$J$3:$K$15,2,FALSE)&amp;VLOOKUP(一般!N680,コード表!$M$3:$N$34,2,FALSE))</f>
        <v/>
      </c>
      <c r="F676" s="18"/>
      <c r="G676" s="18"/>
      <c r="H676" s="18" t="str">
        <f>IF(ISERROR(VLOOKUP(一般!O680,コード表!$S$3:$T$11,2,FALSE)),"",VLOOKUP(一般!O680,コード表!$S$3:$T$11,2,FALSE))</f>
        <v/>
      </c>
      <c r="I676" s="18" t="str">
        <f>IF(ISERROR(VLOOKUP(一般!P680,コード表!$D$3:$E$7,2,FALSE)&amp;VLOOKUP(一般!Q680,コード表!$G$3:$H$67,2,FALSE)&amp;VLOOKUP(一般!R680,コード表!$J$3:$K$15,2,FALSE)&amp;VLOOKUP(一般!S680,コード表!$M$3:$N$34,2,FALSE)),"",VLOOKUP(一般!P680,コード表!$D$3:$E$7,2,FALSE)&amp;VLOOKUP(一般!Q680,コード表!$G$3:$H$67,2,FALSE)&amp;VLOOKUP(一般!R680,コード表!$J$3:$K$15,2,FALSE)&amp;VLOOKUP(一般!S680,コード表!$M$3:$N$34,2,FALSE))</f>
        <v/>
      </c>
      <c r="J676" s="8">
        <f>一般!T680</f>
        <v>0</v>
      </c>
      <c r="K676" s="8" t="str">
        <f>IF(ISERROR(VLOOKUP(一般!U680,コード表!$P$3:$Q$52,2,FALSE)),"",VLOOKUP(一般!U680,コード表!$P$3:$Q$52,2,FALSE))</f>
        <v/>
      </c>
    </row>
    <row r="677" spans="1:11" ht="20.100000000000001" customHeight="1" x14ac:dyDescent="0.15">
      <c r="A677" s="8">
        <v>710</v>
      </c>
      <c r="B677" s="18" t="b">
        <f>IF(一般!B681="出",IF(ISERROR(VLOOKUP(一般!C681,コード表!$D$3:$E$7,2,FALSE)&amp;VLOOKUP(一般!D681,コード表!$G$3:$H$67,2,FALSE)&amp;VLOOKUP(一般!E681,コード表!$J$3:$K$15,2,FALSE)&amp;VLOOKUP(一般!F681,コード表!$M$3:$N$34,2,FALSE)),"",VLOOKUP(一般!C681,コード表!$D$3:$E$7,2,FALSE)&amp;VLOOKUP(一般!D681,コード表!$G$3:$H$67,2,FALSE)&amp;VLOOKUP(一般!E681,コード表!$J$3:$K$15,2,FALSE)&amp;VLOOKUP(一般!F681,コード表!$M$3:$N$34,2,FALSE)))</f>
        <v>0</v>
      </c>
      <c r="C677" s="17" t="str">
        <f>一般!I681&amp;" "&amp;一般!J681</f>
        <v xml:space="preserve"> </v>
      </c>
      <c r="D677" s="17" t="str">
        <f>一般!G681&amp;"　"&amp;一般!H681</f>
        <v>　</v>
      </c>
      <c r="E677" s="18" t="str">
        <f>IF(ISERROR(VLOOKUP(一般!K681,コード表!$D$3:$E$7,2,FALSE)&amp;VLOOKUP(一般!L681,コード表!$G$3:$H$67,2,FALSE)&amp;VLOOKUP(一般!M681,コード表!$J$3:$K$15,2,FALSE)&amp;VLOOKUP(一般!N681,コード表!$M$3:$N$34,2,FALSE)),"",VLOOKUP(一般!K681,コード表!$D$3:$E$7,2,FALSE)&amp;VLOOKUP(一般!L681,コード表!$G$3:$H$67,2,FALSE)&amp;VLOOKUP(一般!M681,コード表!$J$3:$K$15,2,FALSE)&amp;VLOOKUP(一般!N681,コード表!$M$3:$N$34,2,FALSE))</f>
        <v/>
      </c>
      <c r="F677" s="18"/>
      <c r="G677" s="18"/>
      <c r="H677" s="18" t="str">
        <f>IF(ISERROR(VLOOKUP(一般!O681,コード表!$S$3:$T$11,2,FALSE)),"",VLOOKUP(一般!O681,コード表!$S$3:$T$11,2,FALSE))</f>
        <v/>
      </c>
      <c r="I677" s="18" t="str">
        <f>IF(ISERROR(VLOOKUP(一般!P681,コード表!$D$3:$E$7,2,FALSE)&amp;VLOOKUP(一般!Q681,コード表!$G$3:$H$67,2,FALSE)&amp;VLOOKUP(一般!R681,コード表!$J$3:$K$15,2,FALSE)&amp;VLOOKUP(一般!S681,コード表!$M$3:$N$34,2,FALSE)),"",VLOOKUP(一般!P681,コード表!$D$3:$E$7,2,FALSE)&amp;VLOOKUP(一般!Q681,コード表!$G$3:$H$67,2,FALSE)&amp;VLOOKUP(一般!R681,コード表!$J$3:$K$15,2,FALSE)&amp;VLOOKUP(一般!S681,コード表!$M$3:$N$34,2,FALSE))</f>
        <v/>
      </c>
      <c r="J677" s="8">
        <f>一般!T681</f>
        <v>0</v>
      </c>
      <c r="K677" s="8" t="str">
        <f>IF(ISERROR(VLOOKUP(一般!U681,コード表!$P$3:$Q$52,2,FALSE)),"",VLOOKUP(一般!U681,コード表!$P$3:$Q$52,2,FALSE))</f>
        <v/>
      </c>
    </row>
    <row r="678" spans="1:11" ht="20.100000000000001" customHeight="1" x14ac:dyDescent="0.15">
      <c r="A678" s="8">
        <v>710</v>
      </c>
      <c r="B678" s="18" t="b">
        <f>IF(一般!B682="出",IF(ISERROR(VLOOKUP(一般!C682,コード表!$D$3:$E$7,2,FALSE)&amp;VLOOKUP(一般!D682,コード表!$G$3:$H$67,2,FALSE)&amp;VLOOKUP(一般!E682,コード表!$J$3:$K$15,2,FALSE)&amp;VLOOKUP(一般!F682,コード表!$M$3:$N$34,2,FALSE)),"",VLOOKUP(一般!C682,コード表!$D$3:$E$7,2,FALSE)&amp;VLOOKUP(一般!D682,コード表!$G$3:$H$67,2,FALSE)&amp;VLOOKUP(一般!E682,コード表!$J$3:$K$15,2,FALSE)&amp;VLOOKUP(一般!F682,コード表!$M$3:$N$34,2,FALSE)))</f>
        <v>0</v>
      </c>
      <c r="C678" s="17" t="str">
        <f>一般!I682&amp;" "&amp;一般!J682</f>
        <v xml:space="preserve"> </v>
      </c>
      <c r="D678" s="17" t="str">
        <f>一般!G682&amp;"　"&amp;一般!H682</f>
        <v>　</v>
      </c>
      <c r="E678" s="18" t="str">
        <f>IF(ISERROR(VLOOKUP(一般!K682,コード表!$D$3:$E$7,2,FALSE)&amp;VLOOKUP(一般!L682,コード表!$G$3:$H$67,2,FALSE)&amp;VLOOKUP(一般!M682,コード表!$J$3:$K$15,2,FALSE)&amp;VLOOKUP(一般!N682,コード表!$M$3:$N$34,2,FALSE)),"",VLOOKUP(一般!K682,コード表!$D$3:$E$7,2,FALSE)&amp;VLOOKUP(一般!L682,コード表!$G$3:$H$67,2,FALSE)&amp;VLOOKUP(一般!M682,コード表!$J$3:$K$15,2,FALSE)&amp;VLOOKUP(一般!N682,コード表!$M$3:$N$34,2,FALSE))</f>
        <v/>
      </c>
      <c r="F678" s="18"/>
      <c r="G678" s="18"/>
      <c r="H678" s="18" t="str">
        <f>IF(ISERROR(VLOOKUP(一般!O682,コード表!$S$3:$T$11,2,FALSE)),"",VLOOKUP(一般!O682,コード表!$S$3:$T$11,2,FALSE))</f>
        <v/>
      </c>
      <c r="I678" s="18" t="str">
        <f>IF(ISERROR(VLOOKUP(一般!P682,コード表!$D$3:$E$7,2,FALSE)&amp;VLOOKUP(一般!Q682,コード表!$G$3:$H$67,2,FALSE)&amp;VLOOKUP(一般!R682,コード表!$J$3:$K$15,2,FALSE)&amp;VLOOKUP(一般!S682,コード表!$M$3:$N$34,2,FALSE)),"",VLOOKUP(一般!P682,コード表!$D$3:$E$7,2,FALSE)&amp;VLOOKUP(一般!Q682,コード表!$G$3:$H$67,2,FALSE)&amp;VLOOKUP(一般!R682,コード表!$J$3:$K$15,2,FALSE)&amp;VLOOKUP(一般!S682,コード表!$M$3:$N$34,2,FALSE))</f>
        <v/>
      </c>
      <c r="J678" s="8">
        <f>一般!T682</f>
        <v>0</v>
      </c>
      <c r="K678" s="8" t="str">
        <f>IF(ISERROR(VLOOKUP(一般!U682,コード表!$P$3:$Q$52,2,FALSE)),"",VLOOKUP(一般!U682,コード表!$P$3:$Q$52,2,FALSE))</f>
        <v/>
      </c>
    </row>
    <row r="679" spans="1:11" ht="20.100000000000001" customHeight="1" x14ac:dyDescent="0.15">
      <c r="A679" s="8">
        <v>710</v>
      </c>
      <c r="B679" s="18" t="b">
        <f>IF(一般!B683="出",IF(ISERROR(VLOOKUP(一般!C683,コード表!$D$3:$E$7,2,FALSE)&amp;VLOOKUP(一般!D683,コード表!$G$3:$H$67,2,FALSE)&amp;VLOOKUP(一般!E683,コード表!$J$3:$K$15,2,FALSE)&amp;VLOOKUP(一般!F683,コード表!$M$3:$N$34,2,FALSE)),"",VLOOKUP(一般!C683,コード表!$D$3:$E$7,2,FALSE)&amp;VLOOKUP(一般!D683,コード表!$G$3:$H$67,2,FALSE)&amp;VLOOKUP(一般!E683,コード表!$J$3:$K$15,2,FALSE)&amp;VLOOKUP(一般!F683,コード表!$M$3:$N$34,2,FALSE)))</f>
        <v>0</v>
      </c>
      <c r="C679" s="17" t="str">
        <f>一般!I683&amp;" "&amp;一般!J683</f>
        <v xml:space="preserve"> </v>
      </c>
      <c r="D679" s="17" t="str">
        <f>一般!G683&amp;"　"&amp;一般!H683</f>
        <v>　</v>
      </c>
      <c r="E679" s="18" t="str">
        <f>IF(ISERROR(VLOOKUP(一般!K683,コード表!$D$3:$E$7,2,FALSE)&amp;VLOOKUP(一般!L683,コード表!$G$3:$H$67,2,FALSE)&amp;VLOOKUP(一般!M683,コード表!$J$3:$K$15,2,FALSE)&amp;VLOOKUP(一般!N683,コード表!$M$3:$N$34,2,FALSE)),"",VLOOKUP(一般!K683,コード表!$D$3:$E$7,2,FALSE)&amp;VLOOKUP(一般!L683,コード表!$G$3:$H$67,2,FALSE)&amp;VLOOKUP(一般!M683,コード表!$J$3:$K$15,2,FALSE)&amp;VLOOKUP(一般!N683,コード表!$M$3:$N$34,2,FALSE))</f>
        <v/>
      </c>
      <c r="F679" s="18"/>
      <c r="G679" s="18"/>
      <c r="H679" s="18" t="str">
        <f>IF(ISERROR(VLOOKUP(一般!O683,コード表!$S$3:$T$11,2,FALSE)),"",VLOOKUP(一般!O683,コード表!$S$3:$T$11,2,FALSE))</f>
        <v/>
      </c>
      <c r="I679" s="18" t="str">
        <f>IF(ISERROR(VLOOKUP(一般!P683,コード表!$D$3:$E$7,2,FALSE)&amp;VLOOKUP(一般!Q683,コード表!$G$3:$H$67,2,FALSE)&amp;VLOOKUP(一般!R683,コード表!$J$3:$K$15,2,FALSE)&amp;VLOOKUP(一般!S683,コード表!$M$3:$N$34,2,FALSE)),"",VLOOKUP(一般!P683,コード表!$D$3:$E$7,2,FALSE)&amp;VLOOKUP(一般!Q683,コード表!$G$3:$H$67,2,FALSE)&amp;VLOOKUP(一般!R683,コード表!$J$3:$K$15,2,FALSE)&amp;VLOOKUP(一般!S683,コード表!$M$3:$N$34,2,FALSE))</f>
        <v/>
      </c>
      <c r="J679" s="8">
        <f>一般!T683</f>
        <v>0</v>
      </c>
      <c r="K679" s="8" t="str">
        <f>IF(ISERROR(VLOOKUP(一般!U683,コード表!$P$3:$Q$52,2,FALSE)),"",VLOOKUP(一般!U683,コード表!$P$3:$Q$52,2,FALSE))</f>
        <v/>
      </c>
    </row>
    <row r="680" spans="1:11" ht="20.100000000000001" customHeight="1" x14ac:dyDescent="0.15">
      <c r="A680" s="8">
        <v>710</v>
      </c>
      <c r="B680" s="18" t="b">
        <f>IF(一般!B684="出",IF(ISERROR(VLOOKUP(一般!C684,コード表!$D$3:$E$7,2,FALSE)&amp;VLOOKUP(一般!D684,コード表!$G$3:$H$67,2,FALSE)&amp;VLOOKUP(一般!E684,コード表!$J$3:$K$15,2,FALSE)&amp;VLOOKUP(一般!F684,コード表!$M$3:$N$34,2,FALSE)),"",VLOOKUP(一般!C684,コード表!$D$3:$E$7,2,FALSE)&amp;VLOOKUP(一般!D684,コード表!$G$3:$H$67,2,FALSE)&amp;VLOOKUP(一般!E684,コード表!$J$3:$K$15,2,FALSE)&amp;VLOOKUP(一般!F684,コード表!$M$3:$N$34,2,FALSE)))</f>
        <v>0</v>
      </c>
      <c r="C680" s="17" t="str">
        <f>一般!I684&amp;" "&amp;一般!J684</f>
        <v xml:space="preserve"> </v>
      </c>
      <c r="D680" s="17" t="str">
        <f>一般!G684&amp;"　"&amp;一般!H684</f>
        <v>　</v>
      </c>
      <c r="E680" s="18" t="str">
        <f>IF(ISERROR(VLOOKUP(一般!K684,コード表!$D$3:$E$7,2,FALSE)&amp;VLOOKUP(一般!L684,コード表!$G$3:$H$67,2,FALSE)&amp;VLOOKUP(一般!M684,コード表!$J$3:$K$15,2,FALSE)&amp;VLOOKUP(一般!N684,コード表!$M$3:$N$34,2,FALSE)),"",VLOOKUP(一般!K684,コード表!$D$3:$E$7,2,FALSE)&amp;VLOOKUP(一般!L684,コード表!$G$3:$H$67,2,FALSE)&amp;VLOOKUP(一般!M684,コード表!$J$3:$K$15,2,FALSE)&amp;VLOOKUP(一般!N684,コード表!$M$3:$N$34,2,FALSE))</f>
        <v/>
      </c>
      <c r="F680" s="18"/>
      <c r="G680" s="18"/>
      <c r="H680" s="18" t="str">
        <f>IF(ISERROR(VLOOKUP(一般!O684,コード表!$S$3:$T$11,2,FALSE)),"",VLOOKUP(一般!O684,コード表!$S$3:$T$11,2,FALSE))</f>
        <v/>
      </c>
      <c r="I680" s="18" t="str">
        <f>IF(ISERROR(VLOOKUP(一般!P684,コード表!$D$3:$E$7,2,FALSE)&amp;VLOOKUP(一般!Q684,コード表!$G$3:$H$67,2,FALSE)&amp;VLOOKUP(一般!R684,コード表!$J$3:$K$15,2,FALSE)&amp;VLOOKUP(一般!S684,コード表!$M$3:$N$34,2,FALSE)),"",VLOOKUP(一般!P684,コード表!$D$3:$E$7,2,FALSE)&amp;VLOOKUP(一般!Q684,コード表!$G$3:$H$67,2,FALSE)&amp;VLOOKUP(一般!R684,コード表!$J$3:$K$15,2,FALSE)&amp;VLOOKUP(一般!S684,コード表!$M$3:$N$34,2,FALSE))</f>
        <v/>
      </c>
      <c r="J680" s="8">
        <f>一般!T684</f>
        <v>0</v>
      </c>
      <c r="K680" s="8" t="str">
        <f>IF(ISERROR(VLOOKUP(一般!U684,コード表!$P$3:$Q$52,2,FALSE)),"",VLOOKUP(一般!U684,コード表!$P$3:$Q$52,2,FALSE))</f>
        <v/>
      </c>
    </row>
    <row r="681" spans="1:11" ht="20.100000000000001" customHeight="1" x14ac:dyDescent="0.15">
      <c r="A681" s="8">
        <v>710</v>
      </c>
      <c r="B681" s="18" t="b">
        <f>IF(一般!B685="出",IF(ISERROR(VLOOKUP(一般!C685,コード表!$D$3:$E$7,2,FALSE)&amp;VLOOKUP(一般!D685,コード表!$G$3:$H$67,2,FALSE)&amp;VLOOKUP(一般!E685,コード表!$J$3:$K$15,2,FALSE)&amp;VLOOKUP(一般!F685,コード表!$M$3:$N$34,2,FALSE)),"",VLOOKUP(一般!C685,コード表!$D$3:$E$7,2,FALSE)&amp;VLOOKUP(一般!D685,コード表!$G$3:$H$67,2,FALSE)&amp;VLOOKUP(一般!E685,コード表!$J$3:$K$15,2,FALSE)&amp;VLOOKUP(一般!F685,コード表!$M$3:$N$34,2,FALSE)))</f>
        <v>0</v>
      </c>
      <c r="C681" s="17" t="str">
        <f>一般!I685&amp;" "&amp;一般!J685</f>
        <v xml:space="preserve"> </v>
      </c>
      <c r="D681" s="17" t="str">
        <f>一般!G685&amp;"　"&amp;一般!H685</f>
        <v>　</v>
      </c>
      <c r="E681" s="18" t="str">
        <f>IF(ISERROR(VLOOKUP(一般!K685,コード表!$D$3:$E$7,2,FALSE)&amp;VLOOKUP(一般!L685,コード表!$G$3:$H$67,2,FALSE)&amp;VLOOKUP(一般!M685,コード表!$J$3:$K$15,2,FALSE)&amp;VLOOKUP(一般!N685,コード表!$M$3:$N$34,2,FALSE)),"",VLOOKUP(一般!K685,コード表!$D$3:$E$7,2,FALSE)&amp;VLOOKUP(一般!L685,コード表!$G$3:$H$67,2,FALSE)&amp;VLOOKUP(一般!M685,コード表!$J$3:$K$15,2,FALSE)&amp;VLOOKUP(一般!N685,コード表!$M$3:$N$34,2,FALSE))</f>
        <v/>
      </c>
      <c r="F681" s="18"/>
      <c r="G681" s="18"/>
      <c r="H681" s="18" t="str">
        <f>IF(ISERROR(VLOOKUP(一般!O685,コード表!$S$3:$T$11,2,FALSE)),"",VLOOKUP(一般!O685,コード表!$S$3:$T$11,2,FALSE))</f>
        <v/>
      </c>
      <c r="I681" s="18" t="str">
        <f>IF(ISERROR(VLOOKUP(一般!P685,コード表!$D$3:$E$7,2,FALSE)&amp;VLOOKUP(一般!Q685,コード表!$G$3:$H$67,2,FALSE)&amp;VLOOKUP(一般!R685,コード表!$J$3:$K$15,2,FALSE)&amp;VLOOKUP(一般!S685,コード表!$M$3:$N$34,2,FALSE)),"",VLOOKUP(一般!P685,コード表!$D$3:$E$7,2,FALSE)&amp;VLOOKUP(一般!Q685,コード表!$G$3:$H$67,2,FALSE)&amp;VLOOKUP(一般!R685,コード表!$J$3:$K$15,2,FALSE)&amp;VLOOKUP(一般!S685,コード表!$M$3:$N$34,2,FALSE))</f>
        <v/>
      </c>
      <c r="J681" s="8">
        <f>一般!T685</f>
        <v>0</v>
      </c>
      <c r="K681" s="8" t="str">
        <f>IF(ISERROR(VLOOKUP(一般!U685,コード表!$P$3:$Q$52,2,FALSE)),"",VLOOKUP(一般!U685,コード表!$P$3:$Q$52,2,FALSE))</f>
        <v/>
      </c>
    </row>
    <row r="682" spans="1:11" ht="20.100000000000001" customHeight="1" x14ac:dyDescent="0.15">
      <c r="A682" s="8">
        <v>710</v>
      </c>
      <c r="B682" s="18" t="b">
        <f>IF(一般!B686="出",IF(ISERROR(VLOOKUP(一般!C686,コード表!$D$3:$E$7,2,FALSE)&amp;VLOOKUP(一般!D686,コード表!$G$3:$H$67,2,FALSE)&amp;VLOOKUP(一般!E686,コード表!$J$3:$K$15,2,FALSE)&amp;VLOOKUP(一般!F686,コード表!$M$3:$N$34,2,FALSE)),"",VLOOKUP(一般!C686,コード表!$D$3:$E$7,2,FALSE)&amp;VLOOKUP(一般!D686,コード表!$G$3:$H$67,2,FALSE)&amp;VLOOKUP(一般!E686,コード表!$J$3:$K$15,2,FALSE)&amp;VLOOKUP(一般!F686,コード表!$M$3:$N$34,2,FALSE)))</f>
        <v>0</v>
      </c>
      <c r="C682" s="17" t="str">
        <f>一般!I686&amp;" "&amp;一般!J686</f>
        <v xml:space="preserve"> </v>
      </c>
      <c r="D682" s="17" t="str">
        <f>一般!G686&amp;"　"&amp;一般!H686</f>
        <v>　</v>
      </c>
      <c r="E682" s="18" t="str">
        <f>IF(ISERROR(VLOOKUP(一般!K686,コード表!$D$3:$E$7,2,FALSE)&amp;VLOOKUP(一般!L686,コード表!$G$3:$H$67,2,FALSE)&amp;VLOOKUP(一般!M686,コード表!$J$3:$K$15,2,FALSE)&amp;VLOOKUP(一般!N686,コード表!$M$3:$N$34,2,FALSE)),"",VLOOKUP(一般!K686,コード表!$D$3:$E$7,2,FALSE)&amp;VLOOKUP(一般!L686,コード表!$G$3:$H$67,2,FALSE)&amp;VLOOKUP(一般!M686,コード表!$J$3:$K$15,2,FALSE)&amp;VLOOKUP(一般!N686,コード表!$M$3:$N$34,2,FALSE))</f>
        <v/>
      </c>
      <c r="F682" s="18"/>
      <c r="G682" s="18"/>
      <c r="H682" s="18" t="str">
        <f>IF(ISERROR(VLOOKUP(一般!O686,コード表!$S$3:$T$11,2,FALSE)),"",VLOOKUP(一般!O686,コード表!$S$3:$T$11,2,FALSE))</f>
        <v/>
      </c>
      <c r="I682" s="18" t="str">
        <f>IF(ISERROR(VLOOKUP(一般!P686,コード表!$D$3:$E$7,2,FALSE)&amp;VLOOKUP(一般!Q686,コード表!$G$3:$H$67,2,FALSE)&amp;VLOOKUP(一般!R686,コード表!$J$3:$K$15,2,FALSE)&amp;VLOOKUP(一般!S686,コード表!$M$3:$N$34,2,FALSE)),"",VLOOKUP(一般!P686,コード表!$D$3:$E$7,2,FALSE)&amp;VLOOKUP(一般!Q686,コード表!$G$3:$H$67,2,FALSE)&amp;VLOOKUP(一般!R686,コード表!$J$3:$K$15,2,FALSE)&amp;VLOOKUP(一般!S686,コード表!$M$3:$N$34,2,FALSE))</f>
        <v/>
      </c>
      <c r="J682" s="8">
        <f>一般!T686</f>
        <v>0</v>
      </c>
      <c r="K682" s="8" t="str">
        <f>IF(ISERROR(VLOOKUP(一般!U686,コード表!$P$3:$Q$52,2,FALSE)),"",VLOOKUP(一般!U686,コード表!$P$3:$Q$52,2,FALSE))</f>
        <v/>
      </c>
    </row>
    <row r="683" spans="1:11" ht="20.100000000000001" customHeight="1" x14ac:dyDescent="0.15">
      <c r="A683" s="8">
        <v>710</v>
      </c>
      <c r="B683" s="18" t="b">
        <f>IF(一般!B687="出",IF(ISERROR(VLOOKUP(一般!C687,コード表!$D$3:$E$7,2,FALSE)&amp;VLOOKUP(一般!D687,コード表!$G$3:$H$67,2,FALSE)&amp;VLOOKUP(一般!E687,コード表!$J$3:$K$15,2,FALSE)&amp;VLOOKUP(一般!F687,コード表!$M$3:$N$34,2,FALSE)),"",VLOOKUP(一般!C687,コード表!$D$3:$E$7,2,FALSE)&amp;VLOOKUP(一般!D687,コード表!$G$3:$H$67,2,FALSE)&amp;VLOOKUP(一般!E687,コード表!$J$3:$K$15,2,FALSE)&amp;VLOOKUP(一般!F687,コード表!$M$3:$N$34,2,FALSE)))</f>
        <v>0</v>
      </c>
      <c r="C683" s="17" t="str">
        <f>一般!I687&amp;" "&amp;一般!J687</f>
        <v xml:space="preserve"> </v>
      </c>
      <c r="D683" s="17" t="str">
        <f>一般!G687&amp;"　"&amp;一般!H687</f>
        <v>　</v>
      </c>
      <c r="E683" s="18" t="str">
        <f>IF(ISERROR(VLOOKUP(一般!K687,コード表!$D$3:$E$7,2,FALSE)&amp;VLOOKUP(一般!L687,コード表!$G$3:$H$67,2,FALSE)&amp;VLOOKUP(一般!M687,コード表!$J$3:$K$15,2,FALSE)&amp;VLOOKUP(一般!N687,コード表!$M$3:$N$34,2,FALSE)),"",VLOOKUP(一般!K687,コード表!$D$3:$E$7,2,FALSE)&amp;VLOOKUP(一般!L687,コード表!$G$3:$H$67,2,FALSE)&amp;VLOOKUP(一般!M687,コード表!$J$3:$K$15,2,FALSE)&amp;VLOOKUP(一般!N687,コード表!$M$3:$N$34,2,FALSE))</f>
        <v/>
      </c>
      <c r="F683" s="18"/>
      <c r="G683" s="18"/>
      <c r="H683" s="18" t="str">
        <f>IF(ISERROR(VLOOKUP(一般!O687,コード表!$S$3:$T$11,2,FALSE)),"",VLOOKUP(一般!O687,コード表!$S$3:$T$11,2,FALSE))</f>
        <v/>
      </c>
      <c r="I683" s="18" t="str">
        <f>IF(ISERROR(VLOOKUP(一般!P687,コード表!$D$3:$E$7,2,FALSE)&amp;VLOOKUP(一般!Q687,コード表!$G$3:$H$67,2,FALSE)&amp;VLOOKUP(一般!R687,コード表!$J$3:$K$15,2,FALSE)&amp;VLOOKUP(一般!S687,コード表!$M$3:$N$34,2,FALSE)),"",VLOOKUP(一般!P687,コード表!$D$3:$E$7,2,FALSE)&amp;VLOOKUP(一般!Q687,コード表!$G$3:$H$67,2,FALSE)&amp;VLOOKUP(一般!R687,コード表!$J$3:$K$15,2,FALSE)&amp;VLOOKUP(一般!S687,コード表!$M$3:$N$34,2,FALSE))</f>
        <v/>
      </c>
      <c r="J683" s="8">
        <f>一般!T687</f>
        <v>0</v>
      </c>
      <c r="K683" s="8" t="str">
        <f>IF(ISERROR(VLOOKUP(一般!U687,コード表!$P$3:$Q$52,2,FALSE)),"",VLOOKUP(一般!U687,コード表!$P$3:$Q$52,2,FALSE))</f>
        <v/>
      </c>
    </row>
    <row r="684" spans="1:11" ht="20.100000000000001" customHeight="1" x14ac:dyDescent="0.15">
      <c r="A684" s="8">
        <v>710</v>
      </c>
      <c r="B684" s="18" t="b">
        <f>IF(一般!B688="出",IF(ISERROR(VLOOKUP(一般!C688,コード表!$D$3:$E$7,2,FALSE)&amp;VLOOKUP(一般!D688,コード表!$G$3:$H$67,2,FALSE)&amp;VLOOKUP(一般!E688,コード表!$J$3:$K$15,2,FALSE)&amp;VLOOKUP(一般!F688,コード表!$M$3:$N$34,2,FALSE)),"",VLOOKUP(一般!C688,コード表!$D$3:$E$7,2,FALSE)&amp;VLOOKUP(一般!D688,コード表!$G$3:$H$67,2,FALSE)&amp;VLOOKUP(一般!E688,コード表!$J$3:$K$15,2,FALSE)&amp;VLOOKUP(一般!F688,コード表!$M$3:$N$34,2,FALSE)))</f>
        <v>0</v>
      </c>
      <c r="C684" s="17" t="str">
        <f>一般!I688&amp;" "&amp;一般!J688</f>
        <v xml:space="preserve"> </v>
      </c>
      <c r="D684" s="17" t="str">
        <f>一般!G688&amp;"　"&amp;一般!H688</f>
        <v>　</v>
      </c>
      <c r="E684" s="18" t="str">
        <f>IF(ISERROR(VLOOKUP(一般!K688,コード表!$D$3:$E$7,2,FALSE)&amp;VLOOKUP(一般!L688,コード表!$G$3:$H$67,2,FALSE)&amp;VLOOKUP(一般!M688,コード表!$J$3:$K$15,2,FALSE)&amp;VLOOKUP(一般!N688,コード表!$M$3:$N$34,2,FALSE)),"",VLOOKUP(一般!K688,コード表!$D$3:$E$7,2,FALSE)&amp;VLOOKUP(一般!L688,コード表!$G$3:$H$67,2,FALSE)&amp;VLOOKUP(一般!M688,コード表!$J$3:$K$15,2,FALSE)&amp;VLOOKUP(一般!N688,コード表!$M$3:$N$34,2,FALSE))</f>
        <v/>
      </c>
      <c r="F684" s="18"/>
      <c r="G684" s="18"/>
      <c r="H684" s="18" t="str">
        <f>IF(ISERROR(VLOOKUP(一般!O688,コード表!$S$3:$T$11,2,FALSE)),"",VLOOKUP(一般!O688,コード表!$S$3:$T$11,2,FALSE))</f>
        <v/>
      </c>
      <c r="I684" s="18" t="str">
        <f>IF(ISERROR(VLOOKUP(一般!P688,コード表!$D$3:$E$7,2,FALSE)&amp;VLOOKUP(一般!Q688,コード表!$G$3:$H$67,2,FALSE)&amp;VLOOKUP(一般!R688,コード表!$J$3:$K$15,2,FALSE)&amp;VLOOKUP(一般!S688,コード表!$M$3:$N$34,2,FALSE)),"",VLOOKUP(一般!P688,コード表!$D$3:$E$7,2,FALSE)&amp;VLOOKUP(一般!Q688,コード表!$G$3:$H$67,2,FALSE)&amp;VLOOKUP(一般!R688,コード表!$J$3:$K$15,2,FALSE)&amp;VLOOKUP(一般!S688,コード表!$M$3:$N$34,2,FALSE))</f>
        <v/>
      </c>
      <c r="J684" s="8">
        <f>一般!T688</f>
        <v>0</v>
      </c>
      <c r="K684" s="8" t="str">
        <f>IF(ISERROR(VLOOKUP(一般!U688,コード表!$P$3:$Q$52,2,FALSE)),"",VLOOKUP(一般!U688,コード表!$P$3:$Q$52,2,FALSE))</f>
        <v/>
      </c>
    </row>
    <row r="685" spans="1:11" ht="20.100000000000001" customHeight="1" x14ac:dyDescent="0.15">
      <c r="A685" s="8">
        <v>710</v>
      </c>
      <c r="B685" s="18" t="b">
        <f>IF(一般!B689="出",IF(ISERROR(VLOOKUP(一般!C689,コード表!$D$3:$E$7,2,FALSE)&amp;VLOOKUP(一般!D689,コード表!$G$3:$H$67,2,FALSE)&amp;VLOOKUP(一般!E689,コード表!$J$3:$K$15,2,FALSE)&amp;VLOOKUP(一般!F689,コード表!$M$3:$N$34,2,FALSE)),"",VLOOKUP(一般!C689,コード表!$D$3:$E$7,2,FALSE)&amp;VLOOKUP(一般!D689,コード表!$G$3:$H$67,2,FALSE)&amp;VLOOKUP(一般!E689,コード表!$J$3:$K$15,2,FALSE)&amp;VLOOKUP(一般!F689,コード表!$M$3:$N$34,2,FALSE)))</f>
        <v>0</v>
      </c>
      <c r="C685" s="17" t="str">
        <f>一般!I689&amp;" "&amp;一般!J689</f>
        <v xml:space="preserve"> </v>
      </c>
      <c r="D685" s="17" t="str">
        <f>一般!G689&amp;"　"&amp;一般!H689</f>
        <v>　</v>
      </c>
      <c r="E685" s="18" t="str">
        <f>IF(ISERROR(VLOOKUP(一般!K689,コード表!$D$3:$E$7,2,FALSE)&amp;VLOOKUP(一般!L689,コード表!$G$3:$H$67,2,FALSE)&amp;VLOOKUP(一般!M689,コード表!$J$3:$K$15,2,FALSE)&amp;VLOOKUP(一般!N689,コード表!$M$3:$N$34,2,FALSE)),"",VLOOKUP(一般!K689,コード表!$D$3:$E$7,2,FALSE)&amp;VLOOKUP(一般!L689,コード表!$G$3:$H$67,2,FALSE)&amp;VLOOKUP(一般!M689,コード表!$J$3:$K$15,2,FALSE)&amp;VLOOKUP(一般!N689,コード表!$M$3:$N$34,2,FALSE))</f>
        <v/>
      </c>
      <c r="F685" s="18"/>
      <c r="G685" s="18"/>
      <c r="H685" s="18" t="str">
        <f>IF(ISERROR(VLOOKUP(一般!O689,コード表!$S$3:$T$11,2,FALSE)),"",VLOOKUP(一般!O689,コード表!$S$3:$T$11,2,FALSE))</f>
        <v/>
      </c>
      <c r="I685" s="18" t="str">
        <f>IF(ISERROR(VLOOKUP(一般!P689,コード表!$D$3:$E$7,2,FALSE)&amp;VLOOKUP(一般!Q689,コード表!$G$3:$H$67,2,FALSE)&amp;VLOOKUP(一般!R689,コード表!$J$3:$K$15,2,FALSE)&amp;VLOOKUP(一般!S689,コード表!$M$3:$N$34,2,FALSE)),"",VLOOKUP(一般!P689,コード表!$D$3:$E$7,2,FALSE)&amp;VLOOKUP(一般!Q689,コード表!$G$3:$H$67,2,FALSE)&amp;VLOOKUP(一般!R689,コード表!$J$3:$K$15,2,FALSE)&amp;VLOOKUP(一般!S689,コード表!$M$3:$N$34,2,FALSE))</f>
        <v/>
      </c>
      <c r="J685" s="8">
        <f>一般!T689</f>
        <v>0</v>
      </c>
      <c r="K685" s="8" t="str">
        <f>IF(ISERROR(VLOOKUP(一般!U689,コード表!$P$3:$Q$52,2,FALSE)),"",VLOOKUP(一般!U689,コード表!$P$3:$Q$52,2,FALSE))</f>
        <v/>
      </c>
    </row>
    <row r="686" spans="1:11" ht="20.100000000000001" customHeight="1" x14ac:dyDescent="0.15">
      <c r="A686" s="8">
        <v>710</v>
      </c>
      <c r="B686" s="18" t="b">
        <f>IF(一般!B690="出",IF(ISERROR(VLOOKUP(一般!C690,コード表!$D$3:$E$7,2,FALSE)&amp;VLOOKUP(一般!D690,コード表!$G$3:$H$67,2,FALSE)&amp;VLOOKUP(一般!E690,コード表!$J$3:$K$15,2,FALSE)&amp;VLOOKUP(一般!F690,コード表!$M$3:$N$34,2,FALSE)),"",VLOOKUP(一般!C690,コード表!$D$3:$E$7,2,FALSE)&amp;VLOOKUP(一般!D690,コード表!$G$3:$H$67,2,FALSE)&amp;VLOOKUP(一般!E690,コード表!$J$3:$K$15,2,FALSE)&amp;VLOOKUP(一般!F690,コード表!$M$3:$N$34,2,FALSE)))</f>
        <v>0</v>
      </c>
      <c r="C686" s="17" t="str">
        <f>一般!I690&amp;" "&amp;一般!J690</f>
        <v xml:space="preserve"> </v>
      </c>
      <c r="D686" s="17" t="str">
        <f>一般!G690&amp;"　"&amp;一般!H690</f>
        <v>　</v>
      </c>
      <c r="E686" s="18" t="str">
        <f>IF(ISERROR(VLOOKUP(一般!K690,コード表!$D$3:$E$7,2,FALSE)&amp;VLOOKUP(一般!L690,コード表!$G$3:$H$67,2,FALSE)&amp;VLOOKUP(一般!M690,コード表!$J$3:$K$15,2,FALSE)&amp;VLOOKUP(一般!N690,コード表!$M$3:$N$34,2,FALSE)),"",VLOOKUP(一般!K690,コード表!$D$3:$E$7,2,FALSE)&amp;VLOOKUP(一般!L690,コード表!$G$3:$H$67,2,FALSE)&amp;VLOOKUP(一般!M690,コード表!$J$3:$K$15,2,FALSE)&amp;VLOOKUP(一般!N690,コード表!$M$3:$N$34,2,FALSE))</f>
        <v/>
      </c>
      <c r="F686" s="18"/>
      <c r="G686" s="18"/>
      <c r="H686" s="18" t="str">
        <f>IF(ISERROR(VLOOKUP(一般!O690,コード表!$S$3:$T$11,2,FALSE)),"",VLOOKUP(一般!O690,コード表!$S$3:$T$11,2,FALSE))</f>
        <v/>
      </c>
      <c r="I686" s="18" t="str">
        <f>IF(ISERROR(VLOOKUP(一般!P690,コード表!$D$3:$E$7,2,FALSE)&amp;VLOOKUP(一般!Q690,コード表!$G$3:$H$67,2,FALSE)&amp;VLOOKUP(一般!R690,コード表!$J$3:$K$15,2,FALSE)&amp;VLOOKUP(一般!S690,コード表!$M$3:$N$34,2,FALSE)),"",VLOOKUP(一般!P690,コード表!$D$3:$E$7,2,FALSE)&amp;VLOOKUP(一般!Q690,コード表!$G$3:$H$67,2,FALSE)&amp;VLOOKUP(一般!R690,コード表!$J$3:$K$15,2,FALSE)&amp;VLOOKUP(一般!S690,コード表!$M$3:$N$34,2,FALSE))</f>
        <v/>
      </c>
      <c r="J686" s="8">
        <f>一般!T690</f>
        <v>0</v>
      </c>
      <c r="K686" s="8" t="str">
        <f>IF(ISERROR(VLOOKUP(一般!U690,コード表!$P$3:$Q$52,2,FALSE)),"",VLOOKUP(一般!U690,コード表!$P$3:$Q$52,2,FALSE))</f>
        <v/>
      </c>
    </row>
    <row r="687" spans="1:11" ht="20.100000000000001" customHeight="1" x14ac:dyDescent="0.15">
      <c r="A687" s="8">
        <v>710</v>
      </c>
      <c r="B687" s="18" t="b">
        <f>IF(一般!B691="出",IF(ISERROR(VLOOKUP(一般!C691,コード表!$D$3:$E$7,2,FALSE)&amp;VLOOKUP(一般!D691,コード表!$G$3:$H$67,2,FALSE)&amp;VLOOKUP(一般!E691,コード表!$J$3:$K$15,2,FALSE)&amp;VLOOKUP(一般!F691,コード表!$M$3:$N$34,2,FALSE)),"",VLOOKUP(一般!C691,コード表!$D$3:$E$7,2,FALSE)&amp;VLOOKUP(一般!D691,コード表!$G$3:$H$67,2,FALSE)&amp;VLOOKUP(一般!E691,コード表!$J$3:$K$15,2,FALSE)&amp;VLOOKUP(一般!F691,コード表!$M$3:$N$34,2,FALSE)))</f>
        <v>0</v>
      </c>
      <c r="C687" s="17" t="str">
        <f>一般!I691&amp;" "&amp;一般!J691</f>
        <v xml:space="preserve"> </v>
      </c>
      <c r="D687" s="17" t="str">
        <f>一般!G691&amp;"　"&amp;一般!H691</f>
        <v>　</v>
      </c>
      <c r="E687" s="18" t="str">
        <f>IF(ISERROR(VLOOKUP(一般!K691,コード表!$D$3:$E$7,2,FALSE)&amp;VLOOKUP(一般!L691,コード表!$G$3:$H$67,2,FALSE)&amp;VLOOKUP(一般!M691,コード表!$J$3:$K$15,2,FALSE)&amp;VLOOKUP(一般!N691,コード表!$M$3:$N$34,2,FALSE)),"",VLOOKUP(一般!K691,コード表!$D$3:$E$7,2,FALSE)&amp;VLOOKUP(一般!L691,コード表!$G$3:$H$67,2,FALSE)&amp;VLOOKUP(一般!M691,コード表!$J$3:$K$15,2,FALSE)&amp;VLOOKUP(一般!N691,コード表!$M$3:$N$34,2,FALSE))</f>
        <v/>
      </c>
      <c r="F687" s="18"/>
      <c r="G687" s="18"/>
      <c r="H687" s="18" t="str">
        <f>IF(ISERROR(VLOOKUP(一般!O691,コード表!$S$3:$T$11,2,FALSE)),"",VLOOKUP(一般!O691,コード表!$S$3:$T$11,2,FALSE))</f>
        <v/>
      </c>
      <c r="I687" s="18" t="str">
        <f>IF(ISERROR(VLOOKUP(一般!P691,コード表!$D$3:$E$7,2,FALSE)&amp;VLOOKUP(一般!Q691,コード表!$G$3:$H$67,2,FALSE)&amp;VLOOKUP(一般!R691,コード表!$J$3:$K$15,2,FALSE)&amp;VLOOKUP(一般!S691,コード表!$M$3:$N$34,2,FALSE)),"",VLOOKUP(一般!P691,コード表!$D$3:$E$7,2,FALSE)&amp;VLOOKUP(一般!Q691,コード表!$G$3:$H$67,2,FALSE)&amp;VLOOKUP(一般!R691,コード表!$J$3:$K$15,2,FALSE)&amp;VLOOKUP(一般!S691,コード表!$M$3:$N$34,2,FALSE))</f>
        <v/>
      </c>
      <c r="J687" s="8">
        <f>一般!T691</f>
        <v>0</v>
      </c>
      <c r="K687" s="8" t="str">
        <f>IF(ISERROR(VLOOKUP(一般!U691,コード表!$P$3:$Q$52,2,FALSE)),"",VLOOKUP(一般!U691,コード表!$P$3:$Q$52,2,FALSE))</f>
        <v/>
      </c>
    </row>
    <row r="688" spans="1:11" ht="20.100000000000001" customHeight="1" x14ac:dyDescent="0.15">
      <c r="A688" s="8">
        <v>710</v>
      </c>
      <c r="B688" s="18" t="b">
        <f>IF(一般!B692="出",IF(ISERROR(VLOOKUP(一般!C692,コード表!$D$3:$E$7,2,FALSE)&amp;VLOOKUP(一般!D692,コード表!$G$3:$H$67,2,FALSE)&amp;VLOOKUP(一般!E692,コード表!$J$3:$K$15,2,FALSE)&amp;VLOOKUP(一般!F692,コード表!$M$3:$N$34,2,FALSE)),"",VLOOKUP(一般!C692,コード表!$D$3:$E$7,2,FALSE)&amp;VLOOKUP(一般!D692,コード表!$G$3:$H$67,2,FALSE)&amp;VLOOKUP(一般!E692,コード表!$J$3:$K$15,2,FALSE)&amp;VLOOKUP(一般!F692,コード表!$M$3:$N$34,2,FALSE)))</f>
        <v>0</v>
      </c>
      <c r="C688" s="17" t="str">
        <f>一般!I692&amp;" "&amp;一般!J692</f>
        <v xml:space="preserve"> </v>
      </c>
      <c r="D688" s="17" t="str">
        <f>一般!G692&amp;"　"&amp;一般!H692</f>
        <v>　</v>
      </c>
      <c r="E688" s="18" t="str">
        <f>IF(ISERROR(VLOOKUP(一般!K692,コード表!$D$3:$E$7,2,FALSE)&amp;VLOOKUP(一般!L692,コード表!$G$3:$H$67,2,FALSE)&amp;VLOOKUP(一般!M692,コード表!$J$3:$K$15,2,FALSE)&amp;VLOOKUP(一般!N692,コード表!$M$3:$N$34,2,FALSE)),"",VLOOKUP(一般!K692,コード表!$D$3:$E$7,2,FALSE)&amp;VLOOKUP(一般!L692,コード表!$G$3:$H$67,2,FALSE)&amp;VLOOKUP(一般!M692,コード表!$J$3:$K$15,2,FALSE)&amp;VLOOKUP(一般!N692,コード表!$M$3:$N$34,2,FALSE))</f>
        <v/>
      </c>
      <c r="F688" s="18"/>
      <c r="G688" s="18"/>
      <c r="H688" s="18" t="str">
        <f>IF(ISERROR(VLOOKUP(一般!O692,コード表!$S$3:$T$11,2,FALSE)),"",VLOOKUP(一般!O692,コード表!$S$3:$T$11,2,FALSE))</f>
        <v/>
      </c>
      <c r="I688" s="18" t="str">
        <f>IF(ISERROR(VLOOKUP(一般!P692,コード表!$D$3:$E$7,2,FALSE)&amp;VLOOKUP(一般!Q692,コード表!$G$3:$H$67,2,FALSE)&amp;VLOOKUP(一般!R692,コード表!$J$3:$K$15,2,FALSE)&amp;VLOOKUP(一般!S692,コード表!$M$3:$N$34,2,FALSE)),"",VLOOKUP(一般!P692,コード表!$D$3:$E$7,2,FALSE)&amp;VLOOKUP(一般!Q692,コード表!$G$3:$H$67,2,FALSE)&amp;VLOOKUP(一般!R692,コード表!$J$3:$K$15,2,FALSE)&amp;VLOOKUP(一般!S692,コード表!$M$3:$N$34,2,FALSE))</f>
        <v/>
      </c>
      <c r="J688" s="8">
        <f>一般!T692</f>
        <v>0</v>
      </c>
      <c r="K688" s="8" t="str">
        <f>IF(ISERROR(VLOOKUP(一般!U692,コード表!$P$3:$Q$52,2,FALSE)),"",VLOOKUP(一般!U692,コード表!$P$3:$Q$52,2,FALSE))</f>
        <v/>
      </c>
    </row>
    <row r="689" spans="1:11" ht="20.100000000000001" customHeight="1" x14ac:dyDescent="0.15">
      <c r="A689" s="8">
        <v>710</v>
      </c>
      <c r="B689" s="18" t="b">
        <f>IF(一般!B693="出",IF(ISERROR(VLOOKUP(一般!C693,コード表!$D$3:$E$7,2,FALSE)&amp;VLOOKUP(一般!D693,コード表!$G$3:$H$67,2,FALSE)&amp;VLOOKUP(一般!E693,コード表!$J$3:$K$15,2,FALSE)&amp;VLOOKUP(一般!F693,コード表!$M$3:$N$34,2,FALSE)),"",VLOOKUP(一般!C693,コード表!$D$3:$E$7,2,FALSE)&amp;VLOOKUP(一般!D693,コード表!$G$3:$H$67,2,FALSE)&amp;VLOOKUP(一般!E693,コード表!$J$3:$K$15,2,FALSE)&amp;VLOOKUP(一般!F693,コード表!$M$3:$N$34,2,FALSE)))</f>
        <v>0</v>
      </c>
      <c r="C689" s="17" t="str">
        <f>一般!I693&amp;" "&amp;一般!J693</f>
        <v xml:space="preserve"> </v>
      </c>
      <c r="D689" s="17" t="str">
        <f>一般!G693&amp;"　"&amp;一般!H693</f>
        <v>　</v>
      </c>
      <c r="E689" s="18" t="str">
        <f>IF(ISERROR(VLOOKUP(一般!K693,コード表!$D$3:$E$7,2,FALSE)&amp;VLOOKUP(一般!L693,コード表!$G$3:$H$67,2,FALSE)&amp;VLOOKUP(一般!M693,コード表!$J$3:$K$15,2,FALSE)&amp;VLOOKUP(一般!N693,コード表!$M$3:$N$34,2,FALSE)),"",VLOOKUP(一般!K693,コード表!$D$3:$E$7,2,FALSE)&amp;VLOOKUP(一般!L693,コード表!$G$3:$H$67,2,FALSE)&amp;VLOOKUP(一般!M693,コード表!$J$3:$K$15,2,FALSE)&amp;VLOOKUP(一般!N693,コード表!$M$3:$N$34,2,FALSE))</f>
        <v/>
      </c>
      <c r="F689" s="18"/>
      <c r="G689" s="18"/>
      <c r="H689" s="18" t="str">
        <f>IF(ISERROR(VLOOKUP(一般!O693,コード表!$S$3:$T$11,2,FALSE)),"",VLOOKUP(一般!O693,コード表!$S$3:$T$11,2,FALSE))</f>
        <v/>
      </c>
      <c r="I689" s="18" t="str">
        <f>IF(ISERROR(VLOOKUP(一般!P693,コード表!$D$3:$E$7,2,FALSE)&amp;VLOOKUP(一般!Q693,コード表!$G$3:$H$67,2,FALSE)&amp;VLOOKUP(一般!R693,コード表!$J$3:$K$15,2,FALSE)&amp;VLOOKUP(一般!S693,コード表!$M$3:$N$34,2,FALSE)),"",VLOOKUP(一般!P693,コード表!$D$3:$E$7,2,FALSE)&amp;VLOOKUP(一般!Q693,コード表!$G$3:$H$67,2,FALSE)&amp;VLOOKUP(一般!R693,コード表!$J$3:$K$15,2,FALSE)&amp;VLOOKUP(一般!S693,コード表!$M$3:$N$34,2,FALSE))</f>
        <v/>
      </c>
      <c r="J689" s="8">
        <f>一般!T693</f>
        <v>0</v>
      </c>
      <c r="K689" s="8" t="str">
        <f>IF(ISERROR(VLOOKUP(一般!U693,コード表!$P$3:$Q$52,2,FALSE)),"",VLOOKUP(一般!U693,コード表!$P$3:$Q$52,2,FALSE))</f>
        <v/>
      </c>
    </row>
    <row r="690" spans="1:11" ht="20.100000000000001" customHeight="1" x14ac:dyDescent="0.15">
      <c r="A690" s="8">
        <v>710</v>
      </c>
      <c r="B690" s="18" t="b">
        <f>IF(一般!B694="出",IF(ISERROR(VLOOKUP(一般!C694,コード表!$D$3:$E$7,2,FALSE)&amp;VLOOKUP(一般!D694,コード表!$G$3:$H$67,2,FALSE)&amp;VLOOKUP(一般!E694,コード表!$J$3:$K$15,2,FALSE)&amp;VLOOKUP(一般!F694,コード表!$M$3:$N$34,2,FALSE)),"",VLOOKUP(一般!C694,コード表!$D$3:$E$7,2,FALSE)&amp;VLOOKUP(一般!D694,コード表!$G$3:$H$67,2,FALSE)&amp;VLOOKUP(一般!E694,コード表!$J$3:$K$15,2,FALSE)&amp;VLOOKUP(一般!F694,コード表!$M$3:$N$34,2,FALSE)))</f>
        <v>0</v>
      </c>
      <c r="C690" s="17" t="str">
        <f>一般!I694&amp;" "&amp;一般!J694</f>
        <v xml:space="preserve"> </v>
      </c>
      <c r="D690" s="17" t="str">
        <f>一般!G694&amp;"　"&amp;一般!H694</f>
        <v>　</v>
      </c>
      <c r="E690" s="18" t="str">
        <f>IF(ISERROR(VLOOKUP(一般!K694,コード表!$D$3:$E$7,2,FALSE)&amp;VLOOKUP(一般!L694,コード表!$G$3:$H$67,2,FALSE)&amp;VLOOKUP(一般!M694,コード表!$J$3:$K$15,2,FALSE)&amp;VLOOKUP(一般!N694,コード表!$M$3:$N$34,2,FALSE)),"",VLOOKUP(一般!K694,コード表!$D$3:$E$7,2,FALSE)&amp;VLOOKUP(一般!L694,コード表!$G$3:$H$67,2,FALSE)&amp;VLOOKUP(一般!M694,コード表!$J$3:$K$15,2,FALSE)&amp;VLOOKUP(一般!N694,コード表!$M$3:$N$34,2,FALSE))</f>
        <v/>
      </c>
      <c r="F690" s="18"/>
      <c r="G690" s="18"/>
      <c r="H690" s="18" t="str">
        <f>IF(ISERROR(VLOOKUP(一般!O694,コード表!$S$3:$T$11,2,FALSE)),"",VLOOKUP(一般!O694,コード表!$S$3:$T$11,2,FALSE))</f>
        <v/>
      </c>
      <c r="I690" s="18" t="str">
        <f>IF(ISERROR(VLOOKUP(一般!P694,コード表!$D$3:$E$7,2,FALSE)&amp;VLOOKUP(一般!Q694,コード表!$G$3:$H$67,2,FALSE)&amp;VLOOKUP(一般!R694,コード表!$J$3:$K$15,2,FALSE)&amp;VLOOKUP(一般!S694,コード表!$M$3:$N$34,2,FALSE)),"",VLOOKUP(一般!P694,コード表!$D$3:$E$7,2,FALSE)&amp;VLOOKUP(一般!Q694,コード表!$G$3:$H$67,2,FALSE)&amp;VLOOKUP(一般!R694,コード表!$J$3:$K$15,2,FALSE)&amp;VLOOKUP(一般!S694,コード表!$M$3:$N$34,2,FALSE))</f>
        <v/>
      </c>
      <c r="J690" s="8">
        <f>一般!T694</f>
        <v>0</v>
      </c>
      <c r="K690" s="8" t="str">
        <f>IF(ISERROR(VLOOKUP(一般!U694,コード表!$P$3:$Q$52,2,FALSE)),"",VLOOKUP(一般!U694,コード表!$P$3:$Q$52,2,FALSE))</f>
        <v/>
      </c>
    </row>
    <row r="691" spans="1:11" ht="20.100000000000001" customHeight="1" x14ac:dyDescent="0.15">
      <c r="A691" s="8">
        <v>710</v>
      </c>
      <c r="B691" s="18" t="b">
        <f>IF(一般!B695="出",IF(ISERROR(VLOOKUP(一般!C695,コード表!$D$3:$E$7,2,FALSE)&amp;VLOOKUP(一般!D695,コード表!$G$3:$H$67,2,FALSE)&amp;VLOOKUP(一般!E695,コード表!$J$3:$K$15,2,FALSE)&amp;VLOOKUP(一般!F695,コード表!$M$3:$N$34,2,FALSE)),"",VLOOKUP(一般!C695,コード表!$D$3:$E$7,2,FALSE)&amp;VLOOKUP(一般!D695,コード表!$G$3:$H$67,2,FALSE)&amp;VLOOKUP(一般!E695,コード表!$J$3:$K$15,2,FALSE)&amp;VLOOKUP(一般!F695,コード表!$M$3:$N$34,2,FALSE)))</f>
        <v>0</v>
      </c>
      <c r="C691" s="17" t="str">
        <f>一般!I695&amp;" "&amp;一般!J695</f>
        <v xml:space="preserve"> </v>
      </c>
      <c r="D691" s="17" t="str">
        <f>一般!G695&amp;"　"&amp;一般!H695</f>
        <v>　</v>
      </c>
      <c r="E691" s="18" t="str">
        <f>IF(ISERROR(VLOOKUP(一般!K695,コード表!$D$3:$E$7,2,FALSE)&amp;VLOOKUP(一般!L695,コード表!$G$3:$H$67,2,FALSE)&amp;VLOOKUP(一般!M695,コード表!$J$3:$K$15,2,FALSE)&amp;VLOOKUP(一般!N695,コード表!$M$3:$N$34,2,FALSE)),"",VLOOKUP(一般!K695,コード表!$D$3:$E$7,2,FALSE)&amp;VLOOKUP(一般!L695,コード表!$G$3:$H$67,2,FALSE)&amp;VLOOKUP(一般!M695,コード表!$J$3:$K$15,2,FALSE)&amp;VLOOKUP(一般!N695,コード表!$M$3:$N$34,2,FALSE))</f>
        <v/>
      </c>
      <c r="F691" s="18"/>
      <c r="G691" s="18"/>
      <c r="H691" s="18" t="str">
        <f>IF(ISERROR(VLOOKUP(一般!O695,コード表!$S$3:$T$11,2,FALSE)),"",VLOOKUP(一般!O695,コード表!$S$3:$T$11,2,FALSE))</f>
        <v/>
      </c>
      <c r="I691" s="18" t="str">
        <f>IF(ISERROR(VLOOKUP(一般!P695,コード表!$D$3:$E$7,2,FALSE)&amp;VLOOKUP(一般!Q695,コード表!$G$3:$H$67,2,FALSE)&amp;VLOOKUP(一般!R695,コード表!$J$3:$K$15,2,FALSE)&amp;VLOOKUP(一般!S695,コード表!$M$3:$N$34,2,FALSE)),"",VLOOKUP(一般!P695,コード表!$D$3:$E$7,2,FALSE)&amp;VLOOKUP(一般!Q695,コード表!$G$3:$H$67,2,FALSE)&amp;VLOOKUP(一般!R695,コード表!$J$3:$K$15,2,FALSE)&amp;VLOOKUP(一般!S695,コード表!$M$3:$N$34,2,FALSE))</f>
        <v/>
      </c>
      <c r="J691" s="8">
        <f>一般!T695</f>
        <v>0</v>
      </c>
      <c r="K691" s="8" t="str">
        <f>IF(ISERROR(VLOOKUP(一般!U695,コード表!$P$3:$Q$52,2,FALSE)),"",VLOOKUP(一般!U695,コード表!$P$3:$Q$52,2,FALSE))</f>
        <v/>
      </c>
    </row>
    <row r="692" spans="1:11" ht="20.100000000000001" customHeight="1" x14ac:dyDescent="0.15">
      <c r="A692" s="8">
        <v>710</v>
      </c>
      <c r="B692" s="18" t="b">
        <f>IF(一般!B696="出",IF(ISERROR(VLOOKUP(一般!C696,コード表!$D$3:$E$7,2,FALSE)&amp;VLOOKUP(一般!D696,コード表!$G$3:$H$67,2,FALSE)&amp;VLOOKUP(一般!E696,コード表!$J$3:$K$15,2,FALSE)&amp;VLOOKUP(一般!F696,コード表!$M$3:$N$34,2,FALSE)),"",VLOOKUP(一般!C696,コード表!$D$3:$E$7,2,FALSE)&amp;VLOOKUP(一般!D696,コード表!$G$3:$H$67,2,FALSE)&amp;VLOOKUP(一般!E696,コード表!$J$3:$K$15,2,FALSE)&amp;VLOOKUP(一般!F696,コード表!$M$3:$N$34,2,FALSE)))</f>
        <v>0</v>
      </c>
      <c r="C692" s="17" t="str">
        <f>一般!I696&amp;" "&amp;一般!J696</f>
        <v xml:space="preserve"> </v>
      </c>
      <c r="D692" s="17" t="str">
        <f>一般!G696&amp;"　"&amp;一般!H696</f>
        <v>　</v>
      </c>
      <c r="E692" s="18" t="str">
        <f>IF(ISERROR(VLOOKUP(一般!K696,コード表!$D$3:$E$7,2,FALSE)&amp;VLOOKUP(一般!L696,コード表!$G$3:$H$67,2,FALSE)&amp;VLOOKUP(一般!M696,コード表!$J$3:$K$15,2,FALSE)&amp;VLOOKUP(一般!N696,コード表!$M$3:$N$34,2,FALSE)),"",VLOOKUP(一般!K696,コード表!$D$3:$E$7,2,FALSE)&amp;VLOOKUP(一般!L696,コード表!$G$3:$H$67,2,FALSE)&amp;VLOOKUP(一般!M696,コード表!$J$3:$K$15,2,FALSE)&amp;VLOOKUP(一般!N696,コード表!$M$3:$N$34,2,FALSE))</f>
        <v/>
      </c>
      <c r="F692" s="18"/>
      <c r="G692" s="18"/>
      <c r="H692" s="18" t="str">
        <f>IF(ISERROR(VLOOKUP(一般!O696,コード表!$S$3:$T$11,2,FALSE)),"",VLOOKUP(一般!O696,コード表!$S$3:$T$11,2,FALSE))</f>
        <v/>
      </c>
      <c r="I692" s="18" t="str">
        <f>IF(ISERROR(VLOOKUP(一般!P696,コード表!$D$3:$E$7,2,FALSE)&amp;VLOOKUP(一般!Q696,コード表!$G$3:$H$67,2,FALSE)&amp;VLOOKUP(一般!R696,コード表!$J$3:$K$15,2,FALSE)&amp;VLOOKUP(一般!S696,コード表!$M$3:$N$34,2,FALSE)),"",VLOOKUP(一般!P696,コード表!$D$3:$E$7,2,FALSE)&amp;VLOOKUP(一般!Q696,コード表!$G$3:$H$67,2,FALSE)&amp;VLOOKUP(一般!R696,コード表!$J$3:$K$15,2,FALSE)&amp;VLOOKUP(一般!S696,コード表!$M$3:$N$34,2,FALSE))</f>
        <v/>
      </c>
      <c r="J692" s="8">
        <f>一般!T696</f>
        <v>0</v>
      </c>
      <c r="K692" s="8" t="str">
        <f>IF(ISERROR(VLOOKUP(一般!U696,コード表!$P$3:$Q$52,2,FALSE)),"",VLOOKUP(一般!U696,コード表!$P$3:$Q$52,2,FALSE))</f>
        <v/>
      </c>
    </row>
    <row r="693" spans="1:11" ht="20.100000000000001" customHeight="1" x14ac:dyDescent="0.15">
      <c r="A693" s="8">
        <v>710</v>
      </c>
      <c r="B693" s="18" t="b">
        <f>IF(一般!B697="出",IF(ISERROR(VLOOKUP(一般!C697,コード表!$D$3:$E$7,2,FALSE)&amp;VLOOKUP(一般!D697,コード表!$G$3:$H$67,2,FALSE)&amp;VLOOKUP(一般!E697,コード表!$J$3:$K$15,2,FALSE)&amp;VLOOKUP(一般!F697,コード表!$M$3:$N$34,2,FALSE)),"",VLOOKUP(一般!C697,コード表!$D$3:$E$7,2,FALSE)&amp;VLOOKUP(一般!D697,コード表!$G$3:$H$67,2,FALSE)&amp;VLOOKUP(一般!E697,コード表!$J$3:$K$15,2,FALSE)&amp;VLOOKUP(一般!F697,コード表!$M$3:$N$34,2,FALSE)))</f>
        <v>0</v>
      </c>
      <c r="C693" s="17" t="str">
        <f>一般!I697&amp;" "&amp;一般!J697</f>
        <v xml:space="preserve"> </v>
      </c>
      <c r="D693" s="17" t="str">
        <f>一般!G697&amp;"　"&amp;一般!H697</f>
        <v>　</v>
      </c>
      <c r="E693" s="18" t="str">
        <f>IF(ISERROR(VLOOKUP(一般!K697,コード表!$D$3:$E$7,2,FALSE)&amp;VLOOKUP(一般!L697,コード表!$G$3:$H$67,2,FALSE)&amp;VLOOKUP(一般!M697,コード表!$J$3:$K$15,2,FALSE)&amp;VLOOKUP(一般!N697,コード表!$M$3:$N$34,2,FALSE)),"",VLOOKUP(一般!K697,コード表!$D$3:$E$7,2,FALSE)&amp;VLOOKUP(一般!L697,コード表!$G$3:$H$67,2,FALSE)&amp;VLOOKUP(一般!M697,コード表!$J$3:$K$15,2,FALSE)&amp;VLOOKUP(一般!N697,コード表!$M$3:$N$34,2,FALSE))</f>
        <v/>
      </c>
      <c r="F693" s="18"/>
      <c r="G693" s="18"/>
      <c r="H693" s="18" t="str">
        <f>IF(ISERROR(VLOOKUP(一般!O697,コード表!$S$3:$T$11,2,FALSE)),"",VLOOKUP(一般!O697,コード表!$S$3:$T$11,2,FALSE))</f>
        <v/>
      </c>
      <c r="I693" s="18" t="str">
        <f>IF(ISERROR(VLOOKUP(一般!P697,コード表!$D$3:$E$7,2,FALSE)&amp;VLOOKUP(一般!Q697,コード表!$G$3:$H$67,2,FALSE)&amp;VLOOKUP(一般!R697,コード表!$J$3:$K$15,2,FALSE)&amp;VLOOKUP(一般!S697,コード表!$M$3:$N$34,2,FALSE)),"",VLOOKUP(一般!P697,コード表!$D$3:$E$7,2,FALSE)&amp;VLOOKUP(一般!Q697,コード表!$G$3:$H$67,2,FALSE)&amp;VLOOKUP(一般!R697,コード表!$J$3:$K$15,2,FALSE)&amp;VLOOKUP(一般!S697,コード表!$M$3:$N$34,2,FALSE))</f>
        <v/>
      </c>
      <c r="J693" s="8">
        <f>一般!T697</f>
        <v>0</v>
      </c>
      <c r="K693" s="8" t="str">
        <f>IF(ISERROR(VLOOKUP(一般!U697,コード表!$P$3:$Q$52,2,FALSE)),"",VLOOKUP(一般!U697,コード表!$P$3:$Q$52,2,FALSE))</f>
        <v/>
      </c>
    </row>
    <row r="694" spans="1:11" ht="20.100000000000001" customHeight="1" x14ac:dyDescent="0.15">
      <c r="A694" s="8">
        <v>710</v>
      </c>
      <c r="B694" s="18" t="b">
        <f>IF(一般!B698="出",IF(ISERROR(VLOOKUP(一般!C698,コード表!$D$3:$E$7,2,FALSE)&amp;VLOOKUP(一般!D698,コード表!$G$3:$H$67,2,FALSE)&amp;VLOOKUP(一般!E698,コード表!$J$3:$K$15,2,FALSE)&amp;VLOOKUP(一般!F698,コード表!$M$3:$N$34,2,FALSE)),"",VLOOKUP(一般!C698,コード表!$D$3:$E$7,2,FALSE)&amp;VLOOKUP(一般!D698,コード表!$G$3:$H$67,2,FALSE)&amp;VLOOKUP(一般!E698,コード表!$J$3:$K$15,2,FALSE)&amp;VLOOKUP(一般!F698,コード表!$M$3:$N$34,2,FALSE)))</f>
        <v>0</v>
      </c>
      <c r="C694" s="17" t="str">
        <f>一般!I698&amp;" "&amp;一般!J698</f>
        <v xml:space="preserve"> </v>
      </c>
      <c r="D694" s="17" t="str">
        <f>一般!G698&amp;"　"&amp;一般!H698</f>
        <v>　</v>
      </c>
      <c r="E694" s="18" t="str">
        <f>IF(ISERROR(VLOOKUP(一般!K698,コード表!$D$3:$E$7,2,FALSE)&amp;VLOOKUP(一般!L698,コード表!$G$3:$H$67,2,FALSE)&amp;VLOOKUP(一般!M698,コード表!$J$3:$K$15,2,FALSE)&amp;VLOOKUP(一般!N698,コード表!$M$3:$N$34,2,FALSE)),"",VLOOKUP(一般!K698,コード表!$D$3:$E$7,2,FALSE)&amp;VLOOKUP(一般!L698,コード表!$G$3:$H$67,2,FALSE)&amp;VLOOKUP(一般!M698,コード表!$J$3:$K$15,2,FALSE)&amp;VLOOKUP(一般!N698,コード表!$M$3:$N$34,2,FALSE))</f>
        <v/>
      </c>
      <c r="F694" s="18"/>
      <c r="G694" s="18"/>
      <c r="H694" s="18" t="str">
        <f>IF(ISERROR(VLOOKUP(一般!O698,コード表!$S$3:$T$11,2,FALSE)),"",VLOOKUP(一般!O698,コード表!$S$3:$T$11,2,FALSE))</f>
        <v/>
      </c>
      <c r="I694" s="18" t="str">
        <f>IF(ISERROR(VLOOKUP(一般!P698,コード表!$D$3:$E$7,2,FALSE)&amp;VLOOKUP(一般!Q698,コード表!$G$3:$H$67,2,FALSE)&amp;VLOOKUP(一般!R698,コード表!$J$3:$K$15,2,FALSE)&amp;VLOOKUP(一般!S698,コード表!$M$3:$N$34,2,FALSE)),"",VLOOKUP(一般!P698,コード表!$D$3:$E$7,2,FALSE)&amp;VLOOKUP(一般!Q698,コード表!$G$3:$H$67,2,FALSE)&amp;VLOOKUP(一般!R698,コード表!$J$3:$K$15,2,FALSE)&amp;VLOOKUP(一般!S698,コード表!$M$3:$N$34,2,FALSE))</f>
        <v/>
      </c>
      <c r="J694" s="8">
        <f>一般!T698</f>
        <v>0</v>
      </c>
      <c r="K694" s="8" t="str">
        <f>IF(ISERROR(VLOOKUP(一般!U698,コード表!$P$3:$Q$52,2,FALSE)),"",VLOOKUP(一般!U698,コード表!$P$3:$Q$52,2,FALSE))</f>
        <v/>
      </c>
    </row>
    <row r="695" spans="1:11" ht="20.100000000000001" customHeight="1" x14ac:dyDescent="0.15">
      <c r="A695" s="8">
        <v>710</v>
      </c>
      <c r="B695" s="18" t="b">
        <f>IF(一般!B699="出",IF(ISERROR(VLOOKUP(一般!C699,コード表!$D$3:$E$7,2,FALSE)&amp;VLOOKUP(一般!D699,コード表!$G$3:$H$67,2,FALSE)&amp;VLOOKUP(一般!E699,コード表!$J$3:$K$15,2,FALSE)&amp;VLOOKUP(一般!F699,コード表!$M$3:$N$34,2,FALSE)),"",VLOOKUP(一般!C699,コード表!$D$3:$E$7,2,FALSE)&amp;VLOOKUP(一般!D699,コード表!$G$3:$H$67,2,FALSE)&amp;VLOOKUP(一般!E699,コード表!$J$3:$K$15,2,FALSE)&amp;VLOOKUP(一般!F699,コード表!$M$3:$N$34,2,FALSE)))</f>
        <v>0</v>
      </c>
      <c r="C695" s="17" t="str">
        <f>一般!I699&amp;" "&amp;一般!J699</f>
        <v xml:space="preserve"> </v>
      </c>
      <c r="D695" s="17" t="str">
        <f>一般!G699&amp;"　"&amp;一般!H699</f>
        <v>　</v>
      </c>
      <c r="E695" s="18" t="str">
        <f>IF(ISERROR(VLOOKUP(一般!K699,コード表!$D$3:$E$7,2,FALSE)&amp;VLOOKUP(一般!L699,コード表!$G$3:$H$67,2,FALSE)&amp;VLOOKUP(一般!M699,コード表!$J$3:$K$15,2,FALSE)&amp;VLOOKUP(一般!N699,コード表!$M$3:$N$34,2,FALSE)),"",VLOOKUP(一般!K699,コード表!$D$3:$E$7,2,FALSE)&amp;VLOOKUP(一般!L699,コード表!$G$3:$H$67,2,FALSE)&amp;VLOOKUP(一般!M699,コード表!$J$3:$K$15,2,FALSE)&amp;VLOOKUP(一般!N699,コード表!$M$3:$N$34,2,FALSE))</f>
        <v/>
      </c>
      <c r="F695" s="18"/>
      <c r="G695" s="18"/>
      <c r="H695" s="18" t="str">
        <f>IF(ISERROR(VLOOKUP(一般!O699,コード表!$S$3:$T$11,2,FALSE)),"",VLOOKUP(一般!O699,コード表!$S$3:$T$11,2,FALSE))</f>
        <v/>
      </c>
      <c r="I695" s="18" t="str">
        <f>IF(ISERROR(VLOOKUP(一般!P699,コード表!$D$3:$E$7,2,FALSE)&amp;VLOOKUP(一般!Q699,コード表!$G$3:$H$67,2,FALSE)&amp;VLOOKUP(一般!R699,コード表!$J$3:$K$15,2,FALSE)&amp;VLOOKUP(一般!S699,コード表!$M$3:$N$34,2,FALSE)),"",VLOOKUP(一般!P699,コード表!$D$3:$E$7,2,FALSE)&amp;VLOOKUP(一般!Q699,コード表!$G$3:$H$67,2,FALSE)&amp;VLOOKUP(一般!R699,コード表!$J$3:$K$15,2,FALSE)&amp;VLOOKUP(一般!S699,コード表!$M$3:$N$34,2,FALSE))</f>
        <v/>
      </c>
      <c r="J695" s="8">
        <f>一般!T699</f>
        <v>0</v>
      </c>
      <c r="K695" s="8" t="str">
        <f>IF(ISERROR(VLOOKUP(一般!U699,コード表!$P$3:$Q$52,2,FALSE)),"",VLOOKUP(一般!U699,コード表!$P$3:$Q$52,2,FALSE))</f>
        <v/>
      </c>
    </row>
    <row r="696" spans="1:11" ht="20.100000000000001" customHeight="1" x14ac:dyDescent="0.15">
      <c r="A696" s="8">
        <v>710</v>
      </c>
      <c r="B696" s="18" t="b">
        <f>IF(一般!B700="出",IF(ISERROR(VLOOKUP(一般!C700,コード表!$D$3:$E$7,2,FALSE)&amp;VLOOKUP(一般!D700,コード表!$G$3:$H$67,2,FALSE)&amp;VLOOKUP(一般!E700,コード表!$J$3:$K$15,2,FALSE)&amp;VLOOKUP(一般!F700,コード表!$M$3:$N$34,2,FALSE)),"",VLOOKUP(一般!C700,コード表!$D$3:$E$7,2,FALSE)&amp;VLOOKUP(一般!D700,コード表!$G$3:$H$67,2,FALSE)&amp;VLOOKUP(一般!E700,コード表!$J$3:$K$15,2,FALSE)&amp;VLOOKUP(一般!F700,コード表!$M$3:$N$34,2,FALSE)))</f>
        <v>0</v>
      </c>
      <c r="C696" s="17" t="str">
        <f>一般!I700&amp;" "&amp;一般!J700</f>
        <v xml:space="preserve"> </v>
      </c>
      <c r="D696" s="17" t="str">
        <f>一般!G700&amp;"　"&amp;一般!H700</f>
        <v>　</v>
      </c>
      <c r="E696" s="18" t="str">
        <f>IF(ISERROR(VLOOKUP(一般!K700,コード表!$D$3:$E$7,2,FALSE)&amp;VLOOKUP(一般!L700,コード表!$G$3:$H$67,2,FALSE)&amp;VLOOKUP(一般!M700,コード表!$J$3:$K$15,2,FALSE)&amp;VLOOKUP(一般!N700,コード表!$M$3:$N$34,2,FALSE)),"",VLOOKUP(一般!K700,コード表!$D$3:$E$7,2,FALSE)&amp;VLOOKUP(一般!L700,コード表!$G$3:$H$67,2,FALSE)&amp;VLOOKUP(一般!M700,コード表!$J$3:$K$15,2,FALSE)&amp;VLOOKUP(一般!N700,コード表!$M$3:$N$34,2,FALSE))</f>
        <v/>
      </c>
      <c r="F696" s="18"/>
      <c r="G696" s="18"/>
      <c r="H696" s="18" t="str">
        <f>IF(ISERROR(VLOOKUP(一般!O700,コード表!$S$3:$T$11,2,FALSE)),"",VLOOKUP(一般!O700,コード表!$S$3:$T$11,2,FALSE))</f>
        <v/>
      </c>
      <c r="I696" s="18" t="str">
        <f>IF(ISERROR(VLOOKUP(一般!P700,コード表!$D$3:$E$7,2,FALSE)&amp;VLOOKUP(一般!Q700,コード表!$G$3:$H$67,2,FALSE)&amp;VLOOKUP(一般!R700,コード表!$J$3:$K$15,2,FALSE)&amp;VLOOKUP(一般!S700,コード表!$M$3:$N$34,2,FALSE)),"",VLOOKUP(一般!P700,コード表!$D$3:$E$7,2,FALSE)&amp;VLOOKUP(一般!Q700,コード表!$G$3:$H$67,2,FALSE)&amp;VLOOKUP(一般!R700,コード表!$J$3:$K$15,2,FALSE)&amp;VLOOKUP(一般!S700,コード表!$M$3:$N$34,2,FALSE))</f>
        <v/>
      </c>
      <c r="J696" s="8">
        <f>一般!T700</f>
        <v>0</v>
      </c>
      <c r="K696" s="8" t="str">
        <f>IF(ISERROR(VLOOKUP(一般!U700,コード表!$P$3:$Q$52,2,FALSE)),"",VLOOKUP(一般!U700,コード表!$P$3:$Q$52,2,FALSE))</f>
        <v/>
      </c>
    </row>
    <row r="697" spans="1:11" ht="20.100000000000001" customHeight="1" x14ac:dyDescent="0.15">
      <c r="A697" s="8">
        <v>710</v>
      </c>
      <c r="B697" s="18" t="b">
        <f>IF(一般!B701="出",IF(ISERROR(VLOOKUP(一般!C701,コード表!$D$3:$E$7,2,FALSE)&amp;VLOOKUP(一般!D701,コード表!$G$3:$H$67,2,FALSE)&amp;VLOOKUP(一般!E701,コード表!$J$3:$K$15,2,FALSE)&amp;VLOOKUP(一般!F701,コード表!$M$3:$N$34,2,FALSE)),"",VLOOKUP(一般!C701,コード表!$D$3:$E$7,2,FALSE)&amp;VLOOKUP(一般!D701,コード表!$G$3:$H$67,2,FALSE)&amp;VLOOKUP(一般!E701,コード表!$J$3:$K$15,2,FALSE)&amp;VLOOKUP(一般!F701,コード表!$M$3:$N$34,2,FALSE)))</f>
        <v>0</v>
      </c>
      <c r="C697" s="17" t="str">
        <f>一般!I701&amp;" "&amp;一般!J701</f>
        <v xml:space="preserve"> </v>
      </c>
      <c r="D697" s="17" t="str">
        <f>一般!G701&amp;"　"&amp;一般!H701</f>
        <v>　</v>
      </c>
      <c r="E697" s="18" t="str">
        <f>IF(ISERROR(VLOOKUP(一般!K701,コード表!$D$3:$E$7,2,FALSE)&amp;VLOOKUP(一般!L701,コード表!$G$3:$H$67,2,FALSE)&amp;VLOOKUP(一般!M701,コード表!$J$3:$K$15,2,FALSE)&amp;VLOOKUP(一般!N701,コード表!$M$3:$N$34,2,FALSE)),"",VLOOKUP(一般!K701,コード表!$D$3:$E$7,2,FALSE)&amp;VLOOKUP(一般!L701,コード表!$G$3:$H$67,2,FALSE)&amp;VLOOKUP(一般!M701,コード表!$J$3:$K$15,2,FALSE)&amp;VLOOKUP(一般!N701,コード表!$M$3:$N$34,2,FALSE))</f>
        <v/>
      </c>
      <c r="F697" s="18"/>
      <c r="G697" s="18"/>
      <c r="H697" s="18" t="str">
        <f>IF(ISERROR(VLOOKUP(一般!O701,コード表!$S$3:$T$11,2,FALSE)),"",VLOOKUP(一般!O701,コード表!$S$3:$T$11,2,FALSE))</f>
        <v/>
      </c>
      <c r="I697" s="18" t="str">
        <f>IF(ISERROR(VLOOKUP(一般!P701,コード表!$D$3:$E$7,2,FALSE)&amp;VLOOKUP(一般!Q701,コード表!$G$3:$H$67,2,FALSE)&amp;VLOOKUP(一般!R701,コード表!$J$3:$K$15,2,FALSE)&amp;VLOOKUP(一般!S701,コード表!$M$3:$N$34,2,FALSE)),"",VLOOKUP(一般!P701,コード表!$D$3:$E$7,2,FALSE)&amp;VLOOKUP(一般!Q701,コード表!$G$3:$H$67,2,FALSE)&amp;VLOOKUP(一般!R701,コード表!$J$3:$K$15,2,FALSE)&amp;VLOOKUP(一般!S701,コード表!$M$3:$N$34,2,FALSE))</f>
        <v/>
      </c>
      <c r="J697" s="8">
        <f>一般!T701</f>
        <v>0</v>
      </c>
      <c r="K697" s="8" t="str">
        <f>IF(ISERROR(VLOOKUP(一般!U701,コード表!$P$3:$Q$52,2,FALSE)),"",VLOOKUP(一般!U701,コード表!$P$3:$Q$52,2,FALSE))</f>
        <v/>
      </c>
    </row>
    <row r="698" spans="1:11" ht="20.100000000000001" customHeight="1" x14ac:dyDescent="0.15">
      <c r="A698" s="8">
        <v>710</v>
      </c>
      <c r="B698" s="18" t="b">
        <f>IF(一般!B702="出",IF(ISERROR(VLOOKUP(一般!C702,コード表!$D$3:$E$7,2,FALSE)&amp;VLOOKUP(一般!D702,コード表!$G$3:$H$67,2,FALSE)&amp;VLOOKUP(一般!E702,コード表!$J$3:$K$15,2,FALSE)&amp;VLOOKUP(一般!F702,コード表!$M$3:$N$34,2,FALSE)),"",VLOOKUP(一般!C702,コード表!$D$3:$E$7,2,FALSE)&amp;VLOOKUP(一般!D702,コード表!$G$3:$H$67,2,FALSE)&amp;VLOOKUP(一般!E702,コード表!$J$3:$K$15,2,FALSE)&amp;VLOOKUP(一般!F702,コード表!$M$3:$N$34,2,FALSE)))</f>
        <v>0</v>
      </c>
      <c r="C698" s="17" t="str">
        <f>一般!I702&amp;" "&amp;一般!J702</f>
        <v xml:space="preserve"> </v>
      </c>
      <c r="D698" s="17" t="str">
        <f>一般!G702&amp;"　"&amp;一般!H702</f>
        <v>　</v>
      </c>
      <c r="E698" s="18" t="str">
        <f>IF(ISERROR(VLOOKUP(一般!K702,コード表!$D$3:$E$7,2,FALSE)&amp;VLOOKUP(一般!L702,コード表!$G$3:$H$67,2,FALSE)&amp;VLOOKUP(一般!M702,コード表!$J$3:$K$15,2,FALSE)&amp;VLOOKUP(一般!N702,コード表!$M$3:$N$34,2,FALSE)),"",VLOOKUP(一般!K702,コード表!$D$3:$E$7,2,FALSE)&amp;VLOOKUP(一般!L702,コード表!$G$3:$H$67,2,FALSE)&amp;VLOOKUP(一般!M702,コード表!$J$3:$K$15,2,FALSE)&amp;VLOOKUP(一般!N702,コード表!$M$3:$N$34,2,FALSE))</f>
        <v/>
      </c>
      <c r="F698" s="18"/>
      <c r="G698" s="18"/>
      <c r="H698" s="18" t="str">
        <f>IF(ISERROR(VLOOKUP(一般!O702,コード表!$S$3:$T$11,2,FALSE)),"",VLOOKUP(一般!O702,コード表!$S$3:$T$11,2,FALSE))</f>
        <v/>
      </c>
      <c r="I698" s="18" t="str">
        <f>IF(ISERROR(VLOOKUP(一般!P702,コード表!$D$3:$E$7,2,FALSE)&amp;VLOOKUP(一般!Q702,コード表!$G$3:$H$67,2,FALSE)&amp;VLOOKUP(一般!R702,コード表!$J$3:$K$15,2,FALSE)&amp;VLOOKUP(一般!S702,コード表!$M$3:$N$34,2,FALSE)),"",VLOOKUP(一般!P702,コード表!$D$3:$E$7,2,FALSE)&amp;VLOOKUP(一般!Q702,コード表!$G$3:$H$67,2,FALSE)&amp;VLOOKUP(一般!R702,コード表!$J$3:$K$15,2,FALSE)&amp;VLOOKUP(一般!S702,コード表!$M$3:$N$34,2,FALSE))</f>
        <v/>
      </c>
      <c r="J698" s="8">
        <f>一般!T702</f>
        <v>0</v>
      </c>
      <c r="K698" s="8" t="str">
        <f>IF(ISERROR(VLOOKUP(一般!U702,コード表!$P$3:$Q$52,2,FALSE)),"",VLOOKUP(一般!U702,コード表!$P$3:$Q$52,2,FALSE))</f>
        <v/>
      </c>
    </row>
    <row r="699" spans="1:11" ht="20.100000000000001" customHeight="1" x14ac:dyDescent="0.15">
      <c r="A699" s="8">
        <v>710</v>
      </c>
      <c r="B699" s="18" t="b">
        <f>IF(一般!B703="出",IF(ISERROR(VLOOKUP(一般!C703,コード表!$D$3:$E$7,2,FALSE)&amp;VLOOKUP(一般!D703,コード表!$G$3:$H$67,2,FALSE)&amp;VLOOKUP(一般!E703,コード表!$J$3:$K$15,2,FALSE)&amp;VLOOKUP(一般!F703,コード表!$M$3:$N$34,2,FALSE)),"",VLOOKUP(一般!C703,コード表!$D$3:$E$7,2,FALSE)&amp;VLOOKUP(一般!D703,コード表!$G$3:$H$67,2,FALSE)&amp;VLOOKUP(一般!E703,コード表!$J$3:$K$15,2,FALSE)&amp;VLOOKUP(一般!F703,コード表!$M$3:$N$34,2,FALSE)))</f>
        <v>0</v>
      </c>
      <c r="C699" s="17" t="str">
        <f>一般!I703&amp;" "&amp;一般!J703</f>
        <v xml:space="preserve"> </v>
      </c>
      <c r="D699" s="17" t="str">
        <f>一般!G703&amp;"　"&amp;一般!H703</f>
        <v>　</v>
      </c>
      <c r="E699" s="18" t="str">
        <f>IF(ISERROR(VLOOKUP(一般!K703,コード表!$D$3:$E$7,2,FALSE)&amp;VLOOKUP(一般!L703,コード表!$G$3:$H$67,2,FALSE)&amp;VLOOKUP(一般!M703,コード表!$J$3:$K$15,2,FALSE)&amp;VLOOKUP(一般!N703,コード表!$M$3:$N$34,2,FALSE)),"",VLOOKUP(一般!K703,コード表!$D$3:$E$7,2,FALSE)&amp;VLOOKUP(一般!L703,コード表!$G$3:$H$67,2,FALSE)&amp;VLOOKUP(一般!M703,コード表!$J$3:$K$15,2,FALSE)&amp;VLOOKUP(一般!N703,コード表!$M$3:$N$34,2,FALSE))</f>
        <v/>
      </c>
      <c r="F699" s="18"/>
      <c r="G699" s="18"/>
      <c r="H699" s="18" t="str">
        <f>IF(ISERROR(VLOOKUP(一般!O703,コード表!$S$3:$T$11,2,FALSE)),"",VLOOKUP(一般!O703,コード表!$S$3:$T$11,2,FALSE))</f>
        <v/>
      </c>
      <c r="I699" s="18" t="str">
        <f>IF(ISERROR(VLOOKUP(一般!P703,コード表!$D$3:$E$7,2,FALSE)&amp;VLOOKUP(一般!Q703,コード表!$G$3:$H$67,2,FALSE)&amp;VLOOKUP(一般!R703,コード表!$J$3:$K$15,2,FALSE)&amp;VLOOKUP(一般!S703,コード表!$M$3:$N$34,2,FALSE)),"",VLOOKUP(一般!P703,コード表!$D$3:$E$7,2,FALSE)&amp;VLOOKUP(一般!Q703,コード表!$G$3:$H$67,2,FALSE)&amp;VLOOKUP(一般!R703,コード表!$J$3:$K$15,2,FALSE)&amp;VLOOKUP(一般!S703,コード表!$M$3:$N$34,2,FALSE))</f>
        <v/>
      </c>
      <c r="J699" s="8">
        <f>一般!T703</f>
        <v>0</v>
      </c>
      <c r="K699" s="8" t="str">
        <f>IF(ISERROR(VLOOKUP(一般!U703,コード表!$P$3:$Q$52,2,FALSE)),"",VLOOKUP(一般!U703,コード表!$P$3:$Q$52,2,FALSE))</f>
        <v/>
      </c>
    </row>
    <row r="700" spans="1:11" ht="20.100000000000001" customHeight="1" x14ac:dyDescent="0.15">
      <c r="A700" s="8">
        <v>710</v>
      </c>
      <c r="B700" s="18" t="b">
        <f>IF(一般!B704="出",IF(ISERROR(VLOOKUP(一般!C704,コード表!$D$3:$E$7,2,FALSE)&amp;VLOOKUP(一般!D704,コード表!$G$3:$H$67,2,FALSE)&amp;VLOOKUP(一般!E704,コード表!$J$3:$K$15,2,FALSE)&amp;VLOOKUP(一般!F704,コード表!$M$3:$N$34,2,FALSE)),"",VLOOKUP(一般!C704,コード表!$D$3:$E$7,2,FALSE)&amp;VLOOKUP(一般!D704,コード表!$G$3:$H$67,2,FALSE)&amp;VLOOKUP(一般!E704,コード表!$J$3:$K$15,2,FALSE)&amp;VLOOKUP(一般!F704,コード表!$M$3:$N$34,2,FALSE)))</f>
        <v>0</v>
      </c>
      <c r="C700" s="17" t="str">
        <f>一般!I704&amp;" "&amp;一般!J704</f>
        <v xml:space="preserve"> </v>
      </c>
      <c r="D700" s="17" t="str">
        <f>一般!G704&amp;"　"&amp;一般!H704</f>
        <v>　</v>
      </c>
      <c r="E700" s="18" t="str">
        <f>IF(ISERROR(VLOOKUP(一般!K704,コード表!$D$3:$E$7,2,FALSE)&amp;VLOOKUP(一般!L704,コード表!$G$3:$H$67,2,FALSE)&amp;VLOOKUP(一般!M704,コード表!$J$3:$K$15,2,FALSE)&amp;VLOOKUP(一般!N704,コード表!$M$3:$N$34,2,FALSE)),"",VLOOKUP(一般!K704,コード表!$D$3:$E$7,2,FALSE)&amp;VLOOKUP(一般!L704,コード表!$G$3:$H$67,2,FALSE)&amp;VLOOKUP(一般!M704,コード表!$J$3:$K$15,2,FALSE)&amp;VLOOKUP(一般!N704,コード表!$M$3:$N$34,2,FALSE))</f>
        <v/>
      </c>
      <c r="F700" s="18"/>
      <c r="G700" s="18"/>
      <c r="H700" s="18" t="str">
        <f>IF(ISERROR(VLOOKUP(一般!O704,コード表!$S$3:$T$11,2,FALSE)),"",VLOOKUP(一般!O704,コード表!$S$3:$T$11,2,FALSE))</f>
        <v/>
      </c>
      <c r="I700" s="18" t="str">
        <f>IF(ISERROR(VLOOKUP(一般!P704,コード表!$D$3:$E$7,2,FALSE)&amp;VLOOKUP(一般!Q704,コード表!$G$3:$H$67,2,FALSE)&amp;VLOOKUP(一般!R704,コード表!$J$3:$K$15,2,FALSE)&amp;VLOOKUP(一般!S704,コード表!$M$3:$N$34,2,FALSE)),"",VLOOKUP(一般!P704,コード表!$D$3:$E$7,2,FALSE)&amp;VLOOKUP(一般!Q704,コード表!$G$3:$H$67,2,FALSE)&amp;VLOOKUP(一般!R704,コード表!$J$3:$K$15,2,FALSE)&amp;VLOOKUP(一般!S704,コード表!$M$3:$N$34,2,FALSE))</f>
        <v/>
      </c>
      <c r="J700" s="8">
        <f>一般!T704</f>
        <v>0</v>
      </c>
      <c r="K700" s="8" t="str">
        <f>IF(ISERROR(VLOOKUP(一般!U704,コード表!$P$3:$Q$52,2,FALSE)),"",VLOOKUP(一般!U704,コード表!$P$3:$Q$52,2,FALSE))</f>
        <v/>
      </c>
    </row>
    <row r="701" spans="1:11" ht="20.100000000000001" customHeight="1" x14ac:dyDescent="0.15">
      <c r="A701" s="8">
        <v>710</v>
      </c>
      <c r="B701" s="18" t="b">
        <f>IF(一般!B705="出",IF(ISERROR(VLOOKUP(一般!C705,コード表!$D$3:$E$7,2,FALSE)&amp;VLOOKUP(一般!D705,コード表!$G$3:$H$67,2,FALSE)&amp;VLOOKUP(一般!E705,コード表!$J$3:$K$15,2,FALSE)&amp;VLOOKUP(一般!F705,コード表!$M$3:$N$34,2,FALSE)),"",VLOOKUP(一般!C705,コード表!$D$3:$E$7,2,FALSE)&amp;VLOOKUP(一般!D705,コード表!$G$3:$H$67,2,FALSE)&amp;VLOOKUP(一般!E705,コード表!$J$3:$K$15,2,FALSE)&amp;VLOOKUP(一般!F705,コード表!$M$3:$N$34,2,FALSE)))</f>
        <v>0</v>
      </c>
      <c r="C701" s="17" t="str">
        <f>一般!I705&amp;" "&amp;一般!J705</f>
        <v xml:space="preserve"> </v>
      </c>
      <c r="D701" s="17" t="str">
        <f>一般!G705&amp;"　"&amp;一般!H705</f>
        <v>　</v>
      </c>
      <c r="E701" s="18" t="str">
        <f>IF(ISERROR(VLOOKUP(一般!K705,コード表!$D$3:$E$7,2,FALSE)&amp;VLOOKUP(一般!L705,コード表!$G$3:$H$67,2,FALSE)&amp;VLOOKUP(一般!M705,コード表!$J$3:$K$15,2,FALSE)&amp;VLOOKUP(一般!N705,コード表!$M$3:$N$34,2,FALSE)),"",VLOOKUP(一般!K705,コード表!$D$3:$E$7,2,FALSE)&amp;VLOOKUP(一般!L705,コード表!$G$3:$H$67,2,FALSE)&amp;VLOOKUP(一般!M705,コード表!$J$3:$K$15,2,FALSE)&amp;VLOOKUP(一般!N705,コード表!$M$3:$N$34,2,FALSE))</f>
        <v/>
      </c>
      <c r="F701" s="18"/>
      <c r="G701" s="18"/>
      <c r="H701" s="18" t="str">
        <f>IF(ISERROR(VLOOKUP(一般!O705,コード表!$S$3:$T$11,2,FALSE)),"",VLOOKUP(一般!O705,コード表!$S$3:$T$11,2,FALSE))</f>
        <v/>
      </c>
      <c r="I701" s="18" t="str">
        <f>IF(ISERROR(VLOOKUP(一般!P705,コード表!$D$3:$E$7,2,FALSE)&amp;VLOOKUP(一般!Q705,コード表!$G$3:$H$67,2,FALSE)&amp;VLOOKUP(一般!R705,コード表!$J$3:$K$15,2,FALSE)&amp;VLOOKUP(一般!S705,コード表!$M$3:$N$34,2,FALSE)),"",VLOOKUP(一般!P705,コード表!$D$3:$E$7,2,FALSE)&amp;VLOOKUP(一般!Q705,コード表!$G$3:$H$67,2,FALSE)&amp;VLOOKUP(一般!R705,コード表!$J$3:$K$15,2,FALSE)&amp;VLOOKUP(一般!S705,コード表!$M$3:$N$34,2,FALSE))</f>
        <v/>
      </c>
      <c r="J701" s="8">
        <f>一般!T705</f>
        <v>0</v>
      </c>
      <c r="K701" s="8" t="str">
        <f>IF(ISERROR(VLOOKUP(一般!U705,コード表!$P$3:$Q$52,2,FALSE)),"",VLOOKUP(一般!U705,コード表!$P$3:$Q$52,2,FALSE))</f>
        <v/>
      </c>
    </row>
    <row r="702" spans="1:11" ht="20.100000000000001" customHeight="1" x14ac:dyDescent="0.15">
      <c r="A702" s="8">
        <v>710</v>
      </c>
      <c r="B702" s="18" t="b">
        <f>IF(一般!B706="出",IF(ISERROR(VLOOKUP(一般!C706,コード表!$D$3:$E$7,2,FALSE)&amp;VLOOKUP(一般!D706,コード表!$G$3:$H$67,2,FALSE)&amp;VLOOKUP(一般!E706,コード表!$J$3:$K$15,2,FALSE)&amp;VLOOKUP(一般!F706,コード表!$M$3:$N$34,2,FALSE)),"",VLOOKUP(一般!C706,コード表!$D$3:$E$7,2,FALSE)&amp;VLOOKUP(一般!D706,コード表!$G$3:$H$67,2,FALSE)&amp;VLOOKUP(一般!E706,コード表!$J$3:$K$15,2,FALSE)&amp;VLOOKUP(一般!F706,コード表!$M$3:$N$34,2,FALSE)))</f>
        <v>0</v>
      </c>
      <c r="C702" s="17" t="str">
        <f>一般!I706&amp;" "&amp;一般!J706</f>
        <v xml:space="preserve"> </v>
      </c>
      <c r="D702" s="17" t="str">
        <f>一般!G706&amp;"　"&amp;一般!H706</f>
        <v>　</v>
      </c>
      <c r="E702" s="18" t="str">
        <f>IF(ISERROR(VLOOKUP(一般!K706,コード表!$D$3:$E$7,2,FALSE)&amp;VLOOKUP(一般!L706,コード表!$G$3:$H$67,2,FALSE)&amp;VLOOKUP(一般!M706,コード表!$J$3:$K$15,2,FALSE)&amp;VLOOKUP(一般!N706,コード表!$M$3:$N$34,2,FALSE)),"",VLOOKUP(一般!K706,コード表!$D$3:$E$7,2,FALSE)&amp;VLOOKUP(一般!L706,コード表!$G$3:$H$67,2,FALSE)&amp;VLOOKUP(一般!M706,コード表!$J$3:$K$15,2,FALSE)&amp;VLOOKUP(一般!N706,コード表!$M$3:$N$34,2,FALSE))</f>
        <v/>
      </c>
      <c r="F702" s="18"/>
      <c r="G702" s="18"/>
      <c r="H702" s="18" t="str">
        <f>IF(ISERROR(VLOOKUP(一般!O706,コード表!$S$3:$T$11,2,FALSE)),"",VLOOKUP(一般!O706,コード表!$S$3:$T$11,2,FALSE))</f>
        <v/>
      </c>
      <c r="I702" s="18" t="str">
        <f>IF(ISERROR(VLOOKUP(一般!P706,コード表!$D$3:$E$7,2,FALSE)&amp;VLOOKUP(一般!Q706,コード表!$G$3:$H$67,2,FALSE)&amp;VLOOKUP(一般!R706,コード表!$J$3:$K$15,2,FALSE)&amp;VLOOKUP(一般!S706,コード表!$M$3:$N$34,2,FALSE)),"",VLOOKUP(一般!P706,コード表!$D$3:$E$7,2,FALSE)&amp;VLOOKUP(一般!Q706,コード表!$G$3:$H$67,2,FALSE)&amp;VLOOKUP(一般!R706,コード表!$J$3:$K$15,2,FALSE)&amp;VLOOKUP(一般!S706,コード表!$M$3:$N$34,2,FALSE))</f>
        <v/>
      </c>
      <c r="J702" s="8">
        <f>一般!T706</f>
        <v>0</v>
      </c>
      <c r="K702" s="8" t="str">
        <f>IF(ISERROR(VLOOKUP(一般!U706,コード表!$P$3:$Q$52,2,FALSE)),"",VLOOKUP(一般!U706,コード表!$P$3:$Q$52,2,FALSE))</f>
        <v/>
      </c>
    </row>
    <row r="703" spans="1:11" ht="20.100000000000001" customHeight="1" x14ac:dyDescent="0.15">
      <c r="A703" s="8">
        <v>710</v>
      </c>
      <c r="B703" s="18" t="b">
        <f>IF(一般!B707="出",IF(ISERROR(VLOOKUP(一般!C707,コード表!$D$3:$E$7,2,FALSE)&amp;VLOOKUP(一般!D707,コード表!$G$3:$H$67,2,FALSE)&amp;VLOOKUP(一般!E707,コード表!$J$3:$K$15,2,FALSE)&amp;VLOOKUP(一般!F707,コード表!$M$3:$N$34,2,FALSE)),"",VLOOKUP(一般!C707,コード表!$D$3:$E$7,2,FALSE)&amp;VLOOKUP(一般!D707,コード表!$G$3:$H$67,2,FALSE)&amp;VLOOKUP(一般!E707,コード表!$J$3:$K$15,2,FALSE)&amp;VLOOKUP(一般!F707,コード表!$M$3:$N$34,2,FALSE)))</f>
        <v>0</v>
      </c>
      <c r="C703" s="17" t="str">
        <f>一般!I707&amp;" "&amp;一般!J707</f>
        <v xml:space="preserve"> </v>
      </c>
      <c r="D703" s="17" t="str">
        <f>一般!G707&amp;"　"&amp;一般!H707</f>
        <v>　</v>
      </c>
      <c r="E703" s="18" t="str">
        <f>IF(ISERROR(VLOOKUP(一般!K707,コード表!$D$3:$E$7,2,FALSE)&amp;VLOOKUP(一般!L707,コード表!$G$3:$H$67,2,FALSE)&amp;VLOOKUP(一般!M707,コード表!$J$3:$K$15,2,FALSE)&amp;VLOOKUP(一般!N707,コード表!$M$3:$N$34,2,FALSE)),"",VLOOKUP(一般!K707,コード表!$D$3:$E$7,2,FALSE)&amp;VLOOKUP(一般!L707,コード表!$G$3:$H$67,2,FALSE)&amp;VLOOKUP(一般!M707,コード表!$J$3:$K$15,2,FALSE)&amp;VLOOKUP(一般!N707,コード表!$M$3:$N$34,2,FALSE))</f>
        <v/>
      </c>
      <c r="F703" s="18"/>
      <c r="G703" s="18"/>
      <c r="H703" s="18" t="str">
        <f>IF(ISERROR(VLOOKUP(一般!O707,コード表!$S$3:$T$11,2,FALSE)),"",VLOOKUP(一般!O707,コード表!$S$3:$T$11,2,FALSE))</f>
        <v/>
      </c>
      <c r="I703" s="18" t="str">
        <f>IF(ISERROR(VLOOKUP(一般!P707,コード表!$D$3:$E$7,2,FALSE)&amp;VLOOKUP(一般!Q707,コード表!$G$3:$H$67,2,FALSE)&amp;VLOOKUP(一般!R707,コード表!$J$3:$K$15,2,FALSE)&amp;VLOOKUP(一般!S707,コード表!$M$3:$N$34,2,FALSE)),"",VLOOKUP(一般!P707,コード表!$D$3:$E$7,2,FALSE)&amp;VLOOKUP(一般!Q707,コード表!$G$3:$H$67,2,FALSE)&amp;VLOOKUP(一般!R707,コード表!$J$3:$K$15,2,FALSE)&amp;VLOOKUP(一般!S707,コード表!$M$3:$N$34,2,FALSE))</f>
        <v/>
      </c>
      <c r="J703" s="8">
        <f>一般!T707</f>
        <v>0</v>
      </c>
      <c r="K703" s="8" t="str">
        <f>IF(ISERROR(VLOOKUP(一般!U707,コード表!$P$3:$Q$52,2,FALSE)),"",VLOOKUP(一般!U707,コード表!$P$3:$Q$52,2,FALSE))</f>
        <v/>
      </c>
    </row>
    <row r="704" spans="1:11" ht="20.100000000000001" customHeight="1" x14ac:dyDescent="0.15">
      <c r="A704" s="8">
        <v>710</v>
      </c>
      <c r="B704" s="18" t="b">
        <f>IF(一般!B708="出",IF(ISERROR(VLOOKUP(一般!C708,コード表!$D$3:$E$7,2,FALSE)&amp;VLOOKUP(一般!D708,コード表!$G$3:$H$67,2,FALSE)&amp;VLOOKUP(一般!E708,コード表!$J$3:$K$15,2,FALSE)&amp;VLOOKUP(一般!F708,コード表!$M$3:$N$34,2,FALSE)),"",VLOOKUP(一般!C708,コード表!$D$3:$E$7,2,FALSE)&amp;VLOOKUP(一般!D708,コード表!$G$3:$H$67,2,FALSE)&amp;VLOOKUP(一般!E708,コード表!$J$3:$K$15,2,FALSE)&amp;VLOOKUP(一般!F708,コード表!$M$3:$N$34,2,FALSE)))</f>
        <v>0</v>
      </c>
      <c r="C704" s="17" t="str">
        <f>一般!I708&amp;" "&amp;一般!J708</f>
        <v xml:space="preserve"> </v>
      </c>
      <c r="D704" s="17" t="str">
        <f>一般!G708&amp;"　"&amp;一般!H708</f>
        <v>　</v>
      </c>
      <c r="E704" s="18" t="str">
        <f>IF(ISERROR(VLOOKUP(一般!K708,コード表!$D$3:$E$7,2,FALSE)&amp;VLOOKUP(一般!L708,コード表!$G$3:$H$67,2,FALSE)&amp;VLOOKUP(一般!M708,コード表!$J$3:$K$15,2,FALSE)&amp;VLOOKUP(一般!N708,コード表!$M$3:$N$34,2,FALSE)),"",VLOOKUP(一般!K708,コード表!$D$3:$E$7,2,FALSE)&amp;VLOOKUP(一般!L708,コード表!$G$3:$H$67,2,FALSE)&amp;VLOOKUP(一般!M708,コード表!$J$3:$K$15,2,FALSE)&amp;VLOOKUP(一般!N708,コード表!$M$3:$N$34,2,FALSE))</f>
        <v/>
      </c>
      <c r="F704" s="18"/>
      <c r="G704" s="18"/>
      <c r="H704" s="18" t="str">
        <f>IF(ISERROR(VLOOKUP(一般!O708,コード表!$S$3:$T$11,2,FALSE)),"",VLOOKUP(一般!O708,コード表!$S$3:$T$11,2,FALSE))</f>
        <v/>
      </c>
      <c r="I704" s="18" t="str">
        <f>IF(ISERROR(VLOOKUP(一般!P708,コード表!$D$3:$E$7,2,FALSE)&amp;VLOOKUP(一般!Q708,コード表!$G$3:$H$67,2,FALSE)&amp;VLOOKUP(一般!R708,コード表!$J$3:$K$15,2,FALSE)&amp;VLOOKUP(一般!S708,コード表!$M$3:$N$34,2,FALSE)),"",VLOOKUP(一般!P708,コード表!$D$3:$E$7,2,FALSE)&amp;VLOOKUP(一般!Q708,コード表!$G$3:$H$67,2,FALSE)&amp;VLOOKUP(一般!R708,コード表!$J$3:$K$15,2,FALSE)&amp;VLOOKUP(一般!S708,コード表!$M$3:$N$34,2,FALSE))</f>
        <v/>
      </c>
      <c r="J704" s="8">
        <f>一般!T708</f>
        <v>0</v>
      </c>
      <c r="K704" s="8" t="str">
        <f>IF(ISERROR(VLOOKUP(一般!U708,コード表!$P$3:$Q$52,2,FALSE)),"",VLOOKUP(一般!U708,コード表!$P$3:$Q$52,2,FALSE))</f>
        <v/>
      </c>
    </row>
    <row r="705" spans="1:11" ht="20.100000000000001" customHeight="1" x14ac:dyDescent="0.15">
      <c r="A705" s="8">
        <v>710</v>
      </c>
      <c r="B705" s="18" t="b">
        <f>IF(一般!B709="出",IF(ISERROR(VLOOKUP(一般!C709,コード表!$D$3:$E$7,2,FALSE)&amp;VLOOKUP(一般!D709,コード表!$G$3:$H$67,2,FALSE)&amp;VLOOKUP(一般!E709,コード表!$J$3:$K$15,2,FALSE)&amp;VLOOKUP(一般!F709,コード表!$M$3:$N$34,2,FALSE)),"",VLOOKUP(一般!C709,コード表!$D$3:$E$7,2,FALSE)&amp;VLOOKUP(一般!D709,コード表!$G$3:$H$67,2,FALSE)&amp;VLOOKUP(一般!E709,コード表!$J$3:$K$15,2,FALSE)&amp;VLOOKUP(一般!F709,コード表!$M$3:$N$34,2,FALSE)))</f>
        <v>0</v>
      </c>
      <c r="C705" s="17" t="str">
        <f>一般!I709&amp;" "&amp;一般!J709</f>
        <v xml:space="preserve"> </v>
      </c>
      <c r="D705" s="17" t="str">
        <f>一般!G709&amp;"　"&amp;一般!H709</f>
        <v>　</v>
      </c>
      <c r="E705" s="18" t="str">
        <f>IF(ISERROR(VLOOKUP(一般!K709,コード表!$D$3:$E$7,2,FALSE)&amp;VLOOKUP(一般!L709,コード表!$G$3:$H$67,2,FALSE)&amp;VLOOKUP(一般!M709,コード表!$J$3:$K$15,2,FALSE)&amp;VLOOKUP(一般!N709,コード表!$M$3:$N$34,2,FALSE)),"",VLOOKUP(一般!K709,コード表!$D$3:$E$7,2,FALSE)&amp;VLOOKUP(一般!L709,コード表!$G$3:$H$67,2,FALSE)&amp;VLOOKUP(一般!M709,コード表!$J$3:$K$15,2,FALSE)&amp;VLOOKUP(一般!N709,コード表!$M$3:$N$34,2,FALSE))</f>
        <v/>
      </c>
      <c r="F705" s="18"/>
      <c r="G705" s="18"/>
      <c r="H705" s="18" t="str">
        <f>IF(ISERROR(VLOOKUP(一般!O709,コード表!$S$3:$T$11,2,FALSE)),"",VLOOKUP(一般!O709,コード表!$S$3:$T$11,2,FALSE))</f>
        <v/>
      </c>
      <c r="I705" s="18" t="str">
        <f>IF(ISERROR(VLOOKUP(一般!P709,コード表!$D$3:$E$7,2,FALSE)&amp;VLOOKUP(一般!Q709,コード表!$G$3:$H$67,2,FALSE)&amp;VLOOKUP(一般!R709,コード表!$J$3:$K$15,2,FALSE)&amp;VLOOKUP(一般!S709,コード表!$M$3:$N$34,2,FALSE)),"",VLOOKUP(一般!P709,コード表!$D$3:$E$7,2,FALSE)&amp;VLOOKUP(一般!Q709,コード表!$G$3:$H$67,2,FALSE)&amp;VLOOKUP(一般!R709,コード表!$J$3:$K$15,2,FALSE)&amp;VLOOKUP(一般!S709,コード表!$M$3:$N$34,2,FALSE))</f>
        <v/>
      </c>
      <c r="J705" s="8">
        <f>一般!T709</f>
        <v>0</v>
      </c>
      <c r="K705" s="8" t="str">
        <f>IF(ISERROR(VLOOKUP(一般!U709,コード表!$P$3:$Q$52,2,FALSE)),"",VLOOKUP(一般!U709,コード表!$P$3:$Q$52,2,FALSE))</f>
        <v/>
      </c>
    </row>
    <row r="706" spans="1:11" ht="20.100000000000001" customHeight="1" x14ac:dyDescent="0.15">
      <c r="A706" s="8">
        <v>710</v>
      </c>
      <c r="B706" s="18" t="b">
        <f>IF(一般!B710="出",IF(ISERROR(VLOOKUP(一般!C710,コード表!$D$3:$E$7,2,FALSE)&amp;VLOOKUP(一般!D710,コード表!$G$3:$H$67,2,FALSE)&amp;VLOOKUP(一般!E710,コード表!$J$3:$K$15,2,FALSE)&amp;VLOOKUP(一般!F710,コード表!$M$3:$N$34,2,FALSE)),"",VLOOKUP(一般!C710,コード表!$D$3:$E$7,2,FALSE)&amp;VLOOKUP(一般!D710,コード表!$G$3:$H$67,2,FALSE)&amp;VLOOKUP(一般!E710,コード表!$J$3:$K$15,2,FALSE)&amp;VLOOKUP(一般!F710,コード表!$M$3:$N$34,2,FALSE)))</f>
        <v>0</v>
      </c>
      <c r="C706" s="17" t="str">
        <f>一般!I710&amp;" "&amp;一般!J710</f>
        <v xml:space="preserve"> </v>
      </c>
      <c r="D706" s="17" t="str">
        <f>一般!G710&amp;"　"&amp;一般!H710</f>
        <v>　</v>
      </c>
      <c r="E706" s="18" t="str">
        <f>IF(ISERROR(VLOOKUP(一般!K710,コード表!$D$3:$E$7,2,FALSE)&amp;VLOOKUP(一般!L710,コード表!$G$3:$H$67,2,FALSE)&amp;VLOOKUP(一般!M710,コード表!$J$3:$K$15,2,FALSE)&amp;VLOOKUP(一般!N710,コード表!$M$3:$N$34,2,FALSE)),"",VLOOKUP(一般!K710,コード表!$D$3:$E$7,2,FALSE)&amp;VLOOKUP(一般!L710,コード表!$G$3:$H$67,2,FALSE)&amp;VLOOKUP(一般!M710,コード表!$J$3:$K$15,2,FALSE)&amp;VLOOKUP(一般!N710,コード表!$M$3:$N$34,2,FALSE))</f>
        <v/>
      </c>
      <c r="F706" s="18"/>
      <c r="G706" s="18"/>
      <c r="H706" s="18" t="str">
        <f>IF(ISERROR(VLOOKUP(一般!O710,コード表!$S$3:$T$11,2,FALSE)),"",VLOOKUP(一般!O710,コード表!$S$3:$T$11,2,FALSE))</f>
        <v/>
      </c>
      <c r="I706" s="18" t="str">
        <f>IF(ISERROR(VLOOKUP(一般!P710,コード表!$D$3:$E$7,2,FALSE)&amp;VLOOKUP(一般!Q710,コード表!$G$3:$H$67,2,FALSE)&amp;VLOOKUP(一般!R710,コード表!$J$3:$K$15,2,FALSE)&amp;VLOOKUP(一般!S710,コード表!$M$3:$N$34,2,FALSE)),"",VLOOKUP(一般!P710,コード表!$D$3:$E$7,2,FALSE)&amp;VLOOKUP(一般!Q710,コード表!$G$3:$H$67,2,FALSE)&amp;VLOOKUP(一般!R710,コード表!$J$3:$K$15,2,FALSE)&amp;VLOOKUP(一般!S710,コード表!$M$3:$N$34,2,FALSE))</f>
        <v/>
      </c>
      <c r="J706" s="8">
        <f>一般!T710</f>
        <v>0</v>
      </c>
      <c r="K706" s="8" t="str">
        <f>IF(ISERROR(VLOOKUP(一般!U710,コード表!$P$3:$Q$52,2,FALSE)),"",VLOOKUP(一般!U710,コード表!$P$3:$Q$52,2,FALSE))</f>
        <v/>
      </c>
    </row>
    <row r="707" spans="1:11" ht="20.100000000000001" customHeight="1" x14ac:dyDescent="0.15">
      <c r="A707" s="8">
        <v>710</v>
      </c>
      <c r="B707" s="18" t="b">
        <f>IF(一般!B711="出",IF(ISERROR(VLOOKUP(一般!C711,コード表!$D$3:$E$7,2,FALSE)&amp;VLOOKUP(一般!D711,コード表!$G$3:$H$67,2,FALSE)&amp;VLOOKUP(一般!E711,コード表!$J$3:$K$15,2,FALSE)&amp;VLOOKUP(一般!F711,コード表!$M$3:$N$34,2,FALSE)),"",VLOOKUP(一般!C711,コード表!$D$3:$E$7,2,FALSE)&amp;VLOOKUP(一般!D711,コード表!$G$3:$H$67,2,FALSE)&amp;VLOOKUP(一般!E711,コード表!$J$3:$K$15,2,FALSE)&amp;VLOOKUP(一般!F711,コード表!$M$3:$N$34,2,FALSE)))</f>
        <v>0</v>
      </c>
      <c r="C707" s="17" t="str">
        <f>一般!I711&amp;" "&amp;一般!J711</f>
        <v xml:space="preserve"> </v>
      </c>
      <c r="D707" s="17" t="str">
        <f>一般!G711&amp;"　"&amp;一般!H711</f>
        <v>　</v>
      </c>
      <c r="E707" s="18" t="str">
        <f>IF(ISERROR(VLOOKUP(一般!K711,コード表!$D$3:$E$7,2,FALSE)&amp;VLOOKUP(一般!L711,コード表!$G$3:$H$67,2,FALSE)&amp;VLOOKUP(一般!M711,コード表!$J$3:$K$15,2,FALSE)&amp;VLOOKUP(一般!N711,コード表!$M$3:$N$34,2,FALSE)),"",VLOOKUP(一般!K711,コード表!$D$3:$E$7,2,FALSE)&amp;VLOOKUP(一般!L711,コード表!$G$3:$H$67,2,FALSE)&amp;VLOOKUP(一般!M711,コード表!$J$3:$K$15,2,FALSE)&amp;VLOOKUP(一般!N711,コード表!$M$3:$N$34,2,FALSE))</f>
        <v/>
      </c>
      <c r="F707" s="18"/>
      <c r="G707" s="18"/>
      <c r="H707" s="18" t="str">
        <f>IF(ISERROR(VLOOKUP(一般!O711,コード表!$S$3:$T$11,2,FALSE)),"",VLOOKUP(一般!O711,コード表!$S$3:$T$11,2,FALSE))</f>
        <v/>
      </c>
      <c r="I707" s="18" t="str">
        <f>IF(ISERROR(VLOOKUP(一般!P711,コード表!$D$3:$E$7,2,FALSE)&amp;VLOOKUP(一般!Q711,コード表!$G$3:$H$67,2,FALSE)&amp;VLOOKUP(一般!R711,コード表!$J$3:$K$15,2,FALSE)&amp;VLOOKUP(一般!S711,コード表!$M$3:$N$34,2,FALSE)),"",VLOOKUP(一般!P711,コード表!$D$3:$E$7,2,FALSE)&amp;VLOOKUP(一般!Q711,コード表!$G$3:$H$67,2,FALSE)&amp;VLOOKUP(一般!R711,コード表!$J$3:$K$15,2,FALSE)&amp;VLOOKUP(一般!S711,コード表!$M$3:$N$34,2,FALSE))</f>
        <v/>
      </c>
      <c r="J707" s="8">
        <f>一般!T711</f>
        <v>0</v>
      </c>
      <c r="K707" s="8" t="str">
        <f>IF(ISERROR(VLOOKUP(一般!U711,コード表!$P$3:$Q$52,2,FALSE)),"",VLOOKUP(一般!U711,コード表!$P$3:$Q$52,2,FALSE))</f>
        <v/>
      </c>
    </row>
    <row r="708" spans="1:11" ht="20.100000000000001" customHeight="1" x14ac:dyDescent="0.15">
      <c r="A708" s="8">
        <v>710</v>
      </c>
      <c r="B708" s="18" t="b">
        <f>IF(一般!B712="出",IF(ISERROR(VLOOKUP(一般!C712,コード表!$D$3:$E$7,2,FALSE)&amp;VLOOKUP(一般!D712,コード表!$G$3:$H$67,2,FALSE)&amp;VLOOKUP(一般!E712,コード表!$J$3:$K$15,2,FALSE)&amp;VLOOKUP(一般!F712,コード表!$M$3:$N$34,2,FALSE)),"",VLOOKUP(一般!C712,コード表!$D$3:$E$7,2,FALSE)&amp;VLOOKUP(一般!D712,コード表!$G$3:$H$67,2,FALSE)&amp;VLOOKUP(一般!E712,コード表!$J$3:$K$15,2,FALSE)&amp;VLOOKUP(一般!F712,コード表!$M$3:$N$34,2,FALSE)))</f>
        <v>0</v>
      </c>
      <c r="C708" s="17" t="str">
        <f>一般!I712&amp;" "&amp;一般!J712</f>
        <v xml:space="preserve"> </v>
      </c>
      <c r="D708" s="17" t="str">
        <f>一般!G712&amp;"　"&amp;一般!H712</f>
        <v>　</v>
      </c>
      <c r="E708" s="18" t="str">
        <f>IF(ISERROR(VLOOKUP(一般!K712,コード表!$D$3:$E$7,2,FALSE)&amp;VLOOKUP(一般!L712,コード表!$G$3:$H$67,2,FALSE)&amp;VLOOKUP(一般!M712,コード表!$J$3:$K$15,2,FALSE)&amp;VLOOKUP(一般!N712,コード表!$M$3:$N$34,2,FALSE)),"",VLOOKUP(一般!K712,コード表!$D$3:$E$7,2,FALSE)&amp;VLOOKUP(一般!L712,コード表!$G$3:$H$67,2,FALSE)&amp;VLOOKUP(一般!M712,コード表!$J$3:$K$15,2,FALSE)&amp;VLOOKUP(一般!N712,コード表!$M$3:$N$34,2,FALSE))</f>
        <v/>
      </c>
      <c r="F708" s="18"/>
      <c r="G708" s="18"/>
      <c r="H708" s="18" t="str">
        <f>IF(ISERROR(VLOOKUP(一般!O712,コード表!$S$3:$T$11,2,FALSE)),"",VLOOKUP(一般!O712,コード表!$S$3:$T$11,2,FALSE))</f>
        <v/>
      </c>
      <c r="I708" s="18" t="str">
        <f>IF(ISERROR(VLOOKUP(一般!P712,コード表!$D$3:$E$7,2,FALSE)&amp;VLOOKUP(一般!Q712,コード表!$G$3:$H$67,2,FALSE)&amp;VLOOKUP(一般!R712,コード表!$J$3:$K$15,2,FALSE)&amp;VLOOKUP(一般!S712,コード表!$M$3:$N$34,2,FALSE)),"",VLOOKUP(一般!P712,コード表!$D$3:$E$7,2,FALSE)&amp;VLOOKUP(一般!Q712,コード表!$G$3:$H$67,2,FALSE)&amp;VLOOKUP(一般!R712,コード表!$J$3:$K$15,2,FALSE)&amp;VLOOKUP(一般!S712,コード表!$M$3:$N$34,2,FALSE))</f>
        <v/>
      </c>
      <c r="J708" s="8">
        <f>一般!T712</f>
        <v>0</v>
      </c>
      <c r="K708" s="8" t="str">
        <f>IF(ISERROR(VLOOKUP(一般!U712,コード表!$P$3:$Q$52,2,FALSE)),"",VLOOKUP(一般!U712,コード表!$P$3:$Q$52,2,FALSE))</f>
        <v/>
      </c>
    </row>
    <row r="709" spans="1:11" ht="20.100000000000001" customHeight="1" x14ac:dyDescent="0.15">
      <c r="A709" s="8">
        <v>710</v>
      </c>
      <c r="B709" s="18" t="b">
        <f>IF(一般!B713="出",IF(ISERROR(VLOOKUP(一般!C713,コード表!$D$3:$E$7,2,FALSE)&amp;VLOOKUP(一般!D713,コード表!$G$3:$H$67,2,FALSE)&amp;VLOOKUP(一般!E713,コード表!$J$3:$K$15,2,FALSE)&amp;VLOOKUP(一般!F713,コード表!$M$3:$N$34,2,FALSE)),"",VLOOKUP(一般!C713,コード表!$D$3:$E$7,2,FALSE)&amp;VLOOKUP(一般!D713,コード表!$G$3:$H$67,2,FALSE)&amp;VLOOKUP(一般!E713,コード表!$J$3:$K$15,2,FALSE)&amp;VLOOKUP(一般!F713,コード表!$M$3:$N$34,2,FALSE)))</f>
        <v>0</v>
      </c>
      <c r="C709" s="17" t="str">
        <f>一般!I713&amp;" "&amp;一般!J713</f>
        <v xml:space="preserve"> </v>
      </c>
      <c r="D709" s="17" t="str">
        <f>一般!G713&amp;"　"&amp;一般!H713</f>
        <v>　</v>
      </c>
      <c r="E709" s="18" t="str">
        <f>IF(ISERROR(VLOOKUP(一般!K713,コード表!$D$3:$E$7,2,FALSE)&amp;VLOOKUP(一般!L713,コード表!$G$3:$H$67,2,FALSE)&amp;VLOOKUP(一般!M713,コード表!$J$3:$K$15,2,FALSE)&amp;VLOOKUP(一般!N713,コード表!$M$3:$N$34,2,FALSE)),"",VLOOKUP(一般!K713,コード表!$D$3:$E$7,2,FALSE)&amp;VLOOKUP(一般!L713,コード表!$G$3:$H$67,2,FALSE)&amp;VLOOKUP(一般!M713,コード表!$J$3:$K$15,2,FALSE)&amp;VLOOKUP(一般!N713,コード表!$M$3:$N$34,2,FALSE))</f>
        <v/>
      </c>
      <c r="F709" s="18"/>
      <c r="G709" s="18"/>
      <c r="H709" s="18" t="str">
        <f>IF(ISERROR(VLOOKUP(一般!O713,コード表!$S$3:$T$11,2,FALSE)),"",VLOOKUP(一般!O713,コード表!$S$3:$T$11,2,FALSE))</f>
        <v/>
      </c>
      <c r="I709" s="18" t="str">
        <f>IF(ISERROR(VLOOKUP(一般!P713,コード表!$D$3:$E$7,2,FALSE)&amp;VLOOKUP(一般!Q713,コード表!$G$3:$H$67,2,FALSE)&amp;VLOOKUP(一般!R713,コード表!$J$3:$K$15,2,FALSE)&amp;VLOOKUP(一般!S713,コード表!$M$3:$N$34,2,FALSE)),"",VLOOKUP(一般!P713,コード表!$D$3:$E$7,2,FALSE)&amp;VLOOKUP(一般!Q713,コード表!$G$3:$H$67,2,FALSE)&amp;VLOOKUP(一般!R713,コード表!$J$3:$K$15,2,FALSE)&amp;VLOOKUP(一般!S713,コード表!$M$3:$N$34,2,FALSE))</f>
        <v/>
      </c>
      <c r="J709" s="8">
        <f>一般!T713</f>
        <v>0</v>
      </c>
      <c r="K709" s="8" t="str">
        <f>IF(ISERROR(VLOOKUP(一般!U713,コード表!$P$3:$Q$52,2,FALSE)),"",VLOOKUP(一般!U713,コード表!$P$3:$Q$52,2,FALSE))</f>
        <v/>
      </c>
    </row>
    <row r="710" spans="1:11" ht="20.100000000000001" customHeight="1" x14ac:dyDescent="0.15">
      <c r="A710" s="8">
        <v>710</v>
      </c>
      <c r="B710" s="18" t="b">
        <f>IF(一般!B714="出",IF(ISERROR(VLOOKUP(一般!C714,コード表!$D$3:$E$7,2,FALSE)&amp;VLOOKUP(一般!D714,コード表!$G$3:$H$67,2,FALSE)&amp;VLOOKUP(一般!E714,コード表!$J$3:$K$15,2,FALSE)&amp;VLOOKUP(一般!F714,コード表!$M$3:$N$34,2,FALSE)),"",VLOOKUP(一般!C714,コード表!$D$3:$E$7,2,FALSE)&amp;VLOOKUP(一般!D714,コード表!$G$3:$H$67,2,FALSE)&amp;VLOOKUP(一般!E714,コード表!$J$3:$K$15,2,FALSE)&amp;VLOOKUP(一般!F714,コード表!$M$3:$N$34,2,FALSE)))</f>
        <v>0</v>
      </c>
      <c r="C710" s="17" t="str">
        <f>一般!I714&amp;" "&amp;一般!J714</f>
        <v xml:space="preserve"> </v>
      </c>
      <c r="D710" s="17" t="str">
        <f>一般!G714&amp;"　"&amp;一般!H714</f>
        <v>　</v>
      </c>
      <c r="E710" s="18" t="str">
        <f>IF(ISERROR(VLOOKUP(一般!K714,コード表!$D$3:$E$7,2,FALSE)&amp;VLOOKUP(一般!L714,コード表!$G$3:$H$67,2,FALSE)&amp;VLOOKUP(一般!M714,コード表!$J$3:$K$15,2,FALSE)&amp;VLOOKUP(一般!N714,コード表!$M$3:$N$34,2,FALSE)),"",VLOOKUP(一般!K714,コード表!$D$3:$E$7,2,FALSE)&amp;VLOOKUP(一般!L714,コード表!$G$3:$H$67,2,FALSE)&amp;VLOOKUP(一般!M714,コード表!$J$3:$K$15,2,FALSE)&amp;VLOOKUP(一般!N714,コード表!$M$3:$N$34,2,FALSE))</f>
        <v/>
      </c>
      <c r="F710" s="18"/>
      <c r="G710" s="18"/>
      <c r="H710" s="18" t="str">
        <f>IF(ISERROR(VLOOKUP(一般!O714,コード表!$S$3:$T$11,2,FALSE)),"",VLOOKUP(一般!O714,コード表!$S$3:$T$11,2,FALSE))</f>
        <v/>
      </c>
      <c r="I710" s="18" t="str">
        <f>IF(ISERROR(VLOOKUP(一般!P714,コード表!$D$3:$E$7,2,FALSE)&amp;VLOOKUP(一般!Q714,コード表!$G$3:$H$67,2,FALSE)&amp;VLOOKUP(一般!R714,コード表!$J$3:$K$15,2,FALSE)&amp;VLOOKUP(一般!S714,コード表!$M$3:$N$34,2,FALSE)),"",VLOOKUP(一般!P714,コード表!$D$3:$E$7,2,FALSE)&amp;VLOOKUP(一般!Q714,コード表!$G$3:$H$67,2,FALSE)&amp;VLOOKUP(一般!R714,コード表!$J$3:$K$15,2,FALSE)&amp;VLOOKUP(一般!S714,コード表!$M$3:$N$34,2,FALSE))</f>
        <v/>
      </c>
      <c r="J710" s="8">
        <f>一般!T714</f>
        <v>0</v>
      </c>
      <c r="K710" s="8" t="str">
        <f>IF(ISERROR(VLOOKUP(一般!U714,コード表!$P$3:$Q$52,2,FALSE)),"",VLOOKUP(一般!U714,コード表!$P$3:$Q$52,2,FALSE))</f>
        <v/>
      </c>
    </row>
    <row r="711" spans="1:11" ht="20.100000000000001" customHeight="1" x14ac:dyDescent="0.15">
      <c r="A711" s="8">
        <v>710</v>
      </c>
      <c r="B711" s="18" t="b">
        <f>IF(一般!B715="出",IF(ISERROR(VLOOKUP(一般!C715,コード表!$D$3:$E$7,2,FALSE)&amp;VLOOKUP(一般!D715,コード表!$G$3:$H$67,2,FALSE)&amp;VLOOKUP(一般!E715,コード表!$J$3:$K$15,2,FALSE)&amp;VLOOKUP(一般!F715,コード表!$M$3:$N$34,2,FALSE)),"",VLOOKUP(一般!C715,コード表!$D$3:$E$7,2,FALSE)&amp;VLOOKUP(一般!D715,コード表!$G$3:$H$67,2,FALSE)&amp;VLOOKUP(一般!E715,コード表!$J$3:$K$15,2,FALSE)&amp;VLOOKUP(一般!F715,コード表!$M$3:$N$34,2,FALSE)))</f>
        <v>0</v>
      </c>
      <c r="C711" s="17" t="str">
        <f>一般!I715&amp;" "&amp;一般!J715</f>
        <v xml:space="preserve"> </v>
      </c>
      <c r="D711" s="17" t="str">
        <f>一般!G715&amp;"　"&amp;一般!H715</f>
        <v>　</v>
      </c>
      <c r="E711" s="18" t="str">
        <f>IF(ISERROR(VLOOKUP(一般!K715,コード表!$D$3:$E$7,2,FALSE)&amp;VLOOKUP(一般!L715,コード表!$G$3:$H$67,2,FALSE)&amp;VLOOKUP(一般!M715,コード表!$J$3:$K$15,2,FALSE)&amp;VLOOKUP(一般!N715,コード表!$M$3:$N$34,2,FALSE)),"",VLOOKUP(一般!K715,コード表!$D$3:$E$7,2,FALSE)&amp;VLOOKUP(一般!L715,コード表!$G$3:$H$67,2,FALSE)&amp;VLOOKUP(一般!M715,コード表!$J$3:$K$15,2,FALSE)&amp;VLOOKUP(一般!N715,コード表!$M$3:$N$34,2,FALSE))</f>
        <v/>
      </c>
      <c r="F711" s="18"/>
      <c r="G711" s="18"/>
      <c r="H711" s="18" t="str">
        <f>IF(ISERROR(VLOOKUP(一般!O715,コード表!$S$3:$T$11,2,FALSE)),"",VLOOKUP(一般!O715,コード表!$S$3:$T$11,2,FALSE))</f>
        <v/>
      </c>
      <c r="I711" s="18" t="str">
        <f>IF(ISERROR(VLOOKUP(一般!P715,コード表!$D$3:$E$7,2,FALSE)&amp;VLOOKUP(一般!Q715,コード表!$G$3:$H$67,2,FALSE)&amp;VLOOKUP(一般!R715,コード表!$J$3:$K$15,2,FALSE)&amp;VLOOKUP(一般!S715,コード表!$M$3:$N$34,2,FALSE)),"",VLOOKUP(一般!P715,コード表!$D$3:$E$7,2,FALSE)&amp;VLOOKUP(一般!Q715,コード表!$G$3:$H$67,2,FALSE)&amp;VLOOKUP(一般!R715,コード表!$J$3:$K$15,2,FALSE)&amp;VLOOKUP(一般!S715,コード表!$M$3:$N$34,2,FALSE))</f>
        <v/>
      </c>
      <c r="J711" s="8">
        <f>一般!T715</f>
        <v>0</v>
      </c>
      <c r="K711" s="8" t="str">
        <f>IF(ISERROR(VLOOKUP(一般!U715,コード表!$P$3:$Q$52,2,FALSE)),"",VLOOKUP(一般!U715,コード表!$P$3:$Q$52,2,FALSE))</f>
        <v/>
      </c>
    </row>
    <row r="712" spans="1:11" ht="20.100000000000001" customHeight="1" x14ac:dyDescent="0.15">
      <c r="A712" s="8">
        <v>710</v>
      </c>
      <c r="B712" s="18" t="b">
        <f>IF(一般!B716="出",IF(ISERROR(VLOOKUP(一般!C716,コード表!$D$3:$E$7,2,FALSE)&amp;VLOOKUP(一般!D716,コード表!$G$3:$H$67,2,FALSE)&amp;VLOOKUP(一般!E716,コード表!$J$3:$K$15,2,FALSE)&amp;VLOOKUP(一般!F716,コード表!$M$3:$N$34,2,FALSE)),"",VLOOKUP(一般!C716,コード表!$D$3:$E$7,2,FALSE)&amp;VLOOKUP(一般!D716,コード表!$G$3:$H$67,2,FALSE)&amp;VLOOKUP(一般!E716,コード表!$J$3:$K$15,2,FALSE)&amp;VLOOKUP(一般!F716,コード表!$M$3:$N$34,2,FALSE)))</f>
        <v>0</v>
      </c>
      <c r="C712" s="17" t="str">
        <f>一般!I716&amp;" "&amp;一般!J716</f>
        <v xml:space="preserve"> </v>
      </c>
      <c r="D712" s="17" t="str">
        <f>一般!G716&amp;"　"&amp;一般!H716</f>
        <v>　</v>
      </c>
      <c r="E712" s="18" t="str">
        <f>IF(ISERROR(VLOOKUP(一般!K716,コード表!$D$3:$E$7,2,FALSE)&amp;VLOOKUP(一般!L716,コード表!$G$3:$H$67,2,FALSE)&amp;VLOOKUP(一般!M716,コード表!$J$3:$K$15,2,FALSE)&amp;VLOOKUP(一般!N716,コード表!$M$3:$N$34,2,FALSE)),"",VLOOKUP(一般!K716,コード表!$D$3:$E$7,2,FALSE)&amp;VLOOKUP(一般!L716,コード表!$G$3:$H$67,2,FALSE)&amp;VLOOKUP(一般!M716,コード表!$J$3:$K$15,2,FALSE)&amp;VLOOKUP(一般!N716,コード表!$M$3:$N$34,2,FALSE))</f>
        <v/>
      </c>
      <c r="F712" s="18"/>
      <c r="G712" s="18"/>
      <c r="H712" s="18" t="str">
        <f>IF(ISERROR(VLOOKUP(一般!O716,コード表!$S$3:$T$11,2,FALSE)),"",VLOOKUP(一般!O716,コード表!$S$3:$T$11,2,FALSE))</f>
        <v/>
      </c>
      <c r="I712" s="18" t="str">
        <f>IF(ISERROR(VLOOKUP(一般!P716,コード表!$D$3:$E$7,2,FALSE)&amp;VLOOKUP(一般!Q716,コード表!$G$3:$H$67,2,FALSE)&amp;VLOOKUP(一般!R716,コード表!$J$3:$K$15,2,FALSE)&amp;VLOOKUP(一般!S716,コード表!$M$3:$N$34,2,FALSE)),"",VLOOKUP(一般!P716,コード表!$D$3:$E$7,2,FALSE)&amp;VLOOKUP(一般!Q716,コード表!$G$3:$H$67,2,FALSE)&amp;VLOOKUP(一般!R716,コード表!$J$3:$K$15,2,FALSE)&amp;VLOOKUP(一般!S716,コード表!$M$3:$N$34,2,FALSE))</f>
        <v/>
      </c>
      <c r="J712" s="8">
        <f>一般!T716</f>
        <v>0</v>
      </c>
      <c r="K712" s="8" t="str">
        <f>IF(ISERROR(VLOOKUP(一般!U716,コード表!$P$3:$Q$52,2,FALSE)),"",VLOOKUP(一般!U716,コード表!$P$3:$Q$52,2,FALSE))</f>
        <v/>
      </c>
    </row>
    <row r="713" spans="1:11" ht="20.100000000000001" customHeight="1" x14ac:dyDescent="0.15">
      <c r="A713" s="8">
        <v>710</v>
      </c>
      <c r="B713" s="18" t="b">
        <f>IF(一般!B717="出",IF(ISERROR(VLOOKUP(一般!C717,コード表!$D$3:$E$7,2,FALSE)&amp;VLOOKUP(一般!D717,コード表!$G$3:$H$67,2,FALSE)&amp;VLOOKUP(一般!E717,コード表!$J$3:$K$15,2,FALSE)&amp;VLOOKUP(一般!F717,コード表!$M$3:$N$34,2,FALSE)),"",VLOOKUP(一般!C717,コード表!$D$3:$E$7,2,FALSE)&amp;VLOOKUP(一般!D717,コード表!$G$3:$H$67,2,FALSE)&amp;VLOOKUP(一般!E717,コード表!$J$3:$K$15,2,FALSE)&amp;VLOOKUP(一般!F717,コード表!$M$3:$N$34,2,FALSE)))</f>
        <v>0</v>
      </c>
      <c r="C713" s="17" t="str">
        <f>一般!I717&amp;" "&amp;一般!J717</f>
        <v xml:space="preserve"> </v>
      </c>
      <c r="D713" s="17" t="str">
        <f>一般!G717&amp;"　"&amp;一般!H717</f>
        <v>　</v>
      </c>
      <c r="E713" s="18" t="str">
        <f>IF(ISERROR(VLOOKUP(一般!K717,コード表!$D$3:$E$7,2,FALSE)&amp;VLOOKUP(一般!L717,コード表!$G$3:$H$67,2,FALSE)&amp;VLOOKUP(一般!M717,コード表!$J$3:$K$15,2,FALSE)&amp;VLOOKUP(一般!N717,コード表!$M$3:$N$34,2,FALSE)),"",VLOOKUP(一般!K717,コード表!$D$3:$E$7,2,FALSE)&amp;VLOOKUP(一般!L717,コード表!$G$3:$H$67,2,FALSE)&amp;VLOOKUP(一般!M717,コード表!$J$3:$K$15,2,FALSE)&amp;VLOOKUP(一般!N717,コード表!$M$3:$N$34,2,FALSE))</f>
        <v/>
      </c>
      <c r="F713" s="18"/>
      <c r="G713" s="18"/>
      <c r="H713" s="18" t="str">
        <f>IF(ISERROR(VLOOKUP(一般!O717,コード表!$S$3:$T$11,2,FALSE)),"",VLOOKUP(一般!O717,コード表!$S$3:$T$11,2,FALSE))</f>
        <v/>
      </c>
      <c r="I713" s="18" t="str">
        <f>IF(ISERROR(VLOOKUP(一般!P717,コード表!$D$3:$E$7,2,FALSE)&amp;VLOOKUP(一般!Q717,コード表!$G$3:$H$67,2,FALSE)&amp;VLOOKUP(一般!R717,コード表!$J$3:$K$15,2,FALSE)&amp;VLOOKUP(一般!S717,コード表!$M$3:$N$34,2,FALSE)),"",VLOOKUP(一般!P717,コード表!$D$3:$E$7,2,FALSE)&amp;VLOOKUP(一般!Q717,コード表!$G$3:$H$67,2,FALSE)&amp;VLOOKUP(一般!R717,コード表!$J$3:$K$15,2,FALSE)&amp;VLOOKUP(一般!S717,コード表!$M$3:$N$34,2,FALSE))</f>
        <v/>
      </c>
      <c r="J713" s="8">
        <f>一般!T717</f>
        <v>0</v>
      </c>
      <c r="K713" s="8" t="str">
        <f>IF(ISERROR(VLOOKUP(一般!U717,コード表!$P$3:$Q$52,2,FALSE)),"",VLOOKUP(一般!U717,コード表!$P$3:$Q$52,2,FALSE))</f>
        <v/>
      </c>
    </row>
    <row r="714" spans="1:11" ht="20.100000000000001" customHeight="1" x14ac:dyDescent="0.15">
      <c r="A714" s="8">
        <v>710</v>
      </c>
      <c r="B714" s="18" t="b">
        <f>IF(一般!B718="出",IF(ISERROR(VLOOKUP(一般!C718,コード表!$D$3:$E$7,2,FALSE)&amp;VLOOKUP(一般!D718,コード表!$G$3:$H$67,2,FALSE)&amp;VLOOKUP(一般!E718,コード表!$J$3:$K$15,2,FALSE)&amp;VLOOKUP(一般!F718,コード表!$M$3:$N$34,2,FALSE)),"",VLOOKUP(一般!C718,コード表!$D$3:$E$7,2,FALSE)&amp;VLOOKUP(一般!D718,コード表!$G$3:$H$67,2,FALSE)&amp;VLOOKUP(一般!E718,コード表!$J$3:$K$15,2,FALSE)&amp;VLOOKUP(一般!F718,コード表!$M$3:$N$34,2,FALSE)))</f>
        <v>0</v>
      </c>
      <c r="C714" s="17" t="str">
        <f>一般!I718&amp;" "&amp;一般!J718</f>
        <v xml:space="preserve"> </v>
      </c>
      <c r="D714" s="17" t="str">
        <f>一般!G718&amp;"　"&amp;一般!H718</f>
        <v>　</v>
      </c>
      <c r="E714" s="18" t="str">
        <f>IF(ISERROR(VLOOKUP(一般!K718,コード表!$D$3:$E$7,2,FALSE)&amp;VLOOKUP(一般!L718,コード表!$G$3:$H$67,2,FALSE)&amp;VLOOKUP(一般!M718,コード表!$J$3:$K$15,2,FALSE)&amp;VLOOKUP(一般!N718,コード表!$M$3:$N$34,2,FALSE)),"",VLOOKUP(一般!K718,コード表!$D$3:$E$7,2,FALSE)&amp;VLOOKUP(一般!L718,コード表!$G$3:$H$67,2,FALSE)&amp;VLOOKUP(一般!M718,コード表!$J$3:$K$15,2,FALSE)&amp;VLOOKUP(一般!N718,コード表!$M$3:$N$34,2,FALSE))</f>
        <v/>
      </c>
      <c r="F714" s="18"/>
      <c r="G714" s="18"/>
      <c r="H714" s="18" t="str">
        <f>IF(ISERROR(VLOOKUP(一般!O718,コード表!$S$3:$T$11,2,FALSE)),"",VLOOKUP(一般!O718,コード表!$S$3:$T$11,2,FALSE))</f>
        <v/>
      </c>
      <c r="I714" s="18" t="str">
        <f>IF(ISERROR(VLOOKUP(一般!P718,コード表!$D$3:$E$7,2,FALSE)&amp;VLOOKUP(一般!Q718,コード表!$G$3:$H$67,2,FALSE)&amp;VLOOKUP(一般!R718,コード表!$J$3:$K$15,2,FALSE)&amp;VLOOKUP(一般!S718,コード表!$M$3:$N$34,2,FALSE)),"",VLOOKUP(一般!P718,コード表!$D$3:$E$7,2,FALSE)&amp;VLOOKUP(一般!Q718,コード表!$G$3:$H$67,2,FALSE)&amp;VLOOKUP(一般!R718,コード表!$J$3:$K$15,2,FALSE)&amp;VLOOKUP(一般!S718,コード表!$M$3:$N$34,2,FALSE))</f>
        <v/>
      </c>
      <c r="J714" s="8">
        <f>一般!T718</f>
        <v>0</v>
      </c>
      <c r="K714" s="8" t="str">
        <f>IF(ISERROR(VLOOKUP(一般!U718,コード表!$P$3:$Q$52,2,FALSE)),"",VLOOKUP(一般!U718,コード表!$P$3:$Q$52,2,FALSE))</f>
        <v/>
      </c>
    </row>
    <row r="715" spans="1:11" ht="20.100000000000001" customHeight="1" x14ac:dyDescent="0.15">
      <c r="A715" s="8">
        <v>710</v>
      </c>
      <c r="B715" s="18" t="b">
        <f>IF(一般!B719="出",IF(ISERROR(VLOOKUP(一般!C719,コード表!$D$3:$E$7,2,FALSE)&amp;VLOOKUP(一般!D719,コード表!$G$3:$H$67,2,FALSE)&amp;VLOOKUP(一般!E719,コード表!$J$3:$K$15,2,FALSE)&amp;VLOOKUP(一般!F719,コード表!$M$3:$N$34,2,FALSE)),"",VLOOKUP(一般!C719,コード表!$D$3:$E$7,2,FALSE)&amp;VLOOKUP(一般!D719,コード表!$G$3:$H$67,2,FALSE)&amp;VLOOKUP(一般!E719,コード表!$J$3:$K$15,2,FALSE)&amp;VLOOKUP(一般!F719,コード表!$M$3:$N$34,2,FALSE)))</f>
        <v>0</v>
      </c>
      <c r="C715" s="17" t="str">
        <f>一般!I719&amp;" "&amp;一般!J719</f>
        <v xml:space="preserve"> </v>
      </c>
      <c r="D715" s="17" t="str">
        <f>一般!G719&amp;"　"&amp;一般!H719</f>
        <v>　</v>
      </c>
      <c r="E715" s="18" t="str">
        <f>IF(ISERROR(VLOOKUP(一般!K719,コード表!$D$3:$E$7,2,FALSE)&amp;VLOOKUP(一般!L719,コード表!$G$3:$H$67,2,FALSE)&amp;VLOOKUP(一般!M719,コード表!$J$3:$K$15,2,FALSE)&amp;VLOOKUP(一般!N719,コード表!$M$3:$N$34,2,FALSE)),"",VLOOKUP(一般!K719,コード表!$D$3:$E$7,2,FALSE)&amp;VLOOKUP(一般!L719,コード表!$G$3:$H$67,2,FALSE)&amp;VLOOKUP(一般!M719,コード表!$J$3:$K$15,2,FALSE)&amp;VLOOKUP(一般!N719,コード表!$M$3:$N$34,2,FALSE))</f>
        <v/>
      </c>
      <c r="F715" s="18"/>
      <c r="G715" s="18"/>
      <c r="H715" s="18" t="str">
        <f>IF(ISERROR(VLOOKUP(一般!O719,コード表!$S$3:$T$11,2,FALSE)),"",VLOOKUP(一般!O719,コード表!$S$3:$T$11,2,FALSE))</f>
        <v/>
      </c>
      <c r="I715" s="18" t="str">
        <f>IF(ISERROR(VLOOKUP(一般!P719,コード表!$D$3:$E$7,2,FALSE)&amp;VLOOKUP(一般!Q719,コード表!$G$3:$H$67,2,FALSE)&amp;VLOOKUP(一般!R719,コード表!$J$3:$K$15,2,FALSE)&amp;VLOOKUP(一般!S719,コード表!$M$3:$N$34,2,FALSE)),"",VLOOKUP(一般!P719,コード表!$D$3:$E$7,2,FALSE)&amp;VLOOKUP(一般!Q719,コード表!$G$3:$H$67,2,FALSE)&amp;VLOOKUP(一般!R719,コード表!$J$3:$K$15,2,FALSE)&amp;VLOOKUP(一般!S719,コード表!$M$3:$N$34,2,FALSE))</f>
        <v/>
      </c>
      <c r="J715" s="8">
        <f>一般!T719</f>
        <v>0</v>
      </c>
      <c r="K715" s="8" t="str">
        <f>IF(ISERROR(VLOOKUP(一般!U719,コード表!$P$3:$Q$52,2,FALSE)),"",VLOOKUP(一般!U719,コード表!$P$3:$Q$52,2,FALSE))</f>
        <v/>
      </c>
    </row>
    <row r="716" spans="1:11" ht="20.100000000000001" customHeight="1" x14ac:dyDescent="0.15">
      <c r="A716" s="8">
        <v>710</v>
      </c>
      <c r="B716" s="18" t="b">
        <f>IF(一般!B720="出",IF(ISERROR(VLOOKUP(一般!C720,コード表!$D$3:$E$7,2,FALSE)&amp;VLOOKUP(一般!D720,コード表!$G$3:$H$67,2,FALSE)&amp;VLOOKUP(一般!E720,コード表!$J$3:$K$15,2,FALSE)&amp;VLOOKUP(一般!F720,コード表!$M$3:$N$34,2,FALSE)),"",VLOOKUP(一般!C720,コード表!$D$3:$E$7,2,FALSE)&amp;VLOOKUP(一般!D720,コード表!$G$3:$H$67,2,FALSE)&amp;VLOOKUP(一般!E720,コード表!$J$3:$K$15,2,FALSE)&amp;VLOOKUP(一般!F720,コード表!$M$3:$N$34,2,FALSE)))</f>
        <v>0</v>
      </c>
      <c r="C716" s="17" t="str">
        <f>一般!I720&amp;" "&amp;一般!J720</f>
        <v xml:space="preserve"> </v>
      </c>
      <c r="D716" s="17" t="str">
        <f>一般!G720&amp;"　"&amp;一般!H720</f>
        <v>　</v>
      </c>
      <c r="E716" s="18" t="str">
        <f>IF(ISERROR(VLOOKUP(一般!K720,コード表!$D$3:$E$7,2,FALSE)&amp;VLOOKUP(一般!L720,コード表!$G$3:$H$67,2,FALSE)&amp;VLOOKUP(一般!M720,コード表!$J$3:$K$15,2,FALSE)&amp;VLOOKUP(一般!N720,コード表!$M$3:$N$34,2,FALSE)),"",VLOOKUP(一般!K720,コード表!$D$3:$E$7,2,FALSE)&amp;VLOOKUP(一般!L720,コード表!$G$3:$H$67,2,FALSE)&amp;VLOOKUP(一般!M720,コード表!$J$3:$K$15,2,FALSE)&amp;VLOOKUP(一般!N720,コード表!$M$3:$N$34,2,FALSE))</f>
        <v/>
      </c>
      <c r="F716" s="18"/>
      <c r="G716" s="18"/>
      <c r="H716" s="18" t="str">
        <f>IF(ISERROR(VLOOKUP(一般!O720,コード表!$S$3:$T$11,2,FALSE)),"",VLOOKUP(一般!O720,コード表!$S$3:$T$11,2,FALSE))</f>
        <v/>
      </c>
      <c r="I716" s="18" t="str">
        <f>IF(ISERROR(VLOOKUP(一般!P720,コード表!$D$3:$E$7,2,FALSE)&amp;VLOOKUP(一般!Q720,コード表!$G$3:$H$67,2,FALSE)&amp;VLOOKUP(一般!R720,コード表!$J$3:$K$15,2,FALSE)&amp;VLOOKUP(一般!S720,コード表!$M$3:$N$34,2,FALSE)),"",VLOOKUP(一般!P720,コード表!$D$3:$E$7,2,FALSE)&amp;VLOOKUP(一般!Q720,コード表!$G$3:$H$67,2,FALSE)&amp;VLOOKUP(一般!R720,コード表!$J$3:$K$15,2,FALSE)&amp;VLOOKUP(一般!S720,コード表!$M$3:$N$34,2,FALSE))</f>
        <v/>
      </c>
      <c r="J716" s="8">
        <f>一般!T720</f>
        <v>0</v>
      </c>
      <c r="K716" s="8" t="str">
        <f>IF(ISERROR(VLOOKUP(一般!U720,コード表!$P$3:$Q$52,2,FALSE)),"",VLOOKUP(一般!U720,コード表!$P$3:$Q$52,2,FALSE))</f>
        <v/>
      </c>
    </row>
    <row r="717" spans="1:11" ht="20.100000000000001" customHeight="1" x14ac:dyDescent="0.15">
      <c r="A717" s="8">
        <v>710</v>
      </c>
      <c r="B717" s="18" t="b">
        <f>IF(一般!B721="出",IF(ISERROR(VLOOKUP(一般!C721,コード表!$D$3:$E$7,2,FALSE)&amp;VLOOKUP(一般!D721,コード表!$G$3:$H$67,2,FALSE)&amp;VLOOKUP(一般!E721,コード表!$J$3:$K$15,2,FALSE)&amp;VLOOKUP(一般!F721,コード表!$M$3:$N$34,2,FALSE)),"",VLOOKUP(一般!C721,コード表!$D$3:$E$7,2,FALSE)&amp;VLOOKUP(一般!D721,コード表!$G$3:$H$67,2,FALSE)&amp;VLOOKUP(一般!E721,コード表!$J$3:$K$15,2,FALSE)&amp;VLOOKUP(一般!F721,コード表!$M$3:$N$34,2,FALSE)))</f>
        <v>0</v>
      </c>
      <c r="C717" s="17" t="str">
        <f>一般!I721&amp;" "&amp;一般!J721</f>
        <v xml:space="preserve"> </v>
      </c>
      <c r="D717" s="17" t="str">
        <f>一般!G721&amp;"　"&amp;一般!H721</f>
        <v>　</v>
      </c>
      <c r="E717" s="18" t="str">
        <f>IF(ISERROR(VLOOKUP(一般!K721,コード表!$D$3:$E$7,2,FALSE)&amp;VLOOKUP(一般!L721,コード表!$G$3:$H$67,2,FALSE)&amp;VLOOKUP(一般!M721,コード表!$J$3:$K$15,2,FALSE)&amp;VLOOKUP(一般!N721,コード表!$M$3:$N$34,2,FALSE)),"",VLOOKUP(一般!K721,コード表!$D$3:$E$7,2,FALSE)&amp;VLOOKUP(一般!L721,コード表!$G$3:$H$67,2,FALSE)&amp;VLOOKUP(一般!M721,コード表!$J$3:$K$15,2,FALSE)&amp;VLOOKUP(一般!N721,コード表!$M$3:$N$34,2,FALSE))</f>
        <v/>
      </c>
      <c r="F717" s="18"/>
      <c r="G717" s="18"/>
      <c r="H717" s="18" t="str">
        <f>IF(ISERROR(VLOOKUP(一般!O721,コード表!$S$3:$T$11,2,FALSE)),"",VLOOKUP(一般!O721,コード表!$S$3:$T$11,2,FALSE))</f>
        <v/>
      </c>
      <c r="I717" s="18" t="str">
        <f>IF(ISERROR(VLOOKUP(一般!P721,コード表!$D$3:$E$7,2,FALSE)&amp;VLOOKUP(一般!Q721,コード表!$G$3:$H$67,2,FALSE)&amp;VLOOKUP(一般!R721,コード表!$J$3:$K$15,2,FALSE)&amp;VLOOKUP(一般!S721,コード表!$M$3:$N$34,2,FALSE)),"",VLOOKUP(一般!P721,コード表!$D$3:$E$7,2,FALSE)&amp;VLOOKUP(一般!Q721,コード表!$G$3:$H$67,2,FALSE)&amp;VLOOKUP(一般!R721,コード表!$J$3:$K$15,2,FALSE)&amp;VLOOKUP(一般!S721,コード表!$M$3:$N$34,2,FALSE))</f>
        <v/>
      </c>
      <c r="J717" s="8">
        <f>一般!T721</f>
        <v>0</v>
      </c>
      <c r="K717" s="8" t="str">
        <f>IF(ISERROR(VLOOKUP(一般!U721,コード表!$P$3:$Q$52,2,FALSE)),"",VLOOKUP(一般!U721,コード表!$P$3:$Q$52,2,FALSE))</f>
        <v/>
      </c>
    </row>
    <row r="718" spans="1:11" ht="20.100000000000001" customHeight="1" x14ac:dyDescent="0.15">
      <c r="A718" s="8">
        <v>710</v>
      </c>
      <c r="B718" s="18" t="b">
        <f>IF(一般!B722="出",IF(ISERROR(VLOOKUP(一般!C722,コード表!$D$3:$E$7,2,FALSE)&amp;VLOOKUP(一般!D722,コード表!$G$3:$H$67,2,FALSE)&amp;VLOOKUP(一般!E722,コード表!$J$3:$K$15,2,FALSE)&amp;VLOOKUP(一般!F722,コード表!$M$3:$N$34,2,FALSE)),"",VLOOKUP(一般!C722,コード表!$D$3:$E$7,2,FALSE)&amp;VLOOKUP(一般!D722,コード表!$G$3:$H$67,2,FALSE)&amp;VLOOKUP(一般!E722,コード表!$J$3:$K$15,2,FALSE)&amp;VLOOKUP(一般!F722,コード表!$M$3:$N$34,2,FALSE)))</f>
        <v>0</v>
      </c>
      <c r="C718" s="17" t="str">
        <f>一般!I722&amp;" "&amp;一般!J722</f>
        <v xml:space="preserve"> </v>
      </c>
      <c r="D718" s="17" t="str">
        <f>一般!G722&amp;"　"&amp;一般!H722</f>
        <v>　</v>
      </c>
      <c r="E718" s="18" t="str">
        <f>IF(ISERROR(VLOOKUP(一般!K722,コード表!$D$3:$E$7,2,FALSE)&amp;VLOOKUP(一般!L722,コード表!$G$3:$H$67,2,FALSE)&amp;VLOOKUP(一般!M722,コード表!$J$3:$K$15,2,FALSE)&amp;VLOOKUP(一般!N722,コード表!$M$3:$N$34,2,FALSE)),"",VLOOKUP(一般!K722,コード表!$D$3:$E$7,2,FALSE)&amp;VLOOKUP(一般!L722,コード表!$G$3:$H$67,2,FALSE)&amp;VLOOKUP(一般!M722,コード表!$J$3:$K$15,2,FALSE)&amp;VLOOKUP(一般!N722,コード表!$M$3:$N$34,2,FALSE))</f>
        <v/>
      </c>
      <c r="F718" s="18"/>
      <c r="G718" s="18"/>
      <c r="H718" s="18" t="str">
        <f>IF(ISERROR(VLOOKUP(一般!O722,コード表!$S$3:$T$11,2,FALSE)),"",VLOOKUP(一般!O722,コード表!$S$3:$T$11,2,FALSE))</f>
        <v/>
      </c>
      <c r="I718" s="18" t="str">
        <f>IF(ISERROR(VLOOKUP(一般!P722,コード表!$D$3:$E$7,2,FALSE)&amp;VLOOKUP(一般!Q722,コード表!$G$3:$H$67,2,FALSE)&amp;VLOOKUP(一般!R722,コード表!$J$3:$K$15,2,FALSE)&amp;VLOOKUP(一般!S722,コード表!$M$3:$N$34,2,FALSE)),"",VLOOKUP(一般!P722,コード表!$D$3:$E$7,2,FALSE)&amp;VLOOKUP(一般!Q722,コード表!$G$3:$H$67,2,FALSE)&amp;VLOOKUP(一般!R722,コード表!$J$3:$K$15,2,FALSE)&amp;VLOOKUP(一般!S722,コード表!$M$3:$N$34,2,FALSE))</f>
        <v/>
      </c>
      <c r="J718" s="8">
        <f>一般!T722</f>
        <v>0</v>
      </c>
      <c r="K718" s="8" t="str">
        <f>IF(ISERROR(VLOOKUP(一般!U722,コード表!$P$3:$Q$52,2,FALSE)),"",VLOOKUP(一般!U722,コード表!$P$3:$Q$52,2,FALSE))</f>
        <v/>
      </c>
    </row>
    <row r="719" spans="1:11" ht="20.100000000000001" customHeight="1" x14ac:dyDescent="0.15">
      <c r="A719" s="8">
        <v>710</v>
      </c>
      <c r="B719" s="18" t="b">
        <f>IF(一般!B723="出",IF(ISERROR(VLOOKUP(一般!C723,コード表!$D$3:$E$7,2,FALSE)&amp;VLOOKUP(一般!D723,コード表!$G$3:$H$67,2,FALSE)&amp;VLOOKUP(一般!E723,コード表!$J$3:$K$15,2,FALSE)&amp;VLOOKUP(一般!F723,コード表!$M$3:$N$34,2,FALSE)),"",VLOOKUP(一般!C723,コード表!$D$3:$E$7,2,FALSE)&amp;VLOOKUP(一般!D723,コード表!$G$3:$H$67,2,FALSE)&amp;VLOOKUP(一般!E723,コード表!$J$3:$K$15,2,FALSE)&amp;VLOOKUP(一般!F723,コード表!$M$3:$N$34,2,FALSE)))</f>
        <v>0</v>
      </c>
      <c r="C719" s="17" t="str">
        <f>一般!I723&amp;" "&amp;一般!J723</f>
        <v xml:space="preserve"> </v>
      </c>
      <c r="D719" s="17" t="str">
        <f>一般!G723&amp;"　"&amp;一般!H723</f>
        <v>　</v>
      </c>
      <c r="E719" s="18" t="str">
        <f>IF(ISERROR(VLOOKUP(一般!K723,コード表!$D$3:$E$7,2,FALSE)&amp;VLOOKUP(一般!L723,コード表!$G$3:$H$67,2,FALSE)&amp;VLOOKUP(一般!M723,コード表!$J$3:$K$15,2,FALSE)&amp;VLOOKUP(一般!N723,コード表!$M$3:$N$34,2,FALSE)),"",VLOOKUP(一般!K723,コード表!$D$3:$E$7,2,FALSE)&amp;VLOOKUP(一般!L723,コード表!$G$3:$H$67,2,FALSE)&amp;VLOOKUP(一般!M723,コード表!$J$3:$K$15,2,FALSE)&amp;VLOOKUP(一般!N723,コード表!$M$3:$N$34,2,FALSE))</f>
        <v/>
      </c>
      <c r="F719" s="18"/>
      <c r="G719" s="18"/>
      <c r="H719" s="18" t="str">
        <f>IF(ISERROR(VLOOKUP(一般!O723,コード表!$S$3:$T$11,2,FALSE)),"",VLOOKUP(一般!O723,コード表!$S$3:$T$11,2,FALSE))</f>
        <v/>
      </c>
      <c r="I719" s="18" t="str">
        <f>IF(ISERROR(VLOOKUP(一般!P723,コード表!$D$3:$E$7,2,FALSE)&amp;VLOOKUP(一般!Q723,コード表!$G$3:$H$67,2,FALSE)&amp;VLOOKUP(一般!R723,コード表!$J$3:$K$15,2,FALSE)&amp;VLOOKUP(一般!S723,コード表!$M$3:$N$34,2,FALSE)),"",VLOOKUP(一般!P723,コード表!$D$3:$E$7,2,FALSE)&amp;VLOOKUP(一般!Q723,コード表!$G$3:$H$67,2,FALSE)&amp;VLOOKUP(一般!R723,コード表!$J$3:$K$15,2,FALSE)&amp;VLOOKUP(一般!S723,コード表!$M$3:$N$34,2,FALSE))</f>
        <v/>
      </c>
      <c r="J719" s="8">
        <f>一般!T723</f>
        <v>0</v>
      </c>
      <c r="K719" s="8" t="str">
        <f>IF(ISERROR(VLOOKUP(一般!U723,コード表!$P$3:$Q$52,2,FALSE)),"",VLOOKUP(一般!U723,コード表!$P$3:$Q$52,2,FALSE))</f>
        <v/>
      </c>
    </row>
    <row r="720" spans="1:11" ht="20.100000000000001" customHeight="1" x14ac:dyDescent="0.15">
      <c r="A720" s="8">
        <v>710</v>
      </c>
      <c r="B720" s="18" t="b">
        <f>IF(一般!B724="出",IF(ISERROR(VLOOKUP(一般!C724,コード表!$D$3:$E$7,2,FALSE)&amp;VLOOKUP(一般!D724,コード表!$G$3:$H$67,2,FALSE)&amp;VLOOKUP(一般!E724,コード表!$J$3:$K$15,2,FALSE)&amp;VLOOKUP(一般!F724,コード表!$M$3:$N$34,2,FALSE)),"",VLOOKUP(一般!C724,コード表!$D$3:$E$7,2,FALSE)&amp;VLOOKUP(一般!D724,コード表!$G$3:$H$67,2,FALSE)&amp;VLOOKUP(一般!E724,コード表!$J$3:$K$15,2,FALSE)&amp;VLOOKUP(一般!F724,コード表!$M$3:$N$34,2,FALSE)))</f>
        <v>0</v>
      </c>
      <c r="C720" s="17" t="str">
        <f>一般!I724&amp;" "&amp;一般!J724</f>
        <v xml:space="preserve"> </v>
      </c>
      <c r="D720" s="17" t="str">
        <f>一般!G724&amp;"　"&amp;一般!H724</f>
        <v>　</v>
      </c>
      <c r="E720" s="18" t="str">
        <f>IF(ISERROR(VLOOKUP(一般!K724,コード表!$D$3:$E$7,2,FALSE)&amp;VLOOKUP(一般!L724,コード表!$G$3:$H$67,2,FALSE)&amp;VLOOKUP(一般!M724,コード表!$J$3:$K$15,2,FALSE)&amp;VLOOKUP(一般!N724,コード表!$M$3:$N$34,2,FALSE)),"",VLOOKUP(一般!K724,コード表!$D$3:$E$7,2,FALSE)&amp;VLOOKUP(一般!L724,コード表!$G$3:$H$67,2,FALSE)&amp;VLOOKUP(一般!M724,コード表!$J$3:$K$15,2,FALSE)&amp;VLOOKUP(一般!N724,コード表!$M$3:$N$34,2,FALSE))</f>
        <v/>
      </c>
      <c r="F720" s="18"/>
      <c r="G720" s="18"/>
      <c r="H720" s="18" t="str">
        <f>IF(ISERROR(VLOOKUP(一般!O724,コード表!$S$3:$T$11,2,FALSE)),"",VLOOKUP(一般!O724,コード表!$S$3:$T$11,2,FALSE))</f>
        <v/>
      </c>
      <c r="I720" s="18" t="str">
        <f>IF(ISERROR(VLOOKUP(一般!P724,コード表!$D$3:$E$7,2,FALSE)&amp;VLOOKUP(一般!Q724,コード表!$G$3:$H$67,2,FALSE)&amp;VLOOKUP(一般!R724,コード表!$J$3:$K$15,2,FALSE)&amp;VLOOKUP(一般!S724,コード表!$M$3:$N$34,2,FALSE)),"",VLOOKUP(一般!P724,コード表!$D$3:$E$7,2,FALSE)&amp;VLOOKUP(一般!Q724,コード表!$G$3:$H$67,2,FALSE)&amp;VLOOKUP(一般!R724,コード表!$J$3:$K$15,2,FALSE)&amp;VLOOKUP(一般!S724,コード表!$M$3:$N$34,2,FALSE))</f>
        <v/>
      </c>
      <c r="J720" s="8">
        <f>一般!T724</f>
        <v>0</v>
      </c>
      <c r="K720" s="8" t="str">
        <f>IF(ISERROR(VLOOKUP(一般!U724,コード表!$P$3:$Q$52,2,FALSE)),"",VLOOKUP(一般!U724,コード表!$P$3:$Q$52,2,FALSE))</f>
        <v/>
      </c>
    </row>
    <row r="721" spans="1:11" ht="20.100000000000001" customHeight="1" x14ac:dyDescent="0.15">
      <c r="A721" s="8">
        <v>710</v>
      </c>
      <c r="B721" s="18" t="b">
        <f>IF(一般!B725="出",IF(ISERROR(VLOOKUP(一般!C725,コード表!$D$3:$E$7,2,FALSE)&amp;VLOOKUP(一般!D725,コード表!$G$3:$H$67,2,FALSE)&amp;VLOOKUP(一般!E725,コード表!$J$3:$K$15,2,FALSE)&amp;VLOOKUP(一般!F725,コード表!$M$3:$N$34,2,FALSE)),"",VLOOKUP(一般!C725,コード表!$D$3:$E$7,2,FALSE)&amp;VLOOKUP(一般!D725,コード表!$G$3:$H$67,2,FALSE)&amp;VLOOKUP(一般!E725,コード表!$J$3:$K$15,2,FALSE)&amp;VLOOKUP(一般!F725,コード表!$M$3:$N$34,2,FALSE)))</f>
        <v>0</v>
      </c>
      <c r="C721" s="17" t="str">
        <f>一般!I725&amp;" "&amp;一般!J725</f>
        <v xml:space="preserve"> </v>
      </c>
      <c r="D721" s="17" t="str">
        <f>一般!G725&amp;"　"&amp;一般!H725</f>
        <v>　</v>
      </c>
      <c r="E721" s="18" t="str">
        <f>IF(ISERROR(VLOOKUP(一般!K725,コード表!$D$3:$E$7,2,FALSE)&amp;VLOOKUP(一般!L725,コード表!$G$3:$H$67,2,FALSE)&amp;VLOOKUP(一般!M725,コード表!$J$3:$K$15,2,FALSE)&amp;VLOOKUP(一般!N725,コード表!$M$3:$N$34,2,FALSE)),"",VLOOKUP(一般!K725,コード表!$D$3:$E$7,2,FALSE)&amp;VLOOKUP(一般!L725,コード表!$G$3:$H$67,2,FALSE)&amp;VLOOKUP(一般!M725,コード表!$J$3:$K$15,2,FALSE)&amp;VLOOKUP(一般!N725,コード表!$M$3:$N$34,2,FALSE))</f>
        <v/>
      </c>
      <c r="F721" s="18"/>
      <c r="G721" s="18"/>
      <c r="H721" s="18" t="str">
        <f>IF(ISERROR(VLOOKUP(一般!O725,コード表!$S$3:$T$11,2,FALSE)),"",VLOOKUP(一般!O725,コード表!$S$3:$T$11,2,FALSE))</f>
        <v/>
      </c>
      <c r="I721" s="18" t="str">
        <f>IF(ISERROR(VLOOKUP(一般!P725,コード表!$D$3:$E$7,2,FALSE)&amp;VLOOKUP(一般!Q725,コード表!$G$3:$H$67,2,FALSE)&amp;VLOOKUP(一般!R725,コード表!$J$3:$K$15,2,FALSE)&amp;VLOOKUP(一般!S725,コード表!$M$3:$N$34,2,FALSE)),"",VLOOKUP(一般!P725,コード表!$D$3:$E$7,2,FALSE)&amp;VLOOKUP(一般!Q725,コード表!$G$3:$H$67,2,FALSE)&amp;VLOOKUP(一般!R725,コード表!$J$3:$K$15,2,FALSE)&amp;VLOOKUP(一般!S725,コード表!$M$3:$N$34,2,FALSE))</f>
        <v/>
      </c>
      <c r="J721" s="8">
        <f>一般!T725</f>
        <v>0</v>
      </c>
      <c r="K721" s="8" t="str">
        <f>IF(ISERROR(VLOOKUP(一般!U725,コード表!$P$3:$Q$52,2,FALSE)),"",VLOOKUP(一般!U725,コード表!$P$3:$Q$52,2,FALSE))</f>
        <v/>
      </c>
    </row>
    <row r="722" spans="1:11" ht="20.100000000000001" customHeight="1" x14ac:dyDescent="0.15">
      <c r="A722" s="8">
        <v>710</v>
      </c>
      <c r="B722" s="18" t="b">
        <f>IF(一般!B726="出",IF(ISERROR(VLOOKUP(一般!C726,コード表!$D$3:$E$7,2,FALSE)&amp;VLOOKUP(一般!D726,コード表!$G$3:$H$67,2,FALSE)&amp;VLOOKUP(一般!E726,コード表!$J$3:$K$15,2,FALSE)&amp;VLOOKUP(一般!F726,コード表!$M$3:$N$34,2,FALSE)),"",VLOOKUP(一般!C726,コード表!$D$3:$E$7,2,FALSE)&amp;VLOOKUP(一般!D726,コード表!$G$3:$H$67,2,FALSE)&amp;VLOOKUP(一般!E726,コード表!$J$3:$K$15,2,FALSE)&amp;VLOOKUP(一般!F726,コード表!$M$3:$N$34,2,FALSE)))</f>
        <v>0</v>
      </c>
      <c r="C722" s="17" t="str">
        <f>一般!I726&amp;" "&amp;一般!J726</f>
        <v xml:space="preserve"> </v>
      </c>
      <c r="D722" s="17" t="str">
        <f>一般!G726&amp;"　"&amp;一般!H726</f>
        <v>　</v>
      </c>
      <c r="E722" s="18" t="str">
        <f>IF(ISERROR(VLOOKUP(一般!K726,コード表!$D$3:$E$7,2,FALSE)&amp;VLOOKUP(一般!L726,コード表!$G$3:$H$67,2,FALSE)&amp;VLOOKUP(一般!M726,コード表!$J$3:$K$15,2,FALSE)&amp;VLOOKUP(一般!N726,コード表!$M$3:$N$34,2,FALSE)),"",VLOOKUP(一般!K726,コード表!$D$3:$E$7,2,FALSE)&amp;VLOOKUP(一般!L726,コード表!$G$3:$H$67,2,FALSE)&amp;VLOOKUP(一般!M726,コード表!$J$3:$K$15,2,FALSE)&amp;VLOOKUP(一般!N726,コード表!$M$3:$N$34,2,FALSE))</f>
        <v/>
      </c>
      <c r="F722" s="18"/>
      <c r="G722" s="18"/>
      <c r="H722" s="18" t="str">
        <f>IF(ISERROR(VLOOKUP(一般!O726,コード表!$S$3:$T$11,2,FALSE)),"",VLOOKUP(一般!O726,コード表!$S$3:$T$11,2,FALSE))</f>
        <v/>
      </c>
      <c r="I722" s="18" t="str">
        <f>IF(ISERROR(VLOOKUP(一般!P726,コード表!$D$3:$E$7,2,FALSE)&amp;VLOOKUP(一般!Q726,コード表!$G$3:$H$67,2,FALSE)&amp;VLOOKUP(一般!R726,コード表!$J$3:$K$15,2,FALSE)&amp;VLOOKUP(一般!S726,コード表!$M$3:$N$34,2,FALSE)),"",VLOOKUP(一般!P726,コード表!$D$3:$E$7,2,FALSE)&amp;VLOOKUP(一般!Q726,コード表!$G$3:$H$67,2,FALSE)&amp;VLOOKUP(一般!R726,コード表!$J$3:$K$15,2,FALSE)&amp;VLOOKUP(一般!S726,コード表!$M$3:$N$34,2,FALSE))</f>
        <v/>
      </c>
      <c r="J722" s="8">
        <f>一般!T726</f>
        <v>0</v>
      </c>
      <c r="K722" s="8" t="str">
        <f>IF(ISERROR(VLOOKUP(一般!U726,コード表!$P$3:$Q$52,2,FALSE)),"",VLOOKUP(一般!U726,コード表!$P$3:$Q$52,2,FALSE))</f>
        <v/>
      </c>
    </row>
    <row r="723" spans="1:11" ht="20.100000000000001" customHeight="1" x14ac:dyDescent="0.15">
      <c r="A723" s="8">
        <v>710</v>
      </c>
      <c r="B723" s="18" t="b">
        <f>IF(一般!B727="出",IF(ISERROR(VLOOKUP(一般!C727,コード表!$D$3:$E$7,2,FALSE)&amp;VLOOKUP(一般!D727,コード表!$G$3:$H$67,2,FALSE)&amp;VLOOKUP(一般!E727,コード表!$J$3:$K$15,2,FALSE)&amp;VLOOKUP(一般!F727,コード表!$M$3:$N$34,2,FALSE)),"",VLOOKUP(一般!C727,コード表!$D$3:$E$7,2,FALSE)&amp;VLOOKUP(一般!D727,コード表!$G$3:$H$67,2,FALSE)&amp;VLOOKUP(一般!E727,コード表!$J$3:$K$15,2,FALSE)&amp;VLOOKUP(一般!F727,コード表!$M$3:$N$34,2,FALSE)))</f>
        <v>0</v>
      </c>
      <c r="C723" s="17" t="str">
        <f>一般!I727&amp;" "&amp;一般!J727</f>
        <v xml:space="preserve"> </v>
      </c>
      <c r="D723" s="17" t="str">
        <f>一般!G727&amp;"　"&amp;一般!H727</f>
        <v>　</v>
      </c>
      <c r="E723" s="18" t="str">
        <f>IF(ISERROR(VLOOKUP(一般!K727,コード表!$D$3:$E$7,2,FALSE)&amp;VLOOKUP(一般!L727,コード表!$G$3:$H$67,2,FALSE)&amp;VLOOKUP(一般!M727,コード表!$J$3:$K$15,2,FALSE)&amp;VLOOKUP(一般!N727,コード表!$M$3:$N$34,2,FALSE)),"",VLOOKUP(一般!K727,コード表!$D$3:$E$7,2,FALSE)&amp;VLOOKUP(一般!L727,コード表!$G$3:$H$67,2,FALSE)&amp;VLOOKUP(一般!M727,コード表!$J$3:$K$15,2,FALSE)&amp;VLOOKUP(一般!N727,コード表!$M$3:$N$34,2,FALSE))</f>
        <v/>
      </c>
      <c r="F723" s="18"/>
      <c r="G723" s="18"/>
      <c r="H723" s="18" t="str">
        <f>IF(ISERROR(VLOOKUP(一般!O727,コード表!$S$3:$T$11,2,FALSE)),"",VLOOKUP(一般!O727,コード表!$S$3:$T$11,2,FALSE))</f>
        <v/>
      </c>
      <c r="I723" s="18" t="str">
        <f>IF(ISERROR(VLOOKUP(一般!P727,コード表!$D$3:$E$7,2,FALSE)&amp;VLOOKUP(一般!Q727,コード表!$G$3:$H$67,2,FALSE)&amp;VLOOKUP(一般!R727,コード表!$J$3:$K$15,2,FALSE)&amp;VLOOKUP(一般!S727,コード表!$M$3:$N$34,2,FALSE)),"",VLOOKUP(一般!P727,コード表!$D$3:$E$7,2,FALSE)&amp;VLOOKUP(一般!Q727,コード表!$G$3:$H$67,2,FALSE)&amp;VLOOKUP(一般!R727,コード表!$J$3:$K$15,2,FALSE)&amp;VLOOKUP(一般!S727,コード表!$M$3:$N$34,2,FALSE))</f>
        <v/>
      </c>
      <c r="J723" s="8">
        <f>一般!T727</f>
        <v>0</v>
      </c>
      <c r="K723" s="8" t="str">
        <f>IF(ISERROR(VLOOKUP(一般!U727,コード表!$P$3:$Q$52,2,FALSE)),"",VLOOKUP(一般!U727,コード表!$P$3:$Q$52,2,FALSE))</f>
        <v/>
      </c>
    </row>
    <row r="724" spans="1:11" ht="20.100000000000001" customHeight="1" x14ac:dyDescent="0.15">
      <c r="A724" s="8">
        <v>710</v>
      </c>
      <c r="B724" s="18" t="b">
        <f>IF(一般!B728="出",IF(ISERROR(VLOOKUP(一般!C728,コード表!$D$3:$E$7,2,FALSE)&amp;VLOOKUP(一般!D728,コード表!$G$3:$H$67,2,FALSE)&amp;VLOOKUP(一般!E728,コード表!$J$3:$K$15,2,FALSE)&amp;VLOOKUP(一般!F728,コード表!$M$3:$N$34,2,FALSE)),"",VLOOKUP(一般!C728,コード表!$D$3:$E$7,2,FALSE)&amp;VLOOKUP(一般!D728,コード表!$G$3:$H$67,2,FALSE)&amp;VLOOKUP(一般!E728,コード表!$J$3:$K$15,2,FALSE)&amp;VLOOKUP(一般!F728,コード表!$M$3:$N$34,2,FALSE)))</f>
        <v>0</v>
      </c>
      <c r="C724" s="17" t="str">
        <f>一般!I728&amp;" "&amp;一般!J728</f>
        <v xml:space="preserve"> </v>
      </c>
      <c r="D724" s="17" t="str">
        <f>一般!G728&amp;"　"&amp;一般!H728</f>
        <v>　</v>
      </c>
      <c r="E724" s="18" t="str">
        <f>IF(ISERROR(VLOOKUP(一般!K728,コード表!$D$3:$E$7,2,FALSE)&amp;VLOOKUP(一般!L728,コード表!$G$3:$H$67,2,FALSE)&amp;VLOOKUP(一般!M728,コード表!$J$3:$K$15,2,FALSE)&amp;VLOOKUP(一般!N728,コード表!$M$3:$N$34,2,FALSE)),"",VLOOKUP(一般!K728,コード表!$D$3:$E$7,2,FALSE)&amp;VLOOKUP(一般!L728,コード表!$G$3:$H$67,2,FALSE)&amp;VLOOKUP(一般!M728,コード表!$J$3:$K$15,2,FALSE)&amp;VLOOKUP(一般!N728,コード表!$M$3:$N$34,2,FALSE))</f>
        <v/>
      </c>
      <c r="F724" s="18"/>
      <c r="G724" s="18"/>
      <c r="H724" s="18" t="str">
        <f>IF(ISERROR(VLOOKUP(一般!O728,コード表!$S$3:$T$11,2,FALSE)),"",VLOOKUP(一般!O728,コード表!$S$3:$T$11,2,FALSE))</f>
        <v/>
      </c>
      <c r="I724" s="18" t="str">
        <f>IF(ISERROR(VLOOKUP(一般!P728,コード表!$D$3:$E$7,2,FALSE)&amp;VLOOKUP(一般!Q728,コード表!$G$3:$H$67,2,FALSE)&amp;VLOOKUP(一般!R728,コード表!$J$3:$K$15,2,FALSE)&amp;VLOOKUP(一般!S728,コード表!$M$3:$N$34,2,FALSE)),"",VLOOKUP(一般!P728,コード表!$D$3:$E$7,2,FALSE)&amp;VLOOKUP(一般!Q728,コード表!$G$3:$H$67,2,FALSE)&amp;VLOOKUP(一般!R728,コード表!$J$3:$K$15,2,FALSE)&amp;VLOOKUP(一般!S728,コード表!$M$3:$N$34,2,FALSE))</f>
        <v/>
      </c>
      <c r="J724" s="8">
        <f>一般!T728</f>
        <v>0</v>
      </c>
      <c r="K724" s="8" t="str">
        <f>IF(ISERROR(VLOOKUP(一般!U728,コード表!$P$3:$Q$52,2,FALSE)),"",VLOOKUP(一般!U728,コード表!$P$3:$Q$52,2,FALSE))</f>
        <v/>
      </c>
    </row>
    <row r="725" spans="1:11" ht="20.100000000000001" customHeight="1" x14ac:dyDescent="0.15">
      <c r="A725" s="8">
        <v>710</v>
      </c>
      <c r="B725" s="18" t="b">
        <f>IF(一般!B729="出",IF(ISERROR(VLOOKUP(一般!C729,コード表!$D$3:$E$7,2,FALSE)&amp;VLOOKUP(一般!D729,コード表!$G$3:$H$67,2,FALSE)&amp;VLOOKUP(一般!E729,コード表!$J$3:$K$15,2,FALSE)&amp;VLOOKUP(一般!F729,コード表!$M$3:$N$34,2,FALSE)),"",VLOOKUP(一般!C729,コード表!$D$3:$E$7,2,FALSE)&amp;VLOOKUP(一般!D729,コード表!$G$3:$H$67,2,FALSE)&amp;VLOOKUP(一般!E729,コード表!$J$3:$K$15,2,FALSE)&amp;VLOOKUP(一般!F729,コード表!$M$3:$N$34,2,FALSE)))</f>
        <v>0</v>
      </c>
      <c r="C725" s="17" t="str">
        <f>一般!I729&amp;" "&amp;一般!J729</f>
        <v xml:space="preserve"> </v>
      </c>
      <c r="D725" s="17" t="str">
        <f>一般!G729&amp;"　"&amp;一般!H729</f>
        <v>　</v>
      </c>
      <c r="E725" s="18" t="str">
        <f>IF(ISERROR(VLOOKUP(一般!K729,コード表!$D$3:$E$7,2,FALSE)&amp;VLOOKUP(一般!L729,コード表!$G$3:$H$67,2,FALSE)&amp;VLOOKUP(一般!M729,コード表!$J$3:$K$15,2,FALSE)&amp;VLOOKUP(一般!N729,コード表!$M$3:$N$34,2,FALSE)),"",VLOOKUP(一般!K729,コード表!$D$3:$E$7,2,FALSE)&amp;VLOOKUP(一般!L729,コード表!$G$3:$H$67,2,FALSE)&amp;VLOOKUP(一般!M729,コード表!$J$3:$K$15,2,FALSE)&amp;VLOOKUP(一般!N729,コード表!$M$3:$N$34,2,FALSE))</f>
        <v/>
      </c>
      <c r="F725" s="18"/>
      <c r="G725" s="18"/>
      <c r="H725" s="18" t="str">
        <f>IF(ISERROR(VLOOKUP(一般!O729,コード表!$S$3:$T$11,2,FALSE)),"",VLOOKUP(一般!O729,コード表!$S$3:$T$11,2,FALSE))</f>
        <v/>
      </c>
      <c r="I725" s="18" t="str">
        <f>IF(ISERROR(VLOOKUP(一般!P729,コード表!$D$3:$E$7,2,FALSE)&amp;VLOOKUP(一般!Q729,コード表!$G$3:$H$67,2,FALSE)&amp;VLOOKUP(一般!R729,コード表!$J$3:$K$15,2,FALSE)&amp;VLOOKUP(一般!S729,コード表!$M$3:$N$34,2,FALSE)),"",VLOOKUP(一般!P729,コード表!$D$3:$E$7,2,FALSE)&amp;VLOOKUP(一般!Q729,コード表!$G$3:$H$67,2,FALSE)&amp;VLOOKUP(一般!R729,コード表!$J$3:$K$15,2,FALSE)&amp;VLOOKUP(一般!S729,コード表!$M$3:$N$34,2,FALSE))</f>
        <v/>
      </c>
      <c r="J725" s="8">
        <f>一般!T729</f>
        <v>0</v>
      </c>
      <c r="K725" s="8" t="str">
        <f>IF(ISERROR(VLOOKUP(一般!U729,コード表!$P$3:$Q$52,2,FALSE)),"",VLOOKUP(一般!U729,コード表!$P$3:$Q$52,2,FALSE))</f>
        <v/>
      </c>
    </row>
    <row r="726" spans="1:11" ht="20.100000000000001" customHeight="1" x14ac:dyDescent="0.15">
      <c r="A726" s="8">
        <v>710</v>
      </c>
      <c r="B726" s="18" t="b">
        <f>IF(一般!B730="出",IF(ISERROR(VLOOKUP(一般!C730,コード表!$D$3:$E$7,2,FALSE)&amp;VLOOKUP(一般!D730,コード表!$G$3:$H$67,2,FALSE)&amp;VLOOKUP(一般!E730,コード表!$J$3:$K$15,2,FALSE)&amp;VLOOKUP(一般!F730,コード表!$M$3:$N$34,2,FALSE)),"",VLOOKUP(一般!C730,コード表!$D$3:$E$7,2,FALSE)&amp;VLOOKUP(一般!D730,コード表!$G$3:$H$67,2,FALSE)&amp;VLOOKUP(一般!E730,コード表!$J$3:$K$15,2,FALSE)&amp;VLOOKUP(一般!F730,コード表!$M$3:$N$34,2,FALSE)))</f>
        <v>0</v>
      </c>
      <c r="C726" s="17" t="str">
        <f>一般!I730&amp;" "&amp;一般!J730</f>
        <v xml:space="preserve"> </v>
      </c>
      <c r="D726" s="17" t="str">
        <f>一般!G730&amp;"　"&amp;一般!H730</f>
        <v>　</v>
      </c>
      <c r="E726" s="18" t="str">
        <f>IF(ISERROR(VLOOKUP(一般!K730,コード表!$D$3:$E$7,2,FALSE)&amp;VLOOKUP(一般!L730,コード表!$G$3:$H$67,2,FALSE)&amp;VLOOKUP(一般!M730,コード表!$J$3:$K$15,2,FALSE)&amp;VLOOKUP(一般!N730,コード表!$M$3:$N$34,2,FALSE)),"",VLOOKUP(一般!K730,コード表!$D$3:$E$7,2,FALSE)&amp;VLOOKUP(一般!L730,コード表!$G$3:$H$67,2,FALSE)&amp;VLOOKUP(一般!M730,コード表!$J$3:$K$15,2,FALSE)&amp;VLOOKUP(一般!N730,コード表!$M$3:$N$34,2,FALSE))</f>
        <v/>
      </c>
      <c r="F726" s="18"/>
      <c r="G726" s="18"/>
      <c r="H726" s="18" t="str">
        <f>IF(ISERROR(VLOOKUP(一般!O730,コード表!$S$3:$T$11,2,FALSE)),"",VLOOKUP(一般!O730,コード表!$S$3:$T$11,2,FALSE))</f>
        <v/>
      </c>
      <c r="I726" s="18" t="str">
        <f>IF(ISERROR(VLOOKUP(一般!P730,コード表!$D$3:$E$7,2,FALSE)&amp;VLOOKUP(一般!Q730,コード表!$G$3:$H$67,2,FALSE)&amp;VLOOKUP(一般!R730,コード表!$J$3:$K$15,2,FALSE)&amp;VLOOKUP(一般!S730,コード表!$M$3:$N$34,2,FALSE)),"",VLOOKUP(一般!P730,コード表!$D$3:$E$7,2,FALSE)&amp;VLOOKUP(一般!Q730,コード表!$G$3:$H$67,2,FALSE)&amp;VLOOKUP(一般!R730,コード表!$J$3:$K$15,2,FALSE)&amp;VLOOKUP(一般!S730,コード表!$M$3:$N$34,2,FALSE))</f>
        <v/>
      </c>
      <c r="J726" s="8">
        <f>一般!T730</f>
        <v>0</v>
      </c>
      <c r="K726" s="8" t="str">
        <f>IF(ISERROR(VLOOKUP(一般!U730,コード表!$P$3:$Q$52,2,FALSE)),"",VLOOKUP(一般!U730,コード表!$P$3:$Q$52,2,FALSE))</f>
        <v/>
      </c>
    </row>
    <row r="727" spans="1:11" ht="20.100000000000001" customHeight="1" x14ac:dyDescent="0.15">
      <c r="A727" s="8">
        <v>710</v>
      </c>
      <c r="B727" s="18" t="b">
        <f>IF(一般!B731="出",IF(ISERROR(VLOOKUP(一般!C731,コード表!$D$3:$E$7,2,FALSE)&amp;VLOOKUP(一般!D731,コード表!$G$3:$H$67,2,FALSE)&amp;VLOOKUP(一般!E731,コード表!$J$3:$K$15,2,FALSE)&amp;VLOOKUP(一般!F731,コード表!$M$3:$N$34,2,FALSE)),"",VLOOKUP(一般!C731,コード表!$D$3:$E$7,2,FALSE)&amp;VLOOKUP(一般!D731,コード表!$G$3:$H$67,2,FALSE)&amp;VLOOKUP(一般!E731,コード表!$J$3:$K$15,2,FALSE)&amp;VLOOKUP(一般!F731,コード表!$M$3:$N$34,2,FALSE)))</f>
        <v>0</v>
      </c>
      <c r="C727" s="17" t="str">
        <f>一般!I731&amp;" "&amp;一般!J731</f>
        <v xml:space="preserve"> </v>
      </c>
      <c r="D727" s="17" t="str">
        <f>一般!G731&amp;"　"&amp;一般!H731</f>
        <v>　</v>
      </c>
      <c r="E727" s="18" t="str">
        <f>IF(ISERROR(VLOOKUP(一般!K731,コード表!$D$3:$E$7,2,FALSE)&amp;VLOOKUP(一般!L731,コード表!$G$3:$H$67,2,FALSE)&amp;VLOOKUP(一般!M731,コード表!$J$3:$K$15,2,FALSE)&amp;VLOOKUP(一般!N731,コード表!$M$3:$N$34,2,FALSE)),"",VLOOKUP(一般!K731,コード表!$D$3:$E$7,2,FALSE)&amp;VLOOKUP(一般!L731,コード表!$G$3:$H$67,2,FALSE)&amp;VLOOKUP(一般!M731,コード表!$J$3:$K$15,2,FALSE)&amp;VLOOKUP(一般!N731,コード表!$M$3:$N$34,2,FALSE))</f>
        <v/>
      </c>
      <c r="F727" s="18"/>
      <c r="G727" s="18"/>
      <c r="H727" s="18" t="str">
        <f>IF(ISERROR(VLOOKUP(一般!O731,コード表!$S$3:$T$11,2,FALSE)),"",VLOOKUP(一般!O731,コード表!$S$3:$T$11,2,FALSE))</f>
        <v/>
      </c>
      <c r="I727" s="18" t="str">
        <f>IF(ISERROR(VLOOKUP(一般!P731,コード表!$D$3:$E$7,2,FALSE)&amp;VLOOKUP(一般!Q731,コード表!$G$3:$H$67,2,FALSE)&amp;VLOOKUP(一般!R731,コード表!$J$3:$K$15,2,FALSE)&amp;VLOOKUP(一般!S731,コード表!$M$3:$N$34,2,FALSE)),"",VLOOKUP(一般!P731,コード表!$D$3:$E$7,2,FALSE)&amp;VLOOKUP(一般!Q731,コード表!$G$3:$H$67,2,FALSE)&amp;VLOOKUP(一般!R731,コード表!$J$3:$K$15,2,FALSE)&amp;VLOOKUP(一般!S731,コード表!$M$3:$N$34,2,FALSE))</f>
        <v/>
      </c>
      <c r="J727" s="8">
        <f>一般!T731</f>
        <v>0</v>
      </c>
      <c r="K727" s="8" t="str">
        <f>IF(ISERROR(VLOOKUP(一般!U731,コード表!$P$3:$Q$52,2,FALSE)),"",VLOOKUP(一般!U731,コード表!$P$3:$Q$52,2,FALSE))</f>
        <v/>
      </c>
    </row>
    <row r="728" spans="1:11" ht="20.100000000000001" customHeight="1" x14ac:dyDescent="0.15">
      <c r="A728" s="8">
        <v>710</v>
      </c>
      <c r="B728" s="18" t="b">
        <f>IF(一般!B732="出",IF(ISERROR(VLOOKUP(一般!C732,コード表!$D$3:$E$7,2,FALSE)&amp;VLOOKUP(一般!D732,コード表!$G$3:$H$67,2,FALSE)&amp;VLOOKUP(一般!E732,コード表!$J$3:$K$15,2,FALSE)&amp;VLOOKUP(一般!F732,コード表!$M$3:$N$34,2,FALSE)),"",VLOOKUP(一般!C732,コード表!$D$3:$E$7,2,FALSE)&amp;VLOOKUP(一般!D732,コード表!$G$3:$H$67,2,FALSE)&amp;VLOOKUP(一般!E732,コード表!$J$3:$K$15,2,FALSE)&amp;VLOOKUP(一般!F732,コード表!$M$3:$N$34,2,FALSE)))</f>
        <v>0</v>
      </c>
      <c r="C728" s="17" t="str">
        <f>一般!I732&amp;" "&amp;一般!J732</f>
        <v xml:space="preserve"> </v>
      </c>
      <c r="D728" s="17" t="str">
        <f>一般!G732&amp;"　"&amp;一般!H732</f>
        <v>　</v>
      </c>
      <c r="E728" s="18" t="str">
        <f>IF(ISERROR(VLOOKUP(一般!K732,コード表!$D$3:$E$7,2,FALSE)&amp;VLOOKUP(一般!L732,コード表!$G$3:$H$67,2,FALSE)&amp;VLOOKUP(一般!M732,コード表!$J$3:$K$15,2,FALSE)&amp;VLOOKUP(一般!N732,コード表!$M$3:$N$34,2,FALSE)),"",VLOOKUP(一般!K732,コード表!$D$3:$E$7,2,FALSE)&amp;VLOOKUP(一般!L732,コード表!$G$3:$H$67,2,FALSE)&amp;VLOOKUP(一般!M732,コード表!$J$3:$K$15,2,FALSE)&amp;VLOOKUP(一般!N732,コード表!$M$3:$N$34,2,FALSE))</f>
        <v/>
      </c>
      <c r="F728" s="18"/>
      <c r="G728" s="18"/>
      <c r="H728" s="18" t="str">
        <f>IF(ISERROR(VLOOKUP(一般!O732,コード表!$S$3:$T$11,2,FALSE)),"",VLOOKUP(一般!O732,コード表!$S$3:$T$11,2,FALSE))</f>
        <v/>
      </c>
      <c r="I728" s="18" t="str">
        <f>IF(ISERROR(VLOOKUP(一般!P732,コード表!$D$3:$E$7,2,FALSE)&amp;VLOOKUP(一般!Q732,コード表!$G$3:$H$67,2,FALSE)&amp;VLOOKUP(一般!R732,コード表!$J$3:$K$15,2,FALSE)&amp;VLOOKUP(一般!S732,コード表!$M$3:$N$34,2,FALSE)),"",VLOOKUP(一般!P732,コード表!$D$3:$E$7,2,FALSE)&amp;VLOOKUP(一般!Q732,コード表!$G$3:$H$67,2,FALSE)&amp;VLOOKUP(一般!R732,コード表!$J$3:$K$15,2,FALSE)&amp;VLOOKUP(一般!S732,コード表!$M$3:$N$34,2,FALSE))</f>
        <v/>
      </c>
      <c r="J728" s="8">
        <f>一般!T732</f>
        <v>0</v>
      </c>
      <c r="K728" s="8" t="str">
        <f>IF(ISERROR(VLOOKUP(一般!U732,コード表!$P$3:$Q$52,2,FALSE)),"",VLOOKUP(一般!U732,コード表!$P$3:$Q$52,2,FALSE))</f>
        <v/>
      </c>
    </row>
    <row r="729" spans="1:11" ht="20.100000000000001" customHeight="1" x14ac:dyDescent="0.15">
      <c r="A729" s="8">
        <v>710</v>
      </c>
      <c r="B729" s="18" t="b">
        <f>IF(一般!B733="出",IF(ISERROR(VLOOKUP(一般!C733,コード表!$D$3:$E$7,2,FALSE)&amp;VLOOKUP(一般!D733,コード表!$G$3:$H$67,2,FALSE)&amp;VLOOKUP(一般!E733,コード表!$J$3:$K$15,2,FALSE)&amp;VLOOKUP(一般!F733,コード表!$M$3:$N$34,2,FALSE)),"",VLOOKUP(一般!C733,コード表!$D$3:$E$7,2,FALSE)&amp;VLOOKUP(一般!D733,コード表!$G$3:$H$67,2,FALSE)&amp;VLOOKUP(一般!E733,コード表!$J$3:$K$15,2,FALSE)&amp;VLOOKUP(一般!F733,コード表!$M$3:$N$34,2,FALSE)))</f>
        <v>0</v>
      </c>
      <c r="C729" s="17" t="str">
        <f>一般!I733&amp;" "&amp;一般!J733</f>
        <v xml:space="preserve"> </v>
      </c>
      <c r="D729" s="17" t="str">
        <f>一般!G733&amp;"　"&amp;一般!H733</f>
        <v>　</v>
      </c>
      <c r="E729" s="18" t="str">
        <f>IF(ISERROR(VLOOKUP(一般!K733,コード表!$D$3:$E$7,2,FALSE)&amp;VLOOKUP(一般!L733,コード表!$G$3:$H$67,2,FALSE)&amp;VLOOKUP(一般!M733,コード表!$J$3:$K$15,2,FALSE)&amp;VLOOKUP(一般!N733,コード表!$M$3:$N$34,2,FALSE)),"",VLOOKUP(一般!K733,コード表!$D$3:$E$7,2,FALSE)&amp;VLOOKUP(一般!L733,コード表!$G$3:$H$67,2,FALSE)&amp;VLOOKUP(一般!M733,コード表!$J$3:$K$15,2,FALSE)&amp;VLOOKUP(一般!N733,コード表!$M$3:$N$34,2,FALSE))</f>
        <v/>
      </c>
      <c r="F729" s="18"/>
      <c r="G729" s="18"/>
      <c r="H729" s="18" t="str">
        <f>IF(ISERROR(VLOOKUP(一般!O733,コード表!$S$3:$T$11,2,FALSE)),"",VLOOKUP(一般!O733,コード表!$S$3:$T$11,2,FALSE))</f>
        <v/>
      </c>
      <c r="I729" s="18" t="str">
        <f>IF(ISERROR(VLOOKUP(一般!P733,コード表!$D$3:$E$7,2,FALSE)&amp;VLOOKUP(一般!Q733,コード表!$G$3:$H$67,2,FALSE)&amp;VLOOKUP(一般!R733,コード表!$J$3:$K$15,2,FALSE)&amp;VLOOKUP(一般!S733,コード表!$M$3:$N$34,2,FALSE)),"",VLOOKUP(一般!P733,コード表!$D$3:$E$7,2,FALSE)&amp;VLOOKUP(一般!Q733,コード表!$G$3:$H$67,2,FALSE)&amp;VLOOKUP(一般!R733,コード表!$J$3:$K$15,2,FALSE)&amp;VLOOKUP(一般!S733,コード表!$M$3:$N$34,2,FALSE))</f>
        <v/>
      </c>
      <c r="J729" s="8">
        <f>一般!T733</f>
        <v>0</v>
      </c>
      <c r="K729" s="8" t="str">
        <f>IF(ISERROR(VLOOKUP(一般!U733,コード表!$P$3:$Q$52,2,FALSE)),"",VLOOKUP(一般!U733,コード表!$P$3:$Q$52,2,FALSE))</f>
        <v/>
      </c>
    </row>
    <row r="730" spans="1:11" ht="20.100000000000001" customHeight="1" x14ac:dyDescent="0.15">
      <c r="A730" s="8">
        <v>710</v>
      </c>
      <c r="B730" s="18" t="b">
        <f>IF(一般!B734="出",IF(ISERROR(VLOOKUP(一般!C734,コード表!$D$3:$E$7,2,FALSE)&amp;VLOOKUP(一般!D734,コード表!$G$3:$H$67,2,FALSE)&amp;VLOOKUP(一般!E734,コード表!$J$3:$K$15,2,FALSE)&amp;VLOOKUP(一般!F734,コード表!$M$3:$N$34,2,FALSE)),"",VLOOKUP(一般!C734,コード表!$D$3:$E$7,2,FALSE)&amp;VLOOKUP(一般!D734,コード表!$G$3:$H$67,2,FALSE)&amp;VLOOKUP(一般!E734,コード表!$J$3:$K$15,2,FALSE)&amp;VLOOKUP(一般!F734,コード表!$M$3:$N$34,2,FALSE)))</f>
        <v>0</v>
      </c>
      <c r="C730" s="17" t="str">
        <f>一般!I734&amp;" "&amp;一般!J734</f>
        <v xml:space="preserve"> </v>
      </c>
      <c r="D730" s="17" t="str">
        <f>一般!G734&amp;"　"&amp;一般!H734</f>
        <v>　</v>
      </c>
      <c r="E730" s="18" t="str">
        <f>IF(ISERROR(VLOOKUP(一般!K734,コード表!$D$3:$E$7,2,FALSE)&amp;VLOOKUP(一般!L734,コード表!$G$3:$H$67,2,FALSE)&amp;VLOOKUP(一般!M734,コード表!$J$3:$K$15,2,FALSE)&amp;VLOOKUP(一般!N734,コード表!$M$3:$N$34,2,FALSE)),"",VLOOKUP(一般!K734,コード表!$D$3:$E$7,2,FALSE)&amp;VLOOKUP(一般!L734,コード表!$G$3:$H$67,2,FALSE)&amp;VLOOKUP(一般!M734,コード表!$J$3:$K$15,2,FALSE)&amp;VLOOKUP(一般!N734,コード表!$M$3:$N$34,2,FALSE))</f>
        <v/>
      </c>
      <c r="F730" s="18"/>
      <c r="G730" s="18"/>
      <c r="H730" s="18" t="str">
        <f>IF(ISERROR(VLOOKUP(一般!O734,コード表!$S$3:$T$11,2,FALSE)),"",VLOOKUP(一般!O734,コード表!$S$3:$T$11,2,FALSE))</f>
        <v/>
      </c>
      <c r="I730" s="18" t="str">
        <f>IF(ISERROR(VLOOKUP(一般!P734,コード表!$D$3:$E$7,2,FALSE)&amp;VLOOKUP(一般!Q734,コード表!$G$3:$H$67,2,FALSE)&amp;VLOOKUP(一般!R734,コード表!$J$3:$K$15,2,FALSE)&amp;VLOOKUP(一般!S734,コード表!$M$3:$N$34,2,FALSE)),"",VLOOKUP(一般!P734,コード表!$D$3:$E$7,2,FALSE)&amp;VLOOKUP(一般!Q734,コード表!$G$3:$H$67,2,FALSE)&amp;VLOOKUP(一般!R734,コード表!$J$3:$K$15,2,FALSE)&amp;VLOOKUP(一般!S734,コード表!$M$3:$N$34,2,FALSE))</f>
        <v/>
      </c>
      <c r="J730" s="8">
        <f>一般!T734</f>
        <v>0</v>
      </c>
      <c r="K730" s="8" t="str">
        <f>IF(ISERROR(VLOOKUP(一般!U734,コード表!$P$3:$Q$52,2,FALSE)),"",VLOOKUP(一般!U734,コード表!$P$3:$Q$52,2,FALSE))</f>
        <v/>
      </c>
    </row>
    <row r="731" spans="1:11" ht="20.100000000000001" customHeight="1" x14ac:dyDescent="0.15">
      <c r="A731" s="8">
        <v>710</v>
      </c>
      <c r="B731" s="18" t="b">
        <f>IF(一般!B735="出",IF(ISERROR(VLOOKUP(一般!C735,コード表!$D$3:$E$7,2,FALSE)&amp;VLOOKUP(一般!D735,コード表!$G$3:$H$67,2,FALSE)&amp;VLOOKUP(一般!E735,コード表!$J$3:$K$15,2,FALSE)&amp;VLOOKUP(一般!F735,コード表!$M$3:$N$34,2,FALSE)),"",VLOOKUP(一般!C735,コード表!$D$3:$E$7,2,FALSE)&amp;VLOOKUP(一般!D735,コード表!$G$3:$H$67,2,FALSE)&amp;VLOOKUP(一般!E735,コード表!$J$3:$K$15,2,FALSE)&amp;VLOOKUP(一般!F735,コード表!$M$3:$N$34,2,FALSE)))</f>
        <v>0</v>
      </c>
      <c r="C731" s="17" t="str">
        <f>一般!I735&amp;" "&amp;一般!J735</f>
        <v xml:space="preserve"> </v>
      </c>
      <c r="D731" s="17" t="str">
        <f>一般!G735&amp;"　"&amp;一般!H735</f>
        <v>　</v>
      </c>
      <c r="E731" s="18" t="str">
        <f>IF(ISERROR(VLOOKUP(一般!K735,コード表!$D$3:$E$7,2,FALSE)&amp;VLOOKUP(一般!L735,コード表!$G$3:$H$67,2,FALSE)&amp;VLOOKUP(一般!M735,コード表!$J$3:$K$15,2,FALSE)&amp;VLOOKUP(一般!N735,コード表!$M$3:$N$34,2,FALSE)),"",VLOOKUP(一般!K735,コード表!$D$3:$E$7,2,FALSE)&amp;VLOOKUP(一般!L735,コード表!$G$3:$H$67,2,FALSE)&amp;VLOOKUP(一般!M735,コード表!$J$3:$K$15,2,FALSE)&amp;VLOOKUP(一般!N735,コード表!$M$3:$N$34,2,FALSE))</f>
        <v/>
      </c>
      <c r="F731" s="18"/>
      <c r="G731" s="18"/>
      <c r="H731" s="18" t="str">
        <f>IF(ISERROR(VLOOKUP(一般!O735,コード表!$S$3:$T$11,2,FALSE)),"",VLOOKUP(一般!O735,コード表!$S$3:$T$11,2,FALSE))</f>
        <v/>
      </c>
      <c r="I731" s="18" t="str">
        <f>IF(ISERROR(VLOOKUP(一般!P735,コード表!$D$3:$E$7,2,FALSE)&amp;VLOOKUP(一般!Q735,コード表!$G$3:$H$67,2,FALSE)&amp;VLOOKUP(一般!R735,コード表!$J$3:$K$15,2,FALSE)&amp;VLOOKUP(一般!S735,コード表!$M$3:$N$34,2,FALSE)),"",VLOOKUP(一般!P735,コード表!$D$3:$E$7,2,FALSE)&amp;VLOOKUP(一般!Q735,コード表!$G$3:$H$67,2,FALSE)&amp;VLOOKUP(一般!R735,コード表!$J$3:$K$15,2,FALSE)&amp;VLOOKUP(一般!S735,コード表!$M$3:$N$34,2,FALSE))</f>
        <v/>
      </c>
      <c r="J731" s="8">
        <f>一般!T735</f>
        <v>0</v>
      </c>
      <c r="K731" s="8" t="str">
        <f>IF(ISERROR(VLOOKUP(一般!U735,コード表!$P$3:$Q$52,2,FALSE)),"",VLOOKUP(一般!U735,コード表!$P$3:$Q$52,2,FALSE))</f>
        <v/>
      </c>
    </row>
    <row r="732" spans="1:11" ht="20.100000000000001" customHeight="1" x14ac:dyDescent="0.15">
      <c r="A732" s="8">
        <v>710</v>
      </c>
      <c r="B732" s="18" t="b">
        <f>IF(一般!B736="出",IF(ISERROR(VLOOKUP(一般!C736,コード表!$D$3:$E$7,2,FALSE)&amp;VLOOKUP(一般!D736,コード表!$G$3:$H$67,2,FALSE)&amp;VLOOKUP(一般!E736,コード表!$J$3:$K$15,2,FALSE)&amp;VLOOKUP(一般!F736,コード表!$M$3:$N$34,2,FALSE)),"",VLOOKUP(一般!C736,コード表!$D$3:$E$7,2,FALSE)&amp;VLOOKUP(一般!D736,コード表!$G$3:$H$67,2,FALSE)&amp;VLOOKUP(一般!E736,コード表!$J$3:$K$15,2,FALSE)&amp;VLOOKUP(一般!F736,コード表!$M$3:$N$34,2,FALSE)))</f>
        <v>0</v>
      </c>
      <c r="C732" s="17" t="str">
        <f>一般!I736&amp;" "&amp;一般!J736</f>
        <v xml:space="preserve"> </v>
      </c>
      <c r="D732" s="17" t="str">
        <f>一般!G736&amp;"　"&amp;一般!H736</f>
        <v>　</v>
      </c>
      <c r="E732" s="18" t="str">
        <f>IF(ISERROR(VLOOKUP(一般!K736,コード表!$D$3:$E$7,2,FALSE)&amp;VLOOKUP(一般!L736,コード表!$G$3:$H$67,2,FALSE)&amp;VLOOKUP(一般!M736,コード表!$J$3:$K$15,2,FALSE)&amp;VLOOKUP(一般!N736,コード表!$M$3:$N$34,2,FALSE)),"",VLOOKUP(一般!K736,コード表!$D$3:$E$7,2,FALSE)&amp;VLOOKUP(一般!L736,コード表!$G$3:$H$67,2,FALSE)&amp;VLOOKUP(一般!M736,コード表!$J$3:$K$15,2,FALSE)&amp;VLOOKUP(一般!N736,コード表!$M$3:$N$34,2,FALSE))</f>
        <v/>
      </c>
      <c r="F732" s="18"/>
      <c r="G732" s="18"/>
      <c r="H732" s="18" t="str">
        <f>IF(ISERROR(VLOOKUP(一般!O736,コード表!$S$3:$T$11,2,FALSE)),"",VLOOKUP(一般!O736,コード表!$S$3:$T$11,2,FALSE))</f>
        <v/>
      </c>
      <c r="I732" s="18" t="str">
        <f>IF(ISERROR(VLOOKUP(一般!P736,コード表!$D$3:$E$7,2,FALSE)&amp;VLOOKUP(一般!Q736,コード表!$G$3:$H$67,2,FALSE)&amp;VLOOKUP(一般!R736,コード表!$J$3:$K$15,2,FALSE)&amp;VLOOKUP(一般!S736,コード表!$M$3:$N$34,2,FALSE)),"",VLOOKUP(一般!P736,コード表!$D$3:$E$7,2,FALSE)&amp;VLOOKUP(一般!Q736,コード表!$G$3:$H$67,2,FALSE)&amp;VLOOKUP(一般!R736,コード表!$J$3:$K$15,2,FALSE)&amp;VLOOKUP(一般!S736,コード表!$M$3:$N$34,2,FALSE))</f>
        <v/>
      </c>
      <c r="J732" s="8">
        <f>一般!T736</f>
        <v>0</v>
      </c>
      <c r="K732" s="8" t="str">
        <f>IF(ISERROR(VLOOKUP(一般!U736,コード表!$P$3:$Q$52,2,FALSE)),"",VLOOKUP(一般!U736,コード表!$P$3:$Q$52,2,FALSE))</f>
        <v/>
      </c>
    </row>
    <row r="733" spans="1:11" ht="20.100000000000001" customHeight="1" x14ac:dyDescent="0.15">
      <c r="A733" s="8">
        <v>710</v>
      </c>
      <c r="B733" s="18" t="b">
        <f>IF(一般!B737="出",IF(ISERROR(VLOOKUP(一般!C737,コード表!$D$3:$E$7,2,FALSE)&amp;VLOOKUP(一般!D737,コード表!$G$3:$H$67,2,FALSE)&amp;VLOOKUP(一般!E737,コード表!$J$3:$K$15,2,FALSE)&amp;VLOOKUP(一般!F737,コード表!$M$3:$N$34,2,FALSE)),"",VLOOKUP(一般!C737,コード表!$D$3:$E$7,2,FALSE)&amp;VLOOKUP(一般!D737,コード表!$G$3:$H$67,2,FALSE)&amp;VLOOKUP(一般!E737,コード表!$J$3:$K$15,2,FALSE)&amp;VLOOKUP(一般!F737,コード表!$M$3:$N$34,2,FALSE)))</f>
        <v>0</v>
      </c>
      <c r="C733" s="17" t="str">
        <f>一般!I737&amp;" "&amp;一般!J737</f>
        <v xml:space="preserve"> </v>
      </c>
      <c r="D733" s="17" t="str">
        <f>一般!G737&amp;"　"&amp;一般!H737</f>
        <v>　</v>
      </c>
      <c r="E733" s="18" t="str">
        <f>IF(ISERROR(VLOOKUP(一般!K737,コード表!$D$3:$E$7,2,FALSE)&amp;VLOOKUP(一般!L737,コード表!$G$3:$H$67,2,FALSE)&amp;VLOOKUP(一般!M737,コード表!$J$3:$K$15,2,FALSE)&amp;VLOOKUP(一般!N737,コード表!$M$3:$N$34,2,FALSE)),"",VLOOKUP(一般!K737,コード表!$D$3:$E$7,2,FALSE)&amp;VLOOKUP(一般!L737,コード表!$G$3:$H$67,2,FALSE)&amp;VLOOKUP(一般!M737,コード表!$J$3:$K$15,2,FALSE)&amp;VLOOKUP(一般!N737,コード表!$M$3:$N$34,2,FALSE))</f>
        <v/>
      </c>
      <c r="F733" s="18"/>
      <c r="G733" s="18"/>
      <c r="H733" s="18" t="str">
        <f>IF(ISERROR(VLOOKUP(一般!O737,コード表!$S$3:$T$11,2,FALSE)),"",VLOOKUP(一般!O737,コード表!$S$3:$T$11,2,FALSE))</f>
        <v/>
      </c>
      <c r="I733" s="18" t="str">
        <f>IF(ISERROR(VLOOKUP(一般!P737,コード表!$D$3:$E$7,2,FALSE)&amp;VLOOKUP(一般!Q737,コード表!$G$3:$H$67,2,FALSE)&amp;VLOOKUP(一般!R737,コード表!$J$3:$K$15,2,FALSE)&amp;VLOOKUP(一般!S737,コード表!$M$3:$N$34,2,FALSE)),"",VLOOKUP(一般!P737,コード表!$D$3:$E$7,2,FALSE)&amp;VLOOKUP(一般!Q737,コード表!$G$3:$H$67,2,FALSE)&amp;VLOOKUP(一般!R737,コード表!$J$3:$K$15,2,FALSE)&amp;VLOOKUP(一般!S737,コード表!$M$3:$N$34,2,FALSE))</f>
        <v/>
      </c>
      <c r="J733" s="8">
        <f>一般!T737</f>
        <v>0</v>
      </c>
      <c r="K733" s="8" t="str">
        <f>IF(ISERROR(VLOOKUP(一般!U737,コード表!$P$3:$Q$52,2,FALSE)),"",VLOOKUP(一般!U737,コード表!$P$3:$Q$52,2,FALSE))</f>
        <v/>
      </c>
    </row>
    <row r="734" spans="1:11" ht="20.100000000000001" customHeight="1" x14ac:dyDescent="0.15">
      <c r="A734" s="8">
        <v>710</v>
      </c>
      <c r="B734" s="18" t="b">
        <f>IF(一般!B738="出",IF(ISERROR(VLOOKUP(一般!C738,コード表!$D$3:$E$7,2,FALSE)&amp;VLOOKUP(一般!D738,コード表!$G$3:$H$67,2,FALSE)&amp;VLOOKUP(一般!E738,コード表!$J$3:$K$15,2,FALSE)&amp;VLOOKUP(一般!F738,コード表!$M$3:$N$34,2,FALSE)),"",VLOOKUP(一般!C738,コード表!$D$3:$E$7,2,FALSE)&amp;VLOOKUP(一般!D738,コード表!$G$3:$H$67,2,FALSE)&amp;VLOOKUP(一般!E738,コード表!$J$3:$K$15,2,FALSE)&amp;VLOOKUP(一般!F738,コード表!$M$3:$N$34,2,FALSE)))</f>
        <v>0</v>
      </c>
      <c r="C734" s="17" t="str">
        <f>一般!I738&amp;" "&amp;一般!J738</f>
        <v xml:space="preserve"> </v>
      </c>
      <c r="D734" s="17" t="str">
        <f>一般!G738&amp;"　"&amp;一般!H738</f>
        <v>　</v>
      </c>
      <c r="E734" s="18" t="str">
        <f>IF(ISERROR(VLOOKUP(一般!K738,コード表!$D$3:$E$7,2,FALSE)&amp;VLOOKUP(一般!L738,コード表!$G$3:$H$67,2,FALSE)&amp;VLOOKUP(一般!M738,コード表!$J$3:$K$15,2,FALSE)&amp;VLOOKUP(一般!N738,コード表!$M$3:$N$34,2,FALSE)),"",VLOOKUP(一般!K738,コード表!$D$3:$E$7,2,FALSE)&amp;VLOOKUP(一般!L738,コード表!$G$3:$H$67,2,FALSE)&amp;VLOOKUP(一般!M738,コード表!$J$3:$K$15,2,FALSE)&amp;VLOOKUP(一般!N738,コード表!$M$3:$N$34,2,FALSE))</f>
        <v/>
      </c>
      <c r="F734" s="18"/>
      <c r="G734" s="18"/>
      <c r="H734" s="18" t="str">
        <f>IF(ISERROR(VLOOKUP(一般!O738,コード表!$S$3:$T$11,2,FALSE)),"",VLOOKUP(一般!O738,コード表!$S$3:$T$11,2,FALSE))</f>
        <v/>
      </c>
      <c r="I734" s="18" t="str">
        <f>IF(ISERROR(VLOOKUP(一般!P738,コード表!$D$3:$E$7,2,FALSE)&amp;VLOOKUP(一般!Q738,コード表!$G$3:$H$67,2,FALSE)&amp;VLOOKUP(一般!R738,コード表!$J$3:$K$15,2,FALSE)&amp;VLOOKUP(一般!S738,コード表!$M$3:$N$34,2,FALSE)),"",VLOOKUP(一般!P738,コード表!$D$3:$E$7,2,FALSE)&amp;VLOOKUP(一般!Q738,コード表!$G$3:$H$67,2,FALSE)&amp;VLOOKUP(一般!R738,コード表!$J$3:$K$15,2,FALSE)&amp;VLOOKUP(一般!S738,コード表!$M$3:$N$34,2,FALSE))</f>
        <v/>
      </c>
      <c r="J734" s="8">
        <f>一般!T738</f>
        <v>0</v>
      </c>
      <c r="K734" s="8" t="str">
        <f>IF(ISERROR(VLOOKUP(一般!U738,コード表!$P$3:$Q$52,2,FALSE)),"",VLOOKUP(一般!U738,コード表!$P$3:$Q$52,2,FALSE))</f>
        <v/>
      </c>
    </row>
    <row r="735" spans="1:11" ht="20.100000000000001" customHeight="1" x14ac:dyDescent="0.15">
      <c r="A735" s="8">
        <v>710</v>
      </c>
      <c r="B735" s="18" t="b">
        <f>IF(一般!B739="出",IF(ISERROR(VLOOKUP(一般!C739,コード表!$D$3:$E$7,2,FALSE)&amp;VLOOKUP(一般!D739,コード表!$G$3:$H$67,2,FALSE)&amp;VLOOKUP(一般!E739,コード表!$J$3:$K$15,2,FALSE)&amp;VLOOKUP(一般!F739,コード表!$M$3:$N$34,2,FALSE)),"",VLOOKUP(一般!C739,コード表!$D$3:$E$7,2,FALSE)&amp;VLOOKUP(一般!D739,コード表!$G$3:$H$67,2,FALSE)&amp;VLOOKUP(一般!E739,コード表!$J$3:$K$15,2,FALSE)&amp;VLOOKUP(一般!F739,コード表!$M$3:$N$34,2,FALSE)))</f>
        <v>0</v>
      </c>
      <c r="C735" s="17" t="str">
        <f>一般!I739&amp;" "&amp;一般!J739</f>
        <v xml:space="preserve"> </v>
      </c>
      <c r="D735" s="17" t="str">
        <f>一般!G739&amp;"　"&amp;一般!H739</f>
        <v>　</v>
      </c>
      <c r="E735" s="18" t="str">
        <f>IF(ISERROR(VLOOKUP(一般!K739,コード表!$D$3:$E$7,2,FALSE)&amp;VLOOKUP(一般!L739,コード表!$G$3:$H$67,2,FALSE)&amp;VLOOKUP(一般!M739,コード表!$J$3:$K$15,2,FALSE)&amp;VLOOKUP(一般!N739,コード表!$M$3:$N$34,2,FALSE)),"",VLOOKUP(一般!K739,コード表!$D$3:$E$7,2,FALSE)&amp;VLOOKUP(一般!L739,コード表!$G$3:$H$67,2,FALSE)&amp;VLOOKUP(一般!M739,コード表!$J$3:$K$15,2,FALSE)&amp;VLOOKUP(一般!N739,コード表!$M$3:$N$34,2,FALSE))</f>
        <v/>
      </c>
      <c r="F735" s="18"/>
      <c r="G735" s="18"/>
      <c r="H735" s="18" t="str">
        <f>IF(ISERROR(VLOOKUP(一般!O739,コード表!$S$3:$T$11,2,FALSE)),"",VLOOKUP(一般!O739,コード表!$S$3:$T$11,2,FALSE))</f>
        <v/>
      </c>
      <c r="I735" s="18" t="str">
        <f>IF(ISERROR(VLOOKUP(一般!P739,コード表!$D$3:$E$7,2,FALSE)&amp;VLOOKUP(一般!Q739,コード表!$G$3:$H$67,2,FALSE)&amp;VLOOKUP(一般!R739,コード表!$J$3:$K$15,2,FALSE)&amp;VLOOKUP(一般!S739,コード表!$M$3:$N$34,2,FALSE)),"",VLOOKUP(一般!P739,コード表!$D$3:$E$7,2,FALSE)&amp;VLOOKUP(一般!Q739,コード表!$G$3:$H$67,2,FALSE)&amp;VLOOKUP(一般!R739,コード表!$J$3:$K$15,2,FALSE)&amp;VLOOKUP(一般!S739,コード表!$M$3:$N$34,2,FALSE))</f>
        <v/>
      </c>
      <c r="J735" s="8">
        <f>一般!T739</f>
        <v>0</v>
      </c>
      <c r="K735" s="8" t="str">
        <f>IF(ISERROR(VLOOKUP(一般!U739,コード表!$P$3:$Q$52,2,FALSE)),"",VLOOKUP(一般!U739,コード表!$P$3:$Q$52,2,FALSE))</f>
        <v/>
      </c>
    </row>
    <row r="736" spans="1:11" ht="20.100000000000001" customHeight="1" x14ac:dyDescent="0.15">
      <c r="A736" s="8">
        <v>710</v>
      </c>
      <c r="B736" s="18" t="b">
        <f>IF(一般!B740="出",IF(ISERROR(VLOOKUP(一般!C740,コード表!$D$3:$E$7,2,FALSE)&amp;VLOOKUP(一般!D740,コード表!$G$3:$H$67,2,FALSE)&amp;VLOOKUP(一般!E740,コード表!$J$3:$K$15,2,FALSE)&amp;VLOOKUP(一般!F740,コード表!$M$3:$N$34,2,FALSE)),"",VLOOKUP(一般!C740,コード表!$D$3:$E$7,2,FALSE)&amp;VLOOKUP(一般!D740,コード表!$G$3:$H$67,2,FALSE)&amp;VLOOKUP(一般!E740,コード表!$J$3:$K$15,2,FALSE)&amp;VLOOKUP(一般!F740,コード表!$M$3:$N$34,2,FALSE)))</f>
        <v>0</v>
      </c>
      <c r="C736" s="17" t="str">
        <f>一般!I740&amp;" "&amp;一般!J740</f>
        <v xml:space="preserve"> </v>
      </c>
      <c r="D736" s="17" t="str">
        <f>一般!G740&amp;"　"&amp;一般!H740</f>
        <v>　</v>
      </c>
      <c r="E736" s="18" t="str">
        <f>IF(ISERROR(VLOOKUP(一般!K740,コード表!$D$3:$E$7,2,FALSE)&amp;VLOOKUP(一般!L740,コード表!$G$3:$H$67,2,FALSE)&amp;VLOOKUP(一般!M740,コード表!$J$3:$K$15,2,FALSE)&amp;VLOOKUP(一般!N740,コード表!$M$3:$N$34,2,FALSE)),"",VLOOKUP(一般!K740,コード表!$D$3:$E$7,2,FALSE)&amp;VLOOKUP(一般!L740,コード表!$G$3:$H$67,2,FALSE)&amp;VLOOKUP(一般!M740,コード表!$J$3:$K$15,2,FALSE)&amp;VLOOKUP(一般!N740,コード表!$M$3:$N$34,2,FALSE))</f>
        <v/>
      </c>
      <c r="F736" s="18"/>
      <c r="G736" s="18"/>
      <c r="H736" s="18" t="str">
        <f>IF(ISERROR(VLOOKUP(一般!O740,コード表!$S$3:$T$11,2,FALSE)),"",VLOOKUP(一般!O740,コード表!$S$3:$T$11,2,FALSE))</f>
        <v/>
      </c>
      <c r="I736" s="18" t="str">
        <f>IF(ISERROR(VLOOKUP(一般!P740,コード表!$D$3:$E$7,2,FALSE)&amp;VLOOKUP(一般!Q740,コード表!$G$3:$H$67,2,FALSE)&amp;VLOOKUP(一般!R740,コード表!$J$3:$K$15,2,FALSE)&amp;VLOOKUP(一般!S740,コード表!$M$3:$N$34,2,FALSE)),"",VLOOKUP(一般!P740,コード表!$D$3:$E$7,2,FALSE)&amp;VLOOKUP(一般!Q740,コード表!$G$3:$H$67,2,FALSE)&amp;VLOOKUP(一般!R740,コード表!$J$3:$K$15,2,FALSE)&amp;VLOOKUP(一般!S740,コード表!$M$3:$N$34,2,FALSE))</f>
        <v/>
      </c>
      <c r="J736" s="8">
        <f>一般!T740</f>
        <v>0</v>
      </c>
      <c r="K736" s="8" t="str">
        <f>IF(ISERROR(VLOOKUP(一般!U740,コード表!$P$3:$Q$52,2,FALSE)),"",VLOOKUP(一般!U740,コード表!$P$3:$Q$52,2,FALSE))</f>
        <v/>
      </c>
    </row>
    <row r="737" spans="1:11" ht="20.100000000000001" customHeight="1" x14ac:dyDescent="0.15">
      <c r="A737" s="8">
        <v>710</v>
      </c>
      <c r="B737" s="18" t="b">
        <f>IF(一般!B741="出",IF(ISERROR(VLOOKUP(一般!C741,コード表!$D$3:$E$7,2,FALSE)&amp;VLOOKUP(一般!D741,コード表!$G$3:$H$67,2,FALSE)&amp;VLOOKUP(一般!E741,コード表!$J$3:$K$15,2,FALSE)&amp;VLOOKUP(一般!F741,コード表!$M$3:$N$34,2,FALSE)),"",VLOOKUP(一般!C741,コード表!$D$3:$E$7,2,FALSE)&amp;VLOOKUP(一般!D741,コード表!$G$3:$H$67,2,FALSE)&amp;VLOOKUP(一般!E741,コード表!$J$3:$K$15,2,FALSE)&amp;VLOOKUP(一般!F741,コード表!$M$3:$N$34,2,FALSE)))</f>
        <v>0</v>
      </c>
      <c r="C737" s="17" t="str">
        <f>一般!I741&amp;" "&amp;一般!J741</f>
        <v xml:space="preserve"> </v>
      </c>
      <c r="D737" s="17" t="str">
        <f>一般!G741&amp;"　"&amp;一般!H741</f>
        <v>　</v>
      </c>
      <c r="E737" s="18" t="str">
        <f>IF(ISERROR(VLOOKUP(一般!K741,コード表!$D$3:$E$7,2,FALSE)&amp;VLOOKUP(一般!L741,コード表!$G$3:$H$67,2,FALSE)&amp;VLOOKUP(一般!M741,コード表!$J$3:$K$15,2,FALSE)&amp;VLOOKUP(一般!N741,コード表!$M$3:$N$34,2,FALSE)),"",VLOOKUP(一般!K741,コード表!$D$3:$E$7,2,FALSE)&amp;VLOOKUP(一般!L741,コード表!$G$3:$H$67,2,FALSE)&amp;VLOOKUP(一般!M741,コード表!$J$3:$K$15,2,FALSE)&amp;VLOOKUP(一般!N741,コード表!$M$3:$N$34,2,FALSE))</f>
        <v/>
      </c>
      <c r="F737" s="18"/>
      <c r="G737" s="18"/>
      <c r="H737" s="18" t="str">
        <f>IF(ISERROR(VLOOKUP(一般!O741,コード表!$S$3:$T$11,2,FALSE)),"",VLOOKUP(一般!O741,コード表!$S$3:$T$11,2,FALSE))</f>
        <v/>
      </c>
      <c r="I737" s="18" t="str">
        <f>IF(ISERROR(VLOOKUP(一般!P741,コード表!$D$3:$E$7,2,FALSE)&amp;VLOOKUP(一般!Q741,コード表!$G$3:$H$67,2,FALSE)&amp;VLOOKUP(一般!R741,コード表!$J$3:$K$15,2,FALSE)&amp;VLOOKUP(一般!S741,コード表!$M$3:$N$34,2,FALSE)),"",VLOOKUP(一般!P741,コード表!$D$3:$E$7,2,FALSE)&amp;VLOOKUP(一般!Q741,コード表!$G$3:$H$67,2,FALSE)&amp;VLOOKUP(一般!R741,コード表!$J$3:$K$15,2,FALSE)&amp;VLOOKUP(一般!S741,コード表!$M$3:$N$34,2,FALSE))</f>
        <v/>
      </c>
      <c r="J737" s="8">
        <f>一般!T741</f>
        <v>0</v>
      </c>
      <c r="K737" s="8" t="str">
        <f>IF(ISERROR(VLOOKUP(一般!U741,コード表!$P$3:$Q$52,2,FALSE)),"",VLOOKUP(一般!U741,コード表!$P$3:$Q$52,2,FALSE))</f>
        <v/>
      </c>
    </row>
    <row r="738" spans="1:11" ht="20.100000000000001" customHeight="1" x14ac:dyDescent="0.15">
      <c r="A738" s="8">
        <v>710</v>
      </c>
      <c r="B738" s="18" t="b">
        <f>IF(一般!B742="出",IF(ISERROR(VLOOKUP(一般!C742,コード表!$D$3:$E$7,2,FALSE)&amp;VLOOKUP(一般!D742,コード表!$G$3:$H$67,2,FALSE)&amp;VLOOKUP(一般!E742,コード表!$J$3:$K$15,2,FALSE)&amp;VLOOKUP(一般!F742,コード表!$M$3:$N$34,2,FALSE)),"",VLOOKUP(一般!C742,コード表!$D$3:$E$7,2,FALSE)&amp;VLOOKUP(一般!D742,コード表!$G$3:$H$67,2,FALSE)&amp;VLOOKUP(一般!E742,コード表!$J$3:$K$15,2,FALSE)&amp;VLOOKUP(一般!F742,コード表!$M$3:$N$34,2,FALSE)))</f>
        <v>0</v>
      </c>
      <c r="C738" s="17" t="str">
        <f>一般!I742&amp;" "&amp;一般!J742</f>
        <v xml:space="preserve"> </v>
      </c>
      <c r="D738" s="17" t="str">
        <f>一般!G742&amp;"　"&amp;一般!H742</f>
        <v>　</v>
      </c>
      <c r="E738" s="18" t="str">
        <f>IF(ISERROR(VLOOKUP(一般!K742,コード表!$D$3:$E$7,2,FALSE)&amp;VLOOKUP(一般!L742,コード表!$G$3:$H$67,2,FALSE)&amp;VLOOKUP(一般!M742,コード表!$J$3:$K$15,2,FALSE)&amp;VLOOKUP(一般!N742,コード表!$M$3:$N$34,2,FALSE)),"",VLOOKUP(一般!K742,コード表!$D$3:$E$7,2,FALSE)&amp;VLOOKUP(一般!L742,コード表!$G$3:$H$67,2,FALSE)&amp;VLOOKUP(一般!M742,コード表!$J$3:$K$15,2,FALSE)&amp;VLOOKUP(一般!N742,コード表!$M$3:$N$34,2,FALSE))</f>
        <v/>
      </c>
      <c r="F738" s="18"/>
      <c r="G738" s="18"/>
      <c r="H738" s="18" t="str">
        <f>IF(ISERROR(VLOOKUP(一般!O742,コード表!$S$3:$T$11,2,FALSE)),"",VLOOKUP(一般!O742,コード表!$S$3:$T$11,2,FALSE))</f>
        <v/>
      </c>
      <c r="I738" s="18" t="str">
        <f>IF(ISERROR(VLOOKUP(一般!P742,コード表!$D$3:$E$7,2,FALSE)&amp;VLOOKUP(一般!Q742,コード表!$G$3:$H$67,2,FALSE)&amp;VLOOKUP(一般!R742,コード表!$J$3:$K$15,2,FALSE)&amp;VLOOKUP(一般!S742,コード表!$M$3:$N$34,2,FALSE)),"",VLOOKUP(一般!P742,コード表!$D$3:$E$7,2,FALSE)&amp;VLOOKUP(一般!Q742,コード表!$G$3:$H$67,2,FALSE)&amp;VLOOKUP(一般!R742,コード表!$J$3:$K$15,2,FALSE)&amp;VLOOKUP(一般!S742,コード表!$M$3:$N$34,2,FALSE))</f>
        <v/>
      </c>
      <c r="J738" s="8">
        <f>一般!T742</f>
        <v>0</v>
      </c>
      <c r="K738" s="8" t="str">
        <f>IF(ISERROR(VLOOKUP(一般!U742,コード表!$P$3:$Q$52,2,FALSE)),"",VLOOKUP(一般!U742,コード表!$P$3:$Q$52,2,FALSE))</f>
        <v/>
      </c>
    </row>
    <row r="739" spans="1:11" ht="20.100000000000001" customHeight="1" x14ac:dyDescent="0.15">
      <c r="A739" s="8">
        <v>710</v>
      </c>
      <c r="B739" s="18" t="b">
        <f>IF(一般!B743="出",IF(ISERROR(VLOOKUP(一般!C743,コード表!$D$3:$E$7,2,FALSE)&amp;VLOOKUP(一般!D743,コード表!$G$3:$H$67,2,FALSE)&amp;VLOOKUP(一般!E743,コード表!$J$3:$K$15,2,FALSE)&amp;VLOOKUP(一般!F743,コード表!$M$3:$N$34,2,FALSE)),"",VLOOKUP(一般!C743,コード表!$D$3:$E$7,2,FALSE)&amp;VLOOKUP(一般!D743,コード表!$G$3:$H$67,2,FALSE)&amp;VLOOKUP(一般!E743,コード表!$J$3:$K$15,2,FALSE)&amp;VLOOKUP(一般!F743,コード表!$M$3:$N$34,2,FALSE)))</f>
        <v>0</v>
      </c>
      <c r="C739" s="17" t="str">
        <f>一般!I743&amp;" "&amp;一般!J743</f>
        <v xml:space="preserve"> </v>
      </c>
      <c r="D739" s="17" t="str">
        <f>一般!G743&amp;"　"&amp;一般!H743</f>
        <v>　</v>
      </c>
      <c r="E739" s="18" t="str">
        <f>IF(ISERROR(VLOOKUP(一般!K743,コード表!$D$3:$E$7,2,FALSE)&amp;VLOOKUP(一般!L743,コード表!$G$3:$H$67,2,FALSE)&amp;VLOOKUP(一般!M743,コード表!$J$3:$K$15,2,FALSE)&amp;VLOOKUP(一般!N743,コード表!$M$3:$N$34,2,FALSE)),"",VLOOKUP(一般!K743,コード表!$D$3:$E$7,2,FALSE)&amp;VLOOKUP(一般!L743,コード表!$G$3:$H$67,2,FALSE)&amp;VLOOKUP(一般!M743,コード表!$J$3:$K$15,2,FALSE)&amp;VLOOKUP(一般!N743,コード表!$M$3:$N$34,2,FALSE))</f>
        <v/>
      </c>
      <c r="F739" s="18"/>
      <c r="G739" s="18"/>
      <c r="H739" s="18" t="str">
        <f>IF(ISERROR(VLOOKUP(一般!O743,コード表!$S$3:$T$11,2,FALSE)),"",VLOOKUP(一般!O743,コード表!$S$3:$T$11,2,FALSE))</f>
        <v/>
      </c>
      <c r="I739" s="18" t="str">
        <f>IF(ISERROR(VLOOKUP(一般!P743,コード表!$D$3:$E$7,2,FALSE)&amp;VLOOKUP(一般!Q743,コード表!$G$3:$H$67,2,FALSE)&amp;VLOOKUP(一般!R743,コード表!$J$3:$K$15,2,FALSE)&amp;VLOOKUP(一般!S743,コード表!$M$3:$N$34,2,FALSE)),"",VLOOKUP(一般!P743,コード表!$D$3:$E$7,2,FALSE)&amp;VLOOKUP(一般!Q743,コード表!$G$3:$H$67,2,FALSE)&amp;VLOOKUP(一般!R743,コード表!$J$3:$K$15,2,FALSE)&amp;VLOOKUP(一般!S743,コード表!$M$3:$N$34,2,FALSE))</f>
        <v/>
      </c>
      <c r="J739" s="8">
        <f>一般!T743</f>
        <v>0</v>
      </c>
      <c r="K739" s="8" t="str">
        <f>IF(ISERROR(VLOOKUP(一般!U743,コード表!$P$3:$Q$52,2,FALSE)),"",VLOOKUP(一般!U743,コード表!$P$3:$Q$52,2,FALSE))</f>
        <v/>
      </c>
    </row>
    <row r="740" spans="1:11" ht="20.100000000000001" customHeight="1" x14ac:dyDescent="0.15">
      <c r="A740" s="8">
        <v>710</v>
      </c>
      <c r="B740" s="18" t="b">
        <f>IF(一般!B744="出",IF(ISERROR(VLOOKUP(一般!C744,コード表!$D$3:$E$7,2,FALSE)&amp;VLOOKUP(一般!D744,コード表!$G$3:$H$67,2,FALSE)&amp;VLOOKUP(一般!E744,コード表!$J$3:$K$15,2,FALSE)&amp;VLOOKUP(一般!F744,コード表!$M$3:$N$34,2,FALSE)),"",VLOOKUP(一般!C744,コード表!$D$3:$E$7,2,FALSE)&amp;VLOOKUP(一般!D744,コード表!$G$3:$H$67,2,FALSE)&amp;VLOOKUP(一般!E744,コード表!$J$3:$K$15,2,FALSE)&amp;VLOOKUP(一般!F744,コード表!$M$3:$N$34,2,FALSE)))</f>
        <v>0</v>
      </c>
      <c r="C740" s="17" t="str">
        <f>一般!I744&amp;" "&amp;一般!J744</f>
        <v xml:space="preserve"> </v>
      </c>
      <c r="D740" s="17" t="str">
        <f>一般!G744&amp;"　"&amp;一般!H744</f>
        <v>　</v>
      </c>
      <c r="E740" s="18" t="str">
        <f>IF(ISERROR(VLOOKUP(一般!K744,コード表!$D$3:$E$7,2,FALSE)&amp;VLOOKUP(一般!L744,コード表!$G$3:$H$67,2,FALSE)&amp;VLOOKUP(一般!M744,コード表!$J$3:$K$15,2,FALSE)&amp;VLOOKUP(一般!N744,コード表!$M$3:$N$34,2,FALSE)),"",VLOOKUP(一般!K744,コード表!$D$3:$E$7,2,FALSE)&amp;VLOOKUP(一般!L744,コード表!$G$3:$H$67,2,FALSE)&amp;VLOOKUP(一般!M744,コード表!$J$3:$K$15,2,FALSE)&amp;VLOOKUP(一般!N744,コード表!$M$3:$N$34,2,FALSE))</f>
        <v/>
      </c>
      <c r="F740" s="18"/>
      <c r="G740" s="18"/>
      <c r="H740" s="18" t="str">
        <f>IF(ISERROR(VLOOKUP(一般!O744,コード表!$S$3:$T$11,2,FALSE)),"",VLOOKUP(一般!O744,コード表!$S$3:$T$11,2,FALSE))</f>
        <v/>
      </c>
      <c r="I740" s="18" t="str">
        <f>IF(ISERROR(VLOOKUP(一般!P744,コード表!$D$3:$E$7,2,FALSE)&amp;VLOOKUP(一般!Q744,コード表!$G$3:$H$67,2,FALSE)&amp;VLOOKUP(一般!R744,コード表!$J$3:$K$15,2,FALSE)&amp;VLOOKUP(一般!S744,コード表!$M$3:$N$34,2,FALSE)),"",VLOOKUP(一般!P744,コード表!$D$3:$E$7,2,FALSE)&amp;VLOOKUP(一般!Q744,コード表!$G$3:$H$67,2,FALSE)&amp;VLOOKUP(一般!R744,コード表!$J$3:$K$15,2,FALSE)&amp;VLOOKUP(一般!S744,コード表!$M$3:$N$34,2,FALSE))</f>
        <v/>
      </c>
      <c r="J740" s="8">
        <f>一般!T744</f>
        <v>0</v>
      </c>
      <c r="K740" s="8" t="str">
        <f>IF(ISERROR(VLOOKUP(一般!U744,コード表!$P$3:$Q$52,2,FALSE)),"",VLOOKUP(一般!U744,コード表!$P$3:$Q$52,2,FALSE))</f>
        <v/>
      </c>
    </row>
    <row r="741" spans="1:11" ht="20.100000000000001" customHeight="1" x14ac:dyDescent="0.15">
      <c r="A741" s="8">
        <v>710</v>
      </c>
      <c r="B741" s="18" t="b">
        <f>IF(一般!B745="出",IF(ISERROR(VLOOKUP(一般!C745,コード表!$D$3:$E$7,2,FALSE)&amp;VLOOKUP(一般!D745,コード表!$G$3:$H$67,2,FALSE)&amp;VLOOKUP(一般!E745,コード表!$J$3:$K$15,2,FALSE)&amp;VLOOKUP(一般!F745,コード表!$M$3:$N$34,2,FALSE)),"",VLOOKUP(一般!C745,コード表!$D$3:$E$7,2,FALSE)&amp;VLOOKUP(一般!D745,コード表!$G$3:$H$67,2,FALSE)&amp;VLOOKUP(一般!E745,コード表!$J$3:$K$15,2,FALSE)&amp;VLOOKUP(一般!F745,コード表!$M$3:$N$34,2,FALSE)))</f>
        <v>0</v>
      </c>
      <c r="C741" s="17" t="str">
        <f>一般!I745&amp;" "&amp;一般!J745</f>
        <v xml:space="preserve"> </v>
      </c>
      <c r="D741" s="17" t="str">
        <f>一般!G745&amp;"　"&amp;一般!H745</f>
        <v>　</v>
      </c>
      <c r="E741" s="18" t="str">
        <f>IF(ISERROR(VLOOKUP(一般!K745,コード表!$D$3:$E$7,2,FALSE)&amp;VLOOKUP(一般!L745,コード表!$G$3:$H$67,2,FALSE)&amp;VLOOKUP(一般!M745,コード表!$J$3:$K$15,2,FALSE)&amp;VLOOKUP(一般!N745,コード表!$M$3:$N$34,2,FALSE)),"",VLOOKUP(一般!K745,コード表!$D$3:$E$7,2,FALSE)&amp;VLOOKUP(一般!L745,コード表!$G$3:$H$67,2,FALSE)&amp;VLOOKUP(一般!M745,コード表!$J$3:$K$15,2,FALSE)&amp;VLOOKUP(一般!N745,コード表!$M$3:$N$34,2,FALSE))</f>
        <v/>
      </c>
      <c r="F741" s="18"/>
      <c r="G741" s="18"/>
      <c r="H741" s="18" t="str">
        <f>IF(ISERROR(VLOOKUP(一般!O745,コード表!$S$3:$T$11,2,FALSE)),"",VLOOKUP(一般!O745,コード表!$S$3:$T$11,2,FALSE))</f>
        <v/>
      </c>
      <c r="I741" s="18" t="str">
        <f>IF(ISERROR(VLOOKUP(一般!P745,コード表!$D$3:$E$7,2,FALSE)&amp;VLOOKUP(一般!Q745,コード表!$G$3:$H$67,2,FALSE)&amp;VLOOKUP(一般!R745,コード表!$J$3:$K$15,2,FALSE)&amp;VLOOKUP(一般!S745,コード表!$M$3:$N$34,2,FALSE)),"",VLOOKUP(一般!P745,コード表!$D$3:$E$7,2,FALSE)&amp;VLOOKUP(一般!Q745,コード表!$G$3:$H$67,2,FALSE)&amp;VLOOKUP(一般!R745,コード表!$J$3:$K$15,2,FALSE)&amp;VLOOKUP(一般!S745,コード表!$M$3:$N$34,2,FALSE))</f>
        <v/>
      </c>
      <c r="J741" s="8">
        <f>一般!T745</f>
        <v>0</v>
      </c>
      <c r="K741" s="8" t="str">
        <f>IF(ISERROR(VLOOKUP(一般!U745,コード表!$P$3:$Q$52,2,FALSE)),"",VLOOKUP(一般!U745,コード表!$P$3:$Q$52,2,FALSE))</f>
        <v/>
      </c>
    </row>
    <row r="742" spans="1:11" ht="20.100000000000001" customHeight="1" x14ac:dyDescent="0.15">
      <c r="A742" s="8">
        <v>710</v>
      </c>
      <c r="B742" s="18" t="b">
        <f>IF(一般!B746="出",IF(ISERROR(VLOOKUP(一般!C746,コード表!$D$3:$E$7,2,FALSE)&amp;VLOOKUP(一般!D746,コード表!$G$3:$H$67,2,FALSE)&amp;VLOOKUP(一般!E746,コード表!$J$3:$K$15,2,FALSE)&amp;VLOOKUP(一般!F746,コード表!$M$3:$N$34,2,FALSE)),"",VLOOKUP(一般!C746,コード表!$D$3:$E$7,2,FALSE)&amp;VLOOKUP(一般!D746,コード表!$G$3:$H$67,2,FALSE)&amp;VLOOKUP(一般!E746,コード表!$J$3:$K$15,2,FALSE)&amp;VLOOKUP(一般!F746,コード表!$M$3:$N$34,2,FALSE)))</f>
        <v>0</v>
      </c>
      <c r="C742" s="17" t="str">
        <f>一般!I746&amp;" "&amp;一般!J746</f>
        <v xml:space="preserve"> </v>
      </c>
      <c r="D742" s="17" t="str">
        <f>一般!G746&amp;"　"&amp;一般!H746</f>
        <v>　</v>
      </c>
      <c r="E742" s="18" t="str">
        <f>IF(ISERROR(VLOOKUP(一般!K746,コード表!$D$3:$E$7,2,FALSE)&amp;VLOOKUP(一般!L746,コード表!$G$3:$H$67,2,FALSE)&amp;VLOOKUP(一般!M746,コード表!$J$3:$K$15,2,FALSE)&amp;VLOOKUP(一般!N746,コード表!$M$3:$N$34,2,FALSE)),"",VLOOKUP(一般!K746,コード表!$D$3:$E$7,2,FALSE)&amp;VLOOKUP(一般!L746,コード表!$G$3:$H$67,2,FALSE)&amp;VLOOKUP(一般!M746,コード表!$J$3:$K$15,2,FALSE)&amp;VLOOKUP(一般!N746,コード表!$M$3:$N$34,2,FALSE))</f>
        <v/>
      </c>
      <c r="F742" s="18"/>
      <c r="G742" s="18"/>
      <c r="H742" s="18" t="str">
        <f>IF(ISERROR(VLOOKUP(一般!O746,コード表!$S$3:$T$11,2,FALSE)),"",VLOOKUP(一般!O746,コード表!$S$3:$T$11,2,FALSE))</f>
        <v/>
      </c>
      <c r="I742" s="18" t="str">
        <f>IF(ISERROR(VLOOKUP(一般!P746,コード表!$D$3:$E$7,2,FALSE)&amp;VLOOKUP(一般!Q746,コード表!$G$3:$H$67,2,FALSE)&amp;VLOOKUP(一般!R746,コード表!$J$3:$K$15,2,FALSE)&amp;VLOOKUP(一般!S746,コード表!$M$3:$N$34,2,FALSE)),"",VLOOKUP(一般!P746,コード表!$D$3:$E$7,2,FALSE)&amp;VLOOKUP(一般!Q746,コード表!$G$3:$H$67,2,FALSE)&amp;VLOOKUP(一般!R746,コード表!$J$3:$K$15,2,FALSE)&amp;VLOOKUP(一般!S746,コード表!$M$3:$N$34,2,FALSE))</f>
        <v/>
      </c>
      <c r="J742" s="8">
        <f>一般!T746</f>
        <v>0</v>
      </c>
      <c r="K742" s="8" t="str">
        <f>IF(ISERROR(VLOOKUP(一般!U746,コード表!$P$3:$Q$52,2,FALSE)),"",VLOOKUP(一般!U746,コード表!$P$3:$Q$52,2,FALSE))</f>
        <v/>
      </c>
    </row>
    <row r="743" spans="1:11" ht="20.100000000000001" customHeight="1" x14ac:dyDescent="0.15">
      <c r="A743" s="8">
        <v>710</v>
      </c>
      <c r="B743" s="18" t="b">
        <f>IF(一般!B747="出",IF(ISERROR(VLOOKUP(一般!C747,コード表!$D$3:$E$7,2,FALSE)&amp;VLOOKUP(一般!D747,コード表!$G$3:$H$67,2,FALSE)&amp;VLOOKUP(一般!E747,コード表!$J$3:$K$15,2,FALSE)&amp;VLOOKUP(一般!F747,コード表!$M$3:$N$34,2,FALSE)),"",VLOOKUP(一般!C747,コード表!$D$3:$E$7,2,FALSE)&amp;VLOOKUP(一般!D747,コード表!$G$3:$H$67,2,FALSE)&amp;VLOOKUP(一般!E747,コード表!$J$3:$K$15,2,FALSE)&amp;VLOOKUP(一般!F747,コード表!$M$3:$N$34,2,FALSE)))</f>
        <v>0</v>
      </c>
      <c r="C743" s="17" t="str">
        <f>一般!I747&amp;" "&amp;一般!J747</f>
        <v xml:space="preserve"> </v>
      </c>
      <c r="D743" s="17" t="str">
        <f>一般!G747&amp;"　"&amp;一般!H747</f>
        <v>　</v>
      </c>
      <c r="E743" s="18" t="str">
        <f>IF(ISERROR(VLOOKUP(一般!K747,コード表!$D$3:$E$7,2,FALSE)&amp;VLOOKUP(一般!L747,コード表!$G$3:$H$67,2,FALSE)&amp;VLOOKUP(一般!M747,コード表!$J$3:$K$15,2,FALSE)&amp;VLOOKUP(一般!N747,コード表!$M$3:$N$34,2,FALSE)),"",VLOOKUP(一般!K747,コード表!$D$3:$E$7,2,FALSE)&amp;VLOOKUP(一般!L747,コード表!$G$3:$H$67,2,FALSE)&amp;VLOOKUP(一般!M747,コード表!$J$3:$K$15,2,FALSE)&amp;VLOOKUP(一般!N747,コード表!$M$3:$N$34,2,FALSE))</f>
        <v/>
      </c>
      <c r="F743" s="18"/>
      <c r="G743" s="18"/>
      <c r="H743" s="18" t="str">
        <f>IF(ISERROR(VLOOKUP(一般!O747,コード表!$S$3:$T$11,2,FALSE)),"",VLOOKUP(一般!O747,コード表!$S$3:$T$11,2,FALSE))</f>
        <v/>
      </c>
      <c r="I743" s="18" t="str">
        <f>IF(ISERROR(VLOOKUP(一般!P747,コード表!$D$3:$E$7,2,FALSE)&amp;VLOOKUP(一般!Q747,コード表!$G$3:$H$67,2,FALSE)&amp;VLOOKUP(一般!R747,コード表!$J$3:$K$15,2,FALSE)&amp;VLOOKUP(一般!S747,コード表!$M$3:$N$34,2,FALSE)),"",VLOOKUP(一般!P747,コード表!$D$3:$E$7,2,FALSE)&amp;VLOOKUP(一般!Q747,コード表!$G$3:$H$67,2,FALSE)&amp;VLOOKUP(一般!R747,コード表!$J$3:$K$15,2,FALSE)&amp;VLOOKUP(一般!S747,コード表!$M$3:$N$34,2,FALSE))</f>
        <v/>
      </c>
      <c r="J743" s="8">
        <f>一般!T747</f>
        <v>0</v>
      </c>
      <c r="K743" s="8" t="str">
        <f>IF(ISERROR(VLOOKUP(一般!U747,コード表!$P$3:$Q$52,2,FALSE)),"",VLOOKUP(一般!U747,コード表!$P$3:$Q$52,2,FALSE))</f>
        <v/>
      </c>
    </row>
    <row r="744" spans="1:11" ht="20.100000000000001" customHeight="1" x14ac:dyDescent="0.15">
      <c r="A744" s="8">
        <v>710</v>
      </c>
      <c r="B744" s="18" t="b">
        <f>IF(一般!B748="出",IF(ISERROR(VLOOKUP(一般!C748,コード表!$D$3:$E$7,2,FALSE)&amp;VLOOKUP(一般!D748,コード表!$G$3:$H$67,2,FALSE)&amp;VLOOKUP(一般!E748,コード表!$J$3:$K$15,2,FALSE)&amp;VLOOKUP(一般!F748,コード表!$M$3:$N$34,2,FALSE)),"",VLOOKUP(一般!C748,コード表!$D$3:$E$7,2,FALSE)&amp;VLOOKUP(一般!D748,コード表!$G$3:$H$67,2,FALSE)&amp;VLOOKUP(一般!E748,コード表!$J$3:$K$15,2,FALSE)&amp;VLOOKUP(一般!F748,コード表!$M$3:$N$34,2,FALSE)))</f>
        <v>0</v>
      </c>
      <c r="C744" s="17" t="str">
        <f>一般!I748&amp;" "&amp;一般!J748</f>
        <v xml:space="preserve"> </v>
      </c>
      <c r="D744" s="17" t="str">
        <f>一般!G748&amp;"　"&amp;一般!H748</f>
        <v>　</v>
      </c>
      <c r="E744" s="18" t="str">
        <f>IF(ISERROR(VLOOKUP(一般!K748,コード表!$D$3:$E$7,2,FALSE)&amp;VLOOKUP(一般!L748,コード表!$G$3:$H$67,2,FALSE)&amp;VLOOKUP(一般!M748,コード表!$J$3:$K$15,2,FALSE)&amp;VLOOKUP(一般!N748,コード表!$M$3:$N$34,2,FALSE)),"",VLOOKUP(一般!K748,コード表!$D$3:$E$7,2,FALSE)&amp;VLOOKUP(一般!L748,コード表!$G$3:$H$67,2,FALSE)&amp;VLOOKUP(一般!M748,コード表!$J$3:$K$15,2,FALSE)&amp;VLOOKUP(一般!N748,コード表!$M$3:$N$34,2,FALSE))</f>
        <v/>
      </c>
      <c r="F744" s="18"/>
      <c r="G744" s="18"/>
      <c r="H744" s="18" t="str">
        <f>IF(ISERROR(VLOOKUP(一般!O748,コード表!$S$3:$T$11,2,FALSE)),"",VLOOKUP(一般!O748,コード表!$S$3:$T$11,2,FALSE))</f>
        <v/>
      </c>
      <c r="I744" s="18" t="str">
        <f>IF(ISERROR(VLOOKUP(一般!P748,コード表!$D$3:$E$7,2,FALSE)&amp;VLOOKUP(一般!Q748,コード表!$G$3:$H$67,2,FALSE)&amp;VLOOKUP(一般!R748,コード表!$J$3:$K$15,2,FALSE)&amp;VLOOKUP(一般!S748,コード表!$M$3:$N$34,2,FALSE)),"",VLOOKUP(一般!P748,コード表!$D$3:$E$7,2,FALSE)&amp;VLOOKUP(一般!Q748,コード表!$G$3:$H$67,2,FALSE)&amp;VLOOKUP(一般!R748,コード表!$J$3:$K$15,2,FALSE)&amp;VLOOKUP(一般!S748,コード表!$M$3:$N$34,2,FALSE))</f>
        <v/>
      </c>
      <c r="J744" s="8">
        <f>一般!T748</f>
        <v>0</v>
      </c>
      <c r="K744" s="8" t="str">
        <f>IF(ISERROR(VLOOKUP(一般!U748,コード表!$P$3:$Q$52,2,FALSE)),"",VLOOKUP(一般!U748,コード表!$P$3:$Q$52,2,FALSE))</f>
        <v/>
      </c>
    </row>
    <row r="745" spans="1:11" ht="20.100000000000001" customHeight="1" x14ac:dyDescent="0.15">
      <c r="A745" s="8">
        <v>710</v>
      </c>
      <c r="B745" s="18" t="b">
        <f>IF(一般!B749="出",IF(ISERROR(VLOOKUP(一般!C749,コード表!$D$3:$E$7,2,FALSE)&amp;VLOOKUP(一般!D749,コード表!$G$3:$H$67,2,FALSE)&amp;VLOOKUP(一般!E749,コード表!$J$3:$K$15,2,FALSE)&amp;VLOOKUP(一般!F749,コード表!$M$3:$N$34,2,FALSE)),"",VLOOKUP(一般!C749,コード表!$D$3:$E$7,2,FALSE)&amp;VLOOKUP(一般!D749,コード表!$G$3:$H$67,2,FALSE)&amp;VLOOKUP(一般!E749,コード表!$J$3:$K$15,2,FALSE)&amp;VLOOKUP(一般!F749,コード表!$M$3:$N$34,2,FALSE)))</f>
        <v>0</v>
      </c>
      <c r="C745" s="17" t="str">
        <f>一般!I749&amp;" "&amp;一般!J749</f>
        <v xml:space="preserve"> </v>
      </c>
      <c r="D745" s="17" t="str">
        <f>一般!G749&amp;"　"&amp;一般!H749</f>
        <v>　</v>
      </c>
      <c r="E745" s="18" t="str">
        <f>IF(ISERROR(VLOOKUP(一般!K749,コード表!$D$3:$E$7,2,FALSE)&amp;VLOOKUP(一般!L749,コード表!$G$3:$H$67,2,FALSE)&amp;VLOOKUP(一般!M749,コード表!$J$3:$K$15,2,FALSE)&amp;VLOOKUP(一般!N749,コード表!$M$3:$N$34,2,FALSE)),"",VLOOKUP(一般!K749,コード表!$D$3:$E$7,2,FALSE)&amp;VLOOKUP(一般!L749,コード表!$G$3:$H$67,2,FALSE)&amp;VLOOKUP(一般!M749,コード表!$J$3:$K$15,2,FALSE)&amp;VLOOKUP(一般!N749,コード表!$M$3:$N$34,2,FALSE))</f>
        <v/>
      </c>
      <c r="F745" s="18"/>
      <c r="G745" s="18"/>
      <c r="H745" s="18" t="str">
        <f>IF(ISERROR(VLOOKUP(一般!O749,コード表!$S$3:$T$11,2,FALSE)),"",VLOOKUP(一般!O749,コード表!$S$3:$T$11,2,FALSE))</f>
        <v/>
      </c>
      <c r="I745" s="18" t="str">
        <f>IF(ISERROR(VLOOKUP(一般!P749,コード表!$D$3:$E$7,2,FALSE)&amp;VLOOKUP(一般!Q749,コード表!$G$3:$H$67,2,FALSE)&amp;VLOOKUP(一般!R749,コード表!$J$3:$K$15,2,FALSE)&amp;VLOOKUP(一般!S749,コード表!$M$3:$N$34,2,FALSE)),"",VLOOKUP(一般!P749,コード表!$D$3:$E$7,2,FALSE)&amp;VLOOKUP(一般!Q749,コード表!$G$3:$H$67,2,FALSE)&amp;VLOOKUP(一般!R749,コード表!$J$3:$K$15,2,FALSE)&amp;VLOOKUP(一般!S749,コード表!$M$3:$N$34,2,FALSE))</f>
        <v/>
      </c>
      <c r="J745" s="8">
        <f>一般!T749</f>
        <v>0</v>
      </c>
      <c r="K745" s="8" t="str">
        <f>IF(ISERROR(VLOOKUP(一般!U749,コード表!$P$3:$Q$52,2,FALSE)),"",VLOOKUP(一般!U749,コード表!$P$3:$Q$52,2,FALSE))</f>
        <v/>
      </c>
    </row>
    <row r="746" spans="1:11" ht="20.100000000000001" customHeight="1" x14ac:dyDescent="0.15">
      <c r="A746" s="8">
        <v>710</v>
      </c>
      <c r="B746" s="18" t="b">
        <f>IF(一般!B750="出",IF(ISERROR(VLOOKUP(一般!C750,コード表!$D$3:$E$7,2,FALSE)&amp;VLOOKUP(一般!D750,コード表!$G$3:$H$67,2,FALSE)&amp;VLOOKUP(一般!E750,コード表!$J$3:$K$15,2,FALSE)&amp;VLOOKUP(一般!F750,コード表!$M$3:$N$34,2,FALSE)),"",VLOOKUP(一般!C750,コード表!$D$3:$E$7,2,FALSE)&amp;VLOOKUP(一般!D750,コード表!$G$3:$H$67,2,FALSE)&amp;VLOOKUP(一般!E750,コード表!$J$3:$K$15,2,FALSE)&amp;VLOOKUP(一般!F750,コード表!$M$3:$N$34,2,FALSE)))</f>
        <v>0</v>
      </c>
      <c r="C746" s="17" t="str">
        <f>一般!I750&amp;" "&amp;一般!J750</f>
        <v xml:space="preserve"> </v>
      </c>
      <c r="D746" s="17" t="str">
        <f>一般!G750&amp;"　"&amp;一般!H750</f>
        <v>　</v>
      </c>
      <c r="E746" s="18" t="str">
        <f>IF(ISERROR(VLOOKUP(一般!K750,コード表!$D$3:$E$7,2,FALSE)&amp;VLOOKUP(一般!L750,コード表!$G$3:$H$67,2,FALSE)&amp;VLOOKUP(一般!M750,コード表!$J$3:$K$15,2,FALSE)&amp;VLOOKUP(一般!N750,コード表!$M$3:$N$34,2,FALSE)),"",VLOOKUP(一般!K750,コード表!$D$3:$E$7,2,FALSE)&amp;VLOOKUP(一般!L750,コード表!$G$3:$H$67,2,FALSE)&amp;VLOOKUP(一般!M750,コード表!$J$3:$K$15,2,FALSE)&amp;VLOOKUP(一般!N750,コード表!$M$3:$N$34,2,FALSE))</f>
        <v/>
      </c>
      <c r="F746" s="18"/>
      <c r="G746" s="18"/>
      <c r="H746" s="18" t="str">
        <f>IF(ISERROR(VLOOKUP(一般!O750,コード表!$S$3:$T$11,2,FALSE)),"",VLOOKUP(一般!O750,コード表!$S$3:$T$11,2,FALSE))</f>
        <v/>
      </c>
      <c r="I746" s="18" t="str">
        <f>IF(ISERROR(VLOOKUP(一般!P750,コード表!$D$3:$E$7,2,FALSE)&amp;VLOOKUP(一般!Q750,コード表!$G$3:$H$67,2,FALSE)&amp;VLOOKUP(一般!R750,コード表!$J$3:$K$15,2,FALSE)&amp;VLOOKUP(一般!S750,コード表!$M$3:$N$34,2,FALSE)),"",VLOOKUP(一般!P750,コード表!$D$3:$E$7,2,FALSE)&amp;VLOOKUP(一般!Q750,コード表!$G$3:$H$67,2,FALSE)&amp;VLOOKUP(一般!R750,コード表!$J$3:$K$15,2,FALSE)&amp;VLOOKUP(一般!S750,コード表!$M$3:$N$34,2,FALSE))</f>
        <v/>
      </c>
      <c r="J746" s="8">
        <f>一般!T750</f>
        <v>0</v>
      </c>
      <c r="K746" s="8" t="str">
        <f>IF(ISERROR(VLOOKUP(一般!U750,コード表!$P$3:$Q$52,2,FALSE)),"",VLOOKUP(一般!U750,コード表!$P$3:$Q$52,2,FALSE))</f>
        <v/>
      </c>
    </row>
    <row r="747" spans="1:11" ht="20.100000000000001" customHeight="1" x14ac:dyDescent="0.15">
      <c r="A747" s="8">
        <v>710</v>
      </c>
      <c r="B747" s="18" t="b">
        <f>IF(一般!B751="出",IF(ISERROR(VLOOKUP(一般!C751,コード表!$D$3:$E$7,2,FALSE)&amp;VLOOKUP(一般!D751,コード表!$G$3:$H$67,2,FALSE)&amp;VLOOKUP(一般!E751,コード表!$J$3:$K$15,2,FALSE)&amp;VLOOKUP(一般!F751,コード表!$M$3:$N$34,2,FALSE)),"",VLOOKUP(一般!C751,コード表!$D$3:$E$7,2,FALSE)&amp;VLOOKUP(一般!D751,コード表!$G$3:$H$67,2,FALSE)&amp;VLOOKUP(一般!E751,コード表!$J$3:$K$15,2,FALSE)&amp;VLOOKUP(一般!F751,コード表!$M$3:$N$34,2,FALSE)))</f>
        <v>0</v>
      </c>
      <c r="C747" s="17" t="str">
        <f>一般!I751&amp;" "&amp;一般!J751</f>
        <v xml:space="preserve"> </v>
      </c>
      <c r="D747" s="17" t="str">
        <f>一般!G751&amp;"　"&amp;一般!H751</f>
        <v>　</v>
      </c>
      <c r="E747" s="18" t="str">
        <f>IF(ISERROR(VLOOKUP(一般!K751,コード表!$D$3:$E$7,2,FALSE)&amp;VLOOKUP(一般!L751,コード表!$G$3:$H$67,2,FALSE)&amp;VLOOKUP(一般!M751,コード表!$J$3:$K$15,2,FALSE)&amp;VLOOKUP(一般!N751,コード表!$M$3:$N$34,2,FALSE)),"",VLOOKUP(一般!K751,コード表!$D$3:$E$7,2,FALSE)&amp;VLOOKUP(一般!L751,コード表!$G$3:$H$67,2,FALSE)&amp;VLOOKUP(一般!M751,コード表!$J$3:$K$15,2,FALSE)&amp;VLOOKUP(一般!N751,コード表!$M$3:$N$34,2,FALSE))</f>
        <v/>
      </c>
      <c r="F747" s="18"/>
      <c r="G747" s="18"/>
      <c r="H747" s="18" t="str">
        <f>IF(ISERROR(VLOOKUP(一般!O751,コード表!$S$3:$T$11,2,FALSE)),"",VLOOKUP(一般!O751,コード表!$S$3:$T$11,2,FALSE))</f>
        <v/>
      </c>
      <c r="I747" s="18" t="str">
        <f>IF(ISERROR(VLOOKUP(一般!P751,コード表!$D$3:$E$7,2,FALSE)&amp;VLOOKUP(一般!Q751,コード表!$G$3:$H$67,2,FALSE)&amp;VLOOKUP(一般!R751,コード表!$J$3:$K$15,2,FALSE)&amp;VLOOKUP(一般!S751,コード表!$M$3:$N$34,2,FALSE)),"",VLOOKUP(一般!P751,コード表!$D$3:$E$7,2,FALSE)&amp;VLOOKUP(一般!Q751,コード表!$G$3:$H$67,2,FALSE)&amp;VLOOKUP(一般!R751,コード表!$J$3:$K$15,2,FALSE)&amp;VLOOKUP(一般!S751,コード表!$M$3:$N$34,2,FALSE))</f>
        <v/>
      </c>
      <c r="J747" s="8">
        <f>一般!T751</f>
        <v>0</v>
      </c>
      <c r="K747" s="8" t="str">
        <f>IF(ISERROR(VLOOKUP(一般!U751,コード表!$P$3:$Q$52,2,FALSE)),"",VLOOKUP(一般!U751,コード表!$P$3:$Q$52,2,FALSE))</f>
        <v/>
      </c>
    </row>
    <row r="748" spans="1:11" ht="20.100000000000001" customHeight="1" x14ac:dyDescent="0.15">
      <c r="A748" s="8">
        <v>710</v>
      </c>
      <c r="B748" s="18" t="b">
        <f>IF(一般!B752="出",IF(ISERROR(VLOOKUP(一般!C752,コード表!$D$3:$E$7,2,FALSE)&amp;VLOOKUP(一般!D752,コード表!$G$3:$H$67,2,FALSE)&amp;VLOOKUP(一般!E752,コード表!$J$3:$K$15,2,FALSE)&amp;VLOOKUP(一般!F752,コード表!$M$3:$N$34,2,FALSE)),"",VLOOKUP(一般!C752,コード表!$D$3:$E$7,2,FALSE)&amp;VLOOKUP(一般!D752,コード表!$G$3:$H$67,2,FALSE)&amp;VLOOKUP(一般!E752,コード表!$J$3:$K$15,2,FALSE)&amp;VLOOKUP(一般!F752,コード表!$M$3:$N$34,2,FALSE)))</f>
        <v>0</v>
      </c>
      <c r="C748" s="17" t="str">
        <f>一般!I752&amp;" "&amp;一般!J752</f>
        <v xml:space="preserve"> </v>
      </c>
      <c r="D748" s="17" t="str">
        <f>一般!G752&amp;"　"&amp;一般!H752</f>
        <v>　</v>
      </c>
      <c r="E748" s="18" t="str">
        <f>IF(ISERROR(VLOOKUP(一般!K752,コード表!$D$3:$E$7,2,FALSE)&amp;VLOOKUP(一般!L752,コード表!$G$3:$H$67,2,FALSE)&amp;VLOOKUP(一般!M752,コード表!$J$3:$K$15,2,FALSE)&amp;VLOOKUP(一般!N752,コード表!$M$3:$N$34,2,FALSE)),"",VLOOKUP(一般!K752,コード表!$D$3:$E$7,2,FALSE)&amp;VLOOKUP(一般!L752,コード表!$G$3:$H$67,2,FALSE)&amp;VLOOKUP(一般!M752,コード表!$J$3:$K$15,2,FALSE)&amp;VLOOKUP(一般!N752,コード表!$M$3:$N$34,2,FALSE))</f>
        <v/>
      </c>
      <c r="F748" s="18"/>
      <c r="G748" s="18"/>
      <c r="H748" s="18" t="str">
        <f>IF(ISERROR(VLOOKUP(一般!O752,コード表!$S$3:$T$11,2,FALSE)),"",VLOOKUP(一般!O752,コード表!$S$3:$T$11,2,FALSE))</f>
        <v/>
      </c>
      <c r="I748" s="18" t="str">
        <f>IF(ISERROR(VLOOKUP(一般!P752,コード表!$D$3:$E$7,2,FALSE)&amp;VLOOKUP(一般!Q752,コード表!$G$3:$H$67,2,FALSE)&amp;VLOOKUP(一般!R752,コード表!$J$3:$K$15,2,FALSE)&amp;VLOOKUP(一般!S752,コード表!$M$3:$N$34,2,FALSE)),"",VLOOKUP(一般!P752,コード表!$D$3:$E$7,2,FALSE)&amp;VLOOKUP(一般!Q752,コード表!$G$3:$H$67,2,FALSE)&amp;VLOOKUP(一般!R752,コード表!$J$3:$K$15,2,FALSE)&amp;VLOOKUP(一般!S752,コード表!$M$3:$N$34,2,FALSE))</f>
        <v/>
      </c>
      <c r="J748" s="8">
        <f>一般!T752</f>
        <v>0</v>
      </c>
      <c r="K748" s="8" t="str">
        <f>IF(ISERROR(VLOOKUP(一般!U752,コード表!$P$3:$Q$52,2,FALSE)),"",VLOOKUP(一般!U752,コード表!$P$3:$Q$52,2,FALSE))</f>
        <v/>
      </c>
    </row>
    <row r="749" spans="1:11" ht="20.100000000000001" customHeight="1" x14ac:dyDescent="0.15">
      <c r="A749" s="8">
        <v>710</v>
      </c>
      <c r="B749" s="18" t="b">
        <f>IF(一般!B753="出",IF(ISERROR(VLOOKUP(一般!C753,コード表!$D$3:$E$7,2,FALSE)&amp;VLOOKUP(一般!D753,コード表!$G$3:$H$67,2,FALSE)&amp;VLOOKUP(一般!E753,コード表!$J$3:$K$15,2,FALSE)&amp;VLOOKUP(一般!F753,コード表!$M$3:$N$34,2,FALSE)),"",VLOOKUP(一般!C753,コード表!$D$3:$E$7,2,FALSE)&amp;VLOOKUP(一般!D753,コード表!$G$3:$H$67,2,FALSE)&amp;VLOOKUP(一般!E753,コード表!$J$3:$K$15,2,FALSE)&amp;VLOOKUP(一般!F753,コード表!$M$3:$N$34,2,FALSE)))</f>
        <v>0</v>
      </c>
      <c r="C749" s="17" t="str">
        <f>一般!I753&amp;" "&amp;一般!J753</f>
        <v xml:space="preserve"> </v>
      </c>
      <c r="D749" s="17" t="str">
        <f>一般!G753&amp;"　"&amp;一般!H753</f>
        <v>　</v>
      </c>
      <c r="E749" s="18" t="str">
        <f>IF(ISERROR(VLOOKUP(一般!K753,コード表!$D$3:$E$7,2,FALSE)&amp;VLOOKUP(一般!L753,コード表!$G$3:$H$67,2,FALSE)&amp;VLOOKUP(一般!M753,コード表!$J$3:$K$15,2,FALSE)&amp;VLOOKUP(一般!N753,コード表!$M$3:$N$34,2,FALSE)),"",VLOOKUP(一般!K753,コード表!$D$3:$E$7,2,FALSE)&amp;VLOOKUP(一般!L753,コード表!$G$3:$H$67,2,FALSE)&amp;VLOOKUP(一般!M753,コード表!$J$3:$K$15,2,FALSE)&amp;VLOOKUP(一般!N753,コード表!$M$3:$N$34,2,FALSE))</f>
        <v/>
      </c>
      <c r="F749" s="18"/>
      <c r="G749" s="18"/>
      <c r="H749" s="18" t="str">
        <f>IF(ISERROR(VLOOKUP(一般!O753,コード表!$S$3:$T$11,2,FALSE)),"",VLOOKUP(一般!O753,コード表!$S$3:$T$11,2,FALSE))</f>
        <v/>
      </c>
      <c r="I749" s="18" t="str">
        <f>IF(ISERROR(VLOOKUP(一般!P753,コード表!$D$3:$E$7,2,FALSE)&amp;VLOOKUP(一般!Q753,コード表!$G$3:$H$67,2,FALSE)&amp;VLOOKUP(一般!R753,コード表!$J$3:$K$15,2,FALSE)&amp;VLOOKUP(一般!S753,コード表!$M$3:$N$34,2,FALSE)),"",VLOOKUP(一般!P753,コード表!$D$3:$E$7,2,FALSE)&amp;VLOOKUP(一般!Q753,コード表!$G$3:$H$67,2,FALSE)&amp;VLOOKUP(一般!R753,コード表!$J$3:$K$15,2,FALSE)&amp;VLOOKUP(一般!S753,コード表!$M$3:$N$34,2,FALSE))</f>
        <v/>
      </c>
      <c r="J749" s="8">
        <f>一般!T753</f>
        <v>0</v>
      </c>
      <c r="K749" s="8" t="str">
        <f>IF(ISERROR(VLOOKUP(一般!U753,コード表!$P$3:$Q$52,2,FALSE)),"",VLOOKUP(一般!U753,コード表!$P$3:$Q$52,2,FALSE))</f>
        <v/>
      </c>
    </row>
    <row r="750" spans="1:11" ht="20.100000000000001" customHeight="1" x14ac:dyDescent="0.15">
      <c r="A750" s="8">
        <v>710</v>
      </c>
      <c r="B750" s="18" t="b">
        <f>IF(一般!B754="出",IF(ISERROR(VLOOKUP(一般!C754,コード表!$D$3:$E$7,2,FALSE)&amp;VLOOKUP(一般!D754,コード表!$G$3:$H$67,2,FALSE)&amp;VLOOKUP(一般!E754,コード表!$J$3:$K$15,2,FALSE)&amp;VLOOKUP(一般!F754,コード表!$M$3:$N$34,2,FALSE)),"",VLOOKUP(一般!C754,コード表!$D$3:$E$7,2,FALSE)&amp;VLOOKUP(一般!D754,コード表!$G$3:$H$67,2,FALSE)&amp;VLOOKUP(一般!E754,コード表!$J$3:$K$15,2,FALSE)&amp;VLOOKUP(一般!F754,コード表!$M$3:$N$34,2,FALSE)))</f>
        <v>0</v>
      </c>
      <c r="C750" s="17" t="str">
        <f>一般!I754&amp;" "&amp;一般!J754</f>
        <v xml:space="preserve"> </v>
      </c>
      <c r="D750" s="17" t="str">
        <f>一般!G754&amp;"　"&amp;一般!H754</f>
        <v>　</v>
      </c>
      <c r="E750" s="18" t="str">
        <f>IF(ISERROR(VLOOKUP(一般!K754,コード表!$D$3:$E$7,2,FALSE)&amp;VLOOKUP(一般!L754,コード表!$G$3:$H$67,2,FALSE)&amp;VLOOKUP(一般!M754,コード表!$J$3:$K$15,2,FALSE)&amp;VLOOKUP(一般!N754,コード表!$M$3:$N$34,2,FALSE)),"",VLOOKUP(一般!K754,コード表!$D$3:$E$7,2,FALSE)&amp;VLOOKUP(一般!L754,コード表!$G$3:$H$67,2,FALSE)&amp;VLOOKUP(一般!M754,コード表!$J$3:$K$15,2,FALSE)&amp;VLOOKUP(一般!N754,コード表!$M$3:$N$34,2,FALSE))</f>
        <v/>
      </c>
      <c r="F750" s="18"/>
      <c r="G750" s="18"/>
      <c r="H750" s="18" t="str">
        <f>IF(ISERROR(VLOOKUP(一般!O754,コード表!$S$3:$T$11,2,FALSE)),"",VLOOKUP(一般!O754,コード表!$S$3:$T$11,2,FALSE))</f>
        <v/>
      </c>
      <c r="I750" s="18" t="str">
        <f>IF(ISERROR(VLOOKUP(一般!P754,コード表!$D$3:$E$7,2,FALSE)&amp;VLOOKUP(一般!Q754,コード表!$G$3:$H$67,2,FALSE)&amp;VLOOKUP(一般!R754,コード表!$J$3:$K$15,2,FALSE)&amp;VLOOKUP(一般!S754,コード表!$M$3:$N$34,2,FALSE)),"",VLOOKUP(一般!P754,コード表!$D$3:$E$7,2,FALSE)&amp;VLOOKUP(一般!Q754,コード表!$G$3:$H$67,2,FALSE)&amp;VLOOKUP(一般!R754,コード表!$J$3:$K$15,2,FALSE)&amp;VLOOKUP(一般!S754,コード表!$M$3:$N$34,2,FALSE))</f>
        <v/>
      </c>
      <c r="J750" s="8">
        <f>一般!T754</f>
        <v>0</v>
      </c>
      <c r="K750" s="8" t="str">
        <f>IF(ISERROR(VLOOKUP(一般!U754,コード表!$P$3:$Q$52,2,FALSE)),"",VLOOKUP(一般!U754,コード表!$P$3:$Q$52,2,FALSE))</f>
        <v/>
      </c>
    </row>
    <row r="751" spans="1:11" ht="20.100000000000001" customHeight="1" x14ac:dyDescent="0.15">
      <c r="A751" s="8">
        <v>710</v>
      </c>
      <c r="B751" s="18" t="b">
        <f>IF(一般!B755="出",IF(ISERROR(VLOOKUP(一般!C755,コード表!$D$3:$E$7,2,FALSE)&amp;VLOOKUP(一般!D755,コード表!$G$3:$H$67,2,FALSE)&amp;VLOOKUP(一般!E755,コード表!$J$3:$K$15,2,FALSE)&amp;VLOOKUP(一般!F755,コード表!$M$3:$N$34,2,FALSE)),"",VLOOKUP(一般!C755,コード表!$D$3:$E$7,2,FALSE)&amp;VLOOKUP(一般!D755,コード表!$G$3:$H$67,2,FALSE)&amp;VLOOKUP(一般!E755,コード表!$J$3:$K$15,2,FALSE)&amp;VLOOKUP(一般!F755,コード表!$M$3:$N$34,2,FALSE)))</f>
        <v>0</v>
      </c>
      <c r="C751" s="17" t="str">
        <f>一般!I755&amp;" "&amp;一般!J755</f>
        <v xml:space="preserve"> </v>
      </c>
      <c r="D751" s="17" t="str">
        <f>一般!G755&amp;"　"&amp;一般!H755</f>
        <v>　</v>
      </c>
      <c r="E751" s="18" t="str">
        <f>IF(ISERROR(VLOOKUP(一般!K755,コード表!$D$3:$E$7,2,FALSE)&amp;VLOOKUP(一般!L755,コード表!$G$3:$H$67,2,FALSE)&amp;VLOOKUP(一般!M755,コード表!$J$3:$K$15,2,FALSE)&amp;VLOOKUP(一般!N755,コード表!$M$3:$N$34,2,FALSE)),"",VLOOKUP(一般!K755,コード表!$D$3:$E$7,2,FALSE)&amp;VLOOKUP(一般!L755,コード表!$G$3:$H$67,2,FALSE)&amp;VLOOKUP(一般!M755,コード表!$J$3:$K$15,2,FALSE)&amp;VLOOKUP(一般!N755,コード表!$M$3:$N$34,2,FALSE))</f>
        <v/>
      </c>
      <c r="F751" s="18"/>
      <c r="G751" s="18"/>
      <c r="H751" s="18" t="str">
        <f>IF(ISERROR(VLOOKUP(一般!O755,コード表!$S$3:$T$11,2,FALSE)),"",VLOOKUP(一般!O755,コード表!$S$3:$T$11,2,FALSE))</f>
        <v/>
      </c>
      <c r="I751" s="18" t="str">
        <f>IF(ISERROR(VLOOKUP(一般!P755,コード表!$D$3:$E$7,2,FALSE)&amp;VLOOKUP(一般!Q755,コード表!$G$3:$H$67,2,FALSE)&amp;VLOOKUP(一般!R755,コード表!$J$3:$K$15,2,FALSE)&amp;VLOOKUP(一般!S755,コード表!$M$3:$N$34,2,FALSE)),"",VLOOKUP(一般!P755,コード表!$D$3:$E$7,2,FALSE)&amp;VLOOKUP(一般!Q755,コード表!$G$3:$H$67,2,FALSE)&amp;VLOOKUP(一般!R755,コード表!$J$3:$K$15,2,FALSE)&amp;VLOOKUP(一般!S755,コード表!$M$3:$N$34,2,FALSE))</f>
        <v/>
      </c>
      <c r="J751" s="8">
        <f>一般!T755</f>
        <v>0</v>
      </c>
      <c r="K751" s="8" t="str">
        <f>IF(ISERROR(VLOOKUP(一般!U755,コード表!$P$3:$Q$52,2,FALSE)),"",VLOOKUP(一般!U755,コード表!$P$3:$Q$52,2,FALSE))</f>
        <v/>
      </c>
    </row>
    <row r="752" spans="1:11" ht="20.100000000000001" customHeight="1" x14ac:dyDescent="0.15">
      <c r="A752" s="8">
        <v>710</v>
      </c>
      <c r="B752" s="18" t="b">
        <f>IF(一般!B756="出",IF(ISERROR(VLOOKUP(一般!C756,コード表!$D$3:$E$7,2,FALSE)&amp;VLOOKUP(一般!D756,コード表!$G$3:$H$67,2,FALSE)&amp;VLOOKUP(一般!E756,コード表!$J$3:$K$15,2,FALSE)&amp;VLOOKUP(一般!F756,コード表!$M$3:$N$34,2,FALSE)),"",VLOOKUP(一般!C756,コード表!$D$3:$E$7,2,FALSE)&amp;VLOOKUP(一般!D756,コード表!$G$3:$H$67,2,FALSE)&amp;VLOOKUP(一般!E756,コード表!$J$3:$K$15,2,FALSE)&amp;VLOOKUP(一般!F756,コード表!$M$3:$N$34,2,FALSE)))</f>
        <v>0</v>
      </c>
      <c r="C752" s="17" t="str">
        <f>一般!I756&amp;" "&amp;一般!J756</f>
        <v xml:space="preserve"> </v>
      </c>
      <c r="D752" s="17" t="str">
        <f>一般!G756&amp;"　"&amp;一般!H756</f>
        <v>　</v>
      </c>
      <c r="E752" s="18" t="str">
        <f>IF(ISERROR(VLOOKUP(一般!K756,コード表!$D$3:$E$7,2,FALSE)&amp;VLOOKUP(一般!L756,コード表!$G$3:$H$67,2,FALSE)&amp;VLOOKUP(一般!M756,コード表!$J$3:$K$15,2,FALSE)&amp;VLOOKUP(一般!N756,コード表!$M$3:$N$34,2,FALSE)),"",VLOOKUP(一般!K756,コード表!$D$3:$E$7,2,FALSE)&amp;VLOOKUP(一般!L756,コード表!$G$3:$H$67,2,FALSE)&amp;VLOOKUP(一般!M756,コード表!$J$3:$K$15,2,FALSE)&amp;VLOOKUP(一般!N756,コード表!$M$3:$N$34,2,FALSE))</f>
        <v/>
      </c>
      <c r="F752" s="18"/>
      <c r="G752" s="18"/>
      <c r="H752" s="18" t="str">
        <f>IF(ISERROR(VLOOKUP(一般!O756,コード表!$S$3:$T$11,2,FALSE)),"",VLOOKUP(一般!O756,コード表!$S$3:$T$11,2,FALSE))</f>
        <v/>
      </c>
      <c r="I752" s="18" t="str">
        <f>IF(ISERROR(VLOOKUP(一般!P756,コード表!$D$3:$E$7,2,FALSE)&amp;VLOOKUP(一般!Q756,コード表!$G$3:$H$67,2,FALSE)&amp;VLOOKUP(一般!R756,コード表!$J$3:$K$15,2,FALSE)&amp;VLOOKUP(一般!S756,コード表!$M$3:$N$34,2,FALSE)),"",VLOOKUP(一般!P756,コード表!$D$3:$E$7,2,FALSE)&amp;VLOOKUP(一般!Q756,コード表!$G$3:$H$67,2,FALSE)&amp;VLOOKUP(一般!R756,コード表!$J$3:$K$15,2,FALSE)&amp;VLOOKUP(一般!S756,コード表!$M$3:$N$34,2,FALSE))</f>
        <v/>
      </c>
      <c r="J752" s="8">
        <f>一般!T756</f>
        <v>0</v>
      </c>
      <c r="K752" s="8" t="str">
        <f>IF(ISERROR(VLOOKUP(一般!U756,コード表!$P$3:$Q$52,2,FALSE)),"",VLOOKUP(一般!U756,コード表!$P$3:$Q$52,2,FALSE))</f>
        <v/>
      </c>
    </row>
    <row r="753" spans="1:11" ht="20.100000000000001" customHeight="1" x14ac:dyDescent="0.15">
      <c r="A753" s="8">
        <v>710</v>
      </c>
      <c r="B753" s="18" t="b">
        <f>IF(一般!B757="出",IF(ISERROR(VLOOKUP(一般!C757,コード表!$D$3:$E$7,2,FALSE)&amp;VLOOKUP(一般!D757,コード表!$G$3:$H$67,2,FALSE)&amp;VLOOKUP(一般!E757,コード表!$J$3:$K$15,2,FALSE)&amp;VLOOKUP(一般!F757,コード表!$M$3:$N$34,2,FALSE)),"",VLOOKUP(一般!C757,コード表!$D$3:$E$7,2,FALSE)&amp;VLOOKUP(一般!D757,コード表!$G$3:$H$67,2,FALSE)&amp;VLOOKUP(一般!E757,コード表!$J$3:$K$15,2,FALSE)&amp;VLOOKUP(一般!F757,コード表!$M$3:$N$34,2,FALSE)))</f>
        <v>0</v>
      </c>
      <c r="C753" s="17" t="str">
        <f>一般!I757&amp;" "&amp;一般!J757</f>
        <v xml:space="preserve"> </v>
      </c>
      <c r="D753" s="17" t="str">
        <f>一般!G757&amp;"　"&amp;一般!H757</f>
        <v>　</v>
      </c>
      <c r="E753" s="18" t="str">
        <f>IF(ISERROR(VLOOKUP(一般!K757,コード表!$D$3:$E$7,2,FALSE)&amp;VLOOKUP(一般!L757,コード表!$G$3:$H$67,2,FALSE)&amp;VLOOKUP(一般!M757,コード表!$J$3:$K$15,2,FALSE)&amp;VLOOKUP(一般!N757,コード表!$M$3:$N$34,2,FALSE)),"",VLOOKUP(一般!K757,コード表!$D$3:$E$7,2,FALSE)&amp;VLOOKUP(一般!L757,コード表!$G$3:$H$67,2,FALSE)&amp;VLOOKUP(一般!M757,コード表!$J$3:$K$15,2,FALSE)&amp;VLOOKUP(一般!N757,コード表!$M$3:$N$34,2,FALSE))</f>
        <v/>
      </c>
      <c r="F753" s="18"/>
      <c r="G753" s="18"/>
      <c r="H753" s="18" t="str">
        <f>IF(ISERROR(VLOOKUP(一般!O757,コード表!$S$3:$T$11,2,FALSE)),"",VLOOKUP(一般!O757,コード表!$S$3:$T$11,2,FALSE))</f>
        <v/>
      </c>
      <c r="I753" s="18" t="str">
        <f>IF(ISERROR(VLOOKUP(一般!P757,コード表!$D$3:$E$7,2,FALSE)&amp;VLOOKUP(一般!Q757,コード表!$G$3:$H$67,2,FALSE)&amp;VLOOKUP(一般!R757,コード表!$J$3:$K$15,2,FALSE)&amp;VLOOKUP(一般!S757,コード表!$M$3:$N$34,2,FALSE)),"",VLOOKUP(一般!P757,コード表!$D$3:$E$7,2,FALSE)&amp;VLOOKUP(一般!Q757,コード表!$G$3:$H$67,2,FALSE)&amp;VLOOKUP(一般!R757,コード表!$J$3:$K$15,2,FALSE)&amp;VLOOKUP(一般!S757,コード表!$M$3:$N$34,2,FALSE))</f>
        <v/>
      </c>
      <c r="J753" s="8">
        <f>一般!T757</f>
        <v>0</v>
      </c>
      <c r="K753" s="8" t="str">
        <f>IF(ISERROR(VLOOKUP(一般!U757,コード表!$P$3:$Q$52,2,FALSE)),"",VLOOKUP(一般!U757,コード表!$P$3:$Q$52,2,FALSE))</f>
        <v/>
      </c>
    </row>
    <row r="754" spans="1:11" ht="20.100000000000001" customHeight="1" x14ac:dyDescent="0.15">
      <c r="A754" s="8">
        <v>710</v>
      </c>
      <c r="B754" s="18" t="b">
        <f>IF(一般!B758="出",IF(ISERROR(VLOOKUP(一般!C758,コード表!$D$3:$E$7,2,FALSE)&amp;VLOOKUP(一般!D758,コード表!$G$3:$H$67,2,FALSE)&amp;VLOOKUP(一般!E758,コード表!$J$3:$K$15,2,FALSE)&amp;VLOOKUP(一般!F758,コード表!$M$3:$N$34,2,FALSE)),"",VLOOKUP(一般!C758,コード表!$D$3:$E$7,2,FALSE)&amp;VLOOKUP(一般!D758,コード表!$G$3:$H$67,2,FALSE)&amp;VLOOKUP(一般!E758,コード表!$J$3:$K$15,2,FALSE)&amp;VLOOKUP(一般!F758,コード表!$M$3:$N$34,2,FALSE)))</f>
        <v>0</v>
      </c>
      <c r="C754" s="17" t="str">
        <f>一般!I758&amp;" "&amp;一般!J758</f>
        <v xml:space="preserve"> </v>
      </c>
      <c r="D754" s="17" t="str">
        <f>一般!G758&amp;"　"&amp;一般!H758</f>
        <v>　</v>
      </c>
      <c r="E754" s="18" t="str">
        <f>IF(ISERROR(VLOOKUP(一般!K758,コード表!$D$3:$E$7,2,FALSE)&amp;VLOOKUP(一般!L758,コード表!$G$3:$H$67,2,FALSE)&amp;VLOOKUP(一般!M758,コード表!$J$3:$K$15,2,FALSE)&amp;VLOOKUP(一般!N758,コード表!$M$3:$N$34,2,FALSE)),"",VLOOKUP(一般!K758,コード表!$D$3:$E$7,2,FALSE)&amp;VLOOKUP(一般!L758,コード表!$G$3:$H$67,2,FALSE)&amp;VLOOKUP(一般!M758,コード表!$J$3:$K$15,2,FALSE)&amp;VLOOKUP(一般!N758,コード表!$M$3:$N$34,2,FALSE))</f>
        <v/>
      </c>
      <c r="F754" s="18"/>
      <c r="G754" s="18"/>
      <c r="H754" s="18" t="str">
        <f>IF(ISERROR(VLOOKUP(一般!O758,コード表!$S$3:$T$11,2,FALSE)),"",VLOOKUP(一般!O758,コード表!$S$3:$T$11,2,FALSE))</f>
        <v/>
      </c>
      <c r="I754" s="18" t="str">
        <f>IF(ISERROR(VLOOKUP(一般!P758,コード表!$D$3:$E$7,2,FALSE)&amp;VLOOKUP(一般!Q758,コード表!$G$3:$H$67,2,FALSE)&amp;VLOOKUP(一般!R758,コード表!$J$3:$K$15,2,FALSE)&amp;VLOOKUP(一般!S758,コード表!$M$3:$N$34,2,FALSE)),"",VLOOKUP(一般!P758,コード表!$D$3:$E$7,2,FALSE)&amp;VLOOKUP(一般!Q758,コード表!$G$3:$H$67,2,FALSE)&amp;VLOOKUP(一般!R758,コード表!$J$3:$K$15,2,FALSE)&amp;VLOOKUP(一般!S758,コード表!$M$3:$N$34,2,FALSE))</f>
        <v/>
      </c>
      <c r="J754" s="8">
        <f>一般!T758</f>
        <v>0</v>
      </c>
      <c r="K754" s="8" t="str">
        <f>IF(ISERROR(VLOOKUP(一般!U758,コード表!$P$3:$Q$52,2,FALSE)),"",VLOOKUP(一般!U758,コード表!$P$3:$Q$52,2,FALSE))</f>
        <v/>
      </c>
    </row>
    <row r="755" spans="1:11" ht="20.100000000000001" customHeight="1" x14ac:dyDescent="0.15">
      <c r="A755" s="8">
        <v>710</v>
      </c>
      <c r="B755" s="18" t="b">
        <f>IF(一般!B759="出",IF(ISERROR(VLOOKUP(一般!C759,コード表!$D$3:$E$7,2,FALSE)&amp;VLOOKUP(一般!D759,コード表!$G$3:$H$67,2,FALSE)&amp;VLOOKUP(一般!E759,コード表!$J$3:$K$15,2,FALSE)&amp;VLOOKUP(一般!F759,コード表!$M$3:$N$34,2,FALSE)),"",VLOOKUP(一般!C759,コード表!$D$3:$E$7,2,FALSE)&amp;VLOOKUP(一般!D759,コード表!$G$3:$H$67,2,FALSE)&amp;VLOOKUP(一般!E759,コード表!$J$3:$K$15,2,FALSE)&amp;VLOOKUP(一般!F759,コード表!$M$3:$N$34,2,FALSE)))</f>
        <v>0</v>
      </c>
      <c r="C755" s="17" t="str">
        <f>一般!I759&amp;" "&amp;一般!J759</f>
        <v xml:space="preserve"> </v>
      </c>
      <c r="D755" s="17" t="str">
        <f>一般!G759&amp;"　"&amp;一般!H759</f>
        <v>　</v>
      </c>
      <c r="E755" s="18" t="str">
        <f>IF(ISERROR(VLOOKUP(一般!K759,コード表!$D$3:$E$7,2,FALSE)&amp;VLOOKUP(一般!L759,コード表!$G$3:$H$67,2,FALSE)&amp;VLOOKUP(一般!M759,コード表!$J$3:$K$15,2,FALSE)&amp;VLOOKUP(一般!N759,コード表!$M$3:$N$34,2,FALSE)),"",VLOOKUP(一般!K759,コード表!$D$3:$E$7,2,FALSE)&amp;VLOOKUP(一般!L759,コード表!$G$3:$H$67,2,FALSE)&amp;VLOOKUP(一般!M759,コード表!$J$3:$K$15,2,FALSE)&amp;VLOOKUP(一般!N759,コード表!$M$3:$N$34,2,FALSE))</f>
        <v/>
      </c>
      <c r="F755" s="18"/>
      <c r="G755" s="18"/>
      <c r="H755" s="18" t="str">
        <f>IF(ISERROR(VLOOKUP(一般!O759,コード表!$S$3:$T$11,2,FALSE)),"",VLOOKUP(一般!O759,コード表!$S$3:$T$11,2,FALSE))</f>
        <v/>
      </c>
      <c r="I755" s="18" t="str">
        <f>IF(ISERROR(VLOOKUP(一般!P759,コード表!$D$3:$E$7,2,FALSE)&amp;VLOOKUP(一般!Q759,コード表!$G$3:$H$67,2,FALSE)&amp;VLOOKUP(一般!R759,コード表!$J$3:$K$15,2,FALSE)&amp;VLOOKUP(一般!S759,コード表!$M$3:$N$34,2,FALSE)),"",VLOOKUP(一般!P759,コード表!$D$3:$E$7,2,FALSE)&amp;VLOOKUP(一般!Q759,コード表!$G$3:$H$67,2,FALSE)&amp;VLOOKUP(一般!R759,コード表!$J$3:$K$15,2,FALSE)&amp;VLOOKUP(一般!S759,コード表!$M$3:$N$34,2,FALSE))</f>
        <v/>
      </c>
      <c r="J755" s="8">
        <f>一般!T759</f>
        <v>0</v>
      </c>
      <c r="K755" s="8" t="str">
        <f>IF(ISERROR(VLOOKUP(一般!U759,コード表!$P$3:$Q$52,2,FALSE)),"",VLOOKUP(一般!U759,コード表!$P$3:$Q$52,2,FALSE))</f>
        <v/>
      </c>
    </row>
    <row r="756" spans="1:11" ht="20.100000000000001" customHeight="1" x14ac:dyDescent="0.15">
      <c r="A756" s="8">
        <v>710</v>
      </c>
      <c r="B756" s="18" t="b">
        <f>IF(一般!B760="出",IF(ISERROR(VLOOKUP(一般!C760,コード表!$D$3:$E$7,2,FALSE)&amp;VLOOKUP(一般!D760,コード表!$G$3:$H$67,2,FALSE)&amp;VLOOKUP(一般!E760,コード表!$J$3:$K$15,2,FALSE)&amp;VLOOKUP(一般!F760,コード表!$M$3:$N$34,2,FALSE)),"",VLOOKUP(一般!C760,コード表!$D$3:$E$7,2,FALSE)&amp;VLOOKUP(一般!D760,コード表!$G$3:$H$67,2,FALSE)&amp;VLOOKUP(一般!E760,コード表!$J$3:$K$15,2,FALSE)&amp;VLOOKUP(一般!F760,コード表!$M$3:$N$34,2,FALSE)))</f>
        <v>0</v>
      </c>
      <c r="C756" s="17" t="str">
        <f>一般!I760&amp;" "&amp;一般!J760</f>
        <v xml:space="preserve"> </v>
      </c>
      <c r="D756" s="17" t="str">
        <f>一般!G760&amp;"　"&amp;一般!H760</f>
        <v>　</v>
      </c>
      <c r="E756" s="18" t="str">
        <f>IF(ISERROR(VLOOKUP(一般!K760,コード表!$D$3:$E$7,2,FALSE)&amp;VLOOKUP(一般!L760,コード表!$G$3:$H$67,2,FALSE)&amp;VLOOKUP(一般!M760,コード表!$J$3:$K$15,2,FALSE)&amp;VLOOKUP(一般!N760,コード表!$M$3:$N$34,2,FALSE)),"",VLOOKUP(一般!K760,コード表!$D$3:$E$7,2,FALSE)&amp;VLOOKUP(一般!L760,コード表!$G$3:$H$67,2,FALSE)&amp;VLOOKUP(一般!M760,コード表!$J$3:$K$15,2,FALSE)&amp;VLOOKUP(一般!N760,コード表!$M$3:$N$34,2,FALSE))</f>
        <v/>
      </c>
      <c r="F756" s="18"/>
      <c r="G756" s="18"/>
      <c r="H756" s="18" t="str">
        <f>IF(ISERROR(VLOOKUP(一般!O760,コード表!$S$3:$T$11,2,FALSE)),"",VLOOKUP(一般!O760,コード表!$S$3:$T$11,2,FALSE))</f>
        <v/>
      </c>
      <c r="I756" s="18" t="str">
        <f>IF(ISERROR(VLOOKUP(一般!P760,コード表!$D$3:$E$7,2,FALSE)&amp;VLOOKUP(一般!Q760,コード表!$G$3:$H$67,2,FALSE)&amp;VLOOKUP(一般!R760,コード表!$J$3:$K$15,2,FALSE)&amp;VLOOKUP(一般!S760,コード表!$M$3:$N$34,2,FALSE)),"",VLOOKUP(一般!P760,コード表!$D$3:$E$7,2,FALSE)&amp;VLOOKUP(一般!Q760,コード表!$G$3:$H$67,2,FALSE)&amp;VLOOKUP(一般!R760,コード表!$J$3:$K$15,2,FALSE)&amp;VLOOKUP(一般!S760,コード表!$M$3:$N$34,2,FALSE))</f>
        <v/>
      </c>
      <c r="J756" s="8">
        <f>一般!T760</f>
        <v>0</v>
      </c>
      <c r="K756" s="8" t="str">
        <f>IF(ISERROR(VLOOKUP(一般!U760,コード表!$P$3:$Q$52,2,FALSE)),"",VLOOKUP(一般!U760,コード表!$P$3:$Q$52,2,FALSE))</f>
        <v/>
      </c>
    </row>
    <row r="757" spans="1:11" ht="20.100000000000001" customHeight="1" x14ac:dyDescent="0.15">
      <c r="A757" s="8">
        <v>710</v>
      </c>
      <c r="B757" s="18" t="b">
        <f>IF(一般!B761="出",IF(ISERROR(VLOOKUP(一般!C761,コード表!$D$3:$E$7,2,FALSE)&amp;VLOOKUP(一般!D761,コード表!$G$3:$H$67,2,FALSE)&amp;VLOOKUP(一般!E761,コード表!$J$3:$K$15,2,FALSE)&amp;VLOOKUP(一般!F761,コード表!$M$3:$N$34,2,FALSE)),"",VLOOKUP(一般!C761,コード表!$D$3:$E$7,2,FALSE)&amp;VLOOKUP(一般!D761,コード表!$G$3:$H$67,2,FALSE)&amp;VLOOKUP(一般!E761,コード表!$J$3:$K$15,2,FALSE)&amp;VLOOKUP(一般!F761,コード表!$M$3:$N$34,2,FALSE)))</f>
        <v>0</v>
      </c>
      <c r="C757" s="17" t="str">
        <f>一般!I761&amp;" "&amp;一般!J761</f>
        <v xml:space="preserve"> </v>
      </c>
      <c r="D757" s="17" t="str">
        <f>一般!G761&amp;"　"&amp;一般!H761</f>
        <v>　</v>
      </c>
      <c r="E757" s="18" t="str">
        <f>IF(ISERROR(VLOOKUP(一般!K761,コード表!$D$3:$E$7,2,FALSE)&amp;VLOOKUP(一般!L761,コード表!$G$3:$H$67,2,FALSE)&amp;VLOOKUP(一般!M761,コード表!$J$3:$K$15,2,FALSE)&amp;VLOOKUP(一般!N761,コード表!$M$3:$N$34,2,FALSE)),"",VLOOKUP(一般!K761,コード表!$D$3:$E$7,2,FALSE)&amp;VLOOKUP(一般!L761,コード表!$G$3:$H$67,2,FALSE)&amp;VLOOKUP(一般!M761,コード表!$J$3:$K$15,2,FALSE)&amp;VLOOKUP(一般!N761,コード表!$M$3:$N$34,2,FALSE))</f>
        <v/>
      </c>
      <c r="F757" s="18"/>
      <c r="G757" s="18"/>
      <c r="H757" s="18" t="str">
        <f>IF(ISERROR(VLOOKUP(一般!O761,コード表!$S$3:$T$11,2,FALSE)),"",VLOOKUP(一般!O761,コード表!$S$3:$T$11,2,FALSE))</f>
        <v/>
      </c>
      <c r="I757" s="18" t="str">
        <f>IF(ISERROR(VLOOKUP(一般!P761,コード表!$D$3:$E$7,2,FALSE)&amp;VLOOKUP(一般!Q761,コード表!$G$3:$H$67,2,FALSE)&amp;VLOOKUP(一般!R761,コード表!$J$3:$K$15,2,FALSE)&amp;VLOOKUP(一般!S761,コード表!$M$3:$N$34,2,FALSE)),"",VLOOKUP(一般!P761,コード表!$D$3:$E$7,2,FALSE)&amp;VLOOKUP(一般!Q761,コード表!$G$3:$H$67,2,FALSE)&amp;VLOOKUP(一般!R761,コード表!$J$3:$K$15,2,FALSE)&amp;VLOOKUP(一般!S761,コード表!$M$3:$N$34,2,FALSE))</f>
        <v/>
      </c>
      <c r="J757" s="8">
        <f>一般!T761</f>
        <v>0</v>
      </c>
      <c r="K757" s="8" t="str">
        <f>IF(ISERROR(VLOOKUP(一般!U761,コード表!$P$3:$Q$52,2,FALSE)),"",VLOOKUP(一般!U761,コード表!$P$3:$Q$52,2,FALSE))</f>
        <v/>
      </c>
    </row>
    <row r="758" spans="1:11" ht="20.100000000000001" customHeight="1" x14ac:dyDescent="0.15">
      <c r="A758" s="8">
        <v>710</v>
      </c>
      <c r="B758" s="18" t="b">
        <f>IF(一般!B762="出",IF(ISERROR(VLOOKUP(一般!C762,コード表!$D$3:$E$7,2,FALSE)&amp;VLOOKUP(一般!D762,コード表!$G$3:$H$67,2,FALSE)&amp;VLOOKUP(一般!E762,コード表!$J$3:$K$15,2,FALSE)&amp;VLOOKUP(一般!F762,コード表!$M$3:$N$34,2,FALSE)),"",VLOOKUP(一般!C762,コード表!$D$3:$E$7,2,FALSE)&amp;VLOOKUP(一般!D762,コード表!$G$3:$H$67,2,FALSE)&amp;VLOOKUP(一般!E762,コード表!$J$3:$K$15,2,FALSE)&amp;VLOOKUP(一般!F762,コード表!$M$3:$N$34,2,FALSE)))</f>
        <v>0</v>
      </c>
      <c r="C758" s="17" t="str">
        <f>一般!I762&amp;" "&amp;一般!J762</f>
        <v xml:space="preserve"> </v>
      </c>
      <c r="D758" s="17" t="str">
        <f>一般!G762&amp;"　"&amp;一般!H762</f>
        <v>　</v>
      </c>
      <c r="E758" s="18" t="str">
        <f>IF(ISERROR(VLOOKUP(一般!K762,コード表!$D$3:$E$7,2,FALSE)&amp;VLOOKUP(一般!L762,コード表!$G$3:$H$67,2,FALSE)&amp;VLOOKUP(一般!M762,コード表!$J$3:$K$15,2,FALSE)&amp;VLOOKUP(一般!N762,コード表!$M$3:$N$34,2,FALSE)),"",VLOOKUP(一般!K762,コード表!$D$3:$E$7,2,FALSE)&amp;VLOOKUP(一般!L762,コード表!$G$3:$H$67,2,FALSE)&amp;VLOOKUP(一般!M762,コード表!$J$3:$K$15,2,FALSE)&amp;VLOOKUP(一般!N762,コード表!$M$3:$N$34,2,FALSE))</f>
        <v/>
      </c>
      <c r="F758" s="18"/>
      <c r="G758" s="18"/>
      <c r="H758" s="18" t="str">
        <f>IF(ISERROR(VLOOKUP(一般!O762,コード表!$S$3:$T$11,2,FALSE)),"",VLOOKUP(一般!O762,コード表!$S$3:$T$11,2,FALSE))</f>
        <v/>
      </c>
      <c r="I758" s="18" t="str">
        <f>IF(ISERROR(VLOOKUP(一般!P762,コード表!$D$3:$E$7,2,FALSE)&amp;VLOOKUP(一般!Q762,コード表!$G$3:$H$67,2,FALSE)&amp;VLOOKUP(一般!R762,コード表!$J$3:$K$15,2,FALSE)&amp;VLOOKUP(一般!S762,コード表!$M$3:$N$34,2,FALSE)),"",VLOOKUP(一般!P762,コード表!$D$3:$E$7,2,FALSE)&amp;VLOOKUP(一般!Q762,コード表!$G$3:$H$67,2,FALSE)&amp;VLOOKUP(一般!R762,コード表!$J$3:$K$15,2,FALSE)&amp;VLOOKUP(一般!S762,コード表!$M$3:$N$34,2,FALSE))</f>
        <v/>
      </c>
      <c r="J758" s="8">
        <f>一般!T762</f>
        <v>0</v>
      </c>
      <c r="K758" s="8" t="str">
        <f>IF(ISERROR(VLOOKUP(一般!U762,コード表!$P$3:$Q$52,2,FALSE)),"",VLOOKUP(一般!U762,コード表!$P$3:$Q$52,2,FALSE))</f>
        <v/>
      </c>
    </row>
    <row r="759" spans="1:11" ht="20.100000000000001" customHeight="1" x14ac:dyDescent="0.15">
      <c r="A759" s="8">
        <v>710</v>
      </c>
      <c r="B759" s="18" t="b">
        <f>IF(一般!B763="出",IF(ISERROR(VLOOKUP(一般!C763,コード表!$D$3:$E$7,2,FALSE)&amp;VLOOKUP(一般!D763,コード表!$G$3:$H$67,2,FALSE)&amp;VLOOKUP(一般!E763,コード表!$J$3:$K$15,2,FALSE)&amp;VLOOKUP(一般!F763,コード表!$M$3:$N$34,2,FALSE)),"",VLOOKUP(一般!C763,コード表!$D$3:$E$7,2,FALSE)&amp;VLOOKUP(一般!D763,コード表!$G$3:$H$67,2,FALSE)&amp;VLOOKUP(一般!E763,コード表!$J$3:$K$15,2,FALSE)&amp;VLOOKUP(一般!F763,コード表!$M$3:$N$34,2,FALSE)))</f>
        <v>0</v>
      </c>
      <c r="C759" s="17" t="str">
        <f>一般!I763&amp;" "&amp;一般!J763</f>
        <v xml:space="preserve"> </v>
      </c>
      <c r="D759" s="17" t="str">
        <f>一般!G763&amp;"　"&amp;一般!H763</f>
        <v>　</v>
      </c>
      <c r="E759" s="18" t="str">
        <f>IF(ISERROR(VLOOKUP(一般!K763,コード表!$D$3:$E$7,2,FALSE)&amp;VLOOKUP(一般!L763,コード表!$G$3:$H$67,2,FALSE)&amp;VLOOKUP(一般!M763,コード表!$J$3:$K$15,2,FALSE)&amp;VLOOKUP(一般!N763,コード表!$M$3:$N$34,2,FALSE)),"",VLOOKUP(一般!K763,コード表!$D$3:$E$7,2,FALSE)&amp;VLOOKUP(一般!L763,コード表!$G$3:$H$67,2,FALSE)&amp;VLOOKUP(一般!M763,コード表!$J$3:$K$15,2,FALSE)&amp;VLOOKUP(一般!N763,コード表!$M$3:$N$34,2,FALSE))</f>
        <v/>
      </c>
      <c r="F759" s="18"/>
      <c r="G759" s="18"/>
      <c r="H759" s="18" t="str">
        <f>IF(ISERROR(VLOOKUP(一般!O763,コード表!$S$3:$T$11,2,FALSE)),"",VLOOKUP(一般!O763,コード表!$S$3:$T$11,2,FALSE))</f>
        <v/>
      </c>
      <c r="I759" s="18" t="str">
        <f>IF(ISERROR(VLOOKUP(一般!P763,コード表!$D$3:$E$7,2,FALSE)&amp;VLOOKUP(一般!Q763,コード表!$G$3:$H$67,2,FALSE)&amp;VLOOKUP(一般!R763,コード表!$J$3:$K$15,2,FALSE)&amp;VLOOKUP(一般!S763,コード表!$M$3:$N$34,2,FALSE)),"",VLOOKUP(一般!P763,コード表!$D$3:$E$7,2,FALSE)&amp;VLOOKUP(一般!Q763,コード表!$G$3:$H$67,2,FALSE)&amp;VLOOKUP(一般!R763,コード表!$J$3:$K$15,2,FALSE)&amp;VLOOKUP(一般!S763,コード表!$M$3:$N$34,2,FALSE))</f>
        <v/>
      </c>
      <c r="J759" s="8">
        <f>一般!T763</f>
        <v>0</v>
      </c>
      <c r="K759" s="8" t="str">
        <f>IF(ISERROR(VLOOKUP(一般!U763,コード表!$P$3:$Q$52,2,FALSE)),"",VLOOKUP(一般!U763,コード表!$P$3:$Q$52,2,FALSE))</f>
        <v/>
      </c>
    </row>
    <row r="760" spans="1:11" ht="20.100000000000001" customHeight="1" x14ac:dyDescent="0.15">
      <c r="A760" s="8">
        <v>710</v>
      </c>
      <c r="B760" s="18" t="b">
        <f>IF(一般!B764="出",IF(ISERROR(VLOOKUP(一般!C764,コード表!$D$3:$E$7,2,FALSE)&amp;VLOOKUP(一般!D764,コード表!$G$3:$H$67,2,FALSE)&amp;VLOOKUP(一般!E764,コード表!$J$3:$K$15,2,FALSE)&amp;VLOOKUP(一般!F764,コード表!$M$3:$N$34,2,FALSE)),"",VLOOKUP(一般!C764,コード表!$D$3:$E$7,2,FALSE)&amp;VLOOKUP(一般!D764,コード表!$G$3:$H$67,2,FALSE)&amp;VLOOKUP(一般!E764,コード表!$J$3:$K$15,2,FALSE)&amp;VLOOKUP(一般!F764,コード表!$M$3:$N$34,2,FALSE)))</f>
        <v>0</v>
      </c>
      <c r="C760" s="17" t="str">
        <f>一般!I764&amp;" "&amp;一般!J764</f>
        <v xml:space="preserve"> </v>
      </c>
      <c r="D760" s="17" t="str">
        <f>一般!G764&amp;"　"&amp;一般!H764</f>
        <v>　</v>
      </c>
      <c r="E760" s="18" t="str">
        <f>IF(ISERROR(VLOOKUP(一般!K764,コード表!$D$3:$E$7,2,FALSE)&amp;VLOOKUP(一般!L764,コード表!$G$3:$H$67,2,FALSE)&amp;VLOOKUP(一般!M764,コード表!$J$3:$K$15,2,FALSE)&amp;VLOOKUP(一般!N764,コード表!$M$3:$N$34,2,FALSE)),"",VLOOKUP(一般!K764,コード表!$D$3:$E$7,2,FALSE)&amp;VLOOKUP(一般!L764,コード表!$G$3:$H$67,2,FALSE)&amp;VLOOKUP(一般!M764,コード表!$J$3:$K$15,2,FALSE)&amp;VLOOKUP(一般!N764,コード表!$M$3:$N$34,2,FALSE))</f>
        <v/>
      </c>
      <c r="F760" s="18"/>
      <c r="G760" s="18"/>
      <c r="H760" s="18" t="str">
        <f>IF(ISERROR(VLOOKUP(一般!O764,コード表!$S$3:$T$11,2,FALSE)),"",VLOOKUP(一般!O764,コード表!$S$3:$T$11,2,FALSE))</f>
        <v/>
      </c>
      <c r="I760" s="18" t="str">
        <f>IF(ISERROR(VLOOKUP(一般!P764,コード表!$D$3:$E$7,2,FALSE)&amp;VLOOKUP(一般!Q764,コード表!$G$3:$H$67,2,FALSE)&amp;VLOOKUP(一般!R764,コード表!$J$3:$K$15,2,FALSE)&amp;VLOOKUP(一般!S764,コード表!$M$3:$N$34,2,FALSE)),"",VLOOKUP(一般!P764,コード表!$D$3:$E$7,2,FALSE)&amp;VLOOKUP(一般!Q764,コード表!$G$3:$H$67,2,FALSE)&amp;VLOOKUP(一般!R764,コード表!$J$3:$K$15,2,FALSE)&amp;VLOOKUP(一般!S764,コード表!$M$3:$N$34,2,FALSE))</f>
        <v/>
      </c>
      <c r="J760" s="8">
        <f>一般!T764</f>
        <v>0</v>
      </c>
      <c r="K760" s="8" t="str">
        <f>IF(ISERROR(VLOOKUP(一般!U764,コード表!$P$3:$Q$52,2,FALSE)),"",VLOOKUP(一般!U764,コード表!$P$3:$Q$52,2,FALSE))</f>
        <v/>
      </c>
    </row>
    <row r="761" spans="1:11" ht="20.100000000000001" customHeight="1" x14ac:dyDescent="0.15">
      <c r="A761" s="8">
        <v>710</v>
      </c>
      <c r="B761" s="18" t="b">
        <f>IF(一般!B765="出",IF(ISERROR(VLOOKUP(一般!C765,コード表!$D$3:$E$7,2,FALSE)&amp;VLOOKUP(一般!D765,コード表!$G$3:$H$67,2,FALSE)&amp;VLOOKUP(一般!E765,コード表!$J$3:$K$15,2,FALSE)&amp;VLOOKUP(一般!F765,コード表!$M$3:$N$34,2,FALSE)),"",VLOOKUP(一般!C765,コード表!$D$3:$E$7,2,FALSE)&amp;VLOOKUP(一般!D765,コード表!$G$3:$H$67,2,FALSE)&amp;VLOOKUP(一般!E765,コード表!$J$3:$K$15,2,FALSE)&amp;VLOOKUP(一般!F765,コード表!$M$3:$N$34,2,FALSE)))</f>
        <v>0</v>
      </c>
      <c r="C761" s="17" t="str">
        <f>一般!I765&amp;" "&amp;一般!J765</f>
        <v xml:space="preserve"> </v>
      </c>
      <c r="D761" s="17" t="str">
        <f>一般!G765&amp;"　"&amp;一般!H765</f>
        <v>　</v>
      </c>
      <c r="E761" s="18" t="str">
        <f>IF(ISERROR(VLOOKUP(一般!K765,コード表!$D$3:$E$7,2,FALSE)&amp;VLOOKUP(一般!L765,コード表!$G$3:$H$67,2,FALSE)&amp;VLOOKUP(一般!M765,コード表!$J$3:$K$15,2,FALSE)&amp;VLOOKUP(一般!N765,コード表!$M$3:$N$34,2,FALSE)),"",VLOOKUP(一般!K765,コード表!$D$3:$E$7,2,FALSE)&amp;VLOOKUP(一般!L765,コード表!$G$3:$H$67,2,FALSE)&amp;VLOOKUP(一般!M765,コード表!$J$3:$K$15,2,FALSE)&amp;VLOOKUP(一般!N765,コード表!$M$3:$N$34,2,FALSE))</f>
        <v/>
      </c>
      <c r="F761" s="18"/>
      <c r="G761" s="18"/>
      <c r="H761" s="18" t="str">
        <f>IF(ISERROR(VLOOKUP(一般!O765,コード表!$S$3:$T$11,2,FALSE)),"",VLOOKUP(一般!O765,コード表!$S$3:$T$11,2,FALSE))</f>
        <v/>
      </c>
      <c r="I761" s="18" t="str">
        <f>IF(ISERROR(VLOOKUP(一般!P765,コード表!$D$3:$E$7,2,FALSE)&amp;VLOOKUP(一般!Q765,コード表!$G$3:$H$67,2,FALSE)&amp;VLOOKUP(一般!R765,コード表!$J$3:$K$15,2,FALSE)&amp;VLOOKUP(一般!S765,コード表!$M$3:$N$34,2,FALSE)),"",VLOOKUP(一般!P765,コード表!$D$3:$E$7,2,FALSE)&amp;VLOOKUP(一般!Q765,コード表!$G$3:$H$67,2,FALSE)&amp;VLOOKUP(一般!R765,コード表!$J$3:$K$15,2,FALSE)&amp;VLOOKUP(一般!S765,コード表!$M$3:$N$34,2,FALSE))</f>
        <v/>
      </c>
      <c r="J761" s="8">
        <f>一般!T765</f>
        <v>0</v>
      </c>
      <c r="K761" s="8" t="str">
        <f>IF(ISERROR(VLOOKUP(一般!U765,コード表!$P$3:$Q$52,2,FALSE)),"",VLOOKUP(一般!U765,コード表!$P$3:$Q$52,2,FALSE))</f>
        <v/>
      </c>
    </row>
    <row r="762" spans="1:11" ht="20.100000000000001" customHeight="1" x14ac:dyDescent="0.15">
      <c r="A762" s="8">
        <v>710</v>
      </c>
      <c r="B762" s="18" t="b">
        <f>IF(一般!B766="出",IF(ISERROR(VLOOKUP(一般!C766,コード表!$D$3:$E$7,2,FALSE)&amp;VLOOKUP(一般!D766,コード表!$G$3:$H$67,2,FALSE)&amp;VLOOKUP(一般!E766,コード表!$J$3:$K$15,2,FALSE)&amp;VLOOKUP(一般!F766,コード表!$M$3:$N$34,2,FALSE)),"",VLOOKUP(一般!C766,コード表!$D$3:$E$7,2,FALSE)&amp;VLOOKUP(一般!D766,コード表!$G$3:$H$67,2,FALSE)&amp;VLOOKUP(一般!E766,コード表!$J$3:$K$15,2,FALSE)&amp;VLOOKUP(一般!F766,コード表!$M$3:$N$34,2,FALSE)))</f>
        <v>0</v>
      </c>
      <c r="C762" s="17" t="str">
        <f>一般!I766&amp;" "&amp;一般!J766</f>
        <v xml:space="preserve"> </v>
      </c>
      <c r="D762" s="17" t="str">
        <f>一般!G766&amp;"　"&amp;一般!H766</f>
        <v>　</v>
      </c>
      <c r="E762" s="18" t="str">
        <f>IF(ISERROR(VLOOKUP(一般!K766,コード表!$D$3:$E$7,2,FALSE)&amp;VLOOKUP(一般!L766,コード表!$G$3:$H$67,2,FALSE)&amp;VLOOKUP(一般!M766,コード表!$J$3:$K$15,2,FALSE)&amp;VLOOKUP(一般!N766,コード表!$M$3:$N$34,2,FALSE)),"",VLOOKUP(一般!K766,コード表!$D$3:$E$7,2,FALSE)&amp;VLOOKUP(一般!L766,コード表!$G$3:$H$67,2,FALSE)&amp;VLOOKUP(一般!M766,コード表!$J$3:$K$15,2,FALSE)&amp;VLOOKUP(一般!N766,コード表!$M$3:$N$34,2,FALSE))</f>
        <v/>
      </c>
      <c r="F762" s="18"/>
      <c r="G762" s="18"/>
      <c r="H762" s="18" t="str">
        <f>IF(ISERROR(VLOOKUP(一般!O766,コード表!$S$3:$T$11,2,FALSE)),"",VLOOKUP(一般!O766,コード表!$S$3:$T$11,2,FALSE))</f>
        <v/>
      </c>
      <c r="I762" s="18" t="str">
        <f>IF(ISERROR(VLOOKUP(一般!P766,コード表!$D$3:$E$7,2,FALSE)&amp;VLOOKUP(一般!Q766,コード表!$G$3:$H$67,2,FALSE)&amp;VLOOKUP(一般!R766,コード表!$J$3:$K$15,2,FALSE)&amp;VLOOKUP(一般!S766,コード表!$M$3:$N$34,2,FALSE)),"",VLOOKUP(一般!P766,コード表!$D$3:$E$7,2,FALSE)&amp;VLOOKUP(一般!Q766,コード表!$G$3:$H$67,2,FALSE)&amp;VLOOKUP(一般!R766,コード表!$J$3:$K$15,2,FALSE)&amp;VLOOKUP(一般!S766,コード表!$M$3:$N$34,2,FALSE))</f>
        <v/>
      </c>
      <c r="J762" s="8">
        <f>一般!T766</f>
        <v>0</v>
      </c>
      <c r="K762" s="8" t="str">
        <f>IF(ISERROR(VLOOKUP(一般!U766,コード表!$P$3:$Q$52,2,FALSE)),"",VLOOKUP(一般!U766,コード表!$P$3:$Q$52,2,FALSE))</f>
        <v/>
      </c>
    </row>
    <row r="763" spans="1:11" ht="20.100000000000001" customHeight="1" x14ac:dyDescent="0.15">
      <c r="A763" s="8">
        <v>710</v>
      </c>
      <c r="B763" s="18" t="b">
        <f>IF(一般!B767="出",IF(ISERROR(VLOOKUP(一般!C767,コード表!$D$3:$E$7,2,FALSE)&amp;VLOOKUP(一般!D767,コード表!$G$3:$H$67,2,FALSE)&amp;VLOOKUP(一般!E767,コード表!$J$3:$K$15,2,FALSE)&amp;VLOOKUP(一般!F767,コード表!$M$3:$N$34,2,FALSE)),"",VLOOKUP(一般!C767,コード表!$D$3:$E$7,2,FALSE)&amp;VLOOKUP(一般!D767,コード表!$G$3:$H$67,2,FALSE)&amp;VLOOKUP(一般!E767,コード表!$J$3:$K$15,2,FALSE)&amp;VLOOKUP(一般!F767,コード表!$M$3:$N$34,2,FALSE)))</f>
        <v>0</v>
      </c>
      <c r="C763" s="17" t="str">
        <f>一般!I767&amp;" "&amp;一般!J767</f>
        <v xml:space="preserve"> </v>
      </c>
      <c r="D763" s="17" t="str">
        <f>一般!G767&amp;"　"&amp;一般!H767</f>
        <v>　</v>
      </c>
      <c r="E763" s="18" t="str">
        <f>IF(ISERROR(VLOOKUP(一般!K767,コード表!$D$3:$E$7,2,FALSE)&amp;VLOOKUP(一般!L767,コード表!$G$3:$H$67,2,FALSE)&amp;VLOOKUP(一般!M767,コード表!$J$3:$K$15,2,FALSE)&amp;VLOOKUP(一般!N767,コード表!$M$3:$N$34,2,FALSE)),"",VLOOKUP(一般!K767,コード表!$D$3:$E$7,2,FALSE)&amp;VLOOKUP(一般!L767,コード表!$G$3:$H$67,2,FALSE)&amp;VLOOKUP(一般!M767,コード表!$J$3:$K$15,2,FALSE)&amp;VLOOKUP(一般!N767,コード表!$M$3:$N$34,2,FALSE))</f>
        <v/>
      </c>
      <c r="F763" s="18"/>
      <c r="G763" s="18"/>
      <c r="H763" s="18" t="str">
        <f>IF(ISERROR(VLOOKUP(一般!O767,コード表!$S$3:$T$11,2,FALSE)),"",VLOOKUP(一般!O767,コード表!$S$3:$T$11,2,FALSE))</f>
        <v/>
      </c>
      <c r="I763" s="18" t="str">
        <f>IF(ISERROR(VLOOKUP(一般!P767,コード表!$D$3:$E$7,2,FALSE)&amp;VLOOKUP(一般!Q767,コード表!$G$3:$H$67,2,FALSE)&amp;VLOOKUP(一般!R767,コード表!$J$3:$K$15,2,FALSE)&amp;VLOOKUP(一般!S767,コード表!$M$3:$N$34,2,FALSE)),"",VLOOKUP(一般!P767,コード表!$D$3:$E$7,2,FALSE)&amp;VLOOKUP(一般!Q767,コード表!$G$3:$H$67,2,FALSE)&amp;VLOOKUP(一般!R767,コード表!$J$3:$K$15,2,FALSE)&amp;VLOOKUP(一般!S767,コード表!$M$3:$N$34,2,FALSE))</f>
        <v/>
      </c>
      <c r="J763" s="8">
        <f>一般!T767</f>
        <v>0</v>
      </c>
      <c r="K763" s="8" t="str">
        <f>IF(ISERROR(VLOOKUP(一般!U767,コード表!$P$3:$Q$52,2,FALSE)),"",VLOOKUP(一般!U767,コード表!$P$3:$Q$52,2,FALSE))</f>
        <v/>
      </c>
    </row>
    <row r="764" spans="1:11" ht="20.100000000000001" customHeight="1" x14ac:dyDescent="0.15">
      <c r="A764" s="8">
        <v>710</v>
      </c>
      <c r="B764" s="18" t="b">
        <f>IF(一般!B768="出",IF(ISERROR(VLOOKUP(一般!C768,コード表!$D$3:$E$7,2,FALSE)&amp;VLOOKUP(一般!D768,コード表!$G$3:$H$67,2,FALSE)&amp;VLOOKUP(一般!E768,コード表!$J$3:$K$15,2,FALSE)&amp;VLOOKUP(一般!F768,コード表!$M$3:$N$34,2,FALSE)),"",VLOOKUP(一般!C768,コード表!$D$3:$E$7,2,FALSE)&amp;VLOOKUP(一般!D768,コード表!$G$3:$H$67,2,FALSE)&amp;VLOOKUP(一般!E768,コード表!$J$3:$K$15,2,FALSE)&amp;VLOOKUP(一般!F768,コード表!$M$3:$N$34,2,FALSE)))</f>
        <v>0</v>
      </c>
      <c r="C764" s="17" t="str">
        <f>一般!I768&amp;" "&amp;一般!J768</f>
        <v xml:space="preserve"> </v>
      </c>
      <c r="D764" s="17" t="str">
        <f>一般!G768&amp;"　"&amp;一般!H768</f>
        <v>　</v>
      </c>
      <c r="E764" s="18" t="str">
        <f>IF(ISERROR(VLOOKUP(一般!K768,コード表!$D$3:$E$7,2,FALSE)&amp;VLOOKUP(一般!L768,コード表!$G$3:$H$67,2,FALSE)&amp;VLOOKUP(一般!M768,コード表!$J$3:$K$15,2,FALSE)&amp;VLOOKUP(一般!N768,コード表!$M$3:$N$34,2,FALSE)),"",VLOOKUP(一般!K768,コード表!$D$3:$E$7,2,FALSE)&amp;VLOOKUP(一般!L768,コード表!$G$3:$H$67,2,FALSE)&amp;VLOOKUP(一般!M768,コード表!$J$3:$K$15,2,FALSE)&amp;VLOOKUP(一般!N768,コード表!$M$3:$N$34,2,FALSE))</f>
        <v/>
      </c>
      <c r="F764" s="18"/>
      <c r="G764" s="18"/>
      <c r="H764" s="18" t="str">
        <f>IF(ISERROR(VLOOKUP(一般!O768,コード表!$S$3:$T$11,2,FALSE)),"",VLOOKUP(一般!O768,コード表!$S$3:$T$11,2,FALSE))</f>
        <v/>
      </c>
      <c r="I764" s="18" t="str">
        <f>IF(ISERROR(VLOOKUP(一般!P768,コード表!$D$3:$E$7,2,FALSE)&amp;VLOOKUP(一般!Q768,コード表!$G$3:$H$67,2,FALSE)&amp;VLOOKUP(一般!R768,コード表!$J$3:$K$15,2,FALSE)&amp;VLOOKUP(一般!S768,コード表!$M$3:$N$34,2,FALSE)),"",VLOOKUP(一般!P768,コード表!$D$3:$E$7,2,FALSE)&amp;VLOOKUP(一般!Q768,コード表!$G$3:$H$67,2,FALSE)&amp;VLOOKUP(一般!R768,コード表!$J$3:$K$15,2,FALSE)&amp;VLOOKUP(一般!S768,コード表!$M$3:$N$34,2,FALSE))</f>
        <v/>
      </c>
      <c r="J764" s="8">
        <f>一般!T768</f>
        <v>0</v>
      </c>
      <c r="K764" s="8" t="str">
        <f>IF(ISERROR(VLOOKUP(一般!U768,コード表!$P$3:$Q$52,2,FALSE)),"",VLOOKUP(一般!U768,コード表!$P$3:$Q$52,2,FALSE))</f>
        <v/>
      </c>
    </row>
    <row r="765" spans="1:11" ht="20.100000000000001" customHeight="1" x14ac:dyDescent="0.15">
      <c r="A765" s="8">
        <v>710</v>
      </c>
      <c r="B765" s="18" t="b">
        <f>IF(一般!B769="出",IF(ISERROR(VLOOKUP(一般!C769,コード表!$D$3:$E$7,2,FALSE)&amp;VLOOKUP(一般!D769,コード表!$G$3:$H$67,2,FALSE)&amp;VLOOKUP(一般!E769,コード表!$J$3:$K$15,2,FALSE)&amp;VLOOKUP(一般!F769,コード表!$M$3:$N$34,2,FALSE)),"",VLOOKUP(一般!C769,コード表!$D$3:$E$7,2,FALSE)&amp;VLOOKUP(一般!D769,コード表!$G$3:$H$67,2,FALSE)&amp;VLOOKUP(一般!E769,コード表!$J$3:$K$15,2,FALSE)&amp;VLOOKUP(一般!F769,コード表!$M$3:$N$34,2,FALSE)))</f>
        <v>0</v>
      </c>
      <c r="C765" s="17" t="str">
        <f>一般!I769&amp;" "&amp;一般!J769</f>
        <v xml:space="preserve"> </v>
      </c>
      <c r="D765" s="17" t="str">
        <f>一般!G769&amp;"　"&amp;一般!H769</f>
        <v>　</v>
      </c>
      <c r="E765" s="18" t="str">
        <f>IF(ISERROR(VLOOKUP(一般!K769,コード表!$D$3:$E$7,2,FALSE)&amp;VLOOKUP(一般!L769,コード表!$G$3:$H$67,2,FALSE)&amp;VLOOKUP(一般!M769,コード表!$J$3:$K$15,2,FALSE)&amp;VLOOKUP(一般!N769,コード表!$M$3:$N$34,2,FALSE)),"",VLOOKUP(一般!K769,コード表!$D$3:$E$7,2,FALSE)&amp;VLOOKUP(一般!L769,コード表!$G$3:$H$67,2,FALSE)&amp;VLOOKUP(一般!M769,コード表!$J$3:$K$15,2,FALSE)&amp;VLOOKUP(一般!N769,コード表!$M$3:$N$34,2,FALSE))</f>
        <v/>
      </c>
      <c r="F765" s="18"/>
      <c r="G765" s="18"/>
      <c r="H765" s="18" t="str">
        <f>IF(ISERROR(VLOOKUP(一般!O769,コード表!$S$3:$T$11,2,FALSE)),"",VLOOKUP(一般!O769,コード表!$S$3:$T$11,2,FALSE))</f>
        <v/>
      </c>
      <c r="I765" s="18" t="str">
        <f>IF(ISERROR(VLOOKUP(一般!P769,コード表!$D$3:$E$7,2,FALSE)&amp;VLOOKUP(一般!Q769,コード表!$G$3:$H$67,2,FALSE)&amp;VLOOKUP(一般!R769,コード表!$J$3:$K$15,2,FALSE)&amp;VLOOKUP(一般!S769,コード表!$M$3:$N$34,2,FALSE)),"",VLOOKUP(一般!P769,コード表!$D$3:$E$7,2,FALSE)&amp;VLOOKUP(一般!Q769,コード表!$G$3:$H$67,2,FALSE)&amp;VLOOKUP(一般!R769,コード表!$J$3:$K$15,2,FALSE)&amp;VLOOKUP(一般!S769,コード表!$M$3:$N$34,2,FALSE))</f>
        <v/>
      </c>
      <c r="J765" s="8">
        <f>一般!T769</f>
        <v>0</v>
      </c>
      <c r="K765" s="8" t="str">
        <f>IF(ISERROR(VLOOKUP(一般!U769,コード表!$P$3:$Q$52,2,FALSE)),"",VLOOKUP(一般!U769,コード表!$P$3:$Q$52,2,FALSE))</f>
        <v/>
      </c>
    </row>
    <row r="766" spans="1:11" ht="20.100000000000001" customHeight="1" x14ac:dyDescent="0.15">
      <c r="A766" s="8">
        <v>710</v>
      </c>
      <c r="B766" s="18" t="b">
        <f>IF(一般!B770="出",IF(ISERROR(VLOOKUP(一般!C770,コード表!$D$3:$E$7,2,FALSE)&amp;VLOOKUP(一般!D770,コード表!$G$3:$H$67,2,FALSE)&amp;VLOOKUP(一般!E770,コード表!$J$3:$K$15,2,FALSE)&amp;VLOOKUP(一般!F770,コード表!$M$3:$N$34,2,FALSE)),"",VLOOKUP(一般!C770,コード表!$D$3:$E$7,2,FALSE)&amp;VLOOKUP(一般!D770,コード表!$G$3:$H$67,2,FALSE)&amp;VLOOKUP(一般!E770,コード表!$J$3:$K$15,2,FALSE)&amp;VLOOKUP(一般!F770,コード表!$M$3:$N$34,2,FALSE)))</f>
        <v>0</v>
      </c>
      <c r="C766" s="17" t="str">
        <f>一般!I770&amp;" "&amp;一般!J770</f>
        <v xml:space="preserve"> </v>
      </c>
      <c r="D766" s="17" t="str">
        <f>一般!G770&amp;"　"&amp;一般!H770</f>
        <v>　</v>
      </c>
      <c r="E766" s="18" t="str">
        <f>IF(ISERROR(VLOOKUP(一般!K770,コード表!$D$3:$E$7,2,FALSE)&amp;VLOOKUP(一般!L770,コード表!$G$3:$H$67,2,FALSE)&amp;VLOOKUP(一般!M770,コード表!$J$3:$K$15,2,FALSE)&amp;VLOOKUP(一般!N770,コード表!$M$3:$N$34,2,FALSE)),"",VLOOKUP(一般!K770,コード表!$D$3:$E$7,2,FALSE)&amp;VLOOKUP(一般!L770,コード表!$G$3:$H$67,2,FALSE)&amp;VLOOKUP(一般!M770,コード表!$J$3:$K$15,2,FALSE)&amp;VLOOKUP(一般!N770,コード表!$M$3:$N$34,2,FALSE))</f>
        <v/>
      </c>
      <c r="F766" s="18"/>
      <c r="G766" s="18"/>
      <c r="H766" s="18" t="str">
        <f>IF(ISERROR(VLOOKUP(一般!O770,コード表!$S$3:$T$11,2,FALSE)),"",VLOOKUP(一般!O770,コード表!$S$3:$T$11,2,FALSE))</f>
        <v/>
      </c>
      <c r="I766" s="18" t="str">
        <f>IF(ISERROR(VLOOKUP(一般!P770,コード表!$D$3:$E$7,2,FALSE)&amp;VLOOKUP(一般!Q770,コード表!$G$3:$H$67,2,FALSE)&amp;VLOOKUP(一般!R770,コード表!$J$3:$K$15,2,FALSE)&amp;VLOOKUP(一般!S770,コード表!$M$3:$N$34,2,FALSE)),"",VLOOKUP(一般!P770,コード表!$D$3:$E$7,2,FALSE)&amp;VLOOKUP(一般!Q770,コード表!$G$3:$H$67,2,FALSE)&amp;VLOOKUP(一般!R770,コード表!$J$3:$K$15,2,FALSE)&amp;VLOOKUP(一般!S770,コード表!$M$3:$N$34,2,FALSE))</f>
        <v/>
      </c>
      <c r="J766" s="8">
        <f>一般!T770</f>
        <v>0</v>
      </c>
      <c r="K766" s="8" t="str">
        <f>IF(ISERROR(VLOOKUP(一般!U770,コード表!$P$3:$Q$52,2,FALSE)),"",VLOOKUP(一般!U770,コード表!$P$3:$Q$52,2,FALSE))</f>
        <v/>
      </c>
    </row>
    <row r="767" spans="1:11" ht="20.100000000000001" customHeight="1" x14ac:dyDescent="0.15">
      <c r="A767" s="8">
        <v>710</v>
      </c>
      <c r="B767" s="18" t="b">
        <f>IF(一般!B771="出",IF(ISERROR(VLOOKUP(一般!C771,コード表!$D$3:$E$7,2,FALSE)&amp;VLOOKUP(一般!D771,コード表!$G$3:$H$67,2,FALSE)&amp;VLOOKUP(一般!E771,コード表!$J$3:$K$15,2,FALSE)&amp;VLOOKUP(一般!F771,コード表!$M$3:$N$34,2,FALSE)),"",VLOOKUP(一般!C771,コード表!$D$3:$E$7,2,FALSE)&amp;VLOOKUP(一般!D771,コード表!$G$3:$H$67,2,FALSE)&amp;VLOOKUP(一般!E771,コード表!$J$3:$K$15,2,FALSE)&amp;VLOOKUP(一般!F771,コード表!$M$3:$N$34,2,FALSE)))</f>
        <v>0</v>
      </c>
      <c r="C767" s="17" t="str">
        <f>一般!I771&amp;" "&amp;一般!J771</f>
        <v xml:space="preserve"> </v>
      </c>
      <c r="D767" s="17" t="str">
        <f>一般!G771&amp;"　"&amp;一般!H771</f>
        <v>　</v>
      </c>
      <c r="E767" s="18" t="str">
        <f>IF(ISERROR(VLOOKUP(一般!K771,コード表!$D$3:$E$7,2,FALSE)&amp;VLOOKUP(一般!L771,コード表!$G$3:$H$67,2,FALSE)&amp;VLOOKUP(一般!M771,コード表!$J$3:$K$15,2,FALSE)&amp;VLOOKUP(一般!N771,コード表!$M$3:$N$34,2,FALSE)),"",VLOOKUP(一般!K771,コード表!$D$3:$E$7,2,FALSE)&amp;VLOOKUP(一般!L771,コード表!$G$3:$H$67,2,FALSE)&amp;VLOOKUP(一般!M771,コード表!$J$3:$K$15,2,FALSE)&amp;VLOOKUP(一般!N771,コード表!$M$3:$N$34,2,FALSE))</f>
        <v/>
      </c>
      <c r="F767" s="18"/>
      <c r="G767" s="18"/>
      <c r="H767" s="18" t="str">
        <f>IF(ISERROR(VLOOKUP(一般!O771,コード表!$S$3:$T$11,2,FALSE)),"",VLOOKUP(一般!O771,コード表!$S$3:$T$11,2,FALSE))</f>
        <v/>
      </c>
      <c r="I767" s="18" t="str">
        <f>IF(ISERROR(VLOOKUP(一般!P771,コード表!$D$3:$E$7,2,FALSE)&amp;VLOOKUP(一般!Q771,コード表!$G$3:$H$67,2,FALSE)&amp;VLOOKUP(一般!R771,コード表!$J$3:$K$15,2,FALSE)&amp;VLOOKUP(一般!S771,コード表!$M$3:$N$34,2,FALSE)),"",VLOOKUP(一般!P771,コード表!$D$3:$E$7,2,FALSE)&amp;VLOOKUP(一般!Q771,コード表!$G$3:$H$67,2,FALSE)&amp;VLOOKUP(一般!R771,コード表!$J$3:$K$15,2,FALSE)&amp;VLOOKUP(一般!S771,コード表!$M$3:$N$34,2,FALSE))</f>
        <v/>
      </c>
      <c r="J767" s="8">
        <f>一般!T771</f>
        <v>0</v>
      </c>
      <c r="K767" s="8" t="str">
        <f>IF(ISERROR(VLOOKUP(一般!U771,コード表!$P$3:$Q$52,2,FALSE)),"",VLOOKUP(一般!U771,コード表!$P$3:$Q$52,2,FALSE))</f>
        <v/>
      </c>
    </row>
    <row r="768" spans="1:11" ht="20.100000000000001" customHeight="1" x14ac:dyDescent="0.15">
      <c r="A768" s="8">
        <v>710</v>
      </c>
      <c r="B768" s="18" t="b">
        <f>IF(一般!B772="出",IF(ISERROR(VLOOKUP(一般!C772,コード表!$D$3:$E$7,2,FALSE)&amp;VLOOKUP(一般!D772,コード表!$G$3:$H$67,2,FALSE)&amp;VLOOKUP(一般!E772,コード表!$J$3:$K$15,2,FALSE)&amp;VLOOKUP(一般!F772,コード表!$M$3:$N$34,2,FALSE)),"",VLOOKUP(一般!C772,コード表!$D$3:$E$7,2,FALSE)&amp;VLOOKUP(一般!D772,コード表!$G$3:$H$67,2,FALSE)&amp;VLOOKUP(一般!E772,コード表!$J$3:$K$15,2,FALSE)&amp;VLOOKUP(一般!F772,コード表!$M$3:$N$34,2,FALSE)))</f>
        <v>0</v>
      </c>
      <c r="C768" s="17" t="str">
        <f>一般!I772&amp;" "&amp;一般!J772</f>
        <v xml:space="preserve"> </v>
      </c>
      <c r="D768" s="17" t="str">
        <f>一般!G772&amp;"　"&amp;一般!H772</f>
        <v>　</v>
      </c>
      <c r="E768" s="18" t="str">
        <f>IF(ISERROR(VLOOKUP(一般!K772,コード表!$D$3:$E$7,2,FALSE)&amp;VLOOKUP(一般!L772,コード表!$G$3:$H$67,2,FALSE)&amp;VLOOKUP(一般!M772,コード表!$J$3:$K$15,2,FALSE)&amp;VLOOKUP(一般!N772,コード表!$M$3:$N$34,2,FALSE)),"",VLOOKUP(一般!K772,コード表!$D$3:$E$7,2,FALSE)&amp;VLOOKUP(一般!L772,コード表!$G$3:$H$67,2,FALSE)&amp;VLOOKUP(一般!M772,コード表!$J$3:$K$15,2,FALSE)&amp;VLOOKUP(一般!N772,コード表!$M$3:$N$34,2,FALSE))</f>
        <v/>
      </c>
      <c r="F768" s="18"/>
      <c r="G768" s="18"/>
      <c r="H768" s="18" t="str">
        <f>IF(ISERROR(VLOOKUP(一般!O772,コード表!$S$3:$T$11,2,FALSE)),"",VLOOKUP(一般!O772,コード表!$S$3:$T$11,2,FALSE))</f>
        <v/>
      </c>
      <c r="I768" s="18" t="str">
        <f>IF(ISERROR(VLOOKUP(一般!P772,コード表!$D$3:$E$7,2,FALSE)&amp;VLOOKUP(一般!Q772,コード表!$G$3:$H$67,2,FALSE)&amp;VLOOKUP(一般!R772,コード表!$J$3:$K$15,2,FALSE)&amp;VLOOKUP(一般!S772,コード表!$M$3:$N$34,2,FALSE)),"",VLOOKUP(一般!P772,コード表!$D$3:$E$7,2,FALSE)&amp;VLOOKUP(一般!Q772,コード表!$G$3:$H$67,2,FALSE)&amp;VLOOKUP(一般!R772,コード表!$J$3:$K$15,2,FALSE)&amp;VLOOKUP(一般!S772,コード表!$M$3:$N$34,2,FALSE))</f>
        <v/>
      </c>
      <c r="J768" s="8">
        <f>一般!T772</f>
        <v>0</v>
      </c>
      <c r="K768" s="8" t="str">
        <f>IF(ISERROR(VLOOKUP(一般!U772,コード表!$P$3:$Q$52,2,FALSE)),"",VLOOKUP(一般!U772,コード表!$P$3:$Q$52,2,FALSE))</f>
        <v/>
      </c>
    </row>
    <row r="769" spans="1:11" ht="20.100000000000001" customHeight="1" x14ac:dyDescent="0.15">
      <c r="A769" s="8">
        <v>710</v>
      </c>
      <c r="B769" s="18" t="b">
        <f>IF(一般!B773="出",IF(ISERROR(VLOOKUP(一般!C773,コード表!$D$3:$E$7,2,FALSE)&amp;VLOOKUP(一般!D773,コード表!$G$3:$H$67,2,FALSE)&amp;VLOOKUP(一般!E773,コード表!$J$3:$K$15,2,FALSE)&amp;VLOOKUP(一般!F773,コード表!$M$3:$N$34,2,FALSE)),"",VLOOKUP(一般!C773,コード表!$D$3:$E$7,2,FALSE)&amp;VLOOKUP(一般!D773,コード表!$G$3:$H$67,2,FALSE)&amp;VLOOKUP(一般!E773,コード表!$J$3:$K$15,2,FALSE)&amp;VLOOKUP(一般!F773,コード表!$M$3:$N$34,2,FALSE)))</f>
        <v>0</v>
      </c>
      <c r="C769" s="17" t="str">
        <f>一般!I773&amp;" "&amp;一般!J773</f>
        <v xml:space="preserve"> </v>
      </c>
      <c r="D769" s="17" t="str">
        <f>一般!G773&amp;"　"&amp;一般!H773</f>
        <v>　</v>
      </c>
      <c r="E769" s="18" t="str">
        <f>IF(ISERROR(VLOOKUP(一般!K773,コード表!$D$3:$E$7,2,FALSE)&amp;VLOOKUP(一般!L773,コード表!$G$3:$H$67,2,FALSE)&amp;VLOOKUP(一般!M773,コード表!$J$3:$K$15,2,FALSE)&amp;VLOOKUP(一般!N773,コード表!$M$3:$N$34,2,FALSE)),"",VLOOKUP(一般!K773,コード表!$D$3:$E$7,2,FALSE)&amp;VLOOKUP(一般!L773,コード表!$G$3:$H$67,2,FALSE)&amp;VLOOKUP(一般!M773,コード表!$J$3:$K$15,2,FALSE)&amp;VLOOKUP(一般!N773,コード表!$M$3:$N$34,2,FALSE))</f>
        <v/>
      </c>
      <c r="F769" s="18"/>
      <c r="G769" s="18"/>
      <c r="H769" s="18" t="str">
        <f>IF(ISERROR(VLOOKUP(一般!O773,コード表!$S$3:$T$11,2,FALSE)),"",VLOOKUP(一般!O773,コード表!$S$3:$T$11,2,FALSE))</f>
        <v/>
      </c>
      <c r="I769" s="18" t="str">
        <f>IF(ISERROR(VLOOKUP(一般!P773,コード表!$D$3:$E$7,2,FALSE)&amp;VLOOKUP(一般!Q773,コード表!$G$3:$H$67,2,FALSE)&amp;VLOOKUP(一般!R773,コード表!$J$3:$K$15,2,FALSE)&amp;VLOOKUP(一般!S773,コード表!$M$3:$N$34,2,FALSE)),"",VLOOKUP(一般!P773,コード表!$D$3:$E$7,2,FALSE)&amp;VLOOKUP(一般!Q773,コード表!$G$3:$H$67,2,FALSE)&amp;VLOOKUP(一般!R773,コード表!$J$3:$K$15,2,FALSE)&amp;VLOOKUP(一般!S773,コード表!$M$3:$N$34,2,FALSE))</f>
        <v/>
      </c>
      <c r="J769" s="8">
        <f>一般!T773</f>
        <v>0</v>
      </c>
      <c r="K769" s="8" t="str">
        <f>IF(ISERROR(VLOOKUP(一般!U773,コード表!$P$3:$Q$52,2,FALSE)),"",VLOOKUP(一般!U773,コード表!$P$3:$Q$52,2,FALSE))</f>
        <v/>
      </c>
    </row>
    <row r="770" spans="1:11" ht="20.100000000000001" customHeight="1" x14ac:dyDescent="0.15">
      <c r="A770" s="8">
        <v>710</v>
      </c>
      <c r="B770" s="18" t="b">
        <f>IF(一般!B774="出",IF(ISERROR(VLOOKUP(一般!C774,コード表!$D$3:$E$7,2,FALSE)&amp;VLOOKUP(一般!D774,コード表!$G$3:$H$67,2,FALSE)&amp;VLOOKUP(一般!E774,コード表!$J$3:$K$15,2,FALSE)&amp;VLOOKUP(一般!F774,コード表!$M$3:$N$34,2,FALSE)),"",VLOOKUP(一般!C774,コード表!$D$3:$E$7,2,FALSE)&amp;VLOOKUP(一般!D774,コード表!$G$3:$H$67,2,FALSE)&amp;VLOOKUP(一般!E774,コード表!$J$3:$K$15,2,FALSE)&amp;VLOOKUP(一般!F774,コード表!$M$3:$N$34,2,FALSE)))</f>
        <v>0</v>
      </c>
      <c r="C770" s="17" t="str">
        <f>一般!I774&amp;" "&amp;一般!J774</f>
        <v xml:space="preserve"> </v>
      </c>
      <c r="D770" s="17" t="str">
        <f>一般!G774&amp;"　"&amp;一般!H774</f>
        <v>　</v>
      </c>
      <c r="E770" s="18" t="str">
        <f>IF(ISERROR(VLOOKUP(一般!K774,コード表!$D$3:$E$7,2,FALSE)&amp;VLOOKUP(一般!L774,コード表!$G$3:$H$67,2,FALSE)&amp;VLOOKUP(一般!M774,コード表!$J$3:$K$15,2,FALSE)&amp;VLOOKUP(一般!N774,コード表!$M$3:$N$34,2,FALSE)),"",VLOOKUP(一般!K774,コード表!$D$3:$E$7,2,FALSE)&amp;VLOOKUP(一般!L774,コード表!$G$3:$H$67,2,FALSE)&amp;VLOOKUP(一般!M774,コード表!$J$3:$K$15,2,FALSE)&amp;VLOOKUP(一般!N774,コード表!$M$3:$N$34,2,FALSE))</f>
        <v/>
      </c>
      <c r="F770" s="18"/>
      <c r="G770" s="18"/>
      <c r="H770" s="18" t="str">
        <f>IF(ISERROR(VLOOKUP(一般!O774,コード表!$S$3:$T$11,2,FALSE)),"",VLOOKUP(一般!O774,コード表!$S$3:$T$11,2,FALSE))</f>
        <v/>
      </c>
      <c r="I770" s="18" t="str">
        <f>IF(ISERROR(VLOOKUP(一般!P774,コード表!$D$3:$E$7,2,FALSE)&amp;VLOOKUP(一般!Q774,コード表!$G$3:$H$67,2,FALSE)&amp;VLOOKUP(一般!R774,コード表!$J$3:$K$15,2,FALSE)&amp;VLOOKUP(一般!S774,コード表!$M$3:$N$34,2,FALSE)),"",VLOOKUP(一般!P774,コード表!$D$3:$E$7,2,FALSE)&amp;VLOOKUP(一般!Q774,コード表!$G$3:$H$67,2,FALSE)&amp;VLOOKUP(一般!R774,コード表!$J$3:$K$15,2,FALSE)&amp;VLOOKUP(一般!S774,コード表!$M$3:$N$34,2,FALSE))</f>
        <v/>
      </c>
      <c r="J770" s="8">
        <f>一般!T774</f>
        <v>0</v>
      </c>
      <c r="K770" s="8" t="str">
        <f>IF(ISERROR(VLOOKUP(一般!U774,コード表!$P$3:$Q$52,2,FALSE)),"",VLOOKUP(一般!U774,コード表!$P$3:$Q$52,2,FALSE))</f>
        <v/>
      </c>
    </row>
    <row r="771" spans="1:11" ht="20.100000000000001" customHeight="1" x14ac:dyDescent="0.15">
      <c r="A771" s="8">
        <v>710</v>
      </c>
      <c r="B771" s="18" t="b">
        <f>IF(一般!B775="出",IF(ISERROR(VLOOKUP(一般!C775,コード表!$D$3:$E$7,2,FALSE)&amp;VLOOKUP(一般!D775,コード表!$G$3:$H$67,2,FALSE)&amp;VLOOKUP(一般!E775,コード表!$J$3:$K$15,2,FALSE)&amp;VLOOKUP(一般!F775,コード表!$M$3:$N$34,2,FALSE)),"",VLOOKUP(一般!C775,コード表!$D$3:$E$7,2,FALSE)&amp;VLOOKUP(一般!D775,コード表!$G$3:$H$67,2,FALSE)&amp;VLOOKUP(一般!E775,コード表!$J$3:$K$15,2,FALSE)&amp;VLOOKUP(一般!F775,コード表!$M$3:$N$34,2,FALSE)))</f>
        <v>0</v>
      </c>
      <c r="C771" s="17" t="str">
        <f>一般!I775&amp;" "&amp;一般!J775</f>
        <v xml:space="preserve"> </v>
      </c>
      <c r="D771" s="17" t="str">
        <f>一般!G775&amp;"　"&amp;一般!H775</f>
        <v>　</v>
      </c>
      <c r="E771" s="18" t="str">
        <f>IF(ISERROR(VLOOKUP(一般!K775,コード表!$D$3:$E$7,2,FALSE)&amp;VLOOKUP(一般!L775,コード表!$G$3:$H$67,2,FALSE)&amp;VLOOKUP(一般!M775,コード表!$J$3:$K$15,2,FALSE)&amp;VLOOKUP(一般!N775,コード表!$M$3:$N$34,2,FALSE)),"",VLOOKUP(一般!K775,コード表!$D$3:$E$7,2,FALSE)&amp;VLOOKUP(一般!L775,コード表!$G$3:$H$67,2,FALSE)&amp;VLOOKUP(一般!M775,コード表!$J$3:$K$15,2,FALSE)&amp;VLOOKUP(一般!N775,コード表!$M$3:$N$34,2,FALSE))</f>
        <v/>
      </c>
      <c r="F771" s="18"/>
      <c r="G771" s="18"/>
      <c r="H771" s="18" t="str">
        <f>IF(ISERROR(VLOOKUP(一般!O775,コード表!$S$3:$T$11,2,FALSE)),"",VLOOKUP(一般!O775,コード表!$S$3:$T$11,2,FALSE))</f>
        <v/>
      </c>
      <c r="I771" s="18" t="str">
        <f>IF(ISERROR(VLOOKUP(一般!P775,コード表!$D$3:$E$7,2,FALSE)&amp;VLOOKUP(一般!Q775,コード表!$G$3:$H$67,2,FALSE)&amp;VLOOKUP(一般!R775,コード表!$J$3:$K$15,2,FALSE)&amp;VLOOKUP(一般!S775,コード表!$M$3:$N$34,2,FALSE)),"",VLOOKUP(一般!P775,コード表!$D$3:$E$7,2,FALSE)&amp;VLOOKUP(一般!Q775,コード表!$G$3:$H$67,2,FALSE)&amp;VLOOKUP(一般!R775,コード表!$J$3:$K$15,2,FALSE)&amp;VLOOKUP(一般!S775,コード表!$M$3:$N$34,2,FALSE))</f>
        <v/>
      </c>
      <c r="J771" s="8">
        <f>一般!T775</f>
        <v>0</v>
      </c>
      <c r="K771" s="8" t="str">
        <f>IF(ISERROR(VLOOKUP(一般!U775,コード表!$P$3:$Q$52,2,FALSE)),"",VLOOKUP(一般!U775,コード表!$P$3:$Q$52,2,FALSE))</f>
        <v/>
      </c>
    </row>
    <row r="772" spans="1:11" ht="20.100000000000001" customHeight="1" x14ac:dyDescent="0.15">
      <c r="A772" s="8">
        <v>710</v>
      </c>
      <c r="B772" s="18" t="b">
        <f>IF(一般!B776="出",IF(ISERROR(VLOOKUP(一般!C776,コード表!$D$3:$E$7,2,FALSE)&amp;VLOOKUP(一般!D776,コード表!$G$3:$H$67,2,FALSE)&amp;VLOOKUP(一般!E776,コード表!$J$3:$K$15,2,FALSE)&amp;VLOOKUP(一般!F776,コード表!$M$3:$N$34,2,FALSE)),"",VLOOKUP(一般!C776,コード表!$D$3:$E$7,2,FALSE)&amp;VLOOKUP(一般!D776,コード表!$G$3:$H$67,2,FALSE)&amp;VLOOKUP(一般!E776,コード表!$J$3:$K$15,2,FALSE)&amp;VLOOKUP(一般!F776,コード表!$M$3:$N$34,2,FALSE)))</f>
        <v>0</v>
      </c>
      <c r="C772" s="17" t="str">
        <f>一般!I776&amp;" "&amp;一般!J776</f>
        <v xml:space="preserve"> </v>
      </c>
      <c r="D772" s="17" t="str">
        <f>一般!G776&amp;"　"&amp;一般!H776</f>
        <v>　</v>
      </c>
      <c r="E772" s="18" t="str">
        <f>IF(ISERROR(VLOOKUP(一般!K776,コード表!$D$3:$E$7,2,FALSE)&amp;VLOOKUP(一般!L776,コード表!$G$3:$H$67,2,FALSE)&amp;VLOOKUP(一般!M776,コード表!$J$3:$K$15,2,FALSE)&amp;VLOOKUP(一般!N776,コード表!$M$3:$N$34,2,FALSE)),"",VLOOKUP(一般!K776,コード表!$D$3:$E$7,2,FALSE)&amp;VLOOKUP(一般!L776,コード表!$G$3:$H$67,2,FALSE)&amp;VLOOKUP(一般!M776,コード表!$J$3:$K$15,2,FALSE)&amp;VLOOKUP(一般!N776,コード表!$M$3:$N$34,2,FALSE))</f>
        <v/>
      </c>
      <c r="F772" s="18"/>
      <c r="G772" s="18"/>
      <c r="H772" s="18" t="str">
        <f>IF(ISERROR(VLOOKUP(一般!O776,コード表!$S$3:$T$11,2,FALSE)),"",VLOOKUP(一般!O776,コード表!$S$3:$T$11,2,FALSE))</f>
        <v/>
      </c>
      <c r="I772" s="18" t="str">
        <f>IF(ISERROR(VLOOKUP(一般!P776,コード表!$D$3:$E$7,2,FALSE)&amp;VLOOKUP(一般!Q776,コード表!$G$3:$H$67,2,FALSE)&amp;VLOOKUP(一般!R776,コード表!$J$3:$K$15,2,FALSE)&amp;VLOOKUP(一般!S776,コード表!$M$3:$N$34,2,FALSE)),"",VLOOKUP(一般!P776,コード表!$D$3:$E$7,2,FALSE)&amp;VLOOKUP(一般!Q776,コード表!$G$3:$H$67,2,FALSE)&amp;VLOOKUP(一般!R776,コード表!$J$3:$K$15,2,FALSE)&amp;VLOOKUP(一般!S776,コード表!$M$3:$N$34,2,FALSE))</f>
        <v/>
      </c>
      <c r="J772" s="8">
        <f>一般!T776</f>
        <v>0</v>
      </c>
      <c r="K772" s="8" t="str">
        <f>IF(ISERROR(VLOOKUP(一般!U776,コード表!$P$3:$Q$52,2,FALSE)),"",VLOOKUP(一般!U776,コード表!$P$3:$Q$52,2,FALSE))</f>
        <v/>
      </c>
    </row>
    <row r="773" spans="1:11" ht="20.100000000000001" customHeight="1" x14ac:dyDescent="0.15">
      <c r="A773" s="8">
        <v>710</v>
      </c>
      <c r="B773" s="18" t="b">
        <f>IF(一般!B777="出",IF(ISERROR(VLOOKUP(一般!C777,コード表!$D$3:$E$7,2,FALSE)&amp;VLOOKUP(一般!D777,コード表!$G$3:$H$67,2,FALSE)&amp;VLOOKUP(一般!E777,コード表!$J$3:$K$15,2,FALSE)&amp;VLOOKUP(一般!F777,コード表!$M$3:$N$34,2,FALSE)),"",VLOOKUP(一般!C777,コード表!$D$3:$E$7,2,FALSE)&amp;VLOOKUP(一般!D777,コード表!$G$3:$H$67,2,FALSE)&amp;VLOOKUP(一般!E777,コード表!$J$3:$K$15,2,FALSE)&amp;VLOOKUP(一般!F777,コード表!$M$3:$N$34,2,FALSE)))</f>
        <v>0</v>
      </c>
      <c r="C773" s="17" t="str">
        <f>一般!I777&amp;" "&amp;一般!J777</f>
        <v xml:space="preserve"> </v>
      </c>
      <c r="D773" s="17" t="str">
        <f>一般!G777&amp;"　"&amp;一般!H777</f>
        <v>　</v>
      </c>
      <c r="E773" s="18" t="str">
        <f>IF(ISERROR(VLOOKUP(一般!K777,コード表!$D$3:$E$7,2,FALSE)&amp;VLOOKUP(一般!L777,コード表!$G$3:$H$67,2,FALSE)&amp;VLOOKUP(一般!M777,コード表!$J$3:$K$15,2,FALSE)&amp;VLOOKUP(一般!N777,コード表!$M$3:$N$34,2,FALSE)),"",VLOOKUP(一般!K777,コード表!$D$3:$E$7,2,FALSE)&amp;VLOOKUP(一般!L777,コード表!$G$3:$H$67,2,FALSE)&amp;VLOOKUP(一般!M777,コード表!$J$3:$K$15,2,FALSE)&amp;VLOOKUP(一般!N777,コード表!$M$3:$N$34,2,FALSE))</f>
        <v/>
      </c>
      <c r="F773" s="18"/>
      <c r="G773" s="18"/>
      <c r="H773" s="18" t="str">
        <f>IF(ISERROR(VLOOKUP(一般!O777,コード表!$S$3:$T$11,2,FALSE)),"",VLOOKUP(一般!O777,コード表!$S$3:$T$11,2,FALSE))</f>
        <v/>
      </c>
      <c r="I773" s="18" t="str">
        <f>IF(ISERROR(VLOOKUP(一般!P777,コード表!$D$3:$E$7,2,FALSE)&amp;VLOOKUP(一般!Q777,コード表!$G$3:$H$67,2,FALSE)&amp;VLOOKUP(一般!R777,コード表!$J$3:$K$15,2,FALSE)&amp;VLOOKUP(一般!S777,コード表!$M$3:$N$34,2,FALSE)),"",VLOOKUP(一般!P777,コード表!$D$3:$E$7,2,FALSE)&amp;VLOOKUP(一般!Q777,コード表!$G$3:$H$67,2,FALSE)&amp;VLOOKUP(一般!R777,コード表!$J$3:$K$15,2,FALSE)&amp;VLOOKUP(一般!S777,コード表!$M$3:$N$34,2,FALSE))</f>
        <v/>
      </c>
      <c r="J773" s="8">
        <f>一般!T777</f>
        <v>0</v>
      </c>
      <c r="K773" s="8" t="str">
        <f>IF(ISERROR(VLOOKUP(一般!U777,コード表!$P$3:$Q$52,2,FALSE)),"",VLOOKUP(一般!U777,コード表!$P$3:$Q$52,2,FALSE))</f>
        <v/>
      </c>
    </row>
    <row r="774" spans="1:11" ht="20.100000000000001" customHeight="1" x14ac:dyDescent="0.15">
      <c r="A774" s="8">
        <v>710</v>
      </c>
      <c r="B774" s="18" t="b">
        <f>IF(一般!B778="出",IF(ISERROR(VLOOKUP(一般!C778,コード表!$D$3:$E$7,2,FALSE)&amp;VLOOKUP(一般!D778,コード表!$G$3:$H$67,2,FALSE)&amp;VLOOKUP(一般!E778,コード表!$J$3:$K$15,2,FALSE)&amp;VLOOKUP(一般!F778,コード表!$M$3:$N$34,2,FALSE)),"",VLOOKUP(一般!C778,コード表!$D$3:$E$7,2,FALSE)&amp;VLOOKUP(一般!D778,コード表!$G$3:$H$67,2,FALSE)&amp;VLOOKUP(一般!E778,コード表!$J$3:$K$15,2,FALSE)&amp;VLOOKUP(一般!F778,コード表!$M$3:$N$34,2,FALSE)))</f>
        <v>0</v>
      </c>
      <c r="C774" s="17" t="str">
        <f>一般!I778&amp;" "&amp;一般!J778</f>
        <v xml:space="preserve"> </v>
      </c>
      <c r="D774" s="17" t="str">
        <f>一般!G778&amp;"　"&amp;一般!H778</f>
        <v>　</v>
      </c>
      <c r="E774" s="18" t="str">
        <f>IF(ISERROR(VLOOKUP(一般!K778,コード表!$D$3:$E$7,2,FALSE)&amp;VLOOKUP(一般!L778,コード表!$G$3:$H$67,2,FALSE)&amp;VLOOKUP(一般!M778,コード表!$J$3:$K$15,2,FALSE)&amp;VLOOKUP(一般!N778,コード表!$M$3:$N$34,2,FALSE)),"",VLOOKUP(一般!K778,コード表!$D$3:$E$7,2,FALSE)&amp;VLOOKUP(一般!L778,コード表!$G$3:$H$67,2,FALSE)&amp;VLOOKUP(一般!M778,コード表!$J$3:$K$15,2,FALSE)&amp;VLOOKUP(一般!N778,コード表!$M$3:$N$34,2,FALSE))</f>
        <v/>
      </c>
      <c r="F774" s="18"/>
      <c r="G774" s="18"/>
      <c r="H774" s="18" t="str">
        <f>IF(ISERROR(VLOOKUP(一般!O778,コード表!$S$3:$T$11,2,FALSE)),"",VLOOKUP(一般!O778,コード表!$S$3:$T$11,2,FALSE))</f>
        <v/>
      </c>
      <c r="I774" s="18" t="str">
        <f>IF(ISERROR(VLOOKUP(一般!P778,コード表!$D$3:$E$7,2,FALSE)&amp;VLOOKUP(一般!Q778,コード表!$G$3:$H$67,2,FALSE)&amp;VLOOKUP(一般!R778,コード表!$J$3:$K$15,2,FALSE)&amp;VLOOKUP(一般!S778,コード表!$M$3:$N$34,2,FALSE)),"",VLOOKUP(一般!P778,コード表!$D$3:$E$7,2,FALSE)&amp;VLOOKUP(一般!Q778,コード表!$G$3:$H$67,2,FALSE)&amp;VLOOKUP(一般!R778,コード表!$J$3:$K$15,2,FALSE)&amp;VLOOKUP(一般!S778,コード表!$M$3:$N$34,2,FALSE))</f>
        <v/>
      </c>
      <c r="J774" s="8">
        <f>一般!T778</f>
        <v>0</v>
      </c>
      <c r="K774" s="8" t="str">
        <f>IF(ISERROR(VLOOKUP(一般!U778,コード表!$P$3:$Q$52,2,FALSE)),"",VLOOKUP(一般!U778,コード表!$P$3:$Q$52,2,FALSE))</f>
        <v/>
      </c>
    </row>
    <row r="775" spans="1:11" ht="20.100000000000001" customHeight="1" x14ac:dyDescent="0.15">
      <c r="A775" s="8">
        <v>710</v>
      </c>
      <c r="B775" s="18" t="b">
        <f>IF(一般!B779="出",IF(ISERROR(VLOOKUP(一般!C779,コード表!$D$3:$E$7,2,FALSE)&amp;VLOOKUP(一般!D779,コード表!$G$3:$H$67,2,FALSE)&amp;VLOOKUP(一般!E779,コード表!$J$3:$K$15,2,FALSE)&amp;VLOOKUP(一般!F779,コード表!$M$3:$N$34,2,FALSE)),"",VLOOKUP(一般!C779,コード表!$D$3:$E$7,2,FALSE)&amp;VLOOKUP(一般!D779,コード表!$G$3:$H$67,2,FALSE)&amp;VLOOKUP(一般!E779,コード表!$J$3:$K$15,2,FALSE)&amp;VLOOKUP(一般!F779,コード表!$M$3:$N$34,2,FALSE)))</f>
        <v>0</v>
      </c>
      <c r="C775" s="17" t="str">
        <f>一般!I779&amp;" "&amp;一般!J779</f>
        <v xml:space="preserve"> </v>
      </c>
      <c r="D775" s="17" t="str">
        <f>一般!G779&amp;"　"&amp;一般!H779</f>
        <v>　</v>
      </c>
      <c r="E775" s="18" t="str">
        <f>IF(ISERROR(VLOOKUP(一般!K779,コード表!$D$3:$E$7,2,FALSE)&amp;VLOOKUP(一般!L779,コード表!$G$3:$H$67,2,FALSE)&amp;VLOOKUP(一般!M779,コード表!$J$3:$K$15,2,FALSE)&amp;VLOOKUP(一般!N779,コード表!$M$3:$N$34,2,FALSE)),"",VLOOKUP(一般!K779,コード表!$D$3:$E$7,2,FALSE)&amp;VLOOKUP(一般!L779,コード表!$G$3:$H$67,2,FALSE)&amp;VLOOKUP(一般!M779,コード表!$J$3:$K$15,2,FALSE)&amp;VLOOKUP(一般!N779,コード表!$M$3:$N$34,2,FALSE))</f>
        <v/>
      </c>
      <c r="F775" s="18"/>
      <c r="G775" s="18"/>
      <c r="H775" s="18" t="str">
        <f>IF(ISERROR(VLOOKUP(一般!O779,コード表!$S$3:$T$11,2,FALSE)),"",VLOOKUP(一般!O779,コード表!$S$3:$T$11,2,FALSE))</f>
        <v/>
      </c>
      <c r="I775" s="18" t="str">
        <f>IF(ISERROR(VLOOKUP(一般!P779,コード表!$D$3:$E$7,2,FALSE)&amp;VLOOKUP(一般!Q779,コード表!$G$3:$H$67,2,FALSE)&amp;VLOOKUP(一般!R779,コード表!$J$3:$K$15,2,FALSE)&amp;VLOOKUP(一般!S779,コード表!$M$3:$N$34,2,FALSE)),"",VLOOKUP(一般!P779,コード表!$D$3:$E$7,2,FALSE)&amp;VLOOKUP(一般!Q779,コード表!$G$3:$H$67,2,FALSE)&amp;VLOOKUP(一般!R779,コード表!$J$3:$K$15,2,FALSE)&amp;VLOOKUP(一般!S779,コード表!$M$3:$N$34,2,FALSE))</f>
        <v/>
      </c>
      <c r="J775" s="8">
        <f>一般!T779</f>
        <v>0</v>
      </c>
      <c r="K775" s="8" t="str">
        <f>IF(ISERROR(VLOOKUP(一般!U779,コード表!$P$3:$Q$52,2,FALSE)),"",VLOOKUP(一般!U779,コード表!$P$3:$Q$52,2,FALSE))</f>
        <v/>
      </c>
    </row>
    <row r="776" spans="1:11" ht="20.100000000000001" customHeight="1" x14ac:dyDescent="0.15">
      <c r="A776" s="8">
        <v>710</v>
      </c>
      <c r="B776" s="18" t="b">
        <f>IF(一般!B780="出",IF(ISERROR(VLOOKUP(一般!C780,コード表!$D$3:$E$7,2,FALSE)&amp;VLOOKUP(一般!D780,コード表!$G$3:$H$67,2,FALSE)&amp;VLOOKUP(一般!E780,コード表!$J$3:$K$15,2,FALSE)&amp;VLOOKUP(一般!F780,コード表!$M$3:$N$34,2,FALSE)),"",VLOOKUP(一般!C780,コード表!$D$3:$E$7,2,FALSE)&amp;VLOOKUP(一般!D780,コード表!$G$3:$H$67,2,FALSE)&amp;VLOOKUP(一般!E780,コード表!$J$3:$K$15,2,FALSE)&amp;VLOOKUP(一般!F780,コード表!$M$3:$N$34,2,FALSE)))</f>
        <v>0</v>
      </c>
      <c r="C776" s="17" t="str">
        <f>一般!I780&amp;" "&amp;一般!J780</f>
        <v xml:space="preserve"> </v>
      </c>
      <c r="D776" s="17" t="str">
        <f>一般!G780&amp;"　"&amp;一般!H780</f>
        <v>　</v>
      </c>
      <c r="E776" s="18" t="str">
        <f>IF(ISERROR(VLOOKUP(一般!K780,コード表!$D$3:$E$7,2,FALSE)&amp;VLOOKUP(一般!L780,コード表!$G$3:$H$67,2,FALSE)&amp;VLOOKUP(一般!M780,コード表!$J$3:$K$15,2,FALSE)&amp;VLOOKUP(一般!N780,コード表!$M$3:$N$34,2,FALSE)),"",VLOOKUP(一般!K780,コード表!$D$3:$E$7,2,FALSE)&amp;VLOOKUP(一般!L780,コード表!$G$3:$H$67,2,FALSE)&amp;VLOOKUP(一般!M780,コード表!$J$3:$K$15,2,FALSE)&amp;VLOOKUP(一般!N780,コード表!$M$3:$N$34,2,FALSE))</f>
        <v/>
      </c>
      <c r="F776" s="18"/>
      <c r="G776" s="18"/>
      <c r="H776" s="18" t="str">
        <f>IF(ISERROR(VLOOKUP(一般!O780,コード表!$S$3:$T$11,2,FALSE)),"",VLOOKUP(一般!O780,コード表!$S$3:$T$11,2,FALSE))</f>
        <v/>
      </c>
      <c r="I776" s="18" t="str">
        <f>IF(ISERROR(VLOOKUP(一般!P780,コード表!$D$3:$E$7,2,FALSE)&amp;VLOOKUP(一般!Q780,コード表!$G$3:$H$67,2,FALSE)&amp;VLOOKUP(一般!R780,コード表!$J$3:$K$15,2,FALSE)&amp;VLOOKUP(一般!S780,コード表!$M$3:$N$34,2,FALSE)),"",VLOOKUP(一般!P780,コード表!$D$3:$E$7,2,FALSE)&amp;VLOOKUP(一般!Q780,コード表!$G$3:$H$67,2,FALSE)&amp;VLOOKUP(一般!R780,コード表!$J$3:$K$15,2,FALSE)&amp;VLOOKUP(一般!S780,コード表!$M$3:$N$34,2,FALSE))</f>
        <v/>
      </c>
      <c r="J776" s="8">
        <f>一般!T780</f>
        <v>0</v>
      </c>
      <c r="K776" s="8" t="str">
        <f>IF(ISERROR(VLOOKUP(一般!U780,コード表!$P$3:$Q$52,2,FALSE)),"",VLOOKUP(一般!U780,コード表!$P$3:$Q$52,2,FALSE))</f>
        <v/>
      </c>
    </row>
    <row r="777" spans="1:11" ht="20.100000000000001" customHeight="1" x14ac:dyDescent="0.15">
      <c r="A777" s="8">
        <v>710</v>
      </c>
      <c r="B777" s="18" t="b">
        <f>IF(一般!B781="出",IF(ISERROR(VLOOKUP(一般!C781,コード表!$D$3:$E$7,2,FALSE)&amp;VLOOKUP(一般!D781,コード表!$G$3:$H$67,2,FALSE)&amp;VLOOKUP(一般!E781,コード表!$J$3:$K$15,2,FALSE)&amp;VLOOKUP(一般!F781,コード表!$M$3:$N$34,2,FALSE)),"",VLOOKUP(一般!C781,コード表!$D$3:$E$7,2,FALSE)&amp;VLOOKUP(一般!D781,コード表!$G$3:$H$67,2,FALSE)&amp;VLOOKUP(一般!E781,コード表!$J$3:$K$15,2,FALSE)&amp;VLOOKUP(一般!F781,コード表!$M$3:$N$34,2,FALSE)))</f>
        <v>0</v>
      </c>
      <c r="C777" s="17" t="str">
        <f>一般!I781&amp;" "&amp;一般!J781</f>
        <v xml:space="preserve"> </v>
      </c>
      <c r="D777" s="17" t="str">
        <f>一般!G781&amp;"　"&amp;一般!H781</f>
        <v>　</v>
      </c>
      <c r="E777" s="18" t="str">
        <f>IF(ISERROR(VLOOKUP(一般!K781,コード表!$D$3:$E$7,2,FALSE)&amp;VLOOKUP(一般!L781,コード表!$G$3:$H$67,2,FALSE)&amp;VLOOKUP(一般!M781,コード表!$J$3:$K$15,2,FALSE)&amp;VLOOKUP(一般!N781,コード表!$M$3:$N$34,2,FALSE)),"",VLOOKUP(一般!K781,コード表!$D$3:$E$7,2,FALSE)&amp;VLOOKUP(一般!L781,コード表!$G$3:$H$67,2,FALSE)&amp;VLOOKUP(一般!M781,コード表!$J$3:$K$15,2,FALSE)&amp;VLOOKUP(一般!N781,コード表!$M$3:$N$34,2,FALSE))</f>
        <v/>
      </c>
      <c r="F777" s="18"/>
      <c r="G777" s="18"/>
      <c r="H777" s="18" t="str">
        <f>IF(ISERROR(VLOOKUP(一般!O781,コード表!$S$3:$T$11,2,FALSE)),"",VLOOKUP(一般!O781,コード表!$S$3:$T$11,2,FALSE))</f>
        <v/>
      </c>
      <c r="I777" s="18" t="str">
        <f>IF(ISERROR(VLOOKUP(一般!P781,コード表!$D$3:$E$7,2,FALSE)&amp;VLOOKUP(一般!Q781,コード表!$G$3:$H$67,2,FALSE)&amp;VLOOKUP(一般!R781,コード表!$J$3:$K$15,2,FALSE)&amp;VLOOKUP(一般!S781,コード表!$M$3:$N$34,2,FALSE)),"",VLOOKUP(一般!P781,コード表!$D$3:$E$7,2,FALSE)&amp;VLOOKUP(一般!Q781,コード表!$G$3:$H$67,2,FALSE)&amp;VLOOKUP(一般!R781,コード表!$J$3:$K$15,2,FALSE)&amp;VLOOKUP(一般!S781,コード表!$M$3:$N$34,2,FALSE))</f>
        <v/>
      </c>
      <c r="J777" s="8">
        <f>一般!T781</f>
        <v>0</v>
      </c>
      <c r="K777" s="8" t="str">
        <f>IF(ISERROR(VLOOKUP(一般!U781,コード表!$P$3:$Q$52,2,FALSE)),"",VLOOKUP(一般!U781,コード表!$P$3:$Q$52,2,FALSE))</f>
        <v/>
      </c>
    </row>
    <row r="778" spans="1:11" ht="20.100000000000001" customHeight="1" x14ac:dyDescent="0.15">
      <c r="A778" s="8">
        <v>710</v>
      </c>
      <c r="B778" s="18" t="b">
        <f>IF(一般!B782="出",IF(ISERROR(VLOOKUP(一般!C782,コード表!$D$3:$E$7,2,FALSE)&amp;VLOOKUP(一般!D782,コード表!$G$3:$H$67,2,FALSE)&amp;VLOOKUP(一般!E782,コード表!$J$3:$K$15,2,FALSE)&amp;VLOOKUP(一般!F782,コード表!$M$3:$N$34,2,FALSE)),"",VLOOKUP(一般!C782,コード表!$D$3:$E$7,2,FALSE)&amp;VLOOKUP(一般!D782,コード表!$G$3:$H$67,2,FALSE)&amp;VLOOKUP(一般!E782,コード表!$J$3:$K$15,2,FALSE)&amp;VLOOKUP(一般!F782,コード表!$M$3:$N$34,2,FALSE)))</f>
        <v>0</v>
      </c>
      <c r="C778" s="17" t="str">
        <f>一般!I782&amp;" "&amp;一般!J782</f>
        <v xml:space="preserve"> </v>
      </c>
      <c r="D778" s="17" t="str">
        <f>一般!G782&amp;"　"&amp;一般!H782</f>
        <v>　</v>
      </c>
      <c r="E778" s="18" t="str">
        <f>IF(ISERROR(VLOOKUP(一般!K782,コード表!$D$3:$E$7,2,FALSE)&amp;VLOOKUP(一般!L782,コード表!$G$3:$H$67,2,FALSE)&amp;VLOOKUP(一般!M782,コード表!$J$3:$K$15,2,FALSE)&amp;VLOOKUP(一般!N782,コード表!$M$3:$N$34,2,FALSE)),"",VLOOKUP(一般!K782,コード表!$D$3:$E$7,2,FALSE)&amp;VLOOKUP(一般!L782,コード表!$G$3:$H$67,2,FALSE)&amp;VLOOKUP(一般!M782,コード表!$J$3:$K$15,2,FALSE)&amp;VLOOKUP(一般!N782,コード表!$M$3:$N$34,2,FALSE))</f>
        <v/>
      </c>
      <c r="F778" s="18"/>
      <c r="G778" s="18"/>
      <c r="H778" s="18" t="str">
        <f>IF(ISERROR(VLOOKUP(一般!O782,コード表!$S$3:$T$11,2,FALSE)),"",VLOOKUP(一般!O782,コード表!$S$3:$T$11,2,FALSE))</f>
        <v/>
      </c>
      <c r="I778" s="18" t="str">
        <f>IF(ISERROR(VLOOKUP(一般!P782,コード表!$D$3:$E$7,2,FALSE)&amp;VLOOKUP(一般!Q782,コード表!$G$3:$H$67,2,FALSE)&amp;VLOOKUP(一般!R782,コード表!$J$3:$K$15,2,FALSE)&amp;VLOOKUP(一般!S782,コード表!$M$3:$N$34,2,FALSE)),"",VLOOKUP(一般!P782,コード表!$D$3:$E$7,2,FALSE)&amp;VLOOKUP(一般!Q782,コード表!$G$3:$H$67,2,FALSE)&amp;VLOOKUP(一般!R782,コード表!$J$3:$K$15,2,FALSE)&amp;VLOOKUP(一般!S782,コード表!$M$3:$N$34,2,FALSE))</f>
        <v/>
      </c>
      <c r="J778" s="8">
        <f>一般!T782</f>
        <v>0</v>
      </c>
      <c r="K778" s="8" t="str">
        <f>IF(ISERROR(VLOOKUP(一般!U782,コード表!$P$3:$Q$52,2,FALSE)),"",VLOOKUP(一般!U782,コード表!$P$3:$Q$52,2,FALSE))</f>
        <v/>
      </c>
    </row>
    <row r="779" spans="1:11" ht="20.100000000000001" customHeight="1" x14ac:dyDescent="0.15">
      <c r="A779" s="8">
        <v>710</v>
      </c>
      <c r="B779" s="18" t="b">
        <f>IF(一般!B783="出",IF(ISERROR(VLOOKUP(一般!C783,コード表!$D$3:$E$7,2,FALSE)&amp;VLOOKUP(一般!D783,コード表!$G$3:$H$67,2,FALSE)&amp;VLOOKUP(一般!E783,コード表!$J$3:$K$15,2,FALSE)&amp;VLOOKUP(一般!F783,コード表!$M$3:$N$34,2,FALSE)),"",VLOOKUP(一般!C783,コード表!$D$3:$E$7,2,FALSE)&amp;VLOOKUP(一般!D783,コード表!$G$3:$H$67,2,FALSE)&amp;VLOOKUP(一般!E783,コード表!$J$3:$K$15,2,FALSE)&amp;VLOOKUP(一般!F783,コード表!$M$3:$N$34,2,FALSE)))</f>
        <v>0</v>
      </c>
      <c r="C779" s="17" t="str">
        <f>一般!I783&amp;" "&amp;一般!J783</f>
        <v xml:space="preserve"> </v>
      </c>
      <c r="D779" s="17" t="str">
        <f>一般!G783&amp;"　"&amp;一般!H783</f>
        <v>　</v>
      </c>
      <c r="E779" s="18" t="str">
        <f>IF(ISERROR(VLOOKUP(一般!K783,コード表!$D$3:$E$7,2,FALSE)&amp;VLOOKUP(一般!L783,コード表!$G$3:$H$67,2,FALSE)&amp;VLOOKUP(一般!M783,コード表!$J$3:$K$15,2,FALSE)&amp;VLOOKUP(一般!N783,コード表!$M$3:$N$34,2,FALSE)),"",VLOOKUP(一般!K783,コード表!$D$3:$E$7,2,FALSE)&amp;VLOOKUP(一般!L783,コード表!$G$3:$H$67,2,FALSE)&amp;VLOOKUP(一般!M783,コード表!$J$3:$K$15,2,FALSE)&amp;VLOOKUP(一般!N783,コード表!$M$3:$N$34,2,FALSE))</f>
        <v/>
      </c>
      <c r="F779" s="18"/>
      <c r="G779" s="18"/>
      <c r="H779" s="18" t="str">
        <f>IF(ISERROR(VLOOKUP(一般!O783,コード表!$S$3:$T$11,2,FALSE)),"",VLOOKUP(一般!O783,コード表!$S$3:$T$11,2,FALSE))</f>
        <v/>
      </c>
      <c r="I779" s="18" t="str">
        <f>IF(ISERROR(VLOOKUP(一般!P783,コード表!$D$3:$E$7,2,FALSE)&amp;VLOOKUP(一般!Q783,コード表!$G$3:$H$67,2,FALSE)&amp;VLOOKUP(一般!R783,コード表!$J$3:$K$15,2,FALSE)&amp;VLOOKUP(一般!S783,コード表!$M$3:$N$34,2,FALSE)),"",VLOOKUP(一般!P783,コード表!$D$3:$E$7,2,FALSE)&amp;VLOOKUP(一般!Q783,コード表!$G$3:$H$67,2,FALSE)&amp;VLOOKUP(一般!R783,コード表!$J$3:$K$15,2,FALSE)&amp;VLOOKUP(一般!S783,コード表!$M$3:$N$34,2,FALSE))</f>
        <v/>
      </c>
      <c r="J779" s="8">
        <f>一般!T783</f>
        <v>0</v>
      </c>
      <c r="K779" s="8" t="str">
        <f>IF(ISERROR(VLOOKUP(一般!U783,コード表!$P$3:$Q$52,2,FALSE)),"",VLOOKUP(一般!U783,コード表!$P$3:$Q$52,2,FALSE))</f>
        <v/>
      </c>
    </row>
    <row r="780" spans="1:11" ht="20.100000000000001" customHeight="1" x14ac:dyDescent="0.15">
      <c r="A780" s="8">
        <v>710</v>
      </c>
      <c r="B780" s="18" t="b">
        <f>IF(一般!B784="出",IF(ISERROR(VLOOKUP(一般!C784,コード表!$D$3:$E$7,2,FALSE)&amp;VLOOKUP(一般!D784,コード表!$G$3:$H$67,2,FALSE)&amp;VLOOKUP(一般!E784,コード表!$J$3:$K$15,2,FALSE)&amp;VLOOKUP(一般!F784,コード表!$M$3:$N$34,2,FALSE)),"",VLOOKUP(一般!C784,コード表!$D$3:$E$7,2,FALSE)&amp;VLOOKUP(一般!D784,コード表!$G$3:$H$67,2,FALSE)&amp;VLOOKUP(一般!E784,コード表!$J$3:$K$15,2,FALSE)&amp;VLOOKUP(一般!F784,コード表!$M$3:$N$34,2,FALSE)))</f>
        <v>0</v>
      </c>
      <c r="C780" s="17" t="str">
        <f>一般!I784&amp;" "&amp;一般!J784</f>
        <v xml:space="preserve"> </v>
      </c>
      <c r="D780" s="17" t="str">
        <f>一般!G784&amp;"　"&amp;一般!H784</f>
        <v>　</v>
      </c>
      <c r="E780" s="18" t="str">
        <f>IF(ISERROR(VLOOKUP(一般!K784,コード表!$D$3:$E$7,2,FALSE)&amp;VLOOKUP(一般!L784,コード表!$G$3:$H$67,2,FALSE)&amp;VLOOKUP(一般!M784,コード表!$J$3:$K$15,2,FALSE)&amp;VLOOKUP(一般!N784,コード表!$M$3:$N$34,2,FALSE)),"",VLOOKUP(一般!K784,コード表!$D$3:$E$7,2,FALSE)&amp;VLOOKUP(一般!L784,コード表!$G$3:$H$67,2,FALSE)&amp;VLOOKUP(一般!M784,コード表!$J$3:$K$15,2,FALSE)&amp;VLOOKUP(一般!N784,コード表!$M$3:$N$34,2,FALSE))</f>
        <v/>
      </c>
      <c r="F780" s="18"/>
      <c r="G780" s="18"/>
      <c r="H780" s="18" t="str">
        <f>IF(ISERROR(VLOOKUP(一般!O784,コード表!$S$3:$T$11,2,FALSE)),"",VLOOKUP(一般!O784,コード表!$S$3:$T$11,2,FALSE))</f>
        <v/>
      </c>
      <c r="I780" s="18" t="str">
        <f>IF(ISERROR(VLOOKUP(一般!P784,コード表!$D$3:$E$7,2,FALSE)&amp;VLOOKUP(一般!Q784,コード表!$G$3:$H$67,2,FALSE)&amp;VLOOKUP(一般!R784,コード表!$J$3:$K$15,2,FALSE)&amp;VLOOKUP(一般!S784,コード表!$M$3:$N$34,2,FALSE)),"",VLOOKUP(一般!P784,コード表!$D$3:$E$7,2,FALSE)&amp;VLOOKUP(一般!Q784,コード表!$G$3:$H$67,2,FALSE)&amp;VLOOKUP(一般!R784,コード表!$J$3:$K$15,2,FALSE)&amp;VLOOKUP(一般!S784,コード表!$M$3:$N$34,2,FALSE))</f>
        <v/>
      </c>
      <c r="J780" s="8">
        <f>一般!T784</f>
        <v>0</v>
      </c>
      <c r="K780" s="8" t="str">
        <f>IF(ISERROR(VLOOKUP(一般!U784,コード表!$P$3:$Q$52,2,FALSE)),"",VLOOKUP(一般!U784,コード表!$P$3:$Q$52,2,FALSE))</f>
        <v/>
      </c>
    </row>
    <row r="781" spans="1:11" ht="20.100000000000001" customHeight="1" x14ac:dyDescent="0.15">
      <c r="A781" s="8">
        <v>710</v>
      </c>
      <c r="B781" s="18" t="b">
        <f>IF(一般!B785="出",IF(ISERROR(VLOOKUP(一般!C785,コード表!$D$3:$E$7,2,FALSE)&amp;VLOOKUP(一般!D785,コード表!$G$3:$H$67,2,FALSE)&amp;VLOOKUP(一般!E785,コード表!$J$3:$K$15,2,FALSE)&amp;VLOOKUP(一般!F785,コード表!$M$3:$N$34,2,FALSE)),"",VLOOKUP(一般!C785,コード表!$D$3:$E$7,2,FALSE)&amp;VLOOKUP(一般!D785,コード表!$G$3:$H$67,2,FALSE)&amp;VLOOKUP(一般!E785,コード表!$J$3:$K$15,2,FALSE)&amp;VLOOKUP(一般!F785,コード表!$M$3:$N$34,2,FALSE)))</f>
        <v>0</v>
      </c>
      <c r="C781" s="17" t="str">
        <f>一般!I785&amp;" "&amp;一般!J785</f>
        <v xml:space="preserve"> </v>
      </c>
      <c r="D781" s="17" t="str">
        <f>一般!G785&amp;"　"&amp;一般!H785</f>
        <v>　</v>
      </c>
      <c r="E781" s="18" t="str">
        <f>IF(ISERROR(VLOOKUP(一般!K785,コード表!$D$3:$E$7,2,FALSE)&amp;VLOOKUP(一般!L785,コード表!$G$3:$H$67,2,FALSE)&amp;VLOOKUP(一般!M785,コード表!$J$3:$K$15,2,FALSE)&amp;VLOOKUP(一般!N785,コード表!$M$3:$N$34,2,FALSE)),"",VLOOKUP(一般!K785,コード表!$D$3:$E$7,2,FALSE)&amp;VLOOKUP(一般!L785,コード表!$G$3:$H$67,2,FALSE)&amp;VLOOKUP(一般!M785,コード表!$J$3:$K$15,2,FALSE)&amp;VLOOKUP(一般!N785,コード表!$M$3:$N$34,2,FALSE))</f>
        <v/>
      </c>
      <c r="F781" s="18"/>
      <c r="G781" s="18"/>
      <c r="H781" s="18" t="str">
        <f>IF(ISERROR(VLOOKUP(一般!O785,コード表!$S$3:$T$11,2,FALSE)),"",VLOOKUP(一般!O785,コード表!$S$3:$T$11,2,FALSE))</f>
        <v/>
      </c>
      <c r="I781" s="18" t="str">
        <f>IF(ISERROR(VLOOKUP(一般!P785,コード表!$D$3:$E$7,2,FALSE)&amp;VLOOKUP(一般!Q785,コード表!$G$3:$H$67,2,FALSE)&amp;VLOOKUP(一般!R785,コード表!$J$3:$K$15,2,FALSE)&amp;VLOOKUP(一般!S785,コード表!$M$3:$N$34,2,FALSE)),"",VLOOKUP(一般!P785,コード表!$D$3:$E$7,2,FALSE)&amp;VLOOKUP(一般!Q785,コード表!$G$3:$H$67,2,FALSE)&amp;VLOOKUP(一般!R785,コード表!$J$3:$K$15,2,FALSE)&amp;VLOOKUP(一般!S785,コード表!$M$3:$N$34,2,FALSE))</f>
        <v/>
      </c>
      <c r="J781" s="8">
        <f>一般!T785</f>
        <v>0</v>
      </c>
      <c r="K781" s="8" t="str">
        <f>IF(ISERROR(VLOOKUP(一般!U785,コード表!$P$3:$Q$52,2,FALSE)),"",VLOOKUP(一般!U785,コード表!$P$3:$Q$52,2,FALSE))</f>
        <v/>
      </c>
    </row>
    <row r="782" spans="1:11" ht="20.100000000000001" customHeight="1" x14ac:dyDescent="0.15">
      <c r="A782" s="8">
        <v>710</v>
      </c>
      <c r="B782" s="18" t="b">
        <f>IF(一般!B786="出",IF(ISERROR(VLOOKUP(一般!C786,コード表!$D$3:$E$7,2,FALSE)&amp;VLOOKUP(一般!D786,コード表!$G$3:$H$67,2,FALSE)&amp;VLOOKUP(一般!E786,コード表!$J$3:$K$15,2,FALSE)&amp;VLOOKUP(一般!F786,コード表!$M$3:$N$34,2,FALSE)),"",VLOOKUP(一般!C786,コード表!$D$3:$E$7,2,FALSE)&amp;VLOOKUP(一般!D786,コード表!$G$3:$H$67,2,FALSE)&amp;VLOOKUP(一般!E786,コード表!$J$3:$K$15,2,FALSE)&amp;VLOOKUP(一般!F786,コード表!$M$3:$N$34,2,FALSE)))</f>
        <v>0</v>
      </c>
      <c r="C782" s="17" t="str">
        <f>一般!I786&amp;" "&amp;一般!J786</f>
        <v xml:space="preserve"> </v>
      </c>
      <c r="D782" s="17" t="str">
        <f>一般!G786&amp;"　"&amp;一般!H786</f>
        <v>　</v>
      </c>
      <c r="E782" s="18" t="str">
        <f>IF(ISERROR(VLOOKUP(一般!K786,コード表!$D$3:$E$7,2,FALSE)&amp;VLOOKUP(一般!L786,コード表!$G$3:$H$67,2,FALSE)&amp;VLOOKUP(一般!M786,コード表!$J$3:$K$15,2,FALSE)&amp;VLOOKUP(一般!N786,コード表!$M$3:$N$34,2,FALSE)),"",VLOOKUP(一般!K786,コード表!$D$3:$E$7,2,FALSE)&amp;VLOOKUP(一般!L786,コード表!$G$3:$H$67,2,FALSE)&amp;VLOOKUP(一般!M786,コード表!$J$3:$K$15,2,FALSE)&amp;VLOOKUP(一般!N786,コード表!$M$3:$N$34,2,FALSE))</f>
        <v/>
      </c>
      <c r="F782" s="18"/>
      <c r="G782" s="18"/>
      <c r="H782" s="18" t="str">
        <f>IF(ISERROR(VLOOKUP(一般!O786,コード表!$S$3:$T$11,2,FALSE)),"",VLOOKUP(一般!O786,コード表!$S$3:$T$11,2,FALSE))</f>
        <v/>
      </c>
      <c r="I782" s="18" t="str">
        <f>IF(ISERROR(VLOOKUP(一般!P786,コード表!$D$3:$E$7,2,FALSE)&amp;VLOOKUP(一般!Q786,コード表!$G$3:$H$67,2,FALSE)&amp;VLOOKUP(一般!R786,コード表!$J$3:$K$15,2,FALSE)&amp;VLOOKUP(一般!S786,コード表!$M$3:$N$34,2,FALSE)),"",VLOOKUP(一般!P786,コード表!$D$3:$E$7,2,FALSE)&amp;VLOOKUP(一般!Q786,コード表!$G$3:$H$67,2,FALSE)&amp;VLOOKUP(一般!R786,コード表!$J$3:$K$15,2,FALSE)&amp;VLOOKUP(一般!S786,コード表!$M$3:$N$34,2,FALSE))</f>
        <v/>
      </c>
      <c r="J782" s="8">
        <f>一般!T786</f>
        <v>0</v>
      </c>
      <c r="K782" s="8" t="str">
        <f>IF(ISERROR(VLOOKUP(一般!U786,コード表!$P$3:$Q$52,2,FALSE)),"",VLOOKUP(一般!U786,コード表!$P$3:$Q$52,2,FALSE))</f>
        <v/>
      </c>
    </row>
    <row r="783" spans="1:11" ht="20.100000000000001" customHeight="1" x14ac:dyDescent="0.15">
      <c r="A783" s="8">
        <v>710</v>
      </c>
      <c r="B783" s="18" t="b">
        <f>IF(一般!B787="出",IF(ISERROR(VLOOKUP(一般!C787,コード表!$D$3:$E$7,2,FALSE)&amp;VLOOKUP(一般!D787,コード表!$G$3:$H$67,2,FALSE)&amp;VLOOKUP(一般!E787,コード表!$J$3:$K$15,2,FALSE)&amp;VLOOKUP(一般!F787,コード表!$M$3:$N$34,2,FALSE)),"",VLOOKUP(一般!C787,コード表!$D$3:$E$7,2,FALSE)&amp;VLOOKUP(一般!D787,コード表!$G$3:$H$67,2,FALSE)&amp;VLOOKUP(一般!E787,コード表!$J$3:$K$15,2,FALSE)&amp;VLOOKUP(一般!F787,コード表!$M$3:$N$34,2,FALSE)))</f>
        <v>0</v>
      </c>
      <c r="C783" s="17" t="str">
        <f>一般!I787&amp;" "&amp;一般!J787</f>
        <v xml:space="preserve"> </v>
      </c>
      <c r="D783" s="17" t="str">
        <f>一般!G787&amp;"　"&amp;一般!H787</f>
        <v>　</v>
      </c>
      <c r="E783" s="18" t="str">
        <f>IF(ISERROR(VLOOKUP(一般!K787,コード表!$D$3:$E$7,2,FALSE)&amp;VLOOKUP(一般!L787,コード表!$G$3:$H$67,2,FALSE)&amp;VLOOKUP(一般!M787,コード表!$J$3:$K$15,2,FALSE)&amp;VLOOKUP(一般!N787,コード表!$M$3:$N$34,2,FALSE)),"",VLOOKUP(一般!K787,コード表!$D$3:$E$7,2,FALSE)&amp;VLOOKUP(一般!L787,コード表!$G$3:$H$67,2,FALSE)&amp;VLOOKUP(一般!M787,コード表!$J$3:$K$15,2,FALSE)&amp;VLOOKUP(一般!N787,コード表!$M$3:$N$34,2,FALSE))</f>
        <v/>
      </c>
      <c r="F783" s="18"/>
      <c r="G783" s="18"/>
      <c r="H783" s="18" t="str">
        <f>IF(ISERROR(VLOOKUP(一般!O787,コード表!$S$3:$T$11,2,FALSE)),"",VLOOKUP(一般!O787,コード表!$S$3:$T$11,2,FALSE))</f>
        <v/>
      </c>
      <c r="I783" s="18" t="str">
        <f>IF(ISERROR(VLOOKUP(一般!P787,コード表!$D$3:$E$7,2,FALSE)&amp;VLOOKUP(一般!Q787,コード表!$G$3:$H$67,2,FALSE)&amp;VLOOKUP(一般!R787,コード表!$J$3:$K$15,2,FALSE)&amp;VLOOKUP(一般!S787,コード表!$M$3:$N$34,2,FALSE)),"",VLOOKUP(一般!P787,コード表!$D$3:$E$7,2,FALSE)&amp;VLOOKUP(一般!Q787,コード表!$G$3:$H$67,2,FALSE)&amp;VLOOKUP(一般!R787,コード表!$J$3:$K$15,2,FALSE)&amp;VLOOKUP(一般!S787,コード表!$M$3:$N$34,2,FALSE))</f>
        <v/>
      </c>
      <c r="J783" s="8">
        <f>一般!T787</f>
        <v>0</v>
      </c>
      <c r="K783" s="8" t="str">
        <f>IF(ISERROR(VLOOKUP(一般!U787,コード表!$P$3:$Q$52,2,FALSE)),"",VLOOKUP(一般!U787,コード表!$P$3:$Q$52,2,FALSE))</f>
        <v/>
      </c>
    </row>
    <row r="784" spans="1:11" ht="20.100000000000001" customHeight="1" x14ac:dyDescent="0.15">
      <c r="A784" s="8">
        <v>710</v>
      </c>
      <c r="B784" s="18" t="b">
        <f>IF(一般!B788="出",IF(ISERROR(VLOOKUP(一般!C788,コード表!$D$3:$E$7,2,FALSE)&amp;VLOOKUP(一般!D788,コード表!$G$3:$H$67,2,FALSE)&amp;VLOOKUP(一般!E788,コード表!$J$3:$K$15,2,FALSE)&amp;VLOOKUP(一般!F788,コード表!$M$3:$N$34,2,FALSE)),"",VLOOKUP(一般!C788,コード表!$D$3:$E$7,2,FALSE)&amp;VLOOKUP(一般!D788,コード表!$G$3:$H$67,2,FALSE)&amp;VLOOKUP(一般!E788,コード表!$J$3:$K$15,2,FALSE)&amp;VLOOKUP(一般!F788,コード表!$M$3:$N$34,2,FALSE)))</f>
        <v>0</v>
      </c>
      <c r="C784" s="17" t="str">
        <f>一般!I788&amp;" "&amp;一般!J788</f>
        <v xml:space="preserve"> </v>
      </c>
      <c r="D784" s="17" t="str">
        <f>一般!G788&amp;"　"&amp;一般!H788</f>
        <v>　</v>
      </c>
      <c r="E784" s="18" t="str">
        <f>IF(ISERROR(VLOOKUP(一般!K788,コード表!$D$3:$E$7,2,FALSE)&amp;VLOOKUP(一般!L788,コード表!$G$3:$H$67,2,FALSE)&amp;VLOOKUP(一般!M788,コード表!$J$3:$K$15,2,FALSE)&amp;VLOOKUP(一般!N788,コード表!$M$3:$N$34,2,FALSE)),"",VLOOKUP(一般!K788,コード表!$D$3:$E$7,2,FALSE)&amp;VLOOKUP(一般!L788,コード表!$G$3:$H$67,2,FALSE)&amp;VLOOKUP(一般!M788,コード表!$J$3:$K$15,2,FALSE)&amp;VLOOKUP(一般!N788,コード表!$M$3:$N$34,2,FALSE))</f>
        <v/>
      </c>
      <c r="F784" s="18"/>
      <c r="G784" s="18"/>
      <c r="H784" s="18" t="str">
        <f>IF(ISERROR(VLOOKUP(一般!O788,コード表!$S$3:$T$11,2,FALSE)),"",VLOOKUP(一般!O788,コード表!$S$3:$T$11,2,FALSE))</f>
        <v/>
      </c>
      <c r="I784" s="18" t="str">
        <f>IF(ISERROR(VLOOKUP(一般!P788,コード表!$D$3:$E$7,2,FALSE)&amp;VLOOKUP(一般!Q788,コード表!$G$3:$H$67,2,FALSE)&amp;VLOOKUP(一般!R788,コード表!$J$3:$K$15,2,FALSE)&amp;VLOOKUP(一般!S788,コード表!$M$3:$N$34,2,FALSE)),"",VLOOKUP(一般!P788,コード表!$D$3:$E$7,2,FALSE)&amp;VLOOKUP(一般!Q788,コード表!$G$3:$H$67,2,FALSE)&amp;VLOOKUP(一般!R788,コード表!$J$3:$K$15,2,FALSE)&amp;VLOOKUP(一般!S788,コード表!$M$3:$N$34,2,FALSE))</f>
        <v/>
      </c>
      <c r="J784" s="8">
        <f>一般!T788</f>
        <v>0</v>
      </c>
      <c r="K784" s="8" t="str">
        <f>IF(ISERROR(VLOOKUP(一般!U788,コード表!$P$3:$Q$52,2,FALSE)),"",VLOOKUP(一般!U788,コード表!$P$3:$Q$52,2,FALSE))</f>
        <v/>
      </c>
    </row>
    <row r="785" spans="1:11" ht="20.100000000000001" customHeight="1" x14ac:dyDescent="0.15">
      <c r="A785" s="8">
        <v>710</v>
      </c>
      <c r="B785" s="18" t="b">
        <f>IF(一般!B789="出",IF(ISERROR(VLOOKUP(一般!C789,コード表!$D$3:$E$7,2,FALSE)&amp;VLOOKUP(一般!D789,コード表!$G$3:$H$67,2,FALSE)&amp;VLOOKUP(一般!E789,コード表!$J$3:$K$15,2,FALSE)&amp;VLOOKUP(一般!F789,コード表!$M$3:$N$34,2,FALSE)),"",VLOOKUP(一般!C789,コード表!$D$3:$E$7,2,FALSE)&amp;VLOOKUP(一般!D789,コード表!$G$3:$H$67,2,FALSE)&amp;VLOOKUP(一般!E789,コード表!$J$3:$K$15,2,FALSE)&amp;VLOOKUP(一般!F789,コード表!$M$3:$N$34,2,FALSE)))</f>
        <v>0</v>
      </c>
      <c r="C785" s="17" t="str">
        <f>一般!I789&amp;" "&amp;一般!J789</f>
        <v xml:space="preserve"> </v>
      </c>
      <c r="D785" s="17" t="str">
        <f>一般!G789&amp;"　"&amp;一般!H789</f>
        <v>　</v>
      </c>
      <c r="E785" s="18" t="str">
        <f>IF(ISERROR(VLOOKUP(一般!K789,コード表!$D$3:$E$7,2,FALSE)&amp;VLOOKUP(一般!L789,コード表!$G$3:$H$67,2,FALSE)&amp;VLOOKUP(一般!M789,コード表!$J$3:$K$15,2,FALSE)&amp;VLOOKUP(一般!N789,コード表!$M$3:$N$34,2,FALSE)),"",VLOOKUP(一般!K789,コード表!$D$3:$E$7,2,FALSE)&amp;VLOOKUP(一般!L789,コード表!$G$3:$H$67,2,FALSE)&amp;VLOOKUP(一般!M789,コード表!$J$3:$K$15,2,FALSE)&amp;VLOOKUP(一般!N789,コード表!$M$3:$N$34,2,FALSE))</f>
        <v/>
      </c>
      <c r="F785" s="18"/>
      <c r="G785" s="18"/>
      <c r="H785" s="18" t="str">
        <f>IF(ISERROR(VLOOKUP(一般!O789,コード表!$S$3:$T$11,2,FALSE)),"",VLOOKUP(一般!O789,コード表!$S$3:$T$11,2,FALSE))</f>
        <v/>
      </c>
      <c r="I785" s="18" t="str">
        <f>IF(ISERROR(VLOOKUP(一般!P789,コード表!$D$3:$E$7,2,FALSE)&amp;VLOOKUP(一般!Q789,コード表!$G$3:$H$67,2,FALSE)&amp;VLOOKUP(一般!R789,コード表!$J$3:$K$15,2,FALSE)&amp;VLOOKUP(一般!S789,コード表!$M$3:$N$34,2,FALSE)),"",VLOOKUP(一般!P789,コード表!$D$3:$E$7,2,FALSE)&amp;VLOOKUP(一般!Q789,コード表!$G$3:$H$67,2,FALSE)&amp;VLOOKUP(一般!R789,コード表!$J$3:$K$15,2,FALSE)&amp;VLOOKUP(一般!S789,コード表!$M$3:$N$34,2,FALSE))</f>
        <v/>
      </c>
      <c r="J785" s="8">
        <f>一般!T789</f>
        <v>0</v>
      </c>
      <c r="K785" s="8" t="str">
        <f>IF(ISERROR(VLOOKUP(一般!U789,コード表!$P$3:$Q$52,2,FALSE)),"",VLOOKUP(一般!U789,コード表!$P$3:$Q$52,2,FALSE))</f>
        <v/>
      </c>
    </row>
    <row r="786" spans="1:11" ht="20.100000000000001" customHeight="1" x14ac:dyDescent="0.15">
      <c r="A786" s="8">
        <v>710</v>
      </c>
      <c r="B786" s="18" t="b">
        <f>IF(一般!B790="出",IF(ISERROR(VLOOKUP(一般!C790,コード表!$D$3:$E$7,2,FALSE)&amp;VLOOKUP(一般!D790,コード表!$G$3:$H$67,2,FALSE)&amp;VLOOKUP(一般!E790,コード表!$J$3:$K$15,2,FALSE)&amp;VLOOKUP(一般!F790,コード表!$M$3:$N$34,2,FALSE)),"",VLOOKUP(一般!C790,コード表!$D$3:$E$7,2,FALSE)&amp;VLOOKUP(一般!D790,コード表!$G$3:$H$67,2,FALSE)&amp;VLOOKUP(一般!E790,コード表!$J$3:$K$15,2,FALSE)&amp;VLOOKUP(一般!F790,コード表!$M$3:$N$34,2,FALSE)))</f>
        <v>0</v>
      </c>
      <c r="C786" s="17" t="str">
        <f>一般!I790&amp;" "&amp;一般!J790</f>
        <v xml:space="preserve"> </v>
      </c>
      <c r="D786" s="17" t="str">
        <f>一般!G790&amp;"　"&amp;一般!H790</f>
        <v>　</v>
      </c>
      <c r="E786" s="18" t="str">
        <f>IF(ISERROR(VLOOKUP(一般!K790,コード表!$D$3:$E$7,2,FALSE)&amp;VLOOKUP(一般!L790,コード表!$G$3:$H$67,2,FALSE)&amp;VLOOKUP(一般!M790,コード表!$J$3:$K$15,2,FALSE)&amp;VLOOKUP(一般!N790,コード表!$M$3:$N$34,2,FALSE)),"",VLOOKUP(一般!K790,コード表!$D$3:$E$7,2,FALSE)&amp;VLOOKUP(一般!L790,コード表!$G$3:$H$67,2,FALSE)&amp;VLOOKUP(一般!M790,コード表!$J$3:$K$15,2,FALSE)&amp;VLOOKUP(一般!N790,コード表!$M$3:$N$34,2,FALSE))</f>
        <v/>
      </c>
      <c r="F786" s="18"/>
      <c r="G786" s="18"/>
      <c r="H786" s="18" t="str">
        <f>IF(ISERROR(VLOOKUP(一般!O790,コード表!$S$3:$T$11,2,FALSE)),"",VLOOKUP(一般!O790,コード表!$S$3:$T$11,2,FALSE))</f>
        <v/>
      </c>
      <c r="I786" s="18" t="str">
        <f>IF(ISERROR(VLOOKUP(一般!P790,コード表!$D$3:$E$7,2,FALSE)&amp;VLOOKUP(一般!Q790,コード表!$G$3:$H$67,2,FALSE)&amp;VLOOKUP(一般!R790,コード表!$J$3:$K$15,2,FALSE)&amp;VLOOKUP(一般!S790,コード表!$M$3:$N$34,2,FALSE)),"",VLOOKUP(一般!P790,コード表!$D$3:$E$7,2,FALSE)&amp;VLOOKUP(一般!Q790,コード表!$G$3:$H$67,2,FALSE)&amp;VLOOKUP(一般!R790,コード表!$J$3:$K$15,2,FALSE)&amp;VLOOKUP(一般!S790,コード表!$M$3:$N$34,2,FALSE))</f>
        <v/>
      </c>
      <c r="J786" s="8">
        <f>一般!T790</f>
        <v>0</v>
      </c>
      <c r="K786" s="8" t="str">
        <f>IF(ISERROR(VLOOKUP(一般!U790,コード表!$P$3:$Q$52,2,FALSE)),"",VLOOKUP(一般!U790,コード表!$P$3:$Q$52,2,FALSE))</f>
        <v/>
      </c>
    </row>
    <row r="787" spans="1:11" ht="20.100000000000001" customHeight="1" x14ac:dyDescent="0.15">
      <c r="A787" s="8">
        <v>710</v>
      </c>
      <c r="B787" s="18" t="b">
        <f>IF(一般!B791="出",IF(ISERROR(VLOOKUP(一般!C791,コード表!$D$3:$E$7,2,FALSE)&amp;VLOOKUP(一般!D791,コード表!$G$3:$H$67,2,FALSE)&amp;VLOOKUP(一般!E791,コード表!$J$3:$K$15,2,FALSE)&amp;VLOOKUP(一般!F791,コード表!$M$3:$N$34,2,FALSE)),"",VLOOKUP(一般!C791,コード表!$D$3:$E$7,2,FALSE)&amp;VLOOKUP(一般!D791,コード表!$G$3:$H$67,2,FALSE)&amp;VLOOKUP(一般!E791,コード表!$J$3:$K$15,2,FALSE)&amp;VLOOKUP(一般!F791,コード表!$M$3:$N$34,2,FALSE)))</f>
        <v>0</v>
      </c>
      <c r="C787" s="17" t="str">
        <f>一般!I791&amp;" "&amp;一般!J791</f>
        <v xml:space="preserve"> </v>
      </c>
      <c r="D787" s="17" t="str">
        <f>一般!G791&amp;"　"&amp;一般!H791</f>
        <v>　</v>
      </c>
      <c r="E787" s="18" t="str">
        <f>IF(ISERROR(VLOOKUP(一般!K791,コード表!$D$3:$E$7,2,FALSE)&amp;VLOOKUP(一般!L791,コード表!$G$3:$H$67,2,FALSE)&amp;VLOOKUP(一般!M791,コード表!$J$3:$K$15,2,FALSE)&amp;VLOOKUP(一般!N791,コード表!$M$3:$N$34,2,FALSE)),"",VLOOKUP(一般!K791,コード表!$D$3:$E$7,2,FALSE)&amp;VLOOKUP(一般!L791,コード表!$G$3:$H$67,2,FALSE)&amp;VLOOKUP(一般!M791,コード表!$J$3:$K$15,2,FALSE)&amp;VLOOKUP(一般!N791,コード表!$M$3:$N$34,2,FALSE))</f>
        <v/>
      </c>
      <c r="F787" s="18"/>
      <c r="G787" s="18"/>
      <c r="H787" s="18" t="str">
        <f>IF(ISERROR(VLOOKUP(一般!O791,コード表!$S$3:$T$11,2,FALSE)),"",VLOOKUP(一般!O791,コード表!$S$3:$T$11,2,FALSE))</f>
        <v/>
      </c>
      <c r="I787" s="18" t="str">
        <f>IF(ISERROR(VLOOKUP(一般!P791,コード表!$D$3:$E$7,2,FALSE)&amp;VLOOKUP(一般!Q791,コード表!$G$3:$H$67,2,FALSE)&amp;VLOOKUP(一般!R791,コード表!$J$3:$K$15,2,FALSE)&amp;VLOOKUP(一般!S791,コード表!$M$3:$N$34,2,FALSE)),"",VLOOKUP(一般!P791,コード表!$D$3:$E$7,2,FALSE)&amp;VLOOKUP(一般!Q791,コード表!$G$3:$H$67,2,FALSE)&amp;VLOOKUP(一般!R791,コード表!$J$3:$K$15,2,FALSE)&amp;VLOOKUP(一般!S791,コード表!$M$3:$N$34,2,FALSE))</f>
        <v/>
      </c>
      <c r="J787" s="8">
        <f>一般!T791</f>
        <v>0</v>
      </c>
      <c r="K787" s="8" t="str">
        <f>IF(ISERROR(VLOOKUP(一般!U791,コード表!$P$3:$Q$52,2,FALSE)),"",VLOOKUP(一般!U791,コード表!$P$3:$Q$52,2,FALSE))</f>
        <v/>
      </c>
    </row>
    <row r="788" spans="1:11" ht="20.100000000000001" customHeight="1" x14ac:dyDescent="0.15">
      <c r="A788" s="8">
        <v>710</v>
      </c>
      <c r="B788" s="18" t="b">
        <f>IF(一般!B792="出",IF(ISERROR(VLOOKUP(一般!C792,コード表!$D$3:$E$7,2,FALSE)&amp;VLOOKUP(一般!D792,コード表!$G$3:$H$67,2,FALSE)&amp;VLOOKUP(一般!E792,コード表!$J$3:$K$15,2,FALSE)&amp;VLOOKUP(一般!F792,コード表!$M$3:$N$34,2,FALSE)),"",VLOOKUP(一般!C792,コード表!$D$3:$E$7,2,FALSE)&amp;VLOOKUP(一般!D792,コード表!$G$3:$H$67,2,FALSE)&amp;VLOOKUP(一般!E792,コード表!$J$3:$K$15,2,FALSE)&amp;VLOOKUP(一般!F792,コード表!$M$3:$N$34,2,FALSE)))</f>
        <v>0</v>
      </c>
      <c r="C788" s="17" t="str">
        <f>一般!I792&amp;" "&amp;一般!J792</f>
        <v xml:space="preserve"> </v>
      </c>
      <c r="D788" s="17" t="str">
        <f>一般!G792&amp;"　"&amp;一般!H792</f>
        <v>　</v>
      </c>
      <c r="E788" s="18" t="str">
        <f>IF(ISERROR(VLOOKUP(一般!K792,コード表!$D$3:$E$7,2,FALSE)&amp;VLOOKUP(一般!L792,コード表!$G$3:$H$67,2,FALSE)&amp;VLOOKUP(一般!M792,コード表!$J$3:$K$15,2,FALSE)&amp;VLOOKUP(一般!N792,コード表!$M$3:$N$34,2,FALSE)),"",VLOOKUP(一般!K792,コード表!$D$3:$E$7,2,FALSE)&amp;VLOOKUP(一般!L792,コード表!$G$3:$H$67,2,FALSE)&amp;VLOOKUP(一般!M792,コード表!$J$3:$K$15,2,FALSE)&amp;VLOOKUP(一般!N792,コード表!$M$3:$N$34,2,FALSE))</f>
        <v/>
      </c>
      <c r="F788" s="18"/>
      <c r="G788" s="18"/>
      <c r="H788" s="18" t="str">
        <f>IF(ISERROR(VLOOKUP(一般!O792,コード表!$S$3:$T$11,2,FALSE)),"",VLOOKUP(一般!O792,コード表!$S$3:$T$11,2,FALSE))</f>
        <v/>
      </c>
      <c r="I788" s="18" t="str">
        <f>IF(ISERROR(VLOOKUP(一般!P792,コード表!$D$3:$E$7,2,FALSE)&amp;VLOOKUP(一般!Q792,コード表!$G$3:$H$67,2,FALSE)&amp;VLOOKUP(一般!R792,コード表!$J$3:$K$15,2,FALSE)&amp;VLOOKUP(一般!S792,コード表!$M$3:$N$34,2,FALSE)),"",VLOOKUP(一般!P792,コード表!$D$3:$E$7,2,FALSE)&amp;VLOOKUP(一般!Q792,コード表!$G$3:$H$67,2,FALSE)&amp;VLOOKUP(一般!R792,コード表!$J$3:$K$15,2,FALSE)&amp;VLOOKUP(一般!S792,コード表!$M$3:$N$34,2,FALSE))</f>
        <v/>
      </c>
      <c r="J788" s="8">
        <f>一般!T792</f>
        <v>0</v>
      </c>
      <c r="K788" s="8" t="str">
        <f>IF(ISERROR(VLOOKUP(一般!U792,コード表!$P$3:$Q$52,2,FALSE)),"",VLOOKUP(一般!U792,コード表!$P$3:$Q$52,2,FALSE))</f>
        <v/>
      </c>
    </row>
    <row r="789" spans="1:11" ht="20.100000000000001" customHeight="1" x14ac:dyDescent="0.15">
      <c r="A789" s="8">
        <v>710</v>
      </c>
      <c r="B789" s="18" t="b">
        <f>IF(一般!B793="出",IF(ISERROR(VLOOKUP(一般!C793,コード表!$D$3:$E$7,2,FALSE)&amp;VLOOKUP(一般!D793,コード表!$G$3:$H$67,2,FALSE)&amp;VLOOKUP(一般!E793,コード表!$J$3:$K$15,2,FALSE)&amp;VLOOKUP(一般!F793,コード表!$M$3:$N$34,2,FALSE)),"",VLOOKUP(一般!C793,コード表!$D$3:$E$7,2,FALSE)&amp;VLOOKUP(一般!D793,コード表!$G$3:$H$67,2,FALSE)&amp;VLOOKUP(一般!E793,コード表!$J$3:$K$15,2,FALSE)&amp;VLOOKUP(一般!F793,コード表!$M$3:$N$34,2,FALSE)))</f>
        <v>0</v>
      </c>
      <c r="C789" s="17" t="str">
        <f>一般!I793&amp;" "&amp;一般!J793</f>
        <v xml:space="preserve"> </v>
      </c>
      <c r="D789" s="17" t="str">
        <f>一般!G793&amp;"　"&amp;一般!H793</f>
        <v>　</v>
      </c>
      <c r="E789" s="18" t="str">
        <f>IF(ISERROR(VLOOKUP(一般!K793,コード表!$D$3:$E$7,2,FALSE)&amp;VLOOKUP(一般!L793,コード表!$G$3:$H$67,2,FALSE)&amp;VLOOKUP(一般!M793,コード表!$J$3:$K$15,2,FALSE)&amp;VLOOKUP(一般!N793,コード表!$M$3:$N$34,2,FALSE)),"",VLOOKUP(一般!K793,コード表!$D$3:$E$7,2,FALSE)&amp;VLOOKUP(一般!L793,コード表!$G$3:$H$67,2,FALSE)&amp;VLOOKUP(一般!M793,コード表!$J$3:$K$15,2,FALSE)&amp;VLOOKUP(一般!N793,コード表!$M$3:$N$34,2,FALSE))</f>
        <v/>
      </c>
      <c r="F789" s="18"/>
      <c r="G789" s="18"/>
      <c r="H789" s="18" t="str">
        <f>IF(ISERROR(VLOOKUP(一般!O793,コード表!$S$3:$T$11,2,FALSE)),"",VLOOKUP(一般!O793,コード表!$S$3:$T$11,2,FALSE))</f>
        <v/>
      </c>
      <c r="I789" s="18" t="str">
        <f>IF(ISERROR(VLOOKUP(一般!P793,コード表!$D$3:$E$7,2,FALSE)&amp;VLOOKUP(一般!Q793,コード表!$G$3:$H$67,2,FALSE)&amp;VLOOKUP(一般!R793,コード表!$J$3:$K$15,2,FALSE)&amp;VLOOKUP(一般!S793,コード表!$M$3:$N$34,2,FALSE)),"",VLOOKUP(一般!P793,コード表!$D$3:$E$7,2,FALSE)&amp;VLOOKUP(一般!Q793,コード表!$G$3:$H$67,2,FALSE)&amp;VLOOKUP(一般!R793,コード表!$J$3:$K$15,2,FALSE)&amp;VLOOKUP(一般!S793,コード表!$M$3:$N$34,2,FALSE))</f>
        <v/>
      </c>
      <c r="J789" s="8">
        <f>一般!T793</f>
        <v>0</v>
      </c>
      <c r="K789" s="8" t="str">
        <f>IF(ISERROR(VLOOKUP(一般!U793,コード表!$P$3:$Q$52,2,FALSE)),"",VLOOKUP(一般!U793,コード表!$P$3:$Q$52,2,FALSE))</f>
        <v/>
      </c>
    </row>
    <row r="790" spans="1:11" ht="20.100000000000001" customHeight="1" x14ac:dyDescent="0.15">
      <c r="A790" s="8">
        <v>710</v>
      </c>
      <c r="B790" s="18" t="b">
        <f>IF(一般!B794="出",IF(ISERROR(VLOOKUP(一般!C794,コード表!$D$3:$E$7,2,FALSE)&amp;VLOOKUP(一般!D794,コード表!$G$3:$H$67,2,FALSE)&amp;VLOOKUP(一般!E794,コード表!$J$3:$K$15,2,FALSE)&amp;VLOOKUP(一般!F794,コード表!$M$3:$N$34,2,FALSE)),"",VLOOKUP(一般!C794,コード表!$D$3:$E$7,2,FALSE)&amp;VLOOKUP(一般!D794,コード表!$G$3:$H$67,2,FALSE)&amp;VLOOKUP(一般!E794,コード表!$J$3:$K$15,2,FALSE)&amp;VLOOKUP(一般!F794,コード表!$M$3:$N$34,2,FALSE)))</f>
        <v>0</v>
      </c>
      <c r="C790" s="17" t="str">
        <f>一般!I794&amp;" "&amp;一般!J794</f>
        <v xml:space="preserve"> </v>
      </c>
      <c r="D790" s="17" t="str">
        <f>一般!G794&amp;"　"&amp;一般!H794</f>
        <v>　</v>
      </c>
      <c r="E790" s="18" t="str">
        <f>IF(ISERROR(VLOOKUP(一般!K794,コード表!$D$3:$E$7,2,FALSE)&amp;VLOOKUP(一般!L794,コード表!$G$3:$H$67,2,FALSE)&amp;VLOOKUP(一般!M794,コード表!$J$3:$K$15,2,FALSE)&amp;VLOOKUP(一般!N794,コード表!$M$3:$N$34,2,FALSE)),"",VLOOKUP(一般!K794,コード表!$D$3:$E$7,2,FALSE)&amp;VLOOKUP(一般!L794,コード表!$G$3:$H$67,2,FALSE)&amp;VLOOKUP(一般!M794,コード表!$J$3:$K$15,2,FALSE)&amp;VLOOKUP(一般!N794,コード表!$M$3:$N$34,2,FALSE))</f>
        <v/>
      </c>
      <c r="F790" s="18"/>
      <c r="G790" s="18"/>
      <c r="H790" s="18" t="str">
        <f>IF(ISERROR(VLOOKUP(一般!O794,コード表!$S$3:$T$11,2,FALSE)),"",VLOOKUP(一般!O794,コード表!$S$3:$T$11,2,FALSE))</f>
        <v/>
      </c>
      <c r="I790" s="18" t="str">
        <f>IF(ISERROR(VLOOKUP(一般!P794,コード表!$D$3:$E$7,2,FALSE)&amp;VLOOKUP(一般!Q794,コード表!$G$3:$H$67,2,FALSE)&amp;VLOOKUP(一般!R794,コード表!$J$3:$K$15,2,FALSE)&amp;VLOOKUP(一般!S794,コード表!$M$3:$N$34,2,FALSE)),"",VLOOKUP(一般!P794,コード表!$D$3:$E$7,2,FALSE)&amp;VLOOKUP(一般!Q794,コード表!$G$3:$H$67,2,FALSE)&amp;VLOOKUP(一般!R794,コード表!$J$3:$K$15,2,FALSE)&amp;VLOOKUP(一般!S794,コード表!$M$3:$N$34,2,FALSE))</f>
        <v/>
      </c>
      <c r="J790" s="8">
        <f>一般!T794</f>
        <v>0</v>
      </c>
      <c r="K790" s="8" t="str">
        <f>IF(ISERROR(VLOOKUP(一般!U794,コード表!$P$3:$Q$52,2,FALSE)),"",VLOOKUP(一般!U794,コード表!$P$3:$Q$52,2,FALSE))</f>
        <v/>
      </c>
    </row>
    <row r="791" spans="1:11" ht="20.100000000000001" customHeight="1" x14ac:dyDescent="0.15">
      <c r="A791" s="8">
        <v>710</v>
      </c>
      <c r="B791" s="18" t="b">
        <f>IF(一般!B795="出",IF(ISERROR(VLOOKUP(一般!C795,コード表!$D$3:$E$7,2,FALSE)&amp;VLOOKUP(一般!D795,コード表!$G$3:$H$67,2,FALSE)&amp;VLOOKUP(一般!E795,コード表!$J$3:$K$15,2,FALSE)&amp;VLOOKUP(一般!F795,コード表!$M$3:$N$34,2,FALSE)),"",VLOOKUP(一般!C795,コード表!$D$3:$E$7,2,FALSE)&amp;VLOOKUP(一般!D795,コード表!$G$3:$H$67,2,FALSE)&amp;VLOOKUP(一般!E795,コード表!$J$3:$K$15,2,FALSE)&amp;VLOOKUP(一般!F795,コード表!$M$3:$N$34,2,FALSE)))</f>
        <v>0</v>
      </c>
      <c r="C791" s="17" t="str">
        <f>一般!I795&amp;" "&amp;一般!J795</f>
        <v xml:space="preserve"> </v>
      </c>
      <c r="D791" s="17" t="str">
        <f>一般!G795&amp;"　"&amp;一般!H795</f>
        <v>　</v>
      </c>
      <c r="E791" s="18" t="str">
        <f>IF(ISERROR(VLOOKUP(一般!K795,コード表!$D$3:$E$7,2,FALSE)&amp;VLOOKUP(一般!L795,コード表!$G$3:$H$67,2,FALSE)&amp;VLOOKUP(一般!M795,コード表!$J$3:$K$15,2,FALSE)&amp;VLOOKUP(一般!N795,コード表!$M$3:$N$34,2,FALSE)),"",VLOOKUP(一般!K795,コード表!$D$3:$E$7,2,FALSE)&amp;VLOOKUP(一般!L795,コード表!$G$3:$H$67,2,FALSE)&amp;VLOOKUP(一般!M795,コード表!$J$3:$K$15,2,FALSE)&amp;VLOOKUP(一般!N795,コード表!$M$3:$N$34,2,FALSE))</f>
        <v/>
      </c>
      <c r="F791" s="18"/>
      <c r="G791" s="18"/>
      <c r="H791" s="18" t="str">
        <f>IF(ISERROR(VLOOKUP(一般!O795,コード表!$S$3:$T$11,2,FALSE)),"",VLOOKUP(一般!O795,コード表!$S$3:$T$11,2,FALSE))</f>
        <v/>
      </c>
      <c r="I791" s="18" t="str">
        <f>IF(ISERROR(VLOOKUP(一般!P795,コード表!$D$3:$E$7,2,FALSE)&amp;VLOOKUP(一般!Q795,コード表!$G$3:$H$67,2,FALSE)&amp;VLOOKUP(一般!R795,コード表!$J$3:$K$15,2,FALSE)&amp;VLOOKUP(一般!S795,コード表!$M$3:$N$34,2,FALSE)),"",VLOOKUP(一般!P795,コード表!$D$3:$E$7,2,FALSE)&amp;VLOOKUP(一般!Q795,コード表!$G$3:$H$67,2,FALSE)&amp;VLOOKUP(一般!R795,コード表!$J$3:$K$15,2,FALSE)&amp;VLOOKUP(一般!S795,コード表!$M$3:$N$34,2,FALSE))</f>
        <v/>
      </c>
      <c r="J791" s="8">
        <f>一般!T795</f>
        <v>0</v>
      </c>
      <c r="K791" s="8" t="str">
        <f>IF(ISERROR(VLOOKUP(一般!U795,コード表!$P$3:$Q$52,2,FALSE)),"",VLOOKUP(一般!U795,コード表!$P$3:$Q$52,2,FALSE))</f>
        <v/>
      </c>
    </row>
    <row r="792" spans="1:11" ht="20.100000000000001" customHeight="1" x14ac:dyDescent="0.15">
      <c r="A792" s="8">
        <v>710</v>
      </c>
      <c r="B792" s="18" t="b">
        <f>IF(一般!B796="出",IF(ISERROR(VLOOKUP(一般!C796,コード表!$D$3:$E$7,2,FALSE)&amp;VLOOKUP(一般!D796,コード表!$G$3:$H$67,2,FALSE)&amp;VLOOKUP(一般!E796,コード表!$J$3:$K$15,2,FALSE)&amp;VLOOKUP(一般!F796,コード表!$M$3:$N$34,2,FALSE)),"",VLOOKUP(一般!C796,コード表!$D$3:$E$7,2,FALSE)&amp;VLOOKUP(一般!D796,コード表!$G$3:$H$67,2,FALSE)&amp;VLOOKUP(一般!E796,コード表!$J$3:$K$15,2,FALSE)&amp;VLOOKUP(一般!F796,コード表!$M$3:$N$34,2,FALSE)))</f>
        <v>0</v>
      </c>
      <c r="C792" s="17" t="str">
        <f>一般!I796&amp;" "&amp;一般!J796</f>
        <v xml:space="preserve"> </v>
      </c>
      <c r="D792" s="17" t="str">
        <f>一般!G796&amp;"　"&amp;一般!H796</f>
        <v>　</v>
      </c>
      <c r="E792" s="18" t="str">
        <f>IF(ISERROR(VLOOKUP(一般!K796,コード表!$D$3:$E$7,2,FALSE)&amp;VLOOKUP(一般!L796,コード表!$G$3:$H$67,2,FALSE)&amp;VLOOKUP(一般!M796,コード表!$J$3:$K$15,2,FALSE)&amp;VLOOKUP(一般!N796,コード表!$M$3:$N$34,2,FALSE)),"",VLOOKUP(一般!K796,コード表!$D$3:$E$7,2,FALSE)&amp;VLOOKUP(一般!L796,コード表!$G$3:$H$67,2,FALSE)&amp;VLOOKUP(一般!M796,コード表!$J$3:$K$15,2,FALSE)&amp;VLOOKUP(一般!N796,コード表!$M$3:$N$34,2,FALSE))</f>
        <v/>
      </c>
      <c r="F792" s="18"/>
      <c r="G792" s="18"/>
      <c r="H792" s="18" t="str">
        <f>IF(ISERROR(VLOOKUP(一般!O796,コード表!$S$3:$T$11,2,FALSE)),"",VLOOKUP(一般!O796,コード表!$S$3:$T$11,2,FALSE))</f>
        <v/>
      </c>
      <c r="I792" s="18" t="str">
        <f>IF(ISERROR(VLOOKUP(一般!P796,コード表!$D$3:$E$7,2,FALSE)&amp;VLOOKUP(一般!Q796,コード表!$G$3:$H$67,2,FALSE)&amp;VLOOKUP(一般!R796,コード表!$J$3:$K$15,2,FALSE)&amp;VLOOKUP(一般!S796,コード表!$M$3:$N$34,2,FALSE)),"",VLOOKUP(一般!P796,コード表!$D$3:$E$7,2,FALSE)&amp;VLOOKUP(一般!Q796,コード表!$G$3:$H$67,2,FALSE)&amp;VLOOKUP(一般!R796,コード表!$J$3:$K$15,2,FALSE)&amp;VLOOKUP(一般!S796,コード表!$M$3:$N$34,2,FALSE))</f>
        <v/>
      </c>
      <c r="J792" s="8">
        <f>一般!T796</f>
        <v>0</v>
      </c>
      <c r="K792" s="8" t="str">
        <f>IF(ISERROR(VLOOKUP(一般!U796,コード表!$P$3:$Q$52,2,FALSE)),"",VLOOKUP(一般!U796,コード表!$P$3:$Q$52,2,FALSE))</f>
        <v/>
      </c>
    </row>
    <row r="793" spans="1:11" ht="20.100000000000001" customHeight="1" x14ac:dyDescent="0.15">
      <c r="A793" s="8">
        <v>710</v>
      </c>
      <c r="B793" s="18" t="b">
        <f>IF(一般!B797="出",IF(ISERROR(VLOOKUP(一般!C797,コード表!$D$3:$E$7,2,FALSE)&amp;VLOOKUP(一般!D797,コード表!$G$3:$H$67,2,FALSE)&amp;VLOOKUP(一般!E797,コード表!$J$3:$K$15,2,FALSE)&amp;VLOOKUP(一般!F797,コード表!$M$3:$N$34,2,FALSE)),"",VLOOKUP(一般!C797,コード表!$D$3:$E$7,2,FALSE)&amp;VLOOKUP(一般!D797,コード表!$G$3:$H$67,2,FALSE)&amp;VLOOKUP(一般!E797,コード表!$J$3:$K$15,2,FALSE)&amp;VLOOKUP(一般!F797,コード表!$M$3:$N$34,2,FALSE)))</f>
        <v>0</v>
      </c>
      <c r="C793" s="17" t="str">
        <f>一般!I797&amp;" "&amp;一般!J797</f>
        <v xml:space="preserve"> </v>
      </c>
      <c r="D793" s="17" t="str">
        <f>一般!G797&amp;"　"&amp;一般!H797</f>
        <v>　</v>
      </c>
      <c r="E793" s="18" t="str">
        <f>IF(ISERROR(VLOOKUP(一般!K797,コード表!$D$3:$E$7,2,FALSE)&amp;VLOOKUP(一般!L797,コード表!$G$3:$H$67,2,FALSE)&amp;VLOOKUP(一般!M797,コード表!$J$3:$K$15,2,FALSE)&amp;VLOOKUP(一般!N797,コード表!$M$3:$N$34,2,FALSE)),"",VLOOKUP(一般!K797,コード表!$D$3:$E$7,2,FALSE)&amp;VLOOKUP(一般!L797,コード表!$G$3:$H$67,2,FALSE)&amp;VLOOKUP(一般!M797,コード表!$J$3:$K$15,2,FALSE)&amp;VLOOKUP(一般!N797,コード表!$M$3:$N$34,2,FALSE))</f>
        <v/>
      </c>
      <c r="F793" s="18"/>
      <c r="G793" s="18"/>
      <c r="H793" s="18" t="str">
        <f>IF(ISERROR(VLOOKUP(一般!O797,コード表!$S$3:$T$11,2,FALSE)),"",VLOOKUP(一般!O797,コード表!$S$3:$T$11,2,FALSE))</f>
        <v/>
      </c>
      <c r="I793" s="18" t="str">
        <f>IF(ISERROR(VLOOKUP(一般!P797,コード表!$D$3:$E$7,2,FALSE)&amp;VLOOKUP(一般!Q797,コード表!$G$3:$H$67,2,FALSE)&amp;VLOOKUP(一般!R797,コード表!$J$3:$K$15,2,FALSE)&amp;VLOOKUP(一般!S797,コード表!$M$3:$N$34,2,FALSE)),"",VLOOKUP(一般!P797,コード表!$D$3:$E$7,2,FALSE)&amp;VLOOKUP(一般!Q797,コード表!$G$3:$H$67,2,FALSE)&amp;VLOOKUP(一般!R797,コード表!$J$3:$K$15,2,FALSE)&amp;VLOOKUP(一般!S797,コード表!$M$3:$N$34,2,FALSE))</f>
        <v/>
      </c>
      <c r="J793" s="8">
        <f>一般!T797</f>
        <v>0</v>
      </c>
      <c r="K793" s="8" t="str">
        <f>IF(ISERROR(VLOOKUP(一般!U797,コード表!$P$3:$Q$52,2,FALSE)),"",VLOOKUP(一般!U797,コード表!$P$3:$Q$52,2,FALSE))</f>
        <v/>
      </c>
    </row>
    <row r="794" spans="1:11" ht="20.100000000000001" customHeight="1" x14ac:dyDescent="0.15">
      <c r="A794" s="8">
        <v>710</v>
      </c>
      <c r="B794" s="18" t="b">
        <f>IF(一般!B798="出",IF(ISERROR(VLOOKUP(一般!C798,コード表!$D$3:$E$7,2,FALSE)&amp;VLOOKUP(一般!D798,コード表!$G$3:$H$67,2,FALSE)&amp;VLOOKUP(一般!E798,コード表!$J$3:$K$15,2,FALSE)&amp;VLOOKUP(一般!F798,コード表!$M$3:$N$34,2,FALSE)),"",VLOOKUP(一般!C798,コード表!$D$3:$E$7,2,FALSE)&amp;VLOOKUP(一般!D798,コード表!$G$3:$H$67,2,FALSE)&amp;VLOOKUP(一般!E798,コード表!$J$3:$K$15,2,FALSE)&amp;VLOOKUP(一般!F798,コード表!$M$3:$N$34,2,FALSE)))</f>
        <v>0</v>
      </c>
      <c r="C794" s="17" t="str">
        <f>一般!I798&amp;" "&amp;一般!J798</f>
        <v xml:space="preserve"> </v>
      </c>
      <c r="D794" s="17" t="str">
        <f>一般!G798&amp;"　"&amp;一般!H798</f>
        <v>　</v>
      </c>
      <c r="E794" s="18" t="str">
        <f>IF(ISERROR(VLOOKUP(一般!K798,コード表!$D$3:$E$7,2,FALSE)&amp;VLOOKUP(一般!L798,コード表!$G$3:$H$67,2,FALSE)&amp;VLOOKUP(一般!M798,コード表!$J$3:$K$15,2,FALSE)&amp;VLOOKUP(一般!N798,コード表!$M$3:$N$34,2,FALSE)),"",VLOOKUP(一般!K798,コード表!$D$3:$E$7,2,FALSE)&amp;VLOOKUP(一般!L798,コード表!$G$3:$H$67,2,FALSE)&amp;VLOOKUP(一般!M798,コード表!$J$3:$K$15,2,FALSE)&amp;VLOOKUP(一般!N798,コード表!$M$3:$N$34,2,FALSE))</f>
        <v/>
      </c>
      <c r="F794" s="18"/>
      <c r="G794" s="18"/>
      <c r="H794" s="18" t="str">
        <f>IF(ISERROR(VLOOKUP(一般!O798,コード表!$S$3:$T$11,2,FALSE)),"",VLOOKUP(一般!O798,コード表!$S$3:$T$11,2,FALSE))</f>
        <v/>
      </c>
      <c r="I794" s="18" t="str">
        <f>IF(ISERROR(VLOOKUP(一般!P798,コード表!$D$3:$E$7,2,FALSE)&amp;VLOOKUP(一般!Q798,コード表!$G$3:$H$67,2,FALSE)&amp;VLOOKUP(一般!R798,コード表!$J$3:$K$15,2,FALSE)&amp;VLOOKUP(一般!S798,コード表!$M$3:$N$34,2,FALSE)),"",VLOOKUP(一般!P798,コード表!$D$3:$E$7,2,FALSE)&amp;VLOOKUP(一般!Q798,コード表!$G$3:$H$67,2,FALSE)&amp;VLOOKUP(一般!R798,コード表!$J$3:$K$15,2,FALSE)&amp;VLOOKUP(一般!S798,コード表!$M$3:$N$34,2,FALSE))</f>
        <v/>
      </c>
      <c r="J794" s="8">
        <f>一般!T798</f>
        <v>0</v>
      </c>
      <c r="K794" s="8" t="str">
        <f>IF(ISERROR(VLOOKUP(一般!U798,コード表!$P$3:$Q$52,2,FALSE)),"",VLOOKUP(一般!U798,コード表!$P$3:$Q$52,2,FALSE))</f>
        <v/>
      </c>
    </row>
    <row r="795" spans="1:11" ht="20.100000000000001" customHeight="1" x14ac:dyDescent="0.15">
      <c r="A795" s="8">
        <v>710</v>
      </c>
      <c r="B795" s="18" t="b">
        <f>IF(一般!B799="出",IF(ISERROR(VLOOKUP(一般!C799,コード表!$D$3:$E$7,2,FALSE)&amp;VLOOKUP(一般!D799,コード表!$G$3:$H$67,2,FALSE)&amp;VLOOKUP(一般!E799,コード表!$J$3:$K$15,2,FALSE)&amp;VLOOKUP(一般!F799,コード表!$M$3:$N$34,2,FALSE)),"",VLOOKUP(一般!C799,コード表!$D$3:$E$7,2,FALSE)&amp;VLOOKUP(一般!D799,コード表!$G$3:$H$67,2,FALSE)&amp;VLOOKUP(一般!E799,コード表!$J$3:$K$15,2,FALSE)&amp;VLOOKUP(一般!F799,コード表!$M$3:$N$34,2,FALSE)))</f>
        <v>0</v>
      </c>
      <c r="C795" s="17" t="str">
        <f>一般!I799&amp;" "&amp;一般!J799</f>
        <v xml:space="preserve"> </v>
      </c>
      <c r="D795" s="17" t="str">
        <f>一般!G799&amp;"　"&amp;一般!H799</f>
        <v>　</v>
      </c>
      <c r="E795" s="18" t="str">
        <f>IF(ISERROR(VLOOKUP(一般!K799,コード表!$D$3:$E$7,2,FALSE)&amp;VLOOKUP(一般!L799,コード表!$G$3:$H$67,2,FALSE)&amp;VLOOKUP(一般!M799,コード表!$J$3:$K$15,2,FALSE)&amp;VLOOKUP(一般!N799,コード表!$M$3:$N$34,2,FALSE)),"",VLOOKUP(一般!K799,コード表!$D$3:$E$7,2,FALSE)&amp;VLOOKUP(一般!L799,コード表!$G$3:$H$67,2,FALSE)&amp;VLOOKUP(一般!M799,コード表!$J$3:$K$15,2,FALSE)&amp;VLOOKUP(一般!N799,コード表!$M$3:$N$34,2,FALSE))</f>
        <v/>
      </c>
      <c r="F795" s="18"/>
      <c r="G795" s="18"/>
      <c r="H795" s="18" t="str">
        <f>IF(ISERROR(VLOOKUP(一般!O799,コード表!$S$3:$T$11,2,FALSE)),"",VLOOKUP(一般!O799,コード表!$S$3:$T$11,2,FALSE))</f>
        <v/>
      </c>
      <c r="I795" s="18" t="str">
        <f>IF(ISERROR(VLOOKUP(一般!P799,コード表!$D$3:$E$7,2,FALSE)&amp;VLOOKUP(一般!Q799,コード表!$G$3:$H$67,2,FALSE)&amp;VLOOKUP(一般!R799,コード表!$J$3:$K$15,2,FALSE)&amp;VLOOKUP(一般!S799,コード表!$M$3:$N$34,2,FALSE)),"",VLOOKUP(一般!P799,コード表!$D$3:$E$7,2,FALSE)&amp;VLOOKUP(一般!Q799,コード表!$G$3:$H$67,2,FALSE)&amp;VLOOKUP(一般!R799,コード表!$J$3:$K$15,2,FALSE)&amp;VLOOKUP(一般!S799,コード表!$M$3:$N$34,2,FALSE))</f>
        <v/>
      </c>
      <c r="J795" s="8">
        <f>一般!T799</f>
        <v>0</v>
      </c>
      <c r="K795" s="8" t="str">
        <f>IF(ISERROR(VLOOKUP(一般!U799,コード表!$P$3:$Q$52,2,FALSE)),"",VLOOKUP(一般!U799,コード表!$P$3:$Q$52,2,FALSE))</f>
        <v/>
      </c>
    </row>
    <row r="796" spans="1:11" ht="20.100000000000001" customHeight="1" x14ac:dyDescent="0.15">
      <c r="A796" s="8">
        <v>710</v>
      </c>
      <c r="B796" s="18" t="b">
        <f>IF(一般!B800="出",IF(ISERROR(VLOOKUP(一般!C800,コード表!$D$3:$E$7,2,FALSE)&amp;VLOOKUP(一般!D800,コード表!$G$3:$H$67,2,FALSE)&amp;VLOOKUP(一般!E800,コード表!$J$3:$K$15,2,FALSE)&amp;VLOOKUP(一般!F800,コード表!$M$3:$N$34,2,FALSE)),"",VLOOKUP(一般!C800,コード表!$D$3:$E$7,2,FALSE)&amp;VLOOKUP(一般!D800,コード表!$G$3:$H$67,2,FALSE)&amp;VLOOKUP(一般!E800,コード表!$J$3:$K$15,2,FALSE)&amp;VLOOKUP(一般!F800,コード表!$M$3:$N$34,2,FALSE)))</f>
        <v>0</v>
      </c>
      <c r="C796" s="17" t="str">
        <f>一般!I800&amp;" "&amp;一般!J800</f>
        <v xml:space="preserve"> </v>
      </c>
      <c r="D796" s="17" t="str">
        <f>一般!G800&amp;"　"&amp;一般!H800</f>
        <v>　</v>
      </c>
      <c r="E796" s="18" t="str">
        <f>IF(ISERROR(VLOOKUP(一般!K800,コード表!$D$3:$E$7,2,FALSE)&amp;VLOOKUP(一般!L800,コード表!$G$3:$H$67,2,FALSE)&amp;VLOOKUP(一般!M800,コード表!$J$3:$K$15,2,FALSE)&amp;VLOOKUP(一般!N800,コード表!$M$3:$N$34,2,FALSE)),"",VLOOKUP(一般!K800,コード表!$D$3:$E$7,2,FALSE)&amp;VLOOKUP(一般!L800,コード表!$G$3:$H$67,2,FALSE)&amp;VLOOKUP(一般!M800,コード表!$J$3:$K$15,2,FALSE)&amp;VLOOKUP(一般!N800,コード表!$M$3:$N$34,2,FALSE))</f>
        <v/>
      </c>
      <c r="F796" s="18"/>
      <c r="G796" s="18"/>
      <c r="H796" s="18" t="str">
        <f>IF(ISERROR(VLOOKUP(一般!O800,コード表!$S$3:$T$11,2,FALSE)),"",VLOOKUP(一般!O800,コード表!$S$3:$T$11,2,FALSE))</f>
        <v/>
      </c>
      <c r="I796" s="18" t="str">
        <f>IF(ISERROR(VLOOKUP(一般!P800,コード表!$D$3:$E$7,2,FALSE)&amp;VLOOKUP(一般!Q800,コード表!$G$3:$H$67,2,FALSE)&amp;VLOOKUP(一般!R800,コード表!$J$3:$K$15,2,FALSE)&amp;VLOOKUP(一般!S800,コード表!$M$3:$N$34,2,FALSE)),"",VLOOKUP(一般!P800,コード表!$D$3:$E$7,2,FALSE)&amp;VLOOKUP(一般!Q800,コード表!$G$3:$H$67,2,FALSE)&amp;VLOOKUP(一般!R800,コード表!$J$3:$K$15,2,FALSE)&amp;VLOOKUP(一般!S800,コード表!$M$3:$N$34,2,FALSE))</f>
        <v/>
      </c>
      <c r="J796" s="8">
        <f>一般!T800</f>
        <v>0</v>
      </c>
      <c r="K796" s="8" t="str">
        <f>IF(ISERROR(VLOOKUP(一般!U800,コード表!$P$3:$Q$52,2,FALSE)),"",VLOOKUP(一般!U800,コード表!$P$3:$Q$52,2,FALSE))</f>
        <v/>
      </c>
    </row>
    <row r="797" spans="1:11" ht="20.100000000000001" customHeight="1" x14ac:dyDescent="0.15">
      <c r="A797" s="8">
        <v>710</v>
      </c>
      <c r="B797" s="18" t="b">
        <f>IF(一般!B801="出",IF(ISERROR(VLOOKUP(一般!C801,コード表!$D$3:$E$7,2,FALSE)&amp;VLOOKUP(一般!D801,コード表!$G$3:$H$67,2,FALSE)&amp;VLOOKUP(一般!E801,コード表!$J$3:$K$15,2,FALSE)&amp;VLOOKUP(一般!F801,コード表!$M$3:$N$34,2,FALSE)),"",VLOOKUP(一般!C801,コード表!$D$3:$E$7,2,FALSE)&amp;VLOOKUP(一般!D801,コード表!$G$3:$H$67,2,FALSE)&amp;VLOOKUP(一般!E801,コード表!$J$3:$K$15,2,FALSE)&amp;VLOOKUP(一般!F801,コード表!$M$3:$N$34,2,FALSE)))</f>
        <v>0</v>
      </c>
      <c r="C797" s="17" t="str">
        <f>一般!I801&amp;" "&amp;一般!J801</f>
        <v xml:space="preserve"> </v>
      </c>
      <c r="D797" s="17" t="str">
        <f>一般!G801&amp;"　"&amp;一般!H801</f>
        <v>　</v>
      </c>
      <c r="E797" s="18" t="str">
        <f>IF(ISERROR(VLOOKUP(一般!K801,コード表!$D$3:$E$7,2,FALSE)&amp;VLOOKUP(一般!L801,コード表!$G$3:$H$67,2,FALSE)&amp;VLOOKUP(一般!M801,コード表!$J$3:$K$15,2,FALSE)&amp;VLOOKUP(一般!N801,コード表!$M$3:$N$34,2,FALSE)),"",VLOOKUP(一般!K801,コード表!$D$3:$E$7,2,FALSE)&amp;VLOOKUP(一般!L801,コード表!$G$3:$H$67,2,FALSE)&amp;VLOOKUP(一般!M801,コード表!$J$3:$K$15,2,FALSE)&amp;VLOOKUP(一般!N801,コード表!$M$3:$N$34,2,FALSE))</f>
        <v/>
      </c>
      <c r="F797" s="18"/>
      <c r="G797" s="18"/>
      <c r="H797" s="18" t="str">
        <f>IF(ISERROR(VLOOKUP(一般!O801,コード表!$S$3:$T$11,2,FALSE)),"",VLOOKUP(一般!O801,コード表!$S$3:$T$11,2,FALSE))</f>
        <v/>
      </c>
      <c r="I797" s="18" t="str">
        <f>IF(ISERROR(VLOOKUP(一般!P801,コード表!$D$3:$E$7,2,FALSE)&amp;VLOOKUP(一般!Q801,コード表!$G$3:$H$67,2,FALSE)&amp;VLOOKUP(一般!R801,コード表!$J$3:$K$15,2,FALSE)&amp;VLOOKUP(一般!S801,コード表!$M$3:$N$34,2,FALSE)),"",VLOOKUP(一般!P801,コード表!$D$3:$E$7,2,FALSE)&amp;VLOOKUP(一般!Q801,コード表!$G$3:$H$67,2,FALSE)&amp;VLOOKUP(一般!R801,コード表!$J$3:$K$15,2,FALSE)&amp;VLOOKUP(一般!S801,コード表!$M$3:$N$34,2,FALSE))</f>
        <v/>
      </c>
      <c r="J797" s="8">
        <f>一般!T801</f>
        <v>0</v>
      </c>
      <c r="K797" s="8" t="str">
        <f>IF(ISERROR(VLOOKUP(一般!U801,コード表!$P$3:$Q$52,2,FALSE)),"",VLOOKUP(一般!U801,コード表!$P$3:$Q$52,2,FALSE))</f>
        <v/>
      </c>
    </row>
    <row r="798" spans="1:11" ht="20.100000000000001" customHeight="1" x14ac:dyDescent="0.15">
      <c r="A798" s="8">
        <v>710</v>
      </c>
      <c r="B798" s="18" t="b">
        <f>IF(一般!B802="出",IF(ISERROR(VLOOKUP(一般!C802,コード表!$D$3:$E$7,2,FALSE)&amp;VLOOKUP(一般!D802,コード表!$G$3:$H$67,2,FALSE)&amp;VLOOKUP(一般!E802,コード表!$J$3:$K$15,2,FALSE)&amp;VLOOKUP(一般!F802,コード表!$M$3:$N$34,2,FALSE)),"",VLOOKUP(一般!C802,コード表!$D$3:$E$7,2,FALSE)&amp;VLOOKUP(一般!D802,コード表!$G$3:$H$67,2,FALSE)&amp;VLOOKUP(一般!E802,コード表!$J$3:$K$15,2,FALSE)&amp;VLOOKUP(一般!F802,コード表!$M$3:$N$34,2,FALSE)))</f>
        <v>0</v>
      </c>
      <c r="C798" s="17" t="str">
        <f>一般!I802&amp;" "&amp;一般!J802</f>
        <v xml:space="preserve"> </v>
      </c>
      <c r="D798" s="17" t="str">
        <f>一般!G802&amp;"　"&amp;一般!H802</f>
        <v>　</v>
      </c>
      <c r="E798" s="18" t="str">
        <f>IF(ISERROR(VLOOKUP(一般!K802,コード表!$D$3:$E$7,2,FALSE)&amp;VLOOKUP(一般!L802,コード表!$G$3:$H$67,2,FALSE)&amp;VLOOKUP(一般!M802,コード表!$J$3:$K$15,2,FALSE)&amp;VLOOKUP(一般!N802,コード表!$M$3:$N$34,2,FALSE)),"",VLOOKUP(一般!K802,コード表!$D$3:$E$7,2,FALSE)&amp;VLOOKUP(一般!L802,コード表!$G$3:$H$67,2,FALSE)&amp;VLOOKUP(一般!M802,コード表!$J$3:$K$15,2,FALSE)&amp;VLOOKUP(一般!N802,コード表!$M$3:$N$34,2,FALSE))</f>
        <v/>
      </c>
      <c r="F798" s="18"/>
      <c r="G798" s="18"/>
      <c r="H798" s="18" t="str">
        <f>IF(ISERROR(VLOOKUP(一般!O802,コード表!$S$3:$T$11,2,FALSE)),"",VLOOKUP(一般!O802,コード表!$S$3:$T$11,2,FALSE))</f>
        <v/>
      </c>
      <c r="I798" s="18" t="str">
        <f>IF(ISERROR(VLOOKUP(一般!P802,コード表!$D$3:$E$7,2,FALSE)&amp;VLOOKUP(一般!Q802,コード表!$G$3:$H$67,2,FALSE)&amp;VLOOKUP(一般!R802,コード表!$J$3:$K$15,2,FALSE)&amp;VLOOKUP(一般!S802,コード表!$M$3:$N$34,2,FALSE)),"",VLOOKUP(一般!P802,コード表!$D$3:$E$7,2,FALSE)&amp;VLOOKUP(一般!Q802,コード表!$G$3:$H$67,2,FALSE)&amp;VLOOKUP(一般!R802,コード表!$J$3:$K$15,2,FALSE)&amp;VLOOKUP(一般!S802,コード表!$M$3:$N$34,2,FALSE))</f>
        <v/>
      </c>
      <c r="J798" s="8">
        <f>一般!T802</f>
        <v>0</v>
      </c>
      <c r="K798" s="8" t="str">
        <f>IF(ISERROR(VLOOKUP(一般!U802,コード表!$P$3:$Q$52,2,FALSE)),"",VLOOKUP(一般!U802,コード表!$P$3:$Q$52,2,FALSE))</f>
        <v/>
      </c>
    </row>
    <row r="799" spans="1:11" ht="20.100000000000001" customHeight="1" x14ac:dyDescent="0.15">
      <c r="A799" s="8">
        <v>710</v>
      </c>
      <c r="B799" s="18" t="b">
        <f>IF(一般!B803="出",IF(ISERROR(VLOOKUP(一般!C803,コード表!$D$3:$E$7,2,FALSE)&amp;VLOOKUP(一般!D803,コード表!$G$3:$H$67,2,FALSE)&amp;VLOOKUP(一般!E803,コード表!$J$3:$K$15,2,FALSE)&amp;VLOOKUP(一般!F803,コード表!$M$3:$N$34,2,FALSE)),"",VLOOKUP(一般!C803,コード表!$D$3:$E$7,2,FALSE)&amp;VLOOKUP(一般!D803,コード表!$G$3:$H$67,2,FALSE)&amp;VLOOKUP(一般!E803,コード表!$J$3:$K$15,2,FALSE)&amp;VLOOKUP(一般!F803,コード表!$M$3:$N$34,2,FALSE)))</f>
        <v>0</v>
      </c>
      <c r="C799" s="17" t="str">
        <f>一般!I803&amp;" "&amp;一般!J803</f>
        <v xml:space="preserve"> </v>
      </c>
      <c r="D799" s="17" t="str">
        <f>一般!G803&amp;"　"&amp;一般!H803</f>
        <v>　</v>
      </c>
      <c r="E799" s="18" t="str">
        <f>IF(ISERROR(VLOOKUP(一般!K803,コード表!$D$3:$E$7,2,FALSE)&amp;VLOOKUP(一般!L803,コード表!$G$3:$H$67,2,FALSE)&amp;VLOOKUP(一般!M803,コード表!$J$3:$K$15,2,FALSE)&amp;VLOOKUP(一般!N803,コード表!$M$3:$N$34,2,FALSE)),"",VLOOKUP(一般!K803,コード表!$D$3:$E$7,2,FALSE)&amp;VLOOKUP(一般!L803,コード表!$G$3:$H$67,2,FALSE)&amp;VLOOKUP(一般!M803,コード表!$J$3:$K$15,2,FALSE)&amp;VLOOKUP(一般!N803,コード表!$M$3:$N$34,2,FALSE))</f>
        <v/>
      </c>
      <c r="F799" s="18"/>
      <c r="G799" s="18"/>
      <c r="H799" s="18" t="str">
        <f>IF(ISERROR(VLOOKUP(一般!O803,コード表!$S$3:$T$11,2,FALSE)),"",VLOOKUP(一般!O803,コード表!$S$3:$T$11,2,FALSE))</f>
        <v/>
      </c>
      <c r="I799" s="18" t="str">
        <f>IF(ISERROR(VLOOKUP(一般!P803,コード表!$D$3:$E$7,2,FALSE)&amp;VLOOKUP(一般!Q803,コード表!$G$3:$H$67,2,FALSE)&amp;VLOOKUP(一般!R803,コード表!$J$3:$K$15,2,FALSE)&amp;VLOOKUP(一般!S803,コード表!$M$3:$N$34,2,FALSE)),"",VLOOKUP(一般!P803,コード表!$D$3:$E$7,2,FALSE)&amp;VLOOKUP(一般!Q803,コード表!$G$3:$H$67,2,FALSE)&amp;VLOOKUP(一般!R803,コード表!$J$3:$K$15,2,FALSE)&amp;VLOOKUP(一般!S803,コード表!$M$3:$N$34,2,FALSE))</f>
        <v/>
      </c>
      <c r="J799" s="8">
        <f>一般!T803</f>
        <v>0</v>
      </c>
      <c r="K799" s="8" t="str">
        <f>IF(ISERROR(VLOOKUP(一般!U803,コード表!$P$3:$Q$52,2,FALSE)),"",VLOOKUP(一般!U803,コード表!$P$3:$Q$52,2,FALSE))</f>
        <v/>
      </c>
    </row>
    <row r="800" spans="1:11" ht="20.100000000000001" customHeight="1" x14ac:dyDescent="0.15">
      <c r="A800" s="8">
        <v>710</v>
      </c>
      <c r="B800" s="18" t="b">
        <f>IF(一般!B804="出",IF(ISERROR(VLOOKUP(一般!C804,コード表!$D$3:$E$7,2,FALSE)&amp;VLOOKUP(一般!D804,コード表!$G$3:$H$67,2,FALSE)&amp;VLOOKUP(一般!E804,コード表!$J$3:$K$15,2,FALSE)&amp;VLOOKUP(一般!F804,コード表!$M$3:$N$34,2,FALSE)),"",VLOOKUP(一般!C804,コード表!$D$3:$E$7,2,FALSE)&amp;VLOOKUP(一般!D804,コード表!$G$3:$H$67,2,FALSE)&amp;VLOOKUP(一般!E804,コード表!$J$3:$K$15,2,FALSE)&amp;VLOOKUP(一般!F804,コード表!$M$3:$N$34,2,FALSE)))</f>
        <v>0</v>
      </c>
      <c r="C800" s="17" t="str">
        <f>一般!I804&amp;" "&amp;一般!J804</f>
        <v xml:space="preserve"> </v>
      </c>
      <c r="D800" s="17" t="str">
        <f>一般!G804&amp;"　"&amp;一般!H804</f>
        <v>　</v>
      </c>
      <c r="E800" s="18" t="str">
        <f>IF(ISERROR(VLOOKUP(一般!K804,コード表!$D$3:$E$7,2,FALSE)&amp;VLOOKUP(一般!L804,コード表!$G$3:$H$67,2,FALSE)&amp;VLOOKUP(一般!M804,コード表!$J$3:$K$15,2,FALSE)&amp;VLOOKUP(一般!N804,コード表!$M$3:$N$34,2,FALSE)),"",VLOOKUP(一般!K804,コード表!$D$3:$E$7,2,FALSE)&amp;VLOOKUP(一般!L804,コード表!$G$3:$H$67,2,FALSE)&amp;VLOOKUP(一般!M804,コード表!$J$3:$K$15,2,FALSE)&amp;VLOOKUP(一般!N804,コード表!$M$3:$N$34,2,FALSE))</f>
        <v/>
      </c>
      <c r="F800" s="18"/>
      <c r="G800" s="18"/>
      <c r="H800" s="18" t="str">
        <f>IF(ISERROR(VLOOKUP(一般!O804,コード表!$S$3:$T$11,2,FALSE)),"",VLOOKUP(一般!O804,コード表!$S$3:$T$11,2,FALSE))</f>
        <v/>
      </c>
      <c r="I800" s="18" t="str">
        <f>IF(ISERROR(VLOOKUP(一般!P804,コード表!$D$3:$E$7,2,FALSE)&amp;VLOOKUP(一般!Q804,コード表!$G$3:$H$67,2,FALSE)&amp;VLOOKUP(一般!R804,コード表!$J$3:$K$15,2,FALSE)&amp;VLOOKUP(一般!S804,コード表!$M$3:$N$34,2,FALSE)),"",VLOOKUP(一般!P804,コード表!$D$3:$E$7,2,FALSE)&amp;VLOOKUP(一般!Q804,コード表!$G$3:$H$67,2,FALSE)&amp;VLOOKUP(一般!R804,コード表!$J$3:$K$15,2,FALSE)&amp;VLOOKUP(一般!S804,コード表!$M$3:$N$34,2,FALSE))</f>
        <v/>
      </c>
      <c r="J800" s="8">
        <f>一般!T804</f>
        <v>0</v>
      </c>
      <c r="K800" s="8" t="str">
        <f>IF(ISERROR(VLOOKUP(一般!U804,コード表!$P$3:$Q$52,2,FALSE)),"",VLOOKUP(一般!U804,コード表!$P$3:$Q$52,2,FALSE))</f>
        <v/>
      </c>
    </row>
    <row r="801" spans="1:11" ht="20.100000000000001" customHeight="1" x14ac:dyDescent="0.15">
      <c r="A801" s="8">
        <v>710</v>
      </c>
      <c r="B801" s="18" t="b">
        <f>IF(一般!B805="出",IF(ISERROR(VLOOKUP(一般!C805,コード表!$D$3:$E$7,2,FALSE)&amp;VLOOKUP(一般!D805,コード表!$G$3:$H$67,2,FALSE)&amp;VLOOKUP(一般!E805,コード表!$J$3:$K$15,2,FALSE)&amp;VLOOKUP(一般!F805,コード表!$M$3:$N$34,2,FALSE)),"",VLOOKUP(一般!C805,コード表!$D$3:$E$7,2,FALSE)&amp;VLOOKUP(一般!D805,コード表!$G$3:$H$67,2,FALSE)&amp;VLOOKUP(一般!E805,コード表!$J$3:$K$15,2,FALSE)&amp;VLOOKUP(一般!F805,コード表!$M$3:$N$34,2,FALSE)))</f>
        <v>0</v>
      </c>
      <c r="C801" s="17" t="str">
        <f>一般!I805&amp;" "&amp;一般!J805</f>
        <v xml:space="preserve"> </v>
      </c>
      <c r="D801" s="17" t="str">
        <f>一般!G805&amp;"　"&amp;一般!H805</f>
        <v>　</v>
      </c>
      <c r="E801" s="18" t="str">
        <f>IF(ISERROR(VLOOKUP(一般!K805,コード表!$D$3:$E$7,2,FALSE)&amp;VLOOKUP(一般!L805,コード表!$G$3:$H$67,2,FALSE)&amp;VLOOKUP(一般!M805,コード表!$J$3:$K$15,2,FALSE)&amp;VLOOKUP(一般!N805,コード表!$M$3:$N$34,2,FALSE)),"",VLOOKUP(一般!K805,コード表!$D$3:$E$7,2,FALSE)&amp;VLOOKUP(一般!L805,コード表!$G$3:$H$67,2,FALSE)&amp;VLOOKUP(一般!M805,コード表!$J$3:$K$15,2,FALSE)&amp;VLOOKUP(一般!N805,コード表!$M$3:$N$34,2,FALSE))</f>
        <v/>
      </c>
      <c r="F801" s="18"/>
      <c r="G801" s="18"/>
      <c r="H801" s="18" t="str">
        <f>IF(ISERROR(VLOOKUP(一般!O805,コード表!$S$3:$T$11,2,FALSE)),"",VLOOKUP(一般!O805,コード表!$S$3:$T$11,2,FALSE))</f>
        <v/>
      </c>
      <c r="I801" s="18" t="str">
        <f>IF(ISERROR(VLOOKUP(一般!P805,コード表!$D$3:$E$7,2,FALSE)&amp;VLOOKUP(一般!Q805,コード表!$G$3:$H$67,2,FALSE)&amp;VLOOKUP(一般!R805,コード表!$J$3:$K$15,2,FALSE)&amp;VLOOKUP(一般!S805,コード表!$M$3:$N$34,2,FALSE)),"",VLOOKUP(一般!P805,コード表!$D$3:$E$7,2,FALSE)&amp;VLOOKUP(一般!Q805,コード表!$G$3:$H$67,2,FALSE)&amp;VLOOKUP(一般!R805,コード表!$J$3:$K$15,2,FALSE)&amp;VLOOKUP(一般!S805,コード表!$M$3:$N$34,2,FALSE))</f>
        <v/>
      </c>
      <c r="J801" s="8">
        <f>一般!T805</f>
        <v>0</v>
      </c>
      <c r="K801" s="8" t="str">
        <f>IF(ISERROR(VLOOKUP(一般!U805,コード表!$P$3:$Q$52,2,FALSE)),"",VLOOKUP(一般!U805,コード表!$P$3:$Q$52,2,FALSE))</f>
        <v/>
      </c>
    </row>
    <row r="802" spans="1:11" ht="20.100000000000001" customHeight="1" x14ac:dyDescent="0.15">
      <c r="A802" s="8">
        <v>710</v>
      </c>
      <c r="B802" s="18" t="b">
        <f>IF(一般!B806="出",IF(ISERROR(VLOOKUP(一般!C806,コード表!$D$3:$E$7,2,FALSE)&amp;VLOOKUP(一般!D806,コード表!$G$3:$H$67,2,FALSE)&amp;VLOOKUP(一般!E806,コード表!$J$3:$K$15,2,FALSE)&amp;VLOOKUP(一般!F806,コード表!$M$3:$N$34,2,FALSE)),"",VLOOKUP(一般!C806,コード表!$D$3:$E$7,2,FALSE)&amp;VLOOKUP(一般!D806,コード表!$G$3:$H$67,2,FALSE)&amp;VLOOKUP(一般!E806,コード表!$J$3:$K$15,2,FALSE)&amp;VLOOKUP(一般!F806,コード表!$M$3:$N$34,2,FALSE)))</f>
        <v>0</v>
      </c>
      <c r="C802" s="17" t="str">
        <f>一般!I806&amp;" "&amp;一般!J806</f>
        <v xml:space="preserve"> </v>
      </c>
      <c r="D802" s="17" t="str">
        <f>一般!G806&amp;"　"&amp;一般!H806</f>
        <v>　</v>
      </c>
      <c r="E802" s="18" t="str">
        <f>IF(ISERROR(VLOOKUP(一般!K806,コード表!$D$3:$E$7,2,FALSE)&amp;VLOOKUP(一般!L806,コード表!$G$3:$H$67,2,FALSE)&amp;VLOOKUP(一般!M806,コード表!$J$3:$K$15,2,FALSE)&amp;VLOOKUP(一般!N806,コード表!$M$3:$N$34,2,FALSE)),"",VLOOKUP(一般!K806,コード表!$D$3:$E$7,2,FALSE)&amp;VLOOKUP(一般!L806,コード表!$G$3:$H$67,2,FALSE)&amp;VLOOKUP(一般!M806,コード表!$J$3:$K$15,2,FALSE)&amp;VLOOKUP(一般!N806,コード表!$M$3:$N$34,2,FALSE))</f>
        <v/>
      </c>
      <c r="F802" s="18"/>
      <c r="G802" s="18"/>
      <c r="H802" s="18" t="str">
        <f>IF(ISERROR(VLOOKUP(一般!O806,コード表!$S$3:$T$11,2,FALSE)),"",VLOOKUP(一般!O806,コード表!$S$3:$T$11,2,FALSE))</f>
        <v/>
      </c>
      <c r="I802" s="18" t="str">
        <f>IF(ISERROR(VLOOKUP(一般!P806,コード表!$D$3:$E$7,2,FALSE)&amp;VLOOKUP(一般!Q806,コード表!$G$3:$H$67,2,FALSE)&amp;VLOOKUP(一般!R806,コード表!$J$3:$K$15,2,FALSE)&amp;VLOOKUP(一般!S806,コード表!$M$3:$N$34,2,FALSE)),"",VLOOKUP(一般!P806,コード表!$D$3:$E$7,2,FALSE)&amp;VLOOKUP(一般!Q806,コード表!$G$3:$H$67,2,FALSE)&amp;VLOOKUP(一般!R806,コード表!$J$3:$K$15,2,FALSE)&amp;VLOOKUP(一般!S806,コード表!$M$3:$N$34,2,FALSE))</f>
        <v/>
      </c>
      <c r="J802" s="8">
        <f>一般!T806</f>
        <v>0</v>
      </c>
      <c r="K802" s="8" t="str">
        <f>IF(ISERROR(VLOOKUP(一般!U806,コード表!$P$3:$Q$52,2,FALSE)),"",VLOOKUP(一般!U806,コード表!$P$3:$Q$52,2,FALSE))</f>
        <v/>
      </c>
    </row>
    <row r="803" spans="1:11" ht="20.100000000000001" customHeight="1" x14ac:dyDescent="0.15">
      <c r="A803" s="8">
        <v>710</v>
      </c>
      <c r="B803" s="18" t="b">
        <f>IF(一般!B807="出",IF(ISERROR(VLOOKUP(一般!C807,コード表!$D$3:$E$7,2,FALSE)&amp;VLOOKUP(一般!D807,コード表!$G$3:$H$67,2,FALSE)&amp;VLOOKUP(一般!E807,コード表!$J$3:$K$15,2,FALSE)&amp;VLOOKUP(一般!F807,コード表!$M$3:$N$34,2,FALSE)),"",VLOOKUP(一般!C807,コード表!$D$3:$E$7,2,FALSE)&amp;VLOOKUP(一般!D807,コード表!$G$3:$H$67,2,FALSE)&amp;VLOOKUP(一般!E807,コード表!$J$3:$K$15,2,FALSE)&amp;VLOOKUP(一般!F807,コード表!$M$3:$N$34,2,FALSE)))</f>
        <v>0</v>
      </c>
      <c r="C803" s="17" t="str">
        <f>一般!I807&amp;" "&amp;一般!J807</f>
        <v xml:space="preserve"> </v>
      </c>
      <c r="D803" s="17" t="str">
        <f>一般!G807&amp;"　"&amp;一般!H807</f>
        <v>　</v>
      </c>
      <c r="E803" s="18" t="str">
        <f>IF(ISERROR(VLOOKUP(一般!K807,コード表!$D$3:$E$7,2,FALSE)&amp;VLOOKUP(一般!L807,コード表!$G$3:$H$67,2,FALSE)&amp;VLOOKUP(一般!M807,コード表!$J$3:$K$15,2,FALSE)&amp;VLOOKUP(一般!N807,コード表!$M$3:$N$34,2,FALSE)),"",VLOOKUP(一般!K807,コード表!$D$3:$E$7,2,FALSE)&amp;VLOOKUP(一般!L807,コード表!$G$3:$H$67,2,FALSE)&amp;VLOOKUP(一般!M807,コード表!$J$3:$K$15,2,FALSE)&amp;VLOOKUP(一般!N807,コード表!$M$3:$N$34,2,FALSE))</f>
        <v/>
      </c>
      <c r="F803" s="18"/>
      <c r="G803" s="18"/>
      <c r="H803" s="18" t="str">
        <f>IF(ISERROR(VLOOKUP(一般!O807,コード表!$S$3:$T$11,2,FALSE)),"",VLOOKUP(一般!O807,コード表!$S$3:$T$11,2,FALSE))</f>
        <v/>
      </c>
      <c r="I803" s="18" t="str">
        <f>IF(ISERROR(VLOOKUP(一般!P807,コード表!$D$3:$E$7,2,FALSE)&amp;VLOOKUP(一般!Q807,コード表!$G$3:$H$67,2,FALSE)&amp;VLOOKUP(一般!R807,コード表!$J$3:$K$15,2,FALSE)&amp;VLOOKUP(一般!S807,コード表!$M$3:$N$34,2,FALSE)),"",VLOOKUP(一般!P807,コード表!$D$3:$E$7,2,FALSE)&amp;VLOOKUP(一般!Q807,コード表!$G$3:$H$67,2,FALSE)&amp;VLOOKUP(一般!R807,コード表!$J$3:$K$15,2,FALSE)&amp;VLOOKUP(一般!S807,コード表!$M$3:$N$34,2,FALSE))</f>
        <v/>
      </c>
      <c r="J803" s="8">
        <f>一般!T807</f>
        <v>0</v>
      </c>
      <c r="K803" s="8" t="str">
        <f>IF(ISERROR(VLOOKUP(一般!U807,コード表!$P$3:$Q$52,2,FALSE)),"",VLOOKUP(一般!U807,コード表!$P$3:$Q$52,2,FALSE))</f>
        <v/>
      </c>
    </row>
    <row r="804" spans="1:11" ht="20.100000000000001" customHeight="1" x14ac:dyDescent="0.15">
      <c r="A804" s="8">
        <v>710</v>
      </c>
      <c r="B804" s="18" t="b">
        <f>IF(一般!B808="出",IF(ISERROR(VLOOKUP(一般!C808,コード表!$D$3:$E$7,2,FALSE)&amp;VLOOKUP(一般!D808,コード表!$G$3:$H$67,2,FALSE)&amp;VLOOKUP(一般!E808,コード表!$J$3:$K$15,2,FALSE)&amp;VLOOKUP(一般!F808,コード表!$M$3:$N$34,2,FALSE)),"",VLOOKUP(一般!C808,コード表!$D$3:$E$7,2,FALSE)&amp;VLOOKUP(一般!D808,コード表!$G$3:$H$67,2,FALSE)&amp;VLOOKUP(一般!E808,コード表!$J$3:$K$15,2,FALSE)&amp;VLOOKUP(一般!F808,コード表!$M$3:$N$34,2,FALSE)))</f>
        <v>0</v>
      </c>
      <c r="C804" s="17" t="str">
        <f>一般!I808&amp;" "&amp;一般!J808</f>
        <v xml:space="preserve"> </v>
      </c>
      <c r="D804" s="17" t="str">
        <f>一般!G808&amp;"　"&amp;一般!H808</f>
        <v>　</v>
      </c>
      <c r="E804" s="18" t="str">
        <f>IF(ISERROR(VLOOKUP(一般!K808,コード表!$D$3:$E$7,2,FALSE)&amp;VLOOKUP(一般!L808,コード表!$G$3:$H$67,2,FALSE)&amp;VLOOKUP(一般!M808,コード表!$J$3:$K$15,2,FALSE)&amp;VLOOKUP(一般!N808,コード表!$M$3:$N$34,2,FALSE)),"",VLOOKUP(一般!K808,コード表!$D$3:$E$7,2,FALSE)&amp;VLOOKUP(一般!L808,コード表!$G$3:$H$67,2,FALSE)&amp;VLOOKUP(一般!M808,コード表!$J$3:$K$15,2,FALSE)&amp;VLOOKUP(一般!N808,コード表!$M$3:$N$34,2,FALSE))</f>
        <v/>
      </c>
      <c r="F804" s="18"/>
      <c r="G804" s="18"/>
      <c r="H804" s="18" t="str">
        <f>IF(ISERROR(VLOOKUP(一般!O808,コード表!$S$3:$T$11,2,FALSE)),"",VLOOKUP(一般!O808,コード表!$S$3:$T$11,2,FALSE))</f>
        <v/>
      </c>
      <c r="I804" s="18" t="str">
        <f>IF(ISERROR(VLOOKUP(一般!P808,コード表!$D$3:$E$7,2,FALSE)&amp;VLOOKUP(一般!Q808,コード表!$G$3:$H$67,2,FALSE)&amp;VLOOKUP(一般!R808,コード表!$J$3:$K$15,2,FALSE)&amp;VLOOKUP(一般!S808,コード表!$M$3:$N$34,2,FALSE)),"",VLOOKUP(一般!P808,コード表!$D$3:$E$7,2,FALSE)&amp;VLOOKUP(一般!Q808,コード表!$G$3:$H$67,2,FALSE)&amp;VLOOKUP(一般!R808,コード表!$J$3:$K$15,2,FALSE)&amp;VLOOKUP(一般!S808,コード表!$M$3:$N$34,2,FALSE))</f>
        <v/>
      </c>
      <c r="J804" s="8">
        <f>一般!T808</f>
        <v>0</v>
      </c>
      <c r="K804" s="8" t="str">
        <f>IF(ISERROR(VLOOKUP(一般!U808,コード表!$P$3:$Q$52,2,FALSE)),"",VLOOKUP(一般!U808,コード表!$P$3:$Q$52,2,FALSE))</f>
        <v/>
      </c>
    </row>
    <row r="805" spans="1:11" ht="20.100000000000001" customHeight="1" x14ac:dyDescent="0.15">
      <c r="A805" s="8">
        <v>710</v>
      </c>
      <c r="B805" s="18" t="b">
        <f>IF(一般!B809="出",IF(ISERROR(VLOOKUP(一般!C809,コード表!$D$3:$E$7,2,FALSE)&amp;VLOOKUP(一般!D809,コード表!$G$3:$H$67,2,FALSE)&amp;VLOOKUP(一般!E809,コード表!$J$3:$K$15,2,FALSE)&amp;VLOOKUP(一般!F809,コード表!$M$3:$N$34,2,FALSE)),"",VLOOKUP(一般!C809,コード表!$D$3:$E$7,2,FALSE)&amp;VLOOKUP(一般!D809,コード表!$G$3:$H$67,2,FALSE)&amp;VLOOKUP(一般!E809,コード表!$J$3:$K$15,2,FALSE)&amp;VLOOKUP(一般!F809,コード表!$M$3:$N$34,2,FALSE)))</f>
        <v>0</v>
      </c>
      <c r="C805" s="17" t="str">
        <f>一般!I809&amp;" "&amp;一般!J809</f>
        <v xml:space="preserve"> </v>
      </c>
      <c r="D805" s="17" t="str">
        <f>一般!G809&amp;"　"&amp;一般!H809</f>
        <v>　</v>
      </c>
      <c r="E805" s="18" t="str">
        <f>IF(ISERROR(VLOOKUP(一般!K809,コード表!$D$3:$E$7,2,FALSE)&amp;VLOOKUP(一般!L809,コード表!$G$3:$H$67,2,FALSE)&amp;VLOOKUP(一般!M809,コード表!$J$3:$K$15,2,FALSE)&amp;VLOOKUP(一般!N809,コード表!$M$3:$N$34,2,FALSE)),"",VLOOKUP(一般!K809,コード表!$D$3:$E$7,2,FALSE)&amp;VLOOKUP(一般!L809,コード表!$G$3:$H$67,2,FALSE)&amp;VLOOKUP(一般!M809,コード表!$J$3:$K$15,2,FALSE)&amp;VLOOKUP(一般!N809,コード表!$M$3:$N$34,2,FALSE))</f>
        <v/>
      </c>
      <c r="F805" s="18"/>
      <c r="G805" s="18"/>
      <c r="H805" s="18" t="str">
        <f>IF(ISERROR(VLOOKUP(一般!O809,コード表!$S$3:$T$11,2,FALSE)),"",VLOOKUP(一般!O809,コード表!$S$3:$T$11,2,FALSE))</f>
        <v/>
      </c>
      <c r="I805" s="18" t="str">
        <f>IF(ISERROR(VLOOKUP(一般!P809,コード表!$D$3:$E$7,2,FALSE)&amp;VLOOKUP(一般!Q809,コード表!$G$3:$H$67,2,FALSE)&amp;VLOOKUP(一般!R809,コード表!$J$3:$K$15,2,FALSE)&amp;VLOOKUP(一般!S809,コード表!$M$3:$N$34,2,FALSE)),"",VLOOKUP(一般!P809,コード表!$D$3:$E$7,2,FALSE)&amp;VLOOKUP(一般!Q809,コード表!$G$3:$H$67,2,FALSE)&amp;VLOOKUP(一般!R809,コード表!$J$3:$K$15,2,FALSE)&amp;VLOOKUP(一般!S809,コード表!$M$3:$N$34,2,FALSE))</f>
        <v/>
      </c>
      <c r="J805" s="8">
        <f>一般!T809</f>
        <v>0</v>
      </c>
      <c r="K805" s="8" t="str">
        <f>IF(ISERROR(VLOOKUP(一般!U809,コード表!$P$3:$Q$52,2,FALSE)),"",VLOOKUP(一般!U809,コード表!$P$3:$Q$52,2,FALSE))</f>
        <v/>
      </c>
    </row>
    <row r="806" spans="1:11" ht="20.100000000000001" customHeight="1" x14ac:dyDescent="0.15">
      <c r="A806" s="8">
        <v>710</v>
      </c>
      <c r="B806" s="18" t="b">
        <f>IF(一般!B810="出",IF(ISERROR(VLOOKUP(一般!C810,コード表!$D$3:$E$7,2,FALSE)&amp;VLOOKUP(一般!D810,コード表!$G$3:$H$67,2,FALSE)&amp;VLOOKUP(一般!E810,コード表!$J$3:$K$15,2,FALSE)&amp;VLOOKUP(一般!F810,コード表!$M$3:$N$34,2,FALSE)),"",VLOOKUP(一般!C810,コード表!$D$3:$E$7,2,FALSE)&amp;VLOOKUP(一般!D810,コード表!$G$3:$H$67,2,FALSE)&amp;VLOOKUP(一般!E810,コード表!$J$3:$K$15,2,FALSE)&amp;VLOOKUP(一般!F810,コード表!$M$3:$N$34,2,FALSE)))</f>
        <v>0</v>
      </c>
      <c r="C806" s="17" t="str">
        <f>一般!I810&amp;" "&amp;一般!J810</f>
        <v xml:space="preserve"> </v>
      </c>
      <c r="D806" s="17" t="str">
        <f>一般!G810&amp;"　"&amp;一般!H810</f>
        <v>　</v>
      </c>
      <c r="E806" s="18" t="str">
        <f>IF(ISERROR(VLOOKUP(一般!K810,コード表!$D$3:$E$7,2,FALSE)&amp;VLOOKUP(一般!L810,コード表!$G$3:$H$67,2,FALSE)&amp;VLOOKUP(一般!M810,コード表!$J$3:$K$15,2,FALSE)&amp;VLOOKUP(一般!N810,コード表!$M$3:$N$34,2,FALSE)),"",VLOOKUP(一般!K810,コード表!$D$3:$E$7,2,FALSE)&amp;VLOOKUP(一般!L810,コード表!$G$3:$H$67,2,FALSE)&amp;VLOOKUP(一般!M810,コード表!$J$3:$K$15,2,FALSE)&amp;VLOOKUP(一般!N810,コード表!$M$3:$N$34,2,FALSE))</f>
        <v/>
      </c>
      <c r="F806" s="18"/>
      <c r="G806" s="18"/>
      <c r="H806" s="18" t="str">
        <f>IF(ISERROR(VLOOKUP(一般!O810,コード表!$S$3:$T$11,2,FALSE)),"",VLOOKUP(一般!O810,コード表!$S$3:$T$11,2,FALSE))</f>
        <v/>
      </c>
      <c r="I806" s="18" t="str">
        <f>IF(ISERROR(VLOOKUP(一般!P810,コード表!$D$3:$E$7,2,FALSE)&amp;VLOOKUP(一般!Q810,コード表!$G$3:$H$67,2,FALSE)&amp;VLOOKUP(一般!R810,コード表!$J$3:$K$15,2,FALSE)&amp;VLOOKUP(一般!S810,コード表!$M$3:$N$34,2,FALSE)),"",VLOOKUP(一般!P810,コード表!$D$3:$E$7,2,FALSE)&amp;VLOOKUP(一般!Q810,コード表!$G$3:$H$67,2,FALSE)&amp;VLOOKUP(一般!R810,コード表!$J$3:$K$15,2,FALSE)&amp;VLOOKUP(一般!S810,コード表!$M$3:$N$34,2,FALSE))</f>
        <v/>
      </c>
      <c r="J806" s="8">
        <f>一般!T810</f>
        <v>0</v>
      </c>
      <c r="K806" s="8" t="str">
        <f>IF(ISERROR(VLOOKUP(一般!U810,コード表!$P$3:$Q$52,2,FALSE)),"",VLOOKUP(一般!U810,コード表!$P$3:$Q$52,2,FALSE))</f>
        <v/>
      </c>
    </row>
    <row r="807" spans="1:11" ht="20.100000000000001" customHeight="1" x14ac:dyDescent="0.15">
      <c r="A807" s="8">
        <v>710</v>
      </c>
      <c r="B807" s="18" t="b">
        <f>IF(一般!B811="出",IF(ISERROR(VLOOKUP(一般!C811,コード表!$D$3:$E$7,2,FALSE)&amp;VLOOKUP(一般!D811,コード表!$G$3:$H$67,2,FALSE)&amp;VLOOKUP(一般!E811,コード表!$J$3:$K$15,2,FALSE)&amp;VLOOKUP(一般!F811,コード表!$M$3:$N$34,2,FALSE)),"",VLOOKUP(一般!C811,コード表!$D$3:$E$7,2,FALSE)&amp;VLOOKUP(一般!D811,コード表!$G$3:$H$67,2,FALSE)&amp;VLOOKUP(一般!E811,コード表!$J$3:$K$15,2,FALSE)&amp;VLOOKUP(一般!F811,コード表!$M$3:$N$34,2,FALSE)))</f>
        <v>0</v>
      </c>
      <c r="C807" s="17" t="str">
        <f>一般!I811&amp;" "&amp;一般!J811</f>
        <v xml:space="preserve"> </v>
      </c>
      <c r="D807" s="17" t="str">
        <f>一般!G811&amp;"　"&amp;一般!H811</f>
        <v>　</v>
      </c>
      <c r="E807" s="18" t="str">
        <f>IF(ISERROR(VLOOKUP(一般!K811,コード表!$D$3:$E$7,2,FALSE)&amp;VLOOKUP(一般!L811,コード表!$G$3:$H$67,2,FALSE)&amp;VLOOKUP(一般!M811,コード表!$J$3:$K$15,2,FALSE)&amp;VLOOKUP(一般!N811,コード表!$M$3:$N$34,2,FALSE)),"",VLOOKUP(一般!K811,コード表!$D$3:$E$7,2,FALSE)&amp;VLOOKUP(一般!L811,コード表!$G$3:$H$67,2,FALSE)&amp;VLOOKUP(一般!M811,コード表!$J$3:$K$15,2,FALSE)&amp;VLOOKUP(一般!N811,コード表!$M$3:$N$34,2,FALSE))</f>
        <v/>
      </c>
      <c r="F807" s="18"/>
      <c r="G807" s="18"/>
      <c r="H807" s="18" t="str">
        <f>IF(ISERROR(VLOOKUP(一般!O811,コード表!$S$3:$T$11,2,FALSE)),"",VLOOKUP(一般!O811,コード表!$S$3:$T$11,2,FALSE))</f>
        <v/>
      </c>
      <c r="I807" s="18" t="str">
        <f>IF(ISERROR(VLOOKUP(一般!P811,コード表!$D$3:$E$7,2,FALSE)&amp;VLOOKUP(一般!Q811,コード表!$G$3:$H$67,2,FALSE)&amp;VLOOKUP(一般!R811,コード表!$J$3:$K$15,2,FALSE)&amp;VLOOKUP(一般!S811,コード表!$M$3:$N$34,2,FALSE)),"",VLOOKUP(一般!P811,コード表!$D$3:$E$7,2,FALSE)&amp;VLOOKUP(一般!Q811,コード表!$G$3:$H$67,2,FALSE)&amp;VLOOKUP(一般!R811,コード表!$J$3:$K$15,2,FALSE)&amp;VLOOKUP(一般!S811,コード表!$M$3:$N$34,2,FALSE))</f>
        <v/>
      </c>
      <c r="J807" s="8">
        <f>一般!T811</f>
        <v>0</v>
      </c>
      <c r="K807" s="8" t="str">
        <f>IF(ISERROR(VLOOKUP(一般!U811,コード表!$P$3:$Q$52,2,FALSE)),"",VLOOKUP(一般!U811,コード表!$P$3:$Q$52,2,FALSE))</f>
        <v/>
      </c>
    </row>
    <row r="808" spans="1:11" ht="20.100000000000001" customHeight="1" x14ac:dyDescent="0.15">
      <c r="A808" s="8">
        <v>710</v>
      </c>
      <c r="B808" s="18" t="b">
        <f>IF(一般!B812="出",IF(ISERROR(VLOOKUP(一般!C812,コード表!$D$3:$E$7,2,FALSE)&amp;VLOOKUP(一般!D812,コード表!$G$3:$H$67,2,FALSE)&amp;VLOOKUP(一般!E812,コード表!$J$3:$K$15,2,FALSE)&amp;VLOOKUP(一般!F812,コード表!$M$3:$N$34,2,FALSE)),"",VLOOKUP(一般!C812,コード表!$D$3:$E$7,2,FALSE)&amp;VLOOKUP(一般!D812,コード表!$G$3:$H$67,2,FALSE)&amp;VLOOKUP(一般!E812,コード表!$J$3:$K$15,2,FALSE)&amp;VLOOKUP(一般!F812,コード表!$M$3:$N$34,2,FALSE)))</f>
        <v>0</v>
      </c>
      <c r="C808" s="17" t="str">
        <f>一般!I812&amp;" "&amp;一般!J812</f>
        <v xml:space="preserve"> </v>
      </c>
      <c r="D808" s="17" t="str">
        <f>一般!G812&amp;"　"&amp;一般!H812</f>
        <v>　</v>
      </c>
      <c r="E808" s="18" t="str">
        <f>IF(ISERROR(VLOOKUP(一般!K812,コード表!$D$3:$E$7,2,FALSE)&amp;VLOOKUP(一般!L812,コード表!$G$3:$H$67,2,FALSE)&amp;VLOOKUP(一般!M812,コード表!$J$3:$K$15,2,FALSE)&amp;VLOOKUP(一般!N812,コード表!$M$3:$N$34,2,FALSE)),"",VLOOKUP(一般!K812,コード表!$D$3:$E$7,2,FALSE)&amp;VLOOKUP(一般!L812,コード表!$G$3:$H$67,2,FALSE)&amp;VLOOKUP(一般!M812,コード表!$J$3:$K$15,2,FALSE)&amp;VLOOKUP(一般!N812,コード表!$M$3:$N$34,2,FALSE))</f>
        <v/>
      </c>
      <c r="F808" s="18"/>
      <c r="G808" s="18"/>
      <c r="H808" s="18" t="str">
        <f>IF(ISERROR(VLOOKUP(一般!O812,コード表!$S$3:$T$11,2,FALSE)),"",VLOOKUP(一般!O812,コード表!$S$3:$T$11,2,FALSE))</f>
        <v/>
      </c>
      <c r="I808" s="18" t="str">
        <f>IF(ISERROR(VLOOKUP(一般!P812,コード表!$D$3:$E$7,2,FALSE)&amp;VLOOKUP(一般!Q812,コード表!$G$3:$H$67,2,FALSE)&amp;VLOOKUP(一般!R812,コード表!$J$3:$K$15,2,FALSE)&amp;VLOOKUP(一般!S812,コード表!$M$3:$N$34,2,FALSE)),"",VLOOKUP(一般!P812,コード表!$D$3:$E$7,2,FALSE)&amp;VLOOKUP(一般!Q812,コード表!$G$3:$H$67,2,FALSE)&amp;VLOOKUP(一般!R812,コード表!$J$3:$K$15,2,FALSE)&amp;VLOOKUP(一般!S812,コード表!$M$3:$N$34,2,FALSE))</f>
        <v/>
      </c>
      <c r="J808" s="8">
        <f>一般!T812</f>
        <v>0</v>
      </c>
      <c r="K808" s="8" t="str">
        <f>IF(ISERROR(VLOOKUP(一般!U812,コード表!$P$3:$Q$52,2,FALSE)),"",VLOOKUP(一般!U812,コード表!$P$3:$Q$52,2,FALSE))</f>
        <v/>
      </c>
    </row>
    <row r="809" spans="1:11" ht="20.100000000000001" customHeight="1" x14ac:dyDescent="0.15">
      <c r="A809" s="8">
        <v>710</v>
      </c>
      <c r="B809" s="18" t="b">
        <f>IF(一般!B813="出",IF(ISERROR(VLOOKUP(一般!C813,コード表!$D$3:$E$7,2,FALSE)&amp;VLOOKUP(一般!D813,コード表!$G$3:$H$67,2,FALSE)&amp;VLOOKUP(一般!E813,コード表!$J$3:$K$15,2,FALSE)&amp;VLOOKUP(一般!F813,コード表!$M$3:$N$34,2,FALSE)),"",VLOOKUP(一般!C813,コード表!$D$3:$E$7,2,FALSE)&amp;VLOOKUP(一般!D813,コード表!$G$3:$H$67,2,FALSE)&amp;VLOOKUP(一般!E813,コード表!$J$3:$K$15,2,FALSE)&amp;VLOOKUP(一般!F813,コード表!$M$3:$N$34,2,FALSE)))</f>
        <v>0</v>
      </c>
      <c r="C809" s="17" t="str">
        <f>一般!I813&amp;" "&amp;一般!J813</f>
        <v xml:space="preserve"> </v>
      </c>
      <c r="D809" s="17" t="str">
        <f>一般!G813&amp;"　"&amp;一般!H813</f>
        <v>　</v>
      </c>
      <c r="E809" s="18" t="str">
        <f>IF(ISERROR(VLOOKUP(一般!K813,コード表!$D$3:$E$7,2,FALSE)&amp;VLOOKUP(一般!L813,コード表!$G$3:$H$67,2,FALSE)&amp;VLOOKUP(一般!M813,コード表!$J$3:$K$15,2,FALSE)&amp;VLOOKUP(一般!N813,コード表!$M$3:$N$34,2,FALSE)),"",VLOOKUP(一般!K813,コード表!$D$3:$E$7,2,FALSE)&amp;VLOOKUP(一般!L813,コード表!$G$3:$H$67,2,FALSE)&amp;VLOOKUP(一般!M813,コード表!$J$3:$K$15,2,FALSE)&amp;VLOOKUP(一般!N813,コード表!$M$3:$N$34,2,FALSE))</f>
        <v/>
      </c>
      <c r="F809" s="18"/>
      <c r="G809" s="18"/>
      <c r="H809" s="18" t="str">
        <f>IF(ISERROR(VLOOKUP(一般!O813,コード表!$S$3:$T$11,2,FALSE)),"",VLOOKUP(一般!O813,コード表!$S$3:$T$11,2,FALSE))</f>
        <v/>
      </c>
      <c r="I809" s="18" t="str">
        <f>IF(ISERROR(VLOOKUP(一般!P813,コード表!$D$3:$E$7,2,FALSE)&amp;VLOOKUP(一般!Q813,コード表!$G$3:$H$67,2,FALSE)&amp;VLOOKUP(一般!R813,コード表!$J$3:$K$15,2,FALSE)&amp;VLOOKUP(一般!S813,コード表!$M$3:$N$34,2,FALSE)),"",VLOOKUP(一般!P813,コード表!$D$3:$E$7,2,FALSE)&amp;VLOOKUP(一般!Q813,コード表!$G$3:$H$67,2,FALSE)&amp;VLOOKUP(一般!R813,コード表!$J$3:$K$15,2,FALSE)&amp;VLOOKUP(一般!S813,コード表!$M$3:$N$34,2,FALSE))</f>
        <v/>
      </c>
      <c r="J809" s="8">
        <f>一般!T813</f>
        <v>0</v>
      </c>
      <c r="K809" s="8" t="str">
        <f>IF(ISERROR(VLOOKUP(一般!U813,コード表!$P$3:$Q$52,2,FALSE)),"",VLOOKUP(一般!U813,コード表!$P$3:$Q$52,2,FALSE))</f>
        <v/>
      </c>
    </row>
    <row r="810" spans="1:11" ht="20.100000000000001" customHeight="1" x14ac:dyDescent="0.15">
      <c r="A810" s="8">
        <v>710</v>
      </c>
      <c r="B810" s="18" t="b">
        <f>IF(一般!B814="出",IF(ISERROR(VLOOKUP(一般!C814,コード表!$D$3:$E$7,2,FALSE)&amp;VLOOKUP(一般!D814,コード表!$G$3:$H$67,2,FALSE)&amp;VLOOKUP(一般!E814,コード表!$J$3:$K$15,2,FALSE)&amp;VLOOKUP(一般!F814,コード表!$M$3:$N$34,2,FALSE)),"",VLOOKUP(一般!C814,コード表!$D$3:$E$7,2,FALSE)&amp;VLOOKUP(一般!D814,コード表!$G$3:$H$67,2,FALSE)&amp;VLOOKUP(一般!E814,コード表!$J$3:$K$15,2,FALSE)&amp;VLOOKUP(一般!F814,コード表!$M$3:$N$34,2,FALSE)))</f>
        <v>0</v>
      </c>
      <c r="C810" s="17" t="str">
        <f>一般!I814&amp;" "&amp;一般!J814</f>
        <v xml:space="preserve"> </v>
      </c>
      <c r="D810" s="17" t="str">
        <f>一般!G814&amp;"　"&amp;一般!H814</f>
        <v>　</v>
      </c>
      <c r="E810" s="18" t="str">
        <f>IF(ISERROR(VLOOKUP(一般!K814,コード表!$D$3:$E$7,2,FALSE)&amp;VLOOKUP(一般!L814,コード表!$G$3:$H$67,2,FALSE)&amp;VLOOKUP(一般!M814,コード表!$J$3:$K$15,2,FALSE)&amp;VLOOKUP(一般!N814,コード表!$M$3:$N$34,2,FALSE)),"",VLOOKUP(一般!K814,コード表!$D$3:$E$7,2,FALSE)&amp;VLOOKUP(一般!L814,コード表!$G$3:$H$67,2,FALSE)&amp;VLOOKUP(一般!M814,コード表!$J$3:$K$15,2,FALSE)&amp;VLOOKUP(一般!N814,コード表!$M$3:$N$34,2,FALSE))</f>
        <v/>
      </c>
      <c r="F810" s="18"/>
      <c r="G810" s="18"/>
      <c r="H810" s="18" t="str">
        <f>IF(ISERROR(VLOOKUP(一般!O814,コード表!$S$3:$T$11,2,FALSE)),"",VLOOKUP(一般!O814,コード表!$S$3:$T$11,2,FALSE))</f>
        <v/>
      </c>
      <c r="I810" s="18" t="str">
        <f>IF(ISERROR(VLOOKUP(一般!P814,コード表!$D$3:$E$7,2,FALSE)&amp;VLOOKUP(一般!Q814,コード表!$G$3:$H$67,2,FALSE)&amp;VLOOKUP(一般!R814,コード表!$J$3:$K$15,2,FALSE)&amp;VLOOKUP(一般!S814,コード表!$M$3:$N$34,2,FALSE)),"",VLOOKUP(一般!P814,コード表!$D$3:$E$7,2,FALSE)&amp;VLOOKUP(一般!Q814,コード表!$G$3:$H$67,2,FALSE)&amp;VLOOKUP(一般!R814,コード表!$J$3:$K$15,2,FALSE)&amp;VLOOKUP(一般!S814,コード表!$M$3:$N$34,2,FALSE))</f>
        <v/>
      </c>
      <c r="J810" s="8">
        <f>一般!T814</f>
        <v>0</v>
      </c>
      <c r="K810" s="8" t="str">
        <f>IF(ISERROR(VLOOKUP(一般!U814,コード表!$P$3:$Q$52,2,FALSE)),"",VLOOKUP(一般!U814,コード表!$P$3:$Q$52,2,FALSE))</f>
        <v/>
      </c>
    </row>
    <row r="811" spans="1:11" ht="20.100000000000001" customHeight="1" x14ac:dyDescent="0.15">
      <c r="A811" s="8">
        <v>710</v>
      </c>
      <c r="B811" s="18" t="b">
        <f>IF(一般!B815="出",IF(ISERROR(VLOOKUP(一般!C815,コード表!$D$3:$E$7,2,FALSE)&amp;VLOOKUP(一般!D815,コード表!$G$3:$H$67,2,FALSE)&amp;VLOOKUP(一般!E815,コード表!$J$3:$K$15,2,FALSE)&amp;VLOOKUP(一般!F815,コード表!$M$3:$N$34,2,FALSE)),"",VLOOKUP(一般!C815,コード表!$D$3:$E$7,2,FALSE)&amp;VLOOKUP(一般!D815,コード表!$G$3:$H$67,2,FALSE)&amp;VLOOKUP(一般!E815,コード表!$J$3:$K$15,2,FALSE)&amp;VLOOKUP(一般!F815,コード表!$M$3:$N$34,2,FALSE)))</f>
        <v>0</v>
      </c>
      <c r="C811" s="17" t="str">
        <f>一般!I815&amp;" "&amp;一般!J815</f>
        <v xml:space="preserve"> </v>
      </c>
      <c r="D811" s="17" t="str">
        <f>一般!G815&amp;"　"&amp;一般!H815</f>
        <v>　</v>
      </c>
      <c r="E811" s="18" t="str">
        <f>IF(ISERROR(VLOOKUP(一般!K815,コード表!$D$3:$E$7,2,FALSE)&amp;VLOOKUP(一般!L815,コード表!$G$3:$H$67,2,FALSE)&amp;VLOOKUP(一般!M815,コード表!$J$3:$K$15,2,FALSE)&amp;VLOOKUP(一般!N815,コード表!$M$3:$N$34,2,FALSE)),"",VLOOKUP(一般!K815,コード表!$D$3:$E$7,2,FALSE)&amp;VLOOKUP(一般!L815,コード表!$G$3:$H$67,2,FALSE)&amp;VLOOKUP(一般!M815,コード表!$J$3:$K$15,2,FALSE)&amp;VLOOKUP(一般!N815,コード表!$M$3:$N$34,2,FALSE))</f>
        <v/>
      </c>
      <c r="F811" s="18"/>
      <c r="G811" s="18"/>
      <c r="H811" s="18" t="str">
        <f>IF(ISERROR(VLOOKUP(一般!O815,コード表!$S$3:$T$11,2,FALSE)),"",VLOOKUP(一般!O815,コード表!$S$3:$T$11,2,FALSE))</f>
        <v/>
      </c>
      <c r="I811" s="18" t="str">
        <f>IF(ISERROR(VLOOKUP(一般!P815,コード表!$D$3:$E$7,2,FALSE)&amp;VLOOKUP(一般!Q815,コード表!$G$3:$H$67,2,FALSE)&amp;VLOOKUP(一般!R815,コード表!$J$3:$K$15,2,FALSE)&amp;VLOOKUP(一般!S815,コード表!$M$3:$N$34,2,FALSE)),"",VLOOKUP(一般!P815,コード表!$D$3:$E$7,2,FALSE)&amp;VLOOKUP(一般!Q815,コード表!$G$3:$H$67,2,FALSE)&amp;VLOOKUP(一般!R815,コード表!$J$3:$K$15,2,FALSE)&amp;VLOOKUP(一般!S815,コード表!$M$3:$N$34,2,FALSE))</f>
        <v/>
      </c>
      <c r="J811" s="8">
        <f>一般!T815</f>
        <v>0</v>
      </c>
      <c r="K811" s="8" t="str">
        <f>IF(ISERROR(VLOOKUP(一般!U815,コード表!$P$3:$Q$52,2,FALSE)),"",VLOOKUP(一般!U815,コード表!$P$3:$Q$52,2,FALSE))</f>
        <v/>
      </c>
    </row>
    <row r="812" spans="1:11" ht="20.100000000000001" customHeight="1" x14ac:dyDescent="0.15">
      <c r="A812" s="8">
        <v>710</v>
      </c>
      <c r="B812" s="18" t="b">
        <f>IF(一般!B816="出",IF(ISERROR(VLOOKUP(一般!C816,コード表!$D$3:$E$7,2,FALSE)&amp;VLOOKUP(一般!D816,コード表!$G$3:$H$67,2,FALSE)&amp;VLOOKUP(一般!E816,コード表!$J$3:$K$15,2,FALSE)&amp;VLOOKUP(一般!F816,コード表!$M$3:$N$34,2,FALSE)),"",VLOOKUP(一般!C816,コード表!$D$3:$E$7,2,FALSE)&amp;VLOOKUP(一般!D816,コード表!$G$3:$H$67,2,FALSE)&amp;VLOOKUP(一般!E816,コード表!$J$3:$K$15,2,FALSE)&amp;VLOOKUP(一般!F816,コード表!$M$3:$N$34,2,FALSE)))</f>
        <v>0</v>
      </c>
      <c r="C812" s="17" t="str">
        <f>一般!I816&amp;" "&amp;一般!J816</f>
        <v xml:space="preserve"> </v>
      </c>
      <c r="D812" s="17" t="str">
        <f>一般!G816&amp;"　"&amp;一般!H816</f>
        <v>　</v>
      </c>
      <c r="E812" s="18" t="str">
        <f>IF(ISERROR(VLOOKUP(一般!K816,コード表!$D$3:$E$7,2,FALSE)&amp;VLOOKUP(一般!L816,コード表!$G$3:$H$67,2,FALSE)&amp;VLOOKUP(一般!M816,コード表!$J$3:$K$15,2,FALSE)&amp;VLOOKUP(一般!N816,コード表!$M$3:$N$34,2,FALSE)),"",VLOOKUP(一般!K816,コード表!$D$3:$E$7,2,FALSE)&amp;VLOOKUP(一般!L816,コード表!$G$3:$H$67,2,FALSE)&amp;VLOOKUP(一般!M816,コード表!$J$3:$K$15,2,FALSE)&amp;VLOOKUP(一般!N816,コード表!$M$3:$N$34,2,FALSE))</f>
        <v/>
      </c>
      <c r="F812" s="18"/>
      <c r="G812" s="18"/>
      <c r="H812" s="18" t="str">
        <f>IF(ISERROR(VLOOKUP(一般!O816,コード表!$S$3:$T$11,2,FALSE)),"",VLOOKUP(一般!O816,コード表!$S$3:$T$11,2,FALSE))</f>
        <v/>
      </c>
      <c r="I812" s="18" t="str">
        <f>IF(ISERROR(VLOOKUP(一般!P816,コード表!$D$3:$E$7,2,FALSE)&amp;VLOOKUP(一般!Q816,コード表!$G$3:$H$67,2,FALSE)&amp;VLOOKUP(一般!R816,コード表!$J$3:$K$15,2,FALSE)&amp;VLOOKUP(一般!S816,コード表!$M$3:$N$34,2,FALSE)),"",VLOOKUP(一般!P816,コード表!$D$3:$E$7,2,FALSE)&amp;VLOOKUP(一般!Q816,コード表!$G$3:$H$67,2,FALSE)&amp;VLOOKUP(一般!R816,コード表!$J$3:$K$15,2,FALSE)&amp;VLOOKUP(一般!S816,コード表!$M$3:$N$34,2,FALSE))</f>
        <v/>
      </c>
      <c r="J812" s="8">
        <f>一般!T816</f>
        <v>0</v>
      </c>
      <c r="K812" s="8" t="str">
        <f>IF(ISERROR(VLOOKUP(一般!U816,コード表!$P$3:$Q$52,2,FALSE)),"",VLOOKUP(一般!U816,コード表!$P$3:$Q$52,2,FALSE))</f>
        <v/>
      </c>
    </row>
    <row r="813" spans="1:11" ht="20.100000000000001" customHeight="1" x14ac:dyDescent="0.15">
      <c r="A813" s="8">
        <v>710</v>
      </c>
      <c r="B813" s="18" t="b">
        <f>IF(一般!B817="出",IF(ISERROR(VLOOKUP(一般!C817,コード表!$D$3:$E$7,2,FALSE)&amp;VLOOKUP(一般!D817,コード表!$G$3:$H$67,2,FALSE)&amp;VLOOKUP(一般!E817,コード表!$J$3:$K$15,2,FALSE)&amp;VLOOKUP(一般!F817,コード表!$M$3:$N$34,2,FALSE)),"",VLOOKUP(一般!C817,コード表!$D$3:$E$7,2,FALSE)&amp;VLOOKUP(一般!D817,コード表!$G$3:$H$67,2,FALSE)&amp;VLOOKUP(一般!E817,コード表!$J$3:$K$15,2,FALSE)&amp;VLOOKUP(一般!F817,コード表!$M$3:$N$34,2,FALSE)))</f>
        <v>0</v>
      </c>
      <c r="C813" s="17" t="str">
        <f>一般!I817&amp;" "&amp;一般!J817</f>
        <v xml:space="preserve"> </v>
      </c>
      <c r="D813" s="17" t="str">
        <f>一般!G817&amp;"　"&amp;一般!H817</f>
        <v>　</v>
      </c>
      <c r="E813" s="18" t="str">
        <f>IF(ISERROR(VLOOKUP(一般!K817,コード表!$D$3:$E$7,2,FALSE)&amp;VLOOKUP(一般!L817,コード表!$G$3:$H$67,2,FALSE)&amp;VLOOKUP(一般!M817,コード表!$J$3:$K$15,2,FALSE)&amp;VLOOKUP(一般!N817,コード表!$M$3:$N$34,2,FALSE)),"",VLOOKUP(一般!K817,コード表!$D$3:$E$7,2,FALSE)&amp;VLOOKUP(一般!L817,コード表!$G$3:$H$67,2,FALSE)&amp;VLOOKUP(一般!M817,コード表!$J$3:$K$15,2,FALSE)&amp;VLOOKUP(一般!N817,コード表!$M$3:$N$34,2,FALSE))</f>
        <v/>
      </c>
      <c r="F813" s="18"/>
      <c r="G813" s="18"/>
      <c r="H813" s="18" t="str">
        <f>IF(ISERROR(VLOOKUP(一般!O817,コード表!$S$3:$T$11,2,FALSE)),"",VLOOKUP(一般!O817,コード表!$S$3:$T$11,2,FALSE))</f>
        <v/>
      </c>
      <c r="I813" s="18" t="str">
        <f>IF(ISERROR(VLOOKUP(一般!P817,コード表!$D$3:$E$7,2,FALSE)&amp;VLOOKUP(一般!Q817,コード表!$G$3:$H$67,2,FALSE)&amp;VLOOKUP(一般!R817,コード表!$J$3:$K$15,2,FALSE)&amp;VLOOKUP(一般!S817,コード表!$M$3:$N$34,2,FALSE)),"",VLOOKUP(一般!P817,コード表!$D$3:$E$7,2,FALSE)&amp;VLOOKUP(一般!Q817,コード表!$G$3:$H$67,2,FALSE)&amp;VLOOKUP(一般!R817,コード表!$J$3:$K$15,2,FALSE)&amp;VLOOKUP(一般!S817,コード表!$M$3:$N$34,2,FALSE))</f>
        <v/>
      </c>
      <c r="J813" s="8">
        <f>一般!T817</f>
        <v>0</v>
      </c>
      <c r="K813" s="8" t="str">
        <f>IF(ISERROR(VLOOKUP(一般!U817,コード表!$P$3:$Q$52,2,FALSE)),"",VLOOKUP(一般!U817,コード表!$P$3:$Q$52,2,FALSE))</f>
        <v/>
      </c>
    </row>
    <row r="814" spans="1:11" ht="20.100000000000001" customHeight="1" x14ac:dyDescent="0.15">
      <c r="A814" s="8">
        <v>710</v>
      </c>
      <c r="B814" s="18" t="b">
        <f>IF(一般!B818="出",IF(ISERROR(VLOOKUP(一般!C818,コード表!$D$3:$E$7,2,FALSE)&amp;VLOOKUP(一般!D818,コード表!$G$3:$H$67,2,FALSE)&amp;VLOOKUP(一般!E818,コード表!$J$3:$K$15,2,FALSE)&amp;VLOOKUP(一般!F818,コード表!$M$3:$N$34,2,FALSE)),"",VLOOKUP(一般!C818,コード表!$D$3:$E$7,2,FALSE)&amp;VLOOKUP(一般!D818,コード表!$G$3:$H$67,2,FALSE)&amp;VLOOKUP(一般!E818,コード表!$J$3:$K$15,2,FALSE)&amp;VLOOKUP(一般!F818,コード表!$M$3:$N$34,2,FALSE)))</f>
        <v>0</v>
      </c>
      <c r="C814" s="17" t="str">
        <f>一般!I818&amp;" "&amp;一般!J818</f>
        <v xml:space="preserve"> </v>
      </c>
      <c r="D814" s="17" t="str">
        <f>一般!G818&amp;"　"&amp;一般!H818</f>
        <v>　</v>
      </c>
      <c r="E814" s="18" t="str">
        <f>IF(ISERROR(VLOOKUP(一般!K818,コード表!$D$3:$E$7,2,FALSE)&amp;VLOOKUP(一般!L818,コード表!$G$3:$H$67,2,FALSE)&amp;VLOOKUP(一般!M818,コード表!$J$3:$K$15,2,FALSE)&amp;VLOOKUP(一般!N818,コード表!$M$3:$N$34,2,FALSE)),"",VLOOKUP(一般!K818,コード表!$D$3:$E$7,2,FALSE)&amp;VLOOKUP(一般!L818,コード表!$G$3:$H$67,2,FALSE)&amp;VLOOKUP(一般!M818,コード表!$J$3:$K$15,2,FALSE)&amp;VLOOKUP(一般!N818,コード表!$M$3:$N$34,2,FALSE))</f>
        <v/>
      </c>
      <c r="F814" s="18"/>
      <c r="G814" s="18"/>
      <c r="H814" s="18" t="str">
        <f>IF(ISERROR(VLOOKUP(一般!O818,コード表!$S$3:$T$11,2,FALSE)),"",VLOOKUP(一般!O818,コード表!$S$3:$T$11,2,FALSE))</f>
        <v/>
      </c>
      <c r="I814" s="18" t="str">
        <f>IF(ISERROR(VLOOKUP(一般!P818,コード表!$D$3:$E$7,2,FALSE)&amp;VLOOKUP(一般!Q818,コード表!$G$3:$H$67,2,FALSE)&amp;VLOOKUP(一般!R818,コード表!$J$3:$K$15,2,FALSE)&amp;VLOOKUP(一般!S818,コード表!$M$3:$N$34,2,FALSE)),"",VLOOKUP(一般!P818,コード表!$D$3:$E$7,2,FALSE)&amp;VLOOKUP(一般!Q818,コード表!$G$3:$H$67,2,FALSE)&amp;VLOOKUP(一般!R818,コード表!$J$3:$K$15,2,FALSE)&amp;VLOOKUP(一般!S818,コード表!$M$3:$N$34,2,FALSE))</f>
        <v/>
      </c>
      <c r="J814" s="8">
        <f>一般!T818</f>
        <v>0</v>
      </c>
      <c r="K814" s="8" t="str">
        <f>IF(ISERROR(VLOOKUP(一般!U818,コード表!$P$3:$Q$52,2,FALSE)),"",VLOOKUP(一般!U818,コード表!$P$3:$Q$52,2,FALSE))</f>
        <v/>
      </c>
    </row>
    <row r="815" spans="1:11" ht="20.100000000000001" customHeight="1" x14ac:dyDescent="0.15">
      <c r="A815" s="8">
        <v>710</v>
      </c>
      <c r="B815" s="18" t="b">
        <f>IF(一般!B819="出",IF(ISERROR(VLOOKUP(一般!C819,コード表!$D$3:$E$7,2,FALSE)&amp;VLOOKUP(一般!D819,コード表!$G$3:$H$67,2,FALSE)&amp;VLOOKUP(一般!E819,コード表!$J$3:$K$15,2,FALSE)&amp;VLOOKUP(一般!F819,コード表!$M$3:$N$34,2,FALSE)),"",VLOOKUP(一般!C819,コード表!$D$3:$E$7,2,FALSE)&amp;VLOOKUP(一般!D819,コード表!$G$3:$H$67,2,FALSE)&amp;VLOOKUP(一般!E819,コード表!$J$3:$K$15,2,FALSE)&amp;VLOOKUP(一般!F819,コード表!$M$3:$N$34,2,FALSE)))</f>
        <v>0</v>
      </c>
      <c r="C815" s="17" t="str">
        <f>一般!I819&amp;" "&amp;一般!J819</f>
        <v xml:space="preserve"> </v>
      </c>
      <c r="D815" s="17" t="str">
        <f>一般!G819&amp;"　"&amp;一般!H819</f>
        <v>　</v>
      </c>
      <c r="E815" s="18" t="str">
        <f>IF(ISERROR(VLOOKUP(一般!K819,コード表!$D$3:$E$7,2,FALSE)&amp;VLOOKUP(一般!L819,コード表!$G$3:$H$67,2,FALSE)&amp;VLOOKUP(一般!M819,コード表!$J$3:$K$15,2,FALSE)&amp;VLOOKUP(一般!N819,コード表!$M$3:$N$34,2,FALSE)),"",VLOOKUP(一般!K819,コード表!$D$3:$E$7,2,FALSE)&amp;VLOOKUP(一般!L819,コード表!$G$3:$H$67,2,FALSE)&amp;VLOOKUP(一般!M819,コード表!$J$3:$K$15,2,FALSE)&amp;VLOOKUP(一般!N819,コード表!$M$3:$N$34,2,FALSE))</f>
        <v/>
      </c>
      <c r="F815" s="18"/>
      <c r="G815" s="18"/>
      <c r="H815" s="18" t="str">
        <f>IF(ISERROR(VLOOKUP(一般!O819,コード表!$S$3:$T$11,2,FALSE)),"",VLOOKUP(一般!O819,コード表!$S$3:$T$11,2,FALSE))</f>
        <v/>
      </c>
      <c r="I815" s="18" t="str">
        <f>IF(ISERROR(VLOOKUP(一般!P819,コード表!$D$3:$E$7,2,FALSE)&amp;VLOOKUP(一般!Q819,コード表!$G$3:$H$67,2,FALSE)&amp;VLOOKUP(一般!R819,コード表!$J$3:$K$15,2,FALSE)&amp;VLOOKUP(一般!S819,コード表!$M$3:$N$34,2,FALSE)),"",VLOOKUP(一般!P819,コード表!$D$3:$E$7,2,FALSE)&amp;VLOOKUP(一般!Q819,コード表!$G$3:$H$67,2,FALSE)&amp;VLOOKUP(一般!R819,コード表!$J$3:$K$15,2,FALSE)&amp;VLOOKUP(一般!S819,コード表!$M$3:$N$34,2,FALSE))</f>
        <v/>
      </c>
      <c r="J815" s="8">
        <f>一般!T819</f>
        <v>0</v>
      </c>
      <c r="K815" s="8" t="str">
        <f>IF(ISERROR(VLOOKUP(一般!U819,コード表!$P$3:$Q$52,2,FALSE)),"",VLOOKUP(一般!U819,コード表!$P$3:$Q$52,2,FALSE))</f>
        <v/>
      </c>
    </row>
    <row r="816" spans="1:11" ht="20.100000000000001" customHeight="1" x14ac:dyDescent="0.15">
      <c r="A816" s="8">
        <v>710</v>
      </c>
      <c r="B816" s="18" t="b">
        <f>IF(一般!B820="出",IF(ISERROR(VLOOKUP(一般!C820,コード表!$D$3:$E$7,2,FALSE)&amp;VLOOKUP(一般!D820,コード表!$G$3:$H$67,2,FALSE)&amp;VLOOKUP(一般!E820,コード表!$J$3:$K$15,2,FALSE)&amp;VLOOKUP(一般!F820,コード表!$M$3:$N$34,2,FALSE)),"",VLOOKUP(一般!C820,コード表!$D$3:$E$7,2,FALSE)&amp;VLOOKUP(一般!D820,コード表!$G$3:$H$67,2,FALSE)&amp;VLOOKUP(一般!E820,コード表!$J$3:$K$15,2,FALSE)&amp;VLOOKUP(一般!F820,コード表!$M$3:$N$34,2,FALSE)))</f>
        <v>0</v>
      </c>
      <c r="C816" s="17" t="str">
        <f>一般!I820&amp;" "&amp;一般!J820</f>
        <v xml:space="preserve"> </v>
      </c>
      <c r="D816" s="17" t="str">
        <f>一般!G820&amp;"　"&amp;一般!H820</f>
        <v>　</v>
      </c>
      <c r="E816" s="18" t="str">
        <f>IF(ISERROR(VLOOKUP(一般!K820,コード表!$D$3:$E$7,2,FALSE)&amp;VLOOKUP(一般!L820,コード表!$G$3:$H$67,2,FALSE)&amp;VLOOKUP(一般!M820,コード表!$J$3:$K$15,2,FALSE)&amp;VLOOKUP(一般!N820,コード表!$M$3:$N$34,2,FALSE)),"",VLOOKUP(一般!K820,コード表!$D$3:$E$7,2,FALSE)&amp;VLOOKUP(一般!L820,コード表!$G$3:$H$67,2,FALSE)&amp;VLOOKUP(一般!M820,コード表!$J$3:$K$15,2,FALSE)&amp;VLOOKUP(一般!N820,コード表!$M$3:$N$34,2,FALSE))</f>
        <v/>
      </c>
      <c r="F816" s="18"/>
      <c r="G816" s="18"/>
      <c r="H816" s="18" t="str">
        <f>IF(ISERROR(VLOOKUP(一般!O820,コード表!$S$3:$T$11,2,FALSE)),"",VLOOKUP(一般!O820,コード表!$S$3:$T$11,2,FALSE))</f>
        <v/>
      </c>
      <c r="I816" s="18" t="str">
        <f>IF(ISERROR(VLOOKUP(一般!P820,コード表!$D$3:$E$7,2,FALSE)&amp;VLOOKUP(一般!Q820,コード表!$G$3:$H$67,2,FALSE)&amp;VLOOKUP(一般!R820,コード表!$J$3:$K$15,2,FALSE)&amp;VLOOKUP(一般!S820,コード表!$M$3:$N$34,2,FALSE)),"",VLOOKUP(一般!P820,コード表!$D$3:$E$7,2,FALSE)&amp;VLOOKUP(一般!Q820,コード表!$G$3:$H$67,2,FALSE)&amp;VLOOKUP(一般!R820,コード表!$J$3:$K$15,2,FALSE)&amp;VLOOKUP(一般!S820,コード表!$M$3:$N$34,2,FALSE))</f>
        <v/>
      </c>
      <c r="J816" s="8">
        <f>一般!T820</f>
        <v>0</v>
      </c>
      <c r="K816" s="8" t="str">
        <f>IF(ISERROR(VLOOKUP(一般!U820,コード表!$P$3:$Q$52,2,FALSE)),"",VLOOKUP(一般!U820,コード表!$P$3:$Q$52,2,FALSE))</f>
        <v/>
      </c>
    </row>
    <row r="817" spans="1:11" ht="20.100000000000001" customHeight="1" x14ac:dyDescent="0.15">
      <c r="A817" s="8">
        <v>710</v>
      </c>
      <c r="B817" s="18" t="b">
        <f>IF(一般!B821="出",IF(ISERROR(VLOOKUP(一般!C821,コード表!$D$3:$E$7,2,FALSE)&amp;VLOOKUP(一般!D821,コード表!$G$3:$H$67,2,FALSE)&amp;VLOOKUP(一般!E821,コード表!$J$3:$K$15,2,FALSE)&amp;VLOOKUP(一般!F821,コード表!$M$3:$N$34,2,FALSE)),"",VLOOKUP(一般!C821,コード表!$D$3:$E$7,2,FALSE)&amp;VLOOKUP(一般!D821,コード表!$G$3:$H$67,2,FALSE)&amp;VLOOKUP(一般!E821,コード表!$J$3:$K$15,2,FALSE)&amp;VLOOKUP(一般!F821,コード表!$M$3:$N$34,2,FALSE)))</f>
        <v>0</v>
      </c>
      <c r="C817" s="17" t="str">
        <f>一般!I821&amp;" "&amp;一般!J821</f>
        <v xml:space="preserve"> </v>
      </c>
      <c r="D817" s="17" t="str">
        <f>一般!G821&amp;"　"&amp;一般!H821</f>
        <v>　</v>
      </c>
      <c r="E817" s="18" t="str">
        <f>IF(ISERROR(VLOOKUP(一般!K821,コード表!$D$3:$E$7,2,FALSE)&amp;VLOOKUP(一般!L821,コード表!$G$3:$H$67,2,FALSE)&amp;VLOOKUP(一般!M821,コード表!$J$3:$K$15,2,FALSE)&amp;VLOOKUP(一般!N821,コード表!$M$3:$N$34,2,FALSE)),"",VLOOKUP(一般!K821,コード表!$D$3:$E$7,2,FALSE)&amp;VLOOKUP(一般!L821,コード表!$G$3:$H$67,2,FALSE)&amp;VLOOKUP(一般!M821,コード表!$J$3:$K$15,2,FALSE)&amp;VLOOKUP(一般!N821,コード表!$M$3:$N$34,2,FALSE))</f>
        <v/>
      </c>
      <c r="F817" s="18"/>
      <c r="G817" s="18"/>
      <c r="H817" s="18" t="str">
        <f>IF(ISERROR(VLOOKUP(一般!O821,コード表!$S$3:$T$11,2,FALSE)),"",VLOOKUP(一般!O821,コード表!$S$3:$T$11,2,FALSE))</f>
        <v/>
      </c>
      <c r="I817" s="18" t="str">
        <f>IF(ISERROR(VLOOKUP(一般!P821,コード表!$D$3:$E$7,2,FALSE)&amp;VLOOKUP(一般!Q821,コード表!$G$3:$H$67,2,FALSE)&amp;VLOOKUP(一般!R821,コード表!$J$3:$K$15,2,FALSE)&amp;VLOOKUP(一般!S821,コード表!$M$3:$N$34,2,FALSE)),"",VLOOKUP(一般!P821,コード表!$D$3:$E$7,2,FALSE)&amp;VLOOKUP(一般!Q821,コード表!$G$3:$H$67,2,FALSE)&amp;VLOOKUP(一般!R821,コード表!$J$3:$K$15,2,FALSE)&amp;VLOOKUP(一般!S821,コード表!$M$3:$N$34,2,FALSE))</f>
        <v/>
      </c>
      <c r="J817" s="8">
        <f>一般!T821</f>
        <v>0</v>
      </c>
      <c r="K817" s="8" t="str">
        <f>IF(ISERROR(VLOOKUP(一般!U821,コード表!$P$3:$Q$52,2,FALSE)),"",VLOOKUP(一般!U821,コード表!$P$3:$Q$52,2,FALSE))</f>
        <v/>
      </c>
    </row>
    <row r="818" spans="1:11" ht="20.100000000000001" customHeight="1" x14ac:dyDescent="0.15">
      <c r="A818" s="8">
        <v>710</v>
      </c>
      <c r="B818" s="18" t="b">
        <f>IF(一般!B822="出",IF(ISERROR(VLOOKUP(一般!C822,コード表!$D$3:$E$7,2,FALSE)&amp;VLOOKUP(一般!D822,コード表!$G$3:$H$67,2,FALSE)&amp;VLOOKUP(一般!E822,コード表!$J$3:$K$15,2,FALSE)&amp;VLOOKUP(一般!F822,コード表!$M$3:$N$34,2,FALSE)),"",VLOOKUP(一般!C822,コード表!$D$3:$E$7,2,FALSE)&amp;VLOOKUP(一般!D822,コード表!$G$3:$H$67,2,FALSE)&amp;VLOOKUP(一般!E822,コード表!$J$3:$K$15,2,FALSE)&amp;VLOOKUP(一般!F822,コード表!$M$3:$N$34,2,FALSE)))</f>
        <v>0</v>
      </c>
      <c r="C818" s="17" t="str">
        <f>一般!I822&amp;" "&amp;一般!J822</f>
        <v xml:space="preserve"> </v>
      </c>
      <c r="D818" s="17" t="str">
        <f>一般!G822&amp;"　"&amp;一般!H822</f>
        <v>　</v>
      </c>
      <c r="E818" s="18" t="str">
        <f>IF(ISERROR(VLOOKUP(一般!K822,コード表!$D$3:$E$7,2,FALSE)&amp;VLOOKUP(一般!L822,コード表!$G$3:$H$67,2,FALSE)&amp;VLOOKUP(一般!M822,コード表!$J$3:$K$15,2,FALSE)&amp;VLOOKUP(一般!N822,コード表!$M$3:$N$34,2,FALSE)),"",VLOOKUP(一般!K822,コード表!$D$3:$E$7,2,FALSE)&amp;VLOOKUP(一般!L822,コード表!$G$3:$H$67,2,FALSE)&amp;VLOOKUP(一般!M822,コード表!$J$3:$K$15,2,FALSE)&amp;VLOOKUP(一般!N822,コード表!$M$3:$N$34,2,FALSE))</f>
        <v/>
      </c>
      <c r="F818" s="18"/>
      <c r="G818" s="18"/>
      <c r="H818" s="18" t="str">
        <f>IF(ISERROR(VLOOKUP(一般!O822,コード表!$S$3:$T$11,2,FALSE)),"",VLOOKUP(一般!O822,コード表!$S$3:$T$11,2,FALSE))</f>
        <v/>
      </c>
      <c r="I818" s="18" t="str">
        <f>IF(ISERROR(VLOOKUP(一般!P822,コード表!$D$3:$E$7,2,FALSE)&amp;VLOOKUP(一般!Q822,コード表!$G$3:$H$67,2,FALSE)&amp;VLOOKUP(一般!R822,コード表!$J$3:$K$15,2,FALSE)&amp;VLOOKUP(一般!S822,コード表!$M$3:$N$34,2,FALSE)),"",VLOOKUP(一般!P822,コード表!$D$3:$E$7,2,FALSE)&amp;VLOOKUP(一般!Q822,コード表!$G$3:$H$67,2,FALSE)&amp;VLOOKUP(一般!R822,コード表!$J$3:$K$15,2,FALSE)&amp;VLOOKUP(一般!S822,コード表!$M$3:$N$34,2,FALSE))</f>
        <v/>
      </c>
      <c r="J818" s="8">
        <f>一般!T822</f>
        <v>0</v>
      </c>
      <c r="K818" s="8" t="str">
        <f>IF(ISERROR(VLOOKUP(一般!U822,コード表!$P$3:$Q$52,2,FALSE)),"",VLOOKUP(一般!U822,コード表!$P$3:$Q$52,2,FALSE))</f>
        <v/>
      </c>
    </row>
    <row r="819" spans="1:11" ht="20.100000000000001" customHeight="1" x14ac:dyDescent="0.15">
      <c r="A819" s="8">
        <v>710</v>
      </c>
      <c r="B819" s="18" t="b">
        <f>IF(一般!B823="出",IF(ISERROR(VLOOKUP(一般!C823,コード表!$D$3:$E$7,2,FALSE)&amp;VLOOKUP(一般!D823,コード表!$G$3:$H$67,2,FALSE)&amp;VLOOKUP(一般!E823,コード表!$J$3:$K$15,2,FALSE)&amp;VLOOKUP(一般!F823,コード表!$M$3:$N$34,2,FALSE)),"",VLOOKUP(一般!C823,コード表!$D$3:$E$7,2,FALSE)&amp;VLOOKUP(一般!D823,コード表!$G$3:$H$67,2,FALSE)&amp;VLOOKUP(一般!E823,コード表!$J$3:$K$15,2,FALSE)&amp;VLOOKUP(一般!F823,コード表!$M$3:$N$34,2,FALSE)))</f>
        <v>0</v>
      </c>
      <c r="C819" s="17" t="str">
        <f>一般!I823&amp;" "&amp;一般!J823</f>
        <v xml:space="preserve"> </v>
      </c>
      <c r="D819" s="17" t="str">
        <f>一般!G823&amp;"　"&amp;一般!H823</f>
        <v>　</v>
      </c>
      <c r="E819" s="18" t="str">
        <f>IF(ISERROR(VLOOKUP(一般!K823,コード表!$D$3:$E$7,2,FALSE)&amp;VLOOKUP(一般!L823,コード表!$G$3:$H$67,2,FALSE)&amp;VLOOKUP(一般!M823,コード表!$J$3:$K$15,2,FALSE)&amp;VLOOKUP(一般!N823,コード表!$M$3:$N$34,2,FALSE)),"",VLOOKUP(一般!K823,コード表!$D$3:$E$7,2,FALSE)&amp;VLOOKUP(一般!L823,コード表!$G$3:$H$67,2,FALSE)&amp;VLOOKUP(一般!M823,コード表!$J$3:$K$15,2,FALSE)&amp;VLOOKUP(一般!N823,コード表!$M$3:$N$34,2,FALSE))</f>
        <v/>
      </c>
      <c r="F819" s="18"/>
      <c r="G819" s="18"/>
      <c r="H819" s="18" t="str">
        <f>IF(ISERROR(VLOOKUP(一般!O823,コード表!$S$3:$T$11,2,FALSE)),"",VLOOKUP(一般!O823,コード表!$S$3:$T$11,2,FALSE))</f>
        <v/>
      </c>
      <c r="I819" s="18" t="str">
        <f>IF(ISERROR(VLOOKUP(一般!P823,コード表!$D$3:$E$7,2,FALSE)&amp;VLOOKUP(一般!Q823,コード表!$G$3:$H$67,2,FALSE)&amp;VLOOKUP(一般!R823,コード表!$J$3:$K$15,2,FALSE)&amp;VLOOKUP(一般!S823,コード表!$M$3:$N$34,2,FALSE)),"",VLOOKUP(一般!P823,コード表!$D$3:$E$7,2,FALSE)&amp;VLOOKUP(一般!Q823,コード表!$G$3:$H$67,2,FALSE)&amp;VLOOKUP(一般!R823,コード表!$J$3:$K$15,2,FALSE)&amp;VLOOKUP(一般!S823,コード表!$M$3:$N$34,2,FALSE))</f>
        <v/>
      </c>
      <c r="J819" s="8">
        <f>一般!T823</f>
        <v>0</v>
      </c>
      <c r="K819" s="8" t="str">
        <f>IF(ISERROR(VLOOKUP(一般!U823,コード表!$P$3:$Q$52,2,FALSE)),"",VLOOKUP(一般!U823,コード表!$P$3:$Q$52,2,FALSE))</f>
        <v/>
      </c>
    </row>
    <row r="820" spans="1:11" ht="20.100000000000001" customHeight="1" x14ac:dyDescent="0.15">
      <c r="A820" s="8">
        <v>710</v>
      </c>
      <c r="B820" s="18" t="b">
        <f>IF(一般!B824="出",IF(ISERROR(VLOOKUP(一般!C824,コード表!$D$3:$E$7,2,FALSE)&amp;VLOOKUP(一般!D824,コード表!$G$3:$H$67,2,FALSE)&amp;VLOOKUP(一般!E824,コード表!$J$3:$K$15,2,FALSE)&amp;VLOOKUP(一般!F824,コード表!$M$3:$N$34,2,FALSE)),"",VLOOKUP(一般!C824,コード表!$D$3:$E$7,2,FALSE)&amp;VLOOKUP(一般!D824,コード表!$G$3:$H$67,2,FALSE)&amp;VLOOKUP(一般!E824,コード表!$J$3:$K$15,2,FALSE)&amp;VLOOKUP(一般!F824,コード表!$M$3:$N$34,2,FALSE)))</f>
        <v>0</v>
      </c>
      <c r="C820" s="17" t="str">
        <f>一般!I824&amp;" "&amp;一般!J824</f>
        <v xml:space="preserve"> </v>
      </c>
      <c r="D820" s="17" t="str">
        <f>一般!G824&amp;"　"&amp;一般!H824</f>
        <v>　</v>
      </c>
      <c r="E820" s="18" t="str">
        <f>IF(ISERROR(VLOOKUP(一般!K824,コード表!$D$3:$E$7,2,FALSE)&amp;VLOOKUP(一般!L824,コード表!$G$3:$H$67,2,FALSE)&amp;VLOOKUP(一般!M824,コード表!$J$3:$K$15,2,FALSE)&amp;VLOOKUP(一般!N824,コード表!$M$3:$N$34,2,FALSE)),"",VLOOKUP(一般!K824,コード表!$D$3:$E$7,2,FALSE)&amp;VLOOKUP(一般!L824,コード表!$G$3:$H$67,2,FALSE)&amp;VLOOKUP(一般!M824,コード表!$J$3:$K$15,2,FALSE)&amp;VLOOKUP(一般!N824,コード表!$M$3:$N$34,2,FALSE))</f>
        <v/>
      </c>
      <c r="F820" s="18"/>
      <c r="G820" s="18"/>
      <c r="H820" s="18" t="str">
        <f>IF(ISERROR(VLOOKUP(一般!O824,コード表!$S$3:$T$11,2,FALSE)),"",VLOOKUP(一般!O824,コード表!$S$3:$T$11,2,FALSE))</f>
        <v/>
      </c>
      <c r="I820" s="18" t="str">
        <f>IF(ISERROR(VLOOKUP(一般!P824,コード表!$D$3:$E$7,2,FALSE)&amp;VLOOKUP(一般!Q824,コード表!$G$3:$H$67,2,FALSE)&amp;VLOOKUP(一般!R824,コード表!$J$3:$K$15,2,FALSE)&amp;VLOOKUP(一般!S824,コード表!$M$3:$N$34,2,FALSE)),"",VLOOKUP(一般!P824,コード表!$D$3:$E$7,2,FALSE)&amp;VLOOKUP(一般!Q824,コード表!$G$3:$H$67,2,FALSE)&amp;VLOOKUP(一般!R824,コード表!$J$3:$K$15,2,FALSE)&amp;VLOOKUP(一般!S824,コード表!$M$3:$N$34,2,FALSE))</f>
        <v/>
      </c>
      <c r="J820" s="8">
        <f>一般!T824</f>
        <v>0</v>
      </c>
      <c r="K820" s="8" t="str">
        <f>IF(ISERROR(VLOOKUP(一般!U824,コード表!$P$3:$Q$52,2,FALSE)),"",VLOOKUP(一般!U824,コード表!$P$3:$Q$52,2,FALSE))</f>
        <v/>
      </c>
    </row>
    <row r="821" spans="1:11" ht="20.100000000000001" customHeight="1" x14ac:dyDescent="0.15">
      <c r="A821" s="8">
        <v>710</v>
      </c>
      <c r="B821" s="18" t="b">
        <f>IF(一般!B825="出",IF(ISERROR(VLOOKUP(一般!C825,コード表!$D$3:$E$7,2,FALSE)&amp;VLOOKUP(一般!D825,コード表!$G$3:$H$67,2,FALSE)&amp;VLOOKUP(一般!E825,コード表!$J$3:$K$15,2,FALSE)&amp;VLOOKUP(一般!F825,コード表!$M$3:$N$34,2,FALSE)),"",VLOOKUP(一般!C825,コード表!$D$3:$E$7,2,FALSE)&amp;VLOOKUP(一般!D825,コード表!$G$3:$H$67,2,FALSE)&amp;VLOOKUP(一般!E825,コード表!$J$3:$K$15,2,FALSE)&amp;VLOOKUP(一般!F825,コード表!$M$3:$N$34,2,FALSE)))</f>
        <v>0</v>
      </c>
      <c r="C821" s="17" t="str">
        <f>一般!I825&amp;" "&amp;一般!J825</f>
        <v xml:space="preserve"> </v>
      </c>
      <c r="D821" s="17" t="str">
        <f>一般!G825&amp;"　"&amp;一般!H825</f>
        <v>　</v>
      </c>
      <c r="E821" s="18" t="str">
        <f>IF(ISERROR(VLOOKUP(一般!K825,コード表!$D$3:$E$7,2,FALSE)&amp;VLOOKUP(一般!L825,コード表!$G$3:$H$67,2,FALSE)&amp;VLOOKUP(一般!M825,コード表!$J$3:$K$15,2,FALSE)&amp;VLOOKUP(一般!N825,コード表!$M$3:$N$34,2,FALSE)),"",VLOOKUP(一般!K825,コード表!$D$3:$E$7,2,FALSE)&amp;VLOOKUP(一般!L825,コード表!$G$3:$H$67,2,FALSE)&amp;VLOOKUP(一般!M825,コード表!$J$3:$K$15,2,FALSE)&amp;VLOOKUP(一般!N825,コード表!$M$3:$N$34,2,FALSE))</f>
        <v/>
      </c>
      <c r="F821" s="18"/>
      <c r="G821" s="18"/>
      <c r="H821" s="18" t="str">
        <f>IF(ISERROR(VLOOKUP(一般!O825,コード表!$S$3:$T$11,2,FALSE)),"",VLOOKUP(一般!O825,コード表!$S$3:$T$11,2,FALSE))</f>
        <v/>
      </c>
      <c r="I821" s="18" t="str">
        <f>IF(ISERROR(VLOOKUP(一般!P825,コード表!$D$3:$E$7,2,FALSE)&amp;VLOOKUP(一般!Q825,コード表!$G$3:$H$67,2,FALSE)&amp;VLOOKUP(一般!R825,コード表!$J$3:$K$15,2,FALSE)&amp;VLOOKUP(一般!S825,コード表!$M$3:$N$34,2,FALSE)),"",VLOOKUP(一般!P825,コード表!$D$3:$E$7,2,FALSE)&amp;VLOOKUP(一般!Q825,コード表!$G$3:$H$67,2,FALSE)&amp;VLOOKUP(一般!R825,コード表!$J$3:$K$15,2,FALSE)&amp;VLOOKUP(一般!S825,コード表!$M$3:$N$34,2,FALSE))</f>
        <v/>
      </c>
      <c r="J821" s="8">
        <f>一般!T825</f>
        <v>0</v>
      </c>
      <c r="K821" s="8" t="str">
        <f>IF(ISERROR(VLOOKUP(一般!U825,コード表!$P$3:$Q$52,2,FALSE)),"",VLOOKUP(一般!U825,コード表!$P$3:$Q$52,2,FALSE))</f>
        <v/>
      </c>
    </row>
    <row r="822" spans="1:11" ht="20.100000000000001" customHeight="1" x14ac:dyDescent="0.15">
      <c r="A822" s="8">
        <v>710</v>
      </c>
      <c r="B822" s="18" t="b">
        <f>IF(一般!B826="出",IF(ISERROR(VLOOKUP(一般!C826,コード表!$D$3:$E$7,2,FALSE)&amp;VLOOKUP(一般!D826,コード表!$G$3:$H$67,2,FALSE)&amp;VLOOKUP(一般!E826,コード表!$J$3:$K$15,2,FALSE)&amp;VLOOKUP(一般!F826,コード表!$M$3:$N$34,2,FALSE)),"",VLOOKUP(一般!C826,コード表!$D$3:$E$7,2,FALSE)&amp;VLOOKUP(一般!D826,コード表!$G$3:$H$67,2,FALSE)&amp;VLOOKUP(一般!E826,コード表!$J$3:$K$15,2,FALSE)&amp;VLOOKUP(一般!F826,コード表!$M$3:$N$34,2,FALSE)))</f>
        <v>0</v>
      </c>
      <c r="C822" s="17" t="str">
        <f>一般!I826&amp;" "&amp;一般!J826</f>
        <v xml:space="preserve"> </v>
      </c>
      <c r="D822" s="17" t="str">
        <f>一般!G826&amp;"　"&amp;一般!H826</f>
        <v>　</v>
      </c>
      <c r="E822" s="18" t="str">
        <f>IF(ISERROR(VLOOKUP(一般!K826,コード表!$D$3:$E$7,2,FALSE)&amp;VLOOKUP(一般!L826,コード表!$G$3:$H$67,2,FALSE)&amp;VLOOKUP(一般!M826,コード表!$J$3:$K$15,2,FALSE)&amp;VLOOKUP(一般!N826,コード表!$M$3:$N$34,2,FALSE)),"",VLOOKUP(一般!K826,コード表!$D$3:$E$7,2,FALSE)&amp;VLOOKUP(一般!L826,コード表!$G$3:$H$67,2,FALSE)&amp;VLOOKUP(一般!M826,コード表!$J$3:$K$15,2,FALSE)&amp;VLOOKUP(一般!N826,コード表!$M$3:$N$34,2,FALSE))</f>
        <v/>
      </c>
      <c r="F822" s="18"/>
      <c r="G822" s="18"/>
      <c r="H822" s="18" t="str">
        <f>IF(ISERROR(VLOOKUP(一般!O826,コード表!$S$3:$T$11,2,FALSE)),"",VLOOKUP(一般!O826,コード表!$S$3:$T$11,2,FALSE))</f>
        <v/>
      </c>
      <c r="I822" s="18" t="str">
        <f>IF(ISERROR(VLOOKUP(一般!P826,コード表!$D$3:$E$7,2,FALSE)&amp;VLOOKUP(一般!Q826,コード表!$G$3:$H$67,2,FALSE)&amp;VLOOKUP(一般!R826,コード表!$J$3:$K$15,2,FALSE)&amp;VLOOKUP(一般!S826,コード表!$M$3:$N$34,2,FALSE)),"",VLOOKUP(一般!P826,コード表!$D$3:$E$7,2,FALSE)&amp;VLOOKUP(一般!Q826,コード表!$G$3:$H$67,2,FALSE)&amp;VLOOKUP(一般!R826,コード表!$J$3:$K$15,2,FALSE)&amp;VLOOKUP(一般!S826,コード表!$M$3:$N$34,2,FALSE))</f>
        <v/>
      </c>
      <c r="J822" s="8">
        <f>一般!T826</f>
        <v>0</v>
      </c>
      <c r="K822" s="8" t="str">
        <f>IF(ISERROR(VLOOKUP(一般!U826,コード表!$P$3:$Q$52,2,FALSE)),"",VLOOKUP(一般!U826,コード表!$P$3:$Q$52,2,FALSE))</f>
        <v/>
      </c>
    </row>
    <row r="823" spans="1:11" ht="20.100000000000001" customHeight="1" x14ac:dyDescent="0.15">
      <c r="A823" s="8">
        <v>710</v>
      </c>
      <c r="B823" s="18" t="b">
        <f>IF(一般!B827="出",IF(ISERROR(VLOOKUP(一般!C827,コード表!$D$3:$E$7,2,FALSE)&amp;VLOOKUP(一般!D827,コード表!$G$3:$H$67,2,FALSE)&amp;VLOOKUP(一般!E827,コード表!$J$3:$K$15,2,FALSE)&amp;VLOOKUP(一般!F827,コード表!$M$3:$N$34,2,FALSE)),"",VLOOKUP(一般!C827,コード表!$D$3:$E$7,2,FALSE)&amp;VLOOKUP(一般!D827,コード表!$G$3:$H$67,2,FALSE)&amp;VLOOKUP(一般!E827,コード表!$J$3:$K$15,2,FALSE)&amp;VLOOKUP(一般!F827,コード表!$M$3:$N$34,2,FALSE)))</f>
        <v>0</v>
      </c>
      <c r="C823" s="17" t="str">
        <f>一般!I827&amp;" "&amp;一般!J827</f>
        <v xml:space="preserve"> </v>
      </c>
      <c r="D823" s="17" t="str">
        <f>一般!G827&amp;"　"&amp;一般!H827</f>
        <v>　</v>
      </c>
      <c r="E823" s="18" t="str">
        <f>IF(ISERROR(VLOOKUP(一般!K827,コード表!$D$3:$E$7,2,FALSE)&amp;VLOOKUP(一般!L827,コード表!$G$3:$H$67,2,FALSE)&amp;VLOOKUP(一般!M827,コード表!$J$3:$K$15,2,FALSE)&amp;VLOOKUP(一般!N827,コード表!$M$3:$N$34,2,FALSE)),"",VLOOKUP(一般!K827,コード表!$D$3:$E$7,2,FALSE)&amp;VLOOKUP(一般!L827,コード表!$G$3:$H$67,2,FALSE)&amp;VLOOKUP(一般!M827,コード表!$J$3:$K$15,2,FALSE)&amp;VLOOKUP(一般!N827,コード表!$M$3:$N$34,2,FALSE))</f>
        <v/>
      </c>
      <c r="F823" s="18"/>
      <c r="G823" s="18"/>
      <c r="H823" s="18" t="str">
        <f>IF(ISERROR(VLOOKUP(一般!O827,コード表!$S$3:$T$11,2,FALSE)),"",VLOOKUP(一般!O827,コード表!$S$3:$T$11,2,FALSE))</f>
        <v/>
      </c>
      <c r="I823" s="18" t="str">
        <f>IF(ISERROR(VLOOKUP(一般!P827,コード表!$D$3:$E$7,2,FALSE)&amp;VLOOKUP(一般!Q827,コード表!$G$3:$H$67,2,FALSE)&amp;VLOOKUP(一般!R827,コード表!$J$3:$K$15,2,FALSE)&amp;VLOOKUP(一般!S827,コード表!$M$3:$N$34,2,FALSE)),"",VLOOKUP(一般!P827,コード表!$D$3:$E$7,2,FALSE)&amp;VLOOKUP(一般!Q827,コード表!$G$3:$H$67,2,FALSE)&amp;VLOOKUP(一般!R827,コード表!$J$3:$K$15,2,FALSE)&amp;VLOOKUP(一般!S827,コード表!$M$3:$N$34,2,FALSE))</f>
        <v/>
      </c>
      <c r="J823" s="8">
        <f>一般!T827</f>
        <v>0</v>
      </c>
      <c r="K823" s="8" t="str">
        <f>IF(ISERROR(VLOOKUP(一般!U827,コード表!$P$3:$Q$52,2,FALSE)),"",VLOOKUP(一般!U827,コード表!$P$3:$Q$52,2,FALSE))</f>
        <v/>
      </c>
    </row>
    <row r="824" spans="1:11" ht="20.100000000000001" customHeight="1" x14ac:dyDescent="0.15">
      <c r="A824" s="8">
        <v>710</v>
      </c>
      <c r="B824" s="18" t="b">
        <f>IF(一般!B828="出",IF(ISERROR(VLOOKUP(一般!C828,コード表!$D$3:$E$7,2,FALSE)&amp;VLOOKUP(一般!D828,コード表!$G$3:$H$67,2,FALSE)&amp;VLOOKUP(一般!E828,コード表!$J$3:$K$15,2,FALSE)&amp;VLOOKUP(一般!F828,コード表!$M$3:$N$34,2,FALSE)),"",VLOOKUP(一般!C828,コード表!$D$3:$E$7,2,FALSE)&amp;VLOOKUP(一般!D828,コード表!$G$3:$H$67,2,FALSE)&amp;VLOOKUP(一般!E828,コード表!$J$3:$K$15,2,FALSE)&amp;VLOOKUP(一般!F828,コード表!$M$3:$N$34,2,FALSE)))</f>
        <v>0</v>
      </c>
      <c r="C824" s="17" t="str">
        <f>一般!I828&amp;" "&amp;一般!J828</f>
        <v xml:space="preserve"> </v>
      </c>
      <c r="D824" s="17" t="str">
        <f>一般!G828&amp;"　"&amp;一般!H828</f>
        <v>　</v>
      </c>
      <c r="E824" s="18" t="str">
        <f>IF(ISERROR(VLOOKUP(一般!K828,コード表!$D$3:$E$7,2,FALSE)&amp;VLOOKUP(一般!L828,コード表!$G$3:$H$67,2,FALSE)&amp;VLOOKUP(一般!M828,コード表!$J$3:$K$15,2,FALSE)&amp;VLOOKUP(一般!N828,コード表!$M$3:$N$34,2,FALSE)),"",VLOOKUP(一般!K828,コード表!$D$3:$E$7,2,FALSE)&amp;VLOOKUP(一般!L828,コード表!$G$3:$H$67,2,FALSE)&amp;VLOOKUP(一般!M828,コード表!$J$3:$K$15,2,FALSE)&amp;VLOOKUP(一般!N828,コード表!$M$3:$N$34,2,FALSE))</f>
        <v/>
      </c>
      <c r="F824" s="18"/>
      <c r="G824" s="18"/>
      <c r="H824" s="18" t="str">
        <f>IF(ISERROR(VLOOKUP(一般!O828,コード表!$S$3:$T$11,2,FALSE)),"",VLOOKUP(一般!O828,コード表!$S$3:$T$11,2,FALSE))</f>
        <v/>
      </c>
      <c r="I824" s="18" t="str">
        <f>IF(ISERROR(VLOOKUP(一般!P828,コード表!$D$3:$E$7,2,FALSE)&amp;VLOOKUP(一般!Q828,コード表!$G$3:$H$67,2,FALSE)&amp;VLOOKUP(一般!R828,コード表!$J$3:$K$15,2,FALSE)&amp;VLOOKUP(一般!S828,コード表!$M$3:$N$34,2,FALSE)),"",VLOOKUP(一般!P828,コード表!$D$3:$E$7,2,FALSE)&amp;VLOOKUP(一般!Q828,コード表!$G$3:$H$67,2,FALSE)&amp;VLOOKUP(一般!R828,コード表!$J$3:$K$15,2,FALSE)&amp;VLOOKUP(一般!S828,コード表!$M$3:$N$34,2,FALSE))</f>
        <v/>
      </c>
      <c r="J824" s="8">
        <f>一般!T828</f>
        <v>0</v>
      </c>
      <c r="K824" s="8" t="str">
        <f>IF(ISERROR(VLOOKUP(一般!U828,コード表!$P$3:$Q$52,2,FALSE)),"",VLOOKUP(一般!U828,コード表!$P$3:$Q$52,2,FALSE))</f>
        <v/>
      </c>
    </row>
    <row r="825" spans="1:11" ht="20.100000000000001" customHeight="1" x14ac:dyDescent="0.15">
      <c r="A825" s="8">
        <v>710</v>
      </c>
      <c r="B825" s="18" t="b">
        <f>IF(一般!B829="出",IF(ISERROR(VLOOKUP(一般!C829,コード表!$D$3:$E$7,2,FALSE)&amp;VLOOKUP(一般!D829,コード表!$G$3:$H$67,2,FALSE)&amp;VLOOKUP(一般!E829,コード表!$J$3:$K$15,2,FALSE)&amp;VLOOKUP(一般!F829,コード表!$M$3:$N$34,2,FALSE)),"",VLOOKUP(一般!C829,コード表!$D$3:$E$7,2,FALSE)&amp;VLOOKUP(一般!D829,コード表!$G$3:$H$67,2,FALSE)&amp;VLOOKUP(一般!E829,コード表!$J$3:$K$15,2,FALSE)&amp;VLOOKUP(一般!F829,コード表!$M$3:$N$34,2,FALSE)))</f>
        <v>0</v>
      </c>
      <c r="C825" s="17" t="str">
        <f>一般!I829&amp;" "&amp;一般!J829</f>
        <v xml:space="preserve"> </v>
      </c>
      <c r="D825" s="17" t="str">
        <f>一般!G829&amp;"　"&amp;一般!H829</f>
        <v>　</v>
      </c>
      <c r="E825" s="18" t="str">
        <f>IF(ISERROR(VLOOKUP(一般!K829,コード表!$D$3:$E$7,2,FALSE)&amp;VLOOKUP(一般!L829,コード表!$G$3:$H$67,2,FALSE)&amp;VLOOKUP(一般!M829,コード表!$J$3:$K$15,2,FALSE)&amp;VLOOKUP(一般!N829,コード表!$M$3:$N$34,2,FALSE)),"",VLOOKUP(一般!K829,コード表!$D$3:$E$7,2,FALSE)&amp;VLOOKUP(一般!L829,コード表!$G$3:$H$67,2,FALSE)&amp;VLOOKUP(一般!M829,コード表!$J$3:$K$15,2,FALSE)&amp;VLOOKUP(一般!N829,コード表!$M$3:$N$34,2,FALSE))</f>
        <v/>
      </c>
      <c r="F825" s="18"/>
      <c r="G825" s="18"/>
      <c r="H825" s="18" t="str">
        <f>IF(ISERROR(VLOOKUP(一般!O829,コード表!$S$3:$T$11,2,FALSE)),"",VLOOKUP(一般!O829,コード表!$S$3:$T$11,2,FALSE))</f>
        <v/>
      </c>
      <c r="I825" s="18" t="str">
        <f>IF(ISERROR(VLOOKUP(一般!P829,コード表!$D$3:$E$7,2,FALSE)&amp;VLOOKUP(一般!Q829,コード表!$G$3:$H$67,2,FALSE)&amp;VLOOKUP(一般!R829,コード表!$J$3:$K$15,2,FALSE)&amp;VLOOKUP(一般!S829,コード表!$M$3:$N$34,2,FALSE)),"",VLOOKUP(一般!P829,コード表!$D$3:$E$7,2,FALSE)&amp;VLOOKUP(一般!Q829,コード表!$G$3:$H$67,2,FALSE)&amp;VLOOKUP(一般!R829,コード表!$J$3:$K$15,2,FALSE)&amp;VLOOKUP(一般!S829,コード表!$M$3:$N$34,2,FALSE))</f>
        <v/>
      </c>
      <c r="J825" s="8">
        <f>一般!T829</f>
        <v>0</v>
      </c>
      <c r="K825" s="8" t="str">
        <f>IF(ISERROR(VLOOKUP(一般!U829,コード表!$P$3:$Q$52,2,FALSE)),"",VLOOKUP(一般!U829,コード表!$P$3:$Q$52,2,FALSE))</f>
        <v/>
      </c>
    </row>
    <row r="826" spans="1:11" ht="20.100000000000001" customHeight="1" x14ac:dyDescent="0.15">
      <c r="A826" s="8">
        <v>710</v>
      </c>
      <c r="B826" s="18" t="b">
        <f>IF(一般!B830="出",IF(ISERROR(VLOOKUP(一般!C830,コード表!$D$3:$E$7,2,FALSE)&amp;VLOOKUP(一般!D830,コード表!$G$3:$H$67,2,FALSE)&amp;VLOOKUP(一般!E830,コード表!$J$3:$K$15,2,FALSE)&amp;VLOOKUP(一般!F830,コード表!$M$3:$N$34,2,FALSE)),"",VLOOKUP(一般!C830,コード表!$D$3:$E$7,2,FALSE)&amp;VLOOKUP(一般!D830,コード表!$G$3:$H$67,2,FALSE)&amp;VLOOKUP(一般!E830,コード表!$J$3:$K$15,2,FALSE)&amp;VLOOKUP(一般!F830,コード表!$M$3:$N$34,2,FALSE)))</f>
        <v>0</v>
      </c>
      <c r="C826" s="17" t="str">
        <f>一般!I830&amp;" "&amp;一般!J830</f>
        <v xml:space="preserve"> </v>
      </c>
      <c r="D826" s="17" t="str">
        <f>一般!G830&amp;"　"&amp;一般!H830</f>
        <v>　</v>
      </c>
      <c r="E826" s="18" t="str">
        <f>IF(ISERROR(VLOOKUP(一般!K830,コード表!$D$3:$E$7,2,FALSE)&amp;VLOOKUP(一般!L830,コード表!$G$3:$H$67,2,FALSE)&amp;VLOOKUP(一般!M830,コード表!$J$3:$K$15,2,FALSE)&amp;VLOOKUP(一般!N830,コード表!$M$3:$N$34,2,FALSE)),"",VLOOKUP(一般!K830,コード表!$D$3:$E$7,2,FALSE)&amp;VLOOKUP(一般!L830,コード表!$G$3:$H$67,2,FALSE)&amp;VLOOKUP(一般!M830,コード表!$J$3:$K$15,2,FALSE)&amp;VLOOKUP(一般!N830,コード表!$M$3:$N$34,2,FALSE))</f>
        <v/>
      </c>
      <c r="F826" s="18"/>
      <c r="G826" s="18"/>
      <c r="H826" s="18" t="str">
        <f>IF(ISERROR(VLOOKUP(一般!O830,コード表!$S$3:$T$11,2,FALSE)),"",VLOOKUP(一般!O830,コード表!$S$3:$T$11,2,FALSE))</f>
        <v/>
      </c>
      <c r="I826" s="18" t="str">
        <f>IF(ISERROR(VLOOKUP(一般!P830,コード表!$D$3:$E$7,2,FALSE)&amp;VLOOKUP(一般!Q830,コード表!$G$3:$H$67,2,FALSE)&amp;VLOOKUP(一般!R830,コード表!$J$3:$K$15,2,FALSE)&amp;VLOOKUP(一般!S830,コード表!$M$3:$N$34,2,FALSE)),"",VLOOKUP(一般!P830,コード表!$D$3:$E$7,2,FALSE)&amp;VLOOKUP(一般!Q830,コード表!$G$3:$H$67,2,FALSE)&amp;VLOOKUP(一般!R830,コード表!$J$3:$K$15,2,FALSE)&amp;VLOOKUP(一般!S830,コード表!$M$3:$N$34,2,FALSE))</f>
        <v/>
      </c>
      <c r="J826" s="8">
        <f>一般!T830</f>
        <v>0</v>
      </c>
      <c r="K826" s="8" t="str">
        <f>IF(ISERROR(VLOOKUP(一般!U830,コード表!$P$3:$Q$52,2,FALSE)),"",VLOOKUP(一般!U830,コード表!$P$3:$Q$52,2,FALSE))</f>
        <v/>
      </c>
    </row>
    <row r="827" spans="1:11" ht="20.100000000000001" customHeight="1" x14ac:dyDescent="0.15">
      <c r="A827" s="8">
        <v>710</v>
      </c>
      <c r="B827" s="18" t="b">
        <f>IF(一般!B831="出",IF(ISERROR(VLOOKUP(一般!C831,コード表!$D$3:$E$7,2,FALSE)&amp;VLOOKUP(一般!D831,コード表!$G$3:$H$67,2,FALSE)&amp;VLOOKUP(一般!E831,コード表!$J$3:$K$15,2,FALSE)&amp;VLOOKUP(一般!F831,コード表!$M$3:$N$34,2,FALSE)),"",VLOOKUP(一般!C831,コード表!$D$3:$E$7,2,FALSE)&amp;VLOOKUP(一般!D831,コード表!$G$3:$H$67,2,FALSE)&amp;VLOOKUP(一般!E831,コード表!$J$3:$K$15,2,FALSE)&amp;VLOOKUP(一般!F831,コード表!$M$3:$N$34,2,FALSE)))</f>
        <v>0</v>
      </c>
      <c r="C827" s="17" t="str">
        <f>一般!I831&amp;" "&amp;一般!J831</f>
        <v xml:space="preserve"> </v>
      </c>
      <c r="D827" s="17" t="str">
        <f>一般!G831&amp;"　"&amp;一般!H831</f>
        <v>　</v>
      </c>
      <c r="E827" s="18" t="str">
        <f>IF(ISERROR(VLOOKUP(一般!K831,コード表!$D$3:$E$7,2,FALSE)&amp;VLOOKUP(一般!L831,コード表!$G$3:$H$67,2,FALSE)&amp;VLOOKUP(一般!M831,コード表!$J$3:$K$15,2,FALSE)&amp;VLOOKUP(一般!N831,コード表!$M$3:$N$34,2,FALSE)),"",VLOOKUP(一般!K831,コード表!$D$3:$E$7,2,FALSE)&amp;VLOOKUP(一般!L831,コード表!$G$3:$H$67,2,FALSE)&amp;VLOOKUP(一般!M831,コード表!$J$3:$K$15,2,FALSE)&amp;VLOOKUP(一般!N831,コード表!$M$3:$N$34,2,FALSE))</f>
        <v/>
      </c>
      <c r="F827" s="18"/>
      <c r="G827" s="18"/>
      <c r="H827" s="18" t="str">
        <f>IF(ISERROR(VLOOKUP(一般!O831,コード表!$S$3:$T$11,2,FALSE)),"",VLOOKUP(一般!O831,コード表!$S$3:$T$11,2,FALSE))</f>
        <v/>
      </c>
      <c r="I827" s="18" t="str">
        <f>IF(ISERROR(VLOOKUP(一般!P831,コード表!$D$3:$E$7,2,FALSE)&amp;VLOOKUP(一般!Q831,コード表!$G$3:$H$67,2,FALSE)&amp;VLOOKUP(一般!R831,コード表!$J$3:$K$15,2,FALSE)&amp;VLOOKUP(一般!S831,コード表!$M$3:$N$34,2,FALSE)),"",VLOOKUP(一般!P831,コード表!$D$3:$E$7,2,FALSE)&amp;VLOOKUP(一般!Q831,コード表!$G$3:$H$67,2,FALSE)&amp;VLOOKUP(一般!R831,コード表!$J$3:$K$15,2,FALSE)&amp;VLOOKUP(一般!S831,コード表!$M$3:$N$34,2,FALSE))</f>
        <v/>
      </c>
      <c r="J827" s="8">
        <f>一般!T831</f>
        <v>0</v>
      </c>
      <c r="K827" s="8" t="str">
        <f>IF(ISERROR(VLOOKUP(一般!U831,コード表!$P$3:$Q$52,2,FALSE)),"",VLOOKUP(一般!U831,コード表!$P$3:$Q$52,2,FALSE))</f>
        <v/>
      </c>
    </row>
    <row r="828" spans="1:11" ht="20.100000000000001" customHeight="1" x14ac:dyDescent="0.15">
      <c r="A828" s="8">
        <v>710</v>
      </c>
      <c r="B828" s="18" t="b">
        <f>IF(一般!B832="出",IF(ISERROR(VLOOKUP(一般!C832,コード表!$D$3:$E$7,2,FALSE)&amp;VLOOKUP(一般!D832,コード表!$G$3:$H$67,2,FALSE)&amp;VLOOKUP(一般!E832,コード表!$J$3:$K$15,2,FALSE)&amp;VLOOKUP(一般!F832,コード表!$M$3:$N$34,2,FALSE)),"",VLOOKUP(一般!C832,コード表!$D$3:$E$7,2,FALSE)&amp;VLOOKUP(一般!D832,コード表!$G$3:$H$67,2,FALSE)&amp;VLOOKUP(一般!E832,コード表!$J$3:$K$15,2,FALSE)&amp;VLOOKUP(一般!F832,コード表!$M$3:$N$34,2,FALSE)))</f>
        <v>0</v>
      </c>
      <c r="C828" s="17" t="str">
        <f>一般!I832&amp;" "&amp;一般!J832</f>
        <v xml:space="preserve"> </v>
      </c>
      <c r="D828" s="17" t="str">
        <f>一般!G832&amp;"　"&amp;一般!H832</f>
        <v>　</v>
      </c>
      <c r="E828" s="18" t="str">
        <f>IF(ISERROR(VLOOKUP(一般!K832,コード表!$D$3:$E$7,2,FALSE)&amp;VLOOKUP(一般!L832,コード表!$G$3:$H$67,2,FALSE)&amp;VLOOKUP(一般!M832,コード表!$J$3:$K$15,2,FALSE)&amp;VLOOKUP(一般!N832,コード表!$M$3:$N$34,2,FALSE)),"",VLOOKUP(一般!K832,コード表!$D$3:$E$7,2,FALSE)&amp;VLOOKUP(一般!L832,コード表!$G$3:$H$67,2,FALSE)&amp;VLOOKUP(一般!M832,コード表!$J$3:$K$15,2,FALSE)&amp;VLOOKUP(一般!N832,コード表!$M$3:$N$34,2,FALSE))</f>
        <v/>
      </c>
      <c r="F828" s="18"/>
      <c r="G828" s="18"/>
      <c r="H828" s="18" t="str">
        <f>IF(ISERROR(VLOOKUP(一般!O832,コード表!$S$3:$T$11,2,FALSE)),"",VLOOKUP(一般!O832,コード表!$S$3:$T$11,2,FALSE))</f>
        <v/>
      </c>
      <c r="I828" s="18" t="str">
        <f>IF(ISERROR(VLOOKUP(一般!P832,コード表!$D$3:$E$7,2,FALSE)&amp;VLOOKUP(一般!Q832,コード表!$G$3:$H$67,2,FALSE)&amp;VLOOKUP(一般!R832,コード表!$J$3:$K$15,2,FALSE)&amp;VLOOKUP(一般!S832,コード表!$M$3:$N$34,2,FALSE)),"",VLOOKUP(一般!P832,コード表!$D$3:$E$7,2,FALSE)&amp;VLOOKUP(一般!Q832,コード表!$G$3:$H$67,2,FALSE)&amp;VLOOKUP(一般!R832,コード表!$J$3:$K$15,2,FALSE)&amp;VLOOKUP(一般!S832,コード表!$M$3:$N$34,2,FALSE))</f>
        <v/>
      </c>
      <c r="J828" s="8">
        <f>一般!T832</f>
        <v>0</v>
      </c>
      <c r="K828" s="8" t="str">
        <f>IF(ISERROR(VLOOKUP(一般!U832,コード表!$P$3:$Q$52,2,FALSE)),"",VLOOKUP(一般!U832,コード表!$P$3:$Q$52,2,FALSE))</f>
        <v/>
      </c>
    </row>
    <row r="829" spans="1:11" ht="20.100000000000001" customHeight="1" x14ac:dyDescent="0.15">
      <c r="A829" s="8">
        <v>710</v>
      </c>
      <c r="B829" s="18" t="b">
        <f>IF(一般!B833="出",IF(ISERROR(VLOOKUP(一般!C833,コード表!$D$3:$E$7,2,FALSE)&amp;VLOOKUP(一般!D833,コード表!$G$3:$H$67,2,FALSE)&amp;VLOOKUP(一般!E833,コード表!$J$3:$K$15,2,FALSE)&amp;VLOOKUP(一般!F833,コード表!$M$3:$N$34,2,FALSE)),"",VLOOKUP(一般!C833,コード表!$D$3:$E$7,2,FALSE)&amp;VLOOKUP(一般!D833,コード表!$G$3:$H$67,2,FALSE)&amp;VLOOKUP(一般!E833,コード表!$J$3:$K$15,2,FALSE)&amp;VLOOKUP(一般!F833,コード表!$M$3:$N$34,2,FALSE)))</f>
        <v>0</v>
      </c>
      <c r="C829" s="17" t="str">
        <f>一般!I833&amp;" "&amp;一般!J833</f>
        <v xml:space="preserve"> </v>
      </c>
      <c r="D829" s="17" t="str">
        <f>一般!G833&amp;"　"&amp;一般!H833</f>
        <v>　</v>
      </c>
      <c r="E829" s="18" t="str">
        <f>IF(ISERROR(VLOOKUP(一般!K833,コード表!$D$3:$E$7,2,FALSE)&amp;VLOOKUP(一般!L833,コード表!$G$3:$H$67,2,FALSE)&amp;VLOOKUP(一般!M833,コード表!$J$3:$K$15,2,FALSE)&amp;VLOOKUP(一般!N833,コード表!$M$3:$N$34,2,FALSE)),"",VLOOKUP(一般!K833,コード表!$D$3:$E$7,2,FALSE)&amp;VLOOKUP(一般!L833,コード表!$G$3:$H$67,2,FALSE)&amp;VLOOKUP(一般!M833,コード表!$J$3:$K$15,2,FALSE)&amp;VLOOKUP(一般!N833,コード表!$M$3:$N$34,2,FALSE))</f>
        <v/>
      </c>
      <c r="F829" s="18"/>
      <c r="G829" s="18"/>
      <c r="H829" s="18" t="str">
        <f>IF(ISERROR(VLOOKUP(一般!O833,コード表!$S$3:$T$11,2,FALSE)),"",VLOOKUP(一般!O833,コード表!$S$3:$T$11,2,FALSE))</f>
        <v/>
      </c>
      <c r="I829" s="18" t="str">
        <f>IF(ISERROR(VLOOKUP(一般!P833,コード表!$D$3:$E$7,2,FALSE)&amp;VLOOKUP(一般!Q833,コード表!$G$3:$H$67,2,FALSE)&amp;VLOOKUP(一般!R833,コード表!$J$3:$K$15,2,FALSE)&amp;VLOOKUP(一般!S833,コード表!$M$3:$N$34,2,FALSE)),"",VLOOKUP(一般!P833,コード表!$D$3:$E$7,2,FALSE)&amp;VLOOKUP(一般!Q833,コード表!$G$3:$H$67,2,FALSE)&amp;VLOOKUP(一般!R833,コード表!$J$3:$K$15,2,FALSE)&amp;VLOOKUP(一般!S833,コード表!$M$3:$N$34,2,FALSE))</f>
        <v/>
      </c>
      <c r="J829" s="8">
        <f>一般!T833</f>
        <v>0</v>
      </c>
      <c r="K829" s="8" t="str">
        <f>IF(ISERROR(VLOOKUP(一般!U833,コード表!$P$3:$Q$52,2,FALSE)),"",VLOOKUP(一般!U833,コード表!$P$3:$Q$52,2,FALSE))</f>
        <v/>
      </c>
    </row>
    <row r="830" spans="1:11" ht="20.100000000000001" customHeight="1" x14ac:dyDescent="0.15">
      <c r="A830" s="8">
        <v>710</v>
      </c>
      <c r="B830" s="18" t="b">
        <f>IF(一般!B834="出",IF(ISERROR(VLOOKUP(一般!C834,コード表!$D$3:$E$7,2,FALSE)&amp;VLOOKUP(一般!D834,コード表!$G$3:$H$67,2,FALSE)&amp;VLOOKUP(一般!E834,コード表!$J$3:$K$15,2,FALSE)&amp;VLOOKUP(一般!F834,コード表!$M$3:$N$34,2,FALSE)),"",VLOOKUP(一般!C834,コード表!$D$3:$E$7,2,FALSE)&amp;VLOOKUP(一般!D834,コード表!$G$3:$H$67,2,FALSE)&amp;VLOOKUP(一般!E834,コード表!$J$3:$K$15,2,FALSE)&amp;VLOOKUP(一般!F834,コード表!$M$3:$N$34,2,FALSE)))</f>
        <v>0</v>
      </c>
      <c r="C830" s="17" t="str">
        <f>一般!I834&amp;" "&amp;一般!J834</f>
        <v xml:space="preserve"> </v>
      </c>
      <c r="D830" s="17" t="str">
        <f>一般!G834&amp;"　"&amp;一般!H834</f>
        <v>　</v>
      </c>
      <c r="E830" s="18" t="str">
        <f>IF(ISERROR(VLOOKUP(一般!K834,コード表!$D$3:$E$7,2,FALSE)&amp;VLOOKUP(一般!L834,コード表!$G$3:$H$67,2,FALSE)&amp;VLOOKUP(一般!M834,コード表!$J$3:$K$15,2,FALSE)&amp;VLOOKUP(一般!N834,コード表!$M$3:$N$34,2,FALSE)),"",VLOOKUP(一般!K834,コード表!$D$3:$E$7,2,FALSE)&amp;VLOOKUP(一般!L834,コード表!$G$3:$H$67,2,FALSE)&amp;VLOOKUP(一般!M834,コード表!$J$3:$K$15,2,FALSE)&amp;VLOOKUP(一般!N834,コード表!$M$3:$N$34,2,FALSE))</f>
        <v/>
      </c>
      <c r="F830" s="18"/>
      <c r="G830" s="18"/>
      <c r="H830" s="18" t="str">
        <f>IF(ISERROR(VLOOKUP(一般!O834,コード表!$S$3:$T$11,2,FALSE)),"",VLOOKUP(一般!O834,コード表!$S$3:$T$11,2,FALSE))</f>
        <v/>
      </c>
      <c r="I830" s="18" t="str">
        <f>IF(ISERROR(VLOOKUP(一般!P834,コード表!$D$3:$E$7,2,FALSE)&amp;VLOOKUP(一般!Q834,コード表!$G$3:$H$67,2,FALSE)&amp;VLOOKUP(一般!R834,コード表!$J$3:$K$15,2,FALSE)&amp;VLOOKUP(一般!S834,コード表!$M$3:$N$34,2,FALSE)),"",VLOOKUP(一般!P834,コード表!$D$3:$E$7,2,FALSE)&amp;VLOOKUP(一般!Q834,コード表!$G$3:$H$67,2,FALSE)&amp;VLOOKUP(一般!R834,コード表!$J$3:$K$15,2,FALSE)&amp;VLOOKUP(一般!S834,コード表!$M$3:$N$34,2,FALSE))</f>
        <v/>
      </c>
      <c r="J830" s="8">
        <f>一般!T834</f>
        <v>0</v>
      </c>
      <c r="K830" s="8" t="str">
        <f>IF(ISERROR(VLOOKUP(一般!U834,コード表!$P$3:$Q$52,2,FALSE)),"",VLOOKUP(一般!U834,コード表!$P$3:$Q$52,2,FALSE))</f>
        <v/>
      </c>
    </row>
    <row r="831" spans="1:11" ht="20.100000000000001" customHeight="1" x14ac:dyDescent="0.15">
      <c r="A831" s="8">
        <v>710</v>
      </c>
      <c r="B831" s="18" t="b">
        <f>IF(一般!B835="出",IF(ISERROR(VLOOKUP(一般!C835,コード表!$D$3:$E$7,2,FALSE)&amp;VLOOKUP(一般!D835,コード表!$G$3:$H$67,2,FALSE)&amp;VLOOKUP(一般!E835,コード表!$J$3:$K$15,2,FALSE)&amp;VLOOKUP(一般!F835,コード表!$M$3:$N$34,2,FALSE)),"",VLOOKUP(一般!C835,コード表!$D$3:$E$7,2,FALSE)&amp;VLOOKUP(一般!D835,コード表!$G$3:$H$67,2,FALSE)&amp;VLOOKUP(一般!E835,コード表!$J$3:$K$15,2,FALSE)&amp;VLOOKUP(一般!F835,コード表!$M$3:$N$34,2,FALSE)))</f>
        <v>0</v>
      </c>
      <c r="C831" s="17" t="str">
        <f>一般!I835&amp;" "&amp;一般!J835</f>
        <v xml:space="preserve"> </v>
      </c>
      <c r="D831" s="17" t="str">
        <f>一般!G835&amp;"　"&amp;一般!H835</f>
        <v>　</v>
      </c>
      <c r="E831" s="18" t="str">
        <f>IF(ISERROR(VLOOKUP(一般!K835,コード表!$D$3:$E$7,2,FALSE)&amp;VLOOKUP(一般!L835,コード表!$G$3:$H$67,2,FALSE)&amp;VLOOKUP(一般!M835,コード表!$J$3:$K$15,2,FALSE)&amp;VLOOKUP(一般!N835,コード表!$M$3:$N$34,2,FALSE)),"",VLOOKUP(一般!K835,コード表!$D$3:$E$7,2,FALSE)&amp;VLOOKUP(一般!L835,コード表!$G$3:$H$67,2,FALSE)&amp;VLOOKUP(一般!M835,コード表!$J$3:$K$15,2,FALSE)&amp;VLOOKUP(一般!N835,コード表!$M$3:$N$34,2,FALSE))</f>
        <v/>
      </c>
      <c r="F831" s="18"/>
      <c r="G831" s="18"/>
      <c r="H831" s="18" t="str">
        <f>IF(ISERROR(VLOOKUP(一般!O835,コード表!$S$3:$T$11,2,FALSE)),"",VLOOKUP(一般!O835,コード表!$S$3:$T$11,2,FALSE))</f>
        <v/>
      </c>
      <c r="I831" s="18" t="str">
        <f>IF(ISERROR(VLOOKUP(一般!P835,コード表!$D$3:$E$7,2,FALSE)&amp;VLOOKUP(一般!Q835,コード表!$G$3:$H$67,2,FALSE)&amp;VLOOKUP(一般!R835,コード表!$J$3:$K$15,2,FALSE)&amp;VLOOKUP(一般!S835,コード表!$M$3:$N$34,2,FALSE)),"",VLOOKUP(一般!P835,コード表!$D$3:$E$7,2,FALSE)&amp;VLOOKUP(一般!Q835,コード表!$G$3:$H$67,2,FALSE)&amp;VLOOKUP(一般!R835,コード表!$J$3:$K$15,2,FALSE)&amp;VLOOKUP(一般!S835,コード表!$M$3:$N$34,2,FALSE))</f>
        <v/>
      </c>
      <c r="J831" s="8">
        <f>一般!T835</f>
        <v>0</v>
      </c>
      <c r="K831" s="8" t="str">
        <f>IF(ISERROR(VLOOKUP(一般!U835,コード表!$P$3:$Q$52,2,FALSE)),"",VLOOKUP(一般!U835,コード表!$P$3:$Q$52,2,FALSE))</f>
        <v/>
      </c>
    </row>
    <row r="832" spans="1:11" ht="20.100000000000001" customHeight="1" x14ac:dyDescent="0.15">
      <c r="A832" s="8">
        <v>710</v>
      </c>
      <c r="B832" s="18" t="b">
        <f>IF(一般!B836="出",IF(ISERROR(VLOOKUP(一般!C836,コード表!$D$3:$E$7,2,FALSE)&amp;VLOOKUP(一般!D836,コード表!$G$3:$H$67,2,FALSE)&amp;VLOOKUP(一般!E836,コード表!$J$3:$K$15,2,FALSE)&amp;VLOOKUP(一般!F836,コード表!$M$3:$N$34,2,FALSE)),"",VLOOKUP(一般!C836,コード表!$D$3:$E$7,2,FALSE)&amp;VLOOKUP(一般!D836,コード表!$G$3:$H$67,2,FALSE)&amp;VLOOKUP(一般!E836,コード表!$J$3:$K$15,2,FALSE)&amp;VLOOKUP(一般!F836,コード表!$M$3:$N$34,2,FALSE)))</f>
        <v>0</v>
      </c>
      <c r="C832" s="17" t="str">
        <f>一般!I836&amp;" "&amp;一般!J836</f>
        <v xml:space="preserve"> </v>
      </c>
      <c r="D832" s="17" t="str">
        <f>一般!G836&amp;"　"&amp;一般!H836</f>
        <v>　</v>
      </c>
      <c r="E832" s="18" t="str">
        <f>IF(ISERROR(VLOOKUP(一般!K836,コード表!$D$3:$E$7,2,FALSE)&amp;VLOOKUP(一般!L836,コード表!$G$3:$H$67,2,FALSE)&amp;VLOOKUP(一般!M836,コード表!$J$3:$K$15,2,FALSE)&amp;VLOOKUP(一般!N836,コード表!$M$3:$N$34,2,FALSE)),"",VLOOKUP(一般!K836,コード表!$D$3:$E$7,2,FALSE)&amp;VLOOKUP(一般!L836,コード表!$G$3:$H$67,2,FALSE)&amp;VLOOKUP(一般!M836,コード表!$J$3:$K$15,2,FALSE)&amp;VLOOKUP(一般!N836,コード表!$M$3:$N$34,2,FALSE))</f>
        <v/>
      </c>
      <c r="F832" s="18"/>
      <c r="G832" s="18"/>
      <c r="H832" s="18" t="str">
        <f>IF(ISERROR(VLOOKUP(一般!O836,コード表!$S$3:$T$11,2,FALSE)),"",VLOOKUP(一般!O836,コード表!$S$3:$T$11,2,FALSE))</f>
        <v/>
      </c>
      <c r="I832" s="18" t="str">
        <f>IF(ISERROR(VLOOKUP(一般!P836,コード表!$D$3:$E$7,2,FALSE)&amp;VLOOKUP(一般!Q836,コード表!$G$3:$H$67,2,FALSE)&amp;VLOOKUP(一般!R836,コード表!$J$3:$K$15,2,FALSE)&amp;VLOOKUP(一般!S836,コード表!$M$3:$N$34,2,FALSE)),"",VLOOKUP(一般!P836,コード表!$D$3:$E$7,2,FALSE)&amp;VLOOKUP(一般!Q836,コード表!$G$3:$H$67,2,FALSE)&amp;VLOOKUP(一般!R836,コード表!$J$3:$K$15,2,FALSE)&amp;VLOOKUP(一般!S836,コード表!$M$3:$N$34,2,FALSE))</f>
        <v/>
      </c>
      <c r="J832" s="8">
        <f>一般!T836</f>
        <v>0</v>
      </c>
      <c r="K832" s="8" t="str">
        <f>IF(ISERROR(VLOOKUP(一般!U836,コード表!$P$3:$Q$52,2,FALSE)),"",VLOOKUP(一般!U836,コード表!$P$3:$Q$52,2,FALSE))</f>
        <v/>
      </c>
    </row>
    <row r="833" spans="1:11" ht="20.100000000000001" customHeight="1" x14ac:dyDescent="0.15">
      <c r="A833" s="8">
        <v>710</v>
      </c>
      <c r="B833" s="18" t="b">
        <f>IF(一般!B837="出",IF(ISERROR(VLOOKUP(一般!C837,コード表!$D$3:$E$7,2,FALSE)&amp;VLOOKUP(一般!D837,コード表!$G$3:$H$67,2,FALSE)&amp;VLOOKUP(一般!E837,コード表!$J$3:$K$15,2,FALSE)&amp;VLOOKUP(一般!F837,コード表!$M$3:$N$34,2,FALSE)),"",VLOOKUP(一般!C837,コード表!$D$3:$E$7,2,FALSE)&amp;VLOOKUP(一般!D837,コード表!$G$3:$H$67,2,FALSE)&amp;VLOOKUP(一般!E837,コード表!$J$3:$K$15,2,FALSE)&amp;VLOOKUP(一般!F837,コード表!$M$3:$N$34,2,FALSE)))</f>
        <v>0</v>
      </c>
      <c r="C833" s="17" t="str">
        <f>一般!I837&amp;" "&amp;一般!J837</f>
        <v xml:space="preserve"> </v>
      </c>
      <c r="D833" s="17" t="str">
        <f>一般!G837&amp;"　"&amp;一般!H837</f>
        <v>　</v>
      </c>
      <c r="E833" s="18" t="str">
        <f>IF(ISERROR(VLOOKUP(一般!K837,コード表!$D$3:$E$7,2,FALSE)&amp;VLOOKUP(一般!L837,コード表!$G$3:$H$67,2,FALSE)&amp;VLOOKUP(一般!M837,コード表!$J$3:$K$15,2,FALSE)&amp;VLOOKUP(一般!N837,コード表!$M$3:$N$34,2,FALSE)),"",VLOOKUP(一般!K837,コード表!$D$3:$E$7,2,FALSE)&amp;VLOOKUP(一般!L837,コード表!$G$3:$H$67,2,FALSE)&amp;VLOOKUP(一般!M837,コード表!$J$3:$K$15,2,FALSE)&amp;VLOOKUP(一般!N837,コード表!$M$3:$N$34,2,FALSE))</f>
        <v/>
      </c>
      <c r="F833" s="18"/>
      <c r="G833" s="18"/>
      <c r="H833" s="18" t="str">
        <f>IF(ISERROR(VLOOKUP(一般!O837,コード表!$S$3:$T$11,2,FALSE)),"",VLOOKUP(一般!O837,コード表!$S$3:$T$11,2,FALSE))</f>
        <v/>
      </c>
      <c r="I833" s="18" t="str">
        <f>IF(ISERROR(VLOOKUP(一般!P837,コード表!$D$3:$E$7,2,FALSE)&amp;VLOOKUP(一般!Q837,コード表!$G$3:$H$67,2,FALSE)&amp;VLOOKUP(一般!R837,コード表!$J$3:$K$15,2,FALSE)&amp;VLOOKUP(一般!S837,コード表!$M$3:$N$34,2,FALSE)),"",VLOOKUP(一般!P837,コード表!$D$3:$E$7,2,FALSE)&amp;VLOOKUP(一般!Q837,コード表!$G$3:$H$67,2,FALSE)&amp;VLOOKUP(一般!R837,コード表!$J$3:$K$15,2,FALSE)&amp;VLOOKUP(一般!S837,コード表!$M$3:$N$34,2,FALSE))</f>
        <v/>
      </c>
      <c r="J833" s="8">
        <f>一般!T837</f>
        <v>0</v>
      </c>
      <c r="K833" s="8" t="str">
        <f>IF(ISERROR(VLOOKUP(一般!U837,コード表!$P$3:$Q$52,2,FALSE)),"",VLOOKUP(一般!U837,コード表!$P$3:$Q$52,2,FALSE))</f>
        <v/>
      </c>
    </row>
    <row r="834" spans="1:11" ht="20.100000000000001" customHeight="1" x14ac:dyDescent="0.15">
      <c r="A834" s="8">
        <v>710</v>
      </c>
      <c r="B834" s="18" t="b">
        <f>IF(一般!B838="出",IF(ISERROR(VLOOKUP(一般!C838,コード表!$D$3:$E$7,2,FALSE)&amp;VLOOKUP(一般!D838,コード表!$G$3:$H$67,2,FALSE)&amp;VLOOKUP(一般!E838,コード表!$J$3:$K$15,2,FALSE)&amp;VLOOKUP(一般!F838,コード表!$M$3:$N$34,2,FALSE)),"",VLOOKUP(一般!C838,コード表!$D$3:$E$7,2,FALSE)&amp;VLOOKUP(一般!D838,コード表!$G$3:$H$67,2,FALSE)&amp;VLOOKUP(一般!E838,コード表!$J$3:$K$15,2,FALSE)&amp;VLOOKUP(一般!F838,コード表!$M$3:$N$34,2,FALSE)))</f>
        <v>0</v>
      </c>
      <c r="C834" s="17" t="str">
        <f>一般!I838&amp;" "&amp;一般!J838</f>
        <v xml:space="preserve"> </v>
      </c>
      <c r="D834" s="17" t="str">
        <f>一般!G838&amp;"　"&amp;一般!H838</f>
        <v>　</v>
      </c>
      <c r="E834" s="18" t="str">
        <f>IF(ISERROR(VLOOKUP(一般!K838,コード表!$D$3:$E$7,2,FALSE)&amp;VLOOKUP(一般!L838,コード表!$G$3:$H$67,2,FALSE)&amp;VLOOKUP(一般!M838,コード表!$J$3:$K$15,2,FALSE)&amp;VLOOKUP(一般!N838,コード表!$M$3:$N$34,2,FALSE)),"",VLOOKUP(一般!K838,コード表!$D$3:$E$7,2,FALSE)&amp;VLOOKUP(一般!L838,コード表!$G$3:$H$67,2,FALSE)&amp;VLOOKUP(一般!M838,コード表!$J$3:$K$15,2,FALSE)&amp;VLOOKUP(一般!N838,コード表!$M$3:$N$34,2,FALSE))</f>
        <v/>
      </c>
      <c r="F834" s="18"/>
      <c r="G834" s="18"/>
      <c r="H834" s="18" t="str">
        <f>IF(ISERROR(VLOOKUP(一般!O838,コード表!$S$3:$T$11,2,FALSE)),"",VLOOKUP(一般!O838,コード表!$S$3:$T$11,2,FALSE))</f>
        <v/>
      </c>
      <c r="I834" s="18" t="str">
        <f>IF(ISERROR(VLOOKUP(一般!P838,コード表!$D$3:$E$7,2,FALSE)&amp;VLOOKUP(一般!Q838,コード表!$G$3:$H$67,2,FALSE)&amp;VLOOKUP(一般!R838,コード表!$J$3:$K$15,2,FALSE)&amp;VLOOKUP(一般!S838,コード表!$M$3:$N$34,2,FALSE)),"",VLOOKUP(一般!P838,コード表!$D$3:$E$7,2,FALSE)&amp;VLOOKUP(一般!Q838,コード表!$G$3:$H$67,2,FALSE)&amp;VLOOKUP(一般!R838,コード表!$J$3:$K$15,2,FALSE)&amp;VLOOKUP(一般!S838,コード表!$M$3:$N$34,2,FALSE))</f>
        <v/>
      </c>
      <c r="J834" s="8">
        <f>一般!T838</f>
        <v>0</v>
      </c>
      <c r="K834" s="8" t="str">
        <f>IF(ISERROR(VLOOKUP(一般!U838,コード表!$P$3:$Q$52,2,FALSE)),"",VLOOKUP(一般!U838,コード表!$P$3:$Q$52,2,FALSE))</f>
        <v/>
      </c>
    </row>
    <row r="835" spans="1:11" ht="20.100000000000001" customHeight="1" x14ac:dyDescent="0.15">
      <c r="A835" s="8">
        <v>710</v>
      </c>
      <c r="B835" s="18" t="b">
        <f>IF(一般!B839="出",IF(ISERROR(VLOOKUP(一般!C839,コード表!$D$3:$E$7,2,FALSE)&amp;VLOOKUP(一般!D839,コード表!$G$3:$H$67,2,FALSE)&amp;VLOOKUP(一般!E839,コード表!$J$3:$K$15,2,FALSE)&amp;VLOOKUP(一般!F839,コード表!$M$3:$N$34,2,FALSE)),"",VLOOKUP(一般!C839,コード表!$D$3:$E$7,2,FALSE)&amp;VLOOKUP(一般!D839,コード表!$G$3:$H$67,2,FALSE)&amp;VLOOKUP(一般!E839,コード表!$J$3:$K$15,2,FALSE)&amp;VLOOKUP(一般!F839,コード表!$M$3:$N$34,2,FALSE)))</f>
        <v>0</v>
      </c>
      <c r="C835" s="17" t="str">
        <f>一般!I839&amp;" "&amp;一般!J839</f>
        <v xml:space="preserve"> </v>
      </c>
      <c r="D835" s="17" t="str">
        <f>一般!G839&amp;"　"&amp;一般!H839</f>
        <v>　</v>
      </c>
      <c r="E835" s="18" t="str">
        <f>IF(ISERROR(VLOOKUP(一般!K839,コード表!$D$3:$E$7,2,FALSE)&amp;VLOOKUP(一般!L839,コード表!$G$3:$H$67,2,FALSE)&amp;VLOOKUP(一般!M839,コード表!$J$3:$K$15,2,FALSE)&amp;VLOOKUP(一般!N839,コード表!$M$3:$N$34,2,FALSE)),"",VLOOKUP(一般!K839,コード表!$D$3:$E$7,2,FALSE)&amp;VLOOKUP(一般!L839,コード表!$G$3:$H$67,2,FALSE)&amp;VLOOKUP(一般!M839,コード表!$J$3:$K$15,2,FALSE)&amp;VLOOKUP(一般!N839,コード表!$M$3:$N$34,2,FALSE))</f>
        <v/>
      </c>
      <c r="F835" s="18"/>
      <c r="G835" s="18"/>
      <c r="H835" s="18" t="str">
        <f>IF(ISERROR(VLOOKUP(一般!O839,コード表!$S$3:$T$11,2,FALSE)),"",VLOOKUP(一般!O839,コード表!$S$3:$T$11,2,FALSE))</f>
        <v/>
      </c>
      <c r="I835" s="18" t="str">
        <f>IF(ISERROR(VLOOKUP(一般!P839,コード表!$D$3:$E$7,2,FALSE)&amp;VLOOKUP(一般!Q839,コード表!$G$3:$H$67,2,FALSE)&amp;VLOOKUP(一般!R839,コード表!$J$3:$K$15,2,FALSE)&amp;VLOOKUP(一般!S839,コード表!$M$3:$N$34,2,FALSE)),"",VLOOKUP(一般!P839,コード表!$D$3:$E$7,2,FALSE)&amp;VLOOKUP(一般!Q839,コード表!$G$3:$H$67,2,FALSE)&amp;VLOOKUP(一般!R839,コード表!$J$3:$K$15,2,FALSE)&amp;VLOOKUP(一般!S839,コード表!$M$3:$N$34,2,FALSE))</f>
        <v/>
      </c>
      <c r="J835" s="8">
        <f>一般!T839</f>
        <v>0</v>
      </c>
      <c r="K835" s="8" t="str">
        <f>IF(ISERROR(VLOOKUP(一般!U839,コード表!$P$3:$Q$52,2,FALSE)),"",VLOOKUP(一般!U839,コード表!$P$3:$Q$52,2,FALSE))</f>
        <v/>
      </c>
    </row>
    <row r="836" spans="1:11" ht="20.100000000000001" customHeight="1" x14ac:dyDescent="0.15">
      <c r="A836" s="8">
        <v>710</v>
      </c>
      <c r="B836" s="18" t="b">
        <f>IF(一般!B840="出",IF(ISERROR(VLOOKUP(一般!C840,コード表!$D$3:$E$7,2,FALSE)&amp;VLOOKUP(一般!D840,コード表!$G$3:$H$67,2,FALSE)&amp;VLOOKUP(一般!E840,コード表!$J$3:$K$15,2,FALSE)&amp;VLOOKUP(一般!F840,コード表!$M$3:$N$34,2,FALSE)),"",VLOOKUP(一般!C840,コード表!$D$3:$E$7,2,FALSE)&amp;VLOOKUP(一般!D840,コード表!$G$3:$H$67,2,FALSE)&amp;VLOOKUP(一般!E840,コード表!$J$3:$K$15,2,FALSE)&amp;VLOOKUP(一般!F840,コード表!$M$3:$N$34,2,FALSE)))</f>
        <v>0</v>
      </c>
      <c r="C836" s="17" t="str">
        <f>一般!I840&amp;" "&amp;一般!J840</f>
        <v xml:space="preserve"> </v>
      </c>
      <c r="D836" s="17" t="str">
        <f>一般!G840&amp;"　"&amp;一般!H840</f>
        <v>　</v>
      </c>
      <c r="E836" s="18" t="str">
        <f>IF(ISERROR(VLOOKUP(一般!K840,コード表!$D$3:$E$7,2,FALSE)&amp;VLOOKUP(一般!L840,コード表!$G$3:$H$67,2,FALSE)&amp;VLOOKUP(一般!M840,コード表!$J$3:$K$15,2,FALSE)&amp;VLOOKUP(一般!N840,コード表!$M$3:$N$34,2,FALSE)),"",VLOOKUP(一般!K840,コード表!$D$3:$E$7,2,FALSE)&amp;VLOOKUP(一般!L840,コード表!$G$3:$H$67,2,FALSE)&amp;VLOOKUP(一般!M840,コード表!$J$3:$K$15,2,FALSE)&amp;VLOOKUP(一般!N840,コード表!$M$3:$N$34,2,FALSE))</f>
        <v/>
      </c>
      <c r="F836" s="18"/>
      <c r="G836" s="18"/>
      <c r="H836" s="18" t="str">
        <f>IF(ISERROR(VLOOKUP(一般!O840,コード表!$S$3:$T$11,2,FALSE)),"",VLOOKUP(一般!O840,コード表!$S$3:$T$11,2,FALSE))</f>
        <v/>
      </c>
      <c r="I836" s="18" t="str">
        <f>IF(ISERROR(VLOOKUP(一般!P840,コード表!$D$3:$E$7,2,FALSE)&amp;VLOOKUP(一般!Q840,コード表!$G$3:$H$67,2,FALSE)&amp;VLOOKUP(一般!R840,コード表!$J$3:$K$15,2,FALSE)&amp;VLOOKUP(一般!S840,コード表!$M$3:$N$34,2,FALSE)),"",VLOOKUP(一般!P840,コード表!$D$3:$E$7,2,FALSE)&amp;VLOOKUP(一般!Q840,コード表!$G$3:$H$67,2,FALSE)&amp;VLOOKUP(一般!R840,コード表!$J$3:$K$15,2,FALSE)&amp;VLOOKUP(一般!S840,コード表!$M$3:$N$34,2,FALSE))</f>
        <v/>
      </c>
      <c r="J836" s="8">
        <f>一般!T840</f>
        <v>0</v>
      </c>
      <c r="K836" s="8" t="str">
        <f>IF(ISERROR(VLOOKUP(一般!U840,コード表!$P$3:$Q$52,2,FALSE)),"",VLOOKUP(一般!U840,コード表!$P$3:$Q$52,2,FALSE))</f>
        <v/>
      </c>
    </row>
    <row r="837" spans="1:11" ht="20.100000000000001" customHeight="1" x14ac:dyDescent="0.15">
      <c r="A837" s="8">
        <v>710</v>
      </c>
      <c r="B837" s="18" t="b">
        <f>IF(一般!B841="出",IF(ISERROR(VLOOKUP(一般!C841,コード表!$D$3:$E$7,2,FALSE)&amp;VLOOKUP(一般!D841,コード表!$G$3:$H$67,2,FALSE)&amp;VLOOKUP(一般!E841,コード表!$J$3:$K$15,2,FALSE)&amp;VLOOKUP(一般!F841,コード表!$M$3:$N$34,2,FALSE)),"",VLOOKUP(一般!C841,コード表!$D$3:$E$7,2,FALSE)&amp;VLOOKUP(一般!D841,コード表!$G$3:$H$67,2,FALSE)&amp;VLOOKUP(一般!E841,コード表!$J$3:$K$15,2,FALSE)&amp;VLOOKUP(一般!F841,コード表!$M$3:$N$34,2,FALSE)))</f>
        <v>0</v>
      </c>
      <c r="C837" s="17" t="str">
        <f>一般!I841&amp;" "&amp;一般!J841</f>
        <v xml:space="preserve"> </v>
      </c>
      <c r="D837" s="17" t="str">
        <f>一般!G841&amp;"　"&amp;一般!H841</f>
        <v>　</v>
      </c>
      <c r="E837" s="18" t="str">
        <f>IF(ISERROR(VLOOKUP(一般!K841,コード表!$D$3:$E$7,2,FALSE)&amp;VLOOKUP(一般!L841,コード表!$G$3:$H$67,2,FALSE)&amp;VLOOKUP(一般!M841,コード表!$J$3:$K$15,2,FALSE)&amp;VLOOKUP(一般!N841,コード表!$M$3:$N$34,2,FALSE)),"",VLOOKUP(一般!K841,コード表!$D$3:$E$7,2,FALSE)&amp;VLOOKUP(一般!L841,コード表!$G$3:$H$67,2,FALSE)&amp;VLOOKUP(一般!M841,コード表!$J$3:$K$15,2,FALSE)&amp;VLOOKUP(一般!N841,コード表!$M$3:$N$34,2,FALSE))</f>
        <v/>
      </c>
      <c r="F837" s="18"/>
      <c r="G837" s="18"/>
      <c r="H837" s="18" t="str">
        <f>IF(ISERROR(VLOOKUP(一般!O841,コード表!$S$3:$T$11,2,FALSE)),"",VLOOKUP(一般!O841,コード表!$S$3:$T$11,2,FALSE))</f>
        <v/>
      </c>
      <c r="I837" s="18" t="str">
        <f>IF(ISERROR(VLOOKUP(一般!P841,コード表!$D$3:$E$7,2,FALSE)&amp;VLOOKUP(一般!Q841,コード表!$G$3:$H$67,2,FALSE)&amp;VLOOKUP(一般!R841,コード表!$J$3:$K$15,2,FALSE)&amp;VLOOKUP(一般!S841,コード表!$M$3:$N$34,2,FALSE)),"",VLOOKUP(一般!P841,コード表!$D$3:$E$7,2,FALSE)&amp;VLOOKUP(一般!Q841,コード表!$G$3:$H$67,2,FALSE)&amp;VLOOKUP(一般!R841,コード表!$J$3:$K$15,2,FALSE)&amp;VLOOKUP(一般!S841,コード表!$M$3:$N$34,2,FALSE))</f>
        <v/>
      </c>
      <c r="J837" s="8">
        <f>一般!T841</f>
        <v>0</v>
      </c>
      <c r="K837" s="8" t="str">
        <f>IF(ISERROR(VLOOKUP(一般!U841,コード表!$P$3:$Q$52,2,FALSE)),"",VLOOKUP(一般!U841,コード表!$P$3:$Q$52,2,FALSE))</f>
        <v/>
      </c>
    </row>
    <row r="838" spans="1:11" ht="20.100000000000001" customHeight="1" x14ac:dyDescent="0.15">
      <c r="A838" s="8">
        <v>710</v>
      </c>
      <c r="B838" s="18" t="b">
        <f>IF(一般!B842="出",IF(ISERROR(VLOOKUP(一般!C842,コード表!$D$3:$E$7,2,FALSE)&amp;VLOOKUP(一般!D842,コード表!$G$3:$H$67,2,FALSE)&amp;VLOOKUP(一般!E842,コード表!$J$3:$K$15,2,FALSE)&amp;VLOOKUP(一般!F842,コード表!$M$3:$N$34,2,FALSE)),"",VLOOKUP(一般!C842,コード表!$D$3:$E$7,2,FALSE)&amp;VLOOKUP(一般!D842,コード表!$G$3:$H$67,2,FALSE)&amp;VLOOKUP(一般!E842,コード表!$J$3:$K$15,2,FALSE)&amp;VLOOKUP(一般!F842,コード表!$M$3:$N$34,2,FALSE)))</f>
        <v>0</v>
      </c>
      <c r="C838" s="17" t="str">
        <f>一般!I842&amp;" "&amp;一般!J842</f>
        <v xml:space="preserve"> </v>
      </c>
      <c r="D838" s="17" t="str">
        <f>一般!G842&amp;"　"&amp;一般!H842</f>
        <v>　</v>
      </c>
      <c r="E838" s="18" t="str">
        <f>IF(ISERROR(VLOOKUP(一般!K842,コード表!$D$3:$E$7,2,FALSE)&amp;VLOOKUP(一般!L842,コード表!$G$3:$H$67,2,FALSE)&amp;VLOOKUP(一般!M842,コード表!$J$3:$K$15,2,FALSE)&amp;VLOOKUP(一般!N842,コード表!$M$3:$N$34,2,FALSE)),"",VLOOKUP(一般!K842,コード表!$D$3:$E$7,2,FALSE)&amp;VLOOKUP(一般!L842,コード表!$G$3:$H$67,2,FALSE)&amp;VLOOKUP(一般!M842,コード表!$J$3:$K$15,2,FALSE)&amp;VLOOKUP(一般!N842,コード表!$M$3:$N$34,2,FALSE))</f>
        <v/>
      </c>
      <c r="F838" s="18"/>
      <c r="G838" s="18"/>
      <c r="H838" s="18" t="str">
        <f>IF(ISERROR(VLOOKUP(一般!O842,コード表!$S$3:$T$11,2,FALSE)),"",VLOOKUP(一般!O842,コード表!$S$3:$T$11,2,FALSE))</f>
        <v/>
      </c>
      <c r="I838" s="18" t="str">
        <f>IF(ISERROR(VLOOKUP(一般!P842,コード表!$D$3:$E$7,2,FALSE)&amp;VLOOKUP(一般!Q842,コード表!$G$3:$H$67,2,FALSE)&amp;VLOOKUP(一般!R842,コード表!$J$3:$K$15,2,FALSE)&amp;VLOOKUP(一般!S842,コード表!$M$3:$N$34,2,FALSE)),"",VLOOKUP(一般!P842,コード表!$D$3:$E$7,2,FALSE)&amp;VLOOKUP(一般!Q842,コード表!$G$3:$H$67,2,FALSE)&amp;VLOOKUP(一般!R842,コード表!$J$3:$K$15,2,FALSE)&amp;VLOOKUP(一般!S842,コード表!$M$3:$N$34,2,FALSE))</f>
        <v/>
      </c>
      <c r="J838" s="8">
        <f>一般!T842</f>
        <v>0</v>
      </c>
      <c r="K838" s="8" t="str">
        <f>IF(ISERROR(VLOOKUP(一般!U842,コード表!$P$3:$Q$52,2,FALSE)),"",VLOOKUP(一般!U842,コード表!$P$3:$Q$52,2,FALSE))</f>
        <v/>
      </c>
    </row>
    <row r="839" spans="1:11" ht="20.100000000000001" customHeight="1" x14ac:dyDescent="0.15">
      <c r="A839" s="8">
        <v>710</v>
      </c>
      <c r="B839" s="18" t="b">
        <f>IF(一般!B843="出",IF(ISERROR(VLOOKUP(一般!C843,コード表!$D$3:$E$7,2,FALSE)&amp;VLOOKUP(一般!D843,コード表!$G$3:$H$67,2,FALSE)&amp;VLOOKUP(一般!E843,コード表!$J$3:$K$15,2,FALSE)&amp;VLOOKUP(一般!F843,コード表!$M$3:$N$34,2,FALSE)),"",VLOOKUP(一般!C843,コード表!$D$3:$E$7,2,FALSE)&amp;VLOOKUP(一般!D843,コード表!$G$3:$H$67,2,FALSE)&amp;VLOOKUP(一般!E843,コード表!$J$3:$K$15,2,FALSE)&amp;VLOOKUP(一般!F843,コード表!$M$3:$N$34,2,FALSE)))</f>
        <v>0</v>
      </c>
      <c r="C839" s="17" t="str">
        <f>一般!I843&amp;" "&amp;一般!J843</f>
        <v xml:space="preserve"> </v>
      </c>
      <c r="D839" s="17" t="str">
        <f>一般!G843&amp;"　"&amp;一般!H843</f>
        <v>　</v>
      </c>
      <c r="E839" s="18" t="str">
        <f>IF(ISERROR(VLOOKUP(一般!K843,コード表!$D$3:$E$7,2,FALSE)&amp;VLOOKUP(一般!L843,コード表!$G$3:$H$67,2,FALSE)&amp;VLOOKUP(一般!M843,コード表!$J$3:$K$15,2,FALSE)&amp;VLOOKUP(一般!N843,コード表!$M$3:$N$34,2,FALSE)),"",VLOOKUP(一般!K843,コード表!$D$3:$E$7,2,FALSE)&amp;VLOOKUP(一般!L843,コード表!$G$3:$H$67,2,FALSE)&amp;VLOOKUP(一般!M843,コード表!$J$3:$K$15,2,FALSE)&amp;VLOOKUP(一般!N843,コード表!$M$3:$N$34,2,FALSE))</f>
        <v/>
      </c>
      <c r="F839" s="18"/>
      <c r="G839" s="18"/>
      <c r="H839" s="18" t="str">
        <f>IF(ISERROR(VLOOKUP(一般!O843,コード表!$S$3:$T$11,2,FALSE)),"",VLOOKUP(一般!O843,コード表!$S$3:$T$11,2,FALSE))</f>
        <v/>
      </c>
      <c r="I839" s="18" t="str">
        <f>IF(ISERROR(VLOOKUP(一般!P843,コード表!$D$3:$E$7,2,FALSE)&amp;VLOOKUP(一般!Q843,コード表!$G$3:$H$67,2,FALSE)&amp;VLOOKUP(一般!R843,コード表!$J$3:$K$15,2,FALSE)&amp;VLOOKUP(一般!S843,コード表!$M$3:$N$34,2,FALSE)),"",VLOOKUP(一般!P843,コード表!$D$3:$E$7,2,FALSE)&amp;VLOOKUP(一般!Q843,コード表!$G$3:$H$67,2,FALSE)&amp;VLOOKUP(一般!R843,コード表!$J$3:$K$15,2,FALSE)&amp;VLOOKUP(一般!S843,コード表!$M$3:$N$34,2,FALSE))</f>
        <v/>
      </c>
      <c r="J839" s="8">
        <f>一般!T843</f>
        <v>0</v>
      </c>
      <c r="K839" s="8" t="str">
        <f>IF(ISERROR(VLOOKUP(一般!U843,コード表!$P$3:$Q$52,2,FALSE)),"",VLOOKUP(一般!U843,コード表!$P$3:$Q$52,2,FALSE))</f>
        <v/>
      </c>
    </row>
    <row r="840" spans="1:11" ht="20.100000000000001" customHeight="1" x14ac:dyDescent="0.15">
      <c r="A840" s="8">
        <v>710</v>
      </c>
      <c r="B840" s="18" t="b">
        <f>IF(一般!B844="出",IF(ISERROR(VLOOKUP(一般!C844,コード表!$D$3:$E$7,2,FALSE)&amp;VLOOKUP(一般!D844,コード表!$G$3:$H$67,2,FALSE)&amp;VLOOKUP(一般!E844,コード表!$J$3:$K$15,2,FALSE)&amp;VLOOKUP(一般!F844,コード表!$M$3:$N$34,2,FALSE)),"",VLOOKUP(一般!C844,コード表!$D$3:$E$7,2,FALSE)&amp;VLOOKUP(一般!D844,コード表!$G$3:$H$67,2,FALSE)&amp;VLOOKUP(一般!E844,コード表!$J$3:$K$15,2,FALSE)&amp;VLOOKUP(一般!F844,コード表!$M$3:$N$34,2,FALSE)))</f>
        <v>0</v>
      </c>
      <c r="C840" s="17" t="str">
        <f>一般!I844&amp;" "&amp;一般!J844</f>
        <v xml:space="preserve"> </v>
      </c>
      <c r="D840" s="17" t="str">
        <f>一般!G844&amp;"　"&amp;一般!H844</f>
        <v>　</v>
      </c>
      <c r="E840" s="18" t="str">
        <f>IF(ISERROR(VLOOKUP(一般!K844,コード表!$D$3:$E$7,2,FALSE)&amp;VLOOKUP(一般!L844,コード表!$G$3:$H$67,2,FALSE)&amp;VLOOKUP(一般!M844,コード表!$J$3:$K$15,2,FALSE)&amp;VLOOKUP(一般!N844,コード表!$M$3:$N$34,2,FALSE)),"",VLOOKUP(一般!K844,コード表!$D$3:$E$7,2,FALSE)&amp;VLOOKUP(一般!L844,コード表!$G$3:$H$67,2,FALSE)&amp;VLOOKUP(一般!M844,コード表!$J$3:$K$15,2,FALSE)&amp;VLOOKUP(一般!N844,コード表!$M$3:$N$34,2,FALSE))</f>
        <v/>
      </c>
      <c r="F840" s="18"/>
      <c r="G840" s="18"/>
      <c r="H840" s="18" t="str">
        <f>IF(ISERROR(VLOOKUP(一般!O844,コード表!$S$3:$T$11,2,FALSE)),"",VLOOKUP(一般!O844,コード表!$S$3:$T$11,2,FALSE))</f>
        <v/>
      </c>
      <c r="I840" s="18" t="str">
        <f>IF(ISERROR(VLOOKUP(一般!P844,コード表!$D$3:$E$7,2,FALSE)&amp;VLOOKUP(一般!Q844,コード表!$G$3:$H$67,2,FALSE)&amp;VLOOKUP(一般!R844,コード表!$J$3:$K$15,2,FALSE)&amp;VLOOKUP(一般!S844,コード表!$M$3:$N$34,2,FALSE)),"",VLOOKUP(一般!P844,コード表!$D$3:$E$7,2,FALSE)&amp;VLOOKUP(一般!Q844,コード表!$G$3:$H$67,2,FALSE)&amp;VLOOKUP(一般!R844,コード表!$J$3:$K$15,2,FALSE)&amp;VLOOKUP(一般!S844,コード表!$M$3:$N$34,2,FALSE))</f>
        <v/>
      </c>
      <c r="J840" s="8">
        <f>一般!T844</f>
        <v>0</v>
      </c>
      <c r="K840" s="8" t="str">
        <f>IF(ISERROR(VLOOKUP(一般!U844,コード表!$P$3:$Q$52,2,FALSE)),"",VLOOKUP(一般!U844,コード表!$P$3:$Q$52,2,FALSE))</f>
        <v/>
      </c>
    </row>
    <row r="841" spans="1:11" ht="20.100000000000001" customHeight="1" x14ac:dyDescent="0.15">
      <c r="A841" s="8">
        <v>710</v>
      </c>
      <c r="B841" s="18" t="b">
        <f>IF(一般!B845="出",IF(ISERROR(VLOOKUP(一般!C845,コード表!$D$3:$E$7,2,FALSE)&amp;VLOOKUP(一般!D845,コード表!$G$3:$H$67,2,FALSE)&amp;VLOOKUP(一般!E845,コード表!$J$3:$K$15,2,FALSE)&amp;VLOOKUP(一般!F845,コード表!$M$3:$N$34,2,FALSE)),"",VLOOKUP(一般!C845,コード表!$D$3:$E$7,2,FALSE)&amp;VLOOKUP(一般!D845,コード表!$G$3:$H$67,2,FALSE)&amp;VLOOKUP(一般!E845,コード表!$J$3:$K$15,2,FALSE)&amp;VLOOKUP(一般!F845,コード表!$M$3:$N$34,2,FALSE)))</f>
        <v>0</v>
      </c>
      <c r="C841" s="17" t="str">
        <f>一般!I845&amp;" "&amp;一般!J845</f>
        <v xml:space="preserve"> </v>
      </c>
      <c r="D841" s="17" t="str">
        <f>一般!G845&amp;"　"&amp;一般!H845</f>
        <v>　</v>
      </c>
      <c r="E841" s="18" t="str">
        <f>IF(ISERROR(VLOOKUP(一般!K845,コード表!$D$3:$E$7,2,FALSE)&amp;VLOOKUP(一般!L845,コード表!$G$3:$H$67,2,FALSE)&amp;VLOOKUP(一般!M845,コード表!$J$3:$K$15,2,FALSE)&amp;VLOOKUP(一般!N845,コード表!$M$3:$N$34,2,FALSE)),"",VLOOKUP(一般!K845,コード表!$D$3:$E$7,2,FALSE)&amp;VLOOKUP(一般!L845,コード表!$G$3:$H$67,2,FALSE)&amp;VLOOKUP(一般!M845,コード表!$J$3:$K$15,2,FALSE)&amp;VLOOKUP(一般!N845,コード表!$M$3:$N$34,2,FALSE))</f>
        <v/>
      </c>
      <c r="F841" s="18"/>
      <c r="G841" s="18"/>
      <c r="H841" s="18" t="str">
        <f>IF(ISERROR(VLOOKUP(一般!O845,コード表!$S$3:$T$11,2,FALSE)),"",VLOOKUP(一般!O845,コード表!$S$3:$T$11,2,FALSE))</f>
        <v/>
      </c>
      <c r="I841" s="18" t="str">
        <f>IF(ISERROR(VLOOKUP(一般!P845,コード表!$D$3:$E$7,2,FALSE)&amp;VLOOKUP(一般!Q845,コード表!$G$3:$H$67,2,FALSE)&amp;VLOOKUP(一般!R845,コード表!$J$3:$K$15,2,FALSE)&amp;VLOOKUP(一般!S845,コード表!$M$3:$N$34,2,FALSE)),"",VLOOKUP(一般!P845,コード表!$D$3:$E$7,2,FALSE)&amp;VLOOKUP(一般!Q845,コード表!$G$3:$H$67,2,FALSE)&amp;VLOOKUP(一般!R845,コード表!$J$3:$K$15,2,FALSE)&amp;VLOOKUP(一般!S845,コード表!$M$3:$N$34,2,FALSE))</f>
        <v/>
      </c>
      <c r="J841" s="8">
        <f>一般!T845</f>
        <v>0</v>
      </c>
      <c r="K841" s="8" t="str">
        <f>IF(ISERROR(VLOOKUP(一般!U845,コード表!$P$3:$Q$52,2,FALSE)),"",VLOOKUP(一般!U845,コード表!$P$3:$Q$52,2,FALSE))</f>
        <v/>
      </c>
    </row>
    <row r="842" spans="1:11" ht="20.100000000000001" customHeight="1" x14ac:dyDescent="0.15">
      <c r="A842" s="8">
        <v>710</v>
      </c>
      <c r="B842" s="18" t="b">
        <f>IF(一般!B846="出",IF(ISERROR(VLOOKUP(一般!C846,コード表!$D$3:$E$7,2,FALSE)&amp;VLOOKUP(一般!D846,コード表!$G$3:$H$67,2,FALSE)&amp;VLOOKUP(一般!E846,コード表!$J$3:$K$15,2,FALSE)&amp;VLOOKUP(一般!F846,コード表!$M$3:$N$34,2,FALSE)),"",VLOOKUP(一般!C846,コード表!$D$3:$E$7,2,FALSE)&amp;VLOOKUP(一般!D846,コード表!$G$3:$H$67,2,FALSE)&amp;VLOOKUP(一般!E846,コード表!$J$3:$K$15,2,FALSE)&amp;VLOOKUP(一般!F846,コード表!$M$3:$N$34,2,FALSE)))</f>
        <v>0</v>
      </c>
      <c r="C842" s="17" t="str">
        <f>一般!I846&amp;" "&amp;一般!J846</f>
        <v xml:space="preserve"> </v>
      </c>
      <c r="D842" s="17" t="str">
        <f>一般!G846&amp;"　"&amp;一般!H846</f>
        <v>　</v>
      </c>
      <c r="E842" s="18" t="str">
        <f>IF(ISERROR(VLOOKUP(一般!K846,コード表!$D$3:$E$7,2,FALSE)&amp;VLOOKUP(一般!L846,コード表!$G$3:$H$67,2,FALSE)&amp;VLOOKUP(一般!M846,コード表!$J$3:$K$15,2,FALSE)&amp;VLOOKUP(一般!N846,コード表!$M$3:$N$34,2,FALSE)),"",VLOOKUP(一般!K846,コード表!$D$3:$E$7,2,FALSE)&amp;VLOOKUP(一般!L846,コード表!$G$3:$H$67,2,FALSE)&amp;VLOOKUP(一般!M846,コード表!$J$3:$K$15,2,FALSE)&amp;VLOOKUP(一般!N846,コード表!$M$3:$N$34,2,FALSE))</f>
        <v/>
      </c>
      <c r="F842" s="18"/>
      <c r="G842" s="18"/>
      <c r="H842" s="18" t="str">
        <f>IF(ISERROR(VLOOKUP(一般!O846,コード表!$S$3:$T$11,2,FALSE)),"",VLOOKUP(一般!O846,コード表!$S$3:$T$11,2,FALSE))</f>
        <v/>
      </c>
      <c r="I842" s="18" t="str">
        <f>IF(ISERROR(VLOOKUP(一般!P846,コード表!$D$3:$E$7,2,FALSE)&amp;VLOOKUP(一般!Q846,コード表!$G$3:$H$67,2,FALSE)&amp;VLOOKUP(一般!R846,コード表!$J$3:$K$15,2,FALSE)&amp;VLOOKUP(一般!S846,コード表!$M$3:$N$34,2,FALSE)),"",VLOOKUP(一般!P846,コード表!$D$3:$E$7,2,FALSE)&amp;VLOOKUP(一般!Q846,コード表!$G$3:$H$67,2,FALSE)&amp;VLOOKUP(一般!R846,コード表!$J$3:$K$15,2,FALSE)&amp;VLOOKUP(一般!S846,コード表!$M$3:$N$34,2,FALSE))</f>
        <v/>
      </c>
      <c r="J842" s="8">
        <f>一般!T846</f>
        <v>0</v>
      </c>
      <c r="K842" s="8" t="str">
        <f>IF(ISERROR(VLOOKUP(一般!U846,コード表!$P$3:$Q$52,2,FALSE)),"",VLOOKUP(一般!U846,コード表!$P$3:$Q$52,2,FALSE))</f>
        <v/>
      </c>
    </row>
    <row r="843" spans="1:11" ht="20.100000000000001" customHeight="1" x14ac:dyDescent="0.15">
      <c r="A843" s="8">
        <v>710</v>
      </c>
      <c r="B843" s="18" t="b">
        <f>IF(一般!B847="出",IF(ISERROR(VLOOKUP(一般!C847,コード表!$D$3:$E$7,2,FALSE)&amp;VLOOKUP(一般!D847,コード表!$G$3:$H$67,2,FALSE)&amp;VLOOKUP(一般!E847,コード表!$J$3:$K$15,2,FALSE)&amp;VLOOKUP(一般!F847,コード表!$M$3:$N$34,2,FALSE)),"",VLOOKUP(一般!C847,コード表!$D$3:$E$7,2,FALSE)&amp;VLOOKUP(一般!D847,コード表!$G$3:$H$67,2,FALSE)&amp;VLOOKUP(一般!E847,コード表!$J$3:$K$15,2,FALSE)&amp;VLOOKUP(一般!F847,コード表!$M$3:$N$34,2,FALSE)))</f>
        <v>0</v>
      </c>
      <c r="C843" s="17" t="str">
        <f>一般!I847&amp;" "&amp;一般!J847</f>
        <v xml:space="preserve"> </v>
      </c>
      <c r="D843" s="17" t="str">
        <f>一般!G847&amp;"　"&amp;一般!H847</f>
        <v>　</v>
      </c>
      <c r="E843" s="18" t="str">
        <f>IF(ISERROR(VLOOKUP(一般!K847,コード表!$D$3:$E$7,2,FALSE)&amp;VLOOKUP(一般!L847,コード表!$G$3:$H$67,2,FALSE)&amp;VLOOKUP(一般!M847,コード表!$J$3:$K$15,2,FALSE)&amp;VLOOKUP(一般!N847,コード表!$M$3:$N$34,2,FALSE)),"",VLOOKUP(一般!K847,コード表!$D$3:$E$7,2,FALSE)&amp;VLOOKUP(一般!L847,コード表!$G$3:$H$67,2,FALSE)&amp;VLOOKUP(一般!M847,コード表!$J$3:$K$15,2,FALSE)&amp;VLOOKUP(一般!N847,コード表!$M$3:$N$34,2,FALSE))</f>
        <v/>
      </c>
      <c r="F843" s="18"/>
      <c r="G843" s="18"/>
      <c r="H843" s="18" t="str">
        <f>IF(ISERROR(VLOOKUP(一般!O847,コード表!$S$3:$T$11,2,FALSE)),"",VLOOKUP(一般!O847,コード表!$S$3:$T$11,2,FALSE))</f>
        <v/>
      </c>
      <c r="I843" s="18" t="str">
        <f>IF(ISERROR(VLOOKUP(一般!P847,コード表!$D$3:$E$7,2,FALSE)&amp;VLOOKUP(一般!Q847,コード表!$G$3:$H$67,2,FALSE)&amp;VLOOKUP(一般!R847,コード表!$J$3:$K$15,2,FALSE)&amp;VLOOKUP(一般!S847,コード表!$M$3:$N$34,2,FALSE)),"",VLOOKUP(一般!P847,コード表!$D$3:$E$7,2,FALSE)&amp;VLOOKUP(一般!Q847,コード表!$G$3:$H$67,2,FALSE)&amp;VLOOKUP(一般!R847,コード表!$J$3:$K$15,2,FALSE)&amp;VLOOKUP(一般!S847,コード表!$M$3:$N$34,2,FALSE))</f>
        <v/>
      </c>
      <c r="J843" s="8">
        <f>一般!T847</f>
        <v>0</v>
      </c>
      <c r="K843" s="8" t="str">
        <f>IF(ISERROR(VLOOKUP(一般!U847,コード表!$P$3:$Q$52,2,FALSE)),"",VLOOKUP(一般!U847,コード表!$P$3:$Q$52,2,FALSE))</f>
        <v/>
      </c>
    </row>
    <row r="844" spans="1:11" ht="20.100000000000001" customHeight="1" x14ac:dyDescent="0.15">
      <c r="A844" s="8">
        <v>710</v>
      </c>
      <c r="B844" s="18" t="b">
        <f>IF(一般!B848="出",IF(ISERROR(VLOOKUP(一般!C848,コード表!$D$3:$E$7,2,FALSE)&amp;VLOOKUP(一般!D848,コード表!$G$3:$H$67,2,FALSE)&amp;VLOOKUP(一般!E848,コード表!$J$3:$K$15,2,FALSE)&amp;VLOOKUP(一般!F848,コード表!$M$3:$N$34,2,FALSE)),"",VLOOKUP(一般!C848,コード表!$D$3:$E$7,2,FALSE)&amp;VLOOKUP(一般!D848,コード表!$G$3:$H$67,2,FALSE)&amp;VLOOKUP(一般!E848,コード表!$J$3:$K$15,2,FALSE)&amp;VLOOKUP(一般!F848,コード表!$M$3:$N$34,2,FALSE)))</f>
        <v>0</v>
      </c>
      <c r="C844" s="17" t="str">
        <f>一般!I848&amp;" "&amp;一般!J848</f>
        <v xml:space="preserve"> </v>
      </c>
      <c r="D844" s="17" t="str">
        <f>一般!G848&amp;"　"&amp;一般!H848</f>
        <v>　</v>
      </c>
      <c r="E844" s="18" t="str">
        <f>IF(ISERROR(VLOOKUP(一般!K848,コード表!$D$3:$E$7,2,FALSE)&amp;VLOOKUP(一般!L848,コード表!$G$3:$H$67,2,FALSE)&amp;VLOOKUP(一般!M848,コード表!$J$3:$K$15,2,FALSE)&amp;VLOOKUP(一般!N848,コード表!$M$3:$N$34,2,FALSE)),"",VLOOKUP(一般!K848,コード表!$D$3:$E$7,2,FALSE)&amp;VLOOKUP(一般!L848,コード表!$G$3:$H$67,2,FALSE)&amp;VLOOKUP(一般!M848,コード表!$J$3:$K$15,2,FALSE)&amp;VLOOKUP(一般!N848,コード表!$M$3:$N$34,2,FALSE))</f>
        <v/>
      </c>
      <c r="F844" s="18"/>
      <c r="G844" s="18"/>
      <c r="H844" s="18" t="str">
        <f>IF(ISERROR(VLOOKUP(一般!O848,コード表!$S$3:$T$11,2,FALSE)),"",VLOOKUP(一般!O848,コード表!$S$3:$T$11,2,FALSE))</f>
        <v/>
      </c>
      <c r="I844" s="18" t="str">
        <f>IF(ISERROR(VLOOKUP(一般!P848,コード表!$D$3:$E$7,2,FALSE)&amp;VLOOKUP(一般!Q848,コード表!$G$3:$H$67,2,FALSE)&amp;VLOOKUP(一般!R848,コード表!$J$3:$K$15,2,FALSE)&amp;VLOOKUP(一般!S848,コード表!$M$3:$N$34,2,FALSE)),"",VLOOKUP(一般!P848,コード表!$D$3:$E$7,2,FALSE)&amp;VLOOKUP(一般!Q848,コード表!$G$3:$H$67,2,FALSE)&amp;VLOOKUP(一般!R848,コード表!$J$3:$K$15,2,FALSE)&amp;VLOOKUP(一般!S848,コード表!$M$3:$N$34,2,FALSE))</f>
        <v/>
      </c>
      <c r="J844" s="8">
        <f>一般!T848</f>
        <v>0</v>
      </c>
      <c r="K844" s="8" t="str">
        <f>IF(ISERROR(VLOOKUP(一般!U848,コード表!$P$3:$Q$52,2,FALSE)),"",VLOOKUP(一般!U848,コード表!$P$3:$Q$52,2,FALSE))</f>
        <v/>
      </c>
    </row>
    <row r="845" spans="1:11" ht="20.100000000000001" customHeight="1" x14ac:dyDescent="0.15">
      <c r="A845" s="8">
        <v>710</v>
      </c>
      <c r="B845" s="18" t="b">
        <f>IF(一般!B849="出",IF(ISERROR(VLOOKUP(一般!C849,コード表!$D$3:$E$7,2,FALSE)&amp;VLOOKUP(一般!D849,コード表!$G$3:$H$67,2,FALSE)&amp;VLOOKUP(一般!E849,コード表!$J$3:$K$15,2,FALSE)&amp;VLOOKUP(一般!F849,コード表!$M$3:$N$34,2,FALSE)),"",VLOOKUP(一般!C849,コード表!$D$3:$E$7,2,FALSE)&amp;VLOOKUP(一般!D849,コード表!$G$3:$H$67,2,FALSE)&amp;VLOOKUP(一般!E849,コード表!$J$3:$K$15,2,FALSE)&amp;VLOOKUP(一般!F849,コード表!$M$3:$N$34,2,FALSE)))</f>
        <v>0</v>
      </c>
      <c r="C845" s="17" t="str">
        <f>一般!I849&amp;" "&amp;一般!J849</f>
        <v xml:space="preserve"> </v>
      </c>
      <c r="D845" s="17" t="str">
        <f>一般!G849&amp;"　"&amp;一般!H849</f>
        <v>　</v>
      </c>
      <c r="E845" s="18" t="str">
        <f>IF(ISERROR(VLOOKUP(一般!K849,コード表!$D$3:$E$7,2,FALSE)&amp;VLOOKUP(一般!L849,コード表!$G$3:$H$67,2,FALSE)&amp;VLOOKUP(一般!M849,コード表!$J$3:$K$15,2,FALSE)&amp;VLOOKUP(一般!N849,コード表!$M$3:$N$34,2,FALSE)),"",VLOOKUP(一般!K849,コード表!$D$3:$E$7,2,FALSE)&amp;VLOOKUP(一般!L849,コード表!$G$3:$H$67,2,FALSE)&amp;VLOOKUP(一般!M849,コード表!$J$3:$K$15,2,FALSE)&amp;VLOOKUP(一般!N849,コード表!$M$3:$N$34,2,FALSE))</f>
        <v/>
      </c>
      <c r="F845" s="18"/>
      <c r="G845" s="18"/>
      <c r="H845" s="18" t="str">
        <f>IF(ISERROR(VLOOKUP(一般!O849,コード表!$S$3:$T$11,2,FALSE)),"",VLOOKUP(一般!O849,コード表!$S$3:$T$11,2,FALSE))</f>
        <v/>
      </c>
      <c r="I845" s="18" t="str">
        <f>IF(ISERROR(VLOOKUP(一般!P849,コード表!$D$3:$E$7,2,FALSE)&amp;VLOOKUP(一般!Q849,コード表!$G$3:$H$67,2,FALSE)&amp;VLOOKUP(一般!R849,コード表!$J$3:$K$15,2,FALSE)&amp;VLOOKUP(一般!S849,コード表!$M$3:$N$34,2,FALSE)),"",VLOOKUP(一般!P849,コード表!$D$3:$E$7,2,FALSE)&amp;VLOOKUP(一般!Q849,コード表!$G$3:$H$67,2,FALSE)&amp;VLOOKUP(一般!R849,コード表!$J$3:$K$15,2,FALSE)&amp;VLOOKUP(一般!S849,コード表!$M$3:$N$34,2,FALSE))</f>
        <v/>
      </c>
      <c r="J845" s="8">
        <f>一般!T849</f>
        <v>0</v>
      </c>
      <c r="K845" s="8" t="str">
        <f>IF(ISERROR(VLOOKUP(一般!U849,コード表!$P$3:$Q$52,2,FALSE)),"",VLOOKUP(一般!U849,コード表!$P$3:$Q$52,2,FALSE))</f>
        <v/>
      </c>
    </row>
    <row r="846" spans="1:11" ht="20.100000000000001" customHeight="1" x14ac:dyDescent="0.15">
      <c r="A846" s="8">
        <v>710</v>
      </c>
      <c r="B846" s="18" t="b">
        <f>IF(一般!B850="出",IF(ISERROR(VLOOKUP(一般!C850,コード表!$D$3:$E$7,2,FALSE)&amp;VLOOKUP(一般!D850,コード表!$G$3:$H$67,2,FALSE)&amp;VLOOKUP(一般!E850,コード表!$J$3:$K$15,2,FALSE)&amp;VLOOKUP(一般!F850,コード表!$M$3:$N$34,2,FALSE)),"",VLOOKUP(一般!C850,コード表!$D$3:$E$7,2,FALSE)&amp;VLOOKUP(一般!D850,コード表!$G$3:$H$67,2,FALSE)&amp;VLOOKUP(一般!E850,コード表!$J$3:$K$15,2,FALSE)&amp;VLOOKUP(一般!F850,コード表!$M$3:$N$34,2,FALSE)))</f>
        <v>0</v>
      </c>
      <c r="C846" s="17" t="str">
        <f>一般!I850&amp;" "&amp;一般!J850</f>
        <v xml:space="preserve"> </v>
      </c>
      <c r="D846" s="17" t="str">
        <f>一般!G850&amp;"　"&amp;一般!H850</f>
        <v>　</v>
      </c>
      <c r="E846" s="18" t="str">
        <f>IF(ISERROR(VLOOKUP(一般!K850,コード表!$D$3:$E$7,2,FALSE)&amp;VLOOKUP(一般!L850,コード表!$G$3:$H$67,2,FALSE)&amp;VLOOKUP(一般!M850,コード表!$J$3:$K$15,2,FALSE)&amp;VLOOKUP(一般!N850,コード表!$M$3:$N$34,2,FALSE)),"",VLOOKUP(一般!K850,コード表!$D$3:$E$7,2,FALSE)&amp;VLOOKUP(一般!L850,コード表!$G$3:$H$67,2,FALSE)&amp;VLOOKUP(一般!M850,コード表!$J$3:$K$15,2,FALSE)&amp;VLOOKUP(一般!N850,コード表!$M$3:$N$34,2,FALSE))</f>
        <v/>
      </c>
      <c r="F846" s="18"/>
      <c r="G846" s="18"/>
      <c r="H846" s="18" t="str">
        <f>IF(ISERROR(VLOOKUP(一般!O850,コード表!$S$3:$T$11,2,FALSE)),"",VLOOKUP(一般!O850,コード表!$S$3:$T$11,2,FALSE))</f>
        <v/>
      </c>
      <c r="I846" s="18" t="str">
        <f>IF(ISERROR(VLOOKUP(一般!P850,コード表!$D$3:$E$7,2,FALSE)&amp;VLOOKUP(一般!Q850,コード表!$G$3:$H$67,2,FALSE)&amp;VLOOKUP(一般!R850,コード表!$J$3:$K$15,2,FALSE)&amp;VLOOKUP(一般!S850,コード表!$M$3:$N$34,2,FALSE)),"",VLOOKUP(一般!P850,コード表!$D$3:$E$7,2,FALSE)&amp;VLOOKUP(一般!Q850,コード表!$G$3:$H$67,2,FALSE)&amp;VLOOKUP(一般!R850,コード表!$J$3:$K$15,2,FALSE)&amp;VLOOKUP(一般!S850,コード表!$M$3:$N$34,2,FALSE))</f>
        <v/>
      </c>
      <c r="J846" s="8">
        <f>一般!T850</f>
        <v>0</v>
      </c>
      <c r="K846" s="8" t="str">
        <f>IF(ISERROR(VLOOKUP(一般!U850,コード表!$P$3:$Q$52,2,FALSE)),"",VLOOKUP(一般!U850,コード表!$P$3:$Q$52,2,FALSE))</f>
        <v/>
      </c>
    </row>
    <row r="847" spans="1:11" ht="20.100000000000001" customHeight="1" x14ac:dyDescent="0.15">
      <c r="A847" s="8">
        <v>710</v>
      </c>
      <c r="B847" s="18" t="b">
        <f>IF(一般!B851="出",IF(ISERROR(VLOOKUP(一般!C851,コード表!$D$3:$E$7,2,FALSE)&amp;VLOOKUP(一般!D851,コード表!$G$3:$H$67,2,FALSE)&amp;VLOOKUP(一般!E851,コード表!$J$3:$K$15,2,FALSE)&amp;VLOOKUP(一般!F851,コード表!$M$3:$N$34,2,FALSE)),"",VLOOKUP(一般!C851,コード表!$D$3:$E$7,2,FALSE)&amp;VLOOKUP(一般!D851,コード表!$G$3:$H$67,2,FALSE)&amp;VLOOKUP(一般!E851,コード表!$J$3:$K$15,2,FALSE)&amp;VLOOKUP(一般!F851,コード表!$M$3:$N$34,2,FALSE)))</f>
        <v>0</v>
      </c>
      <c r="C847" s="17" t="str">
        <f>一般!I851&amp;" "&amp;一般!J851</f>
        <v xml:space="preserve"> </v>
      </c>
      <c r="D847" s="17" t="str">
        <f>一般!G851&amp;"　"&amp;一般!H851</f>
        <v>　</v>
      </c>
      <c r="E847" s="18" t="str">
        <f>IF(ISERROR(VLOOKUP(一般!K851,コード表!$D$3:$E$7,2,FALSE)&amp;VLOOKUP(一般!L851,コード表!$G$3:$H$67,2,FALSE)&amp;VLOOKUP(一般!M851,コード表!$J$3:$K$15,2,FALSE)&amp;VLOOKUP(一般!N851,コード表!$M$3:$N$34,2,FALSE)),"",VLOOKUP(一般!K851,コード表!$D$3:$E$7,2,FALSE)&amp;VLOOKUP(一般!L851,コード表!$G$3:$H$67,2,FALSE)&amp;VLOOKUP(一般!M851,コード表!$J$3:$K$15,2,FALSE)&amp;VLOOKUP(一般!N851,コード表!$M$3:$N$34,2,FALSE))</f>
        <v/>
      </c>
      <c r="F847" s="18"/>
      <c r="G847" s="18"/>
      <c r="H847" s="18" t="str">
        <f>IF(ISERROR(VLOOKUP(一般!O851,コード表!$S$3:$T$11,2,FALSE)),"",VLOOKUP(一般!O851,コード表!$S$3:$T$11,2,FALSE))</f>
        <v/>
      </c>
      <c r="I847" s="18" t="str">
        <f>IF(ISERROR(VLOOKUP(一般!P851,コード表!$D$3:$E$7,2,FALSE)&amp;VLOOKUP(一般!Q851,コード表!$G$3:$H$67,2,FALSE)&amp;VLOOKUP(一般!R851,コード表!$J$3:$K$15,2,FALSE)&amp;VLOOKUP(一般!S851,コード表!$M$3:$N$34,2,FALSE)),"",VLOOKUP(一般!P851,コード表!$D$3:$E$7,2,FALSE)&amp;VLOOKUP(一般!Q851,コード表!$G$3:$H$67,2,FALSE)&amp;VLOOKUP(一般!R851,コード表!$J$3:$K$15,2,FALSE)&amp;VLOOKUP(一般!S851,コード表!$M$3:$N$34,2,FALSE))</f>
        <v/>
      </c>
      <c r="J847" s="8">
        <f>一般!T851</f>
        <v>0</v>
      </c>
      <c r="K847" s="8" t="str">
        <f>IF(ISERROR(VLOOKUP(一般!U851,コード表!$P$3:$Q$52,2,FALSE)),"",VLOOKUP(一般!U851,コード表!$P$3:$Q$52,2,FALSE))</f>
        <v/>
      </c>
    </row>
    <row r="848" spans="1:11" ht="20.100000000000001" customHeight="1" x14ac:dyDescent="0.15">
      <c r="A848" s="8">
        <v>710</v>
      </c>
      <c r="B848" s="18" t="b">
        <f>IF(一般!B852="出",IF(ISERROR(VLOOKUP(一般!C852,コード表!$D$3:$E$7,2,FALSE)&amp;VLOOKUP(一般!D852,コード表!$G$3:$H$67,2,FALSE)&amp;VLOOKUP(一般!E852,コード表!$J$3:$K$15,2,FALSE)&amp;VLOOKUP(一般!F852,コード表!$M$3:$N$34,2,FALSE)),"",VLOOKUP(一般!C852,コード表!$D$3:$E$7,2,FALSE)&amp;VLOOKUP(一般!D852,コード表!$G$3:$H$67,2,FALSE)&amp;VLOOKUP(一般!E852,コード表!$J$3:$K$15,2,FALSE)&amp;VLOOKUP(一般!F852,コード表!$M$3:$N$34,2,FALSE)))</f>
        <v>0</v>
      </c>
      <c r="C848" s="17" t="str">
        <f>一般!I852&amp;" "&amp;一般!J852</f>
        <v xml:space="preserve"> </v>
      </c>
      <c r="D848" s="17" t="str">
        <f>一般!G852&amp;"　"&amp;一般!H852</f>
        <v>　</v>
      </c>
      <c r="E848" s="18" t="str">
        <f>IF(ISERROR(VLOOKUP(一般!K852,コード表!$D$3:$E$7,2,FALSE)&amp;VLOOKUP(一般!L852,コード表!$G$3:$H$67,2,FALSE)&amp;VLOOKUP(一般!M852,コード表!$J$3:$K$15,2,FALSE)&amp;VLOOKUP(一般!N852,コード表!$M$3:$N$34,2,FALSE)),"",VLOOKUP(一般!K852,コード表!$D$3:$E$7,2,FALSE)&amp;VLOOKUP(一般!L852,コード表!$G$3:$H$67,2,FALSE)&amp;VLOOKUP(一般!M852,コード表!$J$3:$K$15,2,FALSE)&amp;VLOOKUP(一般!N852,コード表!$M$3:$N$34,2,FALSE))</f>
        <v/>
      </c>
      <c r="F848" s="18"/>
      <c r="G848" s="18"/>
      <c r="H848" s="18" t="str">
        <f>IF(ISERROR(VLOOKUP(一般!O852,コード表!$S$3:$T$11,2,FALSE)),"",VLOOKUP(一般!O852,コード表!$S$3:$T$11,2,FALSE))</f>
        <v/>
      </c>
      <c r="I848" s="18" t="str">
        <f>IF(ISERROR(VLOOKUP(一般!P852,コード表!$D$3:$E$7,2,FALSE)&amp;VLOOKUP(一般!Q852,コード表!$G$3:$H$67,2,FALSE)&amp;VLOOKUP(一般!R852,コード表!$J$3:$K$15,2,FALSE)&amp;VLOOKUP(一般!S852,コード表!$M$3:$N$34,2,FALSE)),"",VLOOKUP(一般!P852,コード表!$D$3:$E$7,2,FALSE)&amp;VLOOKUP(一般!Q852,コード表!$G$3:$H$67,2,FALSE)&amp;VLOOKUP(一般!R852,コード表!$J$3:$K$15,2,FALSE)&amp;VLOOKUP(一般!S852,コード表!$M$3:$N$34,2,FALSE))</f>
        <v/>
      </c>
      <c r="J848" s="8">
        <f>一般!T852</f>
        <v>0</v>
      </c>
      <c r="K848" s="8" t="str">
        <f>IF(ISERROR(VLOOKUP(一般!U852,コード表!$P$3:$Q$52,2,FALSE)),"",VLOOKUP(一般!U852,コード表!$P$3:$Q$52,2,FALSE))</f>
        <v/>
      </c>
    </row>
    <row r="849" spans="1:11" ht="20.100000000000001" customHeight="1" x14ac:dyDescent="0.15">
      <c r="A849" s="8">
        <v>710</v>
      </c>
      <c r="B849" s="18" t="b">
        <f>IF(一般!B853="出",IF(ISERROR(VLOOKUP(一般!C853,コード表!$D$3:$E$7,2,FALSE)&amp;VLOOKUP(一般!D853,コード表!$G$3:$H$67,2,FALSE)&amp;VLOOKUP(一般!E853,コード表!$J$3:$K$15,2,FALSE)&amp;VLOOKUP(一般!F853,コード表!$M$3:$N$34,2,FALSE)),"",VLOOKUP(一般!C853,コード表!$D$3:$E$7,2,FALSE)&amp;VLOOKUP(一般!D853,コード表!$G$3:$H$67,2,FALSE)&amp;VLOOKUP(一般!E853,コード表!$J$3:$K$15,2,FALSE)&amp;VLOOKUP(一般!F853,コード表!$M$3:$N$34,2,FALSE)))</f>
        <v>0</v>
      </c>
      <c r="C849" s="17" t="str">
        <f>一般!I853&amp;" "&amp;一般!J853</f>
        <v xml:space="preserve"> </v>
      </c>
      <c r="D849" s="17" t="str">
        <f>一般!G853&amp;"　"&amp;一般!H853</f>
        <v>　</v>
      </c>
      <c r="E849" s="18" t="str">
        <f>IF(ISERROR(VLOOKUP(一般!K853,コード表!$D$3:$E$7,2,FALSE)&amp;VLOOKUP(一般!L853,コード表!$G$3:$H$67,2,FALSE)&amp;VLOOKUP(一般!M853,コード表!$J$3:$K$15,2,FALSE)&amp;VLOOKUP(一般!N853,コード表!$M$3:$N$34,2,FALSE)),"",VLOOKUP(一般!K853,コード表!$D$3:$E$7,2,FALSE)&amp;VLOOKUP(一般!L853,コード表!$G$3:$H$67,2,FALSE)&amp;VLOOKUP(一般!M853,コード表!$J$3:$K$15,2,FALSE)&amp;VLOOKUP(一般!N853,コード表!$M$3:$N$34,2,FALSE))</f>
        <v/>
      </c>
      <c r="F849" s="18"/>
      <c r="G849" s="18"/>
      <c r="H849" s="18" t="str">
        <f>IF(ISERROR(VLOOKUP(一般!O853,コード表!$S$3:$T$11,2,FALSE)),"",VLOOKUP(一般!O853,コード表!$S$3:$T$11,2,FALSE))</f>
        <v/>
      </c>
      <c r="I849" s="18" t="str">
        <f>IF(ISERROR(VLOOKUP(一般!P853,コード表!$D$3:$E$7,2,FALSE)&amp;VLOOKUP(一般!Q853,コード表!$G$3:$H$67,2,FALSE)&amp;VLOOKUP(一般!R853,コード表!$J$3:$K$15,2,FALSE)&amp;VLOOKUP(一般!S853,コード表!$M$3:$N$34,2,FALSE)),"",VLOOKUP(一般!P853,コード表!$D$3:$E$7,2,FALSE)&amp;VLOOKUP(一般!Q853,コード表!$G$3:$H$67,2,FALSE)&amp;VLOOKUP(一般!R853,コード表!$J$3:$K$15,2,FALSE)&amp;VLOOKUP(一般!S853,コード表!$M$3:$N$34,2,FALSE))</f>
        <v/>
      </c>
      <c r="J849" s="8">
        <f>一般!T853</f>
        <v>0</v>
      </c>
      <c r="K849" s="8" t="str">
        <f>IF(ISERROR(VLOOKUP(一般!U853,コード表!$P$3:$Q$52,2,FALSE)),"",VLOOKUP(一般!U853,コード表!$P$3:$Q$52,2,FALSE))</f>
        <v/>
      </c>
    </row>
    <row r="850" spans="1:11" ht="20.100000000000001" customHeight="1" x14ac:dyDescent="0.15">
      <c r="A850" s="8">
        <v>710</v>
      </c>
      <c r="B850" s="18" t="b">
        <f>IF(一般!B854="出",IF(ISERROR(VLOOKUP(一般!C854,コード表!$D$3:$E$7,2,FALSE)&amp;VLOOKUP(一般!D854,コード表!$G$3:$H$67,2,FALSE)&amp;VLOOKUP(一般!E854,コード表!$J$3:$K$15,2,FALSE)&amp;VLOOKUP(一般!F854,コード表!$M$3:$N$34,2,FALSE)),"",VLOOKUP(一般!C854,コード表!$D$3:$E$7,2,FALSE)&amp;VLOOKUP(一般!D854,コード表!$G$3:$H$67,2,FALSE)&amp;VLOOKUP(一般!E854,コード表!$J$3:$K$15,2,FALSE)&amp;VLOOKUP(一般!F854,コード表!$M$3:$N$34,2,FALSE)))</f>
        <v>0</v>
      </c>
      <c r="C850" s="17" t="str">
        <f>一般!I854&amp;" "&amp;一般!J854</f>
        <v xml:space="preserve"> </v>
      </c>
      <c r="D850" s="17" t="str">
        <f>一般!G854&amp;"　"&amp;一般!H854</f>
        <v>　</v>
      </c>
      <c r="E850" s="18" t="str">
        <f>IF(ISERROR(VLOOKUP(一般!K854,コード表!$D$3:$E$7,2,FALSE)&amp;VLOOKUP(一般!L854,コード表!$G$3:$H$67,2,FALSE)&amp;VLOOKUP(一般!M854,コード表!$J$3:$K$15,2,FALSE)&amp;VLOOKUP(一般!N854,コード表!$M$3:$N$34,2,FALSE)),"",VLOOKUP(一般!K854,コード表!$D$3:$E$7,2,FALSE)&amp;VLOOKUP(一般!L854,コード表!$G$3:$H$67,2,FALSE)&amp;VLOOKUP(一般!M854,コード表!$J$3:$K$15,2,FALSE)&amp;VLOOKUP(一般!N854,コード表!$M$3:$N$34,2,FALSE))</f>
        <v/>
      </c>
      <c r="F850" s="18"/>
      <c r="G850" s="18"/>
      <c r="H850" s="18" t="str">
        <f>IF(ISERROR(VLOOKUP(一般!O854,コード表!$S$3:$T$11,2,FALSE)),"",VLOOKUP(一般!O854,コード表!$S$3:$T$11,2,FALSE))</f>
        <v/>
      </c>
      <c r="I850" s="18" t="str">
        <f>IF(ISERROR(VLOOKUP(一般!P854,コード表!$D$3:$E$7,2,FALSE)&amp;VLOOKUP(一般!Q854,コード表!$G$3:$H$67,2,FALSE)&amp;VLOOKUP(一般!R854,コード表!$J$3:$K$15,2,FALSE)&amp;VLOOKUP(一般!S854,コード表!$M$3:$N$34,2,FALSE)),"",VLOOKUP(一般!P854,コード表!$D$3:$E$7,2,FALSE)&amp;VLOOKUP(一般!Q854,コード表!$G$3:$H$67,2,FALSE)&amp;VLOOKUP(一般!R854,コード表!$J$3:$K$15,2,FALSE)&amp;VLOOKUP(一般!S854,コード表!$M$3:$N$34,2,FALSE))</f>
        <v/>
      </c>
      <c r="J850" s="8">
        <f>一般!T854</f>
        <v>0</v>
      </c>
      <c r="K850" s="8" t="str">
        <f>IF(ISERROR(VLOOKUP(一般!U854,コード表!$P$3:$Q$52,2,FALSE)),"",VLOOKUP(一般!U854,コード表!$P$3:$Q$52,2,FALSE))</f>
        <v/>
      </c>
    </row>
    <row r="851" spans="1:11" ht="20.100000000000001" customHeight="1" x14ac:dyDescent="0.15">
      <c r="A851" s="8">
        <v>710</v>
      </c>
      <c r="B851" s="18" t="b">
        <f>IF(一般!B855="出",IF(ISERROR(VLOOKUP(一般!C855,コード表!$D$3:$E$7,2,FALSE)&amp;VLOOKUP(一般!D855,コード表!$G$3:$H$67,2,FALSE)&amp;VLOOKUP(一般!E855,コード表!$J$3:$K$15,2,FALSE)&amp;VLOOKUP(一般!F855,コード表!$M$3:$N$34,2,FALSE)),"",VLOOKUP(一般!C855,コード表!$D$3:$E$7,2,FALSE)&amp;VLOOKUP(一般!D855,コード表!$G$3:$H$67,2,FALSE)&amp;VLOOKUP(一般!E855,コード表!$J$3:$K$15,2,FALSE)&amp;VLOOKUP(一般!F855,コード表!$M$3:$N$34,2,FALSE)))</f>
        <v>0</v>
      </c>
      <c r="C851" s="17" t="str">
        <f>一般!I855&amp;" "&amp;一般!J855</f>
        <v xml:space="preserve"> </v>
      </c>
      <c r="D851" s="17" t="str">
        <f>一般!G855&amp;"　"&amp;一般!H855</f>
        <v>　</v>
      </c>
      <c r="E851" s="18" t="str">
        <f>IF(ISERROR(VLOOKUP(一般!K855,コード表!$D$3:$E$7,2,FALSE)&amp;VLOOKUP(一般!L855,コード表!$G$3:$H$67,2,FALSE)&amp;VLOOKUP(一般!M855,コード表!$J$3:$K$15,2,FALSE)&amp;VLOOKUP(一般!N855,コード表!$M$3:$N$34,2,FALSE)),"",VLOOKUP(一般!K855,コード表!$D$3:$E$7,2,FALSE)&amp;VLOOKUP(一般!L855,コード表!$G$3:$H$67,2,FALSE)&amp;VLOOKUP(一般!M855,コード表!$J$3:$K$15,2,FALSE)&amp;VLOOKUP(一般!N855,コード表!$M$3:$N$34,2,FALSE))</f>
        <v/>
      </c>
      <c r="F851" s="18"/>
      <c r="G851" s="18"/>
      <c r="H851" s="18" t="str">
        <f>IF(ISERROR(VLOOKUP(一般!O855,コード表!$S$3:$T$11,2,FALSE)),"",VLOOKUP(一般!O855,コード表!$S$3:$T$11,2,FALSE))</f>
        <v/>
      </c>
      <c r="I851" s="18" t="str">
        <f>IF(ISERROR(VLOOKUP(一般!P855,コード表!$D$3:$E$7,2,FALSE)&amp;VLOOKUP(一般!Q855,コード表!$G$3:$H$67,2,FALSE)&amp;VLOOKUP(一般!R855,コード表!$J$3:$K$15,2,FALSE)&amp;VLOOKUP(一般!S855,コード表!$M$3:$N$34,2,FALSE)),"",VLOOKUP(一般!P855,コード表!$D$3:$E$7,2,FALSE)&amp;VLOOKUP(一般!Q855,コード表!$G$3:$H$67,2,FALSE)&amp;VLOOKUP(一般!R855,コード表!$J$3:$K$15,2,FALSE)&amp;VLOOKUP(一般!S855,コード表!$M$3:$N$34,2,FALSE))</f>
        <v/>
      </c>
      <c r="J851" s="8">
        <f>一般!T855</f>
        <v>0</v>
      </c>
      <c r="K851" s="8" t="str">
        <f>IF(ISERROR(VLOOKUP(一般!U855,コード表!$P$3:$Q$52,2,FALSE)),"",VLOOKUP(一般!U855,コード表!$P$3:$Q$52,2,FALSE))</f>
        <v/>
      </c>
    </row>
    <row r="852" spans="1:11" ht="20.100000000000001" customHeight="1" x14ac:dyDescent="0.15">
      <c r="A852" s="8">
        <v>710</v>
      </c>
      <c r="B852" s="18" t="b">
        <f>IF(一般!B856="出",IF(ISERROR(VLOOKUP(一般!C856,コード表!$D$3:$E$7,2,FALSE)&amp;VLOOKUP(一般!D856,コード表!$G$3:$H$67,2,FALSE)&amp;VLOOKUP(一般!E856,コード表!$J$3:$K$15,2,FALSE)&amp;VLOOKUP(一般!F856,コード表!$M$3:$N$34,2,FALSE)),"",VLOOKUP(一般!C856,コード表!$D$3:$E$7,2,FALSE)&amp;VLOOKUP(一般!D856,コード表!$G$3:$H$67,2,FALSE)&amp;VLOOKUP(一般!E856,コード表!$J$3:$K$15,2,FALSE)&amp;VLOOKUP(一般!F856,コード表!$M$3:$N$34,2,FALSE)))</f>
        <v>0</v>
      </c>
      <c r="C852" s="17" t="str">
        <f>一般!I856&amp;" "&amp;一般!J856</f>
        <v xml:space="preserve"> </v>
      </c>
      <c r="D852" s="17" t="str">
        <f>一般!G856&amp;"　"&amp;一般!H856</f>
        <v>　</v>
      </c>
      <c r="E852" s="18" t="str">
        <f>IF(ISERROR(VLOOKUP(一般!K856,コード表!$D$3:$E$7,2,FALSE)&amp;VLOOKUP(一般!L856,コード表!$G$3:$H$67,2,FALSE)&amp;VLOOKUP(一般!M856,コード表!$J$3:$K$15,2,FALSE)&amp;VLOOKUP(一般!N856,コード表!$M$3:$N$34,2,FALSE)),"",VLOOKUP(一般!K856,コード表!$D$3:$E$7,2,FALSE)&amp;VLOOKUP(一般!L856,コード表!$G$3:$H$67,2,FALSE)&amp;VLOOKUP(一般!M856,コード表!$J$3:$K$15,2,FALSE)&amp;VLOOKUP(一般!N856,コード表!$M$3:$N$34,2,FALSE))</f>
        <v/>
      </c>
      <c r="F852" s="18"/>
      <c r="G852" s="18"/>
      <c r="H852" s="18" t="str">
        <f>IF(ISERROR(VLOOKUP(一般!O856,コード表!$S$3:$T$11,2,FALSE)),"",VLOOKUP(一般!O856,コード表!$S$3:$T$11,2,FALSE))</f>
        <v/>
      </c>
      <c r="I852" s="18" t="str">
        <f>IF(ISERROR(VLOOKUP(一般!P856,コード表!$D$3:$E$7,2,FALSE)&amp;VLOOKUP(一般!Q856,コード表!$G$3:$H$67,2,FALSE)&amp;VLOOKUP(一般!R856,コード表!$J$3:$K$15,2,FALSE)&amp;VLOOKUP(一般!S856,コード表!$M$3:$N$34,2,FALSE)),"",VLOOKUP(一般!P856,コード表!$D$3:$E$7,2,FALSE)&amp;VLOOKUP(一般!Q856,コード表!$G$3:$H$67,2,FALSE)&amp;VLOOKUP(一般!R856,コード表!$J$3:$K$15,2,FALSE)&amp;VLOOKUP(一般!S856,コード表!$M$3:$N$34,2,FALSE))</f>
        <v/>
      </c>
      <c r="J852" s="8">
        <f>一般!T856</f>
        <v>0</v>
      </c>
      <c r="K852" s="8" t="str">
        <f>IF(ISERROR(VLOOKUP(一般!U856,コード表!$P$3:$Q$52,2,FALSE)),"",VLOOKUP(一般!U856,コード表!$P$3:$Q$52,2,FALSE))</f>
        <v/>
      </c>
    </row>
    <row r="853" spans="1:11" ht="20.100000000000001" customHeight="1" x14ac:dyDescent="0.15">
      <c r="A853" s="8">
        <v>710</v>
      </c>
      <c r="B853" s="18" t="b">
        <f>IF(一般!B857="出",IF(ISERROR(VLOOKUP(一般!C857,コード表!$D$3:$E$7,2,FALSE)&amp;VLOOKUP(一般!D857,コード表!$G$3:$H$67,2,FALSE)&amp;VLOOKUP(一般!E857,コード表!$J$3:$K$15,2,FALSE)&amp;VLOOKUP(一般!F857,コード表!$M$3:$N$34,2,FALSE)),"",VLOOKUP(一般!C857,コード表!$D$3:$E$7,2,FALSE)&amp;VLOOKUP(一般!D857,コード表!$G$3:$H$67,2,FALSE)&amp;VLOOKUP(一般!E857,コード表!$J$3:$K$15,2,FALSE)&amp;VLOOKUP(一般!F857,コード表!$M$3:$N$34,2,FALSE)))</f>
        <v>0</v>
      </c>
      <c r="C853" s="17" t="str">
        <f>一般!I857&amp;" "&amp;一般!J857</f>
        <v xml:space="preserve"> </v>
      </c>
      <c r="D853" s="17" t="str">
        <f>一般!G857&amp;"　"&amp;一般!H857</f>
        <v>　</v>
      </c>
      <c r="E853" s="18" t="str">
        <f>IF(ISERROR(VLOOKUP(一般!K857,コード表!$D$3:$E$7,2,FALSE)&amp;VLOOKUP(一般!L857,コード表!$G$3:$H$67,2,FALSE)&amp;VLOOKUP(一般!M857,コード表!$J$3:$K$15,2,FALSE)&amp;VLOOKUP(一般!N857,コード表!$M$3:$N$34,2,FALSE)),"",VLOOKUP(一般!K857,コード表!$D$3:$E$7,2,FALSE)&amp;VLOOKUP(一般!L857,コード表!$G$3:$H$67,2,FALSE)&amp;VLOOKUP(一般!M857,コード表!$J$3:$K$15,2,FALSE)&amp;VLOOKUP(一般!N857,コード表!$M$3:$N$34,2,FALSE))</f>
        <v/>
      </c>
      <c r="F853" s="18"/>
      <c r="G853" s="18"/>
      <c r="H853" s="18" t="str">
        <f>IF(ISERROR(VLOOKUP(一般!O857,コード表!$S$3:$T$11,2,FALSE)),"",VLOOKUP(一般!O857,コード表!$S$3:$T$11,2,FALSE))</f>
        <v/>
      </c>
      <c r="I853" s="18" t="str">
        <f>IF(ISERROR(VLOOKUP(一般!P857,コード表!$D$3:$E$7,2,FALSE)&amp;VLOOKUP(一般!Q857,コード表!$G$3:$H$67,2,FALSE)&amp;VLOOKUP(一般!R857,コード表!$J$3:$K$15,2,FALSE)&amp;VLOOKUP(一般!S857,コード表!$M$3:$N$34,2,FALSE)),"",VLOOKUP(一般!P857,コード表!$D$3:$E$7,2,FALSE)&amp;VLOOKUP(一般!Q857,コード表!$G$3:$H$67,2,FALSE)&amp;VLOOKUP(一般!R857,コード表!$J$3:$K$15,2,FALSE)&amp;VLOOKUP(一般!S857,コード表!$M$3:$N$34,2,FALSE))</f>
        <v/>
      </c>
      <c r="J853" s="8">
        <f>一般!T857</f>
        <v>0</v>
      </c>
      <c r="K853" s="8" t="str">
        <f>IF(ISERROR(VLOOKUP(一般!U857,コード表!$P$3:$Q$52,2,FALSE)),"",VLOOKUP(一般!U857,コード表!$P$3:$Q$52,2,FALSE))</f>
        <v/>
      </c>
    </row>
    <row r="854" spans="1:11" ht="20.100000000000001" customHeight="1" x14ac:dyDescent="0.15">
      <c r="A854" s="8">
        <v>710</v>
      </c>
      <c r="B854" s="18" t="b">
        <f>IF(一般!B858="出",IF(ISERROR(VLOOKUP(一般!C858,コード表!$D$3:$E$7,2,FALSE)&amp;VLOOKUP(一般!D858,コード表!$G$3:$H$67,2,FALSE)&amp;VLOOKUP(一般!E858,コード表!$J$3:$K$15,2,FALSE)&amp;VLOOKUP(一般!F858,コード表!$M$3:$N$34,2,FALSE)),"",VLOOKUP(一般!C858,コード表!$D$3:$E$7,2,FALSE)&amp;VLOOKUP(一般!D858,コード表!$G$3:$H$67,2,FALSE)&amp;VLOOKUP(一般!E858,コード表!$J$3:$K$15,2,FALSE)&amp;VLOOKUP(一般!F858,コード表!$M$3:$N$34,2,FALSE)))</f>
        <v>0</v>
      </c>
      <c r="C854" s="17" t="str">
        <f>一般!I858&amp;" "&amp;一般!J858</f>
        <v xml:space="preserve"> </v>
      </c>
      <c r="D854" s="17" t="str">
        <f>一般!G858&amp;"　"&amp;一般!H858</f>
        <v>　</v>
      </c>
      <c r="E854" s="18" t="str">
        <f>IF(ISERROR(VLOOKUP(一般!K858,コード表!$D$3:$E$7,2,FALSE)&amp;VLOOKUP(一般!L858,コード表!$G$3:$H$67,2,FALSE)&amp;VLOOKUP(一般!M858,コード表!$J$3:$K$15,2,FALSE)&amp;VLOOKUP(一般!N858,コード表!$M$3:$N$34,2,FALSE)),"",VLOOKUP(一般!K858,コード表!$D$3:$E$7,2,FALSE)&amp;VLOOKUP(一般!L858,コード表!$G$3:$H$67,2,FALSE)&amp;VLOOKUP(一般!M858,コード表!$J$3:$K$15,2,FALSE)&amp;VLOOKUP(一般!N858,コード表!$M$3:$N$34,2,FALSE))</f>
        <v/>
      </c>
      <c r="F854" s="18"/>
      <c r="G854" s="18"/>
      <c r="H854" s="18" t="str">
        <f>IF(ISERROR(VLOOKUP(一般!O858,コード表!$S$3:$T$11,2,FALSE)),"",VLOOKUP(一般!O858,コード表!$S$3:$T$11,2,FALSE))</f>
        <v/>
      </c>
      <c r="I854" s="18" t="str">
        <f>IF(ISERROR(VLOOKUP(一般!P858,コード表!$D$3:$E$7,2,FALSE)&amp;VLOOKUP(一般!Q858,コード表!$G$3:$H$67,2,FALSE)&amp;VLOOKUP(一般!R858,コード表!$J$3:$K$15,2,FALSE)&amp;VLOOKUP(一般!S858,コード表!$M$3:$N$34,2,FALSE)),"",VLOOKUP(一般!P858,コード表!$D$3:$E$7,2,FALSE)&amp;VLOOKUP(一般!Q858,コード表!$G$3:$H$67,2,FALSE)&amp;VLOOKUP(一般!R858,コード表!$J$3:$K$15,2,FALSE)&amp;VLOOKUP(一般!S858,コード表!$M$3:$N$34,2,FALSE))</f>
        <v/>
      </c>
      <c r="J854" s="8">
        <f>一般!T858</f>
        <v>0</v>
      </c>
      <c r="K854" s="8" t="str">
        <f>IF(ISERROR(VLOOKUP(一般!U858,コード表!$P$3:$Q$52,2,FALSE)),"",VLOOKUP(一般!U858,コード表!$P$3:$Q$52,2,FALSE))</f>
        <v/>
      </c>
    </row>
    <row r="855" spans="1:11" ht="20.100000000000001" customHeight="1" x14ac:dyDescent="0.15">
      <c r="A855" s="8">
        <v>710</v>
      </c>
      <c r="B855" s="18" t="b">
        <f>IF(一般!B859="出",IF(ISERROR(VLOOKUP(一般!C859,コード表!$D$3:$E$7,2,FALSE)&amp;VLOOKUP(一般!D859,コード表!$G$3:$H$67,2,FALSE)&amp;VLOOKUP(一般!E859,コード表!$J$3:$K$15,2,FALSE)&amp;VLOOKUP(一般!F859,コード表!$M$3:$N$34,2,FALSE)),"",VLOOKUP(一般!C859,コード表!$D$3:$E$7,2,FALSE)&amp;VLOOKUP(一般!D859,コード表!$G$3:$H$67,2,FALSE)&amp;VLOOKUP(一般!E859,コード表!$J$3:$K$15,2,FALSE)&amp;VLOOKUP(一般!F859,コード表!$M$3:$N$34,2,FALSE)))</f>
        <v>0</v>
      </c>
      <c r="C855" s="17" t="str">
        <f>一般!I859&amp;" "&amp;一般!J859</f>
        <v xml:space="preserve"> </v>
      </c>
      <c r="D855" s="17" t="str">
        <f>一般!G859&amp;"　"&amp;一般!H859</f>
        <v>　</v>
      </c>
      <c r="E855" s="18" t="str">
        <f>IF(ISERROR(VLOOKUP(一般!K859,コード表!$D$3:$E$7,2,FALSE)&amp;VLOOKUP(一般!L859,コード表!$G$3:$H$67,2,FALSE)&amp;VLOOKUP(一般!M859,コード表!$J$3:$K$15,2,FALSE)&amp;VLOOKUP(一般!N859,コード表!$M$3:$N$34,2,FALSE)),"",VLOOKUP(一般!K859,コード表!$D$3:$E$7,2,FALSE)&amp;VLOOKUP(一般!L859,コード表!$G$3:$H$67,2,FALSE)&amp;VLOOKUP(一般!M859,コード表!$J$3:$K$15,2,FALSE)&amp;VLOOKUP(一般!N859,コード表!$M$3:$N$34,2,FALSE))</f>
        <v/>
      </c>
      <c r="F855" s="18"/>
      <c r="G855" s="18"/>
      <c r="H855" s="18" t="str">
        <f>IF(ISERROR(VLOOKUP(一般!O859,コード表!$S$3:$T$11,2,FALSE)),"",VLOOKUP(一般!O859,コード表!$S$3:$T$11,2,FALSE))</f>
        <v/>
      </c>
      <c r="I855" s="18" t="str">
        <f>IF(ISERROR(VLOOKUP(一般!P859,コード表!$D$3:$E$7,2,FALSE)&amp;VLOOKUP(一般!Q859,コード表!$G$3:$H$67,2,FALSE)&amp;VLOOKUP(一般!R859,コード表!$J$3:$K$15,2,FALSE)&amp;VLOOKUP(一般!S859,コード表!$M$3:$N$34,2,FALSE)),"",VLOOKUP(一般!P859,コード表!$D$3:$E$7,2,FALSE)&amp;VLOOKUP(一般!Q859,コード表!$G$3:$H$67,2,FALSE)&amp;VLOOKUP(一般!R859,コード表!$J$3:$K$15,2,FALSE)&amp;VLOOKUP(一般!S859,コード表!$M$3:$N$34,2,FALSE))</f>
        <v/>
      </c>
      <c r="J855" s="8">
        <f>一般!T859</f>
        <v>0</v>
      </c>
      <c r="K855" s="8" t="str">
        <f>IF(ISERROR(VLOOKUP(一般!U859,コード表!$P$3:$Q$52,2,FALSE)),"",VLOOKUP(一般!U859,コード表!$P$3:$Q$52,2,FALSE))</f>
        <v/>
      </c>
    </row>
    <row r="856" spans="1:11" ht="20.100000000000001" customHeight="1" x14ac:dyDescent="0.15">
      <c r="A856" s="8">
        <v>710</v>
      </c>
      <c r="B856" s="18" t="b">
        <f>IF(一般!B860="出",IF(ISERROR(VLOOKUP(一般!C860,コード表!$D$3:$E$7,2,FALSE)&amp;VLOOKUP(一般!D860,コード表!$G$3:$H$67,2,FALSE)&amp;VLOOKUP(一般!E860,コード表!$J$3:$K$15,2,FALSE)&amp;VLOOKUP(一般!F860,コード表!$M$3:$N$34,2,FALSE)),"",VLOOKUP(一般!C860,コード表!$D$3:$E$7,2,FALSE)&amp;VLOOKUP(一般!D860,コード表!$G$3:$H$67,2,FALSE)&amp;VLOOKUP(一般!E860,コード表!$J$3:$K$15,2,FALSE)&amp;VLOOKUP(一般!F860,コード表!$M$3:$N$34,2,FALSE)))</f>
        <v>0</v>
      </c>
      <c r="C856" s="17" t="str">
        <f>一般!I860&amp;" "&amp;一般!J860</f>
        <v xml:space="preserve"> </v>
      </c>
      <c r="D856" s="17" t="str">
        <f>一般!G860&amp;"　"&amp;一般!H860</f>
        <v>　</v>
      </c>
      <c r="E856" s="18" t="str">
        <f>IF(ISERROR(VLOOKUP(一般!K860,コード表!$D$3:$E$7,2,FALSE)&amp;VLOOKUP(一般!L860,コード表!$G$3:$H$67,2,FALSE)&amp;VLOOKUP(一般!M860,コード表!$J$3:$K$15,2,FALSE)&amp;VLOOKUP(一般!N860,コード表!$M$3:$N$34,2,FALSE)),"",VLOOKUP(一般!K860,コード表!$D$3:$E$7,2,FALSE)&amp;VLOOKUP(一般!L860,コード表!$G$3:$H$67,2,FALSE)&amp;VLOOKUP(一般!M860,コード表!$J$3:$K$15,2,FALSE)&amp;VLOOKUP(一般!N860,コード表!$M$3:$N$34,2,FALSE))</f>
        <v/>
      </c>
      <c r="F856" s="18"/>
      <c r="G856" s="18"/>
      <c r="H856" s="18" t="str">
        <f>IF(ISERROR(VLOOKUP(一般!O860,コード表!$S$3:$T$11,2,FALSE)),"",VLOOKUP(一般!O860,コード表!$S$3:$T$11,2,FALSE))</f>
        <v/>
      </c>
      <c r="I856" s="18" t="str">
        <f>IF(ISERROR(VLOOKUP(一般!P860,コード表!$D$3:$E$7,2,FALSE)&amp;VLOOKUP(一般!Q860,コード表!$G$3:$H$67,2,FALSE)&amp;VLOOKUP(一般!R860,コード表!$J$3:$K$15,2,FALSE)&amp;VLOOKUP(一般!S860,コード表!$M$3:$N$34,2,FALSE)),"",VLOOKUP(一般!P860,コード表!$D$3:$E$7,2,FALSE)&amp;VLOOKUP(一般!Q860,コード表!$G$3:$H$67,2,FALSE)&amp;VLOOKUP(一般!R860,コード表!$J$3:$K$15,2,FALSE)&amp;VLOOKUP(一般!S860,コード表!$M$3:$N$34,2,FALSE))</f>
        <v/>
      </c>
      <c r="J856" s="8">
        <f>一般!T860</f>
        <v>0</v>
      </c>
      <c r="K856" s="8" t="str">
        <f>IF(ISERROR(VLOOKUP(一般!U860,コード表!$P$3:$Q$52,2,FALSE)),"",VLOOKUP(一般!U860,コード表!$P$3:$Q$52,2,FALSE))</f>
        <v/>
      </c>
    </row>
    <row r="857" spans="1:11" ht="20.100000000000001" customHeight="1" x14ac:dyDescent="0.15">
      <c r="A857" s="8">
        <v>710</v>
      </c>
      <c r="B857" s="18" t="b">
        <f>IF(一般!B861="出",IF(ISERROR(VLOOKUP(一般!C861,コード表!$D$3:$E$7,2,FALSE)&amp;VLOOKUP(一般!D861,コード表!$G$3:$H$67,2,FALSE)&amp;VLOOKUP(一般!E861,コード表!$J$3:$K$15,2,FALSE)&amp;VLOOKUP(一般!F861,コード表!$M$3:$N$34,2,FALSE)),"",VLOOKUP(一般!C861,コード表!$D$3:$E$7,2,FALSE)&amp;VLOOKUP(一般!D861,コード表!$G$3:$H$67,2,FALSE)&amp;VLOOKUP(一般!E861,コード表!$J$3:$K$15,2,FALSE)&amp;VLOOKUP(一般!F861,コード表!$M$3:$N$34,2,FALSE)))</f>
        <v>0</v>
      </c>
      <c r="C857" s="17" t="str">
        <f>一般!I861&amp;" "&amp;一般!J861</f>
        <v xml:space="preserve"> </v>
      </c>
      <c r="D857" s="17" t="str">
        <f>一般!G861&amp;"　"&amp;一般!H861</f>
        <v>　</v>
      </c>
      <c r="E857" s="18" t="str">
        <f>IF(ISERROR(VLOOKUP(一般!K861,コード表!$D$3:$E$7,2,FALSE)&amp;VLOOKUP(一般!L861,コード表!$G$3:$H$67,2,FALSE)&amp;VLOOKUP(一般!M861,コード表!$J$3:$K$15,2,FALSE)&amp;VLOOKUP(一般!N861,コード表!$M$3:$N$34,2,FALSE)),"",VLOOKUP(一般!K861,コード表!$D$3:$E$7,2,FALSE)&amp;VLOOKUP(一般!L861,コード表!$G$3:$H$67,2,FALSE)&amp;VLOOKUP(一般!M861,コード表!$J$3:$K$15,2,FALSE)&amp;VLOOKUP(一般!N861,コード表!$M$3:$N$34,2,FALSE))</f>
        <v/>
      </c>
      <c r="F857" s="18"/>
      <c r="G857" s="18"/>
      <c r="H857" s="18" t="str">
        <f>IF(ISERROR(VLOOKUP(一般!O861,コード表!$S$3:$T$11,2,FALSE)),"",VLOOKUP(一般!O861,コード表!$S$3:$T$11,2,FALSE))</f>
        <v/>
      </c>
      <c r="I857" s="18" t="str">
        <f>IF(ISERROR(VLOOKUP(一般!P861,コード表!$D$3:$E$7,2,FALSE)&amp;VLOOKUP(一般!Q861,コード表!$G$3:$H$67,2,FALSE)&amp;VLOOKUP(一般!R861,コード表!$J$3:$K$15,2,FALSE)&amp;VLOOKUP(一般!S861,コード表!$M$3:$N$34,2,FALSE)),"",VLOOKUP(一般!P861,コード表!$D$3:$E$7,2,FALSE)&amp;VLOOKUP(一般!Q861,コード表!$G$3:$H$67,2,FALSE)&amp;VLOOKUP(一般!R861,コード表!$J$3:$K$15,2,FALSE)&amp;VLOOKUP(一般!S861,コード表!$M$3:$N$34,2,FALSE))</f>
        <v/>
      </c>
      <c r="J857" s="8">
        <f>一般!T861</f>
        <v>0</v>
      </c>
      <c r="K857" s="8" t="str">
        <f>IF(ISERROR(VLOOKUP(一般!U861,コード表!$P$3:$Q$52,2,FALSE)),"",VLOOKUP(一般!U861,コード表!$P$3:$Q$52,2,FALSE))</f>
        <v/>
      </c>
    </row>
    <row r="858" spans="1:11" ht="20.100000000000001" customHeight="1" x14ac:dyDescent="0.15">
      <c r="A858" s="8">
        <v>710</v>
      </c>
      <c r="B858" s="18" t="b">
        <f>IF(一般!B862="出",IF(ISERROR(VLOOKUP(一般!C862,コード表!$D$3:$E$7,2,FALSE)&amp;VLOOKUP(一般!D862,コード表!$G$3:$H$67,2,FALSE)&amp;VLOOKUP(一般!E862,コード表!$J$3:$K$15,2,FALSE)&amp;VLOOKUP(一般!F862,コード表!$M$3:$N$34,2,FALSE)),"",VLOOKUP(一般!C862,コード表!$D$3:$E$7,2,FALSE)&amp;VLOOKUP(一般!D862,コード表!$G$3:$H$67,2,FALSE)&amp;VLOOKUP(一般!E862,コード表!$J$3:$K$15,2,FALSE)&amp;VLOOKUP(一般!F862,コード表!$M$3:$N$34,2,FALSE)))</f>
        <v>0</v>
      </c>
      <c r="C858" s="17" t="str">
        <f>一般!I862&amp;" "&amp;一般!J862</f>
        <v xml:space="preserve"> </v>
      </c>
      <c r="D858" s="17" t="str">
        <f>一般!G862&amp;"　"&amp;一般!H862</f>
        <v>　</v>
      </c>
      <c r="E858" s="18" t="str">
        <f>IF(ISERROR(VLOOKUP(一般!K862,コード表!$D$3:$E$7,2,FALSE)&amp;VLOOKUP(一般!L862,コード表!$G$3:$H$67,2,FALSE)&amp;VLOOKUP(一般!M862,コード表!$J$3:$K$15,2,FALSE)&amp;VLOOKUP(一般!N862,コード表!$M$3:$N$34,2,FALSE)),"",VLOOKUP(一般!K862,コード表!$D$3:$E$7,2,FALSE)&amp;VLOOKUP(一般!L862,コード表!$G$3:$H$67,2,FALSE)&amp;VLOOKUP(一般!M862,コード表!$J$3:$K$15,2,FALSE)&amp;VLOOKUP(一般!N862,コード表!$M$3:$N$34,2,FALSE))</f>
        <v/>
      </c>
      <c r="F858" s="18"/>
      <c r="G858" s="18"/>
      <c r="H858" s="18" t="str">
        <f>IF(ISERROR(VLOOKUP(一般!O862,コード表!$S$3:$T$11,2,FALSE)),"",VLOOKUP(一般!O862,コード表!$S$3:$T$11,2,FALSE))</f>
        <v/>
      </c>
      <c r="I858" s="18" t="str">
        <f>IF(ISERROR(VLOOKUP(一般!P862,コード表!$D$3:$E$7,2,FALSE)&amp;VLOOKUP(一般!Q862,コード表!$G$3:$H$67,2,FALSE)&amp;VLOOKUP(一般!R862,コード表!$J$3:$K$15,2,FALSE)&amp;VLOOKUP(一般!S862,コード表!$M$3:$N$34,2,FALSE)),"",VLOOKUP(一般!P862,コード表!$D$3:$E$7,2,FALSE)&amp;VLOOKUP(一般!Q862,コード表!$G$3:$H$67,2,FALSE)&amp;VLOOKUP(一般!R862,コード表!$J$3:$K$15,2,FALSE)&amp;VLOOKUP(一般!S862,コード表!$M$3:$N$34,2,FALSE))</f>
        <v/>
      </c>
      <c r="J858" s="8">
        <f>一般!T862</f>
        <v>0</v>
      </c>
      <c r="K858" s="8" t="str">
        <f>IF(ISERROR(VLOOKUP(一般!U862,コード表!$P$3:$Q$52,2,FALSE)),"",VLOOKUP(一般!U862,コード表!$P$3:$Q$52,2,FALSE))</f>
        <v/>
      </c>
    </row>
    <row r="859" spans="1:11" ht="20.100000000000001" customHeight="1" x14ac:dyDescent="0.15">
      <c r="A859" s="8">
        <v>710</v>
      </c>
      <c r="B859" s="18" t="b">
        <f>IF(一般!B863="出",IF(ISERROR(VLOOKUP(一般!C863,コード表!$D$3:$E$7,2,FALSE)&amp;VLOOKUP(一般!D863,コード表!$G$3:$H$67,2,FALSE)&amp;VLOOKUP(一般!E863,コード表!$J$3:$K$15,2,FALSE)&amp;VLOOKUP(一般!F863,コード表!$M$3:$N$34,2,FALSE)),"",VLOOKUP(一般!C863,コード表!$D$3:$E$7,2,FALSE)&amp;VLOOKUP(一般!D863,コード表!$G$3:$H$67,2,FALSE)&amp;VLOOKUP(一般!E863,コード表!$J$3:$K$15,2,FALSE)&amp;VLOOKUP(一般!F863,コード表!$M$3:$N$34,2,FALSE)))</f>
        <v>0</v>
      </c>
      <c r="C859" s="17" t="str">
        <f>一般!I863&amp;" "&amp;一般!J863</f>
        <v xml:space="preserve"> </v>
      </c>
      <c r="D859" s="17" t="str">
        <f>一般!G863&amp;"　"&amp;一般!H863</f>
        <v>　</v>
      </c>
      <c r="E859" s="18" t="str">
        <f>IF(ISERROR(VLOOKUP(一般!K863,コード表!$D$3:$E$7,2,FALSE)&amp;VLOOKUP(一般!L863,コード表!$G$3:$H$67,2,FALSE)&amp;VLOOKUP(一般!M863,コード表!$J$3:$K$15,2,FALSE)&amp;VLOOKUP(一般!N863,コード表!$M$3:$N$34,2,FALSE)),"",VLOOKUP(一般!K863,コード表!$D$3:$E$7,2,FALSE)&amp;VLOOKUP(一般!L863,コード表!$G$3:$H$67,2,FALSE)&amp;VLOOKUP(一般!M863,コード表!$J$3:$K$15,2,FALSE)&amp;VLOOKUP(一般!N863,コード表!$M$3:$N$34,2,FALSE))</f>
        <v/>
      </c>
      <c r="F859" s="18"/>
      <c r="G859" s="18"/>
      <c r="H859" s="18" t="str">
        <f>IF(ISERROR(VLOOKUP(一般!O863,コード表!$S$3:$T$11,2,FALSE)),"",VLOOKUP(一般!O863,コード表!$S$3:$T$11,2,FALSE))</f>
        <v/>
      </c>
      <c r="I859" s="18" t="str">
        <f>IF(ISERROR(VLOOKUP(一般!P863,コード表!$D$3:$E$7,2,FALSE)&amp;VLOOKUP(一般!Q863,コード表!$G$3:$H$67,2,FALSE)&amp;VLOOKUP(一般!R863,コード表!$J$3:$K$15,2,FALSE)&amp;VLOOKUP(一般!S863,コード表!$M$3:$N$34,2,FALSE)),"",VLOOKUP(一般!P863,コード表!$D$3:$E$7,2,FALSE)&amp;VLOOKUP(一般!Q863,コード表!$G$3:$H$67,2,FALSE)&amp;VLOOKUP(一般!R863,コード表!$J$3:$K$15,2,FALSE)&amp;VLOOKUP(一般!S863,コード表!$M$3:$N$34,2,FALSE))</f>
        <v/>
      </c>
      <c r="J859" s="8">
        <f>一般!T863</f>
        <v>0</v>
      </c>
      <c r="K859" s="8" t="str">
        <f>IF(ISERROR(VLOOKUP(一般!U863,コード表!$P$3:$Q$52,2,FALSE)),"",VLOOKUP(一般!U863,コード表!$P$3:$Q$52,2,FALSE))</f>
        <v/>
      </c>
    </row>
    <row r="860" spans="1:11" ht="20.100000000000001" customHeight="1" x14ac:dyDescent="0.15">
      <c r="A860" s="8">
        <v>710</v>
      </c>
      <c r="B860" s="18" t="b">
        <f>IF(一般!B864="出",IF(ISERROR(VLOOKUP(一般!C864,コード表!$D$3:$E$7,2,FALSE)&amp;VLOOKUP(一般!D864,コード表!$G$3:$H$67,2,FALSE)&amp;VLOOKUP(一般!E864,コード表!$J$3:$K$15,2,FALSE)&amp;VLOOKUP(一般!F864,コード表!$M$3:$N$34,2,FALSE)),"",VLOOKUP(一般!C864,コード表!$D$3:$E$7,2,FALSE)&amp;VLOOKUP(一般!D864,コード表!$G$3:$H$67,2,FALSE)&amp;VLOOKUP(一般!E864,コード表!$J$3:$K$15,2,FALSE)&amp;VLOOKUP(一般!F864,コード表!$M$3:$N$34,2,FALSE)))</f>
        <v>0</v>
      </c>
      <c r="C860" s="17" t="str">
        <f>一般!I864&amp;" "&amp;一般!J864</f>
        <v xml:space="preserve"> </v>
      </c>
      <c r="D860" s="17" t="str">
        <f>一般!G864&amp;"　"&amp;一般!H864</f>
        <v>　</v>
      </c>
      <c r="E860" s="18" t="str">
        <f>IF(ISERROR(VLOOKUP(一般!K864,コード表!$D$3:$E$7,2,FALSE)&amp;VLOOKUP(一般!L864,コード表!$G$3:$H$67,2,FALSE)&amp;VLOOKUP(一般!M864,コード表!$J$3:$K$15,2,FALSE)&amp;VLOOKUP(一般!N864,コード表!$M$3:$N$34,2,FALSE)),"",VLOOKUP(一般!K864,コード表!$D$3:$E$7,2,FALSE)&amp;VLOOKUP(一般!L864,コード表!$G$3:$H$67,2,FALSE)&amp;VLOOKUP(一般!M864,コード表!$J$3:$K$15,2,FALSE)&amp;VLOOKUP(一般!N864,コード表!$M$3:$N$34,2,FALSE))</f>
        <v/>
      </c>
      <c r="F860" s="18"/>
      <c r="G860" s="18"/>
      <c r="H860" s="18" t="str">
        <f>IF(ISERROR(VLOOKUP(一般!O864,コード表!$S$3:$T$11,2,FALSE)),"",VLOOKUP(一般!O864,コード表!$S$3:$T$11,2,FALSE))</f>
        <v/>
      </c>
      <c r="I860" s="18" t="str">
        <f>IF(ISERROR(VLOOKUP(一般!P864,コード表!$D$3:$E$7,2,FALSE)&amp;VLOOKUP(一般!Q864,コード表!$G$3:$H$67,2,FALSE)&amp;VLOOKUP(一般!R864,コード表!$J$3:$K$15,2,FALSE)&amp;VLOOKUP(一般!S864,コード表!$M$3:$N$34,2,FALSE)),"",VLOOKUP(一般!P864,コード表!$D$3:$E$7,2,FALSE)&amp;VLOOKUP(一般!Q864,コード表!$G$3:$H$67,2,FALSE)&amp;VLOOKUP(一般!R864,コード表!$J$3:$K$15,2,FALSE)&amp;VLOOKUP(一般!S864,コード表!$M$3:$N$34,2,FALSE))</f>
        <v/>
      </c>
      <c r="J860" s="8">
        <f>一般!T864</f>
        <v>0</v>
      </c>
      <c r="K860" s="8" t="str">
        <f>IF(ISERROR(VLOOKUP(一般!U864,コード表!$P$3:$Q$52,2,FALSE)),"",VLOOKUP(一般!U864,コード表!$P$3:$Q$52,2,FALSE))</f>
        <v/>
      </c>
    </row>
    <row r="861" spans="1:11" ht="20.100000000000001" customHeight="1" x14ac:dyDescent="0.15">
      <c r="A861" s="8">
        <v>710</v>
      </c>
      <c r="B861" s="18" t="b">
        <f>IF(一般!B865="出",IF(ISERROR(VLOOKUP(一般!C865,コード表!$D$3:$E$7,2,FALSE)&amp;VLOOKUP(一般!D865,コード表!$G$3:$H$67,2,FALSE)&amp;VLOOKUP(一般!E865,コード表!$J$3:$K$15,2,FALSE)&amp;VLOOKUP(一般!F865,コード表!$M$3:$N$34,2,FALSE)),"",VLOOKUP(一般!C865,コード表!$D$3:$E$7,2,FALSE)&amp;VLOOKUP(一般!D865,コード表!$G$3:$H$67,2,FALSE)&amp;VLOOKUP(一般!E865,コード表!$J$3:$K$15,2,FALSE)&amp;VLOOKUP(一般!F865,コード表!$M$3:$N$34,2,FALSE)))</f>
        <v>0</v>
      </c>
      <c r="C861" s="17" t="str">
        <f>一般!I865&amp;" "&amp;一般!J865</f>
        <v xml:space="preserve"> </v>
      </c>
      <c r="D861" s="17" t="str">
        <f>一般!G865&amp;"　"&amp;一般!H865</f>
        <v>　</v>
      </c>
      <c r="E861" s="18" t="str">
        <f>IF(ISERROR(VLOOKUP(一般!K865,コード表!$D$3:$E$7,2,FALSE)&amp;VLOOKUP(一般!L865,コード表!$G$3:$H$67,2,FALSE)&amp;VLOOKUP(一般!M865,コード表!$J$3:$K$15,2,FALSE)&amp;VLOOKUP(一般!N865,コード表!$M$3:$N$34,2,FALSE)),"",VLOOKUP(一般!K865,コード表!$D$3:$E$7,2,FALSE)&amp;VLOOKUP(一般!L865,コード表!$G$3:$H$67,2,FALSE)&amp;VLOOKUP(一般!M865,コード表!$J$3:$K$15,2,FALSE)&amp;VLOOKUP(一般!N865,コード表!$M$3:$N$34,2,FALSE))</f>
        <v/>
      </c>
      <c r="F861" s="18"/>
      <c r="G861" s="18"/>
      <c r="H861" s="18" t="str">
        <f>IF(ISERROR(VLOOKUP(一般!O865,コード表!$S$3:$T$11,2,FALSE)),"",VLOOKUP(一般!O865,コード表!$S$3:$T$11,2,FALSE))</f>
        <v/>
      </c>
      <c r="I861" s="18" t="str">
        <f>IF(ISERROR(VLOOKUP(一般!P865,コード表!$D$3:$E$7,2,FALSE)&amp;VLOOKUP(一般!Q865,コード表!$G$3:$H$67,2,FALSE)&amp;VLOOKUP(一般!R865,コード表!$J$3:$K$15,2,FALSE)&amp;VLOOKUP(一般!S865,コード表!$M$3:$N$34,2,FALSE)),"",VLOOKUP(一般!P865,コード表!$D$3:$E$7,2,FALSE)&amp;VLOOKUP(一般!Q865,コード表!$G$3:$H$67,2,FALSE)&amp;VLOOKUP(一般!R865,コード表!$J$3:$K$15,2,FALSE)&amp;VLOOKUP(一般!S865,コード表!$M$3:$N$34,2,FALSE))</f>
        <v/>
      </c>
      <c r="J861" s="8">
        <f>一般!T865</f>
        <v>0</v>
      </c>
      <c r="K861" s="8" t="str">
        <f>IF(ISERROR(VLOOKUP(一般!U865,コード表!$P$3:$Q$52,2,FALSE)),"",VLOOKUP(一般!U865,コード表!$P$3:$Q$52,2,FALSE))</f>
        <v/>
      </c>
    </row>
    <row r="862" spans="1:11" ht="20.100000000000001" customHeight="1" x14ac:dyDescent="0.15">
      <c r="A862" s="8">
        <v>710</v>
      </c>
      <c r="B862" s="18" t="b">
        <f>IF(一般!B866="出",IF(ISERROR(VLOOKUP(一般!C866,コード表!$D$3:$E$7,2,FALSE)&amp;VLOOKUP(一般!D866,コード表!$G$3:$H$67,2,FALSE)&amp;VLOOKUP(一般!E866,コード表!$J$3:$K$15,2,FALSE)&amp;VLOOKUP(一般!F866,コード表!$M$3:$N$34,2,FALSE)),"",VLOOKUP(一般!C866,コード表!$D$3:$E$7,2,FALSE)&amp;VLOOKUP(一般!D866,コード表!$G$3:$H$67,2,FALSE)&amp;VLOOKUP(一般!E866,コード表!$J$3:$K$15,2,FALSE)&amp;VLOOKUP(一般!F866,コード表!$M$3:$N$34,2,FALSE)))</f>
        <v>0</v>
      </c>
      <c r="C862" s="17" t="str">
        <f>一般!I866&amp;" "&amp;一般!J866</f>
        <v xml:space="preserve"> </v>
      </c>
      <c r="D862" s="17" t="str">
        <f>一般!G866&amp;"　"&amp;一般!H866</f>
        <v>　</v>
      </c>
      <c r="E862" s="18" t="str">
        <f>IF(ISERROR(VLOOKUP(一般!K866,コード表!$D$3:$E$7,2,FALSE)&amp;VLOOKUP(一般!L866,コード表!$G$3:$H$67,2,FALSE)&amp;VLOOKUP(一般!M866,コード表!$J$3:$K$15,2,FALSE)&amp;VLOOKUP(一般!N866,コード表!$M$3:$N$34,2,FALSE)),"",VLOOKUP(一般!K866,コード表!$D$3:$E$7,2,FALSE)&amp;VLOOKUP(一般!L866,コード表!$G$3:$H$67,2,FALSE)&amp;VLOOKUP(一般!M866,コード表!$J$3:$K$15,2,FALSE)&amp;VLOOKUP(一般!N866,コード表!$M$3:$N$34,2,FALSE))</f>
        <v/>
      </c>
      <c r="F862" s="18"/>
      <c r="G862" s="18"/>
      <c r="H862" s="18" t="str">
        <f>IF(ISERROR(VLOOKUP(一般!O866,コード表!$S$3:$T$11,2,FALSE)),"",VLOOKUP(一般!O866,コード表!$S$3:$T$11,2,FALSE))</f>
        <v/>
      </c>
      <c r="I862" s="18" t="str">
        <f>IF(ISERROR(VLOOKUP(一般!P866,コード表!$D$3:$E$7,2,FALSE)&amp;VLOOKUP(一般!Q866,コード表!$G$3:$H$67,2,FALSE)&amp;VLOOKUP(一般!R866,コード表!$J$3:$K$15,2,FALSE)&amp;VLOOKUP(一般!S866,コード表!$M$3:$N$34,2,FALSE)),"",VLOOKUP(一般!P866,コード表!$D$3:$E$7,2,FALSE)&amp;VLOOKUP(一般!Q866,コード表!$G$3:$H$67,2,FALSE)&amp;VLOOKUP(一般!R866,コード表!$J$3:$K$15,2,FALSE)&amp;VLOOKUP(一般!S866,コード表!$M$3:$N$34,2,FALSE))</f>
        <v/>
      </c>
      <c r="J862" s="8">
        <f>一般!T866</f>
        <v>0</v>
      </c>
      <c r="K862" s="8" t="str">
        <f>IF(ISERROR(VLOOKUP(一般!U866,コード表!$P$3:$Q$52,2,FALSE)),"",VLOOKUP(一般!U866,コード表!$P$3:$Q$52,2,FALSE))</f>
        <v/>
      </c>
    </row>
    <row r="863" spans="1:11" ht="20.100000000000001" customHeight="1" x14ac:dyDescent="0.15">
      <c r="A863" s="8">
        <v>710</v>
      </c>
      <c r="B863" s="18" t="b">
        <f>IF(一般!B867="出",IF(ISERROR(VLOOKUP(一般!C867,コード表!$D$3:$E$7,2,FALSE)&amp;VLOOKUP(一般!D867,コード表!$G$3:$H$67,2,FALSE)&amp;VLOOKUP(一般!E867,コード表!$J$3:$K$15,2,FALSE)&amp;VLOOKUP(一般!F867,コード表!$M$3:$N$34,2,FALSE)),"",VLOOKUP(一般!C867,コード表!$D$3:$E$7,2,FALSE)&amp;VLOOKUP(一般!D867,コード表!$G$3:$H$67,2,FALSE)&amp;VLOOKUP(一般!E867,コード表!$J$3:$K$15,2,FALSE)&amp;VLOOKUP(一般!F867,コード表!$M$3:$N$34,2,FALSE)))</f>
        <v>0</v>
      </c>
      <c r="C863" s="17" t="str">
        <f>一般!I867&amp;" "&amp;一般!J867</f>
        <v xml:space="preserve"> </v>
      </c>
      <c r="D863" s="17" t="str">
        <f>一般!G867&amp;"　"&amp;一般!H867</f>
        <v>　</v>
      </c>
      <c r="E863" s="18" t="str">
        <f>IF(ISERROR(VLOOKUP(一般!K867,コード表!$D$3:$E$7,2,FALSE)&amp;VLOOKUP(一般!L867,コード表!$G$3:$H$67,2,FALSE)&amp;VLOOKUP(一般!M867,コード表!$J$3:$K$15,2,FALSE)&amp;VLOOKUP(一般!N867,コード表!$M$3:$N$34,2,FALSE)),"",VLOOKUP(一般!K867,コード表!$D$3:$E$7,2,FALSE)&amp;VLOOKUP(一般!L867,コード表!$G$3:$H$67,2,FALSE)&amp;VLOOKUP(一般!M867,コード表!$J$3:$K$15,2,FALSE)&amp;VLOOKUP(一般!N867,コード表!$M$3:$N$34,2,FALSE))</f>
        <v/>
      </c>
      <c r="F863" s="18"/>
      <c r="G863" s="18"/>
      <c r="H863" s="18" t="str">
        <f>IF(ISERROR(VLOOKUP(一般!O867,コード表!$S$3:$T$11,2,FALSE)),"",VLOOKUP(一般!O867,コード表!$S$3:$T$11,2,FALSE))</f>
        <v/>
      </c>
      <c r="I863" s="18" t="str">
        <f>IF(ISERROR(VLOOKUP(一般!P867,コード表!$D$3:$E$7,2,FALSE)&amp;VLOOKUP(一般!Q867,コード表!$G$3:$H$67,2,FALSE)&amp;VLOOKUP(一般!R867,コード表!$J$3:$K$15,2,FALSE)&amp;VLOOKUP(一般!S867,コード表!$M$3:$N$34,2,FALSE)),"",VLOOKUP(一般!P867,コード表!$D$3:$E$7,2,FALSE)&amp;VLOOKUP(一般!Q867,コード表!$G$3:$H$67,2,FALSE)&amp;VLOOKUP(一般!R867,コード表!$J$3:$K$15,2,FALSE)&amp;VLOOKUP(一般!S867,コード表!$M$3:$N$34,2,FALSE))</f>
        <v/>
      </c>
      <c r="J863" s="8">
        <f>一般!T867</f>
        <v>0</v>
      </c>
      <c r="K863" s="8" t="str">
        <f>IF(ISERROR(VLOOKUP(一般!U867,コード表!$P$3:$Q$52,2,FALSE)),"",VLOOKUP(一般!U867,コード表!$P$3:$Q$52,2,FALSE))</f>
        <v/>
      </c>
    </row>
    <row r="864" spans="1:11" ht="20.100000000000001" customHeight="1" x14ac:dyDescent="0.15">
      <c r="A864" s="8">
        <v>710</v>
      </c>
      <c r="B864" s="18" t="b">
        <f>IF(一般!B868="出",IF(ISERROR(VLOOKUP(一般!C868,コード表!$D$3:$E$7,2,FALSE)&amp;VLOOKUP(一般!D868,コード表!$G$3:$H$67,2,FALSE)&amp;VLOOKUP(一般!E868,コード表!$J$3:$K$15,2,FALSE)&amp;VLOOKUP(一般!F868,コード表!$M$3:$N$34,2,FALSE)),"",VLOOKUP(一般!C868,コード表!$D$3:$E$7,2,FALSE)&amp;VLOOKUP(一般!D868,コード表!$G$3:$H$67,2,FALSE)&amp;VLOOKUP(一般!E868,コード表!$J$3:$K$15,2,FALSE)&amp;VLOOKUP(一般!F868,コード表!$M$3:$N$34,2,FALSE)))</f>
        <v>0</v>
      </c>
      <c r="C864" s="17" t="str">
        <f>一般!I868&amp;" "&amp;一般!J868</f>
        <v xml:space="preserve"> </v>
      </c>
      <c r="D864" s="17" t="str">
        <f>一般!G868&amp;"　"&amp;一般!H868</f>
        <v>　</v>
      </c>
      <c r="E864" s="18" t="str">
        <f>IF(ISERROR(VLOOKUP(一般!K868,コード表!$D$3:$E$7,2,FALSE)&amp;VLOOKUP(一般!L868,コード表!$G$3:$H$67,2,FALSE)&amp;VLOOKUP(一般!M868,コード表!$J$3:$K$15,2,FALSE)&amp;VLOOKUP(一般!N868,コード表!$M$3:$N$34,2,FALSE)),"",VLOOKUP(一般!K868,コード表!$D$3:$E$7,2,FALSE)&amp;VLOOKUP(一般!L868,コード表!$G$3:$H$67,2,FALSE)&amp;VLOOKUP(一般!M868,コード表!$J$3:$K$15,2,FALSE)&amp;VLOOKUP(一般!N868,コード表!$M$3:$N$34,2,FALSE))</f>
        <v/>
      </c>
      <c r="F864" s="18"/>
      <c r="G864" s="18"/>
      <c r="H864" s="18" t="str">
        <f>IF(ISERROR(VLOOKUP(一般!O868,コード表!$S$3:$T$11,2,FALSE)),"",VLOOKUP(一般!O868,コード表!$S$3:$T$11,2,FALSE))</f>
        <v/>
      </c>
      <c r="I864" s="18" t="str">
        <f>IF(ISERROR(VLOOKUP(一般!P868,コード表!$D$3:$E$7,2,FALSE)&amp;VLOOKUP(一般!Q868,コード表!$G$3:$H$67,2,FALSE)&amp;VLOOKUP(一般!R868,コード表!$J$3:$K$15,2,FALSE)&amp;VLOOKUP(一般!S868,コード表!$M$3:$N$34,2,FALSE)),"",VLOOKUP(一般!P868,コード表!$D$3:$E$7,2,FALSE)&amp;VLOOKUP(一般!Q868,コード表!$G$3:$H$67,2,FALSE)&amp;VLOOKUP(一般!R868,コード表!$J$3:$K$15,2,FALSE)&amp;VLOOKUP(一般!S868,コード表!$M$3:$N$34,2,FALSE))</f>
        <v/>
      </c>
      <c r="J864" s="8">
        <f>一般!T868</f>
        <v>0</v>
      </c>
      <c r="K864" s="8" t="str">
        <f>IF(ISERROR(VLOOKUP(一般!U868,コード表!$P$3:$Q$52,2,FALSE)),"",VLOOKUP(一般!U868,コード表!$P$3:$Q$52,2,FALSE))</f>
        <v/>
      </c>
    </row>
    <row r="865" spans="1:11" ht="20.100000000000001" customHeight="1" x14ac:dyDescent="0.15">
      <c r="A865" s="8">
        <v>710</v>
      </c>
      <c r="B865" s="18" t="b">
        <f>IF(一般!B869="出",IF(ISERROR(VLOOKUP(一般!C869,コード表!$D$3:$E$7,2,FALSE)&amp;VLOOKUP(一般!D869,コード表!$G$3:$H$67,2,FALSE)&amp;VLOOKUP(一般!E869,コード表!$J$3:$K$15,2,FALSE)&amp;VLOOKUP(一般!F869,コード表!$M$3:$N$34,2,FALSE)),"",VLOOKUP(一般!C869,コード表!$D$3:$E$7,2,FALSE)&amp;VLOOKUP(一般!D869,コード表!$G$3:$H$67,2,FALSE)&amp;VLOOKUP(一般!E869,コード表!$J$3:$K$15,2,FALSE)&amp;VLOOKUP(一般!F869,コード表!$M$3:$N$34,2,FALSE)))</f>
        <v>0</v>
      </c>
      <c r="C865" s="17" t="str">
        <f>一般!I869&amp;" "&amp;一般!J869</f>
        <v xml:space="preserve"> </v>
      </c>
      <c r="D865" s="17" t="str">
        <f>一般!G869&amp;"　"&amp;一般!H869</f>
        <v>　</v>
      </c>
      <c r="E865" s="18" t="str">
        <f>IF(ISERROR(VLOOKUP(一般!K869,コード表!$D$3:$E$7,2,FALSE)&amp;VLOOKUP(一般!L869,コード表!$G$3:$H$67,2,FALSE)&amp;VLOOKUP(一般!M869,コード表!$J$3:$K$15,2,FALSE)&amp;VLOOKUP(一般!N869,コード表!$M$3:$N$34,2,FALSE)),"",VLOOKUP(一般!K869,コード表!$D$3:$E$7,2,FALSE)&amp;VLOOKUP(一般!L869,コード表!$G$3:$H$67,2,FALSE)&amp;VLOOKUP(一般!M869,コード表!$J$3:$K$15,2,FALSE)&amp;VLOOKUP(一般!N869,コード表!$M$3:$N$34,2,FALSE))</f>
        <v/>
      </c>
      <c r="F865" s="18"/>
      <c r="G865" s="18"/>
      <c r="H865" s="18" t="str">
        <f>IF(ISERROR(VLOOKUP(一般!O869,コード表!$S$3:$T$11,2,FALSE)),"",VLOOKUP(一般!O869,コード表!$S$3:$T$11,2,FALSE))</f>
        <v/>
      </c>
      <c r="I865" s="18" t="str">
        <f>IF(ISERROR(VLOOKUP(一般!P869,コード表!$D$3:$E$7,2,FALSE)&amp;VLOOKUP(一般!Q869,コード表!$G$3:$H$67,2,FALSE)&amp;VLOOKUP(一般!R869,コード表!$J$3:$K$15,2,FALSE)&amp;VLOOKUP(一般!S869,コード表!$M$3:$N$34,2,FALSE)),"",VLOOKUP(一般!P869,コード表!$D$3:$E$7,2,FALSE)&amp;VLOOKUP(一般!Q869,コード表!$G$3:$H$67,2,FALSE)&amp;VLOOKUP(一般!R869,コード表!$J$3:$K$15,2,FALSE)&amp;VLOOKUP(一般!S869,コード表!$M$3:$N$34,2,FALSE))</f>
        <v/>
      </c>
      <c r="J865" s="8">
        <f>一般!T869</f>
        <v>0</v>
      </c>
      <c r="K865" s="8" t="str">
        <f>IF(ISERROR(VLOOKUP(一般!U869,コード表!$P$3:$Q$52,2,FALSE)),"",VLOOKUP(一般!U869,コード表!$P$3:$Q$52,2,FALSE))</f>
        <v/>
      </c>
    </row>
    <row r="866" spans="1:11" ht="20.100000000000001" customHeight="1" x14ac:dyDescent="0.15">
      <c r="A866" s="8">
        <v>710</v>
      </c>
      <c r="B866" s="18" t="b">
        <f>IF(一般!B870="出",IF(ISERROR(VLOOKUP(一般!C870,コード表!$D$3:$E$7,2,FALSE)&amp;VLOOKUP(一般!D870,コード表!$G$3:$H$67,2,FALSE)&amp;VLOOKUP(一般!E870,コード表!$J$3:$K$15,2,FALSE)&amp;VLOOKUP(一般!F870,コード表!$M$3:$N$34,2,FALSE)),"",VLOOKUP(一般!C870,コード表!$D$3:$E$7,2,FALSE)&amp;VLOOKUP(一般!D870,コード表!$G$3:$H$67,2,FALSE)&amp;VLOOKUP(一般!E870,コード表!$J$3:$K$15,2,FALSE)&amp;VLOOKUP(一般!F870,コード表!$M$3:$N$34,2,FALSE)))</f>
        <v>0</v>
      </c>
      <c r="C866" s="17" t="str">
        <f>一般!I870&amp;" "&amp;一般!J870</f>
        <v xml:space="preserve"> </v>
      </c>
      <c r="D866" s="17" t="str">
        <f>一般!G870&amp;"　"&amp;一般!H870</f>
        <v>　</v>
      </c>
      <c r="E866" s="18" t="str">
        <f>IF(ISERROR(VLOOKUP(一般!K870,コード表!$D$3:$E$7,2,FALSE)&amp;VLOOKUP(一般!L870,コード表!$G$3:$H$67,2,FALSE)&amp;VLOOKUP(一般!M870,コード表!$J$3:$K$15,2,FALSE)&amp;VLOOKUP(一般!N870,コード表!$M$3:$N$34,2,FALSE)),"",VLOOKUP(一般!K870,コード表!$D$3:$E$7,2,FALSE)&amp;VLOOKUP(一般!L870,コード表!$G$3:$H$67,2,FALSE)&amp;VLOOKUP(一般!M870,コード表!$J$3:$K$15,2,FALSE)&amp;VLOOKUP(一般!N870,コード表!$M$3:$N$34,2,FALSE))</f>
        <v/>
      </c>
      <c r="F866" s="18"/>
      <c r="G866" s="18"/>
      <c r="H866" s="18" t="str">
        <f>IF(ISERROR(VLOOKUP(一般!O870,コード表!$S$3:$T$11,2,FALSE)),"",VLOOKUP(一般!O870,コード表!$S$3:$T$11,2,FALSE))</f>
        <v/>
      </c>
      <c r="I866" s="18" t="str">
        <f>IF(ISERROR(VLOOKUP(一般!P870,コード表!$D$3:$E$7,2,FALSE)&amp;VLOOKUP(一般!Q870,コード表!$G$3:$H$67,2,FALSE)&amp;VLOOKUP(一般!R870,コード表!$J$3:$K$15,2,FALSE)&amp;VLOOKUP(一般!S870,コード表!$M$3:$N$34,2,FALSE)),"",VLOOKUP(一般!P870,コード表!$D$3:$E$7,2,FALSE)&amp;VLOOKUP(一般!Q870,コード表!$G$3:$H$67,2,FALSE)&amp;VLOOKUP(一般!R870,コード表!$J$3:$K$15,2,FALSE)&amp;VLOOKUP(一般!S870,コード表!$M$3:$N$34,2,FALSE))</f>
        <v/>
      </c>
      <c r="J866" s="8">
        <f>一般!T870</f>
        <v>0</v>
      </c>
      <c r="K866" s="8" t="str">
        <f>IF(ISERROR(VLOOKUP(一般!U870,コード表!$P$3:$Q$52,2,FALSE)),"",VLOOKUP(一般!U870,コード表!$P$3:$Q$52,2,FALSE))</f>
        <v/>
      </c>
    </row>
    <row r="867" spans="1:11" ht="20.100000000000001" customHeight="1" x14ac:dyDescent="0.15">
      <c r="A867" s="8">
        <v>710</v>
      </c>
      <c r="B867" s="18" t="b">
        <f>IF(一般!B871="出",IF(ISERROR(VLOOKUP(一般!C871,コード表!$D$3:$E$7,2,FALSE)&amp;VLOOKUP(一般!D871,コード表!$G$3:$H$67,2,FALSE)&amp;VLOOKUP(一般!E871,コード表!$J$3:$K$15,2,FALSE)&amp;VLOOKUP(一般!F871,コード表!$M$3:$N$34,2,FALSE)),"",VLOOKUP(一般!C871,コード表!$D$3:$E$7,2,FALSE)&amp;VLOOKUP(一般!D871,コード表!$G$3:$H$67,2,FALSE)&amp;VLOOKUP(一般!E871,コード表!$J$3:$K$15,2,FALSE)&amp;VLOOKUP(一般!F871,コード表!$M$3:$N$34,2,FALSE)))</f>
        <v>0</v>
      </c>
      <c r="C867" s="17" t="str">
        <f>一般!I871&amp;" "&amp;一般!J871</f>
        <v xml:space="preserve"> </v>
      </c>
      <c r="D867" s="17" t="str">
        <f>一般!G871&amp;"　"&amp;一般!H871</f>
        <v>　</v>
      </c>
      <c r="E867" s="18" t="str">
        <f>IF(ISERROR(VLOOKUP(一般!K871,コード表!$D$3:$E$7,2,FALSE)&amp;VLOOKUP(一般!L871,コード表!$G$3:$H$67,2,FALSE)&amp;VLOOKUP(一般!M871,コード表!$J$3:$K$15,2,FALSE)&amp;VLOOKUP(一般!N871,コード表!$M$3:$N$34,2,FALSE)),"",VLOOKUP(一般!K871,コード表!$D$3:$E$7,2,FALSE)&amp;VLOOKUP(一般!L871,コード表!$G$3:$H$67,2,FALSE)&amp;VLOOKUP(一般!M871,コード表!$J$3:$K$15,2,FALSE)&amp;VLOOKUP(一般!N871,コード表!$M$3:$N$34,2,FALSE))</f>
        <v/>
      </c>
      <c r="F867" s="18"/>
      <c r="G867" s="18"/>
      <c r="H867" s="18" t="str">
        <f>IF(ISERROR(VLOOKUP(一般!O871,コード表!$S$3:$T$11,2,FALSE)),"",VLOOKUP(一般!O871,コード表!$S$3:$T$11,2,FALSE))</f>
        <v/>
      </c>
      <c r="I867" s="18" t="str">
        <f>IF(ISERROR(VLOOKUP(一般!P871,コード表!$D$3:$E$7,2,FALSE)&amp;VLOOKUP(一般!Q871,コード表!$G$3:$H$67,2,FALSE)&amp;VLOOKUP(一般!R871,コード表!$J$3:$K$15,2,FALSE)&amp;VLOOKUP(一般!S871,コード表!$M$3:$N$34,2,FALSE)),"",VLOOKUP(一般!P871,コード表!$D$3:$E$7,2,FALSE)&amp;VLOOKUP(一般!Q871,コード表!$G$3:$H$67,2,FALSE)&amp;VLOOKUP(一般!R871,コード表!$J$3:$K$15,2,FALSE)&amp;VLOOKUP(一般!S871,コード表!$M$3:$N$34,2,FALSE))</f>
        <v/>
      </c>
      <c r="J867" s="8">
        <f>一般!T871</f>
        <v>0</v>
      </c>
      <c r="K867" s="8" t="str">
        <f>IF(ISERROR(VLOOKUP(一般!U871,コード表!$P$3:$Q$52,2,FALSE)),"",VLOOKUP(一般!U871,コード表!$P$3:$Q$52,2,FALSE))</f>
        <v/>
      </c>
    </row>
    <row r="868" spans="1:11" ht="20.100000000000001" customHeight="1" x14ac:dyDescent="0.15">
      <c r="A868" s="8">
        <v>710</v>
      </c>
      <c r="B868" s="18" t="b">
        <f>IF(一般!B872="出",IF(ISERROR(VLOOKUP(一般!C872,コード表!$D$3:$E$7,2,FALSE)&amp;VLOOKUP(一般!D872,コード表!$G$3:$H$67,2,FALSE)&amp;VLOOKUP(一般!E872,コード表!$J$3:$K$15,2,FALSE)&amp;VLOOKUP(一般!F872,コード表!$M$3:$N$34,2,FALSE)),"",VLOOKUP(一般!C872,コード表!$D$3:$E$7,2,FALSE)&amp;VLOOKUP(一般!D872,コード表!$G$3:$H$67,2,FALSE)&amp;VLOOKUP(一般!E872,コード表!$J$3:$K$15,2,FALSE)&amp;VLOOKUP(一般!F872,コード表!$M$3:$N$34,2,FALSE)))</f>
        <v>0</v>
      </c>
      <c r="C868" s="17" t="str">
        <f>一般!I872&amp;" "&amp;一般!J872</f>
        <v xml:space="preserve"> </v>
      </c>
      <c r="D868" s="17" t="str">
        <f>一般!G872&amp;"　"&amp;一般!H872</f>
        <v>　</v>
      </c>
      <c r="E868" s="18" t="str">
        <f>IF(ISERROR(VLOOKUP(一般!K872,コード表!$D$3:$E$7,2,FALSE)&amp;VLOOKUP(一般!L872,コード表!$G$3:$H$67,2,FALSE)&amp;VLOOKUP(一般!M872,コード表!$J$3:$K$15,2,FALSE)&amp;VLOOKUP(一般!N872,コード表!$M$3:$N$34,2,FALSE)),"",VLOOKUP(一般!K872,コード表!$D$3:$E$7,2,FALSE)&amp;VLOOKUP(一般!L872,コード表!$G$3:$H$67,2,FALSE)&amp;VLOOKUP(一般!M872,コード表!$J$3:$K$15,2,FALSE)&amp;VLOOKUP(一般!N872,コード表!$M$3:$N$34,2,FALSE))</f>
        <v/>
      </c>
      <c r="F868" s="18"/>
      <c r="G868" s="18"/>
      <c r="H868" s="18" t="str">
        <f>IF(ISERROR(VLOOKUP(一般!O872,コード表!$S$3:$T$11,2,FALSE)),"",VLOOKUP(一般!O872,コード表!$S$3:$T$11,2,FALSE))</f>
        <v/>
      </c>
      <c r="I868" s="18" t="str">
        <f>IF(ISERROR(VLOOKUP(一般!P872,コード表!$D$3:$E$7,2,FALSE)&amp;VLOOKUP(一般!Q872,コード表!$G$3:$H$67,2,FALSE)&amp;VLOOKUP(一般!R872,コード表!$J$3:$K$15,2,FALSE)&amp;VLOOKUP(一般!S872,コード表!$M$3:$N$34,2,FALSE)),"",VLOOKUP(一般!P872,コード表!$D$3:$E$7,2,FALSE)&amp;VLOOKUP(一般!Q872,コード表!$G$3:$H$67,2,FALSE)&amp;VLOOKUP(一般!R872,コード表!$J$3:$K$15,2,FALSE)&amp;VLOOKUP(一般!S872,コード表!$M$3:$N$34,2,FALSE))</f>
        <v/>
      </c>
      <c r="J868" s="8">
        <f>一般!T872</f>
        <v>0</v>
      </c>
      <c r="K868" s="8" t="str">
        <f>IF(ISERROR(VLOOKUP(一般!U872,コード表!$P$3:$Q$52,2,FALSE)),"",VLOOKUP(一般!U872,コード表!$P$3:$Q$52,2,FALSE))</f>
        <v/>
      </c>
    </row>
    <row r="869" spans="1:11" ht="20.100000000000001" customHeight="1" x14ac:dyDescent="0.15">
      <c r="A869" s="8">
        <v>710</v>
      </c>
      <c r="B869" s="18" t="b">
        <f>IF(一般!B873="出",IF(ISERROR(VLOOKUP(一般!C873,コード表!$D$3:$E$7,2,FALSE)&amp;VLOOKUP(一般!D873,コード表!$G$3:$H$67,2,FALSE)&amp;VLOOKUP(一般!E873,コード表!$J$3:$K$15,2,FALSE)&amp;VLOOKUP(一般!F873,コード表!$M$3:$N$34,2,FALSE)),"",VLOOKUP(一般!C873,コード表!$D$3:$E$7,2,FALSE)&amp;VLOOKUP(一般!D873,コード表!$G$3:$H$67,2,FALSE)&amp;VLOOKUP(一般!E873,コード表!$J$3:$K$15,2,FALSE)&amp;VLOOKUP(一般!F873,コード表!$M$3:$N$34,2,FALSE)))</f>
        <v>0</v>
      </c>
      <c r="C869" s="17" t="str">
        <f>一般!I873&amp;" "&amp;一般!J873</f>
        <v xml:space="preserve"> </v>
      </c>
      <c r="D869" s="17" t="str">
        <f>一般!G873&amp;"　"&amp;一般!H873</f>
        <v>　</v>
      </c>
      <c r="E869" s="18" t="str">
        <f>IF(ISERROR(VLOOKUP(一般!K873,コード表!$D$3:$E$7,2,FALSE)&amp;VLOOKUP(一般!L873,コード表!$G$3:$H$67,2,FALSE)&amp;VLOOKUP(一般!M873,コード表!$J$3:$K$15,2,FALSE)&amp;VLOOKUP(一般!N873,コード表!$M$3:$N$34,2,FALSE)),"",VLOOKUP(一般!K873,コード表!$D$3:$E$7,2,FALSE)&amp;VLOOKUP(一般!L873,コード表!$G$3:$H$67,2,FALSE)&amp;VLOOKUP(一般!M873,コード表!$J$3:$K$15,2,FALSE)&amp;VLOOKUP(一般!N873,コード表!$M$3:$N$34,2,FALSE))</f>
        <v/>
      </c>
      <c r="F869" s="18"/>
      <c r="G869" s="18"/>
      <c r="H869" s="18" t="str">
        <f>IF(ISERROR(VLOOKUP(一般!O873,コード表!$S$3:$T$11,2,FALSE)),"",VLOOKUP(一般!O873,コード表!$S$3:$T$11,2,FALSE))</f>
        <v/>
      </c>
      <c r="I869" s="18" t="str">
        <f>IF(ISERROR(VLOOKUP(一般!P873,コード表!$D$3:$E$7,2,FALSE)&amp;VLOOKUP(一般!Q873,コード表!$G$3:$H$67,2,FALSE)&amp;VLOOKUP(一般!R873,コード表!$J$3:$K$15,2,FALSE)&amp;VLOOKUP(一般!S873,コード表!$M$3:$N$34,2,FALSE)),"",VLOOKUP(一般!P873,コード表!$D$3:$E$7,2,FALSE)&amp;VLOOKUP(一般!Q873,コード表!$G$3:$H$67,2,FALSE)&amp;VLOOKUP(一般!R873,コード表!$J$3:$K$15,2,FALSE)&amp;VLOOKUP(一般!S873,コード表!$M$3:$N$34,2,FALSE))</f>
        <v/>
      </c>
      <c r="J869" s="8">
        <f>一般!T873</f>
        <v>0</v>
      </c>
      <c r="K869" s="8" t="str">
        <f>IF(ISERROR(VLOOKUP(一般!U873,コード表!$P$3:$Q$52,2,FALSE)),"",VLOOKUP(一般!U873,コード表!$P$3:$Q$52,2,FALSE))</f>
        <v/>
      </c>
    </row>
    <row r="870" spans="1:11" ht="20.100000000000001" customHeight="1" x14ac:dyDescent="0.15">
      <c r="A870" s="8">
        <v>710</v>
      </c>
      <c r="B870" s="18" t="b">
        <f>IF(一般!B874="出",IF(ISERROR(VLOOKUP(一般!C874,コード表!$D$3:$E$7,2,FALSE)&amp;VLOOKUP(一般!D874,コード表!$G$3:$H$67,2,FALSE)&amp;VLOOKUP(一般!E874,コード表!$J$3:$K$15,2,FALSE)&amp;VLOOKUP(一般!F874,コード表!$M$3:$N$34,2,FALSE)),"",VLOOKUP(一般!C874,コード表!$D$3:$E$7,2,FALSE)&amp;VLOOKUP(一般!D874,コード表!$G$3:$H$67,2,FALSE)&amp;VLOOKUP(一般!E874,コード表!$J$3:$K$15,2,FALSE)&amp;VLOOKUP(一般!F874,コード表!$M$3:$N$34,2,FALSE)))</f>
        <v>0</v>
      </c>
      <c r="C870" s="17" t="str">
        <f>一般!I874&amp;" "&amp;一般!J874</f>
        <v xml:space="preserve"> </v>
      </c>
      <c r="D870" s="17" t="str">
        <f>一般!G874&amp;"　"&amp;一般!H874</f>
        <v>　</v>
      </c>
      <c r="E870" s="18" t="str">
        <f>IF(ISERROR(VLOOKUP(一般!K874,コード表!$D$3:$E$7,2,FALSE)&amp;VLOOKUP(一般!L874,コード表!$G$3:$H$67,2,FALSE)&amp;VLOOKUP(一般!M874,コード表!$J$3:$K$15,2,FALSE)&amp;VLOOKUP(一般!N874,コード表!$M$3:$N$34,2,FALSE)),"",VLOOKUP(一般!K874,コード表!$D$3:$E$7,2,FALSE)&amp;VLOOKUP(一般!L874,コード表!$G$3:$H$67,2,FALSE)&amp;VLOOKUP(一般!M874,コード表!$J$3:$K$15,2,FALSE)&amp;VLOOKUP(一般!N874,コード表!$M$3:$N$34,2,FALSE))</f>
        <v/>
      </c>
      <c r="F870" s="18"/>
      <c r="G870" s="18"/>
      <c r="H870" s="18" t="str">
        <f>IF(ISERROR(VLOOKUP(一般!O874,コード表!$S$3:$T$11,2,FALSE)),"",VLOOKUP(一般!O874,コード表!$S$3:$T$11,2,FALSE))</f>
        <v/>
      </c>
      <c r="I870" s="18" t="str">
        <f>IF(ISERROR(VLOOKUP(一般!P874,コード表!$D$3:$E$7,2,FALSE)&amp;VLOOKUP(一般!Q874,コード表!$G$3:$H$67,2,FALSE)&amp;VLOOKUP(一般!R874,コード表!$J$3:$K$15,2,FALSE)&amp;VLOOKUP(一般!S874,コード表!$M$3:$N$34,2,FALSE)),"",VLOOKUP(一般!P874,コード表!$D$3:$E$7,2,FALSE)&amp;VLOOKUP(一般!Q874,コード表!$G$3:$H$67,2,FALSE)&amp;VLOOKUP(一般!R874,コード表!$J$3:$K$15,2,FALSE)&amp;VLOOKUP(一般!S874,コード表!$M$3:$N$34,2,FALSE))</f>
        <v/>
      </c>
      <c r="J870" s="8">
        <f>一般!T874</f>
        <v>0</v>
      </c>
      <c r="K870" s="8" t="str">
        <f>IF(ISERROR(VLOOKUP(一般!U874,コード表!$P$3:$Q$52,2,FALSE)),"",VLOOKUP(一般!U874,コード表!$P$3:$Q$52,2,FALSE))</f>
        <v/>
      </c>
    </row>
    <row r="871" spans="1:11" ht="20.100000000000001" customHeight="1" x14ac:dyDescent="0.15">
      <c r="A871" s="8">
        <v>710</v>
      </c>
      <c r="B871" s="18" t="b">
        <f>IF(一般!B875="出",IF(ISERROR(VLOOKUP(一般!C875,コード表!$D$3:$E$7,2,FALSE)&amp;VLOOKUP(一般!D875,コード表!$G$3:$H$67,2,FALSE)&amp;VLOOKUP(一般!E875,コード表!$J$3:$K$15,2,FALSE)&amp;VLOOKUP(一般!F875,コード表!$M$3:$N$34,2,FALSE)),"",VLOOKUP(一般!C875,コード表!$D$3:$E$7,2,FALSE)&amp;VLOOKUP(一般!D875,コード表!$G$3:$H$67,2,FALSE)&amp;VLOOKUP(一般!E875,コード表!$J$3:$K$15,2,FALSE)&amp;VLOOKUP(一般!F875,コード表!$M$3:$N$34,2,FALSE)))</f>
        <v>0</v>
      </c>
      <c r="C871" s="17" t="str">
        <f>一般!I875&amp;" "&amp;一般!J875</f>
        <v xml:space="preserve"> </v>
      </c>
      <c r="D871" s="17" t="str">
        <f>一般!G875&amp;"　"&amp;一般!H875</f>
        <v>　</v>
      </c>
      <c r="E871" s="18" t="str">
        <f>IF(ISERROR(VLOOKUP(一般!K875,コード表!$D$3:$E$7,2,FALSE)&amp;VLOOKUP(一般!L875,コード表!$G$3:$H$67,2,FALSE)&amp;VLOOKUP(一般!M875,コード表!$J$3:$K$15,2,FALSE)&amp;VLOOKUP(一般!N875,コード表!$M$3:$N$34,2,FALSE)),"",VLOOKUP(一般!K875,コード表!$D$3:$E$7,2,FALSE)&amp;VLOOKUP(一般!L875,コード表!$G$3:$H$67,2,FALSE)&amp;VLOOKUP(一般!M875,コード表!$J$3:$K$15,2,FALSE)&amp;VLOOKUP(一般!N875,コード表!$M$3:$N$34,2,FALSE))</f>
        <v/>
      </c>
      <c r="F871" s="18"/>
      <c r="G871" s="18"/>
      <c r="H871" s="18" t="str">
        <f>IF(ISERROR(VLOOKUP(一般!O875,コード表!$S$3:$T$11,2,FALSE)),"",VLOOKUP(一般!O875,コード表!$S$3:$T$11,2,FALSE))</f>
        <v/>
      </c>
      <c r="I871" s="18" t="str">
        <f>IF(ISERROR(VLOOKUP(一般!P875,コード表!$D$3:$E$7,2,FALSE)&amp;VLOOKUP(一般!Q875,コード表!$G$3:$H$67,2,FALSE)&amp;VLOOKUP(一般!R875,コード表!$J$3:$K$15,2,FALSE)&amp;VLOOKUP(一般!S875,コード表!$M$3:$N$34,2,FALSE)),"",VLOOKUP(一般!P875,コード表!$D$3:$E$7,2,FALSE)&amp;VLOOKUP(一般!Q875,コード表!$G$3:$H$67,2,FALSE)&amp;VLOOKUP(一般!R875,コード表!$J$3:$K$15,2,FALSE)&amp;VLOOKUP(一般!S875,コード表!$M$3:$N$34,2,FALSE))</f>
        <v/>
      </c>
      <c r="J871" s="8">
        <f>一般!T875</f>
        <v>0</v>
      </c>
      <c r="K871" s="8" t="str">
        <f>IF(ISERROR(VLOOKUP(一般!U875,コード表!$P$3:$Q$52,2,FALSE)),"",VLOOKUP(一般!U875,コード表!$P$3:$Q$52,2,FALSE))</f>
        <v/>
      </c>
    </row>
    <row r="872" spans="1:11" ht="20.100000000000001" customHeight="1" x14ac:dyDescent="0.15">
      <c r="A872" s="8">
        <v>710</v>
      </c>
      <c r="B872" s="18" t="b">
        <f>IF(一般!B876="出",IF(ISERROR(VLOOKUP(一般!C876,コード表!$D$3:$E$7,2,FALSE)&amp;VLOOKUP(一般!D876,コード表!$G$3:$H$67,2,FALSE)&amp;VLOOKUP(一般!E876,コード表!$J$3:$K$15,2,FALSE)&amp;VLOOKUP(一般!F876,コード表!$M$3:$N$34,2,FALSE)),"",VLOOKUP(一般!C876,コード表!$D$3:$E$7,2,FALSE)&amp;VLOOKUP(一般!D876,コード表!$G$3:$H$67,2,FALSE)&amp;VLOOKUP(一般!E876,コード表!$J$3:$K$15,2,FALSE)&amp;VLOOKUP(一般!F876,コード表!$M$3:$N$34,2,FALSE)))</f>
        <v>0</v>
      </c>
      <c r="C872" s="17" t="str">
        <f>一般!I876&amp;" "&amp;一般!J876</f>
        <v xml:space="preserve"> </v>
      </c>
      <c r="D872" s="17" t="str">
        <f>一般!G876&amp;"　"&amp;一般!H876</f>
        <v>　</v>
      </c>
      <c r="E872" s="18" t="str">
        <f>IF(ISERROR(VLOOKUP(一般!K876,コード表!$D$3:$E$7,2,FALSE)&amp;VLOOKUP(一般!L876,コード表!$G$3:$H$67,2,FALSE)&amp;VLOOKUP(一般!M876,コード表!$J$3:$K$15,2,FALSE)&amp;VLOOKUP(一般!N876,コード表!$M$3:$N$34,2,FALSE)),"",VLOOKUP(一般!K876,コード表!$D$3:$E$7,2,FALSE)&amp;VLOOKUP(一般!L876,コード表!$G$3:$H$67,2,FALSE)&amp;VLOOKUP(一般!M876,コード表!$J$3:$K$15,2,FALSE)&amp;VLOOKUP(一般!N876,コード表!$M$3:$N$34,2,FALSE))</f>
        <v/>
      </c>
      <c r="F872" s="18"/>
      <c r="G872" s="18"/>
      <c r="H872" s="18" t="str">
        <f>IF(ISERROR(VLOOKUP(一般!O876,コード表!$S$3:$T$11,2,FALSE)),"",VLOOKUP(一般!O876,コード表!$S$3:$T$11,2,FALSE))</f>
        <v/>
      </c>
      <c r="I872" s="18" t="str">
        <f>IF(ISERROR(VLOOKUP(一般!P876,コード表!$D$3:$E$7,2,FALSE)&amp;VLOOKUP(一般!Q876,コード表!$G$3:$H$67,2,FALSE)&amp;VLOOKUP(一般!R876,コード表!$J$3:$K$15,2,FALSE)&amp;VLOOKUP(一般!S876,コード表!$M$3:$N$34,2,FALSE)),"",VLOOKUP(一般!P876,コード表!$D$3:$E$7,2,FALSE)&amp;VLOOKUP(一般!Q876,コード表!$G$3:$H$67,2,FALSE)&amp;VLOOKUP(一般!R876,コード表!$J$3:$K$15,2,FALSE)&amp;VLOOKUP(一般!S876,コード表!$M$3:$N$34,2,FALSE))</f>
        <v/>
      </c>
      <c r="J872" s="8">
        <f>一般!T876</f>
        <v>0</v>
      </c>
      <c r="K872" s="8" t="str">
        <f>IF(ISERROR(VLOOKUP(一般!U876,コード表!$P$3:$Q$52,2,FALSE)),"",VLOOKUP(一般!U876,コード表!$P$3:$Q$52,2,FALSE))</f>
        <v/>
      </c>
    </row>
    <row r="873" spans="1:11" ht="20.100000000000001" customHeight="1" x14ac:dyDescent="0.15">
      <c r="A873" s="8">
        <v>710</v>
      </c>
      <c r="B873" s="18" t="b">
        <f>IF(一般!B877="出",IF(ISERROR(VLOOKUP(一般!C877,コード表!$D$3:$E$7,2,FALSE)&amp;VLOOKUP(一般!D877,コード表!$G$3:$H$67,2,FALSE)&amp;VLOOKUP(一般!E877,コード表!$J$3:$K$15,2,FALSE)&amp;VLOOKUP(一般!F877,コード表!$M$3:$N$34,2,FALSE)),"",VLOOKUP(一般!C877,コード表!$D$3:$E$7,2,FALSE)&amp;VLOOKUP(一般!D877,コード表!$G$3:$H$67,2,FALSE)&amp;VLOOKUP(一般!E877,コード表!$J$3:$K$15,2,FALSE)&amp;VLOOKUP(一般!F877,コード表!$M$3:$N$34,2,FALSE)))</f>
        <v>0</v>
      </c>
      <c r="C873" s="17" t="str">
        <f>一般!I877&amp;" "&amp;一般!J877</f>
        <v xml:space="preserve"> </v>
      </c>
      <c r="D873" s="17" t="str">
        <f>一般!G877&amp;"　"&amp;一般!H877</f>
        <v>　</v>
      </c>
      <c r="E873" s="18" t="str">
        <f>IF(ISERROR(VLOOKUP(一般!K877,コード表!$D$3:$E$7,2,FALSE)&amp;VLOOKUP(一般!L877,コード表!$G$3:$H$67,2,FALSE)&amp;VLOOKUP(一般!M877,コード表!$J$3:$K$15,2,FALSE)&amp;VLOOKUP(一般!N877,コード表!$M$3:$N$34,2,FALSE)),"",VLOOKUP(一般!K877,コード表!$D$3:$E$7,2,FALSE)&amp;VLOOKUP(一般!L877,コード表!$G$3:$H$67,2,FALSE)&amp;VLOOKUP(一般!M877,コード表!$J$3:$K$15,2,FALSE)&amp;VLOOKUP(一般!N877,コード表!$M$3:$N$34,2,FALSE))</f>
        <v/>
      </c>
      <c r="F873" s="18"/>
      <c r="G873" s="18"/>
      <c r="H873" s="18" t="str">
        <f>IF(ISERROR(VLOOKUP(一般!O877,コード表!$S$3:$T$11,2,FALSE)),"",VLOOKUP(一般!O877,コード表!$S$3:$T$11,2,FALSE))</f>
        <v/>
      </c>
      <c r="I873" s="18" t="str">
        <f>IF(ISERROR(VLOOKUP(一般!P877,コード表!$D$3:$E$7,2,FALSE)&amp;VLOOKUP(一般!Q877,コード表!$G$3:$H$67,2,FALSE)&amp;VLOOKUP(一般!R877,コード表!$J$3:$K$15,2,FALSE)&amp;VLOOKUP(一般!S877,コード表!$M$3:$N$34,2,FALSE)),"",VLOOKUP(一般!P877,コード表!$D$3:$E$7,2,FALSE)&amp;VLOOKUP(一般!Q877,コード表!$G$3:$H$67,2,FALSE)&amp;VLOOKUP(一般!R877,コード表!$J$3:$K$15,2,FALSE)&amp;VLOOKUP(一般!S877,コード表!$M$3:$N$34,2,FALSE))</f>
        <v/>
      </c>
      <c r="J873" s="8">
        <f>一般!T877</f>
        <v>0</v>
      </c>
      <c r="K873" s="8" t="str">
        <f>IF(ISERROR(VLOOKUP(一般!U877,コード表!$P$3:$Q$52,2,FALSE)),"",VLOOKUP(一般!U877,コード表!$P$3:$Q$52,2,FALSE))</f>
        <v/>
      </c>
    </row>
    <row r="874" spans="1:11" ht="20.100000000000001" customHeight="1" x14ac:dyDescent="0.15">
      <c r="A874" s="8">
        <v>710</v>
      </c>
      <c r="B874" s="18" t="b">
        <f>IF(一般!B878="出",IF(ISERROR(VLOOKUP(一般!C878,コード表!$D$3:$E$7,2,FALSE)&amp;VLOOKUP(一般!D878,コード表!$G$3:$H$67,2,FALSE)&amp;VLOOKUP(一般!E878,コード表!$J$3:$K$15,2,FALSE)&amp;VLOOKUP(一般!F878,コード表!$M$3:$N$34,2,FALSE)),"",VLOOKUP(一般!C878,コード表!$D$3:$E$7,2,FALSE)&amp;VLOOKUP(一般!D878,コード表!$G$3:$H$67,2,FALSE)&amp;VLOOKUP(一般!E878,コード表!$J$3:$K$15,2,FALSE)&amp;VLOOKUP(一般!F878,コード表!$M$3:$N$34,2,FALSE)))</f>
        <v>0</v>
      </c>
      <c r="C874" s="17" t="str">
        <f>一般!I878&amp;" "&amp;一般!J878</f>
        <v xml:space="preserve"> </v>
      </c>
      <c r="D874" s="17" t="str">
        <f>一般!G878&amp;"　"&amp;一般!H878</f>
        <v>　</v>
      </c>
      <c r="E874" s="18" t="str">
        <f>IF(ISERROR(VLOOKUP(一般!K878,コード表!$D$3:$E$7,2,FALSE)&amp;VLOOKUP(一般!L878,コード表!$G$3:$H$67,2,FALSE)&amp;VLOOKUP(一般!M878,コード表!$J$3:$K$15,2,FALSE)&amp;VLOOKUP(一般!N878,コード表!$M$3:$N$34,2,FALSE)),"",VLOOKUP(一般!K878,コード表!$D$3:$E$7,2,FALSE)&amp;VLOOKUP(一般!L878,コード表!$G$3:$H$67,2,FALSE)&amp;VLOOKUP(一般!M878,コード表!$J$3:$K$15,2,FALSE)&amp;VLOOKUP(一般!N878,コード表!$M$3:$N$34,2,FALSE))</f>
        <v/>
      </c>
      <c r="F874" s="18"/>
      <c r="G874" s="18"/>
      <c r="H874" s="18" t="str">
        <f>IF(ISERROR(VLOOKUP(一般!O878,コード表!$S$3:$T$11,2,FALSE)),"",VLOOKUP(一般!O878,コード表!$S$3:$T$11,2,FALSE))</f>
        <v/>
      </c>
      <c r="I874" s="18" t="str">
        <f>IF(ISERROR(VLOOKUP(一般!P878,コード表!$D$3:$E$7,2,FALSE)&amp;VLOOKUP(一般!Q878,コード表!$G$3:$H$67,2,FALSE)&amp;VLOOKUP(一般!R878,コード表!$J$3:$K$15,2,FALSE)&amp;VLOOKUP(一般!S878,コード表!$M$3:$N$34,2,FALSE)),"",VLOOKUP(一般!P878,コード表!$D$3:$E$7,2,FALSE)&amp;VLOOKUP(一般!Q878,コード表!$G$3:$H$67,2,FALSE)&amp;VLOOKUP(一般!R878,コード表!$J$3:$K$15,2,FALSE)&amp;VLOOKUP(一般!S878,コード表!$M$3:$N$34,2,FALSE))</f>
        <v/>
      </c>
      <c r="J874" s="8">
        <f>一般!T878</f>
        <v>0</v>
      </c>
      <c r="K874" s="8" t="str">
        <f>IF(ISERROR(VLOOKUP(一般!U878,コード表!$P$3:$Q$52,2,FALSE)),"",VLOOKUP(一般!U878,コード表!$P$3:$Q$52,2,FALSE))</f>
        <v/>
      </c>
    </row>
    <row r="875" spans="1:11" ht="20.100000000000001" customHeight="1" x14ac:dyDescent="0.15">
      <c r="A875" s="8">
        <v>710</v>
      </c>
      <c r="B875" s="18" t="b">
        <f>IF(一般!B879="出",IF(ISERROR(VLOOKUP(一般!C879,コード表!$D$3:$E$7,2,FALSE)&amp;VLOOKUP(一般!D879,コード表!$G$3:$H$67,2,FALSE)&amp;VLOOKUP(一般!E879,コード表!$J$3:$K$15,2,FALSE)&amp;VLOOKUP(一般!F879,コード表!$M$3:$N$34,2,FALSE)),"",VLOOKUP(一般!C879,コード表!$D$3:$E$7,2,FALSE)&amp;VLOOKUP(一般!D879,コード表!$G$3:$H$67,2,FALSE)&amp;VLOOKUP(一般!E879,コード表!$J$3:$K$15,2,FALSE)&amp;VLOOKUP(一般!F879,コード表!$M$3:$N$34,2,FALSE)))</f>
        <v>0</v>
      </c>
      <c r="C875" s="17" t="str">
        <f>一般!I879&amp;" "&amp;一般!J879</f>
        <v xml:space="preserve"> </v>
      </c>
      <c r="D875" s="17" t="str">
        <f>一般!G879&amp;"　"&amp;一般!H879</f>
        <v>　</v>
      </c>
      <c r="E875" s="18" t="str">
        <f>IF(ISERROR(VLOOKUP(一般!K879,コード表!$D$3:$E$7,2,FALSE)&amp;VLOOKUP(一般!L879,コード表!$G$3:$H$67,2,FALSE)&amp;VLOOKUP(一般!M879,コード表!$J$3:$K$15,2,FALSE)&amp;VLOOKUP(一般!N879,コード表!$M$3:$N$34,2,FALSE)),"",VLOOKUP(一般!K879,コード表!$D$3:$E$7,2,FALSE)&amp;VLOOKUP(一般!L879,コード表!$G$3:$H$67,2,FALSE)&amp;VLOOKUP(一般!M879,コード表!$J$3:$K$15,2,FALSE)&amp;VLOOKUP(一般!N879,コード表!$M$3:$N$34,2,FALSE))</f>
        <v/>
      </c>
      <c r="F875" s="18"/>
      <c r="G875" s="18"/>
      <c r="H875" s="18" t="str">
        <f>IF(ISERROR(VLOOKUP(一般!O879,コード表!$S$3:$T$11,2,FALSE)),"",VLOOKUP(一般!O879,コード表!$S$3:$T$11,2,FALSE))</f>
        <v/>
      </c>
      <c r="I875" s="18" t="str">
        <f>IF(ISERROR(VLOOKUP(一般!P879,コード表!$D$3:$E$7,2,FALSE)&amp;VLOOKUP(一般!Q879,コード表!$G$3:$H$67,2,FALSE)&amp;VLOOKUP(一般!R879,コード表!$J$3:$K$15,2,FALSE)&amp;VLOOKUP(一般!S879,コード表!$M$3:$N$34,2,FALSE)),"",VLOOKUP(一般!P879,コード表!$D$3:$E$7,2,FALSE)&amp;VLOOKUP(一般!Q879,コード表!$G$3:$H$67,2,FALSE)&amp;VLOOKUP(一般!R879,コード表!$J$3:$K$15,2,FALSE)&amp;VLOOKUP(一般!S879,コード表!$M$3:$N$34,2,FALSE))</f>
        <v/>
      </c>
      <c r="J875" s="8">
        <f>一般!T879</f>
        <v>0</v>
      </c>
      <c r="K875" s="8" t="str">
        <f>IF(ISERROR(VLOOKUP(一般!U879,コード表!$P$3:$Q$52,2,FALSE)),"",VLOOKUP(一般!U879,コード表!$P$3:$Q$52,2,FALSE))</f>
        <v/>
      </c>
    </row>
    <row r="876" spans="1:11" ht="20.100000000000001" customHeight="1" x14ac:dyDescent="0.15">
      <c r="A876" s="8">
        <v>710</v>
      </c>
      <c r="B876" s="18" t="b">
        <f>IF(一般!B880="出",IF(ISERROR(VLOOKUP(一般!C880,コード表!$D$3:$E$7,2,FALSE)&amp;VLOOKUP(一般!D880,コード表!$G$3:$H$67,2,FALSE)&amp;VLOOKUP(一般!E880,コード表!$J$3:$K$15,2,FALSE)&amp;VLOOKUP(一般!F880,コード表!$M$3:$N$34,2,FALSE)),"",VLOOKUP(一般!C880,コード表!$D$3:$E$7,2,FALSE)&amp;VLOOKUP(一般!D880,コード表!$G$3:$H$67,2,FALSE)&amp;VLOOKUP(一般!E880,コード表!$J$3:$K$15,2,FALSE)&amp;VLOOKUP(一般!F880,コード表!$M$3:$N$34,2,FALSE)))</f>
        <v>0</v>
      </c>
      <c r="C876" s="17" t="str">
        <f>一般!I880&amp;" "&amp;一般!J880</f>
        <v xml:space="preserve"> </v>
      </c>
      <c r="D876" s="17" t="str">
        <f>一般!G880&amp;"　"&amp;一般!H880</f>
        <v>　</v>
      </c>
      <c r="E876" s="18" t="str">
        <f>IF(ISERROR(VLOOKUP(一般!K880,コード表!$D$3:$E$7,2,FALSE)&amp;VLOOKUP(一般!L880,コード表!$G$3:$H$67,2,FALSE)&amp;VLOOKUP(一般!M880,コード表!$J$3:$K$15,2,FALSE)&amp;VLOOKUP(一般!N880,コード表!$M$3:$N$34,2,FALSE)),"",VLOOKUP(一般!K880,コード表!$D$3:$E$7,2,FALSE)&amp;VLOOKUP(一般!L880,コード表!$G$3:$H$67,2,FALSE)&amp;VLOOKUP(一般!M880,コード表!$J$3:$K$15,2,FALSE)&amp;VLOOKUP(一般!N880,コード表!$M$3:$N$34,2,FALSE))</f>
        <v/>
      </c>
      <c r="F876" s="18"/>
      <c r="G876" s="18"/>
      <c r="H876" s="18" t="str">
        <f>IF(ISERROR(VLOOKUP(一般!O880,コード表!$S$3:$T$11,2,FALSE)),"",VLOOKUP(一般!O880,コード表!$S$3:$T$11,2,FALSE))</f>
        <v/>
      </c>
      <c r="I876" s="18" t="str">
        <f>IF(ISERROR(VLOOKUP(一般!P880,コード表!$D$3:$E$7,2,FALSE)&amp;VLOOKUP(一般!Q880,コード表!$G$3:$H$67,2,FALSE)&amp;VLOOKUP(一般!R880,コード表!$J$3:$K$15,2,FALSE)&amp;VLOOKUP(一般!S880,コード表!$M$3:$N$34,2,FALSE)),"",VLOOKUP(一般!P880,コード表!$D$3:$E$7,2,FALSE)&amp;VLOOKUP(一般!Q880,コード表!$G$3:$H$67,2,FALSE)&amp;VLOOKUP(一般!R880,コード表!$J$3:$K$15,2,FALSE)&amp;VLOOKUP(一般!S880,コード表!$M$3:$N$34,2,FALSE))</f>
        <v/>
      </c>
      <c r="J876" s="8">
        <f>一般!T880</f>
        <v>0</v>
      </c>
      <c r="K876" s="8" t="str">
        <f>IF(ISERROR(VLOOKUP(一般!U880,コード表!$P$3:$Q$52,2,FALSE)),"",VLOOKUP(一般!U880,コード表!$P$3:$Q$52,2,FALSE))</f>
        <v/>
      </c>
    </row>
    <row r="877" spans="1:11" ht="20.100000000000001" customHeight="1" x14ac:dyDescent="0.15">
      <c r="A877" s="8">
        <v>710</v>
      </c>
      <c r="B877" s="18" t="b">
        <f>IF(一般!B881="出",IF(ISERROR(VLOOKUP(一般!C881,コード表!$D$3:$E$7,2,FALSE)&amp;VLOOKUP(一般!D881,コード表!$G$3:$H$67,2,FALSE)&amp;VLOOKUP(一般!E881,コード表!$J$3:$K$15,2,FALSE)&amp;VLOOKUP(一般!F881,コード表!$M$3:$N$34,2,FALSE)),"",VLOOKUP(一般!C881,コード表!$D$3:$E$7,2,FALSE)&amp;VLOOKUP(一般!D881,コード表!$G$3:$H$67,2,FALSE)&amp;VLOOKUP(一般!E881,コード表!$J$3:$K$15,2,FALSE)&amp;VLOOKUP(一般!F881,コード表!$M$3:$N$34,2,FALSE)))</f>
        <v>0</v>
      </c>
      <c r="C877" s="17" t="str">
        <f>一般!I881&amp;" "&amp;一般!J881</f>
        <v xml:space="preserve"> </v>
      </c>
      <c r="D877" s="17" t="str">
        <f>一般!G881&amp;"　"&amp;一般!H881</f>
        <v>　</v>
      </c>
      <c r="E877" s="18" t="str">
        <f>IF(ISERROR(VLOOKUP(一般!K881,コード表!$D$3:$E$7,2,FALSE)&amp;VLOOKUP(一般!L881,コード表!$G$3:$H$67,2,FALSE)&amp;VLOOKUP(一般!M881,コード表!$J$3:$K$15,2,FALSE)&amp;VLOOKUP(一般!N881,コード表!$M$3:$N$34,2,FALSE)),"",VLOOKUP(一般!K881,コード表!$D$3:$E$7,2,FALSE)&amp;VLOOKUP(一般!L881,コード表!$G$3:$H$67,2,FALSE)&amp;VLOOKUP(一般!M881,コード表!$J$3:$K$15,2,FALSE)&amp;VLOOKUP(一般!N881,コード表!$M$3:$N$34,2,FALSE))</f>
        <v/>
      </c>
      <c r="F877" s="18"/>
      <c r="G877" s="18"/>
      <c r="H877" s="18" t="str">
        <f>IF(ISERROR(VLOOKUP(一般!O881,コード表!$S$3:$T$11,2,FALSE)),"",VLOOKUP(一般!O881,コード表!$S$3:$T$11,2,FALSE))</f>
        <v/>
      </c>
      <c r="I877" s="18" t="str">
        <f>IF(ISERROR(VLOOKUP(一般!P881,コード表!$D$3:$E$7,2,FALSE)&amp;VLOOKUP(一般!Q881,コード表!$G$3:$H$67,2,FALSE)&amp;VLOOKUP(一般!R881,コード表!$J$3:$K$15,2,FALSE)&amp;VLOOKUP(一般!S881,コード表!$M$3:$N$34,2,FALSE)),"",VLOOKUP(一般!P881,コード表!$D$3:$E$7,2,FALSE)&amp;VLOOKUP(一般!Q881,コード表!$G$3:$H$67,2,FALSE)&amp;VLOOKUP(一般!R881,コード表!$J$3:$K$15,2,FALSE)&amp;VLOOKUP(一般!S881,コード表!$M$3:$N$34,2,FALSE))</f>
        <v/>
      </c>
      <c r="J877" s="8">
        <f>一般!T881</f>
        <v>0</v>
      </c>
      <c r="K877" s="8" t="str">
        <f>IF(ISERROR(VLOOKUP(一般!U881,コード表!$P$3:$Q$52,2,FALSE)),"",VLOOKUP(一般!U881,コード表!$P$3:$Q$52,2,FALSE))</f>
        <v/>
      </c>
    </row>
    <row r="878" spans="1:11" ht="20.100000000000001" customHeight="1" x14ac:dyDescent="0.15">
      <c r="A878" s="8">
        <v>710</v>
      </c>
      <c r="B878" s="18" t="b">
        <f>IF(一般!B882="出",IF(ISERROR(VLOOKUP(一般!C882,コード表!$D$3:$E$7,2,FALSE)&amp;VLOOKUP(一般!D882,コード表!$G$3:$H$67,2,FALSE)&amp;VLOOKUP(一般!E882,コード表!$J$3:$K$15,2,FALSE)&amp;VLOOKUP(一般!F882,コード表!$M$3:$N$34,2,FALSE)),"",VLOOKUP(一般!C882,コード表!$D$3:$E$7,2,FALSE)&amp;VLOOKUP(一般!D882,コード表!$G$3:$H$67,2,FALSE)&amp;VLOOKUP(一般!E882,コード表!$J$3:$K$15,2,FALSE)&amp;VLOOKUP(一般!F882,コード表!$M$3:$N$34,2,FALSE)))</f>
        <v>0</v>
      </c>
      <c r="C878" s="17" t="str">
        <f>一般!I882&amp;" "&amp;一般!J882</f>
        <v xml:space="preserve"> </v>
      </c>
      <c r="D878" s="17" t="str">
        <f>一般!G882&amp;"　"&amp;一般!H882</f>
        <v>　</v>
      </c>
      <c r="E878" s="18" t="str">
        <f>IF(ISERROR(VLOOKUP(一般!K882,コード表!$D$3:$E$7,2,FALSE)&amp;VLOOKUP(一般!L882,コード表!$G$3:$H$67,2,FALSE)&amp;VLOOKUP(一般!M882,コード表!$J$3:$K$15,2,FALSE)&amp;VLOOKUP(一般!N882,コード表!$M$3:$N$34,2,FALSE)),"",VLOOKUP(一般!K882,コード表!$D$3:$E$7,2,FALSE)&amp;VLOOKUP(一般!L882,コード表!$G$3:$H$67,2,FALSE)&amp;VLOOKUP(一般!M882,コード表!$J$3:$K$15,2,FALSE)&amp;VLOOKUP(一般!N882,コード表!$M$3:$N$34,2,FALSE))</f>
        <v/>
      </c>
      <c r="F878" s="18"/>
      <c r="G878" s="18"/>
      <c r="H878" s="18" t="str">
        <f>IF(ISERROR(VLOOKUP(一般!O882,コード表!$S$3:$T$11,2,FALSE)),"",VLOOKUP(一般!O882,コード表!$S$3:$T$11,2,FALSE))</f>
        <v/>
      </c>
      <c r="I878" s="18" t="str">
        <f>IF(ISERROR(VLOOKUP(一般!P882,コード表!$D$3:$E$7,2,FALSE)&amp;VLOOKUP(一般!Q882,コード表!$G$3:$H$67,2,FALSE)&amp;VLOOKUP(一般!R882,コード表!$J$3:$K$15,2,FALSE)&amp;VLOOKUP(一般!S882,コード表!$M$3:$N$34,2,FALSE)),"",VLOOKUP(一般!P882,コード表!$D$3:$E$7,2,FALSE)&amp;VLOOKUP(一般!Q882,コード表!$G$3:$H$67,2,FALSE)&amp;VLOOKUP(一般!R882,コード表!$J$3:$K$15,2,FALSE)&amp;VLOOKUP(一般!S882,コード表!$M$3:$N$34,2,FALSE))</f>
        <v/>
      </c>
      <c r="J878" s="8">
        <f>一般!T882</f>
        <v>0</v>
      </c>
      <c r="K878" s="8" t="str">
        <f>IF(ISERROR(VLOOKUP(一般!U882,コード表!$P$3:$Q$52,2,FALSE)),"",VLOOKUP(一般!U882,コード表!$P$3:$Q$52,2,FALSE))</f>
        <v/>
      </c>
    </row>
    <row r="879" spans="1:11" ht="20.100000000000001" customHeight="1" x14ac:dyDescent="0.15">
      <c r="A879" s="8">
        <v>710</v>
      </c>
      <c r="B879" s="18" t="b">
        <f>IF(一般!B883="出",IF(ISERROR(VLOOKUP(一般!C883,コード表!$D$3:$E$7,2,FALSE)&amp;VLOOKUP(一般!D883,コード表!$G$3:$H$67,2,FALSE)&amp;VLOOKUP(一般!E883,コード表!$J$3:$K$15,2,FALSE)&amp;VLOOKUP(一般!F883,コード表!$M$3:$N$34,2,FALSE)),"",VLOOKUP(一般!C883,コード表!$D$3:$E$7,2,FALSE)&amp;VLOOKUP(一般!D883,コード表!$G$3:$H$67,2,FALSE)&amp;VLOOKUP(一般!E883,コード表!$J$3:$K$15,2,FALSE)&amp;VLOOKUP(一般!F883,コード表!$M$3:$N$34,2,FALSE)))</f>
        <v>0</v>
      </c>
      <c r="C879" s="17" t="str">
        <f>一般!I883&amp;" "&amp;一般!J883</f>
        <v xml:space="preserve"> </v>
      </c>
      <c r="D879" s="17" t="str">
        <f>一般!G883&amp;"　"&amp;一般!H883</f>
        <v>　</v>
      </c>
      <c r="E879" s="18" t="str">
        <f>IF(ISERROR(VLOOKUP(一般!K883,コード表!$D$3:$E$7,2,FALSE)&amp;VLOOKUP(一般!L883,コード表!$G$3:$H$67,2,FALSE)&amp;VLOOKUP(一般!M883,コード表!$J$3:$K$15,2,FALSE)&amp;VLOOKUP(一般!N883,コード表!$M$3:$N$34,2,FALSE)),"",VLOOKUP(一般!K883,コード表!$D$3:$E$7,2,FALSE)&amp;VLOOKUP(一般!L883,コード表!$G$3:$H$67,2,FALSE)&amp;VLOOKUP(一般!M883,コード表!$J$3:$K$15,2,FALSE)&amp;VLOOKUP(一般!N883,コード表!$M$3:$N$34,2,FALSE))</f>
        <v/>
      </c>
      <c r="F879" s="18"/>
      <c r="G879" s="18"/>
      <c r="H879" s="18" t="str">
        <f>IF(ISERROR(VLOOKUP(一般!O883,コード表!$S$3:$T$11,2,FALSE)),"",VLOOKUP(一般!O883,コード表!$S$3:$T$11,2,FALSE))</f>
        <v/>
      </c>
      <c r="I879" s="18" t="str">
        <f>IF(ISERROR(VLOOKUP(一般!P883,コード表!$D$3:$E$7,2,FALSE)&amp;VLOOKUP(一般!Q883,コード表!$G$3:$H$67,2,FALSE)&amp;VLOOKUP(一般!R883,コード表!$J$3:$K$15,2,FALSE)&amp;VLOOKUP(一般!S883,コード表!$M$3:$N$34,2,FALSE)),"",VLOOKUP(一般!P883,コード表!$D$3:$E$7,2,FALSE)&amp;VLOOKUP(一般!Q883,コード表!$G$3:$H$67,2,FALSE)&amp;VLOOKUP(一般!R883,コード表!$J$3:$K$15,2,FALSE)&amp;VLOOKUP(一般!S883,コード表!$M$3:$N$34,2,FALSE))</f>
        <v/>
      </c>
      <c r="J879" s="8">
        <f>一般!T883</f>
        <v>0</v>
      </c>
      <c r="K879" s="8" t="str">
        <f>IF(ISERROR(VLOOKUP(一般!U883,コード表!$P$3:$Q$52,2,FALSE)),"",VLOOKUP(一般!U883,コード表!$P$3:$Q$52,2,FALSE))</f>
        <v/>
      </c>
    </row>
    <row r="880" spans="1:11" ht="20.100000000000001" customHeight="1" x14ac:dyDescent="0.15">
      <c r="A880" s="8">
        <v>710</v>
      </c>
      <c r="B880" s="18" t="b">
        <f>IF(一般!B884="出",IF(ISERROR(VLOOKUP(一般!C884,コード表!$D$3:$E$7,2,FALSE)&amp;VLOOKUP(一般!D884,コード表!$G$3:$H$67,2,FALSE)&amp;VLOOKUP(一般!E884,コード表!$J$3:$K$15,2,FALSE)&amp;VLOOKUP(一般!F884,コード表!$M$3:$N$34,2,FALSE)),"",VLOOKUP(一般!C884,コード表!$D$3:$E$7,2,FALSE)&amp;VLOOKUP(一般!D884,コード表!$G$3:$H$67,2,FALSE)&amp;VLOOKUP(一般!E884,コード表!$J$3:$K$15,2,FALSE)&amp;VLOOKUP(一般!F884,コード表!$M$3:$N$34,2,FALSE)))</f>
        <v>0</v>
      </c>
      <c r="C880" s="17" t="str">
        <f>一般!I884&amp;" "&amp;一般!J884</f>
        <v xml:space="preserve"> </v>
      </c>
      <c r="D880" s="17" t="str">
        <f>一般!G884&amp;"　"&amp;一般!H884</f>
        <v>　</v>
      </c>
      <c r="E880" s="18" t="str">
        <f>IF(ISERROR(VLOOKUP(一般!K884,コード表!$D$3:$E$7,2,FALSE)&amp;VLOOKUP(一般!L884,コード表!$G$3:$H$67,2,FALSE)&amp;VLOOKUP(一般!M884,コード表!$J$3:$K$15,2,FALSE)&amp;VLOOKUP(一般!N884,コード表!$M$3:$N$34,2,FALSE)),"",VLOOKUP(一般!K884,コード表!$D$3:$E$7,2,FALSE)&amp;VLOOKUP(一般!L884,コード表!$G$3:$H$67,2,FALSE)&amp;VLOOKUP(一般!M884,コード表!$J$3:$K$15,2,FALSE)&amp;VLOOKUP(一般!N884,コード表!$M$3:$N$34,2,FALSE))</f>
        <v/>
      </c>
      <c r="F880" s="18"/>
      <c r="G880" s="18"/>
      <c r="H880" s="18" t="str">
        <f>IF(ISERROR(VLOOKUP(一般!O884,コード表!$S$3:$T$11,2,FALSE)),"",VLOOKUP(一般!O884,コード表!$S$3:$T$11,2,FALSE))</f>
        <v/>
      </c>
      <c r="I880" s="18" t="str">
        <f>IF(ISERROR(VLOOKUP(一般!P884,コード表!$D$3:$E$7,2,FALSE)&amp;VLOOKUP(一般!Q884,コード表!$G$3:$H$67,2,FALSE)&amp;VLOOKUP(一般!R884,コード表!$J$3:$K$15,2,FALSE)&amp;VLOOKUP(一般!S884,コード表!$M$3:$N$34,2,FALSE)),"",VLOOKUP(一般!P884,コード表!$D$3:$E$7,2,FALSE)&amp;VLOOKUP(一般!Q884,コード表!$G$3:$H$67,2,FALSE)&amp;VLOOKUP(一般!R884,コード表!$J$3:$K$15,2,FALSE)&amp;VLOOKUP(一般!S884,コード表!$M$3:$N$34,2,FALSE))</f>
        <v/>
      </c>
      <c r="J880" s="8">
        <f>一般!T884</f>
        <v>0</v>
      </c>
      <c r="K880" s="8" t="str">
        <f>IF(ISERROR(VLOOKUP(一般!U884,コード表!$P$3:$Q$52,2,FALSE)),"",VLOOKUP(一般!U884,コード表!$P$3:$Q$52,2,FALSE))</f>
        <v/>
      </c>
    </row>
    <row r="881" spans="1:11" ht="20.100000000000001" customHeight="1" x14ac:dyDescent="0.15">
      <c r="A881" s="8">
        <v>710</v>
      </c>
      <c r="B881" s="18" t="b">
        <f>IF(一般!B885="出",IF(ISERROR(VLOOKUP(一般!C885,コード表!$D$3:$E$7,2,FALSE)&amp;VLOOKUP(一般!D885,コード表!$G$3:$H$67,2,FALSE)&amp;VLOOKUP(一般!E885,コード表!$J$3:$K$15,2,FALSE)&amp;VLOOKUP(一般!F885,コード表!$M$3:$N$34,2,FALSE)),"",VLOOKUP(一般!C885,コード表!$D$3:$E$7,2,FALSE)&amp;VLOOKUP(一般!D885,コード表!$G$3:$H$67,2,FALSE)&amp;VLOOKUP(一般!E885,コード表!$J$3:$K$15,2,FALSE)&amp;VLOOKUP(一般!F885,コード表!$M$3:$N$34,2,FALSE)))</f>
        <v>0</v>
      </c>
      <c r="C881" s="17" t="str">
        <f>一般!I885&amp;" "&amp;一般!J885</f>
        <v xml:space="preserve"> </v>
      </c>
      <c r="D881" s="17" t="str">
        <f>一般!G885&amp;"　"&amp;一般!H885</f>
        <v>　</v>
      </c>
      <c r="E881" s="18" t="str">
        <f>IF(ISERROR(VLOOKUP(一般!K885,コード表!$D$3:$E$7,2,FALSE)&amp;VLOOKUP(一般!L885,コード表!$G$3:$H$67,2,FALSE)&amp;VLOOKUP(一般!M885,コード表!$J$3:$K$15,2,FALSE)&amp;VLOOKUP(一般!N885,コード表!$M$3:$N$34,2,FALSE)),"",VLOOKUP(一般!K885,コード表!$D$3:$E$7,2,FALSE)&amp;VLOOKUP(一般!L885,コード表!$G$3:$H$67,2,FALSE)&amp;VLOOKUP(一般!M885,コード表!$J$3:$K$15,2,FALSE)&amp;VLOOKUP(一般!N885,コード表!$M$3:$N$34,2,FALSE))</f>
        <v/>
      </c>
      <c r="F881" s="18"/>
      <c r="G881" s="18"/>
      <c r="H881" s="18" t="str">
        <f>IF(ISERROR(VLOOKUP(一般!O885,コード表!$S$3:$T$11,2,FALSE)),"",VLOOKUP(一般!O885,コード表!$S$3:$T$11,2,FALSE))</f>
        <v/>
      </c>
      <c r="I881" s="18" t="str">
        <f>IF(ISERROR(VLOOKUP(一般!P885,コード表!$D$3:$E$7,2,FALSE)&amp;VLOOKUP(一般!Q885,コード表!$G$3:$H$67,2,FALSE)&amp;VLOOKUP(一般!R885,コード表!$J$3:$K$15,2,FALSE)&amp;VLOOKUP(一般!S885,コード表!$M$3:$N$34,2,FALSE)),"",VLOOKUP(一般!P885,コード表!$D$3:$E$7,2,FALSE)&amp;VLOOKUP(一般!Q885,コード表!$G$3:$H$67,2,FALSE)&amp;VLOOKUP(一般!R885,コード表!$J$3:$K$15,2,FALSE)&amp;VLOOKUP(一般!S885,コード表!$M$3:$N$34,2,FALSE))</f>
        <v/>
      </c>
      <c r="J881" s="8">
        <f>一般!T885</f>
        <v>0</v>
      </c>
      <c r="K881" s="8" t="str">
        <f>IF(ISERROR(VLOOKUP(一般!U885,コード表!$P$3:$Q$52,2,FALSE)),"",VLOOKUP(一般!U885,コード表!$P$3:$Q$52,2,FALSE))</f>
        <v/>
      </c>
    </row>
    <row r="882" spans="1:11" ht="20.100000000000001" customHeight="1" x14ac:dyDescent="0.15">
      <c r="A882" s="8">
        <v>710</v>
      </c>
      <c r="B882" s="18" t="b">
        <f>IF(一般!B886="出",IF(ISERROR(VLOOKUP(一般!C886,コード表!$D$3:$E$7,2,FALSE)&amp;VLOOKUP(一般!D886,コード表!$G$3:$H$67,2,FALSE)&amp;VLOOKUP(一般!E886,コード表!$J$3:$K$15,2,FALSE)&amp;VLOOKUP(一般!F886,コード表!$M$3:$N$34,2,FALSE)),"",VLOOKUP(一般!C886,コード表!$D$3:$E$7,2,FALSE)&amp;VLOOKUP(一般!D886,コード表!$G$3:$H$67,2,FALSE)&amp;VLOOKUP(一般!E886,コード表!$J$3:$K$15,2,FALSE)&amp;VLOOKUP(一般!F886,コード表!$M$3:$N$34,2,FALSE)))</f>
        <v>0</v>
      </c>
      <c r="C882" s="17" t="str">
        <f>一般!I886&amp;" "&amp;一般!J886</f>
        <v xml:space="preserve"> </v>
      </c>
      <c r="D882" s="17" t="str">
        <f>一般!G886&amp;"　"&amp;一般!H886</f>
        <v>　</v>
      </c>
      <c r="E882" s="18" t="str">
        <f>IF(ISERROR(VLOOKUP(一般!K886,コード表!$D$3:$E$7,2,FALSE)&amp;VLOOKUP(一般!L886,コード表!$G$3:$H$67,2,FALSE)&amp;VLOOKUP(一般!M886,コード表!$J$3:$K$15,2,FALSE)&amp;VLOOKUP(一般!N886,コード表!$M$3:$N$34,2,FALSE)),"",VLOOKUP(一般!K886,コード表!$D$3:$E$7,2,FALSE)&amp;VLOOKUP(一般!L886,コード表!$G$3:$H$67,2,FALSE)&amp;VLOOKUP(一般!M886,コード表!$J$3:$K$15,2,FALSE)&amp;VLOOKUP(一般!N886,コード表!$M$3:$N$34,2,FALSE))</f>
        <v/>
      </c>
      <c r="F882" s="18"/>
      <c r="G882" s="18"/>
      <c r="H882" s="18" t="str">
        <f>IF(ISERROR(VLOOKUP(一般!O886,コード表!$S$3:$T$11,2,FALSE)),"",VLOOKUP(一般!O886,コード表!$S$3:$T$11,2,FALSE))</f>
        <v/>
      </c>
      <c r="I882" s="18" t="str">
        <f>IF(ISERROR(VLOOKUP(一般!P886,コード表!$D$3:$E$7,2,FALSE)&amp;VLOOKUP(一般!Q886,コード表!$G$3:$H$67,2,FALSE)&amp;VLOOKUP(一般!R886,コード表!$J$3:$K$15,2,FALSE)&amp;VLOOKUP(一般!S886,コード表!$M$3:$N$34,2,FALSE)),"",VLOOKUP(一般!P886,コード表!$D$3:$E$7,2,FALSE)&amp;VLOOKUP(一般!Q886,コード表!$G$3:$H$67,2,FALSE)&amp;VLOOKUP(一般!R886,コード表!$J$3:$K$15,2,FALSE)&amp;VLOOKUP(一般!S886,コード表!$M$3:$N$34,2,FALSE))</f>
        <v/>
      </c>
      <c r="J882" s="8">
        <f>一般!T886</f>
        <v>0</v>
      </c>
      <c r="K882" s="8" t="str">
        <f>IF(ISERROR(VLOOKUP(一般!U886,コード表!$P$3:$Q$52,2,FALSE)),"",VLOOKUP(一般!U886,コード表!$P$3:$Q$52,2,FALSE))</f>
        <v/>
      </c>
    </row>
    <row r="883" spans="1:11" ht="20.100000000000001" customHeight="1" x14ac:dyDescent="0.15">
      <c r="A883" s="8">
        <v>710</v>
      </c>
      <c r="B883" s="18" t="b">
        <f>IF(一般!B887="出",IF(ISERROR(VLOOKUP(一般!C887,コード表!$D$3:$E$7,2,FALSE)&amp;VLOOKUP(一般!D887,コード表!$G$3:$H$67,2,FALSE)&amp;VLOOKUP(一般!E887,コード表!$J$3:$K$15,2,FALSE)&amp;VLOOKUP(一般!F887,コード表!$M$3:$N$34,2,FALSE)),"",VLOOKUP(一般!C887,コード表!$D$3:$E$7,2,FALSE)&amp;VLOOKUP(一般!D887,コード表!$G$3:$H$67,2,FALSE)&amp;VLOOKUP(一般!E887,コード表!$J$3:$K$15,2,FALSE)&amp;VLOOKUP(一般!F887,コード表!$M$3:$N$34,2,FALSE)))</f>
        <v>0</v>
      </c>
      <c r="C883" s="17" t="str">
        <f>一般!I887&amp;" "&amp;一般!J887</f>
        <v xml:space="preserve"> </v>
      </c>
      <c r="D883" s="17" t="str">
        <f>一般!G887&amp;"　"&amp;一般!H887</f>
        <v>　</v>
      </c>
      <c r="E883" s="18" t="str">
        <f>IF(ISERROR(VLOOKUP(一般!K887,コード表!$D$3:$E$7,2,FALSE)&amp;VLOOKUP(一般!L887,コード表!$G$3:$H$67,2,FALSE)&amp;VLOOKUP(一般!M887,コード表!$J$3:$K$15,2,FALSE)&amp;VLOOKUP(一般!N887,コード表!$M$3:$N$34,2,FALSE)),"",VLOOKUP(一般!K887,コード表!$D$3:$E$7,2,FALSE)&amp;VLOOKUP(一般!L887,コード表!$G$3:$H$67,2,FALSE)&amp;VLOOKUP(一般!M887,コード表!$J$3:$K$15,2,FALSE)&amp;VLOOKUP(一般!N887,コード表!$M$3:$N$34,2,FALSE))</f>
        <v/>
      </c>
      <c r="F883" s="18"/>
      <c r="G883" s="18"/>
      <c r="H883" s="18" t="str">
        <f>IF(ISERROR(VLOOKUP(一般!O887,コード表!$S$3:$T$11,2,FALSE)),"",VLOOKUP(一般!O887,コード表!$S$3:$T$11,2,FALSE))</f>
        <v/>
      </c>
      <c r="I883" s="18" t="str">
        <f>IF(ISERROR(VLOOKUP(一般!P887,コード表!$D$3:$E$7,2,FALSE)&amp;VLOOKUP(一般!Q887,コード表!$G$3:$H$67,2,FALSE)&amp;VLOOKUP(一般!R887,コード表!$J$3:$K$15,2,FALSE)&amp;VLOOKUP(一般!S887,コード表!$M$3:$N$34,2,FALSE)),"",VLOOKUP(一般!P887,コード表!$D$3:$E$7,2,FALSE)&amp;VLOOKUP(一般!Q887,コード表!$G$3:$H$67,2,FALSE)&amp;VLOOKUP(一般!R887,コード表!$J$3:$K$15,2,FALSE)&amp;VLOOKUP(一般!S887,コード表!$M$3:$N$34,2,FALSE))</f>
        <v/>
      </c>
      <c r="J883" s="8">
        <f>一般!T887</f>
        <v>0</v>
      </c>
      <c r="K883" s="8" t="str">
        <f>IF(ISERROR(VLOOKUP(一般!U887,コード表!$P$3:$Q$52,2,FALSE)),"",VLOOKUP(一般!U887,コード表!$P$3:$Q$52,2,FALSE))</f>
        <v/>
      </c>
    </row>
    <row r="884" spans="1:11" ht="20.100000000000001" customHeight="1" x14ac:dyDescent="0.15">
      <c r="A884" s="8">
        <v>710</v>
      </c>
      <c r="B884" s="18" t="b">
        <f>IF(一般!B888="出",IF(ISERROR(VLOOKUP(一般!C888,コード表!$D$3:$E$7,2,FALSE)&amp;VLOOKUP(一般!D888,コード表!$G$3:$H$67,2,FALSE)&amp;VLOOKUP(一般!E888,コード表!$J$3:$K$15,2,FALSE)&amp;VLOOKUP(一般!F888,コード表!$M$3:$N$34,2,FALSE)),"",VLOOKUP(一般!C888,コード表!$D$3:$E$7,2,FALSE)&amp;VLOOKUP(一般!D888,コード表!$G$3:$H$67,2,FALSE)&amp;VLOOKUP(一般!E888,コード表!$J$3:$K$15,2,FALSE)&amp;VLOOKUP(一般!F888,コード表!$M$3:$N$34,2,FALSE)))</f>
        <v>0</v>
      </c>
      <c r="C884" s="17" t="str">
        <f>一般!I888&amp;" "&amp;一般!J888</f>
        <v xml:space="preserve"> </v>
      </c>
      <c r="D884" s="17" t="str">
        <f>一般!G888&amp;"　"&amp;一般!H888</f>
        <v>　</v>
      </c>
      <c r="E884" s="18" t="str">
        <f>IF(ISERROR(VLOOKUP(一般!K888,コード表!$D$3:$E$7,2,FALSE)&amp;VLOOKUP(一般!L888,コード表!$G$3:$H$67,2,FALSE)&amp;VLOOKUP(一般!M888,コード表!$J$3:$K$15,2,FALSE)&amp;VLOOKUP(一般!N888,コード表!$M$3:$N$34,2,FALSE)),"",VLOOKUP(一般!K888,コード表!$D$3:$E$7,2,FALSE)&amp;VLOOKUP(一般!L888,コード表!$G$3:$H$67,2,FALSE)&amp;VLOOKUP(一般!M888,コード表!$J$3:$K$15,2,FALSE)&amp;VLOOKUP(一般!N888,コード表!$M$3:$N$34,2,FALSE))</f>
        <v/>
      </c>
      <c r="F884" s="18"/>
      <c r="G884" s="18"/>
      <c r="H884" s="18" t="str">
        <f>IF(ISERROR(VLOOKUP(一般!O888,コード表!$S$3:$T$11,2,FALSE)),"",VLOOKUP(一般!O888,コード表!$S$3:$T$11,2,FALSE))</f>
        <v/>
      </c>
      <c r="I884" s="18" t="str">
        <f>IF(ISERROR(VLOOKUP(一般!P888,コード表!$D$3:$E$7,2,FALSE)&amp;VLOOKUP(一般!Q888,コード表!$G$3:$H$67,2,FALSE)&amp;VLOOKUP(一般!R888,コード表!$J$3:$K$15,2,FALSE)&amp;VLOOKUP(一般!S888,コード表!$M$3:$N$34,2,FALSE)),"",VLOOKUP(一般!P888,コード表!$D$3:$E$7,2,FALSE)&amp;VLOOKUP(一般!Q888,コード表!$G$3:$H$67,2,FALSE)&amp;VLOOKUP(一般!R888,コード表!$J$3:$K$15,2,FALSE)&amp;VLOOKUP(一般!S888,コード表!$M$3:$N$34,2,FALSE))</f>
        <v/>
      </c>
      <c r="J884" s="8">
        <f>一般!T888</f>
        <v>0</v>
      </c>
      <c r="K884" s="8" t="str">
        <f>IF(ISERROR(VLOOKUP(一般!U888,コード表!$P$3:$Q$52,2,FALSE)),"",VLOOKUP(一般!U888,コード表!$P$3:$Q$52,2,FALSE))</f>
        <v/>
      </c>
    </row>
    <row r="885" spans="1:11" ht="20.100000000000001" customHeight="1" x14ac:dyDescent="0.15">
      <c r="A885" s="8">
        <v>710</v>
      </c>
      <c r="B885" s="18" t="b">
        <f>IF(一般!B889="出",IF(ISERROR(VLOOKUP(一般!C889,コード表!$D$3:$E$7,2,FALSE)&amp;VLOOKUP(一般!D889,コード表!$G$3:$H$67,2,FALSE)&amp;VLOOKUP(一般!E889,コード表!$J$3:$K$15,2,FALSE)&amp;VLOOKUP(一般!F889,コード表!$M$3:$N$34,2,FALSE)),"",VLOOKUP(一般!C889,コード表!$D$3:$E$7,2,FALSE)&amp;VLOOKUP(一般!D889,コード表!$G$3:$H$67,2,FALSE)&amp;VLOOKUP(一般!E889,コード表!$J$3:$K$15,2,FALSE)&amp;VLOOKUP(一般!F889,コード表!$M$3:$N$34,2,FALSE)))</f>
        <v>0</v>
      </c>
      <c r="C885" s="17" t="str">
        <f>一般!I889&amp;" "&amp;一般!J889</f>
        <v xml:space="preserve"> </v>
      </c>
      <c r="D885" s="17" t="str">
        <f>一般!G889&amp;"　"&amp;一般!H889</f>
        <v>　</v>
      </c>
      <c r="E885" s="18" t="str">
        <f>IF(ISERROR(VLOOKUP(一般!K889,コード表!$D$3:$E$7,2,FALSE)&amp;VLOOKUP(一般!L889,コード表!$G$3:$H$67,2,FALSE)&amp;VLOOKUP(一般!M889,コード表!$J$3:$K$15,2,FALSE)&amp;VLOOKUP(一般!N889,コード表!$M$3:$N$34,2,FALSE)),"",VLOOKUP(一般!K889,コード表!$D$3:$E$7,2,FALSE)&amp;VLOOKUP(一般!L889,コード表!$G$3:$H$67,2,FALSE)&amp;VLOOKUP(一般!M889,コード表!$J$3:$K$15,2,FALSE)&amp;VLOOKUP(一般!N889,コード表!$M$3:$N$34,2,FALSE))</f>
        <v/>
      </c>
      <c r="F885" s="18"/>
      <c r="G885" s="18"/>
      <c r="H885" s="18" t="str">
        <f>IF(ISERROR(VLOOKUP(一般!O889,コード表!$S$3:$T$11,2,FALSE)),"",VLOOKUP(一般!O889,コード表!$S$3:$T$11,2,FALSE))</f>
        <v/>
      </c>
      <c r="I885" s="18" t="str">
        <f>IF(ISERROR(VLOOKUP(一般!P889,コード表!$D$3:$E$7,2,FALSE)&amp;VLOOKUP(一般!Q889,コード表!$G$3:$H$67,2,FALSE)&amp;VLOOKUP(一般!R889,コード表!$J$3:$K$15,2,FALSE)&amp;VLOOKUP(一般!S889,コード表!$M$3:$N$34,2,FALSE)),"",VLOOKUP(一般!P889,コード表!$D$3:$E$7,2,FALSE)&amp;VLOOKUP(一般!Q889,コード表!$G$3:$H$67,2,FALSE)&amp;VLOOKUP(一般!R889,コード表!$J$3:$K$15,2,FALSE)&amp;VLOOKUP(一般!S889,コード表!$M$3:$N$34,2,FALSE))</f>
        <v/>
      </c>
      <c r="J885" s="8">
        <f>一般!T889</f>
        <v>0</v>
      </c>
      <c r="K885" s="8" t="str">
        <f>IF(ISERROR(VLOOKUP(一般!U889,コード表!$P$3:$Q$52,2,FALSE)),"",VLOOKUP(一般!U889,コード表!$P$3:$Q$52,2,FALSE))</f>
        <v/>
      </c>
    </row>
    <row r="886" spans="1:11" ht="20.100000000000001" customHeight="1" x14ac:dyDescent="0.15">
      <c r="A886" s="8">
        <v>710</v>
      </c>
      <c r="B886" s="18" t="b">
        <f>IF(一般!B890="出",IF(ISERROR(VLOOKUP(一般!C890,コード表!$D$3:$E$7,2,FALSE)&amp;VLOOKUP(一般!D890,コード表!$G$3:$H$67,2,FALSE)&amp;VLOOKUP(一般!E890,コード表!$J$3:$K$15,2,FALSE)&amp;VLOOKUP(一般!F890,コード表!$M$3:$N$34,2,FALSE)),"",VLOOKUP(一般!C890,コード表!$D$3:$E$7,2,FALSE)&amp;VLOOKUP(一般!D890,コード表!$G$3:$H$67,2,FALSE)&amp;VLOOKUP(一般!E890,コード表!$J$3:$K$15,2,FALSE)&amp;VLOOKUP(一般!F890,コード表!$M$3:$N$34,2,FALSE)))</f>
        <v>0</v>
      </c>
      <c r="C886" s="17" t="str">
        <f>一般!I890&amp;" "&amp;一般!J890</f>
        <v xml:space="preserve"> </v>
      </c>
      <c r="D886" s="17" t="str">
        <f>一般!G890&amp;"　"&amp;一般!H890</f>
        <v>　</v>
      </c>
      <c r="E886" s="18" t="str">
        <f>IF(ISERROR(VLOOKUP(一般!K890,コード表!$D$3:$E$7,2,FALSE)&amp;VLOOKUP(一般!L890,コード表!$G$3:$H$67,2,FALSE)&amp;VLOOKUP(一般!M890,コード表!$J$3:$K$15,2,FALSE)&amp;VLOOKUP(一般!N890,コード表!$M$3:$N$34,2,FALSE)),"",VLOOKUP(一般!K890,コード表!$D$3:$E$7,2,FALSE)&amp;VLOOKUP(一般!L890,コード表!$G$3:$H$67,2,FALSE)&amp;VLOOKUP(一般!M890,コード表!$J$3:$K$15,2,FALSE)&amp;VLOOKUP(一般!N890,コード表!$M$3:$N$34,2,FALSE))</f>
        <v/>
      </c>
      <c r="F886" s="18"/>
      <c r="G886" s="18"/>
      <c r="H886" s="18" t="str">
        <f>IF(ISERROR(VLOOKUP(一般!O890,コード表!$S$3:$T$11,2,FALSE)),"",VLOOKUP(一般!O890,コード表!$S$3:$T$11,2,FALSE))</f>
        <v/>
      </c>
      <c r="I886" s="18" t="str">
        <f>IF(ISERROR(VLOOKUP(一般!P890,コード表!$D$3:$E$7,2,FALSE)&amp;VLOOKUP(一般!Q890,コード表!$G$3:$H$67,2,FALSE)&amp;VLOOKUP(一般!R890,コード表!$J$3:$K$15,2,FALSE)&amp;VLOOKUP(一般!S890,コード表!$M$3:$N$34,2,FALSE)),"",VLOOKUP(一般!P890,コード表!$D$3:$E$7,2,FALSE)&amp;VLOOKUP(一般!Q890,コード表!$G$3:$H$67,2,FALSE)&amp;VLOOKUP(一般!R890,コード表!$J$3:$K$15,2,FALSE)&amp;VLOOKUP(一般!S890,コード表!$M$3:$N$34,2,FALSE))</f>
        <v/>
      </c>
      <c r="J886" s="8">
        <f>一般!T890</f>
        <v>0</v>
      </c>
      <c r="K886" s="8" t="str">
        <f>IF(ISERROR(VLOOKUP(一般!U890,コード表!$P$3:$Q$52,2,FALSE)),"",VLOOKUP(一般!U890,コード表!$P$3:$Q$52,2,FALSE))</f>
        <v/>
      </c>
    </row>
    <row r="887" spans="1:11" ht="20.100000000000001" customHeight="1" x14ac:dyDescent="0.15">
      <c r="A887" s="8">
        <v>710</v>
      </c>
      <c r="B887" s="18" t="b">
        <f>IF(一般!B891="出",IF(ISERROR(VLOOKUP(一般!C891,コード表!$D$3:$E$7,2,FALSE)&amp;VLOOKUP(一般!D891,コード表!$G$3:$H$67,2,FALSE)&amp;VLOOKUP(一般!E891,コード表!$J$3:$K$15,2,FALSE)&amp;VLOOKUP(一般!F891,コード表!$M$3:$N$34,2,FALSE)),"",VLOOKUP(一般!C891,コード表!$D$3:$E$7,2,FALSE)&amp;VLOOKUP(一般!D891,コード表!$G$3:$H$67,2,FALSE)&amp;VLOOKUP(一般!E891,コード表!$J$3:$K$15,2,FALSE)&amp;VLOOKUP(一般!F891,コード表!$M$3:$N$34,2,FALSE)))</f>
        <v>0</v>
      </c>
      <c r="C887" s="17" t="str">
        <f>一般!I891&amp;" "&amp;一般!J891</f>
        <v xml:space="preserve"> </v>
      </c>
      <c r="D887" s="17" t="str">
        <f>一般!G891&amp;"　"&amp;一般!H891</f>
        <v>　</v>
      </c>
      <c r="E887" s="18" t="str">
        <f>IF(ISERROR(VLOOKUP(一般!K891,コード表!$D$3:$E$7,2,FALSE)&amp;VLOOKUP(一般!L891,コード表!$G$3:$H$67,2,FALSE)&amp;VLOOKUP(一般!M891,コード表!$J$3:$K$15,2,FALSE)&amp;VLOOKUP(一般!N891,コード表!$M$3:$N$34,2,FALSE)),"",VLOOKUP(一般!K891,コード表!$D$3:$E$7,2,FALSE)&amp;VLOOKUP(一般!L891,コード表!$G$3:$H$67,2,FALSE)&amp;VLOOKUP(一般!M891,コード表!$J$3:$K$15,2,FALSE)&amp;VLOOKUP(一般!N891,コード表!$M$3:$N$34,2,FALSE))</f>
        <v/>
      </c>
      <c r="F887" s="18"/>
      <c r="G887" s="18"/>
      <c r="H887" s="18" t="str">
        <f>IF(ISERROR(VLOOKUP(一般!O891,コード表!$S$3:$T$11,2,FALSE)),"",VLOOKUP(一般!O891,コード表!$S$3:$T$11,2,FALSE))</f>
        <v/>
      </c>
      <c r="I887" s="18" t="str">
        <f>IF(ISERROR(VLOOKUP(一般!P891,コード表!$D$3:$E$7,2,FALSE)&amp;VLOOKUP(一般!Q891,コード表!$G$3:$H$67,2,FALSE)&amp;VLOOKUP(一般!R891,コード表!$J$3:$K$15,2,FALSE)&amp;VLOOKUP(一般!S891,コード表!$M$3:$N$34,2,FALSE)),"",VLOOKUP(一般!P891,コード表!$D$3:$E$7,2,FALSE)&amp;VLOOKUP(一般!Q891,コード表!$G$3:$H$67,2,FALSE)&amp;VLOOKUP(一般!R891,コード表!$J$3:$K$15,2,FALSE)&amp;VLOOKUP(一般!S891,コード表!$M$3:$N$34,2,FALSE))</f>
        <v/>
      </c>
      <c r="J887" s="8">
        <f>一般!T891</f>
        <v>0</v>
      </c>
      <c r="K887" s="8" t="str">
        <f>IF(ISERROR(VLOOKUP(一般!U891,コード表!$P$3:$Q$52,2,FALSE)),"",VLOOKUP(一般!U891,コード表!$P$3:$Q$52,2,FALSE))</f>
        <v/>
      </c>
    </row>
    <row r="888" spans="1:11" ht="20.100000000000001" customHeight="1" x14ac:dyDescent="0.15">
      <c r="A888" s="8">
        <v>710</v>
      </c>
      <c r="B888" s="18" t="b">
        <f>IF(一般!B892="出",IF(ISERROR(VLOOKUP(一般!C892,コード表!$D$3:$E$7,2,FALSE)&amp;VLOOKUP(一般!D892,コード表!$G$3:$H$67,2,FALSE)&amp;VLOOKUP(一般!E892,コード表!$J$3:$K$15,2,FALSE)&amp;VLOOKUP(一般!F892,コード表!$M$3:$N$34,2,FALSE)),"",VLOOKUP(一般!C892,コード表!$D$3:$E$7,2,FALSE)&amp;VLOOKUP(一般!D892,コード表!$G$3:$H$67,2,FALSE)&amp;VLOOKUP(一般!E892,コード表!$J$3:$K$15,2,FALSE)&amp;VLOOKUP(一般!F892,コード表!$M$3:$N$34,2,FALSE)))</f>
        <v>0</v>
      </c>
      <c r="C888" s="17" t="str">
        <f>一般!I892&amp;" "&amp;一般!J892</f>
        <v xml:space="preserve"> </v>
      </c>
      <c r="D888" s="17" t="str">
        <f>一般!G892&amp;"　"&amp;一般!H892</f>
        <v>　</v>
      </c>
      <c r="E888" s="18" t="str">
        <f>IF(ISERROR(VLOOKUP(一般!K892,コード表!$D$3:$E$7,2,FALSE)&amp;VLOOKUP(一般!L892,コード表!$G$3:$H$67,2,FALSE)&amp;VLOOKUP(一般!M892,コード表!$J$3:$K$15,2,FALSE)&amp;VLOOKUP(一般!N892,コード表!$M$3:$N$34,2,FALSE)),"",VLOOKUP(一般!K892,コード表!$D$3:$E$7,2,FALSE)&amp;VLOOKUP(一般!L892,コード表!$G$3:$H$67,2,FALSE)&amp;VLOOKUP(一般!M892,コード表!$J$3:$K$15,2,FALSE)&amp;VLOOKUP(一般!N892,コード表!$M$3:$N$34,2,FALSE))</f>
        <v/>
      </c>
      <c r="F888" s="18"/>
      <c r="G888" s="18"/>
      <c r="H888" s="18" t="str">
        <f>IF(ISERROR(VLOOKUP(一般!O892,コード表!$S$3:$T$11,2,FALSE)),"",VLOOKUP(一般!O892,コード表!$S$3:$T$11,2,FALSE))</f>
        <v/>
      </c>
      <c r="I888" s="18" t="str">
        <f>IF(ISERROR(VLOOKUP(一般!P892,コード表!$D$3:$E$7,2,FALSE)&amp;VLOOKUP(一般!Q892,コード表!$G$3:$H$67,2,FALSE)&amp;VLOOKUP(一般!R892,コード表!$J$3:$K$15,2,FALSE)&amp;VLOOKUP(一般!S892,コード表!$M$3:$N$34,2,FALSE)),"",VLOOKUP(一般!P892,コード表!$D$3:$E$7,2,FALSE)&amp;VLOOKUP(一般!Q892,コード表!$G$3:$H$67,2,FALSE)&amp;VLOOKUP(一般!R892,コード表!$J$3:$K$15,2,FALSE)&amp;VLOOKUP(一般!S892,コード表!$M$3:$N$34,2,FALSE))</f>
        <v/>
      </c>
      <c r="J888" s="8">
        <f>一般!T892</f>
        <v>0</v>
      </c>
      <c r="K888" s="8" t="str">
        <f>IF(ISERROR(VLOOKUP(一般!U892,コード表!$P$3:$Q$52,2,FALSE)),"",VLOOKUP(一般!U892,コード表!$P$3:$Q$52,2,FALSE))</f>
        <v/>
      </c>
    </row>
    <row r="889" spans="1:11" ht="20.100000000000001" customHeight="1" x14ac:dyDescent="0.15">
      <c r="A889" s="8">
        <v>710</v>
      </c>
      <c r="B889" s="18" t="b">
        <f>IF(一般!B893="出",IF(ISERROR(VLOOKUP(一般!C893,コード表!$D$3:$E$7,2,FALSE)&amp;VLOOKUP(一般!D893,コード表!$G$3:$H$67,2,FALSE)&amp;VLOOKUP(一般!E893,コード表!$J$3:$K$15,2,FALSE)&amp;VLOOKUP(一般!F893,コード表!$M$3:$N$34,2,FALSE)),"",VLOOKUP(一般!C893,コード表!$D$3:$E$7,2,FALSE)&amp;VLOOKUP(一般!D893,コード表!$G$3:$H$67,2,FALSE)&amp;VLOOKUP(一般!E893,コード表!$J$3:$K$15,2,FALSE)&amp;VLOOKUP(一般!F893,コード表!$M$3:$N$34,2,FALSE)))</f>
        <v>0</v>
      </c>
      <c r="C889" s="17" t="str">
        <f>一般!I893&amp;" "&amp;一般!J893</f>
        <v xml:space="preserve"> </v>
      </c>
      <c r="D889" s="17" t="str">
        <f>一般!G893&amp;"　"&amp;一般!H893</f>
        <v>　</v>
      </c>
      <c r="E889" s="18" t="str">
        <f>IF(ISERROR(VLOOKUP(一般!K893,コード表!$D$3:$E$7,2,FALSE)&amp;VLOOKUP(一般!L893,コード表!$G$3:$H$67,2,FALSE)&amp;VLOOKUP(一般!M893,コード表!$J$3:$K$15,2,FALSE)&amp;VLOOKUP(一般!N893,コード表!$M$3:$N$34,2,FALSE)),"",VLOOKUP(一般!K893,コード表!$D$3:$E$7,2,FALSE)&amp;VLOOKUP(一般!L893,コード表!$G$3:$H$67,2,FALSE)&amp;VLOOKUP(一般!M893,コード表!$J$3:$K$15,2,FALSE)&amp;VLOOKUP(一般!N893,コード表!$M$3:$N$34,2,FALSE))</f>
        <v/>
      </c>
      <c r="F889" s="18"/>
      <c r="G889" s="18"/>
      <c r="H889" s="18" t="str">
        <f>IF(ISERROR(VLOOKUP(一般!O893,コード表!$S$3:$T$11,2,FALSE)),"",VLOOKUP(一般!O893,コード表!$S$3:$T$11,2,FALSE))</f>
        <v/>
      </c>
      <c r="I889" s="18" t="str">
        <f>IF(ISERROR(VLOOKUP(一般!P893,コード表!$D$3:$E$7,2,FALSE)&amp;VLOOKUP(一般!Q893,コード表!$G$3:$H$67,2,FALSE)&amp;VLOOKUP(一般!R893,コード表!$J$3:$K$15,2,FALSE)&amp;VLOOKUP(一般!S893,コード表!$M$3:$N$34,2,FALSE)),"",VLOOKUP(一般!P893,コード表!$D$3:$E$7,2,FALSE)&amp;VLOOKUP(一般!Q893,コード表!$G$3:$H$67,2,FALSE)&amp;VLOOKUP(一般!R893,コード表!$J$3:$K$15,2,FALSE)&amp;VLOOKUP(一般!S893,コード表!$M$3:$N$34,2,FALSE))</f>
        <v/>
      </c>
      <c r="J889" s="8">
        <f>一般!T893</f>
        <v>0</v>
      </c>
      <c r="K889" s="8" t="str">
        <f>IF(ISERROR(VLOOKUP(一般!U893,コード表!$P$3:$Q$52,2,FALSE)),"",VLOOKUP(一般!U893,コード表!$P$3:$Q$52,2,FALSE))</f>
        <v/>
      </c>
    </row>
    <row r="890" spans="1:11" ht="20.100000000000001" customHeight="1" x14ac:dyDescent="0.15">
      <c r="A890" s="8">
        <v>710</v>
      </c>
      <c r="B890" s="18" t="b">
        <f>IF(一般!B894="出",IF(ISERROR(VLOOKUP(一般!C894,コード表!$D$3:$E$7,2,FALSE)&amp;VLOOKUP(一般!D894,コード表!$G$3:$H$67,2,FALSE)&amp;VLOOKUP(一般!E894,コード表!$J$3:$K$15,2,FALSE)&amp;VLOOKUP(一般!F894,コード表!$M$3:$N$34,2,FALSE)),"",VLOOKUP(一般!C894,コード表!$D$3:$E$7,2,FALSE)&amp;VLOOKUP(一般!D894,コード表!$G$3:$H$67,2,FALSE)&amp;VLOOKUP(一般!E894,コード表!$J$3:$K$15,2,FALSE)&amp;VLOOKUP(一般!F894,コード表!$M$3:$N$34,2,FALSE)))</f>
        <v>0</v>
      </c>
      <c r="C890" s="17" t="str">
        <f>一般!I894&amp;" "&amp;一般!J894</f>
        <v xml:space="preserve"> </v>
      </c>
      <c r="D890" s="17" t="str">
        <f>一般!G894&amp;"　"&amp;一般!H894</f>
        <v>　</v>
      </c>
      <c r="E890" s="18" t="str">
        <f>IF(ISERROR(VLOOKUP(一般!K894,コード表!$D$3:$E$7,2,FALSE)&amp;VLOOKUP(一般!L894,コード表!$G$3:$H$67,2,FALSE)&amp;VLOOKUP(一般!M894,コード表!$J$3:$K$15,2,FALSE)&amp;VLOOKUP(一般!N894,コード表!$M$3:$N$34,2,FALSE)),"",VLOOKUP(一般!K894,コード表!$D$3:$E$7,2,FALSE)&amp;VLOOKUP(一般!L894,コード表!$G$3:$H$67,2,FALSE)&amp;VLOOKUP(一般!M894,コード表!$J$3:$K$15,2,FALSE)&amp;VLOOKUP(一般!N894,コード表!$M$3:$N$34,2,FALSE))</f>
        <v/>
      </c>
      <c r="F890" s="18"/>
      <c r="G890" s="18"/>
      <c r="H890" s="18" t="str">
        <f>IF(ISERROR(VLOOKUP(一般!O894,コード表!$S$3:$T$11,2,FALSE)),"",VLOOKUP(一般!O894,コード表!$S$3:$T$11,2,FALSE))</f>
        <v/>
      </c>
      <c r="I890" s="18" t="str">
        <f>IF(ISERROR(VLOOKUP(一般!P894,コード表!$D$3:$E$7,2,FALSE)&amp;VLOOKUP(一般!Q894,コード表!$G$3:$H$67,2,FALSE)&amp;VLOOKUP(一般!R894,コード表!$J$3:$K$15,2,FALSE)&amp;VLOOKUP(一般!S894,コード表!$M$3:$N$34,2,FALSE)),"",VLOOKUP(一般!P894,コード表!$D$3:$E$7,2,FALSE)&amp;VLOOKUP(一般!Q894,コード表!$G$3:$H$67,2,FALSE)&amp;VLOOKUP(一般!R894,コード表!$J$3:$K$15,2,FALSE)&amp;VLOOKUP(一般!S894,コード表!$M$3:$N$34,2,FALSE))</f>
        <v/>
      </c>
      <c r="J890" s="8">
        <f>一般!T894</f>
        <v>0</v>
      </c>
      <c r="K890" s="8" t="str">
        <f>IF(ISERROR(VLOOKUP(一般!U894,コード表!$P$3:$Q$52,2,FALSE)),"",VLOOKUP(一般!U894,コード表!$P$3:$Q$52,2,FALSE))</f>
        <v/>
      </c>
    </row>
    <row r="891" spans="1:11" ht="20.100000000000001" customHeight="1" x14ac:dyDescent="0.15">
      <c r="A891" s="8">
        <v>710</v>
      </c>
      <c r="B891" s="18" t="b">
        <f>IF(一般!B895="出",IF(ISERROR(VLOOKUP(一般!C895,コード表!$D$3:$E$7,2,FALSE)&amp;VLOOKUP(一般!D895,コード表!$G$3:$H$67,2,FALSE)&amp;VLOOKUP(一般!E895,コード表!$J$3:$K$15,2,FALSE)&amp;VLOOKUP(一般!F895,コード表!$M$3:$N$34,2,FALSE)),"",VLOOKUP(一般!C895,コード表!$D$3:$E$7,2,FALSE)&amp;VLOOKUP(一般!D895,コード表!$G$3:$H$67,2,FALSE)&amp;VLOOKUP(一般!E895,コード表!$J$3:$K$15,2,FALSE)&amp;VLOOKUP(一般!F895,コード表!$M$3:$N$34,2,FALSE)))</f>
        <v>0</v>
      </c>
      <c r="C891" s="17" t="str">
        <f>一般!I895&amp;" "&amp;一般!J895</f>
        <v xml:space="preserve"> </v>
      </c>
      <c r="D891" s="17" t="str">
        <f>一般!G895&amp;"　"&amp;一般!H895</f>
        <v>　</v>
      </c>
      <c r="E891" s="18" t="str">
        <f>IF(ISERROR(VLOOKUP(一般!K895,コード表!$D$3:$E$7,2,FALSE)&amp;VLOOKUP(一般!L895,コード表!$G$3:$H$67,2,FALSE)&amp;VLOOKUP(一般!M895,コード表!$J$3:$K$15,2,FALSE)&amp;VLOOKUP(一般!N895,コード表!$M$3:$N$34,2,FALSE)),"",VLOOKUP(一般!K895,コード表!$D$3:$E$7,2,FALSE)&amp;VLOOKUP(一般!L895,コード表!$G$3:$H$67,2,FALSE)&amp;VLOOKUP(一般!M895,コード表!$J$3:$K$15,2,FALSE)&amp;VLOOKUP(一般!N895,コード表!$M$3:$N$34,2,FALSE))</f>
        <v/>
      </c>
      <c r="F891" s="18"/>
      <c r="G891" s="18"/>
      <c r="H891" s="18" t="str">
        <f>IF(ISERROR(VLOOKUP(一般!O895,コード表!$S$3:$T$11,2,FALSE)),"",VLOOKUP(一般!O895,コード表!$S$3:$T$11,2,FALSE))</f>
        <v/>
      </c>
      <c r="I891" s="18" t="str">
        <f>IF(ISERROR(VLOOKUP(一般!P895,コード表!$D$3:$E$7,2,FALSE)&amp;VLOOKUP(一般!Q895,コード表!$G$3:$H$67,2,FALSE)&amp;VLOOKUP(一般!R895,コード表!$J$3:$K$15,2,FALSE)&amp;VLOOKUP(一般!S895,コード表!$M$3:$N$34,2,FALSE)),"",VLOOKUP(一般!P895,コード表!$D$3:$E$7,2,FALSE)&amp;VLOOKUP(一般!Q895,コード表!$G$3:$H$67,2,FALSE)&amp;VLOOKUP(一般!R895,コード表!$J$3:$K$15,2,FALSE)&amp;VLOOKUP(一般!S895,コード表!$M$3:$N$34,2,FALSE))</f>
        <v/>
      </c>
      <c r="J891" s="8">
        <f>一般!T895</f>
        <v>0</v>
      </c>
      <c r="K891" s="8" t="str">
        <f>IF(ISERROR(VLOOKUP(一般!U895,コード表!$P$3:$Q$52,2,FALSE)),"",VLOOKUP(一般!U895,コード表!$P$3:$Q$52,2,FALSE))</f>
        <v/>
      </c>
    </row>
    <row r="892" spans="1:11" ht="20.100000000000001" customHeight="1" x14ac:dyDescent="0.15">
      <c r="A892" s="8">
        <v>710</v>
      </c>
      <c r="B892" s="18" t="b">
        <f>IF(一般!B896="出",IF(ISERROR(VLOOKUP(一般!C896,コード表!$D$3:$E$7,2,FALSE)&amp;VLOOKUP(一般!D896,コード表!$G$3:$H$67,2,FALSE)&amp;VLOOKUP(一般!E896,コード表!$J$3:$K$15,2,FALSE)&amp;VLOOKUP(一般!F896,コード表!$M$3:$N$34,2,FALSE)),"",VLOOKUP(一般!C896,コード表!$D$3:$E$7,2,FALSE)&amp;VLOOKUP(一般!D896,コード表!$G$3:$H$67,2,FALSE)&amp;VLOOKUP(一般!E896,コード表!$J$3:$K$15,2,FALSE)&amp;VLOOKUP(一般!F896,コード表!$M$3:$N$34,2,FALSE)))</f>
        <v>0</v>
      </c>
      <c r="C892" s="17" t="str">
        <f>一般!I896&amp;" "&amp;一般!J896</f>
        <v xml:space="preserve"> </v>
      </c>
      <c r="D892" s="17" t="str">
        <f>一般!G896&amp;"　"&amp;一般!H896</f>
        <v>　</v>
      </c>
      <c r="E892" s="18" t="str">
        <f>IF(ISERROR(VLOOKUP(一般!K896,コード表!$D$3:$E$7,2,FALSE)&amp;VLOOKUP(一般!L896,コード表!$G$3:$H$67,2,FALSE)&amp;VLOOKUP(一般!M896,コード表!$J$3:$K$15,2,FALSE)&amp;VLOOKUP(一般!N896,コード表!$M$3:$N$34,2,FALSE)),"",VLOOKUP(一般!K896,コード表!$D$3:$E$7,2,FALSE)&amp;VLOOKUP(一般!L896,コード表!$G$3:$H$67,2,FALSE)&amp;VLOOKUP(一般!M896,コード表!$J$3:$K$15,2,FALSE)&amp;VLOOKUP(一般!N896,コード表!$M$3:$N$34,2,FALSE))</f>
        <v/>
      </c>
      <c r="F892" s="18"/>
      <c r="G892" s="18"/>
      <c r="H892" s="18" t="str">
        <f>IF(ISERROR(VLOOKUP(一般!O896,コード表!$S$3:$T$11,2,FALSE)),"",VLOOKUP(一般!O896,コード表!$S$3:$T$11,2,FALSE))</f>
        <v/>
      </c>
      <c r="I892" s="18" t="str">
        <f>IF(ISERROR(VLOOKUP(一般!P896,コード表!$D$3:$E$7,2,FALSE)&amp;VLOOKUP(一般!Q896,コード表!$G$3:$H$67,2,FALSE)&amp;VLOOKUP(一般!R896,コード表!$J$3:$K$15,2,FALSE)&amp;VLOOKUP(一般!S896,コード表!$M$3:$N$34,2,FALSE)),"",VLOOKUP(一般!P896,コード表!$D$3:$E$7,2,FALSE)&amp;VLOOKUP(一般!Q896,コード表!$G$3:$H$67,2,FALSE)&amp;VLOOKUP(一般!R896,コード表!$J$3:$K$15,2,FALSE)&amp;VLOOKUP(一般!S896,コード表!$M$3:$N$34,2,FALSE))</f>
        <v/>
      </c>
      <c r="J892" s="8">
        <f>一般!T896</f>
        <v>0</v>
      </c>
      <c r="K892" s="8" t="str">
        <f>IF(ISERROR(VLOOKUP(一般!U896,コード表!$P$3:$Q$52,2,FALSE)),"",VLOOKUP(一般!U896,コード表!$P$3:$Q$52,2,FALSE))</f>
        <v/>
      </c>
    </row>
    <row r="893" spans="1:11" ht="20.100000000000001" customHeight="1" x14ac:dyDescent="0.15">
      <c r="A893" s="8">
        <v>710</v>
      </c>
      <c r="B893" s="18" t="b">
        <f>IF(一般!B897="出",IF(ISERROR(VLOOKUP(一般!C897,コード表!$D$3:$E$7,2,FALSE)&amp;VLOOKUP(一般!D897,コード表!$G$3:$H$67,2,FALSE)&amp;VLOOKUP(一般!E897,コード表!$J$3:$K$15,2,FALSE)&amp;VLOOKUP(一般!F897,コード表!$M$3:$N$34,2,FALSE)),"",VLOOKUP(一般!C897,コード表!$D$3:$E$7,2,FALSE)&amp;VLOOKUP(一般!D897,コード表!$G$3:$H$67,2,FALSE)&amp;VLOOKUP(一般!E897,コード表!$J$3:$K$15,2,FALSE)&amp;VLOOKUP(一般!F897,コード表!$M$3:$N$34,2,FALSE)))</f>
        <v>0</v>
      </c>
      <c r="C893" s="17" t="str">
        <f>一般!I897&amp;" "&amp;一般!J897</f>
        <v xml:space="preserve"> </v>
      </c>
      <c r="D893" s="17" t="str">
        <f>一般!G897&amp;"　"&amp;一般!H897</f>
        <v>　</v>
      </c>
      <c r="E893" s="18" t="str">
        <f>IF(ISERROR(VLOOKUP(一般!K897,コード表!$D$3:$E$7,2,FALSE)&amp;VLOOKUP(一般!L897,コード表!$G$3:$H$67,2,FALSE)&amp;VLOOKUP(一般!M897,コード表!$J$3:$K$15,2,FALSE)&amp;VLOOKUP(一般!N897,コード表!$M$3:$N$34,2,FALSE)),"",VLOOKUP(一般!K897,コード表!$D$3:$E$7,2,FALSE)&amp;VLOOKUP(一般!L897,コード表!$G$3:$H$67,2,FALSE)&amp;VLOOKUP(一般!M897,コード表!$J$3:$K$15,2,FALSE)&amp;VLOOKUP(一般!N897,コード表!$M$3:$N$34,2,FALSE))</f>
        <v/>
      </c>
      <c r="F893" s="18"/>
      <c r="G893" s="18"/>
      <c r="H893" s="18" t="str">
        <f>IF(ISERROR(VLOOKUP(一般!O897,コード表!$S$3:$T$11,2,FALSE)),"",VLOOKUP(一般!O897,コード表!$S$3:$T$11,2,FALSE))</f>
        <v/>
      </c>
      <c r="I893" s="18" t="str">
        <f>IF(ISERROR(VLOOKUP(一般!P897,コード表!$D$3:$E$7,2,FALSE)&amp;VLOOKUP(一般!Q897,コード表!$G$3:$H$67,2,FALSE)&amp;VLOOKUP(一般!R897,コード表!$J$3:$K$15,2,FALSE)&amp;VLOOKUP(一般!S897,コード表!$M$3:$N$34,2,FALSE)),"",VLOOKUP(一般!P897,コード表!$D$3:$E$7,2,FALSE)&amp;VLOOKUP(一般!Q897,コード表!$G$3:$H$67,2,FALSE)&amp;VLOOKUP(一般!R897,コード表!$J$3:$K$15,2,FALSE)&amp;VLOOKUP(一般!S897,コード表!$M$3:$N$34,2,FALSE))</f>
        <v/>
      </c>
      <c r="J893" s="8">
        <f>一般!T897</f>
        <v>0</v>
      </c>
      <c r="K893" s="8" t="str">
        <f>IF(ISERROR(VLOOKUP(一般!U897,コード表!$P$3:$Q$52,2,FALSE)),"",VLOOKUP(一般!U897,コード表!$P$3:$Q$52,2,FALSE))</f>
        <v/>
      </c>
    </row>
    <row r="894" spans="1:11" ht="20.100000000000001" customHeight="1" x14ac:dyDescent="0.15">
      <c r="A894" s="8">
        <v>710</v>
      </c>
      <c r="B894" s="18" t="b">
        <f>IF(一般!B898="出",IF(ISERROR(VLOOKUP(一般!C898,コード表!$D$3:$E$7,2,FALSE)&amp;VLOOKUP(一般!D898,コード表!$G$3:$H$67,2,FALSE)&amp;VLOOKUP(一般!E898,コード表!$J$3:$K$15,2,FALSE)&amp;VLOOKUP(一般!F898,コード表!$M$3:$N$34,2,FALSE)),"",VLOOKUP(一般!C898,コード表!$D$3:$E$7,2,FALSE)&amp;VLOOKUP(一般!D898,コード表!$G$3:$H$67,2,FALSE)&amp;VLOOKUP(一般!E898,コード表!$J$3:$K$15,2,FALSE)&amp;VLOOKUP(一般!F898,コード表!$M$3:$N$34,2,FALSE)))</f>
        <v>0</v>
      </c>
      <c r="C894" s="17" t="str">
        <f>一般!I898&amp;" "&amp;一般!J898</f>
        <v xml:space="preserve"> </v>
      </c>
      <c r="D894" s="17" t="str">
        <f>一般!G898&amp;"　"&amp;一般!H898</f>
        <v>　</v>
      </c>
      <c r="E894" s="18" t="str">
        <f>IF(ISERROR(VLOOKUP(一般!K898,コード表!$D$3:$E$7,2,FALSE)&amp;VLOOKUP(一般!L898,コード表!$G$3:$H$67,2,FALSE)&amp;VLOOKUP(一般!M898,コード表!$J$3:$K$15,2,FALSE)&amp;VLOOKUP(一般!N898,コード表!$M$3:$N$34,2,FALSE)),"",VLOOKUP(一般!K898,コード表!$D$3:$E$7,2,FALSE)&amp;VLOOKUP(一般!L898,コード表!$G$3:$H$67,2,FALSE)&amp;VLOOKUP(一般!M898,コード表!$J$3:$K$15,2,FALSE)&amp;VLOOKUP(一般!N898,コード表!$M$3:$N$34,2,FALSE))</f>
        <v/>
      </c>
      <c r="F894" s="18"/>
      <c r="G894" s="18"/>
      <c r="H894" s="18" t="str">
        <f>IF(ISERROR(VLOOKUP(一般!O898,コード表!$S$3:$T$11,2,FALSE)),"",VLOOKUP(一般!O898,コード表!$S$3:$T$11,2,FALSE))</f>
        <v/>
      </c>
      <c r="I894" s="18" t="str">
        <f>IF(ISERROR(VLOOKUP(一般!P898,コード表!$D$3:$E$7,2,FALSE)&amp;VLOOKUP(一般!Q898,コード表!$G$3:$H$67,2,FALSE)&amp;VLOOKUP(一般!R898,コード表!$J$3:$K$15,2,FALSE)&amp;VLOOKUP(一般!S898,コード表!$M$3:$N$34,2,FALSE)),"",VLOOKUP(一般!P898,コード表!$D$3:$E$7,2,FALSE)&amp;VLOOKUP(一般!Q898,コード表!$G$3:$H$67,2,FALSE)&amp;VLOOKUP(一般!R898,コード表!$J$3:$K$15,2,FALSE)&amp;VLOOKUP(一般!S898,コード表!$M$3:$N$34,2,FALSE))</f>
        <v/>
      </c>
      <c r="J894" s="8">
        <f>一般!T898</f>
        <v>0</v>
      </c>
      <c r="K894" s="8" t="str">
        <f>IF(ISERROR(VLOOKUP(一般!U898,コード表!$P$3:$Q$52,2,FALSE)),"",VLOOKUP(一般!U898,コード表!$P$3:$Q$52,2,FALSE))</f>
        <v/>
      </c>
    </row>
    <row r="895" spans="1:11" ht="20.100000000000001" customHeight="1" x14ac:dyDescent="0.15">
      <c r="A895" s="8">
        <v>710</v>
      </c>
      <c r="B895" s="18" t="b">
        <f>IF(一般!B899="出",IF(ISERROR(VLOOKUP(一般!C899,コード表!$D$3:$E$7,2,FALSE)&amp;VLOOKUP(一般!D899,コード表!$G$3:$H$67,2,FALSE)&amp;VLOOKUP(一般!E899,コード表!$J$3:$K$15,2,FALSE)&amp;VLOOKUP(一般!F899,コード表!$M$3:$N$34,2,FALSE)),"",VLOOKUP(一般!C899,コード表!$D$3:$E$7,2,FALSE)&amp;VLOOKUP(一般!D899,コード表!$G$3:$H$67,2,FALSE)&amp;VLOOKUP(一般!E899,コード表!$J$3:$K$15,2,FALSE)&amp;VLOOKUP(一般!F899,コード表!$M$3:$N$34,2,FALSE)))</f>
        <v>0</v>
      </c>
      <c r="C895" s="17" t="str">
        <f>一般!I899&amp;" "&amp;一般!J899</f>
        <v xml:space="preserve"> </v>
      </c>
      <c r="D895" s="17" t="str">
        <f>一般!G899&amp;"　"&amp;一般!H899</f>
        <v>　</v>
      </c>
      <c r="E895" s="18" t="str">
        <f>IF(ISERROR(VLOOKUP(一般!K899,コード表!$D$3:$E$7,2,FALSE)&amp;VLOOKUP(一般!L899,コード表!$G$3:$H$67,2,FALSE)&amp;VLOOKUP(一般!M899,コード表!$J$3:$K$15,2,FALSE)&amp;VLOOKUP(一般!N899,コード表!$M$3:$N$34,2,FALSE)),"",VLOOKUP(一般!K899,コード表!$D$3:$E$7,2,FALSE)&amp;VLOOKUP(一般!L899,コード表!$G$3:$H$67,2,FALSE)&amp;VLOOKUP(一般!M899,コード表!$J$3:$K$15,2,FALSE)&amp;VLOOKUP(一般!N899,コード表!$M$3:$N$34,2,FALSE))</f>
        <v/>
      </c>
      <c r="F895" s="18"/>
      <c r="G895" s="18"/>
      <c r="H895" s="18" t="str">
        <f>IF(ISERROR(VLOOKUP(一般!O899,コード表!$S$3:$T$11,2,FALSE)),"",VLOOKUP(一般!O899,コード表!$S$3:$T$11,2,FALSE))</f>
        <v/>
      </c>
      <c r="I895" s="18" t="str">
        <f>IF(ISERROR(VLOOKUP(一般!P899,コード表!$D$3:$E$7,2,FALSE)&amp;VLOOKUP(一般!Q899,コード表!$G$3:$H$67,2,FALSE)&amp;VLOOKUP(一般!R899,コード表!$J$3:$K$15,2,FALSE)&amp;VLOOKUP(一般!S899,コード表!$M$3:$N$34,2,FALSE)),"",VLOOKUP(一般!P899,コード表!$D$3:$E$7,2,FALSE)&amp;VLOOKUP(一般!Q899,コード表!$G$3:$H$67,2,FALSE)&amp;VLOOKUP(一般!R899,コード表!$J$3:$K$15,2,FALSE)&amp;VLOOKUP(一般!S899,コード表!$M$3:$N$34,2,FALSE))</f>
        <v/>
      </c>
      <c r="J895" s="8">
        <f>一般!T899</f>
        <v>0</v>
      </c>
      <c r="K895" s="8" t="str">
        <f>IF(ISERROR(VLOOKUP(一般!U899,コード表!$P$3:$Q$52,2,FALSE)),"",VLOOKUP(一般!U899,コード表!$P$3:$Q$52,2,FALSE))</f>
        <v/>
      </c>
    </row>
    <row r="896" spans="1:11" ht="20.100000000000001" customHeight="1" x14ac:dyDescent="0.15">
      <c r="A896" s="8">
        <v>710</v>
      </c>
      <c r="B896" s="18" t="b">
        <f>IF(一般!B900="出",IF(ISERROR(VLOOKUP(一般!C900,コード表!$D$3:$E$7,2,FALSE)&amp;VLOOKUP(一般!D900,コード表!$G$3:$H$67,2,FALSE)&amp;VLOOKUP(一般!E900,コード表!$J$3:$K$15,2,FALSE)&amp;VLOOKUP(一般!F900,コード表!$M$3:$N$34,2,FALSE)),"",VLOOKUP(一般!C900,コード表!$D$3:$E$7,2,FALSE)&amp;VLOOKUP(一般!D900,コード表!$G$3:$H$67,2,FALSE)&amp;VLOOKUP(一般!E900,コード表!$J$3:$K$15,2,FALSE)&amp;VLOOKUP(一般!F900,コード表!$M$3:$N$34,2,FALSE)))</f>
        <v>0</v>
      </c>
      <c r="C896" s="17" t="str">
        <f>一般!I900&amp;" "&amp;一般!J900</f>
        <v xml:space="preserve"> </v>
      </c>
      <c r="D896" s="17" t="str">
        <f>一般!G900&amp;"　"&amp;一般!H900</f>
        <v>　</v>
      </c>
      <c r="E896" s="18" t="str">
        <f>IF(ISERROR(VLOOKUP(一般!K900,コード表!$D$3:$E$7,2,FALSE)&amp;VLOOKUP(一般!L900,コード表!$G$3:$H$67,2,FALSE)&amp;VLOOKUP(一般!M900,コード表!$J$3:$K$15,2,FALSE)&amp;VLOOKUP(一般!N900,コード表!$M$3:$N$34,2,FALSE)),"",VLOOKUP(一般!K900,コード表!$D$3:$E$7,2,FALSE)&amp;VLOOKUP(一般!L900,コード表!$G$3:$H$67,2,FALSE)&amp;VLOOKUP(一般!M900,コード表!$J$3:$K$15,2,FALSE)&amp;VLOOKUP(一般!N900,コード表!$M$3:$N$34,2,FALSE))</f>
        <v/>
      </c>
      <c r="F896" s="18"/>
      <c r="G896" s="18"/>
      <c r="H896" s="18" t="str">
        <f>IF(ISERROR(VLOOKUP(一般!O900,コード表!$S$3:$T$11,2,FALSE)),"",VLOOKUP(一般!O900,コード表!$S$3:$T$11,2,FALSE))</f>
        <v/>
      </c>
      <c r="I896" s="18" t="str">
        <f>IF(ISERROR(VLOOKUP(一般!P900,コード表!$D$3:$E$7,2,FALSE)&amp;VLOOKUP(一般!Q900,コード表!$G$3:$H$67,2,FALSE)&amp;VLOOKUP(一般!R900,コード表!$J$3:$K$15,2,FALSE)&amp;VLOOKUP(一般!S900,コード表!$M$3:$N$34,2,FALSE)),"",VLOOKUP(一般!P900,コード表!$D$3:$E$7,2,FALSE)&amp;VLOOKUP(一般!Q900,コード表!$G$3:$H$67,2,FALSE)&amp;VLOOKUP(一般!R900,コード表!$J$3:$K$15,2,FALSE)&amp;VLOOKUP(一般!S900,コード表!$M$3:$N$34,2,FALSE))</f>
        <v/>
      </c>
      <c r="J896" s="8">
        <f>一般!T900</f>
        <v>0</v>
      </c>
      <c r="K896" s="8" t="str">
        <f>IF(ISERROR(VLOOKUP(一般!U900,コード表!$P$3:$Q$52,2,FALSE)),"",VLOOKUP(一般!U900,コード表!$P$3:$Q$52,2,FALSE))</f>
        <v/>
      </c>
    </row>
    <row r="897" spans="1:11" ht="20.100000000000001" customHeight="1" x14ac:dyDescent="0.15">
      <c r="A897" s="8">
        <v>710</v>
      </c>
      <c r="B897" s="18" t="b">
        <f>IF(一般!B901="出",IF(ISERROR(VLOOKUP(一般!C901,コード表!$D$3:$E$7,2,FALSE)&amp;VLOOKUP(一般!D901,コード表!$G$3:$H$67,2,FALSE)&amp;VLOOKUP(一般!E901,コード表!$J$3:$K$15,2,FALSE)&amp;VLOOKUP(一般!F901,コード表!$M$3:$N$34,2,FALSE)),"",VLOOKUP(一般!C901,コード表!$D$3:$E$7,2,FALSE)&amp;VLOOKUP(一般!D901,コード表!$G$3:$H$67,2,FALSE)&amp;VLOOKUP(一般!E901,コード表!$J$3:$K$15,2,FALSE)&amp;VLOOKUP(一般!F901,コード表!$M$3:$N$34,2,FALSE)))</f>
        <v>0</v>
      </c>
      <c r="C897" s="17" t="str">
        <f>一般!I901&amp;" "&amp;一般!J901</f>
        <v xml:space="preserve"> </v>
      </c>
      <c r="D897" s="17" t="str">
        <f>一般!G901&amp;"　"&amp;一般!H901</f>
        <v>　</v>
      </c>
      <c r="E897" s="18" t="str">
        <f>IF(ISERROR(VLOOKUP(一般!K901,コード表!$D$3:$E$7,2,FALSE)&amp;VLOOKUP(一般!L901,コード表!$G$3:$H$67,2,FALSE)&amp;VLOOKUP(一般!M901,コード表!$J$3:$K$15,2,FALSE)&amp;VLOOKUP(一般!N901,コード表!$M$3:$N$34,2,FALSE)),"",VLOOKUP(一般!K901,コード表!$D$3:$E$7,2,FALSE)&amp;VLOOKUP(一般!L901,コード表!$G$3:$H$67,2,FALSE)&amp;VLOOKUP(一般!M901,コード表!$J$3:$K$15,2,FALSE)&amp;VLOOKUP(一般!N901,コード表!$M$3:$N$34,2,FALSE))</f>
        <v/>
      </c>
      <c r="F897" s="18"/>
      <c r="G897" s="18"/>
      <c r="H897" s="18" t="str">
        <f>IF(ISERROR(VLOOKUP(一般!O901,コード表!$S$3:$T$11,2,FALSE)),"",VLOOKUP(一般!O901,コード表!$S$3:$T$11,2,FALSE))</f>
        <v/>
      </c>
      <c r="I897" s="18" t="str">
        <f>IF(ISERROR(VLOOKUP(一般!P901,コード表!$D$3:$E$7,2,FALSE)&amp;VLOOKUP(一般!Q901,コード表!$G$3:$H$67,2,FALSE)&amp;VLOOKUP(一般!R901,コード表!$J$3:$K$15,2,FALSE)&amp;VLOOKUP(一般!S901,コード表!$M$3:$N$34,2,FALSE)),"",VLOOKUP(一般!P901,コード表!$D$3:$E$7,2,FALSE)&amp;VLOOKUP(一般!Q901,コード表!$G$3:$H$67,2,FALSE)&amp;VLOOKUP(一般!R901,コード表!$J$3:$K$15,2,FALSE)&amp;VLOOKUP(一般!S901,コード表!$M$3:$N$34,2,FALSE))</f>
        <v/>
      </c>
      <c r="J897" s="8">
        <f>一般!T901</f>
        <v>0</v>
      </c>
      <c r="K897" s="8" t="str">
        <f>IF(ISERROR(VLOOKUP(一般!U901,コード表!$P$3:$Q$52,2,FALSE)),"",VLOOKUP(一般!U901,コード表!$P$3:$Q$52,2,FALSE))</f>
        <v/>
      </c>
    </row>
    <row r="898" spans="1:11" ht="20.100000000000001" customHeight="1" x14ac:dyDescent="0.15">
      <c r="A898" s="8">
        <v>710</v>
      </c>
      <c r="B898" s="18" t="b">
        <f>IF(一般!B902="出",IF(ISERROR(VLOOKUP(一般!C902,コード表!$D$3:$E$7,2,FALSE)&amp;VLOOKUP(一般!D902,コード表!$G$3:$H$67,2,FALSE)&amp;VLOOKUP(一般!E902,コード表!$J$3:$K$15,2,FALSE)&amp;VLOOKUP(一般!F902,コード表!$M$3:$N$34,2,FALSE)),"",VLOOKUP(一般!C902,コード表!$D$3:$E$7,2,FALSE)&amp;VLOOKUP(一般!D902,コード表!$G$3:$H$67,2,FALSE)&amp;VLOOKUP(一般!E902,コード表!$J$3:$K$15,2,FALSE)&amp;VLOOKUP(一般!F902,コード表!$M$3:$N$34,2,FALSE)))</f>
        <v>0</v>
      </c>
      <c r="C898" s="17" t="str">
        <f>一般!I902&amp;" "&amp;一般!J902</f>
        <v xml:space="preserve"> </v>
      </c>
      <c r="D898" s="17" t="str">
        <f>一般!G902&amp;"　"&amp;一般!H902</f>
        <v>　</v>
      </c>
      <c r="E898" s="18" t="str">
        <f>IF(ISERROR(VLOOKUP(一般!K902,コード表!$D$3:$E$7,2,FALSE)&amp;VLOOKUP(一般!L902,コード表!$G$3:$H$67,2,FALSE)&amp;VLOOKUP(一般!M902,コード表!$J$3:$K$15,2,FALSE)&amp;VLOOKUP(一般!N902,コード表!$M$3:$N$34,2,FALSE)),"",VLOOKUP(一般!K902,コード表!$D$3:$E$7,2,FALSE)&amp;VLOOKUP(一般!L902,コード表!$G$3:$H$67,2,FALSE)&amp;VLOOKUP(一般!M902,コード表!$J$3:$K$15,2,FALSE)&amp;VLOOKUP(一般!N902,コード表!$M$3:$N$34,2,FALSE))</f>
        <v/>
      </c>
      <c r="F898" s="18"/>
      <c r="G898" s="18"/>
      <c r="H898" s="18" t="str">
        <f>IF(ISERROR(VLOOKUP(一般!O902,コード表!$S$3:$T$11,2,FALSE)),"",VLOOKUP(一般!O902,コード表!$S$3:$T$11,2,FALSE))</f>
        <v/>
      </c>
      <c r="I898" s="18" t="str">
        <f>IF(ISERROR(VLOOKUP(一般!P902,コード表!$D$3:$E$7,2,FALSE)&amp;VLOOKUP(一般!Q902,コード表!$G$3:$H$67,2,FALSE)&amp;VLOOKUP(一般!R902,コード表!$J$3:$K$15,2,FALSE)&amp;VLOOKUP(一般!S902,コード表!$M$3:$N$34,2,FALSE)),"",VLOOKUP(一般!P902,コード表!$D$3:$E$7,2,FALSE)&amp;VLOOKUP(一般!Q902,コード表!$G$3:$H$67,2,FALSE)&amp;VLOOKUP(一般!R902,コード表!$J$3:$K$15,2,FALSE)&amp;VLOOKUP(一般!S902,コード表!$M$3:$N$34,2,FALSE))</f>
        <v/>
      </c>
      <c r="J898" s="8">
        <f>一般!T902</f>
        <v>0</v>
      </c>
      <c r="K898" s="8" t="str">
        <f>IF(ISERROR(VLOOKUP(一般!U902,コード表!$P$3:$Q$52,2,FALSE)),"",VLOOKUP(一般!U902,コード表!$P$3:$Q$52,2,FALSE))</f>
        <v/>
      </c>
    </row>
    <row r="899" spans="1:11" ht="20.100000000000001" customHeight="1" x14ac:dyDescent="0.15">
      <c r="A899" s="8">
        <v>710</v>
      </c>
      <c r="B899" s="18" t="b">
        <f>IF(一般!B903="出",IF(ISERROR(VLOOKUP(一般!C903,コード表!$D$3:$E$7,2,FALSE)&amp;VLOOKUP(一般!D903,コード表!$G$3:$H$67,2,FALSE)&amp;VLOOKUP(一般!E903,コード表!$J$3:$K$15,2,FALSE)&amp;VLOOKUP(一般!F903,コード表!$M$3:$N$34,2,FALSE)),"",VLOOKUP(一般!C903,コード表!$D$3:$E$7,2,FALSE)&amp;VLOOKUP(一般!D903,コード表!$G$3:$H$67,2,FALSE)&amp;VLOOKUP(一般!E903,コード表!$J$3:$K$15,2,FALSE)&amp;VLOOKUP(一般!F903,コード表!$M$3:$N$34,2,FALSE)))</f>
        <v>0</v>
      </c>
      <c r="C899" s="17" t="str">
        <f>一般!I903&amp;" "&amp;一般!J903</f>
        <v xml:space="preserve"> </v>
      </c>
      <c r="D899" s="17" t="str">
        <f>一般!G903&amp;"　"&amp;一般!H903</f>
        <v>　</v>
      </c>
      <c r="E899" s="18" t="str">
        <f>IF(ISERROR(VLOOKUP(一般!K903,コード表!$D$3:$E$7,2,FALSE)&amp;VLOOKUP(一般!L903,コード表!$G$3:$H$67,2,FALSE)&amp;VLOOKUP(一般!M903,コード表!$J$3:$K$15,2,FALSE)&amp;VLOOKUP(一般!N903,コード表!$M$3:$N$34,2,FALSE)),"",VLOOKUP(一般!K903,コード表!$D$3:$E$7,2,FALSE)&amp;VLOOKUP(一般!L903,コード表!$G$3:$H$67,2,FALSE)&amp;VLOOKUP(一般!M903,コード表!$J$3:$K$15,2,FALSE)&amp;VLOOKUP(一般!N903,コード表!$M$3:$N$34,2,FALSE))</f>
        <v/>
      </c>
      <c r="F899" s="18"/>
      <c r="G899" s="18"/>
      <c r="H899" s="18" t="str">
        <f>IF(ISERROR(VLOOKUP(一般!O903,コード表!$S$3:$T$11,2,FALSE)),"",VLOOKUP(一般!O903,コード表!$S$3:$T$11,2,FALSE))</f>
        <v/>
      </c>
      <c r="I899" s="18" t="str">
        <f>IF(ISERROR(VLOOKUP(一般!P903,コード表!$D$3:$E$7,2,FALSE)&amp;VLOOKUP(一般!Q903,コード表!$G$3:$H$67,2,FALSE)&amp;VLOOKUP(一般!R903,コード表!$J$3:$K$15,2,FALSE)&amp;VLOOKUP(一般!S903,コード表!$M$3:$N$34,2,FALSE)),"",VLOOKUP(一般!P903,コード表!$D$3:$E$7,2,FALSE)&amp;VLOOKUP(一般!Q903,コード表!$G$3:$H$67,2,FALSE)&amp;VLOOKUP(一般!R903,コード表!$J$3:$K$15,2,FALSE)&amp;VLOOKUP(一般!S903,コード表!$M$3:$N$34,2,FALSE))</f>
        <v/>
      </c>
      <c r="J899" s="8">
        <f>一般!T903</f>
        <v>0</v>
      </c>
      <c r="K899" s="8" t="str">
        <f>IF(ISERROR(VLOOKUP(一般!U903,コード表!$P$3:$Q$52,2,FALSE)),"",VLOOKUP(一般!U903,コード表!$P$3:$Q$52,2,FALSE))</f>
        <v/>
      </c>
    </row>
    <row r="900" spans="1:11" ht="20.100000000000001" customHeight="1" x14ac:dyDescent="0.15">
      <c r="A900" s="8">
        <v>710</v>
      </c>
      <c r="B900" s="18" t="b">
        <f>IF(一般!B904="出",IF(ISERROR(VLOOKUP(一般!C904,コード表!$D$3:$E$7,2,FALSE)&amp;VLOOKUP(一般!D904,コード表!$G$3:$H$67,2,FALSE)&amp;VLOOKUP(一般!E904,コード表!$J$3:$K$15,2,FALSE)&amp;VLOOKUP(一般!F904,コード表!$M$3:$N$34,2,FALSE)),"",VLOOKUP(一般!C904,コード表!$D$3:$E$7,2,FALSE)&amp;VLOOKUP(一般!D904,コード表!$G$3:$H$67,2,FALSE)&amp;VLOOKUP(一般!E904,コード表!$J$3:$K$15,2,FALSE)&amp;VLOOKUP(一般!F904,コード表!$M$3:$N$34,2,FALSE)))</f>
        <v>0</v>
      </c>
      <c r="C900" s="17" t="str">
        <f>一般!I904&amp;" "&amp;一般!J904</f>
        <v xml:space="preserve"> </v>
      </c>
      <c r="D900" s="17" t="str">
        <f>一般!G904&amp;"　"&amp;一般!H904</f>
        <v>　</v>
      </c>
      <c r="E900" s="18" t="str">
        <f>IF(ISERROR(VLOOKUP(一般!K904,コード表!$D$3:$E$7,2,FALSE)&amp;VLOOKUP(一般!L904,コード表!$G$3:$H$67,2,FALSE)&amp;VLOOKUP(一般!M904,コード表!$J$3:$K$15,2,FALSE)&amp;VLOOKUP(一般!N904,コード表!$M$3:$N$34,2,FALSE)),"",VLOOKUP(一般!K904,コード表!$D$3:$E$7,2,FALSE)&amp;VLOOKUP(一般!L904,コード表!$G$3:$H$67,2,FALSE)&amp;VLOOKUP(一般!M904,コード表!$J$3:$K$15,2,FALSE)&amp;VLOOKUP(一般!N904,コード表!$M$3:$N$34,2,FALSE))</f>
        <v/>
      </c>
      <c r="F900" s="18"/>
      <c r="G900" s="18"/>
      <c r="H900" s="18" t="str">
        <f>IF(ISERROR(VLOOKUP(一般!O904,コード表!$S$3:$T$11,2,FALSE)),"",VLOOKUP(一般!O904,コード表!$S$3:$T$11,2,FALSE))</f>
        <v/>
      </c>
      <c r="I900" s="18" t="str">
        <f>IF(ISERROR(VLOOKUP(一般!P904,コード表!$D$3:$E$7,2,FALSE)&amp;VLOOKUP(一般!Q904,コード表!$G$3:$H$67,2,FALSE)&amp;VLOOKUP(一般!R904,コード表!$J$3:$K$15,2,FALSE)&amp;VLOOKUP(一般!S904,コード表!$M$3:$N$34,2,FALSE)),"",VLOOKUP(一般!P904,コード表!$D$3:$E$7,2,FALSE)&amp;VLOOKUP(一般!Q904,コード表!$G$3:$H$67,2,FALSE)&amp;VLOOKUP(一般!R904,コード表!$J$3:$K$15,2,FALSE)&amp;VLOOKUP(一般!S904,コード表!$M$3:$N$34,2,FALSE))</f>
        <v/>
      </c>
      <c r="J900" s="8">
        <f>一般!T904</f>
        <v>0</v>
      </c>
      <c r="K900" s="8" t="str">
        <f>IF(ISERROR(VLOOKUP(一般!U904,コード表!$P$3:$Q$52,2,FALSE)),"",VLOOKUP(一般!U904,コード表!$P$3:$Q$52,2,FALSE))</f>
        <v/>
      </c>
    </row>
    <row r="901" spans="1:11" ht="20.100000000000001" customHeight="1" x14ac:dyDescent="0.15">
      <c r="A901" s="8">
        <v>710</v>
      </c>
      <c r="B901" s="18" t="b">
        <f>IF(一般!B905="出",IF(ISERROR(VLOOKUP(一般!C905,コード表!$D$3:$E$7,2,FALSE)&amp;VLOOKUP(一般!D905,コード表!$G$3:$H$67,2,FALSE)&amp;VLOOKUP(一般!E905,コード表!$J$3:$K$15,2,FALSE)&amp;VLOOKUP(一般!F905,コード表!$M$3:$N$34,2,FALSE)),"",VLOOKUP(一般!C905,コード表!$D$3:$E$7,2,FALSE)&amp;VLOOKUP(一般!D905,コード表!$G$3:$H$67,2,FALSE)&amp;VLOOKUP(一般!E905,コード表!$J$3:$K$15,2,FALSE)&amp;VLOOKUP(一般!F905,コード表!$M$3:$N$34,2,FALSE)))</f>
        <v>0</v>
      </c>
      <c r="C901" s="17" t="str">
        <f>一般!I905&amp;" "&amp;一般!J905</f>
        <v xml:space="preserve"> </v>
      </c>
      <c r="D901" s="17" t="str">
        <f>一般!G905&amp;"　"&amp;一般!H905</f>
        <v>　</v>
      </c>
      <c r="E901" s="18" t="str">
        <f>IF(ISERROR(VLOOKUP(一般!K905,コード表!$D$3:$E$7,2,FALSE)&amp;VLOOKUP(一般!L905,コード表!$G$3:$H$67,2,FALSE)&amp;VLOOKUP(一般!M905,コード表!$J$3:$K$15,2,FALSE)&amp;VLOOKUP(一般!N905,コード表!$M$3:$N$34,2,FALSE)),"",VLOOKUP(一般!K905,コード表!$D$3:$E$7,2,FALSE)&amp;VLOOKUP(一般!L905,コード表!$G$3:$H$67,2,FALSE)&amp;VLOOKUP(一般!M905,コード表!$J$3:$K$15,2,FALSE)&amp;VLOOKUP(一般!N905,コード表!$M$3:$N$34,2,FALSE))</f>
        <v/>
      </c>
      <c r="F901" s="18"/>
      <c r="G901" s="18"/>
      <c r="H901" s="18" t="str">
        <f>IF(ISERROR(VLOOKUP(一般!O905,コード表!$S$3:$T$11,2,FALSE)),"",VLOOKUP(一般!O905,コード表!$S$3:$T$11,2,FALSE))</f>
        <v/>
      </c>
      <c r="I901" s="18" t="str">
        <f>IF(ISERROR(VLOOKUP(一般!P905,コード表!$D$3:$E$7,2,FALSE)&amp;VLOOKUP(一般!Q905,コード表!$G$3:$H$67,2,FALSE)&amp;VLOOKUP(一般!R905,コード表!$J$3:$K$15,2,FALSE)&amp;VLOOKUP(一般!S905,コード表!$M$3:$N$34,2,FALSE)),"",VLOOKUP(一般!P905,コード表!$D$3:$E$7,2,FALSE)&amp;VLOOKUP(一般!Q905,コード表!$G$3:$H$67,2,FALSE)&amp;VLOOKUP(一般!R905,コード表!$J$3:$K$15,2,FALSE)&amp;VLOOKUP(一般!S905,コード表!$M$3:$N$34,2,FALSE))</f>
        <v/>
      </c>
      <c r="J901" s="8">
        <f>一般!T905</f>
        <v>0</v>
      </c>
      <c r="K901" s="8" t="str">
        <f>IF(ISERROR(VLOOKUP(一般!U905,コード表!$P$3:$Q$52,2,FALSE)),"",VLOOKUP(一般!U905,コード表!$P$3:$Q$52,2,FALSE))</f>
        <v/>
      </c>
    </row>
    <row r="902" spans="1:11" ht="20.100000000000001" customHeight="1" x14ac:dyDescent="0.15">
      <c r="A902" s="8">
        <v>710</v>
      </c>
      <c r="B902" s="18" t="b">
        <f>IF(一般!B906="出",IF(ISERROR(VLOOKUP(一般!C906,コード表!$D$3:$E$7,2,FALSE)&amp;VLOOKUP(一般!D906,コード表!$G$3:$H$67,2,FALSE)&amp;VLOOKUP(一般!E906,コード表!$J$3:$K$15,2,FALSE)&amp;VLOOKUP(一般!F906,コード表!$M$3:$N$34,2,FALSE)),"",VLOOKUP(一般!C906,コード表!$D$3:$E$7,2,FALSE)&amp;VLOOKUP(一般!D906,コード表!$G$3:$H$67,2,FALSE)&amp;VLOOKUP(一般!E906,コード表!$J$3:$K$15,2,FALSE)&amp;VLOOKUP(一般!F906,コード表!$M$3:$N$34,2,FALSE)))</f>
        <v>0</v>
      </c>
      <c r="C902" s="17" t="str">
        <f>一般!I906&amp;" "&amp;一般!J906</f>
        <v xml:space="preserve"> </v>
      </c>
      <c r="D902" s="17" t="str">
        <f>一般!G906&amp;"　"&amp;一般!H906</f>
        <v>　</v>
      </c>
      <c r="E902" s="18" t="str">
        <f>IF(ISERROR(VLOOKUP(一般!K906,コード表!$D$3:$E$7,2,FALSE)&amp;VLOOKUP(一般!L906,コード表!$G$3:$H$67,2,FALSE)&amp;VLOOKUP(一般!M906,コード表!$J$3:$K$15,2,FALSE)&amp;VLOOKUP(一般!N906,コード表!$M$3:$N$34,2,FALSE)),"",VLOOKUP(一般!K906,コード表!$D$3:$E$7,2,FALSE)&amp;VLOOKUP(一般!L906,コード表!$G$3:$H$67,2,FALSE)&amp;VLOOKUP(一般!M906,コード表!$J$3:$K$15,2,FALSE)&amp;VLOOKUP(一般!N906,コード表!$M$3:$N$34,2,FALSE))</f>
        <v/>
      </c>
      <c r="F902" s="18"/>
      <c r="G902" s="18"/>
      <c r="H902" s="18" t="str">
        <f>IF(ISERROR(VLOOKUP(一般!O906,コード表!$S$3:$T$11,2,FALSE)),"",VLOOKUP(一般!O906,コード表!$S$3:$T$11,2,FALSE))</f>
        <v/>
      </c>
      <c r="I902" s="18" t="str">
        <f>IF(ISERROR(VLOOKUP(一般!P906,コード表!$D$3:$E$7,2,FALSE)&amp;VLOOKUP(一般!Q906,コード表!$G$3:$H$67,2,FALSE)&amp;VLOOKUP(一般!R906,コード表!$J$3:$K$15,2,FALSE)&amp;VLOOKUP(一般!S906,コード表!$M$3:$N$34,2,FALSE)),"",VLOOKUP(一般!P906,コード表!$D$3:$E$7,2,FALSE)&amp;VLOOKUP(一般!Q906,コード表!$G$3:$H$67,2,FALSE)&amp;VLOOKUP(一般!R906,コード表!$J$3:$K$15,2,FALSE)&amp;VLOOKUP(一般!S906,コード表!$M$3:$N$34,2,FALSE))</f>
        <v/>
      </c>
      <c r="J902" s="8">
        <f>一般!T906</f>
        <v>0</v>
      </c>
      <c r="K902" s="8" t="str">
        <f>IF(ISERROR(VLOOKUP(一般!U906,コード表!$P$3:$Q$52,2,FALSE)),"",VLOOKUP(一般!U906,コード表!$P$3:$Q$52,2,FALSE))</f>
        <v/>
      </c>
    </row>
    <row r="903" spans="1:11" ht="20.100000000000001" customHeight="1" x14ac:dyDescent="0.15">
      <c r="A903" s="8">
        <v>710</v>
      </c>
      <c r="B903" s="18" t="b">
        <f>IF(一般!B907="出",IF(ISERROR(VLOOKUP(一般!C907,コード表!$D$3:$E$7,2,FALSE)&amp;VLOOKUP(一般!D907,コード表!$G$3:$H$67,2,FALSE)&amp;VLOOKUP(一般!E907,コード表!$J$3:$K$15,2,FALSE)&amp;VLOOKUP(一般!F907,コード表!$M$3:$N$34,2,FALSE)),"",VLOOKUP(一般!C907,コード表!$D$3:$E$7,2,FALSE)&amp;VLOOKUP(一般!D907,コード表!$G$3:$H$67,2,FALSE)&amp;VLOOKUP(一般!E907,コード表!$J$3:$K$15,2,FALSE)&amp;VLOOKUP(一般!F907,コード表!$M$3:$N$34,2,FALSE)))</f>
        <v>0</v>
      </c>
      <c r="C903" s="17" t="str">
        <f>一般!I907&amp;" "&amp;一般!J907</f>
        <v xml:space="preserve"> </v>
      </c>
      <c r="D903" s="17" t="str">
        <f>一般!G907&amp;"　"&amp;一般!H907</f>
        <v>　</v>
      </c>
      <c r="E903" s="18" t="str">
        <f>IF(ISERROR(VLOOKUP(一般!K907,コード表!$D$3:$E$7,2,FALSE)&amp;VLOOKUP(一般!L907,コード表!$G$3:$H$67,2,FALSE)&amp;VLOOKUP(一般!M907,コード表!$J$3:$K$15,2,FALSE)&amp;VLOOKUP(一般!N907,コード表!$M$3:$N$34,2,FALSE)),"",VLOOKUP(一般!K907,コード表!$D$3:$E$7,2,FALSE)&amp;VLOOKUP(一般!L907,コード表!$G$3:$H$67,2,FALSE)&amp;VLOOKUP(一般!M907,コード表!$J$3:$K$15,2,FALSE)&amp;VLOOKUP(一般!N907,コード表!$M$3:$N$34,2,FALSE))</f>
        <v/>
      </c>
      <c r="F903" s="18"/>
      <c r="G903" s="18"/>
      <c r="H903" s="18" t="str">
        <f>IF(ISERROR(VLOOKUP(一般!O907,コード表!$S$3:$T$11,2,FALSE)),"",VLOOKUP(一般!O907,コード表!$S$3:$T$11,2,FALSE))</f>
        <v/>
      </c>
      <c r="I903" s="18" t="str">
        <f>IF(ISERROR(VLOOKUP(一般!P907,コード表!$D$3:$E$7,2,FALSE)&amp;VLOOKUP(一般!Q907,コード表!$G$3:$H$67,2,FALSE)&amp;VLOOKUP(一般!R907,コード表!$J$3:$K$15,2,FALSE)&amp;VLOOKUP(一般!S907,コード表!$M$3:$N$34,2,FALSE)),"",VLOOKUP(一般!P907,コード表!$D$3:$E$7,2,FALSE)&amp;VLOOKUP(一般!Q907,コード表!$G$3:$H$67,2,FALSE)&amp;VLOOKUP(一般!R907,コード表!$J$3:$K$15,2,FALSE)&amp;VLOOKUP(一般!S907,コード表!$M$3:$N$34,2,FALSE))</f>
        <v/>
      </c>
      <c r="J903" s="8">
        <f>一般!T907</f>
        <v>0</v>
      </c>
      <c r="K903" s="8" t="str">
        <f>IF(ISERROR(VLOOKUP(一般!U907,コード表!$P$3:$Q$52,2,FALSE)),"",VLOOKUP(一般!U907,コード表!$P$3:$Q$52,2,FALSE))</f>
        <v/>
      </c>
    </row>
    <row r="904" spans="1:11" ht="20.100000000000001" customHeight="1" x14ac:dyDescent="0.15">
      <c r="A904" s="8">
        <v>710</v>
      </c>
      <c r="B904" s="18" t="b">
        <f>IF(一般!B908="出",IF(ISERROR(VLOOKUP(一般!C908,コード表!$D$3:$E$7,2,FALSE)&amp;VLOOKUP(一般!D908,コード表!$G$3:$H$67,2,FALSE)&amp;VLOOKUP(一般!E908,コード表!$J$3:$K$15,2,FALSE)&amp;VLOOKUP(一般!F908,コード表!$M$3:$N$34,2,FALSE)),"",VLOOKUP(一般!C908,コード表!$D$3:$E$7,2,FALSE)&amp;VLOOKUP(一般!D908,コード表!$G$3:$H$67,2,FALSE)&amp;VLOOKUP(一般!E908,コード表!$J$3:$K$15,2,FALSE)&amp;VLOOKUP(一般!F908,コード表!$M$3:$N$34,2,FALSE)))</f>
        <v>0</v>
      </c>
      <c r="C904" s="17" t="str">
        <f>一般!I908&amp;" "&amp;一般!J908</f>
        <v xml:space="preserve"> </v>
      </c>
      <c r="D904" s="17" t="str">
        <f>一般!G908&amp;"　"&amp;一般!H908</f>
        <v>　</v>
      </c>
      <c r="E904" s="18" t="str">
        <f>IF(ISERROR(VLOOKUP(一般!K908,コード表!$D$3:$E$7,2,FALSE)&amp;VLOOKUP(一般!L908,コード表!$G$3:$H$67,2,FALSE)&amp;VLOOKUP(一般!M908,コード表!$J$3:$K$15,2,FALSE)&amp;VLOOKUP(一般!N908,コード表!$M$3:$N$34,2,FALSE)),"",VLOOKUP(一般!K908,コード表!$D$3:$E$7,2,FALSE)&amp;VLOOKUP(一般!L908,コード表!$G$3:$H$67,2,FALSE)&amp;VLOOKUP(一般!M908,コード表!$J$3:$K$15,2,FALSE)&amp;VLOOKUP(一般!N908,コード表!$M$3:$N$34,2,FALSE))</f>
        <v/>
      </c>
      <c r="F904" s="18"/>
      <c r="G904" s="18"/>
      <c r="H904" s="18" t="str">
        <f>IF(ISERROR(VLOOKUP(一般!O908,コード表!$S$3:$T$11,2,FALSE)),"",VLOOKUP(一般!O908,コード表!$S$3:$T$11,2,FALSE))</f>
        <v/>
      </c>
      <c r="I904" s="18" t="str">
        <f>IF(ISERROR(VLOOKUP(一般!P908,コード表!$D$3:$E$7,2,FALSE)&amp;VLOOKUP(一般!Q908,コード表!$G$3:$H$67,2,FALSE)&amp;VLOOKUP(一般!R908,コード表!$J$3:$K$15,2,FALSE)&amp;VLOOKUP(一般!S908,コード表!$M$3:$N$34,2,FALSE)),"",VLOOKUP(一般!P908,コード表!$D$3:$E$7,2,FALSE)&amp;VLOOKUP(一般!Q908,コード表!$G$3:$H$67,2,FALSE)&amp;VLOOKUP(一般!R908,コード表!$J$3:$K$15,2,FALSE)&amp;VLOOKUP(一般!S908,コード表!$M$3:$N$34,2,FALSE))</f>
        <v/>
      </c>
      <c r="J904" s="8">
        <f>一般!T908</f>
        <v>0</v>
      </c>
      <c r="K904" s="8" t="str">
        <f>IF(ISERROR(VLOOKUP(一般!U908,コード表!$P$3:$Q$52,2,FALSE)),"",VLOOKUP(一般!U908,コード表!$P$3:$Q$52,2,FALSE))</f>
        <v/>
      </c>
    </row>
    <row r="905" spans="1:11" ht="20.100000000000001" customHeight="1" x14ac:dyDescent="0.15">
      <c r="A905" s="8">
        <v>710</v>
      </c>
      <c r="B905" s="18" t="b">
        <f>IF(一般!B909="出",IF(ISERROR(VLOOKUP(一般!C909,コード表!$D$3:$E$7,2,FALSE)&amp;VLOOKUP(一般!D909,コード表!$G$3:$H$67,2,FALSE)&amp;VLOOKUP(一般!E909,コード表!$J$3:$K$15,2,FALSE)&amp;VLOOKUP(一般!F909,コード表!$M$3:$N$34,2,FALSE)),"",VLOOKUP(一般!C909,コード表!$D$3:$E$7,2,FALSE)&amp;VLOOKUP(一般!D909,コード表!$G$3:$H$67,2,FALSE)&amp;VLOOKUP(一般!E909,コード表!$J$3:$K$15,2,FALSE)&amp;VLOOKUP(一般!F909,コード表!$M$3:$N$34,2,FALSE)))</f>
        <v>0</v>
      </c>
      <c r="C905" s="17" t="str">
        <f>一般!I909&amp;" "&amp;一般!J909</f>
        <v xml:space="preserve"> </v>
      </c>
      <c r="D905" s="17" t="str">
        <f>一般!G909&amp;"　"&amp;一般!H909</f>
        <v>　</v>
      </c>
      <c r="E905" s="18" t="str">
        <f>IF(ISERROR(VLOOKUP(一般!K909,コード表!$D$3:$E$7,2,FALSE)&amp;VLOOKUP(一般!L909,コード表!$G$3:$H$67,2,FALSE)&amp;VLOOKUP(一般!M909,コード表!$J$3:$K$15,2,FALSE)&amp;VLOOKUP(一般!N909,コード表!$M$3:$N$34,2,FALSE)),"",VLOOKUP(一般!K909,コード表!$D$3:$E$7,2,FALSE)&amp;VLOOKUP(一般!L909,コード表!$G$3:$H$67,2,FALSE)&amp;VLOOKUP(一般!M909,コード表!$J$3:$K$15,2,FALSE)&amp;VLOOKUP(一般!N909,コード表!$M$3:$N$34,2,FALSE))</f>
        <v/>
      </c>
      <c r="F905" s="18"/>
      <c r="G905" s="18"/>
      <c r="H905" s="18" t="str">
        <f>IF(ISERROR(VLOOKUP(一般!O909,コード表!$S$3:$T$11,2,FALSE)),"",VLOOKUP(一般!O909,コード表!$S$3:$T$11,2,FALSE))</f>
        <v/>
      </c>
      <c r="I905" s="18" t="str">
        <f>IF(ISERROR(VLOOKUP(一般!P909,コード表!$D$3:$E$7,2,FALSE)&amp;VLOOKUP(一般!Q909,コード表!$G$3:$H$67,2,FALSE)&amp;VLOOKUP(一般!R909,コード表!$J$3:$K$15,2,FALSE)&amp;VLOOKUP(一般!S909,コード表!$M$3:$N$34,2,FALSE)),"",VLOOKUP(一般!P909,コード表!$D$3:$E$7,2,FALSE)&amp;VLOOKUP(一般!Q909,コード表!$G$3:$H$67,2,FALSE)&amp;VLOOKUP(一般!R909,コード表!$J$3:$K$15,2,FALSE)&amp;VLOOKUP(一般!S909,コード表!$M$3:$N$34,2,FALSE))</f>
        <v/>
      </c>
      <c r="J905" s="8">
        <f>一般!T909</f>
        <v>0</v>
      </c>
      <c r="K905" s="8" t="str">
        <f>IF(ISERROR(VLOOKUP(一般!U909,コード表!$P$3:$Q$52,2,FALSE)),"",VLOOKUP(一般!U909,コード表!$P$3:$Q$52,2,FALSE))</f>
        <v/>
      </c>
    </row>
    <row r="906" spans="1:11" ht="20.100000000000001" customHeight="1" x14ac:dyDescent="0.15">
      <c r="A906" s="8">
        <v>710</v>
      </c>
      <c r="B906" s="18" t="b">
        <f>IF(一般!B910="出",IF(ISERROR(VLOOKUP(一般!C910,コード表!$D$3:$E$7,2,FALSE)&amp;VLOOKUP(一般!D910,コード表!$G$3:$H$67,2,FALSE)&amp;VLOOKUP(一般!E910,コード表!$J$3:$K$15,2,FALSE)&amp;VLOOKUP(一般!F910,コード表!$M$3:$N$34,2,FALSE)),"",VLOOKUP(一般!C910,コード表!$D$3:$E$7,2,FALSE)&amp;VLOOKUP(一般!D910,コード表!$G$3:$H$67,2,FALSE)&amp;VLOOKUP(一般!E910,コード表!$J$3:$K$15,2,FALSE)&amp;VLOOKUP(一般!F910,コード表!$M$3:$N$34,2,FALSE)))</f>
        <v>0</v>
      </c>
      <c r="C906" s="17" t="str">
        <f>一般!I910&amp;" "&amp;一般!J910</f>
        <v xml:space="preserve"> </v>
      </c>
      <c r="D906" s="17" t="str">
        <f>一般!G910&amp;"　"&amp;一般!H910</f>
        <v>　</v>
      </c>
      <c r="E906" s="18" t="str">
        <f>IF(ISERROR(VLOOKUP(一般!K910,コード表!$D$3:$E$7,2,FALSE)&amp;VLOOKUP(一般!L910,コード表!$G$3:$H$67,2,FALSE)&amp;VLOOKUP(一般!M910,コード表!$J$3:$K$15,2,FALSE)&amp;VLOOKUP(一般!N910,コード表!$M$3:$N$34,2,FALSE)),"",VLOOKUP(一般!K910,コード表!$D$3:$E$7,2,FALSE)&amp;VLOOKUP(一般!L910,コード表!$G$3:$H$67,2,FALSE)&amp;VLOOKUP(一般!M910,コード表!$J$3:$K$15,2,FALSE)&amp;VLOOKUP(一般!N910,コード表!$M$3:$N$34,2,FALSE))</f>
        <v/>
      </c>
      <c r="F906" s="18"/>
      <c r="G906" s="18"/>
      <c r="H906" s="18" t="str">
        <f>IF(ISERROR(VLOOKUP(一般!O910,コード表!$S$3:$T$11,2,FALSE)),"",VLOOKUP(一般!O910,コード表!$S$3:$T$11,2,FALSE))</f>
        <v/>
      </c>
      <c r="I906" s="18" t="str">
        <f>IF(ISERROR(VLOOKUP(一般!P910,コード表!$D$3:$E$7,2,FALSE)&amp;VLOOKUP(一般!Q910,コード表!$G$3:$H$67,2,FALSE)&amp;VLOOKUP(一般!R910,コード表!$J$3:$K$15,2,FALSE)&amp;VLOOKUP(一般!S910,コード表!$M$3:$N$34,2,FALSE)),"",VLOOKUP(一般!P910,コード表!$D$3:$E$7,2,FALSE)&amp;VLOOKUP(一般!Q910,コード表!$G$3:$H$67,2,FALSE)&amp;VLOOKUP(一般!R910,コード表!$J$3:$K$15,2,FALSE)&amp;VLOOKUP(一般!S910,コード表!$M$3:$N$34,2,FALSE))</f>
        <v/>
      </c>
      <c r="J906" s="8">
        <f>一般!T910</f>
        <v>0</v>
      </c>
      <c r="K906" s="8" t="str">
        <f>IF(ISERROR(VLOOKUP(一般!U910,コード表!$P$3:$Q$52,2,FALSE)),"",VLOOKUP(一般!U910,コード表!$P$3:$Q$52,2,FALSE))</f>
        <v/>
      </c>
    </row>
    <row r="907" spans="1:11" ht="20.100000000000001" customHeight="1" x14ac:dyDescent="0.15">
      <c r="A907" s="8">
        <v>710</v>
      </c>
      <c r="B907" s="18" t="b">
        <f>IF(一般!B911="出",IF(ISERROR(VLOOKUP(一般!C911,コード表!$D$3:$E$7,2,FALSE)&amp;VLOOKUP(一般!D911,コード表!$G$3:$H$67,2,FALSE)&amp;VLOOKUP(一般!E911,コード表!$J$3:$K$15,2,FALSE)&amp;VLOOKUP(一般!F911,コード表!$M$3:$N$34,2,FALSE)),"",VLOOKUP(一般!C911,コード表!$D$3:$E$7,2,FALSE)&amp;VLOOKUP(一般!D911,コード表!$G$3:$H$67,2,FALSE)&amp;VLOOKUP(一般!E911,コード表!$J$3:$K$15,2,FALSE)&amp;VLOOKUP(一般!F911,コード表!$M$3:$N$34,2,FALSE)))</f>
        <v>0</v>
      </c>
      <c r="C907" s="17" t="str">
        <f>一般!I911&amp;" "&amp;一般!J911</f>
        <v xml:space="preserve"> </v>
      </c>
      <c r="D907" s="17" t="str">
        <f>一般!G911&amp;"　"&amp;一般!H911</f>
        <v>　</v>
      </c>
      <c r="E907" s="18" t="str">
        <f>IF(ISERROR(VLOOKUP(一般!K911,コード表!$D$3:$E$7,2,FALSE)&amp;VLOOKUP(一般!L911,コード表!$G$3:$H$67,2,FALSE)&amp;VLOOKUP(一般!M911,コード表!$J$3:$K$15,2,FALSE)&amp;VLOOKUP(一般!N911,コード表!$M$3:$N$34,2,FALSE)),"",VLOOKUP(一般!K911,コード表!$D$3:$E$7,2,FALSE)&amp;VLOOKUP(一般!L911,コード表!$G$3:$H$67,2,FALSE)&amp;VLOOKUP(一般!M911,コード表!$J$3:$K$15,2,FALSE)&amp;VLOOKUP(一般!N911,コード表!$M$3:$N$34,2,FALSE))</f>
        <v/>
      </c>
      <c r="F907" s="18"/>
      <c r="G907" s="18"/>
      <c r="H907" s="18" t="str">
        <f>IF(ISERROR(VLOOKUP(一般!O911,コード表!$S$3:$T$11,2,FALSE)),"",VLOOKUP(一般!O911,コード表!$S$3:$T$11,2,FALSE))</f>
        <v/>
      </c>
      <c r="I907" s="18" t="str">
        <f>IF(ISERROR(VLOOKUP(一般!P911,コード表!$D$3:$E$7,2,FALSE)&amp;VLOOKUP(一般!Q911,コード表!$G$3:$H$67,2,FALSE)&amp;VLOOKUP(一般!R911,コード表!$J$3:$K$15,2,FALSE)&amp;VLOOKUP(一般!S911,コード表!$M$3:$N$34,2,FALSE)),"",VLOOKUP(一般!P911,コード表!$D$3:$E$7,2,FALSE)&amp;VLOOKUP(一般!Q911,コード表!$G$3:$H$67,2,FALSE)&amp;VLOOKUP(一般!R911,コード表!$J$3:$K$15,2,FALSE)&amp;VLOOKUP(一般!S911,コード表!$M$3:$N$34,2,FALSE))</f>
        <v/>
      </c>
      <c r="J907" s="8">
        <f>一般!T911</f>
        <v>0</v>
      </c>
      <c r="K907" s="8" t="str">
        <f>IF(ISERROR(VLOOKUP(一般!U911,コード表!$P$3:$Q$52,2,FALSE)),"",VLOOKUP(一般!U911,コード表!$P$3:$Q$52,2,FALSE))</f>
        <v/>
      </c>
    </row>
    <row r="908" spans="1:11" ht="20.100000000000001" customHeight="1" x14ac:dyDescent="0.15">
      <c r="A908" s="8">
        <v>710</v>
      </c>
      <c r="B908" s="18" t="b">
        <f>IF(一般!B912="出",IF(ISERROR(VLOOKUP(一般!C912,コード表!$D$3:$E$7,2,FALSE)&amp;VLOOKUP(一般!D912,コード表!$G$3:$H$67,2,FALSE)&amp;VLOOKUP(一般!E912,コード表!$J$3:$K$15,2,FALSE)&amp;VLOOKUP(一般!F912,コード表!$M$3:$N$34,2,FALSE)),"",VLOOKUP(一般!C912,コード表!$D$3:$E$7,2,FALSE)&amp;VLOOKUP(一般!D912,コード表!$G$3:$H$67,2,FALSE)&amp;VLOOKUP(一般!E912,コード表!$J$3:$K$15,2,FALSE)&amp;VLOOKUP(一般!F912,コード表!$M$3:$N$34,2,FALSE)))</f>
        <v>0</v>
      </c>
      <c r="C908" s="17" t="str">
        <f>一般!I912&amp;" "&amp;一般!J912</f>
        <v xml:space="preserve"> </v>
      </c>
      <c r="D908" s="17" t="str">
        <f>一般!G912&amp;"　"&amp;一般!H912</f>
        <v>　</v>
      </c>
      <c r="E908" s="18" t="str">
        <f>IF(ISERROR(VLOOKUP(一般!K912,コード表!$D$3:$E$7,2,FALSE)&amp;VLOOKUP(一般!L912,コード表!$G$3:$H$67,2,FALSE)&amp;VLOOKUP(一般!M912,コード表!$J$3:$K$15,2,FALSE)&amp;VLOOKUP(一般!N912,コード表!$M$3:$N$34,2,FALSE)),"",VLOOKUP(一般!K912,コード表!$D$3:$E$7,2,FALSE)&amp;VLOOKUP(一般!L912,コード表!$G$3:$H$67,2,FALSE)&amp;VLOOKUP(一般!M912,コード表!$J$3:$K$15,2,FALSE)&amp;VLOOKUP(一般!N912,コード表!$M$3:$N$34,2,FALSE))</f>
        <v/>
      </c>
      <c r="F908" s="18"/>
      <c r="G908" s="18"/>
      <c r="H908" s="18" t="str">
        <f>IF(ISERROR(VLOOKUP(一般!O912,コード表!$S$3:$T$11,2,FALSE)),"",VLOOKUP(一般!O912,コード表!$S$3:$T$11,2,FALSE))</f>
        <v/>
      </c>
      <c r="I908" s="18" t="str">
        <f>IF(ISERROR(VLOOKUP(一般!P912,コード表!$D$3:$E$7,2,FALSE)&amp;VLOOKUP(一般!Q912,コード表!$G$3:$H$67,2,FALSE)&amp;VLOOKUP(一般!R912,コード表!$J$3:$K$15,2,FALSE)&amp;VLOOKUP(一般!S912,コード表!$M$3:$N$34,2,FALSE)),"",VLOOKUP(一般!P912,コード表!$D$3:$E$7,2,FALSE)&amp;VLOOKUP(一般!Q912,コード表!$G$3:$H$67,2,FALSE)&amp;VLOOKUP(一般!R912,コード表!$J$3:$K$15,2,FALSE)&amp;VLOOKUP(一般!S912,コード表!$M$3:$N$34,2,FALSE))</f>
        <v/>
      </c>
      <c r="J908" s="8">
        <f>一般!T912</f>
        <v>0</v>
      </c>
      <c r="K908" s="8" t="str">
        <f>IF(ISERROR(VLOOKUP(一般!U912,コード表!$P$3:$Q$52,2,FALSE)),"",VLOOKUP(一般!U912,コード表!$P$3:$Q$52,2,FALSE))</f>
        <v/>
      </c>
    </row>
    <row r="909" spans="1:11" ht="20.100000000000001" customHeight="1" x14ac:dyDescent="0.15">
      <c r="A909" s="8">
        <v>710</v>
      </c>
      <c r="B909" s="18" t="b">
        <f>IF(一般!B913="出",IF(ISERROR(VLOOKUP(一般!C913,コード表!$D$3:$E$7,2,FALSE)&amp;VLOOKUP(一般!D913,コード表!$G$3:$H$67,2,FALSE)&amp;VLOOKUP(一般!E913,コード表!$J$3:$K$15,2,FALSE)&amp;VLOOKUP(一般!F913,コード表!$M$3:$N$34,2,FALSE)),"",VLOOKUP(一般!C913,コード表!$D$3:$E$7,2,FALSE)&amp;VLOOKUP(一般!D913,コード表!$G$3:$H$67,2,FALSE)&amp;VLOOKUP(一般!E913,コード表!$J$3:$K$15,2,FALSE)&amp;VLOOKUP(一般!F913,コード表!$M$3:$N$34,2,FALSE)))</f>
        <v>0</v>
      </c>
      <c r="C909" s="17" t="str">
        <f>一般!I913&amp;" "&amp;一般!J913</f>
        <v xml:space="preserve"> </v>
      </c>
      <c r="D909" s="17" t="str">
        <f>一般!G913&amp;"　"&amp;一般!H913</f>
        <v>　</v>
      </c>
      <c r="E909" s="18" t="str">
        <f>IF(ISERROR(VLOOKUP(一般!K913,コード表!$D$3:$E$7,2,FALSE)&amp;VLOOKUP(一般!L913,コード表!$G$3:$H$67,2,FALSE)&amp;VLOOKUP(一般!M913,コード表!$J$3:$K$15,2,FALSE)&amp;VLOOKUP(一般!N913,コード表!$M$3:$N$34,2,FALSE)),"",VLOOKUP(一般!K913,コード表!$D$3:$E$7,2,FALSE)&amp;VLOOKUP(一般!L913,コード表!$G$3:$H$67,2,FALSE)&amp;VLOOKUP(一般!M913,コード表!$J$3:$K$15,2,FALSE)&amp;VLOOKUP(一般!N913,コード表!$M$3:$N$34,2,FALSE))</f>
        <v/>
      </c>
      <c r="F909" s="18"/>
      <c r="G909" s="18"/>
      <c r="H909" s="18" t="str">
        <f>IF(ISERROR(VLOOKUP(一般!O913,コード表!$S$3:$T$11,2,FALSE)),"",VLOOKUP(一般!O913,コード表!$S$3:$T$11,2,FALSE))</f>
        <v/>
      </c>
      <c r="I909" s="18" t="str">
        <f>IF(ISERROR(VLOOKUP(一般!P913,コード表!$D$3:$E$7,2,FALSE)&amp;VLOOKUP(一般!Q913,コード表!$G$3:$H$67,2,FALSE)&amp;VLOOKUP(一般!R913,コード表!$J$3:$K$15,2,FALSE)&amp;VLOOKUP(一般!S913,コード表!$M$3:$N$34,2,FALSE)),"",VLOOKUP(一般!P913,コード表!$D$3:$E$7,2,FALSE)&amp;VLOOKUP(一般!Q913,コード表!$G$3:$H$67,2,FALSE)&amp;VLOOKUP(一般!R913,コード表!$J$3:$K$15,2,FALSE)&amp;VLOOKUP(一般!S913,コード表!$M$3:$N$34,2,FALSE))</f>
        <v/>
      </c>
      <c r="J909" s="8">
        <f>一般!T913</f>
        <v>0</v>
      </c>
      <c r="K909" s="8" t="str">
        <f>IF(ISERROR(VLOOKUP(一般!U913,コード表!$P$3:$Q$52,2,FALSE)),"",VLOOKUP(一般!U913,コード表!$P$3:$Q$52,2,FALSE))</f>
        <v/>
      </c>
    </row>
    <row r="910" spans="1:11" ht="20.100000000000001" customHeight="1" x14ac:dyDescent="0.15">
      <c r="A910" s="8">
        <v>710</v>
      </c>
      <c r="B910" s="18" t="b">
        <f>IF(一般!B914="出",IF(ISERROR(VLOOKUP(一般!C914,コード表!$D$3:$E$7,2,FALSE)&amp;VLOOKUP(一般!D914,コード表!$G$3:$H$67,2,FALSE)&amp;VLOOKUP(一般!E914,コード表!$J$3:$K$15,2,FALSE)&amp;VLOOKUP(一般!F914,コード表!$M$3:$N$34,2,FALSE)),"",VLOOKUP(一般!C914,コード表!$D$3:$E$7,2,FALSE)&amp;VLOOKUP(一般!D914,コード表!$G$3:$H$67,2,FALSE)&amp;VLOOKUP(一般!E914,コード表!$J$3:$K$15,2,FALSE)&amp;VLOOKUP(一般!F914,コード表!$M$3:$N$34,2,FALSE)))</f>
        <v>0</v>
      </c>
      <c r="C910" s="17" t="str">
        <f>一般!I914&amp;" "&amp;一般!J914</f>
        <v xml:space="preserve"> </v>
      </c>
      <c r="D910" s="17" t="str">
        <f>一般!G914&amp;"　"&amp;一般!H914</f>
        <v>　</v>
      </c>
      <c r="E910" s="18" t="str">
        <f>IF(ISERROR(VLOOKUP(一般!K914,コード表!$D$3:$E$7,2,FALSE)&amp;VLOOKUP(一般!L914,コード表!$G$3:$H$67,2,FALSE)&amp;VLOOKUP(一般!M914,コード表!$J$3:$K$15,2,FALSE)&amp;VLOOKUP(一般!N914,コード表!$M$3:$N$34,2,FALSE)),"",VLOOKUP(一般!K914,コード表!$D$3:$E$7,2,FALSE)&amp;VLOOKUP(一般!L914,コード表!$G$3:$H$67,2,FALSE)&amp;VLOOKUP(一般!M914,コード表!$J$3:$K$15,2,FALSE)&amp;VLOOKUP(一般!N914,コード表!$M$3:$N$34,2,FALSE))</f>
        <v/>
      </c>
      <c r="F910" s="18"/>
      <c r="G910" s="18"/>
      <c r="H910" s="18" t="str">
        <f>IF(ISERROR(VLOOKUP(一般!O914,コード表!$S$3:$T$11,2,FALSE)),"",VLOOKUP(一般!O914,コード表!$S$3:$T$11,2,FALSE))</f>
        <v/>
      </c>
      <c r="I910" s="18" t="str">
        <f>IF(ISERROR(VLOOKUP(一般!P914,コード表!$D$3:$E$7,2,FALSE)&amp;VLOOKUP(一般!Q914,コード表!$G$3:$H$67,2,FALSE)&amp;VLOOKUP(一般!R914,コード表!$J$3:$K$15,2,FALSE)&amp;VLOOKUP(一般!S914,コード表!$M$3:$N$34,2,FALSE)),"",VLOOKUP(一般!P914,コード表!$D$3:$E$7,2,FALSE)&amp;VLOOKUP(一般!Q914,コード表!$G$3:$H$67,2,FALSE)&amp;VLOOKUP(一般!R914,コード表!$J$3:$K$15,2,FALSE)&amp;VLOOKUP(一般!S914,コード表!$M$3:$N$34,2,FALSE))</f>
        <v/>
      </c>
      <c r="J910" s="8">
        <f>一般!T914</f>
        <v>0</v>
      </c>
      <c r="K910" s="8" t="str">
        <f>IF(ISERROR(VLOOKUP(一般!U914,コード表!$P$3:$Q$52,2,FALSE)),"",VLOOKUP(一般!U914,コード表!$P$3:$Q$52,2,FALSE))</f>
        <v/>
      </c>
    </row>
    <row r="911" spans="1:11" ht="20.100000000000001" customHeight="1" x14ac:dyDescent="0.15">
      <c r="A911" s="8">
        <v>710</v>
      </c>
      <c r="B911" s="18" t="b">
        <f>IF(一般!B915="出",IF(ISERROR(VLOOKUP(一般!C915,コード表!$D$3:$E$7,2,FALSE)&amp;VLOOKUP(一般!D915,コード表!$G$3:$H$67,2,FALSE)&amp;VLOOKUP(一般!E915,コード表!$J$3:$K$15,2,FALSE)&amp;VLOOKUP(一般!F915,コード表!$M$3:$N$34,2,FALSE)),"",VLOOKUP(一般!C915,コード表!$D$3:$E$7,2,FALSE)&amp;VLOOKUP(一般!D915,コード表!$G$3:$H$67,2,FALSE)&amp;VLOOKUP(一般!E915,コード表!$J$3:$K$15,2,FALSE)&amp;VLOOKUP(一般!F915,コード表!$M$3:$N$34,2,FALSE)))</f>
        <v>0</v>
      </c>
      <c r="C911" s="17" t="str">
        <f>一般!I915&amp;" "&amp;一般!J915</f>
        <v xml:space="preserve"> </v>
      </c>
      <c r="D911" s="17" t="str">
        <f>一般!G915&amp;"　"&amp;一般!H915</f>
        <v>　</v>
      </c>
      <c r="E911" s="18" t="str">
        <f>IF(ISERROR(VLOOKUP(一般!K915,コード表!$D$3:$E$7,2,FALSE)&amp;VLOOKUP(一般!L915,コード表!$G$3:$H$67,2,FALSE)&amp;VLOOKUP(一般!M915,コード表!$J$3:$K$15,2,FALSE)&amp;VLOOKUP(一般!N915,コード表!$M$3:$N$34,2,FALSE)),"",VLOOKUP(一般!K915,コード表!$D$3:$E$7,2,FALSE)&amp;VLOOKUP(一般!L915,コード表!$G$3:$H$67,2,FALSE)&amp;VLOOKUP(一般!M915,コード表!$J$3:$K$15,2,FALSE)&amp;VLOOKUP(一般!N915,コード表!$M$3:$N$34,2,FALSE))</f>
        <v/>
      </c>
      <c r="F911" s="18"/>
      <c r="G911" s="18"/>
      <c r="H911" s="18" t="str">
        <f>IF(ISERROR(VLOOKUP(一般!O915,コード表!$S$3:$T$11,2,FALSE)),"",VLOOKUP(一般!O915,コード表!$S$3:$T$11,2,FALSE))</f>
        <v/>
      </c>
      <c r="I911" s="18" t="str">
        <f>IF(ISERROR(VLOOKUP(一般!P915,コード表!$D$3:$E$7,2,FALSE)&amp;VLOOKUP(一般!Q915,コード表!$G$3:$H$67,2,FALSE)&amp;VLOOKUP(一般!R915,コード表!$J$3:$K$15,2,FALSE)&amp;VLOOKUP(一般!S915,コード表!$M$3:$N$34,2,FALSE)),"",VLOOKUP(一般!P915,コード表!$D$3:$E$7,2,FALSE)&amp;VLOOKUP(一般!Q915,コード表!$G$3:$H$67,2,FALSE)&amp;VLOOKUP(一般!R915,コード表!$J$3:$K$15,2,FALSE)&amp;VLOOKUP(一般!S915,コード表!$M$3:$N$34,2,FALSE))</f>
        <v/>
      </c>
      <c r="J911" s="8">
        <f>一般!T915</f>
        <v>0</v>
      </c>
      <c r="K911" s="8" t="str">
        <f>IF(ISERROR(VLOOKUP(一般!U915,コード表!$P$3:$Q$52,2,FALSE)),"",VLOOKUP(一般!U915,コード表!$P$3:$Q$52,2,FALSE))</f>
        <v/>
      </c>
    </row>
    <row r="912" spans="1:11" ht="20.100000000000001" customHeight="1" x14ac:dyDescent="0.15">
      <c r="A912" s="8">
        <v>710</v>
      </c>
      <c r="B912" s="18" t="b">
        <f>IF(一般!B916="出",IF(ISERROR(VLOOKUP(一般!C916,コード表!$D$3:$E$7,2,FALSE)&amp;VLOOKUP(一般!D916,コード表!$G$3:$H$67,2,FALSE)&amp;VLOOKUP(一般!E916,コード表!$J$3:$K$15,2,FALSE)&amp;VLOOKUP(一般!F916,コード表!$M$3:$N$34,2,FALSE)),"",VLOOKUP(一般!C916,コード表!$D$3:$E$7,2,FALSE)&amp;VLOOKUP(一般!D916,コード表!$G$3:$H$67,2,FALSE)&amp;VLOOKUP(一般!E916,コード表!$J$3:$K$15,2,FALSE)&amp;VLOOKUP(一般!F916,コード表!$M$3:$N$34,2,FALSE)))</f>
        <v>0</v>
      </c>
      <c r="C912" s="17" t="str">
        <f>一般!I916&amp;" "&amp;一般!J916</f>
        <v xml:space="preserve"> </v>
      </c>
      <c r="D912" s="17" t="str">
        <f>一般!G916&amp;"　"&amp;一般!H916</f>
        <v>　</v>
      </c>
      <c r="E912" s="18" t="str">
        <f>IF(ISERROR(VLOOKUP(一般!K916,コード表!$D$3:$E$7,2,FALSE)&amp;VLOOKUP(一般!L916,コード表!$G$3:$H$67,2,FALSE)&amp;VLOOKUP(一般!M916,コード表!$J$3:$K$15,2,FALSE)&amp;VLOOKUP(一般!N916,コード表!$M$3:$N$34,2,FALSE)),"",VLOOKUP(一般!K916,コード表!$D$3:$E$7,2,FALSE)&amp;VLOOKUP(一般!L916,コード表!$G$3:$H$67,2,FALSE)&amp;VLOOKUP(一般!M916,コード表!$J$3:$K$15,2,FALSE)&amp;VLOOKUP(一般!N916,コード表!$M$3:$N$34,2,FALSE))</f>
        <v/>
      </c>
      <c r="F912" s="18"/>
      <c r="G912" s="18"/>
      <c r="H912" s="18" t="str">
        <f>IF(ISERROR(VLOOKUP(一般!O916,コード表!$S$3:$T$11,2,FALSE)),"",VLOOKUP(一般!O916,コード表!$S$3:$T$11,2,FALSE))</f>
        <v/>
      </c>
      <c r="I912" s="18" t="str">
        <f>IF(ISERROR(VLOOKUP(一般!P916,コード表!$D$3:$E$7,2,FALSE)&amp;VLOOKUP(一般!Q916,コード表!$G$3:$H$67,2,FALSE)&amp;VLOOKUP(一般!R916,コード表!$J$3:$K$15,2,FALSE)&amp;VLOOKUP(一般!S916,コード表!$M$3:$N$34,2,FALSE)),"",VLOOKUP(一般!P916,コード表!$D$3:$E$7,2,FALSE)&amp;VLOOKUP(一般!Q916,コード表!$G$3:$H$67,2,FALSE)&amp;VLOOKUP(一般!R916,コード表!$J$3:$K$15,2,FALSE)&amp;VLOOKUP(一般!S916,コード表!$M$3:$N$34,2,FALSE))</f>
        <v/>
      </c>
      <c r="J912" s="8">
        <f>一般!T916</f>
        <v>0</v>
      </c>
      <c r="K912" s="8" t="str">
        <f>IF(ISERROR(VLOOKUP(一般!U916,コード表!$P$3:$Q$52,2,FALSE)),"",VLOOKUP(一般!U916,コード表!$P$3:$Q$52,2,FALSE))</f>
        <v/>
      </c>
    </row>
    <row r="913" spans="1:11" ht="20.100000000000001" customHeight="1" x14ac:dyDescent="0.15">
      <c r="A913" s="8">
        <v>710</v>
      </c>
      <c r="B913" s="18" t="b">
        <f>IF(一般!B917="出",IF(ISERROR(VLOOKUP(一般!C917,コード表!$D$3:$E$7,2,FALSE)&amp;VLOOKUP(一般!D917,コード表!$G$3:$H$67,2,FALSE)&amp;VLOOKUP(一般!E917,コード表!$J$3:$K$15,2,FALSE)&amp;VLOOKUP(一般!F917,コード表!$M$3:$N$34,2,FALSE)),"",VLOOKUP(一般!C917,コード表!$D$3:$E$7,2,FALSE)&amp;VLOOKUP(一般!D917,コード表!$G$3:$H$67,2,FALSE)&amp;VLOOKUP(一般!E917,コード表!$J$3:$K$15,2,FALSE)&amp;VLOOKUP(一般!F917,コード表!$M$3:$N$34,2,FALSE)))</f>
        <v>0</v>
      </c>
      <c r="C913" s="17" t="str">
        <f>一般!I917&amp;" "&amp;一般!J917</f>
        <v xml:space="preserve"> </v>
      </c>
      <c r="D913" s="17" t="str">
        <f>一般!G917&amp;"　"&amp;一般!H917</f>
        <v>　</v>
      </c>
      <c r="E913" s="18" t="str">
        <f>IF(ISERROR(VLOOKUP(一般!K917,コード表!$D$3:$E$7,2,FALSE)&amp;VLOOKUP(一般!L917,コード表!$G$3:$H$67,2,FALSE)&amp;VLOOKUP(一般!M917,コード表!$J$3:$K$15,2,FALSE)&amp;VLOOKUP(一般!N917,コード表!$M$3:$N$34,2,FALSE)),"",VLOOKUP(一般!K917,コード表!$D$3:$E$7,2,FALSE)&amp;VLOOKUP(一般!L917,コード表!$G$3:$H$67,2,FALSE)&amp;VLOOKUP(一般!M917,コード表!$J$3:$K$15,2,FALSE)&amp;VLOOKUP(一般!N917,コード表!$M$3:$N$34,2,FALSE))</f>
        <v/>
      </c>
      <c r="F913" s="18"/>
      <c r="G913" s="18"/>
      <c r="H913" s="18" t="str">
        <f>IF(ISERROR(VLOOKUP(一般!O917,コード表!$S$3:$T$11,2,FALSE)),"",VLOOKUP(一般!O917,コード表!$S$3:$T$11,2,FALSE))</f>
        <v/>
      </c>
      <c r="I913" s="18" t="str">
        <f>IF(ISERROR(VLOOKUP(一般!P917,コード表!$D$3:$E$7,2,FALSE)&amp;VLOOKUP(一般!Q917,コード表!$G$3:$H$67,2,FALSE)&amp;VLOOKUP(一般!R917,コード表!$J$3:$K$15,2,FALSE)&amp;VLOOKUP(一般!S917,コード表!$M$3:$N$34,2,FALSE)),"",VLOOKUP(一般!P917,コード表!$D$3:$E$7,2,FALSE)&amp;VLOOKUP(一般!Q917,コード表!$G$3:$H$67,2,FALSE)&amp;VLOOKUP(一般!R917,コード表!$J$3:$K$15,2,FALSE)&amp;VLOOKUP(一般!S917,コード表!$M$3:$N$34,2,FALSE))</f>
        <v/>
      </c>
      <c r="J913" s="8">
        <f>一般!T917</f>
        <v>0</v>
      </c>
      <c r="K913" s="8" t="str">
        <f>IF(ISERROR(VLOOKUP(一般!U917,コード表!$P$3:$Q$52,2,FALSE)),"",VLOOKUP(一般!U917,コード表!$P$3:$Q$52,2,FALSE))</f>
        <v/>
      </c>
    </row>
    <row r="914" spans="1:11" ht="20.100000000000001" customHeight="1" x14ac:dyDescent="0.15">
      <c r="A914" s="8">
        <v>710</v>
      </c>
      <c r="B914" s="18" t="b">
        <f>IF(一般!B918="出",IF(ISERROR(VLOOKUP(一般!C918,コード表!$D$3:$E$7,2,FALSE)&amp;VLOOKUP(一般!D918,コード表!$G$3:$H$67,2,FALSE)&amp;VLOOKUP(一般!E918,コード表!$J$3:$K$15,2,FALSE)&amp;VLOOKUP(一般!F918,コード表!$M$3:$N$34,2,FALSE)),"",VLOOKUP(一般!C918,コード表!$D$3:$E$7,2,FALSE)&amp;VLOOKUP(一般!D918,コード表!$G$3:$H$67,2,FALSE)&amp;VLOOKUP(一般!E918,コード表!$J$3:$K$15,2,FALSE)&amp;VLOOKUP(一般!F918,コード表!$M$3:$N$34,2,FALSE)))</f>
        <v>0</v>
      </c>
      <c r="C914" s="17" t="str">
        <f>一般!I918&amp;" "&amp;一般!J918</f>
        <v xml:space="preserve"> </v>
      </c>
      <c r="D914" s="17" t="str">
        <f>一般!G918&amp;"　"&amp;一般!H918</f>
        <v>　</v>
      </c>
      <c r="E914" s="18" t="str">
        <f>IF(ISERROR(VLOOKUP(一般!K918,コード表!$D$3:$E$7,2,FALSE)&amp;VLOOKUP(一般!L918,コード表!$G$3:$H$67,2,FALSE)&amp;VLOOKUP(一般!M918,コード表!$J$3:$K$15,2,FALSE)&amp;VLOOKUP(一般!N918,コード表!$M$3:$N$34,2,FALSE)),"",VLOOKUP(一般!K918,コード表!$D$3:$E$7,2,FALSE)&amp;VLOOKUP(一般!L918,コード表!$G$3:$H$67,2,FALSE)&amp;VLOOKUP(一般!M918,コード表!$J$3:$K$15,2,FALSE)&amp;VLOOKUP(一般!N918,コード表!$M$3:$N$34,2,FALSE))</f>
        <v/>
      </c>
      <c r="F914" s="18"/>
      <c r="G914" s="18"/>
      <c r="H914" s="18" t="str">
        <f>IF(ISERROR(VLOOKUP(一般!O918,コード表!$S$3:$T$11,2,FALSE)),"",VLOOKUP(一般!O918,コード表!$S$3:$T$11,2,FALSE))</f>
        <v/>
      </c>
      <c r="I914" s="18" t="str">
        <f>IF(ISERROR(VLOOKUP(一般!P918,コード表!$D$3:$E$7,2,FALSE)&amp;VLOOKUP(一般!Q918,コード表!$G$3:$H$67,2,FALSE)&amp;VLOOKUP(一般!R918,コード表!$J$3:$K$15,2,FALSE)&amp;VLOOKUP(一般!S918,コード表!$M$3:$N$34,2,FALSE)),"",VLOOKUP(一般!P918,コード表!$D$3:$E$7,2,FALSE)&amp;VLOOKUP(一般!Q918,コード表!$G$3:$H$67,2,FALSE)&amp;VLOOKUP(一般!R918,コード表!$J$3:$K$15,2,FALSE)&amp;VLOOKUP(一般!S918,コード表!$M$3:$N$34,2,FALSE))</f>
        <v/>
      </c>
      <c r="J914" s="8">
        <f>一般!T918</f>
        <v>0</v>
      </c>
      <c r="K914" s="8" t="str">
        <f>IF(ISERROR(VLOOKUP(一般!U918,コード表!$P$3:$Q$52,2,FALSE)),"",VLOOKUP(一般!U918,コード表!$P$3:$Q$52,2,FALSE))</f>
        <v/>
      </c>
    </row>
    <row r="915" spans="1:11" ht="20.100000000000001" customHeight="1" x14ac:dyDescent="0.15">
      <c r="A915" s="8">
        <v>710</v>
      </c>
      <c r="B915" s="18" t="b">
        <f>IF(一般!B919="出",IF(ISERROR(VLOOKUP(一般!C919,コード表!$D$3:$E$7,2,FALSE)&amp;VLOOKUP(一般!D919,コード表!$G$3:$H$67,2,FALSE)&amp;VLOOKUP(一般!E919,コード表!$J$3:$K$15,2,FALSE)&amp;VLOOKUP(一般!F919,コード表!$M$3:$N$34,2,FALSE)),"",VLOOKUP(一般!C919,コード表!$D$3:$E$7,2,FALSE)&amp;VLOOKUP(一般!D919,コード表!$G$3:$H$67,2,FALSE)&amp;VLOOKUP(一般!E919,コード表!$J$3:$K$15,2,FALSE)&amp;VLOOKUP(一般!F919,コード表!$M$3:$N$34,2,FALSE)))</f>
        <v>0</v>
      </c>
      <c r="C915" s="17" t="str">
        <f>一般!I919&amp;" "&amp;一般!J919</f>
        <v xml:space="preserve"> </v>
      </c>
      <c r="D915" s="17" t="str">
        <f>一般!G919&amp;"　"&amp;一般!H919</f>
        <v>　</v>
      </c>
      <c r="E915" s="18" t="str">
        <f>IF(ISERROR(VLOOKUP(一般!K919,コード表!$D$3:$E$7,2,FALSE)&amp;VLOOKUP(一般!L919,コード表!$G$3:$H$67,2,FALSE)&amp;VLOOKUP(一般!M919,コード表!$J$3:$K$15,2,FALSE)&amp;VLOOKUP(一般!N919,コード表!$M$3:$N$34,2,FALSE)),"",VLOOKUP(一般!K919,コード表!$D$3:$E$7,2,FALSE)&amp;VLOOKUP(一般!L919,コード表!$G$3:$H$67,2,FALSE)&amp;VLOOKUP(一般!M919,コード表!$J$3:$K$15,2,FALSE)&amp;VLOOKUP(一般!N919,コード表!$M$3:$N$34,2,FALSE))</f>
        <v/>
      </c>
      <c r="F915" s="18"/>
      <c r="G915" s="18"/>
      <c r="H915" s="18" t="str">
        <f>IF(ISERROR(VLOOKUP(一般!O919,コード表!$S$3:$T$11,2,FALSE)),"",VLOOKUP(一般!O919,コード表!$S$3:$T$11,2,FALSE))</f>
        <v/>
      </c>
      <c r="I915" s="18" t="str">
        <f>IF(ISERROR(VLOOKUP(一般!P919,コード表!$D$3:$E$7,2,FALSE)&amp;VLOOKUP(一般!Q919,コード表!$G$3:$H$67,2,FALSE)&amp;VLOOKUP(一般!R919,コード表!$J$3:$K$15,2,FALSE)&amp;VLOOKUP(一般!S919,コード表!$M$3:$N$34,2,FALSE)),"",VLOOKUP(一般!P919,コード表!$D$3:$E$7,2,FALSE)&amp;VLOOKUP(一般!Q919,コード表!$G$3:$H$67,2,FALSE)&amp;VLOOKUP(一般!R919,コード表!$J$3:$K$15,2,FALSE)&amp;VLOOKUP(一般!S919,コード表!$M$3:$N$34,2,FALSE))</f>
        <v/>
      </c>
      <c r="J915" s="8">
        <f>一般!T919</f>
        <v>0</v>
      </c>
      <c r="K915" s="8" t="str">
        <f>IF(ISERROR(VLOOKUP(一般!U919,コード表!$P$3:$Q$52,2,FALSE)),"",VLOOKUP(一般!U919,コード表!$P$3:$Q$52,2,FALSE))</f>
        <v/>
      </c>
    </row>
    <row r="916" spans="1:11" ht="20.100000000000001" customHeight="1" x14ac:dyDescent="0.15">
      <c r="A916" s="8">
        <v>710</v>
      </c>
      <c r="B916" s="18" t="b">
        <f>IF(一般!B920="出",IF(ISERROR(VLOOKUP(一般!C920,コード表!$D$3:$E$7,2,FALSE)&amp;VLOOKUP(一般!D920,コード表!$G$3:$H$67,2,FALSE)&amp;VLOOKUP(一般!E920,コード表!$J$3:$K$15,2,FALSE)&amp;VLOOKUP(一般!F920,コード表!$M$3:$N$34,2,FALSE)),"",VLOOKUP(一般!C920,コード表!$D$3:$E$7,2,FALSE)&amp;VLOOKUP(一般!D920,コード表!$G$3:$H$67,2,FALSE)&amp;VLOOKUP(一般!E920,コード表!$J$3:$K$15,2,FALSE)&amp;VLOOKUP(一般!F920,コード表!$M$3:$N$34,2,FALSE)))</f>
        <v>0</v>
      </c>
      <c r="C916" s="17" t="str">
        <f>一般!I920&amp;" "&amp;一般!J920</f>
        <v xml:space="preserve"> </v>
      </c>
      <c r="D916" s="17" t="str">
        <f>一般!G920&amp;"　"&amp;一般!H920</f>
        <v>　</v>
      </c>
      <c r="E916" s="18" t="str">
        <f>IF(ISERROR(VLOOKUP(一般!K920,コード表!$D$3:$E$7,2,FALSE)&amp;VLOOKUP(一般!L920,コード表!$G$3:$H$67,2,FALSE)&amp;VLOOKUP(一般!M920,コード表!$J$3:$K$15,2,FALSE)&amp;VLOOKUP(一般!N920,コード表!$M$3:$N$34,2,FALSE)),"",VLOOKUP(一般!K920,コード表!$D$3:$E$7,2,FALSE)&amp;VLOOKUP(一般!L920,コード表!$G$3:$H$67,2,FALSE)&amp;VLOOKUP(一般!M920,コード表!$J$3:$K$15,2,FALSE)&amp;VLOOKUP(一般!N920,コード表!$M$3:$N$34,2,FALSE))</f>
        <v/>
      </c>
      <c r="F916" s="18"/>
      <c r="G916" s="18"/>
      <c r="H916" s="18" t="str">
        <f>IF(ISERROR(VLOOKUP(一般!O920,コード表!$S$3:$T$11,2,FALSE)),"",VLOOKUP(一般!O920,コード表!$S$3:$T$11,2,FALSE))</f>
        <v/>
      </c>
      <c r="I916" s="18" t="str">
        <f>IF(ISERROR(VLOOKUP(一般!P920,コード表!$D$3:$E$7,2,FALSE)&amp;VLOOKUP(一般!Q920,コード表!$G$3:$H$67,2,FALSE)&amp;VLOOKUP(一般!R920,コード表!$J$3:$K$15,2,FALSE)&amp;VLOOKUP(一般!S920,コード表!$M$3:$N$34,2,FALSE)),"",VLOOKUP(一般!P920,コード表!$D$3:$E$7,2,FALSE)&amp;VLOOKUP(一般!Q920,コード表!$G$3:$H$67,2,FALSE)&amp;VLOOKUP(一般!R920,コード表!$J$3:$K$15,2,FALSE)&amp;VLOOKUP(一般!S920,コード表!$M$3:$N$34,2,FALSE))</f>
        <v/>
      </c>
      <c r="J916" s="8">
        <f>一般!T920</f>
        <v>0</v>
      </c>
      <c r="K916" s="8" t="str">
        <f>IF(ISERROR(VLOOKUP(一般!U920,コード表!$P$3:$Q$52,2,FALSE)),"",VLOOKUP(一般!U920,コード表!$P$3:$Q$52,2,FALSE))</f>
        <v/>
      </c>
    </row>
    <row r="917" spans="1:11" ht="20.100000000000001" customHeight="1" x14ac:dyDescent="0.15">
      <c r="A917" s="8">
        <v>710</v>
      </c>
      <c r="B917" s="18" t="b">
        <f>IF(一般!B921="出",IF(ISERROR(VLOOKUP(一般!C921,コード表!$D$3:$E$7,2,FALSE)&amp;VLOOKUP(一般!D921,コード表!$G$3:$H$67,2,FALSE)&amp;VLOOKUP(一般!E921,コード表!$J$3:$K$15,2,FALSE)&amp;VLOOKUP(一般!F921,コード表!$M$3:$N$34,2,FALSE)),"",VLOOKUP(一般!C921,コード表!$D$3:$E$7,2,FALSE)&amp;VLOOKUP(一般!D921,コード表!$G$3:$H$67,2,FALSE)&amp;VLOOKUP(一般!E921,コード表!$J$3:$K$15,2,FALSE)&amp;VLOOKUP(一般!F921,コード表!$M$3:$N$34,2,FALSE)))</f>
        <v>0</v>
      </c>
      <c r="C917" s="17" t="str">
        <f>一般!I921&amp;" "&amp;一般!J921</f>
        <v xml:space="preserve"> </v>
      </c>
      <c r="D917" s="17" t="str">
        <f>一般!G921&amp;"　"&amp;一般!H921</f>
        <v>　</v>
      </c>
      <c r="E917" s="18" t="str">
        <f>IF(ISERROR(VLOOKUP(一般!K921,コード表!$D$3:$E$7,2,FALSE)&amp;VLOOKUP(一般!L921,コード表!$G$3:$H$67,2,FALSE)&amp;VLOOKUP(一般!M921,コード表!$J$3:$K$15,2,FALSE)&amp;VLOOKUP(一般!N921,コード表!$M$3:$N$34,2,FALSE)),"",VLOOKUP(一般!K921,コード表!$D$3:$E$7,2,FALSE)&amp;VLOOKUP(一般!L921,コード表!$G$3:$H$67,2,FALSE)&amp;VLOOKUP(一般!M921,コード表!$J$3:$K$15,2,FALSE)&amp;VLOOKUP(一般!N921,コード表!$M$3:$N$34,2,FALSE))</f>
        <v/>
      </c>
      <c r="F917" s="18"/>
      <c r="G917" s="18"/>
      <c r="H917" s="18" t="str">
        <f>IF(ISERROR(VLOOKUP(一般!O921,コード表!$S$3:$T$11,2,FALSE)),"",VLOOKUP(一般!O921,コード表!$S$3:$T$11,2,FALSE))</f>
        <v/>
      </c>
      <c r="I917" s="18" t="str">
        <f>IF(ISERROR(VLOOKUP(一般!P921,コード表!$D$3:$E$7,2,FALSE)&amp;VLOOKUP(一般!Q921,コード表!$G$3:$H$67,2,FALSE)&amp;VLOOKUP(一般!R921,コード表!$J$3:$K$15,2,FALSE)&amp;VLOOKUP(一般!S921,コード表!$M$3:$N$34,2,FALSE)),"",VLOOKUP(一般!P921,コード表!$D$3:$E$7,2,FALSE)&amp;VLOOKUP(一般!Q921,コード表!$G$3:$H$67,2,FALSE)&amp;VLOOKUP(一般!R921,コード表!$J$3:$K$15,2,FALSE)&amp;VLOOKUP(一般!S921,コード表!$M$3:$N$34,2,FALSE))</f>
        <v/>
      </c>
      <c r="J917" s="8">
        <f>一般!T921</f>
        <v>0</v>
      </c>
      <c r="K917" s="8" t="str">
        <f>IF(ISERROR(VLOOKUP(一般!U921,コード表!$P$3:$Q$52,2,FALSE)),"",VLOOKUP(一般!U921,コード表!$P$3:$Q$52,2,FALSE))</f>
        <v/>
      </c>
    </row>
    <row r="918" spans="1:11" ht="20.100000000000001" customHeight="1" x14ac:dyDescent="0.15">
      <c r="A918" s="8">
        <v>710</v>
      </c>
      <c r="B918" s="18" t="b">
        <f>IF(一般!B922="出",IF(ISERROR(VLOOKUP(一般!C922,コード表!$D$3:$E$7,2,FALSE)&amp;VLOOKUP(一般!D922,コード表!$G$3:$H$67,2,FALSE)&amp;VLOOKUP(一般!E922,コード表!$J$3:$K$15,2,FALSE)&amp;VLOOKUP(一般!F922,コード表!$M$3:$N$34,2,FALSE)),"",VLOOKUP(一般!C922,コード表!$D$3:$E$7,2,FALSE)&amp;VLOOKUP(一般!D922,コード表!$G$3:$H$67,2,FALSE)&amp;VLOOKUP(一般!E922,コード表!$J$3:$K$15,2,FALSE)&amp;VLOOKUP(一般!F922,コード表!$M$3:$N$34,2,FALSE)))</f>
        <v>0</v>
      </c>
      <c r="C918" s="17" t="str">
        <f>一般!I922&amp;" "&amp;一般!J922</f>
        <v xml:space="preserve"> </v>
      </c>
      <c r="D918" s="17" t="str">
        <f>一般!G922&amp;"　"&amp;一般!H922</f>
        <v>　</v>
      </c>
      <c r="E918" s="18" t="str">
        <f>IF(ISERROR(VLOOKUP(一般!K922,コード表!$D$3:$E$7,2,FALSE)&amp;VLOOKUP(一般!L922,コード表!$G$3:$H$67,2,FALSE)&amp;VLOOKUP(一般!M922,コード表!$J$3:$K$15,2,FALSE)&amp;VLOOKUP(一般!N922,コード表!$M$3:$N$34,2,FALSE)),"",VLOOKUP(一般!K922,コード表!$D$3:$E$7,2,FALSE)&amp;VLOOKUP(一般!L922,コード表!$G$3:$H$67,2,FALSE)&amp;VLOOKUP(一般!M922,コード表!$J$3:$K$15,2,FALSE)&amp;VLOOKUP(一般!N922,コード表!$M$3:$N$34,2,FALSE))</f>
        <v/>
      </c>
      <c r="F918" s="18"/>
      <c r="G918" s="18"/>
      <c r="H918" s="18" t="str">
        <f>IF(ISERROR(VLOOKUP(一般!O922,コード表!$S$3:$T$11,2,FALSE)),"",VLOOKUP(一般!O922,コード表!$S$3:$T$11,2,FALSE))</f>
        <v/>
      </c>
      <c r="I918" s="18" t="str">
        <f>IF(ISERROR(VLOOKUP(一般!P922,コード表!$D$3:$E$7,2,FALSE)&amp;VLOOKUP(一般!Q922,コード表!$G$3:$H$67,2,FALSE)&amp;VLOOKUP(一般!R922,コード表!$J$3:$K$15,2,FALSE)&amp;VLOOKUP(一般!S922,コード表!$M$3:$N$34,2,FALSE)),"",VLOOKUP(一般!P922,コード表!$D$3:$E$7,2,FALSE)&amp;VLOOKUP(一般!Q922,コード表!$G$3:$H$67,2,FALSE)&amp;VLOOKUP(一般!R922,コード表!$J$3:$K$15,2,FALSE)&amp;VLOOKUP(一般!S922,コード表!$M$3:$N$34,2,FALSE))</f>
        <v/>
      </c>
      <c r="J918" s="8">
        <f>一般!T922</f>
        <v>0</v>
      </c>
      <c r="K918" s="8" t="str">
        <f>IF(ISERROR(VLOOKUP(一般!U922,コード表!$P$3:$Q$52,2,FALSE)),"",VLOOKUP(一般!U922,コード表!$P$3:$Q$52,2,FALSE))</f>
        <v/>
      </c>
    </row>
    <row r="919" spans="1:11" ht="20.100000000000001" customHeight="1" x14ac:dyDescent="0.15">
      <c r="A919" s="8">
        <v>710</v>
      </c>
      <c r="B919" s="18" t="b">
        <f>IF(一般!B923="出",IF(ISERROR(VLOOKUP(一般!C923,コード表!$D$3:$E$7,2,FALSE)&amp;VLOOKUP(一般!D923,コード表!$G$3:$H$67,2,FALSE)&amp;VLOOKUP(一般!E923,コード表!$J$3:$K$15,2,FALSE)&amp;VLOOKUP(一般!F923,コード表!$M$3:$N$34,2,FALSE)),"",VLOOKUP(一般!C923,コード表!$D$3:$E$7,2,FALSE)&amp;VLOOKUP(一般!D923,コード表!$G$3:$H$67,2,FALSE)&amp;VLOOKUP(一般!E923,コード表!$J$3:$K$15,2,FALSE)&amp;VLOOKUP(一般!F923,コード表!$M$3:$N$34,2,FALSE)))</f>
        <v>0</v>
      </c>
      <c r="C919" s="17" t="str">
        <f>一般!I923&amp;" "&amp;一般!J923</f>
        <v xml:space="preserve"> </v>
      </c>
      <c r="D919" s="17" t="str">
        <f>一般!G923&amp;"　"&amp;一般!H923</f>
        <v>　</v>
      </c>
      <c r="E919" s="18" t="str">
        <f>IF(ISERROR(VLOOKUP(一般!K923,コード表!$D$3:$E$7,2,FALSE)&amp;VLOOKUP(一般!L923,コード表!$G$3:$H$67,2,FALSE)&amp;VLOOKUP(一般!M923,コード表!$J$3:$K$15,2,FALSE)&amp;VLOOKUP(一般!N923,コード表!$M$3:$N$34,2,FALSE)),"",VLOOKUP(一般!K923,コード表!$D$3:$E$7,2,FALSE)&amp;VLOOKUP(一般!L923,コード表!$G$3:$H$67,2,FALSE)&amp;VLOOKUP(一般!M923,コード表!$J$3:$K$15,2,FALSE)&amp;VLOOKUP(一般!N923,コード表!$M$3:$N$34,2,FALSE))</f>
        <v/>
      </c>
      <c r="F919" s="18"/>
      <c r="G919" s="18"/>
      <c r="H919" s="18" t="str">
        <f>IF(ISERROR(VLOOKUP(一般!O923,コード表!$S$3:$T$11,2,FALSE)),"",VLOOKUP(一般!O923,コード表!$S$3:$T$11,2,FALSE))</f>
        <v/>
      </c>
      <c r="I919" s="18" t="str">
        <f>IF(ISERROR(VLOOKUP(一般!P923,コード表!$D$3:$E$7,2,FALSE)&amp;VLOOKUP(一般!Q923,コード表!$G$3:$H$67,2,FALSE)&amp;VLOOKUP(一般!R923,コード表!$J$3:$K$15,2,FALSE)&amp;VLOOKUP(一般!S923,コード表!$M$3:$N$34,2,FALSE)),"",VLOOKUP(一般!P923,コード表!$D$3:$E$7,2,FALSE)&amp;VLOOKUP(一般!Q923,コード表!$G$3:$H$67,2,FALSE)&amp;VLOOKUP(一般!R923,コード表!$J$3:$K$15,2,FALSE)&amp;VLOOKUP(一般!S923,コード表!$M$3:$N$34,2,FALSE))</f>
        <v/>
      </c>
      <c r="J919" s="8">
        <f>一般!T923</f>
        <v>0</v>
      </c>
      <c r="K919" s="8" t="str">
        <f>IF(ISERROR(VLOOKUP(一般!U923,コード表!$P$3:$Q$52,2,FALSE)),"",VLOOKUP(一般!U923,コード表!$P$3:$Q$52,2,FALSE))</f>
        <v/>
      </c>
    </row>
    <row r="920" spans="1:11" ht="20.100000000000001" customHeight="1" x14ac:dyDescent="0.15">
      <c r="A920" s="8">
        <v>710</v>
      </c>
      <c r="B920" s="18" t="b">
        <f>IF(一般!B924="出",IF(ISERROR(VLOOKUP(一般!C924,コード表!$D$3:$E$7,2,FALSE)&amp;VLOOKUP(一般!D924,コード表!$G$3:$H$67,2,FALSE)&amp;VLOOKUP(一般!E924,コード表!$J$3:$K$15,2,FALSE)&amp;VLOOKUP(一般!F924,コード表!$M$3:$N$34,2,FALSE)),"",VLOOKUP(一般!C924,コード表!$D$3:$E$7,2,FALSE)&amp;VLOOKUP(一般!D924,コード表!$G$3:$H$67,2,FALSE)&amp;VLOOKUP(一般!E924,コード表!$J$3:$K$15,2,FALSE)&amp;VLOOKUP(一般!F924,コード表!$M$3:$N$34,2,FALSE)))</f>
        <v>0</v>
      </c>
      <c r="C920" s="17" t="str">
        <f>一般!I924&amp;" "&amp;一般!J924</f>
        <v xml:space="preserve"> </v>
      </c>
      <c r="D920" s="17" t="str">
        <f>一般!G924&amp;"　"&amp;一般!H924</f>
        <v>　</v>
      </c>
      <c r="E920" s="18" t="str">
        <f>IF(ISERROR(VLOOKUP(一般!K924,コード表!$D$3:$E$7,2,FALSE)&amp;VLOOKUP(一般!L924,コード表!$G$3:$H$67,2,FALSE)&amp;VLOOKUP(一般!M924,コード表!$J$3:$K$15,2,FALSE)&amp;VLOOKUP(一般!N924,コード表!$M$3:$N$34,2,FALSE)),"",VLOOKUP(一般!K924,コード表!$D$3:$E$7,2,FALSE)&amp;VLOOKUP(一般!L924,コード表!$G$3:$H$67,2,FALSE)&amp;VLOOKUP(一般!M924,コード表!$J$3:$K$15,2,FALSE)&amp;VLOOKUP(一般!N924,コード表!$M$3:$N$34,2,FALSE))</f>
        <v/>
      </c>
      <c r="F920" s="18"/>
      <c r="G920" s="18"/>
      <c r="H920" s="18" t="str">
        <f>IF(ISERROR(VLOOKUP(一般!O924,コード表!$S$3:$T$11,2,FALSE)),"",VLOOKUP(一般!O924,コード表!$S$3:$T$11,2,FALSE))</f>
        <v/>
      </c>
      <c r="I920" s="18" t="str">
        <f>IF(ISERROR(VLOOKUP(一般!P924,コード表!$D$3:$E$7,2,FALSE)&amp;VLOOKUP(一般!Q924,コード表!$G$3:$H$67,2,FALSE)&amp;VLOOKUP(一般!R924,コード表!$J$3:$K$15,2,FALSE)&amp;VLOOKUP(一般!S924,コード表!$M$3:$N$34,2,FALSE)),"",VLOOKUP(一般!P924,コード表!$D$3:$E$7,2,FALSE)&amp;VLOOKUP(一般!Q924,コード表!$G$3:$H$67,2,FALSE)&amp;VLOOKUP(一般!R924,コード表!$J$3:$K$15,2,FALSE)&amp;VLOOKUP(一般!S924,コード表!$M$3:$N$34,2,FALSE))</f>
        <v/>
      </c>
      <c r="J920" s="8">
        <f>一般!T924</f>
        <v>0</v>
      </c>
      <c r="K920" s="8" t="str">
        <f>IF(ISERROR(VLOOKUP(一般!U924,コード表!$P$3:$Q$52,2,FALSE)),"",VLOOKUP(一般!U924,コード表!$P$3:$Q$52,2,FALSE))</f>
        <v/>
      </c>
    </row>
    <row r="921" spans="1:11" ht="20.100000000000001" customHeight="1" x14ac:dyDescent="0.15">
      <c r="A921" s="8">
        <v>710</v>
      </c>
      <c r="B921" s="18" t="b">
        <f>IF(一般!B925="出",IF(ISERROR(VLOOKUP(一般!C925,コード表!$D$3:$E$7,2,FALSE)&amp;VLOOKUP(一般!D925,コード表!$G$3:$H$67,2,FALSE)&amp;VLOOKUP(一般!E925,コード表!$J$3:$K$15,2,FALSE)&amp;VLOOKUP(一般!F925,コード表!$M$3:$N$34,2,FALSE)),"",VLOOKUP(一般!C925,コード表!$D$3:$E$7,2,FALSE)&amp;VLOOKUP(一般!D925,コード表!$G$3:$H$67,2,FALSE)&amp;VLOOKUP(一般!E925,コード表!$J$3:$K$15,2,FALSE)&amp;VLOOKUP(一般!F925,コード表!$M$3:$N$34,2,FALSE)))</f>
        <v>0</v>
      </c>
      <c r="C921" s="17" t="str">
        <f>一般!I925&amp;" "&amp;一般!J925</f>
        <v xml:space="preserve"> </v>
      </c>
      <c r="D921" s="17" t="str">
        <f>一般!G925&amp;"　"&amp;一般!H925</f>
        <v>　</v>
      </c>
      <c r="E921" s="18" t="str">
        <f>IF(ISERROR(VLOOKUP(一般!K925,コード表!$D$3:$E$7,2,FALSE)&amp;VLOOKUP(一般!L925,コード表!$G$3:$H$67,2,FALSE)&amp;VLOOKUP(一般!M925,コード表!$J$3:$K$15,2,FALSE)&amp;VLOOKUP(一般!N925,コード表!$M$3:$N$34,2,FALSE)),"",VLOOKUP(一般!K925,コード表!$D$3:$E$7,2,FALSE)&amp;VLOOKUP(一般!L925,コード表!$G$3:$H$67,2,FALSE)&amp;VLOOKUP(一般!M925,コード表!$J$3:$K$15,2,FALSE)&amp;VLOOKUP(一般!N925,コード表!$M$3:$N$34,2,FALSE))</f>
        <v/>
      </c>
      <c r="F921" s="18"/>
      <c r="G921" s="18"/>
      <c r="H921" s="18" t="str">
        <f>IF(ISERROR(VLOOKUP(一般!O925,コード表!$S$3:$T$11,2,FALSE)),"",VLOOKUP(一般!O925,コード表!$S$3:$T$11,2,FALSE))</f>
        <v/>
      </c>
      <c r="I921" s="18" t="str">
        <f>IF(ISERROR(VLOOKUP(一般!P925,コード表!$D$3:$E$7,2,FALSE)&amp;VLOOKUP(一般!Q925,コード表!$G$3:$H$67,2,FALSE)&amp;VLOOKUP(一般!R925,コード表!$J$3:$K$15,2,FALSE)&amp;VLOOKUP(一般!S925,コード表!$M$3:$N$34,2,FALSE)),"",VLOOKUP(一般!P925,コード表!$D$3:$E$7,2,FALSE)&amp;VLOOKUP(一般!Q925,コード表!$G$3:$H$67,2,FALSE)&amp;VLOOKUP(一般!R925,コード表!$J$3:$K$15,2,FALSE)&amp;VLOOKUP(一般!S925,コード表!$M$3:$N$34,2,FALSE))</f>
        <v/>
      </c>
      <c r="J921" s="8">
        <f>一般!T925</f>
        <v>0</v>
      </c>
      <c r="K921" s="8" t="str">
        <f>IF(ISERROR(VLOOKUP(一般!U925,コード表!$P$3:$Q$52,2,FALSE)),"",VLOOKUP(一般!U925,コード表!$P$3:$Q$52,2,FALSE))</f>
        <v/>
      </c>
    </row>
    <row r="922" spans="1:11" ht="20.100000000000001" customHeight="1" x14ac:dyDescent="0.15">
      <c r="A922" s="8">
        <v>710</v>
      </c>
      <c r="B922" s="18" t="b">
        <f>IF(一般!B926="出",IF(ISERROR(VLOOKUP(一般!C926,コード表!$D$3:$E$7,2,FALSE)&amp;VLOOKUP(一般!D926,コード表!$G$3:$H$67,2,FALSE)&amp;VLOOKUP(一般!E926,コード表!$J$3:$K$15,2,FALSE)&amp;VLOOKUP(一般!F926,コード表!$M$3:$N$34,2,FALSE)),"",VLOOKUP(一般!C926,コード表!$D$3:$E$7,2,FALSE)&amp;VLOOKUP(一般!D926,コード表!$G$3:$H$67,2,FALSE)&amp;VLOOKUP(一般!E926,コード表!$J$3:$K$15,2,FALSE)&amp;VLOOKUP(一般!F926,コード表!$M$3:$N$34,2,FALSE)))</f>
        <v>0</v>
      </c>
      <c r="C922" s="17" t="str">
        <f>一般!I926&amp;" "&amp;一般!J926</f>
        <v xml:space="preserve"> </v>
      </c>
      <c r="D922" s="17" t="str">
        <f>一般!G926&amp;"　"&amp;一般!H926</f>
        <v>　</v>
      </c>
      <c r="E922" s="18" t="str">
        <f>IF(ISERROR(VLOOKUP(一般!K926,コード表!$D$3:$E$7,2,FALSE)&amp;VLOOKUP(一般!L926,コード表!$G$3:$H$67,2,FALSE)&amp;VLOOKUP(一般!M926,コード表!$J$3:$K$15,2,FALSE)&amp;VLOOKUP(一般!N926,コード表!$M$3:$N$34,2,FALSE)),"",VLOOKUP(一般!K926,コード表!$D$3:$E$7,2,FALSE)&amp;VLOOKUP(一般!L926,コード表!$G$3:$H$67,2,FALSE)&amp;VLOOKUP(一般!M926,コード表!$J$3:$K$15,2,FALSE)&amp;VLOOKUP(一般!N926,コード表!$M$3:$N$34,2,FALSE))</f>
        <v/>
      </c>
      <c r="F922" s="18"/>
      <c r="G922" s="18"/>
      <c r="H922" s="18" t="str">
        <f>IF(ISERROR(VLOOKUP(一般!O926,コード表!$S$3:$T$11,2,FALSE)),"",VLOOKUP(一般!O926,コード表!$S$3:$T$11,2,FALSE))</f>
        <v/>
      </c>
      <c r="I922" s="18" t="str">
        <f>IF(ISERROR(VLOOKUP(一般!P926,コード表!$D$3:$E$7,2,FALSE)&amp;VLOOKUP(一般!Q926,コード表!$G$3:$H$67,2,FALSE)&amp;VLOOKUP(一般!R926,コード表!$J$3:$K$15,2,FALSE)&amp;VLOOKUP(一般!S926,コード表!$M$3:$N$34,2,FALSE)),"",VLOOKUP(一般!P926,コード表!$D$3:$E$7,2,FALSE)&amp;VLOOKUP(一般!Q926,コード表!$G$3:$H$67,2,FALSE)&amp;VLOOKUP(一般!R926,コード表!$J$3:$K$15,2,FALSE)&amp;VLOOKUP(一般!S926,コード表!$M$3:$N$34,2,FALSE))</f>
        <v/>
      </c>
      <c r="J922" s="8">
        <f>一般!T926</f>
        <v>0</v>
      </c>
      <c r="K922" s="8" t="str">
        <f>IF(ISERROR(VLOOKUP(一般!U926,コード表!$P$3:$Q$52,2,FALSE)),"",VLOOKUP(一般!U926,コード表!$P$3:$Q$52,2,FALSE))</f>
        <v/>
      </c>
    </row>
    <row r="923" spans="1:11" ht="20.100000000000001" customHeight="1" x14ac:dyDescent="0.15">
      <c r="A923" s="8">
        <v>710</v>
      </c>
      <c r="B923" s="18" t="b">
        <f>IF(一般!B927="出",IF(ISERROR(VLOOKUP(一般!C927,コード表!$D$3:$E$7,2,FALSE)&amp;VLOOKUP(一般!D927,コード表!$G$3:$H$67,2,FALSE)&amp;VLOOKUP(一般!E927,コード表!$J$3:$K$15,2,FALSE)&amp;VLOOKUP(一般!F927,コード表!$M$3:$N$34,2,FALSE)),"",VLOOKUP(一般!C927,コード表!$D$3:$E$7,2,FALSE)&amp;VLOOKUP(一般!D927,コード表!$G$3:$H$67,2,FALSE)&amp;VLOOKUP(一般!E927,コード表!$J$3:$K$15,2,FALSE)&amp;VLOOKUP(一般!F927,コード表!$M$3:$N$34,2,FALSE)))</f>
        <v>0</v>
      </c>
      <c r="C923" s="17" t="str">
        <f>一般!I927&amp;" "&amp;一般!J927</f>
        <v xml:space="preserve"> </v>
      </c>
      <c r="D923" s="17" t="str">
        <f>一般!G927&amp;"　"&amp;一般!H927</f>
        <v>　</v>
      </c>
      <c r="E923" s="18" t="str">
        <f>IF(ISERROR(VLOOKUP(一般!K927,コード表!$D$3:$E$7,2,FALSE)&amp;VLOOKUP(一般!L927,コード表!$G$3:$H$67,2,FALSE)&amp;VLOOKUP(一般!M927,コード表!$J$3:$K$15,2,FALSE)&amp;VLOOKUP(一般!N927,コード表!$M$3:$N$34,2,FALSE)),"",VLOOKUP(一般!K927,コード表!$D$3:$E$7,2,FALSE)&amp;VLOOKUP(一般!L927,コード表!$G$3:$H$67,2,FALSE)&amp;VLOOKUP(一般!M927,コード表!$J$3:$K$15,2,FALSE)&amp;VLOOKUP(一般!N927,コード表!$M$3:$N$34,2,FALSE))</f>
        <v/>
      </c>
      <c r="F923" s="18"/>
      <c r="G923" s="18"/>
      <c r="H923" s="18" t="str">
        <f>IF(ISERROR(VLOOKUP(一般!O927,コード表!$S$3:$T$11,2,FALSE)),"",VLOOKUP(一般!O927,コード表!$S$3:$T$11,2,FALSE))</f>
        <v/>
      </c>
      <c r="I923" s="18" t="str">
        <f>IF(ISERROR(VLOOKUP(一般!P927,コード表!$D$3:$E$7,2,FALSE)&amp;VLOOKUP(一般!Q927,コード表!$G$3:$H$67,2,FALSE)&amp;VLOOKUP(一般!R927,コード表!$J$3:$K$15,2,FALSE)&amp;VLOOKUP(一般!S927,コード表!$M$3:$N$34,2,FALSE)),"",VLOOKUP(一般!P927,コード表!$D$3:$E$7,2,FALSE)&amp;VLOOKUP(一般!Q927,コード表!$G$3:$H$67,2,FALSE)&amp;VLOOKUP(一般!R927,コード表!$J$3:$K$15,2,FALSE)&amp;VLOOKUP(一般!S927,コード表!$M$3:$N$34,2,FALSE))</f>
        <v/>
      </c>
      <c r="J923" s="8">
        <f>一般!T927</f>
        <v>0</v>
      </c>
      <c r="K923" s="8" t="str">
        <f>IF(ISERROR(VLOOKUP(一般!U927,コード表!$P$3:$Q$52,2,FALSE)),"",VLOOKUP(一般!U927,コード表!$P$3:$Q$52,2,FALSE))</f>
        <v/>
      </c>
    </row>
    <row r="924" spans="1:11" ht="20.100000000000001" customHeight="1" x14ac:dyDescent="0.15">
      <c r="A924" s="8">
        <v>710</v>
      </c>
      <c r="B924" s="18" t="b">
        <f>IF(一般!B928="出",IF(ISERROR(VLOOKUP(一般!C928,コード表!$D$3:$E$7,2,FALSE)&amp;VLOOKUP(一般!D928,コード表!$G$3:$H$67,2,FALSE)&amp;VLOOKUP(一般!E928,コード表!$J$3:$K$15,2,FALSE)&amp;VLOOKUP(一般!F928,コード表!$M$3:$N$34,2,FALSE)),"",VLOOKUP(一般!C928,コード表!$D$3:$E$7,2,FALSE)&amp;VLOOKUP(一般!D928,コード表!$G$3:$H$67,2,FALSE)&amp;VLOOKUP(一般!E928,コード表!$J$3:$K$15,2,FALSE)&amp;VLOOKUP(一般!F928,コード表!$M$3:$N$34,2,FALSE)))</f>
        <v>0</v>
      </c>
      <c r="C924" s="17" t="str">
        <f>一般!I928&amp;" "&amp;一般!J928</f>
        <v xml:space="preserve"> </v>
      </c>
      <c r="D924" s="17" t="str">
        <f>一般!G928&amp;"　"&amp;一般!H928</f>
        <v>　</v>
      </c>
      <c r="E924" s="18" t="str">
        <f>IF(ISERROR(VLOOKUP(一般!K928,コード表!$D$3:$E$7,2,FALSE)&amp;VLOOKUP(一般!L928,コード表!$G$3:$H$67,2,FALSE)&amp;VLOOKUP(一般!M928,コード表!$J$3:$K$15,2,FALSE)&amp;VLOOKUP(一般!N928,コード表!$M$3:$N$34,2,FALSE)),"",VLOOKUP(一般!K928,コード表!$D$3:$E$7,2,FALSE)&amp;VLOOKUP(一般!L928,コード表!$G$3:$H$67,2,FALSE)&amp;VLOOKUP(一般!M928,コード表!$J$3:$K$15,2,FALSE)&amp;VLOOKUP(一般!N928,コード表!$M$3:$N$34,2,FALSE))</f>
        <v/>
      </c>
      <c r="F924" s="18"/>
      <c r="G924" s="18"/>
      <c r="H924" s="18" t="str">
        <f>IF(ISERROR(VLOOKUP(一般!O928,コード表!$S$3:$T$11,2,FALSE)),"",VLOOKUP(一般!O928,コード表!$S$3:$T$11,2,FALSE))</f>
        <v/>
      </c>
      <c r="I924" s="18" t="str">
        <f>IF(ISERROR(VLOOKUP(一般!P928,コード表!$D$3:$E$7,2,FALSE)&amp;VLOOKUP(一般!Q928,コード表!$G$3:$H$67,2,FALSE)&amp;VLOOKUP(一般!R928,コード表!$J$3:$K$15,2,FALSE)&amp;VLOOKUP(一般!S928,コード表!$M$3:$N$34,2,FALSE)),"",VLOOKUP(一般!P928,コード表!$D$3:$E$7,2,FALSE)&amp;VLOOKUP(一般!Q928,コード表!$G$3:$H$67,2,FALSE)&amp;VLOOKUP(一般!R928,コード表!$J$3:$K$15,2,FALSE)&amp;VLOOKUP(一般!S928,コード表!$M$3:$N$34,2,FALSE))</f>
        <v/>
      </c>
      <c r="J924" s="8">
        <f>一般!T928</f>
        <v>0</v>
      </c>
      <c r="K924" s="8" t="str">
        <f>IF(ISERROR(VLOOKUP(一般!U928,コード表!$P$3:$Q$52,2,FALSE)),"",VLOOKUP(一般!U928,コード表!$P$3:$Q$52,2,FALSE))</f>
        <v/>
      </c>
    </row>
    <row r="925" spans="1:11" ht="20.100000000000001" customHeight="1" x14ac:dyDescent="0.15">
      <c r="A925" s="8">
        <v>710</v>
      </c>
      <c r="B925" s="18" t="b">
        <f>IF(一般!B929="出",IF(ISERROR(VLOOKUP(一般!C929,コード表!$D$3:$E$7,2,FALSE)&amp;VLOOKUP(一般!D929,コード表!$G$3:$H$67,2,FALSE)&amp;VLOOKUP(一般!E929,コード表!$J$3:$K$15,2,FALSE)&amp;VLOOKUP(一般!F929,コード表!$M$3:$N$34,2,FALSE)),"",VLOOKUP(一般!C929,コード表!$D$3:$E$7,2,FALSE)&amp;VLOOKUP(一般!D929,コード表!$G$3:$H$67,2,FALSE)&amp;VLOOKUP(一般!E929,コード表!$J$3:$K$15,2,FALSE)&amp;VLOOKUP(一般!F929,コード表!$M$3:$N$34,2,FALSE)))</f>
        <v>0</v>
      </c>
      <c r="C925" s="17" t="str">
        <f>一般!I929&amp;" "&amp;一般!J929</f>
        <v xml:space="preserve"> </v>
      </c>
      <c r="D925" s="17" t="str">
        <f>一般!G929&amp;"　"&amp;一般!H929</f>
        <v>　</v>
      </c>
      <c r="E925" s="18" t="str">
        <f>IF(ISERROR(VLOOKUP(一般!K929,コード表!$D$3:$E$7,2,FALSE)&amp;VLOOKUP(一般!L929,コード表!$G$3:$H$67,2,FALSE)&amp;VLOOKUP(一般!M929,コード表!$J$3:$K$15,2,FALSE)&amp;VLOOKUP(一般!N929,コード表!$M$3:$N$34,2,FALSE)),"",VLOOKUP(一般!K929,コード表!$D$3:$E$7,2,FALSE)&amp;VLOOKUP(一般!L929,コード表!$G$3:$H$67,2,FALSE)&amp;VLOOKUP(一般!M929,コード表!$J$3:$K$15,2,FALSE)&amp;VLOOKUP(一般!N929,コード表!$M$3:$N$34,2,FALSE))</f>
        <v/>
      </c>
      <c r="F925" s="18"/>
      <c r="G925" s="18"/>
      <c r="H925" s="18" t="str">
        <f>IF(ISERROR(VLOOKUP(一般!O929,コード表!$S$3:$T$11,2,FALSE)),"",VLOOKUP(一般!O929,コード表!$S$3:$T$11,2,FALSE))</f>
        <v/>
      </c>
      <c r="I925" s="18" t="str">
        <f>IF(ISERROR(VLOOKUP(一般!P929,コード表!$D$3:$E$7,2,FALSE)&amp;VLOOKUP(一般!Q929,コード表!$G$3:$H$67,2,FALSE)&amp;VLOOKUP(一般!R929,コード表!$J$3:$K$15,2,FALSE)&amp;VLOOKUP(一般!S929,コード表!$M$3:$N$34,2,FALSE)),"",VLOOKUP(一般!P929,コード表!$D$3:$E$7,2,FALSE)&amp;VLOOKUP(一般!Q929,コード表!$G$3:$H$67,2,FALSE)&amp;VLOOKUP(一般!R929,コード表!$J$3:$K$15,2,FALSE)&amp;VLOOKUP(一般!S929,コード表!$M$3:$N$34,2,FALSE))</f>
        <v/>
      </c>
      <c r="J925" s="8">
        <f>一般!T929</f>
        <v>0</v>
      </c>
      <c r="K925" s="8" t="str">
        <f>IF(ISERROR(VLOOKUP(一般!U929,コード表!$P$3:$Q$52,2,FALSE)),"",VLOOKUP(一般!U929,コード表!$P$3:$Q$52,2,FALSE))</f>
        <v/>
      </c>
    </row>
    <row r="926" spans="1:11" ht="20.100000000000001" customHeight="1" x14ac:dyDescent="0.15">
      <c r="A926" s="8">
        <v>710</v>
      </c>
      <c r="B926" s="18" t="b">
        <f>IF(一般!B930="出",IF(ISERROR(VLOOKUP(一般!C930,コード表!$D$3:$E$7,2,FALSE)&amp;VLOOKUP(一般!D930,コード表!$G$3:$H$67,2,FALSE)&amp;VLOOKUP(一般!E930,コード表!$J$3:$K$15,2,FALSE)&amp;VLOOKUP(一般!F930,コード表!$M$3:$N$34,2,FALSE)),"",VLOOKUP(一般!C930,コード表!$D$3:$E$7,2,FALSE)&amp;VLOOKUP(一般!D930,コード表!$G$3:$H$67,2,FALSE)&amp;VLOOKUP(一般!E930,コード表!$J$3:$K$15,2,FALSE)&amp;VLOOKUP(一般!F930,コード表!$M$3:$N$34,2,FALSE)))</f>
        <v>0</v>
      </c>
      <c r="C926" s="17" t="str">
        <f>一般!I930&amp;" "&amp;一般!J930</f>
        <v xml:space="preserve"> </v>
      </c>
      <c r="D926" s="17" t="str">
        <f>一般!G930&amp;"　"&amp;一般!H930</f>
        <v>　</v>
      </c>
      <c r="E926" s="18" t="str">
        <f>IF(ISERROR(VLOOKUP(一般!K930,コード表!$D$3:$E$7,2,FALSE)&amp;VLOOKUP(一般!L930,コード表!$G$3:$H$67,2,FALSE)&amp;VLOOKUP(一般!M930,コード表!$J$3:$K$15,2,FALSE)&amp;VLOOKUP(一般!N930,コード表!$M$3:$N$34,2,FALSE)),"",VLOOKUP(一般!K930,コード表!$D$3:$E$7,2,FALSE)&amp;VLOOKUP(一般!L930,コード表!$G$3:$H$67,2,FALSE)&amp;VLOOKUP(一般!M930,コード表!$J$3:$K$15,2,FALSE)&amp;VLOOKUP(一般!N930,コード表!$M$3:$N$34,2,FALSE))</f>
        <v/>
      </c>
      <c r="F926" s="18"/>
      <c r="G926" s="18"/>
      <c r="H926" s="18" t="str">
        <f>IF(ISERROR(VLOOKUP(一般!O930,コード表!$S$3:$T$11,2,FALSE)),"",VLOOKUP(一般!O930,コード表!$S$3:$T$11,2,FALSE))</f>
        <v/>
      </c>
      <c r="I926" s="18" t="str">
        <f>IF(ISERROR(VLOOKUP(一般!P930,コード表!$D$3:$E$7,2,FALSE)&amp;VLOOKUP(一般!Q930,コード表!$G$3:$H$67,2,FALSE)&amp;VLOOKUP(一般!R930,コード表!$J$3:$K$15,2,FALSE)&amp;VLOOKUP(一般!S930,コード表!$M$3:$N$34,2,FALSE)),"",VLOOKUP(一般!P930,コード表!$D$3:$E$7,2,FALSE)&amp;VLOOKUP(一般!Q930,コード表!$G$3:$H$67,2,FALSE)&amp;VLOOKUP(一般!R930,コード表!$J$3:$K$15,2,FALSE)&amp;VLOOKUP(一般!S930,コード表!$M$3:$N$34,2,FALSE))</f>
        <v/>
      </c>
      <c r="J926" s="8">
        <f>一般!T930</f>
        <v>0</v>
      </c>
      <c r="K926" s="8" t="str">
        <f>IF(ISERROR(VLOOKUP(一般!U930,コード表!$P$3:$Q$52,2,FALSE)),"",VLOOKUP(一般!U930,コード表!$P$3:$Q$52,2,FALSE))</f>
        <v/>
      </c>
    </row>
    <row r="927" spans="1:11" ht="20.100000000000001" customHeight="1" x14ac:dyDescent="0.15">
      <c r="A927" s="8">
        <v>710</v>
      </c>
      <c r="B927" s="18" t="b">
        <f>IF(一般!B931="出",IF(ISERROR(VLOOKUP(一般!C931,コード表!$D$3:$E$7,2,FALSE)&amp;VLOOKUP(一般!D931,コード表!$G$3:$H$67,2,FALSE)&amp;VLOOKUP(一般!E931,コード表!$J$3:$K$15,2,FALSE)&amp;VLOOKUP(一般!F931,コード表!$M$3:$N$34,2,FALSE)),"",VLOOKUP(一般!C931,コード表!$D$3:$E$7,2,FALSE)&amp;VLOOKUP(一般!D931,コード表!$G$3:$H$67,2,FALSE)&amp;VLOOKUP(一般!E931,コード表!$J$3:$K$15,2,FALSE)&amp;VLOOKUP(一般!F931,コード表!$M$3:$N$34,2,FALSE)))</f>
        <v>0</v>
      </c>
      <c r="C927" s="17" t="str">
        <f>一般!I931&amp;" "&amp;一般!J931</f>
        <v xml:space="preserve"> </v>
      </c>
      <c r="D927" s="17" t="str">
        <f>一般!G931&amp;"　"&amp;一般!H931</f>
        <v>　</v>
      </c>
      <c r="E927" s="18" t="str">
        <f>IF(ISERROR(VLOOKUP(一般!K931,コード表!$D$3:$E$7,2,FALSE)&amp;VLOOKUP(一般!L931,コード表!$G$3:$H$67,2,FALSE)&amp;VLOOKUP(一般!M931,コード表!$J$3:$K$15,2,FALSE)&amp;VLOOKUP(一般!N931,コード表!$M$3:$N$34,2,FALSE)),"",VLOOKUP(一般!K931,コード表!$D$3:$E$7,2,FALSE)&amp;VLOOKUP(一般!L931,コード表!$G$3:$H$67,2,FALSE)&amp;VLOOKUP(一般!M931,コード表!$J$3:$K$15,2,FALSE)&amp;VLOOKUP(一般!N931,コード表!$M$3:$N$34,2,FALSE))</f>
        <v/>
      </c>
      <c r="F927" s="18"/>
      <c r="G927" s="18"/>
      <c r="H927" s="18" t="str">
        <f>IF(ISERROR(VLOOKUP(一般!O931,コード表!$S$3:$T$11,2,FALSE)),"",VLOOKUP(一般!O931,コード表!$S$3:$T$11,2,FALSE))</f>
        <v/>
      </c>
      <c r="I927" s="18" t="str">
        <f>IF(ISERROR(VLOOKUP(一般!P931,コード表!$D$3:$E$7,2,FALSE)&amp;VLOOKUP(一般!Q931,コード表!$G$3:$H$67,2,FALSE)&amp;VLOOKUP(一般!R931,コード表!$J$3:$K$15,2,FALSE)&amp;VLOOKUP(一般!S931,コード表!$M$3:$N$34,2,FALSE)),"",VLOOKUP(一般!P931,コード表!$D$3:$E$7,2,FALSE)&amp;VLOOKUP(一般!Q931,コード表!$G$3:$H$67,2,FALSE)&amp;VLOOKUP(一般!R931,コード表!$J$3:$K$15,2,FALSE)&amp;VLOOKUP(一般!S931,コード表!$M$3:$N$34,2,FALSE))</f>
        <v/>
      </c>
      <c r="J927" s="8">
        <f>一般!T931</f>
        <v>0</v>
      </c>
      <c r="K927" s="8" t="str">
        <f>IF(ISERROR(VLOOKUP(一般!U931,コード表!$P$3:$Q$52,2,FALSE)),"",VLOOKUP(一般!U931,コード表!$P$3:$Q$52,2,FALSE))</f>
        <v/>
      </c>
    </row>
    <row r="928" spans="1:11" ht="20.100000000000001" customHeight="1" x14ac:dyDescent="0.15">
      <c r="A928" s="8">
        <v>710</v>
      </c>
      <c r="B928" s="18" t="b">
        <f>IF(一般!B932="出",IF(ISERROR(VLOOKUP(一般!C932,コード表!$D$3:$E$7,2,FALSE)&amp;VLOOKUP(一般!D932,コード表!$G$3:$H$67,2,FALSE)&amp;VLOOKUP(一般!E932,コード表!$J$3:$K$15,2,FALSE)&amp;VLOOKUP(一般!F932,コード表!$M$3:$N$34,2,FALSE)),"",VLOOKUP(一般!C932,コード表!$D$3:$E$7,2,FALSE)&amp;VLOOKUP(一般!D932,コード表!$G$3:$H$67,2,FALSE)&amp;VLOOKUP(一般!E932,コード表!$J$3:$K$15,2,FALSE)&amp;VLOOKUP(一般!F932,コード表!$M$3:$N$34,2,FALSE)))</f>
        <v>0</v>
      </c>
      <c r="C928" s="17" t="str">
        <f>一般!I932&amp;" "&amp;一般!J932</f>
        <v xml:space="preserve"> </v>
      </c>
      <c r="D928" s="17" t="str">
        <f>一般!G932&amp;"　"&amp;一般!H932</f>
        <v>　</v>
      </c>
      <c r="E928" s="18" t="str">
        <f>IF(ISERROR(VLOOKUP(一般!K932,コード表!$D$3:$E$7,2,FALSE)&amp;VLOOKUP(一般!L932,コード表!$G$3:$H$67,2,FALSE)&amp;VLOOKUP(一般!M932,コード表!$J$3:$K$15,2,FALSE)&amp;VLOOKUP(一般!N932,コード表!$M$3:$N$34,2,FALSE)),"",VLOOKUP(一般!K932,コード表!$D$3:$E$7,2,FALSE)&amp;VLOOKUP(一般!L932,コード表!$G$3:$H$67,2,FALSE)&amp;VLOOKUP(一般!M932,コード表!$J$3:$K$15,2,FALSE)&amp;VLOOKUP(一般!N932,コード表!$M$3:$N$34,2,FALSE))</f>
        <v/>
      </c>
      <c r="F928" s="18"/>
      <c r="G928" s="18"/>
      <c r="H928" s="18" t="str">
        <f>IF(ISERROR(VLOOKUP(一般!O932,コード表!$S$3:$T$11,2,FALSE)),"",VLOOKUP(一般!O932,コード表!$S$3:$T$11,2,FALSE))</f>
        <v/>
      </c>
      <c r="I928" s="18" t="str">
        <f>IF(ISERROR(VLOOKUP(一般!P932,コード表!$D$3:$E$7,2,FALSE)&amp;VLOOKUP(一般!Q932,コード表!$G$3:$H$67,2,FALSE)&amp;VLOOKUP(一般!R932,コード表!$J$3:$K$15,2,FALSE)&amp;VLOOKUP(一般!S932,コード表!$M$3:$N$34,2,FALSE)),"",VLOOKUP(一般!P932,コード表!$D$3:$E$7,2,FALSE)&amp;VLOOKUP(一般!Q932,コード表!$G$3:$H$67,2,FALSE)&amp;VLOOKUP(一般!R932,コード表!$J$3:$K$15,2,FALSE)&amp;VLOOKUP(一般!S932,コード表!$M$3:$N$34,2,FALSE))</f>
        <v/>
      </c>
      <c r="J928" s="8">
        <f>一般!T932</f>
        <v>0</v>
      </c>
      <c r="K928" s="8" t="str">
        <f>IF(ISERROR(VLOOKUP(一般!U932,コード表!$P$3:$Q$52,2,FALSE)),"",VLOOKUP(一般!U932,コード表!$P$3:$Q$52,2,FALSE))</f>
        <v/>
      </c>
    </row>
    <row r="929" spans="1:11" ht="20.100000000000001" customHeight="1" x14ac:dyDescent="0.15">
      <c r="A929" s="8">
        <v>710</v>
      </c>
      <c r="B929" s="18" t="b">
        <f>IF(一般!B933="出",IF(ISERROR(VLOOKUP(一般!C933,コード表!$D$3:$E$7,2,FALSE)&amp;VLOOKUP(一般!D933,コード表!$G$3:$H$67,2,FALSE)&amp;VLOOKUP(一般!E933,コード表!$J$3:$K$15,2,FALSE)&amp;VLOOKUP(一般!F933,コード表!$M$3:$N$34,2,FALSE)),"",VLOOKUP(一般!C933,コード表!$D$3:$E$7,2,FALSE)&amp;VLOOKUP(一般!D933,コード表!$G$3:$H$67,2,FALSE)&amp;VLOOKUP(一般!E933,コード表!$J$3:$K$15,2,FALSE)&amp;VLOOKUP(一般!F933,コード表!$M$3:$N$34,2,FALSE)))</f>
        <v>0</v>
      </c>
      <c r="C929" s="17" t="str">
        <f>一般!I933&amp;" "&amp;一般!J933</f>
        <v xml:space="preserve"> </v>
      </c>
      <c r="D929" s="17" t="str">
        <f>一般!G933&amp;"　"&amp;一般!H933</f>
        <v>　</v>
      </c>
      <c r="E929" s="18" t="str">
        <f>IF(ISERROR(VLOOKUP(一般!K933,コード表!$D$3:$E$7,2,FALSE)&amp;VLOOKUP(一般!L933,コード表!$G$3:$H$67,2,FALSE)&amp;VLOOKUP(一般!M933,コード表!$J$3:$K$15,2,FALSE)&amp;VLOOKUP(一般!N933,コード表!$M$3:$N$34,2,FALSE)),"",VLOOKUP(一般!K933,コード表!$D$3:$E$7,2,FALSE)&amp;VLOOKUP(一般!L933,コード表!$G$3:$H$67,2,FALSE)&amp;VLOOKUP(一般!M933,コード表!$J$3:$K$15,2,FALSE)&amp;VLOOKUP(一般!N933,コード表!$M$3:$N$34,2,FALSE))</f>
        <v/>
      </c>
      <c r="F929" s="18"/>
      <c r="G929" s="18"/>
      <c r="H929" s="18" t="str">
        <f>IF(ISERROR(VLOOKUP(一般!O933,コード表!$S$3:$T$11,2,FALSE)),"",VLOOKUP(一般!O933,コード表!$S$3:$T$11,2,FALSE))</f>
        <v/>
      </c>
      <c r="I929" s="18" t="str">
        <f>IF(ISERROR(VLOOKUP(一般!P933,コード表!$D$3:$E$7,2,FALSE)&amp;VLOOKUP(一般!Q933,コード表!$G$3:$H$67,2,FALSE)&amp;VLOOKUP(一般!R933,コード表!$J$3:$K$15,2,FALSE)&amp;VLOOKUP(一般!S933,コード表!$M$3:$N$34,2,FALSE)),"",VLOOKUP(一般!P933,コード表!$D$3:$E$7,2,FALSE)&amp;VLOOKUP(一般!Q933,コード表!$G$3:$H$67,2,FALSE)&amp;VLOOKUP(一般!R933,コード表!$J$3:$K$15,2,FALSE)&amp;VLOOKUP(一般!S933,コード表!$M$3:$N$34,2,FALSE))</f>
        <v/>
      </c>
      <c r="J929" s="8">
        <f>一般!T933</f>
        <v>0</v>
      </c>
      <c r="K929" s="8" t="str">
        <f>IF(ISERROR(VLOOKUP(一般!U933,コード表!$P$3:$Q$52,2,FALSE)),"",VLOOKUP(一般!U933,コード表!$P$3:$Q$52,2,FALSE))</f>
        <v/>
      </c>
    </row>
    <row r="930" spans="1:11" ht="20.100000000000001" customHeight="1" x14ac:dyDescent="0.15">
      <c r="A930" s="8">
        <v>710</v>
      </c>
      <c r="B930" s="18" t="b">
        <f>IF(一般!B934="出",IF(ISERROR(VLOOKUP(一般!C934,コード表!$D$3:$E$7,2,FALSE)&amp;VLOOKUP(一般!D934,コード表!$G$3:$H$67,2,FALSE)&amp;VLOOKUP(一般!E934,コード表!$J$3:$K$15,2,FALSE)&amp;VLOOKUP(一般!F934,コード表!$M$3:$N$34,2,FALSE)),"",VLOOKUP(一般!C934,コード表!$D$3:$E$7,2,FALSE)&amp;VLOOKUP(一般!D934,コード表!$G$3:$H$67,2,FALSE)&amp;VLOOKUP(一般!E934,コード表!$J$3:$K$15,2,FALSE)&amp;VLOOKUP(一般!F934,コード表!$M$3:$N$34,2,FALSE)))</f>
        <v>0</v>
      </c>
      <c r="C930" s="17" t="str">
        <f>一般!I934&amp;" "&amp;一般!J934</f>
        <v xml:space="preserve"> </v>
      </c>
      <c r="D930" s="17" t="str">
        <f>一般!G934&amp;"　"&amp;一般!H934</f>
        <v>　</v>
      </c>
      <c r="E930" s="18" t="str">
        <f>IF(ISERROR(VLOOKUP(一般!K934,コード表!$D$3:$E$7,2,FALSE)&amp;VLOOKUP(一般!L934,コード表!$G$3:$H$67,2,FALSE)&amp;VLOOKUP(一般!M934,コード表!$J$3:$K$15,2,FALSE)&amp;VLOOKUP(一般!N934,コード表!$M$3:$N$34,2,FALSE)),"",VLOOKUP(一般!K934,コード表!$D$3:$E$7,2,FALSE)&amp;VLOOKUP(一般!L934,コード表!$G$3:$H$67,2,FALSE)&amp;VLOOKUP(一般!M934,コード表!$J$3:$K$15,2,FALSE)&amp;VLOOKUP(一般!N934,コード表!$M$3:$N$34,2,FALSE))</f>
        <v/>
      </c>
      <c r="F930" s="18"/>
      <c r="G930" s="18"/>
      <c r="H930" s="18" t="str">
        <f>IF(ISERROR(VLOOKUP(一般!O934,コード表!$S$3:$T$11,2,FALSE)),"",VLOOKUP(一般!O934,コード表!$S$3:$T$11,2,FALSE))</f>
        <v/>
      </c>
      <c r="I930" s="18" t="str">
        <f>IF(ISERROR(VLOOKUP(一般!P934,コード表!$D$3:$E$7,2,FALSE)&amp;VLOOKUP(一般!Q934,コード表!$G$3:$H$67,2,FALSE)&amp;VLOOKUP(一般!R934,コード表!$J$3:$K$15,2,FALSE)&amp;VLOOKUP(一般!S934,コード表!$M$3:$N$34,2,FALSE)),"",VLOOKUP(一般!P934,コード表!$D$3:$E$7,2,FALSE)&amp;VLOOKUP(一般!Q934,コード表!$G$3:$H$67,2,FALSE)&amp;VLOOKUP(一般!R934,コード表!$J$3:$K$15,2,FALSE)&amp;VLOOKUP(一般!S934,コード表!$M$3:$N$34,2,FALSE))</f>
        <v/>
      </c>
      <c r="J930" s="8">
        <f>一般!T934</f>
        <v>0</v>
      </c>
      <c r="K930" s="8" t="str">
        <f>IF(ISERROR(VLOOKUP(一般!U934,コード表!$P$3:$Q$52,2,FALSE)),"",VLOOKUP(一般!U934,コード表!$P$3:$Q$52,2,FALSE))</f>
        <v/>
      </c>
    </row>
    <row r="931" spans="1:11" ht="20.100000000000001" customHeight="1" x14ac:dyDescent="0.15">
      <c r="A931" s="8">
        <v>710</v>
      </c>
      <c r="B931" s="18" t="b">
        <f>IF(一般!B935="出",IF(ISERROR(VLOOKUP(一般!C935,コード表!$D$3:$E$7,2,FALSE)&amp;VLOOKUP(一般!D935,コード表!$G$3:$H$67,2,FALSE)&amp;VLOOKUP(一般!E935,コード表!$J$3:$K$15,2,FALSE)&amp;VLOOKUP(一般!F935,コード表!$M$3:$N$34,2,FALSE)),"",VLOOKUP(一般!C935,コード表!$D$3:$E$7,2,FALSE)&amp;VLOOKUP(一般!D935,コード表!$G$3:$H$67,2,FALSE)&amp;VLOOKUP(一般!E935,コード表!$J$3:$K$15,2,FALSE)&amp;VLOOKUP(一般!F935,コード表!$M$3:$N$34,2,FALSE)))</f>
        <v>0</v>
      </c>
      <c r="C931" s="17" t="str">
        <f>一般!I935&amp;" "&amp;一般!J935</f>
        <v xml:space="preserve"> </v>
      </c>
      <c r="D931" s="17" t="str">
        <f>一般!G935&amp;"　"&amp;一般!H935</f>
        <v>　</v>
      </c>
      <c r="E931" s="18" t="str">
        <f>IF(ISERROR(VLOOKUP(一般!K935,コード表!$D$3:$E$7,2,FALSE)&amp;VLOOKUP(一般!L935,コード表!$G$3:$H$67,2,FALSE)&amp;VLOOKUP(一般!M935,コード表!$J$3:$K$15,2,FALSE)&amp;VLOOKUP(一般!N935,コード表!$M$3:$N$34,2,FALSE)),"",VLOOKUP(一般!K935,コード表!$D$3:$E$7,2,FALSE)&amp;VLOOKUP(一般!L935,コード表!$G$3:$H$67,2,FALSE)&amp;VLOOKUP(一般!M935,コード表!$J$3:$K$15,2,FALSE)&amp;VLOOKUP(一般!N935,コード表!$M$3:$N$34,2,FALSE))</f>
        <v/>
      </c>
      <c r="F931" s="18"/>
      <c r="G931" s="18"/>
      <c r="H931" s="18" t="str">
        <f>IF(ISERROR(VLOOKUP(一般!O935,コード表!$S$3:$T$11,2,FALSE)),"",VLOOKUP(一般!O935,コード表!$S$3:$T$11,2,FALSE))</f>
        <v/>
      </c>
      <c r="I931" s="18" t="str">
        <f>IF(ISERROR(VLOOKUP(一般!P935,コード表!$D$3:$E$7,2,FALSE)&amp;VLOOKUP(一般!Q935,コード表!$G$3:$H$67,2,FALSE)&amp;VLOOKUP(一般!R935,コード表!$J$3:$K$15,2,FALSE)&amp;VLOOKUP(一般!S935,コード表!$M$3:$N$34,2,FALSE)),"",VLOOKUP(一般!P935,コード表!$D$3:$E$7,2,FALSE)&amp;VLOOKUP(一般!Q935,コード表!$G$3:$H$67,2,FALSE)&amp;VLOOKUP(一般!R935,コード表!$J$3:$K$15,2,FALSE)&amp;VLOOKUP(一般!S935,コード表!$M$3:$N$34,2,FALSE))</f>
        <v/>
      </c>
      <c r="J931" s="8">
        <f>一般!T935</f>
        <v>0</v>
      </c>
      <c r="K931" s="8" t="str">
        <f>IF(ISERROR(VLOOKUP(一般!U935,コード表!$P$3:$Q$52,2,FALSE)),"",VLOOKUP(一般!U935,コード表!$P$3:$Q$52,2,FALSE))</f>
        <v/>
      </c>
    </row>
    <row r="932" spans="1:11" ht="20.100000000000001" customHeight="1" x14ac:dyDescent="0.15">
      <c r="A932" s="8">
        <v>710</v>
      </c>
      <c r="B932" s="18" t="b">
        <f>IF(一般!B936="出",IF(ISERROR(VLOOKUP(一般!C936,コード表!$D$3:$E$7,2,FALSE)&amp;VLOOKUP(一般!D936,コード表!$G$3:$H$67,2,FALSE)&amp;VLOOKUP(一般!E936,コード表!$J$3:$K$15,2,FALSE)&amp;VLOOKUP(一般!F936,コード表!$M$3:$N$34,2,FALSE)),"",VLOOKUP(一般!C936,コード表!$D$3:$E$7,2,FALSE)&amp;VLOOKUP(一般!D936,コード表!$G$3:$H$67,2,FALSE)&amp;VLOOKUP(一般!E936,コード表!$J$3:$K$15,2,FALSE)&amp;VLOOKUP(一般!F936,コード表!$M$3:$N$34,2,FALSE)))</f>
        <v>0</v>
      </c>
      <c r="C932" s="17" t="str">
        <f>一般!I936&amp;" "&amp;一般!J936</f>
        <v xml:space="preserve"> </v>
      </c>
      <c r="D932" s="17" t="str">
        <f>一般!G936&amp;"　"&amp;一般!H936</f>
        <v>　</v>
      </c>
      <c r="E932" s="18" t="str">
        <f>IF(ISERROR(VLOOKUP(一般!K936,コード表!$D$3:$E$7,2,FALSE)&amp;VLOOKUP(一般!L936,コード表!$G$3:$H$67,2,FALSE)&amp;VLOOKUP(一般!M936,コード表!$J$3:$K$15,2,FALSE)&amp;VLOOKUP(一般!N936,コード表!$M$3:$N$34,2,FALSE)),"",VLOOKUP(一般!K936,コード表!$D$3:$E$7,2,FALSE)&amp;VLOOKUP(一般!L936,コード表!$G$3:$H$67,2,FALSE)&amp;VLOOKUP(一般!M936,コード表!$J$3:$K$15,2,FALSE)&amp;VLOOKUP(一般!N936,コード表!$M$3:$N$34,2,FALSE))</f>
        <v/>
      </c>
      <c r="F932" s="18"/>
      <c r="G932" s="18"/>
      <c r="H932" s="18" t="str">
        <f>IF(ISERROR(VLOOKUP(一般!O936,コード表!$S$3:$T$11,2,FALSE)),"",VLOOKUP(一般!O936,コード表!$S$3:$T$11,2,FALSE))</f>
        <v/>
      </c>
      <c r="I932" s="18" t="str">
        <f>IF(ISERROR(VLOOKUP(一般!P936,コード表!$D$3:$E$7,2,FALSE)&amp;VLOOKUP(一般!Q936,コード表!$G$3:$H$67,2,FALSE)&amp;VLOOKUP(一般!R936,コード表!$J$3:$K$15,2,FALSE)&amp;VLOOKUP(一般!S936,コード表!$M$3:$N$34,2,FALSE)),"",VLOOKUP(一般!P936,コード表!$D$3:$E$7,2,FALSE)&amp;VLOOKUP(一般!Q936,コード表!$G$3:$H$67,2,FALSE)&amp;VLOOKUP(一般!R936,コード表!$J$3:$K$15,2,FALSE)&amp;VLOOKUP(一般!S936,コード表!$M$3:$N$34,2,FALSE))</f>
        <v/>
      </c>
      <c r="J932" s="8">
        <f>一般!T936</f>
        <v>0</v>
      </c>
      <c r="K932" s="8" t="str">
        <f>IF(ISERROR(VLOOKUP(一般!U936,コード表!$P$3:$Q$52,2,FALSE)),"",VLOOKUP(一般!U936,コード表!$P$3:$Q$52,2,FALSE))</f>
        <v/>
      </c>
    </row>
    <row r="933" spans="1:11" ht="20.100000000000001" customHeight="1" x14ac:dyDescent="0.15">
      <c r="A933" s="8">
        <v>710</v>
      </c>
      <c r="B933" s="18" t="b">
        <f>IF(一般!B937="出",IF(ISERROR(VLOOKUP(一般!C937,コード表!$D$3:$E$7,2,FALSE)&amp;VLOOKUP(一般!D937,コード表!$G$3:$H$67,2,FALSE)&amp;VLOOKUP(一般!E937,コード表!$J$3:$K$15,2,FALSE)&amp;VLOOKUP(一般!F937,コード表!$M$3:$N$34,2,FALSE)),"",VLOOKUP(一般!C937,コード表!$D$3:$E$7,2,FALSE)&amp;VLOOKUP(一般!D937,コード表!$G$3:$H$67,2,FALSE)&amp;VLOOKUP(一般!E937,コード表!$J$3:$K$15,2,FALSE)&amp;VLOOKUP(一般!F937,コード表!$M$3:$N$34,2,FALSE)))</f>
        <v>0</v>
      </c>
      <c r="C933" s="17" t="str">
        <f>一般!I937&amp;" "&amp;一般!J937</f>
        <v xml:space="preserve"> </v>
      </c>
      <c r="D933" s="17" t="str">
        <f>一般!G937&amp;"　"&amp;一般!H937</f>
        <v>　</v>
      </c>
      <c r="E933" s="18" t="str">
        <f>IF(ISERROR(VLOOKUP(一般!K937,コード表!$D$3:$E$7,2,FALSE)&amp;VLOOKUP(一般!L937,コード表!$G$3:$H$67,2,FALSE)&amp;VLOOKUP(一般!M937,コード表!$J$3:$K$15,2,FALSE)&amp;VLOOKUP(一般!N937,コード表!$M$3:$N$34,2,FALSE)),"",VLOOKUP(一般!K937,コード表!$D$3:$E$7,2,FALSE)&amp;VLOOKUP(一般!L937,コード表!$G$3:$H$67,2,FALSE)&amp;VLOOKUP(一般!M937,コード表!$J$3:$K$15,2,FALSE)&amp;VLOOKUP(一般!N937,コード表!$M$3:$N$34,2,FALSE))</f>
        <v/>
      </c>
      <c r="F933" s="18"/>
      <c r="G933" s="18"/>
      <c r="H933" s="18" t="str">
        <f>IF(ISERROR(VLOOKUP(一般!O937,コード表!$S$3:$T$11,2,FALSE)),"",VLOOKUP(一般!O937,コード表!$S$3:$T$11,2,FALSE))</f>
        <v/>
      </c>
      <c r="I933" s="18" t="str">
        <f>IF(ISERROR(VLOOKUP(一般!P937,コード表!$D$3:$E$7,2,FALSE)&amp;VLOOKUP(一般!Q937,コード表!$G$3:$H$67,2,FALSE)&amp;VLOOKUP(一般!R937,コード表!$J$3:$K$15,2,FALSE)&amp;VLOOKUP(一般!S937,コード表!$M$3:$N$34,2,FALSE)),"",VLOOKUP(一般!P937,コード表!$D$3:$E$7,2,FALSE)&amp;VLOOKUP(一般!Q937,コード表!$G$3:$H$67,2,FALSE)&amp;VLOOKUP(一般!R937,コード表!$J$3:$K$15,2,FALSE)&amp;VLOOKUP(一般!S937,コード表!$M$3:$N$34,2,FALSE))</f>
        <v/>
      </c>
      <c r="J933" s="8">
        <f>一般!T937</f>
        <v>0</v>
      </c>
      <c r="K933" s="8" t="str">
        <f>IF(ISERROR(VLOOKUP(一般!U937,コード表!$P$3:$Q$52,2,FALSE)),"",VLOOKUP(一般!U937,コード表!$P$3:$Q$52,2,FALSE))</f>
        <v/>
      </c>
    </row>
    <row r="934" spans="1:11" ht="20.100000000000001" customHeight="1" x14ac:dyDescent="0.15">
      <c r="A934" s="8">
        <v>710</v>
      </c>
      <c r="B934" s="18" t="b">
        <f>IF(一般!B938="出",IF(ISERROR(VLOOKUP(一般!C938,コード表!$D$3:$E$7,2,FALSE)&amp;VLOOKUP(一般!D938,コード表!$G$3:$H$67,2,FALSE)&amp;VLOOKUP(一般!E938,コード表!$J$3:$K$15,2,FALSE)&amp;VLOOKUP(一般!F938,コード表!$M$3:$N$34,2,FALSE)),"",VLOOKUP(一般!C938,コード表!$D$3:$E$7,2,FALSE)&amp;VLOOKUP(一般!D938,コード表!$G$3:$H$67,2,FALSE)&amp;VLOOKUP(一般!E938,コード表!$J$3:$K$15,2,FALSE)&amp;VLOOKUP(一般!F938,コード表!$M$3:$N$34,2,FALSE)))</f>
        <v>0</v>
      </c>
      <c r="C934" s="17" t="str">
        <f>一般!I938&amp;" "&amp;一般!J938</f>
        <v xml:space="preserve"> </v>
      </c>
      <c r="D934" s="17" t="str">
        <f>一般!G938&amp;"　"&amp;一般!H938</f>
        <v>　</v>
      </c>
      <c r="E934" s="18" t="str">
        <f>IF(ISERROR(VLOOKUP(一般!K938,コード表!$D$3:$E$7,2,FALSE)&amp;VLOOKUP(一般!L938,コード表!$G$3:$H$67,2,FALSE)&amp;VLOOKUP(一般!M938,コード表!$J$3:$K$15,2,FALSE)&amp;VLOOKUP(一般!N938,コード表!$M$3:$N$34,2,FALSE)),"",VLOOKUP(一般!K938,コード表!$D$3:$E$7,2,FALSE)&amp;VLOOKUP(一般!L938,コード表!$G$3:$H$67,2,FALSE)&amp;VLOOKUP(一般!M938,コード表!$J$3:$K$15,2,FALSE)&amp;VLOOKUP(一般!N938,コード表!$M$3:$N$34,2,FALSE))</f>
        <v/>
      </c>
      <c r="F934" s="18"/>
      <c r="G934" s="18"/>
      <c r="H934" s="18" t="str">
        <f>IF(ISERROR(VLOOKUP(一般!O938,コード表!$S$3:$T$11,2,FALSE)),"",VLOOKUP(一般!O938,コード表!$S$3:$T$11,2,FALSE))</f>
        <v/>
      </c>
      <c r="I934" s="18" t="str">
        <f>IF(ISERROR(VLOOKUP(一般!P938,コード表!$D$3:$E$7,2,FALSE)&amp;VLOOKUP(一般!Q938,コード表!$G$3:$H$67,2,FALSE)&amp;VLOOKUP(一般!R938,コード表!$J$3:$K$15,2,FALSE)&amp;VLOOKUP(一般!S938,コード表!$M$3:$N$34,2,FALSE)),"",VLOOKUP(一般!P938,コード表!$D$3:$E$7,2,FALSE)&amp;VLOOKUP(一般!Q938,コード表!$G$3:$H$67,2,FALSE)&amp;VLOOKUP(一般!R938,コード表!$J$3:$K$15,2,FALSE)&amp;VLOOKUP(一般!S938,コード表!$M$3:$N$34,2,FALSE))</f>
        <v/>
      </c>
      <c r="J934" s="8">
        <f>一般!T938</f>
        <v>0</v>
      </c>
      <c r="K934" s="8" t="str">
        <f>IF(ISERROR(VLOOKUP(一般!U938,コード表!$P$3:$Q$52,2,FALSE)),"",VLOOKUP(一般!U938,コード表!$P$3:$Q$52,2,FALSE))</f>
        <v/>
      </c>
    </row>
    <row r="935" spans="1:11" ht="20.100000000000001" customHeight="1" x14ac:dyDescent="0.15">
      <c r="A935" s="8">
        <v>710</v>
      </c>
      <c r="B935" s="18" t="b">
        <f>IF(一般!B939="出",IF(ISERROR(VLOOKUP(一般!C939,コード表!$D$3:$E$7,2,FALSE)&amp;VLOOKUP(一般!D939,コード表!$G$3:$H$67,2,FALSE)&amp;VLOOKUP(一般!E939,コード表!$J$3:$K$15,2,FALSE)&amp;VLOOKUP(一般!F939,コード表!$M$3:$N$34,2,FALSE)),"",VLOOKUP(一般!C939,コード表!$D$3:$E$7,2,FALSE)&amp;VLOOKUP(一般!D939,コード表!$G$3:$H$67,2,FALSE)&amp;VLOOKUP(一般!E939,コード表!$J$3:$K$15,2,FALSE)&amp;VLOOKUP(一般!F939,コード表!$M$3:$N$34,2,FALSE)))</f>
        <v>0</v>
      </c>
      <c r="C935" s="17" t="str">
        <f>一般!I939&amp;" "&amp;一般!J939</f>
        <v xml:space="preserve"> </v>
      </c>
      <c r="D935" s="17" t="str">
        <f>一般!G939&amp;"　"&amp;一般!H939</f>
        <v>　</v>
      </c>
      <c r="E935" s="18" t="str">
        <f>IF(ISERROR(VLOOKUP(一般!K939,コード表!$D$3:$E$7,2,FALSE)&amp;VLOOKUP(一般!L939,コード表!$G$3:$H$67,2,FALSE)&amp;VLOOKUP(一般!M939,コード表!$J$3:$K$15,2,FALSE)&amp;VLOOKUP(一般!N939,コード表!$M$3:$N$34,2,FALSE)),"",VLOOKUP(一般!K939,コード表!$D$3:$E$7,2,FALSE)&amp;VLOOKUP(一般!L939,コード表!$G$3:$H$67,2,FALSE)&amp;VLOOKUP(一般!M939,コード表!$J$3:$K$15,2,FALSE)&amp;VLOOKUP(一般!N939,コード表!$M$3:$N$34,2,FALSE))</f>
        <v/>
      </c>
      <c r="F935" s="18"/>
      <c r="G935" s="18"/>
      <c r="H935" s="18" t="str">
        <f>IF(ISERROR(VLOOKUP(一般!O939,コード表!$S$3:$T$11,2,FALSE)),"",VLOOKUP(一般!O939,コード表!$S$3:$T$11,2,FALSE))</f>
        <v/>
      </c>
      <c r="I935" s="18" t="str">
        <f>IF(ISERROR(VLOOKUP(一般!P939,コード表!$D$3:$E$7,2,FALSE)&amp;VLOOKUP(一般!Q939,コード表!$G$3:$H$67,2,FALSE)&amp;VLOOKUP(一般!R939,コード表!$J$3:$K$15,2,FALSE)&amp;VLOOKUP(一般!S939,コード表!$M$3:$N$34,2,FALSE)),"",VLOOKUP(一般!P939,コード表!$D$3:$E$7,2,FALSE)&amp;VLOOKUP(一般!Q939,コード表!$G$3:$H$67,2,FALSE)&amp;VLOOKUP(一般!R939,コード表!$J$3:$K$15,2,FALSE)&amp;VLOOKUP(一般!S939,コード表!$M$3:$N$34,2,FALSE))</f>
        <v/>
      </c>
      <c r="J935" s="8">
        <f>一般!T939</f>
        <v>0</v>
      </c>
      <c r="K935" s="8" t="str">
        <f>IF(ISERROR(VLOOKUP(一般!U939,コード表!$P$3:$Q$52,2,FALSE)),"",VLOOKUP(一般!U939,コード表!$P$3:$Q$52,2,FALSE))</f>
        <v/>
      </c>
    </row>
    <row r="936" spans="1:11" ht="20.100000000000001" customHeight="1" x14ac:dyDescent="0.15">
      <c r="A936" s="8">
        <v>710</v>
      </c>
      <c r="B936" s="18" t="b">
        <f>IF(一般!B940="出",IF(ISERROR(VLOOKUP(一般!C940,コード表!$D$3:$E$7,2,FALSE)&amp;VLOOKUP(一般!D940,コード表!$G$3:$H$67,2,FALSE)&amp;VLOOKUP(一般!E940,コード表!$J$3:$K$15,2,FALSE)&amp;VLOOKUP(一般!F940,コード表!$M$3:$N$34,2,FALSE)),"",VLOOKUP(一般!C940,コード表!$D$3:$E$7,2,FALSE)&amp;VLOOKUP(一般!D940,コード表!$G$3:$H$67,2,FALSE)&amp;VLOOKUP(一般!E940,コード表!$J$3:$K$15,2,FALSE)&amp;VLOOKUP(一般!F940,コード表!$M$3:$N$34,2,FALSE)))</f>
        <v>0</v>
      </c>
      <c r="C936" s="17" t="str">
        <f>一般!I940&amp;" "&amp;一般!J940</f>
        <v xml:space="preserve"> </v>
      </c>
      <c r="D936" s="17" t="str">
        <f>一般!G940&amp;"　"&amp;一般!H940</f>
        <v>　</v>
      </c>
      <c r="E936" s="18" t="str">
        <f>IF(ISERROR(VLOOKUP(一般!K940,コード表!$D$3:$E$7,2,FALSE)&amp;VLOOKUP(一般!L940,コード表!$G$3:$H$67,2,FALSE)&amp;VLOOKUP(一般!M940,コード表!$J$3:$K$15,2,FALSE)&amp;VLOOKUP(一般!N940,コード表!$M$3:$N$34,2,FALSE)),"",VLOOKUP(一般!K940,コード表!$D$3:$E$7,2,FALSE)&amp;VLOOKUP(一般!L940,コード表!$G$3:$H$67,2,FALSE)&amp;VLOOKUP(一般!M940,コード表!$J$3:$K$15,2,FALSE)&amp;VLOOKUP(一般!N940,コード表!$M$3:$N$34,2,FALSE))</f>
        <v/>
      </c>
      <c r="F936" s="18"/>
      <c r="G936" s="18"/>
      <c r="H936" s="18" t="str">
        <f>IF(ISERROR(VLOOKUP(一般!O940,コード表!$S$3:$T$11,2,FALSE)),"",VLOOKUP(一般!O940,コード表!$S$3:$T$11,2,FALSE))</f>
        <v/>
      </c>
      <c r="I936" s="18" t="str">
        <f>IF(ISERROR(VLOOKUP(一般!P940,コード表!$D$3:$E$7,2,FALSE)&amp;VLOOKUP(一般!Q940,コード表!$G$3:$H$67,2,FALSE)&amp;VLOOKUP(一般!R940,コード表!$J$3:$K$15,2,FALSE)&amp;VLOOKUP(一般!S940,コード表!$M$3:$N$34,2,FALSE)),"",VLOOKUP(一般!P940,コード表!$D$3:$E$7,2,FALSE)&amp;VLOOKUP(一般!Q940,コード表!$G$3:$H$67,2,FALSE)&amp;VLOOKUP(一般!R940,コード表!$J$3:$K$15,2,FALSE)&amp;VLOOKUP(一般!S940,コード表!$M$3:$N$34,2,FALSE))</f>
        <v/>
      </c>
      <c r="J936" s="8">
        <f>一般!T940</f>
        <v>0</v>
      </c>
      <c r="K936" s="8" t="str">
        <f>IF(ISERROR(VLOOKUP(一般!U940,コード表!$P$3:$Q$52,2,FALSE)),"",VLOOKUP(一般!U940,コード表!$P$3:$Q$52,2,FALSE))</f>
        <v/>
      </c>
    </row>
    <row r="937" spans="1:11" ht="20.100000000000001" customHeight="1" x14ac:dyDescent="0.15">
      <c r="A937" s="8">
        <v>710</v>
      </c>
      <c r="B937" s="18" t="b">
        <f>IF(一般!B941="出",IF(ISERROR(VLOOKUP(一般!C941,コード表!$D$3:$E$7,2,FALSE)&amp;VLOOKUP(一般!D941,コード表!$G$3:$H$67,2,FALSE)&amp;VLOOKUP(一般!E941,コード表!$J$3:$K$15,2,FALSE)&amp;VLOOKUP(一般!F941,コード表!$M$3:$N$34,2,FALSE)),"",VLOOKUP(一般!C941,コード表!$D$3:$E$7,2,FALSE)&amp;VLOOKUP(一般!D941,コード表!$G$3:$H$67,2,FALSE)&amp;VLOOKUP(一般!E941,コード表!$J$3:$K$15,2,FALSE)&amp;VLOOKUP(一般!F941,コード表!$M$3:$N$34,2,FALSE)))</f>
        <v>0</v>
      </c>
      <c r="C937" s="17" t="str">
        <f>一般!I941&amp;" "&amp;一般!J941</f>
        <v xml:space="preserve"> </v>
      </c>
      <c r="D937" s="17" t="str">
        <f>一般!G941&amp;"　"&amp;一般!H941</f>
        <v>　</v>
      </c>
      <c r="E937" s="18" t="str">
        <f>IF(ISERROR(VLOOKUP(一般!K941,コード表!$D$3:$E$7,2,FALSE)&amp;VLOOKUP(一般!L941,コード表!$G$3:$H$67,2,FALSE)&amp;VLOOKUP(一般!M941,コード表!$J$3:$K$15,2,FALSE)&amp;VLOOKUP(一般!N941,コード表!$M$3:$N$34,2,FALSE)),"",VLOOKUP(一般!K941,コード表!$D$3:$E$7,2,FALSE)&amp;VLOOKUP(一般!L941,コード表!$G$3:$H$67,2,FALSE)&amp;VLOOKUP(一般!M941,コード表!$J$3:$K$15,2,FALSE)&amp;VLOOKUP(一般!N941,コード表!$M$3:$N$34,2,FALSE))</f>
        <v/>
      </c>
      <c r="F937" s="18"/>
      <c r="G937" s="18"/>
      <c r="H937" s="18" t="str">
        <f>IF(ISERROR(VLOOKUP(一般!O941,コード表!$S$3:$T$11,2,FALSE)),"",VLOOKUP(一般!O941,コード表!$S$3:$T$11,2,FALSE))</f>
        <v/>
      </c>
      <c r="I937" s="18" t="str">
        <f>IF(ISERROR(VLOOKUP(一般!P941,コード表!$D$3:$E$7,2,FALSE)&amp;VLOOKUP(一般!Q941,コード表!$G$3:$H$67,2,FALSE)&amp;VLOOKUP(一般!R941,コード表!$J$3:$K$15,2,FALSE)&amp;VLOOKUP(一般!S941,コード表!$M$3:$N$34,2,FALSE)),"",VLOOKUP(一般!P941,コード表!$D$3:$E$7,2,FALSE)&amp;VLOOKUP(一般!Q941,コード表!$G$3:$H$67,2,FALSE)&amp;VLOOKUP(一般!R941,コード表!$J$3:$K$15,2,FALSE)&amp;VLOOKUP(一般!S941,コード表!$M$3:$N$34,2,FALSE))</f>
        <v/>
      </c>
      <c r="J937" s="8">
        <f>一般!T941</f>
        <v>0</v>
      </c>
      <c r="K937" s="8" t="str">
        <f>IF(ISERROR(VLOOKUP(一般!U941,コード表!$P$3:$Q$52,2,FALSE)),"",VLOOKUP(一般!U941,コード表!$P$3:$Q$52,2,FALSE))</f>
        <v/>
      </c>
    </row>
    <row r="938" spans="1:11" ht="20.100000000000001" customHeight="1" x14ac:dyDescent="0.15">
      <c r="A938" s="8">
        <v>710</v>
      </c>
      <c r="B938" s="18" t="b">
        <f>IF(一般!B942="出",IF(ISERROR(VLOOKUP(一般!C942,コード表!$D$3:$E$7,2,FALSE)&amp;VLOOKUP(一般!D942,コード表!$G$3:$H$67,2,FALSE)&amp;VLOOKUP(一般!E942,コード表!$J$3:$K$15,2,FALSE)&amp;VLOOKUP(一般!F942,コード表!$M$3:$N$34,2,FALSE)),"",VLOOKUP(一般!C942,コード表!$D$3:$E$7,2,FALSE)&amp;VLOOKUP(一般!D942,コード表!$G$3:$H$67,2,FALSE)&amp;VLOOKUP(一般!E942,コード表!$J$3:$K$15,2,FALSE)&amp;VLOOKUP(一般!F942,コード表!$M$3:$N$34,2,FALSE)))</f>
        <v>0</v>
      </c>
      <c r="C938" s="17" t="str">
        <f>一般!I942&amp;" "&amp;一般!J942</f>
        <v xml:space="preserve"> </v>
      </c>
      <c r="D938" s="17" t="str">
        <f>一般!G942&amp;"　"&amp;一般!H942</f>
        <v>　</v>
      </c>
      <c r="E938" s="18" t="str">
        <f>IF(ISERROR(VLOOKUP(一般!K942,コード表!$D$3:$E$7,2,FALSE)&amp;VLOOKUP(一般!L942,コード表!$G$3:$H$67,2,FALSE)&amp;VLOOKUP(一般!M942,コード表!$J$3:$K$15,2,FALSE)&amp;VLOOKUP(一般!N942,コード表!$M$3:$N$34,2,FALSE)),"",VLOOKUP(一般!K942,コード表!$D$3:$E$7,2,FALSE)&amp;VLOOKUP(一般!L942,コード表!$G$3:$H$67,2,FALSE)&amp;VLOOKUP(一般!M942,コード表!$J$3:$K$15,2,FALSE)&amp;VLOOKUP(一般!N942,コード表!$M$3:$N$34,2,FALSE))</f>
        <v/>
      </c>
      <c r="F938" s="18"/>
      <c r="G938" s="18"/>
      <c r="H938" s="18" t="str">
        <f>IF(ISERROR(VLOOKUP(一般!O942,コード表!$S$3:$T$11,2,FALSE)),"",VLOOKUP(一般!O942,コード表!$S$3:$T$11,2,FALSE))</f>
        <v/>
      </c>
      <c r="I938" s="18" t="str">
        <f>IF(ISERROR(VLOOKUP(一般!P942,コード表!$D$3:$E$7,2,FALSE)&amp;VLOOKUP(一般!Q942,コード表!$G$3:$H$67,2,FALSE)&amp;VLOOKUP(一般!R942,コード表!$J$3:$K$15,2,FALSE)&amp;VLOOKUP(一般!S942,コード表!$M$3:$N$34,2,FALSE)),"",VLOOKUP(一般!P942,コード表!$D$3:$E$7,2,FALSE)&amp;VLOOKUP(一般!Q942,コード表!$G$3:$H$67,2,FALSE)&amp;VLOOKUP(一般!R942,コード表!$J$3:$K$15,2,FALSE)&amp;VLOOKUP(一般!S942,コード表!$M$3:$N$34,2,FALSE))</f>
        <v/>
      </c>
      <c r="J938" s="8">
        <f>一般!T942</f>
        <v>0</v>
      </c>
      <c r="K938" s="8" t="str">
        <f>IF(ISERROR(VLOOKUP(一般!U942,コード表!$P$3:$Q$52,2,FALSE)),"",VLOOKUP(一般!U942,コード表!$P$3:$Q$52,2,FALSE))</f>
        <v/>
      </c>
    </row>
    <row r="939" spans="1:11" ht="20.100000000000001" customHeight="1" x14ac:dyDescent="0.15">
      <c r="A939" s="8">
        <v>710</v>
      </c>
      <c r="B939" s="18" t="b">
        <f>IF(一般!B943="出",IF(ISERROR(VLOOKUP(一般!C943,コード表!$D$3:$E$7,2,FALSE)&amp;VLOOKUP(一般!D943,コード表!$G$3:$H$67,2,FALSE)&amp;VLOOKUP(一般!E943,コード表!$J$3:$K$15,2,FALSE)&amp;VLOOKUP(一般!F943,コード表!$M$3:$N$34,2,FALSE)),"",VLOOKUP(一般!C943,コード表!$D$3:$E$7,2,FALSE)&amp;VLOOKUP(一般!D943,コード表!$G$3:$H$67,2,FALSE)&amp;VLOOKUP(一般!E943,コード表!$J$3:$K$15,2,FALSE)&amp;VLOOKUP(一般!F943,コード表!$M$3:$N$34,2,FALSE)))</f>
        <v>0</v>
      </c>
      <c r="C939" s="17" t="str">
        <f>一般!I943&amp;" "&amp;一般!J943</f>
        <v xml:space="preserve"> </v>
      </c>
      <c r="D939" s="17" t="str">
        <f>一般!G943&amp;"　"&amp;一般!H943</f>
        <v>　</v>
      </c>
      <c r="E939" s="18" t="str">
        <f>IF(ISERROR(VLOOKUP(一般!K943,コード表!$D$3:$E$7,2,FALSE)&amp;VLOOKUP(一般!L943,コード表!$G$3:$H$67,2,FALSE)&amp;VLOOKUP(一般!M943,コード表!$J$3:$K$15,2,FALSE)&amp;VLOOKUP(一般!N943,コード表!$M$3:$N$34,2,FALSE)),"",VLOOKUP(一般!K943,コード表!$D$3:$E$7,2,FALSE)&amp;VLOOKUP(一般!L943,コード表!$G$3:$H$67,2,FALSE)&amp;VLOOKUP(一般!M943,コード表!$J$3:$K$15,2,FALSE)&amp;VLOOKUP(一般!N943,コード表!$M$3:$N$34,2,FALSE))</f>
        <v/>
      </c>
      <c r="F939" s="18"/>
      <c r="G939" s="18"/>
      <c r="H939" s="18" t="str">
        <f>IF(ISERROR(VLOOKUP(一般!O943,コード表!$S$3:$T$11,2,FALSE)),"",VLOOKUP(一般!O943,コード表!$S$3:$T$11,2,FALSE))</f>
        <v/>
      </c>
      <c r="I939" s="18" t="str">
        <f>IF(ISERROR(VLOOKUP(一般!P943,コード表!$D$3:$E$7,2,FALSE)&amp;VLOOKUP(一般!Q943,コード表!$G$3:$H$67,2,FALSE)&amp;VLOOKUP(一般!R943,コード表!$J$3:$K$15,2,FALSE)&amp;VLOOKUP(一般!S943,コード表!$M$3:$N$34,2,FALSE)),"",VLOOKUP(一般!P943,コード表!$D$3:$E$7,2,FALSE)&amp;VLOOKUP(一般!Q943,コード表!$G$3:$H$67,2,FALSE)&amp;VLOOKUP(一般!R943,コード表!$J$3:$K$15,2,FALSE)&amp;VLOOKUP(一般!S943,コード表!$M$3:$N$34,2,FALSE))</f>
        <v/>
      </c>
      <c r="J939" s="8">
        <f>一般!T943</f>
        <v>0</v>
      </c>
      <c r="K939" s="8" t="str">
        <f>IF(ISERROR(VLOOKUP(一般!U943,コード表!$P$3:$Q$52,2,FALSE)),"",VLOOKUP(一般!U943,コード表!$P$3:$Q$52,2,FALSE))</f>
        <v/>
      </c>
    </row>
    <row r="940" spans="1:11" ht="20.100000000000001" customHeight="1" x14ac:dyDescent="0.15">
      <c r="A940" s="8">
        <v>710</v>
      </c>
      <c r="B940" s="18" t="b">
        <f>IF(一般!B944="出",IF(ISERROR(VLOOKUP(一般!C944,コード表!$D$3:$E$7,2,FALSE)&amp;VLOOKUP(一般!D944,コード表!$G$3:$H$67,2,FALSE)&amp;VLOOKUP(一般!E944,コード表!$J$3:$K$15,2,FALSE)&amp;VLOOKUP(一般!F944,コード表!$M$3:$N$34,2,FALSE)),"",VLOOKUP(一般!C944,コード表!$D$3:$E$7,2,FALSE)&amp;VLOOKUP(一般!D944,コード表!$G$3:$H$67,2,FALSE)&amp;VLOOKUP(一般!E944,コード表!$J$3:$K$15,2,FALSE)&amp;VLOOKUP(一般!F944,コード表!$M$3:$N$34,2,FALSE)))</f>
        <v>0</v>
      </c>
      <c r="C940" s="17" t="str">
        <f>一般!I944&amp;" "&amp;一般!J944</f>
        <v xml:space="preserve"> </v>
      </c>
      <c r="D940" s="17" t="str">
        <f>一般!G944&amp;"　"&amp;一般!H944</f>
        <v>　</v>
      </c>
      <c r="E940" s="18" t="str">
        <f>IF(ISERROR(VLOOKUP(一般!K944,コード表!$D$3:$E$7,2,FALSE)&amp;VLOOKUP(一般!L944,コード表!$G$3:$H$67,2,FALSE)&amp;VLOOKUP(一般!M944,コード表!$J$3:$K$15,2,FALSE)&amp;VLOOKUP(一般!N944,コード表!$M$3:$N$34,2,FALSE)),"",VLOOKUP(一般!K944,コード表!$D$3:$E$7,2,FALSE)&amp;VLOOKUP(一般!L944,コード表!$G$3:$H$67,2,FALSE)&amp;VLOOKUP(一般!M944,コード表!$J$3:$K$15,2,FALSE)&amp;VLOOKUP(一般!N944,コード表!$M$3:$N$34,2,FALSE))</f>
        <v/>
      </c>
      <c r="F940" s="18"/>
      <c r="G940" s="18"/>
      <c r="H940" s="18" t="str">
        <f>IF(ISERROR(VLOOKUP(一般!O944,コード表!$S$3:$T$11,2,FALSE)),"",VLOOKUP(一般!O944,コード表!$S$3:$T$11,2,FALSE))</f>
        <v/>
      </c>
      <c r="I940" s="18" t="str">
        <f>IF(ISERROR(VLOOKUP(一般!P944,コード表!$D$3:$E$7,2,FALSE)&amp;VLOOKUP(一般!Q944,コード表!$G$3:$H$67,2,FALSE)&amp;VLOOKUP(一般!R944,コード表!$J$3:$K$15,2,FALSE)&amp;VLOOKUP(一般!S944,コード表!$M$3:$N$34,2,FALSE)),"",VLOOKUP(一般!P944,コード表!$D$3:$E$7,2,FALSE)&amp;VLOOKUP(一般!Q944,コード表!$G$3:$H$67,2,FALSE)&amp;VLOOKUP(一般!R944,コード表!$J$3:$K$15,2,FALSE)&amp;VLOOKUP(一般!S944,コード表!$M$3:$N$34,2,FALSE))</f>
        <v/>
      </c>
      <c r="J940" s="8">
        <f>一般!T944</f>
        <v>0</v>
      </c>
      <c r="K940" s="8" t="str">
        <f>IF(ISERROR(VLOOKUP(一般!U944,コード表!$P$3:$Q$52,2,FALSE)),"",VLOOKUP(一般!U944,コード表!$P$3:$Q$52,2,FALSE))</f>
        <v/>
      </c>
    </row>
    <row r="941" spans="1:11" ht="20.100000000000001" customHeight="1" x14ac:dyDescent="0.15">
      <c r="A941" s="8">
        <v>710</v>
      </c>
      <c r="B941" s="18" t="b">
        <f>IF(一般!B945="出",IF(ISERROR(VLOOKUP(一般!C945,コード表!$D$3:$E$7,2,FALSE)&amp;VLOOKUP(一般!D945,コード表!$G$3:$H$67,2,FALSE)&amp;VLOOKUP(一般!E945,コード表!$J$3:$K$15,2,FALSE)&amp;VLOOKUP(一般!F945,コード表!$M$3:$N$34,2,FALSE)),"",VLOOKUP(一般!C945,コード表!$D$3:$E$7,2,FALSE)&amp;VLOOKUP(一般!D945,コード表!$G$3:$H$67,2,FALSE)&amp;VLOOKUP(一般!E945,コード表!$J$3:$K$15,2,FALSE)&amp;VLOOKUP(一般!F945,コード表!$M$3:$N$34,2,FALSE)))</f>
        <v>0</v>
      </c>
      <c r="C941" s="17" t="str">
        <f>一般!I945&amp;" "&amp;一般!J945</f>
        <v xml:space="preserve"> </v>
      </c>
      <c r="D941" s="17" t="str">
        <f>一般!G945&amp;"　"&amp;一般!H945</f>
        <v>　</v>
      </c>
      <c r="E941" s="18" t="str">
        <f>IF(ISERROR(VLOOKUP(一般!K945,コード表!$D$3:$E$7,2,FALSE)&amp;VLOOKUP(一般!L945,コード表!$G$3:$H$67,2,FALSE)&amp;VLOOKUP(一般!M945,コード表!$J$3:$K$15,2,FALSE)&amp;VLOOKUP(一般!N945,コード表!$M$3:$N$34,2,FALSE)),"",VLOOKUP(一般!K945,コード表!$D$3:$E$7,2,FALSE)&amp;VLOOKUP(一般!L945,コード表!$G$3:$H$67,2,FALSE)&amp;VLOOKUP(一般!M945,コード表!$J$3:$K$15,2,FALSE)&amp;VLOOKUP(一般!N945,コード表!$M$3:$N$34,2,FALSE))</f>
        <v/>
      </c>
      <c r="F941" s="18"/>
      <c r="G941" s="18"/>
      <c r="H941" s="18" t="str">
        <f>IF(ISERROR(VLOOKUP(一般!O945,コード表!$S$3:$T$11,2,FALSE)),"",VLOOKUP(一般!O945,コード表!$S$3:$T$11,2,FALSE))</f>
        <v/>
      </c>
      <c r="I941" s="18" t="str">
        <f>IF(ISERROR(VLOOKUP(一般!P945,コード表!$D$3:$E$7,2,FALSE)&amp;VLOOKUP(一般!Q945,コード表!$G$3:$H$67,2,FALSE)&amp;VLOOKUP(一般!R945,コード表!$J$3:$K$15,2,FALSE)&amp;VLOOKUP(一般!S945,コード表!$M$3:$N$34,2,FALSE)),"",VLOOKUP(一般!P945,コード表!$D$3:$E$7,2,FALSE)&amp;VLOOKUP(一般!Q945,コード表!$G$3:$H$67,2,FALSE)&amp;VLOOKUP(一般!R945,コード表!$J$3:$K$15,2,FALSE)&amp;VLOOKUP(一般!S945,コード表!$M$3:$N$34,2,FALSE))</f>
        <v/>
      </c>
      <c r="J941" s="8">
        <f>一般!T945</f>
        <v>0</v>
      </c>
      <c r="K941" s="8" t="str">
        <f>IF(ISERROR(VLOOKUP(一般!U945,コード表!$P$3:$Q$52,2,FALSE)),"",VLOOKUP(一般!U945,コード表!$P$3:$Q$52,2,FALSE))</f>
        <v/>
      </c>
    </row>
    <row r="942" spans="1:11" ht="20.100000000000001" customHeight="1" x14ac:dyDescent="0.15">
      <c r="A942" s="8">
        <v>710</v>
      </c>
      <c r="B942" s="18" t="b">
        <f>IF(一般!B946="出",IF(ISERROR(VLOOKUP(一般!C946,コード表!$D$3:$E$7,2,FALSE)&amp;VLOOKUP(一般!D946,コード表!$G$3:$H$67,2,FALSE)&amp;VLOOKUP(一般!E946,コード表!$J$3:$K$15,2,FALSE)&amp;VLOOKUP(一般!F946,コード表!$M$3:$N$34,2,FALSE)),"",VLOOKUP(一般!C946,コード表!$D$3:$E$7,2,FALSE)&amp;VLOOKUP(一般!D946,コード表!$G$3:$H$67,2,FALSE)&amp;VLOOKUP(一般!E946,コード表!$J$3:$K$15,2,FALSE)&amp;VLOOKUP(一般!F946,コード表!$M$3:$N$34,2,FALSE)))</f>
        <v>0</v>
      </c>
      <c r="C942" s="17" t="str">
        <f>一般!I946&amp;" "&amp;一般!J946</f>
        <v xml:space="preserve"> </v>
      </c>
      <c r="D942" s="17" t="str">
        <f>一般!G946&amp;"　"&amp;一般!H946</f>
        <v>　</v>
      </c>
      <c r="E942" s="18" t="str">
        <f>IF(ISERROR(VLOOKUP(一般!K946,コード表!$D$3:$E$7,2,FALSE)&amp;VLOOKUP(一般!L946,コード表!$G$3:$H$67,2,FALSE)&amp;VLOOKUP(一般!M946,コード表!$J$3:$K$15,2,FALSE)&amp;VLOOKUP(一般!N946,コード表!$M$3:$N$34,2,FALSE)),"",VLOOKUP(一般!K946,コード表!$D$3:$E$7,2,FALSE)&amp;VLOOKUP(一般!L946,コード表!$G$3:$H$67,2,FALSE)&amp;VLOOKUP(一般!M946,コード表!$J$3:$K$15,2,FALSE)&amp;VLOOKUP(一般!N946,コード表!$M$3:$N$34,2,FALSE))</f>
        <v/>
      </c>
      <c r="F942" s="18"/>
      <c r="G942" s="18"/>
      <c r="H942" s="18" t="str">
        <f>IF(ISERROR(VLOOKUP(一般!O946,コード表!$S$3:$T$11,2,FALSE)),"",VLOOKUP(一般!O946,コード表!$S$3:$T$11,2,FALSE))</f>
        <v/>
      </c>
      <c r="I942" s="18" t="str">
        <f>IF(ISERROR(VLOOKUP(一般!P946,コード表!$D$3:$E$7,2,FALSE)&amp;VLOOKUP(一般!Q946,コード表!$G$3:$H$67,2,FALSE)&amp;VLOOKUP(一般!R946,コード表!$J$3:$K$15,2,FALSE)&amp;VLOOKUP(一般!S946,コード表!$M$3:$N$34,2,FALSE)),"",VLOOKUP(一般!P946,コード表!$D$3:$E$7,2,FALSE)&amp;VLOOKUP(一般!Q946,コード表!$G$3:$H$67,2,FALSE)&amp;VLOOKUP(一般!R946,コード表!$J$3:$K$15,2,FALSE)&amp;VLOOKUP(一般!S946,コード表!$M$3:$N$34,2,FALSE))</f>
        <v/>
      </c>
      <c r="J942" s="8">
        <f>一般!T946</f>
        <v>0</v>
      </c>
      <c r="K942" s="8" t="str">
        <f>IF(ISERROR(VLOOKUP(一般!U946,コード表!$P$3:$Q$52,2,FALSE)),"",VLOOKUP(一般!U946,コード表!$P$3:$Q$52,2,FALSE))</f>
        <v/>
      </c>
    </row>
    <row r="943" spans="1:11" ht="20.100000000000001" customHeight="1" x14ac:dyDescent="0.15">
      <c r="A943" s="8">
        <v>710</v>
      </c>
      <c r="B943" s="18" t="b">
        <f>IF(一般!B947="出",IF(ISERROR(VLOOKUP(一般!C947,コード表!$D$3:$E$7,2,FALSE)&amp;VLOOKUP(一般!D947,コード表!$G$3:$H$67,2,FALSE)&amp;VLOOKUP(一般!E947,コード表!$J$3:$K$15,2,FALSE)&amp;VLOOKUP(一般!F947,コード表!$M$3:$N$34,2,FALSE)),"",VLOOKUP(一般!C947,コード表!$D$3:$E$7,2,FALSE)&amp;VLOOKUP(一般!D947,コード表!$G$3:$H$67,2,FALSE)&amp;VLOOKUP(一般!E947,コード表!$J$3:$K$15,2,FALSE)&amp;VLOOKUP(一般!F947,コード表!$M$3:$N$34,2,FALSE)))</f>
        <v>0</v>
      </c>
      <c r="C943" s="17" t="str">
        <f>一般!I947&amp;" "&amp;一般!J947</f>
        <v xml:space="preserve"> </v>
      </c>
      <c r="D943" s="17" t="str">
        <f>一般!G947&amp;"　"&amp;一般!H947</f>
        <v>　</v>
      </c>
      <c r="E943" s="18" t="str">
        <f>IF(ISERROR(VLOOKUP(一般!K947,コード表!$D$3:$E$7,2,FALSE)&amp;VLOOKUP(一般!L947,コード表!$G$3:$H$67,2,FALSE)&amp;VLOOKUP(一般!M947,コード表!$J$3:$K$15,2,FALSE)&amp;VLOOKUP(一般!N947,コード表!$M$3:$N$34,2,FALSE)),"",VLOOKUP(一般!K947,コード表!$D$3:$E$7,2,FALSE)&amp;VLOOKUP(一般!L947,コード表!$G$3:$H$67,2,FALSE)&amp;VLOOKUP(一般!M947,コード表!$J$3:$K$15,2,FALSE)&amp;VLOOKUP(一般!N947,コード表!$M$3:$N$34,2,FALSE))</f>
        <v/>
      </c>
      <c r="F943" s="18"/>
      <c r="G943" s="18"/>
      <c r="H943" s="18" t="str">
        <f>IF(ISERROR(VLOOKUP(一般!O947,コード表!$S$3:$T$11,2,FALSE)),"",VLOOKUP(一般!O947,コード表!$S$3:$T$11,2,FALSE))</f>
        <v/>
      </c>
      <c r="I943" s="18" t="str">
        <f>IF(ISERROR(VLOOKUP(一般!P947,コード表!$D$3:$E$7,2,FALSE)&amp;VLOOKUP(一般!Q947,コード表!$G$3:$H$67,2,FALSE)&amp;VLOOKUP(一般!R947,コード表!$J$3:$K$15,2,FALSE)&amp;VLOOKUP(一般!S947,コード表!$M$3:$N$34,2,FALSE)),"",VLOOKUP(一般!P947,コード表!$D$3:$E$7,2,FALSE)&amp;VLOOKUP(一般!Q947,コード表!$G$3:$H$67,2,FALSE)&amp;VLOOKUP(一般!R947,コード表!$J$3:$K$15,2,FALSE)&amp;VLOOKUP(一般!S947,コード表!$M$3:$N$34,2,FALSE))</f>
        <v/>
      </c>
      <c r="J943" s="8">
        <f>一般!T947</f>
        <v>0</v>
      </c>
      <c r="K943" s="8" t="str">
        <f>IF(ISERROR(VLOOKUP(一般!U947,コード表!$P$3:$Q$52,2,FALSE)),"",VLOOKUP(一般!U947,コード表!$P$3:$Q$52,2,FALSE))</f>
        <v/>
      </c>
    </row>
    <row r="944" spans="1:11" ht="20.100000000000001" customHeight="1" x14ac:dyDescent="0.15">
      <c r="A944" s="8">
        <v>710</v>
      </c>
      <c r="B944" s="18" t="b">
        <f>IF(一般!B948="出",IF(ISERROR(VLOOKUP(一般!C948,コード表!$D$3:$E$7,2,FALSE)&amp;VLOOKUP(一般!D948,コード表!$G$3:$H$67,2,FALSE)&amp;VLOOKUP(一般!E948,コード表!$J$3:$K$15,2,FALSE)&amp;VLOOKUP(一般!F948,コード表!$M$3:$N$34,2,FALSE)),"",VLOOKUP(一般!C948,コード表!$D$3:$E$7,2,FALSE)&amp;VLOOKUP(一般!D948,コード表!$G$3:$H$67,2,FALSE)&amp;VLOOKUP(一般!E948,コード表!$J$3:$K$15,2,FALSE)&amp;VLOOKUP(一般!F948,コード表!$M$3:$N$34,2,FALSE)))</f>
        <v>0</v>
      </c>
      <c r="C944" s="17" t="str">
        <f>一般!I948&amp;" "&amp;一般!J948</f>
        <v xml:space="preserve"> </v>
      </c>
      <c r="D944" s="17" t="str">
        <f>一般!G948&amp;"　"&amp;一般!H948</f>
        <v>　</v>
      </c>
      <c r="E944" s="18" t="str">
        <f>IF(ISERROR(VLOOKUP(一般!K948,コード表!$D$3:$E$7,2,FALSE)&amp;VLOOKUP(一般!L948,コード表!$G$3:$H$67,2,FALSE)&amp;VLOOKUP(一般!M948,コード表!$J$3:$K$15,2,FALSE)&amp;VLOOKUP(一般!N948,コード表!$M$3:$N$34,2,FALSE)),"",VLOOKUP(一般!K948,コード表!$D$3:$E$7,2,FALSE)&amp;VLOOKUP(一般!L948,コード表!$G$3:$H$67,2,FALSE)&amp;VLOOKUP(一般!M948,コード表!$J$3:$K$15,2,FALSE)&amp;VLOOKUP(一般!N948,コード表!$M$3:$N$34,2,FALSE))</f>
        <v/>
      </c>
      <c r="F944" s="18"/>
      <c r="G944" s="18"/>
      <c r="H944" s="18" t="str">
        <f>IF(ISERROR(VLOOKUP(一般!O948,コード表!$S$3:$T$11,2,FALSE)),"",VLOOKUP(一般!O948,コード表!$S$3:$T$11,2,FALSE))</f>
        <v/>
      </c>
      <c r="I944" s="18" t="str">
        <f>IF(ISERROR(VLOOKUP(一般!P948,コード表!$D$3:$E$7,2,FALSE)&amp;VLOOKUP(一般!Q948,コード表!$G$3:$H$67,2,FALSE)&amp;VLOOKUP(一般!R948,コード表!$J$3:$K$15,2,FALSE)&amp;VLOOKUP(一般!S948,コード表!$M$3:$N$34,2,FALSE)),"",VLOOKUP(一般!P948,コード表!$D$3:$E$7,2,FALSE)&amp;VLOOKUP(一般!Q948,コード表!$G$3:$H$67,2,FALSE)&amp;VLOOKUP(一般!R948,コード表!$J$3:$K$15,2,FALSE)&amp;VLOOKUP(一般!S948,コード表!$M$3:$N$34,2,FALSE))</f>
        <v/>
      </c>
      <c r="J944" s="8">
        <f>一般!T948</f>
        <v>0</v>
      </c>
      <c r="K944" s="8" t="str">
        <f>IF(ISERROR(VLOOKUP(一般!U948,コード表!$P$3:$Q$52,2,FALSE)),"",VLOOKUP(一般!U948,コード表!$P$3:$Q$52,2,FALSE))</f>
        <v/>
      </c>
    </row>
    <row r="945" spans="1:11" ht="20.100000000000001" customHeight="1" x14ac:dyDescent="0.15">
      <c r="A945" s="8">
        <v>710</v>
      </c>
      <c r="B945" s="18" t="b">
        <f>IF(一般!B949="出",IF(ISERROR(VLOOKUP(一般!C949,コード表!$D$3:$E$7,2,FALSE)&amp;VLOOKUP(一般!D949,コード表!$G$3:$H$67,2,FALSE)&amp;VLOOKUP(一般!E949,コード表!$J$3:$K$15,2,FALSE)&amp;VLOOKUP(一般!F949,コード表!$M$3:$N$34,2,FALSE)),"",VLOOKUP(一般!C949,コード表!$D$3:$E$7,2,FALSE)&amp;VLOOKUP(一般!D949,コード表!$G$3:$H$67,2,FALSE)&amp;VLOOKUP(一般!E949,コード表!$J$3:$K$15,2,FALSE)&amp;VLOOKUP(一般!F949,コード表!$M$3:$N$34,2,FALSE)))</f>
        <v>0</v>
      </c>
      <c r="C945" s="17" t="str">
        <f>一般!I949&amp;" "&amp;一般!J949</f>
        <v xml:space="preserve"> </v>
      </c>
      <c r="D945" s="17" t="str">
        <f>一般!G949&amp;"　"&amp;一般!H949</f>
        <v>　</v>
      </c>
      <c r="E945" s="18" t="str">
        <f>IF(ISERROR(VLOOKUP(一般!K949,コード表!$D$3:$E$7,2,FALSE)&amp;VLOOKUP(一般!L949,コード表!$G$3:$H$67,2,FALSE)&amp;VLOOKUP(一般!M949,コード表!$J$3:$K$15,2,FALSE)&amp;VLOOKUP(一般!N949,コード表!$M$3:$N$34,2,FALSE)),"",VLOOKUP(一般!K949,コード表!$D$3:$E$7,2,FALSE)&amp;VLOOKUP(一般!L949,コード表!$G$3:$H$67,2,FALSE)&amp;VLOOKUP(一般!M949,コード表!$J$3:$K$15,2,FALSE)&amp;VLOOKUP(一般!N949,コード表!$M$3:$N$34,2,FALSE))</f>
        <v/>
      </c>
      <c r="F945" s="18"/>
      <c r="G945" s="18"/>
      <c r="H945" s="18" t="str">
        <f>IF(ISERROR(VLOOKUP(一般!O949,コード表!$S$3:$T$11,2,FALSE)),"",VLOOKUP(一般!O949,コード表!$S$3:$T$11,2,FALSE))</f>
        <v/>
      </c>
      <c r="I945" s="18" t="str">
        <f>IF(ISERROR(VLOOKUP(一般!P949,コード表!$D$3:$E$7,2,FALSE)&amp;VLOOKUP(一般!Q949,コード表!$G$3:$H$67,2,FALSE)&amp;VLOOKUP(一般!R949,コード表!$J$3:$K$15,2,FALSE)&amp;VLOOKUP(一般!S949,コード表!$M$3:$N$34,2,FALSE)),"",VLOOKUP(一般!P949,コード表!$D$3:$E$7,2,FALSE)&amp;VLOOKUP(一般!Q949,コード表!$G$3:$H$67,2,FALSE)&amp;VLOOKUP(一般!R949,コード表!$J$3:$K$15,2,FALSE)&amp;VLOOKUP(一般!S949,コード表!$M$3:$N$34,2,FALSE))</f>
        <v/>
      </c>
      <c r="J945" s="8">
        <f>一般!T949</f>
        <v>0</v>
      </c>
      <c r="K945" s="8" t="str">
        <f>IF(ISERROR(VLOOKUP(一般!U949,コード表!$P$3:$Q$52,2,FALSE)),"",VLOOKUP(一般!U949,コード表!$P$3:$Q$52,2,FALSE))</f>
        <v/>
      </c>
    </row>
    <row r="946" spans="1:11" ht="20.100000000000001" customHeight="1" x14ac:dyDescent="0.15">
      <c r="A946" s="8">
        <v>710</v>
      </c>
      <c r="B946" s="18" t="b">
        <f>IF(一般!B950="出",IF(ISERROR(VLOOKUP(一般!C950,コード表!$D$3:$E$7,2,FALSE)&amp;VLOOKUP(一般!D950,コード表!$G$3:$H$67,2,FALSE)&amp;VLOOKUP(一般!E950,コード表!$J$3:$K$15,2,FALSE)&amp;VLOOKUP(一般!F950,コード表!$M$3:$N$34,2,FALSE)),"",VLOOKUP(一般!C950,コード表!$D$3:$E$7,2,FALSE)&amp;VLOOKUP(一般!D950,コード表!$G$3:$H$67,2,FALSE)&amp;VLOOKUP(一般!E950,コード表!$J$3:$K$15,2,FALSE)&amp;VLOOKUP(一般!F950,コード表!$M$3:$N$34,2,FALSE)))</f>
        <v>0</v>
      </c>
      <c r="C946" s="17" t="str">
        <f>一般!I950&amp;" "&amp;一般!J950</f>
        <v xml:space="preserve"> </v>
      </c>
      <c r="D946" s="17" t="str">
        <f>一般!G950&amp;"　"&amp;一般!H950</f>
        <v>　</v>
      </c>
      <c r="E946" s="18" t="str">
        <f>IF(ISERROR(VLOOKUP(一般!K950,コード表!$D$3:$E$7,2,FALSE)&amp;VLOOKUP(一般!L950,コード表!$G$3:$H$67,2,FALSE)&amp;VLOOKUP(一般!M950,コード表!$J$3:$K$15,2,FALSE)&amp;VLOOKUP(一般!N950,コード表!$M$3:$N$34,2,FALSE)),"",VLOOKUP(一般!K950,コード表!$D$3:$E$7,2,FALSE)&amp;VLOOKUP(一般!L950,コード表!$G$3:$H$67,2,FALSE)&amp;VLOOKUP(一般!M950,コード表!$J$3:$K$15,2,FALSE)&amp;VLOOKUP(一般!N950,コード表!$M$3:$N$34,2,FALSE))</f>
        <v/>
      </c>
      <c r="F946" s="18"/>
      <c r="G946" s="18"/>
      <c r="H946" s="18" t="str">
        <f>IF(ISERROR(VLOOKUP(一般!O950,コード表!$S$3:$T$11,2,FALSE)),"",VLOOKUP(一般!O950,コード表!$S$3:$T$11,2,FALSE))</f>
        <v/>
      </c>
      <c r="I946" s="18" t="str">
        <f>IF(ISERROR(VLOOKUP(一般!P950,コード表!$D$3:$E$7,2,FALSE)&amp;VLOOKUP(一般!Q950,コード表!$G$3:$H$67,2,FALSE)&amp;VLOOKUP(一般!R950,コード表!$J$3:$K$15,2,FALSE)&amp;VLOOKUP(一般!S950,コード表!$M$3:$N$34,2,FALSE)),"",VLOOKUP(一般!P950,コード表!$D$3:$E$7,2,FALSE)&amp;VLOOKUP(一般!Q950,コード表!$G$3:$H$67,2,FALSE)&amp;VLOOKUP(一般!R950,コード表!$J$3:$K$15,2,FALSE)&amp;VLOOKUP(一般!S950,コード表!$M$3:$N$34,2,FALSE))</f>
        <v/>
      </c>
      <c r="J946" s="8">
        <f>一般!T950</f>
        <v>0</v>
      </c>
      <c r="K946" s="8" t="str">
        <f>IF(ISERROR(VLOOKUP(一般!U950,コード表!$P$3:$Q$52,2,FALSE)),"",VLOOKUP(一般!U950,コード表!$P$3:$Q$52,2,FALSE))</f>
        <v/>
      </c>
    </row>
    <row r="947" spans="1:11" ht="20.100000000000001" customHeight="1" x14ac:dyDescent="0.15">
      <c r="A947" s="8">
        <v>710</v>
      </c>
      <c r="B947" s="18" t="b">
        <f>IF(一般!B951="出",IF(ISERROR(VLOOKUP(一般!C951,コード表!$D$3:$E$7,2,FALSE)&amp;VLOOKUP(一般!D951,コード表!$G$3:$H$67,2,FALSE)&amp;VLOOKUP(一般!E951,コード表!$J$3:$K$15,2,FALSE)&amp;VLOOKUP(一般!F951,コード表!$M$3:$N$34,2,FALSE)),"",VLOOKUP(一般!C951,コード表!$D$3:$E$7,2,FALSE)&amp;VLOOKUP(一般!D951,コード表!$G$3:$H$67,2,FALSE)&amp;VLOOKUP(一般!E951,コード表!$J$3:$K$15,2,FALSE)&amp;VLOOKUP(一般!F951,コード表!$M$3:$N$34,2,FALSE)))</f>
        <v>0</v>
      </c>
      <c r="C947" s="17" t="str">
        <f>一般!I951&amp;" "&amp;一般!J951</f>
        <v xml:space="preserve"> </v>
      </c>
      <c r="D947" s="17" t="str">
        <f>一般!G951&amp;"　"&amp;一般!H951</f>
        <v>　</v>
      </c>
      <c r="E947" s="18" t="str">
        <f>IF(ISERROR(VLOOKUP(一般!K951,コード表!$D$3:$E$7,2,FALSE)&amp;VLOOKUP(一般!L951,コード表!$G$3:$H$67,2,FALSE)&amp;VLOOKUP(一般!M951,コード表!$J$3:$K$15,2,FALSE)&amp;VLOOKUP(一般!N951,コード表!$M$3:$N$34,2,FALSE)),"",VLOOKUP(一般!K951,コード表!$D$3:$E$7,2,FALSE)&amp;VLOOKUP(一般!L951,コード表!$G$3:$H$67,2,FALSE)&amp;VLOOKUP(一般!M951,コード表!$J$3:$K$15,2,FALSE)&amp;VLOOKUP(一般!N951,コード表!$M$3:$N$34,2,FALSE))</f>
        <v/>
      </c>
      <c r="F947" s="18"/>
      <c r="G947" s="18"/>
      <c r="H947" s="18" t="str">
        <f>IF(ISERROR(VLOOKUP(一般!O951,コード表!$S$3:$T$11,2,FALSE)),"",VLOOKUP(一般!O951,コード表!$S$3:$T$11,2,FALSE))</f>
        <v/>
      </c>
      <c r="I947" s="18" t="str">
        <f>IF(ISERROR(VLOOKUP(一般!P951,コード表!$D$3:$E$7,2,FALSE)&amp;VLOOKUP(一般!Q951,コード表!$G$3:$H$67,2,FALSE)&amp;VLOOKUP(一般!R951,コード表!$J$3:$K$15,2,FALSE)&amp;VLOOKUP(一般!S951,コード表!$M$3:$N$34,2,FALSE)),"",VLOOKUP(一般!P951,コード表!$D$3:$E$7,2,FALSE)&amp;VLOOKUP(一般!Q951,コード表!$G$3:$H$67,2,FALSE)&amp;VLOOKUP(一般!R951,コード表!$J$3:$K$15,2,FALSE)&amp;VLOOKUP(一般!S951,コード表!$M$3:$N$34,2,FALSE))</f>
        <v/>
      </c>
      <c r="J947" s="8">
        <f>一般!T951</f>
        <v>0</v>
      </c>
      <c r="K947" s="8" t="str">
        <f>IF(ISERROR(VLOOKUP(一般!U951,コード表!$P$3:$Q$52,2,FALSE)),"",VLOOKUP(一般!U951,コード表!$P$3:$Q$52,2,FALSE))</f>
        <v/>
      </c>
    </row>
    <row r="948" spans="1:11" ht="20.100000000000001" customHeight="1" x14ac:dyDescent="0.15">
      <c r="A948" s="8">
        <v>710</v>
      </c>
      <c r="B948" s="18" t="b">
        <f>IF(一般!B952="出",IF(ISERROR(VLOOKUP(一般!C952,コード表!$D$3:$E$7,2,FALSE)&amp;VLOOKUP(一般!D952,コード表!$G$3:$H$67,2,FALSE)&amp;VLOOKUP(一般!E952,コード表!$J$3:$K$15,2,FALSE)&amp;VLOOKUP(一般!F952,コード表!$M$3:$N$34,2,FALSE)),"",VLOOKUP(一般!C952,コード表!$D$3:$E$7,2,FALSE)&amp;VLOOKUP(一般!D952,コード表!$G$3:$H$67,2,FALSE)&amp;VLOOKUP(一般!E952,コード表!$J$3:$K$15,2,FALSE)&amp;VLOOKUP(一般!F952,コード表!$M$3:$N$34,2,FALSE)))</f>
        <v>0</v>
      </c>
      <c r="C948" s="17" t="str">
        <f>一般!I952&amp;" "&amp;一般!J952</f>
        <v xml:space="preserve"> </v>
      </c>
      <c r="D948" s="17" t="str">
        <f>一般!G952&amp;"　"&amp;一般!H952</f>
        <v>　</v>
      </c>
      <c r="E948" s="18" t="str">
        <f>IF(ISERROR(VLOOKUP(一般!K952,コード表!$D$3:$E$7,2,FALSE)&amp;VLOOKUP(一般!L952,コード表!$G$3:$H$67,2,FALSE)&amp;VLOOKUP(一般!M952,コード表!$J$3:$K$15,2,FALSE)&amp;VLOOKUP(一般!N952,コード表!$M$3:$N$34,2,FALSE)),"",VLOOKUP(一般!K952,コード表!$D$3:$E$7,2,FALSE)&amp;VLOOKUP(一般!L952,コード表!$G$3:$H$67,2,FALSE)&amp;VLOOKUP(一般!M952,コード表!$J$3:$K$15,2,FALSE)&amp;VLOOKUP(一般!N952,コード表!$M$3:$N$34,2,FALSE))</f>
        <v/>
      </c>
      <c r="F948" s="18"/>
      <c r="G948" s="18"/>
      <c r="H948" s="18" t="str">
        <f>IF(ISERROR(VLOOKUP(一般!O952,コード表!$S$3:$T$11,2,FALSE)),"",VLOOKUP(一般!O952,コード表!$S$3:$T$11,2,FALSE))</f>
        <v/>
      </c>
      <c r="I948" s="18" t="str">
        <f>IF(ISERROR(VLOOKUP(一般!P952,コード表!$D$3:$E$7,2,FALSE)&amp;VLOOKUP(一般!Q952,コード表!$G$3:$H$67,2,FALSE)&amp;VLOOKUP(一般!R952,コード表!$J$3:$K$15,2,FALSE)&amp;VLOOKUP(一般!S952,コード表!$M$3:$N$34,2,FALSE)),"",VLOOKUP(一般!P952,コード表!$D$3:$E$7,2,FALSE)&amp;VLOOKUP(一般!Q952,コード表!$G$3:$H$67,2,FALSE)&amp;VLOOKUP(一般!R952,コード表!$J$3:$K$15,2,FALSE)&amp;VLOOKUP(一般!S952,コード表!$M$3:$N$34,2,FALSE))</f>
        <v/>
      </c>
      <c r="J948" s="8">
        <f>一般!T952</f>
        <v>0</v>
      </c>
      <c r="K948" s="8" t="str">
        <f>IF(ISERROR(VLOOKUP(一般!U952,コード表!$P$3:$Q$52,2,FALSE)),"",VLOOKUP(一般!U952,コード表!$P$3:$Q$52,2,FALSE))</f>
        <v/>
      </c>
    </row>
    <row r="949" spans="1:11" ht="20.100000000000001" customHeight="1" x14ac:dyDescent="0.15">
      <c r="A949" s="8">
        <v>710</v>
      </c>
      <c r="B949" s="18" t="b">
        <f>IF(一般!B953="出",IF(ISERROR(VLOOKUP(一般!C953,コード表!$D$3:$E$7,2,FALSE)&amp;VLOOKUP(一般!D953,コード表!$G$3:$H$67,2,FALSE)&amp;VLOOKUP(一般!E953,コード表!$J$3:$K$15,2,FALSE)&amp;VLOOKUP(一般!F953,コード表!$M$3:$N$34,2,FALSE)),"",VLOOKUP(一般!C953,コード表!$D$3:$E$7,2,FALSE)&amp;VLOOKUP(一般!D953,コード表!$G$3:$H$67,2,FALSE)&amp;VLOOKUP(一般!E953,コード表!$J$3:$K$15,2,FALSE)&amp;VLOOKUP(一般!F953,コード表!$M$3:$N$34,2,FALSE)))</f>
        <v>0</v>
      </c>
      <c r="C949" s="17" t="str">
        <f>一般!I953&amp;" "&amp;一般!J953</f>
        <v xml:space="preserve"> </v>
      </c>
      <c r="D949" s="17" t="str">
        <f>一般!G953&amp;"　"&amp;一般!H953</f>
        <v>　</v>
      </c>
      <c r="E949" s="18" t="str">
        <f>IF(ISERROR(VLOOKUP(一般!K953,コード表!$D$3:$E$7,2,FALSE)&amp;VLOOKUP(一般!L953,コード表!$G$3:$H$67,2,FALSE)&amp;VLOOKUP(一般!M953,コード表!$J$3:$K$15,2,FALSE)&amp;VLOOKUP(一般!N953,コード表!$M$3:$N$34,2,FALSE)),"",VLOOKUP(一般!K953,コード表!$D$3:$E$7,2,FALSE)&amp;VLOOKUP(一般!L953,コード表!$G$3:$H$67,2,FALSE)&amp;VLOOKUP(一般!M953,コード表!$J$3:$K$15,2,FALSE)&amp;VLOOKUP(一般!N953,コード表!$M$3:$N$34,2,FALSE))</f>
        <v/>
      </c>
      <c r="F949" s="18"/>
      <c r="G949" s="18"/>
      <c r="H949" s="18" t="str">
        <f>IF(ISERROR(VLOOKUP(一般!O953,コード表!$S$3:$T$11,2,FALSE)),"",VLOOKUP(一般!O953,コード表!$S$3:$T$11,2,FALSE))</f>
        <v/>
      </c>
      <c r="I949" s="18" t="str">
        <f>IF(ISERROR(VLOOKUP(一般!P953,コード表!$D$3:$E$7,2,FALSE)&amp;VLOOKUP(一般!Q953,コード表!$G$3:$H$67,2,FALSE)&amp;VLOOKUP(一般!R953,コード表!$J$3:$K$15,2,FALSE)&amp;VLOOKUP(一般!S953,コード表!$M$3:$N$34,2,FALSE)),"",VLOOKUP(一般!P953,コード表!$D$3:$E$7,2,FALSE)&amp;VLOOKUP(一般!Q953,コード表!$G$3:$H$67,2,FALSE)&amp;VLOOKUP(一般!R953,コード表!$J$3:$K$15,2,FALSE)&amp;VLOOKUP(一般!S953,コード表!$M$3:$N$34,2,FALSE))</f>
        <v/>
      </c>
      <c r="J949" s="8">
        <f>一般!T953</f>
        <v>0</v>
      </c>
      <c r="K949" s="8" t="str">
        <f>IF(ISERROR(VLOOKUP(一般!U953,コード表!$P$3:$Q$52,2,FALSE)),"",VLOOKUP(一般!U953,コード表!$P$3:$Q$52,2,FALSE))</f>
        <v/>
      </c>
    </row>
    <row r="950" spans="1:11" ht="20.100000000000001" customHeight="1" x14ac:dyDescent="0.15">
      <c r="A950" s="8">
        <v>710</v>
      </c>
      <c r="B950" s="18" t="b">
        <f>IF(一般!B954="出",IF(ISERROR(VLOOKUP(一般!C954,コード表!$D$3:$E$7,2,FALSE)&amp;VLOOKUP(一般!D954,コード表!$G$3:$H$67,2,FALSE)&amp;VLOOKUP(一般!E954,コード表!$J$3:$K$15,2,FALSE)&amp;VLOOKUP(一般!F954,コード表!$M$3:$N$34,2,FALSE)),"",VLOOKUP(一般!C954,コード表!$D$3:$E$7,2,FALSE)&amp;VLOOKUP(一般!D954,コード表!$G$3:$H$67,2,FALSE)&amp;VLOOKUP(一般!E954,コード表!$J$3:$K$15,2,FALSE)&amp;VLOOKUP(一般!F954,コード表!$M$3:$N$34,2,FALSE)))</f>
        <v>0</v>
      </c>
      <c r="C950" s="17" t="str">
        <f>一般!I954&amp;" "&amp;一般!J954</f>
        <v xml:space="preserve"> </v>
      </c>
      <c r="D950" s="17" t="str">
        <f>一般!G954&amp;"　"&amp;一般!H954</f>
        <v>　</v>
      </c>
      <c r="E950" s="18" t="str">
        <f>IF(ISERROR(VLOOKUP(一般!K954,コード表!$D$3:$E$7,2,FALSE)&amp;VLOOKUP(一般!L954,コード表!$G$3:$H$67,2,FALSE)&amp;VLOOKUP(一般!M954,コード表!$J$3:$K$15,2,FALSE)&amp;VLOOKUP(一般!N954,コード表!$M$3:$N$34,2,FALSE)),"",VLOOKUP(一般!K954,コード表!$D$3:$E$7,2,FALSE)&amp;VLOOKUP(一般!L954,コード表!$G$3:$H$67,2,FALSE)&amp;VLOOKUP(一般!M954,コード表!$J$3:$K$15,2,FALSE)&amp;VLOOKUP(一般!N954,コード表!$M$3:$N$34,2,FALSE))</f>
        <v/>
      </c>
      <c r="F950" s="18"/>
      <c r="G950" s="18"/>
      <c r="H950" s="18" t="str">
        <f>IF(ISERROR(VLOOKUP(一般!O954,コード表!$S$3:$T$11,2,FALSE)),"",VLOOKUP(一般!O954,コード表!$S$3:$T$11,2,FALSE))</f>
        <v/>
      </c>
      <c r="I950" s="18" t="str">
        <f>IF(ISERROR(VLOOKUP(一般!P954,コード表!$D$3:$E$7,2,FALSE)&amp;VLOOKUP(一般!Q954,コード表!$G$3:$H$67,2,FALSE)&amp;VLOOKUP(一般!R954,コード表!$J$3:$K$15,2,FALSE)&amp;VLOOKUP(一般!S954,コード表!$M$3:$N$34,2,FALSE)),"",VLOOKUP(一般!P954,コード表!$D$3:$E$7,2,FALSE)&amp;VLOOKUP(一般!Q954,コード表!$G$3:$H$67,2,FALSE)&amp;VLOOKUP(一般!R954,コード表!$J$3:$K$15,2,FALSE)&amp;VLOOKUP(一般!S954,コード表!$M$3:$N$34,2,FALSE))</f>
        <v/>
      </c>
      <c r="J950" s="8">
        <f>一般!T954</f>
        <v>0</v>
      </c>
      <c r="K950" s="8" t="str">
        <f>IF(ISERROR(VLOOKUP(一般!U954,コード表!$P$3:$Q$52,2,FALSE)),"",VLOOKUP(一般!U954,コード表!$P$3:$Q$52,2,FALSE))</f>
        <v/>
      </c>
    </row>
    <row r="951" spans="1:11" ht="20.100000000000001" customHeight="1" x14ac:dyDescent="0.15">
      <c r="A951" s="8">
        <v>710</v>
      </c>
      <c r="B951" s="18" t="b">
        <f>IF(一般!B955="出",IF(ISERROR(VLOOKUP(一般!C955,コード表!$D$3:$E$7,2,FALSE)&amp;VLOOKUP(一般!D955,コード表!$G$3:$H$67,2,FALSE)&amp;VLOOKUP(一般!E955,コード表!$J$3:$K$15,2,FALSE)&amp;VLOOKUP(一般!F955,コード表!$M$3:$N$34,2,FALSE)),"",VLOOKUP(一般!C955,コード表!$D$3:$E$7,2,FALSE)&amp;VLOOKUP(一般!D955,コード表!$G$3:$H$67,2,FALSE)&amp;VLOOKUP(一般!E955,コード表!$J$3:$K$15,2,FALSE)&amp;VLOOKUP(一般!F955,コード表!$M$3:$N$34,2,FALSE)))</f>
        <v>0</v>
      </c>
      <c r="C951" s="17" t="str">
        <f>一般!I955&amp;" "&amp;一般!J955</f>
        <v xml:space="preserve"> </v>
      </c>
      <c r="D951" s="17" t="str">
        <f>一般!G955&amp;"　"&amp;一般!H955</f>
        <v>　</v>
      </c>
      <c r="E951" s="18" t="str">
        <f>IF(ISERROR(VLOOKUP(一般!K955,コード表!$D$3:$E$7,2,FALSE)&amp;VLOOKUP(一般!L955,コード表!$G$3:$H$67,2,FALSE)&amp;VLOOKUP(一般!M955,コード表!$J$3:$K$15,2,FALSE)&amp;VLOOKUP(一般!N955,コード表!$M$3:$N$34,2,FALSE)),"",VLOOKUP(一般!K955,コード表!$D$3:$E$7,2,FALSE)&amp;VLOOKUP(一般!L955,コード表!$G$3:$H$67,2,FALSE)&amp;VLOOKUP(一般!M955,コード表!$J$3:$K$15,2,FALSE)&amp;VLOOKUP(一般!N955,コード表!$M$3:$N$34,2,FALSE))</f>
        <v/>
      </c>
      <c r="F951" s="18"/>
      <c r="G951" s="18"/>
      <c r="H951" s="18" t="str">
        <f>IF(ISERROR(VLOOKUP(一般!O955,コード表!$S$3:$T$11,2,FALSE)),"",VLOOKUP(一般!O955,コード表!$S$3:$T$11,2,FALSE))</f>
        <v/>
      </c>
      <c r="I951" s="18" t="str">
        <f>IF(ISERROR(VLOOKUP(一般!P955,コード表!$D$3:$E$7,2,FALSE)&amp;VLOOKUP(一般!Q955,コード表!$G$3:$H$67,2,FALSE)&amp;VLOOKUP(一般!R955,コード表!$J$3:$K$15,2,FALSE)&amp;VLOOKUP(一般!S955,コード表!$M$3:$N$34,2,FALSE)),"",VLOOKUP(一般!P955,コード表!$D$3:$E$7,2,FALSE)&amp;VLOOKUP(一般!Q955,コード表!$G$3:$H$67,2,FALSE)&amp;VLOOKUP(一般!R955,コード表!$J$3:$K$15,2,FALSE)&amp;VLOOKUP(一般!S955,コード表!$M$3:$N$34,2,FALSE))</f>
        <v/>
      </c>
      <c r="J951" s="8">
        <f>一般!T955</f>
        <v>0</v>
      </c>
      <c r="K951" s="8" t="str">
        <f>IF(ISERROR(VLOOKUP(一般!U955,コード表!$P$3:$Q$52,2,FALSE)),"",VLOOKUP(一般!U955,コード表!$P$3:$Q$52,2,FALSE))</f>
        <v/>
      </c>
    </row>
    <row r="952" spans="1:11" ht="20.100000000000001" customHeight="1" x14ac:dyDescent="0.15">
      <c r="A952" s="8">
        <v>710</v>
      </c>
      <c r="B952" s="18" t="b">
        <f>IF(一般!B956="出",IF(ISERROR(VLOOKUP(一般!C956,コード表!$D$3:$E$7,2,FALSE)&amp;VLOOKUP(一般!D956,コード表!$G$3:$H$67,2,FALSE)&amp;VLOOKUP(一般!E956,コード表!$J$3:$K$15,2,FALSE)&amp;VLOOKUP(一般!F956,コード表!$M$3:$N$34,2,FALSE)),"",VLOOKUP(一般!C956,コード表!$D$3:$E$7,2,FALSE)&amp;VLOOKUP(一般!D956,コード表!$G$3:$H$67,2,FALSE)&amp;VLOOKUP(一般!E956,コード表!$J$3:$K$15,2,FALSE)&amp;VLOOKUP(一般!F956,コード表!$M$3:$N$34,2,FALSE)))</f>
        <v>0</v>
      </c>
      <c r="C952" s="17" t="str">
        <f>一般!I956&amp;" "&amp;一般!J956</f>
        <v xml:space="preserve"> </v>
      </c>
      <c r="D952" s="17" t="str">
        <f>一般!G956&amp;"　"&amp;一般!H956</f>
        <v>　</v>
      </c>
      <c r="E952" s="18" t="str">
        <f>IF(ISERROR(VLOOKUP(一般!K956,コード表!$D$3:$E$7,2,FALSE)&amp;VLOOKUP(一般!L956,コード表!$G$3:$H$67,2,FALSE)&amp;VLOOKUP(一般!M956,コード表!$J$3:$K$15,2,FALSE)&amp;VLOOKUP(一般!N956,コード表!$M$3:$N$34,2,FALSE)),"",VLOOKUP(一般!K956,コード表!$D$3:$E$7,2,FALSE)&amp;VLOOKUP(一般!L956,コード表!$G$3:$H$67,2,FALSE)&amp;VLOOKUP(一般!M956,コード表!$J$3:$K$15,2,FALSE)&amp;VLOOKUP(一般!N956,コード表!$M$3:$N$34,2,FALSE))</f>
        <v/>
      </c>
      <c r="F952" s="18"/>
      <c r="G952" s="18"/>
      <c r="H952" s="18" t="str">
        <f>IF(ISERROR(VLOOKUP(一般!O956,コード表!$S$3:$T$11,2,FALSE)),"",VLOOKUP(一般!O956,コード表!$S$3:$T$11,2,FALSE))</f>
        <v/>
      </c>
      <c r="I952" s="18" t="str">
        <f>IF(ISERROR(VLOOKUP(一般!P956,コード表!$D$3:$E$7,2,FALSE)&amp;VLOOKUP(一般!Q956,コード表!$G$3:$H$67,2,FALSE)&amp;VLOOKUP(一般!R956,コード表!$J$3:$K$15,2,FALSE)&amp;VLOOKUP(一般!S956,コード表!$M$3:$N$34,2,FALSE)),"",VLOOKUP(一般!P956,コード表!$D$3:$E$7,2,FALSE)&amp;VLOOKUP(一般!Q956,コード表!$G$3:$H$67,2,FALSE)&amp;VLOOKUP(一般!R956,コード表!$J$3:$K$15,2,FALSE)&amp;VLOOKUP(一般!S956,コード表!$M$3:$N$34,2,FALSE))</f>
        <v/>
      </c>
      <c r="J952" s="8">
        <f>一般!T956</f>
        <v>0</v>
      </c>
      <c r="K952" s="8" t="str">
        <f>IF(ISERROR(VLOOKUP(一般!U956,コード表!$P$3:$Q$52,2,FALSE)),"",VLOOKUP(一般!U956,コード表!$P$3:$Q$52,2,FALSE))</f>
        <v/>
      </c>
    </row>
    <row r="953" spans="1:11" ht="20.100000000000001" customHeight="1" x14ac:dyDescent="0.15">
      <c r="A953" s="8">
        <v>710</v>
      </c>
      <c r="B953" s="18" t="b">
        <f>IF(一般!B957="出",IF(ISERROR(VLOOKUP(一般!C957,コード表!$D$3:$E$7,2,FALSE)&amp;VLOOKUP(一般!D957,コード表!$G$3:$H$67,2,FALSE)&amp;VLOOKUP(一般!E957,コード表!$J$3:$K$15,2,FALSE)&amp;VLOOKUP(一般!F957,コード表!$M$3:$N$34,2,FALSE)),"",VLOOKUP(一般!C957,コード表!$D$3:$E$7,2,FALSE)&amp;VLOOKUP(一般!D957,コード表!$G$3:$H$67,2,FALSE)&amp;VLOOKUP(一般!E957,コード表!$J$3:$K$15,2,FALSE)&amp;VLOOKUP(一般!F957,コード表!$M$3:$N$34,2,FALSE)))</f>
        <v>0</v>
      </c>
      <c r="C953" s="17" t="str">
        <f>一般!I957&amp;" "&amp;一般!J957</f>
        <v xml:space="preserve"> </v>
      </c>
      <c r="D953" s="17" t="str">
        <f>一般!G957&amp;"　"&amp;一般!H957</f>
        <v>　</v>
      </c>
      <c r="E953" s="18" t="str">
        <f>IF(ISERROR(VLOOKUP(一般!K957,コード表!$D$3:$E$7,2,FALSE)&amp;VLOOKUP(一般!L957,コード表!$G$3:$H$67,2,FALSE)&amp;VLOOKUP(一般!M957,コード表!$J$3:$K$15,2,FALSE)&amp;VLOOKUP(一般!N957,コード表!$M$3:$N$34,2,FALSE)),"",VLOOKUP(一般!K957,コード表!$D$3:$E$7,2,FALSE)&amp;VLOOKUP(一般!L957,コード表!$G$3:$H$67,2,FALSE)&amp;VLOOKUP(一般!M957,コード表!$J$3:$K$15,2,FALSE)&amp;VLOOKUP(一般!N957,コード表!$M$3:$N$34,2,FALSE))</f>
        <v/>
      </c>
      <c r="F953" s="18"/>
      <c r="G953" s="18"/>
      <c r="H953" s="18" t="str">
        <f>IF(ISERROR(VLOOKUP(一般!O957,コード表!$S$3:$T$11,2,FALSE)),"",VLOOKUP(一般!O957,コード表!$S$3:$T$11,2,FALSE))</f>
        <v/>
      </c>
      <c r="I953" s="18" t="str">
        <f>IF(ISERROR(VLOOKUP(一般!P957,コード表!$D$3:$E$7,2,FALSE)&amp;VLOOKUP(一般!Q957,コード表!$G$3:$H$67,2,FALSE)&amp;VLOOKUP(一般!R957,コード表!$J$3:$K$15,2,FALSE)&amp;VLOOKUP(一般!S957,コード表!$M$3:$N$34,2,FALSE)),"",VLOOKUP(一般!P957,コード表!$D$3:$E$7,2,FALSE)&amp;VLOOKUP(一般!Q957,コード表!$G$3:$H$67,2,FALSE)&amp;VLOOKUP(一般!R957,コード表!$J$3:$K$15,2,FALSE)&amp;VLOOKUP(一般!S957,コード表!$M$3:$N$34,2,FALSE))</f>
        <v/>
      </c>
      <c r="J953" s="8">
        <f>一般!T957</f>
        <v>0</v>
      </c>
      <c r="K953" s="8" t="str">
        <f>IF(ISERROR(VLOOKUP(一般!U957,コード表!$P$3:$Q$52,2,FALSE)),"",VLOOKUP(一般!U957,コード表!$P$3:$Q$52,2,FALSE))</f>
        <v/>
      </c>
    </row>
    <row r="954" spans="1:11" ht="20.100000000000001" customHeight="1" x14ac:dyDescent="0.15">
      <c r="A954" s="8">
        <v>710</v>
      </c>
      <c r="B954" s="18" t="b">
        <f>IF(一般!B958="出",IF(ISERROR(VLOOKUP(一般!C958,コード表!$D$3:$E$7,2,FALSE)&amp;VLOOKUP(一般!D958,コード表!$G$3:$H$67,2,FALSE)&amp;VLOOKUP(一般!E958,コード表!$J$3:$K$15,2,FALSE)&amp;VLOOKUP(一般!F958,コード表!$M$3:$N$34,2,FALSE)),"",VLOOKUP(一般!C958,コード表!$D$3:$E$7,2,FALSE)&amp;VLOOKUP(一般!D958,コード表!$G$3:$H$67,2,FALSE)&amp;VLOOKUP(一般!E958,コード表!$J$3:$K$15,2,FALSE)&amp;VLOOKUP(一般!F958,コード表!$M$3:$N$34,2,FALSE)))</f>
        <v>0</v>
      </c>
      <c r="C954" s="17" t="str">
        <f>一般!I958&amp;" "&amp;一般!J958</f>
        <v xml:space="preserve"> </v>
      </c>
      <c r="D954" s="17" t="str">
        <f>一般!G958&amp;"　"&amp;一般!H958</f>
        <v>　</v>
      </c>
      <c r="E954" s="18" t="str">
        <f>IF(ISERROR(VLOOKUP(一般!K958,コード表!$D$3:$E$7,2,FALSE)&amp;VLOOKUP(一般!L958,コード表!$G$3:$H$67,2,FALSE)&amp;VLOOKUP(一般!M958,コード表!$J$3:$K$15,2,FALSE)&amp;VLOOKUP(一般!N958,コード表!$M$3:$N$34,2,FALSE)),"",VLOOKUP(一般!K958,コード表!$D$3:$E$7,2,FALSE)&amp;VLOOKUP(一般!L958,コード表!$G$3:$H$67,2,FALSE)&amp;VLOOKUP(一般!M958,コード表!$J$3:$K$15,2,FALSE)&amp;VLOOKUP(一般!N958,コード表!$M$3:$N$34,2,FALSE))</f>
        <v/>
      </c>
      <c r="F954" s="18"/>
      <c r="G954" s="18"/>
      <c r="H954" s="18" t="str">
        <f>IF(ISERROR(VLOOKUP(一般!O958,コード表!$S$3:$T$11,2,FALSE)),"",VLOOKUP(一般!O958,コード表!$S$3:$T$11,2,FALSE))</f>
        <v/>
      </c>
      <c r="I954" s="18" t="str">
        <f>IF(ISERROR(VLOOKUP(一般!P958,コード表!$D$3:$E$7,2,FALSE)&amp;VLOOKUP(一般!Q958,コード表!$G$3:$H$67,2,FALSE)&amp;VLOOKUP(一般!R958,コード表!$J$3:$K$15,2,FALSE)&amp;VLOOKUP(一般!S958,コード表!$M$3:$N$34,2,FALSE)),"",VLOOKUP(一般!P958,コード表!$D$3:$E$7,2,FALSE)&amp;VLOOKUP(一般!Q958,コード表!$G$3:$H$67,2,FALSE)&amp;VLOOKUP(一般!R958,コード表!$J$3:$K$15,2,FALSE)&amp;VLOOKUP(一般!S958,コード表!$M$3:$N$34,2,FALSE))</f>
        <v/>
      </c>
      <c r="J954" s="8">
        <f>一般!T958</f>
        <v>0</v>
      </c>
      <c r="K954" s="8" t="str">
        <f>IF(ISERROR(VLOOKUP(一般!U958,コード表!$P$3:$Q$52,2,FALSE)),"",VLOOKUP(一般!U958,コード表!$P$3:$Q$52,2,FALSE))</f>
        <v/>
      </c>
    </row>
    <row r="955" spans="1:11" ht="20.100000000000001" customHeight="1" x14ac:dyDescent="0.15">
      <c r="A955" s="8">
        <v>710</v>
      </c>
      <c r="B955" s="18" t="b">
        <f>IF(一般!B959="出",IF(ISERROR(VLOOKUP(一般!C959,コード表!$D$3:$E$7,2,FALSE)&amp;VLOOKUP(一般!D959,コード表!$G$3:$H$67,2,FALSE)&amp;VLOOKUP(一般!E959,コード表!$J$3:$K$15,2,FALSE)&amp;VLOOKUP(一般!F959,コード表!$M$3:$N$34,2,FALSE)),"",VLOOKUP(一般!C959,コード表!$D$3:$E$7,2,FALSE)&amp;VLOOKUP(一般!D959,コード表!$G$3:$H$67,2,FALSE)&amp;VLOOKUP(一般!E959,コード表!$J$3:$K$15,2,FALSE)&amp;VLOOKUP(一般!F959,コード表!$M$3:$N$34,2,FALSE)))</f>
        <v>0</v>
      </c>
      <c r="C955" s="17" t="str">
        <f>一般!I959&amp;" "&amp;一般!J959</f>
        <v xml:space="preserve"> </v>
      </c>
      <c r="D955" s="17" t="str">
        <f>一般!G959&amp;"　"&amp;一般!H959</f>
        <v>　</v>
      </c>
      <c r="E955" s="18" t="str">
        <f>IF(ISERROR(VLOOKUP(一般!K959,コード表!$D$3:$E$7,2,FALSE)&amp;VLOOKUP(一般!L959,コード表!$G$3:$H$67,2,FALSE)&amp;VLOOKUP(一般!M959,コード表!$J$3:$K$15,2,FALSE)&amp;VLOOKUP(一般!N959,コード表!$M$3:$N$34,2,FALSE)),"",VLOOKUP(一般!K959,コード表!$D$3:$E$7,2,FALSE)&amp;VLOOKUP(一般!L959,コード表!$G$3:$H$67,2,FALSE)&amp;VLOOKUP(一般!M959,コード表!$J$3:$K$15,2,FALSE)&amp;VLOOKUP(一般!N959,コード表!$M$3:$N$34,2,FALSE))</f>
        <v/>
      </c>
      <c r="F955" s="18"/>
      <c r="G955" s="18"/>
      <c r="H955" s="18" t="str">
        <f>IF(ISERROR(VLOOKUP(一般!O959,コード表!$S$3:$T$11,2,FALSE)),"",VLOOKUP(一般!O959,コード表!$S$3:$T$11,2,FALSE))</f>
        <v/>
      </c>
      <c r="I955" s="18" t="str">
        <f>IF(ISERROR(VLOOKUP(一般!P959,コード表!$D$3:$E$7,2,FALSE)&amp;VLOOKUP(一般!Q959,コード表!$G$3:$H$67,2,FALSE)&amp;VLOOKUP(一般!R959,コード表!$J$3:$K$15,2,FALSE)&amp;VLOOKUP(一般!S959,コード表!$M$3:$N$34,2,FALSE)),"",VLOOKUP(一般!P959,コード表!$D$3:$E$7,2,FALSE)&amp;VLOOKUP(一般!Q959,コード表!$G$3:$H$67,2,FALSE)&amp;VLOOKUP(一般!R959,コード表!$J$3:$K$15,2,FALSE)&amp;VLOOKUP(一般!S959,コード表!$M$3:$N$34,2,FALSE))</f>
        <v/>
      </c>
      <c r="J955" s="8">
        <f>一般!T959</f>
        <v>0</v>
      </c>
      <c r="K955" s="8" t="str">
        <f>IF(ISERROR(VLOOKUP(一般!U959,コード表!$P$3:$Q$52,2,FALSE)),"",VLOOKUP(一般!U959,コード表!$P$3:$Q$52,2,FALSE))</f>
        <v/>
      </c>
    </row>
    <row r="956" spans="1:11" ht="20.100000000000001" customHeight="1" x14ac:dyDescent="0.15">
      <c r="A956" s="8">
        <v>710</v>
      </c>
      <c r="B956" s="18" t="b">
        <f>IF(一般!B960="出",IF(ISERROR(VLOOKUP(一般!C960,コード表!$D$3:$E$7,2,FALSE)&amp;VLOOKUP(一般!D960,コード表!$G$3:$H$67,2,FALSE)&amp;VLOOKUP(一般!E960,コード表!$J$3:$K$15,2,FALSE)&amp;VLOOKUP(一般!F960,コード表!$M$3:$N$34,2,FALSE)),"",VLOOKUP(一般!C960,コード表!$D$3:$E$7,2,FALSE)&amp;VLOOKUP(一般!D960,コード表!$G$3:$H$67,2,FALSE)&amp;VLOOKUP(一般!E960,コード表!$J$3:$K$15,2,FALSE)&amp;VLOOKUP(一般!F960,コード表!$M$3:$N$34,2,FALSE)))</f>
        <v>0</v>
      </c>
      <c r="C956" s="17" t="str">
        <f>一般!I960&amp;" "&amp;一般!J960</f>
        <v xml:space="preserve"> </v>
      </c>
      <c r="D956" s="17" t="str">
        <f>一般!G960&amp;"　"&amp;一般!H960</f>
        <v>　</v>
      </c>
      <c r="E956" s="18" t="str">
        <f>IF(ISERROR(VLOOKUP(一般!K960,コード表!$D$3:$E$7,2,FALSE)&amp;VLOOKUP(一般!L960,コード表!$G$3:$H$67,2,FALSE)&amp;VLOOKUP(一般!M960,コード表!$J$3:$K$15,2,FALSE)&amp;VLOOKUP(一般!N960,コード表!$M$3:$N$34,2,FALSE)),"",VLOOKUP(一般!K960,コード表!$D$3:$E$7,2,FALSE)&amp;VLOOKUP(一般!L960,コード表!$G$3:$H$67,2,FALSE)&amp;VLOOKUP(一般!M960,コード表!$J$3:$K$15,2,FALSE)&amp;VLOOKUP(一般!N960,コード表!$M$3:$N$34,2,FALSE))</f>
        <v/>
      </c>
      <c r="F956" s="18"/>
      <c r="G956" s="18"/>
      <c r="H956" s="18" t="str">
        <f>IF(ISERROR(VLOOKUP(一般!O960,コード表!$S$3:$T$11,2,FALSE)),"",VLOOKUP(一般!O960,コード表!$S$3:$T$11,2,FALSE))</f>
        <v/>
      </c>
      <c r="I956" s="18" t="str">
        <f>IF(ISERROR(VLOOKUP(一般!P960,コード表!$D$3:$E$7,2,FALSE)&amp;VLOOKUP(一般!Q960,コード表!$G$3:$H$67,2,FALSE)&amp;VLOOKUP(一般!R960,コード表!$J$3:$K$15,2,FALSE)&amp;VLOOKUP(一般!S960,コード表!$M$3:$N$34,2,FALSE)),"",VLOOKUP(一般!P960,コード表!$D$3:$E$7,2,FALSE)&amp;VLOOKUP(一般!Q960,コード表!$G$3:$H$67,2,FALSE)&amp;VLOOKUP(一般!R960,コード表!$J$3:$K$15,2,FALSE)&amp;VLOOKUP(一般!S960,コード表!$M$3:$N$34,2,FALSE))</f>
        <v/>
      </c>
      <c r="J956" s="8">
        <f>一般!T960</f>
        <v>0</v>
      </c>
      <c r="K956" s="8" t="str">
        <f>IF(ISERROR(VLOOKUP(一般!U960,コード表!$P$3:$Q$52,2,FALSE)),"",VLOOKUP(一般!U960,コード表!$P$3:$Q$52,2,FALSE))</f>
        <v/>
      </c>
    </row>
    <row r="957" spans="1:11" ht="20.100000000000001" customHeight="1" x14ac:dyDescent="0.15">
      <c r="A957" s="8">
        <v>710</v>
      </c>
      <c r="B957" s="18" t="b">
        <f>IF(一般!B961="出",IF(ISERROR(VLOOKUP(一般!C961,コード表!$D$3:$E$7,2,FALSE)&amp;VLOOKUP(一般!D961,コード表!$G$3:$H$67,2,FALSE)&amp;VLOOKUP(一般!E961,コード表!$J$3:$K$15,2,FALSE)&amp;VLOOKUP(一般!F961,コード表!$M$3:$N$34,2,FALSE)),"",VLOOKUP(一般!C961,コード表!$D$3:$E$7,2,FALSE)&amp;VLOOKUP(一般!D961,コード表!$G$3:$H$67,2,FALSE)&amp;VLOOKUP(一般!E961,コード表!$J$3:$K$15,2,FALSE)&amp;VLOOKUP(一般!F961,コード表!$M$3:$N$34,2,FALSE)))</f>
        <v>0</v>
      </c>
      <c r="C957" s="17" t="str">
        <f>一般!I961&amp;" "&amp;一般!J961</f>
        <v xml:space="preserve"> </v>
      </c>
      <c r="D957" s="17" t="str">
        <f>一般!G961&amp;"　"&amp;一般!H961</f>
        <v>　</v>
      </c>
      <c r="E957" s="18" t="str">
        <f>IF(ISERROR(VLOOKUP(一般!K961,コード表!$D$3:$E$7,2,FALSE)&amp;VLOOKUP(一般!L961,コード表!$G$3:$H$67,2,FALSE)&amp;VLOOKUP(一般!M961,コード表!$J$3:$K$15,2,FALSE)&amp;VLOOKUP(一般!N961,コード表!$M$3:$N$34,2,FALSE)),"",VLOOKUP(一般!K961,コード表!$D$3:$E$7,2,FALSE)&amp;VLOOKUP(一般!L961,コード表!$G$3:$H$67,2,FALSE)&amp;VLOOKUP(一般!M961,コード表!$J$3:$K$15,2,FALSE)&amp;VLOOKUP(一般!N961,コード表!$M$3:$N$34,2,FALSE))</f>
        <v/>
      </c>
      <c r="F957" s="18"/>
      <c r="G957" s="18"/>
      <c r="H957" s="18" t="str">
        <f>IF(ISERROR(VLOOKUP(一般!O961,コード表!$S$3:$T$11,2,FALSE)),"",VLOOKUP(一般!O961,コード表!$S$3:$T$11,2,FALSE))</f>
        <v/>
      </c>
      <c r="I957" s="18" t="str">
        <f>IF(ISERROR(VLOOKUP(一般!P961,コード表!$D$3:$E$7,2,FALSE)&amp;VLOOKUP(一般!Q961,コード表!$G$3:$H$67,2,FALSE)&amp;VLOOKUP(一般!R961,コード表!$J$3:$K$15,2,FALSE)&amp;VLOOKUP(一般!S961,コード表!$M$3:$N$34,2,FALSE)),"",VLOOKUP(一般!P961,コード表!$D$3:$E$7,2,FALSE)&amp;VLOOKUP(一般!Q961,コード表!$G$3:$H$67,2,FALSE)&amp;VLOOKUP(一般!R961,コード表!$J$3:$K$15,2,FALSE)&amp;VLOOKUP(一般!S961,コード表!$M$3:$N$34,2,FALSE))</f>
        <v/>
      </c>
      <c r="J957" s="8">
        <f>一般!T961</f>
        <v>0</v>
      </c>
      <c r="K957" s="8" t="str">
        <f>IF(ISERROR(VLOOKUP(一般!U961,コード表!$P$3:$Q$52,2,FALSE)),"",VLOOKUP(一般!U961,コード表!$P$3:$Q$52,2,FALSE))</f>
        <v/>
      </c>
    </row>
    <row r="958" spans="1:11" ht="20.100000000000001" customHeight="1" x14ac:dyDescent="0.15">
      <c r="A958" s="8">
        <v>710</v>
      </c>
      <c r="B958" s="18" t="b">
        <f>IF(一般!B962="出",IF(ISERROR(VLOOKUP(一般!C962,コード表!$D$3:$E$7,2,FALSE)&amp;VLOOKUP(一般!D962,コード表!$G$3:$H$67,2,FALSE)&amp;VLOOKUP(一般!E962,コード表!$J$3:$K$15,2,FALSE)&amp;VLOOKUP(一般!F962,コード表!$M$3:$N$34,2,FALSE)),"",VLOOKUP(一般!C962,コード表!$D$3:$E$7,2,FALSE)&amp;VLOOKUP(一般!D962,コード表!$G$3:$H$67,2,FALSE)&amp;VLOOKUP(一般!E962,コード表!$J$3:$K$15,2,FALSE)&amp;VLOOKUP(一般!F962,コード表!$M$3:$N$34,2,FALSE)))</f>
        <v>0</v>
      </c>
      <c r="C958" s="17" t="str">
        <f>一般!I962&amp;" "&amp;一般!J962</f>
        <v xml:space="preserve"> </v>
      </c>
      <c r="D958" s="17" t="str">
        <f>一般!G962&amp;"　"&amp;一般!H962</f>
        <v>　</v>
      </c>
      <c r="E958" s="18" t="str">
        <f>IF(ISERROR(VLOOKUP(一般!K962,コード表!$D$3:$E$7,2,FALSE)&amp;VLOOKUP(一般!L962,コード表!$G$3:$H$67,2,FALSE)&amp;VLOOKUP(一般!M962,コード表!$J$3:$K$15,2,FALSE)&amp;VLOOKUP(一般!N962,コード表!$M$3:$N$34,2,FALSE)),"",VLOOKUP(一般!K962,コード表!$D$3:$E$7,2,FALSE)&amp;VLOOKUP(一般!L962,コード表!$G$3:$H$67,2,FALSE)&amp;VLOOKUP(一般!M962,コード表!$J$3:$K$15,2,FALSE)&amp;VLOOKUP(一般!N962,コード表!$M$3:$N$34,2,FALSE))</f>
        <v/>
      </c>
      <c r="F958" s="18"/>
      <c r="G958" s="18"/>
      <c r="H958" s="18" t="str">
        <f>IF(ISERROR(VLOOKUP(一般!O962,コード表!$S$3:$T$11,2,FALSE)),"",VLOOKUP(一般!O962,コード表!$S$3:$T$11,2,FALSE))</f>
        <v/>
      </c>
      <c r="I958" s="18" t="str">
        <f>IF(ISERROR(VLOOKUP(一般!P962,コード表!$D$3:$E$7,2,FALSE)&amp;VLOOKUP(一般!Q962,コード表!$G$3:$H$67,2,FALSE)&amp;VLOOKUP(一般!R962,コード表!$J$3:$K$15,2,FALSE)&amp;VLOOKUP(一般!S962,コード表!$M$3:$N$34,2,FALSE)),"",VLOOKUP(一般!P962,コード表!$D$3:$E$7,2,FALSE)&amp;VLOOKUP(一般!Q962,コード表!$G$3:$H$67,2,FALSE)&amp;VLOOKUP(一般!R962,コード表!$J$3:$K$15,2,FALSE)&amp;VLOOKUP(一般!S962,コード表!$M$3:$N$34,2,FALSE))</f>
        <v/>
      </c>
      <c r="J958" s="8">
        <f>一般!T962</f>
        <v>0</v>
      </c>
      <c r="K958" s="8" t="str">
        <f>IF(ISERROR(VLOOKUP(一般!U962,コード表!$P$3:$Q$52,2,FALSE)),"",VLOOKUP(一般!U962,コード表!$P$3:$Q$52,2,FALSE))</f>
        <v/>
      </c>
    </row>
    <row r="959" spans="1:11" ht="20.100000000000001" customHeight="1" x14ac:dyDescent="0.15">
      <c r="A959" s="8">
        <v>710</v>
      </c>
      <c r="B959" s="18" t="b">
        <f>IF(一般!B963="出",IF(ISERROR(VLOOKUP(一般!C963,コード表!$D$3:$E$7,2,FALSE)&amp;VLOOKUP(一般!D963,コード表!$G$3:$H$67,2,FALSE)&amp;VLOOKUP(一般!E963,コード表!$J$3:$K$15,2,FALSE)&amp;VLOOKUP(一般!F963,コード表!$M$3:$N$34,2,FALSE)),"",VLOOKUP(一般!C963,コード表!$D$3:$E$7,2,FALSE)&amp;VLOOKUP(一般!D963,コード表!$G$3:$H$67,2,FALSE)&amp;VLOOKUP(一般!E963,コード表!$J$3:$K$15,2,FALSE)&amp;VLOOKUP(一般!F963,コード表!$M$3:$N$34,2,FALSE)))</f>
        <v>0</v>
      </c>
      <c r="C959" s="17" t="str">
        <f>一般!I963&amp;" "&amp;一般!J963</f>
        <v xml:space="preserve"> </v>
      </c>
      <c r="D959" s="17" t="str">
        <f>一般!G963&amp;"　"&amp;一般!H963</f>
        <v>　</v>
      </c>
      <c r="E959" s="18" t="str">
        <f>IF(ISERROR(VLOOKUP(一般!K963,コード表!$D$3:$E$7,2,FALSE)&amp;VLOOKUP(一般!L963,コード表!$G$3:$H$67,2,FALSE)&amp;VLOOKUP(一般!M963,コード表!$J$3:$K$15,2,FALSE)&amp;VLOOKUP(一般!N963,コード表!$M$3:$N$34,2,FALSE)),"",VLOOKUP(一般!K963,コード表!$D$3:$E$7,2,FALSE)&amp;VLOOKUP(一般!L963,コード表!$G$3:$H$67,2,FALSE)&amp;VLOOKUP(一般!M963,コード表!$J$3:$K$15,2,FALSE)&amp;VLOOKUP(一般!N963,コード表!$M$3:$N$34,2,FALSE))</f>
        <v/>
      </c>
      <c r="F959" s="18"/>
      <c r="G959" s="18"/>
      <c r="H959" s="18" t="str">
        <f>IF(ISERROR(VLOOKUP(一般!O963,コード表!$S$3:$T$11,2,FALSE)),"",VLOOKUP(一般!O963,コード表!$S$3:$T$11,2,FALSE))</f>
        <v/>
      </c>
      <c r="I959" s="18" t="str">
        <f>IF(ISERROR(VLOOKUP(一般!P963,コード表!$D$3:$E$7,2,FALSE)&amp;VLOOKUP(一般!Q963,コード表!$G$3:$H$67,2,FALSE)&amp;VLOOKUP(一般!R963,コード表!$J$3:$K$15,2,FALSE)&amp;VLOOKUP(一般!S963,コード表!$M$3:$N$34,2,FALSE)),"",VLOOKUP(一般!P963,コード表!$D$3:$E$7,2,FALSE)&amp;VLOOKUP(一般!Q963,コード表!$G$3:$H$67,2,FALSE)&amp;VLOOKUP(一般!R963,コード表!$J$3:$K$15,2,FALSE)&amp;VLOOKUP(一般!S963,コード表!$M$3:$N$34,2,FALSE))</f>
        <v/>
      </c>
      <c r="J959" s="8">
        <f>一般!T963</f>
        <v>0</v>
      </c>
      <c r="K959" s="8" t="str">
        <f>IF(ISERROR(VLOOKUP(一般!U963,コード表!$P$3:$Q$52,2,FALSE)),"",VLOOKUP(一般!U963,コード表!$P$3:$Q$52,2,FALSE))</f>
        <v/>
      </c>
    </row>
    <row r="960" spans="1:11" ht="20.100000000000001" customHeight="1" x14ac:dyDescent="0.15">
      <c r="A960" s="8">
        <v>710</v>
      </c>
      <c r="B960" s="18" t="b">
        <f>IF(一般!B964="出",IF(ISERROR(VLOOKUP(一般!C964,コード表!$D$3:$E$7,2,FALSE)&amp;VLOOKUP(一般!D964,コード表!$G$3:$H$67,2,FALSE)&amp;VLOOKUP(一般!E964,コード表!$J$3:$K$15,2,FALSE)&amp;VLOOKUP(一般!F964,コード表!$M$3:$N$34,2,FALSE)),"",VLOOKUP(一般!C964,コード表!$D$3:$E$7,2,FALSE)&amp;VLOOKUP(一般!D964,コード表!$G$3:$H$67,2,FALSE)&amp;VLOOKUP(一般!E964,コード表!$J$3:$K$15,2,FALSE)&amp;VLOOKUP(一般!F964,コード表!$M$3:$N$34,2,FALSE)))</f>
        <v>0</v>
      </c>
      <c r="C960" s="17" t="str">
        <f>一般!I964&amp;" "&amp;一般!J964</f>
        <v xml:space="preserve"> </v>
      </c>
      <c r="D960" s="17" t="str">
        <f>一般!G964&amp;"　"&amp;一般!H964</f>
        <v>　</v>
      </c>
      <c r="E960" s="18" t="str">
        <f>IF(ISERROR(VLOOKUP(一般!K964,コード表!$D$3:$E$7,2,FALSE)&amp;VLOOKUP(一般!L964,コード表!$G$3:$H$67,2,FALSE)&amp;VLOOKUP(一般!M964,コード表!$J$3:$K$15,2,FALSE)&amp;VLOOKUP(一般!N964,コード表!$M$3:$N$34,2,FALSE)),"",VLOOKUP(一般!K964,コード表!$D$3:$E$7,2,FALSE)&amp;VLOOKUP(一般!L964,コード表!$G$3:$H$67,2,FALSE)&amp;VLOOKUP(一般!M964,コード表!$J$3:$K$15,2,FALSE)&amp;VLOOKUP(一般!N964,コード表!$M$3:$N$34,2,FALSE))</f>
        <v/>
      </c>
      <c r="F960" s="18"/>
      <c r="G960" s="18"/>
      <c r="H960" s="18" t="str">
        <f>IF(ISERROR(VLOOKUP(一般!O964,コード表!$S$3:$T$11,2,FALSE)),"",VLOOKUP(一般!O964,コード表!$S$3:$T$11,2,FALSE))</f>
        <v/>
      </c>
      <c r="I960" s="18" t="str">
        <f>IF(ISERROR(VLOOKUP(一般!P964,コード表!$D$3:$E$7,2,FALSE)&amp;VLOOKUP(一般!Q964,コード表!$G$3:$H$67,2,FALSE)&amp;VLOOKUP(一般!R964,コード表!$J$3:$K$15,2,FALSE)&amp;VLOOKUP(一般!S964,コード表!$M$3:$N$34,2,FALSE)),"",VLOOKUP(一般!P964,コード表!$D$3:$E$7,2,FALSE)&amp;VLOOKUP(一般!Q964,コード表!$G$3:$H$67,2,FALSE)&amp;VLOOKUP(一般!R964,コード表!$J$3:$K$15,2,FALSE)&amp;VLOOKUP(一般!S964,コード表!$M$3:$N$34,2,FALSE))</f>
        <v/>
      </c>
      <c r="J960" s="8">
        <f>一般!T964</f>
        <v>0</v>
      </c>
      <c r="K960" s="8" t="str">
        <f>IF(ISERROR(VLOOKUP(一般!U964,コード表!$P$3:$Q$52,2,FALSE)),"",VLOOKUP(一般!U964,コード表!$P$3:$Q$52,2,FALSE))</f>
        <v/>
      </c>
    </row>
    <row r="961" spans="1:11" ht="20.100000000000001" customHeight="1" x14ac:dyDescent="0.15">
      <c r="A961" s="8">
        <v>710</v>
      </c>
      <c r="B961" s="18" t="b">
        <f>IF(一般!B965="出",IF(ISERROR(VLOOKUP(一般!C965,コード表!$D$3:$E$7,2,FALSE)&amp;VLOOKUP(一般!D965,コード表!$G$3:$H$67,2,FALSE)&amp;VLOOKUP(一般!E965,コード表!$J$3:$K$15,2,FALSE)&amp;VLOOKUP(一般!F965,コード表!$M$3:$N$34,2,FALSE)),"",VLOOKUP(一般!C965,コード表!$D$3:$E$7,2,FALSE)&amp;VLOOKUP(一般!D965,コード表!$G$3:$H$67,2,FALSE)&amp;VLOOKUP(一般!E965,コード表!$J$3:$K$15,2,FALSE)&amp;VLOOKUP(一般!F965,コード表!$M$3:$N$34,2,FALSE)))</f>
        <v>0</v>
      </c>
      <c r="C961" s="17" t="str">
        <f>一般!I965&amp;" "&amp;一般!J965</f>
        <v xml:space="preserve"> </v>
      </c>
      <c r="D961" s="17" t="str">
        <f>一般!G965&amp;"　"&amp;一般!H965</f>
        <v>　</v>
      </c>
      <c r="E961" s="18" t="str">
        <f>IF(ISERROR(VLOOKUP(一般!K965,コード表!$D$3:$E$7,2,FALSE)&amp;VLOOKUP(一般!L965,コード表!$G$3:$H$67,2,FALSE)&amp;VLOOKUP(一般!M965,コード表!$J$3:$K$15,2,FALSE)&amp;VLOOKUP(一般!N965,コード表!$M$3:$N$34,2,FALSE)),"",VLOOKUP(一般!K965,コード表!$D$3:$E$7,2,FALSE)&amp;VLOOKUP(一般!L965,コード表!$G$3:$H$67,2,FALSE)&amp;VLOOKUP(一般!M965,コード表!$J$3:$K$15,2,FALSE)&amp;VLOOKUP(一般!N965,コード表!$M$3:$N$34,2,FALSE))</f>
        <v/>
      </c>
      <c r="F961" s="18"/>
      <c r="G961" s="18"/>
      <c r="H961" s="18" t="str">
        <f>IF(ISERROR(VLOOKUP(一般!O965,コード表!$S$3:$T$11,2,FALSE)),"",VLOOKUP(一般!O965,コード表!$S$3:$T$11,2,FALSE))</f>
        <v/>
      </c>
      <c r="I961" s="18" t="str">
        <f>IF(ISERROR(VLOOKUP(一般!P965,コード表!$D$3:$E$7,2,FALSE)&amp;VLOOKUP(一般!Q965,コード表!$G$3:$H$67,2,FALSE)&amp;VLOOKUP(一般!R965,コード表!$J$3:$K$15,2,FALSE)&amp;VLOOKUP(一般!S965,コード表!$M$3:$N$34,2,FALSE)),"",VLOOKUP(一般!P965,コード表!$D$3:$E$7,2,FALSE)&amp;VLOOKUP(一般!Q965,コード表!$G$3:$H$67,2,FALSE)&amp;VLOOKUP(一般!R965,コード表!$J$3:$K$15,2,FALSE)&amp;VLOOKUP(一般!S965,コード表!$M$3:$N$34,2,FALSE))</f>
        <v/>
      </c>
      <c r="J961" s="8">
        <f>一般!T965</f>
        <v>0</v>
      </c>
      <c r="K961" s="8" t="str">
        <f>IF(ISERROR(VLOOKUP(一般!U965,コード表!$P$3:$Q$52,2,FALSE)),"",VLOOKUP(一般!U965,コード表!$P$3:$Q$52,2,FALSE))</f>
        <v/>
      </c>
    </row>
    <row r="962" spans="1:11" ht="20.100000000000001" customHeight="1" x14ac:dyDescent="0.15">
      <c r="A962" s="8">
        <v>710</v>
      </c>
      <c r="B962" s="18" t="b">
        <f>IF(一般!B966="出",IF(ISERROR(VLOOKUP(一般!C966,コード表!$D$3:$E$7,2,FALSE)&amp;VLOOKUP(一般!D966,コード表!$G$3:$H$67,2,FALSE)&amp;VLOOKUP(一般!E966,コード表!$J$3:$K$15,2,FALSE)&amp;VLOOKUP(一般!F966,コード表!$M$3:$N$34,2,FALSE)),"",VLOOKUP(一般!C966,コード表!$D$3:$E$7,2,FALSE)&amp;VLOOKUP(一般!D966,コード表!$G$3:$H$67,2,FALSE)&amp;VLOOKUP(一般!E966,コード表!$J$3:$K$15,2,FALSE)&amp;VLOOKUP(一般!F966,コード表!$M$3:$N$34,2,FALSE)))</f>
        <v>0</v>
      </c>
      <c r="C962" s="17" t="str">
        <f>一般!I966&amp;" "&amp;一般!J966</f>
        <v xml:space="preserve"> </v>
      </c>
      <c r="D962" s="17" t="str">
        <f>一般!G966&amp;"　"&amp;一般!H966</f>
        <v>　</v>
      </c>
      <c r="E962" s="18" t="str">
        <f>IF(ISERROR(VLOOKUP(一般!K966,コード表!$D$3:$E$7,2,FALSE)&amp;VLOOKUP(一般!L966,コード表!$G$3:$H$67,2,FALSE)&amp;VLOOKUP(一般!M966,コード表!$J$3:$K$15,2,FALSE)&amp;VLOOKUP(一般!N966,コード表!$M$3:$N$34,2,FALSE)),"",VLOOKUP(一般!K966,コード表!$D$3:$E$7,2,FALSE)&amp;VLOOKUP(一般!L966,コード表!$G$3:$H$67,2,FALSE)&amp;VLOOKUP(一般!M966,コード表!$J$3:$K$15,2,FALSE)&amp;VLOOKUP(一般!N966,コード表!$M$3:$N$34,2,FALSE))</f>
        <v/>
      </c>
      <c r="F962" s="18"/>
      <c r="G962" s="18"/>
      <c r="H962" s="18" t="str">
        <f>IF(ISERROR(VLOOKUP(一般!O966,コード表!$S$3:$T$11,2,FALSE)),"",VLOOKUP(一般!O966,コード表!$S$3:$T$11,2,FALSE))</f>
        <v/>
      </c>
      <c r="I962" s="18" t="str">
        <f>IF(ISERROR(VLOOKUP(一般!P966,コード表!$D$3:$E$7,2,FALSE)&amp;VLOOKUP(一般!Q966,コード表!$G$3:$H$67,2,FALSE)&amp;VLOOKUP(一般!R966,コード表!$J$3:$K$15,2,FALSE)&amp;VLOOKUP(一般!S966,コード表!$M$3:$N$34,2,FALSE)),"",VLOOKUP(一般!P966,コード表!$D$3:$E$7,2,FALSE)&amp;VLOOKUP(一般!Q966,コード表!$G$3:$H$67,2,FALSE)&amp;VLOOKUP(一般!R966,コード表!$J$3:$K$15,2,FALSE)&amp;VLOOKUP(一般!S966,コード表!$M$3:$N$34,2,FALSE))</f>
        <v/>
      </c>
      <c r="J962" s="8">
        <f>一般!T966</f>
        <v>0</v>
      </c>
      <c r="K962" s="8" t="str">
        <f>IF(ISERROR(VLOOKUP(一般!U966,コード表!$P$3:$Q$52,2,FALSE)),"",VLOOKUP(一般!U966,コード表!$P$3:$Q$52,2,FALSE))</f>
        <v/>
      </c>
    </row>
    <row r="963" spans="1:11" ht="20.100000000000001" customHeight="1" x14ac:dyDescent="0.15">
      <c r="A963" s="8">
        <v>710</v>
      </c>
      <c r="B963" s="18" t="b">
        <f>IF(一般!B967="出",IF(ISERROR(VLOOKUP(一般!C967,コード表!$D$3:$E$7,2,FALSE)&amp;VLOOKUP(一般!D967,コード表!$G$3:$H$67,2,FALSE)&amp;VLOOKUP(一般!E967,コード表!$J$3:$K$15,2,FALSE)&amp;VLOOKUP(一般!F967,コード表!$M$3:$N$34,2,FALSE)),"",VLOOKUP(一般!C967,コード表!$D$3:$E$7,2,FALSE)&amp;VLOOKUP(一般!D967,コード表!$G$3:$H$67,2,FALSE)&amp;VLOOKUP(一般!E967,コード表!$J$3:$K$15,2,FALSE)&amp;VLOOKUP(一般!F967,コード表!$M$3:$N$34,2,FALSE)))</f>
        <v>0</v>
      </c>
      <c r="C963" s="17" t="str">
        <f>一般!I967&amp;" "&amp;一般!J967</f>
        <v xml:space="preserve"> </v>
      </c>
      <c r="D963" s="17" t="str">
        <f>一般!G967&amp;"　"&amp;一般!H967</f>
        <v>　</v>
      </c>
      <c r="E963" s="18" t="str">
        <f>IF(ISERROR(VLOOKUP(一般!K967,コード表!$D$3:$E$7,2,FALSE)&amp;VLOOKUP(一般!L967,コード表!$G$3:$H$67,2,FALSE)&amp;VLOOKUP(一般!M967,コード表!$J$3:$K$15,2,FALSE)&amp;VLOOKUP(一般!N967,コード表!$M$3:$N$34,2,FALSE)),"",VLOOKUP(一般!K967,コード表!$D$3:$E$7,2,FALSE)&amp;VLOOKUP(一般!L967,コード表!$G$3:$H$67,2,FALSE)&amp;VLOOKUP(一般!M967,コード表!$J$3:$K$15,2,FALSE)&amp;VLOOKUP(一般!N967,コード表!$M$3:$N$34,2,FALSE))</f>
        <v/>
      </c>
      <c r="F963" s="18"/>
      <c r="G963" s="18"/>
      <c r="H963" s="18" t="str">
        <f>IF(ISERROR(VLOOKUP(一般!O967,コード表!$S$3:$T$11,2,FALSE)),"",VLOOKUP(一般!O967,コード表!$S$3:$T$11,2,FALSE))</f>
        <v/>
      </c>
      <c r="I963" s="18" t="str">
        <f>IF(ISERROR(VLOOKUP(一般!P967,コード表!$D$3:$E$7,2,FALSE)&amp;VLOOKUP(一般!Q967,コード表!$G$3:$H$67,2,FALSE)&amp;VLOOKUP(一般!R967,コード表!$J$3:$K$15,2,FALSE)&amp;VLOOKUP(一般!S967,コード表!$M$3:$N$34,2,FALSE)),"",VLOOKUP(一般!P967,コード表!$D$3:$E$7,2,FALSE)&amp;VLOOKUP(一般!Q967,コード表!$G$3:$H$67,2,FALSE)&amp;VLOOKUP(一般!R967,コード表!$J$3:$K$15,2,FALSE)&amp;VLOOKUP(一般!S967,コード表!$M$3:$N$34,2,FALSE))</f>
        <v/>
      </c>
      <c r="J963" s="8">
        <f>一般!T967</f>
        <v>0</v>
      </c>
      <c r="K963" s="8" t="str">
        <f>IF(ISERROR(VLOOKUP(一般!U967,コード表!$P$3:$Q$52,2,FALSE)),"",VLOOKUP(一般!U967,コード表!$P$3:$Q$52,2,FALSE))</f>
        <v/>
      </c>
    </row>
    <row r="964" spans="1:11" ht="20.100000000000001" customHeight="1" x14ac:dyDescent="0.15">
      <c r="A964" s="8">
        <v>710</v>
      </c>
      <c r="B964" s="18" t="b">
        <f>IF(一般!B968="出",IF(ISERROR(VLOOKUP(一般!C968,コード表!$D$3:$E$7,2,FALSE)&amp;VLOOKUP(一般!D968,コード表!$G$3:$H$67,2,FALSE)&amp;VLOOKUP(一般!E968,コード表!$J$3:$K$15,2,FALSE)&amp;VLOOKUP(一般!F968,コード表!$M$3:$N$34,2,FALSE)),"",VLOOKUP(一般!C968,コード表!$D$3:$E$7,2,FALSE)&amp;VLOOKUP(一般!D968,コード表!$G$3:$H$67,2,FALSE)&amp;VLOOKUP(一般!E968,コード表!$J$3:$K$15,2,FALSE)&amp;VLOOKUP(一般!F968,コード表!$M$3:$N$34,2,FALSE)))</f>
        <v>0</v>
      </c>
      <c r="C964" s="17" t="str">
        <f>一般!I968&amp;" "&amp;一般!J968</f>
        <v xml:space="preserve"> </v>
      </c>
      <c r="D964" s="17" t="str">
        <f>一般!G968&amp;"　"&amp;一般!H968</f>
        <v>　</v>
      </c>
      <c r="E964" s="18" t="str">
        <f>IF(ISERROR(VLOOKUP(一般!K968,コード表!$D$3:$E$7,2,FALSE)&amp;VLOOKUP(一般!L968,コード表!$G$3:$H$67,2,FALSE)&amp;VLOOKUP(一般!M968,コード表!$J$3:$K$15,2,FALSE)&amp;VLOOKUP(一般!N968,コード表!$M$3:$N$34,2,FALSE)),"",VLOOKUP(一般!K968,コード表!$D$3:$E$7,2,FALSE)&amp;VLOOKUP(一般!L968,コード表!$G$3:$H$67,2,FALSE)&amp;VLOOKUP(一般!M968,コード表!$J$3:$K$15,2,FALSE)&amp;VLOOKUP(一般!N968,コード表!$M$3:$N$34,2,FALSE))</f>
        <v/>
      </c>
      <c r="F964" s="18"/>
      <c r="G964" s="18"/>
      <c r="H964" s="18" t="str">
        <f>IF(ISERROR(VLOOKUP(一般!O968,コード表!$S$3:$T$11,2,FALSE)),"",VLOOKUP(一般!O968,コード表!$S$3:$T$11,2,FALSE))</f>
        <v/>
      </c>
      <c r="I964" s="18" t="str">
        <f>IF(ISERROR(VLOOKUP(一般!P968,コード表!$D$3:$E$7,2,FALSE)&amp;VLOOKUP(一般!Q968,コード表!$G$3:$H$67,2,FALSE)&amp;VLOOKUP(一般!R968,コード表!$J$3:$K$15,2,FALSE)&amp;VLOOKUP(一般!S968,コード表!$M$3:$N$34,2,FALSE)),"",VLOOKUP(一般!P968,コード表!$D$3:$E$7,2,FALSE)&amp;VLOOKUP(一般!Q968,コード表!$G$3:$H$67,2,FALSE)&amp;VLOOKUP(一般!R968,コード表!$J$3:$K$15,2,FALSE)&amp;VLOOKUP(一般!S968,コード表!$M$3:$N$34,2,FALSE))</f>
        <v/>
      </c>
      <c r="J964" s="8">
        <f>一般!T968</f>
        <v>0</v>
      </c>
      <c r="K964" s="8" t="str">
        <f>IF(ISERROR(VLOOKUP(一般!U968,コード表!$P$3:$Q$52,2,FALSE)),"",VLOOKUP(一般!U968,コード表!$P$3:$Q$52,2,FALSE))</f>
        <v/>
      </c>
    </row>
    <row r="965" spans="1:11" ht="20.100000000000001" customHeight="1" x14ac:dyDescent="0.15">
      <c r="A965" s="8">
        <v>710</v>
      </c>
      <c r="B965" s="18" t="b">
        <f>IF(一般!B969="出",IF(ISERROR(VLOOKUP(一般!C969,コード表!$D$3:$E$7,2,FALSE)&amp;VLOOKUP(一般!D969,コード表!$G$3:$H$67,2,FALSE)&amp;VLOOKUP(一般!E969,コード表!$J$3:$K$15,2,FALSE)&amp;VLOOKUP(一般!F969,コード表!$M$3:$N$34,2,FALSE)),"",VLOOKUP(一般!C969,コード表!$D$3:$E$7,2,FALSE)&amp;VLOOKUP(一般!D969,コード表!$G$3:$H$67,2,FALSE)&amp;VLOOKUP(一般!E969,コード表!$J$3:$K$15,2,FALSE)&amp;VLOOKUP(一般!F969,コード表!$M$3:$N$34,2,FALSE)))</f>
        <v>0</v>
      </c>
      <c r="C965" s="17" t="str">
        <f>一般!I969&amp;" "&amp;一般!J969</f>
        <v xml:space="preserve"> </v>
      </c>
      <c r="D965" s="17" t="str">
        <f>一般!G969&amp;"　"&amp;一般!H969</f>
        <v>　</v>
      </c>
      <c r="E965" s="18" t="str">
        <f>IF(ISERROR(VLOOKUP(一般!K969,コード表!$D$3:$E$7,2,FALSE)&amp;VLOOKUP(一般!L969,コード表!$G$3:$H$67,2,FALSE)&amp;VLOOKUP(一般!M969,コード表!$J$3:$K$15,2,FALSE)&amp;VLOOKUP(一般!N969,コード表!$M$3:$N$34,2,FALSE)),"",VLOOKUP(一般!K969,コード表!$D$3:$E$7,2,FALSE)&amp;VLOOKUP(一般!L969,コード表!$G$3:$H$67,2,FALSE)&amp;VLOOKUP(一般!M969,コード表!$J$3:$K$15,2,FALSE)&amp;VLOOKUP(一般!N969,コード表!$M$3:$N$34,2,FALSE))</f>
        <v/>
      </c>
      <c r="F965" s="18"/>
      <c r="G965" s="18"/>
      <c r="H965" s="18" t="str">
        <f>IF(ISERROR(VLOOKUP(一般!O969,コード表!$S$3:$T$11,2,FALSE)),"",VLOOKUP(一般!O969,コード表!$S$3:$T$11,2,FALSE))</f>
        <v/>
      </c>
      <c r="I965" s="18" t="str">
        <f>IF(ISERROR(VLOOKUP(一般!P969,コード表!$D$3:$E$7,2,FALSE)&amp;VLOOKUP(一般!Q969,コード表!$G$3:$H$67,2,FALSE)&amp;VLOOKUP(一般!R969,コード表!$J$3:$K$15,2,FALSE)&amp;VLOOKUP(一般!S969,コード表!$M$3:$N$34,2,FALSE)),"",VLOOKUP(一般!P969,コード表!$D$3:$E$7,2,FALSE)&amp;VLOOKUP(一般!Q969,コード表!$G$3:$H$67,2,FALSE)&amp;VLOOKUP(一般!R969,コード表!$J$3:$K$15,2,FALSE)&amp;VLOOKUP(一般!S969,コード表!$M$3:$N$34,2,FALSE))</f>
        <v/>
      </c>
      <c r="J965" s="8">
        <f>一般!T969</f>
        <v>0</v>
      </c>
      <c r="K965" s="8" t="str">
        <f>IF(ISERROR(VLOOKUP(一般!U969,コード表!$P$3:$Q$52,2,FALSE)),"",VLOOKUP(一般!U969,コード表!$P$3:$Q$52,2,FALSE))</f>
        <v/>
      </c>
    </row>
    <row r="966" spans="1:11" ht="20.100000000000001" customHeight="1" x14ac:dyDescent="0.15">
      <c r="A966" s="8">
        <v>710</v>
      </c>
      <c r="B966" s="18" t="b">
        <f>IF(一般!B970="出",IF(ISERROR(VLOOKUP(一般!C970,コード表!$D$3:$E$7,2,FALSE)&amp;VLOOKUP(一般!D970,コード表!$G$3:$H$67,2,FALSE)&amp;VLOOKUP(一般!E970,コード表!$J$3:$K$15,2,FALSE)&amp;VLOOKUP(一般!F970,コード表!$M$3:$N$34,2,FALSE)),"",VLOOKUP(一般!C970,コード表!$D$3:$E$7,2,FALSE)&amp;VLOOKUP(一般!D970,コード表!$G$3:$H$67,2,FALSE)&amp;VLOOKUP(一般!E970,コード表!$J$3:$K$15,2,FALSE)&amp;VLOOKUP(一般!F970,コード表!$M$3:$N$34,2,FALSE)))</f>
        <v>0</v>
      </c>
      <c r="C966" s="17" t="str">
        <f>一般!I970&amp;" "&amp;一般!J970</f>
        <v xml:space="preserve"> </v>
      </c>
      <c r="D966" s="17" t="str">
        <f>一般!G970&amp;"　"&amp;一般!H970</f>
        <v>　</v>
      </c>
      <c r="E966" s="18" t="str">
        <f>IF(ISERROR(VLOOKUP(一般!K970,コード表!$D$3:$E$7,2,FALSE)&amp;VLOOKUP(一般!L970,コード表!$G$3:$H$67,2,FALSE)&amp;VLOOKUP(一般!M970,コード表!$J$3:$K$15,2,FALSE)&amp;VLOOKUP(一般!N970,コード表!$M$3:$N$34,2,FALSE)),"",VLOOKUP(一般!K970,コード表!$D$3:$E$7,2,FALSE)&amp;VLOOKUP(一般!L970,コード表!$G$3:$H$67,2,FALSE)&amp;VLOOKUP(一般!M970,コード表!$J$3:$K$15,2,FALSE)&amp;VLOOKUP(一般!N970,コード表!$M$3:$N$34,2,FALSE))</f>
        <v/>
      </c>
      <c r="F966" s="18"/>
      <c r="G966" s="18"/>
      <c r="H966" s="18" t="str">
        <f>IF(ISERROR(VLOOKUP(一般!O970,コード表!$S$3:$T$11,2,FALSE)),"",VLOOKUP(一般!O970,コード表!$S$3:$T$11,2,FALSE))</f>
        <v/>
      </c>
      <c r="I966" s="18" t="str">
        <f>IF(ISERROR(VLOOKUP(一般!P970,コード表!$D$3:$E$7,2,FALSE)&amp;VLOOKUP(一般!Q970,コード表!$G$3:$H$67,2,FALSE)&amp;VLOOKUP(一般!R970,コード表!$J$3:$K$15,2,FALSE)&amp;VLOOKUP(一般!S970,コード表!$M$3:$N$34,2,FALSE)),"",VLOOKUP(一般!P970,コード表!$D$3:$E$7,2,FALSE)&amp;VLOOKUP(一般!Q970,コード表!$G$3:$H$67,2,FALSE)&amp;VLOOKUP(一般!R970,コード表!$J$3:$K$15,2,FALSE)&amp;VLOOKUP(一般!S970,コード表!$M$3:$N$34,2,FALSE))</f>
        <v/>
      </c>
      <c r="J966" s="8">
        <f>一般!T970</f>
        <v>0</v>
      </c>
      <c r="K966" s="8" t="str">
        <f>IF(ISERROR(VLOOKUP(一般!U970,コード表!$P$3:$Q$52,2,FALSE)),"",VLOOKUP(一般!U970,コード表!$P$3:$Q$52,2,FALSE))</f>
        <v/>
      </c>
    </row>
    <row r="967" spans="1:11" ht="20.100000000000001" customHeight="1" x14ac:dyDescent="0.15">
      <c r="A967" s="8">
        <v>710</v>
      </c>
      <c r="B967" s="18" t="b">
        <f>IF(一般!B971="出",IF(ISERROR(VLOOKUP(一般!C971,コード表!$D$3:$E$7,2,FALSE)&amp;VLOOKUP(一般!D971,コード表!$G$3:$H$67,2,FALSE)&amp;VLOOKUP(一般!E971,コード表!$J$3:$K$15,2,FALSE)&amp;VLOOKUP(一般!F971,コード表!$M$3:$N$34,2,FALSE)),"",VLOOKUP(一般!C971,コード表!$D$3:$E$7,2,FALSE)&amp;VLOOKUP(一般!D971,コード表!$G$3:$H$67,2,FALSE)&amp;VLOOKUP(一般!E971,コード表!$J$3:$K$15,2,FALSE)&amp;VLOOKUP(一般!F971,コード表!$M$3:$N$34,2,FALSE)))</f>
        <v>0</v>
      </c>
      <c r="C967" s="17" t="str">
        <f>一般!I971&amp;" "&amp;一般!J971</f>
        <v xml:space="preserve"> </v>
      </c>
      <c r="D967" s="17" t="str">
        <f>一般!G971&amp;"　"&amp;一般!H971</f>
        <v>　</v>
      </c>
      <c r="E967" s="18" t="str">
        <f>IF(ISERROR(VLOOKUP(一般!K971,コード表!$D$3:$E$7,2,FALSE)&amp;VLOOKUP(一般!L971,コード表!$G$3:$H$67,2,FALSE)&amp;VLOOKUP(一般!M971,コード表!$J$3:$K$15,2,FALSE)&amp;VLOOKUP(一般!N971,コード表!$M$3:$N$34,2,FALSE)),"",VLOOKUP(一般!K971,コード表!$D$3:$E$7,2,FALSE)&amp;VLOOKUP(一般!L971,コード表!$G$3:$H$67,2,FALSE)&amp;VLOOKUP(一般!M971,コード表!$J$3:$K$15,2,FALSE)&amp;VLOOKUP(一般!N971,コード表!$M$3:$N$34,2,FALSE))</f>
        <v/>
      </c>
      <c r="F967" s="18"/>
      <c r="G967" s="18"/>
      <c r="H967" s="18" t="str">
        <f>IF(ISERROR(VLOOKUP(一般!O971,コード表!$S$3:$T$11,2,FALSE)),"",VLOOKUP(一般!O971,コード表!$S$3:$T$11,2,FALSE))</f>
        <v/>
      </c>
      <c r="I967" s="18" t="str">
        <f>IF(ISERROR(VLOOKUP(一般!P971,コード表!$D$3:$E$7,2,FALSE)&amp;VLOOKUP(一般!Q971,コード表!$G$3:$H$67,2,FALSE)&amp;VLOOKUP(一般!R971,コード表!$J$3:$K$15,2,FALSE)&amp;VLOOKUP(一般!S971,コード表!$M$3:$N$34,2,FALSE)),"",VLOOKUP(一般!P971,コード表!$D$3:$E$7,2,FALSE)&amp;VLOOKUP(一般!Q971,コード表!$G$3:$H$67,2,FALSE)&amp;VLOOKUP(一般!R971,コード表!$J$3:$K$15,2,FALSE)&amp;VLOOKUP(一般!S971,コード表!$M$3:$N$34,2,FALSE))</f>
        <v/>
      </c>
      <c r="J967" s="8">
        <f>一般!T971</f>
        <v>0</v>
      </c>
      <c r="K967" s="8" t="str">
        <f>IF(ISERROR(VLOOKUP(一般!U971,コード表!$P$3:$Q$52,2,FALSE)),"",VLOOKUP(一般!U971,コード表!$P$3:$Q$52,2,FALSE))</f>
        <v/>
      </c>
    </row>
    <row r="968" spans="1:11" ht="20.100000000000001" customHeight="1" x14ac:dyDescent="0.15">
      <c r="A968" s="8">
        <v>710</v>
      </c>
      <c r="B968" s="18" t="b">
        <f>IF(一般!B972="出",IF(ISERROR(VLOOKUP(一般!C972,コード表!$D$3:$E$7,2,FALSE)&amp;VLOOKUP(一般!D972,コード表!$G$3:$H$67,2,FALSE)&amp;VLOOKUP(一般!E972,コード表!$J$3:$K$15,2,FALSE)&amp;VLOOKUP(一般!F972,コード表!$M$3:$N$34,2,FALSE)),"",VLOOKUP(一般!C972,コード表!$D$3:$E$7,2,FALSE)&amp;VLOOKUP(一般!D972,コード表!$G$3:$H$67,2,FALSE)&amp;VLOOKUP(一般!E972,コード表!$J$3:$K$15,2,FALSE)&amp;VLOOKUP(一般!F972,コード表!$M$3:$N$34,2,FALSE)))</f>
        <v>0</v>
      </c>
      <c r="C968" s="17" t="str">
        <f>一般!I972&amp;" "&amp;一般!J972</f>
        <v xml:space="preserve"> </v>
      </c>
      <c r="D968" s="17" t="str">
        <f>一般!G972&amp;"　"&amp;一般!H972</f>
        <v>　</v>
      </c>
      <c r="E968" s="18" t="str">
        <f>IF(ISERROR(VLOOKUP(一般!K972,コード表!$D$3:$E$7,2,FALSE)&amp;VLOOKUP(一般!L972,コード表!$G$3:$H$67,2,FALSE)&amp;VLOOKUP(一般!M972,コード表!$J$3:$K$15,2,FALSE)&amp;VLOOKUP(一般!N972,コード表!$M$3:$N$34,2,FALSE)),"",VLOOKUP(一般!K972,コード表!$D$3:$E$7,2,FALSE)&amp;VLOOKUP(一般!L972,コード表!$G$3:$H$67,2,FALSE)&amp;VLOOKUP(一般!M972,コード表!$J$3:$K$15,2,FALSE)&amp;VLOOKUP(一般!N972,コード表!$M$3:$N$34,2,FALSE))</f>
        <v/>
      </c>
      <c r="F968" s="18"/>
      <c r="G968" s="18"/>
      <c r="H968" s="18" t="str">
        <f>IF(ISERROR(VLOOKUP(一般!O972,コード表!$S$3:$T$11,2,FALSE)),"",VLOOKUP(一般!O972,コード表!$S$3:$T$11,2,FALSE))</f>
        <v/>
      </c>
      <c r="I968" s="18" t="str">
        <f>IF(ISERROR(VLOOKUP(一般!P972,コード表!$D$3:$E$7,2,FALSE)&amp;VLOOKUP(一般!Q972,コード表!$G$3:$H$67,2,FALSE)&amp;VLOOKUP(一般!R972,コード表!$J$3:$K$15,2,FALSE)&amp;VLOOKUP(一般!S972,コード表!$M$3:$N$34,2,FALSE)),"",VLOOKUP(一般!P972,コード表!$D$3:$E$7,2,FALSE)&amp;VLOOKUP(一般!Q972,コード表!$G$3:$H$67,2,FALSE)&amp;VLOOKUP(一般!R972,コード表!$J$3:$K$15,2,FALSE)&amp;VLOOKUP(一般!S972,コード表!$M$3:$N$34,2,FALSE))</f>
        <v/>
      </c>
      <c r="J968" s="8">
        <f>一般!T972</f>
        <v>0</v>
      </c>
      <c r="K968" s="8" t="str">
        <f>IF(ISERROR(VLOOKUP(一般!U972,コード表!$P$3:$Q$52,2,FALSE)),"",VLOOKUP(一般!U972,コード表!$P$3:$Q$52,2,FALSE))</f>
        <v/>
      </c>
    </row>
    <row r="969" spans="1:11" ht="20.100000000000001" customHeight="1" x14ac:dyDescent="0.15">
      <c r="A969" s="8">
        <v>710</v>
      </c>
      <c r="B969" s="18" t="b">
        <f>IF(一般!B973="出",IF(ISERROR(VLOOKUP(一般!C973,コード表!$D$3:$E$7,2,FALSE)&amp;VLOOKUP(一般!D973,コード表!$G$3:$H$67,2,FALSE)&amp;VLOOKUP(一般!E973,コード表!$J$3:$K$15,2,FALSE)&amp;VLOOKUP(一般!F973,コード表!$M$3:$N$34,2,FALSE)),"",VLOOKUP(一般!C973,コード表!$D$3:$E$7,2,FALSE)&amp;VLOOKUP(一般!D973,コード表!$G$3:$H$67,2,FALSE)&amp;VLOOKUP(一般!E973,コード表!$J$3:$K$15,2,FALSE)&amp;VLOOKUP(一般!F973,コード表!$M$3:$N$34,2,FALSE)))</f>
        <v>0</v>
      </c>
      <c r="C969" s="17" t="str">
        <f>一般!I973&amp;" "&amp;一般!J973</f>
        <v xml:space="preserve"> </v>
      </c>
      <c r="D969" s="17" t="str">
        <f>一般!G973&amp;"　"&amp;一般!H973</f>
        <v>　</v>
      </c>
      <c r="E969" s="18" t="str">
        <f>IF(ISERROR(VLOOKUP(一般!K973,コード表!$D$3:$E$7,2,FALSE)&amp;VLOOKUP(一般!L973,コード表!$G$3:$H$67,2,FALSE)&amp;VLOOKUP(一般!M973,コード表!$J$3:$K$15,2,FALSE)&amp;VLOOKUP(一般!N973,コード表!$M$3:$N$34,2,FALSE)),"",VLOOKUP(一般!K973,コード表!$D$3:$E$7,2,FALSE)&amp;VLOOKUP(一般!L973,コード表!$G$3:$H$67,2,FALSE)&amp;VLOOKUP(一般!M973,コード表!$J$3:$K$15,2,FALSE)&amp;VLOOKUP(一般!N973,コード表!$M$3:$N$34,2,FALSE))</f>
        <v/>
      </c>
      <c r="F969" s="18"/>
      <c r="G969" s="18"/>
      <c r="H969" s="18" t="str">
        <f>IF(ISERROR(VLOOKUP(一般!O973,コード表!$S$3:$T$11,2,FALSE)),"",VLOOKUP(一般!O973,コード表!$S$3:$T$11,2,FALSE))</f>
        <v/>
      </c>
      <c r="I969" s="18" t="str">
        <f>IF(ISERROR(VLOOKUP(一般!P973,コード表!$D$3:$E$7,2,FALSE)&amp;VLOOKUP(一般!Q973,コード表!$G$3:$H$67,2,FALSE)&amp;VLOOKUP(一般!R973,コード表!$J$3:$K$15,2,FALSE)&amp;VLOOKUP(一般!S973,コード表!$M$3:$N$34,2,FALSE)),"",VLOOKUP(一般!P973,コード表!$D$3:$E$7,2,FALSE)&amp;VLOOKUP(一般!Q973,コード表!$G$3:$H$67,2,FALSE)&amp;VLOOKUP(一般!R973,コード表!$J$3:$K$15,2,FALSE)&amp;VLOOKUP(一般!S973,コード表!$M$3:$N$34,2,FALSE))</f>
        <v/>
      </c>
      <c r="J969" s="8">
        <f>一般!T973</f>
        <v>0</v>
      </c>
      <c r="K969" s="8" t="str">
        <f>IF(ISERROR(VLOOKUP(一般!U973,コード表!$P$3:$Q$52,2,FALSE)),"",VLOOKUP(一般!U973,コード表!$P$3:$Q$52,2,FALSE))</f>
        <v/>
      </c>
    </row>
    <row r="970" spans="1:11" ht="20.100000000000001" customHeight="1" x14ac:dyDescent="0.15">
      <c r="A970" s="8">
        <v>710</v>
      </c>
      <c r="B970" s="18" t="b">
        <f>IF(一般!B974="出",IF(ISERROR(VLOOKUP(一般!C974,コード表!$D$3:$E$7,2,FALSE)&amp;VLOOKUP(一般!D974,コード表!$G$3:$H$67,2,FALSE)&amp;VLOOKUP(一般!E974,コード表!$J$3:$K$15,2,FALSE)&amp;VLOOKUP(一般!F974,コード表!$M$3:$N$34,2,FALSE)),"",VLOOKUP(一般!C974,コード表!$D$3:$E$7,2,FALSE)&amp;VLOOKUP(一般!D974,コード表!$G$3:$H$67,2,FALSE)&amp;VLOOKUP(一般!E974,コード表!$J$3:$K$15,2,FALSE)&amp;VLOOKUP(一般!F974,コード表!$M$3:$N$34,2,FALSE)))</f>
        <v>0</v>
      </c>
      <c r="C970" s="17" t="str">
        <f>一般!I974&amp;" "&amp;一般!J974</f>
        <v xml:space="preserve"> </v>
      </c>
      <c r="D970" s="17" t="str">
        <f>一般!G974&amp;"　"&amp;一般!H974</f>
        <v>　</v>
      </c>
      <c r="E970" s="18" t="str">
        <f>IF(ISERROR(VLOOKUP(一般!K974,コード表!$D$3:$E$7,2,FALSE)&amp;VLOOKUP(一般!L974,コード表!$G$3:$H$67,2,FALSE)&amp;VLOOKUP(一般!M974,コード表!$J$3:$K$15,2,FALSE)&amp;VLOOKUP(一般!N974,コード表!$M$3:$N$34,2,FALSE)),"",VLOOKUP(一般!K974,コード表!$D$3:$E$7,2,FALSE)&amp;VLOOKUP(一般!L974,コード表!$G$3:$H$67,2,FALSE)&amp;VLOOKUP(一般!M974,コード表!$J$3:$K$15,2,FALSE)&amp;VLOOKUP(一般!N974,コード表!$M$3:$N$34,2,FALSE))</f>
        <v/>
      </c>
      <c r="F970" s="18"/>
      <c r="G970" s="18"/>
      <c r="H970" s="18" t="str">
        <f>IF(ISERROR(VLOOKUP(一般!O974,コード表!$S$3:$T$11,2,FALSE)),"",VLOOKUP(一般!O974,コード表!$S$3:$T$11,2,FALSE))</f>
        <v/>
      </c>
      <c r="I970" s="18" t="str">
        <f>IF(ISERROR(VLOOKUP(一般!P974,コード表!$D$3:$E$7,2,FALSE)&amp;VLOOKUP(一般!Q974,コード表!$G$3:$H$67,2,FALSE)&amp;VLOOKUP(一般!R974,コード表!$J$3:$K$15,2,FALSE)&amp;VLOOKUP(一般!S974,コード表!$M$3:$N$34,2,FALSE)),"",VLOOKUP(一般!P974,コード表!$D$3:$E$7,2,FALSE)&amp;VLOOKUP(一般!Q974,コード表!$G$3:$H$67,2,FALSE)&amp;VLOOKUP(一般!R974,コード表!$J$3:$K$15,2,FALSE)&amp;VLOOKUP(一般!S974,コード表!$M$3:$N$34,2,FALSE))</f>
        <v/>
      </c>
      <c r="J970" s="8">
        <f>一般!T974</f>
        <v>0</v>
      </c>
      <c r="K970" s="8" t="str">
        <f>IF(ISERROR(VLOOKUP(一般!U974,コード表!$P$3:$Q$52,2,FALSE)),"",VLOOKUP(一般!U974,コード表!$P$3:$Q$52,2,FALSE))</f>
        <v/>
      </c>
    </row>
    <row r="971" spans="1:11" ht="20.100000000000001" customHeight="1" x14ac:dyDescent="0.15">
      <c r="A971" s="8">
        <v>710</v>
      </c>
      <c r="B971" s="18" t="b">
        <f>IF(一般!B975="出",IF(ISERROR(VLOOKUP(一般!C975,コード表!$D$3:$E$7,2,FALSE)&amp;VLOOKUP(一般!D975,コード表!$G$3:$H$67,2,FALSE)&amp;VLOOKUP(一般!E975,コード表!$J$3:$K$15,2,FALSE)&amp;VLOOKUP(一般!F975,コード表!$M$3:$N$34,2,FALSE)),"",VLOOKUP(一般!C975,コード表!$D$3:$E$7,2,FALSE)&amp;VLOOKUP(一般!D975,コード表!$G$3:$H$67,2,FALSE)&amp;VLOOKUP(一般!E975,コード表!$J$3:$K$15,2,FALSE)&amp;VLOOKUP(一般!F975,コード表!$M$3:$N$34,2,FALSE)))</f>
        <v>0</v>
      </c>
      <c r="C971" s="17" t="str">
        <f>一般!I975&amp;" "&amp;一般!J975</f>
        <v xml:space="preserve"> </v>
      </c>
      <c r="D971" s="17" t="str">
        <f>一般!G975&amp;"　"&amp;一般!H975</f>
        <v>　</v>
      </c>
      <c r="E971" s="18" t="str">
        <f>IF(ISERROR(VLOOKUP(一般!K975,コード表!$D$3:$E$7,2,FALSE)&amp;VLOOKUP(一般!L975,コード表!$G$3:$H$67,2,FALSE)&amp;VLOOKUP(一般!M975,コード表!$J$3:$K$15,2,FALSE)&amp;VLOOKUP(一般!N975,コード表!$M$3:$N$34,2,FALSE)),"",VLOOKUP(一般!K975,コード表!$D$3:$E$7,2,FALSE)&amp;VLOOKUP(一般!L975,コード表!$G$3:$H$67,2,FALSE)&amp;VLOOKUP(一般!M975,コード表!$J$3:$K$15,2,FALSE)&amp;VLOOKUP(一般!N975,コード表!$M$3:$N$34,2,FALSE))</f>
        <v/>
      </c>
      <c r="F971" s="18"/>
      <c r="G971" s="18"/>
      <c r="H971" s="18" t="str">
        <f>IF(ISERROR(VLOOKUP(一般!O975,コード表!$S$3:$T$11,2,FALSE)),"",VLOOKUP(一般!O975,コード表!$S$3:$T$11,2,FALSE))</f>
        <v/>
      </c>
      <c r="I971" s="18" t="str">
        <f>IF(ISERROR(VLOOKUP(一般!P975,コード表!$D$3:$E$7,2,FALSE)&amp;VLOOKUP(一般!Q975,コード表!$G$3:$H$67,2,FALSE)&amp;VLOOKUP(一般!R975,コード表!$J$3:$K$15,2,FALSE)&amp;VLOOKUP(一般!S975,コード表!$M$3:$N$34,2,FALSE)),"",VLOOKUP(一般!P975,コード表!$D$3:$E$7,2,FALSE)&amp;VLOOKUP(一般!Q975,コード表!$G$3:$H$67,2,FALSE)&amp;VLOOKUP(一般!R975,コード表!$J$3:$K$15,2,FALSE)&amp;VLOOKUP(一般!S975,コード表!$M$3:$N$34,2,FALSE))</f>
        <v/>
      </c>
      <c r="J971" s="8">
        <f>一般!T975</f>
        <v>0</v>
      </c>
      <c r="K971" s="8" t="str">
        <f>IF(ISERROR(VLOOKUP(一般!U975,コード表!$P$3:$Q$52,2,FALSE)),"",VLOOKUP(一般!U975,コード表!$P$3:$Q$52,2,FALSE))</f>
        <v/>
      </c>
    </row>
    <row r="972" spans="1:11" ht="20.100000000000001" customHeight="1" x14ac:dyDescent="0.15">
      <c r="A972" s="8">
        <v>710</v>
      </c>
      <c r="B972" s="18" t="b">
        <f>IF(一般!B976="出",IF(ISERROR(VLOOKUP(一般!C976,コード表!$D$3:$E$7,2,FALSE)&amp;VLOOKUP(一般!D976,コード表!$G$3:$H$67,2,FALSE)&amp;VLOOKUP(一般!E976,コード表!$J$3:$K$15,2,FALSE)&amp;VLOOKUP(一般!F976,コード表!$M$3:$N$34,2,FALSE)),"",VLOOKUP(一般!C976,コード表!$D$3:$E$7,2,FALSE)&amp;VLOOKUP(一般!D976,コード表!$G$3:$H$67,2,FALSE)&amp;VLOOKUP(一般!E976,コード表!$J$3:$K$15,2,FALSE)&amp;VLOOKUP(一般!F976,コード表!$M$3:$N$34,2,FALSE)))</f>
        <v>0</v>
      </c>
      <c r="C972" s="17" t="str">
        <f>一般!I976&amp;" "&amp;一般!J976</f>
        <v xml:space="preserve"> </v>
      </c>
      <c r="D972" s="17" t="str">
        <f>一般!G976&amp;"　"&amp;一般!H976</f>
        <v>　</v>
      </c>
      <c r="E972" s="18" t="str">
        <f>IF(ISERROR(VLOOKUP(一般!K976,コード表!$D$3:$E$7,2,FALSE)&amp;VLOOKUP(一般!L976,コード表!$G$3:$H$67,2,FALSE)&amp;VLOOKUP(一般!M976,コード表!$J$3:$K$15,2,FALSE)&amp;VLOOKUP(一般!N976,コード表!$M$3:$N$34,2,FALSE)),"",VLOOKUP(一般!K976,コード表!$D$3:$E$7,2,FALSE)&amp;VLOOKUP(一般!L976,コード表!$G$3:$H$67,2,FALSE)&amp;VLOOKUP(一般!M976,コード表!$J$3:$K$15,2,FALSE)&amp;VLOOKUP(一般!N976,コード表!$M$3:$N$34,2,FALSE))</f>
        <v/>
      </c>
      <c r="F972" s="18"/>
      <c r="G972" s="18"/>
      <c r="H972" s="18" t="str">
        <f>IF(ISERROR(VLOOKUP(一般!O976,コード表!$S$3:$T$11,2,FALSE)),"",VLOOKUP(一般!O976,コード表!$S$3:$T$11,2,FALSE))</f>
        <v/>
      </c>
      <c r="I972" s="18" t="str">
        <f>IF(ISERROR(VLOOKUP(一般!P976,コード表!$D$3:$E$7,2,FALSE)&amp;VLOOKUP(一般!Q976,コード表!$G$3:$H$67,2,FALSE)&amp;VLOOKUP(一般!R976,コード表!$J$3:$K$15,2,FALSE)&amp;VLOOKUP(一般!S976,コード表!$M$3:$N$34,2,FALSE)),"",VLOOKUP(一般!P976,コード表!$D$3:$E$7,2,FALSE)&amp;VLOOKUP(一般!Q976,コード表!$G$3:$H$67,2,FALSE)&amp;VLOOKUP(一般!R976,コード表!$J$3:$K$15,2,FALSE)&amp;VLOOKUP(一般!S976,コード表!$M$3:$N$34,2,FALSE))</f>
        <v/>
      </c>
      <c r="J972" s="8">
        <f>一般!T976</f>
        <v>0</v>
      </c>
      <c r="K972" s="8" t="str">
        <f>IF(ISERROR(VLOOKUP(一般!U976,コード表!$P$3:$Q$52,2,FALSE)),"",VLOOKUP(一般!U976,コード表!$P$3:$Q$52,2,FALSE))</f>
        <v/>
      </c>
    </row>
    <row r="973" spans="1:11" ht="20.100000000000001" customHeight="1" x14ac:dyDescent="0.15">
      <c r="A973" s="8">
        <v>710</v>
      </c>
      <c r="B973" s="18" t="b">
        <f>IF(一般!B977="出",IF(ISERROR(VLOOKUP(一般!C977,コード表!$D$3:$E$7,2,FALSE)&amp;VLOOKUP(一般!D977,コード表!$G$3:$H$67,2,FALSE)&amp;VLOOKUP(一般!E977,コード表!$J$3:$K$15,2,FALSE)&amp;VLOOKUP(一般!F977,コード表!$M$3:$N$34,2,FALSE)),"",VLOOKUP(一般!C977,コード表!$D$3:$E$7,2,FALSE)&amp;VLOOKUP(一般!D977,コード表!$G$3:$H$67,2,FALSE)&amp;VLOOKUP(一般!E977,コード表!$J$3:$K$15,2,FALSE)&amp;VLOOKUP(一般!F977,コード表!$M$3:$N$34,2,FALSE)))</f>
        <v>0</v>
      </c>
      <c r="C973" s="17" t="str">
        <f>一般!I977&amp;" "&amp;一般!J977</f>
        <v xml:space="preserve"> </v>
      </c>
      <c r="D973" s="17" t="str">
        <f>一般!G977&amp;"　"&amp;一般!H977</f>
        <v>　</v>
      </c>
      <c r="E973" s="18" t="str">
        <f>IF(ISERROR(VLOOKUP(一般!K977,コード表!$D$3:$E$7,2,FALSE)&amp;VLOOKUP(一般!L977,コード表!$G$3:$H$67,2,FALSE)&amp;VLOOKUP(一般!M977,コード表!$J$3:$K$15,2,FALSE)&amp;VLOOKUP(一般!N977,コード表!$M$3:$N$34,2,FALSE)),"",VLOOKUP(一般!K977,コード表!$D$3:$E$7,2,FALSE)&amp;VLOOKUP(一般!L977,コード表!$G$3:$H$67,2,FALSE)&amp;VLOOKUP(一般!M977,コード表!$J$3:$K$15,2,FALSE)&amp;VLOOKUP(一般!N977,コード表!$M$3:$N$34,2,FALSE))</f>
        <v/>
      </c>
      <c r="F973" s="18"/>
      <c r="G973" s="18"/>
      <c r="H973" s="18" t="str">
        <f>IF(ISERROR(VLOOKUP(一般!O977,コード表!$S$3:$T$11,2,FALSE)),"",VLOOKUP(一般!O977,コード表!$S$3:$T$11,2,FALSE))</f>
        <v/>
      </c>
      <c r="I973" s="18" t="str">
        <f>IF(ISERROR(VLOOKUP(一般!P977,コード表!$D$3:$E$7,2,FALSE)&amp;VLOOKUP(一般!Q977,コード表!$G$3:$H$67,2,FALSE)&amp;VLOOKUP(一般!R977,コード表!$J$3:$K$15,2,FALSE)&amp;VLOOKUP(一般!S977,コード表!$M$3:$N$34,2,FALSE)),"",VLOOKUP(一般!P977,コード表!$D$3:$E$7,2,FALSE)&amp;VLOOKUP(一般!Q977,コード表!$G$3:$H$67,2,FALSE)&amp;VLOOKUP(一般!R977,コード表!$J$3:$K$15,2,FALSE)&amp;VLOOKUP(一般!S977,コード表!$M$3:$N$34,2,FALSE))</f>
        <v/>
      </c>
      <c r="J973" s="8">
        <f>一般!T977</f>
        <v>0</v>
      </c>
      <c r="K973" s="8" t="str">
        <f>IF(ISERROR(VLOOKUP(一般!U977,コード表!$P$3:$Q$52,2,FALSE)),"",VLOOKUP(一般!U977,コード表!$P$3:$Q$52,2,FALSE))</f>
        <v/>
      </c>
    </row>
    <row r="974" spans="1:11" ht="20.100000000000001" customHeight="1" x14ac:dyDescent="0.15">
      <c r="A974" s="8">
        <v>710</v>
      </c>
      <c r="B974" s="18" t="b">
        <f>IF(一般!B978="出",IF(ISERROR(VLOOKUP(一般!C978,コード表!$D$3:$E$7,2,FALSE)&amp;VLOOKUP(一般!D978,コード表!$G$3:$H$67,2,FALSE)&amp;VLOOKUP(一般!E978,コード表!$J$3:$K$15,2,FALSE)&amp;VLOOKUP(一般!F978,コード表!$M$3:$N$34,2,FALSE)),"",VLOOKUP(一般!C978,コード表!$D$3:$E$7,2,FALSE)&amp;VLOOKUP(一般!D978,コード表!$G$3:$H$67,2,FALSE)&amp;VLOOKUP(一般!E978,コード表!$J$3:$K$15,2,FALSE)&amp;VLOOKUP(一般!F978,コード表!$M$3:$N$34,2,FALSE)))</f>
        <v>0</v>
      </c>
      <c r="C974" s="17" t="str">
        <f>一般!I978&amp;" "&amp;一般!J978</f>
        <v xml:space="preserve"> </v>
      </c>
      <c r="D974" s="17" t="str">
        <f>一般!G978&amp;"　"&amp;一般!H978</f>
        <v>　</v>
      </c>
      <c r="E974" s="18" t="str">
        <f>IF(ISERROR(VLOOKUP(一般!K978,コード表!$D$3:$E$7,2,FALSE)&amp;VLOOKUP(一般!L978,コード表!$G$3:$H$67,2,FALSE)&amp;VLOOKUP(一般!M978,コード表!$J$3:$K$15,2,FALSE)&amp;VLOOKUP(一般!N978,コード表!$M$3:$N$34,2,FALSE)),"",VLOOKUP(一般!K978,コード表!$D$3:$E$7,2,FALSE)&amp;VLOOKUP(一般!L978,コード表!$G$3:$H$67,2,FALSE)&amp;VLOOKUP(一般!M978,コード表!$J$3:$K$15,2,FALSE)&amp;VLOOKUP(一般!N978,コード表!$M$3:$N$34,2,FALSE))</f>
        <v/>
      </c>
      <c r="F974" s="18"/>
      <c r="G974" s="18"/>
      <c r="H974" s="18" t="str">
        <f>IF(ISERROR(VLOOKUP(一般!O978,コード表!$S$3:$T$11,2,FALSE)),"",VLOOKUP(一般!O978,コード表!$S$3:$T$11,2,FALSE))</f>
        <v/>
      </c>
      <c r="I974" s="18" t="str">
        <f>IF(ISERROR(VLOOKUP(一般!P978,コード表!$D$3:$E$7,2,FALSE)&amp;VLOOKUP(一般!Q978,コード表!$G$3:$H$67,2,FALSE)&amp;VLOOKUP(一般!R978,コード表!$J$3:$K$15,2,FALSE)&amp;VLOOKUP(一般!S978,コード表!$M$3:$N$34,2,FALSE)),"",VLOOKUP(一般!P978,コード表!$D$3:$E$7,2,FALSE)&amp;VLOOKUP(一般!Q978,コード表!$G$3:$H$67,2,FALSE)&amp;VLOOKUP(一般!R978,コード表!$J$3:$K$15,2,FALSE)&amp;VLOOKUP(一般!S978,コード表!$M$3:$N$34,2,FALSE))</f>
        <v/>
      </c>
      <c r="J974" s="8">
        <f>一般!T978</f>
        <v>0</v>
      </c>
      <c r="K974" s="8" t="str">
        <f>IF(ISERROR(VLOOKUP(一般!U978,コード表!$P$3:$Q$52,2,FALSE)),"",VLOOKUP(一般!U978,コード表!$P$3:$Q$52,2,FALSE))</f>
        <v/>
      </c>
    </row>
    <row r="975" spans="1:11" ht="20.100000000000001" customHeight="1" x14ac:dyDescent="0.15">
      <c r="A975" s="8">
        <v>710</v>
      </c>
      <c r="B975" s="18" t="b">
        <f>IF(一般!B979="出",IF(ISERROR(VLOOKUP(一般!C979,コード表!$D$3:$E$7,2,FALSE)&amp;VLOOKUP(一般!D979,コード表!$G$3:$H$67,2,FALSE)&amp;VLOOKUP(一般!E979,コード表!$J$3:$K$15,2,FALSE)&amp;VLOOKUP(一般!F979,コード表!$M$3:$N$34,2,FALSE)),"",VLOOKUP(一般!C979,コード表!$D$3:$E$7,2,FALSE)&amp;VLOOKUP(一般!D979,コード表!$G$3:$H$67,2,FALSE)&amp;VLOOKUP(一般!E979,コード表!$J$3:$K$15,2,FALSE)&amp;VLOOKUP(一般!F979,コード表!$M$3:$N$34,2,FALSE)))</f>
        <v>0</v>
      </c>
      <c r="C975" s="17" t="str">
        <f>一般!I979&amp;" "&amp;一般!J979</f>
        <v xml:space="preserve"> </v>
      </c>
      <c r="D975" s="17" t="str">
        <f>一般!G979&amp;"　"&amp;一般!H979</f>
        <v>　</v>
      </c>
      <c r="E975" s="18" t="str">
        <f>IF(ISERROR(VLOOKUP(一般!K979,コード表!$D$3:$E$7,2,FALSE)&amp;VLOOKUP(一般!L979,コード表!$G$3:$H$67,2,FALSE)&amp;VLOOKUP(一般!M979,コード表!$J$3:$K$15,2,FALSE)&amp;VLOOKUP(一般!N979,コード表!$M$3:$N$34,2,FALSE)),"",VLOOKUP(一般!K979,コード表!$D$3:$E$7,2,FALSE)&amp;VLOOKUP(一般!L979,コード表!$G$3:$H$67,2,FALSE)&amp;VLOOKUP(一般!M979,コード表!$J$3:$K$15,2,FALSE)&amp;VLOOKUP(一般!N979,コード表!$M$3:$N$34,2,FALSE))</f>
        <v/>
      </c>
      <c r="F975" s="18"/>
      <c r="G975" s="18"/>
      <c r="H975" s="18" t="str">
        <f>IF(ISERROR(VLOOKUP(一般!O979,コード表!$S$3:$T$11,2,FALSE)),"",VLOOKUP(一般!O979,コード表!$S$3:$T$11,2,FALSE))</f>
        <v/>
      </c>
      <c r="I975" s="18" t="str">
        <f>IF(ISERROR(VLOOKUP(一般!P979,コード表!$D$3:$E$7,2,FALSE)&amp;VLOOKUP(一般!Q979,コード表!$G$3:$H$67,2,FALSE)&amp;VLOOKUP(一般!R979,コード表!$J$3:$K$15,2,FALSE)&amp;VLOOKUP(一般!S979,コード表!$M$3:$N$34,2,FALSE)),"",VLOOKUP(一般!P979,コード表!$D$3:$E$7,2,FALSE)&amp;VLOOKUP(一般!Q979,コード表!$G$3:$H$67,2,FALSE)&amp;VLOOKUP(一般!R979,コード表!$J$3:$K$15,2,FALSE)&amp;VLOOKUP(一般!S979,コード表!$M$3:$N$34,2,FALSE))</f>
        <v/>
      </c>
      <c r="J975" s="8">
        <f>一般!T979</f>
        <v>0</v>
      </c>
      <c r="K975" s="8" t="str">
        <f>IF(ISERROR(VLOOKUP(一般!U979,コード表!$P$3:$Q$52,2,FALSE)),"",VLOOKUP(一般!U979,コード表!$P$3:$Q$52,2,FALSE))</f>
        <v/>
      </c>
    </row>
    <row r="976" spans="1:11" ht="20.100000000000001" customHeight="1" x14ac:dyDescent="0.15">
      <c r="A976" s="8">
        <v>710</v>
      </c>
      <c r="B976" s="18" t="b">
        <f>IF(一般!B980="出",IF(ISERROR(VLOOKUP(一般!C980,コード表!$D$3:$E$7,2,FALSE)&amp;VLOOKUP(一般!D980,コード表!$G$3:$H$67,2,FALSE)&amp;VLOOKUP(一般!E980,コード表!$J$3:$K$15,2,FALSE)&amp;VLOOKUP(一般!F980,コード表!$M$3:$N$34,2,FALSE)),"",VLOOKUP(一般!C980,コード表!$D$3:$E$7,2,FALSE)&amp;VLOOKUP(一般!D980,コード表!$G$3:$H$67,2,FALSE)&amp;VLOOKUP(一般!E980,コード表!$J$3:$K$15,2,FALSE)&amp;VLOOKUP(一般!F980,コード表!$M$3:$N$34,2,FALSE)))</f>
        <v>0</v>
      </c>
      <c r="C976" s="17" t="str">
        <f>一般!I980&amp;" "&amp;一般!J980</f>
        <v xml:space="preserve"> </v>
      </c>
      <c r="D976" s="17" t="str">
        <f>一般!G980&amp;"　"&amp;一般!H980</f>
        <v>　</v>
      </c>
      <c r="E976" s="18" t="str">
        <f>IF(ISERROR(VLOOKUP(一般!K980,コード表!$D$3:$E$7,2,FALSE)&amp;VLOOKUP(一般!L980,コード表!$G$3:$H$67,2,FALSE)&amp;VLOOKUP(一般!M980,コード表!$J$3:$K$15,2,FALSE)&amp;VLOOKUP(一般!N980,コード表!$M$3:$N$34,2,FALSE)),"",VLOOKUP(一般!K980,コード表!$D$3:$E$7,2,FALSE)&amp;VLOOKUP(一般!L980,コード表!$G$3:$H$67,2,FALSE)&amp;VLOOKUP(一般!M980,コード表!$J$3:$K$15,2,FALSE)&amp;VLOOKUP(一般!N980,コード表!$M$3:$N$34,2,FALSE))</f>
        <v/>
      </c>
      <c r="F976" s="18"/>
      <c r="G976" s="18"/>
      <c r="H976" s="18" t="str">
        <f>IF(ISERROR(VLOOKUP(一般!O980,コード表!$S$3:$T$11,2,FALSE)),"",VLOOKUP(一般!O980,コード表!$S$3:$T$11,2,FALSE))</f>
        <v/>
      </c>
      <c r="I976" s="18" t="str">
        <f>IF(ISERROR(VLOOKUP(一般!P980,コード表!$D$3:$E$7,2,FALSE)&amp;VLOOKUP(一般!Q980,コード表!$G$3:$H$67,2,FALSE)&amp;VLOOKUP(一般!R980,コード表!$J$3:$K$15,2,FALSE)&amp;VLOOKUP(一般!S980,コード表!$M$3:$N$34,2,FALSE)),"",VLOOKUP(一般!P980,コード表!$D$3:$E$7,2,FALSE)&amp;VLOOKUP(一般!Q980,コード表!$G$3:$H$67,2,FALSE)&amp;VLOOKUP(一般!R980,コード表!$J$3:$K$15,2,FALSE)&amp;VLOOKUP(一般!S980,コード表!$M$3:$N$34,2,FALSE))</f>
        <v/>
      </c>
      <c r="J976" s="8">
        <f>一般!T980</f>
        <v>0</v>
      </c>
      <c r="K976" s="8" t="str">
        <f>IF(ISERROR(VLOOKUP(一般!U980,コード表!$P$3:$Q$52,2,FALSE)),"",VLOOKUP(一般!U980,コード表!$P$3:$Q$52,2,FALSE))</f>
        <v/>
      </c>
    </row>
    <row r="977" spans="1:11" ht="20.100000000000001" customHeight="1" x14ac:dyDescent="0.15">
      <c r="A977" s="8">
        <v>710</v>
      </c>
      <c r="B977" s="18" t="b">
        <f>IF(一般!B981="出",IF(ISERROR(VLOOKUP(一般!C981,コード表!$D$3:$E$7,2,FALSE)&amp;VLOOKUP(一般!D981,コード表!$G$3:$H$67,2,FALSE)&amp;VLOOKUP(一般!E981,コード表!$J$3:$K$15,2,FALSE)&amp;VLOOKUP(一般!F981,コード表!$M$3:$N$34,2,FALSE)),"",VLOOKUP(一般!C981,コード表!$D$3:$E$7,2,FALSE)&amp;VLOOKUP(一般!D981,コード表!$G$3:$H$67,2,FALSE)&amp;VLOOKUP(一般!E981,コード表!$J$3:$K$15,2,FALSE)&amp;VLOOKUP(一般!F981,コード表!$M$3:$N$34,2,FALSE)))</f>
        <v>0</v>
      </c>
      <c r="C977" s="17" t="str">
        <f>一般!I981&amp;" "&amp;一般!J981</f>
        <v xml:space="preserve"> </v>
      </c>
      <c r="D977" s="17" t="str">
        <f>一般!G981&amp;"　"&amp;一般!H981</f>
        <v>　</v>
      </c>
      <c r="E977" s="18" t="str">
        <f>IF(ISERROR(VLOOKUP(一般!K981,コード表!$D$3:$E$7,2,FALSE)&amp;VLOOKUP(一般!L981,コード表!$G$3:$H$67,2,FALSE)&amp;VLOOKUP(一般!M981,コード表!$J$3:$K$15,2,FALSE)&amp;VLOOKUP(一般!N981,コード表!$M$3:$N$34,2,FALSE)),"",VLOOKUP(一般!K981,コード表!$D$3:$E$7,2,FALSE)&amp;VLOOKUP(一般!L981,コード表!$G$3:$H$67,2,FALSE)&amp;VLOOKUP(一般!M981,コード表!$J$3:$K$15,2,FALSE)&amp;VLOOKUP(一般!N981,コード表!$M$3:$N$34,2,FALSE))</f>
        <v/>
      </c>
      <c r="F977" s="18"/>
      <c r="G977" s="18"/>
      <c r="H977" s="18" t="str">
        <f>IF(ISERROR(VLOOKUP(一般!O981,コード表!$S$3:$T$11,2,FALSE)),"",VLOOKUP(一般!O981,コード表!$S$3:$T$11,2,FALSE))</f>
        <v/>
      </c>
      <c r="I977" s="18" t="str">
        <f>IF(ISERROR(VLOOKUP(一般!P981,コード表!$D$3:$E$7,2,FALSE)&amp;VLOOKUP(一般!Q981,コード表!$G$3:$H$67,2,FALSE)&amp;VLOOKUP(一般!R981,コード表!$J$3:$K$15,2,FALSE)&amp;VLOOKUP(一般!S981,コード表!$M$3:$N$34,2,FALSE)),"",VLOOKUP(一般!P981,コード表!$D$3:$E$7,2,FALSE)&amp;VLOOKUP(一般!Q981,コード表!$G$3:$H$67,2,FALSE)&amp;VLOOKUP(一般!R981,コード表!$J$3:$K$15,2,FALSE)&amp;VLOOKUP(一般!S981,コード表!$M$3:$N$34,2,FALSE))</f>
        <v/>
      </c>
      <c r="J977" s="8">
        <f>一般!T981</f>
        <v>0</v>
      </c>
      <c r="K977" s="8" t="str">
        <f>IF(ISERROR(VLOOKUP(一般!U981,コード表!$P$3:$Q$52,2,FALSE)),"",VLOOKUP(一般!U981,コード表!$P$3:$Q$52,2,FALSE))</f>
        <v/>
      </c>
    </row>
    <row r="978" spans="1:11" ht="20.100000000000001" customHeight="1" x14ac:dyDescent="0.15">
      <c r="A978" s="8">
        <v>710</v>
      </c>
      <c r="B978" s="18" t="b">
        <f>IF(一般!B982="出",IF(ISERROR(VLOOKUP(一般!C982,コード表!$D$3:$E$7,2,FALSE)&amp;VLOOKUP(一般!D982,コード表!$G$3:$H$67,2,FALSE)&amp;VLOOKUP(一般!E982,コード表!$J$3:$K$15,2,FALSE)&amp;VLOOKUP(一般!F982,コード表!$M$3:$N$34,2,FALSE)),"",VLOOKUP(一般!C982,コード表!$D$3:$E$7,2,FALSE)&amp;VLOOKUP(一般!D982,コード表!$G$3:$H$67,2,FALSE)&amp;VLOOKUP(一般!E982,コード表!$J$3:$K$15,2,FALSE)&amp;VLOOKUP(一般!F982,コード表!$M$3:$N$34,2,FALSE)))</f>
        <v>0</v>
      </c>
      <c r="C978" s="17" t="str">
        <f>一般!I982&amp;" "&amp;一般!J982</f>
        <v xml:space="preserve"> </v>
      </c>
      <c r="D978" s="17" t="str">
        <f>一般!G982&amp;"　"&amp;一般!H982</f>
        <v>　</v>
      </c>
      <c r="E978" s="18" t="str">
        <f>IF(ISERROR(VLOOKUP(一般!K982,コード表!$D$3:$E$7,2,FALSE)&amp;VLOOKUP(一般!L982,コード表!$G$3:$H$67,2,FALSE)&amp;VLOOKUP(一般!M982,コード表!$J$3:$K$15,2,FALSE)&amp;VLOOKUP(一般!N982,コード表!$M$3:$N$34,2,FALSE)),"",VLOOKUP(一般!K982,コード表!$D$3:$E$7,2,FALSE)&amp;VLOOKUP(一般!L982,コード表!$G$3:$H$67,2,FALSE)&amp;VLOOKUP(一般!M982,コード表!$J$3:$K$15,2,FALSE)&amp;VLOOKUP(一般!N982,コード表!$M$3:$N$34,2,FALSE))</f>
        <v/>
      </c>
      <c r="F978" s="18"/>
      <c r="G978" s="18"/>
      <c r="H978" s="18" t="str">
        <f>IF(ISERROR(VLOOKUP(一般!O982,コード表!$S$3:$T$11,2,FALSE)),"",VLOOKUP(一般!O982,コード表!$S$3:$T$11,2,FALSE))</f>
        <v/>
      </c>
      <c r="I978" s="18" t="str">
        <f>IF(ISERROR(VLOOKUP(一般!P982,コード表!$D$3:$E$7,2,FALSE)&amp;VLOOKUP(一般!Q982,コード表!$G$3:$H$67,2,FALSE)&amp;VLOOKUP(一般!R982,コード表!$J$3:$K$15,2,FALSE)&amp;VLOOKUP(一般!S982,コード表!$M$3:$N$34,2,FALSE)),"",VLOOKUP(一般!P982,コード表!$D$3:$E$7,2,FALSE)&amp;VLOOKUP(一般!Q982,コード表!$G$3:$H$67,2,FALSE)&amp;VLOOKUP(一般!R982,コード表!$J$3:$K$15,2,FALSE)&amp;VLOOKUP(一般!S982,コード表!$M$3:$N$34,2,FALSE))</f>
        <v/>
      </c>
      <c r="J978" s="8">
        <f>一般!T982</f>
        <v>0</v>
      </c>
      <c r="K978" s="8" t="str">
        <f>IF(ISERROR(VLOOKUP(一般!U982,コード表!$P$3:$Q$52,2,FALSE)),"",VLOOKUP(一般!U982,コード表!$P$3:$Q$52,2,FALSE))</f>
        <v/>
      </c>
    </row>
    <row r="979" spans="1:11" ht="20.100000000000001" customHeight="1" x14ac:dyDescent="0.15">
      <c r="A979" s="8">
        <v>710</v>
      </c>
      <c r="B979" s="18" t="b">
        <f>IF(一般!B983="出",IF(ISERROR(VLOOKUP(一般!C983,コード表!$D$3:$E$7,2,FALSE)&amp;VLOOKUP(一般!D983,コード表!$G$3:$H$67,2,FALSE)&amp;VLOOKUP(一般!E983,コード表!$J$3:$K$15,2,FALSE)&amp;VLOOKUP(一般!F983,コード表!$M$3:$N$34,2,FALSE)),"",VLOOKUP(一般!C983,コード表!$D$3:$E$7,2,FALSE)&amp;VLOOKUP(一般!D983,コード表!$G$3:$H$67,2,FALSE)&amp;VLOOKUP(一般!E983,コード表!$J$3:$K$15,2,FALSE)&amp;VLOOKUP(一般!F983,コード表!$M$3:$N$34,2,FALSE)))</f>
        <v>0</v>
      </c>
      <c r="C979" s="17" t="str">
        <f>一般!I983&amp;" "&amp;一般!J983</f>
        <v xml:space="preserve"> </v>
      </c>
      <c r="D979" s="17" t="str">
        <f>一般!G983&amp;"　"&amp;一般!H983</f>
        <v>　</v>
      </c>
      <c r="E979" s="18" t="str">
        <f>IF(ISERROR(VLOOKUP(一般!K983,コード表!$D$3:$E$7,2,FALSE)&amp;VLOOKUP(一般!L983,コード表!$G$3:$H$67,2,FALSE)&amp;VLOOKUP(一般!M983,コード表!$J$3:$K$15,2,FALSE)&amp;VLOOKUP(一般!N983,コード表!$M$3:$N$34,2,FALSE)),"",VLOOKUP(一般!K983,コード表!$D$3:$E$7,2,FALSE)&amp;VLOOKUP(一般!L983,コード表!$G$3:$H$67,2,FALSE)&amp;VLOOKUP(一般!M983,コード表!$J$3:$K$15,2,FALSE)&amp;VLOOKUP(一般!N983,コード表!$M$3:$N$34,2,FALSE))</f>
        <v/>
      </c>
      <c r="F979" s="18"/>
      <c r="G979" s="18"/>
      <c r="H979" s="18" t="str">
        <f>IF(ISERROR(VLOOKUP(一般!O983,コード表!$S$3:$T$11,2,FALSE)),"",VLOOKUP(一般!O983,コード表!$S$3:$T$11,2,FALSE))</f>
        <v/>
      </c>
      <c r="I979" s="18" t="str">
        <f>IF(ISERROR(VLOOKUP(一般!P983,コード表!$D$3:$E$7,2,FALSE)&amp;VLOOKUP(一般!Q983,コード表!$G$3:$H$67,2,FALSE)&amp;VLOOKUP(一般!R983,コード表!$J$3:$K$15,2,FALSE)&amp;VLOOKUP(一般!S983,コード表!$M$3:$N$34,2,FALSE)),"",VLOOKUP(一般!P983,コード表!$D$3:$E$7,2,FALSE)&amp;VLOOKUP(一般!Q983,コード表!$G$3:$H$67,2,FALSE)&amp;VLOOKUP(一般!R983,コード表!$J$3:$K$15,2,FALSE)&amp;VLOOKUP(一般!S983,コード表!$M$3:$N$34,2,FALSE))</f>
        <v/>
      </c>
      <c r="J979" s="8">
        <f>一般!T983</f>
        <v>0</v>
      </c>
      <c r="K979" s="8" t="str">
        <f>IF(ISERROR(VLOOKUP(一般!U983,コード表!$P$3:$Q$52,2,FALSE)),"",VLOOKUP(一般!U983,コード表!$P$3:$Q$52,2,FALSE))</f>
        <v/>
      </c>
    </row>
    <row r="980" spans="1:11" ht="20.100000000000001" customHeight="1" x14ac:dyDescent="0.15">
      <c r="A980" s="8">
        <v>710</v>
      </c>
      <c r="B980" s="18" t="b">
        <f>IF(一般!B984="出",IF(ISERROR(VLOOKUP(一般!C984,コード表!$D$3:$E$7,2,FALSE)&amp;VLOOKUP(一般!D984,コード表!$G$3:$H$67,2,FALSE)&amp;VLOOKUP(一般!E984,コード表!$J$3:$K$15,2,FALSE)&amp;VLOOKUP(一般!F984,コード表!$M$3:$N$34,2,FALSE)),"",VLOOKUP(一般!C984,コード表!$D$3:$E$7,2,FALSE)&amp;VLOOKUP(一般!D984,コード表!$G$3:$H$67,2,FALSE)&amp;VLOOKUP(一般!E984,コード表!$J$3:$K$15,2,FALSE)&amp;VLOOKUP(一般!F984,コード表!$M$3:$N$34,2,FALSE)))</f>
        <v>0</v>
      </c>
      <c r="C980" s="17" t="str">
        <f>一般!I984&amp;" "&amp;一般!J984</f>
        <v xml:space="preserve"> </v>
      </c>
      <c r="D980" s="17" t="str">
        <f>一般!G984&amp;"　"&amp;一般!H984</f>
        <v>　</v>
      </c>
      <c r="E980" s="18" t="str">
        <f>IF(ISERROR(VLOOKUP(一般!K984,コード表!$D$3:$E$7,2,FALSE)&amp;VLOOKUP(一般!L984,コード表!$G$3:$H$67,2,FALSE)&amp;VLOOKUP(一般!M984,コード表!$J$3:$K$15,2,FALSE)&amp;VLOOKUP(一般!N984,コード表!$M$3:$N$34,2,FALSE)),"",VLOOKUP(一般!K984,コード表!$D$3:$E$7,2,FALSE)&amp;VLOOKUP(一般!L984,コード表!$G$3:$H$67,2,FALSE)&amp;VLOOKUP(一般!M984,コード表!$J$3:$K$15,2,FALSE)&amp;VLOOKUP(一般!N984,コード表!$M$3:$N$34,2,FALSE))</f>
        <v/>
      </c>
      <c r="F980" s="18"/>
      <c r="G980" s="18"/>
      <c r="H980" s="18" t="str">
        <f>IF(ISERROR(VLOOKUP(一般!O984,コード表!$S$3:$T$11,2,FALSE)),"",VLOOKUP(一般!O984,コード表!$S$3:$T$11,2,FALSE))</f>
        <v/>
      </c>
      <c r="I980" s="18" t="str">
        <f>IF(ISERROR(VLOOKUP(一般!P984,コード表!$D$3:$E$7,2,FALSE)&amp;VLOOKUP(一般!Q984,コード表!$G$3:$H$67,2,FALSE)&amp;VLOOKUP(一般!R984,コード表!$J$3:$K$15,2,FALSE)&amp;VLOOKUP(一般!S984,コード表!$M$3:$N$34,2,FALSE)),"",VLOOKUP(一般!P984,コード表!$D$3:$E$7,2,FALSE)&amp;VLOOKUP(一般!Q984,コード表!$G$3:$H$67,2,FALSE)&amp;VLOOKUP(一般!R984,コード表!$J$3:$K$15,2,FALSE)&amp;VLOOKUP(一般!S984,コード表!$M$3:$N$34,2,FALSE))</f>
        <v/>
      </c>
      <c r="J980" s="8">
        <f>一般!T984</f>
        <v>0</v>
      </c>
      <c r="K980" s="8" t="str">
        <f>IF(ISERROR(VLOOKUP(一般!U984,コード表!$P$3:$Q$52,2,FALSE)),"",VLOOKUP(一般!U984,コード表!$P$3:$Q$52,2,FALSE))</f>
        <v/>
      </c>
    </row>
    <row r="981" spans="1:11" ht="20.100000000000001" customHeight="1" x14ac:dyDescent="0.15">
      <c r="A981" s="8">
        <v>710</v>
      </c>
      <c r="B981" s="18" t="b">
        <f>IF(一般!B985="出",IF(ISERROR(VLOOKUP(一般!C985,コード表!$D$3:$E$7,2,FALSE)&amp;VLOOKUP(一般!D985,コード表!$G$3:$H$67,2,FALSE)&amp;VLOOKUP(一般!E985,コード表!$J$3:$K$15,2,FALSE)&amp;VLOOKUP(一般!F985,コード表!$M$3:$N$34,2,FALSE)),"",VLOOKUP(一般!C985,コード表!$D$3:$E$7,2,FALSE)&amp;VLOOKUP(一般!D985,コード表!$G$3:$H$67,2,FALSE)&amp;VLOOKUP(一般!E985,コード表!$J$3:$K$15,2,FALSE)&amp;VLOOKUP(一般!F985,コード表!$M$3:$N$34,2,FALSE)))</f>
        <v>0</v>
      </c>
      <c r="C981" s="17" t="str">
        <f>一般!I985&amp;" "&amp;一般!J985</f>
        <v xml:space="preserve"> </v>
      </c>
      <c r="D981" s="17" t="str">
        <f>一般!G985&amp;"　"&amp;一般!H985</f>
        <v>　</v>
      </c>
      <c r="E981" s="18" t="str">
        <f>IF(ISERROR(VLOOKUP(一般!K985,コード表!$D$3:$E$7,2,FALSE)&amp;VLOOKUP(一般!L985,コード表!$G$3:$H$67,2,FALSE)&amp;VLOOKUP(一般!M985,コード表!$J$3:$K$15,2,FALSE)&amp;VLOOKUP(一般!N985,コード表!$M$3:$N$34,2,FALSE)),"",VLOOKUP(一般!K985,コード表!$D$3:$E$7,2,FALSE)&amp;VLOOKUP(一般!L985,コード表!$G$3:$H$67,2,FALSE)&amp;VLOOKUP(一般!M985,コード表!$J$3:$K$15,2,FALSE)&amp;VLOOKUP(一般!N985,コード表!$M$3:$N$34,2,FALSE))</f>
        <v/>
      </c>
      <c r="F981" s="18"/>
      <c r="G981" s="18"/>
      <c r="H981" s="18" t="str">
        <f>IF(ISERROR(VLOOKUP(一般!O985,コード表!$S$3:$T$11,2,FALSE)),"",VLOOKUP(一般!O985,コード表!$S$3:$T$11,2,FALSE))</f>
        <v/>
      </c>
      <c r="I981" s="18" t="str">
        <f>IF(ISERROR(VLOOKUP(一般!P985,コード表!$D$3:$E$7,2,FALSE)&amp;VLOOKUP(一般!Q985,コード表!$G$3:$H$67,2,FALSE)&amp;VLOOKUP(一般!R985,コード表!$J$3:$K$15,2,FALSE)&amp;VLOOKUP(一般!S985,コード表!$M$3:$N$34,2,FALSE)),"",VLOOKUP(一般!P985,コード表!$D$3:$E$7,2,FALSE)&amp;VLOOKUP(一般!Q985,コード表!$G$3:$H$67,2,FALSE)&amp;VLOOKUP(一般!R985,コード表!$J$3:$K$15,2,FALSE)&amp;VLOOKUP(一般!S985,コード表!$M$3:$N$34,2,FALSE))</f>
        <v/>
      </c>
      <c r="J981" s="8">
        <f>一般!T985</f>
        <v>0</v>
      </c>
      <c r="K981" s="8" t="str">
        <f>IF(ISERROR(VLOOKUP(一般!U985,コード表!$P$3:$Q$52,2,FALSE)),"",VLOOKUP(一般!U985,コード表!$P$3:$Q$52,2,FALSE))</f>
        <v/>
      </c>
    </row>
    <row r="982" spans="1:11" ht="20.100000000000001" customHeight="1" x14ac:dyDescent="0.15">
      <c r="A982" s="8">
        <v>710</v>
      </c>
      <c r="B982" s="18" t="b">
        <f>IF(一般!B986="出",IF(ISERROR(VLOOKUP(一般!C986,コード表!$D$3:$E$7,2,FALSE)&amp;VLOOKUP(一般!D986,コード表!$G$3:$H$67,2,FALSE)&amp;VLOOKUP(一般!E986,コード表!$J$3:$K$15,2,FALSE)&amp;VLOOKUP(一般!F986,コード表!$M$3:$N$34,2,FALSE)),"",VLOOKUP(一般!C986,コード表!$D$3:$E$7,2,FALSE)&amp;VLOOKUP(一般!D986,コード表!$G$3:$H$67,2,FALSE)&amp;VLOOKUP(一般!E986,コード表!$J$3:$K$15,2,FALSE)&amp;VLOOKUP(一般!F986,コード表!$M$3:$N$34,2,FALSE)))</f>
        <v>0</v>
      </c>
      <c r="C982" s="17" t="str">
        <f>一般!I986&amp;" "&amp;一般!J986</f>
        <v xml:space="preserve"> </v>
      </c>
      <c r="D982" s="17" t="str">
        <f>一般!G986&amp;"　"&amp;一般!H986</f>
        <v>　</v>
      </c>
      <c r="E982" s="18" t="str">
        <f>IF(ISERROR(VLOOKUP(一般!K986,コード表!$D$3:$E$7,2,FALSE)&amp;VLOOKUP(一般!L986,コード表!$G$3:$H$67,2,FALSE)&amp;VLOOKUP(一般!M986,コード表!$J$3:$K$15,2,FALSE)&amp;VLOOKUP(一般!N986,コード表!$M$3:$N$34,2,FALSE)),"",VLOOKUP(一般!K986,コード表!$D$3:$E$7,2,FALSE)&amp;VLOOKUP(一般!L986,コード表!$G$3:$H$67,2,FALSE)&amp;VLOOKUP(一般!M986,コード表!$J$3:$K$15,2,FALSE)&amp;VLOOKUP(一般!N986,コード表!$M$3:$N$34,2,FALSE))</f>
        <v/>
      </c>
      <c r="F982" s="18"/>
      <c r="G982" s="18"/>
      <c r="H982" s="18" t="str">
        <f>IF(ISERROR(VLOOKUP(一般!O986,コード表!$S$3:$T$11,2,FALSE)),"",VLOOKUP(一般!O986,コード表!$S$3:$T$11,2,FALSE))</f>
        <v/>
      </c>
      <c r="I982" s="18" t="str">
        <f>IF(ISERROR(VLOOKUP(一般!P986,コード表!$D$3:$E$7,2,FALSE)&amp;VLOOKUP(一般!Q986,コード表!$G$3:$H$67,2,FALSE)&amp;VLOOKUP(一般!R986,コード表!$J$3:$K$15,2,FALSE)&amp;VLOOKUP(一般!S986,コード表!$M$3:$N$34,2,FALSE)),"",VLOOKUP(一般!P986,コード表!$D$3:$E$7,2,FALSE)&amp;VLOOKUP(一般!Q986,コード表!$G$3:$H$67,2,FALSE)&amp;VLOOKUP(一般!R986,コード表!$J$3:$K$15,2,FALSE)&amp;VLOOKUP(一般!S986,コード表!$M$3:$N$34,2,FALSE))</f>
        <v/>
      </c>
      <c r="J982" s="8">
        <f>一般!T986</f>
        <v>0</v>
      </c>
      <c r="K982" s="8" t="str">
        <f>IF(ISERROR(VLOOKUP(一般!U986,コード表!$P$3:$Q$52,2,FALSE)),"",VLOOKUP(一般!U986,コード表!$P$3:$Q$52,2,FALSE))</f>
        <v/>
      </c>
    </row>
    <row r="983" spans="1:11" ht="20.100000000000001" customHeight="1" x14ac:dyDescent="0.15">
      <c r="A983" s="8">
        <v>710</v>
      </c>
      <c r="B983" s="18" t="b">
        <f>IF(一般!B987="出",IF(ISERROR(VLOOKUP(一般!C987,コード表!$D$3:$E$7,2,FALSE)&amp;VLOOKUP(一般!D987,コード表!$G$3:$H$67,2,FALSE)&amp;VLOOKUP(一般!E987,コード表!$J$3:$K$15,2,FALSE)&amp;VLOOKUP(一般!F987,コード表!$M$3:$N$34,2,FALSE)),"",VLOOKUP(一般!C987,コード表!$D$3:$E$7,2,FALSE)&amp;VLOOKUP(一般!D987,コード表!$G$3:$H$67,2,FALSE)&amp;VLOOKUP(一般!E987,コード表!$J$3:$K$15,2,FALSE)&amp;VLOOKUP(一般!F987,コード表!$M$3:$N$34,2,FALSE)))</f>
        <v>0</v>
      </c>
      <c r="C983" s="17" t="str">
        <f>一般!I987&amp;" "&amp;一般!J987</f>
        <v xml:space="preserve"> </v>
      </c>
      <c r="D983" s="17" t="str">
        <f>一般!G987&amp;"　"&amp;一般!H987</f>
        <v>　</v>
      </c>
      <c r="E983" s="18" t="str">
        <f>IF(ISERROR(VLOOKUP(一般!K987,コード表!$D$3:$E$7,2,FALSE)&amp;VLOOKUP(一般!L987,コード表!$G$3:$H$67,2,FALSE)&amp;VLOOKUP(一般!M987,コード表!$J$3:$K$15,2,FALSE)&amp;VLOOKUP(一般!N987,コード表!$M$3:$N$34,2,FALSE)),"",VLOOKUP(一般!K987,コード表!$D$3:$E$7,2,FALSE)&amp;VLOOKUP(一般!L987,コード表!$G$3:$H$67,2,FALSE)&amp;VLOOKUP(一般!M987,コード表!$J$3:$K$15,2,FALSE)&amp;VLOOKUP(一般!N987,コード表!$M$3:$N$34,2,FALSE))</f>
        <v/>
      </c>
      <c r="F983" s="18"/>
      <c r="G983" s="18"/>
      <c r="H983" s="18" t="str">
        <f>IF(ISERROR(VLOOKUP(一般!O987,コード表!$S$3:$T$11,2,FALSE)),"",VLOOKUP(一般!O987,コード表!$S$3:$T$11,2,FALSE))</f>
        <v/>
      </c>
      <c r="I983" s="18" t="str">
        <f>IF(ISERROR(VLOOKUP(一般!P987,コード表!$D$3:$E$7,2,FALSE)&amp;VLOOKUP(一般!Q987,コード表!$G$3:$H$67,2,FALSE)&amp;VLOOKUP(一般!R987,コード表!$J$3:$K$15,2,FALSE)&amp;VLOOKUP(一般!S987,コード表!$M$3:$N$34,2,FALSE)),"",VLOOKUP(一般!P987,コード表!$D$3:$E$7,2,FALSE)&amp;VLOOKUP(一般!Q987,コード表!$G$3:$H$67,2,FALSE)&amp;VLOOKUP(一般!R987,コード表!$J$3:$K$15,2,FALSE)&amp;VLOOKUP(一般!S987,コード表!$M$3:$N$34,2,FALSE))</f>
        <v/>
      </c>
      <c r="J983" s="8">
        <f>一般!T987</f>
        <v>0</v>
      </c>
      <c r="K983" s="8" t="str">
        <f>IF(ISERROR(VLOOKUP(一般!U987,コード表!$P$3:$Q$52,2,FALSE)),"",VLOOKUP(一般!U987,コード表!$P$3:$Q$52,2,FALSE))</f>
        <v/>
      </c>
    </row>
    <row r="984" spans="1:11" ht="20.100000000000001" customHeight="1" x14ac:dyDescent="0.15">
      <c r="A984" s="8">
        <v>710</v>
      </c>
      <c r="B984" s="18" t="b">
        <f>IF(一般!B988="出",IF(ISERROR(VLOOKUP(一般!C988,コード表!$D$3:$E$7,2,FALSE)&amp;VLOOKUP(一般!D988,コード表!$G$3:$H$67,2,FALSE)&amp;VLOOKUP(一般!E988,コード表!$J$3:$K$15,2,FALSE)&amp;VLOOKUP(一般!F988,コード表!$M$3:$N$34,2,FALSE)),"",VLOOKUP(一般!C988,コード表!$D$3:$E$7,2,FALSE)&amp;VLOOKUP(一般!D988,コード表!$G$3:$H$67,2,FALSE)&amp;VLOOKUP(一般!E988,コード表!$J$3:$K$15,2,FALSE)&amp;VLOOKUP(一般!F988,コード表!$M$3:$N$34,2,FALSE)))</f>
        <v>0</v>
      </c>
      <c r="C984" s="17" t="str">
        <f>一般!I988&amp;" "&amp;一般!J988</f>
        <v xml:space="preserve"> </v>
      </c>
      <c r="D984" s="17" t="str">
        <f>一般!G988&amp;"　"&amp;一般!H988</f>
        <v>　</v>
      </c>
      <c r="E984" s="18" t="str">
        <f>IF(ISERROR(VLOOKUP(一般!K988,コード表!$D$3:$E$7,2,FALSE)&amp;VLOOKUP(一般!L988,コード表!$G$3:$H$67,2,FALSE)&amp;VLOOKUP(一般!M988,コード表!$J$3:$K$15,2,FALSE)&amp;VLOOKUP(一般!N988,コード表!$M$3:$N$34,2,FALSE)),"",VLOOKUP(一般!K988,コード表!$D$3:$E$7,2,FALSE)&amp;VLOOKUP(一般!L988,コード表!$G$3:$H$67,2,FALSE)&amp;VLOOKUP(一般!M988,コード表!$J$3:$K$15,2,FALSE)&amp;VLOOKUP(一般!N988,コード表!$M$3:$N$34,2,FALSE))</f>
        <v/>
      </c>
      <c r="F984" s="18"/>
      <c r="G984" s="18"/>
      <c r="H984" s="18" t="str">
        <f>IF(ISERROR(VLOOKUP(一般!O988,コード表!$S$3:$T$11,2,FALSE)),"",VLOOKUP(一般!O988,コード表!$S$3:$T$11,2,FALSE))</f>
        <v/>
      </c>
      <c r="I984" s="18" t="str">
        <f>IF(ISERROR(VLOOKUP(一般!P988,コード表!$D$3:$E$7,2,FALSE)&amp;VLOOKUP(一般!Q988,コード表!$G$3:$H$67,2,FALSE)&amp;VLOOKUP(一般!R988,コード表!$J$3:$K$15,2,FALSE)&amp;VLOOKUP(一般!S988,コード表!$M$3:$N$34,2,FALSE)),"",VLOOKUP(一般!P988,コード表!$D$3:$E$7,2,FALSE)&amp;VLOOKUP(一般!Q988,コード表!$G$3:$H$67,2,FALSE)&amp;VLOOKUP(一般!R988,コード表!$J$3:$K$15,2,FALSE)&amp;VLOOKUP(一般!S988,コード表!$M$3:$N$34,2,FALSE))</f>
        <v/>
      </c>
      <c r="J984" s="8">
        <f>一般!T988</f>
        <v>0</v>
      </c>
      <c r="K984" s="8" t="str">
        <f>IF(ISERROR(VLOOKUP(一般!U988,コード表!$P$3:$Q$52,2,FALSE)),"",VLOOKUP(一般!U988,コード表!$P$3:$Q$52,2,FALSE))</f>
        <v/>
      </c>
    </row>
    <row r="985" spans="1:11" ht="20.100000000000001" customHeight="1" x14ac:dyDescent="0.15">
      <c r="A985" s="8">
        <v>710</v>
      </c>
      <c r="B985" s="18" t="b">
        <f>IF(一般!B989="出",IF(ISERROR(VLOOKUP(一般!C989,コード表!$D$3:$E$7,2,FALSE)&amp;VLOOKUP(一般!D989,コード表!$G$3:$H$67,2,FALSE)&amp;VLOOKUP(一般!E989,コード表!$J$3:$K$15,2,FALSE)&amp;VLOOKUP(一般!F989,コード表!$M$3:$N$34,2,FALSE)),"",VLOOKUP(一般!C989,コード表!$D$3:$E$7,2,FALSE)&amp;VLOOKUP(一般!D989,コード表!$G$3:$H$67,2,FALSE)&amp;VLOOKUP(一般!E989,コード表!$J$3:$K$15,2,FALSE)&amp;VLOOKUP(一般!F989,コード表!$M$3:$N$34,2,FALSE)))</f>
        <v>0</v>
      </c>
      <c r="C985" s="17" t="str">
        <f>一般!I989&amp;" "&amp;一般!J989</f>
        <v xml:space="preserve"> </v>
      </c>
      <c r="D985" s="17" t="str">
        <f>一般!G989&amp;"　"&amp;一般!H989</f>
        <v>　</v>
      </c>
      <c r="E985" s="18" t="str">
        <f>IF(ISERROR(VLOOKUP(一般!K989,コード表!$D$3:$E$7,2,FALSE)&amp;VLOOKUP(一般!L989,コード表!$G$3:$H$67,2,FALSE)&amp;VLOOKUP(一般!M989,コード表!$J$3:$K$15,2,FALSE)&amp;VLOOKUP(一般!N989,コード表!$M$3:$N$34,2,FALSE)),"",VLOOKUP(一般!K989,コード表!$D$3:$E$7,2,FALSE)&amp;VLOOKUP(一般!L989,コード表!$G$3:$H$67,2,FALSE)&amp;VLOOKUP(一般!M989,コード表!$J$3:$K$15,2,FALSE)&amp;VLOOKUP(一般!N989,コード表!$M$3:$N$34,2,FALSE))</f>
        <v/>
      </c>
      <c r="F985" s="18"/>
      <c r="G985" s="18"/>
      <c r="H985" s="18" t="str">
        <f>IF(ISERROR(VLOOKUP(一般!O989,コード表!$S$3:$T$11,2,FALSE)),"",VLOOKUP(一般!O989,コード表!$S$3:$T$11,2,FALSE))</f>
        <v/>
      </c>
      <c r="I985" s="18" t="str">
        <f>IF(ISERROR(VLOOKUP(一般!P989,コード表!$D$3:$E$7,2,FALSE)&amp;VLOOKUP(一般!Q989,コード表!$G$3:$H$67,2,FALSE)&amp;VLOOKUP(一般!R989,コード表!$J$3:$K$15,2,FALSE)&amp;VLOOKUP(一般!S989,コード表!$M$3:$N$34,2,FALSE)),"",VLOOKUP(一般!P989,コード表!$D$3:$E$7,2,FALSE)&amp;VLOOKUP(一般!Q989,コード表!$G$3:$H$67,2,FALSE)&amp;VLOOKUP(一般!R989,コード表!$J$3:$K$15,2,FALSE)&amp;VLOOKUP(一般!S989,コード表!$M$3:$N$34,2,FALSE))</f>
        <v/>
      </c>
      <c r="J985" s="8">
        <f>一般!T989</f>
        <v>0</v>
      </c>
      <c r="K985" s="8" t="str">
        <f>IF(ISERROR(VLOOKUP(一般!U989,コード表!$P$3:$Q$52,2,FALSE)),"",VLOOKUP(一般!U989,コード表!$P$3:$Q$52,2,FALSE))</f>
        <v/>
      </c>
    </row>
    <row r="986" spans="1:11" ht="20.100000000000001" customHeight="1" x14ac:dyDescent="0.15">
      <c r="A986" s="8">
        <v>710</v>
      </c>
      <c r="B986" s="18" t="b">
        <f>IF(一般!B990="出",IF(ISERROR(VLOOKUP(一般!C990,コード表!$D$3:$E$7,2,FALSE)&amp;VLOOKUP(一般!D990,コード表!$G$3:$H$67,2,FALSE)&amp;VLOOKUP(一般!E990,コード表!$J$3:$K$15,2,FALSE)&amp;VLOOKUP(一般!F990,コード表!$M$3:$N$34,2,FALSE)),"",VLOOKUP(一般!C990,コード表!$D$3:$E$7,2,FALSE)&amp;VLOOKUP(一般!D990,コード表!$G$3:$H$67,2,FALSE)&amp;VLOOKUP(一般!E990,コード表!$J$3:$K$15,2,FALSE)&amp;VLOOKUP(一般!F990,コード表!$M$3:$N$34,2,FALSE)))</f>
        <v>0</v>
      </c>
      <c r="C986" s="17" t="str">
        <f>一般!I990&amp;" "&amp;一般!J990</f>
        <v xml:space="preserve"> </v>
      </c>
      <c r="D986" s="17" t="str">
        <f>一般!G990&amp;"　"&amp;一般!H990</f>
        <v>　</v>
      </c>
      <c r="E986" s="18" t="str">
        <f>IF(ISERROR(VLOOKUP(一般!K990,コード表!$D$3:$E$7,2,FALSE)&amp;VLOOKUP(一般!L990,コード表!$G$3:$H$67,2,FALSE)&amp;VLOOKUP(一般!M990,コード表!$J$3:$K$15,2,FALSE)&amp;VLOOKUP(一般!N990,コード表!$M$3:$N$34,2,FALSE)),"",VLOOKUP(一般!K990,コード表!$D$3:$E$7,2,FALSE)&amp;VLOOKUP(一般!L990,コード表!$G$3:$H$67,2,FALSE)&amp;VLOOKUP(一般!M990,コード表!$J$3:$K$15,2,FALSE)&amp;VLOOKUP(一般!N990,コード表!$M$3:$N$34,2,FALSE))</f>
        <v/>
      </c>
      <c r="F986" s="18"/>
      <c r="G986" s="18"/>
      <c r="H986" s="18" t="str">
        <f>IF(ISERROR(VLOOKUP(一般!O990,コード表!$S$3:$T$11,2,FALSE)),"",VLOOKUP(一般!O990,コード表!$S$3:$T$11,2,FALSE))</f>
        <v/>
      </c>
      <c r="I986" s="18" t="str">
        <f>IF(ISERROR(VLOOKUP(一般!P990,コード表!$D$3:$E$7,2,FALSE)&amp;VLOOKUP(一般!Q990,コード表!$G$3:$H$67,2,FALSE)&amp;VLOOKUP(一般!R990,コード表!$J$3:$K$15,2,FALSE)&amp;VLOOKUP(一般!S990,コード表!$M$3:$N$34,2,FALSE)),"",VLOOKUP(一般!P990,コード表!$D$3:$E$7,2,FALSE)&amp;VLOOKUP(一般!Q990,コード表!$G$3:$H$67,2,FALSE)&amp;VLOOKUP(一般!R990,コード表!$J$3:$K$15,2,FALSE)&amp;VLOOKUP(一般!S990,コード表!$M$3:$N$34,2,FALSE))</f>
        <v/>
      </c>
      <c r="J986" s="8">
        <f>一般!T990</f>
        <v>0</v>
      </c>
      <c r="K986" s="8" t="str">
        <f>IF(ISERROR(VLOOKUP(一般!U990,コード表!$P$3:$Q$52,2,FALSE)),"",VLOOKUP(一般!U990,コード表!$P$3:$Q$52,2,FALSE))</f>
        <v/>
      </c>
    </row>
    <row r="987" spans="1:11" ht="20.100000000000001" customHeight="1" x14ac:dyDescent="0.15">
      <c r="A987" s="8">
        <v>710</v>
      </c>
      <c r="B987" s="18" t="b">
        <f>IF(一般!B991="出",IF(ISERROR(VLOOKUP(一般!C991,コード表!$D$3:$E$7,2,FALSE)&amp;VLOOKUP(一般!D991,コード表!$G$3:$H$67,2,FALSE)&amp;VLOOKUP(一般!E991,コード表!$J$3:$K$15,2,FALSE)&amp;VLOOKUP(一般!F991,コード表!$M$3:$N$34,2,FALSE)),"",VLOOKUP(一般!C991,コード表!$D$3:$E$7,2,FALSE)&amp;VLOOKUP(一般!D991,コード表!$G$3:$H$67,2,FALSE)&amp;VLOOKUP(一般!E991,コード表!$J$3:$K$15,2,FALSE)&amp;VLOOKUP(一般!F991,コード表!$M$3:$N$34,2,FALSE)))</f>
        <v>0</v>
      </c>
      <c r="C987" s="17" t="str">
        <f>一般!I991&amp;" "&amp;一般!J991</f>
        <v xml:space="preserve"> </v>
      </c>
      <c r="D987" s="17" t="str">
        <f>一般!G991&amp;"　"&amp;一般!H991</f>
        <v>　</v>
      </c>
      <c r="E987" s="18" t="str">
        <f>IF(ISERROR(VLOOKUP(一般!K991,コード表!$D$3:$E$7,2,FALSE)&amp;VLOOKUP(一般!L991,コード表!$G$3:$H$67,2,FALSE)&amp;VLOOKUP(一般!M991,コード表!$J$3:$K$15,2,FALSE)&amp;VLOOKUP(一般!N991,コード表!$M$3:$N$34,2,FALSE)),"",VLOOKUP(一般!K991,コード表!$D$3:$E$7,2,FALSE)&amp;VLOOKUP(一般!L991,コード表!$G$3:$H$67,2,FALSE)&amp;VLOOKUP(一般!M991,コード表!$J$3:$K$15,2,FALSE)&amp;VLOOKUP(一般!N991,コード表!$M$3:$N$34,2,FALSE))</f>
        <v/>
      </c>
      <c r="F987" s="18"/>
      <c r="G987" s="18"/>
      <c r="H987" s="18" t="str">
        <f>IF(ISERROR(VLOOKUP(一般!O991,コード表!$S$3:$T$11,2,FALSE)),"",VLOOKUP(一般!O991,コード表!$S$3:$T$11,2,FALSE))</f>
        <v/>
      </c>
      <c r="I987" s="18" t="str">
        <f>IF(ISERROR(VLOOKUP(一般!P991,コード表!$D$3:$E$7,2,FALSE)&amp;VLOOKUP(一般!Q991,コード表!$G$3:$H$67,2,FALSE)&amp;VLOOKUP(一般!R991,コード表!$J$3:$K$15,2,FALSE)&amp;VLOOKUP(一般!S991,コード表!$M$3:$N$34,2,FALSE)),"",VLOOKUP(一般!P991,コード表!$D$3:$E$7,2,FALSE)&amp;VLOOKUP(一般!Q991,コード表!$G$3:$H$67,2,FALSE)&amp;VLOOKUP(一般!R991,コード表!$J$3:$K$15,2,FALSE)&amp;VLOOKUP(一般!S991,コード表!$M$3:$N$34,2,FALSE))</f>
        <v/>
      </c>
      <c r="J987" s="8">
        <f>一般!T991</f>
        <v>0</v>
      </c>
      <c r="K987" s="8" t="str">
        <f>IF(ISERROR(VLOOKUP(一般!U991,コード表!$P$3:$Q$52,2,FALSE)),"",VLOOKUP(一般!U991,コード表!$P$3:$Q$52,2,FALSE))</f>
        <v/>
      </c>
    </row>
    <row r="988" spans="1:11" ht="20.100000000000001" customHeight="1" x14ac:dyDescent="0.15">
      <c r="A988" s="8">
        <v>710</v>
      </c>
      <c r="B988" s="18" t="b">
        <f>IF(一般!B992="出",IF(ISERROR(VLOOKUP(一般!C992,コード表!$D$3:$E$7,2,FALSE)&amp;VLOOKUP(一般!D992,コード表!$G$3:$H$67,2,FALSE)&amp;VLOOKUP(一般!E992,コード表!$J$3:$K$15,2,FALSE)&amp;VLOOKUP(一般!F992,コード表!$M$3:$N$34,2,FALSE)),"",VLOOKUP(一般!C992,コード表!$D$3:$E$7,2,FALSE)&amp;VLOOKUP(一般!D992,コード表!$G$3:$H$67,2,FALSE)&amp;VLOOKUP(一般!E992,コード表!$J$3:$K$15,2,FALSE)&amp;VLOOKUP(一般!F992,コード表!$M$3:$N$34,2,FALSE)))</f>
        <v>0</v>
      </c>
      <c r="C988" s="17" t="str">
        <f>一般!I992&amp;" "&amp;一般!J992</f>
        <v xml:space="preserve"> </v>
      </c>
      <c r="D988" s="17" t="str">
        <f>一般!G992&amp;"　"&amp;一般!H992</f>
        <v>　</v>
      </c>
      <c r="E988" s="18" t="str">
        <f>IF(ISERROR(VLOOKUP(一般!K992,コード表!$D$3:$E$7,2,FALSE)&amp;VLOOKUP(一般!L992,コード表!$G$3:$H$67,2,FALSE)&amp;VLOOKUP(一般!M992,コード表!$J$3:$K$15,2,FALSE)&amp;VLOOKUP(一般!N992,コード表!$M$3:$N$34,2,FALSE)),"",VLOOKUP(一般!K992,コード表!$D$3:$E$7,2,FALSE)&amp;VLOOKUP(一般!L992,コード表!$G$3:$H$67,2,FALSE)&amp;VLOOKUP(一般!M992,コード表!$J$3:$K$15,2,FALSE)&amp;VLOOKUP(一般!N992,コード表!$M$3:$N$34,2,FALSE))</f>
        <v/>
      </c>
      <c r="F988" s="18"/>
      <c r="G988" s="18"/>
      <c r="H988" s="18" t="str">
        <f>IF(ISERROR(VLOOKUP(一般!O992,コード表!$S$3:$T$11,2,FALSE)),"",VLOOKUP(一般!O992,コード表!$S$3:$T$11,2,FALSE))</f>
        <v/>
      </c>
      <c r="I988" s="18" t="str">
        <f>IF(ISERROR(VLOOKUP(一般!P992,コード表!$D$3:$E$7,2,FALSE)&amp;VLOOKUP(一般!Q992,コード表!$G$3:$H$67,2,FALSE)&amp;VLOOKUP(一般!R992,コード表!$J$3:$K$15,2,FALSE)&amp;VLOOKUP(一般!S992,コード表!$M$3:$N$34,2,FALSE)),"",VLOOKUP(一般!P992,コード表!$D$3:$E$7,2,FALSE)&amp;VLOOKUP(一般!Q992,コード表!$G$3:$H$67,2,FALSE)&amp;VLOOKUP(一般!R992,コード表!$J$3:$K$15,2,FALSE)&amp;VLOOKUP(一般!S992,コード表!$M$3:$N$34,2,FALSE))</f>
        <v/>
      </c>
      <c r="J988" s="8">
        <f>一般!T992</f>
        <v>0</v>
      </c>
      <c r="K988" s="8" t="str">
        <f>IF(ISERROR(VLOOKUP(一般!U992,コード表!$P$3:$Q$52,2,FALSE)),"",VLOOKUP(一般!U992,コード表!$P$3:$Q$52,2,FALSE))</f>
        <v/>
      </c>
    </row>
    <row r="989" spans="1:11" ht="20.100000000000001" customHeight="1" x14ac:dyDescent="0.15">
      <c r="A989" s="8">
        <v>710</v>
      </c>
      <c r="B989" s="18" t="b">
        <f>IF(一般!B993="出",IF(ISERROR(VLOOKUP(一般!C993,コード表!$D$3:$E$7,2,FALSE)&amp;VLOOKUP(一般!D993,コード表!$G$3:$H$67,2,FALSE)&amp;VLOOKUP(一般!E993,コード表!$J$3:$K$15,2,FALSE)&amp;VLOOKUP(一般!F993,コード表!$M$3:$N$34,2,FALSE)),"",VLOOKUP(一般!C993,コード表!$D$3:$E$7,2,FALSE)&amp;VLOOKUP(一般!D993,コード表!$G$3:$H$67,2,FALSE)&amp;VLOOKUP(一般!E993,コード表!$J$3:$K$15,2,FALSE)&amp;VLOOKUP(一般!F993,コード表!$M$3:$N$34,2,FALSE)))</f>
        <v>0</v>
      </c>
      <c r="C989" s="17" t="str">
        <f>一般!I993&amp;" "&amp;一般!J993</f>
        <v xml:space="preserve"> </v>
      </c>
      <c r="D989" s="17" t="str">
        <f>一般!G993&amp;"　"&amp;一般!H993</f>
        <v>　</v>
      </c>
      <c r="E989" s="18" t="str">
        <f>IF(ISERROR(VLOOKUP(一般!K993,コード表!$D$3:$E$7,2,FALSE)&amp;VLOOKUP(一般!L993,コード表!$G$3:$H$67,2,FALSE)&amp;VLOOKUP(一般!M993,コード表!$J$3:$K$15,2,FALSE)&amp;VLOOKUP(一般!N993,コード表!$M$3:$N$34,2,FALSE)),"",VLOOKUP(一般!K993,コード表!$D$3:$E$7,2,FALSE)&amp;VLOOKUP(一般!L993,コード表!$G$3:$H$67,2,FALSE)&amp;VLOOKUP(一般!M993,コード表!$J$3:$K$15,2,FALSE)&amp;VLOOKUP(一般!N993,コード表!$M$3:$N$34,2,FALSE))</f>
        <v/>
      </c>
      <c r="F989" s="18"/>
      <c r="G989" s="18"/>
      <c r="H989" s="18" t="str">
        <f>IF(ISERROR(VLOOKUP(一般!O993,コード表!$S$3:$T$11,2,FALSE)),"",VLOOKUP(一般!O993,コード表!$S$3:$T$11,2,FALSE))</f>
        <v/>
      </c>
      <c r="I989" s="18" t="str">
        <f>IF(ISERROR(VLOOKUP(一般!P993,コード表!$D$3:$E$7,2,FALSE)&amp;VLOOKUP(一般!Q993,コード表!$G$3:$H$67,2,FALSE)&amp;VLOOKUP(一般!R993,コード表!$J$3:$K$15,2,FALSE)&amp;VLOOKUP(一般!S993,コード表!$M$3:$N$34,2,FALSE)),"",VLOOKUP(一般!P993,コード表!$D$3:$E$7,2,FALSE)&amp;VLOOKUP(一般!Q993,コード表!$G$3:$H$67,2,FALSE)&amp;VLOOKUP(一般!R993,コード表!$J$3:$K$15,2,FALSE)&amp;VLOOKUP(一般!S993,コード表!$M$3:$N$34,2,FALSE))</f>
        <v/>
      </c>
      <c r="J989" s="8">
        <f>一般!T993</f>
        <v>0</v>
      </c>
      <c r="K989" s="8" t="str">
        <f>IF(ISERROR(VLOOKUP(一般!U993,コード表!$P$3:$Q$52,2,FALSE)),"",VLOOKUP(一般!U993,コード表!$P$3:$Q$52,2,FALSE))</f>
        <v/>
      </c>
    </row>
    <row r="990" spans="1:11" ht="20.100000000000001" customHeight="1" x14ac:dyDescent="0.15">
      <c r="A990" s="8">
        <v>710</v>
      </c>
      <c r="B990" s="18" t="b">
        <f>IF(一般!B994="出",IF(ISERROR(VLOOKUP(一般!C994,コード表!$D$3:$E$7,2,FALSE)&amp;VLOOKUP(一般!D994,コード表!$G$3:$H$67,2,FALSE)&amp;VLOOKUP(一般!E994,コード表!$J$3:$K$15,2,FALSE)&amp;VLOOKUP(一般!F994,コード表!$M$3:$N$34,2,FALSE)),"",VLOOKUP(一般!C994,コード表!$D$3:$E$7,2,FALSE)&amp;VLOOKUP(一般!D994,コード表!$G$3:$H$67,2,FALSE)&amp;VLOOKUP(一般!E994,コード表!$J$3:$K$15,2,FALSE)&amp;VLOOKUP(一般!F994,コード表!$M$3:$N$34,2,FALSE)))</f>
        <v>0</v>
      </c>
      <c r="C990" s="17" t="str">
        <f>一般!I994&amp;" "&amp;一般!J994</f>
        <v xml:space="preserve"> </v>
      </c>
      <c r="D990" s="17" t="str">
        <f>一般!G994&amp;"　"&amp;一般!H994</f>
        <v>　</v>
      </c>
      <c r="E990" s="18" t="str">
        <f>IF(ISERROR(VLOOKUP(一般!K994,コード表!$D$3:$E$7,2,FALSE)&amp;VLOOKUP(一般!L994,コード表!$G$3:$H$67,2,FALSE)&amp;VLOOKUP(一般!M994,コード表!$J$3:$K$15,2,FALSE)&amp;VLOOKUP(一般!N994,コード表!$M$3:$N$34,2,FALSE)),"",VLOOKUP(一般!K994,コード表!$D$3:$E$7,2,FALSE)&amp;VLOOKUP(一般!L994,コード表!$G$3:$H$67,2,FALSE)&amp;VLOOKUP(一般!M994,コード表!$J$3:$K$15,2,FALSE)&amp;VLOOKUP(一般!N994,コード表!$M$3:$N$34,2,FALSE))</f>
        <v/>
      </c>
      <c r="F990" s="18"/>
      <c r="G990" s="18"/>
      <c r="H990" s="18" t="str">
        <f>IF(ISERROR(VLOOKUP(一般!O994,コード表!$S$3:$T$11,2,FALSE)),"",VLOOKUP(一般!O994,コード表!$S$3:$T$11,2,FALSE))</f>
        <v/>
      </c>
      <c r="I990" s="18" t="str">
        <f>IF(ISERROR(VLOOKUP(一般!P994,コード表!$D$3:$E$7,2,FALSE)&amp;VLOOKUP(一般!Q994,コード表!$G$3:$H$67,2,FALSE)&amp;VLOOKUP(一般!R994,コード表!$J$3:$K$15,2,FALSE)&amp;VLOOKUP(一般!S994,コード表!$M$3:$N$34,2,FALSE)),"",VLOOKUP(一般!P994,コード表!$D$3:$E$7,2,FALSE)&amp;VLOOKUP(一般!Q994,コード表!$G$3:$H$67,2,FALSE)&amp;VLOOKUP(一般!R994,コード表!$J$3:$K$15,2,FALSE)&amp;VLOOKUP(一般!S994,コード表!$M$3:$N$34,2,FALSE))</f>
        <v/>
      </c>
      <c r="J990" s="8">
        <f>一般!T994</f>
        <v>0</v>
      </c>
      <c r="K990" s="8" t="str">
        <f>IF(ISERROR(VLOOKUP(一般!U994,コード表!$P$3:$Q$52,2,FALSE)),"",VLOOKUP(一般!U994,コード表!$P$3:$Q$52,2,FALSE))</f>
        <v/>
      </c>
    </row>
    <row r="991" spans="1:11" ht="20.100000000000001" customHeight="1" x14ac:dyDescent="0.15">
      <c r="A991" s="8">
        <v>710</v>
      </c>
      <c r="B991" s="18" t="b">
        <f>IF(一般!B995="出",IF(ISERROR(VLOOKUP(一般!C995,コード表!$D$3:$E$7,2,FALSE)&amp;VLOOKUP(一般!D995,コード表!$G$3:$H$67,2,FALSE)&amp;VLOOKUP(一般!E995,コード表!$J$3:$K$15,2,FALSE)&amp;VLOOKUP(一般!F995,コード表!$M$3:$N$34,2,FALSE)),"",VLOOKUP(一般!C995,コード表!$D$3:$E$7,2,FALSE)&amp;VLOOKUP(一般!D995,コード表!$G$3:$H$67,2,FALSE)&amp;VLOOKUP(一般!E995,コード表!$J$3:$K$15,2,FALSE)&amp;VLOOKUP(一般!F995,コード表!$M$3:$N$34,2,FALSE)))</f>
        <v>0</v>
      </c>
      <c r="C991" s="17" t="str">
        <f>一般!I995&amp;" "&amp;一般!J995</f>
        <v xml:space="preserve"> </v>
      </c>
      <c r="D991" s="17" t="str">
        <f>一般!G995&amp;"　"&amp;一般!H995</f>
        <v>　</v>
      </c>
      <c r="E991" s="18" t="str">
        <f>IF(ISERROR(VLOOKUP(一般!K995,コード表!$D$3:$E$7,2,FALSE)&amp;VLOOKUP(一般!L995,コード表!$G$3:$H$67,2,FALSE)&amp;VLOOKUP(一般!M995,コード表!$J$3:$K$15,2,FALSE)&amp;VLOOKUP(一般!N995,コード表!$M$3:$N$34,2,FALSE)),"",VLOOKUP(一般!K995,コード表!$D$3:$E$7,2,FALSE)&amp;VLOOKUP(一般!L995,コード表!$G$3:$H$67,2,FALSE)&amp;VLOOKUP(一般!M995,コード表!$J$3:$K$15,2,FALSE)&amp;VLOOKUP(一般!N995,コード表!$M$3:$N$34,2,FALSE))</f>
        <v/>
      </c>
      <c r="F991" s="18"/>
      <c r="G991" s="18"/>
      <c r="H991" s="18" t="str">
        <f>IF(ISERROR(VLOOKUP(一般!O995,コード表!$S$3:$T$11,2,FALSE)),"",VLOOKUP(一般!O995,コード表!$S$3:$T$11,2,FALSE))</f>
        <v/>
      </c>
      <c r="I991" s="18" t="str">
        <f>IF(ISERROR(VLOOKUP(一般!P995,コード表!$D$3:$E$7,2,FALSE)&amp;VLOOKUP(一般!Q995,コード表!$G$3:$H$67,2,FALSE)&amp;VLOOKUP(一般!R995,コード表!$J$3:$K$15,2,FALSE)&amp;VLOOKUP(一般!S995,コード表!$M$3:$N$34,2,FALSE)),"",VLOOKUP(一般!P995,コード表!$D$3:$E$7,2,FALSE)&amp;VLOOKUP(一般!Q995,コード表!$G$3:$H$67,2,FALSE)&amp;VLOOKUP(一般!R995,コード表!$J$3:$K$15,2,FALSE)&amp;VLOOKUP(一般!S995,コード表!$M$3:$N$34,2,FALSE))</f>
        <v/>
      </c>
      <c r="J991" s="8">
        <f>一般!T995</f>
        <v>0</v>
      </c>
      <c r="K991" s="8" t="str">
        <f>IF(ISERROR(VLOOKUP(一般!U995,コード表!$P$3:$Q$52,2,FALSE)),"",VLOOKUP(一般!U995,コード表!$P$3:$Q$52,2,FALSE))</f>
        <v/>
      </c>
    </row>
    <row r="992" spans="1:11" ht="20.100000000000001" customHeight="1" x14ac:dyDescent="0.15">
      <c r="A992" s="8">
        <v>710</v>
      </c>
      <c r="B992" s="18" t="b">
        <f>IF(一般!B996="出",IF(ISERROR(VLOOKUP(一般!C996,コード表!$D$3:$E$7,2,FALSE)&amp;VLOOKUP(一般!D996,コード表!$G$3:$H$67,2,FALSE)&amp;VLOOKUP(一般!E996,コード表!$J$3:$K$15,2,FALSE)&amp;VLOOKUP(一般!F996,コード表!$M$3:$N$34,2,FALSE)),"",VLOOKUP(一般!C996,コード表!$D$3:$E$7,2,FALSE)&amp;VLOOKUP(一般!D996,コード表!$G$3:$H$67,2,FALSE)&amp;VLOOKUP(一般!E996,コード表!$J$3:$K$15,2,FALSE)&amp;VLOOKUP(一般!F996,コード表!$M$3:$N$34,2,FALSE)))</f>
        <v>0</v>
      </c>
      <c r="C992" s="17" t="str">
        <f>一般!I996&amp;" "&amp;一般!J996</f>
        <v xml:space="preserve"> </v>
      </c>
      <c r="D992" s="17" t="str">
        <f>一般!G996&amp;"　"&amp;一般!H996</f>
        <v>　</v>
      </c>
      <c r="E992" s="18" t="str">
        <f>IF(ISERROR(VLOOKUP(一般!K996,コード表!$D$3:$E$7,2,FALSE)&amp;VLOOKUP(一般!L996,コード表!$G$3:$H$67,2,FALSE)&amp;VLOOKUP(一般!M996,コード表!$J$3:$K$15,2,FALSE)&amp;VLOOKUP(一般!N996,コード表!$M$3:$N$34,2,FALSE)),"",VLOOKUP(一般!K996,コード表!$D$3:$E$7,2,FALSE)&amp;VLOOKUP(一般!L996,コード表!$G$3:$H$67,2,FALSE)&amp;VLOOKUP(一般!M996,コード表!$J$3:$K$15,2,FALSE)&amp;VLOOKUP(一般!N996,コード表!$M$3:$N$34,2,FALSE))</f>
        <v/>
      </c>
      <c r="F992" s="18"/>
      <c r="G992" s="18"/>
      <c r="H992" s="18" t="str">
        <f>IF(ISERROR(VLOOKUP(一般!O996,コード表!$S$3:$T$11,2,FALSE)),"",VLOOKUP(一般!O996,コード表!$S$3:$T$11,2,FALSE))</f>
        <v/>
      </c>
      <c r="I992" s="18" t="str">
        <f>IF(ISERROR(VLOOKUP(一般!P996,コード表!$D$3:$E$7,2,FALSE)&amp;VLOOKUP(一般!Q996,コード表!$G$3:$H$67,2,FALSE)&amp;VLOOKUP(一般!R996,コード表!$J$3:$K$15,2,FALSE)&amp;VLOOKUP(一般!S996,コード表!$M$3:$N$34,2,FALSE)),"",VLOOKUP(一般!P996,コード表!$D$3:$E$7,2,FALSE)&amp;VLOOKUP(一般!Q996,コード表!$G$3:$H$67,2,FALSE)&amp;VLOOKUP(一般!R996,コード表!$J$3:$K$15,2,FALSE)&amp;VLOOKUP(一般!S996,コード表!$M$3:$N$34,2,FALSE))</f>
        <v/>
      </c>
      <c r="J992" s="8">
        <f>一般!T996</f>
        <v>0</v>
      </c>
      <c r="K992" s="8" t="str">
        <f>IF(ISERROR(VLOOKUP(一般!U996,コード表!$P$3:$Q$52,2,FALSE)),"",VLOOKUP(一般!U996,コード表!$P$3:$Q$52,2,FALSE))</f>
        <v/>
      </c>
    </row>
    <row r="993" spans="1:11" ht="20.100000000000001" customHeight="1" x14ac:dyDescent="0.15">
      <c r="A993" s="8">
        <v>710</v>
      </c>
      <c r="B993" s="18" t="b">
        <f>IF(一般!B997="出",IF(ISERROR(VLOOKUP(一般!C997,コード表!$D$3:$E$7,2,FALSE)&amp;VLOOKUP(一般!D997,コード表!$G$3:$H$67,2,FALSE)&amp;VLOOKUP(一般!E997,コード表!$J$3:$K$15,2,FALSE)&amp;VLOOKUP(一般!F997,コード表!$M$3:$N$34,2,FALSE)),"",VLOOKUP(一般!C997,コード表!$D$3:$E$7,2,FALSE)&amp;VLOOKUP(一般!D997,コード表!$G$3:$H$67,2,FALSE)&amp;VLOOKUP(一般!E997,コード表!$J$3:$K$15,2,FALSE)&amp;VLOOKUP(一般!F997,コード表!$M$3:$N$34,2,FALSE)))</f>
        <v>0</v>
      </c>
      <c r="C993" s="17" t="str">
        <f>一般!I997&amp;" "&amp;一般!J997</f>
        <v xml:space="preserve"> </v>
      </c>
      <c r="D993" s="17" t="str">
        <f>一般!G997&amp;"　"&amp;一般!H997</f>
        <v>　</v>
      </c>
      <c r="E993" s="18" t="str">
        <f>IF(ISERROR(VLOOKUP(一般!K997,コード表!$D$3:$E$7,2,FALSE)&amp;VLOOKUP(一般!L997,コード表!$G$3:$H$67,2,FALSE)&amp;VLOOKUP(一般!M997,コード表!$J$3:$K$15,2,FALSE)&amp;VLOOKUP(一般!N997,コード表!$M$3:$N$34,2,FALSE)),"",VLOOKUP(一般!K997,コード表!$D$3:$E$7,2,FALSE)&amp;VLOOKUP(一般!L997,コード表!$G$3:$H$67,2,FALSE)&amp;VLOOKUP(一般!M997,コード表!$J$3:$K$15,2,FALSE)&amp;VLOOKUP(一般!N997,コード表!$M$3:$N$34,2,FALSE))</f>
        <v/>
      </c>
      <c r="F993" s="18"/>
      <c r="G993" s="18"/>
      <c r="H993" s="18" t="str">
        <f>IF(ISERROR(VLOOKUP(一般!O997,コード表!$S$3:$T$11,2,FALSE)),"",VLOOKUP(一般!O997,コード表!$S$3:$T$11,2,FALSE))</f>
        <v/>
      </c>
      <c r="I993" s="18" t="str">
        <f>IF(ISERROR(VLOOKUP(一般!P997,コード表!$D$3:$E$7,2,FALSE)&amp;VLOOKUP(一般!Q997,コード表!$G$3:$H$67,2,FALSE)&amp;VLOOKUP(一般!R997,コード表!$J$3:$K$15,2,FALSE)&amp;VLOOKUP(一般!S997,コード表!$M$3:$N$34,2,FALSE)),"",VLOOKUP(一般!P997,コード表!$D$3:$E$7,2,FALSE)&amp;VLOOKUP(一般!Q997,コード表!$G$3:$H$67,2,FALSE)&amp;VLOOKUP(一般!R997,コード表!$J$3:$K$15,2,FALSE)&amp;VLOOKUP(一般!S997,コード表!$M$3:$N$34,2,FALSE))</f>
        <v/>
      </c>
      <c r="J993" s="8">
        <f>一般!T997</f>
        <v>0</v>
      </c>
      <c r="K993" s="8" t="str">
        <f>IF(ISERROR(VLOOKUP(一般!U997,コード表!$P$3:$Q$52,2,FALSE)),"",VLOOKUP(一般!U997,コード表!$P$3:$Q$52,2,FALSE))</f>
        <v/>
      </c>
    </row>
    <row r="994" spans="1:11" ht="20.100000000000001" customHeight="1" x14ac:dyDescent="0.15">
      <c r="A994" s="8">
        <v>710</v>
      </c>
      <c r="B994" s="18" t="b">
        <f>IF(一般!B998="出",IF(ISERROR(VLOOKUP(一般!C998,コード表!$D$3:$E$7,2,FALSE)&amp;VLOOKUP(一般!D998,コード表!$G$3:$H$67,2,FALSE)&amp;VLOOKUP(一般!E998,コード表!$J$3:$K$15,2,FALSE)&amp;VLOOKUP(一般!F998,コード表!$M$3:$N$34,2,FALSE)),"",VLOOKUP(一般!C998,コード表!$D$3:$E$7,2,FALSE)&amp;VLOOKUP(一般!D998,コード表!$G$3:$H$67,2,FALSE)&amp;VLOOKUP(一般!E998,コード表!$J$3:$K$15,2,FALSE)&amp;VLOOKUP(一般!F998,コード表!$M$3:$N$34,2,FALSE)))</f>
        <v>0</v>
      </c>
      <c r="C994" s="17" t="str">
        <f>一般!I998&amp;" "&amp;一般!J998</f>
        <v xml:space="preserve"> </v>
      </c>
      <c r="D994" s="17" t="str">
        <f>一般!G998&amp;"　"&amp;一般!H998</f>
        <v>　</v>
      </c>
      <c r="E994" s="18" t="str">
        <f>IF(ISERROR(VLOOKUP(一般!K998,コード表!$D$3:$E$7,2,FALSE)&amp;VLOOKUP(一般!L998,コード表!$G$3:$H$67,2,FALSE)&amp;VLOOKUP(一般!M998,コード表!$J$3:$K$15,2,FALSE)&amp;VLOOKUP(一般!N998,コード表!$M$3:$N$34,2,FALSE)),"",VLOOKUP(一般!K998,コード表!$D$3:$E$7,2,FALSE)&amp;VLOOKUP(一般!L998,コード表!$G$3:$H$67,2,FALSE)&amp;VLOOKUP(一般!M998,コード表!$J$3:$K$15,2,FALSE)&amp;VLOOKUP(一般!N998,コード表!$M$3:$N$34,2,FALSE))</f>
        <v/>
      </c>
      <c r="F994" s="18"/>
      <c r="G994" s="18"/>
      <c r="H994" s="18" t="str">
        <f>IF(ISERROR(VLOOKUP(一般!O998,コード表!$S$3:$T$11,2,FALSE)),"",VLOOKUP(一般!O998,コード表!$S$3:$T$11,2,FALSE))</f>
        <v/>
      </c>
      <c r="I994" s="18" t="str">
        <f>IF(ISERROR(VLOOKUP(一般!P998,コード表!$D$3:$E$7,2,FALSE)&amp;VLOOKUP(一般!Q998,コード表!$G$3:$H$67,2,FALSE)&amp;VLOOKUP(一般!R998,コード表!$J$3:$K$15,2,FALSE)&amp;VLOOKUP(一般!S998,コード表!$M$3:$N$34,2,FALSE)),"",VLOOKUP(一般!P998,コード表!$D$3:$E$7,2,FALSE)&amp;VLOOKUP(一般!Q998,コード表!$G$3:$H$67,2,FALSE)&amp;VLOOKUP(一般!R998,コード表!$J$3:$K$15,2,FALSE)&amp;VLOOKUP(一般!S998,コード表!$M$3:$N$34,2,FALSE))</f>
        <v/>
      </c>
      <c r="J994" s="8">
        <f>一般!T998</f>
        <v>0</v>
      </c>
      <c r="K994" s="8" t="str">
        <f>IF(ISERROR(VLOOKUP(一般!U998,コード表!$P$3:$Q$52,2,FALSE)),"",VLOOKUP(一般!U998,コード表!$P$3:$Q$52,2,FALSE))</f>
        <v/>
      </c>
    </row>
    <row r="995" spans="1:11" ht="20.100000000000001" customHeight="1" x14ac:dyDescent="0.15">
      <c r="A995" s="8">
        <v>710</v>
      </c>
      <c r="B995" s="18" t="b">
        <f>IF(一般!B999="出",IF(ISERROR(VLOOKUP(一般!C999,コード表!$D$3:$E$7,2,FALSE)&amp;VLOOKUP(一般!D999,コード表!$G$3:$H$67,2,FALSE)&amp;VLOOKUP(一般!E999,コード表!$J$3:$K$15,2,FALSE)&amp;VLOOKUP(一般!F999,コード表!$M$3:$N$34,2,FALSE)),"",VLOOKUP(一般!C999,コード表!$D$3:$E$7,2,FALSE)&amp;VLOOKUP(一般!D999,コード表!$G$3:$H$67,2,FALSE)&amp;VLOOKUP(一般!E999,コード表!$J$3:$K$15,2,FALSE)&amp;VLOOKUP(一般!F999,コード表!$M$3:$N$34,2,FALSE)))</f>
        <v>0</v>
      </c>
      <c r="C995" s="17" t="str">
        <f>一般!I999&amp;" "&amp;一般!J999</f>
        <v xml:space="preserve"> </v>
      </c>
      <c r="D995" s="17" t="str">
        <f>一般!G999&amp;"　"&amp;一般!H999</f>
        <v>　</v>
      </c>
      <c r="E995" s="18" t="str">
        <f>IF(ISERROR(VLOOKUP(一般!K999,コード表!$D$3:$E$7,2,FALSE)&amp;VLOOKUP(一般!L999,コード表!$G$3:$H$67,2,FALSE)&amp;VLOOKUP(一般!M999,コード表!$J$3:$K$15,2,FALSE)&amp;VLOOKUP(一般!N999,コード表!$M$3:$N$34,2,FALSE)),"",VLOOKUP(一般!K999,コード表!$D$3:$E$7,2,FALSE)&amp;VLOOKUP(一般!L999,コード表!$G$3:$H$67,2,FALSE)&amp;VLOOKUP(一般!M999,コード表!$J$3:$K$15,2,FALSE)&amp;VLOOKUP(一般!N999,コード表!$M$3:$N$34,2,FALSE))</f>
        <v/>
      </c>
      <c r="F995" s="18"/>
      <c r="G995" s="18"/>
      <c r="H995" s="18" t="str">
        <f>IF(ISERROR(VLOOKUP(一般!O999,コード表!$S$3:$T$11,2,FALSE)),"",VLOOKUP(一般!O999,コード表!$S$3:$T$11,2,FALSE))</f>
        <v/>
      </c>
      <c r="I995" s="18" t="str">
        <f>IF(ISERROR(VLOOKUP(一般!P999,コード表!$D$3:$E$7,2,FALSE)&amp;VLOOKUP(一般!Q999,コード表!$G$3:$H$67,2,FALSE)&amp;VLOOKUP(一般!R999,コード表!$J$3:$K$15,2,FALSE)&amp;VLOOKUP(一般!S999,コード表!$M$3:$N$34,2,FALSE)),"",VLOOKUP(一般!P999,コード表!$D$3:$E$7,2,FALSE)&amp;VLOOKUP(一般!Q999,コード表!$G$3:$H$67,2,FALSE)&amp;VLOOKUP(一般!R999,コード表!$J$3:$K$15,2,FALSE)&amp;VLOOKUP(一般!S999,コード表!$M$3:$N$34,2,FALSE))</f>
        <v/>
      </c>
      <c r="J995" s="8">
        <f>一般!T999</f>
        <v>0</v>
      </c>
      <c r="K995" s="8" t="str">
        <f>IF(ISERROR(VLOOKUP(一般!U999,コード表!$P$3:$Q$52,2,FALSE)),"",VLOOKUP(一般!U999,コード表!$P$3:$Q$52,2,FALSE))</f>
        <v/>
      </c>
    </row>
    <row r="996" spans="1:11" ht="20.100000000000001" customHeight="1" x14ac:dyDescent="0.15">
      <c r="A996" s="8">
        <v>710</v>
      </c>
      <c r="B996" s="18" t="b">
        <f>IF(一般!B1000="出",IF(ISERROR(VLOOKUP(一般!C1000,コード表!$D$3:$E$7,2,FALSE)&amp;VLOOKUP(一般!D1000,コード表!$G$3:$H$67,2,FALSE)&amp;VLOOKUP(一般!E1000,コード表!$J$3:$K$15,2,FALSE)&amp;VLOOKUP(一般!F1000,コード表!$M$3:$N$34,2,FALSE)),"",VLOOKUP(一般!C1000,コード表!$D$3:$E$7,2,FALSE)&amp;VLOOKUP(一般!D1000,コード表!$G$3:$H$67,2,FALSE)&amp;VLOOKUP(一般!E1000,コード表!$J$3:$K$15,2,FALSE)&amp;VLOOKUP(一般!F1000,コード表!$M$3:$N$34,2,FALSE)))</f>
        <v>0</v>
      </c>
      <c r="C996" s="17" t="str">
        <f>一般!I1000&amp;" "&amp;一般!J1000</f>
        <v xml:space="preserve"> </v>
      </c>
      <c r="D996" s="17" t="str">
        <f>一般!G1000&amp;"　"&amp;一般!H1000</f>
        <v>　</v>
      </c>
      <c r="E996" s="18" t="str">
        <f>IF(ISERROR(VLOOKUP(一般!K1000,コード表!$D$3:$E$7,2,FALSE)&amp;VLOOKUP(一般!L1000,コード表!$G$3:$H$67,2,FALSE)&amp;VLOOKUP(一般!M1000,コード表!$J$3:$K$15,2,FALSE)&amp;VLOOKUP(一般!N1000,コード表!$M$3:$N$34,2,FALSE)),"",VLOOKUP(一般!K1000,コード表!$D$3:$E$7,2,FALSE)&amp;VLOOKUP(一般!L1000,コード表!$G$3:$H$67,2,FALSE)&amp;VLOOKUP(一般!M1000,コード表!$J$3:$K$15,2,FALSE)&amp;VLOOKUP(一般!N1000,コード表!$M$3:$N$34,2,FALSE))</f>
        <v/>
      </c>
      <c r="F996" s="18"/>
      <c r="G996" s="18"/>
      <c r="H996" s="18" t="str">
        <f>IF(ISERROR(VLOOKUP(一般!O1000,コード表!$S$3:$T$11,2,FALSE)),"",VLOOKUP(一般!O1000,コード表!$S$3:$T$11,2,FALSE))</f>
        <v/>
      </c>
      <c r="I996" s="18" t="str">
        <f>IF(ISERROR(VLOOKUP(一般!P1000,コード表!$D$3:$E$7,2,FALSE)&amp;VLOOKUP(一般!Q1000,コード表!$G$3:$H$67,2,FALSE)&amp;VLOOKUP(一般!R1000,コード表!$J$3:$K$15,2,FALSE)&amp;VLOOKUP(一般!S1000,コード表!$M$3:$N$34,2,FALSE)),"",VLOOKUP(一般!P1000,コード表!$D$3:$E$7,2,FALSE)&amp;VLOOKUP(一般!Q1000,コード表!$G$3:$H$67,2,FALSE)&amp;VLOOKUP(一般!R1000,コード表!$J$3:$K$15,2,FALSE)&amp;VLOOKUP(一般!S1000,コード表!$M$3:$N$34,2,FALSE))</f>
        <v/>
      </c>
      <c r="J996" s="8">
        <f>一般!T1000</f>
        <v>0</v>
      </c>
      <c r="K996" s="8" t="str">
        <f>IF(ISERROR(VLOOKUP(一般!U1000,コード表!$P$3:$Q$52,2,FALSE)),"",VLOOKUP(一般!U1000,コード表!$P$3:$Q$52,2,FALSE))</f>
        <v/>
      </c>
    </row>
    <row r="997" spans="1:11" ht="20.100000000000001" customHeight="1" x14ac:dyDescent="0.15">
      <c r="A997" s="8">
        <v>710</v>
      </c>
      <c r="B997" s="18" t="b">
        <f>IF(一般!B1001="出",IF(ISERROR(VLOOKUP(一般!C1001,コード表!$D$3:$E$7,2,FALSE)&amp;VLOOKUP(一般!D1001,コード表!$G$3:$H$67,2,FALSE)&amp;VLOOKUP(一般!E1001,コード表!$J$3:$K$15,2,FALSE)&amp;VLOOKUP(一般!F1001,コード表!$M$3:$N$34,2,FALSE)),"",VLOOKUP(一般!C1001,コード表!$D$3:$E$7,2,FALSE)&amp;VLOOKUP(一般!D1001,コード表!$G$3:$H$67,2,FALSE)&amp;VLOOKUP(一般!E1001,コード表!$J$3:$K$15,2,FALSE)&amp;VLOOKUP(一般!F1001,コード表!$M$3:$N$34,2,FALSE)))</f>
        <v>0</v>
      </c>
      <c r="C997" s="17" t="str">
        <f>一般!I1001&amp;" "&amp;一般!J1001</f>
        <v xml:space="preserve"> </v>
      </c>
      <c r="D997" s="17" t="str">
        <f>一般!G1001&amp;"　"&amp;一般!H1001</f>
        <v>　</v>
      </c>
      <c r="E997" s="18" t="str">
        <f>IF(ISERROR(VLOOKUP(一般!K1001,コード表!$D$3:$E$7,2,FALSE)&amp;VLOOKUP(一般!L1001,コード表!$G$3:$H$67,2,FALSE)&amp;VLOOKUP(一般!M1001,コード表!$J$3:$K$15,2,FALSE)&amp;VLOOKUP(一般!N1001,コード表!$M$3:$N$34,2,FALSE)),"",VLOOKUP(一般!K1001,コード表!$D$3:$E$7,2,FALSE)&amp;VLOOKUP(一般!L1001,コード表!$G$3:$H$67,2,FALSE)&amp;VLOOKUP(一般!M1001,コード表!$J$3:$K$15,2,FALSE)&amp;VLOOKUP(一般!N1001,コード表!$M$3:$N$34,2,FALSE))</f>
        <v/>
      </c>
      <c r="F997" s="18"/>
      <c r="G997" s="18"/>
      <c r="H997" s="18" t="str">
        <f>IF(ISERROR(VLOOKUP(一般!O1001,コード表!$S$3:$T$11,2,FALSE)),"",VLOOKUP(一般!O1001,コード表!$S$3:$T$11,2,FALSE))</f>
        <v/>
      </c>
      <c r="I997" s="18" t="str">
        <f>IF(ISERROR(VLOOKUP(一般!P1001,コード表!$D$3:$E$7,2,FALSE)&amp;VLOOKUP(一般!Q1001,コード表!$G$3:$H$67,2,FALSE)&amp;VLOOKUP(一般!R1001,コード表!$J$3:$K$15,2,FALSE)&amp;VLOOKUP(一般!S1001,コード表!$M$3:$N$34,2,FALSE)),"",VLOOKUP(一般!P1001,コード表!$D$3:$E$7,2,FALSE)&amp;VLOOKUP(一般!Q1001,コード表!$G$3:$H$67,2,FALSE)&amp;VLOOKUP(一般!R1001,コード表!$J$3:$K$15,2,FALSE)&amp;VLOOKUP(一般!S1001,コード表!$M$3:$N$34,2,FALSE))</f>
        <v/>
      </c>
      <c r="J997" s="8">
        <f>一般!T1001</f>
        <v>0</v>
      </c>
      <c r="K997" s="8" t="str">
        <f>IF(ISERROR(VLOOKUP(一般!U1001,コード表!$P$3:$Q$52,2,FALSE)),"",VLOOKUP(一般!U1001,コード表!$P$3:$Q$52,2,FALSE))</f>
        <v/>
      </c>
    </row>
    <row r="998" spans="1:11" ht="20.100000000000001" customHeight="1" x14ac:dyDescent="0.15">
      <c r="A998" s="8">
        <v>710</v>
      </c>
      <c r="B998" s="18" t="b">
        <f>IF(一般!B1002="出",IF(ISERROR(VLOOKUP(一般!C1002,コード表!$D$3:$E$7,2,FALSE)&amp;VLOOKUP(一般!D1002,コード表!$G$3:$H$67,2,FALSE)&amp;VLOOKUP(一般!E1002,コード表!$J$3:$K$15,2,FALSE)&amp;VLOOKUP(一般!F1002,コード表!$M$3:$N$34,2,FALSE)),"",VLOOKUP(一般!C1002,コード表!$D$3:$E$7,2,FALSE)&amp;VLOOKUP(一般!D1002,コード表!$G$3:$H$67,2,FALSE)&amp;VLOOKUP(一般!E1002,コード表!$J$3:$K$15,2,FALSE)&amp;VLOOKUP(一般!F1002,コード表!$M$3:$N$34,2,FALSE)))</f>
        <v>0</v>
      </c>
      <c r="C998" s="17" t="str">
        <f>一般!I1002&amp;" "&amp;一般!J1002</f>
        <v xml:space="preserve"> </v>
      </c>
      <c r="D998" s="17" t="str">
        <f>一般!G1002&amp;"　"&amp;一般!H1002</f>
        <v>　</v>
      </c>
      <c r="E998" s="18" t="str">
        <f>IF(ISERROR(VLOOKUP(一般!K1002,コード表!$D$3:$E$7,2,FALSE)&amp;VLOOKUP(一般!L1002,コード表!$G$3:$H$67,2,FALSE)&amp;VLOOKUP(一般!M1002,コード表!$J$3:$K$15,2,FALSE)&amp;VLOOKUP(一般!N1002,コード表!$M$3:$N$34,2,FALSE)),"",VLOOKUP(一般!K1002,コード表!$D$3:$E$7,2,FALSE)&amp;VLOOKUP(一般!L1002,コード表!$G$3:$H$67,2,FALSE)&amp;VLOOKUP(一般!M1002,コード表!$J$3:$K$15,2,FALSE)&amp;VLOOKUP(一般!N1002,コード表!$M$3:$N$34,2,FALSE))</f>
        <v/>
      </c>
      <c r="F998" s="18"/>
      <c r="G998" s="18"/>
      <c r="H998" s="18" t="str">
        <f>IF(ISERROR(VLOOKUP(一般!O1002,コード表!$S$3:$T$11,2,FALSE)),"",VLOOKUP(一般!O1002,コード表!$S$3:$T$11,2,FALSE))</f>
        <v/>
      </c>
      <c r="I998" s="18" t="str">
        <f>IF(ISERROR(VLOOKUP(一般!P1002,コード表!$D$3:$E$7,2,FALSE)&amp;VLOOKUP(一般!Q1002,コード表!$G$3:$H$67,2,FALSE)&amp;VLOOKUP(一般!R1002,コード表!$J$3:$K$15,2,FALSE)&amp;VLOOKUP(一般!S1002,コード表!$M$3:$N$34,2,FALSE)),"",VLOOKUP(一般!P1002,コード表!$D$3:$E$7,2,FALSE)&amp;VLOOKUP(一般!Q1002,コード表!$G$3:$H$67,2,FALSE)&amp;VLOOKUP(一般!R1002,コード表!$J$3:$K$15,2,FALSE)&amp;VLOOKUP(一般!S1002,コード表!$M$3:$N$34,2,FALSE))</f>
        <v/>
      </c>
      <c r="J998" s="8">
        <f>一般!T1002</f>
        <v>0</v>
      </c>
      <c r="K998" s="8" t="str">
        <f>IF(ISERROR(VLOOKUP(一般!U1002,コード表!$P$3:$Q$52,2,FALSE)),"",VLOOKUP(一般!U1002,コード表!$P$3:$Q$52,2,FALSE))</f>
        <v/>
      </c>
    </row>
    <row r="999" spans="1:11" ht="20.100000000000001" customHeight="1" x14ac:dyDescent="0.15">
      <c r="A999" s="8">
        <v>710</v>
      </c>
      <c r="B999" s="18" t="b">
        <f>IF(一般!B1003="出",IF(ISERROR(VLOOKUP(一般!C1003,コード表!$D$3:$E$7,2,FALSE)&amp;VLOOKUP(一般!D1003,コード表!$G$3:$H$67,2,FALSE)&amp;VLOOKUP(一般!E1003,コード表!$J$3:$K$15,2,FALSE)&amp;VLOOKUP(一般!F1003,コード表!$M$3:$N$34,2,FALSE)),"",VLOOKUP(一般!C1003,コード表!$D$3:$E$7,2,FALSE)&amp;VLOOKUP(一般!D1003,コード表!$G$3:$H$67,2,FALSE)&amp;VLOOKUP(一般!E1003,コード表!$J$3:$K$15,2,FALSE)&amp;VLOOKUP(一般!F1003,コード表!$M$3:$N$34,2,FALSE)))</f>
        <v>0</v>
      </c>
      <c r="C999" s="17" t="str">
        <f>一般!I1003&amp;" "&amp;一般!J1003</f>
        <v xml:space="preserve"> </v>
      </c>
      <c r="D999" s="17" t="str">
        <f>一般!G1003&amp;"　"&amp;一般!H1003</f>
        <v>　</v>
      </c>
      <c r="E999" s="18" t="str">
        <f>IF(ISERROR(VLOOKUP(一般!K1003,コード表!$D$3:$E$7,2,FALSE)&amp;VLOOKUP(一般!L1003,コード表!$G$3:$H$67,2,FALSE)&amp;VLOOKUP(一般!M1003,コード表!$J$3:$K$15,2,FALSE)&amp;VLOOKUP(一般!N1003,コード表!$M$3:$N$34,2,FALSE)),"",VLOOKUP(一般!K1003,コード表!$D$3:$E$7,2,FALSE)&amp;VLOOKUP(一般!L1003,コード表!$G$3:$H$67,2,FALSE)&amp;VLOOKUP(一般!M1003,コード表!$J$3:$K$15,2,FALSE)&amp;VLOOKUP(一般!N1003,コード表!$M$3:$N$34,2,FALSE))</f>
        <v/>
      </c>
      <c r="F999" s="18"/>
      <c r="G999" s="18"/>
      <c r="H999" s="18" t="str">
        <f>IF(ISERROR(VLOOKUP(一般!O1003,コード表!$S$3:$T$11,2,FALSE)),"",VLOOKUP(一般!O1003,コード表!$S$3:$T$11,2,FALSE))</f>
        <v/>
      </c>
      <c r="I999" s="18" t="str">
        <f>IF(ISERROR(VLOOKUP(一般!P1003,コード表!$D$3:$E$7,2,FALSE)&amp;VLOOKUP(一般!Q1003,コード表!$G$3:$H$67,2,FALSE)&amp;VLOOKUP(一般!R1003,コード表!$J$3:$K$15,2,FALSE)&amp;VLOOKUP(一般!S1003,コード表!$M$3:$N$34,2,FALSE)),"",VLOOKUP(一般!P1003,コード表!$D$3:$E$7,2,FALSE)&amp;VLOOKUP(一般!Q1003,コード表!$G$3:$H$67,2,FALSE)&amp;VLOOKUP(一般!R1003,コード表!$J$3:$K$15,2,FALSE)&amp;VLOOKUP(一般!S1003,コード表!$M$3:$N$34,2,FALSE))</f>
        <v/>
      </c>
      <c r="J999" s="8">
        <f>一般!T1003</f>
        <v>0</v>
      </c>
      <c r="K999" s="8" t="str">
        <f>IF(ISERROR(VLOOKUP(一般!U1003,コード表!$P$3:$Q$52,2,FALSE)),"",VLOOKUP(一般!U1003,コード表!$P$3:$Q$52,2,FALSE))</f>
        <v/>
      </c>
    </row>
    <row r="1000" spans="1:11" ht="20.100000000000001" customHeight="1" x14ac:dyDescent="0.15">
      <c r="A1000" s="8">
        <v>710</v>
      </c>
      <c r="B1000" s="18" t="b">
        <f>IF(一般!B1004="出",IF(ISERROR(VLOOKUP(一般!C1004,コード表!$D$3:$E$7,2,FALSE)&amp;VLOOKUP(一般!D1004,コード表!$G$3:$H$67,2,FALSE)&amp;VLOOKUP(一般!E1004,コード表!$J$3:$K$15,2,FALSE)&amp;VLOOKUP(一般!F1004,コード表!$M$3:$N$34,2,FALSE)),"",VLOOKUP(一般!C1004,コード表!$D$3:$E$7,2,FALSE)&amp;VLOOKUP(一般!D1004,コード表!$G$3:$H$67,2,FALSE)&amp;VLOOKUP(一般!E1004,コード表!$J$3:$K$15,2,FALSE)&amp;VLOOKUP(一般!F1004,コード表!$M$3:$N$34,2,FALSE)))</f>
        <v>0</v>
      </c>
      <c r="C1000" s="17" t="str">
        <f>一般!I1004&amp;" "&amp;一般!J1004</f>
        <v xml:space="preserve"> </v>
      </c>
      <c r="D1000" s="17" t="str">
        <f>一般!G1004&amp;"　"&amp;一般!H1004</f>
        <v>　</v>
      </c>
      <c r="E1000" s="18" t="str">
        <f>IF(ISERROR(VLOOKUP(一般!K1004,コード表!$D$3:$E$7,2,FALSE)&amp;VLOOKUP(一般!L1004,コード表!$G$3:$H$67,2,FALSE)&amp;VLOOKUP(一般!M1004,コード表!$J$3:$K$15,2,FALSE)&amp;VLOOKUP(一般!N1004,コード表!$M$3:$N$34,2,FALSE)),"",VLOOKUP(一般!K1004,コード表!$D$3:$E$7,2,FALSE)&amp;VLOOKUP(一般!L1004,コード表!$G$3:$H$67,2,FALSE)&amp;VLOOKUP(一般!M1004,コード表!$J$3:$K$15,2,FALSE)&amp;VLOOKUP(一般!N1004,コード表!$M$3:$N$34,2,FALSE))</f>
        <v/>
      </c>
      <c r="F1000" s="18"/>
      <c r="G1000" s="18"/>
      <c r="H1000" s="18" t="str">
        <f>IF(ISERROR(VLOOKUP(一般!O1004,コード表!$S$3:$T$11,2,FALSE)),"",VLOOKUP(一般!O1004,コード表!$S$3:$T$11,2,FALSE))</f>
        <v/>
      </c>
      <c r="I1000" s="18" t="str">
        <f>IF(ISERROR(VLOOKUP(一般!P1004,コード表!$D$3:$E$7,2,FALSE)&amp;VLOOKUP(一般!Q1004,コード表!$G$3:$H$67,2,FALSE)&amp;VLOOKUP(一般!R1004,コード表!$J$3:$K$15,2,FALSE)&amp;VLOOKUP(一般!S1004,コード表!$M$3:$N$34,2,FALSE)),"",VLOOKUP(一般!P1004,コード表!$D$3:$E$7,2,FALSE)&amp;VLOOKUP(一般!Q1004,コード表!$G$3:$H$67,2,FALSE)&amp;VLOOKUP(一般!R1004,コード表!$J$3:$K$15,2,FALSE)&amp;VLOOKUP(一般!S1004,コード表!$M$3:$N$34,2,FALSE))</f>
        <v/>
      </c>
      <c r="J1000" s="8">
        <f>一般!T1004</f>
        <v>0</v>
      </c>
      <c r="K1000" s="8" t="str">
        <f>IF(ISERROR(VLOOKUP(一般!U1004,コード表!$P$3:$Q$52,2,FALSE)),"",VLOOKUP(一般!U1004,コード表!$P$3:$Q$52,2,FALSE))</f>
        <v/>
      </c>
    </row>
    <row r="1001" spans="1:11" ht="20.100000000000001" customHeight="1" x14ac:dyDescent="0.15">
      <c r="A1001" s="8">
        <v>710</v>
      </c>
      <c r="B1001" s="18" t="b">
        <f>IF(一般!B1005="出",IF(ISERROR(VLOOKUP(一般!C1005,コード表!$D$3:$E$7,2,FALSE)&amp;VLOOKUP(一般!D1005,コード表!$G$3:$H$67,2,FALSE)&amp;VLOOKUP(一般!E1005,コード表!$J$3:$K$15,2,FALSE)&amp;VLOOKUP(一般!F1005,コード表!$M$3:$N$34,2,FALSE)),"",VLOOKUP(一般!C1005,コード表!$D$3:$E$7,2,FALSE)&amp;VLOOKUP(一般!D1005,コード表!$G$3:$H$67,2,FALSE)&amp;VLOOKUP(一般!E1005,コード表!$J$3:$K$15,2,FALSE)&amp;VLOOKUP(一般!F1005,コード表!$M$3:$N$34,2,FALSE)))</f>
        <v>0</v>
      </c>
      <c r="C1001" s="17" t="str">
        <f>一般!I1005&amp;" "&amp;一般!J1005</f>
        <v xml:space="preserve"> </v>
      </c>
      <c r="D1001" s="17" t="str">
        <f>一般!G1005&amp;"　"&amp;一般!H1005</f>
        <v>　</v>
      </c>
      <c r="E1001" s="18" t="str">
        <f>IF(ISERROR(VLOOKUP(一般!K1005,コード表!$D$3:$E$7,2,FALSE)&amp;VLOOKUP(一般!L1005,コード表!$G$3:$H$67,2,FALSE)&amp;VLOOKUP(一般!M1005,コード表!$J$3:$K$15,2,FALSE)&amp;VLOOKUP(一般!N1005,コード表!$M$3:$N$34,2,FALSE)),"",VLOOKUP(一般!K1005,コード表!$D$3:$E$7,2,FALSE)&amp;VLOOKUP(一般!L1005,コード表!$G$3:$H$67,2,FALSE)&amp;VLOOKUP(一般!M1005,コード表!$J$3:$K$15,2,FALSE)&amp;VLOOKUP(一般!N1005,コード表!$M$3:$N$34,2,FALSE))</f>
        <v/>
      </c>
      <c r="F1001" s="18"/>
      <c r="G1001" s="18"/>
      <c r="H1001" s="18" t="str">
        <f>IF(ISERROR(VLOOKUP(一般!O1005,コード表!$S$3:$T$11,2,FALSE)),"",VLOOKUP(一般!O1005,コード表!$S$3:$T$11,2,FALSE))</f>
        <v/>
      </c>
      <c r="I1001" s="18" t="str">
        <f>IF(ISERROR(VLOOKUP(一般!P1005,コード表!$D$3:$E$7,2,FALSE)&amp;VLOOKUP(一般!Q1005,コード表!$G$3:$H$67,2,FALSE)&amp;VLOOKUP(一般!R1005,コード表!$J$3:$K$15,2,FALSE)&amp;VLOOKUP(一般!S1005,コード表!$M$3:$N$34,2,FALSE)),"",VLOOKUP(一般!P1005,コード表!$D$3:$E$7,2,FALSE)&amp;VLOOKUP(一般!Q1005,コード表!$G$3:$H$67,2,FALSE)&amp;VLOOKUP(一般!R1005,コード表!$J$3:$K$15,2,FALSE)&amp;VLOOKUP(一般!S1005,コード表!$M$3:$N$34,2,FALSE))</f>
        <v/>
      </c>
      <c r="J1001" s="8">
        <f>一般!T1005</f>
        <v>0</v>
      </c>
      <c r="K1001" s="8" t="str">
        <f>IF(ISERROR(VLOOKUP(一般!U1005,コード表!$P$3:$Q$52,2,FALSE)),"",VLOOKUP(一般!U1005,コード表!$P$3:$Q$52,2,FALSE))</f>
        <v/>
      </c>
    </row>
    <row r="1002" spans="1:11" ht="20.100000000000001" customHeight="1" x14ac:dyDescent="0.15">
      <c r="A1002" s="8">
        <v>710</v>
      </c>
      <c r="B1002" s="18" t="b">
        <f>IF(一般!B1006="出",IF(ISERROR(VLOOKUP(一般!C1006,コード表!$D$3:$E$7,2,FALSE)&amp;VLOOKUP(一般!D1006,コード表!$G$3:$H$67,2,FALSE)&amp;VLOOKUP(一般!E1006,コード表!$J$3:$K$15,2,FALSE)&amp;VLOOKUP(一般!F1006,コード表!$M$3:$N$34,2,FALSE)),"",VLOOKUP(一般!C1006,コード表!$D$3:$E$7,2,FALSE)&amp;VLOOKUP(一般!D1006,コード表!$G$3:$H$67,2,FALSE)&amp;VLOOKUP(一般!E1006,コード表!$J$3:$K$15,2,FALSE)&amp;VLOOKUP(一般!F1006,コード表!$M$3:$N$34,2,FALSE)))</f>
        <v>0</v>
      </c>
      <c r="C1002" s="17" t="str">
        <f>一般!I1006&amp;" "&amp;一般!J1006</f>
        <v xml:space="preserve"> </v>
      </c>
      <c r="D1002" s="17" t="str">
        <f>一般!G1006&amp;"　"&amp;一般!H1006</f>
        <v>　</v>
      </c>
      <c r="E1002" s="18" t="str">
        <f>IF(ISERROR(VLOOKUP(一般!K1006,コード表!$D$3:$E$7,2,FALSE)&amp;VLOOKUP(一般!L1006,コード表!$G$3:$H$67,2,FALSE)&amp;VLOOKUP(一般!M1006,コード表!$J$3:$K$15,2,FALSE)&amp;VLOOKUP(一般!N1006,コード表!$M$3:$N$34,2,FALSE)),"",VLOOKUP(一般!K1006,コード表!$D$3:$E$7,2,FALSE)&amp;VLOOKUP(一般!L1006,コード表!$G$3:$H$67,2,FALSE)&amp;VLOOKUP(一般!M1006,コード表!$J$3:$K$15,2,FALSE)&amp;VLOOKUP(一般!N1006,コード表!$M$3:$N$34,2,FALSE))</f>
        <v/>
      </c>
      <c r="F1002" s="18"/>
      <c r="G1002" s="18"/>
      <c r="H1002" s="18" t="str">
        <f>IF(ISERROR(VLOOKUP(一般!O1006,コード表!$S$3:$T$11,2,FALSE)),"",VLOOKUP(一般!O1006,コード表!$S$3:$T$11,2,FALSE))</f>
        <v/>
      </c>
      <c r="I1002" s="18" t="str">
        <f>IF(ISERROR(VLOOKUP(一般!P1006,コード表!$D$3:$E$7,2,FALSE)&amp;VLOOKUP(一般!Q1006,コード表!$G$3:$H$67,2,FALSE)&amp;VLOOKUP(一般!R1006,コード表!$J$3:$K$15,2,FALSE)&amp;VLOOKUP(一般!S1006,コード表!$M$3:$N$34,2,FALSE)),"",VLOOKUP(一般!P1006,コード表!$D$3:$E$7,2,FALSE)&amp;VLOOKUP(一般!Q1006,コード表!$G$3:$H$67,2,FALSE)&amp;VLOOKUP(一般!R1006,コード表!$J$3:$K$15,2,FALSE)&amp;VLOOKUP(一般!S1006,コード表!$M$3:$N$34,2,FALSE))</f>
        <v/>
      </c>
      <c r="J1002" s="8">
        <f>一般!T1006</f>
        <v>0</v>
      </c>
      <c r="K1002" s="8" t="str">
        <f>IF(ISERROR(VLOOKUP(一般!U1006,コード表!$P$3:$Q$52,2,FALSE)),"",VLOOKUP(一般!U1006,コード表!$P$3:$Q$52,2,FALSE))</f>
        <v/>
      </c>
    </row>
    <row r="1003" spans="1:11" ht="20.100000000000001" customHeight="1" x14ac:dyDescent="0.15">
      <c r="A1003" s="8">
        <v>710</v>
      </c>
      <c r="B1003" s="18" t="b">
        <f>IF(一般!B1007="出",IF(ISERROR(VLOOKUP(一般!C1007,コード表!$D$3:$E$7,2,FALSE)&amp;VLOOKUP(一般!D1007,コード表!$G$3:$H$67,2,FALSE)&amp;VLOOKUP(一般!E1007,コード表!$J$3:$K$15,2,FALSE)&amp;VLOOKUP(一般!F1007,コード表!$M$3:$N$34,2,FALSE)),"",VLOOKUP(一般!C1007,コード表!$D$3:$E$7,2,FALSE)&amp;VLOOKUP(一般!D1007,コード表!$G$3:$H$67,2,FALSE)&amp;VLOOKUP(一般!E1007,コード表!$J$3:$K$15,2,FALSE)&amp;VLOOKUP(一般!F1007,コード表!$M$3:$N$34,2,FALSE)))</f>
        <v>0</v>
      </c>
      <c r="C1003" s="17" t="str">
        <f>一般!I1007&amp;" "&amp;一般!J1007</f>
        <v xml:space="preserve"> </v>
      </c>
      <c r="D1003" s="17" t="str">
        <f>一般!G1007&amp;"　"&amp;一般!H1007</f>
        <v>　</v>
      </c>
      <c r="E1003" s="18" t="str">
        <f>IF(ISERROR(VLOOKUP(一般!K1007,コード表!$D$3:$E$7,2,FALSE)&amp;VLOOKUP(一般!L1007,コード表!$G$3:$H$67,2,FALSE)&amp;VLOOKUP(一般!M1007,コード表!$J$3:$K$15,2,FALSE)&amp;VLOOKUP(一般!N1007,コード表!$M$3:$N$34,2,FALSE)),"",VLOOKUP(一般!K1007,コード表!$D$3:$E$7,2,FALSE)&amp;VLOOKUP(一般!L1007,コード表!$G$3:$H$67,2,FALSE)&amp;VLOOKUP(一般!M1007,コード表!$J$3:$K$15,2,FALSE)&amp;VLOOKUP(一般!N1007,コード表!$M$3:$N$34,2,FALSE))</f>
        <v/>
      </c>
      <c r="F1003" s="18"/>
      <c r="G1003" s="18"/>
      <c r="H1003" s="18" t="str">
        <f>IF(ISERROR(VLOOKUP(一般!O1007,コード表!$S$3:$T$11,2,FALSE)),"",VLOOKUP(一般!O1007,コード表!$S$3:$T$11,2,FALSE))</f>
        <v/>
      </c>
      <c r="I1003" s="18" t="str">
        <f>IF(ISERROR(VLOOKUP(一般!P1007,コード表!$D$3:$E$7,2,FALSE)&amp;VLOOKUP(一般!Q1007,コード表!$G$3:$H$67,2,FALSE)&amp;VLOOKUP(一般!R1007,コード表!$J$3:$K$15,2,FALSE)&amp;VLOOKUP(一般!S1007,コード表!$M$3:$N$34,2,FALSE)),"",VLOOKUP(一般!P1007,コード表!$D$3:$E$7,2,FALSE)&amp;VLOOKUP(一般!Q1007,コード表!$G$3:$H$67,2,FALSE)&amp;VLOOKUP(一般!R1007,コード表!$J$3:$K$15,2,FALSE)&amp;VLOOKUP(一般!S1007,コード表!$M$3:$N$34,2,FALSE))</f>
        <v/>
      </c>
      <c r="J1003" s="8">
        <f>一般!T1007</f>
        <v>0</v>
      </c>
      <c r="K1003" s="8" t="str">
        <f>IF(ISERROR(VLOOKUP(一般!U1007,コード表!$P$3:$Q$52,2,FALSE)),"",VLOOKUP(一般!U1007,コード表!$P$3:$Q$52,2,FALSE))</f>
        <v/>
      </c>
    </row>
    <row r="1004" spans="1:11" ht="20.100000000000001" customHeight="1" x14ac:dyDescent="0.15">
      <c r="A1004" s="8">
        <v>710</v>
      </c>
      <c r="B1004" s="18" t="b">
        <f>IF(一般!B1008="出",IF(ISERROR(VLOOKUP(一般!C1008,コード表!$D$3:$E$7,2,FALSE)&amp;VLOOKUP(一般!D1008,コード表!$G$3:$H$67,2,FALSE)&amp;VLOOKUP(一般!E1008,コード表!$J$3:$K$15,2,FALSE)&amp;VLOOKUP(一般!F1008,コード表!$M$3:$N$34,2,FALSE)),"",VLOOKUP(一般!C1008,コード表!$D$3:$E$7,2,FALSE)&amp;VLOOKUP(一般!D1008,コード表!$G$3:$H$67,2,FALSE)&amp;VLOOKUP(一般!E1008,コード表!$J$3:$K$15,2,FALSE)&amp;VLOOKUP(一般!F1008,コード表!$M$3:$N$34,2,FALSE)))</f>
        <v>0</v>
      </c>
      <c r="C1004" s="17" t="str">
        <f>一般!I1008&amp;" "&amp;一般!J1008</f>
        <v xml:space="preserve"> </v>
      </c>
      <c r="D1004" s="17" t="str">
        <f>一般!G1008&amp;"　"&amp;一般!H1008</f>
        <v>　</v>
      </c>
      <c r="E1004" s="18" t="str">
        <f>IF(ISERROR(VLOOKUP(一般!K1008,コード表!$D$3:$E$7,2,FALSE)&amp;VLOOKUP(一般!L1008,コード表!$G$3:$H$67,2,FALSE)&amp;VLOOKUP(一般!M1008,コード表!$J$3:$K$15,2,FALSE)&amp;VLOOKUP(一般!N1008,コード表!$M$3:$N$34,2,FALSE)),"",VLOOKUP(一般!K1008,コード表!$D$3:$E$7,2,FALSE)&amp;VLOOKUP(一般!L1008,コード表!$G$3:$H$67,2,FALSE)&amp;VLOOKUP(一般!M1008,コード表!$J$3:$K$15,2,FALSE)&amp;VLOOKUP(一般!N1008,コード表!$M$3:$N$34,2,FALSE))</f>
        <v/>
      </c>
      <c r="F1004" s="18"/>
      <c r="G1004" s="18"/>
      <c r="H1004" s="18" t="str">
        <f>IF(ISERROR(VLOOKUP(一般!O1008,コード表!$S$3:$T$11,2,FALSE)),"",VLOOKUP(一般!O1008,コード表!$S$3:$T$11,2,FALSE))</f>
        <v/>
      </c>
      <c r="I1004" s="18" t="str">
        <f>IF(ISERROR(VLOOKUP(一般!P1008,コード表!$D$3:$E$7,2,FALSE)&amp;VLOOKUP(一般!Q1008,コード表!$G$3:$H$67,2,FALSE)&amp;VLOOKUP(一般!R1008,コード表!$J$3:$K$15,2,FALSE)&amp;VLOOKUP(一般!S1008,コード表!$M$3:$N$34,2,FALSE)),"",VLOOKUP(一般!P1008,コード表!$D$3:$E$7,2,FALSE)&amp;VLOOKUP(一般!Q1008,コード表!$G$3:$H$67,2,FALSE)&amp;VLOOKUP(一般!R1008,コード表!$J$3:$K$15,2,FALSE)&amp;VLOOKUP(一般!S1008,コード表!$M$3:$N$34,2,FALSE))</f>
        <v/>
      </c>
      <c r="J1004" s="8">
        <f>一般!T1008</f>
        <v>0</v>
      </c>
      <c r="K1004" s="8" t="str">
        <f>IF(ISERROR(VLOOKUP(一般!U1008,コード表!$P$3:$Q$52,2,FALSE)),"",VLOOKUP(一般!U1008,コード表!$P$3:$Q$52,2,FALSE))</f>
        <v/>
      </c>
    </row>
    <row r="1005" spans="1:11" ht="20.100000000000001" customHeight="1" x14ac:dyDescent="0.15">
      <c r="A1005" s="8">
        <v>710</v>
      </c>
      <c r="B1005" s="18" t="b">
        <f>IF(一般!B1009="出",IF(ISERROR(VLOOKUP(一般!C1009,コード表!$D$3:$E$7,2,FALSE)&amp;VLOOKUP(一般!D1009,コード表!$G$3:$H$67,2,FALSE)&amp;VLOOKUP(一般!E1009,コード表!$J$3:$K$15,2,FALSE)&amp;VLOOKUP(一般!F1009,コード表!$M$3:$N$34,2,FALSE)),"",VLOOKUP(一般!C1009,コード表!$D$3:$E$7,2,FALSE)&amp;VLOOKUP(一般!D1009,コード表!$G$3:$H$67,2,FALSE)&amp;VLOOKUP(一般!E1009,コード表!$J$3:$K$15,2,FALSE)&amp;VLOOKUP(一般!F1009,コード表!$M$3:$N$34,2,FALSE)))</f>
        <v>0</v>
      </c>
      <c r="C1005" s="17" t="str">
        <f>一般!I1009&amp;" "&amp;一般!J1009</f>
        <v xml:space="preserve"> </v>
      </c>
      <c r="D1005" s="17" t="str">
        <f>一般!G1009&amp;"　"&amp;一般!H1009</f>
        <v>　</v>
      </c>
      <c r="E1005" s="18" t="str">
        <f>IF(ISERROR(VLOOKUP(一般!K1009,コード表!$D$3:$E$7,2,FALSE)&amp;VLOOKUP(一般!L1009,コード表!$G$3:$H$67,2,FALSE)&amp;VLOOKUP(一般!M1009,コード表!$J$3:$K$15,2,FALSE)&amp;VLOOKUP(一般!N1009,コード表!$M$3:$N$34,2,FALSE)),"",VLOOKUP(一般!K1009,コード表!$D$3:$E$7,2,FALSE)&amp;VLOOKUP(一般!L1009,コード表!$G$3:$H$67,2,FALSE)&amp;VLOOKUP(一般!M1009,コード表!$J$3:$K$15,2,FALSE)&amp;VLOOKUP(一般!N1009,コード表!$M$3:$N$34,2,FALSE))</f>
        <v/>
      </c>
      <c r="F1005" s="18"/>
      <c r="G1005" s="18"/>
      <c r="H1005" s="18" t="str">
        <f>IF(ISERROR(VLOOKUP(一般!O1009,コード表!$S$3:$T$11,2,FALSE)),"",VLOOKUP(一般!O1009,コード表!$S$3:$T$11,2,FALSE))</f>
        <v/>
      </c>
      <c r="I1005" s="18" t="str">
        <f>IF(ISERROR(VLOOKUP(一般!P1009,コード表!$D$3:$E$7,2,FALSE)&amp;VLOOKUP(一般!Q1009,コード表!$G$3:$H$67,2,FALSE)&amp;VLOOKUP(一般!R1009,コード表!$J$3:$K$15,2,FALSE)&amp;VLOOKUP(一般!S1009,コード表!$M$3:$N$34,2,FALSE)),"",VLOOKUP(一般!P1009,コード表!$D$3:$E$7,2,FALSE)&amp;VLOOKUP(一般!Q1009,コード表!$G$3:$H$67,2,FALSE)&amp;VLOOKUP(一般!R1009,コード表!$J$3:$K$15,2,FALSE)&amp;VLOOKUP(一般!S1009,コード表!$M$3:$N$34,2,FALSE))</f>
        <v/>
      </c>
      <c r="J1005" s="8">
        <f>一般!T1009</f>
        <v>0</v>
      </c>
      <c r="K1005" s="8" t="str">
        <f>IF(ISERROR(VLOOKUP(一般!U1009,コード表!$P$3:$Q$52,2,FALSE)),"",VLOOKUP(一般!U1009,コード表!$P$3:$Q$52,2,FALSE))</f>
        <v/>
      </c>
    </row>
    <row r="1006" spans="1:11" ht="20.100000000000001" customHeight="1" x14ac:dyDescent="0.15">
      <c r="A1006" s="8">
        <v>710</v>
      </c>
      <c r="B1006" s="18" t="b">
        <f>IF(一般!B1010="出",IF(ISERROR(VLOOKUP(一般!C1010,コード表!$D$3:$E$7,2,FALSE)&amp;VLOOKUP(一般!D1010,コード表!$G$3:$H$67,2,FALSE)&amp;VLOOKUP(一般!E1010,コード表!$J$3:$K$15,2,FALSE)&amp;VLOOKUP(一般!F1010,コード表!$M$3:$N$34,2,FALSE)),"",VLOOKUP(一般!C1010,コード表!$D$3:$E$7,2,FALSE)&amp;VLOOKUP(一般!D1010,コード表!$G$3:$H$67,2,FALSE)&amp;VLOOKUP(一般!E1010,コード表!$J$3:$K$15,2,FALSE)&amp;VLOOKUP(一般!F1010,コード表!$M$3:$N$34,2,FALSE)))</f>
        <v>0</v>
      </c>
      <c r="C1006" s="17" t="str">
        <f>一般!I1010&amp;" "&amp;一般!J1010</f>
        <v xml:space="preserve"> </v>
      </c>
      <c r="D1006" s="17" t="str">
        <f>一般!G1010&amp;"　"&amp;一般!H1010</f>
        <v>　</v>
      </c>
      <c r="E1006" s="18" t="str">
        <f>IF(ISERROR(VLOOKUP(一般!K1010,コード表!$D$3:$E$7,2,FALSE)&amp;VLOOKUP(一般!L1010,コード表!$G$3:$H$67,2,FALSE)&amp;VLOOKUP(一般!M1010,コード表!$J$3:$K$15,2,FALSE)&amp;VLOOKUP(一般!N1010,コード表!$M$3:$N$34,2,FALSE)),"",VLOOKUP(一般!K1010,コード表!$D$3:$E$7,2,FALSE)&amp;VLOOKUP(一般!L1010,コード表!$G$3:$H$67,2,FALSE)&amp;VLOOKUP(一般!M1010,コード表!$J$3:$K$15,2,FALSE)&amp;VLOOKUP(一般!N1010,コード表!$M$3:$N$34,2,FALSE))</f>
        <v/>
      </c>
      <c r="F1006" s="18"/>
      <c r="G1006" s="18"/>
      <c r="H1006" s="18" t="str">
        <f>IF(ISERROR(VLOOKUP(一般!O1010,コード表!$S$3:$T$11,2,FALSE)),"",VLOOKUP(一般!O1010,コード表!$S$3:$T$11,2,FALSE))</f>
        <v/>
      </c>
      <c r="I1006" s="18" t="str">
        <f>IF(ISERROR(VLOOKUP(一般!P1010,コード表!$D$3:$E$7,2,FALSE)&amp;VLOOKUP(一般!Q1010,コード表!$G$3:$H$67,2,FALSE)&amp;VLOOKUP(一般!R1010,コード表!$J$3:$K$15,2,FALSE)&amp;VLOOKUP(一般!S1010,コード表!$M$3:$N$34,2,FALSE)),"",VLOOKUP(一般!P1010,コード表!$D$3:$E$7,2,FALSE)&amp;VLOOKUP(一般!Q1010,コード表!$G$3:$H$67,2,FALSE)&amp;VLOOKUP(一般!R1010,コード表!$J$3:$K$15,2,FALSE)&amp;VLOOKUP(一般!S1010,コード表!$M$3:$N$34,2,FALSE))</f>
        <v/>
      </c>
      <c r="J1006" s="8">
        <f>一般!T1010</f>
        <v>0</v>
      </c>
      <c r="K1006" s="8" t="str">
        <f>IF(ISERROR(VLOOKUP(一般!U1010,コード表!$P$3:$Q$52,2,FALSE)),"",VLOOKUP(一般!U1010,コード表!$P$3:$Q$52,2,FALSE))</f>
        <v/>
      </c>
    </row>
    <row r="1007" spans="1:11" ht="20.100000000000001" customHeight="1" x14ac:dyDescent="0.15">
      <c r="A1007" s="8">
        <v>710</v>
      </c>
      <c r="B1007" s="18" t="b">
        <f>IF(一般!B1011="出",IF(ISERROR(VLOOKUP(一般!C1011,コード表!$D$3:$E$7,2,FALSE)&amp;VLOOKUP(一般!D1011,コード表!$G$3:$H$67,2,FALSE)&amp;VLOOKUP(一般!E1011,コード表!$J$3:$K$15,2,FALSE)&amp;VLOOKUP(一般!F1011,コード表!$M$3:$N$34,2,FALSE)),"",VLOOKUP(一般!C1011,コード表!$D$3:$E$7,2,FALSE)&amp;VLOOKUP(一般!D1011,コード表!$G$3:$H$67,2,FALSE)&amp;VLOOKUP(一般!E1011,コード表!$J$3:$K$15,2,FALSE)&amp;VLOOKUP(一般!F1011,コード表!$M$3:$N$34,2,FALSE)))</f>
        <v>0</v>
      </c>
      <c r="C1007" s="17" t="str">
        <f>一般!I1011&amp;" "&amp;一般!J1011</f>
        <v xml:space="preserve"> </v>
      </c>
      <c r="D1007" s="17" t="str">
        <f>一般!G1011&amp;"　"&amp;一般!H1011</f>
        <v>　</v>
      </c>
      <c r="E1007" s="18" t="str">
        <f>IF(ISERROR(VLOOKUP(一般!K1011,コード表!$D$3:$E$7,2,FALSE)&amp;VLOOKUP(一般!L1011,コード表!$G$3:$H$67,2,FALSE)&amp;VLOOKUP(一般!M1011,コード表!$J$3:$K$15,2,FALSE)&amp;VLOOKUP(一般!N1011,コード表!$M$3:$N$34,2,FALSE)),"",VLOOKUP(一般!K1011,コード表!$D$3:$E$7,2,FALSE)&amp;VLOOKUP(一般!L1011,コード表!$G$3:$H$67,2,FALSE)&amp;VLOOKUP(一般!M1011,コード表!$J$3:$K$15,2,FALSE)&amp;VLOOKUP(一般!N1011,コード表!$M$3:$N$34,2,FALSE))</f>
        <v/>
      </c>
      <c r="F1007" s="18"/>
      <c r="G1007" s="18"/>
      <c r="H1007" s="18" t="str">
        <f>IF(ISERROR(VLOOKUP(一般!O1011,コード表!$S$3:$T$11,2,FALSE)),"",VLOOKUP(一般!O1011,コード表!$S$3:$T$11,2,FALSE))</f>
        <v/>
      </c>
      <c r="I1007" s="18" t="str">
        <f>IF(ISERROR(VLOOKUP(一般!P1011,コード表!$D$3:$E$7,2,FALSE)&amp;VLOOKUP(一般!Q1011,コード表!$G$3:$H$67,2,FALSE)&amp;VLOOKUP(一般!R1011,コード表!$J$3:$K$15,2,FALSE)&amp;VLOOKUP(一般!S1011,コード表!$M$3:$N$34,2,FALSE)),"",VLOOKUP(一般!P1011,コード表!$D$3:$E$7,2,FALSE)&amp;VLOOKUP(一般!Q1011,コード表!$G$3:$H$67,2,FALSE)&amp;VLOOKUP(一般!R1011,コード表!$J$3:$K$15,2,FALSE)&amp;VLOOKUP(一般!S1011,コード表!$M$3:$N$34,2,FALSE))</f>
        <v/>
      </c>
      <c r="J1007" s="8">
        <f>一般!T1011</f>
        <v>0</v>
      </c>
      <c r="K1007" s="8" t="str">
        <f>IF(ISERROR(VLOOKUP(一般!U1011,コード表!$P$3:$Q$52,2,FALSE)),"",VLOOKUP(一般!U1011,コード表!$P$3:$Q$52,2,FALSE))</f>
        <v/>
      </c>
    </row>
    <row r="1008" spans="1:11" ht="20.100000000000001" customHeight="1" x14ac:dyDescent="0.15">
      <c r="A1008" s="8">
        <v>710</v>
      </c>
      <c r="B1008" s="18" t="b">
        <f>IF(一般!B1012="出",IF(ISERROR(VLOOKUP(一般!C1012,コード表!$D$3:$E$7,2,FALSE)&amp;VLOOKUP(一般!D1012,コード表!$G$3:$H$67,2,FALSE)&amp;VLOOKUP(一般!E1012,コード表!$J$3:$K$15,2,FALSE)&amp;VLOOKUP(一般!F1012,コード表!$M$3:$N$34,2,FALSE)),"",VLOOKUP(一般!C1012,コード表!$D$3:$E$7,2,FALSE)&amp;VLOOKUP(一般!D1012,コード表!$G$3:$H$67,2,FALSE)&amp;VLOOKUP(一般!E1012,コード表!$J$3:$K$15,2,FALSE)&amp;VLOOKUP(一般!F1012,コード表!$M$3:$N$34,2,FALSE)))</f>
        <v>0</v>
      </c>
      <c r="C1008" s="17" t="str">
        <f>一般!I1012&amp;" "&amp;一般!J1012</f>
        <v xml:space="preserve"> </v>
      </c>
      <c r="D1008" s="17" t="str">
        <f>一般!G1012&amp;"　"&amp;一般!H1012</f>
        <v>　</v>
      </c>
      <c r="E1008" s="18" t="str">
        <f>IF(ISERROR(VLOOKUP(一般!K1012,コード表!$D$3:$E$7,2,FALSE)&amp;VLOOKUP(一般!L1012,コード表!$G$3:$H$67,2,FALSE)&amp;VLOOKUP(一般!M1012,コード表!$J$3:$K$15,2,FALSE)&amp;VLOOKUP(一般!N1012,コード表!$M$3:$N$34,2,FALSE)),"",VLOOKUP(一般!K1012,コード表!$D$3:$E$7,2,FALSE)&amp;VLOOKUP(一般!L1012,コード表!$G$3:$H$67,2,FALSE)&amp;VLOOKUP(一般!M1012,コード表!$J$3:$K$15,2,FALSE)&amp;VLOOKUP(一般!N1012,コード表!$M$3:$N$34,2,FALSE))</f>
        <v/>
      </c>
      <c r="F1008" s="18"/>
      <c r="G1008" s="18"/>
      <c r="H1008" s="18" t="str">
        <f>IF(ISERROR(VLOOKUP(一般!O1012,コード表!$S$3:$T$11,2,FALSE)),"",VLOOKUP(一般!O1012,コード表!$S$3:$T$11,2,FALSE))</f>
        <v/>
      </c>
      <c r="I1008" s="18" t="str">
        <f>IF(ISERROR(VLOOKUP(一般!P1012,コード表!$D$3:$E$7,2,FALSE)&amp;VLOOKUP(一般!Q1012,コード表!$G$3:$H$67,2,FALSE)&amp;VLOOKUP(一般!R1012,コード表!$J$3:$K$15,2,FALSE)&amp;VLOOKUP(一般!S1012,コード表!$M$3:$N$34,2,FALSE)),"",VLOOKUP(一般!P1012,コード表!$D$3:$E$7,2,FALSE)&amp;VLOOKUP(一般!Q1012,コード表!$G$3:$H$67,2,FALSE)&amp;VLOOKUP(一般!R1012,コード表!$J$3:$K$15,2,FALSE)&amp;VLOOKUP(一般!S1012,コード表!$M$3:$N$34,2,FALSE))</f>
        <v/>
      </c>
      <c r="J1008" s="8">
        <f>一般!T1012</f>
        <v>0</v>
      </c>
      <c r="K1008" s="8" t="str">
        <f>IF(ISERROR(VLOOKUP(一般!U1012,コード表!$P$3:$Q$52,2,FALSE)),"",VLOOKUP(一般!U1012,コード表!$P$3:$Q$52,2,FALSE))</f>
        <v/>
      </c>
    </row>
    <row r="1009" spans="1:11" ht="20.100000000000001" customHeight="1" x14ac:dyDescent="0.15">
      <c r="A1009" s="8">
        <v>710</v>
      </c>
      <c r="B1009" s="18" t="b">
        <f>IF(一般!B1013="出",IF(ISERROR(VLOOKUP(一般!C1013,コード表!$D$3:$E$7,2,FALSE)&amp;VLOOKUP(一般!D1013,コード表!$G$3:$H$67,2,FALSE)&amp;VLOOKUP(一般!E1013,コード表!$J$3:$K$15,2,FALSE)&amp;VLOOKUP(一般!F1013,コード表!$M$3:$N$34,2,FALSE)),"",VLOOKUP(一般!C1013,コード表!$D$3:$E$7,2,FALSE)&amp;VLOOKUP(一般!D1013,コード表!$G$3:$H$67,2,FALSE)&amp;VLOOKUP(一般!E1013,コード表!$J$3:$K$15,2,FALSE)&amp;VLOOKUP(一般!F1013,コード表!$M$3:$N$34,2,FALSE)))</f>
        <v>0</v>
      </c>
      <c r="C1009" s="17" t="str">
        <f>一般!I1013&amp;" "&amp;一般!J1013</f>
        <v xml:space="preserve"> </v>
      </c>
      <c r="D1009" s="17" t="str">
        <f>一般!G1013&amp;"　"&amp;一般!H1013</f>
        <v>　</v>
      </c>
      <c r="E1009" s="18" t="str">
        <f>IF(ISERROR(VLOOKUP(一般!K1013,コード表!$D$3:$E$7,2,FALSE)&amp;VLOOKUP(一般!L1013,コード表!$G$3:$H$67,2,FALSE)&amp;VLOOKUP(一般!M1013,コード表!$J$3:$K$15,2,FALSE)&amp;VLOOKUP(一般!N1013,コード表!$M$3:$N$34,2,FALSE)),"",VLOOKUP(一般!K1013,コード表!$D$3:$E$7,2,FALSE)&amp;VLOOKUP(一般!L1013,コード表!$G$3:$H$67,2,FALSE)&amp;VLOOKUP(一般!M1013,コード表!$J$3:$K$15,2,FALSE)&amp;VLOOKUP(一般!N1013,コード表!$M$3:$N$34,2,FALSE))</f>
        <v/>
      </c>
      <c r="F1009" s="18"/>
      <c r="G1009" s="18"/>
      <c r="H1009" s="18" t="str">
        <f>IF(ISERROR(VLOOKUP(一般!O1013,コード表!$S$3:$T$11,2,FALSE)),"",VLOOKUP(一般!O1013,コード表!$S$3:$T$11,2,FALSE))</f>
        <v/>
      </c>
      <c r="I1009" s="18" t="str">
        <f>IF(ISERROR(VLOOKUP(一般!P1013,コード表!$D$3:$E$7,2,FALSE)&amp;VLOOKUP(一般!Q1013,コード表!$G$3:$H$67,2,FALSE)&amp;VLOOKUP(一般!R1013,コード表!$J$3:$K$15,2,FALSE)&amp;VLOOKUP(一般!S1013,コード表!$M$3:$N$34,2,FALSE)),"",VLOOKUP(一般!P1013,コード表!$D$3:$E$7,2,FALSE)&amp;VLOOKUP(一般!Q1013,コード表!$G$3:$H$67,2,FALSE)&amp;VLOOKUP(一般!R1013,コード表!$J$3:$K$15,2,FALSE)&amp;VLOOKUP(一般!S1013,コード表!$M$3:$N$34,2,FALSE))</f>
        <v/>
      </c>
      <c r="J1009" s="8">
        <f>一般!T1013</f>
        <v>0</v>
      </c>
      <c r="K1009" s="8" t="str">
        <f>IF(ISERROR(VLOOKUP(一般!U1013,コード表!$P$3:$Q$52,2,FALSE)),"",VLOOKUP(一般!U1013,コード表!$P$3:$Q$52,2,FALSE))</f>
        <v/>
      </c>
    </row>
    <row r="1010" spans="1:11" ht="20.100000000000001" customHeight="1" x14ac:dyDescent="0.15">
      <c r="A1010" s="8">
        <v>710</v>
      </c>
      <c r="B1010" s="18" t="b">
        <f>IF(一般!B1014="出",IF(ISERROR(VLOOKUP(一般!C1014,コード表!$D$3:$E$7,2,FALSE)&amp;VLOOKUP(一般!D1014,コード表!$G$3:$H$67,2,FALSE)&amp;VLOOKUP(一般!E1014,コード表!$J$3:$K$15,2,FALSE)&amp;VLOOKUP(一般!F1014,コード表!$M$3:$N$34,2,FALSE)),"",VLOOKUP(一般!C1014,コード表!$D$3:$E$7,2,FALSE)&amp;VLOOKUP(一般!D1014,コード表!$G$3:$H$67,2,FALSE)&amp;VLOOKUP(一般!E1014,コード表!$J$3:$K$15,2,FALSE)&amp;VLOOKUP(一般!F1014,コード表!$M$3:$N$34,2,FALSE)))</f>
        <v>0</v>
      </c>
      <c r="C1010" s="17" t="str">
        <f>一般!I1014&amp;" "&amp;一般!J1014</f>
        <v xml:space="preserve"> </v>
      </c>
      <c r="D1010" s="17" t="str">
        <f>一般!G1014&amp;"　"&amp;一般!H1014</f>
        <v>　</v>
      </c>
      <c r="E1010" s="18" t="str">
        <f>IF(ISERROR(VLOOKUP(一般!K1014,コード表!$D$3:$E$7,2,FALSE)&amp;VLOOKUP(一般!L1014,コード表!$G$3:$H$67,2,FALSE)&amp;VLOOKUP(一般!M1014,コード表!$J$3:$K$15,2,FALSE)&amp;VLOOKUP(一般!N1014,コード表!$M$3:$N$34,2,FALSE)),"",VLOOKUP(一般!K1014,コード表!$D$3:$E$7,2,FALSE)&amp;VLOOKUP(一般!L1014,コード表!$G$3:$H$67,2,FALSE)&amp;VLOOKUP(一般!M1014,コード表!$J$3:$K$15,2,FALSE)&amp;VLOOKUP(一般!N1014,コード表!$M$3:$N$34,2,FALSE))</f>
        <v/>
      </c>
      <c r="F1010" s="18"/>
      <c r="G1010" s="18"/>
      <c r="H1010" s="18" t="str">
        <f>IF(ISERROR(VLOOKUP(一般!O1014,コード表!$S$3:$T$11,2,FALSE)),"",VLOOKUP(一般!O1014,コード表!$S$3:$T$11,2,FALSE))</f>
        <v/>
      </c>
      <c r="I1010" s="18" t="str">
        <f>IF(ISERROR(VLOOKUP(一般!P1014,コード表!$D$3:$E$7,2,FALSE)&amp;VLOOKUP(一般!Q1014,コード表!$G$3:$H$67,2,FALSE)&amp;VLOOKUP(一般!R1014,コード表!$J$3:$K$15,2,FALSE)&amp;VLOOKUP(一般!S1014,コード表!$M$3:$N$34,2,FALSE)),"",VLOOKUP(一般!P1014,コード表!$D$3:$E$7,2,FALSE)&amp;VLOOKUP(一般!Q1014,コード表!$G$3:$H$67,2,FALSE)&amp;VLOOKUP(一般!R1014,コード表!$J$3:$K$15,2,FALSE)&amp;VLOOKUP(一般!S1014,コード表!$M$3:$N$34,2,FALSE))</f>
        <v/>
      </c>
      <c r="J1010" s="8">
        <f>一般!T1014</f>
        <v>0</v>
      </c>
      <c r="K1010" s="8" t="str">
        <f>IF(ISERROR(VLOOKUP(一般!U1014,コード表!$P$3:$Q$52,2,FALSE)),"",VLOOKUP(一般!U1014,コード表!$P$3:$Q$52,2,FALSE))</f>
        <v/>
      </c>
    </row>
    <row r="1011" spans="1:11" ht="20.100000000000001" customHeight="1" x14ac:dyDescent="0.15">
      <c r="A1011" s="8">
        <v>710</v>
      </c>
      <c r="B1011" s="18" t="b">
        <f>IF(一般!B1015="出",IF(ISERROR(VLOOKUP(一般!C1015,コード表!$D$3:$E$7,2,FALSE)&amp;VLOOKUP(一般!D1015,コード表!$G$3:$H$67,2,FALSE)&amp;VLOOKUP(一般!E1015,コード表!$J$3:$K$15,2,FALSE)&amp;VLOOKUP(一般!F1015,コード表!$M$3:$N$34,2,FALSE)),"",VLOOKUP(一般!C1015,コード表!$D$3:$E$7,2,FALSE)&amp;VLOOKUP(一般!D1015,コード表!$G$3:$H$67,2,FALSE)&amp;VLOOKUP(一般!E1015,コード表!$J$3:$K$15,2,FALSE)&amp;VLOOKUP(一般!F1015,コード表!$M$3:$N$34,2,FALSE)))</f>
        <v>0</v>
      </c>
      <c r="C1011" s="17" t="str">
        <f>一般!I1015&amp;" "&amp;一般!J1015</f>
        <v xml:space="preserve"> </v>
      </c>
      <c r="D1011" s="17" t="str">
        <f>一般!G1015&amp;"　"&amp;一般!H1015</f>
        <v>　</v>
      </c>
      <c r="E1011" s="18" t="str">
        <f>IF(ISERROR(VLOOKUP(一般!K1015,コード表!$D$3:$E$7,2,FALSE)&amp;VLOOKUP(一般!L1015,コード表!$G$3:$H$67,2,FALSE)&amp;VLOOKUP(一般!M1015,コード表!$J$3:$K$15,2,FALSE)&amp;VLOOKUP(一般!N1015,コード表!$M$3:$N$34,2,FALSE)),"",VLOOKUP(一般!K1015,コード表!$D$3:$E$7,2,FALSE)&amp;VLOOKUP(一般!L1015,コード表!$G$3:$H$67,2,FALSE)&amp;VLOOKUP(一般!M1015,コード表!$J$3:$K$15,2,FALSE)&amp;VLOOKUP(一般!N1015,コード表!$M$3:$N$34,2,FALSE))</f>
        <v/>
      </c>
      <c r="F1011" s="18"/>
      <c r="G1011" s="18"/>
      <c r="H1011" s="18" t="str">
        <f>IF(ISERROR(VLOOKUP(一般!O1015,コード表!$S$3:$T$11,2,FALSE)),"",VLOOKUP(一般!O1015,コード表!$S$3:$T$11,2,FALSE))</f>
        <v/>
      </c>
      <c r="I1011" s="18" t="str">
        <f>IF(ISERROR(VLOOKUP(一般!P1015,コード表!$D$3:$E$7,2,FALSE)&amp;VLOOKUP(一般!Q1015,コード表!$G$3:$H$67,2,FALSE)&amp;VLOOKUP(一般!R1015,コード表!$J$3:$K$15,2,FALSE)&amp;VLOOKUP(一般!S1015,コード表!$M$3:$N$34,2,FALSE)),"",VLOOKUP(一般!P1015,コード表!$D$3:$E$7,2,FALSE)&amp;VLOOKUP(一般!Q1015,コード表!$G$3:$H$67,2,FALSE)&amp;VLOOKUP(一般!R1015,コード表!$J$3:$K$15,2,FALSE)&amp;VLOOKUP(一般!S1015,コード表!$M$3:$N$34,2,FALSE))</f>
        <v/>
      </c>
      <c r="J1011" s="8">
        <f>一般!T1015</f>
        <v>0</v>
      </c>
      <c r="K1011" s="8" t="str">
        <f>IF(ISERROR(VLOOKUP(一般!U1015,コード表!$P$3:$Q$52,2,FALSE)),"",VLOOKUP(一般!U1015,コード表!$P$3:$Q$52,2,FALSE))</f>
        <v/>
      </c>
    </row>
    <row r="1012" spans="1:11" ht="20.100000000000001" customHeight="1" x14ac:dyDescent="0.15">
      <c r="A1012" s="8">
        <v>710</v>
      </c>
      <c r="B1012" s="18" t="b">
        <f>IF(一般!B1016="出",IF(ISERROR(VLOOKUP(一般!C1016,コード表!$D$3:$E$7,2,FALSE)&amp;VLOOKUP(一般!D1016,コード表!$G$3:$H$67,2,FALSE)&amp;VLOOKUP(一般!E1016,コード表!$J$3:$K$15,2,FALSE)&amp;VLOOKUP(一般!F1016,コード表!$M$3:$N$34,2,FALSE)),"",VLOOKUP(一般!C1016,コード表!$D$3:$E$7,2,FALSE)&amp;VLOOKUP(一般!D1016,コード表!$G$3:$H$67,2,FALSE)&amp;VLOOKUP(一般!E1016,コード表!$J$3:$K$15,2,FALSE)&amp;VLOOKUP(一般!F1016,コード表!$M$3:$N$34,2,FALSE)))</f>
        <v>0</v>
      </c>
      <c r="C1012" s="17" t="str">
        <f>一般!I1016&amp;" "&amp;一般!J1016</f>
        <v xml:space="preserve"> </v>
      </c>
      <c r="D1012" s="17" t="str">
        <f>一般!G1016&amp;"　"&amp;一般!H1016</f>
        <v>　</v>
      </c>
      <c r="E1012" s="18" t="str">
        <f>IF(ISERROR(VLOOKUP(一般!K1016,コード表!$D$3:$E$7,2,FALSE)&amp;VLOOKUP(一般!L1016,コード表!$G$3:$H$67,2,FALSE)&amp;VLOOKUP(一般!M1016,コード表!$J$3:$K$15,2,FALSE)&amp;VLOOKUP(一般!N1016,コード表!$M$3:$N$34,2,FALSE)),"",VLOOKUP(一般!K1016,コード表!$D$3:$E$7,2,FALSE)&amp;VLOOKUP(一般!L1016,コード表!$G$3:$H$67,2,FALSE)&amp;VLOOKUP(一般!M1016,コード表!$J$3:$K$15,2,FALSE)&amp;VLOOKUP(一般!N1016,コード表!$M$3:$N$34,2,FALSE))</f>
        <v/>
      </c>
      <c r="F1012" s="18"/>
      <c r="G1012" s="18"/>
      <c r="H1012" s="18" t="str">
        <f>IF(ISERROR(VLOOKUP(一般!O1016,コード表!$S$3:$T$11,2,FALSE)),"",VLOOKUP(一般!O1016,コード表!$S$3:$T$11,2,FALSE))</f>
        <v/>
      </c>
      <c r="I1012" s="18" t="str">
        <f>IF(ISERROR(VLOOKUP(一般!P1016,コード表!$D$3:$E$7,2,FALSE)&amp;VLOOKUP(一般!Q1016,コード表!$G$3:$H$67,2,FALSE)&amp;VLOOKUP(一般!R1016,コード表!$J$3:$K$15,2,FALSE)&amp;VLOOKUP(一般!S1016,コード表!$M$3:$N$34,2,FALSE)),"",VLOOKUP(一般!P1016,コード表!$D$3:$E$7,2,FALSE)&amp;VLOOKUP(一般!Q1016,コード表!$G$3:$H$67,2,FALSE)&amp;VLOOKUP(一般!R1016,コード表!$J$3:$K$15,2,FALSE)&amp;VLOOKUP(一般!S1016,コード表!$M$3:$N$34,2,FALSE))</f>
        <v/>
      </c>
      <c r="J1012" s="8">
        <f>一般!T1016</f>
        <v>0</v>
      </c>
      <c r="K1012" s="8" t="str">
        <f>IF(ISERROR(VLOOKUP(一般!U1016,コード表!$P$3:$Q$52,2,FALSE)),"",VLOOKUP(一般!U1016,コード表!$P$3:$Q$52,2,FALSE))</f>
        <v/>
      </c>
    </row>
    <row r="1013" spans="1:11" ht="20.100000000000001" customHeight="1" x14ac:dyDescent="0.15">
      <c r="A1013" s="8">
        <v>710</v>
      </c>
      <c r="B1013" s="18" t="b">
        <f>IF(一般!B1017="出",IF(ISERROR(VLOOKUP(一般!C1017,コード表!$D$3:$E$7,2,FALSE)&amp;VLOOKUP(一般!D1017,コード表!$G$3:$H$67,2,FALSE)&amp;VLOOKUP(一般!E1017,コード表!$J$3:$K$15,2,FALSE)&amp;VLOOKUP(一般!F1017,コード表!$M$3:$N$34,2,FALSE)),"",VLOOKUP(一般!C1017,コード表!$D$3:$E$7,2,FALSE)&amp;VLOOKUP(一般!D1017,コード表!$G$3:$H$67,2,FALSE)&amp;VLOOKUP(一般!E1017,コード表!$J$3:$K$15,2,FALSE)&amp;VLOOKUP(一般!F1017,コード表!$M$3:$N$34,2,FALSE)))</f>
        <v>0</v>
      </c>
      <c r="C1013" s="17" t="str">
        <f>一般!I1017&amp;" "&amp;一般!J1017</f>
        <v xml:space="preserve"> </v>
      </c>
      <c r="D1013" s="17" t="str">
        <f>一般!G1017&amp;"　"&amp;一般!H1017</f>
        <v>　</v>
      </c>
      <c r="E1013" s="18" t="str">
        <f>IF(ISERROR(VLOOKUP(一般!K1017,コード表!$D$3:$E$7,2,FALSE)&amp;VLOOKUP(一般!L1017,コード表!$G$3:$H$67,2,FALSE)&amp;VLOOKUP(一般!M1017,コード表!$J$3:$K$15,2,FALSE)&amp;VLOOKUP(一般!N1017,コード表!$M$3:$N$34,2,FALSE)),"",VLOOKUP(一般!K1017,コード表!$D$3:$E$7,2,FALSE)&amp;VLOOKUP(一般!L1017,コード表!$G$3:$H$67,2,FALSE)&amp;VLOOKUP(一般!M1017,コード表!$J$3:$K$15,2,FALSE)&amp;VLOOKUP(一般!N1017,コード表!$M$3:$N$34,2,FALSE))</f>
        <v/>
      </c>
      <c r="F1013" s="18"/>
      <c r="G1013" s="18"/>
      <c r="H1013" s="18" t="str">
        <f>IF(ISERROR(VLOOKUP(一般!O1017,コード表!$S$3:$T$11,2,FALSE)),"",VLOOKUP(一般!O1017,コード表!$S$3:$T$11,2,FALSE))</f>
        <v/>
      </c>
      <c r="I1013" s="18" t="str">
        <f>IF(ISERROR(VLOOKUP(一般!P1017,コード表!$D$3:$E$7,2,FALSE)&amp;VLOOKUP(一般!Q1017,コード表!$G$3:$H$67,2,FALSE)&amp;VLOOKUP(一般!R1017,コード表!$J$3:$K$15,2,FALSE)&amp;VLOOKUP(一般!S1017,コード表!$M$3:$N$34,2,FALSE)),"",VLOOKUP(一般!P1017,コード表!$D$3:$E$7,2,FALSE)&amp;VLOOKUP(一般!Q1017,コード表!$G$3:$H$67,2,FALSE)&amp;VLOOKUP(一般!R1017,コード表!$J$3:$K$15,2,FALSE)&amp;VLOOKUP(一般!S1017,コード表!$M$3:$N$34,2,FALSE))</f>
        <v/>
      </c>
      <c r="J1013" s="8">
        <f>一般!T1017</f>
        <v>0</v>
      </c>
      <c r="K1013" s="8" t="str">
        <f>IF(ISERROR(VLOOKUP(一般!U1017,コード表!$P$3:$Q$52,2,FALSE)),"",VLOOKUP(一般!U1017,コード表!$P$3:$Q$52,2,FALSE))</f>
        <v/>
      </c>
    </row>
    <row r="1014" spans="1:11" ht="20.100000000000001" customHeight="1" x14ac:dyDescent="0.15">
      <c r="A1014" s="8">
        <v>710</v>
      </c>
      <c r="B1014" s="18" t="b">
        <f>IF(一般!B1018="出",IF(ISERROR(VLOOKUP(一般!C1018,コード表!$D$3:$E$7,2,FALSE)&amp;VLOOKUP(一般!D1018,コード表!$G$3:$H$67,2,FALSE)&amp;VLOOKUP(一般!E1018,コード表!$J$3:$K$15,2,FALSE)&amp;VLOOKUP(一般!F1018,コード表!$M$3:$N$34,2,FALSE)),"",VLOOKUP(一般!C1018,コード表!$D$3:$E$7,2,FALSE)&amp;VLOOKUP(一般!D1018,コード表!$G$3:$H$67,2,FALSE)&amp;VLOOKUP(一般!E1018,コード表!$J$3:$K$15,2,FALSE)&amp;VLOOKUP(一般!F1018,コード表!$M$3:$N$34,2,FALSE)))</f>
        <v>0</v>
      </c>
      <c r="C1014" s="17" t="str">
        <f>一般!I1018&amp;" "&amp;一般!J1018</f>
        <v xml:space="preserve"> </v>
      </c>
      <c r="D1014" s="17" t="str">
        <f>一般!G1018&amp;"　"&amp;一般!H1018</f>
        <v>　</v>
      </c>
      <c r="E1014" s="18" t="str">
        <f>IF(ISERROR(VLOOKUP(一般!K1018,コード表!$D$3:$E$7,2,FALSE)&amp;VLOOKUP(一般!L1018,コード表!$G$3:$H$67,2,FALSE)&amp;VLOOKUP(一般!M1018,コード表!$J$3:$K$15,2,FALSE)&amp;VLOOKUP(一般!N1018,コード表!$M$3:$N$34,2,FALSE)),"",VLOOKUP(一般!K1018,コード表!$D$3:$E$7,2,FALSE)&amp;VLOOKUP(一般!L1018,コード表!$G$3:$H$67,2,FALSE)&amp;VLOOKUP(一般!M1018,コード表!$J$3:$K$15,2,FALSE)&amp;VLOOKUP(一般!N1018,コード表!$M$3:$N$34,2,FALSE))</f>
        <v/>
      </c>
      <c r="F1014" s="18"/>
      <c r="G1014" s="18"/>
      <c r="H1014" s="18" t="str">
        <f>IF(ISERROR(VLOOKUP(一般!O1018,コード表!$S$3:$T$11,2,FALSE)),"",VLOOKUP(一般!O1018,コード表!$S$3:$T$11,2,FALSE))</f>
        <v/>
      </c>
      <c r="I1014" s="18" t="str">
        <f>IF(ISERROR(VLOOKUP(一般!P1018,コード表!$D$3:$E$7,2,FALSE)&amp;VLOOKUP(一般!Q1018,コード表!$G$3:$H$67,2,FALSE)&amp;VLOOKUP(一般!R1018,コード表!$J$3:$K$15,2,FALSE)&amp;VLOOKUP(一般!S1018,コード表!$M$3:$N$34,2,FALSE)),"",VLOOKUP(一般!P1018,コード表!$D$3:$E$7,2,FALSE)&amp;VLOOKUP(一般!Q1018,コード表!$G$3:$H$67,2,FALSE)&amp;VLOOKUP(一般!R1018,コード表!$J$3:$K$15,2,FALSE)&amp;VLOOKUP(一般!S1018,コード表!$M$3:$N$34,2,FALSE))</f>
        <v/>
      </c>
      <c r="J1014" s="8">
        <f>一般!T1018</f>
        <v>0</v>
      </c>
      <c r="K1014" s="8" t="str">
        <f>IF(ISERROR(VLOOKUP(一般!U1018,コード表!$P$3:$Q$52,2,FALSE)),"",VLOOKUP(一般!U1018,コード表!$P$3:$Q$52,2,FALSE))</f>
        <v/>
      </c>
    </row>
    <row r="1015" spans="1:11" ht="20.100000000000001" customHeight="1" x14ac:dyDescent="0.15">
      <c r="A1015" s="8">
        <v>710</v>
      </c>
      <c r="B1015" s="18" t="b">
        <f>IF(一般!B1019="出",IF(ISERROR(VLOOKUP(一般!C1019,コード表!$D$3:$E$7,2,FALSE)&amp;VLOOKUP(一般!D1019,コード表!$G$3:$H$67,2,FALSE)&amp;VLOOKUP(一般!E1019,コード表!$J$3:$K$15,2,FALSE)&amp;VLOOKUP(一般!F1019,コード表!$M$3:$N$34,2,FALSE)),"",VLOOKUP(一般!C1019,コード表!$D$3:$E$7,2,FALSE)&amp;VLOOKUP(一般!D1019,コード表!$G$3:$H$67,2,FALSE)&amp;VLOOKUP(一般!E1019,コード表!$J$3:$K$15,2,FALSE)&amp;VLOOKUP(一般!F1019,コード表!$M$3:$N$34,2,FALSE)))</f>
        <v>0</v>
      </c>
      <c r="C1015" s="17" t="str">
        <f>一般!I1019&amp;" "&amp;一般!J1019</f>
        <v xml:space="preserve"> </v>
      </c>
      <c r="D1015" s="17" t="str">
        <f>一般!G1019&amp;"　"&amp;一般!H1019</f>
        <v>　</v>
      </c>
      <c r="E1015" s="18" t="str">
        <f>IF(ISERROR(VLOOKUP(一般!K1019,コード表!$D$3:$E$7,2,FALSE)&amp;VLOOKUP(一般!L1019,コード表!$G$3:$H$67,2,FALSE)&amp;VLOOKUP(一般!M1019,コード表!$J$3:$K$15,2,FALSE)&amp;VLOOKUP(一般!N1019,コード表!$M$3:$N$34,2,FALSE)),"",VLOOKUP(一般!K1019,コード表!$D$3:$E$7,2,FALSE)&amp;VLOOKUP(一般!L1019,コード表!$G$3:$H$67,2,FALSE)&amp;VLOOKUP(一般!M1019,コード表!$J$3:$K$15,2,FALSE)&amp;VLOOKUP(一般!N1019,コード表!$M$3:$N$34,2,FALSE))</f>
        <v/>
      </c>
      <c r="F1015" s="18"/>
      <c r="G1015" s="18"/>
      <c r="H1015" s="18" t="str">
        <f>IF(ISERROR(VLOOKUP(一般!O1019,コード表!$S$3:$T$11,2,FALSE)),"",VLOOKUP(一般!O1019,コード表!$S$3:$T$11,2,FALSE))</f>
        <v/>
      </c>
      <c r="I1015" s="18" t="str">
        <f>IF(ISERROR(VLOOKUP(一般!P1019,コード表!$D$3:$E$7,2,FALSE)&amp;VLOOKUP(一般!Q1019,コード表!$G$3:$H$67,2,FALSE)&amp;VLOOKUP(一般!R1019,コード表!$J$3:$K$15,2,FALSE)&amp;VLOOKUP(一般!S1019,コード表!$M$3:$N$34,2,FALSE)),"",VLOOKUP(一般!P1019,コード表!$D$3:$E$7,2,FALSE)&amp;VLOOKUP(一般!Q1019,コード表!$G$3:$H$67,2,FALSE)&amp;VLOOKUP(一般!R1019,コード表!$J$3:$K$15,2,FALSE)&amp;VLOOKUP(一般!S1019,コード表!$M$3:$N$34,2,FALSE))</f>
        <v/>
      </c>
      <c r="J1015" s="8">
        <f>一般!T1019</f>
        <v>0</v>
      </c>
      <c r="K1015" s="8" t="str">
        <f>IF(ISERROR(VLOOKUP(一般!U1019,コード表!$P$3:$Q$52,2,FALSE)),"",VLOOKUP(一般!U1019,コード表!$P$3:$Q$52,2,FALSE))</f>
        <v/>
      </c>
    </row>
    <row r="1016" spans="1:11" ht="20.100000000000001" customHeight="1" x14ac:dyDescent="0.15">
      <c r="A1016" s="8">
        <v>710</v>
      </c>
      <c r="B1016" s="18" t="b">
        <f>IF(一般!B1020="出",IF(ISERROR(VLOOKUP(一般!C1020,コード表!$D$3:$E$7,2,FALSE)&amp;VLOOKUP(一般!D1020,コード表!$G$3:$H$67,2,FALSE)&amp;VLOOKUP(一般!E1020,コード表!$J$3:$K$15,2,FALSE)&amp;VLOOKUP(一般!F1020,コード表!$M$3:$N$34,2,FALSE)),"",VLOOKUP(一般!C1020,コード表!$D$3:$E$7,2,FALSE)&amp;VLOOKUP(一般!D1020,コード表!$G$3:$H$67,2,FALSE)&amp;VLOOKUP(一般!E1020,コード表!$J$3:$K$15,2,FALSE)&amp;VLOOKUP(一般!F1020,コード表!$M$3:$N$34,2,FALSE)))</f>
        <v>0</v>
      </c>
      <c r="C1016" s="17" t="str">
        <f>一般!I1020&amp;" "&amp;一般!J1020</f>
        <v xml:space="preserve"> </v>
      </c>
      <c r="D1016" s="17" t="str">
        <f>一般!G1020&amp;"　"&amp;一般!H1020</f>
        <v>　</v>
      </c>
      <c r="E1016" s="18" t="str">
        <f>IF(ISERROR(VLOOKUP(一般!K1020,コード表!$D$3:$E$7,2,FALSE)&amp;VLOOKUP(一般!L1020,コード表!$G$3:$H$67,2,FALSE)&amp;VLOOKUP(一般!M1020,コード表!$J$3:$K$15,2,FALSE)&amp;VLOOKUP(一般!N1020,コード表!$M$3:$N$34,2,FALSE)),"",VLOOKUP(一般!K1020,コード表!$D$3:$E$7,2,FALSE)&amp;VLOOKUP(一般!L1020,コード表!$G$3:$H$67,2,FALSE)&amp;VLOOKUP(一般!M1020,コード表!$J$3:$K$15,2,FALSE)&amp;VLOOKUP(一般!N1020,コード表!$M$3:$N$34,2,FALSE))</f>
        <v/>
      </c>
      <c r="F1016" s="18"/>
      <c r="G1016" s="18"/>
      <c r="H1016" s="18" t="str">
        <f>IF(ISERROR(VLOOKUP(一般!O1020,コード表!$S$3:$T$11,2,FALSE)),"",VLOOKUP(一般!O1020,コード表!$S$3:$T$11,2,FALSE))</f>
        <v/>
      </c>
      <c r="I1016" s="18" t="str">
        <f>IF(ISERROR(VLOOKUP(一般!P1020,コード表!$D$3:$E$7,2,FALSE)&amp;VLOOKUP(一般!Q1020,コード表!$G$3:$H$67,2,FALSE)&amp;VLOOKUP(一般!R1020,コード表!$J$3:$K$15,2,FALSE)&amp;VLOOKUP(一般!S1020,コード表!$M$3:$N$34,2,FALSE)),"",VLOOKUP(一般!P1020,コード表!$D$3:$E$7,2,FALSE)&amp;VLOOKUP(一般!Q1020,コード表!$G$3:$H$67,2,FALSE)&amp;VLOOKUP(一般!R1020,コード表!$J$3:$K$15,2,FALSE)&amp;VLOOKUP(一般!S1020,コード表!$M$3:$N$34,2,FALSE))</f>
        <v/>
      </c>
      <c r="J1016" s="8">
        <f>一般!T1020</f>
        <v>0</v>
      </c>
      <c r="K1016" s="8" t="str">
        <f>IF(ISERROR(VLOOKUP(一般!U1020,コード表!$P$3:$Q$52,2,FALSE)),"",VLOOKUP(一般!U1020,コード表!$P$3:$Q$52,2,FALSE))</f>
        <v/>
      </c>
    </row>
    <row r="1017" spans="1:11" ht="20.100000000000001" customHeight="1" x14ac:dyDescent="0.15">
      <c r="A1017" s="8">
        <v>710</v>
      </c>
      <c r="B1017" s="18" t="b">
        <f>IF(一般!B1021="出",IF(ISERROR(VLOOKUP(一般!C1021,コード表!$D$3:$E$7,2,FALSE)&amp;VLOOKUP(一般!D1021,コード表!$G$3:$H$67,2,FALSE)&amp;VLOOKUP(一般!E1021,コード表!$J$3:$K$15,2,FALSE)&amp;VLOOKUP(一般!F1021,コード表!$M$3:$N$34,2,FALSE)),"",VLOOKUP(一般!C1021,コード表!$D$3:$E$7,2,FALSE)&amp;VLOOKUP(一般!D1021,コード表!$G$3:$H$67,2,FALSE)&amp;VLOOKUP(一般!E1021,コード表!$J$3:$K$15,2,FALSE)&amp;VLOOKUP(一般!F1021,コード表!$M$3:$N$34,2,FALSE)))</f>
        <v>0</v>
      </c>
      <c r="C1017" s="17" t="str">
        <f>一般!I1021&amp;" "&amp;一般!J1021</f>
        <v xml:space="preserve"> </v>
      </c>
      <c r="D1017" s="17" t="str">
        <f>一般!G1021&amp;"　"&amp;一般!H1021</f>
        <v>　</v>
      </c>
      <c r="E1017" s="18" t="str">
        <f>IF(ISERROR(VLOOKUP(一般!K1021,コード表!$D$3:$E$7,2,FALSE)&amp;VLOOKUP(一般!L1021,コード表!$G$3:$H$67,2,FALSE)&amp;VLOOKUP(一般!M1021,コード表!$J$3:$K$15,2,FALSE)&amp;VLOOKUP(一般!N1021,コード表!$M$3:$N$34,2,FALSE)),"",VLOOKUP(一般!K1021,コード表!$D$3:$E$7,2,FALSE)&amp;VLOOKUP(一般!L1021,コード表!$G$3:$H$67,2,FALSE)&amp;VLOOKUP(一般!M1021,コード表!$J$3:$K$15,2,FALSE)&amp;VLOOKUP(一般!N1021,コード表!$M$3:$N$34,2,FALSE))</f>
        <v/>
      </c>
      <c r="F1017" s="18"/>
      <c r="G1017" s="18"/>
      <c r="H1017" s="18" t="str">
        <f>IF(ISERROR(VLOOKUP(一般!O1021,コード表!$S$3:$T$11,2,FALSE)),"",VLOOKUP(一般!O1021,コード表!$S$3:$T$11,2,FALSE))</f>
        <v/>
      </c>
      <c r="I1017" s="18" t="str">
        <f>IF(ISERROR(VLOOKUP(一般!P1021,コード表!$D$3:$E$7,2,FALSE)&amp;VLOOKUP(一般!Q1021,コード表!$G$3:$H$67,2,FALSE)&amp;VLOOKUP(一般!R1021,コード表!$J$3:$K$15,2,FALSE)&amp;VLOOKUP(一般!S1021,コード表!$M$3:$N$34,2,FALSE)),"",VLOOKUP(一般!P1021,コード表!$D$3:$E$7,2,FALSE)&amp;VLOOKUP(一般!Q1021,コード表!$G$3:$H$67,2,FALSE)&amp;VLOOKUP(一般!R1021,コード表!$J$3:$K$15,2,FALSE)&amp;VLOOKUP(一般!S1021,コード表!$M$3:$N$34,2,FALSE))</f>
        <v/>
      </c>
      <c r="J1017" s="8">
        <f>一般!T1021</f>
        <v>0</v>
      </c>
      <c r="K1017" s="8" t="str">
        <f>IF(ISERROR(VLOOKUP(一般!U1021,コード表!$P$3:$Q$52,2,FALSE)),"",VLOOKUP(一般!U1021,コード表!$P$3:$Q$52,2,FALSE))</f>
        <v/>
      </c>
    </row>
    <row r="1018" spans="1:11" ht="20.100000000000001" customHeight="1" x14ac:dyDescent="0.15">
      <c r="A1018" s="8">
        <v>710</v>
      </c>
      <c r="B1018" s="18" t="b">
        <f>IF(一般!B1022="出",IF(ISERROR(VLOOKUP(一般!C1022,コード表!$D$3:$E$7,2,FALSE)&amp;VLOOKUP(一般!D1022,コード表!$G$3:$H$67,2,FALSE)&amp;VLOOKUP(一般!E1022,コード表!$J$3:$K$15,2,FALSE)&amp;VLOOKUP(一般!F1022,コード表!$M$3:$N$34,2,FALSE)),"",VLOOKUP(一般!C1022,コード表!$D$3:$E$7,2,FALSE)&amp;VLOOKUP(一般!D1022,コード表!$G$3:$H$67,2,FALSE)&amp;VLOOKUP(一般!E1022,コード表!$J$3:$K$15,2,FALSE)&amp;VLOOKUP(一般!F1022,コード表!$M$3:$N$34,2,FALSE)))</f>
        <v>0</v>
      </c>
      <c r="C1018" s="17" t="str">
        <f>一般!I1022&amp;" "&amp;一般!J1022</f>
        <v xml:space="preserve"> </v>
      </c>
      <c r="D1018" s="17" t="str">
        <f>一般!G1022&amp;"　"&amp;一般!H1022</f>
        <v>　</v>
      </c>
      <c r="E1018" s="18" t="str">
        <f>IF(ISERROR(VLOOKUP(一般!K1022,コード表!$D$3:$E$7,2,FALSE)&amp;VLOOKUP(一般!L1022,コード表!$G$3:$H$67,2,FALSE)&amp;VLOOKUP(一般!M1022,コード表!$J$3:$K$15,2,FALSE)&amp;VLOOKUP(一般!N1022,コード表!$M$3:$N$34,2,FALSE)),"",VLOOKUP(一般!K1022,コード表!$D$3:$E$7,2,FALSE)&amp;VLOOKUP(一般!L1022,コード表!$G$3:$H$67,2,FALSE)&amp;VLOOKUP(一般!M1022,コード表!$J$3:$K$15,2,FALSE)&amp;VLOOKUP(一般!N1022,コード表!$M$3:$N$34,2,FALSE))</f>
        <v/>
      </c>
      <c r="F1018" s="18"/>
      <c r="G1018" s="18"/>
      <c r="H1018" s="18" t="str">
        <f>IF(ISERROR(VLOOKUP(一般!O1022,コード表!$S$3:$T$11,2,FALSE)),"",VLOOKUP(一般!O1022,コード表!$S$3:$T$11,2,FALSE))</f>
        <v/>
      </c>
      <c r="I1018" s="18" t="str">
        <f>IF(ISERROR(VLOOKUP(一般!P1022,コード表!$D$3:$E$7,2,FALSE)&amp;VLOOKUP(一般!Q1022,コード表!$G$3:$H$67,2,FALSE)&amp;VLOOKUP(一般!R1022,コード表!$J$3:$K$15,2,FALSE)&amp;VLOOKUP(一般!S1022,コード表!$M$3:$N$34,2,FALSE)),"",VLOOKUP(一般!P1022,コード表!$D$3:$E$7,2,FALSE)&amp;VLOOKUP(一般!Q1022,コード表!$G$3:$H$67,2,FALSE)&amp;VLOOKUP(一般!R1022,コード表!$J$3:$K$15,2,FALSE)&amp;VLOOKUP(一般!S1022,コード表!$M$3:$N$34,2,FALSE))</f>
        <v/>
      </c>
      <c r="J1018" s="8">
        <f>一般!T1022</f>
        <v>0</v>
      </c>
      <c r="K1018" s="8" t="str">
        <f>IF(ISERROR(VLOOKUP(一般!U1022,コード表!$P$3:$Q$52,2,FALSE)),"",VLOOKUP(一般!U1022,コード表!$P$3:$Q$52,2,FALSE))</f>
        <v/>
      </c>
    </row>
    <row r="1019" spans="1:11" ht="20.100000000000001" customHeight="1" x14ac:dyDescent="0.15">
      <c r="A1019" s="8">
        <v>710</v>
      </c>
      <c r="B1019" s="18" t="b">
        <f>IF(一般!B1023="出",IF(ISERROR(VLOOKUP(一般!C1023,コード表!$D$3:$E$7,2,FALSE)&amp;VLOOKUP(一般!D1023,コード表!$G$3:$H$67,2,FALSE)&amp;VLOOKUP(一般!E1023,コード表!$J$3:$K$15,2,FALSE)&amp;VLOOKUP(一般!F1023,コード表!$M$3:$N$34,2,FALSE)),"",VLOOKUP(一般!C1023,コード表!$D$3:$E$7,2,FALSE)&amp;VLOOKUP(一般!D1023,コード表!$G$3:$H$67,2,FALSE)&amp;VLOOKUP(一般!E1023,コード表!$J$3:$K$15,2,FALSE)&amp;VLOOKUP(一般!F1023,コード表!$M$3:$N$34,2,FALSE)))</f>
        <v>0</v>
      </c>
      <c r="C1019" s="17" t="str">
        <f>一般!I1023&amp;" "&amp;一般!J1023</f>
        <v xml:space="preserve"> </v>
      </c>
      <c r="D1019" s="17" t="str">
        <f>一般!G1023&amp;"　"&amp;一般!H1023</f>
        <v>　</v>
      </c>
      <c r="E1019" s="18" t="str">
        <f>IF(ISERROR(VLOOKUP(一般!K1023,コード表!$D$3:$E$7,2,FALSE)&amp;VLOOKUP(一般!L1023,コード表!$G$3:$H$67,2,FALSE)&amp;VLOOKUP(一般!M1023,コード表!$J$3:$K$15,2,FALSE)&amp;VLOOKUP(一般!N1023,コード表!$M$3:$N$34,2,FALSE)),"",VLOOKUP(一般!K1023,コード表!$D$3:$E$7,2,FALSE)&amp;VLOOKUP(一般!L1023,コード表!$G$3:$H$67,2,FALSE)&amp;VLOOKUP(一般!M1023,コード表!$J$3:$K$15,2,FALSE)&amp;VLOOKUP(一般!N1023,コード表!$M$3:$N$34,2,FALSE))</f>
        <v/>
      </c>
      <c r="F1019" s="18"/>
      <c r="G1019" s="18"/>
      <c r="H1019" s="18" t="str">
        <f>IF(ISERROR(VLOOKUP(一般!O1023,コード表!$S$3:$T$11,2,FALSE)),"",VLOOKUP(一般!O1023,コード表!$S$3:$T$11,2,FALSE))</f>
        <v/>
      </c>
      <c r="I1019" s="18" t="str">
        <f>IF(ISERROR(VLOOKUP(一般!P1023,コード表!$D$3:$E$7,2,FALSE)&amp;VLOOKUP(一般!Q1023,コード表!$G$3:$H$67,2,FALSE)&amp;VLOOKUP(一般!R1023,コード表!$J$3:$K$15,2,FALSE)&amp;VLOOKUP(一般!S1023,コード表!$M$3:$N$34,2,FALSE)),"",VLOOKUP(一般!P1023,コード表!$D$3:$E$7,2,FALSE)&amp;VLOOKUP(一般!Q1023,コード表!$G$3:$H$67,2,FALSE)&amp;VLOOKUP(一般!R1023,コード表!$J$3:$K$15,2,FALSE)&amp;VLOOKUP(一般!S1023,コード表!$M$3:$N$34,2,FALSE))</f>
        <v/>
      </c>
      <c r="J1019" s="8">
        <f>一般!T1023</f>
        <v>0</v>
      </c>
      <c r="K1019" s="8" t="str">
        <f>IF(ISERROR(VLOOKUP(一般!U1023,コード表!$P$3:$Q$52,2,FALSE)),"",VLOOKUP(一般!U1023,コード表!$P$3:$Q$52,2,FALSE))</f>
        <v/>
      </c>
    </row>
    <row r="1020" spans="1:11" ht="20.100000000000001" customHeight="1" x14ac:dyDescent="0.15">
      <c r="A1020" s="8">
        <v>710</v>
      </c>
      <c r="B1020" s="18" t="b">
        <f>IF(一般!B1024="出",IF(ISERROR(VLOOKUP(一般!C1024,コード表!$D$3:$E$7,2,FALSE)&amp;VLOOKUP(一般!D1024,コード表!$G$3:$H$67,2,FALSE)&amp;VLOOKUP(一般!E1024,コード表!$J$3:$K$15,2,FALSE)&amp;VLOOKUP(一般!F1024,コード表!$M$3:$N$34,2,FALSE)),"",VLOOKUP(一般!C1024,コード表!$D$3:$E$7,2,FALSE)&amp;VLOOKUP(一般!D1024,コード表!$G$3:$H$67,2,FALSE)&amp;VLOOKUP(一般!E1024,コード表!$J$3:$K$15,2,FALSE)&amp;VLOOKUP(一般!F1024,コード表!$M$3:$N$34,2,FALSE)))</f>
        <v>0</v>
      </c>
      <c r="C1020" s="17" t="str">
        <f>一般!I1024&amp;" "&amp;一般!J1024</f>
        <v xml:space="preserve"> </v>
      </c>
      <c r="D1020" s="17" t="str">
        <f>一般!G1024&amp;"　"&amp;一般!H1024</f>
        <v>　</v>
      </c>
      <c r="E1020" s="18" t="str">
        <f>IF(ISERROR(VLOOKUP(一般!K1024,コード表!$D$3:$E$7,2,FALSE)&amp;VLOOKUP(一般!L1024,コード表!$G$3:$H$67,2,FALSE)&amp;VLOOKUP(一般!M1024,コード表!$J$3:$K$15,2,FALSE)&amp;VLOOKUP(一般!N1024,コード表!$M$3:$N$34,2,FALSE)),"",VLOOKUP(一般!K1024,コード表!$D$3:$E$7,2,FALSE)&amp;VLOOKUP(一般!L1024,コード表!$G$3:$H$67,2,FALSE)&amp;VLOOKUP(一般!M1024,コード表!$J$3:$K$15,2,FALSE)&amp;VLOOKUP(一般!N1024,コード表!$M$3:$N$34,2,FALSE))</f>
        <v/>
      </c>
      <c r="F1020" s="18"/>
      <c r="G1020" s="18"/>
      <c r="H1020" s="18" t="str">
        <f>IF(ISERROR(VLOOKUP(一般!O1024,コード表!$S$3:$T$11,2,FALSE)),"",VLOOKUP(一般!O1024,コード表!$S$3:$T$11,2,FALSE))</f>
        <v/>
      </c>
      <c r="I1020" s="18" t="str">
        <f>IF(ISERROR(VLOOKUP(一般!P1024,コード表!$D$3:$E$7,2,FALSE)&amp;VLOOKUP(一般!Q1024,コード表!$G$3:$H$67,2,FALSE)&amp;VLOOKUP(一般!R1024,コード表!$J$3:$K$15,2,FALSE)&amp;VLOOKUP(一般!S1024,コード表!$M$3:$N$34,2,FALSE)),"",VLOOKUP(一般!P1024,コード表!$D$3:$E$7,2,FALSE)&amp;VLOOKUP(一般!Q1024,コード表!$G$3:$H$67,2,FALSE)&amp;VLOOKUP(一般!R1024,コード表!$J$3:$K$15,2,FALSE)&amp;VLOOKUP(一般!S1024,コード表!$M$3:$N$34,2,FALSE))</f>
        <v/>
      </c>
      <c r="J1020" s="8">
        <f>一般!T1024</f>
        <v>0</v>
      </c>
      <c r="K1020" s="8" t="str">
        <f>IF(ISERROR(VLOOKUP(一般!U1024,コード表!$P$3:$Q$52,2,FALSE)),"",VLOOKUP(一般!U1024,コード表!$P$3:$Q$52,2,FALSE))</f>
        <v/>
      </c>
    </row>
    <row r="1021" spans="1:11" ht="20.100000000000001" customHeight="1" x14ac:dyDescent="0.15">
      <c r="A1021" s="8">
        <v>710</v>
      </c>
      <c r="B1021" s="18" t="b">
        <f>IF(一般!B1025="出",IF(ISERROR(VLOOKUP(一般!C1025,コード表!$D$3:$E$7,2,FALSE)&amp;VLOOKUP(一般!D1025,コード表!$G$3:$H$67,2,FALSE)&amp;VLOOKUP(一般!E1025,コード表!$J$3:$K$15,2,FALSE)&amp;VLOOKUP(一般!F1025,コード表!$M$3:$N$34,2,FALSE)),"",VLOOKUP(一般!C1025,コード表!$D$3:$E$7,2,FALSE)&amp;VLOOKUP(一般!D1025,コード表!$G$3:$H$67,2,FALSE)&amp;VLOOKUP(一般!E1025,コード表!$J$3:$K$15,2,FALSE)&amp;VLOOKUP(一般!F1025,コード表!$M$3:$N$34,2,FALSE)))</f>
        <v>0</v>
      </c>
      <c r="C1021" s="17" t="str">
        <f>一般!I1025&amp;" "&amp;一般!J1025</f>
        <v xml:space="preserve"> </v>
      </c>
      <c r="D1021" s="17" t="str">
        <f>一般!G1025&amp;"　"&amp;一般!H1025</f>
        <v>　</v>
      </c>
      <c r="E1021" s="18" t="str">
        <f>IF(ISERROR(VLOOKUP(一般!K1025,コード表!$D$3:$E$7,2,FALSE)&amp;VLOOKUP(一般!L1025,コード表!$G$3:$H$67,2,FALSE)&amp;VLOOKUP(一般!M1025,コード表!$J$3:$K$15,2,FALSE)&amp;VLOOKUP(一般!N1025,コード表!$M$3:$N$34,2,FALSE)),"",VLOOKUP(一般!K1025,コード表!$D$3:$E$7,2,FALSE)&amp;VLOOKUP(一般!L1025,コード表!$G$3:$H$67,2,FALSE)&amp;VLOOKUP(一般!M1025,コード表!$J$3:$K$15,2,FALSE)&amp;VLOOKUP(一般!N1025,コード表!$M$3:$N$34,2,FALSE))</f>
        <v/>
      </c>
      <c r="F1021" s="18"/>
      <c r="G1021" s="18"/>
      <c r="H1021" s="18" t="str">
        <f>IF(ISERROR(VLOOKUP(一般!O1025,コード表!$S$3:$T$11,2,FALSE)),"",VLOOKUP(一般!O1025,コード表!$S$3:$T$11,2,FALSE))</f>
        <v/>
      </c>
      <c r="I1021" s="18" t="str">
        <f>IF(ISERROR(VLOOKUP(一般!P1025,コード表!$D$3:$E$7,2,FALSE)&amp;VLOOKUP(一般!Q1025,コード表!$G$3:$H$67,2,FALSE)&amp;VLOOKUP(一般!R1025,コード表!$J$3:$K$15,2,FALSE)&amp;VLOOKUP(一般!S1025,コード表!$M$3:$N$34,2,FALSE)),"",VLOOKUP(一般!P1025,コード表!$D$3:$E$7,2,FALSE)&amp;VLOOKUP(一般!Q1025,コード表!$G$3:$H$67,2,FALSE)&amp;VLOOKUP(一般!R1025,コード表!$J$3:$K$15,2,FALSE)&amp;VLOOKUP(一般!S1025,コード表!$M$3:$N$34,2,FALSE))</f>
        <v/>
      </c>
      <c r="J1021" s="8">
        <f>一般!T1025</f>
        <v>0</v>
      </c>
      <c r="K1021" s="8" t="str">
        <f>IF(ISERROR(VLOOKUP(一般!U1025,コード表!$P$3:$Q$52,2,FALSE)),"",VLOOKUP(一般!U1025,コード表!$P$3:$Q$52,2,FALSE))</f>
        <v/>
      </c>
    </row>
    <row r="1022" spans="1:11" ht="20.100000000000001" customHeight="1" x14ac:dyDescent="0.15">
      <c r="A1022" s="8">
        <v>710</v>
      </c>
      <c r="B1022" s="18" t="b">
        <f>IF(一般!B1026="出",IF(ISERROR(VLOOKUP(一般!C1026,コード表!$D$3:$E$7,2,FALSE)&amp;VLOOKUP(一般!D1026,コード表!$G$3:$H$67,2,FALSE)&amp;VLOOKUP(一般!E1026,コード表!$J$3:$K$15,2,FALSE)&amp;VLOOKUP(一般!F1026,コード表!$M$3:$N$34,2,FALSE)),"",VLOOKUP(一般!C1026,コード表!$D$3:$E$7,2,FALSE)&amp;VLOOKUP(一般!D1026,コード表!$G$3:$H$67,2,FALSE)&amp;VLOOKUP(一般!E1026,コード表!$J$3:$K$15,2,FALSE)&amp;VLOOKUP(一般!F1026,コード表!$M$3:$N$34,2,FALSE)))</f>
        <v>0</v>
      </c>
      <c r="C1022" s="17" t="str">
        <f>一般!I1026&amp;" "&amp;一般!J1026</f>
        <v xml:space="preserve"> </v>
      </c>
      <c r="D1022" s="17" t="str">
        <f>一般!G1026&amp;"　"&amp;一般!H1026</f>
        <v>　</v>
      </c>
      <c r="E1022" s="18" t="str">
        <f>IF(ISERROR(VLOOKUP(一般!K1026,コード表!$D$3:$E$7,2,FALSE)&amp;VLOOKUP(一般!L1026,コード表!$G$3:$H$67,2,FALSE)&amp;VLOOKUP(一般!M1026,コード表!$J$3:$K$15,2,FALSE)&amp;VLOOKUP(一般!N1026,コード表!$M$3:$N$34,2,FALSE)),"",VLOOKUP(一般!K1026,コード表!$D$3:$E$7,2,FALSE)&amp;VLOOKUP(一般!L1026,コード表!$G$3:$H$67,2,FALSE)&amp;VLOOKUP(一般!M1026,コード表!$J$3:$K$15,2,FALSE)&amp;VLOOKUP(一般!N1026,コード表!$M$3:$N$34,2,FALSE))</f>
        <v/>
      </c>
      <c r="F1022" s="18"/>
      <c r="G1022" s="18"/>
      <c r="H1022" s="18" t="str">
        <f>IF(ISERROR(VLOOKUP(一般!O1026,コード表!$S$3:$T$11,2,FALSE)),"",VLOOKUP(一般!O1026,コード表!$S$3:$T$11,2,FALSE))</f>
        <v/>
      </c>
      <c r="I1022" s="18" t="str">
        <f>IF(ISERROR(VLOOKUP(一般!P1026,コード表!$D$3:$E$7,2,FALSE)&amp;VLOOKUP(一般!Q1026,コード表!$G$3:$H$67,2,FALSE)&amp;VLOOKUP(一般!R1026,コード表!$J$3:$K$15,2,FALSE)&amp;VLOOKUP(一般!S1026,コード表!$M$3:$N$34,2,FALSE)),"",VLOOKUP(一般!P1026,コード表!$D$3:$E$7,2,FALSE)&amp;VLOOKUP(一般!Q1026,コード表!$G$3:$H$67,2,FALSE)&amp;VLOOKUP(一般!R1026,コード表!$J$3:$K$15,2,FALSE)&amp;VLOOKUP(一般!S1026,コード表!$M$3:$N$34,2,FALSE))</f>
        <v/>
      </c>
      <c r="J1022" s="8">
        <f>一般!T1026</f>
        <v>0</v>
      </c>
      <c r="K1022" s="8" t="str">
        <f>IF(ISERROR(VLOOKUP(一般!U1026,コード表!$P$3:$Q$52,2,FALSE)),"",VLOOKUP(一般!U1026,コード表!$P$3:$Q$52,2,FALSE))</f>
        <v/>
      </c>
    </row>
    <row r="1023" spans="1:11" ht="20.100000000000001" customHeight="1" x14ac:dyDescent="0.15">
      <c r="A1023" s="8">
        <v>710</v>
      </c>
      <c r="B1023" s="18" t="b">
        <f>IF(一般!B1027="出",IF(ISERROR(VLOOKUP(一般!C1027,コード表!$D$3:$E$7,2,FALSE)&amp;VLOOKUP(一般!D1027,コード表!$G$3:$H$67,2,FALSE)&amp;VLOOKUP(一般!E1027,コード表!$J$3:$K$15,2,FALSE)&amp;VLOOKUP(一般!F1027,コード表!$M$3:$N$34,2,FALSE)),"",VLOOKUP(一般!C1027,コード表!$D$3:$E$7,2,FALSE)&amp;VLOOKUP(一般!D1027,コード表!$G$3:$H$67,2,FALSE)&amp;VLOOKUP(一般!E1027,コード表!$J$3:$K$15,2,FALSE)&amp;VLOOKUP(一般!F1027,コード表!$M$3:$N$34,2,FALSE)))</f>
        <v>0</v>
      </c>
      <c r="C1023" s="17" t="str">
        <f>一般!I1027&amp;" "&amp;一般!J1027</f>
        <v xml:space="preserve"> </v>
      </c>
      <c r="D1023" s="17" t="str">
        <f>一般!G1027&amp;"　"&amp;一般!H1027</f>
        <v>　</v>
      </c>
      <c r="E1023" s="18" t="str">
        <f>IF(ISERROR(VLOOKUP(一般!K1027,コード表!$D$3:$E$7,2,FALSE)&amp;VLOOKUP(一般!L1027,コード表!$G$3:$H$67,2,FALSE)&amp;VLOOKUP(一般!M1027,コード表!$J$3:$K$15,2,FALSE)&amp;VLOOKUP(一般!N1027,コード表!$M$3:$N$34,2,FALSE)),"",VLOOKUP(一般!K1027,コード表!$D$3:$E$7,2,FALSE)&amp;VLOOKUP(一般!L1027,コード表!$G$3:$H$67,2,FALSE)&amp;VLOOKUP(一般!M1027,コード表!$J$3:$K$15,2,FALSE)&amp;VLOOKUP(一般!N1027,コード表!$M$3:$N$34,2,FALSE))</f>
        <v/>
      </c>
      <c r="F1023" s="18"/>
      <c r="G1023" s="18"/>
      <c r="H1023" s="18" t="str">
        <f>IF(ISERROR(VLOOKUP(一般!O1027,コード表!$S$3:$T$11,2,FALSE)),"",VLOOKUP(一般!O1027,コード表!$S$3:$T$11,2,FALSE))</f>
        <v/>
      </c>
      <c r="I1023" s="18" t="str">
        <f>IF(ISERROR(VLOOKUP(一般!P1027,コード表!$D$3:$E$7,2,FALSE)&amp;VLOOKUP(一般!Q1027,コード表!$G$3:$H$67,2,FALSE)&amp;VLOOKUP(一般!R1027,コード表!$J$3:$K$15,2,FALSE)&amp;VLOOKUP(一般!S1027,コード表!$M$3:$N$34,2,FALSE)),"",VLOOKUP(一般!P1027,コード表!$D$3:$E$7,2,FALSE)&amp;VLOOKUP(一般!Q1027,コード表!$G$3:$H$67,2,FALSE)&amp;VLOOKUP(一般!R1027,コード表!$J$3:$K$15,2,FALSE)&amp;VLOOKUP(一般!S1027,コード表!$M$3:$N$34,2,FALSE))</f>
        <v/>
      </c>
      <c r="J1023" s="8">
        <f>一般!T1027</f>
        <v>0</v>
      </c>
      <c r="K1023" s="8" t="str">
        <f>IF(ISERROR(VLOOKUP(一般!U1027,コード表!$P$3:$Q$52,2,FALSE)),"",VLOOKUP(一般!U1027,コード表!$P$3:$Q$52,2,FALSE))</f>
        <v/>
      </c>
    </row>
    <row r="1024" spans="1:11" ht="20.100000000000001" customHeight="1" x14ac:dyDescent="0.15">
      <c r="A1024" s="8">
        <v>710</v>
      </c>
      <c r="B1024" s="18" t="b">
        <f>IF(一般!B1028="出",IF(ISERROR(VLOOKUP(一般!C1028,コード表!$D$3:$E$7,2,FALSE)&amp;VLOOKUP(一般!D1028,コード表!$G$3:$H$67,2,FALSE)&amp;VLOOKUP(一般!E1028,コード表!$J$3:$K$15,2,FALSE)&amp;VLOOKUP(一般!F1028,コード表!$M$3:$N$34,2,FALSE)),"",VLOOKUP(一般!C1028,コード表!$D$3:$E$7,2,FALSE)&amp;VLOOKUP(一般!D1028,コード表!$G$3:$H$67,2,FALSE)&amp;VLOOKUP(一般!E1028,コード表!$J$3:$K$15,2,FALSE)&amp;VLOOKUP(一般!F1028,コード表!$M$3:$N$34,2,FALSE)))</f>
        <v>0</v>
      </c>
      <c r="C1024" s="17" t="str">
        <f>一般!I1028&amp;" "&amp;一般!J1028</f>
        <v xml:space="preserve"> </v>
      </c>
      <c r="D1024" s="17" t="str">
        <f>一般!G1028&amp;"　"&amp;一般!H1028</f>
        <v>　</v>
      </c>
      <c r="E1024" s="18" t="str">
        <f>IF(ISERROR(VLOOKUP(一般!K1028,コード表!$D$3:$E$7,2,FALSE)&amp;VLOOKUP(一般!L1028,コード表!$G$3:$H$67,2,FALSE)&amp;VLOOKUP(一般!M1028,コード表!$J$3:$K$15,2,FALSE)&amp;VLOOKUP(一般!N1028,コード表!$M$3:$N$34,2,FALSE)),"",VLOOKUP(一般!K1028,コード表!$D$3:$E$7,2,FALSE)&amp;VLOOKUP(一般!L1028,コード表!$G$3:$H$67,2,FALSE)&amp;VLOOKUP(一般!M1028,コード表!$J$3:$K$15,2,FALSE)&amp;VLOOKUP(一般!N1028,コード表!$M$3:$N$34,2,FALSE))</f>
        <v/>
      </c>
      <c r="F1024" s="18"/>
      <c r="G1024" s="18"/>
      <c r="H1024" s="18" t="str">
        <f>IF(ISERROR(VLOOKUP(一般!O1028,コード表!$S$3:$T$11,2,FALSE)),"",VLOOKUP(一般!O1028,コード表!$S$3:$T$11,2,FALSE))</f>
        <v/>
      </c>
      <c r="I1024" s="18" t="str">
        <f>IF(ISERROR(VLOOKUP(一般!P1028,コード表!$D$3:$E$7,2,FALSE)&amp;VLOOKUP(一般!Q1028,コード表!$G$3:$H$67,2,FALSE)&amp;VLOOKUP(一般!R1028,コード表!$J$3:$K$15,2,FALSE)&amp;VLOOKUP(一般!S1028,コード表!$M$3:$N$34,2,FALSE)),"",VLOOKUP(一般!P1028,コード表!$D$3:$E$7,2,FALSE)&amp;VLOOKUP(一般!Q1028,コード表!$G$3:$H$67,2,FALSE)&amp;VLOOKUP(一般!R1028,コード表!$J$3:$K$15,2,FALSE)&amp;VLOOKUP(一般!S1028,コード表!$M$3:$N$34,2,FALSE))</f>
        <v/>
      </c>
      <c r="J1024" s="8">
        <f>一般!T1028</f>
        <v>0</v>
      </c>
      <c r="K1024" s="8" t="str">
        <f>IF(ISERROR(VLOOKUP(一般!U1028,コード表!$P$3:$Q$52,2,FALSE)),"",VLOOKUP(一般!U1028,コード表!$P$3:$Q$52,2,FALSE))</f>
        <v/>
      </c>
    </row>
    <row r="1025" spans="1:11" ht="20.100000000000001" customHeight="1" x14ac:dyDescent="0.15">
      <c r="A1025" s="8">
        <v>710</v>
      </c>
      <c r="B1025" s="18" t="b">
        <f>IF(一般!B1029="出",IF(ISERROR(VLOOKUP(一般!C1029,コード表!$D$3:$E$7,2,FALSE)&amp;VLOOKUP(一般!D1029,コード表!$G$3:$H$67,2,FALSE)&amp;VLOOKUP(一般!E1029,コード表!$J$3:$K$15,2,FALSE)&amp;VLOOKUP(一般!F1029,コード表!$M$3:$N$34,2,FALSE)),"",VLOOKUP(一般!C1029,コード表!$D$3:$E$7,2,FALSE)&amp;VLOOKUP(一般!D1029,コード表!$G$3:$H$67,2,FALSE)&amp;VLOOKUP(一般!E1029,コード表!$J$3:$K$15,2,FALSE)&amp;VLOOKUP(一般!F1029,コード表!$M$3:$N$34,2,FALSE)))</f>
        <v>0</v>
      </c>
      <c r="C1025" s="17" t="str">
        <f>一般!I1029&amp;" "&amp;一般!J1029</f>
        <v xml:space="preserve"> </v>
      </c>
      <c r="D1025" s="17" t="str">
        <f>一般!G1029&amp;"　"&amp;一般!H1029</f>
        <v>　</v>
      </c>
      <c r="E1025" s="18" t="str">
        <f>IF(ISERROR(VLOOKUP(一般!K1029,コード表!$D$3:$E$7,2,FALSE)&amp;VLOOKUP(一般!L1029,コード表!$G$3:$H$67,2,FALSE)&amp;VLOOKUP(一般!M1029,コード表!$J$3:$K$15,2,FALSE)&amp;VLOOKUP(一般!N1029,コード表!$M$3:$N$34,2,FALSE)),"",VLOOKUP(一般!K1029,コード表!$D$3:$E$7,2,FALSE)&amp;VLOOKUP(一般!L1029,コード表!$G$3:$H$67,2,FALSE)&amp;VLOOKUP(一般!M1029,コード表!$J$3:$K$15,2,FALSE)&amp;VLOOKUP(一般!N1029,コード表!$M$3:$N$34,2,FALSE))</f>
        <v/>
      </c>
      <c r="F1025" s="18"/>
      <c r="G1025" s="18"/>
      <c r="H1025" s="18" t="str">
        <f>IF(ISERROR(VLOOKUP(一般!O1029,コード表!$S$3:$T$11,2,FALSE)),"",VLOOKUP(一般!O1029,コード表!$S$3:$T$11,2,FALSE))</f>
        <v/>
      </c>
      <c r="I1025" s="18" t="str">
        <f>IF(ISERROR(VLOOKUP(一般!P1029,コード表!$D$3:$E$7,2,FALSE)&amp;VLOOKUP(一般!Q1029,コード表!$G$3:$H$67,2,FALSE)&amp;VLOOKUP(一般!R1029,コード表!$J$3:$K$15,2,FALSE)&amp;VLOOKUP(一般!S1029,コード表!$M$3:$N$34,2,FALSE)),"",VLOOKUP(一般!P1029,コード表!$D$3:$E$7,2,FALSE)&amp;VLOOKUP(一般!Q1029,コード表!$G$3:$H$67,2,FALSE)&amp;VLOOKUP(一般!R1029,コード表!$J$3:$K$15,2,FALSE)&amp;VLOOKUP(一般!S1029,コード表!$M$3:$N$34,2,FALSE))</f>
        <v/>
      </c>
      <c r="J1025" s="8">
        <f>一般!T1029</f>
        <v>0</v>
      </c>
      <c r="K1025" s="8" t="str">
        <f>IF(ISERROR(VLOOKUP(一般!U1029,コード表!$P$3:$Q$52,2,FALSE)),"",VLOOKUP(一般!U1029,コード表!$P$3:$Q$52,2,FALSE))</f>
        <v/>
      </c>
    </row>
    <row r="1026" spans="1:11" ht="20.100000000000001" customHeight="1" x14ac:dyDescent="0.15">
      <c r="A1026" s="8">
        <v>710</v>
      </c>
      <c r="B1026" s="18" t="b">
        <f>IF(一般!B1030="出",IF(ISERROR(VLOOKUP(一般!C1030,コード表!$D$3:$E$7,2,FALSE)&amp;VLOOKUP(一般!D1030,コード表!$G$3:$H$67,2,FALSE)&amp;VLOOKUP(一般!E1030,コード表!$J$3:$K$15,2,FALSE)&amp;VLOOKUP(一般!F1030,コード表!$M$3:$N$34,2,FALSE)),"",VLOOKUP(一般!C1030,コード表!$D$3:$E$7,2,FALSE)&amp;VLOOKUP(一般!D1030,コード表!$G$3:$H$67,2,FALSE)&amp;VLOOKUP(一般!E1030,コード表!$J$3:$K$15,2,FALSE)&amp;VLOOKUP(一般!F1030,コード表!$M$3:$N$34,2,FALSE)))</f>
        <v>0</v>
      </c>
      <c r="C1026" s="17" t="str">
        <f>一般!I1030&amp;" "&amp;一般!J1030</f>
        <v xml:space="preserve"> </v>
      </c>
      <c r="D1026" s="17" t="str">
        <f>一般!G1030&amp;"　"&amp;一般!H1030</f>
        <v>　</v>
      </c>
      <c r="E1026" s="18" t="str">
        <f>IF(ISERROR(VLOOKUP(一般!K1030,コード表!$D$3:$E$7,2,FALSE)&amp;VLOOKUP(一般!L1030,コード表!$G$3:$H$67,2,FALSE)&amp;VLOOKUP(一般!M1030,コード表!$J$3:$K$15,2,FALSE)&amp;VLOOKUP(一般!N1030,コード表!$M$3:$N$34,2,FALSE)),"",VLOOKUP(一般!K1030,コード表!$D$3:$E$7,2,FALSE)&amp;VLOOKUP(一般!L1030,コード表!$G$3:$H$67,2,FALSE)&amp;VLOOKUP(一般!M1030,コード表!$J$3:$K$15,2,FALSE)&amp;VLOOKUP(一般!N1030,コード表!$M$3:$N$34,2,FALSE))</f>
        <v/>
      </c>
      <c r="F1026" s="18"/>
      <c r="G1026" s="18"/>
      <c r="H1026" s="18" t="str">
        <f>IF(ISERROR(VLOOKUP(一般!O1030,コード表!$S$3:$T$11,2,FALSE)),"",VLOOKUP(一般!O1030,コード表!$S$3:$T$11,2,FALSE))</f>
        <v/>
      </c>
      <c r="I1026" s="18" t="str">
        <f>IF(ISERROR(VLOOKUP(一般!P1030,コード表!$D$3:$E$7,2,FALSE)&amp;VLOOKUP(一般!Q1030,コード表!$G$3:$H$67,2,FALSE)&amp;VLOOKUP(一般!R1030,コード表!$J$3:$K$15,2,FALSE)&amp;VLOOKUP(一般!S1030,コード表!$M$3:$N$34,2,FALSE)),"",VLOOKUP(一般!P1030,コード表!$D$3:$E$7,2,FALSE)&amp;VLOOKUP(一般!Q1030,コード表!$G$3:$H$67,2,FALSE)&amp;VLOOKUP(一般!R1030,コード表!$J$3:$K$15,2,FALSE)&amp;VLOOKUP(一般!S1030,コード表!$M$3:$N$34,2,FALSE))</f>
        <v/>
      </c>
      <c r="J1026" s="8">
        <f>一般!T1030</f>
        <v>0</v>
      </c>
      <c r="K1026" s="8" t="str">
        <f>IF(ISERROR(VLOOKUP(一般!U1030,コード表!$P$3:$Q$52,2,FALSE)),"",VLOOKUP(一般!U1030,コード表!$P$3:$Q$52,2,FALSE))</f>
        <v/>
      </c>
    </row>
    <row r="1027" spans="1:11" ht="20.100000000000001" customHeight="1" x14ac:dyDescent="0.15">
      <c r="A1027" s="8">
        <v>710</v>
      </c>
      <c r="B1027" s="18" t="b">
        <f>IF(一般!B1031="出",IF(ISERROR(VLOOKUP(一般!C1031,コード表!$D$3:$E$7,2,FALSE)&amp;VLOOKUP(一般!D1031,コード表!$G$3:$H$67,2,FALSE)&amp;VLOOKUP(一般!E1031,コード表!$J$3:$K$15,2,FALSE)&amp;VLOOKUP(一般!F1031,コード表!$M$3:$N$34,2,FALSE)),"",VLOOKUP(一般!C1031,コード表!$D$3:$E$7,2,FALSE)&amp;VLOOKUP(一般!D1031,コード表!$G$3:$H$67,2,FALSE)&amp;VLOOKUP(一般!E1031,コード表!$J$3:$K$15,2,FALSE)&amp;VLOOKUP(一般!F1031,コード表!$M$3:$N$34,2,FALSE)))</f>
        <v>0</v>
      </c>
      <c r="C1027" s="17" t="str">
        <f>一般!I1031&amp;" "&amp;一般!J1031</f>
        <v xml:space="preserve"> </v>
      </c>
      <c r="D1027" s="17" t="str">
        <f>一般!G1031&amp;"　"&amp;一般!H1031</f>
        <v>　</v>
      </c>
      <c r="E1027" s="18" t="str">
        <f>IF(ISERROR(VLOOKUP(一般!K1031,コード表!$D$3:$E$7,2,FALSE)&amp;VLOOKUP(一般!L1031,コード表!$G$3:$H$67,2,FALSE)&amp;VLOOKUP(一般!M1031,コード表!$J$3:$K$15,2,FALSE)&amp;VLOOKUP(一般!N1031,コード表!$M$3:$N$34,2,FALSE)),"",VLOOKUP(一般!K1031,コード表!$D$3:$E$7,2,FALSE)&amp;VLOOKUP(一般!L1031,コード表!$G$3:$H$67,2,FALSE)&amp;VLOOKUP(一般!M1031,コード表!$J$3:$K$15,2,FALSE)&amp;VLOOKUP(一般!N1031,コード表!$M$3:$N$34,2,FALSE))</f>
        <v/>
      </c>
      <c r="F1027" s="18"/>
      <c r="G1027" s="18"/>
      <c r="H1027" s="18" t="str">
        <f>IF(ISERROR(VLOOKUP(一般!O1031,コード表!$S$3:$T$11,2,FALSE)),"",VLOOKUP(一般!O1031,コード表!$S$3:$T$11,2,FALSE))</f>
        <v/>
      </c>
      <c r="I1027" s="18" t="str">
        <f>IF(ISERROR(VLOOKUP(一般!P1031,コード表!$D$3:$E$7,2,FALSE)&amp;VLOOKUP(一般!Q1031,コード表!$G$3:$H$67,2,FALSE)&amp;VLOOKUP(一般!R1031,コード表!$J$3:$K$15,2,FALSE)&amp;VLOOKUP(一般!S1031,コード表!$M$3:$N$34,2,FALSE)),"",VLOOKUP(一般!P1031,コード表!$D$3:$E$7,2,FALSE)&amp;VLOOKUP(一般!Q1031,コード表!$G$3:$H$67,2,FALSE)&amp;VLOOKUP(一般!R1031,コード表!$J$3:$K$15,2,FALSE)&amp;VLOOKUP(一般!S1031,コード表!$M$3:$N$34,2,FALSE))</f>
        <v/>
      </c>
      <c r="J1027" s="8">
        <f>一般!T1031</f>
        <v>0</v>
      </c>
      <c r="K1027" s="8" t="str">
        <f>IF(ISERROR(VLOOKUP(一般!U1031,コード表!$P$3:$Q$52,2,FALSE)),"",VLOOKUP(一般!U1031,コード表!$P$3:$Q$52,2,FALSE))</f>
        <v/>
      </c>
    </row>
    <row r="1028" spans="1:11" ht="20.100000000000001" customHeight="1" x14ac:dyDescent="0.15">
      <c r="A1028" s="8">
        <v>710</v>
      </c>
      <c r="B1028" s="18" t="b">
        <f>IF(一般!B1032="出",IF(ISERROR(VLOOKUP(一般!C1032,コード表!$D$3:$E$7,2,FALSE)&amp;VLOOKUP(一般!D1032,コード表!$G$3:$H$67,2,FALSE)&amp;VLOOKUP(一般!E1032,コード表!$J$3:$K$15,2,FALSE)&amp;VLOOKUP(一般!F1032,コード表!$M$3:$N$34,2,FALSE)),"",VLOOKUP(一般!C1032,コード表!$D$3:$E$7,2,FALSE)&amp;VLOOKUP(一般!D1032,コード表!$G$3:$H$67,2,FALSE)&amp;VLOOKUP(一般!E1032,コード表!$J$3:$K$15,2,FALSE)&amp;VLOOKUP(一般!F1032,コード表!$M$3:$N$34,2,FALSE)))</f>
        <v>0</v>
      </c>
      <c r="C1028" s="17" t="str">
        <f>一般!I1032&amp;" "&amp;一般!J1032</f>
        <v xml:space="preserve"> </v>
      </c>
      <c r="D1028" s="17" t="str">
        <f>一般!G1032&amp;"　"&amp;一般!H1032</f>
        <v>　</v>
      </c>
      <c r="E1028" s="18" t="str">
        <f>IF(ISERROR(VLOOKUP(一般!K1032,コード表!$D$3:$E$7,2,FALSE)&amp;VLOOKUP(一般!L1032,コード表!$G$3:$H$67,2,FALSE)&amp;VLOOKUP(一般!M1032,コード表!$J$3:$K$15,2,FALSE)&amp;VLOOKUP(一般!N1032,コード表!$M$3:$N$34,2,FALSE)),"",VLOOKUP(一般!K1032,コード表!$D$3:$E$7,2,FALSE)&amp;VLOOKUP(一般!L1032,コード表!$G$3:$H$67,2,FALSE)&amp;VLOOKUP(一般!M1032,コード表!$J$3:$K$15,2,FALSE)&amp;VLOOKUP(一般!N1032,コード表!$M$3:$N$34,2,FALSE))</f>
        <v/>
      </c>
      <c r="F1028" s="18"/>
      <c r="G1028" s="18"/>
      <c r="H1028" s="18" t="str">
        <f>IF(ISERROR(VLOOKUP(一般!O1032,コード表!$S$3:$T$11,2,FALSE)),"",VLOOKUP(一般!O1032,コード表!$S$3:$T$11,2,FALSE))</f>
        <v/>
      </c>
      <c r="I1028" s="18" t="str">
        <f>IF(ISERROR(VLOOKUP(一般!P1032,コード表!$D$3:$E$7,2,FALSE)&amp;VLOOKUP(一般!Q1032,コード表!$G$3:$H$67,2,FALSE)&amp;VLOOKUP(一般!R1032,コード表!$J$3:$K$15,2,FALSE)&amp;VLOOKUP(一般!S1032,コード表!$M$3:$N$34,2,FALSE)),"",VLOOKUP(一般!P1032,コード表!$D$3:$E$7,2,FALSE)&amp;VLOOKUP(一般!Q1032,コード表!$G$3:$H$67,2,FALSE)&amp;VLOOKUP(一般!R1032,コード表!$J$3:$K$15,2,FALSE)&amp;VLOOKUP(一般!S1032,コード表!$M$3:$N$34,2,FALSE))</f>
        <v/>
      </c>
      <c r="J1028" s="8">
        <f>一般!T1032</f>
        <v>0</v>
      </c>
      <c r="K1028" s="8" t="str">
        <f>IF(ISERROR(VLOOKUP(一般!U1032,コード表!$P$3:$Q$52,2,FALSE)),"",VLOOKUP(一般!U1032,コード表!$P$3:$Q$52,2,FALSE))</f>
        <v/>
      </c>
    </row>
    <row r="1029" spans="1:11" ht="20.100000000000001" customHeight="1" x14ac:dyDescent="0.15">
      <c r="A1029" s="8">
        <v>710</v>
      </c>
      <c r="B1029" s="18" t="b">
        <f>IF(一般!B1033="出",IF(ISERROR(VLOOKUP(一般!C1033,コード表!$D$3:$E$7,2,FALSE)&amp;VLOOKUP(一般!D1033,コード表!$G$3:$H$67,2,FALSE)&amp;VLOOKUP(一般!E1033,コード表!$J$3:$K$15,2,FALSE)&amp;VLOOKUP(一般!F1033,コード表!$M$3:$N$34,2,FALSE)),"",VLOOKUP(一般!C1033,コード表!$D$3:$E$7,2,FALSE)&amp;VLOOKUP(一般!D1033,コード表!$G$3:$H$67,2,FALSE)&amp;VLOOKUP(一般!E1033,コード表!$J$3:$K$15,2,FALSE)&amp;VLOOKUP(一般!F1033,コード表!$M$3:$N$34,2,FALSE)))</f>
        <v>0</v>
      </c>
      <c r="C1029" s="17" t="str">
        <f>一般!I1033&amp;" "&amp;一般!J1033</f>
        <v xml:space="preserve"> </v>
      </c>
      <c r="D1029" s="17" t="str">
        <f>一般!G1033&amp;"　"&amp;一般!H1033</f>
        <v>　</v>
      </c>
      <c r="E1029" s="18" t="str">
        <f>IF(ISERROR(VLOOKUP(一般!K1033,コード表!$D$3:$E$7,2,FALSE)&amp;VLOOKUP(一般!L1033,コード表!$G$3:$H$67,2,FALSE)&amp;VLOOKUP(一般!M1033,コード表!$J$3:$K$15,2,FALSE)&amp;VLOOKUP(一般!N1033,コード表!$M$3:$N$34,2,FALSE)),"",VLOOKUP(一般!K1033,コード表!$D$3:$E$7,2,FALSE)&amp;VLOOKUP(一般!L1033,コード表!$G$3:$H$67,2,FALSE)&amp;VLOOKUP(一般!M1033,コード表!$J$3:$K$15,2,FALSE)&amp;VLOOKUP(一般!N1033,コード表!$M$3:$N$34,2,FALSE))</f>
        <v/>
      </c>
      <c r="F1029" s="18"/>
      <c r="G1029" s="18"/>
      <c r="H1029" s="18" t="str">
        <f>IF(ISERROR(VLOOKUP(一般!O1033,コード表!$S$3:$T$11,2,FALSE)),"",VLOOKUP(一般!O1033,コード表!$S$3:$T$11,2,FALSE))</f>
        <v/>
      </c>
      <c r="I1029" s="18" t="str">
        <f>IF(ISERROR(VLOOKUP(一般!P1033,コード表!$D$3:$E$7,2,FALSE)&amp;VLOOKUP(一般!Q1033,コード表!$G$3:$H$67,2,FALSE)&amp;VLOOKUP(一般!R1033,コード表!$J$3:$K$15,2,FALSE)&amp;VLOOKUP(一般!S1033,コード表!$M$3:$N$34,2,FALSE)),"",VLOOKUP(一般!P1033,コード表!$D$3:$E$7,2,FALSE)&amp;VLOOKUP(一般!Q1033,コード表!$G$3:$H$67,2,FALSE)&amp;VLOOKUP(一般!R1033,コード表!$J$3:$K$15,2,FALSE)&amp;VLOOKUP(一般!S1033,コード表!$M$3:$N$34,2,FALSE))</f>
        <v/>
      </c>
      <c r="J1029" s="8">
        <f>一般!T1033</f>
        <v>0</v>
      </c>
      <c r="K1029" s="8" t="str">
        <f>IF(ISERROR(VLOOKUP(一般!U1033,コード表!$P$3:$Q$52,2,FALSE)),"",VLOOKUP(一般!U1033,コード表!$P$3:$Q$52,2,FALSE))</f>
        <v/>
      </c>
    </row>
    <row r="1030" spans="1:11" ht="20.100000000000001" customHeight="1" x14ac:dyDescent="0.15">
      <c r="A1030" s="8">
        <v>710</v>
      </c>
      <c r="B1030" s="18" t="b">
        <f>IF(一般!B1034="出",IF(ISERROR(VLOOKUP(一般!C1034,コード表!$D$3:$E$7,2,FALSE)&amp;VLOOKUP(一般!D1034,コード表!$G$3:$H$67,2,FALSE)&amp;VLOOKUP(一般!E1034,コード表!$J$3:$K$15,2,FALSE)&amp;VLOOKUP(一般!F1034,コード表!$M$3:$N$34,2,FALSE)),"",VLOOKUP(一般!C1034,コード表!$D$3:$E$7,2,FALSE)&amp;VLOOKUP(一般!D1034,コード表!$G$3:$H$67,2,FALSE)&amp;VLOOKUP(一般!E1034,コード表!$J$3:$K$15,2,FALSE)&amp;VLOOKUP(一般!F1034,コード表!$M$3:$N$34,2,FALSE)))</f>
        <v>0</v>
      </c>
      <c r="C1030" s="17" t="str">
        <f>一般!I1034&amp;" "&amp;一般!J1034</f>
        <v xml:space="preserve"> </v>
      </c>
      <c r="D1030" s="17" t="str">
        <f>一般!G1034&amp;"　"&amp;一般!H1034</f>
        <v>　</v>
      </c>
      <c r="E1030" s="18" t="str">
        <f>IF(ISERROR(VLOOKUP(一般!K1034,コード表!$D$3:$E$7,2,FALSE)&amp;VLOOKUP(一般!L1034,コード表!$G$3:$H$67,2,FALSE)&amp;VLOOKUP(一般!M1034,コード表!$J$3:$K$15,2,FALSE)&amp;VLOOKUP(一般!N1034,コード表!$M$3:$N$34,2,FALSE)),"",VLOOKUP(一般!K1034,コード表!$D$3:$E$7,2,FALSE)&amp;VLOOKUP(一般!L1034,コード表!$G$3:$H$67,2,FALSE)&amp;VLOOKUP(一般!M1034,コード表!$J$3:$K$15,2,FALSE)&amp;VLOOKUP(一般!N1034,コード表!$M$3:$N$34,2,FALSE))</f>
        <v/>
      </c>
      <c r="F1030" s="18"/>
      <c r="G1030" s="18"/>
      <c r="H1030" s="18" t="str">
        <f>IF(ISERROR(VLOOKUP(一般!O1034,コード表!$S$3:$T$11,2,FALSE)),"",VLOOKUP(一般!O1034,コード表!$S$3:$T$11,2,FALSE))</f>
        <v/>
      </c>
      <c r="I1030" s="18" t="str">
        <f>IF(ISERROR(VLOOKUP(一般!P1034,コード表!$D$3:$E$7,2,FALSE)&amp;VLOOKUP(一般!Q1034,コード表!$G$3:$H$67,2,FALSE)&amp;VLOOKUP(一般!R1034,コード表!$J$3:$K$15,2,FALSE)&amp;VLOOKUP(一般!S1034,コード表!$M$3:$N$34,2,FALSE)),"",VLOOKUP(一般!P1034,コード表!$D$3:$E$7,2,FALSE)&amp;VLOOKUP(一般!Q1034,コード表!$G$3:$H$67,2,FALSE)&amp;VLOOKUP(一般!R1034,コード表!$J$3:$K$15,2,FALSE)&amp;VLOOKUP(一般!S1034,コード表!$M$3:$N$34,2,FALSE))</f>
        <v/>
      </c>
      <c r="J1030" s="8">
        <f>一般!T1034</f>
        <v>0</v>
      </c>
      <c r="K1030" s="8" t="str">
        <f>IF(ISERROR(VLOOKUP(一般!U1034,コード表!$P$3:$Q$52,2,FALSE)),"",VLOOKUP(一般!U1034,コード表!$P$3:$Q$52,2,FALSE))</f>
        <v/>
      </c>
    </row>
    <row r="1031" spans="1:11" ht="20.100000000000001" customHeight="1" x14ac:dyDescent="0.15">
      <c r="A1031" s="8">
        <v>710</v>
      </c>
      <c r="B1031" s="18" t="b">
        <f>IF(一般!B1035="出",IF(ISERROR(VLOOKUP(一般!C1035,コード表!$D$3:$E$7,2,FALSE)&amp;VLOOKUP(一般!D1035,コード表!$G$3:$H$67,2,FALSE)&amp;VLOOKUP(一般!E1035,コード表!$J$3:$K$15,2,FALSE)&amp;VLOOKUP(一般!F1035,コード表!$M$3:$N$34,2,FALSE)),"",VLOOKUP(一般!C1035,コード表!$D$3:$E$7,2,FALSE)&amp;VLOOKUP(一般!D1035,コード表!$G$3:$H$67,2,FALSE)&amp;VLOOKUP(一般!E1035,コード表!$J$3:$K$15,2,FALSE)&amp;VLOOKUP(一般!F1035,コード表!$M$3:$N$34,2,FALSE)))</f>
        <v>0</v>
      </c>
      <c r="C1031" s="17" t="str">
        <f>一般!I1035&amp;" "&amp;一般!J1035</f>
        <v xml:space="preserve"> </v>
      </c>
      <c r="D1031" s="17" t="str">
        <f>一般!G1035&amp;"　"&amp;一般!H1035</f>
        <v>　</v>
      </c>
      <c r="E1031" s="18" t="str">
        <f>IF(ISERROR(VLOOKUP(一般!K1035,コード表!$D$3:$E$7,2,FALSE)&amp;VLOOKUP(一般!L1035,コード表!$G$3:$H$67,2,FALSE)&amp;VLOOKUP(一般!M1035,コード表!$J$3:$K$15,2,FALSE)&amp;VLOOKUP(一般!N1035,コード表!$M$3:$N$34,2,FALSE)),"",VLOOKUP(一般!K1035,コード表!$D$3:$E$7,2,FALSE)&amp;VLOOKUP(一般!L1035,コード表!$G$3:$H$67,2,FALSE)&amp;VLOOKUP(一般!M1035,コード表!$J$3:$K$15,2,FALSE)&amp;VLOOKUP(一般!N1035,コード表!$M$3:$N$34,2,FALSE))</f>
        <v/>
      </c>
      <c r="F1031" s="18"/>
      <c r="G1031" s="18"/>
      <c r="H1031" s="18" t="str">
        <f>IF(ISERROR(VLOOKUP(一般!O1035,コード表!$S$3:$T$11,2,FALSE)),"",VLOOKUP(一般!O1035,コード表!$S$3:$T$11,2,FALSE))</f>
        <v/>
      </c>
      <c r="I1031" s="18" t="str">
        <f>IF(ISERROR(VLOOKUP(一般!P1035,コード表!$D$3:$E$7,2,FALSE)&amp;VLOOKUP(一般!Q1035,コード表!$G$3:$H$67,2,FALSE)&amp;VLOOKUP(一般!R1035,コード表!$J$3:$K$15,2,FALSE)&amp;VLOOKUP(一般!S1035,コード表!$M$3:$N$34,2,FALSE)),"",VLOOKUP(一般!P1035,コード表!$D$3:$E$7,2,FALSE)&amp;VLOOKUP(一般!Q1035,コード表!$G$3:$H$67,2,FALSE)&amp;VLOOKUP(一般!R1035,コード表!$J$3:$K$15,2,FALSE)&amp;VLOOKUP(一般!S1035,コード表!$M$3:$N$34,2,FALSE))</f>
        <v/>
      </c>
      <c r="J1031" s="8">
        <f>一般!T1035</f>
        <v>0</v>
      </c>
      <c r="K1031" s="8" t="str">
        <f>IF(ISERROR(VLOOKUP(一般!U1035,コード表!$P$3:$Q$52,2,FALSE)),"",VLOOKUP(一般!U1035,コード表!$P$3:$Q$52,2,FALSE))</f>
        <v/>
      </c>
    </row>
    <row r="1032" spans="1:11" ht="20.100000000000001" customHeight="1" x14ac:dyDescent="0.15">
      <c r="A1032" s="8">
        <v>710</v>
      </c>
      <c r="B1032" s="18" t="b">
        <f>IF(一般!B1036="出",IF(ISERROR(VLOOKUP(一般!C1036,コード表!$D$3:$E$7,2,FALSE)&amp;VLOOKUP(一般!D1036,コード表!$G$3:$H$67,2,FALSE)&amp;VLOOKUP(一般!E1036,コード表!$J$3:$K$15,2,FALSE)&amp;VLOOKUP(一般!F1036,コード表!$M$3:$N$34,2,FALSE)),"",VLOOKUP(一般!C1036,コード表!$D$3:$E$7,2,FALSE)&amp;VLOOKUP(一般!D1036,コード表!$G$3:$H$67,2,FALSE)&amp;VLOOKUP(一般!E1036,コード表!$J$3:$K$15,2,FALSE)&amp;VLOOKUP(一般!F1036,コード表!$M$3:$N$34,2,FALSE)))</f>
        <v>0</v>
      </c>
      <c r="C1032" s="17" t="str">
        <f>一般!I1036&amp;" "&amp;一般!J1036</f>
        <v xml:space="preserve"> </v>
      </c>
      <c r="D1032" s="17" t="str">
        <f>一般!G1036&amp;"　"&amp;一般!H1036</f>
        <v>　</v>
      </c>
      <c r="E1032" s="18" t="str">
        <f>IF(ISERROR(VLOOKUP(一般!K1036,コード表!$D$3:$E$7,2,FALSE)&amp;VLOOKUP(一般!L1036,コード表!$G$3:$H$67,2,FALSE)&amp;VLOOKUP(一般!M1036,コード表!$J$3:$K$15,2,FALSE)&amp;VLOOKUP(一般!N1036,コード表!$M$3:$N$34,2,FALSE)),"",VLOOKUP(一般!K1036,コード表!$D$3:$E$7,2,FALSE)&amp;VLOOKUP(一般!L1036,コード表!$G$3:$H$67,2,FALSE)&amp;VLOOKUP(一般!M1036,コード表!$J$3:$K$15,2,FALSE)&amp;VLOOKUP(一般!N1036,コード表!$M$3:$N$34,2,FALSE))</f>
        <v/>
      </c>
      <c r="F1032" s="18"/>
      <c r="G1032" s="18"/>
      <c r="H1032" s="18" t="str">
        <f>IF(ISERROR(VLOOKUP(一般!O1036,コード表!$S$3:$T$11,2,FALSE)),"",VLOOKUP(一般!O1036,コード表!$S$3:$T$11,2,FALSE))</f>
        <v/>
      </c>
      <c r="I1032" s="18" t="str">
        <f>IF(ISERROR(VLOOKUP(一般!P1036,コード表!$D$3:$E$7,2,FALSE)&amp;VLOOKUP(一般!Q1036,コード表!$G$3:$H$67,2,FALSE)&amp;VLOOKUP(一般!R1036,コード表!$J$3:$K$15,2,FALSE)&amp;VLOOKUP(一般!S1036,コード表!$M$3:$N$34,2,FALSE)),"",VLOOKUP(一般!P1036,コード表!$D$3:$E$7,2,FALSE)&amp;VLOOKUP(一般!Q1036,コード表!$G$3:$H$67,2,FALSE)&amp;VLOOKUP(一般!R1036,コード表!$J$3:$K$15,2,FALSE)&amp;VLOOKUP(一般!S1036,コード表!$M$3:$N$34,2,FALSE))</f>
        <v/>
      </c>
      <c r="J1032" s="8">
        <f>一般!T1036</f>
        <v>0</v>
      </c>
      <c r="K1032" s="8" t="str">
        <f>IF(ISERROR(VLOOKUP(一般!U1036,コード表!$P$3:$Q$52,2,FALSE)),"",VLOOKUP(一般!U1036,コード表!$P$3:$Q$52,2,FALSE))</f>
        <v/>
      </c>
    </row>
    <row r="1033" spans="1:11" ht="20.100000000000001" customHeight="1" x14ac:dyDescent="0.15">
      <c r="A1033" s="8">
        <v>710</v>
      </c>
      <c r="B1033" s="18" t="b">
        <f>IF(一般!B1037="出",IF(ISERROR(VLOOKUP(一般!C1037,コード表!$D$3:$E$7,2,FALSE)&amp;VLOOKUP(一般!D1037,コード表!$G$3:$H$67,2,FALSE)&amp;VLOOKUP(一般!E1037,コード表!$J$3:$K$15,2,FALSE)&amp;VLOOKUP(一般!F1037,コード表!$M$3:$N$34,2,FALSE)),"",VLOOKUP(一般!C1037,コード表!$D$3:$E$7,2,FALSE)&amp;VLOOKUP(一般!D1037,コード表!$G$3:$H$67,2,FALSE)&amp;VLOOKUP(一般!E1037,コード表!$J$3:$K$15,2,FALSE)&amp;VLOOKUP(一般!F1037,コード表!$M$3:$N$34,2,FALSE)))</f>
        <v>0</v>
      </c>
      <c r="C1033" s="17" t="str">
        <f>一般!I1037&amp;" "&amp;一般!J1037</f>
        <v xml:space="preserve"> </v>
      </c>
      <c r="D1033" s="17" t="str">
        <f>一般!G1037&amp;"　"&amp;一般!H1037</f>
        <v>　</v>
      </c>
      <c r="E1033" s="18" t="str">
        <f>IF(ISERROR(VLOOKUP(一般!K1037,コード表!$D$3:$E$7,2,FALSE)&amp;VLOOKUP(一般!L1037,コード表!$G$3:$H$67,2,FALSE)&amp;VLOOKUP(一般!M1037,コード表!$J$3:$K$15,2,FALSE)&amp;VLOOKUP(一般!N1037,コード表!$M$3:$N$34,2,FALSE)),"",VLOOKUP(一般!K1037,コード表!$D$3:$E$7,2,FALSE)&amp;VLOOKUP(一般!L1037,コード表!$G$3:$H$67,2,FALSE)&amp;VLOOKUP(一般!M1037,コード表!$J$3:$K$15,2,FALSE)&amp;VLOOKUP(一般!N1037,コード表!$M$3:$N$34,2,FALSE))</f>
        <v/>
      </c>
      <c r="F1033" s="18"/>
      <c r="G1033" s="18"/>
      <c r="H1033" s="18" t="str">
        <f>IF(ISERROR(VLOOKUP(一般!O1037,コード表!$S$3:$T$11,2,FALSE)),"",VLOOKUP(一般!O1037,コード表!$S$3:$T$11,2,FALSE))</f>
        <v/>
      </c>
      <c r="I1033" s="18" t="str">
        <f>IF(ISERROR(VLOOKUP(一般!P1037,コード表!$D$3:$E$7,2,FALSE)&amp;VLOOKUP(一般!Q1037,コード表!$G$3:$H$67,2,FALSE)&amp;VLOOKUP(一般!R1037,コード表!$J$3:$K$15,2,FALSE)&amp;VLOOKUP(一般!S1037,コード表!$M$3:$N$34,2,FALSE)),"",VLOOKUP(一般!P1037,コード表!$D$3:$E$7,2,FALSE)&amp;VLOOKUP(一般!Q1037,コード表!$G$3:$H$67,2,FALSE)&amp;VLOOKUP(一般!R1037,コード表!$J$3:$K$15,2,FALSE)&amp;VLOOKUP(一般!S1037,コード表!$M$3:$N$34,2,FALSE))</f>
        <v/>
      </c>
      <c r="J1033" s="8">
        <f>一般!T1037</f>
        <v>0</v>
      </c>
      <c r="K1033" s="8" t="str">
        <f>IF(ISERROR(VLOOKUP(一般!U1037,コード表!$P$3:$Q$52,2,FALSE)),"",VLOOKUP(一般!U1037,コード表!$P$3:$Q$52,2,FALSE))</f>
        <v/>
      </c>
    </row>
    <row r="1034" spans="1:11" ht="20.100000000000001" customHeight="1" x14ac:dyDescent="0.15">
      <c r="A1034" s="8">
        <v>710</v>
      </c>
      <c r="B1034" s="18" t="b">
        <f>IF(一般!B1038="出",IF(ISERROR(VLOOKUP(一般!C1038,コード表!$D$3:$E$7,2,FALSE)&amp;VLOOKUP(一般!D1038,コード表!$G$3:$H$67,2,FALSE)&amp;VLOOKUP(一般!E1038,コード表!$J$3:$K$15,2,FALSE)&amp;VLOOKUP(一般!F1038,コード表!$M$3:$N$34,2,FALSE)),"",VLOOKUP(一般!C1038,コード表!$D$3:$E$7,2,FALSE)&amp;VLOOKUP(一般!D1038,コード表!$G$3:$H$67,2,FALSE)&amp;VLOOKUP(一般!E1038,コード表!$J$3:$K$15,2,FALSE)&amp;VLOOKUP(一般!F1038,コード表!$M$3:$N$34,2,FALSE)))</f>
        <v>0</v>
      </c>
      <c r="C1034" s="17" t="str">
        <f>一般!I1038&amp;" "&amp;一般!J1038</f>
        <v xml:space="preserve"> </v>
      </c>
      <c r="D1034" s="17" t="str">
        <f>一般!G1038&amp;"　"&amp;一般!H1038</f>
        <v>　</v>
      </c>
      <c r="E1034" s="18" t="str">
        <f>IF(ISERROR(VLOOKUP(一般!K1038,コード表!$D$3:$E$7,2,FALSE)&amp;VLOOKUP(一般!L1038,コード表!$G$3:$H$67,2,FALSE)&amp;VLOOKUP(一般!M1038,コード表!$J$3:$K$15,2,FALSE)&amp;VLOOKUP(一般!N1038,コード表!$M$3:$N$34,2,FALSE)),"",VLOOKUP(一般!K1038,コード表!$D$3:$E$7,2,FALSE)&amp;VLOOKUP(一般!L1038,コード表!$G$3:$H$67,2,FALSE)&amp;VLOOKUP(一般!M1038,コード表!$J$3:$K$15,2,FALSE)&amp;VLOOKUP(一般!N1038,コード表!$M$3:$N$34,2,FALSE))</f>
        <v/>
      </c>
      <c r="F1034" s="18"/>
      <c r="G1034" s="18"/>
      <c r="H1034" s="18" t="str">
        <f>IF(ISERROR(VLOOKUP(一般!O1038,コード表!$S$3:$T$11,2,FALSE)),"",VLOOKUP(一般!O1038,コード表!$S$3:$T$11,2,FALSE))</f>
        <v/>
      </c>
      <c r="I1034" s="18" t="str">
        <f>IF(ISERROR(VLOOKUP(一般!P1038,コード表!$D$3:$E$7,2,FALSE)&amp;VLOOKUP(一般!Q1038,コード表!$G$3:$H$67,2,FALSE)&amp;VLOOKUP(一般!R1038,コード表!$J$3:$K$15,2,FALSE)&amp;VLOOKUP(一般!S1038,コード表!$M$3:$N$34,2,FALSE)),"",VLOOKUP(一般!P1038,コード表!$D$3:$E$7,2,FALSE)&amp;VLOOKUP(一般!Q1038,コード表!$G$3:$H$67,2,FALSE)&amp;VLOOKUP(一般!R1038,コード表!$J$3:$K$15,2,FALSE)&amp;VLOOKUP(一般!S1038,コード表!$M$3:$N$34,2,FALSE))</f>
        <v/>
      </c>
      <c r="J1034" s="8">
        <f>一般!T1038</f>
        <v>0</v>
      </c>
      <c r="K1034" s="8" t="str">
        <f>IF(ISERROR(VLOOKUP(一般!U1038,コード表!$P$3:$Q$52,2,FALSE)),"",VLOOKUP(一般!U1038,コード表!$P$3:$Q$52,2,FALSE))</f>
        <v/>
      </c>
    </row>
    <row r="1035" spans="1:11" ht="20.100000000000001" customHeight="1" x14ac:dyDescent="0.15">
      <c r="A1035" s="8">
        <v>710</v>
      </c>
      <c r="B1035" s="18" t="b">
        <f>IF(一般!B1039="出",IF(ISERROR(VLOOKUP(一般!C1039,コード表!$D$3:$E$7,2,FALSE)&amp;VLOOKUP(一般!D1039,コード表!$G$3:$H$67,2,FALSE)&amp;VLOOKUP(一般!E1039,コード表!$J$3:$K$15,2,FALSE)&amp;VLOOKUP(一般!F1039,コード表!$M$3:$N$34,2,FALSE)),"",VLOOKUP(一般!C1039,コード表!$D$3:$E$7,2,FALSE)&amp;VLOOKUP(一般!D1039,コード表!$G$3:$H$67,2,FALSE)&amp;VLOOKUP(一般!E1039,コード表!$J$3:$K$15,2,FALSE)&amp;VLOOKUP(一般!F1039,コード表!$M$3:$N$34,2,FALSE)))</f>
        <v>0</v>
      </c>
      <c r="C1035" s="17" t="str">
        <f>一般!I1039&amp;" "&amp;一般!J1039</f>
        <v xml:space="preserve"> </v>
      </c>
      <c r="D1035" s="17" t="str">
        <f>一般!G1039&amp;"　"&amp;一般!H1039</f>
        <v>　</v>
      </c>
      <c r="E1035" s="18" t="str">
        <f>IF(ISERROR(VLOOKUP(一般!K1039,コード表!$D$3:$E$7,2,FALSE)&amp;VLOOKUP(一般!L1039,コード表!$G$3:$H$67,2,FALSE)&amp;VLOOKUP(一般!M1039,コード表!$J$3:$K$15,2,FALSE)&amp;VLOOKUP(一般!N1039,コード表!$M$3:$N$34,2,FALSE)),"",VLOOKUP(一般!K1039,コード表!$D$3:$E$7,2,FALSE)&amp;VLOOKUP(一般!L1039,コード表!$G$3:$H$67,2,FALSE)&amp;VLOOKUP(一般!M1039,コード表!$J$3:$K$15,2,FALSE)&amp;VLOOKUP(一般!N1039,コード表!$M$3:$N$34,2,FALSE))</f>
        <v/>
      </c>
      <c r="F1035" s="18"/>
      <c r="G1035" s="18"/>
      <c r="H1035" s="18" t="str">
        <f>IF(ISERROR(VLOOKUP(一般!O1039,コード表!$S$3:$T$11,2,FALSE)),"",VLOOKUP(一般!O1039,コード表!$S$3:$T$11,2,FALSE))</f>
        <v/>
      </c>
      <c r="I1035" s="18" t="str">
        <f>IF(ISERROR(VLOOKUP(一般!P1039,コード表!$D$3:$E$7,2,FALSE)&amp;VLOOKUP(一般!Q1039,コード表!$G$3:$H$67,2,FALSE)&amp;VLOOKUP(一般!R1039,コード表!$J$3:$K$15,2,FALSE)&amp;VLOOKUP(一般!S1039,コード表!$M$3:$N$34,2,FALSE)),"",VLOOKUP(一般!P1039,コード表!$D$3:$E$7,2,FALSE)&amp;VLOOKUP(一般!Q1039,コード表!$G$3:$H$67,2,FALSE)&amp;VLOOKUP(一般!R1039,コード表!$J$3:$K$15,2,FALSE)&amp;VLOOKUP(一般!S1039,コード表!$M$3:$N$34,2,FALSE))</f>
        <v/>
      </c>
      <c r="J1035" s="8">
        <f>一般!T1039</f>
        <v>0</v>
      </c>
      <c r="K1035" s="8" t="str">
        <f>IF(ISERROR(VLOOKUP(一般!U1039,コード表!$P$3:$Q$52,2,FALSE)),"",VLOOKUP(一般!U1039,コード表!$P$3:$Q$52,2,FALSE))</f>
        <v/>
      </c>
    </row>
    <row r="1036" spans="1:11" ht="20.100000000000001" customHeight="1" x14ac:dyDescent="0.15">
      <c r="A1036" s="8">
        <v>710</v>
      </c>
      <c r="B1036" s="18" t="b">
        <f>IF(一般!B1040="出",IF(ISERROR(VLOOKUP(一般!C1040,コード表!$D$3:$E$7,2,FALSE)&amp;VLOOKUP(一般!D1040,コード表!$G$3:$H$67,2,FALSE)&amp;VLOOKUP(一般!E1040,コード表!$J$3:$K$15,2,FALSE)&amp;VLOOKUP(一般!F1040,コード表!$M$3:$N$34,2,FALSE)),"",VLOOKUP(一般!C1040,コード表!$D$3:$E$7,2,FALSE)&amp;VLOOKUP(一般!D1040,コード表!$G$3:$H$67,2,FALSE)&amp;VLOOKUP(一般!E1040,コード表!$J$3:$K$15,2,FALSE)&amp;VLOOKUP(一般!F1040,コード表!$M$3:$N$34,2,FALSE)))</f>
        <v>0</v>
      </c>
      <c r="C1036" s="17" t="str">
        <f>一般!I1040&amp;" "&amp;一般!J1040</f>
        <v xml:space="preserve"> </v>
      </c>
      <c r="D1036" s="17" t="str">
        <f>一般!G1040&amp;"　"&amp;一般!H1040</f>
        <v>　</v>
      </c>
      <c r="E1036" s="18" t="str">
        <f>IF(ISERROR(VLOOKUP(一般!K1040,コード表!$D$3:$E$7,2,FALSE)&amp;VLOOKUP(一般!L1040,コード表!$G$3:$H$67,2,FALSE)&amp;VLOOKUP(一般!M1040,コード表!$J$3:$K$15,2,FALSE)&amp;VLOOKUP(一般!N1040,コード表!$M$3:$N$34,2,FALSE)),"",VLOOKUP(一般!K1040,コード表!$D$3:$E$7,2,FALSE)&amp;VLOOKUP(一般!L1040,コード表!$G$3:$H$67,2,FALSE)&amp;VLOOKUP(一般!M1040,コード表!$J$3:$K$15,2,FALSE)&amp;VLOOKUP(一般!N1040,コード表!$M$3:$N$34,2,FALSE))</f>
        <v/>
      </c>
      <c r="F1036" s="18"/>
      <c r="G1036" s="18"/>
      <c r="H1036" s="18" t="str">
        <f>IF(ISERROR(VLOOKUP(一般!O1040,コード表!$S$3:$T$11,2,FALSE)),"",VLOOKUP(一般!O1040,コード表!$S$3:$T$11,2,FALSE))</f>
        <v/>
      </c>
      <c r="I1036" s="18" t="str">
        <f>IF(ISERROR(VLOOKUP(一般!P1040,コード表!$D$3:$E$7,2,FALSE)&amp;VLOOKUP(一般!Q1040,コード表!$G$3:$H$67,2,FALSE)&amp;VLOOKUP(一般!R1040,コード表!$J$3:$K$15,2,FALSE)&amp;VLOOKUP(一般!S1040,コード表!$M$3:$N$34,2,FALSE)),"",VLOOKUP(一般!P1040,コード表!$D$3:$E$7,2,FALSE)&amp;VLOOKUP(一般!Q1040,コード表!$G$3:$H$67,2,FALSE)&amp;VLOOKUP(一般!R1040,コード表!$J$3:$K$15,2,FALSE)&amp;VLOOKUP(一般!S1040,コード表!$M$3:$N$34,2,FALSE))</f>
        <v/>
      </c>
      <c r="J1036" s="8">
        <f>一般!T1040</f>
        <v>0</v>
      </c>
      <c r="K1036" s="8" t="str">
        <f>IF(ISERROR(VLOOKUP(一般!U1040,コード表!$P$3:$Q$52,2,FALSE)),"",VLOOKUP(一般!U1040,コード表!$P$3:$Q$52,2,FALSE))</f>
        <v/>
      </c>
    </row>
    <row r="1037" spans="1:11" ht="20.100000000000001" customHeight="1" x14ac:dyDescent="0.15">
      <c r="A1037" s="8">
        <v>710</v>
      </c>
      <c r="B1037" s="18" t="b">
        <f>IF(一般!B1041="出",IF(ISERROR(VLOOKUP(一般!C1041,コード表!$D$3:$E$7,2,FALSE)&amp;VLOOKUP(一般!D1041,コード表!$G$3:$H$67,2,FALSE)&amp;VLOOKUP(一般!E1041,コード表!$J$3:$K$15,2,FALSE)&amp;VLOOKUP(一般!F1041,コード表!$M$3:$N$34,2,FALSE)),"",VLOOKUP(一般!C1041,コード表!$D$3:$E$7,2,FALSE)&amp;VLOOKUP(一般!D1041,コード表!$G$3:$H$67,2,FALSE)&amp;VLOOKUP(一般!E1041,コード表!$J$3:$K$15,2,FALSE)&amp;VLOOKUP(一般!F1041,コード表!$M$3:$N$34,2,FALSE)))</f>
        <v>0</v>
      </c>
      <c r="C1037" s="17" t="str">
        <f>一般!I1041&amp;" "&amp;一般!J1041</f>
        <v xml:space="preserve"> </v>
      </c>
      <c r="D1037" s="17" t="str">
        <f>一般!G1041&amp;"　"&amp;一般!H1041</f>
        <v>　</v>
      </c>
      <c r="E1037" s="18" t="str">
        <f>IF(ISERROR(VLOOKUP(一般!K1041,コード表!$D$3:$E$7,2,FALSE)&amp;VLOOKUP(一般!L1041,コード表!$G$3:$H$67,2,FALSE)&amp;VLOOKUP(一般!M1041,コード表!$J$3:$K$15,2,FALSE)&amp;VLOOKUP(一般!N1041,コード表!$M$3:$N$34,2,FALSE)),"",VLOOKUP(一般!K1041,コード表!$D$3:$E$7,2,FALSE)&amp;VLOOKUP(一般!L1041,コード表!$G$3:$H$67,2,FALSE)&amp;VLOOKUP(一般!M1041,コード表!$J$3:$K$15,2,FALSE)&amp;VLOOKUP(一般!N1041,コード表!$M$3:$N$34,2,FALSE))</f>
        <v/>
      </c>
      <c r="F1037" s="18"/>
      <c r="G1037" s="18"/>
      <c r="H1037" s="18" t="str">
        <f>IF(ISERROR(VLOOKUP(一般!O1041,コード表!$S$3:$T$11,2,FALSE)),"",VLOOKUP(一般!O1041,コード表!$S$3:$T$11,2,FALSE))</f>
        <v/>
      </c>
      <c r="I1037" s="18" t="str">
        <f>IF(ISERROR(VLOOKUP(一般!P1041,コード表!$D$3:$E$7,2,FALSE)&amp;VLOOKUP(一般!Q1041,コード表!$G$3:$H$67,2,FALSE)&amp;VLOOKUP(一般!R1041,コード表!$J$3:$K$15,2,FALSE)&amp;VLOOKUP(一般!S1041,コード表!$M$3:$N$34,2,FALSE)),"",VLOOKUP(一般!P1041,コード表!$D$3:$E$7,2,FALSE)&amp;VLOOKUP(一般!Q1041,コード表!$G$3:$H$67,2,FALSE)&amp;VLOOKUP(一般!R1041,コード表!$J$3:$K$15,2,FALSE)&amp;VLOOKUP(一般!S1041,コード表!$M$3:$N$34,2,FALSE))</f>
        <v/>
      </c>
      <c r="J1037" s="8">
        <f>一般!T1041</f>
        <v>0</v>
      </c>
      <c r="K1037" s="8" t="str">
        <f>IF(ISERROR(VLOOKUP(一般!U1041,コード表!$P$3:$Q$52,2,FALSE)),"",VLOOKUP(一般!U1041,コード表!$P$3:$Q$52,2,FALSE))</f>
        <v/>
      </c>
    </row>
    <row r="1038" spans="1:11" ht="20.100000000000001" customHeight="1" x14ac:dyDescent="0.15">
      <c r="A1038" s="8">
        <v>710</v>
      </c>
      <c r="B1038" s="18" t="b">
        <f>IF(一般!B1042="出",IF(ISERROR(VLOOKUP(一般!C1042,コード表!$D$3:$E$7,2,FALSE)&amp;VLOOKUP(一般!D1042,コード表!$G$3:$H$67,2,FALSE)&amp;VLOOKUP(一般!E1042,コード表!$J$3:$K$15,2,FALSE)&amp;VLOOKUP(一般!F1042,コード表!$M$3:$N$34,2,FALSE)),"",VLOOKUP(一般!C1042,コード表!$D$3:$E$7,2,FALSE)&amp;VLOOKUP(一般!D1042,コード表!$G$3:$H$67,2,FALSE)&amp;VLOOKUP(一般!E1042,コード表!$J$3:$K$15,2,FALSE)&amp;VLOOKUP(一般!F1042,コード表!$M$3:$N$34,2,FALSE)))</f>
        <v>0</v>
      </c>
      <c r="C1038" s="17" t="str">
        <f>一般!I1042&amp;" "&amp;一般!J1042</f>
        <v xml:space="preserve"> </v>
      </c>
      <c r="D1038" s="17" t="str">
        <f>一般!G1042&amp;"　"&amp;一般!H1042</f>
        <v>　</v>
      </c>
      <c r="E1038" s="18" t="str">
        <f>IF(ISERROR(VLOOKUP(一般!K1042,コード表!$D$3:$E$7,2,FALSE)&amp;VLOOKUP(一般!L1042,コード表!$G$3:$H$67,2,FALSE)&amp;VLOOKUP(一般!M1042,コード表!$J$3:$K$15,2,FALSE)&amp;VLOOKUP(一般!N1042,コード表!$M$3:$N$34,2,FALSE)),"",VLOOKUP(一般!K1042,コード表!$D$3:$E$7,2,FALSE)&amp;VLOOKUP(一般!L1042,コード表!$G$3:$H$67,2,FALSE)&amp;VLOOKUP(一般!M1042,コード表!$J$3:$K$15,2,FALSE)&amp;VLOOKUP(一般!N1042,コード表!$M$3:$N$34,2,FALSE))</f>
        <v/>
      </c>
      <c r="F1038" s="18"/>
      <c r="G1038" s="18"/>
      <c r="H1038" s="18" t="str">
        <f>IF(ISERROR(VLOOKUP(一般!O1042,コード表!$S$3:$T$11,2,FALSE)),"",VLOOKUP(一般!O1042,コード表!$S$3:$T$11,2,FALSE))</f>
        <v/>
      </c>
      <c r="I1038" s="18" t="str">
        <f>IF(ISERROR(VLOOKUP(一般!P1042,コード表!$D$3:$E$7,2,FALSE)&amp;VLOOKUP(一般!Q1042,コード表!$G$3:$H$67,2,FALSE)&amp;VLOOKUP(一般!R1042,コード表!$J$3:$K$15,2,FALSE)&amp;VLOOKUP(一般!S1042,コード表!$M$3:$N$34,2,FALSE)),"",VLOOKUP(一般!P1042,コード表!$D$3:$E$7,2,FALSE)&amp;VLOOKUP(一般!Q1042,コード表!$G$3:$H$67,2,FALSE)&amp;VLOOKUP(一般!R1042,コード表!$J$3:$K$15,2,FALSE)&amp;VLOOKUP(一般!S1042,コード表!$M$3:$N$34,2,FALSE))</f>
        <v/>
      </c>
      <c r="J1038" s="8">
        <f>一般!T1042</f>
        <v>0</v>
      </c>
      <c r="K1038" s="8" t="str">
        <f>IF(ISERROR(VLOOKUP(一般!U1042,コード表!$P$3:$Q$52,2,FALSE)),"",VLOOKUP(一般!U1042,コード表!$P$3:$Q$52,2,FALSE))</f>
        <v/>
      </c>
    </row>
    <row r="1039" spans="1:11" ht="20.100000000000001" customHeight="1" x14ac:dyDescent="0.15">
      <c r="A1039" s="8">
        <v>710</v>
      </c>
      <c r="B1039" s="18" t="b">
        <f>IF(一般!B1043="出",IF(ISERROR(VLOOKUP(一般!C1043,コード表!$D$3:$E$7,2,FALSE)&amp;VLOOKUP(一般!D1043,コード表!$G$3:$H$67,2,FALSE)&amp;VLOOKUP(一般!E1043,コード表!$J$3:$K$15,2,FALSE)&amp;VLOOKUP(一般!F1043,コード表!$M$3:$N$34,2,FALSE)),"",VLOOKUP(一般!C1043,コード表!$D$3:$E$7,2,FALSE)&amp;VLOOKUP(一般!D1043,コード表!$G$3:$H$67,2,FALSE)&amp;VLOOKUP(一般!E1043,コード表!$J$3:$K$15,2,FALSE)&amp;VLOOKUP(一般!F1043,コード表!$M$3:$N$34,2,FALSE)))</f>
        <v>0</v>
      </c>
      <c r="C1039" s="17" t="str">
        <f>一般!I1043&amp;" "&amp;一般!J1043</f>
        <v xml:space="preserve"> </v>
      </c>
      <c r="D1039" s="17" t="str">
        <f>一般!G1043&amp;"　"&amp;一般!H1043</f>
        <v>　</v>
      </c>
      <c r="E1039" s="18" t="str">
        <f>IF(ISERROR(VLOOKUP(一般!K1043,コード表!$D$3:$E$7,2,FALSE)&amp;VLOOKUP(一般!L1043,コード表!$G$3:$H$67,2,FALSE)&amp;VLOOKUP(一般!M1043,コード表!$J$3:$K$15,2,FALSE)&amp;VLOOKUP(一般!N1043,コード表!$M$3:$N$34,2,FALSE)),"",VLOOKUP(一般!K1043,コード表!$D$3:$E$7,2,FALSE)&amp;VLOOKUP(一般!L1043,コード表!$G$3:$H$67,2,FALSE)&amp;VLOOKUP(一般!M1043,コード表!$J$3:$K$15,2,FALSE)&amp;VLOOKUP(一般!N1043,コード表!$M$3:$N$34,2,FALSE))</f>
        <v/>
      </c>
      <c r="F1039" s="18"/>
      <c r="G1039" s="18"/>
      <c r="H1039" s="18" t="str">
        <f>IF(ISERROR(VLOOKUP(一般!O1043,コード表!$S$3:$T$11,2,FALSE)),"",VLOOKUP(一般!O1043,コード表!$S$3:$T$11,2,FALSE))</f>
        <v/>
      </c>
      <c r="I1039" s="18" t="str">
        <f>IF(ISERROR(VLOOKUP(一般!P1043,コード表!$D$3:$E$7,2,FALSE)&amp;VLOOKUP(一般!Q1043,コード表!$G$3:$H$67,2,FALSE)&amp;VLOOKUP(一般!R1043,コード表!$J$3:$K$15,2,FALSE)&amp;VLOOKUP(一般!S1043,コード表!$M$3:$N$34,2,FALSE)),"",VLOOKUP(一般!P1043,コード表!$D$3:$E$7,2,FALSE)&amp;VLOOKUP(一般!Q1043,コード表!$G$3:$H$67,2,FALSE)&amp;VLOOKUP(一般!R1043,コード表!$J$3:$K$15,2,FALSE)&amp;VLOOKUP(一般!S1043,コード表!$M$3:$N$34,2,FALSE))</f>
        <v/>
      </c>
      <c r="J1039" s="8">
        <f>一般!T1043</f>
        <v>0</v>
      </c>
      <c r="K1039" s="8" t="str">
        <f>IF(ISERROR(VLOOKUP(一般!U1043,コード表!$P$3:$Q$52,2,FALSE)),"",VLOOKUP(一般!U1043,コード表!$P$3:$Q$52,2,FALSE))</f>
        <v/>
      </c>
    </row>
    <row r="1040" spans="1:11" ht="20.100000000000001" customHeight="1" x14ac:dyDescent="0.15">
      <c r="A1040" s="8">
        <v>710</v>
      </c>
      <c r="B1040" s="18" t="b">
        <f>IF(一般!B1044="出",IF(ISERROR(VLOOKUP(一般!C1044,コード表!$D$3:$E$7,2,FALSE)&amp;VLOOKUP(一般!D1044,コード表!$G$3:$H$67,2,FALSE)&amp;VLOOKUP(一般!E1044,コード表!$J$3:$K$15,2,FALSE)&amp;VLOOKUP(一般!F1044,コード表!$M$3:$N$34,2,FALSE)),"",VLOOKUP(一般!C1044,コード表!$D$3:$E$7,2,FALSE)&amp;VLOOKUP(一般!D1044,コード表!$G$3:$H$67,2,FALSE)&amp;VLOOKUP(一般!E1044,コード表!$J$3:$K$15,2,FALSE)&amp;VLOOKUP(一般!F1044,コード表!$M$3:$N$34,2,FALSE)))</f>
        <v>0</v>
      </c>
      <c r="C1040" s="17" t="str">
        <f>一般!I1044&amp;" "&amp;一般!J1044</f>
        <v xml:space="preserve"> </v>
      </c>
      <c r="D1040" s="17" t="str">
        <f>一般!G1044&amp;"　"&amp;一般!H1044</f>
        <v>　</v>
      </c>
      <c r="E1040" s="18" t="str">
        <f>IF(ISERROR(VLOOKUP(一般!K1044,コード表!$D$3:$E$7,2,FALSE)&amp;VLOOKUP(一般!L1044,コード表!$G$3:$H$67,2,FALSE)&amp;VLOOKUP(一般!M1044,コード表!$J$3:$K$15,2,FALSE)&amp;VLOOKUP(一般!N1044,コード表!$M$3:$N$34,2,FALSE)),"",VLOOKUP(一般!K1044,コード表!$D$3:$E$7,2,FALSE)&amp;VLOOKUP(一般!L1044,コード表!$G$3:$H$67,2,FALSE)&amp;VLOOKUP(一般!M1044,コード表!$J$3:$K$15,2,FALSE)&amp;VLOOKUP(一般!N1044,コード表!$M$3:$N$34,2,FALSE))</f>
        <v/>
      </c>
      <c r="F1040" s="18"/>
      <c r="G1040" s="18"/>
      <c r="H1040" s="18" t="str">
        <f>IF(ISERROR(VLOOKUP(一般!O1044,コード表!$S$3:$T$11,2,FALSE)),"",VLOOKUP(一般!O1044,コード表!$S$3:$T$11,2,FALSE))</f>
        <v/>
      </c>
      <c r="I1040" s="18" t="str">
        <f>IF(ISERROR(VLOOKUP(一般!P1044,コード表!$D$3:$E$7,2,FALSE)&amp;VLOOKUP(一般!Q1044,コード表!$G$3:$H$67,2,FALSE)&amp;VLOOKUP(一般!R1044,コード表!$J$3:$K$15,2,FALSE)&amp;VLOOKUP(一般!S1044,コード表!$M$3:$N$34,2,FALSE)),"",VLOOKUP(一般!P1044,コード表!$D$3:$E$7,2,FALSE)&amp;VLOOKUP(一般!Q1044,コード表!$G$3:$H$67,2,FALSE)&amp;VLOOKUP(一般!R1044,コード表!$J$3:$K$15,2,FALSE)&amp;VLOOKUP(一般!S1044,コード表!$M$3:$N$34,2,FALSE))</f>
        <v/>
      </c>
      <c r="J1040" s="8">
        <f>一般!T1044</f>
        <v>0</v>
      </c>
      <c r="K1040" s="8" t="str">
        <f>IF(ISERROR(VLOOKUP(一般!U1044,コード表!$P$3:$Q$52,2,FALSE)),"",VLOOKUP(一般!U1044,コード表!$P$3:$Q$52,2,FALSE))</f>
        <v/>
      </c>
    </row>
    <row r="1041" spans="1:11" ht="20.100000000000001" customHeight="1" x14ac:dyDescent="0.15">
      <c r="A1041" s="8">
        <v>710</v>
      </c>
      <c r="B1041" s="18" t="b">
        <f>IF(一般!B1045="出",IF(ISERROR(VLOOKUP(一般!C1045,コード表!$D$3:$E$7,2,FALSE)&amp;VLOOKUP(一般!D1045,コード表!$G$3:$H$67,2,FALSE)&amp;VLOOKUP(一般!E1045,コード表!$J$3:$K$15,2,FALSE)&amp;VLOOKUP(一般!F1045,コード表!$M$3:$N$34,2,FALSE)),"",VLOOKUP(一般!C1045,コード表!$D$3:$E$7,2,FALSE)&amp;VLOOKUP(一般!D1045,コード表!$G$3:$H$67,2,FALSE)&amp;VLOOKUP(一般!E1045,コード表!$J$3:$K$15,2,FALSE)&amp;VLOOKUP(一般!F1045,コード表!$M$3:$N$34,2,FALSE)))</f>
        <v>0</v>
      </c>
      <c r="C1041" s="17" t="str">
        <f>一般!I1045&amp;" "&amp;一般!J1045</f>
        <v xml:space="preserve"> </v>
      </c>
      <c r="D1041" s="17" t="str">
        <f>一般!G1045&amp;"　"&amp;一般!H1045</f>
        <v>　</v>
      </c>
      <c r="E1041" s="18" t="str">
        <f>IF(ISERROR(VLOOKUP(一般!K1045,コード表!$D$3:$E$7,2,FALSE)&amp;VLOOKUP(一般!L1045,コード表!$G$3:$H$67,2,FALSE)&amp;VLOOKUP(一般!M1045,コード表!$J$3:$K$15,2,FALSE)&amp;VLOOKUP(一般!N1045,コード表!$M$3:$N$34,2,FALSE)),"",VLOOKUP(一般!K1045,コード表!$D$3:$E$7,2,FALSE)&amp;VLOOKUP(一般!L1045,コード表!$G$3:$H$67,2,FALSE)&amp;VLOOKUP(一般!M1045,コード表!$J$3:$K$15,2,FALSE)&amp;VLOOKUP(一般!N1045,コード表!$M$3:$N$34,2,FALSE))</f>
        <v/>
      </c>
      <c r="F1041" s="18"/>
      <c r="G1041" s="18"/>
      <c r="H1041" s="18" t="str">
        <f>IF(ISERROR(VLOOKUP(一般!O1045,コード表!$S$3:$T$11,2,FALSE)),"",VLOOKUP(一般!O1045,コード表!$S$3:$T$11,2,FALSE))</f>
        <v/>
      </c>
      <c r="I1041" s="18" t="str">
        <f>IF(ISERROR(VLOOKUP(一般!P1045,コード表!$D$3:$E$7,2,FALSE)&amp;VLOOKUP(一般!Q1045,コード表!$G$3:$H$67,2,FALSE)&amp;VLOOKUP(一般!R1045,コード表!$J$3:$K$15,2,FALSE)&amp;VLOOKUP(一般!S1045,コード表!$M$3:$N$34,2,FALSE)),"",VLOOKUP(一般!P1045,コード表!$D$3:$E$7,2,FALSE)&amp;VLOOKUP(一般!Q1045,コード表!$G$3:$H$67,2,FALSE)&amp;VLOOKUP(一般!R1045,コード表!$J$3:$K$15,2,FALSE)&amp;VLOOKUP(一般!S1045,コード表!$M$3:$N$34,2,FALSE))</f>
        <v/>
      </c>
      <c r="J1041" s="8">
        <f>一般!T1045</f>
        <v>0</v>
      </c>
      <c r="K1041" s="8" t="str">
        <f>IF(ISERROR(VLOOKUP(一般!U1045,コード表!$P$3:$Q$52,2,FALSE)),"",VLOOKUP(一般!U1045,コード表!$P$3:$Q$52,2,FALSE))</f>
        <v/>
      </c>
    </row>
    <row r="1042" spans="1:11" ht="20.100000000000001" customHeight="1" x14ac:dyDescent="0.15">
      <c r="A1042" s="8">
        <v>710</v>
      </c>
      <c r="B1042" s="18" t="b">
        <f>IF(一般!B1046="出",IF(ISERROR(VLOOKUP(一般!C1046,コード表!$D$3:$E$7,2,FALSE)&amp;VLOOKUP(一般!D1046,コード表!$G$3:$H$67,2,FALSE)&amp;VLOOKUP(一般!E1046,コード表!$J$3:$K$15,2,FALSE)&amp;VLOOKUP(一般!F1046,コード表!$M$3:$N$34,2,FALSE)),"",VLOOKUP(一般!C1046,コード表!$D$3:$E$7,2,FALSE)&amp;VLOOKUP(一般!D1046,コード表!$G$3:$H$67,2,FALSE)&amp;VLOOKUP(一般!E1046,コード表!$J$3:$K$15,2,FALSE)&amp;VLOOKUP(一般!F1046,コード表!$M$3:$N$34,2,FALSE)))</f>
        <v>0</v>
      </c>
      <c r="C1042" s="17" t="str">
        <f>一般!I1046&amp;" "&amp;一般!J1046</f>
        <v xml:space="preserve"> </v>
      </c>
      <c r="D1042" s="17" t="str">
        <f>一般!G1046&amp;"　"&amp;一般!H1046</f>
        <v>　</v>
      </c>
      <c r="E1042" s="18" t="str">
        <f>IF(ISERROR(VLOOKUP(一般!K1046,コード表!$D$3:$E$7,2,FALSE)&amp;VLOOKUP(一般!L1046,コード表!$G$3:$H$67,2,FALSE)&amp;VLOOKUP(一般!M1046,コード表!$J$3:$K$15,2,FALSE)&amp;VLOOKUP(一般!N1046,コード表!$M$3:$N$34,2,FALSE)),"",VLOOKUP(一般!K1046,コード表!$D$3:$E$7,2,FALSE)&amp;VLOOKUP(一般!L1046,コード表!$G$3:$H$67,2,FALSE)&amp;VLOOKUP(一般!M1046,コード表!$J$3:$K$15,2,FALSE)&amp;VLOOKUP(一般!N1046,コード表!$M$3:$N$34,2,FALSE))</f>
        <v/>
      </c>
      <c r="F1042" s="18"/>
      <c r="G1042" s="18"/>
      <c r="H1042" s="18" t="str">
        <f>IF(ISERROR(VLOOKUP(一般!O1046,コード表!$S$3:$T$11,2,FALSE)),"",VLOOKUP(一般!O1046,コード表!$S$3:$T$11,2,FALSE))</f>
        <v/>
      </c>
      <c r="I1042" s="18" t="str">
        <f>IF(ISERROR(VLOOKUP(一般!P1046,コード表!$D$3:$E$7,2,FALSE)&amp;VLOOKUP(一般!Q1046,コード表!$G$3:$H$67,2,FALSE)&amp;VLOOKUP(一般!R1046,コード表!$J$3:$K$15,2,FALSE)&amp;VLOOKUP(一般!S1046,コード表!$M$3:$N$34,2,FALSE)),"",VLOOKUP(一般!P1046,コード表!$D$3:$E$7,2,FALSE)&amp;VLOOKUP(一般!Q1046,コード表!$G$3:$H$67,2,FALSE)&amp;VLOOKUP(一般!R1046,コード表!$J$3:$K$15,2,FALSE)&amp;VLOOKUP(一般!S1046,コード表!$M$3:$N$34,2,FALSE))</f>
        <v/>
      </c>
      <c r="J1042" s="8">
        <f>一般!T1046</f>
        <v>0</v>
      </c>
      <c r="K1042" s="8" t="str">
        <f>IF(ISERROR(VLOOKUP(一般!U1046,コード表!$P$3:$Q$52,2,FALSE)),"",VLOOKUP(一般!U1046,コード表!$P$3:$Q$52,2,FALSE))</f>
        <v/>
      </c>
    </row>
    <row r="1043" spans="1:11" ht="20.100000000000001" customHeight="1" x14ac:dyDescent="0.15">
      <c r="A1043" s="8">
        <v>710</v>
      </c>
      <c r="B1043" s="18" t="b">
        <f>IF(一般!B1047="出",IF(ISERROR(VLOOKUP(一般!C1047,コード表!$D$3:$E$7,2,FALSE)&amp;VLOOKUP(一般!D1047,コード表!$G$3:$H$67,2,FALSE)&amp;VLOOKUP(一般!E1047,コード表!$J$3:$K$15,2,FALSE)&amp;VLOOKUP(一般!F1047,コード表!$M$3:$N$34,2,FALSE)),"",VLOOKUP(一般!C1047,コード表!$D$3:$E$7,2,FALSE)&amp;VLOOKUP(一般!D1047,コード表!$G$3:$H$67,2,FALSE)&amp;VLOOKUP(一般!E1047,コード表!$J$3:$K$15,2,FALSE)&amp;VLOOKUP(一般!F1047,コード表!$M$3:$N$34,2,FALSE)))</f>
        <v>0</v>
      </c>
      <c r="C1043" s="17" t="str">
        <f>一般!I1047&amp;" "&amp;一般!J1047</f>
        <v xml:space="preserve"> </v>
      </c>
      <c r="D1043" s="17" t="str">
        <f>一般!G1047&amp;"　"&amp;一般!H1047</f>
        <v>　</v>
      </c>
      <c r="E1043" s="18" t="str">
        <f>IF(ISERROR(VLOOKUP(一般!K1047,コード表!$D$3:$E$7,2,FALSE)&amp;VLOOKUP(一般!L1047,コード表!$G$3:$H$67,2,FALSE)&amp;VLOOKUP(一般!M1047,コード表!$J$3:$K$15,2,FALSE)&amp;VLOOKUP(一般!N1047,コード表!$M$3:$N$34,2,FALSE)),"",VLOOKUP(一般!K1047,コード表!$D$3:$E$7,2,FALSE)&amp;VLOOKUP(一般!L1047,コード表!$G$3:$H$67,2,FALSE)&amp;VLOOKUP(一般!M1047,コード表!$J$3:$K$15,2,FALSE)&amp;VLOOKUP(一般!N1047,コード表!$M$3:$N$34,2,FALSE))</f>
        <v/>
      </c>
      <c r="F1043" s="18"/>
      <c r="G1043" s="18"/>
      <c r="H1043" s="18" t="str">
        <f>IF(ISERROR(VLOOKUP(一般!O1047,コード表!$S$3:$T$11,2,FALSE)),"",VLOOKUP(一般!O1047,コード表!$S$3:$T$11,2,FALSE))</f>
        <v/>
      </c>
      <c r="I1043" s="18" t="str">
        <f>IF(ISERROR(VLOOKUP(一般!P1047,コード表!$D$3:$E$7,2,FALSE)&amp;VLOOKUP(一般!Q1047,コード表!$G$3:$H$67,2,FALSE)&amp;VLOOKUP(一般!R1047,コード表!$J$3:$K$15,2,FALSE)&amp;VLOOKUP(一般!S1047,コード表!$M$3:$N$34,2,FALSE)),"",VLOOKUP(一般!P1047,コード表!$D$3:$E$7,2,FALSE)&amp;VLOOKUP(一般!Q1047,コード表!$G$3:$H$67,2,FALSE)&amp;VLOOKUP(一般!R1047,コード表!$J$3:$K$15,2,FALSE)&amp;VLOOKUP(一般!S1047,コード表!$M$3:$N$34,2,FALSE))</f>
        <v/>
      </c>
      <c r="J1043" s="8">
        <f>一般!T1047</f>
        <v>0</v>
      </c>
      <c r="K1043" s="8" t="str">
        <f>IF(ISERROR(VLOOKUP(一般!U1047,コード表!$P$3:$Q$52,2,FALSE)),"",VLOOKUP(一般!U1047,コード表!$P$3:$Q$52,2,FALSE))</f>
        <v/>
      </c>
    </row>
    <row r="1044" spans="1:11" ht="20.100000000000001" customHeight="1" x14ac:dyDescent="0.15">
      <c r="A1044" s="8">
        <v>710</v>
      </c>
      <c r="B1044" s="18" t="b">
        <f>IF(一般!B1048="出",IF(ISERROR(VLOOKUP(一般!C1048,コード表!$D$3:$E$7,2,FALSE)&amp;VLOOKUP(一般!D1048,コード表!$G$3:$H$67,2,FALSE)&amp;VLOOKUP(一般!E1048,コード表!$J$3:$K$15,2,FALSE)&amp;VLOOKUP(一般!F1048,コード表!$M$3:$N$34,2,FALSE)),"",VLOOKUP(一般!C1048,コード表!$D$3:$E$7,2,FALSE)&amp;VLOOKUP(一般!D1048,コード表!$G$3:$H$67,2,FALSE)&amp;VLOOKUP(一般!E1048,コード表!$J$3:$K$15,2,FALSE)&amp;VLOOKUP(一般!F1048,コード表!$M$3:$N$34,2,FALSE)))</f>
        <v>0</v>
      </c>
      <c r="C1044" s="17" t="str">
        <f>一般!I1048&amp;" "&amp;一般!J1048</f>
        <v xml:space="preserve"> </v>
      </c>
      <c r="D1044" s="17" t="str">
        <f>一般!G1048&amp;"　"&amp;一般!H1048</f>
        <v>　</v>
      </c>
      <c r="E1044" s="18" t="str">
        <f>IF(ISERROR(VLOOKUP(一般!K1048,コード表!$D$3:$E$7,2,FALSE)&amp;VLOOKUP(一般!L1048,コード表!$G$3:$H$67,2,FALSE)&amp;VLOOKUP(一般!M1048,コード表!$J$3:$K$15,2,FALSE)&amp;VLOOKUP(一般!N1048,コード表!$M$3:$N$34,2,FALSE)),"",VLOOKUP(一般!K1048,コード表!$D$3:$E$7,2,FALSE)&amp;VLOOKUP(一般!L1048,コード表!$G$3:$H$67,2,FALSE)&amp;VLOOKUP(一般!M1048,コード表!$J$3:$K$15,2,FALSE)&amp;VLOOKUP(一般!N1048,コード表!$M$3:$N$34,2,FALSE))</f>
        <v/>
      </c>
      <c r="F1044" s="18"/>
      <c r="G1044" s="18"/>
      <c r="H1044" s="18" t="str">
        <f>IF(ISERROR(VLOOKUP(一般!O1048,コード表!$S$3:$T$11,2,FALSE)),"",VLOOKUP(一般!O1048,コード表!$S$3:$T$11,2,FALSE))</f>
        <v/>
      </c>
      <c r="I1044" s="18" t="str">
        <f>IF(ISERROR(VLOOKUP(一般!P1048,コード表!$D$3:$E$7,2,FALSE)&amp;VLOOKUP(一般!Q1048,コード表!$G$3:$H$67,2,FALSE)&amp;VLOOKUP(一般!R1048,コード表!$J$3:$K$15,2,FALSE)&amp;VLOOKUP(一般!S1048,コード表!$M$3:$N$34,2,FALSE)),"",VLOOKUP(一般!P1048,コード表!$D$3:$E$7,2,FALSE)&amp;VLOOKUP(一般!Q1048,コード表!$G$3:$H$67,2,FALSE)&amp;VLOOKUP(一般!R1048,コード表!$J$3:$K$15,2,FALSE)&amp;VLOOKUP(一般!S1048,コード表!$M$3:$N$34,2,FALSE))</f>
        <v/>
      </c>
      <c r="J1044" s="8">
        <f>一般!T1048</f>
        <v>0</v>
      </c>
      <c r="K1044" s="8" t="str">
        <f>IF(ISERROR(VLOOKUP(一般!U1048,コード表!$P$3:$Q$52,2,FALSE)),"",VLOOKUP(一般!U1048,コード表!$P$3:$Q$52,2,FALSE))</f>
        <v/>
      </c>
    </row>
    <row r="1045" spans="1:11" ht="20.100000000000001" customHeight="1" x14ac:dyDescent="0.15">
      <c r="A1045" s="8">
        <v>710</v>
      </c>
      <c r="B1045" s="18" t="b">
        <f>IF(一般!B1049="出",IF(ISERROR(VLOOKUP(一般!C1049,コード表!$D$3:$E$7,2,FALSE)&amp;VLOOKUP(一般!D1049,コード表!$G$3:$H$67,2,FALSE)&amp;VLOOKUP(一般!E1049,コード表!$J$3:$K$15,2,FALSE)&amp;VLOOKUP(一般!F1049,コード表!$M$3:$N$34,2,FALSE)),"",VLOOKUP(一般!C1049,コード表!$D$3:$E$7,2,FALSE)&amp;VLOOKUP(一般!D1049,コード表!$G$3:$H$67,2,FALSE)&amp;VLOOKUP(一般!E1049,コード表!$J$3:$K$15,2,FALSE)&amp;VLOOKUP(一般!F1049,コード表!$M$3:$N$34,2,FALSE)))</f>
        <v>0</v>
      </c>
      <c r="C1045" s="17" t="str">
        <f>一般!I1049&amp;" "&amp;一般!J1049</f>
        <v xml:space="preserve"> </v>
      </c>
      <c r="D1045" s="17" t="str">
        <f>一般!G1049&amp;"　"&amp;一般!H1049</f>
        <v>　</v>
      </c>
      <c r="E1045" s="18" t="str">
        <f>IF(ISERROR(VLOOKUP(一般!K1049,コード表!$D$3:$E$7,2,FALSE)&amp;VLOOKUP(一般!L1049,コード表!$G$3:$H$67,2,FALSE)&amp;VLOOKUP(一般!M1049,コード表!$J$3:$K$15,2,FALSE)&amp;VLOOKUP(一般!N1049,コード表!$M$3:$N$34,2,FALSE)),"",VLOOKUP(一般!K1049,コード表!$D$3:$E$7,2,FALSE)&amp;VLOOKUP(一般!L1049,コード表!$G$3:$H$67,2,FALSE)&amp;VLOOKUP(一般!M1049,コード表!$J$3:$K$15,2,FALSE)&amp;VLOOKUP(一般!N1049,コード表!$M$3:$N$34,2,FALSE))</f>
        <v/>
      </c>
      <c r="F1045" s="18"/>
      <c r="G1045" s="18"/>
      <c r="H1045" s="18" t="str">
        <f>IF(ISERROR(VLOOKUP(一般!O1049,コード表!$S$3:$T$11,2,FALSE)),"",VLOOKUP(一般!O1049,コード表!$S$3:$T$11,2,FALSE))</f>
        <v/>
      </c>
      <c r="I1045" s="18" t="str">
        <f>IF(ISERROR(VLOOKUP(一般!P1049,コード表!$D$3:$E$7,2,FALSE)&amp;VLOOKUP(一般!Q1049,コード表!$G$3:$H$67,2,FALSE)&amp;VLOOKUP(一般!R1049,コード表!$J$3:$K$15,2,FALSE)&amp;VLOOKUP(一般!S1049,コード表!$M$3:$N$34,2,FALSE)),"",VLOOKUP(一般!P1049,コード表!$D$3:$E$7,2,FALSE)&amp;VLOOKUP(一般!Q1049,コード表!$G$3:$H$67,2,FALSE)&amp;VLOOKUP(一般!R1049,コード表!$J$3:$K$15,2,FALSE)&amp;VLOOKUP(一般!S1049,コード表!$M$3:$N$34,2,FALSE))</f>
        <v/>
      </c>
      <c r="J1045" s="8">
        <f>一般!T1049</f>
        <v>0</v>
      </c>
      <c r="K1045" s="8" t="str">
        <f>IF(ISERROR(VLOOKUP(一般!U1049,コード表!$P$3:$Q$52,2,FALSE)),"",VLOOKUP(一般!U1049,コード表!$P$3:$Q$52,2,FALSE))</f>
        <v/>
      </c>
    </row>
    <row r="1046" spans="1:11" ht="20.100000000000001" customHeight="1" x14ac:dyDescent="0.15">
      <c r="A1046" s="8">
        <v>710</v>
      </c>
      <c r="B1046" s="18" t="b">
        <f>IF(一般!B1050="出",IF(ISERROR(VLOOKUP(一般!C1050,コード表!$D$3:$E$7,2,FALSE)&amp;VLOOKUP(一般!D1050,コード表!$G$3:$H$67,2,FALSE)&amp;VLOOKUP(一般!E1050,コード表!$J$3:$K$15,2,FALSE)&amp;VLOOKUP(一般!F1050,コード表!$M$3:$N$34,2,FALSE)),"",VLOOKUP(一般!C1050,コード表!$D$3:$E$7,2,FALSE)&amp;VLOOKUP(一般!D1050,コード表!$G$3:$H$67,2,FALSE)&amp;VLOOKUP(一般!E1050,コード表!$J$3:$K$15,2,FALSE)&amp;VLOOKUP(一般!F1050,コード表!$M$3:$N$34,2,FALSE)))</f>
        <v>0</v>
      </c>
      <c r="C1046" s="17" t="str">
        <f>一般!I1050&amp;" "&amp;一般!J1050</f>
        <v xml:space="preserve"> </v>
      </c>
      <c r="D1046" s="17" t="str">
        <f>一般!G1050&amp;"　"&amp;一般!H1050</f>
        <v>　</v>
      </c>
      <c r="E1046" s="18" t="str">
        <f>IF(ISERROR(VLOOKUP(一般!K1050,コード表!$D$3:$E$7,2,FALSE)&amp;VLOOKUP(一般!L1050,コード表!$G$3:$H$67,2,FALSE)&amp;VLOOKUP(一般!M1050,コード表!$J$3:$K$15,2,FALSE)&amp;VLOOKUP(一般!N1050,コード表!$M$3:$N$34,2,FALSE)),"",VLOOKUP(一般!K1050,コード表!$D$3:$E$7,2,FALSE)&amp;VLOOKUP(一般!L1050,コード表!$G$3:$H$67,2,FALSE)&amp;VLOOKUP(一般!M1050,コード表!$J$3:$K$15,2,FALSE)&amp;VLOOKUP(一般!N1050,コード表!$M$3:$N$34,2,FALSE))</f>
        <v/>
      </c>
      <c r="F1046" s="18"/>
      <c r="G1046" s="18"/>
      <c r="H1046" s="18" t="str">
        <f>IF(ISERROR(VLOOKUP(一般!O1050,コード表!$S$3:$T$11,2,FALSE)),"",VLOOKUP(一般!O1050,コード表!$S$3:$T$11,2,FALSE))</f>
        <v/>
      </c>
      <c r="I1046" s="18" t="str">
        <f>IF(ISERROR(VLOOKUP(一般!P1050,コード表!$D$3:$E$7,2,FALSE)&amp;VLOOKUP(一般!Q1050,コード表!$G$3:$H$67,2,FALSE)&amp;VLOOKUP(一般!R1050,コード表!$J$3:$K$15,2,FALSE)&amp;VLOOKUP(一般!S1050,コード表!$M$3:$N$34,2,FALSE)),"",VLOOKUP(一般!P1050,コード表!$D$3:$E$7,2,FALSE)&amp;VLOOKUP(一般!Q1050,コード表!$G$3:$H$67,2,FALSE)&amp;VLOOKUP(一般!R1050,コード表!$J$3:$K$15,2,FALSE)&amp;VLOOKUP(一般!S1050,コード表!$M$3:$N$34,2,FALSE))</f>
        <v/>
      </c>
      <c r="J1046" s="8">
        <f>一般!T1050</f>
        <v>0</v>
      </c>
      <c r="K1046" s="8" t="str">
        <f>IF(ISERROR(VLOOKUP(一般!U1050,コード表!$P$3:$Q$52,2,FALSE)),"",VLOOKUP(一般!U1050,コード表!$P$3:$Q$52,2,FALSE))</f>
        <v/>
      </c>
    </row>
    <row r="1047" spans="1:11" ht="20.100000000000001" customHeight="1" x14ac:dyDescent="0.15">
      <c r="A1047" s="8">
        <v>710</v>
      </c>
      <c r="B1047" s="18" t="b">
        <f>IF(一般!B1051="出",IF(ISERROR(VLOOKUP(一般!C1051,コード表!$D$3:$E$7,2,FALSE)&amp;VLOOKUP(一般!D1051,コード表!$G$3:$H$67,2,FALSE)&amp;VLOOKUP(一般!E1051,コード表!$J$3:$K$15,2,FALSE)&amp;VLOOKUP(一般!F1051,コード表!$M$3:$N$34,2,FALSE)),"",VLOOKUP(一般!C1051,コード表!$D$3:$E$7,2,FALSE)&amp;VLOOKUP(一般!D1051,コード表!$G$3:$H$67,2,FALSE)&amp;VLOOKUP(一般!E1051,コード表!$J$3:$K$15,2,FALSE)&amp;VLOOKUP(一般!F1051,コード表!$M$3:$N$34,2,FALSE)))</f>
        <v>0</v>
      </c>
      <c r="C1047" s="17" t="str">
        <f>一般!I1051&amp;" "&amp;一般!J1051</f>
        <v xml:space="preserve"> </v>
      </c>
      <c r="D1047" s="17" t="str">
        <f>一般!G1051&amp;"　"&amp;一般!H1051</f>
        <v>　</v>
      </c>
      <c r="E1047" s="18" t="str">
        <f>IF(ISERROR(VLOOKUP(一般!K1051,コード表!$D$3:$E$7,2,FALSE)&amp;VLOOKUP(一般!L1051,コード表!$G$3:$H$67,2,FALSE)&amp;VLOOKUP(一般!M1051,コード表!$J$3:$K$15,2,FALSE)&amp;VLOOKUP(一般!N1051,コード表!$M$3:$N$34,2,FALSE)),"",VLOOKUP(一般!K1051,コード表!$D$3:$E$7,2,FALSE)&amp;VLOOKUP(一般!L1051,コード表!$G$3:$H$67,2,FALSE)&amp;VLOOKUP(一般!M1051,コード表!$J$3:$K$15,2,FALSE)&amp;VLOOKUP(一般!N1051,コード表!$M$3:$N$34,2,FALSE))</f>
        <v/>
      </c>
      <c r="F1047" s="18"/>
      <c r="G1047" s="18"/>
      <c r="H1047" s="18" t="str">
        <f>IF(ISERROR(VLOOKUP(一般!O1051,コード表!$S$3:$T$11,2,FALSE)),"",VLOOKUP(一般!O1051,コード表!$S$3:$T$11,2,FALSE))</f>
        <v/>
      </c>
      <c r="I1047" s="18" t="str">
        <f>IF(ISERROR(VLOOKUP(一般!P1051,コード表!$D$3:$E$7,2,FALSE)&amp;VLOOKUP(一般!Q1051,コード表!$G$3:$H$67,2,FALSE)&amp;VLOOKUP(一般!R1051,コード表!$J$3:$K$15,2,FALSE)&amp;VLOOKUP(一般!S1051,コード表!$M$3:$N$34,2,FALSE)),"",VLOOKUP(一般!P1051,コード表!$D$3:$E$7,2,FALSE)&amp;VLOOKUP(一般!Q1051,コード表!$G$3:$H$67,2,FALSE)&amp;VLOOKUP(一般!R1051,コード表!$J$3:$K$15,2,FALSE)&amp;VLOOKUP(一般!S1051,コード表!$M$3:$N$34,2,FALSE))</f>
        <v/>
      </c>
      <c r="J1047" s="8">
        <f>一般!T1051</f>
        <v>0</v>
      </c>
      <c r="K1047" s="8" t="str">
        <f>IF(ISERROR(VLOOKUP(一般!U1051,コード表!$P$3:$Q$52,2,FALSE)),"",VLOOKUP(一般!U1051,コード表!$P$3:$Q$52,2,FALSE))</f>
        <v/>
      </c>
    </row>
    <row r="1048" spans="1:11" ht="20.100000000000001" customHeight="1" x14ac:dyDescent="0.15">
      <c r="A1048" s="8">
        <v>710</v>
      </c>
      <c r="B1048" s="18" t="b">
        <f>IF(一般!B1052="出",IF(ISERROR(VLOOKUP(一般!C1052,コード表!$D$3:$E$7,2,FALSE)&amp;VLOOKUP(一般!D1052,コード表!$G$3:$H$67,2,FALSE)&amp;VLOOKUP(一般!E1052,コード表!$J$3:$K$15,2,FALSE)&amp;VLOOKUP(一般!F1052,コード表!$M$3:$N$34,2,FALSE)),"",VLOOKUP(一般!C1052,コード表!$D$3:$E$7,2,FALSE)&amp;VLOOKUP(一般!D1052,コード表!$G$3:$H$67,2,FALSE)&amp;VLOOKUP(一般!E1052,コード表!$J$3:$K$15,2,FALSE)&amp;VLOOKUP(一般!F1052,コード表!$M$3:$N$34,2,FALSE)))</f>
        <v>0</v>
      </c>
      <c r="C1048" s="17" t="str">
        <f>一般!I1052&amp;" "&amp;一般!J1052</f>
        <v xml:space="preserve"> </v>
      </c>
      <c r="D1048" s="17" t="str">
        <f>一般!G1052&amp;"　"&amp;一般!H1052</f>
        <v>　</v>
      </c>
      <c r="E1048" s="18" t="str">
        <f>IF(ISERROR(VLOOKUP(一般!K1052,コード表!$D$3:$E$7,2,FALSE)&amp;VLOOKUP(一般!L1052,コード表!$G$3:$H$67,2,FALSE)&amp;VLOOKUP(一般!M1052,コード表!$J$3:$K$15,2,FALSE)&amp;VLOOKUP(一般!N1052,コード表!$M$3:$N$34,2,FALSE)),"",VLOOKUP(一般!K1052,コード表!$D$3:$E$7,2,FALSE)&amp;VLOOKUP(一般!L1052,コード表!$G$3:$H$67,2,FALSE)&amp;VLOOKUP(一般!M1052,コード表!$J$3:$K$15,2,FALSE)&amp;VLOOKUP(一般!N1052,コード表!$M$3:$N$34,2,FALSE))</f>
        <v/>
      </c>
      <c r="F1048" s="18"/>
      <c r="G1048" s="18"/>
      <c r="H1048" s="18" t="str">
        <f>IF(ISERROR(VLOOKUP(一般!O1052,コード表!$S$3:$T$11,2,FALSE)),"",VLOOKUP(一般!O1052,コード表!$S$3:$T$11,2,FALSE))</f>
        <v/>
      </c>
      <c r="I1048" s="18" t="str">
        <f>IF(ISERROR(VLOOKUP(一般!P1052,コード表!$D$3:$E$7,2,FALSE)&amp;VLOOKUP(一般!Q1052,コード表!$G$3:$H$67,2,FALSE)&amp;VLOOKUP(一般!R1052,コード表!$J$3:$K$15,2,FALSE)&amp;VLOOKUP(一般!S1052,コード表!$M$3:$N$34,2,FALSE)),"",VLOOKUP(一般!P1052,コード表!$D$3:$E$7,2,FALSE)&amp;VLOOKUP(一般!Q1052,コード表!$G$3:$H$67,2,FALSE)&amp;VLOOKUP(一般!R1052,コード表!$J$3:$K$15,2,FALSE)&amp;VLOOKUP(一般!S1052,コード表!$M$3:$N$34,2,FALSE))</f>
        <v/>
      </c>
      <c r="J1048" s="8">
        <f>一般!T1052</f>
        <v>0</v>
      </c>
      <c r="K1048" s="8" t="str">
        <f>IF(ISERROR(VLOOKUP(一般!U1052,コード表!$P$3:$Q$52,2,FALSE)),"",VLOOKUP(一般!U1052,コード表!$P$3:$Q$52,2,FALSE))</f>
        <v/>
      </c>
    </row>
    <row r="1049" spans="1:11" ht="20.100000000000001" customHeight="1" x14ac:dyDescent="0.15">
      <c r="A1049" s="8">
        <v>710</v>
      </c>
      <c r="B1049" s="18" t="b">
        <f>IF(一般!B1053="出",IF(ISERROR(VLOOKUP(一般!C1053,コード表!$D$3:$E$7,2,FALSE)&amp;VLOOKUP(一般!D1053,コード表!$G$3:$H$67,2,FALSE)&amp;VLOOKUP(一般!E1053,コード表!$J$3:$K$15,2,FALSE)&amp;VLOOKUP(一般!F1053,コード表!$M$3:$N$34,2,FALSE)),"",VLOOKUP(一般!C1053,コード表!$D$3:$E$7,2,FALSE)&amp;VLOOKUP(一般!D1053,コード表!$G$3:$H$67,2,FALSE)&amp;VLOOKUP(一般!E1053,コード表!$J$3:$K$15,2,FALSE)&amp;VLOOKUP(一般!F1053,コード表!$M$3:$N$34,2,FALSE)))</f>
        <v>0</v>
      </c>
      <c r="C1049" s="17" t="str">
        <f>一般!I1053&amp;" "&amp;一般!J1053</f>
        <v xml:space="preserve"> </v>
      </c>
      <c r="D1049" s="17" t="str">
        <f>一般!G1053&amp;"　"&amp;一般!H1053</f>
        <v>　</v>
      </c>
      <c r="E1049" s="18" t="str">
        <f>IF(ISERROR(VLOOKUP(一般!K1053,コード表!$D$3:$E$7,2,FALSE)&amp;VLOOKUP(一般!L1053,コード表!$G$3:$H$67,2,FALSE)&amp;VLOOKUP(一般!M1053,コード表!$J$3:$K$15,2,FALSE)&amp;VLOOKUP(一般!N1053,コード表!$M$3:$N$34,2,FALSE)),"",VLOOKUP(一般!K1053,コード表!$D$3:$E$7,2,FALSE)&amp;VLOOKUP(一般!L1053,コード表!$G$3:$H$67,2,FALSE)&amp;VLOOKUP(一般!M1053,コード表!$J$3:$K$15,2,FALSE)&amp;VLOOKUP(一般!N1053,コード表!$M$3:$N$34,2,FALSE))</f>
        <v/>
      </c>
      <c r="F1049" s="18"/>
      <c r="G1049" s="18"/>
      <c r="H1049" s="18" t="str">
        <f>IF(ISERROR(VLOOKUP(一般!O1053,コード表!$S$3:$T$11,2,FALSE)),"",VLOOKUP(一般!O1053,コード表!$S$3:$T$11,2,FALSE))</f>
        <v/>
      </c>
      <c r="I1049" s="18" t="str">
        <f>IF(ISERROR(VLOOKUP(一般!P1053,コード表!$D$3:$E$7,2,FALSE)&amp;VLOOKUP(一般!Q1053,コード表!$G$3:$H$67,2,FALSE)&amp;VLOOKUP(一般!R1053,コード表!$J$3:$K$15,2,FALSE)&amp;VLOOKUP(一般!S1053,コード表!$M$3:$N$34,2,FALSE)),"",VLOOKUP(一般!P1053,コード表!$D$3:$E$7,2,FALSE)&amp;VLOOKUP(一般!Q1053,コード表!$G$3:$H$67,2,FALSE)&amp;VLOOKUP(一般!R1053,コード表!$J$3:$K$15,2,FALSE)&amp;VLOOKUP(一般!S1053,コード表!$M$3:$N$34,2,FALSE))</f>
        <v/>
      </c>
      <c r="J1049" s="8">
        <f>一般!T1053</f>
        <v>0</v>
      </c>
      <c r="K1049" s="8" t="str">
        <f>IF(ISERROR(VLOOKUP(一般!U1053,コード表!$P$3:$Q$52,2,FALSE)),"",VLOOKUP(一般!U1053,コード表!$P$3:$Q$52,2,FALSE))</f>
        <v/>
      </c>
    </row>
    <row r="1050" spans="1:11" ht="20.100000000000001" customHeight="1" x14ac:dyDescent="0.15">
      <c r="A1050" s="8">
        <v>710</v>
      </c>
      <c r="B1050" s="18" t="b">
        <f>IF(一般!B1054="出",IF(ISERROR(VLOOKUP(一般!C1054,コード表!$D$3:$E$7,2,FALSE)&amp;VLOOKUP(一般!D1054,コード表!$G$3:$H$67,2,FALSE)&amp;VLOOKUP(一般!E1054,コード表!$J$3:$K$15,2,FALSE)&amp;VLOOKUP(一般!F1054,コード表!$M$3:$N$34,2,FALSE)),"",VLOOKUP(一般!C1054,コード表!$D$3:$E$7,2,FALSE)&amp;VLOOKUP(一般!D1054,コード表!$G$3:$H$67,2,FALSE)&amp;VLOOKUP(一般!E1054,コード表!$J$3:$K$15,2,FALSE)&amp;VLOOKUP(一般!F1054,コード表!$M$3:$N$34,2,FALSE)))</f>
        <v>0</v>
      </c>
      <c r="C1050" s="17" t="str">
        <f>一般!I1054&amp;" "&amp;一般!J1054</f>
        <v xml:space="preserve"> </v>
      </c>
      <c r="D1050" s="17" t="str">
        <f>一般!G1054&amp;"　"&amp;一般!H1054</f>
        <v>　</v>
      </c>
      <c r="E1050" s="18" t="str">
        <f>IF(ISERROR(VLOOKUP(一般!K1054,コード表!$D$3:$E$7,2,FALSE)&amp;VLOOKUP(一般!L1054,コード表!$G$3:$H$67,2,FALSE)&amp;VLOOKUP(一般!M1054,コード表!$J$3:$K$15,2,FALSE)&amp;VLOOKUP(一般!N1054,コード表!$M$3:$N$34,2,FALSE)),"",VLOOKUP(一般!K1054,コード表!$D$3:$E$7,2,FALSE)&amp;VLOOKUP(一般!L1054,コード表!$G$3:$H$67,2,FALSE)&amp;VLOOKUP(一般!M1054,コード表!$J$3:$K$15,2,FALSE)&amp;VLOOKUP(一般!N1054,コード表!$M$3:$N$34,2,FALSE))</f>
        <v/>
      </c>
      <c r="F1050" s="18"/>
      <c r="G1050" s="18"/>
      <c r="H1050" s="18" t="str">
        <f>IF(ISERROR(VLOOKUP(一般!O1054,コード表!$S$3:$T$11,2,FALSE)),"",VLOOKUP(一般!O1054,コード表!$S$3:$T$11,2,FALSE))</f>
        <v/>
      </c>
      <c r="I1050" s="18" t="str">
        <f>IF(ISERROR(VLOOKUP(一般!P1054,コード表!$D$3:$E$7,2,FALSE)&amp;VLOOKUP(一般!Q1054,コード表!$G$3:$H$67,2,FALSE)&amp;VLOOKUP(一般!R1054,コード表!$J$3:$K$15,2,FALSE)&amp;VLOOKUP(一般!S1054,コード表!$M$3:$N$34,2,FALSE)),"",VLOOKUP(一般!P1054,コード表!$D$3:$E$7,2,FALSE)&amp;VLOOKUP(一般!Q1054,コード表!$G$3:$H$67,2,FALSE)&amp;VLOOKUP(一般!R1054,コード表!$J$3:$K$15,2,FALSE)&amp;VLOOKUP(一般!S1054,コード表!$M$3:$N$34,2,FALSE))</f>
        <v/>
      </c>
      <c r="J1050" s="8">
        <f>一般!T1054</f>
        <v>0</v>
      </c>
      <c r="K1050" s="8" t="str">
        <f>IF(ISERROR(VLOOKUP(一般!U1054,コード表!$P$3:$Q$52,2,FALSE)),"",VLOOKUP(一般!U1054,コード表!$P$3:$Q$52,2,FALSE))</f>
        <v/>
      </c>
    </row>
    <row r="1051" spans="1:11" ht="20.100000000000001" customHeight="1" x14ac:dyDescent="0.15">
      <c r="A1051" s="8">
        <v>710</v>
      </c>
      <c r="B1051" s="18" t="b">
        <f>IF(一般!B1055="出",IF(ISERROR(VLOOKUP(一般!C1055,コード表!$D$3:$E$7,2,FALSE)&amp;VLOOKUP(一般!D1055,コード表!$G$3:$H$67,2,FALSE)&amp;VLOOKUP(一般!E1055,コード表!$J$3:$K$15,2,FALSE)&amp;VLOOKUP(一般!F1055,コード表!$M$3:$N$34,2,FALSE)),"",VLOOKUP(一般!C1055,コード表!$D$3:$E$7,2,FALSE)&amp;VLOOKUP(一般!D1055,コード表!$G$3:$H$67,2,FALSE)&amp;VLOOKUP(一般!E1055,コード表!$J$3:$K$15,2,FALSE)&amp;VLOOKUP(一般!F1055,コード表!$M$3:$N$34,2,FALSE)))</f>
        <v>0</v>
      </c>
      <c r="C1051" s="17" t="str">
        <f>一般!I1055&amp;" "&amp;一般!J1055</f>
        <v xml:space="preserve"> </v>
      </c>
      <c r="D1051" s="17" t="str">
        <f>一般!G1055&amp;"　"&amp;一般!H1055</f>
        <v>　</v>
      </c>
      <c r="E1051" s="18" t="str">
        <f>IF(ISERROR(VLOOKUP(一般!K1055,コード表!$D$3:$E$7,2,FALSE)&amp;VLOOKUP(一般!L1055,コード表!$G$3:$H$67,2,FALSE)&amp;VLOOKUP(一般!M1055,コード表!$J$3:$K$15,2,FALSE)&amp;VLOOKUP(一般!N1055,コード表!$M$3:$N$34,2,FALSE)),"",VLOOKUP(一般!K1055,コード表!$D$3:$E$7,2,FALSE)&amp;VLOOKUP(一般!L1055,コード表!$G$3:$H$67,2,FALSE)&amp;VLOOKUP(一般!M1055,コード表!$J$3:$K$15,2,FALSE)&amp;VLOOKUP(一般!N1055,コード表!$M$3:$N$34,2,FALSE))</f>
        <v/>
      </c>
      <c r="F1051" s="18"/>
      <c r="G1051" s="18"/>
      <c r="H1051" s="18" t="str">
        <f>IF(ISERROR(VLOOKUP(一般!O1055,コード表!$S$3:$T$11,2,FALSE)),"",VLOOKUP(一般!O1055,コード表!$S$3:$T$11,2,FALSE))</f>
        <v/>
      </c>
      <c r="I1051" s="18" t="str">
        <f>IF(ISERROR(VLOOKUP(一般!P1055,コード表!$D$3:$E$7,2,FALSE)&amp;VLOOKUP(一般!Q1055,コード表!$G$3:$H$67,2,FALSE)&amp;VLOOKUP(一般!R1055,コード表!$J$3:$K$15,2,FALSE)&amp;VLOOKUP(一般!S1055,コード表!$M$3:$N$34,2,FALSE)),"",VLOOKUP(一般!P1055,コード表!$D$3:$E$7,2,FALSE)&amp;VLOOKUP(一般!Q1055,コード表!$G$3:$H$67,2,FALSE)&amp;VLOOKUP(一般!R1055,コード表!$J$3:$K$15,2,FALSE)&amp;VLOOKUP(一般!S1055,コード表!$M$3:$N$34,2,FALSE))</f>
        <v/>
      </c>
      <c r="J1051" s="8">
        <f>一般!T1055</f>
        <v>0</v>
      </c>
      <c r="K1051" s="8" t="str">
        <f>IF(ISERROR(VLOOKUP(一般!U1055,コード表!$P$3:$Q$52,2,FALSE)),"",VLOOKUP(一般!U1055,コード表!$P$3:$Q$52,2,FALSE))</f>
        <v/>
      </c>
    </row>
    <row r="1052" spans="1:11" ht="20.100000000000001" customHeight="1" x14ac:dyDescent="0.15">
      <c r="A1052" s="8">
        <v>710</v>
      </c>
      <c r="B1052" s="18" t="b">
        <f>IF(一般!B1056="出",IF(ISERROR(VLOOKUP(一般!C1056,コード表!$D$3:$E$7,2,FALSE)&amp;VLOOKUP(一般!D1056,コード表!$G$3:$H$67,2,FALSE)&amp;VLOOKUP(一般!E1056,コード表!$J$3:$K$15,2,FALSE)&amp;VLOOKUP(一般!F1056,コード表!$M$3:$N$34,2,FALSE)),"",VLOOKUP(一般!C1056,コード表!$D$3:$E$7,2,FALSE)&amp;VLOOKUP(一般!D1056,コード表!$G$3:$H$67,2,FALSE)&amp;VLOOKUP(一般!E1056,コード表!$J$3:$K$15,2,FALSE)&amp;VLOOKUP(一般!F1056,コード表!$M$3:$N$34,2,FALSE)))</f>
        <v>0</v>
      </c>
      <c r="C1052" s="17" t="str">
        <f>一般!I1056&amp;" "&amp;一般!J1056</f>
        <v xml:space="preserve"> </v>
      </c>
      <c r="D1052" s="17" t="str">
        <f>一般!G1056&amp;"　"&amp;一般!H1056</f>
        <v>　</v>
      </c>
      <c r="E1052" s="18" t="str">
        <f>IF(ISERROR(VLOOKUP(一般!K1056,コード表!$D$3:$E$7,2,FALSE)&amp;VLOOKUP(一般!L1056,コード表!$G$3:$H$67,2,FALSE)&amp;VLOOKUP(一般!M1056,コード表!$J$3:$K$15,2,FALSE)&amp;VLOOKUP(一般!N1056,コード表!$M$3:$N$34,2,FALSE)),"",VLOOKUP(一般!K1056,コード表!$D$3:$E$7,2,FALSE)&amp;VLOOKUP(一般!L1056,コード表!$G$3:$H$67,2,FALSE)&amp;VLOOKUP(一般!M1056,コード表!$J$3:$K$15,2,FALSE)&amp;VLOOKUP(一般!N1056,コード表!$M$3:$N$34,2,FALSE))</f>
        <v/>
      </c>
      <c r="F1052" s="18"/>
      <c r="G1052" s="18"/>
      <c r="H1052" s="18" t="str">
        <f>IF(ISERROR(VLOOKUP(一般!O1056,コード表!$S$3:$T$11,2,FALSE)),"",VLOOKUP(一般!O1056,コード表!$S$3:$T$11,2,FALSE))</f>
        <v/>
      </c>
      <c r="I1052" s="18" t="str">
        <f>IF(ISERROR(VLOOKUP(一般!P1056,コード表!$D$3:$E$7,2,FALSE)&amp;VLOOKUP(一般!Q1056,コード表!$G$3:$H$67,2,FALSE)&amp;VLOOKUP(一般!R1056,コード表!$J$3:$K$15,2,FALSE)&amp;VLOOKUP(一般!S1056,コード表!$M$3:$N$34,2,FALSE)),"",VLOOKUP(一般!P1056,コード表!$D$3:$E$7,2,FALSE)&amp;VLOOKUP(一般!Q1056,コード表!$G$3:$H$67,2,FALSE)&amp;VLOOKUP(一般!R1056,コード表!$J$3:$K$15,2,FALSE)&amp;VLOOKUP(一般!S1056,コード表!$M$3:$N$34,2,FALSE))</f>
        <v/>
      </c>
      <c r="J1052" s="8">
        <f>一般!T1056</f>
        <v>0</v>
      </c>
      <c r="K1052" s="8" t="str">
        <f>IF(ISERROR(VLOOKUP(一般!U1056,コード表!$P$3:$Q$52,2,FALSE)),"",VLOOKUP(一般!U1056,コード表!$P$3:$Q$52,2,FALSE))</f>
        <v/>
      </c>
    </row>
    <row r="1053" spans="1:11" ht="20.100000000000001" customHeight="1" x14ac:dyDescent="0.15">
      <c r="A1053" s="8">
        <v>710</v>
      </c>
      <c r="B1053" s="18" t="b">
        <f>IF(一般!B1057="出",IF(ISERROR(VLOOKUP(一般!C1057,コード表!$D$3:$E$7,2,FALSE)&amp;VLOOKUP(一般!D1057,コード表!$G$3:$H$67,2,FALSE)&amp;VLOOKUP(一般!E1057,コード表!$J$3:$K$15,2,FALSE)&amp;VLOOKUP(一般!F1057,コード表!$M$3:$N$34,2,FALSE)),"",VLOOKUP(一般!C1057,コード表!$D$3:$E$7,2,FALSE)&amp;VLOOKUP(一般!D1057,コード表!$G$3:$H$67,2,FALSE)&amp;VLOOKUP(一般!E1057,コード表!$J$3:$K$15,2,FALSE)&amp;VLOOKUP(一般!F1057,コード表!$M$3:$N$34,2,FALSE)))</f>
        <v>0</v>
      </c>
      <c r="C1053" s="17" t="str">
        <f>一般!I1057&amp;" "&amp;一般!J1057</f>
        <v xml:space="preserve"> </v>
      </c>
      <c r="D1053" s="17" t="str">
        <f>一般!G1057&amp;"　"&amp;一般!H1057</f>
        <v>　</v>
      </c>
      <c r="E1053" s="18" t="str">
        <f>IF(ISERROR(VLOOKUP(一般!K1057,コード表!$D$3:$E$7,2,FALSE)&amp;VLOOKUP(一般!L1057,コード表!$G$3:$H$67,2,FALSE)&amp;VLOOKUP(一般!M1057,コード表!$J$3:$K$15,2,FALSE)&amp;VLOOKUP(一般!N1057,コード表!$M$3:$N$34,2,FALSE)),"",VLOOKUP(一般!K1057,コード表!$D$3:$E$7,2,FALSE)&amp;VLOOKUP(一般!L1057,コード表!$G$3:$H$67,2,FALSE)&amp;VLOOKUP(一般!M1057,コード表!$J$3:$K$15,2,FALSE)&amp;VLOOKUP(一般!N1057,コード表!$M$3:$N$34,2,FALSE))</f>
        <v/>
      </c>
      <c r="F1053" s="18"/>
      <c r="G1053" s="18"/>
      <c r="H1053" s="18" t="str">
        <f>IF(ISERROR(VLOOKUP(一般!O1057,コード表!$S$3:$T$11,2,FALSE)),"",VLOOKUP(一般!O1057,コード表!$S$3:$T$11,2,FALSE))</f>
        <v/>
      </c>
      <c r="I1053" s="18" t="str">
        <f>IF(ISERROR(VLOOKUP(一般!P1057,コード表!$D$3:$E$7,2,FALSE)&amp;VLOOKUP(一般!Q1057,コード表!$G$3:$H$67,2,FALSE)&amp;VLOOKUP(一般!R1057,コード表!$J$3:$K$15,2,FALSE)&amp;VLOOKUP(一般!S1057,コード表!$M$3:$N$34,2,FALSE)),"",VLOOKUP(一般!P1057,コード表!$D$3:$E$7,2,FALSE)&amp;VLOOKUP(一般!Q1057,コード表!$G$3:$H$67,2,FALSE)&amp;VLOOKUP(一般!R1057,コード表!$J$3:$K$15,2,FALSE)&amp;VLOOKUP(一般!S1057,コード表!$M$3:$N$34,2,FALSE))</f>
        <v/>
      </c>
      <c r="J1053" s="8">
        <f>一般!T1057</f>
        <v>0</v>
      </c>
      <c r="K1053" s="8" t="str">
        <f>IF(ISERROR(VLOOKUP(一般!U1057,コード表!$P$3:$Q$52,2,FALSE)),"",VLOOKUP(一般!U1057,コード表!$P$3:$Q$52,2,FALSE))</f>
        <v/>
      </c>
    </row>
    <row r="1054" spans="1:11" ht="20.100000000000001" customHeight="1" x14ac:dyDescent="0.15">
      <c r="A1054" s="8">
        <v>710</v>
      </c>
      <c r="B1054" s="18" t="b">
        <f>IF(一般!B1058="出",IF(ISERROR(VLOOKUP(一般!C1058,コード表!$D$3:$E$7,2,FALSE)&amp;VLOOKUP(一般!D1058,コード表!$G$3:$H$67,2,FALSE)&amp;VLOOKUP(一般!E1058,コード表!$J$3:$K$15,2,FALSE)&amp;VLOOKUP(一般!F1058,コード表!$M$3:$N$34,2,FALSE)),"",VLOOKUP(一般!C1058,コード表!$D$3:$E$7,2,FALSE)&amp;VLOOKUP(一般!D1058,コード表!$G$3:$H$67,2,FALSE)&amp;VLOOKUP(一般!E1058,コード表!$J$3:$K$15,2,FALSE)&amp;VLOOKUP(一般!F1058,コード表!$M$3:$N$34,2,FALSE)))</f>
        <v>0</v>
      </c>
      <c r="C1054" s="17" t="str">
        <f>一般!I1058&amp;" "&amp;一般!J1058</f>
        <v xml:space="preserve"> </v>
      </c>
      <c r="D1054" s="17" t="str">
        <f>一般!G1058&amp;"　"&amp;一般!H1058</f>
        <v>　</v>
      </c>
      <c r="E1054" s="18" t="str">
        <f>IF(ISERROR(VLOOKUP(一般!K1058,コード表!$D$3:$E$7,2,FALSE)&amp;VLOOKUP(一般!L1058,コード表!$G$3:$H$67,2,FALSE)&amp;VLOOKUP(一般!M1058,コード表!$J$3:$K$15,2,FALSE)&amp;VLOOKUP(一般!N1058,コード表!$M$3:$N$34,2,FALSE)),"",VLOOKUP(一般!K1058,コード表!$D$3:$E$7,2,FALSE)&amp;VLOOKUP(一般!L1058,コード表!$G$3:$H$67,2,FALSE)&amp;VLOOKUP(一般!M1058,コード表!$J$3:$K$15,2,FALSE)&amp;VLOOKUP(一般!N1058,コード表!$M$3:$N$34,2,FALSE))</f>
        <v/>
      </c>
      <c r="F1054" s="18"/>
      <c r="G1054" s="18"/>
      <c r="H1054" s="18" t="str">
        <f>IF(ISERROR(VLOOKUP(一般!O1058,コード表!$S$3:$T$11,2,FALSE)),"",VLOOKUP(一般!O1058,コード表!$S$3:$T$11,2,FALSE))</f>
        <v/>
      </c>
      <c r="I1054" s="18" t="str">
        <f>IF(ISERROR(VLOOKUP(一般!P1058,コード表!$D$3:$E$7,2,FALSE)&amp;VLOOKUP(一般!Q1058,コード表!$G$3:$H$67,2,FALSE)&amp;VLOOKUP(一般!R1058,コード表!$J$3:$K$15,2,FALSE)&amp;VLOOKUP(一般!S1058,コード表!$M$3:$N$34,2,FALSE)),"",VLOOKUP(一般!P1058,コード表!$D$3:$E$7,2,FALSE)&amp;VLOOKUP(一般!Q1058,コード表!$G$3:$H$67,2,FALSE)&amp;VLOOKUP(一般!R1058,コード表!$J$3:$K$15,2,FALSE)&amp;VLOOKUP(一般!S1058,コード表!$M$3:$N$34,2,FALSE))</f>
        <v/>
      </c>
      <c r="J1054" s="8">
        <f>一般!T1058</f>
        <v>0</v>
      </c>
      <c r="K1054" s="8" t="str">
        <f>IF(ISERROR(VLOOKUP(一般!U1058,コード表!$P$3:$Q$52,2,FALSE)),"",VLOOKUP(一般!U1058,コード表!$P$3:$Q$52,2,FALSE))</f>
        <v/>
      </c>
    </row>
    <row r="1055" spans="1:11" ht="20.100000000000001" customHeight="1" x14ac:dyDescent="0.15">
      <c r="A1055" s="8">
        <v>710</v>
      </c>
      <c r="B1055" s="18" t="b">
        <f>IF(一般!B1059="出",IF(ISERROR(VLOOKUP(一般!C1059,コード表!$D$3:$E$7,2,FALSE)&amp;VLOOKUP(一般!D1059,コード表!$G$3:$H$67,2,FALSE)&amp;VLOOKUP(一般!E1059,コード表!$J$3:$K$15,2,FALSE)&amp;VLOOKUP(一般!F1059,コード表!$M$3:$N$34,2,FALSE)),"",VLOOKUP(一般!C1059,コード表!$D$3:$E$7,2,FALSE)&amp;VLOOKUP(一般!D1059,コード表!$G$3:$H$67,2,FALSE)&amp;VLOOKUP(一般!E1059,コード表!$J$3:$K$15,2,FALSE)&amp;VLOOKUP(一般!F1059,コード表!$M$3:$N$34,2,FALSE)))</f>
        <v>0</v>
      </c>
      <c r="C1055" s="17" t="str">
        <f>一般!I1059&amp;" "&amp;一般!J1059</f>
        <v xml:space="preserve"> </v>
      </c>
      <c r="D1055" s="17" t="str">
        <f>一般!G1059&amp;"　"&amp;一般!H1059</f>
        <v>　</v>
      </c>
      <c r="E1055" s="18" t="str">
        <f>IF(ISERROR(VLOOKUP(一般!K1059,コード表!$D$3:$E$7,2,FALSE)&amp;VLOOKUP(一般!L1059,コード表!$G$3:$H$67,2,FALSE)&amp;VLOOKUP(一般!M1059,コード表!$J$3:$K$15,2,FALSE)&amp;VLOOKUP(一般!N1059,コード表!$M$3:$N$34,2,FALSE)),"",VLOOKUP(一般!K1059,コード表!$D$3:$E$7,2,FALSE)&amp;VLOOKUP(一般!L1059,コード表!$G$3:$H$67,2,FALSE)&amp;VLOOKUP(一般!M1059,コード表!$J$3:$K$15,2,FALSE)&amp;VLOOKUP(一般!N1059,コード表!$M$3:$N$34,2,FALSE))</f>
        <v/>
      </c>
      <c r="F1055" s="18"/>
      <c r="G1055" s="18"/>
      <c r="H1055" s="18" t="str">
        <f>IF(ISERROR(VLOOKUP(一般!O1059,コード表!$S$3:$T$11,2,FALSE)),"",VLOOKUP(一般!O1059,コード表!$S$3:$T$11,2,FALSE))</f>
        <v/>
      </c>
      <c r="I1055" s="18" t="str">
        <f>IF(ISERROR(VLOOKUP(一般!P1059,コード表!$D$3:$E$7,2,FALSE)&amp;VLOOKUP(一般!Q1059,コード表!$G$3:$H$67,2,FALSE)&amp;VLOOKUP(一般!R1059,コード表!$J$3:$K$15,2,FALSE)&amp;VLOOKUP(一般!S1059,コード表!$M$3:$N$34,2,FALSE)),"",VLOOKUP(一般!P1059,コード表!$D$3:$E$7,2,FALSE)&amp;VLOOKUP(一般!Q1059,コード表!$G$3:$H$67,2,FALSE)&amp;VLOOKUP(一般!R1059,コード表!$J$3:$K$15,2,FALSE)&amp;VLOOKUP(一般!S1059,コード表!$M$3:$N$34,2,FALSE))</f>
        <v/>
      </c>
      <c r="J1055" s="8">
        <f>一般!T1059</f>
        <v>0</v>
      </c>
      <c r="K1055" s="8" t="str">
        <f>IF(ISERROR(VLOOKUP(一般!U1059,コード表!$P$3:$Q$52,2,FALSE)),"",VLOOKUP(一般!U1059,コード表!$P$3:$Q$52,2,FALSE))</f>
        <v/>
      </c>
    </row>
    <row r="1056" spans="1:11" ht="20.100000000000001" customHeight="1" x14ac:dyDescent="0.15">
      <c r="A1056" s="8">
        <v>710</v>
      </c>
      <c r="B1056" s="18" t="b">
        <f>IF(一般!B1060="出",IF(ISERROR(VLOOKUP(一般!C1060,コード表!$D$3:$E$7,2,FALSE)&amp;VLOOKUP(一般!D1060,コード表!$G$3:$H$67,2,FALSE)&amp;VLOOKUP(一般!E1060,コード表!$J$3:$K$15,2,FALSE)&amp;VLOOKUP(一般!F1060,コード表!$M$3:$N$34,2,FALSE)),"",VLOOKUP(一般!C1060,コード表!$D$3:$E$7,2,FALSE)&amp;VLOOKUP(一般!D1060,コード表!$G$3:$H$67,2,FALSE)&amp;VLOOKUP(一般!E1060,コード表!$J$3:$K$15,2,FALSE)&amp;VLOOKUP(一般!F1060,コード表!$M$3:$N$34,2,FALSE)))</f>
        <v>0</v>
      </c>
      <c r="C1056" s="17" t="str">
        <f>一般!I1060&amp;" "&amp;一般!J1060</f>
        <v xml:space="preserve"> </v>
      </c>
      <c r="D1056" s="17" t="str">
        <f>一般!G1060&amp;"　"&amp;一般!H1060</f>
        <v>　</v>
      </c>
      <c r="E1056" s="18" t="str">
        <f>IF(ISERROR(VLOOKUP(一般!K1060,コード表!$D$3:$E$7,2,FALSE)&amp;VLOOKUP(一般!L1060,コード表!$G$3:$H$67,2,FALSE)&amp;VLOOKUP(一般!M1060,コード表!$J$3:$K$15,2,FALSE)&amp;VLOOKUP(一般!N1060,コード表!$M$3:$N$34,2,FALSE)),"",VLOOKUP(一般!K1060,コード表!$D$3:$E$7,2,FALSE)&amp;VLOOKUP(一般!L1060,コード表!$G$3:$H$67,2,FALSE)&amp;VLOOKUP(一般!M1060,コード表!$J$3:$K$15,2,FALSE)&amp;VLOOKUP(一般!N1060,コード表!$M$3:$N$34,2,FALSE))</f>
        <v/>
      </c>
      <c r="F1056" s="18"/>
      <c r="G1056" s="18"/>
      <c r="H1056" s="18" t="str">
        <f>IF(ISERROR(VLOOKUP(一般!O1060,コード表!$S$3:$T$11,2,FALSE)),"",VLOOKUP(一般!O1060,コード表!$S$3:$T$11,2,FALSE))</f>
        <v/>
      </c>
      <c r="I1056" s="18" t="str">
        <f>IF(ISERROR(VLOOKUP(一般!P1060,コード表!$D$3:$E$7,2,FALSE)&amp;VLOOKUP(一般!Q1060,コード表!$G$3:$H$67,2,FALSE)&amp;VLOOKUP(一般!R1060,コード表!$J$3:$K$15,2,FALSE)&amp;VLOOKUP(一般!S1060,コード表!$M$3:$N$34,2,FALSE)),"",VLOOKUP(一般!P1060,コード表!$D$3:$E$7,2,FALSE)&amp;VLOOKUP(一般!Q1060,コード表!$G$3:$H$67,2,FALSE)&amp;VLOOKUP(一般!R1060,コード表!$J$3:$K$15,2,FALSE)&amp;VLOOKUP(一般!S1060,コード表!$M$3:$N$34,2,FALSE))</f>
        <v/>
      </c>
      <c r="J1056" s="8">
        <f>一般!T1060</f>
        <v>0</v>
      </c>
      <c r="K1056" s="8" t="str">
        <f>IF(ISERROR(VLOOKUP(一般!U1060,コード表!$P$3:$Q$52,2,FALSE)),"",VLOOKUP(一般!U1060,コード表!$P$3:$Q$52,2,FALSE))</f>
        <v/>
      </c>
    </row>
    <row r="1057" spans="1:11" ht="20.100000000000001" customHeight="1" x14ac:dyDescent="0.15">
      <c r="A1057" s="8">
        <v>710</v>
      </c>
      <c r="B1057" s="18" t="b">
        <f>IF(一般!B1061="出",IF(ISERROR(VLOOKUP(一般!C1061,コード表!$D$3:$E$7,2,FALSE)&amp;VLOOKUP(一般!D1061,コード表!$G$3:$H$67,2,FALSE)&amp;VLOOKUP(一般!E1061,コード表!$J$3:$K$15,2,FALSE)&amp;VLOOKUP(一般!F1061,コード表!$M$3:$N$34,2,FALSE)),"",VLOOKUP(一般!C1061,コード表!$D$3:$E$7,2,FALSE)&amp;VLOOKUP(一般!D1061,コード表!$G$3:$H$67,2,FALSE)&amp;VLOOKUP(一般!E1061,コード表!$J$3:$K$15,2,FALSE)&amp;VLOOKUP(一般!F1061,コード表!$M$3:$N$34,2,FALSE)))</f>
        <v>0</v>
      </c>
      <c r="C1057" s="17" t="str">
        <f>一般!I1061&amp;" "&amp;一般!J1061</f>
        <v xml:space="preserve"> </v>
      </c>
      <c r="D1057" s="17" t="str">
        <f>一般!G1061&amp;"　"&amp;一般!H1061</f>
        <v>　</v>
      </c>
      <c r="E1057" s="18" t="str">
        <f>IF(ISERROR(VLOOKUP(一般!K1061,コード表!$D$3:$E$7,2,FALSE)&amp;VLOOKUP(一般!L1061,コード表!$G$3:$H$67,2,FALSE)&amp;VLOOKUP(一般!M1061,コード表!$J$3:$K$15,2,FALSE)&amp;VLOOKUP(一般!N1061,コード表!$M$3:$N$34,2,FALSE)),"",VLOOKUP(一般!K1061,コード表!$D$3:$E$7,2,FALSE)&amp;VLOOKUP(一般!L1061,コード表!$G$3:$H$67,2,FALSE)&amp;VLOOKUP(一般!M1061,コード表!$J$3:$K$15,2,FALSE)&amp;VLOOKUP(一般!N1061,コード表!$M$3:$N$34,2,FALSE))</f>
        <v/>
      </c>
      <c r="F1057" s="18"/>
      <c r="G1057" s="18"/>
      <c r="H1057" s="18" t="str">
        <f>IF(ISERROR(VLOOKUP(一般!O1061,コード表!$S$3:$T$11,2,FALSE)),"",VLOOKUP(一般!O1061,コード表!$S$3:$T$11,2,FALSE))</f>
        <v/>
      </c>
      <c r="I1057" s="18" t="str">
        <f>IF(ISERROR(VLOOKUP(一般!P1061,コード表!$D$3:$E$7,2,FALSE)&amp;VLOOKUP(一般!Q1061,コード表!$G$3:$H$67,2,FALSE)&amp;VLOOKUP(一般!R1061,コード表!$J$3:$K$15,2,FALSE)&amp;VLOOKUP(一般!S1061,コード表!$M$3:$N$34,2,FALSE)),"",VLOOKUP(一般!P1061,コード表!$D$3:$E$7,2,FALSE)&amp;VLOOKUP(一般!Q1061,コード表!$G$3:$H$67,2,FALSE)&amp;VLOOKUP(一般!R1061,コード表!$J$3:$K$15,2,FALSE)&amp;VLOOKUP(一般!S1061,コード表!$M$3:$N$34,2,FALSE))</f>
        <v/>
      </c>
      <c r="J1057" s="8">
        <f>一般!T1061</f>
        <v>0</v>
      </c>
      <c r="K1057" s="8" t="str">
        <f>IF(ISERROR(VLOOKUP(一般!U1061,コード表!$P$3:$Q$52,2,FALSE)),"",VLOOKUP(一般!U1061,コード表!$P$3:$Q$52,2,FALSE))</f>
        <v/>
      </c>
    </row>
    <row r="1058" spans="1:11" ht="20.100000000000001" customHeight="1" x14ac:dyDescent="0.15">
      <c r="A1058" s="8">
        <v>710</v>
      </c>
      <c r="B1058" s="18" t="b">
        <f>IF(一般!B1062="出",IF(ISERROR(VLOOKUP(一般!C1062,コード表!$D$3:$E$7,2,FALSE)&amp;VLOOKUP(一般!D1062,コード表!$G$3:$H$67,2,FALSE)&amp;VLOOKUP(一般!E1062,コード表!$J$3:$K$15,2,FALSE)&amp;VLOOKUP(一般!F1062,コード表!$M$3:$N$34,2,FALSE)),"",VLOOKUP(一般!C1062,コード表!$D$3:$E$7,2,FALSE)&amp;VLOOKUP(一般!D1062,コード表!$G$3:$H$67,2,FALSE)&amp;VLOOKUP(一般!E1062,コード表!$J$3:$K$15,2,FALSE)&amp;VLOOKUP(一般!F1062,コード表!$M$3:$N$34,2,FALSE)))</f>
        <v>0</v>
      </c>
      <c r="C1058" s="17" t="str">
        <f>一般!I1062&amp;" "&amp;一般!J1062</f>
        <v xml:space="preserve"> </v>
      </c>
      <c r="D1058" s="17" t="str">
        <f>一般!G1062&amp;"　"&amp;一般!H1062</f>
        <v>　</v>
      </c>
      <c r="E1058" s="18" t="str">
        <f>IF(ISERROR(VLOOKUP(一般!K1062,コード表!$D$3:$E$7,2,FALSE)&amp;VLOOKUP(一般!L1062,コード表!$G$3:$H$67,2,FALSE)&amp;VLOOKUP(一般!M1062,コード表!$J$3:$K$15,2,FALSE)&amp;VLOOKUP(一般!N1062,コード表!$M$3:$N$34,2,FALSE)),"",VLOOKUP(一般!K1062,コード表!$D$3:$E$7,2,FALSE)&amp;VLOOKUP(一般!L1062,コード表!$G$3:$H$67,2,FALSE)&amp;VLOOKUP(一般!M1062,コード表!$J$3:$K$15,2,FALSE)&amp;VLOOKUP(一般!N1062,コード表!$M$3:$N$34,2,FALSE))</f>
        <v/>
      </c>
      <c r="F1058" s="18"/>
      <c r="G1058" s="18"/>
      <c r="H1058" s="18" t="str">
        <f>IF(ISERROR(VLOOKUP(一般!O1062,コード表!$S$3:$T$11,2,FALSE)),"",VLOOKUP(一般!O1062,コード表!$S$3:$T$11,2,FALSE))</f>
        <v/>
      </c>
      <c r="I1058" s="18" t="str">
        <f>IF(ISERROR(VLOOKUP(一般!P1062,コード表!$D$3:$E$7,2,FALSE)&amp;VLOOKUP(一般!Q1062,コード表!$G$3:$H$67,2,FALSE)&amp;VLOOKUP(一般!R1062,コード表!$J$3:$K$15,2,FALSE)&amp;VLOOKUP(一般!S1062,コード表!$M$3:$N$34,2,FALSE)),"",VLOOKUP(一般!P1062,コード表!$D$3:$E$7,2,FALSE)&amp;VLOOKUP(一般!Q1062,コード表!$G$3:$H$67,2,FALSE)&amp;VLOOKUP(一般!R1062,コード表!$J$3:$K$15,2,FALSE)&amp;VLOOKUP(一般!S1062,コード表!$M$3:$N$34,2,FALSE))</f>
        <v/>
      </c>
      <c r="J1058" s="8">
        <f>一般!T1062</f>
        <v>0</v>
      </c>
      <c r="K1058" s="8" t="str">
        <f>IF(ISERROR(VLOOKUP(一般!U1062,コード表!$P$3:$Q$52,2,FALSE)),"",VLOOKUP(一般!U1062,コード表!$P$3:$Q$52,2,FALSE))</f>
        <v/>
      </c>
    </row>
    <row r="1059" spans="1:11" ht="20.100000000000001" customHeight="1" x14ac:dyDescent="0.15">
      <c r="A1059" s="8">
        <v>710</v>
      </c>
      <c r="B1059" s="18" t="b">
        <f>IF(一般!B1063="出",IF(ISERROR(VLOOKUP(一般!C1063,コード表!$D$3:$E$7,2,FALSE)&amp;VLOOKUP(一般!D1063,コード表!$G$3:$H$67,2,FALSE)&amp;VLOOKUP(一般!E1063,コード表!$J$3:$K$15,2,FALSE)&amp;VLOOKUP(一般!F1063,コード表!$M$3:$N$34,2,FALSE)),"",VLOOKUP(一般!C1063,コード表!$D$3:$E$7,2,FALSE)&amp;VLOOKUP(一般!D1063,コード表!$G$3:$H$67,2,FALSE)&amp;VLOOKUP(一般!E1063,コード表!$J$3:$K$15,2,FALSE)&amp;VLOOKUP(一般!F1063,コード表!$M$3:$N$34,2,FALSE)))</f>
        <v>0</v>
      </c>
      <c r="C1059" s="17" t="str">
        <f>一般!I1063&amp;" "&amp;一般!J1063</f>
        <v xml:space="preserve"> </v>
      </c>
      <c r="D1059" s="17" t="str">
        <f>一般!G1063&amp;"　"&amp;一般!H1063</f>
        <v>　</v>
      </c>
      <c r="E1059" s="18" t="str">
        <f>IF(ISERROR(VLOOKUP(一般!K1063,コード表!$D$3:$E$7,2,FALSE)&amp;VLOOKUP(一般!L1063,コード表!$G$3:$H$67,2,FALSE)&amp;VLOOKUP(一般!M1063,コード表!$J$3:$K$15,2,FALSE)&amp;VLOOKUP(一般!N1063,コード表!$M$3:$N$34,2,FALSE)),"",VLOOKUP(一般!K1063,コード表!$D$3:$E$7,2,FALSE)&amp;VLOOKUP(一般!L1063,コード表!$G$3:$H$67,2,FALSE)&amp;VLOOKUP(一般!M1063,コード表!$J$3:$K$15,2,FALSE)&amp;VLOOKUP(一般!N1063,コード表!$M$3:$N$34,2,FALSE))</f>
        <v/>
      </c>
      <c r="F1059" s="18"/>
      <c r="G1059" s="18"/>
      <c r="H1059" s="18" t="str">
        <f>IF(ISERROR(VLOOKUP(一般!O1063,コード表!$S$3:$T$11,2,FALSE)),"",VLOOKUP(一般!O1063,コード表!$S$3:$T$11,2,FALSE))</f>
        <v/>
      </c>
      <c r="I1059" s="18" t="str">
        <f>IF(ISERROR(VLOOKUP(一般!P1063,コード表!$D$3:$E$7,2,FALSE)&amp;VLOOKUP(一般!Q1063,コード表!$G$3:$H$67,2,FALSE)&amp;VLOOKUP(一般!R1063,コード表!$J$3:$K$15,2,FALSE)&amp;VLOOKUP(一般!S1063,コード表!$M$3:$N$34,2,FALSE)),"",VLOOKUP(一般!P1063,コード表!$D$3:$E$7,2,FALSE)&amp;VLOOKUP(一般!Q1063,コード表!$G$3:$H$67,2,FALSE)&amp;VLOOKUP(一般!R1063,コード表!$J$3:$K$15,2,FALSE)&amp;VLOOKUP(一般!S1063,コード表!$M$3:$N$34,2,FALSE))</f>
        <v/>
      </c>
      <c r="J1059" s="8">
        <f>一般!T1063</f>
        <v>0</v>
      </c>
      <c r="K1059" s="8" t="str">
        <f>IF(ISERROR(VLOOKUP(一般!U1063,コード表!$P$3:$Q$52,2,FALSE)),"",VLOOKUP(一般!U1063,コード表!$P$3:$Q$52,2,FALSE))</f>
        <v/>
      </c>
    </row>
    <row r="1060" spans="1:11" ht="20.100000000000001" customHeight="1" x14ac:dyDescent="0.15">
      <c r="A1060" s="8">
        <v>710</v>
      </c>
      <c r="B1060" s="18" t="b">
        <f>IF(一般!B1064="出",IF(ISERROR(VLOOKUP(一般!C1064,コード表!$D$3:$E$7,2,FALSE)&amp;VLOOKUP(一般!D1064,コード表!$G$3:$H$67,2,FALSE)&amp;VLOOKUP(一般!E1064,コード表!$J$3:$K$15,2,FALSE)&amp;VLOOKUP(一般!F1064,コード表!$M$3:$N$34,2,FALSE)),"",VLOOKUP(一般!C1064,コード表!$D$3:$E$7,2,FALSE)&amp;VLOOKUP(一般!D1064,コード表!$G$3:$H$67,2,FALSE)&amp;VLOOKUP(一般!E1064,コード表!$J$3:$K$15,2,FALSE)&amp;VLOOKUP(一般!F1064,コード表!$M$3:$N$34,2,FALSE)))</f>
        <v>0</v>
      </c>
      <c r="C1060" s="17" t="str">
        <f>一般!I1064&amp;" "&amp;一般!J1064</f>
        <v xml:space="preserve"> </v>
      </c>
      <c r="D1060" s="17" t="str">
        <f>一般!G1064&amp;"　"&amp;一般!H1064</f>
        <v>　</v>
      </c>
      <c r="E1060" s="18" t="str">
        <f>IF(ISERROR(VLOOKUP(一般!K1064,コード表!$D$3:$E$7,2,FALSE)&amp;VLOOKUP(一般!L1064,コード表!$G$3:$H$67,2,FALSE)&amp;VLOOKUP(一般!M1064,コード表!$J$3:$K$15,2,FALSE)&amp;VLOOKUP(一般!N1064,コード表!$M$3:$N$34,2,FALSE)),"",VLOOKUP(一般!K1064,コード表!$D$3:$E$7,2,FALSE)&amp;VLOOKUP(一般!L1064,コード表!$G$3:$H$67,2,FALSE)&amp;VLOOKUP(一般!M1064,コード表!$J$3:$K$15,2,FALSE)&amp;VLOOKUP(一般!N1064,コード表!$M$3:$N$34,2,FALSE))</f>
        <v/>
      </c>
      <c r="F1060" s="18"/>
      <c r="G1060" s="18"/>
      <c r="H1060" s="18" t="str">
        <f>IF(ISERROR(VLOOKUP(一般!O1064,コード表!$S$3:$T$11,2,FALSE)),"",VLOOKUP(一般!O1064,コード表!$S$3:$T$11,2,FALSE))</f>
        <v/>
      </c>
      <c r="I1060" s="18" t="str">
        <f>IF(ISERROR(VLOOKUP(一般!P1064,コード表!$D$3:$E$7,2,FALSE)&amp;VLOOKUP(一般!Q1064,コード表!$G$3:$H$67,2,FALSE)&amp;VLOOKUP(一般!R1064,コード表!$J$3:$K$15,2,FALSE)&amp;VLOOKUP(一般!S1064,コード表!$M$3:$N$34,2,FALSE)),"",VLOOKUP(一般!P1064,コード表!$D$3:$E$7,2,FALSE)&amp;VLOOKUP(一般!Q1064,コード表!$G$3:$H$67,2,FALSE)&amp;VLOOKUP(一般!R1064,コード表!$J$3:$K$15,2,FALSE)&amp;VLOOKUP(一般!S1064,コード表!$M$3:$N$34,2,FALSE))</f>
        <v/>
      </c>
      <c r="J1060" s="8">
        <f>一般!T1064</f>
        <v>0</v>
      </c>
      <c r="K1060" s="8" t="str">
        <f>IF(ISERROR(VLOOKUP(一般!U1064,コード表!$P$3:$Q$52,2,FALSE)),"",VLOOKUP(一般!U1064,コード表!$P$3:$Q$52,2,FALSE))</f>
        <v/>
      </c>
    </row>
    <row r="1061" spans="1:11" ht="20.100000000000001" customHeight="1" x14ac:dyDescent="0.15">
      <c r="A1061" s="8">
        <v>710</v>
      </c>
      <c r="B1061" s="18" t="b">
        <f>IF(一般!B1065="出",IF(ISERROR(VLOOKUP(一般!C1065,コード表!$D$3:$E$7,2,FALSE)&amp;VLOOKUP(一般!D1065,コード表!$G$3:$H$67,2,FALSE)&amp;VLOOKUP(一般!E1065,コード表!$J$3:$K$15,2,FALSE)&amp;VLOOKUP(一般!F1065,コード表!$M$3:$N$34,2,FALSE)),"",VLOOKUP(一般!C1065,コード表!$D$3:$E$7,2,FALSE)&amp;VLOOKUP(一般!D1065,コード表!$G$3:$H$67,2,FALSE)&amp;VLOOKUP(一般!E1065,コード表!$J$3:$K$15,2,FALSE)&amp;VLOOKUP(一般!F1065,コード表!$M$3:$N$34,2,FALSE)))</f>
        <v>0</v>
      </c>
      <c r="C1061" s="17" t="str">
        <f>一般!I1065&amp;" "&amp;一般!J1065</f>
        <v xml:space="preserve"> </v>
      </c>
      <c r="D1061" s="17" t="str">
        <f>一般!G1065&amp;"　"&amp;一般!H1065</f>
        <v>　</v>
      </c>
      <c r="E1061" s="18" t="str">
        <f>IF(ISERROR(VLOOKUP(一般!K1065,コード表!$D$3:$E$7,2,FALSE)&amp;VLOOKUP(一般!L1065,コード表!$G$3:$H$67,2,FALSE)&amp;VLOOKUP(一般!M1065,コード表!$J$3:$K$15,2,FALSE)&amp;VLOOKUP(一般!N1065,コード表!$M$3:$N$34,2,FALSE)),"",VLOOKUP(一般!K1065,コード表!$D$3:$E$7,2,FALSE)&amp;VLOOKUP(一般!L1065,コード表!$G$3:$H$67,2,FALSE)&amp;VLOOKUP(一般!M1065,コード表!$J$3:$K$15,2,FALSE)&amp;VLOOKUP(一般!N1065,コード表!$M$3:$N$34,2,FALSE))</f>
        <v/>
      </c>
      <c r="F1061" s="18"/>
      <c r="G1061" s="18"/>
      <c r="H1061" s="18" t="str">
        <f>IF(ISERROR(VLOOKUP(一般!O1065,コード表!$S$3:$T$11,2,FALSE)),"",VLOOKUP(一般!O1065,コード表!$S$3:$T$11,2,FALSE))</f>
        <v/>
      </c>
      <c r="I1061" s="18" t="str">
        <f>IF(ISERROR(VLOOKUP(一般!P1065,コード表!$D$3:$E$7,2,FALSE)&amp;VLOOKUP(一般!Q1065,コード表!$G$3:$H$67,2,FALSE)&amp;VLOOKUP(一般!R1065,コード表!$J$3:$K$15,2,FALSE)&amp;VLOOKUP(一般!S1065,コード表!$M$3:$N$34,2,FALSE)),"",VLOOKUP(一般!P1065,コード表!$D$3:$E$7,2,FALSE)&amp;VLOOKUP(一般!Q1065,コード表!$G$3:$H$67,2,FALSE)&amp;VLOOKUP(一般!R1065,コード表!$J$3:$K$15,2,FALSE)&amp;VLOOKUP(一般!S1065,コード表!$M$3:$N$34,2,FALSE))</f>
        <v/>
      </c>
      <c r="J1061" s="8">
        <f>一般!T1065</f>
        <v>0</v>
      </c>
      <c r="K1061" s="8" t="str">
        <f>IF(ISERROR(VLOOKUP(一般!U1065,コード表!$P$3:$Q$52,2,FALSE)),"",VLOOKUP(一般!U1065,コード表!$P$3:$Q$52,2,FALSE))</f>
        <v/>
      </c>
    </row>
    <row r="1062" spans="1:11" ht="20.100000000000001" customHeight="1" x14ac:dyDescent="0.15">
      <c r="A1062" s="8">
        <v>710</v>
      </c>
      <c r="B1062" s="18" t="b">
        <f>IF(一般!B1066="出",IF(ISERROR(VLOOKUP(一般!C1066,コード表!$D$3:$E$7,2,FALSE)&amp;VLOOKUP(一般!D1066,コード表!$G$3:$H$67,2,FALSE)&amp;VLOOKUP(一般!E1066,コード表!$J$3:$K$15,2,FALSE)&amp;VLOOKUP(一般!F1066,コード表!$M$3:$N$34,2,FALSE)),"",VLOOKUP(一般!C1066,コード表!$D$3:$E$7,2,FALSE)&amp;VLOOKUP(一般!D1066,コード表!$G$3:$H$67,2,FALSE)&amp;VLOOKUP(一般!E1066,コード表!$J$3:$K$15,2,FALSE)&amp;VLOOKUP(一般!F1066,コード表!$M$3:$N$34,2,FALSE)))</f>
        <v>0</v>
      </c>
      <c r="C1062" s="17" t="str">
        <f>一般!I1066&amp;" "&amp;一般!J1066</f>
        <v xml:space="preserve"> </v>
      </c>
      <c r="D1062" s="17" t="str">
        <f>一般!G1066&amp;"　"&amp;一般!H1066</f>
        <v>　</v>
      </c>
      <c r="E1062" s="18" t="str">
        <f>IF(ISERROR(VLOOKUP(一般!K1066,コード表!$D$3:$E$7,2,FALSE)&amp;VLOOKUP(一般!L1066,コード表!$G$3:$H$67,2,FALSE)&amp;VLOOKUP(一般!M1066,コード表!$J$3:$K$15,2,FALSE)&amp;VLOOKUP(一般!N1066,コード表!$M$3:$N$34,2,FALSE)),"",VLOOKUP(一般!K1066,コード表!$D$3:$E$7,2,FALSE)&amp;VLOOKUP(一般!L1066,コード表!$G$3:$H$67,2,FALSE)&amp;VLOOKUP(一般!M1066,コード表!$J$3:$K$15,2,FALSE)&amp;VLOOKUP(一般!N1066,コード表!$M$3:$N$34,2,FALSE))</f>
        <v/>
      </c>
      <c r="F1062" s="18"/>
      <c r="G1062" s="18"/>
      <c r="H1062" s="18" t="str">
        <f>IF(ISERROR(VLOOKUP(一般!O1066,コード表!$S$3:$T$11,2,FALSE)),"",VLOOKUP(一般!O1066,コード表!$S$3:$T$11,2,FALSE))</f>
        <v/>
      </c>
      <c r="I1062" s="18" t="str">
        <f>IF(ISERROR(VLOOKUP(一般!P1066,コード表!$D$3:$E$7,2,FALSE)&amp;VLOOKUP(一般!Q1066,コード表!$G$3:$H$67,2,FALSE)&amp;VLOOKUP(一般!R1066,コード表!$J$3:$K$15,2,FALSE)&amp;VLOOKUP(一般!S1066,コード表!$M$3:$N$34,2,FALSE)),"",VLOOKUP(一般!P1066,コード表!$D$3:$E$7,2,FALSE)&amp;VLOOKUP(一般!Q1066,コード表!$G$3:$H$67,2,FALSE)&amp;VLOOKUP(一般!R1066,コード表!$J$3:$K$15,2,FALSE)&amp;VLOOKUP(一般!S1066,コード表!$M$3:$N$34,2,FALSE))</f>
        <v/>
      </c>
      <c r="J1062" s="8">
        <f>一般!T1066</f>
        <v>0</v>
      </c>
      <c r="K1062" s="8" t="str">
        <f>IF(ISERROR(VLOOKUP(一般!U1066,コード表!$P$3:$Q$52,2,FALSE)),"",VLOOKUP(一般!U1066,コード表!$P$3:$Q$52,2,FALSE))</f>
        <v/>
      </c>
    </row>
    <row r="1063" spans="1:11" ht="20.100000000000001" customHeight="1" x14ac:dyDescent="0.15">
      <c r="A1063" s="8">
        <v>710</v>
      </c>
      <c r="B1063" s="18" t="b">
        <f>IF(一般!B1067="出",IF(ISERROR(VLOOKUP(一般!C1067,コード表!$D$3:$E$7,2,FALSE)&amp;VLOOKUP(一般!D1067,コード表!$G$3:$H$67,2,FALSE)&amp;VLOOKUP(一般!E1067,コード表!$J$3:$K$15,2,FALSE)&amp;VLOOKUP(一般!F1067,コード表!$M$3:$N$34,2,FALSE)),"",VLOOKUP(一般!C1067,コード表!$D$3:$E$7,2,FALSE)&amp;VLOOKUP(一般!D1067,コード表!$G$3:$H$67,2,FALSE)&amp;VLOOKUP(一般!E1067,コード表!$J$3:$K$15,2,FALSE)&amp;VLOOKUP(一般!F1067,コード表!$M$3:$N$34,2,FALSE)))</f>
        <v>0</v>
      </c>
      <c r="C1063" s="17" t="str">
        <f>一般!I1067&amp;" "&amp;一般!J1067</f>
        <v xml:space="preserve"> </v>
      </c>
      <c r="D1063" s="17" t="str">
        <f>一般!G1067&amp;"　"&amp;一般!H1067</f>
        <v>　</v>
      </c>
      <c r="E1063" s="18" t="str">
        <f>IF(ISERROR(VLOOKUP(一般!K1067,コード表!$D$3:$E$7,2,FALSE)&amp;VLOOKUP(一般!L1067,コード表!$G$3:$H$67,2,FALSE)&amp;VLOOKUP(一般!M1067,コード表!$J$3:$K$15,2,FALSE)&amp;VLOOKUP(一般!N1067,コード表!$M$3:$N$34,2,FALSE)),"",VLOOKUP(一般!K1067,コード表!$D$3:$E$7,2,FALSE)&amp;VLOOKUP(一般!L1067,コード表!$G$3:$H$67,2,FALSE)&amp;VLOOKUP(一般!M1067,コード表!$J$3:$K$15,2,FALSE)&amp;VLOOKUP(一般!N1067,コード表!$M$3:$N$34,2,FALSE))</f>
        <v/>
      </c>
      <c r="F1063" s="18"/>
      <c r="G1063" s="18"/>
      <c r="H1063" s="18" t="str">
        <f>IF(ISERROR(VLOOKUP(一般!O1067,コード表!$S$3:$T$11,2,FALSE)),"",VLOOKUP(一般!O1067,コード表!$S$3:$T$11,2,FALSE))</f>
        <v/>
      </c>
      <c r="I1063" s="18" t="str">
        <f>IF(ISERROR(VLOOKUP(一般!P1067,コード表!$D$3:$E$7,2,FALSE)&amp;VLOOKUP(一般!Q1067,コード表!$G$3:$H$67,2,FALSE)&amp;VLOOKUP(一般!R1067,コード表!$J$3:$K$15,2,FALSE)&amp;VLOOKUP(一般!S1067,コード表!$M$3:$N$34,2,FALSE)),"",VLOOKUP(一般!P1067,コード表!$D$3:$E$7,2,FALSE)&amp;VLOOKUP(一般!Q1067,コード表!$G$3:$H$67,2,FALSE)&amp;VLOOKUP(一般!R1067,コード表!$J$3:$K$15,2,FALSE)&amp;VLOOKUP(一般!S1067,コード表!$M$3:$N$34,2,FALSE))</f>
        <v/>
      </c>
      <c r="J1063" s="8">
        <f>一般!T1067</f>
        <v>0</v>
      </c>
      <c r="K1063" s="8" t="str">
        <f>IF(ISERROR(VLOOKUP(一般!U1067,コード表!$P$3:$Q$52,2,FALSE)),"",VLOOKUP(一般!U1067,コード表!$P$3:$Q$52,2,FALSE))</f>
        <v/>
      </c>
    </row>
    <row r="1064" spans="1:11" ht="20.100000000000001" customHeight="1" x14ac:dyDescent="0.15">
      <c r="A1064" s="8">
        <v>710</v>
      </c>
      <c r="B1064" s="18" t="b">
        <f>IF(一般!B1068="出",IF(ISERROR(VLOOKUP(一般!C1068,コード表!$D$3:$E$7,2,FALSE)&amp;VLOOKUP(一般!D1068,コード表!$G$3:$H$67,2,FALSE)&amp;VLOOKUP(一般!E1068,コード表!$J$3:$K$15,2,FALSE)&amp;VLOOKUP(一般!F1068,コード表!$M$3:$N$34,2,FALSE)),"",VLOOKUP(一般!C1068,コード表!$D$3:$E$7,2,FALSE)&amp;VLOOKUP(一般!D1068,コード表!$G$3:$H$67,2,FALSE)&amp;VLOOKUP(一般!E1068,コード表!$J$3:$K$15,2,FALSE)&amp;VLOOKUP(一般!F1068,コード表!$M$3:$N$34,2,FALSE)))</f>
        <v>0</v>
      </c>
      <c r="C1064" s="17" t="str">
        <f>一般!I1068&amp;" "&amp;一般!J1068</f>
        <v xml:space="preserve"> </v>
      </c>
      <c r="D1064" s="17" t="str">
        <f>一般!G1068&amp;"　"&amp;一般!H1068</f>
        <v>　</v>
      </c>
      <c r="E1064" s="18" t="str">
        <f>IF(ISERROR(VLOOKUP(一般!K1068,コード表!$D$3:$E$7,2,FALSE)&amp;VLOOKUP(一般!L1068,コード表!$G$3:$H$67,2,FALSE)&amp;VLOOKUP(一般!M1068,コード表!$J$3:$K$15,2,FALSE)&amp;VLOOKUP(一般!N1068,コード表!$M$3:$N$34,2,FALSE)),"",VLOOKUP(一般!K1068,コード表!$D$3:$E$7,2,FALSE)&amp;VLOOKUP(一般!L1068,コード表!$G$3:$H$67,2,FALSE)&amp;VLOOKUP(一般!M1068,コード表!$J$3:$K$15,2,FALSE)&amp;VLOOKUP(一般!N1068,コード表!$M$3:$N$34,2,FALSE))</f>
        <v/>
      </c>
      <c r="F1064" s="18"/>
      <c r="G1064" s="18"/>
      <c r="H1064" s="18" t="str">
        <f>IF(ISERROR(VLOOKUP(一般!O1068,コード表!$S$3:$T$11,2,FALSE)),"",VLOOKUP(一般!O1068,コード表!$S$3:$T$11,2,FALSE))</f>
        <v/>
      </c>
      <c r="I1064" s="18" t="str">
        <f>IF(ISERROR(VLOOKUP(一般!P1068,コード表!$D$3:$E$7,2,FALSE)&amp;VLOOKUP(一般!Q1068,コード表!$G$3:$H$67,2,FALSE)&amp;VLOOKUP(一般!R1068,コード表!$J$3:$K$15,2,FALSE)&amp;VLOOKUP(一般!S1068,コード表!$M$3:$N$34,2,FALSE)),"",VLOOKUP(一般!P1068,コード表!$D$3:$E$7,2,FALSE)&amp;VLOOKUP(一般!Q1068,コード表!$G$3:$H$67,2,FALSE)&amp;VLOOKUP(一般!R1068,コード表!$J$3:$K$15,2,FALSE)&amp;VLOOKUP(一般!S1068,コード表!$M$3:$N$34,2,FALSE))</f>
        <v/>
      </c>
      <c r="J1064" s="8">
        <f>一般!T1068</f>
        <v>0</v>
      </c>
      <c r="K1064" s="8" t="str">
        <f>IF(ISERROR(VLOOKUP(一般!U1068,コード表!$P$3:$Q$52,2,FALSE)),"",VLOOKUP(一般!U1068,コード表!$P$3:$Q$52,2,FALSE))</f>
        <v/>
      </c>
    </row>
    <row r="1065" spans="1:11" ht="20.100000000000001" customHeight="1" x14ac:dyDescent="0.15">
      <c r="A1065" s="8">
        <v>710</v>
      </c>
      <c r="B1065" s="18" t="b">
        <f>IF(一般!B1069="出",IF(ISERROR(VLOOKUP(一般!C1069,コード表!$D$3:$E$7,2,FALSE)&amp;VLOOKUP(一般!D1069,コード表!$G$3:$H$67,2,FALSE)&amp;VLOOKUP(一般!E1069,コード表!$J$3:$K$15,2,FALSE)&amp;VLOOKUP(一般!F1069,コード表!$M$3:$N$34,2,FALSE)),"",VLOOKUP(一般!C1069,コード表!$D$3:$E$7,2,FALSE)&amp;VLOOKUP(一般!D1069,コード表!$G$3:$H$67,2,FALSE)&amp;VLOOKUP(一般!E1069,コード表!$J$3:$K$15,2,FALSE)&amp;VLOOKUP(一般!F1069,コード表!$M$3:$N$34,2,FALSE)))</f>
        <v>0</v>
      </c>
      <c r="C1065" s="17" t="str">
        <f>一般!I1069&amp;" "&amp;一般!J1069</f>
        <v xml:space="preserve"> </v>
      </c>
      <c r="D1065" s="17" t="str">
        <f>一般!G1069&amp;"　"&amp;一般!H1069</f>
        <v>　</v>
      </c>
      <c r="E1065" s="18" t="str">
        <f>IF(ISERROR(VLOOKUP(一般!K1069,コード表!$D$3:$E$7,2,FALSE)&amp;VLOOKUP(一般!L1069,コード表!$G$3:$H$67,2,FALSE)&amp;VLOOKUP(一般!M1069,コード表!$J$3:$K$15,2,FALSE)&amp;VLOOKUP(一般!N1069,コード表!$M$3:$N$34,2,FALSE)),"",VLOOKUP(一般!K1069,コード表!$D$3:$E$7,2,FALSE)&amp;VLOOKUP(一般!L1069,コード表!$G$3:$H$67,2,FALSE)&amp;VLOOKUP(一般!M1069,コード表!$J$3:$K$15,2,FALSE)&amp;VLOOKUP(一般!N1069,コード表!$M$3:$N$34,2,FALSE))</f>
        <v/>
      </c>
      <c r="F1065" s="18"/>
      <c r="G1065" s="18"/>
      <c r="H1065" s="18" t="str">
        <f>IF(ISERROR(VLOOKUP(一般!O1069,コード表!$S$3:$T$11,2,FALSE)),"",VLOOKUP(一般!O1069,コード表!$S$3:$T$11,2,FALSE))</f>
        <v/>
      </c>
      <c r="I1065" s="18" t="str">
        <f>IF(ISERROR(VLOOKUP(一般!P1069,コード表!$D$3:$E$7,2,FALSE)&amp;VLOOKUP(一般!Q1069,コード表!$G$3:$H$67,2,FALSE)&amp;VLOOKUP(一般!R1069,コード表!$J$3:$K$15,2,FALSE)&amp;VLOOKUP(一般!S1069,コード表!$M$3:$N$34,2,FALSE)),"",VLOOKUP(一般!P1069,コード表!$D$3:$E$7,2,FALSE)&amp;VLOOKUP(一般!Q1069,コード表!$G$3:$H$67,2,FALSE)&amp;VLOOKUP(一般!R1069,コード表!$J$3:$K$15,2,FALSE)&amp;VLOOKUP(一般!S1069,コード表!$M$3:$N$34,2,FALSE))</f>
        <v/>
      </c>
      <c r="J1065" s="8">
        <f>一般!T1069</f>
        <v>0</v>
      </c>
      <c r="K1065" s="8" t="str">
        <f>IF(ISERROR(VLOOKUP(一般!U1069,コード表!$P$3:$Q$52,2,FALSE)),"",VLOOKUP(一般!U1069,コード表!$P$3:$Q$52,2,FALSE))</f>
        <v/>
      </c>
    </row>
    <row r="1066" spans="1:11" ht="20.100000000000001" customHeight="1" x14ac:dyDescent="0.15">
      <c r="A1066" s="8">
        <v>710</v>
      </c>
      <c r="B1066" s="18" t="b">
        <f>IF(一般!B1070="出",IF(ISERROR(VLOOKUP(一般!C1070,コード表!$D$3:$E$7,2,FALSE)&amp;VLOOKUP(一般!D1070,コード表!$G$3:$H$67,2,FALSE)&amp;VLOOKUP(一般!E1070,コード表!$J$3:$K$15,2,FALSE)&amp;VLOOKUP(一般!F1070,コード表!$M$3:$N$34,2,FALSE)),"",VLOOKUP(一般!C1070,コード表!$D$3:$E$7,2,FALSE)&amp;VLOOKUP(一般!D1070,コード表!$G$3:$H$67,2,FALSE)&amp;VLOOKUP(一般!E1070,コード表!$J$3:$K$15,2,FALSE)&amp;VLOOKUP(一般!F1070,コード表!$M$3:$N$34,2,FALSE)))</f>
        <v>0</v>
      </c>
      <c r="C1066" s="17" t="str">
        <f>一般!I1070&amp;" "&amp;一般!J1070</f>
        <v xml:space="preserve"> </v>
      </c>
      <c r="D1066" s="17" t="str">
        <f>一般!G1070&amp;"　"&amp;一般!H1070</f>
        <v>　</v>
      </c>
      <c r="E1066" s="18" t="str">
        <f>IF(ISERROR(VLOOKUP(一般!K1070,コード表!$D$3:$E$7,2,FALSE)&amp;VLOOKUP(一般!L1070,コード表!$G$3:$H$67,2,FALSE)&amp;VLOOKUP(一般!M1070,コード表!$J$3:$K$15,2,FALSE)&amp;VLOOKUP(一般!N1070,コード表!$M$3:$N$34,2,FALSE)),"",VLOOKUP(一般!K1070,コード表!$D$3:$E$7,2,FALSE)&amp;VLOOKUP(一般!L1070,コード表!$G$3:$H$67,2,FALSE)&amp;VLOOKUP(一般!M1070,コード表!$J$3:$K$15,2,FALSE)&amp;VLOOKUP(一般!N1070,コード表!$M$3:$N$34,2,FALSE))</f>
        <v/>
      </c>
      <c r="F1066" s="18"/>
      <c r="G1066" s="18"/>
      <c r="H1066" s="18" t="str">
        <f>IF(ISERROR(VLOOKUP(一般!O1070,コード表!$S$3:$T$11,2,FALSE)),"",VLOOKUP(一般!O1070,コード表!$S$3:$T$11,2,FALSE))</f>
        <v/>
      </c>
      <c r="I1066" s="18" t="str">
        <f>IF(ISERROR(VLOOKUP(一般!P1070,コード表!$D$3:$E$7,2,FALSE)&amp;VLOOKUP(一般!Q1070,コード表!$G$3:$H$67,2,FALSE)&amp;VLOOKUP(一般!R1070,コード表!$J$3:$K$15,2,FALSE)&amp;VLOOKUP(一般!S1070,コード表!$M$3:$N$34,2,FALSE)),"",VLOOKUP(一般!P1070,コード表!$D$3:$E$7,2,FALSE)&amp;VLOOKUP(一般!Q1070,コード表!$G$3:$H$67,2,FALSE)&amp;VLOOKUP(一般!R1070,コード表!$J$3:$K$15,2,FALSE)&amp;VLOOKUP(一般!S1070,コード表!$M$3:$N$34,2,FALSE))</f>
        <v/>
      </c>
      <c r="J1066" s="8">
        <f>一般!T1070</f>
        <v>0</v>
      </c>
      <c r="K1066" s="8" t="str">
        <f>IF(ISERROR(VLOOKUP(一般!U1070,コード表!$P$3:$Q$52,2,FALSE)),"",VLOOKUP(一般!U1070,コード表!$P$3:$Q$52,2,FALSE))</f>
        <v/>
      </c>
    </row>
    <row r="1067" spans="1:11" ht="20.100000000000001" customHeight="1" x14ac:dyDescent="0.15">
      <c r="A1067" s="8">
        <v>710</v>
      </c>
      <c r="B1067" s="18" t="b">
        <f>IF(一般!B1071="出",IF(ISERROR(VLOOKUP(一般!C1071,コード表!$D$3:$E$7,2,FALSE)&amp;VLOOKUP(一般!D1071,コード表!$G$3:$H$67,2,FALSE)&amp;VLOOKUP(一般!E1071,コード表!$J$3:$K$15,2,FALSE)&amp;VLOOKUP(一般!F1071,コード表!$M$3:$N$34,2,FALSE)),"",VLOOKUP(一般!C1071,コード表!$D$3:$E$7,2,FALSE)&amp;VLOOKUP(一般!D1071,コード表!$G$3:$H$67,2,FALSE)&amp;VLOOKUP(一般!E1071,コード表!$J$3:$K$15,2,FALSE)&amp;VLOOKUP(一般!F1071,コード表!$M$3:$N$34,2,FALSE)))</f>
        <v>0</v>
      </c>
      <c r="C1067" s="17" t="str">
        <f>一般!I1071&amp;" "&amp;一般!J1071</f>
        <v xml:space="preserve"> </v>
      </c>
      <c r="D1067" s="17" t="str">
        <f>一般!G1071&amp;"　"&amp;一般!H1071</f>
        <v>　</v>
      </c>
      <c r="E1067" s="18" t="str">
        <f>IF(ISERROR(VLOOKUP(一般!K1071,コード表!$D$3:$E$7,2,FALSE)&amp;VLOOKUP(一般!L1071,コード表!$G$3:$H$67,2,FALSE)&amp;VLOOKUP(一般!M1071,コード表!$J$3:$K$15,2,FALSE)&amp;VLOOKUP(一般!N1071,コード表!$M$3:$N$34,2,FALSE)),"",VLOOKUP(一般!K1071,コード表!$D$3:$E$7,2,FALSE)&amp;VLOOKUP(一般!L1071,コード表!$G$3:$H$67,2,FALSE)&amp;VLOOKUP(一般!M1071,コード表!$J$3:$K$15,2,FALSE)&amp;VLOOKUP(一般!N1071,コード表!$M$3:$N$34,2,FALSE))</f>
        <v/>
      </c>
      <c r="F1067" s="18"/>
      <c r="G1067" s="18"/>
      <c r="H1067" s="18" t="str">
        <f>IF(ISERROR(VLOOKUP(一般!O1071,コード表!$S$3:$T$11,2,FALSE)),"",VLOOKUP(一般!O1071,コード表!$S$3:$T$11,2,FALSE))</f>
        <v/>
      </c>
      <c r="I1067" s="18" t="str">
        <f>IF(ISERROR(VLOOKUP(一般!P1071,コード表!$D$3:$E$7,2,FALSE)&amp;VLOOKUP(一般!Q1071,コード表!$G$3:$H$67,2,FALSE)&amp;VLOOKUP(一般!R1071,コード表!$J$3:$K$15,2,FALSE)&amp;VLOOKUP(一般!S1071,コード表!$M$3:$N$34,2,FALSE)),"",VLOOKUP(一般!P1071,コード表!$D$3:$E$7,2,FALSE)&amp;VLOOKUP(一般!Q1071,コード表!$G$3:$H$67,2,FALSE)&amp;VLOOKUP(一般!R1071,コード表!$J$3:$K$15,2,FALSE)&amp;VLOOKUP(一般!S1071,コード表!$M$3:$N$34,2,FALSE))</f>
        <v/>
      </c>
      <c r="J1067" s="8">
        <f>一般!T1071</f>
        <v>0</v>
      </c>
      <c r="K1067" s="8" t="str">
        <f>IF(ISERROR(VLOOKUP(一般!U1071,コード表!$P$3:$Q$52,2,FALSE)),"",VLOOKUP(一般!U1071,コード表!$P$3:$Q$52,2,FALSE))</f>
        <v/>
      </c>
    </row>
    <row r="1068" spans="1:11" ht="20.100000000000001" customHeight="1" x14ac:dyDescent="0.15">
      <c r="A1068" s="8">
        <v>710</v>
      </c>
      <c r="B1068" s="18" t="b">
        <f>IF(一般!B1072="出",IF(ISERROR(VLOOKUP(一般!C1072,コード表!$D$3:$E$7,2,FALSE)&amp;VLOOKUP(一般!D1072,コード表!$G$3:$H$67,2,FALSE)&amp;VLOOKUP(一般!E1072,コード表!$J$3:$K$15,2,FALSE)&amp;VLOOKUP(一般!F1072,コード表!$M$3:$N$34,2,FALSE)),"",VLOOKUP(一般!C1072,コード表!$D$3:$E$7,2,FALSE)&amp;VLOOKUP(一般!D1072,コード表!$G$3:$H$67,2,FALSE)&amp;VLOOKUP(一般!E1072,コード表!$J$3:$K$15,2,FALSE)&amp;VLOOKUP(一般!F1072,コード表!$M$3:$N$34,2,FALSE)))</f>
        <v>0</v>
      </c>
      <c r="C1068" s="17" t="str">
        <f>一般!I1072&amp;" "&amp;一般!J1072</f>
        <v xml:space="preserve"> </v>
      </c>
      <c r="D1068" s="17" t="str">
        <f>一般!G1072&amp;"　"&amp;一般!H1072</f>
        <v>　</v>
      </c>
      <c r="E1068" s="18" t="str">
        <f>IF(ISERROR(VLOOKUP(一般!K1072,コード表!$D$3:$E$7,2,FALSE)&amp;VLOOKUP(一般!L1072,コード表!$G$3:$H$67,2,FALSE)&amp;VLOOKUP(一般!M1072,コード表!$J$3:$K$15,2,FALSE)&amp;VLOOKUP(一般!N1072,コード表!$M$3:$N$34,2,FALSE)),"",VLOOKUP(一般!K1072,コード表!$D$3:$E$7,2,FALSE)&amp;VLOOKUP(一般!L1072,コード表!$G$3:$H$67,2,FALSE)&amp;VLOOKUP(一般!M1072,コード表!$J$3:$K$15,2,FALSE)&amp;VLOOKUP(一般!N1072,コード表!$M$3:$N$34,2,FALSE))</f>
        <v/>
      </c>
      <c r="F1068" s="18"/>
      <c r="G1068" s="18"/>
      <c r="H1068" s="18" t="str">
        <f>IF(ISERROR(VLOOKUP(一般!O1072,コード表!$S$3:$T$11,2,FALSE)),"",VLOOKUP(一般!O1072,コード表!$S$3:$T$11,2,FALSE))</f>
        <v/>
      </c>
      <c r="I1068" s="18" t="str">
        <f>IF(ISERROR(VLOOKUP(一般!P1072,コード表!$D$3:$E$7,2,FALSE)&amp;VLOOKUP(一般!Q1072,コード表!$G$3:$H$67,2,FALSE)&amp;VLOOKUP(一般!R1072,コード表!$J$3:$K$15,2,FALSE)&amp;VLOOKUP(一般!S1072,コード表!$M$3:$N$34,2,FALSE)),"",VLOOKUP(一般!P1072,コード表!$D$3:$E$7,2,FALSE)&amp;VLOOKUP(一般!Q1072,コード表!$G$3:$H$67,2,FALSE)&amp;VLOOKUP(一般!R1072,コード表!$J$3:$K$15,2,FALSE)&amp;VLOOKUP(一般!S1072,コード表!$M$3:$N$34,2,FALSE))</f>
        <v/>
      </c>
      <c r="J1068" s="8">
        <f>一般!T1072</f>
        <v>0</v>
      </c>
      <c r="K1068" s="8" t="str">
        <f>IF(ISERROR(VLOOKUP(一般!U1072,コード表!$P$3:$Q$52,2,FALSE)),"",VLOOKUP(一般!U1072,コード表!$P$3:$Q$52,2,FALSE))</f>
        <v/>
      </c>
    </row>
    <row r="1069" spans="1:11" ht="20.100000000000001" customHeight="1" x14ac:dyDescent="0.15">
      <c r="A1069" s="8">
        <v>710</v>
      </c>
      <c r="B1069" s="18" t="b">
        <f>IF(一般!B1073="出",IF(ISERROR(VLOOKUP(一般!C1073,コード表!$D$3:$E$7,2,FALSE)&amp;VLOOKUP(一般!D1073,コード表!$G$3:$H$67,2,FALSE)&amp;VLOOKUP(一般!E1073,コード表!$J$3:$K$15,2,FALSE)&amp;VLOOKUP(一般!F1073,コード表!$M$3:$N$34,2,FALSE)),"",VLOOKUP(一般!C1073,コード表!$D$3:$E$7,2,FALSE)&amp;VLOOKUP(一般!D1073,コード表!$G$3:$H$67,2,FALSE)&amp;VLOOKUP(一般!E1073,コード表!$J$3:$K$15,2,FALSE)&amp;VLOOKUP(一般!F1073,コード表!$M$3:$N$34,2,FALSE)))</f>
        <v>0</v>
      </c>
      <c r="C1069" s="17" t="str">
        <f>一般!I1073&amp;" "&amp;一般!J1073</f>
        <v xml:space="preserve"> </v>
      </c>
      <c r="D1069" s="17" t="str">
        <f>一般!G1073&amp;"　"&amp;一般!H1073</f>
        <v>　</v>
      </c>
      <c r="E1069" s="18" t="str">
        <f>IF(ISERROR(VLOOKUP(一般!K1073,コード表!$D$3:$E$7,2,FALSE)&amp;VLOOKUP(一般!L1073,コード表!$G$3:$H$67,2,FALSE)&amp;VLOOKUP(一般!M1073,コード表!$J$3:$K$15,2,FALSE)&amp;VLOOKUP(一般!N1073,コード表!$M$3:$N$34,2,FALSE)),"",VLOOKUP(一般!K1073,コード表!$D$3:$E$7,2,FALSE)&amp;VLOOKUP(一般!L1073,コード表!$G$3:$H$67,2,FALSE)&amp;VLOOKUP(一般!M1073,コード表!$J$3:$K$15,2,FALSE)&amp;VLOOKUP(一般!N1073,コード表!$M$3:$N$34,2,FALSE))</f>
        <v/>
      </c>
      <c r="F1069" s="18"/>
      <c r="G1069" s="18"/>
      <c r="H1069" s="18" t="str">
        <f>IF(ISERROR(VLOOKUP(一般!O1073,コード表!$S$3:$T$11,2,FALSE)),"",VLOOKUP(一般!O1073,コード表!$S$3:$T$11,2,FALSE))</f>
        <v/>
      </c>
      <c r="I1069" s="18" t="str">
        <f>IF(ISERROR(VLOOKUP(一般!P1073,コード表!$D$3:$E$7,2,FALSE)&amp;VLOOKUP(一般!Q1073,コード表!$G$3:$H$67,2,FALSE)&amp;VLOOKUP(一般!R1073,コード表!$J$3:$K$15,2,FALSE)&amp;VLOOKUP(一般!S1073,コード表!$M$3:$N$34,2,FALSE)),"",VLOOKUP(一般!P1073,コード表!$D$3:$E$7,2,FALSE)&amp;VLOOKUP(一般!Q1073,コード表!$G$3:$H$67,2,FALSE)&amp;VLOOKUP(一般!R1073,コード表!$J$3:$K$15,2,FALSE)&amp;VLOOKUP(一般!S1073,コード表!$M$3:$N$34,2,FALSE))</f>
        <v/>
      </c>
      <c r="J1069" s="8">
        <f>一般!T1073</f>
        <v>0</v>
      </c>
      <c r="K1069" s="8" t="str">
        <f>IF(ISERROR(VLOOKUP(一般!U1073,コード表!$P$3:$Q$52,2,FALSE)),"",VLOOKUP(一般!U1073,コード表!$P$3:$Q$52,2,FALSE))</f>
        <v/>
      </c>
    </row>
    <row r="1070" spans="1:11" ht="20.100000000000001" customHeight="1" x14ac:dyDescent="0.15">
      <c r="A1070" s="8">
        <v>710</v>
      </c>
      <c r="B1070" s="18" t="b">
        <f>IF(一般!B1074="出",IF(ISERROR(VLOOKUP(一般!C1074,コード表!$D$3:$E$7,2,FALSE)&amp;VLOOKUP(一般!D1074,コード表!$G$3:$H$67,2,FALSE)&amp;VLOOKUP(一般!E1074,コード表!$J$3:$K$15,2,FALSE)&amp;VLOOKUP(一般!F1074,コード表!$M$3:$N$34,2,FALSE)),"",VLOOKUP(一般!C1074,コード表!$D$3:$E$7,2,FALSE)&amp;VLOOKUP(一般!D1074,コード表!$G$3:$H$67,2,FALSE)&amp;VLOOKUP(一般!E1074,コード表!$J$3:$K$15,2,FALSE)&amp;VLOOKUP(一般!F1074,コード表!$M$3:$N$34,2,FALSE)))</f>
        <v>0</v>
      </c>
      <c r="C1070" s="17" t="str">
        <f>一般!I1074&amp;" "&amp;一般!J1074</f>
        <v xml:space="preserve"> </v>
      </c>
      <c r="D1070" s="17" t="str">
        <f>一般!G1074&amp;"　"&amp;一般!H1074</f>
        <v>　</v>
      </c>
      <c r="E1070" s="18" t="str">
        <f>IF(ISERROR(VLOOKUP(一般!K1074,コード表!$D$3:$E$7,2,FALSE)&amp;VLOOKUP(一般!L1074,コード表!$G$3:$H$67,2,FALSE)&amp;VLOOKUP(一般!M1074,コード表!$J$3:$K$15,2,FALSE)&amp;VLOOKUP(一般!N1074,コード表!$M$3:$N$34,2,FALSE)),"",VLOOKUP(一般!K1074,コード表!$D$3:$E$7,2,FALSE)&amp;VLOOKUP(一般!L1074,コード表!$G$3:$H$67,2,FALSE)&amp;VLOOKUP(一般!M1074,コード表!$J$3:$K$15,2,FALSE)&amp;VLOOKUP(一般!N1074,コード表!$M$3:$N$34,2,FALSE))</f>
        <v/>
      </c>
      <c r="F1070" s="18"/>
      <c r="G1070" s="18"/>
      <c r="H1070" s="18" t="str">
        <f>IF(ISERROR(VLOOKUP(一般!O1074,コード表!$S$3:$T$11,2,FALSE)),"",VLOOKUP(一般!O1074,コード表!$S$3:$T$11,2,FALSE))</f>
        <v/>
      </c>
      <c r="I1070" s="18" t="str">
        <f>IF(ISERROR(VLOOKUP(一般!P1074,コード表!$D$3:$E$7,2,FALSE)&amp;VLOOKUP(一般!Q1074,コード表!$G$3:$H$67,2,FALSE)&amp;VLOOKUP(一般!R1074,コード表!$J$3:$K$15,2,FALSE)&amp;VLOOKUP(一般!S1074,コード表!$M$3:$N$34,2,FALSE)),"",VLOOKUP(一般!P1074,コード表!$D$3:$E$7,2,FALSE)&amp;VLOOKUP(一般!Q1074,コード表!$G$3:$H$67,2,FALSE)&amp;VLOOKUP(一般!R1074,コード表!$J$3:$K$15,2,FALSE)&amp;VLOOKUP(一般!S1074,コード表!$M$3:$N$34,2,FALSE))</f>
        <v/>
      </c>
      <c r="J1070" s="8">
        <f>一般!T1074</f>
        <v>0</v>
      </c>
      <c r="K1070" s="8" t="str">
        <f>IF(ISERROR(VLOOKUP(一般!U1074,コード表!$P$3:$Q$52,2,FALSE)),"",VLOOKUP(一般!U1074,コード表!$P$3:$Q$52,2,FALSE))</f>
        <v/>
      </c>
    </row>
    <row r="1071" spans="1:11" ht="20.100000000000001" customHeight="1" x14ac:dyDescent="0.15">
      <c r="A1071" s="8">
        <v>710</v>
      </c>
      <c r="B1071" s="18" t="b">
        <f>IF(一般!B1075="出",IF(ISERROR(VLOOKUP(一般!C1075,コード表!$D$3:$E$7,2,FALSE)&amp;VLOOKUP(一般!D1075,コード表!$G$3:$H$67,2,FALSE)&amp;VLOOKUP(一般!E1075,コード表!$J$3:$K$15,2,FALSE)&amp;VLOOKUP(一般!F1075,コード表!$M$3:$N$34,2,FALSE)),"",VLOOKUP(一般!C1075,コード表!$D$3:$E$7,2,FALSE)&amp;VLOOKUP(一般!D1075,コード表!$G$3:$H$67,2,FALSE)&amp;VLOOKUP(一般!E1075,コード表!$J$3:$K$15,2,FALSE)&amp;VLOOKUP(一般!F1075,コード表!$M$3:$N$34,2,FALSE)))</f>
        <v>0</v>
      </c>
      <c r="C1071" s="17" t="str">
        <f>一般!I1075&amp;" "&amp;一般!J1075</f>
        <v xml:space="preserve"> </v>
      </c>
      <c r="D1071" s="17" t="str">
        <f>一般!G1075&amp;"　"&amp;一般!H1075</f>
        <v>　</v>
      </c>
      <c r="E1071" s="18" t="str">
        <f>IF(ISERROR(VLOOKUP(一般!K1075,コード表!$D$3:$E$7,2,FALSE)&amp;VLOOKUP(一般!L1075,コード表!$G$3:$H$67,2,FALSE)&amp;VLOOKUP(一般!M1075,コード表!$J$3:$K$15,2,FALSE)&amp;VLOOKUP(一般!N1075,コード表!$M$3:$N$34,2,FALSE)),"",VLOOKUP(一般!K1075,コード表!$D$3:$E$7,2,FALSE)&amp;VLOOKUP(一般!L1075,コード表!$G$3:$H$67,2,FALSE)&amp;VLOOKUP(一般!M1075,コード表!$J$3:$K$15,2,FALSE)&amp;VLOOKUP(一般!N1075,コード表!$M$3:$N$34,2,FALSE))</f>
        <v/>
      </c>
      <c r="F1071" s="18"/>
      <c r="G1071" s="18"/>
      <c r="H1071" s="18" t="str">
        <f>IF(ISERROR(VLOOKUP(一般!O1075,コード表!$S$3:$T$11,2,FALSE)),"",VLOOKUP(一般!O1075,コード表!$S$3:$T$11,2,FALSE))</f>
        <v/>
      </c>
      <c r="I1071" s="18" t="str">
        <f>IF(ISERROR(VLOOKUP(一般!P1075,コード表!$D$3:$E$7,2,FALSE)&amp;VLOOKUP(一般!Q1075,コード表!$G$3:$H$67,2,FALSE)&amp;VLOOKUP(一般!R1075,コード表!$J$3:$K$15,2,FALSE)&amp;VLOOKUP(一般!S1075,コード表!$M$3:$N$34,2,FALSE)),"",VLOOKUP(一般!P1075,コード表!$D$3:$E$7,2,FALSE)&amp;VLOOKUP(一般!Q1075,コード表!$G$3:$H$67,2,FALSE)&amp;VLOOKUP(一般!R1075,コード表!$J$3:$K$15,2,FALSE)&amp;VLOOKUP(一般!S1075,コード表!$M$3:$N$34,2,FALSE))</f>
        <v/>
      </c>
      <c r="J1071" s="8">
        <f>一般!T1075</f>
        <v>0</v>
      </c>
      <c r="K1071" s="8" t="str">
        <f>IF(ISERROR(VLOOKUP(一般!U1075,コード表!$P$3:$Q$52,2,FALSE)),"",VLOOKUP(一般!U1075,コード表!$P$3:$Q$52,2,FALSE))</f>
        <v/>
      </c>
    </row>
    <row r="1072" spans="1:11" ht="20.100000000000001" customHeight="1" x14ac:dyDescent="0.15">
      <c r="A1072" s="8">
        <v>710</v>
      </c>
      <c r="B1072" s="18" t="b">
        <f>IF(一般!B1076="出",IF(ISERROR(VLOOKUP(一般!C1076,コード表!$D$3:$E$7,2,FALSE)&amp;VLOOKUP(一般!D1076,コード表!$G$3:$H$67,2,FALSE)&amp;VLOOKUP(一般!E1076,コード表!$J$3:$K$15,2,FALSE)&amp;VLOOKUP(一般!F1076,コード表!$M$3:$N$34,2,FALSE)),"",VLOOKUP(一般!C1076,コード表!$D$3:$E$7,2,FALSE)&amp;VLOOKUP(一般!D1076,コード表!$G$3:$H$67,2,FALSE)&amp;VLOOKUP(一般!E1076,コード表!$J$3:$K$15,2,FALSE)&amp;VLOOKUP(一般!F1076,コード表!$M$3:$N$34,2,FALSE)))</f>
        <v>0</v>
      </c>
      <c r="C1072" s="17" t="str">
        <f>一般!I1076&amp;" "&amp;一般!J1076</f>
        <v xml:space="preserve"> </v>
      </c>
      <c r="D1072" s="17" t="str">
        <f>一般!G1076&amp;"　"&amp;一般!H1076</f>
        <v>　</v>
      </c>
      <c r="E1072" s="18" t="str">
        <f>IF(ISERROR(VLOOKUP(一般!K1076,コード表!$D$3:$E$7,2,FALSE)&amp;VLOOKUP(一般!L1076,コード表!$G$3:$H$67,2,FALSE)&amp;VLOOKUP(一般!M1076,コード表!$J$3:$K$15,2,FALSE)&amp;VLOOKUP(一般!N1076,コード表!$M$3:$N$34,2,FALSE)),"",VLOOKUP(一般!K1076,コード表!$D$3:$E$7,2,FALSE)&amp;VLOOKUP(一般!L1076,コード表!$G$3:$H$67,2,FALSE)&amp;VLOOKUP(一般!M1076,コード表!$J$3:$K$15,2,FALSE)&amp;VLOOKUP(一般!N1076,コード表!$M$3:$N$34,2,FALSE))</f>
        <v/>
      </c>
      <c r="F1072" s="18"/>
      <c r="G1072" s="18"/>
      <c r="H1072" s="18" t="str">
        <f>IF(ISERROR(VLOOKUP(一般!O1076,コード表!$S$3:$T$11,2,FALSE)),"",VLOOKUP(一般!O1076,コード表!$S$3:$T$11,2,FALSE))</f>
        <v/>
      </c>
      <c r="I1072" s="18" t="str">
        <f>IF(ISERROR(VLOOKUP(一般!P1076,コード表!$D$3:$E$7,2,FALSE)&amp;VLOOKUP(一般!Q1076,コード表!$G$3:$H$67,2,FALSE)&amp;VLOOKUP(一般!R1076,コード表!$J$3:$K$15,2,FALSE)&amp;VLOOKUP(一般!S1076,コード表!$M$3:$N$34,2,FALSE)),"",VLOOKUP(一般!P1076,コード表!$D$3:$E$7,2,FALSE)&amp;VLOOKUP(一般!Q1076,コード表!$G$3:$H$67,2,FALSE)&amp;VLOOKUP(一般!R1076,コード表!$J$3:$K$15,2,FALSE)&amp;VLOOKUP(一般!S1076,コード表!$M$3:$N$34,2,FALSE))</f>
        <v/>
      </c>
      <c r="J1072" s="8">
        <f>一般!T1076</f>
        <v>0</v>
      </c>
      <c r="K1072" s="8" t="str">
        <f>IF(ISERROR(VLOOKUP(一般!U1076,コード表!$P$3:$Q$52,2,FALSE)),"",VLOOKUP(一般!U1076,コード表!$P$3:$Q$52,2,FALSE))</f>
        <v/>
      </c>
    </row>
    <row r="1073" spans="1:11" ht="20.100000000000001" customHeight="1" x14ac:dyDescent="0.15">
      <c r="A1073" s="8">
        <v>710</v>
      </c>
      <c r="B1073" s="18" t="b">
        <f>IF(一般!B1077="出",IF(ISERROR(VLOOKUP(一般!C1077,コード表!$D$3:$E$7,2,FALSE)&amp;VLOOKUP(一般!D1077,コード表!$G$3:$H$67,2,FALSE)&amp;VLOOKUP(一般!E1077,コード表!$J$3:$K$15,2,FALSE)&amp;VLOOKUP(一般!F1077,コード表!$M$3:$N$34,2,FALSE)),"",VLOOKUP(一般!C1077,コード表!$D$3:$E$7,2,FALSE)&amp;VLOOKUP(一般!D1077,コード表!$G$3:$H$67,2,FALSE)&amp;VLOOKUP(一般!E1077,コード表!$J$3:$K$15,2,FALSE)&amp;VLOOKUP(一般!F1077,コード表!$M$3:$N$34,2,FALSE)))</f>
        <v>0</v>
      </c>
      <c r="C1073" s="17" t="str">
        <f>一般!I1077&amp;" "&amp;一般!J1077</f>
        <v xml:space="preserve"> </v>
      </c>
      <c r="D1073" s="17" t="str">
        <f>一般!G1077&amp;"　"&amp;一般!H1077</f>
        <v>　</v>
      </c>
      <c r="E1073" s="18" t="str">
        <f>IF(ISERROR(VLOOKUP(一般!K1077,コード表!$D$3:$E$7,2,FALSE)&amp;VLOOKUP(一般!L1077,コード表!$G$3:$H$67,2,FALSE)&amp;VLOOKUP(一般!M1077,コード表!$J$3:$K$15,2,FALSE)&amp;VLOOKUP(一般!N1077,コード表!$M$3:$N$34,2,FALSE)),"",VLOOKUP(一般!K1077,コード表!$D$3:$E$7,2,FALSE)&amp;VLOOKUP(一般!L1077,コード表!$G$3:$H$67,2,FALSE)&amp;VLOOKUP(一般!M1077,コード表!$J$3:$K$15,2,FALSE)&amp;VLOOKUP(一般!N1077,コード表!$M$3:$N$34,2,FALSE))</f>
        <v/>
      </c>
      <c r="F1073" s="18"/>
      <c r="G1073" s="18"/>
      <c r="H1073" s="18" t="str">
        <f>IF(ISERROR(VLOOKUP(一般!O1077,コード表!$S$3:$T$11,2,FALSE)),"",VLOOKUP(一般!O1077,コード表!$S$3:$T$11,2,FALSE))</f>
        <v/>
      </c>
      <c r="I1073" s="18" t="str">
        <f>IF(ISERROR(VLOOKUP(一般!P1077,コード表!$D$3:$E$7,2,FALSE)&amp;VLOOKUP(一般!Q1077,コード表!$G$3:$H$67,2,FALSE)&amp;VLOOKUP(一般!R1077,コード表!$J$3:$K$15,2,FALSE)&amp;VLOOKUP(一般!S1077,コード表!$M$3:$N$34,2,FALSE)),"",VLOOKUP(一般!P1077,コード表!$D$3:$E$7,2,FALSE)&amp;VLOOKUP(一般!Q1077,コード表!$G$3:$H$67,2,FALSE)&amp;VLOOKUP(一般!R1077,コード表!$J$3:$K$15,2,FALSE)&amp;VLOOKUP(一般!S1077,コード表!$M$3:$N$34,2,FALSE))</f>
        <v/>
      </c>
      <c r="J1073" s="8">
        <f>一般!T1077</f>
        <v>0</v>
      </c>
      <c r="K1073" s="8" t="str">
        <f>IF(ISERROR(VLOOKUP(一般!U1077,コード表!$P$3:$Q$52,2,FALSE)),"",VLOOKUP(一般!U1077,コード表!$P$3:$Q$52,2,FALSE))</f>
        <v/>
      </c>
    </row>
    <row r="1074" spans="1:11" ht="20.100000000000001" customHeight="1" x14ac:dyDescent="0.15">
      <c r="A1074" s="8">
        <v>710</v>
      </c>
      <c r="B1074" s="18" t="b">
        <f>IF(一般!B1078="出",IF(ISERROR(VLOOKUP(一般!C1078,コード表!$D$3:$E$7,2,FALSE)&amp;VLOOKUP(一般!D1078,コード表!$G$3:$H$67,2,FALSE)&amp;VLOOKUP(一般!E1078,コード表!$J$3:$K$15,2,FALSE)&amp;VLOOKUP(一般!F1078,コード表!$M$3:$N$34,2,FALSE)),"",VLOOKUP(一般!C1078,コード表!$D$3:$E$7,2,FALSE)&amp;VLOOKUP(一般!D1078,コード表!$G$3:$H$67,2,FALSE)&amp;VLOOKUP(一般!E1078,コード表!$J$3:$K$15,2,FALSE)&amp;VLOOKUP(一般!F1078,コード表!$M$3:$N$34,2,FALSE)))</f>
        <v>0</v>
      </c>
      <c r="C1074" s="17" t="str">
        <f>一般!I1078&amp;" "&amp;一般!J1078</f>
        <v xml:space="preserve"> </v>
      </c>
      <c r="D1074" s="17" t="str">
        <f>一般!G1078&amp;"　"&amp;一般!H1078</f>
        <v>　</v>
      </c>
      <c r="E1074" s="18" t="str">
        <f>IF(ISERROR(VLOOKUP(一般!K1078,コード表!$D$3:$E$7,2,FALSE)&amp;VLOOKUP(一般!L1078,コード表!$G$3:$H$67,2,FALSE)&amp;VLOOKUP(一般!M1078,コード表!$J$3:$K$15,2,FALSE)&amp;VLOOKUP(一般!N1078,コード表!$M$3:$N$34,2,FALSE)),"",VLOOKUP(一般!K1078,コード表!$D$3:$E$7,2,FALSE)&amp;VLOOKUP(一般!L1078,コード表!$G$3:$H$67,2,FALSE)&amp;VLOOKUP(一般!M1078,コード表!$J$3:$K$15,2,FALSE)&amp;VLOOKUP(一般!N1078,コード表!$M$3:$N$34,2,FALSE))</f>
        <v/>
      </c>
      <c r="F1074" s="18"/>
      <c r="G1074" s="18"/>
      <c r="H1074" s="18" t="str">
        <f>IF(ISERROR(VLOOKUP(一般!O1078,コード表!$S$3:$T$11,2,FALSE)),"",VLOOKUP(一般!O1078,コード表!$S$3:$T$11,2,FALSE))</f>
        <v/>
      </c>
      <c r="I1074" s="18" t="str">
        <f>IF(ISERROR(VLOOKUP(一般!P1078,コード表!$D$3:$E$7,2,FALSE)&amp;VLOOKUP(一般!Q1078,コード表!$G$3:$H$67,2,FALSE)&amp;VLOOKUP(一般!R1078,コード表!$J$3:$K$15,2,FALSE)&amp;VLOOKUP(一般!S1078,コード表!$M$3:$N$34,2,FALSE)),"",VLOOKUP(一般!P1078,コード表!$D$3:$E$7,2,FALSE)&amp;VLOOKUP(一般!Q1078,コード表!$G$3:$H$67,2,FALSE)&amp;VLOOKUP(一般!R1078,コード表!$J$3:$K$15,2,FALSE)&amp;VLOOKUP(一般!S1078,コード表!$M$3:$N$34,2,FALSE))</f>
        <v/>
      </c>
      <c r="J1074" s="8">
        <f>一般!T1078</f>
        <v>0</v>
      </c>
      <c r="K1074" s="8" t="str">
        <f>IF(ISERROR(VLOOKUP(一般!U1078,コード表!$P$3:$Q$52,2,FALSE)),"",VLOOKUP(一般!U1078,コード表!$P$3:$Q$52,2,FALSE))</f>
        <v/>
      </c>
    </row>
    <row r="1075" spans="1:11" ht="20.100000000000001" customHeight="1" x14ac:dyDescent="0.15">
      <c r="A1075" s="8">
        <v>710</v>
      </c>
      <c r="B1075" s="18" t="b">
        <f>IF(一般!B1079="出",IF(ISERROR(VLOOKUP(一般!C1079,コード表!$D$3:$E$7,2,FALSE)&amp;VLOOKUP(一般!D1079,コード表!$G$3:$H$67,2,FALSE)&amp;VLOOKUP(一般!E1079,コード表!$J$3:$K$15,2,FALSE)&amp;VLOOKUP(一般!F1079,コード表!$M$3:$N$34,2,FALSE)),"",VLOOKUP(一般!C1079,コード表!$D$3:$E$7,2,FALSE)&amp;VLOOKUP(一般!D1079,コード表!$G$3:$H$67,2,FALSE)&amp;VLOOKUP(一般!E1079,コード表!$J$3:$K$15,2,FALSE)&amp;VLOOKUP(一般!F1079,コード表!$M$3:$N$34,2,FALSE)))</f>
        <v>0</v>
      </c>
      <c r="C1075" s="17" t="str">
        <f>一般!I1079&amp;" "&amp;一般!J1079</f>
        <v xml:space="preserve"> </v>
      </c>
      <c r="D1075" s="17" t="str">
        <f>一般!G1079&amp;"　"&amp;一般!H1079</f>
        <v>　</v>
      </c>
      <c r="E1075" s="18" t="str">
        <f>IF(ISERROR(VLOOKUP(一般!K1079,コード表!$D$3:$E$7,2,FALSE)&amp;VLOOKUP(一般!L1079,コード表!$G$3:$H$67,2,FALSE)&amp;VLOOKUP(一般!M1079,コード表!$J$3:$K$15,2,FALSE)&amp;VLOOKUP(一般!N1079,コード表!$M$3:$N$34,2,FALSE)),"",VLOOKUP(一般!K1079,コード表!$D$3:$E$7,2,FALSE)&amp;VLOOKUP(一般!L1079,コード表!$G$3:$H$67,2,FALSE)&amp;VLOOKUP(一般!M1079,コード表!$J$3:$K$15,2,FALSE)&amp;VLOOKUP(一般!N1079,コード表!$M$3:$N$34,2,FALSE))</f>
        <v/>
      </c>
      <c r="F1075" s="18"/>
      <c r="G1075" s="18"/>
      <c r="H1075" s="18" t="str">
        <f>IF(ISERROR(VLOOKUP(一般!O1079,コード表!$S$3:$T$11,2,FALSE)),"",VLOOKUP(一般!O1079,コード表!$S$3:$T$11,2,FALSE))</f>
        <v/>
      </c>
      <c r="I1075" s="18" t="str">
        <f>IF(ISERROR(VLOOKUP(一般!P1079,コード表!$D$3:$E$7,2,FALSE)&amp;VLOOKUP(一般!Q1079,コード表!$G$3:$H$67,2,FALSE)&amp;VLOOKUP(一般!R1079,コード表!$J$3:$K$15,2,FALSE)&amp;VLOOKUP(一般!S1079,コード表!$M$3:$N$34,2,FALSE)),"",VLOOKUP(一般!P1079,コード表!$D$3:$E$7,2,FALSE)&amp;VLOOKUP(一般!Q1079,コード表!$G$3:$H$67,2,FALSE)&amp;VLOOKUP(一般!R1079,コード表!$J$3:$K$15,2,FALSE)&amp;VLOOKUP(一般!S1079,コード表!$M$3:$N$34,2,FALSE))</f>
        <v/>
      </c>
      <c r="J1075" s="8">
        <f>一般!T1079</f>
        <v>0</v>
      </c>
      <c r="K1075" s="8" t="str">
        <f>IF(ISERROR(VLOOKUP(一般!U1079,コード表!$P$3:$Q$52,2,FALSE)),"",VLOOKUP(一般!U1079,コード表!$P$3:$Q$52,2,FALSE))</f>
        <v/>
      </c>
    </row>
    <row r="1076" spans="1:11" ht="20.100000000000001" customHeight="1" x14ac:dyDescent="0.15">
      <c r="A1076" s="8">
        <v>710</v>
      </c>
      <c r="B1076" s="18" t="b">
        <f>IF(一般!B1080="出",IF(ISERROR(VLOOKUP(一般!C1080,コード表!$D$3:$E$7,2,FALSE)&amp;VLOOKUP(一般!D1080,コード表!$G$3:$H$67,2,FALSE)&amp;VLOOKUP(一般!E1080,コード表!$J$3:$K$15,2,FALSE)&amp;VLOOKUP(一般!F1080,コード表!$M$3:$N$34,2,FALSE)),"",VLOOKUP(一般!C1080,コード表!$D$3:$E$7,2,FALSE)&amp;VLOOKUP(一般!D1080,コード表!$G$3:$H$67,2,FALSE)&amp;VLOOKUP(一般!E1080,コード表!$J$3:$K$15,2,FALSE)&amp;VLOOKUP(一般!F1080,コード表!$M$3:$N$34,2,FALSE)))</f>
        <v>0</v>
      </c>
      <c r="C1076" s="17" t="str">
        <f>一般!I1080&amp;" "&amp;一般!J1080</f>
        <v xml:space="preserve"> </v>
      </c>
      <c r="D1076" s="17" t="str">
        <f>一般!G1080&amp;"　"&amp;一般!H1080</f>
        <v>　</v>
      </c>
      <c r="E1076" s="18" t="str">
        <f>IF(ISERROR(VLOOKUP(一般!K1080,コード表!$D$3:$E$7,2,FALSE)&amp;VLOOKUP(一般!L1080,コード表!$G$3:$H$67,2,FALSE)&amp;VLOOKUP(一般!M1080,コード表!$J$3:$K$15,2,FALSE)&amp;VLOOKUP(一般!N1080,コード表!$M$3:$N$34,2,FALSE)),"",VLOOKUP(一般!K1080,コード表!$D$3:$E$7,2,FALSE)&amp;VLOOKUP(一般!L1080,コード表!$G$3:$H$67,2,FALSE)&amp;VLOOKUP(一般!M1080,コード表!$J$3:$K$15,2,FALSE)&amp;VLOOKUP(一般!N1080,コード表!$M$3:$N$34,2,FALSE))</f>
        <v/>
      </c>
      <c r="F1076" s="18"/>
      <c r="G1076" s="18"/>
      <c r="H1076" s="18" t="str">
        <f>IF(ISERROR(VLOOKUP(一般!O1080,コード表!$S$3:$T$11,2,FALSE)),"",VLOOKUP(一般!O1080,コード表!$S$3:$T$11,2,FALSE))</f>
        <v/>
      </c>
      <c r="I1076" s="18" t="str">
        <f>IF(ISERROR(VLOOKUP(一般!P1080,コード表!$D$3:$E$7,2,FALSE)&amp;VLOOKUP(一般!Q1080,コード表!$G$3:$H$67,2,FALSE)&amp;VLOOKUP(一般!R1080,コード表!$J$3:$K$15,2,FALSE)&amp;VLOOKUP(一般!S1080,コード表!$M$3:$N$34,2,FALSE)),"",VLOOKUP(一般!P1080,コード表!$D$3:$E$7,2,FALSE)&amp;VLOOKUP(一般!Q1080,コード表!$G$3:$H$67,2,FALSE)&amp;VLOOKUP(一般!R1080,コード表!$J$3:$K$15,2,FALSE)&amp;VLOOKUP(一般!S1080,コード表!$M$3:$N$34,2,FALSE))</f>
        <v/>
      </c>
      <c r="J1076" s="8">
        <f>一般!T1080</f>
        <v>0</v>
      </c>
      <c r="K1076" s="8" t="str">
        <f>IF(ISERROR(VLOOKUP(一般!U1080,コード表!$P$3:$Q$52,2,FALSE)),"",VLOOKUP(一般!U1080,コード表!$P$3:$Q$52,2,FALSE))</f>
        <v/>
      </c>
    </row>
    <row r="1077" spans="1:11" ht="20.100000000000001" customHeight="1" x14ac:dyDescent="0.15">
      <c r="A1077" s="8">
        <v>710</v>
      </c>
      <c r="B1077" s="18" t="b">
        <f>IF(一般!B1081="出",IF(ISERROR(VLOOKUP(一般!C1081,コード表!$D$3:$E$7,2,FALSE)&amp;VLOOKUP(一般!D1081,コード表!$G$3:$H$67,2,FALSE)&amp;VLOOKUP(一般!E1081,コード表!$J$3:$K$15,2,FALSE)&amp;VLOOKUP(一般!F1081,コード表!$M$3:$N$34,2,FALSE)),"",VLOOKUP(一般!C1081,コード表!$D$3:$E$7,2,FALSE)&amp;VLOOKUP(一般!D1081,コード表!$G$3:$H$67,2,FALSE)&amp;VLOOKUP(一般!E1081,コード表!$J$3:$K$15,2,FALSE)&amp;VLOOKUP(一般!F1081,コード表!$M$3:$N$34,2,FALSE)))</f>
        <v>0</v>
      </c>
      <c r="C1077" s="17" t="str">
        <f>一般!I1081&amp;" "&amp;一般!J1081</f>
        <v xml:space="preserve"> </v>
      </c>
      <c r="D1077" s="17" t="str">
        <f>一般!G1081&amp;"　"&amp;一般!H1081</f>
        <v>　</v>
      </c>
      <c r="E1077" s="18" t="str">
        <f>IF(ISERROR(VLOOKUP(一般!K1081,コード表!$D$3:$E$7,2,FALSE)&amp;VLOOKUP(一般!L1081,コード表!$G$3:$H$67,2,FALSE)&amp;VLOOKUP(一般!M1081,コード表!$J$3:$K$15,2,FALSE)&amp;VLOOKUP(一般!N1081,コード表!$M$3:$N$34,2,FALSE)),"",VLOOKUP(一般!K1081,コード表!$D$3:$E$7,2,FALSE)&amp;VLOOKUP(一般!L1081,コード表!$G$3:$H$67,2,FALSE)&amp;VLOOKUP(一般!M1081,コード表!$J$3:$K$15,2,FALSE)&amp;VLOOKUP(一般!N1081,コード表!$M$3:$N$34,2,FALSE))</f>
        <v/>
      </c>
      <c r="F1077" s="18"/>
      <c r="G1077" s="18"/>
      <c r="H1077" s="18" t="str">
        <f>IF(ISERROR(VLOOKUP(一般!O1081,コード表!$S$3:$T$11,2,FALSE)),"",VLOOKUP(一般!O1081,コード表!$S$3:$T$11,2,FALSE))</f>
        <v/>
      </c>
      <c r="I1077" s="18" t="str">
        <f>IF(ISERROR(VLOOKUP(一般!P1081,コード表!$D$3:$E$7,2,FALSE)&amp;VLOOKUP(一般!Q1081,コード表!$G$3:$H$67,2,FALSE)&amp;VLOOKUP(一般!R1081,コード表!$J$3:$K$15,2,FALSE)&amp;VLOOKUP(一般!S1081,コード表!$M$3:$N$34,2,FALSE)),"",VLOOKUP(一般!P1081,コード表!$D$3:$E$7,2,FALSE)&amp;VLOOKUP(一般!Q1081,コード表!$G$3:$H$67,2,FALSE)&amp;VLOOKUP(一般!R1081,コード表!$J$3:$K$15,2,FALSE)&amp;VLOOKUP(一般!S1081,コード表!$M$3:$N$34,2,FALSE))</f>
        <v/>
      </c>
      <c r="J1077" s="8">
        <f>一般!T1081</f>
        <v>0</v>
      </c>
      <c r="K1077" s="8" t="str">
        <f>IF(ISERROR(VLOOKUP(一般!U1081,コード表!$P$3:$Q$52,2,FALSE)),"",VLOOKUP(一般!U1081,コード表!$P$3:$Q$52,2,FALSE))</f>
        <v/>
      </c>
    </row>
    <row r="1078" spans="1:11" ht="20.100000000000001" customHeight="1" x14ac:dyDescent="0.15">
      <c r="A1078" s="8">
        <v>710</v>
      </c>
      <c r="B1078" s="18" t="b">
        <f>IF(一般!B1082="出",IF(ISERROR(VLOOKUP(一般!C1082,コード表!$D$3:$E$7,2,FALSE)&amp;VLOOKUP(一般!D1082,コード表!$G$3:$H$67,2,FALSE)&amp;VLOOKUP(一般!E1082,コード表!$J$3:$K$15,2,FALSE)&amp;VLOOKUP(一般!F1082,コード表!$M$3:$N$34,2,FALSE)),"",VLOOKUP(一般!C1082,コード表!$D$3:$E$7,2,FALSE)&amp;VLOOKUP(一般!D1082,コード表!$G$3:$H$67,2,FALSE)&amp;VLOOKUP(一般!E1082,コード表!$J$3:$K$15,2,FALSE)&amp;VLOOKUP(一般!F1082,コード表!$M$3:$N$34,2,FALSE)))</f>
        <v>0</v>
      </c>
      <c r="C1078" s="17" t="str">
        <f>一般!I1082&amp;" "&amp;一般!J1082</f>
        <v xml:space="preserve"> </v>
      </c>
      <c r="D1078" s="17" t="str">
        <f>一般!G1082&amp;"　"&amp;一般!H1082</f>
        <v>　</v>
      </c>
      <c r="E1078" s="18" t="str">
        <f>IF(ISERROR(VLOOKUP(一般!K1082,コード表!$D$3:$E$7,2,FALSE)&amp;VLOOKUP(一般!L1082,コード表!$G$3:$H$67,2,FALSE)&amp;VLOOKUP(一般!M1082,コード表!$J$3:$K$15,2,FALSE)&amp;VLOOKUP(一般!N1082,コード表!$M$3:$N$34,2,FALSE)),"",VLOOKUP(一般!K1082,コード表!$D$3:$E$7,2,FALSE)&amp;VLOOKUP(一般!L1082,コード表!$G$3:$H$67,2,FALSE)&amp;VLOOKUP(一般!M1082,コード表!$J$3:$K$15,2,FALSE)&amp;VLOOKUP(一般!N1082,コード表!$M$3:$N$34,2,FALSE))</f>
        <v/>
      </c>
      <c r="F1078" s="18"/>
      <c r="G1078" s="18"/>
      <c r="H1078" s="18" t="str">
        <f>IF(ISERROR(VLOOKUP(一般!O1082,コード表!$S$3:$T$11,2,FALSE)),"",VLOOKUP(一般!O1082,コード表!$S$3:$T$11,2,FALSE))</f>
        <v/>
      </c>
      <c r="I1078" s="18" t="str">
        <f>IF(ISERROR(VLOOKUP(一般!P1082,コード表!$D$3:$E$7,2,FALSE)&amp;VLOOKUP(一般!Q1082,コード表!$G$3:$H$67,2,FALSE)&amp;VLOOKUP(一般!R1082,コード表!$J$3:$K$15,2,FALSE)&amp;VLOOKUP(一般!S1082,コード表!$M$3:$N$34,2,FALSE)),"",VLOOKUP(一般!P1082,コード表!$D$3:$E$7,2,FALSE)&amp;VLOOKUP(一般!Q1082,コード表!$G$3:$H$67,2,FALSE)&amp;VLOOKUP(一般!R1082,コード表!$J$3:$K$15,2,FALSE)&amp;VLOOKUP(一般!S1082,コード表!$M$3:$N$34,2,FALSE))</f>
        <v/>
      </c>
      <c r="J1078" s="8">
        <f>一般!T1082</f>
        <v>0</v>
      </c>
      <c r="K1078" s="8" t="str">
        <f>IF(ISERROR(VLOOKUP(一般!U1082,コード表!$P$3:$Q$52,2,FALSE)),"",VLOOKUP(一般!U1082,コード表!$P$3:$Q$52,2,FALSE))</f>
        <v/>
      </c>
    </row>
    <row r="1079" spans="1:11" ht="20.100000000000001" customHeight="1" x14ac:dyDescent="0.15">
      <c r="A1079" s="8">
        <v>710</v>
      </c>
      <c r="B1079" s="18" t="b">
        <f>IF(一般!B1083="出",IF(ISERROR(VLOOKUP(一般!C1083,コード表!$D$3:$E$7,2,FALSE)&amp;VLOOKUP(一般!D1083,コード表!$G$3:$H$67,2,FALSE)&amp;VLOOKUP(一般!E1083,コード表!$J$3:$K$15,2,FALSE)&amp;VLOOKUP(一般!F1083,コード表!$M$3:$N$34,2,FALSE)),"",VLOOKUP(一般!C1083,コード表!$D$3:$E$7,2,FALSE)&amp;VLOOKUP(一般!D1083,コード表!$G$3:$H$67,2,FALSE)&amp;VLOOKUP(一般!E1083,コード表!$J$3:$K$15,2,FALSE)&amp;VLOOKUP(一般!F1083,コード表!$M$3:$N$34,2,FALSE)))</f>
        <v>0</v>
      </c>
      <c r="C1079" s="17" t="str">
        <f>一般!I1083&amp;" "&amp;一般!J1083</f>
        <v xml:space="preserve"> </v>
      </c>
      <c r="D1079" s="17" t="str">
        <f>一般!G1083&amp;"　"&amp;一般!H1083</f>
        <v>　</v>
      </c>
      <c r="E1079" s="18" t="str">
        <f>IF(ISERROR(VLOOKUP(一般!K1083,コード表!$D$3:$E$7,2,FALSE)&amp;VLOOKUP(一般!L1083,コード表!$G$3:$H$67,2,FALSE)&amp;VLOOKUP(一般!M1083,コード表!$J$3:$K$15,2,FALSE)&amp;VLOOKUP(一般!N1083,コード表!$M$3:$N$34,2,FALSE)),"",VLOOKUP(一般!K1083,コード表!$D$3:$E$7,2,FALSE)&amp;VLOOKUP(一般!L1083,コード表!$G$3:$H$67,2,FALSE)&amp;VLOOKUP(一般!M1083,コード表!$J$3:$K$15,2,FALSE)&amp;VLOOKUP(一般!N1083,コード表!$M$3:$N$34,2,FALSE))</f>
        <v/>
      </c>
      <c r="F1079" s="18"/>
      <c r="G1079" s="18"/>
      <c r="H1079" s="18" t="str">
        <f>IF(ISERROR(VLOOKUP(一般!O1083,コード表!$S$3:$T$11,2,FALSE)),"",VLOOKUP(一般!O1083,コード表!$S$3:$T$11,2,FALSE))</f>
        <v/>
      </c>
      <c r="I1079" s="18" t="str">
        <f>IF(ISERROR(VLOOKUP(一般!P1083,コード表!$D$3:$E$7,2,FALSE)&amp;VLOOKUP(一般!Q1083,コード表!$G$3:$H$67,2,FALSE)&amp;VLOOKUP(一般!R1083,コード表!$J$3:$K$15,2,FALSE)&amp;VLOOKUP(一般!S1083,コード表!$M$3:$N$34,2,FALSE)),"",VLOOKUP(一般!P1083,コード表!$D$3:$E$7,2,FALSE)&amp;VLOOKUP(一般!Q1083,コード表!$G$3:$H$67,2,FALSE)&amp;VLOOKUP(一般!R1083,コード表!$J$3:$K$15,2,FALSE)&amp;VLOOKUP(一般!S1083,コード表!$M$3:$N$34,2,FALSE))</f>
        <v/>
      </c>
      <c r="J1079" s="8">
        <f>一般!T1083</f>
        <v>0</v>
      </c>
      <c r="K1079" s="8" t="str">
        <f>IF(ISERROR(VLOOKUP(一般!U1083,コード表!$P$3:$Q$52,2,FALSE)),"",VLOOKUP(一般!U1083,コード表!$P$3:$Q$52,2,FALSE))</f>
        <v/>
      </c>
    </row>
    <row r="1080" spans="1:11" ht="20.100000000000001" customHeight="1" x14ac:dyDescent="0.15">
      <c r="A1080" s="8">
        <v>710</v>
      </c>
      <c r="B1080" s="18" t="b">
        <f>IF(一般!B1084="出",IF(ISERROR(VLOOKUP(一般!C1084,コード表!$D$3:$E$7,2,FALSE)&amp;VLOOKUP(一般!D1084,コード表!$G$3:$H$67,2,FALSE)&amp;VLOOKUP(一般!E1084,コード表!$J$3:$K$15,2,FALSE)&amp;VLOOKUP(一般!F1084,コード表!$M$3:$N$34,2,FALSE)),"",VLOOKUP(一般!C1084,コード表!$D$3:$E$7,2,FALSE)&amp;VLOOKUP(一般!D1084,コード表!$G$3:$H$67,2,FALSE)&amp;VLOOKUP(一般!E1084,コード表!$J$3:$K$15,2,FALSE)&amp;VLOOKUP(一般!F1084,コード表!$M$3:$N$34,2,FALSE)))</f>
        <v>0</v>
      </c>
      <c r="C1080" s="17" t="str">
        <f>一般!I1084&amp;" "&amp;一般!J1084</f>
        <v xml:space="preserve"> </v>
      </c>
      <c r="D1080" s="17" t="str">
        <f>一般!G1084&amp;"　"&amp;一般!H1084</f>
        <v>　</v>
      </c>
      <c r="E1080" s="18" t="str">
        <f>IF(ISERROR(VLOOKUP(一般!K1084,コード表!$D$3:$E$7,2,FALSE)&amp;VLOOKUP(一般!L1084,コード表!$G$3:$H$67,2,FALSE)&amp;VLOOKUP(一般!M1084,コード表!$J$3:$K$15,2,FALSE)&amp;VLOOKUP(一般!N1084,コード表!$M$3:$N$34,2,FALSE)),"",VLOOKUP(一般!K1084,コード表!$D$3:$E$7,2,FALSE)&amp;VLOOKUP(一般!L1084,コード表!$G$3:$H$67,2,FALSE)&amp;VLOOKUP(一般!M1084,コード表!$J$3:$K$15,2,FALSE)&amp;VLOOKUP(一般!N1084,コード表!$M$3:$N$34,2,FALSE))</f>
        <v/>
      </c>
      <c r="F1080" s="18"/>
      <c r="G1080" s="18"/>
      <c r="H1080" s="18" t="str">
        <f>IF(ISERROR(VLOOKUP(一般!O1084,コード表!$S$3:$T$11,2,FALSE)),"",VLOOKUP(一般!O1084,コード表!$S$3:$T$11,2,FALSE))</f>
        <v/>
      </c>
      <c r="I1080" s="18" t="str">
        <f>IF(ISERROR(VLOOKUP(一般!P1084,コード表!$D$3:$E$7,2,FALSE)&amp;VLOOKUP(一般!Q1084,コード表!$G$3:$H$67,2,FALSE)&amp;VLOOKUP(一般!R1084,コード表!$J$3:$K$15,2,FALSE)&amp;VLOOKUP(一般!S1084,コード表!$M$3:$N$34,2,FALSE)),"",VLOOKUP(一般!P1084,コード表!$D$3:$E$7,2,FALSE)&amp;VLOOKUP(一般!Q1084,コード表!$G$3:$H$67,2,FALSE)&amp;VLOOKUP(一般!R1084,コード表!$J$3:$K$15,2,FALSE)&amp;VLOOKUP(一般!S1084,コード表!$M$3:$N$34,2,FALSE))</f>
        <v/>
      </c>
      <c r="J1080" s="8">
        <f>一般!T1084</f>
        <v>0</v>
      </c>
      <c r="K1080" s="8" t="str">
        <f>IF(ISERROR(VLOOKUP(一般!U1084,コード表!$P$3:$Q$52,2,FALSE)),"",VLOOKUP(一般!U1084,コード表!$P$3:$Q$52,2,FALSE))</f>
        <v/>
      </c>
    </row>
    <row r="1081" spans="1:11" ht="20.100000000000001" customHeight="1" x14ac:dyDescent="0.15">
      <c r="A1081" s="8">
        <v>710</v>
      </c>
      <c r="B1081" s="18" t="b">
        <f>IF(一般!B1085="出",IF(ISERROR(VLOOKUP(一般!C1085,コード表!$D$3:$E$7,2,FALSE)&amp;VLOOKUP(一般!D1085,コード表!$G$3:$H$67,2,FALSE)&amp;VLOOKUP(一般!E1085,コード表!$J$3:$K$15,2,FALSE)&amp;VLOOKUP(一般!F1085,コード表!$M$3:$N$34,2,FALSE)),"",VLOOKUP(一般!C1085,コード表!$D$3:$E$7,2,FALSE)&amp;VLOOKUP(一般!D1085,コード表!$G$3:$H$67,2,FALSE)&amp;VLOOKUP(一般!E1085,コード表!$J$3:$K$15,2,FALSE)&amp;VLOOKUP(一般!F1085,コード表!$M$3:$N$34,2,FALSE)))</f>
        <v>0</v>
      </c>
      <c r="C1081" s="17" t="str">
        <f>一般!I1085&amp;" "&amp;一般!J1085</f>
        <v xml:space="preserve"> </v>
      </c>
      <c r="D1081" s="17" t="str">
        <f>一般!G1085&amp;"　"&amp;一般!H1085</f>
        <v>　</v>
      </c>
      <c r="E1081" s="18" t="str">
        <f>IF(ISERROR(VLOOKUP(一般!K1085,コード表!$D$3:$E$7,2,FALSE)&amp;VLOOKUP(一般!L1085,コード表!$G$3:$H$67,2,FALSE)&amp;VLOOKUP(一般!M1085,コード表!$J$3:$K$15,2,FALSE)&amp;VLOOKUP(一般!N1085,コード表!$M$3:$N$34,2,FALSE)),"",VLOOKUP(一般!K1085,コード表!$D$3:$E$7,2,FALSE)&amp;VLOOKUP(一般!L1085,コード表!$G$3:$H$67,2,FALSE)&amp;VLOOKUP(一般!M1085,コード表!$J$3:$K$15,2,FALSE)&amp;VLOOKUP(一般!N1085,コード表!$M$3:$N$34,2,FALSE))</f>
        <v/>
      </c>
      <c r="F1081" s="18"/>
      <c r="G1081" s="18"/>
      <c r="H1081" s="18" t="str">
        <f>IF(ISERROR(VLOOKUP(一般!O1085,コード表!$S$3:$T$11,2,FALSE)),"",VLOOKUP(一般!O1085,コード表!$S$3:$T$11,2,FALSE))</f>
        <v/>
      </c>
      <c r="I1081" s="18" t="str">
        <f>IF(ISERROR(VLOOKUP(一般!P1085,コード表!$D$3:$E$7,2,FALSE)&amp;VLOOKUP(一般!Q1085,コード表!$G$3:$H$67,2,FALSE)&amp;VLOOKUP(一般!R1085,コード表!$J$3:$K$15,2,FALSE)&amp;VLOOKUP(一般!S1085,コード表!$M$3:$N$34,2,FALSE)),"",VLOOKUP(一般!P1085,コード表!$D$3:$E$7,2,FALSE)&amp;VLOOKUP(一般!Q1085,コード表!$G$3:$H$67,2,FALSE)&amp;VLOOKUP(一般!R1085,コード表!$J$3:$K$15,2,FALSE)&amp;VLOOKUP(一般!S1085,コード表!$M$3:$N$34,2,FALSE))</f>
        <v/>
      </c>
      <c r="J1081" s="8">
        <f>一般!T1085</f>
        <v>0</v>
      </c>
      <c r="K1081" s="8" t="str">
        <f>IF(ISERROR(VLOOKUP(一般!U1085,コード表!$P$3:$Q$52,2,FALSE)),"",VLOOKUP(一般!U1085,コード表!$P$3:$Q$52,2,FALSE))</f>
        <v/>
      </c>
    </row>
    <row r="1082" spans="1:11" ht="20.100000000000001" customHeight="1" x14ac:dyDescent="0.15">
      <c r="A1082" s="8">
        <v>710</v>
      </c>
      <c r="B1082" s="18" t="b">
        <f>IF(一般!B1086="出",IF(ISERROR(VLOOKUP(一般!C1086,コード表!$D$3:$E$7,2,FALSE)&amp;VLOOKUP(一般!D1086,コード表!$G$3:$H$67,2,FALSE)&amp;VLOOKUP(一般!E1086,コード表!$J$3:$K$15,2,FALSE)&amp;VLOOKUP(一般!F1086,コード表!$M$3:$N$34,2,FALSE)),"",VLOOKUP(一般!C1086,コード表!$D$3:$E$7,2,FALSE)&amp;VLOOKUP(一般!D1086,コード表!$G$3:$H$67,2,FALSE)&amp;VLOOKUP(一般!E1086,コード表!$J$3:$K$15,2,FALSE)&amp;VLOOKUP(一般!F1086,コード表!$M$3:$N$34,2,FALSE)))</f>
        <v>0</v>
      </c>
      <c r="C1082" s="17" t="str">
        <f>一般!I1086&amp;" "&amp;一般!J1086</f>
        <v xml:space="preserve"> </v>
      </c>
      <c r="D1082" s="17" t="str">
        <f>一般!G1086&amp;"　"&amp;一般!H1086</f>
        <v>　</v>
      </c>
      <c r="E1082" s="18" t="str">
        <f>IF(ISERROR(VLOOKUP(一般!K1086,コード表!$D$3:$E$7,2,FALSE)&amp;VLOOKUP(一般!L1086,コード表!$G$3:$H$67,2,FALSE)&amp;VLOOKUP(一般!M1086,コード表!$J$3:$K$15,2,FALSE)&amp;VLOOKUP(一般!N1086,コード表!$M$3:$N$34,2,FALSE)),"",VLOOKUP(一般!K1086,コード表!$D$3:$E$7,2,FALSE)&amp;VLOOKUP(一般!L1086,コード表!$G$3:$H$67,2,FALSE)&amp;VLOOKUP(一般!M1086,コード表!$J$3:$K$15,2,FALSE)&amp;VLOOKUP(一般!N1086,コード表!$M$3:$N$34,2,FALSE))</f>
        <v/>
      </c>
      <c r="F1082" s="18"/>
      <c r="G1082" s="18"/>
      <c r="H1082" s="18" t="str">
        <f>IF(ISERROR(VLOOKUP(一般!O1086,コード表!$S$3:$T$11,2,FALSE)),"",VLOOKUP(一般!O1086,コード表!$S$3:$T$11,2,FALSE))</f>
        <v/>
      </c>
      <c r="I1082" s="18" t="str">
        <f>IF(ISERROR(VLOOKUP(一般!P1086,コード表!$D$3:$E$7,2,FALSE)&amp;VLOOKUP(一般!Q1086,コード表!$G$3:$H$67,2,FALSE)&amp;VLOOKUP(一般!R1086,コード表!$J$3:$K$15,2,FALSE)&amp;VLOOKUP(一般!S1086,コード表!$M$3:$N$34,2,FALSE)),"",VLOOKUP(一般!P1086,コード表!$D$3:$E$7,2,FALSE)&amp;VLOOKUP(一般!Q1086,コード表!$G$3:$H$67,2,FALSE)&amp;VLOOKUP(一般!R1086,コード表!$J$3:$K$15,2,FALSE)&amp;VLOOKUP(一般!S1086,コード表!$M$3:$N$34,2,FALSE))</f>
        <v/>
      </c>
      <c r="J1082" s="8">
        <f>一般!T1086</f>
        <v>0</v>
      </c>
      <c r="K1082" s="8" t="str">
        <f>IF(ISERROR(VLOOKUP(一般!U1086,コード表!$P$3:$Q$52,2,FALSE)),"",VLOOKUP(一般!U1086,コード表!$P$3:$Q$52,2,FALSE))</f>
        <v/>
      </c>
    </row>
    <row r="1083" spans="1:11" ht="20.100000000000001" customHeight="1" x14ac:dyDescent="0.15">
      <c r="A1083" s="8">
        <v>710</v>
      </c>
      <c r="B1083" s="18" t="b">
        <f>IF(一般!B1087="出",IF(ISERROR(VLOOKUP(一般!C1087,コード表!$D$3:$E$7,2,FALSE)&amp;VLOOKUP(一般!D1087,コード表!$G$3:$H$67,2,FALSE)&amp;VLOOKUP(一般!E1087,コード表!$J$3:$K$15,2,FALSE)&amp;VLOOKUP(一般!F1087,コード表!$M$3:$N$34,2,FALSE)),"",VLOOKUP(一般!C1087,コード表!$D$3:$E$7,2,FALSE)&amp;VLOOKUP(一般!D1087,コード表!$G$3:$H$67,2,FALSE)&amp;VLOOKUP(一般!E1087,コード表!$J$3:$K$15,2,FALSE)&amp;VLOOKUP(一般!F1087,コード表!$M$3:$N$34,2,FALSE)))</f>
        <v>0</v>
      </c>
      <c r="C1083" s="17" t="str">
        <f>一般!I1087&amp;" "&amp;一般!J1087</f>
        <v xml:space="preserve"> </v>
      </c>
      <c r="D1083" s="17" t="str">
        <f>一般!G1087&amp;"　"&amp;一般!H1087</f>
        <v>　</v>
      </c>
      <c r="E1083" s="18" t="str">
        <f>IF(ISERROR(VLOOKUP(一般!K1087,コード表!$D$3:$E$7,2,FALSE)&amp;VLOOKUP(一般!L1087,コード表!$G$3:$H$67,2,FALSE)&amp;VLOOKUP(一般!M1087,コード表!$J$3:$K$15,2,FALSE)&amp;VLOOKUP(一般!N1087,コード表!$M$3:$N$34,2,FALSE)),"",VLOOKUP(一般!K1087,コード表!$D$3:$E$7,2,FALSE)&amp;VLOOKUP(一般!L1087,コード表!$G$3:$H$67,2,FALSE)&amp;VLOOKUP(一般!M1087,コード表!$J$3:$K$15,2,FALSE)&amp;VLOOKUP(一般!N1087,コード表!$M$3:$N$34,2,FALSE))</f>
        <v/>
      </c>
      <c r="F1083" s="18"/>
      <c r="G1083" s="18"/>
      <c r="H1083" s="18" t="str">
        <f>IF(ISERROR(VLOOKUP(一般!O1087,コード表!$S$3:$T$11,2,FALSE)),"",VLOOKUP(一般!O1087,コード表!$S$3:$T$11,2,FALSE))</f>
        <v/>
      </c>
      <c r="I1083" s="18" t="str">
        <f>IF(ISERROR(VLOOKUP(一般!P1087,コード表!$D$3:$E$7,2,FALSE)&amp;VLOOKUP(一般!Q1087,コード表!$G$3:$H$67,2,FALSE)&amp;VLOOKUP(一般!R1087,コード表!$J$3:$K$15,2,FALSE)&amp;VLOOKUP(一般!S1087,コード表!$M$3:$N$34,2,FALSE)),"",VLOOKUP(一般!P1087,コード表!$D$3:$E$7,2,FALSE)&amp;VLOOKUP(一般!Q1087,コード表!$G$3:$H$67,2,FALSE)&amp;VLOOKUP(一般!R1087,コード表!$J$3:$K$15,2,FALSE)&amp;VLOOKUP(一般!S1087,コード表!$M$3:$N$34,2,FALSE))</f>
        <v/>
      </c>
      <c r="J1083" s="8">
        <f>一般!T1087</f>
        <v>0</v>
      </c>
      <c r="K1083" s="8" t="str">
        <f>IF(ISERROR(VLOOKUP(一般!U1087,コード表!$P$3:$Q$52,2,FALSE)),"",VLOOKUP(一般!U1087,コード表!$P$3:$Q$52,2,FALSE))</f>
        <v/>
      </c>
    </row>
    <row r="1084" spans="1:11" ht="20.100000000000001" customHeight="1" x14ac:dyDescent="0.15">
      <c r="A1084" s="8">
        <v>710</v>
      </c>
      <c r="B1084" s="18" t="b">
        <f>IF(一般!B1088="出",IF(ISERROR(VLOOKUP(一般!C1088,コード表!$D$3:$E$7,2,FALSE)&amp;VLOOKUP(一般!D1088,コード表!$G$3:$H$67,2,FALSE)&amp;VLOOKUP(一般!E1088,コード表!$J$3:$K$15,2,FALSE)&amp;VLOOKUP(一般!F1088,コード表!$M$3:$N$34,2,FALSE)),"",VLOOKUP(一般!C1088,コード表!$D$3:$E$7,2,FALSE)&amp;VLOOKUP(一般!D1088,コード表!$G$3:$H$67,2,FALSE)&amp;VLOOKUP(一般!E1088,コード表!$J$3:$K$15,2,FALSE)&amp;VLOOKUP(一般!F1088,コード表!$M$3:$N$34,2,FALSE)))</f>
        <v>0</v>
      </c>
      <c r="C1084" s="17" t="str">
        <f>一般!I1088&amp;" "&amp;一般!J1088</f>
        <v xml:space="preserve"> </v>
      </c>
      <c r="D1084" s="17" t="str">
        <f>一般!G1088&amp;"　"&amp;一般!H1088</f>
        <v>　</v>
      </c>
      <c r="E1084" s="18" t="str">
        <f>IF(ISERROR(VLOOKUP(一般!K1088,コード表!$D$3:$E$7,2,FALSE)&amp;VLOOKUP(一般!L1088,コード表!$G$3:$H$67,2,FALSE)&amp;VLOOKUP(一般!M1088,コード表!$J$3:$K$15,2,FALSE)&amp;VLOOKUP(一般!N1088,コード表!$M$3:$N$34,2,FALSE)),"",VLOOKUP(一般!K1088,コード表!$D$3:$E$7,2,FALSE)&amp;VLOOKUP(一般!L1088,コード表!$G$3:$H$67,2,FALSE)&amp;VLOOKUP(一般!M1088,コード表!$J$3:$K$15,2,FALSE)&amp;VLOOKUP(一般!N1088,コード表!$M$3:$N$34,2,FALSE))</f>
        <v/>
      </c>
      <c r="F1084" s="18"/>
      <c r="G1084" s="18"/>
      <c r="H1084" s="18" t="str">
        <f>IF(ISERROR(VLOOKUP(一般!O1088,コード表!$S$3:$T$11,2,FALSE)),"",VLOOKUP(一般!O1088,コード表!$S$3:$T$11,2,FALSE))</f>
        <v/>
      </c>
      <c r="I1084" s="18" t="str">
        <f>IF(ISERROR(VLOOKUP(一般!P1088,コード表!$D$3:$E$7,2,FALSE)&amp;VLOOKUP(一般!Q1088,コード表!$G$3:$H$67,2,FALSE)&amp;VLOOKUP(一般!R1088,コード表!$J$3:$K$15,2,FALSE)&amp;VLOOKUP(一般!S1088,コード表!$M$3:$N$34,2,FALSE)),"",VLOOKUP(一般!P1088,コード表!$D$3:$E$7,2,FALSE)&amp;VLOOKUP(一般!Q1088,コード表!$G$3:$H$67,2,FALSE)&amp;VLOOKUP(一般!R1088,コード表!$J$3:$K$15,2,FALSE)&amp;VLOOKUP(一般!S1088,コード表!$M$3:$N$34,2,FALSE))</f>
        <v/>
      </c>
      <c r="J1084" s="8">
        <f>一般!T1088</f>
        <v>0</v>
      </c>
      <c r="K1084" s="8" t="str">
        <f>IF(ISERROR(VLOOKUP(一般!U1088,コード表!$P$3:$Q$52,2,FALSE)),"",VLOOKUP(一般!U1088,コード表!$P$3:$Q$52,2,FALSE))</f>
        <v/>
      </c>
    </row>
    <row r="1085" spans="1:11" ht="20.100000000000001" customHeight="1" x14ac:dyDescent="0.15">
      <c r="A1085" s="8">
        <v>710</v>
      </c>
      <c r="B1085" s="18" t="b">
        <f>IF(一般!B1089="出",IF(ISERROR(VLOOKUP(一般!C1089,コード表!$D$3:$E$7,2,FALSE)&amp;VLOOKUP(一般!D1089,コード表!$G$3:$H$67,2,FALSE)&amp;VLOOKUP(一般!E1089,コード表!$J$3:$K$15,2,FALSE)&amp;VLOOKUP(一般!F1089,コード表!$M$3:$N$34,2,FALSE)),"",VLOOKUP(一般!C1089,コード表!$D$3:$E$7,2,FALSE)&amp;VLOOKUP(一般!D1089,コード表!$G$3:$H$67,2,FALSE)&amp;VLOOKUP(一般!E1089,コード表!$J$3:$K$15,2,FALSE)&amp;VLOOKUP(一般!F1089,コード表!$M$3:$N$34,2,FALSE)))</f>
        <v>0</v>
      </c>
      <c r="C1085" s="17" t="str">
        <f>一般!I1089&amp;" "&amp;一般!J1089</f>
        <v xml:space="preserve"> </v>
      </c>
      <c r="D1085" s="17" t="str">
        <f>一般!G1089&amp;"　"&amp;一般!H1089</f>
        <v>　</v>
      </c>
      <c r="E1085" s="18" t="str">
        <f>IF(ISERROR(VLOOKUP(一般!K1089,コード表!$D$3:$E$7,2,FALSE)&amp;VLOOKUP(一般!L1089,コード表!$G$3:$H$67,2,FALSE)&amp;VLOOKUP(一般!M1089,コード表!$J$3:$K$15,2,FALSE)&amp;VLOOKUP(一般!N1089,コード表!$M$3:$N$34,2,FALSE)),"",VLOOKUP(一般!K1089,コード表!$D$3:$E$7,2,FALSE)&amp;VLOOKUP(一般!L1089,コード表!$G$3:$H$67,2,FALSE)&amp;VLOOKUP(一般!M1089,コード表!$J$3:$K$15,2,FALSE)&amp;VLOOKUP(一般!N1089,コード表!$M$3:$N$34,2,FALSE))</f>
        <v/>
      </c>
      <c r="F1085" s="18"/>
      <c r="G1085" s="18"/>
      <c r="H1085" s="18" t="str">
        <f>IF(ISERROR(VLOOKUP(一般!O1089,コード表!$S$3:$T$11,2,FALSE)),"",VLOOKUP(一般!O1089,コード表!$S$3:$T$11,2,FALSE))</f>
        <v/>
      </c>
      <c r="I1085" s="18" t="str">
        <f>IF(ISERROR(VLOOKUP(一般!P1089,コード表!$D$3:$E$7,2,FALSE)&amp;VLOOKUP(一般!Q1089,コード表!$G$3:$H$67,2,FALSE)&amp;VLOOKUP(一般!R1089,コード表!$J$3:$K$15,2,FALSE)&amp;VLOOKUP(一般!S1089,コード表!$M$3:$N$34,2,FALSE)),"",VLOOKUP(一般!P1089,コード表!$D$3:$E$7,2,FALSE)&amp;VLOOKUP(一般!Q1089,コード表!$G$3:$H$67,2,FALSE)&amp;VLOOKUP(一般!R1089,コード表!$J$3:$K$15,2,FALSE)&amp;VLOOKUP(一般!S1089,コード表!$M$3:$N$34,2,FALSE))</f>
        <v/>
      </c>
      <c r="J1085" s="8">
        <f>一般!T1089</f>
        <v>0</v>
      </c>
      <c r="K1085" s="8" t="str">
        <f>IF(ISERROR(VLOOKUP(一般!U1089,コード表!$P$3:$Q$52,2,FALSE)),"",VLOOKUP(一般!U1089,コード表!$P$3:$Q$52,2,FALSE))</f>
        <v/>
      </c>
    </row>
    <row r="1086" spans="1:11" ht="20.100000000000001" customHeight="1" x14ac:dyDescent="0.15">
      <c r="A1086" s="8">
        <v>710</v>
      </c>
      <c r="B1086" s="18" t="b">
        <f>IF(一般!B1090="出",IF(ISERROR(VLOOKUP(一般!C1090,コード表!$D$3:$E$7,2,FALSE)&amp;VLOOKUP(一般!D1090,コード表!$G$3:$H$67,2,FALSE)&amp;VLOOKUP(一般!E1090,コード表!$J$3:$K$15,2,FALSE)&amp;VLOOKUP(一般!F1090,コード表!$M$3:$N$34,2,FALSE)),"",VLOOKUP(一般!C1090,コード表!$D$3:$E$7,2,FALSE)&amp;VLOOKUP(一般!D1090,コード表!$G$3:$H$67,2,FALSE)&amp;VLOOKUP(一般!E1090,コード表!$J$3:$K$15,2,FALSE)&amp;VLOOKUP(一般!F1090,コード表!$M$3:$N$34,2,FALSE)))</f>
        <v>0</v>
      </c>
      <c r="C1086" s="17" t="str">
        <f>一般!I1090&amp;" "&amp;一般!J1090</f>
        <v xml:space="preserve"> </v>
      </c>
      <c r="D1086" s="17" t="str">
        <f>一般!G1090&amp;"　"&amp;一般!H1090</f>
        <v>　</v>
      </c>
      <c r="E1086" s="18" t="str">
        <f>IF(ISERROR(VLOOKUP(一般!K1090,コード表!$D$3:$E$7,2,FALSE)&amp;VLOOKUP(一般!L1090,コード表!$G$3:$H$67,2,FALSE)&amp;VLOOKUP(一般!M1090,コード表!$J$3:$K$15,2,FALSE)&amp;VLOOKUP(一般!N1090,コード表!$M$3:$N$34,2,FALSE)),"",VLOOKUP(一般!K1090,コード表!$D$3:$E$7,2,FALSE)&amp;VLOOKUP(一般!L1090,コード表!$G$3:$H$67,2,FALSE)&amp;VLOOKUP(一般!M1090,コード表!$J$3:$K$15,2,FALSE)&amp;VLOOKUP(一般!N1090,コード表!$M$3:$N$34,2,FALSE))</f>
        <v/>
      </c>
      <c r="F1086" s="18"/>
      <c r="G1086" s="18"/>
      <c r="H1086" s="18" t="str">
        <f>IF(ISERROR(VLOOKUP(一般!O1090,コード表!$S$3:$T$11,2,FALSE)),"",VLOOKUP(一般!O1090,コード表!$S$3:$T$11,2,FALSE))</f>
        <v/>
      </c>
      <c r="I1086" s="18" t="str">
        <f>IF(ISERROR(VLOOKUP(一般!P1090,コード表!$D$3:$E$7,2,FALSE)&amp;VLOOKUP(一般!Q1090,コード表!$G$3:$H$67,2,FALSE)&amp;VLOOKUP(一般!R1090,コード表!$J$3:$K$15,2,FALSE)&amp;VLOOKUP(一般!S1090,コード表!$M$3:$N$34,2,FALSE)),"",VLOOKUP(一般!P1090,コード表!$D$3:$E$7,2,FALSE)&amp;VLOOKUP(一般!Q1090,コード表!$G$3:$H$67,2,FALSE)&amp;VLOOKUP(一般!R1090,コード表!$J$3:$K$15,2,FALSE)&amp;VLOOKUP(一般!S1090,コード表!$M$3:$N$34,2,FALSE))</f>
        <v/>
      </c>
      <c r="J1086" s="8">
        <f>一般!T1090</f>
        <v>0</v>
      </c>
      <c r="K1086" s="8" t="str">
        <f>IF(ISERROR(VLOOKUP(一般!U1090,コード表!$P$3:$Q$52,2,FALSE)),"",VLOOKUP(一般!U1090,コード表!$P$3:$Q$52,2,FALSE))</f>
        <v/>
      </c>
    </row>
    <row r="1087" spans="1:11" ht="20.100000000000001" customHeight="1" x14ac:dyDescent="0.15">
      <c r="A1087" s="8">
        <v>710</v>
      </c>
      <c r="B1087" s="18" t="b">
        <f>IF(一般!B1091="出",IF(ISERROR(VLOOKUP(一般!C1091,コード表!$D$3:$E$7,2,FALSE)&amp;VLOOKUP(一般!D1091,コード表!$G$3:$H$67,2,FALSE)&amp;VLOOKUP(一般!E1091,コード表!$J$3:$K$15,2,FALSE)&amp;VLOOKUP(一般!F1091,コード表!$M$3:$N$34,2,FALSE)),"",VLOOKUP(一般!C1091,コード表!$D$3:$E$7,2,FALSE)&amp;VLOOKUP(一般!D1091,コード表!$G$3:$H$67,2,FALSE)&amp;VLOOKUP(一般!E1091,コード表!$J$3:$K$15,2,FALSE)&amp;VLOOKUP(一般!F1091,コード表!$M$3:$N$34,2,FALSE)))</f>
        <v>0</v>
      </c>
      <c r="C1087" s="17" t="str">
        <f>一般!I1091&amp;" "&amp;一般!J1091</f>
        <v xml:space="preserve"> </v>
      </c>
      <c r="D1087" s="17" t="str">
        <f>一般!G1091&amp;"　"&amp;一般!H1091</f>
        <v>　</v>
      </c>
      <c r="E1087" s="18" t="str">
        <f>IF(ISERROR(VLOOKUP(一般!K1091,コード表!$D$3:$E$7,2,FALSE)&amp;VLOOKUP(一般!L1091,コード表!$G$3:$H$67,2,FALSE)&amp;VLOOKUP(一般!M1091,コード表!$J$3:$K$15,2,FALSE)&amp;VLOOKUP(一般!N1091,コード表!$M$3:$N$34,2,FALSE)),"",VLOOKUP(一般!K1091,コード表!$D$3:$E$7,2,FALSE)&amp;VLOOKUP(一般!L1091,コード表!$G$3:$H$67,2,FALSE)&amp;VLOOKUP(一般!M1091,コード表!$J$3:$K$15,2,FALSE)&amp;VLOOKUP(一般!N1091,コード表!$M$3:$N$34,2,FALSE))</f>
        <v/>
      </c>
      <c r="F1087" s="18"/>
      <c r="G1087" s="18"/>
      <c r="H1087" s="18" t="str">
        <f>IF(ISERROR(VLOOKUP(一般!O1091,コード表!$S$3:$T$11,2,FALSE)),"",VLOOKUP(一般!O1091,コード表!$S$3:$T$11,2,FALSE))</f>
        <v/>
      </c>
      <c r="I1087" s="18" t="str">
        <f>IF(ISERROR(VLOOKUP(一般!P1091,コード表!$D$3:$E$7,2,FALSE)&amp;VLOOKUP(一般!Q1091,コード表!$G$3:$H$67,2,FALSE)&amp;VLOOKUP(一般!R1091,コード表!$J$3:$K$15,2,FALSE)&amp;VLOOKUP(一般!S1091,コード表!$M$3:$N$34,2,FALSE)),"",VLOOKUP(一般!P1091,コード表!$D$3:$E$7,2,FALSE)&amp;VLOOKUP(一般!Q1091,コード表!$G$3:$H$67,2,FALSE)&amp;VLOOKUP(一般!R1091,コード表!$J$3:$K$15,2,FALSE)&amp;VLOOKUP(一般!S1091,コード表!$M$3:$N$34,2,FALSE))</f>
        <v/>
      </c>
      <c r="J1087" s="8">
        <f>一般!T1091</f>
        <v>0</v>
      </c>
      <c r="K1087" s="8" t="str">
        <f>IF(ISERROR(VLOOKUP(一般!U1091,コード表!$P$3:$Q$52,2,FALSE)),"",VLOOKUP(一般!U1091,コード表!$P$3:$Q$52,2,FALSE))</f>
        <v/>
      </c>
    </row>
    <row r="1088" spans="1:11" ht="20.100000000000001" customHeight="1" x14ac:dyDescent="0.15">
      <c r="A1088" s="8">
        <v>710</v>
      </c>
      <c r="B1088" s="18" t="b">
        <f>IF(一般!B1092="出",IF(ISERROR(VLOOKUP(一般!C1092,コード表!$D$3:$E$7,2,FALSE)&amp;VLOOKUP(一般!D1092,コード表!$G$3:$H$67,2,FALSE)&amp;VLOOKUP(一般!E1092,コード表!$J$3:$K$15,2,FALSE)&amp;VLOOKUP(一般!F1092,コード表!$M$3:$N$34,2,FALSE)),"",VLOOKUP(一般!C1092,コード表!$D$3:$E$7,2,FALSE)&amp;VLOOKUP(一般!D1092,コード表!$G$3:$H$67,2,FALSE)&amp;VLOOKUP(一般!E1092,コード表!$J$3:$K$15,2,FALSE)&amp;VLOOKUP(一般!F1092,コード表!$M$3:$N$34,2,FALSE)))</f>
        <v>0</v>
      </c>
      <c r="C1088" s="17" t="str">
        <f>一般!I1092&amp;" "&amp;一般!J1092</f>
        <v xml:space="preserve"> </v>
      </c>
      <c r="D1088" s="17" t="str">
        <f>一般!G1092&amp;"　"&amp;一般!H1092</f>
        <v>　</v>
      </c>
      <c r="E1088" s="18" t="str">
        <f>IF(ISERROR(VLOOKUP(一般!K1092,コード表!$D$3:$E$7,2,FALSE)&amp;VLOOKUP(一般!L1092,コード表!$G$3:$H$67,2,FALSE)&amp;VLOOKUP(一般!M1092,コード表!$J$3:$K$15,2,FALSE)&amp;VLOOKUP(一般!N1092,コード表!$M$3:$N$34,2,FALSE)),"",VLOOKUP(一般!K1092,コード表!$D$3:$E$7,2,FALSE)&amp;VLOOKUP(一般!L1092,コード表!$G$3:$H$67,2,FALSE)&amp;VLOOKUP(一般!M1092,コード表!$J$3:$K$15,2,FALSE)&amp;VLOOKUP(一般!N1092,コード表!$M$3:$N$34,2,FALSE))</f>
        <v/>
      </c>
      <c r="F1088" s="18"/>
      <c r="G1088" s="18"/>
      <c r="H1088" s="18" t="str">
        <f>IF(ISERROR(VLOOKUP(一般!O1092,コード表!$S$3:$T$11,2,FALSE)),"",VLOOKUP(一般!O1092,コード表!$S$3:$T$11,2,FALSE))</f>
        <v/>
      </c>
      <c r="I1088" s="18" t="str">
        <f>IF(ISERROR(VLOOKUP(一般!P1092,コード表!$D$3:$E$7,2,FALSE)&amp;VLOOKUP(一般!Q1092,コード表!$G$3:$H$67,2,FALSE)&amp;VLOOKUP(一般!R1092,コード表!$J$3:$K$15,2,FALSE)&amp;VLOOKUP(一般!S1092,コード表!$M$3:$N$34,2,FALSE)),"",VLOOKUP(一般!P1092,コード表!$D$3:$E$7,2,FALSE)&amp;VLOOKUP(一般!Q1092,コード表!$G$3:$H$67,2,FALSE)&amp;VLOOKUP(一般!R1092,コード表!$J$3:$K$15,2,FALSE)&amp;VLOOKUP(一般!S1092,コード表!$M$3:$N$34,2,FALSE))</f>
        <v/>
      </c>
      <c r="J1088" s="8">
        <f>一般!T1092</f>
        <v>0</v>
      </c>
      <c r="K1088" s="8" t="str">
        <f>IF(ISERROR(VLOOKUP(一般!U1092,コード表!$P$3:$Q$52,2,FALSE)),"",VLOOKUP(一般!U1092,コード表!$P$3:$Q$52,2,FALSE))</f>
        <v/>
      </c>
    </row>
    <row r="1089" spans="1:11" ht="20.100000000000001" customHeight="1" x14ac:dyDescent="0.15">
      <c r="A1089" s="8">
        <v>710</v>
      </c>
      <c r="B1089" s="18" t="b">
        <f>IF(一般!B1093="出",IF(ISERROR(VLOOKUP(一般!C1093,コード表!$D$3:$E$7,2,FALSE)&amp;VLOOKUP(一般!D1093,コード表!$G$3:$H$67,2,FALSE)&amp;VLOOKUP(一般!E1093,コード表!$J$3:$K$15,2,FALSE)&amp;VLOOKUP(一般!F1093,コード表!$M$3:$N$34,2,FALSE)),"",VLOOKUP(一般!C1093,コード表!$D$3:$E$7,2,FALSE)&amp;VLOOKUP(一般!D1093,コード表!$G$3:$H$67,2,FALSE)&amp;VLOOKUP(一般!E1093,コード表!$J$3:$K$15,2,FALSE)&amp;VLOOKUP(一般!F1093,コード表!$M$3:$N$34,2,FALSE)))</f>
        <v>0</v>
      </c>
      <c r="C1089" s="17" t="str">
        <f>一般!I1093&amp;" "&amp;一般!J1093</f>
        <v xml:space="preserve"> </v>
      </c>
      <c r="D1089" s="17" t="str">
        <f>一般!G1093&amp;"　"&amp;一般!H1093</f>
        <v>　</v>
      </c>
      <c r="E1089" s="18" t="str">
        <f>IF(ISERROR(VLOOKUP(一般!K1093,コード表!$D$3:$E$7,2,FALSE)&amp;VLOOKUP(一般!L1093,コード表!$G$3:$H$67,2,FALSE)&amp;VLOOKUP(一般!M1093,コード表!$J$3:$K$15,2,FALSE)&amp;VLOOKUP(一般!N1093,コード表!$M$3:$N$34,2,FALSE)),"",VLOOKUP(一般!K1093,コード表!$D$3:$E$7,2,FALSE)&amp;VLOOKUP(一般!L1093,コード表!$G$3:$H$67,2,FALSE)&amp;VLOOKUP(一般!M1093,コード表!$J$3:$K$15,2,FALSE)&amp;VLOOKUP(一般!N1093,コード表!$M$3:$N$34,2,FALSE))</f>
        <v/>
      </c>
      <c r="F1089" s="18"/>
      <c r="G1089" s="18"/>
      <c r="H1089" s="18" t="str">
        <f>IF(ISERROR(VLOOKUP(一般!O1093,コード表!$S$3:$T$11,2,FALSE)),"",VLOOKUP(一般!O1093,コード表!$S$3:$T$11,2,FALSE))</f>
        <v/>
      </c>
      <c r="I1089" s="18" t="str">
        <f>IF(ISERROR(VLOOKUP(一般!P1093,コード表!$D$3:$E$7,2,FALSE)&amp;VLOOKUP(一般!Q1093,コード表!$G$3:$H$67,2,FALSE)&amp;VLOOKUP(一般!R1093,コード表!$J$3:$K$15,2,FALSE)&amp;VLOOKUP(一般!S1093,コード表!$M$3:$N$34,2,FALSE)),"",VLOOKUP(一般!P1093,コード表!$D$3:$E$7,2,FALSE)&amp;VLOOKUP(一般!Q1093,コード表!$G$3:$H$67,2,FALSE)&amp;VLOOKUP(一般!R1093,コード表!$J$3:$K$15,2,FALSE)&amp;VLOOKUP(一般!S1093,コード表!$M$3:$N$34,2,FALSE))</f>
        <v/>
      </c>
      <c r="J1089" s="8">
        <f>一般!T1093</f>
        <v>0</v>
      </c>
      <c r="K1089" s="8" t="str">
        <f>IF(ISERROR(VLOOKUP(一般!U1093,コード表!$P$3:$Q$52,2,FALSE)),"",VLOOKUP(一般!U1093,コード表!$P$3:$Q$52,2,FALSE))</f>
        <v/>
      </c>
    </row>
    <row r="1090" spans="1:11" ht="20.100000000000001" customHeight="1" x14ac:dyDescent="0.15">
      <c r="A1090" s="8">
        <v>710</v>
      </c>
      <c r="B1090" s="18" t="b">
        <f>IF(一般!B1094="出",IF(ISERROR(VLOOKUP(一般!C1094,コード表!$D$3:$E$7,2,FALSE)&amp;VLOOKUP(一般!D1094,コード表!$G$3:$H$67,2,FALSE)&amp;VLOOKUP(一般!E1094,コード表!$J$3:$K$15,2,FALSE)&amp;VLOOKUP(一般!F1094,コード表!$M$3:$N$34,2,FALSE)),"",VLOOKUP(一般!C1094,コード表!$D$3:$E$7,2,FALSE)&amp;VLOOKUP(一般!D1094,コード表!$G$3:$H$67,2,FALSE)&amp;VLOOKUP(一般!E1094,コード表!$J$3:$K$15,2,FALSE)&amp;VLOOKUP(一般!F1094,コード表!$M$3:$N$34,2,FALSE)))</f>
        <v>0</v>
      </c>
      <c r="C1090" s="17" t="str">
        <f>一般!I1094&amp;" "&amp;一般!J1094</f>
        <v xml:space="preserve"> </v>
      </c>
      <c r="D1090" s="17" t="str">
        <f>一般!G1094&amp;"　"&amp;一般!H1094</f>
        <v>　</v>
      </c>
      <c r="E1090" s="18" t="str">
        <f>IF(ISERROR(VLOOKUP(一般!K1094,コード表!$D$3:$E$7,2,FALSE)&amp;VLOOKUP(一般!L1094,コード表!$G$3:$H$67,2,FALSE)&amp;VLOOKUP(一般!M1094,コード表!$J$3:$K$15,2,FALSE)&amp;VLOOKUP(一般!N1094,コード表!$M$3:$N$34,2,FALSE)),"",VLOOKUP(一般!K1094,コード表!$D$3:$E$7,2,FALSE)&amp;VLOOKUP(一般!L1094,コード表!$G$3:$H$67,2,FALSE)&amp;VLOOKUP(一般!M1094,コード表!$J$3:$K$15,2,FALSE)&amp;VLOOKUP(一般!N1094,コード表!$M$3:$N$34,2,FALSE))</f>
        <v/>
      </c>
      <c r="F1090" s="18"/>
      <c r="G1090" s="18"/>
      <c r="H1090" s="18" t="str">
        <f>IF(ISERROR(VLOOKUP(一般!O1094,コード表!$S$3:$T$11,2,FALSE)),"",VLOOKUP(一般!O1094,コード表!$S$3:$T$11,2,FALSE))</f>
        <v/>
      </c>
      <c r="I1090" s="18" t="str">
        <f>IF(ISERROR(VLOOKUP(一般!P1094,コード表!$D$3:$E$7,2,FALSE)&amp;VLOOKUP(一般!Q1094,コード表!$G$3:$H$67,2,FALSE)&amp;VLOOKUP(一般!R1094,コード表!$J$3:$K$15,2,FALSE)&amp;VLOOKUP(一般!S1094,コード表!$M$3:$N$34,2,FALSE)),"",VLOOKUP(一般!P1094,コード表!$D$3:$E$7,2,FALSE)&amp;VLOOKUP(一般!Q1094,コード表!$G$3:$H$67,2,FALSE)&amp;VLOOKUP(一般!R1094,コード表!$J$3:$K$15,2,FALSE)&amp;VLOOKUP(一般!S1094,コード表!$M$3:$N$34,2,FALSE))</f>
        <v/>
      </c>
      <c r="J1090" s="8">
        <f>一般!T1094</f>
        <v>0</v>
      </c>
      <c r="K1090" s="8" t="str">
        <f>IF(ISERROR(VLOOKUP(一般!U1094,コード表!$P$3:$Q$52,2,FALSE)),"",VLOOKUP(一般!U1094,コード表!$P$3:$Q$52,2,FALSE))</f>
        <v/>
      </c>
    </row>
    <row r="1091" spans="1:11" ht="20.100000000000001" customHeight="1" x14ac:dyDescent="0.15">
      <c r="A1091" s="8">
        <v>710</v>
      </c>
      <c r="B1091" s="18" t="b">
        <f>IF(一般!B1095="出",IF(ISERROR(VLOOKUP(一般!C1095,コード表!$D$3:$E$7,2,FALSE)&amp;VLOOKUP(一般!D1095,コード表!$G$3:$H$67,2,FALSE)&amp;VLOOKUP(一般!E1095,コード表!$J$3:$K$15,2,FALSE)&amp;VLOOKUP(一般!F1095,コード表!$M$3:$N$34,2,FALSE)),"",VLOOKUP(一般!C1095,コード表!$D$3:$E$7,2,FALSE)&amp;VLOOKUP(一般!D1095,コード表!$G$3:$H$67,2,FALSE)&amp;VLOOKUP(一般!E1095,コード表!$J$3:$K$15,2,FALSE)&amp;VLOOKUP(一般!F1095,コード表!$M$3:$N$34,2,FALSE)))</f>
        <v>0</v>
      </c>
      <c r="C1091" s="17" t="str">
        <f>一般!I1095&amp;" "&amp;一般!J1095</f>
        <v xml:space="preserve"> </v>
      </c>
      <c r="D1091" s="17" t="str">
        <f>一般!G1095&amp;"　"&amp;一般!H1095</f>
        <v>　</v>
      </c>
      <c r="E1091" s="18" t="str">
        <f>IF(ISERROR(VLOOKUP(一般!K1095,コード表!$D$3:$E$7,2,FALSE)&amp;VLOOKUP(一般!L1095,コード表!$G$3:$H$67,2,FALSE)&amp;VLOOKUP(一般!M1095,コード表!$J$3:$K$15,2,FALSE)&amp;VLOOKUP(一般!N1095,コード表!$M$3:$N$34,2,FALSE)),"",VLOOKUP(一般!K1095,コード表!$D$3:$E$7,2,FALSE)&amp;VLOOKUP(一般!L1095,コード表!$G$3:$H$67,2,FALSE)&amp;VLOOKUP(一般!M1095,コード表!$J$3:$K$15,2,FALSE)&amp;VLOOKUP(一般!N1095,コード表!$M$3:$N$34,2,FALSE))</f>
        <v/>
      </c>
      <c r="F1091" s="18"/>
      <c r="G1091" s="18"/>
      <c r="H1091" s="18" t="str">
        <f>IF(ISERROR(VLOOKUP(一般!O1095,コード表!$S$3:$T$11,2,FALSE)),"",VLOOKUP(一般!O1095,コード表!$S$3:$T$11,2,FALSE))</f>
        <v/>
      </c>
      <c r="I1091" s="18" t="str">
        <f>IF(ISERROR(VLOOKUP(一般!P1095,コード表!$D$3:$E$7,2,FALSE)&amp;VLOOKUP(一般!Q1095,コード表!$G$3:$H$67,2,FALSE)&amp;VLOOKUP(一般!R1095,コード表!$J$3:$K$15,2,FALSE)&amp;VLOOKUP(一般!S1095,コード表!$M$3:$N$34,2,FALSE)),"",VLOOKUP(一般!P1095,コード表!$D$3:$E$7,2,FALSE)&amp;VLOOKUP(一般!Q1095,コード表!$G$3:$H$67,2,FALSE)&amp;VLOOKUP(一般!R1095,コード表!$J$3:$K$15,2,FALSE)&amp;VLOOKUP(一般!S1095,コード表!$M$3:$N$34,2,FALSE))</f>
        <v/>
      </c>
      <c r="J1091" s="8">
        <f>一般!T1095</f>
        <v>0</v>
      </c>
      <c r="K1091" s="8" t="str">
        <f>IF(ISERROR(VLOOKUP(一般!U1095,コード表!$P$3:$Q$52,2,FALSE)),"",VLOOKUP(一般!U1095,コード表!$P$3:$Q$52,2,FALSE))</f>
        <v/>
      </c>
    </row>
    <row r="1092" spans="1:11" ht="20.100000000000001" customHeight="1" x14ac:dyDescent="0.15">
      <c r="A1092" s="8">
        <v>710</v>
      </c>
      <c r="B1092" s="18" t="b">
        <f>IF(一般!B1096="出",IF(ISERROR(VLOOKUP(一般!C1096,コード表!$D$3:$E$7,2,FALSE)&amp;VLOOKUP(一般!D1096,コード表!$G$3:$H$67,2,FALSE)&amp;VLOOKUP(一般!E1096,コード表!$J$3:$K$15,2,FALSE)&amp;VLOOKUP(一般!F1096,コード表!$M$3:$N$34,2,FALSE)),"",VLOOKUP(一般!C1096,コード表!$D$3:$E$7,2,FALSE)&amp;VLOOKUP(一般!D1096,コード表!$G$3:$H$67,2,FALSE)&amp;VLOOKUP(一般!E1096,コード表!$J$3:$K$15,2,FALSE)&amp;VLOOKUP(一般!F1096,コード表!$M$3:$N$34,2,FALSE)))</f>
        <v>0</v>
      </c>
      <c r="C1092" s="17" t="str">
        <f>一般!I1096&amp;" "&amp;一般!J1096</f>
        <v xml:space="preserve"> </v>
      </c>
      <c r="D1092" s="17" t="str">
        <f>一般!G1096&amp;"　"&amp;一般!H1096</f>
        <v>　</v>
      </c>
      <c r="E1092" s="18" t="str">
        <f>IF(ISERROR(VLOOKUP(一般!K1096,コード表!$D$3:$E$7,2,FALSE)&amp;VLOOKUP(一般!L1096,コード表!$G$3:$H$67,2,FALSE)&amp;VLOOKUP(一般!M1096,コード表!$J$3:$K$15,2,FALSE)&amp;VLOOKUP(一般!N1096,コード表!$M$3:$N$34,2,FALSE)),"",VLOOKUP(一般!K1096,コード表!$D$3:$E$7,2,FALSE)&amp;VLOOKUP(一般!L1096,コード表!$G$3:$H$67,2,FALSE)&amp;VLOOKUP(一般!M1096,コード表!$J$3:$K$15,2,FALSE)&amp;VLOOKUP(一般!N1096,コード表!$M$3:$N$34,2,FALSE))</f>
        <v/>
      </c>
      <c r="F1092" s="18"/>
      <c r="G1092" s="18"/>
      <c r="H1092" s="18" t="str">
        <f>IF(ISERROR(VLOOKUP(一般!O1096,コード表!$S$3:$T$11,2,FALSE)),"",VLOOKUP(一般!O1096,コード表!$S$3:$T$11,2,FALSE))</f>
        <v/>
      </c>
      <c r="I1092" s="18" t="str">
        <f>IF(ISERROR(VLOOKUP(一般!P1096,コード表!$D$3:$E$7,2,FALSE)&amp;VLOOKUP(一般!Q1096,コード表!$G$3:$H$67,2,FALSE)&amp;VLOOKUP(一般!R1096,コード表!$J$3:$K$15,2,FALSE)&amp;VLOOKUP(一般!S1096,コード表!$M$3:$N$34,2,FALSE)),"",VLOOKUP(一般!P1096,コード表!$D$3:$E$7,2,FALSE)&amp;VLOOKUP(一般!Q1096,コード表!$G$3:$H$67,2,FALSE)&amp;VLOOKUP(一般!R1096,コード表!$J$3:$K$15,2,FALSE)&amp;VLOOKUP(一般!S1096,コード表!$M$3:$N$34,2,FALSE))</f>
        <v/>
      </c>
      <c r="J1092" s="8">
        <f>一般!T1096</f>
        <v>0</v>
      </c>
      <c r="K1092" s="8" t="str">
        <f>IF(ISERROR(VLOOKUP(一般!U1096,コード表!$P$3:$Q$52,2,FALSE)),"",VLOOKUP(一般!U1096,コード表!$P$3:$Q$52,2,FALSE))</f>
        <v/>
      </c>
    </row>
    <row r="1093" spans="1:11" ht="20.100000000000001" customHeight="1" x14ac:dyDescent="0.15">
      <c r="A1093" s="8">
        <v>710</v>
      </c>
      <c r="B1093" s="18" t="b">
        <f>IF(一般!B1097="出",IF(ISERROR(VLOOKUP(一般!C1097,コード表!$D$3:$E$7,2,FALSE)&amp;VLOOKUP(一般!D1097,コード表!$G$3:$H$67,2,FALSE)&amp;VLOOKUP(一般!E1097,コード表!$J$3:$K$15,2,FALSE)&amp;VLOOKUP(一般!F1097,コード表!$M$3:$N$34,2,FALSE)),"",VLOOKUP(一般!C1097,コード表!$D$3:$E$7,2,FALSE)&amp;VLOOKUP(一般!D1097,コード表!$G$3:$H$67,2,FALSE)&amp;VLOOKUP(一般!E1097,コード表!$J$3:$K$15,2,FALSE)&amp;VLOOKUP(一般!F1097,コード表!$M$3:$N$34,2,FALSE)))</f>
        <v>0</v>
      </c>
      <c r="C1093" s="17" t="str">
        <f>一般!I1097&amp;" "&amp;一般!J1097</f>
        <v xml:space="preserve"> </v>
      </c>
      <c r="D1093" s="17" t="str">
        <f>一般!G1097&amp;"　"&amp;一般!H1097</f>
        <v>　</v>
      </c>
      <c r="E1093" s="18" t="str">
        <f>IF(ISERROR(VLOOKUP(一般!K1097,コード表!$D$3:$E$7,2,FALSE)&amp;VLOOKUP(一般!L1097,コード表!$G$3:$H$67,2,FALSE)&amp;VLOOKUP(一般!M1097,コード表!$J$3:$K$15,2,FALSE)&amp;VLOOKUP(一般!N1097,コード表!$M$3:$N$34,2,FALSE)),"",VLOOKUP(一般!K1097,コード表!$D$3:$E$7,2,FALSE)&amp;VLOOKUP(一般!L1097,コード表!$G$3:$H$67,2,FALSE)&amp;VLOOKUP(一般!M1097,コード表!$J$3:$K$15,2,FALSE)&amp;VLOOKUP(一般!N1097,コード表!$M$3:$N$34,2,FALSE))</f>
        <v/>
      </c>
      <c r="F1093" s="18"/>
      <c r="G1093" s="18"/>
      <c r="H1093" s="18" t="str">
        <f>IF(ISERROR(VLOOKUP(一般!O1097,コード表!$S$3:$T$11,2,FALSE)),"",VLOOKUP(一般!O1097,コード表!$S$3:$T$11,2,FALSE))</f>
        <v/>
      </c>
      <c r="I1093" s="18" t="str">
        <f>IF(ISERROR(VLOOKUP(一般!P1097,コード表!$D$3:$E$7,2,FALSE)&amp;VLOOKUP(一般!Q1097,コード表!$G$3:$H$67,2,FALSE)&amp;VLOOKUP(一般!R1097,コード表!$J$3:$K$15,2,FALSE)&amp;VLOOKUP(一般!S1097,コード表!$M$3:$N$34,2,FALSE)),"",VLOOKUP(一般!P1097,コード表!$D$3:$E$7,2,FALSE)&amp;VLOOKUP(一般!Q1097,コード表!$G$3:$H$67,2,FALSE)&amp;VLOOKUP(一般!R1097,コード表!$J$3:$K$15,2,FALSE)&amp;VLOOKUP(一般!S1097,コード表!$M$3:$N$34,2,FALSE))</f>
        <v/>
      </c>
      <c r="J1093" s="8">
        <f>一般!T1097</f>
        <v>0</v>
      </c>
      <c r="K1093" s="8" t="str">
        <f>IF(ISERROR(VLOOKUP(一般!U1097,コード表!$P$3:$Q$52,2,FALSE)),"",VLOOKUP(一般!U1097,コード表!$P$3:$Q$52,2,FALSE))</f>
        <v/>
      </c>
    </row>
    <row r="1094" spans="1:11" ht="20.100000000000001" customHeight="1" x14ac:dyDescent="0.15">
      <c r="A1094" s="8">
        <v>710</v>
      </c>
      <c r="B1094" s="18" t="b">
        <f>IF(一般!B1098="出",IF(ISERROR(VLOOKUP(一般!C1098,コード表!$D$3:$E$7,2,FALSE)&amp;VLOOKUP(一般!D1098,コード表!$G$3:$H$67,2,FALSE)&amp;VLOOKUP(一般!E1098,コード表!$J$3:$K$15,2,FALSE)&amp;VLOOKUP(一般!F1098,コード表!$M$3:$N$34,2,FALSE)),"",VLOOKUP(一般!C1098,コード表!$D$3:$E$7,2,FALSE)&amp;VLOOKUP(一般!D1098,コード表!$G$3:$H$67,2,FALSE)&amp;VLOOKUP(一般!E1098,コード表!$J$3:$K$15,2,FALSE)&amp;VLOOKUP(一般!F1098,コード表!$M$3:$N$34,2,FALSE)))</f>
        <v>0</v>
      </c>
      <c r="C1094" s="17" t="str">
        <f>一般!I1098&amp;" "&amp;一般!J1098</f>
        <v xml:space="preserve"> </v>
      </c>
      <c r="D1094" s="17" t="str">
        <f>一般!G1098&amp;"　"&amp;一般!H1098</f>
        <v>　</v>
      </c>
      <c r="E1094" s="18" t="str">
        <f>IF(ISERROR(VLOOKUP(一般!K1098,コード表!$D$3:$E$7,2,FALSE)&amp;VLOOKUP(一般!L1098,コード表!$G$3:$H$67,2,FALSE)&amp;VLOOKUP(一般!M1098,コード表!$J$3:$K$15,2,FALSE)&amp;VLOOKUP(一般!N1098,コード表!$M$3:$N$34,2,FALSE)),"",VLOOKUP(一般!K1098,コード表!$D$3:$E$7,2,FALSE)&amp;VLOOKUP(一般!L1098,コード表!$G$3:$H$67,2,FALSE)&amp;VLOOKUP(一般!M1098,コード表!$J$3:$K$15,2,FALSE)&amp;VLOOKUP(一般!N1098,コード表!$M$3:$N$34,2,FALSE))</f>
        <v/>
      </c>
      <c r="F1094" s="18"/>
      <c r="G1094" s="18"/>
      <c r="H1094" s="18" t="str">
        <f>IF(ISERROR(VLOOKUP(一般!O1098,コード表!$S$3:$T$11,2,FALSE)),"",VLOOKUP(一般!O1098,コード表!$S$3:$T$11,2,FALSE))</f>
        <v/>
      </c>
      <c r="I1094" s="18" t="str">
        <f>IF(ISERROR(VLOOKUP(一般!P1098,コード表!$D$3:$E$7,2,FALSE)&amp;VLOOKUP(一般!Q1098,コード表!$G$3:$H$67,2,FALSE)&amp;VLOOKUP(一般!R1098,コード表!$J$3:$K$15,2,FALSE)&amp;VLOOKUP(一般!S1098,コード表!$M$3:$N$34,2,FALSE)),"",VLOOKUP(一般!P1098,コード表!$D$3:$E$7,2,FALSE)&amp;VLOOKUP(一般!Q1098,コード表!$G$3:$H$67,2,FALSE)&amp;VLOOKUP(一般!R1098,コード表!$J$3:$K$15,2,FALSE)&amp;VLOOKUP(一般!S1098,コード表!$M$3:$N$34,2,FALSE))</f>
        <v/>
      </c>
      <c r="J1094" s="8">
        <f>一般!T1098</f>
        <v>0</v>
      </c>
      <c r="K1094" s="8" t="str">
        <f>IF(ISERROR(VLOOKUP(一般!U1098,コード表!$P$3:$Q$52,2,FALSE)),"",VLOOKUP(一般!U1098,コード表!$P$3:$Q$52,2,FALSE))</f>
        <v/>
      </c>
    </row>
    <row r="1095" spans="1:11" ht="20.100000000000001" customHeight="1" x14ac:dyDescent="0.15">
      <c r="A1095" s="8">
        <v>710</v>
      </c>
      <c r="B1095" s="18" t="b">
        <f>IF(一般!B1099="出",IF(ISERROR(VLOOKUP(一般!C1099,コード表!$D$3:$E$7,2,FALSE)&amp;VLOOKUP(一般!D1099,コード表!$G$3:$H$67,2,FALSE)&amp;VLOOKUP(一般!E1099,コード表!$J$3:$K$15,2,FALSE)&amp;VLOOKUP(一般!F1099,コード表!$M$3:$N$34,2,FALSE)),"",VLOOKUP(一般!C1099,コード表!$D$3:$E$7,2,FALSE)&amp;VLOOKUP(一般!D1099,コード表!$G$3:$H$67,2,FALSE)&amp;VLOOKUP(一般!E1099,コード表!$J$3:$K$15,2,FALSE)&amp;VLOOKUP(一般!F1099,コード表!$M$3:$N$34,2,FALSE)))</f>
        <v>0</v>
      </c>
      <c r="C1095" s="17" t="str">
        <f>一般!I1099&amp;" "&amp;一般!J1099</f>
        <v xml:space="preserve"> </v>
      </c>
      <c r="D1095" s="17" t="str">
        <f>一般!G1099&amp;"　"&amp;一般!H1099</f>
        <v>　</v>
      </c>
      <c r="E1095" s="18" t="str">
        <f>IF(ISERROR(VLOOKUP(一般!K1099,コード表!$D$3:$E$7,2,FALSE)&amp;VLOOKUP(一般!L1099,コード表!$G$3:$H$67,2,FALSE)&amp;VLOOKUP(一般!M1099,コード表!$J$3:$K$15,2,FALSE)&amp;VLOOKUP(一般!N1099,コード表!$M$3:$N$34,2,FALSE)),"",VLOOKUP(一般!K1099,コード表!$D$3:$E$7,2,FALSE)&amp;VLOOKUP(一般!L1099,コード表!$G$3:$H$67,2,FALSE)&amp;VLOOKUP(一般!M1099,コード表!$J$3:$K$15,2,FALSE)&amp;VLOOKUP(一般!N1099,コード表!$M$3:$N$34,2,FALSE))</f>
        <v/>
      </c>
      <c r="F1095" s="18"/>
      <c r="G1095" s="18"/>
      <c r="H1095" s="18" t="str">
        <f>IF(ISERROR(VLOOKUP(一般!O1099,コード表!$S$3:$T$11,2,FALSE)),"",VLOOKUP(一般!O1099,コード表!$S$3:$T$11,2,FALSE))</f>
        <v/>
      </c>
      <c r="I1095" s="18" t="str">
        <f>IF(ISERROR(VLOOKUP(一般!P1099,コード表!$D$3:$E$7,2,FALSE)&amp;VLOOKUP(一般!Q1099,コード表!$G$3:$H$67,2,FALSE)&amp;VLOOKUP(一般!R1099,コード表!$J$3:$K$15,2,FALSE)&amp;VLOOKUP(一般!S1099,コード表!$M$3:$N$34,2,FALSE)),"",VLOOKUP(一般!P1099,コード表!$D$3:$E$7,2,FALSE)&amp;VLOOKUP(一般!Q1099,コード表!$G$3:$H$67,2,FALSE)&amp;VLOOKUP(一般!R1099,コード表!$J$3:$K$15,2,FALSE)&amp;VLOOKUP(一般!S1099,コード表!$M$3:$N$34,2,FALSE))</f>
        <v/>
      </c>
      <c r="J1095" s="8">
        <f>一般!T1099</f>
        <v>0</v>
      </c>
      <c r="K1095" s="8" t="str">
        <f>IF(ISERROR(VLOOKUP(一般!U1099,コード表!$P$3:$Q$52,2,FALSE)),"",VLOOKUP(一般!U1099,コード表!$P$3:$Q$52,2,FALSE))</f>
        <v/>
      </c>
    </row>
    <row r="1096" spans="1:11" ht="20.100000000000001" customHeight="1" x14ac:dyDescent="0.15">
      <c r="A1096" s="8">
        <v>710</v>
      </c>
      <c r="B1096" s="18" t="b">
        <f>IF(一般!B1100="出",IF(ISERROR(VLOOKUP(一般!C1100,コード表!$D$3:$E$7,2,FALSE)&amp;VLOOKUP(一般!D1100,コード表!$G$3:$H$67,2,FALSE)&amp;VLOOKUP(一般!E1100,コード表!$J$3:$K$15,2,FALSE)&amp;VLOOKUP(一般!F1100,コード表!$M$3:$N$34,2,FALSE)),"",VLOOKUP(一般!C1100,コード表!$D$3:$E$7,2,FALSE)&amp;VLOOKUP(一般!D1100,コード表!$G$3:$H$67,2,FALSE)&amp;VLOOKUP(一般!E1100,コード表!$J$3:$K$15,2,FALSE)&amp;VLOOKUP(一般!F1100,コード表!$M$3:$N$34,2,FALSE)))</f>
        <v>0</v>
      </c>
      <c r="C1096" s="17" t="str">
        <f>一般!I1100&amp;" "&amp;一般!J1100</f>
        <v xml:space="preserve"> </v>
      </c>
      <c r="D1096" s="17" t="str">
        <f>一般!G1100&amp;"　"&amp;一般!H1100</f>
        <v>　</v>
      </c>
      <c r="E1096" s="18" t="str">
        <f>IF(ISERROR(VLOOKUP(一般!K1100,コード表!$D$3:$E$7,2,FALSE)&amp;VLOOKUP(一般!L1100,コード表!$G$3:$H$67,2,FALSE)&amp;VLOOKUP(一般!M1100,コード表!$J$3:$K$15,2,FALSE)&amp;VLOOKUP(一般!N1100,コード表!$M$3:$N$34,2,FALSE)),"",VLOOKUP(一般!K1100,コード表!$D$3:$E$7,2,FALSE)&amp;VLOOKUP(一般!L1100,コード表!$G$3:$H$67,2,FALSE)&amp;VLOOKUP(一般!M1100,コード表!$J$3:$K$15,2,FALSE)&amp;VLOOKUP(一般!N1100,コード表!$M$3:$N$34,2,FALSE))</f>
        <v/>
      </c>
      <c r="F1096" s="18"/>
      <c r="G1096" s="18"/>
      <c r="H1096" s="18" t="str">
        <f>IF(ISERROR(VLOOKUP(一般!O1100,コード表!$S$3:$T$11,2,FALSE)),"",VLOOKUP(一般!O1100,コード表!$S$3:$T$11,2,FALSE))</f>
        <v/>
      </c>
      <c r="I1096" s="18" t="str">
        <f>IF(ISERROR(VLOOKUP(一般!P1100,コード表!$D$3:$E$7,2,FALSE)&amp;VLOOKUP(一般!Q1100,コード表!$G$3:$H$67,2,FALSE)&amp;VLOOKUP(一般!R1100,コード表!$J$3:$K$15,2,FALSE)&amp;VLOOKUP(一般!S1100,コード表!$M$3:$N$34,2,FALSE)),"",VLOOKUP(一般!P1100,コード表!$D$3:$E$7,2,FALSE)&amp;VLOOKUP(一般!Q1100,コード表!$G$3:$H$67,2,FALSE)&amp;VLOOKUP(一般!R1100,コード表!$J$3:$K$15,2,FALSE)&amp;VLOOKUP(一般!S1100,コード表!$M$3:$N$34,2,FALSE))</f>
        <v/>
      </c>
      <c r="J1096" s="8">
        <f>一般!T1100</f>
        <v>0</v>
      </c>
      <c r="K1096" s="8" t="str">
        <f>IF(ISERROR(VLOOKUP(一般!U1100,コード表!$P$3:$Q$52,2,FALSE)),"",VLOOKUP(一般!U1100,コード表!$P$3:$Q$52,2,FALSE))</f>
        <v/>
      </c>
    </row>
    <row r="1097" spans="1:11" ht="20.100000000000001" customHeight="1" x14ac:dyDescent="0.15">
      <c r="A1097" s="8">
        <v>710</v>
      </c>
      <c r="B1097" s="18" t="b">
        <f>IF(一般!B1101="出",IF(ISERROR(VLOOKUP(一般!C1101,コード表!$D$3:$E$7,2,FALSE)&amp;VLOOKUP(一般!D1101,コード表!$G$3:$H$67,2,FALSE)&amp;VLOOKUP(一般!E1101,コード表!$J$3:$K$15,2,FALSE)&amp;VLOOKUP(一般!F1101,コード表!$M$3:$N$34,2,FALSE)),"",VLOOKUP(一般!C1101,コード表!$D$3:$E$7,2,FALSE)&amp;VLOOKUP(一般!D1101,コード表!$G$3:$H$67,2,FALSE)&amp;VLOOKUP(一般!E1101,コード表!$J$3:$K$15,2,FALSE)&amp;VLOOKUP(一般!F1101,コード表!$M$3:$N$34,2,FALSE)))</f>
        <v>0</v>
      </c>
      <c r="C1097" s="17" t="str">
        <f>一般!I1101&amp;" "&amp;一般!J1101</f>
        <v xml:space="preserve"> </v>
      </c>
      <c r="D1097" s="17" t="str">
        <f>一般!G1101&amp;"　"&amp;一般!H1101</f>
        <v>　</v>
      </c>
      <c r="E1097" s="18" t="str">
        <f>IF(ISERROR(VLOOKUP(一般!K1101,コード表!$D$3:$E$7,2,FALSE)&amp;VLOOKUP(一般!L1101,コード表!$G$3:$H$67,2,FALSE)&amp;VLOOKUP(一般!M1101,コード表!$J$3:$K$15,2,FALSE)&amp;VLOOKUP(一般!N1101,コード表!$M$3:$N$34,2,FALSE)),"",VLOOKUP(一般!K1101,コード表!$D$3:$E$7,2,FALSE)&amp;VLOOKUP(一般!L1101,コード表!$G$3:$H$67,2,FALSE)&amp;VLOOKUP(一般!M1101,コード表!$J$3:$K$15,2,FALSE)&amp;VLOOKUP(一般!N1101,コード表!$M$3:$N$34,2,FALSE))</f>
        <v/>
      </c>
      <c r="F1097" s="18"/>
      <c r="G1097" s="18"/>
      <c r="H1097" s="18" t="str">
        <f>IF(ISERROR(VLOOKUP(一般!O1101,コード表!$S$3:$T$11,2,FALSE)),"",VLOOKUP(一般!O1101,コード表!$S$3:$T$11,2,FALSE))</f>
        <v/>
      </c>
      <c r="I1097" s="18" t="str">
        <f>IF(ISERROR(VLOOKUP(一般!P1101,コード表!$D$3:$E$7,2,FALSE)&amp;VLOOKUP(一般!Q1101,コード表!$G$3:$H$67,2,FALSE)&amp;VLOOKUP(一般!R1101,コード表!$J$3:$K$15,2,FALSE)&amp;VLOOKUP(一般!S1101,コード表!$M$3:$N$34,2,FALSE)),"",VLOOKUP(一般!P1101,コード表!$D$3:$E$7,2,FALSE)&amp;VLOOKUP(一般!Q1101,コード表!$G$3:$H$67,2,FALSE)&amp;VLOOKUP(一般!R1101,コード表!$J$3:$K$15,2,FALSE)&amp;VLOOKUP(一般!S1101,コード表!$M$3:$N$34,2,FALSE))</f>
        <v/>
      </c>
      <c r="J1097" s="8">
        <f>一般!T1101</f>
        <v>0</v>
      </c>
      <c r="K1097" s="8" t="str">
        <f>IF(ISERROR(VLOOKUP(一般!U1101,コード表!$P$3:$Q$52,2,FALSE)),"",VLOOKUP(一般!U1101,コード表!$P$3:$Q$52,2,FALSE))</f>
        <v/>
      </c>
    </row>
    <row r="1098" spans="1:11" ht="20.100000000000001" customHeight="1" x14ac:dyDescent="0.15">
      <c r="A1098" s="8">
        <v>710</v>
      </c>
      <c r="B1098" s="18" t="b">
        <f>IF(一般!B1102="出",IF(ISERROR(VLOOKUP(一般!C1102,コード表!$D$3:$E$7,2,FALSE)&amp;VLOOKUP(一般!D1102,コード表!$G$3:$H$67,2,FALSE)&amp;VLOOKUP(一般!E1102,コード表!$J$3:$K$15,2,FALSE)&amp;VLOOKUP(一般!F1102,コード表!$M$3:$N$34,2,FALSE)),"",VLOOKUP(一般!C1102,コード表!$D$3:$E$7,2,FALSE)&amp;VLOOKUP(一般!D1102,コード表!$G$3:$H$67,2,FALSE)&amp;VLOOKUP(一般!E1102,コード表!$J$3:$K$15,2,FALSE)&amp;VLOOKUP(一般!F1102,コード表!$M$3:$N$34,2,FALSE)))</f>
        <v>0</v>
      </c>
      <c r="C1098" s="17" t="str">
        <f>一般!I1102&amp;" "&amp;一般!J1102</f>
        <v xml:space="preserve"> </v>
      </c>
      <c r="D1098" s="17" t="str">
        <f>一般!G1102&amp;"　"&amp;一般!H1102</f>
        <v>　</v>
      </c>
      <c r="E1098" s="18" t="str">
        <f>IF(ISERROR(VLOOKUP(一般!K1102,コード表!$D$3:$E$7,2,FALSE)&amp;VLOOKUP(一般!L1102,コード表!$G$3:$H$67,2,FALSE)&amp;VLOOKUP(一般!M1102,コード表!$J$3:$K$15,2,FALSE)&amp;VLOOKUP(一般!N1102,コード表!$M$3:$N$34,2,FALSE)),"",VLOOKUP(一般!K1102,コード表!$D$3:$E$7,2,FALSE)&amp;VLOOKUP(一般!L1102,コード表!$G$3:$H$67,2,FALSE)&amp;VLOOKUP(一般!M1102,コード表!$J$3:$K$15,2,FALSE)&amp;VLOOKUP(一般!N1102,コード表!$M$3:$N$34,2,FALSE))</f>
        <v/>
      </c>
      <c r="F1098" s="18"/>
      <c r="G1098" s="18"/>
      <c r="H1098" s="18" t="str">
        <f>IF(ISERROR(VLOOKUP(一般!O1102,コード表!$S$3:$T$11,2,FALSE)),"",VLOOKUP(一般!O1102,コード表!$S$3:$T$11,2,FALSE))</f>
        <v/>
      </c>
      <c r="I1098" s="18" t="str">
        <f>IF(ISERROR(VLOOKUP(一般!P1102,コード表!$D$3:$E$7,2,FALSE)&amp;VLOOKUP(一般!Q1102,コード表!$G$3:$H$67,2,FALSE)&amp;VLOOKUP(一般!R1102,コード表!$J$3:$K$15,2,FALSE)&amp;VLOOKUP(一般!S1102,コード表!$M$3:$N$34,2,FALSE)),"",VLOOKUP(一般!P1102,コード表!$D$3:$E$7,2,FALSE)&amp;VLOOKUP(一般!Q1102,コード表!$G$3:$H$67,2,FALSE)&amp;VLOOKUP(一般!R1102,コード表!$J$3:$K$15,2,FALSE)&amp;VLOOKUP(一般!S1102,コード表!$M$3:$N$34,2,FALSE))</f>
        <v/>
      </c>
      <c r="J1098" s="8">
        <f>一般!T1102</f>
        <v>0</v>
      </c>
      <c r="K1098" s="8" t="str">
        <f>IF(ISERROR(VLOOKUP(一般!U1102,コード表!$P$3:$Q$52,2,FALSE)),"",VLOOKUP(一般!U1102,コード表!$P$3:$Q$52,2,FALSE))</f>
        <v/>
      </c>
    </row>
    <row r="1099" spans="1:11" ht="20.100000000000001" customHeight="1" x14ac:dyDescent="0.15">
      <c r="A1099" s="8">
        <v>710</v>
      </c>
      <c r="B1099" s="18" t="b">
        <f>IF(一般!B1103="出",IF(ISERROR(VLOOKUP(一般!C1103,コード表!$D$3:$E$7,2,FALSE)&amp;VLOOKUP(一般!D1103,コード表!$G$3:$H$67,2,FALSE)&amp;VLOOKUP(一般!E1103,コード表!$J$3:$K$15,2,FALSE)&amp;VLOOKUP(一般!F1103,コード表!$M$3:$N$34,2,FALSE)),"",VLOOKUP(一般!C1103,コード表!$D$3:$E$7,2,FALSE)&amp;VLOOKUP(一般!D1103,コード表!$G$3:$H$67,2,FALSE)&amp;VLOOKUP(一般!E1103,コード表!$J$3:$K$15,2,FALSE)&amp;VLOOKUP(一般!F1103,コード表!$M$3:$N$34,2,FALSE)))</f>
        <v>0</v>
      </c>
      <c r="C1099" s="17" t="str">
        <f>一般!I1103&amp;" "&amp;一般!J1103</f>
        <v xml:space="preserve"> </v>
      </c>
      <c r="D1099" s="17" t="str">
        <f>一般!G1103&amp;"　"&amp;一般!H1103</f>
        <v>　</v>
      </c>
      <c r="E1099" s="18" t="str">
        <f>IF(ISERROR(VLOOKUP(一般!K1103,コード表!$D$3:$E$7,2,FALSE)&amp;VLOOKUP(一般!L1103,コード表!$G$3:$H$67,2,FALSE)&amp;VLOOKUP(一般!M1103,コード表!$J$3:$K$15,2,FALSE)&amp;VLOOKUP(一般!N1103,コード表!$M$3:$N$34,2,FALSE)),"",VLOOKUP(一般!K1103,コード表!$D$3:$E$7,2,FALSE)&amp;VLOOKUP(一般!L1103,コード表!$G$3:$H$67,2,FALSE)&amp;VLOOKUP(一般!M1103,コード表!$J$3:$K$15,2,FALSE)&amp;VLOOKUP(一般!N1103,コード表!$M$3:$N$34,2,FALSE))</f>
        <v/>
      </c>
      <c r="F1099" s="18"/>
      <c r="G1099" s="18"/>
      <c r="H1099" s="18" t="str">
        <f>IF(ISERROR(VLOOKUP(一般!O1103,コード表!$S$3:$T$11,2,FALSE)),"",VLOOKUP(一般!O1103,コード表!$S$3:$T$11,2,FALSE))</f>
        <v/>
      </c>
      <c r="I1099" s="18" t="str">
        <f>IF(ISERROR(VLOOKUP(一般!P1103,コード表!$D$3:$E$7,2,FALSE)&amp;VLOOKUP(一般!Q1103,コード表!$G$3:$H$67,2,FALSE)&amp;VLOOKUP(一般!R1103,コード表!$J$3:$K$15,2,FALSE)&amp;VLOOKUP(一般!S1103,コード表!$M$3:$N$34,2,FALSE)),"",VLOOKUP(一般!P1103,コード表!$D$3:$E$7,2,FALSE)&amp;VLOOKUP(一般!Q1103,コード表!$G$3:$H$67,2,FALSE)&amp;VLOOKUP(一般!R1103,コード表!$J$3:$K$15,2,FALSE)&amp;VLOOKUP(一般!S1103,コード表!$M$3:$N$34,2,FALSE))</f>
        <v/>
      </c>
      <c r="J1099" s="8">
        <f>一般!T1103</f>
        <v>0</v>
      </c>
      <c r="K1099" s="8" t="str">
        <f>IF(ISERROR(VLOOKUP(一般!U1103,コード表!$P$3:$Q$52,2,FALSE)),"",VLOOKUP(一般!U1103,コード表!$P$3:$Q$52,2,FALSE))</f>
        <v/>
      </c>
    </row>
    <row r="1100" spans="1:11" ht="20.100000000000001" customHeight="1" x14ac:dyDescent="0.15">
      <c r="A1100" s="8">
        <v>710</v>
      </c>
      <c r="B1100" s="18" t="b">
        <f>IF(一般!B1104="出",IF(ISERROR(VLOOKUP(一般!C1104,コード表!$D$3:$E$7,2,FALSE)&amp;VLOOKUP(一般!D1104,コード表!$G$3:$H$67,2,FALSE)&amp;VLOOKUP(一般!E1104,コード表!$J$3:$K$15,2,FALSE)&amp;VLOOKUP(一般!F1104,コード表!$M$3:$N$34,2,FALSE)),"",VLOOKUP(一般!C1104,コード表!$D$3:$E$7,2,FALSE)&amp;VLOOKUP(一般!D1104,コード表!$G$3:$H$67,2,FALSE)&amp;VLOOKUP(一般!E1104,コード表!$J$3:$K$15,2,FALSE)&amp;VLOOKUP(一般!F1104,コード表!$M$3:$N$34,2,FALSE)))</f>
        <v>0</v>
      </c>
      <c r="C1100" s="17" t="str">
        <f>一般!I1104&amp;" "&amp;一般!J1104</f>
        <v xml:space="preserve"> </v>
      </c>
      <c r="D1100" s="17" t="str">
        <f>一般!G1104&amp;"　"&amp;一般!H1104</f>
        <v>　</v>
      </c>
      <c r="E1100" s="18" t="str">
        <f>IF(ISERROR(VLOOKUP(一般!K1104,コード表!$D$3:$E$7,2,FALSE)&amp;VLOOKUP(一般!L1104,コード表!$G$3:$H$67,2,FALSE)&amp;VLOOKUP(一般!M1104,コード表!$J$3:$K$15,2,FALSE)&amp;VLOOKUP(一般!N1104,コード表!$M$3:$N$34,2,FALSE)),"",VLOOKUP(一般!K1104,コード表!$D$3:$E$7,2,FALSE)&amp;VLOOKUP(一般!L1104,コード表!$G$3:$H$67,2,FALSE)&amp;VLOOKUP(一般!M1104,コード表!$J$3:$K$15,2,FALSE)&amp;VLOOKUP(一般!N1104,コード表!$M$3:$N$34,2,FALSE))</f>
        <v/>
      </c>
      <c r="F1100" s="18"/>
      <c r="G1100" s="18"/>
      <c r="H1100" s="18" t="str">
        <f>IF(ISERROR(VLOOKUP(一般!O1104,コード表!$S$3:$T$11,2,FALSE)),"",VLOOKUP(一般!O1104,コード表!$S$3:$T$11,2,FALSE))</f>
        <v/>
      </c>
      <c r="I1100" s="18" t="str">
        <f>IF(ISERROR(VLOOKUP(一般!P1104,コード表!$D$3:$E$7,2,FALSE)&amp;VLOOKUP(一般!Q1104,コード表!$G$3:$H$67,2,FALSE)&amp;VLOOKUP(一般!R1104,コード表!$J$3:$K$15,2,FALSE)&amp;VLOOKUP(一般!S1104,コード表!$M$3:$N$34,2,FALSE)),"",VLOOKUP(一般!P1104,コード表!$D$3:$E$7,2,FALSE)&amp;VLOOKUP(一般!Q1104,コード表!$G$3:$H$67,2,FALSE)&amp;VLOOKUP(一般!R1104,コード表!$J$3:$K$15,2,FALSE)&amp;VLOOKUP(一般!S1104,コード表!$M$3:$N$34,2,FALSE))</f>
        <v/>
      </c>
      <c r="J1100" s="8">
        <f>一般!T1104</f>
        <v>0</v>
      </c>
      <c r="K1100" s="8" t="str">
        <f>IF(ISERROR(VLOOKUP(一般!U1104,コード表!$P$3:$Q$52,2,FALSE)),"",VLOOKUP(一般!U1104,コード表!$P$3:$Q$52,2,FALSE))</f>
        <v/>
      </c>
    </row>
    <row r="1101" spans="1:11" ht="20.100000000000001" customHeight="1" x14ac:dyDescent="0.15">
      <c r="A1101" s="8">
        <v>710</v>
      </c>
      <c r="B1101" s="18" t="b">
        <f>IF(一般!B1105="出",IF(ISERROR(VLOOKUP(一般!C1105,コード表!$D$3:$E$7,2,FALSE)&amp;VLOOKUP(一般!D1105,コード表!$G$3:$H$67,2,FALSE)&amp;VLOOKUP(一般!E1105,コード表!$J$3:$K$15,2,FALSE)&amp;VLOOKUP(一般!F1105,コード表!$M$3:$N$34,2,FALSE)),"",VLOOKUP(一般!C1105,コード表!$D$3:$E$7,2,FALSE)&amp;VLOOKUP(一般!D1105,コード表!$G$3:$H$67,2,FALSE)&amp;VLOOKUP(一般!E1105,コード表!$J$3:$K$15,2,FALSE)&amp;VLOOKUP(一般!F1105,コード表!$M$3:$N$34,2,FALSE)))</f>
        <v>0</v>
      </c>
      <c r="C1101" s="17" t="str">
        <f>一般!I1105&amp;" "&amp;一般!J1105</f>
        <v xml:space="preserve"> </v>
      </c>
      <c r="D1101" s="17" t="str">
        <f>一般!G1105&amp;"　"&amp;一般!H1105</f>
        <v>　</v>
      </c>
      <c r="E1101" s="18" t="str">
        <f>IF(ISERROR(VLOOKUP(一般!K1105,コード表!$D$3:$E$7,2,FALSE)&amp;VLOOKUP(一般!L1105,コード表!$G$3:$H$67,2,FALSE)&amp;VLOOKUP(一般!M1105,コード表!$J$3:$K$15,2,FALSE)&amp;VLOOKUP(一般!N1105,コード表!$M$3:$N$34,2,FALSE)),"",VLOOKUP(一般!K1105,コード表!$D$3:$E$7,2,FALSE)&amp;VLOOKUP(一般!L1105,コード表!$G$3:$H$67,2,FALSE)&amp;VLOOKUP(一般!M1105,コード表!$J$3:$K$15,2,FALSE)&amp;VLOOKUP(一般!N1105,コード表!$M$3:$N$34,2,FALSE))</f>
        <v/>
      </c>
      <c r="F1101" s="18"/>
      <c r="G1101" s="18"/>
      <c r="H1101" s="18" t="str">
        <f>IF(ISERROR(VLOOKUP(一般!O1105,コード表!$S$3:$T$11,2,FALSE)),"",VLOOKUP(一般!O1105,コード表!$S$3:$T$11,2,FALSE))</f>
        <v/>
      </c>
      <c r="I1101" s="18" t="str">
        <f>IF(ISERROR(VLOOKUP(一般!P1105,コード表!$D$3:$E$7,2,FALSE)&amp;VLOOKUP(一般!Q1105,コード表!$G$3:$H$67,2,FALSE)&amp;VLOOKUP(一般!R1105,コード表!$J$3:$K$15,2,FALSE)&amp;VLOOKUP(一般!S1105,コード表!$M$3:$N$34,2,FALSE)),"",VLOOKUP(一般!P1105,コード表!$D$3:$E$7,2,FALSE)&amp;VLOOKUP(一般!Q1105,コード表!$G$3:$H$67,2,FALSE)&amp;VLOOKUP(一般!R1105,コード表!$J$3:$K$15,2,FALSE)&amp;VLOOKUP(一般!S1105,コード表!$M$3:$N$34,2,FALSE))</f>
        <v/>
      </c>
      <c r="J1101" s="8">
        <f>一般!T1105</f>
        <v>0</v>
      </c>
      <c r="K1101" s="8" t="str">
        <f>IF(ISERROR(VLOOKUP(一般!U1105,コード表!$P$3:$Q$52,2,FALSE)),"",VLOOKUP(一般!U1105,コード表!$P$3:$Q$52,2,FALSE))</f>
        <v/>
      </c>
    </row>
    <row r="1102" spans="1:11" ht="20.100000000000001" customHeight="1" x14ac:dyDescent="0.15">
      <c r="A1102" s="8">
        <v>710</v>
      </c>
      <c r="B1102" s="18" t="b">
        <f>IF(一般!B1106="出",IF(ISERROR(VLOOKUP(一般!C1106,コード表!$D$3:$E$7,2,FALSE)&amp;VLOOKUP(一般!D1106,コード表!$G$3:$H$67,2,FALSE)&amp;VLOOKUP(一般!E1106,コード表!$J$3:$K$15,2,FALSE)&amp;VLOOKUP(一般!F1106,コード表!$M$3:$N$34,2,FALSE)),"",VLOOKUP(一般!C1106,コード表!$D$3:$E$7,2,FALSE)&amp;VLOOKUP(一般!D1106,コード表!$G$3:$H$67,2,FALSE)&amp;VLOOKUP(一般!E1106,コード表!$J$3:$K$15,2,FALSE)&amp;VLOOKUP(一般!F1106,コード表!$M$3:$N$34,2,FALSE)))</f>
        <v>0</v>
      </c>
      <c r="C1102" s="17" t="str">
        <f>一般!I1106&amp;" "&amp;一般!J1106</f>
        <v xml:space="preserve"> </v>
      </c>
      <c r="D1102" s="17" t="str">
        <f>一般!G1106&amp;"　"&amp;一般!H1106</f>
        <v>　</v>
      </c>
      <c r="E1102" s="18" t="str">
        <f>IF(ISERROR(VLOOKUP(一般!K1106,コード表!$D$3:$E$7,2,FALSE)&amp;VLOOKUP(一般!L1106,コード表!$G$3:$H$67,2,FALSE)&amp;VLOOKUP(一般!M1106,コード表!$J$3:$K$15,2,FALSE)&amp;VLOOKUP(一般!N1106,コード表!$M$3:$N$34,2,FALSE)),"",VLOOKUP(一般!K1106,コード表!$D$3:$E$7,2,FALSE)&amp;VLOOKUP(一般!L1106,コード表!$G$3:$H$67,2,FALSE)&amp;VLOOKUP(一般!M1106,コード表!$J$3:$K$15,2,FALSE)&amp;VLOOKUP(一般!N1106,コード表!$M$3:$N$34,2,FALSE))</f>
        <v/>
      </c>
      <c r="F1102" s="18"/>
      <c r="G1102" s="18"/>
      <c r="H1102" s="18" t="str">
        <f>IF(ISERROR(VLOOKUP(一般!O1106,コード表!$S$3:$T$11,2,FALSE)),"",VLOOKUP(一般!O1106,コード表!$S$3:$T$11,2,FALSE))</f>
        <v/>
      </c>
      <c r="I1102" s="18" t="str">
        <f>IF(ISERROR(VLOOKUP(一般!P1106,コード表!$D$3:$E$7,2,FALSE)&amp;VLOOKUP(一般!Q1106,コード表!$G$3:$H$67,2,FALSE)&amp;VLOOKUP(一般!R1106,コード表!$J$3:$K$15,2,FALSE)&amp;VLOOKUP(一般!S1106,コード表!$M$3:$N$34,2,FALSE)),"",VLOOKUP(一般!P1106,コード表!$D$3:$E$7,2,FALSE)&amp;VLOOKUP(一般!Q1106,コード表!$G$3:$H$67,2,FALSE)&amp;VLOOKUP(一般!R1106,コード表!$J$3:$K$15,2,FALSE)&amp;VLOOKUP(一般!S1106,コード表!$M$3:$N$34,2,FALSE))</f>
        <v/>
      </c>
      <c r="J1102" s="8">
        <f>一般!T1106</f>
        <v>0</v>
      </c>
      <c r="K1102" s="8" t="str">
        <f>IF(ISERROR(VLOOKUP(一般!U1106,コード表!$P$3:$Q$52,2,FALSE)),"",VLOOKUP(一般!U1106,コード表!$P$3:$Q$52,2,FALSE))</f>
        <v/>
      </c>
    </row>
    <row r="1103" spans="1:11" ht="20.100000000000001" customHeight="1" x14ac:dyDescent="0.15">
      <c r="A1103" s="8">
        <v>710</v>
      </c>
      <c r="B1103" s="18" t="b">
        <f>IF(一般!B1107="出",IF(ISERROR(VLOOKUP(一般!C1107,コード表!$D$3:$E$7,2,FALSE)&amp;VLOOKUP(一般!D1107,コード表!$G$3:$H$67,2,FALSE)&amp;VLOOKUP(一般!E1107,コード表!$J$3:$K$15,2,FALSE)&amp;VLOOKUP(一般!F1107,コード表!$M$3:$N$34,2,FALSE)),"",VLOOKUP(一般!C1107,コード表!$D$3:$E$7,2,FALSE)&amp;VLOOKUP(一般!D1107,コード表!$G$3:$H$67,2,FALSE)&amp;VLOOKUP(一般!E1107,コード表!$J$3:$K$15,2,FALSE)&amp;VLOOKUP(一般!F1107,コード表!$M$3:$N$34,2,FALSE)))</f>
        <v>0</v>
      </c>
      <c r="C1103" s="17" t="str">
        <f>一般!I1107&amp;" "&amp;一般!J1107</f>
        <v xml:space="preserve"> </v>
      </c>
      <c r="D1103" s="17" t="str">
        <f>一般!G1107&amp;"　"&amp;一般!H1107</f>
        <v>　</v>
      </c>
      <c r="E1103" s="18" t="str">
        <f>IF(ISERROR(VLOOKUP(一般!K1107,コード表!$D$3:$E$7,2,FALSE)&amp;VLOOKUP(一般!L1107,コード表!$G$3:$H$67,2,FALSE)&amp;VLOOKUP(一般!M1107,コード表!$J$3:$K$15,2,FALSE)&amp;VLOOKUP(一般!N1107,コード表!$M$3:$N$34,2,FALSE)),"",VLOOKUP(一般!K1107,コード表!$D$3:$E$7,2,FALSE)&amp;VLOOKUP(一般!L1107,コード表!$G$3:$H$67,2,FALSE)&amp;VLOOKUP(一般!M1107,コード表!$J$3:$K$15,2,FALSE)&amp;VLOOKUP(一般!N1107,コード表!$M$3:$N$34,2,FALSE))</f>
        <v/>
      </c>
      <c r="F1103" s="18"/>
      <c r="G1103" s="18"/>
      <c r="H1103" s="18" t="str">
        <f>IF(ISERROR(VLOOKUP(一般!O1107,コード表!$S$3:$T$11,2,FALSE)),"",VLOOKUP(一般!O1107,コード表!$S$3:$T$11,2,FALSE))</f>
        <v/>
      </c>
      <c r="I1103" s="18" t="str">
        <f>IF(ISERROR(VLOOKUP(一般!P1107,コード表!$D$3:$E$7,2,FALSE)&amp;VLOOKUP(一般!Q1107,コード表!$G$3:$H$67,2,FALSE)&amp;VLOOKUP(一般!R1107,コード表!$J$3:$K$15,2,FALSE)&amp;VLOOKUP(一般!S1107,コード表!$M$3:$N$34,2,FALSE)),"",VLOOKUP(一般!P1107,コード表!$D$3:$E$7,2,FALSE)&amp;VLOOKUP(一般!Q1107,コード表!$G$3:$H$67,2,FALSE)&amp;VLOOKUP(一般!R1107,コード表!$J$3:$K$15,2,FALSE)&amp;VLOOKUP(一般!S1107,コード表!$M$3:$N$34,2,FALSE))</f>
        <v/>
      </c>
      <c r="J1103" s="8">
        <f>一般!T1107</f>
        <v>0</v>
      </c>
      <c r="K1103" s="8" t="str">
        <f>IF(ISERROR(VLOOKUP(一般!U1107,コード表!$P$3:$Q$52,2,FALSE)),"",VLOOKUP(一般!U1107,コード表!$P$3:$Q$52,2,FALSE))</f>
        <v/>
      </c>
    </row>
    <row r="1104" spans="1:11" ht="20.100000000000001" customHeight="1" x14ac:dyDescent="0.15">
      <c r="A1104" s="8">
        <v>710</v>
      </c>
      <c r="B1104" s="18" t="b">
        <f>IF(一般!B1108="出",IF(ISERROR(VLOOKUP(一般!C1108,コード表!$D$3:$E$7,2,FALSE)&amp;VLOOKUP(一般!D1108,コード表!$G$3:$H$67,2,FALSE)&amp;VLOOKUP(一般!E1108,コード表!$J$3:$K$15,2,FALSE)&amp;VLOOKUP(一般!F1108,コード表!$M$3:$N$34,2,FALSE)),"",VLOOKUP(一般!C1108,コード表!$D$3:$E$7,2,FALSE)&amp;VLOOKUP(一般!D1108,コード表!$G$3:$H$67,2,FALSE)&amp;VLOOKUP(一般!E1108,コード表!$J$3:$K$15,2,FALSE)&amp;VLOOKUP(一般!F1108,コード表!$M$3:$N$34,2,FALSE)))</f>
        <v>0</v>
      </c>
      <c r="C1104" s="17" t="str">
        <f>一般!I1108&amp;" "&amp;一般!J1108</f>
        <v xml:space="preserve"> </v>
      </c>
      <c r="D1104" s="17" t="str">
        <f>一般!G1108&amp;"　"&amp;一般!H1108</f>
        <v>　</v>
      </c>
      <c r="E1104" s="18" t="str">
        <f>IF(ISERROR(VLOOKUP(一般!K1108,コード表!$D$3:$E$7,2,FALSE)&amp;VLOOKUP(一般!L1108,コード表!$G$3:$H$67,2,FALSE)&amp;VLOOKUP(一般!M1108,コード表!$J$3:$K$15,2,FALSE)&amp;VLOOKUP(一般!N1108,コード表!$M$3:$N$34,2,FALSE)),"",VLOOKUP(一般!K1108,コード表!$D$3:$E$7,2,FALSE)&amp;VLOOKUP(一般!L1108,コード表!$G$3:$H$67,2,FALSE)&amp;VLOOKUP(一般!M1108,コード表!$J$3:$K$15,2,FALSE)&amp;VLOOKUP(一般!N1108,コード表!$M$3:$N$34,2,FALSE))</f>
        <v/>
      </c>
      <c r="F1104" s="18"/>
      <c r="G1104" s="18"/>
      <c r="H1104" s="18" t="str">
        <f>IF(ISERROR(VLOOKUP(一般!O1108,コード表!$S$3:$T$11,2,FALSE)),"",VLOOKUP(一般!O1108,コード表!$S$3:$T$11,2,FALSE))</f>
        <v/>
      </c>
      <c r="I1104" s="18" t="str">
        <f>IF(ISERROR(VLOOKUP(一般!P1108,コード表!$D$3:$E$7,2,FALSE)&amp;VLOOKUP(一般!Q1108,コード表!$G$3:$H$67,2,FALSE)&amp;VLOOKUP(一般!R1108,コード表!$J$3:$K$15,2,FALSE)&amp;VLOOKUP(一般!S1108,コード表!$M$3:$N$34,2,FALSE)),"",VLOOKUP(一般!P1108,コード表!$D$3:$E$7,2,FALSE)&amp;VLOOKUP(一般!Q1108,コード表!$G$3:$H$67,2,FALSE)&amp;VLOOKUP(一般!R1108,コード表!$J$3:$K$15,2,FALSE)&amp;VLOOKUP(一般!S1108,コード表!$M$3:$N$34,2,FALSE))</f>
        <v/>
      </c>
      <c r="J1104" s="8">
        <f>一般!T1108</f>
        <v>0</v>
      </c>
      <c r="K1104" s="8" t="str">
        <f>IF(ISERROR(VLOOKUP(一般!U1108,コード表!$P$3:$Q$52,2,FALSE)),"",VLOOKUP(一般!U1108,コード表!$P$3:$Q$52,2,FALSE))</f>
        <v/>
      </c>
    </row>
    <row r="1105" spans="1:11" ht="20.100000000000001" customHeight="1" x14ac:dyDescent="0.15">
      <c r="A1105" s="8">
        <v>710</v>
      </c>
      <c r="B1105" s="18" t="b">
        <f>IF(一般!B1109="出",IF(ISERROR(VLOOKUP(一般!C1109,コード表!$D$3:$E$7,2,FALSE)&amp;VLOOKUP(一般!D1109,コード表!$G$3:$H$67,2,FALSE)&amp;VLOOKUP(一般!E1109,コード表!$J$3:$K$15,2,FALSE)&amp;VLOOKUP(一般!F1109,コード表!$M$3:$N$34,2,FALSE)),"",VLOOKUP(一般!C1109,コード表!$D$3:$E$7,2,FALSE)&amp;VLOOKUP(一般!D1109,コード表!$G$3:$H$67,2,FALSE)&amp;VLOOKUP(一般!E1109,コード表!$J$3:$K$15,2,FALSE)&amp;VLOOKUP(一般!F1109,コード表!$M$3:$N$34,2,FALSE)))</f>
        <v>0</v>
      </c>
      <c r="C1105" s="17" t="str">
        <f>一般!I1109&amp;" "&amp;一般!J1109</f>
        <v xml:space="preserve"> </v>
      </c>
      <c r="D1105" s="17" t="str">
        <f>一般!G1109&amp;"　"&amp;一般!H1109</f>
        <v>　</v>
      </c>
      <c r="E1105" s="18" t="str">
        <f>IF(ISERROR(VLOOKUP(一般!K1109,コード表!$D$3:$E$7,2,FALSE)&amp;VLOOKUP(一般!L1109,コード表!$G$3:$H$67,2,FALSE)&amp;VLOOKUP(一般!M1109,コード表!$J$3:$K$15,2,FALSE)&amp;VLOOKUP(一般!N1109,コード表!$M$3:$N$34,2,FALSE)),"",VLOOKUP(一般!K1109,コード表!$D$3:$E$7,2,FALSE)&amp;VLOOKUP(一般!L1109,コード表!$G$3:$H$67,2,FALSE)&amp;VLOOKUP(一般!M1109,コード表!$J$3:$K$15,2,FALSE)&amp;VLOOKUP(一般!N1109,コード表!$M$3:$N$34,2,FALSE))</f>
        <v/>
      </c>
      <c r="F1105" s="18"/>
      <c r="G1105" s="18"/>
      <c r="H1105" s="18" t="str">
        <f>IF(ISERROR(VLOOKUP(一般!O1109,コード表!$S$3:$T$11,2,FALSE)),"",VLOOKUP(一般!O1109,コード表!$S$3:$T$11,2,FALSE))</f>
        <v/>
      </c>
      <c r="I1105" s="18" t="str">
        <f>IF(ISERROR(VLOOKUP(一般!P1109,コード表!$D$3:$E$7,2,FALSE)&amp;VLOOKUP(一般!Q1109,コード表!$G$3:$H$67,2,FALSE)&amp;VLOOKUP(一般!R1109,コード表!$J$3:$K$15,2,FALSE)&amp;VLOOKUP(一般!S1109,コード表!$M$3:$N$34,2,FALSE)),"",VLOOKUP(一般!P1109,コード表!$D$3:$E$7,2,FALSE)&amp;VLOOKUP(一般!Q1109,コード表!$G$3:$H$67,2,FALSE)&amp;VLOOKUP(一般!R1109,コード表!$J$3:$K$15,2,FALSE)&amp;VLOOKUP(一般!S1109,コード表!$M$3:$N$34,2,FALSE))</f>
        <v/>
      </c>
      <c r="J1105" s="8">
        <f>一般!T1109</f>
        <v>0</v>
      </c>
      <c r="K1105" s="8" t="str">
        <f>IF(ISERROR(VLOOKUP(一般!U1109,コード表!$P$3:$Q$52,2,FALSE)),"",VLOOKUP(一般!U1109,コード表!$P$3:$Q$52,2,FALSE))</f>
        <v/>
      </c>
    </row>
    <row r="1106" spans="1:11" ht="20.100000000000001" customHeight="1" x14ac:dyDescent="0.15">
      <c r="A1106" s="8">
        <v>710</v>
      </c>
      <c r="B1106" s="18" t="b">
        <f>IF(一般!B1110="出",IF(ISERROR(VLOOKUP(一般!C1110,コード表!$D$3:$E$7,2,FALSE)&amp;VLOOKUP(一般!D1110,コード表!$G$3:$H$67,2,FALSE)&amp;VLOOKUP(一般!E1110,コード表!$J$3:$K$15,2,FALSE)&amp;VLOOKUP(一般!F1110,コード表!$M$3:$N$34,2,FALSE)),"",VLOOKUP(一般!C1110,コード表!$D$3:$E$7,2,FALSE)&amp;VLOOKUP(一般!D1110,コード表!$G$3:$H$67,2,FALSE)&amp;VLOOKUP(一般!E1110,コード表!$J$3:$K$15,2,FALSE)&amp;VLOOKUP(一般!F1110,コード表!$M$3:$N$34,2,FALSE)))</f>
        <v>0</v>
      </c>
      <c r="C1106" s="17" t="str">
        <f>一般!I1110&amp;" "&amp;一般!J1110</f>
        <v xml:space="preserve"> </v>
      </c>
      <c r="D1106" s="17" t="str">
        <f>一般!G1110&amp;"　"&amp;一般!H1110</f>
        <v>　</v>
      </c>
      <c r="E1106" s="18" t="str">
        <f>IF(ISERROR(VLOOKUP(一般!K1110,コード表!$D$3:$E$7,2,FALSE)&amp;VLOOKUP(一般!L1110,コード表!$G$3:$H$67,2,FALSE)&amp;VLOOKUP(一般!M1110,コード表!$J$3:$K$15,2,FALSE)&amp;VLOOKUP(一般!N1110,コード表!$M$3:$N$34,2,FALSE)),"",VLOOKUP(一般!K1110,コード表!$D$3:$E$7,2,FALSE)&amp;VLOOKUP(一般!L1110,コード表!$G$3:$H$67,2,FALSE)&amp;VLOOKUP(一般!M1110,コード表!$J$3:$K$15,2,FALSE)&amp;VLOOKUP(一般!N1110,コード表!$M$3:$N$34,2,FALSE))</f>
        <v/>
      </c>
      <c r="F1106" s="18"/>
      <c r="G1106" s="18"/>
      <c r="H1106" s="18" t="str">
        <f>IF(ISERROR(VLOOKUP(一般!O1110,コード表!$S$3:$T$11,2,FALSE)),"",VLOOKUP(一般!O1110,コード表!$S$3:$T$11,2,FALSE))</f>
        <v/>
      </c>
      <c r="I1106" s="18" t="str">
        <f>IF(ISERROR(VLOOKUP(一般!P1110,コード表!$D$3:$E$7,2,FALSE)&amp;VLOOKUP(一般!Q1110,コード表!$G$3:$H$67,2,FALSE)&amp;VLOOKUP(一般!R1110,コード表!$J$3:$K$15,2,FALSE)&amp;VLOOKUP(一般!S1110,コード表!$M$3:$N$34,2,FALSE)),"",VLOOKUP(一般!P1110,コード表!$D$3:$E$7,2,FALSE)&amp;VLOOKUP(一般!Q1110,コード表!$G$3:$H$67,2,FALSE)&amp;VLOOKUP(一般!R1110,コード表!$J$3:$K$15,2,FALSE)&amp;VLOOKUP(一般!S1110,コード表!$M$3:$N$34,2,FALSE))</f>
        <v/>
      </c>
      <c r="J1106" s="8">
        <f>一般!T1110</f>
        <v>0</v>
      </c>
      <c r="K1106" s="8" t="str">
        <f>IF(ISERROR(VLOOKUP(一般!U1110,コード表!$P$3:$Q$52,2,FALSE)),"",VLOOKUP(一般!U1110,コード表!$P$3:$Q$52,2,FALSE))</f>
        <v/>
      </c>
    </row>
    <row r="1107" spans="1:11" ht="20.100000000000001" customHeight="1" x14ac:dyDescent="0.15">
      <c r="A1107" s="8">
        <v>710</v>
      </c>
      <c r="B1107" s="18" t="b">
        <f>IF(一般!B1111="出",IF(ISERROR(VLOOKUP(一般!C1111,コード表!$D$3:$E$7,2,FALSE)&amp;VLOOKUP(一般!D1111,コード表!$G$3:$H$67,2,FALSE)&amp;VLOOKUP(一般!E1111,コード表!$J$3:$K$15,2,FALSE)&amp;VLOOKUP(一般!F1111,コード表!$M$3:$N$34,2,FALSE)),"",VLOOKUP(一般!C1111,コード表!$D$3:$E$7,2,FALSE)&amp;VLOOKUP(一般!D1111,コード表!$G$3:$H$67,2,FALSE)&amp;VLOOKUP(一般!E1111,コード表!$J$3:$K$15,2,FALSE)&amp;VLOOKUP(一般!F1111,コード表!$M$3:$N$34,2,FALSE)))</f>
        <v>0</v>
      </c>
      <c r="C1107" s="17" t="str">
        <f>一般!I1111&amp;" "&amp;一般!J1111</f>
        <v xml:space="preserve"> </v>
      </c>
      <c r="D1107" s="17" t="str">
        <f>一般!G1111&amp;"　"&amp;一般!H1111</f>
        <v>　</v>
      </c>
      <c r="E1107" s="18" t="str">
        <f>IF(ISERROR(VLOOKUP(一般!K1111,コード表!$D$3:$E$7,2,FALSE)&amp;VLOOKUP(一般!L1111,コード表!$G$3:$H$67,2,FALSE)&amp;VLOOKUP(一般!M1111,コード表!$J$3:$K$15,2,FALSE)&amp;VLOOKUP(一般!N1111,コード表!$M$3:$N$34,2,FALSE)),"",VLOOKUP(一般!K1111,コード表!$D$3:$E$7,2,FALSE)&amp;VLOOKUP(一般!L1111,コード表!$G$3:$H$67,2,FALSE)&amp;VLOOKUP(一般!M1111,コード表!$J$3:$K$15,2,FALSE)&amp;VLOOKUP(一般!N1111,コード表!$M$3:$N$34,2,FALSE))</f>
        <v/>
      </c>
      <c r="F1107" s="18"/>
      <c r="G1107" s="18"/>
      <c r="H1107" s="18" t="str">
        <f>IF(ISERROR(VLOOKUP(一般!O1111,コード表!$S$3:$T$11,2,FALSE)),"",VLOOKUP(一般!O1111,コード表!$S$3:$T$11,2,FALSE))</f>
        <v/>
      </c>
      <c r="I1107" s="18" t="str">
        <f>IF(ISERROR(VLOOKUP(一般!P1111,コード表!$D$3:$E$7,2,FALSE)&amp;VLOOKUP(一般!Q1111,コード表!$G$3:$H$67,2,FALSE)&amp;VLOOKUP(一般!R1111,コード表!$J$3:$K$15,2,FALSE)&amp;VLOOKUP(一般!S1111,コード表!$M$3:$N$34,2,FALSE)),"",VLOOKUP(一般!P1111,コード表!$D$3:$E$7,2,FALSE)&amp;VLOOKUP(一般!Q1111,コード表!$G$3:$H$67,2,FALSE)&amp;VLOOKUP(一般!R1111,コード表!$J$3:$K$15,2,FALSE)&amp;VLOOKUP(一般!S1111,コード表!$M$3:$N$34,2,FALSE))</f>
        <v/>
      </c>
      <c r="J1107" s="8">
        <f>一般!T1111</f>
        <v>0</v>
      </c>
      <c r="K1107" s="8" t="str">
        <f>IF(ISERROR(VLOOKUP(一般!U1111,コード表!$P$3:$Q$52,2,FALSE)),"",VLOOKUP(一般!U1111,コード表!$P$3:$Q$52,2,FALSE))</f>
        <v/>
      </c>
    </row>
    <row r="1108" spans="1:11" ht="20.100000000000001" customHeight="1" x14ac:dyDescent="0.15">
      <c r="A1108" s="8">
        <v>710</v>
      </c>
      <c r="B1108" s="18" t="b">
        <f>IF(一般!B1112="出",IF(ISERROR(VLOOKUP(一般!C1112,コード表!$D$3:$E$7,2,FALSE)&amp;VLOOKUP(一般!D1112,コード表!$G$3:$H$67,2,FALSE)&amp;VLOOKUP(一般!E1112,コード表!$J$3:$K$15,2,FALSE)&amp;VLOOKUP(一般!F1112,コード表!$M$3:$N$34,2,FALSE)),"",VLOOKUP(一般!C1112,コード表!$D$3:$E$7,2,FALSE)&amp;VLOOKUP(一般!D1112,コード表!$G$3:$H$67,2,FALSE)&amp;VLOOKUP(一般!E1112,コード表!$J$3:$K$15,2,FALSE)&amp;VLOOKUP(一般!F1112,コード表!$M$3:$N$34,2,FALSE)))</f>
        <v>0</v>
      </c>
      <c r="C1108" s="17" t="str">
        <f>一般!I1112&amp;" "&amp;一般!J1112</f>
        <v xml:space="preserve"> </v>
      </c>
      <c r="D1108" s="17" t="str">
        <f>一般!G1112&amp;"　"&amp;一般!H1112</f>
        <v>　</v>
      </c>
      <c r="E1108" s="18" t="str">
        <f>IF(ISERROR(VLOOKUP(一般!K1112,コード表!$D$3:$E$7,2,FALSE)&amp;VLOOKUP(一般!L1112,コード表!$G$3:$H$67,2,FALSE)&amp;VLOOKUP(一般!M1112,コード表!$J$3:$K$15,2,FALSE)&amp;VLOOKUP(一般!N1112,コード表!$M$3:$N$34,2,FALSE)),"",VLOOKUP(一般!K1112,コード表!$D$3:$E$7,2,FALSE)&amp;VLOOKUP(一般!L1112,コード表!$G$3:$H$67,2,FALSE)&amp;VLOOKUP(一般!M1112,コード表!$J$3:$K$15,2,FALSE)&amp;VLOOKUP(一般!N1112,コード表!$M$3:$N$34,2,FALSE))</f>
        <v/>
      </c>
      <c r="F1108" s="18"/>
      <c r="G1108" s="18"/>
      <c r="H1108" s="18" t="str">
        <f>IF(ISERROR(VLOOKUP(一般!O1112,コード表!$S$3:$T$11,2,FALSE)),"",VLOOKUP(一般!O1112,コード表!$S$3:$T$11,2,FALSE))</f>
        <v/>
      </c>
      <c r="I1108" s="18" t="str">
        <f>IF(ISERROR(VLOOKUP(一般!P1112,コード表!$D$3:$E$7,2,FALSE)&amp;VLOOKUP(一般!Q1112,コード表!$G$3:$H$67,2,FALSE)&amp;VLOOKUP(一般!R1112,コード表!$J$3:$K$15,2,FALSE)&amp;VLOOKUP(一般!S1112,コード表!$M$3:$N$34,2,FALSE)),"",VLOOKUP(一般!P1112,コード表!$D$3:$E$7,2,FALSE)&amp;VLOOKUP(一般!Q1112,コード表!$G$3:$H$67,2,FALSE)&amp;VLOOKUP(一般!R1112,コード表!$J$3:$K$15,2,FALSE)&amp;VLOOKUP(一般!S1112,コード表!$M$3:$N$34,2,FALSE))</f>
        <v/>
      </c>
      <c r="J1108" s="8">
        <f>一般!T1112</f>
        <v>0</v>
      </c>
      <c r="K1108" s="8" t="str">
        <f>IF(ISERROR(VLOOKUP(一般!U1112,コード表!$P$3:$Q$52,2,FALSE)),"",VLOOKUP(一般!U1112,コード表!$P$3:$Q$52,2,FALSE))</f>
        <v/>
      </c>
    </row>
    <row r="1109" spans="1:11" ht="20.100000000000001" customHeight="1" x14ac:dyDescent="0.15">
      <c r="A1109" s="8">
        <v>710</v>
      </c>
      <c r="B1109" s="18" t="b">
        <f>IF(一般!B1113="出",IF(ISERROR(VLOOKUP(一般!C1113,コード表!$D$3:$E$7,2,FALSE)&amp;VLOOKUP(一般!D1113,コード表!$G$3:$H$67,2,FALSE)&amp;VLOOKUP(一般!E1113,コード表!$J$3:$K$15,2,FALSE)&amp;VLOOKUP(一般!F1113,コード表!$M$3:$N$34,2,FALSE)),"",VLOOKUP(一般!C1113,コード表!$D$3:$E$7,2,FALSE)&amp;VLOOKUP(一般!D1113,コード表!$G$3:$H$67,2,FALSE)&amp;VLOOKUP(一般!E1113,コード表!$J$3:$K$15,2,FALSE)&amp;VLOOKUP(一般!F1113,コード表!$M$3:$N$34,2,FALSE)))</f>
        <v>0</v>
      </c>
      <c r="C1109" s="17" t="str">
        <f>一般!I1113&amp;" "&amp;一般!J1113</f>
        <v xml:space="preserve"> </v>
      </c>
      <c r="D1109" s="17" t="str">
        <f>一般!G1113&amp;"　"&amp;一般!H1113</f>
        <v>　</v>
      </c>
      <c r="E1109" s="18" t="str">
        <f>IF(ISERROR(VLOOKUP(一般!K1113,コード表!$D$3:$E$7,2,FALSE)&amp;VLOOKUP(一般!L1113,コード表!$G$3:$H$67,2,FALSE)&amp;VLOOKUP(一般!M1113,コード表!$J$3:$K$15,2,FALSE)&amp;VLOOKUP(一般!N1113,コード表!$M$3:$N$34,2,FALSE)),"",VLOOKUP(一般!K1113,コード表!$D$3:$E$7,2,FALSE)&amp;VLOOKUP(一般!L1113,コード表!$G$3:$H$67,2,FALSE)&amp;VLOOKUP(一般!M1113,コード表!$J$3:$K$15,2,FALSE)&amp;VLOOKUP(一般!N1113,コード表!$M$3:$N$34,2,FALSE))</f>
        <v/>
      </c>
      <c r="F1109" s="18"/>
      <c r="G1109" s="18"/>
      <c r="H1109" s="18" t="str">
        <f>IF(ISERROR(VLOOKUP(一般!O1113,コード表!$S$3:$T$11,2,FALSE)),"",VLOOKUP(一般!O1113,コード表!$S$3:$T$11,2,FALSE))</f>
        <v/>
      </c>
      <c r="I1109" s="18" t="str">
        <f>IF(ISERROR(VLOOKUP(一般!P1113,コード表!$D$3:$E$7,2,FALSE)&amp;VLOOKUP(一般!Q1113,コード表!$G$3:$H$67,2,FALSE)&amp;VLOOKUP(一般!R1113,コード表!$J$3:$K$15,2,FALSE)&amp;VLOOKUP(一般!S1113,コード表!$M$3:$N$34,2,FALSE)),"",VLOOKUP(一般!P1113,コード表!$D$3:$E$7,2,FALSE)&amp;VLOOKUP(一般!Q1113,コード表!$G$3:$H$67,2,FALSE)&amp;VLOOKUP(一般!R1113,コード表!$J$3:$K$15,2,FALSE)&amp;VLOOKUP(一般!S1113,コード表!$M$3:$N$34,2,FALSE))</f>
        <v/>
      </c>
      <c r="J1109" s="8">
        <f>一般!T1113</f>
        <v>0</v>
      </c>
      <c r="K1109" s="8" t="str">
        <f>IF(ISERROR(VLOOKUP(一般!U1113,コード表!$P$3:$Q$52,2,FALSE)),"",VLOOKUP(一般!U1113,コード表!$P$3:$Q$52,2,FALSE))</f>
        <v/>
      </c>
    </row>
    <row r="1110" spans="1:11" ht="20.100000000000001" customHeight="1" x14ac:dyDescent="0.15">
      <c r="A1110" s="8">
        <v>710</v>
      </c>
      <c r="B1110" s="18" t="b">
        <f>IF(一般!B1114="出",IF(ISERROR(VLOOKUP(一般!C1114,コード表!$D$3:$E$7,2,FALSE)&amp;VLOOKUP(一般!D1114,コード表!$G$3:$H$67,2,FALSE)&amp;VLOOKUP(一般!E1114,コード表!$J$3:$K$15,2,FALSE)&amp;VLOOKUP(一般!F1114,コード表!$M$3:$N$34,2,FALSE)),"",VLOOKUP(一般!C1114,コード表!$D$3:$E$7,2,FALSE)&amp;VLOOKUP(一般!D1114,コード表!$G$3:$H$67,2,FALSE)&amp;VLOOKUP(一般!E1114,コード表!$J$3:$K$15,2,FALSE)&amp;VLOOKUP(一般!F1114,コード表!$M$3:$N$34,2,FALSE)))</f>
        <v>0</v>
      </c>
      <c r="C1110" s="17" t="str">
        <f>一般!I1114&amp;" "&amp;一般!J1114</f>
        <v xml:space="preserve"> </v>
      </c>
      <c r="D1110" s="17" t="str">
        <f>一般!G1114&amp;"　"&amp;一般!H1114</f>
        <v>　</v>
      </c>
      <c r="E1110" s="18" t="str">
        <f>IF(ISERROR(VLOOKUP(一般!K1114,コード表!$D$3:$E$7,2,FALSE)&amp;VLOOKUP(一般!L1114,コード表!$G$3:$H$67,2,FALSE)&amp;VLOOKUP(一般!M1114,コード表!$J$3:$K$15,2,FALSE)&amp;VLOOKUP(一般!N1114,コード表!$M$3:$N$34,2,FALSE)),"",VLOOKUP(一般!K1114,コード表!$D$3:$E$7,2,FALSE)&amp;VLOOKUP(一般!L1114,コード表!$G$3:$H$67,2,FALSE)&amp;VLOOKUP(一般!M1114,コード表!$J$3:$K$15,2,FALSE)&amp;VLOOKUP(一般!N1114,コード表!$M$3:$N$34,2,FALSE))</f>
        <v/>
      </c>
      <c r="F1110" s="18"/>
      <c r="G1110" s="18"/>
      <c r="H1110" s="18" t="str">
        <f>IF(ISERROR(VLOOKUP(一般!O1114,コード表!$S$3:$T$11,2,FALSE)),"",VLOOKUP(一般!O1114,コード表!$S$3:$T$11,2,FALSE))</f>
        <v/>
      </c>
      <c r="I1110" s="18" t="str">
        <f>IF(ISERROR(VLOOKUP(一般!P1114,コード表!$D$3:$E$7,2,FALSE)&amp;VLOOKUP(一般!Q1114,コード表!$G$3:$H$67,2,FALSE)&amp;VLOOKUP(一般!R1114,コード表!$J$3:$K$15,2,FALSE)&amp;VLOOKUP(一般!S1114,コード表!$M$3:$N$34,2,FALSE)),"",VLOOKUP(一般!P1114,コード表!$D$3:$E$7,2,FALSE)&amp;VLOOKUP(一般!Q1114,コード表!$G$3:$H$67,2,FALSE)&amp;VLOOKUP(一般!R1114,コード表!$J$3:$K$15,2,FALSE)&amp;VLOOKUP(一般!S1114,コード表!$M$3:$N$34,2,FALSE))</f>
        <v/>
      </c>
      <c r="J1110" s="8">
        <f>一般!T1114</f>
        <v>0</v>
      </c>
      <c r="K1110" s="8" t="str">
        <f>IF(ISERROR(VLOOKUP(一般!U1114,コード表!$P$3:$Q$52,2,FALSE)),"",VLOOKUP(一般!U1114,コード表!$P$3:$Q$52,2,FALSE))</f>
        <v/>
      </c>
    </row>
    <row r="1111" spans="1:11" ht="20.100000000000001" customHeight="1" x14ac:dyDescent="0.15">
      <c r="A1111" s="8">
        <v>710</v>
      </c>
      <c r="B1111" s="18" t="b">
        <f>IF(一般!B1115="出",IF(ISERROR(VLOOKUP(一般!C1115,コード表!$D$3:$E$7,2,FALSE)&amp;VLOOKUP(一般!D1115,コード表!$G$3:$H$67,2,FALSE)&amp;VLOOKUP(一般!E1115,コード表!$J$3:$K$15,2,FALSE)&amp;VLOOKUP(一般!F1115,コード表!$M$3:$N$34,2,FALSE)),"",VLOOKUP(一般!C1115,コード表!$D$3:$E$7,2,FALSE)&amp;VLOOKUP(一般!D1115,コード表!$G$3:$H$67,2,FALSE)&amp;VLOOKUP(一般!E1115,コード表!$J$3:$K$15,2,FALSE)&amp;VLOOKUP(一般!F1115,コード表!$M$3:$N$34,2,FALSE)))</f>
        <v>0</v>
      </c>
      <c r="C1111" s="17" t="str">
        <f>一般!I1115&amp;" "&amp;一般!J1115</f>
        <v xml:space="preserve"> </v>
      </c>
      <c r="D1111" s="17" t="str">
        <f>一般!G1115&amp;"　"&amp;一般!H1115</f>
        <v>　</v>
      </c>
      <c r="E1111" s="18" t="str">
        <f>IF(ISERROR(VLOOKUP(一般!K1115,コード表!$D$3:$E$7,2,FALSE)&amp;VLOOKUP(一般!L1115,コード表!$G$3:$H$67,2,FALSE)&amp;VLOOKUP(一般!M1115,コード表!$J$3:$K$15,2,FALSE)&amp;VLOOKUP(一般!N1115,コード表!$M$3:$N$34,2,FALSE)),"",VLOOKUP(一般!K1115,コード表!$D$3:$E$7,2,FALSE)&amp;VLOOKUP(一般!L1115,コード表!$G$3:$H$67,2,FALSE)&amp;VLOOKUP(一般!M1115,コード表!$J$3:$K$15,2,FALSE)&amp;VLOOKUP(一般!N1115,コード表!$M$3:$N$34,2,FALSE))</f>
        <v/>
      </c>
      <c r="F1111" s="18"/>
      <c r="G1111" s="18"/>
      <c r="H1111" s="18" t="str">
        <f>IF(ISERROR(VLOOKUP(一般!O1115,コード表!$S$3:$T$11,2,FALSE)),"",VLOOKUP(一般!O1115,コード表!$S$3:$T$11,2,FALSE))</f>
        <v/>
      </c>
      <c r="I1111" s="18" t="str">
        <f>IF(ISERROR(VLOOKUP(一般!P1115,コード表!$D$3:$E$7,2,FALSE)&amp;VLOOKUP(一般!Q1115,コード表!$G$3:$H$67,2,FALSE)&amp;VLOOKUP(一般!R1115,コード表!$J$3:$K$15,2,FALSE)&amp;VLOOKUP(一般!S1115,コード表!$M$3:$N$34,2,FALSE)),"",VLOOKUP(一般!P1115,コード表!$D$3:$E$7,2,FALSE)&amp;VLOOKUP(一般!Q1115,コード表!$G$3:$H$67,2,FALSE)&amp;VLOOKUP(一般!R1115,コード表!$J$3:$K$15,2,FALSE)&amp;VLOOKUP(一般!S1115,コード表!$M$3:$N$34,2,FALSE))</f>
        <v/>
      </c>
      <c r="J1111" s="8">
        <f>一般!T1115</f>
        <v>0</v>
      </c>
      <c r="K1111" s="8" t="str">
        <f>IF(ISERROR(VLOOKUP(一般!U1115,コード表!$P$3:$Q$52,2,FALSE)),"",VLOOKUP(一般!U1115,コード表!$P$3:$Q$52,2,FALSE))</f>
        <v/>
      </c>
    </row>
    <row r="1112" spans="1:11" ht="20.100000000000001" customHeight="1" x14ac:dyDescent="0.15">
      <c r="A1112" s="8">
        <v>710</v>
      </c>
      <c r="B1112" s="18" t="b">
        <f>IF(一般!B1116="出",IF(ISERROR(VLOOKUP(一般!C1116,コード表!$D$3:$E$7,2,FALSE)&amp;VLOOKUP(一般!D1116,コード表!$G$3:$H$67,2,FALSE)&amp;VLOOKUP(一般!E1116,コード表!$J$3:$K$15,2,FALSE)&amp;VLOOKUP(一般!F1116,コード表!$M$3:$N$34,2,FALSE)),"",VLOOKUP(一般!C1116,コード表!$D$3:$E$7,2,FALSE)&amp;VLOOKUP(一般!D1116,コード表!$G$3:$H$67,2,FALSE)&amp;VLOOKUP(一般!E1116,コード表!$J$3:$K$15,2,FALSE)&amp;VLOOKUP(一般!F1116,コード表!$M$3:$N$34,2,FALSE)))</f>
        <v>0</v>
      </c>
      <c r="C1112" s="17" t="str">
        <f>一般!I1116&amp;" "&amp;一般!J1116</f>
        <v xml:space="preserve"> </v>
      </c>
      <c r="D1112" s="17" t="str">
        <f>一般!G1116&amp;"　"&amp;一般!H1116</f>
        <v>　</v>
      </c>
      <c r="E1112" s="18" t="str">
        <f>IF(ISERROR(VLOOKUP(一般!K1116,コード表!$D$3:$E$7,2,FALSE)&amp;VLOOKUP(一般!L1116,コード表!$G$3:$H$67,2,FALSE)&amp;VLOOKUP(一般!M1116,コード表!$J$3:$K$15,2,FALSE)&amp;VLOOKUP(一般!N1116,コード表!$M$3:$N$34,2,FALSE)),"",VLOOKUP(一般!K1116,コード表!$D$3:$E$7,2,FALSE)&amp;VLOOKUP(一般!L1116,コード表!$G$3:$H$67,2,FALSE)&amp;VLOOKUP(一般!M1116,コード表!$J$3:$K$15,2,FALSE)&amp;VLOOKUP(一般!N1116,コード表!$M$3:$N$34,2,FALSE))</f>
        <v/>
      </c>
      <c r="F1112" s="18"/>
      <c r="G1112" s="18"/>
      <c r="H1112" s="18" t="str">
        <f>IF(ISERROR(VLOOKUP(一般!O1116,コード表!$S$3:$T$11,2,FALSE)),"",VLOOKUP(一般!O1116,コード表!$S$3:$T$11,2,FALSE))</f>
        <v/>
      </c>
      <c r="I1112" s="18" t="str">
        <f>IF(ISERROR(VLOOKUP(一般!P1116,コード表!$D$3:$E$7,2,FALSE)&amp;VLOOKUP(一般!Q1116,コード表!$G$3:$H$67,2,FALSE)&amp;VLOOKUP(一般!R1116,コード表!$J$3:$K$15,2,FALSE)&amp;VLOOKUP(一般!S1116,コード表!$M$3:$N$34,2,FALSE)),"",VLOOKUP(一般!P1116,コード表!$D$3:$E$7,2,FALSE)&amp;VLOOKUP(一般!Q1116,コード表!$G$3:$H$67,2,FALSE)&amp;VLOOKUP(一般!R1116,コード表!$J$3:$K$15,2,FALSE)&amp;VLOOKUP(一般!S1116,コード表!$M$3:$N$34,2,FALSE))</f>
        <v/>
      </c>
      <c r="J1112" s="8">
        <f>一般!T1116</f>
        <v>0</v>
      </c>
      <c r="K1112" s="8" t="str">
        <f>IF(ISERROR(VLOOKUP(一般!U1116,コード表!$P$3:$Q$52,2,FALSE)),"",VLOOKUP(一般!U1116,コード表!$P$3:$Q$52,2,FALSE))</f>
        <v/>
      </c>
    </row>
    <row r="1113" spans="1:11" ht="20.100000000000001" customHeight="1" x14ac:dyDescent="0.15">
      <c r="A1113" s="8">
        <v>710</v>
      </c>
      <c r="B1113" s="18" t="b">
        <f>IF(一般!B1117="出",IF(ISERROR(VLOOKUP(一般!C1117,コード表!$D$3:$E$7,2,FALSE)&amp;VLOOKUP(一般!D1117,コード表!$G$3:$H$67,2,FALSE)&amp;VLOOKUP(一般!E1117,コード表!$J$3:$K$15,2,FALSE)&amp;VLOOKUP(一般!F1117,コード表!$M$3:$N$34,2,FALSE)),"",VLOOKUP(一般!C1117,コード表!$D$3:$E$7,2,FALSE)&amp;VLOOKUP(一般!D1117,コード表!$G$3:$H$67,2,FALSE)&amp;VLOOKUP(一般!E1117,コード表!$J$3:$K$15,2,FALSE)&amp;VLOOKUP(一般!F1117,コード表!$M$3:$N$34,2,FALSE)))</f>
        <v>0</v>
      </c>
      <c r="C1113" s="17" t="str">
        <f>一般!I1117&amp;" "&amp;一般!J1117</f>
        <v xml:space="preserve"> </v>
      </c>
      <c r="D1113" s="17" t="str">
        <f>一般!G1117&amp;"　"&amp;一般!H1117</f>
        <v>　</v>
      </c>
      <c r="E1113" s="18" t="str">
        <f>IF(ISERROR(VLOOKUP(一般!K1117,コード表!$D$3:$E$7,2,FALSE)&amp;VLOOKUP(一般!L1117,コード表!$G$3:$H$67,2,FALSE)&amp;VLOOKUP(一般!M1117,コード表!$J$3:$K$15,2,FALSE)&amp;VLOOKUP(一般!N1117,コード表!$M$3:$N$34,2,FALSE)),"",VLOOKUP(一般!K1117,コード表!$D$3:$E$7,2,FALSE)&amp;VLOOKUP(一般!L1117,コード表!$G$3:$H$67,2,FALSE)&amp;VLOOKUP(一般!M1117,コード表!$J$3:$K$15,2,FALSE)&amp;VLOOKUP(一般!N1117,コード表!$M$3:$N$34,2,FALSE))</f>
        <v/>
      </c>
      <c r="F1113" s="18"/>
      <c r="G1113" s="18"/>
      <c r="H1113" s="18" t="str">
        <f>IF(ISERROR(VLOOKUP(一般!O1117,コード表!$S$3:$T$11,2,FALSE)),"",VLOOKUP(一般!O1117,コード表!$S$3:$T$11,2,FALSE))</f>
        <v/>
      </c>
      <c r="I1113" s="18" t="str">
        <f>IF(ISERROR(VLOOKUP(一般!P1117,コード表!$D$3:$E$7,2,FALSE)&amp;VLOOKUP(一般!Q1117,コード表!$G$3:$H$67,2,FALSE)&amp;VLOOKUP(一般!R1117,コード表!$J$3:$K$15,2,FALSE)&amp;VLOOKUP(一般!S1117,コード表!$M$3:$N$34,2,FALSE)),"",VLOOKUP(一般!P1117,コード表!$D$3:$E$7,2,FALSE)&amp;VLOOKUP(一般!Q1117,コード表!$G$3:$H$67,2,FALSE)&amp;VLOOKUP(一般!R1117,コード表!$J$3:$K$15,2,FALSE)&amp;VLOOKUP(一般!S1117,コード表!$M$3:$N$34,2,FALSE))</f>
        <v/>
      </c>
      <c r="J1113" s="8">
        <f>一般!T1117</f>
        <v>0</v>
      </c>
      <c r="K1113" s="8" t="str">
        <f>IF(ISERROR(VLOOKUP(一般!U1117,コード表!$P$3:$Q$52,2,FALSE)),"",VLOOKUP(一般!U1117,コード表!$P$3:$Q$52,2,FALSE))</f>
        <v/>
      </c>
    </row>
    <row r="1114" spans="1:11" ht="20.100000000000001" customHeight="1" x14ac:dyDescent="0.15">
      <c r="A1114" s="8">
        <v>710</v>
      </c>
      <c r="B1114" s="18" t="b">
        <f>IF(一般!B1118="出",IF(ISERROR(VLOOKUP(一般!C1118,コード表!$D$3:$E$7,2,FALSE)&amp;VLOOKUP(一般!D1118,コード表!$G$3:$H$67,2,FALSE)&amp;VLOOKUP(一般!E1118,コード表!$J$3:$K$15,2,FALSE)&amp;VLOOKUP(一般!F1118,コード表!$M$3:$N$34,2,FALSE)),"",VLOOKUP(一般!C1118,コード表!$D$3:$E$7,2,FALSE)&amp;VLOOKUP(一般!D1118,コード表!$G$3:$H$67,2,FALSE)&amp;VLOOKUP(一般!E1118,コード表!$J$3:$K$15,2,FALSE)&amp;VLOOKUP(一般!F1118,コード表!$M$3:$N$34,2,FALSE)))</f>
        <v>0</v>
      </c>
      <c r="C1114" s="17" t="str">
        <f>一般!I1118&amp;" "&amp;一般!J1118</f>
        <v xml:space="preserve"> </v>
      </c>
      <c r="D1114" s="17" t="str">
        <f>一般!G1118&amp;"　"&amp;一般!H1118</f>
        <v>　</v>
      </c>
      <c r="E1114" s="18" t="str">
        <f>IF(ISERROR(VLOOKUP(一般!K1118,コード表!$D$3:$E$7,2,FALSE)&amp;VLOOKUP(一般!L1118,コード表!$G$3:$H$67,2,FALSE)&amp;VLOOKUP(一般!M1118,コード表!$J$3:$K$15,2,FALSE)&amp;VLOOKUP(一般!N1118,コード表!$M$3:$N$34,2,FALSE)),"",VLOOKUP(一般!K1118,コード表!$D$3:$E$7,2,FALSE)&amp;VLOOKUP(一般!L1118,コード表!$G$3:$H$67,2,FALSE)&amp;VLOOKUP(一般!M1118,コード表!$J$3:$K$15,2,FALSE)&amp;VLOOKUP(一般!N1118,コード表!$M$3:$N$34,2,FALSE))</f>
        <v/>
      </c>
      <c r="F1114" s="18"/>
      <c r="G1114" s="18"/>
      <c r="H1114" s="18" t="str">
        <f>IF(ISERROR(VLOOKUP(一般!O1118,コード表!$S$3:$T$11,2,FALSE)),"",VLOOKUP(一般!O1118,コード表!$S$3:$T$11,2,FALSE))</f>
        <v/>
      </c>
      <c r="I1114" s="18" t="str">
        <f>IF(ISERROR(VLOOKUP(一般!P1118,コード表!$D$3:$E$7,2,FALSE)&amp;VLOOKUP(一般!Q1118,コード表!$G$3:$H$67,2,FALSE)&amp;VLOOKUP(一般!R1118,コード表!$J$3:$K$15,2,FALSE)&amp;VLOOKUP(一般!S1118,コード表!$M$3:$N$34,2,FALSE)),"",VLOOKUP(一般!P1118,コード表!$D$3:$E$7,2,FALSE)&amp;VLOOKUP(一般!Q1118,コード表!$G$3:$H$67,2,FALSE)&amp;VLOOKUP(一般!R1118,コード表!$J$3:$K$15,2,FALSE)&amp;VLOOKUP(一般!S1118,コード表!$M$3:$N$34,2,FALSE))</f>
        <v/>
      </c>
      <c r="J1114" s="8">
        <f>一般!T1118</f>
        <v>0</v>
      </c>
      <c r="K1114" s="8" t="str">
        <f>IF(ISERROR(VLOOKUP(一般!U1118,コード表!$P$3:$Q$52,2,FALSE)),"",VLOOKUP(一般!U1118,コード表!$P$3:$Q$52,2,FALSE))</f>
        <v/>
      </c>
    </row>
    <row r="1115" spans="1:11" ht="20.100000000000001" customHeight="1" x14ac:dyDescent="0.15">
      <c r="A1115" s="8">
        <v>710</v>
      </c>
      <c r="B1115" s="18" t="b">
        <f>IF(一般!B1119="出",IF(ISERROR(VLOOKUP(一般!C1119,コード表!$D$3:$E$7,2,FALSE)&amp;VLOOKUP(一般!D1119,コード表!$G$3:$H$67,2,FALSE)&amp;VLOOKUP(一般!E1119,コード表!$J$3:$K$15,2,FALSE)&amp;VLOOKUP(一般!F1119,コード表!$M$3:$N$34,2,FALSE)),"",VLOOKUP(一般!C1119,コード表!$D$3:$E$7,2,FALSE)&amp;VLOOKUP(一般!D1119,コード表!$G$3:$H$67,2,FALSE)&amp;VLOOKUP(一般!E1119,コード表!$J$3:$K$15,2,FALSE)&amp;VLOOKUP(一般!F1119,コード表!$M$3:$N$34,2,FALSE)))</f>
        <v>0</v>
      </c>
      <c r="C1115" s="17" t="str">
        <f>一般!I1119&amp;" "&amp;一般!J1119</f>
        <v xml:space="preserve"> </v>
      </c>
      <c r="D1115" s="17" t="str">
        <f>一般!G1119&amp;"　"&amp;一般!H1119</f>
        <v>　</v>
      </c>
      <c r="E1115" s="18" t="str">
        <f>IF(ISERROR(VLOOKUP(一般!K1119,コード表!$D$3:$E$7,2,FALSE)&amp;VLOOKUP(一般!L1119,コード表!$G$3:$H$67,2,FALSE)&amp;VLOOKUP(一般!M1119,コード表!$J$3:$K$15,2,FALSE)&amp;VLOOKUP(一般!N1119,コード表!$M$3:$N$34,2,FALSE)),"",VLOOKUP(一般!K1119,コード表!$D$3:$E$7,2,FALSE)&amp;VLOOKUP(一般!L1119,コード表!$G$3:$H$67,2,FALSE)&amp;VLOOKUP(一般!M1119,コード表!$J$3:$K$15,2,FALSE)&amp;VLOOKUP(一般!N1119,コード表!$M$3:$N$34,2,FALSE))</f>
        <v/>
      </c>
      <c r="F1115" s="18"/>
      <c r="G1115" s="18"/>
      <c r="H1115" s="18" t="str">
        <f>IF(ISERROR(VLOOKUP(一般!O1119,コード表!$S$3:$T$11,2,FALSE)),"",VLOOKUP(一般!O1119,コード表!$S$3:$T$11,2,FALSE))</f>
        <v/>
      </c>
      <c r="I1115" s="18" t="str">
        <f>IF(ISERROR(VLOOKUP(一般!P1119,コード表!$D$3:$E$7,2,FALSE)&amp;VLOOKUP(一般!Q1119,コード表!$G$3:$H$67,2,FALSE)&amp;VLOOKUP(一般!R1119,コード表!$J$3:$K$15,2,FALSE)&amp;VLOOKUP(一般!S1119,コード表!$M$3:$N$34,2,FALSE)),"",VLOOKUP(一般!P1119,コード表!$D$3:$E$7,2,FALSE)&amp;VLOOKUP(一般!Q1119,コード表!$G$3:$H$67,2,FALSE)&amp;VLOOKUP(一般!R1119,コード表!$J$3:$K$15,2,FALSE)&amp;VLOOKUP(一般!S1119,コード表!$M$3:$N$34,2,FALSE))</f>
        <v/>
      </c>
      <c r="J1115" s="8">
        <f>一般!T1119</f>
        <v>0</v>
      </c>
      <c r="K1115" s="8" t="str">
        <f>IF(ISERROR(VLOOKUP(一般!U1119,コード表!$P$3:$Q$52,2,FALSE)),"",VLOOKUP(一般!U1119,コード表!$P$3:$Q$52,2,FALSE))</f>
        <v/>
      </c>
    </row>
    <row r="1116" spans="1:11" ht="20.100000000000001" customHeight="1" x14ac:dyDescent="0.15">
      <c r="A1116" s="8">
        <v>710</v>
      </c>
      <c r="B1116" s="18" t="b">
        <f>IF(一般!B1120="出",IF(ISERROR(VLOOKUP(一般!C1120,コード表!$D$3:$E$7,2,FALSE)&amp;VLOOKUP(一般!D1120,コード表!$G$3:$H$67,2,FALSE)&amp;VLOOKUP(一般!E1120,コード表!$J$3:$K$15,2,FALSE)&amp;VLOOKUP(一般!F1120,コード表!$M$3:$N$34,2,FALSE)),"",VLOOKUP(一般!C1120,コード表!$D$3:$E$7,2,FALSE)&amp;VLOOKUP(一般!D1120,コード表!$G$3:$H$67,2,FALSE)&amp;VLOOKUP(一般!E1120,コード表!$J$3:$K$15,2,FALSE)&amp;VLOOKUP(一般!F1120,コード表!$M$3:$N$34,2,FALSE)))</f>
        <v>0</v>
      </c>
      <c r="C1116" s="17" t="str">
        <f>一般!I1120&amp;" "&amp;一般!J1120</f>
        <v xml:space="preserve"> </v>
      </c>
      <c r="D1116" s="17" t="str">
        <f>一般!G1120&amp;"　"&amp;一般!H1120</f>
        <v>　</v>
      </c>
      <c r="E1116" s="18" t="str">
        <f>IF(ISERROR(VLOOKUP(一般!K1120,コード表!$D$3:$E$7,2,FALSE)&amp;VLOOKUP(一般!L1120,コード表!$G$3:$H$67,2,FALSE)&amp;VLOOKUP(一般!M1120,コード表!$J$3:$K$15,2,FALSE)&amp;VLOOKUP(一般!N1120,コード表!$M$3:$N$34,2,FALSE)),"",VLOOKUP(一般!K1120,コード表!$D$3:$E$7,2,FALSE)&amp;VLOOKUP(一般!L1120,コード表!$G$3:$H$67,2,FALSE)&amp;VLOOKUP(一般!M1120,コード表!$J$3:$K$15,2,FALSE)&amp;VLOOKUP(一般!N1120,コード表!$M$3:$N$34,2,FALSE))</f>
        <v/>
      </c>
      <c r="F1116" s="18"/>
      <c r="G1116" s="18"/>
      <c r="H1116" s="18" t="str">
        <f>IF(ISERROR(VLOOKUP(一般!O1120,コード表!$S$3:$T$11,2,FALSE)),"",VLOOKUP(一般!O1120,コード表!$S$3:$T$11,2,FALSE))</f>
        <v/>
      </c>
      <c r="I1116" s="18" t="str">
        <f>IF(ISERROR(VLOOKUP(一般!P1120,コード表!$D$3:$E$7,2,FALSE)&amp;VLOOKUP(一般!Q1120,コード表!$G$3:$H$67,2,FALSE)&amp;VLOOKUP(一般!R1120,コード表!$J$3:$K$15,2,FALSE)&amp;VLOOKUP(一般!S1120,コード表!$M$3:$N$34,2,FALSE)),"",VLOOKUP(一般!P1120,コード表!$D$3:$E$7,2,FALSE)&amp;VLOOKUP(一般!Q1120,コード表!$G$3:$H$67,2,FALSE)&amp;VLOOKUP(一般!R1120,コード表!$J$3:$K$15,2,FALSE)&amp;VLOOKUP(一般!S1120,コード表!$M$3:$N$34,2,FALSE))</f>
        <v/>
      </c>
      <c r="J1116" s="8">
        <f>一般!T1120</f>
        <v>0</v>
      </c>
      <c r="K1116" s="8" t="str">
        <f>IF(ISERROR(VLOOKUP(一般!U1120,コード表!$P$3:$Q$52,2,FALSE)),"",VLOOKUP(一般!U1120,コード表!$P$3:$Q$52,2,FALSE))</f>
        <v/>
      </c>
    </row>
    <row r="1117" spans="1:11" ht="20.100000000000001" customHeight="1" x14ac:dyDescent="0.15">
      <c r="A1117" s="8">
        <v>710</v>
      </c>
      <c r="B1117" s="18" t="b">
        <f>IF(一般!B1121="出",IF(ISERROR(VLOOKUP(一般!C1121,コード表!$D$3:$E$7,2,FALSE)&amp;VLOOKUP(一般!D1121,コード表!$G$3:$H$67,2,FALSE)&amp;VLOOKUP(一般!E1121,コード表!$J$3:$K$15,2,FALSE)&amp;VLOOKUP(一般!F1121,コード表!$M$3:$N$34,2,FALSE)),"",VLOOKUP(一般!C1121,コード表!$D$3:$E$7,2,FALSE)&amp;VLOOKUP(一般!D1121,コード表!$G$3:$H$67,2,FALSE)&amp;VLOOKUP(一般!E1121,コード表!$J$3:$K$15,2,FALSE)&amp;VLOOKUP(一般!F1121,コード表!$M$3:$N$34,2,FALSE)))</f>
        <v>0</v>
      </c>
      <c r="C1117" s="17" t="str">
        <f>一般!I1121&amp;" "&amp;一般!J1121</f>
        <v xml:space="preserve"> </v>
      </c>
      <c r="D1117" s="17" t="str">
        <f>一般!G1121&amp;"　"&amp;一般!H1121</f>
        <v>　</v>
      </c>
      <c r="E1117" s="18" t="str">
        <f>IF(ISERROR(VLOOKUP(一般!K1121,コード表!$D$3:$E$7,2,FALSE)&amp;VLOOKUP(一般!L1121,コード表!$G$3:$H$67,2,FALSE)&amp;VLOOKUP(一般!M1121,コード表!$J$3:$K$15,2,FALSE)&amp;VLOOKUP(一般!N1121,コード表!$M$3:$N$34,2,FALSE)),"",VLOOKUP(一般!K1121,コード表!$D$3:$E$7,2,FALSE)&amp;VLOOKUP(一般!L1121,コード表!$G$3:$H$67,2,FALSE)&amp;VLOOKUP(一般!M1121,コード表!$J$3:$K$15,2,FALSE)&amp;VLOOKUP(一般!N1121,コード表!$M$3:$N$34,2,FALSE))</f>
        <v/>
      </c>
      <c r="F1117" s="18"/>
      <c r="G1117" s="18"/>
      <c r="H1117" s="18" t="str">
        <f>IF(ISERROR(VLOOKUP(一般!O1121,コード表!$S$3:$T$11,2,FALSE)),"",VLOOKUP(一般!O1121,コード表!$S$3:$T$11,2,FALSE))</f>
        <v/>
      </c>
      <c r="I1117" s="18" t="str">
        <f>IF(ISERROR(VLOOKUP(一般!P1121,コード表!$D$3:$E$7,2,FALSE)&amp;VLOOKUP(一般!Q1121,コード表!$G$3:$H$67,2,FALSE)&amp;VLOOKUP(一般!R1121,コード表!$J$3:$K$15,2,FALSE)&amp;VLOOKUP(一般!S1121,コード表!$M$3:$N$34,2,FALSE)),"",VLOOKUP(一般!P1121,コード表!$D$3:$E$7,2,FALSE)&amp;VLOOKUP(一般!Q1121,コード表!$G$3:$H$67,2,FALSE)&amp;VLOOKUP(一般!R1121,コード表!$J$3:$K$15,2,FALSE)&amp;VLOOKUP(一般!S1121,コード表!$M$3:$N$34,2,FALSE))</f>
        <v/>
      </c>
      <c r="J1117" s="8">
        <f>一般!T1121</f>
        <v>0</v>
      </c>
      <c r="K1117" s="8" t="str">
        <f>IF(ISERROR(VLOOKUP(一般!U1121,コード表!$P$3:$Q$52,2,FALSE)),"",VLOOKUP(一般!U1121,コード表!$P$3:$Q$52,2,FALSE))</f>
        <v/>
      </c>
    </row>
    <row r="1118" spans="1:11" ht="20.100000000000001" customHeight="1" x14ac:dyDescent="0.15">
      <c r="A1118" s="8">
        <v>710</v>
      </c>
      <c r="B1118" s="18" t="b">
        <f>IF(一般!B1122="出",IF(ISERROR(VLOOKUP(一般!C1122,コード表!$D$3:$E$7,2,FALSE)&amp;VLOOKUP(一般!D1122,コード表!$G$3:$H$67,2,FALSE)&amp;VLOOKUP(一般!E1122,コード表!$J$3:$K$15,2,FALSE)&amp;VLOOKUP(一般!F1122,コード表!$M$3:$N$34,2,FALSE)),"",VLOOKUP(一般!C1122,コード表!$D$3:$E$7,2,FALSE)&amp;VLOOKUP(一般!D1122,コード表!$G$3:$H$67,2,FALSE)&amp;VLOOKUP(一般!E1122,コード表!$J$3:$K$15,2,FALSE)&amp;VLOOKUP(一般!F1122,コード表!$M$3:$N$34,2,FALSE)))</f>
        <v>0</v>
      </c>
      <c r="C1118" s="17" t="str">
        <f>一般!I1122&amp;" "&amp;一般!J1122</f>
        <v xml:space="preserve"> </v>
      </c>
      <c r="D1118" s="17" t="str">
        <f>一般!G1122&amp;"　"&amp;一般!H1122</f>
        <v>　</v>
      </c>
      <c r="E1118" s="18" t="str">
        <f>IF(ISERROR(VLOOKUP(一般!K1122,コード表!$D$3:$E$7,2,FALSE)&amp;VLOOKUP(一般!L1122,コード表!$G$3:$H$67,2,FALSE)&amp;VLOOKUP(一般!M1122,コード表!$J$3:$K$15,2,FALSE)&amp;VLOOKUP(一般!N1122,コード表!$M$3:$N$34,2,FALSE)),"",VLOOKUP(一般!K1122,コード表!$D$3:$E$7,2,FALSE)&amp;VLOOKUP(一般!L1122,コード表!$G$3:$H$67,2,FALSE)&amp;VLOOKUP(一般!M1122,コード表!$J$3:$K$15,2,FALSE)&amp;VLOOKUP(一般!N1122,コード表!$M$3:$N$34,2,FALSE))</f>
        <v/>
      </c>
      <c r="F1118" s="18"/>
      <c r="G1118" s="18"/>
      <c r="H1118" s="18" t="str">
        <f>IF(ISERROR(VLOOKUP(一般!O1122,コード表!$S$3:$T$11,2,FALSE)),"",VLOOKUP(一般!O1122,コード表!$S$3:$T$11,2,FALSE))</f>
        <v/>
      </c>
      <c r="I1118" s="18" t="str">
        <f>IF(ISERROR(VLOOKUP(一般!P1122,コード表!$D$3:$E$7,2,FALSE)&amp;VLOOKUP(一般!Q1122,コード表!$G$3:$H$67,2,FALSE)&amp;VLOOKUP(一般!R1122,コード表!$J$3:$K$15,2,FALSE)&amp;VLOOKUP(一般!S1122,コード表!$M$3:$N$34,2,FALSE)),"",VLOOKUP(一般!P1122,コード表!$D$3:$E$7,2,FALSE)&amp;VLOOKUP(一般!Q1122,コード表!$G$3:$H$67,2,FALSE)&amp;VLOOKUP(一般!R1122,コード表!$J$3:$K$15,2,FALSE)&amp;VLOOKUP(一般!S1122,コード表!$M$3:$N$34,2,FALSE))</f>
        <v/>
      </c>
      <c r="J1118" s="8">
        <f>一般!T1122</f>
        <v>0</v>
      </c>
      <c r="K1118" s="8" t="str">
        <f>IF(ISERROR(VLOOKUP(一般!U1122,コード表!$P$3:$Q$52,2,FALSE)),"",VLOOKUP(一般!U1122,コード表!$P$3:$Q$52,2,FALSE))</f>
        <v/>
      </c>
    </row>
    <row r="1119" spans="1:11" ht="20.100000000000001" customHeight="1" x14ac:dyDescent="0.15">
      <c r="A1119" s="8">
        <v>710</v>
      </c>
      <c r="B1119" s="18" t="b">
        <f>IF(一般!B1123="出",IF(ISERROR(VLOOKUP(一般!C1123,コード表!$D$3:$E$7,2,FALSE)&amp;VLOOKUP(一般!D1123,コード表!$G$3:$H$67,2,FALSE)&amp;VLOOKUP(一般!E1123,コード表!$J$3:$K$15,2,FALSE)&amp;VLOOKUP(一般!F1123,コード表!$M$3:$N$34,2,FALSE)),"",VLOOKUP(一般!C1123,コード表!$D$3:$E$7,2,FALSE)&amp;VLOOKUP(一般!D1123,コード表!$G$3:$H$67,2,FALSE)&amp;VLOOKUP(一般!E1123,コード表!$J$3:$K$15,2,FALSE)&amp;VLOOKUP(一般!F1123,コード表!$M$3:$N$34,2,FALSE)))</f>
        <v>0</v>
      </c>
      <c r="C1119" s="17" t="str">
        <f>一般!I1123&amp;" "&amp;一般!J1123</f>
        <v xml:space="preserve"> </v>
      </c>
      <c r="D1119" s="17" t="str">
        <f>一般!G1123&amp;"　"&amp;一般!H1123</f>
        <v>　</v>
      </c>
      <c r="E1119" s="18" t="str">
        <f>IF(ISERROR(VLOOKUP(一般!K1123,コード表!$D$3:$E$7,2,FALSE)&amp;VLOOKUP(一般!L1123,コード表!$G$3:$H$67,2,FALSE)&amp;VLOOKUP(一般!M1123,コード表!$J$3:$K$15,2,FALSE)&amp;VLOOKUP(一般!N1123,コード表!$M$3:$N$34,2,FALSE)),"",VLOOKUP(一般!K1123,コード表!$D$3:$E$7,2,FALSE)&amp;VLOOKUP(一般!L1123,コード表!$G$3:$H$67,2,FALSE)&amp;VLOOKUP(一般!M1123,コード表!$J$3:$K$15,2,FALSE)&amp;VLOOKUP(一般!N1123,コード表!$M$3:$N$34,2,FALSE))</f>
        <v/>
      </c>
      <c r="F1119" s="18"/>
      <c r="G1119" s="18"/>
      <c r="H1119" s="18" t="str">
        <f>IF(ISERROR(VLOOKUP(一般!O1123,コード表!$S$3:$T$11,2,FALSE)),"",VLOOKUP(一般!O1123,コード表!$S$3:$T$11,2,FALSE))</f>
        <v/>
      </c>
      <c r="I1119" s="18" t="str">
        <f>IF(ISERROR(VLOOKUP(一般!P1123,コード表!$D$3:$E$7,2,FALSE)&amp;VLOOKUP(一般!Q1123,コード表!$G$3:$H$67,2,FALSE)&amp;VLOOKUP(一般!R1123,コード表!$J$3:$K$15,2,FALSE)&amp;VLOOKUP(一般!S1123,コード表!$M$3:$N$34,2,FALSE)),"",VLOOKUP(一般!P1123,コード表!$D$3:$E$7,2,FALSE)&amp;VLOOKUP(一般!Q1123,コード表!$G$3:$H$67,2,FALSE)&amp;VLOOKUP(一般!R1123,コード表!$J$3:$K$15,2,FALSE)&amp;VLOOKUP(一般!S1123,コード表!$M$3:$N$34,2,FALSE))</f>
        <v/>
      </c>
      <c r="J1119" s="8">
        <f>一般!T1123</f>
        <v>0</v>
      </c>
      <c r="K1119" s="8" t="str">
        <f>IF(ISERROR(VLOOKUP(一般!U1123,コード表!$P$3:$Q$52,2,FALSE)),"",VLOOKUP(一般!U1123,コード表!$P$3:$Q$52,2,FALSE))</f>
        <v/>
      </c>
    </row>
    <row r="1120" spans="1:11" ht="20.100000000000001" customHeight="1" x14ac:dyDescent="0.15">
      <c r="A1120" s="8">
        <v>710</v>
      </c>
      <c r="B1120" s="18" t="b">
        <f>IF(一般!B1124="出",IF(ISERROR(VLOOKUP(一般!C1124,コード表!$D$3:$E$7,2,FALSE)&amp;VLOOKUP(一般!D1124,コード表!$G$3:$H$67,2,FALSE)&amp;VLOOKUP(一般!E1124,コード表!$J$3:$K$15,2,FALSE)&amp;VLOOKUP(一般!F1124,コード表!$M$3:$N$34,2,FALSE)),"",VLOOKUP(一般!C1124,コード表!$D$3:$E$7,2,FALSE)&amp;VLOOKUP(一般!D1124,コード表!$G$3:$H$67,2,FALSE)&amp;VLOOKUP(一般!E1124,コード表!$J$3:$K$15,2,FALSE)&amp;VLOOKUP(一般!F1124,コード表!$M$3:$N$34,2,FALSE)))</f>
        <v>0</v>
      </c>
      <c r="C1120" s="17" t="str">
        <f>一般!I1124&amp;" "&amp;一般!J1124</f>
        <v xml:space="preserve"> </v>
      </c>
      <c r="D1120" s="17" t="str">
        <f>一般!G1124&amp;"　"&amp;一般!H1124</f>
        <v>　</v>
      </c>
      <c r="E1120" s="18" t="str">
        <f>IF(ISERROR(VLOOKUP(一般!K1124,コード表!$D$3:$E$7,2,FALSE)&amp;VLOOKUP(一般!L1124,コード表!$G$3:$H$67,2,FALSE)&amp;VLOOKUP(一般!M1124,コード表!$J$3:$K$15,2,FALSE)&amp;VLOOKUP(一般!N1124,コード表!$M$3:$N$34,2,FALSE)),"",VLOOKUP(一般!K1124,コード表!$D$3:$E$7,2,FALSE)&amp;VLOOKUP(一般!L1124,コード表!$G$3:$H$67,2,FALSE)&amp;VLOOKUP(一般!M1124,コード表!$J$3:$K$15,2,FALSE)&amp;VLOOKUP(一般!N1124,コード表!$M$3:$N$34,2,FALSE))</f>
        <v/>
      </c>
      <c r="F1120" s="18"/>
      <c r="G1120" s="18"/>
      <c r="H1120" s="18" t="str">
        <f>IF(ISERROR(VLOOKUP(一般!O1124,コード表!$S$3:$T$11,2,FALSE)),"",VLOOKUP(一般!O1124,コード表!$S$3:$T$11,2,FALSE))</f>
        <v/>
      </c>
      <c r="I1120" s="18" t="str">
        <f>IF(ISERROR(VLOOKUP(一般!P1124,コード表!$D$3:$E$7,2,FALSE)&amp;VLOOKUP(一般!Q1124,コード表!$G$3:$H$67,2,FALSE)&amp;VLOOKUP(一般!R1124,コード表!$J$3:$K$15,2,FALSE)&amp;VLOOKUP(一般!S1124,コード表!$M$3:$N$34,2,FALSE)),"",VLOOKUP(一般!P1124,コード表!$D$3:$E$7,2,FALSE)&amp;VLOOKUP(一般!Q1124,コード表!$G$3:$H$67,2,FALSE)&amp;VLOOKUP(一般!R1124,コード表!$J$3:$K$15,2,FALSE)&amp;VLOOKUP(一般!S1124,コード表!$M$3:$N$34,2,FALSE))</f>
        <v/>
      </c>
      <c r="J1120" s="8">
        <f>一般!T1124</f>
        <v>0</v>
      </c>
      <c r="K1120" s="8" t="str">
        <f>IF(ISERROR(VLOOKUP(一般!U1124,コード表!$P$3:$Q$52,2,FALSE)),"",VLOOKUP(一般!U1124,コード表!$P$3:$Q$52,2,FALSE))</f>
        <v/>
      </c>
    </row>
    <row r="1121" spans="1:11" ht="20.100000000000001" customHeight="1" x14ac:dyDescent="0.15">
      <c r="A1121" s="8">
        <v>710</v>
      </c>
      <c r="B1121" s="18" t="b">
        <f>IF(一般!B1125="出",IF(ISERROR(VLOOKUP(一般!C1125,コード表!$D$3:$E$7,2,FALSE)&amp;VLOOKUP(一般!D1125,コード表!$G$3:$H$67,2,FALSE)&amp;VLOOKUP(一般!E1125,コード表!$J$3:$K$15,2,FALSE)&amp;VLOOKUP(一般!F1125,コード表!$M$3:$N$34,2,FALSE)),"",VLOOKUP(一般!C1125,コード表!$D$3:$E$7,2,FALSE)&amp;VLOOKUP(一般!D1125,コード表!$G$3:$H$67,2,FALSE)&amp;VLOOKUP(一般!E1125,コード表!$J$3:$K$15,2,FALSE)&amp;VLOOKUP(一般!F1125,コード表!$M$3:$N$34,2,FALSE)))</f>
        <v>0</v>
      </c>
      <c r="C1121" s="17" t="str">
        <f>一般!I1125&amp;" "&amp;一般!J1125</f>
        <v xml:space="preserve"> </v>
      </c>
      <c r="D1121" s="17" t="str">
        <f>一般!G1125&amp;"　"&amp;一般!H1125</f>
        <v>　</v>
      </c>
      <c r="E1121" s="18" t="str">
        <f>IF(ISERROR(VLOOKUP(一般!K1125,コード表!$D$3:$E$7,2,FALSE)&amp;VLOOKUP(一般!L1125,コード表!$G$3:$H$67,2,FALSE)&amp;VLOOKUP(一般!M1125,コード表!$J$3:$K$15,2,FALSE)&amp;VLOOKUP(一般!N1125,コード表!$M$3:$N$34,2,FALSE)),"",VLOOKUP(一般!K1125,コード表!$D$3:$E$7,2,FALSE)&amp;VLOOKUP(一般!L1125,コード表!$G$3:$H$67,2,FALSE)&amp;VLOOKUP(一般!M1125,コード表!$J$3:$K$15,2,FALSE)&amp;VLOOKUP(一般!N1125,コード表!$M$3:$N$34,2,FALSE))</f>
        <v/>
      </c>
      <c r="F1121" s="18"/>
      <c r="G1121" s="18"/>
      <c r="H1121" s="18" t="str">
        <f>IF(ISERROR(VLOOKUP(一般!O1125,コード表!$S$3:$T$11,2,FALSE)),"",VLOOKUP(一般!O1125,コード表!$S$3:$T$11,2,FALSE))</f>
        <v/>
      </c>
      <c r="I1121" s="18" t="str">
        <f>IF(ISERROR(VLOOKUP(一般!P1125,コード表!$D$3:$E$7,2,FALSE)&amp;VLOOKUP(一般!Q1125,コード表!$G$3:$H$67,2,FALSE)&amp;VLOOKUP(一般!R1125,コード表!$J$3:$K$15,2,FALSE)&amp;VLOOKUP(一般!S1125,コード表!$M$3:$N$34,2,FALSE)),"",VLOOKUP(一般!P1125,コード表!$D$3:$E$7,2,FALSE)&amp;VLOOKUP(一般!Q1125,コード表!$G$3:$H$67,2,FALSE)&amp;VLOOKUP(一般!R1125,コード表!$J$3:$K$15,2,FALSE)&amp;VLOOKUP(一般!S1125,コード表!$M$3:$N$34,2,FALSE))</f>
        <v/>
      </c>
      <c r="J1121" s="8">
        <f>一般!T1125</f>
        <v>0</v>
      </c>
      <c r="K1121" s="8" t="str">
        <f>IF(ISERROR(VLOOKUP(一般!U1125,コード表!$P$3:$Q$52,2,FALSE)),"",VLOOKUP(一般!U1125,コード表!$P$3:$Q$52,2,FALSE))</f>
        <v/>
      </c>
    </row>
    <row r="1122" spans="1:11" ht="20.100000000000001" customHeight="1" x14ac:dyDescent="0.15">
      <c r="A1122" s="8">
        <v>710</v>
      </c>
      <c r="B1122" s="18" t="b">
        <f>IF(一般!B1126="出",IF(ISERROR(VLOOKUP(一般!C1126,コード表!$D$3:$E$7,2,FALSE)&amp;VLOOKUP(一般!D1126,コード表!$G$3:$H$67,2,FALSE)&amp;VLOOKUP(一般!E1126,コード表!$J$3:$K$15,2,FALSE)&amp;VLOOKUP(一般!F1126,コード表!$M$3:$N$34,2,FALSE)),"",VLOOKUP(一般!C1126,コード表!$D$3:$E$7,2,FALSE)&amp;VLOOKUP(一般!D1126,コード表!$G$3:$H$67,2,FALSE)&amp;VLOOKUP(一般!E1126,コード表!$J$3:$K$15,2,FALSE)&amp;VLOOKUP(一般!F1126,コード表!$M$3:$N$34,2,FALSE)))</f>
        <v>0</v>
      </c>
      <c r="C1122" s="17" t="str">
        <f>一般!I1126&amp;" "&amp;一般!J1126</f>
        <v xml:space="preserve"> </v>
      </c>
      <c r="D1122" s="17" t="str">
        <f>一般!G1126&amp;"　"&amp;一般!H1126</f>
        <v>　</v>
      </c>
      <c r="E1122" s="18" t="str">
        <f>IF(ISERROR(VLOOKUP(一般!K1126,コード表!$D$3:$E$7,2,FALSE)&amp;VLOOKUP(一般!L1126,コード表!$G$3:$H$67,2,FALSE)&amp;VLOOKUP(一般!M1126,コード表!$J$3:$K$15,2,FALSE)&amp;VLOOKUP(一般!N1126,コード表!$M$3:$N$34,2,FALSE)),"",VLOOKUP(一般!K1126,コード表!$D$3:$E$7,2,FALSE)&amp;VLOOKUP(一般!L1126,コード表!$G$3:$H$67,2,FALSE)&amp;VLOOKUP(一般!M1126,コード表!$J$3:$K$15,2,FALSE)&amp;VLOOKUP(一般!N1126,コード表!$M$3:$N$34,2,FALSE))</f>
        <v/>
      </c>
      <c r="F1122" s="18"/>
      <c r="G1122" s="18"/>
      <c r="H1122" s="18" t="str">
        <f>IF(ISERROR(VLOOKUP(一般!O1126,コード表!$S$3:$T$11,2,FALSE)),"",VLOOKUP(一般!O1126,コード表!$S$3:$T$11,2,FALSE))</f>
        <v/>
      </c>
      <c r="I1122" s="18" t="str">
        <f>IF(ISERROR(VLOOKUP(一般!P1126,コード表!$D$3:$E$7,2,FALSE)&amp;VLOOKUP(一般!Q1126,コード表!$G$3:$H$67,2,FALSE)&amp;VLOOKUP(一般!R1126,コード表!$J$3:$K$15,2,FALSE)&amp;VLOOKUP(一般!S1126,コード表!$M$3:$N$34,2,FALSE)),"",VLOOKUP(一般!P1126,コード表!$D$3:$E$7,2,FALSE)&amp;VLOOKUP(一般!Q1126,コード表!$G$3:$H$67,2,FALSE)&amp;VLOOKUP(一般!R1126,コード表!$J$3:$K$15,2,FALSE)&amp;VLOOKUP(一般!S1126,コード表!$M$3:$N$34,2,FALSE))</f>
        <v/>
      </c>
      <c r="J1122" s="8">
        <f>一般!T1126</f>
        <v>0</v>
      </c>
      <c r="K1122" s="8" t="str">
        <f>IF(ISERROR(VLOOKUP(一般!U1126,コード表!$P$3:$Q$52,2,FALSE)),"",VLOOKUP(一般!U1126,コード表!$P$3:$Q$52,2,FALSE))</f>
        <v/>
      </c>
    </row>
    <row r="1123" spans="1:11" ht="20.100000000000001" customHeight="1" x14ac:dyDescent="0.15">
      <c r="A1123" s="8">
        <v>710</v>
      </c>
      <c r="B1123" s="18" t="b">
        <f>IF(一般!B1127="出",IF(ISERROR(VLOOKUP(一般!C1127,コード表!$D$3:$E$7,2,FALSE)&amp;VLOOKUP(一般!D1127,コード表!$G$3:$H$67,2,FALSE)&amp;VLOOKUP(一般!E1127,コード表!$J$3:$K$15,2,FALSE)&amp;VLOOKUP(一般!F1127,コード表!$M$3:$N$34,2,FALSE)),"",VLOOKUP(一般!C1127,コード表!$D$3:$E$7,2,FALSE)&amp;VLOOKUP(一般!D1127,コード表!$G$3:$H$67,2,FALSE)&amp;VLOOKUP(一般!E1127,コード表!$J$3:$K$15,2,FALSE)&amp;VLOOKUP(一般!F1127,コード表!$M$3:$N$34,2,FALSE)))</f>
        <v>0</v>
      </c>
      <c r="C1123" s="17" t="str">
        <f>一般!I1127&amp;" "&amp;一般!J1127</f>
        <v xml:space="preserve"> </v>
      </c>
      <c r="D1123" s="17" t="str">
        <f>一般!G1127&amp;"　"&amp;一般!H1127</f>
        <v>　</v>
      </c>
      <c r="E1123" s="18" t="str">
        <f>IF(ISERROR(VLOOKUP(一般!K1127,コード表!$D$3:$E$7,2,FALSE)&amp;VLOOKUP(一般!L1127,コード表!$G$3:$H$67,2,FALSE)&amp;VLOOKUP(一般!M1127,コード表!$J$3:$K$15,2,FALSE)&amp;VLOOKUP(一般!N1127,コード表!$M$3:$N$34,2,FALSE)),"",VLOOKUP(一般!K1127,コード表!$D$3:$E$7,2,FALSE)&amp;VLOOKUP(一般!L1127,コード表!$G$3:$H$67,2,FALSE)&amp;VLOOKUP(一般!M1127,コード表!$J$3:$K$15,2,FALSE)&amp;VLOOKUP(一般!N1127,コード表!$M$3:$N$34,2,FALSE))</f>
        <v/>
      </c>
      <c r="F1123" s="18"/>
      <c r="G1123" s="18"/>
      <c r="H1123" s="18" t="str">
        <f>IF(ISERROR(VLOOKUP(一般!O1127,コード表!$S$3:$T$11,2,FALSE)),"",VLOOKUP(一般!O1127,コード表!$S$3:$T$11,2,FALSE))</f>
        <v/>
      </c>
      <c r="I1123" s="18" t="str">
        <f>IF(ISERROR(VLOOKUP(一般!P1127,コード表!$D$3:$E$7,2,FALSE)&amp;VLOOKUP(一般!Q1127,コード表!$G$3:$H$67,2,FALSE)&amp;VLOOKUP(一般!R1127,コード表!$J$3:$K$15,2,FALSE)&amp;VLOOKUP(一般!S1127,コード表!$M$3:$N$34,2,FALSE)),"",VLOOKUP(一般!P1127,コード表!$D$3:$E$7,2,FALSE)&amp;VLOOKUP(一般!Q1127,コード表!$G$3:$H$67,2,FALSE)&amp;VLOOKUP(一般!R1127,コード表!$J$3:$K$15,2,FALSE)&amp;VLOOKUP(一般!S1127,コード表!$M$3:$N$34,2,FALSE))</f>
        <v/>
      </c>
      <c r="J1123" s="8">
        <f>一般!T1127</f>
        <v>0</v>
      </c>
      <c r="K1123" s="8" t="str">
        <f>IF(ISERROR(VLOOKUP(一般!U1127,コード表!$P$3:$Q$52,2,FALSE)),"",VLOOKUP(一般!U1127,コード表!$P$3:$Q$52,2,FALSE))</f>
        <v/>
      </c>
    </row>
    <row r="1124" spans="1:11" ht="20.100000000000001" customHeight="1" x14ac:dyDescent="0.15">
      <c r="A1124" s="8">
        <v>710</v>
      </c>
      <c r="B1124" s="18" t="b">
        <f>IF(一般!B1128="出",IF(ISERROR(VLOOKUP(一般!C1128,コード表!$D$3:$E$7,2,FALSE)&amp;VLOOKUP(一般!D1128,コード表!$G$3:$H$67,2,FALSE)&amp;VLOOKUP(一般!E1128,コード表!$J$3:$K$15,2,FALSE)&amp;VLOOKUP(一般!F1128,コード表!$M$3:$N$34,2,FALSE)),"",VLOOKUP(一般!C1128,コード表!$D$3:$E$7,2,FALSE)&amp;VLOOKUP(一般!D1128,コード表!$G$3:$H$67,2,FALSE)&amp;VLOOKUP(一般!E1128,コード表!$J$3:$K$15,2,FALSE)&amp;VLOOKUP(一般!F1128,コード表!$M$3:$N$34,2,FALSE)))</f>
        <v>0</v>
      </c>
      <c r="C1124" s="17" t="str">
        <f>一般!I1128&amp;" "&amp;一般!J1128</f>
        <v xml:space="preserve"> </v>
      </c>
      <c r="D1124" s="17" t="str">
        <f>一般!G1128&amp;"　"&amp;一般!H1128</f>
        <v>　</v>
      </c>
      <c r="E1124" s="18" t="str">
        <f>IF(ISERROR(VLOOKUP(一般!K1128,コード表!$D$3:$E$7,2,FALSE)&amp;VLOOKUP(一般!L1128,コード表!$G$3:$H$67,2,FALSE)&amp;VLOOKUP(一般!M1128,コード表!$J$3:$K$15,2,FALSE)&amp;VLOOKUP(一般!N1128,コード表!$M$3:$N$34,2,FALSE)),"",VLOOKUP(一般!K1128,コード表!$D$3:$E$7,2,FALSE)&amp;VLOOKUP(一般!L1128,コード表!$G$3:$H$67,2,FALSE)&amp;VLOOKUP(一般!M1128,コード表!$J$3:$K$15,2,FALSE)&amp;VLOOKUP(一般!N1128,コード表!$M$3:$N$34,2,FALSE))</f>
        <v/>
      </c>
      <c r="F1124" s="18"/>
      <c r="G1124" s="18"/>
      <c r="H1124" s="18" t="str">
        <f>IF(ISERROR(VLOOKUP(一般!O1128,コード表!$S$3:$T$11,2,FALSE)),"",VLOOKUP(一般!O1128,コード表!$S$3:$T$11,2,FALSE))</f>
        <v/>
      </c>
      <c r="I1124" s="18" t="str">
        <f>IF(ISERROR(VLOOKUP(一般!P1128,コード表!$D$3:$E$7,2,FALSE)&amp;VLOOKUP(一般!Q1128,コード表!$G$3:$H$67,2,FALSE)&amp;VLOOKUP(一般!R1128,コード表!$J$3:$K$15,2,FALSE)&amp;VLOOKUP(一般!S1128,コード表!$M$3:$N$34,2,FALSE)),"",VLOOKUP(一般!P1128,コード表!$D$3:$E$7,2,FALSE)&amp;VLOOKUP(一般!Q1128,コード表!$G$3:$H$67,2,FALSE)&amp;VLOOKUP(一般!R1128,コード表!$J$3:$K$15,2,FALSE)&amp;VLOOKUP(一般!S1128,コード表!$M$3:$N$34,2,FALSE))</f>
        <v/>
      </c>
      <c r="J1124" s="8">
        <f>一般!T1128</f>
        <v>0</v>
      </c>
      <c r="K1124" s="8" t="str">
        <f>IF(ISERROR(VLOOKUP(一般!U1128,コード表!$P$3:$Q$52,2,FALSE)),"",VLOOKUP(一般!U1128,コード表!$P$3:$Q$52,2,FALSE))</f>
        <v/>
      </c>
    </row>
    <row r="1125" spans="1:11" ht="20.100000000000001" customHeight="1" x14ac:dyDescent="0.15">
      <c r="A1125" s="8">
        <v>710</v>
      </c>
      <c r="B1125" s="18" t="b">
        <f>IF(一般!B1129="出",IF(ISERROR(VLOOKUP(一般!C1129,コード表!$D$3:$E$7,2,FALSE)&amp;VLOOKUP(一般!D1129,コード表!$G$3:$H$67,2,FALSE)&amp;VLOOKUP(一般!E1129,コード表!$J$3:$K$15,2,FALSE)&amp;VLOOKUP(一般!F1129,コード表!$M$3:$N$34,2,FALSE)),"",VLOOKUP(一般!C1129,コード表!$D$3:$E$7,2,FALSE)&amp;VLOOKUP(一般!D1129,コード表!$G$3:$H$67,2,FALSE)&amp;VLOOKUP(一般!E1129,コード表!$J$3:$K$15,2,FALSE)&amp;VLOOKUP(一般!F1129,コード表!$M$3:$N$34,2,FALSE)))</f>
        <v>0</v>
      </c>
      <c r="C1125" s="17" t="str">
        <f>一般!I1129&amp;" "&amp;一般!J1129</f>
        <v xml:space="preserve"> </v>
      </c>
      <c r="D1125" s="17" t="str">
        <f>一般!G1129&amp;"　"&amp;一般!H1129</f>
        <v>　</v>
      </c>
      <c r="E1125" s="18" t="str">
        <f>IF(ISERROR(VLOOKUP(一般!K1129,コード表!$D$3:$E$7,2,FALSE)&amp;VLOOKUP(一般!L1129,コード表!$G$3:$H$67,2,FALSE)&amp;VLOOKUP(一般!M1129,コード表!$J$3:$K$15,2,FALSE)&amp;VLOOKUP(一般!N1129,コード表!$M$3:$N$34,2,FALSE)),"",VLOOKUP(一般!K1129,コード表!$D$3:$E$7,2,FALSE)&amp;VLOOKUP(一般!L1129,コード表!$G$3:$H$67,2,FALSE)&amp;VLOOKUP(一般!M1129,コード表!$J$3:$K$15,2,FALSE)&amp;VLOOKUP(一般!N1129,コード表!$M$3:$N$34,2,FALSE))</f>
        <v/>
      </c>
      <c r="F1125" s="18"/>
      <c r="G1125" s="18"/>
      <c r="H1125" s="18" t="str">
        <f>IF(ISERROR(VLOOKUP(一般!O1129,コード表!$S$3:$T$11,2,FALSE)),"",VLOOKUP(一般!O1129,コード表!$S$3:$T$11,2,FALSE))</f>
        <v/>
      </c>
      <c r="I1125" s="18" t="str">
        <f>IF(ISERROR(VLOOKUP(一般!P1129,コード表!$D$3:$E$7,2,FALSE)&amp;VLOOKUP(一般!Q1129,コード表!$G$3:$H$67,2,FALSE)&amp;VLOOKUP(一般!R1129,コード表!$J$3:$K$15,2,FALSE)&amp;VLOOKUP(一般!S1129,コード表!$M$3:$N$34,2,FALSE)),"",VLOOKUP(一般!P1129,コード表!$D$3:$E$7,2,FALSE)&amp;VLOOKUP(一般!Q1129,コード表!$G$3:$H$67,2,FALSE)&amp;VLOOKUP(一般!R1129,コード表!$J$3:$K$15,2,FALSE)&amp;VLOOKUP(一般!S1129,コード表!$M$3:$N$34,2,FALSE))</f>
        <v/>
      </c>
      <c r="J1125" s="8">
        <f>一般!T1129</f>
        <v>0</v>
      </c>
      <c r="K1125" s="8" t="str">
        <f>IF(ISERROR(VLOOKUP(一般!U1129,コード表!$P$3:$Q$52,2,FALSE)),"",VLOOKUP(一般!U1129,コード表!$P$3:$Q$52,2,FALSE))</f>
        <v/>
      </c>
    </row>
    <row r="1126" spans="1:11" ht="20.100000000000001" customHeight="1" x14ac:dyDescent="0.15">
      <c r="A1126" s="8">
        <v>710</v>
      </c>
      <c r="B1126" s="18" t="b">
        <f>IF(一般!B1130="出",IF(ISERROR(VLOOKUP(一般!C1130,コード表!$D$3:$E$7,2,FALSE)&amp;VLOOKUP(一般!D1130,コード表!$G$3:$H$67,2,FALSE)&amp;VLOOKUP(一般!E1130,コード表!$J$3:$K$15,2,FALSE)&amp;VLOOKUP(一般!F1130,コード表!$M$3:$N$34,2,FALSE)),"",VLOOKUP(一般!C1130,コード表!$D$3:$E$7,2,FALSE)&amp;VLOOKUP(一般!D1130,コード表!$G$3:$H$67,2,FALSE)&amp;VLOOKUP(一般!E1130,コード表!$J$3:$K$15,2,FALSE)&amp;VLOOKUP(一般!F1130,コード表!$M$3:$N$34,2,FALSE)))</f>
        <v>0</v>
      </c>
      <c r="C1126" s="17" t="str">
        <f>一般!I1130&amp;" "&amp;一般!J1130</f>
        <v xml:space="preserve"> </v>
      </c>
      <c r="D1126" s="17" t="str">
        <f>一般!G1130&amp;"　"&amp;一般!H1130</f>
        <v>　</v>
      </c>
      <c r="E1126" s="18" t="str">
        <f>IF(ISERROR(VLOOKUP(一般!K1130,コード表!$D$3:$E$7,2,FALSE)&amp;VLOOKUP(一般!L1130,コード表!$G$3:$H$67,2,FALSE)&amp;VLOOKUP(一般!M1130,コード表!$J$3:$K$15,2,FALSE)&amp;VLOOKUP(一般!N1130,コード表!$M$3:$N$34,2,FALSE)),"",VLOOKUP(一般!K1130,コード表!$D$3:$E$7,2,FALSE)&amp;VLOOKUP(一般!L1130,コード表!$G$3:$H$67,2,FALSE)&amp;VLOOKUP(一般!M1130,コード表!$J$3:$K$15,2,FALSE)&amp;VLOOKUP(一般!N1130,コード表!$M$3:$N$34,2,FALSE))</f>
        <v/>
      </c>
      <c r="F1126" s="18"/>
      <c r="G1126" s="18"/>
      <c r="H1126" s="18" t="str">
        <f>IF(ISERROR(VLOOKUP(一般!O1130,コード表!$S$3:$T$11,2,FALSE)),"",VLOOKUP(一般!O1130,コード表!$S$3:$T$11,2,FALSE))</f>
        <v/>
      </c>
      <c r="I1126" s="18" t="str">
        <f>IF(ISERROR(VLOOKUP(一般!P1130,コード表!$D$3:$E$7,2,FALSE)&amp;VLOOKUP(一般!Q1130,コード表!$G$3:$H$67,2,FALSE)&amp;VLOOKUP(一般!R1130,コード表!$J$3:$K$15,2,FALSE)&amp;VLOOKUP(一般!S1130,コード表!$M$3:$N$34,2,FALSE)),"",VLOOKUP(一般!P1130,コード表!$D$3:$E$7,2,FALSE)&amp;VLOOKUP(一般!Q1130,コード表!$G$3:$H$67,2,FALSE)&amp;VLOOKUP(一般!R1130,コード表!$J$3:$K$15,2,FALSE)&amp;VLOOKUP(一般!S1130,コード表!$M$3:$N$34,2,FALSE))</f>
        <v/>
      </c>
      <c r="J1126" s="8">
        <f>一般!T1130</f>
        <v>0</v>
      </c>
      <c r="K1126" s="8" t="str">
        <f>IF(ISERROR(VLOOKUP(一般!U1130,コード表!$P$3:$Q$52,2,FALSE)),"",VLOOKUP(一般!U1130,コード表!$P$3:$Q$52,2,FALSE))</f>
        <v/>
      </c>
    </row>
    <row r="1127" spans="1:11" ht="20.100000000000001" customHeight="1" x14ac:dyDescent="0.15">
      <c r="A1127" s="8">
        <v>710</v>
      </c>
      <c r="B1127" s="18" t="b">
        <f>IF(一般!B1131="出",IF(ISERROR(VLOOKUP(一般!C1131,コード表!$D$3:$E$7,2,FALSE)&amp;VLOOKUP(一般!D1131,コード表!$G$3:$H$67,2,FALSE)&amp;VLOOKUP(一般!E1131,コード表!$J$3:$K$15,2,FALSE)&amp;VLOOKUP(一般!F1131,コード表!$M$3:$N$34,2,FALSE)),"",VLOOKUP(一般!C1131,コード表!$D$3:$E$7,2,FALSE)&amp;VLOOKUP(一般!D1131,コード表!$G$3:$H$67,2,FALSE)&amp;VLOOKUP(一般!E1131,コード表!$J$3:$K$15,2,FALSE)&amp;VLOOKUP(一般!F1131,コード表!$M$3:$N$34,2,FALSE)))</f>
        <v>0</v>
      </c>
      <c r="C1127" s="17" t="str">
        <f>一般!I1131&amp;" "&amp;一般!J1131</f>
        <v xml:space="preserve"> </v>
      </c>
      <c r="D1127" s="17" t="str">
        <f>一般!G1131&amp;"　"&amp;一般!H1131</f>
        <v>　</v>
      </c>
      <c r="E1127" s="18" t="str">
        <f>IF(ISERROR(VLOOKUP(一般!K1131,コード表!$D$3:$E$7,2,FALSE)&amp;VLOOKUP(一般!L1131,コード表!$G$3:$H$67,2,FALSE)&amp;VLOOKUP(一般!M1131,コード表!$J$3:$K$15,2,FALSE)&amp;VLOOKUP(一般!N1131,コード表!$M$3:$N$34,2,FALSE)),"",VLOOKUP(一般!K1131,コード表!$D$3:$E$7,2,FALSE)&amp;VLOOKUP(一般!L1131,コード表!$G$3:$H$67,2,FALSE)&amp;VLOOKUP(一般!M1131,コード表!$J$3:$K$15,2,FALSE)&amp;VLOOKUP(一般!N1131,コード表!$M$3:$N$34,2,FALSE))</f>
        <v/>
      </c>
      <c r="F1127" s="18"/>
      <c r="G1127" s="18"/>
      <c r="H1127" s="18" t="str">
        <f>IF(ISERROR(VLOOKUP(一般!O1131,コード表!$S$3:$T$11,2,FALSE)),"",VLOOKUP(一般!O1131,コード表!$S$3:$T$11,2,FALSE))</f>
        <v/>
      </c>
      <c r="I1127" s="18" t="str">
        <f>IF(ISERROR(VLOOKUP(一般!P1131,コード表!$D$3:$E$7,2,FALSE)&amp;VLOOKUP(一般!Q1131,コード表!$G$3:$H$67,2,FALSE)&amp;VLOOKUP(一般!R1131,コード表!$J$3:$K$15,2,FALSE)&amp;VLOOKUP(一般!S1131,コード表!$M$3:$N$34,2,FALSE)),"",VLOOKUP(一般!P1131,コード表!$D$3:$E$7,2,FALSE)&amp;VLOOKUP(一般!Q1131,コード表!$G$3:$H$67,2,FALSE)&amp;VLOOKUP(一般!R1131,コード表!$J$3:$K$15,2,FALSE)&amp;VLOOKUP(一般!S1131,コード表!$M$3:$N$34,2,FALSE))</f>
        <v/>
      </c>
      <c r="J1127" s="8">
        <f>一般!T1131</f>
        <v>0</v>
      </c>
      <c r="K1127" s="8" t="str">
        <f>IF(ISERROR(VLOOKUP(一般!U1131,コード表!$P$3:$Q$52,2,FALSE)),"",VLOOKUP(一般!U1131,コード表!$P$3:$Q$52,2,FALSE))</f>
        <v/>
      </c>
    </row>
    <row r="1128" spans="1:11" ht="20.100000000000001" customHeight="1" x14ac:dyDescent="0.15">
      <c r="A1128" s="8">
        <v>710</v>
      </c>
      <c r="B1128" s="18" t="b">
        <f>IF(一般!B1132="出",IF(ISERROR(VLOOKUP(一般!C1132,コード表!$D$3:$E$7,2,FALSE)&amp;VLOOKUP(一般!D1132,コード表!$G$3:$H$67,2,FALSE)&amp;VLOOKUP(一般!E1132,コード表!$J$3:$K$15,2,FALSE)&amp;VLOOKUP(一般!F1132,コード表!$M$3:$N$34,2,FALSE)),"",VLOOKUP(一般!C1132,コード表!$D$3:$E$7,2,FALSE)&amp;VLOOKUP(一般!D1132,コード表!$G$3:$H$67,2,FALSE)&amp;VLOOKUP(一般!E1132,コード表!$J$3:$K$15,2,FALSE)&amp;VLOOKUP(一般!F1132,コード表!$M$3:$N$34,2,FALSE)))</f>
        <v>0</v>
      </c>
      <c r="C1128" s="17" t="str">
        <f>一般!I1132&amp;" "&amp;一般!J1132</f>
        <v xml:space="preserve"> </v>
      </c>
      <c r="D1128" s="17" t="str">
        <f>一般!G1132&amp;"　"&amp;一般!H1132</f>
        <v>　</v>
      </c>
      <c r="E1128" s="18" t="str">
        <f>IF(ISERROR(VLOOKUP(一般!K1132,コード表!$D$3:$E$7,2,FALSE)&amp;VLOOKUP(一般!L1132,コード表!$G$3:$H$67,2,FALSE)&amp;VLOOKUP(一般!M1132,コード表!$J$3:$K$15,2,FALSE)&amp;VLOOKUP(一般!N1132,コード表!$M$3:$N$34,2,FALSE)),"",VLOOKUP(一般!K1132,コード表!$D$3:$E$7,2,FALSE)&amp;VLOOKUP(一般!L1132,コード表!$G$3:$H$67,2,FALSE)&amp;VLOOKUP(一般!M1132,コード表!$J$3:$K$15,2,FALSE)&amp;VLOOKUP(一般!N1132,コード表!$M$3:$N$34,2,FALSE))</f>
        <v/>
      </c>
      <c r="F1128" s="18"/>
      <c r="G1128" s="18"/>
      <c r="H1128" s="18" t="str">
        <f>IF(ISERROR(VLOOKUP(一般!O1132,コード表!$S$3:$T$11,2,FALSE)),"",VLOOKUP(一般!O1132,コード表!$S$3:$T$11,2,FALSE))</f>
        <v/>
      </c>
      <c r="I1128" s="18" t="str">
        <f>IF(ISERROR(VLOOKUP(一般!P1132,コード表!$D$3:$E$7,2,FALSE)&amp;VLOOKUP(一般!Q1132,コード表!$G$3:$H$67,2,FALSE)&amp;VLOOKUP(一般!R1132,コード表!$J$3:$K$15,2,FALSE)&amp;VLOOKUP(一般!S1132,コード表!$M$3:$N$34,2,FALSE)),"",VLOOKUP(一般!P1132,コード表!$D$3:$E$7,2,FALSE)&amp;VLOOKUP(一般!Q1132,コード表!$G$3:$H$67,2,FALSE)&amp;VLOOKUP(一般!R1132,コード表!$J$3:$K$15,2,FALSE)&amp;VLOOKUP(一般!S1132,コード表!$M$3:$N$34,2,FALSE))</f>
        <v/>
      </c>
      <c r="J1128" s="8">
        <f>一般!T1132</f>
        <v>0</v>
      </c>
      <c r="K1128" s="8" t="str">
        <f>IF(ISERROR(VLOOKUP(一般!U1132,コード表!$P$3:$Q$52,2,FALSE)),"",VLOOKUP(一般!U1132,コード表!$P$3:$Q$52,2,FALSE))</f>
        <v/>
      </c>
    </row>
    <row r="1129" spans="1:11" ht="20.100000000000001" customHeight="1" x14ac:dyDescent="0.15">
      <c r="A1129" s="8">
        <v>710</v>
      </c>
      <c r="B1129" s="18" t="b">
        <f>IF(一般!B1133="出",IF(ISERROR(VLOOKUP(一般!C1133,コード表!$D$3:$E$7,2,FALSE)&amp;VLOOKUP(一般!D1133,コード表!$G$3:$H$67,2,FALSE)&amp;VLOOKUP(一般!E1133,コード表!$J$3:$K$15,2,FALSE)&amp;VLOOKUP(一般!F1133,コード表!$M$3:$N$34,2,FALSE)),"",VLOOKUP(一般!C1133,コード表!$D$3:$E$7,2,FALSE)&amp;VLOOKUP(一般!D1133,コード表!$G$3:$H$67,2,FALSE)&amp;VLOOKUP(一般!E1133,コード表!$J$3:$K$15,2,FALSE)&amp;VLOOKUP(一般!F1133,コード表!$M$3:$N$34,2,FALSE)))</f>
        <v>0</v>
      </c>
      <c r="C1129" s="17" t="str">
        <f>一般!I1133&amp;" "&amp;一般!J1133</f>
        <v xml:space="preserve"> </v>
      </c>
      <c r="D1129" s="17" t="str">
        <f>一般!G1133&amp;"　"&amp;一般!H1133</f>
        <v>　</v>
      </c>
      <c r="E1129" s="18" t="str">
        <f>IF(ISERROR(VLOOKUP(一般!K1133,コード表!$D$3:$E$7,2,FALSE)&amp;VLOOKUP(一般!L1133,コード表!$G$3:$H$67,2,FALSE)&amp;VLOOKUP(一般!M1133,コード表!$J$3:$K$15,2,FALSE)&amp;VLOOKUP(一般!N1133,コード表!$M$3:$N$34,2,FALSE)),"",VLOOKUP(一般!K1133,コード表!$D$3:$E$7,2,FALSE)&amp;VLOOKUP(一般!L1133,コード表!$G$3:$H$67,2,FALSE)&amp;VLOOKUP(一般!M1133,コード表!$J$3:$K$15,2,FALSE)&amp;VLOOKUP(一般!N1133,コード表!$M$3:$N$34,2,FALSE))</f>
        <v/>
      </c>
      <c r="F1129" s="18"/>
      <c r="G1129" s="18"/>
      <c r="H1129" s="18" t="str">
        <f>IF(ISERROR(VLOOKUP(一般!O1133,コード表!$S$3:$T$11,2,FALSE)),"",VLOOKUP(一般!O1133,コード表!$S$3:$T$11,2,FALSE))</f>
        <v/>
      </c>
      <c r="I1129" s="18" t="str">
        <f>IF(ISERROR(VLOOKUP(一般!P1133,コード表!$D$3:$E$7,2,FALSE)&amp;VLOOKUP(一般!Q1133,コード表!$G$3:$H$67,2,FALSE)&amp;VLOOKUP(一般!R1133,コード表!$J$3:$K$15,2,FALSE)&amp;VLOOKUP(一般!S1133,コード表!$M$3:$N$34,2,FALSE)),"",VLOOKUP(一般!P1133,コード表!$D$3:$E$7,2,FALSE)&amp;VLOOKUP(一般!Q1133,コード表!$G$3:$H$67,2,FALSE)&amp;VLOOKUP(一般!R1133,コード表!$J$3:$K$15,2,FALSE)&amp;VLOOKUP(一般!S1133,コード表!$M$3:$N$34,2,FALSE))</f>
        <v/>
      </c>
      <c r="J1129" s="8">
        <f>一般!T1133</f>
        <v>0</v>
      </c>
      <c r="K1129" s="8" t="str">
        <f>IF(ISERROR(VLOOKUP(一般!U1133,コード表!$P$3:$Q$52,2,FALSE)),"",VLOOKUP(一般!U1133,コード表!$P$3:$Q$52,2,FALSE))</f>
        <v/>
      </c>
    </row>
    <row r="1130" spans="1:11" ht="20.100000000000001" customHeight="1" x14ac:dyDescent="0.15">
      <c r="A1130" s="8">
        <v>710</v>
      </c>
      <c r="B1130" s="18" t="b">
        <f>IF(一般!B1134="出",IF(ISERROR(VLOOKUP(一般!C1134,コード表!$D$3:$E$7,2,FALSE)&amp;VLOOKUP(一般!D1134,コード表!$G$3:$H$67,2,FALSE)&amp;VLOOKUP(一般!E1134,コード表!$J$3:$K$15,2,FALSE)&amp;VLOOKUP(一般!F1134,コード表!$M$3:$N$34,2,FALSE)),"",VLOOKUP(一般!C1134,コード表!$D$3:$E$7,2,FALSE)&amp;VLOOKUP(一般!D1134,コード表!$G$3:$H$67,2,FALSE)&amp;VLOOKUP(一般!E1134,コード表!$J$3:$K$15,2,FALSE)&amp;VLOOKUP(一般!F1134,コード表!$M$3:$N$34,2,FALSE)))</f>
        <v>0</v>
      </c>
      <c r="C1130" s="17" t="str">
        <f>一般!I1134&amp;" "&amp;一般!J1134</f>
        <v xml:space="preserve"> </v>
      </c>
      <c r="D1130" s="17" t="str">
        <f>一般!G1134&amp;"　"&amp;一般!H1134</f>
        <v>　</v>
      </c>
      <c r="E1130" s="18" t="str">
        <f>IF(ISERROR(VLOOKUP(一般!K1134,コード表!$D$3:$E$7,2,FALSE)&amp;VLOOKUP(一般!L1134,コード表!$G$3:$H$67,2,FALSE)&amp;VLOOKUP(一般!M1134,コード表!$J$3:$K$15,2,FALSE)&amp;VLOOKUP(一般!N1134,コード表!$M$3:$N$34,2,FALSE)),"",VLOOKUP(一般!K1134,コード表!$D$3:$E$7,2,FALSE)&amp;VLOOKUP(一般!L1134,コード表!$G$3:$H$67,2,FALSE)&amp;VLOOKUP(一般!M1134,コード表!$J$3:$K$15,2,FALSE)&amp;VLOOKUP(一般!N1134,コード表!$M$3:$N$34,2,FALSE))</f>
        <v/>
      </c>
      <c r="F1130" s="18"/>
      <c r="G1130" s="18"/>
      <c r="H1130" s="18" t="str">
        <f>IF(ISERROR(VLOOKUP(一般!O1134,コード表!$S$3:$T$11,2,FALSE)),"",VLOOKUP(一般!O1134,コード表!$S$3:$T$11,2,FALSE))</f>
        <v/>
      </c>
      <c r="I1130" s="18" t="str">
        <f>IF(ISERROR(VLOOKUP(一般!P1134,コード表!$D$3:$E$7,2,FALSE)&amp;VLOOKUP(一般!Q1134,コード表!$G$3:$H$67,2,FALSE)&amp;VLOOKUP(一般!R1134,コード表!$J$3:$K$15,2,FALSE)&amp;VLOOKUP(一般!S1134,コード表!$M$3:$N$34,2,FALSE)),"",VLOOKUP(一般!P1134,コード表!$D$3:$E$7,2,FALSE)&amp;VLOOKUP(一般!Q1134,コード表!$G$3:$H$67,2,FALSE)&amp;VLOOKUP(一般!R1134,コード表!$J$3:$K$15,2,FALSE)&amp;VLOOKUP(一般!S1134,コード表!$M$3:$N$34,2,FALSE))</f>
        <v/>
      </c>
      <c r="J1130" s="8">
        <f>一般!T1134</f>
        <v>0</v>
      </c>
      <c r="K1130" s="8" t="str">
        <f>IF(ISERROR(VLOOKUP(一般!U1134,コード表!$P$3:$Q$52,2,FALSE)),"",VLOOKUP(一般!U1134,コード表!$P$3:$Q$52,2,FALSE))</f>
        <v/>
      </c>
    </row>
    <row r="1131" spans="1:11" ht="20.100000000000001" customHeight="1" x14ac:dyDescent="0.15">
      <c r="A1131" s="8">
        <v>710</v>
      </c>
      <c r="B1131" s="18" t="b">
        <f>IF(一般!B1135="出",IF(ISERROR(VLOOKUP(一般!C1135,コード表!$D$3:$E$7,2,FALSE)&amp;VLOOKUP(一般!D1135,コード表!$G$3:$H$67,2,FALSE)&amp;VLOOKUP(一般!E1135,コード表!$J$3:$K$15,2,FALSE)&amp;VLOOKUP(一般!F1135,コード表!$M$3:$N$34,2,FALSE)),"",VLOOKUP(一般!C1135,コード表!$D$3:$E$7,2,FALSE)&amp;VLOOKUP(一般!D1135,コード表!$G$3:$H$67,2,FALSE)&amp;VLOOKUP(一般!E1135,コード表!$J$3:$K$15,2,FALSE)&amp;VLOOKUP(一般!F1135,コード表!$M$3:$N$34,2,FALSE)))</f>
        <v>0</v>
      </c>
      <c r="C1131" s="17" t="str">
        <f>一般!I1135&amp;" "&amp;一般!J1135</f>
        <v xml:space="preserve"> </v>
      </c>
      <c r="D1131" s="17" t="str">
        <f>一般!G1135&amp;"　"&amp;一般!H1135</f>
        <v>　</v>
      </c>
      <c r="E1131" s="18" t="str">
        <f>IF(ISERROR(VLOOKUP(一般!K1135,コード表!$D$3:$E$7,2,FALSE)&amp;VLOOKUP(一般!L1135,コード表!$G$3:$H$67,2,FALSE)&amp;VLOOKUP(一般!M1135,コード表!$J$3:$K$15,2,FALSE)&amp;VLOOKUP(一般!N1135,コード表!$M$3:$N$34,2,FALSE)),"",VLOOKUP(一般!K1135,コード表!$D$3:$E$7,2,FALSE)&amp;VLOOKUP(一般!L1135,コード表!$G$3:$H$67,2,FALSE)&amp;VLOOKUP(一般!M1135,コード表!$J$3:$K$15,2,FALSE)&amp;VLOOKUP(一般!N1135,コード表!$M$3:$N$34,2,FALSE))</f>
        <v/>
      </c>
      <c r="F1131" s="18"/>
      <c r="G1131" s="18"/>
      <c r="H1131" s="18" t="str">
        <f>IF(ISERROR(VLOOKUP(一般!O1135,コード表!$S$3:$T$11,2,FALSE)),"",VLOOKUP(一般!O1135,コード表!$S$3:$T$11,2,FALSE))</f>
        <v/>
      </c>
      <c r="I1131" s="18" t="str">
        <f>IF(ISERROR(VLOOKUP(一般!P1135,コード表!$D$3:$E$7,2,FALSE)&amp;VLOOKUP(一般!Q1135,コード表!$G$3:$H$67,2,FALSE)&amp;VLOOKUP(一般!R1135,コード表!$J$3:$K$15,2,FALSE)&amp;VLOOKUP(一般!S1135,コード表!$M$3:$N$34,2,FALSE)),"",VLOOKUP(一般!P1135,コード表!$D$3:$E$7,2,FALSE)&amp;VLOOKUP(一般!Q1135,コード表!$G$3:$H$67,2,FALSE)&amp;VLOOKUP(一般!R1135,コード表!$J$3:$K$15,2,FALSE)&amp;VLOOKUP(一般!S1135,コード表!$M$3:$N$34,2,FALSE))</f>
        <v/>
      </c>
      <c r="J1131" s="8">
        <f>一般!T1135</f>
        <v>0</v>
      </c>
      <c r="K1131" s="8" t="str">
        <f>IF(ISERROR(VLOOKUP(一般!U1135,コード表!$P$3:$Q$52,2,FALSE)),"",VLOOKUP(一般!U1135,コード表!$P$3:$Q$52,2,FALSE))</f>
        <v/>
      </c>
    </row>
    <row r="1132" spans="1:11" ht="20.100000000000001" customHeight="1" x14ac:dyDescent="0.15">
      <c r="A1132" s="8">
        <v>710</v>
      </c>
      <c r="B1132" s="18" t="b">
        <f>IF(一般!B1136="出",IF(ISERROR(VLOOKUP(一般!C1136,コード表!$D$3:$E$7,2,FALSE)&amp;VLOOKUP(一般!D1136,コード表!$G$3:$H$67,2,FALSE)&amp;VLOOKUP(一般!E1136,コード表!$J$3:$K$15,2,FALSE)&amp;VLOOKUP(一般!F1136,コード表!$M$3:$N$34,2,FALSE)),"",VLOOKUP(一般!C1136,コード表!$D$3:$E$7,2,FALSE)&amp;VLOOKUP(一般!D1136,コード表!$G$3:$H$67,2,FALSE)&amp;VLOOKUP(一般!E1136,コード表!$J$3:$K$15,2,FALSE)&amp;VLOOKUP(一般!F1136,コード表!$M$3:$N$34,2,FALSE)))</f>
        <v>0</v>
      </c>
      <c r="C1132" s="17" t="str">
        <f>一般!I1136&amp;" "&amp;一般!J1136</f>
        <v xml:space="preserve"> </v>
      </c>
      <c r="D1132" s="17" t="str">
        <f>一般!G1136&amp;"　"&amp;一般!H1136</f>
        <v>　</v>
      </c>
      <c r="E1132" s="18" t="str">
        <f>IF(ISERROR(VLOOKUP(一般!K1136,コード表!$D$3:$E$7,2,FALSE)&amp;VLOOKUP(一般!L1136,コード表!$G$3:$H$67,2,FALSE)&amp;VLOOKUP(一般!M1136,コード表!$J$3:$K$15,2,FALSE)&amp;VLOOKUP(一般!N1136,コード表!$M$3:$N$34,2,FALSE)),"",VLOOKUP(一般!K1136,コード表!$D$3:$E$7,2,FALSE)&amp;VLOOKUP(一般!L1136,コード表!$G$3:$H$67,2,FALSE)&amp;VLOOKUP(一般!M1136,コード表!$J$3:$K$15,2,FALSE)&amp;VLOOKUP(一般!N1136,コード表!$M$3:$N$34,2,FALSE))</f>
        <v/>
      </c>
      <c r="F1132" s="18"/>
      <c r="G1132" s="18"/>
      <c r="H1132" s="18" t="str">
        <f>IF(ISERROR(VLOOKUP(一般!O1136,コード表!$S$3:$T$11,2,FALSE)),"",VLOOKUP(一般!O1136,コード表!$S$3:$T$11,2,FALSE))</f>
        <v/>
      </c>
      <c r="I1132" s="18" t="str">
        <f>IF(ISERROR(VLOOKUP(一般!P1136,コード表!$D$3:$E$7,2,FALSE)&amp;VLOOKUP(一般!Q1136,コード表!$G$3:$H$67,2,FALSE)&amp;VLOOKUP(一般!R1136,コード表!$J$3:$K$15,2,FALSE)&amp;VLOOKUP(一般!S1136,コード表!$M$3:$N$34,2,FALSE)),"",VLOOKUP(一般!P1136,コード表!$D$3:$E$7,2,FALSE)&amp;VLOOKUP(一般!Q1136,コード表!$G$3:$H$67,2,FALSE)&amp;VLOOKUP(一般!R1136,コード表!$J$3:$K$15,2,FALSE)&amp;VLOOKUP(一般!S1136,コード表!$M$3:$N$34,2,FALSE))</f>
        <v/>
      </c>
      <c r="J1132" s="8">
        <f>一般!T1136</f>
        <v>0</v>
      </c>
      <c r="K1132" s="8" t="str">
        <f>IF(ISERROR(VLOOKUP(一般!U1136,コード表!$P$3:$Q$52,2,FALSE)),"",VLOOKUP(一般!U1136,コード表!$P$3:$Q$52,2,FALSE))</f>
        <v/>
      </c>
    </row>
    <row r="1133" spans="1:11" ht="20.100000000000001" customHeight="1" x14ac:dyDescent="0.15">
      <c r="A1133" s="8">
        <v>710</v>
      </c>
      <c r="B1133" s="18" t="b">
        <f>IF(一般!B1137="出",IF(ISERROR(VLOOKUP(一般!C1137,コード表!$D$3:$E$7,2,FALSE)&amp;VLOOKUP(一般!D1137,コード表!$G$3:$H$67,2,FALSE)&amp;VLOOKUP(一般!E1137,コード表!$J$3:$K$15,2,FALSE)&amp;VLOOKUP(一般!F1137,コード表!$M$3:$N$34,2,FALSE)),"",VLOOKUP(一般!C1137,コード表!$D$3:$E$7,2,FALSE)&amp;VLOOKUP(一般!D1137,コード表!$G$3:$H$67,2,FALSE)&amp;VLOOKUP(一般!E1137,コード表!$J$3:$K$15,2,FALSE)&amp;VLOOKUP(一般!F1137,コード表!$M$3:$N$34,2,FALSE)))</f>
        <v>0</v>
      </c>
      <c r="C1133" s="17" t="str">
        <f>一般!I1137&amp;" "&amp;一般!J1137</f>
        <v xml:space="preserve"> </v>
      </c>
      <c r="D1133" s="17" t="str">
        <f>一般!G1137&amp;"　"&amp;一般!H1137</f>
        <v>　</v>
      </c>
      <c r="E1133" s="18" t="str">
        <f>IF(ISERROR(VLOOKUP(一般!K1137,コード表!$D$3:$E$7,2,FALSE)&amp;VLOOKUP(一般!L1137,コード表!$G$3:$H$67,2,FALSE)&amp;VLOOKUP(一般!M1137,コード表!$J$3:$K$15,2,FALSE)&amp;VLOOKUP(一般!N1137,コード表!$M$3:$N$34,2,FALSE)),"",VLOOKUP(一般!K1137,コード表!$D$3:$E$7,2,FALSE)&amp;VLOOKUP(一般!L1137,コード表!$G$3:$H$67,2,FALSE)&amp;VLOOKUP(一般!M1137,コード表!$J$3:$K$15,2,FALSE)&amp;VLOOKUP(一般!N1137,コード表!$M$3:$N$34,2,FALSE))</f>
        <v/>
      </c>
      <c r="F1133" s="18"/>
      <c r="G1133" s="18"/>
      <c r="H1133" s="18" t="str">
        <f>IF(ISERROR(VLOOKUP(一般!O1137,コード表!$S$3:$T$11,2,FALSE)),"",VLOOKUP(一般!O1137,コード表!$S$3:$T$11,2,FALSE))</f>
        <v/>
      </c>
      <c r="I1133" s="18" t="str">
        <f>IF(ISERROR(VLOOKUP(一般!P1137,コード表!$D$3:$E$7,2,FALSE)&amp;VLOOKUP(一般!Q1137,コード表!$G$3:$H$67,2,FALSE)&amp;VLOOKUP(一般!R1137,コード表!$J$3:$K$15,2,FALSE)&amp;VLOOKUP(一般!S1137,コード表!$M$3:$N$34,2,FALSE)),"",VLOOKUP(一般!P1137,コード表!$D$3:$E$7,2,FALSE)&amp;VLOOKUP(一般!Q1137,コード表!$G$3:$H$67,2,FALSE)&amp;VLOOKUP(一般!R1137,コード表!$J$3:$K$15,2,FALSE)&amp;VLOOKUP(一般!S1137,コード表!$M$3:$N$34,2,FALSE))</f>
        <v/>
      </c>
      <c r="J1133" s="8">
        <f>一般!T1137</f>
        <v>0</v>
      </c>
      <c r="K1133" s="8" t="str">
        <f>IF(ISERROR(VLOOKUP(一般!U1137,コード表!$P$3:$Q$52,2,FALSE)),"",VLOOKUP(一般!U1137,コード表!$P$3:$Q$52,2,FALSE))</f>
        <v/>
      </c>
    </row>
    <row r="1134" spans="1:11" ht="20.100000000000001" customHeight="1" x14ac:dyDescent="0.15">
      <c r="A1134" s="8">
        <v>710</v>
      </c>
      <c r="B1134" s="18" t="b">
        <f>IF(一般!B1138="出",IF(ISERROR(VLOOKUP(一般!C1138,コード表!$D$3:$E$7,2,FALSE)&amp;VLOOKUP(一般!D1138,コード表!$G$3:$H$67,2,FALSE)&amp;VLOOKUP(一般!E1138,コード表!$J$3:$K$15,2,FALSE)&amp;VLOOKUP(一般!F1138,コード表!$M$3:$N$34,2,FALSE)),"",VLOOKUP(一般!C1138,コード表!$D$3:$E$7,2,FALSE)&amp;VLOOKUP(一般!D1138,コード表!$G$3:$H$67,2,FALSE)&amp;VLOOKUP(一般!E1138,コード表!$J$3:$K$15,2,FALSE)&amp;VLOOKUP(一般!F1138,コード表!$M$3:$N$34,2,FALSE)))</f>
        <v>0</v>
      </c>
      <c r="C1134" s="17" t="str">
        <f>一般!I1138&amp;" "&amp;一般!J1138</f>
        <v xml:space="preserve"> </v>
      </c>
      <c r="D1134" s="17" t="str">
        <f>一般!G1138&amp;"　"&amp;一般!H1138</f>
        <v>　</v>
      </c>
      <c r="E1134" s="18" t="str">
        <f>IF(ISERROR(VLOOKUP(一般!K1138,コード表!$D$3:$E$7,2,FALSE)&amp;VLOOKUP(一般!L1138,コード表!$G$3:$H$67,2,FALSE)&amp;VLOOKUP(一般!M1138,コード表!$J$3:$K$15,2,FALSE)&amp;VLOOKUP(一般!N1138,コード表!$M$3:$N$34,2,FALSE)),"",VLOOKUP(一般!K1138,コード表!$D$3:$E$7,2,FALSE)&amp;VLOOKUP(一般!L1138,コード表!$G$3:$H$67,2,FALSE)&amp;VLOOKUP(一般!M1138,コード表!$J$3:$K$15,2,FALSE)&amp;VLOOKUP(一般!N1138,コード表!$M$3:$N$34,2,FALSE))</f>
        <v/>
      </c>
      <c r="F1134" s="18"/>
      <c r="G1134" s="18"/>
      <c r="H1134" s="18" t="str">
        <f>IF(ISERROR(VLOOKUP(一般!O1138,コード表!$S$3:$T$11,2,FALSE)),"",VLOOKUP(一般!O1138,コード表!$S$3:$T$11,2,FALSE))</f>
        <v/>
      </c>
      <c r="I1134" s="18" t="str">
        <f>IF(ISERROR(VLOOKUP(一般!P1138,コード表!$D$3:$E$7,2,FALSE)&amp;VLOOKUP(一般!Q1138,コード表!$G$3:$H$67,2,FALSE)&amp;VLOOKUP(一般!R1138,コード表!$J$3:$K$15,2,FALSE)&amp;VLOOKUP(一般!S1138,コード表!$M$3:$N$34,2,FALSE)),"",VLOOKUP(一般!P1138,コード表!$D$3:$E$7,2,FALSE)&amp;VLOOKUP(一般!Q1138,コード表!$G$3:$H$67,2,FALSE)&amp;VLOOKUP(一般!R1138,コード表!$J$3:$K$15,2,FALSE)&amp;VLOOKUP(一般!S1138,コード表!$M$3:$N$34,2,FALSE))</f>
        <v/>
      </c>
      <c r="J1134" s="8">
        <f>一般!T1138</f>
        <v>0</v>
      </c>
      <c r="K1134" s="8" t="str">
        <f>IF(ISERROR(VLOOKUP(一般!U1138,コード表!$P$3:$Q$52,2,FALSE)),"",VLOOKUP(一般!U1138,コード表!$P$3:$Q$52,2,FALSE))</f>
        <v/>
      </c>
    </row>
    <row r="1135" spans="1:11" ht="20.100000000000001" customHeight="1" x14ac:dyDescent="0.15">
      <c r="A1135" s="8">
        <v>710</v>
      </c>
      <c r="B1135" s="18" t="b">
        <f>IF(一般!B1139="出",IF(ISERROR(VLOOKUP(一般!C1139,コード表!$D$3:$E$7,2,FALSE)&amp;VLOOKUP(一般!D1139,コード表!$G$3:$H$67,2,FALSE)&amp;VLOOKUP(一般!E1139,コード表!$J$3:$K$15,2,FALSE)&amp;VLOOKUP(一般!F1139,コード表!$M$3:$N$34,2,FALSE)),"",VLOOKUP(一般!C1139,コード表!$D$3:$E$7,2,FALSE)&amp;VLOOKUP(一般!D1139,コード表!$G$3:$H$67,2,FALSE)&amp;VLOOKUP(一般!E1139,コード表!$J$3:$K$15,2,FALSE)&amp;VLOOKUP(一般!F1139,コード表!$M$3:$N$34,2,FALSE)))</f>
        <v>0</v>
      </c>
      <c r="C1135" s="17" t="str">
        <f>一般!I1139&amp;" "&amp;一般!J1139</f>
        <v xml:space="preserve"> </v>
      </c>
      <c r="D1135" s="17" t="str">
        <f>一般!G1139&amp;"　"&amp;一般!H1139</f>
        <v>　</v>
      </c>
      <c r="E1135" s="18" t="str">
        <f>IF(ISERROR(VLOOKUP(一般!K1139,コード表!$D$3:$E$7,2,FALSE)&amp;VLOOKUP(一般!L1139,コード表!$G$3:$H$67,2,FALSE)&amp;VLOOKUP(一般!M1139,コード表!$J$3:$K$15,2,FALSE)&amp;VLOOKUP(一般!N1139,コード表!$M$3:$N$34,2,FALSE)),"",VLOOKUP(一般!K1139,コード表!$D$3:$E$7,2,FALSE)&amp;VLOOKUP(一般!L1139,コード表!$G$3:$H$67,2,FALSE)&amp;VLOOKUP(一般!M1139,コード表!$J$3:$K$15,2,FALSE)&amp;VLOOKUP(一般!N1139,コード表!$M$3:$N$34,2,FALSE))</f>
        <v/>
      </c>
      <c r="F1135" s="18"/>
      <c r="G1135" s="18"/>
      <c r="H1135" s="18" t="str">
        <f>IF(ISERROR(VLOOKUP(一般!O1139,コード表!$S$3:$T$11,2,FALSE)),"",VLOOKUP(一般!O1139,コード表!$S$3:$T$11,2,FALSE))</f>
        <v/>
      </c>
      <c r="I1135" s="18" t="str">
        <f>IF(ISERROR(VLOOKUP(一般!P1139,コード表!$D$3:$E$7,2,FALSE)&amp;VLOOKUP(一般!Q1139,コード表!$G$3:$H$67,2,FALSE)&amp;VLOOKUP(一般!R1139,コード表!$J$3:$K$15,2,FALSE)&amp;VLOOKUP(一般!S1139,コード表!$M$3:$N$34,2,FALSE)),"",VLOOKUP(一般!P1139,コード表!$D$3:$E$7,2,FALSE)&amp;VLOOKUP(一般!Q1139,コード表!$G$3:$H$67,2,FALSE)&amp;VLOOKUP(一般!R1139,コード表!$J$3:$K$15,2,FALSE)&amp;VLOOKUP(一般!S1139,コード表!$M$3:$N$34,2,FALSE))</f>
        <v/>
      </c>
      <c r="J1135" s="8">
        <f>一般!T1139</f>
        <v>0</v>
      </c>
      <c r="K1135" s="8" t="str">
        <f>IF(ISERROR(VLOOKUP(一般!U1139,コード表!$P$3:$Q$52,2,FALSE)),"",VLOOKUP(一般!U1139,コード表!$P$3:$Q$52,2,FALSE))</f>
        <v/>
      </c>
    </row>
    <row r="1136" spans="1:11" ht="20.100000000000001" customHeight="1" x14ac:dyDescent="0.15">
      <c r="A1136" s="8">
        <v>710</v>
      </c>
      <c r="B1136" s="18" t="b">
        <f>IF(一般!B1140="出",IF(ISERROR(VLOOKUP(一般!C1140,コード表!$D$3:$E$7,2,FALSE)&amp;VLOOKUP(一般!D1140,コード表!$G$3:$H$67,2,FALSE)&amp;VLOOKUP(一般!E1140,コード表!$J$3:$K$15,2,FALSE)&amp;VLOOKUP(一般!F1140,コード表!$M$3:$N$34,2,FALSE)),"",VLOOKUP(一般!C1140,コード表!$D$3:$E$7,2,FALSE)&amp;VLOOKUP(一般!D1140,コード表!$G$3:$H$67,2,FALSE)&amp;VLOOKUP(一般!E1140,コード表!$J$3:$K$15,2,FALSE)&amp;VLOOKUP(一般!F1140,コード表!$M$3:$N$34,2,FALSE)))</f>
        <v>0</v>
      </c>
      <c r="C1136" s="17" t="str">
        <f>一般!I1140&amp;" "&amp;一般!J1140</f>
        <v xml:space="preserve"> </v>
      </c>
      <c r="D1136" s="17" t="str">
        <f>一般!G1140&amp;"　"&amp;一般!H1140</f>
        <v>　</v>
      </c>
      <c r="E1136" s="18" t="str">
        <f>IF(ISERROR(VLOOKUP(一般!K1140,コード表!$D$3:$E$7,2,FALSE)&amp;VLOOKUP(一般!L1140,コード表!$G$3:$H$67,2,FALSE)&amp;VLOOKUP(一般!M1140,コード表!$J$3:$K$15,2,FALSE)&amp;VLOOKUP(一般!N1140,コード表!$M$3:$N$34,2,FALSE)),"",VLOOKUP(一般!K1140,コード表!$D$3:$E$7,2,FALSE)&amp;VLOOKUP(一般!L1140,コード表!$G$3:$H$67,2,FALSE)&amp;VLOOKUP(一般!M1140,コード表!$J$3:$K$15,2,FALSE)&amp;VLOOKUP(一般!N1140,コード表!$M$3:$N$34,2,FALSE))</f>
        <v/>
      </c>
      <c r="F1136" s="18"/>
      <c r="G1136" s="18"/>
      <c r="H1136" s="18" t="str">
        <f>IF(ISERROR(VLOOKUP(一般!O1140,コード表!$S$3:$T$11,2,FALSE)),"",VLOOKUP(一般!O1140,コード表!$S$3:$T$11,2,FALSE))</f>
        <v/>
      </c>
      <c r="I1136" s="18" t="str">
        <f>IF(ISERROR(VLOOKUP(一般!P1140,コード表!$D$3:$E$7,2,FALSE)&amp;VLOOKUP(一般!Q1140,コード表!$G$3:$H$67,2,FALSE)&amp;VLOOKUP(一般!R1140,コード表!$J$3:$K$15,2,FALSE)&amp;VLOOKUP(一般!S1140,コード表!$M$3:$N$34,2,FALSE)),"",VLOOKUP(一般!P1140,コード表!$D$3:$E$7,2,FALSE)&amp;VLOOKUP(一般!Q1140,コード表!$G$3:$H$67,2,FALSE)&amp;VLOOKUP(一般!R1140,コード表!$J$3:$K$15,2,FALSE)&amp;VLOOKUP(一般!S1140,コード表!$M$3:$N$34,2,FALSE))</f>
        <v/>
      </c>
      <c r="J1136" s="8">
        <f>一般!T1140</f>
        <v>0</v>
      </c>
      <c r="K1136" s="8" t="str">
        <f>IF(ISERROR(VLOOKUP(一般!U1140,コード表!$P$3:$Q$52,2,FALSE)),"",VLOOKUP(一般!U1140,コード表!$P$3:$Q$52,2,FALSE))</f>
        <v/>
      </c>
    </row>
    <row r="1137" spans="1:11" ht="20.100000000000001" customHeight="1" x14ac:dyDescent="0.15">
      <c r="A1137" s="8">
        <v>710</v>
      </c>
      <c r="B1137" s="18" t="b">
        <f>IF(一般!B1141="出",IF(ISERROR(VLOOKUP(一般!C1141,コード表!$D$3:$E$7,2,FALSE)&amp;VLOOKUP(一般!D1141,コード表!$G$3:$H$67,2,FALSE)&amp;VLOOKUP(一般!E1141,コード表!$J$3:$K$15,2,FALSE)&amp;VLOOKUP(一般!F1141,コード表!$M$3:$N$34,2,FALSE)),"",VLOOKUP(一般!C1141,コード表!$D$3:$E$7,2,FALSE)&amp;VLOOKUP(一般!D1141,コード表!$G$3:$H$67,2,FALSE)&amp;VLOOKUP(一般!E1141,コード表!$J$3:$K$15,2,FALSE)&amp;VLOOKUP(一般!F1141,コード表!$M$3:$N$34,2,FALSE)))</f>
        <v>0</v>
      </c>
      <c r="C1137" s="17" t="str">
        <f>一般!I1141&amp;" "&amp;一般!J1141</f>
        <v xml:space="preserve"> </v>
      </c>
      <c r="D1137" s="17" t="str">
        <f>一般!G1141&amp;"　"&amp;一般!H1141</f>
        <v>　</v>
      </c>
      <c r="E1137" s="18" t="str">
        <f>IF(ISERROR(VLOOKUP(一般!K1141,コード表!$D$3:$E$7,2,FALSE)&amp;VLOOKUP(一般!L1141,コード表!$G$3:$H$67,2,FALSE)&amp;VLOOKUP(一般!M1141,コード表!$J$3:$K$15,2,FALSE)&amp;VLOOKUP(一般!N1141,コード表!$M$3:$N$34,2,FALSE)),"",VLOOKUP(一般!K1141,コード表!$D$3:$E$7,2,FALSE)&amp;VLOOKUP(一般!L1141,コード表!$G$3:$H$67,2,FALSE)&amp;VLOOKUP(一般!M1141,コード表!$J$3:$K$15,2,FALSE)&amp;VLOOKUP(一般!N1141,コード表!$M$3:$N$34,2,FALSE))</f>
        <v/>
      </c>
      <c r="F1137" s="18"/>
      <c r="G1137" s="18"/>
      <c r="H1137" s="18" t="str">
        <f>IF(ISERROR(VLOOKUP(一般!O1141,コード表!$S$3:$T$11,2,FALSE)),"",VLOOKUP(一般!O1141,コード表!$S$3:$T$11,2,FALSE))</f>
        <v/>
      </c>
      <c r="I1137" s="18" t="str">
        <f>IF(ISERROR(VLOOKUP(一般!P1141,コード表!$D$3:$E$7,2,FALSE)&amp;VLOOKUP(一般!Q1141,コード表!$G$3:$H$67,2,FALSE)&amp;VLOOKUP(一般!R1141,コード表!$J$3:$K$15,2,FALSE)&amp;VLOOKUP(一般!S1141,コード表!$M$3:$N$34,2,FALSE)),"",VLOOKUP(一般!P1141,コード表!$D$3:$E$7,2,FALSE)&amp;VLOOKUP(一般!Q1141,コード表!$G$3:$H$67,2,FALSE)&amp;VLOOKUP(一般!R1141,コード表!$J$3:$K$15,2,FALSE)&amp;VLOOKUP(一般!S1141,コード表!$M$3:$N$34,2,FALSE))</f>
        <v/>
      </c>
      <c r="J1137" s="8">
        <f>一般!T1141</f>
        <v>0</v>
      </c>
      <c r="K1137" s="8" t="str">
        <f>IF(ISERROR(VLOOKUP(一般!U1141,コード表!$P$3:$Q$52,2,FALSE)),"",VLOOKUP(一般!U1141,コード表!$P$3:$Q$52,2,FALSE))</f>
        <v/>
      </c>
    </row>
    <row r="1138" spans="1:11" ht="20.100000000000001" customHeight="1" x14ac:dyDescent="0.15">
      <c r="A1138" s="8">
        <v>710</v>
      </c>
      <c r="B1138" s="18" t="b">
        <f>IF(一般!B1142="出",IF(ISERROR(VLOOKUP(一般!C1142,コード表!$D$3:$E$7,2,FALSE)&amp;VLOOKUP(一般!D1142,コード表!$G$3:$H$67,2,FALSE)&amp;VLOOKUP(一般!E1142,コード表!$J$3:$K$15,2,FALSE)&amp;VLOOKUP(一般!F1142,コード表!$M$3:$N$34,2,FALSE)),"",VLOOKUP(一般!C1142,コード表!$D$3:$E$7,2,FALSE)&amp;VLOOKUP(一般!D1142,コード表!$G$3:$H$67,2,FALSE)&amp;VLOOKUP(一般!E1142,コード表!$J$3:$K$15,2,FALSE)&amp;VLOOKUP(一般!F1142,コード表!$M$3:$N$34,2,FALSE)))</f>
        <v>0</v>
      </c>
      <c r="C1138" s="17" t="str">
        <f>一般!I1142&amp;" "&amp;一般!J1142</f>
        <v xml:space="preserve"> </v>
      </c>
      <c r="D1138" s="17" t="str">
        <f>一般!G1142&amp;"　"&amp;一般!H1142</f>
        <v>　</v>
      </c>
      <c r="E1138" s="18" t="str">
        <f>IF(ISERROR(VLOOKUP(一般!K1142,コード表!$D$3:$E$7,2,FALSE)&amp;VLOOKUP(一般!L1142,コード表!$G$3:$H$67,2,FALSE)&amp;VLOOKUP(一般!M1142,コード表!$J$3:$K$15,2,FALSE)&amp;VLOOKUP(一般!N1142,コード表!$M$3:$N$34,2,FALSE)),"",VLOOKUP(一般!K1142,コード表!$D$3:$E$7,2,FALSE)&amp;VLOOKUP(一般!L1142,コード表!$G$3:$H$67,2,FALSE)&amp;VLOOKUP(一般!M1142,コード表!$J$3:$K$15,2,FALSE)&amp;VLOOKUP(一般!N1142,コード表!$M$3:$N$34,2,FALSE))</f>
        <v/>
      </c>
      <c r="F1138" s="18"/>
      <c r="G1138" s="18"/>
      <c r="H1138" s="18" t="str">
        <f>IF(ISERROR(VLOOKUP(一般!O1142,コード表!$S$3:$T$11,2,FALSE)),"",VLOOKUP(一般!O1142,コード表!$S$3:$T$11,2,FALSE))</f>
        <v/>
      </c>
      <c r="I1138" s="18" t="str">
        <f>IF(ISERROR(VLOOKUP(一般!P1142,コード表!$D$3:$E$7,2,FALSE)&amp;VLOOKUP(一般!Q1142,コード表!$G$3:$H$67,2,FALSE)&amp;VLOOKUP(一般!R1142,コード表!$J$3:$K$15,2,FALSE)&amp;VLOOKUP(一般!S1142,コード表!$M$3:$N$34,2,FALSE)),"",VLOOKUP(一般!P1142,コード表!$D$3:$E$7,2,FALSE)&amp;VLOOKUP(一般!Q1142,コード表!$G$3:$H$67,2,FALSE)&amp;VLOOKUP(一般!R1142,コード表!$J$3:$K$15,2,FALSE)&amp;VLOOKUP(一般!S1142,コード表!$M$3:$N$34,2,FALSE))</f>
        <v/>
      </c>
      <c r="J1138" s="8">
        <f>一般!T1142</f>
        <v>0</v>
      </c>
      <c r="K1138" s="8" t="str">
        <f>IF(ISERROR(VLOOKUP(一般!U1142,コード表!$P$3:$Q$52,2,FALSE)),"",VLOOKUP(一般!U1142,コード表!$P$3:$Q$52,2,FALSE))</f>
        <v/>
      </c>
    </row>
    <row r="1139" spans="1:11" ht="20.100000000000001" customHeight="1" x14ac:dyDescent="0.15">
      <c r="A1139" s="8">
        <v>710</v>
      </c>
      <c r="B1139" s="18" t="b">
        <f>IF(一般!B1143="出",IF(ISERROR(VLOOKUP(一般!C1143,コード表!$D$3:$E$7,2,FALSE)&amp;VLOOKUP(一般!D1143,コード表!$G$3:$H$67,2,FALSE)&amp;VLOOKUP(一般!E1143,コード表!$J$3:$K$15,2,FALSE)&amp;VLOOKUP(一般!F1143,コード表!$M$3:$N$34,2,FALSE)),"",VLOOKUP(一般!C1143,コード表!$D$3:$E$7,2,FALSE)&amp;VLOOKUP(一般!D1143,コード表!$G$3:$H$67,2,FALSE)&amp;VLOOKUP(一般!E1143,コード表!$J$3:$K$15,2,FALSE)&amp;VLOOKUP(一般!F1143,コード表!$M$3:$N$34,2,FALSE)))</f>
        <v>0</v>
      </c>
      <c r="C1139" s="17" t="str">
        <f>一般!I1143&amp;" "&amp;一般!J1143</f>
        <v xml:space="preserve"> </v>
      </c>
      <c r="D1139" s="17" t="str">
        <f>一般!G1143&amp;"　"&amp;一般!H1143</f>
        <v>　</v>
      </c>
      <c r="E1139" s="18" t="str">
        <f>IF(ISERROR(VLOOKUP(一般!K1143,コード表!$D$3:$E$7,2,FALSE)&amp;VLOOKUP(一般!L1143,コード表!$G$3:$H$67,2,FALSE)&amp;VLOOKUP(一般!M1143,コード表!$J$3:$K$15,2,FALSE)&amp;VLOOKUP(一般!N1143,コード表!$M$3:$N$34,2,FALSE)),"",VLOOKUP(一般!K1143,コード表!$D$3:$E$7,2,FALSE)&amp;VLOOKUP(一般!L1143,コード表!$G$3:$H$67,2,FALSE)&amp;VLOOKUP(一般!M1143,コード表!$J$3:$K$15,2,FALSE)&amp;VLOOKUP(一般!N1143,コード表!$M$3:$N$34,2,FALSE))</f>
        <v/>
      </c>
      <c r="F1139" s="18"/>
      <c r="G1139" s="18"/>
      <c r="H1139" s="18" t="str">
        <f>IF(ISERROR(VLOOKUP(一般!O1143,コード表!$S$3:$T$11,2,FALSE)),"",VLOOKUP(一般!O1143,コード表!$S$3:$T$11,2,FALSE))</f>
        <v/>
      </c>
      <c r="I1139" s="18" t="str">
        <f>IF(ISERROR(VLOOKUP(一般!P1143,コード表!$D$3:$E$7,2,FALSE)&amp;VLOOKUP(一般!Q1143,コード表!$G$3:$H$67,2,FALSE)&amp;VLOOKUP(一般!R1143,コード表!$J$3:$K$15,2,FALSE)&amp;VLOOKUP(一般!S1143,コード表!$M$3:$N$34,2,FALSE)),"",VLOOKUP(一般!P1143,コード表!$D$3:$E$7,2,FALSE)&amp;VLOOKUP(一般!Q1143,コード表!$G$3:$H$67,2,FALSE)&amp;VLOOKUP(一般!R1143,コード表!$J$3:$K$15,2,FALSE)&amp;VLOOKUP(一般!S1143,コード表!$M$3:$N$34,2,FALSE))</f>
        <v/>
      </c>
      <c r="J1139" s="8">
        <f>一般!T1143</f>
        <v>0</v>
      </c>
      <c r="K1139" s="8" t="str">
        <f>IF(ISERROR(VLOOKUP(一般!U1143,コード表!$P$3:$Q$52,2,FALSE)),"",VLOOKUP(一般!U1143,コード表!$P$3:$Q$52,2,FALSE))</f>
        <v/>
      </c>
    </row>
    <row r="1140" spans="1:11" ht="20.100000000000001" customHeight="1" x14ac:dyDescent="0.15">
      <c r="A1140" s="8">
        <v>710</v>
      </c>
      <c r="B1140" s="18" t="b">
        <f>IF(一般!B1144="出",IF(ISERROR(VLOOKUP(一般!C1144,コード表!$D$3:$E$7,2,FALSE)&amp;VLOOKUP(一般!D1144,コード表!$G$3:$H$67,2,FALSE)&amp;VLOOKUP(一般!E1144,コード表!$J$3:$K$15,2,FALSE)&amp;VLOOKUP(一般!F1144,コード表!$M$3:$N$34,2,FALSE)),"",VLOOKUP(一般!C1144,コード表!$D$3:$E$7,2,FALSE)&amp;VLOOKUP(一般!D1144,コード表!$G$3:$H$67,2,FALSE)&amp;VLOOKUP(一般!E1144,コード表!$J$3:$K$15,2,FALSE)&amp;VLOOKUP(一般!F1144,コード表!$M$3:$N$34,2,FALSE)))</f>
        <v>0</v>
      </c>
      <c r="C1140" s="17" t="str">
        <f>一般!I1144&amp;" "&amp;一般!J1144</f>
        <v xml:space="preserve"> </v>
      </c>
      <c r="D1140" s="17" t="str">
        <f>一般!G1144&amp;"　"&amp;一般!H1144</f>
        <v>　</v>
      </c>
      <c r="E1140" s="18" t="str">
        <f>IF(ISERROR(VLOOKUP(一般!K1144,コード表!$D$3:$E$7,2,FALSE)&amp;VLOOKUP(一般!L1144,コード表!$G$3:$H$67,2,FALSE)&amp;VLOOKUP(一般!M1144,コード表!$J$3:$K$15,2,FALSE)&amp;VLOOKUP(一般!N1144,コード表!$M$3:$N$34,2,FALSE)),"",VLOOKUP(一般!K1144,コード表!$D$3:$E$7,2,FALSE)&amp;VLOOKUP(一般!L1144,コード表!$G$3:$H$67,2,FALSE)&amp;VLOOKUP(一般!M1144,コード表!$J$3:$K$15,2,FALSE)&amp;VLOOKUP(一般!N1144,コード表!$M$3:$N$34,2,FALSE))</f>
        <v/>
      </c>
      <c r="F1140" s="18"/>
      <c r="G1140" s="18"/>
      <c r="H1140" s="18" t="str">
        <f>IF(ISERROR(VLOOKUP(一般!O1144,コード表!$S$3:$T$11,2,FALSE)),"",VLOOKUP(一般!O1144,コード表!$S$3:$T$11,2,FALSE))</f>
        <v/>
      </c>
      <c r="I1140" s="18" t="str">
        <f>IF(ISERROR(VLOOKUP(一般!P1144,コード表!$D$3:$E$7,2,FALSE)&amp;VLOOKUP(一般!Q1144,コード表!$G$3:$H$67,2,FALSE)&amp;VLOOKUP(一般!R1144,コード表!$J$3:$K$15,2,FALSE)&amp;VLOOKUP(一般!S1144,コード表!$M$3:$N$34,2,FALSE)),"",VLOOKUP(一般!P1144,コード表!$D$3:$E$7,2,FALSE)&amp;VLOOKUP(一般!Q1144,コード表!$G$3:$H$67,2,FALSE)&amp;VLOOKUP(一般!R1144,コード表!$J$3:$K$15,2,FALSE)&amp;VLOOKUP(一般!S1144,コード表!$M$3:$N$34,2,FALSE))</f>
        <v/>
      </c>
      <c r="J1140" s="8">
        <f>一般!T1144</f>
        <v>0</v>
      </c>
      <c r="K1140" s="8" t="str">
        <f>IF(ISERROR(VLOOKUP(一般!U1144,コード表!$P$3:$Q$52,2,FALSE)),"",VLOOKUP(一般!U1144,コード表!$P$3:$Q$52,2,FALSE))</f>
        <v/>
      </c>
    </row>
    <row r="1141" spans="1:11" ht="20.100000000000001" customHeight="1" x14ac:dyDescent="0.15">
      <c r="A1141" s="8">
        <v>710</v>
      </c>
      <c r="B1141" s="18" t="b">
        <f>IF(一般!B1145="出",IF(ISERROR(VLOOKUP(一般!C1145,コード表!$D$3:$E$7,2,FALSE)&amp;VLOOKUP(一般!D1145,コード表!$G$3:$H$67,2,FALSE)&amp;VLOOKUP(一般!E1145,コード表!$J$3:$K$15,2,FALSE)&amp;VLOOKUP(一般!F1145,コード表!$M$3:$N$34,2,FALSE)),"",VLOOKUP(一般!C1145,コード表!$D$3:$E$7,2,FALSE)&amp;VLOOKUP(一般!D1145,コード表!$G$3:$H$67,2,FALSE)&amp;VLOOKUP(一般!E1145,コード表!$J$3:$K$15,2,FALSE)&amp;VLOOKUP(一般!F1145,コード表!$M$3:$N$34,2,FALSE)))</f>
        <v>0</v>
      </c>
      <c r="C1141" s="17" t="str">
        <f>一般!I1145&amp;" "&amp;一般!J1145</f>
        <v xml:space="preserve"> </v>
      </c>
      <c r="D1141" s="17" t="str">
        <f>一般!G1145&amp;"　"&amp;一般!H1145</f>
        <v>　</v>
      </c>
      <c r="E1141" s="18" t="str">
        <f>IF(ISERROR(VLOOKUP(一般!K1145,コード表!$D$3:$E$7,2,FALSE)&amp;VLOOKUP(一般!L1145,コード表!$G$3:$H$67,2,FALSE)&amp;VLOOKUP(一般!M1145,コード表!$J$3:$K$15,2,FALSE)&amp;VLOOKUP(一般!N1145,コード表!$M$3:$N$34,2,FALSE)),"",VLOOKUP(一般!K1145,コード表!$D$3:$E$7,2,FALSE)&amp;VLOOKUP(一般!L1145,コード表!$G$3:$H$67,2,FALSE)&amp;VLOOKUP(一般!M1145,コード表!$J$3:$K$15,2,FALSE)&amp;VLOOKUP(一般!N1145,コード表!$M$3:$N$34,2,FALSE))</f>
        <v/>
      </c>
      <c r="F1141" s="18"/>
      <c r="G1141" s="18"/>
      <c r="H1141" s="18" t="str">
        <f>IF(ISERROR(VLOOKUP(一般!O1145,コード表!$S$3:$T$11,2,FALSE)),"",VLOOKUP(一般!O1145,コード表!$S$3:$T$11,2,FALSE))</f>
        <v/>
      </c>
      <c r="I1141" s="18" t="str">
        <f>IF(ISERROR(VLOOKUP(一般!P1145,コード表!$D$3:$E$7,2,FALSE)&amp;VLOOKUP(一般!Q1145,コード表!$G$3:$H$67,2,FALSE)&amp;VLOOKUP(一般!R1145,コード表!$J$3:$K$15,2,FALSE)&amp;VLOOKUP(一般!S1145,コード表!$M$3:$N$34,2,FALSE)),"",VLOOKUP(一般!P1145,コード表!$D$3:$E$7,2,FALSE)&amp;VLOOKUP(一般!Q1145,コード表!$G$3:$H$67,2,FALSE)&amp;VLOOKUP(一般!R1145,コード表!$J$3:$K$15,2,FALSE)&amp;VLOOKUP(一般!S1145,コード表!$M$3:$N$34,2,FALSE))</f>
        <v/>
      </c>
      <c r="J1141" s="8">
        <f>一般!T1145</f>
        <v>0</v>
      </c>
      <c r="K1141" s="8" t="str">
        <f>IF(ISERROR(VLOOKUP(一般!U1145,コード表!$P$3:$Q$52,2,FALSE)),"",VLOOKUP(一般!U1145,コード表!$P$3:$Q$52,2,FALSE))</f>
        <v/>
      </c>
    </row>
    <row r="1142" spans="1:11" ht="20.100000000000001" customHeight="1" x14ac:dyDescent="0.15">
      <c r="A1142" s="8">
        <v>710</v>
      </c>
      <c r="B1142" s="18" t="b">
        <f>IF(一般!B1146="出",IF(ISERROR(VLOOKUP(一般!C1146,コード表!$D$3:$E$7,2,FALSE)&amp;VLOOKUP(一般!D1146,コード表!$G$3:$H$67,2,FALSE)&amp;VLOOKUP(一般!E1146,コード表!$J$3:$K$15,2,FALSE)&amp;VLOOKUP(一般!F1146,コード表!$M$3:$N$34,2,FALSE)),"",VLOOKUP(一般!C1146,コード表!$D$3:$E$7,2,FALSE)&amp;VLOOKUP(一般!D1146,コード表!$G$3:$H$67,2,FALSE)&amp;VLOOKUP(一般!E1146,コード表!$J$3:$K$15,2,FALSE)&amp;VLOOKUP(一般!F1146,コード表!$M$3:$N$34,2,FALSE)))</f>
        <v>0</v>
      </c>
      <c r="C1142" s="17" t="str">
        <f>一般!I1146&amp;" "&amp;一般!J1146</f>
        <v xml:space="preserve"> </v>
      </c>
      <c r="D1142" s="17" t="str">
        <f>一般!G1146&amp;"　"&amp;一般!H1146</f>
        <v>　</v>
      </c>
      <c r="E1142" s="18" t="str">
        <f>IF(ISERROR(VLOOKUP(一般!K1146,コード表!$D$3:$E$7,2,FALSE)&amp;VLOOKUP(一般!L1146,コード表!$G$3:$H$67,2,FALSE)&amp;VLOOKUP(一般!M1146,コード表!$J$3:$K$15,2,FALSE)&amp;VLOOKUP(一般!N1146,コード表!$M$3:$N$34,2,FALSE)),"",VLOOKUP(一般!K1146,コード表!$D$3:$E$7,2,FALSE)&amp;VLOOKUP(一般!L1146,コード表!$G$3:$H$67,2,FALSE)&amp;VLOOKUP(一般!M1146,コード表!$J$3:$K$15,2,FALSE)&amp;VLOOKUP(一般!N1146,コード表!$M$3:$N$34,2,FALSE))</f>
        <v/>
      </c>
      <c r="F1142" s="18"/>
      <c r="G1142" s="18"/>
      <c r="H1142" s="18" t="str">
        <f>IF(ISERROR(VLOOKUP(一般!O1146,コード表!$S$3:$T$11,2,FALSE)),"",VLOOKUP(一般!O1146,コード表!$S$3:$T$11,2,FALSE))</f>
        <v/>
      </c>
      <c r="I1142" s="18" t="str">
        <f>IF(ISERROR(VLOOKUP(一般!P1146,コード表!$D$3:$E$7,2,FALSE)&amp;VLOOKUP(一般!Q1146,コード表!$G$3:$H$67,2,FALSE)&amp;VLOOKUP(一般!R1146,コード表!$J$3:$K$15,2,FALSE)&amp;VLOOKUP(一般!S1146,コード表!$M$3:$N$34,2,FALSE)),"",VLOOKUP(一般!P1146,コード表!$D$3:$E$7,2,FALSE)&amp;VLOOKUP(一般!Q1146,コード表!$G$3:$H$67,2,FALSE)&amp;VLOOKUP(一般!R1146,コード表!$J$3:$K$15,2,FALSE)&amp;VLOOKUP(一般!S1146,コード表!$M$3:$N$34,2,FALSE))</f>
        <v/>
      </c>
      <c r="J1142" s="8">
        <f>一般!T1146</f>
        <v>0</v>
      </c>
      <c r="K1142" s="8" t="str">
        <f>IF(ISERROR(VLOOKUP(一般!U1146,コード表!$P$3:$Q$52,2,FALSE)),"",VLOOKUP(一般!U1146,コード表!$P$3:$Q$52,2,FALSE))</f>
        <v/>
      </c>
    </row>
    <row r="1143" spans="1:11" ht="20.100000000000001" customHeight="1" x14ac:dyDescent="0.15">
      <c r="A1143" s="8">
        <v>710</v>
      </c>
      <c r="B1143" s="18" t="b">
        <f>IF(一般!B1147="出",IF(ISERROR(VLOOKUP(一般!C1147,コード表!$D$3:$E$7,2,FALSE)&amp;VLOOKUP(一般!D1147,コード表!$G$3:$H$67,2,FALSE)&amp;VLOOKUP(一般!E1147,コード表!$J$3:$K$15,2,FALSE)&amp;VLOOKUP(一般!F1147,コード表!$M$3:$N$34,2,FALSE)),"",VLOOKUP(一般!C1147,コード表!$D$3:$E$7,2,FALSE)&amp;VLOOKUP(一般!D1147,コード表!$G$3:$H$67,2,FALSE)&amp;VLOOKUP(一般!E1147,コード表!$J$3:$K$15,2,FALSE)&amp;VLOOKUP(一般!F1147,コード表!$M$3:$N$34,2,FALSE)))</f>
        <v>0</v>
      </c>
      <c r="C1143" s="17" t="str">
        <f>一般!I1147&amp;" "&amp;一般!J1147</f>
        <v xml:space="preserve"> </v>
      </c>
      <c r="D1143" s="17" t="str">
        <f>一般!G1147&amp;"　"&amp;一般!H1147</f>
        <v>　</v>
      </c>
      <c r="E1143" s="18" t="str">
        <f>IF(ISERROR(VLOOKUP(一般!K1147,コード表!$D$3:$E$7,2,FALSE)&amp;VLOOKUP(一般!L1147,コード表!$G$3:$H$67,2,FALSE)&amp;VLOOKUP(一般!M1147,コード表!$J$3:$K$15,2,FALSE)&amp;VLOOKUP(一般!N1147,コード表!$M$3:$N$34,2,FALSE)),"",VLOOKUP(一般!K1147,コード表!$D$3:$E$7,2,FALSE)&amp;VLOOKUP(一般!L1147,コード表!$G$3:$H$67,2,FALSE)&amp;VLOOKUP(一般!M1147,コード表!$J$3:$K$15,2,FALSE)&amp;VLOOKUP(一般!N1147,コード表!$M$3:$N$34,2,FALSE))</f>
        <v/>
      </c>
      <c r="F1143" s="18"/>
      <c r="G1143" s="18"/>
      <c r="H1143" s="18" t="str">
        <f>IF(ISERROR(VLOOKUP(一般!O1147,コード表!$S$3:$T$11,2,FALSE)),"",VLOOKUP(一般!O1147,コード表!$S$3:$T$11,2,FALSE))</f>
        <v/>
      </c>
      <c r="I1143" s="18" t="str">
        <f>IF(ISERROR(VLOOKUP(一般!P1147,コード表!$D$3:$E$7,2,FALSE)&amp;VLOOKUP(一般!Q1147,コード表!$G$3:$H$67,2,FALSE)&amp;VLOOKUP(一般!R1147,コード表!$J$3:$K$15,2,FALSE)&amp;VLOOKUP(一般!S1147,コード表!$M$3:$N$34,2,FALSE)),"",VLOOKUP(一般!P1147,コード表!$D$3:$E$7,2,FALSE)&amp;VLOOKUP(一般!Q1147,コード表!$G$3:$H$67,2,FALSE)&amp;VLOOKUP(一般!R1147,コード表!$J$3:$K$15,2,FALSE)&amp;VLOOKUP(一般!S1147,コード表!$M$3:$N$34,2,FALSE))</f>
        <v/>
      </c>
      <c r="J1143" s="8">
        <f>一般!T1147</f>
        <v>0</v>
      </c>
      <c r="K1143" s="8" t="str">
        <f>IF(ISERROR(VLOOKUP(一般!U1147,コード表!$P$3:$Q$52,2,FALSE)),"",VLOOKUP(一般!U1147,コード表!$P$3:$Q$52,2,FALSE))</f>
        <v/>
      </c>
    </row>
    <row r="1144" spans="1:11" ht="20.100000000000001" customHeight="1" x14ac:dyDescent="0.15">
      <c r="A1144" s="8">
        <v>710</v>
      </c>
      <c r="B1144" s="18" t="b">
        <f>IF(一般!B1148="出",IF(ISERROR(VLOOKUP(一般!C1148,コード表!$D$3:$E$7,2,FALSE)&amp;VLOOKUP(一般!D1148,コード表!$G$3:$H$67,2,FALSE)&amp;VLOOKUP(一般!E1148,コード表!$J$3:$K$15,2,FALSE)&amp;VLOOKUP(一般!F1148,コード表!$M$3:$N$34,2,FALSE)),"",VLOOKUP(一般!C1148,コード表!$D$3:$E$7,2,FALSE)&amp;VLOOKUP(一般!D1148,コード表!$G$3:$H$67,2,FALSE)&amp;VLOOKUP(一般!E1148,コード表!$J$3:$K$15,2,FALSE)&amp;VLOOKUP(一般!F1148,コード表!$M$3:$N$34,2,FALSE)))</f>
        <v>0</v>
      </c>
      <c r="C1144" s="17" t="str">
        <f>一般!I1148&amp;" "&amp;一般!J1148</f>
        <v xml:space="preserve"> </v>
      </c>
      <c r="D1144" s="17" t="str">
        <f>一般!G1148&amp;"　"&amp;一般!H1148</f>
        <v>　</v>
      </c>
      <c r="E1144" s="18" t="str">
        <f>IF(ISERROR(VLOOKUP(一般!K1148,コード表!$D$3:$E$7,2,FALSE)&amp;VLOOKUP(一般!L1148,コード表!$G$3:$H$67,2,FALSE)&amp;VLOOKUP(一般!M1148,コード表!$J$3:$K$15,2,FALSE)&amp;VLOOKUP(一般!N1148,コード表!$M$3:$N$34,2,FALSE)),"",VLOOKUP(一般!K1148,コード表!$D$3:$E$7,2,FALSE)&amp;VLOOKUP(一般!L1148,コード表!$G$3:$H$67,2,FALSE)&amp;VLOOKUP(一般!M1148,コード表!$J$3:$K$15,2,FALSE)&amp;VLOOKUP(一般!N1148,コード表!$M$3:$N$34,2,FALSE))</f>
        <v/>
      </c>
      <c r="F1144" s="18"/>
      <c r="G1144" s="18"/>
      <c r="H1144" s="18" t="str">
        <f>IF(ISERROR(VLOOKUP(一般!O1148,コード表!$S$3:$T$11,2,FALSE)),"",VLOOKUP(一般!O1148,コード表!$S$3:$T$11,2,FALSE))</f>
        <v/>
      </c>
      <c r="I1144" s="18" t="str">
        <f>IF(ISERROR(VLOOKUP(一般!P1148,コード表!$D$3:$E$7,2,FALSE)&amp;VLOOKUP(一般!Q1148,コード表!$G$3:$H$67,2,FALSE)&amp;VLOOKUP(一般!R1148,コード表!$J$3:$K$15,2,FALSE)&amp;VLOOKUP(一般!S1148,コード表!$M$3:$N$34,2,FALSE)),"",VLOOKUP(一般!P1148,コード表!$D$3:$E$7,2,FALSE)&amp;VLOOKUP(一般!Q1148,コード表!$G$3:$H$67,2,FALSE)&amp;VLOOKUP(一般!R1148,コード表!$J$3:$K$15,2,FALSE)&amp;VLOOKUP(一般!S1148,コード表!$M$3:$N$34,2,FALSE))</f>
        <v/>
      </c>
      <c r="J1144" s="8">
        <f>一般!T1148</f>
        <v>0</v>
      </c>
      <c r="K1144" s="8" t="str">
        <f>IF(ISERROR(VLOOKUP(一般!U1148,コード表!$P$3:$Q$52,2,FALSE)),"",VLOOKUP(一般!U1148,コード表!$P$3:$Q$52,2,FALSE))</f>
        <v/>
      </c>
    </row>
    <row r="1145" spans="1:11" ht="20.100000000000001" customHeight="1" x14ac:dyDescent="0.15">
      <c r="A1145" s="8">
        <v>710</v>
      </c>
      <c r="B1145" s="18" t="b">
        <f>IF(一般!B1149="出",IF(ISERROR(VLOOKUP(一般!C1149,コード表!$D$3:$E$7,2,FALSE)&amp;VLOOKUP(一般!D1149,コード表!$G$3:$H$67,2,FALSE)&amp;VLOOKUP(一般!E1149,コード表!$J$3:$K$15,2,FALSE)&amp;VLOOKUP(一般!F1149,コード表!$M$3:$N$34,2,FALSE)),"",VLOOKUP(一般!C1149,コード表!$D$3:$E$7,2,FALSE)&amp;VLOOKUP(一般!D1149,コード表!$G$3:$H$67,2,FALSE)&amp;VLOOKUP(一般!E1149,コード表!$J$3:$K$15,2,FALSE)&amp;VLOOKUP(一般!F1149,コード表!$M$3:$N$34,2,FALSE)))</f>
        <v>0</v>
      </c>
      <c r="C1145" s="17" t="str">
        <f>一般!I1149&amp;" "&amp;一般!J1149</f>
        <v xml:space="preserve"> </v>
      </c>
      <c r="D1145" s="17" t="str">
        <f>一般!G1149&amp;"　"&amp;一般!H1149</f>
        <v>　</v>
      </c>
      <c r="E1145" s="18" t="str">
        <f>IF(ISERROR(VLOOKUP(一般!K1149,コード表!$D$3:$E$7,2,FALSE)&amp;VLOOKUP(一般!L1149,コード表!$G$3:$H$67,2,FALSE)&amp;VLOOKUP(一般!M1149,コード表!$J$3:$K$15,2,FALSE)&amp;VLOOKUP(一般!N1149,コード表!$M$3:$N$34,2,FALSE)),"",VLOOKUP(一般!K1149,コード表!$D$3:$E$7,2,FALSE)&amp;VLOOKUP(一般!L1149,コード表!$G$3:$H$67,2,FALSE)&amp;VLOOKUP(一般!M1149,コード表!$J$3:$K$15,2,FALSE)&amp;VLOOKUP(一般!N1149,コード表!$M$3:$N$34,2,FALSE))</f>
        <v/>
      </c>
      <c r="F1145" s="18"/>
      <c r="G1145" s="18"/>
      <c r="H1145" s="18" t="str">
        <f>IF(ISERROR(VLOOKUP(一般!O1149,コード表!$S$3:$T$11,2,FALSE)),"",VLOOKUP(一般!O1149,コード表!$S$3:$T$11,2,FALSE))</f>
        <v/>
      </c>
      <c r="I1145" s="18" t="str">
        <f>IF(ISERROR(VLOOKUP(一般!P1149,コード表!$D$3:$E$7,2,FALSE)&amp;VLOOKUP(一般!Q1149,コード表!$G$3:$H$67,2,FALSE)&amp;VLOOKUP(一般!R1149,コード表!$J$3:$K$15,2,FALSE)&amp;VLOOKUP(一般!S1149,コード表!$M$3:$N$34,2,FALSE)),"",VLOOKUP(一般!P1149,コード表!$D$3:$E$7,2,FALSE)&amp;VLOOKUP(一般!Q1149,コード表!$G$3:$H$67,2,FALSE)&amp;VLOOKUP(一般!R1149,コード表!$J$3:$K$15,2,FALSE)&amp;VLOOKUP(一般!S1149,コード表!$M$3:$N$34,2,FALSE))</f>
        <v/>
      </c>
      <c r="J1145" s="8">
        <f>一般!T1149</f>
        <v>0</v>
      </c>
      <c r="K1145" s="8" t="str">
        <f>IF(ISERROR(VLOOKUP(一般!U1149,コード表!$P$3:$Q$52,2,FALSE)),"",VLOOKUP(一般!U1149,コード表!$P$3:$Q$52,2,FALSE))</f>
        <v/>
      </c>
    </row>
    <row r="1146" spans="1:11" ht="20.100000000000001" customHeight="1" x14ac:dyDescent="0.15">
      <c r="A1146" s="8">
        <v>710</v>
      </c>
      <c r="B1146" s="18" t="b">
        <f>IF(一般!B1150="出",IF(ISERROR(VLOOKUP(一般!C1150,コード表!$D$3:$E$7,2,FALSE)&amp;VLOOKUP(一般!D1150,コード表!$G$3:$H$67,2,FALSE)&amp;VLOOKUP(一般!E1150,コード表!$J$3:$K$15,2,FALSE)&amp;VLOOKUP(一般!F1150,コード表!$M$3:$N$34,2,FALSE)),"",VLOOKUP(一般!C1150,コード表!$D$3:$E$7,2,FALSE)&amp;VLOOKUP(一般!D1150,コード表!$G$3:$H$67,2,FALSE)&amp;VLOOKUP(一般!E1150,コード表!$J$3:$K$15,2,FALSE)&amp;VLOOKUP(一般!F1150,コード表!$M$3:$N$34,2,FALSE)))</f>
        <v>0</v>
      </c>
      <c r="C1146" s="17" t="str">
        <f>一般!I1150&amp;" "&amp;一般!J1150</f>
        <v xml:space="preserve"> </v>
      </c>
      <c r="D1146" s="17" t="str">
        <f>一般!G1150&amp;"　"&amp;一般!H1150</f>
        <v>　</v>
      </c>
      <c r="E1146" s="18" t="str">
        <f>IF(ISERROR(VLOOKUP(一般!K1150,コード表!$D$3:$E$7,2,FALSE)&amp;VLOOKUP(一般!L1150,コード表!$G$3:$H$67,2,FALSE)&amp;VLOOKUP(一般!M1150,コード表!$J$3:$K$15,2,FALSE)&amp;VLOOKUP(一般!N1150,コード表!$M$3:$N$34,2,FALSE)),"",VLOOKUP(一般!K1150,コード表!$D$3:$E$7,2,FALSE)&amp;VLOOKUP(一般!L1150,コード表!$G$3:$H$67,2,FALSE)&amp;VLOOKUP(一般!M1150,コード表!$J$3:$K$15,2,FALSE)&amp;VLOOKUP(一般!N1150,コード表!$M$3:$N$34,2,FALSE))</f>
        <v/>
      </c>
      <c r="F1146" s="18"/>
      <c r="G1146" s="18"/>
      <c r="H1146" s="18" t="str">
        <f>IF(ISERROR(VLOOKUP(一般!O1150,コード表!$S$3:$T$11,2,FALSE)),"",VLOOKUP(一般!O1150,コード表!$S$3:$T$11,2,FALSE))</f>
        <v/>
      </c>
      <c r="I1146" s="18" t="str">
        <f>IF(ISERROR(VLOOKUP(一般!P1150,コード表!$D$3:$E$7,2,FALSE)&amp;VLOOKUP(一般!Q1150,コード表!$G$3:$H$67,2,FALSE)&amp;VLOOKUP(一般!R1150,コード表!$J$3:$K$15,2,FALSE)&amp;VLOOKUP(一般!S1150,コード表!$M$3:$N$34,2,FALSE)),"",VLOOKUP(一般!P1150,コード表!$D$3:$E$7,2,FALSE)&amp;VLOOKUP(一般!Q1150,コード表!$G$3:$H$67,2,FALSE)&amp;VLOOKUP(一般!R1150,コード表!$J$3:$K$15,2,FALSE)&amp;VLOOKUP(一般!S1150,コード表!$M$3:$N$34,2,FALSE))</f>
        <v/>
      </c>
      <c r="J1146" s="8">
        <f>一般!T1150</f>
        <v>0</v>
      </c>
      <c r="K1146" s="8" t="str">
        <f>IF(ISERROR(VLOOKUP(一般!U1150,コード表!$P$3:$Q$52,2,FALSE)),"",VLOOKUP(一般!U1150,コード表!$P$3:$Q$52,2,FALSE))</f>
        <v/>
      </c>
    </row>
    <row r="1147" spans="1:11" ht="20.100000000000001" customHeight="1" x14ac:dyDescent="0.15">
      <c r="A1147" s="8">
        <v>710</v>
      </c>
      <c r="B1147" s="18" t="b">
        <f>IF(一般!B1151="出",IF(ISERROR(VLOOKUP(一般!C1151,コード表!$D$3:$E$7,2,FALSE)&amp;VLOOKUP(一般!D1151,コード表!$G$3:$H$67,2,FALSE)&amp;VLOOKUP(一般!E1151,コード表!$J$3:$K$15,2,FALSE)&amp;VLOOKUP(一般!F1151,コード表!$M$3:$N$34,2,FALSE)),"",VLOOKUP(一般!C1151,コード表!$D$3:$E$7,2,FALSE)&amp;VLOOKUP(一般!D1151,コード表!$G$3:$H$67,2,FALSE)&amp;VLOOKUP(一般!E1151,コード表!$J$3:$K$15,2,FALSE)&amp;VLOOKUP(一般!F1151,コード表!$M$3:$N$34,2,FALSE)))</f>
        <v>0</v>
      </c>
      <c r="C1147" s="17" t="str">
        <f>一般!I1151&amp;" "&amp;一般!J1151</f>
        <v xml:space="preserve"> </v>
      </c>
      <c r="D1147" s="17" t="str">
        <f>一般!G1151&amp;"　"&amp;一般!H1151</f>
        <v>　</v>
      </c>
      <c r="E1147" s="18" t="str">
        <f>IF(ISERROR(VLOOKUP(一般!K1151,コード表!$D$3:$E$7,2,FALSE)&amp;VLOOKUP(一般!L1151,コード表!$G$3:$H$67,2,FALSE)&amp;VLOOKUP(一般!M1151,コード表!$J$3:$K$15,2,FALSE)&amp;VLOOKUP(一般!N1151,コード表!$M$3:$N$34,2,FALSE)),"",VLOOKUP(一般!K1151,コード表!$D$3:$E$7,2,FALSE)&amp;VLOOKUP(一般!L1151,コード表!$G$3:$H$67,2,FALSE)&amp;VLOOKUP(一般!M1151,コード表!$J$3:$K$15,2,FALSE)&amp;VLOOKUP(一般!N1151,コード表!$M$3:$N$34,2,FALSE))</f>
        <v/>
      </c>
      <c r="F1147" s="18"/>
      <c r="G1147" s="18"/>
      <c r="H1147" s="18" t="str">
        <f>IF(ISERROR(VLOOKUP(一般!O1151,コード表!$S$3:$T$11,2,FALSE)),"",VLOOKUP(一般!O1151,コード表!$S$3:$T$11,2,FALSE))</f>
        <v/>
      </c>
      <c r="I1147" s="18" t="str">
        <f>IF(ISERROR(VLOOKUP(一般!P1151,コード表!$D$3:$E$7,2,FALSE)&amp;VLOOKUP(一般!Q1151,コード表!$G$3:$H$67,2,FALSE)&amp;VLOOKUP(一般!R1151,コード表!$J$3:$K$15,2,FALSE)&amp;VLOOKUP(一般!S1151,コード表!$M$3:$N$34,2,FALSE)),"",VLOOKUP(一般!P1151,コード表!$D$3:$E$7,2,FALSE)&amp;VLOOKUP(一般!Q1151,コード表!$G$3:$H$67,2,FALSE)&amp;VLOOKUP(一般!R1151,コード表!$J$3:$K$15,2,FALSE)&amp;VLOOKUP(一般!S1151,コード表!$M$3:$N$34,2,FALSE))</f>
        <v/>
      </c>
      <c r="J1147" s="8">
        <f>一般!T1151</f>
        <v>0</v>
      </c>
      <c r="K1147" s="8" t="str">
        <f>IF(ISERROR(VLOOKUP(一般!U1151,コード表!$P$3:$Q$52,2,FALSE)),"",VLOOKUP(一般!U1151,コード表!$P$3:$Q$52,2,FALSE))</f>
        <v/>
      </c>
    </row>
    <row r="1148" spans="1:11" ht="20.100000000000001" customHeight="1" x14ac:dyDescent="0.15">
      <c r="A1148" s="8">
        <v>710</v>
      </c>
      <c r="B1148" s="18" t="b">
        <f>IF(一般!B1152="出",IF(ISERROR(VLOOKUP(一般!C1152,コード表!$D$3:$E$7,2,FALSE)&amp;VLOOKUP(一般!D1152,コード表!$G$3:$H$67,2,FALSE)&amp;VLOOKUP(一般!E1152,コード表!$J$3:$K$15,2,FALSE)&amp;VLOOKUP(一般!F1152,コード表!$M$3:$N$34,2,FALSE)),"",VLOOKUP(一般!C1152,コード表!$D$3:$E$7,2,FALSE)&amp;VLOOKUP(一般!D1152,コード表!$G$3:$H$67,2,FALSE)&amp;VLOOKUP(一般!E1152,コード表!$J$3:$K$15,2,FALSE)&amp;VLOOKUP(一般!F1152,コード表!$M$3:$N$34,2,FALSE)))</f>
        <v>0</v>
      </c>
      <c r="C1148" s="17" t="str">
        <f>一般!I1152&amp;" "&amp;一般!J1152</f>
        <v xml:space="preserve"> </v>
      </c>
      <c r="D1148" s="17" t="str">
        <f>一般!G1152&amp;"　"&amp;一般!H1152</f>
        <v>　</v>
      </c>
      <c r="E1148" s="18" t="str">
        <f>IF(ISERROR(VLOOKUP(一般!K1152,コード表!$D$3:$E$7,2,FALSE)&amp;VLOOKUP(一般!L1152,コード表!$G$3:$H$67,2,FALSE)&amp;VLOOKUP(一般!M1152,コード表!$J$3:$K$15,2,FALSE)&amp;VLOOKUP(一般!N1152,コード表!$M$3:$N$34,2,FALSE)),"",VLOOKUP(一般!K1152,コード表!$D$3:$E$7,2,FALSE)&amp;VLOOKUP(一般!L1152,コード表!$G$3:$H$67,2,FALSE)&amp;VLOOKUP(一般!M1152,コード表!$J$3:$K$15,2,FALSE)&amp;VLOOKUP(一般!N1152,コード表!$M$3:$N$34,2,FALSE))</f>
        <v/>
      </c>
      <c r="F1148" s="18"/>
      <c r="G1148" s="18"/>
      <c r="H1148" s="18" t="str">
        <f>IF(ISERROR(VLOOKUP(一般!O1152,コード表!$S$3:$T$11,2,FALSE)),"",VLOOKUP(一般!O1152,コード表!$S$3:$T$11,2,FALSE))</f>
        <v/>
      </c>
      <c r="I1148" s="18" t="str">
        <f>IF(ISERROR(VLOOKUP(一般!P1152,コード表!$D$3:$E$7,2,FALSE)&amp;VLOOKUP(一般!Q1152,コード表!$G$3:$H$67,2,FALSE)&amp;VLOOKUP(一般!R1152,コード表!$J$3:$K$15,2,FALSE)&amp;VLOOKUP(一般!S1152,コード表!$M$3:$N$34,2,FALSE)),"",VLOOKUP(一般!P1152,コード表!$D$3:$E$7,2,FALSE)&amp;VLOOKUP(一般!Q1152,コード表!$G$3:$H$67,2,FALSE)&amp;VLOOKUP(一般!R1152,コード表!$J$3:$K$15,2,FALSE)&amp;VLOOKUP(一般!S1152,コード表!$M$3:$N$34,2,FALSE))</f>
        <v/>
      </c>
      <c r="J1148" s="8">
        <f>一般!T1152</f>
        <v>0</v>
      </c>
      <c r="K1148" s="8" t="str">
        <f>IF(ISERROR(VLOOKUP(一般!U1152,コード表!$P$3:$Q$52,2,FALSE)),"",VLOOKUP(一般!U1152,コード表!$P$3:$Q$52,2,FALSE))</f>
        <v/>
      </c>
    </row>
    <row r="1149" spans="1:11" ht="20.100000000000001" customHeight="1" x14ac:dyDescent="0.15">
      <c r="A1149" s="8">
        <v>710</v>
      </c>
      <c r="B1149" s="18" t="b">
        <f>IF(一般!B1153="出",IF(ISERROR(VLOOKUP(一般!C1153,コード表!$D$3:$E$7,2,FALSE)&amp;VLOOKUP(一般!D1153,コード表!$G$3:$H$67,2,FALSE)&amp;VLOOKUP(一般!E1153,コード表!$J$3:$K$15,2,FALSE)&amp;VLOOKUP(一般!F1153,コード表!$M$3:$N$34,2,FALSE)),"",VLOOKUP(一般!C1153,コード表!$D$3:$E$7,2,FALSE)&amp;VLOOKUP(一般!D1153,コード表!$G$3:$H$67,2,FALSE)&amp;VLOOKUP(一般!E1153,コード表!$J$3:$K$15,2,FALSE)&amp;VLOOKUP(一般!F1153,コード表!$M$3:$N$34,2,FALSE)))</f>
        <v>0</v>
      </c>
      <c r="C1149" s="17" t="str">
        <f>一般!I1153&amp;" "&amp;一般!J1153</f>
        <v xml:space="preserve"> </v>
      </c>
      <c r="D1149" s="17" t="str">
        <f>一般!G1153&amp;"　"&amp;一般!H1153</f>
        <v>　</v>
      </c>
      <c r="E1149" s="18" t="str">
        <f>IF(ISERROR(VLOOKUP(一般!K1153,コード表!$D$3:$E$7,2,FALSE)&amp;VLOOKUP(一般!L1153,コード表!$G$3:$H$67,2,FALSE)&amp;VLOOKUP(一般!M1153,コード表!$J$3:$K$15,2,FALSE)&amp;VLOOKUP(一般!N1153,コード表!$M$3:$N$34,2,FALSE)),"",VLOOKUP(一般!K1153,コード表!$D$3:$E$7,2,FALSE)&amp;VLOOKUP(一般!L1153,コード表!$G$3:$H$67,2,FALSE)&amp;VLOOKUP(一般!M1153,コード表!$J$3:$K$15,2,FALSE)&amp;VLOOKUP(一般!N1153,コード表!$M$3:$N$34,2,FALSE))</f>
        <v/>
      </c>
      <c r="F1149" s="18"/>
      <c r="G1149" s="18"/>
      <c r="H1149" s="18" t="str">
        <f>IF(ISERROR(VLOOKUP(一般!O1153,コード表!$S$3:$T$11,2,FALSE)),"",VLOOKUP(一般!O1153,コード表!$S$3:$T$11,2,FALSE))</f>
        <v/>
      </c>
      <c r="I1149" s="18" t="str">
        <f>IF(ISERROR(VLOOKUP(一般!P1153,コード表!$D$3:$E$7,2,FALSE)&amp;VLOOKUP(一般!Q1153,コード表!$G$3:$H$67,2,FALSE)&amp;VLOOKUP(一般!R1153,コード表!$J$3:$K$15,2,FALSE)&amp;VLOOKUP(一般!S1153,コード表!$M$3:$N$34,2,FALSE)),"",VLOOKUP(一般!P1153,コード表!$D$3:$E$7,2,FALSE)&amp;VLOOKUP(一般!Q1153,コード表!$G$3:$H$67,2,FALSE)&amp;VLOOKUP(一般!R1153,コード表!$J$3:$K$15,2,FALSE)&amp;VLOOKUP(一般!S1153,コード表!$M$3:$N$34,2,FALSE))</f>
        <v/>
      </c>
      <c r="J1149" s="8">
        <f>一般!T1153</f>
        <v>0</v>
      </c>
      <c r="K1149" s="8" t="str">
        <f>IF(ISERROR(VLOOKUP(一般!U1153,コード表!$P$3:$Q$52,2,FALSE)),"",VLOOKUP(一般!U1153,コード表!$P$3:$Q$52,2,FALSE))</f>
        <v/>
      </c>
    </row>
    <row r="1150" spans="1:11" ht="20.100000000000001" customHeight="1" x14ac:dyDescent="0.15">
      <c r="A1150" s="8">
        <v>710</v>
      </c>
      <c r="B1150" s="18" t="b">
        <f>IF(一般!B1154="出",IF(ISERROR(VLOOKUP(一般!C1154,コード表!$D$3:$E$7,2,FALSE)&amp;VLOOKUP(一般!D1154,コード表!$G$3:$H$67,2,FALSE)&amp;VLOOKUP(一般!E1154,コード表!$J$3:$K$15,2,FALSE)&amp;VLOOKUP(一般!F1154,コード表!$M$3:$N$34,2,FALSE)),"",VLOOKUP(一般!C1154,コード表!$D$3:$E$7,2,FALSE)&amp;VLOOKUP(一般!D1154,コード表!$G$3:$H$67,2,FALSE)&amp;VLOOKUP(一般!E1154,コード表!$J$3:$K$15,2,FALSE)&amp;VLOOKUP(一般!F1154,コード表!$M$3:$N$34,2,FALSE)))</f>
        <v>0</v>
      </c>
      <c r="C1150" s="17" t="str">
        <f>一般!I1154&amp;" "&amp;一般!J1154</f>
        <v xml:space="preserve"> </v>
      </c>
      <c r="D1150" s="17" t="str">
        <f>一般!G1154&amp;"　"&amp;一般!H1154</f>
        <v>　</v>
      </c>
      <c r="E1150" s="18" t="str">
        <f>IF(ISERROR(VLOOKUP(一般!K1154,コード表!$D$3:$E$7,2,FALSE)&amp;VLOOKUP(一般!L1154,コード表!$G$3:$H$67,2,FALSE)&amp;VLOOKUP(一般!M1154,コード表!$J$3:$K$15,2,FALSE)&amp;VLOOKUP(一般!N1154,コード表!$M$3:$N$34,2,FALSE)),"",VLOOKUP(一般!K1154,コード表!$D$3:$E$7,2,FALSE)&amp;VLOOKUP(一般!L1154,コード表!$G$3:$H$67,2,FALSE)&amp;VLOOKUP(一般!M1154,コード表!$J$3:$K$15,2,FALSE)&amp;VLOOKUP(一般!N1154,コード表!$M$3:$N$34,2,FALSE))</f>
        <v/>
      </c>
      <c r="F1150" s="18"/>
      <c r="G1150" s="18"/>
      <c r="H1150" s="18" t="str">
        <f>IF(ISERROR(VLOOKUP(一般!O1154,コード表!$S$3:$T$11,2,FALSE)),"",VLOOKUP(一般!O1154,コード表!$S$3:$T$11,2,FALSE))</f>
        <v/>
      </c>
      <c r="I1150" s="18" t="str">
        <f>IF(ISERROR(VLOOKUP(一般!P1154,コード表!$D$3:$E$7,2,FALSE)&amp;VLOOKUP(一般!Q1154,コード表!$G$3:$H$67,2,FALSE)&amp;VLOOKUP(一般!R1154,コード表!$J$3:$K$15,2,FALSE)&amp;VLOOKUP(一般!S1154,コード表!$M$3:$N$34,2,FALSE)),"",VLOOKUP(一般!P1154,コード表!$D$3:$E$7,2,FALSE)&amp;VLOOKUP(一般!Q1154,コード表!$G$3:$H$67,2,FALSE)&amp;VLOOKUP(一般!R1154,コード表!$J$3:$K$15,2,FALSE)&amp;VLOOKUP(一般!S1154,コード表!$M$3:$N$34,2,FALSE))</f>
        <v/>
      </c>
      <c r="J1150" s="8">
        <f>一般!T1154</f>
        <v>0</v>
      </c>
      <c r="K1150" s="8" t="str">
        <f>IF(ISERROR(VLOOKUP(一般!U1154,コード表!$P$3:$Q$52,2,FALSE)),"",VLOOKUP(一般!U1154,コード表!$P$3:$Q$52,2,FALSE))</f>
        <v/>
      </c>
    </row>
    <row r="1151" spans="1:11" ht="20.100000000000001" customHeight="1" x14ac:dyDescent="0.15">
      <c r="A1151" s="8">
        <v>710</v>
      </c>
      <c r="B1151" s="18" t="b">
        <f>IF(一般!B1155="出",IF(ISERROR(VLOOKUP(一般!C1155,コード表!$D$3:$E$7,2,FALSE)&amp;VLOOKUP(一般!D1155,コード表!$G$3:$H$67,2,FALSE)&amp;VLOOKUP(一般!E1155,コード表!$J$3:$K$15,2,FALSE)&amp;VLOOKUP(一般!F1155,コード表!$M$3:$N$34,2,FALSE)),"",VLOOKUP(一般!C1155,コード表!$D$3:$E$7,2,FALSE)&amp;VLOOKUP(一般!D1155,コード表!$G$3:$H$67,2,FALSE)&amp;VLOOKUP(一般!E1155,コード表!$J$3:$K$15,2,FALSE)&amp;VLOOKUP(一般!F1155,コード表!$M$3:$N$34,2,FALSE)))</f>
        <v>0</v>
      </c>
      <c r="C1151" s="17" t="str">
        <f>一般!I1155&amp;" "&amp;一般!J1155</f>
        <v xml:space="preserve"> </v>
      </c>
      <c r="D1151" s="17" t="str">
        <f>一般!G1155&amp;"　"&amp;一般!H1155</f>
        <v>　</v>
      </c>
      <c r="E1151" s="18" t="str">
        <f>IF(ISERROR(VLOOKUP(一般!K1155,コード表!$D$3:$E$7,2,FALSE)&amp;VLOOKUP(一般!L1155,コード表!$G$3:$H$67,2,FALSE)&amp;VLOOKUP(一般!M1155,コード表!$J$3:$K$15,2,FALSE)&amp;VLOOKUP(一般!N1155,コード表!$M$3:$N$34,2,FALSE)),"",VLOOKUP(一般!K1155,コード表!$D$3:$E$7,2,FALSE)&amp;VLOOKUP(一般!L1155,コード表!$G$3:$H$67,2,FALSE)&amp;VLOOKUP(一般!M1155,コード表!$J$3:$K$15,2,FALSE)&amp;VLOOKUP(一般!N1155,コード表!$M$3:$N$34,2,FALSE))</f>
        <v/>
      </c>
      <c r="F1151" s="18"/>
      <c r="G1151" s="18"/>
      <c r="H1151" s="18" t="str">
        <f>IF(ISERROR(VLOOKUP(一般!O1155,コード表!$S$3:$T$11,2,FALSE)),"",VLOOKUP(一般!O1155,コード表!$S$3:$T$11,2,FALSE))</f>
        <v/>
      </c>
      <c r="I1151" s="18" t="str">
        <f>IF(ISERROR(VLOOKUP(一般!P1155,コード表!$D$3:$E$7,2,FALSE)&amp;VLOOKUP(一般!Q1155,コード表!$G$3:$H$67,2,FALSE)&amp;VLOOKUP(一般!R1155,コード表!$J$3:$K$15,2,FALSE)&amp;VLOOKUP(一般!S1155,コード表!$M$3:$N$34,2,FALSE)),"",VLOOKUP(一般!P1155,コード表!$D$3:$E$7,2,FALSE)&amp;VLOOKUP(一般!Q1155,コード表!$G$3:$H$67,2,FALSE)&amp;VLOOKUP(一般!R1155,コード表!$J$3:$K$15,2,FALSE)&amp;VLOOKUP(一般!S1155,コード表!$M$3:$N$34,2,FALSE))</f>
        <v/>
      </c>
      <c r="J1151" s="8">
        <f>一般!T1155</f>
        <v>0</v>
      </c>
      <c r="K1151" s="8" t="str">
        <f>IF(ISERROR(VLOOKUP(一般!U1155,コード表!$P$3:$Q$52,2,FALSE)),"",VLOOKUP(一般!U1155,コード表!$P$3:$Q$52,2,FALSE))</f>
        <v/>
      </c>
    </row>
    <row r="1152" spans="1:11" ht="20.100000000000001" customHeight="1" x14ac:dyDescent="0.15">
      <c r="A1152" s="8">
        <v>710</v>
      </c>
      <c r="B1152" s="18" t="b">
        <f>IF(一般!B1156="出",IF(ISERROR(VLOOKUP(一般!C1156,コード表!$D$3:$E$7,2,FALSE)&amp;VLOOKUP(一般!D1156,コード表!$G$3:$H$67,2,FALSE)&amp;VLOOKUP(一般!E1156,コード表!$J$3:$K$15,2,FALSE)&amp;VLOOKUP(一般!F1156,コード表!$M$3:$N$34,2,FALSE)),"",VLOOKUP(一般!C1156,コード表!$D$3:$E$7,2,FALSE)&amp;VLOOKUP(一般!D1156,コード表!$G$3:$H$67,2,FALSE)&amp;VLOOKUP(一般!E1156,コード表!$J$3:$K$15,2,FALSE)&amp;VLOOKUP(一般!F1156,コード表!$M$3:$N$34,2,FALSE)))</f>
        <v>0</v>
      </c>
      <c r="C1152" s="17" t="str">
        <f>一般!I1156&amp;" "&amp;一般!J1156</f>
        <v xml:space="preserve"> </v>
      </c>
      <c r="D1152" s="17" t="str">
        <f>一般!G1156&amp;"　"&amp;一般!H1156</f>
        <v>　</v>
      </c>
      <c r="E1152" s="18" t="str">
        <f>IF(ISERROR(VLOOKUP(一般!K1156,コード表!$D$3:$E$7,2,FALSE)&amp;VLOOKUP(一般!L1156,コード表!$G$3:$H$67,2,FALSE)&amp;VLOOKUP(一般!M1156,コード表!$J$3:$K$15,2,FALSE)&amp;VLOOKUP(一般!N1156,コード表!$M$3:$N$34,2,FALSE)),"",VLOOKUP(一般!K1156,コード表!$D$3:$E$7,2,FALSE)&amp;VLOOKUP(一般!L1156,コード表!$G$3:$H$67,2,FALSE)&amp;VLOOKUP(一般!M1156,コード表!$J$3:$K$15,2,FALSE)&amp;VLOOKUP(一般!N1156,コード表!$M$3:$N$34,2,FALSE))</f>
        <v/>
      </c>
      <c r="F1152" s="18"/>
      <c r="G1152" s="18"/>
      <c r="H1152" s="18" t="str">
        <f>IF(ISERROR(VLOOKUP(一般!O1156,コード表!$S$3:$T$11,2,FALSE)),"",VLOOKUP(一般!O1156,コード表!$S$3:$T$11,2,FALSE))</f>
        <v/>
      </c>
      <c r="I1152" s="18" t="str">
        <f>IF(ISERROR(VLOOKUP(一般!P1156,コード表!$D$3:$E$7,2,FALSE)&amp;VLOOKUP(一般!Q1156,コード表!$G$3:$H$67,2,FALSE)&amp;VLOOKUP(一般!R1156,コード表!$J$3:$K$15,2,FALSE)&amp;VLOOKUP(一般!S1156,コード表!$M$3:$N$34,2,FALSE)),"",VLOOKUP(一般!P1156,コード表!$D$3:$E$7,2,FALSE)&amp;VLOOKUP(一般!Q1156,コード表!$G$3:$H$67,2,FALSE)&amp;VLOOKUP(一般!R1156,コード表!$J$3:$K$15,2,FALSE)&amp;VLOOKUP(一般!S1156,コード表!$M$3:$N$34,2,FALSE))</f>
        <v/>
      </c>
      <c r="J1152" s="8">
        <f>一般!T1156</f>
        <v>0</v>
      </c>
      <c r="K1152" s="8" t="str">
        <f>IF(ISERROR(VLOOKUP(一般!U1156,コード表!$P$3:$Q$52,2,FALSE)),"",VLOOKUP(一般!U1156,コード表!$P$3:$Q$52,2,FALSE))</f>
        <v/>
      </c>
    </row>
    <row r="1153" spans="1:11" ht="20.100000000000001" customHeight="1" x14ac:dyDescent="0.15">
      <c r="A1153" s="8">
        <v>710</v>
      </c>
      <c r="B1153" s="18" t="b">
        <f>IF(一般!B1157="出",IF(ISERROR(VLOOKUP(一般!C1157,コード表!$D$3:$E$7,2,FALSE)&amp;VLOOKUP(一般!D1157,コード表!$G$3:$H$67,2,FALSE)&amp;VLOOKUP(一般!E1157,コード表!$J$3:$K$15,2,FALSE)&amp;VLOOKUP(一般!F1157,コード表!$M$3:$N$34,2,FALSE)),"",VLOOKUP(一般!C1157,コード表!$D$3:$E$7,2,FALSE)&amp;VLOOKUP(一般!D1157,コード表!$G$3:$H$67,2,FALSE)&amp;VLOOKUP(一般!E1157,コード表!$J$3:$K$15,2,FALSE)&amp;VLOOKUP(一般!F1157,コード表!$M$3:$N$34,2,FALSE)))</f>
        <v>0</v>
      </c>
      <c r="C1153" s="17" t="str">
        <f>一般!I1157&amp;" "&amp;一般!J1157</f>
        <v xml:space="preserve"> </v>
      </c>
      <c r="D1153" s="17" t="str">
        <f>一般!G1157&amp;"　"&amp;一般!H1157</f>
        <v>　</v>
      </c>
      <c r="E1153" s="18" t="str">
        <f>IF(ISERROR(VLOOKUP(一般!K1157,コード表!$D$3:$E$7,2,FALSE)&amp;VLOOKUP(一般!L1157,コード表!$G$3:$H$67,2,FALSE)&amp;VLOOKUP(一般!M1157,コード表!$J$3:$K$15,2,FALSE)&amp;VLOOKUP(一般!N1157,コード表!$M$3:$N$34,2,FALSE)),"",VLOOKUP(一般!K1157,コード表!$D$3:$E$7,2,FALSE)&amp;VLOOKUP(一般!L1157,コード表!$G$3:$H$67,2,FALSE)&amp;VLOOKUP(一般!M1157,コード表!$J$3:$K$15,2,FALSE)&amp;VLOOKUP(一般!N1157,コード表!$M$3:$N$34,2,FALSE))</f>
        <v/>
      </c>
      <c r="F1153" s="18"/>
      <c r="G1153" s="18"/>
      <c r="H1153" s="18" t="str">
        <f>IF(ISERROR(VLOOKUP(一般!O1157,コード表!$S$3:$T$11,2,FALSE)),"",VLOOKUP(一般!O1157,コード表!$S$3:$T$11,2,FALSE))</f>
        <v/>
      </c>
      <c r="I1153" s="18" t="str">
        <f>IF(ISERROR(VLOOKUP(一般!P1157,コード表!$D$3:$E$7,2,FALSE)&amp;VLOOKUP(一般!Q1157,コード表!$G$3:$H$67,2,FALSE)&amp;VLOOKUP(一般!R1157,コード表!$J$3:$K$15,2,FALSE)&amp;VLOOKUP(一般!S1157,コード表!$M$3:$N$34,2,FALSE)),"",VLOOKUP(一般!P1157,コード表!$D$3:$E$7,2,FALSE)&amp;VLOOKUP(一般!Q1157,コード表!$G$3:$H$67,2,FALSE)&amp;VLOOKUP(一般!R1157,コード表!$J$3:$K$15,2,FALSE)&amp;VLOOKUP(一般!S1157,コード表!$M$3:$N$34,2,FALSE))</f>
        <v/>
      </c>
      <c r="J1153" s="8">
        <f>一般!T1157</f>
        <v>0</v>
      </c>
      <c r="K1153" s="8" t="str">
        <f>IF(ISERROR(VLOOKUP(一般!U1157,コード表!$P$3:$Q$52,2,FALSE)),"",VLOOKUP(一般!U1157,コード表!$P$3:$Q$52,2,FALSE))</f>
        <v/>
      </c>
    </row>
    <row r="1154" spans="1:11" ht="20.100000000000001" customHeight="1" x14ac:dyDescent="0.15">
      <c r="A1154" s="8">
        <v>710</v>
      </c>
      <c r="B1154" s="18" t="b">
        <f>IF(一般!B1158="出",IF(ISERROR(VLOOKUP(一般!C1158,コード表!$D$3:$E$7,2,FALSE)&amp;VLOOKUP(一般!D1158,コード表!$G$3:$H$67,2,FALSE)&amp;VLOOKUP(一般!E1158,コード表!$J$3:$K$15,2,FALSE)&amp;VLOOKUP(一般!F1158,コード表!$M$3:$N$34,2,FALSE)),"",VLOOKUP(一般!C1158,コード表!$D$3:$E$7,2,FALSE)&amp;VLOOKUP(一般!D1158,コード表!$G$3:$H$67,2,FALSE)&amp;VLOOKUP(一般!E1158,コード表!$J$3:$K$15,2,FALSE)&amp;VLOOKUP(一般!F1158,コード表!$M$3:$N$34,2,FALSE)))</f>
        <v>0</v>
      </c>
      <c r="C1154" s="17" t="str">
        <f>一般!I1158&amp;" "&amp;一般!J1158</f>
        <v xml:space="preserve"> </v>
      </c>
      <c r="D1154" s="17" t="str">
        <f>一般!G1158&amp;"　"&amp;一般!H1158</f>
        <v>　</v>
      </c>
      <c r="E1154" s="18" t="str">
        <f>IF(ISERROR(VLOOKUP(一般!K1158,コード表!$D$3:$E$7,2,FALSE)&amp;VLOOKUP(一般!L1158,コード表!$G$3:$H$67,2,FALSE)&amp;VLOOKUP(一般!M1158,コード表!$J$3:$K$15,2,FALSE)&amp;VLOOKUP(一般!N1158,コード表!$M$3:$N$34,2,FALSE)),"",VLOOKUP(一般!K1158,コード表!$D$3:$E$7,2,FALSE)&amp;VLOOKUP(一般!L1158,コード表!$G$3:$H$67,2,FALSE)&amp;VLOOKUP(一般!M1158,コード表!$J$3:$K$15,2,FALSE)&amp;VLOOKUP(一般!N1158,コード表!$M$3:$N$34,2,FALSE))</f>
        <v/>
      </c>
      <c r="F1154" s="18"/>
      <c r="G1154" s="18"/>
      <c r="H1154" s="18" t="str">
        <f>IF(ISERROR(VLOOKUP(一般!O1158,コード表!$S$3:$T$11,2,FALSE)),"",VLOOKUP(一般!O1158,コード表!$S$3:$T$11,2,FALSE))</f>
        <v/>
      </c>
      <c r="I1154" s="18" t="str">
        <f>IF(ISERROR(VLOOKUP(一般!P1158,コード表!$D$3:$E$7,2,FALSE)&amp;VLOOKUP(一般!Q1158,コード表!$G$3:$H$67,2,FALSE)&amp;VLOOKUP(一般!R1158,コード表!$J$3:$K$15,2,FALSE)&amp;VLOOKUP(一般!S1158,コード表!$M$3:$N$34,2,FALSE)),"",VLOOKUP(一般!P1158,コード表!$D$3:$E$7,2,FALSE)&amp;VLOOKUP(一般!Q1158,コード表!$G$3:$H$67,2,FALSE)&amp;VLOOKUP(一般!R1158,コード表!$J$3:$K$15,2,FALSE)&amp;VLOOKUP(一般!S1158,コード表!$M$3:$N$34,2,FALSE))</f>
        <v/>
      </c>
      <c r="J1154" s="8">
        <f>一般!T1158</f>
        <v>0</v>
      </c>
      <c r="K1154" s="8" t="str">
        <f>IF(ISERROR(VLOOKUP(一般!U1158,コード表!$P$3:$Q$52,2,FALSE)),"",VLOOKUP(一般!U1158,コード表!$P$3:$Q$52,2,FALSE))</f>
        <v/>
      </c>
    </row>
    <row r="1155" spans="1:11" ht="20.100000000000001" customHeight="1" x14ac:dyDescent="0.15">
      <c r="A1155" s="8">
        <v>710</v>
      </c>
      <c r="B1155" s="18" t="b">
        <f>IF(一般!B1159="出",IF(ISERROR(VLOOKUP(一般!C1159,コード表!$D$3:$E$7,2,FALSE)&amp;VLOOKUP(一般!D1159,コード表!$G$3:$H$67,2,FALSE)&amp;VLOOKUP(一般!E1159,コード表!$J$3:$K$15,2,FALSE)&amp;VLOOKUP(一般!F1159,コード表!$M$3:$N$34,2,FALSE)),"",VLOOKUP(一般!C1159,コード表!$D$3:$E$7,2,FALSE)&amp;VLOOKUP(一般!D1159,コード表!$G$3:$H$67,2,FALSE)&amp;VLOOKUP(一般!E1159,コード表!$J$3:$K$15,2,FALSE)&amp;VLOOKUP(一般!F1159,コード表!$M$3:$N$34,2,FALSE)))</f>
        <v>0</v>
      </c>
      <c r="C1155" s="17" t="str">
        <f>一般!I1159&amp;" "&amp;一般!J1159</f>
        <v xml:space="preserve"> </v>
      </c>
      <c r="D1155" s="17" t="str">
        <f>一般!G1159&amp;"　"&amp;一般!H1159</f>
        <v>　</v>
      </c>
      <c r="E1155" s="18" t="str">
        <f>IF(ISERROR(VLOOKUP(一般!K1159,コード表!$D$3:$E$7,2,FALSE)&amp;VLOOKUP(一般!L1159,コード表!$G$3:$H$67,2,FALSE)&amp;VLOOKUP(一般!M1159,コード表!$J$3:$K$15,2,FALSE)&amp;VLOOKUP(一般!N1159,コード表!$M$3:$N$34,2,FALSE)),"",VLOOKUP(一般!K1159,コード表!$D$3:$E$7,2,FALSE)&amp;VLOOKUP(一般!L1159,コード表!$G$3:$H$67,2,FALSE)&amp;VLOOKUP(一般!M1159,コード表!$J$3:$K$15,2,FALSE)&amp;VLOOKUP(一般!N1159,コード表!$M$3:$N$34,2,FALSE))</f>
        <v/>
      </c>
      <c r="F1155" s="18"/>
      <c r="G1155" s="18"/>
      <c r="H1155" s="18" t="str">
        <f>IF(ISERROR(VLOOKUP(一般!O1159,コード表!$S$3:$T$11,2,FALSE)),"",VLOOKUP(一般!O1159,コード表!$S$3:$T$11,2,FALSE))</f>
        <v/>
      </c>
      <c r="I1155" s="18" t="str">
        <f>IF(ISERROR(VLOOKUP(一般!P1159,コード表!$D$3:$E$7,2,FALSE)&amp;VLOOKUP(一般!Q1159,コード表!$G$3:$H$67,2,FALSE)&amp;VLOOKUP(一般!R1159,コード表!$J$3:$K$15,2,FALSE)&amp;VLOOKUP(一般!S1159,コード表!$M$3:$N$34,2,FALSE)),"",VLOOKUP(一般!P1159,コード表!$D$3:$E$7,2,FALSE)&amp;VLOOKUP(一般!Q1159,コード表!$G$3:$H$67,2,FALSE)&amp;VLOOKUP(一般!R1159,コード表!$J$3:$K$15,2,FALSE)&amp;VLOOKUP(一般!S1159,コード表!$M$3:$N$34,2,FALSE))</f>
        <v/>
      </c>
      <c r="J1155" s="8">
        <f>一般!T1159</f>
        <v>0</v>
      </c>
      <c r="K1155" s="8" t="str">
        <f>IF(ISERROR(VLOOKUP(一般!U1159,コード表!$P$3:$Q$52,2,FALSE)),"",VLOOKUP(一般!U1159,コード表!$P$3:$Q$52,2,FALSE))</f>
        <v/>
      </c>
    </row>
    <row r="1156" spans="1:11" ht="20.100000000000001" customHeight="1" x14ac:dyDescent="0.15">
      <c r="A1156" s="8">
        <v>710</v>
      </c>
      <c r="B1156" s="18" t="b">
        <f>IF(一般!B1160="出",IF(ISERROR(VLOOKUP(一般!C1160,コード表!$D$3:$E$7,2,FALSE)&amp;VLOOKUP(一般!D1160,コード表!$G$3:$H$67,2,FALSE)&amp;VLOOKUP(一般!E1160,コード表!$J$3:$K$15,2,FALSE)&amp;VLOOKUP(一般!F1160,コード表!$M$3:$N$34,2,FALSE)),"",VLOOKUP(一般!C1160,コード表!$D$3:$E$7,2,FALSE)&amp;VLOOKUP(一般!D1160,コード表!$G$3:$H$67,2,FALSE)&amp;VLOOKUP(一般!E1160,コード表!$J$3:$K$15,2,FALSE)&amp;VLOOKUP(一般!F1160,コード表!$M$3:$N$34,2,FALSE)))</f>
        <v>0</v>
      </c>
      <c r="C1156" s="17" t="str">
        <f>一般!I1160&amp;" "&amp;一般!J1160</f>
        <v xml:space="preserve"> </v>
      </c>
      <c r="D1156" s="17" t="str">
        <f>一般!G1160&amp;"　"&amp;一般!H1160</f>
        <v>　</v>
      </c>
      <c r="E1156" s="18" t="str">
        <f>IF(ISERROR(VLOOKUP(一般!K1160,コード表!$D$3:$E$7,2,FALSE)&amp;VLOOKUP(一般!L1160,コード表!$G$3:$H$67,2,FALSE)&amp;VLOOKUP(一般!M1160,コード表!$J$3:$K$15,2,FALSE)&amp;VLOOKUP(一般!N1160,コード表!$M$3:$N$34,2,FALSE)),"",VLOOKUP(一般!K1160,コード表!$D$3:$E$7,2,FALSE)&amp;VLOOKUP(一般!L1160,コード表!$G$3:$H$67,2,FALSE)&amp;VLOOKUP(一般!M1160,コード表!$J$3:$K$15,2,FALSE)&amp;VLOOKUP(一般!N1160,コード表!$M$3:$N$34,2,FALSE))</f>
        <v/>
      </c>
      <c r="F1156" s="18"/>
      <c r="G1156" s="18"/>
      <c r="H1156" s="18" t="str">
        <f>IF(ISERROR(VLOOKUP(一般!O1160,コード表!$S$3:$T$11,2,FALSE)),"",VLOOKUP(一般!O1160,コード表!$S$3:$T$11,2,FALSE))</f>
        <v/>
      </c>
      <c r="I1156" s="18" t="str">
        <f>IF(ISERROR(VLOOKUP(一般!P1160,コード表!$D$3:$E$7,2,FALSE)&amp;VLOOKUP(一般!Q1160,コード表!$G$3:$H$67,2,FALSE)&amp;VLOOKUP(一般!R1160,コード表!$J$3:$K$15,2,FALSE)&amp;VLOOKUP(一般!S1160,コード表!$M$3:$N$34,2,FALSE)),"",VLOOKUP(一般!P1160,コード表!$D$3:$E$7,2,FALSE)&amp;VLOOKUP(一般!Q1160,コード表!$G$3:$H$67,2,FALSE)&amp;VLOOKUP(一般!R1160,コード表!$J$3:$K$15,2,FALSE)&amp;VLOOKUP(一般!S1160,コード表!$M$3:$N$34,2,FALSE))</f>
        <v/>
      </c>
      <c r="J1156" s="8">
        <f>一般!T1160</f>
        <v>0</v>
      </c>
      <c r="K1156" s="8" t="str">
        <f>IF(ISERROR(VLOOKUP(一般!U1160,コード表!$P$3:$Q$52,2,FALSE)),"",VLOOKUP(一般!U1160,コード表!$P$3:$Q$52,2,FALSE))</f>
        <v/>
      </c>
    </row>
    <row r="1157" spans="1:11" ht="20.100000000000001" customHeight="1" x14ac:dyDescent="0.15">
      <c r="A1157" s="8">
        <v>710</v>
      </c>
      <c r="B1157" s="18" t="b">
        <f>IF(一般!B1161="出",IF(ISERROR(VLOOKUP(一般!C1161,コード表!$D$3:$E$7,2,FALSE)&amp;VLOOKUP(一般!D1161,コード表!$G$3:$H$67,2,FALSE)&amp;VLOOKUP(一般!E1161,コード表!$J$3:$K$15,2,FALSE)&amp;VLOOKUP(一般!F1161,コード表!$M$3:$N$34,2,FALSE)),"",VLOOKUP(一般!C1161,コード表!$D$3:$E$7,2,FALSE)&amp;VLOOKUP(一般!D1161,コード表!$G$3:$H$67,2,FALSE)&amp;VLOOKUP(一般!E1161,コード表!$J$3:$K$15,2,FALSE)&amp;VLOOKUP(一般!F1161,コード表!$M$3:$N$34,2,FALSE)))</f>
        <v>0</v>
      </c>
      <c r="C1157" s="17" t="str">
        <f>一般!I1161&amp;" "&amp;一般!J1161</f>
        <v xml:space="preserve"> </v>
      </c>
      <c r="D1157" s="17" t="str">
        <f>一般!G1161&amp;"　"&amp;一般!H1161</f>
        <v>　</v>
      </c>
      <c r="E1157" s="18" t="str">
        <f>IF(ISERROR(VLOOKUP(一般!K1161,コード表!$D$3:$E$7,2,FALSE)&amp;VLOOKUP(一般!L1161,コード表!$G$3:$H$67,2,FALSE)&amp;VLOOKUP(一般!M1161,コード表!$J$3:$K$15,2,FALSE)&amp;VLOOKUP(一般!N1161,コード表!$M$3:$N$34,2,FALSE)),"",VLOOKUP(一般!K1161,コード表!$D$3:$E$7,2,FALSE)&amp;VLOOKUP(一般!L1161,コード表!$G$3:$H$67,2,FALSE)&amp;VLOOKUP(一般!M1161,コード表!$J$3:$K$15,2,FALSE)&amp;VLOOKUP(一般!N1161,コード表!$M$3:$N$34,2,FALSE))</f>
        <v/>
      </c>
      <c r="F1157" s="18"/>
      <c r="G1157" s="18"/>
      <c r="H1157" s="18" t="str">
        <f>IF(ISERROR(VLOOKUP(一般!O1161,コード表!$S$3:$T$11,2,FALSE)),"",VLOOKUP(一般!O1161,コード表!$S$3:$T$11,2,FALSE))</f>
        <v/>
      </c>
      <c r="I1157" s="18" t="str">
        <f>IF(ISERROR(VLOOKUP(一般!P1161,コード表!$D$3:$E$7,2,FALSE)&amp;VLOOKUP(一般!Q1161,コード表!$G$3:$H$67,2,FALSE)&amp;VLOOKUP(一般!R1161,コード表!$J$3:$K$15,2,FALSE)&amp;VLOOKUP(一般!S1161,コード表!$M$3:$N$34,2,FALSE)),"",VLOOKUP(一般!P1161,コード表!$D$3:$E$7,2,FALSE)&amp;VLOOKUP(一般!Q1161,コード表!$G$3:$H$67,2,FALSE)&amp;VLOOKUP(一般!R1161,コード表!$J$3:$K$15,2,FALSE)&amp;VLOOKUP(一般!S1161,コード表!$M$3:$N$34,2,FALSE))</f>
        <v/>
      </c>
      <c r="J1157" s="8">
        <f>一般!T1161</f>
        <v>0</v>
      </c>
      <c r="K1157" s="8" t="str">
        <f>IF(ISERROR(VLOOKUP(一般!U1161,コード表!$P$3:$Q$52,2,FALSE)),"",VLOOKUP(一般!U1161,コード表!$P$3:$Q$52,2,FALSE))</f>
        <v/>
      </c>
    </row>
    <row r="1158" spans="1:11" ht="20.100000000000001" customHeight="1" x14ac:dyDescent="0.15">
      <c r="A1158" s="8">
        <v>710</v>
      </c>
      <c r="B1158" s="18" t="b">
        <f>IF(一般!B1162="出",IF(ISERROR(VLOOKUP(一般!C1162,コード表!$D$3:$E$7,2,FALSE)&amp;VLOOKUP(一般!D1162,コード表!$G$3:$H$67,2,FALSE)&amp;VLOOKUP(一般!E1162,コード表!$J$3:$K$15,2,FALSE)&amp;VLOOKUP(一般!F1162,コード表!$M$3:$N$34,2,FALSE)),"",VLOOKUP(一般!C1162,コード表!$D$3:$E$7,2,FALSE)&amp;VLOOKUP(一般!D1162,コード表!$G$3:$H$67,2,FALSE)&amp;VLOOKUP(一般!E1162,コード表!$J$3:$K$15,2,FALSE)&amp;VLOOKUP(一般!F1162,コード表!$M$3:$N$34,2,FALSE)))</f>
        <v>0</v>
      </c>
      <c r="C1158" s="17" t="str">
        <f>一般!I1162&amp;" "&amp;一般!J1162</f>
        <v xml:space="preserve"> </v>
      </c>
      <c r="D1158" s="17" t="str">
        <f>一般!G1162&amp;"　"&amp;一般!H1162</f>
        <v>　</v>
      </c>
      <c r="E1158" s="18" t="str">
        <f>IF(ISERROR(VLOOKUP(一般!K1162,コード表!$D$3:$E$7,2,FALSE)&amp;VLOOKUP(一般!L1162,コード表!$G$3:$H$67,2,FALSE)&amp;VLOOKUP(一般!M1162,コード表!$J$3:$K$15,2,FALSE)&amp;VLOOKUP(一般!N1162,コード表!$M$3:$N$34,2,FALSE)),"",VLOOKUP(一般!K1162,コード表!$D$3:$E$7,2,FALSE)&amp;VLOOKUP(一般!L1162,コード表!$G$3:$H$67,2,FALSE)&amp;VLOOKUP(一般!M1162,コード表!$J$3:$K$15,2,FALSE)&amp;VLOOKUP(一般!N1162,コード表!$M$3:$N$34,2,FALSE))</f>
        <v/>
      </c>
      <c r="F1158" s="18"/>
      <c r="G1158" s="18"/>
      <c r="H1158" s="18" t="str">
        <f>IF(ISERROR(VLOOKUP(一般!O1162,コード表!$S$3:$T$11,2,FALSE)),"",VLOOKUP(一般!O1162,コード表!$S$3:$T$11,2,FALSE))</f>
        <v/>
      </c>
      <c r="I1158" s="18" t="str">
        <f>IF(ISERROR(VLOOKUP(一般!P1162,コード表!$D$3:$E$7,2,FALSE)&amp;VLOOKUP(一般!Q1162,コード表!$G$3:$H$67,2,FALSE)&amp;VLOOKUP(一般!R1162,コード表!$J$3:$K$15,2,FALSE)&amp;VLOOKUP(一般!S1162,コード表!$M$3:$N$34,2,FALSE)),"",VLOOKUP(一般!P1162,コード表!$D$3:$E$7,2,FALSE)&amp;VLOOKUP(一般!Q1162,コード表!$G$3:$H$67,2,FALSE)&amp;VLOOKUP(一般!R1162,コード表!$J$3:$K$15,2,FALSE)&amp;VLOOKUP(一般!S1162,コード表!$M$3:$N$34,2,FALSE))</f>
        <v/>
      </c>
      <c r="J1158" s="8">
        <f>一般!T1162</f>
        <v>0</v>
      </c>
      <c r="K1158" s="8" t="str">
        <f>IF(ISERROR(VLOOKUP(一般!U1162,コード表!$P$3:$Q$52,2,FALSE)),"",VLOOKUP(一般!U1162,コード表!$P$3:$Q$52,2,FALSE))</f>
        <v/>
      </c>
    </row>
    <row r="1159" spans="1:11" ht="20.100000000000001" customHeight="1" x14ac:dyDescent="0.15">
      <c r="A1159" s="8">
        <v>710</v>
      </c>
      <c r="B1159" s="18" t="b">
        <f>IF(一般!B1163="出",IF(ISERROR(VLOOKUP(一般!C1163,コード表!$D$3:$E$7,2,FALSE)&amp;VLOOKUP(一般!D1163,コード表!$G$3:$H$67,2,FALSE)&amp;VLOOKUP(一般!E1163,コード表!$J$3:$K$15,2,FALSE)&amp;VLOOKUP(一般!F1163,コード表!$M$3:$N$34,2,FALSE)),"",VLOOKUP(一般!C1163,コード表!$D$3:$E$7,2,FALSE)&amp;VLOOKUP(一般!D1163,コード表!$G$3:$H$67,2,FALSE)&amp;VLOOKUP(一般!E1163,コード表!$J$3:$K$15,2,FALSE)&amp;VLOOKUP(一般!F1163,コード表!$M$3:$N$34,2,FALSE)))</f>
        <v>0</v>
      </c>
      <c r="C1159" s="17" t="str">
        <f>一般!I1163&amp;" "&amp;一般!J1163</f>
        <v xml:space="preserve"> </v>
      </c>
      <c r="D1159" s="17" t="str">
        <f>一般!G1163&amp;"　"&amp;一般!H1163</f>
        <v>　</v>
      </c>
      <c r="E1159" s="18" t="str">
        <f>IF(ISERROR(VLOOKUP(一般!K1163,コード表!$D$3:$E$7,2,FALSE)&amp;VLOOKUP(一般!L1163,コード表!$G$3:$H$67,2,FALSE)&amp;VLOOKUP(一般!M1163,コード表!$J$3:$K$15,2,FALSE)&amp;VLOOKUP(一般!N1163,コード表!$M$3:$N$34,2,FALSE)),"",VLOOKUP(一般!K1163,コード表!$D$3:$E$7,2,FALSE)&amp;VLOOKUP(一般!L1163,コード表!$G$3:$H$67,2,FALSE)&amp;VLOOKUP(一般!M1163,コード表!$J$3:$K$15,2,FALSE)&amp;VLOOKUP(一般!N1163,コード表!$M$3:$N$34,2,FALSE))</f>
        <v/>
      </c>
      <c r="F1159" s="18"/>
      <c r="G1159" s="18"/>
      <c r="H1159" s="18" t="str">
        <f>IF(ISERROR(VLOOKUP(一般!O1163,コード表!$S$3:$T$11,2,FALSE)),"",VLOOKUP(一般!O1163,コード表!$S$3:$T$11,2,FALSE))</f>
        <v/>
      </c>
      <c r="I1159" s="18" t="str">
        <f>IF(ISERROR(VLOOKUP(一般!P1163,コード表!$D$3:$E$7,2,FALSE)&amp;VLOOKUP(一般!Q1163,コード表!$G$3:$H$67,2,FALSE)&amp;VLOOKUP(一般!R1163,コード表!$J$3:$K$15,2,FALSE)&amp;VLOOKUP(一般!S1163,コード表!$M$3:$N$34,2,FALSE)),"",VLOOKUP(一般!P1163,コード表!$D$3:$E$7,2,FALSE)&amp;VLOOKUP(一般!Q1163,コード表!$G$3:$H$67,2,FALSE)&amp;VLOOKUP(一般!R1163,コード表!$J$3:$K$15,2,FALSE)&amp;VLOOKUP(一般!S1163,コード表!$M$3:$N$34,2,FALSE))</f>
        <v/>
      </c>
      <c r="J1159" s="8">
        <f>一般!T1163</f>
        <v>0</v>
      </c>
      <c r="K1159" s="8" t="str">
        <f>IF(ISERROR(VLOOKUP(一般!U1163,コード表!$P$3:$Q$52,2,FALSE)),"",VLOOKUP(一般!U1163,コード表!$P$3:$Q$52,2,FALSE))</f>
        <v/>
      </c>
    </row>
    <row r="1160" spans="1:11" ht="20.100000000000001" customHeight="1" x14ac:dyDescent="0.15">
      <c r="A1160" s="8">
        <v>710</v>
      </c>
      <c r="B1160" s="18" t="b">
        <f>IF(一般!B1164="出",IF(ISERROR(VLOOKUP(一般!C1164,コード表!$D$3:$E$7,2,FALSE)&amp;VLOOKUP(一般!D1164,コード表!$G$3:$H$67,2,FALSE)&amp;VLOOKUP(一般!E1164,コード表!$J$3:$K$15,2,FALSE)&amp;VLOOKUP(一般!F1164,コード表!$M$3:$N$34,2,FALSE)),"",VLOOKUP(一般!C1164,コード表!$D$3:$E$7,2,FALSE)&amp;VLOOKUP(一般!D1164,コード表!$G$3:$H$67,2,FALSE)&amp;VLOOKUP(一般!E1164,コード表!$J$3:$K$15,2,FALSE)&amp;VLOOKUP(一般!F1164,コード表!$M$3:$N$34,2,FALSE)))</f>
        <v>0</v>
      </c>
      <c r="C1160" s="17" t="str">
        <f>一般!I1164&amp;" "&amp;一般!J1164</f>
        <v xml:space="preserve"> </v>
      </c>
      <c r="D1160" s="17" t="str">
        <f>一般!G1164&amp;"　"&amp;一般!H1164</f>
        <v>　</v>
      </c>
      <c r="E1160" s="18" t="str">
        <f>IF(ISERROR(VLOOKUP(一般!K1164,コード表!$D$3:$E$7,2,FALSE)&amp;VLOOKUP(一般!L1164,コード表!$G$3:$H$67,2,FALSE)&amp;VLOOKUP(一般!M1164,コード表!$J$3:$K$15,2,FALSE)&amp;VLOOKUP(一般!N1164,コード表!$M$3:$N$34,2,FALSE)),"",VLOOKUP(一般!K1164,コード表!$D$3:$E$7,2,FALSE)&amp;VLOOKUP(一般!L1164,コード表!$G$3:$H$67,2,FALSE)&amp;VLOOKUP(一般!M1164,コード表!$J$3:$K$15,2,FALSE)&amp;VLOOKUP(一般!N1164,コード表!$M$3:$N$34,2,FALSE))</f>
        <v/>
      </c>
      <c r="F1160" s="18"/>
      <c r="G1160" s="18"/>
      <c r="H1160" s="18" t="str">
        <f>IF(ISERROR(VLOOKUP(一般!O1164,コード表!$S$3:$T$11,2,FALSE)),"",VLOOKUP(一般!O1164,コード表!$S$3:$T$11,2,FALSE))</f>
        <v/>
      </c>
      <c r="I1160" s="18" t="str">
        <f>IF(ISERROR(VLOOKUP(一般!P1164,コード表!$D$3:$E$7,2,FALSE)&amp;VLOOKUP(一般!Q1164,コード表!$G$3:$H$67,2,FALSE)&amp;VLOOKUP(一般!R1164,コード表!$J$3:$K$15,2,FALSE)&amp;VLOOKUP(一般!S1164,コード表!$M$3:$N$34,2,FALSE)),"",VLOOKUP(一般!P1164,コード表!$D$3:$E$7,2,FALSE)&amp;VLOOKUP(一般!Q1164,コード表!$G$3:$H$67,2,FALSE)&amp;VLOOKUP(一般!R1164,コード表!$J$3:$K$15,2,FALSE)&amp;VLOOKUP(一般!S1164,コード表!$M$3:$N$34,2,FALSE))</f>
        <v/>
      </c>
      <c r="J1160" s="8">
        <f>一般!T1164</f>
        <v>0</v>
      </c>
      <c r="K1160" s="8" t="str">
        <f>IF(ISERROR(VLOOKUP(一般!U1164,コード表!$P$3:$Q$52,2,FALSE)),"",VLOOKUP(一般!U1164,コード表!$P$3:$Q$52,2,FALSE))</f>
        <v/>
      </c>
    </row>
    <row r="1161" spans="1:11" ht="20.100000000000001" customHeight="1" x14ac:dyDescent="0.15">
      <c r="A1161" s="8">
        <v>710</v>
      </c>
      <c r="B1161" s="18" t="b">
        <f>IF(一般!B1165="出",IF(ISERROR(VLOOKUP(一般!C1165,コード表!$D$3:$E$7,2,FALSE)&amp;VLOOKUP(一般!D1165,コード表!$G$3:$H$67,2,FALSE)&amp;VLOOKUP(一般!E1165,コード表!$J$3:$K$15,2,FALSE)&amp;VLOOKUP(一般!F1165,コード表!$M$3:$N$34,2,FALSE)),"",VLOOKUP(一般!C1165,コード表!$D$3:$E$7,2,FALSE)&amp;VLOOKUP(一般!D1165,コード表!$G$3:$H$67,2,FALSE)&amp;VLOOKUP(一般!E1165,コード表!$J$3:$K$15,2,FALSE)&amp;VLOOKUP(一般!F1165,コード表!$M$3:$N$34,2,FALSE)))</f>
        <v>0</v>
      </c>
      <c r="C1161" s="17" t="str">
        <f>一般!I1165&amp;" "&amp;一般!J1165</f>
        <v xml:space="preserve"> </v>
      </c>
      <c r="D1161" s="17" t="str">
        <f>一般!G1165&amp;"　"&amp;一般!H1165</f>
        <v>　</v>
      </c>
      <c r="E1161" s="18" t="str">
        <f>IF(ISERROR(VLOOKUP(一般!K1165,コード表!$D$3:$E$7,2,FALSE)&amp;VLOOKUP(一般!L1165,コード表!$G$3:$H$67,2,FALSE)&amp;VLOOKUP(一般!M1165,コード表!$J$3:$K$15,2,FALSE)&amp;VLOOKUP(一般!N1165,コード表!$M$3:$N$34,2,FALSE)),"",VLOOKUP(一般!K1165,コード表!$D$3:$E$7,2,FALSE)&amp;VLOOKUP(一般!L1165,コード表!$G$3:$H$67,2,FALSE)&amp;VLOOKUP(一般!M1165,コード表!$J$3:$K$15,2,FALSE)&amp;VLOOKUP(一般!N1165,コード表!$M$3:$N$34,2,FALSE))</f>
        <v/>
      </c>
      <c r="F1161" s="18"/>
      <c r="G1161" s="18"/>
      <c r="H1161" s="18" t="str">
        <f>IF(ISERROR(VLOOKUP(一般!O1165,コード表!$S$3:$T$11,2,FALSE)),"",VLOOKUP(一般!O1165,コード表!$S$3:$T$11,2,FALSE))</f>
        <v/>
      </c>
      <c r="I1161" s="18" t="str">
        <f>IF(ISERROR(VLOOKUP(一般!P1165,コード表!$D$3:$E$7,2,FALSE)&amp;VLOOKUP(一般!Q1165,コード表!$G$3:$H$67,2,FALSE)&amp;VLOOKUP(一般!R1165,コード表!$J$3:$K$15,2,FALSE)&amp;VLOOKUP(一般!S1165,コード表!$M$3:$N$34,2,FALSE)),"",VLOOKUP(一般!P1165,コード表!$D$3:$E$7,2,FALSE)&amp;VLOOKUP(一般!Q1165,コード表!$G$3:$H$67,2,FALSE)&amp;VLOOKUP(一般!R1165,コード表!$J$3:$K$15,2,FALSE)&amp;VLOOKUP(一般!S1165,コード表!$M$3:$N$34,2,FALSE))</f>
        <v/>
      </c>
      <c r="J1161" s="8">
        <f>一般!T1165</f>
        <v>0</v>
      </c>
      <c r="K1161" s="8" t="str">
        <f>IF(ISERROR(VLOOKUP(一般!U1165,コード表!$P$3:$Q$52,2,FALSE)),"",VLOOKUP(一般!U1165,コード表!$P$3:$Q$52,2,FALSE))</f>
        <v/>
      </c>
    </row>
    <row r="1162" spans="1:11" ht="20.100000000000001" customHeight="1" x14ac:dyDescent="0.15">
      <c r="A1162" s="8">
        <v>710</v>
      </c>
      <c r="B1162" s="18" t="b">
        <f>IF(一般!B1166="出",IF(ISERROR(VLOOKUP(一般!C1166,コード表!$D$3:$E$7,2,FALSE)&amp;VLOOKUP(一般!D1166,コード表!$G$3:$H$67,2,FALSE)&amp;VLOOKUP(一般!E1166,コード表!$J$3:$K$15,2,FALSE)&amp;VLOOKUP(一般!F1166,コード表!$M$3:$N$34,2,FALSE)),"",VLOOKUP(一般!C1166,コード表!$D$3:$E$7,2,FALSE)&amp;VLOOKUP(一般!D1166,コード表!$G$3:$H$67,2,FALSE)&amp;VLOOKUP(一般!E1166,コード表!$J$3:$K$15,2,FALSE)&amp;VLOOKUP(一般!F1166,コード表!$M$3:$N$34,2,FALSE)))</f>
        <v>0</v>
      </c>
      <c r="C1162" s="17" t="str">
        <f>一般!I1166&amp;" "&amp;一般!J1166</f>
        <v xml:space="preserve"> </v>
      </c>
      <c r="D1162" s="17" t="str">
        <f>一般!G1166&amp;"　"&amp;一般!H1166</f>
        <v>　</v>
      </c>
      <c r="E1162" s="18" t="str">
        <f>IF(ISERROR(VLOOKUP(一般!K1166,コード表!$D$3:$E$7,2,FALSE)&amp;VLOOKUP(一般!L1166,コード表!$G$3:$H$67,2,FALSE)&amp;VLOOKUP(一般!M1166,コード表!$J$3:$K$15,2,FALSE)&amp;VLOOKUP(一般!N1166,コード表!$M$3:$N$34,2,FALSE)),"",VLOOKUP(一般!K1166,コード表!$D$3:$E$7,2,FALSE)&amp;VLOOKUP(一般!L1166,コード表!$G$3:$H$67,2,FALSE)&amp;VLOOKUP(一般!M1166,コード表!$J$3:$K$15,2,FALSE)&amp;VLOOKUP(一般!N1166,コード表!$M$3:$N$34,2,FALSE))</f>
        <v/>
      </c>
      <c r="F1162" s="18"/>
      <c r="G1162" s="18"/>
      <c r="H1162" s="18" t="str">
        <f>IF(ISERROR(VLOOKUP(一般!O1166,コード表!$S$3:$T$11,2,FALSE)),"",VLOOKUP(一般!O1166,コード表!$S$3:$T$11,2,FALSE))</f>
        <v/>
      </c>
      <c r="I1162" s="18" t="str">
        <f>IF(ISERROR(VLOOKUP(一般!P1166,コード表!$D$3:$E$7,2,FALSE)&amp;VLOOKUP(一般!Q1166,コード表!$G$3:$H$67,2,FALSE)&amp;VLOOKUP(一般!R1166,コード表!$J$3:$K$15,2,FALSE)&amp;VLOOKUP(一般!S1166,コード表!$M$3:$N$34,2,FALSE)),"",VLOOKUP(一般!P1166,コード表!$D$3:$E$7,2,FALSE)&amp;VLOOKUP(一般!Q1166,コード表!$G$3:$H$67,2,FALSE)&amp;VLOOKUP(一般!R1166,コード表!$J$3:$K$15,2,FALSE)&amp;VLOOKUP(一般!S1166,コード表!$M$3:$N$34,2,FALSE))</f>
        <v/>
      </c>
      <c r="J1162" s="8">
        <f>一般!T1166</f>
        <v>0</v>
      </c>
      <c r="K1162" s="8" t="str">
        <f>IF(ISERROR(VLOOKUP(一般!U1166,コード表!$P$3:$Q$52,2,FALSE)),"",VLOOKUP(一般!U1166,コード表!$P$3:$Q$52,2,FALSE))</f>
        <v/>
      </c>
    </row>
    <row r="1163" spans="1:11" ht="20.100000000000001" customHeight="1" x14ac:dyDescent="0.15">
      <c r="A1163" s="8">
        <v>710</v>
      </c>
      <c r="B1163" s="18" t="b">
        <f>IF(一般!B1167="出",IF(ISERROR(VLOOKUP(一般!C1167,コード表!$D$3:$E$7,2,FALSE)&amp;VLOOKUP(一般!D1167,コード表!$G$3:$H$67,2,FALSE)&amp;VLOOKUP(一般!E1167,コード表!$J$3:$K$15,2,FALSE)&amp;VLOOKUP(一般!F1167,コード表!$M$3:$N$34,2,FALSE)),"",VLOOKUP(一般!C1167,コード表!$D$3:$E$7,2,FALSE)&amp;VLOOKUP(一般!D1167,コード表!$G$3:$H$67,2,FALSE)&amp;VLOOKUP(一般!E1167,コード表!$J$3:$K$15,2,FALSE)&amp;VLOOKUP(一般!F1167,コード表!$M$3:$N$34,2,FALSE)))</f>
        <v>0</v>
      </c>
      <c r="C1163" s="17" t="str">
        <f>一般!I1167&amp;" "&amp;一般!J1167</f>
        <v xml:space="preserve"> </v>
      </c>
      <c r="D1163" s="17" t="str">
        <f>一般!G1167&amp;"　"&amp;一般!H1167</f>
        <v>　</v>
      </c>
      <c r="E1163" s="18" t="str">
        <f>IF(ISERROR(VLOOKUP(一般!K1167,コード表!$D$3:$E$7,2,FALSE)&amp;VLOOKUP(一般!L1167,コード表!$G$3:$H$67,2,FALSE)&amp;VLOOKUP(一般!M1167,コード表!$J$3:$K$15,2,FALSE)&amp;VLOOKUP(一般!N1167,コード表!$M$3:$N$34,2,FALSE)),"",VLOOKUP(一般!K1167,コード表!$D$3:$E$7,2,FALSE)&amp;VLOOKUP(一般!L1167,コード表!$G$3:$H$67,2,FALSE)&amp;VLOOKUP(一般!M1167,コード表!$J$3:$K$15,2,FALSE)&amp;VLOOKUP(一般!N1167,コード表!$M$3:$N$34,2,FALSE))</f>
        <v/>
      </c>
      <c r="F1163" s="18"/>
      <c r="G1163" s="18"/>
      <c r="H1163" s="18" t="str">
        <f>IF(ISERROR(VLOOKUP(一般!O1167,コード表!$S$3:$T$11,2,FALSE)),"",VLOOKUP(一般!O1167,コード表!$S$3:$T$11,2,FALSE))</f>
        <v/>
      </c>
      <c r="I1163" s="18" t="str">
        <f>IF(ISERROR(VLOOKUP(一般!P1167,コード表!$D$3:$E$7,2,FALSE)&amp;VLOOKUP(一般!Q1167,コード表!$G$3:$H$67,2,FALSE)&amp;VLOOKUP(一般!R1167,コード表!$J$3:$K$15,2,FALSE)&amp;VLOOKUP(一般!S1167,コード表!$M$3:$N$34,2,FALSE)),"",VLOOKUP(一般!P1167,コード表!$D$3:$E$7,2,FALSE)&amp;VLOOKUP(一般!Q1167,コード表!$G$3:$H$67,2,FALSE)&amp;VLOOKUP(一般!R1167,コード表!$J$3:$K$15,2,FALSE)&amp;VLOOKUP(一般!S1167,コード表!$M$3:$N$34,2,FALSE))</f>
        <v/>
      </c>
      <c r="J1163" s="8">
        <f>一般!T1167</f>
        <v>0</v>
      </c>
      <c r="K1163" s="8" t="str">
        <f>IF(ISERROR(VLOOKUP(一般!U1167,コード表!$P$3:$Q$52,2,FALSE)),"",VLOOKUP(一般!U1167,コード表!$P$3:$Q$52,2,FALSE))</f>
        <v/>
      </c>
    </row>
    <row r="1164" spans="1:11" ht="20.100000000000001" customHeight="1" x14ac:dyDescent="0.15">
      <c r="A1164" s="8">
        <v>710</v>
      </c>
      <c r="B1164" s="18" t="b">
        <f>IF(一般!B1168="出",IF(ISERROR(VLOOKUP(一般!C1168,コード表!$D$3:$E$7,2,FALSE)&amp;VLOOKUP(一般!D1168,コード表!$G$3:$H$67,2,FALSE)&amp;VLOOKUP(一般!E1168,コード表!$J$3:$K$15,2,FALSE)&amp;VLOOKUP(一般!F1168,コード表!$M$3:$N$34,2,FALSE)),"",VLOOKUP(一般!C1168,コード表!$D$3:$E$7,2,FALSE)&amp;VLOOKUP(一般!D1168,コード表!$G$3:$H$67,2,FALSE)&amp;VLOOKUP(一般!E1168,コード表!$J$3:$K$15,2,FALSE)&amp;VLOOKUP(一般!F1168,コード表!$M$3:$N$34,2,FALSE)))</f>
        <v>0</v>
      </c>
      <c r="C1164" s="17" t="str">
        <f>一般!I1168&amp;" "&amp;一般!J1168</f>
        <v xml:space="preserve"> </v>
      </c>
      <c r="D1164" s="17" t="str">
        <f>一般!G1168&amp;"　"&amp;一般!H1168</f>
        <v>　</v>
      </c>
      <c r="E1164" s="18" t="str">
        <f>IF(ISERROR(VLOOKUP(一般!K1168,コード表!$D$3:$E$7,2,FALSE)&amp;VLOOKUP(一般!L1168,コード表!$G$3:$H$67,2,FALSE)&amp;VLOOKUP(一般!M1168,コード表!$J$3:$K$15,2,FALSE)&amp;VLOOKUP(一般!N1168,コード表!$M$3:$N$34,2,FALSE)),"",VLOOKUP(一般!K1168,コード表!$D$3:$E$7,2,FALSE)&amp;VLOOKUP(一般!L1168,コード表!$G$3:$H$67,2,FALSE)&amp;VLOOKUP(一般!M1168,コード表!$J$3:$K$15,2,FALSE)&amp;VLOOKUP(一般!N1168,コード表!$M$3:$N$34,2,FALSE))</f>
        <v/>
      </c>
      <c r="F1164" s="18"/>
      <c r="G1164" s="18"/>
      <c r="H1164" s="18" t="str">
        <f>IF(ISERROR(VLOOKUP(一般!O1168,コード表!$S$3:$T$11,2,FALSE)),"",VLOOKUP(一般!O1168,コード表!$S$3:$T$11,2,FALSE))</f>
        <v/>
      </c>
      <c r="I1164" s="18" t="str">
        <f>IF(ISERROR(VLOOKUP(一般!P1168,コード表!$D$3:$E$7,2,FALSE)&amp;VLOOKUP(一般!Q1168,コード表!$G$3:$H$67,2,FALSE)&amp;VLOOKUP(一般!R1168,コード表!$J$3:$K$15,2,FALSE)&amp;VLOOKUP(一般!S1168,コード表!$M$3:$N$34,2,FALSE)),"",VLOOKUP(一般!P1168,コード表!$D$3:$E$7,2,FALSE)&amp;VLOOKUP(一般!Q1168,コード表!$G$3:$H$67,2,FALSE)&amp;VLOOKUP(一般!R1168,コード表!$J$3:$K$15,2,FALSE)&amp;VLOOKUP(一般!S1168,コード表!$M$3:$N$34,2,FALSE))</f>
        <v/>
      </c>
      <c r="J1164" s="8">
        <f>一般!T1168</f>
        <v>0</v>
      </c>
      <c r="K1164" s="8" t="str">
        <f>IF(ISERROR(VLOOKUP(一般!U1168,コード表!$P$3:$Q$52,2,FALSE)),"",VLOOKUP(一般!U1168,コード表!$P$3:$Q$52,2,FALSE))</f>
        <v/>
      </c>
    </row>
    <row r="1165" spans="1:11" ht="20.100000000000001" customHeight="1" x14ac:dyDescent="0.15">
      <c r="A1165" s="8">
        <v>710</v>
      </c>
      <c r="B1165" s="18" t="b">
        <f>IF(一般!B1169="出",IF(ISERROR(VLOOKUP(一般!C1169,コード表!$D$3:$E$7,2,FALSE)&amp;VLOOKUP(一般!D1169,コード表!$G$3:$H$67,2,FALSE)&amp;VLOOKUP(一般!E1169,コード表!$J$3:$K$15,2,FALSE)&amp;VLOOKUP(一般!F1169,コード表!$M$3:$N$34,2,FALSE)),"",VLOOKUP(一般!C1169,コード表!$D$3:$E$7,2,FALSE)&amp;VLOOKUP(一般!D1169,コード表!$G$3:$H$67,2,FALSE)&amp;VLOOKUP(一般!E1169,コード表!$J$3:$K$15,2,FALSE)&amp;VLOOKUP(一般!F1169,コード表!$M$3:$N$34,2,FALSE)))</f>
        <v>0</v>
      </c>
      <c r="C1165" s="17" t="str">
        <f>一般!I1169&amp;" "&amp;一般!J1169</f>
        <v xml:space="preserve"> </v>
      </c>
      <c r="D1165" s="17" t="str">
        <f>一般!G1169&amp;"　"&amp;一般!H1169</f>
        <v>　</v>
      </c>
      <c r="E1165" s="18" t="str">
        <f>IF(ISERROR(VLOOKUP(一般!K1169,コード表!$D$3:$E$7,2,FALSE)&amp;VLOOKUP(一般!L1169,コード表!$G$3:$H$67,2,FALSE)&amp;VLOOKUP(一般!M1169,コード表!$J$3:$K$15,2,FALSE)&amp;VLOOKUP(一般!N1169,コード表!$M$3:$N$34,2,FALSE)),"",VLOOKUP(一般!K1169,コード表!$D$3:$E$7,2,FALSE)&amp;VLOOKUP(一般!L1169,コード表!$G$3:$H$67,2,FALSE)&amp;VLOOKUP(一般!M1169,コード表!$J$3:$K$15,2,FALSE)&amp;VLOOKUP(一般!N1169,コード表!$M$3:$N$34,2,FALSE))</f>
        <v/>
      </c>
      <c r="F1165" s="18"/>
      <c r="G1165" s="18"/>
      <c r="H1165" s="18" t="str">
        <f>IF(ISERROR(VLOOKUP(一般!O1169,コード表!$S$3:$T$11,2,FALSE)),"",VLOOKUP(一般!O1169,コード表!$S$3:$T$11,2,FALSE))</f>
        <v/>
      </c>
      <c r="I1165" s="18" t="str">
        <f>IF(ISERROR(VLOOKUP(一般!P1169,コード表!$D$3:$E$7,2,FALSE)&amp;VLOOKUP(一般!Q1169,コード表!$G$3:$H$67,2,FALSE)&amp;VLOOKUP(一般!R1169,コード表!$J$3:$K$15,2,FALSE)&amp;VLOOKUP(一般!S1169,コード表!$M$3:$N$34,2,FALSE)),"",VLOOKUP(一般!P1169,コード表!$D$3:$E$7,2,FALSE)&amp;VLOOKUP(一般!Q1169,コード表!$G$3:$H$67,2,FALSE)&amp;VLOOKUP(一般!R1169,コード表!$J$3:$K$15,2,FALSE)&amp;VLOOKUP(一般!S1169,コード表!$M$3:$N$34,2,FALSE))</f>
        <v/>
      </c>
      <c r="J1165" s="8">
        <f>一般!T1169</f>
        <v>0</v>
      </c>
      <c r="K1165" s="8" t="str">
        <f>IF(ISERROR(VLOOKUP(一般!U1169,コード表!$P$3:$Q$52,2,FALSE)),"",VLOOKUP(一般!U1169,コード表!$P$3:$Q$52,2,FALSE))</f>
        <v/>
      </c>
    </row>
    <row r="1166" spans="1:11" ht="20.100000000000001" customHeight="1" x14ac:dyDescent="0.15">
      <c r="A1166" s="8">
        <v>710</v>
      </c>
      <c r="B1166" s="18" t="b">
        <f>IF(一般!B1170="出",IF(ISERROR(VLOOKUP(一般!C1170,コード表!$D$3:$E$7,2,FALSE)&amp;VLOOKUP(一般!D1170,コード表!$G$3:$H$67,2,FALSE)&amp;VLOOKUP(一般!E1170,コード表!$J$3:$K$15,2,FALSE)&amp;VLOOKUP(一般!F1170,コード表!$M$3:$N$34,2,FALSE)),"",VLOOKUP(一般!C1170,コード表!$D$3:$E$7,2,FALSE)&amp;VLOOKUP(一般!D1170,コード表!$G$3:$H$67,2,FALSE)&amp;VLOOKUP(一般!E1170,コード表!$J$3:$K$15,2,FALSE)&amp;VLOOKUP(一般!F1170,コード表!$M$3:$N$34,2,FALSE)))</f>
        <v>0</v>
      </c>
      <c r="C1166" s="17" t="str">
        <f>一般!I1170&amp;" "&amp;一般!J1170</f>
        <v xml:space="preserve"> </v>
      </c>
      <c r="D1166" s="17" t="str">
        <f>一般!G1170&amp;"　"&amp;一般!H1170</f>
        <v>　</v>
      </c>
      <c r="E1166" s="18" t="str">
        <f>IF(ISERROR(VLOOKUP(一般!K1170,コード表!$D$3:$E$7,2,FALSE)&amp;VLOOKUP(一般!L1170,コード表!$G$3:$H$67,2,FALSE)&amp;VLOOKUP(一般!M1170,コード表!$J$3:$K$15,2,FALSE)&amp;VLOOKUP(一般!N1170,コード表!$M$3:$N$34,2,FALSE)),"",VLOOKUP(一般!K1170,コード表!$D$3:$E$7,2,FALSE)&amp;VLOOKUP(一般!L1170,コード表!$G$3:$H$67,2,FALSE)&amp;VLOOKUP(一般!M1170,コード表!$J$3:$K$15,2,FALSE)&amp;VLOOKUP(一般!N1170,コード表!$M$3:$N$34,2,FALSE))</f>
        <v/>
      </c>
      <c r="F1166" s="18"/>
      <c r="G1166" s="18"/>
      <c r="H1166" s="18" t="str">
        <f>IF(ISERROR(VLOOKUP(一般!O1170,コード表!$S$3:$T$11,2,FALSE)),"",VLOOKUP(一般!O1170,コード表!$S$3:$T$11,2,FALSE))</f>
        <v/>
      </c>
      <c r="I1166" s="18" t="str">
        <f>IF(ISERROR(VLOOKUP(一般!P1170,コード表!$D$3:$E$7,2,FALSE)&amp;VLOOKUP(一般!Q1170,コード表!$G$3:$H$67,2,FALSE)&amp;VLOOKUP(一般!R1170,コード表!$J$3:$K$15,2,FALSE)&amp;VLOOKUP(一般!S1170,コード表!$M$3:$N$34,2,FALSE)),"",VLOOKUP(一般!P1170,コード表!$D$3:$E$7,2,FALSE)&amp;VLOOKUP(一般!Q1170,コード表!$G$3:$H$67,2,FALSE)&amp;VLOOKUP(一般!R1170,コード表!$J$3:$K$15,2,FALSE)&amp;VLOOKUP(一般!S1170,コード表!$M$3:$N$34,2,FALSE))</f>
        <v/>
      </c>
      <c r="J1166" s="8">
        <f>一般!T1170</f>
        <v>0</v>
      </c>
      <c r="K1166" s="8" t="str">
        <f>IF(ISERROR(VLOOKUP(一般!U1170,コード表!$P$3:$Q$52,2,FALSE)),"",VLOOKUP(一般!U1170,コード表!$P$3:$Q$52,2,FALSE))</f>
        <v/>
      </c>
    </row>
    <row r="1167" spans="1:11" ht="20.100000000000001" customHeight="1" x14ac:dyDescent="0.15">
      <c r="A1167" s="8">
        <v>710</v>
      </c>
      <c r="B1167" s="18" t="b">
        <f>IF(一般!B1171="出",IF(ISERROR(VLOOKUP(一般!C1171,コード表!$D$3:$E$7,2,FALSE)&amp;VLOOKUP(一般!D1171,コード表!$G$3:$H$67,2,FALSE)&amp;VLOOKUP(一般!E1171,コード表!$J$3:$K$15,2,FALSE)&amp;VLOOKUP(一般!F1171,コード表!$M$3:$N$34,2,FALSE)),"",VLOOKUP(一般!C1171,コード表!$D$3:$E$7,2,FALSE)&amp;VLOOKUP(一般!D1171,コード表!$G$3:$H$67,2,FALSE)&amp;VLOOKUP(一般!E1171,コード表!$J$3:$K$15,2,FALSE)&amp;VLOOKUP(一般!F1171,コード表!$M$3:$N$34,2,FALSE)))</f>
        <v>0</v>
      </c>
      <c r="C1167" s="17" t="str">
        <f>一般!I1171&amp;" "&amp;一般!J1171</f>
        <v xml:space="preserve"> </v>
      </c>
      <c r="D1167" s="17" t="str">
        <f>一般!G1171&amp;"　"&amp;一般!H1171</f>
        <v>　</v>
      </c>
      <c r="E1167" s="18" t="str">
        <f>IF(ISERROR(VLOOKUP(一般!K1171,コード表!$D$3:$E$7,2,FALSE)&amp;VLOOKUP(一般!L1171,コード表!$G$3:$H$67,2,FALSE)&amp;VLOOKUP(一般!M1171,コード表!$J$3:$K$15,2,FALSE)&amp;VLOOKUP(一般!N1171,コード表!$M$3:$N$34,2,FALSE)),"",VLOOKUP(一般!K1171,コード表!$D$3:$E$7,2,FALSE)&amp;VLOOKUP(一般!L1171,コード表!$G$3:$H$67,2,FALSE)&amp;VLOOKUP(一般!M1171,コード表!$J$3:$K$15,2,FALSE)&amp;VLOOKUP(一般!N1171,コード表!$M$3:$N$34,2,FALSE))</f>
        <v/>
      </c>
      <c r="F1167" s="18"/>
      <c r="G1167" s="18"/>
      <c r="H1167" s="18" t="str">
        <f>IF(ISERROR(VLOOKUP(一般!O1171,コード表!$S$3:$T$11,2,FALSE)),"",VLOOKUP(一般!O1171,コード表!$S$3:$T$11,2,FALSE))</f>
        <v/>
      </c>
      <c r="I1167" s="18" t="str">
        <f>IF(ISERROR(VLOOKUP(一般!P1171,コード表!$D$3:$E$7,2,FALSE)&amp;VLOOKUP(一般!Q1171,コード表!$G$3:$H$67,2,FALSE)&amp;VLOOKUP(一般!R1171,コード表!$J$3:$K$15,2,FALSE)&amp;VLOOKUP(一般!S1171,コード表!$M$3:$N$34,2,FALSE)),"",VLOOKUP(一般!P1171,コード表!$D$3:$E$7,2,FALSE)&amp;VLOOKUP(一般!Q1171,コード表!$G$3:$H$67,2,FALSE)&amp;VLOOKUP(一般!R1171,コード表!$J$3:$K$15,2,FALSE)&amp;VLOOKUP(一般!S1171,コード表!$M$3:$N$34,2,FALSE))</f>
        <v/>
      </c>
      <c r="J1167" s="8">
        <f>一般!T1171</f>
        <v>0</v>
      </c>
      <c r="K1167" s="8" t="str">
        <f>IF(ISERROR(VLOOKUP(一般!U1171,コード表!$P$3:$Q$52,2,FALSE)),"",VLOOKUP(一般!U1171,コード表!$P$3:$Q$52,2,FALSE))</f>
        <v/>
      </c>
    </row>
    <row r="1168" spans="1:11" ht="20.100000000000001" customHeight="1" x14ac:dyDescent="0.15">
      <c r="A1168" s="8">
        <v>710</v>
      </c>
      <c r="B1168" s="18" t="b">
        <f>IF(一般!B1172="出",IF(ISERROR(VLOOKUP(一般!C1172,コード表!$D$3:$E$7,2,FALSE)&amp;VLOOKUP(一般!D1172,コード表!$G$3:$H$67,2,FALSE)&amp;VLOOKUP(一般!E1172,コード表!$J$3:$K$15,2,FALSE)&amp;VLOOKUP(一般!F1172,コード表!$M$3:$N$34,2,FALSE)),"",VLOOKUP(一般!C1172,コード表!$D$3:$E$7,2,FALSE)&amp;VLOOKUP(一般!D1172,コード表!$G$3:$H$67,2,FALSE)&amp;VLOOKUP(一般!E1172,コード表!$J$3:$K$15,2,FALSE)&amp;VLOOKUP(一般!F1172,コード表!$M$3:$N$34,2,FALSE)))</f>
        <v>0</v>
      </c>
      <c r="C1168" s="17" t="str">
        <f>一般!I1172&amp;" "&amp;一般!J1172</f>
        <v xml:space="preserve"> </v>
      </c>
      <c r="D1168" s="17" t="str">
        <f>一般!G1172&amp;"　"&amp;一般!H1172</f>
        <v>　</v>
      </c>
      <c r="E1168" s="18" t="str">
        <f>IF(ISERROR(VLOOKUP(一般!K1172,コード表!$D$3:$E$7,2,FALSE)&amp;VLOOKUP(一般!L1172,コード表!$G$3:$H$67,2,FALSE)&amp;VLOOKUP(一般!M1172,コード表!$J$3:$K$15,2,FALSE)&amp;VLOOKUP(一般!N1172,コード表!$M$3:$N$34,2,FALSE)),"",VLOOKUP(一般!K1172,コード表!$D$3:$E$7,2,FALSE)&amp;VLOOKUP(一般!L1172,コード表!$G$3:$H$67,2,FALSE)&amp;VLOOKUP(一般!M1172,コード表!$J$3:$K$15,2,FALSE)&amp;VLOOKUP(一般!N1172,コード表!$M$3:$N$34,2,FALSE))</f>
        <v/>
      </c>
      <c r="F1168" s="18"/>
      <c r="G1168" s="18"/>
      <c r="H1168" s="18" t="str">
        <f>IF(ISERROR(VLOOKUP(一般!O1172,コード表!$S$3:$T$11,2,FALSE)),"",VLOOKUP(一般!O1172,コード表!$S$3:$T$11,2,FALSE))</f>
        <v/>
      </c>
      <c r="I1168" s="18" t="str">
        <f>IF(ISERROR(VLOOKUP(一般!P1172,コード表!$D$3:$E$7,2,FALSE)&amp;VLOOKUP(一般!Q1172,コード表!$G$3:$H$67,2,FALSE)&amp;VLOOKUP(一般!R1172,コード表!$J$3:$K$15,2,FALSE)&amp;VLOOKUP(一般!S1172,コード表!$M$3:$N$34,2,FALSE)),"",VLOOKUP(一般!P1172,コード表!$D$3:$E$7,2,FALSE)&amp;VLOOKUP(一般!Q1172,コード表!$G$3:$H$67,2,FALSE)&amp;VLOOKUP(一般!R1172,コード表!$J$3:$K$15,2,FALSE)&amp;VLOOKUP(一般!S1172,コード表!$M$3:$N$34,2,FALSE))</f>
        <v/>
      </c>
      <c r="J1168" s="8">
        <f>一般!T1172</f>
        <v>0</v>
      </c>
      <c r="K1168" s="8" t="str">
        <f>IF(ISERROR(VLOOKUP(一般!U1172,コード表!$P$3:$Q$52,2,FALSE)),"",VLOOKUP(一般!U1172,コード表!$P$3:$Q$52,2,FALSE))</f>
        <v/>
      </c>
    </row>
    <row r="1169" spans="1:11" ht="20.100000000000001" customHeight="1" x14ac:dyDescent="0.15">
      <c r="A1169" s="8">
        <v>710</v>
      </c>
      <c r="B1169" s="18" t="b">
        <f>IF(一般!B1173="出",IF(ISERROR(VLOOKUP(一般!C1173,コード表!$D$3:$E$7,2,FALSE)&amp;VLOOKUP(一般!D1173,コード表!$G$3:$H$67,2,FALSE)&amp;VLOOKUP(一般!E1173,コード表!$J$3:$K$15,2,FALSE)&amp;VLOOKUP(一般!F1173,コード表!$M$3:$N$34,2,FALSE)),"",VLOOKUP(一般!C1173,コード表!$D$3:$E$7,2,FALSE)&amp;VLOOKUP(一般!D1173,コード表!$G$3:$H$67,2,FALSE)&amp;VLOOKUP(一般!E1173,コード表!$J$3:$K$15,2,FALSE)&amp;VLOOKUP(一般!F1173,コード表!$M$3:$N$34,2,FALSE)))</f>
        <v>0</v>
      </c>
      <c r="C1169" s="17" t="str">
        <f>一般!I1173&amp;" "&amp;一般!J1173</f>
        <v xml:space="preserve"> </v>
      </c>
      <c r="D1169" s="17" t="str">
        <f>一般!G1173&amp;"　"&amp;一般!H1173</f>
        <v>　</v>
      </c>
      <c r="E1169" s="18" t="str">
        <f>IF(ISERROR(VLOOKUP(一般!K1173,コード表!$D$3:$E$7,2,FALSE)&amp;VLOOKUP(一般!L1173,コード表!$G$3:$H$67,2,FALSE)&amp;VLOOKUP(一般!M1173,コード表!$J$3:$K$15,2,FALSE)&amp;VLOOKUP(一般!N1173,コード表!$M$3:$N$34,2,FALSE)),"",VLOOKUP(一般!K1173,コード表!$D$3:$E$7,2,FALSE)&amp;VLOOKUP(一般!L1173,コード表!$G$3:$H$67,2,FALSE)&amp;VLOOKUP(一般!M1173,コード表!$J$3:$K$15,2,FALSE)&amp;VLOOKUP(一般!N1173,コード表!$M$3:$N$34,2,FALSE))</f>
        <v/>
      </c>
      <c r="F1169" s="18"/>
      <c r="G1169" s="18"/>
      <c r="H1169" s="18" t="str">
        <f>IF(ISERROR(VLOOKUP(一般!O1173,コード表!$S$3:$T$11,2,FALSE)),"",VLOOKUP(一般!O1173,コード表!$S$3:$T$11,2,FALSE))</f>
        <v/>
      </c>
      <c r="I1169" s="18" t="str">
        <f>IF(ISERROR(VLOOKUP(一般!P1173,コード表!$D$3:$E$7,2,FALSE)&amp;VLOOKUP(一般!Q1173,コード表!$G$3:$H$67,2,FALSE)&amp;VLOOKUP(一般!R1173,コード表!$J$3:$K$15,2,FALSE)&amp;VLOOKUP(一般!S1173,コード表!$M$3:$N$34,2,FALSE)),"",VLOOKUP(一般!P1173,コード表!$D$3:$E$7,2,FALSE)&amp;VLOOKUP(一般!Q1173,コード表!$G$3:$H$67,2,FALSE)&amp;VLOOKUP(一般!R1173,コード表!$J$3:$K$15,2,FALSE)&amp;VLOOKUP(一般!S1173,コード表!$M$3:$N$34,2,FALSE))</f>
        <v/>
      </c>
      <c r="J1169" s="8">
        <f>一般!T1173</f>
        <v>0</v>
      </c>
      <c r="K1169" s="8" t="str">
        <f>IF(ISERROR(VLOOKUP(一般!U1173,コード表!$P$3:$Q$52,2,FALSE)),"",VLOOKUP(一般!U1173,コード表!$P$3:$Q$52,2,FALSE))</f>
        <v/>
      </c>
    </row>
    <row r="1170" spans="1:11" ht="20.100000000000001" customHeight="1" x14ac:dyDescent="0.15">
      <c r="A1170" s="8">
        <v>710</v>
      </c>
      <c r="B1170" s="18" t="b">
        <f>IF(一般!B1174="出",IF(ISERROR(VLOOKUP(一般!C1174,コード表!$D$3:$E$7,2,FALSE)&amp;VLOOKUP(一般!D1174,コード表!$G$3:$H$67,2,FALSE)&amp;VLOOKUP(一般!E1174,コード表!$J$3:$K$15,2,FALSE)&amp;VLOOKUP(一般!F1174,コード表!$M$3:$N$34,2,FALSE)),"",VLOOKUP(一般!C1174,コード表!$D$3:$E$7,2,FALSE)&amp;VLOOKUP(一般!D1174,コード表!$G$3:$H$67,2,FALSE)&amp;VLOOKUP(一般!E1174,コード表!$J$3:$K$15,2,FALSE)&amp;VLOOKUP(一般!F1174,コード表!$M$3:$N$34,2,FALSE)))</f>
        <v>0</v>
      </c>
      <c r="C1170" s="17" t="str">
        <f>一般!I1174&amp;" "&amp;一般!J1174</f>
        <v xml:space="preserve"> </v>
      </c>
      <c r="D1170" s="17" t="str">
        <f>一般!G1174&amp;"　"&amp;一般!H1174</f>
        <v>　</v>
      </c>
      <c r="E1170" s="18" t="str">
        <f>IF(ISERROR(VLOOKUP(一般!K1174,コード表!$D$3:$E$7,2,FALSE)&amp;VLOOKUP(一般!L1174,コード表!$G$3:$H$67,2,FALSE)&amp;VLOOKUP(一般!M1174,コード表!$J$3:$K$15,2,FALSE)&amp;VLOOKUP(一般!N1174,コード表!$M$3:$N$34,2,FALSE)),"",VLOOKUP(一般!K1174,コード表!$D$3:$E$7,2,FALSE)&amp;VLOOKUP(一般!L1174,コード表!$G$3:$H$67,2,FALSE)&amp;VLOOKUP(一般!M1174,コード表!$J$3:$K$15,2,FALSE)&amp;VLOOKUP(一般!N1174,コード表!$M$3:$N$34,2,FALSE))</f>
        <v/>
      </c>
      <c r="F1170" s="18"/>
      <c r="G1170" s="18"/>
      <c r="H1170" s="18" t="str">
        <f>IF(ISERROR(VLOOKUP(一般!O1174,コード表!$S$3:$T$11,2,FALSE)),"",VLOOKUP(一般!O1174,コード表!$S$3:$T$11,2,FALSE))</f>
        <v/>
      </c>
      <c r="I1170" s="18" t="str">
        <f>IF(ISERROR(VLOOKUP(一般!P1174,コード表!$D$3:$E$7,2,FALSE)&amp;VLOOKUP(一般!Q1174,コード表!$G$3:$H$67,2,FALSE)&amp;VLOOKUP(一般!R1174,コード表!$J$3:$K$15,2,FALSE)&amp;VLOOKUP(一般!S1174,コード表!$M$3:$N$34,2,FALSE)),"",VLOOKUP(一般!P1174,コード表!$D$3:$E$7,2,FALSE)&amp;VLOOKUP(一般!Q1174,コード表!$G$3:$H$67,2,FALSE)&amp;VLOOKUP(一般!R1174,コード表!$J$3:$K$15,2,FALSE)&amp;VLOOKUP(一般!S1174,コード表!$M$3:$N$34,2,FALSE))</f>
        <v/>
      </c>
      <c r="J1170" s="8">
        <f>一般!T1174</f>
        <v>0</v>
      </c>
      <c r="K1170" s="8" t="str">
        <f>IF(ISERROR(VLOOKUP(一般!U1174,コード表!$P$3:$Q$52,2,FALSE)),"",VLOOKUP(一般!U1174,コード表!$P$3:$Q$52,2,FALSE))</f>
        <v/>
      </c>
    </row>
    <row r="1171" spans="1:11" ht="20.100000000000001" customHeight="1" x14ac:dyDescent="0.15">
      <c r="A1171" s="8">
        <v>710</v>
      </c>
      <c r="B1171" s="18" t="b">
        <f>IF(一般!B1175="出",IF(ISERROR(VLOOKUP(一般!C1175,コード表!$D$3:$E$7,2,FALSE)&amp;VLOOKUP(一般!D1175,コード表!$G$3:$H$67,2,FALSE)&amp;VLOOKUP(一般!E1175,コード表!$J$3:$K$15,2,FALSE)&amp;VLOOKUP(一般!F1175,コード表!$M$3:$N$34,2,FALSE)),"",VLOOKUP(一般!C1175,コード表!$D$3:$E$7,2,FALSE)&amp;VLOOKUP(一般!D1175,コード表!$G$3:$H$67,2,FALSE)&amp;VLOOKUP(一般!E1175,コード表!$J$3:$K$15,2,FALSE)&amp;VLOOKUP(一般!F1175,コード表!$M$3:$N$34,2,FALSE)))</f>
        <v>0</v>
      </c>
      <c r="C1171" s="17" t="str">
        <f>一般!I1175&amp;" "&amp;一般!J1175</f>
        <v xml:space="preserve"> </v>
      </c>
      <c r="D1171" s="17" t="str">
        <f>一般!G1175&amp;"　"&amp;一般!H1175</f>
        <v>　</v>
      </c>
      <c r="E1171" s="18" t="str">
        <f>IF(ISERROR(VLOOKUP(一般!K1175,コード表!$D$3:$E$7,2,FALSE)&amp;VLOOKUP(一般!L1175,コード表!$G$3:$H$67,2,FALSE)&amp;VLOOKUP(一般!M1175,コード表!$J$3:$K$15,2,FALSE)&amp;VLOOKUP(一般!N1175,コード表!$M$3:$N$34,2,FALSE)),"",VLOOKUP(一般!K1175,コード表!$D$3:$E$7,2,FALSE)&amp;VLOOKUP(一般!L1175,コード表!$G$3:$H$67,2,FALSE)&amp;VLOOKUP(一般!M1175,コード表!$J$3:$K$15,2,FALSE)&amp;VLOOKUP(一般!N1175,コード表!$M$3:$N$34,2,FALSE))</f>
        <v/>
      </c>
      <c r="F1171" s="18"/>
      <c r="G1171" s="18"/>
      <c r="H1171" s="18" t="str">
        <f>IF(ISERROR(VLOOKUP(一般!O1175,コード表!$S$3:$T$11,2,FALSE)),"",VLOOKUP(一般!O1175,コード表!$S$3:$T$11,2,FALSE))</f>
        <v/>
      </c>
      <c r="I1171" s="18" t="str">
        <f>IF(ISERROR(VLOOKUP(一般!P1175,コード表!$D$3:$E$7,2,FALSE)&amp;VLOOKUP(一般!Q1175,コード表!$G$3:$H$67,2,FALSE)&amp;VLOOKUP(一般!R1175,コード表!$J$3:$K$15,2,FALSE)&amp;VLOOKUP(一般!S1175,コード表!$M$3:$N$34,2,FALSE)),"",VLOOKUP(一般!P1175,コード表!$D$3:$E$7,2,FALSE)&amp;VLOOKUP(一般!Q1175,コード表!$G$3:$H$67,2,FALSE)&amp;VLOOKUP(一般!R1175,コード表!$J$3:$K$15,2,FALSE)&amp;VLOOKUP(一般!S1175,コード表!$M$3:$N$34,2,FALSE))</f>
        <v/>
      </c>
      <c r="J1171" s="8">
        <f>一般!T1175</f>
        <v>0</v>
      </c>
      <c r="K1171" s="8" t="str">
        <f>IF(ISERROR(VLOOKUP(一般!U1175,コード表!$P$3:$Q$52,2,FALSE)),"",VLOOKUP(一般!U1175,コード表!$P$3:$Q$52,2,FALSE))</f>
        <v/>
      </c>
    </row>
    <row r="1172" spans="1:11" ht="20.100000000000001" customHeight="1" x14ac:dyDescent="0.15">
      <c r="A1172" s="8">
        <v>710</v>
      </c>
      <c r="B1172" s="18" t="b">
        <f>IF(一般!B1176="出",IF(ISERROR(VLOOKUP(一般!C1176,コード表!$D$3:$E$7,2,FALSE)&amp;VLOOKUP(一般!D1176,コード表!$G$3:$H$67,2,FALSE)&amp;VLOOKUP(一般!E1176,コード表!$J$3:$K$15,2,FALSE)&amp;VLOOKUP(一般!F1176,コード表!$M$3:$N$34,2,FALSE)),"",VLOOKUP(一般!C1176,コード表!$D$3:$E$7,2,FALSE)&amp;VLOOKUP(一般!D1176,コード表!$G$3:$H$67,2,FALSE)&amp;VLOOKUP(一般!E1176,コード表!$J$3:$K$15,2,FALSE)&amp;VLOOKUP(一般!F1176,コード表!$M$3:$N$34,2,FALSE)))</f>
        <v>0</v>
      </c>
      <c r="C1172" s="17" t="str">
        <f>一般!I1176&amp;" "&amp;一般!J1176</f>
        <v xml:space="preserve"> </v>
      </c>
      <c r="D1172" s="17" t="str">
        <f>一般!G1176&amp;"　"&amp;一般!H1176</f>
        <v>　</v>
      </c>
      <c r="E1172" s="18" t="str">
        <f>IF(ISERROR(VLOOKUP(一般!K1176,コード表!$D$3:$E$7,2,FALSE)&amp;VLOOKUP(一般!L1176,コード表!$G$3:$H$67,2,FALSE)&amp;VLOOKUP(一般!M1176,コード表!$J$3:$K$15,2,FALSE)&amp;VLOOKUP(一般!N1176,コード表!$M$3:$N$34,2,FALSE)),"",VLOOKUP(一般!K1176,コード表!$D$3:$E$7,2,FALSE)&amp;VLOOKUP(一般!L1176,コード表!$G$3:$H$67,2,FALSE)&amp;VLOOKUP(一般!M1176,コード表!$J$3:$K$15,2,FALSE)&amp;VLOOKUP(一般!N1176,コード表!$M$3:$N$34,2,FALSE))</f>
        <v/>
      </c>
      <c r="F1172" s="18"/>
      <c r="G1172" s="18"/>
      <c r="H1172" s="18" t="str">
        <f>IF(ISERROR(VLOOKUP(一般!O1176,コード表!$S$3:$T$11,2,FALSE)),"",VLOOKUP(一般!O1176,コード表!$S$3:$T$11,2,FALSE))</f>
        <v/>
      </c>
      <c r="I1172" s="18" t="str">
        <f>IF(ISERROR(VLOOKUP(一般!P1176,コード表!$D$3:$E$7,2,FALSE)&amp;VLOOKUP(一般!Q1176,コード表!$G$3:$H$67,2,FALSE)&amp;VLOOKUP(一般!R1176,コード表!$J$3:$K$15,2,FALSE)&amp;VLOOKUP(一般!S1176,コード表!$M$3:$N$34,2,FALSE)),"",VLOOKUP(一般!P1176,コード表!$D$3:$E$7,2,FALSE)&amp;VLOOKUP(一般!Q1176,コード表!$G$3:$H$67,2,FALSE)&amp;VLOOKUP(一般!R1176,コード表!$J$3:$K$15,2,FALSE)&amp;VLOOKUP(一般!S1176,コード表!$M$3:$N$34,2,FALSE))</f>
        <v/>
      </c>
      <c r="J1172" s="8">
        <f>一般!T1176</f>
        <v>0</v>
      </c>
      <c r="K1172" s="8" t="str">
        <f>IF(ISERROR(VLOOKUP(一般!U1176,コード表!$P$3:$Q$52,2,FALSE)),"",VLOOKUP(一般!U1176,コード表!$P$3:$Q$52,2,FALSE))</f>
        <v/>
      </c>
    </row>
    <row r="1173" spans="1:11" ht="20.100000000000001" customHeight="1" x14ac:dyDescent="0.15">
      <c r="A1173" s="8">
        <v>710</v>
      </c>
      <c r="B1173" s="18" t="b">
        <f>IF(一般!B1177="出",IF(ISERROR(VLOOKUP(一般!C1177,コード表!$D$3:$E$7,2,FALSE)&amp;VLOOKUP(一般!D1177,コード表!$G$3:$H$67,2,FALSE)&amp;VLOOKUP(一般!E1177,コード表!$J$3:$K$15,2,FALSE)&amp;VLOOKUP(一般!F1177,コード表!$M$3:$N$34,2,FALSE)),"",VLOOKUP(一般!C1177,コード表!$D$3:$E$7,2,FALSE)&amp;VLOOKUP(一般!D1177,コード表!$G$3:$H$67,2,FALSE)&amp;VLOOKUP(一般!E1177,コード表!$J$3:$K$15,2,FALSE)&amp;VLOOKUP(一般!F1177,コード表!$M$3:$N$34,2,FALSE)))</f>
        <v>0</v>
      </c>
      <c r="C1173" s="17" t="str">
        <f>一般!I1177&amp;" "&amp;一般!J1177</f>
        <v xml:space="preserve"> </v>
      </c>
      <c r="D1173" s="17" t="str">
        <f>一般!G1177&amp;"　"&amp;一般!H1177</f>
        <v>　</v>
      </c>
      <c r="E1173" s="18" t="str">
        <f>IF(ISERROR(VLOOKUP(一般!K1177,コード表!$D$3:$E$7,2,FALSE)&amp;VLOOKUP(一般!L1177,コード表!$G$3:$H$67,2,FALSE)&amp;VLOOKUP(一般!M1177,コード表!$J$3:$K$15,2,FALSE)&amp;VLOOKUP(一般!N1177,コード表!$M$3:$N$34,2,FALSE)),"",VLOOKUP(一般!K1177,コード表!$D$3:$E$7,2,FALSE)&amp;VLOOKUP(一般!L1177,コード表!$G$3:$H$67,2,FALSE)&amp;VLOOKUP(一般!M1177,コード表!$J$3:$K$15,2,FALSE)&amp;VLOOKUP(一般!N1177,コード表!$M$3:$N$34,2,FALSE))</f>
        <v/>
      </c>
      <c r="F1173" s="18"/>
      <c r="G1173" s="18"/>
      <c r="H1173" s="18" t="str">
        <f>IF(ISERROR(VLOOKUP(一般!O1177,コード表!$S$3:$T$11,2,FALSE)),"",VLOOKUP(一般!O1177,コード表!$S$3:$T$11,2,FALSE))</f>
        <v/>
      </c>
      <c r="I1173" s="18" t="str">
        <f>IF(ISERROR(VLOOKUP(一般!P1177,コード表!$D$3:$E$7,2,FALSE)&amp;VLOOKUP(一般!Q1177,コード表!$G$3:$H$67,2,FALSE)&amp;VLOOKUP(一般!R1177,コード表!$J$3:$K$15,2,FALSE)&amp;VLOOKUP(一般!S1177,コード表!$M$3:$N$34,2,FALSE)),"",VLOOKUP(一般!P1177,コード表!$D$3:$E$7,2,FALSE)&amp;VLOOKUP(一般!Q1177,コード表!$G$3:$H$67,2,FALSE)&amp;VLOOKUP(一般!R1177,コード表!$J$3:$K$15,2,FALSE)&amp;VLOOKUP(一般!S1177,コード表!$M$3:$N$34,2,FALSE))</f>
        <v/>
      </c>
      <c r="J1173" s="8">
        <f>一般!T1177</f>
        <v>0</v>
      </c>
      <c r="K1173" s="8" t="str">
        <f>IF(ISERROR(VLOOKUP(一般!U1177,コード表!$P$3:$Q$52,2,FALSE)),"",VLOOKUP(一般!U1177,コード表!$P$3:$Q$52,2,FALSE))</f>
        <v/>
      </c>
    </row>
    <row r="1174" spans="1:11" ht="20.100000000000001" customHeight="1" x14ac:dyDescent="0.15">
      <c r="A1174" s="8">
        <v>710</v>
      </c>
      <c r="B1174" s="18" t="b">
        <f>IF(一般!B1178="出",IF(ISERROR(VLOOKUP(一般!C1178,コード表!$D$3:$E$7,2,FALSE)&amp;VLOOKUP(一般!D1178,コード表!$G$3:$H$67,2,FALSE)&amp;VLOOKUP(一般!E1178,コード表!$J$3:$K$15,2,FALSE)&amp;VLOOKUP(一般!F1178,コード表!$M$3:$N$34,2,FALSE)),"",VLOOKUP(一般!C1178,コード表!$D$3:$E$7,2,FALSE)&amp;VLOOKUP(一般!D1178,コード表!$G$3:$H$67,2,FALSE)&amp;VLOOKUP(一般!E1178,コード表!$J$3:$K$15,2,FALSE)&amp;VLOOKUP(一般!F1178,コード表!$M$3:$N$34,2,FALSE)))</f>
        <v>0</v>
      </c>
      <c r="C1174" s="17" t="str">
        <f>一般!I1178&amp;" "&amp;一般!J1178</f>
        <v xml:space="preserve"> </v>
      </c>
      <c r="D1174" s="17" t="str">
        <f>一般!G1178&amp;"　"&amp;一般!H1178</f>
        <v>　</v>
      </c>
      <c r="E1174" s="18" t="str">
        <f>IF(ISERROR(VLOOKUP(一般!K1178,コード表!$D$3:$E$7,2,FALSE)&amp;VLOOKUP(一般!L1178,コード表!$G$3:$H$67,2,FALSE)&amp;VLOOKUP(一般!M1178,コード表!$J$3:$K$15,2,FALSE)&amp;VLOOKUP(一般!N1178,コード表!$M$3:$N$34,2,FALSE)),"",VLOOKUP(一般!K1178,コード表!$D$3:$E$7,2,FALSE)&amp;VLOOKUP(一般!L1178,コード表!$G$3:$H$67,2,FALSE)&amp;VLOOKUP(一般!M1178,コード表!$J$3:$K$15,2,FALSE)&amp;VLOOKUP(一般!N1178,コード表!$M$3:$N$34,2,FALSE))</f>
        <v/>
      </c>
      <c r="F1174" s="18"/>
      <c r="G1174" s="18"/>
      <c r="H1174" s="18" t="str">
        <f>IF(ISERROR(VLOOKUP(一般!O1178,コード表!$S$3:$T$11,2,FALSE)),"",VLOOKUP(一般!O1178,コード表!$S$3:$T$11,2,FALSE))</f>
        <v/>
      </c>
      <c r="I1174" s="18" t="str">
        <f>IF(ISERROR(VLOOKUP(一般!P1178,コード表!$D$3:$E$7,2,FALSE)&amp;VLOOKUP(一般!Q1178,コード表!$G$3:$H$67,2,FALSE)&amp;VLOOKUP(一般!R1178,コード表!$J$3:$K$15,2,FALSE)&amp;VLOOKUP(一般!S1178,コード表!$M$3:$N$34,2,FALSE)),"",VLOOKUP(一般!P1178,コード表!$D$3:$E$7,2,FALSE)&amp;VLOOKUP(一般!Q1178,コード表!$G$3:$H$67,2,FALSE)&amp;VLOOKUP(一般!R1178,コード表!$J$3:$K$15,2,FALSE)&amp;VLOOKUP(一般!S1178,コード表!$M$3:$N$34,2,FALSE))</f>
        <v/>
      </c>
      <c r="J1174" s="8">
        <f>一般!T1178</f>
        <v>0</v>
      </c>
      <c r="K1174" s="8" t="str">
        <f>IF(ISERROR(VLOOKUP(一般!U1178,コード表!$P$3:$Q$52,2,FALSE)),"",VLOOKUP(一般!U1178,コード表!$P$3:$Q$52,2,FALSE))</f>
        <v/>
      </c>
    </row>
    <row r="1175" spans="1:11" ht="20.100000000000001" customHeight="1" x14ac:dyDescent="0.15">
      <c r="A1175" s="8">
        <v>710</v>
      </c>
      <c r="B1175" s="18" t="b">
        <f>IF(一般!B1179="出",IF(ISERROR(VLOOKUP(一般!C1179,コード表!$D$3:$E$7,2,FALSE)&amp;VLOOKUP(一般!D1179,コード表!$G$3:$H$67,2,FALSE)&amp;VLOOKUP(一般!E1179,コード表!$J$3:$K$15,2,FALSE)&amp;VLOOKUP(一般!F1179,コード表!$M$3:$N$34,2,FALSE)),"",VLOOKUP(一般!C1179,コード表!$D$3:$E$7,2,FALSE)&amp;VLOOKUP(一般!D1179,コード表!$G$3:$H$67,2,FALSE)&amp;VLOOKUP(一般!E1179,コード表!$J$3:$K$15,2,FALSE)&amp;VLOOKUP(一般!F1179,コード表!$M$3:$N$34,2,FALSE)))</f>
        <v>0</v>
      </c>
      <c r="C1175" s="17" t="str">
        <f>一般!I1179&amp;" "&amp;一般!J1179</f>
        <v xml:space="preserve"> </v>
      </c>
      <c r="D1175" s="17" t="str">
        <f>一般!G1179&amp;"　"&amp;一般!H1179</f>
        <v>　</v>
      </c>
      <c r="E1175" s="18" t="str">
        <f>IF(ISERROR(VLOOKUP(一般!K1179,コード表!$D$3:$E$7,2,FALSE)&amp;VLOOKUP(一般!L1179,コード表!$G$3:$H$67,2,FALSE)&amp;VLOOKUP(一般!M1179,コード表!$J$3:$K$15,2,FALSE)&amp;VLOOKUP(一般!N1179,コード表!$M$3:$N$34,2,FALSE)),"",VLOOKUP(一般!K1179,コード表!$D$3:$E$7,2,FALSE)&amp;VLOOKUP(一般!L1179,コード表!$G$3:$H$67,2,FALSE)&amp;VLOOKUP(一般!M1179,コード表!$J$3:$K$15,2,FALSE)&amp;VLOOKUP(一般!N1179,コード表!$M$3:$N$34,2,FALSE))</f>
        <v/>
      </c>
      <c r="F1175" s="18"/>
      <c r="G1175" s="18"/>
      <c r="H1175" s="18" t="str">
        <f>IF(ISERROR(VLOOKUP(一般!O1179,コード表!$S$3:$T$11,2,FALSE)),"",VLOOKUP(一般!O1179,コード表!$S$3:$T$11,2,FALSE))</f>
        <v/>
      </c>
      <c r="I1175" s="18" t="str">
        <f>IF(ISERROR(VLOOKUP(一般!P1179,コード表!$D$3:$E$7,2,FALSE)&amp;VLOOKUP(一般!Q1179,コード表!$G$3:$H$67,2,FALSE)&amp;VLOOKUP(一般!R1179,コード表!$J$3:$K$15,2,FALSE)&amp;VLOOKUP(一般!S1179,コード表!$M$3:$N$34,2,FALSE)),"",VLOOKUP(一般!P1179,コード表!$D$3:$E$7,2,FALSE)&amp;VLOOKUP(一般!Q1179,コード表!$G$3:$H$67,2,FALSE)&amp;VLOOKUP(一般!R1179,コード表!$J$3:$K$15,2,FALSE)&amp;VLOOKUP(一般!S1179,コード表!$M$3:$N$34,2,FALSE))</f>
        <v/>
      </c>
      <c r="J1175" s="8">
        <f>一般!T1179</f>
        <v>0</v>
      </c>
      <c r="K1175" s="8" t="str">
        <f>IF(ISERROR(VLOOKUP(一般!U1179,コード表!$P$3:$Q$52,2,FALSE)),"",VLOOKUP(一般!U1179,コード表!$P$3:$Q$52,2,FALSE))</f>
        <v/>
      </c>
    </row>
    <row r="1176" spans="1:11" ht="20.100000000000001" customHeight="1" x14ac:dyDescent="0.15">
      <c r="A1176" s="8">
        <v>710</v>
      </c>
      <c r="B1176" s="18" t="b">
        <f>IF(一般!B1180="出",IF(ISERROR(VLOOKUP(一般!C1180,コード表!$D$3:$E$7,2,FALSE)&amp;VLOOKUP(一般!D1180,コード表!$G$3:$H$67,2,FALSE)&amp;VLOOKUP(一般!E1180,コード表!$J$3:$K$15,2,FALSE)&amp;VLOOKUP(一般!F1180,コード表!$M$3:$N$34,2,FALSE)),"",VLOOKUP(一般!C1180,コード表!$D$3:$E$7,2,FALSE)&amp;VLOOKUP(一般!D1180,コード表!$G$3:$H$67,2,FALSE)&amp;VLOOKUP(一般!E1180,コード表!$J$3:$K$15,2,FALSE)&amp;VLOOKUP(一般!F1180,コード表!$M$3:$N$34,2,FALSE)))</f>
        <v>0</v>
      </c>
      <c r="C1176" s="17" t="str">
        <f>一般!I1180&amp;" "&amp;一般!J1180</f>
        <v xml:space="preserve"> </v>
      </c>
      <c r="D1176" s="17" t="str">
        <f>一般!G1180&amp;"　"&amp;一般!H1180</f>
        <v>　</v>
      </c>
      <c r="E1176" s="18" t="str">
        <f>IF(ISERROR(VLOOKUP(一般!K1180,コード表!$D$3:$E$7,2,FALSE)&amp;VLOOKUP(一般!L1180,コード表!$G$3:$H$67,2,FALSE)&amp;VLOOKUP(一般!M1180,コード表!$J$3:$K$15,2,FALSE)&amp;VLOOKUP(一般!N1180,コード表!$M$3:$N$34,2,FALSE)),"",VLOOKUP(一般!K1180,コード表!$D$3:$E$7,2,FALSE)&amp;VLOOKUP(一般!L1180,コード表!$G$3:$H$67,2,FALSE)&amp;VLOOKUP(一般!M1180,コード表!$J$3:$K$15,2,FALSE)&amp;VLOOKUP(一般!N1180,コード表!$M$3:$N$34,2,FALSE))</f>
        <v/>
      </c>
      <c r="F1176" s="18"/>
      <c r="G1176" s="18"/>
      <c r="H1176" s="18" t="str">
        <f>IF(ISERROR(VLOOKUP(一般!O1180,コード表!$S$3:$T$11,2,FALSE)),"",VLOOKUP(一般!O1180,コード表!$S$3:$T$11,2,FALSE))</f>
        <v/>
      </c>
      <c r="I1176" s="18" t="str">
        <f>IF(ISERROR(VLOOKUP(一般!P1180,コード表!$D$3:$E$7,2,FALSE)&amp;VLOOKUP(一般!Q1180,コード表!$G$3:$H$67,2,FALSE)&amp;VLOOKUP(一般!R1180,コード表!$J$3:$K$15,2,FALSE)&amp;VLOOKUP(一般!S1180,コード表!$M$3:$N$34,2,FALSE)),"",VLOOKUP(一般!P1180,コード表!$D$3:$E$7,2,FALSE)&amp;VLOOKUP(一般!Q1180,コード表!$G$3:$H$67,2,FALSE)&amp;VLOOKUP(一般!R1180,コード表!$J$3:$K$15,2,FALSE)&amp;VLOOKUP(一般!S1180,コード表!$M$3:$N$34,2,FALSE))</f>
        <v/>
      </c>
      <c r="J1176" s="8">
        <f>一般!T1180</f>
        <v>0</v>
      </c>
      <c r="K1176" s="8" t="str">
        <f>IF(ISERROR(VLOOKUP(一般!U1180,コード表!$P$3:$Q$52,2,FALSE)),"",VLOOKUP(一般!U1180,コード表!$P$3:$Q$52,2,FALSE))</f>
        <v/>
      </c>
    </row>
    <row r="1177" spans="1:11" ht="20.100000000000001" customHeight="1" x14ac:dyDescent="0.15">
      <c r="A1177" s="8">
        <v>710</v>
      </c>
      <c r="B1177" s="18" t="b">
        <f>IF(一般!B1181="出",IF(ISERROR(VLOOKUP(一般!C1181,コード表!$D$3:$E$7,2,FALSE)&amp;VLOOKUP(一般!D1181,コード表!$G$3:$H$67,2,FALSE)&amp;VLOOKUP(一般!E1181,コード表!$J$3:$K$15,2,FALSE)&amp;VLOOKUP(一般!F1181,コード表!$M$3:$N$34,2,FALSE)),"",VLOOKUP(一般!C1181,コード表!$D$3:$E$7,2,FALSE)&amp;VLOOKUP(一般!D1181,コード表!$G$3:$H$67,2,FALSE)&amp;VLOOKUP(一般!E1181,コード表!$J$3:$K$15,2,FALSE)&amp;VLOOKUP(一般!F1181,コード表!$M$3:$N$34,2,FALSE)))</f>
        <v>0</v>
      </c>
      <c r="C1177" s="17" t="str">
        <f>一般!I1181&amp;" "&amp;一般!J1181</f>
        <v xml:space="preserve"> </v>
      </c>
      <c r="D1177" s="17" t="str">
        <f>一般!G1181&amp;"　"&amp;一般!H1181</f>
        <v>　</v>
      </c>
      <c r="E1177" s="18" t="str">
        <f>IF(ISERROR(VLOOKUP(一般!K1181,コード表!$D$3:$E$7,2,FALSE)&amp;VLOOKUP(一般!L1181,コード表!$G$3:$H$67,2,FALSE)&amp;VLOOKUP(一般!M1181,コード表!$J$3:$K$15,2,FALSE)&amp;VLOOKUP(一般!N1181,コード表!$M$3:$N$34,2,FALSE)),"",VLOOKUP(一般!K1181,コード表!$D$3:$E$7,2,FALSE)&amp;VLOOKUP(一般!L1181,コード表!$G$3:$H$67,2,FALSE)&amp;VLOOKUP(一般!M1181,コード表!$J$3:$K$15,2,FALSE)&amp;VLOOKUP(一般!N1181,コード表!$M$3:$N$34,2,FALSE))</f>
        <v/>
      </c>
      <c r="F1177" s="18"/>
      <c r="G1177" s="18"/>
      <c r="H1177" s="18" t="str">
        <f>IF(ISERROR(VLOOKUP(一般!O1181,コード表!$S$3:$T$11,2,FALSE)),"",VLOOKUP(一般!O1181,コード表!$S$3:$T$11,2,FALSE))</f>
        <v/>
      </c>
      <c r="I1177" s="18" t="str">
        <f>IF(ISERROR(VLOOKUP(一般!P1181,コード表!$D$3:$E$7,2,FALSE)&amp;VLOOKUP(一般!Q1181,コード表!$G$3:$H$67,2,FALSE)&amp;VLOOKUP(一般!R1181,コード表!$J$3:$K$15,2,FALSE)&amp;VLOOKUP(一般!S1181,コード表!$M$3:$N$34,2,FALSE)),"",VLOOKUP(一般!P1181,コード表!$D$3:$E$7,2,FALSE)&amp;VLOOKUP(一般!Q1181,コード表!$G$3:$H$67,2,FALSE)&amp;VLOOKUP(一般!R1181,コード表!$J$3:$K$15,2,FALSE)&amp;VLOOKUP(一般!S1181,コード表!$M$3:$N$34,2,FALSE))</f>
        <v/>
      </c>
      <c r="J1177" s="8">
        <f>一般!T1181</f>
        <v>0</v>
      </c>
      <c r="K1177" s="8" t="str">
        <f>IF(ISERROR(VLOOKUP(一般!U1181,コード表!$P$3:$Q$52,2,FALSE)),"",VLOOKUP(一般!U1181,コード表!$P$3:$Q$52,2,FALSE))</f>
        <v/>
      </c>
    </row>
    <row r="1178" spans="1:11" ht="20.100000000000001" customHeight="1" x14ac:dyDescent="0.15">
      <c r="A1178" s="8">
        <v>710</v>
      </c>
      <c r="B1178" s="18" t="b">
        <f>IF(一般!B1182="出",IF(ISERROR(VLOOKUP(一般!C1182,コード表!$D$3:$E$7,2,FALSE)&amp;VLOOKUP(一般!D1182,コード表!$G$3:$H$67,2,FALSE)&amp;VLOOKUP(一般!E1182,コード表!$J$3:$K$15,2,FALSE)&amp;VLOOKUP(一般!F1182,コード表!$M$3:$N$34,2,FALSE)),"",VLOOKUP(一般!C1182,コード表!$D$3:$E$7,2,FALSE)&amp;VLOOKUP(一般!D1182,コード表!$G$3:$H$67,2,FALSE)&amp;VLOOKUP(一般!E1182,コード表!$J$3:$K$15,2,FALSE)&amp;VLOOKUP(一般!F1182,コード表!$M$3:$N$34,2,FALSE)))</f>
        <v>0</v>
      </c>
      <c r="C1178" s="17" t="str">
        <f>一般!I1182&amp;" "&amp;一般!J1182</f>
        <v xml:space="preserve"> </v>
      </c>
      <c r="D1178" s="17" t="str">
        <f>一般!G1182&amp;"　"&amp;一般!H1182</f>
        <v>　</v>
      </c>
      <c r="E1178" s="18" t="str">
        <f>IF(ISERROR(VLOOKUP(一般!K1182,コード表!$D$3:$E$7,2,FALSE)&amp;VLOOKUP(一般!L1182,コード表!$G$3:$H$67,2,FALSE)&amp;VLOOKUP(一般!M1182,コード表!$J$3:$K$15,2,FALSE)&amp;VLOOKUP(一般!N1182,コード表!$M$3:$N$34,2,FALSE)),"",VLOOKUP(一般!K1182,コード表!$D$3:$E$7,2,FALSE)&amp;VLOOKUP(一般!L1182,コード表!$G$3:$H$67,2,FALSE)&amp;VLOOKUP(一般!M1182,コード表!$J$3:$K$15,2,FALSE)&amp;VLOOKUP(一般!N1182,コード表!$M$3:$N$34,2,FALSE))</f>
        <v/>
      </c>
      <c r="F1178" s="18"/>
      <c r="G1178" s="18"/>
      <c r="H1178" s="18" t="str">
        <f>IF(ISERROR(VLOOKUP(一般!O1182,コード表!$S$3:$T$11,2,FALSE)),"",VLOOKUP(一般!O1182,コード表!$S$3:$T$11,2,FALSE))</f>
        <v/>
      </c>
      <c r="I1178" s="18" t="str">
        <f>IF(ISERROR(VLOOKUP(一般!P1182,コード表!$D$3:$E$7,2,FALSE)&amp;VLOOKUP(一般!Q1182,コード表!$G$3:$H$67,2,FALSE)&amp;VLOOKUP(一般!R1182,コード表!$J$3:$K$15,2,FALSE)&amp;VLOOKUP(一般!S1182,コード表!$M$3:$N$34,2,FALSE)),"",VLOOKUP(一般!P1182,コード表!$D$3:$E$7,2,FALSE)&amp;VLOOKUP(一般!Q1182,コード表!$G$3:$H$67,2,FALSE)&amp;VLOOKUP(一般!R1182,コード表!$J$3:$K$15,2,FALSE)&amp;VLOOKUP(一般!S1182,コード表!$M$3:$N$34,2,FALSE))</f>
        <v/>
      </c>
      <c r="J1178" s="8">
        <f>一般!T1182</f>
        <v>0</v>
      </c>
      <c r="K1178" s="8" t="str">
        <f>IF(ISERROR(VLOOKUP(一般!U1182,コード表!$P$3:$Q$52,2,FALSE)),"",VLOOKUP(一般!U1182,コード表!$P$3:$Q$52,2,FALSE))</f>
        <v/>
      </c>
    </row>
    <row r="1179" spans="1:11" ht="20.100000000000001" customHeight="1" x14ac:dyDescent="0.15">
      <c r="A1179" s="8">
        <v>710</v>
      </c>
      <c r="B1179" s="18" t="b">
        <f>IF(一般!B1183="出",IF(ISERROR(VLOOKUP(一般!C1183,コード表!$D$3:$E$7,2,FALSE)&amp;VLOOKUP(一般!D1183,コード表!$G$3:$H$67,2,FALSE)&amp;VLOOKUP(一般!E1183,コード表!$J$3:$K$15,2,FALSE)&amp;VLOOKUP(一般!F1183,コード表!$M$3:$N$34,2,FALSE)),"",VLOOKUP(一般!C1183,コード表!$D$3:$E$7,2,FALSE)&amp;VLOOKUP(一般!D1183,コード表!$G$3:$H$67,2,FALSE)&amp;VLOOKUP(一般!E1183,コード表!$J$3:$K$15,2,FALSE)&amp;VLOOKUP(一般!F1183,コード表!$M$3:$N$34,2,FALSE)))</f>
        <v>0</v>
      </c>
      <c r="C1179" s="17" t="str">
        <f>一般!I1183&amp;" "&amp;一般!J1183</f>
        <v xml:space="preserve"> </v>
      </c>
      <c r="D1179" s="17" t="str">
        <f>一般!G1183&amp;"　"&amp;一般!H1183</f>
        <v>　</v>
      </c>
      <c r="E1179" s="18" t="str">
        <f>IF(ISERROR(VLOOKUP(一般!K1183,コード表!$D$3:$E$7,2,FALSE)&amp;VLOOKUP(一般!L1183,コード表!$G$3:$H$67,2,FALSE)&amp;VLOOKUP(一般!M1183,コード表!$J$3:$K$15,2,FALSE)&amp;VLOOKUP(一般!N1183,コード表!$M$3:$N$34,2,FALSE)),"",VLOOKUP(一般!K1183,コード表!$D$3:$E$7,2,FALSE)&amp;VLOOKUP(一般!L1183,コード表!$G$3:$H$67,2,FALSE)&amp;VLOOKUP(一般!M1183,コード表!$J$3:$K$15,2,FALSE)&amp;VLOOKUP(一般!N1183,コード表!$M$3:$N$34,2,FALSE))</f>
        <v/>
      </c>
      <c r="F1179" s="18"/>
      <c r="G1179" s="18"/>
      <c r="H1179" s="18" t="str">
        <f>IF(ISERROR(VLOOKUP(一般!O1183,コード表!$S$3:$T$11,2,FALSE)),"",VLOOKUP(一般!O1183,コード表!$S$3:$T$11,2,FALSE))</f>
        <v/>
      </c>
      <c r="I1179" s="18" t="str">
        <f>IF(ISERROR(VLOOKUP(一般!P1183,コード表!$D$3:$E$7,2,FALSE)&amp;VLOOKUP(一般!Q1183,コード表!$G$3:$H$67,2,FALSE)&amp;VLOOKUP(一般!R1183,コード表!$J$3:$K$15,2,FALSE)&amp;VLOOKUP(一般!S1183,コード表!$M$3:$N$34,2,FALSE)),"",VLOOKUP(一般!P1183,コード表!$D$3:$E$7,2,FALSE)&amp;VLOOKUP(一般!Q1183,コード表!$G$3:$H$67,2,FALSE)&amp;VLOOKUP(一般!R1183,コード表!$J$3:$K$15,2,FALSE)&amp;VLOOKUP(一般!S1183,コード表!$M$3:$N$34,2,FALSE))</f>
        <v/>
      </c>
      <c r="J1179" s="8">
        <f>一般!T1183</f>
        <v>0</v>
      </c>
      <c r="K1179" s="8" t="str">
        <f>IF(ISERROR(VLOOKUP(一般!U1183,コード表!$P$3:$Q$52,2,FALSE)),"",VLOOKUP(一般!U1183,コード表!$P$3:$Q$52,2,FALSE))</f>
        <v/>
      </c>
    </row>
    <row r="1180" spans="1:11" ht="20.100000000000001" customHeight="1" x14ac:dyDescent="0.15">
      <c r="A1180" s="8">
        <v>710</v>
      </c>
      <c r="B1180" s="18" t="b">
        <f>IF(一般!B1184="出",IF(ISERROR(VLOOKUP(一般!C1184,コード表!$D$3:$E$7,2,FALSE)&amp;VLOOKUP(一般!D1184,コード表!$G$3:$H$67,2,FALSE)&amp;VLOOKUP(一般!E1184,コード表!$J$3:$K$15,2,FALSE)&amp;VLOOKUP(一般!F1184,コード表!$M$3:$N$34,2,FALSE)),"",VLOOKUP(一般!C1184,コード表!$D$3:$E$7,2,FALSE)&amp;VLOOKUP(一般!D1184,コード表!$G$3:$H$67,2,FALSE)&amp;VLOOKUP(一般!E1184,コード表!$J$3:$K$15,2,FALSE)&amp;VLOOKUP(一般!F1184,コード表!$M$3:$N$34,2,FALSE)))</f>
        <v>0</v>
      </c>
      <c r="C1180" s="17" t="str">
        <f>一般!I1184&amp;" "&amp;一般!J1184</f>
        <v xml:space="preserve"> </v>
      </c>
      <c r="D1180" s="17" t="str">
        <f>一般!G1184&amp;"　"&amp;一般!H1184</f>
        <v>　</v>
      </c>
      <c r="E1180" s="18" t="str">
        <f>IF(ISERROR(VLOOKUP(一般!K1184,コード表!$D$3:$E$7,2,FALSE)&amp;VLOOKUP(一般!L1184,コード表!$G$3:$H$67,2,FALSE)&amp;VLOOKUP(一般!M1184,コード表!$J$3:$K$15,2,FALSE)&amp;VLOOKUP(一般!N1184,コード表!$M$3:$N$34,2,FALSE)),"",VLOOKUP(一般!K1184,コード表!$D$3:$E$7,2,FALSE)&amp;VLOOKUP(一般!L1184,コード表!$G$3:$H$67,2,FALSE)&amp;VLOOKUP(一般!M1184,コード表!$J$3:$K$15,2,FALSE)&amp;VLOOKUP(一般!N1184,コード表!$M$3:$N$34,2,FALSE))</f>
        <v/>
      </c>
      <c r="F1180" s="18"/>
      <c r="G1180" s="18"/>
      <c r="H1180" s="18" t="str">
        <f>IF(ISERROR(VLOOKUP(一般!O1184,コード表!$S$3:$T$11,2,FALSE)),"",VLOOKUP(一般!O1184,コード表!$S$3:$T$11,2,FALSE))</f>
        <v/>
      </c>
      <c r="I1180" s="18" t="str">
        <f>IF(ISERROR(VLOOKUP(一般!P1184,コード表!$D$3:$E$7,2,FALSE)&amp;VLOOKUP(一般!Q1184,コード表!$G$3:$H$67,2,FALSE)&amp;VLOOKUP(一般!R1184,コード表!$J$3:$K$15,2,FALSE)&amp;VLOOKUP(一般!S1184,コード表!$M$3:$N$34,2,FALSE)),"",VLOOKUP(一般!P1184,コード表!$D$3:$E$7,2,FALSE)&amp;VLOOKUP(一般!Q1184,コード表!$G$3:$H$67,2,FALSE)&amp;VLOOKUP(一般!R1184,コード表!$J$3:$K$15,2,FALSE)&amp;VLOOKUP(一般!S1184,コード表!$M$3:$N$34,2,FALSE))</f>
        <v/>
      </c>
      <c r="J1180" s="8">
        <f>一般!T1184</f>
        <v>0</v>
      </c>
      <c r="K1180" s="8" t="str">
        <f>IF(ISERROR(VLOOKUP(一般!U1184,コード表!$P$3:$Q$52,2,FALSE)),"",VLOOKUP(一般!U1184,コード表!$P$3:$Q$52,2,FALSE))</f>
        <v/>
      </c>
    </row>
    <row r="1181" spans="1:11" ht="20.100000000000001" customHeight="1" x14ac:dyDescent="0.15">
      <c r="A1181" s="8">
        <v>710</v>
      </c>
      <c r="B1181" s="18" t="b">
        <f>IF(一般!B1185="出",IF(ISERROR(VLOOKUP(一般!C1185,コード表!$D$3:$E$7,2,FALSE)&amp;VLOOKUP(一般!D1185,コード表!$G$3:$H$67,2,FALSE)&amp;VLOOKUP(一般!E1185,コード表!$J$3:$K$15,2,FALSE)&amp;VLOOKUP(一般!F1185,コード表!$M$3:$N$34,2,FALSE)),"",VLOOKUP(一般!C1185,コード表!$D$3:$E$7,2,FALSE)&amp;VLOOKUP(一般!D1185,コード表!$G$3:$H$67,2,FALSE)&amp;VLOOKUP(一般!E1185,コード表!$J$3:$K$15,2,FALSE)&amp;VLOOKUP(一般!F1185,コード表!$M$3:$N$34,2,FALSE)))</f>
        <v>0</v>
      </c>
      <c r="C1181" s="17" t="str">
        <f>一般!I1185&amp;" "&amp;一般!J1185</f>
        <v xml:space="preserve"> </v>
      </c>
      <c r="D1181" s="17" t="str">
        <f>一般!G1185&amp;"　"&amp;一般!H1185</f>
        <v>　</v>
      </c>
      <c r="E1181" s="18" t="str">
        <f>IF(ISERROR(VLOOKUP(一般!K1185,コード表!$D$3:$E$7,2,FALSE)&amp;VLOOKUP(一般!L1185,コード表!$G$3:$H$67,2,FALSE)&amp;VLOOKUP(一般!M1185,コード表!$J$3:$K$15,2,FALSE)&amp;VLOOKUP(一般!N1185,コード表!$M$3:$N$34,2,FALSE)),"",VLOOKUP(一般!K1185,コード表!$D$3:$E$7,2,FALSE)&amp;VLOOKUP(一般!L1185,コード表!$G$3:$H$67,2,FALSE)&amp;VLOOKUP(一般!M1185,コード表!$J$3:$K$15,2,FALSE)&amp;VLOOKUP(一般!N1185,コード表!$M$3:$N$34,2,FALSE))</f>
        <v/>
      </c>
      <c r="F1181" s="18"/>
      <c r="G1181" s="18"/>
      <c r="H1181" s="18" t="str">
        <f>IF(ISERROR(VLOOKUP(一般!O1185,コード表!$S$3:$T$11,2,FALSE)),"",VLOOKUP(一般!O1185,コード表!$S$3:$T$11,2,FALSE))</f>
        <v/>
      </c>
      <c r="I1181" s="18" t="str">
        <f>IF(ISERROR(VLOOKUP(一般!P1185,コード表!$D$3:$E$7,2,FALSE)&amp;VLOOKUP(一般!Q1185,コード表!$G$3:$H$67,2,FALSE)&amp;VLOOKUP(一般!R1185,コード表!$J$3:$K$15,2,FALSE)&amp;VLOOKUP(一般!S1185,コード表!$M$3:$N$34,2,FALSE)),"",VLOOKUP(一般!P1185,コード表!$D$3:$E$7,2,FALSE)&amp;VLOOKUP(一般!Q1185,コード表!$G$3:$H$67,2,FALSE)&amp;VLOOKUP(一般!R1185,コード表!$J$3:$K$15,2,FALSE)&amp;VLOOKUP(一般!S1185,コード表!$M$3:$N$34,2,FALSE))</f>
        <v/>
      </c>
      <c r="J1181" s="8">
        <f>一般!T1185</f>
        <v>0</v>
      </c>
      <c r="K1181" s="8" t="str">
        <f>IF(ISERROR(VLOOKUP(一般!U1185,コード表!$P$3:$Q$52,2,FALSE)),"",VLOOKUP(一般!U1185,コード表!$P$3:$Q$52,2,FALSE))</f>
        <v/>
      </c>
    </row>
    <row r="1182" spans="1:11" ht="20.100000000000001" customHeight="1" x14ac:dyDescent="0.15">
      <c r="A1182" s="8">
        <v>710</v>
      </c>
      <c r="B1182" s="18" t="b">
        <f>IF(一般!B1186="出",IF(ISERROR(VLOOKUP(一般!C1186,コード表!$D$3:$E$7,2,FALSE)&amp;VLOOKUP(一般!D1186,コード表!$G$3:$H$67,2,FALSE)&amp;VLOOKUP(一般!E1186,コード表!$J$3:$K$15,2,FALSE)&amp;VLOOKUP(一般!F1186,コード表!$M$3:$N$34,2,FALSE)),"",VLOOKUP(一般!C1186,コード表!$D$3:$E$7,2,FALSE)&amp;VLOOKUP(一般!D1186,コード表!$G$3:$H$67,2,FALSE)&amp;VLOOKUP(一般!E1186,コード表!$J$3:$K$15,2,FALSE)&amp;VLOOKUP(一般!F1186,コード表!$M$3:$N$34,2,FALSE)))</f>
        <v>0</v>
      </c>
      <c r="C1182" s="17" t="str">
        <f>一般!I1186&amp;" "&amp;一般!J1186</f>
        <v xml:space="preserve"> </v>
      </c>
      <c r="D1182" s="17" t="str">
        <f>一般!G1186&amp;"　"&amp;一般!H1186</f>
        <v>　</v>
      </c>
      <c r="E1182" s="18" t="str">
        <f>IF(ISERROR(VLOOKUP(一般!K1186,コード表!$D$3:$E$7,2,FALSE)&amp;VLOOKUP(一般!L1186,コード表!$G$3:$H$67,2,FALSE)&amp;VLOOKUP(一般!M1186,コード表!$J$3:$K$15,2,FALSE)&amp;VLOOKUP(一般!N1186,コード表!$M$3:$N$34,2,FALSE)),"",VLOOKUP(一般!K1186,コード表!$D$3:$E$7,2,FALSE)&amp;VLOOKUP(一般!L1186,コード表!$G$3:$H$67,2,FALSE)&amp;VLOOKUP(一般!M1186,コード表!$J$3:$K$15,2,FALSE)&amp;VLOOKUP(一般!N1186,コード表!$M$3:$N$34,2,FALSE))</f>
        <v/>
      </c>
      <c r="F1182" s="18"/>
      <c r="G1182" s="18"/>
      <c r="H1182" s="18" t="str">
        <f>IF(ISERROR(VLOOKUP(一般!O1186,コード表!$S$3:$T$11,2,FALSE)),"",VLOOKUP(一般!O1186,コード表!$S$3:$T$11,2,FALSE))</f>
        <v/>
      </c>
      <c r="I1182" s="18" t="str">
        <f>IF(ISERROR(VLOOKUP(一般!P1186,コード表!$D$3:$E$7,2,FALSE)&amp;VLOOKUP(一般!Q1186,コード表!$G$3:$H$67,2,FALSE)&amp;VLOOKUP(一般!R1186,コード表!$J$3:$K$15,2,FALSE)&amp;VLOOKUP(一般!S1186,コード表!$M$3:$N$34,2,FALSE)),"",VLOOKUP(一般!P1186,コード表!$D$3:$E$7,2,FALSE)&amp;VLOOKUP(一般!Q1186,コード表!$G$3:$H$67,2,FALSE)&amp;VLOOKUP(一般!R1186,コード表!$J$3:$K$15,2,FALSE)&amp;VLOOKUP(一般!S1186,コード表!$M$3:$N$34,2,FALSE))</f>
        <v/>
      </c>
      <c r="J1182" s="8">
        <f>一般!T1186</f>
        <v>0</v>
      </c>
      <c r="K1182" s="8" t="str">
        <f>IF(ISERROR(VLOOKUP(一般!U1186,コード表!$P$3:$Q$52,2,FALSE)),"",VLOOKUP(一般!U1186,コード表!$P$3:$Q$52,2,FALSE))</f>
        <v/>
      </c>
    </row>
    <row r="1183" spans="1:11" ht="20.100000000000001" customHeight="1" x14ac:dyDescent="0.15">
      <c r="A1183" s="8">
        <v>710</v>
      </c>
      <c r="B1183" s="18" t="b">
        <f>IF(一般!B1187="出",IF(ISERROR(VLOOKUP(一般!C1187,コード表!$D$3:$E$7,2,FALSE)&amp;VLOOKUP(一般!D1187,コード表!$G$3:$H$67,2,FALSE)&amp;VLOOKUP(一般!E1187,コード表!$J$3:$K$15,2,FALSE)&amp;VLOOKUP(一般!F1187,コード表!$M$3:$N$34,2,FALSE)),"",VLOOKUP(一般!C1187,コード表!$D$3:$E$7,2,FALSE)&amp;VLOOKUP(一般!D1187,コード表!$G$3:$H$67,2,FALSE)&amp;VLOOKUP(一般!E1187,コード表!$J$3:$K$15,2,FALSE)&amp;VLOOKUP(一般!F1187,コード表!$M$3:$N$34,2,FALSE)))</f>
        <v>0</v>
      </c>
      <c r="C1183" s="17" t="str">
        <f>一般!I1187&amp;" "&amp;一般!J1187</f>
        <v xml:space="preserve"> </v>
      </c>
      <c r="D1183" s="17" t="str">
        <f>一般!G1187&amp;"　"&amp;一般!H1187</f>
        <v>　</v>
      </c>
      <c r="E1183" s="18" t="str">
        <f>IF(ISERROR(VLOOKUP(一般!K1187,コード表!$D$3:$E$7,2,FALSE)&amp;VLOOKUP(一般!L1187,コード表!$G$3:$H$67,2,FALSE)&amp;VLOOKUP(一般!M1187,コード表!$J$3:$K$15,2,FALSE)&amp;VLOOKUP(一般!N1187,コード表!$M$3:$N$34,2,FALSE)),"",VLOOKUP(一般!K1187,コード表!$D$3:$E$7,2,FALSE)&amp;VLOOKUP(一般!L1187,コード表!$G$3:$H$67,2,FALSE)&amp;VLOOKUP(一般!M1187,コード表!$J$3:$K$15,2,FALSE)&amp;VLOOKUP(一般!N1187,コード表!$M$3:$N$34,2,FALSE))</f>
        <v/>
      </c>
      <c r="F1183" s="18"/>
      <c r="G1183" s="18"/>
      <c r="H1183" s="18" t="str">
        <f>IF(ISERROR(VLOOKUP(一般!O1187,コード表!$S$3:$T$11,2,FALSE)),"",VLOOKUP(一般!O1187,コード表!$S$3:$T$11,2,FALSE))</f>
        <v/>
      </c>
      <c r="I1183" s="18" t="str">
        <f>IF(ISERROR(VLOOKUP(一般!P1187,コード表!$D$3:$E$7,2,FALSE)&amp;VLOOKUP(一般!Q1187,コード表!$G$3:$H$67,2,FALSE)&amp;VLOOKUP(一般!R1187,コード表!$J$3:$K$15,2,FALSE)&amp;VLOOKUP(一般!S1187,コード表!$M$3:$N$34,2,FALSE)),"",VLOOKUP(一般!P1187,コード表!$D$3:$E$7,2,FALSE)&amp;VLOOKUP(一般!Q1187,コード表!$G$3:$H$67,2,FALSE)&amp;VLOOKUP(一般!R1187,コード表!$J$3:$K$15,2,FALSE)&amp;VLOOKUP(一般!S1187,コード表!$M$3:$N$34,2,FALSE))</f>
        <v/>
      </c>
      <c r="J1183" s="8">
        <f>一般!T1187</f>
        <v>0</v>
      </c>
      <c r="K1183" s="8" t="str">
        <f>IF(ISERROR(VLOOKUP(一般!U1187,コード表!$P$3:$Q$52,2,FALSE)),"",VLOOKUP(一般!U1187,コード表!$P$3:$Q$52,2,FALSE))</f>
        <v/>
      </c>
    </row>
    <row r="1184" spans="1:11" ht="20.100000000000001" customHeight="1" x14ac:dyDescent="0.15">
      <c r="A1184" s="8">
        <v>710</v>
      </c>
      <c r="B1184" s="18" t="b">
        <f>IF(一般!B1188="出",IF(ISERROR(VLOOKUP(一般!C1188,コード表!$D$3:$E$7,2,FALSE)&amp;VLOOKUP(一般!D1188,コード表!$G$3:$H$67,2,FALSE)&amp;VLOOKUP(一般!E1188,コード表!$J$3:$K$15,2,FALSE)&amp;VLOOKUP(一般!F1188,コード表!$M$3:$N$34,2,FALSE)),"",VLOOKUP(一般!C1188,コード表!$D$3:$E$7,2,FALSE)&amp;VLOOKUP(一般!D1188,コード表!$G$3:$H$67,2,FALSE)&amp;VLOOKUP(一般!E1188,コード表!$J$3:$K$15,2,FALSE)&amp;VLOOKUP(一般!F1188,コード表!$M$3:$N$34,2,FALSE)))</f>
        <v>0</v>
      </c>
      <c r="C1184" s="17" t="str">
        <f>一般!I1188&amp;" "&amp;一般!J1188</f>
        <v xml:space="preserve"> </v>
      </c>
      <c r="D1184" s="17" t="str">
        <f>一般!G1188&amp;"　"&amp;一般!H1188</f>
        <v>　</v>
      </c>
      <c r="E1184" s="18" t="str">
        <f>IF(ISERROR(VLOOKUP(一般!K1188,コード表!$D$3:$E$7,2,FALSE)&amp;VLOOKUP(一般!L1188,コード表!$G$3:$H$67,2,FALSE)&amp;VLOOKUP(一般!M1188,コード表!$J$3:$K$15,2,FALSE)&amp;VLOOKUP(一般!N1188,コード表!$M$3:$N$34,2,FALSE)),"",VLOOKUP(一般!K1188,コード表!$D$3:$E$7,2,FALSE)&amp;VLOOKUP(一般!L1188,コード表!$G$3:$H$67,2,FALSE)&amp;VLOOKUP(一般!M1188,コード表!$J$3:$K$15,2,FALSE)&amp;VLOOKUP(一般!N1188,コード表!$M$3:$N$34,2,FALSE))</f>
        <v/>
      </c>
      <c r="F1184" s="18"/>
      <c r="G1184" s="18"/>
      <c r="H1184" s="18" t="str">
        <f>IF(ISERROR(VLOOKUP(一般!O1188,コード表!$S$3:$T$11,2,FALSE)),"",VLOOKUP(一般!O1188,コード表!$S$3:$T$11,2,FALSE))</f>
        <v/>
      </c>
      <c r="I1184" s="18" t="str">
        <f>IF(ISERROR(VLOOKUP(一般!P1188,コード表!$D$3:$E$7,2,FALSE)&amp;VLOOKUP(一般!Q1188,コード表!$G$3:$H$67,2,FALSE)&amp;VLOOKUP(一般!R1188,コード表!$J$3:$K$15,2,FALSE)&amp;VLOOKUP(一般!S1188,コード表!$M$3:$N$34,2,FALSE)),"",VLOOKUP(一般!P1188,コード表!$D$3:$E$7,2,FALSE)&amp;VLOOKUP(一般!Q1188,コード表!$G$3:$H$67,2,FALSE)&amp;VLOOKUP(一般!R1188,コード表!$J$3:$K$15,2,FALSE)&amp;VLOOKUP(一般!S1188,コード表!$M$3:$N$34,2,FALSE))</f>
        <v/>
      </c>
      <c r="J1184" s="8">
        <f>一般!T1188</f>
        <v>0</v>
      </c>
      <c r="K1184" s="8" t="str">
        <f>IF(ISERROR(VLOOKUP(一般!U1188,コード表!$P$3:$Q$52,2,FALSE)),"",VLOOKUP(一般!U1188,コード表!$P$3:$Q$52,2,FALSE))</f>
        <v/>
      </c>
    </row>
    <row r="1185" spans="1:11" ht="20.100000000000001" customHeight="1" x14ac:dyDescent="0.15">
      <c r="A1185" s="8">
        <v>710</v>
      </c>
      <c r="B1185" s="18" t="b">
        <f>IF(一般!B1189="出",IF(ISERROR(VLOOKUP(一般!C1189,コード表!$D$3:$E$7,2,FALSE)&amp;VLOOKUP(一般!D1189,コード表!$G$3:$H$67,2,FALSE)&amp;VLOOKUP(一般!E1189,コード表!$J$3:$K$15,2,FALSE)&amp;VLOOKUP(一般!F1189,コード表!$M$3:$N$34,2,FALSE)),"",VLOOKUP(一般!C1189,コード表!$D$3:$E$7,2,FALSE)&amp;VLOOKUP(一般!D1189,コード表!$G$3:$H$67,2,FALSE)&amp;VLOOKUP(一般!E1189,コード表!$J$3:$K$15,2,FALSE)&amp;VLOOKUP(一般!F1189,コード表!$M$3:$N$34,2,FALSE)))</f>
        <v>0</v>
      </c>
      <c r="C1185" s="17" t="str">
        <f>一般!I1189&amp;" "&amp;一般!J1189</f>
        <v xml:space="preserve"> </v>
      </c>
      <c r="D1185" s="17" t="str">
        <f>一般!G1189&amp;"　"&amp;一般!H1189</f>
        <v>　</v>
      </c>
      <c r="E1185" s="18" t="str">
        <f>IF(ISERROR(VLOOKUP(一般!K1189,コード表!$D$3:$E$7,2,FALSE)&amp;VLOOKUP(一般!L1189,コード表!$G$3:$H$67,2,FALSE)&amp;VLOOKUP(一般!M1189,コード表!$J$3:$K$15,2,FALSE)&amp;VLOOKUP(一般!N1189,コード表!$M$3:$N$34,2,FALSE)),"",VLOOKUP(一般!K1189,コード表!$D$3:$E$7,2,FALSE)&amp;VLOOKUP(一般!L1189,コード表!$G$3:$H$67,2,FALSE)&amp;VLOOKUP(一般!M1189,コード表!$J$3:$K$15,2,FALSE)&amp;VLOOKUP(一般!N1189,コード表!$M$3:$N$34,2,FALSE))</f>
        <v/>
      </c>
      <c r="F1185" s="18"/>
      <c r="G1185" s="18"/>
      <c r="H1185" s="18" t="str">
        <f>IF(ISERROR(VLOOKUP(一般!O1189,コード表!$S$3:$T$11,2,FALSE)),"",VLOOKUP(一般!O1189,コード表!$S$3:$T$11,2,FALSE))</f>
        <v/>
      </c>
      <c r="I1185" s="18" t="str">
        <f>IF(ISERROR(VLOOKUP(一般!P1189,コード表!$D$3:$E$7,2,FALSE)&amp;VLOOKUP(一般!Q1189,コード表!$G$3:$H$67,2,FALSE)&amp;VLOOKUP(一般!R1189,コード表!$J$3:$K$15,2,FALSE)&amp;VLOOKUP(一般!S1189,コード表!$M$3:$N$34,2,FALSE)),"",VLOOKUP(一般!P1189,コード表!$D$3:$E$7,2,FALSE)&amp;VLOOKUP(一般!Q1189,コード表!$G$3:$H$67,2,FALSE)&amp;VLOOKUP(一般!R1189,コード表!$J$3:$K$15,2,FALSE)&amp;VLOOKUP(一般!S1189,コード表!$M$3:$N$34,2,FALSE))</f>
        <v/>
      </c>
      <c r="J1185" s="8">
        <f>一般!T1189</f>
        <v>0</v>
      </c>
      <c r="K1185" s="8" t="str">
        <f>IF(ISERROR(VLOOKUP(一般!U1189,コード表!$P$3:$Q$52,2,FALSE)),"",VLOOKUP(一般!U1189,コード表!$P$3:$Q$52,2,FALSE))</f>
        <v/>
      </c>
    </row>
    <row r="1186" spans="1:11" ht="20.100000000000001" customHeight="1" x14ac:dyDescent="0.15">
      <c r="A1186" s="8">
        <v>710</v>
      </c>
      <c r="B1186" s="18" t="b">
        <f>IF(一般!B1190="出",IF(ISERROR(VLOOKUP(一般!C1190,コード表!$D$3:$E$7,2,FALSE)&amp;VLOOKUP(一般!D1190,コード表!$G$3:$H$67,2,FALSE)&amp;VLOOKUP(一般!E1190,コード表!$J$3:$K$15,2,FALSE)&amp;VLOOKUP(一般!F1190,コード表!$M$3:$N$34,2,FALSE)),"",VLOOKUP(一般!C1190,コード表!$D$3:$E$7,2,FALSE)&amp;VLOOKUP(一般!D1190,コード表!$G$3:$H$67,2,FALSE)&amp;VLOOKUP(一般!E1190,コード表!$J$3:$K$15,2,FALSE)&amp;VLOOKUP(一般!F1190,コード表!$M$3:$N$34,2,FALSE)))</f>
        <v>0</v>
      </c>
      <c r="C1186" s="17" t="str">
        <f>一般!I1190&amp;" "&amp;一般!J1190</f>
        <v xml:space="preserve"> </v>
      </c>
      <c r="D1186" s="17" t="str">
        <f>一般!G1190&amp;"　"&amp;一般!H1190</f>
        <v>　</v>
      </c>
      <c r="E1186" s="18" t="str">
        <f>IF(ISERROR(VLOOKUP(一般!K1190,コード表!$D$3:$E$7,2,FALSE)&amp;VLOOKUP(一般!L1190,コード表!$G$3:$H$67,2,FALSE)&amp;VLOOKUP(一般!M1190,コード表!$J$3:$K$15,2,FALSE)&amp;VLOOKUP(一般!N1190,コード表!$M$3:$N$34,2,FALSE)),"",VLOOKUP(一般!K1190,コード表!$D$3:$E$7,2,FALSE)&amp;VLOOKUP(一般!L1190,コード表!$G$3:$H$67,2,FALSE)&amp;VLOOKUP(一般!M1190,コード表!$J$3:$K$15,2,FALSE)&amp;VLOOKUP(一般!N1190,コード表!$M$3:$N$34,2,FALSE))</f>
        <v/>
      </c>
      <c r="F1186" s="18"/>
      <c r="G1186" s="18"/>
      <c r="H1186" s="18" t="str">
        <f>IF(ISERROR(VLOOKUP(一般!O1190,コード表!$S$3:$T$11,2,FALSE)),"",VLOOKUP(一般!O1190,コード表!$S$3:$T$11,2,FALSE))</f>
        <v/>
      </c>
      <c r="I1186" s="18" t="str">
        <f>IF(ISERROR(VLOOKUP(一般!P1190,コード表!$D$3:$E$7,2,FALSE)&amp;VLOOKUP(一般!Q1190,コード表!$G$3:$H$67,2,FALSE)&amp;VLOOKUP(一般!R1190,コード表!$J$3:$K$15,2,FALSE)&amp;VLOOKUP(一般!S1190,コード表!$M$3:$N$34,2,FALSE)),"",VLOOKUP(一般!P1190,コード表!$D$3:$E$7,2,FALSE)&amp;VLOOKUP(一般!Q1190,コード表!$G$3:$H$67,2,FALSE)&amp;VLOOKUP(一般!R1190,コード表!$J$3:$K$15,2,FALSE)&amp;VLOOKUP(一般!S1190,コード表!$M$3:$N$34,2,FALSE))</f>
        <v/>
      </c>
      <c r="J1186" s="8">
        <f>一般!T1190</f>
        <v>0</v>
      </c>
      <c r="K1186" s="8" t="str">
        <f>IF(ISERROR(VLOOKUP(一般!U1190,コード表!$P$3:$Q$52,2,FALSE)),"",VLOOKUP(一般!U1190,コード表!$P$3:$Q$52,2,FALSE))</f>
        <v/>
      </c>
    </row>
    <row r="1187" spans="1:11" ht="20.100000000000001" customHeight="1" x14ac:dyDescent="0.15">
      <c r="A1187" s="8">
        <v>710</v>
      </c>
      <c r="B1187" s="18" t="b">
        <f>IF(一般!B1191="出",IF(ISERROR(VLOOKUP(一般!C1191,コード表!$D$3:$E$7,2,FALSE)&amp;VLOOKUP(一般!D1191,コード表!$G$3:$H$67,2,FALSE)&amp;VLOOKUP(一般!E1191,コード表!$J$3:$K$15,2,FALSE)&amp;VLOOKUP(一般!F1191,コード表!$M$3:$N$34,2,FALSE)),"",VLOOKUP(一般!C1191,コード表!$D$3:$E$7,2,FALSE)&amp;VLOOKUP(一般!D1191,コード表!$G$3:$H$67,2,FALSE)&amp;VLOOKUP(一般!E1191,コード表!$J$3:$K$15,2,FALSE)&amp;VLOOKUP(一般!F1191,コード表!$M$3:$N$34,2,FALSE)))</f>
        <v>0</v>
      </c>
      <c r="C1187" s="17" t="str">
        <f>一般!I1191&amp;" "&amp;一般!J1191</f>
        <v xml:space="preserve"> </v>
      </c>
      <c r="D1187" s="17" t="str">
        <f>一般!G1191&amp;"　"&amp;一般!H1191</f>
        <v>　</v>
      </c>
      <c r="E1187" s="18" t="str">
        <f>IF(ISERROR(VLOOKUP(一般!K1191,コード表!$D$3:$E$7,2,FALSE)&amp;VLOOKUP(一般!L1191,コード表!$G$3:$H$67,2,FALSE)&amp;VLOOKUP(一般!M1191,コード表!$J$3:$K$15,2,FALSE)&amp;VLOOKUP(一般!N1191,コード表!$M$3:$N$34,2,FALSE)),"",VLOOKUP(一般!K1191,コード表!$D$3:$E$7,2,FALSE)&amp;VLOOKUP(一般!L1191,コード表!$G$3:$H$67,2,FALSE)&amp;VLOOKUP(一般!M1191,コード表!$J$3:$K$15,2,FALSE)&amp;VLOOKUP(一般!N1191,コード表!$M$3:$N$34,2,FALSE))</f>
        <v/>
      </c>
      <c r="F1187" s="18"/>
      <c r="G1187" s="18"/>
      <c r="H1187" s="18" t="str">
        <f>IF(ISERROR(VLOOKUP(一般!O1191,コード表!$S$3:$T$11,2,FALSE)),"",VLOOKUP(一般!O1191,コード表!$S$3:$T$11,2,FALSE))</f>
        <v/>
      </c>
      <c r="I1187" s="18" t="str">
        <f>IF(ISERROR(VLOOKUP(一般!P1191,コード表!$D$3:$E$7,2,FALSE)&amp;VLOOKUP(一般!Q1191,コード表!$G$3:$H$67,2,FALSE)&amp;VLOOKUP(一般!R1191,コード表!$J$3:$K$15,2,FALSE)&amp;VLOOKUP(一般!S1191,コード表!$M$3:$N$34,2,FALSE)),"",VLOOKUP(一般!P1191,コード表!$D$3:$E$7,2,FALSE)&amp;VLOOKUP(一般!Q1191,コード表!$G$3:$H$67,2,FALSE)&amp;VLOOKUP(一般!R1191,コード表!$J$3:$K$15,2,FALSE)&amp;VLOOKUP(一般!S1191,コード表!$M$3:$N$34,2,FALSE))</f>
        <v/>
      </c>
      <c r="J1187" s="8">
        <f>一般!T1191</f>
        <v>0</v>
      </c>
      <c r="K1187" s="8" t="str">
        <f>IF(ISERROR(VLOOKUP(一般!U1191,コード表!$P$3:$Q$52,2,FALSE)),"",VLOOKUP(一般!U1191,コード表!$P$3:$Q$52,2,FALSE))</f>
        <v/>
      </c>
    </row>
    <row r="1188" spans="1:11" ht="20.100000000000001" customHeight="1" x14ac:dyDescent="0.15">
      <c r="A1188" s="8">
        <v>710</v>
      </c>
      <c r="B1188" s="18" t="b">
        <f>IF(一般!B1192="出",IF(ISERROR(VLOOKUP(一般!C1192,コード表!$D$3:$E$7,2,FALSE)&amp;VLOOKUP(一般!D1192,コード表!$G$3:$H$67,2,FALSE)&amp;VLOOKUP(一般!E1192,コード表!$J$3:$K$15,2,FALSE)&amp;VLOOKUP(一般!F1192,コード表!$M$3:$N$34,2,FALSE)),"",VLOOKUP(一般!C1192,コード表!$D$3:$E$7,2,FALSE)&amp;VLOOKUP(一般!D1192,コード表!$G$3:$H$67,2,FALSE)&amp;VLOOKUP(一般!E1192,コード表!$J$3:$K$15,2,FALSE)&amp;VLOOKUP(一般!F1192,コード表!$M$3:$N$34,2,FALSE)))</f>
        <v>0</v>
      </c>
      <c r="C1188" s="17" t="str">
        <f>一般!I1192&amp;" "&amp;一般!J1192</f>
        <v xml:space="preserve"> </v>
      </c>
      <c r="D1188" s="17" t="str">
        <f>一般!G1192&amp;"　"&amp;一般!H1192</f>
        <v>　</v>
      </c>
      <c r="E1188" s="18" t="str">
        <f>IF(ISERROR(VLOOKUP(一般!K1192,コード表!$D$3:$E$7,2,FALSE)&amp;VLOOKUP(一般!L1192,コード表!$G$3:$H$67,2,FALSE)&amp;VLOOKUP(一般!M1192,コード表!$J$3:$K$15,2,FALSE)&amp;VLOOKUP(一般!N1192,コード表!$M$3:$N$34,2,FALSE)),"",VLOOKUP(一般!K1192,コード表!$D$3:$E$7,2,FALSE)&amp;VLOOKUP(一般!L1192,コード表!$G$3:$H$67,2,FALSE)&amp;VLOOKUP(一般!M1192,コード表!$J$3:$K$15,2,FALSE)&amp;VLOOKUP(一般!N1192,コード表!$M$3:$N$34,2,FALSE))</f>
        <v/>
      </c>
      <c r="F1188" s="18"/>
      <c r="G1188" s="18"/>
      <c r="H1188" s="18" t="str">
        <f>IF(ISERROR(VLOOKUP(一般!O1192,コード表!$S$3:$T$11,2,FALSE)),"",VLOOKUP(一般!O1192,コード表!$S$3:$T$11,2,FALSE))</f>
        <v/>
      </c>
      <c r="I1188" s="18" t="str">
        <f>IF(ISERROR(VLOOKUP(一般!P1192,コード表!$D$3:$E$7,2,FALSE)&amp;VLOOKUP(一般!Q1192,コード表!$G$3:$H$67,2,FALSE)&amp;VLOOKUP(一般!R1192,コード表!$J$3:$K$15,2,FALSE)&amp;VLOOKUP(一般!S1192,コード表!$M$3:$N$34,2,FALSE)),"",VLOOKUP(一般!P1192,コード表!$D$3:$E$7,2,FALSE)&amp;VLOOKUP(一般!Q1192,コード表!$G$3:$H$67,2,FALSE)&amp;VLOOKUP(一般!R1192,コード表!$J$3:$K$15,2,FALSE)&amp;VLOOKUP(一般!S1192,コード表!$M$3:$N$34,2,FALSE))</f>
        <v/>
      </c>
      <c r="J1188" s="8">
        <f>一般!T1192</f>
        <v>0</v>
      </c>
      <c r="K1188" s="8" t="str">
        <f>IF(ISERROR(VLOOKUP(一般!U1192,コード表!$P$3:$Q$52,2,FALSE)),"",VLOOKUP(一般!U1192,コード表!$P$3:$Q$52,2,FALSE))</f>
        <v/>
      </c>
    </row>
    <row r="1189" spans="1:11" ht="20.100000000000001" customHeight="1" x14ac:dyDescent="0.15">
      <c r="A1189" s="8">
        <v>710</v>
      </c>
      <c r="B1189" s="18" t="b">
        <f>IF(一般!B1193="出",IF(ISERROR(VLOOKUP(一般!C1193,コード表!$D$3:$E$7,2,FALSE)&amp;VLOOKUP(一般!D1193,コード表!$G$3:$H$67,2,FALSE)&amp;VLOOKUP(一般!E1193,コード表!$J$3:$K$15,2,FALSE)&amp;VLOOKUP(一般!F1193,コード表!$M$3:$N$34,2,FALSE)),"",VLOOKUP(一般!C1193,コード表!$D$3:$E$7,2,FALSE)&amp;VLOOKUP(一般!D1193,コード表!$G$3:$H$67,2,FALSE)&amp;VLOOKUP(一般!E1193,コード表!$J$3:$K$15,2,FALSE)&amp;VLOOKUP(一般!F1193,コード表!$M$3:$N$34,2,FALSE)))</f>
        <v>0</v>
      </c>
      <c r="C1189" s="17" t="str">
        <f>一般!I1193&amp;" "&amp;一般!J1193</f>
        <v xml:space="preserve"> </v>
      </c>
      <c r="D1189" s="17" t="str">
        <f>一般!G1193&amp;"　"&amp;一般!H1193</f>
        <v>　</v>
      </c>
      <c r="E1189" s="18" t="str">
        <f>IF(ISERROR(VLOOKUP(一般!K1193,コード表!$D$3:$E$7,2,FALSE)&amp;VLOOKUP(一般!L1193,コード表!$G$3:$H$67,2,FALSE)&amp;VLOOKUP(一般!M1193,コード表!$J$3:$K$15,2,FALSE)&amp;VLOOKUP(一般!N1193,コード表!$M$3:$N$34,2,FALSE)),"",VLOOKUP(一般!K1193,コード表!$D$3:$E$7,2,FALSE)&amp;VLOOKUP(一般!L1193,コード表!$G$3:$H$67,2,FALSE)&amp;VLOOKUP(一般!M1193,コード表!$J$3:$K$15,2,FALSE)&amp;VLOOKUP(一般!N1193,コード表!$M$3:$N$34,2,FALSE))</f>
        <v/>
      </c>
      <c r="F1189" s="18"/>
      <c r="G1189" s="18"/>
      <c r="H1189" s="18" t="str">
        <f>IF(ISERROR(VLOOKUP(一般!O1193,コード表!$S$3:$T$11,2,FALSE)),"",VLOOKUP(一般!O1193,コード表!$S$3:$T$11,2,FALSE))</f>
        <v/>
      </c>
      <c r="I1189" s="18" t="str">
        <f>IF(ISERROR(VLOOKUP(一般!P1193,コード表!$D$3:$E$7,2,FALSE)&amp;VLOOKUP(一般!Q1193,コード表!$G$3:$H$67,2,FALSE)&amp;VLOOKUP(一般!R1193,コード表!$J$3:$K$15,2,FALSE)&amp;VLOOKUP(一般!S1193,コード表!$M$3:$N$34,2,FALSE)),"",VLOOKUP(一般!P1193,コード表!$D$3:$E$7,2,FALSE)&amp;VLOOKUP(一般!Q1193,コード表!$G$3:$H$67,2,FALSE)&amp;VLOOKUP(一般!R1193,コード表!$J$3:$K$15,2,FALSE)&amp;VLOOKUP(一般!S1193,コード表!$M$3:$N$34,2,FALSE))</f>
        <v/>
      </c>
      <c r="J1189" s="8">
        <f>一般!T1193</f>
        <v>0</v>
      </c>
      <c r="K1189" s="8" t="str">
        <f>IF(ISERROR(VLOOKUP(一般!U1193,コード表!$P$3:$Q$52,2,FALSE)),"",VLOOKUP(一般!U1193,コード表!$P$3:$Q$52,2,FALSE))</f>
        <v/>
      </c>
    </row>
    <row r="1190" spans="1:11" ht="20.100000000000001" customHeight="1" x14ac:dyDescent="0.15">
      <c r="A1190" s="8">
        <v>710</v>
      </c>
      <c r="B1190" s="18" t="b">
        <f>IF(一般!B1194="出",IF(ISERROR(VLOOKUP(一般!C1194,コード表!$D$3:$E$7,2,FALSE)&amp;VLOOKUP(一般!D1194,コード表!$G$3:$H$67,2,FALSE)&amp;VLOOKUP(一般!E1194,コード表!$J$3:$K$15,2,FALSE)&amp;VLOOKUP(一般!F1194,コード表!$M$3:$N$34,2,FALSE)),"",VLOOKUP(一般!C1194,コード表!$D$3:$E$7,2,FALSE)&amp;VLOOKUP(一般!D1194,コード表!$G$3:$H$67,2,FALSE)&amp;VLOOKUP(一般!E1194,コード表!$J$3:$K$15,2,FALSE)&amp;VLOOKUP(一般!F1194,コード表!$M$3:$N$34,2,FALSE)))</f>
        <v>0</v>
      </c>
      <c r="C1190" s="17" t="str">
        <f>一般!I1194&amp;" "&amp;一般!J1194</f>
        <v xml:space="preserve"> </v>
      </c>
      <c r="D1190" s="17" t="str">
        <f>一般!G1194&amp;"　"&amp;一般!H1194</f>
        <v>　</v>
      </c>
      <c r="E1190" s="18" t="str">
        <f>IF(ISERROR(VLOOKUP(一般!K1194,コード表!$D$3:$E$7,2,FALSE)&amp;VLOOKUP(一般!L1194,コード表!$G$3:$H$67,2,FALSE)&amp;VLOOKUP(一般!M1194,コード表!$J$3:$K$15,2,FALSE)&amp;VLOOKUP(一般!N1194,コード表!$M$3:$N$34,2,FALSE)),"",VLOOKUP(一般!K1194,コード表!$D$3:$E$7,2,FALSE)&amp;VLOOKUP(一般!L1194,コード表!$G$3:$H$67,2,FALSE)&amp;VLOOKUP(一般!M1194,コード表!$J$3:$K$15,2,FALSE)&amp;VLOOKUP(一般!N1194,コード表!$M$3:$N$34,2,FALSE))</f>
        <v/>
      </c>
      <c r="F1190" s="18"/>
      <c r="G1190" s="18"/>
      <c r="H1190" s="18" t="str">
        <f>IF(ISERROR(VLOOKUP(一般!O1194,コード表!$S$3:$T$11,2,FALSE)),"",VLOOKUP(一般!O1194,コード表!$S$3:$T$11,2,FALSE))</f>
        <v/>
      </c>
      <c r="I1190" s="18" t="str">
        <f>IF(ISERROR(VLOOKUP(一般!P1194,コード表!$D$3:$E$7,2,FALSE)&amp;VLOOKUP(一般!Q1194,コード表!$G$3:$H$67,2,FALSE)&amp;VLOOKUP(一般!R1194,コード表!$J$3:$K$15,2,FALSE)&amp;VLOOKUP(一般!S1194,コード表!$M$3:$N$34,2,FALSE)),"",VLOOKUP(一般!P1194,コード表!$D$3:$E$7,2,FALSE)&amp;VLOOKUP(一般!Q1194,コード表!$G$3:$H$67,2,FALSE)&amp;VLOOKUP(一般!R1194,コード表!$J$3:$K$15,2,FALSE)&amp;VLOOKUP(一般!S1194,コード表!$M$3:$N$34,2,FALSE))</f>
        <v/>
      </c>
      <c r="J1190" s="8">
        <f>一般!T1194</f>
        <v>0</v>
      </c>
      <c r="K1190" s="8" t="str">
        <f>IF(ISERROR(VLOOKUP(一般!U1194,コード表!$P$3:$Q$52,2,FALSE)),"",VLOOKUP(一般!U1194,コード表!$P$3:$Q$52,2,FALSE))</f>
        <v/>
      </c>
    </row>
    <row r="1191" spans="1:11" ht="20.100000000000001" customHeight="1" x14ac:dyDescent="0.15">
      <c r="A1191" s="8">
        <v>710</v>
      </c>
      <c r="B1191" s="18" t="b">
        <f>IF(一般!B1195="出",IF(ISERROR(VLOOKUP(一般!C1195,コード表!$D$3:$E$7,2,FALSE)&amp;VLOOKUP(一般!D1195,コード表!$G$3:$H$67,2,FALSE)&amp;VLOOKUP(一般!E1195,コード表!$J$3:$K$15,2,FALSE)&amp;VLOOKUP(一般!F1195,コード表!$M$3:$N$34,2,FALSE)),"",VLOOKUP(一般!C1195,コード表!$D$3:$E$7,2,FALSE)&amp;VLOOKUP(一般!D1195,コード表!$G$3:$H$67,2,FALSE)&amp;VLOOKUP(一般!E1195,コード表!$J$3:$K$15,2,FALSE)&amp;VLOOKUP(一般!F1195,コード表!$M$3:$N$34,2,FALSE)))</f>
        <v>0</v>
      </c>
      <c r="C1191" s="17" t="str">
        <f>一般!I1195&amp;" "&amp;一般!J1195</f>
        <v xml:space="preserve"> </v>
      </c>
      <c r="D1191" s="17" t="str">
        <f>一般!G1195&amp;"　"&amp;一般!H1195</f>
        <v>　</v>
      </c>
      <c r="E1191" s="18" t="str">
        <f>IF(ISERROR(VLOOKUP(一般!K1195,コード表!$D$3:$E$7,2,FALSE)&amp;VLOOKUP(一般!L1195,コード表!$G$3:$H$67,2,FALSE)&amp;VLOOKUP(一般!M1195,コード表!$J$3:$K$15,2,FALSE)&amp;VLOOKUP(一般!N1195,コード表!$M$3:$N$34,2,FALSE)),"",VLOOKUP(一般!K1195,コード表!$D$3:$E$7,2,FALSE)&amp;VLOOKUP(一般!L1195,コード表!$G$3:$H$67,2,FALSE)&amp;VLOOKUP(一般!M1195,コード表!$J$3:$K$15,2,FALSE)&amp;VLOOKUP(一般!N1195,コード表!$M$3:$N$34,2,FALSE))</f>
        <v/>
      </c>
      <c r="F1191" s="18"/>
      <c r="G1191" s="18"/>
      <c r="H1191" s="18" t="str">
        <f>IF(ISERROR(VLOOKUP(一般!O1195,コード表!$S$3:$T$11,2,FALSE)),"",VLOOKUP(一般!O1195,コード表!$S$3:$T$11,2,FALSE))</f>
        <v/>
      </c>
      <c r="I1191" s="18" t="str">
        <f>IF(ISERROR(VLOOKUP(一般!P1195,コード表!$D$3:$E$7,2,FALSE)&amp;VLOOKUP(一般!Q1195,コード表!$G$3:$H$67,2,FALSE)&amp;VLOOKUP(一般!R1195,コード表!$J$3:$K$15,2,FALSE)&amp;VLOOKUP(一般!S1195,コード表!$M$3:$N$34,2,FALSE)),"",VLOOKUP(一般!P1195,コード表!$D$3:$E$7,2,FALSE)&amp;VLOOKUP(一般!Q1195,コード表!$G$3:$H$67,2,FALSE)&amp;VLOOKUP(一般!R1195,コード表!$J$3:$K$15,2,FALSE)&amp;VLOOKUP(一般!S1195,コード表!$M$3:$N$34,2,FALSE))</f>
        <v/>
      </c>
      <c r="J1191" s="8">
        <f>一般!T1195</f>
        <v>0</v>
      </c>
      <c r="K1191" s="8" t="str">
        <f>IF(ISERROR(VLOOKUP(一般!U1195,コード表!$P$3:$Q$52,2,FALSE)),"",VLOOKUP(一般!U1195,コード表!$P$3:$Q$52,2,FALSE))</f>
        <v/>
      </c>
    </row>
    <row r="1192" spans="1:11" ht="20.100000000000001" customHeight="1" x14ac:dyDescent="0.15">
      <c r="A1192" s="8">
        <v>710</v>
      </c>
      <c r="B1192" s="18" t="b">
        <f>IF(一般!B1196="出",IF(ISERROR(VLOOKUP(一般!C1196,コード表!$D$3:$E$7,2,FALSE)&amp;VLOOKUP(一般!D1196,コード表!$G$3:$H$67,2,FALSE)&amp;VLOOKUP(一般!E1196,コード表!$J$3:$K$15,2,FALSE)&amp;VLOOKUP(一般!F1196,コード表!$M$3:$N$34,2,FALSE)),"",VLOOKUP(一般!C1196,コード表!$D$3:$E$7,2,FALSE)&amp;VLOOKUP(一般!D1196,コード表!$G$3:$H$67,2,FALSE)&amp;VLOOKUP(一般!E1196,コード表!$J$3:$K$15,2,FALSE)&amp;VLOOKUP(一般!F1196,コード表!$M$3:$N$34,2,FALSE)))</f>
        <v>0</v>
      </c>
      <c r="C1192" s="17" t="str">
        <f>一般!I1196&amp;" "&amp;一般!J1196</f>
        <v xml:space="preserve"> </v>
      </c>
      <c r="D1192" s="17" t="str">
        <f>一般!G1196&amp;"　"&amp;一般!H1196</f>
        <v>　</v>
      </c>
      <c r="E1192" s="18" t="str">
        <f>IF(ISERROR(VLOOKUP(一般!K1196,コード表!$D$3:$E$7,2,FALSE)&amp;VLOOKUP(一般!L1196,コード表!$G$3:$H$67,2,FALSE)&amp;VLOOKUP(一般!M1196,コード表!$J$3:$K$15,2,FALSE)&amp;VLOOKUP(一般!N1196,コード表!$M$3:$N$34,2,FALSE)),"",VLOOKUP(一般!K1196,コード表!$D$3:$E$7,2,FALSE)&amp;VLOOKUP(一般!L1196,コード表!$G$3:$H$67,2,FALSE)&amp;VLOOKUP(一般!M1196,コード表!$J$3:$K$15,2,FALSE)&amp;VLOOKUP(一般!N1196,コード表!$M$3:$N$34,2,FALSE))</f>
        <v/>
      </c>
      <c r="F1192" s="18"/>
      <c r="G1192" s="18"/>
      <c r="H1192" s="18" t="str">
        <f>IF(ISERROR(VLOOKUP(一般!O1196,コード表!$S$3:$T$11,2,FALSE)),"",VLOOKUP(一般!O1196,コード表!$S$3:$T$11,2,FALSE))</f>
        <v/>
      </c>
      <c r="I1192" s="18" t="str">
        <f>IF(ISERROR(VLOOKUP(一般!P1196,コード表!$D$3:$E$7,2,FALSE)&amp;VLOOKUP(一般!Q1196,コード表!$G$3:$H$67,2,FALSE)&amp;VLOOKUP(一般!R1196,コード表!$J$3:$K$15,2,FALSE)&amp;VLOOKUP(一般!S1196,コード表!$M$3:$N$34,2,FALSE)),"",VLOOKUP(一般!P1196,コード表!$D$3:$E$7,2,FALSE)&amp;VLOOKUP(一般!Q1196,コード表!$G$3:$H$67,2,FALSE)&amp;VLOOKUP(一般!R1196,コード表!$J$3:$K$15,2,FALSE)&amp;VLOOKUP(一般!S1196,コード表!$M$3:$N$34,2,FALSE))</f>
        <v/>
      </c>
      <c r="J1192" s="8">
        <f>一般!T1196</f>
        <v>0</v>
      </c>
      <c r="K1192" s="8" t="str">
        <f>IF(ISERROR(VLOOKUP(一般!U1196,コード表!$P$3:$Q$52,2,FALSE)),"",VLOOKUP(一般!U1196,コード表!$P$3:$Q$52,2,FALSE))</f>
        <v/>
      </c>
    </row>
    <row r="1193" spans="1:11" ht="20.100000000000001" customHeight="1" x14ac:dyDescent="0.15">
      <c r="A1193" s="8">
        <v>710</v>
      </c>
      <c r="B1193" s="18" t="b">
        <f>IF(一般!B1197="出",IF(ISERROR(VLOOKUP(一般!C1197,コード表!$D$3:$E$7,2,FALSE)&amp;VLOOKUP(一般!D1197,コード表!$G$3:$H$67,2,FALSE)&amp;VLOOKUP(一般!E1197,コード表!$J$3:$K$15,2,FALSE)&amp;VLOOKUP(一般!F1197,コード表!$M$3:$N$34,2,FALSE)),"",VLOOKUP(一般!C1197,コード表!$D$3:$E$7,2,FALSE)&amp;VLOOKUP(一般!D1197,コード表!$G$3:$H$67,2,FALSE)&amp;VLOOKUP(一般!E1197,コード表!$J$3:$K$15,2,FALSE)&amp;VLOOKUP(一般!F1197,コード表!$M$3:$N$34,2,FALSE)))</f>
        <v>0</v>
      </c>
      <c r="C1193" s="17" t="str">
        <f>一般!I1197&amp;" "&amp;一般!J1197</f>
        <v xml:space="preserve"> </v>
      </c>
      <c r="D1193" s="17" t="str">
        <f>一般!G1197&amp;"　"&amp;一般!H1197</f>
        <v>　</v>
      </c>
      <c r="E1193" s="18" t="str">
        <f>IF(ISERROR(VLOOKUP(一般!K1197,コード表!$D$3:$E$7,2,FALSE)&amp;VLOOKUP(一般!L1197,コード表!$G$3:$H$67,2,FALSE)&amp;VLOOKUP(一般!M1197,コード表!$J$3:$K$15,2,FALSE)&amp;VLOOKUP(一般!N1197,コード表!$M$3:$N$34,2,FALSE)),"",VLOOKUP(一般!K1197,コード表!$D$3:$E$7,2,FALSE)&amp;VLOOKUP(一般!L1197,コード表!$G$3:$H$67,2,FALSE)&amp;VLOOKUP(一般!M1197,コード表!$J$3:$K$15,2,FALSE)&amp;VLOOKUP(一般!N1197,コード表!$M$3:$N$34,2,FALSE))</f>
        <v/>
      </c>
      <c r="F1193" s="18"/>
      <c r="G1193" s="18"/>
      <c r="H1193" s="18" t="str">
        <f>IF(ISERROR(VLOOKUP(一般!O1197,コード表!$S$3:$T$11,2,FALSE)),"",VLOOKUP(一般!O1197,コード表!$S$3:$T$11,2,FALSE))</f>
        <v/>
      </c>
      <c r="I1193" s="18" t="str">
        <f>IF(ISERROR(VLOOKUP(一般!P1197,コード表!$D$3:$E$7,2,FALSE)&amp;VLOOKUP(一般!Q1197,コード表!$G$3:$H$67,2,FALSE)&amp;VLOOKUP(一般!R1197,コード表!$J$3:$K$15,2,FALSE)&amp;VLOOKUP(一般!S1197,コード表!$M$3:$N$34,2,FALSE)),"",VLOOKUP(一般!P1197,コード表!$D$3:$E$7,2,FALSE)&amp;VLOOKUP(一般!Q1197,コード表!$G$3:$H$67,2,FALSE)&amp;VLOOKUP(一般!R1197,コード表!$J$3:$K$15,2,FALSE)&amp;VLOOKUP(一般!S1197,コード表!$M$3:$N$34,2,FALSE))</f>
        <v/>
      </c>
      <c r="J1193" s="8">
        <f>一般!T1197</f>
        <v>0</v>
      </c>
      <c r="K1193" s="8" t="str">
        <f>IF(ISERROR(VLOOKUP(一般!U1197,コード表!$P$3:$Q$52,2,FALSE)),"",VLOOKUP(一般!U1197,コード表!$P$3:$Q$52,2,FALSE))</f>
        <v/>
      </c>
    </row>
    <row r="1194" spans="1:11" ht="20.100000000000001" customHeight="1" x14ac:dyDescent="0.15">
      <c r="A1194" s="8">
        <v>710</v>
      </c>
      <c r="B1194" s="18" t="b">
        <f>IF(一般!B1198="出",IF(ISERROR(VLOOKUP(一般!C1198,コード表!$D$3:$E$7,2,FALSE)&amp;VLOOKUP(一般!D1198,コード表!$G$3:$H$67,2,FALSE)&amp;VLOOKUP(一般!E1198,コード表!$J$3:$K$15,2,FALSE)&amp;VLOOKUP(一般!F1198,コード表!$M$3:$N$34,2,FALSE)),"",VLOOKUP(一般!C1198,コード表!$D$3:$E$7,2,FALSE)&amp;VLOOKUP(一般!D1198,コード表!$G$3:$H$67,2,FALSE)&amp;VLOOKUP(一般!E1198,コード表!$J$3:$K$15,2,FALSE)&amp;VLOOKUP(一般!F1198,コード表!$M$3:$N$34,2,FALSE)))</f>
        <v>0</v>
      </c>
      <c r="C1194" s="17" t="str">
        <f>一般!I1198&amp;" "&amp;一般!J1198</f>
        <v xml:space="preserve"> </v>
      </c>
      <c r="D1194" s="17" t="str">
        <f>一般!G1198&amp;"　"&amp;一般!H1198</f>
        <v>　</v>
      </c>
      <c r="E1194" s="18" t="str">
        <f>IF(ISERROR(VLOOKUP(一般!K1198,コード表!$D$3:$E$7,2,FALSE)&amp;VLOOKUP(一般!L1198,コード表!$G$3:$H$67,2,FALSE)&amp;VLOOKUP(一般!M1198,コード表!$J$3:$K$15,2,FALSE)&amp;VLOOKUP(一般!N1198,コード表!$M$3:$N$34,2,FALSE)),"",VLOOKUP(一般!K1198,コード表!$D$3:$E$7,2,FALSE)&amp;VLOOKUP(一般!L1198,コード表!$G$3:$H$67,2,FALSE)&amp;VLOOKUP(一般!M1198,コード表!$J$3:$K$15,2,FALSE)&amp;VLOOKUP(一般!N1198,コード表!$M$3:$N$34,2,FALSE))</f>
        <v/>
      </c>
      <c r="F1194" s="18"/>
      <c r="G1194" s="18"/>
      <c r="H1194" s="18" t="str">
        <f>IF(ISERROR(VLOOKUP(一般!O1198,コード表!$S$3:$T$11,2,FALSE)),"",VLOOKUP(一般!O1198,コード表!$S$3:$T$11,2,FALSE))</f>
        <v/>
      </c>
      <c r="I1194" s="18" t="str">
        <f>IF(ISERROR(VLOOKUP(一般!P1198,コード表!$D$3:$E$7,2,FALSE)&amp;VLOOKUP(一般!Q1198,コード表!$G$3:$H$67,2,FALSE)&amp;VLOOKUP(一般!R1198,コード表!$J$3:$K$15,2,FALSE)&amp;VLOOKUP(一般!S1198,コード表!$M$3:$N$34,2,FALSE)),"",VLOOKUP(一般!P1198,コード表!$D$3:$E$7,2,FALSE)&amp;VLOOKUP(一般!Q1198,コード表!$G$3:$H$67,2,FALSE)&amp;VLOOKUP(一般!R1198,コード表!$J$3:$K$15,2,FALSE)&amp;VLOOKUP(一般!S1198,コード表!$M$3:$N$34,2,FALSE))</f>
        <v/>
      </c>
      <c r="J1194" s="8">
        <f>一般!T1198</f>
        <v>0</v>
      </c>
      <c r="K1194" s="8" t="str">
        <f>IF(ISERROR(VLOOKUP(一般!U1198,コード表!$P$3:$Q$52,2,FALSE)),"",VLOOKUP(一般!U1198,コード表!$P$3:$Q$52,2,FALSE))</f>
        <v/>
      </c>
    </row>
    <row r="1195" spans="1:11" ht="20.100000000000001" customHeight="1" x14ac:dyDescent="0.15">
      <c r="A1195" s="8">
        <v>710</v>
      </c>
      <c r="B1195" s="18" t="b">
        <f>IF(一般!B1199="出",IF(ISERROR(VLOOKUP(一般!C1199,コード表!$D$3:$E$7,2,FALSE)&amp;VLOOKUP(一般!D1199,コード表!$G$3:$H$67,2,FALSE)&amp;VLOOKUP(一般!E1199,コード表!$J$3:$K$15,2,FALSE)&amp;VLOOKUP(一般!F1199,コード表!$M$3:$N$34,2,FALSE)),"",VLOOKUP(一般!C1199,コード表!$D$3:$E$7,2,FALSE)&amp;VLOOKUP(一般!D1199,コード表!$G$3:$H$67,2,FALSE)&amp;VLOOKUP(一般!E1199,コード表!$J$3:$K$15,2,FALSE)&amp;VLOOKUP(一般!F1199,コード表!$M$3:$N$34,2,FALSE)))</f>
        <v>0</v>
      </c>
      <c r="C1195" s="17" t="str">
        <f>一般!I1199&amp;" "&amp;一般!J1199</f>
        <v xml:space="preserve"> </v>
      </c>
      <c r="D1195" s="17" t="str">
        <f>一般!G1199&amp;"　"&amp;一般!H1199</f>
        <v>　</v>
      </c>
      <c r="E1195" s="18" t="str">
        <f>IF(ISERROR(VLOOKUP(一般!K1199,コード表!$D$3:$E$7,2,FALSE)&amp;VLOOKUP(一般!L1199,コード表!$G$3:$H$67,2,FALSE)&amp;VLOOKUP(一般!M1199,コード表!$J$3:$K$15,2,FALSE)&amp;VLOOKUP(一般!N1199,コード表!$M$3:$N$34,2,FALSE)),"",VLOOKUP(一般!K1199,コード表!$D$3:$E$7,2,FALSE)&amp;VLOOKUP(一般!L1199,コード表!$G$3:$H$67,2,FALSE)&amp;VLOOKUP(一般!M1199,コード表!$J$3:$K$15,2,FALSE)&amp;VLOOKUP(一般!N1199,コード表!$M$3:$N$34,2,FALSE))</f>
        <v/>
      </c>
      <c r="F1195" s="18"/>
      <c r="G1195" s="18"/>
      <c r="H1195" s="18" t="str">
        <f>IF(ISERROR(VLOOKUP(一般!O1199,コード表!$S$3:$T$11,2,FALSE)),"",VLOOKUP(一般!O1199,コード表!$S$3:$T$11,2,FALSE))</f>
        <v/>
      </c>
      <c r="I1195" s="18" t="str">
        <f>IF(ISERROR(VLOOKUP(一般!P1199,コード表!$D$3:$E$7,2,FALSE)&amp;VLOOKUP(一般!Q1199,コード表!$G$3:$H$67,2,FALSE)&amp;VLOOKUP(一般!R1199,コード表!$J$3:$K$15,2,FALSE)&amp;VLOOKUP(一般!S1199,コード表!$M$3:$N$34,2,FALSE)),"",VLOOKUP(一般!P1199,コード表!$D$3:$E$7,2,FALSE)&amp;VLOOKUP(一般!Q1199,コード表!$G$3:$H$67,2,FALSE)&amp;VLOOKUP(一般!R1199,コード表!$J$3:$K$15,2,FALSE)&amp;VLOOKUP(一般!S1199,コード表!$M$3:$N$34,2,FALSE))</f>
        <v/>
      </c>
      <c r="J1195" s="8">
        <f>一般!T1199</f>
        <v>0</v>
      </c>
      <c r="K1195" s="8" t="str">
        <f>IF(ISERROR(VLOOKUP(一般!U1199,コード表!$P$3:$Q$52,2,FALSE)),"",VLOOKUP(一般!U1199,コード表!$P$3:$Q$52,2,FALSE))</f>
        <v/>
      </c>
    </row>
    <row r="1196" spans="1:11" ht="20.100000000000001" customHeight="1" x14ac:dyDescent="0.15">
      <c r="A1196" s="8">
        <v>710</v>
      </c>
      <c r="B1196" s="18" t="b">
        <f>IF(一般!B1200="出",IF(ISERROR(VLOOKUP(一般!C1200,コード表!$D$3:$E$7,2,FALSE)&amp;VLOOKUP(一般!D1200,コード表!$G$3:$H$67,2,FALSE)&amp;VLOOKUP(一般!E1200,コード表!$J$3:$K$15,2,FALSE)&amp;VLOOKUP(一般!F1200,コード表!$M$3:$N$34,2,FALSE)),"",VLOOKUP(一般!C1200,コード表!$D$3:$E$7,2,FALSE)&amp;VLOOKUP(一般!D1200,コード表!$G$3:$H$67,2,FALSE)&amp;VLOOKUP(一般!E1200,コード表!$J$3:$K$15,2,FALSE)&amp;VLOOKUP(一般!F1200,コード表!$M$3:$N$34,2,FALSE)))</f>
        <v>0</v>
      </c>
      <c r="C1196" s="17" t="str">
        <f>一般!I1200&amp;" "&amp;一般!J1200</f>
        <v xml:space="preserve"> </v>
      </c>
      <c r="D1196" s="17" t="str">
        <f>一般!G1200&amp;"　"&amp;一般!H1200</f>
        <v>　</v>
      </c>
      <c r="E1196" s="18" t="str">
        <f>IF(ISERROR(VLOOKUP(一般!K1200,コード表!$D$3:$E$7,2,FALSE)&amp;VLOOKUP(一般!L1200,コード表!$G$3:$H$67,2,FALSE)&amp;VLOOKUP(一般!M1200,コード表!$J$3:$K$15,2,FALSE)&amp;VLOOKUP(一般!N1200,コード表!$M$3:$N$34,2,FALSE)),"",VLOOKUP(一般!K1200,コード表!$D$3:$E$7,2,FALSE)&amp;VLOOKUP(一般!L1200,コード表!$G$3:$H$67,2,FALSE)&amp;VLOOKUP(一般!M1200,コード表!$J$3:$K$15,2,FALSE)&amp;VLOOKUP(一般!N1200,コード表!$M$3:$N$34,2,FALSE))</f>
        <v/>
      </c>
      <c r="F1196" s="18"/>
      <c r="G1196" s="18"/>
      <c r="H1196" s="18" t="str">
        <f>IF(ISERROR(VLOOKUP(一般!O1200,コード表!$S$3:$T$11,2,FALSE)),"",VLOOKUP(一般!O1200,コード表!$S$3:$T$11,2,FALSE))</f>
        <v/>
      </c>
      <c r="I1196" s="18" t="str">
        <f>IF(ISERROR(VLOOKUP(一般!P1200,コード表!$D$3:$E$7,2,FALSE)&amp;VLOOKUP(一般!Q1200,コード表!$G$3:$H$67,2,FALSE)&amp;VLOOKUP(一般!R1200,コード表!$J$3:$K$15,2,FALSE)&amp;VLOOKUP(一般!S1200,コード表!$M$3:$N$34,2,FALSE)),"",VLOOKUP(一般!P1200,コード表!$D$3:$E$7,2,FALSE)&amp;VLOOKUP(一般!Q1200,コード表!$G$3:$H$67,2,FALSE)&amp;VLOOKUP(一般!R1200,コード表!$J$3:$K$15,2,FALSE)&amp;VLOOKUP(一般!S1200,コード表!$M$3:$N$34,2,FALSE))</f>
        <v/>
      </c>
      <c r="J1196" s="8">
        <f>一般!T1200</f>
        <v>0</v>
      </c>
      <c r="K1196" s="8" t="str">
        <f>IF(ISERROR(VLOOKUP(一般!U1200,コード表!$P$3:$Q$52,2,FALSE)),"",VLOOKUP(一般!U1200,コード表!$P$3:$Q$52,2,FALSE))</f>
        <v/>
      </c>
    </row>
    <row r="1197" spans="1:11" ht="20.100000000000001" customHeight="1" x14ac:dyDescent="0.15">
      <c r="A1197" s="8">
        <v>710</v>
      </c>
      <c r="B1197" s="18" t="b">
        <f>IF(一般!B1201="出",IF(ISERROR(VLOOKUP(一般!C1201,コード表!$D$3:$E$7,2,FALSE)&amp;VLOOKUP(一般!D1201,コード表!$G$3:$H$67,2,FALSE)&amp;VLOOKUP(一般!E1201,コード表!$J$3:$K$15,2,FALSE)&amp;VLOOKUP(一般!F1201,コード表!$M$3:$N$34,2,FALSE)),"",VLOOKUP(一般!C1201,コード表!$D$3:$E$7,2,FALSE)&amp;VLOOKUP(一般!D1201,コード表!$G$3:$H$67,2,FALSE)&amp;VLOOKUP(一般!E1201,コード表!$J$3:$K$15,2,FALSE)&amp;VLOOKUP(一般!F1201,コード表!$M$3:$N$34,2,FALSE)))</f>
        <v>0</v>
      </c>
      <c r="C1197" s="17" t="str">
        <f>一般!I1201&amp;" "&amp;一般!J1201</f>
        <v xml:space="preserve"> </v>
      </c>
      <c r="D1197" s="17" t="str">
        <f>一般!G1201&amp;"　"&amp;一般!H1201</f>
        <v>　</v>
      </c>
      <c r="E1197" s="18" t="str">
        <f>IF(ISERROR(VLOOKUP(一般!K1201,コード表!$D$3:$E$7,2,FALSE)&amp;VLOOKUP(一般!L1201,コード表!$G$3:$H$67,2,FALSE)&amp;VLOOKUP(一般!M1201,コード表!$J$3:$K$15,2,FALSE)&amp;VLOOKUP(一般!N1201,コード表!$M$3:$N$34,2,FALSE)),"",VLOOKUP(一般!K1201,コード表!$D$3:$E$7,2,FALSE)&amp;VLOOKUP(一般!L1201,コード表!$G$3:$H$67,2,FALSE)&amp;VLOOKUP(一般!M1201,コード表!$J$3:$K$15,2,FALSE)&amp;VLOOKUP(一般!N1201,コード表!$M$3:$N$34,2,FALSE))</f>
        <v/>
      </c>
      <c r="F1197" s="18"/>
      <c r="G1197" s="18"/>
      <c r="H1197" s="18" t="str">
        <f>IF(ISERROR(VLOOKUP(一般!O1201,コード表!$S$3:$T$11,2,FALSE)),"",VLOOKUP(一般!O1201,コード表!$S$3:$T$11,2,FALSE))</f>
        <v/>
      </c>
      <c r="I1197" s="18" t="str">
        <f>IF(ISERROR(VLOOKUP(一般!P1201,コード表!$D$3:$E$7,2,FALSE)&amp;VLOOKUP(一般!Q1201,コード表!$G$3:$H$67,2,FALSE)&amp;VLOOKUP(一般!R1201,コード表!$J$3:$K$15,2,FALSE)&amp;VLOOKUP(一般!S1201,コード表!$M$3:$N$34,2,FALSE)),"",VLOOKUP(一般!P1201,コード表!$D$3:$E$7,2,FALSE)&amp;VLOOKUP(一般!Q1201,コード表!$G$3:$H$67,2,FALSE)&amp;VLOOKUP(一般!R1201,コード表!$J$3:$K$15,2,FALSE)&amp;VLOOKUP(一般!S1201,コード表!$M$3:$N$34,2,FALSE))</f>
        <v/>
      </c>
      <c r="J1197" s="8">
        <f>一般!T1201</f>
        <v>0</v>
      </c>
      <c r="K1197" s="8" t="str">
        <f>IF(ISERROR(VLOOKUP(一般!U1201,コード表!$P$3:$Q$52,2,FALSE)),"",VLOOKUP(一般!U1201,コード表!$P$3:$Q$52,2,FALSE))</f>
        <v/>
      </c>
    </row>
    <row r="1198" spans="1:11" ht="20.100000000000001" customHeight="1" x14ac:dyDescent="0.15">
      <c r="A1198" s="8">
        <v>710</v>
      </c>
      <c r="B1198" s="18" t="b">
        <f>IF(一般!B1202="出",IF(ISERROR(VLOOKUP(一般!C1202,コード表!$D$3:$E$7,2,FALSE)&amp;VLOOKUP(一般!D1202,コード表!$G$3:$H$67,2,FALSE)&amp;VLOOKUP(一般!E1202,コード表!$J$3:$K$15,2,FALSE)&amp;VLOOKUP(一般!F1202,コード表!$M$3:$N$34,2,FALSE)),"",VLOOKUP(一般!C1202,コード表!$D$3:$E$7,2,FALSE)&amp;VLOOKUP(一般!D1202,コード表!$G$3:$H$67,2,FALSE)&amp;VLOOKUP(一般!E1202,コード表!$J$3:$K$15,2,FALSE)&amp;VLOOKUP(一般!F1202,コード表!$M$3:$N$34,2,FALSE)))</f>
        <v>0</v>
      </c>
      <c r="C1198" s="17" t="str">
        <f>一般!I1202&amp;" "&amp;一般!J1202</f>
        <v xml:space="preserve"> </v>
      </c>
      <c r="D1198" s="17" t="str">
        <f>一般!G1202&amp;"　"&amp;一般!H1202</f>
        <v>　</v>
      </c>
      <c r="E1198" s="18" t="str">
        <f>IF(ISERROR(VLOOKUP(一般!K1202,コード表!$D$3:$E$7,2,FALSE)&amp;VLOOKUP(一般!L1202,コード表!$G$3:$H$67,2,FALSE)&amp;VLOOKUP(一般!M1202,コード表!$J$3:$K$15,2,FALSE)&amp;VLOOKUP(一般!N1202,コード表!$M$3:$N$34,2,FALSE)),"",VLOOKUP(一般!K1202,コード表!$D$3:$E$7,2,FALSE)&amp;VLOOKUP(一般!L1202,コード表!$G$3:$H$67,2,FALSE)&amp;VLOOKUP(一般!M1202,コード表!$J$3:$K$15,2,FALSE)&amp;VLOOKUP(一般!N1202,コード表!$M$3:$N$34,2,FALSE))</f>
        <v/>
      </c>
      <c r="F1198" s="18"/>
      <c r="G1198" s="18"/>
      <c r="H1198" s="18" t="str">
        <f>IF(ISERROR(VLOOKUP(一般!O1202,コード表!$S$3:$T$11,2,FALSE)),"",VLOOKUP(一般!O1202,コード表!$S$3:$T$11,2,FALSE))</f>
        <v/>
      </c>
      <c r="I1198" s="18" t="str">
        <f>IF(ISERROR(VLOOKUP(一般!P1202,コード表!$D$3:$E$7,2,FALSE)&amp;VLOOKUP(一般!Q1202,コード表!$G$3:$H$67,2,FALSE)&amp;VLOOKUP(一般!R1202,コード表!$J$3:$K$15,2,FALSE)&amp;VLOOKUP(一般!S1202,コード表!$M$3:$N$34,2,FALSE)),"",VLOOKUP(一般!P1202,コード表!$D$3:$E$7,2,FALSE)&amp;VLOOKUP(一般!Q1202,コード表!$G$3:$H$67,2,FALSE)&amp;VLOOKUP(一般!R1202,コード表!$J$3:$K$15,2,FALSE)&amp;VLOOKUP(一般!S1202,コード表!$M$3:$N$34,2,FALSE))</f>
        <v/>
      </c>
      <c r="J1198" s="8">
        <f>一般!T1202</f>
        <v>0</v>
      </c>
      <c r="K1198" s="8" t="str">
        <f>IF(ISERROR(VLOOKUP(一般!U1202,コード表!$P$3:$Q$52,2,FALSE)),"",VLOOKUP(一般!U1202,コード表!$P$3:$Q$52,2,FALSE))</f>
        <v/>
      </c>
    </row>
    <row r="1199" spans="1:11" ht="20.100000000000001" customHeight="1" x14ac:dyDescent="0.15">
      <c r="A1199" s="8">
        <v>710</v>
      </c>
      <c r="B1199" s="18" t="b">
        <f>IF(一般!B1203="出",IF(ISERROR(VLOOKUP(一般!C1203,コード表!$D$3:$E$7,2,FALSE)&amp;VLOOKUP(一般!D1203,コード表!$G$3:$H$67,2,FALSE)&amp;VLOOKUP(一般!E1203,コード表!$J$3:$K$15,2,FALSE)&amp;VLOOKUP(一般!F1203,コード表!$M$3:$N$34,2,FALSE)),"",VLOOKUP(一般!C1203,コード表!$D$3:$E$7,2,FALSE)&amp;VLOOKUP(一般!D1203,コード表!$G$3:$H$67,2,FALSE)&amp;VLOOKUP(一般!E1203,コード表!$J$3:$K$15,2,FALSE)&amp;VLOOKUP(一般!F1203,コード表!$M$3:$N$34,2,FALSE)))</f>
        <v>0</v>
      </c>
      <c r="C1199" s="17" t="str">
        <f>一般!I1203&amp;" "&amp;一般!J1203</f>
        <v xml:space="preserve"> </v>
      </c>
      <c r="D1199" s="17" t="str">
        <f>一般!G1203&amp;"　"&amp;一般!H1203</f>
        <v>　</v>
      </c>
      <c r="E1199" s="18" t="str">
        <f>IF(ISERROR(VLOOKUP(一般!K1203,コード表!$D$3:$E$7,2,FALSE)&amp;VLOOKUP(一般!L1203,コード表!$G$3:$H$67,2,FALSE)&amp;VLOOKUP(一般!M1203,コード表!$J$3:$K$15,2,FALSE)&amp;VLOOKUP(一般!N1203,コード表!$M$3:$N$34,2,FALSE)),"",VLOOKUP(一般!K1203,コード表!$D$3:$E$7,2,FALSE)&amp;VLOOKUP(一般!L1203,コード表!$G$3:$H$67,2,FALSE)&amp;VLOOKUP(一般!M1203,コード表!$J$3:$K$15,2,FALSE)&amp;VLOOKUP(一般!N1203,コード表!$M$3:$N$34,2,FALSE))</f>
        <v/>
      </c>
      <c r="F1199" s="18"/>
      <c r="G1199" s="18"/>
      <c r="H1199" s="18" t="str">
        <f>IF(ISERROR(VLOOKUP(一般!O1203,コード表!$S$3:$T$11,2,FALSE)),"",VLOOKUP(一般!O1203,コード表!$S$3:$T$11,2,FALSE))</f>
        <v/>
      </c>
      <c r="I1199" s="18" t="str">
        <f>IF(ISERROR(VLOOKUP(一般!P1203,コード表!$D$3:$E$7,2,FALSE)&amp;VLOOKUP(一般!Q1203,コード表!$G$3:$H$67,2,FALSE)&amp;VLOOKUP(一般!R1203,コード表!$J$3:$K$15,2,FALSE)&amp;VLOOKUP(一般!S1203,コード表!$M$3:$N$34,2,FALSE)),"",VLOOKUP(一般!P1203,コード表!$D$3:$E$7,2,FALSE)&amp;VLOOKUP(一般!Q1203,コード表!$G$3:$H$67,2,FALSE)&amp;VLOOKUP(一般!R1203,コード表!$J$3:$K$15,2,FALSE)&amp;VLOOKUP(一般!S1203,コード表!$M$3:$N$34,2,FALSE))</f>
        <v/>
      </c>
      <c r="J1199" s="8">
        <f>一般!T1203</f>
        <v>0</v>
      </c>
      <c r="K1199" s="8" t="str">
        <f>IF(ISERROR(VLOOKUP(一般!U1203,コード表!$P$3:$Q$52,2,FALSE)),"",VLOOKUP(一般!U1203,コード表!$P$3:$Q$52,2,FALSE))</f>
        <v/>
      </c>
    </row>
    <row r="1200" spans="1:11" ht="20.100000000000001" customHeight="1" x14ac:dyDescent="0.15">
      <c r="A1200" s="8">
        <v>710</v>
      </c>
      <c r="B1200" s="18" t="b">
        <f>IF(一般!B1204="出",IF(ISERROR(VLOOKUP(一般!C1204,コード表!$D$3:$E$7,2,FALSE)&amp;VLOOKUP(一般!D1204,コード表!$G$3:$H$67,2,FALSE)&amp;VLOOKUP(一般!E1204,コード表!$J$3:$K$15,2,FALSE)&amp;VLOOKUP(一般!F1204,コード表!$M$3:$N$34,2,FALSE)),"",VLOOKUP(一般!C1204,コード表!$D$3:$E$7,2,FALSE)&amp;VLOOKUP(一般!D1204,コード表!$G$3:$H$67,2,FALSE)&amp;VLOOKUP(一般!E1204,コード表!$J$3:$K$15,2,FALSE)&amp;VLOOKUP(一般!F1204,コード表!$M$3:$N$34,2,FALSE)))</f>
        <v>0</v>
      </c>
      <c r="C1200" s="17" t="str">
        <f>一般!I1204&amp;" "&amp;一般!J1204</f>
        <v xml:space="preserve"> </v>
      </c>
      <c r="D1200" s="17" t="str">
        <f>一般!G1204&amp;"　"&amp;一般!H1204</f>
        <v>　</v>
      </c>
      <c r="E1200" s="18" t="str">
        <f>IF(ISERROR(VLOOKUP(一般!K1204,コード表!$D$3:$E$7,2,FALSE)&amp;VLOOKUP(一般!L1204,コード表!$G$3:$H$67,2,FALSE)&amp;VLOOKUP(一般!M1204,コード表!$J$3:$K$15,2,FALSE)&amp;VLOOKUP(一般!N1204,コード表!$M$3:$N$34,2,FALSE)),"",VLOOKUP(一般!K1204,コード表!$D$3:$E$7,2,FALSE)&amp;VLOOKUP(一般!L1204,コード表!$G$3:$H$67,2,FALSE)&amp;VLOOKUP(一般!M1204,コード表!$J$3:$K$15,2,FALSE)&amp;VLOOKUP(一般!N1204,コード表!$M$3:$N$34,2,FALSE))</f>
        <v/>
      </c>
      <c r="F1200" s="18"/>
      <c r="G1200" s="18"/>
      <c r="H1200" s="18" t="str">
        <f>IF(ISERROR(VLOOKUP(一般!O1204,コード表!$S$3:$T$11,2,FALSE)),"",VLOOKUP(一般!O1204,コード表!$S$3:$T$11,2,FALSE))</f>
        <v/>
      </c>
      <c r="I1200" s="18" t="str">
        <f>IF(ISERROR(VLOOKUP(一般!P1204,コード表!$D$3:$E$7,2,FALSE)&amp;VLOOKUP(一般!Q1204,コード表!$G$3:$H$67,2,FALSE)&amp;VLOOKUP(一般!R1204,コード表!$J$3:$K$15,2,FALSE)&amp;VLOOKUP(一般!S1204,コード表!$M$3:$N$34,2,FALSE)),"",VLOOKUP(一般!P1204,コード表!$D$3:$E$7,2,FALSE)&amp;VLOOKUP(一般!Q1204,コード表!$G$3:$H$67,2,FALSE)&amp;VLOOKUP(一般!R1204,コード表!$J$3:$K$15,2,FALSE)&amp;VLOOKUP(一般!S1204,コード表!$M$3:$N$34,2,FALSE))</f>
        <v/>
      </c>
      <c r="J1200" s="8">
        <f>一般!T1204</f>
        <v>0</v>
      </c>
      <c r="K1200" s="8" t="str">
        <f>IF(ISERROR(VLOOKUP(一般!U1204,コード表!$P$3:$Q$52,2,FALSE)),"",VLOOKUP(一般!U1204,コード表!$P$3:$Q$52,2,FALSE))</f>
        <v/>
      </c>
    </row>
    <row r="1201" spans="1:11" ht="20.100000000000001" customHeight="1" x14ac:dyDescent="0.15">
      <c r="A1201" s="8">
        <v>710</v>
      </c>
      <c r="B1201" s="18" t="b">
        <f>IF(一般!B1205="出",IF(ISERROR(VLOOKUP(一般!C1205,コード表!$D$3:$E$7,2,FALSE)&amp;VLOOKUP(一般!D1205,コード表!$G$3:$H$67,2,FALSE)&amp;VLOOKUP(一般!E1205,コード表!$J$3:$K$15,2,FALSE)&amp;VLOOKUP(一般!F1205,コード表!$M$3:$N$34,2,FALSE)),"",VLOOKUP(一般!C1205,コード表!$D$3:$E$7,2,FALSE)&amp;VLOOKUP(一般!D1205,コード表!$G$3:$H$67,2,FALSE)&amp;VLOOKUP(一般!E1205,コード表!$J$3:$K$15,2,FALSE)&amp;VLOOKUP(一般!F1205,コード表!$M$3:$N$34,2,FALSE)))</f>
        <v>0</v>
      </c>
      <c r="C1201" s="17" t="str">
        <f>一般!I1205&amp;" "&amp;一般!J1205</f>
        <v xml:space="preserve"> </v>
      </c>
      <c r="D1201" s="17" t="str">
        <f>一般!G1205&amp;"　"&amp;一般!H1205</f>
        <v>　</v>
      </c>
      <c r="E1201" s="18" t="str">
        <f>IF(ISERROR(VLOOKUP(一般!K1205,コード表!$D$3:$E$7,2,FALSE)&amp;VLOOKUP(一般!L1205,コード表!$G$3:$H$67,2,FALSE)&amp;VLOOKUP(一般!M1205,コード表!$J$3:$K$15,2,FALSE)&amp;VLOOKUP(一般!N1205,コード表!$M$3:$N$34,2,FALSE)),"",VLOOKUP(一般!K1205,コード表!$D$3:$E$7,2,FALSE)&amp;VLOOKUP(一般!L1205,コード表!$G$3:$H$67,2,FALSE)&amp;VLOOKUP(一般!M1205,コード表!$J$3:$K$15,2,FALSE)&amp;VLOOKUP(一般!N1205,コード表!$M$3:$N$34,2,FALSE))</f>
        <v/>
      </c>
      <c r="F1201" s="18"/>
      <c r="G1201" s="18"/>
      <c r="H1201" s="18" t="str">
        <f>IF(ISERROR(VLOOKUP(一般!O1205,コード表!$S$3:$T$11,2,FALSE)),"",VLOOKUP(一般!O1205,コード表!$S$3:$T$11,2,FALSE))</f>
        <v/>
      </c>
      <c r="I1201" s="18" t="str">
        <f>IF(ISERROR(VLOOKUP(一般!P1205,コード表!$D$3:$E$7,2,FALSE)&amp;VLOOKUP(一般!Q1205,コード表!$G$3:$H$67,2,FALSE)&amp;VLOOKUP(一般!R1205,コード表!$J$3:$K$15,2,FALSE)&amp;VLOOKUP(一般!S1205,コード表!$M$3:$N$34,2,FALSE)),"",VLOOKUP(一般!P1205,コード表!$D$3:$E$7,2,FALSE)&amp;VLOOKUP(一般!Q1205,コード表!$G$3:$H$67,2,FALSE)&amp;VLOOKUP(一般!R1205,コード表!$J$3:$K$15,2,FALSE)&amp;VLOOKUP(一般!S1205,コード表!$M$3:$N$34,2,FALSE))</f>
        <v/>
      </c>
      <c r="J1201" s="8">
        <f>一般!T1205</f>
        <v>0</v>
      </c>
      <c r="K1201" s="8" t="str">
        <f>IF(ISERROR(VLOOKUP(一般!U1205,コード表!$P$3:$Q$52,2,FALSE)),"",VLOOKUP(一般!U1205,コード表!$P$3:$Q$52,2,FALSE))</f>
        <v/>
      </c>
    </row>
    <row r="1202" spans="1:11" ht="20.100000000000001" customHeight="1" x14ac:dyDescent="0.15">
      <c r="A1202" s="8">
        <v>710</v>
      </c>
      <c r="B1202" s="18" t="b">
        <f>IF(一般!B1206="出",IF(ISERROR(VLOOKUP(一般!C1206,コード表!$D$3:$E$7,2,FALSE)&amp;VLOOKUP(一般!D1206,コード表!$G$3:$H$67,2,FALSE)&amp;VLOOKUP(一般!E1206,コード表!$J$3:$K$15,2,FALSE)&amp;VLOOKUP(一般!F1206,コード表!$M$3:$N$34,2,FALSE)),"",VLOOKUP(一般!C1206,コード表!$D$3:$E$7,2,FALSE)&amp;VLOOKUP(一般!D1206,コード表!$G$3:$H$67,2,FALSE)&amp;VLOOKUP(一般!E1206,コード表!$J$3:$K$15,2,FALSE)&amp;VLOOKUP(一般!F1206,コード表!$M$3:$N$34,2,FALSE)))</f>
        <v>0</v>
      </c>
      <c r="C1202" s="17" t="str">
        <f>一般!I1206&amp;" "&amp;一般!J1206</f>
        <v xml:space="preserve"> </v>
      </c>
      <c r="D1202" s="17" t="str">
        <f>一般!G1206&amp;"　"&amp;一般!H1206</f>
        <v>　</v>
      </c>
      <c r="E1202" s="18" t="str">
        <f>IF(ISERROR(VLOOKUP(一般!K1206,コード表!$D$3:$E$7,2,FALSE)&amp;VLOOKUP(一般!L1206,コード表!$G$3:$H$67,2,FALSE)&amp;VLOOKUP(一般!M1206,コード表!$J$3:$K$15,2,FALSE)&amp;VLOOKUP(一般!N1206,コード表!$M$3:$N$34,2,FALSE)),"",VLOOKUP(一般!K1206,コード表!$D$3:$E$7,2,FALSE)&amp;VLOOKUP(一般!L1206,コード表!$G$3:$H$67,2,FALSE)&amp;VLOOKUP(一般!M1206,コード表!$J$3:$K$15,2,FALSE)&amp;VLOOKUP(一般!N1206,コード表!$M$3:$N$34,2,FALSE))</f>
        <v/>
      </c>
      <c r="F1202" s="18"/>
      <c r="G1202" s="18"/>
      <c r="H1202" s="18" t="str">
        <f>IF(ISERROR(VLOOKUP(一般!O1206,コード表!$S$3:$T$11,2,FALSE)),"",VLOOKUP(一般!O1206,コード表!$S$3:$T$11,2,FALSE))</f>
        <v/>
      </c>
      <c r="I1202" s="18" t="str">
        <f>IF(ISERROR(VLOOKUP(一般!P1206,コード表!$D$3:$E$7,2,FALSE)&amp;VLOOKUP(一般!Q1206,コード表!$G$3:$H$67,2,FALSE)&amp;VLOOKUP(一般!R1206,コード表!$J$3:$K$15,2,FALSE)&amp;VLOOKUP(一般!S1206,コード表!$M$3:$N$34,2,FALSE)),"",VLOOKUP(一般!P1206,コード表!$D$3:$E$7,2,FALSE)&amp;VLOOKUP(一般!Q1206,コード表!$G$3:$H$67,2,FALSE)&amp;VLOOKUP(一般!R1206,コード表!$J$3:$K$15,2,FALSE)&amp;VLOOKUP(一般!S1206,コード表!$M$3:$N$34,2,FALSE))</f>
        <v/>
      </c>
      <c r="J1202" s="8">
        <f>一般!T1206</f>
        <v>0</v>
      </c>
      <c r="K1202" s="8" t="str">
        <f>IF(ISERROR(VLOOKUP(一般!U1206,コード表!$P$3:$Q$52,2,FALSE)),"",VLOOKUP(一般!U1206,コード表!$P$3:$Q$52,2,FALSE))</f>
        <v/>
      </c>
    </row>
    <row r="1203" spans="1:11" ht="20.100000000000001" customHeight="1" x14ac:dyDescent="0.15">
      <c r="A1203" s="8">
        <v>710</v>
      </c>
      <c r="B1203" s="18" t="b">
        <f>IF(一般!B1207="出",IF(ISERROR(VLOOKUP(一般!C1207,コード表!$D$3:$E$7,2,FALSE)&amp;VLOOKUP(一般!D1207,コード表!$G$3:$H$67,2,FALSE)&amp;VLOOKUP(一般!E1207,コード表!$J$3:$K$15,2,FALSE)&amp;VLOOKUP(一般!F1207,コード表!$M$3:$N$34,2,FALSE)),"",VLOOKUP(一般!C1207,コード表!$D$3:$E$7,2,FALSE)&amp;VLOOKUP(一般!D1207,コード表!$G$3:$H$67,2,FALSE)&amp;VLOOKUP(一般!E1207,コード表!$J$3:$K$15,2,FALSE)&amp;VLOOKUP(一般!F1207,コード表!$M$3:$N$34,2,FALSE)))</f>
        <v>0</v>
      </c>
      <c r="C1203" s="17" t="str">
        <f>一般!I1207&amp;" "&amp;一般!J1207</f>
        <v xml:space="preserve"> </v>
      </c>
      <c r="D1203" s="17" t="str">
        <f>一般!G1207&amp;"　"&amp;一般!H1207</f>
        <v>　</v>
      </c>
      <c r="E1203" s="18" t="str">
        <f>IF(ISERROR(VLOOKUP(一般!K1207,コード表!$D$3:$E$7,2,FALSE)&amp;VLOOKUP(一般!L1207,コード表!$G$3:$H$67,2,FALSE)&amp;VLOOKUP(一般!M1207,コード表!$J$3:$K$15,2,FALSE)&amp;VLOOKUP(一般!N1207,コード表!$M$3:$N$34,2,FALSE)),"",VLOOKUP(一般!K1207,コード表!$D$3:$E$7,2,FALSE)&amp;VLOOKUP(一般!L1207,コード表!$G$3:$H$67,2,FALSE)&amp;VLOOKUP(一般!M1207,コード表!$J$3:$K$15,2,FALSE)&amp;VLOOKUP(一般!N1207,コード表!$M$3:$N$34,2,FALSE))</f>
        <v/>
      </c>
      <c r="F1203" s="18"/>
      <c r="G1203" s="18"/>
      <c r="H1203" s="18" t="str">
        <f>IF(ISERROR(VLOOKUP(一般!O1207,コード表!$S$3:$T$11,2,FALSE)),"",VLOOKUP(一般!O1207,コード表!$S$3:$T$11,2,FALSE))</f>
        <v/>
      </c>
      <c r="I1203" s="18" t="str">
        <f>IF(ISERROR(VLOOKUP(一般!P1207,コード表!$D$3:$E$7,2,FALSE)&amp;VLOOKUP(一般!Q1207,コード表!$G$3:$H$67,2,FALSE)&amp;VLOOKUP(一般!R1207,コード表!$J$3:$K$15,2,FALSE)&amp;VLOOKUP(一般!S1207,コード表!$M$3:$N$34,2,FALSE)),"",VLOOKUP(一般!P1207,コード表!$D$3:$E$7,2,FALSE)&amp;VLOOKUP(一般!Q1207,コード表!$G$3:$H$67,2,FALSE)&amp;VLOOKUP(一般!R1207,コード表!$J$3:$K$15,2,FALSE)&amp;VLOOKUP(一般!S1207,コード表!$M$3:$N$34,2,FALSE))</f>
        <v/>
      </c>
      <c r="J1203" s="8">
        <f>一般!T1207</f>
        <v>0</v>
      </c>
      <c r="K1203" s="8" t="str">
        <f>IF(ISERROR(VLOOKUP(一般!U1207,コード表!$P$3:$Q$52,2,FALSE)),"",VLOOKUP(一般!U1207,コード表!$P$3:$Q$52,2,FALSE))</f>
        <v/>
      </c>
    </row>
    <row r="1204" spans="1:11" ht="20.100000000000001" customHeight="1" x14ac:dyDescent="0.15">
      <c r="A1204" s="8">
        <v>710</v>
      </c>
      <c r="B1204" s="18" t="b">
        <f>IF(一般!B1208="出",IF(ISERROR(VLOOKUP(一般!C1208,コード表!$D$3:$E$7,2,FALSE)&amp;VLOOKUP(一般!D1208,コード表!$G$3:$H$67,2,FALSE)&amp;VLOOKUP(一般!E1208,コード表!$J$3:$K$15,2,FALSE)&amp;VLOOKUP(一般!F1208,コード表!$M$3:$N$34,2,FALSE)),"",VLOOKUP(一般!C1208,コード表!$D$3:$E$7,2,FALSE)&amp;VLOOKUP(一般!D1208,コード表!$G$3:$H$67,2,FALSE)&amp;VLOOKUP(一般!E1208,コード表!$J$3:$K$15,2,FALSE)&amp;VLOOKUP(一般!F1208,コード表!$M$3:$N$34,2,FALSE)))</f>
        <v>0</v>
      </c>
      <c r="C1204" s="17" t="str">
        <f>一般!I1208&amp;" "&amp;一般!J1208</f>
        <v xml:space="preserve"> </v>
      </c>
      <c r="D1204" s="17" t="str">
        <f>一般!G1208&amp;"　"&amp;一般!H1208</f>
        <v>　</v>
      </c>
      <c r="E1204" s="18" t="str">
        <f>IF(ISERROR(VLOOKUP(一般!K1208,コード表!$D$3:$E$7,2,FALSE)&amp;VLOOKUP(一般!L1208,コード表!$G$3:$H$67,2,FALSE)&amp;VLOOKUP(一般!M1208,コード表!$J$3:$K$15,2,FALSE)&amp;VLOOKUP(一般!N1208,コード表!$M$3:$N$34,2,FALSE)),"",VLOOKUP(一般!K1208,コード表!$D$3:$E$7,2,FALSE)&amp;VLOOKUP(一般!L1208,コード表!$G$3:$H$67,2,FALSE)&amp;VLOOKUP(一般!M1208,コード表!$J$3:$K$15,2,FALSE)&amp;VLOOKUP(一般!N1208,コード表!$M$3:$N$34,2,FALSE))</f>
        <v/>
      </c>
      <c r="F1204" s="18"/>
      <c r="G1204" s="18"/>
      <c r="H1204" s="18" t="str">
        <f>IF(ISERROR(VLOOKUP(一般!O1208,コード表!$S$3:$T$11,2,FALSE)),"",VLOOKUP(一般!O1208,コード表!$S$3:$T$11,2,FALSE))</f>
        <v/>
      </c>
      <c r="I1204" s="18" t="str">
        <f>IF(ISERROR(VLOOKUP(一般!P1208,コード表!$D$3:$E$7,2,FALSE)&amp;VLOOKUP(一般!Q1208,コード表!$G$3:$H$67,2,FALSE)&amp;VLOOKUP(一般!R1208,コード表!$J$3:$K$15,2,FALSE)&amp;VLOOKUP(一般!S1208,コード表!$M$3:$N$34,2,FALSE)),"",VLOOKUP(一般!P1208,コード表!$D$3:$E$7,2,FALSE)&amp;VLOOKUP(一般!Q1208,コード表!$G$3:$H$67,2,FALSE)&amp;VLOOKUP(一般!R1208,コード表!$J$3:$K$15,2,FALSE)&amp;VLOOKUP(一般!S1208,コード表!$M$3:$N$34,2,FALSE))</f>
        <v/>
      </c>
      <c r="J1204" s="8">
        <f>一般!T1208</f>
        <v>0</v>
      </c>
      <c r="K1204" s="8" t="str">
        <f>IF(ISERROR(VLOOKUP(一般!U1208,コード表!$P$3:$Q$52,2,FALSE)),"",VLOOKUP(一般!U1208,コード表!$P$3:$Q$52,2,FALSE))</f>
        <v/>
      </c>
    </row>
    <row r="1205" spans="1:11" ht="20.100000000000001" customHeight="1" x14ac:dyDescent="0.15">
      <c r="A1205" s="8">
        <v>710</v>
      </c>
      <c r="B1205" s="18" t="b">
        <f>IF(一般!B1209="出",IF(ISERROR(VLOOKUP(一般!C1209,コード表!$D$3:$E$7,2,FALSE)&amp;VLOOKUP(一般!D1209,コード表!$G$3:$H$67,2,FALSE)&amp;VLOOKUP(一般!E1209,コード表!$J$3:$K$15,2,FALSE)&amp;VLOOKUP(一般!F1209,コード表!$M$3:$N$34,2,FALSE)),"",VLOOKUP(一般!C1209,コード表!$D$3:$E$7,2,FALSE)&amp;VLOOKUP(一般!D1209,コード表!$G$3:$H$67,2,FALSE)&amp;VLOOKUP(一般!E1209,コード表!$J$3:$K$15,2,FALSE)&amp;VLOOKUP(一般!F1209,コード表!$M$3:$N$34,2,FALSE)))</f>
        <v>0</v>
      </c>
      <c r="C1205" s="17" t="str">
        <f>一般!I1209&amp;" "&amp;一般!J1209</f>
        <v xml:space="preserve"> </v>
      </c>
      <c r="D1205" s="17" t="str">
        <f>一般!G1209&amp;"　"&amp;一般!H1209</f>
        <v>　</v>
      </c>
      <c r="E1205" s="18" t="str">
        <f>IF(ISERROR(VLOOKUP(一般!K1209,コード表!$D$3:$E$7,2,FALSE)&amp;VLOOKUP(一般!L1209,コード表!$G$3:$H$67,2,FALSE)&amp;VLOOKUP(一般!M1209,コード表!$J$3:$K$15,2,FALSE)&amp;VLOOKUP(一般!N1209,コード表!$M$3:$N$34,2,FALSE)),"",VLOOKUP(一般!K1209,コード表!$D$3:$E$7,2,FALSE)&amp;VLOOKUP(一般!L1209,コード表!$G$3:$H$67,2,FALSE)&amp;VLOOKUP(一般!M1209,コード表!$J$3:$K$15,2,FALSE)&amp;VLOOKUP(一般!N1209,コード表!$M$3:$N$34,2,FALSE))</f>
        <v/>
      </c>
      <c r="F1205" s="18"/>
      <c r="G1205" s="18"/>
      <c r="H1205" s="18" t="str">
        <f>IF(ISERROR(VLOOKUP(一般!O1209,コード表!$S$3:$T$11,2,FALSE)),"",VLOOKUP(一般!O1209,コード表!$S$3:$T$11,2,FALSE))</f>
        <v/>
      </c>
      <c r="I1205" s="18" t="str">
        <f>IF(ISERROR(VLOOKUP(一般!P1209,コード表!$D$3:$E$7,2,FALSE)&amp;VLOOKUP(一般!Q1209,コード表!$G$3:$H$67,2,FALSE)&amp;VLOOKUP(一般!R1209,コード表!$J$3:$K$15,2,FALSE)&amp;VLOOKUP(一般!S1209,コード表!$M$3:$N$34,2,FALSE)),"",VLOOKUP(一般!P1209,コード表!$D$3:$E$7,2,FALSE)&amp;VLOOKUP(一般!Q1209,コード表!$G$3:$H$67,2,FALSE)&amp;VLOOKUP(一般!R1209,コード表!$J$3:$K$15,2,FALSE)&amp;VLOOKUP(一般!S1209,コード表!$M$3:$N$34,2,FALSE))</f>
        <v/>
      </c>
      <c r="J1205" s="8">
        <f>一般!T1209</f>
        <v>0</v>
      </c>
      <c r="K1205" s="8" t="str">
        <f>IF(ISERROR(VLOOKUP(一般!U1209,コード表!$P$3:$Q$52,2,FALSE)),"",VLOOKUP(一般!U1209,コード表!$P$3:$Q$52,2,FALSE))</f>
        <v/>
      </c>
    </row>
    <row r="1206" spans="1:11" ht="20.100000000000001" customHeight="1" x14ac:dyDescent="0.15">
      <c r="A1206" s="8">
        <v>710</v>
      </c>
      <c r="B1206" s="18" t="b">
        <f>IF(一般!B1210="出",IF(ISERROR(VLOOKUP(一般!C1210,コード表!$D$3:$E$7,2,FALSE)&amp;VLOOKUP(一般!D1210,コード表!$G$3:$H$67,2,FALSE)&amp;VLOOKUP(一般!E1210,コード表!$J$3:$K$15,2,FALSE)&amp;VLOOKUP(一般!F1210,コード表!$M$3:$N$34,2,FALSE)),"",VLOOKUP(一般!C1210,コード表!$D$3:$E$7,2,FALSE)&amp;VLOOKUP(一般!D1210,コード表!$G$3:$H$67,2,FALSE)&amp;VLOOKUP(一般!E1210,コード表!$J$3:$K$15,2,FALSE)&amp;VLOOKUP(一般!F1210,コード表!$M$3:$N$34,2,FALSE)))</f>
        <v>0</v>
      </c>
      <c r="C1206" s="17" t="str">
        <f>一般!I1210&amp;" "&amp;一般!J1210</f>
        <v xml:space="preserve"> </v>
      </c>
      <c r="D1206" s="17" t="str">
        <f>一般!G1210&amp;"　"&amp;一般!H1210</f>
        <v>　</v>
      </c>
      <c r="E1206" s="18" t="str">
        <f>IF(ISERROR(VLOOKUP(一般!K1210,コード表!$D$3:$E$7,2,FALSE)&amp;VLOOKUP(一般!L1210,コード表!$G$3:$H$67,2,FALSE)&amp;VLOOKUP(一般!M1210,コード表!$J$3:$K$15,2,FALSE)&amp;VLOOKUP(一般!N1210,コード表!$M$3:$N$34,2,FALSE)),"",VLOOKUP(一般!K1210,コード表!$D$3:$E$7,2,FALSE)&amp;VLOOKUP(一般!L1210,コード表!$G$3:$H$67,2,FALSE)&amp;VLOOKUP(一般!M1210,コード表!$J$3:$K$15,2,FALSE)&amp;VLOOKUP(一般!N1210,コード表!$M$3:$N$34,2,FALSE))</f>
        <v/>
      </c>
      <c r="F1206" s="18"/>
      <c r="G1206" s="18"/>
      <c r="H1206" s="18" t="str">
        <f>IF(ISERROR(VLOOKUP(一般!O1210,コード表!$S$3:$T$11,2,FALSE)),"",VLOOKUP(一般!O1210,コード表!$S$3:$T$11,2,FALSE))</f>
        <v/>
      </c>
      <c r="I1206" s="18" t="str">
        <f>IF(ISERROR(VLOOKUP(一般!P1210,コード表!$D$3:$E$7,2,FALSE)&amp;VLOOKUP(一般!Q1210,コード表!$G$3:$H$67,2,FALSE)&amp;VLOOKUP(一般!R1210,コード表!$J$3:$K$15,2,FALSE)&amp;VLOOKUP(一般!S1210,コード表!$M$3:$N$34,2,FALSE)),"",VLOOKUP(一般!P1210,コード表!$D$3:$E$7,2,FALSE)&amp;VLOOKUP(一般!Q1210,コード表!$G$3:$H$67,2,FALSE)&amp;VLOOKUP(一般!R1210,コード表!$J$3:$K$15,2,FALSE)&amp;VLOOKUP(一般!S1210,コード表!$M$3:$N$34,2,FALSE))</f>
        <v/>
      </c>
      <c r="J1206" s="8">
        <f>一般!T1210</f>
        <v>0</v>
      </c>
      <c r="K1206" s="8" t="str">
        <f>IF(ISERROR(VLOOKUP(一般!U1210,コード表!$P$3:$Q$52,2,FALSE)),"",VLOOKUP(一般!U1210,コード表!$P$3:$Q$52,2,FALSE))</f>
        <v/>
      </c>
    </row>
    <row r="1207" spans="1:11" ht="20.100000000000001" customHeight="1" x14ac:dyDescent="0.15">
      <c r="A1207" s="8">
        <v>710</v>
      </c>
      <c r="B1207" s="18" t="b">
        <f>IF(一般!B1211="出",IF(ISERROR(VLOOKUP(一般!C1211,コード表!$D$3:$E$7,2,FALSE)&amp;VLOOKUP(一般!D1211,コード表!$G$3:$H$67,2,FALSE)&amp;VLOOKUP(一般!E1211,コード表!$J$3:$K$15,2,FALSE)&amp;VLOOKUP(一般!F1211,コード表!$M$3:$N$34,2,FALSE)),"",VLOOKUP(一般!C1211,コード表!$D$3:$E$7,2,FALSE)&amp;VLOOKUP(一般!D1211,コード表!$G$3:$H$67,2,FALSE)&amp;VLOOKUP(一般!E1211,コード表!$J$3:$K$15,2,FALSE)&amp;VLOOKUP(一般!F1211,コード表!$M$3:$N$34,2,FALSE)))</f>
        <v>0</v>
      </c>
      <c r="C1207" s="17" t="str">
        <f>一般!I1211&amp;" "&amp;一般!J1211</f>
        <v xml:space="preserve"> </v>
      </c>
      <c r="D1207" s="17" t="str">
        <f>一般!G1211&amp;"　"&amp;一般!H1211</f>
        <v>　</v>
      </c>
      <c r="E1207" s="18" t="str">
        <f>IF(ISERROR(VLOOKUP(一般!K1211,コード表!$D$3:$E$7,2,FALSE)&amp;VLOOKUP(一般!L1211,コード表!$G$3:$H$67,2,FALSE)&amp;VLOOKUP(一般!M1211,コード表!$J$3:$K$15,2,FALSE)&amp;VLOOKUP(一般!N1211,コード表!$M$3:$N$34,2,FALSE)),"",VLOOKUP(一般!K1211,コード表!$D$3:$E$7,2,FALSE)&amp;VLOOKUP(一般!L1211,コード表!$G$3:$H$67,2,FALSE)&amp;VLOOKUP(一般!M1211,コード表!$J$3:$K$15,2,FALSE)&amp;VLOOKUP(一般!N1211,コード表!$M$3:$N$34,2,FALSE))</f>
        <v/>
      </c>
      <c r="F1207" s="18"/>
      <c r="G1207" s="18"/>
      <c r="H1207" s="18" t="str">
        <f>IF(ISERROR(VLOOKUP(一般!O1211,コード表!$S$3:$T$11,2,FALSE)),"",VLOOKUP(一般!O1211,コード表!$S$3:$T$11,2,FALSE))</f>
        <v/>
      </c>
      <c r="I1207" s="18" t="str">
        <f>IF(ISERROR(VLOOKUP(一般!P1211,コード表!$D$3:$E$7,2,FALSE)&amp;VLOOKUP(一般!Q1211,コード表!$G$3:$H$67,2,FALSE)&amp;VLOOKUP(一般!R1211,コード表!$J$3:$K$15,2,FALSE)&amp;VLOOKUP(一般!S1211,コード表!$M$3:$N$34,2,FALSE)),"",VLOOKUP(一般!P1211,コード表!$D$3:$E$7,2,FALSE)&amp;VLOOKUP(一般!Q1211,コード表!$G$3:$H$67,2,FALSE)&amp;VLOOKUP(一般!R1211,コード表!$J$3:$K$15,2,FALSE)&amp;VLOOKUP(一般!S1211,コード表!$M$3:$N$34,2,FALSE))</f>
        <v/>
      </c>
      <c r="J1207" s="8">
        <f>一般!T1211</f>
        <v>0</v>
      </c>
      <c r="K1207" s="8" t="str">
        <f>IF(ISERROR(VLOOKUP(一般!U1211,コード表!$P$3:$Q$52,2,FALSE)),"",VLOOKUP(一般!U1211,コード表!$P$3:$Q$52,2,FALSE))</f>
        <v/>
      </c>
    </row>
    <row r="1208" spans="1:11" ht="20.100000000000001" customHeight="1" x14ac:dyDescent="0.15">
      <c r="A1208" s="8">
        <v>710</v>
      </c>
      <c r="B1208" s="18" t="b">
        <f>IF(一般!B1212="出",IF(ISERROR(VLOOKUP(一般!C1212,コード表!$D$3:$E$7,2,FALSE)&amp;VLOOKUP(一般!D1212,コード表!$G$3:$H$67,2,FALSE)&amp;VLOOKUP(一般!E1212,コード表!$J$3:$K$15,2,FALSE)&amp;VLOOKUP(一般!F1212,コード表!$M$3:$N$34,2,FALSE)),"",VLOOKUP(一般!C1212,コード表!$D$3:$E$7,2,FALSE)&amp;VLOOKUP(一般!D1212,コード表!$G$3:$H$67,2,FALSE)&amp;VLOOKUP(一般!E1212,コード表!$J$3:$K$15,2,FALSE)&amp;VLOOKUP(一般!F1212,コード表!$M$3:$N$34,2,FALSE)))</f>
        <v>0</v>
      </c>
      <c r="C1208" s="17" t="str">
        <f>一般!I1212&amp;" "&amp;一般!J1212</f>
        <v xml:space="preserve"> </v>
      </c>
      <c r="D1208" s="17" t="str">
        <f>一般!G1212&amp;"　"&amp;一般!H1212</f>
        <v>　</v>
      </c>
      <c r="E1208" s="18" t="str">
        <f>IF(ISERROR(VLOOKUP(一般!K1212,コード表!$D$3:$E$7,2,FALSE)&amp;VLOOKUP(一般!L1212,コード表!$G$3:$H$67,2,FALSE)&amp;VLOOKUP(一般!M1212,コード表!$J$3:$K$15,2,FALSE)&amp;VLOOKUP(一般!N1212,コード表!$M$3:$N$34,2,FALSE)),"",VLOOKUP(一般!K1212,コード表!$D$3:$E$7,2,FALSE)&amp;VLOOKUP(一般!L1212,コード表!$G$3:$H$67,2,FALSE)&amp;VLOOKUP(一般!M1212,コード表!$J$3:$K$15,2,FALSE)&amp;VLOOKUP(一般!N1212,コード表!$M$3:$N$34,2,FALSE))</f>
        <v/>
      </c>
      <c r="F1208" s="18"/>
      <c r="G1208" s="18"/>
      <c r="H1208" s="18" t="str">
        <f>IF(ISERROR(VLOOKUP(一般!O1212,コード表!$S$3:$T$11,2,FALSE)),"",VLOOKUP(一般!O1212,コード表!$S$3:$T$11,2,FALSE))</f>
        <v/>
      </c>
      <c r="I1208" s="18" t="str">
        <f>IF(ISERROR(VLOOKUP(一般!P1212,コード表!$D$3:$E$7,2,FALSE)&amp;VLOOKUP(一般!Q1212,コード表!$G$3:$H$67,2,FALSE)&amp;VLOOKUP(一般!R1212,コード表!$J$3:$K$15,2,FALSE)&amp;VLOOKUP(一般!S1212,コード表!$M$3:$N$34,2,FALSE)),"",VLOOKUP(一般!P1212,コード表!$D$3:$E$7,2,FALSE)&amp;VLOOKUP(一般!Q1212,コード表!$G$3:$H$67,2,FALSE)&amp;VLOOKUP(一般!R1212,コード表!$J$3:$K$15,2,FALSE)&amp;VLOOKUP(一般!S1212,コード表!$M$3:$N$34,2,FALSE))</f>
        <v/>
      </c>
      <c r="J1208" s="8">
        <f>一般!T1212</f>
        <v>0</v>
      </c>
      <c r="K1208" s="8" t="str">
        <f>IF(ISERROR(VLOOKUP(一般!U1212,コード表!$P$3:$Q$52,2,FALSE)),"",VLOOKUP(一般!U1212,コード表!$P$3:$Q$52,2,FALSE))</f>
        <v/>
      </c>
    </row>
    <row r="1209" spans="1:11" ht="20.100000000000001" customHeight="1" x14ac:dyDescent="0.15">
      <c r="A1209" s="8">
        <v>710</v>
      </c>
      <c r="B1209" s="18" t="b">
        <f>IF(一般!B1213="出",IF(ISERROR(VLOOKUP(一般!C1213,コード表!$D$3:$E$7,2,FALSE)&amp;VLOOKUP(一般!D1213,コード表!$G$3:$H$67,2,FALSE)&amp;VLOOKUP(一般!E1213,コード表!$J$3:$K$15,2,FALSE)&amp;VLOOKUP(一般!F1213,コード表!$M$3:$N$34,2,FALSE)),"",VLOOKUP(一般!C1213,コード表!$D$3:$E$7,2,FALSE)&amp;VLOOKUP(一般!D1213,コード表!$G$3:$H$67,2,FALSE)&amp;VLOOKUP(一般!E1213,コード表!$J$3:$K$15,2,FALSE)&amp;VLOOKUP(一般!F1213,コード表!$M$3:$N$34,2,FALSE)))</f>
        <v>0</v>
      </c>
      <c r="C1209" s="17" t="str">
        <f>一般!I1213&amp;" "&amp;一般!J1213</f>
        <v xml:space="preserve"> </v>
      </c>
      <c r="D1209" s="17" t="str">
        <f>一般!G1213&amp;"　"&amp;一般!H1213</f>
        <v>　</v>
      </c>
      <c r="E1209" s="18" t="str">
        <f>IF(ISERROR(VLOOKUP(一般!K1213,コード表!$D$3:$E$7,2,FALSE)&amp;VLOOKUP(一般!L1213,コード表!$G$3:$H$67,2,FALSE)&amp;VLOOKUP(一般!M1213,コード表!$J$3:$K$15,2,FALSE)&amp;VLOOKUP(一般!N1213,コード表!$M$3:$N$34,2,FALSE)),"",VLOOKUP(一般!K1213,コード表!$D$3:$E$7,2,FALSE)&amp;VLOOKUP(一般!L1213,コード表!$G$3:$H$67,2,FALSE)&amp;VLOOKUP(一般!M1213,コード表!$J$3:$K$15,2,FALSE)&amp;VLOOKUP(一般!N1213,コード表!$M$3:$N$34,2,FALSE))</f>
        <v/>
      </c>
      <c r="F1209" s="18"/>
      <c r="G1209" s="18"/>
      <c r="H1209" s="18" t="str">
        <f>IF(ISERROR(VLOOKUP(一般!O1213,コード表!$S$3:$T$11,2,FALSE)),"",VLOOKUP(一般!O1213,コード表!$S$3:$T$11,2,FALSE))</f>
        <v/>
      </c>
      <c r="I1209" s="18" t="str">
        <f>IF(ISERROR(VLOOKUP(一般!P1213,コード表!$D$3:$E$7,2,FALSE)&amp;VLOOKUP(一般!Q1213,コード表!$G$3:$H$67,2,FALSE)&amp;VLOOKUP(一般!R1213,コード表!$J$3:$K$15,2,FALSE)&amp;VLOOKUP(一般!S1213,コード表!$M$3:$N$34,2,FALSE)),"",VLOOKUP(一般!P1213,コード表!$D$3:$E$7,2,FALSE)&amp;VLOOKUP(一般!Q1213,コード表!$G$3:$H$67,2,FALSE)&amp;VLOOKUP(一般!R1213,コード表!$J$3:$K$15,2,FALSE)&amp;VLOOKUP(一般!S1213,コード表!$M$3:$N$34,2,FALSE))</f>
        <v/>
      </c>
      <c r="J1209" s="8">
        <f>一般!T1213</f>
        <v>0</v>
      </c>
      <c r="K1209" s="8" t="str">
        <f>IF(ISERROR(VLOOKUP(一般!U1213,コード表!$P$3:$Q$52,2,FALSE)),"",VLOOKUP(一般!U1213,コード表!$P$3:$Q$52,2,FALSE))</f>
        <v/>
      </c>
    </row>
    <row r="1210" spans="1:11" ht="20.100000000000001" customHeight="1" x14ac:dyDescent="0.15">
      <c r="A1210" s="8">
        <v>710</v>
      </c>
      <c r="B1210" s="18" t="b">
        <f>IF(一般!B1214="出",IF(ISERROR(VLOOKUP(一般!C1214,コード表!$D$3:$E$7,2,FALSE)&amp;VLOOKUP(一般!D1214,コード表!$G$3:$H$67,2,FALSE)&amp;VLOOKUP(一般!E1214,コード表!$J$3:$K$15,2,FALSE)&amp;VLOOKUP(一般!F1214,コード表!$M$3:$N$34,2,FALSE)),"",VLOOKUP(一般!C1214,コード表!$D$3:$E$7,2,FALSE)&amp;VLOOKUP(一般!D1214,コード表!$G$3:$H$67,2,FALSE)&amp;VLOOKUP(一般!E1214,コード表!$J$3:$K$15,2,FALSE)&amp;VLOOKUP(一般!F1214,コード表!$M$3:$N$34,2,FALSE)))</f>
        <v>0</v>
      </c>
      <c r="C1210" s="17" t="str">
        <f>一般!I1214&amp;" "&amp;一般!J1214</f>
        <v xml:space="preserve"> </v>
      </c>
      <c r="D1210" s="17" t="str">
        <f>一般!G1214&amp;"　"&amp;一般!H1214</f>
        <v>　</v>
      </c>
      <c r="E1210" s="18" t="str">
        <f>IF(ISERROR(VLOOKUP(一般!K1214,コード表!$D$3:$E$7,2,FALSE)&amp;VLOOKUP(一般!L1214,コード表!$G$3:$H$67,2,FALSE)&amp;VLOOKUP(一般!M1214,コード表!$J$3:$K$15,2,FALSE)&amp;VLOOKUP(一般!N1214,コード表!$M$3:$N$34,2,FALSE)),"",VLOOKUP(一般!K1214,コード表!$D$3:$E$7,2,FALSE)&amp;VLOOKUP(一般!L1214,コード表!$G$3:$H$67,2,FALSE)&amp;VLOOKUP(一般!M1214,コード表!$J$3:$K$15,2,FALSE)&amp;VLOOKUP(一般!N1214,コード表!$M$3:$N$34,2,FALSE))</f>
        <v/>
      </c>
      <c r="F1210" s="18"/>
      <c r="G1210" s="18"/>
      <c r="H1210" s="18" t="str">
        <f>IF(ISERROR(VLOOKUP(一般!O1214,コード表!$S$3:$T$11,2,FALSE)),"",VLOOKUP(一般!O1214,コード表!$S$3:$T$11,2,FALSE))</f>
        <v/>
      </c>
      <c r="I1210" s="18" t="str">
        <f>IF(ISERROR(VLOOKUP(一般!P1214,コード表!$D$3:$E$7,2,FALSE)&amp;VLOOKUP(一般!Q1214,コード表!$G$3:$H$67,2,FALSE)&amp;VLOOKUP(一般!R1214,コード表!$J$3:$K$15,2,FALSE)&amp;VLOOKUP(一般!S1214,コード表!$M$3:$N$34,2,FALSE)),"",VLOOKUP(一般!P1214,コード表!$D$3:$E$7,2,FALSE)&amp;VLOOKUP(一般!Q1214,コード表!$G$3:$H$67,2,FALSE)&amp;VLOOKUP(一般!R1214,コード表!$J$3:$K$15,2,FALSE)&amp;VLOOKUP(一般!S1214,コード表!$M$3:$N$34,2,FALSE))</f>
        <v/>
      </c>
      <c r="J1210" s="8">
        <f>一般!T1214</f>
        <v>0</v>
      </c>
      <c r="K1210" s="8" t="str">
        <f>IF(ISERROR(VLOOKUP(一般!U1214,コード表!$P$3:$Q$52,2,FALSE)),"",VLOOKUP(一般!U1214,コード表!$P$3:$Q$52,2,FALSE))</f>
        <v/>
      </c>
    </row>
    <row r="1211" spans="1:11" ht="20.100000000000001" customHeight="1" x14ac:dyDescent="0.15">
      <c r="A1211" s="8">
        <v>710</v>
      </c>
      <c r="B1211" s="18" t="b">
        <f>IF(一般!B1215="出",IF(ISERROR(VLOOKUP(一般!C1215,コード表!$D$3:$E$7,2,FALSE)&amp;VLOOKUP(一般!D1215,コード表!$G$3:$H$67,2,FALSE)&amp;VLOOKUP(一般!E1215,コード表!$J$3:$K$15,2,FALSE)&amp;VLOOKUP(一般!F1215,コード表!$M$3:$N$34,2,FALSE)),"",VLOOKUP(一般!C1215,コード表!$D$3:$E$7,2,FALSE)&amp;VLOOKUP(一般!D1215,コード表!$G$3:$H$67,2,FALSE)&amp;VLOOKUP(一般!E1215,コード表!$J$3:$K$15,2,FALSE)&amp;VLOOKUP(一般!F1215,コード表!$M$3:$N$34,2,FALSE)))</f>
        <v>0</v>
      </c>
      <c r="C1211" s="17" t="str">
        <f>一般!I1215&amp;" "&amp;一般!J1215</f>
        <v xml:space="preserve"> </v>
      </c>
      <c r="D1211" s="17" t="str">
        <f>一般!G1215&amp;"　"&amp;一般!H1215</f>
        <v>　</v>
      </c>
      <c r="E1211" s="18" t="str">
        <f>IF(ISERROR(VLOOKUP(一般!K1215,コード表!$D$3:$E$7,2,FALSE)&amp;VLOOKUP(一般!L1215,コード表!$G$3:$H$67,2,FALSE)&amp;VLOOKUP(一般!M1215,コード表!$J$3:$K$15,2,FALSE)&amp;VLOOKUP(一般!N1215,コード表!$M$3:$N$34,2,FALSE)),"",VLOOKUP(一般!K1215,コード表!$D$3:$E$7,2,FALSE)&amp;VLOOKUP(一般!L1215,コード表!$G$3:$H$67,2,FALSE)&amp;VLOOKUP(一般!M1215,コード表!$J$3:$K$15,2,FALSE)&amp;VLOOKUP(一般!N1215,コード表!$M$3:$N$34,2,FALSE))</f>
        <v/>
      </c>
      <c r="F1211" s="18"/>
      <c r="G1211" s="18"/>
      <c r="H1211" s="18" t="str">
        <f>IF(ISERROR(VLOOKUP(一般!O1215,コード表!$S$3:$T$11,2,FALSE)),"",VLOOKUP(一般!O1215,コード表!$S$3:$T$11,2,FALSE))</f>
        <v/>
      </c>
      <c r="I1211" s="18" t="str">
        <f>IF(ISERROR(VLOOKUP(一般!P1215,コード表!$D$3:$E$7,2,FALSE)&amp;VLOOKUP(一般!Q1215,コード表!$G$3:$H$67,2,FALSE)&amp;VLOOKUP(一般!R1215,コード表!$J$3:$K$15,2,FALSE)&amp;VLOOKUP(一般!S1215,コード表!$M$3:$N$34,2,FALSE)),"",VLOOKUP(一般!P1215,コード表!$D$3:$E$7,2,FALSE)&amp;VLOOKUP(一般!Q1215,コード表!$G$3:$H$67,2,FALSE)&amp;VLOOKUP(一般!R1215,コード表!$J$3:$K$15,2,FALSE)&amp;VLOOKUP(一般!S1215,コード表!$M$3:$N$34,2,FALSE))</f>
        <v/>
      </c>
      <c r="J1211" s="8">
        <f>一般!T1215</f>
        <v>0</v>
      </c>
      <c r="K1211" s="8" t="str">
        <f>IF(ISERROR(VLOOKUP(一般!U1215,コード表!$P$3:$Q$52,2,FALSE)),"",VLOOKUP(一般!U1215,コード表!$P$3:$Q$52,2,FALSE))</f>
        <v/>
      </c>
    </row>
    <row r="1212" spans="1:11" ht="20.100000000000001" customHeight="1" x14ac:dyDescent="0.15">
      <c r="A1212" s="8">
        <v>710</v>
      </c>
      <c r="B1212" s="18" t="b">
        <f>IF(一般!B1216="出",IF(ISERROR(VLOOKUP(一般!C1216,コード表!$D$3:$E$7,2,FALSE)&amp;VLOOKUP(一般!D1216,コード表!$G$3:$H$67,2,FALSE)&amp;VLOOKUP(一般!E1216,コード表!$J$3:$K$15,2,FALSE)&amp;VLOOKUP(一般!F1216,コード表!$M$3:$N$34,2,FALSE)),"",VLOOKUP(一般!C1216,コード表!$D$3:$E$7,2,FALSE)&amp;VLOOKUP(一般!D1216,コード表!$G$3:$H$67,2,FALSE)&amp;VLOOKUP(一般!E1216,コード表!$J$3:$K$15,2,FALSE)&amp;VLOOKUP(一般!F1216,コード表!$M$3:$N$34,2,FALSE)))</f>
        <v>0</v>
      </c>
      <c r="C1212" s="17" t="str">
        <f>一般!I1216&amp;" "&amp;一般!J1216</f>
        <v xml:space="preserve"> </v>
      </c>
      <c r="D1212" s="17" t="str">
        <f>一般!G1216&amp;"　"&amp;一般!H1216</f>
        <v>　</v>
      </c>
      <c r="E1212" s="18" t="str">
        <f>IF(ISERROR(VLOOKUP(一般!K1216,コード表!$D$3:$E$7,2,FALSE)&amp;VLOOKUP(一般!L1216,コード表!$G$3:$H$67,2,FALSE)&amp;VLOOKUP(一般!M1216,コード表!$J$3:$K$15,2,FALSE)&amp;VLOOKUP(一般!N1216,コード表!$M$3:$N$34,2,FALSE)),"",VLOOKUP(一般!K1216,コード表!$D$3:$E$7,2,FALSE)&amp;VLOOKUP(一般!L1216,コード表!$G$3:$H$67,2,FALSE)&amp;VLOOKUP(一般!M1216,コード表!$J$3:$K$15,2,FALSE)&amp;VLOOKUP(一般!N1216,コード表!$M$3:$N$34,2,FALSE))</f>
        <v/>
      </c>
      <c r="F1212" s="18"/>
      <c r="G1212" s="18"/>
      <c r="H1212" s="18" t="str">
        <f>IF(ISERROR(VLOOKUP(一般!O1216,コード表!$S$3:$T$11,2,FALSE)),"",VLOOKUP(一般!O1216,コード表!$S$3:$T$11,2,FALSE))</f>
        <v/>
      </c>
      <c r="I1212" s="18" t="str">
        <f>IF(ISERROR(VLOOKUP(一般!P1216,コード表!$D$3:$E$7,2,FALSE)&amp;VLOOKUP(一般!Q1216,コード表!$G$3:$H$67,2,FALSE)&amp;VLOOKUP(一般!R1216,コード表!$J$3:$K$15,2,FALSE)&amp;VLOOKUP(一般!S1216,コード表!$M$3:$N$34,2,FALSE)),"",VLOOKUP(一般!P1216,コード表!$D$3:$E$7,2,FALSE)&amp;VLOOKUP(一般!Q1216,コード表!$G$3:$H$67,2,FALSE)&amp;VLOOKUP(一般!R1216,コード表!$J$3:$K$15,2,FALSE)&amp;VLOOKUP(一般!S1216,コード表!$M$3:$N$34,2,FALSE))</f>
        <v/>
      </c>
      <c r="J1212" s="8">
        <f>一般!T1216</f>
        <v>0</v>
      </c>
      <c r="K1212" s="8" t="str">
        <f>IF(ISERROR(VLOOKUP(一般!U1216,コード表!$P$3:$Q$52,2,FALSE)),"",VLOOKUP(一般!U1216,コード表!$P$3:$Q$52,2,FALSE))</f>
        <v/>
      </c>
    </row>
    <row r="1213" spans="1:11" ht="20.100000000000001" customHeight="1" x14ac:dyDescent="0.15">
      <c r="A1213" s="8">
        <v>710</v>
      </c>
      <c r="B1213" s="18" t="b">
        <f>IF(一般!B1217="出",IF(ISERROR(VLOOKUP(一般!C1217,コード表!$D$3:$E$7,2,FALSE)&amp;VLOOKUP(一般!D1217,コード表!$G$3:$H$67,2,FALSE)&amp;VLOOKUP(一般!E1217,コード表!$J$3:$K$15,2,FALSE)&amp;VLOOKUP(一般!F1217,コード表!$M$3:$N$34,2,FALSE)),"",VLOOKUP(一般!C1217,コード表!$D$3:$E$7,2,FALSE)&amp;VLOOKUP(一般!D1217,コード表!$G$3:$H$67,2,FALSE)&amp;VLOOKUP(一般!E1217,コード表!$J$3:$K$15,2,FALSE)&amp;VLOOKUP(一般!F1217,コード表!$M$3:$N$34,2,FALSE)))</f>
        <v>0</v>
      </c>
      <c r="C1213" s="17" t="str">
        <f>一般!I1217&amp;" "&amp;一般!J1217</f>
        <v xml:space="preserve"> </v>
      </c>
      <c r="D1213" s="17" t="str">
        <f>一般!G1217&amp;"　"&amp;一般!H1217</f>
        <v>　</v>
      </c>
      <c r="E1213" s="18" t="str">
        <f>IF(ISERROR(VLOOKUP(一般!K1217,コード表!$D$3:$E$7,2,FALSE)&amp;VLOOKUP(一般!L1217,コード表!$G$3:$H$67,2,FALSE)&amp;VLOOKUP(一般!M1217,コード表!$J$3:$K$15,2,FALSE)&amp;VLOOKUP(一般!N1217,コード表!$M$3:$N$34,2,FALSE)),"",VLOOKUP(一般!K1217,コード表!$D$3:$E$7,2,FALSE)&amp;VLOOKUP(一般!L1217,コード表!$G$3:$H$67,2,FALSE)&amp;VLOOKUP(一般!M1217,コード表!$J$3:$K$15,2,FALSE)&amp;VLOOKUP(一般!N1217,コード表!$M$3:$N$34,2,FALSE))</f>
        <v/>
      </c>
      <c r="F1213" s="18"/>
      <c r="G1213" s="18"/>
      <c r="H1213" s="18" t="str">
        <f>IF(ISERROR(VLOOKUP(一般!O1217,コード表!$S$3:$T$11,2,FALSE)),"",VLOOKUP(一般!O1217,コード表!$S$3:$T$11,2,FALSE))</f>
        <v/>
      </c>
      <c r="I1213" s="18" t="str">
        <f>IF(ISERROR(VLOOKUP(一般!P1217,コード表!$D$3:$E$7,2,FALSE)&amp;VLOOKUP(一般!Q1217,コード表!$G$3:$H$67,2,FALSE)&amp;VLOOKUP(一般!R1217,コード表!$J$3:$K$15,2,FALSE)&amp;VLOOKUP(一般!S1217,コード表!$M$3:$N$34,2,FALSE)),"",VLOOKUP(一般!P1217,コード表!$D$3:$E$7,2,FALSE)&amp;VLOOKUP(一般!Q1217,コード表!$G$3:$H$67,2,FALSE)&amp;VLOOKUP(一般!R1217,コード表!$J$3:$K$15,2,FALSE)&amp;VLOOKUP(一般!S1217,コード表!$M$3:$N$34,2,FALSE))</f>
        <v/>
      </c>
      <c r="J1213" s="8">
        <f>一般!T1217</f>
        <v>0</v>
      </c>
      <c r="K1213" s="8" t="str">
        <f>IF(ISERROR(VLOOKUP(一般!U1217,コード表!$P$3:$Q$52,2,FALSE)),"",VLOOKUP(一般!U1217,コード表!$P$3:$Q$52,2,FALSE))</f>
        <v/>
      </c>
    </row>
    <row r="1214" spans="1:11" ht="20.100000000000001" customHeight="1" x14ac:dyDescent="0.15">
      <c r="A1214" s="8">
        <v>710</v>
      </c>
      <c r="B1214" s="18" t="b">
        <f>IF(一般!B1218="出",IF(ISERROR(VLOOKUP(一般!C1218,コード表!$D$3:$E$7,2,FALSE)&amp;VLOOKUP(一般!D1218,コード表!$G$3:$H$67,2,FALSE)&amp;VLOOKUP(一般!E1218,コード表!$J$3:$K$15,2,FALSE)&amp;VLOOKUP(一般!F1218,コード表!$M$3:$N$34,2,FALSE)),"",VLOOKUP(一般!C1218,コード表!$D$3:$E$7,2,FALSE)&amp;VLOOKUP(一般!D1218,コード表!$G$3:$H$67,2,FALSE)&amp;VLOOKUP(一般!E1218,コード表!$J$3:$K$15,2,FALSE)&amp;VLOOKUP(一般!F1218,コード表!$M$3:$N$34,2,FALSE)))</f>
        <v>0</v>
      </c>
      <c r="C1214" s="17" t="str">
        <f>一般!I1218&amp;" "&amp;一般!J1218</f>
        <v xml:space="preserve"> </v>
      </c>
      <c r="D1214" s="17" t="str">
        <f>一般!G1218&amp;"　"&amp;一般!H1218</f>
        <v>　</v>
      </c>
      <c r="E1214" s="18" t="str">
        <f>IF(ISERROR(VLOOKUP(一般!K1218,コード表!$D$3:$E$7,2,FALSE)&amp;VLOOKUP(一般!L1218,コード表!$G$3:$H$67,2,FALSE)&amp;VLOOKUP(一般!M1218,コード表!$J$3:$K$15,2,FALSE)&amp;VLOOKUP(一般!N1218,コード表!$M$3:$N$34,2,FALSE)),"",VLOOKUP(一般!K1218,コード表!$D$3:$E$7,2,FALSE)&amp;VLOOKUP(一般!L1218,コード表!$G$3:$H$67,2,FALSE)&amp;VLOOKUP(一般!M1218,コード表!$J$3:$K$15,2,FALSE)&amp;VLOOKUP(一般!N1218,コード表!$M$3:$N$34,2,FALSE))</f>
        <v/>
      </c>
      <c r="F1214" s="18"/>
      <c r="G1214" s="18"/>
      <c r="H1214" s="18" t="str">
        <f>IF(ISERROR(VLOOKUP(一般!O1218,コード表!$S$3:$T$11,2,FALSE)),"",VLOOKUP(一般!O1218,コード表!$S$3:$T$11,2,FALSE))</f>
        <v/>
      </c>
      <c r="I1214" s="18" t="str">
        <f>IF(ISERROR(VLOOKUP(一般!P1218,コード表!$D$3:$E$7,2,FALSE)&amp;VLOOKUP(一般!Q1218,コード表!$G$3:$H$67,2,FALSE)&amp;VLOOKUP(一般!R1218,コード表!$J$3:$K$15,2,FALSE)&amp;VLOOKUP(一般!S1218,コード表!$M$3:$N$34,2,FALSE)),"",VLOOKUP(一般!P1218,コード表!$D$3:$E$7,2,FALSE)&amp;VLOOKUP(一般!Q1218,コード表!$G$3:$H$67,2,FALSE)&amp;VLOOKUP(一般!R1218,コード表!$J$3:$K$15,2,FALSE)&amp;VLOOKUP(一般!S1218,コード表!$M$3:$N$34,2,FALSE))</f>
        <v/>
      </c>
      <c r="J1214" s="8">
        <f>一般!T1218</f>
        <v>0</v>
      </c>
      <c r="K1214" s="8" t="str">
        <f>IF(ISERROR(VLOOKUP(一般!U1218,コード表!$P$3:$Q$52,2,FALSE)),"",VLOOKUP(一般!U1218,コード表!$P$3:$Q$52,2,FALSE))</f>
        <v/>
      </c>
    </row>
    <row r="1215" spans="1:11" ht="20.100000000000001" customHeight="1" x14ac:dyDescent="0.15">
      <c r="A1215" s="8">
        <v>710</v>
      </c>
      <c r="B1215" s="18" t="b">
        <f>IF(一般!B1219="出",IF(ISERROR(VLOOKUP(一般!C1219,コード表!$D$3:$E$7,2,FALSE)&amp;VLOOKUP(一般!D1219,コード表!$G$3:$H$67,2,FALSE)&amp;VLOOKUP(一般!E1219,コード表!$J$3:$K$15,2,FALSE)&amp;VLOOKUP(一般!F1219,コード表!$M$3:$N$34,2,FALSE)),"",VLOOKUP(一般!C1219,コード表!$D$3:$E$7,2,FALSE)&amp;VLOOKUP(一般!D1219,コード表!$G$3:$H$67,2,FALSE)&amp;VLOOKUP(一般!E1219,コード表!$J$3:$K$15,2,FALSE)&amp;VLOOKUP(一般!F1219,コード表!$M$3:$N$34,2,FALSE)))</f>
        <v>0</v>
      </c>
      <c r="C1215" s="17" t="str">
        <f>一般!I1219&amp;" "&amp;一般!J1219</f>
        <v xml:space="preserve"> </v>
      </c>
      <c r="D1215" s="17" t="str">
        <f>一般!G1219&amp;"　"&amp;一般!H1219</f>
        <v>　</v>
      </c>
      <c r="E1215" s="18" t="str">
        <f>IF(ISERROR(VLOOKUP(一般!K1219,コード表!$D$3:$E$7,2,FALSE)&amp;VLOOKUP(一般!L1219,コード表!$G$3:$H$67,2,FALSE)&amp;VLOOKUP(一般!M1219,コード表!$J$3:$K$15,2,FALSE)&amp;VLOOKUP(一般!N1219,コード表!$M$3:$N$34,2,FALSE)),"",VLOOKUP(一般!K1219,コード表!$D$3:$E$7,2,FALSE)&amp;VLOOKUP(一般!L1219,コード表!$G$3:$H$67,2,FALSE)&amp;VLOOKUP(一般!M1219,コード表!$J$3:$K$15,2,FALSE)&amp;VLOOKUP(一般!N1219,コード表!$M$3:$N$34,2,FALSE))</f>
        <v/>
      </c>
      <c r="F1215" s="18"/>
      <c r="G1215" s="18"/>
      <c r="H1215" s="18" t="str">
        <f>IF(ISERROR(VLOOKUP(一般!O1219,コード表!$S$3:$T$11,2,FALSE)),"",VLOOKUP(一般!O1219,コード表!$S$3:$T$11,2,FALSE))</f>
        <v/>
      </c>
      <c r="I1215" s="18" t="str">
        <f>IF(ISERROR(VLOOKUP(一般!P1219,コード表!$D$3:$E$7,2,FALSE)&amp;VLOOKUP(一般!Q1219,コード表!$G$3:$H$67,2,FALSE)&amp;VLOOKUP(一般!R1219,コード表!$J$3:$K$15,2,FALSE)&amp;VLOOKUP(一般!S1219,コード表!$M$3:$N$34,2,FALSE)),"",VLOOKUP(一般!P1219,コード表!$D$3:$E$7,2,FALSE)&amp;VLOOKUP(一般!Q1219,コード表!$G$3:$H$67,2,FALSE)&amp;VLOOKUP(一般!R1219,コード表!$J$3:$K$15,2,FALSE)&amp;VLOOKUP(一般!S1219,コード表!$M$3:$N$34,2,FALSE))</f>
        <v/>
      </c>
      <c r="J1215" s="8">
        <f>一般!T1219</f>
        <v>0</v>
      </c>
      <c r="K1215" s="8" t="str">
        <f>IF(ISERROR(VLOOKUP(一般!U1219,コード表!$P$3:$Q$52,2,FALSE)),"",VLOOKUP(一般!U1219,コード表!$P$3:$Q$52,2,FALSE))</f>
        <v/>
      </c>
    </row>
    <row r="1216" spans="1:11" ht="20.100000000000001" customHeight="1" x14ac:dyDescent="0.15">
      <c r="A1216" s="8">
        <v>710</v>
      </c>
      <c r="B1216" s="18" t="b">
        <f>IF(一般!B1220="出",IF(ISERROR(VLOOKUP(一般!C1220,コード表!$D$3:$E$7,2,FALSE)&amp;VLOOKUP(一般!D1220,コード表!$G$3:$H$67,2,FALSE)&amp;VLOOKUP(一般!E1220,コード表!$J$3:$K$15,2,FALSE)&amp;VLOOKUP(一般!F1220,コード表!$M$3:$N$34,2,FALSE)),"",VLOOKUP(一般!C1220,コード表!$D$3:$E$7,2,FALSE)&amp;VLOOKUP(一般!D1220,コード表!$G$3:$H$67,2,FALSE)&amp;VLOOKUP(一般!E1220,コード表!$J$3:$K$15,2,FALSE)&amp;VLOOKUP(一般!F1220,コード表!$M$3:$N$34,2,FALSE)))</f>
        <v>0</v>
      </c>
      <c r="C1216" s="17" t="str">
        <f>一般!I1220&amp;" "&amp;一般!J1220</f>
        <v xml:space="preserve"> </v>
      </c>
      <c r="D1216" s="17" t="str">
        <f>一般!G1220&amp;"　"&amp;一般!H1220</f>
        <v>　</v>
      </c>
      <c r="E1216" s="18" t="str">
        <f>IF(ISERROR(VLOOKUP(一般!K1220,コード表!$D$3:$E$7,2,FALSE)&amp;VLOOKUP(一般!L1220,コード表!$G$3:$H$67,2,FALSE)&amp;VLOOKUP(一般!M1220,コード表!$J$3:$K$15,2,FALSE)&amp;VLOOKUP(一般!N1220,コード表!$M$3:$N$34,2,FALSE)),"",VLOOKUP(一般!K1220,コード表!$D$3:$E$7,2,FALSE)&amp;VLOOKUP(一般!L1220,コード表!$G$3:$H$67,2,FALSE)&amp;VLOOKUP(一般!M1220,コード表!$J$3:$K$15,2,FALSE)&amp;VLOOKUP(一般!N1220,コード表!$M$3:$N$34,2,FALSE))</f>
        <v/>
      </c>
      <c r="F1216" s="18"/>
      <c r="G1216" s="18"/>
      <c r="H1216" s="18" t="str">
        <f>IF(ISERROR(VLOOKUP(一般!O1220,コード表!$S$3:$T$11,2,FALSE)),"",VLOOKUP(一般!O1220,コード表!$S$3:$T$11,2,FALSE))</f>
        <v/>
      </c>
      <c r="I1216" s="18" t="str">
        <f>IF(ISERROR(VLOOKUP(一般!P1220,コード表!$D$3:$E$7,2,FALSE)&amp;VLOOKUP(一般!Q1220,コード表!$G$3:$H$67,2,FALSE)&amp;VLOOKUP(一般!R1220,コード表!$J$3:$K$15,2,FALSE)&amp;VLOOKUP(一般!S1220,コード表!$M$3:$N$34,2,FALSE)),"",VLOOKUP(一般!P1220,コード表!$D$3:$E$7,2,FALSE)&amp;VLOOKUP(一般!Q1220,コード表!$G$3:$H$67,2,FALSE)&amp;VLOOKUP(一般!R1220,コード表!$J$3:$K$15,2,FALSE)&amp;VLOOKUP(一般!S1220,コード表!$M$3:$N$34,2,FALSE))</f>
        <v/>
      </c>
      <c r="J1216" s="8">
        <f>一般!T1220</f>
        <v>0</v>
      </c>
      <c r="K1216" s="8" t="str">
        <f>IF(ISERROR(VLOOKUP(一般!U1220,コード表!$P$3:$Q$52,2,FALSE)),"",VLOOKUP(一般!U1220,コード表!$P$3:$Q$52,2,FALSE))</f>
        <v/>
      </c>
    </row>
    <row r="1217" spans="1:11" ht="20.100000000000001" customHeight="1" x14ac:dyDescent="0.15">
      <c r="A1217" s="8">
        <v>710</v>
      </c>
      <c r="B1217" s="18" t="b">
        <f>IF(一般!B1221="出",IF(ISERROR(VLOOKUP(一般!C1221,コード表!$D$3:$E$7,2,FALSE)&amp;VLOOKUP(一般!D1221,コード表!$G$3:$H$67,2,FALSE)&amp;VLOOKUP(一般!E1221,コード表!$J$3:$K$15,2,FALSE)&amp;VLOOKUP(一般!F1221,コード表!$M$3:$N$34,2,FALSE)),"",VLOOKUP(一般!C1221,コード表!$D$3:$E$7,2,FALSE)&amp;VLOOKUP(一般!D1221,コード表!$G$3:$H$67,2,FALSE)&amp;VLOOKUP(一般!E1221,コード表!$J$3:$K$15,2,FALSE)&amp;VLOOKUP(一般!F1221,コード表!$M$3:$N$34,2,FALSE)))</f>
        <v>0</v>
      </c>
      <c r="C1217" s="17" t="str">
        <f>一般!I1221&amp;" "&amp;一般!J1221</f>
        <v xml:space="preserve"> </v>
      </c>
      <c r="D1217" s="17" t="str">
        <f>一般!G1221&amp;"　"&amp;一般!H1221</f>
        <v>　</v>
      </c>
      <c r="E1217" s="18" t="str">
        <f>IF(ISERROR(VLOOKUP(一般!K1221,コード表!$D$3:$E$7,2,FALSE)&amp;VLOOKUP(一般!L1221,コード表!$G$3:$H$67,2,FALSE)&amp;VLOOKUP(一般!M1221,コード表!$J$3:$K$15,2,FALSE)&amp;VLOOKUP(一般!N1221,コード表!$M$3:$N$34,2,FALSE)),"",VLOOKUP(一般!K1221,コード表!$D$3:$E$7,2,FALSE)&amp;VLOOKUP(一般!L1221,コード表!$G$3:$H$67,2,FALSE)&amp;VLOOKUP(一般!M1221,コード表!$J$3:$K$15,2,FALSE)&amp;VLOOKUP(一般!N1221,コード表!$M$3:$N$34,2,FALSE))</f>
        <v/>
      </c>
      <c r="F1217" s="18"/>
      <c r="G1217" s="18"/>
      <c r="H1217" s="18" t="str">
        <f>IF(ISERROR(VLOOKUP(一般!O1221,コード表!$S$3:$T$11,2,FALSE)),"",VLOOKUP(一般!O1221,コード表!$S$3:$T$11,2,FALSE))</f>
        <v/>
      </c>
      <c r="I1217" s="18" t="str">
        <f>IF(ISERROR(VLOOKUP(一般!P1221,コード表!$D$3:$E$7,2,FALSE)&amp;VLOOKUP(一般!Q1221,コード表!$G$3:$H$67,2,FALSE)&amp;VLOOKUP(一般!R1221,コード表!$J$3:$K$15,2,FALSE)&amp;VLOOKUP(一般!S1221,コード表!$M$3:$N$34,2,FALSE)),"",VLOOKUP(一般!P1221,コード表!$D$3:$E$7,2,FALSE)&amp;VLOOKUP(一般!Q1221,コード表!$G$3:$H$67,2,FALSE)&amp;VLOOKUP(一般!R1221,コード表!$J$3:$K$15,2,FALSE)&amp;VLOOKUP(一般!S1221,コード表!$M$3:$N$34,2,FALSE))</f>
        <v/>
      </c>
      <c r="J1217" s="8">
        <f>一般!T1221</f>
        <v>0</v>
      </c>
      <c r="K1217" s="8" t="str">
        <f>IF(ISERROR(VLOOKUP(一般!U1221,コード表!$P$3:$Q$52,2,FALSE)),"",VLOOKUP(一般!U1221,コード表!$P$3:$Q$52,2,FALSE))</f>
        <v/>
      </c>
    </row>
    <row r="1218" spans="1:11" ht="20.100000000000001" customHeight="1" x14ac:dyDescent="0.15">
      <c r="A1218" s="8">
        <v>710</v>
      </c>
      <c r="B1218" s="18" t="b">
        <f>IF(一般!B1222="出",IF(ISERROR(VLOOKUP(一般!C1222,コード表!$D$3:$E$7,2,FALSE)&amp;VLOOKUP(一般!D1222,コード表!$G$3:$H$67,2,FALSE)&amp;VLOOKUP(一般!E1222,コード表!$J$3:$K$15,2,FALSE)&amp;VLOOKUP(一般!F1222,コード表!$M$3:$N$34,2,FALSE)),"",VLOOKUP(一般!C1222,コード表!$D$3:$E$7,2,FALSE)&amp;VLOOKUP(一般!D1222,コード表!$G$3:$H$67,2,FALSE)&amp;VLOOKUP(一般!E1222,コード表!$J$3:$K$15,2,FALSE)&amp;VLOOKUP(一般!F1222,コード表!$M$3:$N$34,2,FALSE)))</f>
        <v>0</v>
      </c>
      <c r="C1218" s="17" t="str">
        <f>一般!I1222&amp;" "&amp;一般!J1222</f>
        <v xml:space="preserve"> </v>
      </c>
      <c r="D1218" s="17" t="str">
        <f>一般!G1222&amp;"　"&amp;一般!H1222</f>
        <v>　</v>
      </c>
      <c r="E1218" s="18" t="str">
        <f>IF(ISERROR(VLOOKUP(一般!K1222,コード表!$D$3:$E$7,2,FALSE)&amp;VLOOKUP(一般!L1222,コード表!$G$3:$H$67,2,FALSE)&amp;VLOOKUP(一般!M1222,コード表!$J$3:$K$15,2,FALSE)&amp;VLOOKUP(一般!N1222,コード表!$M$3:$N$34,2,FALSE)),"",VLOOKUP(一般!K1222,コード表!$D$3:$E$7,2,FALSE)&amp;VLOOKUP(一般!L1222,コード表!$G$3:$H$67,2,FALSE)&amp;VLOOKUP(一般!M1222,コード表!$J$3:$K$15,2,FALSE)&amp;VLOOKUP(一般!N1222,コード表!$M$3:$N$34,2,FALSE))</f>
        <v/>
      </c>
      <c r="F1218" s="18"/>
      <c r="G1218" s="18"/>
      <c r="H1218" s="18" t="str">
        <f>IF(ISERROR(VLOOKUP(一般!O1222,コード表!$S$3:$T$11,2,FALSE)),"",VLOOKUP(一般!O1222,コード表!$S$3:$T$11,2,FALSE))</f>
        <v/>
      </c>
      <c r="I1218" s="18" t="str">
        <f>IF(ISERROR(VLOOKUP(一般!P1222,コード表!$D$3:$E$7,2,FALSE)&amp;VLOOKUP(一般!Q1222,コード表!$G$3:$H$67,2,FALSE)&amp;VLOOKUP(一般!R1222,コード表!$J$3:$K$15,2,FALSE)&amp;VLOOKUP(一般!S1222,コード表!$M$3:$N$34,2,FALSE)),"",VLOOKUP(一般!P1222,コード表!$D$3:$E$7,2,FALSE)&amp;VLOOKUP(一般!Q1222,コード表!$G$3:$H$67,2,FALSE)&amp;VLOOKUP(一般!R1222,コード表!$J$3:$K$15,2,FALSE)&amp;VLOOKUP(一般!S1222,コード表!$M$3:$N$34,2,FALSE))</f>
        <v/>
      </c>
      <c r="J1218" s="8">
        <f>一般!T1222</f>
        <v>0</v>
      </c>
      <c r="K1218" s="8" t="str">
        <f>IF(ISERROR(VLOOKUP(一般!U1222,コード表!$P$3:$Q$52,2,FALSE)),"",VLOOKUP(一般!U1222,コード表!$P$3:$Q$52,2,FALSE))</f>
        <v/>
      </c>
    </row>
    <row r="1219" spans="1:11" ht="20.100000000000001" customHeight="1" x14ac:dyDescent="0.15">
      <c r="A1219" s="8">
        <v>710</v>
      </c>
      <c r="B1219" s="18" t="b">
        <f>IF(一般!B1223="出",IF(ISERROR(VLOOKUP(一般!C1223,コード表!$D$3:$E$7,2,FALSE)&amp;VLOOKUP(一般!D1223,コード表!$G$3:$H$67,2,FALSE)&amp;VLOOKUP(一般!E1223,コード表!$J$3:$K$15,2,FALSE)&amp;VLOOKUP(一般!F1223,コード表!$M$3:$N$34,2,FALSE)),"",VLOOKUP(一般!C1223,コード表!$D$3:$E$7,2,FALSE)&amp;VLOOKUP(一般!D1223,コード表!$G$3:$H$67,2,FALSE)&amp;VLOOKUP(一般!E1223,コード表!$J$3:$K$15,2,FALSE)&amp;VLOOKUP(一般!F1223,コード表!$M$3:$N$34,2,FALSE)))</f>
        <v>0</v>
      </c>
      <c r="C1219" s="17" t="str">
        <f>一般!I1223&amp;" "&amp;一般!J1223</f>
        <v xml:space="preserve"> </v>
      </c>
      <c r="D1219" s="17" t="str">
        <f>一般!G1223&amp;"　"&amp;一般!H1223</f>
        <v>　</v>
      </c>
      <c r="E1219" s="18" t="str">
        <f>IF(ISERROR(VLOOKUP(一般!K1223,コード表!$D$3:$E$7,2,FALSE)&amp;VLOOKUP(一般!L1223,コード表!$G$3:$H$67,2,FALSE)&amp;VLOOKUP(一般!M1223,コード表!$J$3:$K$15,2,FALSE)&amp;VLOOKUP(一般!N1223,コード表!$M$3:$N$34,2,FALSE)),"",VLOOKUP(一般!K1223,コード表!$D$3:$E$7,2,FALSE)&amp;VLOOKUP(一般!L1223,コード表!$G$3:$H$67,2,FALSE)&amp;VLOOKUP(一般!M1223,コード表!$J$3:$K$15,2,FALSE)&amp;VLOOKUP(一般!N1223,コード表!$M$3:$N$34,2,FALSE))</f>
        <v/>
      </c>
      <c r="F1219" s="18"/>
      <c r="G1219" s="18"/>
      <c r="H1219" s="18" t="str">
        <f>IF(ISERROR(VLOOKUP(一般!O1223,コード表!$S$3:$T$11,2,FALSE)),"",VLOOKUP(一般!O1223,コード表!$S$3:$T$11,2,FALSE))</f>
        <v/>
      </c>
      <c r="I1219" s="18" t="str">
        <f>IF(ISERROR(VLOOKUP(一般!P1223,コード表!$D$3:$E$7,2,FALSE)&amp;VLOOKUP(一般!Q1223,コード表!$G$3:$H$67,2,FALSE)&amp;VLOOKUP(一般!R1223,コード表!$J$3:$K$15,2,FALSE)&amp;VLOOKUP(一般!S1223,コード表!$M$3:$N$34,2,FALSE)),"",VLOOKUP(一般!P1223,コード表!$D$3:$E$7,2,FALSE)&amp;VLOOKUP(一般!Q1223,コード表!$G$3:$H$67,2,FALSE)&amp;VLOOKUP(一般!R1223,コード表!$J$3:$K$15,2,FALSE)&amp;VLOOKUP(一般!S1223,コード表!$M$3:$N$34,2,FALSE))</f>
        <v/>
      </c>
      <c r="J1219" s="8">
        <f>一般!T1223</f>
        <v>0</v>
      </c>
      <c r="K1219" s="8" t="str">
        <f>IF(ISERROR(VLOOKUP(一般!U1223,コード表!$P$3:$Q$52,2,FALSE)),"",VLOOKUP(一般!U1223,コード表!$P$3:$Q$52,2,FALSE))</f>
        <v/>
      </c>
    </row>
    <row r="1220" spans="1:11" ht="20.100000000000001" customHeight="1" x14ac:dyDescent="0.15">
      <c r="A1220" s="8">
        <v>710</v>
      </c>
      <c r="B1220" s="18" t="b">
        <f>IF(一般!B1224="出",IF(ISERROR(VLOOKUP(一般!C1224,コード表!$D$3:$E$7,2,FALSE)&amp;VLOOKUP(一般!D1224,コード表!$G$3:$H$67,2,FALSE)&amp;VLOOKUP(一般!E1224,コード表!$J$3:$K$15,2,FALSE)&amp;VLOOKUP(一般!F1224,コード表!$M$3:$N$34,2,FALSE)),"",VLOOKUP(一般!C1224,コード表!$D$3:$E$7,2,FALSE)&amp;VLOOKUP(一般!D1224,コード表!$G$3:$H$67,2,FALSE)&amp;VLOOKUP(一般!E1224,コード表!$J$3:$K$15,2,FALSE)&amp;VLOOKUP(一般!F1224,コード表!$M$3:$N$34,2,FALSE)))</f>
        <v>0</v>
      </c>
      <c r="C1220" s="17" t="str">
        <f>一般!I1224&amp;" "&amp;一般!J1224</f>
        <v xml:space="preserve"> </v>
      </c>
      <c r="D1220" s="17" t="str">
        <f>一般!G1224&amp;"　"&amp;一般!H1224</f>
        <v>　</v>
      </c>
      <c r="E1220" s="18" t="str">
        <f>IF(ISERROR(VLOOKUP(一般!K1224,コード表!$D$3:$E$7,2,FALSE)&amp;VLOOKUP(一般!L1224,コード表!$G$3:$H$67,2,FALSE)&amp;VLOOKUP(一般!M1224,コード表!$J$3:$K$15,2,FALSE)&amp;VLOOKUP(一般!N1224,コード表!$M$3:$N$34,2,FALSE)),"",VLOOKUP(一般!K1224,コード表!$D$3:$E$7,2,FALSE)&amp;VLOOKUP(一般!L1224,コード表!$G$3:$H$67,2,FALSE)&amp;VLOOKUP(一般!M1224,コード表!$J$3:$K$15,2,FALSE)&amp;VLOOKUP(一般!N1224,コード表!$M$3:$N$34,2,FALSE))</f>
        <v/>
      </c>
      <c r="F1220" s="18"/>
      <c r="G1220" s="18"/>
      <c r="H1220" s="18" t="str">
        <f>IF(ISERROR(VLOOKUP(一般!O1224,コード表!$S$3:$T$11,2,FALSE)),"",VLOOKUP(一般!O1224,コード表!$S$3:$T$11,2,FALSE))</f>
        <v/>
      </c>
      <c r="I1220" s="18" t="str">
        <f>IF(ISERROR(VLOOKUP(一般!P1224,コード表!$D$3:$E$7,2,FALSE)&amp;VLOOKUP(一般!Q1224,コード表!$G$3:$H$67,2,FALSE)&amp;VLOOKUP(一般!R1224,コード表!$J$3:$K$15,2,FALSE)&amp;VLOOKUP(一般!S1224,コード表!$M$3:$N$34,2,FALSE)),"",VLOOKUP(一般!P1224,コード表!$D$3:$E$7,2,FALSE)&amp;VLOOKUP(一般!Q1224,コード表!$G$3:$H$67,2,FALSE)&amp;VLOOKUP(一般!R1224,コード表!$J$3:$K$15,2,FALSE)&amp;VLOOKUP(一般!S1224,コード表!$M$3:$N$34,2,FALSE))</f>
        <v/>
      </c>
      <c r="J1220" s="8">
        <f>一般!T1224</f>
        <v>0</v>
      </c>
      <c r="K1220" s="8" t="str">
        <f>IF(ISERROR(VLOOKUP(一般!U1224,コード表!$P$3:$Q$52,2,FALSE)),"",VLOOKUP(一般!U1224,コード表!$P$3:$Q$52,2,FALSE))</f>
        <v/>
      </c>
    </row>
    <row r="1221" spans="1:11" ht="20.100000000000001" customHeight="1" x14ac:dyDescent="0.15">
      <c r="A1221" s="8">
        <v>710</v>
      </c>
      <c r="B1221" s="18" t="b">
        <f>IF(一般!B1225="出",IF(ISERROR(VLOOKUP(一般!C1225,コード表!$D$3:$E$7,2,FALSE)&amp;VLOOKUP(一般!D1225,コード表!$G$3:$H$67,2,FALSE)&amp;VLOOKUP(一般!E1225,コード表!$J$3:$K$15,2,FALSE)&amp;VLOOKUP(一般!F1225,コード表!$M$3:$N$34,2,FALSE)),"",VLOOKUP(一般!C1225,コード表!$D$3:$E$7,2,FALSE)&amp;VLOOKUP(一般!D1225,コード表!$G$3:$H$67,2,FALSE)&amp;VLOOKUP(一般!E1225,コード表!$J$3:$K$15,2,FALSE)&amp;VLOOKUP(一般!F1225,コード表!$M$3:$N$34,2,FALSE)))</f>
        <v>0</v>
      </c>
      <c r="C1221" s="17" t="str">
        <f>一般!I1225&amp;" "&amp;一般!J1225</f>
        <v xml:space="preserve"> </v>
      </c>
      <c r="D1221" s="17" t="str">
        <f>一般!G1225&amp;"　"&amp;一般!H1225</f>
        <v>　</v>
      </c>
      <c r="E1221" s="18" t="str">
        <f>IF(ISERROR(VLOOKUP(一般!K1225,コード表!$D$3:$E$7,2,FALSE)&amp;VLOOKUP(一般!L1225,コード表!$G$3:$H$67,2,FALSE)&amp;VLOOKUP(一般!M1225,コード表!$J$3:$K$15,2,FALSE)&amp;VLOOKUP(一般!N1225,コード表!$M$3:$N$34,2,FALSE)),"",VLOOKUP(一般!K1225,コード表!$D$3:$E$7,2,FALSE)&amp;VLOOKUP(一般!L1225,コード表!$G$3:$H$67,2,FALSE)&amp;VLOOKUP(一般!M1225,コード表!$J$3:$K$15,2,FALSE)&amp;VLOOKUP(一般!N1225,コード表!$M$3:$N$34,2,FALSE))</f>
        <v/>
      </c>
      <c r="F1221" s="18"/>
      <c r="G1221" s="18"/>
      <c r="H1221" s="18" t="str">
        <f>IF(ISERROR(VLOOKUP(一般!O1225,コード表!$S$3:$T$11,2,FALSE)),"",VLOOKUP(一般!O1225,コード表!$S$3:$T$11,2,FALSE))</f>
        <v/>
      </c>
      <c r="I1221" s="18" t="str">
        <f>IF(ISERROR(VLOOKUP(一般!P1225,コード表!$D$3:$E$7,2,FALSE)&amp;VLOOKUP(一般!Q1225,コード表!$G$3:$H$67,2,FALSE)&amp;VLOOKUP(一般!R1225,コード表!$J$3:$K$15,2,FALSE)&amp;VLOOKUP(一般!S1225,コード表!$M$3:$N$34,2,FALSE)),"",VLOOKUP(一般!P1225,コード表!$D$3:$E$7,2,FALSE)&amp;VLOOKUP(一般!Q1225,コード表!$G$3:$H$67,2,FALSE)&amp;VLOOKUP(一般!R1225,コード表!$J$3:$K$15,2,FALSE)&amp;VLOOKUP(一般!S1225,コード表!$M$3:$N$34,2,FALSE))</f>
        <v/>
      </c>
      <c r="J1221" s="8">
        <f>一般!T1225</f>
        <v>0</v>
      </c>
      <c r="K1221" s="8" t="str">
        <f>IF(ISERROR(VLOOKUP(一般!U1225,コード表!$P$3:$Q$52,2,FALSE)),"",VLOOKUP(一般!U1225,コード表!$P$3:$Q$52,2,FALSE))</f>
        <v/>
      </c>
    </row>
    <row r="1222" spans="1:11" ht="20.100000000000001" customHeight="1" x14ac:dyDescent="0.15">
      <c r="A1222" s="8">
        <v>710</v>
      </c>
      <c r="B1222" s="18" t="b">
        <f>IF(一般!B1226="出",IF(ISERROR(VLOOKUP(一般!C1226,コード表!$D$3:$E$7,2,FALSE)&amp;VLOOKUP(一般!D1226,コード表!$G$3:$H$67,2,FALSE)&amp;VLOOKUP(一般!E1226,コード表!$J$3:$K$15,2,FALSE)&amp;VLOOKUP(一般!F1226,コード表!$M$3:$N$34,2,FALSE)),"",VLOOKUP(一般!C1226,コード表!$D$3:$E$7,2,FALSE)&amp;VLOOKUP(一般!D1226,コード表!$G$3:$H$67,2,FALSE)&amp;VLOOKUP(一般!E1226,コード表!$J$3:$K$15,2,FALSE)&amp;VLOOKUP(一般!F1226,コード表!$M$3:$N$34,2,FALSE)))</f>
        <v>0</v>
      </c>
      <c r="C1222" s="17" t="str">
        <f>一般!I1226&amp;" "&amp;一般!J1226</f>
        <v xml:space="preserve"> </v>
      </c>
      <c r="D1222" s="17" t="str">
        <f>一般!G1226&amp;"　"&amp;一般!H1226</f>
        <v>　</v>
      </c>
      <c r="E1222" s="18" t="str">
        <f>IF(ISERROR(VLOOKUP(一般!K1226,コード表!$D$3:$E$7,2,FALSE)&amp;VLOOKUP(一般!L1226,コード表!$G$3:$H$67,2,FALSE)&amp;VLOOKUP(一般!M1226,コード表!$J$3:$K$15,2,FALSE)&amp;VLOOKUP(一般!N1226,コード表!$M$3:$N$34,2,FALSE)),"",VLOOKUP(一般!K1226,コード表!$D$3:$E$7,2,FALSE)&amp;VLOOKUP(一般!L1226,コード表!$G$3:$H$67,2,FALSE)&amp;VLOOKUP(一般!M1226,コード表!$J$3:$K$15,2,FALSE)&amp;VLOOKUP(一般!N1226,コード表!$M$3:$N$34,2,FALSE))</f>
        <v/>
      </c>
      <c r="F1222" s="18"/>
      <c r="G1222" s="18"/>
      <c r="H1222" s="18" t="str">
        <f>IF(ISERROR(VLOOKUP(一般!O1226,コード表!$S$3:$T$11,2,FALSE)),"",VLOOKUP(一般!O1226,コード表!$S$3:$T$11,2,FALSE))</f>
        <v/>
      </c>
      <c r="I1222" s="18" t="str">
        <f>IF(ISERROR(VLOOKUP(一般!P1226,コード表!$D$3:$E$7,2,FALSE)&amp;VLOOKUP(一般!Q1226,コード表!$G$3:$H$67,2,FALSE)&amp;VLOOKUP(一般!R1226,コード表!$J$3:$K$15,2,FALSE)&amp;VLOOKUP(一般!S1226,コード表!$M$3:$N$34,2,FALSE)),"",VLOOKUP(一般!P1226,コード表!$D$3:$E$7,2,FALSE)&amp;VLOOKUP(一般!Q1226,コード表!$G$3:$H$67,2,FALSE)&amp;VLOOKUP(一般!R1226,コード表!$J$3:$K$15,2,FALSE)&amp;VLOOKUP(一般!S1226,コード表!$M$3:$N$34,2,FALSE))</f>
        <v/>
      </c>
      <c r="J1222" s="8">
        <f>一般!T1226</f>
        <v>0</v>
      </c>
      <c r="K1222" s="8" t="str">
        <f>IF(ISERROR(VLOOKUP(一般!U1226,コード表!$P$3:$Q$52,2,FALSE)),"",VLOOKUP(一般!U1226,コード表!$P$3:$Q$52,2,FALSE))</f>
        <v/>
      </c>
    </row>
    <row r="1223" spans="1:11" ht="20.100000000000001" customHeight="1" x14ac:dyDescent="0.15">
      <c r="A1223" s="8">
        <v>710</v>
      </c>
      <c r="B1223" s="18" t="b">
        <f>IF(一般!B1227="出",IF(ISERROR(VLOOKUP(一般!C1227,コード表!$D$3:$E$7,2,FALSE)&amp;VLOOKUP(一般!D1227,コード表!$G$3:$H$67,2,FALSE)&amp;VLOOKUP(一般!E1227,コード表!$J$3:$K$15,2,FALSE)&amp;VLOOKUP(一般!F1227,コード表!$M$3:$N$34,2,FALSE)),"",VLOOKUP(一般!C1227,コード表!$D$3:$E$7,2,FALSE)&amp;VLOOKUP(一般!D1227,コード表!$G$3:$H$67,2,FALSE)&amp;VLOOKUP(一般!E1227,コード表!$J$3:$K$15,2,FALSE)&amp;VLOOKUP(一般!F1227,コード表!$M$3:$N$34,2,FALSE)))</f>
        <v>0</v>
      </c>
      <c r="C1223" s="17" t="str">
        <f>一般!I1227&amp;" "&amp;一般!J1227</f>
        <v xml:space="preserve"> </v>
      </c>
      <c r="D1223" s="17" t="str">
        <f>一般!G1227&amp;"　"&amp;一般!H1227</f>
        <v>　</v>
      </c>
      <c r="E1223" s="18" t="str">
        <f>IF(ISERROR(VLOOKUP(一般!K1227,コード表!$D$3:$E$7,2,FALSE)&amp;VLOOKUP(一般!L1227,コード表!$G$3:$H$67,2,FALSE)&amp;VLOOKUP(一般!M1227,コード表!$J$3:$K$15,2,FALSE)&amp;VLOOKUP(一般!N1227,コード表!$M$3:$N$34,2,FALSE)),"",VLOOKUP(一般!K1227,コード表!$D$3:$E$7,2,FALSE)&amp;VLOOKUP(一般!L1227,コード表!$G$3:$H$67,2,FALSE)&amp;VLOOKUP(一般!M1227,コード表!$J$3:$K$15,2,FALSE)&amp;VLOOKUP(一般!N1227,コード表!$M$3:$N$34,2,FALSE))</f>
        <v/>
      </c>
      <c r="F1223" s="18"/>
      <c r="G1223" s="18"/>
      <c r="H1223" s="18" t="str">
        <f>IF(ISERROR(VLOOKUP(一般!O1227,コード表!$S$3:$T$11,2,FALSE)),"",VLOOKUP(一般!O1227,コード表!$S$3:$T$11,2,FALSE))</f>
        <v/>
      </c>
      <c r="I1223" s="18" t="str">
        <f>IF(ISERROR(VLOOKUP(一般!P1227,コード表!$D$3:$E$7,2,FALSE)&amp;VLOOKUP(一般!Q1227,コード表!$G$3:$H$67,2,FALSE)&amp;VLOOKUP(一般!R1227,コード表!$J$3:$K$15,2,FALSE)&amp;VLOOKUP(一般!S1227,コード表!$M$3:$N$34,2,FALSE)),"",VLOOKUP(一般!P1227,コード表!$D$3:$E$7,2,FALSE)&amp;VLOOKUP(一般!Q1227,コード表!$G$3:$H$67,2,FALSE)&amp;VLOOKUP(一般!R1227,コード表!$J$3:$K$15,2,FALSE)&amp;VLOOKUP(一般!S1227,コード表!$M$3:$N$34,2,FALSE))</f>
        <v/>
      </c>
      <c r="J1223" s="8">
        <f>一般!T1227</f>
        <v>0</v>
      </c>
      <c r="K1223" s="8" t="str">
        <f>IF(ISERROR(VLOOKUP(一般!U1227,コード表!$P$3:$Q$52,2,FALSE)),"",VLOOKUP(一般!U1227,コード表!$P$3:$Q$52,2,FALSE))</f>
        <v/>
      </c>
    </row>
    <row r="1224" spans="1:11" ht="20.100000000000001" customHeight="1" x14ac:dyDescent="0.15">
      <c r="A1224" s="8">
        <v>710</v>
      </c>
      <c r="B1224" s="18" t="b">
        <f>IF(一般!B1228="出",IF(ISERROR(VLOOKUP(一般!C1228,コード表!$D$3:$E$7,2,FALSE)&amp;VLOOKUP(一般!D1228,コード表!$G$3:$H$67,2,FALSE)&amp;VLOOKUP(一般!E1228,コード表!$J$3:$K$15,2,FALSE)&amp;VLOOKUP(一般!F1228,コード表!$M$3:$N$34,2,FALSE)),"",VLOOKUP(一般!C1228,コード表!$D$3:$E$7,2,FALSE)&amp;VLOOKUP(一般!D1228,コード表!$G$3:$H$67,2,FALSE)&amp;VLOOKUP(一般!E1228,コード表!$J$3:$K$15,2,FALSE)&amp;VLOOKUP(一般!F1228,コード表!$M$3:$N$34,2,FALSE)))</f>
        <v>0</v>
      </c>
      <c r="C1224" s="17" t="str">
        <f>一般!I1228&amp;" "&amp;一般!J1228</f>
        <v xml:space="preserve"> </v>
      </c>
      <c r="D1224" s="17" t="str">
        <f>一般!G1228&amp;"　"&amp;一般!H1228</f>
        <v>　</v>
      </c>
      <c r="E1224" s="18" t="str">
        <f>IF(ISERROR(VLOOKUP(一般!K1228,コード表!$D$3:$E$7,2,FALSE)&amp;VLOOKUP(一般!L1228,コード表!$G$3:$H$67,2,FALSE)&amp;VLOOKUP(一般!M1228,コード表!$J$3:$K$15,2,FALSE)&amp;VLOOKUP(一般!N1228,コード表!$M$3:$N$34,2,FALSE)),"",VLOOKUP(一般!K1228,コード表!$D$3:$E$7,2,FALSE)&amp;VLOOKUP(一般!L1228,コード表!$G$3:$H$67,2,FALSE)&amp;VLOOKUP(一般!M1228,コード表!$J$3:$K$15,2,FALSE)&amp;VLOOKUP(一般!N1228,コード表!$M$3:$N$34,2,FALSE))</f>
        <v/>
      </c>
      <c r="F1224" s="18"/>
      <c r="G1224" s="18"/>
      <c r="H1224" s="18" t="str">
        <f>IF(ISERROR(VLOOKUP(一般!O1228,コード表!$S$3:$T$11,2,FALSE)),"",VLOOKUP(一般!O1228,コード表!$S$3:$T$11,2,FALSE))</f>
        <v/>
      </c>
      <c r="I1224" s="18" t="str">
        <f>IF(ISERROR(VLOOKUP(一般!P1228,コード表!$D$3:$E$7,2,FALSE)&amp;VLOOKUP(一般!Q1228,コード表!$G$3:$H$67,2,FALSE)&amp;VLOOKUP(一般!R1228,コード表!$J$3:$K$15,2,FALSE)&amp;VLOOKUP(一般!S1228,コード表!$M$3:$N$34,2,FALSE)),"",VLOOKUP(一般!P1228,コード表!$D$3:$E$7,2,FALSE)&amp;VLOOKUP(一般!Q1228,コード表!$G$3:$H$67,2,FALSE)&amp;VLOOKUP(一般!R1228,コード表!$J$3:$K$15,2,FALSE)&amp;VLOOKUP(一般!S1228,コード表!$M$3:$N$34,2,FALSE))</f>
        <v/>
      </c>
      <c r="J1224" s="8">
        <f>一般!T1228</f>
        <v>0</v>
      </c>
      <c r="K1224" s="8" t="str">
        <f>IF(ISERROR(VLOOKUP(一般!U1228,コード表!$P$3:$Q$52,2,FALSE)),"",VLOOKUP(一般!U1228,コード表!$P$3:$Q$52,2,FALSE))</f>
        <v/>
      </c>
    </row>
    <row r="1225" spans="1:11" ht="20.100000000000001" customHeight="1" x14ac:dyDescent="0.15">
      <c r="A1225" s="8">
        <v>710</v>
      </c>
      <c r="B1225" s="18" t="b">
        <f>IF(一般!B1229="出",IF(ISERROR(VLOOKUP(一般!C1229,コード表!$D$3:$E$7,2,FALSE)&amp;VLOOKUP(一般!D1229,コード表!$G$3:$H$67,2,FALSE)&amp;VLOOKUP(一般!E1229,コード表!$J$3:$K$15,2,FALSE)&amp;VLOOKUP(一般!F1229,コード表!$M$3:$N$34,2,FALSE)),"",VLOOKUP(一般!C1229,コード表!$D$3:$E$7,2,FALSE)&amp;VLOOKUP(一般!D1229,コード表!$G$3:$H$67,2,FALSE)&amp;VLOOKUP(一般!E1229,コード表!$J$3:$K$15,2,FALSE)&amp;VLOOKUP(一般!F1229,コード表!$M$3:$N$34,2,FALSE)))</f>
        <v>0</v>
      </c>
      <c r="C1225" s="17" t="str">
        <f>一般!I1229&amp;" "&amp;一般!J1229</f>
        <v xml:space="preserve"> </v>
      </c>
      <c r="D1225" s="17" t="str">
        <f>一般!G1229&amp;"　"&amp;一般!H1229</f>
        <v>　</v>
      </c>
      <c r="E1225" s="18" t="str">
        <f>IF(ISERROR(VLOOKUP(一般!K1229,コード表!$D$3:$E$7,2,FALSE)&amp;VLOOKUP(一般!L1229,コード表!$G$3:$H$67,2,FALSE)&amp;VLOOKUP(一般!M1229,コード表!$J$3:$K$15,2,FALSE)&amp;VLOOKUP(一般!N1229,コード表!$M$3:$N$34,2,FALSE)),"",VLOOKUP(一般!K1229,コード表!$D$3:$E$7,2,FALSE)&amp;VLOOKUP(一般!L1229,コード表!$G$3:$H$67,2,FALSE)&amp;VLOOKUP(一般!M1229,コード表!$J$3:$K$15,2,FALSE)&amp;VLOOKUP(一般!N1229,コード表!$M$3:$N$34,2,FALSE))</f>
        <v/>
      </c>
      <c r="F1225" s="18"/>
      <c r="G1225" s="18"/>
      <c r="H1225" s="18" t="str">
        <f>IF(ISERROR(VLOOKUP(一般!O1229,コード表!$S$3:$T$11,2,FALSE)),"",VLOOKUP(一般!O1229,コード表!$S$3:$T$11,2,FALSE))</f>
        <v/>
      </c>
      <c r="I1225" s="18" t="str">
        <f>IF(ISERROR(VLOOKUP(一般!P1229,コード表!$D$3:$E$7,2,FALSE)&amp;VLOOKUP(一般!Q1229,コード表!$G$3:$H$67,2,FALSE)&amp;VLOOKUP(一般!R1229,コード表!$J$3:$K$15,2,FALSE)&amp;VLOOKUP(一般!S1229,コード表!$M$3:$N$34,2,FALSE)),"",VLOOKUP(一般!P1229,コード表!$D$3:$E$7,2,FALSE)&amp;VLOOKUP(一般!Q1229,コード表!$G$3:$H$67,2,FALSE)&amp;VLOOKUP(一般!R1229,コード表!$J$3:$K$15,2,FALSE)&amp;VLOOKUP(一般!S1229,コード表!$M$3:$N$34,2,FALSE))</f>
        <v/>
      </c>
      <c r="J1225" s="8">
        <f>一般!T1229</f>
        <v>0</v>
      </c>
      <c r="K1225" s="8" t="str">
        <f>IF(ISERROR(VLOOKUP(一般!U1229,コード表!$P$3:$Q$52,2,FALSE)),"",VLOOKUP(一般!U1229,コード表!$P$3:$Q$52,2,FALSE))</f>
        <v/>
      </c>
    </row>
    <row r="1226" spans="1:11" ht="20.100000000000001" customHeight="1" x14ac:dyDescent="0.15">
      <c r="A1226" s="8">
        <v>710</v>
      </c>
      <c r="B1226" s="18" t="b">
        <f>IF(一般!B1230="出",IF(ISERROR(VLOOKUP(一般!C1230,コード表!$D$3:$E$7,2,FALSE)&amp;VLOOKUP(一般!D1230,コード表!$G$3:$H$67,2,FALSE)&amp;VLOOKUP(一般!E1230,コード表!$J$3:$K$15,2,FALSE)&amp;VLOOKUP(一般!F1230,コード表!$M$3:$N$34,2,FALSE)),"",VLOOKUP(一般!C1230,コード表!$D$3:$E$7,2,FALSE)&amp;VLOOKUP(一般!D1230,コード表!$G$3:$H$67,2,FALSE)&amp;VLOOKUP(一般!E1230,コード表!$J$3:$K$15,2,FALSE)&amp;VLOOKUP(一般!F1230,コード表!$M$3:$N$34,2,FALSE)))</f>
        <v>0</v>
      </c>
      <c r="C1226" s="17" t="str">
        <f>一般!I1230&amp;" "&amp;一般!J1230</f>
        <v xml:space="preserve"> </v>
      </c>
      <c r="D1226" s="17" t="str">
        <f>一般!G1230&amp;"　"&amp;一般!H1230</f>
        <v>　</v>
      </c>
      <c r="E1226" s="18" t="str">
        <f>IF(ISERROR(VLOOKUP(一般!K1230,コード表!$D$3:$E$7,2,FALSE)&amp;VLOOKUP(一般!L1230,コード表!$G$3:$H$67,2,FALSE)&amp;VLOOKUP(一般!M1230,コード表!$J$3:$K$15,2,FALSE)&amp;VLOOKUP(一般!N1230,コード表!$M$3:$N$34,2,FALSE)),"",VLOOKUP(一般!K1230,コード表!$D$3:$E$7,2,FALSE)&amp;VLOOKUP(一般!L1230,コード表!$G$3:$H$67,2,FALSE)&amp;VLOOKUP(一般!M1230,コード表!$J$3:$K$15,2,FALSE)&amp;VLOOKUP(一般!N1230,コード表!$M$3:$N$34,2,FALSE))</f>
        <v/>
      </c>
      <c r="F1226" s="18"/>
      <c r="G1226" s="18"/>
      <c r="H1226" s="18" t="str">
        <f>IF(ISERROR(VLOOKUP(一般!O1230,コード表!$S$3:$T$11,2,FALSE)),"",VLOOKUP(一般!O1230,コード表!$S$3:$T$11,2,FALSE))</f>
        <v/>
      </c>
      <c r="I1226" s="18" t="str">
        <f>IF(ISERROR(VLOOKUP(一般!P1230,コード表!$D$3:$E$7,2,FALSE)&amp;VLOOKUP(一般!Q1230,コード表!$G$3:$H$67,2,FALSE)&amp;VLOOKUP(一般!R1230,コード表!$J$3:$K$15,2,FALSE)&amp;VLOOKUP(一般!S1230,コード表!$M$3:$N$34,2,FALSE)),"",VLOOKUP(一般!P1230,コード表!$D$3:$E$7,2,FALSE)&amp;VLOOKUP(一般!Q1230,コード表!$G$3:$H$67,2,FALSE)&amp;VLOOKUP(一般!R1230,コード表!$J$3:$K$15,2,FALSE)&amp;VLOOKUP(一般!S1230,コード表!$M$3:$N$34,2,FALSE))</f>
        <v/>
      </c>
      <c r="J1226" s="8">
        <f>一般!T1230</f>
        <v>0</v>
      </c>
      <c r="K1226" s="8" t="str">
        <f>IF(ISERROR(VLOOKUP(一般!U1230,コード表!$P$3:$Q$52,2,FALSE)),"",VLOOKUP(一般!U1230,コード表!$P$3:$Q$52,2,FALSE))</f>
        <v/>
      </c>
    </row>
    <row r="1227" spans="1:11" ht="20.100000000000001" customHeight="1" x14ac:dyDescent="0.15">
      <c r="A1227" s="8">
        <v>710</v>
      </c>
      <c r="B1227" s="18" t="b">
        <f>IF(一般!B1231="出",IF(ISERROR(VLOOKUP(一般!C1231,コード表!$D$3:$E$7,2,FALSE)&amp;VLOOKUP(一般!D1231,コード表!$G$3:$H$67,2,FALSE)&amp;VLOOKUP(一般!E1231,コード表!$J$3:$K$15,2,FALSE)&amp;VLOOKUP(一般!F1231,コード表!$M$3:$N$34,2,FALSE)),"",VLOOKUP(一般!C1231,コード表!$D$3:$E$7,2,FALSE)&amp;VLOOKUP(一般!D1231,コード表!$G$3:$H$67,2,FALSE)&amp;VLOOKUP(一般!E1231,コード表!$J$3:$K$15,2,FALSE)&amp;VLOOKUP(一般!F1231,コード表!$M$3:$N$34,2,FALSE)))</f>
        <v>0</v>
      </c>
      <c r="C1227" s="17" t="str">
        <f>一般!I1231&amp;" "&amp;一般!J1231</f>
        <v xml:space="preserve"> </v>
      </c>
      <c r="D1227" s="17" t="str">
        <f>一般!G1231&amp;"　"&amp;一般!H1231</f>
        <v>　</v>
      </c>
      <c r="E1227" s="18" t="str">
        <f>IF(ISERROR(VLOOKUP(一般!K1231,コード表!$D$3:$E$7,2,FALSE)&amp;VLOOKUP(一般!L1231,コード表!$G$3:$H$67,2,FALSE)&amp;VLOOKUP(一般!M1231,コード表!$J$3:$K$15,2,FALSE)&amp;VLOOKUP(一般!N1231,コード表!$M$3:$N$34,2,FALSE)),"",VLOOKUP(一般!K1231,コード表!$D$3:$E$7,2,FALSE)&amp;VLOOKUP(一般!L1231,コード表!$G$3:$H$67,2,FALSE)&amp;VLOOKUP(一般!M1231,コード表!$J$3:$K$15,2,FALSE)&amp;VLOOKUP(一般!N1231,コード表!$M$3:$N$34,2,FALSE))</f>
        <v/>
      </c>
      <c r="F1227" s="18"/>
      <c r="G1227" s="18"/>
      <c r="H1227" s="18" t="str">
        <f>IF(ISERROR(VLOOKUP(一般!O1231,コード表!$S$3:$T$11,2,FALSE)),"",VLOOKUP(一般!O1231,コード表!$S$3:$T$11,2,FALSE))</f>
        <v/>
      </c>
      <c r="I1227" s="18" t="str">
        <f>IF(ISERROR(VLOOKUP(一般!P1231,コード表!$D$3:$E$7,2,FALSE)&amp;VLOOKUP(一般!Q1231,コード表!$G$3:$H$67,2,FALSE)&amp;VLOOKUP(一般!R1231,コード表!$J$3:$K$15,2,FALSE)&amp;VLOOKUP(一般!S1231,コード表!$M$3:$N$34,2,FALSE)),"",VLOOKUP(一般!P1231,コード表!$D$3:$E$7,2,FALSE)&amp;VLOOKUP(一般!Q1231,コード表!$G$3:$H$67,2,FALSE)&amp;VLOOKUP(一般!R1231,コード表!$J$3:$K$15,2,FALSE)&amp;VLOOKUP(一般!S1231,コード表!$M$3:$N$34,2,FALSE))</f>
        <v/>
      </c>
      <c r="J1227" s="8">
        <f>一般!T1231</f>
        <v>0</v>
      </c>
      <c r="K1227" s="8" t="str">
        <f>IF(ISERROR(VLOOKUP(一般!U1231,コード表!$P$3:$Q$52,2,FALSE)),"",VLOOKUP(一般!U1231,コード表!$P$3:$Q$52,2,FALSE))</f>
        <v/>
      </c>
    </row>
    <row r="1228" spans="1:11" ht="20.100000000000001" customHeight="1" x14ac:dyDescent="0.15">
      <c r="A1228" s="8">
        <v>710</v>
      </c>
      <c r="B1228" s="18" t="b">
        <f>IF(一般!B1232="出",IF(ISERROR(VLOOKUP(一般!C1232,コード表!$D$3:$E$7,2,FALSE)&amp;VLOOKUP(一般!D1232,コード表!$G$3:$H$67,2,FALSE)&amp;VLOOKUP(一般!E1232,コード表!$J$3:$K$15,2,FALSE)&amp;VLOOKUP(一般!F1232,コード表!$M$3:$N$34,2,FALSE)),"",VLOOKUP(一般!C1232,コード表!$D$3:$E$7,2,FALSE)&amp;VLOOKUP(一般!D1232,コード表!$G$3:$H$67,2,FALSE)&amp;VLOOKUP(一般!E1232,コード表!$J$3:$K$15,2,FALSE)&amp;VLOOKUP(一般!F1232,コード表!$M$3:$N$34,2,FALSE)))</f>
        <v>0</v>
      </c>
      <c r="C1228" s="17" t="str">
        <f>一般!I1232&amp;" "&amp;一般!J1232</f>
        <v xml:space="preserve"> </v>
      </c>
      <c r="D1228" s="17" t="str">
        <f>一般!G1232&amp;"　"&amp;一般!H1232</f>
        <v>　</v>
      </c>
      <c r="E1228" s="18" t="str">
        <f>IF(ISERROR(VLOOKUP(一般!K1232,コード表!$D$3:$E$7,2,FALSE)&amp;VLOOKUP(一般!L1232,コード表!$G$3:$H$67,2,FALSE)&amp;VLOOKUP(一般!M1232,コード表!$J$3:$K$15,2,FALSE)&amp;VLOOKUP(一般!N1232,コード表!$M$3:$N$34,2,FALSE)),"",VLOOKUP(一般!K1232,コード表!$D$3:$E$7,2,FALSE)&amp;VLOOKUP(一般!L1232,コード表!$G$3:$H$67,2,FALSE)&amp;VLOOKUP(一般!M1232,コード表!$J$3:$K$15,2,FALSE)&amp;VLOOKUP(一般!N1232,コード表!$M$3:$N$34,2,FALSE))</f>
        <v/>
      </c>
      <c r="F1228" s="18"/>
      <c r="G1228" s="18"/>
      <c r="H1228" s="18" t="str">
        <f>IF(ISERROR(VLOOKUP(一般!O1232,コード表!$S$3:$T$11,2,FALSE)),"",VLOOKUP(一般!O1232,コード表!$S$3:$T$11,2,FALSE))</f>
        <v/>
      </c>
      <c r="I1228" s="18" t="str">
        <f>IF(ISERROR(VLOOKUP(一般!P1232,コード表!$D$3:$E$7,2,FALSE)&amp;VLOOKUP(一般!Q1232,コード表!$G$3:$H$67,2,FALSE)&amp;VLOOKUP(一般!R1232,コード表!$J$3:$K$15,2,FALSE)&amp;VLOOKUP(一般!S1232,コード表!$M$3:$N$34,2,FALSE)),"",VLOOKUP(一般!P1232,コード表!$D$3:$E$7,2,FALSE)&amp;VLOOKUP(一般!Q1232,コード表!$G$3:$H$67,2,FALSE)&amp;VLOOKUP(一般!R1232,コード表!$J$3:$K$15,2,FALSE)&amp;VLOOKUP(一般!S1232,コード表!$M$3:$N$34,2,FALSE))</f>
        <v/>
      </c>
      <c r="J1228" s="8">
        <f>一般!T1232</f>
        <v>0</v>
      </c>
      <c r="K1228" s="8" t="str">
        <f>IF(ISERROR(VLOOKUP(一般!U1232,コード表!$P$3:$Q$52,2,FALSE)),"",VLOOKUP(一般!U1232,コード表!$P$3:$Q$52,2,FALSE))</f>
        <v/>
      </c>
    </row>
    <row r="1229" spans="1:11" ht="20.100000000000001" customHeight="1" x14ac:dyDescent="0.15">
      <c r="A1229" s="8">
        <v>710</v>
      </c>
      <c r="B1229" s="18" t="b">
        <f>IF(一般!B1233="出",IF(ISERROR(VLOOKUP(一般!C1233,コード表!$D$3:$E$7,2,FALSE)&amp;VLOOKUP(一般!D1233,コード表!$G$3:$H$67,2,FALSE)&amp;VLOOKUP(一般!E1233,コード表!$J$3:$K$15,2,FALSE)&amp;VLOOKUP(一般!F1233,コード表!$M$3:$N$34,2,FALSE)),"",VLOOKUP(一般!C1233,コード表!$D$3:$E$7,2,FALSE)&amp;VLOOKUP(一般!D1233,コード表!$G$3:$H$67,2,FALSE)&amp;VLOOKUP(一般!E1233,コード表!$J$3:$K$15,2,FALSE)&amp;VLOOKUP(一般!F1233,コード表!$M$3:$N$34,2,FALSE)))</f>
        <v>0</v>
      </c>
      <c r="C1229" s="17" t="str">
        <f>一般!I1233&amp;" "&amp;一般!J1233</f>
        <v xml:space="preserve"> </v>
      </c>
      <c r="D1229" s="17" t="str">
        <f>一般!G1233&amp;"　"&amp;一般!H1233</f>
        <v>　</v>
      </c>
      <c r="E1229" s="18" t="str">
        <f>IF(ISERROR(VLOOKUP(一般!K1233,コード表!$D$3:$E$7,2,FALSE)&amp;VLOOKUP(一般!L1233,コード表!$G$3:$H$67,2,FALSE)&amp;VLOOKUP(一般!M1233,コード表!$J$3:$K$15,2,FALSE)&amp;VLOOKUP(一般!N1233,コード表!$M$3:$N$34,2,FALSE)),"",VLOOKUP(一般!K1233,コード表!$D$3:$E$7,2,FALSE)&amp;VLOOKUP(一般!L1233,コード表!$G$3:$H$67,2,FALSE)&amp;VLOOKUP(一般!M1233,コード表!$J$3:$K$15,2,FALSE)&amp;VLOOKUP(一般!N1233,コード表!$M$3:$N$34,2,FALSE))</f>
        <v/>
      </c>
      <c r="F1229" s="18"/>
      <c r="G1229" s="18"/>
      <c r="H1229" s="18" t="str">
        <f>IF(ISERROR(VLOOKUP(一般!O1233,コード表!$S$3:$T$11,2,FALSE)),"",VLOOKUP(一般!O1233,コード表!$S$3:$T$11,2,FALSE))</f>
        <v/>
      </c>
      <c r="I1229" s="18" t="str">
        <f>IF(ISERROR(VLOOKUP(一般!P1233,コード表!$D$3:$E$7,2,FALSE)&amp;VLOOKUP(一般!Q1233,コード表!$G$3:$H$67,2,FALSE)&amp;VLOOKUP(一般!R1233,コード表!$J$3:$K$15,2,FALSE)&amp;VLOOKUP(一般!S1233,コード表!$M$3:$N$34,2,FALSE)),"",VLOOKUP(一般!P1233,コード表!$D$3:$E$7,2,FALSE)&amp;VLOOKUP(一般!Q1233,コード表!$G$3:$H$67,2,FALSE)&amp;VLOOKUP(一般!R1233,コード表!$J$3:$K$15,2,FALSE)&amp;VLOOKUP(一般!S1233,コード表!$M$3:$N$34,2,FALSE))</f>
        <v/>
      </c>
      <c r="J1229" s="8">
        <f>一般!T1233</f>
        <v>0</v>
      </c>
      <c r="K1229" s="8" t="str">
        <f>IF(ISERROR(VLOOKUP(一般!U1233,コード表!$P$3:$Q$52,2,FALSE)),"",VLOOKUP(一般!U1233,コード表!$P$3:$Q$52,2,FALSE))</f>
        <v/>
      </c>
    </row>
    <row r="1230" spans="1:11" ht="20.100000000000001" customHeight="1" x14ac:dyDescent="0.15">
      <c r="A1230" s="8">
        <v>710</v>
      </c>
      <c r="B1230" s="18" t="b">
        <f>IF(一般!B1234="出",IF(ISERROR(VLOOKUP(一般!C1234,コード表!$D$3:$E$7,2,FALSE)&amp;VLOOKUP(一般!D1234,コード表!$G$3:$H$67,2,FALSE)&amp;VLOOKUP(一般!E1234,コード表!$J$3:$K$15,2,FALSE)&amp;VLOOKUP(一般!F1234,コード表!$M$3:$N$34,2,FALSE)),"",VLOOKUP(一般!C1234,コード表!$D$3:$E$7,2,FALSE)&amp;VLOOKUP(一般!D1234,コード表!$G$3:$H$67,2,FALSE)&amp;VLOOKUP(一般!E1234,コード表!$J$3:$K$15,2,FALSE)&amp;VLOOKUP(一般!F1234,コード表!$M$3:$N$34,2,FALSE)))</f>
        <v>0</v>
      </c>
      <c r="C1230" s="17" t="str">
        <f>一般!I1234&amp;" "&amp;一般!J1234</f>
        <v xml:space="preserve"> </v>
      </c>
      <c r="D1230" s="17" t="str">
        <f>一般!G1234&amp;"　"&amp;一般!H1234</f>
        <v>　</v>
      </c>
      <c r="E1230" s="18" t="str">
        <f>IF(ISERROR(VLOOKUP(一般!K1234,コード表!$D$3:$E$7,2,FALSE)&amp;VLOOKUP(一般!L1234,コード表!$G$3:$H$67,2,FALSE)&amp;VLOOKUP(一般!M1234,コード表!$J$3:$K$15,2,FALSE)&amp;VLOOKUP(一般!N1234,コード表!$M$3:$N$34,2,FALSE)),"",VLOOKUP(一般!K1234,コード表!$D$3:$E$7,2,FALSE)&amp;VLOOKUP(一般!L1234,コード表!$G$3:$H$67,2,FALSE)&amp;VLOOKUP(一般!M1234,コード表!$J$3:$K$15,2,FALSE)&amp;VLOOKUP(一般!N1234,コード表!$M$3:$N$34,2,FALSE))</f>
        <v/>
      </c>
      <c r="F1230" s="18"/>
      <c r="G1230" s="18"/>
      <c r="H1230" s="18" t="str">
        <f>IF(ISERROR(VLOOKUP(一般!O1234,コード表!$S$3:$T$11,2,FALSE)),"",VLOOKUP(一般!O1234,コード表!$S$3:$T$11,2,FALSE))</f>
        <v/>
      </c>
      <c r="I1230" s="18" t="str">
        <f>IF(ISERROR(VLOOKUP(一般!P1234,コード表!$D$3:$E$7,2,FALSE)&amp;VLOOKUP(一般!Q1234,コード表!$G$3:$H$67,2,FALSE)&amp;VLOOKUP(一般!R1234,コード表!$J$3:$K$15,2,FALSE)&amp;VLOOKUP(一般!S1234,コード表!$M$3:$N$34,2,FALSE)),"",VLOOKUP(一般!P1234,コード表!$D$3:$E$7,2,FALSE)&amp;VLOOKUP(一般!Q1234,コード表!$G$3:$H$67,2,FALSE)&amp;VLOOKUP(一般!R1234,コード表!$J$3:$K$15,2,FALSE)&amp;VLOOKUP(一般!S1234,コード表!$M$3:$N$34,2,FALSE))</f>
        <v/>
      </c>
      <c r="J1230" s="8">
        <f>一般!T1234</f>
        <v>0</v>
      </c>
      <c r="K1230" s="8" t="str">
        <f>IF(ISERROR(VLOOKUP(一般!U1234,コード表!$P$3:$Q$52,2,FALSE)),"",VLOOKUP(一般!U1234,コード表!$P$3:$Q$52,2,FALSE))</f>
        <v/>
      </c>
    </row>
    <row r="1231" spans="1:11" ht="20.100000000000001" customHeight="1" x14ac:dyDescent="0.15">
      <c r="A1231" s="8">
        <v>710</v>
      </c>
      <c r="B1231" s="18" t="b">
        <f>IF(一般!B1235="出",IF(ISERROR(VLOOKUP(一般!C1235,コード表!$D$3:$E$7,2,FALSE)&amp;VLOOKUP(一般!D1235,コード表!$G$3:$H$67,2,FALSE)&amp;VLOOKUP(一般!E1235,コード表!$J$3:$K$15,2,FALSE)&amp;VLOOKUP(一般!F1235,コード表!$M$3:$N$34,2,FALSE)),"",VLOOKUP(一般!C1235,コード表!$D$3:$E$7,2,FALSE)&amp;VLOOKUP(一般!D1235,コード表!$G$3:$H$67,2,FALSE)&amp;VLOOKUP(一般!E1235,コード表!$J$3:$K$15,2,FALSE)&amp;VLOOKUP(一般!F1235,コード表!$M$3:$N$34,2,FALSE)))</f>
        <v>0</v>
      </c>
      <c r="C1231" s="17" t="str">
        <f>一般!I1235&amp;" "&amp;一般!J1235</f>
        <v xml:space="preserve"> </v>
      </c>
      <c r="D1231" s="17" t="str">
        <f>一般!G1235&amp;"　"&amp;一般!H1235</f>
        <v>　</v>
      </c>
      <c r="E1231" s="18" t="str">
        <f>IF(ISERROR(VLOOKUP(一般!K1235,コード表!$D$3:$E$7,2,FALSE)&amp;VLOOKUP(一般!L1235,コード表!$G$3:$H$67,2,FALSE)&amp;VLOOKUP(一般!M1235,コード表!$J$3:$K$15,2,FALSE)&amp;VLOOKUP(一般!N1235,コード表!$M$3:$N$34,2,FALSE)),"",VLOOKUP(一般!K1235,コード表!$D$3:$E$7,2,FALSE)&amp;VLOOKUP(一般!L1235,コード表!$G$3:$H$67,2,FALSE)&amp;VLOOKUP(一般!M1235,コード表!$J$3:$K$15,2,FALSE)&amp;VLOOKUP(一般!N1235,コード表!$M$3:$N$34,2,FALSE))</f>
        <v/>
      </c>
      <c r="F1231" s="18"/>
      <c r="G1231" s="18"/>
      <c r="H1231" s="18" t="str">
        <f>IF(ISERROR(VLOOKUP(一般!O1235,コード表!$S$3:$T$11,2,FALSE)),"",VLOOKUP(一般!O1235,コード表!$S$3:$T$11,2,FALSE))</f>
        <v/>
      </c>
      <c r="I1231" s="18" t="str">
        <f>IF(ISERROR(VLOOKUP(一般!P1235,コード表!$D$3:$E$7,2,FALSE)&amp;VLOOKUP(一般!Q1235,コード表!$G$3:$H$67,2,FALSE)&amp;VLOOKUP(一般!R1235,コード表!$J$3:$K$15,2,FALSE)&amp;VLOOKUP(一般!S1235,コード表!$M$3:$N$34,2,FALSE)),"",VLOOKUP(一般!P1235,コード表!$D$3:$E$7,2,FALSE)&amp;VLOOKUP(一般!Q1235,コード表!$G$3:$H$67,2,FALSE)&amp;VLOOKUP(一般!R1235,コード表!$J$3:$K$15,2,FALSE)&amp;VLOOKUP(一般!S1235,コード表!$M$3:$N$34,2,FALSE))</f>
        <v/>
      </c>
      <c r="J1231" s="8">
        <f>一般!T1235</f>
        <v>0</v>
      </c>
      <c r="K1231" s="8" t="str">
        <f>IF(ISERROR(VLOOKUP(一般!U1235,コード表!$P$3:$Q$52,2,FALSE)),"",VLOOKUP(一般!U1235,コード表!$P$3:$Q$52,2,FALSE))</f>
        <v/>
      </c>
    </row>
    <row r="1232" spans="1:11" ht="20.100000000000001" customHeight="1" x14ac:dyDescent="0.15">
      <c r="A1232" s="8">
        <v>710</v>
      </c>
      <c r="B1232" s="18" t="b">
        <f>IF(一般!B1236="出",IF(ISERROR(VLOOKUP(一般!C1236,コード表!$D$3:$E$7,2,FALSE)&amp;VLOOKUP(一般!D1236,コード表!$G$3:$H$67,2,FALSE)&amp;VLOOKUP(一般!E1236,コード表!$J$3:$K$15,2,FALSE)&amp;VLOOKUP(一般!F1236,コード表!$M$3:$N$34,2,FALSE)),"",VLOOKUP(一般!C1236,コード表!$D$3:$E$7,2,FALSE)&amp;VLOOKUP(一般!D1236,コード表!$G$3:$H$67,2,FALSE)&amp;VLOOKUP(一般!E1236,コード表!$J$3:$K$15,2,FALSE)&amp;VLOOKUP(一般!F1236,コード表!$M$3:$N$34,2,FALSE)))</f>
        <v>0</v>
      </c>
      <c r="C1232" s="17" t="str">
        <f>一般!I1236&amp;" "&amp;一般!J1236</f>
        <v xml:space="preserve"> </v>
      </c>
      <c r="D1232" s="17" t="str">
        <f>一般!G1236&amp;"　"&amp;一般!H1236</f>
        <v>　</v>
      </c>
      <c r="E1232" s="18" t="str">
        <f>IF(ISERROR(VLOOKUP(一般!K1236,コード表!$D$3:$E$7,2,FALSE)&amp;VLOOKUP(一般!L1236,コード表!$G$3:$H$67,2,FALSE)&amp;VLOOKUP(一般!M1236,コード表!$J$3:$K$15,2,FALSE)&amp;VLOOKUP(一般!N1236,コード表!$M$3:$N$34,2,FALSE)),"",VLOOKUP(一般!K1236,コード表!$D$3:$E$7,2,FALSE)&amp;VLOOKUP(一般!L1236,コード表!$G$3:$H$67,2,FALSE)&amp;VLOOKUP(一般!M1236,コード表!$J$3:$K$15,2,FALSE)&amp;VLOOKUP(一般!N1236,コード表!$M$3:$N$34,2,FALSE))</f>
        <v/>
      </c>
      <c r="F1232" s="18"/>
      <c r="G1232" s="18"/>
      <c r="H1232" s="18" t="str">
        <f>IF(ISERROR(VLOOKUP(一般!O1236,コード表!$S$3:$T$11,2,FALSE)),"",VLOOKUP(一般!O1236,コード表!$S$3:$T$11,2,FALSE))</f>
        <v/>
      </c>
      <c r="I1232" s="18" t="str">
        <f>IF(ISERROR(VLOOKUP(一般!P1236,コード表!$D$3:$E$7,2,FALSE)&amp;VLOOKUP(一般!Q1236,コード表!$G$3:$H$67,2,FALSE)&amp;VLOOKUP(一般!R1236,コード表!$J$3:$K$15,2,FALSE)&amp;VLOOKUP(一般!S1236,コード表!$M$3:$N$34,2,FALSE)),"",VLOOKUP(一般!P1236,コード表!$D$3:$E$7,2,FALSE)&amp;VLOOKUP(一般!Q1236,コード表!$G$3:$H$67,2,FALSE)&amp;VLOOKUP(一般!R1236,コード表!$J$3:$K$15,2,FALSE)&amp;VLOOKUP(一般!S1236,コード表!$M$3:$N$34,2,FALSE))</f>
        <v/>
      </c>
      <c r="J1232" s="8">
        <f>一般!T1236</f>
        <v>0</v>
      </c>
      <c r="K1232" s="8" t="str">
        <f>IF(ISERROR(VLOOKUP(一般!U1236,コード表!$P$3:$Q$52,2,FALSE)),"",VLOOKUP(一般!U1236,コード表!$P$3:$Q$52,2,FALSE))</f>
        <v/>
      </c>
    </row>
    <row r="1233" spans="1:11" ht="20.100000000000001" customHeight="1" x14ac:dyDescent="0.15">
      <c r="A1233" s="8">
        <v>710</v>
      </c>
      <c r="B1233" s="18" t="b">
        <f>IF(一般!B1237="出",IF(ISERROR(VLOOKUP(一般!C1237,コード表!$D$3:$E$7,2,FALSE)&amp;VLOOKUP(一般!D1237,コード表!$G$3:$H$67,2,FALSE)&amp;VLOOKUP(一般!E1237,コード表!$J$3:$K$15,2,FALSE)&amp;VLOOKUP(一般!F1237,コード表!$M$3:$N$34,2,FALSE)),"",VLOOKUP(一般!C1237,コード表!$D$3:$E$7,2,FALSE)&amp;VLOOKUP(一般!D1237,コード表!$G$3:$H$67,2,FALSE)&amp;VLOOKUP(一般!E1237,コード表!$J$3:$K$15,2,FALSE)&amp;VLOOKUP(一般!F1237,コード表!$M$3:$N$34,2,FALSE)))</f>
        <v>0</v>
      </c>
      <c r="C1233" s="17" t="str">
        <f>一般!I1237&amp;" "&amp;一般!J1237</f>
        <v xml:space="preserve"> </v>
      </c>
      <c r="D1233" s="17" t="str">
        <f>一般!G1237&amp;"　"&amp;一般!H1237</f>
        <v>　</v>
      </c>
      <c r="E1233" s="18" t="str">
        <f>IF(ISERROR(VLOOKUP(一般!K1237,コード表!$D$3:$E$7,2,FALSE)&amp;VLOOKUP(一般!L1237,コード表!$G$3:$H$67,2,FALSE)&amp;VLOOKUP(一般!M1237,コード表!$J$3:$K$15,2,FALSE)&amp;VLOOKUP(一般!N1237,コード表!$M$3:$N$34,2,FALSE)),"",VLOOKUP(一般!K1237,コード表!$D$3:$E$7,2,FALSE)&amp;VLOOKUP(一般!L1237,コード表!$G$3:$H$67,2,FALSE)&amp;VLOOKUP(一般!M1237,コード表!$J$3:$K$15,2,FALSE)&amp;VLOOKUP(一般!N1237,コード表!$M$3:$N$34,2,FALSE))</f>
        <v/>
      </c>
      <c r="F1233" s="18"/>
      <c r="G1233" s="18"/>
      <c r="H1233" s="18" t="str">
        <f>IF(ISERROR(VLOOKUP(一般!O1237,コード表!$S$3:$T$11,2,FALSE)),"",VLOOKUP(一般!O1237,コード表!$S$3:$T$11,2,FALSE))</f>
        <v/>
      </c>
      <c r="I1233" s="18" t="str">
        <f>IF(ISERROR(VLOOKUP(一般!P1237,コード表!$D$3:$E$7,2,FALSE)&amp;VLOOKUP(一般!Q1237,コード表!$G$3:$H$67,2,FALSE)&amp;VLOOKUP(一般!R1237,コード表!$J$3:$K$15,2,FALSE)&amp;VLOOKUP(一般!S1237,コード表!$M$3:$N$34,2,FALSE)),"",VLOOKUP(一般!P1237,コード表!$D$3:$E$7,2,FALSE)&amp;VLOOKUP(一般!Q1237,コード表!$G$3:$H$67,2,FALSE)&amp;VLOOKUP(一般!R1237,コード表!$J$3:$K$15,2,FALSE)&amp;VLOOKUP(一般!S1237,コード表!$M$3:$N$34,2,FALSE))</f>
        <v/>
      </c>
      <c r="J1233" s="8">
        <f>一般!T1237</f>
        <v>0</v>
      </c>
      <c r="K1233" s="8" t="str">
        <f>IF(ISERROR(VLOOKUP(一般!U1237,コード表!$P$3:$Q$52,2,FALSE)),"",VLOOKUP(一般!U1237,コード表!$P$3:$Q$52,2,FALSE))</f>
        <v/>
      </c>
    </row>
    <row r="1234" spans="1:11" ht="20.100000000000001" customHeight="1" x14ac:dyDescent="0.15">
      <c r="A1234" s="8">
        <v>710</v>
      </c>
      <c r="B1234" s="18" t="b">
        <f>IF(一般!B1238="出",IF(ISERROR(VLOOKUP(一般!C1238,コード表!$D$3:$E$7,2,FALSE)&amp;VLOOKUP(一般!D1238,コード表!$G$3:$H$67,2,FALSE)&amp;VLOOKUP(一般!E1238,コード表!$J$3:$K$15,2,FALSE)&amp;VLOOKUP(一般!F1238,コード表!$M$3:$N$34,2,FALSE)),"",VLOOKUP(一般!C1238,コード表!$D$3:$E$7,2,FALSE)&amp;VLOOKUP(一般!D1238,コード表!$G$3:$H$67,2,FALSE)&amp;VLOOKUP(一般!E1238,コード表!$J$3:$K$15,2,FALSE)&amp;VLOOKUP(一般!F1238,コード表!$M$3:$N$34,2,FALSE)))</f>
        <v>0</v>
      </c>
      <c r="C1234" s="17" t="str">
        <f>一般!I1238&amp;" "&amp;一般!J1238</f>
        <v xml:space="preserve"> </v>
      </c>
      <c r="D1234" s="17" t="str">
        <f>一般!G1238&amp;"　"&amp;一般!H1238</f>
        <v>　</v>
      </c>
      <c r="E1234" s="18" t="str">
        <f>IF(ISERROR(VLOOKUP(一般!K1238,コード表!$D$3:$E$7,2,FALSE)&amp;VLOOKUP(一般!L1238,コード表!$G$3:$H$67,2,FALSE)&amp;VLOOKUP(一般!M1238,コード表!$J$3:$K$15,2,FALSE)&amp;VLOOKUP(一般!N1238,コード表!$M$3:$N$34,2,FALSE)),"",VLOOKUP(一般!K1238,コード表!$D$3:$E$7,2,FALSE)&amp;VLOOKUP(一般!L1238,コード表!$G$3:$H$67,2,FALSE)&amp;VLOOKUP(一般!M1238,コード表!$J$3:$K$15,2,FALSE)&amp;VLOOKUP(一般!N1238,コード表!$M$3:$N$34,2,FALSE))</f>
        <v/>
      </c>
      <c r="F1234" s="18"/>
      <c r="G1234" s="18"/>
      <c r="H1234" s="18" t="str">
        <f>IF(ISERROR(VLOOKUP(一般!O1238,コード表!$S$3:$T$11,2,FALSE)),"",VLOOKUP(一般!O1238,コード表!$S$3:$T$11,2,FALSE))</f>
        <v/>
      </c>
      <c r="I1234" s="18" t="str">
        <f>IF(ISERROR(VLOOKUP(一般!P1238,コード表!$D$3:$E$7,2,FALSE)&amp;VLOOKUP(一般!Q1238,コード表!$G$3:$H$67,2,FALSE)&amp;VLOOKUP(一般!R1238,コード表!$J$3:$K$15,2,FALSE)&amp;VLOOKUP(一般!S1238,コード表!$M$3:$N$34,2,FALSE)),"",VLOOKUP(一般!P1238,コード表!$D$3:$E$7,2,FALSE)&amp;VLOOKUP(一般!Q1238,コード表!$G$3:$H$67,2,FALSE)&amp;VLOOKUP(一般!R1238,コード表!$J$3:$K$15,2,FALSE)&amp;VLOOKUP(一般!S1238,コード表!$M$3:$N$34,2,FALSE))</f>
        <v/>
      </c>
      <c r="J1234" s="8">
        <f>一般!T1238</f>
        <v>0</v>
      </c>
      <c r="K1234" s="8" t="str">
        <f>IF(ISERROR(VLOOKUP(一般!U1238,コード表!$P$3:$Q$52,2,FALSE)),"",VLOOKUP(一般!U1238,コード表!$P$3:$Q$52,2,FALSE))</f>
        <v/>
      </c>
    </row>
    <row r="1235" spans="1:11" ht="20.100000000000001" customHeight="1" x14ac:dyDescent="0.15">
      <c r="A1235" s="8">
        <v>710</v>
      </c>
      <c r="B1235" s="18" t="b">
        <f>IF(一般!B1239="出",IF(ISERROR(VLOOKUP(一般!C1239,コード表!$D$3:$E$7,2,FALSE)&amp;VLOOKUP(一般!D1239,コード表!$G$3:$H$67,2,FALSE)&amp;VLOOKUP(一般!E1239,コード表!$J$3:$K$15,2,FALSE)&amp;VLOOKUP(一般!F1239,コード表!$M$3:$N$34,2,FALSE)),"",VLOOKUP(一般!C1239,コード表!$D$3:$E$7,2,FALSE)&amp;VLOOKUP(一般!D1239,コード表!$G$3:$H$67,2,FALSE)&amp;VLOOKUP(一般!E1239,コード表!$J$3:$K$15,2,FALSE)&amp;VLOOKUP(一般!F1239,コード表!$M$3:$N$34,2,FALSE)))</f>
        <v>0</v>
      </c>
      <c r="C1235" s="17" t="str">
        <f>一般!I1239&amp;" "&amp;一般!J1239</f>
        <v xml:space="preserve"> </v>
      </c>
      <c r="D1235" s="17" t="str">
        <f>一般!G1239&amp;"　"&amp;一般!H1239</f>
        <v>　</v>
      </c>
      <c r="E1235" s="18" t="str">
        <f>IF(ISERROR(VLOOKUP(一般!K1239,コード表!$D$3:$E$7,2,FALSE)&amp;VLOOKUP(一般!L1239,コード表!$G$3:$H$67,2,FALSE)&amp;VLOOKUP(一般!M1239,コード表!$J$3:$K$15,2,FALSE)&amp;VLOOKUP(一般!N1239,コード表!$M$3:$N$34,2,FALSE)),"",VLOOKUP(一般!K1239,コード表!$D$3:$E$7,2,FALSE)&amp;VLOOKUP(一般!L1239,コード表!$G$3:$H$67,2,FALSE)&amp;VLOOKUP(一般!M1239,コード表!$J$3:$K$15,2,FALSE)&amp;VLOOKUP(一般!N1239,コード表!$M$3:$N$34,2,FALSE))</f>
        <v/>
      </c>
      <c r="F1235" s="18"/>
      <c r="G1235" s="18"/>
      <c r="H1235" s="18" t="str">
        <f>IF(ISERROR(VLOOKUP(一般!O1239,コード表!$S$3:$T$11,2,FALSE)),"",VLOOKUP(一般!O1239,コード表!$S$3:$T$11,2,FALSE))</f>
        <v/>
      </c>
      <c r="I1235" s="18" t="str">
        <f>IF(ISERROR(VLOOKUP(一般!P1239,コード表!$D$3:$E$7,2,FALSE)&amp;VLOOKUP(一般!Q1239,コード表!$G$3:$H$67,2,FALSE)&amp;VLOOKUP(一般!R1239,コード表!$J$3:$K$15,2,FALSE)&amp;VLOOKUP(一般!S1239,コード表!$M$3:$N$34,2,FALSE)),"",VLOOKUP(一般!P1239,コード表!$D$3:$E$7,2,FALSE)&amp;VLOOKUP(一般!Q1239,コード表!$G$3:$H$67,2,FALSE)&amp;VLOOKUP(一般!R1239,コード表!$J$3:$K$15,2,FALSE)&amp;VLOOKUP(一般!S1239,コード表!$M$3:$N$34,2,FALSE))</f>
        <v/>
      </c>
      <c r="J1235" s="8">
        <f>一般!T1239</f>
        <v>0</v>
      </c>
      <c r="K1235" s="8" t="str">
        <f>IF(ISERROR(VLOOKUP(一般!U1239,コード表!$P$3:$Q$52,2,FALSE)),"",VLOOKUP(一般!U1239,コード表!$P$3:$Q$52,2,FALSE))</f>
        <v/>
      </c>
    </row>
    <row r="1236" spans="1:11" ht="20.100000000000001" customHeight="1" x14ac:dyDescent="0.15">
      <c r="A1236" s="8">
        <v>710</v>
      </c>
      <c r="B1236" s="18" t="b">
        <f>IF(一般!B1240="出",IF(ISERROR(VLOOKUP(一般!C1240,コード表!$D$3:$E$7,2,FALSE)&amp;VLOOKUP(一般!D1240,コード表!$G$3:$H$67,2,FALSE)&amp;VLOOKUP(一般!E1240,コード表!$J$3:$K$15,2,FALSE)&amp;VLOOKUP(一般!F1240,コード表!$M$3:$N$34,2,FALSE)),"",VLOOKUP(一般!C1240,コード表!$D$3:$E$7,2,FALSE)&amp;VLOOKUP(一般!D1240,コード表!$G$3:$H$67,2,FALSE)&amp;VLOOKUP(一般!E1240,コード表!$J$3:$K$15,2,FALSE)&amp;VLOOKUP(一般!F1240,コード表!$M$3:$N$34,2,FALSE)))</f>
        <v>0</v>
      </c>
      <c r="C1236" s="17" t="str">
        <f>一般!I1240&amp;" "&amp;一般!J1240</f>
        <v xml:space="preserve"> </v>
      </c>
      <c r="D1236" s="17" t="str">
        <f>一般!G1240&amp;"　"&amp;一般!H1240</f>
        <v>　</v>
      </c>
      <c r="E1236" s="18" t="str">
        <f>IF(ISERROR(VLOOKUP(一般!K1240,コード表!$D$3:$E$7,2,FALSE)&amp;VLOOKUP(一般!L1240,コード表!$G$3:$H$67,2,FALSE)&amp;VLOOKUP(一般!M1240,コード表!$J$3:$K$15,2,FALSE)&amp;VLOOKUP(一般!N1240,コード表!$M$3:$N$34,2,FALSE)),"",VLOOKUP(一般!K1240,コード表!$D$3:$E$7,2,FALSE)&amp;VLOOKUP(一般!L1240,コード表!$G$3:$H$67,2,FALSE)&amp;VLOOKUP(一般!M1240,コード表!$J$3:$K$15,2,FALSE)&amp;VLOOKUP(一般!N1240,コード表!$M$3:$N$34,2,FALSE))</f>
        <v/>
      </c>
      <c r="F1236" s="18"/>
      <c r="G1236" s="18"/>
      <c r="H1236" s="18" t="str">
        <f>IF(ISERROR(VLOOKUP(一般!O1240,コード表!$S$3:$T$11,2,FALSE)),"",VLOOKUP(一般!O1240,コード表!$S$3:$T$11,2,FALSE))</f>
        <v/>
      </c>
      <c r="I1236" s="18" t="str">
        <f>IF(ISERROR(VLOOKUP(一般!P1240,コード表!$D$3:$E$7,2,FALSE)&amp;VLOOKUP(一般!Q1240,コード表!$G$3:$H$67,2,FALSE)&amp;VLOOKUP(一般!R1240,コード表!$J$3:$K$15,2,FALSE)&amp;VLOOKUP(一般!S1240,コード表!$M$3:$N$34,2,FALSE)),"",VLOOKUP(一般!P1240,コード表!$D$3:$E$7,2,FALSE)&amp;VLOOKUP(一般!Q1240,コード表!$G$3:$H$67,2,FALSE)&amp;VLOOKUP(一般!R1240,コード表!$J$3:$K$15,2,FALSE)&amp;VLOOKUP(一般!S1240,コード表!$M$3:$N$34,2,FALSE))</f>
        <v/>
      </c>
      <c r="J1236" s="8">
        <f>一般!T1240</f>
        <v>0</v>
      </c>
      <c r="K1236" s="8" t="str">
        <f>IF(ISERROR(VLOOKUP(一般!U1240,コード表!$P$3:$Q$52,2,FALSE)),"",VLOOKUP(一般!U1240,コード表!$P$3:$Q$52,2,FALSE))</f>
        <v/>
      </c>
    </row>
    <row r="1237" spans="1:11" ht="20.100000000000001" customHeight="1" x14ac:dyDescent="0.15">
      <c r="A1237" s="8">
        <v>710</v>
      </c>
      <c r="B1237" s="18" t="b">
        <f>IF(一般!B1241="出",IF(ISERROR(VLOOKUP(一般!C1241,コード表!$D$3:$E$7,2,FALSE)&amp;VLOOKUP(一般!D1241,コード表!$G$3:$H$67,2,FALSE)&amp;VLOOKUP(一般!E1241,コード表!$J$3:$K$15,2,FALSE)&amp;VLOOKUP(一般!F1241,コード表!$M$3:$N$34,2,FALSE)),"",VLOOKUP(一般!C1241,コード表!$D$3:$E$7,2,FALSE)&amp;VLOOKUP(一般!D1241,コード表!$G$3:$H$67,2,FALSE)&amp;VLOOKUP(一般!E1241,コード表!$J$3:$K$15,2,FALSE)&amp;VLOOKUP(一般!F1241,コード表!$M$3:$N$34,2,FALSE)))</f>
        <v>0</v>
      </c>
      <c r="C1237" s="17" t="str">
        <f>一般!I1241&amp;" "&amp;一般!J1241</f>
        <v xml:space="preserve"> </v>
      </c>
      <c r="D1237" s="17" t="str">
        <f>一般!G1241&amp;"　"&amp;一般!H1241</f>
        <v>　</v>
      </c>
      <c r="E1237" s="18" t="str">
        <f>IF(ISERROR(VLOOKUP(一般!K1241,コード表!$D$3:$E$7,2,FALSE)&amp;VLOOKUP(一般!L1241,コード表!$G$3:$H$67,2,FALSE)&amp;VLOOKUP(一般!M1241,コード表!$J$3:$K$15,2,FALSE)&amp;VLOOKUP(一般!N1241,コード表!$M$3:$N$34,2,FALSE)),"",VLOOKUP(一般!K1241,コード表!$D$3:$E$7,2,FALSE)&amp;VLOOKUP(一般!L1241,コード表!$G$3:$H$67,2,FALSE)&amp;VLOOKUP(一般!M1241,コード表!$J$3:$K$15,2,FALSE)&amp;VLOOKUP(一般!N1241,コード表!$M$3:$N$34,2,FALSE))</f>
        <v/>
      </c>
      <c r="F1237" s="18"/>
      <c r="G1237" s="18"/>
      <c r="H1237" s="18" t="str">
        <f>IF(ISERROR(VLOOKUP(一般!O1241,コード表!$S$3:$T$11,2,FALSE)),"",VLOOKUP(一般!O1241,コード表!$S$3:$T$11,2,FALSE))</f>
        <v/>
      </c>
      <c r="I1237" s="18" t="str">
        <f>IF(ISERROR(VLOOKUP(一般!P1241,コード表!$D$3:$E$7,2,FALSE)&amp;VLOOKUP(一般!Q1241,コード表!$G$3:$H$67,2,FALSE)&amp;VLOOKUP(一般!R1241,コード表!$J$3:$K$15,2,FALSE)&amp;VLOOKUP(一般!S1241,コード表!$M$3:$N$34,2,FALSE)),"",VLOOKUP(一般!P1241,コード表!$D$3:$E$7,2,FALSE)&amp;VLOOKUP(一般!Q1241,コード表!$G$3:$H$67,2,FALSE)&amp;VLOOKUP(一般!R1241,コード表!$J$3:$K$15,2,FALSE)&amp;VLOOKUP(一般!S1241,コード表!$M$3:$N$34,2,FALSE))</f>
        <v/>
      </c>
      <c r="J1237" s="8">
        <f>一般!T1241</f>
        <v>0</v>
      </c>
      <c r="K1237" s="8" t="str">
        <f>IF(ISERROR(VLOOKUP(一般!U1241,コード表!$P$3:$Q$52,2,FALSE)),"",VLOOKUP(一般!U1241,コード表!$P$3:$Q$52,2,FALSE))</f>
        <v/>
      </c>
    </row>
    <row r="1238" spans="1:11" ht="20.100000000000001" customHeight="1" x14ac:dyDescent="0.15">
      <c r="A1238" s="8">
        <v>710</v>
      </c>
      <c r="B1238" s="18" t="b">
        <f>IF(一般!B1242="出",IF(ISERROR(VLOOKUP(一般!C1242,コード表!$D$3:$E$7,2,FALSE)&amp;VLOOKUP(一般!D1242,コード表!$G$3:$H$67,2,FALSE)&amp;VLOOKUP(一般!E1242,コード表!$J$3:$K$15,2,FALSE)&amp;VLOOKUP(一般!F1242,コード表!$M$3:$N$34,2,FALSE)),"",VLOOKUP(一般!C1242,コード表!$D$3:$E$7,2,FALSE)&amp;VLOOKUP(一般!D1242,コード表!$G$3:$H$67,2,FALSE)&amp;VLOOKUP(一般!E1242,コード表!$J$3:$K$15,2,FALSE)&amp;VLOOKUP(一般!F1242,コード表!$M$3:$N$34,2,FALSE)))</f>
        <v>0</v>
      </c>
      <c r="C1238" s="17" t="str">
        <f>一般!I1242&amp;" "&amp;一般!J1242</f>
        <v xml:space="preserve"> </v>
      </c>
      <c r="D1238" s="17" t="str">
        <f>一般!G1242&amp;"　"&amp;一般!H1242</f>
        <v>　</v>
      </c>
      <c r="E1238" s="18" t="str">
        <f>IF(ISERROR(VLOOKUP(一般!K1242,コード表!$D$3:$E$7,2,FALSE)&amp;VLOOKUP(一般!L1242,コード表!$G$3:$H$67,2,FALSE)&amp;VLOOKUP(一般!M1242,コード表!$J$3:$K$15,2,FALSE)&amp;VLOOKUP(一般!N1242,コード表!$M$3:$N$34,2,FALSE)),"",VLOOKUP(一般!K1242,コード表!$D$3:$E$7,2,FALSE)&amp;VLOOKUP(一般!L1242,コード表!$G$3:$H$67,2,FALSE)&amp;VLOOKUP(一般!M1242,コード表!$J$3:$K$15,2,FALSE)&amp;VLOOKUP(一般!N1242,コード表!$M$3:$N$34,2,FALSE))</f>
        <v/>
      </c>
      <c r="F1238" s="18"/>
      <c r="G1238" s="18"/>
      <c r="H1238" s="18" t="str">
        <f>IF(ISERROR(VLOOKUP(一般!O1242,コード表!$S$3:$T$11,2,FALSE)),"",VLOOKUP(一般!O1242,コード表!$S$3:$T$11,2,FALSE))</f>
        <v/>
      </c>
      <c r="I1238" s="18" t="str">
        <f>IF(ISERROR(VLOOKUP(一般!P1242,コード表!$D$3:$E$7,2,FALSE)&amp;VLOOKUP(一般!Q1242,コード表!$G$3:$H$67,2,FALSE)&amp;VLOOKUP(一般!R1242,コード表!$J$3:$K$15,2,FALSE)&amp;VLOOKUP(一般!S1242,コード表!$M$3:$N$34,2,FALSE)),"",VLOOKUP(一般!P1242,コード表!$D$3:$E$7,2,FALSE)&amp;VLOOKUP(一般!Q1242,コード表!$G$3:$H$67,2,FALSE)&amp;VLOOKUP(一般!R1242,コード表!$J$3:$K$15,2,FALSE)&amp;VLOOKUP(一般!S1242,コード表!$M$3:$N$34,2,FALSE))</f>
        <v/>
      </c>
      <c r="J1238" s="8">
        <f>一般!T1242</f>
        <v>0</v>
      </c>
      <c r="K1238" s="8" t="str">
        <f>IF(ISERROR(VLOOKUP(一般!U1242,コード表!$P$3:$Q$52,2,FALSE)),"",VLOOKUP(一般!U1242,コード表!$P$3:$Q$52,2,FALSE))</f>
        <v/>
      </c>
    </row>
    <row r="1239" spans="1:11" ht="20.100000000000001" customHeight="1" x14ac:dyDescent="0.15">
      <c r="A1239" s="8">
        <v>710</v>
      </c>
      <c r="B1239" s="18" t="b">
        <f>IF(一般!B1243="出",IF(ISERROR(VLOOKUP(一般!C1243,コード表!$D$3:$E$7,2,FALSE)&amp;VLOOKUP(一般!D1243,コード表!$G$3:$H$67,2,FALSE)&amp;VLOOKUP(一般!E1243,コード表!$J$3:$K$15,2,FALSE)&amp;VLOOKUP(一般!F1243,コード表!$M$3:$N$34,2,FALSE)),"",VLOOKUP(一般!C1243,コード表!$D$3:$E$7,2,FALSE)&amp;VLOOKUP(一般!D1243,コード表!$G$3:$H$67,2,FALSE)&amp;VLOOKUP(一般!E1243,コード表!$J$3:$K$15,2,FALSE)&amp;VLOOKUP(一般!F1243,コード表!$M$3:$N$34,2,FALSE)))</f>
        <v>0</v>
      </c>
      <c r="C1239" s="17" t="str">
        <f>一般!I1243&amp;" "&amp;一般!J1243</f>
        <v xml:space="preserve"> </v>
      </c>
      <c r="D1239" s="17" t="str">
        <f>一般!G1243&amp;"　"&amp;一般!H1243</f>
        <v>　</v>
      </c>
      <c r="E1239" s="18" t="str">
        <f>IF(ISERROR(VLOOKUP(一般!K1243,コード表!$D$3:$E$7,2,FALSE)&amp;VLOOKUP(一般!L1243,コード表!$G$3:$H$67,2,FALSE)&amp;VLOOKUP(一般!M1243,コード表!$J$3:$K$15,2,FALSE)&amp;VLOOKUP(一般!N1243,コード表!$M$3:$N$34,2,FALSE)),"",VLOOKUP(一般!K1243,コード表!$D$3:$E$7,2,FALSE)&amp;VLOOKUP(一般!L1243,コード表!$G$3:$H$67,2,FALSE)&amp;VLOOKUP(一般!M1243,コード表!$J$3:$K$15,2,FALSE)&amp;VLOOKUP(一般!N1243,コード表!$M$3:$N$34,2,FALSE))</f>
        <v/>
      </c>
      <c r="F1239" s="18"/>
      <c r="G1239" s="18"/>
      <c r="H1239" s="18" t="str">
        <f>IF(ISERROR(VLOOKUP(一般!O1243,コード表!$S$3:$T$11,2,FALSE)),"",VLOOKUP(一般!O1243,コード表!$S$3:$T$11,2,FALSE))</f>
        <v/>
      </c>
      <c r="I1239" s="18" t="str">
        <f>IF(ISERROR(VLOOKUP(一般!P1243,コード表!$D$3:$E$7,2,FALSE)&amp;VLOOKUP(一般!Q1243,コード表!$G$3:$H$67,2,FALSE)&amp;VLOOKUP(一般!R1243,コード表!$J$3:$K$15,2,FALSE)&amp;VLOOKUP(一般!S1243,コード表!$M$3:$N$34,2,FALSE)),"",VLOOKUP(一般!P1243,コード表!$D$3:$E$7,2,FALSE)&amp;VLOOKUP(一般!Q1243,コード表!$G$3:$H$67,2,FALSE)&amp;VLOOKUP(一般!R1243,コード表!$J$3:$K$15,2,FALSE)&amp;VLOOKUP(一般!S1243,コード表!$M$3:$N$34,2,FALSE))</f>
        <v/>
      </c>
      <c r="J1239" s="8">
        <f>一般!T1243</f>
        <v>0</v>
      </c>
      <c r="K1239" s="8" t="str">
        <f>IF(ISERROR(VLOOKUP(一般!U1243,コード表!$P$3:$Q$52,2,FALSE)),"",VLOOKUP(一般!U1243,コード表!$P$3:$Q$52,2,FALSE))</f>
        <v/>
      </c>
    </row>
    <row r="1240" spans="1:11" ht="20.100000000000001" customHeight="1" x14ac:dyDescent="0.15">
      <c r="A1240" s="8">
        <v>710</v>
      </c>
      <c r="B1240" s="18" t="b">
        <f>IF(一般!B1244="出",IF(ISERROR(VLOOKUP(一般!C1244,コード表!$D$3:$E$7,2,FALSE)&amp;VLOOKUP(一般!D1244,コード表!$G$3:$H$67,2,FALSE)&amp;VLOOKUP(一般!E1244,コード表!$J$3:$K$15,2,FALSE)&amp;VLOOKUP(一般!F1244,コード表!$M$3:$N$34,2,FALSE)),"",VLOOKUP(一般!C1244,コード表!$D$3:$E$7,2,FALSE)&amp;VLOOKUP(一般!D1244,コード表!$G$3:$H$67,2,FALSE)&amp;VLOOKUP(一般!E1244,コード表!$J$3:$K$15,2,FALSE)&amp;VLOOKUP(一般!F1244,コード表!$M$3:$N$34,2,FALSE)))</f>
        <v>0</v>
      </c>
      <c r="C1240" s="17" t="str">
        <f>一般!I1244&amp;" "&amp;一般!J1244</f>
        <v xml:space="preserve"> </v>
      </c>
      <c r="D1240" s="17" t="str">
        <f>一般!G1244&amp;"　"&amp;一般!H1244</f>
        <v>　</v>
      </c>
      <c r="E1240" s="18" t="str">
        <f>IF(ISERROR(VLOOKUP(一般!K1244,コード表!$D$3:$E$7,2,FALSE)&amp;VLOOKUP(一般!L1244,コード表!$G$3:$H$67,2,FALSE)&amp;VLOOKUP(一般!M1244,コード表!$J$3:$K$15,2,FALSE)&amp;VLOOKUP(一般!N1244,コード表!$M$3:$N$34,2,FALSE)),"",VLOOKUP(一般!K1244,コード表!$D$3:$E$7,2,FALSE)&amp;VLOOKUP(一般!L1244,コード表!$G$3:$H$67,2,FALSE)&amp;VLOOKUP(一般!M1244,コード表!$J$3:$K$15,2,FALSE)&amp;VLOOKUP(一般!N1244,コード表!$M$3:$N$34,2,FALSE))</f>
        <v/>
      </c>
      <c r="F1240" s="18"/>
      <c r="G1240" s="18"/>
      <c r="H1240" s="18" t="str">
        <f>IF(ISERROR(VLOOKUP(一般!O1244,コード表!$S$3:$T$11,2,FALSE)),"",VLOOKUP(一般!O1244,コード表!$S$3:$T$11,2,FALSE))</f>
        <v/>
      </c>
      <c r="I1240" s="18" t="str">
        <f>IF(ISERROR(VLOOKUP(一般!P1244,コード表!$D$3:$E$7,2,FALSE)&amp;VLOOKUP(一般!Q1244,コード表!$G$3:$H$67,2,FALSE)&amp;VLOOKUP(一般!R1244,コード表!$J$3:$K$15,2,FALSE)&amp;VLOOKUP(一般!S1244,コード表!$M$3:$N$34,2,FALSE)),"",VLOOKUP(一般!P1244,コード表!$D$3:$E$7,2,FALSE)&amp;VLOOKUP(一般!Q1244,コード表!$G$3:$H$67,2,FALSE)&amp;VLOOKUP(一般!R1244,コード表!$J$3:$K$15,2,FALSE)&amp;VLOOKUP(一般!S1244,コード表!$M$3:$N$34,2,FALSE))</f>
        <v/>
      </c>
      <c r="J1240" s="8">
        <f>一般!T1244</f>
        <v>0</v>
      </c>
      <c r="K1240" s="8" t="str">
        <f>IF(ISERROR(VLOOKUP(一般!U1244,コード表!$P$3:$Q$52,2,FALSE)),"",VLOOKUP(一般!U1244,コード表!$P$3:$Q$52,2,FALSE))</f>
        <v/>
      </c>
    </row>
    <row r="1241" spans="1:11" ht="20.100000000000001" customHeight="1" x14ac:dyDescent="0.15">
      <c r="A1241" s="8">
        <v>710</v>
      </c>
      <c r="B1241" s="18" t="b">
        <f>IF(一般!B1245="出",IF(ISERROR(VLOOKUP(一般!C1245,コード表!$D$3:$E$7,2,FALSE)&amp;VLOOKUP(一般!D1245,コード表!$G$3:$H$67,2,FALSE)&amp;VLOOKUP(一般!E1245,コード表!$J$3:$K$15,2,FALSE)&amp;VLOOKUP(一般!F1245,コード表!$M$3:$N$34,2,FALSE)),"",VLOOKUP(一般!C1245,コード表!$D$3:$E$7,2,FALSE)&amp;VLOOKUP(一般!D1245,コード表!$G$3:$H$67,2,FALSE)&amp;VLOOKUP(一般!E1245,コード表!$J$3:$K$15,2,FALSE)&amp;VLOOKUP(一般!F1245,コード表!$M$3:$N$34,2,FALSE)))</f>
        <v>0</v>
      </c>
      <c r="C1241" s="17" t="str">
        <f>一般!I1245&amp;" "&amp;一般!J1245</f>
        <v xml:space="preserve"> </v>
      </c>
      <c r="D1241" s="17" t="str">
        <f>一般!G1245&amp;"　"&amp;一般!H1245</f>
        <v>　</v>
      </c>
      <c r="E1241" s="18" t="str">
        <f>IF(ISERROR(VLOOKUP(一般!K1245,コード表!$D$3:$E$7,2,FALSE)&amp;VLOOKUP(一般!L1245,コード表!$G$3:$H$67,2,FALSE)&amp;VLOOKUP(一般!M1245,コード表!$J$3:$K$15,2,FALSE)&amp;VLOOKUP(一般!N1245,コード表!$M$3:$N$34,2,FALSE)),"",VLOOKUP(一般!K1245,コード表!$D$3:$E$7,2,FALSE)&amp;VLOOKUP(一般!L1245,コード表!$G$3:$H$67,2,FALSE)&amp;VLOOKUP(一般!M1245,コード表!$J$3:$K$15,2,FALSE)&amp;VLOOKUP(一般!N1245,コード表!$M$3:$N$34,2,FALSE))</f>
        <v/>
      </c>
      <c r="F1241" s="18"/>
      <c r="G1241" s="18"/>
      <c r="H1241" s="18" t="str">
        <f>IF(ISERROR(VLOOKUP(一般!O1245,コード表!$S$3:$T$11,2,FALSE)),"",VLOOKUP(一般!O1245,コード表!$S$3:$T$11,2,FALSE))</f>
        <v/>
      </c>
      <c r="I1241" s="18" t="str">
        <f>IF(ISERROR(VLOOKUP(一般!P1245,コード表!$D$3:$E$7,2,FALSE)&amp;VLOOKUP(一般!Q1245,コード表!$G$3:$H$67,2,FALSE)&amp;VLOOKUP(一般!R1245,コード表!$J$3:$K$15,2,FALSE)&amp;VLOOKUP(一般!S1245,コード表!$M$3:$N$34,2,FALSE)),"",VLOOKUP(一般!P1245,コード表!$D$3:$E$7,2,FALSE)&amp;VLOOKUP(一般!Q1245,コード表!$G$3:$H$67,2,FALSE)&amp;VLOOKUP(一般!R1245,コード表!$J$3:$K$15,2,FALSE)&amp;VLOOKUP(一般!S1245,コード表!$M$3:$N$34,2,FALSE))</f>
        <v/>
      </c>
      <c r="J1241" s="8">
        <f>一般!T1245</f>
        <v>0</v>
      </c>
      <c r="K1241" s="8" t="str">
        <f>IF(ISERROR(VLOOKUP(一般!U1245,コード表!$P$3:$Q$52,2,FALSE)),"",VLOOKUP(一般!U1245,コード表!$P$3:$Q$52,2,FALSE))</f>
        <v/>
      </c>
    </row>
    <row r="1242" spans="1:11" ht="20.100000000000001" customHeight="1" x14ac:dyDescent="0.15">
      <c r="A1242" s="8">
        <v>710</v>
      </c>
      <c r="B1242" s="18" t="b">
        <f>IF(一般!B1246="出",IF(ISERROR(VLOOKUP(一般!C1246,コード表!$D$3:$E$7,2,FALSE)&amp;VLOOKUP(一般!D1246,コード表!$G$3:$H$67,2,FALSE)&amp;VLOOKUP(一般!E1246,コード表!$J$3:$K$15,2,FALSE)&amp;VLOOKUP(一般!F1246,コード表!$M$3:$N$34,2,FALSE)),"",VLOOKUP(一般!C1246,コード表!$D$3:$E$7,2,FALSE)&amp;VLOOKUP(一般!D1246,コード表!$G$3:$H$67,2,FALSE)&amp;VLOOKUP(一般!E1246,コード表!$J$3:$K$15,2,FALSE)&amp;VLOOKUP(一般!F1246,コード表!$M$3:$N$34,2,FALSE)))</f>
        <v>0</v>
      </c>
      <c r="C1242" s="17" t="str">
        <f>一般!I1246&amp;" "&amp;一般!J1246</f>
        <v xml:space="preserve"> </v>
      </c>
      <c r="D1242" s="17" t="str">
        <f>一般!G1246&amp;"　"&amp;一般!H1246</f>
        <v>　</v>
      </c>
      <c r="E1242" s="18" t="str">
        <f>IF(ISERROR(VLOOKUP(一般!K1246,コード表!$D$3:$E$7,2,FALSE)&amp;VLOOKUP(一般!L1246,コード表!$G$3:$H$67,2,FALSE)&amp;VLOOKUP(一般!M1246,コード表!$J$3:$K$15,2,FALSE)&amp;VLOOKUP(一般!N1246,コード表!$M$3:$N$34,2,FALSE)),"",VLOOKUP(一般!K1246,コード表!$D$3:$E$7,2,FALSE)&amp;VLOOKUP(一般!L1246,コード表!$G$3:$H$67,2,FALSE)&amp;VLOOKUP(一般!M1246,コード表!$J$3:$K$15,2,FALSE)&amp;VLOOKUP(一般!N1246,コード表!$M$3:$N$34,2,FALSE))</f>
        <v/>
      </c>
      <c r="F1242" s="18"/>
      <c r="G1242" s="18"/>
      <c r="H1242" s="18" t="str">
        <f>IF(ISERROR(VLOOKUP(一般!O1246,コード表!$S$3:$T$11,2,FALSE)),"",VLOOKUP(一般!O1246,コード表!$S$3:$T$11,2,FALSE))</f>
        <v/>
      </c>
      <c r="I1242" s="18" t="str">
        <f>IF(ISERROR(VLOOKUP(一般!P1246,コード表!$D$3:$E$7,2,FALSE)&amp;VLOOKUP(一般!Q1246,コード表!$G$3:$H$67,2,FALSE)&amp;VLOOKUP(一般!R1246,コード表!$J$3:$K$15,2,FALSE)&amp;VLOOKUP(一般!S1246,コード表!$M$3:$N$34,2,FALSE)),"",VLOOKUP(一般!P1246,コード表!$D$3:$E$7,2,FALSE)&amp;VLOOKUP(一般!Q1246,コード表!$G$3:$H$67,2,FALSE)&amp;VLOOKUP(一般!R1246,コード表!$J$3:$K$15,2,FALSE)&amp;VLOOKUP(一般!S1246,コード表!$M$3:$N$34,2,FALSE))</f>
        <v/>
      </c>
      <c r="J1242" s="8">
        <f>一般!T1246</f>
        <v>0</v>
      </c>
      <c r="K1242" s="8" t="str">
        <f>IF(ISERROR(VLOOKUP(一般!U1246,コード表!$P$3:$Q$52,2,FALSE)),"",VLOOKUP(一般!U1246,コード表!$P$3:$Q$52,2,FALSE))</f>
        <v/>
      </c>
    </row>
    <row r="1243" spans="1:11" ht="20.100000000000001" customHeight="1" x14ac:dyDescent="0.15">
      <c r="A1243" s="8">
        <v>710</v>
      </c>
      <c r="B1243" s="18" t="b">
        <f>IF(一般!B1247="出",IF(ISERROR(VLOOKUP(一般!C1247,コード表!$D$3:$E$7,2,FALSE)&amp;VLOOKUP(一般!D1247,コード表!$G$3:$H$67,2,FALSE)&amp;VLOOKUP(一般!E1247,コード表!$J$3:$K$15,2,FALSE)&amp;VLOOKUP(一般!F1247,コード表!$M$3:$N$34,2,FALSE)),"",VLOOKUP(一般!C1247,コード表!$D$3:$E$7,2,FALSE)&amp;VLOOKUP(一般!D1247,コード表!$G$3:$H$67,2,FALSE)&amp;VLOOKUP(一般!E1247,コード表!$J$3:$K$15,2,FALSE)&amp;VLOOKUP(一般!F1247,コード表!$M$3:$N$34,2,FALSE)))</f>
        <v>0</v>
      </c>
      <c r="C1243" s="17" t="str">
        <f>一般!I1247&amp;" "&amp;一般!J1247</f>
        <v xml:space="preserve"> </v>
      </c>
      <c r="D1243" s="17" t="str">
        <f>一般!G1247&amp;"　"&amp;一般!H1247</f>
        <v>　</v>
      </c>
      <c r="E1243" s="18" t="str">
        <f>IF(ISERROR(VLOOKUP(一般!K1247,コード表!$D$3:$E$7,2,FALSE)&amp;VLOOKUP(一般!L1247,コード表!$G$3:$H$67,2,FALSE)&amp;VLOOKUP(一般!M1247,コード表!$J$3:$K$15,2,FALSE)&amp;VLOOKUP(一般!N1247,コード表!$M$3:$N$34,2,FALSE)),"",VLOOKUP(一般!K1247,コード表!$D$3:$E$7,2,FALSE)&amp;VLOOKUP(一般!L1247,コード表!$G$3:$H$67,2,FALSE)&amp;VLOOKUP(一般!M1247,コード表!$J$3:$K$15,2,FALSE)&amp;VLOOKUP(一般!N1247,コード表!$M$3:$N$34,2,FALSE))</f>
        <v/>
      </c>
      <c r="F1243" s="18"/>
      <c r="G1243" s="18"/>
      <c r="H1243" s="18" t="str">
        <f>IF(ISERROR(VLOOKUP(一般!O1247,コード表!$S$3:$T$11,2,FALSE)),"",VLOOKUP(一般!O1247,コード表!$S$3:$T$11,2,FALSE))</f>
        <v/>
      </c>
      <c r="I1243" s="18" t="str">
        <f>IF(ISERROR(VLOOKUP(一般!P1247,コード表!$D$3:$E$7,2,FALSE)&amp;VLOOKUP(一般!Q1247,コード表!$G$3:$H$67,2,FALSE)&amp;VLOOKUP(一般!R1247,コード表!$J$3:$K$15,2,FALSE)&amp;VLOOKUP(一般!S1247,コード表!$M$3:$N$34,2,FALSE)),"",VLOOKUP(一般!P1247,コード表!$D$3:$E$7,2,FALSE)&amp;VLOOKUP(一般!Q1247,コード表!$G$3:$H$67,2,FALSE)&amp;VLOOKUP(一般!R1247,コード表!$J$3:$K$15,2,FALSE)&amp;VLOOKUP(一般!S1247,コード表!$M$3:$N$34,2,FALSE))</f>
        <v/>
      </c>
      <c r="J1243" s="8">
        <f>一般!T1247</f>
        <v>0</v>
      </c>
      <c r="K1243" s="8" t="str">
        <f>IF(ISERROR(VLOOKUP(一般!U1247,コード表!$P$3:$Q$52,2,FALSE)),"",VLOOKUP(一般!U1247,コード表!$P$3:$Q$52,2,FALSE))</f>
        <v/>
      </c>
    </row>
    <row r="1244" spans="1:11" ht="20.100000000000001" customHeight="1" x14ac:dyDescent="0.15">
      <c r="A1244" s="8">
        <v>710</v>
      </c>
      <c r="B1244" s="18" t="b">
        <f>IF(一般!B1248="出",IF(ISERROR(VLOOKUP(一般!C1248,コード表!$D$3:$E$7,2,FALSE)&amp;VLOOKUP(一般!D1248,コード表!$G$3:$H$67,2,FALSE)&amp;VLOOKUP(一般!E1248,コード表!$J$3:$K$15,2,FALSE)&amp;VLOOKUP(一般!F1248,コード表!$M$3:$N$34,2,FALSE)),"",VLOOKUP(一般!C1248,コード表!$D$3:$E$7,2,FALSE)&amp;VLOOKUP(一般!D1248,コード表!$G$3:$H$67,2,FALSE)&amp;VLOOKUP(一般!E1248,コード表!$J$3:$K$15,2,FALSE)&amp;VLOOKUP(一般!F1248,コード表!$M$3:$N$34,2,FALSE)))</f>
        <v>0</v>
      </c>
      <c r="C1244" s="17" t="str">
        <f>一般!I1248&amp;" "&amp;一般!J1248</f>
        <v xml:space="preserve"> </v>
      </c>
      <c r="D1244" s="17" t="str">
        <f>一般!G1248&amp;"　"&amp;一般!H1248</f>
        <v>　</v>
      </c>
      <c r="E1244" s="18" t="str">
        <f>IF(ISERROR(VLOOKUP(一般!K1248,コード表!$D$3:$E$7,2,FALSE)&amp;VLOOKUP(一般!L1248,コード表!$G$3:$H$67,2,FALSE)&amp;VLOOKUP(一般!M1248,コード表!$J$3:$K$15,2,FALSE)&amp;VLOOKUP(一般!N1248,コード表!$M$3:$N$34,2,FALSE)),"",VLOOKUP(一般!K1248,コード表!$D$3:$E$7,2,FALSE)&amp;VLOOKUP(一般!L1248,コード表!$G$3:$H$67,2,FALSE)&amp;VLOOKUP(一般!M1248,コード表!$J$3:$K$15,2,FALSE)&amp;VLOOKUP(一般!N1248,コード表!$M$3:$N$34,2,FALSE))</f>
        <v/>
      </c>
      <c r="F1244" s="18"/>
      <c r="G1244" s="18"/>
      <c r="H1244" s="18" t="str">
        <f>IF(ISERROR(VLOOKUP(一般!O1248,コード表!$S$3:$T$11,2,FALSE)),"",VLOOKUP(一般!O1248,コード表!$S$3:$T$11,2,FALSE))</f>
        <v/>
      </c>
      <c r="I1244" s="18" t="str">
        <f>IF(ISERROR(VLOOKUP(一般!P1248,コード表!$D$3:$E$7,2,FALSE)&amp;VLOOKUP(一般!Q1248,コード表!$G$3:$H$67,2,FALSE)&amp;VLOOKUP(一般!R1248,コード表!$J$3:$K$15,2,FALSE)&amp;VLOOKUP(一般!S1248,コード表!$M$3:$N$34,2,FALSE)),"",VLOOKUP(一般!P1248,コード表!$D$3:$E$7,2,FALSE)&amp;VLOOKUP(一般!Q1248,コード表!$G$3:$H$67,2,FALSE)&amp;VLOOKUP(一般!R1248,コード表!$J$3:$K$15,2,FALSE)&amp;VLOOKUP(一般!S1248,コード表!$M$3:$N$34,2,FALSE))</f>
        <v/>
      </c>
      <c r="J1244" s="8">
        <f>一般!T1248</f>
        <v>0</v>
      </c>
      <c r="K1244" s="8" t="str">
        <f>IF(ISERROR(VLOOKUP(一般!U1248,コード表!$P$3:$Q$52,2,FALSE)),"",VLOOKUP(一般!U1248,コード表!$P$3:$Q$52,2,FALSE))</f>
        <v/>
      </c>
    </row>
    <row r="1245" spans="1:11" ht="20.100000000000001" customHeight="1" x14ac:dyDescent="0.15">
      <c r="A1245" s="8">
        <v>710</v>
      </c>
      <c r="B1245" s="18" t="b">
        <f>IF(一般!B1249="出",IF(ISERROR(VLOOKUP(一般!C1249,コード表!$D$3:$E$7,2,FALSE)&amp;VLOOKUP(一般!D1249,コード表!$G$3:$H$67,2,FALSE)&amp;VLOOKUP(一般!E1249,コード表!$J$3:$K$15,2,FALSE)&amp;VLOOKUP(一般!F1249,コード表!$M$3:$N$34,2,FALSE)),"",VLOOKUP(一般!C1249,コード表!$D$3:$E$7,2,FALSE)&amp;VLOOKUP(一般!D1249,コード表!$G$3:$H$67,2,FALSE)&amp;VLOOKUP(一般!E1249,コード表!$J$3:$K$15,2,FALSE)&amp;VLOOKUP(一般!F1249,コード表!$M$3:$N$34,2,FALSE)))</f>
        <v>0</v>
      </c>
      <c r="C1245" s="17" t="str">
        <f>一般!I1249&amp;" "&amp;一般!J1249</f>
        <v xml:space="preserve"> </v>
      </c>
      <c r="D1245" s="17" t="str">
        <f>一般!G1249&amp;"　"&amp;一般!H1249</f>
        <v>　</v>
      </c>
      <c r="E1245" s="18" t="str">
        <f>IF(ISERROR(VLOOKUP(一般!K1249,コード表!$D$3:$E$7,2,FALSE)&amp;VLOOKUP(一般!L1249,コード表!$G$3:$H$67,2,FALSE)&amp;VLOOKUP(一般!M1249,コード表!$J$3:$K$15,2,FALSE)&amp;VLOOKUP(一般!N1249,コード表!$M$3:$N$34,2,FALSE)),"",VLOOKUP(一般!K1249,コード表!$D$3:$E$7,2,FALSE)&amp;VLOOKUP(一般!L1249,コード表!$G$3:$H$67,2,FALSE)&amp;VLOOKUP(一般!M1249,コード表!$J$3:$K$15,2,FALSE)&amp;VLOOKUP(一般!N1249,コード表!$M$3:$N$34,2,FALSE))</f>
        <v/>
      </c>
      <c r="F1245" s="18"/>
      <c r="G1245" s="18"/>
      <c r="H1245" s="18" t="str">
        <f>IF(ISERROR(VLOOKUP(一般!O1249,コード表!$S$3:$T$11,2,FALSE)),"",VLOOKUP(一般!O1249,コード表!$S$3:$T$11,2,FALSE))</f>
        <v/>
      </c>
      <c r="I1245" s="18" t="str">
        <f>IF(ISERROR(VLOOKUP(一般!P1249,コード表!$D$3:$E$7,2,FALSE)&amp;VLOOKUP(一般!Q1249,コード表!$G$3:$H$67,2,FALSE)&amp;VLOOKUP(一般!R1249,コード表!$J$3:$K$15,2,FALSE)&amp;VLOOKUP(一般!S1249,コード表!$M$3:$N$34,2,FALSE)),"",VLOOKUP(一般!P1249,コード表!$D$3:$E$7,2,FALSE)&amp;VLOOKUP(一般!Q1249,コード表!$G$3:$H$67,2,FALSE)&amp;VLOOKUP(一般!R1249,コード表!$J$3:$K$15,2,FALSE)&amp;VLOOKUP(一般!S1249,コード表!$M$3:$N$34,2,FALSE))</f>
        <v/>
      </c>
      <c r="J1245" s="8">
        <f>一般!T1249</f>
        <v>0</v>
      </c>
      <c r="K1245" s="8" t="str">
        <f>IF(ISERROR(VLOOKUP(一般!U1249,コード表!$P$3:$Q$52,2,FALSE)),"",VLOOKUP(一般!U1249,コード表!$P$3:$Q$52,2,FALSE))</f>
        <v/>
      </c>
    </row>
    <row r="1246" spans="1:11" ht="20.100000000000001" customHeight="1" x14ac:dyDescent="0.15">
      <c r="A1246" s="8">
        <v>710</v>
      </c>
      <c r="B1246" s="18" t="b">
        <f>IF(一般!B1250="出",IF(ISERROR(VLOOKUP(一般!C1250,コード表!$D$3:$E$7,2,FALSE)&amp;VLOOKUP(一般!D1250,コード表!$G$3:$H$67,2,FALSE)&amp;VLOOKUP(一般!E1250,コード表!$J$3:$K$15,2,FALSE)&amp;VLOOKUP(一般!F1250,コード表!$M$3:$N$34,2,FALSE)),"",VLOOKUP(一般!C1250,コード表!$D$3:$E$7,2,FALSE)&amp;VLOOKUP(一般!D1250,コード表!$G$3:$H$67,2,FALSE)&amp;VLOOKUP(一般!E1250,コード表!$J$3:$K$15,2,FALSE)&amp;VLOOKUP(一般!F1250,コード表!$M$3:$N$34,2,FALSE)))</f>
        <v>0</v>
      </c>
      <c r="C1246" s="17" t="str">
        <f>一般!I1250&amp;" "&amp;一般!J1250</f>
        <v xml:space="preserve"> </v>
      </c>
      <c r="D1246" s="17" t="str">
        <f>一般!G1250&amp;"　"&amp;一般!H1250</f>
        <v>　</v>
      </c>
      <c r="E1246" s="18" t="str">
        <f>IF(ISERROR(VLOOKUP(一般!K1250,コード表!$D$3:$E$7,2,FALSE)&amp;VLOOKUP(一般!L1250,コード表!$G$3:$H$67,2,FALSE)&amp;VLOOKUP(一般!M1250,コード表!$J$3:$K$15,2,FALSE)&amp;VLOOKUP(一般!N1250,コード表!$M$3:$N$34,2,FALSE)),"",VLOOKUP(一般!K1250,コード表!$D$3:$E$7,2,FALSE)&amp;VLOOKUP(一般!L1250,コード表!$G$3:$H$67,2,FALSE)&amp;VLOOKUP(一般!M1250,コード表!$J$3:$K$15,2,FALSE)&amp;VLOOKUP(一般!N1250,コード表!$M$3:$N$34,2,FALSE))</f>
        <v/>
      </c>
      <c r="F1246" s="18"/>
      <c r="G1246" s="18"/>
      <c r="H1246" s="18" t="str">
        <f>IF(ISERROR(VLOOKUP(一般!O1250,コード表!$S$3:$T$11,2,FALSE)),"",VLOOKUP(一般!O1250,コード表!$S$3:$T$11,2,FALSE))</f>
        <v/>
      </c>
      <c r="I1246" s="18" t="str">
        <f>IF(ISERROR(VLOOKUP(一般!P1250,コード表!$D$3:$E$7,2,FALSE)&amp;VLOOKUP(一般!Q1250,コード表!$G$3:$H$67,2,FALSE)&amp;VLOOKUP(一般!R1250,コード表!$J$3:$K$15,2,FALSE)&amp;VLOOKUP(一般!S1250,コード表!$M$3:$N$34,2,FALSE)),"",VLOOKUP(一般!P1250,コード表!$D$3:$E$7,2,FALSE)&amp;VLOOKUP(一般!Q1250,コード表!$G$3:$H$67,2,FALSE)&amp;VLOOKUP(一般!R1250,コード表!$J$3:$K$15,2,FALSE)&amp;VLOOKUP(一般!S1250,コード表!$M$3:$N$34,2,FALSE))</f>
        <v/>
      </c>
      <c r="J1246" s="8">
        <f>一般!T1250</f>
        <v>0</v>
      </c>
      <c r="K1246" s="8" t="str">
        <f>IF(ISERROR(VLOOKUP(一般!U1250,コード表!$P$3:$Q$52,2,FALSE)),"",VLOOKUP(一般!U1250,コード表!$P$3:$Q$52,2,FALSE))</f>
        <v/>
      </c>
    </row>
    <row r="1247" spans="1:11" ht="20.100000000000001" customHeight="1" x14ac:dyDescent="0.15">
      <c r="A1247" s="8">
        <v>710</v>
      </c>
      <c r="B1247" s="18" t="b">
        <f>IF(一般!B1251="出",IF(ISERROR(VLOOKUP(一般!C1251,コード表!$D$3:$E$7,2,FALSE)&amp;VLOOKUP(一般!D1251,コード表!$G$3:$H$67,2,FALSE)&amp;VLOOKUP(一般!E1251,コード表!$J$3:$K$15,2,FALSE)&amp;VLOOKUP(一般!F1251,コード表!$M$3:$N$34,2,FALSE)),"",VLOOKUP(一般!C1251,コード表!$D$3:$E$7,2,FALSE)&amp;VLOOKUP(一般!D1251,コード表!$G$3:$H$67,2,FALSE)&amp;VLOOKUP(一般!E1251,コード表!$J$3:$K$15,2,FALSE)&amp;VLOOKUP(一般!F1251,コード表!$M$3:$N$34,2,FALSE)))</f>
        <v>0</v>
      </c>
      <c r="C1247" s="17" t="str">
        <f>一般!I1251&amp;" "&amp;一般!J1251</f>
        <v xml:space="preserve"> </v>
      </c>
      <c r="D1247" s="17" t="str">
        <f>一般!G1251&amp;"　"&amp;一般!H1251</f>
        <v>　</v>
      </c>
      <c r="E1247" s="18" t="str">
        <f>IF(ISERROR(VLOOKUP(一般!K1251,コード表!$D$3:$E$7,2,FALSE)&amp;VLOOKUP(一般!L1251,コード表!$G$3:$H$67,2,FALSE)&amp;VLOOKUP(一般!M1251,コード表!$J$3:$K$15,2,FALSE)&amp;VLOOKUP(一般!N1251,コード表!$M$3:$N$34,2,FALSE)),"",VLOOKUP(一般!K1251,コード表!$D$3:$E$7,2,FALSE)&amp;VLOOKUP(一般!L1251,コード表!$G$3:$H$67,2,FALSE)&amp;VLOOKUP(一般!M1251,コード表!$J$3:$K$15,2,FALSE)&amp;VLOOKUP(一般!N1251,コード表!$M$3:$N$34,2,FALSE))</f>
        <v/>
      </c>
      <c r="F1247" s="18"/>
      <c r="G1247" s="18"/>
      <c r="H1247" s="18" t="str">
        <f>IF(ISERROR(VLOOKUP(一般!O1251,コード表!$S$3:$T$11,2,FALSE)),"",VLOOKUP(一般!O1251,コード表!$S$3:$T$11,2,FALSE))</f>
        <v/>
      </c>
      <c r="I1247" s="18" t="str">
        <f>IF(ISERROR(VLOOKUP(一般!P1251,コード表!$D$3:$E$7,2,FALSE)&amp;VLOOKUP(一般!Q1251,コード表!$G$3:$H$67,2,FALSE)&amp;VLOOKUP(一般!R1251,コード表!$J$3:$K$15,2,FALSE)&amp;VLOOKUP(一般!S1251,コード表!$M$3:$N$34,2,FALSE)),"",VLOOKUP(一般!P1251,コード表!$D$3:$E$7,2,FALSE)&amp;VLOOKUP(一般!Q1251,コード表!$G$3:$H$67,2,FALSE)&amp;VLOOKUP(一般!R1251,コード表!$J$3:$K$15,2,FALSE)&amp;VLOOKUP(一般!S1251,コード表!$M$3:$N$34,2,FALSE))</f>
        <v/>
      </c>
      <c r="J1247" s="8">
        <f>一般!T1251</f>
        <v>0</v>
      </c>
      <c r="K1247" s="8" t="str">
        <f>IF(ISERROR(VLOOKUP(一般!U1251,コード表!$P$3:$Q$52,2,FALSE)),"",VLOOKUP(一般!U1251,コード表!$P$3:$Q$52,2,FALSE))</f>
        <v/>
      </c>
    </row>
    <row r="1248" spans="1:11" ht="20.100000000000001" customHeight="1" x14ac:dyDescent="0.15">
      <c r="A1248" s="8">
        <v>710</v>
      </c>
      <c r="B1248" s="18" t="b">
        <f>IF(一般!B1252="出",IF(ISERROR(VLOOKUP(一般!C1252,コード表!$D$3:$E$7,2,FALSE)&amp;VLOOKUP(一般!D1252,コード表!$G$3:$H$67,2,FALSE)&amp;VLOOKUP(一般!E1252,コード表!$J$3:$K$15,2,FALSE)&amp;VLOOKUP(一般!F1252,コード表!$M$3:$N$34,2,FALSE)),"",VLOOKUP(一般!C1252,コード表!$D$3:$E$7,2,FALSE)&amp;VLOOKUP(一般!D1252,コード表!$G$3:$H$67,2,FALSE)&amp;VLOOKUP(一般!E1252,コード表!$J$3:$K$15,2,FALSE)&amp;VLOOKUP(一般!F1252,コード表!$M$3:$N$34,2,FALSE)))</f>
        <v>0</v>
      </c>
      <c r="C1248" s="17" t="str">
        <f>一般!I1252&amp;" "&amp;一般!J1252</f>
        <v xml:space="preserve"> </v>
      </c>
      <c r="D1248" s="17" t="str">
        <f>一般!G1252&amp;"　"&amp;一般!H1252</f>
        <v>　</v>
      </c>
      <c r="E1248" s="18" t="str">
        <f>IF(ISERROR(VLOOKUP(一般!K1252,コード表!$D$3:$E$7,2,FALSE)&amp;VLOOKUP(一般!L1252,コード表!$G$3:$H$67,2,FALSE)&amp;VLOOKUP(一般!M1252,コード表!$J$3:$K$15,2,FALSE)&amp;VLOOKUP(一般!N1252,コード表!$M$3:$N$34,2,FALSE)),"",VLOOKUP(一般!K1252,コード表!$D$3:$E$7,2,FALSE)&amp;VLOOKUP(一般!L1252,コード表!$G$3:$H$67,2,FALSE)&amp;VLOOKUP(一般!M1252,コード表!$J$3:$K$15,2,FALSE)&amp;VLOOKUP(一般!N1252,コード表!$M$3:$N$34,2,FALSE))</f>
        <v/>
      </c>
      <c r="F1248" s="18"/>
      <c r="G1248" s="18"/>
      <c r="H1248" s="18" t="str">
        <f>IF(ISERROR(VLOOKUP(一般!O1252,コード表!$S$3:$T$11,2,FALSE)),"",VLOOKUP(一般!O1252,コード表!$S$3:$T$11,2,FALSE))</f>
        <v/>
      </c>
      <c r="I1248" s="18" t="str">
        <f>IF(ISERROR(VLOOKUP(一般!P1252,コード表!$D$3:$E$7,2,FALSE)&amp;VLOOKUP(一般!Q1252,コード表!$G$3:$H$67,2,FALSE)&amp;VLOOKUP(一般!R1252,コード表!$J$3:$K$15,2,FALSE)&amp;VLOOKUP(一般!S1252,コード表!$M$3:$N$34,2,FALSE)),"",VLOOKUP(一般!P1252,コード表!$D$3:$E$7,2,FALSE)&amp;VLOOKUP(一般!Q1252,コード表!$G$3:$H$67,2,FALSE)&amp;VLOOKUP(一般!R1252,コード表!$J$3:$K$15,2,FALSE)&amp;VLOOKUP(一般!S1252,コード表!$M$3:$N$34,2,FALSE))</f>
        <v/>
      </c>
      <c r="J1248" s="8">
        <f>一般!T1252</f>
        <v>0</v>
      </c>
      <c r="K1248" s="8" t="str">
        <f>IF(ISERROR(VLOOKUP(一般!U1252,コード表!$P$3:$Q$52,2,FALSE)),"",VLOOKUP(一般!U1252,コード表!$P$3:$Q$52,2,FALSE))</f>
        <v/>
      </c>
    </row>
    <row r="1249" spans="1:11" ht="20.100000000000001" customHeight="1" x14ac:dyDescent="0.15">
      <c r="A1249" s="8">
        <v>710</v>
      </c>
      <c r="B1249" s="18" t="b">
        <f>IF(一般!B1253="出",IF(ISERROR(VLOOKUP(一般!C1253,コード表!$D$3:$E$7,2,FALSE)&amp;VLOOKUP(一般!D1253,コード表!$G$3:$H$67,2,FALSE)&amp;VLOOKUP(一般!E1253,コード表!$J$3:$K$15,2,FALSE)&amp;VLOOKUP(一般!F1253,コード表!$M$3:$N$34,2,FALSE)),"",VLOOKUP(一般!C1253,コード表!$D$3:$E$7,2,FALSE)&amp;VLOOKUP(一般!D1253,コード表!$G$3:$H$67,2,FALSE)&amp;VLOOKUP(一般!E1253,コード表!$J$3:$K$15,2,FALSE)&amp;VLOOKUP(一般!F1253,コード表!$M$3:$N$34,2,FALSE)))</f>
        <v>0</v>
      </c>
      <c r="C1249" s="17" t="str">
        <f>一般!I1253&amp;" "&amp;一般!J1253</f>
        <v xml:space="preserve"> </v>
      </c>
      <c r="D1249" s="17" t="str">
        <f>一般!G1253&amp;"　"&amp;一般!H1253</f>
        <v>　</v>
      </c>
      <c r="E1249" s="18" t="str">
        <f>IF(ISERROR(VLOOKUP(一般!K1253,コード表!$D$3:$E$7,2,FALSE)&amp;VLOOKUP(一般!L1253,コード表!$G$3:$H$67,2,FALSE)&amp;VLOOKUP(一般!M1253,コード表!$J$3:$K$15,2,FALSE)&amp;VLOOKUP(一般!N1253,コード表!$M$3:$N$34,2,FALSE)),"",VLOOKUP(一般!K1253,コード表!$D$3:$E$7,2,FALSE)&amp;VLOOKUP(一般!L1253,コード表!$G$3:$H$67,2,FALSE)&amp;VLOOKUP(一般!M1253,コード表!$J$3:$K$15,2,FALSE)&amp;VLOOKUP(一般!N1253,コード表!$M$3:$N$34,2,FALSE))</f>
        <v/>
      </c>
      <c r="F1249" s="18"/>
      <c r="G1249" s="18"/>
      <c r="H1249" s="18" t="str">
        <f>IF(ISERROR(VLOOKUP(一般!O1253,コード表!$S$3:$T$11,2,FALSE)),"",VLOOKUP(一般!O1253,コード表!$S$3:$T$11,2,FALSE))</f>
        <v/>
      </c>
      <c r="I1249" s="18" t="str">
        <f>IF(ISERROR(VLOOKUP(一般!P1253,コード表!$D$3:$E$7,2,FALSE)&amp;VLOOKUP(一般!Q1253,コード表!$G$3:$H$67,2,FALSE)&amp;VLOOKUP(一般!R1253,コード表!$J$3:$K$15,2,FALSE)&amp;VLOOKUP(一般!S1253,コード表!$M$3:$N$34,2,FALSE)),"",VLOOKUP(一般!P1253,コード表!$D$3:$E$7,2,FALSE)&amp;VLOOKUP(一般!Q1253,コード表!$G$3:$H$67,2,FALSE)&amp;VLOOKUP(一般!R1253,コード表!$J$3:$K$15,2,FALSE)&amp;VLOOKUP(一般!S1253,コード表!$M$3:$N$34,2,FALSE))</f>
        <v/>
      </c>
      <c r="J1249" s="8">
        <f>一般!T1253</f>
        <v>0</v>
      </c>
      <c r="K1249" s="8" t="str">
        <f>IF(ISERROR(VLOOKUP(一般!U1253,コード表!$P$3:$Q$52,2,FALSE)),"",VLOOKUP(一般!U1253,コード表!$P$3:$Q$52,2,FALSE))</f>
        <v/>
      </c>
    </row>
    <row r="1250" spans="1:11" ht="20.100000000000001" customHeight="1" x14ac:dyDescent="0.15">
      <c r="A1250" s="8">
        <v>710</v>
      </c>
      <c r="B1250" s="18" t="b">
        <f>IF(一般!B1254="出",IF(ISERROR(VLOOKUP(一般!C1254,コード表!$D$3:$E$7,2,FALSE)&amp;VLOOKUP(一般!D1254,コード表!$G$3:$H$67,2,FALSE)&amp;VLOOKUP(一般!E1254,コード表!$J$3:$K$15,2,FALSE)&amp;VLOOKUP(一般!F1254,コード表!$M$3:$N$34,2,FALSE)),"",VLOOKUP(一般!C1254,コード表!$D$3:$E$7,2,FALSE)&amp;VLOOKUP(一般!D1254,コード表!$G$3:$H$67,2,FALSE)&amp;VLOOKUP(一般!E1254,コード表!$J$3:$K$15,2,FALSE)&amp;VLOOKUP(一般!F1254,コード表!$M$3:$N$34,2,FALSE)))</f>
        <v>0</v>
      </c>
      <c r="C1250" s="17" t="str">
        <f>一般!I1254&amp;" "&amp;一般!J1254</f>
        <v xml:space="preserve"> </v>
      </c>
      <c r="D1250" s="17" t="str">
        <f>一般!G1254&amp;"　"&amp;一般!H1254</f>
        <v>　</v>
      </c>
      <c r="E1250" s="18" t="str">
        <f>IF(ISERROR(VLOOKUP(一般!K1254,コード表!$D$3:$E$7,2,FALSE)&amp;VLOOKUP(一般!L1254,コード表!$G$3:$H$67,2,FALSE)&amp;VLOOKUP(一般!M1254,コード表!$J$3:$K$15,2,FALSE)&amp;VLOOKUP(一般!N1254,コード表!$M$3:$N$34,2,FALSE)),"",VLOOKUP(一般!K1254,コード表!$D$3:$E$7,2,FALSE)&amp;VLOOKUP(一般!L1254,コード表!$G$3:$H$67,2,FALSE)&amp;VLOOKUP(一般!M1254,コード表!$J$3:$K$15,2,FALSE)&amp;VLOOKUP(一般!N1254,コード表!$M$3:$N$34,2,FALSE))</f>
        <v/>
      </c>
      <c r="F1250" s="18"/>
      <c r="G1250" s="18"/>
      <c r="H1250" s="18" t="str">
        <f>IF(ISERROR(VLOOKUP(一般!O1254,コード表!$S$3:$T$11,2,FALSE)),"",VLOOKUP(一般!O1254,コード表!$S$3:$T$11,2,FALSE))</f>
        <v/>
      </c>
      <c r="I1250" s="18" t="str">
        <f>IF(ISERROR(VLOOKUP(一般!P1254,コード表!$D$3:$E$7,2,FALSE)&amp;VLOOKUP(一般!Q1254,コード表!$G$3:$H$67,2,FALSE)&amp;VLOOKUP(一般!R1254,コード表!$J$3:$K$15,2,FALSE)&amp;VLOOKUP(一般!S1254,コード表!$M$3:$N$34,2,FALSE)),"",VLOOKUP(一般!P1254,コード表!$D$3:$E$7,2,FALSE)&amp;VLOOKUP(一般!Q1254,コード表!$G$3:$H$67,2,FALSE)&amp;VLOOKUP(一般!R1254,コード表!$J$3:$K$15,2,FALSE)&amp;VLOOKUP(一般!S1254,コード表!$M$3:$N$34,2,FALSE))</f>
        <v/>
      </c>
      <c r="J1250" s="8">
        <f>一般!T1254</f>
        <v>0</v>
      </c>
      <c r="K1250" s="8" t="str">
        <f>IF(ISERROR(VLOOKUP(一般!U1254,コード表!$P$3:$Q$52,2,FALSE)),"",VLOOKUP(一般!U1254,コード表!$P$3:$Q$52,2,FALSE))</f>
        <v/>
      </c>
    </row>
    <row r="1251" spans="1:11" ht="20.100000000000001" customHeight="1" x14ac:dyDescent="0.15">
      <c r="A1251" s="8">
        <v>710</v>
      </c>
      <c r="B1251" s="18" t="b">
        <f>IF(一般!B1255="出",IF(ISERROR(VLOOKUP(一般!C1255,コード表!$D$3:$E$7,2,FALSE)&amp;VLOOKUP(一般!D1255,コード表!$G$3:$H$67,2,FALSE)&amp;VLOOKUP(一般!E1255,コード表!$J$3:$K$15,2,FALSE)&amp;VLOOKUP(一般!F1255,コード表!$M$3:$N$34,2,FALSE)),"",VLOOKUP(一般!C1255,コード表!$D$3:$E$7,2,FALSE)&amp;VLOOKUP(一般!D1255,コード表!$G$3:$H$67,2,FALSE)&amp;VLOOKUP(一般!E1255,コード表!$J$3:$K$15,2,FALSE)&amp;VLOOKUP(一般!F1255,コード表!$M$3:$N$34,2,FALSE)))</f>
        <v>0</v>
      </c>
      <c r="C1251" s="17" t="str">
        <f>一般!I1255&amp;" "&amp;一般!J1255</f>
        <v xml:space="preserve"> </v>
      </c>
      <c r="D1251" s="17" t="str">
        <f>一般!G1255&amp;"　"&amp;一般!H1255</f>
        <v>　</v>
      </c>
      <c r="E1251" s="18" t="str">
        <f>IF(ISERROR(VLOOKUP(一般!K1255,コード表!$D$3:$E$7,2,FALSE)&amp;VLOOKUP(一般!L1255,コード表!$G$3:$H$67,2,FALSE)&amp;VLOOKUP(一般!M1255,コード表!$J$3:$K$15,2,FALSE)&amp;VLOOKUP(一般!N1255,コード表!$M$3:$N$34,2,FALSE)),"",VLOOKUP(一般!K1255,コード表!$D$3:$E$7,2,FALSE)&amp;VLOOKUP(一般!L1255,コード表!$G$3:$H$67,2,FALSE)&amp;VLOOKUP(一般!M1255,コード表!$J$3:$K$15,2,FALSE)&amp;VLOOKUP(一般!N1255,コード表!$M$3:$N$34,2,FALSE))</f>
        <v/>
      </c>
      <c r="F1251" s="18"/>
      <c r="G1251" s="18"/>
      <c r="H1251" s="18" t="str">
        <f>IF(ISERROR(VLOOKUP(一般!O1255,コード表!$S$3:$T$11,2,FALSE)),"",VLOOKUP(一般!O1255,コード表!$S$3:$T$11,2,FALSE))</f>
        <v/>
      </c>
      <c r="I1251" s="18" t="str">
        <f>IF(ISERROR(VLOOKUP(一般!P1255,コード表!$D$3:$E$7,2,FALSE)&amp;VLOOKUP(一般!Q1255,コード表!$G$3:$H$67,2,FALSE)&amp;VLOOKUP(一般!R1255,コード表!$J$3:$K$15,2,FALSE)&amp;VLOOKUP(一般!S1255,コード表!$M$3:$N$34,2,FALSE)),"",VLOOKUP(一般!P1255,コード表!$D$3:$E$7,2,FALSE)&amp;VLOOKUP(一般!Q1255,コード表!$G$3:$H$67,2,FALSE)&amp;VLOOKUP(一般!R1255,コード表!$J$3:$K$15,2,FALSE)&amp;VLOOKUP(一般!S1255,コード表!$M$3:$N$34,2,FALSE))</f>
        <v/>
      </c>
      <c r="J1251" s="8">
        <f>一般!T1255</f>
        <v>0</v>
      </c>
      <c r="K1251" s="8" t="str">
        <f>IF(ISERROR(VLOOKUP(一般!U1255,コード表!$P$3:$Q$52,2,FALSE)),"",VLOOKUP(一般!U1255,コード表!$P$3:$Q$52,2,FALSE))</f>
        <v/>
      </c>
    </row>
    <row r="1252" spans="1:11" ht="20.100000000000001" customHeight="1" x14ac:dyDescent="0.15">
      <c r="A1252" s="8">
        <v>710</v>
      </c>
      <c r="B1252" s="18" t="b">
        <f>IF(一般!B1256="出",IF(ISERROR(VLOOKUP(一般!C1256,コード表!$D$3:$E$7,2,FALSE)&amp;VLOOKUP(一般!D1256,コード表!$G$3:$H$67,2,FALSE)&amp;VLOOKUP(一般!E1256,コード表!$J$3:$K$15,2,FALSE)&amp;VLOOKUP(一般!F1256,コード表!$M$3:$N$34,2,FALSE)),"",VLOOKUP(一般!C1256,コード表!$D$3:$E$7,2,FALSE)&amp;VLOOKUP(一般!D1256,コード表!$G$3:$H$67,2,FALSE)&amp;VLOOKUP(一般!E1256,コード表!$J$3:$K$15,2,FALSE)&amp;VLOOKUP(一般!F1256,コード表!$M$3:$N$34,2,FALSE)))</f>
        <v>0</v>
      </c>
      <c r="C1252" s="17" t="str">
        <f>一般!I1256&amp;" "&amp;一般!J1256</f>
        <v xml:space="preserve"> </v>
      </c>
      <c r="D1252" s="17" t="str">
        <f>一般!G1256&amp;"　"&amp;一般!H1256</f>
        <v>　</v>
      </c>
      <c r="E1252" s="18" t="str">
        <f>IF(ISERROR(VLOOKUP(一般!K1256,コード表!$D$3:$E$7,2,FALSE)&amp;VLOOKUP(一般!L1256,コード表!$G$3:$H$67,2,FALSE)&amp;VLOOKUP(一般!M1256,コード表!$J$3:$K$15,2,FALSE)&amp;VLOOKUP(一般!N1256,コード表!$M$3:$N$34,2,FALSE)),"",VLOOKUP(一般!K1256,コード表!$D$3:$E$7,2,FALSE)&amp;VLOOKUP(一般!L1256,コード表!$G$3:$H$67,2,FALSE)&amp;VLOOKUP(一般!M1256,コード表!$J$3:$K$15,2,FALSE)&amp;VLOOKUP(一般!N1256,コード表!$M$3:$N$34,2,FALSE))</f>
        <v/>
      </c>
      <c r="F1252" s="18"/>
      <c r="G1252" s="18"/>
      <c r="H1252" s="18" t="str">
        <f>IF(ISERROR(VLOOKUP(一般!O1256,コード表!$S$3:$T$11,2,FALSE)),"",VLOOKUP(一般!O1256,コード表!$S$3:$T$11,2,FALSE))</f>
        <v/>
      </c>
      <c r="I1252" s="18" t="str">
        <f>IF(ISERROR(VLOOKUP(一般!P1256,コード表!$D$3:$E$7,2,FALSE)&amp;VLOOKUP(一般!Q1256,コード表!$G$3:$H$67,2,FALSE)&amp;VLOOKUP(一般!R1256,コード表!$J$3:$K$15,2,FALSE)&amp;VLOOKUP(一般!S1256,コード表!$M$3:$N$34,2,FALSE)),"",VLOOKUP(一般!P1256,コード表!$D$3:$E$7,2,FALSE)&amp;VLOOKUP(一般!Q1256,コード表!$G$3:$H$67,2,FALSE)&amp;VLOOKUP(一般!R1256,コード表!$J$3:$K$15,2,FALSE)&amp;VLOOKUP(一般!S1256,コード表!$M$3:$N$34,2,FALSE))</f>
        <v/>
      </c>
      <c r="J1252" s="8">
        <f>一般!T1256</f>
        <v>0</v>
      </c>
      <c r="K1252" s="8" t="str">
        <f>IF(ISERROR(VLOOKUP(一般!U1256,コード表!$P$3:$Q$52,2,FALSE)),"",VLOOKUP(一般!U1256,コード表!$P$3:$Q$52,2,FALSE))</f>
        <v/>
      </c>
    </row>
    <row r="1253" spans="1:11" ht="20.100000000000001" customHeight="1" x14ac:dyDescent="0.15">
      <c r="A1253" s="8">
        <v>710</v>
      </c>
      <c r="B1253" s="18" t="b">
        <f>IF(一般!B1257="出",IF(ISERROR(VLOOKUP(一般!C1257,コード表!$D$3:$E$7,2,FALSE)&amp;VLOOKUP(一般!D1257,コード表!$G$3:$H$67,2,FALSE)&amp;VLOOKUP(一般!E1257,コード表!$J$3:$K$15,2,FALSE)&amp;VLOOKUP(一般!F1257,コード表!$M$3:$N$34,2,FALSE)),"",VLOOKUP(一般!C1257,コード表!$D$3:$E$7,2,FALSE)&amp;VLOOKUP(一般!D1257,コード表!$G$3:$H$67,2,FALSE)&amp;VLOOKUP(一般!E1257,コード表!$J$3:$K$15,2,FALSE)&amp;VLOOKUP(一般!F1257,コード表!$M$3:$N$34,2,FALSE)))</f>
        <v>0</v>
      </c>
      <c r="C1253" s="17" t="str">
        <f>一般!I1257&amp;" "&amp;一般!J1257</f>
        <v xml:space="preserve"> </v>
      </c>
      <c r="D1253" s="17" t="str">
        <f>一般!G1257&amp;"　"&amp;一般!H1257</f>
        <v>　</v>
      </c>
      <c r="E1253" s="18" t="str">
        <f>IF(ISERROR(VLOOKUP(一般!K1257,コード表!$D$3:$E$7,2,FALSE)&amp;VLOOKUP(一般!L1257,コード表!$G$3:$H$67,2,FALSE)&amp;VLOOKUP(一般!M1257,コード表!$J$3:$K$15,2,FALSE)&amp;VLOOKUP(一般!N1257,コード表!$M$3:$N$34,2,FALSE)),"",VLOOKUP(一般!K1257,コード表!$D$3:$E$7,2,FALSE)&amp;VLOOKUP(一般!L1257,コード表!$G$3:$H$67,2,FALSE)&amp;VLOOKUP(一般!M1257,コード表!$J$3:$K$15,2,FALSE)&amp;VLOOKUP(一般!N1257,コード表!$M$3:$N$34,2,FALSE))</f>
        <v/>
      </c>
      <c r="F1253" s="18"/>
      <c r="G1253" s="18"/>
      <c r="H1253" s="18" t="str">
        <f>IF(ISERROR(VLOOKUP(一般!O1257,コード表!$S$3:$T$11,2,FALSE)),"",VLOOKUP(一般!O1257,コード表!$S$3:$T$11,2,FALSE))</f>
        <v/>
      </c>
      <c r="I1253" s="18" t="str">
        <f>IF(ISERROR(VLOOKUP(一般!P1257,コード表!$D$3:$E$7,2,FALSE)&amp;VLOOKUP(一般!Q1257,コード表!$G$3:$H$67,2,FALSE)&amp;VLOOKUP(一般!R1257,コード表!$J$3:$K$15,2,FALSE)&amp;VLOOKUP(一般!S1257,コード表!$M$3:$N$34,2,FALSE)),"",VLOOKUP(一般!P1257,コード表!$D$3:$E$7,2,FALSE)&amp;VLOOKUP(一般!Q1257,コード表!$G$3:$H$67,2,FALSE)&amp;VLOOKUP(一般!R1257,コード表!$J$3:$K$15,2,FALSE)&amp;VLOOKUP(一般!S1257,コード表!$M$3:$N$34,2,FALSE))</f>
        <v/>
      </c>
      <c r="J1253" s="8">
        <f>一般!T1257</f>
        <v>0</v>
      </c>
      <c r="K1253" s="8" t="str">
        <f>IF(ISERROR(VLOOKUP(一般!U1257,コード表!$P$3:$Q$52,2,FALSE)),"",VLOOKUP(一般!U1257,コード表!$P$3:$Q$52,2,FALSE))</f>
        <v/>
      </c>
    </row>
    <row r="1254" spans="1:11" ht="20.100000000000001" customHeight="1" x14ac:dyDescent="0.15">
      <c r="A1254" s="8">
        <v>710</v>
      </c>
      <c r="B1254" s="18" t="b">
        <f>IF(一般!B1258="出",IF(ISERROR(VLOOKUP(一般!C1258,コード表!$D$3:$E$7,2,FALSE)&amp;VLOOKUP(一般!D1258,コード表!$G$3:$H$67,2,FALSE)&amp;VLOOKUP(一般!E1258,コード表!$J$3:$K$15,2,FALSE)&amp;VLOOKUP(一般!F1258,コード表!$M$3:$N$34,2,FALSE)),"",VLOOKUP(一般!C1258,コード表!$D$3:$E$7,2,FALSE)&amp;VLOOKUP(一般!D1258,コード表!$G$3:$H$67,2,FALSE)&amp;VLOOKUP(一般!E1258,コード表!$J$3:$K$15,2,FALSE)&amp;VLOOKUP(一般!F1258,コード表!$M$3:$N$34,2,FALSE)))</f>
        <v>0</v>
      </c>
      <c r="C1254" s="17" t="str">
        <f>一般!I1258&amp;" "&amp;一般!J1258</f>
        <v xml:space="preserve"> </v>
      </c>
      <c r="D1254" s="17" t="str">
        <f>一般!G1258&amp;"　"&amp;一般!H1258</f>
        <v>　</v>
      </c>
      <c r="E1254" s="18" t="str">
        <f>IF(ISERROR(VLOOKUP(一般!K1258,コード表!$D$3:$E$7,2,FALSE)&amp;VLOOKUP(一般!L1258,コード表!$G$3:$H$67,2,FALSE)&amp;VLOOKUP(一般!M1258,コード表!$J$3:$K$15,2,FALSE)&amp;VLOOKUP(一般!N1258,コード表!$M$3:$N$34,2,FALSE)),"",VLOOKUP(一般!K1258,コード表!$D$3:$E$7,2,FALSE)&amp;VLOOKUP(一般!L1258,コード表!$G$3:$H$67,2,FALSE)&amp;VLOOKUP(一般!M1258,コード表!$J$3:$K$15,2,FALSE)&amp;VLOOKUP(一般!N1258,コード表!$M$3:$N$34,2,FALSE))</f>
        <v/>
      </c>
      <c r="F1254" s="18"/>
      <c r="G1254" s="18"/>
      <c r="H1254" s="18" t="str">
        <f>IF(ISERROR(VLOOKUP(一般!O1258,コード表!$S$3:$T$11,2,FALSE)),"",VLOOKUP(一般!O1258,コード表!$S$3:$T$11,2,FALSE))</f>
        <v/>
      </c>
      <c r="I1254" s="18" t="str">
        <f>IF(ISERROR(VLOOKUP(一般!P1258,コード表!$D$3:$E$7,2,FALSE)&amp;VLOOKUP(一般!Q1258,コード表!$G$3:$H$67,2,FALSE)&amp;VLOOKUP(一般!R1258,コード表!$J$3:$K$15,2,FALSE)&amp;VLOOKUP(一般!S1258,コード表!$M$3:$N$34,2,FALSE)),"",VLOOKUP(一般!P1258,コード表!$D$3:$E$7,2,FALSE)&amp;VLOOKUP(一般!Q1258,コード表!$G$3:$H$67,2,FALSE)&amp;VLOOKUP(一般!R1258,コード表!$J$3:$K$15,2,FALSE)&amp;VLOOKUP(一般!S1258,コード表!$M$3:$N$34,2,FALSE))</f>
        <v/>
      </c>
      <c r="J1254" s="8">
        <f>一般!T1258</f>
        <v>0</v>
      </c>
      <c r="K1254" s="8" t="str">
        <f>IF(ISERROR(VLOOKUP(一般!U1258,コード表!$P$3:$Q$52,2,FALSE)),"",VLOOKUP(一般!U1258,コード表!$P$3:$Q$52,2,FALSE))</f>
        <v/>
      </c>
    </row>
    <row r="1255" spans="1:11" ht="20.100000000000001" customHeight="1" x14ac:dyDescent="0.15">
      <c r="A1255" s="8">
        <v>710</v>
      </c>
      <c r="B1255" s="18" t="b">
        <f>IF(一般!B1259="出",IF(ISERROR(VLOOKUP(一般!C1259,コード表!$D$3:$E$7,2,FALSE)&amp;VLOOKUP(一般!D1259,コード表!$G$3:$H$67,2,FALSE)&amp;VLOOKUP(一般!E1259,コード表!$J$3:$K$15,2,FALSE)&amp;VLOOKUP(一般!F1259,コード表!$M$3:$N$34,2,FALSE)),"",VLOOKUP(一般!C1259,コード表!$D$3:$E$7,2,FALSE)&amp;VLOOKUP(一般!D1259,コード表!$G$3:$H$67,2,FALSE)&amp;VLOOKUP(一般!E1259,コード表!$J$3:$K$15,2,FALSE)&amp;VLOOKUP(一般!F1259,コード表!$M$3:$N$34,2,FALSE)))</f>
        <v>0</v>
      </c>
      <c r="C1255" s="17" t="str">
        <f>一般!I1259&amp;" "&amp;一般!J1259</f>
        <v xml:space="preserve"> </v>
      </c>
      <c r="D1255" s="17" t="str">
        <f>一般!G1259&amp;"　"&amp;一般!H1259</f>
        <v>　</v>
      </c>
      <c r="E1255" s="18" t="str">
        <f>IF(ISERROR(VLOOKUP(一般!K1259,コード表!$D$3:$E$7,2,FALSE)&amp;VLOOKUP(一般!L1259,コード表!$G$3:$H$67,2,FALSE)&amp;VLOOKUP(一般!M1259,コード表!$J$3:$K$15,2,FALSE)&amp;VLOOKUP(一般!N1259,コード表!$M$3:$N$34,2,FALSE)),"",VLOOKUP(一般!K1259,コード表!$D$3:$E$7,2,FALSE)&amp;VLOOKUP(一般!L1259,コード表!$G$3:$H$67,2,FALSE)&amp;VLOOKUP(一般!M1259,コード表!$J$3:$K$15,2,FALSE)&amp;VLOOKUP(一般!N1259,コード表!$M$3:$N$34,2,FALSE))</f>
        <v/>
      </c>
      <c r="F1255" s="18"/>
      <c r="G1255" s="18"/>
      <c r="H1255" s="18" t="str">
        <f>IF(ISERROR(VLOOKUP(一般!O1259,コード表!$S$3:$T$11,2,FALSE)),"",VLOOKUP(一般!O1259,コード表!$S$3:$T$11,2,FALSE))</f>
        <v/>
      </c>
      <c r="I1255" s="18" t="str">
        <f>IF(ISERROR(VLOOKUP(一般!P1259,コード表!$D$3:$E$7,2,FALSE)&amp;VLOOKUP(一般!Q1259,コード表!$G$3:$H$67,2,FALSE)&amp;VLOOKUP(一般!R1259,コード表!$J$3:$K$15,2,FALSE)&amp;VLOOKUP(一般!S1259,コード表!$M$3:$N$34,2,FALSE)),"",VLOOKUP(一般!P1259,コード表!$D$3:$E$7,2,FALSE)&amp;VLOOKUP(一般!Q1259,コード表!$G$3:$H$67,2,FALSE)&amp;VLOOKUP(一般!R1259,コード表!$J$3:$K$15,2,FALSE)&amp;VLOOKUP(一般!S1259,コード表!$M$3:$N$34,2,FALSE))</f>
        <v/>
      </c>
      <c r="J1255" s="8">
        <f>一般!T1259</f>
        <v>0</v>
      </c>
      <c r="K1255" s="8" t="str">
        <f>IF(ISERROR(VLOOKUP(一般!U1259,コード表!$P$3:$Q$52,2,FALSE)),"",VLOOKUP(一般!U1259,コード表!$P$3:$Q$52,2,FALSE))</f>
        <v/>
      </c>
    </row>
    <row r="1256" spans="1:11" ht="20.100000000000001" customHeight="1" x14ac:dyDescent="0.15">
      <c r="A1256" s="8">
        <v>710</v>
      </c>
      <c r="B1256" s="18" t="b">
        <f>IF(一般!B1260="出",IF(ISERROR(VLOOKUP(一般!C1260,コード表!$D$3:$E$7,2,FALSE)&amp;VLOOKUP(一般!D1260,コード表!$G$3:$H$67,2,FALSE)&amp;VLOOKUP(一般!E1260,コード表!$J$3:$K$15,2,FALSE)&amp;VLOOKUP(一般!F1260,コード表!$M$3:$N$34,2,FALSE)),"",VLOOKUP(一般!C1260,コード表!$D$3:$E$7,2,FALSE)&amp;VLOOKUP(一般!D1260,コード表!$G$3:$H$67,2,FALSE)&amp;VLOOKUP(一般!E1260,コード表!$J$3:$K$15,2,FALSE)&amp;VLOOKUP(一般!F1260,コード表!$M$3:$N$34,2,FALSE)))</f>
        <v>0</v>
      </c>
      <c r="C1256" s="17" t="str">
        <f>一般!I1260&amp;" "&amp;一般!J1260</f>
        <v xml:space="preserve"> </v>
      </c>
      <c r="D1256" s="17" t="str">
        <f>一般!G1260&amp;"　"&amp;一般!H1260</f>
        <v>　</v>
      </c>
      <c r="E1256" s="18" t="str">
        <f>IF(ISERROR(VLOOKUP(一般!K1260,コード表!$D$3:$E$7,2,FALSE)&amp;VLOOKUP(一般!L1260,コード表!$G$3:$H$67,2,FALSE)&amp;VLOOKUP(一般!M1260,コード表!$J$3:$K$15,2,FALSE)&amp;VLOOKUP(一般!N1260,コード表!$M$3:$N$34,2,FALSE)),"",VLOOKUP(一般!K1260,コード表!$D$3:$E$7,2,FALSE)&amp;VLOOKUP(一般!L1260,コード表!$G$3:$H$67,2,FALSE)&amp;VLOOKUP(一般!M1260,コード表!$J$3:$K$15,2,FALSE)&amp;VLOOKUP(一般!N1260,コード表!$M$3:$N$34,2,FALSE))</f>
        <v/>
      </c>
      <c r="F1256" s="18"/>
      <c r="G1256" s="18"/>
      <c r="H1256" s="18" t="str">
        <f>IF(ISERROR(VLOOKUP(一般!O1260,コード表!$S$3:$T$11,2,FALSE)),"",VLOOKUP(一般!O1260,コード表!$S$3:$T$11,2,FALSE))</f>
        <v/>
      </c>
      <c r="I1256" s="18" t="str">
        <f>IF(ISERROR(VLOOKUP(一般!P1260,コード表!$D$3:$E$7,2,FALSE)&amp;VLOOKUP(一般!Q1260,コード表!$G$3:$H$67,2,FALSE)&amp;VLOOKUP(一般!R1260,コード表!$J$3:$K$15,2,FALSE)&amp;VLOOKUP(一般!S1260,コード表!$M$3:$N$34,2,FALSE)),"",VLOOKUP(一般!P1260,コード表!$D$3:$E$7,2,FALSE)&amp;VLOOKUP(一般!Q1260,コード表!$G$3:$H$67,2,FALSE)&amp;VLOOKUP(一般!R1260,コード表!$J$3:$K$15,2,FALSE)&amp;VLOOKUP(一般!S1260,コード表!$M$3:$N$34,2,FALSE))</f>
        <v/>
      </c>
      <c r="J1256" s="8">
        <f>一般!T1260</f>
        <v>0</v>
      </c>
      <c r="K1256" s="8" t="str">
        <f>IF(ISERROR(VLOOKUP(一般!U1260,コード表!$P$3:$Q$52,2,FALSE)),"",VLOOKUP(一般!U1260,コード表!$P$3:$Q$52,2,FALSE))</f>
        <v/>
      </c>
    </row>
    <row r="1257" spans="1:11" ht="20.100000000000001" customHeight="1" x14ac:dyDescent="0.15">
      <c r="A1257" s="8">
        <v>710</v>
      </c>
      <c r="B1257" s="18" t="b">
        <f>IF(一般!B1261="出",IF(ISERROR(VLOOKUP(一般!C1261,コード表!$D$3:$E$7,2,FALSE)&amp;VLOOKUP(一般!D1261,コード表!$G$3:$H$67,2,FALSE)&amp;VLOOKUP(一般!E1261,コード表!$J$3:$K$15,2,FALSE)&amp;VLOOKUP(一般!F1261,コード表!$M$3:$N$34,2,FALSE)),"",VLOOKUP(一般!C1261,コード表!$D$3:$E$7,2,FALSE)&amp;VLOOKUP(一般!D1261,コード表!$G$3:$H$67,2,FALSE)&amp;VLOOKUP(一般!E1261,コード表!$J$3:$K$15,2,FALSE)&amp;VLOOKUP(一般!F1261,コード表!$M$3:$N$34,2,FALSE)))</f>
        <v>0</v>
      </c>
      <c r="C1257" s="17" t="str">
        <f>一般!I1261&amp;" "&amp;一般!J1261</f>
        <v xml:space="preserve"> </v>
      </c>
      <c r="D1257" s="17" t="str">
        <f>一般!G1261&amp;"　"&amp;一般!H1261</f>
        <v>　</v>
      </c>
      <c r="E1257" s="18" t="str">
        <f>IF(ISERROR(VLOOKUP(一般!K1261,コード表!$D$3:$E$7,2,FALSE)&amp;VLOOKUP(一般!L1261,コード表!$G$3:$H$67,2,FALSE)&amp;VLOOKUP(一般!M1261,コード表!$J$3:$K$15,2,FALSE)&amp;VLOOKUP(一般!N1261,コード表!$M$3:$N$34,2,FALSE)),"",VLOOKUP(一般!K1261,コード表!$D$3:$E$7,2,FALSE)&amp;VLOOKUP(一般!L1261,コード表!$G$3:$H$67,2,FALSE)&amp;VLOOKUP(一般!M1261,コード表!$J$3:$K$15,2,FALSE)&amp;VLOOKUP(一般!N1261,コード表!$M$3:$N$34,2,FALSE))</f>
        <v/>
      </c>
      <c r="F1257" s="18"/>
      <c r="G1257" s="18"/>
      <c r="H1257" s="18" t="str">
        <f>IF(ISERROR(VLOOKUP(一般!O1261,コード表!$S$3:$T$11,2,FALSE)),"",VLOOKUP(一般!O1261,コード表!$S$3:$T$11,2,FALSE))</f>
        <v/>
      </c>
      <c r="I1257" s="18" t="str">
        <f>IF(ISERROR(VLOOKUP(一般!P1261,コード表!$D$3:$E$7,2,FALSE)&amp;VLOOKUP(一般!Q1261,コード表!$G$3:$H$67,2,FALSE)&amp;VLOOKUP(一般!R1261,コード表!$J$3:$K$15,2,FALSE)&amp;VLOOKUP(一般!S1261,コード表!$M$3:$N$34,2,FALSE)),"",VLOOKUP(一般!P1261,コード表!$D$3:$E$7,2,FALSE)&amp;VLOOKUP(一般!Q1261,コード表!$G$3:$H$67,2,FALSE)&amp;VLOOKUP(一般!R1261,コード表!$J$3:$K$15,2,FALSE)&amp;VLOOKUP(一般!S1261,コード表!$M$3:$N$34,2,FALSE))</f>
        <v/>
      </c>
      <c r="J1257" s="8">
        <f>一般!T1261</f>
        <v>0</v>
      </c>
      <c r="K1257" s="8" t="str">
        <f>IF(ISERROR(VLOOKUP(一般!U1261,コード表!$P$3:$Q$52,2,FALSE)),"",VLOOKUP(一般!U1261,コード表!$P$3:$Q$52,2,FALSE))</f>
        <v/>
      </c>
    </row>
    <row r="1258" spans="1:11" ht="20.100000000000001" customHeight="1" x14ac:dyDescent="0.15">
      <c r="A1258" s="8">
        <v>710</v>
      </c>
      <c r="B1258" s="18" t="b">
        <f>IF(一般!B1262="出",IF(ISERROR(VLOOKUP(一般!C1262,コード表!$D$3:$E$7,2,FALSE)&amp;VLOOKUP(一般!D1262,コード表!$G$3:$H$67,2,FALSE)&amp;VLOOKUP(一般!E1262,コード表!$J$3:$K$15,2,FALSE)&amp;VLOOKUP(一般!F1262,コード表!$M$3:$N$34,2,FALSE)),"",VLOOKUP(一般!C1262,コード表!$D$3:$E$7,2,FALSE)&amp;VLOOKUP(一般!D1262,コード表!$G$3:$H$67,2,FALSE)&amp;VLOOKUP(一般!E1262,コード表!$J$3:$K$15,2,FALSE)&amp;VLOOKUP(一般!F1262,コード表!$M$3:$N$34,2,FALSE)))</f>
        <v>0</v>
      </c>
      <c r="C1258" s="17" t="str">
        <f>一般!I1262&amp;" "&amp;一般!J1262</f>
        <v xml:space="preserve"> </v>
      </c>
      <c r="D1258" s="17" t="str">
        <f>一般!G1262&amp;"　"&amp;一般!H1262</f>
        <v>　</v>
      </c>
      <c r="E1258" s="18" t="str">
        <f>IF(ISERROR(VLOOKUP(一般!K1262,コード表!$D$3:$E$7,2,FALSE)&amp;VLOOKUP(一般!L1262,コード表!$G$3:$H$67,2,FALSE)&amp;VLOOKUP(一般!M1262,コード表!$J$3:$K$15,2,FALSE)&amp;VLOOKUP(一般!N1262,コード表!$M$3:$N$34,2,FALSE)),"",VLOOKUP(一般!K1262,コード表!$D$3:$E$7,2,FALSE)&amp;VLOOKUP(一般!L1262,コード表!$G$3:$H$67,2,FALSE)&amp;VLOOKUP(一般!M1262,コード表!$J$3:$K$15,2,FALSE)&amp;VLOOKUP(一般!N1262,コード表!$M$3:$N$34,2,FALSE))</f>
        <v/>
      </c>
      <c r="F1258" s="18"/>
      <c r="G1258" s="18"/>
      <c r="H1258" s="18" t="str">
        <f>IF(ISERROR(VLOOKUP(一般!O1262,コード表!$S$3:$T$11,2,FALSE)),"",VLOOKUP(一般!O1262,コード表!$S$3:$T$11,2,FALSE))</f>
        <v/>
      </c>
      <c r="I1258" s="18" t="str">
        <f>IF(ISERROR(VLOOKUP(一般!P1262,コード表!$D$3:$E$7,2,FALSE)&amp;VLOOKUP(一般!Q1262,コード表!$G$3:$H$67,2,FALSE)&amp;VLOOKUP(一般!R1262,コード表!$J$3:$K$15,2,FALSE)&amp;VLOOKUP(一般!S1262,コード表!$M$3:$N$34,2,FALSE)),"",VLOOKUP(一般!P1262,コード表!$D$3:$E$7,2,FALSE)&amp;VLOOKUP(一般!Q1262,コード表!$G$3:$H$67,2,FALSE)&amp;VLOOKUP(一般!R1262,コード表!$J$3:$K$15,2,FALSE)&amp;VLOOKUP(一般!S1262,コード表!$M$3:$N$34,2,FALSE))</f>
        <v/>
      </c>
      <c r="J1258" s="8">
        <f>一般!T1262</f>
        <v>0</v>
      </c>
      <c r="K1258" s="8" t="str">
        <f>IF(ISERROR(VLOOKUP(一般!U1262,コード表!$P$3:$Q$52,2,FALSE)),"",VLOOKUP(一般!U1262,コード表!$P$3:$Q$52,2,FALSE))</f>
        <v/>
      </c>
    </row>
    <row r="1259" spans="1:11" ht="20.100000000000001" customHeight="1" x14ac:dyDescent="0.15">
      <c r="A1259" s="8">
        <v>710</v>
      </c>
      <c r="B1259" s="18" t="b">
        <f>IF(一般!B1263="出",IF(ISERROR(VLOOKUP(一般!C1263,コード表!$D$3:$E$7,2,FALSE)&amp;VLOOKUP(一般!D1263,コード表!$G$3:$H$67,2,FALSE)&amp;VLOOKUP(一般!E1263,コード表!$J$3:$K$15,2,FALSE)&amp;VLOOKUP(一般!F1263,コード表!$M$3:$N$34,2,FALSE)),"",VLOOKUP(一般!C1263,コード表!$D$3:$E$7,2,FALSE)&amp;VLOOKUP(一般!D1263,コード表!$G$3:$H$67,2,FALSE)&amp;VLOOKUP(一般!E1263,コード表!$J$3:$K$15,2,FALSE)&amp;VLOOKUP(一般!F1263,コード表!$M$3:$N$34,2,FALSE)))</f>
        <v>0</v>
      </c>
      <c r="C1259" s="17" t="str">
        <f>一般!I1263&amp;" "&amp;一般!J1263</f>
        <v xml:space="preserve"> </v>
      </c>
      <c r="D1259" s="17" t="str">
        <f>一般!G1263&amp;"　"&amp;一般!H1263</f>
        <v>　</v>
      </c>
      <c r="E1259" s="18" t="str">
        <f>IF(ISERROR(VLOOKUP(一般!K1263,コード表!$D$3:$E$7,2,FALSE)&amp;VLOOKUP(一般!L1263,コード表!$G$3:$H$67,2,FALSE)&amp;VLOOKUP(一般!M1263,コード表!$J$3:$K$15,2,FALSE)&amp;VLOOKUP(一般!N1263,コード表!$M$3:$N$34,2,FALSE)),"",VLOOKUP(一般!K1263,コード表!$D$3:$E$7,2,FALSE)&amp;VLOOKUP(一般!L1263,コード表!$G$3:$H$67,2,FALSE)&amp;VLOOKUP(一般!M1263,コード表!$J$3:$K$15,2,FALSE)&amp;VLOOKUP(一般!N1263,コード表!$M$3:$N$34,2,FALSE))</f>
        <v/>
      </c>
      <c r="F1259" s="18"/>
      <c r="G1259" s="18"/>
      <c r="H1259" s="18" t="str">
        <f>IF(ISERROR(VLOOKUP(一般!O1263,コード表!$S$3:$T$11,2,FALSE)),"",VLOOKUP(一般!O1263,コード表!$S$3:$T$11,2,FALSE))</f>
        <v/>
      </c>
      <c r="I1259" s="18" t="str">
        <f>IF(ISERROR(VLOOKUP(一般!P1263,コード表!$D$3:$E$7,2,FALSE)&amp;VLOOKUP(一般!Q1263,コード表!$G$3:$H$67,2,FALSE)&amp;VLOOKUP(一般!R1263,コード表!$J$3:$K$15,2,FALSE)&amp;VLOOKUP(一般!S1263,コード表!$M$3:$N$34,2,FALSE)),"",VLOOKUP(一般!P1263,コード表!$D$3:$E$7,2,FALSE)&amp;VLOOKUP(一般!Q1263,コード表!$G$3:$H$67,2,FALSE)&amp;VLOOKUP(一般!R1263,コード表!$J$3:$K$15,2,FALSE)&amp;VLOOKUP(一般!S1263,コード表!$M$3:$N$34,2,FALSE))</f>
        <v/>
      </c>
      <c r="J1259" s="8">
        <f>一般!T1263</f>
        <v>0</v>
      </c>
      <c r="K1259" s="8" t="str">
        <f>IF(ISERROR(VLOOKUP(一般!U1263,コード表!$P$3:$Q$52,2,FALSE)),"",VLOOKUP(一般!U1263,コード表!$P$3:$Q$52,2,FALSE))</f>
        <v/>
      </c>
    </row>
    <row r="1260" spans="1:11" ht="20.100000000000001" customHeight="1" x14ac:dyDescent="0.15">
      <c r="A1260" s="8">
        <v>710</v>
      </c>
      <c r="B1260" s="18" t="b">
        <f>IF(一般!B1264="出",IF(ISERROR(VLOOKUP(一般!C1264,コード表!$D$3:$E$7,2,FALSE)&amp;VLOOKUP(一般!D1264,コード表!$G$3:$H$67,2,FALSE)&amp;VLOOKUP(一般!E1264,コード表!$J$3:$K$15,2,FALSE)&amp;VLOOKUP(一般!F1264,コード表!$M$3:$N$34,2,FALSE)),"",VLOOKUP(一般!C1264,コード表!$D$3:$E$7,2,FALSE)&amp;VLOOKUP(一般!D1264,コード表!$G$3:$H$67,2,FALSE)&amp;VLOOKUP(一般!E1264,コード表!$J$3:$K$15,2,FALSE)&amp;VLOOKUP(一般!F1264,コード表!$M$3:$N$34,2,FALSE)))</f>
        <v>0</v>
      </c>
      <c r="C1260" s="17" t="str">
        <f>一般!I1264&amp;" "&amp;一般!J1264</f>
        <v xml:space="preserve"> </v>
      </c>
      <c r="D1260" s="17" t="str">
        <f>一般!G1264&amp;"　"&amp;一般!H1264</f>
        <v>　</v>
      </c>
      <c r="E1260" s="18" t="str">
        <f>IF(ISERROR(VLOOKUP(一般!K1264,コード表!$D$3:$E$7,2,FALSE)&amp;VLOOKUP(一般!L1264,コード表!$G$3:$H$67,2,FALSE)&amp;VLOOKUP(一般!M1264,コード表!$J$3:$K$15,2,FALSE)&amp;VLOOKUP(一般!N1264,コード表!$M$3:$N$34,2,FALSE)),"",VLOOKUP(一般!K1264,コード表!$D$3:$E$7,2,FALSE)&amp;VLOOKUP(一般!L1264,コード表!$G$3:$H$67,2,FALSE)&amp;VLOOKUP(一般!M1264,コード表!$J$3:$K$15,2,FALSE)&amp;VLOOKUP(一般!N1264,コード表!$M$3:$N$34,2,FALSE))</f>
        <v/>
      </c>
      <c r="F1260" s="18"/>
      <c r="G1260" s="18"/>
      <c r="H1260" s="18" t="str">
        <f>IF(ISERROR(VLOOKUP(一般!O1264,コード表!$S$3:$T$11,2,FALSE)),"",VLOOKUP(一般!O1264,コード表!$S$3:$T$11,2,FALSE))</f>
        <v/>
      </c>
      <c r="I1260" s="18" t="str">
        <f>IF(ISERROR(VLOOKUP(一般!P1264,コード表!$D$3:$E$7,2,FALSE)&amp;VLOOKUP(一般!Q1264,コード表!$G$3:$H$67,2,FALSE)&amp;VLOOKUP(一般!R1264,コード表!$J$3:$K$15,2,FALSE)&amp;VLOOKUP(一般!S1264,コード表!$M$3:$N$34,2,FALSE)),"",VLOOKUP(一般!P1264,コード表!$D$3:$E$7,2,FALSE)&amp;VLOOKUP(一般!Q1264,コード表!$G$3:$H$67,2,FALSE)&amp;VLOOKUP(一般!R1264,コード表!$J$3:$K$15,2,FALSE)&amp;VLOOKUP(一般!S1264,コード表!$M$3:$N$34,2,FALSE))</f>
        <v/>
      </c>
      <c r="J1260" s="8">
        <f>一般!T1264</f>
        <v>0</v>
      </c>
      <c r="K1260" s="8" t="str">
        <f>IF(ISERROR(VLOOKUP(一般!U1264,コード表!$P$3:$Q$52,2,FALSE)),"",VLOOKUP(一般!U1264,コード表!$P$3:$Q$52,2,FALSE))</f>
        <v/>
      </c>
    </row>
    <row r="1261" spans="1:11" ht="20.100000000000001" customHeight="1" x14ac:dyDescent="0.15">
      <c r="A1261" s="8">
        <v>710</v>
      </c>
      <c r="B1261" s="18" t="b">
        <f>IF(一般!B1265="出",IF(ISERROR(VLOOKUP(一般!C1265,コード表!$D$3:$E$7,2,FALSE)&amp;VLOOKUP(一般!D1265,コード表!$G$3:$H$67,2,FALSE)&amp;VLOOKUP(一般!E1265,コード表!$J$3:$K$15,2,FALSE)&amp;VLOOKUP(一般!F1265,コード表!$M$3:$N$34,2,FALSE)),"",VLOOKUP(一般!C1265,コード表!$D$3:$E$7,2,FALSE)&amp;VLOOKUP(一般!D1265,コード表!$G$3:$H$67,2,FALSE)&amp;VLOOKUP(一般!E1265,コード表!$J$3:$K$15,2,FALSE)&amp;VLOOKUP(一般!F1265,コード表!$M$3:$N$34,2,FALSE)))</f>
        <v>0</v>
      </c>
      <c r="C1261" s="17" t="str">
        <f>一般!I1265&amp;" "&amp;一般!J1265</f>
        <v xml:space="preserve"> </v>
      </c>
      <c r="D1261" s="17" t="str">
        <f>一般!G1265&amp;"　"&amp;一般!H1265</f>
        <v>　</v>
      </c>
      <c r="E1261" s="18" t="str">
        <f>IF(ISERROR(VLOOKUP(一般!K1265,コード表!$D$3:$E$7,2,FALSE)&amp;VLOOKUP(一般!L1265,コード表!$G$3:$H$67,2,FALSE)&amp;VLOOKUP(一般!M1265,コード表!$J$3:$K$15,2,FALSE)&amp;VLOOKUP(一般!N1265,コード表!$M$3:$N$34,2,FALSE)),"",VLOOKUP(一般!K1265,コード表!$D$3:$E$7,2,FALSE)&amp;VLOOKUP(一般!L1265,コード表!$G$3:$H$67,2,FALSE)&amp;VLOOKUP(一般!M1265,コード表!$J$3:$K$15,2,FALSE)&amp;VLOOKUP(一般!N1265,コード表!$M$3:$N$34,2,FALSE))</f>
        <v/>
      </c>
      <c r="F1261" s="18"/>
      <c r="G1261" s="18"/>
      <c r="H1261" s="18" t="str">
        <f>IF(ISERROR(VLOOKUP(一般!O1265,コード表!$S$3:$T$11,2,FALSE)),"",VLOOKUP(一般!O1265,コード表!$S$3:$T$11,2,FALSE))</f>
        <v/>
      </c>
      <c r="I1261" s="18" t="str">
        <f>IF(ISERROR(VLOOKUP(一般!P1265,コード表!$D$3:$E$7,2,FALSE)&amp;VLOOKUP(一般!Q1265,コード表!$G$3:$H$67,2,FALSE)&amp;VLOOKUP(一般!R1265,コード表!$J$3:$K$15,2,FALSE)&amp;VLOOKUP(一般!S1265,コード表!$M$3:$N$34,2,FALSE)),"",VLOOKUP(一般!P1265,コード表!$D$3:$E$7,2,FALSE)&amp;VLOOKUP(一般!Q1265,コード表!$G$3:$H$67,2,FALSE)&amp;VLOOKUP(一般!R1265,コード表!$J$3:$K$15,2,FALSE)&amp;VLOOKUP(一般!S1265,コード表!$M$3:$N$34,2,FALSE))</f>
        <v/>
      </c>
      <c r="J1261" s="8">
        <f>一般!T1265</f>
        <v>0</v>
      </c>
      <c r="K1261" s="8" t="str">
        <f>IF(ISERROR(VLOOKUP(一般!U1265,コード表!$P$3:$Q$52,2,FALSE)),"",VLOOKUP(一般!U1265,コード表!$P$3:$Q$52,2,FALSE))</f>
        <v/>
      </c>
    </row>
    <row r="1262" spans="1:11" ht="20.100000000000001" customHeight="1" x14ac:dyDescent="0.15">
      <c r="A1262" s="8">
        <v>710</v>
      </c>
      <c r="B1262" s="18" t="b">
        <f>IF(一般!B1266="出",IF(ISERROR(VLOOKUP(一般!C1266,コード表!$D$3:$E$7,2,FALSE)&amp;VLOOKUP(一般!D1266,コード表!$G$3:$H$67,2,FALSE)&amp;VLOOKUP(一般!E1266,コード表!$J$3:$K$15,2,FALSE)&amp;VLOOKUP(一般!F1266,コード表!$M$3:$N$34,2,FALSE)),"",VLOOKUP(一般!C1266,コード表!$D$3:$E$7,2,FALSE)&amp;VLOOKUP(一般!D1266,コード表!$G$3:$H$67,2,FALSE)&amp;VLOOKUP(一般!E1266,コード表!$J$3:$K$15,2,FALSE)&amp;VLOOKUP(一般!F1266,コード表!$M$3:$N$34,2,FALSE)))</f>
        <v>0</v>
      </c>
      <c r="C1262" s="17" t="str">
        <f>一般!I1266&amp;" "&amp;一般!J1266</f>
        <v xml:space="preserve"> </v>
      </c>
      <c r="D1262" s="17" t="str">
        <f>一般!G1266&amp;"　"&amp;一般!H1266</f>
        <v>　</v>
      </c>
      <c r="E1262" s="18" t="str">
        <f>IF(ISERROR(VLOOKUP(一般!K1266,コード表!$D$3:$E$7,2,FALSE)&amp;VLOOKUP(一般!L1266,コード表!$G$3:$H$67,2,FALSE)&amp;VLOOKUP(一般!M1266,コード表!$J$3:$K$15,2,FALSE)&amp;VLOOKUP(一般!N1266,コード表!$M$3:$N$34,2,FALSE)),"",VLOOKUP(一般!K1266,コード表!$D$3:$E$7,2,FALSE)&amp;VLOOKUP(一般!L1266,コード表!$G$3:$H$67,2,FALSE)&amp;VLOOKUP(一般!M1266,コード表!$J$3:$K$15,2,FALSE)&amp;VLOOKUP(一般!N1266,コード表!$M$3:$N$34,2,FALSE))</f>
        <v/>
      </c>
      <c r="F1262" s="18"/>
      <c r="G1262" s="18"/>
      <c r="H1262" s="18" t="str">
        <f>IF(ISERROR(VLOOKUP(一般!O1266,コード表!$S$3:$T$11,2,FALSE)),"",VLOOKUP(一般!O1266,コード表!$S$3:$T$11,2,FALSE))</f>
        <v/>
      </c>
      <c r="I1262" s="18" t="str">
        <f>IF(ISERROR(VLOOKUP(一般!P1266,コード表!$D$3:$E$7,2,FALSE)&amp;VLOOKUP(一般!Q1266,コード表!$G$3:$H$67,2,FALSE)&amp;VLOOKUP(一般!R1266,コード表!$J$3:$K$15,2,FALSE)&amp;VLOOKUP(一般!S1266,コード表!$M$3:$N$34,2,FALSE)),"",VLOOKUP(一般!P1266,コード表!$D$3:$E$7,2,FALSE)&amp;VLOOKUP(一般!Q1266,コード表!$G$3:$H$67,2,FALSE)&amp;VLOOKUP(一般!R1266,コード表!$J$3:$K$15,2,FALSE)&amp;VLOOKUP(一般!S1266,コード表!$M$3:$N$34,2,FALSE))</f>
        <v/>
      </c>
      <c r="J1262" s="8">
        <f>一般!T1266</f>
        <v>0</v>
      </c>
      <c r="K1262" s="8" t="str">
        <f>IF(ISERROR(VLOOKUP(一般!U1266,コード表!$P$3:$Q$52,2,FALSE)),"",VLOOKUP(一般!U1266,コード表!$P$3:$Q$52,2,FALSE))</f>
        <v/>
      </c>
    </row>
    <row r="1263" spans="1:11" ht="20.100000000000001" customHeight="1" x14ac:dyDescent="0.15">
      <c r="A1263" s="8">
        <v>710</v>
      </c>
      <c r="B1263" s="18" t="b">
        <f>IF(一般!B1267="出",IF(ISERROR(VLOOKUP(一般!C1267,コード表!$D$3:$E$7,2,FALSE)&amp;VLOOKUP(一般!D1267,コード表!$G$3:$H$67,2,FALSE)&amp;VLOOKUP(一般!E1267,コード表!$J$3:$K$15,2,FALSE)&amp;VLOOKUP(一般!F1267,コード表!$M$3:$N$34,2,FALSE)),"",VLOOKUP(一般!C1267,コード表!$D$3:$E$7,2,FALSE)&amp;VLOOKUP(一般!D1267,コード表!$G$3:$H$67,2,FALSE)&amp;VLOOKUP(一般!E1267,コード表!$J$3:$K$15,2,FALSE)&amp;VLOOKUP(一般!F1267,コード表!$M$3:$N$34,2,FALSE)))</f>
        <v>0</v>
      </c>
      <c r="C1263" s="17" t="str">
        <f>一般!I1267&amp;" "&amp;一般!J1267</f>
        <v xml:space="preserve"> </v>
      </c>
      <c r="D1263" s="17" t="str">
        <f>一般!G1267&amp;"　"&amp;一般!H1267</f>
        <v>　</v>
      </c>
      <c r="E1263" s="18" t="str">
        <f>IF(ISERROR(VLOOKUP(一般!K1267,コード表!$D$3:$E$7,2,FALSE)&amp;VLOOKUP(一般!L1267,コード表!$G$3:$H$67,2,FALSE)&amp;VLOOKUP(一般!M1267,コード表!$J$3:$K$15,2,FALSE)&amp;VLOOKUP(一般!N1267,コード表!$M$3:$N$34,2,FALSE)),"",VLOOKUP(一般!K1267,コード表!$D$3:$E$7,2,FALSE)&amp;VLOOKUP(一般!L1267,コード表!$G$3:$H$67,2,FALSE)&amp;VLOOKUP(一般!M1267,コード表!$J$3:$K$15,2,FALSE)&amp;VLOOKUP(一般!N1267,コード表!$M$3:$N$34,2,FALSE))</f>
        <v/>
      </c>
      <c r="F1263" s="18"/>
      <c r="G1263" s="18"/>
      <c r="H1263" s="18" t="str">
        <f>IF(ISERROR(VLOOKUP(一般!O1267,コード表!$S$3:$T$11,2,FALSE)),"",VLOOKUP(一般!O1267,コード表!$S$3:$T$11,2,FALSE))</f>
        <v/>
      </c>
      <c r="I1263" s="18" t="str">
        <f>IF(ISERROR(VLOOKUP(一般!P1267,コード表!$D$3:$E$7,2,FALSE)&amp;VLOOKUP(一般!Q1267,コード表!$G$3:$H$67,2,FALSE)&amp;VLOOKUP(一般!R1267,コード表!$J$3:$K$15,2,FALSE)&amp;VLOOKUP(一般!S1267,コード表!$M$3:$N$34,2,FALSE)),"",VLOOKUP(一般!P1267,コード表!$D$3:$E$7,2,FALSE)&amp;VLOOKUP(一般!Q1267,コード表!$G$3:$H$67,2,FALSE)&amp;VLOOKUP(一般!R1267,コード表!$J$3:$K$15,2,FALSE)&amp;VLOOKUP(一般!S1267,コード表!$M$3:$N$34,2,FALSE))</f>
        <v/>
      </c>
      <c r="J1263" s="8">
        <f>一般!T1267</f>
        <v>0</v>
      </c>
      <c r="K1263" s="8" t="str">
        <f>IF(ISERROR(VLOOKUP(一般!U1267,コード表!$P$3:$Q$52,2,FALSE)),"",VLOOKUP(一般!U1267,コード表!$P$3:$Q$52,2,FALSE))</f>
        <v/>
      </c>
    </row>
    <row r="1264" spans="1:11" ht="20.100000000000001" customHeight="1" x14ac:dyDescent="0.15">
      <c r="A1264" s="8">
        <v>710</v>
      </c>
      <c r="B1264" s="18" t="b">
        <f>IF(一般!B1268="出",IF(ISERROR(VLOOKUP(一般!C1268,コード表!$D$3:$E$7,2,FALSE)&amp;VLOOKUP(一般!D1268,コード表!$G$3:$H$67,2,FALSE)&amp;VLOOKUP(一般!E1268,コード表!$J$3:$K$15,2,FALSE)&amp;VLOOKUP(一般!F1268,コード表!$M$3:$N$34,2,FALSE)),"",VLOOKUP(一般!C1268,コード表!$D$3:$E$7,2,FALSE)&amp;VLOOKUP(一般!D1268,コード表!$G$3:$H$67,2,FALSE)&amp;VLOOKUP(一般!E1268,コード表!$J$3:$K$15,2,FALSE)&amp;VLOOKUP(一般!F1268,コード表!$M$3:$N$34,2,FALSE)))</f>
        <v>0</v>
      </c>
      <c r="C1264" s="17" t="str">
        <f>一般!I1268&amp;" "&amp;一般!J1268</f>
        <v xml:space="preserve"> </v>
      </c>
      <c r="D1264" s="17" t="str">
        <f>一般!G1268&amp;"　"&amp;一般!H1268</f>
        <v>　</v>
      </c>
      <c r="E1264" s="18" t="str">
        <f>IF(ISERROR(VLOOKUP(一般!K1268,コード表!$D$3:$E$7,2,FALSE)&amp;VLOOKUP(一般!L1268,コード表!$G$3:$H$67,2,FALSE)&amp;VLOOKUP(一般!M1268,コード表!$J$3:$K$15,2,FALSE)&amp;VLOOKUP(一般!N1268,コード表!$M$3:$N$34,2,FALSE)),"",VLOOKUP(一般!K1268,コード表!$D$3:$E$7,2,FALSE)&amp;VLOOKUP(一般!L1268,コード表!$G$3:$H$67,2,FALSE)&amp;VLOOKUP(一般!M1268,コード表!$J$3:$K$15,2,FALSE)&amp;VLOOKUP(一般!N1268,コード表!$M$3:$N$34,2,FALSE))</f>
        <v/>
      </c>
      <c r="F1264" s="18"/>
      <c r="G1264" s="18"/>
      <c r="H1264" s="18" t="str">
        <f>IF(ISERROR(VLOOKUP(一般!O1268,コード表!$S$3:$T$11,2,FALSE)),"",VLOOKUP(一般!O1268,コード表!$S$3:$T$11,2,FALSE))</f>
        <v/>
      </c>
      <c r="I1264" s="18" t="str">
        <f>IF(ISERROR(VLOOKUP(一般!P1268,コード表!$D$3:$E$7,2,FALSE)&amp;VLOOKUP(一般!Q1268,コード表!$G$3:$H$67,2,FALSE)&amp;VLOOKUP(一般!R1268,コード表!$J$3:$K$15,2,FALSE)&amp;VLOOKUP(一般!S1268,コード表!$M$3:$N$34,2,FALSE)),"",VLOOKUP(一般!P1268,コード表!$D$3:$E$7,2,FALSE)&amp;VLOOKUP(一般!Q1268,コード表!$G$3:$H$67,2,FALSE)&amp;VLOOKUP(一般!R1268,コード表!$J$3:$K$15,2,FALSE)&amp;VLOOKUP(一般!S1268,コード表!$M$3:$N$34,2,FALSE))</f>
        <v/>
      </c>
      <c r="J1264" s="8">
        <f>一般!T1268</f>
        <v>0</v>
      </c>
      <c r="K1264" s="8" t="str">
        <f>IF(ISERROR(VLOOKUP(一般!U1268,コード表!$P$3:$Q$52,2,FALSE)),"",VLOOKUP(一般!U1268,コード表!$P$3:$Q$52,2,FALSE))</f>
        <v/>
      </c>
    </row>
    <row r="1265" spans="1:11" ht="20.100000000000001" customHeight="1" x14ac:dyDescent="0.15">
      <c r="A1265" s="8">
        <v>710</v>
      </c>
      <c r="B1265" s="18" t="b">
        <f>IF(一般!B1269="出",IF(ISERROR(VLOOKUP(一般!C1269,コード表!$D$3:$E$7,2,FALSE)&amp;VLOOKUP(一般!D1269,コード表!$G$3:$H$67,2,FALSE)&amp;VLOOKUP(一般!E1269,コード表!$J$3:$K$15,2,FALSE)&amp;VLOOKUP(一般!F1269,コード表!$M$3:$N$34,2,FALSE)),"",VLOOKUP(一般!C1269,コード表!$D$3:$E$7,2,FALSE)&amp;VLOOKUP(一般!D1269,コード表!$G$3:$H$67,2,FALSE)&amp;VLOOKUP(一般!E1269,コード表!$J$3:$K$15,2,FALSE)&amp;VLOOKUP(一般!F1269,コード表!$M$3:$N$34,2,FALSE)))</f>
        <v>0</v>
      </c>
      <c r="C1265" s="17" t="str">
        <f>一般!I1269&amp;" "&amp;一般!J1269</f>
        <v xml:space="preserve"> </v>
      </c>
      <c r="D1265" s="17" t="str">
        <f>一般!G1269&amp;"　"&amp;一般!H1269</f>
        <v>　</v>
      </c>
      <c r="E1265" s="18" t="str">
        <f>IF(ISERROR(VLOOKUP(一般!K1269,コード表!$D$3:$E$7,2,FALSE)&amp;VLOOKUP(一般!L1269,コード表!$G$3:$H$67,2,FALSE)&amp;VLOOKUP(一般!M1269,コード表!$J$3:$K$15,2,FALSE)&amp;VLOOKUP(一般!N1269,コード表!$M$3:$N$34,2,FALSE)),"",VLOOKUP(一般!K1269,コード表!$D$3:$E$7,2,FALSE)&amp;VLOOKUP(一般!L1269,コード表!$G$3:$H$67,2,FALSE)&amp;VLOOKUP(一般!M1269,コード表!$J$3:$K$15,2,FALSE)&amp;VLOOKUP(一般!N1269,コード表!$M$3:$N$34,2,FALSE))</f>
        <v/>
      </c>
      <c r="F1265" s="18"/>
      <c r="G1265" s="18"/>
      <c r="H1265" s="18" t="str">
        <f>IF(ISERROR(VLOOKUP(一般!O1269,コード表!$S$3:$T$11,2,FALSE)),"",VLOOKUP(一般!O1269,コード表!$S$3:$T$11,2,FALSE))</f>
        <v/>
      </c>
      <c r="I1265" s="18" t="str">
        <f>IF(ISERROR(VLOOKUP(一般!P1269,コード表!$D$3:$E$7,2,FALSE)&amp;VLOOKUP(一般!Q1269,コード表!$G$3:$H$67,2,FALSE)&amp;VLOOKUP(一般!R1269,コード表!$J$3:$K$15,2,FALSE)&amp;VLOOKUP(一般!S1269,コード表!$M$3:$N$34,2,FALSE)),"",VLOOKUP(一般!P1269,コード表!$D$3:$E$7,2,FALSE)&amp;VLOOKUP(一般!Q1269,コード表!$G$3:$H$67,2,FALSE)&amp;VLOOKUP(一般!R1269,コード表!$J$3:$K$15,2,FALSE)&amp;VLOOKUP(一般!S1269,コード表!$M$3:$N$34,2,FALSE))</f>
        <v/>
      </c>
      <c r="J1265" s="8">
        <f>一般!T1269</f>
        <v>0</v>
      </c>
      <c r="K1265" s="8" t="str">
        <f>IF(ISERROR(VLOOKUP(一般!U1269,コード表!$P$3:$Q$52,2,FALSE)),"",VLOOKUP(一般!U1269,コード表!$P$3:$Q$52,2,FALSE))</f>
        <v/>
      </c>
    </row>
    <row r="1266" spans="1:11" ht="20.100000000000001" customHeight="1" x14ac:dyDescent="0.15">
      <c r="A1266" s="8">
        <v>710</v>
      </c>
      <c r="B1266" s="18" t="b">
        <f>IF(一般!B1270="出",IF(ISERROR(VLOOKUP(一般!C1270,コード表!$D$3:$E$7,2,FALSE)&amp;VLOOKUP(一般!D1270,コード表!$G$3:$H$67,2,FALSE)&amp;VLOOKUP(一般!E1270,コード表!$J$3:$K$15,2,FALSE)&amp;VLOOKUP(一般!F1270,コード表!$M$3:$N$34,2,FALSE)),"",VLOOKUP(一般!C1270,コード表!$D$3:$E$7,2,FALSE)&amp;VLOOKUP(一般!D1270,コード表!$G$3:$H$67,2,FALSE)&amp;VLOOKUP(一般!E1270,コード表!$J$3:$K$15,2,FALSE)&amp;VLOOKUP(一般!F1270,コード表!$M$3:$N$34,2,FALSE)))</f>
        <v>0</v>
      </c>
      <c r="C1266" s="17" t="str">
        <f>一般!I1270&amp;" "&amp;一般!J1270</f>
        <v xml:space="preserve"> </v>
      </c>
      <c r="D1266" s="17" t="str">
        <f>一般!G1270&amp;"　"&amp;一般!H1270</f>
        <v>　</v>
      </c>
      <c r="E1266" s="18" t="str">
        <f>IF(ISERROR(VLOOKUP(一般!K1270,コード表!$D$3:$E$7,2,FALSE)&amp;VLOOKUP(一般!L1270,コード表!$G$3:$H$67,2,FALSE)&amp;VLOOKUP(一般!M1270,コード表!$J$3:$K$15,2,FALSE)&amp;VLOOKUP(一般!N1270,コード表!$M$3:$N$34,2,FALSE)),"",VLOOKUP(一般!K1270,コード表!$D$3:$E$7,2,FALSE)&amp;VLOOKUP(一般!L1270,コード表!$G$3:$H$67,2,FALSE)&amp;VLOOKUP(一般!M1270,コード表!$J$3:$K$15,2,FALSE)&amp;VLOOKUP(一般!N1270,コード表!$M$3:$N$34,2,FALSE))</f>
        <v/>
      </c>
      <c r="F1266" s="18"/>
      <c r="G1266" s="18"/>
      <c r="H1266" s="18" t="str">
        <f>IF(ISERROR(VLOOKUP(一般!O1270,コード表!$S$3:$T$11,2,FALSE)),"",VLOOKUP(一般!O1270,コード表!$S$3:$T$11,2,FALSE))</f>
        <v/>
      </c>
      <c r="I1266" s="18" t="str">
        <f>IF(ISERROR(VLOOKUP(一般!P1270,コード表!$D$3:$E$7,2,FALSE)&amp;VLOOKUP(一般!Q1270,コード表!$G$3:$H$67,2,FALSE)&amp;VLOOKUP(一般!R1270,コード表!$J$3:$K$15,2,FALSE)&amp;VLOOKUP(一般!S1270,コード表!$M$3:$N$34,2,FALSE)),"",VLOOKUP(一般!P1270,コード表!$D$3:$E$7,2,FALSE)&amp;VLOOKUP(一般!Q1270,コード表!$G$3:$H$67,2,FALSE)&amp;VLOOKUP(一般!R1270,コード表!$J$3:$K$15,2,FALSE)&amp;VLOOKUP(一般!S1270,コード表!$M$3:$N$34,2,FALSE))</f>
        <v/>
      </c>
      <c r="J1266" s="8">
        <f>一般!T1270</f>
        <v>0</v>
      </c>
      <c r="K1266" s="8" t="str">
        <f>IF(ISERROR(VLOOKUP(一般!U1270,コード表!$P$3:$Q$52,2,FALSE)),"",VLOOKUP(一般!U1270,コード表!$P$3:$Q$52,2,FALSE))</f>
        <v/>
      </c>
    </row>
    <row r="1267" spans="1:11" ht="20.100000000000001" customHeight="1" x14ac:dyDescent="0.15">
      <c r="A1267" s="8">
        <v>710</v>
      </c>
      <c r="B1267" s="18" t="b">
        <f>IF(一般!B1271="出",IF(ISERROR(VLOOKUP(一般!C1271,コード表!$D$3:$E$7,2,FALSE)&amp;VLOOKUP(一般!D1271,コード表!$G$3:$H$67,2,FALSE)&amp;VLOOKUP(一般!E1271,コード表!$J$3:$K$15,2,FALSE)&amp;VLOOKUP(一般!F1271,コード表!$M$3:$N$34,2,FALSE)),"",VLOOKUP(一般!C1271,コード表!$D$3:$E$7,2,FALSE)&amp;VLOOKUP(一般!D1271,コード表!$G$3:$H$67,2,FALSE)&amp;VLOOKUP(一般!E1271,コード表!$J$3:$K$15,2,FALSE)&amp;VLOOKUP(一般!F1271,コード表!$M$3:$N$34,2,FALSE)))</f>
        <v>0</v>
      </c>
      <c r="C1267" s="17" t="str">
        <f>一般!I1271&amp;" "&amp;一般!J1271</f>
        <v xml:space="preserve"> </v>
      </c>
      <c r="D1267" s="17" t="str">
        <f>一般!G1271&amp;"　"&amp;一般!H1271</f>
        <v>　</v>
      </c>
      <c r="E1267" s="18" t="str">
        <f>IF(ISERROR(VLOOKUP(一般!K1271,コード表!$D$3:$E$7,2,FALSE)&amp;VLOOKUP(一般!L1271,コード表!$G$3:$H$67,2,FALSE)&amp;VLOOKUP(一般!M1271,コード表!$J$3:$K$15,2,FALSE)&amp;VLOOKUP(一般!N1271,コード表!$M$3:$N$34,2,FALSE)),"",VLOOKUP(一般!K1271,コード表!$D$3:$E$7,2,FALSE)&amp;VLOOKUP(一般!L1271,コード表!$G$3:$H$67,2,FALSE)&amp;VLOOKUP(一般!M1271,コード表!$J$3:$K$15,2,FALSE)&amp;VLOOKUP(一般!N1271,コード表!$M$3:$N$34,2,FALSE))</f>
        <v/>
      </c>
      <c r="F1267" s="18"/>
      <c r="G1267" s="18"/>
      <c r="H1267" s="18" t="str">
        <f>IF(ISERROR(VLOOKUP(一般!O1271,コード表!$S$3:$T$11,2,FALSE)),"",VLOOKUP(一般!O1271,コード表!$S$3:$T$11,2,FALSE))</f>
        <v/>
      </c>
      <c r="I1267" s="18" t="str">
        <f>IF(ISERROR(VLOOKUP(一般!P1271,コード表!$D$3:$E$7,2,FALSE)&amp;VLOOKUP(一般!Q1271,コード表!$G$3:$H$67,2,FALSE)&amp;VLOOKUP(一般!R1271,コード表!$J$3:$K$15,2,FALSE)&amp;VLOOKUP(一般!S1271,コード表!$M$3:$N$34,2,FALSE)),"",VLOOKUP(一般!P1271,コード表!$D$3:$E$7,2,FALSE)&amp;VLOOKUP(一般!Q1271,コード表!$G$3:$H$67,2,FALSE)&amp;VLOOKUP(一般!R1271,コード表!$J$3:$K$15,2,FALSE)&amp;VLOOKUP(一般!S1271,コード表!$M$3:$N$34,2,FALSE))</f>
        <v/>
      </c>
      <c r="J1267" s="8">
        <f>一般!T1271</f>
        <v>0</v>
      </c>
      <c r="K1267" s="8" t="str">
        <f>IF(ISERROR(VLOOKUP(一般!U1271,コード表!$P$3:$Q$52,2,FALSE)),"",VLOOKUP(一般!U1271,コード表!$P$3:$Q$52,2,FALSE))</f>
        <v/>
      </c>
    </row>
    <row r="1268" spans="1:11" ht="20.100000000000001" customHeight="1" x14ac:dyDescent="0.15">
      <c r="A1268" s="8">
        <v>710</v>
      </c>
      <c r="B1268" s="18" t="b">
        <f>IF(一般!B1272="出",IF(ISERROR(VLOOKUP(一般!C1272,コード表!$D$3:$E$7,2,FALSE)&amp;VLOOKUP(一般!D1272,コード表!$G$3:$H$67,2,FALSE)&amp;VLOOKUP(一般!E1272,コード表!$J$3:$K$15,2,FALSE)&amp;VLOOKUP(一般!F1272,コード表!$M$3:$N$34,2,FALSE)),"",VLOOKUP(一般!C1272,コード表!$D$3:$E$7,2,FALSE)&amp;VLOOKUP(一般!D1272,コード表!$G$3:$H$67,2,FALSE)&amp;VLOOKUP(一般!E1272,コード表!$J$3:$K$15,2,FALSE)&amp;VLOOKUP(一般!F1272,コード表!$M$3:$N$34,2,FALSE)))</f>
        <v>0</v>
      </c>
      <c r="C1268" s="17" t="str">
        <f>一般!I1272&amp;" "&amp;一般!J1272</f>
        <v xml:space="preserve"> </v>
      </c>
      <c r="D1268" s="17" t="str">
        <f>一般!G1272&amp;"　"&amp;一般!H1272</f>
        <v>　</v>
      </c>
      <c r="E1268" s="18" t="str">
        <f>IF(ISERROR(VLOOKUP(一般!K1272,コード表!$D$3:$E$7,2,FALSE)&amp;VLOOKUP(一般!L1272,コード表!$G$3:$H$67,2,FALSE)&amp;VLOOKUP(一般!M1272,コード表!$J$3:$K$15,2,FALSE)&amp;VLOOKUP(一般!N1272,コード表!$M$3:$N$34,2,FALSE)),"",VLOOKUP(一般!K1272,コード表!$D$3:$E$7,2,FALSE)&amp;VLOOKUP(一般!L1272,コード表!$G$3:$H$67,2,FALSE)&amp;VLOOKUP(一般!M1272,コード表!$J$3:$K$15,2,FALSE)&amp;VLOOKUP(一般!N1272,コード表!$M$3:$N$34,2,FALSE))</f>
        <v/>
      </c>
      <c r="F1268" s="18"/>
      <c r="G1268" s="18"/>
      <c r="H1268" s="18" t="str">
        <f>IF(ISERROR(VLOOKUP(一般!O1272,コード表!$S$3:$T$11,2,FALSE)),"",VLOOKUP(一般!O1272,コード表!$S$3:$T$11,2,FALSE))</f>
        <v/>
      </c>
      <c r="I1268" s="18" t="str">
        <f>IF(ISERROR(VLOOKUP(一般!P1272,コード表!$D$3:$E$7,2,FALSE)&amp;VLOOKUP(一般!Q1272,コード表!$G$3:$H$67,2,FALSE)&amp;VLOOKUP(一般!R1272,コード表!$J$3:$K$15,2,FALSE)&amp;VLOOKUP(一般!S1272,コード表!$M$3:$N$34,2,FALSE)),"",VLOOKUP(一般!P1272,コード表!$D$3:$E$7,2,FALSE)&amp;VLOOKUP(一般!Q1272,コード表!$G$3:$H$67,2,FALSE)&amp;VLOOKUP(一般!R1272,コード表!$J$3:$K$15,2,FALSE)&amp;VLOOKUP(一般!S1272,コード表!$M$3:$N$34,2,FALSE))</f>
        <v/>
      </c>
      <c r="J1268" s="8">
        <f>一般!T1272</f>
        <v>0</v>
      </c>
      <c r="K1268" s="8" t="str">
        <f>IF(ISERROR(VLOOKUP(一般!U1272,コード表!$P$3:$Q$52,2,FALSE)),"",VLOOKUP(一般!U1272,コード表!$P$3:$Q$52,2,FALSE))</f>
        <v/>
      </c>
    </row>
    <row r="1269" spans="1:11" ht="20.100000000000001" customHeight="1" x14ac:dyDescent="0.15">
      <c r="A1269" s="8">
        <v>710</v>
      </c>
      <c r="B1269" s="18" t="b">
        <f>IF(一般!B1273="出",IF(ISERROR(VLOOKUP(一般!C1273,コード表!$D$3:$E$7,2,FALSE)&amp;VLOOKUP(一般!D1273,コード表!$G$3:$H$67,2,FALSE)&amp;VLOOKUP(一般!E1273,コード表!$J$3:$K$15,2,FALSE)&amp;VLOOKUP(一般!F1273,コード表!$M$3:$N$34,2,FALSE)),"",VLOOKUP(一般!C1273,コード表!$D$3:$E$7,2,FALSE)&amp;VLOOKUP(一般!D1273,コード表!$G$3:$H$67,2,FALSE)&amp;VLOOKUP(一般!E1273,コード表!$J$3:$K$15,2,FALSE)&amp;VLOOKUP(一般!F1273,コード表!$M$3:$N$34,2,FALSE)))</f>
        <v>0</v>
      </c>
      <c r="C1269" s="17" t="str">
        <f>一般!I1273&amp;" "&amp;一般!J1273</f>
        <v xml:space="preserve"> </v>
      </c>
      <c r="D1269" s="17" t="str">
        <f>一般!G1273&amp;"　"&amp;一般!H1273</f>
        <v>　</v>
      </c>
      <c r="E1269" s="18" t="str">
        <f>IF(ISERROR(VLOOKUP(一般!K1273,コード表!$D$3:$E$7,2,FALSE)&amp;VLOOKUP(一般!L1273,コード表!$G$3:$H$67,2,FALSE)&amp;VLOOKUP(一般!M1273,コード表!$J$3:$K$15,2,FALSE)&amp;VLOOKUP(一般!N1273,コード表!$M$3:$N$34,2,FALSE)),"",VLOOKUP(一般!K1273,コード表!$D$3:$E$7,2,FALSE)&amp;VLOOKUP(一般!L1273,コード表!$G$3:$H$67,2,FALSE)&amp;VLOOKUP(一般!M1273,コード表!$J$3:$K$15,2,FALSE)&amp;VLOOKUP(一般!N1273,コード表!$M$3:$N$34,2,FALSE))</f>
        <v/>
      </c>
      <c r="F1269" s="18"/>
      <c r="G1269" s="18"/>
      <c r="H1269" s="18" t="str">
        <f>IF(ISERROR(VLOOKUP(一般!O1273,コード表!$S$3:$T$11,2,FALSE)),"",VLOOKUP(一般!O1273,コード表!$S$3:$T$11,2,FALSE))</f>
        <v/>
      </c>
      <c r="I1269" s="18" t="str">
        <f>IF(ISERROR(VLOOKUP(一般!P1273,コード表!$D$3:$E$7,2,FALSE)&amp;VLOOKUP(一般!Q1273,コード表!$G$3:$H$67,2,FALSE)&amp;VLOOKUP(一般!R1273,コード表!$J$3:$K$15,2,FALSE)&amp;VLOOKUP(一般!S1273,コード表!$M$3:$N$34,2,FALSE)),"",VLOOKUP(一般!P1273,コード表!$D$3:$E$7,2,FALSE)&amp;VLOOKUP(一般!Q1273,コード表!$G$3:$H$67,2,FALSE)&amp;VLOOKUP(一般!R1273,コード表!$J$3:$K$15,2,FALSE)&amp;VLOOKUP(一般!S1273,コード表!$M$3:$N$34,2,FALSE))</f>
        <v/>
      </c>
      <c r="J1269" s="8">
        <f>一般!T1273</f>
        <v>0</v>
      </c>
      <c r="K1269" s="8" t="str">
        <f>IF(ISERROR(VLOOKUP(一般!U1273,コード表!$P$3:$Q$52,2,FALSE)),"",VLOOKUP(一般!U1273,コード表!$P$3:$Q$52,2,FALSE))</f>
        <v/>
      </c>
    </row>
    <row r="1270" spans="1:11" ht="20.100000000000001" customHeight="1" x14ac:dyDescent="0.15">
      <c r="A1270" s="8">
        <v>710</v>
      </c>
      <c r="B1270" s="18" t="b">
        <f>IF(一般!B1274="出",IF(ISERROR(VLOOKUP(一般!C1274,コード表!$D$3:$E$7,2,FALSE)&amp;VLOOKUP(一般!D1274,コード表!$G$3:$H$67,2,FALSE)&amp;VLOOKUP(一般!E1274,コード表!$J$3:$K$15,2,FALSE)&amp;VLOOKUP(一般!F1274,コード表!$M$3:$N$34,2,FALSE)),"",VLOOKUP(一般!C1274,コード表!$D$3:$E$7,2,FALSE)&amp;VLOOKUP(一般!D1274,コード表!$G$3:$H$67,2,FALSE)&amp;VLOOKUP(一般!E1274,コード表!$J$3:$K$15,2,FALSE)&amp;VLOOKUP(一般!F1274,コード表!$M$3:$N$34,2,FALSE)))</f>
        <v>0</v>
      </c>
      <c r="C1270" s="17" t="str">
        <f>一般!I1274&amp;" "&amp;一般!J1274</f>
        <v xml:space="preserve"> </v>
      </c>
      <c r="D1270" s="17" t="str">
        <f>一般!G1274&amp;"　"&amp;一般!H1274</f>
        <v>　</v>
      </c>
      <c r="E1270" s="18" t="str">
        <f>IF(ISERROR(VLOOKUP(一般!K1274,コード表!$D$3:$E$7,2,FALSE)&amp;VLOOKUP(一般!L1274,コード表!$G$3:$H$67,2,FALSE)&amp;VLOOKUP(一般!M1274,コード表!$J$3:$K$15,2,FALSE)&amp;VLOOKUP(一般!N1274,コード表!$M$3:$N$34,2,FALSE)),"",VLOOKUP(一般!K1274,コード表!$D$3:$E$7,2,FALSE)&amp;VLOOKUP(一般!L1274,コード表!$G$3:$H$67,2,FALSE)&amp;VLOOKUP(一般!M1274,コード表!$J$3:$K$15,2,FALSE)&amp;VLOOKUP(一般!N1274,コード表!$M$3:$N$34,2,FALSE))</f>
        <v/>
      </c>
      <c r="F1270" s="18"/>
      <c r="G1270" s="18"/>
      <c r="H1270" s="18" t="str">
        <f>IF(ISERROR(VLOOKUP(一般!O1274,コード表!$S$3:$T$11,2,FALSE)),"",VLOOKUP(一般!O1274,コード表!$S$3:$T$11,2,FALSE))</f>
        <v/>
      </c>
      <c r="I1270" s="18" t="str">
        <f>IF(ISERROR(VLOOKUP(一般!P1274,コード表!$D$3:$E$7,2,FALSE)&amp;VLOOKUP(一般!Q1274,コード表!$G$3:$H$67,2,FALSE)&amp;VLOOKUP(一般!R1274,コード表!$J$3:$K$15,2,FALSE)&amp;VLOOKUP(一般!S1274,コード表!$M$3:$N$34,2,FALSE)),"",VLOOKUP(一般!P1274,コード表!$D$3:$E$7,2,FALSE)&amp;VLOOKUP(一般!Q1274,コード表!$G$3:$H$67,2,FALSE)&amp;VLOOKUP(一般!R1274,コード表!$J$3:$K$15,2,FALSE)&amp;VLOOKUP(一般!S1274,コード表!$M$3:$N$34,2,FALSE))</f>
        <v/>
      </c>
      <c r="J1270" s="8">
        <f>一般!T1274</f>
        <v>0</v>
      </c>
      <c r="K1270" s="8" t="str">
        <f>IF(ISERROR(VLOOKUP(一般!U1274,コード表!$P$3:$Q$52,2,FALSE)),"",VLOOKUP(一般!U1274,コード表!$P$3:$Q$52,2,FALSE))</f>
        <v/>
      </c>
    </row>
    <row r="1271" spans="1:11" ht="20.100000000000001" customHeight="1" x14ac:dyDescent="0.15">
      <c r="A1271" s="8">
        <v>710</v>
      </c>
      <c r="B1271" s="18" t="b">
        <f>IF(一般!B1275="出",IF(ISERROR(VLOOKUP(一般!C1275,コード表!$D$3:$E$7,2,FALSE)&amp;VLOOKUP(一般!D1275,コード表!$G$3:$H$67,2,FALSE)&amp;VLOOKUP(一般!E1275,コード表!$J$3:$K$15,2,FALSE)&amp;VLOOKUP(一般!F1275,コード表!$M$3:$N$34,2,FALSE)),"",VLOOKUP(一般!C1275,コード表!$D$3:$E$7,2,FALSE)&amp;VLOOKUP(一般!D1275,コード表!$G$3:$H$67,2,FALSE)&amp;VLOOKUP(一般!E1275,コード表!$J$3:$K$15,2,FALSE)&amp;VLOOKUP(一般!F1275,コード表!$M$3:$N$34,2,FALSE)))</f>
        <v>0</v>
      </c>
      <c r="C1271" s="17" t="str">
        <f>一般!I1275&amp;" "&amp;一般!J1275</f>
        <v xml:space="preserve"> </v>
      </c>
      <c r="D1271" s="17" t="str">
        <f>一般!G1275&amp;"　"&amp;一般!H1275</f>
        <v>　</v>
      </c>
      <c r="E1271" s="18" t="str">
        <f>IF(ISERROR(VLOOKUP(一般!K1275,コード表!$D$3:$E$7,2,FALSE)&amp;VLOOKUP(一般!L1275,コード表!$G$3:$H$67,2,FALSE)&amp;VLOOKUP(一般!M1275,コード表!$J$3:$K$15,2,FALSE)&amp;VLOOKUP(一般!N1275,コード表!$M$3:$N$34,2,FALSE)),"",VLOOKUP(一般!K1275,コード表!$D$3:$E$7,2,FALSE)&amp;VLOOKUP(一般!L1275,コード表!$G$3:$H$67,2,FALSE)&amp;VLOOKUP(一般!M1275,コード表!$J$3:$K$15,2,FALSE)&amp;VLOOKUP(一般!N1275,コード表!$M$3:$N$34,2,FALSE))</f>
        <v/>
      </c>
      <c r="F1271" s="18"/>
      <c r="G1271" s="18"/>
      <c r="H1271" s="18" t="str">
        <f>IF(ISERROR(VLOOKUP(一般!O1275,コード表!$S$3:$T$11,2,FALSE)),"",VLOOKUP(一般!O1275,コード表!$S$3:$T$11,2,FALSE))</f>
        <v/>
      </c>
      <c r="I1271" s="18" t="str">
        <f>IF(ISERROR(VLOOKUP(一般!P1275,コード表!$D$3:$E$7,2,FALSE)&amp;VLOOKUP(一般!Q1275,コード表!$G$3:$H$67,2,FALSE)&amp;VLOOKUP(一般!R1275,コード表!$J$3:$K$15,2,FALSE)&amp;VLOOKUP(一般!S1275,コード表!$M$3:$N$34,2,FALSE)),"",VLOOKUP(一般!P1275,コード表!$D$3:$E$7,2,FALSE)&amp;VLOOKUP(一般!Q1275,コード表!$G$3:$H$67,2,FALSE)&amp;VLOOKUP(一般!R1275,コード表!$J$3:$K$15,2,FALSE)&amp;VLOOKUP(一般!S1275,コード表!$M$3:$N$34,2,FALSE))</f>
        <v/>
      </c>
      <c r="J1271" s="8">
        <f>一般!T1275</f>
        <v>0</v>
      </c>
      <c r="K1271" s="8" t="str">
        <f>IF(ISERROR(VLOOKUP(一般!U1275,コード表!$P$3:$Q$52,2,FALSE)),"",VLOOKUP(一般!U1275,コード表!$P$3:$Q$52,2,FALSE))</f>
        <v/>
      </c>
    </row>
    <row r="1272" spans="1:11" ht="20.100000000000001" customHeight="1" x14ac:dyDescent="0.15">
      <c r="A1272" s="8">
        <v>710</v>
      </c>
      <c r="B1272" s="18" t="b">
        <f>IF(一般!B1276="出",IF(ISERROR(VLOOKUP(一般!C1276,コード表!$D$3:$E$7,2,FALSE)&amp;VLOOKUP(一般!D1276,コード表!$G$3:$H$67,2,FALSE)&amp;VLOOKUP(一般!E1276,コード表!$J$3:$K$15,2,FALSE)&amp;VLOOKUP(一般!F1276,コード表!$M$3:$N$34,2,FALSE)),"",VLOOKUP(一般!C1276,コード表!$D$3:$E$7,2,FALSE)&amp;VLOOKUP(一般!D1276,コード表!$G$3:$H$67,2,FALSE)&amp;VLOOKUP(一般!E1276,コード表!$J$3:$K$15,2,FALSE)&amp;VLOOKUP(一般!F1276,コード表!$M$3:$N$34,2,FALSE)))</f>
        <v>0</v>
      </c>
      <c r="C1272" s="17" t="str">
        <f>一般!I1276&amp;" "&amp;一般!J1276</f>
        <v xml:space="preserve"> </v>
      </c>
      <c r="D1272" s="17" t="str">
        <f>一般!G1276&amp;"　"&amp;一般!H1276</f>
        <v>　</v>
      </c>
      <c r="E1272" s="18" t="str">
        <f>IF(ISERROR(VLOOKUP(一般!K1276,コード表!$D$3:$E$7,2,FALSE)&amp;VLOOKUP(一般!L1276,コード表!$G$3:$H$67,2,FALSE)&amp;VLOOKUP(一般!M1276,コード表!$J$3:$K$15,2,FALSE)&amp;VLOOKUP(一般!N1276,コード表!$M$3:$N$34,2,FALSE)),"",VLOOKUP(一般!K1276,コード表!$D$3:$E$7,2,FALSE)&amp;VLOOKUP(一般!L1276,コード表!$G$3:$H$67,2,FALSE)&amp;VLOOKUP(一般!M1276,コード表!$J$3:$K$15,2,FALSE)&amp;VLOOKUP(一般!N1276,コード表!$M$3:$N$34,2,FALSE))</f>
        <v/>
      </c>
      <c r="F1272" s="18"/>
      <c r="G1272" s="18"/>
      <c r="H1272" s="18" t="str">
        <f>IF(ISERROR(VLOOKUP(一般!O1276,コード表!$S$3:$T$11,2,FALSE)),"",VLOOKUP(一般!O1276,コード表!$S$3:$T$11,2,FALSE))</f>
        <v/>
      </c>
      <c r="I1272" s="18" t="str">
        <f>IF(ISERROR(VLOOKUP(一般!P1276,コード表!$D$3:$E$7,2,FALSE)&amp;VLOOKUP(一般!Q1276,コード表!$G$3:$H$67,2,FALSE)&amp;VLOOKUP(一般!R1276,コード表!$J$3:$K$15,2,FALSE)&amp;VLOOKUP(一般!S1276,コード表!$M$3:$N$34,2,FALSE)),"",VLOOKUP(一般!P1276,コード表!$D$3:$E$7,2,FALSE)&amp;VLOOKUP(一般!Q1276,コード表!$G$3:$H$67,2,FALSE)&amp;VLOOKUP(一般!R1276,コード表!$J$3:$K$15,2,FALSE)&amp;VLOOKUP(一般!S1276,コード表!$M$3:$N$34,2,FALSE))</f>
        <v/>
      </c>
      <c r="J1272" s="8">
        <f>一般!T1276</f>
        <v>0</v>
      </c>
      <c r="K1272" s="8" t="str">
        <f>IF(ISERROR(VLOOKUP(一般!U1276,コード表!$P$3:$Q$52,2,FALSE)),"",VLOOKUP(一般!U1276,コード表!$P$3:$Q$52,2,FALSE))</f>
        <v/>
      </c>
    </row>
    <row r="1273" spans="1:11" ht="20.100000000000001" customHeight="1" x14ac:dyDescent="0.15">
      <c r="A1273" s="8">
        <v>710</v>
      </c>
      <c r="B1273" s="18" t="b">
        <f>IF(一般!B1277="出",IF(ISERROR(VLOOKUP(一般!C1277,コード表!$D$3:$E$7,2,FALSE)&amp;VLOOKUP(一般!D1277,コード表!$G$3:$H$67,2,FALSE)&amp;VLOOKUP(一般!E1277,コード表!$J$3:$K$15,2,FALSE)&amp;VLOOKUP(一般!F1277,コード表!$M$3:$N$34,2,FALSE)),"",VLOOKUP(一般!C1277,コード表!$D$3:$E$7,2,FALSE)&amp;VLOOKUP(一般!D1277,コード表!$G$3:$H$67,2,FALSE)&amp;VLOOKUP(一般!E1277,コード表!$J$3:$K$15,2,FALSE)&amp;VLOOKUP(一般!F1277,コード表!$M$3:$N$34,2,FALSE)))</f>
        <v>0</v>
      </c>
      <c r="C1273" s="17" t="str">
        <f>一般!I1277&amp;" "&amp;一般!J1277</f>
        <v xml:space="preserve"> </v>
      </c>
      <c r="D1273" s="17" t="str">
        <f>一般!G1277&amp;"　"&amp;一般!H1277</f>
        <v>　</v>
      </c>
      <c r="E1273" s="18" t="str">
        <f>IF(ISERROR(VLOOKUP(一般!K1277,コード表!$D$3:$E$7,2,FALSE)&amp;VLOOKUP(一般!L1277,コード表!$G$3:$H$67,2,FALSE)&amp;VLOOKUP(一般!M1277,コード表!$J$3:$K$15,2,FALSE)&amp;VLOOKUP(一般!N1277,コード表!$M$3:$N$34,2,FALSE)),"",VLOOKUP(一般!K1277,コード表!$D$3:$E$7,2,FALSE)&amp;VLOOKUP(一般!L1277,コード表!$G$3:$H$67,2,FALSE)&amp;VLOOKUP(一般!M1277,コード表!$J$3:$K$15,2,FALSE)&amp;VLOOKUP(一般!N1277,コード表!$M$3:$N$34,2,FALSE))</f>
        <v/>
      </c>
      <c r="F1273" s="18"/>
      <c r="G1273" s="18"/>
      <c r="H1273" s="18" t="str">
        <f>IF(ISERROR(VLOOKUP(一般!O1277,コード表!$S$3:$T$11,2,FALSE)),"",VLOOKUP(一般!O1277,コード表!$S$3:$T$11,2,FALSE))</f>
        <v/>
      </c>
      <c r="I1273" s="18" t="str">
        <f>IF(ISERROR(VLOOKUP(一般!P1277,コード表!$D$3:$E$7,2,FALSE)&amp;VLOOKUP(一般!Q1277,コード表!$G$3:$H$67,2,FALSE)&amp;VLOOKUP(一般!R1277,コード表!$J$3:$K$15,2,FALSE)&amp;VLOOKUP(一般!S1277,コード表!$M$3:$N$34,2,FALSE)),"",VLOOKUP(一般!P1277,コード表!$D$3:$E$7,2,FALSE)&amp;VLOOKUP(一般!Q1277,コード表!$G$3:$H$67,2,FALSE)&amp;VLOOKUP(一般!R1277,コード表!$J$3:$K$15,2,FALSE)&amp;VLOOKUP(一般!S1277,コード表!$M$3:$N$34,2,FALSE))</f>
        <v/>
      </c>
      <c r="J1273" s="8">
        <f>一般!T1277</f>
        <v>0</v>
      </c>
      <c r="K1273" s="8" t="str">
        <f>IF(ISERROR(VLOOKUP(一般!U1277,コード表!$P$3:$Q$52,2,FALSE)),"",VLOOKUP(一般!U1277,コード表!$P$3:$Q$52,2,FALSE))</f>
        <v/>
      </c>
    </row>
    <row r="1274" spans="1:11" ht="20.100000000000001" customHeight="1" x14ac:dyDescent="0.15">
      <c r="A1274" s="8">
        <v>710</v>
      </c>
      <c r="B1274" s="18" t="b">
        <f>IF(一般!B1278="出",IF(ISERROR(VLOOKUP(一般!C1278,コード表!$D$3:$E$7,2,FALSE)&amp;VLOOKUP(一般!D1278,コード表!$G$3:$H$67,2,FALSE)&amp;VLOOKUP(一般!E1278,コード表!$J$3:$K$15,2,FALSE)&amp;VLOOKUP(一般!F1278,コード表!$M$3:$N$34,2,FALSE)),"",VLOOKUP(一般!C1278,コード表!$D$3:$E$7,2,FALSE)&amp;VLOOKUP(一般!D1278,コード表!$G$3:$H$67,2,FALSE)&amp;VLOOKUP(一般!E1278,コード表!$J$3:$K$15,2,FALSE)&amp;VLOOKUP(一般!F1278,コード表!$M$3:$N$34,2,FALSE)))</f>
        <v>0</v>
      </c>
      <c r="C1274" s="17" t="str">
        <f>一般!I1278&amp;" "&amp;一般!J1278</f>
        <v xml:space="preserve"> </v>
      </c>
      <c r="D1274" s="17" t="str">
        <f>一般!G1278&amp;"　"&amp;一般!H1278</f>
        <v>　</v>
      </c>
      <c r="E1274" s="18" t="str">
        <f>IF(ISERROR(VLOOKUP(一般!K1278,コード表!$D$3:$E$7,2,FALSE)&amp;VLOOKUP(一般!L1278,コード表!$G$3:$H$67,2,FALSE)&amp;VLOOKUP(一般!M1278,コード表!$J$3:$K$15,2,FALSE)&amp;VLOOKUP(一般!N1278,コード表!$M$3:$N$34,2,FALSE)),"",VLOOKUP(一般!K1278,コード表!$D$3:$E$7,2,FALSE)&amp;VLOOKUP(一般!L1278,コード表!$G$3:$H$67,2,FALSE)&amp;VLOOKUP(一般!M1278,コード表!$J$3:$K$15,2,FALSE)&amp;VLOOKUP(一般!N1278,コード表!$M$3:$N$34,2,FALSE))</f>
        <v/>
      </c>
      <c r="F1274" s="18"/>
      <c r="G1274" s="18"/>
      <c r="H1274" s="18" t="str">
        <f>IF(ISERROR(VLOOKUP(一般!O1278,コード表!$S$3:$T$11,2,FALSE)),"",VLOOKUP(一般!O1278,コード表!$S$3:$T$11,2,FALSE))</f>
        <v/>
      </c>
      <c r="I1274" s="18" t="str">
        <f>IF(ISERROR(VLOOKUP(一般!P1278,コード表!$D$3:$E$7,2,FALSE)&amp;VLOOKUP(一般!Q1278,コード表!$G$3:$H$67,2,FALSE)&amp;VLOOKUP(一般!R1278,コード表!$J$3:$K$15,2,FALSE)&amp;VLOOKUP(一般!S1278,コード表!$M$3:$N$34,2,FALSE)),"",VLOOKUP(一般!P1278,コード表!$D$3:$E$7,2,FALSE)&amp;VLOOKUP(一般!Q1278,コード表!$G$3:$H$67,2,FALSE)&amp;VLOOKUP(一般!R1278,コード表!$J$3:$K$15,2,FALSE)&amp;VLOOKUP(一般!S1278,コード表!$M$3:$N$34,2,FALSE))</f>
        <v/>
      </c>
      <c r="J1274" s="8">
        <f>一般!T1278</f>
        <v>0</v>
      </c>
      <c r="K1274" s="8" t="str">
        <f>IF(ISERROR(VLOOKUP(一般!U1278,コード表!$P$3:$Q$52,2,FALSE)),"",VLOOKUP(一般!U1278,コード表!$P$3:$Q$52,2,FALSE))</f>
        <v/>
      </c>
    </row>
    <row r="1275" spans="1:11" ht="20.100000000000001" customHeight="1" x14ac:dyDescent="0.15">
      <c r="A1275" s="8">
        <v>710</v>
      </c>
      <c r="B1275" s="18" t="b">
        <f>IF(一般!B1279="出",IF(ISERROR(VLOOKUP(一般!C1279,コード表!$D$3:$E$7,2,FALSE)&amp;VLOOKUP(一般!D1279,コード表!$G$3:$H$67,2,FALSE)&amp;VLOOKUP(一般!E1279,コード表!$J$3:$K$15,2,FALSE)&amp;VLOOKUP(一般!F1279,コード表!$M$3:$N$34,2,FALSE)),"",VLOOKUP(一般!C1279,コード表!$D$3:$E$7,2,FALSE)&amp;VLOOKUP(一般!D1279,コード表!$G$3:$H$67,2,FALSE)&amp;VLOOKUP(一般!E1279,コード表!$J$3:$K$15,2,FALSE)&amp;VLOOKUP(一般!F1279,コード表!$M$3:$N$34,2,FALSE)))</f>
        <v>0</v>
      </c>
      <c r="C1275" s="17" t="str">
        <f>一般!I1279&amp;" "&amp;一般!J1279</f>
        <v xml:space="preserve"> </v>
      </c>
      <c r="D1275" s="17" t="str">
        <f>一般!G1279&amp;"　"&amp;一般!H1279</f>
        <v>　</v>
      </c>
      <c r="E1275" s="18" t="str">
        <f>IF(ISERROR(VLOOKUP(一般!K1279,コード表!$D$3:$E$7,2,FALSE)&amp;VLOOKUP(一般!L1279,コード表!$G$3:$H$67,2,FALSE)&amp;VLOOKUP(一般!M1279,コード表!$J$3:$K$15,2,FALSE)&amp;VLOOKUP(一般!N1279,コード表!$M$3:$N$34,2,FALSE)),"",VLOOKUP(一般!K1279,コード表!$D$3:$E$7,2,FALSE)&amp;VLOOKUP(一般!L1279,コード表!$G$3:$H$67,2,FALSE)&amp;VLOOKUP(一般!M1279,コード表!$J$3:$K$15,2,FALSE)&amp;VLOOKUP(一般!N1279,コード表!$M$3:$N$34,2,FALSE))</f>
        <v/>
      </c>
      <c r="F1275" s="18"/>
      <c r="G1275" s="18"/>
      <c r="H1275" s="18" t="str">
        <f>IF(ISERROR(VLOOKUP(一般!O1279,コード表!$S$3:$T$11,2,FALSE)),"",VLOOKUP(一般!O1279,コード表!$S$3:$T$11,2,FALSE))</f>
        <v/>
      </c>
      <c r="I1275" s="18" t="str">
        <f>IF(ISERROR(VLOOKUP(一般!P1279,コード表!$D$3:$E$7,2,FALSE)&amp;VLOOKUP(一般!Q1279,コード表!$G$3:$H$67,2,FALSE)&amp;VLOOKUP(一般!R1279,コード表!$J$3:$K$15,2,FALSE)&amp;VLOOKUP(一般!S1279,コード表!$M$3:$N$34,2,FALSE)),"",VLOOKUP(一般!P1279,コード表!$D$3:$E$7,2,FALSE)&amp;VLOOKUP(一般!Q1279,コード表!$G$3:$H$67,2,FALSE)&amp;VLOOKUP(一般!R1279,コード表!$J$3:$K$15,2,FALSE)&amp;VLOOKUP(一般!S1279,コード表!$M$3:$N$34,2,FALSE))</f>
        <v/>
      </c>
      <c r="J1275" s="8">
        <f>一般!T1279</f>
        <v>0</v>
      </c>
      <c r="K1275" s="8" t="str">
        <f>IF(ISERROR(VLOOKUP(一般!U1279,コード表!$P$3:$Q$52,2,FALSE)),"",VLOOKUP(一般!U1279,コード表!$P$3:$Q$52,2,FALSE))</f>
        <v/>
      </c>
    </row>
    <row r="1276" spans="1:11" ht="20.100000000000001" customHeight="1" x14ac:dyDescent="0.15">
      <c r="A1276" s="8">
        <v>710</v>
      </c>
      <c r="B1276" s="18" t="b">
        <f>IF(一般!B1280="出",IF(ISERROR(VLOOKUP(一般!C1280,コード表!$D$3:$E$7,2,FALSE)&amp;VLOOKUP(一般!D1280,コード表!$G$3:$H$67,2,FALSE)&amp;VLOOKUP(一般!E1280,コード表!$J$3:$K$15,2,FALSE)&amp;VLOOKUP(一般!F1280,コード表!$M$3:$N$34,2,FALSE)),"",VLOOKUP(一般!C1280,コード表!$D$3:$E$7,2,FALSE)&amp;VLOOKUP(一般!D1280,コード表!$G$3:$H$67,2,FALSE)&amp;VLOOKUP(一般!E1280,コード表!$J$3:$K$15,2,FALSE)&amp;VLOOKUP(一般!F1280,コード表!$M$3:$N$34,2,FALSE)))</f>
        <v>0</v>
      </c>
      <c r="C1276" s="17" t="str">
        <f>一般!I1280&amp;" "&amp;一般!J1280</f>
        <v xml:space="preserve"> </v>
      </c>
      <c r="D1276" s="17" t="str">
        <f>一般!G1280&amp;"　"&amp;一般!H1280</f>
        <v>　</v>
      </c>
      <c r="E1276" s="18" t="str">
        <f>IF(ISERROR(VLOOKUP(一般!K1280,コード表!$D$3:$E$7,2,FALSE)&amp;VLOOKUP(一般!L1280,コード表!$G$3:$H$67,2,FALSE)&amp;VLOOKUP(一般!M1280,コード表!$J$3:$K$15,2,FALSE)&amp;VLOOKUP(一般!N1280,コード表!$M$3:$N$34,2,FALSE)),"",VLOOKUP(一般!K1280,コード表!$D$3:$E$7,2,FALSE)&amp;VLOOKUP(一般!L1280,コード表!$G$3:$H$67,2,FALSE)&amp;VLOOKUP(一般!M1280,コード表!$J$3:$K$15,2,FALSE)&amp;VLOOKUP(一般!N1280,コード表!$M$3:$N$34,2,FALSE))</f>
        <v/>
      </c>
      <c r="F1276" s="18"/>
      <c r="G1276" s="18"/>
      <c r="H1276" s="18" t="str">
        <f>IF(ISERROR(VLOOKUP(一般!O1280,コード表!$S$3:$T$11,2,FALSE)),"",VLOOKUP(一般!O1280,コード表!$S$3:$T$11,2,FALSE))</f>
        <v/>
      </c>
      <c r="I1276" s="18" t="str">
        <f>IF(ISERROR(VLOOKUP(一般!P1280,コード表!$D$3:$E$7,2,FALSE)&amp;VLOOKUP(一般!Q1280,コード表!$G$3:$H$67,2,FALSE)&amp;VLOOKUP(一般!R1280,コード表!$J$3:$K$15,2,FALSE)&amp;VLOOKUP(一般!S1280,コード表!$M$3:$N$34,2,FALSE)),"",VLOOKUP(一般!P1280,コード表!$D$3:$E$7,2,FALSE)&amp;VLOOKUP(一般!Q1280,コード表!$G$3:$H$67,2,FALSE)&amp;VLOOKUP(一般!R1280,コード表!$J$3:$K$15,2,FALSE)&amp;VLOOKUP(一般!S1280,コード表!$M$3:$N$34,2,FALSE))</f>
        <v/>
      </c>
      <c r="J1276" s="8">
        <f>一般!T1280</f>
        <v>0</v>
      </c>
      <c r="K1276" s="8" t="str">
        <f>IF(ISERROR(VLOOKUP(一般!U1280,コード表!$P$3:$Q$52,2,FALSE)),"",VLOOKUP(一般!U1280,コード表!$P$3:$Q$52,2,FALSE))</f>
        <v/>
      </c>
    </row>
    <row r="1277" spans="1:11" ht="20.100000000000001" customHeight="1" x14ac:dyDescent="0.15">
      <c r="A1277" s="8">
        <v>710</v>
      </c>
      <c r="B1277" s="18" t="b">
        <f>IF(一般!B1281="出",IF(ISERROR(VLOOKUP(一般!C1281,コード表!$D$3:$E$7,2,FALSE)&amp;VLOOKUP(一般!D1281,コード表!$G$3:$H$67,2,FALSE)&amp;VLOOKUP(一般!E1281,コード表!$J$3:$K$15,2,FALSE)&amp;VLOOKUP(一般!F1281,コード表!$M$3:$N$34,2,FALSE)),"",VLOOKUP(一般!C1281,コード表!$D$3:$E$7,2,FALSE)&amp;VLOOKUP(一般!D1281,コード表!$G$3:$H$67,2,FALSE)&amp;VLOOKUP(一般!E1281,コード表!$J$3:$K$15,2,FALSE)&amp;VLOOKUP(一般!F1281,コード表!$M$3:$N$34,2,FALSE)))</f>
        <v>0</v>
      </c>
      <c r="C1277" s="17" t="str">
        <f>一般!I1281&amp;" "&amp;一般!J1281</f>
        <v xml:space="preserve"> </v>
      </c>
      <c r="D1277" s="17" t="str">
        <f>一般!G1281&amp;"　"&amp;一般!H1281</f>
        <v>　</v>
      </c>
      <c r="E1277" s="18" t="str">
        <f>IF(ISERROR(VLOOKUP(一般!K1281,コード表!$D$3:$E$7,2,FALSE)&amp;VLOOKUP(一般!L1281,コード表!$G$3:$H$67,2,FALSE)&amp;VLOOKUP(一般!M1281,コード表!$J$3:$K$15,2,FALSE)&amp;VLOOKUP(一般!N1281,コード表!$M$3:$N$34,2,FALSE)),"",VLOOKUP(一般!K1281,コード表!$D$3:$E$7,2,FALSE)&amp;VLOOKUP(一般!L1281,コード表!$G$3:$H$67,2,FALSE)&amp;VLOOKUP(一般!M1281,コード表!$J$3:$K$15,2,FALSE)&amp;VLOOKUP(一般!N1281,コード表!$M$3:$N$34,2,FALSE))</f>
        <v/>
      </c>
      <c r="F1277" s="18"/>
      <c r="G1277" s="18"/>
      <c r="H1277" s="18" t="str">
        <f>IF(ISERROR(VLOOKUP(一般!O1281,コード表!$S$3:$T$11,2,FALSE)),"",VLOOKUP(一般!O1281,コード表!$S$3:$T$11,2,FALSE))</f>
        <v/>
      </c>
      <c r="I1277" s="18" t="str">
        <f>IF(ISERROR(VLOOKUP(一般!P1281,コード表!$D$3:$E$7,2,FALSE)&amp;VLOOKUP(一般!Q1281,コード表!$G$3:$H$67,2,FALSE)&amp;VLOOKUP(一般!R1281,コード表!$J$3:$K$15,2,FALSE)&amp;VLOOKUP(一般!S1281,コード表!$M$3:$N$34,2,FALSE)),"",VLOOKUP(一般!P1281,コード表!$D$3:$E$7,2,FALSE)&amp;VLOOKUP(一般!Q1281,コード表!$G$3:$H$67,2,FALSE)&amp;VLOOKUP(一般!R1281,コード表!$J$3:$K$15,2,FALSE)&amp;VLOOKUP(一般!S1281,コード表!$M$3:$N$34,2,FALSE))</f>
        <v/>
      </c>
      <c r="J1277" s="8">
        <f>一般!T1281</f>
        <v>0</v>
      </c>
      <c r="K1277" s="8" t="str">
        <f>IF(ISERROR(VLOOKUP(一般!U1281,コード表!$P$3:$Q$52,2,FALSE)),"",VLOOKUP(一般!U1281,コード表!$P$3:$Q$52,2,FALSE))</f>
        <v/>
      </c>
    </row>
    <row r="1278" spans="1:11" ht="20.100000000000001" customHeight="1" x14ac:dyDescent="0.15">
      <c r="A1278" s="8">
        <v>710</v>
      </c>
      <c r="B1278" s="18" t="b">
        <f>IF(一般!B1282="出",IF(ISERROR(VLOOKUP(一般!C1282,コード表!$D$3:$E$7,2,FALSE)&amp;VLOOKUP(一般!D1282,コード表!$G$3:$H$67,2,FALSE)&amp;VLOOKUP(一般!E1282,コード表!$J$3:$K$15,2,FALSE)&amp;VLOOKUP(一般!F1282,コード表!$M$3:$N$34,2,FALSE)),"",VLOOKUP(一般!C1282,コード表!$D$3:$E$7,2,FALSE)&amp;VLOOKUP(一般!D1282,コード表!$G$3:$H$67,2,FALSE)&amp;VLOOKUP(一般!E1282,コード表!$J$3:$K$15,2,FALSE)&amp;VLOOKUP(一般!F1282,コード表!$M$3:$N$34,2,FALSE)))</f>
        <v>0</v>
      </c>
      <c r="C1278" s="17" t="str">
        <f>一般!I1282&amp;" "&amp;一般!J1282</f>
        <v xml:space="preserve"> </v>
      </c>
      <c r="D1278" s="17" t="str">
        <f>一般!G1282&amp;"　"&amp;一般!H1282</f>
        <v>　</v>
      </c>
      <c r="E1278" s="18" t="str">
        <f>IF(ISERROR(VLOOKUP(一般!K1282,コード表!$D$3:$E$7,2,FALSE)&amp;VLOOKUP(一般!L1282,コード表!$G$3:$H$67,2,FALSE)&amp;VLOOKUP(一般!M1282,コード表!$J$3:$K$15,2,FALSE)&amp;VLOOKUP(一般!N1282,コード表!$M$3:$N$34,2,FALSE)),"",VLOOKUP(一般!K1282,コード表!$D$3:$E$7,2,FALSE)&amp;VLOOKUP(一般!L1282,コード表!$G$3:$H$67,2,FALSE)&amp;VLOOKUP(一般!M1282,コード表!$J$3:$K$15,2,FALSE)&amp;VLOOKUP(一般!N1282,コード表!$M$3:$N$34,2,FALSE))</f>
        <v/>
      </c>
      <c r="F1278" s="18"/>
      <c r="G1278" s="18"/>
      <c r="H1278" s="18" t="str">
        <f>IF(ISERROR(VLOOKUP(一般!O1282,コード表!$S$3:$T$11,2,FALSE)),"",VLOOKUP(一般!O1282,コード表!$S$3:$T$11,2,FALSE))</f>
        <v/>
      </c>
      <c r="I1278" s="18" t="str">
        <f>IF(ISERROR(VLOOKUP(一般!P1282,コード表!$D$3:$E$7,2,FALSE)&amp;VLOOKUP(一般!Q1282,コード表!$G$3:$H$67,2,FALSE)&amp;VLOOKUP(一般!R1282,コード表!$J$3:$K$15,2,FALSE)&amp;VLOOKUP(一般!S1282,コード表!$M$3:$N$34,2,FALSE)),"",VLOOKUP(一般!P1282,コード表!$D$3:$E$7,2,FALSE)&amp;VLOOKUP(一般!Q1282,コード表!$G$3:$H$67,2,FALSE)&amp;VLOOKUP(一般!R1282,コード表!$J$3:$K$15,2,FALSE)&amp;VLOOKUP(一般!S1282,コード表!$M$3:$N$34,2,FALSE))</f>
        <v/>
      </c>
      <c r="J1278" s="8">
        <f>一般!T1282</f>
        <v>0</v>
      </c>
      <c r="K1278" s="8" t="str">
        <f>IF(ISERROR(VLOOKUP(一般!U1282,コード表!$P$3:$Q$52,2,FALSE)),"",VLOOKUP(一般!U1282,コード表!$P$3:$Q$52,2,FALSE))</f>
        <v/>
      </c>
    </row>
    <row r="1279" spans="1:11" ht="20.100000000000001" customHeight="1" x14ac:dyDescent="0.15">
      <c r="A1279" s="8">
        <v>710</v>
      </c>
      <c r="B1279" s="18" t="b">
        <f>IF(一般!B1283="出",IF(ISERROR(VLOOKUP(一般!C1283,コード表!$D$3:$E$7,2,FALSE)&amp;VLOOKUP(一般!D1283,コード表!$G$3:$H$67,2,FALSE)&amp;VLOOKUP(一般!E1283,コード表!$J$3:$K$15,2,FALSE)&amp;VLOOKUP(一般!F1283,コード表!$M$3:$N$34,2,FALSE)),"",VLOOKUP(一般!C1283,コード表!$D$3:$E$7,2,FALSE)&amp;VLOOKUP(一般!D1283,コード表!$G$3:$H$67,2,FALSE)&amp;VLOOKUP(一般!E1283,コード表!$J$3:$K$15,2,FALSE)&amp;VLOOKUP(一般!F1283,コード表!$M$3:$N$34,2,FALSE)))</f>
        <v>0</v>
      </c>
      <c r="C1279" s="17" t="str">
        <f>一般!I1283&amp;" "&amp;一般!J1283</f>
        <v xml:space="preserve"> </v>
      </c>
      <c r="D1279" s="17" t="str">
        <f>一般!G1283&amp;"　"&amp;一般!H1283</f>
        <v>　</v>
      </c>
      <c r="E1279" s="18" t="str">
        <f>IF(ISERROR(VLOOKUP(一般!K1283,コード表!$D$3:$E$7,2,FALSE)&amp;VLOOKUP(一般!L1283,コード表!$G$3:$H$67,2,FALSE)&amp;VLOOKUP(一般!M1283,コード表!$J$3:$K$15,2,FALSE)&amp;VLOOKUP(一般!N1283,コード表!$M$3:$N$34,2,FALSE)),"",VLOOKUP(一般!K1283,コード表!$D$3:$E$7,2,FALSE)&amp;VLOOKUP(一般!L1283,コード表!$G$3:$H$67,2,FALSE)&amp;VLOOKUP(一般!M1283,コード表!$J$3:$K$15,2,FALSE)&amp;VLOOKUP(一般!N1283,コード表!$M$3:$N$34,2,FALSE))</f>
        <v/>
      </c>
      <c r="F1279" s="18"/>
      <c r="G1279" s="18"/>
      <c r="H1279" s="18" t="str">
        <f>IF(ISERROR(VLOOKUP(一般!O1283,コード表!$S$3:$T$11,2,FALSE)),"",VLOOKUP(一般!O1283,コード表!$S$3:$T$11,2,FALSE))</f>
        <v/>
      </c>
      <c r="I1279" s="18" t="str">
        <f>IF(ISERROR(VLOOKUP(一般!P1283,コード表!$D$3:$E$7,2,FALSE)&amp;VLOOKUP(一般!Q1283,コード表!$G$3:$H$67,2,FALSE)&amp;VLOOKUP(一般!R1283,コード表!$J$3:$K$15,2,FALSE)&amp;VLOOKUP(一般!S1283,コード表!$M$3:$N$34,2,FALSE)),"",VLOOKUP(一般!P1283,コード表!$D$3:$E$7,2,FALSE)&amp;VLOOKUP(一般!Q1283,コード表!$G$3:$H$67,2,FALSE)&amp;VLOOKUP(一般!R1283,コード表!$J$3:$K$15,2,FALSE)&amp;VLOOKUP(一般!S1283,コード表!$M$3:$N$34,2,FALSE))</f>
        <v/>
      </c>
      <c r="J1279" s="8">
        <f>一般!T1283</f>
        <v>0</v>
      </c>
      <c r="K1279" s="8" t="str">
        <f>IF(ISERROR(VLOOKUP(一般!U1283,コード表!$P$3:$Q$52,2,FALSE)),"",VLOOKUP(一般!U1283,コード表!$P$3:$Q$52,2,FALSE))</f>
        <v/>
      </c>
    </row>
    <row r="1280" spans="1:11" ht="20.100000000000001" customHeight="1" x14ac:dyDescent="0.15">
      <c r="A1280" s="8">
        <v>710</v>
      </c>
      <c r="B1280" s="18" t="b">
        <f>IF(一般!B1284="出",IF(ISERROR(VLOOKUP(一般!C1284,コード表!$D$3:$E$7,2,FALSE)&amp;VLOOKUP(一般!D1284,コード表!$G$3:$H$67,2,FALSE)&amp;VLOOKUP(一般!E1284,コード表!$J$3:$K$15,2,FALSE)&amp;VLOOKUP(一般!F1284,コード表!$M$3:$N$34,2,FALSE)),"",VLOOKUP(一般!C1284,コード表!$D$3:$E$7,2,FALSE)&amp;VLOOKUP(一般!D1284,コード表!$G$3:$H$67,2,FALSE)&amp;VLOOKUP(一般!E1284,コード表!$J$3:$K$15,2,FALSE)&amp;VLOOKUP(一般!F1284,コード表!$M$3:$N$34,2,FALSE)))</f>
        <v>0</v>
      </c>
      <c r="C1280" s="17" t="str">
        <f>一般!I1284&amp;" "&amp;一般!J1284</f>
        <v xml:space="preserve"> </v>
      </c>
      <c r="D1280" s="17" t="str">
        <f>一般!G1284&amp;"　"&amp;一般!H1284</f>
        <v>　</v>
      </c>
      <c r="E1280" s="18" t="str">
        <f>IF(ISERROR(VLOOKUP(一般!K1284,コード表!$D$3:$E$7,2,FALSE)&amp;VLOOKUP(一般!L1284,コード表!$G$3:$H$67,2,FALSE)&amp;VLOOKUP(一般!M1284,コード表!$J$3:$K$15,2,FALSE)&amp;VLOOKUP(一般!N1284,コード表!$M$3:$N$34,2,FALSE)),"",VLOOKUP(一般!K1284,コード表!$D$3:$E$7,2,FALSE)&amp;VLOOKUP(一般!L1284,コード表!$G$3:$H$67,2,FALSE)&amp;VLOOKUP(一般!M1284,コード表!$J$3:$K$15,2,FALSE)&amp;VLOOKUP(一般!N1284,コード表!$M$3:$N$34,2,FALSE))</f>
        <v/>
      </c>
      <c r="F1280" s="18"/>
      <c r="G1280" s="18"/>
      <c r="H1280" s="18" t="str">
        <f>IF(ISERROR(VLOOKUP(一般!O1284,コード表!$S$3:$T$11,2,FALSE)),"",VLOOKUP(一般!O1284,コード表!$S$3:$T$11,2,FALSE))</f>
        <v/>
      </c>
      <c r="I1280" s="18" t="str">
        <f>IF(ISERROR(VLOOKUP(一般!P1284,コード表!$D$3:$E$7,2,FALSE)&amp;VLOOKUP(一般!Q1284,コード表!$G$3:$H$67,2,FALSE)&amp;VLOOKUP(一般!R1284,コード表!$J$3:$K$15,2,FALSE)&amp;VLOOKUP(一般!S1284,コード表!$M$3:$N$34,2,FALSE)),"",VLOOKUP(一般!P1284,コード表!$D$3:$E$7,2,FALSE)&amp;VLOOKUP(一般!Q1284,コード表!$G$3:$H$67,2,FALSE)&amp;VLOOKUP(一般!R1284,コード表!$J$3:$K$15,2,FALSE)&amp;VLOOKUP(一般!S1284,コード表!$M$3:$N$34,2,FALSE))</f>
        <v/>
      </c>
      <c r="J1280" s="8">
        <f>一般!T1284</f>
        <v>0</v>
      </c>
      <c r="K1280" s="8" t="str">
        <f>IF(ISERROR(VLOOKUP(一般!U1284,コード表!$P$3:$Q$52,2,FALSE)),"",VLOOKUP(一般!U1284,コード表!$P$3:$Q$52,2,FALSE))</f>
        <v/>
      </c>
    </row>
    <row r="1281" spans="1:11" ht="20.100000000000001" customHeight="1" x14ac:dyDescent="0.15">
      <c r="A1281" s="8">
        <v>710</v>
      </c>
      <c r="B1281" s="18" t="b">
        <f>IF(一般!B1285="出",IF(ISERROR(VLOOKUP(一般!C1285,コード表!$D$3:$E$7,2,FALSE)&amp;VLOOKUP(一般!D1285,コード表!$G$3:$H$67,2,FALSE)&amp;VLOOKUP(一般!E1285,コード表!$J$3:$K$15,2,FALSE)&amp;VLOOKUP(一般!F1285,コード表!$M$3:$N$34,2,FALSE)),"",VLOOKUP(一般!C1285,コード表!$D$3:$E$7,2,FALSE)&amp;VLOOKUP(一般!D1285,コード表!$G$3:$H$67,2,FALSE)&amp;VLOOKUP(一般!E1285,コード表!$J$3:$K$15,2,FALSE)&amp;VLOOKUP(一般!F1285,コード表!$M$3:$N$34,2,FALSE)))</f>
        <v>0</v>
      </c>
      <c r="C1281" s="17" t="str">
        <f>一般!I1285&amp;" "&amp;一般!J1285</f>
        <v xml:space="preserve"> </v>
      </c>
      <c r="D1281" s="17" t="str">
        <f>一般!G1285&amp;"　"&amp;一般!H1285</f>
        <v>　</v>
      </c>
      <c r="E1281" s="18" t="str">
        <f>IF(ISERROR(VLOOKUP(一般!K1285,コード表!$D$3:$E$7,2,FALSE)&amp;VLOOKUP(一般!L1285,コード表!$G$3:$H$67,2,FALSE)&amp;VLOOKUP(一般!M1285,コード表!$J$3:$K$15,2,FALSE)&amp;VLOOKUP(一般!N1285,コード表!$M$3:$N$34,2,FALSE)),"",VLOOKUP(一般!K1285,コード表!$D$3:$E$7,2,FALSE)&amp;VLOOKUP(一般!L1285,コード表!$G$3:$H$67,2,FALSE)&amp;VLOOKUP(一般!M1285,コード表!$J$3:$K$15,2,FALSE)&amp;VLOOKUP(一般!N1285,コード表!$M$3:$N$34,2,FALSE))</f>
        <v/>
      </c>
      <c r="F1281" s="18"/>
      <c r="G1281" s="18"/>
      <c r="H1281" s="18" t="str">
        <f>IF(ISERROR(VLOOKUP(一般!O1285,コード表!$S$3:$T$11,2,FALSE)),"",VLOOKUP(一般!O1285,コード表!$S$3:$T$11,2,FALSE))</f>
        <v/>
      </c>
      <c r="I1281" s="18" t="str">
        <f>IF(ISERROR(VLOOKUP(一般!P1285,コード表!$D$3:$E$7,2,FALSE)&amp;VLOOKUP(一般!Q1285,コード表!$G$3:$H$67,2,FALSE)&amp;VLOOKUP(一般!R1285,コード表!$J$3:$K$15,2,FALSE)&amp;VLOOKUP(一般!S1285,コード表!$M$3:$N$34,2,FALSE)),"",VLOOKUP(一般!P1285,コード表!$D$3:$E$7,2,FALSE)&amp;VLOOKUP(一般!Q1285,コード表!$G$3:$H$67,2,FALSE)&amp;VLOOKUP(一般!R1285,コード表!$J$3:$K$15,2,FALSE)&amp;VLOOKUP(一般!S1285,コード表!$M$3:$N$34,2,FALSE))</f>
        <v/>
      </c>
      <c r="J1281" s="8">
        <f>一般!T1285</f>
        <v>0</v>
      </c>
      <c r="K1281" s="8" t="str">
        <f>IF(ISERROR(VLOOKUP(一般!U1285,コード表!$P$3:$Q$52,2,FALSE)),"",VLOOKUP(一般!U1285,コード表!$P$3:$Q$52,2,FALSE))</f>
        <v/>
      </c>
    </row>
    <row r="1282" spans="1:11" ht="20.100000000000001" customHeight="1" x14ac:dyDescent="0.15">
      <c r="A1282" s="8">
        <v>710</v>
      </c>
      <c r="B1282" s="18" t="b">
        <f>IF(一般!B1286="出",IF(ISERROR(VLOOKUP(一般!C1286,コード表!$D$3:$E$7,2,FALSE)&amp;VLOOKUP(一般!D1286,コード表!$G$3:$H$67,2,FALSE)&amp;VLOOKUP(一般!E1286,コード表!$J$3:$K$15,2,FALSE)&amp;VLOOKUP(一般!F1286,コード表!$M$3:$N$34,2,FALSE)),"",VLOOKUP(一般!C1286,コード表!$D$3:$E$7,2,FALSE)&amp;VLOOKUP(一般!D1286,コード表!$G$3:$H$67,2,FALSE)&amp;VLOOKUP(一般!E1286,コード表!$J$3:$K$15,2,FALSE)&amp;VLOOKUP(一般!F1286,コード表!$M$3:$N$34,2,FALSE)))</f>
        <v>0</v>
      </c>
      <c r="C1282" s="17" t="str">
        <f>一般!I1286&amp;" "&amp;一般!J1286</f>
        <v xml:space="preserve"> </v>
      </c>
      <c r="D1282" s="17" t="str">
        <f>一般!G1286&amp;"　"&amp;一般!H1286</f>
        <v>　</v>
      </c>
      <c r="E1282" s="18" t="str">
        <f>IF(ISERROR(VLOOKUP(一般!K1286,コード表!$D$3:$E$7,2,FALSE)&amp;VLOOKUP(一般!L1286,コード表!$G$3:$H$67,2,FALSE)&amp;VLOOKUP(一般!M1286,コード表!$J$3:$K$15,2,FALSE)&amp;VLOOKUP(一般!N1286,コード表!$M$3:$N$34,2,FALSE)),"",VLOOKUP(一般!K1286,コード表!$D$3:$E$7,2,FALSE)&amp;VLOOKUP(一般!L1286,コード表!$G$3:$H$67,2,FALSE)&amp;VLOOKUP(一般!M1286,コード表!$J$3:$K$15,2,FALSE)&amp;VLOOKUP(一般!N1286,コード表!$M$3:$N$34,2,FALSE))</f>
        <v/>
      </c>
      <c r="F1282" s="18"/>
      <c r="G1282" s="18"/>
      <c r="H1282" s="18" t="str">
        <f>IF(ISERROR(VLOOKUP(一般!O1286,コード表!$S$3:$T$11,2,FALSE)),"",VLOOKUP(一般!O1286,コード表!$S$3:$T$11,2,FALSE))</f>
        <v/>
      </c>
      <c r="I1282" s="18" t="str">
        <f>IF(ISERROR(VLOOKUP(一般!P1286,コード表!$D$3:$E$7,2,FALSE)&amp;VLOOKUP(一般!Q1286,コード表!$G$3:$H$67,2,FALSE)&amp;VLOOKUP(一般!R1286,コード表!$J$3:$K$15,2,FALSE)&amp;VLOOKUP(一般!S1286,コード表!$M$3:$N$34,2,FALSE)),"",VLOOKUP(一般!P1286,コード表!$D$3:$E$7,2,FALSE)&amp;VLOOKUP(一般!Q1286,コード表!$G$3:$H$67,2,FALSE)&amp;VLOOKUP(一般!R1286,コード表!$J$3:$K$15,2,FALSE)&amp;VLOOKUP(一般!S1286,コード表!$M$3:$N$34,2,FALSE))</f>
        <v/>
      </c>
      <c r="J1282" s="8">
        <f>一般!T1286</f>
        <v>0</v>
      </c>
      <c r="K1282" s="8" t="str">
        <f>IF(ISERROR(VLOOKUP(一般!U1286,コード表!$P$3:$Q$52,2,FALSE)),"",VLOOKUP(一般!U1286,コード表!$P$3:$Q$52,2,FALSE))</f>
        <v/>
      </c>
    </row>
    <row r="1283" spans="1:11" ht="20.100000000000001" customHeight="1" x14ac:dyDescent="0.15">
      <c r="A1283" s="8">
        <v>710</v>
      </c>
      <c r="B1283" s="18" t="b">
        <f>IF(一般!B1287="出",IF(ISERROR(VLOOKUP(一般!C1287,コード表!$D$3:$E$7,2,FALSE)&amp;VLOOKUP(一般!D1287,コード表!$G$3:$H$67,2,FALSE)&amp;VLOOKUP(一般!E1287,コード表!$J$3:$K$15,2,FALSE)&amp;VLOOKUP(一般!F1287,コード表!$M$3:$N$34,2,FALSE)),"",VLOOKUP(一般!C1287,コード表!$D$3:$E$7,2,FALSE)&amp;VLOOKUP(一般!D1287,コード表!$G$3:$H$67,2,FALSE)&amp;VLOOKUP(一般!E1287,コード表!$J$3:$K$15,2,FALSE)&amp;VLOOKUP(一般!F1287,コード表!$M$3:$N$34,2,FALSE)))</f>
        <v>0</v>
      </c>
      <c r="C1283" s="17" t="str">
        <f>一般!I1287&amp;" "&amp;一般!J1287</f>
        <v xml:space="preserve"> </v>
      </c>
      <c r="D1283" s="17" t="str">
        <f>一般!G1287&amp;"　"&amp;一般!H1287</f>
        <v>　</v>
      </c>
      <c r="E1283" s="18" t="str">
        <f>IF(ISERROR(VLOOKUP(一般!K1287,コード表!$D$3:$E$7,2,FALSE)&amp;VLOOKUP(一般!L1287,コード表!$G$3:$H$67,2,FALSE)&amp;VLOOKUP(一般!M1287,コード表!$J$3:$K$15,2,FALSE)&amp;VLOOKUP(一般!N1287,コード表!$M$3:$N$34,2,FALSE)),"",VLOOKUP(一般!K1287,コード表!$D$3:$E$7,2,FALSE)&amp;VLOOKUP(一般!L1287,コード表!$G$3:$H$67,2,FALSE)&amp;VLOOKUP(一般!M1287,コード表!$J$3:$K$15,2,FALSE)&amp;VLOOKUP(一般!N1287,コード表!$M$3:$N$34,2,FALSE))</f>
        <v/>
      </c>
      <c r="F1283" s="18"/>
      <c r="G1283" s="18"/>
      <c r="H1283" s="18" t="str">
        <f>IF(ISERROR(VLOOKUP(一般!O1287,コード表!$S$3:$T$11,2,FALSE)),"",VLOOKUP(一般!O1287,コード表!$S$3:$T$11,2,FALSE))</f>
        <v/>
      </c>
      <c r="I1283" s="18" t="str">
        <f>IF(ISERROR(VLOOKUP(一般!P1287,コード表!$D$3:$E$7,2,FALSE)&amp;VLOOKUP(一般!Q1287,コード表!$G$3:$H$67,2,FALSE)&amp;VLOOKUP(一般!R1287,コード表!$J$3:$K$15,2,FALSE)&amp;VLOOKUP(一般!S1287,コード表!$M$3:$N$34,2,FALSE)),"",VLOOKUP(一般!P1287,コード表!$D$3:$E$7,2,FALSE)&amp;VLOOKUP(一般!Q1287,コード表!$G$3:$H$67,2,FALSE)&amp;VLOOKUP(一般!R1287,コード表!$J$3:$K$15,2,FALSE)&amp;VLOOKUP(一般!S1287,コード表!$M$3:$N$34,2,FALSE))</f>
        <v/>
      </c>
      <c r="J1283" s="8">
        <f>一般!T1287</f>
        <v>0</v>
      </c>
      <c r="K1283" s="8" t="str">
        <f>IF(ISERROR(VLOOKUP(一般!U1287,コード表!$P$3:$Q$52,2,FALSE)),"",VLOOKUP(一般!U1287,コード表!$P$3:$Q$52,2,FALSE))</f>
        <v/>
      </c>
    </row>
    <row r="1284" spans="1:11" ht="20.100000000000001" customHeight="1" x14ac:dyDescent="0.15">
      <c r="A1284" s="8">
        <v>710</v>
      </c>
      <c r="B1284" s="18" t="b">
        <f>IF(一般!B1288="出",IF(ISERROR(VLOOKUP(一般!C1288,コード表!$D$3:$E$7,2,FALSE)&amp;VLOOKUP(一般!D1288,コード表!$G$3:$H$67,2,FALSE)&amp;VLOOKUP(一般!E1288,コード表!$J$3:$K$15,2,FALSE)&amp;VLOOKUP(一般!F1288,コード表!$M$3:$N$34,2,FALSE)),"",VLOOKUP(一般!C1288,コード表!$D$3:$E$7,2,FALSE)&amp;VLOOKUP(一般!D1288,コード表!$G$3:$H$67,2,FALSE)&amp;VLOOKUP(一般!E1288,コード表!$J$3:$K$15,2,FALSE)&amp;VLOOKUP(一般!F1288,コード表!$M$3:$N$34,2,FALSE)))</f>
        <v>0</v>
      </c>
      <c r="C1284" s="17" t="str">
        <f>一般!I1288&amp;" "&amp;一般!J1288</f>
        <v xml:space="preserve"> </v>
      </c>
      <c r="D1284" s="17" t="str">
        <f>一般!G1288&amp;"　"&amp;一般!H1288</f>
        <v>　</v>
      </c>
      <c r="E1284" s="18" t="str">
        <f>IF(ISERROR(VLOOKUP(一般!K1288,コード表!$D$3:$E$7,2,FALSE)&amp;VLOOKUP(一般!L1288,コード表!$G$3:$H$67,2,FALSE)&amp;VLOOKUP(一般!M1288,コード表!$J$3:$K$15,2,FALSE)&amp;VLOOKUP(一般!N1288,コード表!$M$3:$N$34,2,FALSE)),"",VLOOKUP(一般!K1288,コード表!$D$3:$E$7,2,FALSE)&amp;VLOOKUP(一般!L1288,コード表!$G$3:$H$67,2,FALSE)&amp;VLOOKUP(一般!M1288,コード表!$J$3:$K$15,2,FALSE)&amp;VLOOKUP(一般!N1288,コード表!$M$3:$N$34,2,FALSE))</f>
        <v/>
      </c>
      <c r="F1284" s="18"/>
      <c r="G1284" s="18"/>
      <c r="H1284" s="18" t="str">
        <f>IF(ISERROR(VLOOKUP(一般!O1288,コード表!$S$3:$T$11,2,FALSE)),"",VLOOKUP(一般!O1288,コード表!$S$3:$T$11,2,FALSE))</f>
        <v/>
      </c>
      <c r="I1284" s="18" t="str">
        <f>IF(ISERROR(VLOOKUP(一般!P1288,コード表!$D$3:$E$7,2,FALSE)&amp;VLOOKUP(一般!Q1288,コード表!$G$3:$H$67,2,FALSE)&amp;VLOOKUP(一般!R1288,コード表!$J$3:$K$15,2,FALSE)&amp;VLOOKUP(一般!S1288,コード表!$M$3:$N$34,2,FALSE)),"",VLOOKUP(一般!P1288,コード表!$D$3:$E$7,2,FALSE)&amp;VLOOKUP(一般!Q1288,コード表!$G$3:$H$67,2,FALSE)&amp;VLOOKUP(一般!R1288,コード表!$J$3:$K$15,2,FALSE)&amp;VLOOKUP(一般!S1288,コード表!$M$3:$N$34,2,FALSE))</f>
        <v/>
      </c>
      <c r="J1284" s="8">
        <f>一般!T1288</f>
        <v>0</v>
      </c>
      <c r="K1284" s="8" t="str">
        <f>IF(ISERROR(VLOOKUP(一般!U1288,コード表!$P$3:$Q$52,2,FALSE)),"",VLOOKUP(一般!U1288,コード表!$P$3:$Q$52,2,FALSE))</f>
        <v/>
      </c>
    </row>
    <row r="1285" spans="1:11" ht="20.100000000000001" customHeight="1" x14ac:dyDescent="0.15">
      <c r="A1285" s="8">
        <v>710</v>
      </c>
      <c r="B1285" s="18" t="b">
        <f>IF(一般!B1289="出",IF(ISERROR(VLOOKUP(一般!C1289,コード表!$D$3:$E$7,2,FALSE)&amp;VLOOKUP(一般!D1289,コード表!$G$3:$H$67,2,FALSE)&amp;VLOOKUP(一般!E1289,コード表!$J$3:$K$15,2,FALSE)&amp;VLOOKUP(一般!F1289,コード表!$M$3:$N$34,2,FALSE)),"",VLOOKUP(一般!C1289,コード表!$D$3:$E$7,2,FALSE)&amp;VLOOKUP(一般!D1289,コード表!$G$3:$H$67,2,FALSE)&amp;VLOOKUP(一般!E1289,コード表!$J$3:$K$15,2,FALSE)&amp;VLOOKUP(一般!F1289,コード表!$M$3:$N$34,2,FALSE)))</f>
        <v>0</v>
      </c>
      <c r="C1285" s="17" t="str">
        <f>一般!I1289&amp;" "&amp;一般!J1289</f>
        <v xml:space="preserve"> </v>
      </c>
      <c r="D1285" s="17" t="str">
        <f>一般!G1289&amp;"　"&amp;一般!H1289</f>
        <v>　</v>
      </c>
      <c r="E1285" s="18" t="str">
        <f>IF(ISERROR(VLOOKUP(一般!K1289,コード表!$D$3:$E$7,2,FALSE)&amp;VLOOKUP(一般!L1289,コード表!$G$3:$H$67,2,FALSE)&amp;VLOOKUP(一般!M1289,コード表!$J$3:$K$15,2,FALSE)&amp;VLOOKUP(一般!N1289,コード表!$M$3:$N$34,2,FALSE)),"",VLOOKUP(一般!K1289,コード表!$D$3:$E$7,2,FALSE)&amp;VLOOKUP(一般!L1289,コード表!$G$3:$H$67,2,FALSE)&amp;VLOOKUP(一般!M1289,コード表!$J$3:$K$15,2,FALSE)&amp;VLOOKUP(一般!N1289,コード表!$M$3:$N$34,2,FALSE))</f>
        <v/>
      </c>
      <c r="F1285" s="18"/>
      <c r="G1285" s="18"/>
      <c r="H1285" s="18" t="str">
        <f>IF(ISERROR(VLOOKUP(一般!O1289,コード表!$S$3:$T$11,2,FALSE)),"",VLOOKUP(一般!O1289,コード表!$S$3:$T$11,2,FALSE))</f>
        <v/>
      </c>
      <c r="I1285" s="18" t="str">
        <f>IF(ISERROR(VLOOKUP(一般!P1289,コード表!$D$3:$E$7,2,FALSE)&amp;VLOOKUP(一般!Q1289,コード表!$G$3:$H$67,2,FALSE)&amp;VLOOKUP(一般!R1289,コード表!$J$3:$K$15,2,FALSE)&amp;VLOOKUP(一般!S1289,コード表!$M$3:$N$34,2,FALSE)),"",VLOOKUP(一般!P1289,コード表!$D$3:$E$7,2,FALSE)&amp;VLOOKUP(一般!Q1289,コード表!$G$3:$H$67,2,FALSE)&amp;VLOOKUP(一般!R1289,コード表!$J$3:$K$15,2,FALSE)&amp;VLOOKUP(一般!S1289,コード表!$M$3:$N$34,2,FALSE))</f>
        <v/>
      </c>
      <c r="J1285" s="8">
        <f>一般!T1289</f>
        <v>0</v>
      </c>
      <c r="K1285" s="8" t="str">
        <f>IF(ISERROR(VLOOKUP(一般!U1289,コード表!$P$3:$Q$52,2,FALSE)),"",VLOOKUP(一般!U1289,コード表!$P$3:$Q$52,2,FALSE))</f>
        <v/>
      </c>
    </row>
    <row r="1286" spans="1:11" ht="20.100000000000001" customHeight="1" x14ac:dyDescent="0.15">
      <c r="A1286" s="8">
        <v>710</v>
      </c>
      <c r="B1286" s="18" t="b">
        <f>IF(一般!B1290="出",IF(ISERROR(VLOOKUP(一般!C1290,コード表!$D$3:$E$7,2,FALSE)&amp;VLOOKUP(一般!D1290,コード表!$G$3:$H$67,2,FALSE)&amp;VLOOKUP(一般!E1290,コード表!$J$3:$K$15,2,FALSE)&amp;VLOOKUP(一般!F1290,コード表!$M$3:$N$34,2,FALSE)),"",VLOOKUP(一般!C1290,コード表!$D$3:$E$7,2,FALSE)&amp;VLOOKUP(一般!D1290,コード表!$G$3:$H$67,2,FALSE)&amp;VLOOKUP(一般!E1290,コード表!$J$3:$K$15,2,FALSE)&amp;VLOOKUP(一般!F1290,コード表!$M$3:$N$34,2,FALSE)))</f>
        <v>0</v>
      </c>
      <c r="C1286" s="17" t="str">
        <f>一般!I1290&amp;" "&amp;一般!J1290</f>
        <v xml:space="preserve"> </v>
      </c>
      <c r="D1286" s="17" t="str">
        <f>一般!G1290&amp;"　"&amp;一般!H1290</f>
        <v>　</v>
      </c>
      <c r="E1286" s="18" t="str">
        <f>IF(ISERROR(VLOOKUP(一般!K1290,コード表!$D$3:$E$7,2,FALSE)&amp;VLOOKUP(一般!L1290,コード表!$G$3:$H$67,2,FALSE)&amp;VLOOKUP(一般!M1290,コード表!$J$3:$K$15,2,FALSE)&amp;VLOOKUP(一般!N1290,コード表!$M$3:$N$34,2,FALSE)),"",VLOOKUP(一般!K1290,コード表!$D$3:$E$7,2,FALSE)&amp;VLOOKUP(一般!L1290,コード表!$G$3:$H$67,2,FALSE)&amp;VLOOKUP(一般!M1290,コード表!$J$3:$K$15,2,FALSE)&amp;VLOOKUP(一般!N1290,コード表!$M$3:$N$34,2,FALSE))</f>
        <v/>
      </c>
      <c r="F1286" s="18"/>
      <c r="G1286" s="18"/>
      <c r="H1286" s="18" t="str">
        <f>IF(ISERROR(VLOOKUP(一般!O1290,コード表!$S$3:$T$11,2,FALSE)),"",VLOOKUP(一般!O1290,コード表!$S$3:$T$11,2,FALSE))</f>
        <v/>
      </c>
      <c r="I1286" s="18" t="str">
        <f>IF(ISERROR(VLOOKUP(一般!P1290,コード表!$D$3:$E$7,2,FALSE)&amp;VLOOKUP(一般!Q1290,コード表!$G$3:$H$67,2,FALSE)&amp;VLOOKUP(一般!R1290,コード表!$J$3:$K$15,2,FALSE)&amp;VLOOKUP(一般!S1290,コード表!$M$3:$N$34,2,FALSE)),"",VLOOKUP(一般!P1290,コード表!$D$3:$E$7,2,FALSE)&amp;VLOOKUP(一般!Q1290,コード表!$G$3:$H$67,2,FALSE)&amp;VLOOKUP(一般!R1290,コード表!$J$3:$K$15,2,FALSE)&amp;VLOOKUP(一般!S1290,コード表!$M$3:$N$34,2,FALSE))</f>
        <v/>
      </c>
      <c r="J1286" s="8">
        <f>一般!T1290</f>
        <v>0</v>
      </c>
      <c r="K1286" s="8" t="str">
        <f>IF(ISERROR(VLOOKUP(一般!U1290,コード表!$P$3:$Q$52,2,FALSE)),"",VLOOKUP(一般!U1290,コード表!$P$3:$Q$52,2,FALSE))</f>
        <v/>
      </c>
    </row>
    <row r="1287" spans="1:11" ht="20.100000000000001" customHeight="1" x14ac:dyDescent="0.15">
      <c r="A1287" s="8">
        <v>710</v>
      </c>
      <c r="B1287" s="18" t="b">
        <f>IF(一般!B1291="出",IF(ISERROR(VLOOKUP(一般!C1291,コード表!$D$3:$E$7,2,FALSE)&amp;VLOOKUP(一般!D1291,コード表!$G$3:$H$67,2,FALSE)&amp;VLOOKUP(一般!E1291,コード表!$J$3:$K$15,2,FALSE)&amp;VLOOKUP(一般!F1291,コード表!$M$3:$N$34,2,FALSE)),"",VLOOKUP(一般!C1291,コード表!$D$3:$E$7,2,FALSE)&amp;VLOOKUP(一般!D1291,コード表!$G$3:$H$67,2,FALSE)&amp;VLOOKUP(一般!E1291,コード表!$J$3:$K$15,2,FALSE)&amp;VLOOKUP(一般!F1291,コード表!$M$3:$N$34,2,FALSE)))</f>
        <v>0</v>
      </c>
      <c r="C1287" s="17" t="str">
        <f>一般!I1291&amp;" "&amp;一般!J1291</f>
        <v xml:space="preserve"> </v>
      </c>
      <c r="D1287" s="17" t="str">
        <f>一般!G1291&amp;"　"&amp;一般!H1291</f>
        <v>　</v>
      </c>
      <c r="E1287" s="18" t="str">
        <f>IF(ISERROR(VLOOKUP(一般!K1291,コード表!$D$3:$E$7,2,FALSE)&amp;VLOOKUP(一般!L1291,コード表!$G$3:$H$67,2,FALSE)&amp;VLOOKUP(一般!M1291,コード表!$J$3:$K$15,2,FALSE)&amp;VLOOKUP(一般!N1291,コード表!$M$3:$N$34,2,FALSE)),"",VLOOKUP(一般!K1291,コード表!$D$3:$E$7,2,FALSE)&amp;VLOOKUP(一般!L1291,コード表!$G$3:$H$67,2,FALSE)&amp;VLOOKUP(一般!M1291,コード表!$J$3:$K$15,2,FALSE)&amp;VLOOKUP(一般!N1291,コード表!$M$3:$N$34,2,FALSE))</f>
        <v/>
      </c>
      <c r="F1287" s="18"/>
      <c r="G1287" s="18"/>
      <c r="H1287" s="18" t="str">
        <f>IF(ISERROR(VLOOKUP(一般!O1291,コード表!$S$3:$T$11,2,FALSE)),"",VLOOKUP(一般!O1291,コード表!$S$3:$T$11,2,FALSE))</f>
        <v/>
      </c>
      <c r="I1287" s="18" t="str">
        <f>IF(ISERROR(VLOOKUP(一般!P1291,コード表!$D$3:$E$7,2,FALSE)&amp;VLOOKUP(一般!Q1291,コード表!$G$3:$H$67,2,FALSE)&amp;VLOOKUP(一般!R1291,コード表!$J$3:$K$15,2,FALSE)&amp;VLOOKUP(一般!S1291,コード表!$M$3:$N$34,2,FALSE)),"",VLOOKUP(一般!P1291,コード表!$D$3:$E$7,2,FALSE)&amp;VLOOKUP(一般!Q1291,コード表!$G$3:$H$67,2,FALSE)&amp;VLOOKUP(一般!R1291,コード表!$J$3:$K$15,2,FALSE)&amp;VLOOKUP(一般!S1291,コード表!$M$3:$N$34,2,FALSE))</f>
        <v/>
      </c>
      <c r="J1287" s="8">
        <f>一般!T1291</f>
        <v>0</v>
      </c>
      <c r="K1287" s="8" t="str">
        <f>IF(ISERROR(VLOOKUP(一般!U1291,コード表!$P$3:$Q$52,2,FALSE)),"",VLOOKUP(一般!U1291,コード表!$P$3:$Q$52,2,FALSE))</f>
        <v/>
      </c>
    </row>
    <row r="1288" spans="1:11" ht="20.100000000000001" customHeight="1" x14ac:dyDescent="0.15">
      <c r="A1288" s="8">
        <v>710</v>
      </c>
      <c r="B1288" s="18" t="b">
        <f>IF(一般!B1292="出",IF(ISERROR(VLOOKUP(一般!C1292,コード表!$D$3:$E$7,2,FALSE)&amp;VLOOKUP(一般!D1292,コード表!$G$3:$H$67,2,FALSE)&amp;VLOOKUP(一般!E1292,コード表!$J$3:$K$15,2,FALSE)&amp;VLOOKUP(一般!F1292,コード表!$M$3:$N$34,2,FALSE)),"",VLOOKUP(一般!C1292,コード表!$D$3:$E$7,2,FALSE)&amp;VLOOKUP(一般!D1292,コード表!$G$3:$H$67,2,FALSE)&amp;VLOOKUP(一般!E1292,コード表!$J$3:$K$15,2,FALSE)&amp;VLOOKUP(一般!F1292,コード表!$M$3:$N$34,2,FALSE)))</f>
        <v>0</v>
      </c>
      <c r="C1288" s="17" t="str">
        <f>一般!I1292&amp;" "&amp;一般!J1292</f>
        <v xml:space="preserve"> </v>
      </c>
      <c r="D1288" s="17" t="str">
        <f>一般!G1292&amp;"　"&amp;一般!H1292</f>
        <v>　</v>
      </c>
      <c r="E1288" s="18" t="str">
        <f>IF(ISERROR(VLOOKUP(一般!K1292,コード表!$D$3:$E$7,2,FALSE)&amp;VLOOKUP(一般!L1292,コード表!$G$3:$H$67,2,FALSE)&amp;VLOOKUP(一般!M1292,コード表!$J$3:$K$15,2,FALSE)&amp;VLOOKUP(一般!N1292,コード表!$M$3:$N$34,2,FALSE)),"",VLOOKUP(一般!K1292,コード表!$D$3:$E$7,2,FALSE)&amp;VLOOKUP(一般!L1292,コード表!$G$3:$H$67,2,FALSE)&amp;VLOOKUP(一般!M1292,コード表!$J$3:$K$15,2,FALSE)&amp;VLOOKUP(一般!N1292,コード表!$M$3:$N$34,2,FALSE))</f>
        <v/>
      </c>
      <c r="F1288" s="18"/>
      <c r="G1288" s="18"/>
      <c r="H1288" s="18" t="str">
        <f>IF(ISERROR(VLOOKUP(一般!O1292,コード表!$S$3:$T$11,2,FALSE)),"",VLOOKUP(一般!O1292,コード表!$S$3:$T$11,2,FALSE))</f>
        <v/>
      </c>
      <c r="I1288" s="18" t="str">
        <f>IF(ISERROR(VLOOKUP(一般!P1292,コード表!$D$3:$E$7,2,FALSE)&amp;VLOOKUP(一般!Q1292,コード表!$G$3:$H$67,2,FALSE)&amp;VLOOKUP(一般!R1292,コード表!$J$3:$K$15,2,FALSE)&amp;VLOOKUP(一般!S1292,コード表!$M$3:$N$34,2,FALSE)),"",VLOOKUP(一般!P1292,コード表!$D$3:$E$7,2,FALSE)&amp;VLOOKUP(一般!Q1292,コード表!$G$3:$H$67,2,FALSE)&amp;VLOOKUP(一般!R1292,コード表!$J$3:$K$15,2,FALSE)&amp;VLOOKUP(一般!S1292,コード表!$M$3:$N$34,2,FALSE))</f>
        <v/>
      </c>
      <c r="J1288" s="8">
        <f>一般!T1292</f>
        <v>0</v>
      </c>
      <c r="K1288" s="8" t="str">
        <f>IF(ISERROR(VLOOKUP(一般!U1292,コード表!$P$3:$Q$52,2,FALSE)),"",VLOOKUP(一般!U1292,コード表!$P$3:$Q$52,2,FALSE))</f>
        <v/>
      </c>
    </row>
    <row r="1289" spans="1:11" ht="20.100000000000001" customHeight="1" x14ac:dyDescent="0.15">
      <c r="A1289" s="8">
        <v>710</v>
      </c>
      <c r="B1289" s="18" t="b">
        <f>IF(一般!B1293="出",IF(ISERROR(VLOOKUP(一般!C1293,コード表!$D$3:$E$7,2,FALSE)&amp;VLOOKUP(一般!D1293,コード表!$G$3:$H$67,2,FALSE)&amp;VLOOKUP(一般!E1293,コード表!$J$3:$K$15,2,FALSE)&amp;VLOOKUP(一般!F1293,コード表!$M$3:$N$34,2,FALSE)),"",VLOOKUP(一般!C1293,コード表!$D$3:$E$7,2,FALSE)&amp;VLOOKUP(一般!D1293,コード表!$G$3:$H$67,2,FALSE)&amp;VLOOKUP(一般!E1293,コード表!$J$3:$K$15,2,FALSE)&amp;VLOOKUP(一般!F1293,コード表!$M$3:$N$34,2,FALSE)))</f>
        <v>0</v>
      </c>
      <c r="C1289" s="17" t="str">
        <f>一般!I1293&amp;" "&amp;一般!J1293</f>
        <v xml:space="preserve"> </v>
      </c>
      <c r="D1289" s="17" t="str">
        <f>一般!G1293&amp;"　"&amp;一般!H1293</f>
        <v>　</v>
      </c>
      <c r="E1289" s="18" t="str">
        <f>IF(ISERROR(VLOOKUP(一般!K1293,コード表!$D$3:$E$7,2,FALSE)&amp;VLOOKUP(一般!L1293,コード表!$G$3:$H$67,2,FALSE)&amp;VLOOKUP(一般!M1293,コード表!$J$3:$K$15,2,FALSE)&amp;VLOOKUP(一般!N1293,コード表!$M$3:$N$34,2,FALSE)),"",VLOOKUP(一般!K1293,コード表!$D$3:$E$7,2,FALSE)&amp;VLOOKUP(一般!L1293,コード表!$G$3:$H$67,2,FALSE)&amp;VLOOKUP(一般!M1293,コード表!$J$3:$K$15,2,FALSE)&amp;VLOOKUP(一般!N1293,コード表!$M$3:$N$34,2,FALSE))</f>
        <v/>
      </c>
      <c r="F1289" s="18"/>
      <c r="G1289" s="18"/>
      <c r="H1289" s="18" t="str">
        <f>IF(ISERROR(VLOOKUP(一般!O1293,コード表!$S$3:$T$11,2,FALSE)),"",VLOOKUP(一般!O1293,コード表!$S$3:$T$11,2,FALSE))</f>
        <v/>
      </c>
      <c r="I1289" s="18" t="str">
        <f>IF(ISERROR(VLOOKUP(一般!P1293,コード表!$D$3:$E$7,2,FALSE)&amp;VLOOKUP(一般!Q1293,コード表!$G$3:$H$67,2,FALSE)&amp;VLOOKUP(一般!R1293,コード表!$J$3:$K$15,2,FALSE)&amp;VLOOKUP(一般!S1293,コード表!$M$3:$N$34,2,FALSE)),"",VLOOKUP(一般!P1293,コード表!$D$3:$E$7,2,FALSE)&amp;VLOOKUP(一般!Q1293,コード表!$G$3:$H$67,2,FALSE)&amp;VLOOKUP(一般!R1293,コード表!$J$3:$K$15,2,FALSE)&amp;VLOOKUP(一般!S1293,コード表!$M$3:$N$34,2,FALSE))</f>
        <v/>
      </c>
      <c r="J1289" s="8">
        <f>一般!T1293</f>
        <v>0</v>
      </c>
      <c r="K1289" s="8" t="str">
        <f>IF(ISERROR(VLOOKUP(一般!U1293,コード表!$P$3:$Q$52,2,FALSE)),"",VLOOKUP(一般!U1293,コード表!$P$3:$Q$52,2,FALSE))</f>
        <v/>
      </c>
    </row>
    <row r="1290" spans="1:11" ht="20.100000000000001" customHeight="1" x14ac:dyDescent="0.15">
      <c r="A1290" s="8">
        <v>710</v>
      </c>
      <c r="B1290" s="18" t="b">
        <f>IF(一般!B1294="出",IF(ISERROR(VLOOKUP(一般!C1294,コード表!$D$3:$E$7,2,FALSE)&amp;VLOOKUP(一般!D1294,コード表!$G$3:$H$67,2,FALSE)&amp;VLOOKUP(一般!E1294,コード表!$J$3:$K$15,2,FALSE)&amp;VLOOKUP(一般!F1294,コード表!$M$3:$N$34,2,FALSE)),"",VLOOKUP(一般!C1294,コード表!$D$3:$E$7,2,FALSE)&amp;VLOOKUP(一般!D1294,コード表!$G$3:$H$67,2,FALSE)&amp;VLOOKUP(一般!E1294,コード表!$J$3:$K$15,2,FALSE)&amp;VLOOKUP(一般!F1294,コード表!$M$3:$N$34,2,FALSE)))</f>
        <v>0</v>
      </c>
      <c r="C1290" s="17" t="str">
        <f>一般!I1294&amp;" "&amp;一般!J1294</f>
        <v xml:space="preserve"> </v>
      </c>
      <c r="D1290" s="17" t="str">
        <f>一般!G1294&amp;"　"&amp;一般!H1294</f>
        <v>　</v>
      </c>
      <c r="E1290" s="18" t="str">
        <f>IF(ISERROR(VLOOKUP(一般!K1294,コード表!$D$3:$E$7,2,FALSE)&amp;VLOOKUP(一般!L1294,コード表!$G$3:$H$67,2,FALSE)&amp;VLOOKUP(一般!M1294,コード表!$J$3:$K$15,2,FALSE)&amp;VLOOKUP(一般!N1294,コード表!$M$3:$N$34,2,FALSE)),"",VLOOKUP(一般!K1294,コード表!$D$3:$E$7,2,FALSE)&amp;VLOOKUP(一般!L1294,コード表!$G$3:$H$67,2,FALSE)&amp;VLOOKUP(一般!M1294,コード表!$J$3:$K$15,2,FALSE)&amp;VLOOKUP(一般!N1294,コード表!$M$3:$N$34,2,FALSE))</f>
        <v/>
      </c>
      <c r="F1290" s="18"/>
      <c r="G1290" s="18"/>
      <c r="H1290" s="18" t="str">
        <f>IF(ISERROR(VLOOKUP(一般!O1294,コード表!$S$3:$T$11,2,FALSE)),"",VLOOKUP(一般!O1294,コード表!$S$3:$T$11,2,FALSE))</f>
        <v/>
      </c>
      <c r="I1290" s="18" t="str">
        <f>IF(ISERROR(VLOOKUP(一般!P1294,コード表!$D$3:$E$7,2,FALSE)&amp;VLOOKUP(一般!Q1294,コード表!$G$3:$H$67,2,FALSE)&amp;VLOOKUP(一般!R1294,コード表!$J$3:$K$15,2,FALSE)&amp;VLOOKUP(一般!S1294,コード表!$M$3:$N$34,2,FALSE)),"",VLOOKUP(一般!P1294,コード表!$D$3:$E$7,2,FALSE)&amp;VLOOKUP(一般!Q1294,コード表!$G$3:$H$67,2,FALSE)&amp;VLOOKUP(一般!R1294,コード表!$J$3:$K$15,2,FALSE)&amp;VLOOKUP(一般!S1294,コード表!$M$3:$N$34,2,FALSE))</f>
        <v/>
      </c>
      <c r="J1290" s="8">
        <f>一般!T1294</f>
        <v>0</v>
      </c>
      <c r="K1290" s="8" t="str">
        <f>IF(ISERROR(VLOOKUP(一般!U1294,コード表!$P$3:$Q$52,2,FALSE)),"",VLOOKUP(一般!U1294,コード表!$P$3:$Q$52,2,FALSE))</f>
        <v/>
      </c>
    </row>
    <row r="1291" spans="1:11" ht="20.100000000000001" customHeight="1" x14ac:dyDescent="0.15">
      <c r="A1291" s="8">
        <v>710</v>
      </c>
      <c r="B1291" s="18" t="b">
        <f>IF(一般!B1295="出",IF(ISERROR(VLOOKUP(一般!C1295,コード表!$D$3:$E$7,2,FALSE)&amp;VLOOKUP(一般!D1295,コード表!$G$3:$H$67,2,FALSE)&amp;VLOOKUP(一般!E1295,コード表!$J$3:$K$15,2,FALSE)&amp;VLOOKUP(一般!F1295,コード表!$M$3:$N$34,2,FALSE)),"",VLOOKUP(一般!C1295,コード表!$D$3:$E$7,2,FALSE)&amp;VLOOKUP(一般!D1295,コード表!$G$3:$H$67,2,FALSE)&amp;VLOOKUP(一般!E1295,コード表!$J$3:$K$15,2,FALSE)&amp;VLOOKUP(一般!F1295,コード表!$M$3:$N$34,2,FALSE)))</f>
        <v>0</v>
      </c>
      <c r="C1291" s="17" t="str">
        <f>一般!I1295&amp;" "&amp;一般!J1295</f>
        <v xml:space="preserve"> </v>
      </c>
      <c r="D1291" s="17" t="str">
        <f>一般!G1295&amp;"　"&amp;一般!H1295</f>
        <v>　</v>
      </c>
      <c r="E1291" s="18" t="str">
        <f>IF(ISERROR(VLOOKUP(一般!K1295,コード表!$D$3:$E$7,2,FALSE)&amp;VLOOKUP(一般!L1295,コード表!$G$3:$H$67,2,FALSE)&amp;VLOOKUP(一般!M1295,コード表!$J$3:$K$15,2,FALSE)&amp;VLOOKUP(一般!N1295,コード表!$M$3:$N$34,2,FALSE)),"",VLOOKUP(一般!K1295,コード表!$D$3:$E$7,2,FALSE)&amp;VLOOKUP(一般!L1295,コード表!$G$3:$H$67,2,FALSE)&amp;VLOOKUP(一般!M1295,コード表!$J$3:$K$15,2,FALSE)&amp;VLOOKUP(一般!N1295,コード表!$M$3:$N$34,2,FALSE))</f>
        <v/>
      </c>
      <c r="F1291" s="18"/>
      <c r="G1291" s="18"/>
      <c r="H1291" s="18" t="str">
        <f>IF(ISERROR(VLOOKUP(一般!O1295,コード表!$S$3:$T$11,2,FALSE)),"",VLOOKUP(一般!O1295,コード表!$S$3:$T$11,2,FALSE))</f>
        <v/>
      </c>
      <c r="I1291" s="18" t="str">
        <f>IF(ISERROR(VLOOKUP(一般!P1295,コード表!$D$3:$E$7,2,FALSE)&amp;VLOOKUP(一般!Q1295,コード表!$G$3:$H$67,2,FALSE)&amp;VLOOKUP(一般!R1295,コード表!$J$3:$K$15,2,FALSE)&amp;VLOOKUP(一般!S1295,コード表!$M$3:$N$34,2,FALSE)),"",VLOOKUP(一般!P1295,コード表!$D$3:$E$7,2,FALSE)&amp;VLOOKUP(一般!Q1295,コード表!$G$3:$H$67,2,FALSE)&amp;VLOOKUP(一般!R1295,コード表!$J$3:$K$15,2,FALSE)&amp;VLOOKUP(一般!S1295,コード表!$M$3:$N$34,2,FALSE))</f>
        <v/>
      </c>
      <c r="J1291" s="8">
        <f>一般!T1295</f>
        <v>0</v>
      </c>
      <c r="K1291" s="8" t="str">
        <f>IF(ISERROR(VLOOKUP(一般!U1295,コード表!$P$3:$Q$52,2,FALSE)),"",VLOOKUP(一般!U1295,コード表!$P$3:$Q$52,2,FALSE))</f>
        <v/>
      </c>
    </row>
    <row r="1292" spans="1:11" ht="20.100000000000001" customHeight="1" x14ac:dyDescent="0.15">
      <c r="A1292" s="8">
        <v>710</v>
      </c>
      <c r="B1292" s="18" t="b">
        <f>IF(一般!B1296="出",IF(ISERROR(VLOOKUP(一般!C1296,コード表!$D$3:$E$7,2,FALSE)&amp;VLOOKUP(一般!D1296,コード表!$G$3:$H$67,2,FALSE)&amp;VLOOKUP(一般!E1296,コード表!$J$3:$K$15,2,FALSE)&amp;VLOOKUP(一般!F1296,コード表!$M$3:$N$34,2,FALSE)),"",VLOOKUP(一般!C1296,コード表!$D$3:$E$7,2,FALSE)&amp;VLOOKUP(一般!D1296,コード表!$G$3:$H$67,2,FALSE)&amp;VLOOKUP(一般!E1296,コード表!$J$3:$K$15,2,FALSE)&amp;VLOOKUP(一般!F1296,コード表!$M$3:$N$34,2,FALSE)))</f>
        <v>0</v>
      </c>
      <c r="C1292" s="17" t="str">
        <f>一般!I1296&amp;" "&amp;一般!J1296</f>
        <v xml:space="preserve"> </v>
      </c>
      <c r="D1292" s="17" t="str">
        <f>一般!G1296&amp;"　"&amp;一般!H1296</f>
        <v>　</v>
      </c>
      <c r="E1292" s="18" t="str">
        <f>IF(ISERROR(VLOOKUP(一般!K1296,コード表!$D$3:$E$7,2,FALSE)&amp;VLOOKUP(一般!L1296,コード表!$G$3:$H$67,2,FALSE)&amp;VLOOKUP(一般!M1296,コード表!$J$3:$K$15,2,FALSE)&amp;VLOOKUP(一般!N1296,コード表!$M$3:$N$34,2,FALSE)),"",VLOOKUP(一般!K1296,コード表!$D$3:$E$7,2,FALSE)&amp;VLOOKUP(一般!L1296,コード表!$G$3:$H$67,2,FALSE)&amp;VLOOKUP(一般!M1296,コード表!$J$3:$K$15,2,FALSE)&amp;VLOOKUP(一般!N1296,コード表!$M$3:$N$34,2,FALSE))</f>
        <v/>
      </c>
      <c r="F1292" s="18"/>
      <c r="G1292" s="18"/>
      <c r="H1292" s="18" t="str">
        <f>IF(ISERROR(VLOOKUP(一般!O1296,コード表!$S$3:$T$11,2,FALSE)),"",VLOOKUP(一般!O1296,コード表!$S$3:$T$11,2,FALSE))</f>
        <v/>
      </c>
      <c r="I1292" s="18" t="str">
        <f>IF(ISERROR(VLOOKUP(一般!P1296,コード表!$D$3:$E$7,2,FALSE)&amp;VLOOKUP(一般!Q1296,コード表!$G$3:$H$67,2,FALSE)&amp;VLOOKUP(一般!R1296,コード表!$J$3:$K$15,2,FALSE)&amp;VLOOKUP(一般!S1296,コード表!$M$3:$N$34,2,FALSE)),"",VLOOKUP(一般!P1296,コード表!$D$3:$E$7,2,FALSE)&amp;VLOOKUP(一般!Q1296,コード表!$G$3:$H$67,2,FALSE)&amp;VLOOKUP(一般!R1296,コード表!$J$3:$K$15,2,FALSE)&amp;VLOOKUP(一般!S1296,コード表!$M$3:$N$34,2,FALSE))</f>
        <v/>
      </c>
      <c r="J1292" s="8">
        <f>一般!T1296</f>
        <v>0</v>
      </c>
      <c r="K1292" s="8" t="str">
        <f>IF(ISERROR(VLOOKUP(一般!U1296,コード表!$P$3:$Q$52,2,FALSE)),"",VLOOKUP(一般!U1296,コード表!$P$3:$Q$52,2,FALSE))</f>
        <v/>
      </c>
    </row>
    <row r="1293" spans="1:11" ht="20.100000000000001" customHeight="1" x14ac:dyDescent="0.15">
      <c r="A1293" s="8">
        <v>710</v>
      </c>
      <c r="B1293" s="18" t="b">
        <f>IF(一般!B1297="出",IF(ISERROR(VLOOKUP(一般!C1297,コード表!$D$3:$E$7,2,FALSE)&amp;VLOOKUP(一般!D1297,コード表!$G$3:$H$67,2,FALSE)&amp;VLOOKUP(一般!E1297,コード表!$J$3:$K$15,2,FALSE)&amp;VLOOKUP(一般!F1297,コード表!$M$3:$N$34,2,FALSE)),"",VLOOKUP(一般!C1297,コード表!$D$3:$E$7,2,FALSE)&amp;VLOOKUP(一般!D1297,コード表!$G$3:$H$67,2,FALSE)&amp;VLOOKUP(一般!E1297,コード表!$J$3:$K$15,2,FALSE)&amp;VLOOKUP(一般!F1297,コード表!$M$3:$N$34,2,FALSE)))</f>
        <v>0</v>
      </c>
      <c r="C1293" s="17" t="str">
        <f>一般!I1297&amp;" "&amp;一般!J1297</f>
        <v xml:space="preserve"> </v>
      </c>
      <c r="D1293" s="17" t="str">
        <f>一般!G1297&amp;"　"&amp;一般!H1297</f>
        <v>　</v>
      </c>
      <c r="E1293" s="18" t="str">
        <f>IF(ISERROR(VLOOKUP(一般!K1297,コード表!$D$3:$E$7,2,FALSE)&amp;VLOOKUP(一般!L1297,コード表!$G$3:$H$67,2,FALSE)&amp;VLOOKUP(一般!M1297,コード表!$J$3:$K$15,2,FALSE)&amp;VLOOKUP(一般!N1297,コード表!$M$3:$N$34,2,FALSE)),"",VLOOKUP(一般!K1297,コード表!$D$3:$E$7,2,FALSE)&amp;VLOOKUP(一般!L1297,コード表!$G$3:$H$67,2,FALSE)&amp;VLOOKUP(一般!M1297,コード表!$J$3:$K$15,2,FALSE)&amp;VLOOKUP(一般!N1297,コード表!$M$3:$N$34,2,FALSE))</f>
        <v/>
      </c>
      <c r="F1293" s="18"/>
      <c r="G1293" s="18"/>
      <c r="H1293" s="18" t="str">
        <f>IF(ISERROR(VLOOKUP(一般!O1297,コード表!$S$3:$T$11,2,FALSE)),"",VLOOKUP(一般!O1297,コード表!$S$3:$T$11,2,FALSE))</f>
        <v/>
      </c>
      <c r="I1293" s="18" t="str">
        <f>IF(ISERROR(VLOOKUP(一般!P1297,コード表!$D$3:$E$7,2,FALSE)&amp;VLOOKUP(一般!Q1297,コード表!$G$3:$H$67,2,FALSE)&amp;VLOOKUP(一般!R1297,コード表!$J$3:$K$15,2,FALSE)&amp;VLOOKUP(一般!S1297,コード表!$M$3:$N$34,2,FALSE)),"",VLOOKUP(一般!P1297,コード表!$D$3:$E$7,2,FALSE)&amp;VLOOKUP(一般!Q1297,コード表!$G$3:$H$67,2,FALSE)&amp;VLOOKUP(一般!R1297,コード表!$J$3:$K$15,2,FALSE)&amp;VLOOKUP(一般!S1297,コード表!$M$3:$N$34,2,FALSE))</f>
        <v/>
      </c>
      <c r="J1293" s="8">
        <f>一般!T1297</f>
        <v>0</v>
      </c>
      <c r="K1293" s="8" t="str">
        <f>IF(ISERROR(VLOOKUP(一般!U1297,コード表!$P$3:$Q$52,2,FALSE)),"",VLOOKUP(一般!U1297,コード表!$P$3:$Q$52,2,FALSE))</f>
        <v/>
      </c>
    </row>
    <row r="1294" spans="1:11" ht="20.100000000000001" customHeight="1" x14ac:dyDescent="0.15">
      <c r="A1294" s="8">
        <v>710</v>
      </c>
      <c r="B1294" s="18" t="b">
        <f>IF(一般!B1298="出",IF(ISERROR(VLOOKUP(一般!C1298,コード表!$D$3:$E$7,2,FALSE)&amp;VLOOKUP(一般!D1298,コード表!$G$3:$H$67,2,FALSE)&amp;VLOOKUP(一般!E1298,コード表!$J$3:$K$15,2,FALSE)&amp;VLOOKUP(一般!F1298,コード表!$M$3:$N$34,2,FALSE)),"",VLOOKUP(一般!C1298,コード表!$D$3:$E$7,2,FALSE)&amp;VLOOKUP(一般!D1298,コード表!$G$3:$H$67,2,FALSE)&amp;VLOOKUP(一般!E1298,コード表!$J$3:$K$15,2,FALSE)&amp;VLOOKUP(一般!F1298,コード表!$M$3:$N$34,2,FALSE)))</f>
        <v>0</v>
      </c>
      <c r="C1294" s="17" t="str">
        <f>一般!I1298&amp;" "&amp;一般!J1298</f>
        <v xml:space="preserve"> </v>
      </c>
      <c r="D1294" s="17" t="str">
        <f>一般!G1298&amp;"　"&amp;一般!H1298</f>
        <v>　</v>
      </c>
      <c r="E1294" s="18" t="str">
        <f>IF(ISERROR(VLOOKUP(一般!K1298,コード表!$D$3:$E$7,2,FALSE)&amp;VLOOKUP(一般!L1298,コード表!$G$3:$H$67,2,FALSE)&amp;VLOOKUP(一般!M1298,コード表!$J$3:$K$15,2,FALSE)&amp;VLOOKUP(一般!N1298,コード表!$M$3:$N$34,2,FALSE)),"",VLOOKUP(一般!K1298,コード表!$D$3:$E$7,2,FALSE)&amp;VLOOKUP(一般!L1298,コード表!$G$3:$H$67,2,FALSE)&amp;VLOOKUP(一般!M1298,コード表!$J$3:$K$15,2,FALSE)&amp;VLOOKUP(一般!N1298,コード表!$M$3:$N$34,2,FALSE))</f>
        <v/>
      </c>
      <c r="F1294" s="18"/>
      <c r="G1294" s="18"/>
      <c r="H1294" s="18" t="str">
        <f>IF(ISERROR(VLOOKUP(一般!O1298,コード表!$S$3:$T$11,2,FALSE)),"",VLOOKUP(一般!O1298,コード表!$S$3:$T$11,2,FALSE))</f>
        <v/>
      </c>
      <c r="I1294" s="18" t="str">
        <f>IF(ISERROR(VLOOKUP(一般!P1298,コード表!$D$3:$E$7,2,FALSE)&amp;VLOOKUP(一般!Q1298,コード表!$G$3:$H$67,2,FALSE)&amp;VLOOKUP(一般!R1298,コード表!$J$3:$K$15,2,FALSE)&amp;VLOOKUP(一般!S1298,コード表!$M$3:$N$34,2,FALSE)),"",VLOOKUP(一般!P1298,コード表!$D$3:$E$7,2,FALSE)&amp;VLOOKUP(一般!Q1298,コード表!$G$3:$H$67,2,FALSE)&amp;VLOOKUP(一般!R1298,コード表!$J$3:$K$15,2,FALSE)&amp;VLOOKUP(一般!S1298,コード表!$M$3:$N$34,2,FALSE))</f>
        <v/>
      </c>
      <c r="J1294" s="8">
        <f>一般!T1298</f>
        <v>0</v>
      </c>
      <c r="K1294" s="8" t="str">
        <f>IF(ISERROR(VLOOKUP(一般!U1298,コード表!$P$3:$Q$52,2,FALSE)),"",VLOOKUP(一般!U1298,コード表!$P$3:$Q$52,2,FALSE))</f>
        <v/>
      </c>
    </row>
    <row r="1295" spans="1:11" ht="20.100000000000001" customHeight="1" x14ac:dyDescent="0.15">
      <c r="A1295" s="8">
        <v>710</v>
      </c>
      <c r="B1295" s="18" t="b">
        <f>IF(一般!B1299="出",IF(ISERROR(VLOOKUP(一般!C1299,コード表!$D$3:$E$7,2,FALSE)&amp;VLOOKUP(一般!D1299,コード表!$G$3:$H$67,2,FALSE)&amp;VLOOKUP(一般!E1299,コード表!$J$3:$K$15,2,FALSE)&amp;VLOOKUP(一般!F1299,コード表!$M$3:$N$34,2,FALSE)),"",VLOOKUP(一般!C1299,コード表!$D$3:$E$7,2,FALSE)&amp;VLOOKUP(一般!D1299,コード表!$G$3:$H$67,2,FALSE)&amp;VLOOKUP(一般!E1299,コード表!$J$3:$K$15,2,FALSE)&amp;VLOOKUP(一般!F1299,コード表!$M$3:$N$34,2,FALSE)))</f>
        <v>0</v>
      </c>
      <c r="C1295" s="17" t="str">
        <f>一般!I1299&amp;" "&amp;一般!J1299</f>
        <v xml:space="preserve"> </v>
      </c>
      <c r="D1295" s="17" t="str">
        <f>一般!G1299&amp;"　"&amp;一般!H1299</f>
        <v>　</v>
      </c>
      <c r="E1295" s="18" t="str">
        <f>IF(ISERROR(VLOOKUP(一般!K1299,コード表!$D$3:$E$7,2,FALSE)&amp;VLOOKUP(一般!L1299,コード表!$G$3:$H$67,2,FALSE)&amp;VLOOKUP(一般!M1299,コード表!$J$3:$K$15,2,FALSE)&amp;VLOOKUP(一般!N1299,コード表!$M$3:$N$34,2,FALSE)),"",VLOOKUP(一般!K1299,コード表!$D$3:$E$7,2,FALSE)&amp;VLOOKUP(一般!L1299,コード表!$G$3:$H$67,2,FALSE)&amp;VLOOKUP(一般!M1299,コード表!$J$3:$K$15,2,FALSE)&amp;VLOOKUP(一般!N1299,コード表!$M$3:$N$34,2,FALSE))</f>
        <v/>
      </c>
      <c r="F1295" s="18"/>
      <c r="G1295" s="18"/>
      <c r="H1295" s="18" t="str">
        <f>IF(ISERROR(VLOOKUP(一般!O1299,コード表!$S$3:$T$11,2,FALSE)),"",VLOOKUP(一般!O1299,コード表!$S$3:$T$11,2,FALSE))</f>
        <v/>
      </c>
      <c r="I1295" s="18" t="str">
        <f>IF(ISERROR(VLOOKUP(一般!P1299,コード表!$D$3:$E$7,2,FALSE)&amp;VLOOKUP(一般!Q1299,コード表!$G$3:$H$67,2,FALSE)&amp;VLOOKUP(一般!R1299,コード表!$J$3:$K$15,2,FALSE)&amp;VLOOKUP(一般!S1299,コード表!$M$3:$N$34,2,FALSE)),"",VLOOKUP(一般!P1299,コード表!$D$3:$E$7,2,FALSE)&amp;VLOOKUP(一般!Q1299,コード表!$G$3:$H$67,2,FALSE)&amp;VLOOKUP(一般!R1299,コード表!$J$3:$K$15,2,FALSE)&amp;VLOOKUP(一般!S1299,コード表!$M$3:$N$34,2,FALSE))</f>
        <v/>
      </c>
      <c r="J1295" s="8">
        <f>一般!T1299</f>
        <v>0</v>
      </c>
      <c r="K1295" s="8" t="str">
        <f>IF(ISERROR(VLOOKUP(一般!U1299,コード表!$P$3:$Q$52,2,FALSE)),"",VLOOKUP(一般!U1299,コード表!$P$3:$Q$52,2,FALSE))</f>
        <v/>
      </c>
    </row>
    <row r="1296" spans="1:11" ht="20.100000000000001" customHeight="1" x14ac:dyDescent="0.15">
      <c r="A1296" s="8">
        <v>710</v>
      </c>
      <c r="B1296" s="18" t="b">
        <f>IF(一般!B1300="出",IF(ISERROR(VLOOKUP(一般!C1300,コード表!$D$3:$E$7,2,FALSE)&amp;VLOOKUP(一般!D1300,コード表!$G$3:$H$67,2,FALSE)&amp;VLOOKUP(一般!E1300,コード表!$J$3:$K$15,2,FALSE)&amp;VLOOKUP(一般!F1300,コード表!$M$3:$N$34,2,FALSE)),"",VLOOKUP(一般!C1300,コード表!$D$3:$E$7,2,FALSE)&amp;VLOOKUP(一般!D1300,コード表!$G$3:$H$67,2,FALSE)&amp;VLOOKUP(一般!E1300,コード表!$J$3:$K$15,2,FALSE)&amp;VLOOKUP(一般!F1300,コード表!$M$3:$N$34,2,FALSE)))</f>
        <v>0</v>
      </c>
      <c r="C1296" s="17" t="str">
        <f>一般!I1300&amp;" "&amp;一般!J1300</f>
        <v xml:space="preserve"> </v>
      </c>
      <c r="D1296" s="17" t="str">
        <f>一般!G1300&amp;"　"&amp;一般!H1300</f>
        <v>　</v>
      </c>
      <c r="E1296" s="18" t="str">
        <f>IF(ISERROR(VLOOKUP(一般!K1300,コード表!$D$3:$E$7,2,FALSE)&amp;VLOOKUP(一般!L1300,コード表!$G$3:$H$67,2,FALSE)&amp;VLOOKUP(一般!M1300,コード表!$J$3:$K$15,2,FALSE)&amp;VLOOKUP(一般!N1300,コード表!$M$3:$N$34,2,FALSE)),"",VLOOKUP(一般!K1300,コード表!$D$3:$E$7,2,FALSE)&amp;VLOOKUP(一般!L1300,コード表!$G$3:$H$67,2,FALSE)&amp;VLOOKUP(一般!M1300,コード表!$J$3:$K$15,2,FALSE)&amp;VLOOKUP(一般!N1300,コード表!$M$3:$N$34,2,FALSE))</f>
        <v/>
      </c>
      <c r="F1296" s="18"/>
      <c r="G1296" s="18"/>
      <c r="H1296" s="18" t="str">
        <f>IF(ISERROR(VLOOKUP(一般!O1300,コード表!$S$3:$T$11,2,FALSE)),"",VLOOKUP(一般!O1300,コード表!$S$3:$T$11,2,FALSE))</f>
        <v/>
      </c>
      <c r="I1296" s="18" t="str">
        <f>IF(ISERROR(VLOOKUP(一般!P1300,コード表!$D$3:$E$7,2,FALSE)&amp;VLOOKUP(一般!Q1300,コード表!$G$3:$H$67,2,FALSE)&amp;VLOOKUP(一般!R1300,コード表!$J$3:$K$15,2,FALSE)&amp;VLOOKUP(一般!S1300,コード表!$M$3:$N$34,2,FALSE)),"",VLOOKUP(一般!P1300,コード表!$D$3:$E$7,2,FALSE)&amp;VLOOKUP(一般!Q1300,コード表!$G$3:$H$67,2,FALSE)&amp;VLOOKUP(一般!R1300,コード表!$J$3:$K$15,2,FALSE)&amp;VLOOKUP(一般!S1300,コード表!$M$3:$N$34,2,FALSE))</f>
        <v/>
      </c>
      <c r="J1296" s="8">
        <f>一般!T1300</f>
        <v>0</v>
      </c>
      <c r="K1296" s="8" t="str">
        <f>IF(ISERROR(VLOOKUP(一般!U1300,コード表!$P$3:$Q$52,2,FALSE)),"",VLOOKUP(一般!U1300,コード表!$P$3:$Q$52,2,FALSE))</f>
        <v/>
      </c>
    </row>
    <row r="1297" spans="1:11" ht="20.100000000000001" customHeight="1" x14ac:dyDescent="0.15">
      <c r="A1297" s="8">
        <v>710</v>
      </c>
      <c r="B1297" s="18" t="b">
        <f>IF(一般!B1301="出",IF(ISERROR(VLOOKUP(一般!C1301,コード表!$D$3:$E$7,2,FALSE)&amp;VLOOKUP(一般!D1301,コード表!$G$3:$H$67,2,FALSE)&amp;VLOOKUP(一般!E1301,コード表!$J$3:$K$15,2,FALSE)&amp;VLOOKUP(一般!F1301,コード表!$M$3:$N$34,2,FALSE)),"",VLOOKUP(一般!C1301,コード表!$D$3:$E$7,2,FALSE)&amp;VLOOKUP(一般!D1301,コード表!$G$3:$H$67,2,FALSE)&amp;VLOOKUP(一般!E1301,コード表!$J$3:$K$15,2,FALSE)&amp;VLOOKUP(一般!F1301,コード表!$M$3:$N$34,2,FALSE)))</f>
        <v>0</v>
      </c>
      <c r="C1297" s="17" t="str">
        <f>一般!I1301&amp;" "&amp;一般!J1301</f>
        <v xml:space="preserve"> </v>
      </c>
      <c r="D1297" s="17" t="str">
        <f>一般!G1301&amp;"　"&amp;一般!H1301</f>
        <v>　</v>
      </c>
      <c r="E1297" s="18" t="str">
        <f>IF(ISERROR(VLOOKUP(一般!K1301,コード表!$D$3:$E$7,2,FALSE)&amp;VLOOKUP(一般!L1301,コード表!$G$3:$H$67,2,FALSE)&amp;VLOOKUP(一般!M1301,コード表!$J$3:$K$15,2,FALSE)&amp;VLOOKUP(一般!N1301,コード表!$M$3:$N$34,2,FALSE)),"",VLOOKUP(一般!K1301,コード表!$D$3:$E$7,2,FALSE)&amp;VLOOKUP(一般!L1301,コード表!$G$3:$H$67,2,FALSE)&amp;VLOOKUP(一般!M1301,コード表!$J$3:$K$15,2,FALSE)&amp;VLOOKUP(一般!N1301,コード表!$M$3:$N$34,2,FALSE))</f>
        <v/>
      </c>
      <c r="F1297" s="18"/>
      <c r="G1297" s="18"/>
      <c r="H1297" s="18" t="str">
        <f>IF(ISERROR(VLOOKUP(一般!O1301,コード表!$S$3:$T$11,2,FALSE)),"",VLOOKUP(一般!O1301,コード表!$S$3:$T$11,2,FALSE))</f>
        <v/>
      </c>
      <c r="I1297" s="18" t="str">
        <f>IF(ISERROR(VLOOKUP(一般!P1301,コード表!$D$3:$E$7,2,FALSE)&amp;VLOOKUP(一般!Q1301,コード表!$G$3:$H$67,2,FALSE)&amp;VLOOKUP(一般!R1301,コード表!$J$3:$K$15,2,FALSE)&amp;VLOOKUP(一般!S1301,コード表!$M$3:$N$34,2,FALSE)),"",VLOOKUP(一般!P1301,コード表!$D$3:$E$7,2,FALSE)&amp;VLOOKUP(一般!Q1301,コード表!$G$3:$H$67,2,FALSE)&amp;VLOOKUP(一般!R1301,コード表!$J$3:$K$15,2,FALSE)&amp;VLOOKUP(一般!S1301,コード表!$M$3:$N$34,2,FALSE))</f>
        <v/>
      </c>
      <c r="J1297" s="8">
        <f>一般!T1301</f>
        <v>0</v>
      </c>
      <c r="K1297" s="8" t="str">
        <f>IF(ISERROR(VLOOKUP(一般!U1301,コード表!$P$3:$Q$52,2,FALSE)),"",VLOOKUP(一般!U1301,コード表!$P$3:$Q$52,2,FALSE))</f>
        <v/>
      </c>
    </row>
    <row r="1298" spans="1:11" ht="20.100000000000001" customHeight="1" x14ac:dyDescent="0.15">
      <c r="A1298" s="8">
        <v>710</v>
      </c>
      <c r="B1298" s="18" t="b">
        <f>IF(一般!B1302="出",IF(ISERROR(VLOOKUP(一般!C1302,コード表!$D$3:$E$7,2,FALSE)&amp;VLOOKUP(一般!D1302,コード表!$G$3:$H$67,2,FALSE)&amp;VLOOKUP(一般!E1302,コード表!$J$3:$K$15,2,FALSE)&amp;VLOOKUP(一般!F1302,コード表!$M$3:$N$34,2,FALSE)),"",VLOOKUP(一般!C1302,コード表!$D$3:$E$7,2,FALSE)&amp;VLOOKUP(一般!D1302,コード表!$G$3:$H$67,2,FALSE)&amp;VLOOKUP(一般!E1302,コード表!$J$3:$K$15,2,FALSE)&amp;VLOOKUP(一般!F1302,コード表!$M$3:$N$34,2,FALSE)))</f>
        <v>0</v>
      </c>
      <c r="C1298" s="17" t="str">
        <f>一般!I1302&amp;" "&amp;一般!J1302</f>
        <v xml:space="preserve"> </v>
      </c>
      <c r="D1298" s="17" t="str">
        <f>一般!G1302&amp;"　"&amp;一般!H1302</f>
        <v>　</v>
      </c>
      <c r="E1298" s="18" t="str">
        <f>IF(ISERROR(VLOOKUP(一般!K1302,コード表!$D$3:$E$7,2,FALSE)&amp;VLOOKUP(一般!L1302,コード表!$G$3:$H$67,2,FALSE)&amp;VLOOKUP(一般!M1302,コード表!$J$3:$K$15,2,FALSE)&amp;VLOOKUP(一般!N1302,コード表!$M$3:$N$34,2,FALSE)),"",VLOOKUP(一般!K1302,コード表!$D$3:$E$7,2,FALSE)&amp;VLOOKUP(一般!L1302,コード表!$G$3:$H$67,2,FALSE)&amp;VLOOKUP(一般!M1302,コード表!$J$3:$K$15,2,FALSE)&amp;VLOOKUP(一般!N1302,コード表!$M$3:$N$34,2,FALSE))</f>
        <v/>
      </c>
      <c r="F1298" s="18"/>
      <c r="G1298" s="18"/>
      <c r="H1298" s="18" t="str">
        <f>IF(ISERROR(VLOOKUP(一般!O1302,コード表!$S$3:$T$11,2,FALSE)),"",VLOOKUP(一般!O1302,コード表!$S$3:$T$11,2,FALSE))</f>
        <v/>
      </c>
      <c r="I1298" s="18" t="str">
        <f>IF(ISERROR(VLOOKUP(一般!P1302,コード表!$D$3:$E$7,2,FALSE)&amp;VLOOKUP(一般!Q1302,コード表!$G$3:$H$67,2,FALSE)&amp;VLOOKUP(一般!R1302,コード表!$J$3:$K$15,2,FALSE)&amp;VLOOKUP(一般!S1302,コード表!$M$3:$N$34,2,FALSE)),"",VLOOKUP(一般!P1302,コード表!$D$3:$E$7,2,FALSE)&amp;VLOOKUP(一般!Q1302,コード表!$G$3:$H$67,2,FALSE)&amp;VLOOKUP(一般!R1302,コード表!$J$3:$K$15,2,FALSE)&amp;VLOOKUP(一般!S1302,コード表!$M$3:$N$34,2,FALSE))</f>
        <v/>
      </c>
      <c r="J1298" s="8">
        <f>一般!T1302</f>
        <v>0</v>
      </c>
      <c r="K1298" s="8" t="str">
        <f>IF(ISERROR(VLOOKUP(一般!U1302,コード表!$P$3:$Q$52,2,FALSE)),"",VLOOKUP(一般!U1302,コード表!$P$3:$Q$52,2,FALSE))</f>
        <v/>
      </c>
    </row>
    <row r="1299" spans="1:11" ht="20.100000000000001" customHeight="1" x14ac:dyDescent="0.15">
      <c r="A1299" s="8">
        <v>710</v>
      </c>
      <c r="B1299" s="18" t="b">
        <f>IF(一般!B1303="出",IF(ISERROR(VLOOKUP(一般!C1303,コード表!$D$3:$E$7,2,FALSE)&amp;VLOOKUP(一般!D1303,コード表!$G$3:$H$67,2,FALSE)&amp;VLOOKUP(一般!E1303,コード表!$J$3:$K$15,2,FALSE)&amp;VLOOKUP(一般!F1303,コード表!$M$3:$N$34,2,FALSE)),"",VLOOKUP(一般!C1303,コード表!$D$3:$E$7,2,FALSE)&amp;VLOOKUP(一般!D1303,コード表!$G$3:$H$67,2,FALSE)&amp;VLOOKUP(一般!E1303,コード表!$J$3:$K$15,2,FALSE)&amp;VLOOKUP(一般!F1303,コード表!$M$3:$N$34,2,FALSE)))</f>
        <v>0</v>
      </c>
      <c r="C1299" s="17" t="str">
        <f>一般!I1303&amp;" "&amp;一般!J1303</f>
        <v xml:space="preserve"> </v>
      </c>
      <c r="D1299" s="17" t="str">
        <f>一般!G1303&amp;"　"&amp;一般!H1303</f>
        <v>　</v>
      </c>
      <c r="E1299" s="18" t="str">
        <f>IF(ISERROR(VLOOKUP(一般!K1303,コード表!$D$3:$E$7,2,FALSE)&amp;VLOOKUP(一般!L1303,コード表!$G$3:$H$67,2,FALSE)&amp;VLOOKUP(一般!M1303,コード表!$J$3:$K$15,2,FALSE)&amp;VLOOKUP(一般!N1303,コード表!$M$3:$N$34,2,FALSE)),"",VLOOKUP(一般!K1303,コード表!$D$3:$E$7,2,FALSE)&amp;VLOOKUP(一般!L1303,コード表!$G$3:$H$67,2,FALSE)&amp;VLOOKUP(一般!M1303,コード表!$J$3:$K$15,2,FALSE)&amp;VLOOKUP(一般!N1303,コード表!$M$3:$N$34,2,FALSE))</f>
        <v/>
      </c>
      <c r="F1299" s="18"/>
      <c r="G1299" s="18"/>
      <c r="H1299" s="18" t="str">
        <f>IF(ISERROR(VLOOKUP(一般!O1303,コード表!$S$3:$T$11,2,FALSE)),"",VLOOKUP(一般!O1303,コード表!$S$3:$T$11,2,FALSE))</f>
        <v/>
      </c>
      <c r="I1299" s="18" t="str">
        <f>IF(ISERROR(VLOOKUP(一般!P1303,コード表!$D$3:$E$7,2,FALSE)&amp;VLOOKUP(一般!Q1303,コード表!$G$3:$H$67,2,FALSE)&amp;VLOOKUP(一般!R1303,コード表!$J$3:$K$15,2,FALSE)&amp;VLOOKUP(一般!S1303,コード表!$M$3:$N$34,2,FALSE)),"",VLOOKUP(一般!P1303,コード表!$D$3:$E$7,2,FALSE)&amp;VLOOKUP(一般!Q1303,コード表!$G$3:$H$67,2,FALSE)&amp;VLOOKUP(一般!R1303,コード表!$J$3:$K$15,2,FALSE)&amp;VLOOKUP(一般!S1303,コード表!$M$3:$N$34,2,FALSE))</f>
        <v/>
      </c>
      <c r="J1299" s="8">
        <f>一般!T1303</f>
        <v>0</v>
      </c>
      <c r="K1299" s="8" t="str">
        <f>IF(ISERROR(VLOOKUP(一般!U1303,コード表!$P$3:$Q$52,2,FALSE)),"",VLOOKUP(一般!U1303,コード表!$P$3:$Q$52,2,FALSE))</f>
        <v/>
      </c>
    </row>
    <row r="1300" spans="1:11" ht="20.100000000000001" customHeight="1" x14ac:dyDescent="0.15">
      <c r="A1300" s="8">
        <v>710</v>
      </c>
      <c r="B1300" s="18" t="b">
        <f>IF(一般!B1304="出",IF(ISERROR(VLOOKUP(一般!C1304,コード表!$D$3:$E$7,2,FALSE)&amp;VLOOKUP(一般!D1304,コード表!$G$3:$H$67,2,FALSE)&amp;VLOOKUP(一般!E1304,コード表!$J$3:$K$15,2,FALSE)&amp;VLOOKUP(一般!F1304,コード表!$M$3:$N$34,2,FALSE)),"",VLOOKUP(一般!C1304,コード表!$D$3:$E$7,2,FALSE)&amp;VLOOKUP(一般!D1304,コード表!$G$3:$H$67,2,FALSE)&amp;VLOOKUP(一般!E1304,コード表!$J$3:$K$15,2,FALSE)&amp;VLOOKUP(一般!F1304,コード表!$M$3:$N$34,2,FALSE)))</f>
        <v>0</v>
      </c>
      <c r="C1300" s="17" t="str">
        <f>一般!I1304&amp;" "&amp;一般!J1304</f>
        <v xml:space="preserve"> </v>
      </c>
      <c r="D1300" s="17" t="str">
        <f>一般!G1304&amp;"　"&amp;一般!H1304</f>
        <v>　</v>
      </c>
      <c r="E1300" s="18" t="str">
        <f>IF(ISERROR(VLOOKUP(一般!K1304,コード表!$D$3:$E$7,2,FALSE)&amp;VLOOKUP(一般!L1304,コード表!$G$3:$H$67,2,FALSE)&amp;VLOOKUP(一般!M1304,コード表!$J$3:$K$15,2,FALSE)&amp;VLOOKUP(一般!N1304,コード表!$M$3:$N$34,2,FALSE)),"",VLOOKUP(一般!K1304,コード表!$D$3:$E$7,2,FALSE)&amp;VLOOKUP(一般!L1304,コード表!$G$3:$H$67,2,FALSE)&amp;VLOOKUP(一般!M1304,コード表!$J$3:$K$15,2,FALSE)&amp;VLOOKUP(一般!N1304,コード表!$M$3:$N$34,2,FALSE))</f>
        <v/>
      </c>
      <c r="F1300" s="18"/>
      <c r="G1300" s="18"/>
      <c r="H1300" s="18" t="str">
        <f>IF(ISERROR(VLOOKUP(一般!O1304,コード表!$S$3:$T$11,2,FALSE)),"",VLOOKUP(一般!O1304,コード表!$S$3:$T$11,2,FALSE))</f>
        <v/>
      </c>
      <c r="I1300" s="18" t="str">
        <f>IF(ISERROR(VLOOKUP(一般!P1304,コード表!$D$3:$E$7,2,FALSE)&amp;VLOOKUP(一般!Q1304,コード表!$G$3:$H$67,2,FALSE)&amp;VLOOKUP(一般!R1304,コード表!$J$3:$K$15,2,FALSE)&amp;VLOOKUP(一般!S1304,コード表!$M$3:$N$34,2,FALSE)),"",VLOOKUP(一般!P1304,コード表!$D$3:$E$7,2,FALSE)&amp;VLOOKUP(一般!Q1304,コード表!$G$3:$H$67,2,FALSE)&amp;VLOOKUP(一般!R1304,コード表!$J$3:$K$15,2,FALSE)&amp;VLOOKUP(一般!S1304,コード表!$M$3:$N$34,2,FALSE))</f>
        <v/>
      </c>
      <c r="J1300" s="8">
        <f>一般!T1304</f>
        <v>0</v>
      </c>
      <c r="K1300" s="8" t="str">
        <f>IF(ISERROR(VLOOKUP(一般!U1304,コード表!$P$3:$Q$52,2,FALSE)),"",VLOOKUP(一般!U1304,コード表!$P$3:$Q$52,2,FALSE))</f>
        <v/>
      </c>
    </row>
    <row r="1301" spans="1:11" ht="20.100000000000001" customHeight="1" x14ac:dyDescent="0.15">
      <c r="A1301" s="8">
        <v>710</v>
      </c>
      <c r="B1301" s="18" t="b">
        <f>IF(一般!B1305="出",IF(ISERROR(VLOOKUP(一般!C1305,コード表!$D$3:$E$7,2,FALSE)&amp;VLOOKUP(一般!D1305,コード表!$G$3:$H$67,2,FALSE)&amp;VLOOKUP(一般!E1305,コード表!$J$3:$K$15,2,FALSE)&amp;VLOOKUP(一般!F1305,コード表!$M$3:$N$34,2,FALSE)),"",VLOOKUP(一般!C1305,コード表!$D$3:$E$7,2,FALSE)&amp;VLOOKUP(一般!D1305,コード表!$G$3:$H$67,2,FALSE)&amp;VLOOKUP(一般!E1305,コード表!$J$3:$K$15,2,FALSE)&amp;VLOOKUP(一般!F1305,コード表!$M$3:$N$34,2,FALSE)))</f>
        <v>0</v>
      </c>
      <c r="C1301" s="17" t="str">
        <f>一般!I1305&amp;" "&amp;一般!J1305</f>
        <v xml:space="preserve"> </v>
      </c>
      <c r="D1301" s="17" t="str">
        <f>一般!G1305&amp;"　"&amp;一般!H1305</f>
        <v>　</v>
      </c>
      <c r="E1301" s="18" t="str">
        <f>IF(ISERROR(VLOOKUP(一般!K1305,コード表!$D$3:$E$7,2,FALSE)&amp;VLOOKUP(一般!L1305,コード表!$G$3:$H$67,2,FALSE)&amp;VLOOKUP(一般!M1305,コード表!$J$3:$K$15,2,FALSE)&amp;VLOOKUP(一般!N1305,コード表!$M$3:$N$34,2,FALSE)),"",VLOOKUP(一般!K1305,コード表!$D$3:$E$7,2,FALSE)&amp;VLOOKUP(一般!L1305,コード表!$G$3:$H$67,2,FALSE)&amp;VLOOKUP(一般!M1305,コード表!$J$3:$K$15,2,FALSE)&amp;VLOOKUP(一般!N1305,コード表!$M$3:$N$34,2,FALSE))</f>
        <v/>
      </c>
      <c r="F1301" s="18"/>
      <c r="G1301" s="18"/>
      <c r="H1301" s="18" t="str">
        <f>IF(ISERROR(VLOOKUP(一般!O1305,コード表!$S$3:$T$11,2,FALSE)),"",VLOOKUP(一般!O1305,コード表!$S$3:$T$11,2,FALSE))</f>
        <v/>
      </c>
      <c r="I1301" s="18" t="str">
        <f>IF(ISERROR(VLOOKUP(一般!P1305,コード表!$D$3:$E$7,2,FALSE)&amp;VLOOKUP(一般!Q1305,コード表!$G$3:$H$67,2,FALSE)&amp;VLOOKUP(一般!R1305,コード表!$J$3:$K$15,2,FALSE)&amp;VLOOKUP(一般!S1305,コード表!$M$3:$N$34,2,FALSE)),"",VLOOKUP(一般!P1305,コード表!$D$3:$E$7,2,FALSE)&amp;VLOOKUP(一般!Q1305,コード表!$G$3:$H$67,2,FALSE)&amp;VLOOKUP(一般!R1305,コード表!$J$3:$K$15,2,FALSE)&amp;VLOOKUP(一般!S1305,コード表!$M$3:$N$34,2,FALSE))</f>
        <v/>
      </c>
      <c r="J1301" s="8">
        <f>一般!T1305</f>
        <v>0</v>
      </c>
      <c r="K1301" s="8" t="str">
        <f>IF(ISERROR(VLOOKUP(一般!U1305,コード表!$P$3:$Q$52,2,FALSE)),"",VLOOKUP(一般!U1305,コード表!$P$3:$Q$52,2,FALSE))</f>
        <v/>
      </c>
    </row>
    <row r="1302" spans="1:11" ht="20.100000000000001" customHeight="1" x14ac:dyDescent="0.15">
      <c r="A1302" s="8">
        <v>710</v>
      </c>
      <c r="B1302" s="18" t="b">
        <f>IF(一般!B1306="出",IF(ISERROR(VLOOKUP(一般!C1306,コード表!$D$3:$E$7,2,FALSE)&amp;VLOOKUP(一般!D1306,コード表!$G$3:$H$67,2,FALSE)&amp;VLOOKUP(一般!E1306,コード表!$J$3:$K$15,2,FALSE)&amp;VLOOKUP(一般!F1306,コード表!$M$3:$N$34,2,FALSE)),"",VLOOKUP(一般!C1306,コード表!$D$3:$E$7,2,FALSE)&amp;VLOOKUP(一般!D1306,コード表!$G$3:$H$67,2,FALSE)&amp;VLOOKUP(一般!E1306,コード表!$J$3:$K$15,2,FALSE)&amp;VLOOKUP(一般!F1306,コード表!$M$3:$N$34,2,FALSE)))</f>
        <v>0</v>
      </c>
      <c r="C1302" s="17" t="str">
        <f>一般!I1306&amp;" "&amp;一般!J1306</f>
        <v xml:space="preserve"> </v>
      </c>
      <c r="D1302" s="17" t="str">
        <f>一般!G1306&amp;"　"&amp;一般!H1306</f>
        <v>　</v>
      </c>
      <c r="E1302" s="18" t="str">
        <f>IF(ISERROR(VLOOKUP(一般!K1306,コード表!$D$3:$E$7,2,FALSE)&amp;VLOOKUP(一般!L1306,コード表!$G$3:$H$67,2,FALSE)&amp;VLOOKUP(一般!M1306,コード表!$J$3:$K$15,2,FALSE)&amp;VLOOKUP(一般!N1306,コード表!$M$3:$N$34,2,FALSE)),"",VLOOKUP(一般!K1306,コード表!$D$3:$E$7,2,FALSE)&amp;VLOOKUP(一般!L1306,コード表!$G$3:$H$67,2,FALSE)&amp;VLOOKUP(一般!M1306,コード表!$J$3:$K$15,2,FALSE)&amp;VLOOKUP(一般!N1306,コード表!$M$3:$N$34,2,FALSE))</f>
        <v/>
      </c>
      <c r="F1302" s="18"/>
      <c r="G1302" s="18"/>
      <c r="H1302" s="18" t="str">
        <f>IF(ISERROR(VLOOKUP(一般!O1306,コード表!$S$3:$T$11,2,FALSE)),"",VLOOKUP(一般!O1306,コード表!$S$3:$T$11,2,FALSE))</f>
        <v/>
      </c>
      <c r="I1302" s="18" t="str">
        <f>IF(ISERROR(VLOOKUP(一般!P1306,コード表!$D$3:$E$7,2,FALSE)&amp;VLOOKUP(一般!Q1306,コード表!$G$3:$H$67,2,FALSE)&amp;VLOOKUP(一般!R1306,コード表!$J$3:$K$15,2,FALSE)&amp;VLOOKUP(一般!S1306,コード表!$M$3:$N$34,2,FALSE)),"",VLOOKUP(一般!P1306,コード表!$D$3:$E$7,2,FALSE)&amp;VLOOKUP(一般!Q1306,コード表!$G$3:$H$67,2,FALSE)&amp;VLOOKUP(一般!R1306,コード表!$J$3:$K$15,2,FALSE)&amp;VLOOKUP(一般!S1306,コード表!$M$3:$N$34,2,FALSE))</f>
        <v/>
      </c>
      <c r="J1302" s="8">
        <f>一般!T1306</f>
        <v>0</v>
      </c>
      <c r="K1302" s="8" t="str">
        <f>IF(ISERROR(VLOOKUP(一般!U1306,コード表!$P$3:$Q$52,2,FALSE)),"",VLOOKUP(一般!U1306,コード表!$P$3:$Q$52,2,FALSE))</f>
        <v/>
      </c>
    </row>
    <row r="1303" spans="1:11" ht="20.100000000000001" customHeight="1" x14ac:dyDescent="0.15">
      <c r="A1303" s="8">
        <v>710</v>
      </c>
      <c r="B1303" s="18" t="b">
        <f>IF(一般!B1307="出",IF(ISERROR(VLOOKUP(一般!C1307,コード表!$D$3:$E$7,2,FALSE)&amp;VLOOKUP(一般!D1307,コード表!$G$3:$H$67,2,FALSE)&amp;VLOOKUP(一般!E1307,コード表!$J$3:$K$15,2,FALSE)&amp;VLOOKUP(一般!F1307,コード表!$M$3:$N$34,2,FALSE)),"",VLOOKUP(一般!C1307,コード表!$D$3:$E$7,2,FALSE)&amp;VLOOKUP(一般!D1307,コード表!$G$3:$H$67,2,FALSE)&amp;VLOOKUP(一般!E1307,コード表!$J$3:$K$15,2,FALSE)&amp;VLOOKUP(一般!F1307,コード表!$M$3:$N$34,2,FALSE)))</f>
        <v>0</v>
      </c>
      <c r="C1303" s="17" t="str">
        <f>一般!I1307&amp;" "&amp;一般!J1307</f>
        <v xml:space="preserve"> </v>
      </c>
      <c r="D1303" s="17" t="str">
        <f>一般!G1307&amp;"　"&amp;一般!H1307</f>
        <v>　</v>
      </c>
      <c r="E1303" s="18" t="str">
        <f>IF(ISERROR(VLOOKUP(一般!K1307,コード表!$D$3:$E$7,2,FALSE)&amp;VLOOKUP(一般!L1307,コード表!$G$3:$H$67,2,FALSE)&amp;VLOOKUP(一般!M1307,コード表!$J$3:$K$15,2,FALSE)&amp;VLOOKUP(一般!N1307,コード表!$M$3:$N$34,2,FALSE)),"",VLOOKUP(一般!K1307,コード表!$D$3:$E$7,2,FALSE)&amp;VLOOKUP(一般!L1307,コード表!$G$3:$H$67,2,FALSE)&amp;VLOOKUP(一般!M1307,コード表!$J$3:$K$15,2,FALSE)&amp;VLOOKUP(一般!N1307,コード表!$M$3:$N$34,2,FALSE))</f>
        <v/>
      </c>
      <c r="F1303" s="18"/>
      <c r="G1303" s="18"/>
      <c r="H1303" s="18" t="str">
        <f>IF(ISERROR(VLOOKUP(一般!O1307,コード表!$S$3:$T$11,2,FALSE)),"",VLOOKUP(一般!O1307,コード表!$S$3:$T$11,2,FALSE))</f>
        <v/>
      </c>
      <c r="I1303" s="18" t="str">
        <f>IF(ISERROR(VLOOKUP(一般!P1307,コード表!$D$3:$E$7,2,FALSE)&amp;VLOOKUP(一般!Q1307,コード表!$G$3:$H$67,2,FALSE)&amp;VLOOKUP(一般!R1307,コード表!$J$3:$K$15,2,FALSE)&amp;VLOOKUP(一般!S1307,コード表!$M$3:$N$34,2,FALSE)),"",VLOOKUP(一般!P1307,コード表!$D$3:$E$7,2,FALSE)&amp;VLOOKUP(一般!Q1307,コード表!$G$3:$H$67,2,FALSE)&amp;VLOOKUP(一般!R1307,コード表!$J$3:$K$15,2,FALSE)&amp;VLOOKUP(一般!S1307,コード表!$M$3:$N$34,2,FALSE))</f>
        <v/>
      </c>
      <c r="J1303" s="8">
        <f>一般!T1307</f>
        <v>0</v>
      </c>
      <c r="K1303" s="8" t="str">
        <f>IF(ISERROR(VLOOKUP(一般!U1307,コード表!$P$3:$Q$52,2,FALSE)),"",VLOOKUP(一般!U1307,コード表!$P$3:$Q$52,2,FALSE))</f>
        <v/>
      </c>
    </row>
    <row r="1304" spans="1:11" ht="20.100000000000001" customHeight="1" x14ac:dyDescent="0.15">
      <c r="A1304" s="8">
        <v>710</v>
      </c>
      <c r="B1304" s="18" t="b">
        <f>IF(一般!B1308="出",IF(ISERROR(VLOOKUP(一般!C1308,コード表!$D$3:$E$7,2,FALSE)&amp;VLOOKUP(一般!D1308,コード表!$G$3:$H$67,2,FALSE)&amp;VLOOKUP(一般!E1308,コード表!$J$3:$K$15,2,FALSE)&amp;VLOOKUP(一般!F1308,コード表!$M$3:$N$34,2,FALSE)),"",VLOOKUP(一般!C1308,コード表!$D$3:$E$7,2,FALSE)&amp;VLOOKUP(一般!D1308,コード表!$G$3:$H$67,2,FALSE)&amp;VLOOKUP(一般!E1308,コード表!$J$3:$K$15,2,FALSE)&amp;VLOOKUP(一般!F1308,コード表!$M$3:$N$34,2,FALSE)))</f>
        <v>0</v>
      </c>
      <c r="C1304" s="17" t="str">
        <f>一般!I1308&amp;" "&amp;一般!J1308</f>
        <v xml:space="preserve"> </v>
      </c>
      <c r="D1304" s="17" t="str">
        <f>一般!G1308&amp;"　"&amp;一般!H1308</f>
        <v>　</v>
      </c>
      <c r="E1304" s="18" t="str">
        <f>IF(ISERROR(VLOOKUP(一般!K1308,コード表!$D$3:$E$7,2,FALSE)&amp;VLOOKUP(一般!L1308,コード表!$G$3:$H$67,2,FALSE)&amp;VLOOKUP(一般!M1308,コード表!$J$3:$K$15,2,FALSE)&amp;VLOOKUP(一般!N1308,コード表!$M$3:$N$34,2,FALSE)),"",VLOOKUP(一般!K1308,コード表!$D$3:$E$7,2,FALSE)&amp;VLOOKUP(一般!L1308,コード表!$G$3:$H$67,2,FALSE)&amp;VLOOKUP(一般!M1308,コード表!$J$3:$K$15,2,FALSE)&amp;VLOOKUP(一般!N1308,コード表!$M$3:$N$34,2,FALSE))</f>
        <v/>
      </c>
      <c r="F1304" s="18"/>
      <c r="G1304" s="18"/>
      <c r="H1304" s="18" t="str">
        <f>IF(ISERROR(VLOOKUP(一般!O1308,コード表!$S$3:$T$11,2,FALSE)),"",VLOOKUP(一般!O1308,コード表!$S$3:$T$11,2,FALSE))</f>
        <v/>
      </c>
      <c r="I1304" s="18" t="str">
        <f>IF(ISERROR(VLOOKUP(一般!P1308,コード表!$D$3:$E$7,2,FALSE)&amp;VLOOKUP(一般!Q1308,コード表!$G$3:$H$67,2,FALSE)&amp;VLOOKUP(一般!R1308,コード表!$J$3:$K$15,2,FALSE)&amp;VLOOKUP(一般!S1308,コード表!$M$3:$N$34,2,FALSE)),"",VLOOKUP(一般!P1308,コード表!$D$3:$E$7,2,FALSE)&amp;VLOOKUP(一般!Q1308,コード表!$G$3:$H$67,2,FALSE)&amp;VLOOKUP(一般!R1308,コード表!$J$3:$K$15,2,FALSE)&amp;VLOOKUP(一般!S1308,コード表!$M$3:$N$34,2,FALSE))</f>
        <v/>
      </c>
      <c r="J1304" s="8">
        <f>一般!T1308</f>
        <v>0</v>
      </c>
      <c r="K1304" s="8" t="str">
        <f>IF(ISERROR(VLOOKUP(一般!U1308,コード表!$P$3:$Q$52,2,FALSE)),"",VLOOKUP(一般!U1308,コード表!$P$3:$Q$52,2,FALSE))</f>
        <v/>
      </c>
    </row>
    <row r="1305" spans="1:11" ht="20.100000000000001" customHeight="1" x14ac:dyDescent="0.15">
      <c r="A1305" s="8">
        <v>710</v>
      </c>
      <c r="B1305" s="18" t="b">
        <f>IF(一般!B1309="出",IF(ISERROR(VLOOKUP(一般!C1309,コード表!$D$3:$E$7,2,FALSE)&amp;VLOOKUP(一般!D1309,コード表!$G$3:$H$67,2,FALSE)&amp;VLOOKUP(一般!E1309,コード表!$J$3:$K$15,2,FALSE)&amp;VLOOKUP(一般!F1309,コード表!$M$3:$N$34,2,FALSE)),"",VLOOKUP(一般!C1309,コード表!$D$3:$E$7,2,FALSE)&amp;VLOOKUP(一般!D1309,コード表!$G$3:$H$67,2,FALSE)&amp;VLOOKUP(一般!E1309,コード表!$J$3:$K$15,2,FALSE)&amp;VLOOKUP(一般!F1309,コード表!$M$3:$N$34,2,FALSE)))</f>
        <v>0</v>
      </c>
      <c r="C1305" s="17" t="str">
        <f>一般!I1309&amp;" "&amp;一般!J1309</f>
        <v xml:space="preserve"> </v>
      </c>
      <c r="D1305" s="17" t="str">
        <f>一般!G1309&amp;"　"&amp;一般!H1309</f>
        <v>　</v>
      </c>
      <c r="E1305" s="18" t="str">
        <f>IF(ISERROR(VLOOKUP(一般!K1309,コード表!$D$3:$E$7,2,FALSE)&amp;VLOOKUP(一般!L1309,コード表!$G$3:$H$67,2,FALSE)&amp;VLOOKUP(一般!M1309,コード表!$J$3:$K$15,2,FALSE)&amp;VLOOKUP(一般!N1309,コード表!$M$3:$N$34,2,FALSE)),"",VLOOKUP(一般!K1309,コード表!$D$3:$E$7,2,FALSE)&amp;VLOOKUP(一般!L1309,コード表!$G$3:$H$67,2,FALSE)&amp;VLOOKUP(一般!M1309,コード表!$J$3:$K$15,2,FALSE)&amp;VLOOKUP(一般!N1309,コード表!$M$3:$N$34,2,FALSE))</f>
        <v/>
      </c>
      <c r="F1305" s="18"/>
      <c r="G1305" s="18"/>
      <c r="H1305" s="18" t="str">
        <f>IF(ISERROR(VLOOKUP(一般!O1309,コード表!$S$3:$T$11,2,FALSE)),"",VLOOKUP(一般!O1309,コード表!$S$3:$T$11,2,FALSE))</f>
        <v/>
      </c>
      <c r="I1305" s="18" t="str">
        <f>IF(ISERROR(VLOOKUP(一般!P1309,コード表!$D$3:$E$7,2,FALSE)&amp;VLOOKUP(一般!Q1309,コード表!$G$3:$H$67,2,FALSE)&amp;VLOOKUP(一般!R1309,コード表!$J$3:$K$15,2,FALSE)&amp;VLOOKUP(一般!S1309,コード表!$M$3:$N$34,2,FALSE)),"",VLOOKUP(一般!P1309,コード表!$D$3:$E$7,2,FALSE)&amp;VLOOKUP(一般!Q1309,コード表!$G$3:$H$67,2,FALSE)&amp;VLOOKUP(一般!R1309,コード表!$J$3:$K$15,2,FALSE)&amp;VLOOKUP(一般!S1309,コード表!$M$3:$N$34,2,FALSE))</f>
        <v/>
      </c>
      <c r="J1305" s="8">
        <f>一般!T1309</f>
        <v>0</v>
      </c>
      <c r="K1305" s="8" t="str">
        <f>IF(ISERROR(VLOOKUP(一般!U1309,コード表!$P$3:$Q$52,2,FALSE)),"",VLOOKUP(一般!U1309,コード表!$P$3:$Q$52,2,FALSE))</f>
        <v/>
      </c>
    </row>
    <row r="1306" spans="1:11" ht="20.100000000000001" customHeight="1" x14ac:dyDescent="0.15">
      <c r="A1306" s="8">
        <v>710</v>
      </c>
      <c r="B1306" s="18" t="b">
        <f>IF(一般!B1310="出",IF(ISERROR(VLOOKUP(一般!C1310,コード表!$D$3:$E$7,2,FALSE)&amp;VLOOKUP(一般!D1310,コード表!$G$3:$H$67,2,FALSE)&amp;VLOOKUP(一般!E1310,コード表!$J$3:$K$15,2,FALSE)&amp;VLOOKUP(一般!F1310,コード表!$M$3:$N$34,2,FALSE)),"",VLOOKUP(一般!C1310,コード表!$D$3:$E$7,2,FALSE)&amp;VLOOKUP(一般!D1310,コード表!$G$3:$H$67,2,FALSE)&amp;VLOOKUP(一般!E1310,コード表!$J$3:$K$15,2,FALSE)&amp;VLOOKUP(一般!F1310,コード表!$M$3:$N$34,2,FALSE)))</f>
        <v>0</v>
      </c>
      <c r="C1306" s="17" t="str">
        <f>一般!I1310&amp;" "&amp;一般!J1310</f>
        <v xml:space="preserve"> </v>
      </c>
      <c r="D1306" s="17" t="str">
        <f>一般!G1310&amp;"　"&amp;一般!H1310</f>
        <v>　</v>
      </c>
      <c r="E1306" s="18" t="str">
        <f>IF(ISERROR(VLOOKUP(一般!K1310,コード表!$D$3:$E$7,2,FALSE)&amp;VLOOKUP(一般!L1310,コード表!$G$3:$H$67,2,FALSE)&amp;VLOOKUP(一般!M1310,コード表!$J$3:$K$15,2,FALSE)&amp;VLOOKUP(一般!N1310,コード表!$M$3:$N$34,2,FALSE)),"",VLOOKUP(一般!K1310,コード表!$D$3:$E$7,2,FALSE)&amp;VLOOKUP(一般!L1310,コード表!$G$3:$H$67,2,FALSE)&amp;VLOOKUP(一般!M1310,コード表!$J$3:$K$15,2,FALSE)&amp;VLOOKUP(一般!N1310,コード表!$M$3:$N$34,2,FALSE))</f>
        <v/>
      </c>
      <c r="F1306" s="18"/>
      <c r="G1306" s="18"/>
      <c r="H1306" s="18" t="str">
        <f>IF(ISERROR(VLOOKUP(一般!O1310,コード表!$S$3:$T$11,2,FALSE)),"",VLOOKUP(一般!O1310,コード表!$S$3:$T$11,2,FALSE))</f>
        <v/>
      </c>
      <c r="I1306" s="18" t="str">
        <f>IF(ISERROR(VLOOKUP(一般!P1310,コード表!$D$3:$E$7,2,FALSE)&amp;VLOOKUP(一般!Q1310,コード表!$G$3:$H$67,2,FALSE)&amp;VLOOKUP(一般!R1310,コード表!$J$3:$K$15,2,FALSE)&amp;VLOOKUP(一般!S1310,コード表!$M$3:$N$34,2,FALSE)),"",VLOOKUP(一般!P1310,コード表!$D$3:$E$7,2,FALSE)&amp;VLOOKUP(一般!Q1310,コード表!$G$3:$H$67,2,FALSE)&amp;VLOOKUP(一般!R1310,コード表!$J$3:$K$15,2,FALSE)&amp;VLOOKUP(一般!S1310,コード表!$M$3:$N$34,2,FALSE))</f>
        <v/>
      </c>
      <c r="J1306" s="8">
        <f>一般!T1310</f>
        <v>0</v>
      </c>
      <c r="K1306" s="8" t="str">
        <f>IF(ISERROR(VLOOKUP(一般!U1310,コード表!$P$3:$Q$52,2,FALSE)),"",VLOOKUP(一般!U1310,コード表!$P$3:$Q$52,2,FALSE))</f>
        <v/>
      </c>
    </row>
    <row r="1307" spans="1:11" ht="20.100000000000001" customHeight="1" x14ac:dyDescent="0.15">
      <c r="A1307" s="8">
        <v>710</v>
      </c>
      <c r="B1307" s="18" t="b">
        <f>IF(一般!B1311="出",IF(ISERROR(VLOOKUP(一般!C1311,コード表!$D$3:$E$7,2,FALSE)&amp;VLOOKUP(一般!D1311,コード表!$G$3:$H$67,2,FALSE)&amp;VLOOKUP(一般!E1311,コード表!$J$3:$K$15,2,FALSE)&amp;VLOOKUP(一般!F1311,コード表!$M$3:$N$34,2,FALSE)),"",VLOOKUP(一般!C1311,コード表!$D$3:$E$7,2,FALSE)&amp;VLOOKUP(一般!D1311,コード表!$G$3:$H$67,2,FALSE)&amp;VLOOKUP(一般!E1311,コード表!$J$3:$K$15,2,FALSE)&amp;VLOOKUP(一般!F1311,コード表!$M$3:$N$34,2,FALSE)))</f>
        <v>0</v>
      </c>
      <c r="C1307" s="17" t="str">
        <f>一般!I1311&amp;" "&amp;一般!J1311</f>
        <v xml:space="preserve"> </v>
      </c>
      <c r="D1307" s="17" t="str">
        <f>一般!G1311&amp;"　"&amp;一般!H1311</f>
        <v>　</v>
      </c>
      <c r="E1307" s="18" t="str">
        <f>IF(ISERROR(VLOOKUP(一般!K1311,コード表!$D$3:$E$7,2,FALSE)&amp;VLOOKUP(一般!L1311,コード表!$G$3:$H$67,2,FALSE)&amp;VLOOKUP(一般!M1311,コード表!$J$3:$K$15,2,FALSE)&amp;VLOOKUP(一般!N1311,コード表!$M$3:$N$34,2,FALSE)),"",VLOOKUP(一般!K1311,コード表!$D$3:$E$7,2,FALSE)&amp;VLOOKUP(一般!L1311,コード表!$G$3:$H$67,2,FALSE)&amp;VLOOKUP(一般!M1311,コード表!$J$3:$K$15,2,FALSE)&amp;VLOOKUP(一般!N1311,コード表!$M$3:$N$34,2,FALSE))</f>
        <v/>
      </c>
      <c r="F1307" s="18"/>
      <c r="G1307" s="18"/>
      <c r="H1307" s="18" t="str">
        <f>IF(ISERROR(VLOOKUP(一般!O1311,コード表!$S$3:$T$11,2,FALSE)),"",VLOOKUP(一般!O1311,コード表!$S$3:$T$11,2,FALSE))</f>
        <v/>
      </c>
      <c r="I1307" s="18" t="str">
        <f>IF(ISERROR(VLOOKUP(一般!P1311,コード表!$D$3:$E$7,2,FALSE)&amp;VLOOKUP(一般!Q1311,コード表!$G$3:$H$67,2,FALSE)&amp;VLOOKUP(一般!R1311,コード表!$J$3:$K$15,2,FALSE)&amp;VLOOKUP(一般!S1311,コード表!$M$3:$N$34,2,FALSE)),"",VLOOKUP(一般!P1311,コード表!$D$3:$E$7,2,FALSE)&amp;VLOOKUP(一般!Q1311,コード表!$G$3:$H$67,2,FALSE)&amp;VLOOKUP(一般!R1311,コード表!$J$3:$K$15,2,FALSE)&amp;VLOOKUP(一般!S1311,コード表!$M$3:$N$34,2,FALSE))</f>
        <v/>
      </c>
      <c r="J1307" s="8">
        <f>一般!T1311</f>
        <v>0</v>
      </c>
      <c r="K1307" s="8" t="str">
        <f>IF(ISERROR(VLOOKUP(一般!U1311,コード表!$P$3:$Q$52,2,FALSE)),"",VLOOKUP(一般!U1311,コード表!$P$3:$Q$52,2,FALSE))</f>
        <v/>
      </c>
    </row>
    <row r="1308" spans="1:11" ht="20.100000000000001" customHeight="1" x14ac:dyDescent="0.15">
      <c r="A1308" s="8">
        <v>710</v>
      </c>
      <c r="B1308" s="18" t="b">
        <f>IF(一般!B1312="出",IF(ISERROR(VLOOKUP(一般!C1312,コード表!$D$3:$E$7,2,FALSE)&amp;VLOOKUP(一般!D1312,コード表!$G$3:$H$67,2,FALSE)&amp;VLOOKUP(一般!E1312,コード表!$J$3:$K$15,2,FALSE)&amp;VLOOKUP(一般!F1312,コード表!$M$3:$N$34,2,FALSE)),"",VLOOKUP(一般!C1312,コード表!$D$3:$E$7,2,FALSE)&amp;VLOOKUP(一般!D1312,コード表!$G$3:$H$67,2,FALSE)&amp;VLOOKUP(一般!E1312,コード表!$J$3:$K$15,2,FALSE)&amp;VLOOKUP(一般!F1312,コード表!$M$3:$N$34,2,FALSE)))</f>
        <v>0</v>
      </c>
      <c r="C1308" s="17" t="str">
        <f>一般!I1312&amp;" "&amp;一般!J1312</f>
        <v xml:space="preserve"> </v>
      </c>
      <c r="D1308" s="17" t="str">
        <f>一般!G1312&amp;"　"&amp;一般!H1312</f>
        <v>　</v>
      </c>
      <c r="E1308" s="18" t="str">
        <f>IF(ISERROR(VLOOKUP(一般!K1312,コード表!$D$3:$E$7,2,FALSE)&amp;VLOOKUP(一般!L1312,コード表!$G$3:$H$67,2,FALSE)&amp;VLOOKUP(一般!M1312,コード表!$J$3:$K$15,2,FALSE)&amp;VLOOKUP(一般!N1312,コード表!$M$3:$N$34,2,FALSE)),"",VLOOKUP(一般!K1312,コード表!$D$3:$E$7,2,FALSE)&amp;VLOOKUP(一般!L1312,コード表!$G$3:$H$67,2,FALSE)&amp;VLOOKUP(一般!M1312,コード表!$J$3:$K$15,2,FALSE)&amp;VLOOKUP(一般!N1312,コード表!$M$3:$N$34,2,FALSE))</f>
        <v/>
      </c>
      <c r="F1308" s="18"/>
      <c r="G1308" s="18"/>
      <c r="H1308" s="18" t="str">
        <f>IF(ISERROR(VLOOKUP(一般!O1312,コード表!$S$3:$T$11,2,FALSE)),"",VLOOKUP(一般!O1312,コード表!$S$3:$T$11,2,FALSE))</f>
        <v/>
      </c>
      <c r="I1308" s="18" t="str">
        <f>IF(ISERROR(VLOOKUP(一般!P1312,コード表!$D$3:$E$7,2,FALSE)&amp;VLOOKUP(一般!Q1312,コード表!$G$3:$H$67,2,FALSE)&amp;VLOOKUP(一般!R1312,コード表!$J$3:$K$15,2,FALSE)&amp;VLOOKUP(一般!S1312,コード表!$M$3:$N$34,2,FALSE)),"",VLOOKUP(一般!P1312,コード表!$D$3:$E$7,2,FALSE)&amp;VLOOKUP(一般!Q1312,コード表!$G$3:$H$67,2,FALSE)&amp;VLOOKUP(一般!R1312,コード表!$J$3:$K$15,2,FALSE)&amp;VLOOKUP(一般!S1312,コード表!$M$3:$N$34,2,FALSE))</f>
        <v/>
      </c>
      <c r="J1308" s="8">
        <f>一般!T1312</f>
        <v>0</v>
      </c>
      <c r="K1308" s="8" t="str">
        <f>IF(ISERROR(VLOOKUP(一般!U1312,コード表!$P$3:$Q$52,2,FALSE)),"",VLOOKUP(一般!U1312,コード表!$P$3:$Q$52,2,FALSE))</f>
        <v/>
      </c>
    </row>
    <row r="1309" spans="1:11" ht="20.100000000000001" customHeight="1" x14ac:dyDescent="0.15">
      <c r="A1309" s="8">
        <v>710</v>
      </c>
      <c r="B1309" s="18" t="b">
        <f>IF(一般!B1313="出",IF(ISERROR(VLOOKUP(一般!C1313,コード表!$D$3:$E$7,2,FALSE)&amp;VLOOKUP(一般!D1313,コード表!$G$3:$H$67,2,FALSE)&amp;VLOOKUP(一般!E1313,コード表!$J$3:$K$15,2,FALSE)&amp;VLOOKUP(一般!F1313,コード表!$M$3:$N$34,2,FALSE)),"",VLOOKUP(一般!C1313,コード表!$D$3:$E$7,2,FALSE)&amp;VLOOKUP(一般!D1313,コード表!$G$3:$H$67,2,FALSE)&amp;VLOOKUP(一般!E1313,コード表!$J$3:$K$15,2,FALSE)&amp;VLOOKUP(一般!F1313,コード表!$M$3:$N$34,2,FALSE)))</f>
        <v>0</v>
      </c>
      <c r="C1309" s="17" t="str">
        <f>一般!I1313&amp;" "&amp;一般!J1313</f>
        <v xml:space="preserve"> </v>
      </c>
      <c r="D1309" s="17" t="str">
        <f>一般!G1313&amp;"　"&amp;一般!H1313</f>
        <v>　</v>
      </c>
      <c r="E1309" s="18" t="str">
        <f>IF(ISERROR(VLOOKUP(一般!K1313,コード表!$D$3:$E$7,2,FALSE)&amp;VLOOKUP(一般!L1313,コード表!$G$3:$H$67,2,FALSE)&amp;VLOOKUP(一般!M1313,コード表!$J$3:$K$15,2,FALSE)&amp;VLOOKUP(一般!N1313,コード表!$M$3:$N$34,2,FALSE)),"",VLOOKUP(一般!K1313,コード表!$D$3:$E$7,2,FALSE)&amp;VLOOKUP(一般!L1313,コード表!$G$3:$H$67,2,FALSE)&amp;VLOOKUP(一般!M1313,コード表!$J$3:$K$15,2,FALSE)&amp;VLOOKUP(一般!N1313,コード表!$M$3:$N$34,2,FALSE))</f>
        <v/>
      </c>
      <c r="F1309" s="18"/>
      <c r="G1309" s="18"/>
      <c r="H1309" s="18" t="str">
        <f>IF(ISERROR(VLOOKUP(一般!O1313,コード表!$S$3:$T$11,2,FALSE)),"",VLOOKUP(一般!O1313,コード表!$S$3:$T$11,2,FALSE))</f>
        <v/>
      </c>
      <c r="I1309" s="18" t="str">
        <f>IF(ISERROR(VLOOKUP(一般!P1313,コード表!$D$3:$E$7,2,FALSE)&amp;VLOOKUP(一般!Q1313,コード表!$G$3:$H$67,2,FALSE)&amp;VLOOKUP(一般!R1313,コード表!$J$3:$K$15,2,FALSE)&amp;VLOOKUP(一般!S1313,コード表!$M$3:$N$34,2,FALSE)),"",VLOOKUP(一般!P1313,コード表!$D$3:$E$7,2,FALSE)&amp;VLOOKUP(一般!Q1313,コード表!$G$3:$H$67,2,FALSE)&amp;VLOOKUP(一般!R1313,コード表!$J$3:$K$15,2,FALSE)&amp;VLOOKUP(一般!S1313,コード表!$M$3:$N$34,2,FALSE))</f>
        <v/>
      </c>
      <c r="J1309" s="8">
        <f>一般!T1313</f>
        <v>0</v>
      </c>
      <c r="K1309" s="8" t="str">
        <f>IF(ISERROR(VLOOKUP(一般!U1313,コード表!$P$3:$Q$52,2,FALSE)),"",VLOOKUP(一般!U1313,コード表!$P$3:$Q$52,2,FALSE))</f>
        <v/>
      </c>
    </row>
    <row r="1310" spans="1:11" ht="20.100000000000001" customHeight="1" x14ac:dyDescent="0.15">
      <c r="A1310" s="8">
        <v>710</v>
      </c>
      <c r="B1310" s="18" t="b">
        <f>IF(一般!B1314="出",IF(ISERROR(VLOOKUP(一般!C1314,コード表!$D$3:$E$7,2,FALSE)&amp;VLOOKUP(一般!D1314,コード表!$G$3:$H$67,2,FALSE)&amp;VLOOKUP(一般!E1314,コード表!$J$3:$K$15,2,FALSE)&amp;VLOOKUP(一般!F1314,コード表!$M$3:$N$34,2,FALSE)),"",VLOOKUP(一般!C1314,コード表!$D$3:$E$7,2,FALSE)&amp;VLOOKUP(一般!D1314,コード表!$G$3:$H$67,2,FALSE)&amp;VLOOKUP(一般!E1314,コード表!$J$3:$K$15,2,FALSE)&amp;VLOOKUP(一般!F1314,コード表!$M$3:$N$34,2,FALSE)))</f>
        <v>0</v>
      </c>
      <c r="C1310" s="17" t="str">
        <f>一般!I1314&amp;" "&amp;一般!J1314</f>
        <v xml:space="preserve"> </v>
      </c>
      <c r="D1310" s="17" t="str">
        <f>一般!G1314&amp;"　"&amp;一般!H1314</f>
        <v>　</v>
      </c>
      <c r="E1310" s="18" t="str">
        <f>IF(ISERROR(VLOOKUP(一般!K1314,コード表!$D$3:$E$7,2,FALSE)&amp;VLOOKUP(一般!L1314,コード表!$G$3:$H$67,2,FALSE)&amp;VLOOKUP(一般!M1314,コード表!$J$3:$K$15,2,FALSE)&amp;VLOOKUP(一般!N1314,コード表!$M$3:$N$34,2,FALSE)),"",VLOOKUP(一般!K1314,コード表!$D$3:$E$7,2,FALSE)&amp;VLOOKUP(一般!L1314,コード表!$G$3:$H$67,2,FALSE)&amp;VLOOKUP(一般!M1314,コード表!$J$3:$K$15,2,FALSE)&amp;VLOOKUP(一般!N1314,コード表!$M$3:$N$34,2,FALSE))</f>
        <v/>
      </c>
      <c r="F1310" s="18"/>
      <c r="G1310" s="18"/>
      <c r="H1310" s="18" t="str">
        <f>IF(ISERROR(VLOOKUP(一般!O1314,コード表!$S$3:$T$11,2,FALSE)),"",VLOOKUP(一般!O1314,コード表!$S$3:$T$11,2,FALSE))</f>
        <v/>
      </c>
      <c r="I1310" s="18" t="str">
        <f>IF(ISERROR(VLOOKUP(一般!P1314,コード表!$D$3:$E$7,2,FALSE)&amp;VLOOKUP(一般!Q1314,コード表!$G$3:$H$67,2,FALSE)&amp;VLOOKUP(一般!R1314,コード表!$J$3:$K$15,2,FALSE)&amp;VLOOKUP(一般!S1314,コード表!$M$3:$N$34,2,FALSE)),"",VLOOKUP(一般!P1314,コード表!$D$3:$E$7,2,FALSE)&amp;VLOOKUP(一般!Q1314,コード表!$G$3:$H$67,2,FALSE)&amp;VLOOKUP(一般!R1314,コード表!$J$3:$K$15,2,FALSE)&amp;VLOOKUP(一般!S1314,コード表!$M$3:$N$34,2,FALSE))</f>
        <v/>
      </c>
      <c r="J1310" s="8">
        <f>一般!T1314</f>
        <v>0</v>
      </c>
      <c r="K1310" s="8" t="str">
        <f>IF(ISERROR(VLOOKUP(一般!U1314,コード表!$P$3:$Q$52,2,FALSE)),"",VLOOKUP(一般!U1314,コード表!$P$3:$Q$52,2,FALSE))</f>
        <v/>
      </c>
    </row>
    <row r="1311" spans="1:11" ht="20.100000000000001" customHeight="1" x14ac:dyDescent="0.15">
      <c r="A1311" s="8">
        <v>710</v>
      </c>
      <c r="B1311" s="18" t="b">
        <f>IF(一般!B1315="出",IF(ISERROR(VLOOKUP(一般!C1315,コード表!$D$3:$E$7,2,FALSE)&amp;VLOOKUP(一般!D1315,コード表!$G$3:$H$67,2,FALSE)&amp;VLOOKUP(一般!E1315,コード表!$J$3:$K$15,2,FALSE)&amp;VLOOKUP(一般!F1315,コード表!$M$3:$N$34,2,FALSE)),"",VLOOKUP(一般!C1315,コード表!$D$3:$E$7,2,FALSE)&amp;VLOOKUP(一般!D1315,コード表!$G$3:$H$67,2,FALSE)&amp;VLOOKUP(一般!E1315,コード表!$J$3:$K$15,2,FALSE)&amp;VLOOKUP(一般!F1315,コード表!$M$3:$N$34,2,FALSE)))</f>
        <v>0</v>
      </c>
      <c r="C1311" s="17" t="str">
        <f>一般!I1315&amp;" "&amp;一般!J1315</f>
        <v xml:space="preserve"> </v>
      </c>
      <c r="D1311" s="17" t="str">
        <f>一般!G1315&amp;"　"&amp;一般!H1315</f>
        <v>　</v>
      </c>
      <c r="E1311" s="18" t="str">
        <f>IF(ISERROR(VLOOKUP(一般!K1315,コード表!$D$3:$E$7,2,FALSE)&amp;VLOOKUP(一般!L1315,コード表!$G$3:$H$67,2,FALSE)&amp;VLOOKUP(一般!M1315,コード表!$J$3:$K$15,2,FALSE)&amp;VLOOKUP(一般!N1315,コード表!$M$3:$N$34,2,FALSE)),"",VLOOKUP(一般!K1315,コード表!$D$3:$E$7,2,FALSE)&amp;VLOOKUP(一般!L1315,コード表!$G$3:$H$67,2,FALSE)&amp;VLOOKUP(一般!M1315,コード表!$J$3:$K$15,2,FALSE)&amp;VLOOKUP(一般!N1315,コード表!$M$3:$N$34,2,FALSE))</f>
        <v/>
      </c>
      <c r="F1311" s="18"/>
      <c r="G1311" s="18"/>
      <c r="H1311" s="18" t="str">
        <f>IF(ISERROR(VLOOKUP(一般!O1315,コード表!$S$3:$T$11,2,FALSE)),"",VLOOKUP(一般!O1315,コード表!$S$3:$T$11,2,FALSE))</f>
        <v/>
      </c>
      <c r="I1311" s="18" t="str">
        <f>IF(ISERROR(VLOOKUP(一般!P1315,コード表!$D$3:$E$7,2,FALSE)&amp;VLOOKUP(一般!Q1315,コード表!$G$3:$H$67,2,FALSE)&amp;VLOOKUP(一般!R1315,コード表!$J$3:$K$15,2,FALSE)&amp;VLOOKUP(一般!S1315,コード表!$M$3:$N$34,2,FALSE)),"",VLOOKUP(一般!P1315,コード表!$D$3:$E$7,2,FALSE)&amp;VLOOKUP(一般!Q1315,コード表!$G$3:$H$67,2,FALSE)&amp;VLOOKUP(一般!R1315,コード表!$J$3:$K$15,2,FALSE)&amp;VLOOKUP(一般!S1315,コード表!$M$3:$N$34,2,FALSE))</f>
        <v/>
      </c>
      <c r="J1311" s="8">
        <f>一般!T1315</f>
        <v>0</v>
      </c>
      <c r="K1311" s="8" t="str">
        <f>IF(ISERROR(VLOOKUP(一般!U1315,コード表!$P$3:$Q$52,2,FALSE)),"",VLOOKUP(一般!U1315,コード表!$P$3:$Q$52,2,FALSE))</f>
        <v/>
      </c>
    </row>
    <row r="1312" spans="1:11" ht="20.100000000000001" customHeight="1" x14ac:dyDescent="0.15">
      <c r="A1312" s="8">
        <v>710</v>
      </c>
      <c r="B1312" s="18" t="b">
        <f>IF(一般!B1316="出",IF(ISERROR(VLOOKUP(一般!C1316,コード表!$D$3:$E$7,2,FALSE)&amp;VLOOKUP(一般!D1316,コード表!$G$3:$H$67,2,FALSE)&amp;VLOOKUP(一般!E1316,コード表!$J$3:$K$15,2,FALSE)&amp;VLOOKUP(一般!F1316,コード表!$M$3:$N$34,2,FALSE)),"",VLOOKUP(一般!C1316,コード表!$D$3:$E$7,2,FALSE)&amp;VLOOKUP(一般!D1316,コード表!$G$3:$H$67,2,FALSE)&amp;VLOOKUP(一般!E1316,コード表!$J$3:$K$15,2,FALSE)&amp;VLOOKUP(一般!F1316,コード表!$M$3:$N$34,2,FALSE)))</f>
        <v>0</v>
      </c>
      <c r="C1312" s="17" t="str">
        <f>一般!I1316&amp;" "&amp;一般!J1316</f>
        <v xml:space="preserve"> </v>
      </c>
      <c r="D1312" s="17" t="str">
        <f>一般!G1316&amp;"　"&amp;一般!H1316</f>
        <v>　</v>
      </c>
      <c r="E1312" s="18" t="str">
        <f>IF(ISERROR(VLOOKUP(一般!K1316,コード表!$D$3:$E$7,2,FALSE)&amp;VLOOKUP(一般!L1316,コード表!$G$3:$H$67,2,FALSE)&amp;VLOOKUP(一般!M1316,コード表!$J$3:$K$15,2,FALSE)&amp;VLOOKUP(一般!N1316,コード表!$M$3:$N$34,2,FALSE)),"",VLOOKUP(一般!K1316,コード表!$D$3:$E$7,2,FALSE)&amp;VLOOKUP(一般!L1316,コード表!$G$3:$H$67,2,FALSE)&amp;VLOOKUP(一般!M1316,コード表!$J$3:$K$15,2,FALSE)&amp;VLOOKUP(一般!N1316,コード表!$M$3:$N$34,2,FALSE))</f>
        <v/>
      </c>
      <c r="F1312" s="18"/>
      <c r="G1312" s="18"/>
      <c r="H1312" s="18" t="str">
        <f>IF(ISERROR(VLOOKUP(一般!O1316,コード表!$S$3:$T$11,2,FALSE)),"",VLOOKUP(一般!O1316,コード表!$S$3:$T$11,2,FALSE))</f>
        <v/>
      </c>
      <c r="I1312" s="18" t="str">
        <f>IF(ISERROR(VLOOKUP(一般!P1316,コード表!$D$3:$E$7,2,FALSE)&amp;VLOOKUP(一般!Q1316,コード表!$G$3:$H$67,2,FALSE)&amp;VLOOKUP(一般!R1316,コード表!$J$3:$K$15,2,FALSE)&amp;VLOOKUP(一般!S1316,コード表!$M$3:$N$34,2,FALSE)),"",VLOOKUP(一般!P1316,コード表!$D$3:$E$7,2,FALSE)&amp;VLOOKUP(一般!Q1316,コード表!$G$3:$H$67,2,FALSE)&amp;VLOOKUP(一般!R1316,コード表!$J$3:$K$15,2,FALSE)&amp;VLOOKUP(一般!S1316,コード表!$M$3:$N$34,2,FALSE))</f>
        <v/>
      </c>
      <c r="J1312" s="8">
        <f>一般!T1316</f>
        <v>0</v>
      </c>
      <c r="K1312" s="8" t="str">
        <f>IF(ISERROR(VLOOKUP(一般!U1316,コード表!$P$3:$Q$52,2,FALSE)),"",VLOOKUP(一般!U1316,コード表!$P$3:$Q$52,2,FALSE))</f>
        <v/>
      </c>
    </row>
    <row r="1313" spans="1:11" ht="20.100000000000001" customHeight="1" x14ac:dyDescent="0.15">
      <c r="A1313" s="8">
        <v>710</v>
      </c>
      <c r="B1313" s="18" t="b">
        <f>IF(一般!B1317="出",IF(ISERROR(VLOOKUP(一般!C1317,コード表!$D$3:$E$7,2,FALSE)&amp;VLOOKUP(一般!D1317,コード表!$G$3:$H$67,2,FALSE)&amp;VLOOKUP(一般!E1317,コード表!$J$3:$K$15,2,FALSE)&amp;VLOOKUP(一般!F1317,コード表!$M$3:$N$34,2,FALSE)),"",VLOOKUP(一般!C1317,コード表!$D$3:$E$7,2,FALSE)&amp;VLOOKUP(一般!D1317,コード表!$G$3:$H$67,2,FALSE)&amp;VLOOKUP(一般!E1317,コード表!$J$3:$K$15,2,FALSE)&amp;VLOOKUP(一般!F1317,コード表!$M$3:$N$34,2,FALSE)))</f>
        <v>0</v>
      </c>
      <c r="C1313" s="17" t="str">
        <f>一般!I1317&amp;" "&amp;一般!J1317</f>
        <v xml:space="preserve"> </v>
      </c>
      <c r="D1313" s="17" t="str">
        <f>一般!G1317&amp;"　"&amp;一般!H1317</f>
        <v>　</v>
      </c>
      <c r="E1313" s="18" t="str">
        <f>IF(ISERROR(VLOOKUP(一般!K1317,コード表!$D$3:$E$7,2,FALSE)&amp;VLOOKUP(一般!L1317,コード表!$G$3:$H$67,2,FALSE)&amp;VLOOKUP(一般!M1317,コード表!$J$3:$K$15,2,FALSE)&amp;VLOOKUP(一般!N1317,コード表!$M$3:$N$34,2,FALSE)),"",VLOOKUP(一般!K1317,コード表!$D$3:$E$7,2,FALSE)&amp;VLOOKUP(一般!L1317,コード表!$G$3:$H$67,2,FALSE)&amp;VLOOKUP(一般!M1317,コード表!$J$3:$K$15,2,FALSE)&amp;VLOOKUP(一般!N1317,コード表!$M$3:$N$34,2,FALSE))</f>
        <v/>
      </c>
      <c r="F1313" s="18"/>
      <c r="G1313" s="18"/>
      <c r="H1313" s="18" t="str">
        <f>IF(ISERROR(VLOOKUP(一般!O1317,コード表!$S$3:$T$11,2,FALSE)),"",VLOOKUP(一般!O1317,コード表!$S$3:$T$11,2,FALSE))</f>
        <v/>
      </c>
      <c r="I1313" s="18" t="str">
        <f>IF(ISERROR(VLOOKUP(一般!P1317,コード表!$D$3:$E$7,2,FALSE)&amp;VLOOKUP(一般!Q1317,コード表!$G$3:$H$67,2,FALSE)&amp;VLOOKUP(一般!R1317,コード表!$J$3:$K$15,2,FALSE)&amp;VLOOKUP(一般!S1317,コード表!$M$3:$N$34,2,FALSE)),"",VLOOKUP(一般!P1317,コード表!$D$3:$E$7,2,FALSE)&amp;VLOOKUP(一般!Q1317,コード表!$G$3:$H$67,2,FALSE)&amp;VLOOKUP(一般!R1317,コード表!$J$3:$K$15,2,FALSE)&amp;VLOOKUP(一般!S1317,コード表!$M$3:$N$34,2,FALSE))</f>
        <v/>
      </c>
      <c r="J1313" s="8">
        <f>一般!T1317</f>
        <v>0</v>
      </c>
      <c r="K1313" s="8" t="str">
        <f>IF(ISERROR(VLOOKUP(一般!U1317,コード表!$P$3:$Q$52,2,FALSE)),"",VLOOKUP(一般!U1317,コード表!$P$3:$Q$52,2,FALSE))</f>
        <v/>
      </c>
    </row>
    <row r="1314" spans="1:11" ht="20.100000000000001" customHeight="1" x14ac:dyDescent="0.15">
      <c r="A1314" s="8">
        <v>710</v>
      </c>
      <c r="B1314" s="18" t="b">
        <f>IF(一般!B1318="出",IF(ISERROR(VLOOKUP(一般!C1318,コード表!$D$3:$E$7,2,FALSE)&amp;VLOOKUP(一般!D1318,コード表!$G$3:$H$67,2,FALSE)&amp;VLOOKUP(一般!E1318,コード表!$J$3:$K$15,2,FALSE)&amp;VLOOKUP(一般!F1318,コード表!$M$3:$N$34,2,FALSE)),"",VLOOKUP(一般!C1318,コード表!$D$3:$E$7,2,FALSE)&amp;VLOOKUP(一般!D1318,コード表!$G$3:$H$67,2,FALSE)&amp;VLOOKUP(一般!E1318,コード表!$J$3:$K$15,2,FALSE)&amp;VLOOKUP(一般!F1318,コード表!$M$3:$N$34,2,FALSE)))</f>
        <v>0</v>
      </c>
      <c r="C1314" s="17" t="str">
        <f>一般!I1318&amp;" "&amp;一般!J1318</f>
        <v xml:space="preserve"> </v>
      </c>
      <c r="D1314" s="17" t="str">
        <f>一般!G1318&amp;"　"&amp;一般!H1318</f>
        <v>　</v>
      </c>
      <c r="E1314" s="18" t="str">
        <f>IF(ISERROR(VLOOKUP(一般!K1318,コード表!$D$3:$E$7,2,FALSE)&amp;VLOOKUP(一般!L1318,コード表!$G$3:$H$67,2,FALSE)&amp;VLOOKUP(一般!M1318,コード表!$J$3:$K$15,2,FALSE)&amp;VLOOKUP(一般!N1318,コード表!$M$3:$N$34,2,FALSE)),"",VLOOKUP(一般!K1318,コード表!$D$3:$E$7,2,FALSE)&amp;VLOOKUP(一般!L1318,コード表!$G$3:$H$67,2,FALSE)&amp;VLOOKUP(一般!M1318,コード表!$J$3:$K$15,2,FALSE)&amp;VLOOKUP(一般!N1318,コード表!$M$3:$N$34,2,FALSE))</f>
        <v/>
      </c>
      <c r="F1314" s="18"/>
      <c r="G1314" s="18"/>
      <c r="H1314" s="18" t="str">
        <f>IF(ISERROR(VLOOKUP(一般!O1318,コード表!$S$3:$T$11,2,FALSE)),"",VLOOKUP(一般!O1318,コード表!$S$3:$T$11,2,FALSE))</f>
        <v/>
      </c>
      <c r="I1314" s="18" t="str">
        <f>IF(ISERROR(VLOOKUP(一般!P1318,コード表!$D$3:$E$7,2,FALSE)&amp;VLOOKUP(一般!Q1318,コード表!$G$3:$H$67,2,FALSE)&amp;VLOOKUP(一般!R1318,コード表!$J$3:$K$15,2,FALSE)&amp;VLOOKUP(一般!S1318,コード表!$M$3:$N$34,2,FALSE)),"",VLOOKUP(一般!P1318,コード表!$D$3:$E$7,2,FALSE)&amp;VLOOKUP(一般!Q1318,コード表!$G$3:$H$67,2,FALSE)&amp;VLOOKUP(一般!R1318,コード表!$J$3:$K$15,2,FALSE)&amp;VLOOKUP(一般!S1318,コード表!$M$3:$N$34,2,FALSE))</f>
        <v/>
      </c>
      <c r="J1314" s="8">
        <f>一般!T1318</f>
        <v>0</v>
      </c>
      <c r="K1314" s="8" t="str">
        <f>IF(ISERROR(VLOOKUP(一般!U1318,コード表!$P$3:$Q$52,2,FALSE)),"",VLOOKUP(一般!U1318,コード表!$P$3:$Q$52,2,FALSE))</f>
        <v/>
      </c>
    </row>
    <row r="1315" spans="1:11" ht="20.100000000000001" customHeight="1" x14ac:dyDescent="0.15">
      <c r="A1315" s="8">
        <v>710</v>
      </c>
      <c r="B1315" s="18" t="b">
        <f>IF(一般!B1319="出",IF(ISERROR(VLOOKUP(一般!C1319,コード表!$D$3:$E$7,2,FALSE)&amp;VLOOKUP(一般!D1319,コード表!$G$3:$H$67,2,FALSE)&amp;VLOOKUP(一般!E1319,コード表!$J$3:$K$15,2,FALSE)&amp;VLOOKUP(一般!F1319,コード表!$M$3:$N$34,2,FALSE)),"",VLOOKUP(一般!C1319,コード表!$D$3:$E$7,2,FALSE)&amp;VLOOKUP(一般!D1319,コード表!$G$3:$H$67,2,FALSE)&amp;VLOOKUP(一般!E1319,コード表!$J$3:$K$15,2,FALSE)&amp;VLOOKUP(一般!F1319,コード表!$M$3:$N$34,2,FALSE)))</f>
        <v>0</v>
      </c>
      <c r="C1315" s="17" t="str">
        <f>一般!I1319&amp;" "&amp;一般!J1319</f>
        <v xml:space="preserve"> </v>
      </c>
      <c r="D1315" s="17" t="str">
        <f>一般!G1319&amp;"　"&amp;一般!H1319</f>
        <v>　</v>
      </c>
      <c r="E1315" s="18" t="str">
        <f>IF(ISERROR(VLOOKUP(一般!K1319,コード表!$D$3:$E$7,2,FALSE)&amp;VLOOKUP(一般!L1319,コード表!$G$3:$H$67,2,FALSE)&amp;VLOOKUP(一般!M1319,コード表!$J$3:$K$15,2,FALSE)&amp;VLOOKUP(一般!N1319,コード表!$M$3:$N$34,2,FALSE)),"",VLOOKUP(一般!K1319,コード表!$D$3:$E$7,2,FALSE)&amp;VLOOKUP(一般!L1319,コード表!$G$3:$H$67,2,FALSE)&amp;VLOOKUP(一般!M1319,コード表!$J$3:$K$15,2,FALSE)&amp;VLOOKUP(一般!N1319,コード表!$M$3:$N$34,2,FALSE))</f>
        <v/>
      </c>
      <c r="F1315" s="18"/>
      <c r="G1315" s="18"/>
      <c r="H1315" s="18" t="str">
        <f>IF(ISERROR(VLOOKUP(一般!O1319,コード表!$S$3:$T$11,2,FALSE)),"",VLOOKUP(一般!O1319,コード表!$S$3:$T$11,2,FALSE))</f>
        <v/>
      </c>
      <c r="I1315" s="18" t="str">
        <f>IF(ISERROR(VLOOKUP(一般!P1319,コード表!$D$3:$E$7,2,FALSE)&amp;VLOOKUP(一般!Q1319,コード表!$G$3:$H$67,2,FALSE)&amp;VLOOKUP(一般!R1319,コード表!$J$3:$K$15,2,FALSE)&amp;VLOOKUP(一般!S1319,コード表!$M$3:$N$34,2,FALSE)),"",VLOOKUP(一般!P1319,コード表!$D$3:$E$7,2,FALSE)&amp;VLOOKUP(一般!Q1319,コード表!$G$3:$H$67,2,FALSE)&amp;VLOOKUP(一般!R1319,コード表!$J$3:$K$15,2,FALSE)&amp;VLOOKUP(一般!S1319,コード表!$M$3:$N$34,2,FALSE))</f>
        <v/>
      </c>
      <c r="J1315" s="8">
        <f>一般!T1319</f>
        <v>0</v>
      </c>
      <c r="K1315" s="8" t="str">
        <f>IF(ISERROR(VLOOKUP(一般!U1319,コード表!$P$3:$Q$52,2,FALSE)),"",VLOOKUP(一般!U1319,コード表!$P$3:$Q$52,2,FALSE))</f>
        <v/>
      </c>
    </row>
    <row r="1316" spans="1:11" ht="20.100000000000001" customHeight="1" x14ac:dyDescent="0.15">
      <c r="A1316" s="8">
        <v>710</v>
      </c>
      <c r="B1316" s="18" t="b">
        <f>IF(一般!B1320="出",IF(ISERROR(VLOOKUP(一般!C1320,コード表!$D$3:$E$7,2,FALSE)&amp;VLOOKUP(一般!D1320,コード表!$G$3:$H$67,2,FALSE)&amp;VLOOKUP(一般!E1320,コード表!$J$3:$K$15,2,FALSE)&amp;VLOOKUP(一般!F1320,コード表!$M$3:$N$34,2,FALSE)),"",VLOOKUP(一般!C1320,コード表!$D$3:$E$7,2,FALSE)&amp;VLOOKUP(一般!D1320,コード表!$G$3:$H$67,2,FALSE)&amp;VLOOKUP(一般!E1320,コード表!$J$3:$K$15,2,FALSE)&amp;VLOOKUP(一般!F1320,コード表!$M$3:$N$34,2,FALSE)))</f>
        <v>0</v>
      </c>
      <c r="C1316" s="17" t="str">
        <f>一般!I1320&amp;" "&amp;一般!J1320</f>
        <v xml:space="preserve"> </v>
      </c>
      <c r="D1316" s="17" t="str">
        <f>一般!G1320&amp;"　"&amp;一般!H1320</f>
        <v>　</v>
      </c>
      <c r="E1316" s="18" t="str">
        <f>IF(ISERROR(VLOOKUP(一般!K1320,コード表!$D$3:$E$7,2,FALSE)&amp;VLOOKUP(一般!L1320,コード表!$G$3:$H$67,2,FALSE)&amp;VLOOKUP(一般!M1320,コード表!$J$3:$K$15,2,FALSE)&amp;VLOOKUP(一般!N1320,コード表!$M$3:$N$34,2,FALSE)),"",VLOOKUP(一般!K1320,コード表!$D$3:$E$7,2,FALSE)&amp;VLOOKUP(一般!L1320,コード表!$G$3:$H$67,2,FALSE)&amp;VLOOKUP(一般!M1320,コード表!$J$3:$K$15,2,FALSE)&amp;VLOOKUP(一般!N1320,コード表!$M$3:$N$34,2,FALSE))</f>
        <v/>
      </c>
      <c r="F1316" s="18"/>
      <c r="G1316" s="18"/>
      <c r="H1316" s="18" t="str">
        <f>IF(ISERROR(VLOOKUP(一般!O1320,コード表!$S$3:$T$11,2,FALSE)),"",VLOOKUP(一般!O1320,コード表!$S$3:$T$11,2,FALSE))</f>
        <v/>
      </c>
      <c r="I1316" s="18" t="str">
        <f>IF(ISERROR(VLOOKUP(一般!P1320,コード表!$D$3:$E$7,2,FALSE)&amp;VLOOKUP(一般!Q1320,コード表!$G$3:$H$67,2,FALSE)&amp;VLOOKUP(一般!R1320,コード表!$J$3:$K$15,2,FALSE)&amp;VLOOKUP(一般!S1320,コード表!$M$3:$N$34,2,FALSE)),"",VLOOKUP(一般!P1320,コード表!$D$3:$E$7,2,FALSE)&amp;VLOOKUP(一般!Q1320,コード表!$G$3:$H$67,2,FALSE)&amp;VLOOKUP(一般!R1320,コード表!$J$3:$K$15,2,FALSE)&amp;VLOOKUP(一般!S1320,コード表!$M$3:$N$34,2,FALSE))</f>
        <v/>
      </c>
      <c r="J1316" s="8">
        <f>一般!T1320</f>
        <v>0</v>
      </c>
      <c r="K1316" s="8" t="str">
        <f>IF(ISERROR(VLOOKUP(一般!U1320,コード表!$P$3:$Q$52,2,FALSE)),"",VLOOKUP(一般!U1320,コード表!$P$3:$Q$52,2,FALSE))</f>
        <v/>
      </c>
    </row>
    <row r="1317" spans="1:11" ht="20.100000000000001" customHeight="1" x14ac:dyDescent="0.15">
      <c r="A1317" s="8">
        <v>710</v>
      </c>
      <c r="B1317" s="18" t="b">
        <f>IF(一般!B1321="出",IF(ISERROR(VLOOKUP(一般!C1321,コード表!$D$3:$E$7,2,FALSE)&amp;VLOOKUP(一般!D1321,コード表!$G$3:$H$67,2,FALSE)&amp;VLOOKUP(一般!E1321,コード表!$J$3:$K$15,2,FALSE)&amp;VLOOKUP(一般!F1321,コード表!$M$3:$N$34,2,FALSE)),"",VLOOKUP(一般!C1321,コード表!$D$3:$E$7,2,FALSE)&amp;VLOOKUP(一般!D1321,コード表!$G$3:$H$67,2,FALSE)&amp;VLOOKUP(一般!E1321,コード表!$J$3:$K$15,2,FALSE)&amp;VLOOKUP(一般!F1321,コード表!$M$3:$N$34,2,FALSE)))</f>
        <v>0</v>
      </c>
      <c r="C1317" s="17" t="str">
        <f>一般!I1321&amp;" "&amp;一般!J1321</f>
        <v xml:space="preserve"> </v>
      </c>
      <c r="D1317" s="17" t="str">
        <f>一般!G1321&amp;"　"&amp;一般!H1321</f>
        <v>　</v>
      </c>
      <c r="E1317" s="18" t="str">
        <f>IF(ISERROR(VLOOKUP(一般!K1321,コード表!$D$3:$E$7,2,FALSE)&amp;VLOOKUP(一般!L1321,コード表!$G$3:$H$67,2,FALSE)&amp;VLOOKUP(一般!M1321,コード表!$J$3:$K$15,2,FALSE)&amp;VLOOKUP(一般!N1321,コード表!$M$3:$N$34,2,FALSE)),"",VLOOKUP(一般!K1321,コード表!$D$3:$E$7,2,FALSE)&amp;VLOOKUP(一般!L1321,コード表!$G$3:$H$67,2,FALSE)&amp;VLOOKUP(一般!M1321,コード表!$J$3:$K$15,2,FALSE)&amp;VLOOKUP(一般!N1321,コード表!$M$3:$N$34,2,FALSE))</f>
        <v/>
      </c>
      <c r="F1317" s="18"/>
      <c r="G1317" s="18"/>
      <c r="H1317" s="18" t="str">
        <f>IF(ISERROR(VLOOKUP(一般!O1321,コード表!$S$3:$T$11,2,FALSE)),"",VLOOKUP(一般!O1321,コード表!$S$3:$T$11,2,FALSE))</f>
        <v/>
      </c>
      <c r="I1317" s="18" t="str">
        <f>IF(ISERROR(VLOOKUP(一般!P1321,コード表!$D$3:$E$7,2,FALSE)&amp;VLOOKUP(一般!Q1321,コード表!$G$3:$H$67,2,FALSE)&amp;VLOOKUP(一般!R1321,コード表!$J$3:$K$15,2,FALSE)&amp;VLOOKUP(一般!S1321,コード表!$M$3:$N$34,2,FALSE)),"",VLOOKUP(一般!P1321,コード表!$D$3:$E$7,2,FALSE)&amp;VLOOKUP(一般!Q1321,コード表!$G$3:$H$67,2,FALSE)&amp;VLOOKUP(一般!R1321,コード表!$J$3:$K$15,2,FALSE)&amp;VLOOKUP(一般!S1321,コード表!$M$3:$N$34,2,FALSE))</f>
        <v/>
      </c>
      <c r="J1317" s="8">
        <f>一般!T1321</f>
        <v>0</v>
      </c>
      <c r="K1317" s="8" t="str">
        <f>IF(ISERROR(VLOOKUP(一般!U1321,コード表!$P$3:$Q$52,2,FALSE)),"",VLOOKUP(一般!U1321,コード表!$P$3:$Q$52,2,FALSE))</f>
        <v/>
      </c>
    </row>
    <row r="1318" spans="1:11" ht="20.100000000000001" customHeight="1" x14ac:dyDescent="0.15">
      <c r="A1318" s="8">
        <v>710</v>
      </c>
      <c r="B1318" s="18" t="b">
        <f>IF(一般!B1322="出",IF(ISERROR(VLOOKUP(一般!C1322,コード表!$D$3:$E$7,2,FALSE)&amp;VLOOKUP(一般!D1322,コード表!$G$3:$H$67,2,FALSE)&amp;VLOOKUP(一般!E1322,コード表!$J$3:$K$15,2,FALSE)&amp;VLOOKUP(一般!F1322,コード表!$M$3:$N$34,2,FALSE)),"",VLOOKUP(一般!C1322,コード表!$D$3:$E$7,2,FALSE)&amp;VLOOKUP(一般!D1322,コード表!$G$3:$H$67,2,FALSE)&amp;VLOOKUP(一般!E1322,コード表!$J$3:$K$15,2,FALSE)&amp;VLOOKUP(一般!F1322,コード表!$M$3:$N$34,2,FALSE)))</f>
        <v>0</v>
      </c>
      <c r="C1318" s="17" t="str">
        <f>一般!I1322&amp;" "&amp;一般!J1322</f>
        <v xml:space="preserve"> </v>
      </c>
      <c r="D1318" s="17" t="str">
        <f>一般!G1322&amp;"　"&amp;一般!H1322</f>
        <v>　</v>
      </c>
      <c r="E1318" s="18" t="str">
        <f>IF(ISERROR(VLOOKUP(一般!K1322,コード表!$D$3:$E$7,2,FALSE)&amp;VLOOKUP(一般!L1322,コード表!$G$3:$H$67,2,FALSE)&amp;VLOOKUP(一般!M1322,コード表!$J$3:$K$15,2,FALSE)&amp;VLOOKUP(一般!N1322,コード表!$M$3:$N$34,2,FALSE)),"",VLOOKUP(一般!K1322,コード表!$D$3:$E$7,2,FALSE)&amp;VLOOKUP(一般!L1322,コード表!$G$3:$H$67,2,FALSE)&amp;VLOOKUP(一般!M1322,コード表!$J$3:$K$15,2,FALSE)&amp;VLOOKUP(一般!N1322,コード表!$M$3:$N$34,2,FALSE))</f>
        <v/>
      </c>
      <c r="F1318" s="18"/>
      <c r="G1318" s="18"/>
      <c r="H1318" s="18" t="str">
        <f>IF(ISERROR(VLOOKUP(一般!O1322,コード表!$S$3:$T$11,2,FALSE)),"",VLOOKUP(一般!O1322,コード表!$S$3:$T$11,2,FALSE))</f>
        <v/>
      </c>
      <c r="I1318" s="18" t="str">
        <f>IF(ISERROR(VLOOKUP(一般!P1322,コード表!$D$3:$E$7,2,FALSE)&amp;VLOOKUP(一般!Q1322,コード表!$G$3:$H$67,2,FALSE)&amp;VLOOKUP(一般!R1322,コード表!$J$3:$K$15,2,FALSE)&amp;VLOOKUP(一般!S1322,コード表!$M$3:$N$34,2,FALSE)),"",VLOOKUP(一般!P1322,コード表!$D$3:$E$7,2,FALSE)&amp;VLOOKUP(一般!Q1322,コード表!$G$3:$H$67,2,FALSE)&amp;VLOOKUP(一般!R1322,コード表!$J$3:$K$15,2,FALSE)&amp;VLOOKUP(一般!S1322,コード表!$M$3:$N$34,2,FALSE))</f>
        <v/>
      </c>
      <c r="J1318" s="8">
        <f>一般!T1322</f>
        <v>0</v>
      </c>
      <c r="K1318" s="8" t="str">
        <f>IF(ISERROR(VLOOKUP(一般!U1322,コード表!$P$3:$Q$52,2,FALSE)),"",VLOOKUP(一般!U1322,コード表!$P$3:$Q$52,2,FALSE))</f>
        <v/>
      </c>
    </row>
    <row r="1319" spans="1:11" ht="20.100000000000001" customHeight="1" x14ac:dyDescent="0.15">
      <c r="A1319" s="8">
        <v>710</v>
      </c>
      <c r="B1319" s="18" t="b">
        <f>IF(一般!B1323="出",IF(ISERROR(VLOOKUP(一般!C1323,コード表!$D$3:$E$7,2,FALSE)&amp;VLOOKUP(一般!D1323,コード表!$G$3:$H$67,2,FALSE)&amp;VLOOKUP(一般!E1323,コード表!$J$3:$K$15,2,FALSE)&amp;VLOOKUP(一般!F1323,コード表!$M$3:$N$34,2,FALSE)),"",VLOOKUP(一般!C1323,コード表!$D$3:$E$7,2,FALSE)&amp;VLOOKUP(一般!D1323,コード表!$G$3:$H$67,2,FALSE)&amp;VLOOKUP(一般!E1323,コード表!$J$3:$K$15,2,FALSE)&amp;VLOOKUP(一般!F1323,コード表!$M$3:$N$34,2,FALSE)))</f>
        <v>0</v>
      </c>
      <c r="C1319" s="17" t="str">
        <f>一般!I1323&amp;" "&amp;一般!J1323</f>
        <v xml:space="preserve"> </v>
      </c>
      <c r="D1319" s="17" t="str">
        <f>一般!G1323&amp;"　"&amp;一般!H1323</f>
        <v>　</v>
      </c>
      <c r="E1319" s="18" t="str">
        <f>IF(ISERROR(VLOOKUP(一般!K1323,コード表!$D$3:$E$7,2,FALSE)&amp;VLOOKUP(一般!L1323,コード表!$G$3:$H$67,2,FALSE)&amp;VLOOKUP(一般!M1323,コード表!$J$3:$K$15,2,FALSE)&amp;VLOOKUP(一般!N1323,コード表!$M$3:$N$34,2,FALSE)),"",VLOOKUP(一般!K1323,コード表!$D$3:$E$7,2,FALSE)&amp;VLOOKUP(一般!L1323,コード表!$G$3:$H$67,2,FALSE)&amp;VLOOKUP(一般!M1323,コード表!$J$3:$K$15,2,FALSE)&amp;VLOOKUP(一般!N1323,コード表!$M$3:$N$34,2,FALSE))</f>
        <v/>
      </c>
      <c r="F1319" s="18"/>
      <c r="G1319" s="18"/>
      <c r="H1319" s="18" t="str">
        <f>IF(ISERROR(VLOOKUP(一般!O1323,コード表!$S$3:$T$11,2,FALSE)),"",VLOOKUP(一般!O1323,コード表!$S$3:$T$11,2,FALSE))</f>
        <v/>
      </c>
      <c r="I1319" s="18" t="str">
        <f>IF(ISERROR(VLOOKUP(一般!P1323,コード表!$D$3:$E$7,2,FALSE)&amp;VLOOKUP(一般!Q1323,コード表!$G$3:$H$67,2,FALSE)&amp;VLOOKUP(一般!R1323,コード表!$J$3:$K$15,2,FALSE)&amp;VLOOKUP(一般!S1323,コード表!$M$3:$N$34,2,FALSE)),"",VLOOKUP(一般!P1323,コード表!$D$3:$E$7,2,FALSE)&amp;VLOOKUP(一般!Q1323,コード表!$G$3:$H$67,2,FALSE)&amp;VLOOKUP(一般!R1323,コード表!$J$3:$K$15,2,FALSE)&amp;VLOOKUP(一般!S1323,コード表!$M$3:$N$34,2,FALSE))</f>
        <v/>
      </c>
      <c r="J1319" s="8">
        <f>一般!T1323</f>
        <v>0</v>
      </c>
      <c r="K1319" s="8" t="str">
        <f>IF(ISERROR(VLOOKUP(一般!U1323,コード表!$P$3:$Q$52,2,FALSE)),"",VLOOKUP(一般!U1323,コード表!$P$3:$Q$52,2,FALSE))</f>
        <v/>
      </c>
    </row>
    <row r="1320" spans="1:11" ht="20.100000000000001" customHeight="1" x14ac:dyDescent="0.15">
      <c r="A1320" s="8">
        <v>710</v>
      </c>
      <c r="B1320" s="18" t="b">
        <f>IF(一般!B1324="出",IF(ISERROR(VLOOKUP(一般!C1324,コード表!$D$3:$E$7,2,FALSE)&amp;VLOOKUP(一般!D1324,コード表!$G$3:$H$67,2,FALSE)&amp;VLOOKUP(一般!E1324,コード表!$J$3:$K$15,2,FALSE)&amp;VLOOKUP(一般!F1324,コード表!$M$3:$N$34,2,FALSE)),"",VLOOKUP(一般!C1324,コード表!$D$3:$E$7,2,FALSE)&amp;VLOOKUP(一般!D1324,コード表!$G$3:$H$67,2,FALSE)&amp;VLOOKUP(一般!E1324,コード表!$J$3:$K$15,2,FALSE)&amp;VLOOKUP(一般!F1324,コード表!$M$3:$N$34,2,FALSE)))</f>
        <v>0</v>
      </c>
      <c r="C1320" s="17" t="str">
        <f>一般!I1324&amp;" "&amp;一般!J1324</f>
        <v xml:space="preserve"> </v>
      </c>
      <c r="D1320" s="17" t="str">
        <f>一般!G1324&amp;"　"&amp;一般!H1324</f>
        <v>　</v>
      </c>
      <c r="E1320" s="18" t="str">
        <f>IF(ISERROR(VLOOKUP(一般!K1324,コード表!$D$3:$E$7,2,FALSE)&amp;VLOOKUP(一般!L1324,コード表!$G$3:$H$67,2,FALSE)&amp;VLOOKUP(一般!M1324,コード表!$J$3:$K$15,2,FALSE)&amp;VLOOKUP(一般!N1324,コード表!$M$3:$N$34,2,FALSE)),"",VLOOKUP(一般!K1324,コード表!$D$3:$E$7,2,FALSE)&amp;VLOOKUP(一般!L1324,コード表!$G$3:$H$67,2,FALSE)&amp;VLOOKUP(一般!M1324,コード表!$J$3:$K$15,2,FALSE)&amp;VLOOKUP(一般!N1324,コード表!$M$3:$N$34,2,FALSE))</f>
        <v/>
      </c>
      <c r="F1320" s="18"/>
      <c r="G1320" s="18"/>
      <c r="H1320" s="18" t="str">
        <f>IF(ISERROR(VLOOKUP(一般!O1324,コード表!$S$3:$T$11,2,FALSE)),"",VLOOKUP(一般!O1324,コード表!$S$3:$T$11,2,FALSE))</f>
        <v/>
      </c>
      <c r="I1320" s="18" t="str">
        <f>IF(ISERROR(VLOOKUP(一般!P1324,コード表!$D$3:$E$7,2,FALSE)&amp;VLOOKUP(一般!Q1324,コード表!$G$3:$H$67,2,FALSE)&amp;VLOOKUP(一般!R1324,コード表!$J$3:$K$15,2,FALSE)&amp;VLOOKUP(一般!S1324,コード表!$M$3:$N$34,2,FALSE)),"",VLOOKUP(一般!P1324,コード表!$D$3:$E$7,2,FALSE)&amp;VLOOKUP(一般!Q1324,コード表!$G$3:$H$67,2,FALSE)&amp;VLOOKUP(一般!R1324,コード表!$J$3:$K$15,2,FALSE)&amp;VLOOKUP(一般!S1324,コード表!$M$3:$N$34,2,FALSE))</f>
        <v/>
      </c>
      <c r="J1320" s="8">
        <f>一般!T1324</f>
        <v>0</v>
      </c>
      <c r="K1320" s="8" t="str">
        <f>IF(ISERROR(VLOOKUP(一般!U1324,コード表!$P$3:$Q$52,2,FALSE)),"",VLOOKUP(一般!U1324,コード表!$P$3:$Q$52,2,FALSE))</f>
        <v/>
      </c>
    </row>
    <row r="1321" spans="1:11" ht="20.100000000000001" customHeight="1" x14ac:dyDescent="0.15">
      <c r="A1321" s="8">
        <v>710</v>
      </c>
      <c r="B1321" s="18" t="b">
        <f>IF(一般!B1325="出",IF(ISERROR(VLOOKUP(一般!C1325,コード表!$D$3:$E$7,2,FALSE)&amp;VLOOKUP(一般!D1325,コード表!$G$3:$H$67,2,FALSE)&amp;VLOOKUP(一般!E1325,コード表!$J$3:$K$15,2,FALSE)&amp;VLOOKUP(一般!F1325,コード表!$M$3:$N$34,2,FALSE)),"",VLOOKUP(一般!C1325,コード表!$D$3:$E$7,2,FALSE)&amp;VLOOKUP(一般!D1325,コード表!$G$3:$H$67,2,FALSE)&amp;VLOOKUP(一般!E1325,コード表!$J$3:$K$15,2,FALSE)&amp;VLOOKUP(一般!F1325,コード表!$M$3:$N$34,2,FALSE)))</f>
        <v>0</v>
      </c>
      <c r="C1321" s="17" t="str">
        <f>一般!I1325&amp;" "&amp;一般!J1325</f>
        <v xml:space="preserve"> </v>
      </c>
      <c r="D1321" s="17" t="str">
        <f>一般!G1325&amp;"　"&amp;一般!H1325</f>
        <v>　</v>
      </c>
      <c r="E1321" s="18" t="str">
        <f>IF(ISERROR(VLOOKUP(一般!K1325,コード表!$D$3:$E$7,2,FALSE)&amp;VLOOKUP(一般!L1325,コード表!$G$3:$H$67,2,FALSE)&amp;VLOOKUP(一般!M1325,コード表!$J$3:$K$15,2,FALSE)&amp;VLOOKUP(一般!N1325,コード表!$M$3:$N$34,2,FALSE)),"",VLOOKUP(一般!K1325,コード表!$D$3:$E$7,2,FALSE)&amp;VLOOKUP(一般!L1325,コード表!$G$3:$H$67,2,FALSE)&amp;VLOOKUP(一般!M1325,コード表!$J$3:$K$15,2,FALSE)&amp;VLOOKUP(一般!N1325,コード表!$M$3:$N$34,2,FALSE))</f>
        <v/>
      </c>
      <c r="F1321" s="18"/>
      <c r="G1321" s="18"/>
      <c r="H1321" s="18" t="str">
        <f>IF(ISERROR(VLOOKUP(一般!O1325,コード表!$S$3:$T$11,2,FALSE)),"",VLOOKUP(一般!O1325,コード表!$S$3:$T$11,2,FALSE))</f>
        <v/>
      </c>
      <c r="I1321" s="18" t="str">
        <f>IF(ISERROR(VLOOKUP(一般!P1325,コード表!$D$3:$E$7,2,FALSE)&amp;VLOOKUP(一般!Q1325,コード表!$G$3:$H$67,2,FALSE)&amp;VLOOKUP(一般!R1325,コード表!$J$3:$K$15,2,FALSE)&amp;VLOOKUP(一般!S1325,コード表!$M$3:$N$34,2,FALSE)),"",VLOOKUP(一般!P1325,コード表!$D$3:$E$7,2,FALSE)&amp;VLOOKUP(一般!Q1325,コード表!$G$3:$H$67,2,FALSE)&amp;VLOOKUP(一般!R1325,コード表!$J$3:$K$15,2,FALSE)&amp;VLOOKUP(一般!S1325,コード表!$M$3:$N$34,2,FALSE))</f>
        <v/>
      </c>
      <c r="J1321" s="8">
        <f>一般!T1325</f>
        <v>0</v>
      </c>
      <c r="K1321" s="8" t="str">
        <f>IF(ISERROR(VLOOKUP(一般!U1325,コード表!$P$3:$Q$52,2,FALSE)),"",VLOOKUP(一般!U1325,コード表!$P$3:$Q$52,2,FALSE))</f>
        <v/>
      </c>
    </row>
    <row r="1322" spans="1:11" ht="20.100000000000001" customHeight="1" x14ac:dyDescent="0.15">
      <c r="A1322" s="8">
        <v>710</v>
      </c>
      <c r="B1322" s="18" t="b">
        <f>IF(一般!B1326="出",IF(ISERROR(VLOOKUP(一般!C1326,コード表!$D$3:$E$7,2,FALSE)&amp;VLOOKUP(一般!D1326,コード表!$G$3:$H$67,2,FALSE)&amp;VLOOKUP(一般!E1326,コード表!$J$3:$K$15,2,FALSE)&amp;VLOOKUP(一般!F1326,コード表!$M$3:$N$34,2,FALSE)),"",VLOOKUP(一般!C1326,コード表!$D$3:$E$7,2,FALSE)&amp;VLOOKUP(一般!D1326,コード表!$G$3:$H$67,2,FALSE)&amp;VLOOKUP(一般!E1326,コード表!$J$3:$K$15,2,FALSE)&amp;VLOOKUP(一般!F1326,コード表!$M$3:$N$34,2,FALSE)))</f>
        <v>0</v>
      </c>
      <c r="C1322" s="17" t="str">
        <f>一般!I1326&amp;" "&amp;一般!J1326</f>
        <v xml:space="preserve"> </v>
      </c>
      <c r="D1322" s="17" t="str">
        <f>一般!G1326&amp;"　"&amp;一般!H1326</f>
        <v>　</v>
      </c>
      <c r="E1322" s="18" t="str">
        <f>IF(ISERROR(VLOOKUP(一般!K1326,コード表!$D$3:$E$7,2,FALSE)&amp;VLOOKUP(一般!L1326,コード表!$G$3:$H$67,2,FALSE)&amp;VLOOKUP(一般!M1326,コード表!$J$3:$K$15,2,FALSE)&amp;VLOOKUP(一般!N1326,コード表!$M$3:$N$34,2,FALSE)),"",VLOOKUP(一般!K1326,コード表!$D$3:$E$7,2,FALSE)&amp;VLOOKUP(一般!L1326,コード表!$G$3:$H$67,2,FALSE)&amp;VLOOKUP(一般!M1326,コード表!$J$3:$K$15,2,FALSE)&amp;VLOOKUP(一般!N1326,コード表!$M$3:$N$34,2,FALSE))</f>
        <v/>
      </c>
      <c r="F1322" s="18"/>
      <c r="G1322" s="18"/>
      <c r="H1322" s="18" t="str">
        <f>IF(ISERROR(VLOOKUP(一般!O1326,コード表!$S$3:$T$11,2,FALSE)),"",VLOOKUP(一般!O1326,コード表!$S$3:$T$11,2,FALSE))</f>
        <v/>
      </c>
      <c r="I1322" s="18" t="str">
        <f>IF(ISERROR(VLOOKUP(一般!P1326,コード表!$D$3:$E$7,2,FALSE)&amp;VLOOKUP(一般!Q1326,コード表!$G$3:$H$67,2,FALSE)&amp;VLOOKUP(一般!R1326,コード表!$J$3:$K$15,2,FALSE)&amp;VLOOKUP(一般!S1326,コード表!$M$3:$N$34,2,FALSE)),"",VLOOKUP(一般!P1326,コード表!$D$3:$E$7,2,FALSE)&amp;VLOOKUP(一般!Q1326,コード表!$G$3:$H$67,2,FALSE)&amp;VLOOKUP(一般!R1326,コード表!$J$3:$K$15,2,FALSE)&amp;VLOOKUP(一般!S1326,コード表!$M$3:$N$34,2,FALSE))</f>
        <v/>
      </c>
      <c r="J1322" s="8">
        <f>一般!T1326</f>
        <v>0</v>
      </c>
      <c r="K1322" s="8" t="str">
        <f>IF(ISERROR(VLOOKUP(一般!U1326,コード表!$P$3:$Q$52,2,FALSE)),"",VLOOKUP(一般!U1326,コード表!$P$3:$Q$52,2,FALSE))</f>
        <v/>
      </c>
    </row>
    <row r="1323" spans="1:11" ht="20.100000000000001" customHeight="1" x14ac:dyDescent="0.15">
      <c r="A1323" s="8">
        <v>710</v>
      </c>
      <c r="B1323" s="18" t="b">
        <f>IF(一般!B1327="出",IF(ISERROR(VLOOKUP(一般!C1327,コード表!$D$3:$E$7,2,FALSE)&amp;VLOOKUP(一般!D1327,コード表!$G$3:$H$67,2,FALSE)&amp;VLOOKUP(一般!E1327,コード表!$J$3:$K$15,2,FALSE)&amp;VLOOKUP(一般!F1327,コード表!$M$3:$N$34,2,FALSE)),"",VLOOKUP(一般!C1327,コード表!$D$3:$E$7,2,FALSE)&amp;VLOOKUP(一般!D1327,コード表!$G$3:$H$67,2,FALSE)&amp;VLOOKUP(一般!E1327,コード表!$J$3:$K$15,2,FALSE)&amp;VLOOKUP(一般!F1327,コード表!$M$3:$N$34,2,FALSE)))</f>
        <v>0</v>
      </c>
      <c r="C1323" s="17" t="str">
        <f>一般!I1327&amp;" "&amp;一般!J1327</f>
        <v xml:space="preserve"> </v>
      </c>
      <c r="D1323" s="17" t="str">
        <f>一般!G1327&amp;"　"&amp;一般!H1327</f>
        <v>　</v>
      </c>
      <c r="E1323" s="18" t="str">
        <f>IF(ISERROR(VLOOKUP(一般!K1327,コード表!$D$3:$E$7,2,FALSE)&amp;VLOOKUP(一般!L1327,コード表!$G$3:$H$67,2,FALSE)&amp;VLOOKUP(一般!M1327,コード表!$J$3:$K$15,2,FALSE)&amp;VLOOKUP(一般!N1327,コード表!$M$3:$N$34,2,FALSE)),"",VLOOKUP(一般!K1327,コード表!$D$3:$E$7,2,FALSE)&amp;VLOOKUP(一般!L1327,コード表!$G$3:$H$67,2,FALSE)&amp;VLOOKUP(一般!M1327,コード表!$J$3:$K$15,2,FALSE)&amp;VLOOKUP(一般!N1327,コード表!$M$3:$N$34,2,FALSE))</f>
        <v/>
      </c>
      <c r="F1323" s="18"/>
      <c r="G1323" s="18"/>
      <c r="H1323" s="18" t="str">
        <f>IF(ISERROR(VLOOKUP(一般!O1327,コード表!$S$3:$T$11,2,FALSE)),"",VLOOKUP(一般!O1327,コード表!$S$3:$T$11,2,FALSE))</f>
        <v/>
      </c>
      <c r="I1323" s="18" t="str">
        <f>IF(ISERROR(VLOOKUP(一般!P1327,コード表!$D$3:$E$7,2,FALSE)&amp;VLOOKUP(一般!Q1327,コード表!$G$3:$H$67,2,FALSE)&amp;VLOOKUP(一般!R1327,コード表!$J$3:$K$15,2,FALSE)&amp;VLOOKUP(一般!S1327,コード表!$M$3:$N$34,2,FALSE)),"",VLOOKUP(一般!P1327,コード表!$D$3:$E$7,2,FALSE)&amp;VLOOKUP(一般!Q1327,コード表!$G$3:$H$67,2,FALSE)&amp;VLOOKUP(一般!R1327,コード表!$J$3:$K$15,2,FALSE)&amp;VLOOKUP(一般!S1327,コード表!$M$3:$N$34,2,FALSE))</f>
        <v/>
      </c>
      <c r="J1323" s="8">
        <f>一般!T1327</f>
        <v>0</v>
      </c>
      <c r="K1323" s="8" t="str">
        <f>IF(ISERROR(VLOOKUP(一般!U1327,コード表!$P$3:$Q$52,2,FALSE)),"",VLOOKUP(一般!U1327,コード表!$P$3:$Q$52,2,FALSE))</f>
        <v/>
      </c>
    </row>
    <row r="1324" spans="1:11" ht="20.100000000000001" customHeight="1" x14ac:dyDescent="0.15">
      <c r="A1324" s="8">
        <v>710</v>
      </c>
      <c r="B1324" s="18" t="b">
        <f>IF(一般!B1328="出",IF(ISERROR(VLOOKUP(一般!C1328,コード表!$D$3:$E$7,2,FALSE)&amp;VLOOKUP(一般!D1328,コード表!$G$3:$H$67,2,FALSE)&amp;VLOOKUP(一般!E1328,コード表!$J$3:$K$15,2,FALSE)&amp;VLOOKUP(一般!F1328,コード表!$M$3:$N$34,2,FALSE)),"",VLOOKUP(一般!C1328,コード表!$D$3:$E$7,2,FALSE)&amp;VLOOKUP(一般!D1328,コード表!$G$3:$H$67,2,FALSE)&amp;VLOOKUP(一般!E1328,コード表!$J$3:$K$15,2,FALSE)&amp;VLOOKUP(一般!F1328,コード表!$M$3:$N$34,2,FALSE)))</f>
        <v>0</v>
      </c>
      <c r="C1324" s="17" t="str">
        <f>一般!I1328&amp;" "&amp;一般!J1328</f>
        <v xml:space="preserve"> </v>
      </c>
      <c r="D1324" s="17" t="str">
        <f>一般!G1328&amp;"　"&amp;一般!H1328</f>
        <v>　</v>
      </c>
      <c r="E1324" s="18" t="str">
        <f>IF(ISERROR(VLOOKUP(一般!K1328,コード表!$D$3:$E$7,2,FALSE)&amp;VLOOKUP(一般!L1328,コード表!$G$3:$H$67,2,FALSE)&amp;VLOOKUP(一般!M1328,コード表!$J$3:$K$15,2,FALSE)&amp;VLOOKUP(一般!N1328,コード表!$M$3:$N$34,2,FALSE)),"",VLOOKUP(一般!K1328,コード表!$D$3:$E$7,2,FALSE)&amp;VLOOKUP(一般!L1328,コード表!$G$3:$H$67,2,FALSE)&amp;VLOOKUP(一般!M1328,コード表!$J$3:$K$15,2,FALSE)&amp;VLOOKUP(一般!N1328,コード表!$M$3:$N$34,2,FALSE))</f>
        <v/>
      </c>
      <c r="F1324" s="18"/>
      <c r="G1324" s="18"/>
      <c r="H1324" s="18" t="str">
        <f>IF(ISERROR(VLOOKUP(一般!O1328,コード表!$S$3:$T$11,2,FALSE)),"",VLOOKUP(一般!O1328,コード表!$S$3:$T$11,2,FALSE))</f>
        <v/>
      </c>
      <c r="I1324" s="18" t="str">
        <f>IF(ISERROR(VLOOKUP(一般!P1328,コード表!$D$3:$E$7,2,FALSE)&amp;VLOOKUP(一般!Q1328,コード表!$G$3:$H$67,2,FALSE)&amp;VLOOKUP(一般!R1328,コード表!$J$3:$K$15,2,FALSE)&amp;VLOOKUP(一般!S1328,コード表!$M$3:$N$34,2,FALSE)),"",VLOOKUP(一般!P1328,コード表!$D$3:$E$7,2,FALSE)&amp;VLOOKUP(一般!Q1328,コード表!$G$3:$H$67,2,FALSE)&amp;VLOOKUP(一般!R1328,コード表!$J$3:$K$15,2,FALSE)&amp;VLOOKUP(一般!S1328,コード表!$M$3:$N$34,2,FALSE))</f>
        <v/>
      </c>
      <c r="J1324" s="8">
        <f>一般!T1328</f>
        <v>0</v>
      </c>
      <c r="K1324" s="8" t="str">
        <f>IF(ISERROR(VLOOKUP(一般!U1328,コード表!$P$3:$Q$52,2,FALSE)),"",VLOOKUP(一般!U1328,コード表!$P$3:$Q$52,2,FALSE))</f>
        <v/>
      </c>
    </row>
    <row r="1325" spans="1:11" ht="20.100000000000001" customHeight="1" x14ac:dyDescent="0.15">
      <c r="A1325" s="8">
        <v>710</v>
      </c>
      <c r="B1325" s="18" t="b">
        <f>IF(一般!B1329="出",IF(ISERROR(VLOOKUP(一般!C1329,コード表!$D$3:$E$7,2,FALSE)&amp;VLOOKUP(一般!D1329,コード表!$G$3:$H$67,2,FALSE)&amp;VLOOKUP(一般!E1329,コード表!$J$3:$K$15,2,FALSE)&amp;VLOOKUP(一般!F1329,コード表!$M$3:$N$34,2,FALSE)),"",VLOOKUP(一般!C1329,コード表!$D$3:$E$7,2,FALSE)&amp;VLOOKUP(一般!D1329,コード表!$G$3:$H$67,2,FALSE)&amp;VLOOKUP(一般!E1329,コード表!$J$3:$K$15,2,FALSE)&amp;VLOOKUP(一般!F1329,コード表!$M$3:$N$34,2,FALSE)))</f>
        <v>0</v>
      </c>
      <c r="C1325" s="17" t="str">
        <f>一般!I1329&amp;" "&amp;一般!J1329</f>
        <v xml:space="preserve"> </v>
      </c>
      <c r="D1325" s="17" t="str">
        <f>一般!G1329&amp;"　"&amp;一般!H1329</f>
        <v>　</v>
      </c>
      <c r="E1325" s="18" t="str">
        <f>IF(ISERROR(VLOOKUP(一般!K1329,コード表!$D$3:$E$7,2,FALSE)&amp;VLOOKUP(一般!L1329,コード表!$G$3:$H$67,2,FALSE)&amp;VLOOKUP(一般!M1329,コード表!$J$3:$K$15,2,FALSE)&amp;VLOOKUP(一般!N1329,コード表!$M$3:$N$34,2,FALSE)),"",VLOOKUP(一般!K1329,コード表!$D$3:$E$7,2,FALSE)&amp;VLOOKUP(一般!L1329,コード表!$G$3:$H$67,2,FALSE)&amp;VLOOKUP(一般!M1329,コード表!$J$3:$K$15,2,FALSE)&amp;VLOOKUP(一般!N1329,コード表!$M$3:$N$34,2,FALSE))</f>
        <v/>
      </c>
      <c r="F1325" s="18"/>
      <c r="G1325" s="18"/>
      <c r="H1325" s="18" t="str">
        <f>IF(ISERROR(VLOOKUP(一般!O1329,コード表!$S$3:$T$11,2,FALSE)),"",VLOOKUP(一般!O1329,コード表!$S$3:$T$11,2,FALSE))</f>
        <v/>
      </c>
      <c r="I1325" s="18" t="str">
        <f>IF(ISERROR(VLOOKUP(一般!P1329,コード表!$D$3:$E$7,2,FALSE)&amp;VLOOKUP(一般!Q1329,コード表!$G$3:$H$67,2,FALSE)&amp;VLOOKUP(一般!R1329,コード表!$J$3:$K$15,2,FALSE)&amp;VLOOKUP(一般!S1329,コード表!$M$3:$N$34,2,FALSE)),"",VLOOKUP(一般!P1329,コード表!$D$3:$E$7,2,FALSE)&amp;VLOOKUP(一般!Q1329,コード表!$G$3:$H$67,2,FALSE)&amp;VLOOKUP(一般!R1329,コード表!$J$3:$K$15,2,FALSE)&amp;VLOOKUP(一般!S1329,コード表!$M$3:$N$34,2,FALSE))</f>
        <v/>
      </c>
      <c r="J1325" s="8">
        <f>一般!T1329</f>
        <v>0</v>
      </c>
      <c r="K1325" s="8" t="str">
        <f>IF(ISERROR(VLOOKUP(一般!U1329,コード表!$P$3:$Q$52,2,FALSE)),"",VLOOKUP(一般!U1329,コード表!$P$3:$Q$52,2,FALSE))</f>
        <v/>
      </c>
    </row>
    <row r="1326" spans="1:11" ht="20.100000000000001" customHeight="1" x14ac:dyDescent="0.15">
      <c r="A1326" s="8">
        <v>710</v>
      </c>
      <c r="B1326" s="18" t="b">
        <f>IF(一般!B1330="出",IF(ISERROR(VLOOKUP(一般!C1330,コード表!$D$3:$E$7,2,FALSE)&amp;VLOOKUP(一般!D1330,コード表!$G$3:$H$67,2,FALSE)&amp;VLOOKUP(一般!E1330,コード表!$J$3:$K$15,2,FALSE)&amp;VLOOKUP(一般!F1330,コード表!$M$3:$N$34,2,FALSE)),"",VLOOKUP(一般!C1330,コード表!$D$3:$E$7,2,FALSE)&amp;VLOOKUP(一般!D1330,コード表!$G$3:$H$67,2,FALSE)&amp;VLOOKUP(一般!E1330,コード表!$J$3:$K$15,2,FALSE)&amp;VLOOKUP(一般!F1330,コード表!$M$3:$N$34,2,FALSE)))</f>
        <v>0</v>
      </c>
      <c r="C1326" s="17" t="str">
        <f>一般!I1330&amp;" "&amp;一般!J1330</f>
        <v xml:space="preserve"> </v>
      </c>
      <c r="D1326" s="17" t="str">
        <f>一般!G1330&amp;"　"&amp;一般!H1330</f>
        <v>　</v>
      </c>
      <c r="E1326" s="18" t="str">
        <f>IF(ISERROR(VLOOKUP(一般!K1330,コード表!$D$3:$E$7,2,FALSE)&amp;VLOOKUP(一般!L1330,コード表!$G$3:$H$67,2,FALSE)&amp;VLOOKUP(一般!M1330,コード表!$J$3:$K$15,2,FALSE)&amp;VLOOKUP(一般!N1330,コード表!$M$3:$N$34,2,FALSE)),"",VLOOKUP(一般!K1330,コード表!$D$3:$E$7,2,FALSE)&amp;VLOOKUP(一般!L1330,コード表!$G$3:$H$67,2,FALSE)&amp;VLOOKUP(一般!M1330,コード表!$J$3:$K$15,2,FALSE)&amp;VLOOKUP(一般!N1330,コード表!$M$3:$N$34,2,FALSE))</f>
        <v/>
      </c>
      <c r="F1326" s="18"/>
      <c r="G1326" s="18"/>
      <c r="H1326" s="18" t="str">
        <f>IF(ISERROR(VLOOKUP(一般!O1330,コード表!$S$3:$T$11,2,FALSE)),"",VLOOKUP(一般!O1330,コード表!$S$3:$T$11,2,FALSE))</f>
        <v/>
      </c>
      <c r="I1326" s="18" t="str">
        <f>IF(ISERROR(VLOOKUP(一般!P1330,コード表!$D$3:$E$7,2,FALSE)&amp;VLOOKUP(一般!Q1330,コード表!$G$3:$H$67,2,FALSE)&amp;VLOOKUP(一般!R1330,コード表!$J$3:$K$15,2,FALSE)&amp;VLOOKUP(一般!S1330,コード表!$M$3:$N$34,2,FALSE)),"",VLOOKUP(一般!P1330,コード表!$D$3:$E$7,2,FALSE)&amp;VLOOKUP(一般!Q1330,コード表!$G$3:$H$67,2,FALSE)&amp;VLOOKUP(一般!R1330,コード表!$J$3:$K$15,2,FALSE)&amp;VLOOKUP(一般!S1330,コード表!$M$3:$N$34,2,FALSE))</f>
        <v/>
      </c>
      <c r="J1326" s="8">
        <f>一般!T1330</f>
        <v>0</v>
      </c>
      <c r="K1326" s="8" t="str">
        <f>IF(ISERROR(VLOOKUP(一般!U1330,コード表!$P$3:$Q$52,2,FALSE)),"",VLOOKUP(一般!U1330,コード表!$P$3:$Q$52,2,FALSE))</f>
        <v/>
      </c>
    </row>
    <row r="1327" spans="1:11" ht="20.100000000000001" customHeight="1" x14ac:dyDescent="0.15">
      <c r="A1327" s="8">
        <v>710</v>
      </c>
      <c r="B1327" s="18" t="b">
        <f>IF(一般!B1331="出",IF(ISERROR(VLOOKUP(一般!C1331,コード表!$D$3:$E$7,2,FALSE)&amp;VLOOKUP(一般!D1331,コード表!$G$3:$H$67,2,FALSE)&amp;VLOOKUP(一般!E1331,コード表!$J$3:$K$15,2,FALSE)&amp;VLOOKUP(一般!F1331,コード表!$M$3:$N$34,2,FALSE)),"",VLOOKUP(一般!C1331,コード表!$D$3:$E$7,2,FALSE)&amp;VLOOKUP(一般!D1331,コード表!$G$3:$H$67,2,FALSE)&amp;VLOOKUP(一般!E1331,コード表!$J$3:$K$15,2,FALSE)&amp;VLOOKUP(一般!F1331,コード表!$M$3:$N$34,2,FALSE)))</f>
        <v>0</v>
      </c>
      <c r="C1327" s="17" t="str">
        <f>一般!I1331&amp;" "&amp;一般!J1331</f>
        <v xml:space="preserve"> </v>
      </c>
      <c r="D1327" s="17" t="str">
        <f>一般!G1331&amp;"　"&amp;一般!H1331</f>
        <v>　</v>
      </c>
      <c r="E1327" s="18" t="str">
        <f>IF(ISERROR(VLOOKUP(一般!K1331,コード表!$D$3:$E$7,2,FALSE)&amp;VLOOKUP(一般!L1331,コード表!$G$3:$H$67,2,FALSE)&amp;VLOOKUP(一般!M1331,コード表!$J$3:$K$15,2,FALSE)&amp;VLOOKUP(一般!N1331,コード表!$M$3:$N$34,2,FALSE)),"",VLOOKUP(一般!K1331,コード表!$D$3:$E$7,2,FALSE)&amp;VLOOKUP(一般!L1331,コード表!$G$3:$H$67,2,FALSE)&amp;VLOOKUP(一般!M1331,コード表!$J$3:$K$15,2,FALSE)&amp;VLOOKUP(一般!N1331,コード表!$M$3:$N$34,2,FALSE))</f>
        <v/>
      </c>
      <c r="F1327" s="18"/>
      <c r="G1327" s="18"/>
      <c r="H1327" s="18" t="str">
        <f>IF(ISERROR(VLOOKUP(一般!O1331,コード表!$S$3:$T$11,2,FALSE)),"",VLOOKUP(一般!O1331,コード表!$S$3:$T$11,2,FALSE))</f>
        <v/>
      </c>
      <c r="I1327" s="18" t="str">
        <f>IF(ISERROR(VLOOKUP(一般!P1331,コード表!$D$3:$E$7,2,FALSE)&amp;VLOOKUP(一般!Q1331,コード表!$G$3:$H$67,2,FALSE)&amp;VLOOKUP(一般!R1331,コード表!$J$3:$K$15,2,FALSE)&amp;VLOOKUP(一般!S1331,コード表!$M$3:$N$34,2,FALSE)),"",VLOOKUP(一般!P1331,コード表!$D$3:$E$7,2,FALSE)&amp;VLOOKUP(一般!Q1331,コード表!$G$3:$H$67,2,FALSE)&amp;VLOOKUP(一般!R1331,コード表!$J$3:$K$15,2,FALSE)&amp;VLOOKUP(一般!S1331,コード表!$M$3:$N$34,2,FALSE))</f>
        <v/>
      </c>
      <c r="J1327" s="8">
        <f>一般!T1331</f>
        <v>0</v>
      </c>
      <c r="K1327" s="8" t="str">
        <f>IF(ISERROR(VLOOKUP(一般!U1331,コード表!$P$3:$Q$52,2,FALSE)),"",VLOOKUP(一般!U1331,コード表!$P$3:$Q$52,2,FALSE))</f>
        <v/>
      </c>
    </row>
    <row r="1328" spans="1:11" ht="20.100000000000001" customHeight="1" x14ac:dyDescent="0.15">
      <c r="A1328" s="8">
        <v>710</v>
      </c>
      <c r="B1328" s="18" t="b">
        <f>IF(一般!B1332="出",IF(ISERROR(VLOOKUP(一般!C1332,コード表!$D$3:$E$7,2,FALSE)&amp;VLOOKUP(一般!D1332,コード表!$G$3:$H$67,2,FALSE)&amp;VLOOKUP(一般!E1332,コード表!$J$3:$K$15,2,FALSE)&amp;VLOOKUP(一般!F1332,コード表!$M$3:$N$34,2,FALSE)),"",VLOOKUP(一般!C1332,コード表!$D$3:$E$7,2,FALSE)&amp;VLOOKUP(一般!D1332,コード表!$G$3:$H$67,2,FALSE)&amp;VLOOKUP(一般!E1332,コード表!$J$3:$K$15,2,FALSE)&amp;VLOOKUP(一般!F1332,コード表!$M$3:$N$34,2,FALSE)))</f>
        <v>0</v>
      </c>
      <c r="C1328" s="17" t="str">
        <f>一般!I1332&amp;" "&amp;一般!J1332</f>
        <v xml:space="preserve"> </v>
      </c>
      <c r="D1328" s="17" t="str">
        <f>一般!G1332&amp;"　"&amp;一般!H1332</f>
        <v>　</v>
      </c>
      <c r="E1328" s="18" t="str">
        <f>IF(ISERROR(VLOOKUP(一般!K1332,コード表!$D$3:$E$7,2,FALSE)&amp;VLOOKUP(一般!L1332,コード表!$G$3:$H$67,2,FALSE)&amp;VLOOKUP(一般!M1332,コード表!$J$3:$K$15,2,FALSE)&amp;VLOOKUP(一般!N1332,コード表!$M$3:$N$34,2,FALSE)),"",VLOOKUP(一般!K1332,コード表!$D$3:$E$7,2,FALSE)&amp;VLOOKUP(一般!L1332,コード表!$G$3:$H$67,2,FALSE)&amp;VLOOKUP(一般!M1332,コード表!$J$3:$K$15,2,FALSE)&amp;VLOOKUP(一般!N1332,コード表!$M$3:$N$34,2,FALSE))</f>
        <v/>
      </c>
      <c r="F1328" s="18"/>
      <c r="G1328" s="18"/>
      <c r="H1328" s="18" t="str">
        <f>IF(ISERROR(VLOOKUP(一般!O1332,コード表!$S$3:$T$11,2,FALSE)),"",VLOOKUP(一般!O1332,コード表!$S$3:$T$11,2,FALSE))</f>
        <v/>
      </c>
      <c r="I1328" s="18" t="str">
        <f>IF(ISERROR(VLOOKUP(一般!P1332,コード表!$D$3:$E$7,2,FALSE)&amp;VLOOKUP(一般!Q1332,コード表!$G$3:$H$67,2,FALSE)&amp;VLOOKUP(一般!R1332,コード表!$J$3:$K$15,2,FALSE)&amp;VLOOKUP(一般!S1332,コード表!$M$3:$N$34,2,FALSE)),"",VLOOKUP(一般!P1332,コード表!$D$3:$E$7,2,FALSE)&amp;VLOOKUP(一般!Q1332,コード表!$G$3:$H$67,2,FALSE)&amp;VLOOKUP(一般!R1332,コード表!$J$3:$K$15,2,FALSE)&amp;VLOOKUP(一般!S1332,コード表!$M$3:$N$34,2,FALSE))</f>
        <v/>
      </c>
      <c r="J1328" s="8">
        <f>一般!T1332</f>
        <v>0</v>
      </c>
      <c r="K1328" s="8" t="str">
        <f>IF(ISERROR(VLOOKUP(一般!U1332,コード表!$P$3:$Q$52,2,FALSE)),"",VLOOKUP(一般!U1332,コード表!$P$3:$Q$52,2,FALSE))</f>
        <v/>
      </c>
    </row>
    <row r="1329" spans="1:11" ht="20.100000000000001" customHeight="1" x14ac:dyDescent="0.15">
      <c r="A1329" s="8">
        <v>710</v>
      </c>
      <c r="B1329" s="18" t="b">
        <f>IF(一般!B1333="出",IF(ISERROR(VLOOKUP(一般!C1333,コード表!$D$3:$E$7,2,FALSE)&amp;VLOOKUP(一般!D1333,コード表!$G$3:$H$67,2,FALSE)&amp;VLOOKUP(一般!E1333,コード表!$J$3:$K$15,2,FALSE)&amp;VLOOKUP(一般!F1333,コード表!$M$3:$N$34,2,FALSE)),"",VLOOKUP(一般!C1333,コード表!$D$3:$E$7,2,FALSE)&amp;VLOOKUP(一般!D1333,コード表!$G$3:$H$67,2,FALSE)&amp;VLOOKUP(一般!E1333,コード表!$J$3:$K$15,2,FALSE)&amp;VLOOKUP(一般!F1333,コード表!$M$3:$N$34,2,FALSE)))</f>
        <v>0</v>
      </c>
      <c r="C1329" s="17" t="str">
        <f>一般!I1333&amp;" "&amp;一般!J1333</f>
        <v xml:space="preserve"> </v>
      </c>
      <c r="D1329" s="17" t="str">
        <f>一般!G1333&amp;"　"&amp;一般!H1333</f>
        <v>　</v>
      </c>
      <c r="E1329" s="18" t="str">
        <f>IF(ISERROR(VLOOKUP(一般!K1333,コード表!$D$3:$E$7,2,FALSE)&amp;VLOOKUP(一般!L1333,コード表!$G$3:$H$67,2,FALSE)&amp;VLOOKUP(一般!M1333,コード表!$J$3:$K$15,2,FALSE)&amp;VLOOKUP(一般!N1333,コード表!$M$3:$N$34,2,FALSE)),"",VLOOKUP(一般!K1333,コード表!$D$3:$E$7,2,FALSE)&amp;VLOOKUP(一般!L1333,コード表!$G$3:$H$67,2,FALSE)&amp;VLOOKUP(一般!M1333,コード表!$J$3:$K$15,2,FALSE)&amp;VLOOKUP(一般!N1333,コード表!$M$3:$N$34,2,FALSE))</f>
        <v/>
      </c>
      <c r="F1329" s="18"/>
      <c r="G1329" s="18"/>
      <c r="H1329" s="18" t="str">
        <f>IF(ISERROR(VLOOKUP(一般!O1333,コード表!$S$3:$T$11,2,FALSE)),"",VLOOKUP(一般!O1333,コード表!$S$3:$T$11,2,FALSE))</f>
        <v/>
      </c>
      <c r="I1329" s="18" t="str">
        <f>IF(ISERROR(VLOOKUP(一般!P1333,コード表!$D$3:$E$7,2,FALSE)&amp;VLOOKUP(一般!Q1333,コード表!$G$3:$H$67,2,FALSE)&amp;VLOOKUP(一般!R1333,コード表!$J$3:$K$15,2,FALSE)&amp;VLOOKUP(一般!S1333,コード表!$M$3:$N$34,2,FALSE)),"",VLOOKUP(一般!P1333,コード表!$D$3:$E$7,2,FALSE)&amp;VLOOKUP(一般!Q1333,コード表!$G$3:$H$67,2,FALSE)&amp;VLOOKUP(一般!R1333,コード表!$J$3:$K$15,2,FALSE)&amp;VLOOKUP(一般!S1333,コード表!$M$3:$N$34,2,FALSE))</f>
        <v/>
      </c>
      <c r="J1329" s="8">
        <f>一般!T1333</f>
        <v>0</v>
      </c>
      <c r="K1329" s="8" t="str">
        <f>IF(ISERROR(VLOOKUP(一般!U1333,コード表!$P$3:$Q$52,2,FALSE)),"",VLOOKUP(一般!U1333,コード表!$P$3:$Q$52,2,FALSE))</f>
        <v/>
      </c>
    </row>
    <row r="1330" spans="1:11" ht="20.100000000000001" customHeight="1" x14ac:dyDescent="0.15">
      <c r="A1330" s="8">
        <v>710</v>
      </c>
      <c r="B1330" s="18" t="b">
        <f>IF(一般!B1334="出",IF(ISERROR(VLOOKUP(一般!C1334,コード表!$D$3:$E$7,2,FALSE)&amp;VLOOKUP(一般!D1334,コード表!$G$3:$H$67,2,FALSE)&amp;VLOOKUP(一般!E1334,コード表!$J$3:$K$15,2,FALSE)&amp;VLOOKUP(一般!F1334,コード表!$M$3:$N$34,2,FALSE)),"",VLOOKUP(一般!C1334,コード表!$D$3:$E$7,2,FALSE)&amp;VLOOKUP(一般!D1334,コード表!$G$3:$H$67,2,FALSE)&amp;VLOOKUP(一般!E1334,コード表!$J$3:$K$15,2,FALSE)&amp;VLOOKUP(一般!F1334,コード表!$M$3:$N$34,2,FALSE)))</f>
        <v>0</v>
      </c>
      <c r="C1330" s="17" t="str">
        <f>一般!I1334&amp;" "&amp;一般!J1334</f>
        <v xml:space="preserve"> </v>
      </c>
      <c r="D1330" s="17" t="str">
        <f>一般!G1334&amp;"　"&amp;一般!H1334</f>
        <v>　</v>
      </c>
      <c r="E1330" s="18" t="str">
        <f>IF(ISERROR(VLOOKUP(一般!K1334,コード表!$D$3:$E$7,2,FALSE)&amp;VLOOKUP(一般!L1334,コード表!$G$3:$H$67,2,FALSE)&amp;VLOOKUP(一般!M1334,コード表!$J$3:$K$15,2,FALSE)&amp;VLOOKUP(一般!N1334,コード表!$M$3:$N$34,2,FALSE)),"",VLOOKUP(一般!K1334,コード表!$D$3:$E$7,2,FALSE)&amp;VLOOKUP(一般!L1334,コード表!$G$3:$H$67,2,FALSE)&amp;VLOOKUP(一般!M1334,コード表!$J$3:$K$15,2,FALSE)&amp;VLOOKUP(一般!N1334,コード表!$M$3:$N$34,2,FALSE))</f>
        <v/>
      </c>
      <c r="F1330" s="18"/>
      <c r="G1330" s="18"/>
      <c r="H1330" s="18" t="str">
        <f>IF(ISERROR(VLOOKUP(一般!O1334,コード表!$S$3:$T$11,2,FALSE)),"",VLOOKUP(一般!O1334,コード表!$S$3:$T$11,2,FALSE))</f>
        <v/>
      </c>
      <c r="I1330" s="18" t="str">
        <f>IF(ISERROR(VLOOKUP(一般!P1334,コード表!$D$3:$E$7,2,FALSE)&amp;VLOOKUP(一般!Q1334,コード表!$G$3:$H$67,2,FALSE)&amp;VLOOKUP(一般!R1334,コード表!$J$3:$K$15,2,FALSE)&amp;VLOOKUP(一般!S1334,コード表!$M$3:$N$34,2,FALSE)),"",VLOOKUP(一般!P1334,コード表!$D$3:$E$7,2,FALSE)&amp;VLOOKUP(一般!Q1334,コード表!$G$3:$H$67,2,FALSE)&amp;VLOOKUP(一般!R1334,コード表!$J$3:$K$15,2,FALSE)&amp;VLOOKUP(一般!S1334,コード表!$M$3:$N$34,2,FALSE))</f>
        <v/>
      </c>
      <c r="J1330" s="8">
        <f>一般!T1334</f>
        <v>0</v>
      </c>
      <c r="K1330" s="8" t="str">
        <f>IF(ISERROR(VLOOKUP(一般!U1334,コード表!$P$3:$Q$52,2,FALSE)),"",VLOOKUP(一般!U1334,コード表!$P$3:$Q$52,2,FALSE))</f>
        <v/>
      </c>
    </row>
    <row r="1331" spans="1:11" ht="20.100000000000001" customHeight="1" x14ac:dyDescent="0.15">
      <c r="A1331" s="8">
        <v>710</v>
      </c>
      <c r="B1331" s="18" t="b">
        <f>IF(一般!B1335="出",IF(ISERROR(VLOOKUP(一般!C1335,コード表!$D$3:$E$7,2,FALSE)&amp;VLOOKUP(一般!D1335,コード表!$G$3:$H$67,2,FALSE)&amp;VLOOKUP(一般!E1335,コード表!$J$3:$K$15,2,FALSE)&amp;VLOOKUP(一般!F1335,コード表!$M$3:$N$34,2,FALSE)),"",VLOOKUP(一般!C1335,コード表!$D$3:$E$7,2,FALSE)&amp;VLOOKUP(一般!D1335,コード表!$G$3:$H$67,2,FALSE)&amp;VLOOKUP(一般!E1335,コード表!$J$3:$K$15,2,FALSE)&amp;VLOOKUP(一般!F1335,コード表!$M$3:$N$34,2,FALSE)))</f>
        <v>0</v>
      </c>
      <c r="C1331" s="17" t="str">
        <f>一般!I1335&amp;" "&amp;一般!J1335</f>
        <v xml:space="preserve"> </v>
      </c>
      <c r="D1331" s="17" t="str">
        <f>一般!G1335&amp;"　"&amp;一般!H1335</f>
        <v>　</v>
      </c>
      <c r="E1331" s="18" t="str">
        <f>IF(ISERROR(VLOOKUP(一般!K1335,コード表!$D$3:$E$7,2,FALSE)&amp;VLOOKUP(一般!L1335,コード表!$G$3:$H$67,2,FALSE)&amp;VLOOKUP(一般!M1335,コード表!$J$3:$K$15,2,FALSE)&amp;VLOOKUP(一般!N1335,コード表!$M$3:$N$34,2,FALSE)),"",VLOOKUP(一般!K1335,コード表!$D$3:$E$7,2,FALSE)&amp;VLOOKUP(一般!L1335,コード表!$G$3:$H$67,2,FALSE)&amp;VLOOKUP(一般!M1335,コード表!$J$3:$K$15,2,FALSE)&amp;VLOOKUP(一般!N1335,コード表!$M$3:$N$34,2,FALSE))</f>
        <v/>
      </c>
      <c r="F1331" s="18"/>
      <c r="G1331" s="18"/>
      <c r="H1331" s="18" t="str">
        <f>IF(ISERROR(VLOOKUP(一般!O1335,コード表!$S$3:$T$11,2,FALSE)),"",VLOOKUP(一般!O1335,コード表!$S$3:$T$11,2,FALSE))</f>
        <v/>
      </c>
      <c r="I1331" s="18" t="str">
        <f>IF(ISERROR(VLOOKUP(一般!P1335,コード表!$D$3:$E$7,2,FALSE)&amp;VLOOKUP(一般!Q1335,コード表!$G$3:$H$67,2,FALSE)&amp;VLOOKUP(一般!R1335,コード表!$J$3:$K$15,2,FALSE)&amp;VLOOKUP(一般!S1335,コード表!$M$3:$N$34,2,FALSE)),"",VLOOKUP(一般!P1335,コード表!$D$3:$E$7,2,FALSE)&amp;VLOOKUP(一般!Q1335,コード表!$G$3:$H$67,2,FALSE)&amp;VLOOKUP(一般!R1335,コード表!$J$3:$K$15,2,FALSE)&amp;VLOOKUP(一般!S1335,コード表!$M$3:$N$34,2,FALSE))</f>
        <v/>
      </c>
      <c r="J1331" s="8">
        <f>一般!T1335</f>
        <v>0</v>
      </c>
      <c r="K1331" s="8" t="str">
        <f>IF(ISERROR(VLOOKUP(一般!U1335,コード表!$P$3:$Q$52,2,FALSE)),"",VLOOKUP(一般!U1335,コード表!$P$3:$Q$52,2,FALSE))</f>
        <v/>
      </c>
    </row>
    <row r="1332" spans="1:11" ht="20.100000000000001" customHeight="1" x14ac:dyDescent="0.15">
      <c r="A1332" s="8">
        <v>710</v>
      </c>
      <c r="B1332" s="18" t="b">
        <f>IF(一般!B1336="出",IF(ISERROR(VLOOKUP(一般!C1336,コード表!$D$3:$E$7,2,FALSE)&amp;VLOOKUP(一般!D1336,コード表!$G$3:$H$67,2,FALSE)&amp;VLOOKUP(一般!E1336,コード表!$J$3:$K$15,2,FALSE)&amp;VLOOKUP(一般!F1336,コード表!$M$3:$N$34,2,FALSE)),"",VLOOKUP(一般!C1336,コード表!$D$3:$E$7,2,FALSE)&amp;VLOOKUP(一般!D1336,コード表!$G$3:$H$67,2,FALSE)&amp;VLOOKUP(一般!E1336,コード表!$J$3:$K$15,2,FALSE)&amp;VLOOKUP(一般!F1336,コード表!$M$3:$N$34,2,FALSE)))</f>
        <v>0</v>
      </c>
      <c r="C1332" s="17" t="str">
        <f>一般!I1336&amp;" "&amp;一般!J1336</f>
        <v xml:space="preserve"> </v>
      </c>
      <c r="D1332" s="17" t="str">
        <f>一般!G1336&amp;"　"&amp;一般!H1336</f>
        <v>　</v>
      </c>
      <c r="E1332" s="18" t="str">
        <f>IF(ISERROR(VLOOKUP(一般!K1336,コード表!$D$3:$E$7,2,FALSE)&amp;VLOOKUP(一般!L1336,コード表!$G$3:$H$67,2,FALSE)&amp;VLOOKUP(一般!M1336,コード表!$J$3:$K$15,2,FALSE)&amp;VLOOKUP(一般!N1336,コード表!$M$3:$N$34,2,FALSE)),"",VLOOKUP(一般!K1336,コード表!$D$3:$E$7,2,FALSE)&amp;VLOOKUP(一般!L1336,コード表!$G$3:$H$67,2,FALSE)&amp;VLOOKUP(一般!M1336,コード表!$J$3:$K$15,2,FALSE)&amp;VLOOKUP(一般!N1336,コード表!$M$3:$N$34,2,FALSE))</f>
        <v/>
      </c>
      <c r="F1332" s="18"/>
      <c r="G1332" s="18"/>
      <c r="H1332" s="18" t="str">
        <f>IF(ISERROR(VLOOKUP(一般!O1336,コード表!$S$3:$T$11,2,FALSE)),"",VLOOKUP(一般!O1336,コード表!$S$3:$T$11,2,FALSE))</f>
        <v/>
      </c>
      <c r="I1332" s="18" t="str">
        <f>IF(ISERROR(VLOOKUP(一般!P1336,コード表!$D$3:$E$7,2,FALSE)&amp;VLOOKUP(一般!Q1336,コード表!$G$3:$H$67,2,FALSE)&amp;VLOOKUP(一般!R1336,コード表!$J$3:$K$15,2,FALSE)&amp;VLOOKUP(一般!S1336,コード表!$M$3:$N$34,2,FALSE)),"",VLOOKUP(一般!P1336,コード表!$D$3:$E$7,2,FALSE)&amp;VLOOKUP(一般!Q1336,コード表!$G$3:$H$67,2,FALSE)&amp;VLOOKUP(一般!R1336,コード表!$J$3:$K$15,2,FALSE)&amp;VLOOKUP(一般!S1336,コード表!$M$3:$N$34,2,FALSE))</f>
        <v/>
      </c>
      <c r="J1332" s="8">
        <f>一般!T1336</f>
        <v>0</v>
      </c>
      <c r="K1332" s="8" t="str">
        <f>IF(ISERROR(VLOOKUP(一般!U1336,コード表!$P$3:$Q$52,2,FALSE)),"",VLOOKUP(一般!U1336,コード表!$P$3:$Q$52,2,FALSE))</f>
        <v/>
      </c>
    </row>
    <row r="1333" spans="1:11" ht="20.100000000000001" customHeight="1" x14ac:dyDescent="0.15">
      <c r="A1333" s="8">
        <v>710</v>
      </c>
      <c r="B1333" s="18" t="b">
        <f>IF(一般!B1337="出",IF(ISERROR(VLOOKUP(一般!C1337,コード表!$D$3:$E$7,2,FALSE)&amp;VLOOKUP(一般!D1337,コード表!$G$3:$H$67,2,FALSE)&amp;VLOOKUP(一般!E1337,コード表!$J$3:$K$15,2,FALSE)&amp;VLOOKUP(一般!F1337,コード表!$M$3:$N$34,2,FALSE)),"",VLOOKUP(一般!C1337,コード表!$D$3:$E$7,2,FALSE)&amp;VLOOKUP(一般!D1337,コード表!$G$3:$H$67,2,FALSE)&amp;VLOOKUP(一般!E1337,コード表!$J$3:$K$15,2,FALSE)&amp;VLOOKUP(一般!F1337,コード表!$M$3:$N$34,2,FALSE)))</f>
        <v>0</v>
      </c>
      <c r="C1333" s="17" t="str">
        <f>一般!I1337&amp;" "&amp;一般!J1337</f>
        <v xml:space="preserve"> </v>
      </c>
      <c r="D1333" s="17" t="str">
        <f>一般!G1337&amp;"　"&amp;一般!H1337</f>
        <v>　</v>
      </c>
      <c r="E1333" s="18" t="str">
        <f>IF(ISERROR(VLOOKUP(一般!K1337,コード表!$D$3:$E$7,2,FALSE)&amp;VLOOKUP(一般!L1337,コード表!$G$3:$H$67,2,FALSE)&amp;VLOOKUP(一般!M1337,コード表!$J$3:$K$15,2,FALSE)&amp;VLOOKUP(一般!N1337,コード表!$M$3:$N$34,2,FALSE)),"",VLOOKUP(一般!K1337,コード表!$D$3:$E$7,2,FALSE)&amp;VLOOKUP(一般!L1337,コード表!$G$3:$H$67,2,FALSE)&amp;VLOOKUP(一般!M1337,コード表!$J$3:$K$15,2,FALSE)&amp;VLOOKUP(一般!N1337,コード表!$M$3:$N$34,2,FALSE))</f>
        <v/>
      </c>
      <c r="F1333" s="18"/>
      <c r="G1333" s="18"/>
      <c r="H1333" s="18" t="str">
        <f>IF(ISERROR(VLOOKUP(一般!O1337,コード表!$S$3:$T$11,2,FALSE)),"",VLOOKUP(一般!O1337,コード表!$S$3:$T$11,2,FALSE))</f>
        <v/>
      </c>
      <c r="I1333" s="18" t="str">
        <f>IF(ISERROR(VLOOKUP(一般!P1337,コード表!$D$3:$E$7,2,FALSE)&amp;VLOOKUP(一般!Q1337,コード表!$G$3:$H$67,2,FALSE)&amp;VLOOKUP(一般!R1337,コード表!$J$3:$K$15,2,FALSE)&amp;VLOOKUP(一般!S1337,コード表!$M$3:$N$34,2,FALSE)),"",VLOOKUP(一般!P1337,コード表!$D$3:$E$7,2,FALSE)&amp;VLOOKUP(一般!Q1337,コード表!$G$3:$H$67,2,FALSE)&amp;VLOOKUP(一般!R1337,コード表!$J$3:$K$15,2,FALSE)&amp;VLOOKUP(一般!S1337,コード表!$M$3:$N$34,2,FALSE))</f>
        <v/>
      </c>
      <c r="J1333" s="8">
        <f>一般!T1337</f>
        <v>0</v>
      </c>
      <c r="K1333" s="8" t="str">
        <f>IF(ISERROR(VLOOKUP(一般!U1337,コード表!$P$3:$Q$52,2,FALSE)),"",VLOOKUP(一般!U1337,コード表!$P$3:$Q$52,2,FALSE))</f>
        <v/>
      </c>
    </row>
    <row r="1334" spans="1:11" ht="20.100000000000001" customHeight="1" x14ac:dyDescent="0.15">
      <c r="A1334" s="8">
        <v>710</v>
      </c>
      <c r="B1334" s="18" t="b">
        <f>IF(一般!B1338="出",IF(ISERROR(VLOOKUP(一般!C1338,コード表!$D$3:$E$7,2,FALSE)&amp;VLOOKUP(一般!D1338,コード表!$G$3:$H$67,2,FALSE)&amp;VLOOKUP(一般!E1338,コード表!$J$3:$K$15,2,FALSE)&amp;VLOOKUP(一般!F1338,コード表!$M$3:$N$34,2,FALSE)),"",VLOOKUP(一般!C1338,コード表!$D$3:$E$7,2,FALSE)&amp;VLOOKUP(一般!D1338,コード表!$G$3:$H$67,2,FALSE)&amp;VLOOKUP(一般!E1338,コード表!$J$3:$K$15,2,FALSE)&amp;VLOOKUP(一般!F1338,コード表!$M$3:$N$34,2,FALSE)))</f>
        <v>0</v>
      </c>
      <c r="C1334" s="17" t="str">
        <f>一般!I1338&amp;" "&amp;一般!J1338</f>
        <v xml:space="preserve"> </v>
      </c>
      <c r="D1334" s="17" t="str">
        <f>一般!G1338&amp;"　"&amp;一般!H1338</f>
        <v>　</v>
      </c>
      <c r="E1334" s="18" t="str">
        <f>IF(ISERROR(VLOOKUP(一般!K1338,コード表!$D$3:$E$7,2,FALSE)&amp;VLOOKUP(一般!L1338,コード表!$G$3:$H$67,2,FALSE)&amp;VLOOKUP(一般!M1338,コード表!$J$3:$K$15,2,FALSE)&amp;VLOOKUP(一般!N1338,コード表!$M$3:$N$34,2,FALSE)),"",VLOOKUP(一般!K1338,コード表!$D$3:$E$7,2,FALSE)&amp;VLOOKUP(一般!L1338,コード表!$G$3:$H$67,2,FALSE)&amp;VLOOKUP(一般!M1338,コード表!$J$3:$K$15,2,FALSE)&amp;VLOOKUP(一般!N1338,コード表!$M$3:$N$34,2,FALSE))</f>
        <v/>
      </c>
      <c r="F1334" s="18"/>
      <c r="G1334" s="18"/>
      <c r="H1334" s="18" t="str">
        <f>IF(ISERROR(VLOOKUP(一般!O1338,コード表!$S$3:$T$11,2,FALSE)),"",VLOOKUP(一般!O1338,コード表!$S$3:$T$11,2,FALSE))</f>
        <v/>
      </c>
      <c r="I1334" s="18" t="str">
        <f>IF(ISERROR(VLOOKUP(一般!P1338,コード表!$D$3:$E$7,2,FALSE)&amp;VLOOKUP(一般!Q1338,コード表!$G$3:$H$67,2,FALSE)&amp;VLOOKUP(一般!R1338,コード表!$J$3:$K$15,2,FALSE)&amp;VLOOKUP(一般!S1338,コード表!$M$3:$N$34,2,FALSE)),"",VLOOKUP(一般!P1338,コード表!$D$3:$E$7,2,FALSE)&amp;VLOOKUP(一般!Q1338,コード表!$G$3:$H$67,2,FALSE)&amp;VLOOKUP(一般!R1338,コード表!$J$3:$K$15,2,FALSE)&amp;VLOOKUP(一般!S1338,コード表!$M$3:$N$34,2,FALSE))</f>
        <v/>
      </c>
      <c r="J1334" s="8">
        <f>一般!T1338</f>
        <v>0</v>
      </c>
      <c r="K1334" s="8" t="str">
        <f>IF(ISERROR(VLOOKUP(一般!U1338,コード表!$P$3:$Q$52,2,FALSE)),"",VLOOKUP(一般!U1338,コード表!$P$3:$Q$52,2,FALSE))</f>
        <v/>
      </c>
    </row>
    <row r="1335" spans="1:11" ht="20.100000000000001" customHeight="1" x14ac:dyDescent="0.15">
      <c r="A1335" s="8">
        <v>710</v>
      </c>
      <c r="B1335" s="18" t="b">
        <f>IF(一般!B1339="出",IF(ISERROR(VLOOKUP(一般!C1339,コード表!$D$3:$E$7,2,FALSE)&amp;VLOOKUP(一般!D1339,コード表!$G$3:$H$67,2,FALSE)&amp;VLOOKUP(一般!E1339,コード表!$J$3:$K$15,2,FALSE)&amp;VLOOKUP(一般!F1339,コード表!$M$3:$N$34,2,FALSE)),"",VLOOKUP(一般!C1339,コード表!$D$3:$E$7,2,FALSE)&amp;VLOOKUP(一般!D1339,コード表!$G$3:$H$67,2,FALSE)&amp;VLOOKUP(一般!E1339,コード表!$J$3:$K$15,2,FALSE)&amp;VLOOKUP(一般!F1339,コード表!$M$3:$N$34,2,FALSE)))</f>
        <v>0</v>
      </c>
      <c r="C1335" s="17" t="str">
        <f>一般!I1339&amp;" "&amp;一般!J1339</f>
        <v xml:space="preserve"> </v>
      </c>
      <c r="D1335" s="17" t="str">
        <f>一般!G1339&amp;"　"&amp;一般!H1339</f>
        <v>　</v>
      </c>
      <c r="E1335" s="18" t="str">
        <f>IF(ISERROR(VLOOKUP(一般!K1339,コード表!$D$3:$E$7,2,FALSE)&amp;VLOOKUP(一般!L1339,コード表!$G$3:$H$67,2,FALSE)&amp;VLOOKUP(一般!M1339,コード表!$J$3:$K$15,2,FALSE)&amp;VLOOKUP(一般!N1339,コード表!$M$3:$N$34,2,FALSE)),"",VLOOKUP(一般!K1339,コード表!$D$3:$E$7,2,FALSE)&amp;VLOOKUP(一般!L1339,コード表!$G$3:$H$67,2,FALSE)&amp;VLOOKUP(一般!M1339,コード表!$J$3:$K$15,2,FALSE)&amp;VLOOKUP(一般!N1339,コード表!$M$3:$N$34,2,FALSE))</f>
        <v/>
      </c>
      <c r="F1335" s="18"/>
      <c r="G1335" s="18"/>
      <c r="H1335" s="18" t="str">
        <f>IF(ISERROR(VLOOKUP(一般!O1339,コード表!$S$3:$T$11,2,FALSE)),"",VLOOKUP(一般!O1339,コード表!$S$3:$T$11,2,FALSE))</f>
        <v/>
      </c>
      <c r="I1335" s="18" t="str">
        <f>IF(ISERROR(VLOOKUP(一般!P1339,コード表!$D$3:$E$7,2,FALSE)&amp;VLOOKUP(一般!Q1339,コード表!$G$3:$H$67,2,FALSE)&amp;VLOOKUP(一般!R1339,コード表!$J$3:$K$15,2,FALSE)&amp;VLOOKUP(一般!S1339,コード表!$M$3:$N$34,2,FALSE)),"",VLOOKUP(一般!P1339,コード表!$D$3:$E$7,2,FALSE)&amp;VLOOKUP(一般!Q1339,コード表!$G$3:$H$67,2,FALSE)&amp;VLOOKUP(一般!R1339,コード表!$J$3:$K$15,2,FALSE)&amp;VLOOKUP(一般!S1339,コード表!$M$3:$N$34,2,FALSE))</f>
        <v/>
      </c>
      <c r="J1335" s="8">
        <f>一般!T1339</f>
        <v>0</v>
      </c>
      <c r="K1335" s="8" t="str">
        <f>IF(ISERROR(VLOOKUP(一般!U1339,コード表!$P$3:$Q$52,2,FALSE)),"",VLOOKUP(一般!U1339,コード表!$P$3:$Q$52,2,FALSE))</f>
        <v/>
      </c>
    </row>
    <row r="1336" spans="1:11" ht="20.100000000000001" customHeight="1" x14ac:dyDescent="0.15">
      <c r="A1336" s="8">
        <v>710</v>
      </c>
      <c r="B1336" s="18" t="b">
        <f>IF(一般!B1340="出",IF(ISERROR(VLOOKUP(一般!C1340,コード表!$D$3:$E$7,2,FALSE)&amp;VLOOKUP(一般!D1340,コード表!$G$3:$H$67,2,FALSE)&amp;VLOOKUP(一般!E1340,コード表!$J$3:$K$15,2,FALSE)&amp;VLOOKUP(一般!F1340,コード表!$M$3:$N$34,2,FALSE)),"",VLOOKUP(一般!C1340,コード表!$D$3:$E$7,2,FALSE)&amp;VLOOKUP(一般!D1340,コード表!$G$3:$H$67,2,FALSE)&amp;VLOOKUP(一般!E1340,コード表!$J$3:$K$15,2,FALSE)&amp;VLOOKUP(一般!F1340,コード表!$M$3:$N$34,2,FALSE)))</f>
        <v>0</v>
      </c>
      <c r="C1336" s="17" t="str">
        <f>一般!I1340&amp;" "&amp;一般!J1340</f>
        <v xml:space="preserve"> </v>
      </c>
      <c r="D1336" s="17" t="str">
        <f>一般!G1340&amp;"　"&amp;一般!H1340</f>
        <v>　</v>
      </c>
      <c r="E1336" s="18" t="str">
        <f>IF(ISERROR(VLOOKUP(一般!K1340,コード表!$D$3:$E$7,2,FALSE)&amp;VLOOKUP(一般!L1340,コード表!$G$3:$H$67,2,FALSE)&amp;VLOOKUP(一般!M1340,コード表!$J$3:$K$15,2,FALSE)&amp;VLOOKUP(一般!N1340,コード表!$M$3:$N$34,2,FALSE)),"",VLOOKUP(一般!K1340,コード表!$D$3:$E$7,2,FALSE)&amp;VLOOKUP(一般!L1340,コード表!$G$3:$H$67,2,FALSE)&amp;VLOOKUP(一般!M1340,コード表!$J$3:$K$15,2,FALSE)&amp;VLOOKUP(一般!N1340,コード表!$M$3:$N$34,2,FALSE))</f>
        <v/>
      </c>
      <c r="F1336" s="18"/>
      <c r="G1336" s="18"/>
      <c r="H1336" s="18" t="str">
        <f>IF(ISERROR(VLOOKUP(一般!O1340,コード表!$S$3:$T$11,2,FALSE)),"",VLOOKUP(一般!O1340,コード表!$S$3:$T$11,2,FALSE))</f>
        <v/>
      </c>
      <c r="I1336" s="18" t="str">
        <f>IF(ISERROR(VLOOKUP(一般!P1340,コード表!$D$3:$E$7,2,FALSE)&amp;VLOOKUP(一般!Q1340,コード表!$G$3:$H$67,2,FALSE)&amp;VLOOKUP(一般!R1340,コード表!$J$3:$K$15,2,FALSE)&amp;VLOOKUP(一般!S1340,コード表!$M$3:$N$34,2,FALSE)),"",VLOOKUP(一般!P1340,コード表!$D$3:$E$7,2,FALSE)&amp;VLOOKUP(一般!Q1340,コード表!$G$3:$H$67,2,FALSE)&amp;VLOOKUP(一般!R1340,コード表!$J$3:$K$15,2,FALSE)&amp;VLOOKUP(一般!S1340,コード表!$M$3:$N$34,2,FALSE))</f>
        <v/>
      </c>
      <c r="J1336" s="8">
        <f>一般!T1340</f>
        <v>0</v>
      </c>
      <c r="K1336" s="8" t="str">
        <f>IF(ISERROR(VLOOKUP(一般!U1340,コード表!$P$3:$Q$52,2,FALSE)),"",VLOOKUP(一般!U1340,コード表!$P$3:$Q$52,2,FALSE))</f>
        <v/>
      </c>
    </row>
    <row r="1337" spans="1:11" ht="20.100000000000001" customHeight="1" x14ac:dyDescent="0.15">
      <c r="A1337" s="8">
        <v>710</v>
      </c>
      <c r="B1337" s="18" t="b">
        <f>IF(一般!B1341="出",IF(ISERROR(VLOOKUP(一般!C1341,コード表!$D$3:$E$7,2,FALSE)&amp;VLOOKUP(一般!D1341,コード表!$G$3:$H$67,2,FALSE)&amp;VLOOKUP(一般!E1341,コード表!$J$3:$K$15,2,FALSE)&amp;VLOOKUP(一般!F1341,コード表!$M$3:$N$34,2,FALSE)),"",VLOOKUP(一般!C1341,コード表!$D$3:$E$7,2,FALSE)&amp;VLOOKUP(一般!D1341,コード表!$G$3:$H$67,2,FALSE)&amp;VLOOKUP(一般!E1341,コード表!$J$3:$K$15,2,FALSE)&amp;VLOOKUP(一般!F1341,コード表!$M$3:$N$34,2,FALSE)))</f>
        <v>0</v>
      </c>
      <c r="C1337" s="17" t="str">
        <f>一般!I1341&amp;" "&amp;一般!J1341</f>
        <v xml:space="preserve"> </v>
      </c>
      <c r="D1337" s="17" t="str">
        <f>一般!G1341&amp;"　"&amp;一般!H1341</f>
        <v>　</v>
      </c>
      <c r="E1337" s="18" t="str">
        <f>IF(ISERROR(VLOOKUP(一般!K1341,コード表!$D$3:$E$7,2,FALSE)&amp;VLOOKUP(一般!L1341,コード表!$G$3:$H$67,2,FALSE)&amp;VLOOKUP(一般!M1341,コード表!$J$3:$K$15,2,FALSE)&amp;VLOOKUP(一般!N1341,コード表!$M$3:$N$34,2,FALSE)),"",VLOOKUP(一般!K1341,コード表!$D$3:$E$7,2,FALSE)&amp;VLOOKUP(一般!L1341,コード表!$G$3:$H$67,2,FALSE)&amp;VLOOKUP(一般!M1341,コード表!$J$3:$K$15,2,FALSE)&amp;VLOOKUP(一般!N1341,コード表!$M$3:$N$34,2,FALSE))</f>
        <v/>
      </c>
      <c r="F1337" s="18"/>
      <c r="G1337" s="18"/>
      <c r="H1337" s="18" t="str">
        <f>IF(ISERROR(VLOOKUP(一般!O1341,コード表!$S$3:$T$11,2,FALSE)),"",VLOOKUP(一般!O1341,コード表!$S$3:$T$11,2,FALSE))</f>
        <v/>
      </c>
      <c r="I1337" s="18" t="str">
        <f>IF(ISERROR(VLOOKUP(一般!P1341,コード表!$D$3:$E$7,2,FALSE)&amp;VLOOKUP(一般!Q1341,コード表!$G$3:$H$67,2,FALSE)&amp;VLOOKUP(一般!R1341,コード表!$J$3:$K$15,2,FALSE)&amp;VLOOKUP(一般!S1341,コード表!$M$3:$N$34,2,FALSE)),"",VLOOKUP(一般!P1341,コード表!$D$3:$E$7,2,FALSE)&amp;VLOOKUP(一般!Q1341,コード表!$G$3:$H$67,2,FALSE)&amp;VLOOKUP(一般!R1341,コード表!$J$3:$K$15,2,FALSE)&amp;VLOOKUP(一般!S1341,コード表!$M$3:$N$34,2,FALSE))</f>
        <v/>
      </c>
      <c r="J1337" s="8">
        <f>一般!T1341</f>
        <v>0</v>
      </c>
      <c r="K1337" s="8" t="str">
        <f>IF(ISERROR(VLOOKUP(一般!U1341,コード表!$P$3:$Q$52,2,FALSE)),"",VLOOKUP(一般!U1341,コード表!$P$3:$Q$52,2,FALSE))</f>
        <v/>
      </c>
    </row>
    <row r="1338" spans="1:11" ht="20.100000000000001" customHeight="1" x14ac:dyDescent="0.15">
      <c r="A1338" s="8">
        <v>710</v>
      </c>
      <c r="B1338" s="18" t="b">
        <f>IF(一般!B1342="出",IF(ISERROR(VLOOKUP(一般!C1342,コード表!$D$3:$E$7,2,FALSE)&amp;VLOOKUP(一般!D1342,コード表!$G$3:$H$67,2,FALSE)&amp;VLOOKUP(一般!E1342,コード表!$J$3:$K$15,2,FALSE)&amp;VLOOKUP(一般!F1342,コード表!$M$3:$N$34,2,FALSE)),"",VLOOKUP(一般!C1342,コード表!$D$3:$E$7,2,FALSE)&amp;VLOOKUP(一般!D1342,コード表!$G$3:$H$67,2,FALSE)&amp;VLOOKUP(一般!E1342,コード表!$J$3:$K$15,2,FALSE)&amp;VLOOKUP(一般!F1342,コード表!$M$3:$N$34,2,FALSE)))</f>
        <v>0</v>
      </c>
      <c r="C1338" s="17" t="str">
        <f>一般!I1342&amp;" "&amp;一般!J1342</f>
        <v xml:space="preserve"> </v>
      </c>
      <c r="D1338" s="17" t="str">
        <f>一般!G1342&amp;"　"&amp;一般!H1342</f>
        <v>　</v>
      </c>
      <c r="E1338" s="18" t="str">
        <f>IF(ISERROR(VLOOKUP(一般!K1342,コード表!$D$3:$E$7,2,FALSE)&amp;VLOOKUP(一般!L1342,コード表!$G$3:$H$67,2,FALSE)&amp;VLOOKUP(一般!M1342,コード表!$J$3:$K$15,2,FALSE)&amp;VLOOKUP(一般!N1342,コード表!$M$3:$N$34,2,FALSE)),"",VLOOKUP(一般!K1342,コード表!$D$3:$E$7,2,FALSE)&amp;VLOOKUP(一般!L1342,コード表!$G$3:$H$67,2,FALSE)&amp;VLOOKUP(一般!M1342,コード表!$J$3:$K$15,2,FALSE)&amp;VLOOKUP(一般!N1342,コード表!$M$3:$N$34,2,FALSE))</f>
        <v/>
      </c>
      <c r="F1338" s="18"/>
      <c r="G1338" s="18"/>
      <c r="H1338" s="18" t="str">
        <f>IF(ISERROR(VLOOKUP(一般!O1342,コード表!$S$3:$T$11,2,FALSE)),"",VLOOKUP(一般!O1342,コード表!$S$3:$T$11,2,FALSE))</f>
        <v/>
      </c>
      <c r="I1338" s="18" t="str">
        <f>IF(ISERROR(VLOOKUP(一般!P1342,コード表!$D$3:$E$7,2,FALSE)&amp;VLOOKUP(一般!Q1342,コード表!$G$3:$H$67,2,FALSE)&amp;VLOOKUP(一般!R1342,コード表!$J$3:$K$15,2,FALSE)&amp;VLOOKUP(一般!S1342,コード表!$M$3:$N$34,2,FALSE)),"",VLOOKUP(一般!P1342,コード表!$D$3:$E$7,2,FALSE)&amp;VLOOKUP(一般!Q1342,コード表!$G$3:$H$67,2,FALSE)&amp;VLOOKUP(一般!R1342,コード表!$J$3:$K$15,2,FALSE)&amp;VLOOKUP(一般!S1342,コード表!$M$3:$N$34,2,FALSE))</f>
        <v/>
      </c>
      <c r="J1338" s="8">
        <f>一般!T1342</f>
        <v>0</v>
      </c>
      <c r="K1338" s="8" t="str">
        <f>IF(ISERROR(VLOOKUP(一般!U1342,コード表!$P$3:$Q$52,2,FALSE)),"",VLOOKUP(一般!U1342,コード表!$P$3:$Q$52,2,FALSE))</f>
        <v/>
      </c>
    </row>
    <row r="1339" spans="1:11" ht="20.100000000000001" customHeight="1" x14ac:dyDescent="0.15">
      <c r="A1339" s="8">
        <v>710</v>
      </c>
      <c r="B1339" s="18" t="b">
        <f>IF(一般!B1343="出",IF(ISERROR(VLOOKUP(一般!C1343,コード表!$D$3:$E$7,2,FALSE)&amp;VLOOKUP(一般!D1343,コード表!$G$3:$H$67,2,FALSE)&amp;VLOOKUP(一般!E1343,コード表!$J$3:$K$15,2,FALSE)&amp;VLOOKUP(一般!F1343,コード表!$M$3:$N$34,2,FALSE)),"",VLOOKUP(一般!C1343,コード表!$D$3:$E$7,2,FALSE)&amp;VLOOKUP(一般!D1343,コード表!$G$3:$H$67,2,FALSE)&amp;VLOOKUP(一般!E1343,コード表!$J$3:$K$15,2,FALSE)&amp;VLOOKUP(一般!F1343,コード表!$M$3:$N$34,2,FALSE)))</f>
        <v>0</v>
      </c>
      <c r="C1339" s="17" t="str">
        <f>一般!I1343&amp;" "&amp;一般!J1343</f>
        <v xml:space="preserve"> </v>
      </c>
      <c r="D1339" s="17" t="str">
        <f>一般!G1343&amp;"　"&amp;一般!H1343</f>
        <v>　</v>
      </c>
      <c r="E1339" s="18" t="str">
        <f>IF(ISERROR(VLOOKUP(一般!K1343,コード表!$D$3:$E$7,2,FALSE)&amp;VLOOKUP(一般!L1343,コード表!$G$3:$H$67,2,FALSE)&amp;VLOOKUP(一般!M1343,コード表!$J$3:$K$15,2,FALSE)&amp;VLOOKUP(一般!N1343,コード表!$M$3:$N$34,2,FALSE)),"",VLOOKUP(一般!K1343,コード表!$D$3:$E$7,2,FALSE)&amp;VLOOKUP(一般!L1343,コード表!$G$3:$H$67,2,FALSE)&amp;VLOOKUP(一般!M1343,コード表!$J$3:$K$15,2,FALSE)&amp;VLOOKUP(一般!N1343,コード表!$M$3:$N$34,2,FALSE))</f>
        <v/>
      </c>
      <c r="F1339" s="18"/>
      <c r="G1339" s="18"/>
      <c r="H1339" s="18" t="str">
        <f>IF(ISERROR(VLOOKUP(一般!O1343,コード表!$S$3:$T$11,2,FALSE)),"",VLOOKUP(一般!O1343,コード表!$S$3:$T$11,2,FALSE))</f>
        <v/>
      </c>
      <c r="I1339" s="18" t="str">
        <f>IF(ISERROR(VLOOKUP(一般!P1343,コード表!$D$3:$E$7,2,FALSE)&amp;VLOOKUP(一般!Q1343,コード表!$G$3:$H$67,2,FALSE)&amp;VLOOKUP(一般!R1343,コード表!$J$3:$K$15,2,FALSE)&amp;VLOOKUP(一般!S1343,コード表!$M$3:$N$34,2,FALSE)),"",VLOOKUP(一般!P1343,コード表!$D$3:$E$7,2,FALSE)&amp;VLOOKUP(一般!Q1343,コード表!$G$3:$H$67,2,FALSE)&amp;VLOOKUP(一般!R1343,コード表!$J$3:$K$15,2,FALSE)&amp;VLOOKUP(一般!S1343,コード表!$M$3:$N$34,2,FALSE))</f>
        <v/>
      </c>
      <c r="J1339" s="8">
        <f>一般!T1343</f>
        <v>0</v>
      </c>
      <c r="K1339" s="8" t="str">
        <f>IF(ISERROR(VLOOKUP(一般!U1343,コード表!$P$3:$Q$52,2,FALSE)),"",VLOOKUP(一般!U1343,コード表!$P$3:$Q$52,2,FALSE))</f>
        <v/>
      </c>
    </row>
    <row r="1340" spans="1:11" ht="20.100000000000001" customHeight="1" x14ac:dyDescent="0.15">
      <c r="A1340" s="8">
        <v>710</v>
      </c>
      <c r="B1340" s="18" t="b">
        <f>IF(一般!B1344="出",IF(ISERROR(VLOOKUP(一般!C1344,コード表!$D$3:$E$7,2,FALSE)&amp;VLOOKUP(一般!D1344,コード表!$G$3:$H$67,2,FALSE)&amp;VLOOKUP(一般!E1344,コード表!$J$3:$K$15,2,FALSE)&amp;VLOOKUP(一般!F1344,コード表!$M$3:$N$34,2,FALSE)),"",VLOOKUP(一般!C1344,コード表!$D$3:$E$7,2,FALSE)&amp;VLOOKUP(一般!D1344,コード表!$G$3:$H$67,2,FALSE)&amp;VLOOKUP(一般!E1344,コード表!$J$3:$K$15,2,FALSE)&amp;VLOOKUP(一般!F1344,コード表!$M$3:$N$34,2,FALSE)))</f>
        <v>0</v>
      </c>
      <c r="C1340" s="17" t="str">
        <f>一般!I1344&amp;" "&amp;一般!J1344</f>
        <v xml:space="preserve"> </v>
      </c>
      <c r="D1340" s="17" t="str">
        <f>一般!G1344&amp;"　"&amp;一般!H1344</f>
        <v>　</v>
      </c>
      <c r="E1340" s="18" t="str">
        <f>IF(ISERROR(VLOOKUP(一般!K1344,コード表!$D$3:$E$7,2,FALSE)&amp;VLOOKUP(一般!L1344,コード表!$G$3:$H$67,2,FALSE)&amp;VLOOKUP(一般!M1344,コード表!$J$3:$K$15,2,FALSE)&amp;VLOOKUP(一般!N1344,コード表!$M$3:$N$34,2,FALSE)),"",VLOOKUP(一般!K1344,コード表!$D$3:$E$7,2,FALSE)&amp;VLOOKUP(一般!L1344,コード表!$G$3:$H$67,2,FALSE)&amp;VLOOKUP(一般!M1344,コード表!$J$3:$K$15,2,FALSE)&amp;VLOOKUP(一般!N1344,コード表!$M$3:$N$34,2,FALSE))</f>
        <v/>
      </c>
      <c r="F1340" s="18"/>
      <c r="G1340" s="18"/>
      <c r="H1340" s="18" t="str">
        <f>IF(ISERROR(VLOOKUP(一般!O1344,コード表!$S$3:$T$11,2,FALSE)),"",VLOOKUP(一般!O1344,コード表!$S$3:$T$11,2,FALSE))</f>
        <v/>
      </c>
      <c r="I1340" s="18" t="str">
        <f>IF(ISERROR(VLOOKUP(一般!P1344,コード表!$D$3:$E$7,2,FALSE)&amp;VLOOKUP(一般!Q1344,コード表!$G$3:$H$67,2,FALSE)&amp;VLOOKUP(一般!R1344,コード表!$J$3:$K$15,2,FALSE)&amp;VLOOKUP(一般!S1344,コード表!$M$3:$N$34,2,FALSE)),"",VLOOKUP(一般!P1344,コード表!$D$3:$E$7,2,FALSE)&amp;VLOOKUP(一般!Q1344,コード表!$G$3:$H$67,2,FALSE)&amp;VLOOKUP(一般!R1344,コード表!$J$3:$K$15,2,FALSE)&amp;VLOOKUP(一般!S1344,コード表!$M$3:$N$34,2,FALSE))</f>
        <v/>
      </c>
      <c r="J1340" s="8">
        <f>一般!T1344</f>
        <v>0</v>
      </c>
      <c r="K1340" s="8" t="str">
        <f>IF(ISERROR(VLOOKUP(一般!U1344,コード表!$P$3:$Q$52,2,FALSE)),"",VLOOKUP(一般!U1344,コード表!$P$3:$Q$52,2,FALSE))</f>
        <v/>
      </c>
    </row>
    <row r="1341" spans="1:11" ht="20.100000000000001" customHeight="1" x14ac:dyDescent="0.15">
      <c r="A1341" s="8">
        <v>710</v>
      </c>
      <c r="B1341" s="18" t="b">
        <f>IF(一般!B1345="出",IF(ISERROR(VLOOKUP(一般!C1345,コード表!$D$3:$E$7,2,FALSE)&amp;VLOOKUP(一般!D1345,コード表!$G$3:$H$67,2,FALSE)&amp;VLOOKUP(一般!E1345,コード表!$J$3:$K$15,2,FALSE)&amp;VLOOKUP(一般!F1345,コード表!$M$3:$N$34,2,FALSE)),"",VLOOKUP(一般!C1345,コード表!$D$3:$E$7,2,FALSE)&amp;VLOOKUP(一般!D1345,コード表!$G$3:$H$67,2,FALSE)&amp;VLOOKUP(一般!E1345,コード表!$J$3:$K$15,2,FALSE)&amp;VLOOKUP(一般!F1345,コード表!$M$3:$N$34,2,FALSE)))</f>
        <v>0</v>
      </c>
      <c r="C1341" s="17" t="str">
        <f>一般!I1345&amp;" "&amp;一般!J1345</f>
        <v xml:space="preserve"> </v>
      </c>
      <c r="D1341" s="17" t="str">
        <f>一般!G1345&amp;"　"&amp;一般!H1345</f>
        <v>　</v>
      </c>
      <c r="E1341" s="18" t="str">
        <f>IF(ISERROR(VLOOKUP(一般!K1345,コード表!$D$3:$E$7,2,FALSE)&amp;VLOOKUP(一般!L1345,コード表!$G$3:$H$67,2,FALSE)&amp;VLOOKUP(一般!M1345,コード表!$J$3:$K$15,2,FALSE)&amp;VLOOKUP(一般!N1345,コード表!$M$3:$N$34,2,FALSE)),"",VLOOKUP(一般!K1345,コード表!$D$3:$E$7,2,FALSE)&amp;VLOOKUP(一般!L1345,コード表!$G$3:$H$67,2,FALSE)&amp;VLOOKUP(一般!M1345,コード表!$J$3:$K$15,2,FALSE)&amp;VLOOKUP(一般!N1345,コード表!$M$3:$N$34,2,FALSE))</f>
        <v/>
      </c>
      <c r="F1341" s="18"/>
      <c r="G1341" s="18"/>
      <c r="H1341" s="18" t="str">
        <f>IF(ISERROR(VLOOKUP(一般!O1345,コード表!$S$3:$T$11,2,FALSE)),"",VLOOKUP(一般!O1345,コード表!$S$3:$T$11,2,FALSE))</f>
        <v/>
      </c>
      <c r="I1341" s="18" t="str">
        <f>IF(ISERROR(VLOOKUP(一般!P1345,コード表!$D$3:$E$7,2,FALSE)&amp;VLOOKUP(一般!Q1345,コード表!$G$3:$H$67,2,FALSE)&amp;VLOOKUP(一般!R1345,コード表!$J$3:$K$15,2,FALSE)&amp;VLOOKUP(一般!S1345,コード表!$M$3:$N$34,2,FALSE)),"",VLOOKUP(一般!P1345,コード表!$D$3:$E$7,2,FALSE)&amp;VLOOKUP(一般!Q1345,コード表!$G$3:$H$67,2,FALSE)&amp;VLOOKUP(一般!R1345,コード表!$J$3:$K$15,2,FALSE)&amp;VLOOKUP(一般!S1345,コード表!$M$3:$N$34,2,FALSE))</f>
        <v/>
      </c>
      <c r="J1341" s="8">
        <f>一般!T1345</f>
        <v>0</v>
      </c>
      <c r="K1341" s="8" t="str">
        <f>IF(ISERROR(VLOOKUP(一般!U1345,コード表!$P$3:$Q$52,2,FALSE)),"",VLOOKUP(一般!U1345,コード表!$P$3:$Q$52,2,FALSE))</f>
        <v/>
      </c>
    </row>
    <row r="1342" spans="1:11" ht="20.100000000000001" customHeight="1" x14ac:dyDescent="0.15">
      <c r="A1342" s="8">
        <v>710</v>
      </c>
      <c r="B1342" s="18" t="b">
        <f>IF(一般!B1346="出",IF(ISERROR(VLOOKUP(一般!C1346,コード表!$D$3:$E$7,2,FALSE)&amp;VLOOKUP(一般!D1346,コード表!$G$3:$H$67,2,FALSE)&amp;VLOOKUP(一般!E1346,コード表!$J$3:$K$15,2,FALSE)&amp;VLOOKUP(一般!F1346,コード表!$M$3:$N$34,2,FALSE)),"",VLOOKUP(一般!C1346,コード表!$D$3:$E$7,2,FALSE)&amp;VLOOKUP(一般!D1346,コード表!$G$3:$H$67,2,FALSE)&amp;VLOOKUP(一般!E1346,コード表!$J$3:$K$15,2,FALSE)&amp;VLOOKUP(一般!F1346,コード表!$M$3:$N$34,2,FALSE)))</f>
        <v>0</v>
      </c>
      <c r="C1342" s="17" t="str">
        <f>一般!I1346&amp;" "&amp;一般!J1346</f>
        <v xml:space="preserve"> </v>
      </c>
      <c r="D1342" s="17" t="str">
        <f>一般!G1346&amp;"　"&amp;一般!H1346</f>
        <v>　</v>
      </c>
      <c r="E1342" s="18" t="str">
        <f>IF(ISERROR(VLOOKUP(一般!K1346,コード表!$D$3:$E$7,2,FALSE)&amp;VLOOKUP(一般!L1346,コード表!$G$3:$H$67,2,FALSE)&amp;VLOOKUP(一般!M1346,コード表!$J$3:$K$15,2,FALSE)&amp;VLOOKUP(一般!N1346,コード表!$M$3:$N$34,2,FALSE)),"",VLOOKUP(一般!K1346,コード表!$D$3:$E$7,2,FALSE)&amp;VLOOKUP(一般!L1346,コード表!$G$3:$H$67,2,FALSE)&amp;VLOOKUP(一般!M1346,コード表!$J$3:$K$15,2,FALSE)&amp;VLOOKUP(一般!N1346,コード表!$M$3:$N$34,2,FALSE))</f>
        <v/>
      </c>
      <c r="F1342" s="18"/>
      <c r="G1342" s="18"/>
      <c r="H1342" s="18" t="str">
        <f>IF(ISERROR(VLOOKUP(一般!O1346,コード表!$S$3:$T$11,2,FALSE)),"",VLOOKUP(一般!O1346,コード表!$S$3:$T$11,2,FALSE))</f>
        <v/>
      </c>
      <c r="I1342" s="18" t="str">
        <f>IF(ISERROR(VLOOKUP(一般!P1346,コード表!$D$3:$E$7,2,FALSE)&amp;VLOOKUP(一般!Q1346,コード表!$G$3:$H$67,2,FALSE)&amp;VLOOKUP(一般!R1346,コード表!$J$3:$K$15,2,FALSE)&amp;VLOOKUP(一般!S1346,コード表!$M$3:$N$34,2,FALSE)),"",VLOOKUP(一般!P1346,コード表!$D$3:$E$7,2,FALSE)&amp;VLOOKUP(一般!Q1346,コード表!$G$3:$H$67,2,FALSE)&amp;VLOOKUP(一般!R1346,コード表!$J$3:$K$15,2,FALSE)&amp;VLOOKUP(一般!S1346,コード表!$M$3:$N$34,2,FALSE))</f>
        <v/>
      </c>
      <c r="J1342" s="8">
        <f>一般!T1346</f>
        <v>0</v>
      </c>
      <c r="K1342" s="8" t="str">
        <f>IF(ISERROR(VLOOKUP(一般!U1346,コード表!$P$3:$Q$52,2,FALSE)),"",VLOOKUP(一般!U1346,コード表!$P$3:$Q$52,2,FALSE))</f>
        <v/>
      </c>
    </row>
    <row r="1343" spans="1:11" ht="20.100000000000001" customHeight="1" x14ac:dyDescent="0.15">
      <c r="A1343" s="8">
        <v>710</v>
      </c>
      <c r="B1343" s="18" t="b">
        <f>IF(一般!B1347="出",IF(ISERROR(VLOOKUP(一般!C1347,コード表!$D$3:$E$7,2,FALSE)&amp;VLOOKUP(一般!D1347,コード表!$G$3:$H$67,2,FALSE)&amp;VLOOKUP(一般!E1347,コード表!$J$3:$K$15,2,FALSE)&amp;VLOOKUP(一般!F1347,コード表!$M$3:$N$34,2,FALSE)),"",VLOOKUP(一般!C1347,コード表!$D$3:$E$7,2,FALSE)&amp;VLOOKUP(一般!D1347,コード表!$G$3:$H$67,2,FALSE)&amp;VLOOKUP(一般!E1347,コード表!$J$3:$K$15,2,FALSE)&amp;VLOOKUP(一般!F1347,コード表!$M$3:$N$34,2,FALSE)))</f>
        <v>0</v>
      </c>
      <c r="C1343" s="17" t="str">
        <f>一般!I1347&amp;" "&amp;一般!J1347</f>
        <v xml:space="preserve"> </v>
      </c>
      <c r="D1343" s="17" t="str">
        <f>一般!G1347&amp;"　"&amp;一般!H1347</f>
        <v>　</v>
      </c>
      <c r="E1343" s="18" t="str">
        <f>IF(ISERROR(VLOOKUP(一般!K1347,コード表!$D$3:$E$7,2,FALSE)&amp;VLOOKUP(一般!L1347,コード表!$G$3:$H$67,2,FALSE)&amp;VLOOKUP(一般!M1347,コード表!$J$3:$K$15,2,FALSE)&amp;VLOOKUP(一般!N1347,コード表!$M$3:$N$34,2,FALSE)),"",VLOOKUP(一般!K1347,コード表!$D$3:$E$7,2,FALSE)&amp;VLOOKUP(一般!L1347,コード表!$G$3:$H$67,2,FALSE)&amp;VLOOKUP(一般!M1347,コード表!$J$3:$K$15,2,FALSE)&amp;VLOOKUP(一般!N1347,コード表!$M$3:$N$34,2,FALSE))</f>
        <v/>
      </c>
      <c r="F1343" s="18"/>
      <c r="G1343" s="18"/>
      <c r="H1343" s="18" t="str">
        <f>IF(ISERROR(VLOOKUP(一般!O1347,コード表!$S$3:$T$11,2,FALSE)),"",VLOOKUP(一般!O1347,コード表!$S$3:$T$11,2,FALSE))</f>
        <v/>
      </c>
      <c r="I1343" s="18" t="str">
        <f>IF(ISERROR(VLOOKUP(一般!P1347,コード表!$D$3:$E$7,2,FALSE)&amp;VLOOKUP(一般!Q1347,コード表!$G$3:$H$67,2,FALSE)&amp;VLOOKUP(一般!R1347,コード表!$J$3:$K$15,2,FALSE)&amp;VLOOKUP(一般!S1347,コード表!$M$3:$N$34,2,FALSE)),"",VLOOKUP(一般!P1347,コード表!$D$3:$E$7,2,FALSE)&amp;VLOOKUP(一般!Q1347,コード表!$G$3:$H$67,2,FALSE)&amp;VLOOKUP(一般!R1347,コード表!$J$3:$K$15,2,FALSE)&amp;VLOOKUP(一般!S1347,コード表!$M$3:$N$34,2,FALSE))</f>
        <v/>
      </c>
      <c r="J1343" s="8">
        <f>一般!T1347</f>
        <v>0</v>
      </c>
      <c r="K1343" s="8" t="str">
        <f>IF(ISERROR(VLOOKUP(一般!U1347,コード表!$P$3:$Q$52,2,FALSE)),"",VLOOKUP(一般!U1347,コード表!$P$3:$Q$52,2,FALSE))</f>
        <v/>
      </c>
    </row>
    <row r="1344" spans="1:11" ht="20.100000000000001" customHeight="1" x14ac:dyDescent="0.15">
      <c r="A1344" s="8">
        <v>710</v>
      </c>
      <c r="B1344" s="18" t="b">
        <f>IF(一般!B1348="出",IF(ISERROR(VLOOKUP(一般!C1348,コード表!$D$3:$E$7,2,FALSE)&amp;VLOOKUP(一般!D1348,コード表!$G$3:$H$67,2,FALSE)&amp;VLOOKUP(一般!E1348,コード表!$J$3:$K$15,2,FALSE)&amp;VLOOKUP(一般!F1348,コード表!$M$3:$N$34,2,FALSE)),"",VLOOKUP(一般!C1348,コード表!$D$3:$E$7,2,FALSE)&amp;VLOOKUP(一般!D1348,コード表!$G$3:$H$67,2,FALSE)&amp;VLOOKUP(一般!E1348,コード表!$J$3:$K$15,2,FALSE)&amp;VLOOKUP(一般!F1348,コード表!$M$3:$N$34,2,FALSE)))</f>
        <v>0</v>
      </c>
      <c r="C1344" s="17" t="str">
        <f>一般!I1348&amp;" "&amp;一般!J1348</f>
        <v xml:space="preserve"> </v>
      </c>
      <c r="D1344" s="17" t="str">
        <f>一般!G1348&amp;"　"&amp;一般!H1348</f>
        <v>　</v>
      </c>
      <c r="E1344" s="18" t="str">
        <f>IF(ISERROR(VLOOKUP(一般!K1348,コード表!$D$3:$E$7,2,FALSE)&amp;VLOOKUP(一般!L1348,コード表!$G$3:$H$67,2,FALSE)&amp;VLOOKUP(一般!M1348,コード表!$J$3:$K$15,2,FALSE)&amp;VLOOKUP(一般!N1348,コード表!$M$3:$N$34,2,FALSE)),"",VLOOKUP(一般!K1348,コード表!$D$3:$E$7,2,FALSE)&amp;VLOOKUP(一般!L1348,コード表!$G$3:$H$67,2,FALSE)&amp;VLOOKUP(一般!M1348,コード表!$J$3:$K$15,2,FALSE)&amp;VLOOKUP(一般!N1348,コード表!$M$3:$N$34,2,FALSE))</f>
        <v/>
      </c>
      <c r="F1344" s="18"/>
      <c r="G1344" s="18"/>
      <c r="H1344" s="18" t="str">
        <f>IF(ISERROR(VLOOKUP(一般!O1348,コード表!$S$3:$T$11,2,FALSE)),"",VLOOKUP(一般!O1348,コード表!$S$3:$T$11,2,FALSE))</f>
        <v/>
      </c>
      <c r="I1344" s="18" t="str">
        <f>IF(ISERROR(VLOOKUP(一般!P1348,コード表!$D$3:$E$7,2,FALSE)&amp;VLOOKUP(一般!Q1348,コード表!$G$3:$H$67,2,FALSE)&amp;VLOOKUP(一般!R1348,コード表!$J$3:$K$15,2,FALSE)&amp;VLOOKUP(一般!S1348,コード表!$M$3:$N$34,2,FALSE)),"",VLOOKUP(一般!P1348,コード表!$D$3:$E$7,2,FALSE)&amp;VLOOKUP(一般!Q1348,コード表!$G$3:$H$67,2,FALSE)&amp;VLOOKUP(一般!R1348,コード表!$J$3:$K$15,2,FALSE)&amp;VLOOKUP(一般!S1348,コード表!$M$3:$N$34,2,FALSE))</f>
        <v/>
      </c>
      <c r="J1344" s="8">
        <f>一般!T1348</f>
        <v>0</v>
      </c>
      <c r="K1344" s="8" t="str">
        <f>IF(ISERROR(VLOOKUP(一般!U1348,コード表!$P$3:$Q$52,2,FALSE)),"",VLOOKUP(一般!U1348,コード表!$P$3:$Q$52,2,FALSE))</f>
        <v/>
      </c>
    </row>
    <row r="1345" spans="1:11" ht="20.100000000000001" customHeight="1" x14ac:dyDescent="0.15">
      <c r="A1345" s="8">
        <v>710</v>
      </c>
      <c r="B1345" s="18" t="b">
        <f>IF(一般!B1349="出",IF(ISERROR(VLOOKUP(一般!C1349,コード表!$D$3:$E$7,2,FALSE)&amp;VLOOKUP(一般!D1349,コード表!$G$3:$H$67,2,FALSE)&amp;VLOOKUP(一般!E1349,コード表!$J$3:$K$15,2,FALSE)&amp;VLOOKUP(一般!F1349,コード表!$M$3:$N$34,2,FALSE)),"",VLOOKUP(一般!C1349,コード表!$D$3:$E$7,2,FALSE)&amp;VLOOKUP(一般!D1349,コード表!$G$3:$H$67,2,FALSE)&amp;VLOOKUP(一般!E1349,コード表!$J$3:$K$15,2,FALSE)&amp;VLOOKUP(一般!F1349,コード表!$M$3:$N$34,2,FALSE)))</f>
        <v>0</v>
      </c>
      <c r="C1345" s="17" t="str">
        <f>一般!I1349&amp;" "&amp;一般!J1349</f>
        <v xml:space="preserve"> </v>
      </c>
      <c r="D1345" s="17" t="str">
        <f>一般!G1349&amp;"　"&amp;一般!H1349</f>
        <v>　</v>
      </c>
      <c r="E1345" s="18" t="str">
        <f>IF(ISERROR(VLOOKUP(一般!K1349,コード表!$D$3:$E$7,2,FALSE)&amp;VLOOKUP(一般!L1349,コード表!$G$3:$H$67,2,FALSE)&amp;VLOOKUP(一般!M1349,コード表!$J$3:$K$15,2,FALSE)&amp;VLOOKUP(一般!N1349,コード表!$M$3:$N$34,2,FALSE)),"",VLOOKUP(一般!K1349,コード表!$D$3:$E$7,2,FALSE)&amp;VLOOKUP(一般!L1349,コード表!$G$3:$H$67,2,FALSE)&amp;VLOOKUP(一般!M1349,コード表!$J$3:$K$15,2,FALSE)&amp;VLOOKUP(一般!N1349,コード表!$M$3:$N$34,2,FALSE))</f>
        <v/>
      </c>
      <c r="F1345" s="18"/>
      <c r="G1345" s="18"/>
      <c r="H1345" s="18" t="str">
        <f>IF(ISERROR(VLOOKUP(一般!O1349,コード表!$S$3:$T$11,2,FALSE)),"",VLOOKUP(一般!O1349,コード表!$S$3:$T$11,2,FALSE))</f>
        <v/>
      </c>
      <c r="I1345" s="18" t="str">
        <f>IF(ISERROR(VLOOKUP(一般!P1349,コード表!$D$3:$E$7,2,FALSE)&amp;VLOOKUP(一般!Q1349,コード表!$G$3:$H$67,2,FALSE)&amp;VLOOKUP(一般!R1349,コード表!$J$3:$K$15,2,FALSE)&amp;VLOOKUP(一般!S1349,コード表!$M$3:$N$34,2,FALSE)),"",VLOOKUP(一般!P1349,コード表!$D$3:$E$7,2,FALSE)&amp;VLOOKUP(一般!Q1349,コード表!$G$3:$H$67,2,FALSE)&amp;VLOOKUP(一般!R1349,コード表!$J$3:$K$15,2,FALSE)&amp;VLOOKUP(一般!S1349,コード表!$M$3:$N$34,2,FALSE))</f>
        <v/>
      </c>
      <c r="J1345" s="8">
        <f>一般!T1349</f>
        <v>0</v>
      </c>
      <c r="K1345" s="8" t="str">
        <f>IF(ISERROR(VLOOKUP(一般!U1349,コード表!$P$3:$Q$52,2,FALSE)),"",VLOOKUP(一般!U1349,コード表!$P$3:$Q$52,2,FALSE))</f>
        <v/>
      </c>
    </row>
    <row r="1346" spans="1:11" ht="20.100000000000001" customHeight="1" x14ac:dyDescent="0.15">
      <c r="A1346" s="8">
        <v>710</v>
      </c>
      <c r="B1346" s="18" t="b">
        <f>IF(一般!B1350="出",IF(ISERROR(VLOOKUP(一般!C1350,コード表!$D$3:$E$7,2,FALSE)&amp;VLOOKUP(一般!D1350,コード表!$G$3:$H$67,2,FALSE)&amp;VLOOKUP(一般!E1350,コード表!$J$3:$K$15,2,FALSE)&amp;VLOOKUP(一般!F1350,コード表!$M$3:$N$34,2,FALSE)),"",VLOOKUP(一般!C1350,コード表!$D$3:$E$7,2,FALSE)&amp;VLOOKUP(一般!D1350,コード表!$G$3:$H$67,2,FALSE)&amp;VLOOKUP(一般!E1350,コード表!$J$3:$K$15,2,FALSE)&amp;VLOOKUP(一般!F1350,コード表!$M$3:$N$34,2,FALSE)))</f>
        <v>0</v>
      </c>
      <c r="C1346" s="17" t="str">
        <f>一般!I1350&amp;" "&amp;一般!J1350</f>
        <v xml:space="preserve"> </v>
      </c>
      <c r="D1346" s="17" t="str">
        <f>一般!G1350&amp;"　"&amp;一般!H1350</f>
        <v>　</v>
      </c>
      <c r="E1346" s="18" t="str">
        <f>IF(ISERROR(VLOOKUP(一般!K1350,コード表!$D$3:$E$7,2,FALSE)&amp;VLOOKUP(一般!L1350,コード表!$G$3:$H$67,2,FALSE)&amp;VLOOKUP(一般!M1350,コード表!$J$3:$K$15,2,FALSE)&amp;VLOOKUP(一般!N1350,コード表!$M$3:$N$34,2,FALSE)),"",VLOOKUP(一般!K1350,コード表!$D$3:$E$7,2,FALSE)&amp;VLOOKUP(一般!L1350,コード表!$G$3:$H$67,2,FALSE)&amp;VLOOKUP(一般!M1350,コード表!$J$3:$K$15,2,FALSE)&amp;VLOOKUP(一般!N1350,コード表!$M$3:$N$34,2,FALSE))</f>
        <v/>
      </c>
      <c r="F1346" s="18"/>
      <c r="G1346" s="18"/>
      <c r="H1346" s="18" t="str">
        <f>IF(ISERROR(VLOOKUP(一般!O1350,コード表!$S$3:$T$11,2,FALSE)),"",VLOOKUP(一般!O1350,コード表!$S$3:$T$11,2,FALSE))</f>
        <v/>
      </c>
      <c r="I1346" s="18" t="str">
        <f>IF(ISERROR(VLOOKUP(一般!P1350,コード表!$D$3:$E$7,2,FALSE)&amp;VLOOKUP(一般!Q1350,コード表!$G$3:$H$67,2,FALSE)&amp;VLOOKUP(一般!R1350,コード表!$J$3:$K$15,2,FALSE)&amp;VLOOKUP(一般!S1350,コード表!$M$3:$N$34,2,FALSE)),"",VLOOKUP(一般!P1350,コード表!$D$3:$E$7,2,FALSE)&amp;VLOOKUP(一般!Q1350,コード表!$G$3:$H$67,2,FALSE)&amp;VLOOKUP(一般!R1350,コード表!$J$3:$K$15,2,FALSE)&amp;VLOOKUP(一般!S1350,コード表!$M$3:$N$34,2,FALSE))</f>
        <v/>
      </c>
      <c r="J1346" s="8">
        <f>一般!T1350</f>
        <v>0</v>
      </c>
      <c r="K1346" s="8" t="str">
        <f>IF(ISERROR(VLOOKUP(一般!U1350,コード表!$P$3:$Q$52,2,FALSE)),"",VLOOKUP(一般!U1350,コード表!$P$3:$Q$52,2,FALSE))</f>
        <v/>
      </c>
    </row>
    <row r="1347" spans="1:11" ht="20.100000000000001" customHeight="1" x14ac:dyDescent="0.15">
      <c r="A1347" s="8">
        <v>710</v>
      </c>
      <c r="B1347" s="18" t="b">
        <f>IF(一般!B1351="出",IF(ISERROR(VLOOKUP(一般!C1351,コード表!$D$3:$E$7,2,FALSE)&amp;VLOOKUP(一般!D1351,コード表!$G$3:$H$67,2,FALSE)&amp;VLOOKUP(一般!E1351,コード表!$J$3:$K$15,2,FALSE)&amp;VLOOKUP(一般!F1351,コード表!$M$3:$N$34,2,FALSE)),"",VLOOKUP(一般!C1351,コード表!$D$3:$E$7,2,FALSE)&amp;VLOOKUP(一般!D1351,コード表!$G$3:$H$67,2,FALSE)&amp;VLOOKUP(一般!E1351,コード表!$J$3:$K$15,2,FALSE)&amp;VLOOKUP(一般!F1351,コード表!$M$3:$N$34,2,FALSE)))</f>
        <v>0</v>
      </c>
      <c r="C1347" s="17" t="str">
        <f>一般!I1351&amp;" "&amp;一般!J1351</f>
        <v xml:space="preserve"> </v>
      </c>
      <c r="D1347" s="17" t="str">
        <f>一般!G1351&amp;"　"&amp;一般!H1351</f>
        <v>　</v>
      </c>
      <c r="E1347" s="18" t="str">
        <f>IF(ISERROR(VLOOKUP(一般!K1351,コード表!$D$3:$E$7,2,FALSE)&amp;VLOOKUP(一般!L1351,コード表!$G$3:$H$67,2,FALSE)&amp;VLOOKUP(一般!M1351,コード表!$J$3:$K$15,2,FALSE)&amp;VLOOKUP(一般!N1351,コード表!$M$3:$N$34,2,FALSE)),"",VLOOKUP(一般!K1351,コード表!$D$3:$E$7,2,FALSE)&amp;VLOOKUP(一般!L1351,コード表!$G$3:$H$67,2,FALSE)&amp;VLOOKUP(一般!M1351,コード表!$J$3:$K$15,2,FALSE)&amp;VLOOKUP(一般!N1351,コード表!$M$3:$N$34,2,FALSE))</f>
        <v/>
      </c>
      <c r="F1347" s="18"/>
      <c r="G1347" s="18"/>
      <c r="H1347" s="18" t="str">
        <f>IF(ISERROR(VLOOKUP(一般!O1351,コード表!$S$3:$T$11,2,FALSE)),"",VLOOKUP(一般!O1351,コード表!$S$3:$T$11,2,FALSE))</f>
        <v/>
      </c>
      <c r="I1347" s="18" t="str">
        <f>IF(ISERROR(VLOOKUP(一般!P1351,コード表!$D$3:$E$7,2,FALSE)&amp;VLOOKUP(一般!Q1351,コード表!$G$3:$H$67,2,FALSE)&amp;VLOOKUP(一般!R1351,コード表!$J$3:$K$15,2,FALSE)&amp;VLOOKUP(一般!S1351,コード表!$M$3:$N$34,2,FALSE)),"",VLOOKUP(一般!P1351,コード表!$D$3:$E$7,2,FALSE)&amp;VLOOKUP(一般!Q1351,コード表!$G$3:$H$67,2,FALSE)&amp;VLOOKUP(一般!R1351,コード表!$J$3:$K$15,2,FALSE)&amp;VLOOKUP(一般!S1351,コード表!$M$3:$N$34,2,FALSE))</f>
        <v/>
      </c>
      <c r="J1347" s="8">
        <f>一般!T1351</f>
        <v>0</v>
      </c>
      <c r="K1347" s="8" t="str">
        <f>IF(ISERROR(VLOOKUP(一般!U1351,コード表!$P$3:$Q$52,2,FALSE)),"",VLOOKUP(一般!U1351,コード表!$P$3:$Q$52,2,FALSE))</f>
        <v/>
      </c>
    </row>
    <row r="1348" spans="1:11" ht="20.100000000000001" customHeight="1" x14ac:dyDescent="0.15">
      <c r="A1348" s="8">
        <v>710</v>
      </c>
      <c r="B1348" s="18" t="b">
        <f>IF(一般!B1352="出",IF(ISERROR(VLOOKUP(一般!C1352,コード表!$D$3:$E$7,2,FALSE)&amp;VLOOKUP(一般!D1352,コード表!$G$3:$H$67,2,FALSE)&amp;VLOOKUP(一般!E1352,コード表!$J$3:$K$15,2,FALSE)&amp;VLOOKUP(一般!F1352,コード表!$M$3:$N$34,2,FALSE)),"",VLOOKUP(一般!C1352,コード表!$D$3:$E$7,2,FALSE)&amp;VLOOKUP(一般!D1352,コード表!$G$3:$H$67,2,FALSE)&amp;VLOOKUP(一般!E1352,コード表!$J$3:$K$15,2,FALSE)&amp;VLOOKUP(一般!F1352,コード表!$M$3:$N$34,2,FALSE)))</f>
        <v>0</v>
      </c>
      <c r="C1348" s="17" t="str">
        <f>一般!I1352&amp;" "&amp;一般!J1352</f>
        <v xml:space="preserve"> </v>
      </c>
      <c r="D1348" s="17" t="str">
        <f>一般!G1352&amp;"　"&amp;一般!H1352</f>
        <v>　</v>
      </c>
      <c r="E1348" s="18" t="str">
        <f>IF(ISERROR(VLOOKUP(一般!K1352,コード表!$D$3:$E$7,2,FALSE)&amp;VLOOKUP(一般!L1352,コード表!$G$3:$H$67,2,FALSE)&amp;VLOOKUP(一般!M1352,コード表!$J$3:$K$15,2,FALSE)&amp;VLOOKUP(一般!N1352,コード表!$M$3:$N$34,2,FALSE)),"",VLOOKUP(一般!K1352,コード表!$D$3:$E$7,2,FALSE)&amp;VLOOKUP(一般!L1352,コード表!$G$3:$H$67,2,FALSE)&amp;VLOOKUP(一般!M1352,コード表!$J$3:$K$15,2,FALSE)&amp;VLOOKUP(一般!N1352,コード表!$M$3:$N$34,2,FALSE))</f>
        <v/>
      </c>
      <c r="F1348" s="18"/>
      <c r="G1348" s="18"/>
      <c r="H1348" s="18" t="str">
        <f>IF(ISERROR(VLOOKUP(一般!O1352,コード表!$S$3:$T$11,2,FALSE)),"",VLOOKUP(一般!O1352,コード表!$S$3:$T$11,2,FALSE))</f>
        <v/>
      </c>
      <c r="I1348" s="18" t="str">
        <f>IF(ISERROR(VLOOKUP(一般!P1352,コード表!$D$3:$E$7,2,FALSE)&amp;VLOOKUP(一般!Q1352,コード表!$G$3:$H$67,2,FALSE)&amp;VLOOKUP(一般!R1352,コード表!$J$3:$K$15,2,FALSE)&amp;VLOOKUP(一般!S1352,コード表!$M$3:$N$34,2,FALSE)),"",VLOOKUP(一般!P1352,コード表!$D$3:$E$7,2,FALSE)&amp;VLOOKUP(一般!Q1352,コード表!$G$3:$H$67,2,FALSE)&amp;VLOOKUP(一般!R1352,コード表!$J$3:$K$15,2,FALSE)&amp;VLOOKUP(一般!S1352,コード表!$M$3:$N$34,2,FALSE))</f>
        <v/>
      </c>
      <c r="J1348" s="8">
        <f>一般!T1352</f>
        <v>0</v>
      </c>
      <c r="K1348" s="8" t="str">
        <f>IF(ISERROR(VLOOKUP(一般!U1352,コード表!$P$3:$Q$52,2,FALSE)),"",VLOOKUP(一般!U1352,コード表!$P$3:$Q$52,2,FALSE))</f>
        <v/>
      </c>
    </row>
    <row r="1349" spans="1:11" ht="20.100000000000001" customHeight="1" x14ac:dyDescent="0.15">
      <c r="A1349" s="8">
        <v>710</v>
      </c>
      <c r="B1349" s="18" t="b">
        <f>IF(一般!B1353="出",IF(ISERROR(VLOOKUP(一般!C1353,コード表!$D$3:$E$7,2,FALSE)&amp;VLOOKUP(一般!D1353,コード表!$G$3:$H$67,2,FALSE)&amp;VLOOKUP(一般!E1353,コード表!$J$3:$K$15,2,FALSE)&amp;VLOOKUP(一般!F1353,コード表!$M$3:$N$34,2,FALSE)),"",VLOOKUP(一般!C1353,コード表!$D$3:$E$7,2,FALSE)&amp;VLOOKUP(一般!D1353,コード表!$G$3:$H$67,2,FALSE)&amp;VLOOKUP(一般!E1353,コード表!$J$3:$K$15,2,FALSE)&amp;VLOOKUP(一般!F1353,コード表!$M$3:$N$34,2,FALSE)))</f>
        <v>0</v>
      </c>
      <c r="C1349" s="17" t="str">
        <f>一般!I1353&amp;" "&amp;一般!J1353</f>
        <v xml:space="preserve"> </v>
      </c>
      <c r="D1349" s="17" t="str">
        <f>一般!G1353&amp;"　"&amp;一般!H1353</f>
        <v>　</v>
      </c>
      <c r="E1349" s="18" t="str">
        <f>IF(ISERROR(VLOOKUP(一般!K1353,コード表!$D$3:$E$7,2,FALSE)&amp;VLOOKUP(一般!L1353,コード表!$G$3:$H$67,2,FALSE)&amp;VLOOKUP(一般!M1353,コード表!$J$3:$K$15,2,FALSE)&amp;VLOOKUP(一般!N1353,コード表!$M$3:$N$34,2,FALSE)),"",VLOOKUP(一般!K1353,コード表!$D$3:$E$7,2,FALSE)&amp;VLOOKUP(一般!L1353,コード表!$G$3:$H$67,2,FALSE)&amp;VLOOKUP(一般!M1353,コード表!$J$3:$K$15,2,FALSE)&amp;VLOOKUP(一般!N1353,コード表!$M$3:$N$34,2,FALSE))</f>
        <v/>
      </c>
      <c r="F1349" s="18"/>
      <c r="G1349" s="18"/>
      <c r="H1349" s="18" t="str">
        <f>IF(ISERROR(VLOOKUP(一般!O1353,コード表!$S$3:$T$11,2,FALSE)),"",VLOOKUP(一般!O1353,コード表!$S$3:$T$11,2,FALSE))</f>
        <v/>
      </c>
      <c r="I1349" s="18" t="str">
        <f>IF(ISERROR(VLOOKUP(一般!P1353,コード表!$D$3:$E$7,2,FALSE)&amp;VLOOKUP(一般!Q1353,コード表!$G$3:$H$67,2,FALSE)&amp;VLOOKUP(一般!R1353,コード表!$J$3:$K$15,2,FALSE)&amp;VLOOKUP(一般!S1353,コード表!$M$3:$N$34,2,FALSE)),"",VLOOKUP(一般!P1353,コード表!$D$3:$E$7,2,FALSE)&amp;VLOOKUP(一般!Q1353,コード表!$G$3:$H$67,2,FALSE)&amp;VLOOKUP(一般!R1353,コード表!$J$3:$K$15,2,FALSE)&amp;VLOOKUP(一般!S1353,コード表!$M$3:$N$34,2,FALSE))</f>
        <v/>
      </c>
      <c r="J1349" s="8">
        <f>一般!T1353</f>
        <v>0</v>
      </c>
      <c r="K1349" s="8" t="str">
        <f>IF(ISERROR(VLOOKUP(一般!U1353,コード表!$P$3:$Q$52,2,FALSE)),"",VLOOKUP(一般!U1353,コード表!$P$3:$Q$52,2,FALSE))</f>
        <v/>
      </c>
    </row>
    <row r="1350" spans="1:11" ht="20.100000000000001" customHeight="1" x14ac:dyDescent="0.15">
      <c r="A1350" s="8">
        <v>710</v>
      </c>
      <c r="B1350" s="18" t="b">
        <f>IF(一般!B1354="出",IF(ISERROR(VLOOKUP(一般!C1354,コード表!$D$3:$E$7,2,FALSE)&amp;VLOOKUP(一般!D1354,コード表!$G$3:$H$67,2,FALSE)&amp;VLOOKUP(一般!E1354,コード表!$J$3:$K$15,2,FALSE)&amp;VLOOKUP(一般!F1354,コード表!$M$3:$N$34,2,FALSE)),"",VLOOKUP(一般!C1354,コード表!$D$3:$E$7,2,FALSE)&amp;VLOOKUP(一般!D1354,コード表!$G$3:$H$67,2,FALSE)&amp;VLOOKUP(一般!E1354,コード表!$J$3:$K$15,2,FALSE)&amp;VLOOKUP(一般!F1354,コード表!$M$3:$N$34,2,FALSE)))</f>
        <v>0</v>
      </c>
      <c r="C1350" s="17" t="str">
        <f>一般!I1354&amp;" "&amp;一般!J1354</f>
        <v xml:space="preserve"> </v>
      </c>
      <c r="D1350" s="17" t="str">
        <f>一般!G1354&amp;"　"&amp;一般!H1354</f>
        <v>　</v>
      </c>
      <c r="E1350" s="18" t="str">
        <f>IF(ISERROR(VLOOKUP(一般!K1354,コード表!$D$3:$E$7,2,FALSE)&amp;VLOOKUP(一般!L1354,コード表!$G$3:$H$67,2,FALSE)&amp;VLOOKUP(一般!M1354,コード表!$J$3:$K$15,2,FALSE)&amp;VLOOKUP(一般!N1354,コード表!$M$3:$N$34,2,FALSE)),"",VLOOKUP(一般!K1354,コード表!$D$3:$E$7,2,FALSE)&amp;VLOOKUP(一般!L1354,コード表!$G$3:$H$67,2,FALSE)&amp;VLOOKUP(一般!M1354,コード表!$J$3:$K$15,2,FALSE)&amp;VLOOKUP(一般!N1354,コード表!$M$3:$N$34,2,FALSE))</f>
        <v/>
      </c>
      <c r="F1350" s="18"/>
      <c r="G1350" s="18"/>
      <c r="H1350" s="18" t="str">
        <f>IF(ISERROR(VLOOKUP(一般!O1354,コード表!$S$3:$T$11,2,FALSE)),"",VLOOKUP(一般!O1354,コード表!$S$3:$T$11,2,FALSE))</f>
        <v/>
      </c>
      <c r="I1350" s="18" t="str">
        <f>IF(ISERROR(VLOOKUP(一般!P1354,コード表!$D$3:$E$7,2,FALSE)&amp;VLOOKUP(一般!Q1354,コード表!$G$3:$H$67,2,FALSE)&amp;VLOOKUP(一般!R1354,コード表!$J$3:$K$15,2,FALSE)&amp;VLOOKUP(一般!S1354,コード表!$M$3:$N$34,2,FALSE)),"",VLOOKUP(一般!P1354,コード表!$D$3:$E$7,2,FALSE)&amp;VLOOKUP(一般!Q1354,コード表!$G$3:$H$67,2,FALSE)&amp;VLOOKUP(一般!R1354,コード表!$J$3:$K$15,2,FALSE)&amp;VLOOKUP(一般!S1354,コード表!$M$3:$N$34,2,FALSE))</f>
        <v/>
      </c>
      <c r="J1350" s="8">
        <f>一般!T1354</f>
        <v>0</v>
      </c>
      <c r="K1350" s="8" t="str">
        <f>IF(ISERROR(VLOOKUP(一般!U1354,コード表!$P$3:$Q$52,2,FALSE)),"",VLOOKUP(一般!U1354,コード表!$P$3:$Q$52,2,FALSE))</f>
        <v/>
      </c>
    </row>
    <row r="1351" spans="1:11" ht="20.100000000000001" customHeight="1" x14ac:dyDescent="0.15">
      <c r="A1351" s="8">
        <v>710</v>
      </c>
      <c r="B1351" s="18" t="b">
        <f>IF(一般!B1355="出",IF(ISERROR(VLOOKUP(一般!C1355,コード表!$D$3:$E$7,2,FALSE)&amp;VLOOKUP(一般!D1355,コード表!$G$3:$H$67,2,FALSE)&amp;VLOOKUP(一般!E1355,コード表!$J$3:$K$15,2,FALSE)&amp;VLOOKUP(一般!F1355,コード表!$M$3:$N$34,2,FALSE)),"",VLOOKUP(一般!C1355,コード表!$D$3:$E$7,2,FALSE)&amp;VLOOKUP(一般!D1355,コード表!$G$3:$H$67,2,FALSE)&amp;VLOOKUP(一般!E1355,コード表!$J$3:$K$15,2,FALSE)&amp;VLOOKUP(一般!F1355,コード表!$M$3:$N$34,2,FALSE)))</f>
        <v>0</v>
      </c>
      <c r="C1351" s="17" t="str">
        <f>一般!I1355&amp;" "&amp;一般!J1355</f>
        <v xml:space="preserve"> </v>
      </c>
      <c r="D1351" s="17" t="str">
        <f>一般!G1355&amp;"　"&amp;一般!H1355</f>
        <v>　</v>
      </c>
      <c r="E1351" s="18" t="str">
        <f>IF(ISERROR(VLOOKUP(一般!K1355,コード表!$D$3:$E$7,2,FALSE)&amp;VLOOKUP(一般!L1355,コード表!$G$3:$H$67,2,FALSE)&amp;VLOOKUP(一般!M1355,コード表!$J$3:$K$15,2,FALSE)&amp;VLOOKUP(一般!N1355,コード表!$M$3:$N$34,2,FALSE)),"",VLOOKUP(一般!K1355,コード表!$D$3:$E$7,2,FALSE)&amp;VLOOKUP(一般!L1355,コード表!$G$3:$H$67,2,FALSE)&amp;VLOOKUP(一般!M1355,コード表!$J$3:$K$15,2,FALSE)&amp;VLOOKUP(一般!N1355,コード表!$M$3:$N$34,2,FALSE))</f>
        <v/>
      </c>
      <c r="F1351" s="18"/>
      <c r="G1351" s="18"/>
      <c r="H1351" s="18" t="str">
        <f>IF(ISERROR(VLOOKUP(一般!O1355,コード表!$S$3:$T$11,2,FALSE)),"",VLOOKUP(一般!O1355,コード表!$S$3:$T$11,2,FALSE))</f>
        <v/>
      </c>
      <c r="I1351" s="18" t="str">
        <f>IF(ISERROR(VLOOKUP(一般!P1355,コード表!$D$3:$E$7,2,FALSE)&amp;VLOOKUP(一般!Q1355,コード表!$G$3:$H$67,2,FALSE)&amp;VLOOKUP(一般!R1355,コード表!$J$3:$K$15,2,FALSE)&amp;VLOOKUP(一般!S1355,コード表!$M$3:$N$34,2,FALSE)),"",VLOOKUP(一般!P1355,コード表!$D$3:$E$7,2,FALSE)&amp;VLOOKUP(一般!Q1355,コード表!$G$3:$H$67,2,FALSE)&amp;VLOOKUP(一般!R1355,コード表!$J$3:$K$15,2,FALSE)&amp;VLOOKUP(一般!S1355,コード表!$M$3:$N$34,2,FALSE))</f>
        <v/>
      </c>
      <c r="J1351" s="8">
        <f>一般!T1355</f>
        <v>0</v>
      </c>
      <c r="K1351" s="8" t="str">
        <f>IF(ISERROR(VLOOKUP(一般!U1355,コード表!$P$3:$Q$52,2,FALSE)),"",VLOOKUP(一般!U1355,コード表!$P$3:$Q$52,2,FALSE))</f>
        <v/>
      </c>
    </row>
    <row r="1352" spans="1:11" ht="20.100000000000001" customHeight="1" x14ac:dyDescent="0.15">
      <c r="A1352" s="8">
        <v>710</v>
      </c>
      <c r="B1352" s="18" t="b">
        <f>IF(一般!B1356="出",IF(ISERROR(VLOOKUP(一般!C1356,コード表!$D$3:$E$7,2,FALSE)&amp;VLOOKUP(一般!D1356,コード表!$G$3:$H$67,2,FALSE)&amp;VLOOKUP(一般!E1356,コード表!$J$3:$K$15,2,FALSE)&amp;VLOOKUP(一般!F1356,コード表!$M$3:$N$34,2,FALSE)),"",VLOOKUP(一般!C1356,コード表!$D$3:$E$7,2,FALSE)&amp;VLOOKUP(一般!D1356,コード表!$G$3:$H$67,2,FALSE)&amp;VLOOKUP(一般!E1356,コード表!$J$3:$K$15,2,FALSE)&amp;VLOOKUP(一般!F1356,コード表!$M$3:$N$34,2,FALSE)))</f>
        <v>0</v>
      </c>
      <c r="C1352" s="17" t="str">
        <f>一般!I1356&amp;" "&amp;一般!J1356</f>
        <v xml:space="preserve"> </v>
      </c>
      <c r="D1352" s="17" t="str">
        <f>一般!G1356&amp;"　"&amp;一般!H1356</f>
        <v>　</v>
      </c>
      <c r="E1352" s="18" t="str">
        <f>IF(ISERROR(VLOOKUP(一般!K1356,コード表!$D$3:$E$7,2,FALSE)&amp;VLOOKUP(一般!L1356,コード表!$G$3:$H$67,2,FALSE)&amp;VLOOKUP(一般!M1356,コード表!$J$3:$K$15,2,FALSE)&amp;VLOOKUP(一般!N1356,コード表!$M$3:$N$34,2,FALSE)),"",VLOOKUP(一般!K1356,コード表!$D$3:$E$7,2,FALSE)&amp;VLOOKUP(一般!L1356,コード表!$G$3:$H$67,2,FALSE)&amp;VLOOKUP(一般!M1356,コード表!$J$3:$K$15,2,FALSE)&amp;VLOOKUP(一般!N1356,コード表!$M$3:$N$34,2,FALSE))</f>
        <v/>
      </c>
      <c r="F1352" s="18"/>
      <c r="G1352" s="18"/>
      <c r="H1352" s="18" t="str">
        <f>IF(ISERROR(VLOOKUP(一般!O1356,コード表!$S$3:$T$11,2,FALSE)),"",VLOOKUP(一般!O1356,コード表!$S$3:$T$11,2,FALSE))</f>
        <v/>
      </c>
      <c r="I1352" s="18" t="str">
        <f>IF(ISERROR(VLOOKUP(一般!P1356,コード表!$D$3:$E$7,2,FALSE)&amp;VLOOKUP(一般!Q1356,コード表!$G$3:$H$67,2,FALSE)&amp;VLOOKUP(一般!R1356,コード表!$J$3:$K$15,2,FALSE)&amp;VLOOKUP(一般!S1356,コード表!$M$3:$N$34,2,FALSE)),"",VLOOKUP(一般!P1356,コード表!$D$3:$E$7,2,FALSE)&amp;VLOOKUP(一般!Q1356,コード表!$G$3:$H$67,2,FALSE)&amp;VLOOKUP(一般!R1356,コード表!$J$3:$K$15,2,FALSE)&amp;VLOOKUP(一般!S1356,コード表!$M$3:$N$34,2,FALSE))</f>
        <v/>
      </c>
      <c r="J1352" s="8">
        <f>一般!T1356</f>
        <v>0</v>
      </c>
      <c r="K1352" s="8" t="str">
        <f>IF(ISERROR(VLOOKUP(一般!U1356,コード表!$P$3:$Q$52,2,FALSE)),"",VLOOKUP(一般!U1356,コード表!$P$3:$Q$52,2,FALSE))</f>
        <v/>
      </c>
    </row>
    <row r="1353" spans="1:11" ht="20.100000000000001" customHeight="1" x14ac:dyDescent="0.15">
      <c r="A1353" s="8">
        <v>710</v>
      </c>
      <c r="B1353" s="18" t="b">
        <f>IF(一般!B1357="出",IF(ISERROR(VLOOKUP(一般!C1357,コード表!$D$3:$E$7,2,FALSE)&amp;VLOOKUP(一般!D1357,コード表!$G$3:$H$67,2,FALSE)&amp;VLOOKUP(一般!E1357,コード表!$J$3:$K$15,2,FALSE)&amp;VLOOKUP(一般!F1357,コード表!$M$3:$N$34,2,FALSE)),"",VLOOKUP(一般!C1357,コード表!$D$3:$E$7,2,FALSE)&amp;VLOOKUP(一般!D1357,コード表!$G$3:$H$67,2,FALSE)&amp;VLOOKUP(一般!E1357,コード表!$J$3:$K$15,2,FALSE)&amp;VLOOKUP(一般!F1357,コード表!$M$3:$N$34,2,FALSE)))</f>
        <v>0</v>
      </c>
      <c r="C1353" s="17" t="str">
        <f>一般!I1357&amp;" "&amp;一般!J1357</f>
        <v xml:space="preserve"> </v>
      </c>
      <c r="D1353" s="17" t="str">
        <f>一般!G1357&amp;"　"&amp;一般!H1357</f>
        <v>　</v>
      </c>
      <c r="E1353" s="18" t="str">
        <f>IF(ISERROR(VLOOKUP(一般!K1357,コード表!$D$3:$E$7,2,FALSE)&amp;VLOOKUP(一般!L1357,コード表!$G$3:$H$67,2,FALSE)&amp;VLOOKUP(一般!M1357,コード表!$J$3:$K$15,2,FALSE)&amp;VLOOKUP(一般!N1357,コード表!$M$3:$N$34,2,FALSE)),"",VLOOKUP(一般!K1357,コード表!$D$3:$E$7,2,FALSE)&amp;VLOOKUP(一般!L1357,コード表!$G$3:$H$67,2,FALSE)&amp;VLOOKUP(一般!M1357,コード表!$J$3:$K$15,2,FALSE)&amp;VLOOKUP(一般!N1357,コード表!$M$3:$N$34,2,FALSE))</f>
        <v/>
      </c>
      <c r="F1353" s="18"/>
      <c r="G1353" s="18"/>
      <c r="H1353" s="18" t="str">
        <f>IF(ISERROR(VLOOKUP(一般!O1357,コード表!$S$3:$T$11,2,FALSE)),"",VLOOKUP(一般!O1357,コード表!$S$3:$T$11,2,FALSE))</f>
        <v/>
      </c>
      <c r="I1353" s="18" t="str">
        <f>IF(ISERROR(VLOOKUP(一般!P1357,コード表!$D$3:$E$7,2,FALSE)&amp;VLOOKUP(一般!Q1357,コード表!$G$3:$H$67,2,FALSE)&amp;VLOOKUP(一般!R1357,コード表!$J$3:$K$15,2,FALSE)&amp;VLOOKUP(一般!S1357,コード表!$M$3:$N$34,2,FALSE)),"",VLOOKUP(一般!P1357,コード表!$D$3:$E$7,2,FALSE)&amp;VLOOKUP(一般!Q1357,コード表!$G$3:$H$67,2,FALSE)&amp;VLOOKUP(一般!R1357,コード表!$J$3:$K$15,2,FALSE)&amp;VLOOKUP(一般!S1357,コード表!$M$3:$N$34,2,FALSE))</f>
        <v/>
      </c>
      <c r="J1353" s="8">
        <f>一般!T1357</f>
        <v>0</v>
      </c>
      <c r="K1353" s="8" t="str">
        <f>IF(ISERROR(VLOOKUP(一般!U1357,コード表!$P$3:$Q$52,2,FALSE)),"",VLOOKUP(一般!U1357,コード表!$P$3:$Q$52,2,FALSE))</f>
        <v/>
      </c>
    </row>
    <row r="1354" spans="1:11" ht="20.100000000000001" customHeight="1" x14ac:dyDescent="0.15">
      <c r="A1354" s="8">
        <v>710</v>
      </c>
      <c r="B1354" s="18" t="b">
        <f>IF(一般!B1358="出",IF(ISERROR(VLOOKUP(一般!C1358,コード表!$D$3:$E$7,2,FALSE)&amp;VLOOKUP(一般!D1358,コード表!$G$3:$H$67,2,FALSE)&amp;VLOOKUP(一般!E1358,コード表!$J$3:$K$15,2,FALSE)&amp;VLOOKUP(一般!F1358,コード表!$M$3:$N$34,2,FALSE)),"",VLOOKUP(一般!C1358,コード表!$D$3:$E$7,2,FALSE)&amp;VLOOKUP(一般!D1358,コード表!$G$3:$H$67,2,FALSE)&amp;VLOOKUP(一般!E1358,コード表!$J$3:$K$15,2,FALSE)&amp;VLOOKUP(一般!F1358,コード表!$M$3:$N$34,2,FALSE)))</f>
        <v>0</v>
      </c>
      <c r="C1354" s="17" t="str">
        <f>一般!I1358&amp;" "&amp;一般!J1358</f>
        <v xml:space="preserve"> </v>
      </c>
      <c r="D1354" s="17" t="str">
        <f>一般!G1358&amp;"　"&amp;一般!H1358</f>
        <v>　</v>
      </c>
      <c r="E1354" s="18" t="str">
        <f>IF(ISERROR(VLOOKUP(一般!K1358,コード表!$D$3:$E$7,2,FALSE)&amp;VLOOKUP(一般!L1358,コード表!$G$3:$H$67,2,FALSE)&amp;VLOOKUP(一般!M1358,コード表!$J$3:$K$15,2,FALSE)&amp;VLOOKUP(一般!N1358,コード表!$M$3:$N$34,2,FALSE)),"",VLOOKUP(一般!K1358,コード表!$D$3:$E$7,2,FALSE)&amp;VLOOKUP(一般!L1358,コード表!$G$3:$H$67,2,FALSE)&amp;VLOOKUP(一般!M1358,コード表!$J$3:$K$15,2,FALSE)&amp;VLOOKUP(一般!N1358,コード表!$M$3:$N$34,2,FALSE))</f>
        <v/>
      </c>
      <c r="F1354" s="18"/>
      <c r="G1354" s="18"/>
      <c r="H1354" s="18" t="str">
        <f>IF(ISERROR(VLOOKUP(一般!O1358,コード表!$S$3:$T$11,2,FALSE)),"",VLOOKUP(一般!O1358,コード表!$S$3:$T$11,2,FALSE))</f>
        <v/>
      </c>
      <c r="I1354" s="18" t="str">
        <f>IF(ISERROR(VLOOKUP(一般!P1358,コード表!$D$3:$E$7,2,FALSE)&amp;VLOOKUP(一般!Q1358,コード表!$G$3:$H$67,2,FALSE)&amp;VLOOKUP(一般!R1358,コード表!$J$3:$K$15,2,FALSE)&amp;VLOOKUP(一般!S1358,コード表!$M$3:$N$34,2,FALSE)),"",VLOOKUP(一般!P1358,コード表!$D$3:$E$7,2,FALSE)&amp;VLOOKUP(一般!Q1358,コード表!$G$3:$H$67,2,FALSE)&amp;VLOOKUP(一般!R1358,コード表!$J$3:$K$15,2,FALSE)&amp;VLOOKUP(一般!S1358,コード表!$M$3:$N$34,2,FALSE))</f>
        <v/>
      </c>
      <c r="J1354" s="8">
        <f>一般!T1358</f>
        <v>0</v>
      </c>
      <c r="K1354" s="8" t="str">
        <f>IF(ISERROR(VLOOKUP(一般!U1358,コード表!$P$3:$Q$52,2,FALSE)),"",VLOOKUP(一般!U1358,コード表!$P$3:$Q$52,2,FALSE))</f>
        <v/>
      </c>
    </row>
    <row r="1355" spans="1:11" ht="20.100000000000001" customHeight="1" x14ac:dyDescent="0.15">
      <c r="A1355" s="8">
        <v>710</v>
      </c>
      <c r="B1355" s="18" t="b">
        <f>IF(一般!B1359="出",IF(ISERROR(VLOOKUP(一般!C1359,コード表!$D$3:$E$7,2,FALSE)&amp;VLOOKUP(一般!D1359,コード表!$G$3:$H$67,2,FALSE)&amp;VLOOKUP(一般!E1359,コード表!$J$3:$K$15,2,FALSE)&amp;VLOOKUP(一般!F1359,コード表!$M$3:$N$34,2,FALSE)),"",VLOOKUP(一般!C1359,コード表!$D$3:$E$7,2,FALSE)&amp;VLOOKUP(一般!D1359,コード表!$G$3:$H$67,2,FALSE)&amp;VLOOKUP(一般!E1359,コード表!$J$3:$K$15,2,FALSE)&amp;VLOOKUP(一般!F1359,コード表!$M$3:$N$34,2,FALSE)))</f>
        <v>0</v>
      </c>
      <c r="C1355" s="17" t="str">
        <f>一般!I1359&amp;" "&amp;一般!J1359</f>
        <v xml:space="preserve"> </v>
      </c>
      <c r="D1355" s="17" t="str">
        <f>一般!G1359&amp;"　"&amp;一般!H1359</f>
        <v>　</v>
      </c>
      <c r="E1355" s="18" t="str">
        <f>IF(ISERROR(VLOOKUP(一般!K1359,コード表!$D$3:$E$7,2,FALSE)&amp;VLOOKUP(一般!L1359,コード表!$G$3:$H$67,2,FALSE)&amp;VLOOKUP(一般!M1359,コード表!$J$3:$K$15,2,FALSE)&amp;VLOOKUP(一般!N1359,コード表!$M$3:$N$34,2,FALSE)),"",VLOOKUP(一般!K1359,コード表!$D$3:$E$7,2,FALSE)&amp;VLOOKUP(一般!L1359,コード表!$G$3:$H$67,2,FALSE)&amp;VLOOKUP(一般!M1359,コード表!$J$3:$K$15,2,FALSE)&amp;VLOOKUP(一般!N1359,コード表!$M$3:$N$34,2,FALSE))</f>
        <v/>
      </c>
      <c r="F1355" s="18"/>
      <c r="G1355" s="18"/>
      <c r="H1355" s="18" t="str">
        <f>IF(ISERROR(VLOOKUP(一般!O1359,コード表!$S$3:$T$11,2,FALSE)),"",VLOOKUP(一般!O1359,コード表!$S$3:$T$11,2,FALSE))</f>
        <v/>
      </c>
      <c r="I1355" s="18" t="str">
        <f>IF(ISERROR(VLOOKUP(一般!P1359,コード表!$D$3:$E$7,2,FALSE)&amp;VLOOKUP(一般!Q1359,コード表!$G$3:$H$67,2,FALSE)&amp;VLOOKUP(一般!R1359,コード表!$J$3:$K$15,2,FALSE)&amp;VLOOKUP(一般!S1359,コード表!$M$3:$N$34,2,FALSE)),"",VLOOKUP(一般!P1359,コード表!$D$3:$E$7,2,FALSE)&amp;VLOOKUP(一般!Q1359,コード表!$G$3:$H$67,2,FALSE)&amp;VLOOKUP(一般!R1359,コード表!$J$3:$K$15,2,FALSE)&amp;VLOOKUP(一般!S1359,コード表!$M$3:$N$34,2,FALSE))</f>
        <v/>
      </c>
      <c r="J1355" s="8">
        <f>一般!T1359</f>
        <v>0</v>
      </c>
      <c r="K1355" s="8" t="str">
        <f>IF(ISERROR(VLOOKUP(一般!U1359,コード表!$P$3:$Q$52,2,FALSE)),"",VLOOKUP(一般!U1359,コード表!$P$3:$Q$52,2,FALSE))</f>
        <v/>
      </c>
    </row>
    <row r="1356" spans="1:11" ht="20.100000000000001" customHeight="1" x14ac:dyDescent="0.15">
      <c r="A1356" s="8">
        <v>710</v>
      </c>
      <c r="B1356" s="18" t="b">
        <f>IF(一般!B1360="出",IF(ISERROR(VLOOKUP(一般!C1360,コード表!$D$3:$E$7,2,FALSE)&amp;VLOOKUP(一般!D1360,コード表!$G$3:$H$67,2,FALSE)&amp;VLOOKUP(一般!E1360,コード表!$J$3:$K$15,2,FALSE)&amp;VLOOKUP(一般!F1360,コード表!$M$3:$N$34,2,FALSE)),"",VLOOKUP(一般!C1360,コード表!$D$3:$E$7,2,FALSE)&amp;VLOOKUP(一般!D1360,コード表!$G$3:$H$67,2,FALSE)&amp;VLOOKUP(一般!E1360,コード表!$J$3:$K$15,2,FALSE)&amp;VLOOKUP(一般!F1360,コード表!$M$3:$N$34,2,FALSE)))</f>
        <v>0</v>
      </c>
      <c r="C1356" s="17" t="str">
        <f>一般!I1360&amp;" "&amp;一般!J1360</f>
        <v xml:space="preserve"> </v>
      </c>
      <c r="D1356" s="17" t="str">
        <f>一般!G1360&amp;"　"&amp;一般!H1360</f>
        <v>　</v>
      </c>
      <c r="E1356" s="18" t="str">
        <f>IF(ISERROR(VLOOKUP(一般!K1360,コード表!$D$3:$E$7,2,FALSE)&amp;VLOOKUP(一般!L1360,コード表!$G$3:$H$67,2,FALSE)&amp;VLOOKUP(一般!M1360,コード表!$J$3:$K$15,2,FALSE)&amp;VLOOKUP(一般!N1360,コード表!$M$3:$N$34,2,FALSE)),"",VLOOKUP(一般!K1360,コード表!$D$3:$E$7,2,FALSE)&amp;VLOOKUP(一般!L1360,コード表!$G$3:$H$67,2,FALSE)&amp;VLOOKUP(一般!M1360,コード表!$J$3:$K$15,2,FALSE)&amp;VLOOKUP(一般!N1360,コード表!$M$3:$N$34,2,FALSE))</f>
        <v/>
      </c>
      <c r="F1356" s="18"/>
      <c r="G1356" s="18"/>
      <c r="H1356" s="18" t="str">
        <f>IF(ISERROR(VLOOKUP(一般!O1360,コード表!$S$3:$T$11,2,FALSE)),"",VLOOKUP(一般!O1360,コード表!$S$3:$T$11,2,FALSE))</f>
        <v/>
      </c>
      <c r="I1356" s="18" t="str">
        <f>IF(ISERROR(VLOOKUP(一般!P1360,コード表!$D$3:$E$7,2,FALSE)&amp;VLOOKUP(一般!Q1360,コード表!$G$3:$H$67,2,FALSE)&amp;VLOOKUP(一般!R1360,コード表!$J$3:$K$15,2,FALSE)&amp;VLOOKUP(一般!S1360,コード表!$M$3:$N$34,2,FALSE)),"",VLOOKUP(一般!P1360,コード表!$D$3:$E$7,2,FALSE)&amp;VLOOKUP(一般!Q1360,コード表!$G$3:$H$67,2,FALSE)&amp;VLOOKUP(一般!R1360,コード表!$J$3:$K$15,2,FALSE)&amp;VLOOKUP(一般!S1360,コード表!$M$3:$N$34,2,FALSE))</f>
        <v/>
      </c>
      <c r="J1356" s="8">
        <f>一般!T1360</f>
        <v>0</v>
      </c>
      <c r="K1356" s="8" t="str">
        <f>IF(ISERROR(VLOOKUP(一般!U1360,コード表!$P$3:$Q$52,2,FALSE)),"",VLOOKUP(一般!U1360,コード表!$P$3:$Q$52,2,FALSE))</f>
        <v/>
      </c>
    </row>
    <row r="1357" spans="1:11" ht="20.100000000000001" customHeight="1" x14ac:dyDescent="0.15">
      <c r="A1357" s="8">
        <v>710</v>
      </c>
      <c r="B1357" s="18" t="b">
        <f>IF(一般!B1361="出",IF(ISERROR(VLOOKUP(一般!C1361,コード表!$D$3:$E$7,2,FALSE)&amp;VLOOKUP(一般!D1361,コード表!$G$3:$H$67,2,FALSE)&amp;VLOOKUP(一般!E1361,コード表!$J$3:$K$15,2,FALSE)&amp;VLOOKUP(一般!F1361,コード表!$M$3:$N$34,2,FALSE)),"",VLOOKUP(一般!C1361,コード表!$D$3:$E$7,2,FALSE)&amp;VLOOKUP(一般!D1361,コード表!$G$3:$H$67,2,FALSE)&amp;VLOOKUP(一般!E1361,コード表!$J$3:$K$15,2,FALSE)&amp;VLOOKUP(一般!F1361,コード表!$M$3:$N$34,2,FALSE)))</f>
        <v>0</v>
      </c>
      <c r="C1357" s="17" t="str">
        <f>一般!I1361&amp;" "&amp;一般!J1361</f>
        <v xml:space="preserve"> </v>
      </c>
      <c r="D1357" s="17" t="str">
        <f>一般!G1361&amp;"　"&amp;一般!H1361</f>
        <v>　</v>
      </c>
      <c r="E1357" s="18" t="str">
        <f>IF(ISERROR(VLOOKUP(一般!K1361,コード表!$D$3:$E$7,2,FALSE)&amp;VLOOKUP(一般!L1361,コード表!$G$3:$H$67,2,FALSE)&amp;VLOOKUP(一般!M1361,コード表!$J$3:$K$15,2,FALSE)&amp;VLOOKUP(一般!N1361,コード表!$M$3:$N$34,2,FALSE)),"",VLOOKUP(一般!K1361,コード表!$D$3:$E$7,2,FALSE)&amp;VLOOKUP(一般!L1361,コード表!$G$3:$H$67,2,FALSE)&amp;VLOOKUP(一般!M1361,コード表!$J$3:$K$15,2,FALSE)&amp;VLOOKUP(一般!N1361,コード表!$M$3:$N$34,2,FALSE))</f>
        <v/>
      </c>
      <c r="F1357" s="18"/>
      <c r="G1357" s="18"/>
      <c r="H1357" s="18" t="str">
        <f>IF(ISERROR(VLOOKUP(一般!O1361,コード表!$S$3:$T$11,2,FALSE)),"",VLOOKUP(一般!O1361,コード表!$S$3:$T$11,2,FALSE))</f>
        <v/>
      </c>
      <c r="I1357" s="18" t="str">
        <f>IF(ISERROR(VLOOKUP(一般!P1361,コード表!$D$3:$E$7,2,FALSE)&amp;VLOOKUP(一般!Q1361,コード表!$G$3:$H$67,2,FALSE)&amp;VLOOKUP(一般!R1361,コード表!$J$3:$K$15,2,FALSE)&amp;VLOOKUP(一般!S1361,コード表!$M$3:$N$34,2,FALSE)),"",VLOOKUP(一般!P1361,コード表!$D$3:$E$7,2,FALSE)&amp;VLOOKUP(一般!Q1361,コード表!$G$3:$H$67,2,FALSE)&amp;VLOOKUP(一般!R1361,コード表!$J$3:$K$15,2,FALSE)&amp;VLOOKUP(一般!S1361,コード表!$M$3:$N$34,2,FALSE))</f>
        <v/>
      </c>
      <c r="J1357" s="8">
        <f>一般!T1361</f>
        <v>0</v>
      </c>
      <c r="K1357" s="8" t="str">
        <f>IF(ISERROR(VLOOKUP(一般!U1361,コード表!$P$3:$Q$52,2,FALSE)),"",VLOOKUP(一般!U1361,コード表!$P$3:$Q$52,2,FALSE))</f>
        <v/>
      </c>
    </row>
    <row r="1358" spans="1:11" ht="20.100000000000001" customHeight="1" x14ac:dyDescent="0.15">
      <c r="A1358" s="8">
        <v>710</v>
      </c>
      <c r="B1358" s="18" t="b">
        <f>IF(一般!B1362="出",IF(ISERROR(VLOOKUP(一般!C1362,コード表!$D$3:$E$7,2,FALSE)&amp;VLOOKUP(一般!D1362,コード表!$G$3:$H$67,2,FALSE)&amp;VLOOKUP(一般!E1362,コード表!$J$3:$K$15,2,FALSE)&amp;VLOOKUP(一般!F1362,コード表!$M$3:$N$34,2,FALSE)),"",VLOOKUP(一般!C1362,コード表!$D$3:$E$7,2,FALSE)&amp;VLOOKUP(一般!D1362,コード表!$G$3:$H$67,2,FALSE)&amp;VLOOKUP(一般!E1362,コード表!$J$3:$K$15,2,FALSE)&amp;VLOOKUP(一般!F1362,コード表!$M$3:$N$34,2,FALSE)))</f>
        <v>0</v>
      </c>
      <c r="C1358" s="17" t="str">
        <f>一般!I1362&amp;" "&amp;一般!J1362</f>
        <v xml:space="preserve"> </v>
      </c>
      <c r="D1358" s="17" t="str">
        <f>一般!G1362&amp;"　"&amp;一般!H1362</f>
        <v>　</v>
      </c>
      <c r="E1358" s="18" t="str">
        <f>IF(ISERROR(VLOOKUP(一般!K1362,コード表!$D$3:$E$7,2,FALSE)&amp;VLOOKUP(一般!L1362,コード表!$G$3:$H$67,2,FALSE)&amp;VLOOKUP(一般!M1362,コード表!$J$3:$K$15,2,FALSE)&amp;VLOOKUP(一般!N1362,コード表!$M$3:$N$34,2,FALSE)),"",VLOOKUP(一般!K1362,コード表!$D$3:$E$7,2,FALSE)&amp;VLOOKUP(一般!L1362,コード表!$G$3:$H$67,2,FALSE)&amp;VLOOKUP(一般!M1362,コード表!$J$3:$K$15,2,FALSE)&amp;VLOOKUP(一般!N1362,コード表!$M$3:$N$34,2,FALSE))</f>
        <v/>
      </c>
      <c r="F1358" s="18"/>
      <c r="G1358" s="18"/>
      <c r="H1358" s="18" t="str">
        <f>IF(ISERROR(VLOOKUP(一般!O1362,コード表!$S$3:$T$11,2,FALSE)),"",VLOOKUP(一般!O1362,コード表!$S$3:$T$11,2,FALSE))</f>
        <v/>
      </c>
      <c r="I1358" s="18" t="str">
        <f>IF(ISERROR(VLOOKUP(一般!P1362,コード表!$D$3:$E$7,2,FALSE)&amp;VLOOKUP(一般!Q1362,コード表!$G$3:$H$67,2,FALSE)&amp;VLOOKUP(一般!R1362,コード表!$J$3:$K$15,2,FALSE)&amp;VLOOKUP(一般!S1362,コード表!$M$3:$N$34,2,FALSE)),"",VLOOKUP(一般!P1362,コード表!$D$3:$E$7,2,FALSE)&amp;VLOOKUP(一般!Q1362,コード表!$G$3:$H$67,2,FALSE)&amp;VLOOKUP(一般!R1362,コード表!$J$3:$K$15,2,FALSE)&amp;VLOOKUP(一般!S1362,コード表!$M$3:$N$34,2,FALSE))</f>
        <v/>
      </c>
      <c r="J1358" s="8">
        <f>一般!T1362</f>
        <v>0</v>
      </c>
      <c r="K1358" s="8" t="str">
        <f>IF(ISERROR(VLOOKUP(一般!U1362,コード表!$P$3:$Q$52,2,FALSE)),"",VLOOKUP(一般!U1362,コード表!$P$3:$Q$52,2,FALSE))</f>
        <v/>
      </c>
    </row>
    <row r="1359" spans="1:11" ht="20.100000000000001" customHeight="1" x14ac:dyDescent="0.15">
      <c r="A1359" s="8">
        <v>710</v>
      </c>
      <c r="B1359" s="18" t="b">
        <f>IF(一般!B1363="出",IF(ISERROR(VLOOKUP(一般!C1363,コード表!$D$3:$E$7,2,FALSE)&amp;VLOOKUP(一般!D1363,コード表!$G$3:$H$67,2,FALSE)&amp;VLOOKUP(一般!E1363,コード表!$J$3:$K$15,2,FALSE)&amp;VLOOKUP(一般!F1363,コード表!$M$3:$N$34,2,FALSE)),"",VLOOKUP(一般!C1363,コード表!$D$3:$E$7,2,FALSE)&amp;VLOOKUP(一般!D1363,コード表!$G$3:$H$67,2,FALSE)&amp;VLOOKUP(一般!E1363,コード表!$J$3:$K$15,2,FALSE)&amp;VLOOKUP(一般!F1363,コード表!$M$3:$N$34,2,FALSE)))</f>
        <v>0</v>
      </c>
      <c r="C1359" s="17" t="str">
        <f>一般!I1363&amp;" "&amp;一般!J1363</f>
        <v xml:space="preserve"> </v>
      </c>
      <c r="D1359" s="17" t="str">
        <f>一般!G1363&amp;"　"&amp;一般!H1363</f>
        <v>　</v>
      </c>
      <c r="E1359" s="18" t="str">
        <f>IF(ISERROR(VLOOKUP(一般!K1363,コード表!$D$3:$E$7,2,FALSE)&amp;VLOOKUP(一般!L1363,コード表!$G$3:$H$67,2,FALSE)&amp;VLOOKUP(一般!M1363,コード表!$J$3:$K$15,2,FALSE)&amp;VLOOKUP(一般!N1363,コード表!$M$3:$N$34,2,FALSE)),"",VLOOKUP(一般!K1363,コード表!$D$3:$E$7,2,FALSE)&amp;VLOOKUP(一般!L1363,コード表!$G$3:$H$67,2,FALSE)&amp;VLOOKUP(一般!M1363,コード表!$J$3:$K$15,2,FALSE)&amp;VLOOKUP(一般!N1363,コード表!$M$3:$N$34,2,FALSE))</f>
        <v/>
      </c>
      <c r="F1359" s="18"/>
      <c r="G1359" s="18"/>
      <c r="H1359" s="18" t="str">
        <f>IF(ISERROR(VLOOKUP(一般!O1363,コード表!$S$3:$T$11,2,FALSE)),"",VLOOKUP(一般!O1363,コード表!$S$3:$T$11,2,FALSE))</f>
        <v/>
      </c>
      <c r="I1359" s="18" t="str">
        <f>IF(ISERROR(VLOOKUP(一般!P1363,コード表!$D$3:$E$7,2,FALSE)&amp;VLOOKUP(一般!Q1363,コード表!$G$3:$H$67,2,FALSE)&amp;VLOOKUP(一般!R1363,コード表!$J$3:$K$15,2,FALSE)&amp;VLOOKUP(一般!S1363,コード表!$M$3:$N$34,2,FALSE)),"",VLOOKUP(一般!P1363,コード表!$D$3:$E$7,2,FALSE)&amp;VLOOKUP(一般!Q1363,コード表!$G$3:$H$67,2,FALSE)&amp;VLOOKUP(一般!R1363,コード表!$J$3:$K$15,2,FALSE)&amp;VLOOKUP(一般!S1363,コード表!$M$3:$N$34,2,FALSE))</f>
        <v/>
      </c>
      <c r="J1359" s="8">
        <f>一般!T1363</f>
        <v>0</v>
      </c>
      <c r="K1359" s="8" t="str">
        <f>IF(ISERROR(VLOOKUP(一般!U1363,コード表!$P$3:$Q$52,2,FALSE)),"",VLOOKUP(一般!U1363,コード表!$P$3:$Q$52,2,FALSE))</f>
        <v/>
      </c>
    </row>
    <row r="1360" spans="1:11" ht="20.100000000000001" customHeight="1" x14ac:dyDescent="0.15">
      <c r="A1360" s="8">
        <v>710</v>
      </c>
      <c r="B1360" s="18" t="b">
        <f>IF(一般!B1364="出",IF(ISERROR(VLOOKUP(一般!C1364,コード表!$D$3:$E$7,2,FALSE)&amp;VLOOKUP(一般!D1364,コード表!$G$3:$H$67,2,FALSE)&amp;VLOOKUP(一般!E1364,コード表!$J$3:$K$15,2,FALSE)&amp;VLOOKUP(一般!F1364,コード表!$M$3:$N$34,2,FALSE)),"",VLOOKUP(一般!C1364,コード表!$D$3:$E$7,2,FALSE)&amp;VLOOKUP(一般!D1364,コード表!$G$3:$H$67,2,FALSE)&amp;VLOOKUP(一般!E1364,コード表!$J$3:$K$15,2,FALSE)&amp;VLOOKUP(一般!F1364,コード表!$M$3:$N$34,2,FALSE)))</f>
        <v>0</v>
      </c>
      <c r="C1360" s="17" t="str">
        <f>一般!I1364&amp;" "&amp;一般!J1364</f>
        <v xml:space="preserve"> </v>
      </c>
      <c r="D1360" s="17" t="str">
        <f>一般!G1364&amp;"　"&amp;一般!H1364</f>
        <v>　</v>
      </c>
      <c r="E1360" s="18" t="str">
        <f>IF(ISERROR(VLOOKUP(一般!K1364,コード表!$D$3:$E$7,2,FALSE)&amp;VLOOKUP(一般!L1364,コード表!$G$3:$H$67,2,FALSE)&amp;VLOOKUP(一般!M1364,コード表!$J$3:$K$15,2,FALSE)&amp;VLOOKUP(一般!N1364,コード表!$M$3:$N$34,2,FALSE)),"",VLOOKUP(一般!K1364,コード表!$D$3:$E$7,2,FALSE)&amp;VLOOKUP(一般!L1364,コード表!$G$3:$H$67,2,FALSE)&amp;VLOOKUP(一般!M1364,コード表!$J$3:$K$15,2,FALSE)&amp;VLOOKUP(一般!N1364,コード表!$M$3:$N$34,2,FALSE))</f>
        <v/>
      </c>
      <c r="F1360" s="18"/>
      <c r="G1360" s="18"/>
      <c r="H1360" s="18" t="str">
        <f>IF(ISERROR(VLOOKUP(一般!O1364,コード表!$S$3:$T$11,2,FALSE)),"",VLOOKUP(一般!O1364,コード表!$S$3:$T$11,2,FALSE))</f>
        <v/>
      </c>
      <c r="I1360" s="18" t="str">
        <f>IF(ISERROR(VLOOKUP(一般!P1364,コード表!$D$3:$E$7,2,FALSE)&amp;VLOOKUP(一般!Q1364,コード表!$G$3:$H$67,2,FALSE)&amp;VLOOKUP(一般!R1364,コード表!$J$3:$K$15,2,FALSE)&amp;VLOOKUP(一般!S1364,コード表!$M$3:$N$34,2,FALSE)),"",VLOOKUP(一般!P1364,コード表!$D$3:$E$7,2,FALSE)&amp;VLOOKUP(一般!Q1364,コード表!$G$3:$H$67,2,FALSE)&amp;VLOOKUP(一般!R1364,コード表!$J$3:$K$15,2,FALSE)&amp;VLOOKUP(一般!S1364,コード表!$M$3:$N$34,2,FALSE))</f>
        <v/>
      </c>
      <c r="J1360" s="8">
        <f>一般!T1364</f>
        <v>0</v>
      </c>
      <c r="K1360" s="8" t="str">
        <f>IF(ISERROR(VLOOKUP(一般!U1364,コード表!$P$3:$Q$52,2,FALSE)),"",VLOOKUP(一般!U1364,コード表!$P$3:$Q$52,2,FALSE))</f>
        <v/>
      </c>
    </row>
    <row r="1361" spans="1:11" ht="20.100000000000001" customHeight="1" x14ac:dyDescent="0.15">
      <c r="A1361" s="8">
        <v>710</v>
      </c>
      <c r="B1361" s="18" t="b">
        <f>IF(一般!B1365="出",IF(ISERROR(VLOOKUP(一般!C1365,コード表!$D$3:$E$7,2,FALSE)&amp;VLOOKUP(一般!D1365,コード表!$G$3:$H$67,2,FALSE)&amp;VLOOKUP(一般!E1365,コード表!$J$3:$K$15,2,FALSE)&amp;VLOOKUP(一般!F1365,コード表!$M$3:$N$34,2,FALSE)),"",VLOOKUP(一般!C1365,コード表!$D$3:$E$7,2,FALSE)&amp;VLOOKUP(一般!D1365,コード表!$G$3:$H$67,2,FALSE)&amp;VLOOKUP(一般!E1365,コード表!$J$3:$K$15,2,FALSE)&amp;VLOOKUP(一般!F1365,コード表!$M$3:$N$34,2,FALSE)))</f>
        <v>0</v>
      </c>
      <c r="C1361" s="17" t="str">
        <f>一般!I1365&amp;" "&amp;一般!J1365</f>
        <v xml:space="preserve"> </v>
      </c>
      <c r="D1361" s="17" t="str">
        <f>一般!G1365&amp;"　"&amp;一般!H1365</f>
        <v>　</v>
      </c>
      <c r="E1361" s="18" t="str">
        <f>IF(ISERROR(VLOOKUP(一般!K1365,コード表!$D$3:$E$7,2,FALSE)&amp;VLOOKUP(一般!L1365,コード表!$G$3:$H$67,2,FALSE)&amp;VLOOKUP(一般!M1365,コード表!$J$3:$K$15,2,FALSE)&amp;VLOOKUP(一般!N1365,コード表!$M$3:$N$34,2,FALSE)),"",VLOOKUP(一般!K1365,コード表!$D$3:$E$7,2,FALSE)&amp;VLOOKUP(一般!L1365,コード表!$G$3:$H$67,2,FALSE)&amp;VLOOKUP(一般!M1365,コード表!$J$3:$K$15,2,FALSE)&amp;VLOOKUP(一般!N1365,コード表!$M$3:$N$34,2,FALSE))</f>
        <v/>
      </c>
      <c r="F1361" s="18"/>
      <c r="G1361" s="18"/>
      <c r="H1361" s="18" t="str">
        <f>IF(ISERROR(VLOOKUP(一般!O1365,コード表!$S$3:$T$11,2,FALSE)),"",VLOOKUP(一般!O1365,コード表!$S$3:$T$11,2,FALSE))</f>
        <v/>
      </c>
      <c r="I1361" s="18" t="str">
        <f>IF(ISERROR(VLOOKUP(一般!P1365,コード表!$D$3:$E$7,2,FALSE)&amp;VLOOKUP(一般!Q1365,コード表!$G$3:$H$67,2,FALSE)&amp;VLOOKUP(一般!R1365,コード表!$J$3:$K$15,2,FALSE)&amp;VLOOKUP(一般!S1365,コード表!$M$3:$N$34,2,FALSE)),"",VLOOKUP(一般!P1365,コード表!$D$3:$E$7,2,FALSE)&amp;VLOOKUP(一般!Q1365,コード表!$G$3:$H$67,2,FALSE)&amp;VLOOKUP(一般!R1365,コード表!$J$3:$K$15,2,FALSE)&amp;VLOOKUP(一般!S1365,コード表!$M$3:$N$34,2,FALSE))</f>
        <v/>
      </c>
      <c r="J1361" s="8">
        <f>一般!T1365</f>
        <v>0</v>
      </c>
      <c r="K1361" s="8" t="str">
        <f>IF(ISERROR(VLOOKUP(一般!U1365,コード表!$P$3:$Q$52,2,FALSE)),"",VLOOKUP(一般!U1365,コード表!$P$3:$Q$52,2,FALSE))</f>
        <v/>
      </c>
    </row>
    <row r="1362" spans="1:11" ht="20.100000000000001" customHeight="1" x14ac:dyDescent="0.15">
      <c r="A1362" s="8">
        <v>710</v>
      </c>
      <c r="B1362" s="18" t="b">
        <f>IF(一般!B1366="出",IF(ISERROR(VLOOKUP(一般!C1366,コード表!$D$3:$E$7,2,FALSE)&amp;VLOOKUP(一般!D1366,コード表!$G$3:$H$67,2,FALSE)&amp;VLOOKUP(一般!E1366,コード表!$J$3:$K$15,2,FALSE)&amp;VLOOKUP(一般!F1366,コード表!$M$3:$N$34,2,FALSE)),"",VLOOKUP(一般!C1366,コード表!$D$3:$E$7,2,FALSE)&amp;VLOOKUP(一般!D1366,コード表!$G$3:$H$67,2,FALSE)&amp;VLOOKUP(一般!E1366,コード表!$J$3:$K$15,2,FALSE)&amp;VLOOKUP(一般!F1366,コード表!$M$3:$N$34,2,FALSE)))</f>
        <v>0</v>
      </c>
      <c r="C1362" s="17" t="str">
        <f>一般!I1366&amp;" "&amp;一般!J1366</f>
        <v xml:space="preserve"> </v>
      </c>
      <c r="D1362" s="17" t="str">
        <f>一般!G1366&amp;"　"&amp;一般!H1366</f>
        <v>　</v>
      </c>
      <c r="E1362" s="18" t="str">
        <f>IF(ISERROR(VLOOKUP(一般!K1366,コード表!$D$3:$E$7,2,FALSE)&amp;VLOOKUP(一般!L1366,コード表!$G$3:$H$67,2,FALSE)&amp;VLOOKUP(一般!M1366,コード表!$J$3:$K$15,2,FALSE)&amp;VLOOKUP(一般!N1366,コード表!$M$3:$N$34,2,FALSE)),"",VLOOKUP(一般!K1366,コード表!$D$3:$E$7,2,FALSE)&amp;VLOOKUP(一般!L1366,コード表!$G$3:$H$67,2,FALSE)&amp;VLOOKUP(一般!M1366,コード表!$J$3:$K$15,2,FALSE)&amp;VLOOKUP(一般!N1366,コード表!$M$3:$N$34,2,FALSE))</f>
        <v/>
      </c>
      <c r="F1362" s="18"/>
      <c r="G1362" s="18"/>
      <c r="H1362" s="18" t="str">
        <f>IF(ISERROR(VLOOKUP(一般!O1366,コード表!$S$3:$T$11,2,FALSE)),"",VLOOKUP(一般!O1366,コード表!$S$3:$T$11,2,FALSE))</f>
        <v/>
      </c>
      <c r="I1362" s="18" t="str">
        <f>IF(ISERROR(VLOOKUP(一般!P1366,コード表!$D$3:$E$7,2,FALSE)&amp;VLOOKUP(一般!Q1366,コード表!$G$3:$H$67,2,FALSE)&amp;VLOOKUP(一般!R1366,コード表!$J$3:$K$15,2,FALSE)&amp;VLOOKUP(一般!S1366,コード表!$M$3:$N$34,2,FALSE)),"",VLOOKUP(一般!P1366,コード表!$D$3:$E$7,2,FALSE)&amp;VLOOKUP(一般!Q1366,コード表!$G$3:$H$67,2,FALSE)&amp;VLOOKUP(一般!R1366,コード表!$J$3:$K$15,2,FALSE)&amp;VLOOKUP(一般!S1366,コード表!$M$3:$N$34,2,FALSE))</f>
        <v/>
      </c>
      <c r="J1362" s="8">
        <f>一般!T1366</f>
        <v>0</v>
      </c>
      <c r="K1362" s="8" t="str">
        <f>IF(ISERROR(VLOOKUP(一般!U1366,コード表!$P$3:$Q$52,2,FALSE)),"",VLOOKUP(一般!U1366,コード表!$P$3:$Q$52,2,FALSE))</f>
        <v/>
      </c>
    </row>
    <row r="1363" spans="1:11" ht="20.100000000000001" customHeight="1" x14ac:dyDescent="0.15">
      <c r="A1363" s="8">
        <v>710</v>
      </c>
      <c r="B1363" s="18" t="b">
        <f>IF(一般!B1367="出",IF(ISERROR(VLOOKUP(一般!C1367,コード表!$D$3:$E$7,2,FALSE)&amp;VLOOKUP(一般!D1367,コード表!$G$3:$H$67,2,FALSE)&amp;VLOOKUP(一般!E1367,コード表!$J$3:$K$15,2,FALSE)&amp;VLOOKUP(一般!F1367,コード表!$M$3:$N$34,2,FALSE)),"",VLOOKUP(一般!C1367,コード表!$D$3:$E$7,2,FALSE)&amp;VLOOKUP(一般!D1367,コード表!$G$3:$H$67,2,FALSE)&amp;VLOOKUP(一般!E1367,コード表!$J$3:$K$15,2,FALSE)&amp;VLOOKUP(一般!F1367,コード表!$M$3:$N$34,2,FALSE)))</f>
        <v>0</v>
      </c>
      <c r="C1363" s="17" t="str">
        <f>一般!I1367&amp;" "&amp;一般!J1367</f>
        <v xml:space="preserve"> </v>
      </c>
      <c r="D1363" s="17" t="str">
        <f>一般!G1367&amp;"　"&amp;一般!H1367</f>
        <v>　</v>
      </c>
      <c r="E1363" s="18" t="str">
        <f>IF(ISERROR(VLOOKUP(一般!K1367,コード表!$D$3:$E$7,2,FALSE)&amp;VLOOKUP(一般!L1367,コード表!$G$3:$H$67,2,FALSE)&amp;VLOOKUP(一般!M1367,コード表!$J$3:$K$15,2,FALSE)&amp;VLOOKUP(一般!N1367,コード表!$M$3:$N$34,2,FALSE)),"",VLOOKUP(一般!K1367,コード表!$D$3:$E$7,2,FALSE)&amp;VLOOKUP(一般!L1367,コード表!$G$3:$H$67,2,FALSE)&amp;VLOOKUP(一般!M1367,コード表!$J$3:$K$15,2,FALSE)&amp;VLOOKUP(一般!N1367,コード表!$M$3:$N$34,2,FALSE))</f>
        <v/>
      </c>
      <c r="F1363" s="18"/>
      <c r="G1363" s="18"/>
      <c r="H1363" s="18" t="str">
        <f>IF(ISERROR(VLOOKUP(一般!O1367,コード表!$S$3:$T$11,2,FALSE)),"",VLOOKUP(一般!O1367,コード表!$S$3:$T$11,2,FALSE))</f>
        <v/>
      </c>
      <c r="I1363" s="18" t="str">
        <f>IF(ISERROR(VLOOKUP(一般!P1367,コード表!$D$3:$E$7,2,FALSE)&amp;VLOOKUP(一般!Q1367,コード表!$G$3:$H$67,2,FALSE)&amp;VLOOKUP(一般!R1367,コード表!$J$3:$K$15,2,FALSE)&amp;VLOOKUP(一般!S1367,コード表!$M$3:$N$34,2,FALSE)),"",VLOOKUP(一般!P1367,コード表!$D$3:$E$7,2,FALSE)&amp;VLOOKUP(一般!Q1367,コード表!$G$3:$H$67,2,FALSE)&amp;VLOOKUP(一般!R1367,コード表!$J$3:$K$15,2,FALSE)&amp;VLOOKUP(一般!S1367,コード表!$M$3:$N$34,2,FALSE))</f>
        <v/>
      </c>
      <c r="J1363" s="8">
        <f>一般!T1367</f>
        <v>0</v>
      </c>
      <c r="K1363" s="8" t="str">
        <f>IF(ISERROR(VLOOKUP(一般!U1367,コード表!$P$3:$Q$52,2,FALSE)),"",VLOOKUP(一般!U1367,コード表!$P$3:$Q$52,2,FALSE))</f>
        <v/>
      </c>
    </row>
    <row r="1364" spans="1:11" ht="20.100000000000001" customHeight="1" x14ac:dyDescent="0.15">
      <c r="A1364" s="8">
        <v>710</v>
      </c>
      <c r="B1364" s="18" t="b">
        <f>IF(一般!B1368="出",IF(ISERROR(VLOOKUP(一般!C1368,コード表!$D$3:$E$7,2,FALSE)&amp;VLOOKUP(一般!D1368,コード表!$G$3:$H$67,2,FALSE)&amp;VLOOKUP(一般!E1368,コード表!$J$3:$K$15,2,FALSE)&amp;VLOOKUP(一般!F1368,コード表!$M$3:$N$34,2,FALSE)),"",VLOOKUP(一般!C1368,コード表!$D$3:$E$7,2,FALSE)&amp;VLOOKUP(一般!D1368,コード表!$G$3:$H$67,2,FALSE)&amp;VLOOKUP(一般!E1368,コード表!$J$3:$K$15,2,FALSE)&amp;VLOOKUP(一般!F1368,コード表!$M$3:$N$34,2,FALSE)))</f>
        <v>0</v>
      </c>
      <c r="C1364" s="17" t="str">
        <f>一般!I1368&amp;" "&amp;一般!J1368</f>
        <v xml:space="preserve"> </v>
      </c>
      <c r="D1364" s="17" t="str">
        <f>一般!G1368&amp;"　"&amp;一般!H1368</f>
        <v>　</v>
      </c>
      <c r="E1364" s="18" t="str">
        <f>IF(ISERROR(VLOOKUP(一般!K1368,コード表!$D$3:$E$7,2,FALSE)&amp;VLOOKUP(一般!L1368,コード表!$G$3:$H$67,2,FALSE)&amp;VLOOKUP(一般!M1368,コード表!$J$3:$K$15,2,FALSE)&amp;VLOOKUP(一般!N1368,コード表!$M$3:$N$34,2,FALSE)),"",VLOOKUP(一般!K1368,コード表!$D$3:$E$7,2,FALSE)&amp;VLOOKUP(一般!L1368,コード表!$G$3:$H$67,2,FALSE)&amp;VLOOKUP(一般!M1368,コード表!$J$3:$K$15,2,FALSE)&amp;VLOOKUP(一般!N1368,コード表!$M$3:$N$34,2,FALSE))</f>
        <v/>
      </c>
      <c r="F1364" s="18"/>
      <c r="G1364" s="18"/>
      <c r="H1364" s="18" t="str">
        <f>IF(ISERROR(VLOOKUP(一般!O1368,コード表!$S$3:$T$11,2,FALSE)),"",VLOOKUP(一般!O1368,コード表!$S$3:$T$11,2,FALSE))</f>
        <v/>
      </c>
      <c r="I1364" s="18" t="str">
        <f>IF(ISERROR(VLOOKUP(一般!P1368,コード表!$D$3:$E$7,2,FALSE)&amp;VLOOKUP(一般!Q1368,コード表!$G$3:$H$67,2,FALSE)&amp;VLOOKUP(一般!R1368,コード表!$J$3:$K$15,2,FALSE)&amp;VLOOKUP(一般!S1368,コード表!$M$3:$N$34,2,FALSE)),"",VLOOKUP(一般!P1368,コード表!$D$3:$E$7,2,FALSE)&amp;VLOOKUP(一般!Q1368,コード表!$G$3:$H$67,2,FALSE)&amp;VLOOKUP(一般!R1368,コード表!$J$3:$K$15,2,FALSE)&amp;VLOOKUP(一般!S1368,コード表!$M$3:$N$34,2,FALSE))</f>
        <v/>
      </c>
      <c r="J1364" s="8">
        <f>一般!T1368</f>
        <v>0</v>
      </c>
      <c r="K1364" s="8" t="str">
        <f>IF(ISERROR(VLOOKUP(一般!U1368,コード表!$P$3:$Q$52,2,FALSE)),"",VLOOKUP(一般!U1368,コード表!$P$3:$Q$52,2,FALSE))</f>
        <v/>
      </c>
    </row>
    <row r="1365" spans="1:11" ht="20.100000000000001" customHeight="1" x14ac:dyDescent="0.15">
      <c r="A1365" s="8">
        <v>710</v>
      </c>
      <c r="B1365" s="18" t="b">
        <f>IF(一般!B1369="出",IF(ISERROR(VLOOKUP(一般!C1369,コード表!$D$3:$E$7,2,FALSE)&amp;VLOOKUP(一般!D1369,コード表!$G$3:$H$67,2,FALSE)&amp;VLOOKUP(一般!E1369,コード表!$J$3:$K$15,2,FALSE)&amp;VLOOKUP(一般!F1369,コード表!$M$3:$N$34,2,FALSE)),"",VLOOKUP(一般!C1369,コード表!$D$3:$E$7,2,FALSE)&amp;VLOOKUP(一般!D1369,コード表!$G$3:$H$67,2,FALSE)&amp;VLOOKUP(一般!E1369,コード表!$J$3:$K$15,2,FALSE)&amp;VLOOKUP(一般!F1369,コード表!$M$3:$N$34,2,FALSE)))</f>
        <v>0</v>
      </c>
      <c r="C1365" s="17" t="str">
        <f>一般!I1369&amp;" "&amp;一般!J1369</f>
        <v xml:space="preserve"> </v>
      </c>
      <c r="D1365" s="17" t="str">
        <f>一般!G1369&amp;"　"&amp;一般!H1369</f>
        <v>　</v>
      </c>
      <c r="E1365" s="18" t="str">
        <f>IF(ISERROR(VLOOKUP(一般!K1369,コード表!$D$3:$E$7,2,FALSE)&amp;VLOOKUP(一般!L1369,コード表!$G$3:$H$67,2,FALSE)&amp;VLOOKUP(一般!M1369,コード表!$J$3:$K$15,2,FALSE)&amp;VLOOKUP(一般!N1369,コード表!$M$3:$N$34,2,FALSE)),"",VLOOKUP(一般!K1369,コード表!$D$3:$E$7,2,FALSE)&amp;VLOOKUP(一般!L1369,コード表!$G$3:$H$67,2,FALSE)&amp;VLOOKUP(一般!M1369,コード表!$J$3:$K$15,2,FALSE)&amp;VLOOKUP(一般!N1369,コード表!$M$3:$N$34,2,FALSE))</f>
        <v/>
      </c>
      <c r="F1365" s="18"/>
      <c r="G1365" s="18"/>
      <c r="H1365" s="18" t="str">
        <f>IF(ISERROR(VLOOKUP(一般!O1369,コード表!$S$3:$T$11,2,FALSE)),"",VLOOKUP(一般!O1369,コード表!$S$3:$T$11,2,FALSE))</f>
        <v/>
      </c>
      <c r="I1365" s="18" t="str">
        <f>IF(ISERROR(VLOOKUP(一般!P1369,コード表!$D$3:$E$7,2,FALSE)&amp;VLOOKUP(一般!Q1369,コード表!$G$3:$H$67,2,FALSE)&amp;VLOOKUP(一般!R1369,コード表!$J$3:$K$15,2,FALSE)&amp;VLOOKUP(一般!S1369,コード表!$M$3:$N$34,2,FALSE)),"",VLOOKUP(一般!P1369,コード表!$D$3:$E$7,2,FALSE)&amp;VLOOKUP(一般!Q1369,コード表!$G$3:$H$67,2,FALSE)&amp;VLOOKUP(一般!R1369,コード表!$J$3:$K$15,2,FALSE)&amp;VLOOKUP(一般!S1369,コード表!$M$3:$N$34,2,FALSE))</f>
        <v/>
      </c>
      <c r="J1365" s="8">
        <f>一般!T1369</f>
        <v>0</v>
      </c>
      <c r="K1365" s="8" t="str">
        <f>IF(ISERROR(VLOOKUP(一般!U1369,コード表!$P$3:$Q$52,2,FALSE)),"",VLOOKUP(一般!U1369,コード表!$P$3:$Q$52,2,FALSE))</f>
        <v/>
      </c>
    </row>
    <row r="1366" spans="1:11" ht="20.100000000000001" customHeight="1" x14ac:dyDescent="0.15">
      <c r="A1366" s="8">
        <v>710</v>
      </c>
      <c r="B1366" s="18" t="b">
        <f>IF(一般!B1370="出",IF(ISERROR(VLOOKUP(一般!C1370,コード表!$D$3:$E$7,2,FALSE)&amp;VLOOKUP(一般!D1370,コード表!$G$3:$H$67,2,FALSE)&amp;VLOOKUP(一般!E1370,コード表!$J$3:$K$15,2,FALSE)&amp;VLOOKUP(一般!F1370,コード表!$M$3:$N$34,2,FALSE)),"",VLOOKUP(一般!C1370,コード表!$D$3:$E$7,2,FALSE)&amp;VLOOKUP(一般!D1370,コード表!$G$3:$H$67,2,FALSE)&amp;VLOOKUP(一般!E1370,コード表!$J$3:$K$15,2,FALSE)&amp;VLOOKUP(一般!F1370,コード表!$M$3:$N$34,2,FALSE)))</f>
        <v>0</v>
      </c>
      <c r="C1366" s="17" t="str">
        <f>一般!I1370&amp;" "&amp;一般!J1370</f>
        <v xml:space="preserve"> </v>
      </c>
      <c r="D1366" s="17" t="str">
        <f>一般!G1370&amp;"　"&amp;一般!H1370</f>
        <v>　</v>
      </c>
      <c r="E1366" s="18" t="str">
        <f>IF(ISERROR(VLOOKUP(一般!K1370,コード表!$D$3:$E$7,2,FALSE)&amp;VLOOKUP(一般!L1370,コード表!$G$3:$H$67,2,FALSE)&amp;VLOOKUP(一般!M1370,コード表!$J$3:$K$15,2,FALSE)&amp;VLOOKUP(一般!N1370,コード表!$M$3:$N$34,2,FALSE)),"",VLOOKUP(一般!K1370,コード表!$D$3:$E$7,2,FALSE)&amp;VLOOKUP(一般!L1370,コード表!$G$3:$H$67,2,FALSE)&amp;VLOOKUP(一般!M1370,コード表!$J$3:$K$15,2,FALSE)&amp;VLOOKUP(一般!N1370,コード表!$M$3:$N$34,2,FALSE))</f>
        <v/>
      </c>
      <c r="F1366" s="18"/>
      <c r="G1366" s="18"/>
      <c r="H1366" s="18" t="str">
        <f>IF(ISERROR(VLOOKUP(一般!O1370,コード表!$S$3:$T$11,2,FALSE)),"",VLOOKUP(一般!O1370,コード表!$S$3:$T$11,2,FALSE))</f>
        <v/>
      </c>
      <c r="I1366" s="18" t="str">
        <f>IF(ISERROR(VLOOKUP(一般!P1370,コード表!$D$3:$E$7,2,FALSE)&amp;VLOOKUP(一般!Q1370,コード表!$G$3:$H$67,2,FALSE)&amp;VLOOKUP(一般!R1370,コード表!$J$3:$K$15,2,FALSE)&amp;VLOOKUP(一般!S1370,コード表!$M$3:$N$34,2,FALSE)),"",VLOOKUP(一般!P1370,コード表!$D$3:$E$7,2,FALSE)&amp;VLOOKUP(一般!Q1370,コード表!$G$3:$H$67,2,FALSE)&amp;VLOOKUP(一般!R1370,コード表!$J$3:$K$15,2,FALSE)&amp;VLOOKUP(一般!S1370,コード表!$M$3:$N$34,2,FALSE))</f>
        <v/>
      </c>
      <c r="J1366" s="8">
        <f>一般!T1370</f>
        <v>0</v>
      </c>
      <c r="K1366" s="8" t="str">
        <f>IF(ISERROR(VLOOKUP(一般!U1370,コード表!$P$3:$Q$52,2,FALSE)),"",VLOOKUP(一般!U1370,コード表!$P$3:$Q$52,2,FALSE))</f>
        <v/>
      </c>
    </row>
    <row r="1367" spans="1:11" ht="20.100000000000001" customHeight="1" x14ac:dyDescent="0.15">
      <c r="A1367" s="8">
        <v>710</v>
      </c>
      <c r="B1367" s="18" t="b">
        <f>IF(一般!B1371="出",IF(ISERROR(VLOOKUP(一般!C1371,コード表!$D$3:$E$7,2,FALSE)&amp;VLOOKUP(一般!D1371,コード表!$G$3:$H$67,2,FALSE)&amp;VLOOKUP(一般!E1371,コード表!$J$3:$K$15,2,FALSE)&amp;VLOOKUP(一般!F1371,コード表!$M$3:$N$34,2,FALSE)),"",VLOOKUP(一般!C1371,コード表!$D$3:$E$7,2,FALSE)&amp;VLOOKUP(一般!D1371,コード表!$G$3:$H$67,2,FALSE)&amp;VLOOKUP(一般!E1371,コード表!$J$3:$K$15,2,FALSE)&amp;VLOOKUP(一般!F1371,コード表!$M$3:$N$34,2,FALSE)))</f>
        <v>0</v>
      </c>
      <c r="C1367" s="17" t="str">
        <f>一般!I1371&amp;" "&amp;一般!J1371</f>
        <v xml:space="preserve"> </v>
      </c>
      <c r="D1367" s="17" t="str">
        <f>一般!G1371&amp;"　"&amp;一般!H1371</f>
        <v>　</v>
      </c>
      <c r="E1367" s="18" t="str">
        <f>IF(ISERROR(VLOOKUP(一般!K1371,コード表!$D$3:$E$7,2,FALSE)&amp;VLOOKUP(一般!L1371,コード表!$G$3:$H$67,2,FALSE)&amp;VLOOKUP(一般!M1371,コード表!$J$3:$K$15,2,FALSE)&amp;VLOOKUP(一般!N1371,コード表!$M$3:$N$34,2,FALSE)),"",VLOOKUP(一般!K1371,コード表!$D$3:$E$7,2,FALSE)&amp;VLOOKUP(一般!L1371,コード表!$G$3:$H$67,2,FALSE)&amp;VLOOKUP(一般!M1371,コード表!$J$3:$K$15,2,FALSE)&amp;VLOOKUP(一般!N1371,コード表!$M$3:$N$34,2,FALSE))</f>
        <v/>
      </c>
      <c r="F1367" s="18"/>
      <c r="G1367" s="18"/>
      <c r="H1367" s="18" t="str">
        <f>IF(ISERROR(VLOOKUP(一般!O1371,コード表!$S$3:$T$11,2,FALSE)),"",VLOOKUP(一般!O1371,コード表!$S$3:$T$11,2,FALSE))</f>
        <v/>
      </c>
      <c r="I1367" s="18" t="str">
        <f>IF(ISERROR(VLOOKUP(一般!P1371,コード表!$D$3:$E$7,2,FALSE)&amp;VLOOKUP(一般!Q1371,コード表!$G$3:$H$67,2,FALSE)&amp;VLOOKUP(一般!R1371,コード表!$J$3:$K$15,2,FALSE)&amp;VLOOKUP(一般!S1371,コード表!$M$3:$N$34,2,FALSE)),"",VLOOKUP(一般!P1371,コード表!$D$3:$E$7,2,FALSE)&amp;VLOOKUP(一般!Q1371,コード表!$G$3:$H$67,2,FALSE)&amp;VLOOKUP(一般!R1371,コード表!$J$3:$K$15,2,FALSE)&amp;VLOOKUP(一般!S1371,コード表!$M$3:$N$34,2,FALSE))</f>
        <v/>
      </c>
      <c r="J1367" s="8">
        <f>一般!T1371</f>
        <v>0</v>
      </c>
      <c r="K1367" s="8" t="str">
        <f>IF(ISERROR(VLOOKUP(一般!U1371,コード表!$P$3:$Q$52,2,FALSE)),"",VLOOKUP(一般!U1371,コード表!$P$3:$Q$52,2,FALSE))</f>
        <v/>
      </c>
    </row>
    <row r="1368" spans="1:11" ht="20.100000000000001" customHeight="1" x14ac:dyDescent="0.15">
      <c r="A1368" s="8">
        <v>710</v>
      </c>
      <c r="B1368" s="18" t="b">
        <f>IF(一般!B1372="出",IF(ISERROR(VLOOKUP(一般!C1372,コード表!$D$3:$E$7,2,FALSE)&amp;VLOOKUP(一般!D1372,コード表!$G$3:$H$67,2,FALSE)&amp;VLOOKUP(一般!E1372,コード表!$J$3:$K$15,2,FALSE)&amp;VLOOKUP(一般!F1372,コード表!$M$3:$N$34,2,FALSE)),"",VLOOKUP(一般!C1372,コード表!$D$3:$E$7,2,FALSE)&amp;VLOOKUP(一般!D1372,コード表!$G$3:$H$67,2,FALSE)&amp;VLOOKUP(一般!E1372,コード表!$J$3:$K$15,2,FALSE)&amp;VLOOKUP(一般!F1372,コード表!$M$3:$N$34,2,FALSE)))</f>
        <v>0</v>
      </c>
      <c r="C1368" s="17" t="str">
        <f>一般!I1372&amp;" "&amp;一般!J1372</f>
        <v xml:space="preserve"> </v>
      </c>
      <c r="D1368" s="17" t="str">
        <f>一般!G1372&amp;"　"&amp;一般!H1372</f>
        <v>　</v>
      </c>
      <c r="E1368" s="18" t="str">
        <f>IF(ISERROR(VLOOKUP(一般!K1372,コード表!$D$3:$E$7,2,FALSE)&amp;VLOOKUP(一般!L1372,コード表!$G$3:$H$67,2,FALSE)&amp;VLOOKUP(一般!M1372,コード表!$J$3:$K$15,2,FALSE)&amp;VLOOKUP(一般!N1372,コード表!$M$3:$N$34,2,FALSE)),"",VLOOKUP(一般!K1372,コード表!$D$3:$E$7,2,FALSE)&amp;VLOOKUP(一般!L1372,コード表!$G$3:$H$67,2,FALSE)&amp;VLOOKUP(一般!M1372,コード表!$J$3:$K$15,2,FALSE)&amp;VLOOKUP(一般!N1372,コード表!$M$3:$N$34,2,FALSE))</f>
        <v/>
      </c>
      <c r="F1368" s="18"/>
      <c r="G1368" s="18"/>
      <c r="H1368" s="18" t="str">
        <f>IF(ISERROR(VLOOKUP(一般!O1372,コード表!$S$3:$T$11,2,FALSE)),"",VLOOKUP(一般!O1372,コード表!$S$3:$T$11,2,FALSE))</f>
        <v/>
      </c>
      <c r="I1368" s="18" t="str">
        <f>IF(ISERROR(VLOOKUP(一般!P1372,コード表!$D$3:$E$7,2,FALSE)&amp;VLOOKUP(一般!Q1372,コード表!$G$3:$H$67,2,FALSE)&amp;VLOOKUP(一般!R1372,コード表!$J$3:$K$15,2,FALSE)&amp;VLOOKUP(一般!S1372,コード表!$M$3:$N$34,2,FALSE)),"",VLOOKUP(一般!P1372,コード表!$D$3:$E$7,2,FALSE)&amp;VLOOKUP(一般!Q1372,コード表!$G$3:$H$67,2,FALSE)&amp;VLOOKUP(一般!R1372,コード表!$J$3:$K$15,2,FALSE)&amp;VLOOKUP(一般!S1372,コード表!$M$3:$N$34,2,FALSE))</f>
        <v/>
      </c>
      <c r="J1368" s="8">
        <f>一般!T1372</f>
        <v>0</v>
      </c>
      <c r="K1368" s="8" t="str">
        <f>IF(ISERROR(VLOOKUP(一般!U1372,コード表!$P$3:$Q$52,2,FALSE)),"",VLOOKUP(一般!U1372,コード表!$P$3:$Q$52,2,FALSE))</f>
        <v/>
      </c>
    </row>
    <row r="1369" spans="1:11" ht="20.100000000000001" customHeight="1" x14ac:dyDescent="0.15">
      <c r="A1369" s="8">
        <v>710</v>
      </c>
      <c r="B1369" s="18" t="b">
        <f>IF(一般!B1373="出",IF(ISERROR(VLOOKUP(一般!C1373,コード表!$D$3:$E$7,2,FALSE)&amp;VLOOKUP(一般!D1373,コード表!$G$3:$H$67,2,FALSE)&amp;VLOOKUP(一般!E1373,コード表!$J$3:$K$15,2,FALSE)&amp;VLOOKUP(一般!F1373,コード表!$M$3:$N$34,2,FALSE)),"",VLOOKUP(一般!C1373,コード表!$D$3:$E$7,2,FALSE)&amp;VLOOKUP(一般!D1373,コード表!$G$3:$H$67,2,FALSE)&amp;VLOOKUP(一般!E1373,コード表!$J$3:$K$15,2,FALSE)&amp;VLOOKUP(一般!F1373,コード表!$M$3:$N$34,2,FALSE)))</f>
        <v>0</v>
      </c>
      <c r="C1369" s="17" t="str">
        <f>一般!I1373&amp;" "&amp;一般!J1373</f>
        <v xml:space="preserve"> </v>
      </c>
      <c r="D1369" s="17" t="str">
        <f>一般!G1373&amp;"　"&amp;一般!H1373</f>
        <v>　</v>
      </c>
      <c r="E1369" s="18" t="str">
        <f>IF(ISERROR(VLOOKUP(一般!K1373,コード表!$D$3:$E$7,2,FALSE)&amp;VLOOKUP(一般!L1373,コード表!$G$3:$H$67,2,FALSE)&amp;VLOOKUP(一般!M1373,コード表!$J$3:$K$15,2,FALSE)&amp;VLOOKUP(一般!N1373,コード表!$M$3:$N$34,2,FALSE)),"",VLOOKUP(一般!K1373,コード表!$D$3:$E$7,2,FALSE)&amp;VLOOKUP(一般!L1373,コード表!$G$3:$H$67,2,FALSE)&amp;VLOOKUP(一般!M1373,コード表!$J$3:$K$15,2,FALSE)&amp;VLOOKUP(一般!N1373,コード表!$M$3:$N$34,2,FALSE))</f>
        <v/>
      </c>
      <c r="F1369" s="18"/>
      <c r="G1369" s="18"/>
      <c r="H1369" s="18" t="str">
        <f>IF(ISERROR(VLOOKUP(一般!O1373,コード表!$S$3:$T$11,2,FALSE)),"",VLOOKUP(一般!O1373,コード表!$S$3:$T$11,2,FALSE))</f>
        <v/>
      </c>
      <c r="I1369" s="18" t="str">
        <f>IF(ISERROR(VLOOKUP(一般!P1373,コード表!$D$3:$E$7,2,FALSE)&amp;VLOOKUP(一般!Q1373,コード表!$G$3:$H$67,2,FALSE)&amp;VLOOKUP(一般!R1373,コード表!$J$3:$K$15,2,FALSE)&amp;VLOOKUP(一般!S1373,コード表!$M$3:$N$34,2,FALSE)),"",VLOOKUP(一般!P1373,コード表!$D$3:$E$7,2,FALSE)&amp;VLOOKUP(一般!Q1373,コード表!$G$3:$H$67,2,FALSE)&amp;VLOOKUP(一般!R1373,コード表!$J$3:$K$15,2,FALSE)&amp;VLOOKUP(一般!S1373,コード表!$M$3:$N$34,2,FALSE))</f>
        <v/>
      </c>
      <c r="J1369" s="8">
        <f>一般!T1373</f>
        <v>0</v>
      </c>
      <c r="K1369" s="8" t="str">
        <f>IF(ISERROR(VLOOKUP(一般!U1373,コード表!$P$3:$Q$52,2,FALSE)),"",VLOOKUP(一般!U1373,コード表!$P$3:$Q$52,2,FALSE))</f>
        <v/>
      </c>
    </row>
    <row r="1370" spans="1:11" ht="20.100000000000001" customHeight="1" x14ac:dyDescent="0.15">
      <c r="A1370" s="8">
        <v>710</v>
      </c>
      <c r="B1370" s="18" t="b">
        <f>IF(一般!B1374="出",IF(ISERROR(VLOOKUP(一般!C1374,コード表!$D$3:$E$7,2,FALSE)&amp;VLOOKUP(一般!D1374,コード表!$G$3:$H$67,2,FALSE)&amp;VLOOKUP(一般!E1374,コード表!$J$3:$K$15,2,FALSE)&amp;VLOOKUP(一般!F1374,コード表!$M$3:$N$34,2,FALSE)),"",VLOOKUP(一般!C1374,コード表!$D$3:$E$7,2,FALSE)&amp;VLOOKUP(一般!D1374,コード表!$G$3:$H$67,2,FALSE)&amp;VLOOKUP(一般!E1374,コード表!$J$3:$K$15,2,FALSE)&amp;VLOOKUP(一般!F1374,コード表!$M$3:$N$34,2,FALSE)))</f>
        <v>0</v>
      </c>
      <c r="C1370" s="17" t="str">
        <f>一般!I1374&amp;" "&amp;一般!J1374</f>
        <v xml:space="preserve"> </v>
      </c>
      <c r="D1370" s="17" t="str">
        <f>一般!G1374&amp;"　"&amp;一般!H1374</f>
        <v>　</v>
      </c>
      <c r="E1370" s="18" t="str">
        <f>IF(ISERROR(VLOOKUP(一般!K1374,コード表!$D$3:$E$7,2,FALSE)&amp;VLOOKUP(一般!L1374,コード表!$G$3:$H$67,2,FALSE)&amp;VLOOKUP(一般!M1374,コード表!$J$3:$K$15,2,FALSE)&amp;VLOOKUP(一般!N1374,コード表!$M$3:$N$34,2,FALSE)),"",VLOOKUP(一般!K1374,コード表!$D$3:$E$7,2,FALSE)&amp;VLOOKUP(一般!L1374,コード表!$G$3:$H$67,2,FALSE)&amp;VLOOKUP(一般!M1374,コード表!$J$3:$K$15,2,FALSE)&amp;VLOOKUP(一般!N1374,コード表!$M$3:$N$34,2,FALSE))</f>
        <v/>
      </c>
      <c r="F1370" s="18"/>
      <c r="G1370" s="18"/>
      <c r="H1370" s="18" t="str">
        <f>IF(ISERROR(VLOOKUP(一般!O1374,コード表!$S$3:$T$11,2,FALSE)),"",VLOOKUP(一般!O1374,コード表!$S$3:$T$11,2,FALSE))</f>
        <v/>
      </c>
      <c r="I1370" s="18" t="str">
        <f>IF(ISERROR(VLOOKUP(一般!P1374,コード表!$D$3:$E$7,2,FALSE)&amp;VLOOKUP(一般!Q1374,コード表!$G$3:$H$67,2,FALSE)&amp;VLOOKUP(一般!R1374,コード表!$J$3:$K$15,2,FALSE)&amp;VLOOKUP(一般!S1374,コード表!$M$3:$N$34,2,FALSE)),"",VLOOKUP(一般!P1374,コード表!$D$3:$E$7,2,FALSE)&amp;VLOOKUP(一般!Q1374,コード表!$G$3:$H$67,2,FALSE)&amp;VLOOKUP(一般!R1374,コード表!$J$3:$K$15,2,FALSE)&amp;VLOOKUP(一般!S1374,コード表!$M$3:$N$34,2,FALSE))</f>
        <v/>
      </c>
      <c r="J1370" s="8">
        <f>一般!T1374</f>
        <v>0</v>
      </c>
      <c r="K1370" s="8" t="str">
        <f>IF(ISERROR(VLOOKUP(一般!U1374,コード表!$P$3:$Q$52,2,FALSE)),"",VLOOKUP(一般!U1374,コード表!$P$3:$Q$52,2,FALSE))</f>
        <v/>
      </c>
    </row>
    <row r="1371" spans="1:11" ht="20.100000000000001" customHeight="1" x14ac:dyDescent="0.15">
      <c r="A1371" s="8">
        <v>710</v>
      </c>
      <c r="B1371" s="18" t="b">
        <f>IF(一般!B1375="出",IF(ISERROR(VLOOKUP(一般!C1375,コード表!$D$3:$E$7,2,FALSE)&amp;VLOOKUP(一般!D1375,コード表!$G$3:$H$67,2,FALSE)&amp;VLOOKUP(一般!E1375,コード表!$J$3:$K$15,2,FALSE)&amp;VLOOKUP(一般!F1375,コード表!$M$3:$N$34,2,FALSE)),"",VLOOKUP(一般!C1375,コード表!$D$3:$E$7,2,FALSE)&amp;VLOOKUP(一般!D1375,コード表!$G$3:$H$67,2,FALSE)&amp;VLOOKUP(一般!E1375,コード表!$J$3:$K$15,2,FALSE)&amp;VLOOKUP(一般!F1375,コード表!$M$3:$N$34,2,FALSE)))</f>
        <v>0</v>
      </c>
      <c r="C1371" s="17" t="str">
        <f>一般!I1375&amp;" "&amp;一般!J1375</f>
        <v xml:space="preserve"> </v>
      </c>
      <c r="D1371" s="17" t="str">
        <f>一般!G1375&amp;"　"&amp;一般!H1375</f>
        <v>　</v>
      </c>
      <c r="E1371" s="18" t="str">
        <f>IF(ISERROR(VLOOKUP(一般!K1375,コード表!$D$3:$E$7,2,FALSE)&amp;VLOOKUP(一般!L1375,コード表!$G$3:$H$67,2,FALSE)&amp;VLOOKUP(一般!M1375,コード表!$J$3:$K$15,2,FALSE)&amp;VLOOKUP(一般!N1375,コード表!$M$3:$N$34,2,FALSE)),"",VLOOKUP(一般!K1375,コード表!$D$3:$E$7,2,FALSE)&amp;VLOOKUP(一般!L1375,コード表!$G$3:$H$67,2,FALSE)&amp;VLOOKUP(一般!M1375,コード表!$J$3:$K$15,2,FALSE)&amp;VLOOKUP(一般!N1375,コード表!$M$3:$N$34,2,FALSE))</f>
        <v/>
      </c>
      <c r="F1371" s="18"/>
      <c r="G1371" s="18"/>
      <c r="H1371" s="18" t="str">
        <f>IF(ISERROR(VLOOKUP(一般!O1375,コード表!$S$3:$T$11,2,FALSE)),"",VLOOKUP(一般!O1375,コード表!$S$3:$T$11,2,FALSE))</f>
        <v/>
      </c>
      <c r="I1371" s="18" t="str">
        <f>IF(ISERROR(VLOOKUP(一般!P1375,コード表!$D$3:$E$7,2,FALSE)&amp;VLOOKUP(一般!Q1375,コード表!$G$3:$H$67,2,FALSE)&amp;VLOOKUP(一般!R1375,コード表!$J$3:$K$15,2,FALSE)&amp;VLOOKUP(一般!S1375,コード表!$M$3:$N$34,2,FALSE)),"",VLOOKUP(一般!P1375,コード表!$D$3:$E$7,2,FALSE)&amp;VLOOKUP(一般!Q1375,コード表!$G$3:$H$67,2,FALSE)&amp;VLOOKUP(一般!R1375,コード表!$J$3:$K$15,2,FALSE)&amp;VLOOKUP(一般!S1375,コード表!$M$3:$N$34,2,FALSE))</f>
        <v/>
      </c>
      <c r="J1371" s="8">
        <f>一般!T1375</f>
        <v>0</v>
      </c>
      <c r="K1371" s="8" t="str">
        <f>IF(ISERROR(VLOOKUP(一般!U1375,コード表!$P$3:$Q$52,2,FALSE)),"",VLOOKUP(一般!U1375,コード表!$P$3:$Q$52,2,FALSE))</f>
        <v/>
      </c>
    </row>
    <row r="1372" spans="1:11" ht="20.100000000000001" customHeight="1" x14ac:dyDescent="0.15">
      <c r="A1372" s="8">
        <v>710</v>
      </c>
      <c r="B1372" s="18" t="b">
        <f>IF(一般!B1376="出",IF(ISERROR(VLOOKUP(一般!C1376,コード表!$D$3:$E$7,2,FALSE)&amp;VLOOKUP(一般!D1376,コード表!$G$3:$H$67,2,FALSE)&amp;VLOOKUP(一般!E1376,コード表!$J$3:$K$15,2,FALSE)&amp;VLOOKUP(一般!F1376,コード表!$M$3:$N$34,2,FALSE)),"",VLOOKUP(一般!C1376,コード表!$D$3:$E$7,2,FALSE)&amp;VLOOKUP(一般!D1376,コード表!$G$3:$H$67,2,FALSE)&amp;VLOOKUP(一般!E1376,コード表!$J$3:$K$15,2,FALSE)&amp;VLOOKUP(一般!F1376,コード表!$M$3:$N$34,2,FALSE)))</f>
        <v>0</v>
      </c>
      <c r="C1372" s="17" t="str">
        <f>一般!I1376&amp;" "&amp;一般!J1376</f>
        <v xml:space="preserve"> </v>
      </c>
      <c r="D1372" s="17" t="str">
        <f>一般!G1376&amp;"　"&amp;一般!H1376</f>
        <v>　</v>
      </c>
      <c r="E1372" s="18" t="str">
        <f>IF(ISERROR(VLOOKUP(一般!K1376,コード表!$D$3:$E$7,2,FALSE)&amp;VLOOKUP(一般!L1376,コード表!$G$3:$H$67,2,FALSE)&amp;VLOOKUP(一般!M1376,コード表!$J$3:$K$15,2,FALSE)&amp;VLOOKUP(一般!N1376,コード表!$M$3:$N$34,2,FALSE)),"",VLOOKUP(一般!K1376,コード表!$D$3:$E$7,2,FALSE)&amp;VLOOKUP(一般!L1376,コード表!$G$3:$H$67,2,FALSE)&amp;VLOOKUP(一般!M1376,コード表!$J$3:$K$15,2,FALSE)&amp;VLOOKUP(一般!N1376,コード表!$M$3:$N$34,2,FALSE))</f>
        <v/>
      </c>
      <c r="F1372" s="18"/>
      <c r="G1372" s="18"/>
      <c r="H1372" s="18" t="str">
        <f>IF(ISERROR(VLOOKUP(一般!O1376,コード表!$S$3:$T$11,2,FALSE)),"",VLOOKUP(一般!O1376,コード表!$S$3:$T$11,2,FALSE))</f>
        <v/>
      </c>
      <c r="I1372" s="18" t="str">
        <f>IF(ISERROR(VLOOKUP(一般!P1376,コード表!$D$3:$E$7,2,FALSE)&amp;VLOOKUP(一般!Q1376,コード表!$G$3:$H$67,2,FALSE)&amp;VLOOKUP(一般!R1376,コード表!$J$3:$K$15,2,FALSE)&amp;VLOOKUP(一般!S1376,コード表!$M$3:$N$34,2,FALSE)),"",VLOOKUP(一般!P1376,コード表!$D$3:$E$7,2,FALSE)&amp;VLOOKUP(一般!Q1376,コード表!$G$3:$H$67,2,FALSE)&amp;VLOOKUP(一般!R1376,コード表!$J$3:$K$15,2,FALSE)&amp;VLOOKUP(一般!S1376,コード表!$M$3:$N$34,2,FALSE))</f>
        <v/>
      </c>
      <c r="J1372" s="8">
        <f>一般!T1376</f>
        <v>0</v>
      </c>
      <c r="K1372" s="8" t="str">
        <f>IF(ISERROR(VLOOKUP(一般!U1376,コード表!$P$3:$Q$52,2,FALSE)),"",VLOOKUP(一般!U1376,コード表!$P$3:$Q$52,2,FALSE))</f>
        <v/>
      </c>
    </row>
    <row r="1373" spans="1:11" ht="20.100000000000001" customHeight="1" x14ac:dyDescent="0.15">
      <c r="A1373" s="8">
        <v>710</v>
      </c>
      <c r="B1373" s="18" t="b">
        <f>IF(一般!B1377="出",IF(ISERROR(VLOOKUP(一般!C1377,コード表!$D$3:$E$7,2,FALSE)&amp;VLOOKUP(一般!D1377,コード表!$G$3:$H$67,2,FALSE)&amp;VLOOKUP(一般!E1377,コード表!$J$3:$K$15,2,FALSE)&amp;VLOOKUP(一般!F1377,コード表!$M$3:$N$34,2,FALSE)),"",VLOOKUP(一般!C1377,コード表!$D$3:$E$7,2,FALSE)&amp;VLOOKUP(一般!D1377,コード表!$G$3:$H$67,2,FALSE)&amp;VLOOKUP(一般!E1377,コード表!$J$3:$K$15,2,FALSE)&amp;VLOOKUP(一般!F1377,コード表!$M$3:$N$34,2,FALSE)))</f>
        <v>0</v>
      </c>
      <c r="C1373" s="17" t="str">
        <f>一般!I1377&amp;" "&amp;一般!J1377</f>
        <v xml:space="preserve"> </v>
      </c>
      <c r="D1373" s="17" t="str">
        <f>一般!G1377&amp;"　"&amp;一般!H1377</f>
        <v>　</v>
      </c>
      <c r="E1373" s="18" t="str">
        <f>IF(ISERROR(VLOOKUP(一般!K1377,コード表!$D$3:$E$7,2,FALSE)&amp;VLOOKUP(一般!L1377,コード表!$G$3:$H$67,2,FALSE)&amp;VLOOKUP(一般!M1377,コード表!$J$3:$K$15,2,FALSE)&amp;VLOOKUP(一般!N1377,コード表!$M$3:$N$34,2,FALSE)),"",VLOOKUP(一般!K1377,コード表!$D$3:$E$7,2,FALSE)&amp;VLOOKUP(一般!L1377,コード表!$G$3:$H$67,2,FALSE)&amp;VLOOKUP(一般!M1377,コード表!$J$3:$K$15,2,FALSE)&amp;VLOOKUP(一般!N1377,コード表!$M$3:$N$34,2,FALSE))</f>
        <v/>
      </c>
      <c r="F1373" s="18"/>
      <c r="G1373" s="18"/>
      <c r="H1373" s="18" t="str">
        <f>IF(ISERROR(VLOOKUP(一般!O1377,コード表!$S$3:$T$11,2,FALSE)),"",VLOOKUP(一般!O1377,コード表!$S$3:$T$11,2,FALSE))</f>
        <v/>
      </c>
      <c r="I1373" s="18" t="str">
        <f>IF(ISERROR(VLOOKUP(一般!P1377,コード表!$D$3:$E$7,2,FALSE)&amp;VLOOKUP(一般!Q1377,コード表!$G$3:$H$67,2,FALSE)&amp;VLOOKUP(一般!R1377,コード表!$J$3:$K$15,2,FALSE)&amp;VLOOKUP(一般!S1377,コード表!$M$3:$N$34,2,FALSE)),"",VLOOKUP(一般!P1377,コード表!$D$3:$E$7,2,FALSE)&amp;VLOOKUP(一般!Q1377,コード表!$G$3:$H$67,2,FALSE)&amp;VLOOKUP(一般!R1377,コード表!$J$3:$K$15,2,FALSE)&amp;VLOOKUP(一般!S1377,コード表!$M$3:$N$34,2,FALSE))</f>
        <v/>
      </c>
      <c r="J1373" s="8">
        <f>一般!T1377</f>
        <v>0</v>
      </c>
      <c r="K1373" s="8" t="str">
        <f>IF(ISERROR(VLOOKUP(一般!U1377,コード表!$P$3:$Q$52,2,FALSE)),"",VLOOKUP(一般!U1377,コード表!$P$3:$Q$52,2,FALSE))</f>
        <v/>
      </c>
    </row>
    <row r="1374" spans="1:11" ht="20.100000000000001" customHeight="1" x14ac:dyDescent="0.15">
      <c r="A1374" s="8">
        <v>710</v>
      </c>
      <c r="B1374" s="18" t="b">
        <f>IF(一般!B1378="出",IF(ISERROR(VLOOKUP(一般!C1378,コード表!$D$3:$E$7,2,FALSE)&amp;VLOOKUP(一般!D1378,コード表!$G$3:$H$67,2,FALSE)&amp;VLOOKUP(一般!E1378,コード表!$J$3:$K$15,2,FALSE)&amp;VLOOKUP(一般!F1378,コード表!$M$3:$N$34,2,FALSE)),"",VLOOKUP(一般!C1378,コード表!$D$3:$E$7,2,FALSE)&amp;VLOOKUP(一般!D1378,コード表!$G$3:$H$67,2,FALSE)&amp;VLOOKUP(一般!E1378,コード表!$J$3:$K$15,2,FALSE)&amp;VLOOKUP(一般!F1378,コード表!$M$3:$N$34,2,FALSE)))</f>
        <v>0</v>
      </c>
      <c r="C1374" s="17" t="str">
        <f>一般!I1378&amp;" "&amp;一般!J1378</f>
        <v xml:space="preserve"> </v>
      </c>
      <c r="D1374" s="17" t="str">
        <f>一般!G1378&amp;"　"&amp;一般!H1378</f>
        <v>　</v>
      </c>
      <c r="E1374" s="18" t="str">
        <f>IF(ISERROR(VLOOKUP(一般!K1378,コード表!$D$3:$E$7,2,FALSE)&amp;VLOOKUP(一般!L1378,コード表!$G$3:$H$67,2,FALSE)&amp;VLOOKUP(一般!M1378,コード表!$J$3:$K$15,2,FALSE)&amp;VLOOKUP(一般!N1378,コード表!$M$3:$N$34,2,FALSE)),"",VLOOKUP(一般!K1378,コード表!$D$3:$E$7,2,FALSE)&amp;VLOOKUP(一般!L1378,コード表!$G$3:$H$67,2,FALSE)&amp;VLOOKUP(一般!M1378,コード表!$J$3:$K$15,2,FALSE)&amp;VLOOKUP(一般!N1378,コード表!$M$3:$N$34,2,FALSE))</f>
        <v/>
      </c>
      <c r="F1374" s="18"/>
      <c r="G1374" s="18"/>
      <c r="H1374" s="18" t="str">
        <f>IF(ISERROR(VLOOKUP(一般!O1378,コード表!$S$3:$T$11,2,FALSE)),"",VLOOKUP(一般!O1378,コード表!$S$3:$T$11,2,FALSE))</f>
        <v/>
      </c>
      <c r="I1374" s="18" t="str">
        <f>IF(ISERROR(VLOOKUP(一般!P1378,コード表!$D$3:$E$7,2,FALSE)&amp;VLOOKUP(一般!Q1378,コード表!$G$3:$H$67,2,FALSE)&amp;VLOOKUP(一般!R1378,コード表!$J$3:$K$15,2,FALSE)&amp;VLOOKUP(一般!S1378,コード表!$M$3:$N$34,2,FALSE)),"",VLOOKUP(一般!P1378,コード表!$D$3:$E$7,2,FALSE)&amp;VLOOKUP(一般!Q1378,コード表!$G$3:$H$67,2,FALSE)&amp;VLOOKUP(一般!R1378,コード表!$J$3:$K$15,2,FALSE)&amp;VLOOKUP(一般!S1378,コード表!$M$3:$N$34,2,FALSE))</f>
        <v/>
      </c>
      <c r="J1374" s="8">
        <f>一般!T1378</f>
        <v>0</v>
      </c>
      <c r="K1374" s="8" t="str">
        <f>IF(ISERROR(VLOOKUP(一般!U1378,コード表!$P$3:$Q$52,2,FALSE)),"",VLOOKUP(一般!U1378,コード表!$P$3:$Q$52,2,FALSE))</f>
        <v/>
      </c>
    </row>
    <row r="1375" spans="1:11" ht="20.100000000000001" customHeight="1" x14ac:dyDescent="0.15">
      <c r="A1375" s="8">
        <v>710</v>
      </c>
      <c r="B1375" s="18" t="b">
        <f>IF(一般!B1379="出",IF(ISERROR(VLOOKUP(一般!C1379,コード表!$D$3:$E$7,2,FALSE)&amp;VLOOKUP(一般!D1379,コード表!$G$3:$H$67,2,FALSE)&amp;VLOOKUP(一般!E1379,コード表!$J$3:$K$15,2,FALSE)&amp;VLOOKUP(一般!F1379,コード表!$M$3:$N$34,2,FALSE)),"",VLOOKUP(一般!C1379,コード表!$D$3:$E$7,2,FALSE)&amp;VLOOKUP(一般!D1379,コード表!$G$3:$H$67,2,FALSE)&amp;VLOOKUP(一般!E1379,コード表!$J$3:$K$15,2,FALSE)&amp;VLOOKUP(一般!F1379,コード表!$M$3:$N$34,2,FALSE)))</f>
        <v>0</v>
      </c>
      <c r="C1375" s="17" t="str">
        <f>一般!I1379&amp;" "&amp;一般!J1379</f>
        <v xml:space="preserve"> </v>
      </c>
      <c r="D1375" s="17" t="str">
        <f>一般!G1379&amp;"　"&amp;一般!H1379</f>
        <v>　</v>
      </c>
      <c r="E1375" s="18" t="str">
        <f>IF(ISERROR(VLOOKUP(一般!K1379,コード表!$D$3:$E$7,2,FALSE)&amp;VLOOKUP(一般!L1379,コード表!$G$3:$H$67,2,FALSE)&amp;VLOOKUP(一般!M1379,コード表!$J$3:$K$15,2,FALSE)&amp;VLOOKUP(一般!N1379,コード表!$M$3:$N$34,2,FALSE)),"",VLOOKUP(一般!K1379,コード表!$D$3:$E$7,2,FALSE)&amp;VLOOKUP(一般!L1379,コード表!$G$3:$H$67,2,FALSE)&amp;VLOOKUP(一般!M1379,コード表!$J$3:$K$15,2,FALSE)&amp;VLOOKUP(一般!N1379,コード表!$M$3:$N$34,2,FALSE))</f>
        <v/>
      </c>
      <c r="F1375" s="18"/>
      <c r="G1375" s="18"/>
      <c r="H1375" s="18" t="str">
        <f>IF(ISERROR(VLOOKUP(一般!O1379,コード表!$S$3:$T$11,2,FALSE)),"",VLOOKUP(一般!O1379,コード表!$S$3:$T$11,2,FALSE))</f>
        <v/>
      </c>
      <c r="I1375" s="18" t="str">
        <f>IF(ISERROR(VLOOKUP(一般!P1379,コード表!$D$3:$E$7,2,FALSE)&amp;VLOOKUP(一般!Q1379,コード表!$G$3:$H$67,2,FALSE)&amp;VLOOKUP(一般!R1379,コード表!$J$3:$K$15,2,FALSE)&amp;VLOOKUP(一般!S1379,コード表!$M$3:$N$34,2,FALSE)),"",VLOOKUP(一般!P1379,コード表!$D$3:$E$7,2,FALSE)&amp;VLOOKUP(一般!Q1379,コード表!$G$3:$H$67,2,FALSE)&amp;VLOOKUP(一般!R1379,コード表!$J$3:$K$15,2,FALSE)&amp;VLOOKUP(一般!S1379,コード表!$M$3:$N$34,2,FALSE))</f>
        <v/>
      </c>
      <c r="J1375" s="8">
        <f>一般!T1379</f>
        <v>0</v>
      </c>
      <c r="K1375" s="8" t="str">
        <f>IF(ISERROR(VLOOKUP(一般!U1379,コード表!$P$3:$Q$52,2,FALSE)),"",VLOOKUP(一般!U1379,コード表!$P$3:$Q$52,2,FALSE))</f>
        <v/>
      </c>
    </row>
    <row r="1376" spans="1:11" ht="20.100000000000001" customHeight="1" x14ac:dyDescent="0.15">
      <c r="A1376" s="8">
        <v>710</v>
      </c>
      <c r="B1376" s="18" t="b">
        <f>IF(一般!B1380="出",IF(ISERROR(VLOOKUP(一般!C1380,コード表!$D$3:$E$7,2,FALSE)&amp;VLOOKUP(一般!D1380,コード表!$G$3:$H$67,2,FALSE)&amp;VLOOKUP(一般!E1380,コード表!$J$3:$K$15,2,FALSE)&amp;VLOOKUP(一般!F1380,コード表!$M$3:$N$34,2,FALSE)),"",VLOOKUP(一般!C1380,コード表!$D$3:$E$7,2,FALSE)&amp;VLOOKUP(一般!D1380,コード表!$G$3:$H$67,2,FALSE)&amp;VLOOKUP(一般!E1380,コード表!$J$3:$K$15,2,FALSE)&amp;VLOOKUP(一般!F1380,コード表!$M$3:$N$34,2,FALSE)))</f>
        <v>0</v>
      </c>
      <c r="C1376" s="17" t="str">
        <f>一般!I1380&amp;" "&amp;一般!J1380</f>
        <v xml:space="preserve"> </v>
      </c>
      <c r="D1376" s="17" t="str">
        <f>一般!G1380&amp;"　"&amp;一般!H1380</f>
        <v>　</v>
      </c>
      <c r="E1376" s="18" t="str">
        <f>IF(ISERROR(VLOOKUP(一般!K1380,コード表!$D$3:$E$7,2,FALSE)&amp;VLOOKUP(一般!L1380,コード表!$G$3:$H$67,2,FALSE)&amp;VLOOKUP(一般!M1380,コード表!$J$3:$K$15,2,FALSE)&amp;VLOOKUP(一般!N1380,コード表!$M$3:$N$34,2,FALSE)),"",VLOOKUP(一般!K1380,コード表!$D$3:$E$7,2,FALSE)&amp;VLOOKUP(一般!L1380,コード表!$G$3:$H$67,2,FALSE)&amp;VLOOKUP(一般!M1380,コード表!$J$3:$K$15,2,FALSE)&amp;VLOOKUP(一般!N1380,コード表!$M$3:$N$34,2,FALSE))</f>
        <v/>
      </c>
      <c r="F1376" s="18"/>
      <c r="G1376" s="18"/>
      <c r="H1376" s="18" t="str">
        <f>IF(ISERROR(VLOOKUP(一般!O1380,コード表!$S$3:$T$11,2,FALSE)),"",VLOOKUP(一般!O1380,コード表!$S$3:$T$11,2,FALSE))</f>
        <v/>
      </c>
      <c r="I1376" s="18" t="str">
        <f>IF(ISERROR(VLOOKUP(一般!P1380,コード表!$D$3:$E$7,2,FALSE)&amp;VLOOKUP(一般!Q1380,コード表!$G$3:$H$67,2,FALSE)&amp;VLOOKUP(一般!R1380,コード表!$J$3:$K$15,2,FALSE)&amp;VLOOKUP(一般!S1380,コード表!$M$3:$N$34,2,FALSE)),"",VLOOKUP(一般!P1380,コード表!$D$3:$E$7,2,FALSE)&amp;VLOOKUP(一般!Q1380,コード表!$G$3:$H$67,2,FALSE)&amp;VLOOKUP(一般!R1380,コード表!$J$3:$K$15,2,FALSE)&amp;VLOOKUP(一般!S1380,コード表!$M$3:$N$34,2,FALSE))</f>
        <v/>
      </c>
      <c r="J1376" s="8">
        <f>一般!T1380</f>
        <v>0</v>
      </c>
      <c r="K1376" s="8" t="str">
        <f>IF(ISERROR(VLOOKUP(一般!U1380,コード表!$P$3:$Q$52,2,FALSE)),"",VLOOKUP(一般!U1380,コード表!$P$3:$Q$52,2,FALSE))</f>
        <v/>
      </c>
    </row>
    <row r="1377" spans="1:11" ht="20.100000000000001" customHeight="1" x14ac:dyDescent="0.15">
      <c r="A1377" s="8">
        <v>710</v>
      </c>
      <c r="B1377" s="18" t="b">
        <f>IF(一般!B1381="出",IF(ISERROR(VLOOKUP(一般!C1381,コード表!$D$3:$E$7,2,FALSE)&amp;VLOOKUP(一般!D1381,コード表!$G$3:$H$67,2,FALSE)&amp;VLOOKUP(一般!E1381,コード表!$J$3:$K$15,2,FALSE)&amp;VLOOKUP(一般!F1381,コード表!$M$3:$N$34,2,FALSE)),"",VLOOKUP(一般!C1381,コード表!$D$3:$E$7,2,FALSE)&amp;VLOOKUP(一般!D1381,コード表!$G$3:$H$67,2,FALSE)&amp;VLOOKUP(一般!E1381,コード表!$J$3:$K$15,2,FALSE)&amp;VLOOKUP(一般!F1381,コード表!$M$3:$N$34,2,FALSE)))</f>
        <v>0</v>
      </c>
      <c r="C1377" s="17" t="str">
        <f>一般!I1381&amp;" "&amp;一般!J1381</f>
        <v xml:space="preserve"> </v>
      </c>
      <c r="D1377" s="17" t="str">
        <f>一般!G1381&amp;"　"&amp;一般!H1381</f>
        <v>　</v>
      </c>
      <c r="E1377" s="18" t="str">
        <f>IF(ISERROR(VLOOKUP(一般!K1381,コード表!$D$3:$E$7,2,FALSE)&amp;VLOOKUP(一般!L1381,コード表!$G$3:$H$67,2,FALSE)&amp;VLOOKUP(一般!M1381,コード表!$J$3:$K$15,2,FALSE)&amp;VLOOKUP(一般!N1381,コード表!$M$3:$N$34,2,FALSE)),"",VLOOKUP(一般!K1381,コード表!$D$3:$E$7,2,FALSE)&amp;VLOOKUP(一般!L1381,コード表!$G$3:$H$67,2,FALSE)&amp;VLOOKUP(一般!M1381,コード表!$J$3:$K$15,2,FALSE)&amp;VLOOKUP(一般!N1381,コード表!$M$3:$N$34,2,FALSE))</f>
        <v/>
      </c>
      <c r="F1377" s="18"/>
      <c r="G1377" s="18"/>
      <c r="H1377" s="18" t="str">
        <f>IF(ISERROR(VLOOKUP(一般!O1381,コード表!$S$3:$T$11,2,FALSE)),"",VLOOKUP(一般!O1381,コード表!$S$3:$T$11,2,FALSE))</f>
        <v/>
      </c>
      <c r="I1377" s="18" t="str">
        <f>IF(ISERROR(VLOOKUP(一般!P1381,コード表!$D$3:$E$7,2,FALSE)&amp;VLOOKUP(一般!Q1381,コード表!$G$3:$H$67,2,FALSE)&amp;VLOOKUP(一般!R1381,コード表!$J$3:$K$15,2,FALSE)&amp;VLOOKUP(一般!S1381,コード表!$M$3:$N$34,2,FALSE)),"",VLOOKUP(一般!P1381,コード表!$D$3:$E$7,2,FALSE)&amp;VLOOKUP(一般!Q1381,コード表!$G$3:$H$67,2,FALSE)&amp;VLOOKUP(一般!R1381,コード表!$J$3:$K$15,2,FALSE)&amp;VLOOKUP(一般!S1381,コード表!$M$3:$N$34,2,FALSE))</f>
        <v/>
      </c>
      <c r="J1377" s="8">
        <f>一般!T1381</f>
        <v>0</v>
      </c>
      <c r="K1377" s="8" t="str">
        <f>IF(ISERROR(VLOOKUP(一般!U1381,コード表!$P$3:$Q$52,2,FALSE)),"",VLOOKUP(一般!U1381,コード表!$P$3:$Q$52,2,FALSE))</f>
        <v/>
      </c>
    </row>
    <row r="1378" spans="1:11" ht="20.100000000000001" customHeight="1" x14ac:dyDescent="0.15">
      <c r="A1378" s="8">
        <v>710</v>
      </c>
      <c r="B1378" s="18" t="b">
        <f>IF(一般!B1382="出",IF(ISERROR(VLOOKUP(一般!C1382,コード表!$D$3:$E$7,2,FALSE)&amp;VLOOKUP(一般!D1382,コード表!$G$3:$H$67,2,FALSE)&amp;VLOOKUP(一般!E1382,コード表!$J$3:$K$15,2,FALSE)&amp;VLOOKUP(一般!F1382,コード表!$M$3:$N$34,2,FALSE)),"",VLOOKUP(一般!C1382,コード表!$D$3:$E$7,2,FALSE)&amp;VLOOKUP(一般!D1382,コード表!$G$3:$H$67,2,FALSE)&amp;VLOOKUP(一般!E1382,コード表!$J$3:$K$15,2,FALSE)&amp;VLOOKUP(一般!F1382,コード表!$M$3:$N$34,2,FALSE)))</f>
        <v>0</v>
      </c>
      <c r="C1378" s="17" t="str">
        <f>一般!I1382&amp;" "&amp;一般!J1382</f>
        <v xml:space="preserve"> </v>
      </c>
      <c r="D1378" s="17" t="str">
        <f>一般!G1382&amp;"　"&amp;一般!H1382</f>
        <v>　</v>
      </c>
      <c r="E1378" s="18" t="str">
        <f>IF(ISERROR(VLOOKUP(一般!K1382,コード表!$D$3:$E$7,2,FALSE)&amp;VLOOKUP(一般!L1382,コード表!$G$3:$H$67,2,FALSE)&amp;VLOOKUP(一般!M1382,コード表!$J$3:$K$15,2,FALSE)&amp;VLOOKUP(一般!N1382,コード表!$M$3:$N$34,2,FALSE)),"",VLOOKUP(一般!K1382,コード表!$D$3:$E$7,2,FALSE)&amp;VLOOKUP(一般!L1382,コード表!$G$3:$H$67,2,FALSE)&amp;VLOOKUP(一般!M1382,コード表!$J$3:$K$15,2,FALSE)&amp;VLOOKUP(一般!N1382,コード表!$M$3:$N$34,2,FALSE))</f>
        <v/>
      </c>
      <c r="F1378" s="18"/>
      <c r="G1378" s="18"/>
      <c r="H1378" s="18" t="str">
        <f>IF(ISERROR(VLOOKUP(一般!O1382,コード表!$S$3:$T$11,2,FALSE)),"",VLOOKUP(一般!O1382,コード表!$S$3:$T$11,2,FALSE))</f>
        <v/>
      </c>
      <c r="I1378" s="18" t="str">
        <f>IF(ISERROR(VLOOKUP(一般!P1382,コード表!$D$3:$E$7,2,FALSE)&amp;VLOOKUP(一般!Q1382,コード表!$G$3:$H$67,2,FALSE)&amp;VLOOKUP(一般!R1382,コード表!$J$3:$K$15,2,FALSE)&amp;VLOOKUP(一般!S1382,コード表!$M$3:$N$34,2,FALSE)),"",VLOOKUP(一般!P1382,コード表!$D$3:$E$7,2,FALSE)&amp;VLOOKUP(一般!Q1382,コード表!$G$3:$H$67,2,FALSE)&amp;VLOOKUP(一般!R1382,コード表!$J$3:$K$15,2,FALSE)&amp;VLOOKUP(一般!S1382,コード表!$M$3:$N$34,2,FALSE))</f>
        <v/>
      </c>
      <c r="J1378" s="8">
        <f>一般!T1382</f>
        <v>0</v>
      </c>
      <c r="K1378" s="8" t="str">
        <f>IF(ISERROR(VLOOKUP(一般!U1382,コード表!$P$3:$Q$52,2,FALSE)),"",VLOOKUP(一般!U1382,コード表!$P$3:$Q$52,2,FALSE))</f>
        <v/>
      </c>
    </row>
    <row r="1379" spans="1:11" ht="20.100000000000001" customHeight="1" x14ac:dyDescent="0.15">
      <c r="A1379" s="8">
        <v>710</v>
      </c>
      <c r="B1379" s="18" t="b">
        <f>IF(一般!B1383="出",IF(ISERROR(VLOOKUP(一般!C1383,コード表!$D$3:$E$7,2,FALSE)&amp;VLOOKUP(一般!D1383,コード表!$G$3:$H$67,2,FALSE)&amp;VLOOKUP(一般!E1383,コード表!$J$3:$K$15,2,FALSE)&amp;VLOOKUP(一般!F1383,コード表!$M$3:$N$34,2,FALSE)),"",VLOOKUP(一般!C1383,コード表!$D$3:$E$7,2,FALSE)&amp;VLOOKUP(一般!D1383,コード表!$G$3:$H$67,2,FALSE)&amp;VLOOKUP(一般!E1383,コード表!$J$3:$K$15,2,FALSE)&amp;VLOOKUP(一般!F1383,コード表!$M$3:$N$34,2,FALSE)))</f>
        <v>0</v>
      </c>
      <c r="C1379" s="17" t="str">
        <f>一般!I1383&amp;" "&amp;一般!J1383</f>
        <v xml:space="preserve"> </v>
      </c>
      <c r="D1379" s="17" t="str">
        <f>一般!G1383&amp;"　"&amp;一般!H1383</f>
        <v>　</v>
      </c>
      <c r="E1379" s="18" t="str">
        <f>IF(ISERROR(VLOOKUP(一般!K1383,コード表!$D$3:$E$7,2,FALSE)&amp;VLOOKUP(一般!L1383,コード表!$G$3:$H$67,2,FALSE)&amp;VLOOKUP(一般!M1383,コード表!$J$3:$K$15,2,FALSE)&amp;VLOOKUP(一般!N1383,コード表!$M$3:$N$34,2,FALSE)),"",VLOOKUP(一般!K1383,コード表!$D$3:$E$7,2,FALSE)&amp;VLOOKUP(一般!L1383,コード表!$G$3:$H$67,2,FALSE)&amp;VLOOKUP(一般!M1383,コード表!$J$3:$K$15,2,FALSE)&amp;VLOOKUP(一般!N1383,コード表!$M$3:$N$34,2,FALSE))</f>
        <v/>
      </c>
      <c r="F1379" s="18"/>
      <c r="G1379" s="18"/>
      <c r="H1379" s="18" t="str">
        <f>IF(ISERROR(VLOOKUP(一般!O1383,コード表!$S$3:$T$11,2,FALSE)),"",VLOOKUP(一般!O1383,コード表!$S$3:$T$11,2,FALSE))</f>
        <v/>
      </c>
      <c r="I1379" s="18" t="str">
        <f>IF(ISERROR(VLOOKUP(一般!P1383,コード表!$D$3:$E$7,2,FALSE)&amp;VLOOKUP(一般!Q1383,コード表!$G$3:$H$67,2,FALSE)&amp;VLOOKUP(一般!R1383,コード表!$J$3:$K$15,2,FALSE)&amp;VLOOKUP(一般!S1383,コード表!$M$3:$N$34,2,FALSE)),"",VLOOKUP(一般!P1383,コード表!$D$3:$E$7,2,FALSE)&amp;VLOOKUP(一般!Q1383,コード表!$G$3:$H$67,2,FALSE)&amp;VLOOKUP(一般!R1383,コード表!$J$3:$K$15,2,FALSE)&amp;VLOOKUP(一般!S1383,コード表!$M$3:$N$34,2,FALSE))</f>
        <v/>
      </c>
      <c r="J1379" s="8">
        <f>一般!T1383</f>
        <v>0</v>
      </c>
      <c r="K1379" s="8" t="str">
        <f>IF(ISERROR(VLOOKUP(一般!U1383,コード表!$P$3:$Q$52,2,FALSE)),"",VLOOKUP(一般!U1383,コード表!$P$3:$Q$52,2,FALSE))</f>
        <v/>
      </c>
    </row>
    <row r="1380" spans="1:11" ht="20.100000000000001" customHeight="1" x14ac:dyDescent="0.15">
      <c r="A1380" s="8">
        <v>710</v>
      </c>
      <c r="B1380" s="18" t="b">
        <f>IF(一般!B1384="出",IF(ISERROR(VLOOKUP(一般!C1384,コード表!$D$3:$E$7,2,FALSE)&amp;VLOOKUP(一般!D1384,コード表!$G$3:$H$67,2,FALSE)&amp;VLOOKUP(一般!E1384,コード表!$J$3:$K$15,2,FALSE)&amp;VLOOKUP(一般!F1384,コード表!$M$3:$N$34,2,FALSE)),"",VLOOKUP(一般!C1384,コード表!$D$3:$E$7,2,FALSE)&amp;VLOOKUP(一般!D1384,コード表!$G$3:$H$67,2,FALSE)&amp;VLOOKUP(一般!E1384,コード表!$J$3:$K$15,2,FALSE)&amp;VLOOKUP(一般!F1384,コード表!$M$3:$N$34,2,FALSE)))</f>
        <v>0</v>
      </c>
      <c r="C1380" s="17" t="str">
        <f>一般!I1384&amp;" "&amp;一般!J1384</f>
        <v xml:space="preserve"> </v>
      </c>
      <c r="D1380" s="17" t="str">
        <f>一般!G1384&amp;"　"&amp;一般!H1384</f>
        <v>　</v>
      </c>
      <c r="E1380" s="18" t="str">
        <f>IF(ISERROR(VLOOKUP(一般!K1384,コード表!$D$3:$E$7,2,FALSE)&amp;VLOOKUP(一般!L1384,コード表!$G$3:$H$67,2,FALSE)&amp;VLOOKUP(一般!M1384,コード表!$J$3:$K$15,2,FALSE)&amp;VLOOKUP(一般!N1384,コード表!$M$3:$N$34,2,FALSE)),"",VLOOKUP(一般!K1384,コード表!$D$3:$E$7,2,FALSE)&amp;VLOOKUP(一般!L1384,コード表!$G$3:$H$67,2,FALSE)&amp;VLOOKUP(一般!M1384,コード表!$J$3:$K$15,2,FALSE)&amp;VLOOKUP(一般!N1384,コード表!$M$3:$N$34,2,FALSE))</f>
        <v/>
      </c>
      <c r="F1380" s="18"/>
      <c r="G1380" s="18"/>
      <c r="H1380" s="18" t="str">
        <f>IF(ISERROR(VLOOKUP(一般!O1384,コード表!$S$3:$T$11,2,FALSE)),"",VLOOKUP(一般!O1384,コード表!$S$3:$T$11,2,FALSE))</f>
        <v/>
      </c>
      <c r="I1380" s="18" t="str">
        <f>IF(ISERROR(VLOOKUP(一般!P1384,コード表!$D$3:$E$7,2,FALSE)&amp;VLOOKUP(一般!Q1384,コード表!$G$3:$H$67,2,FALSE)&amp;VLOOKUP(一般!R1384,コード表!$J$3:$K$15,2,FALSE)&amp;VLOOKUP(一般!S1384,コード表!$M$3:$N$34,2,FALSE)),"",VLOOKUP(一般!P1384,コード表!$D$3:$E$7,2,FALSE)&amp;VLOOKUP(一般!Q1384,コード表!$G$3:$H$67,2,FALSE)&amp;VLOOKUP(一般!R1384,コード表!$J$3:$K$15,2,FALSE)&amp;VLOOKUP(一般!S1384,コード表!$M$3:$N$34,2,FALSE))</f>
        <v/>
      </c>
      <c r="J1380" s="8">
        <f>一般!T1384</f>
        <v>0</v>
      </c>
      <c r="K1380" s="8" t="str">
        <f>IF(ISERROR(VLOOKUP(一般!U1384,コード表!$P$3:$Q$52,2,FALSE)),"",VLOOKUP(一般!U1384,コード表!$P$3:$Q$52,2,FALSE))</f>
        <v/>
      </c>
    </row>
    <row r="1381" spans="1:11" ht="20.100000000000001" customHeight="1" x14ac:dyDescent="0.15">
      <c r="A1381" s="8">
        <v>710</v>
      </c>
      <c r="B1381" s="18" t="b">
        <f>IF(一般!B1385="出",IF(ISERROR(VLOOKUP(一般!C1385,コード表!$D$3:$E$7,2,FALSE)&amp;VLOOKUP(一般!D1385,コード表!$G$3:$H$67,2,FALSE)&amp;VLOOKUP(一般!E1385,コード表!$J$3:$K$15,2,FALSE)&amp;VLOOKUP(一般!F1385,コード表!$M$3:$N$34,2,FALSE)),"",VLOOKUP(一般!C1385,コード表!$D$3:$E$7,2,FALSE)&amp;VLOOKUP(一般!D1385,コード表!$G$3:$H$67,2,FALSE)&amp;VLOOKUP(一般!E1385,コード表!$J$3:$K$15,2,FALSE)&amp;VLOOKUP(一般!F1385,コード表!$M$3:$N$34,2,FALSE)))</f>
        <v>0</v>
      </c>
      <c r="C1381" s="17" t="str">
        <f>一般!I1385&amp;" "&amp;一般!J1385</f>
        <v xml:space="preserve"> </v>
      </c>
      <c r="D1381" s="17" t="str">
        <f>一般!G1385&amp;"　"&amp;一般!H1385</f>
        <v>　</v>
      </c>
      <c r="E1381" s="18" t="str">
        <f>IF(ISERROR(VLOOKUP(一般!K1385,コード表!$D$3:$E$7,2,FALSE)&amp;VLOOKUP(一般!L1385,コード表!$G$3:$H$67,2,FALSE)&amp;VLOOKUP(一般!M1385,コード表!$J$3:$K$15,2,FALSE)&amp;VLOOKUP(一般!N1385,コード表!$M$3:$N$34,2,FALSE)),"",VLOOKUP(一般!K1385,コード表!$D$3:$E$7,2,FALSE)&amp;VLOOKUP(一般!L1385,コード表!$G$3:$H$67,2,FALSE)&amp;VLOOKUP(一般!M1385,コード表!$J$3:$K$15,2,FALSE)&amp;VLOOKUP(一般!N1385,コード表!$M$3:$N$34,2,FALSE))</f>
        <v/>
      </c>
      <c r="F1381" s="18"/>
      <c r="G1381" s="18"/>
      <c r="H1381" s="18" t="str">
        <f>IF(ISERROR(VLOOKUP(一般!O1385,コード表!$S$3:$T$11,2,FALSE)),"",VLOOKUP(一般!O1385,コード表!$S$3:$T$11,2,FALSE))</f>
        <v/>
      </c>
      <c r="I1381" s="18" t="str">
        <f>IF(ISERROR(VLOOKUP(一般!P1385,コード表!$D$3:$E$7,2,FALSE)&amp;VLOOKUP(一般!Q1385,コード表!$G$3:$H$67,2,FALSE)&amp;VLOOKUP(一般!R1385,コード表!$J$3:$K$15,2,FALSE)&amp;VLOOKUP(一般!S1385,コード表!$M$3:$N$34,2,FALSE)),"",VLOOKUP(一般!P1385,コード表!$D$3:$E$7,2,FALSE)&amp;VLOOKUP(一般!Q1385,コード表!$G$3:$H$67,2,FALSE)&amp;VLOOKUP(一般!R1385,コード表!$J$3:$K$15,2,FALSE)&amp;VLOOKUP(一般!S1385,コード表!$M$3:$N$34,2,FALSE))</f>
        <v/>
      </c>
      <c r="J1381" s="8">
        <f>一般!T1385</f>
        <v>0</v>
      </c>
      <c r="K1381" s="8" t="str">
        <f>IF(ISERROR(VLOOKUP(一般!U1385,コード表!$P$3:$Q$52,2,FALSE)),"",VLOOKUP(一般!U1385,コード表!$P$3:$Q$52,2,FALSE))</f>
        <v/>
      </c>
    </row>
    <row r="1382" spans="1:11" ht="20.100000000000001" customHeight="1" x14ac:dyDescent="0.15">
      <c r="A1382" s="8">
        <v>710</v>
      </c>
      <c r="B1382" s="18" t="b">
        <f>IF(一般!B1386="出",IF(ISERROR(VLOOKUP(一般!C1386,コード表!$D$3:$E$7,2,FALSE)&amp;VLOOKUP(一般!D1386,コード表!$G$3:$H$67,2,FALSE)&amp;VLOOKUP(一般!E1386,コード表!$J$3:$K$15,2,FALSE)&amp;VLOOKUP(一般!F1386,コード表!$M$3:$N$34,2,FALSE)),"",VLOOKUP(一般!C1386,コード表!$D$3:$E$7,2,FALSE)&amp;VLOOKUP(一般!D1386,コード表!$G$3:$H$67,2,FALSE)&amp;VLOOKUP(一般!E1386,コード表!$J$3:$K$15,2,FALSE)&amp;VLOOKUP(一般!F1386,コード表!$M$3:$N$34,2,FALSE)))</f>
        <v>0</v>
      </c>
      <c r="C1382" s="17" t="str">
        <f>一般!I1386&amp;" "&amp;一般!J1386</f>
        <v xml:space="preserve"> </v>
      </c>
      <c r="D1382" s="17" t="str">
        <f>一般!G1386&amp;"　"&amp;一般!H1386</f>
        <v>　</v>
      </c>
      <c r="E1382" s="18" t="str">
        <f>IF(ISERROR(VLOOKUP(一般!K1386,コード表!$D$3:$E$7,2,FALSE)&amp;VLOOKUP(一般!L1386,コード表!$G$3:$H$67,2,FALSE)&amp;VLOOKUP(一般!M1386,コード表!$J$3:$K$15,2,FALSE)&amp;VLOOKUP(一般!N1386,コード表!$M$3:$N$34,2,FALSE)),"",VLOOKUP(一般!K1386,コード表!$D$3:$E$7,2,FALSE)&amp;VLOOKUP(一般!L1386,コード表!$G$3:$H$67,2,FALSE)&amp;VLOOKUP(一般!M1386,コード表!$J$3:$K$15,2,FALSE)&amp;VLOOKUP(一般!N1386,コード表!$M$3:$N$34,2,FALSE))</f>
        <v/>
      </c>
      <c r="F1382" s="18"/>
      <c r="G1382" s="18"/>
      <c r="H1382" s="18" t="str">
        <f>IF(ISERROR(VLOOKUP(一般!O1386,コード表!$S$3:$T$11,2,FALSE)),"",VLOOKUP(一般!O1386,コード表!$S$3:$T$11,2,FALSE))</f>
        <v/>
      </c>
      <c r="I1382" s="18" t="str">
        <f>IF(ISERROR(VLOOKUP(一般!P1386,コード表!$D$3:$E$7,2,FALSE)&amp;VLOOKUP(一般!Q1386,コード表!$G$3:$H$67,2,FALSE)&amp;VLOOKUP(一般!R1386,コード表!$J$3:$K$15,2,FALSE)&amp;VLOOKUP(一般!S1386,コード表!$M$3:$N$34,2,FALSE)),"",VLOOKUP(一般!P1386,コード表!$D$3:$E$7,2,FALSE)&amp;VLOOKUP(一般!Q1386,コード表!$G$3:$H$67,2,FALSE)&amp;VLOOKUP(一般!R1386,コード表!$J$3:$K$15,2,FALSE)&amp;VLOOKUP(一般!S1386,コード表!$M$3:$N$34,2,FALSE))</f>
        <v/>
      </c>
      <c r="J1382" s="8">
        <f>一般!T1386</f>
        <v>0</v>
      </c>
      <c r="K1382" s="8" t="str">
        <f>IF(ISERROR(VLOOKUP(一般!U1386,コード表!$P$3:$Q$52,2,FALSE)),"",VLOOKUP(一般!U1386,コード表!$P$3:$Q$52,2,FALSE))</f>
        <v/>
      </c>
    </row>
    <row r="1383" spans="1:11" ht="20.100000000000001" customHeight="1" x14ac:dyDescent="0.15">
      <c r="A1383" s="8">
        <v>710</v>
      </c>
      <c r="B1383" s="18" t="b">
        <f>IF(一般!B1387="出",IF(ISERROR(VLOOKUP(一般!C1387,コード表!$D$3:$E$7,2,FALSE)&amp;VLOOKUP(一般!D1387,コード表!$G$3:$H$67,2,FALSE)&amp;VLOOKUP(一般!E1387,コード表!$J$3:$K$15,2,FALSE)&amp;VLOOKUP(一般!F1387,コード表!$M$3:$N$34,2,FALSE)),"",VLOOKUP(一般!C1387,コード表!$D$3:$E$7,2,FALSE)&amp;VLOOKUP(一般!D1387,コード表!$G$3:$H$67,2,FALSE)&amp;VLOOKUP(一般!E1387,コード表!$J$3:$K$15,2,FALSE)&amp;VLOOKUP(一般!F1387,コード表!$M$3:$N$34,2,FALSE)))</f>
        <v>0</v>
      </c>
      <c r="C1383" s="17" t="str">
        <f>一般!I1387&amp;" "&amp;一般!J1387</f>
        <v xml:space="preserve"> </v>
      </c>
      <c r="D1383" s="17" t="str">
        <f>一般!G1387&amp;"　"&amp;一般!H1387</f>
        <v>　</v>
      </c>
      <c r="E1383" s="18" t="str">
        <f>IF(ISERROR(VLOOKUP(一般!K1387,コード表!$D$3:$E$7,2,FALSE)&amp;VLOOKUP(一般!L1387,コード表!$G$3:$H$67,2,FALSE)&amp;VLOOKUP(一般!M1387,コード表!$J$3:$K$15,2,FALSE)&amp;VLOOKUP(一般!N1387,コード表!$M$3:$N$34,2,FALSE)),"",VLOOKUP(一般!K1387,コード表!$D$3:$E$7,2,FALSE)&amp;VLOOKUP(一般!L1387,コード表!$G$3:$H$67,2,FALSE)&amp;VLOOKUP(一般!M1387,コード表!$J$3:$K$15,2,FALSE)&amp;VLOOKUP(一般!N1387,コード表!$M$3:$N$34,2,FALSE))</f>
        <v/>
      </c>
      <c r="F1383" s="18"/>
      <c r="G1383" s="18"/>
      <c r="H1383" s="18" t="str">
        <f>IF(ISERROR(VLOOKUP(一般!O1387,コード表!$S$3:$T$11,2,FALSE)),"",VLOOKUP(一般!O1387,コード表!$S$3:$T$11,2,FALSE))</f>
        <v/>
      </c>
      <c r="I1383" s="18" t="str">
        <f>IF(ISERROR(VLOOKUP(一般!P1387,コード表!$D$3:$E$7,2,FALSE)&amp;VLOOKUP(一般!Q1387,コード表!$G$3:$H$67,2,FALSE)&amp;VLOOKUP(一般!R1387,コード表!$J$3:$K$15,2,FALSE)&amp;VLOOKUP(一般!S1387,コード表!$M$3:$N$34,2,FALSE)),"",VLOOKUP(一般!P1387,コード表!$D$3:$E$7,2,FALSE)&amp;VLOOKUP(一般!Q1387,コード表!$G$3:$H$67,2,FALSE)&amp;VLOOKUP(一般!R1387,コード表!$J$3:$K$15,2,FALSE)&amp;VLOOKUP(一般!S1387,コード表!$M$3:$N$34,2,FALSE))</f>
        <v/>
      </c>
      <c r="J1383" s="8">
        <f>一般!T1387</f>
        <v>0</v>
      </c>
      <c r="K1383" s="8" t="str">
        <f>IF(ISERROR(VLOOKUP(一般!U1387,コード表!$P$3:$Q$52,2,FALSE)),"",VLOOKUP(一般!U1387,コード表!$P$3:$Q$52,2,FALSE))</f>
        <v/>
      </c>
    </row>
    <row r="1384" spans="1:11" ht="20.100000000000001" customHeight="1" x14ac:dyDescent="0.15">
      <c r="A1384" s="8">
        <v>710</v>
      </c>
      <c r="B1384" s="18" t="b">
        <f>IF(一般!B1388="出",IF(ISERROR(VLOOKUP(一般!C1388,コード表!$D$3:$E$7,2,FALSE)&amp;VLOOKUP(一般!D1388,コード表!$G$3:$H$67,2,FALSE)&amp;VLOOKUP(一般!E1388,コード表!$J$3:$K$15,2,FALSE)&amp;VLOOKUP(一般!F1388,コード表!$M$3:$N$34,2,FALSE)),"",VLOOKUP(一般!C1388,コード表!$D$3:$E$7,2,FALSE)&amp;VLOOKUP(一般!D1388,コード表!$G$3:$H$67,2,FALSE)&amp;VLOOKUP(一般!E1388,コード表!$J$3:$K$15,2,FALSE)&amp;VLOOKUP(一般!F1388,コード表!$M$3:$N$34,2,FALSE)))</f>
        <v>0</v>
      </c>
      <c r="C1384" s="17" t="str">
        <f>一般!I1388&amp;" "&amp;一般!J1388</f>
        <v xml:space="preserve"> </v>
      </c>
      <c r="D1384" s="17" t="str">
        <f>一般!G1388&amp;"　"&amp;一般!H1388</f>
        <v>　</v>
      </c>
      <c r="E1384" s="18" t="str">
        <f>IF(ISERROR(VLOOKUP(一般!K1388,コード表!$D$3:$E$7,2,FALSE)&amp;VLOOKUP(一般!L1388,コード表!$G$3:$H$67,2,FALSE)&amp;VLOOKUP(一般!M1388,コード表!$J$3:$K$15,2,FALSE)&amp;VLOOKUP(一般!N1388,コード表!$M$3:$N$34,2,FALSE)),"",VLOOKUP(一般!K1388,コード表!$D$3:$E$7,2,FALSE)&amp;VLOOKUP(一般!L1388,コード表!$G$3:$H$67,2,FALSE)&amp;VLOOKUP(一般!M1388,コード表!$J$3:$K$15,2,FALSE)&amp;VLOOKUP(一般!N1388,コード表!$M$3:$N$34,2,FALSE))</f>
        <v/>
      </c>
      <c r="F1384" s="18"/>
      <c r="G1384" s="18"/>
      <c r="H1384" s="18" t="str">
        <f>IF(ISERROR(VLOOKUP(一般!O1388,コード表!$S$3:$T$11,2,FALSE)),"",VLOOKUP(一般!O1388,コード表!$S$3:$T$11,2,FALSE))</f>
        <v/>
      </c>
      <c r="I1384" s="18" t="str">
        <f>IF(ISERROR(VLOOKUP(一般!P1388,コード表!$D$3:$E$7,2,FALSE)&amp;VLOOKUP(一般!Q1388,コード表!$G$3:$H$67,2,FALSE)&amp;VLOOKUP(一般!R1388,コード表!$J$3:$K$15,2,FALSE)&amp;VLOOKUP(一般!S1388,コード表!$M$3:$N$34,2,FALSE)),"",VLOOKUP(一般!P1388,コード表!$D$3:$E$7,2,FALSE)&amp;VLOOKUP(一般!Q1388,コード表!$G$3:$H$67,2,FALSE)&amp;VLOOKUP(一般!R1388,コード表!$J$3:$K$15,2,FALSE)&amp;VLOOKUP(一般!S1388,コード表!$M$3:$N$34,2,FALSE))</f>
        <v/>
      </c>
      <c r="J1384" s="8">
        <f>一般!T1388</f>
        <v>0</v>
      </c>
      <c r="K1384" s="8" t="str">
        <f>IF(ISERROR(VLOOKUP(一般!U1388,コード表!$P$3:$Q$52,2,FALSE)),"",VLOOKUP(一般!U1388,コード表!$P$3:$Q$52,2,FALSE))</f>
        <v/>
      </c>
    </row>
    <row r="1385" spans="1:11" ht="20.100000000000001" customHeight="1" x14ac:dyDescent="0.15">
      <c r="A1385" s="8">
        <v>710</v>
      </c>
      <c r="B1385" s="18" t="b">
        <f>IF(一般!B1389="出",IF(ISERROR(VLOOKUP(一般!C1389,コード表!$D$3:$E$7,2,FALSE)&amp;VLOOKUP(一般!D1389,コード表!$G$3:$H$67,2,FALSE)&amp;VLOOKUP(一般!E1389,コード表!$J$3:$K$15,2,FALSE)&amp;VLOOKUP(一般!F1389,コード表!$M$3:$N$34,2,FALSE)),"",VLOOKUP(一般!C1389,コード表!$D$3:$E$7,2,FALSE)&amp;VLOOKUP(一般!D1389,コード表!$G$3:$H$67,2,FALSE)&amp;VLOOKUP(一般!E1389,コード表!$J$3:$K$15,2,FALSE)&amp;VLOOKUP(一般!F1389,コード表!$M$3:$N$34,2,FALSE)))</f>
        <v>0</v>
      </c>
      <c r="C1385" s="17" t="str">
        <f>一般!I1389&amp;" "&amp;一般!J1389</f>
        <v xml:space="preserve"> </v>
      </c>
      <c r="D1385" s="17" t="str">
        <f>一般!G1389&amp;"　"&amp;一般!H1389</f>
        <v>　</v>
      </c>
      <c r="E1385" s="18" t="str">
        <f>IF(ISERROR(VLOOKUP(一般!K1389,コード表!$D$3:$E$7,2,FALSE)&amp;VLOOKUP(一般!L1389,コード表!$G$3:$H$67,2,FALSE)&amp;VLOOKUP(一般!M1389,コード表!$J$3:$K$15,2,FALSE)&amp;VLOOKUP(一般!N1389,コード表!$M$3:$N$34,2,FALSE)),"",VLOOKUP(一般!K1389,コード表!$D$3:$E$7,2,FALSE)&amp;VLOOKUP(一般!L1389,コード表!$G$3:$H$67,2,FALSE)&amp;VLOOKUP(一般!M1389,コード表!$J$3:$K$15,2,FALSE)&amp;VLOOKUP(一般!N1389,コード表!$M$3:$N$34,2,FALSE))</f>
        <v/>
      </c>
      <c r="F1385" s="18"/>
      <c r="G1385" s="18"/>
      <c r="H1385" s="18" t="str">
        <f>IF(ISERROR(VLOOKUP(一般!O1389,コード表!$S$3:$T$11,2,FALSE)),"",VLOOKUP(一般!O1389,コード表!$S$3:$T$11,2,FALSE))</f>
        <v/>
      </c>
      <c r="I1385" s="18" t="str">
        <f>IF(ISERROR(VLOOKUP(一般!P1389,コード表!$D$3:$E$7,2,FALSE)&amp;VLOOKUP(一般!Q1389,コード表!$G$3:$H$67,2,FALSE)&amp;VLOOKUP(一般!R1389,コード表!$J$3:$K$15,2,FALSE)&amp;VLOOKUP(一般!S1389,コード表!$M$3:$N$34,2,FALSE)),"",VLOOKUP(一般!P1389,コード表!$D$3:$E$7,2,FALSE)&amp;VLOOKUP(一般!Q1389,コード表!$G$3:$H$67,2,FALSE)&amp;VLOOKUP(一般!R1389,コード表!$J$3:$K$15,2,FALSE)&amp;VLOOKUP(一般!S1389,コード表!$M$3:$N$34,2,FALSE))</f>
        <v/>
      </c>
      <c r="J1385" s="8">
        <f>一般!T1389</f>
        <v>0</v>
      </c>
      <c r="K1385" s="8" t="str">
        <f>IF(ISERROR(VLOOKUP(一般!U1389,コード表!$P$3:$Q$52,2,FALSE)),"",VLOOKUP(一般!U1389,コード表!$P$3:$Q$52,2,FALSE))</f>
        <v/>
      </c>
    </row>
    <row r="1386" spans="1:11" ht="20.100000000000001" customHeight="1" x14ac:dyDescent="0.15">
      <c r="A1386" s="8">
        <v>710</v>
      </c>
      <c r="B1386" s="18" t="b">
        <f>IF(一般!B1390="出",IF(ISERROR(VLOOKUP(一般!C1390,コード表!$D$3:$E$7,2,FALSE)&amp;VLOOKUP(一般!D1390,コード表!$G$3:$H$67,2,FALSE)&amp;VLOOKUP(一般!E1390,コード表!$J$3:$K$15,2,FALSE)&amp;VLOOKUP(一般!F1390,コード表!$M$3:$N$34,2,FALSE)),"",VLOOKUP(一般!C1390,コード表!$D$3:$E$7,2,FALSE)&amp;VLOOKUP(一般!D1390,コード表!$G$3:$H$67,2,FALSE)&amp;VLOOKUP(一般!E1390,コード表!$J$3:$K$15,2,FALSE)&amp;VLOOKUP(一般!F1390,コード表!$M$3:$N$34,2,FALSE)))</f>
        <v>0</v>
      </c>
      <c r="C1386" s="17" t="str">
        <f>一般!I1390&amp;" "&amp;一般!J1390</f>
        <v xml:space="preserve"> </v>
      </c>
      <c r="D1386" s="17" t="str">
        <f>一般!G1390&amp;"　"&amp;一般!H1390</f>
        <v>　</v>
      </c>
      <c r="E1386" s="18" t="str">
        <f>IF(ISERROR(VLOOKUP(一般!K1390,コード表!$D$3:$E$7,2,FALSE)&amp;VLOOKUP(一般!L1390,コード表!$G$3:$H$67,2,FALSE)&amp;VLOOKUP(一般!M1390,コード表!$J$3:$K$15,2,FALSE)&amp;VLOOKUP(一般!N1390,コード表!$M$3:$N$34,2,FALSE)),"",VLOOKUP(一般!K1390,コード表!$D$3:$E$7,2,FALSE)&amp;VLOOKUP(一般!L1390,コード表!$G$3:$H$67,2,FALSE)&amp;VLOOKUP(一般!M1390,コード表!$J$3:$K$15,2,FALSE)&amp;VLOOKUP(一般!N1390,コード表!$M$3:$N$34,2,FALSE))</f>
        <v/>
      </c>
      <c r="F1386" s="18"/>
      <c r="G1386" s="18"/>
      <c r="H1386" s="18" t="str">
        <f>IF(ISERROR(VLOOKUP(一般!O1390,コード表!$S$3:$T$11,2,FALSE)),"",VLOOKUP(一般!O1390,コード表!$S$3:$T$11,2,FALSE))</f>
        <v/>
      </c>
      <c r="I1386" s="18" t="str">
        <f>IF(ISERROR(VLOOKUP(一般!P1390,コード表!$D$3:$E$7,2,FALSE)&amp;VLOOKUP(一般!Q1390,コード表!$G$3:$H$67,2,FALSE)&amp;VLOOKUP(一般!R1390,コード表!$J$3:$K$15,2,FALSE)&amp;VLOOKUP(一般!S1390,コード表!$M$3:$N$34,2,FALSE)),"",VLOOKUP(一般!P1390,コード表!$D$3:$E$7,2,FALSE)&amp;VLOOKUP(一般!Q1390,コード表!$G$3:$H$67,2,FALSE)&amp;VLOOKUP(一般!R1390,コード表!$J$3:$K$15,2,FALSE)&amp;VLOOKUP(一般!S1390,コード表!$M$3:$N$34,2,FALSE))</f>
        <v/>
      </c>
      <c r="J1386" s="8">
        <f>一般!T1390</f>
        <v>0</v>
      </c>
      <c r="K1386" s="8" t="str">
        <f>IF(ISERROR(VLOOKUP(一般!U1390,コード表!$P$3:$Q$52,2,FALSE)),"",VLOOKUP(一般!U1390,コード表!$P$3:$Q$52,2,FALSE))</f>
        <v/>
      </c>
    </row>
    <row r="1387" spans="1:11" ht="20.100000000000001" customHeight="1" x14ac:dyDescent="0.15">
      <c r="A1387" s="8">
        <v>710</v>
      </c>
      <c r="B1387" s="18" t="b">
        <f>IF(一般!B1391="出",IF(ISERROR(VLOOKUP(一般!C1391,コード表!$D$3:$E$7,2,FALSE)&amp;VLOOKUP(一般!D1391,コード表!$G$3:$H$67,2,FALSE)&amp;VLOOKUP(一般!E1391,コード表!$J$3:$K$15,2,FALSE)&amp;VLOOKUP(一般!F1391,コード表!$M$3:$N$34,2,FALSE)),"",VLOOKUP(一般!C1391,コード表!$D$3:$E$7,2,FALSE)&amp;VLOOKUP(一般!D1391,コード表!$G$3:$H$67,2,FALSE)&amp;VLOOKUP(一般!E1391,コード表!$J$3:$K$15,2,FALSE)&amp;VLOOKUP(一般!F1391,コード表!$M$3:$N$34,2,FALSE)))</f>
        <v>0</v>
      </c>
      <c r="C1387" s="17" t="str">
        <f>一般!I1391&amp;" "&amp;一般!J1391</f>
        <v xml:space="preserve"> </v>
      </c>
      <c r="D1387" s="17" t="str">
        <f>一般!G1391&amp;"　"&amp;一般!H1391</f>
        <v>　</v>
      </c>
      <c r="E1387" s="18" t="str">
        <f>IF(ISERROR(VLOOKUP(一般!K1391,コード表!$D$3:$E$7,2,FALSE)&amp;VLOOKUP(一般!L1391,コード表!$G$3:$H$67,2,FALSE)&amp;VLOOKUP(一般!M1391,コード表!$J$3:$K$15,2,FALSE)&amp;VLOOKUP(一般!N1391,コード表!$M$3:$N$34,2,FALSE)),"",VLOOKUP(一般!K1391,コード表!$D$3:$E$7,2,FALSE)&amp;VLOOKUP(一般!L1391,コード表!$G$3:$H$67,2,FALSE)&amp;VLOOKUP(一般!M1391,コード表!$J$3:$K$15,2,FALSE)&amp;VLOOKUP(一般!N1391,コード表!$M$3:$N$34,2,FALSE))</f>
        <v/>
      </c>
      <c r="F1387" s="18"/>
      <c r="G1387" s="18"/>
      <c r="H1387" s="18" t="str">
        <f>IF(ISERROR(VLOOKUP(一般!O1391,コード表!$S$3:$T$11,2,FALSE)),"",VLOOKUP(一般!O1391,コード表!$S$3:$T$11,2,FALSE))</f>
        <v/>
      </c>
      <c r="I1387" s="18" t="str">
        <f>IF(ISERROR(VLOOKUP(一般!P1391,コード表!$D$3:$E$7,2,FALSE)&amp;VLOOKUP(一般!Q1391,コード表!$G$3:$H$67,2,FALSE)&amp;VLOOKUP(一般!R1391,コード表!$J$3:$K$15,2,FALSE)&amp;VLOOKUP(一般!S1391,コード表!$M$3:$N$34,2,FALSE)),"",VLOOKUP(一般!P1391,コード表!$D$3:$E$7,2,FALSE)&amp;VLOOKUP(一般!Q1391,コード表!$G$3:$H$67,2,FALSE)&amp;VLOOKUP(一般!R1391,コード表!$J$3:$K$15,2,FALSE)&amp;VLOOKUP(一般!S1391,コード表!$M$3:$N$34,2,FALSE))</f>
        <v/>
      </c>
      <c r="J1387" s="8">
        <f>一般!T1391</f>
        <v>0</v>
      </c>
      <c r="K1387" s="8" t="str">
        <f>IF(ISERROR(VLOOKUP(一般!U1391,コード表!$P$3:$Q$52,2,FALSE)),"",VLOOKUP(一般!U1391,コード表!$P$3:$Q$52,2,FALSE))</f>
        <v/>
      </c>
    </row>
    <row r="1388" spans="1:11" ht="20.100000000000001" customHeight="1" x14ac:dyDescent="0.15">
      <c r="A1388" s="8">
        <v>710</v>
      </c>
      <c r="B1388" s="18" t="b">
        <f>IF(一般!B1392="出",IF(ISERROR(VLOOKUP(一般!C1392,コード表!$D$3:$E$7,2,FALSE)&amp;VLOOKUP(一般!D1392,コード表!$G$3:$H$67,2,FALSE)&amp;VLOOKUP(一般!E1392,コード表!$J$3:$K$15,2,FALSE)&amp;VLOOKUP(一般!F1392,コード表!$M$3:$N$34,2,FALSE)),"",VLOOKUP(一般!C1392,コード表!$D$3:$E$7,2,FALSE)&amp;VLOOKUP(一般!D1392,コード表!$G$3:$H$67,2,FALSE)&amp;VLOOKUP(一般!E1392,コード表!$J$3:$K$15,2,FALSE)&amp;VLOOKUP(一般!F1392,コード表!$M$3:$N$34,2,FALSE)))</f>
        <v>0</v>
      </c>
      <c r="C1388" s="17" t="str">
        <f>一般!I1392&amp;" "&amp;一般!J1392</f>
        <v xml:space="preserve"> </v>
      </c>
      <c r="D1388" s="17" t="str">
        <f>一般!G1392&amp;"　"&amp;一般!H1392</f>
        <v>　</v>
      </c>
      <c r="E1388" s="18" t="str">
        <f>IF(ISERROR(VLOOKUP(一般!K1392,コード表!$D$3:$E$7,2,FALSE)&amp;VLOOKUP(一般!L1392,コード表!$G$3:$H$67,2,FALSE)&amp;VLOOKUP(一般!M1392,コード表!$J$3:$K$15,2,FALSE)&amp;VLOOKUP(一般!N1392,コード表!$M$3:$N$34,2,FALSE)),"",VLOOKUP(一般!K1392,コード表!$D$3:$E$7,2,FALSE)&amp;VLOOKUP(一般!L1392,コード表!$G$3:$H$67,2,FALSE)&amp;VLOOKUP(一般!M1392,コード表!$J$3:$K$15,2,FALSE)&amp;VLOOKUP(一般!N1392,コード表!$M$3:$N$34,2,FALSE))</f>
        <v/>
      </c>
      <c r="F1388" s="18"/>
      <c r="G1388" s="18"/>
      <c r="H1388" s="18" t="str">
        <f>IF(ISERROR(VLOOKUP(一般!O1392,コード表!$S$3:$T$11,2,FALSE)),"",VLOOKUP(一般!O1392,コード表!$S$3:$T$11,2,FALSE))</f>
        <v/>
      </c>
      <c r="I1388" s="18" t="str">
        <f>IF(ISERROR(VLOOKUP(一般!P1392,コード表!$D$3:$E$7,2,FALSE)&amp;VLOOKUP(一般!Q1392,コード表!$G$3:$H$67,2,FALSE)&amp;VLOOKUP(一般!R1392,コード表!$J$3:$K$15,2,FALSE)&amp;VLOOKUP(一般!S1392,コード表!$M$3:$N$34,2,FALSE)),"",VLOOKUP(一般!P1392,コード表!$D$3:$E$7,2,FALSE)&amp;VLOOKUP(一般!Q1392,コード表!$G$3:$H$67,2,FALSE)&amp;VLOOKUP(一般!R1392,コード表!$J$3:$K$15,2,FALSE)&amp;VLOOKUP(一般!S1392,コード表!$M$3:$N$34,2,FALSE))</f>
        <v/>
      </c>
      <c r="J1388" s="8">
        <f>一般!T1392</f>
        <v>0</v>
      </c>
      <c r="K1388" s="8" t="str">
        <f>IF(ISERROR(VLOOKUP(一般!U1392,コード表!$P$3:$Q$52,2,FALSE)),"",VLOOKUP(一般!U1392,コード表!$P$3:$Q$52,2,FALSE))</f>
        <v/>
      </c>
    </row>
    <row r="1389" spans="1:11" ht="20.100000000000001" customHeight="1" x14ac:dyDescent="0.15">
      <c r="A1389" s="8">
        <v>710</v>
      </c>
      <c r="B1389" s="18" t="b">
        <f>IF(一般!B1393="出",IF(ISERROR(VLOOKUP(一般!C1393,コード表!$D$3:$E$7,2,FALSE)&amp;VLOOKUP(一般!D1393,コード表!$G$3:$H$67,2,FALSE)&amp;VLOOKUP(一般!E1393,コード表!$J$3:$K$15,2,FALSE)&amp;VLOOKUP(一般!F1393,コード表!$M$3:$N$34,2,FALSE)),"",VLOOKUP(一般!C1393,コード表!$D$3:$E$7,2,FALSE)&amp;VLOOKUP(一般!D1393,コード表!$G$3:$H$67,2,FALSE)&amp;VLOOKUP(一般!E1393,コード表!$J$3:$K$15,2,FALSE)&amp;VLOOKUP(一般!F1393,コード表!$M$3:$N$34,2,FALSE)))</f>
        <v>0</v>
      </c>
      <c r="C1389" s="17" t="str">
        <f>一般!I1393&amp;" "&amp;一般!J1393</f>
        <v xml:space="preserve"> </v>
      </c>
      <c r="D1389" s="17" t="str">
        <f>一般!G1393&amp;"　"&amp;一般!H1393</f>
        <v>　</v>
      </c>
      <c r="E1389" s="18" t="str">
        <f>IF(ISERROR(VLOOKUP(一般!K1393,コード表!$D$3:$E$7,2,FALSE)&amp;VLOOKUP(一般!L1393,コード表!$G$3:$H$67,2,FALSE)&amp;VLOOKUP(一般!M1393,コード表!$J$3:$K$15,2,FALSE)&amp;VLOOKUP(一般!N1393,コード表!$M$3:$N$34,2,FALSE)),"",VLOOKUP(一般!K1393,コード表!$D$3:$E$7,2,FALSE)&amp;VLOOKUP(一般!L1393,コード表!$G$3:$H$67,2,FALSE)&amp;VLOOKUP(一般!M1393,コード表!$J$3:$K$15,2,FALSE)&amp;VLOOKUP(一般!N1393,コード表!$M$3:$N$34,2,FALSE))</f>
        <v/>
      </c>
      <c r="F1389" s="18"/>
      <c r="G1389" s="18"/>
      <c r="H1389" s="18" t="str">
        <f>IF(ISERROR(VLOOKUP(一般!O1393,コード表!$S$3:$T$11,2,FALSE)),"",VLOOKUP(一般!O1393,コード表!$S$3:$T$11,2,FALSE))</f>
        <v/>
      </c>
      <c r="I1389" s="18" t="str">
        <f>IF(ISERROR(VLOOKUP(一般!P1393,コード表!$D$3:$E$7,2,FALSE)&amp;VLOOKUP(一般!Q1393,コード表!$G$3:$H$67,2,FALSE)&amp;VLOOKUP(一般!R1393,コード表!$J$3:$K$15,2,FALSE)&amp;VLOOKUP(一般!S1393,コード表!$M$3:$N$34,2,FALSE)),"",VLOOKUP(一般!P1393,コード表!$D$3:$E$7,2,FALSE)&amp;VLOOKUP(一般!Q1393,コード表!$G$3:$H$67,2,FALSE)&amp;VLOOKUP(一般!R1393,コード表!$J$3:$K$15,2,FALSE)&amp;VLOOKUP(一般!S1393,コード表!$M$3:$N$34,2,FALSE))</f>
        <v/>
      </c>
      <c r="J1389" s="8">
        <f>一般!T1393</f>
        <v>0</v>
      </c>
      <c r="K1389" s="8" t="str">
        <f>IF(ISERROR(VLOOKUP(一般!U1393,コード表!$P$3:$Q$52,2,FALSE)),"",VLOOKUP(一般!U1393,コード表!$P$3:$Q$52,2,FALSE))</f>
        <v/>
      </c>
    </row>
    <row r="1390" spans="1:11" ht="20.100000000000001" customHeight="1" x14ac:dyDescent="0.15">
      <c r="A1390" s="8">
        <v>710</v>
      </c>
      <c r="B1390" s="18" t="b">
        <f>IF(一般!B1394="出",IF(ISERROR(VLOOKUP(一般!C1394,コード表!$D$3:$E$7,2,FALSE)&amp;VLOOKUP(一般!D1394,コード表!$G$3:$H$67,2,FALSE)&amp;VLOOKUP(一般!E1394,コード表!$J$3:$K$15,2,FALSE)&amp;VLOOKUP(一般!F1394,コード表!$M$3:$N$34,2,FALSE)),"",VLOOKUP(一般!C1394,コード表!$D$3:$E$7,2,FALSE)&amp;VLOOKUP(一般!D1394,コード表!$G$3:$H$67,2,FALSE)&amp;VLOOKUP(一般!E1394,コード表!$J$3:$K$15,2,FALSE)&amp;VLOOKUP(一般!F1394,コード表!$M$3:$N$34,2,FALSE)))</f>
        <v>0</v>
      </c>
      <c r="C1390" s="17" t="str">
        <f>一般!I1394&amp;" "&amp;一般!J1394</f>
        <v xml:space="preserve"> </v>
      </c>
      <c r="D1390" s="17" t="str">
        <f>一般!G1394&amp;"　"&amp;一般!H1394</f>
        <v>　</v>
      </c>
      <c r="E1390" s="18" t="str">
        <f>IF(ISERROR(VLOOKUP(一般!K1394,コード表!$D$3:$E$7,2,FALSE)&amp;VLOOKUP(一般!L1394,コード表!$G$3:$H$67,2,FALSE)&amp;VLOOKUP(一般!M1394,コード表!$J$3:$K$15,2,FALSE)&amp;VLOOKUP(一般!N1394,コード表!$M$3:$N$34,2,FALSE)),"",VLOOKUP(一般!K1394,コード表!$D$3:$E$7,2,FALSE)&amp;VLOOKUP(一般!L1394,コード表!$G$3:$H$67,2,FALSE)&amp;VLOOKUP(一般!M1394,コード表!$J$3:$K$15,2,FALSE)&amp;VLOOKUP(一般!N1394,コード表!$M$3:$N$34,2,FALSE))</f>
        <v/>
      </c>
      <c r="F1390" s="18"/>
      <c r="G1390" s="18"/>
      <c r="H1390" s="18" t="str">
        <f>IF(ISERROR(VLOOKUP(一般!O1394,コード表!$S$3:$T$11,2,FALSE)),"",VLOOKUP(一般!O1394,コード表!$S$3:$T$11,2,FALSE))</f>
        <v/>
      </c>
      <c r="I1390" s="18" t="str">
        <f>IF(ISERROR(VLOOKUP(一般!P1394,コード表!$D$3:$E$7,2,FALSE)&amp;VLOOKUP(一般!Q1394,コード表!$G$3:$H$67,2,FALSE)&amp;VLOOKUP(一般!R1394,コード表!$J$3:$K$15,2,FALSE)&amp;VLOOKUP(一般!S1394,コード表!$M$3:$N$34,2,FALSE)),"",VLOOKUP(一般!P1394,コード表!$D$3:$E$7,2,FALSE)&amp;VLOOKUP(一般!Q1394,コード表!$G$3:$H$67,2,FALSE)&amp;VLOOKUP(一般!R1394,コード表!$J$3:$K$15,2,FALSE)&amp;VLOOKUP(一般!S1394,コード表!$M$3:$N$34,2,FALSE))</f>
        <v/>
      </c>
      <c r="J1390" s="8">
        <f>一般!T1394</f>
        <v>0</v>
      </c>
      <c r="K1390" s="8" t="str">
        <f>IF(ISERROR(VLOOKUP(一般!U1394,コード表!$P$3:$Q$52,2,FALSE)),"",VLOOKUP(一般!U1394,コード表!$P$3:$Q$52,2,FALSE))</f>
        <v/>
      </c>
    </row>
    <row r="1391" spans="1:11" ht="20.100000000000001" customHeight="1" x14ac:dyDescent="0.15">
      <c r="A1391" s="8">
        <v>710</v>
      </c>
      <c r="B1391" s="18" t="b">
        <f>IF(一般!B1395="出",IF(ISERROR(VLOOKUP(一般!C1395,コード表!$D$3:$E$7,2,FALSE)&amp;VLOOKUP(一般!D1395,コード表!$G$3:$H$67,2,FALSE)&amp;VLOOKUP(一般!E1395,コード表!$J$3:$K$15,2,FALSE)&amp;VLOOKUP(一般!F1395,コード表!$M$3:$N$34,2,FALSE)),"",VLOOKUP(一般!C1395,コード表!$D$3:$E$7,2,FALSE)&amp;VLOOKUP(一般!D1395,コード表!$G$3:$H$67,2,FALSE)&amp;VLOOKUP(一般!E1395,コード表!$J$3:$K$15,2,FALSE)&amp;VLOOKUP(一般!F1395,コード表!$M$3:$N$34,2,FALSE)))</f>
        <v>0</v>
      </c>
      <c r="C1391" s="17" t="str">
        <f>一般!I1395&amp;" "&amp;一般!J1395</f>
        <v xml:space="preserve"> </v>
      </c>
      <c r="D1391" s="17" t="str">
        <f>一般!G1395&amp;"　"&amp;一般!H1395</f>
        <v>　</v>
      </c>
      <c r="E1391" s="18" t="str">
        <f>IF(ISERROR(VLOOKUP(一般!K1395,コード表!$D$3:$E$7,2,FALSE)&amp;VLOOKUP(一般!L1395,コード表!$G$3:$H$67,2,FALSE)&amp;VLOOKUP(一般!M1395,コード表!$J$3:$K$15,2,FALSE)&amp;VLOOKUP(一般!N1395,コード表!$M$3:$N$34,2,FALSE)),"",VLOOKUP(一般!K1395,コード表!$D$3:$E$7,2,FALSE)&amp;VLOOKUP(一般!L1395,コード表!$G$3:$H$67,2,FALSE)&amp;VLOOKUP(一般!M1395,コード表!$J$3:$K$15,2,FALSE)&amp;VLOOKUP(一般!N1395,コード表!$M$3:$N$34,2,FALSE))</f>
        <v/>
      </c>
      <c r="F1391" s="18"/>
      <c r="G1391" s="18"/>
      <c r="H1391" s="18" t="str">
        <f>IF(ISERROR(VLOOKUP(一般!O1395,コード表!$S$3:$T$11,2,FALSE)),"",VLOOKUP(一般!O1395,コード表!$S$3:$T$11,2,FALSE))</f>
        <v/>
      </c>
      <c r="I1391" s="18" t="str">
        <f>IF(ISERROR(VLOOKUP(一般!P1395,コード表!$D$3:$E$7,2,FALSE)&amp;VLOOKUP(一般!Q1395,コード表!$G$3:$H$67,2,FALSE)&amp;VLOOKUP(一般!R1395,コード表!$J$3:$K$15,2,FALSE)&amp;VLOOKUP(一般!S1395,コード表!$M$3:$N$34,2,FALSE)),"",VLOOKUP(一般!P1395,コード表!$D$3:$E$7,2,FALSE)&amp;VLOOKUP(一般!Q1395,コード表!$G$3:$H$67,2,FALSE)&amp;VLOOKUP(一般!R1395,コード表!$J$3:$K$15,2,FALSE)&amp;VLOOKUP(一般!S1395,コード表!$M$3:$N$34,2,FALSE))</f>
        <v/>
      </c>
      <c r="J1391" s="8">
        <f>一般!T1395</f>
        <v>0</v>
      </c>
      <c r="K1391" s="8" t="str">
        <f>IF(ISERROR(VLOOKUP(一般!U1395,コード表!$P$3:$Q$52,2,FALSE)),"",VLOOKUP(一般!U1395,コード表!$P$3:$Q$52,2,FALSE))</f>
        <v/>
      </c>
    </row>
    <row r="1392" spans="1:11" ht="20.100000000000001" customHeight="1" x14ac:dyDescent="0.15">
      <c r="A1392" s="8">
        <v>710</v>
      </c>
      <c r="B1392" s="18" t="b">
        <f>IF(一般!B1396="出",IF(ISERROR(VLOOKUP(一般!C1396,コード表!$D$3:$E$7,2,FALSE)&amp;VLOOKUP(一般!D1396,コード表!$G$3:$H$67,2,FALSE)&amp;VLOOKUP(一般!E1396,コード表!$J$3:$K$15,2,FALSE)&amp;VLOOKUP(一般!F1396,コード表!$M$3:$N$34,2,FALSE)),"",VLOOKUP(一般!C1396,コード表!$D$3:$E$7,2,FALSE)&amp;VLOOKUP(一般!D1396,コード表!$G$3:$H$67,2,FALSE)&amp;VLOOKUP(一般!E1396,コード表!$J$3:$K$15,2,FALSE)&amp;VLOOKUP(一般!F1396,コード表!$M$3:$N$34,2,FALSE)))</f>
        <v>0</v>
      </c>
      <c r="C1392" s="17" t="str">
        <f>一般!I1396&amp;" "&amp;一般!J1396</f>
        <v xml:space="preserve"> </v>
      </c>
      <c r="D1392" s="17" t="str">
        <f>一般!G1396&amp;"　"&amp;一般!H1396</f>
        <v>　</v>
      </c>
      <c r="E1392" s="18" t="str">
        <f>IF(ISERROR(VLOOKUP(一般!K1396,コード表!$D$3:$E$7,2,FALSE)&amp;VLOOKUP(一般!L1396,コード表!$G$3:$H$67,2,FALSE)&amp;VLOOKUP(一般!M1396,コード表!$J$3:$K$15,2,FALSE)&amp;VLOOKUP(一般!N1396,コード表!$M$3:$N$34,2,FALSE)),"",VLOOKUP(一般!K1396,コード表!$D$3:$E$7,2,FALSE)&amp;VLOOKUP(一般!L1396,コード表!$G$3:$H$67,2,FALSE)&amp;VLOOKUP(一般!M1396,コード表!$J$3:$K$15,2,FALSE)&amp;VLOOKUP(一般!N1396,コード表!$M$3:$N$34,2,FALSE))</f>
        <v/>
      </c>
      <c r="F1392" s="18"/>
      <c r="G1392" s="18"/>
      <c r="H1392" s="18" t="str">
        <f>IF(ISERROR(VLOOKUP(一般!O1396,コード表!$S$3:$T$11,2,FALSE)),"",VLOOKUP(一般!O1396,コード表!$S$3:$T$11,2,FALSE))</f>
        <v/>
      </c>
      <c r="I1392" s="18" t="str">
        <f>IF(ISERROR(VLOOKUP(一般!P1396,コード表!$D$3:$E$7,2,FALSE)&amp;VLOOKUP(一般!Q1396,コード表!$G$3:$H$67,2,FALSE)&amp;VLOOKUP(一般!R1396,コード表!$J$3:$K$15,2,FALSE)&amp;VLOOKUP(一般!S1396,コード表!$M$3:$N$34,2,FALSE)),"",VLOOKUP(一般!P1396,コード表!$D$3:$E$7,2,FALSE)&amp;VLOOKUP(一般!Q1396,コード表!$G$3:$H$67,2,FALSE)&amp;VLOOKUP(一般!R1396,コード表!$J$3:$K$15,2,FALSE)&amp;VLOOKUP(一般!S1396,コード表!$M$3:$N$34,2,FALSE))</f>
        <v/>
      </c>
      <c r="J1392" s="8">
        <f>一般!T1396</f>
        <v>0</v>
      </c>
      <c r="K1392" s="8" t="str">
        <f>IF(ISERROR(VLOOKUP(一般!U1396,コード表!$P$3:$Q$52,2,FALSE)),"",VLOOKUP(一般!U1396,コード表!$P$3:$Q$52,2,FALSE))</f>
        <v/>
      </c>
    </row>
    <row r="1393" spans="1:11" ht="20.100000000000001" customHeight="1" x14ac:dyDescent="0.15">
      <c r="A1393" s="8">
        <v>710</v>
      </c>
      <c r="B1393" s="18" t="b">
        <f>IF(一般!B1397="出",IF(ISERROR(VLOOKUP(一般!C1397,コード表!$D$3:$E$7,2,FALSE)&amp;VLOOKUP(一般!D1397,コード表!$G$3:$H$67,2,FALSE)&amp;VLOOKUP(一般!E1397,コード表!$J$3:$K$15,2,FALSE)&amp;VLOOKUP(一般!F1397,コード表!$M$3:$N$34,2,FALSE)),"",VLOOKUP(一般!C1397,コード表!$D$3:$E$7,2,FALSE)&amp;VLOOKUP(一般!D1397,コード表!$G$3:$H$67,2,FALSE)&amp;VLOOKUP(一般!E1397,コード表!$J$3:$K$15,2,FALSE)&amp;VLOOKUP(一般!F1397,コード表!$M$3:$N$34,2,FALSE)))</f>
        <v>0</v>
      </c>
      <c r="C1393" s="17" t="str">
        <f>一般!I1397&amp;" "&amp;一般!J1397</f>
        <v xml:space="preserve"> </v>
      </c>
      <c r="D1393" s="17" t="str">
        <f>一般!G1397&amp;"　"&amp;一般!H1397</f>
        <v>　</v>
      </c>
      <c r="E1393" s="18" t="str">
        <f>IF(ISERROR(VLOOKUP(一般!K1397,コード表!$D$3:$E$7,2,FALSE)&amp;VLOOKUP(一般!L1397,コード表!$G$3:$H$67,2,FALSE)&amp;VLOOKUP(一般!M1397,コード表!$J$3:$K$15,2,FALSE)&amp;VLOOKUP(一般!N1397,コード表!$M$3:$N$34,2,FALSE)),"",VLOOKUP(一般!K1397,コード表!$D$3:$E$7,2,FALSE)&amp;VLOOKUP(一般!L1397,コード表!$G$3:$H$67,2,FALSE)&amp;VLOOKUP(一般!M1397,コード表!$J$3:$K$15,2,FALSE)&amp;VLOOKUP(一般!N1397,コード表!$M$3:$N$34,2,FALSE))</f>
        <v/>
      </c>
      <c r="F1393" s="18"/>
      <c r="G1393" s="18"/>
      <c r="H1393" s="18" t="str">
        <f>IF(ISERROR(VLOOKUP(一般!O1397,コード表!$S$3:$T$11,2,FALSE)),"",VLOOKUP(一般!O1397,コード表!$S$3:$T$11,2,FALSE))</f>
        <v/>
      </c>
      <c r="I1393" s="18" t="str">
        <f>IF(ISERROR(VLOOKUP(一般!P1397,コード表!$D$3:$E$7,2,FALSE)&amp;VLOOKUP(一般!Q1397,コード表!$G$3:$H$67,2,FALSE)&amp;VLOOKUP(一般!R1397,コード表!$J$3:$K$15,2,FALSE)&amp;VLOOKUP(一般!S1397,コード表!$M$3:$N$34,2,FALSE)),"",VLOOKUP(一般!P1397,コード表!$D$3:$E$7,2,FALSE)&amp;VLOOKUP(一般!Q1397,コード表!$G$3:$H$67,2,FALSE)&amp;VLOOKUP(一般!R1397,コード表!$J$3:$K$15,2,FALSE)&amp;VLOOKUP(一般!S1397,コード表!$M$3:$N$34,2,FALSE))</f>
        <v/>
      </c>
      <c r="J1393" s="8">
        <f>一般!T1397</f>
        <v>0</v>
      </c>
      <c r="K1393" s="8" t="str">
        <f>IF(ISERROR(VLOOKUP(一般!U1397,コード表!$P$3:$Q$52,2,FALSE)),"",VLOOKUP(一般!U1397,コード表!$P$3:$Q$52,2,FALSE))</f>
        <v/>
      </c>
    </row>
    <row r="1394" spans="1:11" ht="20.100000000000001" customHeight="1" x14ac:dyDescent="0.15">
      <c r="A1394" s="8">
        <v>710</v>
      </c>
      <c r="B1394" s="18" t="b">
        <f>IF(一般!B1398="出",IF(ISERROR(VLOOKUP(一般!C1398,コード表!$D$3:$E$7,2,FALSE)&amp;VLOOKUP(一般!D1398,コード表!$G$3:$H$67,2,FALSE)&amp;VLOOKUP(一般!E1398,コード表!$J$3:$K$15,2,FALSE)&amp;VLOOKUP(一般!F1398,コード表!$M$3:$N$34,2,FALSE)),"",VLOOKUP(一般!C1398,コード表!$D$3:$E$7,2,FALSE)&amp;VLOOKUP(一般!D1398,コード表!$G$3:$H$67,2,FALSE)&amp;VLOOKUP(一般!E1398,コード表!$J$3:$K$15,2,FALSE)&amp;VLOOKUP(一般!F1398,コード表!$M$3:$N$34,2,FALSE)))</f>
        <v>0</v>
      </c>
      <c r="C1394" s="17" t="str">
        <f>一般!I1398&amp;" "&amp;一般!J1398</f>
        <v xml:space="preserve"> </v>
      </c>
      <c r="D1394" s="17" t="str">
        <f>一般!G1398&amp;"　"&amp;一般!H1398</f>
        <v>　</v>
      </c>
      <c r="E1394" s="18" t="str">
        <f>IF(ISERROR(VLOOKUP(一般!K1398,コード表!$D$3:$E$7,2,FALSE)&amp;VLOOKUP(一般!L1398,コード表!$G$3:$H$67,2,FALSE)&amp;VLOOKUP(一般!M1398,コード表!$J$3:$K$15,2,FALSE)&amp;VLOOKUP(一般!N1398,コード表!$M$3:$N$34,2,FALSE)),"",VLOOKUP(一般!K1398,コード表!$D$3:$E$7,2,FALSE)&amp;VLOOKUP(一般!L1398,コード表!$G$3:$H$67,2,FALSE)&amp;VLOOKUP(一般!M1398,コード表!$J$3:$K$15,2,FALSE)&amp;VLOOKUP(一般!N1398,コード表!$M$3:$N$34,2,FALSE))</f>
        <v/>
      </c>
      <c r="F1394" s="18"/>
      <c r="G1394" s="18"/>
      <c r="H1394" s="18" t="str">
        <f>IF(ISERROR(VLOOKUP(一般!O1398,コード表!$S$3:$T$11,2,FALSE)),"",VLOOKUP(一般!O1398,コード表!$S$3:$T$11,2,FALSE))</f>
        <v/>
      </c>
      <c r="I1394" s="18" t="str">
        <f>IF(ISERROR(VLOOKUP(一般!P1398,コード表!$D$3:$E$7,2,FALSE)&amp;VLOOKUP(一般!Q1398,コード表!$G$3:$H$67,2,FALSE)&amp;VLOOKUP(一般!R1398,コード表!$J$3:$K$15,2,FALSE)&amp;VLOOKUP(一般!S1398,コード表!$M$3:$N$34,2,FALSE)),"",VLOOKUP(一般!P1398,コード表!$D$3:$E$7,2,FALSE)&amp;VLOOKUP(一般!Q1398,コード表!$G$3:$H$67,2,FALSE)&amp;VLOOKUP(一般!R1398,コード表!$J$3:$K$15,2,FALSE)&amp;VLOOKUP(一般!S1398,コード表!$M$3:$N$34,2,FALSE))</f>
        <v/>
      </c>
      <c r="J1394" s="8">
        <f>一般!T1398</f>
        <v>0</v>
      </c>
      <c r="K1394" s="8" t="str">
        <f>IF(ISERROR(VLOOKUP(一般!U1398,コード表!$P$3:$Q$52,2,FALSE)),"",VLOOKUP(一般!U1398,コード表!$P$3:$Q$52,2,FALSE))</f>
        <v/>
      </c>
    </row>
    <row r="1395" spans="1:11" ht="20.100000000000001" customHeight="1" x14ac:dyDescent="0.15">
      <c r="A1395" s="8">
        <v>710</v>
      </c>
      <c r="B1395" s="18" t="b">
        <f>IF(一般!B1399="出",IF(ISERROR(VLOOKUP(一般!C1399,コード表!$D$3:$E$7,2,FALSE)&amp;VLOOKUP(一般!D1399,コード表!$G$3:$H$67,2,FALSE)&amp;VLOOKUP(一般!E1399,コード表!$J$3:$K$15,2,FALSE)&amp;VLOOKUP(一般!F1399,コード表!$M$3:$N$34,2,FALSE)),"",VLOOKUP(一般!C1399,コード表!$D$3:$E$7,2,FALSE)&amp;VLOOKUP(一般!D1399,コード表!$G$3:$H$67,2,FALSE)&amp;VLOOKUP(一般!E1399,コード表!$J$3:$K$15,2,FALSE)&amp;VLOOKUP(一般!F1399,コード表!$M$3:$N$34,2,FALSE)))</f>
        <v>0</v>
      </c>
      <c r="C1395" s="17" t="str">
        <f>一般!I1399&amp;" "&amp;一般!J1399</f>
        <v xml:space="preserve"> </v>
      </c>
      <c r="D1395" s="17" t="str">
        <f>一般!G1399&amp;"　"&amp;一般!H1399</f>
        <v>　</v>
      </c>
      <c r="E1395" s="18" t="str">
        <f>IF(ISERROR(VLOOKUP(一般!K1399,コード表!$D$3:$E$7,2,FALSE)&amp;VLOOKUP(一般!L1399,コード表!$G$3:$H$67,2,FALSE)&amp;VLOOKUP(一般!M1399,コード表!$J$3:$K$15,2,FALSE)&amp;VLOOKUP(一般!N1399,コード表!$M$3:$N$34,2,FALSE)),"",VLOOKUP(一般!K1399,コード表!$D$3:$E$7,2,FALSE)&amp;VLOOKUP(一般!L1399,コード表!$G$3:$H$67,2,FALSE)&amp;VLOOKUP(一般!M1399,コード表!$J$3:$K$15,2,FALSE)&amp;VLOOKUP(一般!N1399,コード表!$M$3:$N$34,2,FALSE))</f>
        <v/>
      </c>
      <c r="F1395" s="18"/>
      <c r="G1395" s="18"/>
      <c r="H1395" s="18" t="str">
        <f>IF(ISERROR(VLOOKUP(一般!O1399,コード表!$S$3:$T$11,2,FALSE)),"",VLOOKUP(一般!O1399,コード表!$S$3:$T$11,2,FALSE))</f>
        <v/>
      </c>
      <c r="I1395" s="18" t="str">
        <f>IF(ISERROR(VLOOKUP(一般!P1399,コード表!$D$3:$E$7,2,FALSE)&amp;VLOOKUP(一般!Q1399,コード表!$G$3:$H$67,2,FALSE)&amp;VLOOKUP(一般!R1399,コード表!$J$3:$K$15,2,FALSE)&amp;VLOOKUP(一般!S1399,コード表!$M$3:$N$34,2,FALSE)),"",VLOOKUP(一般!P1399,コード表!$D$3:$E$7,2,FALSE)&amp;VLOOKUP(一般!Q1399,コード表!$G$3:$H$67,2,FALSE)&amp;VLOOKUP(一般!R1399,コード表!$J$3:$K$15,2,FALSE)&amp;VLOOKUP(一般!S1399,コード表!$M$3:$N$34,2,FALSE))</f>
        <v/>
      </c>
      <c r="J1395" s="8">
        <f>一般!T1399</f>
        <v>0</v>
      </c>
      <c r="K1395" s="8" t="str">
        <f>IF(ISERROR(VLOOKUP(一般!U1399,コード表!$P$3:$Q$52,2,FALSE)),"",VLOOKUP(一般!U1399,コード表!$P$3:$Q$52,2,FALSE))</f>
        <v/>
      </c>
    </row>
    <row r="1396" spans="1:11" ht="20.100000000000001" customHeight="1" x14ac:dyDescent="0.15">
      <c r="A1396" s="8">
        <v>710</v>
      </c>
      <c r="B1396" s="18" t="b">
        <f>IF(一般!B1400="出",IF(ISERROR(VLOOKUP(一般!C1400,コード表!$D$3:$E$7,2,FALSE)&amp;VLOOKUP(一般!D1400,コード表!$G$3:$H$67,2,FALSE)&amp;VLOOKUP(一般!E1400,コード表!$J$3:$K$15,2,FALSE)&amp;VLOOKUP(一般!F1400,コード表!$M$3:$N$34,2,FALSE)),"",VLOOKUP(一般!C1400,コード表!$D$3:$E$7,2,FALSE)&amp;VLOOKUP(一般!D1400,コード表!$G$3:$H$67,2,FALSE)&amp;VLOOKUP(一般!E1400,コード表!$J$3:$K$15,2,FALSE)&amp;VLOOKUP(一般!F1400,コード表!$M$3:$N$34,2,FALSE)))</f>
        <v>0</v>
      </c>
      <c r="C1396" s="17" t="str">
        <f>一般!I1400&amp;" "&amp;一般!J1400</f>
        <v xml:space="preserve"> </v>
      </c>
      <c r="D1396" s="17" t="str">
        <f>一般!G1400&amp;"　"&amp;一般!H1400</f>
        <v>　</v>
      </c>
      <c r="E1396" s="18" t="str">
        <f>IF(ISERROR(VLOOKUP(一般!K1400,コード表!$D$3:$E$7,2,FALSE)&amp;VLOOKUP(一般!L1400,コード表!$G$3:$H$67,2,FALSE)&amp;VLOOKUP(一般!M1400,コード表!$J$3:$K$15,2,FALSE)&amp;VLOOKUP(一般!N1400,コード表!$M$3:$N$34,2,FALSE)),"",VLOOKUP(一般!K1400,コード表!$D$3:$E$7,2,FALSE)&amp;VLOOKUP(一般!L1400,コード表!$G$3:$H$67,2,FALSE)&amp;VLOOKUP(一般!M1400,コード表!$J$3:$K$15,2,FALSE)&amp;VLOOKUP(一般!N1400,コード表!$M$3:$N$34,2,FALSE))</f>
        <v/>
      </c>
      <c r="F1396" s="18"/>
      <c r="G1396" s="18"/>
      <c r="H1396" s="18" t="str">
        <f>IF(ISERROR(VLOOKUP(一般!O1400,コード表!$S$3:$T$11,2,FALSE)),"",VLOOKUP(一般!O1400,コード表!$S$3:$T$11,2,FALSE))</f>
        <v/>
      </c>
      <c r="I1396" s="18" t="str">
        <f>IF(ISERROR(VLOOKUP(一般!P1400,コード表!$D$3:$E$7,2,FALSE)&amp;VLOOKUP(一般!Q1400,コード表!$G$3:$H$67,2,FALSE)&amp;VLOOKUP(一般!R1400,コード表!$J$3:$K$15,2,FALSE)&amp;VLOOKUP(一般!S1400,コード表!$M$3:$N$34,2,FALSE)),"",VLOOKUP(一般!P1400,コード表!$D$3:$E$7,2,FALSE)&amp;VLOOKUP(一般!Q1400,コード表!$G$3:$H$67,2,FALSE)&amp;VLOOKUP(一般!R1400,コード表!$J$3:$K$15,2,FALSE)&amp;VLOOKUP(一般!S1400,コード表!$M$3:$N$34,2,FALSE))</f>
        <v/>
      </c>
      <c r="J1396" s="8">
        <f>一般!T1400</f>
        <v>0</v>
      </c>
      <c r="K1396" s="8" t="str">
        <f>IF(ISERROR(VLOOKUP(一般!U1400,コード表!$P$3:$Q$52,2,FALSE)),"",VLOOKUP(一般!U1400,コード表!$P$3:$Q$52,2,FALSE))</f>
        <v/>
      </c>
    </row>
    <row r="1397" spans="1:11" ht="20.100000000000001" customHeight="1" x14ac:dyDescent="0.15">
      <c r="A1397" s="8">
        <v>710</v>
      </c>
      <c r="B1397" s="18" t="b">
        <f>IF(一般!B1401="出",IF(ISERROR(VLOOKUP(一般!C1401,コード表!$D$3:$E$7,2,FALSE)&amp;VLOOKUP(一般!D1401,コード表!$G$3:$H$67,2,FALSE)&amp;VLOOKUP(一般!E1401,コード表!$J$3:$K$15,2,FALSE)&amp;VLOOKUP(一般!F1401,コード表!$M$3:$N$34,2,FALSE)),"",VLOOKUP(一般!C1401,コード表!$D$3:$E$7,2,FALSE)&amp;VLOOKUP(一般!D1401,コード表!$G$3:$H$67,2,FALSE)&amp;VLOOKUP(一般!E1401,コード表!$J$3:$K$15,2,FALSE)&amp;VLOOKUP(一般!F1401,コード表!$M$3:$N$34,2,FALSE)))</f>
        <v>0</v>
      </c>
      <c r="C1397" s="17" t="str">
        <f>一般!I1401&amp;" "&amp;一般!J1401</f>
        <v xml:space="preserve"> </v>
      </c>
      <c r="D1397" s="17" t="str">
        <f>一般!G1401&amp;"　"&amp;一般!H1401</f>
        <v>　</v>
      </c>
      <c r="E1397" s="18" t="str">
        <f>IF(ISERROR(VLOOKUP(一般!K1401,コード表!$D$3:$E$7,2,FALSE)&amp;VLOOKUP(一般!L1401,コード表!$G$3:$H$67,2,FALSE)&amp;VLOOKUP(一般!M1401,コード表!$J$3:$K$15,2,FALSE)&amp;VLOOKUP(一般!N1401,コード表!$M$3:$N$34,2,FALSE)),"",VLOOKUP(一般!K1401,コード表!$D$3:$E$7,2,FALSE)&amp;VLOOKUP(一般!L1401,コード表!$G$3:$H$67,2,FALSE)&amp;VLOOKUP(一般!M1401,コード表!$J$3:$K$15,2,FALSE)&amp;VLOOKUP(一般!N1401,コード表!$M$3:$N$34,2,FALSE))</f>
        <v/>
      </c>
      <c r="F1397" s="18"/>
      <c r="G1397" s="18"/>
      <c r="H1397" s="18" t="str">
        <f>IF(ISERROR(VLOOKUP(一般!O1401,コード表!$S$3:$T$11,2,FALSE)),"",VLOOKUP(一般!O1401,コード表!$S$3:$T$11,2,FALSE))</f>
        <v/>
      </c>
      <c r="I1397" s="18" t="str">
        <f>IF(ISERROR(VLOOKUP(一般!P1401,コード表!$D$3:$E$7,2,FALSE)&amp;VLOOKUP(一般!Q1401,コード表!$G$3:$H$67,2,FALSE)&amp;VLOOKUP(一般!R1401,コード表!$J$3:$K$15,2,FALSE)&amp;VLOOKUP(一般!S1401,コード表!$M$3:$N$34,2,FALSE)),"",VLOOKUP(一般!P1401,コード表!$D$3:$E$7,2,FALSE)&amp;VLOOKUP(一般!Q1401,コード表!$G$3:$H$67,2,FALSE)&amp;VLOOKUP(一般!R1401,コード表!$J$3:$K$15,2,FALSE)&amp;VLOOKUP(一般!S1401,コード表!$M$3:$N$34,2,FALSE))</f>
        <v/>
      </c>
      <c r="J1397" s="8">
        <f>一般!T1401</f>
        <v>0</v>
      </c>
      <c r="K1397" s="8" t="str">
        <f>IF(ISERROR(VLOOKUP(一般!U1401,コード表!$P$3:$Q$52,2,FALSE)),"",VLOOKUP(一般!U1401,コード表!$P$3:$Q$52,2,FALSE))</f>
        <v/>
      </c>
    </row>
    <row r="1398" spans="1:11" ht="20.100000000000001" customHeight="1" x14ac:dyDescent="0.15">
      <c r="A1398" s="8">
        <v>710</v>
      </c>
      <c r="B1398" s="18" t="b">
        <f>IF(一般!B1402="出",IF(ISERROR(VLOOKUP(一般!C1402,コード表!$D$3:$E$7,2,FALSE)&amp;VLOOKUP(一般!D1402,コード表!$G$3:$H$67,2,FALSE)&amp;VLOOKUP(一般!E1402,コード表!$J$3:$K$15,2,FALSE)&amp;VLOOKUP(一般!F1402,コード表!$M$3:$N$34,2,FALSE)),"",VLOOKUP(一般!C1402,コード表!$D$3:$E$7,2,FALSE)&amp;VLOOKUP(一般!D1402,コード表!$G$3:$H$67,2,FALSE)&amp;VLOOKUP(一般!E1402,コード表!$J$3:$K$15,2,FALSE)&amp;VLOOKUP(一般!F1402,コード表!$M$3:$N$34,2,FALSE)))</f>
        <v>0</v>
      </c>
      <c r="C1398" s="17" t="str">
        <f>一般!I1402&amp;" "&amp;一般!J1402</f>
        <v xml:space="preserve"> </v>
      </c>
      <c r="D1398" s="17" t="str">
        <f>一般!G1402&amp;"　"&amp;一般!H1402</f>
        <v>　</v>
      </c>
      <c r="E1398" s="18" t="str">
        <f>IF(ISERROR(VLOOKUP(一般!K1402,コード表!$D$3:$E$7,2,FALSE)&amp;VLOOKUP(一般!L1402,コード表!$G$3:$H$67,2,FALSE)&amp;VLOOKUP(一般!M1402,コード表!$J$3:$K$15,2,FALSE)&amp;VLOOKUP(一般!N1402,コード表!$M$3:$N$34,2,FALSE)),"",VLOOKUP(一般!K1402,コード表!$D$3:$E$7,2,FALSE)&amp;VLOOKUP(一般!L1402,コード表!$G$3:$H$67,2,FALSE)&amp;VLOOKUP(一般!M1402,コード表!$J$3:$K$15,2,FALSE)&amp;VLOOKUP(一般!N1402,コード表!$M$3:$N$34,2,FALSE))</f>
        <v/>
      </c>
      <c r="F1398" s="18"/>
      <c r="G1398" s="18"/>
      <c r="H1398" s="18" t="str">
        <f>IF(ISERROR(VLOOKUP(一般!O1402,コード表!$S$3:$T$11,2,FALSE)),"",VLOOKUP(一般!O1402,コード表!$S$3:$T$11,2,FALSE))</f>
        <v/>
      </c>
      <c r="I1398" s="18" t="str">
        <f>IF(ISERROR(VLOOKUP(一般!P1402,コード表!$D$3:$E$7,2,FALSE)&amp;VLOOKUP(一般!Q1402,コード表!$G$3:$H$67,2,FALSE)&amp;VLOOKUP(一般!R1402,コード表!$J$3:$K$15,2,FALSE)&amp;VLOOKUP(一般!S1402,コード表!$M$3:$N$34,2,FALSE)),"",VLOOKUP(一般!P1402,コード表!$D$3:$E$7,2,FALSE)&amp;VLOOKUP(一般!Q1402,コード表!$G$3:$H$67,2,FALSE)&amp;VLOOKUP(一般!R1402,コード表!$J$3:$K$15,2,FALSE)&amp;VLOOKUP(一般!S1402,コード表!$M$3:$N$34,2,FALSE))</f>
        <v/>
      </c>
      <c r="J1398" s="8">
        <f>一般!T1402</f>
        <v>0</v>
      </c>
      <c r="K1398" s="8" t="str">
        <f>IF(ISERROR(VLOOKUP(一般!U1402,コード表!$P$3:$Q$52,2,FALSE)),"",VLOOKUP(一般!U1402,コード表!$P$3:$Q$52,2,FALSE))</f>
        <v/>
      </c>
    </row>
    <row r="1399" spans="1:11" ht="20.100000000000001" customHeight="1" x14ac:dyDescent="0.15">
      <c r="A1399" s="8">
        <v>710</v>
      </c>
      <c r="B1399" s="18" t="b">
        <f>IF(一般!B1403="出",IF(ISERROR(VLOOKUP(一般!C1403,コード表!$D$3:$E$7,2,FALSE)&amp;VLOOKUP(一般!D1403,コード表!$G$3:$H$67,2,FALSE)&amp;VLOOKUP(一般!E1403,コード表!$J$3:$K$15,2,FALSE)&amp;VLOOKUP(一般!F1403,コード表!$M$3:$N$34,2,FALSE)),"",VLOOKUP(一般!C1403,コード表!$D$3:$E$7,2,FALSE)&amp;VLOOKUP(一般!D1403,コード表!$G$3:$H$67,2,FALSE)&amp;VLOOKUP(一般!E1403,コード表!$J$3:$K$15,2,FALSE)&amp;VLOOKUP(一般!F1403,コード表!$M$3:$N$34,2,FALSE)))</f>
        <v>0</v>
      </c>
      <c r="C1399" s="17" t="str">
        <f>一般!I1403&amp;" "&amp;一般!J1403</f>
        <v xml:space="preserve"> </v>
      </c>
      <c r="D1399" s="17" t="str">
        <f>一般!G1403&amp;"　"&amp;一般!H1403</f>
        <v>　</v>
      </c>
      <c r="E1399" s="18" t="str">
        <f>IF(ISERROR(VLOOKUP(一般!K1403,コード表!$D$3:$E$7,2,FALSE)&amp;VLOOKUP(一般!L1403,コード表!$G$3:$H$67,2,FALSE)&amp;VLOOKUP(一般!M1403,コード表!$J$3:$K$15,2,FALSE)&amp;VLOOKUP(一般!N1403,コード表!$M$3:$N$34,2,FALSE)),"",VLOOKUP(一般!K1403,コード表!$D$3:$E$7,2,FALSE)&amp;VLOOKUP(一般!L1403,コード表!$G$3:$H$67,2,FALSE)&amp;VLOOKUP(一般!M1403,コード表!$J$3:$K$15,2,FALSE)&amp;VLOOKUP(一般!N1403,コード表!$M$3:$N$34,2,FALSE))</f>
        <v/>
      </c>
      <c r="F1399" s="18"/>
      <c r="G1399" s="18"/>
      <c r="H1399" s="18" t="str">
        <f>IF(ISERROR(VLOOKUP(一般!O1403,コード表!$S$3:$T$11,2,FALSE)),"",VLOOKUP(一般!O1403,コード表!$S$3:$T$11,2,FALSE))</f>
        <v/>
      </c>
      <c r="I1399" s="18" t="str">
        <f>IF(ISERROR(VLOOKUP(一般!P1403,コード表!$D$3:$E$7,2,FALSE)&amp;VLOOKUP(一般!Q1403,コード表!$G$3:$H$67,2,FALSE)&amp;VLOOKUP(一般!R1403,コード表!$J$3:$K$15,2,FALSE)&amp;VLOOKUP(一般!S1403,コード表!$M$3:$N$34,2,FALSE)),"",VLOOKUP(一般!P1403,コード表!$D$3:$E$7,2,FALSE)&amp;VLOOKUP(一般!Q1403,コード表!$G$3:$H$67,2,FALSE)&amp;VLOOKUP(一般!R1403,コード表!$J$3:$K$15,2,FALSE)&amp;VLOOKUP(一般!S1403,コード表!$M$3:$N$34,2,FALSE))</f>
        <v/>
      </c>
      <c r="J1399" s="8">
        <f>一般!T1403</f>
        <v>0</v>
      </c>
      <c r="K1399" s="8" t="str">
        <f>IF(ISERROR(VLOOKUP(一般!U1403,コード表!$P$3:$Q$52,2,FALSE)),"",VLOOKUP(一般!U1403,コード表!$P$3:$Q$52,2,FALSE))</f>
        <v/>
      </c>
    </row>
    <row r="1400" spans="1:11" ht="20.100000000000001" customHeight="1" x14ac:dyDescent="0.15">
      <c r="A1400" s="8">
        <v>710</v>
      </c>
      <c r="B1400" s="18" t="b">
        <f>IF(一般!B1404="出",IF(ISERROR(VLOOKUP(一般!C1404,コード表!$D$3:$E$7,2,FALSE)&amp;VLOOKUP(一般!D1404,コード表!$G$3:$H$67,2,FALSE)&amp;VLOOKUP(一般!E1404,コード表!$J$3:$K$15,2,FALSE)&amp;VLOOKUP(一般!F1404,コード表!$M$3:$N$34,2,FALSE)),"",VLOOKUP(一般!C1404,コード表!$D$3:$E$7,2,FALSE)&amp;VLOOKUP(一般!D1404,コード表!$G$3:$H$67,2,FALSE)&amp;VLOOKUP(一般!E1404,コード表!$J$3:$K$15,2,FALSE)&amp;VLOOKUP(一般!F1404,コード表!$M$3:$N$34,2,FALSE)))</f>
        <v>0</v>
      </c>
      <c r="C1400" s="17" t="str">
        <f>一般!I1404&amp;" "&amp;一般!J1404</f>
        <v xml:space="preserve"> </v>
      </c>
      <c r="D1400" s="17" t="str">
        <f>一般!G1404&amp;"　"&amp;一般!H1404</f>
        <v>　</v>
      </c>
      <c r="E1400" s="18" t="str">
        <f>IF(ISERROR(VLOOKUP(一般!K1404,コード表!$D$3:$E$7,2,FALSE)&amp;VLOOKUP(一般!L1404,コード表!$G$3:$H$67,2,FALSE)&amp;VLOOKUP(一般!M1404,コード表!$J$3:$K$15,2,FALSE)&amp;VLOOKUP(一般!N1404,コード表!$M$3:$N$34,2,FALSE)),"",VLOOKUP(一般!K1404,コード表!$D$3:$E$7,2,FALSE)&amp;VLOOKUP(一般!L1404,コード表!$G$3:$H$67,2,FALSE)&amp;VLOOKUP(一般!M1404,コード表!$J$3:$K$15,2,FALSE)&amp;VLOOKUP(一般!N1404,コード表!$M$3:$N$34,2,FALSE))</f>
        <v/>
      </c>
      <c r="F1400" s="18"/>
      <c r="G1400" s="18"/>
      <c r="H1400" s="18" t="str">
        <f>IF(ISERROR(VLOOKUP(一般!O1404,コード表!$S$3:$T$11,2,FALSE)),"",VLOOKUP(一般!O1404,コード表!$S$3:$T$11,2,FALSE))</f>
        <v/>
      </c>
      <c r="I1400" s="18" t="str">
        <f>IF(ISERROR(VLOOKUP(一般!P1404,コード表!$D$3:$E$7,2,FALSE)&amp;VLOOKUP(一般!Q1404,コード表!$G$3:$H$67,2,FALSE)&amp;VLOOKUP(一般!R1404,コード表!$J$3:$K$15,2,FALSE)&amp;VLOOKUP(一般!S1404,コード表!$M$3:$N$34,2,FALSE)),"",VLOOKUP(一般!P1404,コード表!$D$3:$E$7,2,FALSE)&amp;VLOOKUP(一般!Q1404,コード表!$G$3:$H$67,2,FALSE)&amp;VLOOKUP(一般!R1404,コード表!$J$3:$K$15,2,FALSE)&amp;VLOOKUP(一般!S1404,コード表!$M$3:$N$34,2,FALSE))</f>
        <v/>
      </c>
      <c r="J1400" s="8">
        <f>一般!T1404</f>
        <v>0</v>
      </c>
      <c r="K1400" s="8" t="str">
        <f>IF(ISERROR(VLOOKUP(一般!U1404,コード表!$P$3:$Q$52,2,FALSE)),"",VLOOKUP(一般!U1404,コード表!$P$3:$Q$52,2,FALSE))</f>
        <v/>
      </c>
    </row>
    <row r="1401" spans="1:11" ht="20.100000000000001" customHeight="1" x14ac:dyDescent="0.15">
      <c r="A1401" s="8">
        <v>710</v>
      </c>
      <c r="B1401" s="18" t="b">
        <f>IF(一般!B1405="出",IF(ISERROR(VLOOKUP(一般!C1405,コード表!$D$3:$E$7,2,FALSE)&amp;VLOOKUP(一般!D1405,コード表!$G$3:$H$67,2,FALSE)&amp;VLOOKUP(一般!E1405,コード表!$J$3:$K$15,2,FALSE)&amp;VLOOKUP(一般!F1405,コード表!$M$3:$N$34,2,FALSE)),"",VLOOKUP(一般!C1405,コード表!$D$3:$E$7,2,FALSE)&amp;VLOOKUP(一般!D1405,コード表!$G$3:$H$67,2,FALSE)&amp;VLOOKUP(一般!E1405,コード表!$J$3:$K$15,2,FALSE)&amp;VLOOKUP(一般!F1405,コード表!$M$3:$N$34,2,FALSE)))</f>
        <v>0</v>
      </c>
      <c r="C1401" s="17" t="str">
        <f>一般!I1405&amp;" "&amp;一般!J1405</f>
        <v xml:space="preserve"> </v>
      </c>
      <c r="D1401" s="17" t="str">
        <f>一般!G1405&amp;"　"&amp;一般!H1405</f>
        <v>　</v>
      </c>
      <c r="E1401" s="18" t="str">
        <f>IF(ISERROR(VLOOKUP(一般!K1405,コード表!$D$3:$E$7,2,FALSE)&amp;VLOOKUP(一般!L1405,コード表!$G$3:$H$67,2,FALSE)&amp;VLOOKUP(一般!M1405,コード表!$J$3:$K$15,2,FALSE)&amp;VLOOKUP(一般!N1405,コード表!$M$3:$N$34,2,FALSE)),"",VLOOKUP(一般!K1405,コード表!$D$3:$E$7,2,FALSE)&amp;VLOOKUP(一般!L1405,コード表!$G$3:$H$67,2,FALSE)&amp;VLOOKUP(一般!M1405,コード表!$J$3:$K$15,2,FALSE)&amp;VLOOKUP(一般!N1405,コード表!$M$3:$N$34,2,FALSE))</f>
        <v/>
      </c>
      <c r="F1401" s="18"/>
      <c r="G1401" s="18"/>
      <c r="H1401" s="18" t="str">
        <f>IF(ISERROR(VLOOKUP(一般!O1405,コード表!$S$3:$T$11,2,FALSE)),"",VLOOKUP(一般!O1405,コード表!$S$3:$T$11,2,FALSE))</f>
        <v/>
      </c>
      <c r="I1401" s="18" t="str">
        <f>IF(ISERROR(VLOOKUP(一般!P1405,コード表!$D$3:$E$7,2,FALSE)&amp;VLOOKUP(一般!Q1405,コード表!$G$3:$H$67,2,FALSE)&amp;VLOOKUP(一般!R1405,コード表!$J$3:$K$15,2,FALSE)&amp;VLOOKUP(一般!S1405,コード表!$M$3:$N$34,2,FALSE)),"",VLOOKUP(一般!P1405,コード表!$D$3:$E$7,2,FALSE)&amp;VLOOKUP(一般!Q1405,コード表!$G$3:$H$67,2,FALSE)&amp;VLOOKUP(一般!R1405,コード表!$J$3:$K$15,2,FALSE)&amp;VLOOKUP(一般!S1405,コード表!$M$3:$N$34,2,FALSE))</f>
        <v/>
      </c>
      <c r="J1401" s="8">
        <f>一般!T1405</f>
        <v>0</v>
      </c>
      <c r="K1401" s="8" t="str">
        <f>IF(ISERROR(VLOOKUP(一般!U1405,コード表!$P$3:$Q$52,2,FALSE)),"",VLOOKUP(一般!U1405,コード表!$P$3:$Q$52,2,FALSE))</f>
        <v/>
      </c>
    </row>
    <row r="1402" spans="1:11" ht="20.100000000000001" customHeight="1" x14ac:dyDescent="0.15">
      <c r="A1402" s="8">
        <v>710</v>
      </c>
      <c r="B1402" s="18" t="b">
        <f>IF(一般!B1406="出",IF(ISERROR(VLOOKUP(一般!C1406,コード表!$D$3:$E$7,2,FALSE)&amp;VLOOKUP(一般!D1406,コード表!$G$3:$H$67,2,FALSE)&amp;VLOOKUP(一般!E1406,コード表!$J$3:$K$15,2,FALSE)&amp;VLOOKUP(一般!F1406,コード表!$M$3:$N$34,2,FALSE)),"",VLOOKUP(一般!C1406,コード表!$D$3:$E$7,2,FALSE)&amp;VLOOKUP(一般!D1406,コード表!$G$3:$H$67,2,FALSE)&amp;VLOOKUP(一般!E1406,コード表!$J$3:$K$15,2,FALSE)&amp;VLOOKUP(一般!F1406,コード表!$M$3:$N$34,2,FALSE)))</f>
        <v>0</v>
      </c>
      <c r="C1402" s="17" t="str">
        <f>一般!I1406&amp;" "&amp;一般!J1406</f>
        <v xml:space="preserve"> </v>
      </c>
      <c r="D1402" s="17" t="str">
        <f>一般!G1406&amp;"　"&amp;一般!H1406</f>
        <v>　</v>
      </c>
      <c r="E1402" s="18" t="str">
        <f>IF(ISERROR(VLOOKUP(一般!K1406,コード表!$D$3:$E$7,2,FALSE)&amp;VLOOKUP(一般!L1406,コード表!$G$3:$H$67,2,FALSE)&amp;VLOOKUP(一般!M1406,コード表!$J$3:$K$15,2,FALSE)&amp;VLOOKUP(一般!N1406,コード表!$M$3:$N$34,2,FALSE)),"",VLOOKUP(一般!K1406,コード表!$D$3:$E$7,2,FALSE)&amp;VLOOKUP(一般!L1406,コード表!$G$3:$H$67,2,FALSE)&amp;VLOOKUP(一般!M1406,コード表!$J$3:$K$15,2,FALSE)&amp;VLOOKUP(一般!N1406,コード表!$M$3:$N$34,2,FALSE))</f>
        <v/>
      </c>
      <c r="F1402" s="18"/>
      <c r="G1402" s="18"/>
      <c r="H1402" s="18" t="str">
        <f>IF(ISERROR(VLOOKUP(一般!O1406,コード表!$S$3:$T$11,2,FALSE)),"",VLOOKUP(一般!O1406,コード表!$S$3:$T$11,2,FALSE))</f>
        <v/>
      </c>
      <c r="I1402" s="18" t="str">
        <f>IF(ISERROR(VLOOKUP(一般!P1406,コード表!$D$3:$E$7,2,FALSE)&amp;VLOOKUP(一般!Q1406,コード表!$G$3:$H$67,2,FALSE)&amp;VLOOKUP(一般!R1406,コード表!$J$3:$K$15,2,FALSE)&amp;VLOOKUP(一般!S1406,コード表!$M$3:$N$34,2,FALSE)),"",VLOOKUP(一般!P1406,コード表!$D$3:$E$7,2,FALSE)&amp;VLOOKUP(一般!Q1406,コード表!$G$3:$H$67,2,FALSE)&amp;VLOOKUP(一般!R1406,コード表!$J$3:$K$15,2,FALSE)&amp;VLOOKUP(一般!S1406,コード表!$M$3:$N$34,2,FALSE))</f>
        <v/>
      </c>
      <c r="J1402" s="8">
        <f>一般!T1406</f>
        <v>0</v>
      </c>
      <c r="K1402" s="8" t="str">
        <f>IF(ISERROR(VLOOKUP(一般!U1406,コード表!$P$3:$Q$52,2,FALSE)),"",VLOOKUP(一般!U1406,コード表!$P$3:$Q$52,2,FALSE))</f>
        <v/>
      </c>
    </row>
    <row r="1403" spans="1:11" ht="20.100000000000001" customHeight="1" x14ac:dyDescent="0.15">
      <c r="A1403" s="8">
        <v>710</v>
      </c>
      <c r="B1403" s="18" t="b">
        <f>IF(一般!B1407="出",IF(ISERROR(VLOOKUP(一般!C1407,コード表!$D$3:$E$7,2,FALSE)&amp;VLOOKUP(一般!D1407,コード表!$G$3:$H$67,2,FALSE)&amp;VLOOKUP(一般!E1407,コード表!$J$3:$K$15,2,FALSE)&amp;VLOOKUP(一般!F1407,コード表!$M$3:$N$34,2,FALSE)),"",VLOOKUP(一般!C1407,コード表!$D$3:$E$7,2,FALSE)&amp;VLOOKUP(一般!D1407,コード表!$G$3:$H$67,2,FALSE)&amp;VLOOKUP(一般!E1407,コード表!$J$3:$K$15,2,FALSE)&amp;VLOOKUP(一般!F1407,コード表!$M$3:$N$34,2,FALSE)))</f>
        <v>0</v>
      </c>
      <c r="C1403" s="17" t="str">
        <f>一般!I1407&amp;" "&amp;一般!J1407</f>
        <v xml:space="preserve"> </v>
      </c>
      <c r="D1403" s="17" t="str">
        <f>一般!G1407&amp;"　"&amp;一般!H1407</f>
        <v>　</v>
      </c>
      <c r="E1403" s="18" t="str">
        <f>IF(ISERROR(VLOOKUP(一般!K1407,コード表!$D$3:$E$7,2,FALSE)&amp;VLOOKUP(一般!L1407,コード表!$G$3:$H$67,2,FALSE)&amp;VLOOKUP(一般!M1407,コード表!$J$3:$K$15,2,FALSE)&amp;VLOOKUP(一般!N1407,コード表!$M$3:$N$34,2,FALSE)),"",VLOOKUP(一般!K1407,コード表!$D$3:$E$7,2,FALSE)&amp;VLOOKUP(一般!L1407,コード表!$G$3:$H$67,2,FALSE)&amp;VLOOKUP(一般!M1407,コード表!$J$3:$K$15,2,FALSE)&amp;VLOOKUP(一般!N1407,コード表!$M$3:$N$34,2,FALSE))</f>
        <v/>
      </c>
      <c r="F1403" s="18"/>
      <c r="G1403" s="18"/>
      <c r="H1403" s="18" t="str">
        <f>IF(ISERROR(VLOOKUP(一般!O1407,コード表!$S$3:$T$11,2,FALSE)),"",VLOOKUP(一般!O1407,コード表!$S$3:$T$11,2,FALSE))</f>
        <v/>
      </c>
      <c r="I1403" s="18" t="str">
        <f>IF(ISERROR(VLOOKUP(一般!P1407,コード表!$D$3:$E$7,2,FALSE)&amp;VLOOKUP(一般!Q1407,コード表!$G$3:$H$67,2,FALSE)&amp;VLOOKUP(一般!R1407,コード表!$J$3:$K$15,2,FALSE)&amp;VLOOKUP(一般!S1407,コード表!$M$3:$N$34,2,FALSE)),"",VLOOKUP(一般!P1407,コード表!$D$3:$E$7,2,FALSE)&amp;VLOOKUP(一般!Q1407,コード表!$G$3:$H$67,2,FALSE)&amp;VLOOKUP(一般!R1407,コード表!$J$3:$K$15,2,FALSE)&amp;VLOOKUP(一般!S1407,コード表!$M$3:$N$34,2,FALSE))</f>
        <v/>
      </c>
      <c r="J1403" s="8">
        <f>一般!T1407</f>
        <v>0</v>
      </c>
      <c r="K1403" s="8" t="str">
        <f>IF(ISERROR(VLOOKUP(一般!U1407,コード表!$P$3:$Q$52,2,FALSE)),"",VLOOKUP(一般!U1407,コード表!$P$3:$Q$52,2,FALSE))</f>
        <v/>
      </c>
    </row>
    <row r="1404" spans="1:11" ht="20.100000000000001" customHeight="1" x14ac:dyDescent="0.15">
      <c r="A1404" s="8">
        <v>710</v>
      </c>
      <c r="B1404" s="18" t="b">
        <f>IF(一般!B1408="出",IF(ISERROR(VLOOKUP(一般!C1408,コード表!$D$3:$E$7,2,FALSE)&amp;VLOOKUP(一般!D1408,コード表!$G$3:$H$67,2,FALSE)&amp;VLOOKUP(一般!E1408,コード表!$J$3:$K$15,2,FALSE)&amp;VLOOKUP(一般!F1408,コード表!$M$3:$N$34,2,FALSE)),"",VLOOKUP(一般!C1408,コード表!$D$3:$E$7,2,FALSE)&amp;VLOOKUP(一般!D1408,コード表!$G$3:$H$67,2,FALSE)&amp;VLOOKUP(一般!E1408,コード表!$J$3:$K$15,2,FALSE)&amp;VLOOKUP(一般!F1408,コード表!$M$3:$N$34,2,FALSE)))</f>
        <v>0</v>
      </c>
      <c r="C1404" s="17" t="str">
        <f>一般!I1408&amp;" "&amp;一般!J1408</f>
        <v xml:space="preserve"> </v>
      </c>
      <c r="D1404" s="17" t="str">
        <f>一般!G1408&amp;"　"&amp;一般!H1408</f>
        <v>　</v>
      </c>
      <c r="E1404" s="18" t="str">
        <f>IF(ISERROR(VLOOKUP(一般!K1408,コード表!$D$3:$E$7,2,FALSE)&amp;VLOOKUP(一般!L1408,コード表!$G$3:$H$67,2,FALSE)&amp;VLOOKUP(一般!M1408,コード表!$J$3:$K$15,2,FALSE)&amp;VLOOKUP(一般!N1408,コード表!$M$3:$N$34,2,FALSE)),"",VLOOKUP(一般!K1408,コード表!$D$3:$E$7,2,FALSE)&amp;VLOOKUP(一般!L1408,コード表!$G$3:$H$67,2,FALSE)&amp;VLOOKUP(一般!M1408,コード表!$J$3:$K$15,2,FALSE)&amp;VLOOKUP(一般!N1408,コード表!$M$3:$N$34,2,FALSE))</f>
        <v/>
      </c>
      <c r="F1404" s="18"/>
      <c r="G1404" s="18"/>
      <c r="H1404" s="18" t="str">
        <f>IF(ISERROR(VLOOKUP(一般!O1408,コード表!$S$3:$T$11,2,FALSE)),"",VLOOKUP(一般!O1408,コード表!$S$3:$T$11,2,FALSE))</f>
        <v/>
      </c>
      <c r="I1404" s="18" t="str">
        <f>IF(ISERROR(VLOOKUP(一般!P1408,コード表!$D$3:$E$7,2,FALSE)&amp;VLOOKUP(一般!Q1408,コード表!$G$3:$H$67,2,FALSE)&amp;VLOOKUP(一般!R1408,コード表!$J$3:$K$15,2,FALSE)&amp;VLOOKUP(一般!S1408,コード表!$M$3:$N$34,2,FALSE)),"",VLOOKUP(一般!P1408,コード表!$D$3:$E$7,2,FALSE)&amp;VLOOKUP(一般!Q1408,コード表!$G$3:$H$67,2,FALSE)&amp;VLOOKUP(一般!R1408,コード表!$J$3:$K$15,2,FALSE)&amp;VLOOKUP(一般!S1408,コード表!$M$3:$N$34,2,FALSE))</f>
        <v/>
      </c>
      <c r="J1404" s="8">
        <f>一般!T1408</f>
        <v>0</v>
      </c>
      <c r="K1404" s="8" t="str">
        <f>IF(ISERROR(VLOOKUP(一般!U1408,コード表!$P$3:$Q$52,2,FALSE)),"",VLOOKUP(一般!U1408,コード表!$P$3:$Q$52,2,FALSE))</f>
        <v/>
      </c>
    </row>
    <row r="1405" spans="1:11" ht="20.100000000000001" customHeight="1" x14ac:dyDescent="0.15">
      <c r="A1405" s="8">
        <v>710</v>
      </c>
      <c r="B1405" s="18" t="b">
        <f>IF(一般!B1409="出",IF(ISERROR(VLOOKUP(一般!C1409,コード表!$D$3:$E$7,2,FALSE)&amp;VLOOKUP(一般!D1409,コード表!$G$3:$H$67,2,FALSE)&amp;VLOOKUP(一般!E1409,コード表!$J$3:$K$15,2,FALSE)&amp;VLOOKUP(一般!F1409,コード表!$M$3:$N$34,2,FALSE)),"",VLOOKUP(一般!C1409,コード表!$D$3:$E$7,2,FALSE)&amp;VLOOKUP(一般!D1409,コード表!$G$3:$H$67,2,FALSE)&amp;VLOOKUP(一般!E1409,コード表!$J$3:$K$15,2,FALSE)&amp;VLOOKUP(一般!F1409,コード表!$M$3:$N$34,2,FALSE)))</f>
        <v>0</v>
      </c>
      <c r="C1405" s="17" t="str">
        <f>一般!I1409&amp;" "&amp;一般!J1409</f>
        <v xml:space="preserve"> </v>
      </c>
      <c r="D1405" s="17" t="str">
        <f>一般!G1409&amp;"　"&amp;一般!H1409</f>
        <v>　</v>
      </c>
      <c r="E1405" s="18" t="str">
        <f>IF(ISERROR(VLOOKUP(一般!K1409,コード表!$D$3:$E$7,2,FALSE)&amp;VLOOKUP(一般!L1409,コード表!$G$3:$H$67,2,FALSE)&amp;VLOOKUP(一般!M1409,コード表!$J$3:$K$15,2,FALSE)&amp;VLOOKUP(一般!N1409,コード表!$M$3:$N$34,2,FALSE)),"",VLOOKUP(一般!K1409,コード表!$D$3:$E$7,2,FALSE)&amp;VLOOKUP(一般!L1409,コード表!$G$3:$H$67,2,FALSE)&amp;VLOOKUP(一般!M1409,コード表!$J$3:$K$15,2,FALSE)&amp;VLOOKUP(一般!N1409,コード表!$M$3:$N$34,2,FALSE))</f>
        <v/>
      </c>
      <c r="F1405" s="18"/>
      <c r="G1405" s="18"/>
      <c r="H1405" s="18" t="str">
        <f>IF(ISERROR(VLOOKUP(一般!O1409,コード表!$S$3:$T$11,2,FALSE)),"",VLOOKUP(一般!O1409,コード表!$S$3:$T$11,2,FALSE))</f>
        <v/>
      </c>
      <c r="I1405" s="18" t="str">
        <f>IF(ISERROR(VLOOKUP(一般!P1409,コード表!$D$3:$E$7,2,FALSE)&amp;VLOOKUP(一般!Q1409,コード表!$G$3:$H$67,2,FALSE)&amp;VLOOKUP(一般!R1409,コード表!$J$3:$K$15,2,FALSE)&amp;VLOOKUP(一般!S1409,コード表!$M$3:$N$34,2,FALSE)),"",VLOOKUP(一般!P1409,コード表!$D$3:$E$7,2,FALSE)&amp;VLOOKUP(一般!Q1409,コード表!$G$3:$H$67,2,FALSE)&amp;VLOOKUP(一般!R1409,コード表!$J$3:$K$15,2,FALSE)&amp;VLOOKUP(一般!S1409,コード表!$M$3:$N$34,2,FALSE))</f>
        <v/>
      </c>
      <c r="J1405" s="8">
        <f>一般!T1409</f>
        <v>0</v>
      </c>
      <c r="K1405" s="8" t="str">
        <f>IF(ISERROR(VLOOKUP(一般!U1409,コード表!$P$3:$Q$52,2,FALSE)),"",VLOOKUP(一般!U1409,コード表!$P$3:$Q$52,2,FALSE))</f>
        <v/>
      </c>
    </row>
    <row r="1406" spans="1:11" ht="20.100000000000001" customHeight="1" x14ac:dyDescent="0.15">
      <c r="A1406" s="8">
        <v>710</v>
      </c>
      <c r="B1406" s="18" t="b">
        <f>IF(一般!B1410="出",IF(ISERROR(VLOOKUP(一般!C1410,コード表!$D$3:$E$7,2,FALSE)&amp;VLOOKUP(一般!D1410,コード表!$G$3:$H$67,2,FALSE)&amp;VLOOKUP(一般!E1410,コード表!$J$3:$K$15,2,FALSE)&amp;VLOOKUP(一般!F1410,コード表!$M$3:$N$34,2,FALSE)),"",VLOOKUP(一般!C1410,コード表!$D$3:$E$7,2,FALSE)&amp;VLOOKUP(一般!D1410,コード表!$G$3:$H$67,2,FALSE)&amp;VLOOKUP(一般!E1410,コード表!$J$3:$K$15,2,FALSE)&amp;VLOOKUP(一般!F1410,コード表!$M$3:$N$34,2,FALSE)))</f>
        <v>0</v>
      </c>
      <c r="C1406" s="17" t="str">
        <f>一般!I1410&amp;" "&amp;一般!J1410</f>
        <v xml:space="preserve"> </v>
      </c>
      <c r="D1406" s="17" t="str">
        <f>一般!G1410&amp;"　"&amp;一般!H1410</f>
        <v>　</v>
      </c>
      <c r="E1406" s="18" t="str">
        <f>IF(ISERROR(VLOOKUP(一般!K1410,コード表!$D$3:$E$7,2,FALSE)&amp;VLOOKUP(一般!L1410,コード表!$G$3:$H$67,2,FALSE)&amp;VLOOKUP(一般!M1410,コード表!$J$3:$K$15,2,FALSE)&amp;VLOOKUP(一般!N1410,コード表!$M$3:$N$34,2,FALSE)),"",VLOOKUP(一般!K1410,コード表!$D$3:$E$7,2,FALSE)&amp;VLOOKUP(一般!L1410,コード表!$G$3:$H$67,2,FALSE)&amp;VLOOKUP(一般!M1410,コード表!$J$3:$K$15,2,FALSE)&amp;VLOOKUP(一般!N1410,コード表!$M$3:$N$34,2,FALSE))</f>
        <v/>
      </c>
      <c r="F1406" s="18"/>
      <c r="G1406" s="18"/>
      <c r="H1406" s="18" t="str">
        <f>IF(ISERROR(VLOOKUP(一般!O1410,コード表!$S$3:$T$11,2,FALSE)),"",VLOOKUP(一般!O1410,コード表!$S$3:$T$11,2,FALSE))</f>
        <v/>
      </c>
      <c r="I1406" s="18" t="str">
        <f>IF(ISERROR(VLOOKUP(一般!P1410,コード表!$D$3:$E$7,2,FALSE)&amp;VLOOKUP(一般!Q1410,コード表!$G$3:$H$67,2,FALSE)&amp;VLOOKUP(一般!R1410,コード表!$J$3:$K$15,2,FALSE)&amp;VLOOKUP(一般!S1410,コード表!$M$3:$N$34,2,FALSE)),"",VLOOKUP(一般!P1410,コード表!$D$3:$E$7,2,FALSE)&amp;VLOOKUP(一般!Q1410,コード表!$G$3:$H$67,2,FALSE)&amp;VLOOKUP(一般!R1410,コード表!$J$3:$K$15,2,FALSE)&amp;VLOOKUP(一般!S1410,コード表!$M$3:$N$34,2,FALSE))</f>
        <v/>
      </c>
      <c r="J1406" s="8">
        <f>一般!T1410</f>
        <v>0</v>
      </c>
      <c r="K1406" s="8" t="str">
        <f>IF(ISERROR(VLOOKUP(一般!U1410,コード表!$P$3:$Q$52,2,FALSE)),"",VLOOKUP(一般!U1410,コード表!$P$3:$Q$52,2,FALSE))</f>
        <v/>
      </c>
    </row>
    <row r="1407" spans="1:11" ht="20.100000000000001" customHeight="1" x14ac:dyDescent="0.15">
      <c r="A1407" s="8">
        <v>710</v>
      </c>
      <c r="B1407" s="18" t="b">
        <f>IF(一般!B1411="出",IF(ISERROR(VLOOKUP(一般!C1411,コード表!$D$3:$E$7,2,FALSE)&amp;VLOOKUP(一般!D1411,コード表!$G$3:$H$67,2,FALSE)&amp;VLOOKUP(一般!E1411,コード表!$J$3:$K$15,2,FALSE)&amp;VLOOKUP(一般!F1411,コード表!$M$3:$N$34,2,FALSE)),"",VLOOKUP(一般!C1411,コード表!$D$3:$E$7,2,FALSE)&amp;VLOOKUP(一般!D1411,コード表!$G$3:$H$67,2,FALSE)&amp;VLOOKUP(一般!E1411,コード表!$J$3:$K$15,2,FALSE)&amp;VLOOKUP(一般!F1411,コード表!$M$3:$N$34,2,FALSE)))</f>
        <v>0</v>
      </c>
      <c r="C1407" s="17" t="str">
        <f>一般!I1411&amp;" "&amp;一般!J1411</f>
        <v xml:space="preserve"> </v>
      </c>
      <c r="D1407" s="17" t="str">
        <f>一般!G1411&amp;"　"&amp;一般!H1411</f>
        <v>　</v>
      </c>
      <c r="E1407" s="18" t="str">
        <f>IF(ISERROR(VLOOKUP(一般!K1411,コード表!$D$3:$E$7,2,FALSE)&amp;VLOOKUP(一般!L1411,コード表!$G$3:$H$67,2,FALSE)&amp;VLOOKUP(一般!M1411,コード表!$J$3:$K$15,2,FALSE)&amp;VLOOKUP(一般!N1411,コード表!$M$3:$N$34,2,FALSE)),"",VLOOKUP(一般!K1411,コード表!$D$3:$E$7,2,FALSE)&amp;VLOOKUP(一般!L1411,コード表!$G$3:$H$67,2,FALSE)&amp;VLOOKUP(一般!M1411,コード表!$J$3:$K$15,2,FALSE)&amp;VLOOKUP(一般!N1411,コード表!$M$3:$N$34,2,FALSE))</f>
        <v/>
      </c>
      <c r="F1407" s="18"/>
      <c r="G1407" s="18"/>
      <c r="H1407" s="18" t="str">
        <f>IF(ISERROR(VLOOKUP(一般!O1411,コード表!$S$3:$T$11,2,FALSE)),"",VLOOKUP(一般!O1411,コード表!$S$3:$T$11,2,FALSE))</f>
        <v/>
      </c>
      <c r="I1407" s="18" t="str">
        <f>IF(ISERROR(VLOOKUP(一般!P1411,コード表!$D$3:$E$7,2,FALSE)&amp;VLOOKUP(一般!Q1411,コード表!$G$3:$H$67,2,FALSE)&amp;VLOOKUP(一般!R1411,コード表!$J$3:$K$15,2,FALSE)&amp;VLOOKUP(一般!S1411,コード表!$M$3:$N$34,2,FALSE)),"",VLOOKUP(一般!P1411,コード表!$D$3:$E$7,2,FALSE)&amp;VLOOKUP(一般!Q1411,コード表!$G$3:$H$67,2,FALSE)&amp;VLOOKUP(一般!R1411,コード表!$J$3:$K$15,2,FALSE)&amp;VLOOKUP(一般!S1411,コード表!$M$3:$N$34,2,FALSE))</f>
        <v/>
      </c>
      <c r="J1407" s="8">
        <f>一般!T1411</f>
        <v>0</v>
      </c>
      <c r="K1407" s="8" t="str">
        <f>IF(ISERROR(VLOOKUP(一般!U1411,コード表!$P$3:$Q$52,2,FALSE)),"",VLOOKUP(一般!U1411,コード表!$P$3:$Q$52,2,FALSE))</f>
        <v/>
      </c>
    </row>
    <row r="1408" spans="1:11" ht="20.100000000000001" customHeight="1" x14ac:dyDescent="0.15">
      <c r="A1408" s="8">
        <v>710</v>
      </c>
      <c r="B1408" s="18" t="b">
        <f>IF(一般!B1412="出",IF(ISERROR(VLOOKUP(一般!C1412,コード表!$D$3:$E$7,2,FALSE)&amp;VLOOKUP(一般!D1412,コード表!$G$3:$H$67,2,FALSE)&amp;VLOOKUP(一般!E1412,コード表!$J$3:$K$15,2,FALSE)&amp;VLOOKUP(一般!F1412,コード表!$M$3:$N$34,2,FALSE)),"",VLOOKUP(一般!C1412,コード表!$D$3:$E$7,2,FALSE)&amp;VLOOKUP(一般!D1412,コード表!$G$3:$H$67,2,FALSE)&amp;VLOOKUP(一般!E1412,コード表!$J$3:$K$15,2,FALSE)&amp;VLOOKUP(一般!F1412,コード表!$M$3:$N$34,2,FALSE)))</f>
        <v>0</v>
      </c>
      <c r="C1408" s="17" t="str">
        <f>一般!I1412&amp;" "&amp;一般!J1412</f>
        <v xml:space="preserve"> </v>
      </c>
      <c r="D1408" s="17" t="str">
        <f>一般!G1412&amp;"　"&amp;一般!H1412</f>
        <v>　</v>
      </c>
      <c r="E1408" s="18" t="str">
        <f>IF(ISERROR(VLOOKUP(一般!K1412,コード表!$D$3:$E$7,2,FALSE)&amp;VLOOKUP(一般!L1412,コード表!$G$3:$H$67,2,FALSE)&amp;VLOOKUP(一般!M1412,コード表!$J$3:$K$15,2,FALSE)&amp;VLOOKUP(一般!N1412,コード表!$M$3:$N$34,2,FALSE)),"",VLOOKUP(一般!K1412,コード表!$D$3:$E$7,2,FALSE)&amp;VLOOKUP(一般!L1412,コード表!$G$3:$H$67,2,FALSE)&amp;VLOOKUP(一般!M1412,コード表!$J$3:$K$15,2,FALSE)&amp;VLOOKUP(一般!N1412,コード表!$M$3:$N$34,2,FALSE))</f>
        <v/>
      </c>
      <c r="F1408" s="18"/>
      <c r="G1408" s="18"/>
      <c r="H1408" s="18" t="str">
        <f>IF(ISERROR(VLOOKUP(一般!O1412,コード表!$S$3:$T$11,2,FALSE)),"",VLOOKUP(一般!O1412,コード表!$S$3:$T$11,2,FALSE))</f>
        <v/>
      </c>
      <c r="I1408" s="18" t="str">
        <f>IF(ISERROR(VLOOKUP(一般!P1412,コード表!$D$3:$E$7,2,FALSE)&amp;VLOOKUP(一般!Q1412,コード表!$G$3:$H$67,2,FALSE)&amp;VLOOKUP(一般!R1412,コード表!$J$3:$K$15,2,FALSE)&amp;VLOOKUP(一般!S1412,コード表!$M$3:$N$34,2,FALSE)),"",VLOOKUP(一般!P1412,コード表!$D$3:$E$7,2,FALSE)&amp;VLOOKUP(一般!Q1412,コード表!$G$3:$H$67,2,FALSE)&amp;VLOOKUP(一般!R1412,コード表!$J$3:$K$15,2,FALSE)&amp;VLOOKUP(一般!S1412,コード表!$M$3:$N$34,2,FALSE))</f>
        <v/>
      </c>
      <c r="J1408" s="8">
        <f>一般!T1412</f>
        <v>0</v>
      </c>
      <c r="K1408" s="8" t="str">
        <f>IF(ISERROR(VLOOKUP(一般!U1412,コード表!$P$3:$Q$52,2,FALSE)),"",VLOOKUP(一般!U1412,コード表!$P$3:$Q$52,2,FALSE))</f>
        <v/>
      </c>
    </row>
    <row r="1409" spans="1:11" ht="20.100000000000001" customHeight="1" x14ac:dyDescent="0.15">
      <c r="A1409" s="8">
        <v>710</v>
      </c>
      <c r="B1409" s="18" t="b">
        <f>IF(一般!B1413="出",IF(ISERROR(VLOOKUP(一般!C1413,コード表!$D$3:$E$7,2,FALSE)&amp;VLOOKUP(一般!D1413,コード表!$G$3:$H$67,2,FALSE)&amp;VLOOKUP(一般!E1413,コード表!$J$3:$K$15,2,FALSE)&amp;VLOOKUP(一般!F1413,コード表!$M$3:$N$34,2,FALSE)),"",VLOOKUP(一般!C1413,コード表!$D$3:$E$7,2,FALSE)&amp;VLOOKUP(一般!D1413,コード表!$G$3:$H$67,2,FALSE)&amp;VLOOKUP(一般!E1413,コード表!$J$3:$K$15,2,FALSE)&amp;VLOOKUP(一般!F1413,コード表!$M$3:$N$34,2,FALSE)))</f>
        <v>0</v>
      </c>
      <c r="C1409" s="17" t="str">
        <f>一般!I1413&amp;" "&amp;一般!J1413</f>
        <v xml:space="preserve"> </v>
      </c>
      <c r="D1409" s="17" t="str">
        <f>一般!G1413&amp;"　"&amp;一般!H1413</f>
        <v>　</v>
      </c>
      <c r="E1409" s="18" t="str">
        <f>IF(ISERROR(VLOOKUP(一般!K1413,コード表!$D$3:$E$7,2,FALSE)&amp;VLOOKUP(一般!L1413,コード表!$G$3:$H$67,2,FALSE)&amp;VLOOKUP(一般!M1413,コード表!$J$3:$K$15,2,FALSE)&amp;VLOOKUP(一般!N1413,コード表!$M$3:$N$34,2,FALSE)),"",VLOOKUP(一般!K1413,コード表!$D$3:$E$7,2,FALSE)&amp;VLOOKUP(一般!L1413,コード表!$G$3:$H$67,2,FALSE)&amp;VLOOKUP(一般!M1413,コード表!$J$3:$K$15,2,FALSE)&amp;VLOOKUP(一般!N1413,コード表!$M$3:$N$34,2,FALSE))</f>
        <v/>
      </c>
      <c r="F1409" s="18"/>
      <c r="G1409" s="18"/>
      <c r="H1409" s="18" t="str">
        <f>IF(ISERROR(VLOOKUP(一般!O1413,コード表!$S$3:$T$11,2,FALSE)),"",VLOOKUP(一般!O1413,コード表!$S$3:$T$11,2,FALSE))</f>
        <v/>
      </c>
      <c r="I1409" s="18" t="str">
        <f>IF(ISERROR(VLOOKUP(一般!P1413,コード表!$D$3:$E$7,2,FALSE)&amp;VLOOKUP(一般!Q1413,コード表!$G$3:$H$67,2,FALSE)&amp;VLOOKUP(一般!R1413,コード表!$J$3:$K$15,2,FALSE)&amp;VLOOKUP(一般!S1413,コード表!$M$3:$N$34,2,FALSE)),"",VLOOKUP(一般!P1413,コード表!$D$3:$E$7,2,FALSE)&amp;VLOOKUP(一般!Q1413,コード表!$G$3:$H$67,2,FALSE)&amp;VLOOKUP(一般!R1413,コード表!$J$3:$K$15,2,FALSE)&amp;VLOOKUP(一般!S1413,コード表!$M$3:$N$34,2,FALSE))</f>
        <v/>
      </c>
      <c r="J1409" s="8">
        <f>一般!T1413</f>
        <v>0</v>
      </c>
      <c r="K1409" s="8" t="str">
        <f>IF(ISERROR(VLOOKUP(一般!U1413,コード表!$P$3:$Q$52,2,FALSE)),"",VLOOKUP(一般!U1413,コード表!$P$3:$Q$52,2,FALSE))</f>
        <v/>
      </c>
    </row>
    <row r="1410" spans="1:11" ht="20.100000000000001" customHeight="1" x14ac:dyDescent="0.15">
      <c r="A1410" s="8">
        <v>710</v>
      </c>
      <c r="B1410" s="18" t="b">
        <f>IF(一般!B1414="出",IF(ISERROR(VLOOKUP(一般!C1414,コード表!$D$3:$E$7,2,FALSE)&amp;VLOOKUP(一般!D1414,コード表!$G$3:$H$67,2,FALSE)&amp;VLOOKUP(一般!E1414,コード表!$J$3:$K$15,2,FALSE)&amp;VLOOKUP(一般!F1414,コード表!$M$3:$N$34,2,FALSE)),"",VLOOKUP(一般!C1414,コード表!$D$3:$E$7,2,FALSE)&amp;VLOOKUP(一般!D1414,コード表!$G$3:$H$67,2,FALSE)&amp;VLOOKUP(一般!E1414,コード表!$J$3:$K$15,2,FALSE)&amp;VLOOKUP(一般!F1414,コード表!$M$3:$N$34,2,FALSE)))</f>
        <v>0</v>
      </c>
      <c r="C1410" s="17" t="str">
        <f>一般!I1414&amp;" "&amp;一般!J1414</f>
        <v xml:space="preserve"> </v>
      </c>
      <c r="D1410" s="17" t="str">
        <f>一般!G1414&amp;"　"&amp;一般!H1414</f>
        <v>　</v>
      </c>
      <c r="E1410" s="18" t="str">
        <f>IF(ISERROR(VLOOKUP(一般!K1414,コード表!$D$3:$E$7,2,FALSE)&amp;VLOOKUP(一般!L1414,コード表!$G$3:$H$67,2,FALSE)&amp;VLOOKUP(一般!M1414,コード表!$J$3:$K$15,2,FALSE)&amp;VLOOKUP(一般!N1414,コード表!$M$3:$N$34,2,FALSE)),"",VLOOKUP(一般!K1414,コード表!$D$3:$E$7,2,FALSE)&amp;VLOOKUP(一般!L1414,コード表!$G$3:$H$67,2,FALSE)&amp;VLOOKUP(一般!M1414,コード表!$J$3:$K$15,2,FALSE)&amp;VLOOKUP(一般!N1414,コード表!$M$3:$N$34,2,FALSE))</f>
        <v/>
      </c>
      <c r="F1410" s="18"/>
      <c r="G1410" s="18"/>
      <c r="H1410" s="18" t="str">
        <f>IF(ISERROR(VLOOKUP(一般!O1414,コード表!$S$3:$T$11,2,FALSE)),"",VLOOKUP(一般!O1414,コード表!$S$3:$T$11,2,FALSE))</f>
        <v/>
      </c>
      <c r="I1410" s="18" t="str">
        <f>IF(ISERROR(VLOOKUP(一般!P1414,コード表!$D$3:$E$7,2,FALSE)&amp;VLOOKUP(一般!Q1414,コード表!$G$3:$H$67,2,FALSE)&amp;VLOOKUP(一般!R1414,コード表!$J$3:$K$15,2,FALSE)&amp;VLOOKUP(一般!S1414,コード表!$M$3:$N$34,2,FALSE)),"",VLOOKUP(一般!P1414,コード表!$D$3:$E$7,2,FALSE)&amp;VLOOKUP(一般!Q1414,コード表!$G$3:$H$67,2,FALSE)&amp;VLOOKUP(一般!R1414,コード表!$J$3:$K$15,2,FALSE)&amp;VLOOKUP(一般!S1414,コード表!$M$3:$N$34,2,FALSE))</f>
        <v/>
      </c>
      <c r="J1410" s="8">
        <f>一般!T1414</f>
        <v>0</v>
      </c>
      <c r="K1410" s="8" t="str">
        <f>IF(ISERROR(VLOOKUP(一般!U1414,コード表!$P$3:$Q$52,2,FALSE)),"",VLOOKUP(一般!U1414,コード表!$P$3:$Q$52,2,FALSE))</f>
        <v/>
      </c>
    </row>
    <row r="1411" spans="1:11" ht="20.100000000000001" customHeight="1" x14ac:dyDescent="0.15">
      <c r="A1411" s="8">
        <v>710</v>
      </c>
      <c r="B1411" s="18" t="b">
        <f>IF(一般!B1415="出",IF(ISERROR(VLOOKUP(一般!C1415,コード表!$D$3:$E$7,2,FALSE)&amp;VLOOKUP(一般!D1415,コード表!$G$3:$H$67,2,FALSE)&amp;VLOOKUP(一般!E1415,コード表!$J$3:$K$15,2,FALSE)&amp;VLOOKUP(一般!F1415,コード表!$M$3:$N$34,2,FALSE)),"",VLOOKUP(一般!C1415,コード表!$D$3:$E$7,2,FALSE)&amp;VLOOKUP(一般!D1415,コード表!$G$3:$H$67,2,FALSE)&amp;VLOOKUP(一般!E1415,コード表!$J$3:$K$15,2,FALSE)&amp;VLOOKUP(一般!F1415,コード表!$M$3:$N$34,2,FALSE)))</f>
        <v>0</v>
      </c>
      <c r="C1411" s="17" t="str">
        <f>一般!I1415&amp;" "&amp;一般!J1415</f>
        <v xml:space="preserve"> </v>
      </c>
      <c r="D1411" s="17" t="str">
        <f>一般!G1415&amp;"　"&amp;一般!H1415</f>
        <v>　</v>
      </c>
      <c r="E1411" s="18" t="str">
        <f>IF(ISERROR(VLOOKUP(一般!K1415,コード表!$D$3:$E$7,2,FALSE)&amp;VLOOKUP(一般!L1415,コード表!$G$3:$H$67,2,FALSE)&amp;VLOOKUP(一般!M1415,コード表!$J$3:$K$15,2,FALSE)&amp;VLOOKUP(一般!N1415,コード表!$M$3:$N$34,2,FALSE)),"",VLOOKUP(一般!K1415,コード表!$D$3:$E$7,2,FALSE)&amp;VLOOKUP(一般!L1415,コード表!$G$3:$H$67,2,FALSE)&amp;VLOOKUP(一般!M1415,コード表!$J$3:$K$15,2,FALSE)&amp;VLOOKUP(一般!N1415,コード表!$M$3:$N$34,2,FALSE))</f>
        <v/>
      </c>
      <c r="F1411" s="18"/>
      <c r="G1411" s="18"/>
      <c r="H1411" s="18" t="str">
        <f>IF(ISERROR(VLOOKUP(一般!O1415,コード表!$S$3:$T$11,2,FALSE)),"",VLOOKUP(一般!O1415,コード表!$S$3:$T$11,2,FALSE))</f>
        <v/>
      </c>
      <c r="I1411" s="18" t="str">
        <f>IF(ISERROR(VLOOKUP(一般!P1415,コード表!$D$3:$E$7,2,FALSE)&amp;VLOOKUP(一般!Q1415,コード表!$G$3:$H$67,2,FALSE)&amp;VLOOKUP(一般!R1415,コード表!$J$3:$K$15,2,FALSE)&amp;VLOOKUP(一般!S1415,コード表!$M$3:$N$34,2,FALSE)),"",VLOOKUP(一般!P1415,コード表!$D$3:$E$7,2,FALSE)&amp;VLOOKUP(一般!Q1415,コード表!$G$3:$H$67,2,FALSE)&amp;VLOOKUP(一般!R1415,コード表!$J$3:$K$15,2,FALSE)&amp;VLOOKUP(一般!S1415,コード表!$M$3:$N$34,2,FALSE))</f>
        <v/>
      </c>
      <c r="J1411" s="8">
        <f>一般!T1415</f>
        <v>0</v>
      </c>
      <c r="K1411" s="8" t="str">
        <f>IF(ISERROR(VLOOKUP(一般!U1415,コード表!$P$3:$Q$52,2,FALSE)),"",VLOOKUP(一般!U1415,コード表!$P$3:$Q$52,2,FALSE))</f>
        <v/>
      </c>
    </row>
    <row r="1412" spans="1:11" ht="20.100000000000001" customHeight="1" x14ac:dyDescent="0.15">
      <c r="A1412" s="8">
        <v>710</v>
      </c>
      <c r="B1412" s="18" t="b">
        <f>IF(一般!B1416="出",IF(ISERROR(VLOOKUP(一般!C1416,コード表!$D$3:$E$7,2,FALSE)&amp;VLOOKUP(一般!D1416,コード表!$G$3:$H$67,2,FALSE)&amp;VLOOKUP(一般!E1416,コード表!$J$3:$K$15,2,FALSE)&amp;VLOOKUP(一般!F1416,コード表!$M$3:$N$34,2,FALSE)),"",VLOOKUP(一般!C1416,コード表!$D$3:$E$7,2,FALSE)&amp;VLOOKUP(一般!D1416,コード表!$G$3:$H$67,2,FALSE)&amp;VLOOKUP(一般!E1416,コード表!$J$3:$K$15,2,FALSE)&amp;VLOOKUP(一般!F1416,コード表!$M$3:$N$34,2,FALSE)))</f>
        <v>0</v>
      </c>
      <c r="C1412" s="17" t="str">
        <f>一般!I1416&amp;" "&amp;一般!J1416</f>
        <v xml:space="preserve"> </v>
      </c>
      <c r="D1412" s="17" t="str">
        <f>一般!G1416&amp;"　"&amp;一般!H1416</f>
        <v>　</v>
      </c>
      <c r="E1412" s="18" t="str">
        <f>IF(ISERROR(VLOOKUP(一般!K1416,コード表!$D$3:$E$7,2,FALSE)&amp;VLOOKUP(一般!L1416,コード表!$G$3:$H$67,2,FALSE)&amp;VLOOKUP(一般!M1416,コード表!$J$3:$K$15,2,FALSE)&amp;VLOOKUP(一般!N1416,コード表!$M$3:$N$34,2,FALSE)),"",VLOOKUP(一般!K1416,コード表!$D$3:$E$7,2,FALSE)&amp;VLOOKUP(一般!L1416,コード表!$G$3:$H$67,2,FALSE)&amp;VLOOKUP(一般!M1416,コード表!$J$3:$K$15,2,FALSE)&amp;VLOOKUP(一般!N1416,コード表!$M$3:$N$34,2,FALSE))</f>
        <v/>
      </c>
      <c r="F1412" s="18"/>
      <c r="G1412" s="18"/>
      <c r="H1412" s="18" t="str">
        <f>IF(ISERROR(VLOOKUP(一般!O1416,コード表!$S$3:$T$11,2,FALSE)),"",VLOOKUP(一般!O1416,コード表!$S$3:$T$11,2,FALSE))</f>
        <v/>
      </c>
      <c r="I1412" s="18" t="str">
        <f>IF(ISERROR(VLOOKUP(一般!P1416,コード表!$D$3:$E$7,2,FALSE)&amp;VLOOKUP(一般!Q1416,コード表!$G$3:$H$67,2,FALSE)&amp;VLOOKUP(一般!R1416,コード表!$J$3:$K$15,2,FALSE)&amp;VLOOKUP(一般!S1416,コード表!$M$3:$N$34,2,FALSE)),"",VLOOKUP(一般!P1416,コード表!$D$3:$E$7,2,FALSE)&amp;VLOOKUP(一般!Q1416,コード表!$G$3:$H$67,2,FALSE)&amp;VLOOKUP(一般!R1416,コード表!$J$3:$K$15,2,FALSE)&amp;VLOOKUP(一般!S1416,コード表!$M$3:$N$34,2,FALSE))</f>
        <v/>
      </c>
      <c r="J1412" s="8">
        <f>一般!T1416</f>
        <v>0</v>
      </c>
      <c r="K1412" s="8" t="str">
        <f>IF(ISERROR(VLOOKUP(一般!U1416,コード表!$P$3:$Q$52,2,FALSE)),"",VLOOKUP(一般!U1416,コード表!$P$3:$Q$52,2,FALSE))</f>
        <v/>
      </c>
    </row>
    <row r="1413" spans="1:11" ht="20.100000000000001" customHeight="1" x14ac:dyDescent="0.15">
      <c r="A1413" s="8">
        <v>710</v>
      </c>
      <c r="B1413" s="18" t="b">
        <f>IF(一般!B1417="出",IF(ISERROR(VLOOKUP(一般!C1417,コード表!$D$3:$E$7,2,FALSE)&amp;VLOOKUP(一般!D1417,コード表!$G$3:$H$67,2,FALSE)&amp;VLOOKUP(一般!E1417,コード表!$J$3:$K$15,2,FALSE)&amp;VLOOKUP(一般!F1417,コード表!$M$3:$N$34,2,FALSE)),"",VLOOKUP(一般!C1417,コード表!$D$3:$E$7,2,FALSE)&amp;VLOOKUP(一般!D1417,コード表!$G$3:$H$67,2,FALSE)&amp;VLOOKUP(一般!E1417,コード表!$J$3:$K$15,2,FALSE)&amp;VLOOKUP(一般!F1417,コード表!$M$3:$N$34,2,FALSE)))</f>
        <v>0</v>
      </c>
      <c r="C1413" s="17" t="str">
        <f>一般!I1417&amp;" "&amp;一般!J1417</f>
        <v xml:space="preserve"> </v>
      </c>
      <c r="D1413" s="17" t="str">
        <f>一般!G1417&amp;"　"&amp;一般!H1417</f>
        <v>　</v>
      </c>
      <c r="E1413" s="18" t="str">
        <f>IF(ISERROR(VLOOKUP(一般!K1417,コード表!$D$3:$E$7,2,FALSE)&amp;VLOOKUP(一般!L1417,コード表!$G$3:$H$67,2,FALSE)&amp;VLOOKUP(一般!M1417,コード表!$J$3:$K$15,2,FALSE)&amp;VLOOKUP(一般!N1417,コード表!$M$3:$N$34,2,FALSE)),"",VLOOKUP(一般!K1417,コード表!$D$3:$E$7,2,FALSE)&amp;VLOOKUP(一般!L1417,コード表!$G$3:$H$67,2,FALSE)&amp;VLOOKUP(一般!M1417,コード表!$J$3:$K$15,2,FALSE)&amp;VLOOKUP(一般!N1417,コード表!$M$3:$N$34,2,FALSE))</f>
        <v/>
      </c>
      <c r="F1413" s="18"/>
      <c r="G1413" s="18"/>
      <c r="H1413" s="18" t="str">
        <f>IF(ISERROR(VLOOKUP(一般!O1417,コード表!$S$3:$T$11,2,FALSE)),"",VLOOKUP(一般!O1417,コード表!$S$3:$T$11,2,FALSE))</f>
        <v/>
      </c>
      <c r="I1413" s="18" t="str">
        <f>IF(ISERROR(VLOOKUP(一般!P1417,コード表!$D$3:$E$7,2,FALSE)&amp;VLOOKUP(一般!Q1417,コード表!$G$3:$H$67,2,FALSE)&amp;VLOOKUP(一般!R1417,コード表!$J$3:$K$15,2,FALSE)&amp;VLOOKUP(一般!S1417,コード表!$M$3:$N$34,2,FALSE)),"",VLOOKUP(一般!P1417,コード表!$D$3:$E$7,2,FALSE)&amp;VLOOKUP(一般!Q1417,コード表!$G$3:$H$67,2,FALSE)&amp;VLOOKUP(一般!R1417,コード表!$J$3:$K$15,2,FALSE)&amp;VLOOKUP(一般!S1417,コード表!$M$3:$N$34,2,FALSE))</f>
        <v/>
      </c>
      <c r="J1413" s="8">
        <f>一般!T1417</f>
        <v>0</v>
      </c>
      <c r="K1413" s="8" t="str">
        <f>IF(ISERROR(VLOOKUP(一般!U1417,コード表!$P$3:$Q$52,2,FALSE)),"",VLOOKUP(一般!U1417,コード表!$P$3:$Q$52,2,FALSE))</f>
        <v/>
      </c>
    </row>
    <row r="1414" spans="1:11" ht="20.100000000000001" customHeight="1" x14ac:dyDescent="0.15">
      <c r="A1414" s="8">
        <v>710</v>
      </c>
      <c r="B1414" s="18" t="b">
        <f>IF(一般!B1418="出",IF(ISERROR(VLOOKUP(一般!C1418,コード表!$D$3:$E$7,2,FALSE)&amp;VLOOKUP(一般!D1418,コード表!$G$3:$H$67,2,FALSE)&amp;VLOOKUP(一般!E1418,コード表!$J$3:$K$15,2,FALSE)&amp;VLOOKUP(一般!F1418,コード表!$M$3:$N$34,2,FALSE)),"",VLOOKUP(一般!C1418,コード表!$D$3:$E$7,2,FALSE)&amp;VLOOKUP(一般!D1418,コード表!$G$3:$H$67,2,FALSE)&amp;VLOOKUP(一般!E1418,コード表!$J$3:$K$15,2,FALSE)&amp;VLOOKUP(一般!F1418,コード表!$M$3:$N$34,2,FALSE)))</f>
        <v>0</v>
      </c>
      <c r="C1414" s="17" t="str">
        <f>一般!I1418&amp;" "&amp;一般!J1418</f>
        <v xml:space="preserve"> </v>
      </c>
      <c r="D1414" s="17" t="str">
        <f>一般!G1418&amp;"　"&amp;一般!H1418</f>
        <v>　</v>
      </c>
      <c r="E1414" s="18" t="str">
        <f>IF(ISERROR(VLOOKUP(一般!K1418,コード表!$D$3:$E$7,2,FALSE)&amp;VLOOKUP(一般!L1418,コード表!$G$3:$H$67,2,FALSE)&amp;VLOOKUP(一般!M1418,コード表!$J$3:$K$15,2,FALSE)&amp;VLOOKUP(一般!N1418,コード表!$M$3:$N$34,2,FALSE)),"",VLOOKUP(一般!K1418,コード表!$D$3:$E$7,2,FALSE)&amp;VLOOKUP(一般!L1418,コード表!$G$3:$H$67,2,FALSE)&amp;VLOOKUP(一般!M1418,コード表!$J$3:$K$15,2,FALSE)&amp;VLOOKUP(一般!N1418,コード表!$M$3:$N$34,2,FALSE))</f>
        <v/>
      </c>
      <c r="F1414" s="18"/>
      <c r="G1414" s="18"/>
      <c r="H1414" s="18" t="str">
        <f>IF(ISERROR(VLOOKUP(一般!O1418,コード表!$S$3:$T$11,2,FALSE)),"",VLOOKUP(一般!O1418,コード表!$S$3:$T$11,2,FALSE))</f>
        <v/>
      </c>
      <c r="I1414" s="18" t="str">
        <f>IF(ISERROR(VLOOKUP(一般!P1418,コード表!$D$3:$E$7,2,FALSE)&amp;VLOOKUP(一般!Q1418,コード表!$G$3:$H$67,2,FALSE)&amp;VLOOKUP(一般!R1418,コード表!$J$3:$K$15,2,FALSE)&amp;VLOOKUP(一般!S1418,コード表!$M$3:$N$34,2,FALSE)),"",VLOOKUP(一般!P1418,コード表!$D$3:$E$7,2,FALSE)&amp;VLOOKUP(一般!Q1418,コード表!$G$3:$H$67,2,FALSE)&amp;VLOOKUP(一般!R1418,コード表!$J$3:$K$15,2,FALSE)&amp;VLOOKUP(一般!S1418,コード表!$M$3:$N$34,2,FALSE))</f>
        <v/>
      </c>
      <c r="J1414" s="8">
        <f>一般!T1418</f>
        <v>0</v>
      </c>
      <c r="K1414" s="8" t="str">
        <f>IF(ISERROR(VLOOKUP(一般!U1418,コード表!$P$3:$Q$52,2,FALSE)),"",VLOOKUP(一般!U1418,コード表!$P$3:$Q$52,2,FALSE))</f>
        <v/>
      </c>
    </row>
    <row r="1415" spans="1:11" ht="20.100000000000001" customHeight="1" x14ac:dyDescent="0.15">
      <c r="A1415" s="8">
        <v>710</v>
      </c>
      <c r="B1415" s="18" t="b">
        <f>IF(一般!B1419="出",IF(ISERROR(VLOOKUP(一般!C1419,コード表!$D$3:$E$7,2,FALSE)&amp;VLOOKUP(一般!D1419,コード表!$G$3:$H$67,2,FALSE)&amp;VLOOKUP(一般!E1419,コード表!$J$3:$K$15,2,FALSE)&amp;VLOOKUP(一般!F1419,コード表!$M$3:$N$34,2,FALSE)),"",VLOOKUP(一般!C1419,コード表!$D$3:$E$7,2,FALSE)&amp;VLOOKUP(一般!D1419,コード表!$G$3:$H$67,2,FALSE)&amp;VLOOKUP(一般!E1419,コード表!$J$3:$K$15,2,FALSE)&amp;VLOOKUP(一般!F1419,コード表!$M$3:$N$34,2,FALSE)))</f>
        <v>0</v>
      </c>
      <c r="C1415" s="17" t="str">
        <f>一般!I1419&amp;" "&amp;一般!J1419</f>
        <v xml:space="preserve"> </v>
      </c>
      <c r="D1415" s="17" t="str">
        <f>一般!G1419&amp;"　"&amp;一般!H1419</f>
        <v>　</v>
      </c>
      <c r="E1415" s="18" t="str">
        <f>IF(ISERROR(VLOOKUP(一般!K1419,コード表!$D$3:$E$7,2,FALSE)&amp;VLOOKUP(一般!L1419,コード表!$G$3:$H$67,2,FALSE)&amp;VLOOKUP(一般!M1419,コード表!$J$3:$K$15,2,FALSE)&amp;VLOOKUP(一般!N1419,コード表!$M$3:$N$34,2,FALSE)),"",VLOOKUP(一般!K1419,コード表!$D$3:$E$7,2,FALSE)&amp;VLOOKUP(一般!L1419,コード表!$G$3:$H$67,2,FALSE)&amp;VLOOKUP(一般!M1419,コード表!$J$3:$K$15,2,FALSE)&amp;VLOOKUP(一般!N1419,コード表!$M$3:$N$34,2,FALSE))</f>
        <v/>
      </c>
      <c r="F1415" s="18"/>
      <c r="G1415" s="18"/>
      <c r="H1415" s="18" t="str">
        <f>IF(ISERROR(VLOOKUP(一般!O1419,コード表!$S$3:$T$11,2,FALSE)),"",VLOOKUP(一般!O1419,コード表!$S$3:$T$11,2,FALSE))</f>
        <v/>
      </c>
      <c r="I1415" s="18" t="str">
        <f>IF(ISERROR(VLOOKUP(一般!P1419,コード表!$D$3:$E$7,2,FALSE)&amp;VLOOKUP(一般!Q1419,コード表!$G$3:$H$67,2,FALSE)&amp;VLOOKUP(一般!R1419,コード表!$J$3:$K$15,2,FALSE)&amp;VLOOKUP(一般!S1419,コード表!$M$3:$N$34,2,FALSE)),"",VLOOKUP(一般!P1419,コード表!$D$3:$E$7,2,FALSE)&amp;VLOOKUP(一般!Q1419,コード表!$G$3:$H$67,2,FALSE)&amp;VLOOKUP(一般!R1419,コード表!$J$3:$K$15,2,FALSE)&amp;VLOOKUP(一般!S1419,コード表!$M$3:$N$34,2,FALSE))</f>
        <v/>
      </c>
      <c r="J1415" s="8">
        <f>一般!T1419</f>
        <v>0</v>
      </c>
      <c r="K1415" s="8" t="str">
        <f>IF(ISERROR(VLOOKUP(一般!U1419,コード表!$P$3:$Q$52,2,FALSE)),"",VLOOKUP(一般!U1419,コード表!$P$3:$Q$52,2,FALSE))</f>
        <v/>
      </c>
    </row>
    <row r="1416" spans="1:11" ht="20.100000000000001" customHeight="1" x14ac:dyDescent="0.15">
      <c r="A1416" s="8">
        <v>710</v>
      </c>
      <c r="B1416" s="18" t="b">
        <f>IF(一般!B1420="出",IF(ISERROR(VLOOKUP(一般!C1420,コード表!$D$3:$E$7,2,FALSE)&amp;VLOOKUP(一般!D1420,コード表!$G$3:$H$67,2,FALSE)&amp;VLOOKUP(一般!E1420,コード表!$J$3:$K$15,2,FALSE)&amp;VLOOKUP(一般!F1420,コード表!$M$3:$N$34,2,FALSE)),"",VLOOKUP(一般!C1420,コード表!$D$3:$E$7,2,FALSE)&amp;VLOOKUP(一般!D1420,コード表!$G$3:$H$67,2,FALSE)&amp;VLOOKUP(一般!E1420,コード表!$J$3:$K$15,2,FALSE)&amp;VLOOKUP(一般!F1420,コード表!$M$3:$N$34,2,FALSE)))</f>
        <v>0</v>
      </c>
      <c r="C1416" s="17" t="str">
        <f>一般!I1420&amp;" "&amp;一般!J1420</f>
        <v xml:space="preserve"> </v>
      </c>
      <c r="D1416" s="17" t="str">
        <f>一般!G1420&amp;"　"&amp;一般!H1420</f>
        <v>　</v>
      </c>
      <c r="E1416" s="18" t="str">
        <f>IF(ISERROR(VLOOKUP(一般!K1420,コード表!$D$3:$E$7,2,FALSE)&amp;VLOOKUP(一般!L1420,コード表!$G$3:$H$67,2,FALSE)&amp;VLOOKUP(一般!M1420,コード表!$J$3:$K$15,2,FALSE)&amp;VLOOKUP(一般!N1420,コード表!$M$3:$N$34,2,FALSE)),"",VLOOKUP(一般!K1420,コード表!$D$3:$E$7,2,FALSE)&amp;VLOOKUP(一般!L1420,コード表!$G$3:$H$67,2,FALSE)&amp;VLOOKUP(一般!M1420,コード表!$J$3:$K$15,2,FALSE)&amp;VLOOKUP(一般!N1420,コード表!$M$3:$N$34,2,FALSE))</f>
        <v/>
      </c>
      <c r="F1416" s="18"/>
      <c r="G1416" s="18"/>
      <c r="H1416" s="18" t="str">
        <f>IF(ISERROR(VLOOKUP(一般!O1420,コード表!$S$3:$T$11,2,FALSE)),"",VLOOKUP(一般!O1420,コード表!$S$3:$T$11,2,FALSE))</f>
        <v/>
      </c>
      <c r="I1416" s="18" t="str">
        <f>IF(ISERROR(VLOOKUP(一般!P1420,コード表!$D$3:$E$7,2,FALSE)&amp;VLOOKUP(一般!Q1420,コード表!$G$3:$H$67,2,FALSE)&amp;VLOOKUP(一般!R1420,コード表!$J$3:$K$15,2,FALSE)&amp;VLOOKUP(一般!S1420,コード表!$M$3:$N$34,2,FALSE)),"",VLOOKUP(一般!P1420,コード表!$D$3:$E$7,2,FALSE)&amp;VLOOKUP(一般!Q1420,コード表!$G$3:$H$67,2,FALSE)&amp;VLOOKUP(一般!R1420,コード表!$J$3:$K$15,2,FALSE)&amp;VLOOKUP(一般!S1420,コード表!$M$3:$N$34,2,FALSE))</f>
        <v/>
      </c>
      <c r="J1416" s="8">
        <f>一般!T1420</f>
        <v>0</v>
      </c>
      <c r="K1416" s="8" t="str">
        <f>IF(ISERROR(VLOOKUP(一般!U1420,コード表!$P$3:$Q$52,2,FALSE)),"",VLOOKUP(一般!U1420,コード表!$P$3:$Q$52,2,FALSE))</f>
        <v/>
      </c>
    </row>
    <row r="1417" spans="1:11" ht="20.100000000000001" customHeight="1" x14ac:dyDescent="0.15">
      <c r="A1417" s="8">
        <v>710</v>
      </c>
      <c r="B1417" s="18" t="b">
        <f>IF(一般!B1421="出",IF(ISERROR(VLOOKUP(一般!C1421,コード表!$D$3:$E$7,2,FALSE)&amp;VLOOKUP(一般!D1421,コード表!$G$3:$H$67,2,FALSE)&amp;VLOOKUP(一般!E1421,コード表!$J$3:$K$15,2,FALSE)&amp;VLOOKUP(一般!F1421,コード表!$M$3:$N$34,2,FALSE)),"",VLOOKUP(一般!C1421,コード表!$D$3:$E$7,2,FALSE)&amp;VLOOKUP(一般!D1421,コード表!$G$3:$H$67,2,FALSE)&amp;VLOOKUP(一般!E1421,コード表!$J$3:$K$15,2,FALSE)&amp;VLOOKUP(一般!F1421,コード表!$M$3:$N$34,2,FALSE)))</f>
        <v>0</v>
      </c>
      <c r="C1417" s="17" t="str">
        <f>一般!I1421&amp;" "&amp;一般!J1421</f>
        <v xml:space="preserve"> </v>
      </c>
      <c r="D1417" s="17" t="str">
        <f>一般!G1421&amp;"　"&amp;一般!H1421</f>
        <v>　</v>
      </c>
      <c r="E1417" s="18" t="str">
        <f>IF(ISERROR(VLOOKUP(一般!K1421,コード表!$D$3:$E$7,2,FALSE)&amp;VLOOKUP(一般!L1421,コード表!$G$3:$H$67,2,FALSE)&amp;VLOOKUP(一般!M1421,コード表!$J$3:$K$15,2,FALSE)&amp;VLOOKUP(一般!N1421,コード表!$M$3:$N$34,2,FALSE)),"",VLOOKUP(一般!K1421,コード表!$D$3:$E$7,2,FALSE)&amp;VLOOKUP(一般!L1421,コード表!$G$3:$H$67,2,FALSE)&amp;VLOOKUP(一般!M1421,コード表!$J$3:$K$15,2,FALSE)&amp;VLOOKUP(一般!N1421,コード表!$M$3:$N$34,2,FALSE))</f>
        <v/>
      </c>
      <c r="F1417" s="18"/>
      <c r="G1417" s="18"/>
      <c r="H1417" s="18" t="str">
        <f>IF(ISERROR(VLOOKUP(一般!O1421,コード表!$S$3:$T$11,2,FALSE)),"",VLOOKUP(一般!O1421,コード表!$S$3:$T$11,2,FALSE))</f>
        <v/>
      </c>
      <c r="I1417" s="18" t="str">
        <f>IF(ISERROR(VLOOKUP(一般!P1421,コード表!$D$3:$E$7,2,FALSE)&amp;VLOOKUP(一般!Q1421,コード表!$G$3:$H$67,2,FALSE)&amp;VLOOKUP(一般!R1421,コード表!$J$3:$K$15,2,FALSE)&amp;VLOOKUP(一般!S1421,コード表!$M$3:$N$34,2,FALSE)),"",VLOOKUP(一般!P1421,コード表!$D$3:$E$7,2,FALSE)&amp;VLOOKUP(一般!Q1421,コード表!$G$3:$H$67,2,FALSE)&amp;VLOOKUP(一般!R1421,コード表!$J$3:$K$15,2,FALSE)&amp;VLOOKUP(一般!S1421,コード表!$M$3:$N$34,2,FALSE))</f>
        <v/>
      </c>
      <c r="J1417" s="8">
        <f>一般!T1421</f>
        <v>0</v>
      </c>
      <c r="K1417" s="8" t="str">
        <f>IF(ISERROR(VLOOKUP(一般!U1421,コード表!$P$3:$Q$52,2,FALSE)),"",VLOOKUP(一般!U1421,コード表!$P$3:$Q$52,2,FALSE))</f>
        <v/>
      </c>
    </row>
    <row r="1418" spans="1:11" ht="20.100000000000001" customHeight="1" x14ac:dyDescent="0.15">
      <c r="A1418" s="8">
        <v>710</v>
      </c>
      <c r="B1418" s="18" t="b">
        <f>IF(一般!B1422="出",IF(ISERROR(VLOOKUP(一般!C1422,コード表!$D$3:$E$7,2,FALSE)&amp;VLOOKUP(一般!D1422,コード表!$G$3:$H$67,2,FALSE)&amp;VLOOKUP(一般!E1422,コード表!$J$3:$K$15,2,FALSE)&amp;VLOOKUP(一般!F1422,コード表!$M$3:$N$34,2,FALSE)),"",VLOOKUP(一般!C1422,コード表!$D$3:$E$7,2,FALSE)&amp;VLOOKUP(一般!D1422,コード表!$G$3:$H$67,2,FALSE)&amp;VLOOKUP(一般!E1422,コード表!$J$3:$K$15,2,FALSE)&amp;VLOOKUP(一般!F1422,コード表!$M$3:$N$34,2,FALSE)))</f>
        <v>0</v>
      </c>
      <c r="C1418" s="17" t="str">
        <f>一般!I1422&amp;" "&amp;一般!J1422</f>
        <v xml:space="preserve"> </v>
      </c>
      <c r="D1418" s="17" t="str">
        <f>一般!G1422&amp;"　"&amp;一般!H1422</f>
        <v>　</v>
      </c>
      <c r="E1418" s="18" t="str">
        <f>IF(ISERROR(VLOOKUP(一般!K1422,コード表!$D$3:$E$7,2,FALSE)&amp;VLOOKUP(一般!L1422,コード表!$G$3:$H$67,2,FALSE)&amp;VLOOKUP(一般!M1422,コード表!$J$3:$K$15,2,FALSE)&amp;VLOOKUP(一般!N1422,コード表!$M$3:$N$34,2,FALSE)),"",VLOOKUP(一般!K1422,コード表!$D$3:$E$7,2,FALSE)&amp;VLOOKUP(一般!L1422,コード表!$G$3:$H$67,2,FALSE)&amp;VLOOKUP(一般!M1422,コード表!$J$3:$K$15,2,FALSE)&amp;VLOOKUP(一般!N1422,コード表!$M$3:$N$34,2,FALSE))</f>
        <v/>
      </c>
      <c r="F1418" s="18"/>
      <c r="G1418" s="18"/>
      <c r="H1418" s="18" t="str">
        <f>IF(ISERROR(VLOOKUP(一般!O1422,コード表!$S$3:$T$11,2,FALSE)),"",VLOOKUP(一般!O1422,コード表!$S$3:$T$11,2,FALSE))</f>
        <v/>
      </c>
      <c r="I1418" s="18" t="str">
        <f>IF(ISERROR(VLOOKUP(一般!P1422,コード表!$D$3:$E$7,2,FALSE)&amp;VLOOKUP(一般!Q1422,コード表!$G$3:$H$67,2,FALSE)&amp;VLOOKUP(一般!R1422,コード表!$J$3:$K$15,2,FALSE)&amp;VLOOKUP(一般!S1422,コード表!$M$3:$N$34,2,FALSE)),"",VLOOKUP(一般!P1422,コード表!$D$3:$E$7,2,FALSE)&amp;VLOOKUP(一般!Q1422,コード表!$G$3:$H$67,2,FALSE)&amp;VLOOKUP(一般!R1422,コード表!$J$3:$K$15,2,FALSE)&amp;VLOOKUP(一般!S1422,コード表!$M$3:$N$34,2,FALSE))</f>
        <v/>
      </c>
      <c r="J1418" s="8">
        <f>一般!T1422</f>
        <v>0</v>
      </c>
      <c r="K1418" s="8" t="str">
        <f>IF(ISERROR(VLOOKUP(一般!U1422,コード表!$P$3:$Q$52,2,FALSE)),"",VLOOKUP(一般!U1422,コード表!$P$3:$Q$52,2,FALSE))</f>
        <v/>
      </c>
    </row>
    <row r="1419" spans="1:11" ht="20.100000000000001" customHeight="1" x14ac:dyDescent="0.15">
      <c r="A1419" s="8">
        <v>710</v>
      </c>
      <c r="B1419" s="18" t="b">
        <f>IF(一般!B1423="出",IF(ISERROR(VLOOKUP(一般!C1423,コード表!$D$3:$E$7,2,FALSE)&amp;VLOOKUP(一般!D1423,コード表!$G$3:$H$67,2,FALSE)&amp;VLOOKUP(一般!E1423,コード表!$J$3:$K$15,2,FALSE)&amp;VLOOKUP(一般!F1423,コード表!$M$3:$N$34,2,FALSE)),"",VLOOKUP(一般!C1423,コード表!$D$3:$E$7,2,FALSE)&amp;VLOOKUP(一般!D1423,コード表!$G$3:$H$67,2,FALSE)&amp;VLOOKUP(一般!E1423,コード表!$J$3:$K$15,2,FALSE)&amp;VLOOKUP(一般!F1423,コード表!$M$3:$N$34,2,FALSE)))</f>
        <v>0</v>
      </c>
      <c r="C1419" s="17" t="str">
        <f>一般!I1423&amp;" "&amp;一般!J1423</f>
        <v xml:space="preserve"> </v>
      </c>
      <c r="D1419" s="17" t="str">
        <f>一般!G1423&amp;"　"&amp;一般!H1423</f>
        <v>　</v>
      </c>
      <c r="E1419" s="18" t="str">
        <f>IF(ISERROR(VLOOKUP(一般!K1423,コード表!$D$3:$E$7,2,FALSE)&amp;VLOOKUP(一般!L1423,コード表!$G$3:$H$67,2,FALSE)&amp;VLOOKUP(一般!M1423,コード表!$J$3:$K$15,2,FALSE)&amp;VLOOKUP(一般!N1423,コード表!$M$3:$N$34,2,FALSE)),"",VLOOKUP(一般!K1423,コード表!$D$3:$E$7,2,FALSE)&amp;VLOOKUP(一般!L1423,コード表!$G$3:$H$67,2,FALSE)&amp;VLOOKUP(一般!M1423,コード表!$J$3:$K$15,2,FALSE)&amp;VLOOKUP(一般!N1423,コード表!$M$3:$N$34,2,FALSE))</f>
        <v/>
      </c>
      <c r="F1419" s="18"/>
      <c r="G1419" s="18"/>
      <c r="H1419" s="18" t="str">
        <f>IF(ISERROR(VLOOKUP(一般!O1423,コード表!$S$3:$T$11,2,FALSE)),"",VLOOKUP(一般!O1423,コード表!$S$3:$T$11,2,FALSE))</f>
        <v/>
      </c>
      <c r="I1419" s="18" t="str">
        <f>IF(ISERROR(VLOOKUP(一般!P1423,コード表!$D$3:$E$7,2,FALSE)&amp;VLOOKUP(一般!Q1423,コード表!$G$3:$H$67,2,FALSE)&amp;VLOOKUP(一般!R1423,コード表!$J$3:$K$15,2,FALSE)&amp;VLOOKUP(一般!S1423,コード表!$M$3:$N$34,2,FALSE)),"",VLOOKUP(一般!P1423,コード表!$D$3:$E$7,2,FALSE)&amp;VLOOKUP(一般!Q1423,コード表!$G$3:$H$67,2,FALSE)&amp;VLOOKUP(一般!R1423,コード表!$J$3:$K$15,2,FALSE)&amp;VLOOKUP(一般!S1423,コード表!$M$3:$N$34,2,FALSE))</f>
        <v/>
      </c>
      <c r="J1419" s="8">
        <f>一般!T1423</f>
        <v>0</v>
      </c>
      <c r="K1419" s="8" t="str">
        <f>IF(ISERROR(VLOOKUP(一般!U1423,コード表!$P$3:$Q$52,2,FALSE)),"",VLOOKUP(一般!U1423,コード表!$P$3:$Q$52,2,FALSE))</f>
        <v/>
      </c>
    </row>
    <row r="1420" spans="1:11" ht="20.100000000000001" customHeight="1" x14ac:dyDescent="0.15">
      <c r="A1420" s="8">
        <v>710</v>
      </c>
      <c r="B1420" s="18" t="b">
        <f>IF(一般!B1424="出",IF(ISERROR(VLOOKUP(一般!C1424,コード表!$D$3:$E$7,2,FALSE)&amp;VLOOKUP(一般!D1424,コード表!$G$3:$H$67,2,FALSE)&amp;VLOOKUP(一般!E1424,コード表!$J$3:$K$15,2,FALSE)&amp;VLOOKUP(一般!F1424,コード表!$M$3:$N$34,2,FALSE)),"",VLOOKUP(一般!C1424,コード表!$D$3:$E$7,2,FALSE)&amp;VLOOKUP(一般!D1424,コード表!$G$3:$H$67,2,FALSE)&amp;VLOOKUP(一般!E1424,コード表!$J$3:$K$15,2,FALSE)&amp;VLOOKUP(一般!F1424,コード表!$M$3:$N$34,2,FALSE)))</f>
        <v>0</v>
      </c>
      <c r="C1420" s="17" t="str">
        <f>一般!I1424&amp;" "&amp;一般!J1424</f>
        <v xml:space="preserve"> </v>
      </c>
      <c r="D1420" s="17" t="str">
        <f>一般!G1424&amp;"　"&amp;一般!H1424</f>
        <v>　</v>
      </c>
      <c r="E1420" s="18" t="str">
        <f>IF(ISERROR(VLOOKUP(一般!K1424,コード表!$D$3:$E$7,2,FALSE)&amp;VLOOKUP(一般!L1424,コード表!$G$3:$H$67,2,FALSE)&amp;VLOOKUP(一般!M1424,コード表!$J$3:$K$15,2,FALSE)&amp;VLOOKUP(一般!N1424,コード表!$M$3:$N$34,2,FALSE)),"",VLOOKUP(一般!K1424,コード表!$D$3:$E$7,2,FALSE)&amp;VLOOKUP(一般!L1424,コード表!$G$3:$H$67,2,FALSE)&amp;VLOOKUP(一般!M1424,コード表!$J$3:$K$15,2,FALSE)&amp;VLOOKUP(一般!N1424,コード表!$M$3:$N$34,2,FALSE))</f>
        <v/>
      </c>
      <c r="F1420" s="18"/>
      <c r="G1420" s="18"/>
      <c r="H1420" s="18" t="str">
        <f>IF(ISERROR(VLOOKUP(一般!O1424,コード表!$S$3:$T$11,2,FALSE)),"",VLOOKUP(一般!O1424,コード表!$S$3:$T$11,2,FALSE))</f>
        <v/>
      </c>
      <c r="I1420" s="18" t="str">
        <f>IF(ISERROR(VLOOKUP(一般!P1424,コード表!$D$3:$E$7,2,FALSE)&amp;VLOOKUP(一般!Q1424,コード表!$G$3:$H$67,2,FALSE)&amp;VLOOKUP(一般!R1424,コード表!$J$3:$K$15,2,FALSE)&amp;VLOOKUP(一般!S1424,コード表!$M$3:$N$34,2,FALSE)),"",VLOOKUP(一般!P1424,コード表!$D$3:$E$7,2,FALSE)&amp;VLOOKUP(一般!Q1424,コード表!$G$3:$H$67,2,FALSE)&amp;VLOOKUP(一般!R1424,コード表!$J$3:$K$15,2,FALSE)&amp;VLOOKUP(一般!S1424,コード表!$M$3:$N$34,2,FALSE))</f>
        <v/>
      </c>
      <c r="J1420" s="8">
        <f>一般!T1424</f>
        <v>0</v>
      </c>
      <c r="K1420" s="8" t="str">
        <f>IF(ISERROR(VLOOKUP(一般!U1424,コード表!$P$3:$Q$52,2,FALSE)),"",VLOOKUP(一般!U1424,コード表!$P$3:$Q$52,2,FALSE))</f>
        <v/>
      </c>
    </row>
    <row r="1421" spans="1:11" ht="20.100000000000001" customHeight="1" x14ac:dyDescent="0.15">
      <c r="A1421" s="8">
        <v>710</v>
      </c>
      <c r="B1421" s="18" t="b">
        <f>IF(一般!B1425="出",IF(ISERROR(VLOOKUP(一般!C1425,コード表!$D$3:$E$7,2,FALSE)&amp;VLOOKUP(一般!D1425,コード表!$G$3:$H$67,2,FALSE)&amp;VLOOKUP(一般!E1425,コード表!$J$3:$K$15,2,FALSE)&amp;VLOOKUP(一般!F1425,コード表!$M$3:$N$34,2,FALSE)),"",VLOOKUP(一般!C1425,コード表!$D$3:$E$7,2,FALSE)&amp;VLOOKUP(一般!D1425,コード表!$G$3:$H$67,2,FALSE)&amp;VLOOKUP(一般!E1425,コード表!$J$3:$K$15,2,FALSE)&amp;VLOOKUP(一般!F1425,コード表!$M$3:$N$34,2,FALSE)))</f>
        <v>0</v>
      </c>
      <c r="C1421" s="17" t="str">
        <f>一般!I1425&amp;" "&amp;一般!J1425</f>
        <v xml:space="preserve"> </v>
      </c>
      <c r="D1421" s="17" t="str">
        <f>一般!G1425&amp;"　"&amp;一般!H1425</f>
        <v>　</v>
      </c>
      <c r="E1421" s="18" t="str">
        <f>IF(ISERROR(VLOOKUP(一般!K1425,コード表!$D$3:$E$7,2,FALSE)&amp;VLOOKUP(一般!L1425,コード表!$G$3:$H$67,2,FALSE)&amp;VLOOKUP(一般!M1425,コード表!$J$3:$K$15,2,FALSE)&amp;VLOOKUP(一般!N1425,コード表!$M$3:$N$34,2,FALSE)),"",VLOOKUP(一般!K1425,コード表!$D$3:$E$7,2,FALSE)&amp;VLOOKUP(一般!L1425,コード表!$G$3:$H$67,2,FALSE)&amp;VLOOKUP(一般!M1425,コード表!$J$3:$K$15,2,FALSE)&amp;VLOOKUP(一般!N1425,コード表!$M$3:$N$34,2,FALSE))</f>
        <v/>
      </c>
      <c r="F1421" s="18"/>
      <c r="G1421" s="18"/>
      <c r="H1421" s="18" t="str">
        <f>IF(ISERROR(VLOOKUP(一般!O1425,コード表!$S$3:$T$11,2,FALSE)),"",VLOOKUP(一般!O1425,コード表!$S$3:$T$11,2,FALSE))</f>
        <v/>
      </c>
      <c r="I1421" s="18" t="str">
        <f>IF(ISERROR(VLOOKUP(一般!P1425,コード表!$D$3:$E$7,2,FALSE)&amp;VLOOKUP(一般!Q1425,コード表!$G$3:$H$67,2,FALSE)&amp;VLOOKUP(一般!R1425,コード表!$J$3:$K$15,2,FALSE)&amp;VLOOKUP(一般!S1425,コード表!$M$3:$N$34,2,FALSE)),"",VLOOKUP(一般!P1425,コード表!$D$3:$E$7,2,FALSE)&amp;VLOOKUP(一般!Q1425,コード表!$G$3:$H$67,2,FALSE)&amp;VLOOKUP(一般!R1425,コード表!$J$3:$K$15,2,FALSE)&amp;VLOOKUP(一般!S1425,コード表!$M$3:$N$34,2,FALSE))</f>
        <v/>
      </c>
      <c r="J1421" s="8">
        <f>一般!T1425</f>
        <v>0</v>
      </c>
      <c r="K1421" s="8" t="str">
        <f>IF(ISERROR(VLOOKUP(一般!U1425,コード表!$P$3:$Q$52,2,FALSE)),"",VLOOKUP(一般!U1425,コード表!$P$3:$Q$52,2,FALSE))</f>
        <v/>
      </c>
    </row>
    <row r="1422" spans="1:11" ht="20.100000000000001" customHeight="1" x14ac:dyDescent="0.15">
      <c r="A1422" s="8">
        <v>710</v>
      </c>
      <c r="B1422" s="18" t="b">
        <f>IF(一般!B1426="出",IF(ISERROR(VLOOKUP(一般!C1426,コード表!$D$3:$E$7,2,FALSE)&amp;VLOOKUP(一般!D1426,コード表!$G$3:$H$67,2,FALSE)&amp;VLOOKUP(一般!E1426,コード表!$J$3:$K$15,2,FALSE)&amp;VLOOKUP(一般!F1426,コード表!$M$3:$N$34,2,FALSE)),"",VLOOKUP(一般!C1426,コード表!$D$3:$E$7,2,FALSE)&amp;VLOOKUP(一般!D1426,コード表!$G$3:$H$67,2,FALSE)&amp;VLOOKUP(一般!E1426,コード表!$J$3:$K$15,2,FALSE)&amp;VLOOKUP(一般!F1426,コード表!$M$3:$N$34,2,FALSE)))</f>
        <v>0</v>
      </c>
      <c r="C1422" s="17" t="str">
        <f>一般!I1426&amp;" "&amp;一般!J1426</f>
        <v xml:space="preserve"> </v>
      </c>
      <c r="D1422" s="17" t="str">
        <f>一般!G1426&amp;"　"&amp;一般!H1426</f>
        <v>　</v>
      </c>
      <c r="E1422" s="18" t="str">
        <f>IF(ISERROR(VLOOKUP(一般!K1426,コード表!$D$3:$E$7,2,FALSE)&amp;VLOOKUP(一般!L1426,コード表!$G$3:$H$67,2,FALSE)&amp;VLOOKUP(一般!M1426,コード表!$J$3:$K$15,2,FALSE)&amp;VLOOKUP(一般!N1426,コード表!$M$3:$N$34,2,FALSE)),"",VLOOKUP(一般!K1426,コード表!$D$3:$E$7,2,FALSE)&amp;VLOOKUP(一般!L1426,コード表!$G$3:$H$67,2,FALSE)&amp;VLOOKUP(一般!M1426,コード表!$J$3:$K$15,2,FALSE)&amp;VLOOKUP(一般!N1426,コード表!$M$3:$N$34,2,FALSE))</f>
        <v/>
      </c>
      <c r="F1422" s="18"/>
      <c r="G1422" s="18"/>
      <c r="H1422" s="18" t="str">
        <f>IF(ISERROR(VLOOKUP(一般!O1426,コード表!$S$3:$T$11,2,FALSE)),"",VLOOKUP(一般!O1426,コード表!$S$3:$T$11,2,FALSE))</f>
        <v/>
      </c>
      <c r="I1422" s="18" t="str">
        <f>IF(ISERROR(VLOOKUP(一般!P1426,コード表!$D$3:$E$7,2,FALSE)&amp;VLOOKUP(一般!Q1426,コード表!$G$3:$H$67,2,FALSE)&amp;VLOOKUP(一般!R1426,コード表!$J$3:$K$15,2,FALSE)&amp;VLOOKUP(一般!S1426,コード表!$M$3:$N$34,2,FALSE)),"",VLOOKUP(一般!P1426,コード表!$D$3:$E$7,2,FALSE)&amp;VLOOKUP(一般!Q1426,コード表!$G$3:$H$67,2,FALSE)&amp;VLOOKUP(一般!R1426,コード表!$J$3:$K$15,2,FALSE)&amp;VLOOKUP(一般!S1426,コード表!$M$3:$N$34,2,FALSE))</f>
        <v/>
      </c>
      <c r="J1422" s="8">
        <f>一般!T1426</f>
        <v>0</v>
      </c>
      <c r="K1422" s="8" t="str">
        <f>IF(ISERROR(VLOOKUP(一般!U1426,コード表!$P$3:$Q$52,2,FALSE)),"",VLOOKUP(一般!U1426,コード表!$P$3:$Q$52,2,FALSE))</f>
        <v/>
      </c>
    </row>
    <row r="1423" spans="1:11" ht="20.100000000000001" customHeight="1" x14ac:dyDescent="0.15">
      <c r="A1423" s="8">
        <v>710</v>
      </c>
      <c r="B1423" s="18" t="b">
        <f>IF(一般!B1427="出",IF(ISERROR(VLOOKUP(一般!C1427,コード表!$D$3:$E$7,2,FALSE)&amp;VLOOKUP(一般!D1427,コード表!$G$3:$H$67,2,FALSE)&amp;VLOOKUP(一般!E1427,コード表!$J$3:$K$15,2,FALSE)&amp;VLOOKUP(一般!F1427,コード表!$M$3:$N$34,2,FALSE)),"",VLOOKUP(一般!C1427,コード表!$D$3:$E$7,2,FALSE)&amp;VLOOKUP(一般!D1427,コード表!$G$3:$H$67,2,FALSE)&amp;VLOOKUP(一般!E1427,コード表!$J$3:$K$15,2,FALSE)&amp;VLOOKUP(一般!F1427,コード表!$M$3:$N$34,2,FALSE)))</f>
        <v>0</v>
      </c>
      <c r="C1423" s="17" t="str">
        <f>一般!I1427&amp;" "&amp;一般!J1427</f>
        <v xml:space="preserve"> </v>
      </c>
      <c r="D1423" s="17" t="str">
        <f>一般!G1427&amp;"　"&amp;一般!H1427</f>
        <v>　</v>
      </c>
      <c r="E1423" s="18" t="str">
        <f>IF(ISERROR(VLOOKUP(一般!K1427,コード表!$D$3:$E$7,2,FALSE)&amp;VLOOKUP(一般!L1427,コード表!$G$3:$H$67,2,FALSE)&amp;VLOOKUP(一般!M1427,コード表!$J$3:$K$15,2,FALSE)&amp;VLOOKUP(一般!N1427,コード表!$M$3:$N$34,2,FALSE)),"",VLOOKUP(一般!K1427,コード表!$D$3:$E$7,2,FALSE)&amp;VLOOKUP(一般!L1427,コード表!$G$3:$H$67,2,FALSE)&amp;VLOOKUP(一般!M1427,コード表!$J$3:$K$15,2,FALSE)&amp;VLOOKUP(一般!N1427,コード表!$M$3:$N$34,2,FALSE))</f>
        <v/>
      </c>
      <c r="F1423" s="18"/>
      <c r="G1423" s="18"/>
      <c r="H1423" s="18" t="str">
        <f>IF(ISERROR(VLOOKUP(一般!O1427,コード表!$S$3:$T$11,2,FALSE)),"",VLOOKUP(一般!O1427,コード表!$S$3:$T$11,2,FALSE))</f>
        <v/>
      </c>
      <c r="I1423" s="18" t="str">
        <f>IF(ISERROR(VLOOKUP(一般!P1427,コード表!$D$3:$E$7,2,FALSE)&amp;VLOOKUP(一般!Q1427,コード表!$G$3:$H$67,2,FALSE)&amp;VLOOKUP(一般!R1427,コード表!$J$3:$K$15,2,FALSE)&amp;VLOOKUP(一般!S1427,コード表!$M$3:$N$34,2,FALSE)),"",VLOOKUP(一般!P1427,コード表!$D$3:$E$7,2,FALSE)&amp;VLOOKUP(一般!Q1427,コード表!$G$3:$H$67,2,FALSE)&amp;VLOOKUP(一般!R1427,コード表!$J$3:$K$15,2,FALSE)&amp;VLOOKUP(一般!S1427,コード表!$M$3:$N$34,2,FALSE))</f>
        <v/>
      </c>
      <c r="J1423" s="8">
        <f>一般!T1427</f>
        <v>0</v>
      </c>
      <c r="K1423" s="8" t="str">
        <f>IF(ISERROR(VLOOKUP(一般!U1427,コード表!$P$3:$Q$52,2,FALSE)),"",VLOOKUP(一般!U1427,コード表!$P$3:$Q$52,2,FALSE))</f>
        <v/>
      </c>
    </row>
    <row r="1424" spans="1:11" ht="20.100000000000001" customHeight="1" x14ac:dyDescent="0.15">
      <c r="A1424" s="8">
        <v>710</v>
      </c>
      <c r="B1424" s="18" t="b">
        <f>IF(一般!B1428="出",IF(ISERROR(VLOOKUP(一般!C1428,コード表!$D$3:$E$7,2,FALSE)&amp;VLOOKUP(一般!D1428,コード表!$G$3:$H$67,2,FALSE)&amp;VLOOKUP(一般!E1428,コード表!$J$3:$K$15,2,FALSE)&amp;VLOOKUP(一般!F1428,コード表!$M$3:$N$34,2,FALSE)),"",VLOOKUP(一般!C1428,コード表!$D$3:$E$7,2,FALSE)&amp;VLOOKUP(一般!D1428,コード表!$G$3:$H$67,2,FALSE)&amp;VLOOKUP(一般!E1428,コード表!$J$3:$K$15,2,FALSE)&amp;VLOOKUP(一般!F1428,コード表!$M$3:$N$34,2,FALSE)))</f>
        <v>0</v>
      </c>
      <c r="C1424" s="17" t="str">
        <f>一般!I1428&amp;" "&amp;一般!J1428</f>
        <v xml:space="preserve"> </v>
      </c>
      <c r="D1424" s="17" t="str">
        <f>一般!G1428&amp;"　"&amp;一般!H1428</f>
        <v>　</v>
      </c>
      <c r="E1424" s="18" t="str">
        <f>IF(ISERROR(VLOOKUP(一般!K1428,コード表!$D$3:$E$7,2,FALSE)&amp;VLOOKUP(一般!L1428,コード表!$G$3:$H$67,2,FALSE)&amp;VLOOKUP(一般!M1428,コード表!$J$3:$K$15,2,FALSE)&amp;VLOOKUP(一般!N1428,コード表!$M$3:$N$34,2,FALSE)),"",VLOOKUP(一般!K1428,コード表!$D$3:$E$7,2,FALSE)&amp;VLOOKUP(一般!L1428,コード表!$G$3:$H$67,2,FALSE)&amp;VLOOKUP(一般!M1428,コード表!$J$3:$K$15,2,FALSE)&amp;VLOOKUP(一般!N1428,コード表!$M$3:$N$34,2,FALSE))</f>
        <v/>
      </c>
      <c r="F1424" s="18"/>
      <c r="G1424" s="18"/>
      <c r="H1424" s="18" t="str">
        <f>IF(ISERROR(VLOOKUP(一般!O1428,コード表!$S$3:$T$11,2,FALSE)),"",VLOOKUP(一般!O1428,コード表!$S$3:$T$11,2,FALSE))</f>
        <v/>
      </c>
      <c r="I1424" s="18" t="str">
        <f>IF(ISERROR(VLOOKUP(一般!P1428,コード表!$D$3:$E$7,2,FALSE)&amp;VLOOKUP(一般!Q1428,コード表!$G$3:$H$67,2,FALSE)&amp;VLOOKUP(一般!R1428,コード表!$J$3:$K$15,2,FALSE)&amp;VLOOKUP(一般!S1428,コード表!$M$3:$N$34,2,FALSE)),"",VLOOKUP(一般!P1428,コード表!$D$3:$E$7,2,FALSE)&amp;VLOOKUP(一般!Q1428,コード表!$G$3:$H$67,2,FALSE)&amp;VLOOKUP(一般!R1428,コード表!$J$3:$K$15,2,FALSE)&amp;VLOOKUP(一般!S1428,コード表!$M$3:$N$34,2,FALSE))</f>
        <v/>
      </c>
      <c r="J1424" s="8">
        <f>一般!T1428</f>
        <v>0</v>
      </c>
      <c r="K1424" s="8" t="str">
        <f>IF(ISERROR(VLOOKUP(一般!U1428,コード表!$P$3:$Q$52,2,FALSE)),"",VLOOKUP(一般!U1428,コード表!$P$3:$Q$52,2,FALSE))</f>
        <v/>
      </c>
    </row>
    <row r="1425" spans="1:11" ht="20.100000000000001" customHeight="1" x14ac:dyDescent="0.15">
      <c r="A1425" s="8">
        <v>710</v>
      </c>
      <c r="B1425" s="18" t="b">
        <f>IF(一般!B1429="出",IF(ISERROR(VLOOKUP(一般!C1429,コード表!$D$3:$E$7,2,FALSE)&amp;VLOOKUP(一般!D1429,コード表!$G$3:$H$67,2,FALSE)&amp;VLOOKUP(一般!E1429,コード表!$J$3:$K$15,2,FALSE)&amp;VLOOKUP(一般!F1429,コード表!$M$3:$N$34,2,FALSE)),"",VLOOKUP(一般!C1429,コード表!$D$3:$E$7,2,FALSE)&amp;VLOOKUP(一般!D1429,コード表!$G$3:$H$67,2,FALSE)&amp;VLOOKUP(一般!E1429,コード表!$J$3:$K$15,2,FALSE)&amp;VLOOKUP(一般!F1429,コード表!$M$3:$N$34,2,FALSE)))</f>
        <v>0</v>
      </c>
      <c r="C1425" s="17" t="str">
        <f>一般!I1429&amp;" "&amp;一般!J1429</f>
        <v xml:space="preserve"> </v>
      </c>
      <c r="D1425" s="17" t="str">
        <f>一般!G1429&amp;"　"&amp;一般!H1429</f>
        <v>　</v>
      </c>
      <c r="E1425" s="18" t="str">
        <f>IF(ISERROR(VLOOKUP(一般!K1429,コード表!$D$3:$E$7,2,FALSE)&amp;VLOOKUP(一般!L1429,コード表!$G$3:$H$67,2,FALSE)&amp;VLOOKUP(一般!M1429,コード表!$J$3:$K$15,2,FALSE)&amp;VLOOKUP(一般!N1429,コード表!$M$3:$N$34,2,FALSE)),"",VLOOKUP(一般!K1429,コード表!$D$3:$E$7,2,FALSE)&amp;VLOOKUP(一般!L1429,コード表!$G$3:$H$67,2,FALSE)&amp;VLOOKUP(一般!M1429,コード表!$J$3:$K$15,2,FALSE)&amp;VLOOKUP(一般!N1429,コード表!$M$3:$N$34,2,FALSE))</f>
        <v/>
      </c>
      <c r="F1425" s="18"/>
      <c r="G1425" s="18"/>
      <c r="H1425" s="18" t="str">
        <f>IF(ISERROR(VLOOKUP(一般!O1429,コード表!$S$3:$T$11,2,FALSE)),"",VLOOKUP(一般!O1429,コード表!$S$3:$T$11,2,FALSE))</f>
        <v/>
      </c>
      <c r="I1425" s="18" t="str">
        <f>IF(ISERROR(VLOOKUP(一般!P1429,コード表!$D$3:$E$7,2,FALSE)&amp;VLOOKUP(一般!Q1429,コード表!$G$3:$H$67,2,FALSE)&amp;VLOOKUP(一般!R1429,コード表!$J$3:$K$15,2,FALSE)&amp;VLOOKUP(一般!S1429,コード表!$M$3:$N$34,2,FALSE)),"",VLOOKUP(一般!P1429,コード表!$D$3:$E$7,2,FALSE)&amp;VLOOKUP(一般!Q1429,コード表!$G$3:$H$67,2,FALSE)&amp;VLOOKUP(一般!R1429,コード表!$J$3:$K$15,2,FALSE)&amp;VLOOKUP(一般!S1429,コード表!$M$3:$N$34,2,FALSE))</f>
        <v/>
      </c>
      <c r="J1425" s="8">
        <f>一般!T1429</f>
        <v>0</v>
      </c>
      <c r="K1425" s="8" t="str">
        <f>IF(ISERROR(VLOOKUP(一般!U1429,コード表!$P$3:$Q$52,2,FALSE)),"",VLOOKUP(一般!U1429,コード表!$P$3:$Q$52,2,FALSE))</f>
        <v/>
      </c>
    </row>
    <row r="1426" spans="1:11" ht="20.100000000000001" customHeight="1" x14ac:dyDescent="0.15">
      <c r="A1426" s="8">
        <v>710</v>
      </c>
      <c r="B1426" s="18" t="b">
        <f>IF(一般!B1430="出",IF(ISERROR(VLOOKUP(一般!C1430,コード表!$D$3:$E$7,2,FALSE)&amp;VLOOKUP(一般!D1430,コード表!$G$3:$H$67,2,FALSE)&amp;VLOOKUP(一般!E1430,コード表!$J$3:$K$15,2,FALSE)&amp;VLOOKUP(一般!F1430,コード表!$M$3:$N$34,2,FALSE)),"",VLOOKUP(一般!C1430,コード表!$D$3:$E$7,2,FALSE)&amp;VLOOKUP(一般!D1430,コード表!$G$3:$H$67,2,FALSE)&amp;VLOOKUP(一般!E1430,コード表!$J$3:$K$15,2,FALSE)&amp;VLOOKUP(一般!F1430,コード表!$M$3:$N$34,2,FALSE)))</f>
        <v>0</v>
      </c>
      <c r="C1426" s="17" t="str">
        <f>一般!I1430&amp;" "&amp;一般!J1430</f>
        <v xml:space="preserve"> </v>
      </c>
      <c r="D1426" s="17" t="str">
        <f>一般!G1430&amp;"　"&amp;一般!H1430</f>
        <v>　</v>
      </c>
      <c r="E1426" s="18" t="str">
        <f>IF(ISERROR(VLOOKUP(一般!K1430,コード表!$D$3:$E$7,2,FALSE)&amp;VLOOKUP(一般!L1430,コード表!$G$3:$H$67,2,FALSE)&amp;VLOOKUP(一般!M1430,コード表!$J$3:$K$15,2,FALSE)&amp;VLOOKUP(一般!N1430,コード表!$M$3:$N$34,2,FALSE)),"",VLOOKUP(一般!K1430,コード表!$D$3:$E$7,2,FALSE)&amp;VLOOKUP(一般!L1430,コード表!$G$3:$H$67,2,FALSE)&amp;VLOOKUP(一般!M1430,コード表!$J$3:$K$15,2,FALSE)&amp;VLOOKUP(一般!N1430,コード表!$M$3:$N$34,2,FALSE))</f>
        <v/>
      </c>
      <c r="F1426" s="18"/>
      <c r="G1426" s="18"/>
      <c r="H1426" s="18" t="str">
        <f>IF(ISERROR(VLOOKUP(一般!O1430,コード表!$S$3:$T$11,2,FALSE)),"",VLOOKUP(一般!O1430,コード表!$S$3:$T$11,2,FALSE))</f>
        <v/>
      </c>
      <c r="I1426" s="18" t="str">
        <f>IF(ISERROR(VLOOKUP(一般!P1430,コード表!$D$3:$E$7,2,FALSE)&amp;VLOOKUP(一般!Q1430,コード表!$G$3:$H$67,2,FALSE)&amp;VLOOKUP(一般!R1430,コード表!$J$3:$K$15,2,FALSE)&amp;VLOOKUP(一般!S1430,コード表!$M$3:$N$34,2,FALSE)),"",VLOOKUP(一般!P1430,コード表!$D$3:$E$7,2,FALSE)&amp;VLOOKUP(一般!Q1430,コード表!$G$3:$H$67,2,FALSE)&amp;VLOOKUP(一般!R1430,コード表!$J$3:$K$15,2,FALSE)&amp;VLOOKUP(一般!S1430,コード表!$M$3:$N$34,2,FALSE))</f>
        <v/>
      </c>
      <c r="J1426" s="8">
        <f>一般!T1430</f>
        <v>0</v>
      </c>
      <c r="K1426" s="8" t="str">
        <f>IF(ISERROR(VLOOKUP(一般!U1430,コード表!$P$3:$Q$52,2,FALSE)),"",VLOOKUP(一般!U1430,コード表!$P$3:$Q$52,2,FALSE))</f>
        <v/>
      </c>
    </row>
    <row r="1427" spans="1:11" ht="20.100000000000001" customHeight="1" x14ac:dyDescent="0.15">
      <c r="A1427" s="8">
        <v>710</v>
      </c>
      <c r="B1427" s="18" t="b">
        <f>IF(一般!B1431="出",IF(ISERROR(VLOOKUP(一般!C1431,コード表!$D$3:$E$7,2,FALSE)&amp;VLOOKUP(一般!D1431,コード表!$G$3:$H$67,2,FALSE)&amp;VLOOKUP(一般!E1431,コード表!$J$3:$K$15,2,FALSE)&amp;VLOOKUP(一般!F1431,コード表!$M$3:$N$34,2,FALSE)),"",VLOOKUP(一般!C1431,コード表!$D$3:$E$7,2,FALSE)&amp;VLOOKUP(一般!D1431,コード表!$G$3:$H$67,2,FALSE)&amp;VLOOKUP(一般!E1431,コード表!$J$3:$K$15,2,FALSE)&amp;VLOOKUP(一般!F1431,コード表!$M$3:$N$34,2,FALSE)))</f>
        <v>0</v>
      </c>
      <c r="C1427" s="17" t="str">
        <f>一般!I1431&amp;" "&amp;一般!J1431</f>
        <v xml:space="preserve"> </v>
      </c>
      <c r="D1427" s="17" t="str">
        <f>一般!G1431&amp;"　"&amp;一般!H1431</f>
        <v>　</v>
      </c>
      <c r="E1427" s="18" t="str">
        <f>IF(ISERROR(VLOOKUP(一般!K1431,コード表!$D$3:$E$7,2,FALSE)&amp;VLOOKUP(一般!L1431,コード表!$G$3:$H$67,2,FALSE)&amp;VLOOKUP(一般!M1431,コード表!$J$3:$K$15,2,FALSE)&amp;VLOOKUP(一般!N1431,コード表!$M$3:$N$34,2,FALSE)),"",VLOOKUP(一般!K1431,コード表!$D$3:$E$7,2,FALSE)&amp;VLOOKUP(一般!L1431,コード表!$G$3:$H$67,2,FALSE)&amp;VLOOKUP(一般!M1431,コード表!$J$3:$K$15,2,FALSE)&amp;VLOOKUP(一般!N1431,コード表!$M$3:$N$34,2,FALSE))</f>
        <v/>
      </c>
      <c r="F1427" s="18"/>
      <c r="G1427" s="18"/>
      <c r="H1427" s="18" t="str">
        <f>IF(ISERROR(VLOOKUP(一般!O1431,コード表!$S$3:$T$11,2,FALSE)),"",VLOOKUP(一般!O1431,コード表!$S$3:$T$11,2,FALSE))</f>
        <v/>
      </c>
      <c r="I1427" s="18" t="str">
        <f>IF(ISERROR(VLOOKUP(一般!P1431,コード表!$D$3:$E$7,2,FALSE)&amp;VLOOKUP(一般!Q1431,コード表!$G$3:$H$67,2,FALSE)&amp;VLOOKUP(一般!R1431,コード表!$J$3:$K$15,2,FALSE)&amp;VLOOKUP(一般!S1431,コード表!$M$3:$N$34,2,FALSE)),"",VLOOKUP(一般!P1431,コード表!$D$3:$E$7,2,FALSE)&amp;VLOOKUP(一般!Q1431,コード表!$G$3:$H$67,2,FALSE)&amp;VLOOKUP(一般!R1431,コード表!$J$3:$K$15,2,FALSE)&amp;VLOOKUP(一般!S1431,コード表!$M$3:$N$34,2,FALSE))</f>
        <v/>
      </c>
      <c r="J1427" s="8">
        <f>一般!T1431</f>
        <v>0</v>
      </c>
      <c r="K1427" s="8" t="str">
        <f>IF(ISERROR(VLOOKUP(一般!U1431,コード表!$P$3:$Q$52,2,FALSE)),"",VLOOKUP(一般!U1431,コード表!$P$3:$Q$52,2,FALSE))</f>
        <v/>
      </c>
    </row>
    <row r="1428" spans="1:11" ht="20.100000000000001" customHeight="1" x14ac:dyDescent="0.15">
      <c r="A1428" s="8">
        <v>710</v>
      </c>
      <c r="B1428" s="18" t="b">
        <f>IF(一般!B1432="出",IF(ISERROR(VLOOKUP(一般!C1432,コード表!$D$3:$E$7,2,FALSE)&amp;VLOOKUP(一般!D1432,コード表!$G$3:$H$67,2,FALSE)&amp;VLOOKUP(一般!E1432,コード表!$J$3:$K$15,2,FALSE)&amp;VLOOKUP(一般!F1432,コード表!$M$3:$N$34,2,FALSE)),"",VLOOKUP(一般!C1432,コード表!$D$3:$E$7,2,FALSE)&amp;VLOOKUP(一般!D1432,コード表!$G$3:$H$67,2,FALSE)&amp;VLOOKUP(一般!E1432,コード表!$J$3:$K$15,2,FALSE)&amp;VLOOKUP(一般!F1432,コード表!$M$3:$N$34,2,FALSE)))</f>
        <v>0</v>
      </c>
      <c r="C1428" s="17" t="str">
        <f>一般!I1432&amp;" "&amp;一般!J1432</f>
        <v xml:space="preserve"> </v>
      </c>
      <c r="D1428" s="17" t="str">
        <f>一般!G1432&amp;"　"&amp;一般!H1432</f>
        <v>　</v>
      </c>
      <c r="E1428" s="18" t="str">
        <f>IF(ISERROR(VLOOKUP(一般!K1432,コード表!$D$3:$E$7,2,FALSE)&amp;VLOOKUP(一般!L1432,コード表!$G$3:$H$67,2,FALSE)&amp;VLOOKUP(一般!M1432,コード表!$J$3:$K$15,2,FALSE)&amp;VLOOKUP(一般!N1432,コード表!$M$3:$N$34,2,FALSE)),"",VLOOKUP(一般!K1432,コード表!$D$3:$E$7,2,FALSE)&amp;VLOOKUP(一般!L1432,コード表!$G$3:$H$67,2,FALSE)&amp;VLOOKUP(一般!M1432,コード表!$J$3:$K$15,2,FALSE)&amp;VLOOKUP(一般!N1432,コード表!$M$3:$N$34,2,FALSE))</f>
        <v/>
      </c>
      <c r="F1428" s="18"/>
      <c r="G1428" s="18"/>
      <c r="H1428" s="18" t="str">
        <f>IF(ISERROR(VLOOKUP(一般!O1432,コード表!$S$3:$T$11,2,FALSE)),"",VLOOKUP(一般!O1432,コード表!$S$3:$T$11,2,FALSE))</f>
        <v/>
      </c>
      <c r="I1428" s="18" t="str">
        <f>IF(ISERROR(VLOOKUP(一般!P1432,コード表!$D$3:$E$7,2,FALSE)&amp;VLOOKUP(一般!Q1432,コード表!$G$3:$H$67,2,FALSE)&amp;VLOOKUP(一般!R1432,コード表!$J$3:$K$15,2,FALSE)&amp;VLOOKUP(一般!S1432,コード表!$M$3:$N$34,2,FALSE)),"",VLOOKUP(一般!P1432,コード表!$D$3:$E$7,2,FALSE)&amp;VLOOKUP(一般!Q1432,コード表!$G$3:$H$67,2,FALSE)&amp;VLOOKUP(一般!R1432,コード表!$J$3:$K$15,2,FALSE)&amp;VLOOKUP(一般!S1432,コード表!$M$3:$N$34,2,FALSE))</f>
        <v/>
      </c>
      <c r="J1428" s="8">
        <f>一般!T1432</f>
        <v>0</v>
      </c>
      <c r="K1428" s="8" t="str">
        <f>IF(ISERROR(VLOOKUP(一般!U1432,コード表!$P$3:$Q$52,2,FALSE)),"",VLOOKUP(一般!U1432,コード表!$P$3:$Q$52,2,FALSE))</f>
        <v/>
      </c>
    </row>
    <row r="1429" spans="1:11" ht="20.100000000000001" customHeight="1" x14ac:dyDescent="0.15">
      <c r="A1429" s="8">
        <v>710</v>
      </c>
      <c r="B1429" s="18" t="b">
        <f>IF(一般!B1433="出",IF(ISERROR(VLOOKUP(一般!C1433,コード表!$D$3:$E$7,2,FALSE)&amp;VLOOKUP(一般!D1433,コード表!$G$3:$H$67,2,FALSE)&amp;VLOOKUP(一般!E1433,コード表!$J$3:$K$15,2,FALSE)&amp;VLOOKUP(一般!F1433,コード表!$M$3:$N$34,2,FALSE)),"",VLOOKUP(一般!C1433,コード表!$D$3:$E$7,2,FALSE)&amp;VLOOKUP(一般!D1433,コード表!$G$3:$H$67,2,FALSE)&amp;VLOOKUP(一般!E1433,コード表!$J$3:$K$15,2,FALSE)&amp;VLOOKUP(一般!F1433,コード表!$M$3:$N$34,2,FALSE)))</f>
        <v>0</v>
      </c>
      <c r="C1429" s="17" t="str">
        <f>一般!I1433&amp;" "&amp;一般!J1433</f>
        <v xml:space="preserve"> </v>
      </c>
      <c r="D1429" s="17" t="str">
        <f>一般!G1433&amp;"　"&amp;一般!H1433</f>
        <v>　</v>
      </c>
      <c r="E1429" s="18" t="str">
        <f>IF(ISERROR(VLOOKUP(一般!K1433,コード表!$D$3:$E$7,2,FALSE)&amp;VLOOKUP(一般!L1433,コード表!$G$3:$H$67,2,FALSE)&amp;VLOOKUP(一般!M1433,コード表!$J$3:$K$15,2,FALSE)&amp;VLOOKUP(一般!N1433,コード表!$M$3:$N$34,2,FALSE)),"",VLOOKUP(一般!K1433,コード表!$D$3:$E$7,2,FALSE)&amp;VLOOKUP(一般!L1433,コード表!$G$3:$H$67,2,FALSE)&amp;VLOOKUP(一般!M1433,コード表!$J$3:$K$15,2,FALSE)&amp;VLOOKUP(一般!N1433,コード表!$M$3:$N$34,2,FALSE))</f>
        <v/>
      </c>
      <c r="F1429" s="18"/>
      <c r="G1429" s="18"/>
      <c r="H1429" s="18" t="str">
        <f>IF(ISERROR(VLOOKUP(一般!O1433,コード表!$S$3:$T$11,2,FALSE)),"",VLOOKUP(一般!O1433,コード表!$S$3:$T$11,2,FALSE))</f>
        <v/>
      </c>
      <c r="I1429" s="18" t="str">
        <f>IF(ISERROR(VLOOKUP(一般!P1433,コード表!$D$3:$E$7,2,FALSE)&amp;VLOOKUP(一般!Q1433,コード表!$G$3:$H$67,2,FALSE)&amp;VLOOKUP(一般!R1433,コード表!$J$3:$K$15,2,FALSE)&amp;VLOOKUP(一般!S1433,コード表!$M$3:$N$34,2,FALSE)),"",VLOOKUP(一般!P1433,コード表!$D$3:$E$7,2,FALSE)&amp;VLOOKUP(一般!Q1433,コード表!$G$3:$H$67,2,FALSE)&amp;VLOOKUP(一般!R1433,コード表!$J$3:$K$15,2,FALSE)&amp;VLOOKUP(一般!S1433,コード表!$M$3:$N$34,2,FALSE))</f>
        <v/>
      </c>
      <c r="J1429" s="8">
        <f>一般!T1433</f>
        <v>0</v>
      </c>
      <c r="K1429" s="8" t="str">
        <f>IF(ISERROR(VLOOKUP(一般!U1433,コード表!$P$3:$Q$52,2,FALSE)),"",VLOOKUP(一般!U1433,コード表!$P$3:$Q$52,2,FALSE))</f>
        <v/>
      </c>
    </row>
    <row r="1430" spans="1:11" ht="20.100000000000001" customHeight="1" x14ac:dyDescent="0.15">
      <c r="A1430" s="8">
        <v>710</v>
      </c>
      <c r="B1430" s="18" t="b">
        <f>IF(一般!B1434="出",IF(ISERROR(VLOOKUP(一般!C1434,コード表!$D$3:$E$7,2,FALSE)&amp;VLOOKUP(一般!D1434,コード表!$G$3:$H$67,2,FALSE)&amp;VLOOKUP(一般!E1434,コード表!$J$3:$K$15,2,FALSE)&amp;VLOOKUP(一般!F1434,コード表!$M$3:$N$34,2,FALSE)),"",VLOOKUP(一般!C1434,コード表!$D$3:$E$7,2,FALSE)&amp;VLOOKUP(一般!D1434,コード表!$G$3:$H$67,2,FALSE)&amp;VLOOKUP(一般!E1434,コード表!$J$3:$K$15,2,FALSE)&amp;VLOOKUP(一般!F1434,コード表!$M$3:$N$34,2,FALSE)))</f>
        <v>0</v>
      </c>
      <c r="C1430" s="17" t="str">
        <f>一般!I1434&amp;" "&amp;一般!J1434</f>
        <v xml:space="preserve"> </v>
      </c>
      <c r="D1430" s="17" t="str">
        <f>一般!G1434&amp;"　"&amp;一般!H1434</f>
        <v>　</v>
      </c>
      <c r="E1430" s="18" t="str">
        <f>IF(ISERROR(VLOOKUP(一般!K1434,コード表!$D$3:$E$7,2,FALSE)&amp;VLOOKUP(一般!L1434,コード表!$G$3:$H$67,2,FALSE)&amp;VLOOKUP(一般!M1434,コード表!$J$3:$K$15,2,FALSE)&amp;VLOOKUP(一般!N1434,コード表!$M$3:$N$34,2,FALSE)),"",VLOOKUP(一般!K1434,コード表!$D$3:$E$7,2,FALSE)&amp;VLOOKUP(一般!L1434,コード表!$G$3:$H$67,2,FALSE)&amp;VLOOKUP(一般!M1434,コード表!$J$3:$K$15,2,FALSE)&amp;VLOOKUP(一般!N1434,コード表!$M$3:$N$34,2,FALSE))</f>
        <v/>
      </c>
      <c r="F1430" s="18"/>
      <c r="G1430" s="18"/>
      <c r="H1430" s="18" t="str">
        <f>IF(ISERROR(VLOOKUP(一般!O1434,コード表!$S$3:$T$11,2,FALSE)),"",VLOOKUP(一般!O1434,コード表!$S$3:$T$11,2,FALSE))</f>
        <v/>
      </c>
      <c r="I1430" s="18" t="str">
        <f>IF(ISERROR(VLOOKUP(一般!P1434,コード表!$D$3:$E$7,2,FALSE)&amp;VLOOKUP(一般!Q1434,コード表!$G$3:$H$67,2,FALSE)&amp;VLOOKUP(一般!R1434,コード表!$J$3:$K$15,2,FALSE)&amp;VLOOKUP(一般!S1434,コード表!$M$3:$N$34,2,FALSE)),"",VLOOKUP(一般!P1434,コード表!$D$3:$E$7,2,FALSE)&amp;VLOOKUP(一般!Q1434,コード表!$G$3:$H$67,2,FALSE)&amp;VLOOKUP(一般!R1434,コード表!$J$3:$K$15,2,FALSE)&amp;VLOOKUP(一般!S1434,コード表!$M$3:$N$34,2,FALSE))</f>
        <v/>
      </c>
      <c r="J1430" s="8">
        <f>一般!T1434</f>
        <v>0</v>
      </c>
      <c r="K1430" s="8" t="str">
        <f>IF(ISERROR(VLOOKUP(一般!U1434,コード表!$P$3:$Q$52,2,FALSE)),"",VLOOKUP(一般!U1434,コード表!$P$3:$Q$52,2,FALSE))</f>
        <v/>
      </c>
    </row>
    <row r="1431" spans="1:11" ht="20.100000000000001" customHeight="1" x14ac:dyDescent="0.15">
      <c r="A1431" s="8">
        <v>710</v>
      </c>
      <c r="B1431" s="18" t="b">
        <f>IF(一般!B1435="出",IF(ISERROR(VLOOKUP(一般!C1435,コード表!$D$3:$E$7,2,FALSE)&amp;VLOOKUP(一般!D1435,コード表!$G$3:$H$67,2,FALSE)&amp;VLOOKUP(一般!E1435,コード表!$J$3:$K$15,2,FALSE)&amp;VLOOKUP(一般!F1435,コード表!$M$3:$N$34,2,FALSE)),"",VLOOKUP(一般!C1435,コード表!$D$3:$E$7,2,FALSE)&amp;VLOOKUP(一般!D1435,コード表!$G$3:$H$67,2,FALSE)&amp;VLOOKUP(一般!E1435,コード表!$J$3:$K$15,2,FALSE)&amp;VLOOKUP(一般!F1435,コード表!$M$3:$N$34,2,FALSE)))</f>
        <v>0</v>
      </c>
      <c r="C1431" s="17" t="str">
        <f>一般!I1435&amp;" "&amp;一般!J1435</f>
        <v xml:space="preserve"> </v>
      </c>
      <c r="D1431" s="17" t="str">
        <f>一般!G1435&amp;"　"&amp;一般!H1435</f>
        <v>　</v>
      </c>
      <c r="E1431" s="18" t="str">
        <f>IF(ISERROR(VLOOKUP(一般!K1435,コード表!$D$3:$E$7,2,FALSE)&amp;VLOOKUP(一般!L1435,コード表!$G$3:$H$67,2,FALSE)&amp;VLOOKUP(一般!M1435,コード表!$J$3:$K$15,2,FALSE)&amp;VLOOKUP(一般!N1435,コード表!$M$3:$N$34,2,FALSE)),"",VLOOKUP(一般!K1435,コード表!$D$3:$E$7,2,FALSE)&amp;VLOOKUP(一般!L1435,コード表!$G$3:$H$67,2,FALSE)&amp;VLOOKUP(一般!M1435,コード表!$J$3:$K$15,2,FALSE)&amp;VLOOKUP(一般!N1435,コード表!$M$3:$N$34,2,FALSE))</f>
        <v/>
      </c>
      <c r="F1431" s="18"/>
      <c r="G1431" s="18"/>
      <c r="H1431" s="18" t="str">
        <f>IF(ISERROR(VLOOKUP(一般!O1435,コード表!$S$3:$T$11,2,FALSE)),"",VLOOKUP(一般!O1435,コード表!$S$3:$T$11,2,FALSE))</f>
        <v/>
      </c>
      <c r="I1431" s="18" t="str">
        <f>IF(ISERROR(VLOOKUP(一般!P1435,コード表!$D$3:$E$7,2,FALSE)&amp;VLOOKUP(一般!Q1435,コード表!$G$3:$H$67,2,FALSE)&amp;VLOOKUP(一般!R1435,コード表!$J$3:$K$15,2,FALSE)&amp;VLOOKUP(一般!S1435,コード表!$M$3:$N$34,2,FALSE)),"",VLOOKUP(一般!P1435,コード表!$D$3:$E$7,2,FALSE)&amp;VLOOKUP(一般!Q1435,コード表!$G$3:$H$67,2,FALSE)&amp;VLOOKUP(一般!R1435,コード表!$J$3:$K$15,2,FALSE)&amp;VLOOKUP(一般!S1435,コード表!$M$3:$N$34,2,FALSE))</f>
        <v/>
      </c>
      <c r="J1431" s="8">
        <f>一般!T1435</f>
        <v>0</v>
      </c>
      <c r="K1431" s="8" t="str">
        <f>IF(ISERROR(VLOOKUP(一般!U1435,コード表!$P$3:$Q$52,2,FALSE)),"",VLOOKUP(一般!U1435,コード表!$P$3:$Q$52,2,FALSE))</f>
        <v/>
      </c>
    </row>
    <row r="1432" spans="1:11" ht="20.100000000000001" customHeight="1" x14ac:dyDescent="0.15">
      <c r="A1432" s="8">
        <v>710</v>
      </c>
      <c r="B1432" s="18" t="b">
        <f>IF(一般!B1436="出",IF(ISERROR(VLOOKUP(一般!C1436,コード表!$D$3:$E$7,2,FALSE)&amp;VLOOKUP(一般!D1436,コード表!$G$3:$H$67,2,FALSE)&amp;VLOOKUP(一般!E1436,コード表!$J$3:$K$15,2,FALSE)&amp;VLOOKUP(一般!F1436,コード表!$M$3:$N$34,2,FALSE)),"",VLOOKUP(一般!C1436,コード表!$D$3:$E$7,2,FALSE)&amp;VLOOKUP(一般!D1436,コード表!$G$3:$H$67,2,FALSE)&amp;VLOOKUP(一般!E1436,コード表!$J$3:$K$15,2,FALSE)&amp;VLOOKUP(一般!F1436,コード表!$M$3:$N$34,2,FALSE)))</f>
        <v>0</v>
      </c>
      <c r="C1432" s="17" t="str">
        <f>一般!I1436&amp;" "&amp;一般!J1436</f>
        <v xml:space="preserve"> </v>
      </c>
      <c r="D1432" s="17" t="str">
        <f>一般!G1436&amp;"　"&amp;一般!H1436</f>
        <v>　</v>
      </c>
      <c r="E1432" s="18" t="str">
        <f>IF(ISERROR(VLOOKUP(一般!K1436,コード表!$D$3:$E$7,2,FALSE)&amp;VLOOKUP(一般!L1436,コード表!$G$3:$H$67,2,FALSE)&amp;VLOOKUP(一般!M1436,コード表!$J$3:$K$15,2,FALSE)&amp;VLOOKUP(一般!N1436,コード表!$M$3:$N$34,2,FALSE)),"",VLOOKUP(一般!K1436,コード表!$D$3:$E$7,2,FALSE)&amp;VLOOKUP(一般!L1436,コード表!$G$3:$H$67,2,FALSE)&amp;VLOOKUP(一般!M1436,コード表!$J$3:$K$15,2,FALSE)&amp;VLOOKUP(一般!N1436,コード表!$M$3:$N$34,2,FALSE))</f>
        <v/>
      </c>
      <c r="F1432" s="18"/>
      <c r="G1432" s="18"/>
      <c r="H1432" s="18" t="str">
        <f>IF(ISERROR(VLOOKUP(一般!O1436,コード表!$S$3:$T$11,2,FALSE)),"",VLOOKUP(一般!O1436,コード表!$S$3:$T$11,2,FALSE))</f>
        <v/>
      </c>
      <c r="I1432" s="18" t="str">
        <f>IF(ISERROR(VLOOKUP(一般!P1436,コード表!$D$3:$E$7,2,FALSE)&amp;VLOOKUP(一般!Q1436,コード表!$G$3:$H$67,2,FALSE)&amp;VLOOKUP(一般!R1436,コード表!$J$3:$K$15,2,FALSE)&amp;VLOOKUP(一般!S1436,コード表!$M$3:$N$34,2,FALSE)),"",VLOOKUP(一般!P1436,コード表!$D$3:$E$7,2,FALSE)&amp;VLOOKUP(一般!Q1436,コード表!$G$3:$H$67,2,FALSE)&amp;VLOOKUP(一般!R1436,コード表!$J$3:$K$15,2,FALSE)&amp;VLOOKUP(一般!S1436,コード表!$M$3:$N$34,2,FALSE))</f>
        <v/>
      </c>
      <c r="J1432" s="8">
        <f>一般!T1436</f>
        <v>0</v>
      </c>
      <c r="K1432" s="8" t="str">
        <f>IF(ISERROR(VLOOKUP(一般!U1436,コード表!$P$3:$Q$52,2,FALSE)),"",VLOOKUP(一般!U1436,コード表!$P$3:$Q$52,2,FALSE))</f>
        <v/>
      </c>
    </row>
    <row r="1433" spans="1:11" ht="20.100000000000001" customHeight="1" x14ac:dyDescent="0.15">
      <c r="A1433" s="8">
        <v>710</v>
      </c>
      <c r="B1433" s="18" t="b">
        <f>IF(一般!B1437="出",IF(ISERROR(VLOOKUP(一般!C1437,コード表!$D$3:$E$7,2,FALSE)&amp;VLOOKUP(一般!D1437,コード表!$G$3:$H$67,2,FALSE)&amp;VLOOKUP(一般!E1437,コード表!$J$3:$K$15,2,FALSE)&amp;VLOOKUP(一般!F1437,コード表!$M$3:$N$34,2,FALSE)),"",VLOOKUP(一般!C1437,コード表!$D$3:$E$7,2,FALSE)&amp;VLOOKUP(一般!D1437,コード表!$G$3:$H$67,2,FALSE)&amp;VLOOKUP(一般!E1437,コード表!$J$3:$K$15,2,FALSE)&amp;VLOOKUP(一般!F1437,コード表!$M$3:$N$34,2,FALSE)))</f>
        <v>0</v>
      </c>
      <c r="C1433" s="17" t="str">
        <f>一般!I1437&amp;" "&amp;一般!J1437</f>
        <v xml:space="preserve"> </v>
      </c>
      <c r="D1433" s="17" t="str">
        <f>一般!G1437&amp;"　"&amp;一般!H1437</f>
        <v>　</v>
      </c>
      <c r="E1433" s="18" t="str">
        <f>IF(ISERROR(VLOOKUP(一般!K1437,コード表!$D$3:$E$7,2,FALSE)&amp;VLOOKUP(一般!L1437,コード表!$G$3:$H$67,2,FALSE)&amp;VLOOKUP(一般!M1437,コード表!$J$3:$K$15,2,FALSE)&amp;VLOOKUP(一般!N1437,コード表!$M$3:$N$34,2,FALSE)),"",VLOOKUP(一般!K1437,コード表!$D$3:$E$7,2,FALSE)&amp;VLOOKUP(一般!L1437,コード表!$G$3:$H$67,2,FALSE)&amp;VLOOKUP(一般!M1437,コード表!$J$3:$K$15,2,FALSE)&amp;VLOOKUP(一般!N1437,コード表!$M$3:$N$34,2,FALSE))</f>
        <v/>
      </c>
      <c r="F1433" s="18"/>
      <c r="G1433" s="18"/>
      <c r="H1433" s="18" t="str">
        <f>IF(ISERROR(VLOOKUP(一般!O1437,コード表!$S$3:$T$11,2,FALSE)),"",VLOOKUP(一般!O1437,コード表!$S$3:$T$11,2,FALSE))</f>
        <v/>
      </c>
      <c r="I1433" s="18" t="str">
        <f>IF(ISERROR(VLOOKUP(一般!P1437,コード表!$D$3:$E$7,2,FALSE)&amp;VLOOKUP(一般!Q1437,コード表!$G$3:$H$67,2,FALSE)&amp;VLOOKUP(一般!R1437,コード表!$J$3:$K$15,2,FALSE)&amp;VLOOKUP(一般!S1437,コード表!$M$3:$N$34,2,FALSE)),"",VLOOKUP(一般!P1437,コード表!$D$3:$E$7,2,FALSE)&amp;VLOOKUP(一般!Q1437,コード表!$G$3:$H$67,2,FALSE)&amp;VLOOKUP(一般!R1437,コード表!$J$3:$K$15,2,FALSE)&amp;VLOOKUP(一般!S1437,コード表!$M$3:$N$34,2,FALSE))</f>
        <v/>
      </c>
      <c r="J1433" s="8">
        <f>一般!T1437</f>
        <v>0</v>
      </c>
      <c r="K1433" s="8" t="str">
        <f>IF(ISERROR(VLOOKUP(一般!U1437,コード表!$P$3:$Q$52,2,FALSE)),"",VLOOKUP(一般!U1437,コード表!$P$3:$Q$52,2,FALSE))</f>
        <v/>
      </c>
    </row>
    <row r="1434" spans="1:11" ht="20.100000000000001" customHeight="1" x14ac:dyDescent="0.15">
      <c r="A1434" s="8">
        <v>710</v>
      </c>
      <c r="B1434" s="18" t="b">
        <f>IF(一般!B1438="出",IF(ISERROR(VLOOKUP(一般!C1438,コード表!$D$3:$E$7,2,FALSE)&amp;VLOOKUP(一般!D1438,コード表!$G$3:$H$67,2,FALSE)&amp;VLOOKUP(一般!E1438,コード表!$J$3:$K$15,2,FALSE)&amp;VLOOKUP(一般!F1438,コード表!$M$3:$N$34,2,FALSE)),"",VLOOKUP(一般!C1438,コード表!$D$3:$E$7,2,FALSE)&amp;VLOOKUP(一般!D1438,コード表!$G$3:$H$67,2,FALSE)&amp;VLOOKUP(一般!E1438,コード表!$J$3:$K$15,2,FALSE)&amp;VLOOKUP(一般!F1438,コード表!$M$3:$N$34,2,FALSE)))</f>
        <v>0</v>
      </c>
      <c r="C1434" s="17" t="str">
        <f>一般!I1438&amp;" "&amp;一般!J1438</f>
        <v xml:space="preserve"> </v>
      </c>
      <c r="D1434" s="17" t="str">
        <f>一般!G1438&amp;"　"&amp;一般!H1438</f>
        <v>　</v>
      </c>
      <c r="E1434" s="18" t="str">
        <f>IF(ISERROR(VLOOKUP(一般!K1438,コード表!$D$3:$E$7,2,FALSE)&amp;VLOOKUP(一般!L1438,コード表!$G$3:$H$67,2,FALSE)&amp;VLOOKUP(一般!M1438,コード表!$J$3:$K$15,2,FALSE)&amp;VLOOKUP(一般!N1438,コード表!$M$3:$N$34,2,FALSE)),"",VLOOKUP(一般!K1438,コード表!$D$3:$E$7,2,FALSE)&amp;VLOOKUP(一般!L1438,コード表!$G$3:$H$67,2,FALSE)&amp;VLOOKUP(一般!M1438,コード表!$J$3:$K$15,2,FALSE)&amp;VLOOKUP(一般!N1438,コード表!$M$3:$N$34,2,FALSE))</f>
        <v/>
      </c>
      <c r="F1434" s="18"/>
      <c r="G1434" s="18"/>
      <c r="H1434" s="18" t="str">
        <f>IF(ISERROR(VLOOKUP(一般!O1438,コード表!$S$3:$T$11,2,FALSE)),"",VLOOKUP(一般!O1438,コード表!$S$3:$T$11,2,FALSE))</f>
        <v/>
      </c>
      <c r="I1434" s="18" t="str">
        <f>IF(ISERROR(VLOOKUP(一般!P1438,コード表!$D$3:$E$7,2,FALSE)&amp;VLOOKUP(一般!Q1438,コード表!$G$3:$H$67,2,FALSE)&amp;VLOOKUP(一般!R1438,コード表!$J$3:$K$15,2,FALSE)&amp;VLOOKUP(一般!S1438,コード表!$M$3:$N$34,2,FALSE)),"",VLOOKUP(一般!P1438,コード表!$D$3:$E$7,2,FALSE)&amp;VLOOKUP(一般!Q1438,コード表!$G$3:$H$67,2,FALSE)&amp;VLOOKUP(一般!R1438,コード表!$J$3:$K$15,2,FALSE)&amp;VLOOKUP(一般!S1438,コード表!$M$3:$N$34,2,FALSE))</f>
        <v/>
      </c>
      <c r="J1434" s="8">
        <f>一般!T1438</f>
        <v>0</v>
      </c>
      <c r="K1434" s="8" t="str">
        <f>IF(ISERROR(VLOOKUP(一般!U1438,コード表!$P$3:$Q$52,2,FALSE)),"",VLOOKUP(一般!U1438,コード表!$P$3:$Q$52,2,FALSE))</f>
        <v/>
      </c>
    </row>
    <row r="1435" spans="1:11" ht="20.100000000000001" customHeight="1" x14ac:dyDescent="0.15">
      <c r="A1435" s="8">
        <v>710</v>
      </c>
      <c r="B1435" s="18" t="b">
        <f>IF(一般!B1439="出",IF(ISERROR(VLOOKUP(一般!C1439,コード表!$D$3:$E$7,2,FALSE)&amp;VLOOKUP(一般!D1439,コード表!$G$3:$H$67,2,FALSE)&amp;VLOOKUP(一般!E1439,コード表!$J$3:$K$15,2,FALSE)&amp;VLOOKUP(一般!F1439,コード表!$M$3:$N$34,2,FALSE)),"",VLOOKUP(一般!C1439,コード表!$D$3:$E$7,2,FALSE)&amp;VLOOKUP(一般!D1439,コード表!$G$3:$H$67,2,FALSE)&amp;VLOOKUP(一般!E1439,コード表!$J$3:$K$15,2,FALSE)&amp;VLOOKUP(一般!F1439,コード表!$M$3:$N$34,2,FALSE)))</f>
        <v>0</v>
      </c>
      <c r="C1435" s="17" t="str">
        <f>一般!I1439&amp;" "&amp;一般!J1439</f>
        <v xml:space="preserve"> </v>
      </c>
      <c r="D1435" s="17" t="str">
        <f>一般!G1439&amp;"　"&amp;一般!H1439</f>
        <v>　</v>
      </c>
      <c r="E1435" s="18" t="str">
        <f>IF(ISERROR(VLOOKUP(一般!K1439,コード表!$D$3:$E$7,2,FALSE)&amp;VLOOKUP(一般!L1439,コード表!$G$3:$H$67,2,FALSE)&amp;VLOOKUP(一般!M1439,コード表!$J$3:$K$15,2,FALSE)&amp;VLOOKUP(一般!N1439,コード表!$M$3:$N$34,2,FALSE)),"",VLOOKUP(一般!K1439,コード表!$D$3:$E$7,2,FALSE)&amp;VLOOKUP(一般!L1439,コード表!$G$3:$H$67,2,FALSE)&amp;VLOOKUP(一般!M1439,コード表!$J$3:$K$15,2,FALSE)&amp;VLOOKUP(一般!N1439,コード表!$M$3:$N$34,2,FALSE))</f>
        <v/>
      </c>
      <c r="F1435" s="18"/>
      <c r="G1435" s="18"/>
      <c r="H1435" s="18" t="str">
        <f>IF(ISERROR(VLOOKUP(一般!O1439,コード表!$S$3:$T$11,2,FALSE)),"",VLOOKUP(一般!O1439,コード表!$S$3:$T$11,2,FALSE))</f>
        <v/>
      </c>
      <c r="I1435" s="18" t="str">
        <f>IF(ISERROR(VLOOKUP(一般!P1439,コード表!$D$3:$E$7,2,FALSE)&amp;VLOOKUP(一般!Q1439,コード表!$G$3:$H$67,2,FALSE)&amp;VLOOKUP(一般!R1439,コード表!$J$3:$K$15,2,FALSE)&amp;VLOOKUP(一般!S1439,コード表!$M$3:$N$34,2,FALSE)),"",VLOOKUP(一般!P1439,コード表!$D$3:$E$7,2,FALSE)&amp;VLOOKUP(一般!Q1439,コード表!$G$3:$H$67,2,FALSE)&amp;VLOOKUP(一般!R1439,コード表!$J$3:$K$15,2,FALSE)&amp;VLOOKUP(一般!S1439,コード表!$M$3:$N$34,2,FALSE))</f>
        <v/>
      </c>
      <c r="J1435" s="8">
        <f>一般!T1439</f>
        <v>0</v>
      </c>
      <c r="K1435" s="8" t="str">
        <f>IF(ISERROR(VLOOKUP(一般!U1439,コード表!$P$3:$Q$52,2,FALSE)),"",VLOOKUP(一般!U1439,コード表!$P$3:$Q$52,2,FALSE))</f>
        <v/>
      </c>
    </row>
    <row r="1436" spans="1:11" ht="20.100000000000001" customHeight="1" x14ac:dyDescent="0.15">
      <c r="A1436" s="8">
        <v>710</v>
      </c>
      <c r="B1436" s="18" t="b">
        <f>IF(一般!B1440="出",IF(ISERROR(VLOOKUP(一般!C1440,コード表!$D$3:$E$7,2,FALSE)&amp;VLOOKUP(一般!D1440,コード表!$G$3:$H$67,2,FALSE)&amp;VLOOKUP(一般!E1440,コード表!$J$3:$K$15,2,FALSE)&amp;VLOOKUP(一般!F1440,コード表!$M$3:$N$34,2,FALSE)),"",VLOOKUP(一般!C1440,コード表!$D$3:$E$7,2,FALSE)&amp;VLOOKUP(一般!D1440,コード表!$G$3:$H$67,2,FALSE)&amp;VLOOKUP(一般!E1440,コード表!$J$3:$K$15,2,FALSE)&amp;VLOOKUP(一般!F1440,コード表!$M$3:$N$34,2,FALSE)))</f>
        <v>0</v>
      </c>
      <c r="C1436" s="17" t="str">
        <f>一般!I1440&amp;" "&amp;一般!J1440</f>
        <v xml:space="preserve"> </v>
      </c>
      <c r="D1436" s="17" t="str">
        <f>一般!G1440&amp;"　"&amp;一般!H1440</f>
        <v>　</v>
      </c>
      <c r="E1436" s="18" t="str">
        <f>IF(ISERROR(VLOOKUP(一般!K1440,コード表!$D$3:$E$7,2,FALSE)&amp;VLOOKUP(一般!L1440,コード表!$G$3:$H$67,2,FALSE)&amp;VLOOKUP(一般!M1440,コード表!$J$3:$K$15,2,FALSE)&amp;VLOOKUP(一般!N1440,コード表!$M$3:$N$34,2,FALSE)),"",VLOOKUP(一般!K1440,コード表!$D$3:$E$7,2,FALSE)&amp;VLOOKUP(一般!L1440,コード表!$G$3:$H$67,2,FALSE)&amp;VLOOKUP(一般!M1440,コード表!$J$3:$K$15,2,FALSE)&amp;VLOOKUP(一般!N1440,コード表!$M$3:$N$34,2,FALSE))</f>
        <v/>
      </c>
      <c r="F1436" s="18"/>
      <c r="G1436" s="18"/>
      <c r="H1436" s="18" t="str">
        <f>IF(ISERROR(VLOOKUP(一般!O1440,コード表!$S$3:$T$11,2,FALSE)),"",VLOOKUP(一般!O1440,コード表!$S$3:$T$11,2,FALSE))</f>
        <v/>
      </c>
      <c r="I1436" s="18" t="str">
        <f>IF(ISERROR(VLOOKUP(一般!P1440,コード表!$D$3:$E$7,2,FALSE)&amp;VLOOKUP(一般!Q1440,コード表!$G$3:$H$67,2,FALSE)&amp;VLOOKUP(一般!R1440,コード表!$J$3:$K$15,2,FALSE)&amp;VLOOKUP(一般!S1440,コード表!$M$3:$N$34,2,FALSE)),"",VLOOKUP(一般!P1440,コード表!$D$3:$E$7,2,FALSE)&amp;VLOOKUP(一般!Q1440,コード表!$G$3:$H$67,2,FALSE)&amp;VLOOKUP(一般!R1440,コード表!$J$3:$K$15,2,FALSE)&amp;VLOOKUP(一般!S1440,コード表!$M$3:$N$34,2,FALSE))</f>
        <v/>
      </c>
      <c r="J1436" s="8">
        <f>一般!T1440</f>
        <v>0</v>
      </c>
      <c r="K1436" s="8" t="str">
        <f>IF(ISERROR(VLOOKUP(一般!U1440,コード表!$P$3:$Q$52,2,FALSE)),"",VLOOKUP(一般!U1440,コード表!$P$3:$Q$52,2,FALSE))</f>
        <v/>
      </c>
    </row>
    <row r="1437" spans="1:11" ht="20.100000000000001" customHeight="1" x14ac:dyDescent="0.15">
      <c r="A1437" s="8">
        <v>710</v>
      </c>
      <c r="B1437" s="18" t="b">
        <f>IF(一般!B1441="出",IF(ISERROR(VLOOKUP(一般!C1441,コード表!$D$3:$E$7,2,FALSE)&amp;VLOOKUP(一般!D1441,コード表!$G$3:$H$67,2,FALSE)&amp;VLOOKUP(一般!E1441,コード表!$J$3:$K$15,2,FALSE)&amp;VLOOKUP(一般!F1441,コード表!$M$3:$N$34,2,FALSE)),"",VLOOKUP(一般!C1441,コード表!$D$3:$E$7,2,FALSE)&amp;VLOOKUP(一般!D1441,コード表!$G$3:$H$67,2,FALSE)&amp;VLOOKUP(一般!E1441,コード表!$J$3:$K$15,2,FALSE)&amp;VLOOKUP(一般!F1441,コード表!$M$3:$N$34,2,FALSE)))</f>
        <v>0</v>
      </c>
      <c r="C1437" s="17" t="str">
        <f>一般!I1441&amp;" "&amp;一般!J1441</f>
        <v xml:space="preserve"> </v>
      </c>
      <c r="D1437" s="17" t="str">
        <f>一般!G1441&amp;"　"&amp;一般!H1441</f>
        <v>　</v>
      </c>
      <c r="E1437" s="18" t="str">
        <f>IF(ISERROR(VLOOKUP(一般!K1441,コード表!$D$3:$E$7,2,FALSE)&amp;VLOOKUP(一般!L1441,コード表!$G$3:$H$67,2,FALSE)&amp;VLOOKUP(一般!M1441,コード表!$J$3:$K$15,2,FALSE)&amp;VLOOKUP(一般!N1441,コード表!$M$3:$N$34,2,FALSE)),"",VLOOKUP(一般!K1441,コード表!$D$3:$E$7,2,FALSE)&amp;VLOOKUP(一般!L1441,コード表!$G$3:$H$67,2,FALSE)&amp;VLOOKUP(一般!M1441,コード表!$J$3:$K$15,2,FALSE)&amp;VLOOKUP(一般!N1441,コード表!$M$3:$N$34,2,FALSE))</f>
        <v/>
      </c>
      <c r="F1437" s="18"/>
      <c r="G1437" s="18"/>
      <c r="H1437" s="18" t="str">
        <f>IF(ISERROR(VLOOKUP(一般!O1441,コード表!$S$3:$T$11,2,FALSE)),"",VLOOKUP(一般!O1441,コード表!$S$3:$T$11,2,FALSE))</f>
        <v/>
      </c>
      <c r="I1437" s="18" t="str">
        <f>IF(ISERROR(VLOOKUP(一般!P1441,コード表!$D$3:$E$7,2,FALSE)&amp;VLOOKUP(一般!Q1441,コード表!$G$3:$H$67,2,FALSE)&amp;VLOOKUP(一般!R1441,コード表!$J$3:$K$15,2,FALSE)&amp;VLOOKUP(一般!S1441,コード表!$M$3:$N$34,2,FALSE)),"",VLOOKUP(一般!P1441,コード表!$D$3:$E$7,2,FALSE)&amp;VLOOKUP(一般!Q1441,コード表!$G$3:$H$67,2,FALSE)&amp;VLOOKUP(一般!R1441,コード表!$J$3:$K$15,2,FALSE)&amp;VLOOKUP(一般!S1441,コード表!$M$3:$N$34,2,FALSE))</f>
        <v/>
      </c>
      <c r="J1437" s="8">
        <f>一般!T1441</f>
        <v>0</v>
      </c>
      <c r="K1437" s="8" t="str">
        <f>IF(ISERROR(VLOOKUP(一般!U1441,コード表!$P$3:$Q$52,2,FALSE)),"",VLOOKUP(一般!U1441,コード表!$P$3:$Q$52,2,FALSE))</f>
        <v/>
      </c>
    </row>
    <row r="1438" spans="1:11" ht="20.100000000000001" customHeight="1" x14ac:dyDescent="0.15">
      <c r="A1438" s="8">
        <v>710</v>
      </c>
      <c r="B1438" s="18" t="b">
        <f>IF(一般!B1442="出",IF(ISERROR(VLOOKUP(一般!C1442,コード表!$D$3:$E$7,2,FALSE)&amp;VLOOKUP(一般!D1442,コード表!$G$3:$H$67,2,FALSE)&amp;VLOOKUP(一般!E1442,コード表!$J$3:$K$15,2,FALSE)&amp;VLOOKUP(一般!F1442,コード表!$M$3:$N$34,2,FALSE)),"",VLOOKUP(一般!C1442,コード表!$D$3:$E$7,2,FALSE)&amp;VLOOKUP(一般!D1442,コード表!$G$3:$H$67,2,FALSE)&amp;VLOOKUP(一般!E1442,コード表!$J$3:$K$15,2,FALSE)&amp;VLOOKUP(一般!F1442,コード表!$M$3:$N$34,2,FALSE)))</f>
        <v>0</v>
      </c>
      <c r="C1438" s="17" t="str">
        <f>一般!I1442&amp;" "&amp;一般!J1442</f>
        <v xml:space="preserve"> </v>
      </c>
      <c r="D1438" s="17" t="str">
        <f>一般!G1442&amp;"　"&amp;一般!H1442</f>
        <v>　</v>
      </c>
      <c r="E1438" s="18" t="str">
        <f>IF(ISERROR(VLOOKUP(一般!K1442,コード表!$D$3:$E$7,2,FALSE)&amp;VLOOKUP(一般!L1442,コード表!$G$3:$H$67,2,FALSE)&amp;VLOOKUP(一般!M1442,コード表!$J$3:$K$15,2,FALSE)&amp;VLOOKUP(一般!N1442,コード表!$M$3:$N$34,2,FALSE)),"",VLOOKUP(一般!K1442,コード表!$D$3:$E$7,2,FALSE)&amp;VLOOKUP(一般!L1442,コード表!$G$3:$H$67,2,FALSE)&amp;VLOOKUP(一般!M1442,コード表!$J$3:$K$15,2,FALSE)&amp;VLOOKUP(一般!N1442,コード表!$M$3:$N$34,2,FALSE))</f>
        <v/>
      </c>
      <c r="F1438" s="18"/>
      <c r="G1438" s="18"/>
      <c r="H1438" s="18" t="str">
        <f>IF(ISERROR(VLOOKUP(一般!O1442,コード表!$S$3:$T$11,2,FALSE)),"",VLOOKUP(一般!O1442,コード表!$S$3:$T$11,2,FALSE))</f>
        <v/>
      </c>
      <c r="I1438" s="18" t="str">
        <f>IF(ISERROR(VLOOKUP(一般!P1442,コード表!$D$3:$E$7,2,FALSE)&amp;VLOOKUP(一般!Q1442,コード表!$G$3:$H$67,2,FALSE)&amp;VLOOKUP(一般!R1442,コード表!$J$3:$K$15,2,FALSE)&amp;VLOOKUP(一般!S1442,コード表!$M$3:$N$34,2,FALSE)),"",VLOOKUP(一般!P1442,コード表!$D$3:$E$7,2,FALSE)&amp;VLOOKUP(一般!Q1442,コード表!$G$3:$H$67,2,FALSE)&amp;VLOOKUP(一般!R1442,コード表!$J$3:$K$15,2,FALSE)&amp;VLOOKUP(一般!S1442,コード表!$M$3:$N$34,2,FALSE))</f>
        <v/>
      </c>
      <c r="J1438" s="8">
        <f>一般!T1442</f>
        <v>0</v>
      </c>
      <c r="K1438" s="8" t="str">
        <f>IF(ISERROR(VLOOKUP(一般!U1442,コード表!$P$3:$Q$52,2,FALSE)),"",VLOOKUP(一般!U1442,コード表!$P$3:$Q$52,2,FALSE))</f>
        <v/>
      </c>
    </row>
    <row r="1439" spans="1:11" ht="20.100000000000001" customHeight="1" x14ac:dyDescent="0.15">
      <c r="A1439" s="8">
        <v>710</v>
      </c>
      <c r="B1439" s="18" t="b">
        <f>IF(一般!B1443="出",IF(ISERROR(VLOOKUP(一般!C1443,コード表!$D$3:$E$7,2,FALSE)&amp;VLOOKUP(一般!D1443,コード表!$G$3:$H$67,2,FALSE)&amp;VLOOKUP(一般!E1443,コード表!$J$3:$K$15,2,FALSE)&amp;VLOOKUP(一般!F1443,コード表!$M$3:$N$34,2,FALSE)),"",VLOOKUP(一般!C1443,コード表!$D$3:$E$7,2,FALSE)&amp;VLOOKUP(一般!D1443,コード表!$G$3:$H$67,2,FALSE)&amp;VLOOKUP(一般!E1443,コード表!$J$3:$K$15,2,FALSE)&amp;VLOOKUP(一般!F1443,コード表!$M$3:$N$34,2,FALSE)))</f>
        <v>0</v>
      </c>
      <c r="C1439" s="17" t="str">
        <f>一般!I1443&amp;" "&amp;一般!J1443</f>
        <v xml:space="preserve"> </v>
      </c>
      <c r="D1439" s="17" t="str">
        <f>一般!G1443&amp;"　"&amp;一般!H1443</f>
        <v>　</v>
      </c>
      <c r="E1439" s="18" t="str">
        <f>IF(ISERROR(VLOOKUP(一般!K1443,コード表!$D$3:$E$7,2,FALSE)&amp;VLOOKUP(一般!L1443,コード表!$G$3:$H$67,2,FALSE)&amp;VLOOKUP(一般!M1443,コード表!$J$3:$K$15,2,FALSE)&amp;VLOOKUP(一般!N1443,コード表!$M$3:$N$34,2,FALSE)),"",VLOOKUP(一般!K1443,コード表!$D$3:$E$7,2,FALSE)&amp;VLOOKUP(一般!L1443,コード表!$G$3:$H$67,2,FALSE)&amp;VLOOKUP(一般!M1443,コード表!$J$3:$K$15,2,FALSE)&amp;VLOOKUP(一般!N1443,コード表!$M$3:$N$34,2,FALSE))</f>
        <v/>
      </c>
      <c r="F1439" s="18"/>
      <c r="G1439" s="18"/>
      <c r="H1439" s="18" t="str">
        <f>IF(ISERROR(VLOOKUP(一般!O1443,コード表!$S$3:$T$11,2,FALSE)),"",VLOOKUP(一般!O1443,コード表!$S$3:$T$11,2,FALSE))</f>
        <v/>
      </c>
      <c r="I1439" s="18" t="str">
        <f>IF(ISERROR(VLOOKUP(一般!P1443,コード表!$D$3:$E$7,2,FALSE)&amp;VLOOKUP(一般!Q1443,コード表!$G$3:$H$67,2,FALSE)&amp;VLOOKUP(一般!R1443,コード表!$J$3:$K$15,2,FALSE)&amp;VLOOKUP(一般!S1443,コード表!$M$3:$N$34,2,FALSE)),"",VLOOKUP(一般!P1443,コード表!$D$3:$E$7,2,FALSE)&amp;VLOOKUP(一般!Q1443,コード表!$G$3:$H$67,2,FALSE)&amp;VLOOKUP(一般!R1443,コード表!$J$3:$K$15,2,FALSE)&amp;VLOOKUP(一般!S1443,コード表!$M$3:$N$34,2,FALSE))</f>
        <v/>
      </c>
      <c r="J1439" s="8">
        <f>一般!T1443</f>
        <v>0</v>
      </c>
      <c r="K1439" s="8" t="str">
        <f>IF(ISERROR(VLOOKUP(一般!U1443,コード表!$P$3:$Q$52,2,FALSE)),"",VLOOKUP(一般!U1443,コード表!$P$3:$Q$52,2,FALSE))</f>
        <v/>
      </c>
    </row>
    <row r="1440" spans="1:11" ht="20.100000000000001" customHeight="1" x14ac:dyDescent="0.15">
      <c r="A1440" s="8">
        <v>710</v>
      </c>
      <c r="B1440" s="18" t="b">
        <f>IF(一般!B1444="出",IF(ISERROR(VLOOKUP(一般!C1444,コード表!$D$3:$E$7,2,FALSE)&amp;VLOOKUP(一般!D1444,コード表!$G$3:$H$67,2,FALSE)&amp;VLOOKUP(一般!E1444,コード表!$J$3:$K$15,2,FALSE)&amp;VLOOKUP(一般!F1444,コード表!$M$3:$N$34,2,FALSE)),"",VLOOKUP(一般!C1444,コード表!$D$3:$E$7,2,FALSE)&amp;VLOOKUP(一般!D1444,コード表!$G$3:$H$67,2,FALSE)&amp;VLOOKUP(一般!E1444,コード表!$J$3:$K$15,2,FALSE)&amp;VLOOKUP(一般!F1444,コード表!$M$3:$N$34,2,FALSE)))</f>
        <v>0</v>
      </c>
      <c r="C1440" s="17" t="str">
        <f>一般!I1444&amp;" "&amp;一般!J1444</f>
        <v xml:space="preserve"> </v>
      </c>
      <c r="D1440" s="17" t="str">
        <f>一般!G1444&amp;"　"&amp;一般!H1444</f>
        <v>　</v>
      </c>
      <c r="E1440" s="18" t="str">
        <f>IF(ISERROR(VLOOKUP(一般!K1444,コード表!$D$3:$E$7,2,FALSE)&amp;VLOOKUP(一般!L1444,コード表!$G$3:$H$67,2,FALSE)&amp;VLOOKUP(一般!M1444,コード表!$J$3:$K$15,2,FALSE)&amp;VLOOKUP(一般!N1444,コード表!$M$3:$N$34,2,FALSE)),"",VLOOKUP(一般!K1444,コード表!$D$3:$E$7,2,FALSE)&amp;VLOOKUP(一般!L1444,コード表!$G$3:$H$67,2,FALSE)&amp;VLOOKUP(一般!M1444,コード表!$J$3:$K$15,2,FALSE)&amp;VLOOKUP(一般!N1444,コード表!$M$3:$N$34,2,FALSE))</f>
        <v/>
      </c>
      <c r="F1440" s="18"/>
      <c r="G1440" s="18"/>
      <c r="H1440" s="18" t="str">
        <f>IF(ISERROR(VLOOKUP(一般!O1444,コード表!$S$3:$T$11,2,FALSE)),"",VLOOKUP(一般!O1444,コード表!$S$3:$T$11,2,FALSE))</f>
        <v/>
      </c>
      <c r="I1440" s="18" t="str">
        <f>IF(ISERROR(VLOOKUP(一般!P1444,コード表!$D$3:$E$7,2,FALSE)&amp;VLOOKUP(一般!Q1444,コード表!$G$3:$H$67,2,FALSE)&amp;VLOOKUP(一般!R1444,コード表!$J$3:$K$15,2,FALSE)&amp;VLOOKUP(一般!S1444,コード表!$M$3:$N$34,2,FALSE)),"",VLOOKUP(一般!P1444,コード表!$D$3:$E$7,2,FALSE)&amp;VLOOKUP(一般!Q1444,コード表!$G$3:$H$67,2,FALSE)&amp;VLOOKUP(一般!R1444,コード表!$J$3:$K$15,2,FALSE)&amp;VLOOKUP(一般!S1444,コード表!$M$3:$N$34,2,FALSE))</f>
        <v/>
      </c>
      <c r="J1440" s="8">
        <f>一般!T1444</f>
        <v>0</v>
      </c>
      <c r="K1440" s="8" t="str">
        <f>IF(ISERROR(VLOOKUP(一般!U1444,コード表!$P$3:$Q$52,2,FALSE)),"",VLOOKUP(一般!U1444,コード表!$P$3:$Q$52,2,FALSE))</f>
        <v/>
      </c>
    </row>
    <row r="1441" spans="1:11" ht="20.100000000000001" customHeight="1" x14ac:dyDescent="0.15">
      <c r="A1441" s="8">
        <v>710</v>
      </c>
      <c r="B1441" s="18" t="b">
        <f>IF(一般!B1445="出",IF(ISERROR(VLOOKUP(一般!C1445,コード表!$D$3:$E$7,2,FALSE)&amp;VLOOKUP(一般!D1445,コード表!$G$3:$H$67,2,FALSE)&amp;VLOOKUP(一般!E1445,コード表!$J$3:$K$15,2,FALSE)&amp;VLOOKUP(一般!F1445,コード表!$M$3:$N$34,2,FALSE)),"",VLOOKUP(一般!C1445,コード表!$D$3:$E$7,2,FALSE)&amp;VLOOKUP(一般!D1445,コード表!$G$3:$H$67,2,FALSE)&amp;VLOOKUP(一般!E1445,コード表!$J$3:$K$15,2,FALSE)&amp;VLOOKUP(一般!F1445,コード表!$M$3:$N$34,2,FALSE)))</f>
        <v>0</v>
      </c>
      <c r="C1441" s="17" t="str">
        <f>一般!I1445&amp;" "&amp;一般!J1445</f>
        <v xml:space="preserve"> </v>
      </c>
      <c r="D1441" s="17" t="str">
        <f>一般!G1445&amp;"　"&amp;一般!H1445</f>
        <v>　</v>
      </c>
      <c r="E1441" s="18" t="str">
        <f>IF(ISERROR(VLOOKUP(一般!K1445,コード表!$D$3:$E$7,2,FALSE)&amp;VLOOKUP(一般!L1445,コード表!$G$3:$H$67,2,FALSE)&amp;VLOOKUP(一般!M1445,コード表!$J$3:$K$15,2,FALSE)&amp;VLOOKUP(一般!N1445,コード表!$M$3:$N$34,2,FALSE)),"",VLOOKUP(一般!K1445,コード表!$D$3:$E$7,2,FALSE)&amp;VLOOKUP(一般!L1445,コード表!$G$3:$H$67,2,FALSE)&amp;VLOOKUP(一般!M1445,コード表!$J$3:$K$15,2,FALSE)&amp;VLOOKUP(一般!N1445,コード表!$M$3:$N$34,2,FALSE))</f>
        <v/>
      </c>
      <c r="F1441" s="18"/>
      <c r="G1441" s="18"/>
      <c r="H1441" s="18" t="str">
        <f>IF(ISERROR(VLOOKUP(一般!O1445,コード表!$S$3:$T$11,2,FALSE)),"",VLOOKUP(一般!O1445,コード表!$S$3:$T$11,2,FALSE))</f>
        <v/>
      </c>
      <c r="I1441" s="18" t="str">
        <f>IF(ISERROR(VLOOKUP(一般!P1445,コード表!$D$3:$E$7,2,FALSE)&amp;VLOOKUP(一般!Q1445,コード表!$G$3:$H$67,2,FALSE)&amp;VLOOKUP(一般!R1445,コード表!$J$3:$K$15,2,FALSE)&amp;VLOOKUP(一般!S1445,コード表!$M$3:$N$34,2,FALSE)),"",VLOOKUP(一般!P1445,コード表!$D$3:$E$7,2,FALSE)&amp;VLOOKUP(一般!Q1445,コード表!$G$3:$H$67,2,FALSE)&amp;VLOOKUP(一般!R1445,コード表!$J$3:$K$15,2,FALSE)&amp;VLOOKUP(一般!S1445,コード表!$M$3:$N$34,2,FALSE))</f>
        <v/>
      </c>
      <c r="J1441" s="8">
        <f>一般!T1445</f>
        <v>0</v>
      </c>
      <c r="K1441" s="8" t="str">
        <f>IF(ISERROR(VLOOKUP(一般!U1445,コード表!$P$3:$Q$52,2,FALSE)),"",VLOOKUP(一般!U1445,コード表!$P$3:$Q$52,2,FALSE))</f>
        <v/>
      </c>
    </row>
    <row r="1442" spans="1:11" ht="20.100000000000001" customHeight="1" x14ac:dyDescent="0.15">
      <c r="A1442" s="8">
        <v>710</v>
      </c>
      <c r="B1442" s="18" t="b">
        <f>IF(一般!B1446="出",IF(ISERROR(VLOOKUP(一般!C1446,コード表!$D$3:$E$7,2,FALSE)&amp;VLOOKUP(一般!D1446,コード表!$G$3:$H$67,2,FALSE)&amp;VLOOKUP(一般!E1446,コード表!$J$3:$K$15,2,FALSE)&amp;VLOOKUP(一般!F1446,コード表!$M$3:$N$34,2,FALSE)),"",VLOOKUP(一般!C1446,コード表!$D$3:$E$7,2,FALSE)&amp;VLOOKUP(一般!D1446,コード表!$G$3:$H$67,2,FALSE)&amp;VLOOKUP(一般!E1446,コード表!$J$3:$K$15,2,FALSE)&amp;VLOOKUP(一般!F1446,コード表!$M$3:$N$34,2,FALSE)))</f>
        <v>0</v>
      </c>
      <c r="C1442" s="17" t="str">
        <f>一般!I1446&amp;" "&amp;一般!J1446</f>
        <v xml:space="preserve"> </v>
      </c>
      <c r="D1442" s="17" t="str">
        <f>一般!G1446&amp;"　"&amp;一般!H1446</f>
        <v>　</v>
      </c>
      <c r="E1442" s="18" t="str">
        <f>IF(ISERROR(VLOOKUP(一般!K1446,コード表!$D$3:$E$7,2,FALSE)&amp;VLOOKUP(一般!L1446,コード表!$G$3:$H$67,2,FALSE)&amp;VLOOKUP(一般!M1446,コード表!$J$3:$K$15,2,FALSE)&amp;VLOOKUP(一般!N1446,コード表!$M$3:$N$34,2,FALSE)),"",VLOOKUP(一般!K1446,コード表!$D$3:$E$7,2,FALSE)&amp;VLOOKUP(一般!L1446,コード表!$G$3:$H$67,2,FALSE)&amp;VLOOKUP(一般!M1446,コード表!$J$3:$K$15,2,FALSE)&amp;VLOOKUP(一般!N1446,コード表!$M$3:$N$34,2,FALSE))</f>
        <v/>
      </c>
      <c r="F1442" s="18"/>
      <c r="G1442" s="18"/>
      <c r="H1442" s="18" t="str">
        <f>IF(ISERROR(VLOOKUP(一般!O1446,コード表!$S$3:$T$11,2,FALSE)),"",VLOOKUP(一般!O1446,コード表!$S$3:$T$11,2,FALSE))</f>
        <v/>
      </c>
      <c r="I1442" s="18" t="str">
        <f>IF(ISERROR(VLOOKUP(一般!P1446,コード表!$D$3:$E$7,2,FALSE)&amp;VLOOKUP(一般!Q1446,コード表!$G$3:$H$67,2,FALSE)&amp;VLOOKUP(一般!R1446,コード表!$J$3:$K$15,2,FALSE)&amp;VLOOKUP(一般!S1446,コード表!$M$3:$N$34,2,FALSE)),"",VLOOKUP(一般!P1446,コード表!$D$3:$E$7,2,FALSE)&amp;VLOOKUP(一般!Q1446,コード表!$G$3:$H$67,2,FALSE)&amp;VLOOKUP(一般!R1446,コード表!$J$3:$K$15,2,FALSE)&amp;VLOOKUP(一般!S1446,コード表!$M$3:$N$34,2,FALSE))</f>
        <v/>
      </c>
      <c r="J1442" s="8">
        <f>一般!T1446</f>
        <v>0</v>
      </c>
      <c r="K1442" s="8" t="str">
        <f>IF(ISERROR(VLOOKUP(一般!U1446,コード表!$P$3:$Q$52,2,FALSE)),"",VLOOKUP(一般!U1446,コード表!$P$3:$Q$52,2,FALSE))</f>
        <v/>
      </c>
    </row>
    <row r="1443" spans="1:11" ht="20.100000000000001" customHeight="1" x14ac:dyDescent="0.15">
      <c r="A1443" s="8">
        <v>710</v>
      </c>
      <c r="B1443" s="18" t="b">
        <f>IF(一般!B1447="出",IF(ISERROR(VLOOKUP(一般!C1447,コード表!$D$3:$E$7,2,FALSE)&amp;VLOOKUP(一般!D1447,コード表!$G$3:$H$67,2,FALSE)&amp;VLOOKUP(一般!E1447,コード表!$J$3:$K$15,2,FALSE)&amp;VLOOKUP(一般!F1447,コード表!$M$3:$N$34,2,FALSE)),"",VLOOKUP(一般!C1447,コード表!$D$3:$E$7,2,FALSE)&amp;VLOOKUP(一般!D1447,コード表!$G$3:$H$67,2,FALSE)&amp;VLOOKUP(一般!E1447,コード表!$J$3:$K$15,2,FALSE)&amp;VLOOKUP(一般!F1447,コード表!$M$3:$N$34,2,FALSE)))</f>
        <v>0</v>
      </c>
      <c r="C1443" s="17" t="str">
        <f>一般!I1447&amp;" "&amp;一般!J1447</f>
        <v xml:space="preserve"> </v>
      </c>
      <c r="D1443" s="17" t="str">
        <f>一般!G1447&amp;"　"&amp;一般!H1447</f>
        <v>　</v>
      </c>
      <c r="E1443" s="18" t="str">
        <f>IF(ISERROR(VLOOKUP(一般!K1447,コード表!$D$3:$E$7,2,FALSE)&amp;VLOOKUP(一般!L1447,コード表!$G$3:$H$67,2,FALSE)&amp;VLOOKUP(一般!M1447,コード表!$J$3:$K$15,2,FALSE)&amp;VLOOKUP(一般!N1447,コード表!$M$3:$N$34,2,FALSE)),"",VLOOKUP(一般!K1447,コード表!$D$3:$E$7,2,FALSE)&amp;VLOOKUP(一般!L1447,コード表!$G$3:$H$67,2,FALSE)&amp;VLOOKUP(一般!M1447,コード表!$J$3:$K$15,2,FALSE)&amp;VLOOKUP(一般!N1447,コード表!$M$3:$N$34,2,FALSE))</f>
        <v/>
      </c>
      <c r="F1443" s="18"/>
      <c r="G1443" s="18"/>
      <c r="H1443" s="18" t="str">
        <f>IF(ISERROR(VLOOKUP(一般!O1447,コード表!$S$3:$T$11,2,FALSE)),"",VLOOKUP(一般!O1447,コード表!$S$3:$T$11,2,FALSE))</f>
        <v/>
      </c>
      <c r="I1443" s="18" t="str">
        <f>IF(ISERROR(VLOOKUP(一般!P1447,コード表!$D$3:$E$7,2,FALSE)&amp;VLOOKUP(一般!Q1447,コード表!$G$3:$H$67,2,FALSE)&amp;VLOOKUP(一般!R1447,コード表!$J$3:$K$15,2,FALSE)&amp;VLOOKUP(一般!S1447,コード表!$M$3:$N$34,2,FALSE)),"",VLOOKUP(一般!P1447,コード表!$D$3:$E$7,2,FALSE)&amp;VLOOKUP(一般!Q1447,コード表!$G$3:$H$67,2,FALSE)&amp;VLOOKUP(一般!R1447,コード表!$J$3:$K$15,2,FALSE)&amp;VLOOKUP(一般!S1447,コード表!$M$3:$N$34,2,FALSE))</f>
        <v/>
      </c>
      <c r="J1443" s="8">
        <f>一般!T1447</f>
        <v>0</v>
      </c>
      <c r="K1443" s="8" t="str">
        <f>IF(ISERROR(VLOOKUP(一般!U1447,コード表!$P$3:$Q$52,2,FALSE)),"",VLOOKUP(一般!U1447,コード表!$P$3:$Q$52,2,FALSE))</f>
        <v/>
      </c>
    </row>
    <row r="1444" spans="1:11" ht="20.100000000000001" customHeight="1" x14ac:dyDescent="0.15">
      <c r="A1444" s="8">
        <v>710</v>
      </c>
      <c r="B1444" s="18" t="b">
        <f>IF(一般!B1448="出",IF(ISERROR(VLOOKUP(一般!C1448,コード表!$D$3:$E$7,2,FALSE)&amp;VLOOKUP(一般!D1448,コード表!$G$3:$H$67,2,FALSE)&amp;VLOOKUP(一般!E1448,コード表!$J$3:$K$15,2,FALSE)&amp;VLOOKUP(一般!F1448,コード表!$M$3:$N$34,2,FALSE)),"",VLOOKUP(一般!C1448,コード表!$D$3:$E$7,2,FALSE)&amp;VLOOKUP(一般!D1448,コード表!$G$3:$H$67,2,FALSE)&amp;VLOOKUP(一般!E1448,コード表!$J$3:$K$15,2,FALSE)&amp;VLOOKUP(一般!F1448,コード表!$M$3:$N$34,2,FALSE)))</f>
        <v>0</v>
      </c>
      <c r="C1444" s="17" t="str">
        <f>一般!I1448&amp;" "&amp;一般!J1448</f>
        <v xml:space="preserve"> </v>
      </c>
      <c r="D1444" s="17" t="str">
        <f>一般!G1448&amp;"　"&amp;一般!H1448</f>
        <v>　</v>
      </c>
      <c r="E1444" s="18" t="str">
        <f>IF(ISERROR(VLOOKUP(一般!K1448,コード表!$D$3:$E$7,2,FALSE)&amp;VLOOKUP(一般!L1448,コード表!$G$3:$H$67,2,FALSE)&amp;VLOOKUP(一般!M1448,コード表!$J$3:$K$15,2,FALSE)&amp;VLOOKUP(一般!N1448,コード表!$M$3:$N$34,2,FALSE)),"",VLOOKUP(一般!K1448,コード表!$D$3:$E$7,2,FALSE)&amp;VLOOKUP(一般!L1448,コード表!$G$3:$H$67,2,FALSE)&amp;VLOOKUP(一般!M1448,コード表!$J$3:$K$15,2,FALSE)&amp;VLOOKUP(一般!N1448,コード表!$M$3:$N$34,2,FALSE))</f>
        <v/>
      </c>
      <c r="F1444" s="18"/>
      <c r="G1444" s="18"/>
      <c r="H1444" s="18" t="str">
        <f>IF(ISERROR(VLOOKUP(一般!O1448,コード表!$S$3:$T$11,2,FALSE)),"",VLOOKUP(一般!O1448,コード表!$S$3:$T$11,2,FALSE))</f>
        <v/>
      </c>
      <c r="I1444" s="18" t="str">
        <f>IF(ISERROR(VLOOKUP(一般!P1448,コード表!$D$3:$E$7,2,FALSE)&amp;VLOOKUP(一般!Q1448,コード表!$G$3:$H$67,2,FALSE)&amp;VLOOKUP(一般!R1448,コード表!$J$3:$K$15,2,FALSE)&amp;VLOOKUP(一般!S1448,コード表!$M$3:$N$34,2,FALSE)),"",VLOOKUP(一般!P1448,コード表!$D$3:$E$7,2,FALSE)&amp;VLOOKUP(一般!Q1448,コード表!$G$3:$H$67,2,FALSE)&amp;VLOOKUP(一般!R1448,コード表!$J$3:$K$15,2,FALSE)&amp;VLOOKUP(一般!S1448,コード表!$M$3:$N$34,2,FALSE))</f>
        <v/>
      </c>
      <c r="J1444" s="8">
        <f>一般!T1448</f>
        <v>0</v>
      </c>
      <c r="K1444" s="8" t="str">
        <f>IF(ISERROR(VLOOKUP(一般!U1448,コード表!$P$3:$Q$52,2,FALSE)),"",VLOOKUP(一般!U1448,コード表!$P$3:$Q$52,2,FALSE))</f>
        <v/>
      </c>
    </row>
    <row r="1445" spans="1:11" ht="20.100000000000001" customHeight="1" x14ac:dyDescent="0.15">
      <c r="A1445" s="8">
        <v>710</v>
      </c>
      <c r="B1445" s="18" t="b">
        <f>IF(一般!B1449="出",IF(ISERROR(VLOOKUP(一般!C1449,コード表!$D$3:$E$7,2,FALSE)&amp;VLOOKUP(一般!D1449,コード表!$G$3:$H$67,2,FALSE)&amp;VLOOKUP(一般!E1449,コード表!$J$3:$K$15,2,FALSE)&amp;VLOOKUP(一般!F1449,コード表!$M$3:$N$34,2,FALSE)),"",VLOOKUP(一般!C1449,コード表!$D$3:$E$7,2,FALSE)&amp;VLOOKUP(一般!D1449,コード表!$G$3:$H$67,2,FALSE)&amp;VLOOKUP(一般!E1449,コード表!$J$3:$K$15,2,FALSE)&amp;VLOOKUP(一般!F1449,コード表!$M$3:$N$34,2,FALSE)))</f>
        <v>0</v>
      </c>
      <c r="C1445" s="17" t="str">
        <f>一般!I1449&amp;" "&amp;一般!J1449</f>
        <v xml:space="preserve"> </v>
      </c>
      <c r="D1445" s="17" t="str">
        <f>一般!G1449&amp;"　"&amp;一般!H1449</f>
        <v>　</v>
      </c>
      <c r="E1445" s="18" t="str">
        <f>IF(ISERROR(VLOOKUP(一般!K1449,コード表!$D$3:$E$7,2,FALSE)&amp;VLOOKUP(一般!L1449,コード表!$G$3:$H$67,2,FALSE)&amp;VLOOKUP(一般!M1449,コード表!$J$3:$K$15,2,FALSE)&amp;VLOOKUP(一般!N1449,コード表!$M$3:$N$34,2,FALSE)),"",VLOOKUP(一般!K1449,コード表!$D$3:$E$7,2,FALSE)&amp;VLOOKUP(一般!L1449,コード表!$G$3:$H$67,2,FALSE)&amp;VLOOKUP(一般!M1449,コード表!$J$3:$K$15,2,FALSE)&amp;VLOOKUP(一般!N1449,コード表!$M$3:$N$34,2,FALSE))</f>
        <v/>
      </c>
      <c r="F1445" s="18"/>
      <c r="G1445" s="18"/>
      <c r="H1445" s="18" t="str">
        <f>IF(ISERROR(VLOOKUP(一般!O1449,コード表!$S$3:$T$11,2,FALSE)),"",VLOOKUP(一般!O1449,コード表!$S$3:$T$11,2,FALSE))</f>
        <v/>
      </c>
      <c r="I1445" s="18" t="str">
        <f>IF(ISERROR(VLOOKUP(一般!P1449,コード表!$D$3:$E$7,2,FALSE)&amp;VLOOKUP(一般!Q1449,コード表!$G$3:$H$67,2,FALSE)&amp;VLOOKUP(一般!R1449,コード表!$J$3:$K$15,2,FALSE)&amp;VLOOKUP(一般!S1449,コード表!$M$3:$N$34,2,FALSE)),"",VLOOKUP(一般!P1449,コード表!$D$3:$E$7,2,FALSE)&amp;VLOOKUP(一般!Q1449,コード表!$G$3:$H$67,2,FALSE)&amp;VLOOKUP(一般!R1449,コード表!$J$3:$K$15,2,FALSE)&amp;VLOOKUP(一般!S1449,コード表!$M$3:$N$34,2,FALSE))</f>
        <v/>
      </c>
      <c r="J1445" s="8">
        <f>一般!T1449</f>
        <v>0</v>
      </c>
      <c r="K1445" s="8" t="str">
        <f>IF(ISERROR(VLOOKUP(一般!U1449,コード表!$P$3:$Q$52,2,FALSE)),"",VLOOKUP(一般!U1449,コード表!$P$3:$Q$52,2,FALSE))</f>
        <v/>
      </c>
    </row>
    <row r="1446" spans="1:11" ht="20.100000000000001" customHeight="1" x14ac:dyDescent="0.15">
      <c r="A1446" s="8">
        <v>710</v>
      </c>
      <c r="B1446" s="18" t="b">
        <f>IF(一般!B1450="出",IF(ISERROR(VLOOKUP(一般!C1450,コード表!$D$3:$E$7,2,FALSE)&amp;VLOOKUP(一般!D1450,コード表!$G$3:$H$67,2,FALSE)&amp;VLOOKUP(一般!E1450,コード表!$J$3:$K$15,2,FALSE)&amp;VLOOKUP(一般!F1450,コード表!$M$3:$N$34,2,FALSE)),"",VLOOKUP(一般!C1450,コード表!$D$3:$E$7,2,FALSE)&amp;VLOOKUP(一般!D1450,コード表!$G$3:$H$67,2,FALSE)&amp;VLOOKUP(一般!E1450,コード表!$J$3:$K$15,2,FALSE)&amp;VLOOKUP(一般!F1450,コード表!$M$3:$N$34,2,FALSE)))</f>
        <v>0</v>
      </c>
      <c r="C1446" s="17" t="str">
        <f>一般!I1450&amp;" "&amp;一般!J1450</f>
        <v xml:space="preserve"> </v>
      </c>
      <c r="D1446" s="17" t="str">
        <f>一般!G1450&amp;"　"&amp;一般!H1450</f>
        <v>　</v>
      </c>
      <c r="E1446" s="18" t="str">
        <f>IF(ISERROR(VLOOKUP(一般!K1450,コード表!$D$3:$E$7,2,FALSE)&amp;VLOOKUP(一般!L1450,コード表!$G$3:$H$67,2,FALSE)&amp;VLOOKUP(一般!M1450,コード表!$J$3:$K$15,2,FALSE)&amp;VLOOKUP(一般!N1450,コード表!$M$3:$N$34,2,FALSE)),"",VLOOKUP(一般!K1450,コード表!$D$3:$E$7,2,FALSE)&amp;VLOOKUP(一般!L1450,コード表!$G$3:$H$67,2,FALSE)&amp;VLOOKUP(一般!M1450,コード表!$J$3:$K$15,2,FALSE)&amp;VLOOKUP(一般!N1450,コード表!$M$3:$N$34,2,FALSE))</f>
        <v/>
      </c>
      <c r="F1446" s="18"/>
      <c r="G1446" s="18"/>
      <c r="H1446" s="18" t="str">
        <f>IF(ISERROR(VLOOKUP(一般!O1450,コード表!$S$3:$T$11,2,FALSE)),"",VLOOKUP(一般!O1450,コード表!$S$3:$T$11,2,FALSE))</f>
        <v/>
      </c>
      <c r="I1446" s="18" t="str">
        <f>IF(ISERROR(VLOOKUP(一般!P1450,コード表!$D$3:$E$7,2,FALSE)&amp;VLOOKUP(一般!Q1450,コード表!$G$3:$H$67,2,FALSE)&amp;VLOOKUP(一般!R1450,コード表!$J$3:$K$15,2,FALSE)&amp;VLOOKUP(一般!S1450,コード表!$M$3:$N$34,2,FALSE)),"",VLOOKUP(一般!P1450,コード表!$D$3:$E$7,2,FALSE)&amp;VLOOKUP(一般!Q1450,コード表!$G$3:$H$67,2,FALSE)&amp;VLOOKUP(一般!R1450,コード表!$J$3:$K$15,2,FALSE)&amp;VLOOKUP(一般!S1450,コード表!$M$3:$N$34,2,FALSE))</f>
        <v/>
      </c>
      <c r="J1446" s="8">
        <f>一般!T1450</f>
        <v>0</v>
      </c>
      <c r="K1446" s="8" t="str">
        <f>IF(ISERROR(VLOOKUP(一般!U1450,コード表!$P$3:$Q$52,2,FALSE)),"",VLOOKUP(一般!U1450,コード表!$P$3:$Q$52,2,FALSE))</f>
        <v/>
      </c>
    </row>
    <row r="1447" spans="1:11" ht="20.100000000000001" customHeight="1" x14ac:dyDescent="0.15">
      <c r="A1447" s="8">
        <v>710</v>
      </c>
      <c r="B1447" s="18" t="b">
        <f>IF(一般!B1451="出",IF(ISERROR(VLOOKUP(一般!C1451,コード表!$D$3:$E$7,2,FALSE)&amp;VLOOKUP(一般!D1451,コード表!$G$3:$H$67,2,FALSE)&amp;VLOOKUP(一般!E1451,コード表!$J$3:$K$15,2,FALSE)&amp;VLOOKUP(一般!F1451,コード表!$M$3:$N$34,2,FALSE)),"",VLOOKUP(一般!C1451,コード表!$D$3:$E$7,2,FALSE)&amp;VLOOKUP(一般!D1451,コード表!$G$3:$H$67,2,FALSE)&amp;VLOOKUP(一般!E1451,コード表!$J$3:$K$15,2,FALSE)&amp;VLOOKUP(一般!F1451,コード表!$M$3:$N$34,2,FALSE)))</f>
        <v>0</v>
      </c>
      <c r="C1447" s="17" t="str">
        <f>一般!I1451&amp;" "&amp;一般!J1451</f>
        <v xml:space="preserve"> </v>
      </c>
      <c r="D1447" s="17" t="str">
        <f>一般!G1451&amp;"　"&amp;一般!H1451</f>
        <v>　</v>
      </c>
      <c r="E1447" s="18" t="str">
        <f>IF(ISERROR(VLOOKUP(一般!K1451,コード表!$D$3:$E$7,2,FALSE)&amp;VLOOKUP(一般!L1451,コード表!$G$3:$H$67,2,FALSE)&amp;VLOOKUP(一般!M1451,コード表!$J$3:$K$15,2,FALSE)&amp;VLOOKUP(一般!N1451,コード表!$M$3:$N$34,2,FALSE)),"",VLOOKUP(一般!K1451,コード表!$D$3:$E$7,2,FALSE)&amp;VLOOKUP(一般!L1451,コード表!$G$3:$H$67,2,FALSE)&amp;VLOOKUP(一般!M1451,コード表!$J$3:$K$15,2,FALSE)&amp;VLOOKUP(一般!N1451,コード表!$M$3:$N$34,2,FALSE))</f>
        <v/>
      </c>
      <c r="F1447" s="18"/>
      <c r="G1447" s="18"/>
      <c r="H1447" s="18" t="str">
        <f>IF(ISERROR(VLOOKUP(一般!O1451,コード表!$S$3:$T$11,2,FALSE)),"",VLOOKUP(一般!O1451,コード表!$S$3:$T$11,2,FALSE))</f>
        <v/>
      </c>
      <c r="I1447" s="18" t="str">
        <f>IF(ISERROR(VLOOKUP(一般!P1451,コード表!$D$3:$E$7,2,FALSE)&amp;VLOOKUP(一般!Q1451,コード表!$G$3:$H$67,2,FALSE)&amp;VLOOKUP(一般!R1451,コード表!$J$3:$K$15,2,FALSE)&amp;VLOOKUP(一般!S1451,コード表!$M$3:$N$34,2,FALSE)),"",VLOOKUP(一般!P1451,コード表!$D$3:$E$7,2,FALSE)&amp;VLOOKUP(一般!Q1451,コード表!$G$3:$H$67,2,FALSE)&amp;VLOOKUP(一般!R1451,コード表!$J$3:$K$15,2,FALSE)&amp;VLOOKUP(一般!S1451,コード表!$M$3:$N$34,2,FALSE))</f>
        <v/>
      </c>
      <c r="J1447" s="8">
        <f>一般!T1451</f>
        <v>0</v>
      </c>
      <c r="K1447" s="8" t="str">
        <f>IF(ISERROR(VLOOKUP(一般!U1451,コード表!$P$3:$Q$52,2,FALSE)),"",VLOOKUP(一般!U1451,コード表!$P$3:$Q$52,2,FALSE))</f>
        <v/>
      </c>
    </row>
    <row r="1448" spans="1:11" ht="20.100000000000001" customHeight="1" x14ac:dyDescent="0.15">
      <c r="A1448" s="8">
        <v>710</v>
      </c>
      <c r="B1448" s="18" t="b">
        <f>IF(一般!B1452="出",IF(ISERROR(VLOOKUP(一般!C1452,コード表!$D$3:$E$7,2,FALSE)&amp;VLOOKUP(一般!D1452,コード表!$G$3:$H$67,2,FALSE)&amp;VLOOKUP(一般!E1452,コード表!$J$3:$K$15,2,FALSE)&amp;VLOOKUP(一般!F1452,コード表!$M$3:$N$34,2,FALSE)),"",VLOOKUP(一般!C1452,コード表!$D$3:$E$7,2,FALSE)&amp;VLOOKUP(一般!D1452,コード表!$G$3:$H$67,2,FALSE)&amp;VLOOKUP(一般!E1452,コード表!$J$3:$K$15,2,FALSE)&amp;VLOOKUP(一般!F1452,コード表!$M$3:$N$34,2,FALSE)))</f>
        <v>0</v>
      </c>
      <c r="C1448" s="17" t="str">
        <f>一般!I1452&amp;" "&amp;一般!J1452</f>
        <v xml:space="preserve"> </v>
      </c>
      <c r="D1448" s="17" t="str">
        <f>一般!G1452&amp;"　"&amp;一般!H1452</f>
        <v>　</v>
      </c>
      <c r="E1448" s="18" t="str">
        <f>IF(ISERROR(VLOOKUP(一般!K1452,コード表!$D$3:$E$7,2,FALSE)&amp;VLOOKUP(一般!L1452,コード表!$G$3:$H$67,2,FALSE)&amp;VLOOKUP(一般!M1452,コード表!$J$3:$K$15,2,FALSE)&amp;VLOOKUP(一般!N1452,コード表!$M$3:$N$34,2,FALSE)),"",VLOOKUP(一般!K1452,コード表!$D$3:$E$7,2,FALSE)&amp;VLOOKUP(一般!L1452,コード表!$G$3:$H$67,2,FALSE)&amp;VLOOKUP(一般!M1452,コード表!$J$3:$K$15,2,FALSE)&amp;VLOOKUP(一般!N1452,コード表!$M$3:$N$34,2,FALSE))</f>
        <v/>
      </c>
      <c r="F1448" s="18"/>
      <c r="G1448" s="18"/>
      <c r="H1448" s="18" t="str">
        <f>IF(ISERROR(VLOOKUP(一般!O1452,コード表!$S$3:$T$11,2,FALSE)),"",VLOOKUP(一般!O1452,コード表!$S$3:$T$11,2,FALSE))</f>
        <v/>
      </c>
      <c r="I1448" s="18" t="str">
        <f>IF(ISERROR(VLOOKUP(一般!P1452,コード表!$D$3:$E$7,2,FALSE)&amp;VLOOKUP(一般!Q1452,コード表!$G$3:$H$67,2,FALSE)&amp;VLOOKUP(一般!R1452,コード表!$J$3:$K$15,2,FALSE)&amp;VLOOKUP(一般!S1452,コード表!$M$3:$N$34,2,FALSE)),"",VLOOKUP(一般!P1452,コード表!$D$3:$E$7,2,FALSE)&amp;VLOOKUP(一般!Q1452,コード表!$G$3:$H$67,2,FALSE)&amp;VLOOKUP(一般!R1452,コード表!$J$3:$K$15,2,FALSE)&amp;VLOOKUP(一般!S1452,コード表!$M$3:$N$34,2,FALSE))</f>
        <v/>
      </c>
      <c r="J1448" s="8">
        <f>一般!T1452</f>
        <v>0</v>
      </c>
      <c r="K1448" s="8" t="str">
        <f>IF(ISERROR(VLOOKUP(一般!U1452,コード表!$P$3:$Q$52,2,FALSE)),"",VLOOKUP(一般!U1452,コード表!$P$3:$Q$52,2,FALSE))</f>
        <v/>
      </c>
    </row>
    <row r="1449" spans="1:11" ht="20.100000000000001" customHeight="1" x14ac:dyDescent="0.15">
      <c r="A1449" s="8">
        <v>710</v>
      </c>
      <c r="B1449" s="18" t="b">
        <f>IF(一般!B1453="出",IF(ISERROR(VLOOKUP(一般!C1453,コード表!$D$3:$E$7,2,FALSE)&amp;VLOOKUP(一般!D1453,コード表!$G$3:$H$67,2,FALSE)&amp;VLOOKUP(一般!E1453,コード表!$J$3:$K$15,2,FALSE)&amp;VLOOKUP(一般!F1453,コード表!$M$3:$N$34,2,FALSE)),"",VLOOKUP(一般!C1453,コード表!$D$3:$E$7,2,FALSE)&amp;VLOOKUP(一般!D1453,コード表!$G$3:$H$67,2,FALSE)&amp;VLOOKUP(一般!E1453,コード表!$J$3:$K$15,2,FALSE)&amp;VLOOKUP(一般!F1453,コード表!$M$3:$N$34,2,FALSE)))</f>
        <v>0</v>
      </c>
      <c r="C1449" s="17" t="str">
        <f>一般!I1453&amp;" "&amp;一般!J1453</f>
        <v xml:space="preserve"> </v>
      </c>
      <c r="D1449" s="17" t="str">
        <f>一般!G1453&amp;"　"&amp;一般!H1453</f>
        <v>　</v>
      </c>
      <c r="E1449" s="18" t="str">
        <f>IF(ISERROR(VLOOKUP(一般!K1453,コード表!$D$3:$E$7,2,FALSE)&amp;VLOOKUP(一般!L1453,コード表!$G$3:$H$67,2,FALSE)&amp;VLOOKUP(一般!M1453,コード表!$J$3:$K$15,2,FALSE)&amp;VLOOKUP(一般!N1453,コード表!$M$3:$N$34,2,FALSE)),"",VLOOKUP(一般!K1453,コード表!$D$3:$E$7,2,FALSE)&amp;VLOOKUP(一般!L1453,コード表!$G$3:$H$67,2,FALSE)&amp;VLOOKUP(一般!M1453,コード表!$J$3:$K$15,2,FALSE)&amp;VLOOKUP(一般!N1453,コード表!$M$3:$N$34,2,FALSE))</f>
        <v/>
      </c>
      <c r="F1449" s="18"/>
      <c r="G1449" s="18"/>
      <c r="H1449" s="18" t="str">
        <f>IF(ISERROR(VLOOKUP(一般!O1453,コード表!$S$3:$T$11,2,FALSE)),"",VLOOKUP(一般!O1453,コード表!$S$3:$T$11,2,FALSE))</f>
        <v/>
      </c>
      <c r="I1449" s="18" t="str">
        <f>IF(ISERROR(VLOOKUP(一般!P1453,コード表!$D$3:$E$7,2,FALSE)&amp;VLOOKUP(一般!Q1453,コード表!$G$3:$H$67,2,FALSE)&amp;VLOOKUP(一般!R1453,コード表!$J$3:$K$15,2,FALSE)&amp;VLOOKUP(一般!S1453,コード表!$M$3:$N$34,2,FALSE)),"",VLOOKUP(一般!P1453,コード表!$D$3:$E$7,2,FALSE)&amp;VLOOKUP(一般!Q1453,コード表!$G$3:$H$67,2,FALSE)&amp;VLOOKUP(一般!R1453,コード表!$J$3:$K$15,2,FALSE)&amp;VLOOKUP(一般!S1453,コード表!$M$3:$N$34,2,FALSE))</f>
        <v/>
      </c>
      <c r="J1449" s="8">
        <f>一般!T1453</f>
        <v>0</v>
      </c>
      <c r="K1449" s="8" t="str">
        <f>IF(ISERROR(VLOOKUP(一般!U1453,コード表!$P$3:$Q$52,2,FALSE)),"",VLOOKUP(一般!U1453,コード表!$P$3:$Q$52,2,FALSE))</f>
        <v/>
      </c>
    </row>
    <row r="1450" spans="1:11" ht="20.100000000000001" customHeight="1" x14ac:dyDescent="0.15">
      <c r="A1450" s="8">
        <v>710</v>
      </c>
      <c r="B1450" s="18" t="b">
        <f>IF(一般!B1454="出",IF(ISERROR(VLOOKUP(一般!C1454,コード表!$D$3:$E$7,2,FALSE)&amp;VLOOKUP(一般!D1454,コード表!$G$3:$H$67,2,FALSE)&amp;VLOOKUP(一般!E1454,コード表!$J$3:$K$15,2,FALSE)&amp;VLOOKUP(一般!F1454,コード表!$M$3:$N$34,2,FALSE)),"",VLOOKUP(一般!C1454,コード表!$D$3:$E$7,2,FALSE)&amp;VLOOKUP(一般!D1454,コード表!$G$3:$H$67,2,FALSE)&amp;VLOOKUP(一般!E1454,コード表!$J$3:$K$15,2,FALSE)&amp;VLOOKUP(一般!F1454,コード表!$M$3:$N$34,2,FALSE)))</f>
        <v>0</v>
      </c>
      <c r="C1450" s="17" t="str">
        <f>一般!I1454&amp;" "&amp;一般!J1454</f>
        <v xml:space="preserve"> </v>
      </c>
      <c r="D1450" s="17" t="str">
        <f>一般!G1454&amp;"　"&amp;一般!H1454</f>
        <v>　</v>
      </c>
      <c r="E1450" s="18" t="str">
        <f>IF(ISERROR(VLOOKUP(一般!K1454,コード表!$D$3:$E$7,2,FALSE)&amp;VLOOKUP(一般!L1454,コード表!$G$3:$H$67,2,FALSE)&amp;VLOOKUP(一般!M1454,コード表!$J$3:$K$15,2,FALSE)&amp;VLOOKUP(一般!N1454,コード表!$M$3:$N$34,2,FALSE)),"",VLOOKUP(一般!K1454,コード表!$D$3:$E$7,2,FALSE)&amp;VLOOKUP(一般!L1454,コード表!$G$3:$H$67,2,FALSE)&amp;VLOOKUP(一般!M1454,コード表!$J$3:$K$15,2,FALSE)&amp;VLOOKUP(一般!N1454,コード表!$M$3:$N$34,2,FALSE))</f>
        <v/>
      </c>
      <c r="F1450" s="18"/>
      <c r="G1450" s="18"/>
      <c r="H1450" s="18" t="str">
        <f>IF(ISERROR(VLOOKUP(一般!O1454,コード表!$S$3:$T$11,2,FALSE)),"",VLOOKUP(一般!O1454,コード表!$S$3:$T$11,2,FALSE))</f>
        <v/>
      </c>
      <c r="I1450" s="18" t="str">
        <f>IF(ISERROR(VLOOKUP(一般!P1454,コード表!$D$3:$E$7,2,FALSE)&amp;VLOOKUP(一般!Q1454,コード表!$G$3:$H$67,2,FALSE)&amp;VLOOKUP(一般!R1454,コード表!$J$3:$K$15,2,FALSE)&amp;VLOOKUP(一般!S1454,コード表!$M$3:$N$34,2,FALSE)),"",VLOOKUP(一般!P1454,コード表!$D$3:$E$7,2,FALSE)&amp;VLOOKUP(一般!Q1454,コード表!$G$3:$H$67,2,FALSE)&amp;VLOOKUP(一般!R1454,コード表!$J$3:$K$15,2,FALSE)&amp;VLOOKUP(一般!S1454,コード表!$M$3:$N$34,2,FALSE))</f>
        <v/>
      </c>
      <c r="J1450" s="8">
        <f>一般!T1454</f>
        <v>0</v>
      </c>
      <c r="K1450" s="8" t="str">
        <f>IF(ISERROR(VLOOKUP(一般!U1454,コード表!$P$3:$Q$52,2,FALSE)),"",VLOOKUP(一般!U1454,コード表!$P$3:$Q$52,2,FALSE))</f>
        <v/>
      </c>
    </row>
    <row r="1451" spans="1:11" ht="20.100000000000001" customHeight="1" x14ac:dyDescent="0.15">
      <c r="A1451" s="8">
        <v>710</v>
      </c>
      <c r="B1451" s="18" t="b">
        <f>IF(一般!B1455="出",IF(ISERROR(VLOOKUP(一般!C1455,コード表!$D$3:$E$7,2,FALSE)&amp;VLOOKUP(一般!D1455,コード表!$G$3:$H$67,2,FALSE)&amp;VLOOKUP(一般!E1455,コード表!$J$3:$K$15,2,FALSE)&amp;VLOOKUP(一般!F1455,コード表!$M$3:$N$34,2,FALSE)),"",VLOOKUP(一般!C1455,コード表!$D$3:$E$7,2,FALSE)&amp;VLOOKUP(一般!D1455,コード表!$G$3:$H$67,2,FALSE)&amp;VLOOKUP(一般!E1455,コード表!$J$3:$K$15,2,FALSE)&amp;VLOOKUP(一般!F1455,コード表!$M$3:$N$34,2,FALSE)))</f>
        <v>0</v>
      </c>
      <c r="C1451" s="17" t="str">
        <f>一般!I1455&amp;" "&amp;一般!J1455</f>
        <v xml:space="preserve"> </v>
      </c>
      <c r="D1451" s="17" t="str">
        <f>一般!G1455&amp;"　"&amp;一般!H1455</f>
        <v>　</v>
      </c>
      <c r="E1451" s="18" t="str">
        <f>IF(ISERROR(VLOOKUP(一般!K1455,コード表!$D$3:$E$7,2,FALSE)&amp;VLOOKUP(一般!L1455,コード表!$G$3:$H$67,2,FALSE)&amp;VLOOKUP(一般!M1455,コード表!$J$3:$K$15,2,FALSE)&amp;VLOOKUP(一般!N1455,コード表!$M$3:$N$34,2,FALSE)),"",VLOOKUP(一般!K1455,コード表!$D$3:$E$7,2,FALSE)&amp;VLOOKUP(一般!L1455,コード表!$G$3:$H$67,2,FALSE)&amp;VLOOKUP(一般!M1455,コード表!$J$3:$K$15,2,FALSE)&amp;VLOOKUP(一般!N1455,コード表!$M$3:$N$34,2,FALSE))</f>
        <v/>
      </c>
      <c r="F1451" s="18"/>
      <c r="G1451" s="18"/>
      <c r="H1451" s="18" t="str">
        <f>IF(ISERROR(VLOOKUP(一般!O1455,コード表!$S$3:$T$11,2,FALSE)),"",VLOOKUP(一般!O1455,コード表!$S$3:$T$11,2,FALSE))</f>
        <v/>
      </c>
      <c r="I1451" s="18" t="str">
        <f>IF(ISERROR(VLOOKUP(一般!P1455,コード表!$D$3:$E$7,2,FALSE)&amp;VLOOKUP(一般!Q1455,コード表!$G$3:$H$67,2,FALSE)&amp;VLOOKUP(一般!R1455,コード表!$J$3:$K$15,2,FALSE)&amp;VLOOKUP(一般!S1455,コード表!$M$3:$N$34,2,FALSE)),"",VLOOKUP(一般!P1455,コード表!$D$3:$E$7,2,FALSE)&amp;VLOOKUP(一般!Q1455,コード表!$G$3:$H$67,2,FALSE)&amp;VLOOKUP(一般!R1455,コード表!$J$3:$K$15,2,FALSE)&amp;VLOOKUP(一般!S1455,コード表!$M$3:$N$34,2,FALSE))</f>
        <v/>
      </c>
      <c r="J1451" s="8">
        <f>一般!T1455</f>
        <v>0</v>
      </c>
      <c r="K1451" s="8" t="str">
        <f>IF(ISERROR(VLOOKUP(一般!U1455,コード表!$P$3:$Q$52,2,FALSE)),"",VLOOKUP(一般!U1455,コード表!$P$3:$Q$52,2,FALSE))</f>
        <v/>
      </c>
    </row>
    <row r="1452" spans="1:11" ht="20.100000000000001" customHeight="1" x14ac:dyDescent="0.15">
      <c r="A1452" s="8">
        <v>710</v>
      </c>
      <c r="B1452" s="18" t="b">
        <f>IF(一般!B1456="出",IF(ISERROR(VLOOKUP(一般!C1456,コード表!$D$3:$E$7,2,FALSE)&amp;VLOOKUP(一般!D1456,コード表!$G$3:$H$67,2,FALSE)&amp;VLOOKUP(一般!E1456,コード表!$J$3:$K$15,2,FALSE)&amp;VLOOKUP(一般!F1456,コード表!$M$3:$N$34,2,FALSE)),"",VLOOKUP(一般!C1456,コード表!$D$3:$E$7,2,FALSE)&amp;VLOOKUP(一般!D1456,コード表!$G$3:$H$67,2,FALSE)&amp;VLOOKUP(一般!E1456,コード表!$J$3:$K$15,2,FALSE)&amp;VLOOKUP(一般!F1456,コード表!$M$3:$N$34,2,FALSE)))</f>
        <v>0</v>
      </c>
      <c r="C1452" s="17" t="str">
        <f>一般!I1456&amp;" "&amp;一般!J1456</f>
        <v xml:space="preserve"> </v>
      </c>
      <c r="D1452" s="17" t="str">
        <f>一般!G1456&amp;"　"&amp;一般!H1456</f>
        <v>　</v>
      </c>
      <c r="E1452" s="18" t="str">
        <f>IF(ISERROR(VLOOKUP(一般!K1456,コード表!$D$3:$E$7,2,FALSE)&amp;VLOOKUP(一般!L1456,コード表!$G$3:$H$67,2,FALSE)&amp;VLOOKUP(一般!M1456,コード表!$J$3:$K$15,2,FALSE)&amp;VLOOKUP(一般!N1456,コード表!$M$3:$N$34,2,FALSE)),"",VLOOKUP(一般!K1456,コード表!$D$3:$E$7,2,FALSE)&amp;VLOOKUP(一般!L1456,コード表!$G$3:$H$67,2,FALSE)&amp;VLOOKUP(一般!M1456,コード表!$J$3:$K$15,2,FALSE)&amp;VLOOKUP(一般!N1456,コード表!$M$3:$N$34,2,FALSE))</f>
        <v/>
      </c>
      <c r="F1452" s="18"/>
      <c r="G1452" s="18"/>
      <c r="H1452" s="18" t="str">
        <f>IF(ISERROR(VLOOKUP(一般!O1456,コード表!$S$3:$T$11,2,FALSE)),"",VLOOKUP(一般!O1456,コード表!$S$3:$T$11,2,FALSE))</f>
        <v/>
      </c>
      <c r="I1452" s="18" t="str">
        <f>IF(ISERROR(VLOOKUP(一般!P1456,コード表!$D$3:$E$7,2,FALSE)&amp;VLOOKUP(一般!Q1456,コード表!$G$3:$H$67,2,FALSE)&amp;VLOOKUP(一般!R1456,コード表!$J$3:$K$15,2,FALSE)&amp;VLOOKUP(一般!S1456,コード表!$M$3:$N$34,2,FALSE)),"",VLOOKUP(一般!P1456,コード表!$D$3:$E$7,2,FALSE)&amp;VLOOKUP(一般!Q1456,コード表!$G$3:$H$67,2,FALSE)&amp;VLOOKUP(一般!R1456,コード表!$J$3:$K$15,2,FALSE)&amp;VLOOKUP(一般!S1456,コード表!$M$3:$N$34,2,FALSE))</f>
        <v/>
      </c>
      <c r="J1452" s="8">
        <f>一般!T1456</f>
        <v>0</v>
      </c>
      <c r="K1452" s="8" t="str">
        <f>IF(ISERROR(VLOOKUP(一般!U1456,コード表!$P$3:$Q$52,2,FALSE)),"",VLOOKUP(一般!U1456,コード表!$P$3:$Q$52,2,FALSE))</f>
        <v/>
      </c>
    </row>
    <row r="1453" spans="1:11" ht="20.100000000000001" customHeight="1" x14ac:dyDescent="0.15">
      <c r="A1453" s="8">
        <v>710</v>
      </c>
      <c r="B1453" s="18" t="b">
        <f>IF(一般!B1457="出",IF(ISERROR(VLOOKUP(一般!C1457,コード表!$D$3:$E$7,2,FALSE)&amp;VLOOKUP(一般!D1457,コード表!$G$3:$H$67,2,FALSE)&amp;VLOOKUP(一般!E1457,コード表!$J$3:$K$15,2,FALSE)&amp;VLOOKUP(一般!F1457,コード表!$M$3:$N$34,2,FALSE)),"",VLOOKUP(一般!C1457,コード表!$D$3:$E$7,2,FALSE)&amp;VLOOKUP(一般!D1457,コード表!$G$3:$H$67,2,FALSE)&amp;VLOOKUP(一般!E1457,コード表!$J$3:$K$15,2,FALSE)&amp;VLOOKUP(一般!F1457,コード表!$M$3:$N$34,2,FALSE)))</f>
        <v>0</v>
      </c>
      <c r="C1453" s="17" t="str">
        <f>一般!I1457&amp;" "&amp;一般!J1457</f>
        <v xml:space="preserve"> </v>
      </c>
      <c r="D1453" s="17" t="str">
        <f>一般!G1457&amp;"　"&amp;一般!H1457</f>
        <v>　</v>
      </c>
      <c r="E1453" s="18" t="str">
        <f>IF(ISERROR(VLOOKUP(一般!K1457,コード表!$D$3:$E$7,2,FALSE)&amp;VLOOKUP(一般!L1457,コード表!$G$3:$H$67,2,FALSE)&amp;VLOOKUP(一般!M1457,コード表!$J$3:$K$15,2,FALSE)&amp;VLOOKUP(一般!N1457,コード表!$M$3:$N$34,2,FALSE)),"",VLOOKUP(一般!K1457,コード表!$D$3:$E$7,2,FALSE)&amp;VLOOKUP(一般!L1457,コード表!$G$3:$H$67,2,FALSE)&amp;VLOOKUP(一般!M1457,コード表!$J$3:$K$15,2,FALSE)&amp;VLOOKUP(一般!N1457,コード表!$M$3:$N$34,2,FALSE))</f>
        <v/>
      </c>
      <c r="F1453" s="18"/>
      <c r="G1453" s="18"/>
      <c r="H1453" s="18" t="str">
        <f>IF(ISERROR(VLOOKUP(一般!O1457,コード表!$S$3:$T$11,2,FALSE)),"",VLOOKUP(一般!O1457,コード表!$S$3:$T$11,2,FALSE))</f>
        <v/>
      </c>
      <c r="I1453" s="18" t="str">
        <f>IF(ISERROR(VLOOKUP(一般!P1457,コード表!$D$3:$E$7,2,FALSE)&amp;VLOOKUP(一般!Q1457,コード表!$G$3:$H$67,2,FALSE)&amp;VLOOKUP(一般!R1457,コード表!$J$3:$K$15,2,FALSE)&amp;VLOOKUP(一般!S1457,コード表!$M$3:$N$34,2,FALSE)),"",VLOOKUP(一般!P1457,コード表!$D$3:$E$7,2,FALSE)&amp;VLOOKUP(一般!Q1457,コード表!$G$3:$H$67,2,FALSE)&amp;VLOOKUP(一般!R1457,コード表!$J$3:$K$15,2,FALSE)&amp;VLOOKUP(一般!S1457,コード表!$M$3:$N$34,2,FALSE))</f>
        <v/>
      </c>
      <c r="J1453" s="8">
        <f>一般!T1457</f>
        <v>0</v>
      </c>
      <c r="K1453" s="8" t="str">
        <f>IF(ISERROR(VLOOKUP(一般!U1457,コード表!$P$3:$Q$52,2,FALSE)),"",VLOOKUP(一般!U1457,コード表!$P$3:$Q$52,2,FALSE))</f>
        <v/>
      </c>
    </row>
    <row r="1454" spans="1:11" ht="20.100000000000001" customHeight="1" x14ac:dyDescent="0.15">
      <c r="A1454" s="8">
        <v>710</v>
      </c>
      <c r="B1454" s="18" t="b">
        <f>IF(一般!B1458="出",IF(ISERROR(VLOOKUP(一般!C1458,コード表!$D$3:$E$7,2,FALSE)&amp;VLOOKUP(一般!D1458,コード表!$G$3:$H$67,2,FALSE)&amp;VLOOKUP(一般!E1458,コード表!$J$3:$K$15,2,FALSE)&amp;VLOOKUP(一般!F1458,コード表!$M$3:$N$34,2,FALSE)),"",VLOOKUP(一般!C1458,コード表!$D$3:$E$7,2,FALSE)&amp;VLOOKUP(一般!D1458,コード表!$G$3:$H$67,2,FALSE)&amp;VLOOKUP(一般!E1458,コード表!$J$3:$K$15,2,FALSE)&amp;VLOOKUP(一般!F1458,コード表!$M$3:$N$34,2,FALSE)))</f>
        <v>0</v>
      </c>
      <c r="C1454" s="17" t="str">
        <f>一般!I1458&amp;" "&amp;一般!J1458</f>
        <v xml:space="preserve"> </v>
      </c>
      <c r="D1454" s="17" t="str">
        <f>一般!G1458&amp;"　"&amp;一般!H1458</f>
        <v>　</v>
      </c>
      <c r="E1454" s="18" t="str">
        <f>IF(ISERROR(VLOOKUP(一般!K1458,コード表!$D$3:$E$7,2,FALSE)&amp;VLOOKUP(一般!L1458,コード表!$G$3:$H$67,2,FALSE)&amp;VLOOKUP(一般!M1458,コード表!$J$3:$K$15,2,FALSE)&amp;VLOOKUP(一般!N1458,コード表!$M$3:$N$34,2,FALSE)),"",VLOOKUP(一般!K1458,コード表!$D$3:$E$7,2,FALSE)&amp;VLOOKUP(一般!L1458,コード表!$G$3:$H$67,2,FALSE)&amp;VLOOKUP(一般!M1458,コード表!$J$3:$K$15,2,FALSE)&amp;VLOOKUP(一般!N1458,コード表!$M$3:$N$34,2,FALSE))</f>
        <v/>
      </c>
      <c r="F1454" s="18"/>
      <c r="G1454" s="18"/>
      <c r="H1454" s="18" t="str">
        <f>IF(ISERROR(VLOOKUP(一般!O1458,コード表!$S$3:$T$11,2,FALSE)),"",VLOOKUP(一般!O1458,コード表!$S$3:$T$11,2,FALSE))</f>
        <v/>
      </c>
      <c r="I1454" s="18" t="str">
        <f>IF(ISERROR(VLOOKUP(一般!P1458,コード表!$D$3:$E$7,2,FALSE)&amp;VLOOKUP(一般!Q1458,コード表!$G$3:$H$67,2,FALSE)&amp;VLOOKUP(一般!R1458,コード表!$J$3:$K$15,2,FALSE)&amp;VLOOKUP(一般!S1458,コード表!$M$3:$N$34,2,FALSE)),"",VLOOKUP(一般!P1458,コード表!$D$3:$E$7,2,FALSE)&amp;VLOOKUP(一般!Q1458,コード表!$G$3:$H$67,2,FALSE)&amp;VLOOKUP(一般!R1458,コード表!$J$3:$K$15,2,FALSE)&amp;VLOOKUP(一般!S1458,コード表!$M$3:$N$34,2,FALSE))</f>
        <v/>
      </c>
      <c r="J1454" s="8">
        <f>一般!T1458</f>
        <v>0</v>
      </c>
      <c r="K1454" s="8" t="str">
        <f>IF(ISERROR(VLOOKUP(一般!U1458,コード表!$P$3:$Q$52,2,FALSE)),"",VLOOKUP(一般!U1458,コード表!$P$3:$Q$52,2,FALSE))</f>
        <v/>
      </c>
    </row>
    <row r="1455" spans="1:11" ht="20.100000000000001" customHeight="1" x14ac:dyDescent="0.15">
      <c r="A1455" s="8">
        <v>710</v>
      </c>
      <c r="B1455" s="18" t="b">
        <f>IF(一般!B1459="出",IF(ISERROR(VLOOKUP(一般!C1459,コード表!$D$3:$E$7,2,FALSE)&amp;VLOOKUP(一般!D1459,コード表!$G$3:$H$67,2,FALSE)&amp;VLOOKUP(一般!E1459,コード表!$J$3:$K$15,2,FALSE)&amp;VLOOKUP(一般!F1459,コード表!$M$3:$N$34,2,FALSE)),"",VLOOKUP(一般!C1459,コード表!$D$3:$E$7,2,FALSE)&amp;VLOOKUP(一般!D1459,コード表!$G$3:$H$67,2,FALSE)&amp;VLOOKUP(一般!E1459,コード表!$J$3:$K$15,2,FALSE)&amp;VLOOKUP(一般!F1459,コード表!$M$3:$N$34,2,FALSE)))</f>
        <v>0</v>
      </c>
      <c r="C1455" s="17" t="str">
        <f>一般!I1459&amp;" "&amp;一般!J1459</f>
        <v xml:space="preserve"> </v>
      </c>
      <c r="D1455" s="17" t="str">
        <f>一般!G1459&amp;"　"&amp;一般!H1459</f>
        <v>　</v>
      </c>
      <c r="E1455" s="18" t="str">
        <f>IF(ISERROR(VLOOKUP(一般!K1459,コード表!$D$3:$E$7,2,FALSE)&amp;VLOOKUP(一般!L1459,コード表!$G$3:$H$67,2,FALSE)&amp;VLOOKUP(一般!M1459,コード表!$J$3:$K$15,2,FALSE)&amp;VLOOKUP(一般!N1459,コード表!$M$3:$N$34,2,FALSE)),"",VLOOKUP(一般!K1459,コード表!$D$3:$E$7,2,FALSE)&amp;VLOOKUP(一般!L1459,コード表!$G$3:$H$67,2,FALSE)&amp;VLOOKUP(一般!M1459,コード表!$J$3:$K$15,2,FALSE)&amp;VLOOKUP(一般!N1459,コード表!$M$3:$N$34,2,FALSE))</f>
        <v/>
      </c>
      <c r="F1455" s="18"/>
      <c r="G1455" s="18"/>
      <c r="H1455" s="18" t="str">
        <f>IF(ISERROR(VLOOKUP(一般!O1459,コード表!$S$3:$T$11,2,FALSE)),"",VLOOKUP(一般!O1459,コード表!$S$3:$T$11,2,FALSE))</f>
        <v/>
      </c>
      <c r="I1455" s="18" t="str">
        <f>IF(ISERROR(VLOOKUP(一般!P1459,コード表!$D$3:$E$7,2,FALSE)&amp;VLOOKUP(一般!Q1459,コード表!$G$3:$H$67,2,FALSE)&amp;VLOOKUP(一般!R1459,コード表!$J$3:$K$15,2,FALSE)&amp;VLOOKUP(一般!S1459,コード表!$M$3:$N$34,2,FALSE)),"",VLOOKUP(一般!P1459,コード表!$D$3:$E$7,2,FALSE)&amp;VLOOKUP(一般!Q1459,コード表!$G$3:$H$67,2,FALSE)&amp;VLOOKUP(一般!R1459,コード表!$J$3:$K$15,2,FALSE)&amp;VLOOKUP(一般!S1459,コード表!$M$3:$N$34,2,FALSE))</f>
        <v/>
      </c>
      <c r="J1455" s="8">
        <f>一般!T1459</f>
        <v>0</v>
      </c>
      <c r="K1455" s="8" t="str">
        <f>IF(ISERROR(VLOOKUP(一般!U1459,コード表!$P$3:$Q$52,2,FALSE)),"",VLOOKUP(一般!U1459,コード表!$P$3:$Q$52,2,FALSE))</f>
        <v/>
      </c>
    </row>
    <row r="1456" spans="1:11" ht="20.100000000000001" customHeight="1" x14ac:dyDescent="0.15">
      <c r="A1456" s="8">
        <v>710</v>
      </c>
      <c r="B1456" s="18" t="b">
        <f>IF(一般!B1460="出",IF(ISERROR(VLOOKUP(一般!C1460,コード表!$D$3:$E$7,2,FALSE)&amp;VLOOKUP(一般!D1460,コード表!$G$3:$H$67,2,FALSE)&amp;VLOOKUP(一般!E1460,コード表!$J$3:$K$15,2,FALSE)&amp;VLOOKUP(一般!F1460,コード表!$M$3:$N$34,2,FALSE)),"",VLOOKUP(一般!C1460,コード表!$D$3:$E$7,2,FALSE)&amp;VLOOKUP(一般!D1460,コード表!$G$3:$H$67,2,FALSE)&amp;VLOOKUP(一般!E1460,コード表!$J$3:$K$15,2,FALSE)&amp;VLOOKUP(一般!F1460,コード表!$M$3:$N$34,2,FALSE)))</f>
        <v>0</v>
      </c>
      <c r="C1456" s="17" t="str">
        <f>一般!I1460&amp;" "&amp;一般!J1460</f>
        <v xml:space="preserve"> </v>
      </c>
      <c r="D1456" s="17" t="str">
        <f>一般!G1460&amp;"　"&amp;一般!H1460</f>
        <v>　</v>
      </c>
      <c r="E1456" s="18" t="str">
        <f>IF(ISERROR(VLOOKUP(一般!K1460,コード表!$D$3:$E$7,2,FALSE)&amp;VLOOKUP(一般!L1460,コード表!$G$3:$H$67,2,FALSE)&amp;VLOOKUP(一般!M1460,コード表!$J$3:$K$15,2,FALSE)&amp;VLOOKUP(一般!N1460,コード表!$M$3:$N$34,2,FALSE)),"",VLOOKUP(一般!K1460,コード表!$D$3:$E$7,2,FALSE)&amp;VLOOKUP(一般!L1460,コード表!$G$3:$H$67,2,FALSE)&amp;VLOOKUP(一般!M1460,コード表!$J$3:$K$15,2,FALSE)&amp;VLOOKUP(一般!N1460,コード表!$M$3:$N$34,2,FALSE))</f>
        <v/>
      </c>
      <c r="F1456" s="18"/>
      <c r="G1456" s="18"/>
      <c r="H1456" s="18" t="str">
        <f>IF(ISERROR(VLOOKUP(一般!O1460,コード表!$S$3:$T$11,2,FALSE)),"",VLOOKUP(一般!O1460,コード表!$S$3:$T$11,2,FALSE))</f>
        <v/>
      </c>
      <c r="I1456" s="18" t="str">
        <f>IF(ISERROR(VLOOKUP(一般!P1460,コード表!$D$3:$E$7,2,FALSE)&amp;VLOOKUP(一般!Q1460,コード表!$G$3:$H$67,2,FALSE)&amp;VLOOKUP(一般!R1460,コード表!$J$3:$K$15,2,FALSE)&amp;VLOOKUP(一般!S1460,コード表!$M$3:$N$34,2,FALSE)),"",VLOOKUP(一般!P1460,コード表!$D$3:$E$7,2,FALSE)&amp;VLOOKUP(一般!Q1460,コード表!$G$3:$H$67,2,FALSE)&amp;VLOOKUP(一般!R1460,コード表!$J$3:$K$15,2,FALSE)&amp;VLOOKUP(一般!S1460,コード表!$M$3:$N$34,2,FALSE))</f>
        <v/>
      </c>
      <c r="J1456" s="8">
        <f>一般!T1460</f>
        <v>0</v>
      </c>
      <c r="K1456" s="8" t="str">
        <f>IF(ISERROR(VLOOKUP(一般!U1460,コード表!$P$3:$Q$52,2,FALSE)),"",VLOOKUP(一般!U1460,コード表!$P$3:$Q$52,2,FALSE))</f>
        <v/>
      </c>
    </row>
    <row r="1457" spans="1:11" ht="20.100000000000001" customHeight="1" x14ac:dyDescent="0.15">
      <c r="A1457" s="8">
        <v>710</v>
      </c>
      <c r="B1457" s="18" t="b">
        <f>IF(一般!B1461="出",IF(ISERROR(VLOOKUP(一般!C1461,コード表!$D$3:$E$7,2,FALSE)&amp;VLOOKUP(一般!D1461,コード表!$G$3:$H$67,2,FALSE)&amp;VLOOKUP(一般!E1461,コード表!$J$3:$K$15,2,FALSE)&amp;VLOOKUP(一般!F1461,コード表!$M$3:$N$34,2,FALSE)),"",VLOOKUP(一般!C1461,コード表!$D$3:$E$7,2,FALSE)&amp;VLOOKUP(一般!D1461,コード表!$G$3:$H$67,2,FALSE)&amp;VLOOKUP(一般!E1461,コード表!$J$3:$K$15,2,FALSE)&amp;VLOOKUP(一般!F1461,コード表!$M$3:$N$34,2,FALSE)))</f>
        <v>0</v>
      </c>
      <c r="C1457" s="17" t="str">
        <f>一般!I1461&amp;" "&amp;一般!J1461</f>
        <v xml:space="preserve"> </v>
      </c>
      <c r="D1457" s="17" t="str">
        <f>一般!G1461&amp;"　"&amp;一般!H1461</f>
        <v>　</v>
      </c>
      <c r="E1457" s="18" t="str">
        <f>IF(ISERROR(VLOOKUP(一般!K1461,コード表!$D$3:$E$7,2,FALSE)&amp;VLOOKUP(一般!L1461,コード表!$G$3:$H$67,2,FALSE)&amp;VLOOKUP(一般!M1461,コード表!$J$3:$K$15,2,FALSE)&amp;VLOOKUP(一般!N1461,コード表!$M$3:$N$34,2,FALSE)),"",VLOOKUP(一般!K1461,コード表!$D$3:$E$7,2,FALSE)&amp;VLOOKUP(一般!L1461,コード表!$G$3:$H$67,2,FALSE)&amp;VLOOKUP(一般!M1461,コード表!$J$3:$K$15,2,FALSE)&amp;VLOOKUP(一般!N1461,コード表!$M$3:$N$34,2,FALSE))</f>
        <v/>
      </c>
      <c r="F1457" s="18"/>
      <c r="G1457" s="18"/>
      <c r="H1457" s="18" t="str">
        <f>IF(ISERROR(VLOOKUP(一般!O1461,コード表!$S$3:$T$11,2,FALSE)),"",VLOOKUP(一般!O1461,コード表!$S$3:$T$11,2,FALSE))</f>
        <v/>
      </c>
      <c r="I1457" s="18" t="str">
        <f>IF(ISERROR(VLOOKUP(一般!P1461,コード表!$D$3:$E$7,2,FALSE)&amp;VLOOKUP(一般!Q1461,コード表!$G$3:$H$67,2,FALSE)&amp;VLOOKUP(一般!R1461,コード表!$J$3:$K$15,2,FALSE)&amp;VLOOKUP(一般!S1461,コード表!$M$3:$N$34,2,FALSE)),"",VLOOKUP(一般!P1461,コード表!$D$3:$E$7,2,FALSE)&amp;VLOOKUP(一般!Q1461,コード表!$G$3:$H$67,2,FALSE)&amp;VLOOKUP(一般!R1461,コード表!$J$3:$K$15,2,FALSE)&amp;VLOOKUP(一般!S1461,コード表!$M$3:$N$34,2,FALSE))</f>
        <v/>
      </c>
      <c r="J1457" s="8">
        <f>一般!T1461</f>
        <v>0</v>
      </c>
      <c r="K1457" s="8" t="str">
        <f>IF(ISERROR(VLOOKUP(一般!U1461,コード表!$P$3:$Q$52,2,FALSE)),"",VLOOKUP(一般!U1461,コード表!$P$3:$Q$52,2,FALSE))</f>
        <v/>
      </c>
    </row>
    <row r="1458" spans="1:11" ht="20.100000000000001" customHeight="1" x14ac:dyDescent="0.15">
      <c r="A1458" s="8">
        <v>710</v>
      </c>
      <c r="B1458" s="18" t="b">
        <f>IF(一般!B1462="出",IF(ISERROR(VLOOKUP(一般!C1462,コード表!$D$3:$E$7,2,FALSE)&amp;VLOOKUP(一般!D1462,コード表!$G$3:$H$67,2,FALSE)&amp;VLOOKUP(一般!E1462,コード表!$J$3:$K$15,2,FALSE)&amp;VLOOKUP(一般!F1462,コード表!$M$3:$N$34,2,FALSE)),"",VLOOKUP(一般!C1462,コード表!$D$3:$E$7,2,FALSE)&amp;VLOOKUP(一般!D1462,コード表!$G$3:$H$67,2,FALSE)&amp;VLOOKUP(一般!E1462,コード表!$J$3:$K$15,2,FALSE)&amp;VLOOKUP(一般!F1462,コード表!$M$3:$N$34,2,FALSE)))</f>
        <v>0</v>
      </c>
      <c r="C1458" s="17" t="str">
        <f>一般!I1462&amp;" "&amp;一般!J1462</f>
        <v xml:space="preserve"> </v>
      </c>
      <c r="D1458" s="17" t="str">
        <f>一般!G1462&amp;"　"&amp;一般!H1462</f>
        <v>　</v>
      </c>
      <c r="E1458" s="18" t="str">
        <f>IF(ISERROR(VLOOKUP(一般!K1462,コード表!$D$3:$E$7,2,FALSE)&amp;VLOOKUP(一般!L1462,コード表!$G$3:$H$67,2,FALSE)&amp;VLOOKUP(一般!M1462,コード表!$J$3:$K$15,2,FALSE)&amp;VLOOKUP(一般!N1462,コード表!$M$3:$N$34,2,FALSE)),"",VLOOKUP(一般!K1462,コード表!$D$3:$E$7,2,FALSE)&amp;VLOOKUP(一般!L1462,コード表!$G$3:$H$67,2,FALSE)&amp;VLOOKUP(一般!M1462,コード表!$J$3:$K$15,2,FALSE)&amp;VLOOKUP(一般!N1462,コード表!$M$3:$N$34,2,FALSE))</f>
        <v/>
      </c>
      <c r="F1458" s="18"/>
      <c r="G1458" s="18"/>
      <c r="H1458" s="18" t="str">
        <f>IF(ISERROR(VLOOKUP(一般!O1462,コード表!$S$3:$T$11,2,FALSE)),"",VLOOKUP(一般!O1462,コード表!$S$3:$T$11,2,FALSE))</f>
        <v/>
      </c>
      <c r="I1458" s="18" t="str">
        <f>IF(ISERROR(VLOOKUP(一般!P1462,コード表!$D$3:$E$7,2,FALSE)&amp;VLOOKUP(一般!Q1462,コード表!$G$3:$H$67,2,FALSE)&amp;VLOOKUP(一般!R1462,コード表!$J$3:$K$15,2,FALSE)&amp;VLOOKUP(一般!S1462,コード表!$M$3:$N$34,2,FALSE)),"",VLOOKUP(一般!P1462,コード表!$D$3:$E$7,2,FALSE)&amp;VLOOKUP(一般!Q1462,コード表!$G$3:$H$67,2,FALSE)&amp;VLOOKUP(一般!R1462,コード表!$J$3:$K$15,2,FALSE)&amp;VLOOKUP(一般!S1462,コード表!$M$3:$N$34,2,FALSE))</f>
        <v/>
      </c>
      <c r="J1458" s="8">
        <f>一般!T1462</f>
        <v>0</v>
      </c>
      <c r="K1458" s="8" t="str">
        <f>IF(ISERROR(VLOOKUP(一般!U1462,コード表!$P$3:$Q$52,2,FALSE)),"",VLOOKUP(一般!U1462,コード表!$P$3:$Q$52,2,FALSE))</f>
        <v/>
      </c>
    </row>
    <row r="1459" spans="1:11" ht="20.100000000000001" customHeight="1" x14ac:dyDescent="0.15">
      <c r="A1459" s="8">
        <v>710</v>
      </c>
      <c r="B1459" s="18" t="b">
        <f>IF(一般!B1463="出",IF(ISERROR(VLOOKUP(一般!C1463,コード表!$D$3:$E$7,2,FALSE)&amp;VLOOKUP(一般!D1463,コード表!$G$3:$H$67,2,FALSE)&amp;VLOOKUP(一般!E1463,コード表!$J$3:$K$15,2,FALSE)&amp;VLOOKUP(一般!F1463,コード表!$M$3:$N$34,2,FALSE)),"",VLOOKUP(一般!C1463,コード表!$D$3:$E$7,2,FALSE)&amp;VLOOKUP(一般!D1463,コード表!$G$3:$H$67,2,FALSE)&amp;VLOOKUP(一般!E1463,コード表!$J$3:$K$15,2,FALSE)&amp;VLOOKUP(一般!F1463,コード表!$M$3:$N$34,2,FALSE)))</f>
        <v>0</v>
      </c>
      <c r="C1459" s="17" t="str">
        <f>一般!I1463&amp;" "&amp;一般!J1463</f>
        <v xml:space="preserve"> </v>
      </c>
      <c r="D1459" s="17" t="str">
        <f>一般!G1463&amp;"　"&amp;一般!H1463</f>
        <v>　</v>
      </c>
      <c r="E1459" s="18" t="str">
        <f>IF(ISERROR(VLOOKUP(一般!K1463,コード表!$D$3:$E$7,2,FALSE)&amp;VLOOKUP(一般!L1463,コード表!$G$3:$H$67,2,FALSE)&amp;VLOOKUP(一般!M1463,コード表!$J$3:$K$15,2,FALSE)&amp;VLOOKUP(一般!N1463,コード表!$M$3:$N$34,2,FALSE)),"",VLOOKUP(一般!K1463,コード表!$D$3:$E$7,2,FALSE)&amp;VLOOKUP(一般!L1463,コード表!$G$3:$H$67,2,FALSE)&amp;VLOOKUP(一般!M1463,コード表!$J$3:$K$15,2,FALSE)&amp;VLOOKUP(一般!N1463,コード表!$M$3:$N$34,2,FALSE))</f>
        <v/>
      </c>
      <c r="F1459" s="18"/>
      <c r="G1459" s="18"/>
      <c r="H1459" s="18" t="str">
        <f>IF(ISERROR(VLOOKUP(一般!O1463,コード表!$S$3:$T$11,2,FALSE)),"",VLOOKUP(一般!O1463,コード表!$S$3:$T$11,2,FALSE))</f>
        <v/>
      </c>
      <c r="I1459" s="18" t="str">
        <f>IF(ISERROR(VLOOKUP(一般!P1463,コード表!$D$3:$E$7,2,FALSE)&amp;VLOOKUP(一般!Q1463,コード表!$G$3:$H$67,2,FALSE)&amp;VLOOKUP(一般!R1463,コード表!$J$3:$K$15,2,FALSE)&amp;VLOOKUP(一般!S1463,コード表!$M$3:$N$34,2,FALSE)),"",VLOOKUP(一般!P1463,コード表!$D$3:$E$7,2,FALSE)&amp;VLOOKUP(一般!Q1463,コード表!$G$3:$H$67,2,FALSE)&amp;VLOOKUP(一般!R1463,コード表!$J$3:$K$15,2,FALSE)&amp;VLOOKUP(一般!S1463,コード表!$M$3:$N$34,2,FALSE))</f>
        <v/>
      </c>
      <c r="J1459" s="8">
        <f>一般!T1463</f>
        <v>0</v>
      </c>
      <c r="K1459" s="8" t="str">
        <f>IF(ISERROR(VLOOKUP(一般!U1463,コード表!$P$3:$Q$52,2,FALSE)),"",VLOOKUP(一般!U1463,コード表!$P$3:$Q$52,2,FALSE))</f>
        <v/>
      </c>
    </row>
    <row r="1460" spans="1:11" ht="20.100000000000001" customHeight="1" x14ac:dyDescent="0.15">
      <c r="A1460" s="8">
        <v>710</v>
      </c>
      <c r="B1460" s="18" t="b">
        <f>IF(一般!B1464="出",IF(ISERROR(VLOOKUP(一般!C1464,コード表!$D$3:$E$7,2,FALSE)&amp;VLOOKUP(一般!D1464,コード表!$G$3:$H$67,2,FALSE)&amp;VLOOKUP(一般!E1464,コード表!$J$3:$K$15,2,FALSE)&amp;VLOOKUP(一般!F1464,コード表!$M$3:$N$34,2,FALSE)),"",VLOOKUP(一般!C1464,コード表!$D$3:$E$7,2,FALSE)&amp;VLOOKUP(一般!D1464,コード表!$G$3:$H$67,2,FALSE)&amp;VLOOKUP(一般!E1464,コード表!$J$3:$K$15,2,FALSE)&amp;VLOOKUP(一般!F1464,コード表!$M$3:$N$34,2,FALSE)))</f>
        <v>0</v>
      </c>
      <c r="C1460" s="17" t="str">
        <f>一般!I1464&amp;" "&amp;一般!J1464</f>
        <v xml:space="preserve"> </v>
      </c>
      <c r="D1460" s="17" t="str">
        <f>一般!G1464&amp;"　"&amp;一般!H1464</f>
        <v>　</v>
      </c>
      <c r="E1460" s="18" t="str">
        <f>IF(ISERROR(VLOOKUP(一般!K1464,コード表!$D$3:$E$7,2,FALSE)&amp;VLOOKUP(一般!L1464,コード表!$G$3:$H$67,2,FALSE)&amp;VLOOKUP(一般!M1464,コード表!$J$3:$K$15,2,FALSE)&amp;VLOOKUP(一般!N1464,コード表!$M$3:$N$34,2,FALSE)),"",VLOOKUP(一般!K1464,コード表!$D$3:$E$7,2,FALSE)&amp;VLOOKUP(一般!L1464,コード表!$G$3:$H$67,2,FALSE)&amp;VLOOKUP(一般!M1464,コード表!$J$3:$K$15,2,FALSE)&amp;VLOOKUP(一般!N1464,コード表!$M$3:$N$34,2,FALSE))</f>
        <v/>
      </c>
      <c r="F1460" s="18"/>
      <c r="G1460" s="18"/>
      <c r="H1460" s="18" t="str">
        <f>IF(ISERROR(VLOOKUP(一般!O1464,コード表!$S$3:$T$11,2,FALSE)),"",VLOOKUP(一般!O1464,コード表!$S$3:$T$11,2,FALSE))</f>
        <v/>
      </c>
      <c r="I1460" s="18" t="str">
        <f>IF(ISERROR(VLOOKUP(一般!P1464,コード表!$D$3:$E$7,2,FALSE)&amp;VLOOKUP(一般!Q1464,コード表!$G$3:$H$67,2,FALSE)&amp;VLOOKUP(一般!R1464,コード表!$J$3:$K$15,2,FALSE)&amp;VLOOKUP(一般!S1464,コード表!$M$3:$N$34,2,FALSE)),"",VLOOKUP(一般!P1464,コード表!$D$3:$E$7,2,FALSE)&amp;VLOOKUP(一般!Q1464,コード表!$G$3:$H$67,2,FALSE)&amp;VLOOKUP(一般!R1464,コード表!$J$3:$K$15,2,FALSE)&amp;VLOOKUP(一般!S1464,コード表!$M$3:$N$34,2,FALSE))</f>
        <v/>
      </c>
      <c r="J1460" s="8">
        <f>一般!T1464</f>
        <v>0</v>
      </c>
      <c r="K1460" s="8" t="str">
        <f>IF(ISERROR(VLOOKUP(一般!U1464,コード表!$P$3:$Q$52,2,FALSE)),"",VLOOKUP(一般!U1464,コード表!$P$3:$Q$52,2,FALSE))</f>
        <v/>
      </c>
    </row>
    <row r="1461" spans="1:11" ht="20.100000000000001" customHeight="1" x14ac:dyDescent="0.15">
      <c r="A1461" s="8">
        <v>710</v>
      </c>
      <c r="B1461" s="18" t="b">
        <f>IF(一般!B1465="出",IF(ISERROR(VLOOKUP(一般!C1465,コード表!$D$3:$E$7,2,FALSE)&amp;VLOOKUP(一般!D1465,コード表!$G$3:$H$67,2,FALSE)&amp;VLOOKUP(一般!E1465,コード表!$J$3:$K$15,2,FALSE)&amp;VLOOKUP(一般!F1465,コード表!$M$3:$N$34,2,FALSE)),"",VLOOKUP(一般!C1465,コード表!$D$3:$E$7,2,FALSE)&amp;VLOOKUP(一般!D1465,コード表!$G$3:$H$67,2,FALSE)&amp;VLOOKUP(一般!E1465,コード表!$J$3:$K$15,2,FALSE)&amp;VLOOKUP(一般!F1465,コード表!$M$3:$N$34,2,FALSE)))</f>
        <v>0</v>
      </c>
      <c r="C1461" s="17" t="str">
        <f>一般!I1465&amp;" "&amp;一般!J1465</f>
        <v xml:space="preserve"> </v>
      </c>
      <c r="D1461" s="17" t="str">
        <f>一般!G1465&amp;"　"&amp;一般!H1465</f>
        <v>　</v>
      </c>
      <c r="E1461" s="18" t="str">
        <f>IF(ISERROR(VLOOKUP(一般!K1465,コード表!$D$3:$E$7,2,FALSE)&amp;VLOOKUP(一般!L1465,コード表!$G$3:$H$67,2,FALSE)&amp;VLOOKUP(一般!M1465,コード表!$J$3:$K$15,2,FALSE)&amp;VLOOKUP(一般!N1465,コード表!$M$3:$N$34,2,FALSE)),"",VLOOKUP(一般!K1465,コード表!$D$3:$E$7,2,FALSE)&amp;VLOOKUP(一般!L1465,コード表!$G$3:$H$67,2,FALSE)&amp;VLOOKUP(一般!M1465,コード表!$J$3:$K$15,2,FALSE)&amp;VLOOKUP(一般!N1465,コード表!$M$3:$N$34,2,FALSE))</f>
        <v/>
      </c>
      <c r="F1461" s="18"/>
      <c r="G1461" s="18"/>
      <c r="H1461" s="18" t="str">
        <f>IF(ISERROR(VLOOKUP(一般!O1465,コード表!$S$3:$T$11,2,FALSE)),"",VLOOKUP(一般!O1465,コード表!$S$3:$T$11,2,FALSE))</f>
        <v/>
      </c>
      <c r="I1461" s="18" t="str">
        <f>IF(ISERROR(VLOOKUP(一般!P1465,コード表!$D$3:$E$7,2,FALSE)&amp;VLOOKUP(一般!Q1465,コード表!$G$3:$H$67,2,FALSE)&amp;VLOOKUP(一般!R1465,コード表!$J$3:$K$15,2,FALSE)&amp;VLOOKUP(一般!S1465,コード表!$M$3:$N$34,2,FALSE)),"",VLOOKUP(一般!P1465,コード表!$D$3:$E$7,2,FALSE)&amp;VLOOKUP(一般!Q1465,コード表!$G$3:$H$67,2,FALSE)&amp;VLOOKUP(一般!R1465,コード表!$J$3:$K$15,2,FALSE)&amp;VLOOKUP(一般!S1465,コード表!$M$3:$N$34,2,FALSE))</f>
        <v/>
      </c>
      <c r="J1461" s="8">
        <f>一般!T1465</f>
        <v>0</v>
      </c>
      <c r="K1461" s="8" t="str">
        <f>IF(ISERROR(VLOOKUP(一般!U1465,コード表!$P$3:$Q$52,2,FALSE)),"",VLOOKUP(一般!U1465,コード表!$P$3:$Q$52,2,FALSE))</f>
        <v/>
      </c>
    </row>
    <row r="1462" spans="1:11" ht="20.100000000000001" customHeight="1" x14ac:dyDescent="0.15">
      <c r="A1462" s="8">
        <v>710</v>
      </c>
      <c r="B1462" s="18" t="b">
        <f>IF(一般!B1466="出",IF(ISERROR(VLOOKUP(一般!C1466,コード表!$D$3:$E$7,2,FALSE)&amp;VLOOKUP(一般!D1466,コード表!$G$3:$H$67,2,FALSE)&amp;VLOOKUP(一般!E1466,コード表!$J$3:$K$15,2,FALSE)&amp;VLOOKUP(一般!F1466,コード表!$M$3:$N$34,2,FALSE)),"",VLOOKUP(一般!C1466,コード表!$D$3:$E$7,2,FALSE)&amp;VLOOKUP(一般!D1466,コード表!$G$3:$H$67,2,FALSE)&amp;VLOOKUP(一般!E1466,コード表!$J$3:$K$15,2,FALSE)&amp;VLOOKUP(一般!F1466,コード表!$M$3:$N$34,2,FALSE)))</f>
        <v>0</v>
      </c>
      <c r="C1462" s="17" t="str">
        <f>一般!I1466&amp;" "&amp;一般!J1466</f>
        <v xml:space="preserve"> </v>
      </c>
      <c r="D1462" s="17" t="str">
        <f>一般!G1466&amp;"　"&amp;一般!H1466</f>
        <v>　</v>
      </c>
      <c r="E1462" s="18" t="str">
        <f>IF(ISERROR(VLOOKUP(一般!K1466,コード表!$D$3:$E$7,2,FALSE)&amp;VLOOKUP(一般!L1466,コード表!$G$3:$H$67,2,FALSE)&amp;VLOOKUP(一般!M1466,コード表!$J$3:$K$15,2,FALSE)&amp;VLOOKUP(一般!N1466,コード表!$M$3:$N$34,2,FALSE)),"",VLOOKUP(一般!K1466,コード表!$D$3:$E$7,2,FALSE)&amp;VLOOKUP(一般!L1466,コード表!$G$3:$H$67,2,FALSE)&amp;VLOOKUP(一般!M1466,コード表!$J$3:$K$15,2,FALSE)&amp;VLOOKUP(一般!N1466,コード表!$M$3:$N$34,2,FALSE))</f>
        <v/>
      </c>
      <c r="F1462" s="18"/>
      <c r="G1462" s="18"/>
      <c r="H1462" s="18" t="str">
        <f>IF(ISERROR(VLOOKUP(一般!O1466,コード表!$S$3:$T$11,2,FALSE)),"",VLOOKUP(一般!O1466,コード表!$S$3:$T$11,2,FALSE))</f>
        <v/>
      </c>
      <c r="I1462" s="18" t="str">
        <f>IF(ISERROR(VLOOKUP(一般!P1466,コード表!$D$3:$E$7,2,FALSE)&amp;VLOOKUP(一般!Q1466,コード表!$G$3:$H$67,2,FALSE)&amp;VLOOKUP(一般!R1466,コード表!$J$3:$K$15,2,FALSE)&amp;VLOOKUP(一般!S1466,コード表!$M$3:$N$34,2,FALSE)),"",VLOOKUP(一般!P1466,コード表!$D$3:$E$7,2,FALSE)&amp;VLOOKUP(一般!Q1466,コード表!$G$3:$H$67,2,FALSE)&amp;VLOOKUP(一般!R1466,コード表!$J$3:$K$15,2,FALSE)&amp;VLOOKUP(一般!S1466,コード表!$M$3:$N$34,2,FALSE))</f>
        <v/>
      </c>
      <c r="J1462" s="8">
        <f>一般!T1466</f>
        <v>0</v>
      </c>
      <c r="K1462" s="8" t="str">
        <f>IF(ISERROR(VLOOKUP(一般!U1466,コード表!$P$3:$Q$52,2,FALSE)),"",VLOOKUP(一般!U1466,コード表!$P$3:$Q$52,2,FALSE))</f>
        <v/>
      </c>
    </row>
    <row r="1463" spans="1:11" ht="20.100000000000001" customHeight="1" x14ac:dyDescent="0.15">
      <c r="A1463" s="8">
        <v>710</v>
      </c>
      <c r="B1463" s="18" t="b">
        <f>IF(一般!B1467="出",IF(ISERROR(VLOOKUP(一般!C1467,コード表!$D$3:$E$7,2,FALSE)&amp;VLOOKUP(一般!D1467,コード表!$G$3:$H$67,2,FALSE)&amp;VLOOKUP(一般!E1467,コード表!$J$3:$K$15,2,FALSE)&amp;VLOOKUP(一般!F1467,コード表!$M$3:$N$34,2,FALSE)),"",VLOOKUP(一般!C1467,コード表!$D$3:$E$7,2,FALSE)&amp;VLOOKUP(一般!D1467,コード表!$G$3:$H$67,2,FALSE)&amp;VLOOKUP(一般!E1467,コード表!$J$3:$K$15,2,FALSE)&amp;VLOOKUP(一般!F1467,コード表!$M$3:$N$34,2,FALSE)))</f>
        <v>0</v>
      </c>
      <c r="C1463" s="17" t="str">
        <f>一般!I1467&amp;" "&amp;一般!J1467</f>
        <v xml:space="preserve"> </v>
      </c>
      <c r="D1463" s="17" t="str">
        <f>一般!G1467&amp;"　"&amp;一般!H1467</f>
        <v>　</v>
      </c>
      <c r="E1463" s="18" t="str">
        <f>IF(ISERROR(VLOOKUP(一般!K1467,コード表!$D$3:$E$7,2,FALSE)&amp;VLOOKUP(一般!L1467,コード表!$G$3:$H$67,2,FALSE)&amp;VLOOKUP(一般!M1467,コード表!$J$3:$K$15,2,FALSE)&amp;VLOOKUP(一般!N1467,コード表!$M$3:$N$34,2,FALSE)),"",VLOOKUP(一般!K1467,コード表!$D$3:$E$7,2,FALSE)&amp;VLOOKUP(一般!L1467,コード表!$G$3:$H$67,2,FALSE)&amp;VLOOKUP(一般!M1467,コード表!$J$3:$K$15,2,FALSE)&amp;VLOOKUP(一般!N1467,コード表!$M$3:$N$34,2,FALSE))</f>
        <v/>
      </c>
      <c r="F1463" s="18"/>
      <c r="G1463" s="18"/>
      <c r="H1463" s="18" t="str">
        <f>IF(ISERROR(VLOOKUP(一般!O1467,コード表!$S$3:$T$11,2,FALSE)),"",VLOOKUP(一般!O1467,コード表!$S$3:$T$11,2,FALSE))</f>
        <v/>
      </c>
      <c r="I1463" s="18" t="str">
        <f>IF(ISERROR(VLOOKUP(一般!P1467,コード表!$D$3:$E$7,2,FALSE)&amp;VLOOKUP(一般!Q1467,コード表!$G$3:$H$67,2,FALSE)&amp;VLOOKUP(一般!R1467,コード表!$J$3:$K$15,2,FALSE)&amp;VLOOKUP(一般!S1467,コード表!$M$3:$N$34,2,FALSE)),"",VLOOKUP(一般!P1467,コード表!$D$3:$E$7,2,FALSE)&amp;VLOOKUP(一般!Q1467,コード表!$G$3:$H$67,2,FALSE)&amp;VLOOKUP(一般!R1467,コード表!$J$3:$K$15,2,FALSE)&amp;VLOOKUP(一般!S1467,コード表!$M$3:$N$34,2,FALSE))</f>
        <v/>
      </c>
      <c r="J1463" s="8">
        <f>一般!T1467</f>
        <v>0</v>
      </c>
      <c r="K1463" s="8" t="str">
        <f>IF(ISERROR(VLOOKUP(一般!U1467,コード表!$P$3:$Q$52,2,FALSE)),"",VLOOKUP(一般!U1467,コード表!$P$3:$Q$52,2,FALSE))</f>
        <v/>
      </c>
    </row>
    <row r="1464" spans="1:11" ht="20.100000000000001" customHeight="1" x14ac:dyDescent="0.15">
      <c r="A1464" s="8">
        <v>710</v>
      </c>
      <c r="B1464" s="18" t="b">
        <f>IF(一般!B1468="出",IF(ISERROR(VLOOKUP(一般!C1468,コード表!$D$3:$E$7,2,FALSE)&amp;VLOOKUP(一般!D1468,コード表!$G$3:$H$67,2,FALSE)&amp;VLOOKUP(一般!E1468,コード表!$J$3:$K$15,2,FALSE)&amp;VLOOKUP(一般!F1468,コード表!$M$3:$N$34,2,FALSE)),"",VLOOKUP(一般!C1468,コード表!$D$3:$E$7,2,FALSE)&amp;VLOOKUP(一般!D1468,コード表!$G$3:$H$67,2,FALSE)&amp;VLOOKUP(一般!E1468,コード表!$J$3:$K$15,2,FALSE)&amp;VLOOKUP(一般!F1468,コード表!$M$3:$N$34,2,FALSE)))</f>
        <v>0</v>
      </c>
      <c r="C1464" s="17" t="str">
        <f>一般!I1468&amp;" "&amp;一般!J1468</f>
        <v xml:space="preserve"> </v>
      </c>
      <c r="D1464" s="17" t="str">
        <f>一般!G1468&amp;"　"&amp;一般!H1468</f>
        <v>　</v>
      </c>
      <c r="E1464" s="18" t="str">
        <f>IF(ISERROR(VLOOKUP(一般!K1468,コード表!$D$3:$E$7,2,FALSE)&amp;VLOOKUP(一般!L1468,コード表!$G$3:$H$67,2,FALSE)&amp;VLOOKUP(一般!M1468,コード表!$J$3:$K$15,2,FALSE)&amp;VLOOKUP(一般!N1468,コード表!$M$3:$N$34,2,FALSE)),"",VLOOKUP(一般!K1468,コード表!$D$3:$E$7,2,FALSE)&amp;VLOOKUP(一般!L1468,コード表!$G$3:$H$67,2,FALSE)&amp;VLOOKUP(一般!M1468,コード表!$J$3:$K$15,2,FALSE)&amp;VLOOKUP(一般!N1468,コード表!$M$3:$N$34,2,FALSE))</f>
        <v/>
      </c>
      <c r="F1464" s="18"/>
      <c r="G1464" s="18"/>
      <c r="H1464" s="18" t="str">
        <f>IF(ISERROR(VLOOKUP(一般!O1468,コード表!$S$3:$T$11,2,FALSE)),"",VLOOKUP(一般!O1468,コード表!$S$3:$T$11,2,FALSE))</f>
        <v/>
      </c>
      <c r="I1464" s="18" t="str">
        <f>IF(ISERROR(VLOOKUP(一般!P1468,コード表!$D$3:$E$7,2,FALSE)&amp;VLOOKUP(一般!Q1468,コード表!$G$3:$H$67,2,FALSE)&amp;VLOOKUP(一般!R1468,コード表!$J$3:$K$15,2,FALSE)&amp;VLOOKUP(一般!S1468,コード表!$M$3:$N$34,2,FALSE)),"",VLOOKUP(一般!P1468,コード表!$D$3:$E$7,2,FALSE)&amp;VLOOKUP(一般!Q1468,コード表!$G$3:$H$67,2,FALSE)&amp;VLOOKUP(一般!R1468,コード表!$J$3:$K$15,2,FALSE)&amp;VLOOKUP(一般!S1468,コード表!$M$3:$N$34,2,FALSE))</f>
        <v/>
      </c>
      <c r="J1464" s="8">
        <f>一般!T1468</f>
        <v>0</v>
      </c>
      <c r="K1464" s="8" t="str">
        <f>IF(ISERROR(VLOOKUP(一般!U1468,コード表!$P$3:$Q$52,2,FALSE)),"",VLOOKUP(一般!U1468,コード表!$P$3:$Q$52,2,FALSE))</f>
        <v/>
      </c>
    </row>
    <row r="1465" spans="1:11" ht="20.100000000000001" customHeight="1" x14ac:dyDescent="0.15">
      <c r="A1465" s="8">
        <v>710</v>
      </c>
      <c r="B1465" s="18" t="b">
        <f>IF(一般!B1469="出",IF(ISERROR(VLOOKUP(一般!C1469,コード表!$D$3:$E$7,2,FALSE)&amp;VLOOKUP(一般!D1469,コード表!$G$3:$H$67,2,FALSE)&amp;VLOOKUP(一般!E1469,コード表!$J$3:$K$15,2,FALSE)&amp;VLOOKUP(一般!F1469,コード表!$M$3:$N$34,2,FALSE)),"",VLOOKUP(一般!C1469,コード表!$D$3:$E$7,2,FALSE)&amp;VLOOKUP(一般!D1469,コード表!$G$3:$H$67,2,FALSE)&amp;VLOOKUP(一般!E1469,コード表!$J$3:$K$15,2,FALSE)&amp;VLOOKUP(一般!F1469,コード表!$M$3:$N$34,2,FALSE)))</f>
        <v>0</v>
      </c>
      <c r="C1465" s="17" t="str">
        <f>一般!I1469&amp;" "&amp;一般!J1469</f>
        <v xml:space="preserve"> </v>
      </c>
      <c r="D1465" s="17" t="str">
        <f>一般!G1469&amp;"　"&amp;一般!H1469</f>
        <v>　</v>
      </c>
      <c r="E1465" s="18" t="str">
        <f>IF(ISERROR(VLOOKUP(一般!K1469,コード表!$D$3:$E$7,2,FALSE)&amp;VLOOKUP(一般!L1469,コード表!$G$3:$H$67,2,FALSE)&amp;VLOOKUP(一般!M1469,コード表!$J$3:$K$15,2,FALSE)&amp;VLOOKUP(一般!N1469,コード表!$M$3:$N$34,2,FALSE)),"",VLOOKUP(一般!K1469,コード表!$D$3:$E$7,2,FALSE)&amp;VLOOKUP(一般!L1469,コード表!$G$3:$H$67,2,FALSE)&amp;VLOOKUP(一般!M1469,コード表!$J$3:$K$15,2,FALSE)&amp;VLOOKUP(一般!N1469,コード表!$M$3:$N$34,2,FALSE))</f>
        <v/>
      </c>
      <c r="F1465" s="18"/>
      <c r="G1465" s="18"/>
      <c r="H1465" s="18" t="str">
        <f>IF(ISERROR(VLOOKUP(一般!O1469,コード表!$S$3:$T$11,2,FALSE)),"",VLOOKUP(一般!O1469,コード表!$S$3:$T$11,2,FALSE))</f>
        <v/>
      </c>
      <c r="I1465" s="18" t="str">
        <f>IF(ISERROR(VLOOKUP(一般!P1469,コード表!$D$3:$E$7,2,FALSE)&amp;VLOOKUP(一般!Q1469,コード表!$G$3:$H$67,2,FALSE)&amp;VLOOKUP(一般!R1469,コード表!$J$3:$K$15,2,FALSE)&amp;VLOOKUP(一般!S1469,コード表!$M$3:$N$34,2,FALSE)),"",VLOOKUP(一般!P1469,コード表!$D$3:$E$7,2,FALSE)&amp;VLOOKUP(一般!Q1469,コード表!$G$3:$H$67,2,FALSE)&amp;VLOOKUP(一般!R1469,コード表!$J$3:$K$15,2,FALSE)&amp;VLOOKUP(一般!S1469,コード表!$M$3:$N$34,2,FALSE))</f>
        <v/>
      </c>
      <c r="J1465" s="8">
        <f>一般!T1469</f>
        <v>0</v>
      </c>
      <c r="K1465" s="8" t="str">
        <f>IF(ISERROR(VLOOKUP(一般!U1469,コード表!$P$3:$Q$52,2,FALSE)),"",VLOOKUP(一般!U1469,コード表!$P$3:$Q$52,2,FALSE))</f>
        <v/>
      </c>
    </row>
    <row r="1466" spans="1:11" ht="20.100000000000001" customHeight="1" x14ac:dyDescent="0.15">
      <c r="A1466" s="8">
        <v>710</v>
      </c>
      <c r="B1466" s="18" t="b">
        <f>IF(一般!B1470="出",IF(ISERROR(VLOOKUP(一般!C1470,コード表!$D$3:$E$7,2,FALSE)&amp;VLOOKUP(一般!D1470,コード表!$G$3:$H$67,2,FALSE)&amp;VLOOKUP(一般!E1470,コード表!$J$3:$K$15,2,FALSE)&amp;VLOOKUP(一般!F1470,コード表!$M$3:$N$34,2,FALSE)),"",VLOOKUP(一般!C1470,コード表!$D$3:$E$7,2,FALSE)&amp;VLOOKUP(一般!D1470,コード表!$G$3:$H$67,2,FALSE)&amp;VLOOKUP(一般!E1470,コード表!$J$3:$K$15,2,FALSE)&amp;VLOOKUP(一般!F1470,コード表!$M$3:$N$34,2,FALSE)))</f>
        <v>0</v>
      </c>
      <c r="C1466" s="17" t="str">
        <f>一般!I1470&amp;" "&amp;一般!J1470</f>
        <v xml:space="preserve"> </v>
      </c>
      <c r="D1466" s="17" t="str">
        <f>一般!G1470&amp;"　"&amp;一般!H1470</f>
        <v>　</v>
      </c>
      <c r="E1466" s="18" t="str">
        <f>IF(ISERROR(VLOOKUP(一般!K1470,コード表!$D$3:$E$7,2,FALSE)&amp;VLOOKUP(一般!L1470,コード表!$G$3:$H$67,2,FALSE)&amp;VLOOKUP(一般!M1470,コード表!$J$3:$K$15,2,FALSE)&amp;VLOOKUP(一般!N1470,コード表!$M$3:$N$34,2,FALSE)),"",VLOOKUP(一般!K1470,コード表!$D$3:$E$7,2,FALSE)&amp;VLOOKUP(一般!L1470,コード表!$G$3:$H$67,2,FALSE)&amp;VLOOKUP(一般!M1470,コード表!$J$3:$K$15,2,FALSE)&amp;VLOOKUP(一般!N1470,コード表!$M$3:$N$34,2,FALSE))</f>
        <v/>
      </c>
      <c r="F1466" s="18"/>
      <c r="G1466" s="18"/>
      <c r="H1466" s="18" t="str">
        <f>IF(ISERROR(VLOOKUP(一般!O1470,コード表!$S$3:$T$11,2,FALSE)),"",VLOOKUP(一般!O1470,コード表!$S$3:$T$11,2,FALSE))</f>
        <v/>
      </c>
      <c r="I1466" s="18" t="str">
        <f>IF(ISERROR(VLOOKUP(一般!P1470,コード表!$D$3:$E$7,2,FALSE)&amp;VLOOKUP(一般!Q1470,コード表!$G$3:$H$67,2,FALSE)&amp;VLOOKUP(一般!R1470,コード表!$J$3:$K$15,2,FALSE)&amp;VLOOKUP(一般!S1470,コード表!$M$3:$N$34,2,FALSE)),"",VLOOKUP(一般!P1470,コード表!$D$3:$E$7,2,FALSE)&amp;VLOOKUP(一般!Q1470,コード表!$G$3:$H$67,2,FALSE)&amp;VLOOKUP(一般!R1470,コード表!$J$3:$K$15,2,FALSE)&amp;VLOOKUP(一般!S1470,コード表!$M$3:$N$34,2,FALSE))</f>
        <v/>
      </c>
      <c r="J1466" s="8">
        <f>一般!T1470</f>
        <v>0</v>
      </c>
      <c r="K1466" s="8" t="str">
        <f>IF(ISERROR(VLOOKUP(一般!U1470,コード表!$P$3:$Q$52,2,FALSE)),"",VLOOKUP(一般!U1470,コード表!$P$3:$Q$52,2,FALSE))</f>
        <v/>
      </c>
    </row>
    <row r="1467" spans="1:11" ht="20.100000000000001" customHeight="1" x14ac:dyDescent="0.15">
      <c r="A1467" s="8">
        <v>710</v>
      </c>
      <c r="B1467" s="18" t="b">
        <f>IF(一般!B1471="出",IF(ISERROR(VLOOKUP(一般!C1471,コード表!$D$3:$E$7,2,FALSE)&amp;VLOOKUP(一般!D1471,コード表!$G$3:$H$67,2,FALSE)&amp;VLOOKUP(一般!E1471,コード表!$J$3:$K$15,2,FALSE)&amp;VLOOKUP(一般!F1471,コード表!$M$3:$N$34,2,FALSE)),"",VLOOKUP(一般!C1471,コード表!$D$3:$E$7,2,FALSE)&amp;VLOOKUP(一般!D1471,コード表!$G$3:$H$67,2,FALSE)&amp;VLOOKUP(一般!E1471,コード表!$J$3:$K$15,2,FALSE)&amp;VLOOKUP(一般!F1471,コード表!$M$3:$N$34,2,FALSE)))</f>
        <v>0</v>
      </c>
      <c r="C1467" s="17" t="str">
        <f>一般!I1471&amp;" "&amp;一般!J1471</f>
        <v xml:space="preserve"> </v>
      </c>
      <c r="D1467" s="17" t="str">
        <f>一般!G1471&amp;"　"&amp;一般!H1471</f>
        <v>　</v>
      </c>
      <c r="E1467" s="18" t="str">
        <f>IF(ISERROR(VLOOKUP(一般!K1471,コード表!$D$3:$E$7,2,FALSE)&amp;VLOOKUP(一般!L1471,コード表!$G$3:$H$67,2,FALSE)&amp;VLOOKUP(一般!M1471,コード表!$J$3:$K$15,2,FALSE)&amp;VLOOKUP(一般!N1471,コード表!$M$3:$N$34,2,FALSE)),"",VLOOKUP(一般!K1471,コード表!$D$3:$E$7,2,FALSE)&amp;VLOOKUP(一般!L1471,コード表!$G$3:$H$67,2,FALSE)&amp;VLOOKUP(一般!M1471,コード表!$J$3:$K$15,2,FALSE)&amp;VLOOKUP(一般!N1471,コード表!$M$3:$N$34,2,FALSE))</f>
        <v/>
      </c>
      <c r="F1467" s="18"/>
      <c r="G1467" s="18"/>
      <c r="H1467" s="18" t="str">
        <f>IF(ISERROR(VLOOKUP(一般!O1471,コード表!$S$3:$T$11,2,FALSE)),"",VLOOKUP(一般!O1471,コード表!$S$3:$T$11,2,FALSE))</f>
        <v/>
      </c>
      <c r="I1467" s="18" t="str">
        <f>IF(ISERROR(VLOOKUP(一般!P1471,コード表!$D$3:$E$7,2,FALSE)&amp;VLOOKUP(一般!Q1471,コード表!$G$3:$H$67,2,FALSE)&amp;VLOOKUP(一般!R1471,コード表!$J$3:$K$15,2,FALSE)&amp;VLOOKUP(一般!S1471,コード表!$M$3:$N$34,2,FALSE)),"",VLOOKUP(一般!P1471,コード表!$D$3:$E$7,2,FALSE)&amp;VLOOKUP(一般!Q1471,コード表!$G$3:$H$67,2,FALSE)&amp;VLOOKUP(一般!R1471,コード表!$J$3:$K$15,2,FALSE)&amp;VLOOKUP(一般!S1471,コード表!$M$3:$N$34,2,FALSE))</f>
        <v/>
      </c>
      <c r="J1467" s="8">
        <f>一般!T1471</f>
        <v>0</v>
      </c>
      <c r="K1467" s="8" t="str">
        <f>IF(ISERROR(VLOOKUP(一般!U1471,コード表!$P$3:$Q$52,2,FALSE)),"",VLOOKUP(一般!U1471,コード表!$P$3:$Q$52,2,FALSE))</f>
        <v/>
      </c>
    </row>
    <row r="1468" spans="1:11" ht="20.100000000000001" customHeight="1" x14ac:dyDescent="0.15">
      <c r="A1468" s="8">
        <v>710</v>
      </c>
      <c r="B1468" s="18" t="b">
        <f>IF(一般!B1472="出",IF(ISERROR(VLOOKUP(一般!C1472,コード表!$D$3:$E$7,2,FALSE)&amp;VLOOKUP(一般!D1472,コード表!$G$3:$H$67,2,FALSE)&amp;VLOOKUP(一般!E1472,コード表!$J$3:$K$15,2,FALSE)&amp;VLOOKUP(一般!F1472,コード表!$M$3:$N$34,2,FALSE)),"",VLOOKUP(一般!C1472,コード表!$D$3:$E$7,2,FALSE)&amp;VLOOKUP(一般!D1472,コード表!$G$3:$H$67,2,FALSE)&amp;VLOOKUP(一般!E1472,コード表!$J$3:$K$15,2,FALSE)&amp;VLOOKUP(一般!F1472,コード表!$M$3:$N$34,2,FALSE)))</f>
        <v>0</v>
      </c>
      <c r="C1468" s="17" t="str">
        <f>一般!I1472&amp;" "&amp;一般!J1472</f>
        <v xml:space="preserve"> </v>
      </c>
      <c r="D1468" s="17" t="str">
        <f>一般!G1472&amp;"　"&amp;一般!H1472</f>
        <v>　</v>
      </c>
      <c r="E1468" s="18" t="str">
        <f>IF(ISERROR(VLOOKUP(一般!K1472,コード表!$D$3:$E$7,2,FALSE)&amp;VLOOKUP(一般!L1472,コード表!$G$3:$H$67,2,FALSE)&amp;VLOOKUP(一般!M1472,コード表!$J$3:$K$15,2,FALSE)&amp;VLOOKUP(一般!N1472,コード表!$M$3:$N$34,2,FALSE)),"",VLOOKUP(一般!K1472,コード表!$D$3:$E$7,2,FALSE)&amp;VLOOKUP(一般!L1472,コード表!$G$3:$H$67,2,FALSE)&amp;VLOOKUP(一般!M1472,コード表!$J$3:$K$15,2,FALSE)&amp;VLOOKUP(一般!N1472,コード表!$M$3:$N$34,2,FALSE))</f>
        <v/>
      </c>
      <c r="F1468" s="18"/>
      <c r="G1468" s="18"/>
      <c r="H1468" s="18" t="str">
        <f>IF(ISERROR(VLOOKUP(一般!O1472,コード表!$S$3:$T$11,2,FALSE)),"",VLOOKUP(一般!O1472,コード表!$S$3:$T$11,2,FALSE))</f>
        <v/>
      </c>
      <c r="I1468" s="18" t="str">
        <f>IF(ISERROR(VLOOKUP(一般!P1472,コード表!$D$3:$E$7,2,FALSE)&amp;VLOOKUP(一般!Q1472,コード表!$G$3:$H$67,2,FALSE)&amp;VLOOKUP(一般!R1472,コード表!$J$3:$K$15,2,FALSE)&amp;VLOOKUP(一般!S1472,コード表!$M$3:$N$34,2,FALSE)),"",VLOOKUP(一般!P1472,コード表!$D$3:$E$7,2,FALSE)&amp;VLOOKUP(一般!Q1472,コード表!$G$3:$H$67,2,FALSE)&amp;VLOOKUP(一般!R1472,コード表!$J$3:$K$15,2,FALSE)&amp;VLOOKUP(一般!S1472,コード表!$M$3:$N$34,2,FALSE))</f>
        <v/>
      </c>
      <c r="J1468" s="8">
        <f>一般!T1472</f>
        <v>0</v>
      </c>
      <c r="K1468" s="8" t="str">
        <f>IF(ISERROR(VLOOKUP(一般!U1472,コード表!$P$3:$Q$52,2,FALSE)),"",VLOOKUP(一般!U1472,コード表!$P$3:$Q$52,2,FALSE))</f>
        <v/>
      </c>
    </row>
    <row r="1469" spans="1:11" ht="20.100000000000001" customHeight="1" x14ac:dyDescent="0.15">
      <c r="A1469" s="8">
        <v>710</v>
      </c>
      <c r="B1469" s="18" t="b">
        <f>IF(一般!B1473="出",IF(ISERROR(VLOOKUP(一般!C1473,コード表!$D$3:$E$7,2,FALSE)&amp;VLOOKUP(一般!D1473,コード表!$G$3:$H$67,2,FALSE)&amp;VLOOKUP(一般!E1473,コード表!$J$3:$K$15,2,FALSE)&amp;VLOOKUP(一般!F1473,コード表!$M$3:$N$34,2,FALSE)),"",VLOOKUP(一般!C1473,コード表!$D$3:$E$7,2,FALSE)&amp;VLOOKUP(一般!D1473,コード表!$G$3:$H$67,2,FALSE)&amp;VLOOKUP(一般!E1473,コード表!$J$3:$K$15,2,FALSE)&amp;VLOOKUP(一般!F1473,コード表!$M$3:$N$34,2,FALSE)))</f>
        <v>0</v>
      </c>
      <c r="C1469" s="17" t="str">
        <f>一般!I1473&amp;" "&amp;一般!J1473</f>
        <v xml:space="preserve"> </v>
      </c>
      <c r="D1469" s="17" t="str">
        <f>一般!G1473&amp;"　"&amp;一般!H1473</f>
        <v>　</v>
      </c>
      <c r="E1469" s="18" t="str">
        <f>IF(ISERROR(VLOOKUP(一般!K1473,コード表!$D$3:$E$7,2,FALSE)&amp;VLOOKUP(一般!L1473,コード表!$G$3:$H$67,2,FALSE)&amp;VLOOKUP(一般!M1473,コード表!$J$3:$K$15,2,FALSE)&amp;VLOOKUP(一般!N1473,コード表!$M$3:$N$34,2,FALSE)),"",VLOOKUP(一般!K1473,コード表!$D$3:$E$7,2,FALSE)&amp;VLOOKUP(一般!L1473,コード表!$G$3:$H$67,2,FALSE)&amp;VLOOKUP(一般!M1473,コード表!$J$3:$K$15,2,FALSE)&amp;VLOOKUP(一般!N1473,コード表!$M$3:$N$34,2,FALSE))</f>
        <v/>
      </c>
      <c r="F1469" s="18"/>
      <c r="G1469" s="18"/>
      <c r="H1469" s="18" t="str">
        <f>IF(ISERROR(VLOOKUP(一般!O1473,コード表!$S$3:$T$11,2,FALSE)),"",VLOOKUP(一般!O1473,コード表!$S$3:$T$11,2,FALSE))</f>
        <v/>
      </c>
      <c r="I1469" s="18" t="str">
        <f>IF(ISERROR(VLOOKUP(一般!P1473,コード表!$D$3:$E$7,2,FALSE)&amp;VLOOKUP(一般!Q1473,コード表!$G$3:$H$67,2,FALSE)&amp;VLOOKUP(一般!R1473,コード表!$J$3:$K$15,2,FALSE)&amp;VLOOKUP(一般!S1473,コード表!$M$3:$N$34,2,FALSE)),"",VLOOKUP(一般!P1473,コード表!$D$3:$E$7,2,FALSE)&amp;VLOOKUP(一般!Q1473,コード表!$G$3:$H$67,2,FALSE)&amp;VLOOKUP(一般!R1473,コード表!$J$3:$K$15,2,FALSE)&amp;VLOOKUP(一般!S1473,コード表!$M$3:$N$34,2,FALSE))</f>
        <v/>
      </c>
      <c r="J1469" s="8">
        <f>一般!T1473</f>
        <v>0</v>
      </c>
      <c r="K1469" s="8" t="str">
        <f>IF(ISERROR(VLOOKUP(一般!U1473,コード表!$P$3:$Q$52,2,FALSE)),"",VLOOKUP(一般!U1473,コード表!$P$3:$Q$52,2,FALSE))</f>
        <v/>
      </c>
    </row>
    <row r="1470" spans="1:11" ht="20.100000000000001" customHeight="1" x14ac:dyDescent="0.15">
      <c r="A1470" s="8">
        <v>710</v>
      </c>
      <c r="B1470" s="18" t="b">
        <f>IF(一般!B1474="出",IF(ISERROR(VLOOKUP(一般!C1474,コード表!$D$3:$E$7,2,FALSE)&amp;VLOOKUP(一般!D1474,コード表!$G$3:$H$67,2,FALSE)&amp;VLOOKUP(一般!E1474,コード表!$J$3:$K$15,2,FALSE)&amp;VLOOKUP(一般!F1474,コード表!$M$3:$N$34,2,FALSE)),"",VLOOKUP(一般!C1474,コード表!$D$3:$E$7,2,FALSE)&amp;VLOOKUP(一般!D1474,コード表!$G$3:$H$67,2,FALSE)&amp;VLOOKUP(一般!E1474,コード表!$J$3:$K$15,2,FALSE)&amp;VLOOKUP(一般!F1474,コード表!$M$3:$N$34,2,FALSE)))</f>
        <v>0</v>
      </c>
      <c r="C1470" s="17" t="str">
        <f>一般!I1474&amp;" "&amp;一般!J1474</f>
        <v xml:space="preserve"> </v>
      </c>
      <c r="D1470" s="17" t="str">
        <f>一般!G1474&amp;"　"&amp;一般!H1474</f>
        <v>　</v>
      </c>
      <c r="E1470" s="18" t="str">
        <f>IF(ISERROR(VLOOKUP(一般!K1474,コード表!$D$3:$E$7,2,FALSE)&amp;VLOOKUP(一般!L1474,コード表!$G$3:$H$67,2,FALSE)&amp;VLOOKUP(一般!M1474,コード表!$J$3:$K$15,2,FALSE)&amp;VLOOKUP(一般!N1474,コード表!$M$3:$N$34,2,FALSE)),"",VLOOKUP(一般!K1474,コード表!$D$3:$E$7,2,FALSE)&amp;VLOOKUP(一般!L1474,コード表!$G$3:$H$67,2,FALSE)&amp;VLOOKUP(一般!M1474,コード表!$J$3:$K$15,2,FALSE)&amp;VLOOKUP(一般!N1474,コード表!$M$3:$N$34,2,FALSE))</f>
        <v/>
      </c>
      <c r="F1470" s="18"/>
      <c r="G1470" s="18"/>
      <c r="H1470" s="18" t="str">
        <f>IF(ISERROR(VLOOKUP(一般!O1474,コード表!$S$3:$T$11,2,FALSE)),"",VLOOKUP(一般!O1474,コード表!$S$3:$T$11,2,FALSE))</f>
        <v/>
      </c>
      <c r="I1470" s="18" t="str">
        <f>IF(ISERROR(VLOOKUP(一般!P1474,コード表!$D$3:$E$7,2,FALSE)&amp;VLOOKUP(一般!Q1474,コード表!$G$3:$H$67,2,FALSE)&amp;VLOOKUP(一般!R1474,コード表!$J$3:$K$15,2,FALSE)&amp;VLOOKUP(一般!S1474,コード表!$M$3:$N$34,2,FALSE)),"",VLOOKUP(一般!P1474,コード表!$D$3:$E$7,2,FALSE)&amp;VLOOKUP(一般!Q1474,コード表!$G$3:$H$67,2,FALSE)&amp;VLOOKUP(一般!R1474,コード表!$J$3:$K$15,2,FALSE)&amp;VLOOKUP(一般!S1474,コード表!$M$3:$N$34,2,FALSE))</f>
        <v/>
      </c>
      <c r="J1470" s="8">
        <f>一般!T1474</f>
        <v>0</v>
      </c>
      <c r="K1470" s="8" t="str">
        <f>IF(ISERROR(VLOOKUP(一般!U1474,コード表!$P$3:$Q$52,2,FALSE)),"",VLOOKUP(一般!U1474,コード表!$P$3:$Q$52,2,FALSE))</f>
        <v/>
      </c>
    </row>
    <row r="1471" spans="1:11" ht="20.100000000000001" customHeight="1" x14ac:dyDescent="0.15">
      <c r="A1471" s="8">
        <v>710</v>
      </c>
      <c r="B1471" s="18" t="b">
        <f>IF(一般!B1475="出",IF(ISERROR(VLOOKUP(一般!C1475,コード表!$D$3:$E$7,2,FALSE)&amp;VLOOKUP(一般!D1475,コード表!$G$3:$H$67,2,FALSE)&amp;VLOOKUP(一般!E1475,コード表!$J$3:$K$15,2,FALSE)&amp;VLOOKUP(一般!F1475,コード表!$M$3:$N$34,2,FALSE)),"",VLOOKUP(一般!C1475,コード表!$D$3:$E$7,2,FALSE)&amp;VLOOKUP(一般!D1475,コード表!$G$3:$H$67,2,FALSE)&amp;VLOOKUP(一般!E1475,コード表!$J$3:$K$15,2,FALSE)&amp;VLOOKUP(一般!F1475,コード表!$M$3:$N$34,2,FALSE)))</f>
        <v>0</v>
      </c>
      <c r="C1471" s="17" t="str">
        <f>一般!I1475&amp;" "&amp;一般!J1475</f>
        <v xml:space="preserve"> </v>
      </c>
      <c r="D1471" s="17" t="str">
        <f>一般!G1475&amp;"　"&amp;一般!H1475</f>
        <v>　</v>
      </c>
      <c r="E1471" s="18" t="str">
        <f>IF(ISERROR(VLOOKUP(一般!K1475,コード表!$D$3:$E$7,2,FALSE)&amp;VLOOKUP(一般!L1475,コード表!$G$3:$H$67,2,FALSE)&amp;VLOOKUP(一般!M1475,コード表!$J$3:$K$15,2,FALSE)&amp;VLOOKUP(一般!N1475,コード表!$M$3:$N$34,2,FALSE)),"",VLOOKUP(一般!K1475,コード表!$D$3:$E$7,2,FALSE)&amp;VLOOKUP(一般!L1475,コード表!$G$3:$H$67,2,FALSE)&amp;VLOOKUP(一般!M1475,コード表!$J$3:$K$15,2,FALSE)&amp;VLOOKUP(一般!N1475,コード表!$M$3:$N$34,2,FALSE))</f>
        <v/>
      </c>
      <c r="F1471" s="18"/>
      <c r="G1471" s="18"/>
      <c r="H1471" s="18" t="str">
        <f>IF(ISERROR(VLOOKUP(一般!O1475,コード表!$S$3:$T$11,2,FALSE)),"",VLOOKUP(一般!O1475,コード表!$S$3:$T$11,2,FALSE))</f>
        <v/>
      </c>
      <c r="I1471" s="18" t="str">
        <f>IF(ISERROR(VLOOKUP(一般!P1475,コード表!$D$3:$E$7,2,FALSE)&amp;VLOOKUP(一般!Q1475,コード表!$G$3:$H$67,2,FALSE)&amp;VLOOKUP(一般!R1475,コード表!$J$3:$K$15,2,FALSE)&amp;VLOOKUP(一般!S1475,コード表!$M$3:$N$34,2,FALSE)),"",VLOOKUP(一般!P1475,コード表!$D$3:$E$7,2,FALSE)&amp;VLOOKUP(一般!Q1475,コード表!$G$3:$H$67,2,FALSE)&amp;VLOOKUP(一般!R1475,コード表!$J$3:$K$15,2,FALSE)&amp;VLOOKUP(一般!S1475,コード表!$M$3:$N$34,2,FALSE))</f>
        <v/>
      </c>
      <c r="J1471" s="8">
        <f>一般!T1475</f>
        <v>0</v>
      </c>
      <c r="K1471" s="8" t="str">
        <f>IF(ISERROR(VLOOKUP(一般!U1475,コード表!$P$3:$Q$52,2,FALSE)),"",VLOOKUP(一般!U1475,コード表!$P$3:$Q$52,2,FALSE))</f>
        <v/>
      </c>
    </row>
    <row r="1472" spans="1:11" ht="20.100000000000001" customHeight="1" x14ac:dyDescent="0.15">
      <c r="A1472" s="8">
        <v>710</v>
      </c>
      <c r="B1472" s="18" t="b">
        <f>IF(一般!B1476="出",IF(ISERROR(VLOOKUP(一般!C1476,コード表!$D$3:$E$7,2,FALSE)&amp;VLOOKUP(一般!D1476,コード表!$G$3:$H$67,2,FALSE)&amp;VLOOKUP(一般!E1476,コード表!$J$3:$K$15,2,FALSE)&amp;VLOOKUP(一般!F1476,コード表!$M$3:$N$34,2,FALSE)),"",VLOOKUP(一般!C1476,コード表!$D$3:$E$7,2,FALSE)&amp;VLOOKUP(一般!D1476,コード表!$G$3:$H$67,2,FALSE)&amp;VLOOKUP(一般!E1476,コード表!$J$3:$K$15,2,FALSE)&amp;VLOOKUP(一般!F1476,コード表!$M$3:$N$34,2,FALSE)))</f>
        <v>0</v>
      </c>
      <c r="C1472" s="17" t="str">
        <f>一般!I1476&amp;" "&amp;一般!J1476</f>
        <v xml:space="preserve"> </v>
      </c>
      <c r="D1472" s="17" t="str">
        <f>一般!G1476&amp;"　"&amp;一般!H1476</f>
        <v>　</v>
      </c>
      <c r="E1472" s="18" t="str">
        <f>IF(ISERROR(VLOOKUP(一般!K1476,コード表!$D$3:$E$7,2,FALSE)&amp;VLOOKUP(一般!L1476,コード表!$G$3:$H$67,2,FALSE)&amp;VLOOKUP(一般!M1476,コード表!$J$3:$K$15,2,FALSE)&amp;VLOOKUP(一般!N1476,コード表!$M$3:$N$34,2,FALSE)),"",VLOOKUP(一般!K1476,コード表!$D$3:$E$7,2,FALSE)&amp;VLOOKUP(一般!L1476,コード表!$G$3:$H$67,2,FALSE)&amp;VLOOKUP(一般!M1476,コード表!$J$3:$K$15,2,FALSE)&amp;VLOOKUP(一般!N1476,コード表!$M$3:$N$34,2,FALSE))</f>
        <v/>
      </c>
      <c r="F1472" s="18"/>
      <c r="G1472" s="18"/>
      <c r="H1472" s="18" t="str">
        <f>IF(ISERROR(VLOOKUP(一般!O1476,コード表!$S$3:$T$11,2,FALSE)),"",VLOOKUP(一般!O1476,コード表!$S$3:$T$11,2,FALSE))</f>
        <v/>
      </c>
      <c r="I1472" s="18" t="str">
        <f>IF(ISERROR(VLOOKUP(一般!P1476,コード表!$D$3:$E$7,2,FALSE)&amp;VLOOKUP(一般!Q1476,コード表!$G$3:$H$67,2,FALSE)&amp;VLOOKUP(一般!R1476,コード表!$J$3:$K$15,2,FALSE)&amp;VLOOKUP(一般!S1476,コード表!$M$3:$N$34,2,FALSE)),"",VLOOKUP(一般!P1476,コード表!$D$3:$E$7,2,FALSE)&amp;VLOOKUP(一般!Q1476,コード表!$G$3:$H$67,2,FALSE)&amp;VLOOKUP(一般!R1476,コード表!$J$3:$K$15,2,FALSE)&amp;VLOOKUP(一般!S1476,コード表!$M$3:$N$34,2,FALSE))</f>
        <v/>
      </c>
      <c r="J1472" s="8">
        <f>一般!T1476</f>
        <v>0</v>
      </c>
      <c r="K1472" s="8" t="str">
        <f>IF(ISERROR(VLOOKUP(一般!U1476,コード表!$P$3:$Q$52,2,FALSE)),"",VLOOKUP(一般!U1476,コード表!$P$3:$Q$52,2,FALSE))</f>
        <v/>
      </c>
    </row>
    <row r="1473" spans="1:11" ht="20.100000000000001" customHeight="1" x14ac:dyDescent="0.15">
      <c r="A1473" s="8">
        <v>710</v>
      </c>
      <c r="B1473" s="18" t="b">
        <f>IF(一般!B1477="出",IF(ISERROR(VLOOKUP(一般!C1477,コード表!$D$3:$E$7,2,FALSE)&amp;VLOOKUP(一般!D1477,コード表!$G$3:$H$67,2,FALSE)&amp;VLOOKUP(一般!E1477,コード表!$J$3:$K$15,2,FALSE)&amp;VLOOKUP(一般!F1477,コード表!$M$3:$N$34,2,FALSE)),"",VLOOKUP(一般!C1477,コード表!$D$3:$E$7,2,FALSE)&amp;VLOOKUP(一般!D1477,コード表!$G$3:$H$67,2,FALSE)&amp;VLOOKUP(一般!E1477,コード表!$J$3:$K$15,2,FALSE)&amp;VLOOKUP(一般!F1477,コード表!$M$3:$N$34,2,FALSE)))</f>
        <v>0</v>
      </c>
      <c r="C1473" s="17" t="str">
        <f>一般!I1477&amp;" "&amp;一般!J1477</f>
        <v xml:space="preserve"> </v>
      </c>
      <c r="D1473" s="17" t="str">
        <f>一般!G1477&amp;"　"&amp;一般!H1477</f>
        <v>　</v>
      </c>
      <c r="E1473" s="18" t="str">
        <f>IF(ISERROR(VLOOKUP(一般!K1477,コード表!$D$3:$E$7,2,FALSE)&amp;VLOOKUP(一般!L1477,コード表!$G$3:$H$67,2,FALSE)&amp;VLOOKUP(一般!M1477,コード表!$J$3:$K$15,2,FALSE)&amp;VLOOKUP(一般!N1477,コード表!$M$3:$N$34,2,FALSE)),"",VLOOKUP(一般!K1477,コード表!$D$3:$E$7,2,FALSE)&amp;VLOOKUP(一般!L1477,コード表!$G$3:$H$67,2,FALSE)&amp;VLOOKUP(一般!M1477,コード表!$J$3:$K$15,2,FALSE)&amp;VLOOKUP(一般!N1477,コード表!$M$3:$N$34,2,FALSE))</f>
        <v/>
      </c>
      <c r="F1473" s="18"/>
      <c r="G1473" s="18"/>
      <c r="H1473" s="18" t="str">
        <f>IF(ISERROR(VLOOKUP(一般!O1477,コード表!$S$3:$T$11,2,FALSE)),"",VLOOKUP(一般!O1477,コード表!$S$3:$T$11,2,FALSE))</f>
        <v/>
      </c>
      <c r="I1473" s="18" t="str">
        <f>IF(ISERROR(VLOOKUP(一般!P1477,コード表!$D$3:$E$7,2,FALSE)&amp;VLOOKUP(一般!Q1477,コード表!$G$3:$H$67,2,FALSE)&amp;VLOOKUP(一般!R1477,コード表!$J$3:$K$15,2,FALSE)&amp;VLOOKUP(一般!S1477,コード表!$M$3:$N$34,2,FALSE)),"",VLOOKUP(一般!P1477,コード表!$D$3:$E$7,2,FALSE)&amp;VLOOKUP(一般!Q1477,コード表!$G$3:$H$67,2,FALSE)&amp;VLOOKUP(一般!R1477,コード表!$J$3:$K$15,2,FALSE)&amp;VLOOKUP(一般!S1477,コード表!$M$3:$N$34,2,FALSE))</f>
        <v/>
      </c>
      <c r="J1473" s="8">
        <f>一般!T1477</f>
        <v>0</v>
      </c>
      <c r="K1473" s="8" t="str">
        <f>IF(ISERROR(VLOOKUP(一般!U1477,コード表!$P$3:$Q$52,2,FALSE)),"",VLOOKUP(一般!U1477,コード表!$P$3:$Q$52,2,FALSE))</f>
        <v/>
      </c>
    </row>
    <row r="1474" spans="1:11" ht="20.100000000000001" customHeight="1" x14ac:dyDescent="0.15">
      <c r="A1474" s="8">
        <v>710</v>
      </c>
      <c r="B1474" s="18" t="b">
        <f>IF(一般!B1478="出",IF(ISERROR(VLOOKUP(一般!C1478,コード表!$D$3:$E$7,2,FALSE)&amp;VLOOKUP(一般!D1478,コード表!$G$3:$H$67,2,FALSE)&amp;VLOOKUP(一般!E1478,コード表!$J$3:$K$15,2,FALSE)&amp;VLOOKUP(一般!F1478,コード表!$M$3:$N$34,2,FALSE)),"",VLOOKUP(一般!C1478,コード表!$D$3:$E$7,2,FALSE)&amp;VLOOKUP(一般!D1478,コード表!$G$3:$H$67,2,FALSE)&amp;VLOOKUP(一般!E1478,コード表!$J$3:$K$15,2,FALSE)&amp;VLOOKUP(一般!F1478,コード表!$M$3:$N$34,2,FALSE)))</f>
        <v>0</v>
      </c>
      <c r="C1474" s="17" t="str">
        <f>一般!I1478&amp;" "&amp;一般!J1478</f>
        <v xml:space="preserve"> </v>
      </c>
      <c r="D1474" s="17" t="str">
        <f>一般!G1478&amp;"　"&amp;一般!H1478</f>
        <v>　</v>
      </c>
      <c r="E1474" s="18" t="str">
        <f>IF(ISERROR(VLOOKUP(一般!K1478,コード表!$D$3:$E$7,2,FALSE)&amp;VLOOKUP(一般!L1478,コード表!$G$3:$H$67,2,FALSE)&amp;VLOOKUP(一般!M1478,コード表!$J$3:$K$15,2,FALSE)&amp;VLOOKUP(一般!N1478,コード表!$M$3:$N$34,2,FALSE)),"",VLOOKUP(一般!K1478,コード表!$D$3:$E$7,2,FALSE)&amp;VLOOKUP(一般!L1478,コード表!$G$3:$H$67,2,FALSE)&amp;VLOOKUP(一般!M1478,コード表!$J$3:$K$15,2,FALSE)&amp;VLOOKUP(一般!N1478,コード表!$M$3:$N$34,2,FALSE))</f>
        <v/>
      </c>
      <c r="F1474" s="18"/>
      <c r="G1474" s="18"/>
      <c r="H1474" s="18" t="str">
        <f>IF(ISERROR(VLOOKUP(一般!O1478,コード表!$S$3:$T$11,2,FALSE)),"",VLOOKUP(一般!O1478,コード表!$S$3:$T$11,2,FALSE))</f>
        <v/>
      </c>
      <c r="I1474" s="18" t="str">
        <f>IF(ISERROR(VLOOKUP(一般!P1478,コード表!$D$3:$E$7,2,FALSE)&amp;VLOOKUP(一般!Q1478,コード表!$G$3:$H$67,2,FALSE)&amp;VLOOKUP(一般!R1478,コード表!$J$3:$K$15,2,FALSE)&amp;VLOOKUP(一般!S1478,コード表!$M$3:$N$34,2,FALSE)),"",VLOOKUP(一般!P1478,コード表!$D$3:$E$7,2,FALSE)&amp;VLOOKUP(一般!Q1478,コード表!$G$3:$H$67,2,FALSE)&amp;VLOOKUP(一般!R1478,コード表!$J$3:$K$15,2,FALSE)&amp;VLOOKUP(一般!S1478,コード表!$M$3:$N$34,2,FALSE))</f>
        <v/>
      </c>
      <c r="J1474" s="8">
        <f>一般!T1478</f>
        <v>0</v>
      </c>
      <c r="K1474" s="8" t="str">
        <f>IF(ISERROR(VLOOKUP(一般!U1478,コード表!$P$3:$Q$52,2,FALSE)),"",VLOOKUP(一般!U1478,コード表!$P$3:$Q$52,2,FALSE))</f>
        <v/>
      </c>
    </row>
    <row r="1475" spans="1:11" ht="20.100000000000001" customHeight="1" x14ac:dyDescent="0.15">
      <c r="A1475" s="8">
        <v>710</v>
      </c>
      <c r="B1475" s="18" t="b">
        <f>IF(一般!B1479="出",IF(ISERROR(VLOOKUP(一般!C1479,コード表!$D$3:$E$7,2,FALSE)&amp;VLOOKUP(一般!D1479,コード表!$G$3:$H$67,2,FALSE)&amp;VLOOKUP(一般!E1479,コード表!$J$3:$K$15,2,FALSE)&amp;VLOOKUP(一般!F1479,コード表!$M$3:$N$34,2,FALSE)),"",VLOOKUP(一般!C1479,コード表!$D$3:$E$7,2,FALSE)&amp;VLOOKUP(一般!D1479,コード表!$G$3:$H$67,2,FALSE)&amp;VLOOKUP(一般!E1479,コード表!$J$3:$K$15,2,FALSE)&amp;VLOOKUP(一般!F1479,コード表!$M$3:$N$34,2,FALSE)))</f>
        <v>0</v>
      </c>
      <c r="C1475" s="17" t="str">
        <f>一般!I1479&amp;" "&amp;一般!J1479</f>
        <v xml:space="preserve"> </v>
      </c>
      <c r="D1475" s="17" t="str">
        <f>一般!G1479&amp;"　"&amp;一般!H1479</f>
        <v>　</v>
      </c>
      <c r="E1475" s="18" t="str">
        <f>IF(ISERROR(VLOOKUP(一般!K1479,コード表!$D$3:$E$7,2,FALSE)&amp;VLOOKUP(一般!L1479,コード表!$G$3:$H$67,2,FALSE)&amp;VLOOKUP(一般!M1479,コード表!$J$3:$K$15,2,FALSE)&amp;VLOOKUP(一般!N1479,コード表!$M$3:$N$34,2,FALSE)),"",VLOOKUP(一般!K1479,コード表!$D$3:$E$7,2,FALSE)&amp;VLOOKUP(一般!L1479,コード表!$G$3:$H$67,2,FALSE)&amp;VLOOKUP(一般!M1479,コード表!$J$3:$K$15,2,FALSE)&amp;VLOOKUP(一般!N1479,コード表!$M$3:$N$34,2,FALSE))</f>
        <v/>
      </c>
      <c r="F1475" s="18"/>
      <c r="G1475" s="18"/>
      <c r="H1475" s="18" t="str">
        <f>IF(ISERROR(VLOOKUP(一般!O1479,コード表!$S$3:$T$11,2,FALSE)),"",VLOOKUP(一般!O1479,コード表!$S$3:$T$11,2,FALSE))</f>
        <v/>
      </c>
      <c r="I1475" s="18" t="str">
        <f>IF(ISERROR(VLOOKUP(一般!P1479,コード表!$D$3:$E$7,2,FALSE)&amp;VLOOKUP(一般!Q1479,コード表!$G$3:$H$67,2,FALSE)&amp;VLOOKUP(一般!R1479,コード表!$J$3:$K$15,2,FALSE)&amp;VLOOKUP(一般!S1479,コード表!$M$3:$N$34,2,FALSE)),"",VLOOKUP(一般!P1479,コード表!$D$3:$E$7,2,FALSE)&amp;VLOOKUP(一般!Q1479,コード表!$G$3:$H$67,2,FALSE)&amp;VLOOKUP(一般!R1479,コード表!$J$3:$K$15,2,FALSE)&amp;VLOOKUP(一般!S1479,コード表!$M$3:$N$34,2,FALSE))</f>
        <v/>
      </c>
      <c r="J1475" s="8">
        <f>一般!T1479</f>
        <v>0</v>
      </c>
      <c r="K1475" s="8" t="str">
        <f>IF(ISERROR(VLOOKUP(一般!U1479,コード表!$P$3:$Q$52,2,FALSE)),"",VLOOKUP(一般!U1479,コード表!$P$3:$Q$52,2,FALSE))</f>
        <v/>
      </c>
    </row>
    <row r="1476" spans="1:11" ht="20.100000000000001" customHeight="1" x14ac:dyDescent="0.15">
      <c r="A1476" s="8">
        <v>710</v>
      </c>
      <c r="B1476" s="18" t="b">
        <f>IF(一般!B1480="出",IF(ISERROR(VLOOKUP(一般!C1480,コード表!$D$3:$E$7,2,FALSE)&amp;VLOOKUP(一般!D1480,コード表!$G$3:$H$67,2,FALSE)&amp;VLOOKUP(一般!E1480,コード表!$J$3:$K$15,2,FALSE)&amp;VLOOKUP(一般!F1480,コード表!$M$3:$N$34,2,FALSE)),"",VLOOKUP(一般!C1480,コード表!$D$3:$E$7,2,FALSE)&amp;VLOOKUP(一般!D1480,コード表!$G$3:$H$67,2,FALSE)&amp;VLOOKUP(一般!E1480,コード表!$J$3:$K$15,2,FALSE)&amp;VLOOKUP(一般!F1480,コード表!$M$3:$N$34,2,FALSE)))</f>
        <v>0</v>
      </c>
      <c r="C1476" s="17" t="str">
        <f>一般!I1480&amp;" "&amp;一般!J1480</f>
        <v xml:space="preserve"> </v>
      </c>
      <c r="D1476" s="17" t="str">
        <f>一般!G1480&amp;"　"&amp;一般!H1480</f>
        <v>　</v>
      </c>
      <c r="E1476" s="18" t="str">
        <f>IF(ISERROR(VLOOKUP(一般!K1480,コード表!$D$3:$E$7,2,FALSE)&amp;VLOOKUP(一般!L1480,コード表!$G$3:$H$67,2,FALSE)&amp;VLOOKUP(一般!M1480,コード表!$J$3:$K$15,2,FALSE)&amp;VLOOKUP(一般!N1480,コード表!$M$3:$N$34,2,FALSE)),"",VLOOKUP(一般!K1480,コード表!$D$3:$E$7,2,FALSE)&amp;VLOOKUP(一般!L1480,コード表!$G$3:$H$67,2,FALSE)&amp;VLOOKUP(一般!M1480,コード表!$J$3:$K$15,2,FALSE)&amp;VLOOKUP(一般!N1480,コード表!$M$3:$N$34,2,FALSE))</f>
        <v/>
      </c>
      <c r="F1476" s="18"/>
      <c r="G1476" s="18"/>
      <c r="H1476" s="18" t="str">
        <f>IF(ISERROR(VLOOKUP(一般!O1480,コード表!$S$3:$T$11,2,FALSE)),"",VLOOKUP(一般!O1480,コード表!$S$3:$T$11,2,FALSE))</f>
        <v/>
      </c>
      <c r="I1476" s="18" t="str">
        <f>IF(ISERROR(VLOOKUP(一般!P1480,コード表!$D$3:$E$7,2,FALSE)&amp;VLOOKUP(一般!Q1480,コード表!$G$3:$H$67,2,FALSE)&amp;VLOOKUP(一般!R1480,コード表!$J$3:$K$15,2,FALSE)&amp;VLOOKUP(一般!S1480,コード表!$M$3:$N$34,2,FALSE)),"",VLOOKUP(一般!P1480,コード表!$D$3:$E$7,2,FALSE)&amp;VLOOKUP(一般!Q1480,コード表!$G$3:$H$67,2,FALSE)&amp;VLOOKUP(一般!R1480,コード表!$J$3:$K$15,2,FALSE)&amp;VLOOKUP(一般!S1480,コード表!$M$3:$N$34,2,FALSE))</f>
        <v/>
      </c>
      <c r="J1476" s="8">
        <f>一般!T1480</f>
        <v>0</v>
      </c>
      <c r="K1476" s="8" t="str">
        <f>IF(ISERROR(VLOOKUP(一般!U1480,コード表!$P$3:$Q$52,2,FALSE)),"",VLOOKUP(一般!U1480,コード表!$P$3:$Q$52,2,FALSE))</f>
        <v/>
      </c>
    </row>
    <row r="1477" spans="1:11" ht="20.100000000000001" customHeight="1" x14ac:dyDescent="0.15">
      <c r="A1477" s="8">
        <v>710</v>
      </c>
      <c r="B1477" s="18" t="b">
        <f>IF(一般!B1481="出",IF(ISERROR(VLOOKUP(一般!C1481,コード表!$D$3:$E$7,2,FALSE)&amp;VLOOKUP(一般!D1481,コード表!$G$3:$H$67,2,FALSE)&amp;VLOOKUP(一般!E1481,コード表!$J$3:$K$15,2,FALSE)&amp;VLOOKUP(一般!F1481,コード表!$M$3:$N$34,2,FALSE)),"",VLOOKUP(一般!C1481,コード表!$D$3:$E$7,2,FALSE)&amp;VLOOKUP(一般!D1481,コード表!$G$3:$H$67,2,FALSE)&amp;VLOOKUP(一般!E1481,コード表!$J$3:$K$15,2,FALSE)&amp;VLOOKUP(一般!F1481,コード表!$M$3:$N$34,2,FALSE)))</f>
        <v>0</v>
      </c>
      <c r="C1477" s="17" t="str">
        <f>一般!I1481&amp;" "&amp;一般!J1481</f>
        <v xml:space="preserve"> </v>
      </c>
      <c r="D1477" s="17" t="str">
        <f>一般!G1481&amp;"　"&amp;一般!H1481</f>
        <v>　</v>
      </c>
      <c r="E1477" s="18" t="str">
        <f>IF(ISERROR(VLOOKUP(一般!K1481,コード表!$D$3:$E$7,2,FALSE)&amp;VLOOKUP(一般!L1481,コード表!$G$3:$H$67,2,FALSE)&amp;VLOOKUP(一般!M1481,コード表!$J$3:$K$15,2,FALSE)&amp;VLOOKUP(一般!N1481,コード表!$M$3:$N$34,2,FALSE)),"",VLOOKUP(一般!K1481,コード表!$D$3:$E$7,2,FALSE)&amp;VLOOKUP(一般!L1481,コード表!$G$3:$H$67,2,FALSE)&amp;VLOOKUP(一般!M1481,コード表!$J$3:$K$15,2,FALSE)&amp;VLOOKUP(一般!N1481,コード表!$M$3:$N$34,2,FALSE))</f>
        <v/>
      </c>
      <c r="F1477" s="18"/>
      <c r="G1477" s="18"/>
      <c r="H1477" s="18" t="str">
        <f>IF(ISERROR(VLOOKUP(一般!O1481,コード表!$S$3:$T$11,2,FALSE)),"",VLOOKUP(一般!O1481,コード表!$S$3:$T$11,2,FALSE))</f>
        <v/>
      </c>
      <c r="I1477" s="18" t="str">
        <f>IF(ISERROR(VLOOKUP(一般!P1481,コード表!$D$3:$E$7,2,FALSE)&amp;VLOOKUP(一般!Q1481,コード表!$G$3:$H$67,2,FALSE)&amp;VLOOKUP(一般!R1481,コード表!$J$3:$K$15,2,FALSE)&amp;VLOOKUP(一般!S1481,コード表!$M$3:$N$34,2,FALSE)),"",VLOOKUP(一般!P1481,コード表!$D$3:$E$7,2,FALSE)&amp;VLOOKUP(一般!Q1481,コード表!$G$3:$H$67,2,FALSE)&amp;VLOOKUP(一般!R1481,コード表!$J$3:$K$15,2,FALSE)&amp;VLOOKUP(一般!S1481,コード表!$M$3:$N$34,2,FALSE))</f>
        <v/>
      </c>
      <c r="J1477" s="8">
        <f>一般!T1481</f>
        <v>0</v>
      </c>
      <c r="K1477" s="8" t="str">
        <f>IF(ISERROR(VLOOKUP(一般!U1481,コード表!$P$3:$Q$52,2,FALSE)),"",VLOOKUP(一般!U1481,コード表!$P$3:$Q$52,2,FALSE))</f>
        <v/>
      </c>
    </row>
    <row r="1478" spans="1:11" ht="20.100000000000001" customHeight="1" x14ac:dyDescent="0.15">
      <c r="A1478" s="8">
        <v>710</v>
      </c>
      <c r="B1478" s="18" t="b">
        <f>IF(一般!B1482="出",IF(ISERROR(VLOOKUP(一般!C1482,コード表!$D$3:$E$7,2,FALSE)&amp;VLOOKUP(一般!D1482,コード表!$G$3:$H$67,2,FALSE)&amp;VLOOKUP(一般!E1482,コード表!$J$3:$K$15,2,FALSE)&amp;VLOOKUP(一般!F1482,コード表!$M$3:$N$34,2,FALSE)),"",VLOOKUP(一般!C1482,コード表!$D$3:$E$7,2,FALSE)&amp;VLOOKUP(一般!D1482,コード表!$G$3:$H$67,2,FALSE)&amp;VLOOKUP(一般!E1482,コード表!$J$3:$K$15,2,FALSE)&amp;VLOOKUP(一般!F1482,コード表!$M$3:$N$34,2,FALSE)))</f>
        <v>0</v>
      </c>
      <c r="C1478" s="17" t="str">
        <f>一般!I1482&amp;" "&amp;一般!J1482</f>
        <v xml:space="preserve"> </v>
      </c>
      <c r="D1478" s="17" t="str">
        <f>一般!G1482&amp;"　"&amp;一般!H1482</f>
        <v>　</v>
      </c>
      <c r="E1478" s="18" t="str">
        <f>IF(ISERROR(VLOOKUP(一般!K1482,コード表!$D$3:$E$7,2,FALSE)&amp;VLOOKUP(一般!L1482,コード表!$G$3:$H$67,2,FALSE)&amp;VLOOKUP(一般!M1482,コード表!$J$3:$K$15,2,FALSE)&amp;VLOOKUP(一般!N1482,コード表!$M$3:$N$34,2,FALSE)),"",VLOOKUP(一般!K1482,コード表!$D$3:$E$7,2,FALSE)&amp;VLOOKUP(一般!L1482,コード表!$G$3:$H$67,2,FALSE)&amp;VLOOKUP(一般!M1482,コード表!$J$3:$K$15,2,FALSE)&amp;VLOOKUP(一般!N1482,コード表!$M$3:$N$34,2,FALSE))</f>
        <v/>
      </c>
      <c r="F1478" s="18"/>
      <c r="G1478" s="18"/>
      <c r="H1478" s="18" t="str">
        <f>IF(ISERROR(VLOOKUP(一般!O1482,コード表!$S$3:$T$11,2,FALSE)),"",VLOOKUP(一般!O1482,コード表!$S$3:$T$11,2,FALSE))</f>
        <v/>
      </c>
      <c r="I1478" s="18" t="str">
        <f>IF(ISERROR(VLOOKUP(一般!P1482,コード表!$D$3:$E$7,2,FALSE)&amp;VLOOKUP(一般!Q1482,コード表!$G$3:$H$67,2,FALSE)&amp;VLOOKUP(一般!R1482,コード表!$J$3:$K$15,2,FALSE)&amp;VLOOKUP(一般!S1482,コード表!$M$3:$N$34,2,FALSE)),"",VLOOKUP(一般!P1482,コード表!$D$3:$E$7,2,FALSE)&amp;VLOOKUP(一般!Q1482,コード表!$G$3:$H$67,2,FALSE)&amp;VLOOKUP(一般!R1482,コード表!$J$3:$K$15,2,FALSE)&amp;VLOOKUP(一般!S1482,コード表!$M$3:$N$34,2,FALSE))</f>
        <v/>
      </c>
      <c r="J1478" s="8">
        <f>一般!T1482</f>
        <v>0</v>
      </c>
      <c r="K1478" s="8" t="str">
        <f>IF(ISERROR(VLOOKUP(一般!U1482,コード表!$P$3:$Q$52,2,FALSE)),"",VLOOKUP(一般!U1482,コード表!$P$3:$Q$52,2,FALSE))</f>
        <v/>
      </c>
    </row>
    <row r="1479" spans="1:11" ht="20.100000000000001" customHeight="1" x14ac:dyDescent="0.15">
      <c r="A1479" s="8">
        <v>710</v>
      </c>
      <c r="B1479" s="18" t="b">
        <f>IF(一般!B1483="出",IF(ISERROR(VLOOKUP(一般!C1483,コード表!$D$3:$E$7,2,FALSE)&amp;VLOOKUP(一般!D1483,コード表!$G$3:$H$67,2,FALSE)&amp;VLOOKUP(一般!E1483,コード表!$J$3:$K$15,2,FALSE)&amp;VLOOKUP(一般!F1483,コード表!$M$3:$N$34,2,FALSE)),"",VLOOKUP(一般!C1483,コード表!$D$3:$E$7,2,FALSE)&amp;VLOOKUP(一般!D1483,コード表!$G$3:$H$67,2,FALSE)&amp;VLOOKUP(一般!E1483,コード表!$J$3:$K$15,2,FALSE)&amp;VLOOKUP(一般!F1483,コード表!$M$3:$N$34,2,FALSE)))</f>
        <v>0</v>
      </c>
      <c r="C1479" s="17" t="str">
        <f>一般!I1483&amp;" "&amp;一般!J1483</f>
        <v xml:space="preserve"> </v>
      </c>
      <c r="D1479" s="17" t="str">
        <f>一般!G1483&amp;"　"&amp;一般!H1483</f>
        <v>　</v>
      </c>
      <c r="E1479" s="18" t="str">
        <f>IF(ISERROR(VLOOKUP(一般!K1483,コード表!$D$3:$E$7,2,FALSE)&amp;VLOOKUP(一般!L1483,コード表!$G$3:$H$67,2,FALSE)&amp;VLOOKUP(一般!M1483,コード表!$J$3:$K$15,2,FALSE)&amp;VLOOKUP(一般!N1483,コード表!$M$3:$N$34,2,FALSE)),"",VLOOKUP(一般!K1483,コード表!$D$3:$E$7,2,FALSE)&amp;VLOOKUP(一般!L1483,コード表!$G$3:$H$67,2,FALSE)&amp;VLOOKUP(一般!M1483,コード表!$J$3:$K$15,2,FALSE)&amp;VLOOKUP(一般!N1483,コード表!$M$3:$N$34,2,FALSE))</f>
        <v/>
      </c>
      <c r="F1479" s="18"/>
      <c r="G1479" s="18"/>
      <c r="H1479" s="18" t="str">
        <f>IF(ISERROR(VLOOKUP(一般!O1483,コード表!$S$3:$T$11,2,FALSE)),"",VLOOKUP(一般!O1483,コード表!$S$3:$T$11,2,FALSE))</f>
        <v/>
      </c>
      <c r="I1479" s="18" t="str">
        <f>IF(ISERROR(VLOOKUP(一般!P1483,コード表!$D$3:$E$7,2,FALSE)&amp;VLOOKUP(一般!Q1483,コード表!$G$3:$H$67,2,FALSE)&amp;VLOOKUP(一般!R1483,コード表!$J$3:$K$15,2,FALSE)&amp;VLOOKUP(一般!S1483,コード表!$M$3:$N$34,2,FALSE)),"",VLOOKUP(一般!P1483,コード表!$D$3:$E$7,2,FALSE)&amp;VLOOKUP(一般!Q1483,コード表!$G$3:$H$67,2,FALSE)&amp;VLOOKUP(一般!R1483,コード表!$J$3:$K$15,2,FALSE)&amp;VLOOKUP(一般!S1483,コード表!$M$3:$N$34,2,FALSE))</f>
        <v/>
      </c>
      <c r="J1479" s="8">
        <f>一般!T1483</f>
        <v>0</v>
      </c>
      <c r="K1479" s="8" t="str">
        <f>IF(ISERROR(VLOOKUP(一般!U1483,コード表!$P$3:$Q$52,2,FALSE)),"",VLOOKUP(一般!U1483,コード表!$P$3:$Q$52,2,FALSE))</f>
        <v/>
      </c>
    </row>
    <row r="1480" spans="1:11" ht="20.100000000000001" customHeight="1" x14ac:dyDescent="0.15">
      <c r="A1480" s="8">
        <v>710</v>
      </c>
      <c r="B1480" s="18" t="b">
        <f>IF(一般!B1484="出",IF(ISERROR(VLOOKUP(一般!C1484,コード表!$D$3:$E$7,2,FALSE)&amp;VLOOKUP(一般!D1484,コード表!$G$3:$H$67,2,FALSE)&amp;VLOOKUP(一般!E1484,コード表!$J$3:$K$15,2,FALSE)&amp;VLOOKUP(一般!F1484,コード表!$M$3:$N$34,2,FALSE)),"",VLOOKUP(一般!C1484,コード表!$D$3:$E$7,2,FALSE)&amp;VLOOKUP(一般!D1484,コード表!$G$3:$H$67,2,FALSE)&amp;VLOOKUP(一般!E1484,コード表!$J$3:$K$15,2,FALSE)&amp;VLOOKUP(一般!F1484,コード表!$M$3:$N$34,2,FALSE)))</f>
        <v>0</v>
      </c>
      <c r="C1480" s="17" t="str">
        <f>一般!I1484&amp;" "&amp;一般!J1484</f>
        <v xml:space="preserve"> </v>
      </c>
      <c r="D1480" s="17" t="str">
        <f>一般!G1484&amp;"　"&amp;一般!H1484</f>
        <v>　</v>
      </c>
      <c r="E1480" s="18" t="str">
        <f>IF(ISERROR(VLOOKUP(一般!K1484,コード表!$D$3:$E$7,2,FALSE)&amp;VLOOKUP(一般!L1484,コード表!$G$3:$H$67,2,FALSE)&amp;VLOOKUP(一般!M1484,コード表!$J$3:$K$15,2,FALSE)&amp;VLOOKUP(一般!N1484,コード表!$M$3:$N$34,2,FALSE)),"",VLOOKUP(一般!K1484,コード表!$D$3:$E$7,2,FALSE)&amp;VLOOKUP(一般!L1484,コード表!$G$3:$H$67,2,FALSE)&amp;VLOOKUP(一般!M1484,コード表!$J$3:$K$15,2,FALSE)&amp;VLOOKUP(一般!N1484,コード表!$M$3:$N$34,2,FALSE))</f>
        <v/>
      </c>
      <c r="F1480" s="18"/>
      <c r="G1480" s="18"/>
      <c r="H1480" s="18" t="str">
        <f>IF(ISERROR(VLOOKUP(一般!O1484,コード表!$S$3:$T$11,2,FALSE)),"",VLOOKUP(一般!O1484,コード表!$S$3:$T$11,2,FALSE))</f>
        <v/>
      </c>
      <c r="I1480" s="18" t="str">
        <f>IF(ISERROR(VLOOKUP(一般!P1484,コード表!$D$3:$E$7,2,FALSE)&amp;VLOOKUP(一般!Q1484,コード表!$G$3:$H$67,2,FALSE)&amp;VLOOKUP(一般!R1484,コード表!$J$3:$K$15,2,FALSE)&amp;VLOOKUP(一般!S1484,コード表!$M$3:$N$34,2,FALSE)),"",VLOOKUP(一般!P1484,コード表!$D$3:$E$7,2,FALSE)&amp;VLOOKUP(一般!Q1484,コード表!$G$3:$H$67,2,FALSE)&amp;VLOOKUP(一般!R1484,コード表!$J$3:$K$15,2,FALSE)&amp;VLOOKUP(一般!S1484,コード表!$M$3:$N$34,2,FALSE))</f>
        <v/>
      </c>
      <c r="J1480" s="8">
        <f>一般!T1484</f>
        <v>0</v>
      </c>
      <c r="K1480" s="8" t="str">
        <f>IF(ISERROR(VLOOKUP(一般!U1484,コード表!$P$3:$Q$52,2,FALSE)),"",VLOOKUP(一般!U1484,コード表!$P$3:$Q$52,2,FALSE))</f>
        <v/>
      </c>
    </row>
    <row r="1481" spans="1:11" ht="20.100000000000001" customHeight="1" x14ac:dyDescent="0.15">
      <c r="A1481" s="8">
        <v>710</v>
      </c>
      <c r="B1481" s="18" t="b">
        <f>IF(一般!B1485="出",IF(ISERROR(VLOOKUP(一般!C1485,コード表!$D$3:$E$7,2,FALSE)&amp;VLOOKUP(一般!D1485,コード表!$G$3:$H$67,2,FALSE)&amp;VLOOKUP(一般!E1485,コード表!$J$3:$K$15,2,FALSE)&amp;VLOOKUP(一般!F1485,コード表!$M$3:$N$34,2,FALSE)),"",VLOOKUP(一般!C1485,コード表!$D$3:$E$7,2,FALSE)&amp;VLOOKUP(一般!D1485,コード表!$G$3:$H$67,2,FALSE)&amp;VLOOKUP(一般!E1485,コード表!$J$3:$K$15,2,FALSE)&amp;VLOOKUP(一般!F1485,コード表!$M$3:$N$34,2,FALSE)))</f>
        <v>0</v>
      </c>
      <c r="C1481" s="17" t="str">
        <f>一般!I1485&amp;" "&amp;一般!J1485</f>
        <v xml:space="preserve"> </v>
      </c>
      <c r="D1481" s="17" t="str">
        <f>一般!G1485&amp;"　"&amp;一般!H1485</f>
        <v>　</v>
      </c>
      <c r="E1481" s="18" t="str">
        <f>IF(ISERROR(VLOOKUP(一般!K1485,コード表!$D$3:$E$7,2,FALSE)&amp;VLOOKUP(一般!L1485,コード表!$G$3:$H$67,2,FALSE)&amp;VLOOKUP(一般!M1485,コード表!$J$3:$K$15,2,FALSE)&amp;VLOOKUP(一般!N1485,コード表!$M$3:$N$34,2,FALSE)),"",VLOOKUP(一般!K1485,コード表!$D$3:$E$7,2,FALSE)&amp;VLOOKUP(一般!L1485,コード表!$G$3:$H$67,2,FALSE)&amp;VLOOKUP(一般!M1485,コード表!$J$3:$K$15,2,FALSE)&amp;VLOOKUP(一般!N1485,コード表!$M$3:$N$34,2,FALSE))</f>
        <v/>
      </c>
      <c r="F1481" s="18"/>
      <c r="G1481" s="18"/>
      <c r="H1481" s="18" t="str">
        <f>IF(ISERROR(VLOOKUP(一般!O1485,コード表!$S$3:$T$11,2,FALSE)),"",VLOOKUP(一般!O1485,コード表!$S$3:$T$11,2,FALSE))</f>
        <v/>
      </c>
      <c r="I1481" s="18" t="str">
        <f>IF(ISERROR(VLOOKUP(一般!P1485,コード表!$D$3:$E$7,2,FALSE)&amp;VLOOKUP(一般!Q1485,コード表!$G$3:$H$67,2,FALSE)&amp;VLOOKUP(一般!R1485,コード表!$J$3:$K$15,2,FALSE)&amp;VLOOKUP(一般!S1485,コード表!$M$3:$N$34,2,FALSE)),"",VLOOKUP(一般!P1485,コード表!$D$3:$E$7,2,FALSE)&amp;VLOOKUP(一般!Q1485,コード表!$G$3:$H$67,2,FALSE)&amp;VLOOKUP(一般!R1485,コード表!$J$3:$K$15,2,FALSE)&amp;VLOOKUP(一般!S1485,コード表!$M$3:$N$34,2,FALSE))</f>
        <v/>
      </c>
      <c r="J1481" s="8">
        <f>一般!T1485</f>
        <v>0</v>
      </c>
      <c r="K1481" s="8" t="str">
        <f>IF(ISERROR(VLOOKUP(一般!U1485,コード表!$P$3:$Q$52,2,FALSE)),"",VLOOKUP(一般!U1485,コード表!$P$3:$Q$52,2,FALSE))</f>
        <v/>
      </c>
    </row>
    <row r="1482" spans="1:11" ht="20.100000000000001" customHeight="1" x14ac:dyDescent="0.15">
      <c r="A1482" s="8">
        <v>710</v>
      </c>
      <c r="B1482" s="18" t="b">
        <f>IF(一般!B1486="出",IF(ISERROR(VLOOKUP(一般!C1486,コード表!$D$3:$E$7,2,FALSE)&amp;VLOOKUP(一般!D1486,コード表!$G$3:$H$67,2,FALSE)&amp;VLOOKUP(一般!E1486,コード表!$J$3:$K$15,2,FALSE)&amp;VLOOKUP(一般!F1486,コード表!$M$3:$N$34,2,FALSE)),"",VLOOKUP(一般!C1486,コード表!$D$3:$E$7,2,FALSE)&amp;VLOOKUP(一般!D1486,コード表!$G$3:$H$67,2,FALSE)&amp;VLOOKUP(一般!E1486,コード表!$J$3:$K$15,2,FALSE)&amp;VLOOKUP(一般!F1486,コード表!$M$3:$N$34,2,FALSE)))</f>
        <v>0</v>
      </c>
      <c r="C1482" s="17" t="str">
        <f>一般!I1486&amp;" "&amp;一般!J1486</f>
        <v xml:space="preserve"> </v>
      </c>
      <c r="D1482" s="17" t="str">
        <f>一般!G1486&amp;"　"&amp;一般!H1486</f>
        <v>　</v>
      </c>
      <c r="E1482" s="18" t="str">
        <f>IF(ISERROR(VLOOKUP(一般!K1486,コード表!$D$3:$E$7,2,FALSE)&amp;VLOOKUP(一般!L1486,コード表!$G$3:$H$67,2,FALSE)&amp;VLOOKUP(一般!M1486,コード表!$J$3:$K$15,2,FALSE)&amp;VLOOKUP(一般!N1486,コード表!$M$3:$N$34,2,FALSE)),"",VLOOKUP(一般!K1486,コード表!$D$3:$E$7,2,FALSE)&amp;VLOOKUP(一般!L1486,コード表!$G$3:$H$67,2,FALSE)&amp;VLOOKUP(一般!M1486,コード表!$J$3:$K$15,2,FALSE)&amp;VLOOKUP(一般!N1486,コード表!$M$3:$N$34,2,FALSE))</f>
        <v/>
      </c>
      <c r="F1482" s="18"/>
      <c r="G1482" s="18"/>
      <c r="H1482" s="18" t="str">
        <f>IF(ISERROR(VLOOKUP(一般!O1486,コード表!$S$3:$T$11,2,FALSE)),"",VLOOKUP(一般!O1486,コード表!$S$3:$T$11,2,FALSE))</f>
        <v/>
      </c>
      <c r="I1482" s="18" t="str">
        <f>IF(ISERROR(VLOOKUP(一般!P1486,コード表!$D$3:$E$7,2,FALSE)&amp;VLOOKUP(一般!Q1486,コード表!$G$3:$H$67,2,FALSE)&amp;VLOOKUP(一般!R1486,コード表!$J$3:$K$15,2,FALSE)&amp;VLOOKUP(一般!S1486,コード表!$M$3:$N$34,2,FALSE)),"",VLOOKUP(一般!P1486,コード表!$D$3:$E$7,2,FALSE)&amp;VLOOKUP(一般!Q1486,コード表!$G$3:$H$67,2,FALSE)&amp;VLOOKUP(一般!R1486,コード表!$J$3:$K$15,2,FALSE)&amp;VLOOKUP(一般!S1486,コード表!$M$3:$N$34,2,FALSE))</f>
        <v/>
      </c>
      <c r="J1482" s="8">
        <f>一般!T1486</f>
        <v>0</v>
      </c>
      <c r="K1482" s="8" t="str">
        <f>IF(ISERROR(VLOOKUP(一般!U1486,コード表!$P$3:$Q$52,2,FALSE)),"",VLOOKUP(一般!U1486,コード表!$P$3:$Q$52,2,FALSE))</f>
        <v/>
      </c>
    </row>
    <row r="1483" spans="1:11" ht="20.100000000000001" customHeight="1" x14ac:dyDescent="0.15">
      <c r="A1483" s="8">
        <v>710</v>
      </c>
      <c r="B1483" s="18" t="b">
        <f>IF(一般!B1487="出",IF(ISERROR(VLOOKUP(一般!C1487,コード表!$D$3:$E$7,2,FALSE)&amp;VLOOKUP(一般!D1487,コード表!$G$3:$H$67,2,FALSE)&amp;VLOOKUP(一般!E1487,コード表!$J$3:$K$15,2,FALSE)&amp;VLOOKUP(一般!F1487,コード表!$M$3:$N$34,2,FALSE)),"",VLOOKUP(一般!C1487,コード表!$D$3:$E$7,2,FALSE)&amp;VLOOKUP(一般!D1487,コード表!$G$3:$H$67,2,FALSE)&amp;VLOOKUP(一般!E1487,コード表!$J$3:$K$15,2,FALSE)&amp;VLOOKUP(一般!F1487,コード表!$M$3:$N$34,2,FALSE)))</f>
        <v>0</v>
      </c>
      <c r="C1483" s="17" t="str">
        <f>一般!I1487&amp;" "&amp;一般!J1487</f>
        <v xml:space="preserve"> </v>
      </c>
      <c r="D1483" s="17" t="str">
        <f>一般!G1487&amp;"　"&amp;一般!H1487</f>
        <v>　</v>
      </c>
      <c r="E1483" s="18" t="str">
        <f>IF(ISERROR(VLOOKUP(一般!K1487,コード表!$D$3:$E$7,2,FALSE)&amp;VLOOKUP(一般!L1487,コード表!$G$3:$H$67,2,FALSE)&amp;VLOOKUP(一般!M1487,コード表!$J$3:$K$15,2,FALSE)&amp;VLOOKUP(一般!N1487,コード表!$M$3:$N$34,2,FALSE)),"",VLOOKUP(一般!K1487,コード表!$D$3:$E$7,2,FALSE)&amp;VLOOKUP(一般!L1487,コード表!$G$3:$H$67,2,FALSE)&amp;VLOOKUP(一般!M1487,コード表!$J$3:$K$15,2,FALSE)&amp;VLOOKUP(一般!N1487,コード表!$M$3:$N$34,2,FALSE))</f>
        <v/>
      </c>
      <c r="F1483" s="18"/>
      <c r="G1483" s="18"/>
      <c r="H1483" s="18" t="str">
        <f>IF(ISERROR(VLOOKUP(一般!O1487,コード表!$S$3:$T$11,2,FALSE)),"",VLOOKUP(一般!O1487,コード表!$S$3:$T$11,2,FALSE))</f>
        <v/>
      </c>
      <c r="I1483" s="18" t="str">
        <f>IF(ISERROR(VLOOKUP(一般!P1487,コード表!$D$3:$E$7,2,FALSE)&amp;VLOOKUP(一般!Q1487,コード表!$G$3:$H$67,2,FALSE)&amp;VLOOKUP(一般!R1487,コード表!$J$3:$K$15,2,FALSE)&amp;VLOOKUP(一般!S1487,コード表!$M$3:$N$34,2,FALSE)),"",VLOOKUP(一般!P1487,コード表!$D$3:$E$7,2,FALSE)&amp;VLOOKUP(一般!Q1487,コード表!$G$3:$H$67,2,FALSE)&amp;VLOOKUP(一般!R1487,コード表!$J$3:$K$15,2,FALSE)&amp;VLOOKUP(一般!S1487,コード表!$M$3:$N$34,2,FALSE))</f>
        <v/>
      </c>
      <c r="J1483" s="8">
        <f>一般!T1487</f>
        <v>0</v>
      </c>
      <c r="K1483" s="8" t="str">
        <f>IF(ISERROR(VLOOKUP(一般!U1487,コード表!$P$3:$Q$52,2,FALSE)),"",VLOOKUP(一般!U1487,コード表!$P$3:$Q$52,2,FALSE))</f>
        <v/>
      </c>
    </row>
    <row r="1484" spans="1:11" ht="20.100000000000001" customHeight="1" x14ac:dyDescent="0.15">
      <c r="A1484" s="8">
        <v>710</v>
      </c>
      <c r="B1484" s="18" t="b">
        <f>IF(一般!B1488="出",IF(ISERROR(VLOOKUP(一般!C1488,コード表!$D$3:$E$7,2,FALSE)&amp;VLOOKUP(一般!D1488,コード表!$G$3:$H$67,2,FALSE)&amp;VLOOKUP(一般!E1488,コード表!$J$3:$K$15,2,FALSE)&amp;VLOOKUP(一般!F1488,コード表!$M$3:$N$34,2,FALSE)),"",VLOOKUP(一般!C1488,コード表!$D$3:$E$7,2,FALSE)&amp;VLOOKUP(一般!D1488,コード表!$G$3:$H$67,2,FALSE)&amp;VLOOKUP(一般!E1488,コード表!$J$3:$K$15,2,FALSE)&amp;VLOOKUP(一般!F1488,コード表!$M$3:$N$34,2,FALSE)))</f>
        <v>0</v>
      </c>
      <c r="C1484" s="17" t="str">
        <f>一般!I1488&amp;" "&amp;一般!J1488</f>
        <v xml:space="preserve"> </v>
      </c>
      <c r="D1484" s="17" t="str">
        <f>一般!G1488&amp;"　"&amp;一般!H1488</f>
        <v>　</v>
      </c>
      <c r="E1484" s="18" t="str">
        <f>IF(ISERROR(VLOOKUP(一般!K1488,コード表!$D$3:$E$7,2,FALSE)&amp;VLOOKUP(一般!L1488,コード表!$G$3:$H$67,2,FALSE)&amp;VLOOKUP(一般!M1488,コード表!$J$3:$K$15,2,FALSE)&amp;VLOOKUP(一般!N1488,コード表!$M$3:$N$34,2,FALSE)),"",VLOOKUP(一般!K1488,コード表!$D$3:$E$7,2,FALSE)&amp;VLOOKUP(一般!L1488,コード表!$G$3:$H$67,2,FALSE)&amp;VLOOKUP(一般!M1488,コード表!$J$3:$K$15,2,FALSE)&amp;VLOOKUP(一般!N1488,コード表!$M$3:$N$34,2,FALSE))</f>
        <v/>
      </c>
      <c r="F1484" s="18"/>
      <c r="G1484" s="18"/>
      <c r="H1484" s="18" t="str">
        <f>IF(ISERROR(VLOOKUP(一般!O1488,コード表!$S$3:$T$11,2,FALSE)),"",VLOOKUP(一般!O1488,コード表!$S$3:$T$11,2,FALSE))</f>
        <v/>
      </c>
      <c r="I1484" s="18" t="str">
        <f>IF(ISERROR(VLOOKUP(一般!P1488,コード表!$D$3:$E$7,2,FALSE)&amp;VLOOKUP(一般!Q1488,コード表!$G$3:$H$67,2,FALSE)&amp;VLOOKUP(一般!R1488,コード表!$J$3:$K$15,2,FALSE)&amp;VLOOKUP(一般!S1488,コード表!$M$3:$N$34,2,FALSE)),"",VLOOKUP(一般!P1488,コード表!$D$3:$E$7,2,FALSE)&amp;VLOOKUP(一般!Q1488,コード表!$G$3:$H$67,2,FALSE)&amp;VLOOKUP(一般!R1488,コード表!$J$3:$K$15,2,FALSE)&amp;VLOOKUP(一般!S1488,コード表!$M$3:$N$34,2,FALSE))</f>
        <v/>
      </c>
      <c r="J1484" s="8">
        <f>一般!T1488</f>
        <v>0</v>
      </c>
      <c r="K1484" s="8" t="str">
        <f>IF(ISERROR(VLOOKUP(一般!U1488,コード表!$P$3:$Q$52,2,FALSE)),"",VLOOKUP(一般!U1488,コード表!$P$3:$Q$52,2,FALSE))</f>
        <v/>
      </c>
    </row>
    <row r="1485" spans="1:11" ht="20.100000000000001" customHeight="1" x14ac:dyDescent="0.15">
      <c r="A1485" s="8">
        <v>710</v>
      </c>
      <c r="B1485" s="18" t="b">
        <f>IF(一般!B1489="出",IF(ISERROR(VLOOKUP(一般!C1489,コード表!$D$3:$E$7,2,FALSE)&amp;VLOOKUP(一般!D1489,コード表!$G$3:$H$67,2,FALSE)&amp;VLOOKUP(一般!E1489,コード表!$J$3:$K$15,2,FALSE)&amp;VLOOKUP(一般!F1489,コード表!$M$3:$N$34,2,FALSE)),"",VLOOKUP(一般!C1489,コード表!$D$3:$E$7,2,FALSE)&amp;VLOOKUP(一般!D1489,コード表!$G$3:$H$67,2,FALSE)&amp;VLOOKUP(一般!E1489,コード表!$J$3:$K$15,2,FALSE)&amp;VLOOKUP(一般!F1489,コード表!$M$3:$N$34,2,FALSE)))</f>
        <v>0</v>
      </c>
      <c r="C1485" s="17" t="str">
        <f>一般!I1489&amp;" "&amp;一般!J1489</f>
        <v xml:space="preserve"> </v>
      </c>
      <c r="D1485" s="17" t="str">
        <f>一般!G1489&amp;"　"&amp;一般!H1489</f>
        <v>　</v>
      </c>
      <c r="E1485" s="18" t="str">
        <f>IF(ISERROR(VLOOKUP(一般!K1489,コード表!$D$3:$E$7,2,FALSE)&amp;VLOOKUP(一般!L1489,コード表!$G$3:$H$67,2,FALSE)&amp;VLOOKUP(一般!M1489,コード表!$J$3:$K$15,2,FALSE)&amp;VLOOKUP(一般!N1489,コード表!$M$3:$N$34,2,FALSE)),"",VLOOKUP(一般!K1489,コード表!$D$3:$E$7,2,FALSE)&amp;VLOOKUP(一般!L1489,コード表!$G$3:$H$67,2,FALSE)&amp;VLOOKUP(一般!M1489,コード表!$J$3:$K$15,2,FALSE)&amp;VLOOKUP(一般!N1489,コード表!$M$3:$N$34,2,FALSE))</f>
        <v/>
      </c>
      <c r="F1485" s="18"/>
      <c r="G1485" s="18"/>
      <c r="H1485" s="18" t="str">
        <f>IF(ISERROR(VLOOKUP(一般!O1489,コード表!$S$3:$T$11,2,FALSE)),"",VLOOKUP(一般!O1489,コード表!$S$3:$T$11,2,FALSE))</f>
        <v/>
      </c>
      <c r="I1485" s="18" t="str">
        <f>IF(ISERROR(VLOOKUP(一般!P1489,コード表!$D$3:$E$7,2,FALSE)&amp;VLOOKUP(一般!Q1489,コード表!$G$3:$H$67,2,FALSE)&amp;VLOOKUP(一般!R1489,コード表!$J$3:$K$15,2,FALSE)&amp;VLOOKUP(一般!S1489,コード表!$M$3:$N$34,2,FALSE)),"",VLOOKUP(一般!P1489,コード表!$D$3:$E$7,2,FALSE)&amp;VLOOKUP(一般!Q1489,コード表!$G$3:$H$67,2,FALSE)&amp;VLOOKUP(一般!R1489,コード表!$J$3:$K$15,2,FALSE)&amp;VLOOKUP(一般!S1489,コード表!$M$3:$N$34,2,FALSE))</f>
        <v/>
      </c>
      <c r="J1485" s="8">
        <f>一般!T1489</f>
        <v>0</v>
      </c>
      <c r="K1485" s="8" t="str">
        <f>IF(ISERROR(VLOOKUP(一般!U1489,コード表!$P$3:$Q$52,2,FALSE)),"",VLOOKUP(一般!U1489,コード表!$P$3:$Q$52,2,FALSE))</f>
        <v/>
      </c>
    </row>
    <row r="1486" spans="1:11" ht="20.100000000000001" customHeight="1" x14ac:dyDescent="0.15">
      <c r="A1486" s="8">
        <v>710</v>
      </c>
      <c r="B1486" s="18" t="b">
        <f>IF(一般!B1490="出",IF(ISERROR(VLOOKUP(一般!C1490,コード表!$D$3:$E$7,2,FALSE)&amp;VLOOKUP(一般!D1490,コード表!$G$3:$H$67,2,FALSE)&amp;VLOOKUP(一般!E1490,コード表!$J$3:$K$15,2,FALSE)&amp;VLOOKUP(一般!F1490,コード表!$M$3:$N$34,2,FALSE)),"",VLOOKUP(一般!C1490,コード表!$D$3:$E$7,2,FALSE)&amp;VLOOKUP(一般!D1490,コード表!$G$3:$H$67,2,FALSE)&amp;VLOOKUP(一般!E1490,コード表!$J$3:$K$15,2,FALSE)&amp;VLOOKUP(一般!F1490,コード表!$M$3:$N$34,2,FALSE)))</f>
        <v>0</v>
      </c>
      <c r="C1486" s="17" t="str">
        <f>一般!I1490&amp;" "&amp;一般!J1490</f>
        <v xml:space="preserve"> </v>
      </c>
      <c r="D1486" s="17" t="str">
        <f>一般!G1490&amp;"　"&amp;一般!H1490</f>
        <v>　</v>
      </c>
      <c r="E1486" s="18" t="str">
        <f>IF(ISERROR(VLOOKUP(一般!K1490,コード表!$D$3:$E$7,2,FALSE)&amp;VLOOKUP(一般!L1490,コード表!$G$3:$H$67,2,FALSE)&amp;VLOOKUP(一般!M1490,コード表!$J$3:$K$15,2,FALSE)&amp;VLOOKUP(一般!N1490,コード表!$M$3:$N$34,2,FALSE)),"",VLOOKUP(一般!K1490,コード表!$D$3:$E$7,2,FALSE)&amp;VLOOKUP(一般!L1490,コード表!$G$3:$H$67,2,FALSE)&amp;VLOOKUP(一般!M1490,コード表!$J$3:$K$15,2,FALSE)&amp;VLOOKUP(一般!N1490,コード表!$M$3:$N$34,2,FALSE))</f>
        <v/>
      </c>
      <c r="F1486" s="18"/>
      <c r="G1486" s="18"/>
      <c r="H1486" s="18" t="str">
        <f>IF(ISERROR(VLOOKUP(一般!O1490,コード表!$S$3:$T$11,2,FALSE)),"",VLOOKUP(一般!O1490,コード表!$S$3:$T$11,2,FALSE))</f>
        <v/>
      </c>
      <c r="I1486" s="18" t="str">
        <f>IF(ISERROR(VLOOKUP(一般!P1490,コード表!$D$3:$E$7,2,FALSE)&amp;VLOOKUP(一般!Q1490,コード表!$G$3:$H$67,2,FALSE)&amp;VLOOKUP(一般!R1490,コード表!$J$3:$K$15,2,FALSE)&amp;VLOOKUP(一般!S1490,コード表!$M$3:$N$34,2,FALSE)),"",VLOOKUP(一般!P1490,コード表!$D$3:$E$7,2,FALSE)&amp;VLOOKUP(一般!Q1490,コード表!$G$3:$H$67,2,FALSE)&amp;VLOOKUP(一般!R1490,コード表!$J$3:$K$15,2,FALSE)&amp;VLOOKUP(一般!S1490,コード表!$M$3:$N$34,2,FALSE))</f>
        <v/>
      </c>
      <c r="J1486" s="8">
        <f>一般!T1490</f>
        <v>0</v>
      </c>
      <c r="K1486" s="8" t="str">
        <f>IF(ISERROR(VLOOKUP(一般!U1490,コード表!$P$3:$Q$52,2,FALSE)),"",VLOOKUP(一般!U1490,コード表!$P$3:$Q$52,2,FALSE))</f>
        <v/>
      </c>
    </row>
    <row r="1487" spans="1:11" ht="20.100000000000001" customHeight="1" x14ac:dyDescent="0.15">
      <c r="A1487" s="8">
        <v>710</v>
      </c>
      <c r="B1487" s="18" t="b">
        <f>IF(一般!B1491="出",IF(ISERROR(VLOOKUP(一般!C1491,コード表!$D$3:$E$7,2,FALSE)&amp;VLOOKUP(一般!D1491,コード表!$G$3:$H$67,2,FALSE)&amp;VLOOKUP(一般!E1491,コード表!$J$3:$K$15,2,FALSE)&amp;VLOOKUP(一般!F1491,コード表!$M$3:$N$34,2,FALSE)),"",VLOOKUP(一般!C1491,コード表!$D$3:$E$7,2,FALSE)&amp;VLOOKUP(一般!D1491,コード表!$G$3:$H$67,2,FALSE)&amp;VLOOKUP(一般!E1491,コード表!$J$3:$K$15,2,FALSE)&amp;VLOOKUP(一般!F1491,コード表!$M$3:$N$34,2,FALSE)))</f>
        <v>0</v>
      </c>
      <c r="C1487" s="17" t="str">
        <f>一般!I1491&amp;" "&amp;一般!J1491</f>
        <v xml:space="preserve"> </v>
      </c>
      <c r="D1487" s="17" t="str">
        <f>一般!G1491&amp;"　"&amp;一般!H1491</f>
        <v>　</v>
      </c>
      <c r="E1487" s="18" t="str">
        <f>IF(ISERROR(VLOOKUP(一般!K1491,コード表!$D$3:$E$7,2,FALSE)&amp;VLOOKUP(一般!L1491,コード表!$G$3:$H$67,2,FALSE)&amp;VLOOKUP(一般!M1491,コード表!$J$3:$K$15,2,FALSE)&amp;VLOOKUP(一般!N1491,コード表!$M$3:$N$34,2,FALSE)),"",VLOOKUP(一般!K1491,コード表!$D$3:$E$7,2,FALSE)&amp;VLOOKUP(一般!L1491,コード表!$G$3:$H$67,2,FALSE)&amp;VLOOKUP(一般!M1491,コード表!$J$3:$K$15,2,FALSE)&amp;VLOOKUP(一般!N1491,コード表!$M$3:$N$34,2,FALSE))</f>
        <v/>
      </c>
      <c r="F1487" s="18"/>
      <c r="G1487" s="18"/>
      <c r="H1487" s="18" t="str">
        <f>IF(ISERROR(VLOOKUP(一般!O1491,コード表!$S$3:$T$11,2,FALSE)),"",VLOOKUP(一般!O1491,コード表!$S$3:$T$11,2,FALSE))</f>
        <v/>
      </c>
      <c r="I1487" s="18" t="str">
        <f>IF(ISERROR(VLOOKUP(一般!P1491,コード表!$D$3:$E$7,2,FALSE)&amp;VLOOKUP(一般!Q1491,コード表!$G$3:$H$67,2,FALSE)&amp;VLOOKUP(一般!R1491,コード表!$J$3:$K$15,2,FALSE)&amp;VLOOKUP(一般!S1491,コード表!$M$3:$N$34,2,FALSE)),"",VLOOKUP(一般!P1491,コード表!$D$3:$E$7,2,FALSE)&amp;VLOOKUP(一般!Q1491,コード表!$G$3:$H$67,2,FALSE)&amp;VLOOKUP(一般!R1491,コード表!$J$3:$K$15,2,FALSE)&amp;VLOOKUP(一般!S1491,コード表!$M$3:$N$34,2,FALSE))</f>
        <v/>
      </c>
      <c r="J1487" s="8">
        <f>一般!T1491</f>
        <v>0</v>
      </c>
      <c r="K1487" s="8" t="str">
        <f>IF(ISERROR(VLOOKUP(一般!U1491,コード表!$P$3:$Q$52,2,FALSE)),"",VLOOKUP(一般!U1491,コード表!$P$3:$Q$52,2,FALSE))</f>
        <v/>
      </c>
    </row>
    <row r="1488" spans="1:11" ht="20.100000000000001" customHeight="1" x14ac:dyDescent="0.15">
      <c r="A1488" s="8">
        <v>710</v>
      </c>
      <c r="B1488" s="18" t="b">
        <f>IF(一般!B1492="出",IF(ISERROR(VLOOKUP(一般!C1492,コード表!$D$3:$E$7,2,FALSE)&amp;VLOOKUP(一般!D1492,コード表!$G$3:$H$67,2,FALSE)&amp;VLOOKUP(一般!E1492,コード表!$J$3:$K$15,2,FALSE)&amp;VLOOKUP(一般!F1492,コード表!$M$3:$N$34,2,FALSE)),"",VLOOKUP(一般!C1492,コード表!$D$3:$E$7,2,FALSE)&amp;VLOOKUP(一般!D1492,コード表!$G$3:$H$67,2,FALSE)&amp;VLOOKUP(一般!E1492,コード表!$J$3:$K$15,2,FALSE)&amp;VLOOKUP(一般!F1492,コード表!$M$3:$N$34,2,FALSE)))</f>
        <v>0</v>
      </c>
      <c r="C1488" s="17" t="str">
        <f>一般!I1492&amp;" "&amp;一般!J1492</f>
        <v xml:space="preserve"> </v>
      </c>
      <c r="D1488" s="17" t="str">
        <f>一般!G1492&amp;"　"&amp;一般!H1492</f>
        <v>　</v>
      </c>
      <c r="E1488" s="18" t="str">
        <f>IF(ISERROR(VLOOKUP(一般!K1492,コード表!$D$3:$E$7,2,FALSE)&amp;VLOOKUP(一般!L1492,コード表!$G$3:$H$67,2,FALSE)&amp;VLOOKUP(一般!M1492,コード表!$J$3:$K$15,2,FALSE)&amp;VLOOKUP(一般!N1492,コード表!$M$3:$N$34,2,FALSE)),"",VLOOKUP(一般!K1492,コード表!$D$3:$E$7,2,FALSE)&amp;VLOOKUP(一般!L1492,コード表!$G$3:$H$67,2,FALSE)&amp;VLOOKUP(一般!M1492,コード表!$J$3:$K$15,2,FALSE)&amp;VLOOKUP(一般!N1492,コード表!$M$3:$N$34,2,FALSE))</f>
        <v/>
      </c>
      <c r="F1488" s="18"/>
      <c r="G1488" s="18"/>
      <c r="H1488" s="18" t="str">
        <f>IF(ISERROR(VLOOKUP(一般!O1492,コード表!$S$3:$T$11,2,FALSE)),"",VLOOKUP(一般!O1492,コード表!$S$3:$T$11,2,FALSE))</f>
        <v/>
      </c>
      <c r="I1488" s="18" t="str">
        <f>IF(ISERROR(VLOOKUP(一般!P1492,コード表!$D$3:$E$7,2,FALSE)&amp;VLOOKUP(一般!Q1492,コード表!$G$3:$H$67,2,FALSE)&amp;VLOOKUP(一般!R1492,コード表!$J$3:$K$15,2,FALSE)&amp;VLOOKUP(一般!S1492,コード表!$M$3:$N$34,2,FALSE)),"",VLOOKUP(一般!P1492,コード表!$D$3:$E$7,2,FALSE)&amp;VLOOKUP(一般!Q1492,コード表!$G$3:$H$67,2,FALSE)&amp;VLOOKUP(一般!R1492,コード表!$J$3:$K$15,2,FALSE)&amp;VLOOKUP(一般!S1492,コード表!$M$3:$N$34,2,FALSE))</f>
        <v/>
      </c>
      <c r="J1488" s="8">
        <f>一般!T1492</f>
        <v>0</v>
      </c>
      <c r="K1488" s="8" t="str">
        <f>IF(ISERROR(VLOOKUP(一般!U1492,コード表!$P$3:$Q$52,2,FALSE)),"",VLOOKUP(一般!U1492,コード表!$P$3:$Q$52,2,FALSE))</f>
        <v/>
      </c>
    </row>
    <row r="1489" spans="1:11" ht="20.100000000000001" customHeight="1" x14ac:dyDescent="0.15">
      <c r="A1489" s="8">
        <v>710</v>
      </c>
      <c r="B1489" s="18" t="b">
        <f>IF(一般!B1493="出",IF(ISERROR(VLOOKUP(一般!C1493,コード表!$D$3:$E$7,2,FALSE)&amp;VLOOKUP(一般!D1493,コード表!$G$3:$H$67,2,FALSE)&amp;VLOOKUP(一般!E1493,コード表!$J$3:$K$15,2,FALSE)&amp;VLOOKUP(一般!F1493,コード表!$M$3:$N$34,2,FALSE)),"",VLOOKUP(一般!C1493,コード表!$D$3:$E$7,2,FALSE)&amp;VLOOKUP(一般!D1493,コード表!$G$3:$H$67,2,FALSE)&amp;VLOOKUP(一般!E1493,コード表!$J$3:$K$15,2,FALSE)&amp;VLOOKUP(一般!F1493,コード表!$M$3:$N$34,2,FALSE)))</f>
        <v>0</v>
      </c>
      <c r="C1489" s="17" t="str">
        <f>一般!I1493&amp;" "&amp;一般!J1493</f>
        <v xml:space="preserve"> </v>
      </c>
      <c r="D1489" s="17" t="str">
        <f>一般!G1493&amp;"　"&amp;一般!H1493</f>
        <v>　</v>
      </c>
      <c r="E1489" s="18" t="str">
        <f>IF(ISERROR(VLOOKUP(一般!K1493,コード表!$D$3:$E$7,2,FALSE)&amp;VLOOKUP(一般!L1493,コード表!$G$3:$H$67,2,FALSE)&amp;VLOOKUP(一般!M1493,コード表!$J$3:$K$15,2,FALSE)&amp;VLOOKUP(一般!N1493,コード表!$M$3:$N$34,2,FALSE)),"",VLOOKUP(一般!K1493,コード表!$D$3:$E$7,2,FALSE)&amp;VLOOKUP(一般!L1493,コード表!$G$3:$H$67,2,FALSE)&amp;VLOOKUP(一般!M1493,コード表!$J$3:$K$15,2,FALSE)&amp;VLOOKUP(一般!N1493,コード表!$M$3:$N$34,2,FALSE))</f>
        <v/>
      </c>
      <c r="F1489" s="18"/>
      <c r="G1489" s="18"/>
      <c r="H1489" s="18" t="str">
        <f>IF(ISERROR(VLOOKUP(一般!O1493,コード表!$S$3:$T$11,2,FALSE)),"",VLOOKUP(一般!O1493,コード表!$S$3:$T$11,2,FALSE))</f>
        <v/>
      </c>
      <c r="I1489" s="18" t="str">
        <f>IF(ISERROR(VLOOKUP(一般!P1493,コード表!$D$3:$E$7,2,FALSE)&amp;VLOOKUP(一般!Q1493,コード表!$G$3:$H$67,2,FALSE)&amp;VLOOKUP(一般!R1493,コード表!$J$3:$K$15,2,FALSE)&amp;VLOOKUP(一般!S1493,コード表!$M$3:$N$34,2,FALSE)),"",VLOOKUP(一般!P1493,コード表!$D$3:$E$7,2,FALSE)&amp;VLOOKUP(一般!Q1493,コード表!$G$3:$H$67,2,FALSE)&amp;VLOOKUP(一般!R1493,コード表!$J$3:$K$15,2,FALSE)&amp;VLOOKUP(一般!S1493,コード表!$M$3:$N$34,2,FALSE))</f>
        <v/>
      </c>
      <c r="J1489" s="8">
        <f>一般!T1493</f>
        <v>0</v>
      </c>
      <c r="K1489" s="8" t="str">
        <f>IF(ISERROR(VLOOKUP(一般!U1493,コード表!$P$3:$Q$52,2,FALSE)),"",VLOOKUP(一般!U1493,コード表!$P$3:$Q$52,2,FALSE))</f>
        <v/>
      </c>
    </row>
    <row r="1490" spans="1:11" ht="20.100000000000001" customHeight="1" x14ac:dyDescent="0.15">
      <c r="A1490" s="8">
        <v>710</v>
      </c>
      <c r="B1490" s="18" t="b">
        <f>IF(一般!B1494="出",IF(ISERROR(VLOOKUP(一般!C1494,コード表!$D$3:$E$7,2,FALSE)&amp;VLOOKUP(一般!D1494,コード表!$G$3:$H$67,2,FALSE)&amp;VLOOKUP(一般!E1494,コード表!$J$3:$K$15,2,FALSE)&amp;VLOOKUP(一般!F1494,コード表!$M$3:$N$34,2,FALSE)),"",VLOOKUP(一般!C1494,コード表!$D$3:$E$7,2,FALSE)&amp;VLOOKUP(一般!D1494,コード表!$G$3:$H$67,2,FALSE)&amp;VLOOKUP(一般!E1494,コード表!$J$3:$K$15,2,FALSE)&amp;VLOOKUP(一般!F1494,コード表!$M$3:$N$34,2,FALSE)))</f>
        <v>0</v>
      </c>
      <c r="C1490" s="17" t="str">
        <f>一般!I1494&amp;" "&amp;一般!J1494</f>
        <v xml:space="preserve"> </v>
      </c>
      <c r="D1490" s="17" t="str">
        <f>一般!G1494&amp;"　"&amp;一般!H1494</f>
        <v>　</v>
      </c>
      <c r="E1490" s="18" t="str">
        <f>IF(ISERROR(VLOOKUP(一般!K1494,コード表!$D$3:$E$7,2,FALSE)&amp;VLOOKUP(一般!L1494,コード表!$G$3:$H$67,2,FALSE)&amp;VLOOKUP(一般!M1494,コード表!$J$3:$K$15,2,FALSE)&amp;VLOOKUP(一般!N1494,コード表!$M$3:$N$34,2,FALSE)),"",VLOOKUP(一般!K1494,コード表!$D$3:$E$7,2,FALSE)&amp;VLOOKUP(一般!L1494,コード表!$G$3:$H$67,2,FALSE)&amp;VLOOKUP(一般!M1494,コード表!$J$3:$K$15,2,FALSE)&amp;VLOOKUP(一般!N1494,コード表!$M$3:$N$34,2,FALSE))</f>
        <v/>
      </c>
      <c r="F1490" s="18"/>
      <c r="G1490" s="18"/>
      <c r="H1490" s="18" t="str">
        <f>IF(ISERROR(VLOOKUP(一般!O1494,コード表!$S$3:$T$11,2,FALSE)),"",VLOOKUP(一般!O1494,コード表!$S$3:$T$11,2,FALSE))</f>
        <v/>
      </c>
      <c r="I1490" s="18" t="str">
        <f>IF(ISERROR(VLOOKUP(一般!P1494,コード表!$D$3:$E$7,2,FALSE)&amp;VLOOKUP(一般!Q1494,コード表!$G$3:$H$67,2,FALSE)&amp;VLOOKUP(一般!R1494,コード表!$J$3:$K$15,2,FALSE)&amp;VLOOKUP(一般!S1494,コード表!$M$3:$N$34,2,FALSE)),"",VLOOKUP(一般!P1494,コード表!$D$3:$E$7,2,FALSE)&amp;VLOOKUP(一般!Q1494,コード表!$G$3:$H$67,2,FALSE)&amp;VLOOKUP(一般!R1494,コード表!$J$3:$K$15,2,FALSE)&amp;VLOOKUP(一般!S1494,コード表!$M$3:$N$34,2,FALSE))</f>
        <v/>
      </c>
      <c r="J1490" s="8">
        <f>一般!T1494</f>
        <v>0</v>
      </c>
      <c r="K1490" s="8" t="str">
        <f>IF(ISERROR(VLOOKUP(一般!U1494,コード表!$P$3:$Q$52,2,FALSE)),"",VLOOKUP(一般!U1494,コード表!$P$3:$Q$52,2,FALSE))</f>
        <v/>
      </c>
    </row>
    <row r="1491" spans="1:11" ht="20.100000000000001" customHeight="1" x14ac:dyDescent="0.15">
      <c r="A1491" s="8">
        <v>710</v>
      </c>
      <c r="B1491" s="18" t="b">
        <f>IF(一般!B1495="出",IF(ISERROR(VLOOKUP(一般!C1495,コード表!$D$3:$E$7,2,FALSE)&amp;VLOOKUP(一般!D1495,コード表!$G$3:$H$67,2,FALSE)&amp;VLOOKUP(一般!E1495,コード表!$J$3:$K$15,2,FALSE)&amp;VLOOKUP(一般!F1495,コード表!$M$3:$N$34,2,FALSE)),"",VLOOKUP(一般!C1495,コード表!$D$3:$E$7,2,FALSE)&amp;VLOOKUP(一般!D1495,コード表!$G$3:$H$67,2,FALSE)&amp;VLOOKUP(一般!E1495,コード表!$J$3:$K$15,2,FALSE)&amp;VLOOKUP(一般!F1495,コード表!$M$3:$N$34,2,FALSE)))</f>
        <v>0</v>
      </c>
      <c r="C1491" s="17" t="str">
        <f>一般!I1495&amp;" "&amp;一般!J1495</f>
        <v xml:space="preserve"> </v>
      </c>
      <c r="D1491" s="17" t="str">
        <f>一般!G1495&amp;"　"&amp;一般!H1495</f>
        <v>　</v>
      </c>
      <c r="E1491" s="18" t="str">
        <f>IF(ISERROR(VLOOKUP(一般!K1495,コード表!$D$3:$E$7,2,FALSE)&amp;VLOOKUP(一般!L1495,コード表!$G$3:$H$67,2,FALSE)&amp;VLOOKUP(一般!M1495,コード表!$J$3:$K$15,2,FALSE)&amp;VLOOKUP(一般!N1495,コード表!$M$3:$N$34,2,FALSE)),"",VLOOKUP(一般!K1495,コード表!$D$3:$E$7,2,FALSE)&amp;VLOOKUP(一般!L1495,コード表!$G$3:$H$67,2,FALSE)&amp;VLOOKUP(一般!M1495,コード表!$J$3:$K$15,2,FALSE)&amp;VLOOKUP(一般!N1495,コード表!$M$3:$N$34,2,FALSE))</f>
        <v/>
      </c>
      <c r="F1491" s="18"/>
      <c r="G1491" s="18"/>
      <c r="H1491" s="18" t="str">
        <f>IF(ISERROR(VLOOKUP(一般!O1495,コード表!$S$3:$T$11,2,FALSE)),"",VLOOKUP(一般!O1495,コード表!$S$3:$T$11,2,FALSE))</f>
        <v/>
      </c>
      <c r="I1491" s="18" t="str">
        <f>IF(ISERROR(VLOOKUP(一般!P1495,コード表!$D$3:$E$7,2,FALSE)&amp;VLOOKUP(一般!Q1495,コード表!$G$3:$H$67,2,FALSE)&amp;VLOOKUP(一般!R1495,コード表!$J$3:$K$15,2,FALSE)&amp;VLOOKUP(一般!S1495,コード表!$M$3:$N$34,2,FALSE)),"",VLOOKUP(一般!P1495,コード表!$D$3:$E$7,2,FALSE)&amp;VLOOKUP(一般!Q1495,コード表!$G$3:$H$67,2,FALSE)&amp;VLOOKUP(一般!R1495,コード表!$J$3:$K$15,2,FALSE)&amp;VLOOKUP(一般!S1495,コード表!$M$3:$N$34,2,FALSE))</f>
        <v/>
      </c>
      <c r="J1491" s="8">
        <f>一般!T1495</f>
        <v>0</v>
      </c>
      <c r="K1491" s="8" t="str">
        <f>IF(ISERROR(VLOOKUP(一般!U1495,コード表!$P$3:$Q$52,2,FALSE)),"",VLOOKUP(一般!U1495,コード表!$P$3:$Q$52,2,FALSE))</f>
        <v/>
      </c>
    </row>
    <row r="1492" spans="1:11" ht="20.100000000000001" customHeight="1" x14ac:dyDescent="0.15">
      <c r="A1492" s="8">
        <v>710</v>
      </c>
      <c r="B1492" s="18" t="b">
        <f>IF(一般!B1496="出",IF(ISERROR(VLOOKUP(一般!C1496,コード表!$D$3:$E$7,2,FALSE)&amp;VLOOKUP(一般!D1496,コード表!$G$3:$H$67,2,FALSE)&amp;VLOOKUP(一般!E1496,コード表!$J$3:$K$15,2,FALSE)&amp;VLOOKUP(一般!F1496,コード表!$M$3:$N$34,2,FALSE)),"",VLOOKUP(一般!C1496,コード表!$D$3:$E$7,2,FALSE)&amp;VLOOKUP(一般!D1496,コード表!$G$3:$H$67,2,FALSE)&amp;VLOOKUP(一般!E1496,コード表!$J$3:$K$15,2,FALSE)&amp;VLOOKUP(一般!F1496,コード表!$M$3:$N$34,2,FALSE)))</f>
        <v>0</v>
      </c>
      <c r="C1492" s="17" t="str">
        <f>一般!I1496&amp;" "&amp;一般!J1496</f>
        <v xml:space="preserve"> </v>
      </c>
      <c r="D1492" s="17" t="str">
        <f>一般!G1496&amp;"　"&amp;一般!H1496</f>
        <v>　</v>
      </c>
      <c r="E1492" s="18" t="str">
        <f>IF(ISERROR(VLOOKUP(一般!K1496,コード表!$D$3:$E$7,2,FALSE)&amp;VLOOKUP(一般!L1496,コード表!$G$3:$H$67,2,FALSE)&amp;VLOOKUP(一般!M1496,コード表!$J$3:$K$15,2,FALSE)&amp;VLOOKUP(一般!N1496,コード表!$M$3:$N$34,2,FALSE)),"",VLOOKUP(一般!K1496,コード表!$D$3:$E$7,2,FALSE)&amp;VLOOKUP(一般!L1496,コード表!$G$3:$H$67,2,FALSE)&amp;VLOOKUP(一般!M1496,コード表!$J$3:$K$15,2,FALSE)&amp;VLOOKUP(一般!N1496,コード表!$M$3:$N$34,2,FALSE))</f>
        <v/>
      </c>
      <c r="F1492" s="18"/>
      <c r="G1492" s="18"/>
      <c r="H1492" s="18" t="str">
        <f>IF(ISERROR(VLOOKUP(一般!O1496,コード表!$S$3:$T$11,2,FALSE)),"",VLOOKUP(一般!O1496,コード表!$S$3:$T$11,2,FALSE))</f>
        <v/>
      </c>
      <c r="I1492" s="18" t="str">
        <f>IF(ISERROR(VLOOKUP(一般!P1496,コード表!$D$3:$E$7,2,FALSE)&amp;VLOOKUP(一般!Q1496,コード表!$G$3:$H$67,2,FALSE)&amp;VLOOKUP(一般!R1496,コード表!$J$3:$K$15,2,FALSE)&amp;VLOOKUP(一般!S1496,コード表!$M$3:$N$34,2,FALSE)),"",VLOOKUP(一般!P1496,コード表!$D$3:$E$7,2,FALSE)&amp;VLOOKUP(一般!Q1496,コード表!$G$3:$H$67,2,FALSE)&amp;VLOOKUP(一般!R1496,コード表!$J$3:$K$15,2,FALSE)&amp;VLOOKUP(一般!S1496,コード表!$M$3:$N$34,2,FALSE))</f>
        <v/>
      </c>
      <c r="J1492" s="8">
        <f>一般!T1496</f>
        <v>0</v>
      </c>
      <c r="K1492" s="8" t="str">
        <f>IF(ISERROR(VLOOKUP(一般!U1496,コード表!$P$3:$Q$52,2,FALSE)),"",VLOOKUP(一般!U1496,コード表!$P$3:$Q$52,2,FALSE))</f>
        <v/>
      </c>
    </row>
    <row r="1493" spans="1:11" ht="20.100000000000001" customHeight="1" x14ac:dyDescent="0.15">
      <c r="A1493" s="8">
        <v>710</v>
      </c>
      <c r="B1493" s="18" t="b">
        <f>IF(一般!B1497="出",IF(ISERROR(VLOOKUP(一般!C1497,コード表!$D$3:$E$7,2,FALSE)&amp;VLOOKUP(一般!D1497,コード表!$G$3:$H$67,2,FALSE)&amp;VLOOKUP(一般!E1497,コード表!$J$3:$K$15,2,FALSE)&amp;VLOOKUP(一般!F1497,コード表!$M$3:$N$34,2,FALSE)),"",VLOOKUP(一般!C1497,コード表!$D$3:$E$7,2,FALSE)&amp;VLOOKUP(一般!D1497,コード表!$G$3:$H$67,2,FALSE)&amp;VLOOKUP(一般!E1497,コード表!$J$3:$K$15,2,FALSE)&amp;VLOOKUP(一般!F1497,コード表!$M$3:$N$34,2,FALSE)))</f>
        <v>0</v>
      </c>
      <c r="C1493" s="17" t="str">
        <f>一般!I1497&amp;" "&amp;一般!J1497</f>
        <v xml:space="preserve"> </v>
      </c>
      <c r="D1493" s="17" t="str">
        <f>一般!G1497&amp;"　"&amp;一般!H1497</f>
        <v>　</v>
      </c>
      <c r="E1493" s="18" t="str">
        <f>IF(ISERROR(VLOOKUP(一般!K1497,コード表!$D$3:$E$7,2,FALSE)&amp;VLOOKUP(一般!L1497,コード表!$G$3:$H$67,2,FALSE)&amp;VLOOKUP(一般!M1497,コード表!$J$3:$K$15,2,FALSE)&amp;VLOOKUP(一般!N1497,コード表!$M$3:$N$34,2,FALSE)),"",VLOOKUP(一般!K1497,コード表!$D$3:$E$7,2,FALSE)&amp;VLOOKUP(一般!L1497,コード表!$G$3:$H$67,2,FALSE)&amp;VLOOKUP(一般!M1497,コード表!$J$3:$K$15,2,FALSE)&amp;VLOOKUP(一般!N1497,コード表!$M$3:$N$34,2,FALSE))</f>
        <v/>
      </c>
      <c r="F1493" s="18"/>
      <c r="G1493" s="18"/>
      <c r="H1493" s="18" t="str">
        <f>IF(ISERROR(VLOOKUP(一般!O1497,コード表!$S$3:$T$11,2,FALSE)),"",VLOOKUP(一般!O1497,コード表!$S$3:$T$11,2,FALSE))</f>
        <v/>
      </c>
      <c r="I1493" s="18" t="str">
        <f>IF(ISERROR(VLOOKUP(一般!P1497,コード表!$D$3:$E$7,2,FALSE)&amp;VLOOKUP(一般!Q1497,コード表!$G$3:$H$67,2,FALSE)&amp;VLOOKUP(一般!R1497,コード表!$J$3:$K$15,2,FALSE)&amp;VLOOKUP(一般!S1497,コード表!$M$3:$N$34,2,FALSE)),"",VLOOKUP(一般!P1497,コード表!$D$3:$E$7,2,FALSE)&amp;VLOOKUP(一般!Q1497,コード表!$G$3:$H$67,2,FALSE)&amp;VLOOKUP(一般!R1497,コード表!$J$3:$K$15,2,FALSE)&amp;VLOOKUP(一般!S1497,コード表!$M$3:$N$34,2,FALSE))</f>
        <v/>
      </c>
      <c r="J1493" s="8">
        <f>一般!T1497</f>
        <v>0</v>
      </c>
      <c r="K1493" s="8" t="str">
        <f>IF(ISERROR(VLOOKUP(一般!U1497,コード表!$P$3:$Q$52,2,FALSE)),"",VLOOKUP(一般!U1497,コード表!$P$3:$Q$52,2,FALSE))</f>
        <v/>
      </c>
    </row>
    <row r="1494" spans="1:11" ht="20.100000000000001" customHeight="1" x14ac:dyDescent="0.15">
      <c r="A1494" s="8">
        <v>710</v>
      </c>
      <c r="B1494" s="18" t="b">
        <f>IF(一般!B1498="出",IF(ISERROR(VLOOKUP(一般!C1498,コード表!$D$3:$E$7,2,FALSE)&amp;VLOOKUP(一般!D1498,コード表!$G$3:$H$67,2,FALSE)&amp;VLOOKUP(一般!E1498,コード表!$J$3:$K$15,2,FALSE)&amp;VLOOKUP(一般!F1498,コード表!$M$3:$N$34,2,FALSE)),"",VLOOKUP(一般!C1498,コード表!$D$3:$E$7,2,FALSE)&amp;VLOOKUP(一般!D1498,コード表!$G$3:$H$67,2,FALSE)&amp;VLOOKUP(一般!E1498,コード表!$J$3:$K$15,2,FALSE)&amp;VLOOKUP(一般!F1498,コード表!$M$3:$N$34,2,FALSE)))</f>
        <v>0</v>
      </c>
      <c r="C1494" s="17" t="str">
        <f>一般!I1498&amp;" "&amp;一般!J1498</f>
        <v xml:space="preserve"> </v>
      </c>
      <c r="D1494" s="17" t="str">
        <f>一般!G1498&amp;"　"&amp;一般!H1498</f>
        <v>　</v>
      </c>
      <c r="E1494" s="18" t="str">
        <f>IF(ISERROR(VLOOKUP(一般!K1498,コード表!$D$3:$E$7,2,FALSE)&amp;VLOOKUP(一般!L1498,コード表!$G$3:$H$67,2,FALSE)&amp;VLOOKUP(一般!M1498,コード表!$J$3:$K$15,2,FALSE)&amp;VLOOKUP(一般!N1498,コード表!$M$3:$N$34,2,FALSE)),"",VLOOKUP(一般!K1498,コード表!$D$3:$E$7,2,FALSE)&amp;VLOOKUP(一般!L1498,コード表!$G$3:$H$67,2,FALSE)&amp;VLOOKUP(一般!M1498,コード表!$J$3:$K$15,2,FALSE)&amp;VLOOKUP(一般!N1498,コード表!$M$3:$N$34,2,FALSE))</f>
        <v/>
      </c>
      <c r="F1494" s="18"/>
      <c r="G1494" s="18"/>
      <c r="H1494" s="18" t="str">
        <f>IF(ISERROR(VLOOKUP(一般!O1498,コード表!$S$3:$T$11,2,FALSE)),"",VLOOKUP(一般!O1498,コード表!$S$3:$T$11,2,FALSE))</f>
        <v/>
      </c>
      <c r="I1494" s="18" t="str">
        <f>IF(ISERROR(VLOOKUP(一般!P1498,コード表!$D$3:$E$7,2,FALSE)&amp;VLOOKUP(一般!Q1498,コード表!$G$3:$H$67,2,FALSE)&amp;VLOOKUP(一般!R1498,コード表!$J$3:$K$15,2,FALSE)&amp;VLOOKUP(一般!S1498,コード表!$M$3:$N$34,2,FALSE)),"",VLOOKUP(一般!P1498,コード表!$D$3:$E$7,2,FALSE)&amp;VLOOKUP(一般!Q1498,コード表!$G$3:$H$67,2,FALSE)&amp;VLOOKUP(一般!R1498,コード表!$J$3:$K$15,2,FALSE)&amp;VLOOKUP(一般!S1498,コード表!$M$3:$N$34,2,FALSE))</f>
        <v/>
      </c>
      <c r="J1494" s="8">
        <f>一般!T1498</f>
        <v>0</v>
      </c>
      <c r="K1494" s="8" t="str">
        <f>IF(ISERROR(VLOOKUP(一般!U1498,コード表!$P$3:$Q$52,2,FALSE)),"",VLOOKUP(一般!U1498,コード表!$P$3:$Q$52,2,FALSE))</f>
        <v/>
      </c>
    </row>
    <row r="1495" spans="1:11" ht="20.100000000000001" customHeight="1" x14ac:dyDescent="0.15">
      <c r="A1495" s="8">
        <v>710</v>
      </c>
      <c r="B1495" s="18" t="b">
        <f>IF(一般!B1499="出",IF(ISERROR(VLOOKUP(一般!C1499,コード表!$D$3:$E$7,2,FALSE)&amp;VLOOKUP(一般!D1499,コード表!$G$3:$H$67,2,FALSE)&amp;VLOOKUP(一般!E1499,コード表!$J$3:$K$15,2,FALSE)&amp;VLOOKUP(一般!F1499,コード表!$M$3:$N$34,2,FALSE)),"",VLOOKUP(一般!C1499,コード表!$D$3:$E$7,2,FALSE)&amp;VLOOKUP(一般!D1499,コード表!$G$3:$H$67,2,FALSE)&amp;VLOOKUP(一般!E1499,コード表!$J$3:$K$15,2,FALSE)&amp;VLOOKUP(一般!F1499,コード表!$M$3:$N$34,2,FALSE)))</f>
        <v>0</v>
      </c>
      <c r="C1495" s="17" t="str">
        <f>一般!I1499&amp;" "&amp;一般!J1499</f>
        <v xml:space="preserve"> </v>
      </c>
      <c r="D1495" s="17" t="str">
        <f>一般!G1499&amp;"　"&amp;一般!H1499</f>
        <v>　</v>
      </c>
      <c r="E1495" s="18" t="str">
        <f>IF(ISERROR(VLOOKUP(一般!K1499,コード表!$D$3:$E$7,2,FALSE)&amp;VLOOKUP(一般!L1499,コード表!$G$3:$H$67,2,FALSE)&amp;VLOOKUP(一般!M1499,コード表!$J$3:$K$15,2,FALSE)&amp;VLOOKUP(一般!N1499,コード表!$M$3:$N$34,2,FALSE)),"",VLOOKUP(一般!K1499,コード表!$D$3:$E$7,2,FALSE)&amp;VLOOKUP(一般!L1499,コード表!$G$3:$H$67,2,FALSE)&amp;VLOOKUP(一般!M1499,コード表!$J$3:$K$15,2,FALSE)&amp;VLOOKUP(一般!N1499,コード表!$M$3:$N$34,2,FALSE))</f>
        <v/>
      </c>
      <c r="F1495" s="18"/>
      <c r="G1495" s="18"/>
      <c r="H1495" s="18" t="str">
        <f>IF(ISERROR(VLOOKUP(一般!O1499,コード表!$S$3:$T$11,2,FALSE)),"",VLOOKUP(一般!O1499,コード表!$S$3:$T$11,2,FALSE))</f>
        <v/>
      </c>
      <c r="I1495" s="18" t="str">
        <f>IF(ISERROR(VLOOKUP(一般!P1499,コード表!$D$3:$E$7,2,FALSE)&amp;VLOOKUP(一般!Q1499,コード表!$G$3:$H$67,2,FALSE)&amp;VLOOKUP(一般!R1499,コード表!$J$3:$K$15,2,FALSE)&amp;VLOOKUP(一般!S1499,コード表!$M$3:$N$34,2,FALSE)),"",VLOOKUP(一般!P1499,コード表!$D$3:$E$7,2,FALSE)&amp;VLOOKUP(一般!Q1499,コード表!$G$3:$H$67,2,FALSE)&amp;VLOOKUP(一般!R1499,コード表!$J$3:$K$15,2,FALSE)&amp;VLOOKUP(一般!S1499,コード表!$M$3:$N$34,2,FALSE))</f>
        <v/>
      </c>
      <c r="J1495" s="8">
        <f>一般!T1499</f>
        <v>0</v>
      </c>
      <c r="K1495" s="8" t="str">
        <f>IF(ISERROR(VLOOKUP(一般!U1499,コード表!$P$3:$Q$52,2,FALSE)),"",VLOOKUP(一般!U1499,コード表!$P$3:$Q$52,2,FALSE))</f>
        <v/>
      </c>
    </row>
    <row r="1496" spans="1:11" ht="20.100000000000001" customHeight="1" x14ac:dyDescent="0.15">
      <c r="A1496" s="8">
        <v>710</v>
      </c>
      <c r="B1496" s="18" t="b">
        <f>IF(一般!B1500="出",IF(ISERROR(VLOOKUP(一般!C1500,コード表!$D$3:$E$7,2,FALSE)&amp;VLOOKUP(一般!D1500,コード表!$G$3:$H$67,2,FALSE)&amp;VLOOKUP(一般!E1500,コード表!$J$3:$K$15,2,FALSE)&amp;VLOOKUP(一般!F1500,コード表!$M$3:$N$34,2,FALSE)),"",VLOOKUP(一般!C1500,コード表!$D$3:$E$7,2,FALSE)&amp;VLOOKUP(一般!D1500,コード表!$G$3:$H$67,2,FALSE)&amp;VLOOKUP(一般!E1500,コード表!$J$3:$K$15,2,FALSE)&amp;VLOOKUP(一般!F1500,コード表!$M$3:$N$34,2,FALSE)))</f>
        <v>0</v>
      </c>
      <c r="C1496" s="17" t="str">
        <f>一般!I1500&amp;" "&amp;一般!J1500</f>
        <v xml:space="preserve"> </v>
      </c>
      <c r="D1496" s="17" t="str">
        <f>一般!G1500&amp;"　"&amp;一般!H1500</f>
        <v>　</v>
      </c>
      <c r="E1496" s="18" t="str">
        <f>IF(ISERROR(VLOOKUP(一般!K1500,コード表!$D$3:$E$7,2,FALSE)&amp;VLOOKUP(一般!L1500,コード表!$G$3:$H$67,2,FALSE)&amp;VLOOKUP(一般!M1500,コード表!$J$3:$K$15,2,FALSE)&amp;VLOOKUP(一般!N1500,コード表!$M$3:$N$34,2,FALSE)),"",VLOOKUP(一般!K1500,コード表!$D$3:$E$7,2,FALSE)&amp;VLOOKUP(一般!L1500,コード表!$G$3:$H$67,2,FALSE)&amp;VLOOKUP(一般!M1500,コード表!$J$3:$K$15,2,FALSE)&amp;VLOOKUP(一般!N1500,コード表!$M$3:$N$34,2,FALSE))</f>
        <v/>
      </c>
      <c r="F1496" s="18"/>
      <c r="G1496" s="18"/>
      <c r="H1496" s="18" t="str">
        <f>IF(ISERROR(VLOOKUP(一般!O1500,コード表!$S$3:$T$11,2,FALSE)),"",VLOOKUP(一般!O1500,コード表!$S$3:$T$11,2,FALSE))</f>
        <v/>
      </c>
      <c r="I1496" s="18" t="str">
        <f>IF(ISERROR(VLOOKUP(一般!P1500,コード表!$D$3:$E$7,2,FALSE)&amp;VLOOKUP(一般!Q1500,コード表!$G$3:$H$67,2,FALSE)&amp;VLOOKUP(一般!R1500,コード表!$J$3:$K$15,2,FALSE)&amp;VLOOKUP(一般!S1500,コード表!$M$3:$N$34,2,FALSE)),"",VLOOKUP(一般!P1500,コード表!$D$3:$E$7,2,FALSE)&amp;VLOOKUP(一般!Q1500,コード表!$G$3:$H$67,2,FALSE)&amp;VLOOKUP(一般!R1500,コード表!$J$3:$K$15,2,FALSE)&amp;VLOOKUP(一般!S1500,コード表!$M$3:$N$34,2,FALSE))</f>
        <v/>
      </c>
      <c r="J1496" s="8">
        <f>一般!T1500</f>
        <v>0</v>
      </c>
      <c r="K1496" s="8" t="str">
        <f>IF(ISERROR(VLOOKUP(一般!U1500,コード表!$P$3:$Q$52,2,FALSE)),"",VLOOKUP(一般!U1500,コード表!$P$3:$Q$52,2,FALSE))</f>
        <v/>
      </c>
    </row>
    <row r="1497" spans="1:11" ht="20.100000000000001" customHeight="1" x14ac:dyDescent="0.15">
      <c r="A1497" s="8">
        <v>710</v>
      </c>
      <c r="B1497" s="18" t="b">
        <f>IF(一般!B1501="出",IF(ISERROR(VLOOKUP(一般!C1501,コード表!$D$3:$E$7,2,FALSE)&amp;VLOOKUP(一般!D1501,コード表!$G$3:$H$67,2,FALSE)&amp;VLOOKUP(一般!E1501,コード表!$J$3:$K$15,2,FALSE)&amp;VLOOKUP(一般!F1501,コード表!$M$3:$N$34,2,FALSE)),"",VLOOKUP(一般!C1501,コード表!$D$3:$E$7,2,FALSE)&amp;VLOOKUP(一般!D1501,コード表!$G$3:$H$67,2,FALSE)&amp;VLOOKUP(一般!E1501,コード表!$J$3:$K$15,2,FALSE)&amp;VLOOKUP(一般!F1501,コード表!$M$3:$N$34,2,FALSE)))</f>
        <v>0</v>
      </c>
      <c r="C1497" s="17" t="str">
        <f>一般!I1501&amp;" "&amp;一般!J1501</f>
        <v xml:space="preserve"> </v>
      </c>
      <c r="D1497" s="17" t="str">
        <f>一般!G1501&amp;"　"&amp;一般!H1501</f>
        <v>　</v>
      </c>
      <c r="E1497" s="18" t="str">
        <f>IF(ISERROR(VLOOKUP(一般!K1501,コード表!$D$3:$E$7,2,FALSE)&amp;VLOOKUP(一般!L1501,コード表!$G$3:$H$67,2,FALSE)&amp;VLOOKUP(一般!M1501,コード表!$J$3:$K$15,2,FALSE)&amp;VLOOKUP(一般!N1501,コード表!$M$3:$N$34,2,FALSE)),"",VLOOKUP(一般!K1501,コード表!$D$3:$E$7,2,FALSE)&amp;VLOOKUP(一般!L1501,コード表!$G$3:$H$67,2,FALSE)&amp;VLOOKUP(一般!M1501,コード表!$J$3:$K$15,2,FALSE)&amp;VLOOKUP(一般!N1501,コード表!$M$3:$N$34,2,FALSE))</f>
        <v/>
      </c>
      <c r="F1497" s="18"/>
      <c r="G1497" s="18"/>
      <c r="H1497" s="18" t="str">
        <f>IF(ISERROR(VLOOKUP(一般!O1501,コード表!$S$3:$T$11,2,FALSE)),"",VLOOKUP(一般!O1501,コード表!$S$3:$T$11,2,FALSE))</f>
        <v/>
      </c>
      <c r="I1497" s="18" t="str">
        <f>IF(ISERROR(VLOOKUP(一般!P1501,コード表!$D$3:$E$7,2,FALSE)&amp;VLOOKUP(一般!Q1501,コード表!$G$3:$H$67,2,FALSE)&amp;VLOOKUP(一般!R1501,コード表!$J$3:$K$15,2,FALSE)&amp;VLOOKUP(一般!S1501,コード表!$M$3:$N$34,2,FALSE)),"",VLOOKUP(一般!P1501,コード表!$D$3:$E$7,2,FALSE)&amp;VLOOKUP(一般!Q1501,コード表!$G$3:$H$67,2,FALSE)&amp;VLOOKUP(一般!R1501,コード表!$J$3:$K$15,2,FALSE)&amp;VLOOKUP(一般!S1501,コード表!$M$3:$N$34,2,FALSE))</f>
        <v/>
      </c>
      <c r="J1497" s="8">
        <f>一般!T1501</f>
        <v>0</v>
      </c>
      <c r="K1497" s="8" t="str">
        <f>IF(ISERROR(VLOOKUP(一般!U1501,コード表!$P$3:$Q$52,2,FALSE)),"",VLOOKUP(一般!U1501,コード表!$P$3:$Q$52,2,FALSE))</f>
        <v/>
      </c>
    </row>
    <row r="1498" spans="1:11" ht="20.100000000000001" customHeight="1" x14ac:dyDescent="0.15">
      <c r="A1498" s="8">
        <v>710</v>
      </c>
      <c r="B1498" s="18" t="b">
        <f>IF(一般!B1502="出",IF(ISERROR(VLOOKUP(一般!C1502,コード表!$D$3:$E$7,2,FALSE)&amp;VLOOKUP(一般!D1502,コード表!$G$3:$H$67,2,FALSE)&amp;VLOOKUP(一般!E1502,コード表!$J$3:$K$15,2,FALSE)&amp;VLOOKUP(一般!F1502,コード表!$M$3:$N$34,2,FALSE)),"",VLOOKUP(一般!C1502,コード表!$D$3:$E$7,2,FALSE)&amp;VLOOKUP(一般!D1502,コード表!$G$3:$H$67,2,FALSE)&amp;VLOOKUP(一般!E1502,コード表!$J$3:$K$15,2,FALSE)&amp;VLOOKUP(一般!F1502,コード表!$M$3:$N$34,2,FALSE)))</f>
        <v>0</v>
      </c>
      <c r="C1498" s="17" t="str">
        <f>一般!I1502&amp;" "&amp;一般!J1502</f>
        <v xml:space="preserve"> </v>
      </c>
      <c r="D1498" s="17" t="str">
        <f>一般!G1502&amp;"　"&amp;一般!H1502</f>
        <v>　</v>
      </c>
      <c r="E1498" s="18" t="str">
        <f>IF(ISERROR(VLOOKUP(一般!K1502,コード表!$D$3:$E$7,2,FALSE)&amp;VLOOKUP(一般!L1502,コード表!$G$3:$H$67,2,FALSE)&amp;VLOOKUP(一般!M1502,コード表!$J$3:$K$15,2,FALSE)&amp;VLOOKUP(一般!N1502,コード表!$M$3:$N$34,2,FALSE)),"",VLOOKUP(一般!K1502,コード表!$D$3:$E$7,2,FALSE)&amp;VLOOKUP(一般!L1502,コード表!$G$3:$H$67,2,FALSE)&amp;VLOOKUP(一般!M1502,コード表!$J$3:$K$15,2,FALSE)&amp;VLOOKUP(一般!N1502,コード表!$M$3:$N$34,2,FALSE))</f>
        <v/>
      </c>
      <c r="F1498" s="18"/>
      <c r="G1498" s="18"/>
      <c r="H1498" s="18" t="str">
        <f>IF(ISERROR(VLOOKUP(一般!O1502,コード表!$S$3:$T$11,2,FALSE)),"",VLOOKUP(一般!O1502,コード表!$S$3:$T$11,2,FALSE))</f>
        <v/>
      </c>
      <c r="I1498" s="18" t="str">
        <f>IF(ISERROR(VLOOKUP(一般!P1502,コード表!$D$3:$E$7,2,FALSE)&amp;VLOOKUP(一般!Q1502,コード表!$G$3:$H$67,2,FALSE)&amp;VLOOKUP(一般!R1502,コード表!$J$3:$K$15,2,FALSE)&amp;VLOOKUP(一般!S1502,コード表!$M$3:$N$34,2,FALSE)),"",VLOOKUP(一般!P1502,コード表!$D$3:$E$7,2,FALSE)&amp;VLOOKUP(一般!Q1502,コード表!$G$3:$H$67,2,FALSE)&amp;VLOOKUP(一般!R1502,コード表!$J$3:$K$15,2,FALSE)&amp;VLOOKUP(一般!S1502,コード表!$M$3:$N$34,2,FALSE))</f>
        <v/>
      </c>
      <c r="J1498" s="8">
        <f>一般!T1502</f>
        <v>0</v>
      </c>
      <c r="K1498" s="8" t="str">
        <f>IF(ISERROR(VLOOKUP(一般!U1502,コード表!$P$3:$Q$52,2,FALSE)),"",VLOOKUP(一般!U1502,コード表!$P$3:$Q$52,2,FALSE))</f>
        <v/>
      </c>
    </row>
    <row r="1499" spans="1:11" ht="20.100000000000001" customHeight="1" x14ac:dyDescent="0.15">
      <c r="A1499" s="8">
        <v>710</v>
      </c>
      <c r="B1499" s="18" t="b">
        <f>IF(一般!B1503="出",IF(ISERROR(VLOOKUP(一般!C1503,コード表!$D$3:$E$7,2,FALSE)&amp;VLOOKUP(一般!D1503,コード表!$G$3:$H$67,2,FALSE)&amp;VLOOKUP(一般!E1503,コード表!$J$3:$K$15,2,FALSE)&amp;VLOOKUP(一般!F1503,コード表!$M$3:$N$34,2,FALSE)),"",VLOOKUP(一般!C1503,コード表!$D$3:$E$7,2,FALSE)&amp;VLOOKUP(一般!D1503,コード表!$G$3:$H$67,2,FALSE)&amp;VLOOKUP(一般!E1503,コード表!$J$3:$K$15,2,FALSE)&amp;VLOOKUP(一般!F1503,コード表!$M$3:$N$34,2,FALSE)))</f>
        <v>0</v>
      </c>
      <c r="C1499" s="17" t="str">
        <f>一般!I1503&amp;" "&amp;一般!J1503</f>
        <v xml:space="preserve"> </v>
      </c>
      <c r="D1499" s="17" t="str">
        <f>一般!G1503&amp;"　"&amp;一般!H1503</f>
        <v>　</v>
      </c>
      <c r="E1499" s="18" t="str">
        <f>IF(ISERROR(VLOOKUP(一般!K1503,コード表!$D$3:$E$7,2,FALSE)&amp;VLOOKUP(一般!L1503,コード表!$G$3:$H$67,2,FALSE)&amp;VLOOKUP(一般!M1503,コード表!$J$3:$K$15,2,FALSE)&amp;VLOOKUP(一般!N1503,コード表!$M$3:$N$34,2,FALSE)),"",VLOOKUP(一般!K1503,コード表!$D$3:$E$7,2,FALSE)&amp;VLOOKUP(一般!L1503,コード表!$G$3:$H$67,2,FALSE)&amp;VLOOKUP(一般!M1503,コード表!$J$3:$K$15,2,FALSE)&amp;VLOOKUP(一般!N1503,コード表!$M$3:$N$34,2,FALSE))</f>
        <v/>
      </c>
      <c r="F1499" s="18"/>
      <c r="G1499" s="18"/>
      <c r="H1499" s="18" t="str">
        <f>IF(ISERROR(VLOOKUP(一般!O1503,コード表!$S$3:$T$11,2,FALSE)),"",VLOOKUP(一般!O1503,コード表!$S$3:$T$11,2,FALSE))</f>
        <v/>
      </c>
      <c r="I1499" s="18" t="str">
        <f>IF(ISERROR(VLOOKUP(一般!P1503,コード表!$D$3:$E$7,2,FALSE)&amp;VLOOKUP(一般!Q1503,コード表!$G$3:$H$67,2,FALSE)&amp;VLOOKUP(一般!R1503,コード表!$J$3:$K$15,2,FALSE)&amp;VLOOKUP(一般!S1503,コード表!$M$3:$N$34,2,FALSE)),"",VLOOKUP(一般!P1503,コード表!$D$3:$E$7,2,FALSE)&amp;VLOOKUP(一般!Q1503,コード表!$G$3:$H$67,2,FALSE)&amp;VLOOKUP(一般!R1503,コード表!$J$3:$K$15,2,FALSE)&amp;VLOOKUP(一般!S1503,コード表!$M$3:$N$34,2,FALSE))</f>
        <v/>
      </c>
      <c r="J1499" s="8">
        <f>一般!T1503</f>
        <v>0</v>
      </c>
      <c r="K1499" s="8" t="str">
        <f>IF(ISERROR(VLOOKUP(一般!U1503,コード表!$P$3:$Q$52,2,FALSE)),"",VLOOKUP(一般!U1503,コード表!$P$3:$Q$52,2,FALSE))</f>
        <v/>
      </c>
    </row>
    <row r="1500" spans="1:11" ht="20.100000000000001" customHeight="1" x14ac:dyDescent="0.15">
      <c r="A1500" s="8">
        <v>710</v>
      </c>
      <c r="B1500" s="18" t="b">
        <f>IF(一般!B1504="出",IF(ISERROR(VLOOKUP(一般!C1504,コード表!$D$3:$E$7,2,FALSE)&amp;VLOOKUP(一般!D1504,コード表!$G$3:$H$67,2,FALSE)&amp;VLOOKUP(一般!E1504,コード表!$J$3:$K$15,2,FALSE)&amp;VLOOKUP(一般!F1504,コード表!$M$3:$N$34,2,FALSE)),"",VLOOKUP(一般!C1504,コード表!$D$3:$E$7,2,FALSE)&amp;VLOOKUP(一般!D1504,コード表!$G$3:$H$67,2,FALSE)&amp;VLOOKUP(一般!E1504,コード表!$J$3:$K$15,2,FALSE)&amp;VLOOKUP(一般!F1504,コード表!$M$3:$N$34,2,FALSE)))</f>
        <v>0</v>
      </c>
      <c r="C1500" s="17" t="str">
        <f>一般!I1504&amp;" "&amp;一般!J1504</f>
        <v xml:space="preserve"> </v>
      </c>
      <c r="D1500" s="17" t="str">
        <f>一般!G1504&amp;"　"&amp;一般!H1504</f>
        <v>　</v>
      </c>
      <c r="E1500" s="18" t="str">
        <f>IF(ISERROR(VLOOKUP(一般!K1504,コード表!$D$3:$E$7,2,FALSE)&amp;VLOOKUP(一般!L1504,コード表!$G$3:$H$67,2,FALSE)&amp;VLOOKUP(一般!M1504,コード表!$J$3:$K$15,2,FALSE)&amp;VLOOKUP(一般!N1504,コード表!$M$3:$N$34,2,FALSE)),"",VLOOKUP(一般!K1504,コード表!$D$3:$E$7,2,FALSE)&amp;VLOOKUP(一般!L1504,コード表!$G$3:$H$67,2,FALSE)&amp;VLOOKUP(一般!M1504,コード表!$J$3:$K$15,2,FALSE)&amp;VLOOKUP(一般!N1504,コード表!$M$3:$N$34,2,FALSE))</f>
        <v/>
      </c>
      <c r="F1500" s="18"/>
      <c r="G1500" s="18"/>
      <c r="H1500" s="18" t="str">
        <f>IF(ISERROR(VLOOKUP(一般!O1504,コード表!$S$3:$T$11,2,FALSE)),"",VLOOKUP(一般!O1504,コード表!$S$3:$T$11,2,FALSE))</f>
        <v/>
      </c>
      <c r="I1500" s="18" t="str">
        <f>IF(ISERROR(VLOOKUP(一般!P1504,コード表!$D$3:$E$7,2,FALSE)&amp;VLOOKUP(一般!Q1504,コード表!$G$3:$H$67,2,FALSE)&amp;VLOOKUP(一般!R1504,コード表!$J$3:$K$15,2,FALSE)&amp;VLOOKUP(一般!S1504,コード表!$M$3:$N$34,2,FALSE)),"",VLOOKUP(一般!P1504,コード表!$D$3:$E$7,2,FALSE)&amp;VLOOKUP(一般!Q1504,コード表!$G$3:$H$67,2,FALSE)&amp;VLOOKUP(一般!R1504,コード表!$J$3:$K$15,2,FALSE)&amp;VLOOKUP(一般!S1504,コード表!$M$3:$N$34,2,FALSE))</f>
        <v/>
      </c>
      <c r="J1500" s="8">
        <f>一般!T1504</f>
        <v>0</v>
      </c>
      <c r="K1500" s="8" t="str">
        <f>IF(ISERROR(VLOOKUP(一般!U1504,コード表!$P$3:$Q$52,2,FALSE)),"",VLOOKUP(一般!U1504,コード表!$P$3:$Q$52,2,FALSE))</f>
        <v/>
      </c>
    </row>
    <row r="1501" spans="1:11" ht="20.100000000000001" customHeight="1" x14ac:dyDescent="0.15">
      <c r="A1501" s="8">
        <v>710</v>
      </c>
      <c r="B1501" s="18" t="b">
        <f>IF(一般!B1505="出",IF(ISERROR(VLOOKUP(一般!C1505,コード表!$D$3:$E$7,2,FALSE)&amp;VLOOKUP(一般!D1505,コード表!$G$3:$H$67,2,FALSE)&amp;VLOOKUP(一般!E1505,コード表!$J$3:$K$15,2,FALSE)&amp;VLOOKUP(一般!F1505,コード表!$M$3:$N$34,2,FALSE)),"",VLOOKUP(一般!C1505,コード表!$D$3:$E$7,2,FALSE)&amp;VLOOKUP(一般!D1505,コード表!$G$3:$H$67,2,FALSE)&amp;VLOOKUP(一般!E1505,コード表!$J$3:$K$15,2,FALSE)&amp;VLOOKUP(一般!F1505,コード表!$M$3:$N$34,2,FALSE)))</f>
        <v>0</v>
      </c>
      <c r="C1501" s="17" t="str">
        <f>一般!I1505&amp;" "&amp;一般!J1505</f>
        <v xml:space="preserve"> </v>
      </c>
      <c r="D1501" s="17" t="str">
        <f>一般!G1505&amp;"　"&amp;一般!H1505</f>
        <v>　</v>
      </c>
      <c r="E1501" s="18" t="str">
        <f>IF(ISERROR(VLOOKUP(一般!K1505,コード表!$D$3:$E$7,2,FALSE)&amp;VLOOKUP(一般!L1505,コード表!$G$3:$H$67,2,FALSE)&amp;VLOOKUP(一般!M1505,コード表!$J$3:$K$15,2,FALSE)&amp;VLOOKUP(一般!N1505,コード表!$M$3:$N$34,2,FALSE)),"",VLOOKUP(一般!K1505,コード表!$D$3:$E$7,2,FALSE)&amp;VLOOKUP(一般!L1505,コード表!$G$3:$H$67,2,FALSE)&amp;VLOOKUP(一般!M1505,コード表!$J$3:$K$15,2,FALSE)&amp;VLOOKUP(一般!N1505,コード表!$M$3:$N$34,2,FALSE))</f>
        <v/>
      </c>
      <c r="F1501" s="18"/>
      <c r="G1501" s="18"/>
      <c r="H1501" s="18" t="str">
        <f>IF(ISERROR(VLOOKUP(一般!O1505,コード表!$S$3:$T$11,2,FALSE)),"",VLOOKUP(一般!O1505,コード表!$S$3:$T$11,2,FALSE))</f>
        <v/>
      </c>
      <c r="I1501" s="18" t="str">
        <f>IF(ISERROR(VLOOKUP(一般!P1505,コード表!$D$3:$E$7,2,FALSE)&amp;VLOOKUP(一般!Q1505,コード表!$G$3:$H$67,2,FALSE)&amp;VLOOKUP(一般!R1505,コード表!$J$3:$K$15,2,FALSE)&amp;VLOOKUP(一般!S1505,コード表!$M$3:$N$34,2,FALSE)),"",VLOOKUP(一般!P1505,コード表!$D$3:$E$7,2,FALSE)&amp;VLOOKUP(一般!Q1505,コード表!$G$3:$H$67,2,FALSE)&amp;VLOOKUP(一般!R1505,コード表!$J$3:$K$15,2,FALSE)&amp;VLOOKUP(一般!S1505,コード表!$M$3:$N$34,2,FALSE))</f>
        <v/>
      </c>
      <c r="J1501" s="8">
        <f>一般!T1505</f>
        <v>0</v>
      </c>
      <c r="K1501" s="8" t="str">
        <f>IF(ISERROR(VLOOKUP(一般!U1505,コード表!$P$3:$Q$52,2,FALSE)),"",VLOOKUP(一般!U1505,コード表!$P$3:$Q$52,2,FALSE))</f>
        <v/>
      </c>
    </row>
    <row r="1502" spans="1:11" ht="20.100000000000001" customHeight="1" x14ac:dyDescent="0.15">
      <c r="A1502" s="8">
        <v>710</v>
      </c>
      <c r="B1502" s="18" t="b">
        <f>IF(一般!B1506="出",IF(ISERROR(VLOOKUP(一般!C1506,コード表!$D$3:$E$7,2,FALSE)&amp;VLOOKUP(一般!D1506,コード表!$G$3:$H$67,2,FALSE)&amp;VLOOKUP(一般!E1506,コード表!$J$3:$K$15,2,FALSE)&amp;VLOOKUP(一般!F1506,コード表!$M$3:$N$34,2,FALSE)),"",VLOOKUP(一般!C1506,コード表!$D$3:$E$7,2,FALSE)&amp;VLOOKUP(一般!D1506,コード表!$G$3:$H$67,2,FALSE)&amp;VLOOKUP(一般!E1506,コード表!$J$3:$K$15,2,FALSE)&amp;VLOOKUP(一般!F1506,コード表!$M$3:$N$34,2,FALSE)))</f>
        <v>0</v>
      </c>
      <c r="C1502" s="17" t="str">
        <f>一般!I1506&amp;" "&amp;一般!J1506</f>
        <v xml:space="preserve"> </v>
      </c>
      <c r="D1502" s="17" t="str">
        <f>一般!G1506&amp;"　"&amp;一般!H1506</f>
        <v>　</v>
      </c>
      <c r="E1502" s="18" t="str">
        <f>IF(ISERROR(VLOOKUP(一般!K1506,コード表!$D$3:$E$7,2,FALSE)&amp;VLOOKUP(一般!L1506,コード表!$G$3:$H$67,2,FALSE)&amp;VLOOKUP(一般!M1506,コード表!$J$3:$K$15,2,FALSE)&amp;VLOOKUP(一般!N1506,コード表!$M$3:$N$34,2,FALSE)),"",VLOOKUP(一般!K1506,コード表!$D$3:$E$7,2,FALSE)&amp;VLOOKUP(一般!L1506,コード表!$G$3:$H$67,2,FALSE)&amp;VLOOKUP(一般!M1506,コード表!$J$3:$K$15,2,FALSE)&amp;VLOOKUP(一般!N1506,コード表!$M$3:$N$34,2,FALSE))</f>
        <v/>
      </c>
      <c r="F1502" s="18"/>
      <c r="G1502" s="18"/>
      <c r="H1502" s="18" t="str">
        <f>IF(ISERROR(VLOOKUP(一般!O1506,コード表!$S$3:$T$11,2,FALSE)),"",VLOOKUP(一般!O1506,コード表!$S$3:$T$11,2,FALSE))</f>
        <v/>
      </c>
      <c r="I1502" s="18" t="str">
        <f>IF(ISERROR(VLOOKUP(一般!P1506,コード表!$D$3:$E$7,2,FALSE)&amp;VLOOKUP(一般!Q1506,コード表!$G$3:$H$67,2,FALSE)&amp;VLOOKUP(一般!R1506,コード表!$J$3:$K$15,2,FALSE)&amp;VLOOKUP(一般!S1506,コード表!$M$3:$N$34,2,FALSE)),"",VLOOKUP(一般!P1506,コード表!$D$3:$E$7,2,FALSE)&amp;VLOOKUP(一般!Q1506,コード表!$G$3:$H$67,2,FALSE)&amp;VLOOKUP(一般!R1506,コード表!$J$3:$K$15,2,FALSE)&amp;VLOOKUP(一般!S1506,コード表!$M$3:$N$34,2,FALSE))</f>
        <v/>
      </c>
      <c r="J1502" s="8">
        <f>一般!T1506</f>
        <v>0</v>
      </c>
      <c r="K1502" s="8" t="str">
        <f>IF(ISERROR(VLOOKUP(一般!U1506,コード表!$P$3:$Q$52,2,FALSE)),"",VLOOKUP(一般!U1506,コード表!$P$3:$Q$52,2,FALSE))</f>
        <v/>
      </c>
    </row>
    <row r="1503" spans="1:11" ht="20.100000000000001" customHeight="1" x14ac:dyDescent="0.15">
      <c r="A1503" s="8">
        <v>710</v>
      </c>
      <c r="B1503" s="18" t="b">
        <f>IF(一般!B1507="出",IF(ISERROR(VLOOKUP(一般!C1507,コード表!$D$3:$E$7,2,FALSE)&amp;VLOOKUP(一般!D1507,コード表!$G$3:$H$67,2,FALSE)&amp;VLOOKUP(一般!E1507,コード表!$J$3:$K$15,2,FALSE)&amp;VLOOKUP(一般!F1507,コード表!$M$3:$N$34,2,FALSE)),"",VLOOKUP(一般!C1507,コード表!$D$3:$E$7,2,FALSE)&amp;VLOOKUP(一般!D1507,コード表!$G$3:$H$67,2,FALSE)&amp;VLOOKUP(一般!E1507,コード表!$J$3:$K$15,2,FALSE)&amp;VLOOKUP(一般!F1507,コード表!$M$3:$N$34,2,FALSE)))</f>
        <v>0</v>
      </c>
      <c r="C1503" s="17" t="str">
        <f>一般!I1507&amp;" "&amp;一般!J1507</f>
        <v xml:space="preserve"> </v>
      </c>
      <c r="D1503" s="17" t="str">
        <f>一般!G1507&amp;"　"&amp;一般!H1507</f>
        <v>　</v>
      </c>
      <c r="E1503" s="18" t="str">
        <f>IF(ISERROR(VLOOKUP(一般!K1507,コード表!$D$3:$E$7,2,FALSE)&amp;VLOOKUP(一般!L1507,コード表!$G$3:$H$67,2,FALSE)&amp;VLOOKUP(一般!M1507,コード表!$J$3:$K$15,2,FALSE)&amp;VLOOKUP(一般!N1507,コード表!$M$3:$N$34,2,FALSE)),"",VLOOKUP(一般!K1507,コード表!$D$3:$E$7,2,FALSE)&amp;VLOOKUP(一般!L1507,コード表!$G$3:$H$67,2,FALSE)&amp;VLOOKUP(一般!M1507,コード表!$J$3:$K$15,2,FALSE)&amp;VLOOKUP(一般!N1507,コード表!$M$3:$N$34,2,FALSE))</f>
        <v/>
      </c>
      <c r="F1503" s="18"/>
      <c r="G1503" s="18"/>
      <c r="H1503" s="18" t="str">
        <f>IF(ISERROR(VLOOKUP(一般!O1507,コード表!$S$3:$T$11,2,FALSE)),"",VLOOKUP(一般!O1507,コード表!$S$3:$T$11,2,FALSE))</f>
        <v/>
      </c>
      <c r="I1503" s="18" t="str">
        <f>IF(ISERROR(VLOOKUP(一般!P1507,コード表!$D$3:$E$7,2,FALSE)&amp;VLOOKUP(一般!Q1507,コード表!$G$3:$H$67,2,FALSE)&amp;VLOOKUP(一般!R1507,コード表!$J$3:$K$15,2,FALSE)&amp;VLOOKUP(一般!S1507,コード表!$M$3:$N$34,2,FALSE)),"",VLOOKUP(一般!P1507,コード表!$D$3:$E$7,2,FALSE)&amp;VLOOKUP(一般!Q1507,コード表!$G$3:$H$67,2,FALSE)&amp;VLOOKUP(一般!R1507,コード表!$J$3:$K$15,2,FALSE)&amp;VLOOKUP(一般!S1507,コード表!$M$3:$N$34,2,FALSE))</f>
        <v/>
      </c>
      <c r="J1503" s="8">
        <f>一般!T1507</f>
        <v>0</v>
      </c>
      <c r="K1503" s="8" t="str">
        <f>IF(ISERROR(VLOOKUP(一般!U1507,コード表!$P$3:$Q$52,2,FALSE)),"",VLOOKUP(一般!U1507,コード表!$P$3:$Q$52,2,FALSE))</f>
        <v/>
      </c>
    </row>
    <row r="1504" spans="1:11" ht="20.100000000000001" customHeight="1" x14ac:dyDescent="0.15">
      <c r="A1504" s="8">
        <v>710</v>
      </c>
      <c r="B1504" s="18" t="b">
        <f>IF(一般!B1508="出",IF(ISERROR(VLOOKUP(一般!C1508,コード表!$D$3:$E$7,2,FALSE)&amp;VLOOKUP(一般!D1508,コード表!$G$3:$H$67,2,FALSE)&amp;VLOOKUP(一般!E1508,コード表!$J$3:$K$15,2,FALSE)&amp;VLOOKUP(一般!F1508,コード表!$M$3:$N$34,2,FALSE)),"",VLOOKUP(一般!C1508,コード表!$D$3:$E$7,2,FALSE)&amp;VLOOKUP(一般!D1508,コード表!$G$3:$H$67,2,FALSE)&amp;VLOOKUP(一般!E1508,コード表!$J$3:$K$15,2,FALSE)&amp;VLOOKUP(一般!F1508,コード表!$M$3:$N$34,2,FALSE)))</f>
        <v>0</v>
      </c>
      <c r="C1504" s="17" t="str">
        <f>一般!I1508&amp;" "&amp;一般!J1508</f>
        <v xml:space="preserve"> </v>
      </c>
      <c r="D1504" s="17" t="str">
        <f>一般!G1508&amp;"　"&amp;一般!H1508</f>
        <v>　</v>
      </c>
      <c r="E1504" s="18" t="str">
        <f>IF(ISERROR(VLOOKUP(一般!K1508,コード表!$D$3:$E$7,2,FALSE)&amp;VLOOKUP(一般!L1508,コード表!$G$3:$H$67,2,FALSE)&amp;VLOOKUP(一般!M1508,コード表!$J$3:$K$15,2,FALSE)&amp;VLOOKUP(一般!N1508,コード表!$M$3:$N$34,2,FALSE)),"",VLOOKUP(一般!K1508,コード表!$D$3:$E$7,2,FALSE)&amp;VLOOKUP(一般!L1508,コード表!$G$3:$H$67,2,FALSE)&amp;VLOOKUP(一般!M1508,コード表!$J$3:$K$15,2,FALSE)&amp;VLOOKUP(一般!N1508,コード表!$M$3:$N$34,2,FALSE))</f>
        <v/>
      </c>
      <c r="F1504" s="18"/>
      <c r="G1504" s="18"/>
      <c r="H1504" s="18" t="str">
        <f>IF(ISERROR(VLOOKUP(一般!O1508,コード表!$S$3:$T$11,2,FALSE)),"",VLOOKUP(一般!O1508,コード表!$S$3:$T$11,2,FALSE))</f>
        <v/>
      </c>
      <c r="I1504" s="18" t="str">
        <f>IF(ISERROR(VLOOKUP(一般!P1508,コード表!$D$3:$E$7,2,FALSE)&amp;VLOOKUP(一般!Q1508,コード表!$G$3:$H$67,2,FALSE)&amp;VLOOKUP(一般!R1508,コード表!$J$3:$K$15,2,FALSE)&amp;VLOOKUP(一般!S1508,コード表!$M$3:$N$34,2,FALSE)),"",VLOOKUP(一般!P1508,コード表!$D$3:$E$7,2,FALSE)&amp;VLOOKUP(一般!Q1508,コード表!$G$3:$H$67,2,FALSE)&amp;VLOOKUP(一般!R1508,コード表!$J$3:$K$15,2,FALSE)&amp;VLOOKUP(一般!S1508,コード表!$M$3:$N$34,2,FALSE))</f>
        <v/>
      </c>
      <c r="J1504" s="8">
        <f>一般!T1508</f>
        <v>0</v>
      </c>
      <c r="K1504" s="8" t="str">
        <f>IF(ISERROR(VLOOKUP(一般!U1508,コード表!$P$3:$Q$52,2,FALSE)),"",VLOOKUP(一般!U1508,コード表!$P$3:$Q$52,2,FALSE))</f>
        <v/>
      </c>
    </row>
    <row r="1505" spans="1:11" ht="20.100000000000001" customHeight="1" x14ac:dyDescent="0.15">
      <c r="A1505" s="8">
        <v>710</v>
      </c>
      <c r="B1505" s="18" t="b">
        <f>IF(一般!B1509="出",IF(ISERROR(VLOOKUP(一般!C1509,コード表!$D$3:$E$7,2,FALSE)&amp;VLOOKUP(一般!D1509,コード表!$G$3:$H$67,2,FALSE)&amp;VLOOKUP(一般!E1509,コード表!$J$3:$K$15,2,FALSE)&amp;VLOOKUP(一般!F1509,コード表!$M$3:$N$34,2,FALSE)),"",VLOOKUP(一般!C1509,コード表!$D$3:$E$7,2,FALSE)&amp;VLOOKUP(一般!D1509,コード表!$G$3:$H$67,2,FALSE)&amp;VLOOKUP(一般!E1509,コード表!$J$3:$K$15,2,FALSE)&amp;VLOOKUP(一般!F1509,コード表!$M$3:$N$34,2,FALSE)))</f>
        <v>0</v>
      </c>
      <c r="C1505" s="17" t="str">
        <f>一般!I1509&amp;" "&amp;一般!J1509</f>
        <v xml:space="preserve"> </v>
      </c>
      <c r="D1505" s="17" t="str">
        <f>一般!G1509&amp;"　"&amp;一般!H1509</f>
        <v>　</v>
      </c>
      <c r="E1505" s="18" t="str">
        <f>IF(ISERROR(VLOOKUP(一般!K1509,コード表!$D$3:$E$7,2,FALSE)&amp;VLOOKUP(一般!L1509,コード表!$G$3:$H$67,2,FALSE)&amp;VLOOKUP(一般!M1509,コード表!$J$3:$K$15,2,FALSE)&amp;VLOOKUP(一般!N1509,コード表!$M$3:$N$34,2,FALSE)),"",VLOOKUP(一般!K1509,コード表!$D$3:$E$7,2,FALSE)&amp;VLOOKUP(一般!L1509,コード表!$G$3:$H$67,2,FALSE)&amp;VLOOKUP(一般!M1509,コード表!$J$3:$K$15,2,FALSE)&amp;VLOOKUP(一般!N1509,コード表!$M$3:$N$34,2,FALSE))</f>
        <v/>
      </c>
      <c r="F1505" s="18"/>
      <c r="G1505" s="18"/>
      <c r="H1505" s="18" t="str">
        <f>IF(ISERROR(VLOOKUP(一般!O1509,コード表!$S$3:$T$11,2,FALSE)),"",VLOOKUP(一般!O1509,コード表!$S$3:$T$11,2,FALSE))</f>
        <v/>
      </c>
      <c r="I1505" s="18" t="str">
        <f>IF(ISERROR(VLOOKUP(一般!P1509,コード表!$D$3:$E$7,2,FALSE)&amp;VLOOKUP(一般!Q1509,コード表!$G$3:$H$67,2,FALSE)&amp;VLOOKUP(一般!R1509,コード表!$J$3:$K$15,2,FALSE)&amp;VLOOKUP(一般!S1509,コード表!$M$3:$N$34,2,FALSE)),"",VLOOKUP(一般!P1509,コード表!$D$3:$E$7,2,FALSE)&amp;VLOOKUP(一般!Q1509,コード表!$G$3:$H$67,2,FALSE)&amp;VLOOKUP(一般!R1509,コード表!$J$3:$K$15,2,FALSE)&amp;VLOOKUP(一般!S1509,コード表!$M$3:$N$34,2,FALSE))</f>
        <v/>
      </c>
      <c r="J1505" s="8">
        <f>一般!T1509</f>
        <v>0</v>
      </c>
      <c r="K1505" s="8" t="str">
        <f>IF(ISERROR(VLOOKUP(一般!U1509,コード表!$P$3:$Q$52,2,FALSE)),"",VLOOKUP(一般!U1509,コード表!$P$3:$Q$52,2,FALSE))</f>
        <v/>
      </c>
    </row>
    <row r="1506" spans="1:11" ht="20.100000000000001" customHeight="1" x14ac:dyDescent="0.15">
      <c r="A1506" s="8">
        <v>710</v>
      </c>
      <c r="B1506" s="18" t="b">
        <f>IF(一般!B1510="出",IF(ISERROR(VLOOKUP(一般!C1510,コード表!$D$3:$E$7,2,FALSE)&amp;VLOOKUP(一般!D1510,コード表!$G$3:$H$67,2,FALSE)&amp;VLOOKUP(一般!E1510,コード表!$J$3:$K$15,2,FALSE)&amp;VLOOKUP(一般!F1510,コード表!$M$3:$N$34,2,FALSE)),"",VLOOKUP(一般!C1510,コード表!$D$3:$E$7,2,FALSE)&amp;VLOOKUP(一般!D1510,コード表!$G$3:$H$67,2,FALSE)&amp;VLOOKUP(一般!E1510,コード表!$J$3:$K$15,2,FALSE)&amp;VLOOKUP(一般!F1510,コード表!$M$3:$N$34,2,FALSE)))</f>
        <v>0</v>
      </c>
      <c r="C1506" s="17" t="str">
        <f>一般!I1510&amp;" "&amp;一般!J1510</f>
        <v xml:space="preserve"> </v>
      </c>
      <c r="D1506" s="17" t="str">
        <f>一般!G1510&amp;"　"&amp;一般!H1510</f>
        <v>　</v>
      </c>
      <c r="E1506" s="18" t="str">
        <f>IF(ISERROR(VLOOKUP(一般!K1510,コード表!$D$3:$E$7,2,FALSE)&amp;VLOOKUP(一般!L1510,コード表!$G$3:$H$67,2,FALSE)&amp;VLOOKUP(一般!M1510,コード表!$J$3:$K$15,2,FALSE)&amp;VLOOKUP(一般!N1510,コード表!$M$3:$N$34,2,FALSE)),"",VLOOKUP(一般!K1510,コード表!$D$3:$E$7,2,FALSE)&amp;VLOOKUP(一般!L1510,コード表!$G$3:$H$67,2,FALSE)&amp;VLOOKUP(一般!M1510,コード表!$J$3:$K$15,2,FALSE)&amp;VLOOKUP(一般!N1510,コード表!$M$3:$N$34,2,FALSE))</f>
        <v/>
      </c>
      <c r="F1506" s="18"/>
      <c r="G1506" s="18"/>
      <c r="H1506" s="18" t="str">
        <f>IF(ISERROR(VLOOKUP(一般!O1510,コード表!$S$3:$T$11,2,FALSE)),"",VLOOKUP(一般!O1510,コード表!$S$3:$T$11,2,FALSE))</f>
        <v/>
      </c>
      <c r="I1506" s="18" t="str">
        <f>IF(ISERROR(VLOOKUP(一般!P1510,コード表!$D$3:$E$7,2,FALSE)&amp;VLOOKUP(一般!Q1510,コード表!$G$3:$H$67,2,FALSE)&amp;VLOOKUP(一般!R1510,コード表!$J$3:$K$15,2,FALSE)&amp;VLOOKUP(一般!S1510,コード表!$M$3:$N$34,2,FALSE)),"",VLOOKUP(一般!P1510,コード表!$D$3:$E$7,2,FALSE)&amp;VLOOKUP(一般!Q1510,コード表!$G$3:$H$67,2,FALSE)&amp;VLOOKUP(一般!R1510,コード表!$J$3:$K$15,2,FALSE)&amp;VLOOKUP(一般!S1510,コード表!$M$3:$N$34,2,FALSE))</f>
        <v/>
      </c>
      <c r="J1506" s="8">
        <f>一般!T1510</f>
        <v>0</v>
      </c>
      <c r="K1506" s="8" t="str">
        <f>IF(ISERROR(VLOOKUP(一般!U1510,コード表!$P$3:$Q$52,2,FALSE)),"",VLOOKUP(一般!U1510,コード表!$P$3:$Q$52,2,FALSE))</f>
        <v/>
      </c>
    </row>
    <row r="1507" spans="1:11" ht="20.100000000000001" customHeight="1" x14ac:dyDescent="0.15">
      <c r="A1507" s="8">
        <v>710</v>
      </c>
      <c r="B1507" s="18" t="b">
        <f>IF(一般!B1511="出",IF(ISERROR(VLOOKUP(一般!C1511,コード表!$D$3:$E$7,2,FALSE)&amp;VLOOKUP(一般!D1511,コード表!$G$3:$H$67,2,FALSE)&amp;VLOOKUP(一般!E1511,コード表!$J$3:$K$15,2,FALSE)&amp;VLOOKUP(一般!F1511,コード表!$M$3:$N$34,2,FALSE)),"",VLOOKUP(一般!C1511,コード表!$D$3:$E$7,2,FALSE)&amp;VLOOKUP(一般!D1511,コード表!$G$3:$H$67,2,FALSE)&amp;VLOOKUP(一般!E1511,コード表!$J$3:$K$15,2,FALSE)&amp;VLOOKUP(一般!F1511,コード表!$M$3:$N$34,2,FALSE)))</f>
        <v>0</v>
      </c>
      <c r="C1507" s="17" t="str">
        <f>一般!I1511&amp;" "&amp;一般!J1511</f>
        <v xml:space="preserve"> </v>
      </c>
      <c r="D1507" s="17" t="str">
        <f>一般!G1511&amp;"　"&amp;一般!H1511</f>
        <v>　</v>
      </c>
      <c r="E1507" s="18" t="str">
        <f>IF(ISERROR(VLOOKUP(一般!K1511,コード表!$D$3:$E$7,2,FALSE)&amp;VLOOKUP(一般!L1511,コード表!$G$3:$H$67,2,FALSE)&amp;VLOOKUP(一般!M1511,コード表!$J$3:$K$15,2,FALSE)&amp;VLOOKUP(一般!N1511,コード表!$M$3:$N$34,2,FALSE)),"",VLOOKUP(一般!K1511,コード表!$D$3:$E$7,2,FALSE)&amp;VLOOKUP(一般!L1511,コード表!$G$3:$H$67,2,FALSE)&amp;VLOOKUP(一般!M1511,コード表!$J$3:$K$15,2,FALSE)&amp;VLOOKUP(一般!N1511,コード表!$M$3:$N$34,2,FALSE))</f>
        <v/>
      </c>
      <c r="F1507" s="18"/>
      <c r="G1507" s="18"/>
      <c r="H1507" s="18" t="str">
        <f>IF(ISERROR(VLOOKUP(一般!O1511,コード表!$S$3:$T$11,2,FALSE)),"",VLOOKUP(一般!O1511,コード表!$S$3:$T$11,2,FALSE))</f>
        <v/>
      </c>
      <c r="I1507" s="18" t="str">
        <f>IF(ISERROR(VLOOKUP(一般!P1511,コード表!$D$3:$E$7,2,FALSE)&amp;VLOOKUP(一般!Q1511,コード表!$G$3:$H$67,2,FALSE)&amp;VLOOKUP(一般!R1511,コード表!$J$3:$K$15,2,FALSE)&amp;VLOOKUP(一般!S1511,コード表!$M$3:$N$34,2,FALSE)),"",VLOOKUP(一般!P1511,コード表!$D$3:$E$7,2,FALSE)&amp;VLOOKUP(一般!Q1511,コード表!$G$3:$H$67,2,FALSE)&amp;VLOOKUP(一般!R1511,コード表!$J$3:$K$15,2,FALSE)&amp;VLOOKUP(一般!S1511,コード表!$M$3:$N$34,2,FALSE))</f>
        <v/>
      </c>
      <c r="J1507" s="8">
        <f>一般!T1511</f>
        <v>0</v>
      </c>
      <c r="K1507" s="8" t="str">
        <f>IF(ISERROR(VLOOKUP(一般!U1511,コード表!$P$3:$Q$52,2,FALSE)),"",VLOOKUP(一般!U1511,コード表!$P$3:$Q$52,2,FALSE))</f>
        <v/>
      </c>
    </row>
    <row r="1508" spans="1:11" ht="20.100000000000001" customHeight="1" x14ac:dyDescent="0.15">
      <c r="A1508" s="8">
        <v>710</v>
      </c>
      <c r="B1508" s="18" t="b">
        <f>IF(一般!B1512="出",IF(ISERROR(VLOOKUP(一般!C1512,コード表!$D$3:$E$7,2,FALSE)&amp;VLOOKUP(一般!D1512,コード表!$G$3:$H$67,2,FALSE)&amp;VLOOKUP(一般!E1512,コード表!$J$3:$K$15,2,FALSE)&amp;VLOOKUP(一般!F1512,コード表!$M$3:$N$34,2,FALSE)),"",VLOOKUP(一般!C1512,コード表!$D$3:$E$7,2,FALSE)&amp;VLOOKUP(一般!D1512,コード表!$G$3:$H$67,2,FALSE)&amp;VLOOKUP(一般!E1512,コード表!$J$3:$K$15,2,FALSE)&amp;VLOOKUP(一般!F1512,コード表!$M$3:$N$34,2,FALSE)))</f>
        <v>0</v>
      </c>
      <c r="C1508" s="17" t="str">
        <f>一般!I1512&amp;" "&amp;一般!J1512</f>
        <v xml:space="preserve"> </v>
      </c>
      <c r="D1508" s="17" t="str">
        <f>一般!G1512&amp;"　"&amp;一般!H1512</f>
        <v>　</v>
      </c>
      <c r="E1508" s="18" t="str">
        <f>IF(ISERROR(VLOOKUP(一般!K1512,コード表!$D$3:$E$7,2,FALSE)&amp;VLOOKUP(一般!L1512,コード表!$G$3:$H$67,2,FALSE)&amp;VLOOKUP(一般!M1512,コード表!$J$3:$K$15,2,FALSE)&amp;VLOOKUP(一般!N1512,コード表!$M$3:$N$34,2,FALSE)),"",VLOOKUP(一般!K1512,コード表!$D$3:$E$7,2,FALSE)&amp;VLOOKUP(一般!L1512,コード表!$G$3:$H$67,2,FALSE)&amp;VLOOKUP(一般!M1512,コード表!$J$3:$K$15,2,FALSE)&amp;VLOOKUP(一般!N1512,コード表!$M$3:$N$34,2,FALSE))</f>
        <v/>
      </c>
      <c r="F1508" s="18"/>
      <c r="G1508" s="18"/>
      <c r="H1508" s="18" t="str">
        <f>IF(ISERROR(VLOOKUP(一般!O1512,コード表!$S$3:$T$11,2,FALSE)),"",VLOOKUP(一般!O1512,コード表!$S$3:$T$11,2,FALSE))</f>
        <v/>
      </c>
      <c r="I1508" s="18" t="str">
        <f>IF(ISERROR(VLOOKUP(一般!P1512,コード表!$D$3:$E$7,2,FALSE)&amp;VLOOKUP(一般!Q1512,コード表!$G$3:$H$67,2,FALSE)&amp;VLOOKUP(一般!R1512,コード表!$J$3:$K$15,2,FALSE)&amp;VLOOKUP(一般!S1512,コード表!$M$3:$N$34,2,FALSE)),"",VLOOKUP(一般!P1512,コード表!$D$3:$E$7,2,FALSE)&amp;VLOOKUP(一般!Q1512,コード表!$G$3:$H$67,2,FALSE)&amp;VLOOKUP(一般!R1512,コード表!$J$3:$K$15,2,FALSE)&amp;VLOOKUP(一般!S1512,コード表!$M$3:$N$34,2,FALSE))</f>
        <v/>
      </c>
      <c r="J1508" s="8">
        <f>一般!T1512</f>
        <v>0</v>
      </c>
      <c r="K1508" s="8" t="str">
        <f>IF(ISERROR(VLOOKUP(一般!U1512,コード表!$P$3:$Q$52,2,FALSE)),"",VLOOKUP(一般!U1512,コード表!$P$3:$Q$52,2,FALSE))</f>
        <v/>
      </c>
    </row>
    <row r="1509" spans="1:11" ht="20.100000000000001" customHeight="1" x14ac:dyDescent="0.15">
      <c r="A1509" s="8">
        <v>710</v>
      </c>
      <c r="B1509" s="18" t="b">
        <f>IF(一般!B1513="出",IF(ISERROR(VLOOKUP(一般!C1513,コード表!$D$3:$E$7,2,FALSE)&amp;VLOOKUP(一般!D1513,コード表!$G$3:$H$67,2,FALSE)&amp;VLOOKUP(一般!E1513,コード表!$J$3:$K$15,2,FALSE)&amp;VLOOKUP(一般!F1513,コード表!$M$3:$N$34,2,FALSE)),"",VLOOKUP(一般!C1513,コード表!$D$3:$E$7,2,FALSE)&amp;VLOOKUP(一般!D1513,コード表!$G$3:$H$67,2,FALSE)&amp;VLOOKUP(一般!E1513,コード表!$J$3:$K$15,2,FALSE)&amp;VLOOKUP(一般!F1513,コード表!$M$3:$N$34,2,FALSE)))</f>
        <v>0</v>
      </c>
      <c r="C1509" s="17" t="str">
        <f>一般!I1513&amp;" "&amp;一般!J1513</f>
        <v xml:space="preserve"> </v>
      </c>
      <c r="D1509" s="17" t="str">
        <f>一般!G1513&amp;"　"&amp;一般!H1513</f>
        <v>　</v>
      </c>
      <c r="E1509" s="18" t="str">
        <f>IF(ISERROR(VLOOKUP(一般!K1513,コード表!$D$3:$E$7,2,FALSE)&amp;VLOOKUP(一般!L1513,コード表!$G$3:$H$67,2,FALSE)&amp;VLOOKUP(一般!M1513,コード表!$J$3:$K$15,2,FALSE)&amp;VLOOKUP(一般!N1513,コード表!$M$3:$N$34,2,FALSE)),"",VLOOKUP(一般!K1513,コード表!$D$3:$E$7,2,FALSE)&amp;VLOOKUP(一般!L1513,コード表!$G$3:$H$67,2,FALSE)&amp;VLOOKUP(一般!M1513,コード表!$J$3:$K$15,2,FALSE)&amp;VLOOKUP(一般!N1513,コード表!$M$3:$N$34,2,FALSE))</f>
        <v/>
      </c>
      <c r="F1509" s="18"/>
      <c r="G1509" s="18"/>
      <c r="H1509" s="18" t="str">
        <f>IF(ISERROR(VLOOKUP(一般!O1513,コード表!$S$3:$T$11,2,FALSE)),"",VLOOKUP(一般!O1513,コード表!$S$3:$T$11,2,FALSE))</f>
        <v/>
      </c>
      <c r="I1509" s="18" t="str">
        <f>IF(ISERROR(VLOOKUP(一般!P1513,コード表!$D$3:$E$7,2,FALSE)&amp;VLOOKUP(一般!Q1513,コード表!$G$3:$H$67,2,FALSE)&amp;VLOOKUP(一般!R1513,コード表!$J$3:$K$15,2,FALSE)&amp;VLOOKUP(一般!S1513,コード表!$M$3:$N$34,2,FALSE)),"",VLOOKUP(一般!P1513,コード表!$D$3:$E$7,2,FALSE)&amp;VLOOKUP(一般!Q1513,コード表!$G$3:$H$67,2,FALSE)&amp;VLOOKUP(一般!R1513,コード表!$J$3:$K$15,2,FALSE)&amp;VLOOKUP(一般!S1513,コード表!$M$3:$N$34,2,FALSE))</f>
        <v/>
      </c>
      <c r="J1509" s="8">
        <f>一般!T1513</f>
        <v>0</v>
      </c>
      <c r="K1509" s="8" t="str">
        <f>IF(ISERROR(VLOOKUP(一般!U1513,コード表!$P$3:$Q$52,2,FALSE)),"",VLOOKUP(一般!U1513,コード表!$P$3:$Q$52,2,FALSE))</f>
        <v/>
      </c>
    </row>
    <row r="1510" spans="1:11" ht="20.100000000000001" customHeight="1" x14ac:dyDescent="0.15">
      <c r="A1510" s="8">
        <v>710</v>
      </c>
      <c r="B1510" s="18" t="b">
        <f>IF(一般!B1514="出",IF(ISERROR(VLOOKUP(一般!C1514,コード表!$D$3:$E$7,2,FALSE)&amp;VLOOKUP(一般!D1514,コード表!$G$3:$H$67,2,FALSE)&amp;VLOOKUP(一般!E1514,コード表!$J$3:$K$15,2,FALSE)&amp;VLOOKUP(一般!F1514,コード表!$M$3:$N$34,2,FALSE)),"",VLOOKUP(一般!C1514,コード表!$D$3:$E$7,2,FALSE)&amp;VLOOKUP(一般!D1514,コード表!$G$3:$H$67,2,FALSE)&amp;VLOOKUP(一般!E1514,コード表!$J$3:$K$15,2,FALSE)&amp;VLOOKUP(一般!F1514,コード表!$M$3:$N$34,2,FALSE)))</f>
        <v>0</v>
      </c>
      <c r="C1510" s="17" t="str">
        <f>一般!I1514&amp;" "&amp;一般!J1514</f>
        <v xml:space="preserve"> </v>
      </c>
      <c r="D1510" s="17" t="str">
        <f>一般!G1514&amp;"　"&amp;一般!H1514</f>
        <v>　</v>
      </c>
      <c r="E1510" s="18" t="str">
        <f>IF(ISERROR(VLOOKUP(一般!K1514,コード表!$D$3:$E$7,2,FALSE)&amp;VLOOKUP(一般!L1514,コード表!$G$3:$H$67,2,FALSE)&amp;VLOOKUP(一般!M1514,コード表!$J$3:$K$15,2,FALSE)&amp;VLOOKUP(一般!N1514,コード表!$M$3:$N$34,2,FALSE)),"",VLOOKUP(一般!K1514,コード表!$D$3:$E$7,2,FALSE)&amp;VLOOKUP(一般!L1514,コード表!$G$3:$H$67,2,FALSE)&amp;VLOOKUP(一般!M1514,コード表!$J$3:$K$15,2,FALSE)&amp;VLOOKUP(一般!N1514,コード表!$M$3:$N$34,2,FALSE))</f>
        <v/>
      </c>
      <c r="F1510" s="18"/>
      <c r="G1510" s="18"/>
      <c r="H1510" s="18" t="str">
        <f>IF(ISERROR(VLOOKUP(一般!O1514,コード表!$S$3:$T$11,2,FALSE)),"",VLOOKUP(一般!O1514,コード表!$S$3:$T$11,2,FALSE))</f>
        <v/>
      </c>
      <c r="I1510" s="18" t="str">
        <f>IF(ISERROR(VLOOKUP(一般!P1514,コード表!$D$3:$E$7,2,FALSE)&amp;VLOOKUP(一般!Q1514,コード表!$G$3:$H$67,2,FALSE)&amp;VLOOKUP(一般!R1514,コード表!$J$3:$K$15,2,FALSE)&amp;VLOOKUP(一般!S1514,コード表!$M$3:$N$34,2,FALSE)),"",VLOOKUP(一般!P1514,コード表!$D$3:$E$7,2,FALSE)&amp;VLOOKUP(一般!Q1514,コード表!$G$3:$H$67,2,FALSE)&amp;VLOOKUP(一般!R1514,コード表!$J$3:$K$15,2,FALSE)&amp;VLOOKUP(一般!S1514,コード表!$M$3:$N$34,2,FALSE))</f>
        <v/>
      </c>
      <c r="J1510" s="8">
        <f>一般!T1514</f>
        <v>0</v>
      </c>
      <c r="K1510" s="8" t="str">
        <f>IF(ISERROR(VLOOKUP(一般!U1514,コード表!$P$3:$Q$52,2,FALSE)),"",VLOOKUP(一般!U1514,コード表!$P$3:$Q$52,2,FALSE))</f>
        <v/>
      </c>
    </row>
    <row r="1511" spans="1:11" ht="20.100000000000001" customHeight="1" x14ac:dyDescent="0.15">
      <c r="A1511" s="8">
        <v>710</v>
      </c>
      <c r="B1511" s="18" t="b">
        <f>IF(一般!B1515="出",IF(ISERROR(VLOOKUP(一般!C1515,コード表!$D$3:$E$7,2,FALSE)&amp;VLOOKUP(一般!D1515,コード表!$G$3:$H$67,2,FALSE)&amp;VLOOKUP(一般!E1515,コード表!$J$3:$K$15,2,FALSE)&amp;VLOOKUP(一般!F1515,コード表!$M$3:$N$34,2,FALSE)),"",VLOOKUP(一般!C1515,コード表!$D$3:$E$7,2,FALSE)&amp;VLOOKUP(一般!D1515,コード表!$G$3:$H$67,2,FALSE)&amp;VLOOKUP(一般!E1515,コード表!$J$3:$K$15,2,FALSE)&amp;VLOOKUP(一般!F1515,コード表!$M$3:$N$34,2,FALSE)))</f>
        <v>0</v>
      </c>
      <c r="C1511" s="17" t="str">
        <f>一般!I1515&amp;" "&amp;一般!J1515</f>
        <v xml:space="preserve"> </v>
      </c>
      <c r="D1511" s="17" t="str">
        <f>一般!G1515&amp;"　"&amp;一般!H1515</f>
        <v>　</v>
      </c>
      <c r="E1511" s="18" t="str">
        <f>IF(ISERROR(VLOOKUP(一般!K1515,コード表!$D$3:$E$7,2,FALSE)&amp;VLOOKUP(一般!L1515,コード表!$G$3:$H$67,2,FALSE)&amp;VLOOKUP(一般!M1515,コード表!$J$3:$K$15,2,FALSE)&amp;VLOOKUP(一般!N1515,コード表!$M$3:$N$34,2,FALSE)),"",VLOOKUP(一般!K1515,コード表!$D$3:$E$7,2,FALSE)&amp;VLOOKUP(一般!L1515,コード表!$G$3:$H$67,2,FALSE)&amp;VLOOKUP(一般!M1515,コード表!$J$3:$K$15,2,FALSE)&amp;VLOOKUP(一般!N1515,コード表!$M$3:$N$34,2,FALSE))</f>
        <v/>
      </c>
      <c r="F1511" s="18"/>
      <c r="G1511" s="18"/>
      <c r="H1511" s="18" t="str">
        <f>IF(ISERROR(VLOOKUP(一般!O1515,コード表!$S$3:$T$11,2,FALSE)),"",VLOOKUP(一般!O1515,コード表!$S$3:$T$11,2,FALSE))</f>
        <v/>
      </c>
      <c r="I1511" s="18" t="str">
        <f>IF(ISERROR(VLOOKUP(一般!P1515,コード表!$D$3:$E$7,2,FALSE)&amp;VLOOKUP(一般!Q1515,コード表!$G$3:$H$67,2,FALSE)&amp;VLOOKUP(一般!R1515,コード表!$J$3:$K$15,2,FALSE)&amp;VLOOKUP(一般!S1515,コード表!$M$3:$N$34,2,FALSE)),"",VLOOKUP(一般!P1515,コード表!$D$3:$E$7,2,FALSE)&amp;VLOOKUP(一般!Q1515,コード表!$G$3:$H$67,2,FALSE)&amp;VLOOKUP(一般!R1515,コード表!$J$3:$K$15,2,FALSE)&amp;VLOOKUP(一般!S1515,コード表!$M$3:$N$34,2,FALSE))</f>
        <v/>
      </c>
      <c r="J1511" s="8">
        <f>一般!T1515</f>
        <v>0</v>
      </c>
      <c r="K1511" s="8" t="str">
        <f>IF(ISERROR(VLOOKUP(一般!U1515,コード表!$P$3:$Q$52,2,FALSE)),"",VLOOKUP(一般!U1515,コード表!$P$3:$Q$52,2,FALSE))</f>
        <v/>
      </c>
    </row>
    <row r="1512" spans="1:11" ht="20.100000000000001" customHeight="1" x14ac:dyDescent="0.15">
      <c r="A1512" s="8">
        <v>710</v>
      </c>
      <c r="B1512" s="18" t="b">
        <f>IF(一般!B1516="出",IF(ISERROR(VLOOKUP(一般!C1516,コード表!$D$3:$E$7,2,FALSE)&amp;VLOOKUP(一般!D1516,コード表!$G$3:$H$67,2,FALSE)&amp;VLOOKUP(一般!E1516,コード表!$J$3:$K$15,2,FALSE)&amp;VLOOKUP(一般!F1516,コード表!$M$3:$N$34,2,FALSE)),"",VLOOKUP(一般!C1516,コード表!$D$3:$E$7,2,FALSE)&amp;VLOOKUP(一般!D1516,コード表!$G$3:$H$67,2,FALSE)&amp;VLOOKUP(一般!E1516,コード表!$J$3:$K$15,2,FALSE)&amp;VLOOKUP(一般!F1516,コード表!$M$3:$N$34,2,FALSE)))</f>
        <v>0</v>
      </c>
      <c r="C1512" s="17" t="str">
        <f>一般!I1516&amp;" "&amp;一般!J1516</f>
        <v xml:space="preserve"> </v>
      </c>
      <c r="D1512" s="17" t="str">
        <f>一般!G1516&amp;"　"&amp;一般!H1516</f>
        <v>　</v>
      </c>
      <c r="E1512" s="18" t="str">
        <f>IF(ISERROR(VLOOKUP(一般!K1516,コード表!$D$3:$E$7,2,FALSE)&amp;VLOOKUP(一般!L1516,コード表!$G$3:$H$67,2,FALSE)&amp;VLOOKUP(一般!M1516,コード表!$J$3:$K$15,2,FALSE)&amp;VLOOKUP(一般!N1516,コード表!$M$3:$N$34,2,FALSE)),"",VLOOKUP(一般!K1516,コード表!$D$3:$E$7,2,FALSE)&amp;VLOOKUP(一般!L1516,コード表!$G$3:$H$67,2,FALSE)&amp;VLOOKUP(一般!M1516,コード表!$J$3:$K$15,2,FALSE)&amp;VLOOKUP(一般!N1516,コード表!$M$3:$N$34,2,FALSE))</f>
        <v/>
      </c>
      <c r="F1512" s="18"/>
      <c r="G1512" s="18"/>
      <c r="H1512" s="18" t="str">
        <f>IF(ISERROR(VLOOKUP(一般!O1516,コード表!$S$3:$T$11,2,FALSE)),"",VLOOKUP(一般!O1516,コード表!$S$3:$T$11,2,FALSE))</f>
        <v/>
      </c>
      <c r="I1512" s="18" t="str">
        <f>IF(ISERROR(VLOOKUP(一般!P1516,コード表!$D$3:$E$7,2,FALSE)&amp;VLOOKUP(一般!Q1516,コード表!$G$3:$H$67,2,FALSE)&amp;VLOOKUP(一般!R1516,コード表!$J$3:$K$15,2,FALSE)&amp;VLOOKUP(一般!S1516,コード表!$M$3:$N$34,2,FALSE)),"",VLOOKUP(一般!P1516,コード表!$D$3:$E$7,2,FALSE)&amp;VLOOKUP(一般!Q1516,コード表!$G$3:$H$67,2,FALSE)&amp;VLOOKUP(一般!R1516,コード表!$J$3:$K$15,2,FALSE)&amp;VLOOKUP(一般!S1516,コード表!$M$3:$N$34,2,FALSE))</f>
        <v/>
      </c>
      <c r="J1512" s="8">
        <f>一般!T1516</f>
        <v>0</v>
      </c>
      <c r="K1512" s="8" t="str">
        <f>IF(ISERROR(VLOOKUP(一般!U1516,コード表!$P$3:$Q$52,2,FALSE)),"",VLOOKUP(一般!U1516,コード表!$P$3:$Q$52,2,FALSE))</f>
        <v/>
      </c>
    </row>
    <row r="1513" spans="1:11" ht="20.100000000000001" customHeight="1" x14ac:dyDescent="0.15">
      <c r="A1513" s="8">
        <v>710</v>
      </c>
      <c r="B1513" s="18" t="b">
        <f>IF(一般!B1517="出",IF(ISERROR(VLOOKUP(一般!C1517,コード表!$D$3:$E$7,2,FALSE)&amp;VLOOKUP(一般!D1517,コード表!$G$3:$H$67,2,FALSE)&amp;VLOOKUP(一般!E1517,コード表!$J$3:$K$15,2,FALSE)&amp;VLOOKUP(一般!F1517,コード表!$M$3:$N$34,2,FALSE)),"",VLOOKUP(一般!C1517,コード表!$D$3:$E$7,2,FALSE)&amp;VLOOKUP(一般!D1517,コード表!$G$3:$H$67,2,FALSE)&amp;VLOOKUP(一般!E1517,コード表!$J$3:$K$15,2,FALSE)&amp;VLOOKUP(一般!F1517,コード表!$M$3:$N$34,2,FALSE)))</f>
        <v>0</v>
      </c>
      <c r="C1513" s="17" t="str">
        <f>一般!I1517&amp;" "&amp;一般!J1517</f>
        <v xml:space="preserve"> </v>
      </c>
      <c r="D1513" s="17" t="str">
        <f>一般!G1517&amp;"　"&amp;一般!H1517</f>
        <v>　</v>
      </c>
      <c r="E1513" s="18" t="str">
        <f>IF(ISERROR(VLOOKUP(一般!K1517,コード表!$D$3:$E$7,2,FALSE)&amp;VLOOKUP(一般!L1517,コード表!$G$3:$H$67,2,FALSE)&amp;VLOOKUP(一般!M1517,コード表!$J$3:$K$15,2,FALSE)&amp;VLOOKUP(一般!N1517,コード表!$M$3:$N$34,2,FALSE)),"",VLOOKUP(一般!K1517,コード表!$D$3:$E$7,2,FALSE)&amp;VLOOKUP(一般!L1517,コード表!$G$3:$H$67,2,FALSE)&amp;VLOOKUP(一般!M1517,コード表!$J$3:$K$15,2,FALSE)&amp;VLOOKUP(一般!N1517,コード表!$M$3:$N$34,2,FALSE))</f>
        <v/>
      </c>
      <c r="F1513" s="18"/>
      <c r="G1513" s="18"/>
      <c r="H1513" s="18" t="str">
        <f>IF(ISERROR(VLOOKUP(一般!O1517,コード表!$S$3:$T$11,2,FALSE)),"",VLOOKUP(一般!O1517,コード表!$S$3:$T$11,2,FALSE))</f>
        <v/>
      </c>
      <c r="I1513" s="18" t="str">
        <f>IF(ISERROR(VLOOKUP(一般!P1517,コード表!$D$3:$E$7,2,FALSE)&amp;VLOOKUP(一般!Q1517,コード表!$G$3:$H$67,2,FALSE)&amp;VLOOKUP(一般!R1517,コード表!$J$3:$K$15,2,FALSE)&amp;VLOOKUP(一般!S1517,コード表!$M$3:$N$34,2,FALSE)),"",VLOOKUP(一般!P1517,コード表!$D$3:$E$7,2,FALSE)&amp;VLOOKUP(一般!Q1517,コード表!$G$3:$H$67,2,FALSE)&amp;VLOOKUP(一般!R1517,コード表!$J$3:$K$15,2,FALSE)&amp;VLOOKUP(一般!S1517,コード表!$M$3:$N$34,2,FALSE))</f>
        <v/>
      </c>
      <c r="J1513" s="8">
        <f>一般!T1517</f>
        <v>0</v>
      </c>
      <c r="K1513" s="8" t="str">
        <f>IF(ISERROR(VLOOKUP(一般!U1517,コード表!$P$3:$Q$52,2,FALSE)),"",VLOOKUP(一般!U1517,コード表!$P$3:$Q$52,2,FALSE))</f>
        <v/>
      </c>
    </row>
    <row r="1514" spans="1:11" ht="20.100000000000001" customHeight="1" x14ac:dyDescent="0.15">
      <c r="A1514" s="8">
        <v>710</v>
      </c>
      <c r="B1514" s="18" t="b">
        <f>IF(一般!B1518="出",IF(ISERROR(VLOOKUP(一般!C1518,コード表!$D$3:$E$7,2,FALSE)&amp;VLOOKUP(一般!D1518,コード表!$G$3:$H$67,2,FALSE)&amp;VLOOKUP(一般!E1518,コード表!$J$3:$K$15,2,FALSE)&amp;VLOOKUP(一般!F1518,コード表!$M$3:$N$34,2,FALSE)),"",VLOOKUP(一般!C1518,コード表!$D$3:$E$7,2,FALSE)&amp;VLOOKUP(一般!D1518,コード表!$G$3:$H$67,2,FALSE)&amp;VLOOKUP(一般!E1518,コード表!$J$3:$K$15,2,FALSE)&amp;VLOOKUP(一般!F1518,コード表!$M$3:$N$34,2,FALSE)))</f>
        <v>0</v>
      </c>
      <c r="C1514" s="17" t="str">
        <f>一般!I1518&amp;" "&amp;一般!J1518</f>
        <v xml:space="preserve"> </v>
      </c>
      <c r="D1514" s="17" t="str">
        <f>一般!G1518&amp;"　"&amp;一般!H1518</f>
        <v>　</v>
      </c>
      <c r="E1514" s="18" t="str">
        <f>IF(ISERROR(VLOOKUP(一般!K1518,コード表!$D$3:$E$7,2,FALSE)&amp;VLOOKUP(一般!L1518,コード表!$G$3:$H$67,2,FALSE)&amp;VLOOKUP(一般!M1518,コード表!$J$3:$K$15,2,FALSE)&amp;VLOOKUP(一般!N1518,コード表!$M$3:$N$34,2,FALSE)),"",VLOOKUP(一般!K1518,コード表!$D$3:$E$7,2,FALSE)&amp;VLOOKUP(一般!L1518,コード表!$G$3:$H$67,2,FALSE)&amp;VLOOKUP(一般!M1518,コード表!$J$3:$K$15,2,FALSE)&amp;VLOOKUP(一般!N1518,コード表!$M$3:$N$34,2,FALSE))</f>
        <v/>
      </c>
      <c r="F1514" s="18"/>
      <c r="G1514" s="18"/>
      <c r="H1514" s="18" t="str">
        <f>IF(ISERROR(VLOOKUP(一般!O1518,コード表!$S$3:$T$11,2,FALSE)),"",VLOOKUP(一般!O1518,コード表!$S$3:$T$11,2,FALSE))</f>
        <v/>
      </c>
      <c r="I1514" s="18" t="str">
        <f>IF(ISERROR(VLOOKUP(一般!P1518,コード表!$D$3:$E$7,2,FALSE)&amp;VLOOKUP(一般!Q1518,コード表!$G$3:$H$67,2,FALSE)&amp;VLOOKUP(一般!R1518,コード表!$J$3:$K$15,2,FALSE)&amp;VLOOKUP(一般!S1518,コード表!$M$3:$N$34,2,FALSE)),"",VLOOKUP(一般!P1518,コード表!$D$3:$E$7,2,FALSE)&amp;VLOOKUP(一般!Q1518,コード表!$G$3:$H$67,2,FALSE)&amp;VLOOKUP(一般!R1518,コード表!$J$3:$K$15,2,FALSE)&amp;VLOOKUP(一般!S1518,コード表!$M$3:$N$34,2,FALSE))</f>
        <v/>
      </c>
      <c r="J1514" s="8">
        <f>一般!T1518</f>
        <v>0</v>
      </c>
      <c r="K1514" s="8" t="str">
        <f>IF(ISERROR(VLOOKUP(一般!U1518,コード表!$P$3:$Q$52,2,FALSE)),"",VLOOKUP(一般!U1518,コード表!$P$3:$Q$52,2,FALSE))</f>
        <v/>
      </c>
    </row>
    <row r="1515" spans="1:11" ht="20.100000000000001" customHeight="1" x14ac:dyDescent="0.15">
      <c r="A1515" s="8">
        <v>710</v>
      </c>
      <c r="B1515" s="18" t="b">
        <f>IF(一般!B1519="出",IF(ISERROR(VLOOKUP(一般!C1519,コード表!$D$3:$E$7,2,FALSE)&amp;VLOOKUP(一般!D1519,コード表!$G$3:$H$67,2,FALSE)&amp;VLOOKUP(一般!E1519,コード表!$J$3:$K$15,2,FALSE)&amp;VLOOKUP(一般!F1519,コード表!$M$3:$N$34,2,FALSE)),"",VLOOKUP(一般!C1519,コード表!$D$3:$E$7,2,FALSE)&amp;VLOOKUP(一般!D1519,コード表!$G$3:$H$67,2,FALSE)&amp;VLOOKUP(一般!E1519,コード表!$J$3:$K$15,2,FALSE)&amp;VLOOKUP(一般!F1519,コード表!$M$3:$N$34,2,FALSE)))</f>
        <v>0</v>
      </c>
      <c r="C1515" s="17" t="str">
        <f>一般!I1519&amp;" "&amp;一般!J1519</f>
        <v xml:space="preserve"> </v>
      </c>
      <c r="D1515" s="17" t="str">
        <f>一般!G1519&amp;"　"&amp;一般!H1519</f>
        <v>　</v>
      </c>
      <c r="E1515" s="18" t="str">
        <f>IF(ISERROR(VLOOKUP(一般!K1519,コード表!$D$3:$E$7,2,FALSE)&amp;VLOOKUP(一般!L1519,コード表!$G$3:$H$67,2,FALSE)&amp;VLOOKUP(一般!M1519,コード表!$J$3:$K$15,2,FALSE)&amp;VLOOKUP(一般!N1519,コード表!$M$3:$N$34,2,FALSE)),"",VLOOKUP(一般!K1519,コード表!$D$3:$E$7,2,FALSE)&amp;VLOOKUP(一般!L1519,コード表!$G$3:$H$67,2,FALSE)&amp;VLOOKUP(一般!M1519,コード表!$J$3:$K$15,2,FALSE)&amp;VLOOKUP(一般!N1519,コード表!$M$3:$N$34,2,FALSE))</f>
        <v/>
      </c>
      <c r="F1515" s="18"/>
      <c r="G1515" s="18"/>
      <c r="H1515" s="18" t="str">
        <f>IF(ISERROR(VLOOKUP(一般!O1519,コード表!$S$3:$T$11,2,FALSE)),"",VLOOKUP(一般!O1519,コード表!$S$3:$T$11,2,FALSE))</f>
        <v/>
      </c>
      <c r="I1515" s="18" t="str">
        <f>IF(ISERROR(VLOOKUP(一般!P1519,コード表!$D$3:$E$7,2,FALSE)&amp;VLOOKUP(一般!Q1519,コード表!$G$3:$H$67,2,FALSE)&amp;VLOOKUP(一般!R1519,コード表!$J$3:$K$15,2,FALSE)&amp;VLOOKUP(一般!S1519,コード表!$M$3:$N$34,2,FALSE)),"",VLOOKUP(一般!P1519,コード表!$D$3:$E$7,2,FALSE)&amp;VLOOKUP(一般!Q1519,コード表!$G$3:$H$67,2,FALSE)&amp;VLOOKUP(一般!R1519,コード表!$J$3:$K$15,2,FALSE)&amp;VLOOKUP(一般!S1519,コード表!$M$3:$N$34,2,FALSE))</f>
        <v/>
      </c>
      <c r="J1515" s="8">
        <f>一般!T1519</f>
        <v>0</v>
      </c>
      <c r="K1515" s="8" t="str">
        <f>IF(ISERROR(VLOOKUP(一般!U1519,コード表!$P$3:$Q$52,2,FALSE)),"",VLOOKUP(一般!U1519,コード表!$P$3:$Q$52,2,FALSE))</f>
        <v/>
      </c>
    </row>
    <row r="1516" spans="1:11" ht="20.100000000000001" customHeight="1" x14ac:dyDescent="0.15">
      <c r="A1516" s="8">
        <v>710</v>
      </c>
      <c r="B1516" s="18" t="b">
        <f>IF(一般!B1520="出",IF(ISERROR(VLOOKUP(一般!C1520,コード表!$D$3:$E$7,2,FALSE)&amp;VLOOKUP(一般!D1520,コード表!$G$3:$H$67,2,FALSE)&amp;VLOOKUP(一般!E1520,コード表!$J$3:$K$15,2,FALSE)&amp;VLOOKUP(一般!F1520,コード表!$M$3:$N$34,2,FALSE)),"",VLOOKUP(一般!C1520,コード表!$D$3:$E$7,2,FALSE)&amp;VLOOKUP(一般!D1520,コード表!$G$3:$H$67,2,FALSE)&amp;VLOOKUP(一般!E1520,コード表!$J$3:$K$15,2,FALSE)&amp;VLOOKUP(一般!F1520,コード表!$M$3:$N$34,2,FALSE)))</f>
        <v>0</v>
      </c>
      <c r="C1516" s="17" t="str">
        <f>一般!I1520&amp;" "&amp;一般!J1520</f>
        <v xml:space="preserve"> </v>
      </c>
      <c r="D1516" s="17" t="str">
        <f>一般!G1520&amp;"　"&amp;一般!H1520</f>
        <v>　</v>
      </c>
      <c r="E1516" s="18" t="str">
        <f>IF(ISERROR(VLOOKUP(一般!K1520,コード表!$D$3:$E$7,2,FALSE)&amp;VLOOKUP(一般!L1520,コード表!$G$3:$H$67,2,FALSE)&amp;VLOOKUP(一般!M1520,コード表!$J$3:$K$15,2,FALSE)&amp;VLOOKUP(一般!N1520,コード表!$M$3:$N$34,2,FALSE)),"",VLOOKUP(一般!K1520,コード表!$D$3:$E$7,2,FALSE)&amp;VLOOKUP(一般!L1520,コード表!$G$3:$H$67,2,FALSE)&amp;VLOOKUP(一般!M1520,コード表!$J$3:$K$15,2,FALSE)&amp;VLOOKUP(一般!N1520,コード表!$M$3:$N$34,2,FALSE))</f>
        <v/>
      </c>
      <c r="F1516" s="18"/>
      <c r="G1516" s="18"/>
      <c r="H1516" s="18" t="str">
        <f>IF(ISERROR(VLOOKUP(一般!O1520,コード表!$S$3:$T$11,2,FALSE)),"",VLOOKUP(一般!O1520,コード表!$S$3:$T$11,2,FALSE))</f>
        <v/>
      </c>
      <c r="I1516" s="18" t="str">
        <f>IF(ISERROR(VLOOKUP(一般!P1520,コード表!$D$3:$E$7,2,FALSE)&amp;VLOOKUP(一般!Q1520,コード表!$G$3:$H$67,2,FALSE)&amp;VLOOKUP(一般!R1520,コード表!$J$3:$K$15,2,FALSE)&amp;VLOOKUP(一般!S1520,コード表!$M$3:$N$34,2,FALSE)),"",VLOOKUP(一般!P1520,コード表!$D$3:$E$7,2,FALSE)&amp;VLOOKUP(一般!Q1520,コード表!$G$3:$H$67,2,FALSE)&amp;VLOOKUP(一般!R1520,コード表!$J$3:$K$15,2,FALSE)&amp;VLOOKUP(一般!S1520,コード表!$M$3:$N$34,2,FALSE))</f>
        <v/>
      </c>
      <c r="J1516" s="8">
        <f>一般!T1520</f>
        <v>0</v>
      </c>
      <c r="K1516" s="8" t="str">
        <f>IF(ISERROR(VLOOKUP(一般!U1520,コード表!$P$3:$Q$52,2,FALSE)),"",VLOOKUP(一般!U1520,コード表!$P$3:$Q$52,2,FALSE))</f>
        <v/>
      </c>
    </row>
    <row r="1517" spans="1:11" ht="20.100000000000001" customHeight="1" x14ac:dyDescent="0.15">
      <c r="A1517" s="8">
        <v>710</v>
      </c>
      <c r="B1517" s="18" t="b">
        <f>IF(一般!B1521="出",IF(ISERROR(VLOOKUP(一般!C1521,コード表!$D$3:$E$7,2,FALSE)&amp;VLOOKUP(一般!D1521,コード表!$G$3:$H$67,2,FALSE)&amp;VLOOKUP(一般!E1521,コード表!$J$3:$K$15,2,FALSE)&amp;VLOOKUP(一般!F1521,コード表!$M$3:$N$34,2,FALSE)),"",VLOOKUP(一般!C1521,コード表!$D$3:$E$7,2,FALSE)&amp;VLOOKUP(一般!D1521,コード表!$G$3:$H$67,2,FALSE)&amp;VLOOKUP(一般!E1521,コード表!$J$3:$K$15,2,FALSE)&amp;VLOOKUP(一般!F1521,コード表!$M$3:$N$34,2,FALSE)))</f>
        <v>0</v>
      </c>
      <c r="C1517" s="17" t="str">
        <f>一般!I1521&amp;" "&amp;一般!J1521</f>
        <v xml:space="preserve"> </v>
      </c>
      <c r="D1517" s="17" t="str">
        <f>一般!G1521&amp;"　"&amp;一般!H1521</f>
        <v>　</v>
      </c>
      <c r="E1517" s="18" t="str">
        <f>IF(ISERROR(VLOOKUP(一般!K1521,コード表!$D$3:$E$7,2,FALSE)&amp;VLOOKUP(一般!L1521,コード表!$G$3:$H$67,2,FALSE)&amp;VLOOKUP(一般!M1521,コード表!$J$3:$K$15,2,FALSE)&amp;VLOOKUP(一般!N1521,コード表!$M$3:$N$34,2,FALSE)),"",VLOOKUP(一般!K1521,コード表!$D$3:$E$7,2,FALSE)&amp;VLOOKUP(一般!L1521,コード表!$G$3:$H$67,2,FALSE)&amp;VLOOKUP(一般!M1521,コード表!$J$3:$K$15,2,FALSE)&amp;VLOOKUP(一般!N1521,コード表!$M$3:$N$34,2,FALSE))</f>
        <v/>
      </c>
      <c r="F1517" s="18"/>
      <c r="G1517" s="18"/>
      <c r="H1517" s="18" t="str">
        <f>IF(ISERROR(VLOOKUP(一般!O1521,コード表!$S$3:$T$11,2,FALSE)),"",VLOOKUP(一般!O1521,コード表!$S$3:$T$11,2,FALSE))</f>
        <v/>
      </c>
      <c r="I1517" s="18" t="str">
        <f>IF(ISERROR(VLOOKUP(一般!P1521,コード表!$D$3:$E$7,2,FALSE)&amp;VLOOKUP(一般!Q1521,コード表!$G$3:$H$67,2,FALSE)&amp;VLOOKUP(一般!R1521,コード表!$J$3:$K$15,2,FALSE)&amp;VLOOKUP(一般!S1521,コード表!$M$3:$N$34,2,FALSE)),"",VLOOKUP(一般!P1521,コード表!$D$3:$E$7,2,FALSE)&amp;VLOOKUP(一般!Q1521,コード表!$G$3:$H$67,2,FALSE)&amp;VLOOKUP(一般!R1521,コード表!$J$3:$K$15,2,FALSE)&amp;VLOOKUP(一般!S1521,コード表!$M$3:$N$34,2,FALSE))</f>
        <v/>
      </c>
      <c r="J1517" s="8">
        <f>一般!T1521</f>
        <v>0</v>
      </c>
      <c r="K1517" s="8" t="str">
        <f>IF(ISERROR(VLOOKUP(一般!U1521,コード表!$P$3:$Q$52,2,FALSE)),"",VLOOKUP(一般!U1521,コード表!$P$3:$Q$52,2,FALSE))</f>
        <v/>
      </c>
    </row>
    <row r="1518" spans="1:11" ht="20.100000000000001" customHeight="1" x14ac:dyDescent="0.15">
      <c r="A1518" s="8">
        <v>710</v>
      </c>
      <c r="B1518" s="18" t="b">
        <f>IF(一般!B1522="出",IF(ISERROR(VLOOKUP(一般!C1522,コード表!$D$3:$E$7,2,FALSE)&amp;VLOOKUP(一般!D1522,コード表!$G$3:$H$67,2,FALSE)&amp;VLOOKUP(一般!E1522,コード表!$J$3:$K$15,2,FALSE)&amp;VLOOKUP(一般!F1522,コード表!$M$3:$N$34,2,FALSE)),"",VLOOKUP(一般!C1522,コード表!$D$3:$E$7,2,FALSE)&amp;VLOOKUP(一般!D1522,コード表!$G$3:$H$67,2,FALSE)&amp;VLOOKUP(一般!E1522,コード表!$J$3:$K$15,2,FALSE)&amp;VLOOKUP(一般!F1522,コード表!$M$3:$N$34,2,FALSE)))</f>
        <v>0</v>
      </c>
      <c r="C1518" s="17" t="str">
        <f>一般!I1522&amp;" "&amp;一般!J1522</f>
        <v xml:space="preserve"> </v>
      </c>
      <c r="D1518" s="17" t="str">
        <f>一般!G1522&amp;"　"&amp;一般!H1522</f>
        <v>　</v>
      </c>
      <c r="E1518" s="18" t="str">
        <f>IF(ISERROR(VLOOKUP(一般!K1522,コード表!$D$3:$E$7,2,FALSE)&amp;VLOOKUP(一般!L1522,コード表!$G$3:$H$67,2,FALSE)&amp;VLOOKUP(一般!M1522,コード表!$J$3:$K$15,2,FALSE)&amp;VLOOKUP(一般!N1522,コード表!$M$3:$N$34,2,FALSE)),"",VLOOKUP(一般!K1522,コード表!$D$3:$E$7,2,FALSE)&amp;VLOOKUP(一般!L1522,コード表!$G$3:$H$67,2,FALSE)&amp;VLOOKUP(一般!M1522,コード表!$J$3:$K$15,2,FALSE)&amp;VLOOKUP(一般!N1522,コード表!$M$3:$N$34,2,FALSE))</f>
        <v/>
      </c>
      <c r="F1518" s="18"/>
      <c r="G1518" s="18"/>
      <c r="H1518" s="18" t="str">
        <f>IF(ISERROR(VLOOKUP(一般!O1522,コード表!$S$3:$T$11,2,FALSE)),"",VLOOKUP(一般!O1522,コード表!$S$3:$T$11,2,FALSE))</f>
        <v/>
      </c>
      <c r="I1518" s="18" t="str">
        <f>IF(ISERROR(VLOOKUP(一般!P1522,コード表!$D$3:$E$7,2,FALSE)&amp;VLOOKUP(一般!Q1522,コード表!$G$3:$H$67,2,FALSE)&amp;VLOOKUP(一般!R1522,コード表!$J$3:$K$15,2,FALSE)&amp;VLOOKUP(一般!S1522,コード表!$M$3:$N$34,2,FALSE)),"",VLOOKUP(一般!P1522,コード表!$D$3:$E$7,2,FALSE)&amp;VLOOKUP(一般!Q1522,コード表!$G$3:$H$67,2,FALSE)&amp;VLOOKUP(一般!R1522,コード表!$J$3:$K$15,2,FALSE)&amp;VLOOKUP(一般!S1522,コード表!$M$3:$N$34,2,FALSE))</f>
        <v/>
      </c>
      <c r="J1518" s="8">
        <f>一般!T1522</f>
        <v>0</v>
      </c>
      <c r="K1518" s="8" t="str">
        <f>IF(ISERROR(VLOOKUP(一般!U1522,コード表!$P$3:$Q$52,2,FALSE)),"",VLOOKUP(一般!U1522,コード表!$P$3:$Q$52,2,FALSE))</f>
        <v/>
      </c>
    </row>
    <row r="1519" spans="1:11" ht="20.100000000000001" customHeight="1" x14ac:dyDescent="0.15">
      <c r="A1519" s="8">
        <v>710</v>
      </c>
      <c r="B1519" s="18" t="b">
        <f>IF(一般!B1523="出",IF(ISERROR(VLOOKUP(一般!C1523,コード表!$D$3:$E$7,2,FALSE)&amp;VLOOKUP(一般!D1523,コード表!$G$3:$H$67,2,FALSE)&amp;VLOOKUP(一般!E1523,コード表!$J$3:$K$15,2,FALSE)&amp;VLOOKUP(一般!F1523,コード表!$M$3:$N$34,2,FALSE)),"",VLOOKUP(一般!C1523,コード表!$D$3:$E$7,2,FALSE)&amp;VLOOKUP(一般!D1523,コード表!$G$3:$H$67,2,FALSE)&amp;VLOOKUP(一般!E1523,コード表!$J$3:$K$15,2,FALSE)&amp;VLOOKUP(一般!F1523,コード表!$M$3:$N$34,2,FALSE)))</f>
        <v>0</v>
      </c>
      <c r="C1519" s="17" t="str">
        <f>一般!I1523&amp;" "&amp;一般!J1523</f>
        <v xml:space="preserve"> </v>
      </c>
      <c r="D1519" s="17" t="str">
        <f>一般!G1523&amp;"　"&amp;一般!H1523</f>
        <v>　</v>
      </c>
      <c r="E1519" s="18" t="str">
        <f>IF(ISERROR(VLOOKUP(一般!K1523,コード表!$D$3:$E$7,2,FALSE)&amp;VLOOKUP(一般!L1523,コード表!$G$3:$H$67,2,FALSE)&amp;VLOOKUP(一般!M1523,コード表!$J$3:$K$15,2,FALSE)&amp;VLOOKUP(一般!N1523,コード表!$M$3:$N$34,2,FALSE)),"",VLOOKUP(一般!K1523,コード表!$D$3:$E$7,2,FALSE)&amp;VLOOKUP(一般!L1523,コード表!$G$3:$H$67,2,FALSE)&amp;VLOOKUP(一般!M1523,コード表!$J$3:$K$15,2,FALSE)&amp;VLOOKUP(一般!N1523,コード表!$M$3:$N$34,2,FALSE))</f>
        <v/>
      </c>
      <c r="F1519" s="18"/>
      <c r="G1519" s="18"/>
      <c r="H1519" s="18" t="str">
        <f>IF(ISERROR(VLOOKUP(一般!O1523,コード表!$S$3:$T$11,2,FALSE)),"",VLOOKUP(一般!O1523,コード表!$S$3:$T$11,2,FALSE))</f>
        <v/>
      </c>
      <c r="I1519" s="18" t="str">
        <f>IF(ISERROR(VLOOKUP(一般!P1523,コード表!$D$3:$E$7,2,FALSE)&amp;VLOOKUP(一般!Q1523,コード表!$G$3:$H$67,2,FALSE)&amp;VLOOKUP(一般!R1523,コード表!$J$3:$K$15,2,FALSE)&amp;VLOOKUP(一般!S1523,コード表!$M$3:$N$34,2,FALSE)),"",VLOOKUP(一般!P1523,コード表!$D$3:$E$7,2,FALSE)&amp;VLOOKUP(一般!Q1523,コード表!$G$3:$H$67,2,FALSE)&amp;VLOOKUP(一般!R1523,コード表!$J$3:$K$15,2,FALSE)&amp;VLOOKUP(一般!S1523,コード表!$M$3:$N$34,2,FALSE))</f>
        <v/>
      </c>
      <c r="J1519" s="8">
        <f>一般!T1523</f>
        <v>0</v>
      </c>
      <c r="K1519" s="8" t="str">
        <f>IF(ISERROR(VLOOKUP(一般!U1523,コード表!$P$3:$Q$52,2,FALSE)),"",VLOOKUP(一般!U1523,コード表!$P$3:$Q$52,2,FALSE))</f>
        <v/>
      </c>
    </row>
    <row r="1520" spans="1:11" ht="20.100000000000001" customHeight="1" x14ac:dyDescent="0.15">
      <c r="A1520" s="8">
        <v>710</v>
      </c>
      <c r="B1520" s="18" t="b">
        <f>IF(一般!B1524="出",IF(ISERROR(VLOOKUP(一般!C1524,コード表!$D$3:$E$7,2,FALSE)&amp;VLOOKUP(一般!D1524,コード表!$G$3:$H$67,2,FALSE)&amp;VLOOKUP(一般!E1524,コード表!$J$3:$K$15,2,FALSE)&amp;VLOOKUP(一般!F1524,コード表!$M$3:$N$34,2,FALSE)),"",VLOOKUP(一般!C1524,コード表!$D$3:$E$7,2,FALSE)&amp;VLOOKUP(一般!D1524,コード表!$G$3:$H$67,2,FALSE)&amp;VLOOKUP(一般!E1524,コード表!$J$3:$K$15,2,FALSE)&amp;VLOOKUP(一般!F1524,コード表!$M$3:$N$34,2,FALSE)))</f>
        <v>0</v>
      </c>
      <c r="C1520" s="17" t="str">
        <f>一般!I1524&amp;" "&amp;一般!J1524</f>
        <v xml:space="preserve"> </v>
      </c>
      <c r="D1520" s="17" t="str">
        <f>一般!G1524&amp;"　"&amp;一般!H1524</f>
        <v>　</v>
      </c>
      <c r="E1520" s="18" t="str">
        <f>IF(ISERROR(VLOOKUP(一般!K1524,コード表!$D$3:$E$7,2,FALSE)&amp;VLOOKUP(一般!L1524,コード表!$G$3:$H$67,2,FALSE)&amp;VLOOKUP(一般!M1524,コード表!$J$3:$K$15,2,FALSE)&amp;VLOOKUP(一般!N1524,コード表!$M$3:$N$34,2,FALSE)),"",VLOOKUP(一般!K1524,コード表!$D$3:$E$7,2,FALSE)&amp;VLOOKUP(一般!L1524,コード表!$G$3:$H$67,2,FALSE)&amp;VLOOKUP(一般!M1524,コード表!$J$3:$K$15,2,FALSE)&amp;VLOOKUP(一般!N1524,コード表!$M$3:$N$34,2,FALSE))</f>
        <v/>
      </c>
      <c r="F1520" s="18"/>
      <c r="G1520" s="18"/>
      <c r="H1520" s="18" t="str">
        <f>IF(ISERROR(VLOOKUP(一般!O1524,コード表!$S$3:$T$11,2,FALSE)),"",VLOOKUP(一般!O1524,コード表!$S$3:$T$11,2,FALSE))</f>
        <v/>
      </c>
      <c r="I1520" s="18" t="str">
        <f>IF(ISERROR(VLOOKUP(一般!P1524,コード表!$D$3:$E$7,2,FALSE)&amp;VLOOKUP(一般!Q1524,コード表!$G$3:$H$67,2,FALSE)&amp;VLOOKUP(一般!R1524,コード表!$J$3:$K$15,2,FALSE)&amp;VLOOKUP(一般!S1524,コード表!$M$3:$N$34,2,FALSE)),"",VLOOKUP(一般!P1524,コード表!$D$3:$E$7,2,FALSE)&amp;VLOOKUP(一般!Q1524,コード表!$G$3:$H$67,2,FALSE)&amp;VLOOKUP(一般!R1524,コード表!$J$3:$K$15,2,FALSE)&amp;VLOOKUP(一般!S1524,コード表!$M$3:$N$34,2,FALSE))</f>
        <v/>
      </c>
      <c r="J1520" s="8">
        <f>一般!T1524</f>
        <v>0</v>
      </c>
      <c r="K1520" s="8" t="str">
        <f>IF(ISERROR(VLOOKUP(一般!U1524,コード表!$P$3:$Q$52,2,FALSE)),"",VLOOKUP(一般!U1524,コード表!$P$3:$Q$52,2,FALSE))</f>
        <v/>
      </c>
    </row>
    <row r="1521" spans="1:11" ht="20.100000000000001" customHeight="1" x14ac:dyDescent="0.15">
      <c r="A1521" s="8">
        <v>710</v>
      </c>
      <c r="B1521" s="18" t="b">
        <f>IF(一般!B1525="出",IF(ISERROR(VLOOKUP(一般!C1525,コード表!$D$3:$E$7,2,FALSE)&amp;VLOOKUP(一般!D1525,コード表!$G$3:$H$67,2,FALSE)&amp;VLOOKUP(一般!E1525,コード表!$J$3:$K$15,2,FALSE)&amp;VLOOKUP(一般!F1525,コード表!$M$3:$N$34,2,FALSE)),"",VLOOKUP(一般!C1525,コード表!$D$3:$E$7,2,FALSE)&amp;VLOOKUP(一般!D1525,コード表!$G$3:$H$67,2,FALSE)&amp;VLOOKUP(一般!E1525,コード表!$J$3:$K$15,2,FALSE)&amp;VLOOKUP(一般!F1525,コード表!$M$3:$N$34,2,FALSE)))</f>
        <v>0</v>
      </c>
      <c r="C1521" s="17" t="str">
        <f>一般!I1525&amp;" "&amp;一般!J1525</f>
        <v xml:space="preserve"> </v>
      </c>
      <c r="D1521" s="17" t="str">
        <f>一般!G1525&amp;"　"&amp;一般!H1525</f>
        <v>　</v>
      </c>
      <c r="E1521" s="18" t="str">
        <f>IF(ISERROR(VLOOKUP(一般!K1525,コード表!$D$3:$E$7,2,FALSE)&amp;VLOOKUP(一般!L1525,コード表!$G$3:$H$67,2,FALSE)&amp;VLOOKUP(一般!M1525,コード表!$J$3:$K$15,2,FALSE)&amp;VLOOKUP(一般!N1525,コード表!$M$3:$N$34,2,FALSE)),"",VLOOKUP(一般!K1525,コード表!$D$3:$E$7,2,FALSE)&amp;VLOOKUP(一般!L1525,コード表!$G$3:$H$67,2,FALSE)&amp;VLOOKUP(一般!M1525,コード表!$J$3:$K$15,2,FALSE)&amp;VLOOKUP(一般!N1525,コード表!$M$3:$N$34,2,FALSE))</f>
        <v/>
      </c>
      <c r="F1521" s="18"/>
      <c r="G1521" s="18"/>
      <c r="H1521" s="18" t="str">
        <f>IF(ISERROR(VLOOKUP(一般!O1525,コード表!$S$3:$T$11,2,FALSE)),"",VLOOKUP(一般!O1525,コード表!$S$3:$T$11,2,FALSE))</f>
        <v/>
      </c>
      <c r="I1521" s="18" t="str">
        <f>IF(ISERROR(VLOOKUP(一般!P1525,コード表!$D$3:$E$7,2,FALSE)&amp;VLOOKUP(一般!Q1525,コード表!$G$3:$H$67,2,FALSE)&amp;VLOOKUP(一般!R1525,コード表!$J$3:$K$15,2,FALSE)&amp;VLOOKUP(一般!S1525,コード表!$M$3:$N$34,2,FALSE)),"",VLOOKUP(一般!P1525,コード表!$D$3:$E$7,2,FALSE)&amp;VLOOKUP(一般!Q1525,コード表!$G$3:$H$67,2,FALSE)&amp;VLOOKUP(一般!R1525,コード表!$J$3:$K$15,2,FALSE)&amp;VLOOKUP(一般!S1525,コード表!$M$3:$N$34,2,FALSE))</f>
        <v/>
      </c>
      <c r="J1521" s="8">
        <f>一般!T1525</f>
        <v>0</v>
      </c>
      <c r="K1521" s="8" t="str">
        <f>IF(ISERROR(VLOOKUP(一般!U1525,コード表!$P$3:$Q$52,2,FALSE)),"",VLOOKUP(一般!U1525,コード表!$P$3:$Q$52,2,FALSE))</f>
        <v/>
      </c>
    </row>
    <row r="1522" spans="1:11" ht="20.100000000000001" customHeight="1" x14ac:dyDescent="0.15">
      <c r="A1522" s="8">
        <v>710</v>
      </c>
      <c r="B1522" s="18" t="b">
        <f>IF(一般!B1526="出",IF(ISERROR(VLOOKUP(一般!C1526,コード表!$D$3:$E$7,2,FALSE)&amp;VLOOKUP(一般!D1526,コード表!$G$3:$H$67,2,FALSE)&amp;VLOOKUP(一般!E1526,コード表!$J$3:$K$15,2,FALSE)&amp;VLOOKUP(一般!F1526,コード表!$M$3:$N$34,2,FALSE)),"",VLOOKUP(一般!C1526,コード表!$D$3:$E$7,2,FALSE)&amp;VLOOKUP(一般!D1526,コード表!$G$3:$H$67,2,FALSE)&amp;VLOOKUP(一般!E1526,コード表!$J$3:$K$15,2,FALSE)&amp;VLOOKUP(一般!F1526,コード表!$M$3:$N$34,2,FALSE)))</f>
        <v>0</v>
      </c>
      <c r="C1522" s="17" t="str">
        <f>一般!I1526&amp;" "&amp;一般!J1526</f>
        <v xml:space="preserve"> </v>
      </c>
      <c r="D1522" s="17" t="str">
        <f>一般!G1526&amp;"　"&amp;一般!H1526</f>
        <v>　</v>
      </c>
      <c r="E1522" s="18" t="str">
        <f>IF(ISERROR(VLOOKUP(一般!K1526,コード表!$D$3:$E$7,2,FALSE)&amp;VLOOKUP(一般!L1526,コード表!$G$3:$H$67,2,FALSE)&amp;VLOOKUP(一般!M1526,コード表!$J$3:$K$15,2,FALSE)&amp;VLOOKUP(一般!N1526,コード表!$M$3:$N$34,2,FALSE)),"",VLOOKUP(一般!K1526,コード表!$D$3:$E$7,2,FALSE)&amp;VLOOKUP(一般!L1526,コード表!$G$3:$H$67,2,FALSE)&amp;VLOOKUP(一般!M1526,コード表!$J$3:$K$15,2,FALSE)&amp;VLOOKUP(一般!N1526,コード表!$M$3:$N$34,2,FALSE))</f>
        <v/>
      </c>
      <c r="F1522" s="18"/>
      <c r="G1522" s="18"/>
      <c r="H1522" s="18" t="str">
        <f>IF(ISERROR(VLOOKUP(一般!O1526,コード表!$S$3:$T$11,2,FALSE)),"",VLOOKUP(一般!O1526,コード表!$S$3:$T$11,2,FALSE))</f>
        <v/>
      </c>
      <c r="I1522" s="18" t="str">
        <f>IF(ISERROR(VLOOKUP(一般!P1526,コード表!$D$3:$E$7,2,FALSE)&amp;VLOOKUP(一般!Q1526,コード表!$G$3:$H$67,2,FALSE)&amp;VLOOKUP(一般!R1526,コード表!$J$3:$K$15,2,FALSE)&amp;VLOOKUP(一般!S1526,コード表!$M$3:$N$34,2,FALSE)),"",VLOOKUP(一般!P1526,コード表!$D$3:$E$7,2,FALSE)&amp;VLOOKUP(一般!Q1526,コード表!$G$3:$H$67,2,FALSE)&amp;VLOOKUP(一般!R1526,コード表!$J$3:$K$15,2,FALSE)&amp;VLOOKUP(一般!S1526,コード表!$M$3:$N$34,2,FALSE))</f>
        <v/>
      </c>
      <c r="J1522" s="8">
        <f>一般!T1526</f>
        <v>0</v>
      </c>
      <c r="K1522" s="8" t="str">
        <f>IF(ISERROR(VLOOKUP(一般!U1526,コード表!$P$3:$Q$52,2,FALSE)),"",VLOOKUP(一般!U1526,コード表!$P$3:$Q$52,2,FALSE))</f>
        <v/>
      </c>
    </row>
    <row r="1523" spans="1:11" ht="20.100000000000001" customHeight="1" x14ac:dyDescent="0.15">
      <c r="A1523" s="8">
        <v>710</v>
      </c>
      <c r="B1523" s="18" t="b">
        <f>IF(一般!B1527="出",IF(ISERROR(VLOOKUP(一般!C1527,コード表!$D$3:$E$7,2,FALSE)&amp;VLOOKUP(一般!D1527,コード表!$G$3:$H$67,2,FALSE)&amp;VLOOKUP(一般!E1527,コード表!$J$3:$K$15,2,FALSE)&amp;VLOOKUP(一般!F1527,コード表!$M$3:$N$34,2,FALSE)),"",VLOOKUP(一般!C1527,コード表!$D$3:$E$7,2,FALSE)&amp;VLOOKUP(一般!D1527,コード表!$G$3:$H$67,2,FALSE)&amp;VLOOKUP(一般!E1527,コード表!$J$3:$K$15,2,FALSE)&amp;VLOOKUP(一般!F1527,コード表!$M$3:$N$34,2,FALSE)))</f>
        <v>0</v>
      </c>
      <c r="C1523" s="17" t="str">
        <f>一般!I1527&amp;" "&amp;一般!J1527</f>
        <v xml:space="preserve"> </v>
      </c>
      <c r="D1523" s="17" t="str">
        <f>一般!G1527&amp;"　"&amp;一般!H1527</f>
        <v>　</v>
      </c>
      <c r="E1523" s="18" t="str">
        <f>IF(ISERROR(VLOOKUP(一般!K1527,コード表!$D$3:$E$7,2,FALSE)&amp;VLOOKUP(一般!L1527,コード表!$G$3:$H$67,2,FALSE)&amp;VLOOKUP(一般!M1527,コード表!$J$3:$K$15,2,FALSE)&amp;VLOOKUP(一般!N1527,コード表!$M$3:$N$34,2,FALSE)),"",VLOOKUP(一般!K1527,コード表!$D$3:$E$7,2,FALSE)&amp;VLOOKUP(一般!L1527,コード表!$G$3:$H$67,2,FALSE)&amp;VLOOKUP(一般!M1527,コード表!$J$3:$K$15,2,FALSE)&amp;VLOOKUP(一般!N1527,コード表!$M$3:$N$34,2,FALSE))</f>
        <v/>
      </c>
      <c r="F1523" s="18"/>
      <c r="G1523" s="18"/>
      <c r="H1523" s="18" t="str">
        <f>IF(ISERROR(VLOOKUP(一般!O1527,コード表!$S$3:$T$11,2,FALSE)),"",VLOOKUP(一般!O1527,コード表!$S$3:$T$11,2,FALSE))</f>
        <v/>
      </c>
      <c r="I1523" s="18" t="str">
        <f>IF(ISERROR(VLOOKUP(一般!P1527,コード表!$D$3:$E$7,2,FALSE)&amp;VLOOKUP(一般!Q1527,コード表!$G$3:$H$67,2,FALSE)&amp;VLOOKUP(一般!R1527,コード表!$J$3:$K$15,2,FALSE)&amp;VLOOKUP(一般!S1527,コード表!$M$3:$N$34,2,FALSE)),"",VLOOKUP(一般!P1527,コード表!$D$3:$E$7,2,FALSE)&amp;VLOOKUP(一般!Q1527,コード表!$G$3:$H$67,2,FALSE)&amp;VLOOKUP(一般!R1527,コード表!$J$3:$K$15,2,FALSE)&amp;VLOOKUP(一般!S1527,コード表!$M$3:$N$34,2,FALSE))</f>
        <v/>
      </c>
      <c r="J1523" s="8">
        <f>一般!T1527</f>
        <v>0</v>
      </c>
      <c r="K1523" s="8" t="str">
        <f>IF(ISERROR(VLOOKUP(一般!U1527,コード表!$P$3:$Q$52,2,FALSE)),"",VLOOKUP(一般!U1527,コード表!$P$3:$Q$52,2,FALSE))</f>
        <v/>
      </c>
    </row>
    <row r="1524" spans="1:11" ht="20.100000000000001" customHeight="1" x14ac:dyDescent="0.15">
      <c r="A1524" s="8">
        <v>710</v>
      </c>
      <c r="B1524" s="18" t="b">
        <f>IF(一般!B1528="出",IF(ISERROR(VLOOKUP(一般!C1528,コード表!$D$3:$E$7,2,FALSE)&amp;VLOOKUP(一般!D1528,コード表!$G$3:$H$67,2,FALSE)&amp;VLOOKUP(一般!E1528,コード表!$J$3:$K$15,2,FALSE)&amp;VLOOKUP(一般!F1528,コード表!$M$3:$N$34,2,FALSE)),"",VLOOKUP(一般!C1528,コード表!$D$3:$E$7,2,FALSE)&amp;VLOOKUP(一般!D1528,コード表!$G$3:$H$67,2,FALSE)&amp;VLOOKUP(一般!E1528,コード表!$J$3:$K$15,2,FALSE)&amp;VLOOKUP(一般!F1528,コード表!$M$3:$N$34,2,FALSE)))</f>
        <v>0</v>
      </c>
      <c r="C1524" s="17" t="str">
        <f>一般!I1528&amp;" "&amp;一般!J1528</f>
        <v xml:space="preserve"> </v>
      </c>
      <c r="D1524" s="17" t="str">
        <f>一般!G1528&amp;"　"&amp;一般!H1528</f>
        <v>　</v>
      </c>
      <c r="E1524" s="18" t="str">
        <f>IF(ISERROR(VLOOKUP(一般!K1528,コード表!$D$3:$E$7,2,FALSE)&amp;VLOOKUP(一般!L1528,コード表!$G$3:$H$67,2,FALSE)&amp;VLOOKUP(一般!M1528,コード表!$J$3:$K$15,2,FALSE)&amp;VLOOKUP(一般!N1528,コード表!$M$3:$N$34,2,FALSE)),"",VLOOKUP(一般!K1528,コード表!$D$3:$E$7,2,FALSE)&amp;VLOOKUP(一般!L1528,コード表!$G$3:$H$67,2,FALSE)&amp;VLOOKUP(一般!M1528,コード表!$J$3:$K$15,2,FALSE)&amp;VLOOKUP(一般!N1528,コード表!$M$3:$N$34,2,FALSE))</f>
        <v/>
      </c>
      <c r="F1524" s="18"/>
      <c r="G1524" s="18"/>
      <c r="H1524" s="18" t="str">
        <f>IF(ISERROR(VLOOKUP(一般!O1528,コード表!$S$3:$T$11,2,FALSE)),"",VLOOKUP(一般!O1528,コード表!$S$3:$T$11,2,FALSE))</f>
        <v/>
      </c>
      <c r="I1524" s="18" t="str">
        <f>IF(ISERROR(VLOOKUP(一般!P1528,コード表!$D$3:$E$7,2,FALSE)&amp;VLOOKUP(一般!Q1528,コード表!$G$3:$H$67,2,FALSE)&amp;VLOOKUP(一般!R1528,コード表!$J$3:$K$15,2,FALSE)&amp;VLOOKUP(一般!S1528,コード表!$M$3:$N$34,2,FALSE)),"",VLOOKUP(一般!P1528,コード表!$D$3:$E$7,2,FALSE)&amp;VLOOKUP(一般!Q1528,コード表!$G$3:$H$67,2,FALSE)&amp;VLOOKUP(一般!R1528,コード表!$J$3:$K$15,2,FALSE)&amp;VLOOKUP(一般!S1528,コード表!$M$3:$N$34,2,FALSE))</f>
        <v/>
      </c>
      <c r="J1524" s="8">
        <f>一般!T1528</f>
        <v>0</v>
      </c>
      <c r="K1524" s="8" t="str">
        <f>IF(ISERROR(VLOOKUP(一般!U1528,コード表!$P$3:$Q$52,2,FALSE)),"",VLOOKUP(一般!U1528,コード表!$P$3:$Q$52,2,FALSE))</f>
        <v/>
      </c>
    </row>
    <row r="1525" spans="1:11" ht="20.100000000000001" customHeight="1" x14ac:dyDescent="0.15">
      <c r="A1525" s="8">
        <v>710</v>
      </c>
      <c r="B1525" s="18" t="b">
        <f>IF(一般!B1529="出",IF(ISERROR(VLOOKUP(一般!C1529,コード表!$D$3:$E$7,2,FALSE)&amp;VLOOKUP(一般!D1529,コード表!$G$3:$H$67,2,FALSE)&amp;VLOOKUP(一般!E1529,コード表!$J$3:$K$15,2,FALSE)&amp;VLOOKUP(一般!F1529,コード表!$M$3:$N$34,2,FALSE)),"",VLOOKUP(一般!C1529,コード表!$D$3:$E$7,2,FALSE)&amp;VLOOKUP(一般!D1529,コード表!$G$3:$H$67,2,FALSE)&amp;VLOOKUP(一般!E1529,コード表!$J$3:$K$15,2,FALSE)&amp;VLOOKUP(一般!F1529,コード表!$M$3:$N$34,2,FALSE)))</f>
        <v>0</v>
      </c>
      <c r="C1525" s="17" t="str">
        <f>一般!I1529&amp;" "&amp;一般!J1529</f>
        <v xml:space="preserve"> </v>
      </c>
      <c r="D1525" s="17" t="str">
        <f>一般!G1529&amp;"　"&amp;一般!H1529</f>
        <v>　</v>
      </c>
      <c r="E1525" s="18" t="str">
        <f>IF(ISERROR(VLOOKUP(一般!K1529,コード表!$D$3:$E$7,2,FALSE)&amp;VLOOKUP(一般!L1529,コード表!$G$3:$H$67,2,FALSE)&amp;VLOOKUP(一般!M1529,コード表!$J$3:$K$15,2,FALSE)&amp;VLOOKUP(一般!N1529,コード表!$M$3:$N$34,2,FALSE)),"",VLOOKUP(一般!K1529,コード表!$D$3:$E$7,2,FALSE)&amp;VLOOKUP(一般!L1529,コード表!$G$3:$H$67,2,FALSE)&amp;VLOOKUP(一般!M1529,コード表!$J$3:$K$15,2,FALSE)&amp;VLOOKUP(一般!N1529,コード表!$M$3:$N$34,2,FALSE))</f>
        <v/>
      </c>
      <c r="F1525" s="18"/>
      <c r="G1525" s="18"/>
      <c r="H1525" s="18" t="str">
        <f>IF(ISERROR(VLOOKUP(一般!O1529,コード表!$S$3:$T$11,2,FALSE)),"",VLOOKUP(一般!O1529,コード表!$S$3:$T$11,2,FALSE))</f>
        <v/>
      </c>
      <c r="I1525" s="18" t="str">
        <f>IF(ISERROR(VLOOKUP(一般!P1529,コード表!$D$3:$E$7,2,FALSE)&amp;VLOOKUP(一般!Q1529,コード表!$G$3:$H$67,2,FALSE)&amp;VLOOKUP(一般!R1529,コード表!$J$3:$K$15,2,FALSE)&amp;VLOOKUP(一般!S1529,コード表!$M$3:$N$34,2,FALSE)),"",VLOOKUP(一般!P1529,コード表!$D$3:$E$7,2,FALSE)&amp;VLOOKUP(一般!Q1529,コード表!$G$3:$H$67,2,FALSE)&amp;VLOOKUP(一般!R1529,コード表!$J$3:$K$15,2,FALSE)&amp;VLOOKUP(一般!S1529,コード表!$M$3:$N$34,2,FALSE))</f>
        <v/>
      </c>
      <c r="J1525" s="8">
        <f>一般!T1529</f>
        <v>0</v>
      </c>
      <c r="K1525" s="8" t="str">
        <f>IF(ISERROR(VLOOKUP(一般!U1529,コード表!$P$3:$Q$52,2,FALSE)),"",VLOOKUP(一般!U1529,コード表!$P$3:$Q$52,2,FALSE))</f>
        <v/>
      </c>
    </row>
    <row r="1526" spans="1:11" ht="20.100000000000001" customHeight="1" x14ac:dyDescent="0.15">
      <c r="A1526" s="8">
        <v>710</v>
      </c>
      <c r="B1526" s="18" t="b">
        <f>IF(一般!B1530="出",IF(ISERROR(VLOOKUP(一般!C1530,コード表!$D$3:$E$7,2,FALSE)&amp;VLOOKUP(一般!D1530,コード表!$G$3:$H$67,2,FALSE)&amp;VLOOKUP(一般!E1530,コード表!$J$3:$K$15,2,FALSE)&amp;VLOOKUP(一般!F1530,コード表!$M$3:$N$34,2,FALSE)),"",VLOOKUP(一般!C1530,コード表!$D$3:$E$7,2,FALSE)&amp;VLOOKUP(一般!D1530,コード表!$G$3:$H$67,2,FALSE)&amp;VLOOKUP(一般!E1530,コード表!$J$3:$K$15,2,FALSE)&amp;VLOOKUP(一般!F1530,コード表!$M$3:$N$34,2,FALSE)))</f>
        <v>0</v>
      </c>
      <c r="C1526" s="17" t="str">
        <f>一般!I1530&amp;" "&amp;一般!J1530</f>
        <v xml:space="preserve"> </v>
      </c>
      <c r="D1526" s="17" t="str">
        <f>一般!G1530&amp;"　"&amp;一般!H1530</f>
        <v>　</v>
      </c>
      <c r="E1526" s="18" t="str">
        <f>IF(ISERROR(VLOOKUP(一般!K1530,コード表!$D$3:$E$7,2,FALSE)&amp;VLOOKUP(一般!L1530,コード表!$G$3:$H$67,2,FALSE)&amp;VLOOKUP(一般!M1530,コード表!$J$3:$K$15,2,FALSE)&amp;VLOOKUP(一般!N1530,コード表!$M$3:$N$34,2,FALSE)),"",VLOOKUP(一般!K1530,コード表!$D$3:$E$7,2,FALSE)&amp;VLOOKUP(一般!L1530,コード表!$G$3:$H$67,2,FALSE)&amp;VLOOKUP(一般!M1530,コード表!$J$3:$K$15,2,FALSE)&amp;VLOOKUP(一般!N1530,コード表!$M$3:$N$34,2,FALSE))</f>
        <v/>
      </c>
      <c r="F1526" s="18"/>
      <c r="G1526" s="18"/>
      <c r="H1526" s="18" t="str">
        <f>IF(ISERROR(VLOOKUP(一般!O1530,コード表!$S$3:$T$11,2,FALSE)),"",VLOOKUP(一般!O1530,コード表!$S$3:$T$11,2,FALSE))</f>
        <v/>
      </c>
      <c r="I1526" s="18" t="str">
        <f>IF(ISERROR(VLOOKUP(一般!P1530,コード表!$D$3:$E$7,2,FALSE)&amp;VLOOKUP(一般!Q1530,コード表!$G$3:$H$67,2,FALSE)&amp;VLOOKUP(一般!R1530,コード表!$J$3:$K$15,2,FALSE)&amp;VLOOKUP(一般!S1530,コード表!$M$3:$N$34,2,FALSE)),"",VLOOKUP(一般!P1530,コード表!$D$3:$E$7,2,FALSE)&amp;VLOOKUP(一般!Q1530,コード表!$G$3:$H$67,2,FALSE)&amp;VLOOKUP(一般!R1530,コード表!$J$3:$K$15,2,FALSE)&amp;VLOOKUP(一般!S1530,コード表!$M$3:$N$34,2,FALSE))</f>
        <v/>
      </c>
      <c r="J1526" s="8">
        <f>一般!T1530</f>
        <v>0</v>
      </c>
      <c r="K1526" s="8" t="str">
        <f>IF(ISERROR(VLOOKUP(一般!U1530,コード表!$P$3:$Q$52,2,FALSE)),"",VLOOKUP(一般!U1530,コード表!$P$3:$Q$52,2,FALSE))</f>
        <v/>
      </c>
    </row>
    <row r="1527" spans="1:11" ht="20.100000000000001" customHeight="1" x14ac:dyDescent="0.15">
      <c r="A1527" s="8">
        <v>710</v>
      </c>
      <c r="B1527" s="18" t="b">
        <f>IF(一般!B1531="出",IF(ISERROR(VLOOKUP(一般!C1531,コード表!$D$3:$E$7,2,FALSE)&amp;VLOOKUP(一般!D1531,コード表!$G$3:$H$67,2,FALSE)&amp;VLOOKUP(一般!E1531,コード表!$J$3:$K$15,2,FALSE)&amp;VLOOKUP(一般!F1531,コード表!$M$3:$N$34,2,FALSE)),"",VLOOKUP(一般!C1531,コード表!$D$3:$E$7,2,FALSE)&amp;VLOOKUP(一般!D1531,コード表!$G$3:$H$67,2,FALSE)&amp;VLOOKUP(一般!E1531,コード表!$J$3:$K$15,2,FALSE)&amp;VLOOKUP(一般!F1531,コード表!$M$3:$N$34,2,FALSE)))</f>
        <v>0</v>
      </c>
      <c r="C1527" s="17" t="str">
        <f>一般!I1531&amp;" "&amp;一般!J1531</f>
        <v xml:space="preserve"> </v>
      </c>
      <c r="D1527" s="17" t="str">
        <f>一般!G1531&amp;"　"&amp;一般!H1531</f>
        <v>　</v>
      </c>
      <c r="E1527" s="18" t="str">
        <f>IF(ISERROR(VLOOKUP(一般!K1531,コード表!$D$3:$E$7,2,FALSE)&amp;VLOOKUP(一般!L1531,コード表!$G$3:$H$67,2,FALSE)&amp;VLOOKUP(一般!M1531,コード表!$J$3:$K$15,2,FALSE)&amp;VLOOKUP(一般!N1531,コード表!$M$3:$N$34,2,FALSE)),"",VLOOKUP(一般!K1531,コード表!$D$3:$E$7,2,FALSE)&amp;VLOOKUP(一般!L1531,コード表!$G$3:$H$67,2,FALSE)&amp;VLOOKUP(一般!M1531,コード表!$J$3:$K$15,2,FALSE)&amp;VLOOKUP(一般!N1531,コード表!$M$3:$N$34,2,FALSE))</f>
        <v/>
      </c>
      <c r="F1527" s="18"/>
      <c r="G1527" s="18"/>
      <c r="H1527" s="18" t="str">
        <f>IF(ISERROR(VLOOKUP(一般!O1531,コード表!$S$3:$T$11,2,FALSE)),"",VLOOKUP(一般!O1531,コード表!$S$3:$T$11,2,FALSE))</f>
        <v/>
      </c>
      <c r="I1527" s="18" t="str">
        <f>IF(ISERROR(VLOOKUP(一般!P1531,コード表!$D$3:$E$7,2,FALSE)&amp;VLOOKUP(一般!Q1531,コード表!$G$3:$H$67,2,FALSE)&amp;VLOOKUP(一般!R1531,コード表!$J$3:$K$15,2,FALSE)&amp;VLOOKUP(一般!S1531,コード表!$M$3:$N$34,2,FALSE)),"",VLOOKUP(一般!P1531,コード表!$D$3:$E$7,2,FALSE)&amp;VLOOKUP(一般!Q1531,コード表!$G$3:$H$67,2,FALSE)&amp;VLOOKUP(一般!R1531,コード表!$J$3:$K$15,2,FALSE)&amp;VLOOKUP(一般!S1531,コード表!$M$3:$N$34,2,FALSE))</f>
        <v/>
      </c>
      <c r="J1527" s="8">
        <f>一般!T1531</f>
        <v>0</v>
      </c>
      <c r="K1527" s="8" t="str">
        <f>IF(ISERROR(VLOOKUP(一般!U1531,コード表!$P$3:$Q$52,2,FALSE)),"",VLOOKUP(一般!U1531,コード表!$P$3:$Q$52,2,FALSE))</f>
        <v/>
      </c>
    </row>
    <row r="1528" spans="1:11" ht="20.100000000000001" customHeight="1" x14ac:dyDescent="0.15">
      <c r="A1528" s="8">
        <v>710</v>
      </c>
      <c r="B1528" s="18" t="b">
        <f>IF(一般!B1532="出",IF(ISERROR(VLOOKUP(一般!C1532,コード表!$D$3:$E$7,2,FALSE)&amp;VLOOKUP(一般!D1532,コード表!$G$3:$H$67,2,FALSE)&amp;VLOOKUP(一般!E1532,コード表!$J$3:$K$15,2,FALSE)&amp;VLOOKUP(一般!F1532,コード表!$M$3:$N$34,2,FALSE)),"",VLOOKUP(一般!C1532,コード表!$D$3:$E$7,2,FALSE)&amp;VLOOKUP(一般!D1532,コード表!$G$3:$H$67,2,FALSE)&amp;VLOOKUP(一般!E1532,コード表!$J$3:$K$15,2,FALSE)&amp;VLOOKUP(一般!F1532,コード表!$M$3:$N$34,2,FALSE)))</f>
        <v>0</v>
      </c>
      <c r="C1528" s="17" t="str">
        <f>一般!I1532&amp;" "&amp;一般!J1532</f>
        <v xml:space="preserve"> </v>
      </c>
      <c r="D1528" s="17" t="str">
        <f>一般!G1532&amp;"　"&amp;一般!H1532</f>
        <v>　</v>
      </c>
      <c r="E1528" s="18" t="str">
        <f>IF(ISERROR(VLOOKUP(一般!K1532,コード表!$D$3:$E$7,2,FALSE)&amp;VLOOKUP(一般!L1532,コード表!$G$3:$H$67,2,FALSE)&amp;VLOOKUP(一般!M1532,コード表!$J$3:$K$15,2,FALSE)&amp;VLOOKUP(一般!N1532,コード表!$M$3:$N$34,2,FALSE)),"",VLOOKUP(一般!K1532,コード表!$D$3:$E$7,2,FALSE)&amp;VLOOKUP(一般!L1532,コード表!$G$3:$H$67,2,FALSE)&amp;VLOOKUP(一般!M1532,コード表!$J$3:$K$15,2,FALSE)&amp;VLOOKUP(一般!N1532,コード表!$M$3:$N$34,2,FALSE))</f>
        <v/>
      </c>
      <c r="F1528" s="18"/>
      <c r="G1528" s="18"/>
      <c r="H1528" s="18" t="str">
        <f>IF(ISERROR(VLOOKUP(一般!O1532,コード表!$S$3:$T$11,2,FALSE)),"",VLOOKUP(一般!O1532,コード表!$S$3:$T$11,2,FALSE))</f>
        <v/>
      </c>
      <c r="I1528" s="18" t="str">
        <f>IF(ISERROR(VLOOKUP(一般!P1532,コード表!$D$3:$E$7,2,FALSE)&amp;VLOOKUP(一般!Q1532,コード表!$G$3:$H$67,2,FALSE)&amp;VLOOKUP(一般!R1532,コード表!$J$3:$K$15,2,FALSE)&amp;VLOOKUP(一般!S1532,コード表!$M$3:$N$34,2,FALSE)),"",VLOOKUP(一般!P1532,コード表!$D$3:$E$7,2,FALSE)&amp;VLOOKUP(一般!Q1532,コード表!$G$3:$H$67,2,FALSE)&amp;VLOOKUP(一般!R1532,コード表!$J$3:$K$15,2,FALSE)&amp;VLOOKUP(一般!S1532,コード表!$M$3:$N$34,2,FALSE))</f>
        <v/>
      </c>
      <c r="J1528" s="8">
        <f>一般!T1532</f>
        <v>0</v>
      </c>
      <c r="K1528" s="8" t="str">
        <f>IF(ISERROR(VLOOKUP(一般!U1532,コード表!$P$3:$Q$52,2,FALSE)),"",VLOOKUP(一般!U1532,コード表!$P$3:$Q$52,2,FALSE))</f>
        <v/>
      </c>
    </row>
    <row r="1529" spans="1:11" ht="20.100000000000001" customHeight="1" x14ac:dyDescent="0.15">
      <c r="A1529" s="8">
        <v>710</v>
      </c>
      <c r="B1529" s="18" t="b">
        <f>IF(一般!B1533="出",IF(ISERROR(VLOOKUP(一般!C1533,コード表!$D$3:$E$7,2,FALSE)&amp;VLOOKUP(一般!D1533,コード表!$G$3:$H$67,2,FALSE)&amp;VLOOKUP(一般!E1533,コード表!$J$3:$K$15,2,FALSE)&amp;VLOOKUP(一般!F1533,コード表!$M$3:$N$34,2,FALSE)),"",VLOOKUP(一般!C1533,コード表!$D$3:$E$7,2,FALSE)&amp;VLOOKUP(一般!D1533,コード表!$G$3:$H$67,2,FALSE)&amp;VLOOKUP(一般!E1533,コード表!$J$3:$K$15,2,FALSE)&amp;VLOOKUP(一般!F1533,コード表!$M$3:$N$34,2,FALSE)))</f>
        <v>0</v>
      </c>
      <c r="C1529" s="17" t="str">
        <f>一般!I1533&amp;" "&amp;一般!J1533</f>
        <v xml:space="preserve"> </v>
      </c>
      <c r="D1529" s="17" t="str">
        <f>一般!G1533&amp;"　"&amp;一般!H1533</f>
        <v>　</v>
      </c>
      <c r="E1529" s="18" t="str">
        <f>IF(ISERROR(VLOOKUP(一般!K1533,コード表!$D$3:$E$7,2,FALSE)&amp;VLOOKUP(一般!L1533,コード表!$G$3:$H$67,2,FALSE)&amp;VLOOKUP(一般!M1533,コード表!$J$3:$K$15,2,FALSE)&amp;VLOOKUP(一般!N1533,コード表!$M$3:$N$34,2,FALSE)),"",VLOOKUP(一般!K1533,コード表!$D$3:$E$7,2,FALSE)&amp;VLOOKUP(一般!L1533,コード表!$G$3:$H$67,2,FALSE)&amp;VLOOKUP(一般!M1533,コード表!$J$3:$K$15,2,FALSE)&amp;VLOOKUP(一般!N1533,コード表!$M$3:$N$34,2,FALSE))</f>
        <v/>
      </c>
      <c r="F1529" s="18"/>
      <c r="G1529" s="18"/>
      <c r="H1529" s="18" t="str">
        <f>IF(ISERROR(VLOOKUP(一般!O1533,コード表!$S$3:$T$11,2,FALSE)),"",VLOOKUP(一般!O1533,コード表!$S$3:$T$11,2,FALSE))</f>
        <v/>
      </c>
      <c r="I1529" s="18" t="str">
        <f>IF(ISERROR(VLOOKUP(一般!P1533,コード表!$D$3:$E$7,2,FALSE)&amp;VLOOKUP(一般!Q1533,コード表!$G$3:$H$67,2,FALSE)&amp;VLOOKUP(一般!R1533,コード表!$J$3:$K$15,2,FALSE)&amp;VLOOKUP(一般!S1533,コード表!$M$3:$N$34,2,FALSE)),"",VLOOKUP(一般!P1533,コード表!$D$3:$E$7,2,FALSE)&amp;VLOOKUP(一般!Q1533,コード表!$G$3:$H$67,2,FALSE)&amp;VLOOKUP(一般!R1533,コード表!$J$3:$K$15,2,FALSE)&amp;VLOOKUP(一般!S1533,コード表!$M$3:$N$34,2,FALSE))</f>
        <v/>
      </c>
      <c r="J1529" s="8">
        <f>一般!T1533</f>
        <v>0</v>
      </c>
      <c r="K1529" s="8" t="str">
        <f>IF(ISERROR(VLOOKUP(一般!U1533,コード表!$P$3:$Q$52,2,FALSE)),"",VLOOKUP(一般!U1533,コード表!$P$3:$Q$52,2,FALSE))</f>
        <v/>
      </c>
    </row>
    <row r="1530" spans="1:11" ht="20.100000000000001" customHeight="1" x14ac:dyDescent="0.15">
      <c r="A1530" s="8">
        <v>710</v>
      </c>
      <c r="B1530" s="18" t="b">
        <f>IF(一般!B1534="出",IF(ISERROR(VLOOKUP(一般!C1534,コード表!$D$3:$E$7,2,FALSE)&amp;VLOOKUP(一般!D1534,コード表!$G$3:$H$67,2,FALSE)&amp;VLOOKUP(一般!E1534,コード表!$J$3:$K$15,2,FALSE)&amp;VLOOKUP(一般!F1534,コード表!$M$3:$N$34,2,FALSE)),"",VLOOKUP(一般!C1534,コード表!$D$3:$E$7,2,FALSE)&amp;VLOOKUP(一般!D1534,コード表!$G$3:$H$67,2,FALSE)&amp;VLOOKUP(一般!E1534,コード表!$J$3:$K$15,2,FALSE)&amp;VLOOKUP(一般!F1534,コード表!$M$3:$N$34,2,FALSE)))</f>
        <v>0</v>
      </c>
      <c r="C1530" s="17" t="str">
        <f>一般!I1534&amp;" "&amp;一般!J1534</f>
        <v xml:space="preserve"> </v>
      </c>
      <c r="D1530" s="17" t="str">
        <f>一般!G1534&amp;"　"&amp;一般!H1534</f>
        <v>　</v>
      </c>
      <c r="E1530" s="18" t="str">
        <f>IF(ISERROR(VLOOKUP(一般!K1534,コード表!$D$3:$E$7,2,FALSE)&amp;VLOOKUP(一般!L1534,コード表!$G$3:$H$67,2,FALSE)&amp;VLOOKUP(一般!M1534,コード表!$J$3:$K$15,2,FALSE)&amp;VLOOKUP(一般!N1534,コード表!$M$3:$N$34,2,FALSE)),"",VLOOKUP(一般!K1534,コード表!$D$3:$E$7,2,FALSE)&amp;VLOOKUP(一般!L1534,コード表!$G$3:$H$67,2,FALSE)&amp;VLOOKUP(一般!M1534,コード表!$J$3:$K$15,2,FALSE)&amp;VLOOKUP(一般!N1534,コード表!$M$3:$N$34,2,FALSE))</f>
        <v/>
      </c>
      <c r="F1530" s="18"/>
      <c r="G1530" s="18"/>
      <c r="H1530" s="18" t="str">
        <f>IF(ISERROR(VLOOKUP(一般!O1534,コード表!$S$3:$T$11,2,FALSE)),"",VLOOKUP(一般!O1534,コード表!$S$3:$T$11,2,FALSE))</f>
        <v/>
      </c>
      <c r="I1530" s="18" t="str">
        <f>IF(ISERROR(VLOOKUP(一般!P1534,コード表!$D$3:$E$7,2,FALSE)&amp;VLOOKUP(一般!Q1534,コード表!$G$3:$H$67,2,FALSE)&amp;VLOOKUP(一般!R1534,コード表!$J$3:$K$15,2,FALSE)&amp;VLOOKUP(一般!S1534,コード表!$M$3:$N$34,2,FALSE)),"",VLOOKUP(一般!P1534,コード表!$D$3:$E$7,2,FALSE)&amp;VLOOKUP(一般!Q1534,コード表!$G$3:$H$67,2,FALSE)&amp;VLOOKUP(一般!R1534,コード表!$J$3:$K$15,2,FALSE)&amp;VLOOKUP(一般!S1534,コード表!$M$3:$N$34,2,FALSE))</f>
        <v/>
      </c>
      <c r="J1530" s="8">
        <f>一般!T1534</f>
        <v>0</v>
      </c>
      <c r="K1530" s="8" t="str">
        <f>IF(ISERROR(VLOOKUP(一般!U1534,コード表!$P$3:$Q$52,2,FALSE)),"",VLOOKUP(一般!U1534,コード表!$P$3:$Q$52,2,FALSE))</f>
        <v/>
      </c>
    </row>
    <row r="1531" spans="1:11" ht="20.100000000000001" customHeight="1" x14ac:dyDescent="0.15">
      <c r="A1531" s="8">
        <v>710</v>
      </c>
      <c r="B1531" s="18" t="b">
        <f>IF(一般!B1535="出",IF(ISERROR(VLOOKUP(一般!C1535,コード表!$D$3:$E$7,2,FALSE)&amp;VLOOKUP(一般!D1535,コード表!$G$3:$H$67,2,FALSE)&amp;VLOOKUP(一般!E1535,コード表!$J$3:$K$15,2,FALSE)&amp;VLOOKUP(一般!F1535,コード表!$M$3:$N$34,2,FALSE)),"",VLOOKUP(一般!C1535,コード表!$D$3:$E$7,2,FALSE)&amp;VLOOKUP(一般!D1535,コード表!$G$3:$H$67,2,FALSE)&amp;VLOOKUP(一般!E1535,コード表!$J$3:$K$15,2,FALSE)&amp;VLOOKUP(一般!F1535,コード表!$M$3:$N$34,2,FALSE)))</f>
        <v>0</v>
      </c>
      <c r="C1531" s="17" t="str">
        <f>一般!I1535&amp;" "&amp;一般!J1535</f>
        <v xml:space="preserve"> </v>
      </c>
      <c r="D1531" s="17" t="str">
        <f>一般!G1535&amp;"　"&amp;一般!H1535</f>
        <v>　</v>
      </c>
      <c r="E1531" s="18" t="str">
        <f>IF(ISERROR(VLOOKUP(一般!K1535,コード表!$D$3:$E$7,2,FALSE)&amp;VLOOKUP(一般!L1535,コード表!$G$3:$H$67,2,FALSE)&amp;VLOOKUP(一般!M1535,コード表!$J$3:$K$15,2,FALSE)&amp;VLOOKUP(一般!N1535,コード表!$M$3:$N$34,2,FALSE)),"",VLOOKUP(一般!K1535,コード表!$D$3:$E$7,2,FALSE)&amp;VLOOKUP(一般!L1535,コード表!$G$3:$H$67,2,FALSE)&amp;VLOOKUP(一般!M1535,コード表!$J$3:$K$15,2,FALSE)&amp;VLOOKUP(一般!N1535,コード表!$M$3:$N$34,2,FALSE))</f>
        <v/>
      </c>
      <c r="F1531" s="18"/>
      <c r="G1531" s="18"/>
      <c r="H1531" s="18" t="str">
        <f>IF(ISERROR(VLOOKUP(一般!O1535,コード表!$S$3:$T$11,2,FALSE)),"",VLOOKUP(一般!O1535,コード表!$S$3:$T$11,2,FALSE))</f>
        <v/>
      </c>
      <c r="I1531" s="18" t="str">
        <f>IF(ISERROR(VLOOKUP(一般!P1535,コード表!$D$3:$E$7,2,FALSE)&amp;VLOOKUP(一般!Q1535,コード表!$G$3:$H$67,2,FALSE)&amp;VLOOKUP(一般!R1535,コード表!$J$3:$K$15,2,FALSE)&amp;VLOOKUP(一般!S1535,コード表!$M$3:$N$34,2,FALSE)),"",VLOOKUP(一般!P1535,コード表!$D$3:$E$7,2,FALSE)&amp;VLOOKUP(一般!Q1535,コード表!$G$3:$H$67,2,FALSE)&amp;VLOOKUP(一般!R1535,コード表!$J$3:$K$15,2,FALSE)&amp;VLOOKUP(一般!S1535,コード表!$M$3:$N$34,2,FALSE))</f>
        <v/>
      </c>
      <c r="J1531" s="8">
        <f>一般!T1535</f>
        <v>0</v>
      </c>
      <c r="K1531" s="8" t="str">
        <f>IF(ISERROR(VLOOKUP(一般!U1535,コード表!$P$3:$Q$52,2,FALSE)),"",VLOOKUP(一般!U1535,コード表!$P$3:$Q$52,2,FALSE))</f>
        <v/>
      </c>
    </row>
    <row r="1532" spans="1:11" ht="20.100000000000001" customHeight="1" x14ac:dyDescent="0.15">
      <c r="A1532" s="8">
        <v>710</v>
      </c>
      <c r="B1532" s="18" t="b">
        <f>IF(一般!B1536="出",IF(ISERROR(VLOOKUP(一般!C1536,コード表!$D$3:$E$7,2,FALSE)&amp;VLOOKUP(一般!D1536,コード表!$G$3:$H$67,2,FALSE)&amp;VLOOKUP(一般!E1536,コード表!$J$3:$K$15,2,FALSE)&amp;VLOOKUP(一般!F1536,コード表!$M$3:$N$34,2,FALSE)),"",VLOOKUP(一般!C1536,コード表!$D$3:$E$7,2,FALSE)&amp;VLOOKUP(一般!D1536,コード表!$G$3:$H$67,2,FALSE)&amp;VLOOKUP(一般!E1536,コード表!$J$3:$K$15,2,FALSE)&amp;VLOOKUP(一般!F1536,コード表!$M$3:$N$34,2,FALSE)))</f>
        <v>0</v>
      </c>
      <c r="C1532" s="17" t="str">
        <f>一般!I1536&amp;" "&amp;一般!J1536</f>
        <v xml:space="preserve"> </v>
      </c>
      <c r="D1532" s="17" t="str">
        <f>一般!G1536&amp;"　"&amp;一般!H1536</f>
        <v>　</v>
      </c>
      <c r="E1532" s="18" t="str">
        <f>IF(ISERROR(VLOOKUP(一般!K1536,コード表!$D$3:$E$7,2,FALSE)&amp;VLOOKUP(一般!L1536,コード表!$G$3:$H$67,2,FALSE)&amp;VLOOKUP(一般!M1536,コード表!$J$3:$K$15,2,FALSE)&amp;VLOOKUP(一般!N1536,コード表!$M$3:$N$34,2,FALSE)),"",VLOOKUP(一般!K1536,コード表!$D$3:$E$7,2,FALSE)&amp;VLOOKUP(一般!L1536,コード表!$G$3:$H$67,2,FALSE)&amp;VLOOKUP(一般!M1536,コード表!$J$3:$K$15,2,FALSE)&amp;VLOOKUP(一般!N1536,コード表!$M$3:$N$34,2,FALSE))</f>
        <v/>
      </c>
      <c r="F1532" s="18"/>
      <c r="G1532" s="18"/>
      <c r="H1532" s="18" t="str">
        <f>IF(ISERROR(VLOOKUP(一般!O1536,コード表!$S$3:$T$11,2,FALSE)),"",VLOOKUP(一般!O1536,コード表!$S$3:$T$11,2,FALSE))</f>
        <v/>
      </c>
      <c r="I1532" s="18" t="str">
        <f>IF(ISERROR(VLOOKUP(一般!P1536,コード表!$D$3:$E$7,2,FALSE)&amp;VLOOKUP(一般!Q1536,コード表!$G$3:$H$67,2,FALSE)&amp;VLOOKUP(一般!R1536,コード表!$J$3:$K$15,2,FALSE)&amp;VLOOKUP(一般!S1536,コード表!$M$3:$N$34,2,FALSE)),"",VLOOKUP(一般!P1536,コード表!$D$3:$E$7,2,FALSE)&amp;VLOOKUP(一般!Q1536,コード表!$G$3:$H$67,2,FALSE)&amp;VLOOKUP(一般!R1536,コード表!$J$3:$K$15,2,FALSE)&amp;VLOOKUP(一般!S1536,コード表!$M$3:$N$34,2,FALSE))</f>
        <v/>
      </c>
      <c r="J1532" s="8">
        <f>一般!T1536</f>
        <v>0</v>
      </c>
      <c r="K1532" s="8" t="str">
        <f>IF(ISERROR(VLOOKUP(一般!U1536,コード表!$P$3:$Q$52,2,FALSE)),"",VLOOKUP(一般!U1536,コード表!$P$3:$Q$52,2,FALSE))</f>
        <v/>
      </c>
    </row>
    <row r="1533" spans="1:11" ht="20.100000000000001" customHeight="1" x14ac:dyDescent="0.15">
      <c r="A1533" s="8">
        <v>710</v>
      </c>
      <c r="B1533" s="18" t="b">
        <f>IF(一般!B1537="出",IF(ISERROR(VLOOKUP(一般!C1537,コード表!$D$3:$E$7,2,FALSE)&amp;VLOOKUP(一般!D1537,コード表!$G$3:$H$67,2,FALSE)&amp;VLOOKUP(一般!E1537,コード表!$J$3:$K$15,2,FALSE)&amp;VLOOKUP(一般!F1537,コード表!$M$3:$N$34,2,FALSE)),"",VLOOKUP(一般!C1537,コード表!$D$3:$E$7,2,FALSE)&amp;VLOOKUP(一般!D1537,コード表!$G$3:$H$67,2,FALSE)&amp;VLOOKUP(一般!E1537,コード表!$J$3:$K$15,2,FALSE)&amp;VLOOKUP(一般!F1537,コード表!$M$3:$N$34,2,FALSE)))</f>
        <v>0</v>
      </c>
      <c r="C1533" s="17" t="str">
        <f>一般!I1537&amp;" "&amp;一般!J1537</f>
        <v xml:space="preserve"> </v>
      </c>
      <c r="D1533" s="17" t="str">
        <f>一般!G1537&amp;"　"&amp;一般!H1537</f>
        <v>　</v>
      </c>
      <c r="E1533" s="18" t="str">
        <f>IF(ISERROR(VLOOKUP(一般!K1537,コード表!$D$3:$E$7,2,FALSE)&amp;VLOOKUP(一般!L1537,コード表!$G$3:$H$67,2,FALSE)&amp;VLOOKUP(一般!M1537,コード表!$J$3:$K$15,2,FALSE)&amp;VLOOKUP(一般!N1537,コード表!$M$3:$N$34,2,FALSE)),"",VLOOKUP(一般!K1537,コード表!$D$3:$E$7,2,FALSE)&amp;VLOOKUP(一般!L1537,コード表!$G$3:$H$67,2,FALSE)&amp;VLOOKUP(一般!M1537,コード表!$J$3:$K$15,2,FALSE)&amp;VLOOKUP(一般!N1537,コード表!$M$3:$N$34,2,FALSE))</f>
        <v/>
      </c>
      <c r="F1533" s="18"/>
      <c r="G1533" s="18"/>
      <c r="H1533" s="18" t="str">
        <f>IF(ISERROR(VLOOKUP(一般!O1537,コード表!$S$3:$T$11,2,FALSE)),"",VLOOKUP(一般!O1537,コード表!$S$3:$T$11,2,FALSE))</f>
        <v/>
      </c>
      <c r="I1533" s="18" t="str">
        <f>IF(ISERROR(VLOOKUP(一般!P1537,コード表!$D$3:$E$7,2,FALSE)&amp;VLOOKUP(一般!Q1537,コード表!$G$3:$H$67,2,FALSE)&amp;VLOOKUP(一般!R1537,コード表!$J$3:$K$15,2,FALSE)&amp;VLOOKUP(一般!S1537,コード表!$M$3:$N$34,2,FALSE)),"",VLOOKUP(一般!P1537,コード表!$D$3:$E$7,2,FALSE)&amp;VLOOKUP(一般!Q1537,コード表!$G$3:$H$67,2,FALSE)&amp;VLOOKUP(一般!R1537,コード表!$J$3:$K$15,2,FALSE)&amp;VLOOKUP(一般!S1537,コード表!$M$3:$N$34,2,FALSE))</f>
        <v/>
      </c>
      <c r="J1533" s="8">
        <f>一般!T1537</f>
        <v>0</v>
      </c>
      <c r="K1533" s="8" t="str">
        <f>IF(ISERROR(VLOOKUP(一般!U1537,コード表!$P$3:$Q$52,2,FALSE)),"",VLOOKUP(一般!U1537,コード表!$P$3:$Q$52,2,FALSE))</f>
        <v/>
      </c>
    </row>
    <row r="1534" spans="1:11" ht="20.100000000000001" customHeight="1" x14ac:dyDescent="0.15">
      <c r="A1534" s="8">
        <v>710</v>
      </c>
      <c r="B1534" s="18" t="b">
        <f>IF(一般!B1538="出",IF(ISERROR(VLOOKUP(一般!C1538,コード表!$D$3:$E$7,2,FALSE)&amp;VLOOKUP(一般!D1538,コード表!$G$3:$H$67,2,FALSE)&amp;VLOOKUP(一般!E1538,コード表!$J$3:$K$15,2,FALSE)&amp;VLOOKUP(一般!F1538,コード表!$M$3:$N$34,2,FALSE)),"",VLOOKUP(一般!C1538,コード表!$D$3:$E$7,2,FALSE)&amp;VLOOKUP(一般!D1538,コード表!$G$3:$H$67,2,FALSE)&amp;VLOOKUP(一般!E1538,コード表!$J$3:$K$15,2,FALSE)&amp;VLOOKUP(一般!F1538,コード表!$M$3:$N$34,2,FALSE)))</f>
        <v>0</v>
      </c>
      <c r="C1534" s="17" t="str">
        <f>一般!I1538&amp;" "&amp;一般!J1538</f>
        <v xml:space="preserve"> </v>
      </c>
      <c r="D1534" s="17" t="str">
        <f>一般!G1538&amp;"　"&amp;一般!H1538</f>
        <v>　</v>
      </c>
      <c r="E1534" s="18" t="str">
        <f>IF(ISERROR(VLOOKUP(一般!K1538,コード表!$D$3:$E$7,2,FALSE)&amp;VLOOKUP(一般!L1538,コード表!$G$3:$H$67,2,FALSE)&amp;VLOOKUP(一般!M1538,コード表!$J$3:$K$15,2,FALSE)&amp;VLOOKUP(一般!N1538,コード表!$M$3:$N$34,2,FALSE)),"",VLOOKUP(一般!K1538,コード表!$D$3:$E$7,2,FALSE)&amp;VLOOKUP(一般!L1538,コード表!$G$3:$H$67,2,FALSE)&amp;VLOOKUP(一般!M1538,コード表!$J$3:$K$15,2,FALSE)&amp;VLOOKUP(一般!N1538,コード表!$M$3:$N$34,2,FALSE))</f>
        <v/>
      </c>
      <c r="F1534" s="18"/>
      <c r="G1534" s="18"/>
      <c r="H1534" s="18" t="str">
        <f>IF(ISERROR(VLOOKUP(一般!O1538,コード表!$S$3:$T$11,2,FALSE)),"",VLOOKUP(一般!O1538,コード表!$S$3:$T$11,2,FALSE))</f>
        <v/>
      </c>
      <c r="I1534" s="18" t="str">
        <f>IF(ISERROR(VLOOKUP(一般!P1538,コード表!$D$3:$E$7,2,FALSE)&amp;VLOOKUP(一般!Q1538,コード表!$G$3:$H$67,2,FALSE)&amp;VLOOKUP(一般!R1538,コード表!$J$3:$K$15,2,FALSE)&amp;VLOOKUP(一般!S1538,コード表!$M$3:$N$34,2,FALSE)),"",VLOOKUP(一般!P1538,コード表!$D$3:$E$7,2,FALSE)&amp;VLOOKUP(一般!Q1538,コード表!$G$3:$H$67,2,FALSE)&amp;VLOOKUP(一般!R1538,コード表!$J$3:$K$15,2,FALSE)&amp;VLOOKUP(一般!S1538,コード表!$M$3:$N$34,2,FALSE))</f>
        <v/>
      </c>
      <c r="J1534" s="8">
        <f>一般!T1538</f>
        <v>0</v>
      </c>
      <c r="K1534" s="8" t="str">
        <f>IF(ISERROR(VLOOKUP(一般!U1538,コード表!$P$3:$Q$52,2,FALSE)),"",VLOOKUP(一般!U1538,コード表!$P$3:$Q$52,2,FALSE))</f>
        <v/>
      </c>
    </row>
    <row r="1535" spans="1:11" ht="20.100000000000001" customHeight="1" x14ac:dyDescent="0.15">
      <c r="A1535" s="8">
        <v>710</v>
      </c>
      <c r="B1535" s="18" t="b">
        <f>IF(一般!B1539="出",IF(ISERROR(VLOOKUP(一般!C1539,コード表!$D$3:$E$7,2,FALSE)&amp;VLOOKUP(一般!D1539,コード表!$G$3:$H$67,2,FALSE)&amp;VLOOKUP(一般!E1539,コード表!$J$3:$K$15,2,FALSE)&amp;VLOOKUP(一般!F1539,コード表!$M$3:$N$34,2,FALSE)),"",VLOOKUP(一般!C1539,コード表!$D$3:$E$7,2,FALSE)&amp;VLOOKUP(一般!D1539,コード表!$G$3:$H$67,2,FALSE)&amp;VLOOKUP(一般!E1539,コード表!$J$3:$K$15,2,FALSE)&amp;VLOOKUP(一般!F1539,コード表!$M$3:$N$34,2,FALSE)))</f>
        <v>0</v>
      </c>
      <c r="C1535" s="17" t="str">
        <f>一般!I1539&amp;" "&amp;一般!J1539</f>
        <v xml:space="preserve"> </v>
      </c>
      <c r="D1535" s="17" t="str">
        <f>一般!G1539&amp;"　"&amp;一般!H1539</f>
        <v>　</v>
      </c>
      <c r="E1535" s="18" t="str">
        <f>IF(ISERROR(VLOOKUP(一般!K1539,コード表!$D$3:$E$7,2,FALSE)&amp;VLOOKUP(一般!L1539,コード表!$G$3:$H$67,2,FALSE)&amp;VLOOKUP(一般!M1539,コード表!$J$3:$K$15,2,FALSE)&amp;VLOOKUP(一般!N1539,コード表!$M$3:$N$34,2,FALSE)),"",VLOOKUP(一般!K1539,コード表!$D$3:$E$7,2,FALSE)&amp;VLOOKUP(一般!L1539,コード表!$G$3:$H$67,2,FALSE)&amp;VLOOKUP(一般!M1539,コード表!$J$3:$K$15,2,FALSE)&amp;VLOOKUP(一般!N1539,コード表!$M$3:$N$34,2,FALSE))</f>
        <v/>
      </c>
      <c r="F1535" s="18"/>
      <c r="G1535" s="18"/>
      <c r="H1535" s="18" t="str">
        <f>IF(ISERROR(VLOOKUP(一般!O1539,コード表!$S$3:$T$11,2,FALSE)),"",VLOOKUP(一般!O1539,コード表!$S$3:$T$11,2,FALSE))</f>
        <v/>
      </c>
      <c r="I1535" s="18" t="str">
        <f>IF(ISERROR(VLOOKUP(一般!P1539,コード表!$D$3:$E$7,2,FALSE)&amp;VLOOKUP(一般!Q1539,コード表!$G$3:$H$67,2,FALSE)&amp;VLOOKUP(一般!R1539,コード表!$J$3:$K$15,2,FALSE)&amp;VLOOKUP(一般!S1539,コード表!$M$3:$N$34,2,FALSE)),"",VLOOKUP(一般!P1539,コード表!$D$3:$E$7,2,FALSE)&amp;VLOOKUP(一般!Q1539,コード表!$G$3:$H$67,2,FALSE)&amp;VLOOKUP(一般!R1539,コード表!$J$3:$K$15,2,FALSE)&amp;VLOOKUP(一般!S1539,コード表!$M$3:$N$34,2,FALSE))</f>
        <v/>
      </c>
      <c r="J1535" s="8">
        <f>一般!T1539</f>
        <v>0</v>
      </c>
      <c r="K1535" s="8" t="str">
        <f>IF(ISERROR(VLOOKUP(一般!U1539,コード表!$P$3:$Q$52,2,FALSE)),"",VLOOKUP(一般!U1539,コード表!$P$3:$Q$52,2,FALSE))</f>
        <v/>
      </c>
    </row>
    <row r="1536" spans="1:11" ht="20.100000000000001" customHeight="1" x14ac:dyDescent="0.15">
      <c r="A1536" s="8">
        <v>710</v>
      </c>
      <c r="B1536" s="18" t="b">
        <f>IF(一般!B1540="出",IF(ISERROR(VLOOKUP(一般!C1540,コード表!$D$3:$E$7,2,FALSE)&amp;VLOOKUP(一般!D1540,コード表!$G$3:$H$67,2,FALSE)&amp;VLOOKUP(一般!E1540,コード表!$J$3:$K$15,2,FALSE)&amp;VLOOKUP(一般!F1540,コード表!$M$3:$N$34,2,FALSE)),"",VLOOKUP(一般!C1540,コード表!$D$3:$E$7,2,FALSE)&amp;VLOOKUP(一般!D1540,コード表!$G$3:$H$67,2,FALSE)&amp;VLOOKUP(一般!E1540,コード表!$J$3:$K$15,2,FALSE)&amp;VLOOKUP(一般!F1540,コード表!$M$3:$N$34,2,FALSE)))</f>
        <v>0</v>
      </c>
      <c r="C1536" s="17" t="str">
        <f>一般!I1540&amp;" "&amp;一般!J1540</f>
        <v xml:space="preserve"> </v>
      </c>
      <c r="D1536" s="17" t="str">
        <f>一般!G1540&amp;"　"&amp;一般!H1540</f>
        <v>　</v>
      </c>
      <c r="E1536" s="18" t="str">
        <f>IF(ISERROR(VLOOKUP(一般!K1540,コード表!$D$3:$E$7,2,FALSE)&amp;VLOOKUP(一般!L1540,コード表!$G$3:$H$67,2,FALSE)&amp;VLOOKUP(一般!M1540,コード表!$J$3:$K$15,2,FALSE)&amp;VLOOKUP(一般!N1540,コード表!$M$3:$N$34,2,FALSE)),"",VLOOKUP(一般!K1540,コード表!$D$3:$E$7,2,FALSE)&amp;VLOOKUP(一般!L1540,コード表!$G$3:$H$67,2,FALSE)&amp;VLOOKUP(一般!M1540,コード表!$J$3:$K$15,2,FALSE)&amp;VLOOKUP(一般!N1540,コード表!$M$3:$N$34,2,FALSE))</f>
        <v/>
      </c>
      <c r="F1536" s="18"/>
      <c r="G1536" s="18"/>
      <c r="H1536" s="18" t="str">
        <f>IF(ISERROR(VLOOKUP(一般!O1540,コード表!$S$3:$T$11,2,FALSE)),"",VLOOKUP(一般!O1540,コード表!$S$3:$T$11,2,FALSE))</f>
        <v/>
      </c>
      <c r="I1536" s="18" t="str">
        <f>IF(ISERROR(VLOOKUP(一般!P1540,コード表!$D$3:$E$7,2,FALSE)&amp;VLOOKUP(一般!Q1540,コード表!$G$3:$H$67,2,FALSE)&amp;VLOOKUP(一般!R1540,コード表!$J$3:$K$15,2,FALSE)&amp;VLOOKUP(一般!S1540,コード表!$M$3:$N$34,2,FALSE)),"",VLOOKUP(一般!P1540,コード表!$D$3:$E$7,2,FALSE)&amp;VLOOKUP(一般!Q1540,コード表!$G$3:$H$67,2,FALSE)&amp;VLOOKUP(一般!R1540,コード表!$J$3:$K$15,2,FALSE)&amp;VLOOKUP(一般!S1540,コード表!$M$3:$N$34,2,FALSE))</f>
        <v/>
      </c>
      <c r="J1536" s="8">
        <f>一般!T1540</f>
        <v>0</v>
      </c>
      <c r="K1536" s="8" t="str">
        <f>IF(ISERROR(VLOOKUP(一般!U1540,コード表!$P$3:$Q$52,2,FALSE)),"",VLOOKUP(一般!U1540,コード表!$P$3:$Q$52,2,FALSE))</f>
        <v/>
      </c>
    </row>
    <row r="1537" spans="1:11" ht="20.100000000000001" customHeight="1" x14ac:dyDescent="0.15">
      <c r="A1537" s="8">
        <v>710</v>
      </c>
      <c r="B1537" s="18" t="b">
        <f>IF(一般!B1541="出",IF(ISERROR(VLOOKUP(一般!C1541,コード表!$D$3:$E$7,2,FALSE)&amp;VLOOKUP(一般!D1541,コード表!$G$3:$H$67,2,FALSE)&amp;VLOOKUP(一般!E1541,コード表!$J$3:$K$15,2,FALSE)&amp;VLOOKUP(一般!F1541,コード表!$M$3:$N$34,2,FALSE)),"",VLOOKUP(一般!C1541,コード表!$D$3:$E$7,2,FALSE)&amp;VLOOKUP(一般!D1541,コード表!$G$3:$H$67,2,FALSE)&amp;VLOOKUP(一般!E1541,コード表!$J$3:$K$15,2,FALSE)&amp;VLOOKUP(一般!F1541,コード表!$M$3:$N$34,2,FALSE)))</f>
        <v>0</v>
      </c>
      <c r="C1537" s="17" t="str">
        <f>一般!I1541&amp;" "&amp;一般!J1541</f>
        <v xml:space="preserve"> </v>
      </c>
      <c r="D1537" s="17" t="str">
        <f>一般!G1541&amp;"　"&amp;一般!H1541</f>
        <v>　</v>
      </c>
      <c r="E1537" s="18" t="str">
        <f>IF(ISERROR(VLOOKUP(一般!K1541,コード表!$D$3:$E$7,2,FALSE)&amp;VLOOKUP(一般!L1541,コード表!$G$3:$H$67,2,FALSE)&amp;VLOOKUP(一般!M1541,コード表!$J$3:$K$15,2,FALSE)&amp;VLOOKUP(一般!N1541,コード表!$M$3:$N$34,2,FALSE)),"",VLOOKUP(一般!K1541,コード表!$D$3:$E$7,2,FALSE)&amp;VLOOKUP(一般!L1541,コード表!$G$3:$H$67,2,FALSE)&amp;VLOOKUP(一般!M1541,コード表!$J$3:$K$15,2,FALSE)&amp;VLOOKUP(一般!N1541,コード表!$M$3:$N$34,2,FALSE))</f>
        <v/>
      </c>
      <c r="F1537" s="18"/>
      <c r="G1537" s="18"/>
      <c r="H1537" s="18" t="str">
        <f>IF(ISERROR(VLOOKUP(一般!O1541,コード表!$S$3:$T$11,2,FALSE)),"",VLOOKUP(一般!O1541,コード表!$S$3:$T$11,2,FALSE))</f>
        <v/>
      </c>
      <c r="I1537" s="18" t="str">
        <f>IF(ISERROR(VLOOKUP(一般!P1541,コード表!$D$3:$E$7,2,FALSE)&amp;VLOOKUP(一般!Q1541,コード表!$G$3:$H$67,2,FALSE)&amp;VLOOKUP(一般!R1541,コード表!$J$3:$K$15,2,FALSE)&amp;VLOOKUP(一般!S1541,コード表!$M$3:$N$34,2,FALSE)),"",VLOOKUP(一般!P1541,コード表!$D$3:$E$7,2,FALSE)&amp;VLOOKUP(一般!Q1541,コード表!$G$3:$H$67,2,FALSE)&amp;VLOOKUP(一般!R1541,コード表!$J$3:$K$15,2,FALSE)&amp;VLOOKUP(一般!S1541,コード表!$M$3:$N$34,2,FALSE))</f>
        <v/>
      </c>
      <c r="J1537" s="8">
        <f>一般!T1541</f>
        <v>0</v>
      </c>
      <c r="K1537" s="8" t="str">
        <f>IF(ISERROR(VLOOKUP(一般!U1541,コード表!$P$3:$Q$52,2,FALSE)),"",VLOOKUP(一般!U1541,コード表!$P$3:$Q$52,2,FALSE))</f>
        <v/>
      </c>
    </row>
    <row r="1538" spans="1:11" ht="20.100000000000001" customHeight="1" x14ac:dyDescent="0.15">
      <c r="A1538" s="8">
        <v>710</v>
      </c>
      <c r="B1538" s="18" t="b">
        <f>IF(一般!B1542="出",IF(ISERROR(VLOOKUP(一般!C1542,コード表!$D$3:$E$7,2,FALSE)&amp;VLOOKUP(一般!D1542,コード表!$G$3:$H$67,2,FALSE)&amp;VLOOKUP(一般!E1542,コード表!$J$3:$K$15,2,FALSE)&amp;VLOOKUP(一般!F1542,コード表!$M$3:$N$34,2,FALSE)),"",VLOOKUP(一般!C1542,コード表!$D$3:$E$7,2,FALSE)&amp;VLOOKUP(一般!D1542,コード表!$G$3:$H$67,2,FALSE)&amp;VLOOKUP(一般!E1542,コード表!$J$3:$K$15,2,FALSE)&amp;VLOOKUP(一般!F1542,コード表!$M$3:$N$34,2,FALSE)))</f>
        <v>0</v>
      </c>
      <c r="C1538" s="17" t="str">
        <f>一般!I1542&amp;" "&amp;一般!J1542</f>
        <v xml:space="preserve"> </v>
      </c>
      <c r="D1538" s="17" t="str">
        <f>一般!G1542&amp;"　"&amp;一般!H1542</f>
        <v>　</v>
      </c>
      <c r="E1538" s="18" t="str">
        <f>IF(ISERROR(VLOOKUP(一般!K1542,コード表!$D$3:$E$7,2,FALSE)&amp;VLOOKUP(一般!L1542,コード表!$G$3:$H$67,2,FALSE)&amp;VLOOKUP(一般!M1542,コード表!$J$3:$K$15,2,FALSE)&amp;VLOOKUP(一般!N1542,コード表!$M$3:$N$34,2,FALSE)),"",VLOOKUP(一般!K1542,コード表!$D$3:$E$7,2,FALSE)&amp;VLOOKUP(一般!L1542,コード表!$G$3:$H$67,2,FALSE)&amp;VLOOKUP(一般!M1542,コード表!$J$3:$K$15,2,FALSE)&amp;VLOOKUP(一般!N1542,コード表!$M$3:$N$34,2,FALSE))</f>
        <v/>
      </c>
      <c r="F1538" s="18"/>
      <c r="G1538" s="18"/>
      <c r="H1538" s="18" t="str">
        <f>IF(ISERROR(VLOOKUP(一般!O1542,コード表!$S$3:$T$11,2,FALSE)),"",VLOOKUP(一般!O1542,コード表!$S$3:$T$11,2,FALSE))</f>
        <v/>
      </c>
      <c r="I1538" s="18" t="str">
        <f>IF(ISERROR(VLOOKUP(一般!P1542,コード表!$D$3:$E$7,2,FALSE)&amp;VLOOKUP(一般!Q1542,コード表!$G$3:$H$67,2,FALSE)&amp;VLOOKUP(一般!R1542,コード表!$J$3:$K$15,2,FALSE)&amp;VLOOKUP(一般!S1542,コード表!$M$3:$N$34,2,FALSE)),"",VLOOKUP(一般!P1542,コード表!$D$3:$E$7,2,FALSE)&amp;VLOOKUP(一般!Q1542,コード表!$G$3:$H$67,2,FALSE)&amp;VLOOKUP(一般!R1542,コード表!$J$3:$K$15,2,FALSE)&amp;VLOOKUP(一般!S1542,コード表!$M$3:$N$34,2,FALSE))</f>
        <v/>
      </c>
      <c r="J1538" s="8">
        <f>一般!T1542</f>
        <v>0</v>
      </c>
      <c r="K1538" s="8" t="str">
        <f>IF(ISERROR(VLOOKUP(一般!U1542,コード表!$P$3:$Q$52,2,FALSE)),"",VLOOKUP(一般!U1542,コード表!$P$3:$Q$52,2,FALSE))</f>
        <v/>
      </c>
    </row>
    <row r="1539" spans="1:11" ht="20.100000000000001" customHeight="1" x14ac:dyDescent="0.15">
      <c r="A1539" s="8">
        <v>710</v>
      </c>
      <c r="B1539" s="18" t="b">
        <f>IF(一般!B1543="出",IF(ISERROR(VLOOKUP(一般!C1543,コード表!$D$3:$E$7,2,FALSE)&amp;VLOOKUP(一般!D1543,コード表!$G$3:$H$67,2,FALSE)&amp;VLOOKUP(一般!E1543,コード表!$J$3:$K$15,2,FALSE)&amp;VLOOKUP(一般!F1543,コード表!$M$3:$N$34,2,FALSE)),"",VLOOKUP(一般!C1543,コード表!$D$3:$E$7,2,FALSE)&amp;VLOOKUP(一般!D1543,コード表!$G$3:$H$67,2,FALSE)&amp;VLOOKUP(一般!E1543,コード表!$J$3:$K$15,2,FALSE)&amp;VLOOKUP(一般!F1543,コード表!$M$3:$N$34,2,FALSE)))</f>
        <v>0</v>
      </c>
      <c r="C1539" s="17" t="str">
        <f>一般!I1543&amp;" "&amp;一般!J1543</f>
        <v xml:space="preserve"> </v>
      </c>
      <c r="D1539" s="17" t="str">
        <f>一般!G1543&amp;"　"&amp;一般!H1543</f>
        <v>　</v>
      </c>
      <c r="E1539" s="18" t="str">
        <f>IF(ISERROR(VLOOKUP(一般!K1543,コード表!$D$3:$E$7,2,FALSE)&amp;VLOOKUP(一般!L1543,コード表!$G$3:$H$67,2,FALSE)&amp;VLOOKUP(一般!M1543,コード表!$J$3:$K$15,2,FALSE)&amp;VLOOKUP(一般!N1543,コード表!$M$3:$N$34,2,FALSE)),"",VLOOKUP(一般!K1543,コード表!$D$3:$E$7,2,FALSE)&amp;VLOOKUP(一般!L1543,コード表!$G$3:$H$67,2,FALSE)&amp;VLOOKUP(一般!M1543,コード表!$J$3:$K$15,2,FALSE)&amp;VLOOKUP(一般!N1543,コード表!$M$3:$N$34,2,FALSE))</f>
        <v/>
      </c>
      <c r="F1539" s="18"/>
      <c r="G1539" s="18"/>
      <c r="H1539" s="18" t="str">
        <f>IF(ISERROR(VLOOKUP(一般!O1543,コード表!$S$3:$T$11,2,FALSE)),"",VLOOKUP(一般!O1543,コード表!$S$3:$T$11,2,FALSE))</f>
        <v/>
      </c>
      <c r="I1539" s="18" t="str">
        <f>IF(ISERROR(VLOOKUP(一般!P1543,コード表!$D$3:$E$7,2,FALSE)&amp;VLOOKUP(一般!Q1543,コード表!$G$3:$H$67,2,FALSE)&amp;VLOOKUP(一般!R1543,コード表!$J$3:$K$15,2,FALSE)&amp;VLOOKUP(一般!S1543,コード表!$M$3:$N$34,2,FALSE)),"",VLOOKUP(一般!P1543,コード表!$D$3:$E$7,2,FALSE)&amp;VLOOKUP(一般!Q1543,コード表!$G$3:$H$67,2,FALSE)&amp;VLOOKUP(一般!R1543,コード表!$J$3:$K$15,2,FALSE)&amp;VLOOKUP(一般!S1543,コード表!$M$3:$N$34,2,FALSE))</f>
        <v/>
      </c>
      <c r="J1539" s="8">
        <f>一般!T1543</f>
        <v>0</v>
      </c>
      <c r="K1539" s="8" t="str">
        <f>IF(ISERROR(VLOOKUP(一般!U1543,コード表!$P$3:$Q$52,2,FALSE)),"",VLOOKUP(一般!U1543,コード表!$P$3:$Q$52,2,FALSE))</f>
        <v/>
      </c>
    </row>
    <row r="1540" spans="1:11" ht="20.100000000000001" customHeight="1" x14ac:dyDescent="0.15">
      <c r="A1540" s="8">
        <v>710</v>
      </c>
      <c r="B1540" s="18" t="b">
        <f>IF(一般!B1544="出",IF(ISERROR(VLOOKUP(一般!C1544,コード表!$D$3:$E$7,2,FALSE)&amp;VLOOKUP(一般!D1544,コード表!$G$3:$H$67,2,FALSE)&amp;VLOOKUP(一般!E1544,コード表!$J$3:$K$15,2,FALSE)&amp;VLOOKUP(一般!F1544,コード表!$M$3:$N$34,2,FALSE)),"",VLOOKUP(一般!C1544,コード表!$D$3:$E$7,2,FALSE)&amp;VLOOKUP(一般!D1544,コード表!$G$3:$H$67,2,FALSE)&amp;VLOOKUP(一般!E1544,コード表!$J$3:$K$15,2,FALSE)&amp;VLOOKUP(一般!F1544,コード表!$M$3:$N$34,2,FALSE)))</f>
        <v>0</v>
      </c>
      <c r="C1540" s="17" t="str">
        <f>一般!I1544&amp;" "&amp;一般!J1544</f>
        <v xml:space="preserve"> </v>
      </c>
      <c r="D1540" s="17" t="str">
        <f>一般!G1544&amp;"　"&amp;一般!H1544</f>
        <v>　</v>
      </c>
      <c r="E1540" s="18" t="str">
        <f>IF(ISERROR(VLOOKUP(一般!K1544,コード表!$D$3:$E$7,2,FALSE)&amp;VLOOKUP(一般!L1544,コード表!$G$3:$H$67,2,FALSE)&amp;VLOOKUP(一般!M1544,コード表!$J$3:$K$15,2,FALSE)&amp;VLOOKUP(一般!N1544,コード表!$M$3:$N$34,2,FALSE)),"",VLOOKUP(一般!K1544,コード表!$D$3:$E$7,2,FALSE)&amp;VLOOKUP(一般!L1544,コード表!$G$3:$H$67,2,FALSE)&amp;VLOOKUP(一般!M1544,コード表!$J$3:$K$15,2,FALSE)&amp;VLOOKUP(一般!N1544,コード表!$M$3:$N$34,2,FALSE))</f>
        <v/>
      </c>
      <c r="F1540" s="18"/>
      <c r="G1540" s="18"/>
      <c r="H1540" s="18" t="str">
        <f>IF(ISERROR(VLOOKUP(一般!O1544,コード表!$S$3:$T$11,2,FALSE)),"",VLOOKUP(一般!O1544,コード表!$S$3:$T$11,2,FALSE))</f>
        <v/>
      </c>
      <c r="I1540" s="18" t="str">
        <f>IF(ISERROR(VLOOKUP(一般!P1544,コード表!$D$3:$E$7,2,FALSE)&amp;VLOOKUP(一般!Q1544,コード表!$G$3:$H$67,2,FALSE)&amp;VLOOKUP(一般!R1544,コード表!$J$3:$K$15,2,FALSE)&amp;VLOOKUP(一般!S1544,コード表!$M$3:$N$34,2,FALSE)),"",VLOOKUP(一般!P1544,コード表!$D$3:$E$7,2,FALSE)&amp;VLOOKUP(一般!Q1544,コード表!$G$3:$H$67,2,FALSE)&amp;VLOOKUP(一般!R1544,コード表!$J$3:$K$15,2,FALSE)&amp;VLOOKUP(一般!S1544,コード表!$M$3:$N$34,2,FALSE))</f>
        <v/>
      </c>
      <c r="J1540" s="8">
        <f>一般!T1544</f>
        <v>0</v>
      </c>
      <c r="K1540" s="8" t="str">
        <f>IF(ISERROR(VLOOKUP(一般!U1544,コード表!$P$3:$Q$52,2,FALSE)),"",VLOOKUP(一般!U1544,コード表!$P$3:$Q$52,2,FALSE))</f>
        <v/>
      </c>
    </row>
    <row r="1541" spans="1:11" ht="20.100000000000001" customHeight="1" x14ac:dyDescent="0.15">
      <c r="A1541" s="8">
        <v>710</v>
      </c>
      <c r="B1541" s="18" t="b">
        <f>IF(一般!B1545="出",IF(ISERROR(VLOOKUP(一般!C1545,コード表!$D$3:$E$7,2,FALSE)&amp;VLOOKUP(一般!D1545,コード表!$G$3:$H$67,2,FALSE)&amp;VLOOKUP(一般!E1545,コード表!$J$3:$K$15,2,FALSE)&amp;VLOOKUP(一般!F1545,コード表!$M$3:$N$34,2,FALSE)),"",VLOOKUP(一般!C1545,コード表!$D$3:$E$7,2,FALSE)&amp;VLOOKUP(一般!D1545,コード表!$G$3:$H$67,2,FALSE)&amp;VLOOKUP(一般!E1545,コード表!$J$3:$K$15,2,FALSE)&amp;VLOOKUP(一般!F1545,コード表!$M$3:$N$34,2,FALSE)))</f>
        <v>0</v>
      </c>
      <c r="C1541" s="17" t="str">
        <f>一般!I1545&amp;" "&amp;一般!J1545</f>
        <v xml:space="preserve"> </v>
      </c>
      <c r="D1541" s="17" t="str">
        <f>一般!G1545&amp;"　"&amp;一般!H1545</f>
        <v>　</v>
      </c>
      <c r="E1541" s="18" t="str">
        <f>IF(ISERROR(VLOOKUP(一般!K1545,コード表!$D$3:$E$7,2,FALSE)&amp;VLOOKUP(一般!L1545,コード表!$G$3:$H$67,2,FALSE)&amp;VLOOKUP(一般!M1545,コード表!$J$3:$K$15,2,FALSE)&amp;VLOOKUP(一般!N1545,コード表!$M$3:$N$34,2,FALSE)),"",VLOOKUP(一般!K1545,コード表!$D$3:$E$7,2,FALSE)&amp;VLOOKUP(一般!L1545,コード表!$G$3:$H$67,2,FALSE)&amp;VLOOKUP(一般!M1545,コード表!$J$3:$K$15,2,FALSE)&amp;VLOOKUP(一般!N1545,コード表!$M$3:$N$34,2,FALSE))</f>
        <v/>
      </c>
      <c r="F1541" s="18"/>
      <c r="G1541" s="18"/>
      <c r="H1541" s="18" t="str">
        <f>IF(ISERROR(VLOOKUP(一般!O1545,コード表!$S$3:$T$11,2,FALSE)),"",VLOOKUP(一般!O1545,コード表!$S$3:$T$11,2,FALSE))</f>
        <v/>
      </c>
      <c r="I1541" s="18" t="str">
        <f>IF(ISERROR(VLOOKUP(一般!P1545,コード表!$D$3:$E$7,2,FALSE)&amp;VLOOKUP(一般!Q1545,コード表!$G$3:$H$67,2,FALSE)&amp;VLOOKUP(一般!R1545,コード表!$J$3:$K$15,2,FALSE)&amp;VLOOKUP(一般!S1545,コード表!$M$3:$N$34,2,FALSE)),"",VLOOKUP(一般!P1545,コード表!$D$3:$E$7,2,FALSE)&amp;VLOOKUP(一般!Q1545,コード表!$G$3:$H$67,2,FALSE)&amp;VLOOKUP(一般!R1545,コード表!$J$3:$K$15,2,FALSE)&amp;VLOOKUP(一般!S1545,コード表!$M$3:$N$34,2,FALSE))</f>
        <v/>
      </c>
      <c r="J1541" s="8">
        <f>一般!T1545</f>
        <v>0</v>
      </c>
      <c r="K1541" s="8" t="str">
        <f>IF(ISERROR(VLOOKUP(一般!U1545,コード表!$P$3:$Q$52,2,FALSE)),"",VLOOKUP(一般!U1545,コード表!$P$3:$Q$52,2,FALSE))</f>
        <v/>
      </c>
    </row>
    <row r="1542" spans="1:11" ht="20.100000000000001" customHeight="1" x14ac:dyDescent="0.15">
      <c r="A1542" s="8">
        <v>710</v>
      </c>
      <c r="B1542" s="18" t="b">
        <f>IF(一般!B1546="出",IF(ISERROR(VLOOKUP(一般!C1546,コード表!$D$3:$E$7,2,FALSE)&amp;VLOOKUP(一般!D1546,コード表!$G$3:$H$67,2,FALSE)&amp;VLOOKUP(一般!E1546,コード表!$J$3:$K$15,2,FALSE)&amp;VLOOKUP(一般!F1546,コード表!$M$3:$N$34,2,FALSE)),"",VLOOKUP(一般!C1546,コード表!$D$3:$E$7,2,FALSE)&amp;VLOOKUP(一般!D1546,コード表!$G$3:$H$67,2,FALSE)&amp;VLOOKUP(一般!E1546,コード表!$J$3:$K$15,2,FALSE)&amp;VLOOKUP(一般!F1546,コード表!$M$3:$N$34,2,FALSE)))</f>
        <v>0</v>
      </c>
      <c r="C1542" s="17" t="str">
        <f>一般!I1546&amp;" "&amp;一般!J1546</f>
        <v xml:space="preserve"> </v>
      </c>
      <c r="D1542" s="17" t="str">
        <f>一般!G1546&amp;"　"&amp;一般!H1546</f>
        <v>　</v>
      </c>
      <c r="E1542" s="18" t="str">
        <f>IF(ISERROR(VLOOKUP(一般!K1546,コード表!$D$3:$E$7,2,FALSE)&amp;VLOOKUP(一般!L1546,コード表!$G$3:$H$67,2,FALSE)&amp;VLOOKUP(一般!M1546,コード表!$J$3:$K$15,2,FALSE)&amp;VLOOKUP(一般!N1546,コード表!$M$3:$N$34,2,FALSE)),"",VLOOKUP(一般!K1546,コード表!$D$3:$E$7,2,FALSE)&amp;VLOOKUP(一般!L1546,コード表!$G$3:$H$67,2,FALSE)&amp;VLOOKUP(一般!M1546,コード表!$J$3:$K$15,2,FALSE)&amp;VLOOKUP(一般!N1546,コード表!$M$3:$N$34,2,FALSE))</f>
        <v/>
      </c>
      <c r="F1542" s="18"/>
      <c r="G1542" s="18"/>
      <c r="H1542" s="18" t="str">
        <f>IF(ISERROR(VLOOKUP(一般!O1546,コード表!$S$3:$T$11,2,FALSE)),"",VLOOKUP(一般!O1546,コード表!$S$3:$T$11,2,FALSE))</f>
        <v/>
      </c>
      <c r="I1542" s="18" t="str">
        <f>IF(ISERROR(VLOOKUP(一般!P1546,コード表!$D$3:$E$7,2,FALSE)&amp;VLOOKUP(一般!Q1546,コード表!$G$3:$H$67,2,FALSE)&amp;VLOOKUP(一般!R1546,コード表!$J$3:$K$15,2,FALSE)&amp;VLOOKUP(一般!S1546,コード表!$M$3:$N$34,2,FALSE)),"",VLOOKUP(一般!P1546,コード表!$D$3:$E$7,2,FALSE)&amp;VLOOKUP(一般!Q1546,コード表!$G$3:$H$67,2,FALSE)&amp;VLOOKUP(一般!R1546,コード表!$J$3:$K$15,2,FALSE)&amp;VLOOKUP(一般!S1546,コード表!$M$3:$N$34,2,FALSE))</f>
        <v/>
      </c>
      <c r="J1542" s="8">
        <f>一般!T1546</f>
        <v>0</v>
      </c>
      <c r="K1542" s="8" t="str">
        <f>IF(ISERROR(VLOOKUP(一般!U1546,コード表!$P$3:$Q$52,2,FALSE)),"",VLOOKUP(一般!U1546,コード表!$P$3:$Q$52,2,FALSE))</f>
        <v/>
      </c>
    </row>
    <row r="1543" spans="1:11" ht="20.100000000000001" customHeight="1" x14ac:dyDescent="0.15">
      <c r="A1543" s="8">
        <v>710</v>
      </c>
      <c r="B1543" s="18" t="b">
        <f>IF(一般!B1547="出",IF(ISERROR(VLOOKUP(一般!C1547,コード表!$D$3:$E$7,2,FALSE)&amp;VLOOKUP(一般!D1547,コード表!$G$3:$H$67,2,FALSE)&amp;VLOOKUP(一般!E1547,コード表!$J$3:$K$15,2,FALSE)&amp;VLOOKUP(一般!F1547,コード表!$M$3:$N$34,2,FALSE)),"",VLOOKUP(一般!C1547,コード表!$D$3:$E$7,2,FALSE)&amp;VLOOKUP(一般!D1547,コード表!$G$3:$H$67,2,FALSE)&amp;VLOOKUP(一般!E1547,コード表!$J$3:$K$15,2,FALSE)&amp;VLOOKUP(一般!F1547,コード表!$M$3:$N$34,2,FALSE)))</f>
        <v>0</v>
      </c>
      <c r="C1543" s="17" t="str">
        <f>一般!I1547&amp;" "&amp;一般!J1547</f>
        <v xml:space="preserve"> </v>
      </c>
      <c r="D1543" s="17" t="str">
        <f>一般!G1547&amp;"　"&amp;一般!H1547</f>
        <v>　</v>
      </c>
      <c r="E1543" s="18" t="str">
        <f>IF(ISERROR(VLOOKUP(一般!K1547,コード表!$D$3:$E$7,2,FALSE)&amp;VLOOKUP(一般!L1547,コード表!$G$3:$H$67,2,FALSE)&amp;VLOOKUP(一般!M1547,コード表!$J$3:$K$15,2,FALSE)&amp;VLOOKUP(一般!N1547,コード表!$M$3:$N$34,2,FALSE)),"",VLOOKUP(一般!K1547,コード表!$D$3:$E$7,2,FALSE)&amp;VLOOKUP(一般!L1547,コード表!$G$3:$H$67,2,FALSE)&amp;VLOOKUP(一般!M1547,コード表!$J$3:$K$15,2,FALSE)&amp;VLOOKUP(一般!N1547,コード表!$M$3:$N$34,2,FALSE))</f>
        <v/>
      </c>
      <c r="F1543" s="18"/>
      <c r="G1543" s="18"/>
      <c r="H1543" s="18" t="str">
        <f>IF(ISERROR(VLOOKUP(一般!O1547,コード表!$S$3:$T$11,2,FALSE)),"",VLOOKUP(一般!O1547,コード表!$S$3:$T$11,2,FALSE))</f>
        <v/>
      </c>
      <c r="I1543" s="18" t="str">
        <f>IF(ISERROR(VLOOKUP(一般!P1547,コード表!$D$3:$E$7,2,FALSE)&amp;VLOOKUP(一般!Q1547,コード表!$G$3:$H$67,2,FALSE)&amp;VLOOKUP(一般!R1547,コード表!$J$3:$K$15,2,FALSE)&amp;VLOOKUP(一般!S1547,コード表!$M$3:$N$34,2,FALSE)),"",VLOOKUP(一般!P1547,コード表!$D$3:$E$7,2,FALSE)&amp;VLOOKUP(一般!Q1547,コード表!$G$3:$H$67,2,FALSE)&amp;VLOOKUP(一般!R1547,コード表!$J$3:$K$15,2,FALSE)&amp;VLOOKUP(一般!S1547,コード表!$M$3:$N$34,2,FALSE))</f>
        <v/>
      </c>
      <c r="J1543" s="8">
        <f>一般!T1547</f>
        <v>0</v>
      </c>
      <c r="K1543" s="8" t="str">
        <f>IF(ISERROR(VLOOKUP(一般!U1547,コード表!$P$3:$Q$52,2,FALSE)),"",VLOOKUP(一般!U1547,コード表!$P$3:$Q$52,2,FALSE))</f>
        <v/>
      </c>
    </row>
    <row r="1544" spans="1:11" ht="20.100000000000001" customHeight="1" x14ac:dyDescent="0.15">
      <c r="A1544" s="8">
        <v>710</v>
      </c>
      <c r="B1544" s="18" t="b">
        <f>IF(一般!B1548="出",IF(ISERROR(VLOOKUP(一般!C1548,コード表!$D$3:$E$7,2,FALSE)&amp;VLOOKUP(一般!D1548,コード表!$G$3:$H$67,2,FALSE)&amp;VLOOKUP(一般!E1548,コード表!$J$3:$K$15,2,FALSE)&amp;VLOOKUP(一般!F1548,コード表!$M$3:$N$34,2,FALSE)),"",VLOOKUP(一般!C1548,コード表!$D$3:$E$7,2,FALSE)&amp;VLOOKUP(一般!D1548,コード表!$G$3:$H$67,2,FALSE)&amp;VLOOKUP(一般!E1548,コード表!$J$3:$K$15,2,FALSE)&amp;VLOOKUP(一般!F1548,コード表!$M$3:$N$34,2,FALSE)))</f>
        <v>0</v>
      </c>
      <c r="C1544" s="17" t="str">
        <f>一般!I1548&amp;" "&amp;一般!J1548</f>
        <v xml:space="preserve"> </v>
      </c>
      <c r="D1544" s="17" t="str">
        <f>一般!G1548&amp;"　"&amp;一般!H1548</f>
        <v>　</v>
      </c>
      <c r="E1544" s="18" t="str">
        <f>IF(ISERROR(VLOOKUP(一般!K1548,コード表!$D$3:$E$7,2,FALSE)&amp;VLOOKUP(一般!L1548,コード表!$G$3:$H$67,2,FALSE)&amp;VLOOKUP(一般!M1548,コード表!$J$3:$K$15,2,FALSE)&amp;VLOOKUP(一般!N1548,コード表!$M$3:$N$34,2,FALSE)),"",VLOOKUP(一般!K1548,コード表!$D$3:$E$7,2,FALSE)&amp;VLOOKUP(一般!L1548,コード表!$G$3:$H$67,2,FALSE)&amp;VLOOKUP(一般!M1548,コード表!$J$3:$K$15,2,FALSE)&amp;VLOOKUP(一般!N1548,コード表!$M$3:$N$34,2,FALSE))</f>
        <v/>
      </c>
      <c r="F1544" s="18"/>
      <c r="G1544" s="18"/>
      <c r="H1544" s="18" t="str">
        <f>IF(ISERROR(VLOOKUP(一般!O1548,コード表!$S$3:$T$11,2,FALSE)),"",VLOOKUP(一般!O1548,コード表!$S$3:$T$11,2,FALSE))</f>
        <v/>
      </c>
      <c r="I1544" s="18" t="str">
        <f>IF(ISERROR(VLOOKUP(一般!P1548,コード表!$D$3:$E$7,2,FALSE)&amp;VLOOKUP(一般!Q1548,コード表!$G$3:$H$67,2,FALSE)&amp;VLOOKUP(一般!R1548,コード表!$J$3:$K$15,2,FALSE)&amp;VLOOKUP(一般!S1548,コード表!$M$3:$N$34,2,FALSE)),"",VLOOKUP(一般!P1548,コード表!$D$3:$E$7,2,FALSE)&amp;VLOOKUP(一般!Q1548,コード表!$G$3:$H$67,2,FALSE)&amp;VLOOKUP(一般!R1548,コード表!$J$3:$K$15,2,FALSE)&amp;VLOOKUP(一般!S1548,コード表!$M$3:$N$34,2,FALSE))</f>
        <v/>
      </c>
      <c r="J1544" s="8">
        <f>一般!T1548</f>
        <v>0</v>
      </c>
      <c r="K1544" s="8" t="str">
        <f>IF(ISERROR(VLOOKUP(一般!U1548,コード表!$P$3:$Q$52,2,FALSE)),"",VLOOKUP(一般!U1548,コード表!$P$3:$Q$52,2,FALSE))</f>
        <v/>
      </c>
    </row>
    <row r="1545" spans="1:11" ht="20.100000000000001" customHeight="1" x14ac:dyDescent="0.15">
      <c r="A1545" s="8">
        <v>710</v>
      </c>
      <c r="B1545" s="18" t="b">
        <f>IF(一般!B1549="出",IF(ISERROR(VLOOKUP(一般!C1549,コード表!$D$3:$E$7,2,FALSE)&amp;VLOOKUP(一般!D1549,コード表!$G$3:$H$67,2,FALSE)&amp;VLOOKUP(一般!E1549,コード表!$J$3:$K$15,2,FALSE)&amp;VLOOKUP(一般!F1549,コード表!$M$3:$N$34,2,FALSE)),"",VLOOKUP(一般!C1549,コード表!$D$3:$E$7,2,FALSE)&amp;VLOOKUP(一般!D1549,コード表!$G$3:$H$67,2,FALSE)&amp;VLOOKUP(一般!E1549,コード表!$J$3:$K$15,2,FALSE)&amp;VLOOKUP(一般!F1549,コード表!$M$3:$N$34,2,FALSE)))</f>
        <v>0</v>
      </c>
      <c r="C1545" s="17" t="str">
        <f>一般!I1549&amp;" "&amp;一般!J1549</f>
        <v xml:space="preserve"> </v>
      </c>
      <c r="D1545" s="17" t="str">
        <f>一般!G1549&amp;"　"&amp;一般!H1549</f>
        <v>　</v>
      </c>
      <c r="E1545" s="18" t="str">
        <f>IF(ISERROR(VLOOKUP(一般!K1549,コード表!$D$3:$E$7,2,FALSE)&amp;VLOOKUP(一般!L1549,コード表!$G$3:$H$67,2,FALSE)&amp;VLOOKUP(一般!M1549,コード表!$J$3:$K$15,2,FALSE)&amp;VLOOKUP(一般!N1549,コード表!$M$3:$N$34,2,FALSE)),"",VLOOKUP(一般!K1549,コード表!$D$3:$E$7,2,FALSE)&amp;VLOOKUP(一般!L1549,コード表!$G$3:$H$67,2,FALSE)&amp;VLOOKUP(一般!M1549,コード表!$J$3:$K$15,2,FALSE)&amp;VLOOKUP(一般!N1549,コード表!$M$3:$N$34,2,FALSE))</f>
        <v/>
      </c>
      <c r="F1545" s="18"/>
      <c r="G1545" s="18"/>
      <c r="H1545" s="18" t="str">
        <f>IF(ISERROR(VLOOKUP(一般!O1549,コード表!$S$3:$T$11,2,FALSE)),"",VLOOKUP(一般!O1549,コード表!$S$3:$T$11,2,FALSE))</f>
        <v/>
      </c>
      <c r="I1545" s="18" t="str">
        <f>IF(ISERROR(VLOOKUP(一般!P1549,コード表!$D$3:$E$7,2,FALSE)&amp;VLOOKUP(一般!Q1549,コード表!$G$3:$H$67,2,FALSE)&amp;VLOOKUP(一般!R1549,コード表!$J$3:$K$15,2,FALSE)&amp;VLOOKUP(一般!S1549,コード表!$M$3:$N$34,2,FALSE)),"",VLOOKUP(一般!P1549,コード表!$D$3:$E$7,2,FALSE)&amp;VLOOKUP(一般!Q1549,コード表!$G$3:$H$67,2,FALSE)&amp;VLOOKUP(一般!R1549,コード表!$J$3:$K$15,2,FALSE)&amp;VLOOKUP(一般!S1549,コード表!$M$3:$N$34,2,FALSE))</f>
        <v/>
      </c>
      <c r="J1545" s="8">
        <f>一般!T1549</f>
        <v>0</v>
      </c>
      <c r="K1545" s="8" t="str">
        <f>IF(ISERROR(VLOOKUP(一般!U1549,コード表!$P$3:$Q$52,2,FALSE)),"",VLOOKUP(一般!U1549,コード表!$P$3:$Q$52,2,FALSE))</f>
        <v/>
      </c>
    </row>
    <row r="1546" spans="1:11" ht="20.100000000000001" customHeight="1" x14ac:dyDescent="0.15">
      <c r="A1546" s="8">
        <v>710</v>
      </c>
      <c r="B1546" s="18" t="b">
        <f>IF(一般!B1550="出",IF(ISERROR(VLOOKUP(一般!C1550,コード表!$D$3:$E$7,2,FALSE)&amp;VLOOKUP(一般!D1550,コード表!$G$3:$H$67,2,FALSE)&amp;VLOOKUP(一般!E1550,コード表!$J$3:$K$15,2,FALSE)&amp;VLOOKUP(一般!F1550,コード表!$M$3:$N$34,2,FALSE)),"",VLOOKUP(一般!C1550,コード表!$D$3:$E$7,2,FALSE)&amp;VLOOKUP(一般!D1550,コード表!$G$3:$H$67,2,FALSE)&amp;VLOOKUP(一般!E1550,コード表!$J$3:$K$15,2,FALSE)&amp;VLOOKUP(一般!F1550,コード表!$M$3:$N$34,2,FALSE)))</f>
        <v>0</v>
      </c>
      <c r="C1546" s="17" t="str">
        <f>一般!I1550&amp;" "&amp;一般!J1550</f>
        <v xml:space="preserve"> </v>
      </c>
      <c r="D1546" s="17" t="str">
        <f>一般!G1550&amp;"　"&amp;一般!H1550</f>
        <v>　</v>
      </c>
      <c r="E1546" s="18" t="str">
        <f>IF(ISERROR(VLOOKUP(一般!K1550,コード表!$D$3:$E$7,2,FALSE)&amp;VLOOKUP(一般!L1550,コード表!$G$3:$H$67,2,FALSE)&amp;VLOOKUP(一般!M1550,コード表!$J$3:$K$15,2,FALSE)&amp;VLOOKUP(一般!N1550,コード表!$M$3:$N$34,2,FALSE)),"",VLOOKUP(一般!K1550,コード表!$D$3:$E$7,2,FALSE)&amp;VLOOKUP(一般!L1550,コード表!$G$3:$H$67,2,FALSE)&amp;VLOOKUP(一般!M1550,コード表!$J$3:$K$15,2,FALSE)&amp;VLOOKUP(一般!N1550,コード表!$M$3:$N$34,2,FALSE))</f>
        <v/>
      </c>
      <c r="F1546" s="18"/>
      <c r="G1546" s="18"/>
      <c r="H1546" s="18" t="str">
        <f>IF(ISERROR(VLOOKUP(一般!O1550,コード表!$S$3:$T$11,2,FALSE)),"",VLOOKUP(一般!O1550,コード表!$S$3:$T$11,2,FALSE))</f>
        <v/>
      </c>
      <c r="I1546" s="18" t="str">
        <f>IF(ISERROR(VLOOKUP(一般!P1550,コード表!$D$3:$E$7,2,FALSE)&amp;VLOOKUP(一般!Q1550,コード表!$G$3:$H$67,2,FALSE)&amp;VLOOKUP(一般!R1550,コード表!$J$3:$K$15,2,FALSE)&amp;VLOOKUP(一般!S1550,コード表!$M$3:$N$34,2,FALSE)),"",VLOOKUP(一般!P1550,コード表!$D$3:$E$7,2,FALSE)&amp;VLOOKUP(一般!Q1550,コード表!$G$3:$H$67,2,FALSE)&amp;VLOOKUP(一般!R1550,コード表!$J$3:$K$15,2,FALSE)&amp;VLOOKUP(一般!S1550,コード表!$M$3:$N$34,2,FALSE))</f>
        <v/>
      </c>
      <c r="J1546" s="8">
        <f>一般!T1550</f>
        <v>0</v>
      </c>
      <c r="K1546" s="8" t="str">
        <f>IF(ISERROR(VLOOKUP(一般!U1550,コード表!$P$3:$Q$52,2,FALSE)),"",VLOOKUP(一般!U1550,コード表!$P$3:$Q$52,2,FALSE))</f>
        <v/>
      </c>
    </row>
    <row r="1547" spans="1:11" ht="20.100000000000001" customHeight="1" x14ac:dyDescent="0.15">
      <c r="A1547" s="8">
        <v>710</v>
      </c>
      <c r="B1547" s="18" t="b">
        <f>IF(一般!B1551="出",IF(ISERROR(VLOOKUP(一般!C1551,コード表!$D$3:$E$7,2,FALSE)&amp;VLOOKUP(一般!D1551,コード表!$G$3:$H$67,2,FALSE)&amp;VLOOKUP(一般!E1551,コード表!$J$3:$K$15,2,FALSE)&amp;VLOOKUP(一般!F1551,コード表!$M$3:$N$34,2,FALSE)),"",VLOOKUP(一般!C1551,コード表!$D$3:$E$7,2,FALSE)&amp;VLOOKUP(一般!D1551,コード表!$G$3:$H$67,2,FALSE)&amp;VLOOKUP(一般!E1551,コード表!$J$3:$K$15,2,FALSE)&amp;VLOOKUP(一般!F1551,コード表!$M$3:$N$34,2,FALSE)))</f>
        <v>0</v>
      </c>
      <c r="C1547" s="17" t="str">
        <f>一般!I1551&amp;" "&amp;一般!J1551</f>
        <v xml:space="preserve"> </v>
      </c>
      <c r="D1547" s="17" t="str">
        <f>一般!G1551&amp;"　"&amp;一般!H1551</f>
        <v>　</v>
      </c>
      <c r="E1547" s="18" t="str">
        <f>IF(ISERROR(VLOOKUP(一般!K1551,コード表!$D$3:$E$7,2,FALSE)&amp;VLOOKUP(一般!L1551,コード表!$G$3:$H$67,2,FALSE)&amp;VLOOKUP(一般!M1551,コード表!$J$3:$K$15,2,FALSE)&amp;VLOOKUP(一般!N1551,コード表!$M$3:$N$34,2,FALSE)),"",VLOOKUP(一般!K1551,コード表!$D$3:$E$7,2,FALSE)&amp;VLOOKUP(一般!L1551,コード表!$G$3:$H$67,2,FALSE)&amp;VLOOKUP(一般!M1551,コード表!$J$3:$K$15,2,FALSE)&amp;VLOOKUP(一般!N1551,コード表!$M$3:$N$34,2,FALSE))</f>
        <v/>
      </c>
      <c r="F1547" s="18"/>
      <c r="G1547" s="18"/>
      <c r="H1547" s="18" t="str">
        <f>IF(ISERROR(VLOOKUP(一般!O1551,コード表!$S$3:$T$11,2,FALSE)),"",VLOOKUP(一般!O1551,コード表!$S$3:$T$11,2,FALSE))</f>
        <v/>
      </c>
      <c r="I1547" s="18" t="str">
        <f>IF(ISERROR(VLOOKUP(一般!P1551,コード表!$D$3:$E$7,2,FALSE)&amp;VLOOKUP(一般!Q1551,コード表!$G$3:$H$67,2,FALSE)&amp;VLOOKUP(一般!R1551,コード表!$J$3:$K$15,2,FALSE)&amp;VLOOKUP(一般!S1551,コード表!$M$3:$N$34,2,FALSE)),"",VLOOKUP(一般!P1551,コード表!$D$3:$E$7,2,FALSE)&amp;VLOOKUP(一般!Q1551,コード表!$G$3:$H$67,2,FALSE)&amp;VLOOKUP(一般!R1551,コード表!$J$3:$K$15,2,FALSE)&amp;VLOOKUP(一般!S1551,コード表!$M$3:$N$34,2,FALSE))</f>
        <v/>
      </c>
      <c r="J1547" s="8">
        <f>一般!T1551</f>
        <v>0</v>
      </c>
      <c r="K1547" s="8" t="str">
        <f>IF(ISERROR(VLOOKUP(一般!U1551,コード表!$P$3:$Q$52,2,FALSE)),"",VLOOKUP(一般!U1551,コード表!$P$3:$Q$52,2,FALSE))</f>
        <v/>
      </c>
    </row>
    <row r="1548" spans="1:11" ht="20.100000000000001" customHeight="1" x14ac:dyDescent="0.15">
      <c r="A1548" s="8">
        <v>710</v>
      </c>
      <c r="B1548" s="18" t="b">
        <f>IF(一般!B1552="出",IF(ISERROR(VLOOKUP(一般!C1552,コード表!$D$3:$E$7,2,FALSE)&amp;VLOOKUP(一般!D1552,コード表!$G$3:$H$67,2,FALSE)&amp;VLOOKUP(一般!E1552,コード表!$J$3:$K$15,2,FALSE)&amp;VLOOKUP(一般!F1552,コード表!$M$3:$N$34,2,FALSE)),"",VLOOKUP(一般!C1552,コード表!$D$3:$E$7,2,FALSE)&amp;VLOOKUP(一般!D1552,コード表!$G$3:$H$67,2,FALSE)&amp;VLOOKUP(一般!E1552,コード表!$J$3:$K$15,2,FALSE)&amp;VLOOKUP(一般!F1552,コード表!$M$3:$N$34,2,FALSE)))</f>
        <v>0</v>
      </c>
      <c r="C1548" s="17" t="str">
        <f>一般!I1552&amp;" "&amp;一般!J1552</f>
        <v xml:space="preserve"> </v>
      </c>
      <c r="D1548" s="17" t="str">
        <f>一般!G1552&amp;"　"&amp;一般!H1552</f>
        <v>　</v>
      </c>
      <c r="E1548" s="18" t="str">
        <f>IF(ISERROR(VLOOKUP(一般!K1552,コード表!$D$3:$E$7,2,FALSE)&amp;VLOOKUP(一般!L1552,コード表!$G$3:$H$67,2,FALSE)&amp;VLOOKUP(一般!M1552,コード表!$J$3:$K$15,2,FALSE)&amp;VLOOKUP(一般!N1552,コード表!$M$3:$N$34,2,FALSE)),"",VLOOKUP(一般!K1552,コード表!$D$3:$E$7,2,FALSE)&amp;VLOOKUP(一般!L1552,コード表!$G$3:$H$67,2,FALSE)&amp;VLOOKUP(一般!M1552,コード表!$J$3:$K$15,2,FALSE)&amp;VLOOKUP(一般!N1552,コード表!$M$3:$N$34,2,FALSE))</f>
        <v/>
      </c>
      <c r="F1548" s="18"/>
      <c r="G1548" s="18"/>
      <c r="H1548" s="18" t="str">
        <f>IF(ISERROR(VLOOKUP(一般!O1552,コード表!$S$3:$T$11,2,FALSE)),"",VLOOKUP(一般!O1552,コード表!$S$3:$T$11,2,FALSE))</f>
        <v/>
      </c>
      <c r="I1548" s="18" t="str">
        <f>IF(ISERROR(VLOOKUP(一般!P1552,コード表!$D$3:$E$7,2,FALSE)&amp;VLOOKUP(一般!Q1552,コード表!$G$3:$H$67,2,FALSE)&amp;VLOOKUP(一般!R1552,コード表!$J$3:$K$15,2,FALSE)&amp;VLOOKUP(一般!S1552,コード表!$M$3:$N$34,2,FALSE)),"",VLOOKUP(一般!P1552,コード表!$D$3:$E$7,2,FALSE)&amp;VLOOKUP(一般!Q1552,コード表!$G$3:$H$67,2,FALSE)&amp;VLOOKUP(一般!R1552,コード表!$J$3:$K$15,2,FALSE)&amp;VLOOKUP(一般!S1552,コード表!$M$3:$N$34,2,FALSE))</f>
        <v/>
      </c>
      <c r="J1548" s="8">
        <f>一般!T1552</f>
        <v>0</v>
      </c>
      <c r="K1548" s="8" t="str">
        <f>IF(ISERROR(VLOOKUP(一般!U1552,コード表!$P$3:$Q$52,2,FALSE)),"",VLOOKUP(一般!U1552,コード表!$P$3:$Q$52,2,FALSE))</f>
        <v/>
      </c>
    </row>
    <row r="1549" spans="1:11" ht="20.100000000000001" customHeight="1" x14ac:dyDescent="0.15">
      <c r="A1549" s="8">
        <v>710</v>
      </c>
      <c r="B1549" s="18" t="b">
        <f>IF(一般!B1553="出",IF(ISERROR(VLOOKUP(一般!C1553,コード表!$D$3:$E$7,2,FALSE)&amp;VLOOKUP(一般!D1553,コード表!$G$3:$H$67,2,FALSE)&amp;VLOOKUP(一般!E1553,コード表!$J$3:$K$15,2,FALSE)&amp;VLOOKUP(一般!F1553,コード表!$M$3:$N$34,2,FALSE)),"",VLOOKUP(一般!C1553,コード表!$D$3:$E$7,2,FALSE)&amp;VLOOKUP(一般!D1553,コード表!$G$3:$H$67,2,FALSE)&amp;VLOOKUP(一般!E1553,コード表!$J$3:$K$15,2,FALSE)&amp;VLOOKUP(一般!F1553,コード表!$M$3:$N$34,2,FALSE)))</f>
        <v>0</v>
      </c>
      <c r="C1549" s="17" t="str">
        <f>一般!I1553&amp;" "&amp;一般!J1553</f>
        <v xml:space="preserve"> </v>
      </c>
      <c r="D1549" s="17" t="str">
        <f>一般!G1553&amp;"　"&amp;一般!H1553</f>
        <v>　</v>
      </c>
      <c r="E1549" s="18" t="str">
        <f>IF(ISERROR(VLOOKUP(一般!K1553,コード表!$D$3:$E$7,2,FALSE)&amp;VLOOKUP(一般!L1553,コード表!$G$3:$H$67,2,FALSE)&amp;VLOOKUP(一般!M1553,コード表!$J$3:$K$15,2,FALSE)&amp;VLOOKUP(一般!N1553,コード表!$M$3:$N$34,2,FALSE)),"",VLOOKUP(一般!K1553,コード表!$D$3:$E$7,2,FALSE)&amp;VLOOKUP(一般!L1553,コード表!$G$3:$H$67,2,FALSE)&amp;VLOOKUP(一般!M1553,コード表!$J$3:$K$15,2,FALSE)&amp;VLOOKUP(一般!N1553,コード表!$M$3:$N$34,2,FALSE))</f>
        <v/>
      </c>
      <c r="F1549" s="18"/>
      <c r="G1549" s="18"/>
      <c r="H1549" s="18" t="str">
        <f>IF(ISERROR(VLOOKUP(一般!O1553,コード表!$S$3:$T$11,2,FALSE)),"",VLOOKUP(一般!O1553,コード表!$S$3:$T$11,2,FALSE))</f>
        <v/>
      </c>
      <c r="I1549" s="18" t="str">
        <f>IF(ISERROR(VLOOKUP(一般!P1553,コード表!$D$3:$E$7,2,FALSE)&amp;VLOOKUP(一般!Q1553,コード表!$G$3:$H$67,2,FALSE)&amp;VLOOKUP(一般!R1553,コード表!$J$3:$K$15,2,FALSE)&amp;VLOOKUP(一般!S1553,コード表!$M$3:$N$34,2,FALSE)),"",VLOOKUP(一般!P1553,コード表!$D$3:$E$7,2,FALSE)&amp;VLOOKUP(一般!Q1553,コード表!$G$3:$H$67,2,FALSE)&amp;VLOOKUP(一般!R1553,コード表!$J$3:$K$15,2,FALSE)&amp;VLOOKUP(一般!S1553,コード表!$M$3:$N$34,2,FALSE))</f>
        <v/>
      </c>
      <c r="J1549" s="8">
        <f>一般!T1553</f>
        <v>0</v>
      </c>
      <c r="K1549" s="8" t="str">
        <f>IF(ISERROR(VLOOKUP(一般!U1553,コード表!$P$3:$Q$52,2,FALSE)),"",VLOOKUP(一般!U1553,コード表!$P$3:$Q$52,2,FALSE))</f>
        <v/>
      </c>
    </row>
    <row r="1550" spans="1:11" ht="20.100000000000001" customHeight="1" x14ac:dyDescent="0.15">
      <c r="A1550" s="8">
        <v>710</v>
      </c>
      <c r="B1550" s="18" t="b">
        <f>IF(一般!B1554="出",IF(ISERROR(VLOOKUP(一般!C1554,コード表!$D$3:$E$7,2,FALSE)&amp;VLOOKUP(一般!D1554,コード表!$G$3:$H$67,2,FALSE)&amp;VLOOKUP(一般!E1554,コード表!$J$3:$K$15,2,FALSE)&amp;VLOOKUP(一般!F1554,コード表!$M$3:$N$34,2,FALSE)),"",VLOOKUP(一般!C1554,コード表!$D$3:$E$7,2,FALSE)&amp;VLOOKUP(一般!D1554,コード表!$G$3:$H$67,2,FALSE)&amp;VLOOKUP(一般!E1554,コード表!$J$3:$K$15,2,FALSE)&amp;VLOOKUP(一般!F1554,コード表!$M$3:$N$34,2,FALSE)))</f>
        <v>0</v>
      </c>
      <c r="C1550" s="17" t="str">
        <f>一般!I1554&amp;" "&amp;一般!J1554</f>
        <v xml:space="preserve"> </v>
      </c>
      <c r="D1550" s="17" t="str">
        <f>一般!G1554&amp;"　"&amp;一般!H1554</f>
        <v>　</v>
      </c>
      <c r="E1550" s="18" t="str">
        <f>IF(ISERROR(VLOOKUP(一般!K1554,コード表!$D$3:$E$7,2,FALSE)&amp;VLOOKUP(一般!L1554,コード表!$G$3:$H$67,2,FALSE)&amp;VLOOKUP(一般!M1554,コード表!$J$3:$K$15,2,FALSE)&amp;VLOOKUP(一般!N1554,コード表!$M$3:$N$34,2,FALSE)),"",VLOOKUP(一般!K1554,コード表!$D$3:$E$7,2,FALSE)&amp;VLOOKUP(一般!L1554,コード表!$G$3:$H$67,2,FALSE)&amp;VLOOKUP(一般!M1554,コード表!$J$3:$K$15,2,FALSE)&amp;VLOOKUP(一般!N1554,コード表!$M$3:$N$34,2,FALSE))</f>
        <v/>
      </c>
      <c r="F1550" s="18"/>
      <c r="G1550" s="18"/>
      <c r="H1550" s="18" t="str">
        <f>IF(ISERROR(VLOOKUP(一般!O1554,コード表!$S$3:$T$11,2,FALSE)),"",VLOOKUP(一般!O1554,コード表!$S$3:$T$11,2,FALSE))</f>
        <v/>
      </c>
      <c r="I1550" s="18" t="str">
        <f>IF(ISERROR(VLOOKUP(一般!P1554,コード表!$D$3:$E$7,2,FALSE)&amp;VLOOKUP(一般!Q1554,コード表!$G$3:$H$67,2,FALSE)&amp;VLOOKUP(一般!R1554,コード表!$J$3:$K$15,2,FALSE)&amp;VLOOKUP(一般!S1554,コード表!$M$3:$N$34,2,FALSE)),"",VLOOKUP(一般!P1554,コード表!$D$3:$E$7,2,FALSE)&amp;VLOOKUP(一般!Q1554,コード表!$G$3:$H$67,2,FALSE)&amp;VLOOKUP(一般!R1554,コード表!$J$3:$K$15,2,FALSE)&amp;VLOOKUP(一般!S1554,コード表!$M$3:$N$34,2,FALSE))</f>
        <v/>
      </c>
      <c r="J1550" s="8">
        <f>一般!T1554</f>
        <v>0</v>
      </c>
      <c r="K1550" s="8" t="str">
        <f>IF(ISERROR(VLOOKUP(一般!U1554,コード表!$P$3:$Q$52,2,FALSE)),"",VLOOKUP(一般!U1554,コード表!$P$3:$Q$52,2,FALSE))</f>
        <v/>
      </c>
    </row>
    <row r="1551" spans="1:11" ht="20.100000000000001" customHeight="1" x14ac:dyDescent="0.15">
      <c r="A1551" s="8">
        <v>710</v>
      </c>
      <c r="B1551" s="18" t="b">
        <f>IF(一般!B1555="出",IF(ISERROR(VLOOKUP(一般!C1555,コード表!$D$3:$E$7,2,FALSE)&amp;VLOOKUP(一般!D1555,コード表!$G$3:$H$67,2,FALSE)&amp;VLOOKUP(一般!E1555,コード表!$J$3:$K$15,2,FALSE)&amp;VLOOKUP(一般!F1555,コード表!$M$3:$N$34,2,FALSE)),"",VLOOKUP(一般!C1555,コード表!$D$3:$E$7,2,FALSE)&amp;VLOOKUP(一般!D1555,コード表!$G$3:$H$67,2,FALSE)&amp;VLOOKUP(一般!E1555,コード表!$J$3:$K$15,2,FALSE)&amp;VLOOKUP(一般!F1555,コード表!$M$3:$N$34,2,FALSE)))</f>
        <v>0</v>
      </c>
      <c r="C1551" s="17" t="str">
        <f>一般!I1555&amp;" "&amp;一般!J1555</f>
        <v xml:space="preserve"> </v>
      </c>
      <c r="D1551" s="17" t="str">
        <f>一般!G1555&amp;"　"&amp;一般!H1555</f>
        <v>　</v>
      </c>
      <c r="E1551" s="18" t="str">
        <f>IF(ISERROR(VLOOKUP(一般!K1555,コード表!$D$3:$E$7,2,FALSE)&amp;VLOOKUP(一般!L1555,コード表!$G$3:$H$67,2,FALSE)&amp;VLOOKUP(一般!M1555,コード表!$J$3:$K$15,2,FALSE)&amp;VLOOKUP(一般!N1555,コード表!$M$3:$N$34,2,FALSE)),"",VLOOKUP(一般!K1555,コード表!$D$3:$E$7,2,FALSE)&amp;VLOOKUP(一般!L1555,コード表!$G$3:$H$67,2,FALSE)&amp;VLOOKUP(一般!M1555,コード表!$J$3:$K$15,2,FALSE)&amp;VLOOKUP(一般!N1555,コード表!$M$3:$N$34,2,FALSE))</f>
        <v/>
      </c>
      <c r="F1551" s="18"/>
      <c r="G1551" s="18"/>
      <c r="H1551" s="18" t="str">
        <f>IF(ISERROR(VLOOKUP(一般!O1555,コード表!$S$3:$T$11,2,FALSE)),"",VLOOKUP(一般!O1555,コード表!$S$3:$T$11,2,FALSE))</f>
        <v/>
      </c>
      <c r="I1551" s="18" t="str">
        <f>IF(ISERROR(VLOOKUP(一般!P1555,コード表!$D$3:$E$7,2,FALSE)&amp;VLOOKUP(一般!Q1555,コード表!$G$3:$H$67,2,FALSE)&amp;VLOOKUP(一般!R1555,コード表!$J$3:$K$15,2,FALSE)&amp;VLOOKUP(一般!S1555,コード表!$M$3:$N$34,2,FALSE)),"",VLOOKUP(一般!P1555,コード表!$D$3:$E$7,2,FALSE)&amp;VLOOKUP(一般!Q1555,コード表!$G$3:$H$67,2,FALSE)&amp;VLOOKUP(一般!R1555,コード表!$J$3:$K$15,2,FALSE)&amp;VLOOKUP(一般!S1555,コード表!$M$3:$N$34,2,FALSE))</f>
        <v/>
      </c>
      <c r="J1551" s="8">
        <f>一般!T1555</f>
        <v>0</v>
      </c>
      <c r="K1551" s="8" t="str">
        <f>IF(ISERROR(VLOOKUP(一般!U1555,コード表!$P$3:$Q$52,2,FALSE)),"",VLOOKUP(一般!U1555,コード表!$P$3:$Q$52,2,FALSE))</f>
        <v/>
      </c>
    </row>
    <row r="1552" spans="1:11" ht="20.100000000000001" customHeight="1" x14ac:dyDescent="0.15">
      <c r="A1552" s="8">
        <v>710</v>
      </c>
      <c r="B1552" s="18" t="b">
        <f>IF(一般!B1556="出",IF(ISERROR(VLOOKUP(一般!C1556,コード表!$D$3:$E$7,2,FALSE)&amp;VLOOKUP(一般!D1556,コード表!$G$3:$H$67,2,FALSE)&amp;VLOOKUP(一般!E1556,コード表!$J$3:$K$15,2,FALSE)&amp;VLOOKUP(一般!F1556,コード表!$M$3:$N$34,2,FALSE)),"",VLOOKUP(一般!C1556,コード表!$D$3:$E$7,2,FALSE)&amp;VLOOKUP(一般!D1556,コード表!$G$3:$H$67,2,FALSE)&amp;VLOOKUP(一般!E1556,コード表!$J$3:$K$15,2,FALSE)&amp;VLOOKUP(一般!F1556,コード表!$M$3:$N$34,2,FALSE)))</f>
        <v>0</v>
      </c>
      <c r="C1552" s="17" t="str">
        <f>一般!I1556&amp;" "&amp;一般!J1556</f>
        <v xml:space="preserve"> </v>
      </c>
      <c r="D1552" s="17" t="str">
        <f>一般!G1556&amp;"　"&amp;一般!H1556</f>
        <v>　</v>
      </c>
      <c r="E1552" s="18" t="str">
        <f>IF(ISERROR(VLOOKUP(一般!K1556,コード表!$D$3:$E$7,2,FALSE)&amp;VLOOKUP(一般!L1556,コード表!$G$3:$H$67,2,FALSE)&amp;VLOOKUP(一般!M1556,コード表!$J$3:$K$15,2,FALSE)&amp;VLOOKUP(一般!N1556,コード表!$M$3:$N$34,2,FALSE)),"",VLOOKUP(一般!K1556,コード表!$D$3:$E$7,2,FALSE)&amp;VLOOKUP(一般!L1556,コード表!$G$3:$H$67,2,FALSE)&amp;VLOOKUP(一般!M1556,コード表!$J$3:$K$15,2,FALSE)&amp;VLOOKUP(一般!N1556,コード表!$M$3:$N$34,2,FALSE))</f>
        <v/>
      </c>
      <c r="F1552" s="18"/>
      <c r="G1552" s="18"/>
      <c r="H1552" s="18" t="str">
        <f>IF(ISERROR(VLOOKUP(一般!O1556,コード表!$S$3:$T$11,2,FALSE)),"",VLOOKUP(一般!O1556,コード表!$S$3:$T$11,2,FALSE))</f>
        <v/>
      </c>
      <c r="I1552" s="18" t="str">
        <f>IF(ISERROR(VLOOKUP(一般!P1556,コード表!$D$3:$E$7,2,FALSE)&amp;VLOOKUP(一般!Q1556,コード表!$G$3:$H$67,2,FALSE)&amp;VLOOKUP(一般!R1556,コード表!$J$3:$K$15,2,FALSE)&amp;VLOOKUP(一般!S1556,コード表!$M$3:$N$34,2,FALSE)),"",VLOOKUP(一般!P1556,コード表!$D$3:$E$7,2,FALSE)&amp;VLOOKUP(一般!Q1556,コード表!$G$3:$H$67,2,FALSE)&amp;VLOOKUP(一般!R1556,コード表!$J$3:$K$15,2,FALSE)&amp;VLOOKUP(一般!S1556,コード表!$M$3:$N$34,2,FALSE))</f>
        <v/>
      </c>
      <c r="J1552" s="8">
        <f>一般!T1556</f>
        <v>0</v>
      </c>
      <c r="K1552" s="8" t="str">
        <f>IF(ISERROR(VLOOKUP(一般!U1556,コード表!$P$3:$Q$52,2,FALSE)),"",VLOOKUP(一般!U1556,コード表!$P$3:$Q$52,2,FALSE))</f>
        <v/>
      </c>
    </row>
    <row r="1553" spans="1:11" ht="20.100000000000001" customHeight="1" x14ac:dyDescent="0.15">
      <c r="A1553" s="8">
        <v>710</v>
      </c>
      <c r="B1553" s="18" t="b">
        <f>IF(一般!B1557="出",IF(ISERROR(VLOOKUP(一般!C1557,コード表!$D$3:$E$7,2,FALSE)&amp;VLOOKUP(一般!D1557,コード表!$G$3:$H$67,2,FALSE)&amp;VLOOKUP(一般!E1557,コード表!$J$3:$K$15,2,FALSE)&amp;VLOOKUP(一般!F1557,コード表!$M$3:$N$34,2,FALSE)),"",VLOOKUP(一般!C1557,コード表!$D$3:$E$7,2,FALSE)&amp;VLOOKUP(一般!D1557,コード表!$G$3:$H$67,2,FALSE)&amp;VLOOKUP(一般!E1557,コード表!$J$3:$K$15,2,FALSE)&amp;VLOOKUP(一般!F1557,コード表!$M$3:$N$34,2,FALSE)))</f>
        <v>0</v>
      </c>
      <c r="C1553" s="17" t="str">
        <f>一般!I1557&amp;" "&amp;一般!J1557</f>
        <v xml:space="preserve"> </v>
      </c>
      <c r="D1553" s="17" t="str">
        <f>一般!G1557&amp;"　"&amp;一般!H1557</f>
        <v>　</v>
      </c>
      <c r="E1553" s="18" t="str">
        <f>IF(ISERROR(VLOOKUP(一般!K1557,コード表!$D$3:$E$7,2,FALSE)&amp;VLOOKUP(一般!L1557,コード表!$G$3:$H$67,2,FALSE)&amp;VLOOKUP(一般!M1557,コード表!$J$3:$K$15,2,FALSE)&amp;VLOOKUP(一般!N1557,コード表!$M$3:$N$34,2,FALSE)),"",VLOOKUP(一般!K1557,コード表!$D$3:$E$7,2,FALSE)&amp;VLOOKUP(一般!L1557,コード表!$G$3:$H$67,2,FALSE)&amp;VLOOKUP(一般!M1557,コード表!$J$3:$K$15,2,FALSE)&amp;VLOOKUP(一般!N1557,コード表!$M$3:$N$34,2,FALSE))</f>
        <v/>
      </c>
      <c r="F1553" s="18"/>
      <c r="G1553" s="18"/>
      <c r="H1553" s="18" t="str">
        <f>IF(ISERROR(VLOOKUP(一般!O1557,コード表!$S$3:$T$11,2,FALSE)),"",VLOOKUP(一般!O1557,コード表!$S$3:$T$11,2,FALSE))</f>
        <v/>
      </c>
      <c r="I1553" s="18" t="str">
        <f>IF(ISERROR(VLOOKUP(一般!P1557,コード表!$D$3:$E$7,2,FALSE)&amp;VLOOKUP(一般!Q1557,コード表!$G$3:$H$67,2,FALSE)&amp;VLOOKUP(一般!R1557,コード表!$J$3:$K$15,2,FALSE)&amp;VLOOKUP(一般!S1557,コード表!$M$3:$N$34,2,FALSE)),"",VLOOKUP(一般!P1557,コード表!$D$3:$E$7,2,FALSE)&amp;VLOOKUP(一般!Q1557,コード表!$G$3:$H$67,2,FALSE)&amp;VLOOKUP(一般!R1557,コード表!$J$3:$K$15,2,FALSE)&amp;VLOOKUP(一般!S1557,コード表!$M$3:$N$34,2,FALSE))</f>
        <v/>
      </c>
      <c r="J1553" s="8">
        <f>一般!T1557</f>
        <v>0</v>
      </c>
      <c r="K1553" s="8" t="str">
        <f>IF(ISERROR(VLOOKUP(一般!U1557,コード表!$P$3:$Q$52,2,FALSE)),"",VLOOKUP(一般!U1557,コード表!$P$3:$Q$52,2,FALSE))</f>
        <v/>
      </c>
    </row>
    <row r="1554" spans="1:11" ht="20.100000000000001" customHeight="1" x14ac:dyDescent="0.15">
      <c r="A1554" s="8">
        <v>710</v>
      </c>
      <c r="B1554" s="18" t="b">
        <f>IF(一般!B1558="出",IF(ISERROR(VLOOKUP(一般!C1558,コード表!$D$3:$E$7,2,FALSE)&amp;VLOOKUP(一般!D1558,コード表!$G$3:$H$67,2,FALSE)&amp;VLOOKUP(一般!E1558,コード表!$J$3:$K$15,2,FALSE)&amp;VLOOKUP(一般!F1558,コード表!$M$3:$N$34,2,FALSE)),"",VLOOKUP(一般!C1558,コード表!$D$3:$E$7,2,FALSE)&amp;VLOOKUP(一般!D1558,コード表!$G$3:$H$67,2,FALSE)&amp;VLOOKUP(一般!E1558,コード表!$J$3:$K$15,2,FALSE)&amp;VLOOKUP(一般!F1558,コード表!$M$3:$N$34,2,FALSE)))</f>
        <v>0</v>
      </c>
      <c r="C1554" s="17" t="str">
        <f>一般!I1558&amp;" "&amp;一般!J1558</f>
        <v xml:space="preserve"> </v>
      </c>
      <c r="D1554" s="17" t="str">
        <f>一般!G1558&amp;"　"&amp;一般!H1558</f>
        <v>　</v>
      </c>
      <c r="E1554" s="18" t="str">
        <f>IF(ISERROR(VLOOKUP(一般!K1558,コード表!$D$3:$E$7,2,FALSE)&amp;VLOOKUP(一般!L1558,コード表!$G$3:$H$67,2,FALSE)&amp;VLOOKUP(一般!M1558,コード表!$J$3:$K$15,2,FALSE)&amp;VLOOKUP(一般!N1558,コード表!$M$3:$N$34,2,FALSE)),"",VLOOKUP(一般!K1558,コード表!$D$3:$E$7,2,FALSE)&amp;VLOOKUP(一般!L1558,コード表!$G$3:$H$67,2,FALSE)&amp;VLOOKUP(一般!M1558,コード表!$J$3:$K$15,2,FALSE)&amp;VLOOKUP(一般!N1558,コード表!$M$3:$N$34,2,FALSE))</f>
        <v/>
      </c>
      <c r="F1554" s="18"/>
      <c r="G1554" s="18"/>
      <c r="H1554" s="18" t="str">
        <f>IF(ISERROR(VLOOKUP(一般!O1558,コード表!$S$3:$T$11,2,FALSE)),"",VLOOKUP(一般!O1558,コード表!$S$3:$T$11,2,FALSE))</f>
        <v/>
      </c>
      <c r="I1554" s="18" t="str">
        <f>IF(ISERROR(VLOOKUP(一般!P1558,コード表!$D$3:$E$7,2,FALSE)&amp;VLOOKUP(一般!Q1558,コード表!$G$3:$H$67,2,FALSE)&amp;VLOOKUP(一般!R1558,コード表!$J$3:$K$15,2,FALSE)&amp;VLOOKUP(一般!S1558,コード表!$M$3:$N$34,2,FALSE)),"",VLOOKUP(一般!P1558,コード表!$D$3:$E$7,2,FALSE)&amp;VLOOKUP(一般!Q1558,コード表!$G$3:$H$67,2,FALSE)&amp;VLOOKUP(一般!R1558,コード表!$J$3:$K$15,2,FALSE)&amp;VLOOKUP(一般!S1558,コード表!$M$3:$N$34,2,FALSE))</f>
        <v/>
      </c>
      <c r="J1554" s="8">
        <f>一般!T1558</f>
        <v>0</v>
      </c>
      <c r="K1554" s="8" t="str">
        <f>IF(ISERROR(VLOOKUP(一般!U1558,コード表!$P$3:$Q$52,2,FALSE)),"",VLOOKUP(一般!U1558,コード表!$P$3:$Q$52,2,FALSE))</f>
        <v/>
      </c>
    </row>
    <row r="1555" spans="1:11" ht="20.100000000000001" customHeight="1" x14ac:dyDescent="0.15">
      <c r="A1555" s="8">
        <v>710</v>
      </c>
      <c r="B1555" s="18" t="b">
        <f>IF(一般!B1559="出",IF(ISERROR(VLOOKUP(一般!C1559,コード表!$D$3:$E$7,2,FALSE)&amp;VLOOKUP(一般!D1559,コード表!$G$3:$H$67,2,FALSE)&amp;VLOOKUP(一般!E1559,コード表!$J$3:$K$15,2,FALSE)&amp;VLOOKUP(一般!F1559,コード表!$M$3:$N$34,2,FALSE)),"",VLOOKUP(一般!C1559,コード表!$D$3:$E$7,2,FALSE)&amp;VLOOKUP(一般!D1559,コード表!$G$3:$H$67,2,FALSE)&amp;VLOOKUP(一般!E1559,コード表!$J$3:$K$15,2,FALSE)&amp;VLOOKUP(一般!F1559,コード表!$M$3:$N$34,2,FALSE)))</f>
        <v>0</v>
      </c>
      <c r="C1555" s="17" t="str">
        <f>一般!I1559&amp;" "&amp;一般!J1559</f>
        <v xml:space="preserve"> </v>
      </c>
      <c r="D1555" s="17" t="str">
        <f>一般!G1559&amp;"　"&amp;一般!H1559</f>
        <v>　</v>
      </c>
      <c r="E1555" s="18" t="str">
        <f>IF(ISERROR(VLOOKUP(一般!K1559,コード表!$D$3:$E$7,2,FALSE)&amp;VLOOKUP(一般!L1559,コード表!$G$3:$H$67,2,FALSE)&amp;VLOOKUP(一般!M1559,コード表!$J$3:$K$15,2,FALSE)&amp;VLOOKUP(一般!N1559,コード表!$M$3:$N$34,2,FALSE)),"",VLOOKUP(一般!K1559,コード表!$D$3:$E$7,2,FALSE)&amp;VLOOKUP(一般!L1559,コード表!$G$3:$H$67,2,FALSE)&amp;VLOOKUP(一般!M1559,コード表!$J$3:$K$15,2,FALSE)&amp;VLOOKUP(一般!N1559,コード表!$M$3:$N$34,2,FALSE))</f>
        <v/>
      </c>
      <c r="F1555" s="18"/>
      <c r="G1555" s="18"/>
      <c r="H1555" s="18" t="str">
        <f>IF(ISERROR(VLOOKUP(一般!O1559,コード表!$S$3:$T$11,2,FALSE)),"",VLOOKUP(一般!O1559,コード表!$S$3:$T$11,2,FALSE))</f>
        <v/>
      </c>
      <c r="I1555" s="18" t="str">
        <f>IF(ISERROR(VLOOKUP(一般!P1559,コード表!$D$3:$E$7,2,FALSE)&amp;VLOOKUP(一般!Q1559,コード表!$G$3:$H$67,2,FALSE)&amp;VLOOKUP(一般!R1559,コード表!$J$3:$K$15,2,FALSE)&amp;VLOOKUP(一般!S1559,コード表!$M$3:$N$34,2,FALSE)),"",VLOOKUP(一般!P1559,コード表!$D$3:$E$7,2,FALSE)&amp;VLOOKUP(一般!Q1559,コード表!$G$3:$H$67,2,FALSE)&amp;VLOOKUP(一般!R1559,コード表!$J$3:$K$15,2,FALSE)&amp;VLOOKUP(一般!S1559,コード表!$M$3:$N$34,2,FALSE))</f>
        <v/>
      </c>
      <c r="J1555" s="8">
        <f>一般!T1559</f>
        <v>0</v>
      </c>
      <c r="K1555" s="8" t="str">
        <f>IF(ISERROR(VLOOKUP(一般!U1559,コード表!$P$3:$Q$52,2,FALSE)),"",VLOOKUP(一般!U1559,コード表!$P$3:$Q$52,2,FALSE))</f>
        <v/>
      </c>
    </row>
    <row r="1556" spans="1:11" ht="20.100000000000001" customHeight="1" x14ac:dyDescent="0.15">
      <c r="A1556" s="8">
        <v>710</v>
      </c>
      <c r="B1556" s="18" t="b">
        <f>IF(一般!B1560="出",IF(ISERROR(VLOOKUP(一般!C1560,コード表!$D$3:$E$7,2,FALSE)&amp;VLOOKUP(一般!D1560,コード表!$G$3:$H$67,2,FALSE)&amp;VLOOKUP(一般!E1560,コード表!$J$3:$K$15,2,FALSE)&amp;VLOOKUP(一般!F1560,コード表!$M$3:$N$34,2,FALSE)),"",VLOOKUP(一般!C1560,コード表!$D$3:$E$7,2,FALSE)&amp;VLOOKUP(一般!D1560,コード表!$G$3:$H$67,2,FALSE)&amp;VLOOKUP(一般!E1560,コード表!$J$3:$K$15,2,FALSE)&amp;VLOOKUP(一般!F1560,コード表!$M$3:$N$34,2,FALSE)))</f>
        <v>0</v>
      </c>
      <c r="C1556" s="17" t="str">
        <f>一般!I1560&amp;" "&amp;一般!J1560</f>
        <v xml:space="preserve"> </v>
      </c>
      <c r="D1556" s="17" t="str">
        <f>一般!G1560&amp;"　"&amp;一般!H1560</f>
        <v>　</v>
      </c>
      <c r="E1556" s="18" t="str">
        <f>IF(ISERROR(VLOOKUP(一般!K1560,コード表!$D$3:$E$7,2,FALSE)&amp;VLOOKUP(一般!L1560,コード表!$G$3:$H$67,2,FALSE)&amp;VLOOKUP(一般!M1560,コード表!$J$3:$K$15,2,FALSE)&amp;VLOOKUP(一般!N1560,コード表!$M$3:$N$34,2,FALSE)),"",VLOOKUP(一般!K1560,コード表!$D$3:$E$7,2,FALSE)&amp;VLOOKUP(一般!L1560,コード表!$G$3:$H$67,2,FALSE)&amp;VLOOKUP(一般!M1560,コード表!$J$3:$K$15,2,FALSE)&amp;VLOOKUP(一般!N1560,コード表!$M$3:$N$34,2,FALSE))</f>
        <v/>
      </c>
      <c r="F1556" s="18"/>
      <c r="G1556" s="18"/>
      <c r="H1556" s="18" t="str">
        <f>IF(ISERROR(VLOOKUP(一般!O1560,コード表!$S$3:$T$11,2,FALSE)),"",VLOOKUP(一般!O1560,コード表!$S$3:$T$11,2,FALSE))</f>
        <v/>
      </c>
      <c r="I1556" s="18" t="str">
        <f>IF(ISERROR(VLOOKUP(一般!P1560,コード表!$D$3:$E$7,2,FALSE)&amp;VLOOKUP(一般!Q1560,コード表!$G$3:$H$67,2,FALSE)&amp;VLOOKUP(一般!R1560,コード表!$J$3:$K$15,2,FALSE)&amp;VLOOKUP(一般!S1560,コード表!$M$3:$N$34,2,FALSE)),"",VLOOKUP(一般!P1560,コード表!$D$3:$E$7,2,FALSE)&amp;VLOOKUP(一般!Q1560,コード表!$G$3:$H$67,2,FALSE)&amp;VLOOKUP(一般!R1560,コード表!$J$3:$K$15,2,FALSE)&amp;VLOOKUP(一般!S1560,コード表!$M$3:$N$34,2,FALSE))</f>
        <v/>
      </c>
      <c r="J1556" s="8">
        <f>一般!T1560</f>
        <v>0</v>
      </c>
      <c r="K1556" s="8" t="str">
        <f>IF(ISERROR(VLOOKUP(一般!U1560,コード表!$P$3:$Q$52,2,FALSE)),"",VLOOKUP(一般!U1560,コード表!$P$3:$Q$52,2,FALSE))</f>
        <v/>
      </c>
    </row>
    <row r="1557" spans="1:11" ht="20.100000000000001" customHeight="1" x14ac:dyDescent="0.15">
      <c r="A1557" s="8">
        <v>710</v>
      </c>
      <c r="B1557" s="18" t="b">
        <f>IF(一般!B1561="出",IF(ISERROR(VLOOKUP(一般!C1561,コード表!$D$3:$E$7,2,FALSE)&amp;VLOOKUP(一般!D1561,コード表!$G$3:$H$67,2,FALSE)&amp;VLOOKUP(一般!E1561,コード表!$J$3:$K$15,2,FALSE)&amp;VLOOKUP(一般!F1561,コード表!$M$3:$N$34,2,FALSE)),"",VLOOKUP(一般!C1561,コード表!$D$3:$E$7,2,FALSE)&amp;VLOOKUP(一般!D1561,コード表!$G$3:$H$67,2,FALSE)&amp;VLOOKUP(一般!E1561,コード表!$J$3:$K$15,2,FALSE)&amp;VLOOKUP(一般!F1561,コード表!$M$3:$N$34,2,FALSE)))</f>
        <v>0</v>
      </c>
      <c r="C1557" s="17" t="str">
        <f>一般!I1561&amp;" "&amp;一般!J1561</f>
        <v xml:space="preserve"> </v>
      </c>
      <c r="D1557" s="17" t="str">
        <f>一般!G1561&amp;"　"&amp;一般!H1561</f>
        <v>　</v>
      </c>
      <c r="E1557" s="18" t="str">
        <f>IF(ISERROR(VLOOKUP(一般!K1561,コード表!$D$3:$E$7,2,FALSE)&amp;VLOOKUP(一般!L1561,コード表!$G$3:$H$67,2,FALSE)&amp;VLOOKUP(一般!M1561,コード表!$J$3:$K$15,2,FALSE)&amp;VLOOKUP(一般!N1561,コード表!$M$3:$N$34,2,FALSE)),"",VLOOKUP(一般!K1561,コード表!$D$3:$E$7,2,FALSE)&amp;VLOOKUP(一般!L1561,コード表!$G$3:$H$67,2,FALSE)&amp;VLOOKUP(一般!M1561,コード表!$J$3:$K$15,2,FALSE)&amp;VLOOKUP(一般!N1561,コード表!$M$3:$N$34,2,FALSE))</f>
        <v/>
      </c>
      <c r="F1557" s="18"/>
      <c r="G1557" s="18"/>
      <c r="H1557" s="18" t="str">
        <f>IF(ISERROR(VLOOKUP(一般!O1561,コード表!$S$3:$T$11,2,FALSE)),"",VLOOKUP(一般!O1561,コード表!$S$3:$T$11,2,FALSE))</f>
        <v/>
      </c>
      <c r="I1557" s="18" t="str">
        <f>IF(ISERROR(VLOOKUP(一般!P1561,コード表!$D$3:$E$7,2,FALSE)&amp;VLOOKUP(一般!Q1561,コード表!$G$3:$H$67,2,FALSE)&amp;VLOOKUP(一般!R1561,コード表!$J$3:$K$15,2,FALSE)&amp;VLOOKUP(一般!S1561,コード表!$M$3:$N$34,2,FALSE)),"",VLOOKUP(一般!P1561,コード表!$D$3:$E$7,2,FALSE)&amp;VLOOKUP(一般!Q1561,コード表!$G$3:$H$67,2,FALSE)&amp;VLOOKUP(一般!R1561,コード表!$J$3:$K$15,2,FALSE)&amp;VLOOKUP(一般!S1561,コード表!$M$3:$N$34,2,FALSE))</f>
        <v/>
      </c>
      <c r="J1557" s="8">
        <f>一般!T1561</f>
        <v>0</v>
      </c>
      <c r="K1557" s="8" t="str">
        <f>IF(ISERROR(VLOOKUP(一般!U1561,コード表!$P$3:$Q$52,2,FALSE)),"",VLOOKUP(一般!U1561,コード表!$P$3:$Q$52,2,FALSE))</f>
        <v/>
      </c>
    </row>
    <row r="1558" spans="1:11" ht="20.100000000000001" customHeight="1" x14ac:dyDescent="0.15">
      <c r="A1558" s="8">
        <v>710</v>
      </c>
      <c r="B1558" s="18" t="b">
        <f>IF(一般!B1562="出",IF(ISERROR(VLOOKUP(一般!C1562,コード表!$D$3:$E$7,2,FALSE)&amp;VLOOKUP(一般!D1562,コード表!$G$3:$H$67,2,FALSE)&amp;VLOOKUP(一般!E1562,コード表!$J$3:$K$15,2,FALSE)&amp;VLOOKUP(一般!F1562,コード表!$M$3:$N$34,2,FALSE)),"",VLOOKUP(一般!C1562,コード表!$D$3:$E$7,2,FALSE)&amp;VLOOKUP(一般!D1562,コード表!$G$3:$H$67,2,FALSE)&amp;VLOOKUP(一般!E1562,コード表!$J$3:$K$15,2,FALSE)&amp;VLOOKUP(一般!F1562,コード表!$M$3:$N$34,2,FALSE)))</f>
        <v>0</v>
      </c>
      <c r="C1558" s="17" t="str">
        <f>一般!I1562&amp;" "&amp;一般!J1562</f>
        <v xml:space="preserve"> </v>
      </c>
      <c r="D1558" s="17" t="str">
        <f>一般!G1562&amp;"　"&amp;一般!H1562</f>
        <v>　</v>
      </c>
      <c r="E1558" s="18" t="str">
        <f>IF(ISERROR(VLOOKUP(一般!K1562,コード表!$D$3:$E$7,2,FALSE)&amp;VLOOKUP(一般!L1562,コード表!$G$3:$H$67,2,FALSE)&amp;VLOOKUP(一般!M1562,コード表!$J$3:$K$15,2,FALSE)&amp;VLOOKUP(一般!N1562,コード表!$M$3:$N$34,2,FALSE)),"",VLOOKUP(一般!K1562,コード表!$D$3:$E$7,2,FALSE)&amp;VLOOKUP(一般!L1562,コード表!$G$3:$H$67,2,FALSE)&amp;VLOOKUP(一般!M1562,コード表!$J$3:$K$15,2,FALSE)&amp;VLOOKUP(一般!N1562,コード表!$M$3:$N$34,2,FALSE))</f>
        <v/>
      </c>
      <c r="F1558" s="18"/>
      <c r="G1558" s="18"/>
      <c r="H1558" s="18" t="str">
        <f>IF(ISERROR(VLOOKUP(一般!O1562,コード表!$S$3:$T$11,2,FALSE)),"",VLOOKUP(一般!O1562,コード表!$S$3:$T$11,2,FALSE))</f>
        <v/>
      </c>
      <c r="I1558" s="18" t="str">
        <f>IF(ISERROR(VLOOKUP(一般!P1562,コード表!$D$3:$E$7,2,FALSE)&amp;VLOOKUP(一般!Q1562,コード表!$G$3:$H$67,2,FALSE)&amp;VLOOKUP(一般!R1562,コード表!$J$3:$K$15,2,FALSE)&amp;VLOOKUP(一般!S1562,コード表!$M$3:$N$34,2,FALSE)),"",VLOOKUP(一般!P1562,コード表!$D$3:$E$7,2,FALSE)&amp;VLOOKUP(一般!Q1562,コード表!$G$3:$H$67,2,FALSE)&amp;VLOOKUP(一般!R1562,コード表!$J$3:$K$15,2,FALSE)&amp;VLOOKUP(一般!S1562,コード表!$M$3:$N$34,2,FALSE))</f>
        <v/>
      </c>
      <c r="J1558" s="8">
        <f>一般!T1562</f>
        <v>0</v>
      </c>
      <c r="K1558" s="8" t="str">
        <f>IF(ISERROR(VLOOKUP(一般!U1562,コード表!$P$3:$Q$52,2,FALSE)),"",VLOOKUP(一般!U1562,コード表!$P$3:$Q$52,2,FALSE))</f>
        <v/>
      </c>
    </row>
    <row r="1559" spans="1:11" ht="20.100000000000001" customHeight="1" x14ac:dyDescent="0.15">
      <c r="A1559" s="8">
        <v>710</v>
      </c>
      <c r="B1559" s="18" t="b">
        <f>IF(一般!B1563="出",IF(ISERROR(VLOOKUP(一般!C1563,コード表!$D$3:$E$7,2,FALSE)&amp;VLOOKUP(一般!D1563,コード表!$G$3:$H$67,2,FALSE)&amp;VLOOKUP(一般!E1563,コード表!$J$3:$K$15,2,FALSE)&amp;VLOOKUP(一般!F1563,コード表!$M$3:$N$34,2,FALSE)),"",VLOOKUP(一般!C1563,コード表!$D$3:$E$7,2,FALSE)&amp;VLOOKUP(一般!D1563,コード表!$G$3:$H$67,2,FALSE)&amp;VLOOKUP(一般!E1563,コード表!$J$3:$K$15,2,FALSE)&amp;VLOOKUP(一般!F1563,コード表!$M$3:$N$34,2,FALSE)))</f>
        <v>0</v>
      </c>
      <c r="C1559" s="17" t="str">
        <f>一般!I1563&amp;" "&amp;一般!J1563</f>
        <v xml:space="preserve"> </v>
      </c>
      <c r="D1559" s="17" t="str">
        <f>一般!G1563&amp;"　"&amp;一般!H1563</f>
        <v>　</v>
      </c>
      <c r="E1559" s="18" t="str">
        <f>IF(ISERROR(VLOOKUP(一般!K1563,コード表!$D$3:$E$7,2,FALSE)&amp;VLOOKUP(一般!L1563,コード表!$G$3:$H$67,2,FALSE)&amp;VLOOKUP(一般!M1563,コード表!$J$3:$K$15,2,FALSE)&amp;VLOOKUP(一般!N1563,コード表!$M$3:$N$34,2,FALSE)),"",VLOOKUP(一般!K1563,コード表!$D$3:$E$7,2,FALSE)&amp;VLOOKUP(一般!L1563,コード表!$G$3:$H$67,2,FALSE)&amp;VLOOKUP(一般!M1563,コード表!$J$3:$K$15,2,FALSE)&amp;VLOOKUP(一般!N1563,コード表!$M$3:$N$34,2,FALSE))</f>
        <v/>
      </c>
      <c r="F1559" s="18"/>
      <c r="G1559" s="18"/>
      <c r="H1559" s="18" t="str">
        <f>IF(ISERROR(VLOOKUP(一般!O1563,コード表!$S$3:$T$11,2,FALSE)),"",VLOOKUP(一般!O1563,コード表!$S$3:$T$11,2,FALSE))</f>
        <v/>
      </c>
      <c r="I1559" s="18" t="str">
        <f>IF(ISERROR(VLOOKUP(一般!P1563,コード表!$D$3:$E$7,2,FALSE)&amp;VLOOKUP(一般!Q1563,コード表!$G$3:$H$67,2,FALSE)&amp;VLOOKUP(一般!R1563,コード表!$J$3:$K$15,2,FALSE)&amp;VLOOKUP(一般!S1563,コード表!$M$3:$N$34,2,FALSE)),"",VLOOKUP(一般!P1563,コード表!$D$3:$E$7,2,FALSE)&amp;VLOOKUP(一般!Q1563,コード表!$G$3:$H$67,2,FALSE)&amp;VLOOKUP(一般!R1563,コード表!$J$3:$K$15,2,FALSE)&amp;VLOOKUP(一般!S1563,コード表!$M$3:$N$34,2,FALSE))</f>
        <v/>
      </c>
      <c r="J1559" s="8">
        <f>一般!T1563</f>
        <v>0</v>
      </c>
      <c r="K1559" s="8" t="str">
        <f>IF(ISERROR(VLOOKUP(一般!U1563,コード表!$P$3:$Q$52,2,FALSE)),"",VLOOKUP(一般!U1563,コード表!$P$3:$Q$52,2,FALSE))</f>
        <v/>
      </c>
    </row>
    <row r="1560" spans="1:11" ht="20.100000000000001" customHeight="1" x14ac:dyDescent="0.15">
      <c r="A1560" s="8">
        <v>710</v>
      </c>
      <c r="B1560" s="18" t="b">
        <f>IF(一般!B1564="出",IF(ISERROR(VLOOKUP(一般!C1564,コード表!$D$3:$E$7,2,FALSE)&amp;VLOOKUP(一般!D1564,コード表!$G$3:$H$67,2,FALSE)&amp;VLOOKUP(一般!E1564,コード表!$J$3:$K$15,2,FALSE)&amp;VLOOKUP(一般!F1564,コード表!$M$3:$N$34,2,FALSE)),"",VLOOKUP(一般!C1564,コード表!$D$3:$E$7,2,FALSE)&amp;VLOOKUP(一般!D1564,コード表!$G$3:$H$67,2,FALSE)&amp;VLOOKUP(一般!E1564,コード表!$J$3:$K$15,2,FALSE)&amp;VLOOKUP(一般!F1564,コード表!$M$3:$N$34,2,FALSE)))</f>
        <v>0</v>
      </c>
      <c r="C1560" s="17" t="str">
        <f>一般!I1564&amp;" "&amp;一般!J1564</f>
        <v xml:space="preserve"> </v>
      </c>
      <c r="D1560" s="17" t="str">
        <f>一般!G1564&amp;"　"&amp;一般!H1564</f>
        <v>　</v>
      </c>
      <c r="E1560" s="18" t="str">
        <f>IF(ISERROR(VLOOKUP(一般!K1564,コード表!$D$3:$E$7,2,FALSE)&amp;VLOOKUP(一般!L1564,コード表!$G$3:$H$67,2,FALSE)&amp;VLOOKUP(一般!M1564,コード表!$J$3:$K$15,2,FALSE)&amp;VLOOKUP(一般!N1564,コード表!$M$3:$N$34,2,FALSE)),"",VLOOKUP(一般!K1564,コード表!$D$3:$E$7,2,FALSE)&amp;VLOOKUP(一般!L1564,コード表!$G$3:$H$67,2,FALSE)&amp;VLOOKUP(一般!M1564,コード表!$J$3:$K$15,2,FALSE)&amp;VLOOKUP(一般!N1564,コード表!$M$3:$N$34,2,FALSE))</f>
        <v/>
      </c>
      <c r="F1560" s="18"/>
      <c r="G1560" s="18"/>
      <c r="H1560" s="18" t="str">
        <f>IF(ISERROR(VLOOKUP(一般!O1564,コード表!$S$3:$T$11,2,FALSE)),"",VLOOKUP(一般!O1564,コード表!$S$3:$T$11,2,FALSE))</f>
        <v/>
      </c>
      <c r="I1560" s="18" t="str">
        <f>IF(ISERROR(VLOOKUP(一般!P1564,コード表!$D$3:$E$7,2,FALSE)&amp;VLOOKUP(一般!Q1564,コード表!$G$3:$H$67,2,FALSE)&amp;VLOOKUP(一般!R1564,コード表!$J$3:$K$15,2,FALSE)&amp;VLOOKUP(一般!S1564,コード表!$M$3:$N$34,2,FALSE)),"",VLOOKUP(一般!P1564,コード表!$D$3:$E$7,2,FALSE)&amp;VLOOKUP(一般!Q1564,コード表!$G$3:$H$67,2,FALSE)&amp;VLOOKUP(一般!R1564,コード表!$J$3:$K$15,2,FALSE)&amp;VLOOKUP(一般!S1564,コード表!$M$3:$N$34,2,FALSE))</f>
        <v/>
      </c>
      <c r="J1560" s="8">
        <f>一般!T1564</f>
        <v>0</v>
      </c>
      <c r="K1560" s="8" t="str">
        <f>IF(ISERROR(VLOOKUP(一般!U1564,コード表!$P$3:$Q$52,2,FALSE)),"",VLOOKUP(一般!U1564,コード表!$P$3:$Q$52,2,FALSE))</f>
        <v/>
      </c>
    </row>
    <row r="1561" spans="1:11" ht="20.100000000000001" customHeight="1" x14ac:dyDescent="0.15">
      <c r="A1561" s="8">
        <v>710</v>
      </c>
      <c r="B1561" s="18" t="b">
        <f>IF(一般!B1565="出",IF(ISERROR(VLOOKUP(一般!C1565,コード表!$D$3:$E$7,2,FALSE)&amp;VLOOKUP(一般!D1565,コード表!$G$3:$H$67,2,FALSE)&amp;VLOOKUP(一般!E1565,コード表!$J$3:$K$15,2,FALSE)&amp;VLOOKUP(一般!F1565,コード表!$M$3:$N$34,2,FALSE)),"",VLOOKUP(一般!C1565,コード表!$D$3:$E$7,2,FALSE)&amp;VLOOKUP(一般!D1565,コード表!$G$3:$H$67,2,FALSE)&amp;VLOOKUP(一般!E1565,コード表!$J$3:$K$15,2,FALSE)&amp;VLOOKUP(一般!F1565,コード表!$M$3:$N$34,2,FALSE)))</f>
        <v>0</v>
      </c>
      <c r="C1561" s="17" t="str">
        <f>一般!I1565&amp;" "&amp;一般!J1565</f>
        <v xml:space="preserve"> </v>
      </c>
      <c r="D1561" s="17" t="str">
        <f>一般!G1565&amp;"　"&amp;一般!H1565</f>
        <v>　</v>
      </c>
      <c r="E1561" s="18" t="str">
        <f>IF(ISERROR(VLOOKUP(一般!K1565,コード表!$D$3:$E$7,2,FALSE)&amp;VLOOKUP(一般!L1565,コード表!$G$3:$H$67,2,FALSE)&amp;VLOOKUP(一般!M1565,コード表!$J$3:$K$15,2,FALSE)&amp;VLOOKUP(一般!N1565,コード表!$M$3:$N$34,2,FALSE)),"",VLOOKUP(一般!K1565,コード表!$D$3:$E$7,2,FALSE)&amp;VLOOKUP(一般!L1565,コード表!$G$3:$H$67,2,FALSE)&amp;VLOOKUP(一般!M1565,コード表!$J$3:$K$15,2,FALSE)&amp;VLOOKUP(一般!N1565,コード表!$M$3:$N$34,2,FALSE))</f>
        <v/>
      </c>
      <c r="F1561" s="18"/>
      <c r="G1561" s="18"/>
      <c r="H1561" s="18" t="str">
        <f>IF(ISERROR(VLOOKUP(一般!O1565,コード表!$S$3:$T$11,2,FALSE)),"",VLOOKUP(一般!O1565,コード表!$S$3:$T$11,2,FALSE))</f>
        <v/>
      </c>
      <c r="I1561" s="18" t="str">
        <f>IF(ISERROR(VLOOKUP(一般!P1565,コード表!$D$3:$E$7,2,FALSE)&amp;VLOOKUP(一般!Q1565,コード表!$G$3:$H$67,2,FALSE)&amp;VLOOKUP(一般!R1565,コード表!$J$3:$K$15,2,FALSE)&amp;VLOOKUP(一般!S1565,コード表!$M$3:$N$34,2,FALSE)),"",VLOOKUP(一般!P1565,コード表!$D$3:$E$7,2,FALSE)&amp;VLOOKUP(一般!Q1565,コード表!$G$3:$H$67,2,FALSE)&amp;VLOOKUP(一般!R1565,コード表!$J$3:$K$15,2,FALSE)&amp;VLOOKUP(一般!S1565,コード表!$M$3:$N$34,2,FALSE))</f>
        <v/>
      </c>
      <c r="J1561" s="8">
        <f>一般!T1565</f>
        <v>0</v>
      </c>
      <c r="K1561" s="8" t="str">
        <f>IF(ISERROR(VLOOKUP(一般!U1565,コード表!$P$3:$Q$52,2,FALSE)),"",VLOOKUP(一般!U1565,コード表!$P$3:$Q$52,2,FALSE))</f>
        <v/>
      </c>
    </row>
    <row r="1562" spans="1:11" ht="20.100000000000001" customHeight="1" x14ac:dyDescent="0.15">
      <c r="A1562" s="8">
        <v>710</v>
      </c>
      <c r="B1562" s="18" t="b">
        <f>IF(一般!B1566="出",IF(ISERROR(VLOOKUP(一般!C1566,コード表!$D$3:$E$7,2,FALSE)&amp;VLOOKUP(一般!D1566,コード表!$G$3:$H$67,2,FALSE)&amp;VLOOKUP(一般!E1566,コード表!$J$3:$K$15,2,FALSE)&amp;VLOOKUP(一般!F1566,コード表!$M$3:$N$34,2,FALSE)),"",VLOOKUP(一般!C1566,コード表!$D$3:$E$7,2,FALSE)&amp;VLOOKUP(一般!D1566,コード表!$G$3:$H$67,2,FALSE)&amp;VLOOKUP(一般!E1566,コード表!$J$3:$K$15,2,FALSE)&amp;VLOOKUP(一般!F1566,コード表!$M$3:$N$34,2,FALSE)))</f>
        <v>0</v>
      </c>
      <c r="C1562" s="17" t="str">
        <f>一般!I1566&amp;" "&amp;一般!J1566</f>
        <v xml:space="preserve"> </v>
      </c>
      <c r="D1562" s="17" t="str">
        <f>一般!G1566&amp;"　"&amp;一般!H1566</f>
        <v>　</v>
      </c>
      <c r="E1562" s="18" t="str">
        <f>IF(ISERROR(VLOOKUP(一般!K1566,コード表!$D$3:$E$7,2,FALSE)&amp;VLOOKUP(一般!L1566,コード表!$G$3:$H$67,2,FALSE)&amp;VLOOKUP(一般!M1566,コード表!$J$3:$K$15,2,FALSE)&amp;VLOOKUP(一般!N1566,コード表!$M$3:$N$34,2,FALSE)),"",VLOOKUP(一般!K1566,コード表!$D$3:$E$7,2,FALSE)&amp;VLOOKUP(一般!L1566,コード表!$G$3:$H$67,2,FALSE)&amp;VLOOKUP(一般!M1566,コード表!$J$3:$K$15,2,FALSE)&amp;VLOOKUP(一般!N1566,コード表!$M$3:$N$34,2,FALSE))</f>
        <v/>
      </c>
      <c r="F1562" s="18"/>
      <c r="G1562" s="18"/>
      <c r="H1562" s="18" t="str">
        <f>IF(ISERROR(VLOOKUP(一般!O1566,コード表!$S$3:$T$11,2,FALSE)),"",VLOOKUP(一般!O1566,コード表!$S$3:$T$11,2,FALSE))</f>
        <v/>
      </c>
      <c r="I1562" s="18" t="str">
        <f>IF(ISERROR(VLOOKUP(一般!P1566,コード表!$D$3:$E$7,2,FALSE)&amp;VLOOKUP(一般!Q1566,コード表!$G$3:$H$67,2,FALSE)&amp;VLOOKUP(一般!R1566,コード表!$J$3:$K$15,2,FALSE)&amp;VLOOKUP(一般!S1566,コード表!$M$3:$N$34,2,FALSE)),"",VLOOKUP(一般!P1566,コード表!$D$3:$E$7,2,FALSE)&amp;VLOOKUP(一般!Q1566,コード表!$G$3:$H$67,2,FALSE)&amp;VLOOKUP(一般!R1566,コード表!$J$3:$K$15,2,FALSE)&amp;VLOOKUP(一般!S1566,コード表!$M$3:$N$34,2,FALSE))</f>
        <v/>
      </c>
      <c r="J1562" s="8">
        <f>一般!T1566</f>
        <v>0</v>
      </c>
      <c r="K1562" s="8" t="str">
        <f>IF(ISERROR(VLOOKUP(一般!U1566,コード表!$P$3:$Q$52,2,FALSE)),"",VLOOKUP(一般!U1566,コード表!$P$3:$Q$52,2,FALSE))</f>
        <v/>
      </c>
    </row>
    <row r="1563" spans="1:11" ht="20.100000000000001" customHeight="1" x14ac:dyDescent="0.15">
      <c r="A1563" s="8">
        <v>710</v>
      </c>
      <c r="B1563" s="18" t="b">
        <f>IF(一般!B1567="出",IF(ISERROR(VLOOKUP(一般!C1567,コード表!$D$3:$E$7,2,FALSE)&amp;VLOOKUP(一般!D1567,コード表!$G$3:$H$67,2,FALSE)&amp;VLOOKUP(一般!E1567,コード表!$J$3:$K$15,2,FALSE)&amp;VLOOKUP(一般!F1567,コード表!$M$3:$N$34,2,FALSE)),"",VLOOKUP(一般!C1567,コード表!$D$3:$E$7,2,FALSE)&amp;VLOOKUP(一般!D1567,コード表!$G$3:$H$67,2,FALSE)&amp;VLOOKUP(一般!E1567,コード表!$J$3:$K$15,2,FALSE)&amp;VLOOKUP(一般!F1567,コード表!$M$3:$N$34,2,FALSE)))</f>
        <v>0</v>
      </c>
      <c r="C1563" s="17" t="str">
        <f>一般!I1567&amp;" "&amp;一般!J1567</f>
        <v xml:space="preserve"> </v>
      </c>
      <c r="D1563" s="17" t="str">
        <f>一般!G1567&amp;"　"&amp;一般!H1567</f>
        <v>　</v>
      </c>
      <c r="E1563" s="18" t="str">
        <f>IF(ISERROR(VLOOKUP(一般!K1567,コード表!$D$3:$E$7,2,FALSE)&amp;VLOOKUP(一般!L1567,コード表!$G$3:$H$67,2,FALSE)&amp;VLOOKUP(一般!M1567,コード表!$J$3:$K$15,2,FALSE)&amp;VLOOKUP(一般!N1567,コード表!$M$3:$N$34,2,FALSE)),"",VLOOKUP(一般!K1567,コード表!$D$3:$E$7,2,FALSE)&amp;VLOOKUP(一般!L1567,コード表!$G$3:$H$67,2,FALSE)&amp;VLOOKUP(一般!M1567,コード表!$J$3:$K$15,2,FALSE)&amp;VLOOKUP(一般!N1567,コード表!$M$3:$N$34,2,FALSE))</f>
        <v/>
      </c>
      <c r="F1563" s="18"/>
      <c r="G1563" s="18"/>
      <c r="H1563" s="18" t="str">
        <f>IF(ISERROR(VLOOKUP(一般!O1567,コード表!$S$3:$T$11,2,FALSE)),"",VLOOKUP(一般!O1567,コード表!$S$3:$T$11,2,FALSE))</f>
        <v/>
      </c>
      <c r="I1563" s="18" t="str">
        <f>IF(ISERROR(VLOOKUP(一般!P1567,コード表!$D$3:$E$7,2,FALSE)&amp;VLOOKUP(一般!Q1567,コード表!$G$3:$H$67,2,FALSE)&amp;VLOOKUP(一般!R1567,コード表!$J$3:$K$15,2,FALSE)&amp;VLOOKUP(一般!S1567,コード表!$M$3:$N$34,2,FALSE)),"",VLOOKUP(一般!P1567,コード表!$D$3:$E$7,2,FALSE)&amp;VLOOKUP(一般!Q1567,コード表!$G$3:$H$67,2,FALSE)&amp;VLOOKUP(一般!R1567,コード表!$J$3:$K$15,2,FALSE)&amp;VLOOKUP(一般!S1567,コード表!$M$3:$N$34,2,FALSE))</f>
        <v/>
      </c>
      <c r="J1563" s="8">
        <f>一般!T1567</f>
        <v>0</v>
      </c>
      <c r="K1563" s="8" t="str">
        <f>IF(ISERROR(VLOOKUP(一般!U1567,コード表!$P$3:$Q$52,2,FALSE)),"",VLOOKUP(一般!U1567,コード表!$P$3:$Q$52,2,FALSE))</f>
        <v/>
      </c>
    </row>
    <row r="1564" spans="1:11" ht="20.100000000000001" customHeight="1" x14ac:dyDescent="0.15">
      <c r="A1564" s="8">
        <v>710</v>
      </c>
      <c r="B1564" s="18" t="b">
        <f>IF(一般!B1568="出",IF(ISERROR(VLOOKUP(一般!C1568,コード表!$D$3:$E$7,2,FALSE)&amp;VLOOKUP(一般!D1568,コード表!$G$3:$H$67,2,FALSE)&amp;VLOOKUP(一般!E1568,コード表!$J$3:$K$15,2,FALSE)&amp;VLOOKUP(一般!F1568,コード表!$M$3:$N$34,2,FALSE)),"",VLOOKUP(一般!C1568,コード表!$D$3:$E$7,2,FALSE)&amp;VLOOKUP(一般!D1568,コード表!$G$3:$H$67,2,FALSE)&amp;VLOOKUP(一般!E1568,コード表!$J$3:$K$15,2,FALSE)&amp;VLOOKUP(一般!F1568,コード表!$M$3:$N$34,2,FALSE)))</f>
        <v>0</v>
      </c>
      <c r="C1564" s="17" t="str">
        <f>一般!I1568&amp;" "&amp;一般!J1568</f>
        <v xml:space="preserve"> </v>
      </c>
      <c r="D1564" s="17" t="str">
        <f>一般!G1568&amp;"　"&amp;一般!H1568</f>
        <v>　</v>
      </c>
      <c r="E1564" s="18" t="str">
        <f>IF(ISERROR(VLOOKUP(一般!K1568,コード表!$D$3:$E$7,2,FALSE)&amp;VLOOKUP(一般!L1568,コード表!$G$3:$H$67,2,FALSE)&amp;VLOOKUP(一般!M1568,コード表!$J$3:$K$15,2,FALSE)&amp;VLOOKUP(一般!N1568,コード表!$M$3:$N$34,2,FALSE)),"",VLOOKUP(一般!K1568,コード表!$D$3:$E$7,2,FALSE)&amp;VLOOKUP(一般!L1568,コード表!$G$3:$H$67,2,FALSE)&amp;VLOOKUP(一般!M1568,コード表!$J$3:$K$15,2,FALSE)&amp;VLOOKUP(一般!N1568,コード表!$M$3:$N$34,2,FALSE))</f>
        <v/>
      </c>
      <c r="F1564" s="18"/>
      <c r="G1564" s="18"/>
      <c r="H1564" s="18" t="str">
        <f>IF(ISERROR(VLOOKUP(一般!O1568,コード表!$S$3:$T$11,2,FALSE)),"",VLOOKUP(一般!O1568,コード表!$S$3:$T$11,2,FALSE))</f>
        <v/>
      </c>
      <c r="I1564" s="18" t="str">
        <f>IF(ISERROR(VLOOKUP(一般!P1568,コード表!$D$3:$E$7,2,FALSE)&amp;VLOOKUP(一般!Q1568,コード表!$G$3:$H$67,2,FALSE)&amp;VLOOKUP(一般!R1568,コード表!$J$3:$K$15,2,FALSE)&amp;VLOOKUP(一般!S1568,コード表!$M$3:$N$34,2,FALSE)),"",VLOOKUP(一般!P1568,コード表!$D$3:$E$7,2,FALSE)&amp;VLOOKUP(一般!Q1568,コード表!$G$3:$H$67,2,FALSE)&amp;VLOOKUP(一般!R1568,コード表!$J$3:$K$15,2,FALSE)&amp;VLOOKUP(一般!S1568,コード表!$M$3:$N$34,2,FALSE))</f>
        <v/>
      </c>
      <c r="J1564" s="8">
        <f>一般!T1568</f>
        <v>0</v>
      </c>
      <c r="K1564" s="8" t="str">
        <f>IF(ISERROR(VLOOKUP(一般!U1568,コード表!$P$3:$Q$52,2,FALSE)),"",VLOOKUP(一般!U1568,コード表!$P$3:$Q$52,2,FALSE))</f>
        <v/>
      </c>
    </row>
    <row r="1565" spans="1:11" ht="20.100000000000001" customHeight="1" x14ac:dyDescent="0.15">
      <c r="A1565" s="8">
        <v>710</v>
      </c>
      <c r="B1565" s="18" t="b">
        <f>IF(一般!B1569="出",IF(ISERROR(VLOOKUP(一般!C1569,コード表!$D$3:$E$7,2,FALSE)&amp;VLOOKUP(一般!D1569,コード表!$G$3:$H$67,2,FALSE)&amp;VLOOKUP(一般!E1569,コード表!$J$3:$K$15,2,FALSE)&amp;VLOOKUP(一般!F1569,コード表!$M$3:$N$34,2,FALSE)),"",VLOOKUP(一般!C1569,コード表!$D$3:$E$7,2,FALSE)&amp;VLOOKUP(一般!D1569,コード表!$G$3:$H$67,2,FALSE)&amp;VLOOKUP(一般!E1569,コード表!$J$3:$K$15,2,FALSE)&amp;VLOOKUP(一般!F1569,コード表!$M$3:$N$34,2,FALSE)))</f>
        <v>0</v>
      </c>
      <c r="C1565" s="17" t="str">
        <f>一般!I1569&amp;" "&amp;一般!J1569</f>
        <v xml:space="preserve"> </v>
      </c>
      <c r="D1565" s="17" t="str">
        <f>一般!G1569&amp;"　"&amp;一般!H1569</f>
        <v>　</v>
      </c>
      <c r="E1565" s="18" t="str">
        <f>IF(ISERROR(VLOOKUP(一般!K1569,コード表!$D$3:$E$7,2,FALSE)&amp;VLOOKUP(一般!L1569,コード表!$G$3:$H$67,2,FALSE)&amp;VLOOKUP(一般!M1569,コード表!$J$3:$K$15,2,FALSE)&amp;VLOOKUP(一般!N1569,コード表!$M$3:$N$34,2,FALSE)),"",VLOOKUP(一般!K1569,コード表!$D$3:$E$7,2,FALSE)&amp;VLOOKUP(一般!L1569,コード表!$G$3:$H$67,2,FALSE)&amp;VLOOKUP(一般!M1569,コード表!$J$3:$K$15,2,FALSE)&amp;VLOOKUP(一般!N1569,コード表!$M$3:$N$34,2,FALSE))</f>
        <v/>
      </c>
      <c r="F1565" s="18"/>
      <c r="G1565" s="18"/>
      <c r="H1565" s="18" t="str">
        <f>IF(ISERROR(VLOOKUP(一般!O1569,コード表!$S$3:$T$11,2,FALSE)),"",VLOOKUP(一般!O1569,コード表!$S$3:$T$11,2,FALSE))</f>
        <v/>
      </c>
      <c r="I1565" s="18" t="str">
        <f>IF(ISERROR(VLOOKUP(一般!P1569,コード表!$D$3:$E$7,2,FALSE)&amp;VLOOKUP(一般!Q1569,コード表!$G$3:$H$67,2,FALSE)&amp;VLOOKUP(一般!R1569,コード表!$J$3:$K$15,2,FALSE)&amp;VLOOKUP(一般!S1569,コード表!$M$3:$N$34,2,FALSE)),"",VLOOKUP(一般!P1569,コード表!$D$3:$E$7,2,FALSE)&amp;VLOOKUP(一般!Q1569,コード表!$G$3:$H$67,2,FALSE)&amp;VLOOKUP(一般!R1569,コード表!$J$3:$K$15,2,FALSE)&amp;VLOOKUP(一般!S1569,コード表!$M$3:$N$34,2,FALSE))</f>
        <v/>
      </c>
      <c r="J1565" s="8">
        <f>一般!T1569</f>
        <v>0</v>
      </c>
      <c r="K1565" s="8" t="str">
        <f>IF(ISERROR(VLOOKUP(一般!U1569,コード表!$P$3:$Q$52,2,FALSE)),"",VLOOKUP(一般!U1569,コード表!$P$3:$Q$52,2,FALSE))</f>
        <v/>
      </c>
    </row>
    <row r="1566" spans="1:11" ht="20.100000000000001" customHeight="1" x14ac:dyDescent="0.15">
      <c r="A1566" s="8">
        <v>710</v>
      </c>
      <c r="B1566" s="18" t="b">
        <f>IF(一般!B1570="出",IF(ISERROR(VLOOKUP(一般!C1570,コード表!$D$3:$E$7,2,FALSE)&amp;VLOOKUP(一般!D1570,コード表!$G$3:$H$67,2,FALSE)&amp;VLOOKUP(一般!E1570,コード表!$J$3:$K$15,2,FALSE)&amp;VLOOKUP(一般!F1570,コード表!$M$3:$N$34,2,FALSE)),"",VLOOKUP(一般!C1570,コード表!$D$3:$E$7,2,FALSE)&amp;VLOOKUP(一般!D1570,コード表!$G$3:$H$67,2,FALSE)&amp;VLOOKUP(一般!E1570,コード表!$J$3:$K$15,2,FALSE)&amp;VLOOKUP(一般!F1570,コード表!$M$3:$N$34,2,FALSE)))</f>
        <v>0</v>
      </c>
      <c r="C1566" s="17" t="str">
        <f>一般!I1570&amp;" "&amp;一般!J1570</f>
        <v xml:space="preserve"> </v>
      </c>
      <c r="D1566" s="17" t="str">
        <f>一般!G1570&amp;"　"&amp;一般!H1570</f>
        <v>　</v>
      </c>
      <c r="E1566" s="18" t="str">
        <f>IF(ISERROR(VLOOKUP(一般!K1570,コード表!$D$3:$E$7,2,FALSE)&amp;VLOOKUP(一般!L1570,コード表!$G$3:$H$67,2,FALSE)&amp;VLOOKUP(一般!M1570,コード表!$J$3:$K$15,2,FALSE)&amp;VLOOKUP(一般!N1570,コード表!$M$3:$N$34,2,FALSE)),"",VLOOKUP(一般!K1570,コード表!$D$3:$E$7,2,FALSE)&amp;VLOOKUP(一般!L1570,コード表!$G$3:$H$67,2,FALSE)&amp;VLOOKUP(一般!M1570,コード表!$J$3:$K$15,2,FALSE)&amp;VLOOKUP(一般!N1570,コード表!$M$3:$N$34,2,FALSE))</f>
        <v/>
      </c>
      <c r="F1566" s="18"/>
      <c r="G1566" s="18"/>
      <c r="H1566" s="18" t="str">
        <f>IF(ISERROR(VLOOKUP(一般!O1570,コード表!$S$3:$T$11,2,FALSE)),"",VLOOKUP(一般!O1570,コード表!$S$3:$T$11,2,FALSE))</f>
        <v/>
      </c>
      <c r="I1566" s="18" t="str">
        <f>IF(ISERROR(VLOOKUP(一般!P1570,コード表!$D$3:$E$7,2,FALSE)&amp;VLOOKUP(一般!Q1570,コード表!$G$3:$H$67,2,FALSE)&amp;VLOOKUP(一般!R1570,コード表!$J$3:$K$15,2,FALSE)&amp;VLOOKUP(一般!S1570,コード表!$M$3:$N$34,2,FALSE)),"",VLOOKUP(一般!P1570,コード表!$D$3:$E$7,2,FALSE)&amp;VLOOKUP(一般!Q1570,コード表!$G$3:$H$67,2,FALSE)&amp;VLOOKUP(一般!R1570,コード表!$J$3:$K$15,2,FALSE)&amp;VLOOKUP(一般!S1570,コード表!$M$3:$N$34,2,FALSE))</f>
        <v/>
      </c>
      <c r="J1566" s="8">
        <f>一般!T1570</f>
        <v>0</v>
      </c>
      <c r="K1566" s="8" t="str">
        <f>IF(ISERROR(VLOOKUP(一般!U1570,コード表!$P$3:$Q$52,2,FALSE)),"",VLOOKUP(一般!U1570,コード表!$P$3:$Q$52,2,FALSE))</f>
        <v/>
      </c>
    </row>
    <row r="1567" spans="1:11" ht="20.100000000000001" customHeight="1" x14ac:dyDescent="0.15">
      <c r="A1567" s="8">
        <v>710</v>
      </c>
      <c r="B1567" s="18" t="b">
        <f>IF(一般!B1571="出",IF(ISERROR(VLOOKUP(一般!C1571,コード表!$D$3:$E$7,2,FALSE)&amp;VLOOKUP(一般!D1571,コード表!$G$3:$H$67,2,FALSE)&amp;VLOOKUP(一般!E1571,コード表!$J$3:$K$15,2,FALSE)&amp;VLOOKUP(一般!F1571,コード表!$M$3:$N$34,2,FALSE)),"",VLOOKUP(一般!C1571,コード表!$D$3:$E$7,2,FALSE)&amp;VLOOKUP(一般!D1571,コード表!$G$3:$H$67,2,FALSE)&amp;VLOOKUP(一般!E1571,コード表!$J$3:$K$15,2,FALSE)&amp;VLOOKUP(一般!F1571,コード表!$M$3:$N$34,2,FALSE)))</f>
        <v>0</v>
      </c>
      <c r="C1567" s="17" t="str">
        <f>一般!I1571&amp;" "&amp;一般!J1571</f>
        <v xml:space="preserve"> </v>
      </c>
      <c r="D1567" s="17" t="str">
        <f>一般!G1571&amp;"　"&amp;一般!H1571</f>
        <v>　</v>
      </c>
      <c r="E1567" s="18" t="str">
        <f>IF(ISERROR(VLOOKUP(一般!K1571,コード表!$D$3:$E$7,2,FALSE)&amp;VLOOKUP(一般!L1571,コード表!$G$3:$H$67,2,FALSE)&amp;VLOOKUP(一般!M1571,コード表!$J$3:$K$15,2,FALSE)&amp;VLOOKUP(一般!N1571,コード表!$M$3:$N$34,2,FALSE)),"",VLOOKUP(一般!K1571,コード表!$D$3:$E$7,2,FALSE)&amp;VLOOKUP(一般!L1571,コード表!$G$3:$H$67,2,FALSE)&amp;VLOOKUP(一般!M1571,コード表!$J$3:$K$15,2,FALSE)&amp;VLOOKUP(一般!N1571,コード表!$M$3:$N$34,2,FALSE))</f>
        <v/>
      </c>
      <c r="F1567" s="18"/>
      <c r="G1567" s="18"/>
      <c r="H1567" s="18" t="str">
        <f>IF(ISERROR(VLOOKUP(一般!O1571,コード表!$S$3:$T$11,2,FALSE)),"",VLOOKUP(一般!O1571,コード表!$S$3:$T$11,2,FALSE))</f>
        <v/>
      </c>
      <c r="I1567" s="18" t="str">
        <f>IF(ISERROR(VLOOKUP(一般!P1571,コード表!$D$3:$E$7,2,FALSE)&amp;VLOOKUP(一般!Q1571,コード表!$G$3:$H$67,2,FALSE)&amp;VLOOKUP(一般!R1571,コード表!$J$3:$K$15,2,FALSE)&amp;VLOOKUP(一般!S1571,コード表!$M$3:$N$34,2,FALSE)),"",VLOOKUP(一般!P1571,コード表!$D$3:$E$7,2,FALSE)&amp;VLOOKUP(一般!Q1571,コード表!$G$3:$H$67,2,FALSE)&amp;VLOOKUP(一般!R1571,コード表!$J$3:$K$15,2,FALSE)&amp;VLOOKUP(一般!S1571,コード表!$M$3:$N$34,2,FALSE))</f>
        <v/>
      </c>
      <c r="J1567" s="8">
        <f>一般!T1571</f>
        <v>0</v>
      </c>
      <c r="K1567" s="8" t="str">
        <f>IF(ISERROR(VLOOKUP(一般!U1571,コード表!$P$3:$Q$52,2,FALSE)),"",VLOOKUP(一般!U1571,コード表!$P$3:$Q$52,2,FALSE))</f>
        <v/>
      </c>
    </row>
    <row r="1568" spans="1:11" ht="20.100000000000001" customHeight="1" x14ac:dyDescent="0.15">
      <c r="A1568" s="8">
        <v>710</v>
      </c>
      <c r="B1568" s="18" t="b">
        <f>IF(一般!B1572="出",IF(ISERROR(VLOOKUP(一般!C1572,コード表!$D$3:$E$7,2,FALSE)&amp;VLOOKUP(一般!D1572,コード表!$G$3:$H$67,2,FALSE)&amp;VLOOKUP(一般!E1572,コード表!$J$3:$K$15,2,FALSE)&amp;VLOOKUP(一般!F1572,コード表!$M$3:$N$34,2,FALSE)),"",VLOOKUP(一般!C1572,コード表!$D$3:$E$7,2,FALSE)&amp;VLOOKUP(一般!D1572,コード表!$G$3:$H$67,2,FALSE)&amp;VLOOKUP(一般!E1572,コード表!$J$3:$K$15,2,FALSE)&amp;VLOOKUP(一般!F1572,コード表!$M$3:$N$34,2,FALSE)))</f>
        <v>0</v>
      </c>
      <c r="C1568" s="17" t="str">
        <f>一般!I1572&amp;" "&amp;一般!J1572</f>
        <v xml:space="preserve"> </v>
      </c>
      <c r="D1568" s="17" t="str">
        <f>一般!G1572&amp;"　"&amp;一般!H1572</f>
        <v>　</v>
      </c>
      <c r="E1568" s="18" t="str">
        <f>IF(ISERROR(VLOOKUP(一般!K1572,コード表!$D$3:$E$7,2,FALSE)&amp;VLOOKUP(一般!L1572,コード表!$G$3:$H$67,2,FALSE)&amp;VLOOKUP(一般!M1572,コード表!$J$3:$K$15,2,FALSE)&amp;VLOOKUP(一般!N1572,コード表!$M$3:$N$34,2,FALSE)),"",VLOOKUP(一般!K1572,コード表!$D$3:$E$7,2,FALSE)&amp;VLOOKUP(一般!L1572,コード表!$G$3:$H$67,2,FALSE)&amp;VLOOKUP(一般!M1572,コード表!$J$3:$K$15,2,FALSE)&amp;VLOOKUP(一般!N1572,コード表!$M$3:$N$34,2,FALSE))</f>
        <v/>
      </c>
      <c r="F1568" s="18"/>
      <c r="G1568" s="18"/>
      <c r="H1568" s="18" t="str">
        <f>IF(ISERROR(VLOOKUP(一般!O1572,コード表!$S$3:$T$11,2,FALSE)),"",VLOOKUP(一般!O1572,コード表!$S$3:$T$11,2,FALSE))</f>
        <v/>
      </c>
      <c r="I1568" s="18" t="str">
        <f>IF(ISERROR(VLOOKUP(一般!P1572,コード表!$D$3:$E$7,2,FALSE)&amp;VLOOKUP(一般!Q1572,コード表!$G$3:$H$67,2,FALSE)&amp;VLOOKUP(一般!R1572,コード表!$J$3:$K$15,2,FALSE)&amp;VLOOKUP(一般!S1572,コード表!$M$3:$N$34,2,FALSE)),"",VLOOKUP(一般!P1572,コード表!$D$3:$E$7,2,FALSE)&amp;VLOOKUP(一般!Q1572,コード表!$G$3:$H$67,2,FALSE)&amp;VLOOKUP(一般!R1572,コード表!$J$3:$K$15,2,FALSE)&amp;VLOOKUP(一般!S1572,コード表!$M$3:$N$34,2,FALSE))</f>
        <v/>
      </c>
      <c r="J1568" s="8">
        <f>一般!T1572</f>
        <v>0</v>
      </c>
      <c r="K1568" s="8" t="str">
        <f>IF(ISERROR(VLOOKUP(一般!U1572,コード表!$P$3:$Q$52,2,FALSE)),"",VLOOKUP(一般!U1572,コード表!$P$3:$Q$52,2,FALSE))</f>
        <v/>
      </c>
    </row>
    <row r="1569" spans="1:11" ht="20.100000000000001" customHeight="1" x14ac:dyDescent="0.15">
      <c r="A1569" s="8">
        <v>710</v>
      </c>
      <c r="B1569" s="18" t="b">
        <f>IF(一般!B1573="出",IF(ISERROR(VLOOKUP(一般!C1573,コード表!$D$3:$E$7,2,FALSE)&amp;VLOOKUP(一般!D1573,コード表!$G$3:$H$67,2,FALSE)&amp;VLOOKUP(一般!E1573,コード表!$J$3:$K$15,2,FALSE)&amp;VLOOKUP(一般!F1573,コード表!$M$3:$N$34,2,FALSE)),"",VLOOKUP(一般!C1573,コード表!$D$3:$E$7,2,FALSE)&amp;VLOOKUP(一般!D1573,コード表!$G$3:$H$67,2,FALSE)&amp;VLOOKUP(一般!E1573,コード表!$J$3:$K$15,2,FALSE)&amp;VLOOKUP(一般!F1573,コード表!$M$3:$N$34,2,FALSE)))</f>
        <v>0</v>
      </c>
      <c r="C1569" s="17" t="str">
        <f>一般!I1573&amp;" "&amp;一般!J1573</f>
        <v xml:space="preserve"> </v>
      </c>
      <c r="D1569" s="17" t="str">
        <f>一般!G1573&amp;"　"&amp;一般!H1573</f>
        <v>　</v>
      </c>
      <c r="E1569" s="18" t="str">
        <f>IF(ISERROR(VLOOKUP(一般!K1573,コード表!$D$3:$E$7,2,FALSE)&amp;VLOOKUP(一般!L1573,コード表!$G$3:$H$67,2,FALSE)&amp;VLOOKUP(一般!M1573,コード表!$J$3:$K$15,2,FALSE)&amp;VLOOKUP(一般!N1573,コード表!$M$3:$N$34,2,FALSE)),"",VLOOKUP(一般!K1573,コード表!$D$3:$E$7,2,FALSE)&amp;VLOOKUP(一般!L1573,コード表!$G$3:$H$67,2,FALSE)&amp;VLOOKUP(一般!M1573,コード表!$J$3:$K$15,2,FALSE)&amp;VLOOKUP(一般!N1573,コード表!$M$3:$N$34,2,FALSE))</f>
        <v/>
      </c>
      <c r="F1569" s="18"/>
      <c r="G1569" s="18"/>
      <c r="H1569" s="18" t="str">
        <f>IF(ISERROR(VLOOKUP(一般!O1573,コード表!$S$3:$T$11,2,FALSE)),"",VLOOKUP(一般!O1573,コード表!$S$3:$T$11,2,FALSE))</f>
        <v/>
      </c>
      <c r="I1569" s="18" t="str">
        <f>IF(ISERROR(VLOOKUP(一般!P1573,コード表!$D$3:$E$7,2,FALSE)&amp;VLOOKUP(一般!Q1573,コード表!$G$3:$H$67,2,FALSE)&amp;VLOOKUP(一般!R1573,コード表!$J$3:$K$15,2,FALSE)&amp;VLOOKUP(一般!S1573,コード表!$M$3:$N$34,2,FALSE)),"",VLOOKUP(一般!P1573,コード表!$D$3:$E$7,2,FALSE)&amp;VLOOKUP(一般!Q1573,コード表!$G$3:$H$67,2,FALSE)&amp;VLOOKUP(一般!R1573,コード表!$J$3:$K$15,2,FALSE)&amp;VLOOKUP(一般!S1573,コード表!$M$3:$N$34,2,FALSE))</f>
        <v/>
      </c>
      <c r="J1569" s="8">
        <f>一般!T1573</f>
        <v>0</v>
      </c>
      <c r="K1569" s="8" t="str">
        <f>IF(ISERROR(VLOOKUP(一般!U1573,コード表!$P$3:$Q$52,2,FALSE)),"",VLOOKUP(一般!U1573,コード表!$P$3:$Q$52,2,FALSE))</f>
        <v/>
      </c>
    </row>
    <row r="1570" spans="1:11" ht="20.100000000000001" customHeight="1" x14ac:dyDescent="0.15">
      <c r="A1570" s="8">
        <v>710</v>
      </c>
      <c r="B1570" s="18" t="b">
        <f>IF(一般!B1574="出",IF(ISERROR(VLOOKUP(一般!C1574,コード表!$D$3:$E$7,2,FALSE)&amp;VLOOKUP(一般!D1574,コード表!$G$3:$H$67,2,FALSE)&amp;VLOOKUP(一般!E1574,コード表!$J$3:$K$15,2,FALSE)&amp;VLOOKUP(一般!F1574,コード表!$M$3:$N$34,2,FALSE)),"",VLOOKUP(一般!C1574,コード表!$D$3:$E$7,2,FALSE)&amp;VLOOKUP(一般!D1574,コード表!$G$3:$H$67,2,FALSE)&amp;VLOOKUP(一般!E1574,コード表!$J$3:$K$15,2,FALSE)&amp;VLOOKUP(一般!F1574,コード表!$M$3:$N$34,2,FALSE)))</f>
        <v>0</v>
      </c>
      <c r="C1570" s="17" t="str">
        <f>一般!I1574&amp;" "&amp;一般!J1574</f>
        <v xml:space="preserve"> </v>
      </c>
      <c r="D1570" s="17" t="str">
        <f>一般!G1574&amp;"　"&amp;一般!H1574</f>
        <v>　</v>
      </c>
      <c r="E1570" s="18" t="str">
        <f>IF(ISERROR(VLOOKUP(一般!K1574,コード表!$D$3:$E$7,2,FALSE)&amp;VLOOKUP(一般!L1574,コード表!$G$3:$H$67,2,FALSE)&amp;VLOOKUP(一般!M1574,コード表!$J$3:$K$15,2,FALSE)&amp;VLOOKUP(一般!N1574,コード表!$M$3:$N$34,2,FALSE)),"",VLOOKUP(一般!K1574,コード表!$D$3:$E$7,2,FALSE)&amp;VLOOKUP(一般!L1574,コード表!$G$3:$H$67,2,FALSE)&amp;VLOOKUP(一般!M1574,コード表!$J$3:$K$15,2,FALSE)&amp;VLOOKUP(一般!N1574,コード表!$M$3:$N$34,2,FALSE))</f>
        <v/>
      </c>
      <c r="F1570" s="18"/>
      <c r="G1570" s="18"/>
      <c r="H1570" s="18" t="str">
        <f>IF(ISERROR(VLOOKUP(一般!O1574,コード表!$S$3:$T$11,2,FALSE)),"",VLOOKUP(一般!O1574,コード表!$S$3:$T$11,2,FALSE))</f>
        <v/>
      </c>
      <c r="I1570" s="18" t="str">
        <f>IF(ISERROR(VLOOKUP(一般!P1574,コード表!$D$3:$E$7,2,FALSE)&amp;VLOOKUP(一般!Q1574,コード表!$G$3:$H$67,2,FALSE)&amp;VLOOKUP(一般!R1574,コード表!$J$3:$K$15,2,FALSE)&amp;VLOOKUP(一般!S1574,コード表!$M$3:$N$34,2,FALSE)),"",VLOOKUP(一般!P1574,コード表!$D$3:$E$7,2,FALSE)&amp;VLOOKUP(一般!Q1574,コード表!$G$3:$H$67,2,FALSE)&amp;VLOOKUP(一般!R1574,コード表!$J$3:$K$15,2,FALSE)&amp;VLOOKUP(一般!S1574,コード表!$M$3:$N$34,2,FALSE))</f>
        <v/>
      </c>
      <c r="J1570" s="8">
        <f>一般!T1574</f>
        <v>0</v>
      </c>
      <c r="K1570" s="8" t="str">
        <f>IF(ISERROR(VLOOKUP(一般!U1574,コード表!$P$3:$Q$52,2,FALSE)),"",VLOOKUP(一般!U1574,コード表!$P$3:$Q$52,2,FALSE))</f>
        <v/>
      </c>
    </row>
    <row r="1571" spans="1:11" ht="20.100000000000001" customHeight="1" x14ac:dyDescent="0.15">
      <c r="A1571" s="8">
        <v>710</v>
      </c>
      <c r="B1571" s="18" t="b">
        <f>IF(一般!B1575="出",IF(ISERROR(VLOOKUP(一般!C1575,コード表!$D$3:$E$7,2,FALSE)&amp;VLOOKUP(一般!D1575,コード表!$G$3:$H$67,2,FALSE)&amp;VLOOKUP(一般!E1575,コード表!$J$3:$K$15,2,FALSE)&amp;VLOOKUP(一般!F1575,コード表!$M$3:$N$34,2,FALSE)),"",VLOOKUP(一般!C1575,コード表!$D$3:$E$7,2,FALSE)&amp;VLOOKUP(一般!D1575,コード表!$G$3:$H$67,2,FALSE)&amp;VLOOKUP(一般!E1575,コード表!$J$3:$K$15,2,FALSE)&amp;VLOOKUP(一般!F1575,コード表!$M$3:$N$34,2,FALSE)))</f>
        <v>0</v>
      </c>
      <c r="C1571" s="17" t="str">
        <f>一般!I1575&amp;" "&amp;一般!J1575</f>
        <v xml:space="preserve"> </v>
      </c>
      <c r="D1571" s="17" t="str">
        <f>一般!G1575&amp;"　"&amp;一般!H1575</f>
        <v>　</v>
      </c>
      <c r="E1571" s="18" t="str">
        <f>IF(ISERROR(VLOOKUP(一般!K1575,コード表!$D$3:$E$7,2,FALSE)&amp;VLOOKUP(一般!L1575,コード表!$G$3:$H$67,2,FALSE)&amp;VLOOKUP(一般!M1575,コード表!$J$3:$K$15,2,FALSE)&amp;VLOOKUP(一般!N1575,コード表!$M$3:$N$34,2,FALSE)),"",VLOOKUP(一般!K1575,コード表!$D$3:$E$7,2,FALSE)&amp;VLOOKUP(一般!L1575,コード表!$G$3:$H$67,2,FALSE)&amp;VLOOKUP(一般!M1575,コード表!$J$3:$K$15,2,FALSE)&amp;VLOOKUP(一般!N1575,コード表!$M$3:$N$34,2,FALSE))</f>
        <v/>
      </c>
      <c r="F1571" s="18"/>
      <c r="G1571" s="18"/>
      <c r="H1571" s="18" t="str">
        <f>IF(ISERROR(VLOOKUP(一般!O1575,コード表!$S$3:$T$11,2,FALSE)),"",VLOOKUP(一般!O1575,コード表!$S$3:$T$11,2,FALSE))</f>
        <v/>
      </c>
      <c r="I1571" s="18" t="str">
        <f>IF(ISERROR(VLOOKUP(一般!P1575,コード表!$D$3:$E$7,2,FALSE)&amp;VLOOKUP(一般!Q1575,コード表!$G$3:$H$67,2,FALSE)&amp;VLOOKUP(一般!R1575,コード表!$J$3:$K$15,2,FALSE)&amp;VLOOKUP(一般!S1575,コード表!$M$3:$N$34,2,FALSE)),"",VLOOKUP(一般!P1575,コード表!$D$3:$E$7,2,FALSE)&amp;VLOOKUP(一般!Q1575,コード表!$G$3:$H$67,2,FALSE)&amp;VLOOKUP(一般!R1575,コード表!$J$3:$K$15,2,FALSE)&amp;VLOOKUP(一般!S1575,コード表!$M$3:$N$34,2,FALSE))</f>
        <v/>
      </c>
      <c r="J1571" s="8">
        <f>一般!T1575</f>
        <v>0</v>
      </c>
      <c r="K1571" s="8" t="str">
        <f>IF(ISERROR(VLOOKUP(一般!U1575,コード表!$P$3:$Q$52,2,FALSE)),"",VLOOKUP(一般!U1575,コード表!$P$3:$Q$52,2,FALSE))</f>
        <v/>
      </c>
    </row>
    <row r="1572" spans="1:11" ht="20.100000000000001" customHeight="1" x14ac:dyDescent="0.15">
      <c r="A1572" s="8">
        <v>710</v>
      </c>
      <c r="B1572" s="18" t="b">
        <f>IF(一般!B1576="出",IF(ISERROR(VLOOKUP(一般!C1576,コード表!$D$3:$E$7,2,FALSE)&amp;VLOOKUP(一般!D1576,コード表!$G$3:$H$67,2,FALSE)&amp;VLOOKUP(一般!E1576,コード表!$J$3:$K$15,2,FALSE)&amp;VLOOKUP(一般!F1576,コード表!$M$3:$N$34,2,FALSE)),"",VLOOKUP(一般!C1576,コード表!$D$3:$E$7,2,FALSE)&amp;VLOOKUP(一般!D1576,コード表!$G$3:$H$67,2,FALSE)&amp;VLOOKUP(一般!E1576,コード表!$J$3:$K$15,2,FALSE)&amp;VLOOKUP(一般!F1576,コード表!$M$3:$N$34,2,FALSE)))</f>
        <v>0</v>
      </c>
      <c r="C1572" s="17" t="str">
        <f>一般!I1576&amp;" "&amp;一般!J1576</f>
        <v xml:space="preserve"> </v>
      </c>
      <c r="D1572" s="17" t="str">
        <f>一般!G1576&amp;"　"&amp;一般!H1576</f>
        <v>　</v>
      </c>
      <c r="E1572" s="18" t="str">
        <f>IF(ISERROR(VLOOKUP(一般!K1576,コード表!$D$3:$E$7,2,FALSE)&amp;VLOOKUP(一般!L1576,コード表!$G$3:$H$67,2,FALSE)&amp;VLOOKUP(一般!M1576,コード表!$J$3:$K$15,2,FALSE)&amp;VLOOKUP(一般!N1576,コード表!$M$3:$N$34,2,FALSE)),"",VLOOKUP(一般!K1576,コード表!$D$3:$E$7,2,FALSE)&amp;VLOOKUP(一般!L1576,コード表!$G$3:$H$67,2,FALSE)&amp;VLOOKUP(一般!M1576,コード表!$J$3:$K$15,2,FALSE)&amp;VLOOKUP(一般!N1576,コード表!$M$3:$N$34,2,FALSE))</f>
        <v/>
      </c>
      <c r="F1572" s="18"/>
      <c r="G1572" s="18"/>
      <c r="H1572" s="18" t="str">
        <f>IF(ISERROR(VLOOKUP(一般!O1576,コード表!$S$3:$T$11,2,FALSE)),"",VLOOKUP(一般!O1576,コード表!$S$3:$T$11,2,FALSE))</f>
        <v/>
      </c>
      <c r="I1572" s="18" t="str">
        <f>IF(ISERROR(VLOOKUP(一般!P1576,コード表!$D$3:$E$7,2,FALSE)&amp;VLOOKUP(一般!Q1576,コード表!$G$3:$H$67,2,FALSE)&amp;VLOOKUP(一般!R1576,コード表!$J$3:$K$15,2,FALSE)&amp;VLOOKUP(一般!S1576,コード表!$M$3:$N$34,2,FALSE)),"",VLOOKUP(一般!P1576,コード表!$D$3:$E$7,2,FALSE)&amp;VLOOKUP(一般!Q1576,コード表!$G$3:$H$67,2,FALSE)&amp;VLOOKUP(一般!R1576,コード表!$J$3:$K$15,2,FALSE)&amp;VLOOKUP(一般!S1576,コード表!$M$3:$N$34,2,FALSE))</f>
        <v/>
      </c>
      <c r="J1572" s="8">
        <f>一般!T1576</f>
        <v>0</v>
      </c>
      <c r="K1572" s="8" t="str">
        <f>IF(ISERROR(VLOOKUP(一般!U1576,コード表!$P$3:$Q$52,2,FALSE)),"",VLOOKUP(一般!U1576,コード表!$P$3:$Q$52,2,FALSE))</f>
        <v/>
      </c>
    </row>
    <row r="1573" spans="1:11" ht="20.100000000000001" customHeight="1" x14ac:dyDescent="0.15">
      <c r="A1573" s="8">
        <v>710</v>
      </c>
      <c r="B1573" s="18" t="b">
        <f>IF(一般!B1577="出",IF(ISERROR(VLOOKUP(一般!C1577,コード表!$D$3:$E$7,2,FALSE)&amp;VLOOKUP(一般!D1577,コード表!$G$3:$H$67,2,FALSE)&amp;VLOOKUP(一般!E1577,コード表!$J$3:$K$15,2,FALSE)&amp;VLOOKUP(一般!F1577,コード表!$M$3:$N$34,2,FALSE)),"",VLOOKUP(一般!C1577,コード表!$D$3:$E$7,2,FALSE)&amp;VLOOKUP(一般!D1577,コード表!$G$3:$H$67,2,FALSE)&amp;VLOOKUP(一般!E1577,コード表!$J$3:$K$15,2,FALSE)&amp;VLOOKUP(一般!F1577,コード表!$M$3:$N$34,2,FALSE)))</f>
        <v>0</v>
      </c>
      <c r="C1573" s="17" t="str">
        <f>一般!I1577&amp;" "&amp;一般!J1577</f>
        <v xml:space="preserve"> </v>
      </c>
      <c r="D1573" s="17" t="str">
        <f>一般!G1577&amp;"　"&amp;一般!H1577</f>
        <v>　</v>
      </c>
      <c r="E1573" s="18" t="str">
        <f>IF(ISERROR(VLOOKUP(一般!K1577,コード表!$D$3:$E$7,2,FALSE)&amp;VLOOKUP(一般!L1577,コード表!$G$3:$H$67,2,FALSE)&amp;VLOOKUP(一般!M1577,コード表!$J$3:$K$15,2,FALSE)&amp;VLOOKUP(一般!N1577,コード表!$M$3:$N$34,2,FALSE)),"",VLOOKUP(一般!K1577,コード表!$D$3:$E$7,2,FALSE)&amp;VLOOKUP(一般!L1577,コード表!$G$3:$H$67,2,FALSE)&amp;VLOOKUP(一般!M1577,コード表!$J$3:$K$15,2,FALSE)&amp;VLOOKUP(一般!N1577,コード表!$M$3:$N$34,2,FALSE))</f>
        <v/>
      </c>
      <c r="F1573" s="18"/>
      <c r="G1573" s="18"/>
      <c r="H1573" s="18" t="str">
        <f>IF(ISERROR(VLOOKUP(一般!O1577,コード表!$S$3:$T$11,2,FALSE)),"",VLOOKUP(一般!O1577,コード表!$S$3:$T$11,2,FALSE))</f>
        <v/>
      </c>
      <c r="I1573" s="18" t="str">
        <f>IF(ISERROR(VLOOKUP(一般!P1577,コード表!$D$3:$E$7,2,FALSE)&amp;VLOOKUP(一般!Q1577,コード表!$G$3:$H$67,2,FALSE)&amp;VLOOKUP(一般!R1577,コード表!$J$3:$K$15,2,FALSE)&amp;VLOOKUP(一般!S1577,コード表!$M$3:$N$34,2,FALSE)),"",VLOOKUP(一般!P1577,コード表!$D$3:$E$7,2,FALSE)&amp;VLOOKUP(一般!Q1577,コード表!$G$3:$H$67,2,FALSE)&amp;VLOOKUP(一般!R1577,コード表!$J$3:$K$15,2,FALSE)&amp;VLOOKUP(一般!S1577,コード表!$M$3:$N$34,2,FALSE))</f>
        <v/>
      </c>
      <c r="J1573" s="8">
        <f>一般!T1577</f>
        <v>0</v>
      </c>
      <c r="K1573" s="8" t="str">
        <f>IF(ISERROR(VLOOKUP(一般!U1577,コード表!$P$3:$Q$52,2,FALSE)),"",VLOOKUP(一般!U1577,コード表!$P$3:$Q$52,2,FALSE))</f>
        <v/>
      </c>
    </row>
    <row r="1574" spans="1:11" ht="20.100000000000001" customHeight="1" x14ac:dyDescent="0.15">
      <c r="A1574" s="8">
        <v>710</v>
      </c>
      <c r="B1574" s="18" t="b">
        <f>IF(一般!B1578="出",IF(ISERROR(VLOOKUP(一般!C1578,コード表!$D$3:$E$7,2,FALSE)&amp;VLOOKUP(一般!D1578,コード表!$G$3:$H$67,2,FALSE)&amp;VLOOKUP(一般!E1578,コード表!$J$3:$K$15,2,FALSE)&amp;VLOOKUP(一般!F1578,コード表!$M$3:$N$34,2,FALSE)),"",VLOOKUP(一般!C1578,コード表!$D$3:$E$7,2,FALSE)&amp;VLOOKUP(一般!D1578,コード表!$G$3:$H$67,2,FALSE)&amp;VLOOKUP(一般!E1578,コード表!$J$3:$K$15,2,FALSE)&amp;VLOOKUP(一般!F1578,コード表!$M$3:$N$34,2,FALSE)))</f>
        <v>0</v>
      </c>
      <c r="C1574" s="17" t="str">
        <f>一般!I1578&amp;" "&amp;一般!J1578</f>
        <v xml:space="preserve"> </v>
      </c>
      <c r="D1574" s="17" t="str">
        <f>一般!G1578&amp;"　"&amp;一般!H1578</f>
        <v>　</v>
      </c>
      <c r="E1574" s="18" t="str">
        <f>IF(ISERROR(VLOOKUP(一般!K1578,コード表!$D$3:$E$7,2,FALSE)&amp;VLOOKUP(一般!L1578,コード表!$G$3:$H$67,2,FALSE)&amp;VLOOKUP(一般!M1578,コード表!$J$3:$K$15,2,FALSE)&amp;VLOOKUP(一般!N1578,コード表!$M$3:$N$34,2,FALSE)),"",VLOOKUP(一般!K1578,コード表!$D$3:$E$7,2,FALSE)&amp;VLOOKUP(一般!L1578,コード表!$G$3:$H$67,2,FALSE)&amp;VLOOKUP(一般!M1578,コード表!$J$3:$K$15,2,FALSE)&amp;VLOOKUP(一般!N1578,コード表!$M$3:$N$34,2,FALSE))</f>
        <v/>
      </c>
      <c r="F1574" s="18"/>
      <c r="G1574" s="18"/>
      <c r="H1574" s="18" t="str">
        <f>IF(ISERROR(VLOOKUP(一般!O1578,コード表!$S$3:$T$11,2,FALSE)),"",VLOOKUP(一般!O1578,コード表!$S$3:$T$11,2,FALSE))</f>
        <v/>
      </c>
      <c r="I1574" s="18" t="str">
        <f>IF(ISERROR(VLOOKUP(一般!P1578,コード表!$D$3:$E$7,2,FALSE)&amp;VLOOKUP(一般!Q1578,コード表!$G$3:$H$67,2,FALSE)&amp;VLOOKUP(一般!R1578,コード表!$J$3:$K$15,2,FALSE)&amp;VLOOKUP(一般!S1578,コード表!$M$3:$N$34,2,FALSE)),"",VLOOKUP(一般!P1578,コード表!$D$3:$E$7,2,FALSE)&amp;VLOOKUP(一般!Q1578,コード表!$G$3:$H$67,2,FALSE)&amp;VLOOKUP(一般!R1578,コード表!$J$3:$K$15,2,FALSE)&amp;VLOOKUP(一般!S1578,コード表!$M$3:$N$34,2,FALSE))</f>
        <v/>
      </c>
      <c r="J1574" s="8">
        <f>一般!T1578</f>
        <v>0</v>
      </c>
      <c r="K1574" s="8" t="str">
        <f>IF(ISERROR(VLOOKUP(一般!U1578,コード表!$P$3:$Q$52,2,FALSE)),"",VLOOKUP(一般!U1578,コード表!$P$3:$Q$52,2,FALSE))</f>
        <v/>
      </c>
    </row>
    <row r="1575" spans="1:11" ht="20.100000000000001" customHeight="1" x14ac:dyDescent="0.15">
      <c r="A1575" s="8">
        <v>710</v>
      </c>
      <c r="B1575" s="18" t="b">
        <f>IF(一般!B1579="出",IF(ISERROR(VLOOKUP(一般!C1579,コード表!$D$3:$E$7,2,FALSE)&amp;VLOOKUP(一般!D1579,コード表!$G$3:$H$67,2,FALSE)&amp;VLOOKUP(一般!E1579,コード表!$J$3:$K$15,2,FALSE)&amp;VLOOKUP(一般!F1579,コード表!$M$3:$N$34,2,FALSE)),"",VLOOKUP(一般!C1579,コード表!$D$3:$E$7,2,FALSE)&amp;VLOOKUP(一般!D1579,コード表!$G$3:$H$67,2,FALSE)&amp;VLOOKUP(一般!E1579,コード表!$J$3:$K$15,2,FALSE)&amp;VLOOKUP(一般!F1579,コード表!$M$3:$N$34,2,FALSE)))</f>
        <v>0</v>
      </c>
      <c r="C1575" s="17" t="str">
        <f>一般!I1579&amp;" "&amp;一般!J1579</f>
        <v xml:space="preserve"> </v>
      </c>
      <c r="D1575" s="17" t="str">
        <f>一般!G1579&amp;"　"&amp;一般!H1579</f>
        <v>　</v>
      </c>
      <c r="E1575" s="18" t="str">
        <f>IF(ISERROR(VLOOKUP(一般!K1579,コード表!$D$3:$E$7,2,FALSE)&amp;VLOOKUP(一般!L1579,コード表!$G$3:$H$67,2,FALSE)&amp;VLOOKUP(一般!M1579,コード表!$J$3:$K$15,2,FALSE)&amp;VLOOKUP(一般!N1579,コード表!$M$3:$N$34,2,FALSE)),"",VLOOKUP(一般!K1579,コード表!$D$3:$E$7,2,FALSE)&amp;VLOOKUP(一般!L1579,コード表!$G$3:$H$67,2,FALSE)&amp;VLOOKUP(一般!M1579,コード表!$J$3:$K$15,2,FALSE)&amp;VLOOKUP(一般!N1579,コード表!$M$3:$N$34,2,FALSE))</f>
        <v/>
      </c>
      <c r="F1575" s="18"/>
      <c r="G1575" s="18"/>
      <c r="H1575" s="18" t="str">
        <f>IF(ISERROR(VLOOKUP(一般!O1579,コード表!$S$3:$T$11,2,FALSE)),"",VLOOKUP(一般!O1579,コード表!$S$3:$T$11,2,FALSE))</f>
        <v/>
      </c>
      <c r="I1575" s="18" t="str">
        <f>IF(ISERROR(VLOOKUP(一般!P1579,コード表!$D$3:$E$7,2,FALSE)&amp;VLOOKUP(一般!Q1579,コード表!$G$3:$H$67,2,FALSE)&amp;VLOOKUP(一般!R1579,コード表!$J$3:$K$15,2,FALSE)&amp;VLOOKUP(一般!S1579,コード表!$M$3:$N$34,2,FALSE)),"",VLOOKUP(一般!P1579,コード表!$D$3:$E$7,2,FALSE)&amp;VLOOKUP(一般!Q1579,コード表!$G$3:$H$67,2,FALSE)&amp;VLOOKUP(一般!R1579,コード表!$J$3:$K$15,2,FALSE)&amp;VLOOKUP(一般!S1579,コード表!$M$3:$N$34,2,FALSE))</f>
        <v/>
      </c>
      <c r="J1575" s="8">
        <f>一般!T1579</f>
        <v>0</v>
      </c>
      <c r="K1575" s="8" t="str">
        <f>IF(ISERROR(VLOOKUP(一般!U1579,コード表!$P$3:$Q$52,2,FALSE)),"",VLOOKUP(一般!U1579,コード表!$P$3:$Q$52,2,FALSE))</f>
        <v/>
      </c>
    </row>
    <row r="1576" spans="1:11" ht="20.100000000000001" customHeight="1" x14ac:dyDescent="0.15">
      <c r="A1576" s="8">
        <v>710</v>
      </c>
      <c r="B1576" s="18" t="b">
        <f>IF(一般!B1580="出",IF(ISERROR(VLOOKUP(一般!C1580,コード表!$D$3:$E$7,2,FALSE)&amp;VLOOKUP(一般!D1580,コード表!$G$3:$H$67,2,FALSE)&amp;VLOOKUP(一般!E1580,コード表!$J$3:$K$15,2,FALSE)&amp;VLOOKUP(一般!F1580,コード表!$M$3:$N$34,2,FALSE)),"",VLOOKUP(一般!C1580,コード表!$D$3:$E$7,2,FALSE)&amp;VLOOKUP(一般!D1580,コード表!$G$3:$H$67,2,FALSE)&amp;VLOOKUP(一般!E1580,コード表!$J$3:$K$15,2,FALSE)&amp;VLOOKUP(一般!F1580,コード表!$M$3:$N$34,2,FALSE)))</f>
        <v>0</v>
      </c>
      <c r="C1576" s="17" t="str">
        <f>一般!I1580&amp;" "&amp;一般!J1580</f>
        <v xml:space="preserve"> </v>
      </c>
      <c r="D1576" s="17" t="str">
        <f>一般!G1580&amp;"　"&amp;一般!H1580</f>
        <v>　</v>
      </c>
      <c r="E1576" s="18" t="str">
        <f>IF(ISERROR(VLOOKUP(一般!K1580,コード表!$D$3:$E$7,2,FALSE)&amp;VLOOKUP(一般!L1580,コード表!$G$3:$H$67,2,FALSE)&amp;VLOOKUP(一般!M1580,コード表!$J$3:$K$15,2,FALSE)&amp;VLOOKUP(一般!N1580,コード表!$M$3:$N$34,2,FALSE)),"",VLOOKUP(一般!K1580,コード表!$D$3:$E$7,2,FALSE)&amp;VLOOKUP(一般!L1580,コード表!$G$3:$H$67,2,FALSE)&amp;VLOOKUP(一般!M1580,コード表!$J$3:$K$15,2,FALSE)&amp;VLOOKUP(一般!N1580,コード表!$M$3:$N$34,2,FALSE))</f>
        <v/>
      </c>
      <c r="F1576" s="18"/>
      <c r="G1576" s="18"/>
      <c r="H1576" s="18" t="str">
        <f>IF(ISERROR(VLOOKUP(一般!O1580,コード表!$S$3:$T$11,2,FALSE)),"",VLOOKUP(一般!O1580,コード表!$S$3:$T$11,2,FALSE))</f>
        <v/>
      </c>
      <c r="I1576" s="18" t="str">
        <f>IF(ISERROR(VLOOKUP(一般!P1580,コード表!$D$3:$E$7,2,FALSE)&amp;VLOOKUP(一般!Q1580,コード表!$G$3:$H$67,2,FALSE)&amp;VLOOKUP(一般!R1580,コード表!$J$3:$K$15,2,FALSE)&amp;VLOOKUP(一般!S1580,コード表!$M$3:$N$34,2,FALSE)),"",VLOOKUP(一般!P1580,コード表!$D$3:$E$7,2,FALSE)&amp;VLOOKUP(一般!Q1580,コード表!$G$3:$H$67,2,FALSE)&amp;VLOOKUP(一般!R1580,コード表!$J$3:$K$15,2,FALSE)&amp;VLOOKUP(一般!S1580,コード表!$M$3:$N$34,2,FALSE))</f>
        <v/>
      </c>
      <c r="J1576" s="8">
        <f>一般!T1580</f>
        <v>0</v>
      </c>
      <c r="K1576" s="8" t="str">
        <f>IF(ISERROR(VLOOKUP(一般!U1580,コード表!$P$3:$Q$52,2,FALSE)),"",VLOOKUP(一般!U1580,コード表!$P$3:$Q$52,2,FALSE))</f>
        <v/>
      </c>
    </row>
    <row r="1577" spans="1:11" ht="20.100000000000001" customHeight="1" x14ac:dyDescent="0.15">
      <c r="A1577" s="8">
        <v>710</v>
      </c>
      <c r="B1577" s="18" t="b">
        <f>IF(一般!B1581="出",IF(ISERROR(VLOOKUP(一般!C1581,コード表!$D$3:$E$7,2,FALSE)&amp;VLOOKUP(一般!D1581,コード表!$G$3:$H$67,2,FALSE)&amp;VLOOKUP(一般!E1581,コード表!$J$3:$K$15,2,FALSE)&amp;VLOOKUP(一般!F1581,コード表!$M$3:$N$34,2,FALSE)),"",VLOOKUP(一般!C1581,コード表!$D$3:$E$7,2,FALSE)&amp;VLOOKUP(一般!D1581,コード表!$G$3:$H$67,2,FALSE)&amp;VLOOKUP(一般!E1581,コード表!$J$3:$K$15,2,FALSE)&amp;VLOOKUP(一般!F1581,コード表!$M$3:$N$34,2,FALSE)))</f>
        <v>0</v>
      </c>
      <c r="C1577" s="17" t="str">
        <f>一般!I1581&amp;" "&amp;一般!J1581</f>
        <v xml:space="preserve"> </v>
      </c>
      <c r="D1577" s="17" t="str">
        <f>一般!G1581&amp;"　"&amp;一般!H1581</f>
        <v>　</v>
      </c>
      <c r="E1577" s="18" t="str">
        <f>IF(ISERROR(VLOOKUP(一般!K1581,コード表!$D$3:$E$7,2,FALSE)&amp;VLOOKUP(一般!L1581,コード表!$G$3:$H$67,2,FALSE)&amp;VLOOKUP(一般!M1581,コード表!$J$3:$K$15,2,FALSE)&amp;VLOOKUP(一般!N1581,コード表!$M$3:$N$34,2,FALSE)),"",VLOOKUP(一般!K1581,コード表!$D$3:$E$7,2,FALSE)&amp;VLOOKUP(一般!L1581,コード表!$G$3:$H$67,2,FALSE)&amp;VLOOKUP(一般!M1581,コード表!$J$3:$K$15,2,FALSE)&amp;VLOOKUP(一般!N1581,コード表!$M$3:$N$34,2,FALSE))</f>
        <v/>
      </c>
      <c r="F1577" s="18"/>
      <c r="G1577" s="18"/>
      <c r="H1577" s="18" t="str">
        <f>IF(ISERROR(VLOOKUP(一般!O1581,コード表!$S$3:$T$11,2,FALSE)),"",VLOOKUP(一般!O1581,コード表!$S$3:$T$11,2,FALSE))</f>
        <v/>
      </c>
      <c r="I1577" s="18" t="str">
        <f>IF(ISERROR(VLOOKUP(一般!P1581,コード表!$D$3:$E$7,2,FALSE)&amp;VLOOKUP(一般!Q1581,コード表!$G$3:$H$67,2,FALSE)&amp;VLOOKUP(一般!R1581,コード表!$J$3:$K$15,2,FALSE)&amp;VLOOKUP(一般!S1581,コード表!$M$3:$N$34,2,FALSE)),"",VLOOKUP(一般!P1581,コード表!$D$3:$E$7,2,FALSE)&amp;VLOOKUP(一般!Q1581,コード表!$G$3:$H$67,2,FALSE)&amp;VLOOKUP(一般!R1581,コード表!$J$3:$K$15,2,FALSE)&amp;VLOOKUP(一般!S1581,コード表!$M$3:$N$34,2,FALSE))</f>
        <v/>
      </c>
      <c r="J1577" s="8">
        <f>一般!T1581</f>
        <v>0</v>
      </c>
      <c r="K1577" s="8" t="str">
        <f>IF(ISERROR(VLOOKUP(一般!U1581,コード表!$P$3:$Q$52,2,FALSE)),"",VLOOKUP(一般!U1581,コード表!$P$3:$Q$52,2,FALSE))</f>
        <v/>
      </c>
    </row>
    <row r="1578" spans="1:11" ht="20.100000000000001" customHeight="1" x14ac:dyDescent="0.15">
      <c r="A1578" s="8">
        <v>710</v>
      </c>
      <c r="B1578" s="18" t="b">
        <f>IF(一般!B1582="出",IF(ISERROR(VLOOKUP(一般!C1582,コード表!$D$3:$E$7,2,FALSE)&amp;VLOOKUP(一般!D1582,コード表!$G$3:$H$67,2,FALSE)&amp;VLOOKUP(一般!E1582,コード表!$J$3:$K$15,2,FALSE)&amp;VLOOKUP(一般!F1582,コード表!$M$3:$N$34,2,FALSE)),"",VLOOKUP(一般!C1582,コード表!$D$3:$E$7,2,FALSE)&amp;VLOOKUP(一般!D1582,コード表!$G$3:$H$67,2,FALSE)&amp;VLOOKUP(一般!E1582,コード表!$J$3:$K$15,2,FALSE)&amp;VLOOKUP(一般!F1582,コード表!$M$3:$N$34,2,FALSE)))</f>
        <v>0</v>
      </c>
      <c r="C1578" s="17" t="str">
        <f>一般!I1582&amp;" "&amp;一般!J1582</f>
        <v xml:space="preserve"> </v>
      </c>
      <c r="D1578" s="17" t="str">
        <f>一般!G1582&amp;"　"&amp;一般!H1582</f>
        <v>　</v>
      </c>
      <c r="E1578" s="18" t="str">
        <f>IF(ISERROR(VLOOKUP(一般!K1582,コード表!$D$3:$E$7,2,FALSE)&amp;VLOOKUP(一般!L1582,コード表!$G$3:$H$67,2,FALSE)&amp;VLOOKUP(一般!M1582,コード表!$J$3:$K$15,2,FALSE)&amp;VLOOKUP(一般!N1582,コード表!$M$3:$N$34,2,FALSE)),"",VLOOKUP(一般!K1582,コード表!$D$3:$E$7,2,FALSE)&amp;VLOOKUP(一般!L1582,コード表!$G$3:$H$67,2,FALSE)&amp;VLOOKUP(一般!M1582,コード表!$J$3:$K$15,2,FALSE)&amp;VLOOKUP(一般!N1582,コード表!$M$3:$N$34,2,FALSE))</f>
        <v/>
      </c>
      <c r="F1578" s="18"/>
      <c r="G1578" s="18"/>
      <c r="H1578" s="18" t="str">
        <f>IF(ISERROR(VLOOKUP(一般!O1582,コード表!$S$3:$T$11,2,FALSE)),"",VLOOKUP(一般!O1582,コード表!$S$3:$T$11,2,FALSE))</f>
        <v/>
      </c>
      <c r="I1578" s="18" t="str">
        <f>IF(ISERROR(VLOOKUP(一般!P1582,コード表!$D$3:$E$7,2,FALSE)&amp;VLOOKUP(一般!Q1582,コード表!$G$3:$H$67,2,FALSE)&amp;VLOOKUP(一般!R1582,コード表!$J$3:$K$15,2,FALSE)&amp;VLOOKUP(一般!S1582,コード表!$M$3:$N$34,2,FALSE)),"",VLOOKUP(一般!P1582,コード表!$D$3:$E$7,2,FALSE)&amp;VLOOKUP(一般!Q1582,コード表!$G$3:$H$67,2,FALSE)&amp;VLOOKUP(一般!R1582,コード表!$J$3:$K$15,2,FALSE)&amp;VLOOKUP(一般!S1582,コード表!$M$3:$N$34,2,FALSE))</f>
        <v/>
      </c>
      <c r="J1578" s="8">
        <f>一般!T1582</f>
        <v>0</v>
      </c>
      <c r="K1578" s="8" t="str">
        <f>IF(ISERROR(VLOOKUP(一般!U1582,コード表!$P$3:$Q$52,2,FALSE)),"",VLOOKUP(一般!U1582,コード表!$P$3:$Q$52,2,FALSE))</f>
        <v/>
      </c>
    </row>
    <row r="1579" spans="1:11" ht="20.100000000000001" customHeight="1" x14ac:dyDescent="0.15">
      <c r="A1579" s="8">
        <v>710</v>
      </c>
      <c r="B1579" s="18" t="b">
        <f>IF(一般!B1583="出",IF(ISERROR(VLOOKUP(一般!C1583,コード表!$D$3:$E$7,2,FALSE)&amp;VLOOKUP(一般!D1583,コード表!$G$3:$H$67,2,FALSE)&amp;VLOOKUP(一般!E1583,コード表!$J$3:$K$15,2,FALSE)&amp;VLOOKUP(一般!F1583,コード表!$M$3:$N$34,2,FALSE)),"",VLOOKUP(一般!C1583,コード表!$D$3:$E$7,2,FALSE)&amp;VLOOKUP(一般!D1583,コード表!$G$3:$H$67,2,FALSE)&amp;VLOOKUP(一般!E1583,コード表!$J$3:$K$15,2,FALSE)&amp;VLOOKUP(一般!F1583,コード表!$M$3:$N$34,2,FALSE)))</f>
        <v>0</v>
      </c>
      <c r="C1579" s="17" t="str">
        <f>一般!I1583&amp;" "&amp;一般!J1583</f>
        <v xml:space="preserve"> </v>
      </c>
      <c r="D1579" s="17" t="str">
        <f>一般!G1583&amp;"　"&amp;一般!H1583</f>
        <v>　</v>
      </c>
      <c r="E1579" s="18" t="str">
        <f>IF(ISERROR(VLOOKUP(一般!K1583,コード表!$D$3:$E$7,2,FALSE)&amp;VLOOKUP(一般!L1583,コード表!$G$3:$H$67,2,FALSE)&amp;VLOOKUP(一般!M1583,コード表!$J$3:$K$15,2,FALSE)&amp;VLOOKUP(一般!N1583,コード表!$M$3:$N$34,2,FALSE)),"",VLOOKUP(一般!K1583,コード表!$D$3:$E$7,2,FALSE)&amp;VLOOKUP(一般!L1583,コード表!$G$3:$H$67,2,FALSE)&amp;VLOOKUP(一般!M1583,コード表!$J$3:$K$15,2,FALSE)&amp;VLOOKUP(一般!N1583,コード表!$M$3:$N$34,2,FALSE))</f>
        <v/>
      </c>
      <c r="F1579" s="18"/>
      <c r="G1579" s="18"/>
      <c r="H1579" s="18" t="str">
        <f>IF(ISERROR(VLOOKUP(一般!O1583,コード表!$S$3:$T$11,2,FALSE)),"",VLOOKUP(一般!O1583,コード表!$S$3:$T$11,2,FALSE))</f>
        <v/>
      </c>
      <c r="I1579" s="18" t="str">
        <f>IF(ISERROR(VLOOKUP(一般!P1583,コード表!$D$3:$E$7,2,FALSE)&amp;VLOOKUP(一般!Q1583,コード表!$G$3:$H$67,2,FALSE)&amp;VLOOKUP(一般!R1583,コード表!$J$3:$K$15,2,FALSE)&amp;VLOOKUP(一般!S1583,コード表!$M$3:$N$34,2,FALSE)),"",VLOOKUP(一般!P1583,コード表!$D$3:$E$7,2,FALSE)&amp;VLOOKUP(一般!Q1583,コード表!$G$3:$H$67,2,FALSE)&amp;VLOOKUP(一般!R1583,コード表!$J$3:$K$15,2,FALSE)&amp;VLOOKUP(一般!S1583,コード表!$M$3:$N$34,2,FALSE))</f>
        <v/>
      </c>
      <c r="J1579" s="8">
        <f>一般!T1583</f>
        <v>0</v>
      </c>
      <c r="K1579" s="8" t="str">
        <f>IF(ISERROR(VLOOKUP(一般!U1583,コード表!$P$3:$Q$52,2,FALSE)),"",VLOOKUP(一般!U1583,コード表!$P$3:$Q$52,2,FALSE))</f>
        <v/>
      </c>
    </row>
    <row r="1580" spans="1:11" ht="20.100000000000001" customHeight="1" x14ac:dyDescent="0.15">
      <c r="A1580" s="8">
        <v>710</v>
      </c>
      <c r="B1580" s="18" t="b">
        <f>IF(一般!B1584="出",IF(ISERROR(VLOOKUP(一般!C1584,コード表!$D$3:$E$7,2,FALSE)&amp;VLOOKUP(一般!D1584,コード表!$G$3:$H$67,2,FALSE)&amp;VLOOKUP(一般!E1584,コード表!$J$3:$K$15,2,FALSE)&amp;VLOOKUP(一般!F1584,コード表!$M$3:$N$34,2,FALSE)),"",VLOOKUP(一般!C1584,コード表!$D$3:$E$7,2,FALSE)&amp;VLOOKUP(一般!D1584,コード表!$G$3:$H$67,2,FALSE)&amp;VLOOKUP(一般!E1584,コード表!$J$3:$K$15,2,FALSE)&amp;VLOOKUP(一般!F1584,コード表!$M$3:$N$34,2,FALSE)))</f>
        <v>0</v>
      </c>
      <c r="C1580" s="17" t="str">
        <f>一般!I1584&amp;" "&amp;一般!J1584</f>
        <v xml:space="preserve"> </v>
      </c>
      <c r="D1580" s="17" t="str">
        <f>一般!G1584&amp;"　"&amp;一般!H1584</f>
        <v>　</v>
      </c>
      <c r="E1580" s="18" t="str">
        <f>IF(ISERROR(VLOOKUP(一般!K1584,コード表!$D$3:$E$7,2,FALSE)&amp;VLOOKUP(一般!L1584,コード表!$G$3:$H$67,2,FALSE)&amp;VLOOKUP(一般!M1584,コード表!$J$3:$K$15,2,FALSE)&amp;VLOOKUP(一般!N1584,コード表!$M$3:$N$34,2,FALSE)),"",VLOOKUP(一般!K1584,コード表!$D$3:$E$7,2,FALSE)&amp;VLOOKUP(一般!L1584,コード表!$G$3:$H$67,2,FALSE)&amp;VLOOKUP(一般!M1584,コード表!$J$3:$K$15,2,FALSE)&amp;VLOOKUP(一般!N1584,コード表!$M$3:$N$34,2,FALSE))</f>
        <v/>
      </c>
      <c r="F1580" s="18"/>
      <c r="G1580" s="18"/>
      <c r="H1580" s="18" t="str">
        <f>IF(ISERROR(VLOOKUP(一般!O1584,コード表!$S$3:$T$11,2,FALSE)),"",VLOOKUP(一般!O1584,コード表!$S$3:$T$11,2,FALSE))</f>
        <v/>
      </c>
      <c r="I1580" s="18" t="str">
        <f>IF(ISERROR(VLOOKUP(一般!P1584,コード表!$D$3:$E$7,2,FALSE)&amp;VLOOKUP(一般!Q1584,コード表!$G$3:$H$67,2,FALSE)&amp;VLOOKUP(一般!R1584,コード表!$J$3:$K$15,2,FALSE)&amp;VLOOKUP(一般!S1584,コード表!$M$3:$N$34,2,FALSE)),"",VLOOKUP(一般!P1584,コード表!$D$3:$E$7,2,FALSE)&amp;VLOOKUP(一般!Q1584,コード表!$G$3:$H$67,2,FALSE)&amp;VLOOKUP(一般!R1584,コード表!$J$3:$K$15,2,FALSE)&amp;VLOOKUP(一般!S1584,コード表!$M$3:$N$34,2,FALSE))</f>
        <v/>
      </c>
      <c r="J1580" s="8">
        <f>一般!T1584</f>
        <v>0</v>
      </c>
      <c r="K1580" s="8" t="str">
        <f>IF(ISERROR(VLOOKUP(一般!U1584,コード表!$P$3:$Q$52,2,FALSE)),"",VLOOKUP(一般!U1584,コード表!$P$3:$Q$52,2,FALSE))</f>
        <v/>
      </c>
    </row>
    <row r="1581" spans="1:11" ht="20.100000000000001" customHeight="1" x14ac:dyDescent="0.15">
      <c r="A1581" s="8">
        <v>710</v>
      </c>
      <c r="B1581" s="18" t="b">
        <f>IF(一般!B1585="出",IF(ISERROR(VLOOKUP(一般!C1585,コード表!$D$3:$E$7,2,FALSE)&amp;VLOOKUP(一般!D1585,コード表!$G$3:$H$67,2,FALSE)&amp;VLOOKUP(一般!E1585,コード表!$J$3:$K$15,2,FALSE)&amp;VLOOKUP(一般!F1585,コード表!$M$3:$N$34,2,FALSE)),"",VLOOKUP(一般!C1585,コード表!$D$3:$E$7,2,FALSE)&amp;VLOOKUP(一般!D1585,コード表!$G$3:$H$67,2,FALSE)&amp;VLOOKUP(一般!E1585,コード表!$J$3:$K$15,2,FALSE)&amp;VLOOKUP(一般!F1585,コード表!$M$3:$N$34,2,FALSE)))</f>
        <v>0</v>
      </c>
      <c r="C1581" s="17" t="str">
        <f>一般!I1585&amp;" "&amp;一般!J1585</f>
        <v xml:space="preserve"> </v>
      </c>
      <c r="D1581" s="17" t="str">
        <f>一般!G1585&amp;"　"&amp;一般!H1585</f>
        <v>　</v>
      </c>
      <c r="E1581" s="18" t="str">
        <f>IF(ISERROR(VLOOKUP(一般!K1585,コード表!$D$3:$E$7,2,FALSE)&amp;VLOOKUP(一般!L1585,コード表!$G$3:$H$67,2,FALSE)&amp;VLOOKUP(一般!M1585,コード表!$J$3:$K$15,2,FALSE)&amp;VLOOKUP(一般!N1585,コード表!$M$3:$N$34,2,FALSE)),"",VLOOKUP(一般!K1585,コード表!$D$3:$E$7,2,FALSE)&amp;VLOOKUP(一般!L1585,コード表!$G$3:$H$67,2,FALSE)&amp;VLOOKUP(一般!M1585,コード表!$J$3:$K$15,2,FALSE)&amp;VLOOKUP(一般!N1585,コード表!$M$3:$N$34,2,FALSE))</f>
        <v/>
      </c>
      <c r="F1581" s="18"/>
      <c r="G1581" s="18"/>
      <c r="H1581" s="18" t="str">
        <f>IF(ISERROR(VLOOKUP(一般!O1585,コード表!$S$3:$T$11,2,FALSE)),"",VLOOKUP(一般!O1585,コード表!$S$3:$T$11,2,FALSE))</f>
        <v/>
      </c>
      <c r="I1581" s="18" t="str">
        <f>IF(ISERROR(VLOOKUP(一般!P1585,コード表!$D$3:$E$7,2,FALSE)&amp;VLOOKUP(一般!Q1585,コード表!$G$3:$H$67,2,FALSE)&amp;VLOOKUP(一般!R1585,コード表!$J$3:$K$15,2,FALSE)&amp;VLOOKUP(一般!S1585,コード表!$M$3:$N$34,2,FALSE)),"",VLOOKUP(一般!P1585,コード表!$D$3:$E$7,2,FALSE)&amp;VLOOKUP(一般!Q1585,コード表!$G$3:$H$67,2,FALSE)&amp;VLOOKUP(一般!R1585,コード表!$J$3:$K$15,2,FALSE)&amp;VLOOKUP(一般!S1585,コード表!$M$3:$N$34,2,FALSE))</f>
        <v/>
      </c>
      <c r="J1581" s="8">
        <f>一般!T1585</f>
        <v>0</v>
      </c>
      <c r="K1581" s="8" t="str">
        <f>IF(ISERROR(VLOOKUP(一般!U1585,コード表!$P$3:$Q$52,2,FALSE)),"",VLOOKUP(一般!U1585,コード表!$P$3:$Q$52,2,FALSE))</f>
        <v/>
      </c>
    </row>
    <row r="1582" spans="1:11" ht="20.100000000000001" customHeight="1" x14ac:dyDescent="0.15">
      <c r="A1582" s="8">
        <v>710</v>
      </c>
      <c r="B1582" s="18" t="b">
        <f>IF(一般!B1586="出",IF(ISERROR(VLOOKUP(一般!C1586,コード表!$D$3:$E$7,2,FALSE)&amp;VLOOKUP(一般!D1586,コード表!$G$3:$H$67,2,FALSE)&amp;VLOOKUP(一般!E1586,コード表!$J$3:$K$15,2,FALSE)&amp;VLOOKUP(一般!F1586,コード表!$M$3:$N$34,2,FALSE)),"",VLOOKUP(一般!C1586,コード表!$D$3:$E$7,2,FALSE)&amp;VLOOKUP(一般!D1586,コード表!$G$3:$H$67,2,FALSE)&amp;VLOOKUP(一般!E1586,コード表!$J$3:$K$15,2,FALSE)&amp;VLOOKUP(一般!F1586,コード表!$M$3:$N$34,2,FALSE)))</f>
        <v>0</v>
      </c>
      <c r="C1582" s="17" t="str">
        <f>一般!I1586&amp;" "&amp;一般!J1586</f>
        <v xml:space="preserve"> </v>
      </c>
      <c r="D1582" s="17" t="str">
        <f>一般!G1586&amp;"　"&amp;一般!H1586</f>
        <v>　</v>
      </c>
      <c r="E1582" s="18" t="str">
        <f>IF(ISERROR(VLOOKUP(一般!K1586,コード表!$D$3:$E$7,2,FALSE)&amp;VLOOKUP(一般!L1586,コード表!$G$3:$H$67,2,FALSE)&amp;VLOOKUP(一般!M1586,コード表!$J$3:$K$15,2,FALSE)&amp;VLOOKUP(一般!N1586,コード表!$M$3:$N$34,2,FALSE)),"",VLOOKUP(一般!K1586,コード表!$D$3:$E$7,2,FALSE)&amp;VLOOKUP(一般!L1586,コード表!$G$3:$H$67,2,FALSE)&amp;VLOOKUP(一般!M1586,コード表!$J$3:$K$15,2,FALSE)&amp;VLOOKUP(一般!N1586,コード表!$M$3:$N$34,2,FALSE))</f>
        <v/>
      </c>
      <c r="F1582" s="18"/>
      <c r="G1582" s="18"/>
      <c r="H1582" s="18" t="str">
        <f>IF(ISERROR(VLOOKUP(一般!O1586,コード表!$S$3:$T$11,2,FALSE)),"",VLOOKUP(一般!O1586,コード表!$S$3:$T$11,2,FALSE))</f>
        <v/>
      </c>
      <c r="I1582" s="18" t="str">
        <f>IF(ISERROR(VLOOKUP(一般!P1586,コード表!$D$3:$E$7,2,FALSE)&amp;VLOOKUP(一般!Q1586,コード表!$G$3:$H$67,2,FALSE)&amp;VLOOKUP(一般!R1586,コード表!$J$3:$K$15,2,FALSE)&amp;VLOOKUP(一般!S1586,コード表!$M$3:$N$34,2,FALSE)),"",VLOOKUP(一般!P1586,コード表!$D$3:$E$7,2,FALSE)&amp;VLOOKUP(一般!Q1586,コード表!$G$3:$H$67,2,FALSE)&amp;VLOOKUP(一般!R1586,コード表!$J$3:$K$15,2,FALSE)&amp;VLOOKUP(一般!S1586,コード表!$M$3:$N$34,2,FALSE))</f>
        <v/>
      </c>
      <c r="J1582" s="8">
        <f>一般!T1586</f>
        <v>0</v>
      </c>
      <c r="K1582" s="8" t="str">
        <f>IF(ISERROR(VLOOKUP(一般!U1586,コード表!$P$3:$Q$52,2,FALSE)),"",VLOOKUP(一般!U1586,コード表!$P$3:$Q$52,2,FALSE))</f>
        <v/>
      </c>
    </row>
    <row r="1583" spans="1:11" ht="20.100000000000001" customHeight="1" x14ac:dyDescent="0.15">
      <c r="A1583" s="8">
        <v>710</v>
      </c>
      <c r="B1583" s="18" t="b">
        <f>IF(一般!B1587="出",IF(ISERROR(VLOOKUP(一般!C1587,コード表!$D$3:$E$7,2,FALSE)&amp;VLOOKUP(一般!D1587,コード表!$G$3:$H$67,2,FALSE)&amp;VLOOKUP(一般!E1587,コード表!$J$3:$K$15,2,FALSE)&amp;VLOOKUP(一般!F1587,コード表!$M$3:$N$34,2,FALSE)),"",VLOOKUP(一般!C1587,コード表!$D$3:$E$7,2,FALSE)&amp;VLOOKUP(一般!D1587,コード表!$G$3:$H$67,2,FALSE)&amp;VLOOKUP(一般!E1587,コード表!$J$3:$K$15,2,FALSE)&amp;VLOOKUP(一般!F1587,コード表!$M$3:$N$34,2,FALSE)))</f>
        <v>0</v>
      </c>
      <c r="C1583" s="17" t="str">
        <f>一般!I1587&amp;" "&amp;一般!J1587</f>
        <v xml:space="preserve"> </v>
      </c>
      <c r="D1583" s="17" t="str">
        <f>一般!G1587&amp;"　"&amp;一般!H1587</f>
        <v>　</v>
      </c>
      <c r="E1583" s="18" t="str">
        <f>IF(ISERROR(VLOOKUP(一般!K1587,コード表!$D$3:$E$7,2,FALSE)&amp;VLOOKUP(一般!L1587,コード表!$G$3:$H$67,2,FALSE)&amp;VLOOKUP(一般!M1587,コード表!$J$3:$K$15,2,FALSE)&amp;VLOOKUP(一般!N1587,コード表!$M$3:$N$34,2,FALSE)),"",VLOOKUP(一般!K1587,コード表!$D$3:$E$7,2,FALSE)&amp;VLOOKUP(一般!L1587,コード表!$G$3:$H$67,2,FALSE)&amp;VLOOKUP(一般!M1587,コード表!$J$3:$K$15,2,FALSE)&amp;VLOOKUP(一般!N1587,コード表!$M$3:$N$34,2,FALSE))</f>
        <v/>
      </c>
      <c r="F1583" s="18"/>
      <c r="G1583" s="18"/>
      <c r="H1583" s="18" t="str">
        <f>IF(ISERROR(VLOOKUP(一般!O1587,コード表!$S$3:$T$11,2,FALSE)),"",VLOOKUP(一般!O1587,コード表!$S$3:$T$11,2,FALSE))</f>
        <v/>
      </c>
      <c r="I1583" s="18" t="str">
        <f>IF(ISERROR(VLOOKUP(一般!P1587,コード表!$D$3:$E$7,2,FALSE)&amp;VLOOKUP(一般!Q1587,コード表!$G$3:$H$67,2,FALSE)&amp;VLOOKUP(一般!R1587,コード表!$J$3:$K$15,2,FALSE)&amp;VLOOKUP(一般!S1587,コード表!$M$3:$N$34,2,FALSE)),"",VLOOKUP(一般!P1587,コード表!$D$3:$E$7,2,FALSE)&amp;VLOOKUP(一般!Q1587,コード表!$G$3:$H$67,2,FALSE)&amp;VLOOKUP(一般!R1587,コード表!$J$3:$K$15,2,FALSE)&amp;VLOOKUP(一般!S1587,コード表!$M$3:$N$34,2,FALSE))</f>
        <v/>
      </c>
      <c r="J1583" s="8">
        <f>一般!T1587</f>
        <v>0</v>
      </c>
      <c r="K1583" s="8" t="str">
        <f>IF(ISERROR(VLOOKUP(一般!U1587,コード表!$P$3:$Q$52,2,FALSE)),"",VLOOKUP(一般!U1587,コード表!$P$3:$Q$52,2,FALSE))</f>
        <v/>
      </c>
    </row>
    <row r="1584" spans="1:11" ht="20.100000000000001" customHeight="1" x14ac:dyDescent="0.15">
      <c r="A1584" s="8">
        <v>710</v>
      </c>
      <c r="B1584" s="18" t="b">
        <f>IF(一般!B1588="出",IF(ISERROR(VLOOKUP(一般!C1588,コード表!$D$3:$E$7,2,FALSE)&amp;VLOOKUP(一般!D1588,コード表!$G$3:$H$67,2,FALSE)&amp;VLOOKUP(一般!E1588,コード表!$J$3:$K$15,2,FALSE)&amp;VLOOKUP(一般!F1588,コード表!$M$3:$N$34,2,FALSE)),"",VLOOKUP(一般!C1588,コード表!$D$3:$E$7,2,FALSE)&amp;VLOOKUP(一般!D1588,コード表!$G$3:$H$67,2,FALSE)&amp;VLOOKUP(一般!E1588,コード表!$J$3:$K$15,2,FALSE)&amp;VLOOKUP(一般!F1588,コード表!$M$3:$N$34,2,FALSE)))</f>
        <v>0</v>
      </c>
      <c r="C1584" s="17" t="str">
        <f>一般!I1588&amp;" "&amp;一般!J1588</f>
        <v xml:space="preserve"> </v>
      </c>
      <c r="D1584" s="17" t="str">
        <f>一般!G1588&amp;"　"&amp;一般!H1588</f>
        <v>　</v>
      </c>
      <c r="E1584" s="18" t="str">
        <f>IF(ISERROR(VLOOKUP(一般!K1588,コード表!$D$3:$E$7,2,FALSE)&amp;VLOOKUP(一般!L1588,コード表!$G$3:$H$67,2,FALSE)&amp;VLOOKUP(一般!M1588,コード表!$J$3:$K$15,2,FALSE)&amp;VLOOKUP(一般!N1588,コード表!$M$3:$N$34,2,FALSE)),"",VLOOKUP(一般!K1588,コード表!$D$3:$E$7,2,FALSE)&amp;VLOOKUP(一般!L1588,コード表!$G$3:$H$67,2,FALSE)&amp;VLOOKUP(一般!M1588,コード表!$J$3:$K$15,2,FALSE)&amp;VLOOKUP(一般!N1588,コード表!$M$3:$N$34,2,FALSE))</f>
        <v/>
      </c>
      <c r="F1584" s="18"/>
      <c r="G1584" s="18"/>
      <c r="H1584" s="18" t="str">
        <f>IF(ISERROR(VLOOKUP(一般!O1588,コード表!$S$3:$T$11,2,FALSE)),"",VLOOKUP(一般!O1588,コード表!$S$3:$T$11,2,FALSE))</f>
        <v/>
      </c>
      <c r="I1584" s="18" t="str">
        <f>IF(ISERROR(VLOOKUP(一般!P1588,コード表!$D$3:$E$7,2,FALSE)&amp;VLOOKUP(一般!Q1588,コード表!$G$3:$H$67,2,FALSE)&amp;VLOOKUP(一般!R1588,コード表!$J$3:$K$15,2,FALSE)&amp;VLOOKUP(一般!S1588,コード表!$M$3:$N$34,2,FALSE)),"",VLOOKUP(一般!P1588,コード表!$D$3:$E$7,2,FALSE)&amp;VLOOKUP(一般!Q1588,コード表!$G$3:$H$67,2,FALSE)&amp;VLOOKUP(一般!R1588,コード表!$J$3:$K$15,2,FALSE)&amp;VLOOKUP(一般!S1588,コード表!$M$3:$N$34,2,FALSE))</f>
        <v/>
      </c>
      <c r="J1584" s="8">
        <f>一般!T1588</f>
        <v>0</v>
      </c>
      <c r="K1584" s="8" t="str">
        <f>IF(ISERROR(VLOOKUP(一般!U1588,コード表!$P$3:$Q$52,2,FALSE)),"",VLOOKUP(一般!U1588,コード表!$P$3:$Q$52,2,FALSE))</f>
        <v/>
      </c>
    </row>
    <row r="1585" spans="1:11" ht="20.100000000000001" customHeight="1" x14ac:dyDescent="0.15">
      <c r="A1585" s="8">
        <v>710</v>
      </c>
      <c r="B1585" s="18" t="b">
        <f>IF(一般!B1589="出",IF(ISERROR(VLOOKUP(一般!C1589,コード表!$D$3:$E$7,2,FALSE)&amp;VLOOKUP(一般!D1589,コード表!$G$3:$H$67,2,FALSE)&amp;VLOOKUP(一般!E1589,コード表!$J$3:$K$15,2,FALSE)&amp;VLOOKUP(一般!F1589,コード表!$M$3:$N$34,2,FALSE)),"",VLOOKUP(一般!C1589,コード表!$D$3:$E$7,2,FALSE)&amp;VLOOKUP(一般!D1589,コード表!$G$3:$H$67,2,FALSE)&amp;VLOOKUP(一般!E1589,コード表!$J$3:$K$15,2,FALSE)&amp;VLOOKUP(一般!F1589,コード表!$M$3:$N$34,2,FALSE)))</f>
        <v>0</v>
      </c>
      <c r="C1585" s="17" t="str">
        <f>一般!I1589&amp;" "&amp;一般!J1589</f>
        <v xml:space="preserve"> </v>
      </c>
      <c r="D1585" s="17" t="str">
        <f>一般!G1589&amp;"　"&amp;一般!H1589</f>
        <v>　</v>
      </c>
      <c r="E1585" s="18" t="str">
        <f>IF(ISERROR(VLOOKUP(一般!K1589,コード表!$D$3:$E$7,2,FALSE)&amp;VLOOKUP(一般!L1589,コード表!$G$3:$H$67,2,FALSE)&amp;VLOOKUP(一般!M1589,コード表!$J$3:$K$15,2,FALSE)&amp;VLOOKUP(一般!N1589,コード表!$M$3:$N$34,2,FALSE)),"",VLOOKUP(一般!K1589,コード表!$D$3:$E$7,2,FALSE)&amp;VLOOKUP(一般!L1589,コード表!$G$3:$H$67,2,FALSE)&amp;VLOOKUP(一般!M1589,コード表!$J$3:$K$15,2,FALSE)&amp;VLOOKUP(一般!N1589,コード表!$M$3:$N$34,2,FALSE))</f>
        <v/>
      </c>
      <c r="F1585" s="18"/>
      <c r="G1585" s="18"/>
      <c r="H1585" s="18" t="str">
        <f>IF(ISERROR(VLOOKUP(一般!O1589,コード表!$S$3:$T$11,2,FALSE)),"",VLOOKUP(一般!O1589,コード表!$S$3:$T$11,2,FALSE))</f>
        <v/>
      </c>
      <c r="I1585" s="18" t="str">
        <f>IF(ISERROR(VLOOKUP(一般!P1589,コード表!$D$3:$E$7,2,FALSE)&amp;VLOOKUP(一般!Q1589,コード表!$G$3:$H$67,2,FALSE)&amp;VLOOKUP(一般!R1589,コード表!$J$3:$K$15,2,FALSE)&amp;VLOOKUP(一般!S1589,コード表!$M$3:$N$34,2,FALSE)),"",VLOOKUP(一般!P1589,コード表!$D$3:$E$7,2,FALSE)&amp;VLOOKUP(一般!Q1589,コード表!$G$3:$H$67,2,FALSE)&amp;VLOOKUP(一般!R1589,コード表!$J$3:$K$15,2,FALSE)&amp;VLOOKUP(一般!S1589,コード表!$M$3:$N$34,2,FALSE))</f>
        <v/>
      </c>
      <c r="J1585" s="8">
        <f>一般!T1589</f>
        <v>0</v>
      </c>
      <c r="K1585" s="8" t="str">
        <f>IF(ISERROR(VLOOKUP(一般!U1589,コード表!$P$3:$Q$52,2,FALSE)),"",VLOOKUP(一般!U1589,コード表!$P$3:$Q$52,2,FALSE))</f>
        <v/>
      </c>
    </row>
    <row r="1586" spans="1:11" ht="20.100000000000001" customHeight="1" x14ac:dyDescent="0.15">
      <c r="A1586" s="8">
        <v>710</v>
      </c>
      <c r="B1586" s="18" t="b">
        <f>IF(一般!B1590="出",IF(ISERROR(VLOOKUP(一般!C1590,コード表!$D$3:$E$7,2,FALSE)&amp;VLOOKUP(一般!D1590,コード表!$G$3:$H$67,2,FALSE)&amp;VLOOKUP(一般!E1590,コード表!$J$3:$K$15,2,FALSE)&amp;VLOOKUP(一般!F1590,コード表!$M$3:$N$34,2,FALSE)),"",VLOOKUP(一般!C1590,コード表!$D$3:$E$7,2,FALSE)&amp;VLOOKUP(一般!D1590,コード表!$G$3:$H$67,2,FALSE)&amp;VLOOKUP(一般!E1590,コード表!$J$3:$K$15,2,FALSE)&amp;VLOOKUP(一般!F1590,コード表!$M$3:$N$34,2,FALSE)))</f>
        <v>0</v>
      </c>
      <c r="C1586" s="17" t="str">
        <f>一般!I1590&amp;" "&amp;一般!J1590</f>
        <v xml:space="preserve"> </v>
      </c>
      <c r="D1586" s="17" t="str">
        <f>一般!G1590&amp;"　"&amp;一般!H1590</f>
        <v>　</v>
      </c>
      <c r="E1586" s="18" t="str">
        <f>IF(ISERROR(VLOOKUP(一般!K1590,コード表!$D$3:$E$7,2,FALSE)&amp;VLOOKUP(一般!L1590,コード表!$G$3:$H$67,2,FALSE)&amp;VLOOKUP(一般!M1590,コード表!$J$3:$K$15,2,FALSE)&amp;VLOOKUP(一般!N1590,コード表!$M$3:$N$34,2,FALSE)),"",VLOOKUP(一般!K1590,コード表!$D$3:$E$7,2,FALSE)&amp;VLOOKUP(一般!L1590,コード表!$G$3:$H$67,2,FALSE)&amp;VLOOKUP(一般!M1590,コード表!$J$3:$K$15,2,FALSE)&amp;VLOOKUP(一般!N1590,コード表!$M$3:$N$34,2,FALSE))</f>
        <v/>
      </c>
      <c r="F1586" s="18"/>
      <c r="G1586" s="18"/>
      <c r="H1586" s="18" t="str">
        <f>IF(ISERROR(VLOOKUP(一般!O1590,コード表!$S$3:$T$11,2,FALSE)),"",VLOOKUP(一般!O1590,コード表!$S$3:$T$11,2,FALSE))</f>
        <v/>
      </c>
      <c r="I1586" s="18" t="str">
        <f>IF(ISERROR(VLOOKUP(一般!P1590,コード表!$D$3:$E$7,2,FALSE)&amp;VLOOKUP(一般!Q1590,コード表!$G$3:$H$67,2,FALSE)&amp;VLOOKUP(一般!R1590,コード表!$J$3:$K$15,2,FALSE)&amp;VLOOKUP(一般!S1590,コード表!$M$3:$N$34,2,FALSE)),"",VLOOKUP(一般!P1590,コード表!$D$3:$E$7,2,FALSE)&amp;VLOOKUP(一般!Q1590,コード表!$G$3:$H$67,2,FALSE)&amp;VLOOKUP(一般!R1590,コード表!$J$3:$K$15,2,FALSE)&amp;VLOOKUP(一般!S1590,コード表!$M$3:$N$34,2,FALSE))</f>
        <v/>
      </c>
      <c r="J1586" s="8">
        <f>一般!T1590</f>
        <v>0</v>
      </c>
      <c r="K1586" s="8" t="str">
        <f>IF(ISERROR(VLOOKUP(一般!U1590,コード表!$P$3:$Q$52,2,FALSE)),"",VLOOKUP(一般!U1590,コード表!$P$3:$Q$52,2,FALSE))</f>
        <v/>
      </c>
    </row>
    <row r="1587" spans="1:11" ht="20.100000000000001" customHeight="1" x14ac:dyDescent="0.15">
      <c r="A1587" s="8">
        <v>710</v>
      </c>
      <c r="B1587" s="18" t="b">
        <f>IF(一般!B1591="出",IF(ISERROR(VLOOKUP(一般!C1591,コード表!$D$3:$E$7,2,FALSE)&amp;VLOOKUP(一般!D1591,コード表!$G$3:$H$67,2,FALSE)&amp;VLOOKUP(一般!E1591,コード表!$J$3:$K$15,2,FALSE)&amp;VLOOKUP(一般!F1591,コード表!$M$3:$N$34,2,FALSE)),"",VLOOKUP(一般!C1591,コード表!$D$3:$E$7,2,FALSE)&amp;VLOOKUP(一般!D1591,コード表!$G$3:$H$67,2,FALSE)&amp;VLOOKUP(一般!E1591,コード表!$J$3:$K$15,2,FALSE)&amp;VLOOKUP(一般!F1591,コード表!$M$3:$N$34,2,FALSE)))</f>
        <v>0</v>
      </c>
      <c r="C1587" s="17" t="str">
        <f>一般!I1591&amp;" "&amp;一般!J1591</f>
        <v xml:space="preserve"> </v>
      </c>
      <c r="D1587" s="17" t="str">
        <f>一般!G1591&amp;"　"&amp;一般!H1591</f>
        <v>　</v>
      </c>
      <c r="E1587" s="18" t="str">
        <f>IF(ISERROR(VLOOKUP(一般!K1591,コード表!$D$3:$E$7,2,FALSE)&amp;VLOOKUP(一般!L1591,コード表!$G$3:$H$67,2,FALSE)&amp;VLOOKUP(一般!M1591,コード表!$J$3:$K$15,2,FALSE)&amp;VLOOKUP(一般!N1591,コード表!$M$3:$N$34,2,FALSE)),"",VLOOKUP(一般!K1591,コード表!$D$3:$E$7,2,FALSE)&amp;VLOOKUP(一般!L1591,コード表!$G$3:$H$67,2,FALSE)&amp;VLOOKUP(一般!M1591,コード表!$J$3:$K$15,2,FALSE)&amp;VLOOKUP(一般!N1591,コード表!$M$3:$N$34,2,FALSE))</f>
        <v/>
      </c>
      <c r="F1587" s="18"/>
      <c r="G1587" s="18"/>
      <c r="H1587" s="18" t="str">
        <f>IF(ISERROR(VLOOKUP(一般!O1591,コード表!$S$3:$T$11,2,FALSE)),"",VLOOKUP(一般!O1591,コード表!$S$3:$T$11,2,FALSE))</f>
        <v/>
      </c>
      <c r="I1587" s="18" t="str">
        <f>IF(ISERROR(VLOOKUP(一般!P1591,コード表!$D$3:$E$7,2,FALSE)&amp;VLOOKUP(一般!Q1591,コード表!$G$3:$H$67,2,FALSE)&amp;VLOOKUP(一般!R1591,コード表!$J$3:$K$15,2,FALSE)&amp;VLOOKUP(一般!S1591,コード表!$M$3:$N$34,2,FALSE)),"",VLOOKUP(一般!P1591,コード表!$D$3:$E$7,2,FALSE)&amp;VLOOKUP(一般!Q1591,コード表!$G$3:$H$67,2,FALSE)&amp;VLOOKUP(一般!R1591,コード表!$J$3:$K$15,2,FALSE)&amp;VLOOKUP(一般!S1591,コード表!$M$3:$N$34,2,FALSE))</f>
        <v/>
      </c>
      <c r="J1587" s="8">
        <f>一般!T1591</f>
        <v>0</v>
      </c>
      <c r="K1587" s="8" t="str">
        <f>IF(ISERROR(VLOOKUP(一般!U1591,コード表!$P$3:$Q$52,2,FALSE)),"",VLOOKUP(一般!U1591,コード表!$P$3:$Q$52,2,FALSE))</f>
        <v/>
      </c>
    </row>
    <row r="1588" spans="1:11" ht="20.100000000000001" customHeight="1" x14ac:dyDescent="0.15">
      <c r="A1588" s="8">
        <v>710</v>
      </c>
      <c r="B1588" s="18" t="b">
        <f>IF(一般!B1592="出",IF(ISERROR(VLOOKUP(一般!C1592,コード表!$D$3:$E$7,2,FALSE)&amp;VLOOKUP(一般!D1592,コード表!$G$3:$H$67,2,FALSE)&amp;VLOOKUP(一般!E1592,コード表!$J$3:$K$15,2,FALSE)&amp;VLOOKUP(一般!F1592,コード表!$M$3:$N$34,2,FALSE)),"",VLOOKUP(一般!C1592,コード表!$D$3:$E$7,2,FALSE)&amp;VLOOKUP(一般!D1592,コード表!$G$3:$H$67,2,FALSE)&amp;VLOOKUP(一般!E1592,コード表!$J$3:$K$15,2,FALSE)&amp;VLOOKUP(一般!F1592,コード表!$M$3:$N$34,2,FALSE)))</f>
        <v>0</v>
      </c>
      <c r="C1588" s="17" t="str">
        <f>一般!I1592&amp;" "&amp;一般!J1592</f>
        <v xml:space="preserve"> </v>
      </c>
      <c r="D1588" s="17" t="str">
        <f>一般!G1592&amp;"　"&amp;一般!H1592</f>
        <v>　</v>
      </c>
      <c r="E1588" s="18" t="str">
        <f>IF(ISERROR(VLOOKUP(一般!K1592,コード表!$D$3:$E$7,2,FALSE)&amp;VLOOKUP(一般!L1592,コード表!$G$3:$H$67,2,FALSE)&amp;VLOOKUP(一般!M1592,コード表!$J$3:$K$15,2,FALSE)&amp;VLOOKUP(一般!N1592,コード表!$M$3:$N$34,2,FALSE)),"",VLOOKUP(一般!K1592,コード表!$D$3:$E$7,2,FALSE)&amp;VLOOKUP(一般!L1592,コード表!$G$3:$H$67,2,FALSE)&amp;VLOOKUP(一般!M1592,コード表!$J$3:$K$15,2,FALSE)&amp;VLOOKUP(一般!N1592,コード表!$M$3:$N$34,2,FALSE))</f>
        <v/>
      </c>
      <c r="F1588" s="18"/>
      <c r="G1588" s="18"/>
      <c r="H1588" s="18" t="str">
        <f>IF(ISERROR(VLOOKUP(一般!O1592,コード表!$S$3:$T$11,2,FALSE)),"",VLOOKUP(一般!O1592,コード表!$S$3:$T$11,2,FALSE))</f>
        <v/>
      </c>
      <c r="I1588" s="18" t="str">
        <f>IF(ISERROR(VLOOKUP(一般!P1592,コード表!$D$3:$E$7,2,FALSE)&amp;VLOOKUP(一般!Q1592,コード表!$G$3:$H$67,2,FALSE)&amp;VLOOKUP(一般!R1592,コード表!$J$3:$K$15,2,FALSE)&amp;VLOOKUP(一般!S1592,コード表!$M$3:$N$34,2,FALSE)),"",VLOOKUP(一般!P1592,コード表!$D$3:$E$7,2,FALSE)&amp;VLOOKUP(一般!Q1592,コード表!$G$3:$H$67,2,FALSE)&amp;VLOOKUP(一般!R1592,コード表!$J$3:$K$15,2,FALSE)&amp;VLOOKUP(一般!S1592,コード表!$M$3:$N$34,2,FALSE))</f>
        <v/>
      </c>
      <c r="J1588" s="8">
        <f>一般!T1592</f>
        <v>0</v>
      </c>
      <c r="K1588" s="8" t="str">
        <f>IF(ISERROR(VLOOKUP(一般!U1592,コード表!$P$3:$Q$52,2,FALSE)),"",VLOOKUP(一般!U1592,コード表!$P$3:$Q$52,2,FALSE))</f>
        <v/>
      </c>
    </row>
    <row r="1589" spans="1:11" ht="20.100000000000001" customHeight="1" x14ac:dyDescent="0.15">
      <c r="A1589" s="8">
        <v>710</v>
      </c>
      <c r="B1589" s="18" t="b">
        <f>IF(一般!B1593="出",IF(ISERROR(VLOOKUP(一般!C1593,コード表!$D$3:$E$7,2,FALSE)&amp;VLOOKUP(一般!D1593,コード表!$G$3:$H$67,2,FALSE)&amp;VLOOKUP(一般!E1593,コード表!$J$3:$K$15,2,FALSE)&amp;VLOOKUP(一般!F1593,コード表!$M$3:$N$34,2,FALSE)),"",VLOOKUP(一般!C1593,コード表!$D$3:$E$7,2,FALSE)&amp;VLOOKUP(一般!D1593,コード表!$G$3:$H$67,2,FALSE)&amp;VLOOKUP(一般!E1593,コード表!$J$3:$K$15,2,FALSE)&amp;VLOOKUP(一般!F1593,コード表!$M$3:$N$34,2,FALSE)))</f>
        <v>0</v>
      </c>
      <c r="C1589" s="17" t="str">
        <f>一般!I1593&amp;" "&amp;一般!J1593</f>
        <v xml:space="preserve"> </v>
      </c>
      <c r="D1589" s="17" t="str">
        <f>一般!G1593&amp;"　"&amp;一般!H1593</f>
        <v>　</v>
      </c>
      <c r="E1589" s="18" t="str">
        <f>IF(ISERROR(VLOOKUP(一般!K1593,コード表!$D$3:$E$7,2,FALSE)&amp;VLOOKUP(一般!L1593,コード表!$G$3:$H$67,2,FALSE)&amp;VLOOKUP(一般!M1593,コード表!$J$3:$K$15,2,FALSE)&amp;VLOOKUP(一般!N1593,コード表!$M$3:$N$34,2,FALSE)),"",VLOOKUP(一般!K1593,コード表!$D$3:$E$7,2,FALSE)&amp;VLOOKUP(一般!L1593,コード表!$G$3:$H$67,2,FALSE)&amp;VLOOKUP(一般!M1593,コード表!$J$3:$K$15,2,FALSE)&amp;VLOOKUP(一般!N1593,コード表!$M$3:$N$34,2,FALSE))</f>
        <v/>
      </c>
      <c r="F1589" s="18"/>
      <c r="G1589" s="18"/>
      <c r="H1589" s="18" t="str">
        <f>IF(ISERROR(VLOOKUP(一般!O1593,コード表!$S$3:$T$11,2,FALSE)),"",VLOOKUP(一般!O1593,コード表!$S$3:$T$11,2,FALSE))</f>
        <v/>
      </c>
      <c r="I1589" s="18" t="str">
        <f>IF(ISERROR(VLOOKUP(一般!P1593,コード表!$D$3:$E$7,2,FALSE)&amp;VLOOKUP(一般!Q1593,コード表!$G$3:$H$67,2,FALSE)&amp;VLOOKUP(一般!R1593,コード表!$J$3:$K$15,2,FALSE)&amp;VLOOKUP(一般!S1593,コード表!$M$3:$N$34,2,FALSE)),"",VLOOKUP(一般!P1593,コード表!$D$3:$E$7,2,FALSE)&amp;VLOOKUP(一般!Q1593,コード表!$G$3:$H$67,2,FALSE)&amp;VLOOKUP(一般!R1593,コード表!$J$3:$K$15,2,FALSE)&amp;VLOOKUP(一般!S1593,コード表!$M$3:$N$34,2,FALSE))</f>
        <v/>
      </c>
      <c r="J1589" s="8">
        <f>一般!T1593</f>
        <v>0</v>
      </c>
      <c r="K1589" s="8" t="str">
        <f>IF(ISERROR(VLOOKUP(一般!U1593,コード表!$P$3:$Q$52,2,FALSE)),"",VLOOKUP(一般!U1593,コード表!$P$3:$Q$52,2,FALSE))</f>
        <v/>
      </c>
    </row>
    <row r="1590" spans="1:11" ht="20.100000000000001" customHeight="1" x14ac:dyDescent="0.15">
      <c r="A1590" s="8">
        <v>710</v>
      </c>
      <c r="B1590" s="18" t="b">
        <f>IF(一般!B1594="出",IF(ISERROR(VLOOKUP(一般!C1594,コード表!$D$3:$E$7,2,FALSE)&amp;VLOOKUP(一般!D1594,コード表!$G$3:$H$67,2,FALSE)&amp;VLOOKUP(一般!E1594,コード表!$J$3:$K$15,2,FALSE)&amp;VLOOKUP(一般!F1594,コード表!$M$3:$N$34,2,FALSE)),"",VLOOKUP(一般!C1594,コード表!$D$3:$E$7,2,FALSE)&amp;VLOOKUP(一般!D1594,コード表!$G$3:$H$67,2,FALSE)&amp;VLOOKUP(一般!E1594,コード表!$J$3:$K$15,2,FALSE)&amp;VLOOKUP(一般!F1594,コード表!$M$3:$N$34,2,FALSE)))</f>
        <v>0</v>
      </c>
      <c r="C1590" s="17" t="str">
        <f>一般!I1594&amp;" "&amp;一般!J1594</f>
        <v xml:space="preserve"> </v>
      </c>
      <c r="D1590" s="17" t="str">
        <f>一般!G1594&amp;"　"&amp;一般!H1594</f>
        <v>　</v>
      </c>
      <c r="E1590" s="18" t="str">
        <f>IF(ISERROR(VLOOKUP(一般!K1594,コード表!$D$3:$E$7,2,FALSE)&amp;VLOOKUP(一般!L1594,コード表!$G$3:$H$67,2,FALSE)&amp;VLOOKUP(一般!M1594,コード表!$J$3:$K$15,2,FALSE)&amp;VLOOKUP(一般!N1594,コード表!$M$3:$N$34,2,FALSE)),"",VLOOKUP(一般!K1594,コード表!$D$3:$E$7,2,FALSE)&amp;VLOOKUP(一般!L1594,コード表!$G$3:$H$67,2,FALSE)&amp;VLOOKUP(一般!M1594,コード表!$J$3:$K$15,2,FALSE)&amp;VLOOKUP(一般!N1594,コード表!$M$3:$N$34,2,FALSE))</f>
        <v/>
      </c>
      <c r="F1590" s="18"/>
      <c r="G1590" s="18"/>
      <c r="H1590" s="18" t="str">
        <f>IF(ISERROR(VLOOKUP(一般!O1594,コード表!$S$3:$T$11,2,FALSE)),"",VLOOKUP(一般!O1594,コード表!$S$3:$T$11,2,FALSE))</f>
        <v/>
      </c>
      <c r="I1590" s="18" t="str">
        <f>IF(ISERROR(VLOOKUP(一般!P1594,コード表!$D$3:$E$7,2,FALSE)&amp;VLOOKUP(一般!Q1594,コード表!$G$3:$H$67,2,FALSE)&amp;VLOOKUP(一般!R1594,コード表!$J$3:$K$15,2,FALSE)&amp;VLOOKUP(一般!S1594,コード表!$M$3:$N$34,2,FALSE)),"",VLOOKUP(一般!P1594,コード表!$D$3:$E$7,2,FALSE)&amp;VLOOKUP(一般!Q1594,コード表!$G$3:$H$67,2,FALSE)&amp;VLOOKUP(一般!R1594,コード表!$J$3:$K$15,2,FALSE)&amp;VLOOKUP(一般!S1594,コード表!$M$3:$N$34,2,FALSE))</f>
        <v/>
      </c>
      <c r="J1590" s="8">
        <f>一般!T1594</f>
        <v>0</v>
      </c>
      <c r="K1590" s="8" t="str">
        <f>IF(ISERROR(VLOOKUP(一般!U1594,コード表!$P$3:$Q$52,2,FALSE)),"",VLOOKUP(一般!U1594,コード表!$P$3:$Q$52,2,FALSE))</f>
        <v/>
      </c>
    </row>
    <row r="1591" spans="1:11" ht="20.100000000000001" customHeight="1" x14ac:dyDescent="0.15">
      <c r="A1591" s="8">
        <v>710</v>
      </c>
      <c r="B1591" s="18" t="b">
        <f>IF(一般!B1595="出",IF(ISERROR(VLOOKUP(一般!C1595,コード表!$D$3:$E$7,2,FALSE)&amp;VLOOKUP(一般!D1595,コード表!$G$3:$H$67,2,FALSE)&amp;VLOOKUP(一般!E1595,コード表!$J$3:$K$15,2,FALSE)&amp;VLOOKUP(一般!F1595,コード表!$M$3:$N$34,2,FALSE)),"",VLOOKUP(一般!C1595,コード表!$D$3:$E$7,2,FALSE)&amp;VLOOKUP(一般!D1595,コード表!$G$3:$H$67,2,FALSE)&amp;VLOOKUP(一般!E1595,コード表!$J$3:$K$15,2,FALSE)&amp;VLOOKUP(一般!F1595,コード表!$M$3:$N$34,2,FALSE)))</f>
        <v>0</v>
      </c>
      <c r="C1591" s="17" t="str">
        <f>一般!I1595&amp;" "&amp;一般!J1595</f>
        <v xml:space="preserve"> </v>
      </c>
      <c r="D1591" s="17" t="str">
        <f>一般!G1595&amp;"　"&amp;一般!H1595</f>
        <v>　</v>
      </c>
      <c r="E1591" s="18" t="str">
        <f>IF(ISERROR(VLOOKUP(一般!K1595,コード表!$D$3:$E$7,2,FALSE)&amp;VLOOKUP(一般!L1595,コード表!$G$3:$H$67,2,FALSE)&amp;VLOOKUP(一般!M1595,コード表!$J$3:$K$15,2,FALSE)&amp;VLOOKUP(一般!N1595,コード表!$M$3:$N$34,2,FALSE)),"",VLOOKUP(一般!K1595,コード表!$D$3:$E$7,2,FALSE)&amp;VLOOKUP(一般!L1595,コード表!$G$3:$H$67,2,FALSE)&amp;VLOOKUP(一般!M1595,コード表!$J$3:$K$15,2,FALSE)&amp;VLOOKUP(一般!N1595,コード表!$M$3:$N$34,2,FALSE))</f>
        <v/>
      </c>
      <c r="F1591" s="18"/>
      <c r="G1591" s="18"/>
      <c r="H1591" s="18" t="str">
        <f>IF(ISERROR(VLOOKUP(一般!O1595,コード表!$S$3:$T$11,2,FALSE)),"",VLOOKUP(一般!O1595,コード表!$S$3:$T$11,2,FALSE))</f>
        <v/>
      </c>
      <c r="I1591" s="18" t="str">
        <f>IF(ISERROR(VLOOKUP(一般!P1595,コード表!$D$3:$E$7,2,FALSE)&amp;VLOOKUP(一般!Q1595,コード表!$G$3:$H$67,2,FALSE)&amp;VLOOKUP(一般!R1595,コード表!$J$3:$K$15,2,FALSE)&amp;VLOOKUP(一般!S1595,コード表!$M$3:$N$34,2,FALSE)),"",VLOOKUP(一般!P1595,コード表!$D$3:$E$7,2,FALSE)&amp;VLOOKUP(一般!Q1595,コード表!$G$3:$H$67,2,FALSE)&amp;VLOOKUP(一般!R1595,コード表!$J$3:$K$15,2,FALSE)&amp;VLOOKUP(一般!S1595,コード表!$M$3:$N$34,2,FALSE))</f>
        <v/>
      </c>
      <c r="J1591" s="8">
        <f>一般!T1595</f>
        <v>0</v>
      </c>
      <c r="K1591" s="8" t="str">
        <f>IF(ISERROR(VLOOKUP(一般!U1595,コード表!$P$3:$Q$52,2,FALSE)),"",VLOOKUP(一般!U1595,コード表!$P$3:$Q$52,2,FALSE))</f>
        <v/>
      </c>
    </row>
    <row r="1592" spans="1:11" ht="20.100000000000001" customHeight="1" x14ac:dyDescent="0.15">
      <c r="A1592" s="8">
        <v>710</v>
      </c>
      <c r="B1592" s="18" t="b">
        <f>IF(一般!B1596="出",IF(ISERROR(VLOOKUP(一般!C1596,コード表!$D$3:$E$7,2,FALSE)&amp;VLOOKUP(一般!D1596,コード表!$G$3:$H$67,2,FALSE)&amp;VLOOKUP(一般!E1596,コード表!$J$3:$K$15,2,FALSE)&amp;VLOOKUP(一般!F1596,コード表!$M$3:$N$34,2,FALSE)),"",VLOOKUP(一般!C1596,コード表!$D$3:$E$7,2,FALSE)&amp;VLOOKUP(一般!D1596,コード表!$G$3:$H$67,2,FALSE)&amp;VLOOKUP(一般!E1596,コード表!$J$3:$K$15,2,FALSE)&amp;VLOOKUP(一般!F1596,コード表!$M$3:$N$34,2,FALSE)))</f>
        <v>0</v>
      </c>
      <c r="C1592" s="17" t="str">
        <f>一般!I1596&amp;" "&amp;一般!J1596</f>
        <v xml:space="preserve"> </v>
      </c>
      <c r="D1592" s="17" t="str">
        <f>一般!G1596&amp;"　"&amp;一般!H1596</f>
        <v>　</v>
      </c>
      <c r="E1592" s="18" t="str">
        <f>IF(ISERROR(VLOOKUP(一般!K1596,コード表!$D$3:$E$7,2,FALSE)&amp;VLOOKUP(一般!L1596,コード表!$G$3:$H$67,2,FALSE)&amp;VLOOKUP(一般!M1596,コード表!$J$3:$K$15,2,FALSE)&amp;VLOOKUP(一般!N1596,コード表!$M$3:$N$34,2,FALSE)),"",VLOOKUP(一般!K1596,コード表!$D$3:$E$7,2,FALSE)&amp;VLOOKUP(一般!L1596,コード表!$G$3:$H$67,2,FALSE)&amp;VLOOKUP(一般!M1596,コード表!$J$3:$K$15,2,FALSE)&amp;VLOOKUP(一般!N1596,コード表!$M$3:$N$34,2,FALSE))</f>
        <v/>
      </c>
      <c r="F1592" s="18"/>
      <c r="G1592" s="18"/>
      <c r="H1592" s="18" t="str">
        <f>IF(ISERROR(VLOOKUP(一般!O1596,コード表!$S$3:$T$11,2,FALSE)),"",VLOOKUP(一般!O1596,コード表!$S$3:$T$11,2,FALSE))</f>
        <v/>
      </c>
      <c r="I1592" s="18" t="str">
        <f>IF(ISERROR(VLOOKUP(一般!P1596,コード表!$D$3:$E$7,2,FALSE)&amp;VLOOKUP(一般!Q1596,コード表!$G$3:$H$67,2,FALSE)&amp;VLOOKUP(一般!R1596,コード表!$J$3:$K$15,2,FALSE)&amp;VLOOKUP(一般!S1596,コード表!$M$3:$N$34,2,FALSE)),"",VLOOKUP(一般!P1596,コード表!$D$3:$E$7,2,FALSE)&amp;VLOOKUP(一般!Q1596,コード表!$G$3:$H$67,2,FALSE)&amp;VLOOKUP(一般!R1596,コード表!$J$3:$K$15,2,FALSE)&amp;VLOOKUP(一般!S1596,コード表!$M$3:$N$34,2,FALSE))</f>
        <v/>
      </c>
      <c r="J1592" s="8">
        <f>一般!T1596</f>
        <v>0</v>
      </c>
      <c r="K1592" s="8" t="str">
        <f>IF(ISERROR(VLOOKUP(一般!U1596,コード表!$P$3:$Q$52,2,FALSE)),"",VLOOKUP(一般!U1596,コード表!$P$3:$Q$52,2,FALSE))</f>
        <v/>
      </c>
    </row>
    <row r="1593" spans="1:11" ht="20.100000000000001" customHeight="1" x14ac:dyDescent="0.15">
      <c r="A1593" s="8">
        <v>710</v>
      </c>
      <c r="B1593" s="18" t="b">
        <f>IF(一般!B1597="出",IF(ISERROR(VLOOKUP(一般!C1597,コード表!$D$3:$E$7,2,FALSE)&amp;VLOOKUP(一般!D1597,コード表!$G$3:$H$67,2,FALSE)&amp;VLOOKUP(一般!E1597,コード表!$J$3:$K$15,2,FALSE)&amp;VLOOKUP(一般!F1597,コード表!$M$3:$N$34,2,FALSE)),"",VLOOKUP(一般!C1597,コード表!$D$3:$E$7,2,FALSE)&amp;VLOOKUP(一般!D1597,コード表!$G$3:$H$67,2,FALSE)&amp;VLOOKUP(一般!E1597,コード表!$J$3:$K$15,2,FALSE)&amp;VLOOKUP(一般!F1597,コード表!$M$3:$N$34,2,FALSE)))</f>
        <v>0</v>
      </c>
      <c r="C1593" s="17" t="str">
        <f>一般!I1597&amp;" "&amp;一般!J1597</f>
        <v xml:space="preserve"> </v>
      </c>
      <c r="D1593" s="17" t="str">
        <f>一般!G1597&amp;"　"&amp;一般!H1597</f>
        <v>　</v>
      </c>
      <c r="E1593" s="18" t="str">
        <f>IF(ISERROR(VLOOKUP(一般!K1597,コード表!$D$3:$E$7,2,FALSE)&amp;VLOOKUP(一般!L1597,コード表!$G$3:$H$67,2,FALSE)&amp;VLOOKUP(一般!M1597,コード表!$J$3:$K$15,2,FALSE)&amp;VLOOKUP(一般!N1597,コード表!$M$3:$N$34,2,FALSE)),"",VLOOKUP(一般!K1597,コード表!$D$3:$E$7,2,FALSE)&amp;VLOOKUP(一般!L1597,コード表!$G$3:$H$67,2,FALSE)&amp;VLOOKUP(一般!M1597,コード表!$J$3:$K$15,2,FALSE)&amp;VLOOKUP(一般!N1597,コード表!$M$3:$N$34,2,FALSE))</f>
        <v/>
      </c>
      <c r="F1593" s="18"/>
      <c r="G1593" s="18"/>
      <c r="H1593" s="18" t="str">
        <f>IF(ISERROR(VLOOKUP(一般!O1597,コード表!$S$3:$T$11,2,FALSE)),"",VLOOKUP(一般!O1597,コード表!$S$3:$T$11,2,FALSE))</f>
        <v/>
      </c>
      <c r="I1593" s="18" t="str">
        <f>IF(ISERROR(VLOOKUP(一般!P1597,コード表!$D$3:$E$7,2,FALSE)&amp;VLOOKUP(一般!Q1597,コード表!$G$3:$H$67,2,FALSE)&amp;VLOOKUP(一般!R1597,コード表!$J$3:$K$15,2,FALSE)&amp;VLOOKUP(一般!S1597,コード表!$M$3:$N$34,2,FALSE)),"",VLOOKUP(一般!P1597,コード表!$D$3:$E$7,2,FALSE)&amp;VLOOKUP(一般!Q1597,コード表!$G$3:$H$67,2,FALSE)&amp;VLOOKUP(一般!R1597,コード表!$J$3:$K$15,2,FALSE)&amp;VLOOKUP(一般!S1597,コード表!$M$3:$N$34,2,FALSE))</f>
        <v/>
      </c>
      <c r="J1593" s="8">
        <f>一般!T1597</f>
        <v>0</v>
      </c>
      <c r="K1593" s="8" t="str">
        <f>IF(ISERROR(VLOOKUP(一般!U1597,コード表!$P$3:$Q$52,2,FALSE)),"",VLOOKUP(一般!U1597,コード表!$P$3:$Q$52,2,FALSE))</f>
        <v/>
      </c>
    </row>
    <row r="1594" spans="1:11" ht="20.100000000000001" customHeight="1" x14ac:dyDescent="0.15">
      <c r="A1594" s="8">
        <v>710</v>
      </c>
      <c r="B1594" s="18" t="b">
        <f>IF(一般!B1598="出",IF(ISERROR(VLOOKUP(一般!C1598,コード表!$D$3:$E$7,2,FALSE)&amp;VLOOKUP(一般!D1598,コード表!$G$3:$H$67,2,FALSE)&amp;VLOOKUP(一般!E1598,コード表!$J$3:$K$15,2,FALSE)&amp;VLOOKUP(一般!F1598,コード表!$M$3:$N$34,2,FALSE)),"",VLOOKUP(一般!C1598,コード表!$D$3:$E$7,2,FALSE)&amp;VLOOKUP(一般!D1598,コード表!$G$3:$H$67,2,FALSE)&amp;VLOOKUP(一般!E1598,コード表!$J$3:$K$15,2,FALSE)&amp;VLOOKUP(一般!F1598,コード表!$M$3:$N$34,2,FALSE)))</f>
        <v>0</v>
      </c>
      <c r="C1594" s="17" t="str">
        <f>一般!I1598&amp;" "&amp;一般!J1598</f>
        <v xml:space="preserve"> </v>
      </c>
      <c r="D1594" s="17" t="str">
        <f>一般!G1598&amp;"　"&amp;一般!H1598</f>
        <v>　</v>
      </c>
      <c r="E1594" s="18" t="str">
        <f>IF(ISERROR(VLOOKUP(一般!K1598,コード表!$D$3:$E$7,2,FALSE)&amp;VLOOKUP(一般!L1598,コード表!$G$3:$H$67,2,FALSE)&amp;VLOOKUP(一般!M1598,コード表!$J$3:$K$15,2,FALSE)&amp;VLOOKUP(一般!N1598,コード表!$M$3:$N$34,2,FALSE)),"",VLOOKUP(一般!K1598,コード表!$D$3:$E$7,2,FALSE)&amp;VLOOKUP(一般!L1598,コード表!$G$3:$H$67,2,FALSE)&amp;VLOOKUP(一般!M1598,コード表!$J$3:$K$15,2,FALSE)&amp;VLOOKUP(一般!N1598,コード表!$M$3:$N$34,2,FALSE))</f>
        <v/>
      </c>
      <c r="F1594" s="18"/>
      <c r="G1594" s="18"/>
      <c r="H1594" s="18" t="str">
        <f>IF(ISERROR(VLOOKUP(一般!O1598,コード表!$S$3:$T$11,2,FALSE)),"",VLOOKUP(一般!O1598,コード表!$S$3:$T$11,2,FALSE))</f>
        <v/>
      </c>
      <c r="I1594" s="18" t="str">
        <f>IF(ISERROR(VLOOKUP(一般!P1598,コード表!$D$3:$E$7,2,FALSE)&amp;VLOOKUP(一般!Q1598,コード表!$G$3:$H$67,2,FALSE)&amp;VLOOKUP(一般!R1598,コード表!$J$3:$K$15,2,FALSE)&amp;VLOOKUP(一般!S1598,コード表!$M$3:$N$34,2,FALSE)),"",VLOOKUP(一般!P1598,コード表!$D$3:$E$7,2,FALSE)&amp;VLOOKUP(一般!Q1598,コード表!$G$3:$H$67,2,FALSE)&amp;VLOOKUP(一般!R1598,コード表!$J$3:$K$15,2,FALSE)&amp;VLOOKUP(一般!S1598,コード表!$M$3:$N$34,2,FALSE))</f>
        <v/>
      </c>
      <c r="J1594" s="8">
        <f>一般!T1598</f>
        <v>0</v>
      </c>
      <c r="K1594" s="8" t="str">
        <f>IF(ISERROR(VLOOKUP(一般!U1598,コード表!$P$3:$Q$52,2,FALSE)),"",VLOOKUP(一般!U1598,コード表!$P$3:$Q$52,2,FALSE))</f>
        <v/>
      </c>
    </row>
    <row r="1595" spans="1:11" ht="20.100000000000001" customHeight="1" x14ac:dyDescent="0.15">
      <c r="A1595" s="8">
        <v>710</v>
      </c>
      <c r="B1595" s="18" t="b">
        <f>IF(一般!B1599="出",IF(ISERROR(VLOOKUP(一般!C1599,コード表!$D$3:$E$7,2,FALSE)&amp;VLOOKUP(一般!D1599,コード表!$G$3:$H$67,2,FALSE)&amp;VLOOKUP(一般!E1599,コード表!$J$3:$K$15,2,FALSE)&amp;VLOOKUP(一般!F1599,コード表!$M$3:$N$34,2,FALSE)),"",VLOOKUP(一般!C1599,コード表!$D$3:$E$7,2,FALSE)&amp;VLOOKUP(一般!D1599,コード表!$G$3:$H$67,2,FALSE)&amp;VLOOKUP(一般!E1599,コード表!$J$3:$K$15,2,FALSE)&amp;VLOOKUP(一般!F1599,コード表!$M$3:$N$34,2,FALSE)))</f>
        <v>0</v>
      </c>
      <c r="C1595" s="17" t="str">
        <f>一般!I1599&amp;" "&amp;一般!J1599</f>
        <v xml:space="preserve"> </v>
      </c>
      <c r="D1595" s="17" t="str">
        <f>一般!G1599&amp;"　"&amp;一般!H1599</f>
        <v>　</v>
      </c>
      <c r="E1595" s="18" t="str">
        <f>IF(ISERROR(VLOOKUP(一般!K1599,コード表!$D$3:$E$7,2,FALSE)&amp;VLOOKUP(一般!L1599,コード表!$G$3:$H$67,2,FALSE)&amp;VLOOKUP(一般!M1599,コード表!$J$3:$K$15,2,FALSE)&amp;VLOOKUP(一般!N1599,コード表!$M$3:$N$34,2,FALSE)),"",VLOOKUP(一般!K1599,コード表!$D$3:$E$7,2,FALSE)&amp;VLOOKUP(一般!L1599,コード表!$G$3:$H$67,2,FALSE)&amp;VLOOKUP(一般!M1599,コード表!$J$3:$K$15,2,FALSE)&amp;VLOOKUP(一般!N1599,コード表!$M$3:$N$34,2,FALSE))</f>
        <v/>
      </c>
      <c r="F1595" s="18"/>
      <c r="G1595" s="18"/>
      <c r="H1595" s="18" t="str">
        <f>IF(ISERROR(VLOOKUP(一般!O1599,コード表!$S$3:$T$11,2,FALSE)),"",VLOOKUP(一般!O1599,コード表!$S$3:$T$11,2,FALSE))</f>
        <v/>
      </c>
      <c r="I1595" s="18" t="str">
        <f>IF(ISERROR(VLOOKUP(一般!P1599,コード表!$D$3:$E$7,2,FALSE)&amp;VLOOKUP(一般!Q1599,コード表!$G$3:$H$67,2,FALSE)&amp;VLOOKUP(一般!R1599,コード表!$J$3:$K$15,2,FALSE)&amp;VLOOKUP(一般!S1599,コード表!$M$3:$N$34,2,FALSE)),"",VLOOKUP(一般!P1599,コード表!$D$3:$E$7,2,FALSE)&amp;VLOOKUP(一般!Q1599,コード表!$G$3:$H$67,2,FALSE)&amp;VLOOKUP(一般!R1599,コード表!$J$3:$K$15,2,FALSE)&amp;VLOOKUP(一般!S1599,コード表!$M$3:$N$34,2,FALSE))</f>
        <v/>
      </c>
      <c r="J1595" s="8">
        <f>一般!T1599</f>
        <v>0</v>
      </c>
      <c r="K1595" s="8" t="str">
        <f>IF(ISERROR(VLOOKUP(一般!U1599,コード表!$P$3:$Q$52,2,FALSE)),"",VLOOKUP(一般!U1599,コード表!$P$3:$Q$52,2,FALSE))</f>
        <v/>
      </c>
    </row>
    <row r="1596" spans="1:11" ht="20.100000000000001" customHeight="1" x14ac:dyDescent="0.15">
      <c r="A1596" s="8">
        <v>710</v>
      </c>
      <c r="B1596" s="18" t="b">
        <f>IF(一般!B1600="出",IF(ISERROR(VLOOKUP(一般!C1600,コード表!$D$3:$E$7,2,FALSE)&amp;VLOOKUP(一般!D1600,コード表!$G$3:$H$67,2,FALSE)&amp;VLOOKUP(一般!E1600,コード表!$J$3:$K$15,2,FALSE)&amp;VLOOKUP(一般!F1600,コード表!$M$3:$N$34,2,FALSE)),"",VLOOKUP(一般!C1600,コード表!$D$3:$E$7,2,FALSE)&amp;VLOOKUP(一般!D1600,コード表!$G$3:$H$67,2,FALSE)&amp;VLOOKUP(一般!E1600,コード表!$J$3:$K$15,2,FALSE)&amp;VLOOKUP(一般!F1600,コード表!$M$3:$N$34,2,FALSE)))</f>
        <v>0</v>
      </c>
      <c r="C1596" s="17" t="str">
        <f>一般!I1600&amp;" "&amp;一般!J1600</f>
        <v xml:space="preserve"> </v>
      </c>
      <c r="D1596" s="17" t="str">
        <f>一般!G1600&amp;"　"&amp;一般!H1600</f>
        <v>　</v>
      </c>
      <c r="E1596" s="18" t="str">
        <f>IF(ISERROR(VLOOKUP(一般!K1600,コード表!$D$3:$E$7,2,FALSE)&amp;VLOOKUP(一般!L1600,コード表!$G$3:$H$67,2,FALSE)&amp;VLOOKUP(一般!M1600,コード表!$J$3:$K$15,2,FALSE)&amp;VLOOKUP(一般!N1600,コード表!$M$3:$N$34,2,FALSE)),"",VLOOKUP(一般!K1600,コード表!$D$3:$E$7,2,FALSE)&amp;VLOOKUP(一般!L1600,コード表!$G$3:$H$67,2,FALSE)&amp;VLOOKUP(一般!M1600,コード表!$J$3:$K$15,2,FALSE)&amp;VLOOKUP(一般!N1600,コード表!$M$3:$N$34,2,FALSE))</f>
        <v/>
      </c>
      <c r="F1596" s="18"/>
      <c r="G1596" s="18"/>
      <c r="H1596" s="18" t="str">
        <f>IF(ISERROR(VLOOKUP(一般!O1600,コード表!$S$3:$T$11,2,FALSE)),"",VLOOKUP(一般!O1600,コード表!$S$3:$T$11,2,FALSE))</f>
        <v/>
      </c>
      <c r="I1596" s="18" t="str">
        <f>IF(ISERROR(VLOOKUP(一般!P1600,コード表!$D$3:$E$7,2,FALSE)&amp;VLOOKUP(一般!Q1600,コード表!$G$3:$H$67,2,FALSE)&amp;VLOOKUP(一般!R1600,コード表!$J$3:$K$15,2,FALSE)&amp;VLOOKUP(一般!S1600,コード表!$M$3:$N$34,2,FALSE)),"",VLOOKUP(一般!P1600,コード表!$D$3:$E$7,2,FALSE)&amp;VLOOKUP(一般!Q1600,コード表!$G$3:$H$67,2,FALSE)&amp;VLOOKUP(一般!R1600,コード表!$J$3:$K$15,2,FALSE)&amp;VLOOKUP(一般!S1600,コード表!$M$3:$N$34,2,FALSE))</f>
        <v/>
      </c>
      <c r="J1596" s="8">
        <f>一般!T1600</f>
        <v>0</v>
      </c>
      <c r="K1596" s="8" t="str">
        <f>IF(ISERROR(VLOOKUP(一般!U1600,コード表!$P$3:$Q$52,2,FALSE)),"",VLOOKUP(一般!U1600,コード表!$P$3:$Q$52,2,FALSE))</f>
        <v/>
      </c>
    </row>
    <row r="1597" spans="1:11" ht="20.100000000000001" customHeight="1" x14ac:dyDescent="0.15">
      <c r="A1597" s="8">
        <v>710</v>
      </c>
      <c r="B1597" s="18" t="b">
        <f>IF(一般!B1601="出",IF(ISERROR(VLOOKUP(一般!C1601,コード表!$D$3:$E$7,2,FALSE)&amp;VLOOKUP(一般!D1601,コード表!$G$3:$H$67,2,FALSE)&amp;VLOOKUP(一般!E1601,コード表!$J$3:$K$15,2,FALSE)&amp;VLOOKUP(一般!F1601,コード表!$M$3:$N$34,2,FALSE)),"",VLOOKUP(一般!C1601,コード表!$D$3:$E$7,2,FALSE)&amp;VLOOKUP(一般!D1601,コード表!$G$3:$H$67,2,FALSE)&amp;VLOOKUP(一般!E1601,コード表!$J$3:$K$15,2,FALSE)&amp;VLOOKUP(一般!F1601,コード表!$M$3:$N$34,2,FALSE)))</f>
        <v>0</v>
      </c>
      <c r="C1597" s="17" t="str">
        <f>一般!I1601&amp;" "&amp;一般!J1601</f>
        <v xml:space="preserve"> </v>
      </c>
      <c r="D1597" s="17" t="str">
        <f>一般!G1601&amp;"　"&amp;一般!H1601</f>
        <v>　</v>
      </c>
      <c r="E1597" s="18" t="str">
        <f>IF(ISERROR(VLOOKUP(一般!K1601,コード表!$D$3:$E$7,2,FALSE)&amp;VLOOKUP(一般!L1601,コード表!$G$3:$H$67,2,FALSE)&amp;VLOOKUP(一般!M1601,コード表!$J$3:$K$15,2,FALSE)&amp;VLOOKUP(一般!N1601,コード表!$M$3:$N$34,2,FALSE)),"",VLOOKUP(一般!K1601,コード表!$D$3:$E$7,2,FALSE)&amp;VLOOKUP(一般!L1601,コード表!$G$3:$H$67,2,FALSE)&amp;VLOOKUP(一般!M1601,コード表!$J$3:$K$15,2,FALSE)&amp;VLOOKUP(一般!N1601,コード表!$M$3:$N$34,2,FALSE))</f>
        <v/>
      </c>
      <c r="F1597" s="18"/>
      <c r="G1597" s="18"/>
      <c r="H1597" s="18" t="str">
        <f>IF(ISERROR(VLOOKUP(一般!O1601,コード表!$S$3:$T$11,2,FALSE)),"",VLOOKUP(一般!O1601,コード表!$S$3:$T$11,2,FALSE))</f>
        <v/>
      </c>
      <c r="I1597" s="18" t="str">
        <f>IF(ISERROR(VLOOKUP(一般!P1601,コード表!$D$3:$E$7,2,FALSE)&amp;VLOOKUP(一般!Q1601,コード表!$G$3:$H$67,2,FALSE)&amp;VLOOKUP(一般!R1601,コード表!$J$3:$K$15,2,FALSE)&amp;VLOOKUP(一般!S1601,コード表!$M$3:$N$34,2,FALSE)),"",VLOOKUP(一般!P1601,コード表!$D$3:$E$7,2,FALSE)&amp;VLOOKUP(一般!Q1601,コード表!$G$3:$H$67,2,FALSE)&amp;VLOOKUP(一般!R1601,コード表!$J$3:$K$15,2,FALSE)&amp;VLOOKUP(一般!S1601,コード表!$M$3:$N$34,2,FALSE))</f>
        <v/>
      </c>
      <c r="J1597" s="8">
        <f>一般!T1601</f>
        <v>0</v>
      </c>
      <c r="K1597" s="8" t="str">
        <f>IF(ISERROR(VLOOKUP(一般!U1601,コード表!$P$3:$Q$52,2,FALSE)),"",VLOOKUP(一般!U1601,コード表!$P$3:$Q$52,2,FALSE))</f>
        <v/>
      </c>
    </row>
    <row r="1598" spans="1:11" ht="20.100000000000001" customHeight="1" x14ac:dyDescent="0.15">
      <c r="A1598" s="8">
        <v>710</v>
      </c>
      <c r="B1598" s="18" t="b">
        <f>IF(一般!B1602="出",IF(ISERROR(VLOOKUP(一般!C1602,コード表!$D$3:$E$7,2,FALSE)&amp;VLOOKUP(一般!D1602,コード表!$G$3:$H$67,2,FALSE)&amp;VLOOKUP(一般!E1602,コード表!$J$3:$K$15,2,FALSE)&amp;VLOOKUP(一般!F1602,コード表!$M$3:$N$34,2,FALSE)),"",VLOOKUP(一般!C1602,コード表!$D$3:$E$7,2,FALSE)&amp;VLOOKUP(一般!D1602,コード表!$G$3:$H$67,2,FALSE)&amp;VLOOKUP(一般!E1602,コード表!$J$3:$K$15,2,FALSE)&amp;VLOOKUP(一般!F1602,コード表!$M$3:$N$34,2,FALSE)))</f>
        <v>0</v>
      </c>
      <c r="C1598" s="17" t="str">
        <f>一般!I1602&amp;" "&amp;一般!J1602</f>
        <v xml:space="preserve"> </v>
      </c>
      <c r="D1598" s="17" t="str">
        <f>一般!G1602&amp;"　"&amp;一般!H1602</f>
        <v>　</v>
      </c>
      <c r="E1598" s="18" t="str">
        <f>IF(ISERROR(VLOOKUP(一般!K1602,コード表!$D$3:$E$7,2,FALSE)&amp;VLOOKUP(一般!L1602,コード表!$G$3:$H$67,2,FALSE)&amp;VLOOKUP(一般!M1602,コード表!$J$3:$K$15,2,FALSE)&amp;VLOOKUP(一般!N1602,コード表!$M$3:$N$34,2,FALSE)),"",VLOOKUP(一般!K1602,コード表!$D$3:$E$7,2,FALSE)&amp;VLOOKUP(一般!L1602,コード表!$G$3:$H$67,2,FALSE)&amp;VLOOKUP(一般!M1602,コード表!$J$3:$K$15,2,FALSE)&amp;VLOOKUP(一般!N1602,コード表!$M$3:$N$34,2,FALSE))</f>
        <v/>
      </c>
      <c r="F1598" s="18"/>
      <c r="G1598" s="18"/>
      <c r="H1598" s="18" t="str">
        <f>IF(ISERROR(VLOOKUP(一般!O1602,コード表!$S$3:$T$11,2,FALSE)),"",VLOOKUP(一般!O1602,コード表!$S$3:$T$11,2,FALSE))</f>
        <v/>
      </c>
      <c r="I1598" s="18" t="str">
        <f>IF(ISERROR(VLOOKUP(一般!P1602,コード表!$D$3:$E$7,2,FALSE)&amp;VLOOKUP(一般!Q1602,コード表!$G$3:$H$67,2,FALSE)&amp;VLOOKUP(一般!R1602,コード表!$J$3:$K$15,2,FALSE)&amp;VLOOKUP(一般!S1602,コード表!$M$3:$N$34,2,FALSE)),"",VLOOKUP(一般!P1602,コード表!$D$3:$E$7,2,FALSE)&amp;VLOOKUP(一般!Q1602,コード表!$G$3:$H$67,2,FALSE)&amp;VLOOKUP(一般!R1602,コード表!$J$3:$K$15,2,FALSE)&amp;VLOOKUP(一般!S1602,コード表!$M$3:$N$34,2,FALSE))</f>
        <v/>
      </c>
      <c r="J1598" s="8">
        <f>一般!T1602</f>
        <v>0</v>
      </c>
      <c r="K1598" s="8" t="str">
        <f>IF(ISERROR(VLOOKUP(一般!U1602,コード表!$P$3:$Q$52,2,FALSE)),"",VLOOKUP(一般!U1602,コード表!$P$3:$Q$52,2,FALSE))</f>
        <v/>
      </c>
    </row>
    <row r="1599" spans="1:11" ht="20.100000000000001" customHeight="1" x14ac:dyDescent="0.15">
      <c r="A1599" s="8">
        <v>710</v>
      </c>
      <c r="B1599" s="18" t="b">
        <f>IF(一般!B1603="出",IF(ISERROR(VLOOKUP(一般!C1603,コード表!$D$3:$E$7,2,FALSE)&amp;VLOOKUP(一般!D1603,コード表!$G$3:$H$67,2,FALSE)&amp;VLOOKUP(一般!E1603,コード表!$J$3:$K$15,2,FALSE)&amp;VLOOKUP(一般!F1603,コード表!$M$3:$N$34,2,FALSE)),"",VLOOKUP(一般!C1603,コード表!$D$3:$E$7,2,FALSE)&amp;VLOOKUP(一般!D1603,コード表!$G$3:$H$67,2,FALSE)&amp;VLOOKUP(一般!E1603,コード表!$J$3:$K$15,2,FALSE)&amp;VLOOKUP(一般!F1603,コード表!$M$3:$N$34,2,FALSE)))</f>
        <v>0</v>
      </c>
      <c r="C1599" s="17" t="str">
        <f>一般!I1603&amp;" "&amp;一般!J1603</f>
        <v xml:space="preserve"> </v>
      </c>
      <c r="D1599" s="17" t="str">
        <f>一般!G1603&amp;"　"&amp;一般!H1603</f>
        <v>　</v>
      </c>
      <c r="E1599" s="18" t="str">
        <f>IF(ISERROR(VLOOKUP(一般!K1603,コード表!$D$3:$E$7,2,FALSE)&amp;VLOOKUP(一般!L1603,コード表!$G$3:$H$67,2,FALSE)&amp;VLOOKUP(一般!M1603,コード表!$J$3:$K$15,2,FALSE)&amp;VLOOKUP(一般!N1603,コード表!$M$3:$N$34,2,FALSE)),"",VLOOKUP(一般!K1603,コード表!$D$3:$E$7,2,FALSE)&amp;VLOOKUP(一般!L1603,コード表!$G$3:$H$67,2,FALSE)&amp;VLOOKUP(一般!M1603,コード表!$J$3:$K$15,2,FALSE)&amp;VLOOKUP(一般!N1603,コード表!$M$3:$N$34,2,FALSE))</f>
        <v/>
      </c>
      <c r="F1599" s="18"/>
      <c r="G1599" s="18"/>
      <c r="H1599" s="18" t="str">
        <f>IF(ISERROR(VLOOKUP(一般!O1603,コード表!$S$3:$T$11,2,FALSE)),"",VLOOKUP(一般!O1603,コード表!$S$3:$T$11,2,FALSE))</f>
        <v/>
      </c>
      <c r="I1599" s="18" t="str">
        <f>IF(ISERROR(VLOOKUP(一般!P1603,コード表!$D$3:$E$7,2,FALSE)&amp;VLOOKUP(一般!Q1603,コード表!$G$3:$H$67,2,FALSE)&amp;VLOOKUP(一般!R1603,コード表!$J$3:$K$15,2,FALSE)&amp;VLOOKUP(一般!S1603,コード表!$M$3:$N$34,2,FALSE)),"",VLOOKUP(一般!P1603,コード表!$D$3:$E$7,2,FALSE)&amp;VLOOKUP(一般!Q1603,コード表!$G$3:$H$67,2,FALSE)&amp;VLOOKUP(一般!R1603,コード表!$J$3:$K$15,2,FALSE)&amp;VLOOKUP(一般!S1603,コード表!$M$3:$N$34,2,FALSE))</f>
        <v/>
      </c>
      <c r="J1599" s="8">
        <f>一般!T1603</f>
        <v>0</v>
      </c>
      <c r="K1599" s="8" t="str">
        <f>IF(ISERROR(VLOOKUP(一般!U1603,コード表!$P$3:$Q$52,2,FALSE)),"",VLOOKUP(一般!U1603,コード表!$P$3:$Q$52,2,FALSE))</f>
        <v/>
      </c>
    </row>
    <row r="1600" spans="1:11" ht="20.100000000000001" customHeight="1" x14ac:dyDescent="0.15">
      <c r="A1600" s="8">
        <v>710</v>
      </c>
      <c r="B1600" s="18" t="b">
        <f>IF(一般!B1604="出",IF(ISERROR(VLOOKUP(一般!C1604,コード表!$D$3:$E$7,2,FALSE)&amp;VLOOKUP(一般!D1604,コード表!$G$3:$H$67,2,FALSE)&amp;VLOOKUP(一般!E1604,コード表!$J$3:$K$15,2,FALSE)&amp;VLOOKUP(一般!F1604,コード表!$M$3:$N$34,2,FALSE)),"",VLOOKUP(一般!C1604,コード表!$D$3:$E$7,2,FALSE)&amp;VLOOKUP(一般!D1604,コード表!$G$3:$H$67,2,FALSE)&amp;VLOOKUP(一般!E1604,コード表!$J$3:$K$15,2,FALSE)&amp;VLOOKUP(一般!F1604,コード表!$M$3:$N$34,2,FALSE)))</f>
        <v>0</v>
      </c>
      <c r="C1600" s="17" t="str">
        <f>一般!I1604&amp;" "&amp;一般!J1604</f>
        <v xml:space="preserve"> </v>
      </c>
      <c r="D1600" s="17" t="str">
        <f>一般!G1604&amp;"　"&amp;一般!H1604</f>
        <v>　</v>
      </c>
      <c r="E1600" s="18" t="str">
        <f>IF(ISERROR(VLOOKUP(一般!K1604,コード表!$D$3:$E$7,2,FALSE)&amp;VLOOKUP(一般!L1604,コード表!$G$3:$H$67,2,FALSE)&amp;VLOOKUP(一般!M1604,コード表!$J$3:$K$15,2,FALSE)&amp;VLOOKUP(一般!N1604,コード表!$M$3:$N$34,2,FALSE)),"",VLOOKUP(一般!K1604,コード表!$D$3:$E$7,2,FALSE)&amp;VLOOKUP(一般!L1604,コード表!$G$3:$H$67,2,FALSE)&amp;VLOOKUP(一般!M1604,コード表!$J$3:$K$15,2,FALSE)&amp;VLOOKUP(一般!N1604,コード表!$M$3:$N$34,2,FALSE))</f>
        <v/>
      </c>
      <c r="F1600" s="18"/>
      <c r="G1600" s="18"/>
      <c r="H1600" s="18" t="str">
        <f>IF(ISERROR(VLOOKUP(一般!O1604,コード表!$S$3:$T$11,2,FALSE)),"",VLOOKUP(一般!O1604,コード表!$S$3:$T$11,2,FALSE))</f>
        <v/>
      </c>
      <c r="I1600" s="18" t="str">
        <f>IF(ISERROR(VLOOKUP(一般!P1604,コード表!$D$3:$E$7,2,FALSE)&amp;VLOOKUP(一般!Q1604,コード表!$G$3:$H$67,2,FALSE)&amp;VLOOKUP(一般!R1604,コード表!$J$3:$K$15,2,FALSE)&amp;VLOOKUP(一般!S1604,コード表!$M$3:$N$34,2,FALSE)),"",VLOOKUP(一般!P1604,コード表!$D$3:$E$7,2,FALSE)&amp;VLOOKUP(一般!Q1604,コード表!$G$3:$H$67,2,FALSE)&amp;VLOOKUP(一般!R1604,コード表!$J$3:$K$15,2,FALSE)&amp;VLOOKUP(一般!S1604,コード表!$M$3:$N$34,2,FALSE))</f>
        <v/>
      </c>
      <c r="J1600" s="8">
        <f>一般!T1604</f>
        <v>0</v>
      </c>
      <c r="K1600" s="8" t="str">
        <f>IF(ISERROR(VLOOKUP(一般!U1604,コード表!$P$3:$Q$52,2,FALSE)),"",VLOOKUP(一般!U1604,コード表!$P$3:$Q$52,2,FALSE))</f>
        <v/>
      </c>
    </row>
    <row r="1601" spans="1:11" ht="20.100000000000001" customHeight="1" x14ac:dyDescent="0.15">
      <c r="A1601" s="8">
        <v>710</v>
      </c>
      <c r="B1601" s="18" t="b">
        <f>IF(一般!B1605="出",IF(ISERROR(VLOOKUP(一般!C1605,コード表!$D$3:$E$7,2,FALSE)&amp;VLOOKUP(一般!D1605,コード表!$G$3:$H$67,2,FALSE)&amp;VLOOKUP(一般!E1605,コード表!$J$3:$K$15,2,FALSE)&amp;VLOOKUP(一般!F1605,コード表!$M$3:$N$34,2,FALSE)),"",VLOOKUP(一般!C1605,コード表!$D$3:$E$7,2,FALSE)&amp;VLOOKUP(一般!D1605,コード表!$G$3:$H$67,2,FALSE)&amp;VLOOKUP(一般!E1605,コード表!$J$3:$K$15,2,FALSE)&amp;VLOOKUP(一般!F1605,コード表!$M$3:$N$34,2,FALSE)))</f>
        <v>0</v>
      </c>
      <c r="C1601" s="17" t="str">
        <f>一般!I1605&amp;" "&amp;一般!J1605</f>
        <v xml:space="preserve"> </v>
      </c>
      <c r="D1601" s="17" t="str">
        <f>一般!G1605&amp;"　"&amp;一般!H1605</f>
        <v>　</v>
      </c>
      <c r="E1601" s="18" t="str">
        <f>IF(ISERROR(VLOOKUP(一般!K1605,コード表!$D$3:$E$7,2,FALSE)&amp;VLOOKUP(一般!L1605,コード表!$G$3:$H$67,2,FALSE)&amp;VLOOKUP(一般!M1605,コード表!$J$3:$K$15,2,FALSE)&amp;VLOOKUP(一般!N1605,コード表!$M$3:$N$34,2,FALSE)),"",VLOOKUP(一般!K1605,コード表!$D$3:$E$7,2,FALSE)&amp;VLOOKUP(一般!L1605,コード表!$G$3:$H$67,2,FALSE)&amp;VLOOKUP(一般!M1605,コード表!$J$3:$K$15,2,FALSE)&amp;VLOOKUP(一般!N1605,コード表!$M$3:$N$34,2,FALSE))</f>
        <v/>
      </c>
      <c r="F1601" s="18"/>
      <c r="G1601" s="18"/>
      <c r="H1601" s="18" t="str">
        <f>IF(ISERROR(VLOOKUP(一般!O1605,コード表!$S$3:$T$11,2,FALSE)),"",VLOOKUP(一般!O1605,コード表!$S$3:$T$11,2,FALSE))</f>
        <v/>
      </c>
      <c r="I1601" s="18" t="str">
        <f>IF(ISERROR(VLOOKUP(一般!P1605,コード表!$D$3:$E$7,2,FALSE)&amp;VLOOKUP(一般!Q1605,コード表!$G$3:$H$67,2,FALSE)&amp;VLOOKUP(一般!R1605,コード表!$J$3:$K$15,2,FALSE)&amp;VLOOKUP(一般!S1605,コード表!$M$3:$N$34,2,FALSE)),"",VLOOKUP(一般!P1605,コード表!$D$3:$E$7,2,FALSE)&amp;VLOOKUP(一般!Q1605,コード表!$G$3:$H$67,2,FALSE)&amp;VLOOKUP(一般!R1605,コード表!$J$3:$K$15,2,FALSE)&amp;VLOOKUP(一般!S1605,コード表!$M$3:$N$34,2,FALSE))</f>
        <v/>
      </c>
      <c r="J1601" s="8">
        <f>一般!T1605</f>
        <v>0</v>
      </c>
      <c r="K1601" s="8" t="str">
        <f>IF(ISERROR(VLOOKUP(一般!U1605,コード表!$P$3:$Q$52,2,FALSE)),"",VLOOKUP(一般!U1605,コード表!$P$3:$Q$52,2,FALSE))</f>
        <v/>
      </c>
    </row>
    <row r="1602" spans="1:11" ht="20.100000000000001" customHeight="1" x14ac:dyDescent="0.15">
      <c r="A1602" s="8">
        <v>710</v>
      </c>
      <c r="B1602" s="18" t="b">
        <f>IF(一般!B1606="出",IF(ISERROR(VLOOKUP(一般!C1606,コード表!$D$3:$E$7,2,FALSE)&amp;VLOOKUP(一般!D1606,コード表!$G$3:$H$67,2,FALSE)&amp;VLOOKUP(一般!E1606,コード表!$J$3:$K$15,2,FALSE)&amp;VLOOKUP(一般!F1606,コード表!$M$3:$N$34,2,FALSE)),"",VLOOKUP(一般!C1606,コード表!$D$3:$E$7,2,FALSE)&amp;VLOOKUP(一般!D1606,コード表!$G$3:$H$67,2,FALSE)&amp;VLOOKUP(一般!E1606,コード表!$J$3:$K$15,2,FALSE)&amp;VLOOKUP(一般!F1606,コード表!$M$3:$N$34,2,FALSE)))</f>
        <v>0</v>
      </c>
      <c r="C1602" s="17" t="str">
        <f>一般!I1606&amp;" "&amp;一般!J1606</f>
        <v xml:space="preserve"> </v>
      </c>
      <c r="D1602" s="17" t="str">
        <f>一般!G1606&amp;"　"&amp;一般!H1606</f>
        <v>　</v>
      </c>
      <c r="E1602" s="18" t="str">
        <f>IF(ISERROR(VLOOKUP(一般!K1606,コード表!$D$3:$E$7,2,FALSE)&amp;VLOOKUP(一般!L1606,コード表!$G$3:$H$67,2,FALSE)&amp;VLOOKUP(一般!M1606,コード表!$J$3:$K$15,2,FALSE)&amp;VLOOKUP(一般!N1606,コード表!$M$3:$N$34,2,FALSE)),"",VLOOKUP(一般!K1606,コード表!$D$3:$E$7,2,FALSE)&amp;VLOOKUP(一般!L1606,コード表!$G$3:$H$67,2,FALSE)&amp;VLOOKUP(一般!M1606,コード表!$J$3:$K$15,2,FALSE)&amp;VLOOKUP(一般!N1606,コード表!$M$3:$N$34,2,FALSE))</f>
        <v/>
      </c>
      <c r="F1602" s="18"/>
      <c r="G1602" s="18"/>
      <c r="H1602" s="18" t="str">
        <f>IF(ISERROR(VLOOKUP(一般!O1606,コード表!$S$3:$T$11,2,FALSE)),"",VLOOKUP(一般!O1606,コード表!$S$3:$T$11,2,FALSE))</f>
        <v/>
      </c>
      <c r="I1602" s="18" t="str">
        <f>IF(ISERROR(VLOOKUP(一般!P1606,コード表!$D$3:$E$7,2,FALSE)&amp;VLOOKUP(一般!Q1606,コード表!$G$3:$H$67,2,FALSE)&amp;VLOOKUP(一般!R1606,コード表!$J$3:$K$15,2,FALSE)&amp;VLOOKUP(一般!S1606,コード表!$M$3:$N$34,2,FALSE)),"",VLOOKUP(一般!P1606,コード表!$D$3:$E$7,2,FALSE)&amp;VLOOKUP(一般!Q1606,コード表!$G$3:$H$67,2,FALSE)&amp;VLOOKUP(一般!R1606,コード表!$J$3:$K$15,2,FALSE)&amp;VLOOKUP(一般!S1606,コード表!$M$3:$N$34,2,FALSE))</f>
        <v/>
      </c>
      <c r="J1602" s="8">
        <f>一般!T1606</f>
        <v>0</v>
      </c>
      <c r="K1602" s="8" t="str">
        <f>IF(ISERROR(VLOOKUP(一般!U1606,コード表!$P$3:$Q$52,2,FALSE)),"",VLOOKUP(一般!U1606,コード表!$P$3:$Q$52,2,FALSE))</f>
        <v/>
      </c>
    </row>
    <row r="1603" spans="1:11" ht="20.100000000000001" customHeight="1" x14ac:dyDescent="0.15">
      <c r="A1603" s="8">
        <v>710</v>
      </c>
      <c r="B1603" s="18" t="b">
        <f>IF(一般!B1607="出",IF(ISERROR(VLOOKUP(一般!C1607,コード表!$D$3:$E$7,2,FALSE)&amp;VLOOKUP(一般!D1607,コード表!$G$3:$H$67,2,FALSE)&amp;VLOOKUP(一般!E1607,コード表!$J$3:$K$15,2,FALSE)&amp;VLOOKUP(一般!F1607,コード表!$M$3:$N$34,2,FALSE)),"",VLOOKUP(一般!C1607,コード表!$D$3:$E$7,2,FALSE)&amp;VLOOKUP(一般!D1607,コード表!$G$3:$H$67,2,FALSE)&amp;VLOOKUP(一般!E1607,コード表!$J$3:$K$15,2,FALSE)&amp;VLOOKUP(一般!F1607,コード表!$M$3:$N$34,2,FALSE)))</f>
        <v>0</v>
      </c>
      <c r="C1603" s="17" t="str">
        <f>一般!I1607&amp;" "&amp;一般!J1607</f>
        <v xml:space="preserve"> </v>
      </c>
      <c r="D1603" s="17" t="str">
        <f>一般!G1607&amp;"　"&amp;一般!H1607</f>
        <v>　</v>
      </c>
      <c r="E1603" s="18" t="str">
        <f>IF(ISERROR(VLOOKUP(一般!K1607,コード表!$D$3:$E$7,2,FALSE)&amp;VLOOKUP(一般!L1607,コード表!$G$3:$H$67,2,FALSE)&amp;VLOOKUP(一般!M1607,コード表!$J$3:$K$15,2,FALSE)&amp;VLOOKUP(一般!N1607,コード表!$M$3:$N$34,2,FALSE)),"",VLOOKUP(一般!K1607,コード表!$D$3:$E$7,2,FALSE)&amp;VLOOKUP(一般!L1607,コード表!$G$3:$H$67,2,FALSE)&amp;VLOOKUP(一般!M1607,コード表!$J$3:$K$15,2,FALSE)&amp;VLOOKUP(一般!N1607,コード表!$M$3:$N$34,2,FALSE))</f>
        <v/>
      </c>
      <c r="F1603" s="18"/>
      <c r="G1603" s="18"/>
      <c r="H1603" s="18" t="str">
        <f>IF(ISERROR(VLOOKUP(一般!O1607,コード表!$S$3:$T$11,2,FALSE)),"",VLOOKUP(一般!O1607,コード表!$S$3:$T$11,2,FALSE))</f>
        <v/>
      </c>
      <c r="I1603" s="18" t="str">
        <f>IF(ISERROR(VLOOKUP(一般!P1607,コード表!$D$3:$E$7,2,FALSE)&amp;VLOOKUP(一般!Q1607,コード表!$G$3:$H$67,2,FALSE)&amp;VLOOKUP(一般!R1607,コード表!$J$3:$K$15,2,FALSE)&amp;VLOOKUP(一般!S1607,コード表!$M$3:$N$34,2,FALSE)),"",VLOOKUP(一般!P1607,コード表!$D$3:$E$7,2,FALSE)&amp;VLOOKUP(一般!Q1607,コード表!$G$3:$H$67,2,FALSE)&amp;VLOOKUP(一般!R1607,コード表!$J$3:$K$15,2,FALSE)&amp;VLOOKUP(一般!S1607,コード表!$M$3:$N$34,2,FALSE))</f>
        <v/>
      </c>
      <c r="J1603" s="8">
        <f>一般!T1607</f>
        <v>0</v>
      </c>
      <c r="K1603" s="8" t="str">
        <f>IF(ISERROR(VLOOKUP(一般!U1607,コード表!$P$3:$Q$52,2,FALSE)),"",VLOOKUP(一般!U1607,コード表!$P$3:$Q$52,2,FALSE))</f>
        <v/>
      </c>
    </row>
    <row r="1604" spans="1:11" ht="20.100000000000001" customHeight="1" x14ac:dyDescent="0.15">
      <c r="A1604" s="8">
        <v>710</v>
      </c>
      <c r="B1604" s="18" t="b">
        <f>IF(一般!B1608="出",IF(ISERROR(VLOOKUP(一般!C1608,コード表!$D$3:$E$7,2,FALSE)&amp;VLOOKUP(一般!D1608,コード表!$G$3:$H$67,2,FALSE)&amp;VLOOKUP(一般!E1608,コード表!$J$3:$K$15,2,FALSE)&amp;VLOOKUP(一般!F1608,コード表!$M$3:$N$34,2,FALSE)),"",VLOOKUP(一般!C1608,コード表!$D$3:$E$7,2,FALSE)&amp;VLOOKUP(一般!D1608,コード表!$G$3:$H$67,2,FALSE)&amp;VLOOKUP(一般!E1608,コード表!$J$3:$K$15,2,FALSE)&amp;VLOOKUP(一般!F1608,コード表!$M$3:$N$34,2,FALSE)))</f>
        <v>0</v>
      </c>
      <c r="C1604" s="17" t="str">
        <f>一般!I1608&amp;" "&amp;一般!J1608</f>
        <v xml:space="preserve"> </v>
      </c>
      <c r="D1604" s="17" t="str">
        <f>一般!G1608&amp;"　"&amp;一般!H1608</f>
        <v>　</v>
      </c>
      <c r="E1604" s="18" t="str">
        <f>IF(ISERROR(VLOOKUP(一般!K1608,コード表!$D$3:$E$7,2,FALSE)&amp;VLOOKUP(一般!L1608,コード表!$G$3:$H$67,2,FALSE)&amp;VLOOKUP(一般!M1608,コード表!$J$3:$K$15,2,FALSE)&amp;VLOOKUP(一般!N1608,コード表!$M$3:$N$34,2,FALSE)),"",VLOOKUP(一般!K1608,コード表!$D$3:$E$7,2,FALSE)&amp;VLOOKUP(一般!L1608,コード表!$G$3:$H$67,2,FALSE)&amp;VLOOKUP(一般!M1608,コード表!$J$3:$K$15,2,FALSE)&amp;VLOOKUP(一般!N1608,コード表!$M$3:$N$34,2,FALSE))</f>
        <v/>
      </c>
      <c r="F1604" s="18"/>
      <c r="G1604" s="18"/>
      <c r="H1604" s="18" t="str">
        <f>IF(ISERROR(VLOOKUP(一般!O1608,コード表!$S$3:$T$11,2,FALSE)),"",VLOOKUP(一般!O1608,コード表!$S$3:$T$11,2,FALSE))</f>
        <v/>
      </c>
      <c r="I1604" s="18" t="str">
        <f>IF(ISERROR(VLOOKUP(一般!P1608,コード表!$D$3:$E$7,2,FALSE)&amp;VLOOKUP(一般!Q1608,コード表!$G$3:$H$67,2,FALSE)&amp;VLOOKUP(一般!R1608,コード表!$J$3:$K$15,2,FALSE)&amp;VLOOKUP(一般!S1608,コード表!$M$3:$N$34,2,FALSE)),"",VLOOKUP(一般!P1608,コード表!$D$3:$E$7,2,FALSE)&amp;VLOOKUP(一般!Q1608,コード表!$G$3:$H$67,2,FALSE)&amp;VLOOKUP(一般!R1608,コード表!$J$3:$K$15,2,FALSE)&amp;VLOOKUP(一般!S1608,コード表!$M$3:$N$34,2,FALSE))</f>
        <v/>
      </c>
      <c r="J1604" s="8">
        <f>一般!T1608</f>
        <v>0</v>
      </c>
      <c r="K1604" s="8" t="str">
        <f>IF(ISERROR(VLOOKUP(一般!U1608,コード表!$P$3:$Q$52,2,FALSE)),"",VLOOKUP(一般!U1608,コード表!$P$3:$Q$52,2,FALSE))</f>
        <v/>
      </c>
    </row>
    <row r="1605" spans="1:11" ht="20.100000000000001" customHeight="1" x14ac:dyDescent="0.15">
      <c r="A1605" s="8">
        <v>710</v>
      </c>
      <c r="B1605" s="18" t="b">
        <f>IF(一般!B1609="出",IF(ISERROR(VLOOKUP(一般!C1609,コード表!$D$3:$E$7,2,FALSE)&amp;VLOOKUP(一般!D1609,コード表!$G$3:$H$67,2,FALSE)&amp;VLOOKUP(一般!E1609,コード表!$J$3:$K$15,2,FALSE)&amp;VLOOKUP(一般!F1609,コード表!$M$3:$N$34,2,FALSE)),"",VLOOKUP(一般!C1609,コード表!$D$3:$E$7,2,FALSE)&amp;VLOOKUP(一般!D1609,コード表!$G$3:$H$67,2,FALSE)&amp;VLOOKUP(一般!E1609,コード表!$J$3:$K$15,2,FALSE)&amp;VLOOKUP(一般!F1609,コード表!$M$3:$N$34,2,FALSE)))</f>
        <v>0</v>
      </c>
      <c r="C1605" s="17" t="str">
        <f>一般!I1609&amp;" "&amp;一般!J1609</f>
        <v xml:space="preserve"> </v>
      </c>
      <c r="D1605" s="17" t="str">
        <f>一般!G1609&amp;"　"&amp;一般!H1609</f>
        <v>　</v>
      </c>
      <c r="E1605" s="18" t="str">
        <f>IF(ISERROR(VLOOKUP(一般!K1609,コード表!$D$3:$E$7,2,FALSE)&amp;VLOOKUP(一般!L1609,コード表!$G$3:$H$67,2,FALSE)&amp;VLOOKUP(一般!M1609,コード表!$J$3:$K$15,2,FALSE)&amp;VLOOKUP(一般!N1609,コード表!$M$3:$N$34,2,FALSE)),"",VLOOKUP(一般!K1609,コード表!$D$3:$E$7,2,FALSE)&amp;VLOOKUP(一般!L1609,コード表!$G$3:$H$67,2,FALSE)&amp;VLOOKUP(一般!M1609,コード表!$J$3:$K$15,2,FALSE)&amp;VLOOKUP(一般!N1609,コード表!$M$3:$N$34,2,FALSE))</f>
        <v/>
      </c>
      <c r="F1605" s="18"/>
      <c r="G1605" s="18"/>
      <c r="H1605" s="18" t="str">
        <f>IF(ISERROR(VLOOKUP(一般!O1609,コード表!$S$3:$T$11,2,FALSE)),"",VLOOKUP(一般!O1609,コード表!$S$3:$T$11,2,FALSE))</f>
        <v/>
      </c>
      <c r="I1605" s="18" t="str">
        <f>IF(ISERROR(VLOOKUP(一般!P1609,コード表!$D$3:$E$7,2,FALSE)&amp;VLOOKUP(一般!Q1609,コード表!$G$3:$H$67,2,FALSE)&amp;VLOOKUP(一般!R1609,コード表!$J$3:$K$15,2,FALSE)&amp;VLOOKUP(一般!S1609,コード表!$M$3:$N$34,2,FALSE)),"",VLOOKUP(一般!P1609,コード表!$D$3:$E$7,2,FALSE)&amp;VLOOKUP(一般!Q1609,コード表!$G$3:$H$67,2,FALSE)&amp;VLOOKUP(一般!R1609,コード表!$J$3:$K$15,2,FALSE)&amp;VLOOKUP(一般!S1609,コード表!$M$3:$N$34,2,FALSE))</f>
        <v/>
      </c>
      <c r="J1605" s="8">
        <f>一般!T1609</f>
        <v>0</v>
      </c>
      <c r="K1605" s="8" t="str">
        <f>IF(ISERROR(VLOOKUP(一般!U1609,コード表!$P$3:$Q$52,2,FALSE)),"",VLOOKUP(一般!U1609,コード表!$P$3:$Q$52,2,FALSE))</f>
        <v/>
      </c>
    </row>
    <row r="1606" spans="1:11" ht="20.100000000000001" customHeight="1" x14ac:dyDescent="0.15">
      <c r="A1606" s="8">
        <v>710</v>
      </c>
      <c r="B1606" s="18" t="b">
        <f>IF(一般!B1610="出",IF(ISERROR(VLOOKUP(一般!C1610,コード表!$D$3:$E$7,2,FALSE)&amp;VLOOKUP(一般!D1610,コード表!$G$3:$H$67,2,FALSE)&amp;VLOOKUP(一般!E1610,コード表!$J$3:$K$15,2,FALSE)&amp;VLOOKUP(一般!F1610,コード表!$M$3:$N$34,2,FALSE)),"",VLOOKUP(一般!C1610,コード表!$D$3:$E$7,2,FALSE)&amp;VLOOKUP(一般!D1610,コード表!$G$3:$H$67,2,FALSE)&amp;VLOOKUP(一般!E1610,コード表!$J$3:$K$15,2,FALSE)&amp;VLOOKUP(一般!F1610,コード表!$M$3:$N$34,2,FALSE)))</f>
        <v>0</v>
      </c>
      <c r="C1606" s="17" t="str">
        <f>一般!I1610&amp;" "&amp;一般!J1610</f>
        <v xml:space="preserve"> </v>
      </c>
      <c r="D1606" s="17" t="str">
        <f>一般!G1610&amp;"　"&amp;一般!H1610</f>
        <v>　</v>
      </c>
      <c r="E1606" s="18" t="str">
        <f>IF(ISERROR(VLOOKUP(一般!K1610,コード表!$D$3:$E$7,2,FALSE)&amp;VLOOKUP(一般!L1610,コード表!$G$3:$H$67,2,FALSE)&amp;VLOOKUP(一般!M1610,コード表!$J$3:$K$15,2,FALSE)&amp;VLOOKUP(一般!N1610,コード表!$M$3:$N$34,2,FALSE)),"",VLOOKUP(一般!K1610,コード表!$D$3:$E$7,2,FALSE)&amp;VLOOKUP(一般!L1610,コード表!$G$3:$H$67,2,FALSE)&amp;VLOOKUP(一般!M1610,コード表!$J$3:$K$15,2,FALSE)&amp;VLOOKUP(一般!N1610,コード表!$M$3:$N$34,2,FALSE))</f>
        <v/>
      </c>
      <c r="F1606" s="18"/>
      <c r="G1606" s="18"/>
      <c r="H1606" s="18" t="str">
        <f>IF(ISERROR(VLOOKUP(一般!O1610,コード表!$S$3:$T$11,2,FALSE)),"",VLOOKUP(一般!O1610,コード表!$S$3:$T$11,2,FALSE))</f>
        <v/>
      </c>
      <c r="I1606" s="18" t="str">
        <f>IF(ISERROR(VLOOKUP(一般!P1610,コード表!$D$3:$E$7,2,FALSE)&amp;VLOOKUP(一般!Q1610,コード表!$G$3:$H$67,2,FALSE)&amp;VLOOKUP(一般!R1610,コード表!$J$3:$K$15,2,FALSE)&amp;VLOOKUP(一般!S1610,コード表!$M$3:$N$34,2,FALSE)),"",VLOOKUP(一般!P1610,コード表!$D$3:$E$7,2,FALSE)&amp;VLOOKUP(一般!Q1610,コード表!$G$3:$H$67,2,FALSE)&amp;VLOOKUP(一般!R1610,コード表!$J$3:$K$15,2,FALSE)&amp;VLOOKUP(一般!S1610,コード表!$M$3:$N$34,2,FALSE))</f>
        <v/>
      </c>
      <c r="J1606" s="8">
        <f>一般!T1610</f>
        <v>0</v>
      </c>
      <c r="K1606" s="8" t="str">
        <f>IF(ISERROR(VLOOKUP(一般!U1610,コード表!$P$3:$Q$52,2,FALSE)),"",VLOOKUP(一般!U1610,コード表!$P$3:$Q$52,2,FALSE))</f>
        <v/>
      </c>
    </row>
    <row r="1607" spans="1:11" ht="20.100000000000001" customHeight="1" x14ac:dyDescent="0.15">
      <c r="A1607" s="8">
        <v>710</v>
      </c>
      <c r="B1607" s="18" t="b">
        <f>IF(一般!B1611="出",IF(ISERROR(VLOOKUP(一般!C1611,コード表!$D$3:$E$7,2,FALSE)&amp;VLOOKUP(一般!D1611,コード表!$G$3:$H$67,2,FALSE)&amp;VLOOKUP(一般!E1611,コード表!$J$3:$K$15,2,FALSE)&amp;VLOOKUP(一般!F1611,コード表!$M$3:$N$34,2,FALSE)),"",VLOOKUP(一般!C1611,コード表!$D$3:$E$7,2,FALSE)&amp;VLOOKUP(一般!D1611,コード表!$G$3:$H$67,2,FALSE)&amp;VLOOKUP(一般!E1611,コード表!$J$3:$K$15,2,FALSE)&amp;VLOOKUP(一般!F1611,コード表!$M$3:$N$34,2,FALSE)))</f>
        <v>0</v>
      </c>
      <c r="C1607" s="17" t="str">
        <f>一般!I1611&amp;" "&amp;一般!J1611</f>
        <v xml:space="preserve"> </v>
      </c>
      <c r="D1607" s="17" t="str">
        <f>一般!G1611&amp;"　"&amp;一般!H1611</f>
        <v>　</v>
      </c>
      <c r="E1607" s="18" t="str">
        <f>IF(ISERROR(VLOOKUP(一般!K1611,コード表!$D$3:$E$7,2,FALSE)&amp;VLOOKUP(一般!L1611,コード表!$G$3:$H$67,2,FALSE)&amp;VLOOKUP(一般!M1611,コード表!$J$3:$K$15,2,FALSE)&amp;VLOOKUP(一般!N1611,コード表!$M$3:$N$34,2,FALSE)),"",VLOOKUP(一般!K1611,コード表!$D$3:$E$7,2,FALSE)&amp;VLOOKUP(一般!L1611,コード表!$G$3:$H$67,2,FALSE)&amp;VLOOKUP(一般!M1611,コード表!$J$3:$K$15,2,FALSE)&amp;VLOOKUP(一般!N1611,コード表!$M$3:$N$34,2,FALSE))</f>
        <v/>
      </c>
      <c r="F1607" s="18"/>
      <c r="G1607" s="18"/>
      <c r="H1607" s="18" t="str">
        <f>IF(ISERROR(VLOOKUP(一般!O1611,コード表!$S$3:$T$11,2,FALSE)),"",VLOOKUP(一般!O1611,コード表!$S$3:$T$11,2,FALSE))</f>
        <v/>
      </c>
      <c r="I1607" s="18" t="str">
        <f>IF(ISERROR(VLOOKUP(一般!P1611,コード表!$D$3:$E$7,2,FALSE)&amp;VLOOKUP(一般!Q1611,コード表!$G$3:$H$67,2,FALSE)&amp;VLOOKUP(一般!R1611,コード表!$J$3:$K$15,2,FALSE)&amp;VLOOKUP(一般!S1611,コード表!$M$3:$N$34,2,FALSE)),"",VLOOKUP(一般!P1611,コード表!$D$3:$E$7,2,FALSE)&amp;VLOOKUP(一般!Q1611,コード表!$G$3:$H$67,2,FALSE)&amp;VLOOKUP(一般!R1611,コード表!$J$3:$K$15,2,FALSE)&amp;VLOOKUP(一般!S1611,コード表!$M$3:$N$34,2,FALSE))</f>
        <v/>
      </c>
      <c r="J1607" s="8">
        <f>一般!T1611</f>
        <v>0</v>
      </c>
      <c r="K1607" s="8" t="str">
        <f>IF(ISERROR(VLOOKUP(一般!U1611,コード表!$P$3:$Q$52,2,FALSE)),"",VLOOKUP(一般!U1611,コード表!$P$3:$Q$52,2,FALSE))</f>
        <v/>
      </c>
    </row>
    <row r="1608" spans="1:11" ht="20.100000000000001" customHeight="1" x14ac:dyDescent="0.15">
      <c r="A1608" s="8">
        <v>710</v>
      </c>
      <c r="B1608" s="18" t="b">
        <f>IF(一般!B1612="出",IF(ISERROR(VLOOKUP(一般!C1612,コード表!$D$3:$E$7,2,FALSE)&amp;VLOOKUP(一般!D1612,コード表!$G$3:$H$67,2,FALSE)&amp;VLOOKUP(一般!E1612,コード表!$J$3:$K$15,2,FALSE)&amp;VLOOKUP(一般!F1612,コード表!$M$3:$N$34,2,FALSE)),"",VLOOKUP(一般!C1612,コード表!$D$3:$E$7,2,FALSE)&amp;VLOOKUP(一般!D1612,コード表!$G$3:$H$67,2,FALSE)&amp;VLOOKUP(一般!E1612,コード表!$J$3:$K$15,2,FALSE)&amp;VLOOKUP(一般!F1612,コード表!$M$3:$N$34,2,FALSE)))</f>
        <v>0</v>
      </c>
      <c r="C1608" s="17" t="str">
        <f>一般!I1612&amp;" "&amp;一般!J1612</f>
        <v xml:space="preserve"> </v>
      </c>
      <c r="D1608" s="17" t="str">
        <f>一般!G1612&amp;"　"&amp;一般!H1612</f>
        <v>　</v>
      </c>
      <c r="E1608" s="18" t="str">
        <f>IF(ISERROR(VLOOKUP(一般!K1612,コード表!$D$3:$E$7,2,FALSE)&amp;VLOOKUP(一般!L1612,コード表!$G$3:$H$67,2,FALSE)&amp;VLOOKUP(一般!M1612,コード表!$J$3:$K$15,2,FALSE)&amp;VLOOKUP(一般!N1612,コード表!$M$3:$N$34,2,FALSE)),"",VLOOKUP(一般!K1612,コード表!$D$3:$E$7,2,FALSE)&amp;VLOOKUP(一般!L1612,コード表!$G$3:$H$67,2,FALSE)&amp;VLOOKUP(一般!M1612,コード表!$J$3:$K$15,2,FALSE)&amp;VLOOKUP(一般!N1612,コード表!$M$3:$N$34,2,FALSE))</f>
        <v/>
      </c>
      <c r="F1608" s="18"/>
      <c r="G1608" s="18"/>
      <c r="H1608" s="18" t="str">
        <f>IF(ISERROR(VLOOKUP(一般!O1612,コード表!$S$3:$T$11,2,FALSE)),"",VLOOKUP(一般!O1612,コード表!$S$3:$T$11,2,FALSE))</f>
        <v/>
      </c>
      <c r="I1608" s="18" t="str">
        <f>IF(ISERROR(VLOOKUP(一般!P1612,コード表!$D$3:$E$7,2,FALSE)&amp;VLOOKUP(一般!Q1612,コード表!$G$3:$H$67,2,FALSE)&amp;VLOOKUP(一般!R1612,コード表!$J$3:$K$15,2,FALSE)&amp;VLOOKUP(一般!S1612,コード表!$M$3:$N$34,2,FALSE)),"",VLOOKUP(一般!P1612,コード表!$D$3:$E$7,2,FALSE)&amp;VLOOKUP(一般!Q1612,コード表!$G$3:$H$67,2,FALSE)&amp;VLOOKUP(一般!R1612,コード表!$J$3:$K$15,2,FALSE)&amp;VLOOKUP(一般!S1612,コード表!$M$3:$N$34,2,FALSE))</f>
        <v/>
      </c>
      <c r="J1608" s="8">
        <f>一般!T1612</f>
        <v>0</v>
      </c>
      <c r="K1608" s="8" t="str">
        <f>IF(ISERROR(VLOOKUP(一般!U1612,コード表!$P$3:$Q$52,2,FALSE)),"",VLOOKUP(一般!U1612,コード表!$P$3:$Q$52,2,FALSE))</f>
        <v/>
      </c>
    </row>
    <row r="1609" spans="1:11" ht="20.100000000000001" customHeight="1" x14ac:dyDescent="0.15">
      <c r="A1609" s="8">
        <v>710</v>
      </c>
      <c r="B1609" s="18" t="b">
        <f>IF(一般!B1613="出",IF(ISERROR(VLOOKUP(一般!C1613,コード表!$D$3:$E$7,2,FALSE)&amp;VLOOKUP(一般!D1613,コード表!$G$3:$H$67,2,FALSE)&amp;VLOOKUP(一般!E1613,コード表!$J$3:$K$15,2,FALSE)&amp;VLOOKUP(一般!F1613,コード表!$M$3:$N$34,2,FALSE)),"",VLOOKUP(一般!C1613,コード表!$D$3:$E$7,2,FALSE)&amp;VLOOKUP(一般!D1613,コード表!$G$3:$H$67,2,FALSE)&amp;VLOOKUP(一般!E1613,コード表!$J$3:$K$15,2,FALSE)&amp;VLOOKUP(一般!F1613,コード表!$M$3:$N$34,2,FALSE)))</f>
        <v>0</v>
      </c>
      <c r="C1609" s="17" t="str">
        <f>一般!I1613&amp;" "&amp;一般!J1613</f>
        <v xml:space="preserve"> </v>
      </c>
      <c r="D1609" s="17" t="str">
        <f>一般!G1613&amp;"　"&amp;一般!H1613</f>
        <v>　</v>
      </c>
      <c r="E1609" s="18" t="str">
        <f>IF(ISERROR(VLOOKUP(一般!K1613,コード表!$D$3:$E$7,2,FALSE)&amp;VLOOKUP(一般!L1613,コード表!$G$3:$H$67,2,FALSE)&amp;VLOOKUP(一般!M1613,コード表!$J$3:$K$15,2,FALSE)&amp;VLOOKUP(一般!N1613,コード表!$M$3:$N$34,2,FALSE)),"",VLOOKUP(一般!K1613,コード表!$D$3:$E$7,2,FALSE)&amp;VLOOKUP(一般!L1613,コード表!$G$3:$H$67,2,FALSE)&amp;VLOOKUP(一般!M1613,コード表!$J$3:$K$15,2,FALSE)&amp;VLOOKUP(一般!N1613,コード表!$M$3:$N$34,2,FALSE))</f>
        <v/>
      </c>
      <c r="F1609" s="18"/>
      <c r="G1609" s="18"/>
      <c r="H1609" s="18" t="str">
        <f>IF(ISERROR(VLOOKUP(一般!O1613,コード表!$S$3:$T$11,2,FALSE)),"",VLOOKUP(一般!O1613,コード表!$S$3:$T$11,2,FALSE))</f>
        <v/>
      </c>
      <c r="I1609" s="18" t="str">
        <f>IF(ISERROR(VLOOKUP(一般!P1613,コード表!$D$3:$E$7,2,FALSE)&amp;VLOOKUP(一般!Q1613,コード表!$G$3:$H$67,2,FALSE)&amp;VLOOKUP(一般!R1613,コード表!$J$3:$K$15,2,FALSE)&amp;VLOOKUP(一般!S1613,コード表!$M$3:$N$34,2,FALSE)),"",VLOOKUP(一般!P1613,コード表!$D$3:$E$7,2,FALSE)&amp;VLOOKUP(一般!Q1613,コード表!$G$3:$H$67,2,FALSE)&amp;VLOOKUP(一般!R1613,コード表!$J$3:$K$15,2,FALSE)&amp;VLOOKUP(一般!S1613,コード表!$M$3:$N$34,2,FALSE))</f>
        <v/>
      </c>
      <c r="J1609" s="8">
        <f>一般!T1613</f>
        <v>0</v>
      </c>
      <c r="K1609" s="8" t="str">
        <f>IF(ISERROR(VLOOKUP(一般!U1613,コード表!$P$3:$Q$52,2,FALSE)),"",VLOOKUP(一般!U1613,コード表!$P$3:$Q$52,2,FALSE))</f>
        <v/>
      </c>
    </row>
    <row r="1610" spans="1:11" ht="20.100000000000001" customHeight="1" x14ac:dyDescent="0.15">
      <c r="A1610" s="8">
        <v>710</v>
      </c>
      <c r="B1610" s="18" t="b">
        <f>IF(一般!B1614="出",IF(ISERROR(VLOOKUP(一般!C1614,コード表!$D$3:$E$7,2,FALSE)&amp;VLOOKUP(一般!D1614,コード表!$G$3:$H$67,2,FALSE)&amp;VLOOKUP(一般!E1614,コード表!$J$3:$K$15,2,FALSE)&amp;VLOOKUP(一般!F1614,コード表!$M$3:$N$34,2,FALSE)),"",VLOOKUP(一般!C1614,コード表!$D$3:$E$7,2,FALSE)&amp;VLOOKUP(一般!D1614,コード表!$G$3:$H$67,2,FALSE)&amp;VLOOKUP(一般!E1614,コード表!$J$3:$K$15,2,FALSE)&amp;VLOOKUP(一般!F1614,コード表!$M$3:$N$34,2,FALSE)))</f>
        <v>0</v>
      </c>
      <c r="C1610" s="17" t="str">
        <f>一般!I1614&amp;" "&amp;一般!J1614</f>
        <v xml:space="preserve"> </v>
      </c>
      <c r="D1610" s="17" t="str">
        <f>一般!G1614&amp;"　"&amp;一般!H1614</f>
        <v>　</v>
      </c>
      <c r="E1610" s="18" t="str">
        <f>IF(ISERROR(VLOOKUP(一般!K1614,コード表!$D$3:$E$7,2,FALSE)&amp;VLOOKUP(一般!L1614,コード表!$G$3:$H$67,2,FALSE)&amp;VLOOKUP(一般!M1614,コード表!$J$3:$K$15,2,FALSE)&amp;VLOOKUP(一般!N1614,コード表!$M$3:$N$34,2,FALSE)),"",VLOOKUP(一般!K1614,コード表!$D$3:$E$7,2,FALSE)&amp;VLOOKUP(一般!L1614,コード表!$G$3:$H$67,2,FALSE)&amp;VLOOKUP(一般!M1614,コード表!$J$3:$K$15,2,FALSE)&amp;VLOOKUP(一般!N1614,コード表!$M$3:$N$34,2,FALSE))</f>
        <v/>
      </c>
      <c r="F1610" s="18"/>
      <c r="G1610" s="18"/>
      <c r="H1610" s="18" t="str">
        <f>IF(ISERROR(VLOOKUP(一般!O1614,コード表!$S$3:$T$11,2,FALSE)),"",VLOOKUP(一般!O1614,コード表!$S$3:$T$11,2,FALSE))</f>
        <v/>
      </c>
      <c r="I1610" s="18" t="str">
        <f>IF(ISERROR(VLOOKUP(一般!P1614,コード表!$D$3:$E$7,2,FALSE)&amp;VLOOKUP(一般!Q1614,コード表!$G$3:$H$67,2,FALSE)&amp;VLOOKUP(一般!R1614,コード表!$J$3:$K$15,2,FALSE)&amp;VLOOKUP(一般!S1614,コード表!$M$3:$N$34,2,FALSE)),"",VLOOKUP(一般!P1614,コード表!$D$3:$E$7,2,FALSE)&amp;VLOOKUP(一般!Q1614,コード表!$G$3:$H$67,2,FALSE)&amp;VLOOKUP(一般!R1614,コード表!$J$3:$K$15,2,FALSE)&amp;VLOOKUP(一般!S1614,コード表!$M$3:$N$34,2,FALSE))</f>
        <v/>
      </c>
      <c r="J1610" s="8">
        <f>一般!T1614</f>
        <v>0</v>
      </c>
      <c r="K1610" s="8" t="str">
        <f>IF(ISERROR(VLOOKUP(一般!U1614,コード表!$P$3:$Q$52,2,FALSE)),"",VLOOKUP(一般!U1614,コード表!$P$3:$Q$52,2,FALSE))</f>
        <v/>
      </c>
    </row>
    <row r="1611" spans="1:11" ht="20.100000000000001" customHeight="1" x14ac:dyDescent="0.15">
      <c r="A1611" s="8">
        <v>710</v>
      </c>
      <c r="B1611" s="18" t="b">
        <f>IF(一般!B1615="出",IF(ISERROR(VLOOKUP(一般!C1615,コード表!$D$3:$E$7,2,FALSE)&amp;VLOOKUP(一般!D1615,コード表!$G$3:$H$67,2,FALSE)&amp;VLOOKUP(一般!E1615,コード表!$J$3:$K$15,2,FALSE)&amp;VLOOKUP(一般!F1615,コード表!$M$3:$N$34,2,FALSE)),"",VLOOKUP(一般!C1615,コード表!$D$3:$E$7,2,FALSE)&amp;VLOOKUP(一般!D1615,コード表!$G$3:$H$67,2,FALSE)&amp;VLOOKUP(一般!E1615,コード表!$J$3:$K$15,2,FALSE)&amp;VLOOKUP(一般!F1615,コード表!$M$3:$N$34,2,FALSE)))</f>
        <v>0</v>
      </c>
      <c r="C1611" s="17" t="str">
        <f>一般!I1615&amp;" "&amp;一般!J1615</f>
        <v xml:space="preserve"> </v>
      </c>
      <c r="D1611" s="17" t="str">
        <f>一般!G1615&amp;"　"&amp;一般!H1615</f>
        <v>　</v>
      </c>
      <c r="E1611" s="18" t="str">
        <f>IF(ISERROR(VLOOKUP(一般!K1615,コード表!$D$3:$E$7,2,FALSE)&amp;VLOOKUP(一般!L1615,コード表!$G$3:$H$67,2,FALSE)&amp;VLOOKUP(一般!M1615,コード表!$J$3:$K$15,2,FALSE)&amp;VLOOKUP(一般!N1615,コード表!$M$3:$N$34,2,FALSE)),"",VLOOKUP(一般!K1615,コード表!$D$3:$E$7,2,FALSE)&amp;VLOOKUP(一般!L1615,コード表!$G$3:$H$67,2,FALSE)&amp;VLOOKUP(一般!M1615,コード表!$J$3:$K$15,2,FALSE)&amp;VLOOKUP(一般!N1615,コード表!$M$3:$N$34,2,FALSE))</f>
        <v/>
      </c>
      <c r="F1611" s="18"/>
      <c r="G1611" s="18"/>
      <c r="H1611" s="18" t="str">
        <f>IF(ISERROR(VLOOKUP(一般!O1615,コード表!$S$3:$T$11,2,FALSE)),"",VLOOKUP(一般!O1615,コード表!$S$3:$T$11,2,FALSE))</f>
        <v/>
      </c>
      <c r="I1611" s="18" t="str">
        <f>IF(ISERROR(VLOOKUP(一般!P1615,コード表!$D$3:$E$7,2,FALSE)&amp;VLOOKUP(一般!Q1615,コード表!$G$3:$H$67,2,FALSE)&amp;VLOOKUP(一般!R1615,コード表!$J$3:$K$15,2,FALSE)&amp;VLOOKUP(一般!S1615,コード表!$M$3:$N$34,2,FALSE)),"",VLOOKUP(一般!P1615,コード表!$D$3:$E$7,2,FALSE)&amp;VLOOKUP(一般!Q1615,コード表!$G$3:$H$67,2,FALSE)&amp;VLOOKUP(一般!R1615,コード表!$J$3:$K$15,2,FALSE)&amp;VLOOKUP(一般!S1615,コード表!$M$3:$N$34,2,FALSE))</f>
        <v/>
      </c>
      <c r="J1611" s="8">
        <f>一般!T1615</f>
        <v>0</v>
      </c>
      <c r="K1611" s="8" t="str">
        <f>IF(ISERROR(VLOOKUP(一般!U1615,コード表!$P$3:$Q$52,2,FALSE)),"",VLOOKUP(一般!U1615,コード表!$P$3:$Q$52,2,FALSE))</f>
        <v/>
      </c>
    </row>
    <row r="1612" spans="1:11" ht="20.100000000000001" customHeight="1" x14ac:dyDescent="0.15">
      <c r="A1612" s="8">
        <v>710</v>
      </c>
      <c r="B1612" s="18" t="b">
        <f>IF(一般!B1616="出",IF(ISERROR(VLOOKUP(一般!C1616,コード表!$D$3:$E$7,2,FALSE)&amp;VLOOKUP(一般!D1616,コード表!$G$3:$H$67,2,FALSE)&amp;VLOOKUP(一般!E1616,コード表!$J$3:$K$15,2,FALSE)&amp;VLOOKUP(一般!F1616,コード表!$M$3:$N$34,2,FALSE)),"",VLOOKUP(一般!C1616,コード表!$D$3:$E$7,2,FALSE)&amp;VLOOKUP(一般!D1616,コード表!$G$3:$H$67,2,FALSE)&amp;VLOOKUP(一般!E1616,コード表!$J$3:$K$15,2,FALSE)&amp;VLOOKUP(一般!F1616,コード表!$M$3:$N$34,2,FALSE)))</f>
        <v>0</v>
      </c>
      <c r="C1612" s="17" t="str">
        <f>一般!I1616&amp;" "&amp;一般!J1616</f>
        <v xml:space="preserve"> </v>
      </c>
      <c r="D1612" s="17" t="str">
        <f>一般!G1616&amp;"　"&amp;一般!H1616</f>
        <v>　</v>
      </c>
      <c r="E1612" s="18" t="str">
        <f>IF(ISERROR(VLOOKUP(一般!K1616,コード表!$D$3:$E$7,2,FALSE)&amp;VLOOKUP(一般!L1616,コード表!$G$3:$H$67,2,FALSE)&amp;VLOOKUP(一般!M1616,コード表!$J$3:$K$15,2,FALSE)&amp;VLOOKUP(一般!N1616,コード表!$M$3:$N$34,2,FALSE)),"",VLOOKUP(一般!K1616,コード表!$D$3:$E$7,2,FALSE)&amp;VLOOKUP(一般!L1616,コード表!$G$3:$H$67,2,FALSE)&amp;VLOOKUP(一般!M1616,コード表!$J$3:$K$15,2,FALSE)&amp;VLOOKUP(一般!N1616,コード表!$M$3:$N$34,2,FALSE))</f>
        <v/>
      </c>
      <c r="F1612" s="18"/>
      <c r="G1612" s="18"/>
      <c r="H1612" s="18" t="str">
        <f>IF(ISERROR(VLOOKUP(一般!O1616,コード表!$S$3:$T$11,2,FALSE)),"",VLOOKUP(一般!O1616,コード表!$S$3:$T$11,2,FALSE))</f>
        <v/>
      </c>
      <c r="I1612" s="18" t="str">
        <f>IF(ISERROR(VLOOKUP(一般!P1616,コード表!$D$3:$E$7,2,FALSE)&amp;VLOOKUP(一般!Q1616,コード表!$G$3:$H$67,2,FALSE)&amp;VLOOKUP(一般!R1616,コード表!$J$3:$K$15,2,FALSE)&amp;VLOOKUP(一般!S1616,コード表!$M$3:$N$34,2,FALSE)),"",VLOOKUP(一般!P1616,コード表!$D$3:$E$7,2,FALSE)&amp;VLOOKUP(一般!Q1616,コード表!$G$3:$H$67,2,FALSE)&amp;VLOOKUP(一般!R1616,コード表!$J$3:$K$15,2,FALSE)&amp;VLOOKUP(一般!S1616,コード表!$M$3:$N$34,2,FALSE))</f>
        <v/>
      </c>
      <c r="J1612" s="8">
        <f>一般!T1616</f>
        <v>0</v>
      </c>
      <c r="K1612" s="8" t="str">
        <f>IF(ISERROR(VLOOKUP(一般!U1616,コード表!$P$3:$Q$52,2,FALSE)),"",VLOOKUP(一般!U1616,コード表!$P$3:$Q$52,2,FALSE))</f>
        <v/>
      </c>
    </row>
    <row r="1613" spans="1:11" ht="20.100000000000001" customHeight="1" x14ac:dyDescent="0.15">
      <c r="A1613" s="8">
        <v>710</v>
      </c>
      <c r="B1613" s="18" t="b">
        <f>IF(一般!B1617="出",IF(ISERROR(VLOOKUP(一般!C1617,コード表!$D$3:$E$7,2,FALSE)&amp;VLOOKUP(一般!D1617,コード表!$G$3:$H$67,2,FALSE)&amp;VLOOKUP(一般!E1617,コード表!$J$3:$K$15,2,FALSE)&amp;VLOOKUP(一般!F1617,コード表!$M$3:$N$34,2,FALSE)),"",VLOOKUP(一般!C1617,コード表!$D$3:$E$7,2,FALSE)&amp;VLOOKUP(一般!D1617,コード表!$G$3:$H$67,2,FALSE)&amp;VLOOKUP(一般!E1617,コード表!$J$3:$K$15,2,FALSE)&amp;VLOOKUP(一般!F1617,コード表!$M$3:$N$34,2,FALSE)))</f>
        <v>0</v>
      </c>
      <c r="C1613" s="17" t="str">
        <f>一般!I1617&amp;" "&amp;一般!J1617</f>
        <v xml:space="preserve"> </v>
      </c>
      <c r="D1613" s="17" t="str">
        <f>一般!G1617&amp;"　"&amp;一般!H1617</f>
        <v>　</v>
      </c>
      <c r="E1613" s="18" t="str">
        <f>IF(ISERROR(VLOOKUP(一般!K1617,コード表!$D$3:$E$7,2,FALSE)&amp;VLOOKUP(一般!L1617,コード表!$G$3:$H$67,2,FALSE)&amp;VLOOKUP(一般!M1617,コード表!$J$3:$K$15,2,FALSE)&amp;VLOOKUP(一般!N1617,コード表!$M$3:$N$34,2,FALSE)),"",VLOOKUP(一般!K1617,コード表!$D$3:$E$7,2,FALSE)&amp;VLOOKUP(一般!L1617,コード表!$G$3:$H$67,2,FALSE)&amp;VLOOKUP(一般!M1617,コード表!$J$3:$K$15,2,FALSE)&amp;VLOOKUP(一般!N1617,コード表!$M$3:$N$34,2,FALSE))</f>
        <v/>
      </c>
      <c r="F1613" s="18"/>
      <c r="G1613" s="18"/>
      <c r="H1613" s="18" t="str">
        <f>IF(ISERROR(VLOOKUP(一般!O1617,コード表!$S$3:$T$11,2,FALSE)),"",VLOOKUP(一般!O1617,コード表!$S$3:$T$11,2,FALSE))</f>
        <v/>
      </c>
      <c r="I1613" s="18" t="str">
        <f>IF(ISERROR(VLOOKUP(一般!P1617,コード表!$D$3:$E$7,2,FALSE)&amp;VLOOKUP(一般!Q1617,コード表!$G$3:$H$67,2,FALSE)&amp;VLOOKUP(一般!R1617,コード表!$J$3:$K$15,2,FALSE)&amp;VLOOKUP(一般!S1617,コード表!$M$3:$N$34,2,FALSE)),"",VLOOKUP(一般!P1617,コード表!$D$3:$E$7,2,FALSE)&amp;VLOOKUP(一般!Q1617,コード表!$G$3:$H$67,2,FALSE)&amp;VLOOKUP(一般!R1617,コード表!$J$3:$K$15,2,FALSE)&amp;VLOOKUP(一般!S1617,コード表!$M$3:$N$34,2,FALSE))</f>
        <v/>
      </c>
      <c r="J1613" s="8">
        <f>一般!T1617</f>
        <v>0</v>
      </c>
      <c r="K1613" s="8" t="str">
        <f>IF(ISERROR(VLOOKUP(一般!U1617,コード表!$P$3:$Q$52,2,FALSE)),"",VLOOKUP(一般!U1617,コード表!$P$3:$Q$52,2,FALSE))</f>
        <v/>
      </c>
    </row>
    <row r="1614" spans="1:11" ht="20.100000000000001" customHeight="1" x14ac:dyDescent="0.15">
      <c r="A1614" s="8">
        <v>710</v>
      </c>
      <c r="B1614" s="18" t="b">
        <f>IF(一般!B1618="出",IF(ISERROR(VLOOKUP(一般!C1618,コード表!$D$3:$E$7,2,FALSE)&amp;VLOOKUP(一般!D1618,コード表!$G$3:$H$67,2,FALSE)&amp;VLOOKUP(一般!E1618,コード表!$J$3:$K$15,2,FALSE)&amp;VLOOKUP(一般!F1618,コード表!$M$3:$N$34,2,FALSE)),"",VLOOKUP(一般!C1618,コード表!$D$3:$E$7,2,FALSE)&amp;VLOOKUP(一般!D1618,コード表!$G$3:$H$67,2,FALSE)&amp;VLOOKUP(一般!E1618,コード表!$J$3:$K$15,2,FALSE)&amp;VLOOKUP(一般!F1618,コード表!$M$3:$N$34,2,FALSE)))</f>
        <v>0</v>
      </c>
      <c r="C1614" s="17" t="str">
        <f>一般!I1618&amp;" "&amp;一般!J1618</f>
        <v xml:space="preserve"> </v>
      </c>
      <c r="D1614" s="17" t="str">
        <f>一般!G1618&amp;"　"&amp;一般!H1618</f>
        <v>　</v>
      </c>
      <c r="E1614" s="18" t="str">
        <f>IF(ISERROR(VLOOKUP(一般!K1618,コード表!$D$3:$E$7,2,FALSE)&amp;VLOOKUP(一般!L1618,コード表!$G$3:$H$67,2,FALSE)&amp;VLOOKUP(一般!M1618,コード表!$J$3:$K$15,2,FALSE)&amp;VLOOKUP(一般!N1618,コード表!$M$3:$N$34,2,FALSE)),"",VLOOKUP(一般!K1618,コード表!$D$3:$E$7,2,FALSE)&amp;VLOOKUP(一般!L1618,コード表!$G$3:$H$67,2,FALSE)&amp;VLOOKUP(一般!M1618,コード表!$J$3:$K$15,2,FALSE)&amp;VLOOKUP(一般!N1618,コード表!$M$3:$N$34,2,FALSE))</f>
        <v/>
      </c>
      <c r="F1614" s="18"/>
      <c r="G1614" s="18"/>
      <c r="H1614" s="18" t="str">
        <f>IF(ISERROR(VLOOKUP(一般!O1618,コード表!$S$3:$T$11,2,FALSE)),"",VLOOKUP(一般!O1618,コード表!$S$3:$T$11,2,FALSE))</f>
        <v/>
      </c>
      <c r="I1614" s="18" t="str">
        <f>IF(ISERROR(VLOOKUP(一般!P1618,コード表!$D$3:$E$7,2,FALSE)&amp;VLOOKUP(一般!Q1618,コード表!$G$3:$H$67,2,FALSE)&amp;VLOOKUP(一般!R1618,コード表!$J$3:$K$15,2,FALSE)&amp;VLOOKUP(一般!S1618,コード表!$M$3:$N$34,2,FALSE)),"",VLOOKUP(一般!P1618,コード表!$D$3:$E$7,2,FALSE)&amp;VLOOKUP(一般!Q1618,コード表!$G$3:$H$67,2,FALSE)&amp;VLOOKUP(一般!R1618,コード表!$J$3:$K$15,2,FALSE)&amp;VLOOKUP(一般!S1618,コード表!$M$3:$N$34,2,FALSE))</f>
        <v/>
      </c>
      <c r="J1614" s="8">
        <f>一般!T1618</f>
        <v>0</v>
      </c>
      <c r="K1614" s="8" t="str">
        <f>IF(ISERROR(VLOOKUP(一般!U1618,コード表!$P$3:$Q$52,2,FALSE)),"",VLOOKUP(一般!U1618,コード表!$P$3:$Q$52,2,FALSE))</f>
        <v/>
      </c>
    </row>
    <row r="1615" spans="1:11" ht="20.100000000000001" customHeight="1" x14ac:dyDescent="0.15">
      <c r="A1615" s="8">
        <v>710</v>
      </c>
      <c r="B1615" s="18" t="b">
        <f>IF(一般!B1619="出",IF(ISERROR(VLOOKUP(一般!C1619,コード表!$D$3:$E$7,2,FALSE)&amp;VLOOKUP(一般!D1619,コード表!$G$3:$H$67,2,FALSE)&amp;VLOOKUP(一般!E1619,コード表!$J$3:$K$15,2,FALSE)&amp;VLOOKUP(一般!F1619,コード表!$M$3:$N$34,2,FALSE)),"",VLOOKUP(一般!C1619,コード表!$D$3:$E$7,2,FALSE)&amp;VLOOKUP(一般!D1619,コード表!$G$3:$H$67,2,FALSE)&amp;VLOOKUP(一般!E1619,コード表!$J$3:$K$15,2,FALSE)&amp;VLOOKUP(一般!F1619,コード表!$M$3:$N$34,2,FALSE)))</f>
        <v>0</v>
      </c>
      <c r="C1615" s="17" t="str">
        <f>一般!I1619&amp;" "&amp;一般!J1619</f>
        <v xml:space="preserve"> </v>
      </c>
      <c r="D1615" s="17" t="str">
        <f>一般!G1619&amp;"　"&amp;一般!H1619</f>
        <v>　</v>
      </c>
      <c r="E1615" s="18" t="str">
        <f>IF(ISERROR(VLOOKUP(一般!K1619,コード表!$D$3:$E$7,2,FALSE)&amp;VLOOKUP(一般!L1619,コード表!$G$3:$H$67,2,FALSE)&amp;VLOOKUP(一般!M1619,コード表!$J$3:$K$15,2,FALSE)&amp;VLOOKUP(一般!N1619,コード表!$M$3:$N$34,2,FALSE)),"",VLOOKUP(一般!K1619,コード表!$D$3:$E$7,2,FALSE)&amp;VLOOKUP(一般!L1619,コード表!$G$3:$H$67,2,FALSE)&amp;VLOOKUP(一般!M1619,コード表!$J$3:$K$15,2,FALSE)&amp;VLOOKUP(一般!N1619,コード表!$M$3:$N$34,2,FALSE))</f>
        <v/>
      </c>
      <c r="F1615" s="18"/>
      <c r="G1615" s="18"/>
      <c r="H1615" s="18" t="str">
        <f>IF(ISERROR(VLOOKUP(一般!O1619,コード表!$S$3:$T$11,2,FALSE)),"",VLOOKUP(一般!O1619,コード表!$S$3:$T$11,2,FALSE))</f>
        <v/>
      </c>
      <c r="I1615" s="18" t="str">
        <f>IF(ISERROR(VLOOKUP(一般!P1619,コード表!$D$3:$E$7,2,FALSE)&amp;VLOOKUP(一般!Q1619,コード表!$G$3:$H$67,2,FALSE)&amp;VLOOKUP(一般!R1619,コード表!$J$3:$K$15,2,FALSE)&amp;VLOOKUP(一般!S1619,コード表!$M$3:$N$34,2,FALSE)),"",VLOOKUP(一般!P1619,コード表!$D$3:$E$7,2,FALSE)&amp;VLOOKUP(一般!Q1619,コード表!$G$3:$H$67,2,FALSE)&amp;VLOOKUP(一般!R1619,コード表!$J$3:$K$15,2,FALSE)&amp;VLOOKUP(一般!S1619,コード表!$M$3:$N$34,2,FALSE))</f>
        <v/>
      </c>
      <c r="J1615" s="8">
        <f>一般!T1619</f>
        <v>0</v>
      </c>
      <c r="K1615" s="8" t="str">
        <f>IF(ISERROR(VLOOKUP(一般!U1619,コード表!$P$3:$Q$52,2,FALSE)),"",VLOOKUP(一般!U1619,コード表!$P$3:$Q$52,2,FALSE))</f>
        <v/>
      </c>
    </row>
    <row r="1616" spans="1:11" ht="20.100000000000001" customHeight="1" x14ac:dyDescent="0.15">
      <c r="A1616" s="8">
        <v>710</v>
      </c>
      <c r="B1616" s="18" t="b">
        <f>IF(一般!B1620="出",IF(ISERROR(VLOOKUP(一般!C1620,コード表!$D$3:$E$7,2,FALSE)&amp;VLOOKUP(一般!D1620,コード表!$G$3:$H$67,2,FALSE)&amp;VLOOKUP(一般!E1620,コード表!$J$3:$K$15,2,FALSE)&amp;VLOOKUP(一般!F1620,コード表!$M$3:$N$34,2,FALSE)),"",VLOOKUP(一般!C1620,コード表!$D$3:$E$7,2,FALSE)&amp;VLOOKUP(一般!D1620,コード表!$G$3:$H$67,2,FALSE)&amp;VLOOKUP(一般!E1620,コード表!$J$3:$K$15,2,FALSE)&amp;VLOOKUP(一般!F1620,コード表!$M$3:$N$34,2,FALSE)))</f>
        <v>0</v>
      </c>
      <c r="C1616" s="17" t="str">
        <f>一般!I1620&amp;" "&amp;一般!J1620</f>
        <v xml:space="preserve"> </v>
      </c>
      <c r="D1616" s="17" t="str">
        <f>一般!G1620&amp;"　"&amp;一般!H1620</f>
        <v>　</v>
      </c>
      <c r="E1616" s="18" t="str">
        <f>IF(ISERROR(VLOOKUP(一般!K1620,コード表!$D$3:$E$7,2,FALSE)&amp;VLOOKUP(一般!L1620,コード表!$G$3:$H$67,2,FALSE)&amp;VLOOKUP(一般!M1620,コード表!$J$3:$K$15,2,FALSE)&amp;VLOOKUP(一般!N1620,コード表!$M$3:$N$34,2,FALSE)),"",VLOOKUP(一般!K1620,コード表!$D$3:$E$7,2,FALSE)&amp;VLOOKUP(一般!L1620,コード表!$G$3:$H$67,2,FALSE)&amp;VLOOKUP(一般!M1620,コード表!$J$3:$K$15,2,FALSE)&amp;VLOOKUP(一般!N1620,コード表!$M$3:$N$34,2,FALSE))</f>
        <v/>
      </c>
      <c r="F1616" s="18"/>
      <c r="G1616" s="18"/>
      <c r="H1616" s="18" t="str">
        <f>IF(ISERROR(VLOOKUP(一般!O1620,コード表!$S$3:$T$11,2,FALSE)),"",VLOOKUP(一般!O1620,コード表!$S$3:$T$11,2,FALSE))</f>
        <v/>
      </c>
      <c r="I1616" s="18" t="str">
        <f>IF(ISERROR(VLOOKUP(一般!P1620,コード表!$D$3:$E$7,2,FALSE)&amp;VLOOKUP(一般!Q1620,コード表!$G$3:$H$67,2,FALSE)&amp;VLOOKUP(一般!R1620,コード表!$J$3:$K$15,2,FALSE)&amp;VLOOKUP(一般!S1620,コード表!$M$3:$N$34,2,FALSE)),"",VLOOKUP(一般!P1620,コード表!$D$3:$E$7,2,FALSE)&amp;VLOOKUP(一般!Q1620,コード表!$G$3:$H$67,2,FALSE)&amp;VLOOKUP(一般!R1620,コード表!$J$3:$K$15,2,FALSE)&amp;VLOOKUP(一般!S1620,コード表!$M$3:$N$34,2,FALSE))</f>
        <v/>
      </c>
      <c r="J1616" s="8">
        <f>一般!T1620</f>
        <v>0</v>
      </c>
      <c r="K1616" s="8" t="str">
        <f>IF(ISERROR(VLOOKUP(一般!U1620,コード表!$P$3:$Q$52,2,FALSE)),"",VLOOKUP(一般!U1620,コード表!$P$3:$Q$52,2,FALSE))</f>
        <v/>
      </c>
    </row>
    <row r="1617" spans="1:11" ht="20.100000000000001" customHeight="1" x14ac:dyDescent="0.15">
      <c r="A1617" s="8">
        <v>710</v>
      </c>
      <c r="B1617" s="18" t="b">
        <f>IF(一般!B1621="出",IF(ISERROR(VLOOKUP(一般!C1621,コード表!$D$3:$E$7,2,FALSE)&amp;VLOOKUP(一般!D1621,コード表!$G$3:$H$67,2,FALSE)&amp;VLOOKUP(一般!E1621,コード表!$J$3:$K$15,2,FALSE)&amp;VLOOKUP(一般!F1621,コード表!$M$3:$N$34,2,FALSE)),"",VLOOKUP(一般!C1621,コード表!$D$3:$E$7,2,FALSE)&amp;VLOOKUP(一般!D1621,コード表!$G$3:$H$67,2,FALSE)&amp;VLOOKUP(一般!E1621,コード表!$J$3:$K$15,2,FALSE)&amp;VLOOKUP(一般!F1621,コード表!$M$3:$N$34,2,FALSE)))</f>
        <v>0</v>
      </c>
      <c r="C1617" s="17" t="str">
        <f>一般!I1621&amp;" "&amp;一般!J1621</f>
        <v xml:space="preserve"> </v>
      </c>
      <c r="D1617" s="17" t="str">
        <f>一般!G1621&amp;"　"&amp;一般!H1621</f>
        <v>　</v>
      </c>
      <c r="E1617" s="18" t="str">
        <f>IF(ISERROR(VLOOKUP(一般!K1621,コード表!$D$3:$E$7,2,FALSE)&amp;VLOOKUP(一般!L1621,コード表!$G$3:$H$67,2,FALSE)&amp;VLOOKUP(一般!M1621,コード表!$J$3:$K$15,2,FALSE)&amp;VLOOKUP(一般!N1621,コード表!$M$3:$N$34,2,FALSE)),"",VLOOKUP(一般!K1621,コード表!$D$3:$E$7,2,FALSE)&amp;VLOOKUP(一般!L1621,コード表!$G$3:$H$67,2,FALSE)&amp;VLOOKUP(一般!M1621,コード表!$J$3:$K$15,2,FALSE)&amp;VLOOKUP(一般!N1621,コード表!$M$3:$N$34,2,FALSE))</f>
        <v/>
      </c>
      <c r="F1617" s="18"/>
      <c r="G1617" s="18"/>
      <c r="H1617" s="18" t="str">
        <f>IF(ISERROR(VLOOKUP(一般!O1621,コード表!$S$3:$T$11,2,FALSE)),"",VLOOKUP(一般!O1621,コード表!$S$3:$T$11,2,FALSE))</f>
        <v/>
      </c>
      <c r="I1617" s="18" t="str">
        <f>IF(ISERROR(VLOOKUP(一般!P1621,コード表!$D$3:$E$7,2,FALSE)&amp;VLOOKUP(一般!Q1621,コード表!$G$3:$H$67,2,FALSE)&amp;VLOOKUP(一般!R1621,コード表!$J$3:$K$15,2,FALSE)&amp;VLOOKUP(一般!S1621,コード表!$M$3:$N$34,2,FALSE)),"",VLOOKUP(一般!P1621,コード表!$D$3:$E$7,2,FALSE)&amp;VLOOKUP(一般!Q1621,コード表!$G$3:$H$67,2,FALSE)&amp;VLOOKUP(一般!R1621,コード表!$J$3:$K$15,2,FALSE)&amp;VLOOKUP(一般!S1621,コード表!$M$3:$N$34,2,FALSE))</f>
        <v/>
      </c>
      <c r="J1617" s="8">
        <f>一般!T1621</f>
        <v>0</v>
      </c>
      <c r="K1617" s="8" t="str">
        <f>IF(ISERROR(VLOOKUP(一般!U1621,コード表!$P$3:$Q$52,2,FALSE)),"",VLOOKUP(一般!U1621,コード表!$P$3:$Q$52,2,FALSE))</f>
        <v/>
      </c>
    </row>
    <row r="1618" spans="1:11" ht="20.100000000000001" customHeight="1" x14ac:dyDescent="0.15">
      <c r="A1618" s="8">
        <v>710</v>
      </c>
      <c r="B1618" s="18" t="b">
        <f>IF(一般!B1622="出",IF(ISERROR(VLOOKUP(一般!C1622,コード表!$D$3:$E$7,2,FALSE)&amp;VLOOKUP(一般!D1622,コード表!$G$3:$H$67,2,FALSE)&amp;VLOOKUP(一般!E1622,コード表!$J$3:$K$15,2,FALSE)&amp;VLOOKUP(一般!F1622,コード表!$M$3:$N$34,2,FALSE)),"",VLOOKUP(一般!C1622,コード表!$D$3:$E$7,2,FALSE)&amp;VLOOKUP(一般!D1622,コード表!$G$3:$H$67,2,FALSE)&amp;VLOOKUP(一般!E1622,コード表!$J$3:$K$15,2,FALSE)&amp;VLOOKUP(一般!F1622,コード表!$M$3:$N$34,2,FALSE)))</f>
        <v>0</v>
      </c>
      <c r="C1618" s="17" t="str">
        <f>一般!I1622&amp;" "&amp;一般!J1622</f>
        <v xml:space="preserve"> </v>
      </c>
      <c r="D1618" s="17" t="str">
        <f>一般!G1622&amp;"　"&amp;一般!H1622</f>
        <v>　</v>
      </c>
      <c r="E1618" s="18" t="str">
        <f>IF(ISERROR(VLOOKUP(一般!K1622,コード表!$D$3:$E$7,2,FALSE)&amp;VLOOKUP(一般!L1622,コード表!$G$3:$H$67,2,FALSE)&amp;VLOOKUP(一般!M1622,コード表!$J$3:$K$15,2,FALSE)&amp;VLOOKUP(一般!N1622,コード表!$M$3:$N$34,2,FALSE)),"",VLOOKUP(一般!K1622,コード表!$D$3:$E$7,2,FALSE)&amp;VLOOKUP(一般!L1622,コード表!$G$3:$H$67,2,FALSE)&amp;VLOOKUP(一般!M1622,コード表!$J$3:$K$15,2,FALSE)&amp;VLOOKUP(一般!N1622,コード表!$M$3:$N$34,2,FALSE))</f>
        <v/>
      </c>
      <c r="F1618" s="18"/>
      <c r="G1618" s="18"/>
      <c r="H1618" s="18" t="str">
        <f>IF(ISERROR(VLOOKUP(一般!O1622,コード表!$S$3:$T$11,2,FALSE)),"",VLOOKUP(一般!O1622,コード表!$S$3:$T$11,2,FALSE))</f>
        <v/>
      </c>
      <c r="I1618" s="18" t="str">
        <f>IF(ISERROR(VLOOKUP(一般!P1622,コード表!$D$3:$E$7,2,FALSE)&amp;VLOOKUP(一般!Q1622,コード表!$G$3:$H$67,2,FALSE)&amp;VLOOKUP(一般!R1622,コード表!$J$3:$K$15,2,FALSE)&amp;VLOOKUP(一般!S1622,コード表!$M$3:$N$34,2,FALSE)),"",VLOOKUP(一般!P1622,コード表!$D$3:$E$7,2,FALSE)&amp;VLOOKUP(一般!Q1622,コード表!$G$3:$H$67,2,FALSE)&amp;VLOOKUP(一般!R1622,コード表!$J$3:$K$15,2,FALSE)&amp;VLOOKUP(一般!S1622,コード表!$M$3:$N$34,2,FALSE))</f>
        <v/>
      </c>
      <c r="J1618" s="8">
        <f>一般!T1622</f>
        <v>0</v>
      </c>
      <c r="K1618" s="8" t="str">
        <f>IF(ISERROR(VLOOKUP(一般!U1622,コード表!$P$3:$Q$52,2,FALSE)),"",VLOOKUP(一般!U1622,コード表!$P$3:$Q$52,2,FALSE))</f>
        <v/>
      </c>
    </row>
    <row r="1619" spans="1:11" ht="20.100000000000001" customHeight="1" x14ac:dyDescent="0.15">
      <c r="A1619" s="8">
        <v>710</v>
      </c>
      <c r="B1619" s="18" t="b">
        <f>IF(一般!B1623="出",IF(ISERROR(VLOOKUP(一般!C1623,コード表!$D$3:$E$7,2,FALSE)&amp;VLOOKUP(一般!D1623,コード表!$G$3:$H$67,2,FALSE)&amp;VLOOKUP(一般!E1623,コード表!$J$3:$K$15,2,FALSE)&amp;VLOOKUP(一般!F1623,コード表!$M$3:$N$34,2,FALSE)),"",VLOOKUP(一般!C1623,コード表!$D$3:$E$7,2,FALSE)&amp;VLOOKUP(一般!D1623,コード表!$G$3:$H$67,2,FALSE)&amp;VLOOKUP(一般!E1623,コード表!$J$3:$K$15,2,FALSE)&amp;VLOOKUP(一般!F1623,コード表!$M$3:$N$34,2,FALSE)))</f>
        <v>0</v>
      </c>
      <c r="C1619" s="17" t="str">
        <f>一般!I1623&amp;" "&amp;一般!J1623</f>
        <v xml:space="preserve"> </v>
      </c>
      <c r="D1619" s="17" t="str">
        <f>一般!G1623&amp;"　"&amp;一般!H1623</f>
        <v>　</v>
      </c>
      <c r="E1619" s="18" t="str">
        <f>IF(ISERROR(VLOOKUP(一般!K1623,コード表!$D$3:$E$7,2,FALSE)&amp;VLOOKUP(一般!L1623,コード表!$G$3:$H$67,2,FALSE)&amp;VLOOKUP(一般!M1623,コード表!$J$3:$K$15,2,FALSE)&amp;VLOOKUP(一般!N1623,コード表!$M$3:$N$34,2,FALSE)),"",VLOOKUP(一般!K1623,コード表!$D$3:$E$7,2,FALSE)&amp;VLOOKUP(一般!L1623,コード表!$G$3:$H$67,2,FALSE)&amp;VLOOKUP(一般!M1623,コード表!$J$3:$K$15,2,FALSE)&amp;VLOOKUP(一般!N1623,コード表!$M$3:$N$34,2,FALSE))</f>
        <v/>
      </c>
      <c r="F1619" s="18"/>
      <c r="G1619" s="18"/>
      <c r="H1619" s="18" t="str">
        <f>IF(ISERROR(VLOOKUP(一般!O1623,コード表!$S$3:$T$11,2,FALSE)),"",VLOOKUP(一般!O1623,コード表!$S$3:$T$11,2,FALSE))</f>
        <v/>
      </c>
      <c r="I1619" s="18" t="str">
        <f>IF(ISERROR(VLOOKUP(一般!P1623,コード表!$D$3:$E$7,2,FALSE)&amp;VLOOKUP(一般!Q1623,コード表!$G$3:$H$67,2,FALSE)&amp;VLOOKUP(一般!R1623,コード表!$J$3:$K$15,2,FALSE)&amp;VLOOKUP(一般!S1623,コード表!$M$3:$N$34,2,FALSE)),"",VLOOKUP(一般!P1623,コード表!$D$3:$E$7,2,FALSE)&amp;VLOOKUP(一般!Q1623,コード表!$G$3:$H$67,2,FALSE)&amp;VLOOKUP(一般!R1623,コード表!$J$3:$K$15,2,FALSE)&amp;VLOOKUP(一般!S1623,コード表!$M$3:$N$34,2,FALSE))</f>
        <v/>
      </c>
      <c r="J1619" s="8">
        <f>一般!T1623</f>
        <v>0</v>
      </c>
      <c r="K1619" s="8" t="str">
        <f>IF(ISERROR(VLOOKUP(一般!U1623,コード表!$P$3:$Q$52,2,FALSE)),"",VLOOKUP(一般!U1623,コード表!$P$3:$Q$52,2,FALSE))</f>
        <v/>
      </c>
    </row>
    <row r="1620" spans="1:11" ht="20.100000000000001" customHeight="1" x14ac:dyDescent="0.15">
      <c r="A1620" s="8">
        <v>710</v>
      </c>
      <c r="B1620" s="18" t="b">
        <f>IF(一般!B1624="出",IF(ISERROR(VLOOKUP(一般!C1624,コード表!$D$3:$E$7,2,FALSE)&amp;VLOOKUP(一般!D1624,コード表!$G$3:$H$67,2,FALSE)&amp;VLOOKUP(一般!E1624,コード表!$J$3:$K$15,2,FALSE)&amp;VLOOKUP(一般!F1624,コード表!$M$3:$N$34,2,FALSE)),"",VLOOKUP(一般!C1624,コード表!$D$3:$E$7,2,FALSE)&amp;VLOOKUP(一般!D1624,コード表!$G$3:$H$67,2,FALSE)&amp;VLOOKUP(一般!E1624,コード表!$J$3:$K$15,2,FALSE)&amp;VLOOKUP(一般!F1624,コード表!$M$3:$N$34,2,FALSE)))</f>
        <v>0</v>
      </c>
      <c r="C1620" s="17" t="str">
        <f>一般!I1624&amp;" "&amp;一般!J1624</f>
        <v xml:space="preserve"> </v>
      </c>
      <c r="D1620" s="17" t="str">
        <f>一般!G1624&amp;"　"&amp;一般!H1624</f>
        <v>　</v>
      </c>
      <c r="E1620" s="18" t="str">
        <f>IF(ISERROR(VLOOKUP(一般!K1624,コード表!$D$3:$E$7,2,FALSE)&amp;VLOOKUP(一般!L1624,コード表!$G$3:$H$67,2,FALSE)&amp;VLOOKUP(一般!M1624,コード表!$J$3:$K$15,2,FALSE)&amp;VLOOKUP(一般!N1624,コード表!$M$3:$N$34,2,FALSE)),"",VLOOKUP(一般!K1624,コード表!$D$3:$E$7,2,FALSE)&amp;VLOOKUP(一般!L1624,コード表!$G$3:$H$67,2,FALSE)&amp;VLOOKUP(一般!M1624,コード表!$J$3:$K$15,2,FALSE)&amp;VLOOKUP(一般!N1624,コード表!$M$3:$N$34,2,FALSE))</f>
        <v/>
      </c>
      <c r="F1620" s="18"/>
      <c r="G1620" s="18"/>
      <c r="H1620" s="18" t="str">
        <f>IF(ISERROR(VLOOKUP(一般!O1624,コード表!$S$3:$T$11,2,FALSE)),"",VLOOKUP(一般!O1624,コード表!$S$3:$T$11,2,FALSE))</f>
        <v/>
      </c>
      <c r="I1620" s="18" t="str">
        <f>IF(ISERROR(VLOOKUP(一般!P1624,コード表!$D$3:$E$7,2,FALSE)&amp;VLOOKUP(一般!Q1624,コード表!$G$3:$H$67,2,FALSE)&amp;VLOOKUP(一般!R1624,コード表!$J$3:$K$15,2,FALSE)&amp;VLOOKUP(一般!S1624,コード表!$M$3:$N$34,2,FALSE)),"",VLOOKUP(一般!P1624,コード表!$D$3:$E$7,2,FALSE)&amp;VLOOKUP(一般!Q1624,コード表!$G$3:$H$67,2,FALSE)&amp;VLOOKUP(一般!R1624,コード表!$J$3:$K$15,2,FALSE)&amp;VLOOKUP(一般!S1624,コード表!$M$3:$N$34,2,FALSE))</f>
        <v/>
      </c>
      <c r="J1620" s="8">
        <f>一般!T1624</f>
        <v>0</v>
      </c>
      <c r="K1620" s="8" t="str">
        <f>IF(ISERROR(VLOOKUP(一般!U1624,コード表!$P$3:$Q$52,2,FALSE)),"",VLOOKUP(一般!U1624,コード表!$P$3:$Q$52,2,FALSE))</f>
        <v/>
      </c>
    </row>
    <row r="1621" spans="1:11" ht="20.100000000000001" customHeight="1" x14ac:dyDescent="0.15">
      <c r="A1621" s="8">
        <v>710</v>
      </c>
      <c r="B1621" s="18" t="b">
        <f>IF(一般!B1625="出",IF(ISERROR(VLOOKUP(一般!C1625,コード表!$D$3:$E$7,2,FALSE)&amp;VLOOKUP(一般!D1625,コード表!$G$3:$H$67,2,FALSE)&amp;VLOOKUP(一般!E1625,コード表!$J$3:$K$15,2,FALSE)&amp;VLOOKUP(一般!F1625,コード表!$M$3:$N$34,2,FALSE)),"",VLOOKUP(一般!C1625,コード表!$D$3:$E$7,2,FALSE)&amp;VLOOKUP(一般!D1625,コード表!$G$3:$H$67,2,FALSE)&amp;VLOOKUP(一般!E1625,コード表!$J$3:$K$15,2,FALSE)&amp;VLOOKUP(一般!F1625,コード表!$M$3:$N$34,2,FALSE)))</f>
        <v>0</v>
      </c>
      <c r="C1621" s="17" t="str">
        <f>一般!I1625&amp;" "&amp;一般!J1625</f>
        <v xml:space="preserve"> </v>
      </c>
      <c r="D1621" s="17" t="str">
        <f>一般!G1625&amp;"　"&amp;一般!H1625</f>
        <v>　</v>
      </c>
      <c r="E1621" s="18" t="str">
        <f>IF(ISERROR(VLOOKUP(一般!K1625,コード表!$D$3:$E$7,2,FALSE)&amp;VLOOKUP(一般!L1625,コード表!$G$3:$H$67,2,FALSE)&amp;VLOOKUP(一般!M1625,コード表!$J$3:$K$15,2,FALSE)&amp;VLOOKUP(一般!N1625,コード表!$M$3:$N$34,2,FALSE)),"",VLOOKUP(一般!K1625,コード表!$D$3:$E$7,2,FALSE)&amp;VLOOKUP(一般!L1625,コード表!$G$3:$H$67,2,FALSE)&amp;VLOOKUP(一般!M1625,コード表!$J$3:$K$15,2,FALSE)&amp;VLOOKUP(一般!N1625,コード表!$M$3:$N$34,2,FALSE))</f>
        <v/>
      </c>
      <c r="F1621" s="18"/>
      <c r="G1621" s="18"/>
      <c r="H1621" s="18" t="str">
        <f>IF(ISERROR(VLOOKUP(一般!O1625,コード表!$S$3:$T$11,2,FALSE)),"",VLOOKUP(一般!O1625,コード表!$S$3:$T$11,2,FALSE))</f>
        <v/>
      </c>
      <c r="I1621" s="18" t="str">
        <f>IF(ISERROR(VLOOKUP(一般!P1625,コード表!$D$3:$E$7,2,FALSE)&amp;VLOOKUP(一般!Q1625,コード表!$G$3:$H$67,2,FALSE)&amp;VLOOKUP(一般!R1625,コード表!$J$3:$K$15,2,FALSE)&amp;VLOOKUP(一般!S1625,コード表!$M$3:$N$34,2,FALSE)),"",VLOOKUP(一般!P1625,コード表!$D$3:$E$7,2,FALSE)&amp;VLOOKUP(一般!Q1625,コード表!$G$3:$H$67,2,FALSE)&amp;VLOOKUP(一般!R1625,コード表!$J$3:$K$15,2,FALSE)&amp;VLOOKUP(一般!S1625,コード表!$M$3:$N$34,2,FALSE))</f>
        <v/>
      </c>
      <c r="J1621" s="8">
        <f>一般!T1625</f>
        <v>0</v>
      </c>
      <c r="K1621" s="8" t="str">
        <f>IF(ISERROR(VLOOKUP(一般!U1625,コード表!$P$3:$Q$52,2,FALSE)),"",VLOOKUP(一般!U1625,コード表!$P$3:$Q$52,2,FALSE))</f>
        <v/>
      </c>
    </row>
    <row r="1622" spans="1:11" ht="20.100000000000001" customHeight="1" x14ac:dyDescent="0.15">
      <c r="A1622" s="8">
        <v>710</v>
      </c>
      <c r="B1622" s="18" t="b">
        <f>IF(一般!B1626="出",IF(ISERROR(VLOOKUP(一般!C1626,コード表!$D$3:$E$7,2,FALSE)&amp;VLOOKUP(一般!D1626,コード表!$G$3:$H$67,2,FALSE)&amp;VLOOKUP(一般!E1626,コード表!$J$3:$K$15,2,FALSE)&amp;VLOOKUP(一般!F1626,コード表!$M$3:$N$34,2,FALSE)),"",VLOOKUP(一般!C1626,コード表!$D$3:$E$7,2,FALSE)&amp;VLOOKUP(一般!D1626,コード表!$G$3:$H$67,2,FALSE)&amp;VLOOKUP(一般!E1626,コード表!$J$3:$K$15,2,FALSE)&amp;VLOOKUP(一般!F1626,コード表!$M$3:$N$34,2,FALSE)))</f>
        <v>0</v>
      </c>
      <c r="C1622" s="17" t="str">
        <f>一般!I1626&amp;" "&amp;一般!J1626</f>
        <v xml:space="preserve"> </v>
      </c>
      <c r="D1622" s="17" t="str">
        <f>一般!G1626&amp;"　"&amp;一般!H1626</f>
        <v>　</v>
      </c>
      <c r="E1622" s="18" t="str">
        <f>IF(ISERROR(VLOOKUP(一般!K1626,コード表!$D$3:$E$7,2,FALSE)&amp;VLOOKUP(一般!L1626,コード表!$G$3:$H$67,2,FALSE)&amp;VLOOKUP(一般!M1626,コード表!$J$3:$K$15,2,FALSE)&amp;VLOOKUP(一般!N1626,コード表!$M$3:$N$34,2,FALSE)),"",VLOOKUP(一般!K1626,コード表!$D$3:$E$7,2,FALSE)&amp;VLOOKUP(一般!L1626,コード表!$G$3:$H$67,2,FALSE)&amp;VLOOKUP(一般!M1626,コード表!$J$3:$K$15,2,FALSE)&amp;VLOOKUP(一般!N1626,コード表!$M$3:$N$34,2,FALSE))</f>
        <v/>
      </c>
      <c r="F1622" s="18"/>
      <c r="G1622" s="18"/>
      <c r="H1622" s="18" t="str">
        <f>IF(ISERROR(VLOOKUP(一般!O1626,コード表!$S$3:$T$11,2,FALSE)),"",VLOOKUP(一般!O1626,コード表!$S$3:$T$11,2,FALSE))</f>
        <v/>
      </c>
      <c r="I1622" s="18" t="str">
        <f>IF(ISERROR(VLOOKUP(一般!P1626,コード表!$D$3:$E$7,2,FALSE)&amp;VLOOKUP(一般!Q1626,コード表!$G$3:$H$67,2,FALSE)&amp;VLOOKUP(一般!R1626,コード表!$J$3:$K$15,2,FALSE)&amp;VLOOKUP(一般!S1626,コード表!$M$3:$N$34,2,FALSE)),"",VLOOKUP(一般!P1626,コード表!$D$3:$E$7,2,FALSE)&amp;VLOOKUP(一般!Q1626,コード表!$G$3:$H$67,2,FALSE)&amp;VLOOKUP(一般!R1626,コード表!$J$3:$K$15,2,FALSE)&amp;VLOOKUP(一般!S1626,コード表!$M$3:$N$34,2,FALSE))</f>
        <v/>
      </c>
      <c r="J1622" s="8">
        <f>一般!T1626</f>
        <v>0</v>
      </c>
      <c r="K1622" s="8" t="str">
        <f>IF(ISERROR(VLOOKUP(一般!U1626,コード表!$P$3:$Q$52,2,FALSE)),"",VLOOKUP(一般!U1626,コード表!$P$3:$Q$52,2,FALSE))</f>
        <v/>
      </c>
    </row>
    <row r="1623" spans="1:11" ht="20.100000000000001" customHeight="1" x14ac:dyDescent="0.15">
      <c r="A1623" s="8">
        <v>710</v>
      </c>
      <c r="B1623" s="18" t="b">
        <f>IF(一般!B1627="出",IF(ISERROR(VLOOKUP(一般!C1627,コード表!$D$3:$E$7,2,FALSE)&amp;VLOOKUP(一般!D1627,コード表!$G$3:$H$67,2,FALSE)&amp;VLOOKUP(一般!E1627,コード表!$J$3:$K$15,2,FALSE)&amp;VLOOKUP(一般!F1627,コード表!$M$3:$N$34,2,FALSE)),"",VLOOKUP(一般!C1627,コード表!$D$3:$E$7,2,FALSE)&amp;VLOOKUP(一般!D1627,コード表!$G$3:$H$67,2,FALSE)&amp;VLOOKUP(一般!E1627,コード表!$J$3:$K$15,2,FALSE)&amp;VLOOKUP(一般!F1627,コード表!$M$3:$N$34,2,FALSE)))</f>
        <v>0</v>
      </c>
      <c r="C1623" s="17" t="str">
        <f>一般!I1627&amp;" "&amp;一般!J1627</f>
        <v xml:space="preserve"> </v>
      </c>
      <c r="D1623" s="17" t="str">
        <f>一般!G1627&amp;"　"&amp;一般!H1627</f>
        <v>　</v>
      </c>
      <c r="E1623" s="18" t="str">
        <f>IF(ISERROR(VLOOKUP(一般!K1627,コード表!$D$3:$E$7,2,FALSE)&amp;VLOOKUP(一般!L1627,コード表!$G$3:$H$67,2,FALSE)&amp;VLOOKUP(一般!M1627,コード表!$J$3:$K$15,2,FALSE)&amp;VLOOKUP(一般!N1627,コード表!$M$3:$N$34,2,FALSE)),"",VLOOKUP(一般!K1627,コード表!$D$3:$E$7,2,FALSE)&amp;VLOOKUP(一般!L1627,コード表!$G$3:$H$67,2,FALSE)&amp;VLOOKUP(一般!M1627,コード表!$J$3:$K$15,2,FALSE)&amp;VLOOKUP(一般!N1627,コード表!$M$3:$N$34,2,FALSE))</f>
        <v/>
      </c>
      <c r="F1623" s="18"/>
      <c r="G1623" s="18"/>
      <c r="H1623" s="18" t="str">
        <f>IF(ISERROR(VLOOKUP(一般!O1627,コード表!$S$3:$T$11,2,FALSE)),"",VLOOKUP(一般!O1627,コード表!$S$3:$T$11,2,FALSE))</f>
        <v/>
      </c>
      <c r="I1623" s="18" t="str">
        <f>IF(ISERROR(VLOOKUP(一般!P1627,コード表!$D$3:$E$7,2,FALSE)&amp;VLOOKUP(一般!Q1627,コード表!$G$3:$H$67,2,FALSE)&amp;VLOOKUP(一般!R1627,コード表!$J$3:$K$15,2,FALSE)&amp;VLOOKUP(一般!S1627,コード表!$M$3:$N$34,2,FALSE)),"",VLOOKUP(一般!P1627,コード表!$D$3:$E$7,2,FALSE)&amp;VLOOKUP(一般!Q1627,コード表!$G$3:$H$67,2,FALSE)&amp;VLOOKUP(一般!R1627,コード表!$J$3:$K$15,2,FALSE)&amp;VLOOKUP(一般!S1627,コード表!$M$3:$N$34,2,FALSE))</f>
        <v/>
      </c>
      <c r="J1623" s="8">
        <f>一般!T1627</f>
        <v>0</v>
      </c>
      <c r="K1623" s="8" t="str">
        <f>IF(ISERROR(VLOOKUP(一般!U1627,コード表!$P$3:$Q$52,2,FALSE)),"",VLOOKUP(一般!U1627,コード表!$P$3:$Q$52,2,FALSE))</f>
        <v/>
      </c>
    </row>
    <row r="1624" spans="1:11" ht="20.100000000000001" customHeight="1" x14ac:dyDescent="0.15">
      <c r="A1624" s="8">
        <v>710</v>
      </c>
      <c r="B1624" s="18" t="b">
        <f>IF(一般!B1628="出",IF(ISERROR(VLOOKUP(一般!C1628,コード表!$D$3:$E$7,2,FALSE)&amp;VLOOKUP(一般!D1628,コード表!$G$3:$H$67,2,FALSE)&amp;VLOOKUP(一般!E1628,コード表!$J$3:$K$15,2,FALSE)&amp;VLOOKUP(一般!F1628,コード表!$M$3:$N$34,2,FALSE)),"",VLOOKUP(一般!C1628,コード表!$D$3:$E$7,2,FALSE)&amp;VLOOKUP(一般!D1628,コード表!$G$3:$H$67,2,FALSE)&amp;VLOOKUP(一般!E1628,コード表!$J$3:$K$15,2,FALSE)&amp;VLOOKUP(一般!F1628,コード表!$M$3:$N$34,2,FALSE)))</f>
        <v>0</v>
      </c>
      <c r="C1624" s="17" t="str">
        <f>一般!I1628&amp;" "&amp;一般!J1628</f>
        <v xml:space="preserve"> </v>
      </c>
      <c r="D1624" s="17" t="str">
        <f>一般!G1628&amp;"　"&amp;一般!H1628</f>
        <v>　</v>
      </c>
      <c r="E1624" s="18" t="str">
        <f>IF(ISERROR(VLOOKUP(一般!K1628,コード表!$D$3:$E$7,2,FALSE)&amp;VLOOKUP(一般!L1628,コード表!$G$3:$H$67,2,FALSE)&amp;VLOOKUP(一般!M1628,コード表!$J$3:$K$15,2,FALSE)&amp;VLOOKUP(一般!N1628,コード表!$M$3:$N$34,2,FALSE)),"",VLOOKUP(一般!K1628,コード表!$D$3:$E$7,2,FALSE)&amp;VLOOKUP(一般!L1628,コード表!$G$3:$H$67,2,FALSE)&amp;VLOOKUP(一般!M1628,コード表!$J$3:$K$15,2,FALSE)&amp;VLOOKUP(一般!N1628,コード表!$M$3:$N$34,2,FALSE))</f>
        <v/>
      </c>
      <c r="F1624" s="18"/>
      <c r="G1624" s="18"/>
      <c r="H1624" s="18" t="str">
        <f>IF(ISERROR(VLOOKUP(一般!O1628,コード表!$S$3:$T$11,2,FALSE)),"",VLOOKUP(一般!O1628,コード表!$S$3:$T$11,2,FALSE))</f>
        <v/>
      </c>
      <c r="I1624" s="18" t="str">
        <f>IF(ISERROR(VLOOKUP(一般!P1628,コード表!$D$3:$E$7,2,FALSE)&amp;VLOOKUP(一般!Q1628,コード表!$G$3:$H$67,2,FALSE)&amp;VLOOKUP(一般!R1628,コード表!$J$3:$K$15,2,FALSE)&amp;VLOOKUP(一般!S1628,コード表!$M$3:$N$34,2,FALSE)),"",VLOOKUP(一般!P1628,コード表!$D$3:$E$7,2,FALSE)&amp;VLOOKUP(一般!Q1628,コード表!$G$3:$H$67,2,FALSE)&amp;VLOOKUP(一般!R1628,コード表!$J$3:$K$15,2,FALSE)&amp;VLOOKUP(一般!S1628,コード表!$M$3:$N$34,2,FALSE))</f>
        <v/>
      </c>
      <c r="J1624" s="8">
        <f>一般!T1628</f>
        <v>0</v>
      </c>
      <c r="K1624" s="8" t="str">
        <f>IF(ISERROR(VLOOKUP(一般!U1628,コード表!$P$3:$Q$52,2,FALSE)),"",VLOOKUP(一般!U1628,コード表!$P$3:$Q$52,2,FALSE))</f>
        <v/>
      </c>
    </row>
    <row r="1625" spans="1:11" ht="20.100000000000001" customHeight="1" x14ac:dyDescent="0.15">
      <c r="A1625" s="8">
        <v>710</v>
      </c>
      <c r="B1625" s="18" t="b">
        <f>IF(一般!B1629="出",IF(ISERROR(VLOOKUP(一般!C1629,コード表!$D$3:$E$7,2,FALSE)&amp;VLOOKUP(一般!D1629,コード表!$G$3:$H$67,2,FALSE)&amp;VLOOKUP(一般!E1629,コード表!$J$3:$K$15,2,FALSE)&amp;VLOOKUP(一般!F1629,コード表!$M$3:$N$34,2,FALSE)),"",VLOOKUP(一般!C1629,コード表!$D$3:$E$7,2,FALSE)&amp;VLOOKUP(一般!D1629,コード表!$G$3:$H$67,2,FALSE)&amp;VLOOKUP(一般!E1629,コード表!$J$3:$K$15,2,FALSE)&amp;VLOOKUP(一般!F1629,コード表!$M$3:$N$34,2,FALSE)))</f>
        <v>0</v>
      </c>
      <c r="C1625" s="17" t="str">
        <f>一般!I1629&amp;" "&amp;一般!J1629</f>
        <v xml:space="preserve"> </v>
      </c>
      <c r="D1625" s="17" t="str">
        <f>一般!G1629&amp;"　"&amp;一般!H1629</f>
        <v>　</v>
      </c>
      <c r="E1625" s="18" t="str">
        <f>IF(ISERROR(VLOOKUP(一般!K1629,コード表!$D$3:$E$7,2,FALSE)&amp;VLOOKUP(一般!L1629,コード表!$G$3:$H$67,2,FALSE)&amp;VLOOKUP(一般!M1629,コード表!$J$3:$K$15,2,FALSE)&amp;VLOOKUP(一般!N1629,コード表!$M$3:$N$34,2,FALSE)),"",VLOOKUP(一般!K1629,コード表!$D$3:$E$7,2,FALSE)&amp;VLOOKUP(一般!L1629,コード表!$G$3:$H$67,2,FALSE)&amp;VLOOKUP(一般!M1629,コード表!$J$3:$K$15,2,FALSE)&amp;VLOOKUP(一般!N1629,コード表!$M$3:$N$34,2,FALSE))</f>
        <v/>
      </c>
      <c r="F1625" s="18"/>
      <c r="G1625" s="18"/>
      <c r="H1625" s="18" t="str">
        <f>IF(ISERROR(VLOOKUP(一般!O1629,コード表!$S$3:$T$11,2,FALSE)),"",VLOOKUP(一般!O1629,コード表!$S$3:$T$11,2,FALSE))</f>
        <v/>
      </c>
      <c r="I1625" s="18" t="str">
        <f>IF(ISERROR(VLOOKUP(一般!P1629,コード表!$D$3:$E$7,2,FALSE)&amp;VLOOKUP(一般!Q1629,コード表!$G$3:$H$67,2,FALSE)&amp;VLOOKUP(一般!R1629,コード表!$J$3:$K$15,2,FALSE)&amp;VLOOKUP(一般!S1629,コード表!$M$3:$N$34,2,FALSE)),"",VLOOKUP(一般!P1629,コード表!$D$3:$E$7,2,FALSE)&amp;VLOOKUP(一般!Q1629,コード表!$G$3:$H$67,2,FALSE)&amp;VLOOKUP(一般!R1629,コード表!$J$3:$K$15,2,FALSE)&amp;VLOOKUP(一般!S1629,コード表!$M$3:$N$34,2,FALSE))</f>
        <v/>
      </c>
      <c r="J1625" s="8">
        <f>一般!T1629</f>
        <v>0</v>
      </c>
      <c r="K1625" s="8" t="str">
        <f>IF(ISERROR(VLOOKUP(一般!U1629,コード表!$P$3:$Q$52,2,FALSE)),"",VLOOKUP(一般!U1629,コード表!$P$3:$Q$52,2,FALSE))</f>
        <v/>
      </c>
    </row>
    <row r="1626" spans="1:11" ht="20.100000000000001" customHeight="1" x14ac:dyDescent="0.15">
      <c r="A1626" s="8">
        <v>710</v>
      </c>
      <c r="B1626" s="18" t="b">
        <f>IF(一般!B1630="出",IF(ISERROR(VLOOKUP(一般!C1630,コード表!$D$3:$E$7,2,FALSE)&amp;VLOOKUP(一般!D1630,コード表!$G$3:$H$67,2,FALSE)&amp;VLOOKUP(一般!E1630,コード表!$J$3:$K$15,2,FALSE)&amp;VLOOKUP(一般!F1630,コード表!$M$3:$N$34,2,FALSE)),"",VLOOKUP(一般!C1630,コード表!$D$3:$E$7,2,FALSE)&amp;VLOOKUP(一般!D1630,コード表!$G$3:$H$67,2,FALSE)&amp;VLOOKUP(一般!E1630,コード表!$J$3:$K$15,2,FALSE)&amp;VLOOKUP(一般!F1630,コード表!$M$3:$N$34,2,FALSE)))</f>
        <v>0</v>
      </c>
      <c r="C1626" s="17" t="str">
        <f>一般!I1630&amp;" "&amp;一般!J1630</f>
        <v xml:space="preserve"> </v>
      </c>
      <c r="D1626" s="17" t="str">
        <f>一般!G1630&amp;"　"&amp;一般!H1630</f>
        <v>　</v>
      </c>
      <c r="E1626" s="18" t="str">
        <f>IF(ISERROR(VLOOKUP(一般!K1630,コード表!$D$3:$E$7,2,FALSE)&amp;VLOOKUP(一般!L1630,コード表!$G$3:$H$67,2,FALSE)&amp;VLOOKUP(一般!M1630,コード表!$J$3:$K$15,2,FALSE)&amp;VLOOKUP(一般!N1630,コード表!$M$3:$N$34,2,FALSE)),"",VLOOKUP(一般!K1630,コード表!$D$3:$E$7,2,FALSE)&amp;VLOOKUP(一般!L1630,コード表!$G$3:$H$67,2,FALSE)&amp;VLOOKUP(一般!M1630,コード表!$J$3:$K$15,2,FALSE)&amp;VLOOKUP(一般!N1630,コード表!$M$3:$N$34,2,FALSE))</f>
        <v/>
      </c>
      <c r="F1626" s="18"/>
      <c r="G1626" s="18"/>
      <c r="H1626" s="18" t="str">
        <f>IF(ISERROR(VLOOKUP(一般!O1630,コード表!$S$3:$T$11,2,FALSE)),"",VLOOKUP(一般!O1630,コード表!$S$3:$T$11,2,FALSE))</f>
        <v/>
      </c>
      <c r="I1626" s="18" t="str">
        <f>IF(ISERROR(VLOOKUP(一般!P1630,コード表!$D$3:$E$7,2,FALSE)&amp;VLOOKUP(一般!Q1630,コード表!$G$3:$H$67,2,FALSE)&amp;VLOOKUP(一般!R1630,コード表!$J$3:$K$15,2,FALSE)&amp;VLOOKUP(一般!S1630,コード表!$M$3:$N$34,2,FALSE)),"",VLOOKUP(一般!P1630,コード表!$D$3:$E$7,2,FALSE)&amp;VLOOKUP(一般!Q1630,コード表!$G$3:$H$67,2,FALSE)&amp;VLOOKUP(一般!R1630,コード表!$J$3:$K$15,2,FALSE)&amp;VLOOKUP(一般!S1630,コード表!$M$3:$N$34,2,FALSE))</f>
        <v/>
      </c>
      <c r="J1626" s="8">
        <f>一般!T1630</f>
        <v>0</v>
      </c>
      <c r="K1626" s="8" t="str">
        <f>IF(ISERROR(VLOOKUP(一般!U1630,コード表!$P$3:$Q$52,2,FALSE)),"",VLOOKUP(一般!U1630,コード表!$P$3:$Q$52,2,FALSE))</f>
        <v/>
      </c>
    </row>
    <row r="1627" spans="1:11" ht="20.100000000000001" customHeight="1" x14ac:dyDescent="0.15">
      <c r="A1627" s="8">
        <v>710</v>
      </c>
      <c r="B1627" s="18" t="b">
        <f>IF(一般!B1631="出",IF(ISERROR(VLOOKUP(一般!C1631,コード表!$D$3:$E$7,2,FALSE)&amp;VLOOKUP(一般!D1631,コード表!$G$3:$H$67,2,FALSE)&amp;VLOOKUP(一般!E1631,コード表!$J$3:$K$15,2,FALSE)&amp;VLOOKUP(一般!F1631,コード表!$M$3:$N$34,2,FALSE)),"",VLOOKUP(一般!C1631,コード表!$D$3:$E$7,2,FALSE)&amp;VLOOKUP(一般!D1631,コード表!$G$3:$H$67,2,FALSE)&amp;VLOOKUP(一般!E1631,コード表!$J$3:$K$15,2,FALSE)&amp;VLOOKUP(一般!F1631,コード表!$M$3:$N$34,2,FALSE)))</f>
        <v>0</v>
      </c>
      <c r="C1627" s="17" t="str">
        <f>一般!I1631&amp;" "&amp;一般!J1631</f>
        <v xml:space="preserve"> </v>
      </c>
      <c r="D1627" s="17" t="str">
        <f>一般!G1631&amp;"　"&amp;一般!H1631</f>
        <v>　</v>
      </c>
      <c r="E1627" s="18" t="str">
        <f>IF(ISERROR(VLOOKUP(一般!K1631,コード表!$D$3:$E$7,2,FALSE)&amp;VLOOKUP(一般!L1631,コード表!$G$3:$H$67,2,FALSE)&amp;VLOOKUP(一般!M1631,コード表!$J$3:$K$15,2,FALSE)&amp;VLOOKUP(一般!N1631,コード表!$M$3:$N$34,2,FALSE)),"",VLOOKUP(一般!K1631,コード表!$D$3:$E$7,2,FALSE)&amp;VLOOKUP(一般!L1631,コード表!$G$3:$H$67,2,FALSE)&amp;VLOOKUP(一般!M1631,コード表!$J$3:$K$15,2,FALSE)&amp;VLOOKUP(一般!N1631,コード表!$M$3:$N$34,2,FALSE))</f>
        <v/>
      </c>
      <c r="F1627" s="18"/>
      <c r="G1627" s="18"/>
      <c r="H1627" s="18" t="str">
        <f>IF(ISERROR(VLOOKUP(一般!O1631,コード表!$S$3:$T$11,2,FALSE)),"",VLOOKUP(一般!O1631,コード表!$S$3:$T$11,2,FALSE))</f>
        <v/>
      </c>
      <c r="I1627" s="18" t="str">
        <f>IF(ISERROR(VLOOKUP(一般!P1631,コード表!$D$3:$E$7,2,FALSE)&amp;VLOOKUP(一般!Q1631,コード表!$G$3:$H$67,2,FALSE)&amp;VLOOKUP(一般!R1631,コード表!$J$3:$K$15,2,FALSE)&amp;VLOOKUP(一般!S1631,コード表!$M$3:$N$34,2,FALSE)),"",VLOOKUP(一般!P1631,コード表!$D$3:$E$7,2,FALSE)&amp;VLOOKUP(一般!Q1631,コード表!$G$3:$H$67,2,FALSE)&amp;VLOOKUP(一般!R1631,コード表!$J$3:$K$15,2,FALSE)&amp;VLOOKUP(一般!S1631,コード表!$M$3:$N$34,2,FALSE))</f>
        <v/>
      </c>
      <c r="J1627" s="8">
        <f>一般!T1631</f>
        <v>0</v>
      </c>
      <c r="K1627" s="8" t="str">
        <f>IF(ISERROR(VLOOKUP(一般!U1631,コード表!$P$3:$Q$52,2,FALSE)),"",VLOOKUP(一般!U1631,コード表!$P$3:$Q$52,2,FALSE))</f>
        <v/>
      </c>
    </row>
    <row r="1628" spans="1:11" ht="20.100000000000001" customHeight="1" x14ac:dyDescent="0.15">
      <c r="A1628" s="8">
        <v>710</v>
      </c>
      <c r="B1628" s="18" t="b">
        <f>IF(一般!B1632="出",IF(ISERROR(VLOOKUP(一般!C1632,コード表!$D$3:$E$7,2,FALSE)&amp;VLOOKUP(一般!D1632,コード表!$G$3:$H$67,2,FALSE)&amp;VLOOKUP(一般!E1632,コード表!$J$3:$K$15,2,FALSE)&amp;VLOOKUP(一般!F1632,コード表!$M$3:$N$34,2,FALSE)),"",VLOOKUP(一般!C1632,コード表!$D$3:$E$7,2,FALSE)&amp;VLOOKUP(一般!D1632,コード表!$G$3:$H$67,2,FALSE)&amp;VLOOKUP(一般!E1632,コード表!$J$3:$K$15,2,FALSE)&amp;VLOOKUP(一般!F1632,コード表!$M$3:$N$34,2,FALSE)))</f>
        <v>0</v>
      </c>
      <c r="C1628" s="17" t="str">
        <f>一般!I1632&amp;" "&amp;一般!J1632</f>
        <v xml:space="preserve"> </v>
      </c>
      <c r="D1628" s="17" t="str">
        <f>一般!G1632&amp;"　"&amp;一般!H1632</f>
        <v>　</v>
      </c>
      <c r="E1628" s="18" t="str">
        <f>IF(ISERROR(VLOOKUP(一般!K1632,コード表!$D$3:$E$7,2,FALSE)&amp;VLOOKUP(一般!L1632,コード表!$G$3:$H$67,2,FALSE)&amp;VLOOKUP(一般!M1632,コード表!$J$3:$K$15,2,FALSE)&amp;VLOOKUP(一般!N1632,コード表!$M$3:$N$34,2,FALSE)),"",VLOOKUP(一般!K1632,コード表!$D$3:$E$7,2,FALSE)&amp;VLOOKUP(一般!L1632,コード表!$G$3:$H$67,2,FALSE)&amp;VLOOKUP(一般!M1632,コード表!$J$3:$K$15,2,FALSE)&amp;VLOOKUP(一般!N1632,コード表!$M$3:$N$34,2,FALSE))</f>
        <v/>
      </c>
      <c r="F1628" s="18"/>
      <c r="G1628" s="18"/>
      <c r="H1628" s="18" t="str">
        <f>IF(ISERROR(VLOOKUP(一般!O1632,コード表!$S$3:$T$11,2,FALSE)),"",VLOOKUP(一般!O1632,コード表!$S$3:$T$11,2,FALSE))</f>
        <v/>
      </c>
      <c r="I1628" s="18" t="str">
        <f>IF(ISERROR(VLOOKUP(一般!P1632,コード表!$D$3:$E$7,2,FALSE)&amp;VLOOKUP(一般!Q1632,コード表!$G$3:$H$67,2,FALSE)&amp;VLOOKUP(一般!R1632,コード表!$J$3:$K$15,2,FALSE)&amp;VLOOKUP(一般!S1632,コード表!$M$3:$N$34,2,FALSE)),"",VLOOKUP(一般!P1632,コード表!$D$3:$E$7,2,FALSE)&amp;VLOOKUP(一般!Q1632,コード表!$G$3:$H$67,2,FALSE)&amp;VLOOKUP(一般!R1632,コード表!$J$3:$K$15,2,FALSE)&amp;VLOOKUP(一般!S1632,コード表!$M$3:$N$34,2,FALSE))</f>
        <v/>
      </c>
      <c r="J1628" s="8">
        <f>一般!T1632</f>
        <v>0</v>
      </c>
      <c r="K1628" s="8" t="str">
        <f>IF(ISERROR(VLOOKUP(一般!U1632,コード表!$P$3:$Q$52,2,FALSE)),"",VLOOKUP(一般!U1632,コード表!$P$3:$Q$52,2,FALSE))</f>
        <v/>
      </c>
    </row>
    <row r="1629" spans="1:11" ht="20.100000000000001" customHeight="1" x14ac:dyDescent="0.15">
      <c r="A1629" s="8">
        <v>710</v>
      </c>
      <c r="B1629" s="18" t="b">
        <f>IF(一般!B1633="出",IF(ISERROR(VLOOKUP(一般!C1633,コード表!$D$3:$E$7,2,FALSE)&amp;VLOOKUP(一般!D1633,コード表!$G$3:$H$67,2,FALSE)&amp;VLOOKUP(一般!E1633,コード表!$J$3:$K$15,2,FALSE)&amp;VLOOKUP(一般!F1633,コード表!$M$3:$N$34,2,FALSE)),"",VLOOKUP(一般!C1633,コード表!$D$3:$E$7,2,FALSE)&amp;VLOOKUP(一般!D1633,コード表!$G$3:$H$67,2,FALSE)&amp;VLOOKUP(一般!E1633,コード表!$J$3:$K$15,2,FALSE)&amp;VLOOKUP(一般!F1633,コード表!$M$3:$N$34,2,FALSE)))</f>
        <v>0</v>
      </c>
      <c r="C1629" s="17" t="str">
        <f>一般!I1633&amp;" "&amp;一般!J1633</f>
        <v xml:space="preserve"> </v>
      </c>
      <c r="D1629" s="17" t="str">
        <f>一般!G1633&amp;"　"&amp;一般!H1633</f>
        <v>　</v>
      </c>
      <c r="E1629" s="18" t="str">
        <f>IF(ISERROR(VLOOKUP(一般!K1633,コード表!$D$3:$E$7,2,FALSE)&amp;VLOOKUP(一般!L1633,コード表!$G$3:$H$67,2,FALSE)&amp;VLOOKUP(一般!M1633,コード表!$J$3:$K$15,2,FALSE)&amp;VLOOKUP(一般!N1633,コード表!$M$3:$N$34,2,FALSE)),"",VLOOKUP(一般!K1633,コード表!$D$3:$E$7,2,FALSE)&amp;VLOOKUP(一般!L1633,コード表!$G$3:$H$67,2,FALSE)&amp;VLOOKUP(一般!M1633,コード表!$J$3:$K$15,2,FALSE)&amp;VLOOKUP(一般!N1633,コード表!$M$3:$N$34,2,FALSE))</f>
        <v/>
      </c>
      <c r="F1629" s="18"/>
      <c r="G1629" s="18"/>
      <c r="H1629" s="18" t="str">
        <f>IF(ISERROR(VLOOKUP(一般!O1633,コード表!$S$3:$T$11,2,FALSE)),"",VLOOKUP(一般!O1633,コード表!$S$3:$T$11,2,FALSE))</f>
        <v/>
      </c>
      <c r="I1629" s="18" t="str">
        <f>IF(ISERROR(VLOOKUP(一般!P1633,コード表!$D$3:$E$7,2,FALSE)&amp;VLOOKUP(一般!Q1633,コード表!$G$3:$H$67,2,FALSE)&amp;VLOOKUP(一般!R1633,コード表!$J$3:$K$15,2,FALSE)&amp;VLOOKUP(一般!S1633,コード表!$M$3:$N$34,2,FALSE)),"",VLOOKUP(一般!P1633,コード表!$D$3:$E$7,2,FALSE)&amp;VLOOKUP(一般!Q1633,コード表!$G$3:$H$67,2,FALSE)&amp;VLOOKUP(一般!R1633,コード表!$J$3:$K$15,2,FALSE)&amp;VLOOKUP(一般!S1633,コード表!$M$3:$N$34,2,FALSE))</f>
        <v/>
      </c>
      <c r="J1629" s="8">
        <f>一般!T1633</f>
        <v>0</v>
      </c>
      <c r="K1629" s="8" t="str">
        <f>IF(ISERROR(VLOOKUP(一般!U1633,コード表!$P$3:$Q$52,2,FALSE)),"",VLOOKUP(一般!U1633,コード表!$P$3:$Q$52,2,FALSE))</f>
        <v/>
      </c>
    </row>
    <row r="1630" spans="1:11" ht="20.100000000000001" customHeight="1" x14ac:dyDescent="0.15">
      <c r="A1630" s="8">
        <v>710</v>
      </c>
      <c r="B1630" s="18" t="b">
        <f>IF(一般!B1634="出",IF(ISERROR(VLOOKUP(一般!C1634,コード表!$D$3:$E$7,2,FALSE)&amp;VLOOKUP(一般!D1634,コード表!$G$3:$H$67,2,FALSE)&amp;VLOOKUP(一般!E1634,コード表!$J$3:$K$15,2,FALSE)&amp;VLOOKUP(一般!F1634,コード表!$M$3:$N$34,2,FALSE)),"",VLOOKUP(一般!C1634,コード表!$D$3:$E$7,2,FALSE)&amp;VLOOKUP(一般!D1634,コード表!$G$3:$H$67,2,FALSE)&amp;VLOOKUP(一般!E1634,コード表!$J$3:$K$15,2,FALSE)&amp;VLOOKUP(一般!F1634,コード表!$M$3:$N$34,2,FALSE)))</f>
        <v>0</v>
      </c>
      <c r="C1630" s="17" t="str">
        <f>一般!I1634&amp;" "&amp;一般!J1634</f>
        <v xml:space="preserve"> </v>
      </c>
      <c r="D1630" s="17" t="str">
        <f>一般!G1634&amp;"　"&amp;一般!H1634</f>
        <v>　</v>
      </c>
      <c r="E1630" s="18" t="str">
        <f>IF(ISERROR(VLOOKUP(一般!K1634,コード表!$D$3:$E$7,2,FALSE)&amp;VLOOKUP(一般!L1634,コード表!$G$3:$H$67,2,FALSE)&amp;VLOOKUP(一般!M1634,コード表!$J$3:$K$15,2,FALSE)&amp;VLOOKUP(一般!N1634,コード表!$M$3:$N$34,2,FALSE)),"",VLOOKUP(一般!K1634,コード表!$D$3:$E$7,2,FALSE)&amp;VLOOKUP(一般!L1634,コード表!$G$3:$H$67,2,FALSE)&amp;VLOOKUP(一般!M1634,コード表!$J$3:$K$15,2,FALSE)&amp;VLOOKUP(一般!N1634,コード表!$M$3:$N$34,2,FALSE))</f>
        <v/>
      </c>
      <c r="F1630" s="18"/>
      <c r="G1630" s="18"/>
      <c r="H1630" s="18" t="str">
        <f>IF(ISERROR(VLOOKUP(一般!O1634,コード表!$S$3:$T$11,2,FALSE)),"",VLOOKUP(一般!O1634,コード表!$S$3:$T$11,2,FALSE))</f>
        <v/>
      </c>
      <c r="I1630" s="18" t="str">
        <f>IF(ISERROR(VLOOKUP(一般!P1634,コード表!$D$3:$E$7,2,FALSE)&amp;VLOOKUP(一般!Q1634,コード表!$G$3:$H$67,2,FALSE)&amp;VLOOKUP(一般!R1634,コード表!$J$3:$K$15,2,FALSE)&amp;VLOOKUP(一般!S1634,コード表!$M$3:$N$34,2,FALSE)),"",VLOOKUP(一般!P1634,コード表!$D$3:$E$7,2,FALSE)&amp;VLOOKUP(一般!Q1634,コード表!$G$3:$H$67,2,FALSE)&amp;VLOOKUP(一般!R1634,コード表!$J$3:$K$15,2,FALSE)&amp;VLOOKUP(一般!S1634,コード表!$M$3:$N$34,2,FALSE))</f>
        <v/>
      </c>
      <c r="J1630" s="8">
        <f>一般!T1634</f>
        <v>0</v>
      </c>
      <c r="K1630" s="8" t="str">
        <f>IF(ISERROR(VLOOKUP(一般!U1634,コード表!$P$3:$Q$52,2,FALSE)),"",VLOOKUP(一般!U1634,コード表!$P$3:$Q$52,2,FALSE))</f>
        <v/>
      </c>
    </row>
    <row r="1631" spans="1:11" ht="20.100000000000001" customHeight="1" x14ac:dyDescent="0.15">
      <c r="A1631" s="8">
        <v>710</v>
      </c>
      <c r="B1631" s="18" t="b">
        <f>IF(一般!B1635="出",IF(ISERROR(VLOOKUP(一般!C1635,コード表!$D$3:$E$7,2,FALSE)&amp;VLOOKUP(一般!D1635,コード表!$G$3:$H$67,2,FALSE)&amp;VLOOKUP(一般!E1635,コード表!$J$3:$K$15,2,FALSE)&amp;VLOOKUP(一般!F1635,コード表!$M$3:$N$34,2,FALSE)),"",VLOOKUP(一般!C1635,コード表!$D$3:$E$7,2,FALSE)&amp;VLOOKUP(一般!D1635,コード表!$G$3:$H$67,2,FALSE)&amp;VLOOKUP(一般!E1635,コード表!$J$3:$K$15,2,FALSE)&amp;VLOOKUP(一般!F1635,コード表!$M$3:$N$34,2,FALSE)))</f>
        <v>0</v>
      </c>
      <c r="C1631" s="17" t="str">
        <f>一般!I1635&amp;" "&amp;一般!J1635</f>
        <v xml:space="preserve"> </v>
      </c>
      <c r="D1631" s="17" t="str">
        <f>一般!G1635&amp;"　"&amp;一般!H1635</f>
        <v>　</v>
      </c>
      <c r="E1631" s="18" t="str">
        <f>IF(ISERROR(VLOOKUP(一般!K1635,コード表!$D$3:$E$7,2,FALSE)&amp;VLOOKUP(一般!L1635,コード表!$G$3:$H$67,2,FALSE)&amp;VLOOKUP(一般!M1635,コード表!$J$3:$K$15,2,FALSE)&amp;VLOOKUP(一般!N1635,コード表!$M$3:$N$34,2,FALSE)),"",VLOOKUP(一般!K1635,コード表!$D$3:$E$7,2,FALSE)&amp;VLOOKUP(一般!L1635,コード表!$G$3:$H$67,2,FALSE)&amp;VLOOKUP(一般!M1635,コード表!$J$3:$K$15,2,FALSE)&amp;VLOOKUP(一般!N1635,コード表!$M$3:$N$34,2,FALSE))</f>
        <v/>
      </c>
      <c r="F1631" s="18"/>
      <c r="G1631" s="18"/>
      <c r="H1631" s="18" t="str">
        <f>IF(ISERROR(VLOOKUP(一般!O1635,コード表!$S$3:$T$11,2,FALSE)),"",VLOOKUP(一般!O1635,コード表!$S$3:$T$11,2,FALSE))</f>
        <v/>
      </c>
      <c r="I1631" s="18" t="str">
        <f>IF(ISERROR(VLOOKUP(一般!P1635,コード表!$D$3:$E$7,2,FALSE)&amp;VLOOKUP(一般!Q1635,コード表!$G$3:$H$67,2,FALSE)&amp;VLOOKUP(一般!R1635,コード表!$J$3:$K$15,2,FALSE)&amp;VLOOKUP(一般!S1635,コード表!$M$3:$N$34,2,FALSE)),"",VLOOKUP(一般!P1635,コード表!$D$3:$E$7,2,FALSE)&amp;VLOOKUP(一般!Q1635,コード表!$G$3:$H$67,2,FALSE)&amp;VLOOKUP(一般!R1635,コード表!$J$3:$K$15,2,FALSE)&amp;VLOOKUP(一般!S1635,コード表!$M$3:$N$34,2,FALSE))</f>
        <v/>
      </c>
      <c r="J1631" s="8">
        <f>一般!T1635</f>
        <v>0</v>
      </c>
      <c r="K1631" s="8" t="str">
        <f>IF(ISERROR(VLOOKUP(一般!U1635,コード表!$P$3:$Q$52,2,FALSE)),"",VLOOKUP(一般!U1635,コード表!$P$3:$Q$52,2,FALSE))</f>
        <v/>
      </c>
    </row>
    <row r="1632" spans="1:11" ht="20.100000000000001" customHeight="1" x14ac:dyDescent="0.15">
      <c r="A1632" s="8">
        <v>710</v>
      </c>
      <c r="B1632" s="18" t="b">
        <f>IF(一般!B1636="出",IF(ISERROR(VLOOKUP(一般!C1636,コード表!$D$3:$E$7,2,FALSE)&amp;VLOOKUP(一般!D1636,コード表!$G$3:$H$67,2,FALSE)&amp;VLOOKUP(一般!E1636,コード表!$J$3:$K$15,2,FALSE)&amp;VLOOKUP(一般!F1636,コード表!$M$3:$N$34,2,FALSE)),"",VLOOKUP(一般!C1636,コード表!$D$3:$E$7,2,FALSE)&amp;VLOOKUP(一般!D1636,コード表!$G$3:$H$67,2,FALSE)&amp;VLOOKUP(一般!E1636,コード表!$J$3:$K$15,2,FALSE)&amp;VLOOKUP(一般!F1636,コード表!$M$3:$N$34,2,FALSE)))</f>
        <v>0</v>
      </c>
      <c r="C1632" s="17" t="str">
        <f>一般!I1636&amp;" "&amp;一般!J1636</f>
        <v xml:space="preserve"> </v>
      </c>
      <c r="D1632" s="17" t="str">
        <f>一般!G1636&amp;"　"&amp;一般!H1636</f>
        <v>　</v>
      </c>
      <c r="E1632" s="18" t="str">
        <f>IF(ISERROR(VLOOKUP(一般!K1636,コード表!$D$3:$E$7,2,FALSE)&amp;VLOOKUP(一般!L1636,コード表!$G$3:$H$67,2,FALSE)&amp;VLOOKUP(一般!M1636,コード表!$J$3:$K$15,2,FALSE)&amp;VLOOKUP(一般!N1636,コード表!$M$3:$N$34,2,FALSE)),"",VLOOKUP(一般!K1636,コード表!$D$3:$E$7,2,FALSE)&amp;VLOOKUP(一般!L1636,コード表!$G$3:$H$67,2,FALSE)&amp;VLOOKUP(一般!M1636,コード表!$J$3:$K$15,2,FALSE)&amp;VLOOKUP(一般!N1636,コード表!$M$3:$N$34,2,FALSE))</f>
        <v/>
      </c>
      <c r="F1632" s="18"/>
      <c r="G1632" s="18"/>
      <c r="H1632" s="18" t="str">
        <f>IF(ISERROR(VLOOKUP(一般!O1636,コード表!$S$3:$T$11,2,FALSE)),"",VLOOKUP(一般!O1636,コード表!$S$3:$T$11,2,FALSE))</f>
        <v/>
      </c>
      <c r="I1632" s="18" t="str">
        <f>IF(ISERROR(VLOOKUP(一般!P1636,コード表!$D$3:$E$7,2,FALSE)&amp;VLOOKUP(一般!Q1636,コード表!$G$3:$H$67,2,FALSE)&amp;VLOOKUP(一般!R1636,コード表!$J$3:$K$15,2,FALSE)&amp;VLOOKUP(一般!S1636,コード表!$M$3:$N$34,2,FALSE)),"",VLOOKUP(一般!P1636,コード表!$D$3:$E$7,2,FALSE)&amp;VLOOKUP(一般!Q1636,コード表!$G$3:$H$67,2,FALSE)&amp;VLOOKUP(一般!R1636,コード表!$J$3:$K$15,2,FALSE)&amp;VLOOKUP(一般!S1636,コード表!$M$3:$N$34,2,FALSE))</f>
        <v/>
      </c>
      <c r="J1632" s="8">
        <f>一般!T1636</f>
        <v>0</v>
      </c>
      <c r="K1632" s="8" t="str">
        <f>IF(ISERROR(VLOOKUP(一般!U1636,コード表!$P$3:$Q$52,2,FALSE)),"",VLOOKUP(一般!U1636,コード表!$P$3:$Q$52,2,FALSE))</f>
        <v/>
      </c>
    </row>
    <row r="1633" spans="1:11" ht="20.100000000000001" customHeight="1" x14ac:dyDescent="0.15">
      <c r="A1633" s="8">
        <v>710</v>
      </c>
      <c r="B1633" s="18" t="b">
        <f>IF(一般!B1637="出",IF(ISERROR(VLOOKUP(一般!C1637,コード表!$D$3:$E$7,2,FALSE)&amp;VLOOKUP(一般!D1637,コード表!$G$3:$H$67,2,FALSE)&amp;VLOOKUP(一般!E1637,コード表!$J$3:$K$15,2,FALSE)&amp;VLOOKUP(一般!F1637,コード表!$M$3:$N$34,2,FALSE)),"",VLOOKUP(一般!C1637,コード表!$D$3:$E$7,2,FALSE)&amp;VLOOKUP(一般!D1637,コード表!$G$3:$H$67,2,FALSE)&amp;VLOOKUP(一般!E1637,コード表!$J$3:$K$15,2,FALSE)&amp;VLOOKUP(一般!F1637,コード表!$M$3:$N$34,2,FALSE)))</f>
        <v>0</v>
      </c>
      <c r="C1633" s="17" t="str">
        <f>一般!I1637&amp;" "&amp;一般!J1637</f>
        <v xml:space="preserve"> </v>
      </c>
      <c r="D1633" s="17" t="str">
        <f>一般!G1637&amp;"　"&amp;一般!H1637</f>
        <v>　</v>
      </c>
      <c r="E1633" s="18" t="str">
        <f>IF(ISERROR(VLOOKUP(一般!K1637,コード表!$D$3:$E$7,2,FALSE)&amp;VLOOKUP(一般!L1637,コード表!$G$3:$H$67,2,FALSE)&amp;VLOOKUP(一般!M1637,コード表!$J$3:$K$15,2,FALSE)&amp;VLOOKUP(一般!N1637,コード表!$M$3:$N$34,2,FALSE)),"",VLOOKUP(一般!K1637,コード表!$D$3:$E$7,2,FALSE)&amp;VLOOKUP(一般!L1637,コード表!$G$3:$H$67,2,FALSE)&amp;VLOOKUP(一般!M1637,コード表!$J$3:$K$15,2,FALSE)&amp;VLOOKUP(一般!N1637,コード表!$M$3:$N$34,2,FALSE))</f>
        <v/>
      </c>
      <c r="F1633" s="18"/>
      <c r="G1633" s="18"/>
      <c r="H1633" s="18" t="str">
        <f>IF(ISERROR(VLOOKUP(一般!O1637,コード表!$S$3:$T$11,2,FALSE)),"",VLOOKUP(一般!O1637,コード表!$S$3:$T$11,2,FALSE))</f>
        <v/>
      </c>
      <c r="I1633" s="18" t="str">
        <f>IF(ISERROR(VLOOKUP(一般!P1637,コード表!$D$3:$E$7,2,FALSE)&amp;VLOOKUP(一般!Q1637,コード表!$G$3:$H$67,2,FALSE)&amp;VLOOKUP(一般!R1637,コード表!$J$3:$K$15,2,FALSE)&amp;VLOOKUP(一般!S1637,コード表!$M$3:$N$34,2,FALSE)),"",VLOOKUP(一般!P1637,コード表!$D$3:$E$7,2,FALSE)&amp;VLOOKUP(一般!Q1637,コード表!$G$3:$H$67,2,FALSE)&amp;VLOOKUP(一般!R1637,コード表!$J$3:$K$15,2,FALSE)&amp;VLOOKUP(一般!S1637,コード表!$M$3:$N$34,2,FALSE))</f>
        <v/>
      </c>
      <c r="J1633" s="8">
        <f>一般!T1637</f>
        <v>0</v>
      </c>
      <c r="K1633" s="8" t="str">
        <f>IF(ISERROR(VLOOKUP(一般!U1637,コード表!$P$3:$Q$52,2,FALSE)),"",VLOOKUP(一般!U1637,コード表!$P$3:$Q$52,2,FALSE))</f>
        <v/>
      </c>
    </row>
    <row r="1634" spans="1:11" ht="20.100000000000001" customHeight="1" x14ac:dyDescent="0.15">
      <c r="A1634" s="8">
        <v>710</v>
      </c>
      <c r="B1634" s="18" t="b">
        <f>IF(一般!B1638="出",IF(ISERROR(VLOOKUP(一般!C1638,コード表!$D$3:$E$7,2,FALSE)&amp;VLOOKUP(一般!D1638,コード表!$G$3:$H$67,2,FALSE)&amp;VLOOKUP(一般!E1638,コード表!$J$3:$K$15,2,FALSE)&amp;VLOOKUP(一般!F1638,コード表!$M$3:$N$34,2,FALSE)),"",VLOOKUP(一般!C1638,コード表!$D$3:$E$7,2,FALSE)&amp;VLOOKUP(一般!D1638,コード表!$G$3:$H$67,2,FALSE)&amp;VLOOKUP(一般!E1638,コード表!$J$3:$K$15,2,FALSE)&amp;VLOOKUP(一般!F1638,コード表!$M$3:$N$34,2,FALSE)))</f>
        <v>0</v>
      </c>
      <c r="C1634" s="17" t="str">
        <f>一般!I1638&amp;" "&amp;一般!J1638</f>
        <v xml:space="preserve"> </v>
      </c>
      <c r="D1634" s="17" t="str">
        <f>一般!G1638&amp;"　"&amp;一般!H1638</f>
        <v>　</v>
      </c>
      <c r="E1634" s="18" t="str">
        <f>IF(ISERROR(VLOOKUP(一般!K1638,コード表!$D$3:$E$7,2,FALSE)&amp;VLOOKUP(一般!L1638,コード表!$G$3:$H$67,2,FALSE)&amp;VLOOKUP(一般!M1638,コード表!$J$3:$K$15,2,FALSE)&amp;VLOOKUP(一般!N1638,コード表!$M$3:$N$34,2,FALSE)),"",VLOOKUP(一般!K1638,コード表!$D$3:$E$7,2,FALSE)&amp;VLOOKUP(一般!L1638,コード表!$G$3:$H$67,2,FALSE)&amp;VLOOKUP(一般!M1638,コード表!$J$3:$K$15,2,FALSE)&amp;VLOOKUP(一般!N1638,コード表!$M$3:$N$34,2,FALSE))</f>
        <v/>
      </c>
      <c r="F1634" s="18"/>
      <c r="G1634" s="18"/>
      <c r="H1634" s="18" t="str">
        <f>IF(ISERROR(VLOOKUP(一般!O1638,コード表!$S$3:$T$11,2,FALSE)),"",VLOOKUP(一般!O1638,コード表!$S$3:$T$11,2,FALSE))</f>
        <v/>
      </c>
      <c r="I1634" s="18" t="str">
        <f>IF(ISERROR(VLOOKUP(一般!P1638,コード表!$D$3:$E$7,2,FALSE)&amp;VLOOKUP(一般!Q1638,コード表!$G$3:$H$67,2,FALSE)&amp;VLOOKUP(一般!R1638,コード表!$J$3:$K$15,2,FALSE)&amp;VLOOKUP(一般!S1638,コード表!$M$3:$N$34,2,FALSE)),"",VLOOKUP(一般!P1638,コード表!$D$3:$E$7,2,FALSE)&amp;VLOOKUP(一般!Q1638,コード表!$G$3:$H$67,2,FALSE)&amp;VLOOKUP(一般!R1638,コード表!$J$3:$K$15,2,FALSE)&amp;VLOOKUP(一般!S1638,コード表!$M$3:$N$34,2,FALSE))</f>
        <v/>
      </c>
      <c r="J1634" s="8">
        <f>一般!T1638</f>
        <v>0</v>
      </c>
      <c r="K1634" s="8" t="str">
        <f>IF(ISERROR(VLOOKUP(一般!U1638,コード表!$P$3:$Q$52,2,FALSE)),"",VLOOKUP(一般!U1638,コード表!$P$3:$Q$52,2,FALSE))</f>
        <v/>
      </c>
    </row>
    <row r="1635" spans="1:11" ht="20.100000000000001" customHeight="1" x14ac:dyDescent="0.15">
      <c r="A1635" s="8">
        <v>710</v>
      </c>
      <c r="B1635" s="18" t="b">
        <f>IF(一般!B1639="出",IF(ISERROR(VLOOKUP(一般!C1639,コード表!$D$3:$E$7,2,FALSE)&amp;VLOOKUP(一般!D1639,コード表!$G$3:$H$67,2,FALSE)&amp;VLOOKUP(一般!E1639,コード表!$J$3:$K$15,2,FALSE)&amp;VLOOKUP(一般!F1639,コード表!$M$3:$N$34,2,FALSE)),"",VLOOKUP(一般!C1639,コード表!$D$3:$E$7,2,FALSE)&amp;VLOOKUP(一般!D1639,コード表!$G$3:$H$67,2,FALSE)&amp;VLOOKUP(一般!E1639,コード表!$J$3:$K$15,2,FALSE)&amp;VLOOKUP(一般!F1639,コード表!$M$3:$N$34,2,FALSE)))</f>
        <v>0</v>
      </c>
      <c r="C1635" s="17" t="str">
        <f>一般!I1639&amp;" "&amp;一般!J1639</f>
        <v xml:space="preserve"> </v>
      </c>
      <c r="D1635" s="17" t="str">
        <f>一般!G1639&amp;"　"&amp;一般!H1639</f>
        <v>　</v>
      </c>
      <c r="E1635" s="18" t="str">
        <f>IF(ISERROR(VLOOKUP(一般!K1639,コード表!$D$3:$E$7,2,FALSE)&amp;VLOOKUP(一般!L1639,コード表!$G$3:$H$67,2,FALSE)&amp;VLOOKUP(一般!M1639,コード表!$J$3:$K$15,2,FALSE)&amp;VLOOKUP(一般!N1639,コード表!$M$3:$N$34,2,FALSE)),"",VLOOKUP(一般!K1639,コード表!$D$3:$E$7,2,FALSE)&amp;VLOOKUP(一般!L1639,コード表!$G$3:$H$67,2,FALSE)&amp;VLOOKUP(一般!M1639,コード表!$J$3:$K$15,2,FALSE)&amp;VLOOKUP(一般!N1639,コード表!$M$3:$N$34,2,FALSE))</f>
        <v/>
      </c>
      <c r="F1635" s="18"/>
      <c r="G1635" s="18"/>
      <c r="H1635" s="18" t="str">
        <f>IF(ISERROR(VLOOKUP(一般!O1639,コード表!$S$3:$T$11,2,FALSE)),"",VLOOKUP(一般!O1639,コード表!$S$3:$T$11,2,FALSE))</f>
        <v/>
      </c>
      <c r="I1635" s="18" t="str">
        <f>IF(ISERROR(VLOOKUP(一般!P1639,コード表!$D$3:$E$7,2,FALSE)&amp;VLOOKUP(一般!Q1639,コード表!$G$3:$H$67,2,FALSE)&amp;VLOOKUP(一般!R1639,コード表!$J$3:$K$15,2,FALSE)&amp;VLOOKUP(一般!S1639,コード表!$M$3:$N$34,2,FALSE)),"",VLOOKUP(一般!P1639,コード表!$D$3:$E$7,2,FALSE)&amp;VLOOKUP(一般!Q1639,コード表!$G$3:$H$67,2,FALSE)&amp;VLOOKUP(一般!R1639,コード表!$J$3:$K$15,2,FALSE)&amp;VLOOKUP(一般!S1639,コード表!$M$3:$N$34,2,FALSE))</f>
        <v/>
      </c>
      <c r="J1635" s="8">
        <f>一般!T1639</f>
        <v>0</v>
      </c>
      <c r="K1635" s="8" t="str">
        <f>IF(ISERROR(VLOOKUP(一般!U1639,コード表!$P$3:$Q$52,2,FALSE)),"",VLOOKUP(一般!U1639,コード表!$P$3:$Q$52,2,FALSE))</f>
        <v/>
      </c>
    </row>
    <row r="1636" spans="1:11" ht="20.100000000000001" customHeight="1" x14ac:dyDescent="0.15">
      <c r="A1636" s="8">
        <v>710</v>
      </c>
      <c r="B1636" s="18" t="b">
        <f>IF(一般!B1640="出",IF(ISERROR(VLOOKUP(一般!C1640,コード表!$D$3:$E$7,2,FALSE)&amp;VLOOKUP(一般!D1640,コード表!$G$3:$H$67,2,FALSE)&amp;VLOOKUP(一般!E1640,コード表!$J$3:$K$15,2,FALSE)&amp;VLOOKUP(一般!F1640,コード表!$M$3:$N$34,2,FALSE)),"",VLOOKUP(一般!C1640,コード表!$D$3:$E$7,2,FALSE)&amp;VLOOKUP(一般!D1640,コード表!$G$3:$H$67,2,FALSE)&amp;VLOOKUP(一般!E1640,コード表!$J$3:$K$15,2,FALSE)&amp;VLOOKUP(一般!F1640,コード表!$M$3:$N$34,2,FALSE)))</f>
        <v>0</v>
      </c>
      <c r="C1636" s="17" t="str">
        <f>一般!I1640&amp;" "&amp;一般!J1640</f>
        <v xml:space="preserve"> </v>
      </c>
      <c r="D1636" s="17" t="str">
        <f>一般!G1640&amp;"　"&amp;一般!H1640</f>
        <v>　</v>
      </c>
      <c r="E1636" s="18" t="str">
        <f>IF(ISERROR(VLOOKUP(一般!K1640,コード表!$D$3:$E$7,2,FALSE)&amp;VLOOKUP(一般!L1640,コード表!$G$3:$H$67,2,FALSE)&amp;VLOOKUP(一般!M1640,コード表!$J$3:$K$15,2,FALSE)&amp;VLOOKUP(一般!N1640,コード表!$M$3:$N$34,2,FALSE)),"",VLOOKUP(一般!K1640,コード表!$D$3:$E$7,2,FALSE)&amp;VLOOKUP(一般!L1640,コード表!$G$3:$H$67,2,FALSE)&amp;VLOOKUP(一般!M1640,コード表!$J$3:$K$15,2,FALSE)&amp;VLOOKUP(一般!N1640,コード表!$M$3:$N$34,2,FALSE))</f>
        <v/>
      </c>
      <c r="F1636" s="18"/>
      <c r="G1636" s="18"/>
      <c r="H1636" s="18" t="str">
        <f>IF(ISERROR(VLOOKUP(一般!O1640,コード表!$S$3:$T$11,2,FALSE)),"",VLOOKUP(一般!O1640,コード表!$S$3:$T$11,2,FALSE))</f>
        <v/>
      </c>
      <c r="I1636" s="18" t="str">
        <f>IF(ISERROR(VLOOKUP(一般!P1640,コード表!$D$3:$E$7,2,FALSE)&amp;VLOOKUP(一般!Q1640,コード表!$G$3:$H$67,2,FALSE)&amp;VLOOKUP(一般!R1640,コード表!$J$3:$K$15,2,FALSE)&amp;VLOOKUP(一般!S1640,コード表!$M$3:$N$34,2,FALSE)),"",VLOOKUP(一般!P1640,コード表!$D$3:$E$7,2,FALSE)&amp;VLOOKUP(一般!Q1640,コード表!$G$3:$H$67,2,FALSE)&amp;VLOOKUP(一般!R1640,コード表!$J$3:$K$15,2,FALSE)&amp;VLOOKUP(一般!S1640,コード表!$M$3:$N$34,2,FALSE))</f>
        <v/>
      </c>
      <c r="J1636" s="8">
        <f>一般!T1640</f>
        <v>0</v>
      </c>
      <c r="K1636" s="8" t="str">
        <f>IF(ISERROR(VLOOKUP(一般!U1640,コード表!$P$3:$Q$52,2,FALSE)),"",VLOOKUP(一般!U1640,コード表!$P$3:$Q$52,2,FALSE))</f>
        <v/>
      </c>
    </row>
    <row r="1637" spans="1:11" ht="20.100000000000001" customHeight="1" x14ac:dyDescent="0.15">
      <c r="A1637" s="8">
        <v>710</v>
      </c>
      <c r="B1637" s="18" t="b">
        <f>IF(一般!B1641="出",IF(ISERROR(VLOOKUP(一般!C1641,コード表!$D$3:$E$7,2,FALSE)&amp;VLOOKUP(一般!D1641,コード表!$G$3:$H$67,2,FALSE)&amp;VLOOKUP(一般!E1641,コード表!$J$3:$K$15,2,FALSE)&amp;VLOOKUP(一般!F1641,コード表!$M$3:$N$34,2,FALSE)),"",VLOOKUP(一般!C1641,コード表!$D$3:$E$7,2,FALSE)&amp;VLOOKUP(一般!D1641,コード表!$G$3:$H$67,2,FALSE)&amp;VLOOKUP(一般!E1641,コード表!$J$3:$K$15,2,FALSE)&amp;VLOOKUP(一般!F1641,コード表!$M$3:$N$34,2,FALSE)))</f>
        <v>0</v>
      </c>
      <c r="C1637" s="17" t="str">
        <f>一般!I1641&amp;" "&amp;一般!J1641</f>
        <v xml:space="preserve"> </v>
      </c>
      <c r="D1637" s="17" t="str">
        <f>一般!G1641&amp;"　"&amp;一般!H1641</f>
        <v>　</v>
      </c>
      <c r="E1637" s="18" t="str">
        <f>IF(ISERROR(VLOOKUP(一般!K1641,コード表!$D$3:$E$7,2,FALSE)&amp;VLOOKUP(一般!L1641,コード表!$G$3:$H$67,2,FALSE)&amp;VLOOKUP(一般!M1641,コード表!$J$3:$K$15,2,FALSE)&amp;VLOOKUP(一般!N1641,コード表!$M$3:$N$34,2,FALSE)),"",VLOOKUP(一般!K1641,コード表!$D$3:$E$7,2,FALSE)&amp;VLOOKUP(一般!L1641,コード表!$G$3:$H$67,2,FALSE)&amp;VLOOKUP(一般!M1641,コード表!$J$3:$K$15,2,FALSE)&amp;VLOOKUP(一般!N1641,コード表!$M$3:$N$34,2,FALSE))</f>
        <v/>
      </c>
      <c r="F1637" s="18"/>
      <c r="G1637" s="18"/>
      <c r="H1637" s="18" t="str">
        <f>IF(ISERROR(VLOOKUP(一般!O1641,コード表!$S$3:$T$11,2,FALSE)),"",VLOOKUP(一般!O1641,コード表!$S$3:$T$11,2,FALSE))</f>
        <v/>
      </c>
      <c r="I1637" s="18" t="str">
        <f>IF(ISERROR(VLOOKUP(一般!P1641,コード表!$D$3:$E$7,2,FALSE)&amp;VLOOKUP(一般!Q1641,コード表!$G$3:$H$67,2,FALSE)&amp;VLOOKUP(一般!R1641,コード表!$J$3:$K$15,2,FALSE)&amp;VLOOKUP(一般!S1641,コード表!$M$3:$N$34,2,FALSE)),"",VLOOKUP(一般!P1641,コード表!$D$3:$E$7,2,FALSE)&amp;VLOOKUP(一般!Q1641,コード表!$G$3:$H$67,2,FALSE)&amp;VLOOKUP(一般!R1641,コード表!$J$3:$K$15,2,FALSE)&amp;VLOOKUP(一般!S1641,コード表!$M$3:$N$34,2,FALSE))</f>
        <v/>
      </c>
      <c r="J1637" s="8">
        <f>一般!T1641</f>
        <v>0</v>
      </c>
      <c r="K1637" s="8" t="str">
        <f>IF(ISERROR(VLOOKUP(一般!U1641,コード表!$P$3:$Q$52,2,FALSE)),"",VLOOKUP(一般!U1641,コード表!$P$3:$Q$52,2,FALSE))</f>
        <v/>
      </c>
    </row>
    <row r="1638" spans="1:11" ht="20.100000000000001" customHeight="1" x14ac:dyDescent="0.15">
      <c r="A1638" s="8">
        <v>710</v>
      </c>
      <c r="B1638" s="18" t="b">
        <f>IF(一般!B1642="出",IF(ISERROR(VLOOKUP(一般!C1642,コード表!$D$3:$E$7,2,FALSE)&amp;VLOOKUP(一般!D1642,コード表!$G$3:$H$67,2,FALSE)&amp;VLOOKUP(一般!E1642,コード表!$J$3:$K$15,2,FALSE)&amp;VLOOKUP(一般!F1642,コード表!$M$3:$N$34,2,FALSE)),"",VLOOKUP(一般!C1642,コード表!$D$3:$E$7,2,FALSE)&amp;VLOOKUP(一般!D1642,コード表!$G$3:$H$67,2,FALSE)&amp;VLOOKUP(一般!E1642,コード表!$J$3:$K$15,2,FALSE)&amp;VLOOKUP(一般!F1642,コード表!$M$3:$N$34,2,FALSE)))</f>
        <v>0</v>
      </c>
      <c r="C1638" s="17" t="str">
        <f>一般!I1642&amp;" "&amp;一般!J1642</f>
        <v xml:space="preserve"> </v>
      </c>
      <c r="D1638" s="17" t="str">
        <f>一般!G1642&amp;"　"&amp;一般!H1642</f>
        <v>　</v>
      </c>
      <c r="E1638" s="18" t="str">
        <f>IF(ISERROR(VLOOKUP(一般!K1642,コード表!$D$3:$E$7,2,FALSE)&amp;VLOOKUP(一般!L1642,コード表!$G$3:$H$67,2,FALSE)&amp;VLOOKUP(一般!M1642,コード表!$J$3:$K$15,2,FALSE)&amp;VLOOKUP(一般!N1642,コード表!$M$3:$N$34,2,FALSE)),"",VLOOKUP(一般!K1642,コード表!$D$3:$E$7,2,FALSE)&amp;VLOOKUP(一般!L1642,コード表!$G$3:$H$67,2,FALSE)&amp;VLOOKUP(一般!M1642,コード表!$J$3:$K$15,2,FALSE)&amp;VLOOKUP(一般!N1642,コード表!$M$3:$N$34,2,FALSE))</f>
        <v/>
      </c>
      <c r="F1638" s="18"/>
      <c r="G1638" s="18"/>
      <c r="H1638" s="18" t="str">
        <f>IF(ISERROR(VLOOKUP(一般!O1642,コード表!$S$3:$T$11,2,FALSE)),"",VLOOKUP(一般!O1642,コード表!$S$3:$T$11,2,FALSE))</f>
        <v/>
      </c>
      <c r="I1638" s="18" t="str">
        <f>IF(ISERROR(VLOOKUP(一般!P1642,コード表!$D$3:$E$7,2,FALSE)&amp;VLOOKUP(一般!Q1642,コード表!$G$3:$H$67,2,FALSE)&amp;VLOOKUP(一般!R1642,コード表!$J$3:$K$15,2,FALSE)&amp;VLOOKUP(一般!S1642,コード表!$M$3:$N$34,2,FALSE)),"",VLOOKUP(一般!P1642,コード表!$D$3:$E$7,2,FALSE)&amp;VLOOKUP(一般!Q1642,コード表!$G$3:$H$67,2,FALSE)&amp;VLOOKUP(一般!R1642,コード表!$J$3:$K$15,2,FALSE)&amp;VLOOKUP(一般!S1642,コード表!$M$3:$N$34,2,FALSE))</f>
        <v/>
      </c>
      <c r="J1638" s="8">
        <f>一般!T1642</f>
        <v>0</v>
      </c>
      <c r="K1638" s="8" t="str">
        <f>IF(ISERROR(VLOOKUP(一般!U1642,コード表!$P$3:$Q$52,2,FALSE)),"",VLOOKUP(一般!U1642,コード表!$P$3:$Q$52,2,FALSE))</f>
        <v/>
      </c>
    </row>
    <row r="1639" spans="1:11" ht="20.100000000000001" customHeight="1" x14ac:dyDescent="0.15">
      <c r="A1639" s="8">
        <v>710</v>
      </c>
      <c r="B1639" s="18" t="b">
        <f>IF(一般!B1643="出",IF(ISERROR(VLOOKUP(一般!C1643,コード表!$D$3:$E$7,2,FALSE)&amp;VLOOKUP(一般!D1643,コード表!$G$3:$H$67,2,FALSE)&amp;VLOOKUP(一般!E1643,コード表!$J$3:$K$15,2,FALSE)&amp;VLOOKUP(一般!F1643,コード表!$M$3:$N$34,2,FALSE)),"",VLOOKUP(一般!C1643,コード表!$D$3:$E$7,2,FALSE)&amp;VLOOKUP(一般!D1643,コード表!$G$3:$H$67,2,FALSE)&amp;VLOOKUP(一般!E1643,コード表!$J$3:$K$15,2,FALSE)&amp;VLOOKUP(一般!F1643,コード表!$M$3:$N$34,2,FALSE)))</f>
        <v>0</v>
      </c>
      <c r="C1639" s="17" t="str">
        <f>一般!I1643&amp;" "&amp;一般!J1643</f>
        <v xml:space="preserve"> </v>
      </c>
      <c r="D1639" s="17" t="str">
        <f>一般!G1643&amp;"　"&amp;一般!H1643</f>
        <v>　</v>
      </c>
      <c r="E1639" s="18" t="str">
        <f>IF(ISERROR(VLOOKUP(一般!K1643,コード表!$D$3:$E$7,2,FALSE)&amp;VLOOKUP(一般!L1643,コード表!$G$3:$H$67,2,FALSE)&amp;VLOOKUP(一般!M1643,コード表!$J$3:$K$15,2,FALSE)&amp;VLOOKUP(一般!N1643,コード表!$M$3:$N$34,2,FALSE)),"",VLOOKUP(一般!K1643,コード表!$D$3:$E$7,2,FALSE)&amp;VLOOKUP(一般!L1643,コード表!$G$3:$H$67,2,FALSE)&amp;VLOOKUP(一般!M1643,コード表!$J$3:$K$15,2,FALSE)&amp;VLOOKUP(一般!N1643,コード表!$M$3:$N$34,2,FALSE))</f>
        <v/>
      </c>
      <c r="F1639" s="18"/>
      <c r="G1639" s="18"/>
      <c r="H1639" s="18" t="str">
        <f>IF(ISERROR(VLOOKUP(一般!O1643,コード表!$S$3:$T$11,2,FALSE)),"",VLOOKUP(一般!O1643,コード表!$S$3:$T$11,2,FALSE))</f>
        <v/>
      </c>
      <c r="I1639" s="18" t="str">
        <f>IF(ISERROR(VLOOKUP(一般!P1643,コード表!$D$3:$E$7,2,FALSE)&amp;VLOOKUP(一般!Q1643,コード表!$G$3:$H$67,2,FALSE)&amp;VLOOKUP(一般!R1643,コード表!$J$3:$K$15,2,FALSE)&amp;VLOOKUP(一般!S1643,コード表!$M$3:$N$34,2,FALSE)),"",VLOOKUP(一般!P1643,コード表!$D$3:$E$7,2,FALSE)&amp;VLOOKUP(一般!Q1643,コード表!$G$3:$H$67,2,FALSE)&amp;VLOOKUP(一般!R1643,コード表!$J$3:$K$15,2,FALSE)&amp;VLOOKUP(一般!S1643,コード表!$M$3:$N$34,2,FALSE))</f>
        <v/>
      </c>
      <c r="J1639" s="8">
        <f>一般!T1643</f>
        <v>0</v>
      </c>
      <c r="K1639" s="8" t="str">
        <f>IF(ISERROR(VLOOKUP(一般!U1643,コード表!$P$3:$Q$52,2,FALSE)),"",VLOOKUP(一般!U1643,コード表!$P$3:$Q$52,2,FALSE))</f>
        <v/>
      </c>
    </row>
    <row r="1640" spans="1:11" ht="20.100000000000001" customHeight="1" x14ac:dyDescent="0.15">
      <c r="A1640" s="8">
        <v>710</v>
      </c>
      <c r="B1640" s="18" t="b">
        <f>IF(一般!B1644="出",IF(ISERROR(VLOOKUP(一般!C1644,コード表!$D$3:$E$7,2,FALSE)&amp;VLOOKUP(一般!D1644,コード表!$G$3:$H$67,2,FALSE)&amp;VLOOKUP(一般!E1644,コード表!$J$3:$K$15,2,FALSE)&amp;VLOOKUP(一般!F1644,コード表!$M$3:$N$34,2,FALSE)),"",VLOOKUP(一般!C1644,コード表!$D$3:$E$7,2,FALSE)&amp;VLOOKUP(一般!D1644,コード表!$G$3:$H$67,2,FALSE)&amp;VLOOKUP(一般!E1644,コード表!$J$3:$K$15,2,FALSE)&amp;VLOOKUP(一般!F1644,コード表!$M$3:$N$34,2,FALSE)))</f>
        <v>0</v>
      </c>
      <c r="C1640" s="17" t="str">
        <f>一般!I1644&amp;" "&amp;一般!J1644</f>
        <v xml:space="preserve"> </v>
      </c>
      <c r="D1640" s="17" t="str">
        <f>一般!G1644&amp;"　"&amp;一般!H1644</f>
        <v>　</v>
      </c>
      <c r="E1640" s="18" t="str">
        <f>IF(ISERROR(VLOOKUP(一般!K1644,コード表!$D$3:$E$7,2,FALSE)&amp;VLOOKUP(一般!L1644,コード表!$G$3:$H$67,2,FALSE)&amp;VLOOKUP(一般!M1644,コード表!$J$3:$K$15,2,FALSE)&amp;VLOOKUP(一般!N1644,コード表!$M$3:$N$34,2,FALSE)),"",VLOOKUP(一般!K1644,コード表!$D$3:$E$7,2,FALSE)&amp;VLOOKUP(一般!L1644,コード表!$G$3:$H$67,2,FALSE)&amp;VLOOKUP(一般!M1644,コード表!$J$3:$K$15,2,FALSE)&amp;VLOOKUP(一般!N1644,コード表!$M$3:$N$34,2,FALSE))</f>
        <v/>
      </c>
      <c r="F1640" s="18"/>
      <c r="G1640" s="18"/>
      <c r="H1640" s="18" t="str">
        <f>IF(ISERROR(VLOOKUP(一般!O1644,コード表!$S$3:$T$11,2,FALSE)),"",VLOOKUP(一般!O1644,コード表!$S$3:$T$11,2,FALSE))</f>
        <v/>
      </c>
      <c r="I1640" s="18" t="str">
        <f>IF(ISERROR(VLOOKUP(一般!P1644,コード表!$D$3:$E$7,2,FALSE)&amp;VLOOKUP(一般!Q1644,コード表!$G$3:$H$67,2,FALSE)&amp;VLOOKUP(一般!R1644,コード表!$J$3:$K$15,2,FALSE)&amp;VLOOKUP(一般!S1644,コード表!$M$3:$N$34,2,FALSE)),"",VLOOKUP(一般!P1644,コード表!$D$3:$E$7,2,FALSE)&amp;VLOOKUP(一般!Q1644,コード表!$G$3:$H$67,2,FALSE)&amp;VLOOKUP(一般!R1644,コード表!$J$3:$K$15,2,FALSE)&amp;VLOOKUP(一般!S1644,コード表!$M$3:$N$34,2,FALSE))</f>
        <v/>
      </c>
      <c r="J1640" s="8">
        <f>一般!T1644</f>
        <v>0</v>
      </c>
      <c r="K1640" s="8" t="str">
        <f>IF(ISERROR(VLOOKUP(一般!U1644,コード表!$P$3:$Q$52,2,FALSE)),"",VLOOKUP(一般!U1644,コード表!$P$3:$Q$52,2,FALSE))</f>
        <v/>
      </c>
    </row>
    <row r="1641" spans="1:11" ht="20.100000000000001" customHeight="1" x14ac:dyDescent="0.15">
      <c r="A1641" s="8">
        <v>710</v>
      </c>
      <c r="B1641" s="18" t="b">
        <f>IF(一般!B1645="出",IF(ISERROR(VLOOKUP(一般!C1645,コード表!$D$3:$E$7,2,FALSE)&amp;VLOOKUP(一般!D1645,コード表!$G$3:$H$67,2,FALSE)&amp;VLOOKUP(一般!E1645,コード表!$J$3:$K$15,2,FALSE)&amp;VLOOKUP(一般!F1645,コード表!$M$3:$N$34,2,FALSE)),"",VLOOKUP(一般!C1645,コード表!$D$3:$E$7,2,FALSE)&amp;VLOOKUP(一般!D1645,コード表!$G$3:$H$67,2,FALSE)&amp;VLOOKUP(一般!E1645,コード表!$J$3:$K$15,2,FALSE)&amp;VLOOKUP(一般!F1645,コード表!$M$3:$N$34,2,FALSE)))</f>
        <v>0</v>
      </c>
      <c r="C1641" s="17" t="str">
        <f>一般!I1645&amp;" "&amp;一般!J1645</f>
        <v xml:space="preserve"> </v>
      </c>
      <c r="D1641" s="17" t="str">
        <f>一般!G1645&amp;"　"&amp;一般!H1645</f>
        <v>　</v>
      </c>
      <c r="E1641" s="18" t="str">
        <f>IF(ISERROR(VLOOKUP(一般!K1645,コード表!$D$3:$E$7,2,FALSE)&amp;VLOOKUP(一般!L1645,コード表!$G$3:$H$67,2,FALSE)&amp;VLOOKUP(一般!M1645,コード表!$J$3:$K$15,2,FALSE)&amp;VLOOKUP(一般!N1645,コード表!$M$3:$N$34,2,FALSE)),"",VLOOKUP(一般!K1645,コード表!$D$3:$E$7,2,FALSE)&amp;VLOOKUP(一般!L1645,コード表!$G$3:$H$67,2,FALSE)&amp;VLOOKUP(一般!M1645,コード表!$J$3:$K$15,2,FALSE)&amp;VLOOKUP(一般!N1645,コード表!$M$3:$N$34,2,FALSE))</f>
        <v/>
      </c>
      <c r="F1641" s="18"/>
      <c r="G1641" s="18"/>
      <c r="H1641" s="18" t="str">
        <f>IF(ISERROR(VLOOKUP(一般!O1645,コード表!$S$3:$T$11,2,FALSE)),"",VLOOKUP(一般!O1645,コード表!$S$3:$T$11,2,FALSE))</f>
        <v/>
      </c>
      <c r="I1641" s="18" t="str">
        <f>IF(ISERROR(VLOOKUP(一般!P1645,コード表!$D$3:$E$7,2,FALSE)&amp;VLOOKUP(一般!Q1645,コード表!$G$3:$H$67,2,FALSE)&amp;VLOOKUP(一般!R1645,コード表!$J$3:$K$15,2,FALSE)&amp;VLOOKUP(一般!S1645,コード表!$M$3:$N$34,2,FALSE)),"",VLOOKUP(一般!P1645,コード表!$D$3:$E$7,2,FALSE)&amp;VLOOKUP(一般!Q1645,コード表!$G$3:$H$67,2,FALSE)&amp;VLOOKUP(一般!R1645,コード表!$J$3:$K$15,2,FALSE)&amp;VLOOKUP(一般!S1645,コード表!$M$3:$N$34,2,FALSE))</f>
        <v/>
      </c>
      <c r="J1641" s="8">
        <f>一般!T1645</f>
        <v>0</v>
      </c>
      <c r="K1641" s="8" t="str">
        <f>IF(ISERROR(VLOOKUP(一般!U1645,コード表!$P$3:$Q$52,2,FALSE)),"",VLOOKUP(一般!U1645,コード表!$P$3:$Q$52,2,FALSE))</f>
        <v/>
      </c>
    </row>
    <row r="1642" spans="1:11" ht="20.100000000000001" customHeight="1" x14ac:dyDescent="0.15">
      <c r="A1642" s="8">
        <v>710</v>
      </c>
      <c r="B1642" s="18" t="b">
        <f>IF(一般!B1646="出",IF(ISERROR(VLOOKUP(一般!C1646,コード表!$D$3:$E$7,2,FALSE)&amp;VLOOKUP(一般!D1646,コード表!$G$3:$H$67,2,FALSE)&amp;VLOOKUP(一般!E1646,コード表!$J$3:$K$15,2,FALSE)&amp;VLOOKUP(一般!F1646,コード表!$M$3:$N$34,2,FALSE)),"",VLOOKUP(一般!C1646,コード表!$D$3:$E$7,2,FALSE)&amp;VLOOKUP(一般!D1646,コード表!$G$3:$H$67,2,FALSE)&amp;VLOOKUP(一般!E1646,コード表!$J$3:$K$15,2,FALSE)&amp;VLOOKUP(一般!F1646,コード表!$M$3:$N$34,2,FALSE)))</f>
        <v>0</v>
      </c>
      <c r="C1642" s="17" t="str">
        <f>一般!I1646&amp;" "&amp;一般!J1646</f>
        <v xml:space="preserve"> </v>
      </c>
      <c r="D1642" s="17" t="str">
        <f>一般!G1646&amp;"　"&amp;一般!H1646</f>
        <v>　</v>
      </c>
      <c r="E1642" s="18" t="str">
        <f>IF(ISERROR(VLOOKUP(一般!K1646,コード表!$D$3:$E$7,2,FALSE)&amp;VLOOKUP(一般!L1646,コード表!$G$3:$H$67,2,FALSE)&amp;VLOOKUP(一般!M1646,コード表!$J$3:$K$15,2,FALSE)&amp;VLOOKUP(一般!N1646,コード表!$M$3:$N$34,2,FALSE)),"",VLOOKUP(一般!K1646,コード表!$D$3:$E$7,2,FALSE)&amp;VLOOKUP(一般!L1646,コード表!$G$3:$H$67,2,FALSE)&amp;VLOOKUP(一般!M1646,コード表!$J$3:$K$15,2,FALSE)&amp;VLOOKUP(一般!N1646,コード表!$M$3:$N$34,2,FALSE))</f>
        <v/>
      </c>
      <c r="F1642" s="18"/>
      <c r="G1642" s="18"/>
      <c r="H1642" s="18" t="str">
        <f>IF(ISERROR(VLOOKUP(一般!O1646,コード表!$S$3:$T$11,2,FALSE)),"",VLOOKUP(一般!O1646,コード表!$S$3:$T$11,2,FALSE))</f>
        <v/>
      </c>
      <c r="I1642" s="18" t="str">
        <f>IF(ISERROR(VLOOKUP(一般!P1646,コード表!$D$3:$E$7,2,FALSE)&amp;VLOOKUP(一般!Q1646,コード表!$G$3:$H$67,2,FALSE)&amp;VLOOKUP(一般!R1646,コード表!$J$3:$K$15,2,FALSE)&amp;VLOOKUP(一般!S1646,コード表!$M$3:$N$34,2,FALSE)),"",VLOOKUP(一般!P1646,コード表!$D$3:$E$7,2,FALSE)&amp;VLOOKUP(一般!Q1646,コード表!$G$3:$H$67,2,FALSE)&amp;VLOOKUP(一般!R1646,コード表!$J$3:$K$15,2,FALSE)&amp;VLOOKUP(一般!S1646,コード表!$M$3:$N$34,2,FALSE))</f>
        <v/>
      </c>
      <c r="J1642" s="8">
        <f>一般!T1646</f>
        <v>0</v>
      </c>
      <c r="K1642" s="8" t="str">
        <f>IF(ISERROR(VLOOKUP(一般!U1646,コード表!$P$3:$Q$52,2,FALSE)),"",VLOOKUP(一般!U1646,コード表!$P$3:$Q$52,2,FALSE))</f>
        <v/>
      </c>
    </row>
    <row r="1643" spans="1:11" ht="20.100000000000001" customHeight="1" x14ac:dyDescent="0.15">
      <c r="A1643" s="8">
        <v>710</v>
      </c>
      <c r="B1643" s="18" t="b">
        <f>IF(一般!B1647="出",IF(ISERROR(VLOOKUP(一般!C1647,コード表!$D$3:$E$7,2,FALSE)&amp;VLOOKUP(一般!D1647,コード表!$G$3:$H$67,2,FALSE)&amp;VLOOKUP(一般!E1647,コード表!$J$3:$K$15,2,FALSE)&amp;VLOOKUP(一般!F1647,コード表!$M$3:$N$34,2,FALSE)),"",VLOOKUP(一般!C1647,コード表!$D$3:$E$7,2,FALSE)&amp;VLOOKUP(一般!D1647,コード表!$G$3:$H$67,2,FALSE)&amp;VLOOKUP(一般!E1647,コード表!$J$3:$K$15,2,FALSE)&amp;VLOOKUP(一般!F1647,コード表!$M$3:$N$34,2,FALSE)))</f>
        <v>0</v>
      </c>
      <c r="C1643" s="17" t="str">
        <f>一般!I1647&amp;" "&amp;一般!J1647</f>
        <v xml:space="preserve"> </v>
      </c>
      <c r="D1643" s="17" t="str">
        <f>一般!G1647&amp;"　"&amp;一般!H1647</f>
        <v>　</v>
      </c>
      <c r="E1643" s="18" t="str">
        <f>IF(ISERROR(VLOOKUP(一般!K1647,コード表!$D$3:$E$7,2,FALSE)&amp;VLOOKUP(一般!L1647,コード表!$G$3:$H$67,2,FALSE)&amp;VLOOKUP(一般!M1647,コード表!$J$3:$K$15,2,FALSE)&amp;VLOOKUP(一般!N1647,コード表!$M$3:$N$34,2,FALSE)),"",VLOOKUP(一般!K1647,コード表!$D$3:$E$7,2,FALSE)&amp;VLOOKUP(一般!L1647,コード表!$G$3:$H$67,2,FALSE)&amp;VLOOKUP(一般!M1647,コード表!$J$3:$K$15,2,FALSE)&amp;VLOOKUP(一般!N1647,コード表!$M$3:$N$34,2,FALSE))</f>
        <v/>
      </c>
      <c r="F1643" s="18"/>
      <c r="G1643" s="18"/>
      <c r="H1643" s="18" t="str">
        <f>IF(ISERROR(VLOOKUP(一般!O1647,コード表!$S$3:$T$11,2,FALSE)),"",VLOOKUP(一般!O1647,コード表!$S$3:$T$11,2,FALSE))</f>
        <v/>
      </c>
      <c r="I1643" s="18" t="str">
        <f>IF(ISERROR(VLOOKUP(一般!P1647,コード表!$D$3:$E$7,2,FALSE)&amp;VLOOKUP(一般!Q1647,コード表!$G$3:$H$67,2,FALSE)&amp;VLOOKUP(一般!R1647,コード表!$J$3:$K$15,2,FALSE)&amp;VLOOKUP(一般!S1647,コード表!$M$3:$N$34,2,FALSE)),"",VLOOKUP(一般!P1647,コード表!$D$3:$E$7,2,FALSE)&amp;VLOOKUP(一般!Q1647,コード表!$G$3:$H$67,2,FALSE)&amp;VLOOKUP(一般!R1647,コード表!$J$3:$K$15,2,FALSE)&amp;VLOOKUP(一般!S1647,コード表!$M$3:$N$34,2,FALSE))</f>
        <v/>
      </c>
      <c r="J1643" s="8">
        <f>一般!T1647</f>
        <v>0</v>
      </c>
      <c r="K1643" s="8" t="str">
        <f>IF(ISERROR(VLOOKUP(一般!U1647,コード表!$P$3:$Q$52,2,FALSE)),"",VLOOKUP(一般!U1647,コード表!$P$3:$Q$52,2,FALSE))</f>
        <v/>
      </c>
    </row>
    <row r="1644" spans="1:11" ht="20.100000000000001" customHeight="1" x14ac:dyDescent="0.15">
      <c r="A1644" s="8">
        <v>710</v>
      </c>
      <c r="B1644" s="18" t="b">
        <f>IF(一般!B1648="出",IF(ISERROR(VLOOKUP(一般!C1648,コード表!$D$3:$E$7,2,FALSE)&amp;VLOOKUP(一般!D1648,コード表!$G$3:$H$67,2,FALSE)&amp;VLOOKUP(一般!E1648,コード表!$J$3:$K$15,2,FALSE)&amp;VLOOKUP(一般!F1648,コード表!$M$3:$N$34,2,FALSE)),"",VLOOKUP(一般!C1648,コード表!$D$3:$E$7,2,FALSE)&amp;VLOOKUP(一般!D1648,コード表!$G$3:$H$67,2,FALSE)&amp;VLOOKUP(一般!E1648,コード表!$J$3:$K$15,2,FALSE)&amp;VLOOKUP(一般!F1648,コード表!$M$3:$N$34,2,FALSE)))</f>
        <v>0</v>
      </c>
      <c r="C1644" s="17" t="str">
        <f>一般!I1648&amp;" "&amp;一般!J1648</f>
        <v xml:space="preserve"> </v>
      </c>
      <c r="D1644" s="17" t="str">
        <f>一般!G1648&amp;"　"&amp;一般!H1648</f>
        <v>　</v>
      </c>
      <c r="E1644" s="18" t="str">
        <f>IF(ISERROR(VLOOKUP(一般!K1648,コード表!$D$3:$E$7,2,FALSE)&amp;VLOOKUP(一般!L1648,コード表!$G$3:$H$67,2,FALSE)&amp;VLOOKUP(一般!M1648,コード表!$J$3:$K$15,2,FALSE)&amp;VLOOKUP(一般!N1648,コード表!$M$3:$N$34,2,FALSE)),"",VLOOKUP(一般!K1648,コード表!$D$3:$E$7,2,FALSE)&amp;VLOOKUP(一般!L1648,コード表!$G$3:$H$67,2,FALSE)&amp;VLOOKUP(一般!M1648,コード表!$J$3:$K$15,2,FALSE)&amp;VLOOKUP(一般!N1648,コード表!$M$3:$N$34,2,FALSE))</f>
        <v/>
      </c>
      <c r="F1644" s="18"/>
      <c r="G1644" s="18"/>
      <c r="H1644" s="18" t="str">
        <f>IF(ISERROR(VLOOKUP(一般!O1648,コード表!$S$3:$T$11,2,FALSE)),"",VLOOKUP(一般!O1648,コード表!$S$3:$T$11,2,FALSE))</f>
        <v/>
      </c>
      <c r="I1644" s="18" t="str">
        <f>IF(ISERROR(VLOOKUP(一般!P1648,コード表!$D$3:$E$7,2,FALSE)&amp;VLOOKUP(一般!Q1648,コード表!$G$3:$H$67,2,FALSE)&amp;VLOOKUP(一般!R1648,コード表!$J$3:$K$15,2,FALSE)&amp;VLOOKUP(一般!S1648,コード表!$M$3:$N$34,2,FALSE)),"",VLOOKUP(一般!P1648,コード表!$D$3:$E$7,2,FALSE)&amp;VLOOKUP(一般!Q1648,コード表!$G$3:$H$67,2,FALSE)&amp;VLOOKUP(一般!R1648,コード表!$J$3:$K$15,2,FALSE)&amp;VLOOKUP(一般!S1648,コード表!$M$3:$N$34,2,FALSE))</f>
        <v/>
      </c>
      <c r="J1644" s="8">
        <f>一般!T1648</f>
        <v>0</v>
      </c>
      <c r="K1644" s="8" t="str">
        <f>IF(ISERROR(VLOOKUP(一般!U1648,コード表!$P$3:$Q$52,2,FALSE)),"",VLOOKUP(一般!U1648,コード表!$P$3:$Q$52,2,FALSE))</f>
        <v/>
      </c>
    </row>
    <row r="1645" spans="1:11" ht="20.100000000000001" customHeight="1" x14ac:dyDescent="0.15">
      <c r="A1645" s="8">
        <v>710</v>
      </c>
      <c r="B1645" s="18" t="b">
        <f>IF(一般!B1649="出",IF(ISERROR(VLOOKUP(一般!C1649,コード表!$D$3:$E$7,2,FALSE)&amp;VLOOKUP(一般!D1649,コード表!$G$3:$H$67,2,FALSE)&amp;VLOOKUP(一般!E1649,コード表!$J$3:$K$15,2,FALSE)&amp;VLOOKUP(一般!F1649,コード表!$M$3:$N$34,2,FALSE)),"",VLOOKUP(一般!C1649,コード表!$D$3:$E$7,2,FALSE)&amp;VLOOKUP(一般!D1649,コード表!$G$3:$H$67,2,FALSE)&amp;VLOOKUP(一般!E1649,コード表!$J$3:$K$15,2,FALSE)&amp;VLOOKUP(一般!F1649,コード表!$M$3:$N$34,2,FALSE)))</f>
        <v>0</v>
      </c>
      <c r="C1645" s="17" t="str">
        <f>一般!I1649&amp;" "&amp;一般!J1649</f>
        <v xml:space="preserve"> </v>
      </c>
      <c r="D1645" s="17" t="str">
        <f>一般!G1649&amp;"　"&amp;一般!H1649</f>
        <v>　</v>
      </c>
      <c r="E1645" s="18" t="str">
        <f>IF(ISERROR(VLOOKUP(一般!K1649,コード表!$D$3:$E$7,2,FALSE)&amp;VLOOKUP(一般!L1649,コード表!$G$3:$H$67,2,FALSE)&amp;VLOOKUP(一般!M1649,コード表!$J$3:$K$15,2,FALSE)&amp;VLOOKUP(一般!N1649,コード表!$M$3:$N$34,2,FALSE)),"",VLOOKUP(一般!K1649,コード表!$D$3:$E$7,2,FALSE)&amp;VLOOKUP(一般!L1649,コード表!$G$3:$H$67,2,FALSE)&amp;VLOOKUP(一般!M1649,コード表!$J$3:$K$15,2,FALSE)&amp;VLOOKUP(一般!N1649,コード表!$M$3:$N$34,2,FALSE))</f>
        <v/>
      </c>
      <c r="F1645" s="18"/>
      <c r="G1645" s="18"/>
      <c r="H1645" s="18" t="str">
        <f>IF(ISERROR(VLOOKUP(一般!O1649,コード表!$S$3:$T$11,2,FALSE)),"",VLOOKUP(一般!O1649,コード表!$S$3:$T$11,2,FALSE))</f>
        <v/>
      </c>
      <c r="I1645" s="18" t="str">
        <f>IF(ISERROR(VLOOKUP(一般!P1649,コード表!$D$3:$E$7,2,FALSE)&amp;VLOOKUP(一般!Q1649,コード表!$G$3:$H$67,2,FALSE)&amp;VLOOKUP(一般!R1649,コード表!$J$3:$K$15,2,FALSE)&amp;VLOOKUP(一般!S1649,コード表!$M$3:$N$34,2,FALSE)),"",VLOOKUP(一般!P1649,コード表!$D$3:$E$7,2,FALSE)&amp;VLOOKUP(一般!Q1649,コード表!$G$3:$H$67,2,FALSE)&amp;VLOOKUP(一般!R1649,コード表!$J$3:$K$15,2,FALSE)&amp;VLOOKUP(一般!S1649,コード表!$M$3:$N$34,2,FALSE))</f>
        <v/>
      </c>
      <c r="J1645" s="8">
        <f>一般!T1649</f>
        <v>0</v>
      </c>
      <c r="K1645" s="8" t="str">
        <f>IF(ISERROR(VLOOKUP(一般!U1649,コード表!$P$3:$Q$52,2,FALSE)),"",VLOOKUP(一般!U1649,コード表!$P$3:$Q$52,2,FALSE))</f>
        <v/>
      </c>
    </row>
    <row r="1646" spans="1:11" ht="20.100000000000001" customHeight="1" x14ac:dyDescent="0.15">
      <c r="A1646" s="8">
        <v>710</v>
      </c>
      <c r="B1646" s="18" t="b">
        <f>IF(一般!B1650="出",IF(ISERROR(VLOOKUP(一般!C1650,コード表!$D$3:$E$7,2,FALSE)&amp;VLOOKUP(一般!D1650,コード表!$G$3:$H$67,2,FALSE)&amp;VLOOKUP(一般!E1650,コード表!$J$3:$K$15,2,FALSE)&amp;VLOOKUP(一般!F1650,コード表!$M$3:$N$34,2,FALSE)),"",VLOOKUP(一般!C1650,コード表!$D$3:$E$7,2,FALSE)&amp;VLOOKUP(一般!D1650,コード表!$G$3:$H$67,2,FALSE)&amp;VLOOKUP(一般!E1650,コード表!$J$3:$K$15,2,FALSE)&amp;VLOOKUP(一般!F1650,コード表!$M$3:$N$34,2,FALSE)))</f>
        <v>0</v>
      </c>
      <c r="C1646" s="17" t="str">
        <f>一般!I1650&amp;" "&amp;一般!J1650</f>
        <v xml:space="preserve"> </v>
      </c>
      <c r="D1646" s="17" t="str">
        <f>一般!G1650&amp;"　"&amp;一般!H1650</f>
        <v>　</v>
      </c>
      <c r="E1646" s="18" t="str">
        <f>IF(ISERROR(VLOOKUP(一般!K1650,コード表!$D$3:$E$7,2,FALSE)&amp;VLOOKUP(一般!L1650,コード表!$G$3:$H$67,2,FALSE)&amp;VLOOKUP(一般!M1650,コード表!$J$3:$K$15,2,FALSE)&amp;VLOOKUP(一般!N1650,コード表!$M$3:$N$34,2,FALSE)),"",VLOOKUP(一般!K1650,コード表!$D$3:$E$7,2,FALSE)&amp;VLOOKUP(一般!L1650,コード表!$G$3:$H$67,2,FALSE)&amp;VLOOKUP(一般!M1650,コード表!$J$3:$K$15,2,FALSE)&amp;VLOOKUP(一般!N1650,コード表!$M$3:$N$34,2,FALSE))</f>
        <v/>
      </c>
      <c r="F1646" s="18"/>
      <c r="G1646" s="18"/>
      <c r="H1646" s="18" t="str">
        <f>IF(ISERROR(VLOOKUP(一般!O1650,コード表!$S$3:$T$11,2,FALSE)),"",VLOOKUP(一般!O1650,コード表!$S$3:$T$11,2,FALSE))</f>
        <v/>
      </c>
      <c r="I1646" s="18" t="str">
        <f>IF(ISERROR(VLOOKUP(一般!P1650,コード表!$D$3:$E$7,2,FALSE)&amp;VLOOKUP(一般!Q1650,コード表!$G$3:$H$67,2,FALSE)&amp;VLOOKUP(一般!R1650,コード表!$J$3:$K$15,2,FALSE)&amp;VLOOKUP(一般!S1650,コード表!$M$3:$N$34,2,FALSE)),"",VLOOKUP(一般!P1650,コード表!$D$3:$E$7,2,FALSE)&amp;VLOOKUP(一般!Q1650,コード表!$G$3:$H$67,2,FALSE)&amp;VLOOKUP(一般!R1650,コード表!$J$3:$K$15,2,FALSE)&amp;VLOOKUP(一般!S1650,コード表!$M$3:$N$34,2,FALSE))</f>
        <v/>
      </c>
      <c r="J1646" s="8">
        <f>一般!T1650</f>
        <v>0</v>
      </c>
      <c r="K1646" s="8" t="str">
        <f>IF(ISERROR(VLOOKUP(一般!U1650,コード表!$P$3:$Q$52,2,FALSE)),"",VLOOKUP(一般!U1650,コード表!$P$3:$Q$52,2,FALSE))</f>
        <v/>
      </c>
    </row>
    <row r="1647" spans="1:11" ht="20.100000000000001" customHeight="1" x14ac:dyDescent="0.15">
      <c r="A1647" s="8">
        <v>710</v>
      </c>
      <c r="B1647" s="18" t="b">
        <f>IF(一般!B1651="出",IF(ISERROR(VLOOKUP(一般!C1651,コード表!$D$3:$E$7,2,FALSE)&amp;VLOOKUP(一般!D1651,コード表!$G$3:$H$67,2,FALSE)&amp;VLOOKUP(一般!E1651,コード表!$J$3:$K$15,2,FALSE)&amp;VLOOKUP(一般!F1651,コード表!$M$3:$N$34,2,FALSE)),"",VLOOKUP(一般!C1651,コード表!$D$3:$E$7,2,FALSE)&amp;VLOOKUP(一般!D1651,コード表!$G$3:$H$67,2,FALSE)&amp;VLOOKUP(一般!E1651,コード表!$J$3:$K$15,2,FALSE)&amp;VLOOKUP(一般!F1651,コード表!$M$3:$N$34,2,FALSE)))</f>
        <v>0</v>
      </c>
      <c r="C1647" s="17" t="str">
        <f>一般!I1651&amp;" "&amp;一般!J1651</f>
        <v xml:space="preserve"> </v>
      </c>
      <c r="D1647" s="17" t="str">
        <f>一般!G1651&amp;"　"&amp;一般!H1651</f>
        <v>　</v>
      </c>
      <c r="E1647" s="18" t="str">
        <f>IF(ISERROR(VLOOKUP(一般!K1651,コード表!$D$3:$E$7,2,FALSE)&amp;VLOOKUP(一般!L1651,コード表!$G$3:$H$67,2,FALSE)&amp;VLOOKUP(一般!M1651,コード表!$J$3:$K$15,2,FALSE)&amp;VLOOKUP(一般!N1651,コード表!$M$3:$N$34,2,FALSE)),"",VLOOKUP(一般!K1651,コード表!$D$3:$E$7,2,FALSE)&amp;VLOOKUP(一般!L1651,コード表!$G$3:$H$67,2,FALSE)&amp;VLOOKUP(一般!M1651,コード表!$J$3:$K$15,2,FALSE)&amp;VLOOKUP(一般!N1651,コード表!$M$3:$N$34,2,FALSE))</f>
        <v/>
      </c>
      <c r="F1647" s="18"/>
      <c r="G1647" s="18"/>
      <c r="H1647" s="18" t="str">
        <f>IF(ISERROR(VLOOKUP(一般!O1651,コード表!$S$3:$T$11,2,FALSE)),"",VLOOKUP(一般!O1651,コード表!$S$3:$T$11,2,FALSE))</f>
        <v/>
      </c>
      <c r="I1647" s="18" t="str">
        <f>IF(ISERROR(VLOOKUP(一般!P1651,コード表!$D$3:$E$7,2,FALSE)&amp;VLOOKUP(一般!Q1651,コード表!$G$3:$H$67,2,FALSE)&amp;VLOOKUP(一般!R1651,コード表!$J$3:$K$15,2,FALSE)&amp;VLOOKUP(一般!S1651,コード表!$M$3:$N$34,2,FALSE)),"",VLOOKUP(一般!P1651,コード表!$D$3:$E$7,2,FALSE)&amp;VLOOKUP(一般!Q1651,コード表!$G$3:$H$67,2,FALSE)&amp;VLOOKUP(一般!R1651,コード表!$J$3:$K$15,2,FALSE)&amp;VLOOKUP(一般!S1651,コード表!$M$3:$N$34,2,FALSE))</f>
        <v/>
      </c>
      <c r="J1647" s="8">
        <f>一般!T1651</f>
        <v>0</v>
      </c>
      <c r="K1647" s="8" t="str">
        <f>IF(ISERROR(VLOOKUP(一般!U1651,コード表!$P$3:$Q$52,2,FALSE)),"",VLOOKUP(一般!U1651,コード表!$P$3:$Q$52,2,FALSE))</f>
        <v/>
      </c>
    </row>
    <row r="1648" spans="1:11" ht="20.100000000000001" customHeight="1" x14ac:dyDescent="0.15">
      <c r="A1648" s="8">
        <v>710</v>
      </c>
      <c r="B1648" s="18" t="b">
        <f>IF(一般!B1652="出",IF(ISERROR(VLOOKUP(一般!C1652,コード表!$D$3:$E$7,2,FALSE)&amp;VLOOKUP(一般!D1652,コード表!$G$3:$H$67,2,FALSE)&amp;VLOOKUP(一般!E1652,コード表!$J$3:$K$15,2,FALSE)&amp;VLOOKUP(一般!F1652,コード表!$M$3:$N$34,2,FALSE)),"",VLOOKUP(一般!C1652,コード表!$D$3:$E$7,2,FALSE)&amp;VLOOKUP(一般!D1652,コード表!$G$3:$H$67,2,FALSE)&amp;VLOOKUP(一般!E1652,コード表!$J$3:$K$15,2,FALSE)&amp;VLOOKUP(一般!F1652,コード表!$M$3:$N$34,2,FALSE)))</f>
        <v>0</v>
      </c>
      <c r="C1648" s="17" t="str">
        <f>一般!I1652&amp;" "&amp;一般!J1652</f>
        <v xml:space="preserve"> </v>
      </c>
      <c r="D1648" s="17" t="str">
        <f>一般!G1652&amp;"　"&amp;一般!H1652</f>
        <v>　</v>
      </c>
      <c r="E1648" s="18" t="str">
        <f>IF(ISERROR(VLOOKUP(一般!K1652,コード表!$D$3:$E$7,2,FALSE)&amp;VLOOKUP(一般!L1652,コード表!$G$3:$H$67,2,FALSE)&amp;VLOOKUP(一般!M1652,コード表!$J$3:$K$15,2,FALSE)&amp;VLOOKUP(一般!N1652,コード表!$M$3:$N$34,2,FALSE)),"",VLOOKUP(一般!K1652,コード表!$D$3:$E$7,2,FALSE)&amp;VLOOKUP(一般!L1652,コード表!$G$3:$H$67,2,FALSE)&amp;VLOOKUP(一般!M1652,コード表!$J$3:$K$15,2,FALSE)&amp;VLOOKUP(一般!N1652,コード表!$M$3:$N$34,2,FALSE))</f>
        <v/>
      </c>
      <c r="F1648" s="18"/>
      <c r="G1648" s="18"/>
      <c r="H1648" s="18" t="str">
        <f>IF(ISERROR(VLOOKUP(一般!O1652,コード表!$S$3:$T$11,2,FALSE)),"",VLOOKUP(一般!O1652,コード表!$S$3:$T$11,2,FALSE))</f>
        <v/>
      </c>
      <c r="I1648" s="18" t="str">
        <f>IF(ISERROR(VLOOKUP(一般!P1652,コード表!$D$3:$E$7,2,FALSE)&amp;VLOOKUP(一般!Q1652,コード表!$G$3:$H$67,2,FALSE)&amp;VLOOKUP(一般!R1652,コード表!$J$3:$K$15,2,FALSE)&amp;VLOOKUP(一般!S1652,コード表!$M$3:$N$34,2,FALSE)),"",VLOOKUP(一般!P1652,コード表!$D$3:$E$7,2,FALSE)&amp;VLOOKUP(一般!Q1652,コード表!$G$3:$H$67,2,FALSE)&amp;VLOOKUP(一般!R1652,コード表!$J$3:$K$15,2,FALSE)&amp;VLOOKUP(一般!S1652,コード表!$M$3:$N$34,2,FALSE))</f>
        <v/>
      </c>
      <c r="J1648" s="8">
        <f>一般!T1652</f>
        <v>0</v>
      </c>
      <c r="K1648" s="8" t="str">
        <f>IF(ISERROR(VLOOKUP(一般!U1652,コード表!$P$3:$Q$52,2,FALSE)),"",VLOOKUP(一般!U1652,コード表!$P$3:$Q$52,2,FALSE))</f>
        <v/>
      </c>
    </row>
    <row r="1649" spans="1:11" ht="20.100000000000001" customHeight="1" x14ac:dyDescent="0.15">
      <c r="A1649" s="8">
        <v>710</v>
      </c>
      <c r="B1649" s="18" t="b">
        <f>IF(一般!B1653="出",IF(ISERROR(VLOOKUP(一般!C1653,コード表!$D$3:$E$7,2,FALSE)&amp;VLOOKUP(一般!D1653,コード表!$G$3:$H$67,2,FALSE)&amp;VLOOKUP(一般!E1653,コード表!$J$3:$K$15,2,FALSE)&amp;VLOOKUP(一般!F1653,コード表!$M$3:$N$34,2,FALSE)),"",VLOOKUP(一般!C1653,コード表!$D$3:$E$7,2,FALSE)&amp;VLOOKUP(一般!D1653,コード表!$G$3:$H$67,2,FALSE)&amp;VLOOKUP(一般!E1653,コード表!$J$3:$K$15,2,FALSE)&amp;VLOOKUP(一般!F1653,コード表!$M$3:$N$34,2,FALSE)))</f>
        <v>0</v>
      </c>
      <c r="C1649" s="17" t="str">
        <f>一般!I1653&amp;" "&amp;一般!J1653</f>
        <v xml:space="preserve"> </v>
      </c>
      <c r="D1649" s="17" t="str">
        <f>一般!G1653&amp;"　"&amp;一般!H1653</f>
        <v>　</v>
      </c>
      <c r="E1649" s="18" t="str">
        <f>IF(ISERROR(VLOOKUP(一般!K1653,コード表!$D$3:$E$7,2,FALSE)&amp;VLOOKUP(一般!L1653,コード表!$G$3:$H$67,2,FALSE)&amp;VLOOKUP(一般!M1653,コード表!$J$3:$K$15,2,FALSE)&amp;VLOOKUP(一般!N1653,コード表!$M$3:$N$34,2,FALSE)),"",VLOOKUP(一般!K1653,コード表!$D$3:$E$7,2,FALSE)&amp;VLOOKUP(一般!L1653,コード表!$G$3:$H$67,2,FALSE)&amp;VLOOKUP(一般!M1653,コード表!$J$3:$K$15,2,FALSE)&amp;VLOOKUP(一般!N1653,コード表!$M$3:$N$34,2,FALSE))</f>
        <v/>
      </c>
      <c r="F1649" s="18"/>
      <c r="G1649" s="18"/>
      <c r="H1649" s="18" t="str">
        <f>IF(ISERROR(VLOOKUP(一般!O1653,コード表!$S$3:$T$11,2,FALSE)),"",VLOOKUP(一般!O1653,コード表!$S$3:$T$11,2,FALSE))</f>
        <v/>
      </c>
      <c r="I1649" s="18" t="str">
        <f>IF(ISERROR(VLOOKUP(一般!P1653,コード表!$D$3:$E$7,2,FALSE)&amp;VLOOKUP(一般!Q1653,コード表!$G$3:$H$67,2,FALSE)&amp;VLOOKUP(一般!R1653,コード表!$J$3:$K$15,2,FALSE)&amp;VLOOKUP(一般!S1653,コード表!$M$3:$N$34,2,FALSE)),"",VLOOKUP(一般!P1653,コード表!$D$3:$E$7,2,FALSE)&amp;VLOOKUP(一般!Q1653,コード表!$G$3:$H$67,2,FALSE)&amp;VLOOKUP(一般!R1653,コード表!$J$3:$K$15,2,FALSE)&amp;VLOOKUP(一般!S1653,コード表!$M$3:$N$34,2,FALSE))</f>
        <v/>
      </c>
      <c r="J1649" s="8">
        <f>一般!T1653</f>
        <v>0</v>
      </c>
      <c r="K1649" s="8" t="str">
        <f>IF(ISERROR(VLOOKUP(一般!U1653,コード表!$P$3:$Q$52,2,FALSE)),"",VLOOKUP(一般!U1653,コード表!$P$3:$Q$52,2,FALSE))</f>
        <v/>
      </c>
    </row>
    <row r="1650" spans="1:11" ht="20.100000000000001" customHeight="1" x14ac:dyDescent="0.15">
      <c r="A1650" s="8">
        <v>710</v>
      </c>
      <c r="B1650" s="18" t="b">
        <f>IF(一般!B1654="出",IF(ISERROR(VLOOKUP(一般!C1654,コード表!$D$3:$E$7,2,FALSE)&amp;VLOOKUP(一般!D1654,コード表!$G$3:$H$67,2,FALSE)&amp;VLOOKUP(一般!E1654,コード表!$J$3:$K$15,2,FALSE)&amp;VLOOKUP(一般!F1654,コード表!$M$3:$N$34,2,FALSE)),"",VLOOKUP(一般!C1654,コード表!$D$3:$E$7,2,FALSE)&amp;VLOOKUP(一般!D1654,コード表!$G$3:$H$67,2,FALSE)&amp;VLOOKUP(一般!E1654,コード表!$J$3:$K$15,2,FALSE)&amp;VLOOKUP(一般!F1654,コード表!$M$3:$N$34,2,FALSE)))</f>
        <v>0</v>
      </c>
      <c r="C1650" s="17" t="str">
        <f>一般!I1654&amp;" "&amp;一般!J1654</f>
        <v xml:space="preserve"> </v>
      </c>
      <c r="D1650" s="17" t="str">
        <f>一般!G1654&amp;"　"&amp;一般!H1654</f>
        <v>　</v>
      </c>
      <c r="E1650" s="18" t="str">
        <f>IF(ISERROR(VLOOKUP(一般!K1654,コード表!$D$3:$E$7,2,FALSE)&amp;VLOOKUP(一般!L1654,コード表!$G$3:$H$67,2,FALSE)&amp;VLOOKUP(一般!M1654,コード表!$J$3:$K$15,2,FALSE)&amp;VLOOKUP(一般!N1654,コード表!$M$3:$N$34,2,FALSE)),"",VLOOKUP(一般!K1654,コード表!$D$3:$E$7,2,FALSE)&amp;VLOOKUP(一般!L1654,コード表!$G$3:$H$67,2,FALSE)&amp;VLOOKUP(一般!M1654,コード表!$J$3:$K$15,2,FALSE)&amp;VLOOKUP(一般!N1654,コード表!$M$3:$N$34,2,FALSE))</f>
        <v/>
      </c>
      <c r="F1650" s="18"/>
      <c r="G1650" s="18"/>
      <c r="H1650" s="18" t="str">
        <f>IF(ISERROR(VLOOKUP(一般!O1654,コード表!$S$3:$T$11,2,FALSE)),"",VLOOKUP(一般!O1654,コード表!$S$3:$T$11,2,FALSE))</f>
        <v/>
      </c>
      <c r="I1650" s="18" t="str">
        <f>IF(ISERROR(VLOOKUP(一般!P1654,コード表!$D$3:$E$7,2,FALSE)&amp;VLOOKUP(一般!Q1654,コード表!$G$3:$H$67,2,FALSE)&amp;VLOOKUP(一般!R1654,コード表!$J$3:$K$15,2,FALSE)&amp;VLOOKUP(一般!S1654,コード表!$M$3:$N$34,2,FALSE)),"",VLOOKUP(一般!P1654,コード表!$D$3:$E$7,2,FALSE)&amp;VLOOKUP(一般!Q1654,コード表!$G$3:$H$67,2,FALSE)&amp;VLOOKUP(一般!R1654,コード表!$J$3:$K$15,2,FALSE)&amp;VLOOKUP(一般!S1654,コード表!$M$3:$N$34,2,FALSE))</f>
        <v/>
      </c>
      <c r="J1650" s="8">
        <f>一般!T1654</f>
        <v>0</v>
      </c>
      <c r="K1650" s="8" t="str">
        <f>IF(ISERROR(VLOOKUP(一般!U1654,コード表!$P$3:$Q$52,2,FALSE)),"",VLOOKUP(一般!U1654,コード表!$P$3:$Q$52,2,FALSE))</f>
        <v/>
      </c>
    </row>
    <row r="1651" spans="1:11" ht="20.100000000000001" customHeight="1" x14ac:dyDescent="0.15">
      <c r="A1651" s="8">
        <v>710</v>
      </c>
      <c r="B1651" s="18" t="b">
        <f>IF(一般!B1655="出",IF(ISERROR(VLOOKUP(一般!C1655,コード表!$D$3:$E$7,2,FALSE)&amp;VLOOKUP(一般!D1655,コード表!$G$3:$H$67,2,FALSE)&amp;VLOOKUP(一般!E1655,コード表!$J$3:$K$15,2,FALSE)&amp;VLOOKUP(一般!F1655,コード表!$M$3:$N$34,2,FALSE)),"",VLOOKUP(一般!C1655,コード表!$D$3:$E$7,2,FALSE)&amp;VLOOKUP(一般!D1655,コード表!$G$3:$H$67,2,FALSE)&amp;VLOOKUP(一般!E1655,コード表!$J$3:$K$15,2,FALSE)&amp;VLOOKUP(一般!F1655,コード表!$M$3:$N$34,2,FALSE)))</f>
        <v>0</v>
      </c>
      <c r="C1651" s="17" t="str">
        <f>一般!I1655&amp;" "&amp;一般!J1655</f>
        <v xml:space="preserve"> </v>
      </c>
      <c r="D1651" s="17" t="str">
        <f>一般!G1655&amp;"　"&amp;一般!H1655</f>
        <v>　</v>
      </c>
      <c r="E1651" s="18" t="str">
        <f>IF(ISERROR(VLOOKUP(一般!K1655,コード表!$D$3:$E$7,2,FALSE)&amp;VLOOKUP(一般!L1655,コード表!$G$3:$H$67,2,FALSE)&amp;VLOOKUP(一般!M1655,コード表!$J$3:$K$15,2,FALSE)&amp;VLOOKUP(一般!N1655,コード表!$M$3:$N$34,2,FALSE)),"",VLOOKUP(一般!K1655,コード表!$D$3:$E$7,2,FALSE)&amp;VLOOKUP(一般!L1655,コード表!$G$3:$H$67,2,FALSE)&amp;VLOOKUP(一般!M1655,コード表!$J$3:$K$15,2,FALSE)&amp;VLOOKUP(一般!N1655,コード表!$M$3:$N$34,2,FALSE))</f>
        <v/>
      </c>
      <c r="F1651" s="18"/>
      <c r="G1651" s="18"/>
      <c r="H1651" s="18" t="str">
        <f>IF(ISERROR(VLOOKUP(一般!O1655,コード表!$S$3:$T$11,2,FALSE)),"",VLOOKUP(一般!O1655,コード表!$S$3:$T$11,2,FALSE))</f>
        <v/>
      </c>
      <c r="I1651" s="18" t="str">
        <f>IF(ISERROR(VLOOKUP(一般!P1655,コード表!$D$3:$E$7,2,FALSE)&amp;VLOOKUP(一般!Q1655,コード表!$G$3:$H$67,2,FALSE)&amp;VLOOKUP(一般!R1655,コード表!$J$3:$K$15,2,FALSE)&amp;VLOOKUP(一般!S1655,コード表!$M$3:$N$34,2,FALSE)),"",VLOOKUP(一般!P1655,コード表!$D$3:$E$7,2,FALSE)&amp;VLOOKUP(一般!Q1655,コード表!$G$3:$H$67,2,FALSE)&amp;VLOOKUP(一般!R1655,コード表!$J$3:$K$15,2,FALSE)&amp;VLOOKUP(一般!S1655,コード表!$M$3:$N$34,2,FALSE))</f>
        <v/>
      </c>
      <c r="J1651" s="8">
        <f>一般!T1655</f>
        <v>0</v>
      </c>
      <c r="K1651" s="8" t="str">
        <f>IF(ISERROR(VLOOKUP(一般!U1655,コード表!$P$3:$Q$52,2,FALSE)),"",VLOOKUP(一般!U1655,コード表!$P$3:$Q$52,2,FALSE))</f>
        <v/>
      </c>
    </row>
    <row r="1652" spans="1:11" ht="20.100000000000001" customHeight="1" x14ac:dyDescent="0.15">
      <c r="A1652" s="8">
        <v>710</v>
      </c>
      <c r="B1652" s="18" t="b">
        <f>IF(一般!B1656="出",IF(ISERROR(VLOOKUP(一般!C1656,コード表!$D$3:$E$7,2,FALSE)&amp;VLOOKUP(一般!D1656,コード表!$G$3:$H$67,2,FALSE)&amp;VLOOKUP(一般!E1656,コード表!$J$3:$K$15,2,FALSE)&amp;VLOOKUP(一般!F1656,コード表!$M$3:$N$34,2,FALSE)),"",VLOOKUP(一般!C1656,コード表!$D$3:$E$7,2,FALSE)&amp;VLOOKUP(一般!D1656,コード表!$G$3:$H$67,2,FALSE)&amp;VLOOKUP(一般!E1656,コード表!$J$3:$K$15,2,FALSE)&amp;VLOOKUP(一般!F1656,コード表!$M$3:$N$34,2,FALSE)))</f>
        <v>0</v>
      </c>
      <c r="C1652" s="17" t="str">
        <f>一般!I1656&amp;" "&amp;一般!J1656</f>
        <v xml:space="preserve"> </v>
      </c>
      <c r="D1652" s="17" t="str">
        <f>一般!G1656&amp;"　"&amp;一般!H1656</f>
        <v>　</v>
      </c>
      <c r="E1652" s="18" t="str">
        <f>IF(ISERROR(VLOOKUP(一般!K1656,コード表!$D$3:$E$7,2,FALSE)&amp;VLOOKUP(一般!L1656,コード表!$G$3:$H$67,2,FALSE)&amp;VLOOKUP(一般!M1656,コード表!$J$3:$K$15,2,FALSE)&amp;VLOOKUP(一般!N1656,コード表!$M$3:$N$34,2,FALSE)),"",VLOOKUP(一般!K1656,コード表!$D$3:$E$7,2,FALSE)&amp;VLOOKUP(一般!L1656,コード表!$G$3:$H$67,2,FALSE)&amp;VLOOKUP(一般!M1656,コード表!$J$3:$K$15,2,FALSE)&amp;VLOOKUP(一般!N1656,コード表!$M$3:$N$34,2,FALSE))</f>
        <v/>
      </c>
      <c r="F1652" s="18"/>
      <c r="G1652" s="18"/>
      <c r="H1652" s="18" t="str">
        <f>IF(ISERROR(VLOOKUP(一般!O1656,コード表!$S$3:$T$11,2,FALSE)),"",VLOOKUP(一般!O1656,コード表!$S$3:$T$11,2,FALSE))</f>
        <v/>
      </c>
      <c r="I1652" s="18" t="str">
        <f>IF(ISERROR(VLOOKUP(一般!P1656,コード表!$D$3:$E$7,2,FALSE)&amp;VLOOKUP(一般!Q1656,コード表!$G$3:$H$67,2,FALSE)&amp;VLOOKUP(一般!R1656,コード表!$J$3:$K$15,2,FALSE)&amp;VLOOKUP(一般!S1656,コード表!$M$3:$N$34,2,FALSE)),"",VLOOKUP(一般!P1656,コード表!$D$3:$E$7,2,FALSE)&amp;VLOOKUP(一般!Q1656,コード表!$G$3:$H$67,2,FALSE)&amp;VLOOKUP(一般!R1656,コード表!$J$3:$K$15,2,FALSE)&amp;VLOOKUP(一般!S1656,コード表!$M$3:$N$34,2,FALSE))</f>
        <v/>
      </c>
      <c r="J1652" s="8">
        <f>一般!T1656</f>
        <v>0</v>
      </c>
      <c r="K1652" s="8" t="str">
        <f>IF(ISERROR(VLOOKUP(一般!U1656,コード表!$P$3:$Q$52,2,FALSE)),"",VLOOKUP(一般!U1656,コード表!$P$3:$Q$52,2,FALSE))</f>
        <v/>
      </c>
    </row>
    <row r="1653" spans="1:11" ht="20.100000000000001" customHeight="1" x14ac:dyDescent="0.15">
      <c r="A1653" s="8">
        <v>710</v>
      </c>
      <c r="B1653" s="18" t="b">
        <f>IF(一般!B1657="出",IF(ISERROR(VLOOKUP(一般!C1657,コード表!$D$3:$E$7,2,FALSE)&amp;VLOOKUP(一般!D1657,コード表!$G$3:$H$67,2,FALSE)&amp;VLOOKUP(一般!E1657,コード表!$J$3:$K$15,2,FALSE)&amp;VLOOKUP(一般!F1657,コード表!$M$3:$N$34,2,FALSE)),"",VLOOKUP(一般!C1657,コード表!$D$3:$E$7,2,FALSE)&amp;VLOOKUP(一般!D1657,コード表!$G$3:$H$67,2,FALSE)&amp;VLOOKUP(一般!E1657,コード表!$J$3:$K$15,2,FALSE)&amp;VLOOKUP(一般!F1657,コード表!$M$3:$N$34,2,FALSE)))</f>
        <v>0</v>
      </c>
      <c r="C1653" s="17" t="str">
        <f>一般!I1657&amp;" "&amp;一般!J1657</f>
        <v xml:space="preserve"> </v>
      </c>
      <c r="D1653" s="17" t="str">
        <f>一般!G1657&amp;"　"&amp;一般!H1657</f>
        <v>　</v>
      </c>
      <c r="E1653" s="18" t="str">
        <f>IF(ISERROR(VLOOKUP(一般!K1657,コード表!$D$3:$E$7,2,FALSE)&amp;VLOOKUP(一般!L1657,コード表!$G$3:$H$67,2,FALSE)&amp;VLOOKUP(一般!M1657,コード表!$J$3:$K$15,2,FALSE)&amp;VLOOKUP(一般!N1657,コード表!$M$3:$N$34,2,FALSE)),"",VLOOKUP(一般!K1657,コード表!$D$3:$E$7,2,FALSE)&amp;VLOOKUP(一般!L1657,コード表!$G$3:$H$67,2,FALSE)&amp;VLOOKUP(一般!M1657,コード表!$J$3:$K$15,2,FALSE)&amp;VLOOKUP(一般!N1657,コード表!$M$3:$N$34,2,FALSE))</f>
        <v/>
      </c>
      <c r="F1653" s="18"/>
      <c r="G1653" s="18"/>
      <c r="H1653" s="18" t="str">
        <f>IF(ISERROR(VLOOKUP(一般!O1657,コード表!$S$3:$T$11,2,FALSE)),"",VLOOKUP(一般!O1657,コード表!$S$3:$T$11,2,FALSE))</f>
        <v/>
      </c>
      <c r="I1653" s="18" t="str">
        <f>IF(ISERROR(VLOOKUP(一般!P1657,コード表!$D$3:$E$7,2,FALSE)&amp;VLOOKUP(一般!Q1657,コード表!$G$3:$H$67,2,FALSE)&amp;VLOOKUP(一般!R1657,コード表!$J$3:$K$15,2,FALSE)&amp;VLOOKUP(一般!S1657,コード表!$M$3:$N$34,2,FALSE)),"",VLOOKUP(一般!P1657,コード表!$D$3:$E$7,2,FALSE)&amp;VLOOKUP(一般!Q1657,コード表!$G$3:$H$67,2,FALSE)&amp;VLOOKUP(一般!R1657,コード表!$J$3:$K$15,2,FALSE)&amp;VLOOKUP(一般!S1657,コード表!$M$3:$N$34,2,FALSE))</f>
        <v/>
      </c>
      <c r="J1653" s="8">
        <f>一般!T1657</f>
        <v>0</v>
      </c>
      <c r="K1653" s="8" t="str">
        <f>IF(ISERROR(VLOOKUP(一般!U1657,コード表!$P$3:$Q$52,2,FALSE)),"",VLOOKUP(一般!U1657,コード表!$P$3:$Q$52,2,FALSE))</f>
        <v/>
      </c>
    </row>
    <row r="1654" spans="1:11" ht="20.100000000000001" customHeight="1" x14ac:dyDescent="0.15">
      <c r="A1654" s="8">
        <v>710</v>
      </c>
      <c r="B1654" s="18" t="b">
        <f>IF(一般!B1658="出",IF(ISERROR(VLOOKUP(一般!C1658,コード表!$D$3:$E$7,2,FALSE)&amp;VLOOKUP(一般!D1658,コード表!$G$3:$H$67,2,FALSE)&amp;VLOOKUP(一般!E1658,コード表!$J$3:$K$15,2,FALSE)&amp;VLOOKUP(一般!F1658,コード表!$M$3:$N$34,2,FALSE)),"",VLOOKUP(一般!C1658,コード表!$D$3:$E$7,2,FALSE)&amp;VLOOKUP(一般!D1658,コード表!$G$3:$H$67,2,FALSE)&amp;VLOOKUP(一般!E1658,コード表!$J$3:$K$15,2,FALSE)&amp;VLOOKUP(一般!F1658,コード表!$M$3:$N$34,2,FALSE)))</f>
        <v>0</v>
      </c>
      <c r="C1654" s="17" t="str">
        <f>一般!I1658&amp;" "&amp;一般!J1658</f>
        <v xml:space="preserve"> </v>
      </c>
      <c r="D1654" s="17" t="str">
        <f>一般!G1658&amp;"　"&amp;一般!H1658</f>
        <v>　</v>
      </c>
      <c r="E1654" s="18" t="str">
        <f>IF(ISERROR(VLOOKUP(一般!K1658,コード表!$D$3:$E$7,2,FALSE)&amp;VLOOKUP(一般!L1658,コード表!$G$3:$H$67,2,FALSE)&amp;VLOOKUP(一般!M1658,コード表!$J$3:$K$15,2,FALSE)&amp;VLOOKUP(一般!N1658,コード表!$M$3:$N$34,2,FALSE)),"",VLOOKUP(一般!K1658,コード表!$D$3:$E$7,2,FALSE)&amp;VLOOKUP(一般!L1658,コード表!$G$3:$H$67,2,FALSE)&amp;VLOOKUP(一般!M1658,コード表!$J$3:$K$15,2,FALSE)&amp;VLOOKUP(一般!N1658,コード表!$M$3:$N$34,2,FALSE))</f>
        <v/>
      </c>
      <c r="F1654" s="18"/>
      <c r="G1654" s="18"/>
      <c r="H1654" s="18" t="str">
        <f>IF(ISERROR(VLOOKUP(一般!O1658,コード表!$S$3:$T$11,2,FALSE)),"",VLOOKUP(一般!O1658,コード表!$S$3:$T$11,2,FALSE))</f>
        <v/>
      </c>
      <c r="I1654" s="18" t="str">
        <f>IF(ISERROR(VLOOKUP(一般!P1658,コード表!$D$3:$E$7,2,FALSE)&amp;VLOOKUP(一般!Q1658,コード表!$G$3:$H$67,2,FALSE)&amp;VLOOKUP(一般!R1658,コード表!$J$3:$K$15,2,FALSE)&amp;VLOOKUP(一般!S1658,コード表!$M$3:$N$34,2,FALSE)),"",VLOOKUP(一般!P1658,コード表!$D$3:$E$7,2,FALSE)&amp;VLOOKUP(一般!Q1658,コード表!$G$3:$H$67,2,FALSE)&amp;VLOOKUP(一般!R1658,コード表!$J$3:$K$15,2,FALSE)&amp;VLOOKUP(一般!S1658,コード表!$M$3:$N$34,2,FALSE))</f>
        <v/>
      </c>
      <c r="J1654" s="8">
        <f>一般!T1658</f>
        <v>0</v>
      </c>
      <c r="K1654" s="8" t="str">
        <f>IF(ISERROR(VLOOKUP(一般!U1658,コード表!$P$3:$Q$52,2,FALSE)),"",VLOOKUP(一般!U1658,コード表!$P$3:$Q$52,2,FALSE))</f>
        <v/>
      </c>
    </row>
    <row r="1655" spans="1:11" ht="20.100000000000001" customHeight="1" x14ac:dyDescent="0.15">
      <c r="A1655" s="8">
        <v>710</v>
      </c>
      <c r="B1655" s="18" t="b">
        <f>IF(一般!B1659="出",IF(ISERROR(VLOOKUP(一般!C1659,コード表!$D$3:$E$7,2,FALSE)&amp;VLOOKUP(一般!D1659,コード表!$G$3:$H$67,2,FALSE)&amp;VLOOKUP(一般!E1659,コード表!$J$3:$K$15,2,FALSE)&amp;VLOOKUP(一般!F1659,コード表!$M$3:$N$34,2,FALSE)),"",VLOOKUP(一般!C1659,コード表!$D$3:$E$7,2,FALSE)&amp;VLOOKUP(一般!D1659,コード表!$G$3:$H$67,2,FALSE)&amp;VLOOKUP(一般!E1659,コード表!$J$3:$K$15,2,FALSE)&amp;VLOOKUP(一般!F1659,コード表!$M$3:$N$34,2,FALSE)))</f>
        <v>0</v>
      </c>
      <c r="C1655" s="17" t="str">
        <f>一般!I1659&amp;" "&amp;一般!J1659</f>
        <v xml:space="preserve"> </v>
      </c>
      <c r="D1655" s="17" t="str">
        <f>一般!G1659&amp;"　"&amp;一般!H1659</f>
        <v>　</v>
      </c>
      <c r="E1655" s="18" t="str">
        <f>IF(ISERROR(VLOOKUP(一般!K1659,コード表!$D$3:$E$7,2,FALSE)&amp;VLOOKUP(一般!L1659,コード表!$G$3:$H$67,2,FALSE)&amp;VLOOKUP(一般!M1659,コード表!$J$3:$K$15,2,FALSE)&amp;VLOOKUP(一般!N1659,コード表!$M$3:$N$34,2,FALSE)),"",VLOOKUP(一般!K1659,コード表!$D$3:$E$7,2,FALSE)&amp;VLOOKUP(一般!L1659,コード表!$G$3:$H$67,2,FALSE)&amp;VLOOKUP(一般!M1659,コード表!$J$3:$K$15,2,FALSE)&amp;VLOOKUP(一般!N1659,コード表!$M$3:$N$34,2,FALSE))</f>
        <v/>
      </c>
      <c r="F1655" s="18"/>
      <c r="G1655" s="18"/>
      <c r="H1655" s="18" t="str">
        <f>IF(ISERROR(VLOOKUP(一般!O1659,コード表!$S$3:$T$11,2,FALSE)),"",VLOOKUP(一般!O1659,コード表!$S$3:$T$11,2,FALSE))</f>
        <v/>
      </c>
      <c r="I1655" s="18" t="str">
        <f>IF(ISERROR(VLOOKUP(一般!P1659,コード表!$D$3:$E$7,2,FALSE)&amp;VLOOKUP(一般!Q1659,コード表!$G$3:$H$67,2,FALSE)&amp;VLOOKUP(一般!R1659,コード表!$J$3:$K$15,2,FALSE)&amp;VLOOKUP(一般!S1659,コード表!$M$3:$N$34,2,FALSE)),"",VLOOKUP(一般!P1659,コード表!$D$3:$E$7,2,FALSE)&amp;VLOOKUP(一般!Q1659,コード表!$G$3:$H$67,2,FALSE)&amp;VLOOKUP(一般!R1659,コード表!$J$3:$K$15,2,FALSE)&amp;VLOOKUP(一般!S1659,コード表!$M$3:$N$34,2,FALSE))</f>
        <v/>
      </c>
      <c r="J1655" s="8">
        <f>一般!T1659</f>
        <v>0</v>
      </c>
      <c r="K1655" s="8" t="str">
        <f>IF(ISERROR(VLOOKUP(一般!U1659,コード表!$P$3:$Q$52,2,FALSE)),"",VLOOKUP(一般!U1659,コード表!$P$3:$Q$52,2,FALSE))</f>
        <v/>
      </c>
    </row>
    <row r="1656" spans="1:11" ht="20.100000000000001" customHeight="1" x14ac:dyDescent="0.15">
      <c r="A1656" s="8">
        <v>710</v>
      </c>
      <c r="B1656" s="18" t="b">
        <f>IF(一般!B1660="出",IF(ISERROR(VLOOKUP(一般!C1660,コード表!$D$3:$E$7,2,FALSE)&amp;VLOOKUP(一般!D1660,コード表!$G$3:$H$67,2,FALSE)&amp;VLOOKUP(一般!E1660,コード表!$J$3:$K$15,2,FALSE)&amp;VLOOKUP(一般!F1660,コード表!$M$3:$N$34,2,FALSE)),"",VLOOKUP(一般!C1660,コード表!$D$3:$E$7,2,FALSE)&amp;VLOOKUP(一般!D1660,コード表!$G$3:$H$67,2,FALSE)&amp;VLOOKUP(一般!E1660,コード表!$J$3:$K$15,2,FALSE)&amp;VLOOKUP(一般!F1660,コード表!$M$3:$N$34,2,FALSE)))</f>
        <v>0</v>
      </c>
      <c r="C1656" s="17" t="str">
        <f>一般!I1660&amp;" "&amp;一般!J1660</f>
        <v xml:space="preserve"> </v>
      </c>
      <c r="D1656" s="17" t="str">
        <f>一般!G1660&amp;"　"&amp;一般!H1660</f>
        <v>　</v>
      </c>
      <c r="E1656" s="18" t="str">
        <f>IF(ISERROR(VLOOKUP(一般!K1660,コード表!$D$3:$E$7,2,FALSE)&amp;VLOOKUP(一般!L1660,コード表!$G$3:$H$67,2,FALSE)&amp;VLOOKUP(一般!M1660,コード表!$J$3:$K$15,2,FALSE)&amp;VLOOKUP(一般!N1660,コード表!$M$3:$N$34,2,FALSE)),"",VLOOKUP(一般!K1660,コード表!$D$3:$E$7,2,FALSE)&amp;VLOOKUP(一般!L1660,コード表!$G$3:$H$67,2,FALSE)&amp;VLOOKUP(一般!M1660,コード表!$J$3:$K$15,2,FALSE)&amp;VLOOKUP(一般!N1660,コード表!$M$3:$N$34,2,FALSE))</f>
        <v/>
      </c>
      <c r="F1656" s="18"/>
      <c r="G1656" s="18"/>
      <c r="H1656" s="18" t="str">
        <f>IF(ISERROR(VLOOKUP(一般!O1660,コード表!$S$3:$T$11,2,FALSE)),"",VLOOKUP(一般!O1660,コード表!$S$3:$T$11,2,FALSE))</f>
        <v/>
      </c>
      <c r="I1656" s="18" t="str">
        <f>IF(ISERROR(VLOOKUP(一般!P1660,コード表!$D$3:$E$7,2,FALSE)&amp;VLOOKUP(一般!Q1660,コード表!$G$3:$H$67,2,FALSE)&amp;VLOOKUP(一般!R1660,コード表!$J$3:$K$15,2,FALSE)&amp;VLOOKUP(一般!S1660,コード表!$M$3:$N$34,2,FALSE)),"",VLOOKUP(一般!P1660,コード表!$D$3:$E$7,2,FALSE)&amp;VLOOKUP(一般!Q1660,コード表!$G$3:$H$67,2,FALSE)&amp;VLOOKUP(一般!R1660,コード表!$J$3:$K$15,2,FALSE)&amp;VLOOKUP(一般!S1660,コード表!$M$3:$N$34,2,FALSE))</f>
        <v/>
      </c>
      <c r="J1656" s="8">
        <f>一般!T1660</f>
        <v>0</v>
      </c>
      <c r="K1656" s="8" t="str">
        <f>IF(ISERROR(VLOOKUP(一般!U1660,コード表!$P$3:$Q$52,2,FALSE)),"",VLOOKUP(一般!U1660,コード表!$P$3:$Q$52,2,FALSE))</f>
        <v/>
      </c>
    </row>
    <row r="1657" spans="1:11" ht="20.100000000000001" customHeight="1" x14ac:dyDescent="0.15">
      <c r="A1657" s="8">
        <v>710</v>
      </c>
      <c r="B1657" s="18" t="b">
        <f>IF(一般!B1661="出",IF(ISERROR(VLOOKUP(一般!C1661,コード表!$D$3:$E$7,2,FALSE)&amp;VLOOKUP(一般!D1661,コード表!$G$3:$H$67,2,FALSE)&amp;VLOOKUP(一般!E1661,コード表!$J$3:$K$15,2,FALSE)&amp;VLOOKUP(一般!F1661,コード表!$M$3:$N$34,2,FALSE)),"",VLOOKUP(一般!C1661,コード表!$D$3:$E$7,2,FALSE)&amp;VLOOKUP(一般!D1661,コード表!$G$3:$H$67,2,FALSE)&amp;VLOOKUP(一般!E1661,コード表!$J$3:$K$15,2,FALSE)&amp;VLOOKUP(一般!F1661,コード表!$M$3:$N$34,2,FALSE)))</f>
        <v>0</v>
      </c>
      <c r="C1657" s="17" t="str">
        <f>一般!I1661&amp;" "&amp;一般!J1661</f>
        <v xml:space="preserve"> </v>
      </c>
      <c r="D1657" s="17" t="str">
        <f>一般!G1661&amp;"　"&amp;一般!H1661</f>
        <v>　</v>
      </c>
      <c r="E1657" s="18" t="str">
        <f>IF(ISERROR(VLOOKUP(一般!K1661,コード表!$D$3:$E$7,2,FALSE)&amp;VLOOKUP(一般!L1661,コード表!$G$3:$H$67,2,FALSE)&amp;VLOOKUP(一般!M1661,コード表!$J$3:$K$15,2,FALSE)&amp;VLOOKUP(一般!N1661,コード表!$M$3:$N$34,2,FALSE)),"",VLOOKUP(一般!K1661,コード表!$D$3:$E$7,2,FALSE)&amp;VLOOKUP(一般!L1661,コード表!$G$3:$H$67,2,FALSE)&amp;VLOOKUP(一般!M1661,コード表!$J$3:$K$15,2,FALSE)&amp;VLOOKUP(一般!N1661,コード表!$M$3:$N$34,2,FALSE))</f>
        <v/>
      </c>
      <c r="F1657" s="18"/>
      <c r="G1657" s="18"/>
      <c r="H1657" s="18" t="str">
        <f>IF(ISERROR(VLOOKUP(一般!O1661,コード表!$S$3:$T$11,2,FALSE)),"",VLOOKUP(一般!O1661,コード表!$S$3:$T$11,2,FALSE))</f>
        <v/>
      </c>
      <c r="I1657" s="18" t="str">
        <f>IF(ISERROR(VLOOKUP(一般!P1661,コード表!$D$3:$E$7,2,FALSE)&amp;VLOOKUP(一般!Q1661,コード表!$G$3:$H$67,2,FALSE)&amp;VLOOKUP(一般!R1661,コード表!$J$3:$K$15,2,FALSE)&amp;VLOOKUP(一般!S1661,コード表!$M$3:$N$34,2,FALSE)),"",VLOOKUP(一般!P1661,コード表!$D$3:$E$7,2,FALSE)&amp;VLOOKUP(一般!Q1661,コード表!$G$3:$H$67,2,FALSE)&amp;VLOOKUP(一般!R1661,コード表!$J$3:$K$15,2,FALSE)&amp;VLOOKUP(一般!S1661,コード表!$M$3:$N$34,2,FALSE))</f>
        <v/>
      </c>
      <c r="J1657" s="8">
        <f>一般!T1661</f>
        <v>0</v>
      </c>
      <c r="K1657" s="8" t="str">
        <f>IF(ISERROR(VLOOKUP(一般!U1661,コード表!$P$3:$Q$52,2,FALSE)),"",VLOOKUP(一般!U1661,コード表!$P$3:$Q$52,2,FALSE))</f>
        <v/>
      </c>
    </row>
    <row r="1658" spans="1:11" ht="20.100000000000001" customHeight="1" x14ac:dyDescent="0.15">
      <c r="A1658" s="8">
        <v>710</v>
      </c>
      <c r="B1658" s="18" t="b">
        <f>IF(一般!B1662="出",IF(ISERROR(VLOOKUP(一般!C1662,コード表!$D$3:$E$7,2,FALSE)&amp;VLOOKUP(一般!D1662,コード表!$G$3:$H$67,2,FALSE)&amp;VLOOKUP(一般!E1662,コード表!$J$3:$K$15,2,FALSE)&amp;VLOOKUP(一般!F1662,コード表!$M$3:$N$34,2,FALSE)),"",VLOOKUP(一般!C1662,コード表!$D$3:$E$7,2,FALSE)&amp;VLOOKUP(一般!D1662,コード表!$G$3:$H$67,2,FALSE)&amp;VLOOKUP(一般!E1662,コード表!$J$3:$K$15,2,FALSE)&amp;VLOOKUP(一般!F1662,コード表!$M$3:$N$34,2,FALSE)))</f>
        <v>0</v>
      </c>
      <c r="C1658" s="17" t="str">
        <f>一般!I1662&amp;" "&amp;一般!J1662</f>
        <v xml:space="preserve"> </v>
      </c>
      <c r="D1658" s="17" t="str">
        <f>一般!G1662&amp;"　"&amp;一般!H1662</f>
        <v>　</v>
      </c>
      <c r="E1658" s="18" t="str">
        <f>IF(ISERROR(VLOOKUP(一般!K1662,コード表!$D$3:$E$7,2,FALSE)&amp;VLOOKUP(一般!L1662,コード表!$G$3:$H$67,2,FALSE)&amp;VLOOKUP(一般!M1662,コード表!$J$3:$K$15,2,FALSE)&amp;VLOOKUP(一般!N1662,コード表!$M$3:$N$34,2,FALSE)),"",VLOOKUP(一般!K1662,コード表!$D$3:$E$7,2,FALSE)&amp;VLOOKUP(一般!L1662,コード表!$G$3:$H$67,2,FALSE)&amp;VLOOKUP(一般!M1662,コード表!$J$3:$K$15,2,FALSE)&amp;VLOOKUP(一般!N1662,コード表!$M$3:$N$34,2,FALSE))</f>
        <v/>
      </c>
      <c r="F1658" s="18"/>
      <c r="G1658" s="18"/>
      <c r="H1658" s="18" t="str">
        <f>IF(ISERROR(VLOOKUP(一般!O1662,コード表!$S$3:$T$11,2,FALSE)),"",VLOOKUP(一般!O1662,コード表!$S$3:$T$11,2,FALSE))</f>
        <v/>
      </c>
      <c r="I1658" s="18" t="str">
        <f>IF(ISERROR(VLOOKUP(一般!P1662,コード表!$D$3:$E$7,2,FALSE)&amp;VLOOKUP(一般!Q1662,コード表!$G$3:$H$67,2,FALSE)&amp;VLOOKUP(一般!R1662,コード表!$J$3:$K$15,2,FALSE)&amp;VLOOKUP(一般!S1662,コード表!$M$3:$N$34,2,FALSE)),"",VLOOKUP(一般!P1662,コード表!$D$3:$E$7,2,FALSE)&amp;VLOOKUP(一般!Q1662,コード表!$G$3:$H$67,2,FALSE)&amp;VLOOKUP(一般!R1662,コード表!$J$3:$K$15,2,FALSE)&amp;VLOOKUP(一般!S1662,コード表!$M$3:$N$34,2,FALSE))</f>
        <v/>
      </c>
      <c r="J1658" s="8">
        <f>一般!T1662</f>
        <v>0</v>
      </c>
      <c r="K1658" s="8" t="str">
        <f>IF(ISERROR(VLOOKUP(一般!U1662,コード表!$P$3:$Q$52,2,FALSE)),"",VLOOKUP(一般!U1662,コード表!$P$3:$Q$52,2,FALSE))</f>
        <v/>
      </c>
    </row>
    <row r="1659" spans="1:11" ht="20.100000000000001" customHeight="1" x14ac:dyDescent="0.15">
      <c r="A1659" s="8">
        <v>710</v>
      </c>
      <c r="B1659" s="18" t="b">
        <f>IF(一般!B1663="出",IF(ISERROR(VLOOKUP(一般!C1663,コード表!$D$3:$E$7,2,FALSE)&amp;VLOOKUP(一般!D1663,コード表!$G$3:$H$67,2,FALSE)&amp;VLOOKUP(一般!E1663,コード表!$J$3:$K$15,2,FALSE)&amp;VLOOKUP(一般!F1663,コード表!$M$3:$N$34,2,FALSE)),"",VLOOKUP(一般!C1663,コード表!$D$3:$E$7,2,FALSE)&amp;VLOOKUP(一般!D1663,コード表!$G$3:$H$67,2,FALSE)&amp;VLOOKUP(一般!E1663,コード表!$J$3:$K$15,2,FALSE)&amp;VLOOKUP(一般!F1663,コード表!$M$3:$N$34,2,FALSE)))</f>
        <v>0</v>
      </c>
      <c r="C1659" s="17" t="str">
        <f>一般!I1663&amp;" "&amp;一般!J1663</f>
        <v xml:space="preserve"> </v>
      </c>
      <c r="D1659" s="17" t="str">
        <f>一般!G1663&amp;"　"&amp;一般!H1663</f>
        <v>　</v>
      </c>
      <c r="E1659" s="18" t="str">
        <f>IF(ISERROR(VLOOKUP(一般!K1663,コード表!$D$3:$E$7,2,FALSE)&amp;VLOOKUP(一般!L1663,コード表!$G$3:$H$67,2,FALSE)&amp;VLOOKUP(一般!M1663,コード表!$J$3:$K$15,2,FALSE)&amp;VLOOKUP(一般!N1663,コード表!$M$3:$N$34,2,FALSE)),"",VLOOKUP(一般!K1663,コード表!$D$3:$E$7,2,FALSE)&amp;VLOOKUP(一般!L1663,コード表!$G$3:$H$67,2,FALSE)&amp;VLOOKUP(一般!M1663,コード表!$J$3:$K$15,2,FALSE)&amp;VLOOKUP(一般!N1663,コード表!$M$3:$N$34,2,FALSE))</f>
        <v/>
      </c>
      <c r="F1659" s="18"/>
      <c r="G1659" s="18"/>
      <c r="H1659" s="18" t="str">
        <f>IF(ISERROR(VLOOKUP(一般!O1663,コード表!$S$3:$T$11,2,FALSE)),"",VLOOKUP(一般!O1663,コード表!$S$3:$T$11,2,FALSE))</f>
        <v/>
      </c>
      <c r="I1659" s="18" t="str">
        <f>IF(ISERROR(VLOOKUP(一般!P1663,コード表!$D$3:$E$7,2,FALSE)&amp;VLOOKUP(一般!Q1663,コード表!$G$3:$H$67,2,FALSE)&amp;VLOOKUP(一般!R1663,コード表!$J$3:$K$15,2,FALSE)&amp;VLOOKUP(一般!S1663,コード表!$M$3:$N$34,2,FALSE)),"",VLOOKUP(一般!P1663,コード表!$D$3:$E$7,2,FALSE)&amp;VLOOKUP(一般!Q1663,コード表!$G$3:$H$67,2,FALSE)&amp;VLOOKUP(一般!R1663,コード表!$J$3:$K$15,2,FALSE)&amp;VLOOKUP(一般!S1663,コード表!$M$3:$N$34,2,FALSE))</f>
        <v/>
      </c>
      <c r="J1659" s="8">
        <f>一般!T1663</f>
        <v>0</v>
      </c>
      <c r="K1659" s="8" t="str">
        <f>IF(ISERROR(VLOOKUP(一般!U1663,コード表!$P$3:$Q$52,2,FALSE)),"",VLOOKUP(一般!U1663,コード表!$P$3:$Q$52,2,FALSE))</f>
        <v/>
      </c>
    </row>
    <row r="1660" spans="1:11" ht="20.100000000000001" customHeight="1" x14ac:dyDescent="0.15">
      <c r="A1660" s="8">
        <v>710</v>
      </c>
      <c r="B1660" s="18" t="b">
        <f>IF(一般!B1664="出",IF(ISERROR(VLOOKUP(一般!C1664,コード表!$D$3:$E$7,2,FALSE)&amp;VLOOKUP(一般!D1664,コード表!$G$3:$H$67,2,FALSE)&amp;VLOOKUP(一般!E1664,コード表!$J$3:$K$15,2,FALSE)&amp;VLOOKUP(一般!F1664,コード表!$M$3:$N$34,2,FALSE)),"",VLOOKUP(一般!C1664,コード表!$D$3:$E$7,2,FALSE)&amp;VLOOKUP(一般!D1664,コード表!$G$3:$H$67,2,FALSE)&amp;VLOOKUP(一般!E1664,コード表!$J$3:$K$15,2,FALSE)&amp;VLOOKUP(一般!F1664,コード表!$M$3:$N$34,2,FALSE)))</f>
        <v>0</v>
      </c>
      <c r="C1660" s="17" t="str">
        <f>一般!I1664&amp;" "&amp;一般!J1664</f>
        <v xml:space="preserve"> </v>
      </c>
      <c r="D1660" s="17" t="str">
        <f>一般!G1664&amp;"　"&amp;一般!H1664</f>
        <v>　</v>
      </c>
      <c r="E1660" s="18" t="str">
        <f>IF(ISERROR(VLOOKUP(一般!K1664,コード表!$D$3:$E$7,2,FALSE)&amp;VLOOKUP(一般!L1664,コード表!$G$3:$H$67,2,FALSE)&amp;VLOOKUP(一般!M1664,コード表!$J$3:$K$15,2,FALSE)&amp;VLOOKUP(一般!N1664,コード表!$M$3:$N$34,2,FALSE)),"",VLOOKUP(一般!K1664,コード表!$D$3:$E$7,2,FALSE)&amp;VLOOKUP(一般!L1664,コード表!$G$3:$H$67,2,FALSE)&amp;VLOOKUP(一般!M1664,コード表!$J$3:$K$15,2,FALSE)&amp;VLOOKUP(一般!N1664,コード表!$M$3:$N$34,2,FALSE))</f>
        <v/>
      </c>
      <c r="F1660" s="18"/>
      <c r="G1660" s="18"/>
      <c r="H1660" s="18" t="str">
        <f>IF(ISERROR(VLOOKUP(一般!O1664,コード表!$S$3:$T$11,2,FALSE)),"",VLOOKUP(一般!O1664,コード表!$S$3:$T$11,2,FALSE))</f>
        <v/>
      </c>
      <c r="I1660" s="18" t="str">
        <f>IF(ISERROR(VLOOKUP(一般!P1664,コード表!$D$3:$E$7,2,FALSE)&amp;VLOOKUP(一般!Q1664,コード表!$G$3:$H$67,2,FALSE)&amp;VLOOKUP(一般!R1664,コード表!$J$3:$K$15,2,FALSE)&amp;VLOOKUP(一般!S1664,コード表!$M$3:$N$34,2,FALSE)),"",VLOOKUP(一般!P1664,コード表!$D$3:$E$7,2,FALSE)&amp;VLOOKUP(一般!Q1664,コード表!$G$3:$H$67,2,FALSE)&amp;VLOOKUP(一般!R1664,コード表!$J$3:$K$15,2,FALSE)&amp;VLOOKUP(一般!S1664,コード表!$M$3:$N$34,2,FALSE))</f>
        <v/>
      </c>
      <c r="J1660" s="8">
        <f>一般!T1664</f>
        <v>0</v>
      </c>
      <c r="K1660" s="8" t="str">
        <f>IF(ISERROR(VLOOKUP(一般!U1664,コード表!$P$3:$Q$52,2,FALSE)),"",VLOOKUP(一般!U1664,コード表!$P$3:$Q$52,2,FALSE))</f>
        <v/>
      </c>
    </row>
    <row r="1661" spans="1:11" ht="20.100000000000001" customHeight="1" x14ac:dyDescent="0.15">
      <c r="A1661" s="8">
        <v>710</v>
      </c>
      <c r="B1661" s="18" t="b">
        <f>IF(一般!B1665="出",IF(ISERROR(VLOOKUP(一般!C1665,コード表!$D$3:$E$7,2,FALSE)&amp;VLOOKUP(一般!D1665,コード表!$G$3:$H$67,2,FALSE)&amp;VLOOKUP(一般!E1665,コード表!$J$3:$K$15,2,FALSE)&amp;VLOOKUP(一般!F1665,コード表!$M$3:$N$34,2,FALSE)),"",VLOOKUP(一般!C1665,コード表!$D$3:$E$7,2,FALSE)&amp;VLOOKUP(一般!D1665,コード表!$G$3:$H$67,2,FALSE)&amp;VLOOKUP(一般!E1665,コード表!$J$3:$K$15,2,FALSE)&amp;VLOOKUP(一般!F1665,コード表!$M$3:$N$34,2,FALSE)))</f>
        <v>0</v>
      </c>
      <c r="C1661" s="17" t="str">
        <f>一般!I1665&amp;" "&amp;一般!J1665</f>
        <v xml:space="preserve"> </v>
      </c>
      <c r="D1661" s="17" t="str">
        <f>一般!G1665&amp;"　"&amp;一般!H1665</f>
        <v>　</v>
      </c>
      <c r="E1661" s="18" t="str">
        <f>IF(ISERROR(VLOOKUP(一般!K1665,コード表!$D$3:$E$7,2,FALSE)&amp;VLOOKUP(一般!L1665,コード表!$G$3:$H$67,2,FALSE)&amp;VLOOKUP(一般!M1665,コード表!$J$3:$K$15,2,FALSE)&amp;VLOOKUP(一般!N1665,コード表!$M$3:$N$34,2,FALSE)),"",VLOOKUP(一般!K1665,コード表!$D$3:$E$7,2,FALSE)&amp;VLOOKUP(一般!L1665,コード表!$G$3:$H$67,2,FALSE)&amp;VLOOKUP(一般!M1665,コード表!$J$3:$K$15,2,FALSE)&amp;VLOOKUP(一般!N1665,コード表!$M$3:$N$34,2,FALSE))</f>
        <v/>
      </c>
      <c r="F1661" s="18"/>
      <c r="G1661" s="18"/>
      <c r="H1661" s="18" t="str">
        <f>IF(ISERROR(VLOOKUP(一般!O1665,コード表!$S$3:$T$11,2,FALSE)),"",VLOOKUP(一般!O1665,コード表!$S$3:$T$11,2,FALSE))</f>
        <v/>
      </c>
      <c r="I1661" s="18" t="str">
        <f>IF(ISERROR(VLOOKUP(一般!P1665,コード表!$D$3:$E$7,2,FALSE)&amp;VLOOKUP(一般!Q1665,コード表!$G$3:$H$67,2,FALSE)&amp;VLOOKUP(一般!R1665,コード表!$J$3:$K$15,2,FALSE)&amp;VLOOKUP(一般!S1665,コード表!$M$3:$N$34,2,FALSE)),"",VLOOKUP(一般!P1665,コード表!$D$3:$E$7,2,FALSE)&amp;VLOOKUP(一般!Q1665,コード表!$G$3:$H$67,2,FALSE)&amp;VLOOKUP(一般!R1665,コード表!$J$3:$K$15,2,FALSE)&amp;VLOOKUP(一般!S1665,コード表!$M$3:$N$34,2,FALSE))</f>
        <v/>
      </c>
      <c r="J1661" s="8">
        <f>一般!T1665</f>
        <v>0</v>
      </c>
      <c r="K1661" s="8" t="str">
        <f>IF(ISERROR(VLOOKUP(一般!U1665,コード表!$P$3:$Q$52,2,FALSE)),"",VLOOKUP(一般!U1665,コード表!$P$3:$Q$52,2,FALSE))</f>
        <v/>
      </c>
    </row>
    <row r="1662" spans="1:11" ht="20.100000000000001" customHeight="1" x14ac:dyDescent="0.15">
      <c r="A1662" s="8">
        <v>710</v>
      </c>
      <c r="B1662" s="18" t="b">
        <f>IF(一般!B1666="出",IF(ISERROR(VLOOKUP(一般!C1666,コード表!$D$3:$E$7,2,FALSE)&amp;VLOOKUP(一般!D1666,コード表!$G$3:$H$67,2,FALSE)&amp;VLOOKUP(一般!E1666,コード表!$J$3:$K$15,2,FALSE)&amp;VLOOKUP(一般!F1666,コード表!$M$3:$N$34,2,FALSE)),"",VLOOKUP(一般!C1666,コード表!$D$3:$E$7,2,FALSE)&amp;VLOOKUP(一般!D1666,コード表!$G$3:$H$67,2,FALSE)&amp;VLOOKUP(一般!E1666,コード表!$J$3:$K$15,2,FALSE)&amp;VLOOKUP(一般!F1666,コード表!$M$3:$N$34,2,FALSE)))</f>
        <v>0</v>
      </c>
      <c r="C1662" s="17" t="str">
        <f>一般!I1666&amp;" "&amp;一般!J1666</f>
        <v xml:space="preserve"> </v>
      </c>
      <c r="D1662" s="17" t="str">
        <f>一般!G1666&amp;"　"&amp;一般!H1666</f>
        <v>　</v>
      </c>
      <c r="E1662" s="18" t="str">
        <f>IF(ISERROR(VLOOKUP(一般!K1666,コード表!$D$3:$E$7,2,FALSE)&amp;VLOOKUP(一般!L1666,コード表!$G$3:$H$67,2,FALSE)&amp;VLOOKUP(一般!M1666,コード表!$J$3:$K$15,2,FALSE)&amp;VLOOKUP(一般!N1666,コード表!$M$3:$N$34,2,FALSE)),"",VLOOKUP(一般!K1666,コード表!$D$3:$E$7,2,FALSE)&amp;VLOOKUP(一般!L1666,コード表!$G$3:$H$67,2,FALSE)&amp;VLOOKUP(一般!M1666,コード表!$J$3:$K$15,2,FALSE)&amp;VLOOKUP(一般!N1666,コード表!$M$3:$N$34,2,FALSE))</f>
        <v/>
      </c>
      <c r="F1662" s="18"/>
      <c r="G1662" s="18"/>
      <c r="H1662" s="18" t="str">
        <f>IF(ISERROR(VLOOKUP(一般!O1666,コード表!$S$3:$T$11,2,FALSE)),"",VLOOKUP(一般!O1666,コード表!$S$3:$T$11,2,FALSE))</f>
        <v/>
      </c>
      <c r="I1662" s="18" t="str">
        <f>IF(ISERROR(VLOOKUP(一般!P1666,コード表!$D$3:$E$7,2,FALSE)&amp;VLOOKUP(一般!Q1666,コード表!$G$3:$H$67,2,FALSE)&amp;VLOOKUP(一般!R1666,コード表!$J$3:$K$15,2,FALSE)&amp;VLOOKUP(一般!S1666,コード表!$M$3:$N$34,2,FALSE)),"",VLOOKUP(一般!P1666,コード表!$D$3:$E$7,2,FALSE)&amp;VLOOKUP(一般!Q1666,コード表!$G$3:$H$67,2,FALSE)&amp;VLOOKUP(一般!R1666,コード表!$J$3:$K$15,2,FALSE)&amp;VLOOKUP(一般!S1666,コード表!$M$3:$N$34,2,FALSE))</f>
        <v/>
      </c>
      <c r="J1662" s="8">
        <f>一般!T1666</f>
        <v>0</v>
      </c>
      <c r="K1662" s="8" t="str">
        <f>IF(ISERROR(VLOOKUP(一般!U1666,コード表!$P$3:$Q$52,2,FALSE)),"",VLOOKUP(一般!U1666,コード表!$P$3:$Q$52,2,FALSE))</f>
        <v/>
      </c>
    </row>
    <row r="1663" spans="1:11" ht="20.100000000000001" customHeight="1" x14ac:dyDescent="0.15">
      <c r="A1663" s="8">
        <v>710</v>
      </c>
      <c r="B1663" s="18" t="b">
        <f>IF(一般!B1667="出",IF(ISERROR(VLOOKUP(一般!C1667,コード表!$D$3:$E$7,2,FALSE)&amp;VLOOKUP(一般!D1667,コード表!$G$3:$H$67,2,FALSE)&amp;VLOOKUP(一般!E1667,コード表!$J$3:$K$15,2,FALSE)&amp;VLOOKUP(一般!F1667,コード表!$M$3:$N$34,2,FALSE)),"",VLOOKUP(一般!C1667,コード表!$D$3:$E$7,2,FALSE)&amp;VLOOKUP(一般!D1667,コード表!$G$3:$H$67,2,FALSE)&amp;VLOOKUP(一般!E1667,コード表!$J$3:$K$15,2,FALSE)&amp;VLOOKUP(一般!F1667,コード表!$M$3:$N$34,2,FALSE)))</f>
        <v>0</v>
      </c>
      <c r="C1663" s="17" t="str">
        <f>一般!I1667&amp;" "&amp;一般!J1667</f>
        <v xml:space="preserve"> </v>
      </c>
      <c r="D1663" s="17" t="str">
        <f>一般!G1667&amp;"　"&amp;一般!H1667</f>
        <v>　</v>
      </c>
      <c r="E1663" s="18" t="str">
        <f>IF(ISERROR(VLOOKUP(一般!K1667,コード表!$D$3:$E$7,2,FALSE)&amp;VLOOKUP(一般!L1667,コード表!$G$3:$H$67,2,FALSE)&amp;VLOOKUP(一般!M1667,コード表!$J$3:$K$15,2,FALSE)&amp;VLOOKUP(一般!N1667,コード表!$M$3:$N$34,2,FALSE)),"",VLOOKUP(一般!K1667,コード表!$D$3:$E$7,2,FALSE)&amp;VLOOKUP(一般!L1667,コード表!$G$3:$H$67,2,FALSE)&amp;VLOOKUP(一般!M1667,コード表!$J$3:$K$15,2,FALSE)&amp;VLOOKUP(一般!N1667,コード表!$M$3:$N$34,2,FALSE))</f>
        <v/>
      </c>
      <c r="F1663" s="18"/>
      <c r="G1663" s="18"/>
      <c r="H1663" s="18" t="str">
        <f>IF(ISERROR(VLOOKUP(一般!O1667,コード表!$S$3:$T$11,2,FALSE)),"",VLOOKUP(一般!O1667,コード表!$S$3:$T$11,2,FALSE))</f>
        <v/>
      </c>
      <c r="I1663" s="18" t="str">
        <f>IF(ISERROR(VLOOKUP(一般!P1667,コード表!$D$3:$E$7,2,FALSE)&amp;VLOOKUP(一般!Q1667,コード表!$G$3:$H$67,2,FALSE)&amp;VLOOKUP(一般!R1667,コード表!$J$3:$K$15,2,FALSE)&amp;VLOOKUP(一般!S1667,コード表!$M$3:$N$34,2,FALSE)),"",VLOOKUP(一般!P1667,コード表!$D$3:$E$7,2,FALSE)&amp;VLOOKUP(一般!Q1667,コード表!$G$3:$H$67,2,FALSE)&amp;VLOOKUP(一般!R1667,コード表!$J$3:$K$15,2,FALSE)&amp;VLOOKUP(一般!S1667,コード表!$M$3:$N$34,2,FALSE))</f>
        <v/>
      </c>
      <c r="J1663" s="8">
        <f>一般!T1667</f>
        <v>0</v>
      </c>
      <c r="K1663" s="8" t="str">
        <f>IF(ISERROR(VLOOKUP(一般!U1667,コード表!$P$3:$Q$52,2,FALSE)),"",VLOOKUP(一般!U1667,コード表!$P$3:$Q$52,2,FALSE))</f>
        <v/>
      </c>
    </row>
    <row r="1664" spans="1:11" ht="20.100000000000001" customHeight="1" x14ac:dyDescent="0.15">
      <c r="A1664" s="8">
        <v>710</v>
      </c>
      <c r="B1664" s="18" t="b">
        <f>IF(一般!B1668="出",IF(ISERROR(VLOOKUP(一般!C1668,コード表!$D$3:$E$7,2,FALSE)&amp;VLOOKUP(一般!D1668,コード表!$G$3:$H$67,2,FALSE)&amp;VLOOKUP(一般!E1668,コード表!$J$3:$K$15,2,FALSE)&amp;VLOOKUP(一般!F1668,コード表!$M$3:$N$34,2,FALSE)),"",VLOOKUP(一般!C1668,コード表!$D$3:$E$7,2,FALSE)&amp;VLOOKUP(一般!D1668,コード表!$G$3:$H$67,2,FALSE)&amp;VLOOKUP(一般!E1668,コード表!$J$3:$K$15,2,FALSE)&amp;VLOOKUP(一般!F1668,コード表!$M$3:$N$34,2,FALSE)))</f>
        <v>0</v>
      </c>
      <c r="C1664" s="17" t="str">
        <f>一般!I1668&amp;" "&amp;一般!J1668</f>
        <v xml:space="preserve"> </v>
      </c>
      <c r="D1664" s="17" t="str">
        <f>一般!G1668&amp;"　"&amp;一般!H1668</f>
        <v>　</v>
      </c>
      <c r="E1664" s="18" t="str">
        <f>IF(ISERROR(VLOOKUP(一般!K1668,コード表!$D$3:$E$7,2,FALSE)&amp;VLOOKUP(一般!L1668,コード表!$G$3:$H$67,2,FALSE)&amp;VLOOKUP(一般!M1668,コード表!$J$3:$K$15,2,FALSE)&amp;VLOOKUP(一般!N1668,コード表!$M$3:$N$34,2,FALSE)),"",VLOOKUP(一般!K1668,コード表!$D$3:$E$7,2,FALSE)&amp;VLOOKUP(一般!L1668,コード表!$G$3:$H$67,2,FALSE)&amp;VLOOKUP(一般!M1668,コード表!$J$3:$K$15,2,FALSE)&amp;VLOOKUP(一般!N1668,コード表!$M$3:$N$34,2,FALSE))</f>
        <v/>
      </c>
      <c r="F1664" s="18"/>
      <c r="G1664" s="18"/>
      <c r="H1664" s="18" t="str">
        <f>IF(ISERROR(VLOOKUP(一般!O1668,コード表!$S$3:$T$11,2,FALSE)),"",VLOOKUP(一般!O1668,コード表!$S$3:$T$11,2,FALSE))</f>
        <v/>
      </c>
      <c r="I1664" s="18" t="str">
        <f>IF(ISERROR(VLOOKUP(一般!P1668,コード表!$D$3:$E$7,2,FALSE)&amp;VLOOKUP(一般!Q1668,コード表!$G$3:$H$67,2,FALSE)&amp;VLOOKUP(一般!R1668,コード表!$J$3:$K$15,2,FALSE)&amp;VLOOKUP(一般!S1668,コード表!$M$3:$N$34,2,FALSE)),"",VLOOKUP(一般!P1668,コード表!$D$3:$E$7,2,FALSE)&amp;VLOOKUP(一般!Q1668,コード表!$G$3:$H$67,2,FALSE)&amp;VLOOKUP(一般!R1668,コード表!$J$3:$K$15,2,FALSE)&amp;VLOOKUP(一般!S1668,コード表!$M$3:$N$34,2,FALSE))</f>
        <v/>
      </c>
      <c r="J1664" s="8">
        <f>一般!T1668</f>
        <v>0</v>
      </c>
      <c r="K1664" s="8" t="str">
        <f>IF(ISERROR(VLOOKUP(一般!U1668,コード表!$P$3:$Q$52,2,FALSE)),"",VLOOKUP(一般!U1668,コード表!$P$3:$Q$52,2,FALSE))</f>
        <v/>
      </c>
    </row>
    <row r="1665" spans="1:11" ht="20.100000000000001" customHeight="1" x14ac:dyDescent="0.15">
      <c r="A1665" s="8">
        <v>710</v>
      </c>
      <c r="B1665" s="18" t="b">
        <f>IF(一般!B1669="出",IF(ISERROR(VLOOKUP(一般!C1669,コード表!$D$3:$E$7,2,FALSE)&amp;VLOOKUP(一般!D1669,コード表!$G$3:$H$67,2,FALSE)&amp;VLOOKUP(一般!E1669,コード表!$J$3:$K$15,2,FALSE)&amp;VLOOKUP(一般!F1669,コード表!$M$3:$N$34,2,FALSE)),"",VLOOKUP(一般!C1669,コード表!$D$3:$E$7,2,FALSE)&amp;VLOOKUP(一般!D1669,コード表!$G$3:$H$67,2,FALSE)&amp;VLOOKUP(一般!E1669,コード表!$J$3:$K$15,2,FALSE)&amp;VLOOKUP(一般!F1669,コード表!$M$3:$N$34,2,FALSE)))</f>
        <v>0</v>
      </c>
      <c r="C1665" s="17" t="str">
        <f>一般!I1669&amp;" "&amp;一般!J1669</f>
        <v xml:space="preserve"> </v>
      </c>
      <c r="D1665" s="17" t="str">
        <f>一般!G1669&amp;"　"&amp;一般!H1669</f>
        <v>　</v>
      </c>
      <c r="E1665" s="18" t="str">
        <f>IF(ISERROR(VLOOKUP(一般!K1669,コード表!$D$3:$E$7,2,FALSE)&amp;VLOOKUP(一般!L1669,コード表!$G$3:$H$67,2,FALSE)&amp;VLOOKUP(一般!M1669,コード表!$J$3:$K$15,2,FALSE)&amp;VLOOKUP(一般!N1669,コード表!$M$3:$N$34,2,FALSE)),"",VLOOKUP(一般!K1669,コード表!$D$3:$E$7,2,FALSE)&amp;VLOOKUP(一般!L1669,コード表!$G$3:$H$67,2,FALSE)&amp;VLOOKUP(一般!M1669,コード表!$J$3:$K$15,2,FALSE)&amp;VLOOKUP(一般!N1669,コード表!$M$3:$N$34,2,FALSE))</f>
        <v/>
      </c>
      <c r="F1665" s="18"/>
      <c r="G1665" s="18"/>
      <c r="H1665" s="18" t="str">
        <f>IF(ISERROR(VLOOKUP(一般!O1669,コード表!$S$3:$T$11,2,FALSE)),"",VLOOKUP(一般!O1669,コード表!$S$3:$T$11,2,FALSE))</f>
        <v/>
      </c>
      <c r="I1665" s="18" t="str">
        <f>IF(ISERROR(VLOOKUP(一般!P1669,コード表!$D$3:$E$7,2,FALSE)&amp;VLOOKUP(一般!Q1669,コード表!$G$3:$H$67,2,FALSE)&amp;VLOOKUP(一般!R1669,コード表!$J$3:$K$15,2,FALSE)&amp;VLOOKUP(一般!S1669,コード表!$M$3:$N$34,2,FALSE)),"",VLOOKUP(一般!P1669,コード表!$D$3:$E$7,2,FALSE)&amp;VLOOKUP(一般!Q1669,コード表!$G$3:$H$67,2,FALSE)&amp;VLOOKUP(一般!R1669,コード表!$J$3:$K$15,2,FALSE)&amp;VLOOKUP(一般!S1669,コード表!$M$3:$N$34,2,FALSE))</f>
        <v/>
      </c>
      <c r="J1665" s="8">
        <f>一般!T1669</f>
        <v>0</v>
      </c>
      <c r="K1665" s="8" t="str">
        <f>IF(ISERROR(VLOOKUP(一般!U1669,コード表!$P$3:$Q$52,2,FALSE)),"",VLOOKUP(一般!U1669,コード表!$P$3:$Q$52,2,FALSE))</f>
        <v/>
      </c>
    </row>
    <row r="1666" spans="1:11" ht="20.100000000000001" customHeight="1" x14ac:dyDescent="0.15">
      <c r="A1666" s="8">
        <v>710</v>
      </c>
      <c r="B1666" s="18" t="b">
        <f>IF(一般!B1670="出",IF(ISERROR(VLOOKUP(一般!C1670,コード表!$D$3:$E$7,2,FALSE)&amp;VLOOKUP(一般!D1670,コード表!$G$3:$H$67,2,FALSE)&amp;VLOOKUP(一般!E1670,コード表!$J$3:$K$15,2,FALSE)&amp;VLOOKUP(一般!F1670,コード表!$M$3:$N$34,2,FALSE)),"",VLOOKUP(一般!C1670,コード表!$D$3:$E$7,2,FALSE)&amp;VLOOKUP(一般!D1670,コード表!$G$3:$H$67,2,FALSE)&amp;VLOOKUP(一般!E1670,コード表!$J$3:$K$15,2,FALSE)&amp;VLOOKUP(一般!F1670,コード表!$M$3:$N$34,2,FALSE)))</f>
        <v>0</v>
      </c>
      <c r="C1666" s="17" t="str">
        <f>一般!I1670&amp;" "&amp;一般!J1670</f>
        <v xml:space="preserve"> </v>
      </c>
      <c r="D1666" s="17" t="str">
        <f>一般!G1670&amp;"　"&amp;一般!H1670</f>
        <v>　</v>
      </c>
      <c r="E1666" s="18" t="str">
        <f>IF(ISERROR(VLOOKUP(一般!K1670,コード表!$D$3:$E$7,2,FALSE)&amp;VLOOKUP(一般!L1670,コード表!$G$3:$H$67,2,FALSE)&amp;VLOOKUP(一般!M1670,コード表!$J$3:$K$15,2,FALSE)&amp;VLOOKUP(一般!N1670,コード表!$M$3:$N$34,2,FALSE)),"",VLOOKUP(一般!K1670,コード表!$D$3:$E$7,2,FALSE)&amp;VLOOKUP(一般!L1670,コード表!$G$3:$H$67,2,FALSE)&amp;VLOOKUP(一般!M1670,コード表!$J$3:$K$15,2,FALSE)&amp;VLOOKUP(一般!N1670,コード表!$M$3:$N$34,2,FALSE))</f>
        <v/>
      </c>
      <c r="F1666" s="18"/>
      <c r="G1666" s="18"/>
      <c r="H1666" s="18" t="str">
        <f>IF(ISERROR(VLOOKUP(一般!O1670,コード表!$S$3:$T$11,2,FALSE)),"",VLOOKUP(一般!O1670,コード表!$S$3:$T$11,2,FALSE))</f>
        <v/>
      </c>
      <c r="I1666" s="18" t="str">
        <f>IF(ISERROR(VLOOKUP(一般!P1670,コード表!$D$3:$E$7,2,FALSE)&amp;VLOOKUP(一般!Q1670,コード表!$G$3:$H$67,2,FALSE)&amp;VLOOKUP(一般!R1670,コード表!$J$3:$K$15,2,FALSE)&amp;VLOOKUP(一般!S1670,コード表!$M$3:$N$34,2,FALSE)),"",VLOOKUP(一般!P1670,コード表!$D$3:$E$7,2,FALSE)&amp;VLOOKUP(一般!Q1670,コード表!$G$3:$H$67,2,FALSE)&amp;VLOOKUP(一般!R1670,コード表!$J$3:$K$15,2,FALSE)&amp;VLOOKUP(一般!S1670,コード表!$M$3:$N$34,2,FALSE))</f>
        <v/>
      </c>
      <c r="J1666" s="8">
        <f>一般!T1670</f>
        <v>0</v>
      </c>
      <c r="K1666" s="8" t="str">
        <f>IF(ISERROR(VLOOKUP(一般!U1670,コード表!$P$3:$Q$52,2,FALSE)),"",VLOOKUP(一般!U1670,コード表!$P$3:$Q$52,2,FALSE))</f>
        <v/>
      </c>
    </row>
    <row r="1667" spans="1:11" ht="20.100000000000001" customHeight="1" x14ac:dyDescent="0.15">
      <c r="A1667" s="8">
        <v>710</v>
      </c>
      <c r="B1667" s="18" t="b">
        <f>IF(一般!B1671="出",IF(ISERROR(VLOOKUP(一般!C1671,コード表!$D$3:$E$7,2,FALSE)&amp;VLOOKUP(一般!D1671,コード表!$G$3:$H$67,2,FALSE)&amp;VLOOKUP(一般!E1671,コード表!$J$3:$K$15,2,FALSE)&amp;VLOOKUP(一般!F1671,コード表!$M$3:$N$34,2,FALSE)),"",VLOOKUP(一般!C1671,コード表!$D$3:$E$7,2,FALSE)&amp;VLOOKUP(一般!D1671,コード表!$G$3:$H$67,2,FALSE)&amp;VLOOKUP(一般!E1671,コード表!$J$3:$K$15,2,FALSE)&amp;VLOOKUP(一般!F1671,コード表!$M$3:$N$34,2,FALSE)))</f>
        <v>0</v>
      </c>
      <c r="C1667" s="17" t="str">
        <f>一般!I1671&amp;" "&amp;一般!J1671</f>
        <v xml:space="preserve"> </v>
      </c>
      <c r="D1667" s="17" t="str">
        <f>一般!G1671&amp;"　"&amp;一般!H1671</f>
        <v>　</v>
      </c>
      <c r="E1667" s="18" t="str">
        <f>IF(ISERROR(VLOOKUP(一般!K1671,コード表!$D$3:$E$7,2,FALSE)&amp;VLOOKUP(一般!L1671,コード表!$G$3:$H$67,2,FALSE)&amp;VLOOKUP(一般!M1671,コード表!$J$3:$K$15,2,FALSE)&amp;VLOOKUP(一般!N1671,コード表!$M$3:$N$34,2,FALSE)),"",VLOOKUP(一般!K1671,コード表!$D$3:$E$7,2,FALSE)&amp;VLOOKUP(一般!L1671,コード表!$G$3:$H$67,2,FALSE)&amp;VLOOKUP(一般!M1671,コード表!$J$3:$K$15,2,FALSE)&amp;VLOOKUP(一般!N1671,コード表!$M$3:$N$34,2,FALSE))</f>
        <v/>
      </c>
      <c r="F1667" s="18"/>
      <c r="G1667" s="18"/>
      <c r="H1667" s="18" t="str">
        <f>IF(ISERROR(VLOOKUP(一般!O1671,コード表!$S$3:$T$11,2,FALSE)),"",VLOOKUP(一般!O1671,コード表!$S$3:$T$11,2,FALSE))</f>
        <v/>
      </c>
      <c r="I1667" s="18" t="str">
        <f>IF(ISERROR(VLOOKUP(一般!P1671,コード表!$D$3:$E$7,2,FALSE)&amp;VLOOKUP(一般!Q1671,コード表!$G$3:$H$67,2,FALSE)&amp;VLOOKUP(一般!R1671,コード表!$J$3:$K$15,2,FALSE)&amp;VLOOKUP(一般!S1671,コード表!$M$3:$N$34,2,FALSE)),"",VLOOKUP(一般!P1671,コード表!$D$3:$E$7,2,FALSE)&amp;VLOOKUP(一般!Q1671,コード表!$G$3:$H$67,2,FALSE)&amp;VLOOKUP(一般!R1671,コード表!$J$3:$K$15,2,FALSE)&amp;VLOOKUP(一般!S1671,コード表!$M$3:$N$34,2,FALSE))</f>
        <v/>
      </c>
      <c r="J1667" s="8">
        <f>一般!T1671</f>
        <v>0</v>
      </c>
      <c r="K1667" s="8" t="str">
        <f>IF(ISERROR(VLOOKUP(一般!U1671,コード表!$P$3:$Q$52,2,FALSE)),"",VLOOKUP(一般!U1671,コード表!$P$3:$Q$52,2,FALSE))</f>
        <v/>
      </c>
    </row>
    <row r="1668" spans="1:11" ht="20.100000000000001" customHeight="1" x14ac:dyDescent="0.15">
      <c r="A1668" s="8">
        <v>710</v>
      </c>
      <c r="B1668" s="18" t="b">
        <f>IF(一般!B1672="出",IF(ISERROR(VLOOKUP(一般!C1672,コード表!$D$3:$E$7,2,FALSE)&amp;VLOOKUP(一般!D1672,コード表!$G$3:$H$67,2,FALSE)&amp;VLOOKUP(一般!E1672,コード表!$J$3:$K$15,2,FALSE)&amp;VLOOKUP(一般!F1672,コード表!$M$3:$N$34,2,FALSE)),"",VLOOKUP(一般!C1672,コード表!$D$3:$E$7,2,FALSE)&amp;VLOOKUP(一般!D1672,コード表!$G$3:$H$67,2,FALSE)&amp;VLOOKUP(一般!E1672,コード表!$J$3:$K$15,2,FALSE)&amp;VLOOKUP(一般!F1672,コード表!$M$3:$N$34,2,FALSE)))</f>
        <v>0</v>
      </c>
      <c r="C1668" s="17" t="str">
        <f>一般!I1672&amp;" "&amp;一般!J1672</f>
        <v xml:space="preserve"> </v>
      </c>
      <c r="D1668" s="17" t="str">
        <f>一般!G1672&amp;"　"&amp;一般!H1672</f>
        <v>　</v>
      </c>
      <c r="E1668" s="18" t="str">
        <f>IF(ISERROR(VLOOKUP(一般!K1672,コード表!$D$3:$E$7,2,FALSE)&amp;VLOOKUP(一般!L1672,コード表!$G$3:$H$67,2,FALSE)&amp;VLOOKUP(一般!M1672,コード表!$J$3:$K$15,2,FALSE)&amp;VLOOKUP(一般!N1672,コード表!$M$3:$N$34,2,FALSE)),"",VLOOKUP(一般!K1672,コード表!$D$3:$E$7,2,FALSE)&amp;VLOOKUP(一般!L1672,コード表!$G$3:$H$67,2,FALSE)&amp;VLOOKUP(一般!M1672,コード表!$J$3:$K$15,2,FALSE)&amp;VLOOKUP(一般!N1672,コード表!$M$3:$N$34,2,FALSE))</f>
        <v/>
      </c>
      <c r="F1668" s="18"/>
      <c r="G1668" s="18"/>
      <c r="H1668" s="18" t="str">
        <f>IF(ISERROR(VLOOKUP(一般!O1672,コード表!$S$3:$T$11,2,FALSE)),"",VLOOKUP(一般!O1672,コード表!$S$3:$T$11,2,FALSE))</f>
        <v/>
      </c>
      <c r="I1668" s="18" t="str">
        <f>IF(ISERROR(VLOOKUP(一般!P1672,コード表!$D$3:$E$7,2,FALSE)&amp;VLOOKUP(一般!Q1672,コード表!$G$3:$H$67,2,FALSE)&amp;VLOOKUP(一般!R1672,コード表!$J$3:$K$15,2,FALSE)&amp;VLOOKUP(一般!S1672,コード表!$M$3:$N$34,2,FALSE)),"",VLOOKUP(一般!P1672,コード表!$D$3:$E$7,2,FALSE)&amp;VLOOKUP(一般!Q1672,コード表!$G$3:$H$67,2,FALSE)&amp;VLOOKUP(一般!R1672,コード表!$J$3:$K$15,2,FALSE)&amp;VLOOKUP(一般!S1672,コード表!$M$3:$N$34,2,FALSE))</f>
        <v/>
      </c>
      <c r="J1668" s="8">
        <f>一般!T1672</f>
        <v>0</v>
      </c>
      <c r="K1668" s="8" t="str">
        <f>IF(ISERROR(VLOOKUP(一般!U1672,コード表!$P$3:$Q$52,2,FALSE)),"",VLOOKUP(一般!U1672,コード表!$P$3:$Q$52,2,FALSE))</f>
        <v/>
      </c>
    </row>
    <row r="1669" spans="1:11" ht="20.100000000000001" customHeight="1" x14ac:dyDescent="0.15">
      <c r="A1669" s="8">
        <v>710</v>
      </c>
      <c r="B1669" s="18" t="b">
        <f>IF(一般!B1673="出",IF(ISERROR(VLOOKUP(一般!C1673,コード表!$D$3:$E$7,2,FALSE)&amp;VLOOKUP(一般!D1673,コード表!$G$3:$H$67,2,FALSE)&amp;VLOOKUP(一般!E1673,コード表!$J$3:$K$15,2,FALSE)&amp;VLOOKUP(一般!F1673,コード表!$M$3:$N$34,2,FALSE)),"",VLOOKUP(一般!C1673,コード表!$D$3:$E$7,2,FALSE)&amp;VLOOKUP(一般!D1673,コード表!$G$3:$H$67,2,FALSE)&amp;VLOOKUP(一般!E1673,コード表!$J$3:$K$15,2,FALSE)&amp;VLOOKUP(一般!F1673,コード表!$M$3:$N$34,2,FALSE)))</f>
        <v>0</v>
      </c>
      <c r="C1669" s="17" t="str">
        <f>一般!I1673&amp;" "&amp;一般!J1673</f>
        <v xml:space="preserve"> </v>
      </c>
      <c r="D1669" s="17" t="str">
        <f>一般!G1673&amp;"　"&amp;一般!H1673</f>
        <v>　</v>
      </c>
      <c r="E1669" s="18" t="str">
        <f>IF(ISERROR(VLOOKUP(一般!K1673,コード表!$D$3:$E$7,2,FALSE)&amp;VLOOKUP(一般!L1673,コード表!$G$3:$H$67,2,FALSE)&amp;VLOOKUP(一般!M1673,コード表!$J$3:$K$15,2,FALSE)&amp;VLOOKUP(一般!N1673,コード表!$M$3:$N$34,2,FALSE)),"",VLOOKUP(一般!K1673,コード表!$D$3:$E$7,2,FALSE)&amp;VLOOKUP(一般!L1673,コード表!$G$3:$H$67,2,FALSE)&amp;VLOOKUP(一般!M1673,コード表!$J$3:$K$15,2,FALSE)&amp;VLOOKUP(一般!N1673,コード表!$M$3:$N$34,2,FALSE))</f>
        <v/>
      </c>
      <c r="F1669" s="18"/>
      <c r="G1669" s="18"/>
      <c r="H1669" s="18" t="str">
        <f>IF(ISERROR(VLOOKUP(一般!O1673,コード表!$S$3:$T$11,2,FALSE)),"",VLOOKUP(一般!O1673,コード表!$S$3:$T$11,2,FALSE))</f>
        <v/>
      </c>
      <c r="I1669" s="18" t="str">
        <f>IF(ISERROR(VLOOKUP(一般!P1673,コード表!$D$3:$E$7,2,FALSE)&amp;VLOOKUP(一般!Q1673,コード表!$G$3:$H$67,2,FALSE)&amp;VLOOKUP(一般!R1673,コード表!$J$3:$K$15,2,FALSE)&amp;VLOOKUP(一般!S1673,コード表!$M$3:$N$34,2,FALSE)),"",VLOOKUP(一般!P1673,コード表!$D$3:$E$7,2,FALSE)&amp;VLOOKUP(一般!Q1673,コード表!$G$3:$H$67,2,FALSE)&amp;VLOOKUP(一般!R1673,コード表!$J$3:$K$15,2,FALSE)&amp;VLOOKUP(一般!S1673,コード表!$M$3:$N$34,2,FALSE))</f>
        <v/>
      </c>
      <c r="J1669" s="8">
        <f>一般!T1673</f>
        <v>0</v>
      </c>
      <c r="K1669" s="8" t="str">
        <f>IF(ISERROR(VLOOKUP(一般!U1673,コード表!$P$3:$Q$52,2,FALSE)),"",VLOOKUP(一般!U1673,コード表!$P$3:$Q$52,2,FALSE))</f>
        <v/>
      </c>
    </row>
    <row r="1670" spans="1:11" ht="20.100000000000001" customHeight="1" x14ac:dyDescent="0.15">
      <c r="A1670" s="8">
        <v>710</v>
      </c>
      <c r="B1670" s="18" t="b">
        <f>IF(一般!B1674="出",IF(ISERROR(VLOOKUP(一般!C1674,コード表!$D$3:$E$7,2,FALSE)&amp;VLOOKUP(一般!D1674,コード表!$G$3:$H$67,2,FALSE)&amp;VLOOKUP(一般!E1674,コード表!$J$3:$K$15,2,FALSE)&amp;VLOOKUP(一般!F1674,コード表!$M$3:$N$34,2,FALSE)),"",VLOOKUP(一般!C1674,コード表!$D$3:$E$7,2,FALSE)&amp;VLOOKUP(一般!D1674,コード表!$G$3:$H$67,2,FALSE)&amp;VLOOKUP(一般!E1674,コード表!$J$3:$K$15,2,FALSE)&amp;VLOOKUP(一般!F1674,コード表!$M$3:$N$34,2,FALSE)))</f>
        <v>0</v>
      </c>
      <c r="C1670" s="17" t="str">
        <f>一般!I1674&amp;" "&amp;一般!J1674</f>
        <v xml:space="preserve"> </v>
      </c>
      <c r="D1670" s="17" t="str">
        <f>一般!G1674&amp;"　"&amp;一般!H1674</f>
        <v>　</v>
      </c>
      <c r="E1670" s="18" t="str">
        <f>IF(ISERROR(VLOOKUP(一般!K1674,コード表!$D$3:$E$7,2,FALSE)&amp;VLOOKUP(一般!L1674,コード表!$G$3:$H$67,2,FALSE)&amp;VLOOKUP(一般!M1674,コード表!$J$3:$K$15,2,FALSE)&amp;VLOOKUP(一般!N1674,コード表!$M$3:$N$34,2,FALSE)),"",VLOOKUP(一般!K1674,コード表!$D$3:$E$7,2,FALSE)&amp;VLOOKUP(一般!L1674,コード表!$G$3:$H$67,2,FALSE)&amp;VLOOKUP(一般!M1674,コード表!$J$3:$K$15,2,FALSE)&amp;VLOOKUP(一般!N1674,コード表!$M$3:$N$34,2,FALSE))</f>
        <v/>
      </c>
      <c r="F1670" s="18"/>
      <c r="G1670" s="18"/>
      <c r="H1670" s="18" t="str">
        <f>IF(ISERROR(VLOOKUP(一般!O1674,コード表!$S$3:$T$11,2,FALSE)),"",VLOOKUP(一般!O1674,コード表!$S$3:$T$11,2,FALSE))</f>
        <v/>
      </c>
      <c r="I1670" s="18" t="str">
        <f>IF(ISERROR(VLOOKUP(一般!P1674,コード表!$D$3:$E$7,2,FALSE)&amp;VLOOKUP(一般!Q1674,コード表!$G$3:$H$67,2,FALSE)&amp;VLOOKUP(一般!R1674,コード表!$J$3:$K$15,2,FALSE)&amp;VLOOKUP(一般!S1674,コード表!$M$3:$N$34,2,FALSE)),"",VLOOKUP(一般!P1674,コード表!$D$3:$E$7,2,FALSE)&amp;VLOOKUP(一般!Q1674,コード表!$G$3:$H$67,2,FALSE)&amp;VLOOKUP(一般!R1674,コード表!$J$3:$K$15,2,FALSE)&amp;VLOOKUP(一般!S1674,コード表!$M$3:$N$34,2,FALSE))</f>
        <v/>
      </c>
      <c r="J1670" s="8">
        <f>一般!T1674</f>
        <v>0</v>
      </c>
      <c r="K1670" s="8" t="str">
        <f>IF(ISERROR(VLOOKUP(一般!U1674,コード表!$P$3:$Q$52,2,FALSE)),"",VLOOKUP(一般!U1674,コード表!$P$3:$Q$52,2,FALSE))</f>
        <v/>
      </c>
    </row>
    <row r="1671" spans="1:11" ht="20.100000000000001" customHeight="1" x14ac:dyDescent="0.15">
      <c r="A1671" s="8">
        <v>710</v>
      </c>
      <c r="B1671" s="18" t="b">
        <f>IF(一般!B1675="出",IF(ISERROR(VLOOKUP(一般!C1675,コード表!$D$3:$E$7,2,FALSE)&amp;VLOOKUP(一般!D1675,コード表!$G$3:$H$67,2,FALSE)&amp;VLOOKUP(一般!E1675,コード表!$J$3:$K$15,2,FALSE)&amp;VLOOKUP(一般!F1675,コード表!$M$3:$N$34,2,FALSE)),"",VLOOKUP(一般!C1675,コード表!$D$3:$E$7,2,FALSE)&amp;VLOOKUP(一般!D1675,コード表!$G$3:$H$67,2,FALSE)&amp;VLOOKUP(一般!E1675,コード表!$J$3:$K$15,2,FALSE)&amp;VLOOKUP(一般!F1675,コード表!$M$3:$N$34,2,FALSE)))</f>
        <v>0</v>
      </c>
      <c r="C1671" s="17" t="str">
        <f>一般!I1675&amp;" "&amp;一般!J1675</f>
        <v xml:space="preserve"> </v>
      </c>
      <c r="D1671" s="17" t="str">
        <f>一般!G1675&amp;"　"&amp;一般!H1675</f>
        <v>　</v>
      </c>
      <c r="E1671" s="18" t="str">
        <f>IF(ISERROR(VLOOKUP(一般!K1675,コード表!$D$3:$E$7,2,FALSE)&amp;VLOOKUP(一般!L1675,コード表!$G$3:$H$67,2,FALSE)&amp;VLOOKUP(一般!M1675,コード表!$J$3:$K$15,2,FALSE)&amp;VLOOKUP(一般!N1675,コード表!$M$3:$N$34,2,FALSE)),"",VLOOKUP(一般!K1675,コード表!$D$3:$E$7,2,FALSE)&amp;VLOOKUP(一般!L1675,コード表!$G$3:$H$67,2,FALSE)&amp;VLOOKUP(一般!M1675,コード表!$J$3:$K$15,2,FALSE)&amp;VLOOKUP(一般!N1675,コード表!$M$3:$N$34,2,FALSE))</f>
        <v/>
      </c>
      <c r="F1671" s="18"/>
      <c r="G1671" s="18"/>
      <c r="H1671" s="18" t="str">
        <f>IF(ISERROR(VLOOKUP(一般!O1675,コード表!$S$3:$T$11,2,FALSE)),"",VLOOKUP(一般!O1675,コード表!$S$3:$T$11,2,FALSE))</f>
        <v/>
      </c>
      <c r="I1671" s="18" t="str">
        <f>IF(ISERROR(VLOOKUP(一般!P1675,コード表!$D$3:$E$7,2,FALSE)&amp;VLOOKUP(一般!Q1675,コード表!$G$3:$H$67,2,FALSE)&amp;VLOOKUP(一般!R1675,コード表!$J$3:$K$15,2,FALSE)&amp;VLOOKUP(一般!S1675,コード表!$M$3:$N$34,2,FALSE)),"",VLOOKUP(一般!P1675,コード表!$D$3:$E$7,2,FALSE)&amp;VLOOKUP(一般!Q1675,コード表!$G$3:$H$67,2,FALSE)&amp;VLOOKUP(一般!R1675,コード表!$J$3:$K$15,2,FALSE)&amp;VLOOKUP(一般!S1675,コード表!$M$3:$N$34,2,FALSE))</f>
        <v/>
      </c>
      <c r="J1671" s="8">
        <f>一般!T1675</f>
        <v>0</v>
      </c>
      <c r="K1671" s="8" t="str">
        <f>IF(ISERROR(VLOOKUP(一般!U1675,コード表!$P$3:$Q$52,2,FALSE)),"",VLOOKUP(一般!U1675,コード表!$P$3:$Q$52,2,FALSE))</f>
        <v/>
      </c>
    </row>
    <row r="1672" spans="1:11" ht="20.100000000000001" customHeight="1" x14ac:dyDescent="0.15">
      <c r="A1672" s="8">
        <v>710</v>
      </c>
      <c r="B1672" s="18" t="b">
        <f>IF(一般!B1676="出",IF(ISERROR(VLOOKUP(一般!C1676,コード表!$D$3:$E$7,2,FALSE)&amp;VLOOKUP(一般!D1676,コード表!$G$3:$H$67,2,FALSE)&amp;VLOOKUP(一般!E1676,コード表!$J$3:$K$15,2,FALSE)&amp;VLOOKUP(一般!F1676,コード表!$M$3:$N$34,2,FALSE)),"",VLOOKUP(一般!C1676,コード表!$D$3:$E$7,2,FALSE)&amp;VLOOKUP(一般!D1676,コード表!$G$3:$H$67,2,FALSE)&amp;VLOOKUP(一般!E1676,コード表!$J$3:$K$15,2,FALSE)&amp;VLOOKUP(一般!F1676,コード表!$M$3:$N$34,2,FALSE)))</f>
        <v>0</v>
      </c>
      <c r="C1672" s="17" t="str">
        <f>一般!I1676&amp;" "&amp;一般!J1676</f>
        <v xml:space="preserve"> </v>
      </c>
      <c r="D1672" s="17" t="str">
        <f>一般!G1676&amp;"　"&amp;一般!H1676</f>
        <v>　</v>
      </c>
      <c r="E1672" s="18" t="str">
        <f>IF(ISERROR(VLOOKUP(一般!K1676,コード表!$D$3:$E$7,2,FALSE)&amp;VLOOKUP(一般!L1676,コード表!$G$3:$H$67,2,FALSE)&amp;VLOOKUP(一般!M1676,コード表!$J$3:$K$15,2,FALSE)&amp;VLOOKUP(一般!N1676,コード表!$M$3:$N$34,2,FALSE)),"",VLOOKUP(一般!K1676,コード表!$D$3:$E$7,2,FALSE)&amp;VLOOKUP(一般!L1676,コード表!$G$3:$H$67,2,FALSE)&amp;VLOOKUP(一般!M1676,コード表!$J$3:$K$15,2,FALSE)&amp;VLOOKUP(一般!N1676,コード表!$M$3:$N$34,2,FALSE))</f>
        <v/>
      </c>
      <c r="F1672" s="18"/>
      <c r="G1672" s="18"/>
      <c r="H1672" s="18" t="str">
        <f>IF(ISERROR(VLOOKUP(一般!O1676,コード表!$S$3:$T$11,2,FALSE)),"",VLOOKUP(一般!O1676,コード表!$S$3:$T$11,2,FALSE))</f>
        <v/>
      </c>
      <c r="I1672" s="18" t="str">
        <f>IF(ISERROR(VLOOKUP(一般!P1676,コード表!$D$3:$E$7,2,FALSE)&amp;VLOOKUP(一般!Q1676,コード表!$G$3:$H$67,2,FALSE)&amp;VLOOKUP(一般!R1676,コード表!$J$3:$K$15,2,FALSE)&amp;VLOOKUP(一般!S1676,コード表!$M$3:$N$34,2,FALSE)),"",VLOOKUP(一般!P1676,コード表!$D$3:$E$7,2,FALSE)&amp;VLOOKUP(一般!Q1676,コード表!$G$3:$H$67,2,FALSE)&amp;VLOOKUP(一般!R1676,コード表!$J$3:$K$15,2,FALSE)&amp;VLOOKUP(一般!S1676,コード表!$M$3:$N$34,2,FALSE))</f>
        <v/>
      </c>
      <c r="J1672" s="8">
        <f>一般!T1676</f>
        <v>0</v>
      </c>
      <c r="K1672" s="8" t="str">
        <f>IF(ISERROR(VLOOKUP(一般!U1676,コード表!$P$3:$Q$52,2,FALSE)),"",VLOOKUP(一般!U1676,コード表!$P$3:$Q$52,2,FALSE))</f>
        <v/>
      </c>
    </row>
    <row r="1673" spans="1:11" ht="20.100000000000001" customHeight="1" x14ac:dyDescent="0.15">
      <c r="A1673" s="8">
        <v>710</v>
      </c>
      <c r="B1673" s="18" t="b">
        <f>IF(一般!B1677="出",IF(ISERROR(VLOOKUP(一般!C1677,コード表!$D$3:$E$7,2,FALSE)&amp;VLOOKUP(一般!D1677,コード表!$G$3:$H$67,2,FALSE)&amp;VLOOKUP(一般!E1677,コード表!$J$3:$K$15,2,FALSE)&amp;VLOOKUP(一般!F1677,コード表!$M$3:$N$34,2,FALSE)),"",VLOOKUP(一般!C1677,コード表!$D$3:$E$7,2,FALSE)&amp;VLOOKUP(一般!D1677,コード表!$G$3:$H$67,2,FALSE)&amp;VLOOKUP(一般!E1677,コード表!$J$3:$K$15,2,FALSE)&amp;VLOOKUP(一般!F1677,コード表!$M$3:$N$34,2,FALSE)))</f>
        <v>0</v>
      </c>
      <c r="C1673" s="17" t="str">
        <f>一般!I1677&amp;" "&amp;一般!J1677</f>
        <v xml:space="preserve"> </v>
      </c>
      <c r="D1673" s="17" t="str">
        <f>一般!G1677&amp;"　"&amp;一般!H1677</f>
        <v>　</v>
      </c>
      <c r="E1673" s="18" t="str">
        <f>IF(ISERROR(VLOOKUP(一般!K1677,コード表!$D$3:$E$7,2,FALSE)&amp;VLOOKUP(一般!L1677,コード表!$G$3:$H$67,2,FALSE)&amp;VLOOKUP(一般!M1677,コード表!$J$3:$K$15,2,FALSE)&amp;VLOOKUP(一般!N1677,コード表!$M$3:$N$34,2,FALSE)),"",VLOOKUP(一般!K1677,コード表!$D$3:$E$7,2,FALSE)&amp;VLOOKUP(一般!L1677,コード表!$G$3:$H$67,2,FALSE)&amp;VLOOKUP(一般!M1677,コード表!$J$3:$K$15,2,FALSE)&amp;VLOOKUP(一般!N1677,コード表!$M$3:$N$34,2,FALSE))</f>
        <v/>
      </c>
      <c r="F1673" s="18"/>
      <c r="G1673" s="18"/>
      <c r="H1673" s="18" t="str">
        <f>IF(ISERROR(VLOOKUP(一般!O1677,コード表!$S$3:$T$11,2,FALSE)),"",VLOOKUP(一般!O1677,コード表!$S$3:$T$11,2,FALSE))</f>
        <v/>
      </c>
      <c r="I1673" s="18" t="str">
        <f>IF(ISERROR(VLOOKUP(一般!P1677,コード表!$D$3:$E$7,2,FALSE)&amp;VLOOKUP(一般!Q1677,コード表!$G$3:$H$67,2,FALSE)&amp;VLOOKUP(一般!R1677,コード表!$J$3:$K$15,2,FALSE)&amp;VLOOKUP(一般!S1677,コード表!$M$3:$N$34,2,FALSE)),"",VLOOKUP(一般!P1677,コード表!$D$3:$E$7,2,FALSE)&amp;VLOOKUP(一般!Q1677,コード表!$G$3:$H$67,2,FALSE)&amp;VLOOKUP(一般!R1677,コード表!$J$3:$K$15,2,FALSE)&amp;VLOOKUP(一般!S1677,コード表!$M$3:$N$34,2,FALSE))</f>
        <v/>
      </c>
      <c r="J1673" s="8">
        <f>一般!T1677</f>
        <v>0</v>
      </c>
      <c r="K1673" s="8" t="str">
        <f>IF(ISERROR(VLOOKUP(一般!U1677,コード表!$P$3:$Q$52,2,FALSE)),"",VLOOKUP(一般!U1677,コード表!$P$3:$Q$52,2,FALSE))</f>
        <v/>
      </c>
    </row>
    <row r="1674" spans="1:11" ht="20.100000000000001" customHeight="1" x14ac:dyDescent="0.15">
      <c r="A1674" s="8">
        <v>710</v>
      </c>
      <c r="B1674" s="18" t="b">
        <f>IF(一般!B1678="出",IF(ISERROR(VLOOKUP(一般!C1678,コード表!$D$3:$E$7,2,FALSE)&amp;VLOOKUP(一般!D1678,コード表!$G$3:$H$67,2,FALSE)&amp;VLOOKUP(一般!E1678,コード表!$J$3:$K$15,2,FALSE)&amp;VLOOKUP(一般!F1678,コード表!$M$3:$N$34,2,FALSE)),"",VLOOKUP(一般!C1678,コード表!$D$3:$E$7,2,FALSE)&amp;VLOOKUP(一般!D1678,コード表!$G$3:$H$67,2,FALSE)&amp;VLOOKUP(一般!E1678,コード表!$J$3:$K$15,2,FALSE)&amp;VLOOKUP(一般!F1678,コード表!$M$3:$N$34,2,FALSE)))</f>
        <v>0</v>
      </c>
      <c r="C1674" s="17" t="str">
        <f>一般!I1678&amp;" "&amp;一般!J1678</f>
        <v xml:space="preserve"> </v>
      </c>
      <c r="D1674" s="17" t="str">
        <f>一般!G1678&amp;"　"&amp;一般!H1678</f>
        <v>　</v>
      </c>
      <c r="E1674" s="18" t="str">
        <f>IF(ISERROR(VLOOKUP(一般!K1678,コード表!$D$3:$E$7,2,FALSE)&amp;VLOOKUP(一般!L1678,コード表!$G$3:$H$67,2,FALSE)&amp;VLOOKUP(一般!M1678,コード表!$J$3:$K$15,2,FALSE)&amp;VLOOKUP(一般!N1678,コード表!$M$3:$N$34,2,FALSE)),"",VLOOKUP(一般!K1678,コード表!$D$3:$E$7,2,FALSE)&amp;VLOOKUP(一般!L1678,コード表!$G$3:$H$67,2,FALSE)&amp;VLOOKUP(一般!M1678,コード表!$J$3:$K$15,2,FALSE)&amp;VLOOKUP(一般!N1678,コード表!$M$3:$N$34,2,FALSE))</f>
        <v/>
      </c>
      <c r="F1674" s="18"/>
      <c r="G1674" s="18"/>
      <c r="H1674" s="18" t="str">
        <f>IF(ISERROR(VLOOKUP(一般!O1678,コード表!$S$3:$T$11,2,FALSE)),"",VLOOKUP(一般!O1678,コード表!$S$3:$T$11,2,FALSE))</f>
        <v/>
      </c>
      <c r="I1674" s="18" t="str">
        <f>IF(ISERROR(VLOOKUP(一般!P1678,コード表!$D$3:$E$7,2,FALSE)&amp;VLOOKUP(一般!Q1678,コード表!$G$3:$H$67,2,FALSE)&amp;VLOOKUP(一般!R1678,コード表!$J$3:$K$15,2,FALSE)&amp;VLOOKUP(一般!S1678,コード表!$M$3:$N$34,2,FALSE)),"",VLOOKUP(一般!P1678,コード表!$D$3:$E$7,2,FALSE)&amp;VLOOKUP(一般!Q1678,コード表!$G$3:$H$67,2,FALSE)&amp;VLOOKUP(一般!R1678,コード表!$J$3:$K$15,2,FALSE)&amp;VLOOKUP(一般!S1678,コード表!$M$3:$N$34,2,FALSE))</f>
        <v/>
      </c>
      <c r="J1674" s="8">
        <f>一般!T1678</f>
        <v>0</v>
      </c>
      <c r="K1674" s="8" t="str">
        <f>IF(ISERROR(VLOOKUP(一般!U1678,コード表!$P$3:$Q$52,2,FALSE)),"",VLOOKUP(一般!U1678,コード表!$P$3:$Q$52,2,FALSE))</f>
        <v/>
      </c>
    </row>
    <row r="1675" spans="1:11" ht="20.100000000000001" customHeight="1" x14ac:dyDescent="0.15">
      <c r="A1675" s="8">
        <v>710</v>
      </c>
      <c r="B1675" s="18" t="b">
        <f>IF(一般!B1679="出",IF(ISERROR(VLOOKUP(一般!C1679,コード表!$D$3:$E$7,2,FALSE)&amp;VLOOKUP(一般!D1679,コード表!$G$3:$H$67,2,FALSE)&amp;VLOOKUP(一般!E1679,コード表!$J$3:$K$15,2,FALSE)&amp;VLOOKUP(一般!F1679,コード表!$M$3:$N$34,2,FALSE)),"",VLOOKUP(一般!C1679,コード表!$D$3:$E$7,2,FALSE)&amp;VLOOKUP(一般!D1679,コード表!$G$3:$H$67,2,FALSE)&amp;VLOOKUP(一般!E1679,コード表!$J$3:$K$15,2,FALSE)&amp;VLOOKUP(一般!F1679,コード表!$M$3:$N$34,2,FALSE)))</f>
        <v>0</v>
      </c>
      <c r="C1675" s="17" t="str">
        <f>一般!I1679&amp;" "&amp;一般!J1679</f>
        <v xml:space="preserve"> </v>
      </c>
      <c r="D1675" s="17" t="str">
        <f>一般!G1679&amp;"　"&amp;一般!H1679</f>
        <v>　</v>
      </c>
      <c r="E1675" s="18" t="str">
        <f>IF(ISERROR(VLOOKUP(一般!K1679,コード表!$D$3:$E$7,2,FALSE)&amp;VLOOKUP(一般!L1679,コード表!$G$3:$H$67,2,FALSE)&amp;VLOOKUP(一般!M1679,コード表!$J$3:$K$15,2,FALSE)&amp;VLOOKUP(一般!N1679,コード表!$M$3:$N$34,2,FALSE)),"",VLOOKUP(一般!K1679,コード表!$D$3:$E$7,2,FALSE)&amp;VLOOKUP(一般!L1679,コード表!$G$3:$H$67,2,FALSE)&amp;VLOOKUP(一般!M1679,コード表!$J$3:$K$15,2,FALSE)&amp;VLOOKUP(一般!N1679,コード表!$M$3:$N$34,2,FALSE))</f>
        <v/>
      </c>
      <c r="F1675" s="18"/>
      <c r="G1675" s="18"/>
      <c r="H1675" s="18" t="str">
        <f>IF(ISERROR(VLOOKUP(一般!O1679,コード表!$S$3:$T$11,2,FALSE)),"",VLOOKUP(一般!O1679,コード表!$S$3:$T$11,2,FALSE))</f>
        <v/>
      </c>
      <c r="I1675" s="18" t="str">
        <f>IF(ISERROR(VLOOKUP(一般!P1679,コード表!$D$3:$E$7,2,FALSE)&amp;VLOOKUP(一般!Q1679,コード表!$G$3:$H$67,2,FALSE)&amp;VLOOKUP(一般!R1679,コード表!$J$3:$K$15,2,FALSE)&amp;VLOOKUP(一般!S1679,コード表!$M$3:$N$34,2,FALSE)),"",VLOOKUP(一般!P1679,コード表!$D$3:$E$7,2,FALSE)&amp;VLOOKUP(一般!Q1679,コード表!$G$3:$H$67,2,FALSE)&amp;VLOOKUP(一般!R1679,コード表!$J$3:$K$15,2,FALSE)&amp;VLOOKUP(一般!S1679,コード表!$M$3:$N$34,2,FALSE))</f>
        <v/>
      </c>
      <c r="J1675" s="8">
        <f>一般!T1679</f>
        <v>0</v>
      </c>
      <c r="K1675" s="8" t="str">
        <f>IF(ISERROR(VLOOKUP(一般!U1679,コード表!$P$3:$Q$52,2,FALSE)),"",VLOOKUP(一般!U1679,コード表!$P$3:$Q$52,2,FALSE))</f>
        <v/>
      </c>
    </row>
    <row r="1676" spans="1:11" ht="20.100000000000001" customHeight="1" x14ac:dyDescent="0.15">
      <c r="A1676" s="8">
        <v>710</v>
      </c>
      <c r="B1676" s="18" t="b">
        <f>IF(一般!B1680="出",IF(ISERROR(VLOOKUP(一般!C1680,コード表!$D$3:$E$7,2,FALSE)&amp;VLOOKUP(一般!D1680,コード表!$G$3:$H$67,2,FALSE)&amp;VLOOKUP(一般!E1680,コード表!$J$3:$K$15,2,FALSE)&amp;VLOOKUP(一般!F1680,コード表!$M$3:$N$34,2,FALSE)),"",VLOOKUP(一般!C1680,コード表!$D$3:$E$7,2,FALSE)&amp;VLOOKUP(一般!D1680,コード表!$G$3:$H$67,2,FALSE)&amp;VLOOKUP(一般!E1680,コード表!$J$3:$K$15,2,FALSE)&amp;VLOOKUP(一般!F1680,コード表!$M$3:$N$34,2,FALSE)))</f>
        <v>0</v>
      </c>
      <c r="C1676" s="17" t="str">
        <f>一般!I1680&amp;" "&amp;一般!J1680</f>
        <v xml:space="preserve"> </v>
      </c>
      <c r="D1676" s="17" t="str">
        <f>一般!G1680&amp;"　"&amp;一般!H1680</f>
        <v>　</v>
      </c>
      <c r="E1676" s="18" t="str">
        <f>IF(ISERROR(VLOOKUP(一般!K1680,コード表!$D$3:$E$7,2,FALSE)&amp;VLOOKUP(一般!L1680,コード表!$G$3:$H$67,2,FALSE)&amp;VLOOKUP(一般!M1680,コード表!$J$3:$K$15,2,FALSE)&amp;VLOOKUP(一般!N1680,コード表!$M$3:$N$34,2,FALSE)),"",VLOOKUP(一般!K1680,コード表!$D$3:$E$7,2,FALSE)&amp;VLOOKUP(一般!L1680,コード表!$G$3:$H$67,2,FALSE)&amp;VLOOKUP(一般!M1680,コード表!$J$3:$K$15,2,FALSE)&amp;VLOOKUP(一般!N1680,コード表!$M$3:$N$34,2,FALSE))</f>
        <v/>
      </c>
      <c r="F1676" s="18"/>
      <c r="G1676" s="18"/>
      <c r="H1676" s="18" t="str">
        <f>IF(ISERROR(VLOOKUP(一般!O1680,コード表!$S$3:$T$11,2,FALSE)),"",VLOOKUP(一般!O1680,コード表!$S$3:$T$11,2,FALSE))</f>
        <v/>
      </c>
      <c r="I1676" s="18" t="str">
        <f>IF(ISERROR(VLOOKUP(一般!P1680,コード表!$D$3:$E$7,2,FALSE)&amp;VLOOKUP(一般!Q1680,コード表!$G$3:$H$67,2,FALSE)&amp;VLOOKUP(一般!R1680,コード表!$J$3:$K$15,2,FALSE)&amp;VLOOKUP(一般!S1680,コード表!$M$3:$N$34,2,FALSE)),"",VLOOKUP(一般!P1680,コード表!$D$3:$E$7,2,FALSE)&amp;VLOOKUP(一般!Q1680,コード表!$G$3:$H$67,2,FALSE)&amp;VLOOKUP(一般!R1680,コード表!$J$3:$K$15,2,FALSE)&amp;VLOOKUP(一般!S1680,コード表!$M$3:$N$34,2,FALSE))</f>
        <v/>
      </c>
      <c r="J1676" s="8">
        <f>一般!T1680</f>
        <v>0</v>
      </c>
      <c r="K1676" s="8" t="str">
        <f>IF(ISERROR(VLOOKUP(一般!U1680,コード表!$P$3:$Q$52,2,FALSE)),"",VLOOKUP(一般!U1680,コード表!$P$3:$Q$52,2,FALSE))</f>
        <v/>
      </c>
    </row>
    <row r="1677" spans="1:11" ht="20.100000000000001" customHeight="1" x14ac:dyDescent="0.15">
      <c r="A1677" s="8">
        <v>710</v>
      </c>
      <c r="B1677" s="18" t="b">
        <f>IF(一般!B1681="出",IF(ISERROR(VLOOKUP(一般!C1681,コード表!$D$3:$E$7,2,FALSE)&amp;VLOOKUP(一般!D1681,コード表!$G$3:$H$67,2,FALSE)&amp;VLOOKUP(一般!E1681,コード表!$J$3:$K$15,2,FALSE)&amp;VLOOKUP(一般!F1681,コード表!$M$3:$N$34,2,FALSE)),"",VLOOKUP(一般!C1681,コード表!$D$3:$E$7,2,FALSE)&amp;VLOOKUP(一般!D1681,コード表!$G$3:$H$67,2,FALSE)&amp;VLOOKUP(一般!E1681,コード表!$J$3:$K$15,2,FALSE)&amp;VLOOKUP(一般!F1681,コード表!$M$3:$N$34,2,FALSE)))</f>
        <v>0</v>
      </c>
      <c r="C1677" s="17" t="str">
        <f>一般!I1681&amp;" "&amp;一般!J1681</f>
        <v xml:space="preserve"> </v>
      </c>
      <c r="D1677" s="17" t="str">
        <f>一般!G1681&amp;"　"&amp;一般!H1681</f>
        <v>　</v>
      </c>
      <c r="E1677" s="18" t="str">
        <f>IF(ISERROR(VLOOKUP(一般!K1681,コード表!$D$3:$E$7,2,FALSE)&amp;VLOOKUP(一般!L1681,コード表!$G$3:$H$67,2,FALSE)&amp;VLOOKUP(一般!M1681,コード表!$J$3:$K$15,2,FALSE)&amp;VLOOKUP(一般!N1681,コード表!$M$3:$N$34,2,FALSE)),"",VLOOKUP(一般!K1681,コード表!$D$3:$E$7,2,FALSE)&amp;VLOOKUP(一般!L1681,コード表!$G$3:$H$67,2,FALSE)&amp;VLOOKUP(一般!M1681,コード表!$J$3:$K$15,2,FALSE)&amp;VLOOKUP(一般!N1681,コード表!$M$3:$N$34,2,FALSE))</f>
        <v/>
      </c>
      <c r="F1677" s="18"/>
      <c r="G1677" s="18"/>
      <c r="H1677" s="18" t="str">
        <f>IF(ISERROR(VLOOKUP(一般!O1681,コード表!$S$3:$T$11,2,FALSE)),"",VLOOKUP(一般!O1681,コード表!$S$3:$T$11,2,FALSE))</f>
        <v/>
      </c>
      <c r="I1677" s="18" t="str">
        <f>IF(ISERROR(VLOOKUP(一般!P1681,コード表!$D$3:$E$7,2,FALSE)&amp;VLOOKUP(一般!Q1681,コード表!$G$3:$H$67,2,FALSE)&amp;VLOOKUP(一般!R1681,コード表!$J$3:$K$15,2,FALSE)&amp;VLOOKUP(一般!S1681,コード表!$M$3:$N$34,2,FALSE)),"",VLOOKUP(一般!P1681,コード表!$D$3:$E$7,2,FALSE)&amp;VLOOKUP(一般!Q1681,コード表!$G$3:$H$67,2,FALSE)&amp;VLOOKUP(一般!R1681,コード表!$J$3:$K$15,2,FALSE)&amp;VLOOKUP(一般!S1681,コード表!$M$3:$N$34,2,FALSE))</f>
        <v/>
      </c>
      <c r="J1677" s="8">
        <f>一般!T1681</f>
        <v>0</v>
      </c>
      <c r="K1677" s="8" t="str">
        <f>IF(ISERROR(VLOOKUP(一般!U1681,コード表!$P$3:$Q$52,2,FALSE)),"",VLOOKUP(一般!U1681,コード表!$P$3:$Q$52,2,FALSE))</f>
        <v/>
      </c>
    </row>
    <row r="1678" spans="1:11" ht="20.100000000000001" customHeight="1" x14ac:dyDescent="0.15">
      <c r="A1678" s="8">
        <v>710</v>
      </c>
      <c r="B1678" s="18" t="b">
        <f>IF(一般!B1682="出",IF(ISERROR(VLOOKUP(一般!C1682,コード表!$D$3:$E$7,2,FALSE)&amp;VLOOKUP(一般!D1682,コード表!$G$3:$H$67,2,FALSE)&amp;VLOOKUP(一般!E1682,コード表!$J$3:$K$15,2,FALSE)&amp;VLOOKUP(一般!F1682,コード表!$M$3:$N$34,2,FALSE)),"",VLOOKUP(一般!C1682,コード表!$D$3:$E$7,2,FALSE)&amp;VLOOKUP(一般!D1682,コード表!$G$3:$H$67,2,FALSE)&amp;VLOOKUP(一般!E1682,コード表!$J$3:$K$15,2,FALSE)&amp;VLOOKUP(一般!F1682,コード表!$M$3:$N$34,2,FALSE)))</f>
        <v>0</v>
      </c>
      <c r="C1678" s="17" t="str">
        <f>一般!I1682&amp;" "&amp;一般!J1682</f>
        <v xml:space="preserve"> </v>
      </c>
      <c r="D1678" s="17" t="str">
        <f>一般!G1682&amp;"　"&amp;一般!H1682</f>
        <v>　</v>
      </c>
      <c r="E1678" s="18" t="str">
        <f>IF(ISERROR(VLOOKUP(一般!K1682,コード表!$D$3:$E$7,2,FALSE)&amp;VLOOKUP(一般!L1682,コード表!$G$3:$H$67,2,FALSE)&amp;VLOOKUP(一般!M1682,コード表!$J$3:$K$15,2,FALSE)&amp;VLOOKUP(一般!N1682,コード表!$M$3:$N$34,2,FALSE)),"",VLOOKUP(一般!K1682,コード表!$D$3:$E$7,2,FALSE)&amp;VLOOKUP(一般!L1682,コード表!$G$3:$H$67,2,FALSE)&amp;VLOOKUP(一般!M1682,コード表!$J$3:$K$15,2,FALSE)&amp;VLOOKUP(一般!N1682,コード表!$M$3:$N$34,2,FALSE))</f>
        <v/>
      </c>
      <c r="F1678" s="18"/>
      <c r="G1678" s="18"/>
      <c r="H1678" s="18" t="str">
        <f>IF(ISERROR(VLOOKUP(一般!O1682,コード表!$S$3:$T$11,2,FALSE)),"",VLOOKUP(一般!O1682,コード表!$S$3:$T$11,2,FALSE))</f>
        <v/>
      </c>
      <c r="I1678" s="18" t="str">
        <f>IF(ISERROR(VLOOKUP(一般!P1682,コード表!$D$3:$E$7,2,FALSE)&amp;VLOOKUP(一般!Q1682,コード表!$G$3:$H$67,2,FALSE)&amp;VLOOKUP(一般!R1682,コード表!$J$3:$K$15,2,FALSE)&amp;VLOOKUP(一般!S1682,コード表!$M$3:$N$34,2,FALSE)),"",VLOOKUP(一般!P1682,コード表!$D$3:$E$7,2,FALSE)&amp;VLOOKUP(一般!Q1682,コード表!$G$3:$H$67,2,FALSE)&amp;VLOOKUP(一般!R1682,コード表!$J$3:$K$15,2,FALSE)&amp;VLOOKUP(一般!S1682,コード表!$M$3:$N$34,2,FALSE))</f>
        <v/>
      </c>
      <c r="J1678" s="8">
        <f>一般!T1682</f>
        <v>0</v>
      </c>
      <c r="K1678" s="8" t="str">
        <f>IF(ISERROR(VLOOKUP(一般!U1682,コード表!$P$3:$Q$52,2,FALSE)),"",VLOOKUP(一般!U1682,コード表!$P$3:$Q$52,2,FALSE))</f>
        <v/>
      </c>
    </row>
    <row r="1679" spans="1:11" ht="20.100000000000001" customHeight="1" x14ac:dyDescent="0.15">
      <c r="A1679" s="8">
        <v>710</v>
      </c>
      <c r="B1679" s="18" t="b">
        <f>IF(一般!B1683="出",IF(ISERROR(VLOOKUP(一般!C1683,コード表!$D$3:$E$7,2,FALSE)&amp;VLOOKUP(一般!D1683,コード表!$G$3:$H$67,2,FALSE)&amp;VLOOKUP(一般!E1683,コード表!$J$3:$K$15,2,FALSE)&amp;VLOOKUP(一般!F1683,コード表!$M$3:$N$34,2,FALSE)),"",VLOOKUP(一般!C1683,コード表!$D$3:$E$7,2,FALSE)&amp;VLOOKUP(一般!D1683,コード表!$G$3:$H$67,2,FALSE)&amp;VLOOKUP(一般!E1683,コード表!$J$3:$K$15,2,FALSE)&amp;VLOOKUP(一般!F1683,コード表!$M$3:$N$34,2,FALSE)))</f>
        <v>0</v>
      </c>
      <c r="C1679" s="17" t="str">
        <f>一般!I1683&amp;" "&amp;一般!J1683</f>
        <v xml:space="preserve"> </v>
      </c>
      <c r="D1679" s="17" t="str">
        <f>一般!G1683&amp;"　"&amp;一般!H1683</f>
        <v>　</v>
      </c>
      <c r="E1679" s="18" t="str">
        <f>IF(ISERROR(VLOOKUP(一般!K1683,コード表!$D$3:$E$7,2,FALSE)&amp;VLOOKUP(一般!L1683,コード表!$G$3:$H$67,2,FALSE)&amp;VLOOKUP(一般!M1683,コード表!$J$3:$K$15,2,FALSE)&amp;VLOOKUP(一般!N1683,コード表!$M$3:$N$34,2,FALSE)),"",VLOOKUP(一般!K1683,コード表!$D$3:$E$7,2,FALSE)&amp;VLOOKUP(一般!L1683,コード表!$G$3:$H$67,2,FALSE)&amp;VLOOKUP(一般!M1683,コード表!$J$3:$K$15,2,FALSE)&amp;VLOOKUP(一般!N1683,コード表!$M$3:$N$34,2,FALSE))</f>
        <v/>
      </c>
      <c r="F1679" s="18"/>
      <c r="G1679" s="18"/>
      <c r="H1679" s="18" t="str">
        <f>IF(ISERROR(VLOOKUP(一般!O1683,コード表!$S$3:$T$11,2,FALSE)),"",VLOOKUP(一般!O1683,コード表!$S$3:$T$11,2,FALSE))</f>
        <v/>
      </c>
      <c r="I1679" s="18" t="str">
        <f>IF(ISERROR(VLOOKUP(一般!P1683,コード表!$D$3:$E$7,2,FALSE)&amp;VLOOKUP(一般!Q1683,コード表!$G$3:$H$67,2,FALSE)&amp;VLOOKUP(一般!R1683,コード表!$J$3:$K$15,2,FALSE)&amp;VLOOKUP(一般!S1683,コード表!$M$3:$N$34,2,FALSE)),"",VLOOKUP(一般!P1683,コード表!$D$3:$E$7,2,FALSE)&amp;VLOOKUP(一般!Q1683,コード表!$G$3:$H$67,2,FALSE)&amp;VLOOKUP(一般!R1683,コード表!$J$3:$K$15,2,FALSE)&amp;VLOOKUP(一般!S1683,コード表!$M$3:$N$34,2,FALSE))</f>
        <v/>
      </c>
      <c r="J1679" s="8">
        <f>一般!T1683</f>
        <v>0</v>
      </c>
      <c r="K1679" s="8" t="str">
        <f>IF(ISERROR(VLOOKUP(一般!U1683,コード表!$P$3:$Q$52,2,FALSE)),"",VLOOKUP(一般!U1683,コード表!$P$3:$Q$52,2,FALSE))</f>
        <v/>
      </c>
    </row>
    <row r="1680" spans="1:11" ht="20.100000000000001" customHeight="1" x14ac:dyDescent="0.15">
      <c r="A1680" s="8">
        <v>710</v>
      </c>
      <c r="B1680" s="18" t="b">
        <f>IF(一般!B1684="出",IF(ISERROR(VLOOKUP(一般!C1684,コード表!$D$3:$E$7,2,FALSE)&amp;VLOOKUP(一般!D1684,コード表!$G$3:$H$67,2,FALSE)&amp;VLOOKUP(一般!E1684,コード表!$J$3:$K$15,2,FALSE)&amp;VLOOKUP(一般!F1684,コード表!$M$3:$N$34,2,FALSE)),"",VLOOKUP(一般!C1684,コード表!$D$3:$E$7,2,FALSE)&amp;VLOOKUP(一般!D1684,コード表!$G$3:$H$67,2,FALSE)&amp;VLOOKUP(一般!E1684,コード表!$J$3:$K$15,2,FALSE)&amp;VLOOKUP(一般!F1684,コード表!$M$3:$N$34,2,FALSE)))</f>
        <v>0</v>
      </c>
      <c r="C1680" s="17" t="str">
        <f>一般!I1684&amp;" "&amp;一般!J1684</f>
        <v xml:space="preserve"> </v>
      </c>
      <c r="D1680" s="17" t="str">
        <f>一般!G1684&amp;"　"&amp;一般!H1684</f>
        <v>　</v>
      </c>
      <c r="E1680" s="18" t="str">
        <f>IF(ISERROR(VLOOKUP(一般!K1684,コード表!$D$3:$E$7,2,FALSE)&amp;VLOOKUP(一般!L1684,コード表!$G$3:$H$67,2,FALSE)&amp;VLOOKUP(一般!M1684,コード表!$J$3:$K$15,2,FALSE)&amp;VLOOKUP(一般!N1684,コード表!$M$3:$N$34,2,FALSE)),"",VLOOKUP(一般!K1684,コード表!$D$3:$E$7,2,FALSE)&amp;VLOOKUP(一般!L1684,コード表!$G$3:$H$67,2,FALSE)&amp;VLOOKUP(一般!M1684,コード表!$J$3:$K$15,2,FALSE)&amp;VLOOKUP(一般!N1684,コード表!$M$3:$N$34,2,FALSE))</f>
        <v/>
      </c>
      <c r="F1680" s="18"/>
      <c r="G1680" s="18"/>
      <c r="H1680" s="18" t="str">
        <f>IF(ISERROR(VLOOKUP(一般!O1684,コード表!$S$3:$T$11,2,FALSE)),"",VLOOKUP(一般!O1684,コード表!$S$3:$T$11,2,FALSE))</f>
        <v/>
      </c>
      <c r="I1680" s="18" t="str">
        <f>IF(ISERROR(VLOOKUP(一般!P1684,コード表!$D$3:$E$7,2,FALSE)&amp;VLOOKUP(一般!Q1684,コード表!$G$3:$H$67,2,FALSE)&amp;VLOOKUP(一般!R1684,コード表!$J$3:$K$15,2,FALSE)&amp;VLOOKUP(一般!S1684,コード表!$M$3:$N$34,2,FALSE)),"",VLOOKUP(一般!P1684,コード表!$D$3:$E$7,2,FALSE)&amp;VLOOKUP(一般!Q1684,コード表!$G$3:$H$67,2,FALSE)&amp;VLOOKUP(一般!R1684,コード表!$J$3:$K$15,2,FALSE)&amp;VLOOKUP(一般!S1684,コード表!$M$3:$N$34,2,FALSE))</f>
        <v/>
      </c>
      <c r="J1680" s="8">
        <f>一般!T1684</f>
        <v>0</v>
      </c>
      <c r="K1680" s="8" t="str">
        <f>IF(ISERROR(VLOOKUP(一般!U1684,コード表!$P$3:$Q$52,2,FALSE)),"",VLOOKUP(一般!U1684,コード表!$P$3:$Q$52,2,FALSE))</f>
        <v/>
      </c>
    </row>
    <row r="1681" spans="1:11" ht="20.100000000000001" customHeight="1" x14ac:dyDescent="0.15">
      <c r="A1681" s="8">
        <v>710</v>
      </c>
      <c r="B1681" s="18" t="b">
        <f>IF(一般!B1685="出",IF(ISERROR(VLOOKUP(一般!C1685,コード表!$D$3:$E$7,2,FALSE)&amp;VLOOKUP(一般!D1685,コード表!$G$3:$H$67,2,FALSE)&amp;VLOOKUP(一般!E1685,コード表!$J$3:$K$15,2,FALSE)&amp;VLOOKUP(一般!F1685,コード表!$M$3:$N$34,2,FALSE)),"",VLOOKUP(一般!C1685,コード表!$D$3:$E$7,2,FALSE)&amp;VLOOKUP(一般!D1685,コード表!$G$3:$H$67,2,FALSE)&amp;VLOOKUP(一般!E1685,コード表!$J$3:$K$15,2,FALSE)&amp;VLOOKUP(一般!F1685,コード表!$M$3:$N$34,2,FALSE)))</f>
        <v>0</v>
      </c>
      <c r="C1681" s="17" t="str">
        <f>一般!I1685&amp;" "&amp;一般!J1685</f>
        <v xml:space="preserve"> </v>
      </c>
      <c r="D1681" s="17" t="str">
        <f>一般!G1685&amp;"　"&amp;一般!H1685</f>
        <v>　</v>
      </c>
      <c r="E1681" s="18" t="str">
        <f>IF(ISERROR(VLOOKUP(一般!K1685,コード表!$D$3:$E$7,2,FALSE)&amp;VLOOKUP(一般!L1685,コード表!$G$3:$H$67,2,FALSE)&amp;VLOOKUP(一般!M1685,コード表!$J$3:$K$15,2,FALSE)&amp;VLOOKUP(一般!N1685,コード表!$M$3:$N$34,2,FALSE)),"",VLOOKUP(一般!K1685,コード表!$D$3:$E$7,2,FALSE)&amp;VLOOKUP(一般!L1685,コード表!$G$3:$H$67,2,FALSE)&amp;VLOOKUP(一般!M1685,コード表!$J$3:$K$15,2,FALSE)&amp;VLOOKUP(一般!N1685,コード表!$M$3:$N$34,2,FALSE))</f>
        <v/>
      </c>
      <c r="F1681" s="18"/>
      <c r="G1681" s="18"/>
      <c r="H1681" s="18" t="str">
        <f>IF(ISERROR(VLOOKUP(一般!O1685,コード表!$S$3:$T$11,2,FALSE)),"",VLOOKUP(一般!O1685,コード表!$S$3:$T$11,2,FALSE))</f>
        <v/>
      </c>
      <c r="I1681" s="18" t="str">
        <f>IF(ISERROR(VLOOKUP(一般!P1685,コード表!$D$3:$E$7,2,FALSE)&amp;VLOOKUP(一般!Q1685,コード表!$G$3:$H$67,2,FALSE)&amp;VLOOKUP(一般!R1685,コード表!$J$3:$K$15,2,FALSE)&amp;VLOOKUP(一般!S1685,コード表!$M$3:$N$34,2,FALSE)),"",VLOOKUP(一般!P1685,コード表!$D$3:$E$7,2,FALSE)&amp;VLOOKUP(一般!Q1685,コード表!$G$3:$H$67,2,FALSE)&amp;VLOOKUP(一般!R1685,コード表!$J$3:$K$15,2,FALSE)&amp;VLOOKUP(一般!S1685,コード表!$M$3:$N$34,2,FALSE))</f>
        <v/>
      </c>
      <c r="J1681" s="8">
        <f>一般!T1685</f>
        <v>0</v>
      </c>
      <c r="K1681" s="8" t="str">
        <f>IF(ISERROR(VLOOKUP(一般!U1685,コード表!$P$3:$Q$52,2,FALSE)),"",VLOOKUP(一般!U1685,コード表!$P$3:$Q$52,2,FALSE))</f>
        <v/>
      </c>
    </row>
    <row r="1682" spans="1:11" ht="20.100000000000001" customHeight="1" x14ac:dyDescent="0.15">
      <c r="A1682" s="8">
        <v>710</v>
      </c>
      <c r="B1682" s="18" t="b">
        <f>IF(一般!B1686="出",IF(ISERROR(VLOOKUP(一般!C1686,コード表!$D$3:$E$7,2,FALSE)&amp;VLOOKUP(一般!D1686,コード表!$G$3:$H$67,2,FALSE)&amp;VLOOKUP(一般!E1686,コード表!$J$3:$K$15,2,FALSE)&amp;VLOOKUP(一般!F1686,コード表!$M$3:$N$34,2,FALSE)),"",VLOOKUP(一般!C1686,コード表!$D$3:$E$7,2,FALSE)&amp;VLOOKUP(一般!D1686,コード表!$G$3:$H$67,2,FALSE)&amp;VLOOKUP(一般!E1686,コード表!$J$3:$K$15,2,FALSE)&amp;VLOOKUP(一般!F1686,コード表!$M$3:$N$34,2,FALSE)))</f>
        <v>0</v>
      </c>
      <c r="C1682" s="17" t="str">
        <f>一般!I1686&amp;" "&amp;一般!J1686</f>
        <v xml:space="preserve"> </v>
      </c>
      <c r="D1682" s="17" t="str">
        <f>一般!G1686&amp;"　"&amp;一般!H1686</f>
        <v>　</v>
      </c>
      <c r="E1682" s="18" t="str">
        <f>IF(ISERROR(VLOOKUP(一般!K1686,コード表!$D$3:$E$7,2,FALSE)&amp;VLOOKUP(一般!L1686,コード表!$G$3:$H$67,2,FALSE)&amp;VLOOKUP(一般!M1686,コード表!$J$3:$K$15,2,FALSE)&amp;VLOOKUP(一般!N1686,コード表!$M$3:$N$34,2,FALSE)),"",VLOOKUP(一般!K1686,コード表!$D$3:$E$7,2,FALSE)&amp;VLOOKUP(一般!L1686,コード表!$G$3:$H$67,2,FALSE)&amp;VLOOKUP(一般!M1686,コード表!$J$3:$K$15,2,FALSE)&amp;VLOOKUP(一般!N1686,コード表!$M$3:$N$34,2,FALSE))</f>
        <v/>
      </c>
      <c r="F1682" s="18"/>
      <c r="G1682" s="18"/>
      <c r="H1682" s="18" t="str">
        <f>IF(ISERROR(VLOOKUP(一般!O1686,コード表!$S$3:$T$11,2,FALSE)),"",VLOOKUP(一般!O1686,コード表!$S$3:$T$11,2,FALSE))</f>
        <v/>
      </c>
      <c r="I1682" s="18" t="str">
        <f>IF(ISERROR(VLOOKUP(一般!P1686,コード表!$D$3:$E$7,2,FALSE)&amp;VLOOKUP(一般!Q1686,コード表!$G$3:$H$67,2,FALSE)&amp;VLOOKUP(一般!R1686,コード表!$J$3:$K$15,2,FALSE)&amp;VLOOKUP(一般!S1686,コード表!$M$3:$N$34,2,FALSE)),"",VLOOKUP(一般!P1686,コード表!$D$3:$E$7,2,FALSE)&amp;VLOOKUP(一般!Q1686,コード表!$G$3:$H$67,2,FALSE)&amp;VLOOKUP(一般!R1686,コード表!$J$3:$K$15,2,FALSE)&amp;VLOOKUP(一般!S1686,コード表!$M$3:$N$34,2,FALSE))</f>
        <v/>
      </c>
      <c r="J1682" s="8">
        <f>一般!T1686</f>
        <v>0</v>
      </c>
      <c r="K1682" s="8" t="str">
        <f>IF(ISERROR(VLOOKUP(一般!U1686,コード表!$P$3:$Q$52,2,FALSE)),"",VLOOKUP(一般!U1686,コード表!$P$3:$Q$52,2,FALSE))</f>
        <v/>
      </c>
    </row>
    <row r="1683" spans="1:11" ht="20.100000000000001" customHeight="1" x14ac:dyDescent="0.15">
      <c r="A1683" s="8">
        <v>710</v>
      </c>
      <c r="B1683" s="18" t="b">
        <f>IF(一般!B1687="出",IF(ISERROR(VLOOKUP(一般!C1687,コード表!$D$3:$E$7,2,FALSE)&amp;VLOOKUP(一般!D1687,コード表!$G$3:$H$67,2,FALSE)&amp;VLOOKUP(一般!E1687,コード表!$J$3:$K$15,2,FALSE)&amp;VLOOKUP(一般!F1687,コード表!$M$3:$N$34,2,FALSE)),"",VLOOKUP(一般!C1687,コード表!$D$3:$E$7,2,FALSE)&amp;VLOOKUP(一般!D1687,コード表!$G$3:$H$67,2,FALSE)&amp;VLOOKUP(一般!E1687,コード表!$J$3:$K$15,2,FALSE)&amp;VLOOKUP(一般!F1687,コード表!$M$3:$N$34,2,FALSE)))</f>
        <v>0</v>
      </c>
      <c r="C1683" s="17" t="str">
        <f>一般!I1687&amp;" "&amp;一般!J1687</f>
        <v xml:space="preserve"> </v>
      </c>
      <c r="D1683" s="17" t="str">
        <f>一般!G1687&amp;"　"&amp;一般!H1687</f>
        <v>　</v>
      </c>
      <c r="E1683" s="18" t="str">
        <f>IF(ISERROR(VLOOKUP(一般!K1687,コード表!$D$3:$E$7,2,FALSE)&amp;VLOOKUP(一般!L1687,コード表!$G$3:$H$67,2,FALSE)&amp;VLOOKUP(一般!M1687,コード表!$J$3:$K$15,2,FALSE)&amp;VLOOKUP(一般!N1687,コード表!$M$3:$N$34,2,FALSE)),"",VLOOKUP(一般!K1687,コード表!$D$3:$E$7,2,FALSE)&amp;VLOOKUP(一般!L1687,コード表!$G$3:$H$67,2,FALSE)&amp;VLOOKUP(一般!M1687,コード表!$J$3:$K$15,2,FALSE)&amp;VLOOKUP(一般!N1687,コード表!$M$3:$N$34,2,FALSE))</f>
        <v/>
      </c>
      <c r="F1683" s="18"/>
      <c r="G1683" s="18"/>
      <c r="H1683" s="18" t="str">
        <f>IF(ISERROR(VLOOKUP(一般!O1687,コード表!$S$3:$T$11,2,FALSE)),"",VLOOKUP(一般!O1687,コード表!$S$3:$T$11,2,FALSE))</f>
        <v/>
      </c>
      <c r="I1683" s="18" t="str">
        <f>IF(ISERROR(VLOOKUP(一般!P1687,コード表!$D$3:$E$7,2,FALSE)&amp;VLOOKUP(一般!Q1687,コード表!$G$3:$H$67,2,FALSE)&amp;VLOOKUP(一般!R1687,コード表!$J$3:$K$15,2,FALSE)&amp;VLOOKUP(一般!S1687,コード表!$M$3:$N$34,2,FALSE)),"",VLOOKUP(一般!P1687,コード表!$D$3:$E$7,2,FALSE)&amp;VLOOKUP(一般!Q1687,コード表!$G$3:$H$67,2,FALSE)&amp;VLOOKUP(一般!R1687,コード表!$J$3:$K$15,2,FALSE)&amp;VLOOKUP(一般!S1687,コード表!$M$3:$N$34,2,FALSE))</f>
        <v/>
      </c>
      <c r="J1683" s="8">
        <f>一般!T1687</f>
        <v>0</v>
      </c>
      <c r="K1683" s="8" t="str">
        <f>IF(ISERROR(VLOOKUP(一般!U1687,コード表!$P$3:$Q$52,2,FALSE)),"",VLOOKUP(一般!U1687,コード表!$P$3:$Q$52,2,FALSE))</f>
        <v/>
      </c>
    </row>
    <row r="1684" spans="1:11" ht="20.100000000000001" customHeight="1" x14ac:dyDescent="0.15">
      <c r="A1684" s="8">
        <v>710</v>
      </c>
      <c r="B1684" s="18" t="b">
        <f>IF(一般!B1688="出",IF(ISERROR(VLOOKUP(一般!C1688,コード表!$D$3:$E$7,2,FALSE)&amp;VLOOKUP(一般!D1688,コード表!$G$3:$H$67,2,FALSE)&amp;VLOOKUP(一般!E1688,コード表!$J$3:$K$15,2,FALSE)&amp;VLOOKUP(一般!F1688,コード表!$M$3:$N$34,2,FALSE)),"",VLOOKUP(一般!C1688,コード表!$D$3:$E$7,2,FALSE)&amp;VLOOKUP(一般!D1688,コード表!$G$3:$H$67,2,FALSE)&amp;VLOOKUP(一般!E1688,コード表!$J$3:$K$15,2,FALSE)&amp;VLOOKUP(一般!F1688,コード表!$M$3:$N$34,2,FALSE)))</f>
        <v>0</v>
      </c>
      <c r="C1684" s="17" t="str">
        <f>一般!I1688&amp;" "&amp;一般!J1688</f>
        <v xml:space="preserve"> </v>
      </c>
      <c r="D1684" s="17" t="str">
        <f>一般!G1688&amp;"　"&amp;一般!H1688</f>
        <v>　</v>
      </c>
      <c r="E1684" s="18" t="str">
        <f>IF(ISERROR(VLOOKUP(一般!K1688,コード表!$D$3:$E$7,2,FALSE)&amp;VLOOKUP(一般!L1688,コード表!$G$3:$H$67,2,FALSE)&amp;VLOOKUP(一般!M1688,コード表!$J$3:$K$15,2,FALSE)&amp;VLOOKUP(一般!N1688,コード表!$M$3:$N$34,2,FALSE)),"",VLOOKUP(一般!K1688,コード表!$D$3:$E$7,2,FALSE)&amp;VLOOKUP(一般!L1688,コード表!$G$3:$H$67,2,FALSE)&amp;VLOOKUP(一般!M1688,コード表!$J$3:$K$15,2,FALSE)&amp;VLOOKUP(一般!N1688,コード表!$M$3:$N$34,2,FALSE))</f>
        <v/>
      </c>
      <c r="F1684" s="18"/>
      <c r="G1684" s="18"/>
      <c r="H1684" s="18" t="str">
        <f>IF(ISERROR(VLOOKUP(一般!O1688,コード表!$S$3:$T$11,2,FALSE)),"",VLOOKUP(一般!O1688,コード表!$S$3:$T$11,2,FALSE))</f>
        <v/>
      </c>
      <c r="I1684" s="18" t="str">
        <f>IF(ISERROR(VLOOKUP(一般!P1688,コード表!$D$3:$E$7,2,FALSE)&amp;VLOOKUP(一般!Q1688,コード表!$G$3:$H$67,2,FALSE)&amp;VLOOKUP(一般!R1688,コード表!$J$3:$K$15,2,FALSE)&amp;VLOOKUP(一般!S1688,コード表!$M$3:$N$34,2,FALSE)),"",VLOOKUP(一般!P1688,コード表!$D$3:$E$7,2,FALSE)&amp;VLOOKUP(一般!Q1688,コード表!$G$3:$H$67,2,FALSE)&amp;VLOOKUP(一般!R1688,コード表!$J$3:$K$15,2,FALSE)&amp;VLOOKUP(一般!S1688,コード表!$M$3:$N$34,2,FALSE))</f>
        <v/>
      </c>
      <c r="J1684" s="8">
        <f>一般!T1688</f>
        <v>0</v>
      </c>
      <c r="K1684" s="8" t="str">
        <f>IF(ISERROR(VLOOKUP(一般!U1688,コード表!$P$3:$Q$52,2,FALSE)),"",VLOOKUP(一般!U1688,コード表!$P$3:$Q$52,2,FALSE))</f>
        <v/>
      </c>
    </row>
    <row r="1685" spans="1:11" ht="20.100000000000001" customHeight="1" x14ac:dyDescent="0.15">
      <c r="A1685" s="8">
        <v>710</v>
      </c>
      <c r="B1685" s="18" t="b">
        <f>IF(一般!B1689="出",IF(ISERROR(VLOOKUP(一般!C1689,コード表!$D$3:$E$7,2,FALSE)&amp;VLOOKUP(一般!D1689,コード表!$G$3:$H$67,2,FALSE)&amp;VLOOKUP(一般!E1689,コード表!$J$3:$K$15,2,FALSE)&amp;VLOOKUP(一般!F1689,コード表!$M$3:$N$34,2,FALSE)),"",VLOOKUP(一般!C1689,コード表!$D$3:$E$7,2,FALSE)&amp;VLOOKUP(一般!D1689,コード表!$G$3:$H$67,2,FALSE)&amp;VLOOKUP(一般!E1689,コード表!$J$3:$K$15,2,FALSE)&amp;VLOOKUP(一般!F1689,コード表!$M$3:$N$34,2,FALSE)))</f>
        <v>0</v>
      </c>
      <c r="C1685" s="17" t="str">
        <f>一般!I1689&amp;" "&amp;一般!J1689</f>
        <v xml:space="preserve"> </v>
      </c>
      <c r="D1685" s="17" t="str">
        <f>一般!G1689&amp;"　"&amp;一般!H1689</f>
        <v>　</v>
      </c>
      <c r="E1685" s="18" t="str">
        <f>IF(ISERROR(VLOOKUP(一般!K1689,コード表!$D$3:$E$7,2,FALSE)&amp;VLOOKUP(一般!L1689,コード表!$G$3:$H$67,2,FALSE)&amp;VLOOKUP(一般!M1689,コード表!$J$3:$K$15,2,FALSE)&amp;VLOOKUP(一般!N1689,コード表!$M$3:$N$34,2,FALSE)),"",VLOOKUP(一般!K1689,コード表!$D$3:$E$7,2,FALSE)&amp;VLOOKUP(一般!L1689,コード表!$G$3:$H$67,2,FALSE)&amp;VLOOKUP(一般!M1689,コード表!$J$3:$K$15,2,FALSE)&amp;VLOOKUP(一般!N1689,コード表!$M$3:$N$34,2,FALSE))</f>
        <v/>
      </c>
      <c r="F1685" s="18"/>
      <c r="G1685" s="18"/>
      <c r="H1685" s="18" t="str">
        <f>IF(ISERROR(VLOOKUP(一般!O1689,コード表!$S$3:$T$11,2,FALSE)),"",VLOOKUP(一般!O1689,コード表!$S$3:$T$11,2,FALSE))</f>
        <v/>
      </c>
      <c r="I1685" s="18" t="str">
        <f>IF(ISERROR(VLOOKUP(一般!P1689,コード表!$D$3:$E$7,2,FALSE)&amp;VLOOKUP(一般!Q1689,コード表!$G$3:$H$67,2,FALSE)&amp;VLOOKUP(一般!R1689,コード表!$J$3:$K$15,2,FALSE)&amp;VLOOKUP(一般!S1689,コード表!$M$3:$N$34,2,FALSE)),"",VLOOKUP(一般!P1689,コード表!$D$3:$E$7,2,FALSE)&amp;VLOOKUP(一般!Q1689,コード表!$G$3:$H$67,2,FALSE)&amp;VLOOKUP(一般!R1689,コード表!$J$3:$K$15,2,FALSE)&amp;VLOOKUP(一般!S1689,コード表!$M$3:$N$34,2,FALSE))</f>
        <v/>
      </c>
      <c r="J1685" s="8">
        <f>一般!T1689</f>
        <v>0</v>
      </c>
      <c r="K1685" s="8" t="str">
        <f>IF(ISERROR(VLOOKUP(一般!U1689,コード表!$P$3:$Q$52,2,FALSE)),"",VLOOKUP(一般!U1689,コード表!$P$3:$Q$52,2,FALSE))</f>
        <v/>
      </c>
    </row>
    <row r="1686" spans="1:11" ht="20.100000000000001" customHeight="1" x14ac:dyDescent="0.15">
      <c r="A1686" s="8">
        <v>710</v>
      </c>
      <c r="B1686" s="18" t="b">
        <f>IF(一般!B1690="出",IF(ISERROR(VLOOKUP(一般!C1690,コード表!$D$3:$E$7,2,FALSE)&amp;VLOOKUP(一般!D1690,コード表!$G$3:$H$67,2,FALSE)&amp;VLOOKUP(一般!E1690,コード表!$J$3:$K$15,2,FALSE)&amp;VLOOKUP(一般!F1690,コード表!$M$3:$N$34,2,FALSE)),"",VLOOKUP(一般!C1690,コード表!$D$3:$E$7,2,FALSE)&amp;VLOOKUP(一般!D1690,コード表!$G$3:$H$67,2,FALSE)&amp;VLOOKUP(一般!E1690,コード表!$J$3:$K$15,2,FALSE)&amp;VLOOKUP(一般!F1690,コード表!$M$3:$N$34,2,FALSE)))</f>
        <v>0</v>
      </c>
      <c r="C1686" s="17" t="str">
        <f>一般!I1690&amp;" "&amp;一般!J1690</f>
        <v xml:space="preserve"> </v>
      </c>
      <c r="D1686" s="17" t="str">
        <f>一般!G1690&amp;"　"&amp;一般!H1690</f>
        <v>　</v>
      </c>
      <c r="E1686" s="18" t="str">
        <f>IF(ISERROR(VLOOKUP(一般!K1690,コード表!$D$3:$E$7,2,FALSE)&amp;VLOOKUP(一般!L1690,コード表!$G$3:$H$67,2,FALSE)&amp;VLOOKUP(一般!M1690,コード表!$J$3:$K$15,2,FALSE)&amp;VLOOKUP(一般!N1690,コード表!$M$3:$N$34,2,FALSE)),"",VLOOKUP(一般!K1690,コード表!$D$3:$E$7,2,FALSE)&amp;VLOOKUP(一般!L1690,コード表!$G$3:$H$67,2,FALSE)&amp;VLOOKUP(一般!M1690,コード表!$J$3:$K$15,2,FALSE)&amp;VLOOKUP(一般!N1690,コード表!$M$3:$N$34,2,FALSE))</f>
        <v/>
      </c>
      <c r="F1686" s="18"/>
      <c r="G1686" s="18"/>
      <c r="H1686" s="18" t="str">
        <f>IF(ISERROR(VLOOKUP(一般!O1690,コード表!$S$3:$T$11,2,FALSE)),"",VLOOKUP(一般!O1690,コード表!$S$3:$T$11,2,FALSE))</f>
        <v/>
      </c>
      <c r="I1686" s="18" t="str">
        <f>IF(ISERROR(VLOOKUP(一般!P1690,コード表!$D$3:$E$7,2,FALSE)&amp;VLOOKUP(一般!Q1690,コード表!$G$3:$H$67,2,FALSE)&amp;VLOOKUP(一般!R1690,コード表!$J$3:$K$15,2,FALSE)&amp;VLOOKUP(一般!S1690,コード表!$M$3:$N$34,2,FALSE)),"",VLOOKUP(一般!P1690,コード表!$D$3:$E$7,2,FALSE)&amp;VLOOKUP(一般!Q1690,コード表!$G$3:$H$67,2,FALSE)&amp;VLOOKUP(一般!R1690,コード表!$J$3:$K$15,2,FALSE)&amp;VLOOKUP(一般!S1690,コード表!$M$3:$N$34,2,FALSE))</f>
        <v/>
      </c>
      <c r="J1686" s="8">
        <f>一般!T1690</f>
        <v>0</v>
      </c>
      <c r="K1686" s="8" t="str">
        <f>IF(ISERROR(VLOOKUP(一般!U1690,コード表!$P$3:$Q$52,2,FALSE)),"",VLOOKUP(一般!U1690,コード表!$P$3:$Q$52,2,FALSE))</f>
        <v/>
      </c>
    </row>
    <row r="1687" spans="1:11" ht="20.100000000000001" customHeight="1" x14ac:dyDescent="0.15">
      <c r="A1687" s="8">
        <v>710</v>
      </c>
      <c r="B1687" s="18" t="b">
        <f>IF(一般!B1691="出",IF(ISERROR(VLOOKUP(一般!C1691,コード表!$D$3:$E$7,2,FALSE)&amp;VLOOKUP(一般!D1691,コード表!$G$3:$H$67,2,FALSE)&amp;VLOOKUP(一般!E1691,コード表!$J$3:$K$15,2,FALSE)&amp;VLOOKUP(一般!F1691,コード表!$M$3:$N$34,2,FALSE)),"",VLOOKUP(一般!C1691,コード表!$D$3:$E$7,2,FALSE)&amp;VLOOKUP(一般!D1691,コード表!$G$3:$H$67,2,FALSE)&amp;VLOOKUP(一般!E1691,コード表!$J$3:$K$15,2,FALSE)&amp;VLOOKUP(一般!F1691,コード表!$M$3:$N$34,2,FALSE)))</f>
        <v>0</v>
      </c>
      <c r="C1687" s="17" t="str">
        <f>一般!I1691&amp;" "&amp;一般!J1691</f>
        <v xml:space="preserve"> </v>
      </c>
      <c r="D1687" s="17" t="str">
        <f>一般!G1691&amp;"　"&amp;一般!H1691</f>
        <v>　</v>
      </c>
      <c r="E1687" s="18" t="str">
        <f>IF(ISERROR(VLOOKUP(一般!K1691,コード表!$D$3:$E$7,2,FALSE)&amp;VLOOKUP(一般!L1691,コード表!$G$3:$H$67,2,FALSE)&amp;VLOOKUP(一般!M1691,コード表!$J$3:$K$15,2,FALSE)&amp;VLOOKUP(一般!N1691,コード表!$M$3:$N$34,2,FALSE)),"",VLOOKUP(一般!K1691,コード表!$D$3:$E$7,2,FALSE)&amp;VLOOKUP(一般!L1691,コード表!$G$3:$H$67,2,FALSE)&amp;VLOOKUP(一般!M1691,コード表!$J$3:$K$15,2,FALSE)&amp;VLOOKUP(一般!N1691,コード表!$M$3:$N$34,2,FALSE))</f>
        <v/>
      </c>
      <c r="F1687" s="18"/>
      <c r="G1687" s="18"/>
      <c r="H1687" s="18" t="str">
        <f>IF(ISERROR(VLOOKUP(一般!O1691,コード表!$S$3:$T$11,2,FALSE)),"",VLOOKUP(一般!O1691,コード表!$S$3:$T$11,2,FALSE))</f>
        <v/>
      </c>
      <c r="I1687" s="18" t="str">
        <f>IF(ISERROR(VLOOKUP(一般!P1691,コード表!$D$3:$E$7,2,FALSE)&amp;VLOOKUP(一般!Q1691,コード表!$G$3:$H$67,2,FALSE)&amp;VLOOKUP(一般!R1691,コード表!$J$3:$K$15,2,FALSE)&amp;VLOOKUP(一般!S1691,コード表!$M$3:$N$34,2,FALSE)),"",VLOOKUP(一般!P1691,コード表!$D$3:$E$7,2,FALSE)&amp;VLOOKUP(一般!Q1691,コード表!$G$3:$H$67,2,FALSE)&amp;VLOOKUP(一般!R1691,コード表!$J$3:$K$15,2,FALSE)&amp;VLOOKUP(一般!S1691,コード表!$M$3:$N$34,2,FALSE))</f>
        <v/>
      </c>
      <c r="J1687" s="8">
        <f>一般!T1691</f>
        <v>0</v>
      </c>
      <c r="K1687" s="8" t="str">
        <f>IF(ISERROR(VLOOKUP(一般!U1691,コード表!$P$3:$Q$52,2,FALSE)),"",VLOOKUP(一般!U1691,コード表!$P$3:$Q$52,2,FALSE))</f>
        <v/>
      </c>
    </row>
    <row r="1688" spans="1:11" ht="20.100000000000001" customHeight="1" x14ac:dyDescent="0.15">
      <c r="A1688" s="8">
        <v>710</v>
      </c>
      <c r="B1688" s="18" t="b">
        <f>IF(一般!B1692="出",IF(ISERROR(VLOOKUP(一般!C1692,コード表!$D$3:$E$7,2,FALSE)&amp;VLOOKUP(一般!D1692,コード表!$G$3:$H$67,2,FALSE)&amp;VLOOKUP(一般!E1692,コード表!$J$3:$K$15,2,FALSE)&amp;VLOOKUP(一般!F1692,コード表!$M$3:$N$34,2,FALSE)),"",VLOOKUP(一般!C1692,コード表!$D$3:$E$7,2,FALSE)&amp;VLOOKUP(一般!D1692,コード表!$G$3:$H$67,2,FALSE)&amp;VLOOKUP(一般!E1692,コード表!$J$3:$K$15,2,FALSE)&amp;VLOOKUP(一般!F1692,コード表!$M$3:$N$34,2,FALSE)))</f>
        <v>0</v>
      </c>
      <c r="C1688" s="17" t="str">
        <f>一般!I1692&amp;" "&amp;一般!J1692</f>
        <v xml:space="preserve"> </v>
      </c>
      <c r="D1688" s="17" t="str">
        <f>一般!G1692&amp;"　"&amp;一般!H1692</f>
        <v>　</v>
      </c>
      <c r="E1688" s="18" t="str">
        <f>IF(ISERROR(VLOOKUP(一般!K1692,コード表!$D$3:$E$7,2,FALSE)&amp;VLOOKUP(一般!L1692,コード表!$G$3:$H$67,2,FALSE)&amp;VLOOKUP(一般!M1692,コード表!$J$3:$K$15,2,FALSE)&amp;VLOOKUP(一般!N1692,コード表!$M$3:$N$34,2,FALSE)),"",VLOOKUP(一般!K1692,コード表!$D$3:$E$7,2,FALSE)&amp;VLOOKUP(一般!L1692,コード表!$G$3:$H$67,2,FALSE)&amp;VLOOKUP(一般!M1692,コード表!$J$3:$K$15,2,FALSE)&amp;VLOOKUP(一般!N1692,コード表!$M$3:$N$34,2,FALSE))</f>
        <v/>
      </c>
      <c r="F1688" s="18"/>
      <c r="G1688" s="18"/>
      <c r="H1688" s="18" t="str">
        <f>IF(ISERROR(VLOOKUP(一般!O1692,コード表!$S$3:$T$11,2,FALSE)),"",VLOOKUP(一般!O1692,コード表!$S$3:$T$11,2,FALSE))</f>
        <v/>
      </c>
      <c r="I1688" s="18" t="str">
        <f>IF(ISERROR(VLOOKUP(一般!P1692,コード表!$D$3:$E$7,2,FALSE)&amp;VLOOKUP(一般!Q1692,コード表!$G$3:$H$67,2,FALSE)&amp;VLOOKUP(一般!R1692,コード表!$J$3:$K$15,2,FALSE)&amp;VLOOKUP(一般!S1692,コード表!$M$3:$N$34,2,FALSE)),"",VLOOKUP(一般!P1692,コード表!$D$3:$E$7,2,FALSE)&amp;VLOOKUP(一般!Q1692,コード表!$G$3:$H$67,2,FALSE)&amp;VLOOKUP(一般!R1692,コード表!$J$3:$K$15,2,FALSE)&amp;VLOOKUP(一般!S1692,コード表!$M$3:$N$34,2,FALSE))</f>
        <v/>
      </c>
      <c r="J1688" s="8">
        <f>一般!T1692</f>
        <v>0</v>
      </c>
      <c r="K1688" s="8" t="str">
        <f>IF(ISERROR(VLOOKUP(一般!U1692,コード表!$P$3:$Q$52,2,FALSE)),"",VLOOKUP(一般!U1692,コード表!$P$3:$Q$52,2,FALSE))</f>
        <v/>
      </c>
    </row>
    <row r="1689" spans="1:11" ht="20.100000000000001" customHeight="1" x14ac:dyDescent="0.15">
      <c r="A1689" s="8">
        <v>710</v>
      </c>
      <c r="B1689" s="18" t="b">
        <f>IF(一般!B1693="出",IF(ISERROR(VLOOKUP(一般!C1693,コード表!$D$3:$E$7,2,FALSE)&amp;VLOOKUP(一般!D1693,コード表!$G$3:$H$67,2,FALSE)&amp;VLOOKUP(一般!E1693,コード表!$J$3:$K$15,2,FALSE)&amp;VLOOKUP(一般!F1693,コード表!$M$3:$N$34,2,FALSE)),"",VLOOKUP(一般!C1693,コード表!$D$3:$E$7,2,FALSE)&amp;VLOOKUP(一般!D1693,コード表!$G$3:$H$67,2,FALSE)&amp;VLOOKUP(一般!E1693,コード表!$J$3:$K$15,2,FALSE)&amp;VLOOKUP(一般!F1693,コード表!$M$3:$N$34,2,FALSE)))</f>
        <v>0</v>
      </c>
      <c r="C1689" s="17" t="str">
        <f>一般!I1693&amp;" "&amp;一般!J1693</f>
        <v xml:space="preserve"> </v>
      </c>
      <c r="D1689" s="17" t="str">
        <f>一般!G1693&amp;"　"&amp;一般!H1693</f>
        <v>　</v>
      </c>
      <c r="E1689" s="18" t="str">
        <f>IF(ISERROR(VLOOKUP(一般!K1693,コード表!$D$3:$E$7,2,FALSE)&amp;VLOOKUP(一般!L1693,コード表!$G$3:$H$67,2,FALSE)&amp;VLOOKUP(一般!M1693,コード表!$J$3:$K$15,2,FALSE)&amp;VLOOKUP(一般!N1693,コード表!$M$3:$N$34,2,FALSE)),"",VLOOKUP(一般!K1693,コード表!$D$3:$E$7,2,FALSE)&amp;VLOOKUP(一般!L1693,コード表!$G$3:$H$67,2,FALSE)&amp;VLOOKUP(一般!M1693,コード表!$J$3:$K$15,2,FALSE)&amp;VLOOKUP(一般!N1693,コード表!$M$3:$N$34,2,FALSE))</f>
        <v/>
      </c>
      <c r="F1689" s="18"/>
      <c r="G1689" s="18"/>
      <c r="H1689" s="18" t="str">
        <f>IF(ISERROR(VLOOKUP(一般!O1693,コード表!$S$3:$T$11,2,FALSE)),"",VLOOKUP(一般!O1693,コード表!$S$3:$T$11,2,FALSE))</f>
        <v/>
      </c>
      <c r="I1689" s="18" t="str">
        <f>IF(ISERROR(VLOOKUP(一般!P1693,コード表!$D$3:$E$7,2,FALSE)&amp;VLOOKUP(一般!Q1693,コード表!$G$3:$H$67,2,FALSE)&amp;VLOOKUP(一般!R1693,コード表!$J$3:$K$15,2,FALSE)&amp;VLOOKUP(一般!S1693,コード表!$M$3:$N$34,2,FALSE)),"",VLOOKUP(一般!P1693,コード表!$D$3:$E$7,2,FALSE)&amp;VLOOKUP(一般!Q1693,コード表!$G$3:$H$67,2,FALSE)&amp;VLOOKUP(一般!R1693,コード表!$J$3:$K$15,2,FALSE)&amp;VLOOKUP(一般!S1693,コード表!$M$3:$N$34,2,FALSE))</f>
        <v/>
      </c>
      <c r="J1689" s="8">
        <f>一般!T1693</f>
        <v>0</v>
      </c>
      <c r="K1689" s="8" t="str">
        <f>IF(ISERROR(VLOOKUP(一般!U1693,コード表!$P$3:$Q$52,2,FALSE)),"",VLOOKUP(一般!U1693,コード表!$P$3:$Q$52,2,FALSE))</f>
        <v/>
      </c>
    </row>
    <row r="1690" spans="1:11" ht="20.100000000000001" customHeight="1" x14ac:dyDescent="0.15">
      <c r="A1690" s="8">
        <v>710</v>
      </c>
      <c r="B1690" s="18" t="b">
        <f>IF(一般!B1694="出",IF(ISERROR(VLOOKUP(一般!C1694,コード表!$D$3:$E$7,2,FALSE)&amp;VLOOKUP(一般!D1694,コード表!$G$3:$H$67,2,FALSE)&amp;VLOOKUP(一般!E1694,コード表!$J$3:$K$15,2,FALSE)&amp;VLOOKUP(一般!F1694,コード表!$M$3:$N$34,2,FALSE)),"",VLOOKUP(一般!C1694,コード表!$D$3:$E$7,2,FALSE)&amp;VLOOKUP(一般!D1694,コード表!$G$3:$H$67,2,FALSE)&amp;VLOOKUP(一般!E1694,コード表!$J$3:$K$15,2,FALSE)&amp;VLOOKUP(一般!F1694,コード表!$M$3:$N$34,2,FALSE)))</f>
        <v>0</v>
      </c>
      <c r="C1690" s="17" t="str">
        <f>一般!I1694&amp;" "&amp;一般!J1694</f>
        <v xml:space="preserve"> </v>
      </c>
      <c r="D1690" s="17" t="str">
        <f>一般!G1694&amp;"　"&amp;一般!H1694</f>
        <v>　</v>
      </c>
      <c r="E1690" s="18" t="str">
        <f>IF(ISERROR(VLOOKUP(一般!K1694,コード表!$D$3:$E$7,2,FALSE)&amp;VLOOKUP(一般!L1694,コード表!$G$3:$H$67,2,FALSE)&amp;VLOOKUP(一般!M1694,コード表!$J$3:$K$15,2,FALSE)&amp;VLOOKUP(一般!N1694,コード表!$M$3:$N$34,2,FALSE)),"",VLOOKUP(一般!K1694,コード表!$D$3:$E$7,2,FALSE)&amp;VLOOKUP(一般!L1694,コード表!$G$3:$H$67,2,FALSE)&amp;VLOOKUP(一般!M1694,コード表!$J$3:$K$15,2,FALSE)&amp;VLOOKUP(一般!N1694,コード表!$M$3:$N$34,2,FALSE))</f>
        <v/>
      </c>
      <c r="F1690" s="18"/>
      <c r="G1690" s="18"/>
      <c r="H1690" s="18" t="str">
        <f>IF(ISERROR(VLOOKUP(一般!O1694,コード表!$S$3:$T$11,2,FALSE)),"",VLOOKUP(一般!O1694,コード表!$S$3:$T$11,2,FALSE))</f>
        <v/>
      </c>
      <c r="I1690" s="18" t="str">
        <f>IF(ISERROR(VLOOKUP(一般!P1694,コード表!$D$3:$E$7,2,FALSE)&amp;VLOOKUP(一般!Q1694,コード表!$G$3:$H$67,2,FALSE)&amp;VLOOKUP(一般!R1694,コード表!$J$3:$K$15,2,FALSE)&amp;VLOOKUP(一般!S1694,コード表!$M$3:$N$34,2,FALSE)),"",VLOOKUP(一般!P1694,コード表!$D$3:$E$7,2,FALSE)&amp;VLOOKUP(一般!Q1694,コード表!$G$3:$H$67,2,FALSE)&amp;VLOOKUP(一般!R1694,コード表!$J$3:$K$15,2,FALSE)&amp;VLOOKUP(一般!S1694,コード表!$M$3:$N$34,2,FALSE))</f>
        <v/>
      </c>
      <c r="J1690" s="8">
        <f>一般!T1694</f>
        <v>0</v>
      </c>
      <c r="K1690" s="8" t="str">
        <f>IF(ISERROR(VLOOKUP(一般!U1694,コード表!$P$3:$Q$52,2,FALSE)),"",VLOOKUP(一般!U1694,コード表!$P$3:$Q$52,2,FALSE))</f>
        <v/>
      </c>
    </row>
    <row r="1691" spans="1:11" ht="20.100000000000001" customHeight="1" x14ac:dyDescent="0.15">
      <c r="A1691" s="8">
        <v>710</v>
      </c>
      <c r="B1691" s="18" t="b">
        <f>IF(一般!B1695="出",IF(ISERROR(VLOOKUP(一般!C1695,コード表!$D$3:$E$7,2,FALSE)&amp;VLOOKUP(一般!D1695,コード表!$G$3:$H$67,2,FALSE)&amp;VLOOKUP(一般!E1695,コード表!$J$3:$K$15,2,FALSE)&amp;VLOOKUP(一般!F1695,コード表!$M$3:$N$34,2,FALSE)),"",VLOOKUP(一般!C1695,コード表!$D$3:$E$7,2,FALSE)&amp;VLOOKUP(一般!D1695,コード表!$G$3:$H$67,2,FALSE)&amp;VLOOKUP(一般!E1695,コード表!$J$3:$K$15,2,FALSE)&amp;VLOOKUP(一般!F1695,コード表!$M$3:$N$34,2,FALSE)))</f>
        <v>0</v>
      </c>
      <c r="C1691" s="17" t="str">
        <f>一般!I1695&amp;" "&amp;一般!J1695</f>
        <v xml:space="preserve"> </v>
      </c>
      <c r="D1691" s="17" t="str">
        <f>一般!G1695&amp;"　"&amp;一般!H1695</f>
        <v>　</v>
      </c>
      <c r="E1691" s="18" t="str">
        <f>IF(ISERROR(VLOOKUP(一般!K1695,コード表!$D$3:$E$7,2,FALSE)&amp;VLOOKUP(一般!L1695,コード表!$G$3:$H$67,2,FALSE)&amp;VLOOKUP(一般!M1695,コード表!$J$3:$K$15,2,FALSE)&amp;VLOOKUP(一般!N1695,コード表!$M$3:$N$34,2,FALSE)),"",VLOOKUP(一般!K1695,コード表!$D$3:$E$7,2,FALSE)&amp;VLOOKUP(一般!L1695,コード表!$G$3:$H$67,2,FALSE)&amp;VLOOKUP(一般!M1695,コード表!$J$3:$K$15,2,FALSE)&amp;VLOOKUP(一般!N1695,コード表!$M$3:$N$34,2,FALSE))</f>
        <v/>
      </c>
      <c r="F1691" s="18"/>
      <c r="G1691" s="18"/>
      <c r="H1691" s="18" t="str">
        <f>IF(ISERROR(VLOOKUP(一般!O1695,コード表!$S$3:$T$11,2,FALSE)),"",VLOOKUP(一般!O1695,コード表!$S$3:$T$11,2,FALSE))</f>
        <v/>
      </c>
      <c r="I1691" s="18" t="str">
        <f>IF(ISERROR(VLOOKUP(一般!P1695,コード表!$D$3:$E$7,2,FALSE)&amp;VLOOKUP(一般!Q1695,コード表!$G$3:$H$67,2,FALSE)&amp;VLOOKUP(一般!R1695,コード表!$J$3:$K$15,2,FALSE)&amp;VLOOKUP(一般!S1695,コード表!$M$3:$N$34,2,FALSE)),"",VLOOKUP(一般!P1695,コード表!$D$3:$E$7,2,FALSE)&amp;VLOOKUP(一般!Q1695,コード表!$G$3:$H$67,2,FALSE)&amp;VLOOKUP(一般!R1695,コード表!$J$3:$K$15,2,FALSE)&amp;VLOOKUP(一般!S1695,コード表!$M$3:$N$34,2,FALSE))</f>
        <v/>
      </c>
      <c r="J1691" s="8">
        <f>一般!T1695</f>
        <v>0</v>
      </c>
      <c r="K1691" s="8" t="str">
        <f>IF(ISERROR(VLOOKUP(一般!U1695,コード表!$P$3:$Q$52,2,FALSE)),"",VLOOKUP(一般!U1695,コード表!$P$3:$Q$52,2,FALSE))</f>
        <v/>
      </c>
    </row>
    <row r="1692" spans="1:11" ht="20.100000000000001" customHeight="1" x14ac:dyDescent="0.15">
      <c r="A1692" s="8">
        <v>710</v>
      </c>
      <c r="B1692" s="18" t="b">
        <f>IF(一般!B1696="出",IF(ISERROR(VLOOKUP(一般!C1696,コード表!$D$3:$E$7,2,FALSE)&amp;VLOOKUP(一般!D1696,コード表!$G$3:$H$67,2,FALSE)&amp;VLOOKUP(一般!E1696,コード表!$J$3:$K$15,2,FALSE)&amp;VLOOKUP(一般!F1696,コード表!$M$3:$N$34,2,FALSE)),"",VLOOKUP(一般!C1696,コード表!$D$3:$E$7,2,FALSE)&amp;VLOOKUP(一般!D1696,コード表!$G$3:$H$67,2,FALSE)&amp;VLOOKUP(一般!E1696,コード表!$J$3:$K$15,2,FALSE)&amp;VLOOKUP(一般!F1696,コード表!$M$3:$N$34,2,FALSE)))</f>
        <v>0</v>
      </c>
      <c r="C1692" s="17" t="str">
        <f>一般!I1696&amp;" "&amp;一般!J1696</f>
        <v xml:space="preserve"> </v>
      </c>
      <c r="D1692" s="17" t="str">
        <f>一般!G1696&amp;"　"&amp;一般!H1696</f>
        <v>　</v>
      </c>
      <c r="E1692" s="18" t="str">
        <f>IF(ISERROR(VLOOKUP(一般!K1696,コード表!$D$3:$E$7,2,FALSE)&amp;VLOOKUP(一般!L1696,コード表!$G$3:$H$67,2,FALSE)&amp;VLOOKUP(一般!M1696,コード表!$J$3:$K$15,2,FALSE)&amp;VLOOKUP(一般!N1696,コード表!$M$3:$N$34,2,FALSE)),"",VLOOKUP(一般!K1696,コード表!$D$3:$E$7,2,FALSE)&amp;VLOOKUP(一般!L1696,コード表!$G$3:$H$67,2,FALSE)&amp;VLOOKUP(一般!M1696,コード表!$J$3:$K$15,2,FALSE)&amp;VLOOKUP(一般!N1696,コード表!$M$3:$N$34,2,FALSE))</f>
        <v/>
      </c>
      <c r="F1692" s="18"/>
      <c r="G1692" s="18"/>
      <c r="H1692" s="18" t="str">
        <f>IF(ISERROR(VLOOKUP(一般!O1696,コード表!$S$3:$T$11,2,FALSE)),"",VLOOKUP(一般!O1696,コード表!$S$3:$T$11,2,FALSE))</f>
        <v/>
      </c>
      <c r="I1692" s="18" t="str">
        <f>IF(ISERROR(VLOOKUP(一般!P1696,コード表!$D$3:$E$7,2,FALSE)&amp;VLOOKUP(一般!Q1696,コード表!$G$3:$H$67,2,FALSE)&amp;VLOOKUP(一般!R1696,コード表!$J$3:$K$15,2,FALSE)&amp;VLOOKUP(一般!S1696,コード表!$M$3:$N$34,2,FALSE)),"",VLOOKUP(一般!P1696,コード表!$D$3:$E$7,2,FALSE)&amp;VLOOKUP(一般!Q1696,コード表!$G$3:$H$67,2,FALSE)&amp;VLOOKUP(一般!R1696,コード表!$J$3:$K$15,2,FALSE)&amp;VLOOKUP(一般!S1696,コード表!$M$3:$N$34,2,FALSE))</f>
        <v/>
      </c>
      <c r="J1692" s="8">
        <f>一般!T1696</f>
        <v>0</v>
      </c>
      <c r="K1692" s="8" t="str">
        <f>IF(ISERROR(VLOOKUP(一般!U1696,コード表!$P$3:$Q$52,2,FALSE)),"",VLOOKUP(一般!U1696,コード表!$P$3:$Q$52,2,FALSE))</f>
        <v/>
      </c>
    </row>
    <row r="1693" spans="1:11" ht="20.100000000000001" customHeight="1" x14ac:dyDescent="0.15">
      <c r="A1693" s="8">
        <v>710</v>
      </c>
      <c r="B1693" s="18" t="b">
        <f>IF(一般!B1697="出",IF(ISERROR(VLOOKUP(一般!C1697,コード表!$D$3:$E$7,2,FALSE)&amp;VLOOKUP(一般!D1697,コード表!$G$3:$H$67,2,FALSE)&amp;VLOOKUP(一般!E1697,コード表!$J$3:$K$15,2,FALSE)&amp;VLOOKUP(一般!F1697,コード表!$M$3:$N$34,2,FALSE)),"",VLOOKUP(一般!C1697,コード表!$D$3:$E$7,2,FALSE)&amp;VLOOKUP(一般!D1697,コード表!$G$3:$H$67,2,FALSE)&amp;VLOOKUP(一般!E1697,コード表!$J$3:$K$15,2,FALSE)&amp;VLOOKUP(一般!F1697,コード表!$M$3:$N$34,2,FALSE)))</f>
        <v>0</v>
      </c>
      <c r="C1693" s="17" t="str">
        <f>一般!I1697&amp;" "&amp;一般!J1697</f>
        <v xml:space="preserve"> </v>
      </c>
      <c r="D1693" s="17" t="str">
        <f>一般!G1697&amp;"　"&amp;一般!H1697</f>
        <v>　</v>
      </c>
      <c r="E1693" s="18" t="str">
        <f>IF(ISERROR(VLOOKUP(一般!K1697,コード表!$D$3:$E$7,2,FALSE)&amp;VLOOKUP(一般!L1697,コード表!$G$3:$H$67,2,FALSE)&amp;VLOOKUP(一般!M1697,コード表!$J$3:$K$15,2,FALSE)&amp;VLOOKUP(一般!N1697,コード表!$M$3:$N$34,2,FALSE)),"",VLOOKUP(一般!K1697,コード表!$D$3:$E$7,2,FALSE)&amp;VLOOKUP(一般!L1697,コード表!$G$3:$H$67,2,FALSE)&amp;VLOOKUP(一般!M1697,コード表!$J$3:$K$15,2,FALSE)&amp;VLOOKUP(一般!N1697,コード表!$M$3:$N$34,2,FALSE))</f>
        <v/>
      </c>
      <c r="F1693" s="18"/>
      <c r="G1693" s="18"/>
      <c r="H1693" s="18" t="str">
        <f>IF(ISERROR(VLOOKUP(一般!O1697,コード表!$S$3:$T$11,2,FALSE)),"",VLOOKUP(一般!O1697,コード表!$S$3:$T$11,2,FALSE))</f>
        <v/>
      </c>
      <c r="I1693" s="18" t="str">
        <f>IF(ISERROR(VLOOKUP(一般!P1697,コード表!$D$3:$E$7,2,FALSE)&amp;VLOOKUP(一般!Q1697,コード表!$G$3:$H$67,2,FALSE)&amp;VLOOKUP(一般!R1697,コード表!$J$3:$K$15,2,FALSE)&amp;VLOOKUP(一般!S1697,コード表!$M$3:$N$34,2,FALSE)),"",VLOOKUP(一般!P1697,コード表!$D$3:$E$7,2,FALSE)&amp;VLOOKUP(一般!Q1697,コード表!$G$3:$H$67,2,FALSE)&amp;VLOOKUP(一般!R1697,コード表!$J$3:$K$15,2,FALSE)&amp;VLOOKUP(一般!S1697,コード表!$M$3:$N$34,2,FALSE))</f>
        <v/>
      </c>
      <c r="J1693" s="8">
        <f>一般!T1697</f>
        <v>0</v>
      </c>
      <c r="K1693" s="8" t="str">
        <f>IF(ISERROR(VLOOKUP(一般!U1697,コード表!$P$3:$Q$52,2,FALSE)),"",VLOOKUP(一般!U1697,コード表!$P$3:$Q$52,2,FALSE))</f>
        <v/>
      </c>
    </row>
    <row r="1694" spans="1:11" ht="20.100000000000001" customHeight="1" x14ac:dyDescent="0.15">
      <c r="A1694" s="8">
        <v>710</v>
      </c>
      <c r="B1694" s="18" t="b">
        <f>IF(一般!B1698="出",IF(ISERROR(VLOOKUP(一般!C1698,コード表!$D$3:$E$7,2,FALSE)&amp;VLOOKUP(一般!D1698,コード表!$G$3:$H$67,2,FALSE)&amp;VLOOKUP(一般!E1698,コード表!$J$3:$K$15,2,FALSE)&amp;VLOOKUP(一般!F1698,コード表!$M$3:$N$34,2,FALSE)),"",VLOOKUP(一般!C1698,コード表!$D$3:$E$7,2,FALSE)&amp;VLOOKUP(一般!D1698,コード表!$G$3:$H$67,2,FALSE)&amp;VLOOKUP(一般!E1698,コード表!$J$3:$K$15,2,FALSE)&amp;VLOOKUP(一般!F1698,コード表!$M$3:$N$34,2,FALSE)))</f>
        <v>0</v>
      </c>
      <c r="C1694" s="17" t="str">
        <f>一般!I1698&amp;" "&amp;一般!J1698</f>
        <v xml:space="preserve"> </v>
      </c>
      <c r="D1694" s="17" t="str">
        <f>一般!G1698&amp;"　"&amp;一般!H1698</f>
        <v>　</v>
      </c>
      <c r="E1694" s="18" t="str">
        <f>IF(ISERROR(VLOOKUP(一般!K1698,コード表!$D$3:$E$7,2,FALSE)&amp;VLOOKUP(一般!L1698,コード表!$G$3:$H$67,2,FALSE)&amp;VLOOKUP(一般!M1698,コード表!$J$3:$K$15,2,FALSE)&amp;VLOOKUP(一般!N1698,コード表!$M$3:$N$34,2,FALSE)),"",VLOOKUP(一般!K1698,コード表!$D$3:$E$7,2,FALSE)&amp;VLOOKUP(一般!L1698,コード表!$G$3:$H$67,2,FALSE)&amp;VLOOKUP(一般!M1698,コード表!$J$3:$K$15,2,FALSE)&amp;VLOOKUP(一般!N1698,コード表!$M$3:$N$34,2,FALSE))</f>
        <v/>
      </c>
      <c r="F1694" s="18"/>
      <c r="G1694" s="18"/>
      <c r="H1694" s="18" t="str">
        <f>IF(ISERROR(VLOOKUP(一般!O1698,コード表!$S$3:$T$11,2,FALSE)),"",VLOOKUP(一般!O1698,コード表!$S$3:$T$11,2,FALSE))</f>
        <v/>
      </c>
      <c r="I1694" s="18" t="str">
        <f>IF(ISERROR(VLOOKUP(一般!P1698,コード表!$D$3:$E$7,2,FALSE)&amp;VLOOKUP(一般!Q1698,コード表!$G$3:$H$67,2,FALSE)&amp;VLOOKUP(一般!R1698,コード表!$J$3:$K$15,2,FALSE)&amp;VLOOKUP(一般!S1698,コード表!$M$3:$N$34,2,FALSE)),"",VLOOKUP(一般!P1698,コード表!$D$3:$E$7,2,FALSE)&amp;VLOOKUP(一般!Q1698,コード表!$G$3:$H$67,2,FALSE)&amp;VLOOKUP(一般!R1698,コード表!$J$3:$K$15,2,FALSE)&amp;VLOOKUP(一般!S1698,コード表!$M$3:$N$34,2,FALSE))</f>
        <v/>
      </c>
      <c r="J1694" s="8">
        <f>一般!T1698</f>
        <v>0</v>
      </c>
      <c r="K1694" s="8" t="str">
        <f>IF(ISERROR(VLOOKUP(一般!U1698,コード表!$P$3:$Q$52,2,FALSE)),"",VLOOKUP(一般!U1698,コード表!$P$3:$Q$52,2,FALSE))</f>
        <v/>
      </c>
    </row>
    <row r="1695" spans="1:11" ht="20.100000000000001" customHeight="1" x14ac:dyDescent="0.15">
      <c r="A1695" s="8">
        <v>710</v>
      </c>
      <c r="B1695" s="18" t="b">
        <f>IF(一般!B1699="出",IF(ISERROR(VLOOKUP(一般!C1699,コード表!$D$3:$E$7,2,FALSE)&amp;VLOOKUP(一般!D1699,コード表!$G$3:$H$67,2,FALSE)&amp;VLOOKUP(一般!E1699,コード表!$J$3:$K$15,2,FALSE)&amp;VLOOKUP(一般!F1699,コード表!$M$3:$N$34,2,FALSE)),"",VLOOKUP(一般!C1699,コード表!$D$3:$E$7,2,FALSE)&amp;VLOOKUP(一般!D1699,コード表!$G$3:$H$67,2,FALSE)&amp;VLOOKUP(一般!E1699,コード表!$J$3:$K$15,2,FALSE)&amp;VLOOKUP(一般!F1699,コード表!$M$3:$N$34,2,FALSE)))</f>
        <v>0</v>
      </c>
      <c r="C1695" s="17" t="str">
        <f>一般!I1699&amp;" "&amp;一般!J1699</f>
        <v xml:space="preserve"> </v>
      </c>
      <c r="D1695" s="17" t="str">
        <f>一般!G1699&amp;"　"&amp;一般!H1699</f>
        <v>　</v>
      </c>
      <c r="E1695" s="18" t="str">
        <f>IF(ISERROR(VLOOKUP(一般!K1699,コード表!$D$3:$E$7,2,FALSE)&amp;VLOOKUP(一般!L1699,コード表!$G$3:$H$67,2,FALSE)&amp;VLOOKUP(一般!M1699,コード表!$J$3:$K$15,2,FALSE)&amp;VLOOKUP(一般!N1699,コード表!$M$3:$N$34,2,FALSE)),"",VLOOKUP(一般!K1699,コード表!$D$3:$E$7,2,FALSE)&amp;VLOOKUP(一般!L1699,コード表!$G$3:$H$67,2,FALSE)&amp;VLOOKUP(一般!M1699,コード表!$J$3:$K$15,2,FALSE)&amp;VLOOKUP(一般!N1699,コード表!$M$3:$N$34,2,FALSE))</f>
        <v/>
      </c>
      <c r="F1695" s="18"/>
      <c r="G1695" s="18"/>
      <c r="H1695" s="18" t="str">
        <f>IF(ISERROR(VLOOKUP(一般!O1699,コード表!$S$3:$T$11,2,FALSE)),"",VLOOKUP(一般!O1699,コード表!$S$3:$T$11,2,FALSE))</f>
        <v/>
      </c>
      <c r="I1695" s="18" t="str">
        <f>IF(ISERROR(VLOOKUP(一般!P1699,コード表!$D$3:$E$7,2,FALSE)&amp;VLOOKUP(一般!Q1699,コード表!$G$3:$H$67,2,FALSE)&amp;VLOOKUP(一般!R1699,コード表!$J$3:$K$15,2,FALSE)&amp;VLOOKUP(一般!S1699,コード表!$M$3:$N$34,2,FALSE)),"",VLOOKUP(一般!P1699,コード表!$D$3:$E$7,2,FALSE)&amp;VLOOKUP(一般!Q1699,コード表!$G$3:$H$67,2,FALSE)&amp;VLOOKUP(一般!R1699,コード表!$J$3:$K$15,2,FALSE)&amp;VLOOKUP(一般!S1699,コード表!$M$3:$N$34,2,FALSE))</f>
        <v/>
      </c>
      <c r="J1695" s="8">
        <f>一般!T1699</f>
        <v>0</v>
      </c>
      <c r="K1695" s="8" t="str">
        <f>IF(ISERROR(VLOOKUP(一般!U1699,コード表!$P$3:$Q$52,2,FALSE)),"",VLOOKUP(一般!U1699,コード表!$P$3:$Q$52,2,FALSE))</f>
        <v/>
      </c>
    </row>
    <row r="1696" spans="1:11" ht="20.100000000000001" customHeight="1" x14ac:dyDescent="0.15">
      <c r="A1696" s="8">
        <v>710</v>
      </c>
      <c r="B1696" s="18" t="b">
        <f>IF(一般!B1700="出",IF(ISERROR(VLOOKUP(一般!C1700,コード表!$D$3:$E$7,2,FALSE)&amp;VLOOKUP(一般!D1700,コード表!$G$3:$H$67,2,FALSE)&amp;VLOOKUP(一般!E1700,コード表!$J$3:$K$15,2,FALSE)&amp;VLOOKUP(一般!F1700,コード表!$M$3:$N$34,2,FALSE)),"",VLOOKUP(一般!C1700,コード表!$D$3:$E$7,2,FALSE)&amp;VLOOKUP(一般!D1700,コード表!$G$3:$H$67,2,FALSE)&amp;VLOOKUP(一般!E1700,コード表!$J$3:$K$15,2,FALSE)&amp;VLOOKUP(一般!F1700,コード表!$M$3:$N$34,2,FALSE)))</f>
        <v>0</v>
      </c>
      <c r="C1696" s="17" t="str">
        <f>一般!I1700&amp;" "&amp;一般!J1700</f>
        <v xml:space="preserve"> </v>
      </c>
      <c r="D1696" s="17" t="str">
        <f>一般!G1700&amp;"　"&amp;一般!H1700</f>
        <v>　</v>
      </c>
      <c r="E1696" s="18" t="str">
        <f>IF(ISERROR(VLOOKUP(一般!K1700,コード表!$D$3:$E$7,2,FALSE)&amp;VLOOKUP(一般!L1700,コード表!$G$3:$H$67,2,FALSE)&amp;VLOOKUP(一般!M1700,コード表!$J$3:$K$15,2,FALSE)&amp;VLOOKUP(一般!N1700,コード表!$M$3:$N$34,2,FALSE)),"",VLOOKUP(一般!K1700,コード表!$D$3:$E$7,2,FALSE)&amp;VLOOKUP(一般!L1700,コード表!$G$3:$H$67,2,FALSE)&amp;VLOOKUP(一般!M1700,コード表!$J$3:$K$15,2,FALSE)&amp;VLOOKUP(一般!N1700,コード表!$M$3:$N$34,2,FALSE))</f>
        <v/>
      </c>
      <c r="F1696" s="18"/>
      <c r="G1696" s="18"/>
      <c r="H1696" s="18" t="str">
        <f>IF(ISERROR(VLOOKUP(一般!O1700,コード表!$S$3:$T$11,2,FALSE)),"",VLOOKUP(一般!O1700,コード表!$S$3:$T$11,2,FALSE))</f>
        <v/>
      </c>
      <c r="I1696" s="18" t="str">
        <f>IF(ISERROR(VLOOKUP(一般!P1700,コード表!$D$3:$E$7,2,FALSE)&amp;VLOOKUP(一般!Q1700,コード表!$G$3:$H$67,2,FALSE)&amp;VLOOKUP(一般!R1700,コード表!$J$3:$K$15,2,FALSE)&amp;VLOOKUP(一般!S1700,コード表!$M$3:$N$34,2,FALSE)),"",VLOOKUP(一般!P1700,コード表!$D$3:$E$7,2,FALSE)&amp;VLOOKUP(一般!Q1700,コード表!$G$3:$H$67,2,FALSE)&amp;VLOOKUP(一般!R1700,コード表!$J$3:$K$15,2,FALSE)&amp;VLOOKUP(一般!S1700,コード表!$M$3:$N$34,2,FALSE))</f>
        <v/>
      </c>
      <c r="J1696" s="8">
        <f>一般!T1700</f>
        <v>0</v>
      </c>
      <c r="K1696" s="8" t="str">
        <f>IF(ISERROR(VLOOKUP(一般!U1700,コード表!$P$3:$Q$52,2,FALSE)),"",VLOOKUP(一般!U1700,コード表!$P$3:$Q$52,2,FALSE))</f>
        <v/>
      </c>
    </row>
    <row r="1697" spans="1:11" ht="20.100000000000001" customHeight="1" x14ac:dyDescent="0.15">
      <c r="A1697" s="8">
        <v>710</v>
      </c>
      <c r="B1697" s="18" t="b">
        <f>IF(一般!B1701="出",IF(ISERROR(VLOOKUP(一般!C1701,コード表!$D$3:$E$7,2,FALSE)&amp;VLOOKUP(一般!D1701,コード表!$G$3:$H$67,2,FALSE)&amp;VLOOKUP(一般!E1701,コード表!$J$3:$K$15,2,FALSE)&amp;VLOOKUP(一般!F1701,コード表!$M$3:$N$34,2,FALSE)),"",VLOOKUP(一般!C1701,コード表!$D$3:$E$7,2,FALSE)&amp;VLOOKUP(一般!D1701,コード表!$G$3:$H$67,2,FALSE)&amp;VLOOKUP(一般!E1701,コード表!$J$3:$K$15,2,FALSE)&amp;VLOOKUP(一般!F1701,コード表!$M$3:$N$34,2,FALSE)))</f>
        <v>0</v>
      </c>
      <c r="C1697" s="17" t="str">
        <f>一般!I1701&amp;" "&amp;一般!J1701</f>
        <v xml:space="preserve"> </v>
      </c>
      <c r="D1697" s="17" t="str">
        <f>一般!G1701&amp;"　"&amp;一般!H1701</f>
        <v>　</v>
      </c>
      <c r="E1697" s="18" t="str">
        <f>IF(ISERROR(VLOOKUP(一般!K1701,コード表!$D$3:$E$7,2,FALSE)&amp;VLOOKUP(一般!L1701,コード表!$G$3:$H$67,2,FALSE)&amp;VLOOKUP(一般!M1701,コード表!$J$3:$K$15,2,FALSE)&amp;VLOOKUP(一般!N1701,コード表!$M$3:$N$34,2,FALSE)),"",VLOOKUP(一般!K1701,コード表!$D$3:$E$7,2,FALSE)&amp;VLOOKUP(一般!L1701,コード表!$G$3:$H$67,2,FALSE)&amp;VLOOKUP(一般!M1701,コード表!$J$3:$K$15,2,FALSE)&amp;VLOOKUP(一般!N1701,コード表!$M$3:$N$34,2,FALSE))</f>
        <v/>
      </c>
      <c r="F1697" s="18"/>
      <c r="G1697" s="18"/>
      <c r="H1697" s="18" t="str">
        <f>IF(ISERROR(VLOOKUP(一般!O1701,コード表!$S$3:$T$11,2,FALSE)),"",VLOOKUP(一般!O1701,コード表!$S$3:$T$11,2,FALSE))</f>
        <v/>
      </c>
      <c r="I1697" s="18" t="str">
        <f>IF(ISERROR(VLOOKUP(一般!P1701,コード表!$D$3:$E$7,2,FALSE)&amp;VLOOKUP(一般!Q1701,コード表!$G$3:$H$67,2,FALSE)&amp;VLOOKUP(一般!R1701,コード表!$J$3:$K$15,2,FALSE)&amp;VLOOKUP(一般!S1701,コード表!$M$3:$N$34,2,FALSE)),"",VLOOKUP(一般!P1701,コード表!$D$3:$E$7,2,FALSE)&amp;VLOOKUP(一般!Q1701,コード表!$G$3:$H$67,2,FALSE)&amp;VLOOKUP(一般!R1701,コード表!$J$3:$K$15,2,FALSE)&amp;VLOOKUP(一般!S1701,コード表!$M$3:$N$34,2,FALSE))</f>
        <v/>
      </c>
      <c r="J1697" s="8">
        <f>一般!T1701</f>
        <v>0</v>
      </c>
      <c r="K1697" s="8" t="str">
        <f>IF(ISERROR(VLOOKUP(一般!U1701,コード表!$P$3:$Q$52,2,FALSE)),"",VLOOKUP(一般!U1701,コード表!$P$3:$Q$52,2,FALSE))</f>
        <v/>
      </c>
    </row>
    <row r="1698" spans="1:11" ht="20.100000000000001" customHeight="1" x14ac:dyDescent="0.15">
      <c r="A1698" s="8">
        <v>710</v>
      </c>
      <c r="B1698" s="18" t="b">
        <f>IF(一般!B1702="出",IF(ISERROR(VLOOKUP(一般!C1702,コード表!$D$3:$E$7,2,FALSE)&amp;VLOOKUP(一般!D1702,コード表!$G$3:$H$67,2,FALSE)&amp;VLOOKUP(一般!E1702,コード表!$J$3:$K$15,2,FALSE)&amp;VLOOKUP(一般!F1702,コード表!$M$3:$N$34,2,FALSE)),"",VLOOKUP(一般!C1702,コード表!$D$3:$E$7,2,FALSE)&amp;VLOOKUP(一般!D1702,コード表!$G$3:$H$67,2,FALSE)&amp;VLOOKUP(一般!E1702,コード表!$J$3:$K$15,2,FALSE)&amp;VLOOKUP(一般!F1702,コード表!$M$3:$N$34,2,FALSE)))</f>
        <v>0</v>
      </c>
      <c r="C1698" s="17" t="str">
        <f>一般!I1702&amp;" "&amp;一般!J1702</f>
        <v xml:space="preserve"> </v>
      </c>
      <c r="D1698" s="17" t="str">
        <f>一般!G1702&amp;"　"&amp;一般!H1702</f>
        <v>　</v>
      </c>
      <c r="E1698" s="18" t="str">
        <f>IF(ISERROR(VLOOKUP(一般!K1702,コード表!$D$3:$E$7,2,FALSE)&amp;VLOOKUP(一般!L1702,コード表!$G$3:$H$67,2,FALSE)&amp;VLOOKUP(一般!M1702,コード表!$J$3:$K$15,2,FALSE)&amp;VLOOKUP(一般!N1702,コード表!$M$3:$N$34,2,FALSE)),"",VLOOKUP(一般!K1702,コード表!$D$3:$E$7,2,FALSE)&amp;VLOOKUP(一般!L1702,コード表!$G$3:$H$67,2,FALSE)&amp;VLOOKUP(一般!M1702,コード表!$J$3:$K$15,2,FALSE)&amp;VLOOKUP(一般!N1702,コード表!$M$3:$N$34,2,FALSE))</f>
        <v/>
      </c>
      <c r="F1698" s="18"/>
      <c r="G1698" s="18"/>
      <c r="H1698" s="18" t="str">
        <f>IF(ISERROR(VLOOKUP(一般!O1702,コード表!$S$3:$T$11,2,FALSE)),"",VLOOKUP(一般!O1702,コード表!$S$3:$T$11,2,FALSE))</f>
        <v/>
      </c>
      <c r="I1698" s="18" t="str">
        <f>IF(ISERROR(VLOOKUP(一般!P1702,コード表!$D$3:$E$7,2,FALSE)&amp;VLOOKUP(一般!Q1702,コード表!$G$3:$H$67,2,FALSE)&amp;VLOOKUP(一般!R1702,コード表!$J$3:$K$15,2,FALSE)&amp;VLOOKUP(一般!S1702,コード表!$M$3:$N$34,2,FALSE)),"",VLOOKUP(一般!P1702,コード表!$D$3:$E$7,2,FALSE)&amp;VLOOKUP(一般!Q1702,コード表!$G$3:$H$67,2,FALSE)&amp;VLOOKUP(一般!R1702,コード表!$J$3:$K$15,2,FALSE)&amp;VLOOKUP(一般!S1702,コード表!$M$3:$N$34,2,FALSE))</f>
        <v/>
      </c>
      <c r="J1698" s="8">
        <f>一般!T1702</f>
        <v>0</v>
      </c>
      <c r="K1698" s="8" t="str">
        <f>IF(ISERROR(VLOOKUP(一般!U1702,コード表!$P$3:$Q$52,2,FALSE)),"",VLOOKUP(一般!U1702,コード表!$P$3:$Q$52,2,FALSE))</f>
        <v/>
      </c>
    </row>
    <row r="1699" spans="1:11" ht="20.100000000000001" customHeight="1" x14ac:dyDescent="0.15">
      <c r="A1699" s="8">
        <v>710</v>
      </c>
      <c r="B1699" s="18" t="b">
        <f>IF(一般!B1703="出",IF(ISERROR(VLOOKUP(一般!C1703,コード表!$D$3:$E$7,2,FALSE)&amp;VLOOKUP(一般!D1703,コード表!$G$3:$H$67,2,FALSE)&amp;VLOOKUP(一般!E1703,コード表!$J$3:$K$15,2,FALSE)&amp;VLOOKUP(一般!F1703,コード表!$M$3:$N$34,2,FALSE)),"",VLOOKUP(一般!C1703,コード表!$D$3:$E$7,2,FALSE)&amp;VLOOKUP(一般!D1703,コード表!$G$3:$H$67,2,FALSE)&amp;VLOOKUP(一般!E1703,コード表!$J$3:$K$15,2,FALSE)&amp;VLOOKUP(一般!F1703,コード表!$M$3:$N$34,2,FALSE)))</f>
        <v>0</v>
      </c>
      <c r="C1699" s="17" t="str">
        <f>一般!I1703&amp;" "&amp;一般!J1703</f>
        <v xml:space="preserve"> </v>
      </c>
      <c r="D1699" s="17" t="str">
        <f>一般!G1703&amp;"　"&amp;一般!H1703</f>
        <v>　</v>
      </c>
      <c r="E1699" s="18" t="str">
        <f>IF(ISERROR(VLOOKUP(一般!K1703,コード表!$D$3:$E$7,2,FALSE)&amp;VLOOKUP(一般!L1703,コード表!$G$3:$H$67,2,FALSE)&amp;VLOOKUP(一般!M1703,コード表!$J$3:$K$15,2,FALSE)&amp;VLOOKUP(一般!N1703,コード表!$M$3:$N$34,2,FALSE)),"",VLOOKUP(一般!K1703,コード表!$D$3:$E$7,2,FALSE)&amp;VLOOKUP(一般!L1703,コード表!$G$3:$H$67,2,FALSE)&amp;VLOOKUP(一般!M1703,コード表!$J$3:$K$15,2,FALSE)&amp;VLOOKUP(一般!N1703,コード表!$M$3:$N$34,2,FALSE))</f>
        <v/>
      </c>
      <c r="F1699" s="18"/>
      <c r="G1699" s="18"/>
      <c r="H1699" s="18" t="str">
        <f>IF(ISERROR(VLOOKUP(一般!O1703,コード表!$S$3:$T$11,2,FALSE)),"",VLOOKUP(一般!O1703,コード表!$S$3:$T$11,2,FALSE))</f>
        <v/>
      </c>
      <c r="I1699" s="18" t="str">
        <f>IF(ISERROR(VLOOKUP(一般!P1703,コード表!$D$3:$E$7,2,FALSE)&amp;VLOOKUP(一般!Q1703,コード表!$G$3:$H$67,2,FALSE)&amp;VLOOKUP(一般!R1703,コード表!$J$3:$K$15,2,FALSE)&amp;VLOOKUP(一般!S1703,コード表!$M$3:$N$34,2,FALSE)),"",VLOOKUP(一般!P1703,コード表!$D$3:$E$7,2,FALSE)&amp;VLOOKUP(一般!Q1703,コード表!$G$3:$H$67,2,FALSE)&amp;VLOOKUP(一般!R1703,コード表!$J$3:$K$15,2,FALSE)&amp;VLOOKUP(一般!S1703,コード表!$M$3:$N$34,2,FALSE))</f>
        <v/>
      </c>
      <c r="J1699" s="8">
        <f>一般!T1703</f>
        <v>0</v>
      </c>
      <c r="K1699" s="8" t="str">
        <f>IF(ISERROR(VLOOKUP(一般!U1703,コード表!$P$3:$Q$52,2,FALSE)),"",VLOOKUP(一般!U1703,コード表!$P$3:$Q$52,2,FALSE))</f>
        <v/>
      </c>
    </row>
    <row r="1700" spans="1:11" ht="20.100000000000001" customHeight="1" x14ac:dyDescent="0.15">
      <c r="A1700" s="8">
        <v>710</v>
      </c>
      <c r="B1700" s="18" t="b">
        <f>IF(一般!B1704="出",IF(ISERROR(VLOOKUP(一般!C1704,コード表!$D$3:$E$7,2,FALSE)&amp;VLOOKUP(一般!D1704,コード表!$G$3:$H$67,2,FALSE)&amp;VLOOKUP(一般!E1704,コード表!$J$3:$K$15,2,FALSE)&amp;VLOOKUP(一般!F1704,コード表!$M$3:$N$34,2,FALSE)),"",VLOOKUP(一般!C1704,コード表!$D$3:$E$7,2,FALSE)&amp;VLOOKUP(一般!D1704,コード表!$G$3:$H$67,2,FALSE)&amp;VLOOKUP(一般!E1704,コード表!$J$3:$K$15,2,FALSE)&amp;VLOOKUP(一般!F1704,コード表!$M$3:$N$34,2,FALSE)))</f>
        <v>0</v>
      </c>
      <c r="C1700" s="17" t="str">
        <f>一般!I1704&amp;" "&amp;一般!J1704</f>
        <v xml:space="preserve"> </v>
      </c>
      <c r="D1700" s="17" t="str">
        <f>一般!G1704&amp;"　"&amp;一般!H1704</f>
        <v>　</v>
      </c>
      <c r="E1700" s="18" t="str">
        <f>IF(ISERROR(VLOOKUP(一般!K1704,コード表!$D$3:$E$7,2,FALSE)&amp;VLOOKUP(一般!L1704,コード表!$G$3:$H$67,2,FALSE)&amp;VLOOKUP(一般!M1704,コード表!$J$3:$K$15,2,FALSE)&amp;VLOOKUP(一般!N1704,コード表!$M$3:$N$34,2,FALSE)),"",VLOOKUP(一般!K1704,コード表!$D$3:$E$7,2,FALSE)&amp;VLOOKUP(一般!L1704,コード表!$G$3:$H$67,2,FALSE)&amp;VLOOKUP(一般!M1704,コード表!$J$3:$K$15,2,FALSE)&amp;VLOOKUP(一般!N1704,コード表!$M$3:$N$34,2,FALSE))</f>
        <v/>
      </c>
      <c r="F1700" s="18"/>
      <c r="G1700" s="18"/>
      <c r="H1700" s="18" t="str">
        <f>IF(ISERROR(VLOOKUP(一般!O1704,コード表!$S$3:$T$11,2,FALSE)),"",VLOOKUP(一般!O1704,コード表!$S$3:$T$11,2,FALSE))</f>
        <v/>
      </c>
      <c r="I1700" s="18" t="str">
        <f>IF(ISERROR(VLOOKUP(一般!P1704,コード表!$D$3:$E$7,2,FALSE)&amp;VLOOKUP(一般!Q1704,コード表!$G$3:$H$67,2,FALSE)&amp;VLOOKUP(一般!R1704,コード表!$J$3:$K$15,2,FALSE)&amp;VLOOKUP(一般!S1704,コード表!$M$3:$N$34,2,FALSE)),"",VLOOKUP(一般!P1704,コード表!$D$3:$E$7,2,FALSE)&amp;VLOOKUP(一般!Q1704,コード表!$G$3:$H$67,2,FALSE)&amp;VLOOKUP(一般!R1704,コード表!$J$3:$K$15,2,FALSE)&amp;VLOOKUP(一般!S1704,コード表!$M$3:$N$34,2,FALSE))</f>
        <v/>
      </c>
      <c r="J1700" s="8">
        <f>一般!T1704</f>
        <v>0</v>
      </c>
      <c r="K1700" s="8" t="str">
        <f>IF(ISERROR(VLOOKUP(一般!U1704,コード表!$P$3:$Q$52,2,FALSE)),"",VLOOKUP(一般!U1704,コード表!$P$3:$Q$52,2,FALSE))</f>
        <v/>
      </c>
    </row>
    <row r="1701" spans="1:11" ht="20.100000000000001" customHeight="1" x14ac:dyDescent="0.15">
      <c r="A1701" s="8">
        <v>710</v>
      </c>
      <c r="B1701" s="18" t="b">
        <f>IF(一般!B1705="出",IF(ISERROR(VLOOKUP(一般!C1705,コード表!$D$3:$E$7,2,FALSE)&amp;VLOOKUP(一般!D1705,コード表!$G$3:$H$67,2,FALSE)&amp;VLOOKUP(一般!E1705,コード表!$J$3:$K$15,2,FALSE)&amp;VLOOKUP(一般!F1705,コード表!$M$3:$N$34,2,FALSE)),"",VLOOKUP(一般!C1705,コード表!$D$3:$E$7,2,FALSE)&amp;VLOOKUP(一般!D1705,コード表!$G$3:$H$67,2,FALSE)&amp;VLOOKUP(一般!E1705,コード表!$J$3:$K$15,2,FALSE)&amp;VLOOKUP(一般!F1705,コード表!$M$3:$N$34,2,FALSE)))</f>
        <v>0</v>
      </c>
      <c r="C1701" s="17" t="str">
        <f>一般!I1705&amp;" "&amp;一般!J1705</f>
        <v xml:space="preserve"> </v>
      </c>
      <c r="D1701" s="17" t="str">
        <f>一般!G1705&amp;"　"&amp;一般!H1705</f>
        <v>　</v>
      </c>
      <c r="E1701" s="18" t="str">
        <f>IF(ISERROR(VLOOKUP(一般!K1705,コード表!$D$3:$E$7,2,FALSE)&amp;VLOOKUP(一般!L1705,コード表!$G$3:$H$67,2,FALSE)&amp;VLOOKUP(一般!M1705,コード表!$J$3:$K$15,2,FALSE)&amp;VLOOKUP(一般!N1705,コード表!$M$3:$N$34,2,FALSE)),"",VLOOKUP(一般!K1705,コード表!$D$3:$E$7,2,FALSE)&amp;VLOOKUP(一般!L1705,コード表!$G$3:$H$67,2,FALSE)&amp;VLOOKUP(一般!M1705,コード表!$J$3:$K$15,2,FALSE)&amp;VLOOKUP(一般!N1705,コード表!$M$3:$N$34,2,FALSE))</f>
        <v/>
      </c>
      <c r="F1701" s="18"/>
      <c r="G1701" s="18"/>
      <c r="H1701" s="18" t="str">
        <f>IF(ISERROR(VLOOKUP(一般!O1705,コード表!$S$3:$T$11,2,FALSE)),"",VLOOKUP(一般!O1705,コード表!$S$3:$T$11,2,FALSE))</f>
        <v/>
      </c>
      <c r="I1701" s="18" t="str">
        <f>IF(ISERROR(VLOOKUP(一般!P1705,コード表!$D$3:$E$7,2,FALSE)&amp;VLOOKUP(一般!Q1705,コード表!$G$3:$H$67,2,FALSE)&amp;VLOOKUP(一般!R1705,コード表!$J$3:$K$15,2,FALSE)&amp;VLOOKUP(一般!S1705,コード表!$M$3:$N$34,2,FALSE)),"",VLOOKUP(一般!P1705,コード表!$D$3:$E$7,2,FALSE)&amp;VLOOKUP(一般!Q1705,コード表!$G$3:$H$67,2,FALSE)&amp;VLOOKUP(一般!R1705,コード表!$J$3:$K$15,2,FALSE)&amp;VLOOKUP(一般!S1705,コード表!$M$3:$N$34,2,FALSE))</f>
        <v/>
      </c>
      <c r="J1701" s="8">
        <f>一般!T1705</f>
        <v>0</v>
      </c>
      <c r="K1701" s="8" t="str">
        <f>IF(ISERROR(VLOOKUP(一般!U1705,コード表!$P$3:$Q$52,2,FALSE)),"",VLOOKUP(一般!U1705,コード表!$P$3:$Q$52,2,FALSE))</f>
        <v/>
      </c>
    </row>
    <row r="1702" spans="1:11" ht="20.100000000000001" customHeight="1" x14ac:dyDescent="0.15">
      <c r="A1702" s="8">
        <v>710</v>
      </c>
      <c r="B1702" s="18" t="b">
        <f>IF(一般!B1706="出",IF(ISERROR(VLOOKUP(一般!C1706,コード表!$D$3:$E$7,2,FALSE)&amp;VLOOKUP(一般!D1706,コード表!$G$3:$H$67,2,FALSE)&amp;VLOOKUP(一般!E1706,コード表!$J$3:$K$15,2,FALSE)&amp;VLOOKUP(一般!F1706,コード表!$M$3:$N$34,2,FALSE)),"",VLOOKUP(一般!C1706,コード表!$D$3:$E$7,2,FALSE)&amp;VLOOKUP(一般!D1706,コード表!$G$3:$H$67,2,FALSE)&amp;VLOOKUP(一般!E1706,コード表!$J$3:$K$15,2,FALSE)&amp;VLOOKUP(一般!F1706,コード表!$M$3:$N$34,2,FALSE)))</f>
        <v>0</v>
      </c>
      <c r="C1702" s="17" t="str">
        <f>一般!I1706&amp;" "&amp;一般!J1706</f>
        <v xml:space="preserve"> </v>
      </c>
      <c r="D1702" s="17" t="str">
        <f>一般!G1706&amp;"　"&amp;一般!H1706</f>
        <v>　</v>
      </c>
      <c r="E1702" s="18" t="str">
        <f>IF(ISERROR(VLOOKUP(一般!K1706,コード表!$D$3:$E$7,2,FALSE)&amp;VLOOKUP(一般!L1706,コード表!$G$3:$H$67,2,FALSE)&amp;VLOOKUP(一般!M1706,コード表!$J$3:$K$15,2,FALSE)&amp;VLOOKUP(一般!N1706,コード表!$M$3:$N$34,2,FALSE)),"",VLOOKUP(一般!K1706,コード表!$D$3:$E$7,2,FALSE)&amp;VLOOKUP(一般!L1706,コード表!$G$3:$H$67,2,FALSE)&amp;VLOOKUP(一般!M1706,コード表!$J$3:$K$15,2,FALSE)&amp;VLOOKUP(一般!N1706,コード表!$M$3:$N$34,2,FALSE))</f>
        <v/>
      </c>
      <c r="F1702" s="18"/>
      <c r="G1702" s="18"/>
      <c r="H1702" s="18" t="str">
        <f>IF(ISERROR(VLOOKUP(一般!O1706,コード表!$S$3:$T$11,2,FALSE)),"",VLOOKUP(一般!O1706,コード表!$S$3:$T$11,2,FALSE))</f>
        <v/>
      </c>
      <c r="I1702" s="18" t="str">
        <f>IF(ISERROR(VLOOKUP(一般!P1706,コード表!$D$3:$E$7,2,FALSE)&amp;VLOOKUP(一般!Q1706,コード表!$G$3:$H$67,2,FALSE)&amp;VLOOKUP(一般!R1706,コード表!$J$3:$K$15,2,FALSE)&amp;VLOOKUP(一般!S1706,コード表!$M$3:$N$34,2,FALSE)),"",VLOOKUP(一般!P1706,コード表!$D$3:$E$7,2,FALSE)&amp;VLOOKUP(一般!Q1706,コード表!$G$3:$H$67,2,FALSE)&amp;VLOOKUP(一般!R1706,コード表!$J$3:$K$15,2,FALSE)&amp;VLOOKUP(一般!S1706,コード表!$M$3:$N$34,2,FALSE))</f>
        <v/>
      </c>
      <c r="J1702" s="8">
        <f>一般!T1706</f>
        <v>0</v>
      </c>
      <c r="K1702" s="8" t="str">
        <f>IF(ISERROR(VLOOKUP(一般!U1706,コード表!$P$3:$Q$52,2,FALSE)),"",VLOOKUP(一般!U1706,コード表!$P$3:$Q$52,2,FALSE))</f>
        <v/>
      </c>
    </row>
    <row r="1703" spans="1:11" ht="20.100000000000001" customHeight="1" x14ac:dyDescent="0.15">
      <c r="A1703" s="8">
        <v>710</v>
      </c>
      <c r="B1703" s="18" t="b">
        <f>IF(一般!B1707="出",IF(ISERROR(VLOOKUP(一般!C1707,コード表!$D$3:$E$7,2,FALSE)&amp;VLOOKUP(一般!D1707,コード表!$G$3:$H$67,2,FALSE)&amp;VLOOKUP(一般!E1707,コード表!$J$3:$K$15,2,FALSE)&amp;VLOOKUP(一般!F1707,コード表!$M$3:$N$34,2,FALSE)),"",VLOOKUP(一般!C1707,コード表!$D$3:$E$7,2,FALSE)&amp;VLOOKUP(一般!D1707,コード表!$G$3:$H$67,2,FALSE)&amp;VLOOKUP(一般!E1707,コード表!$J$3:$K$15,2,FALSE)&amp;VLOOKUP(一般!F1707,コード表!$M$3:$N$34,2,FALSE)))</f>
        <v>0</v>
      </c>
      <c r="C1703" s="17" t="str">
        <f>一般!I1707&amp;" "&amp;一般!J1707</f>
        <v xml:space="preserve"> </v>
      </c>
      <c r="D1703" s="17" t="str">
        <f>一般!G1707&amp;"　"&amp;一般!H1707</f>
        <v>　</v>
      </c>
      <c r="E1703" s="18" t="str">
        <f>IF(ISERROR(VLOOKUP(一般!K1707,コード表!$D$3:$E$7,2,FALSE)&amp;VLOOKUP(一般!L1707,コード表!$G$3:$H$67,2,FALSE)&amp;VLOOKUP(一般!M1707,コード表!$J$3:$K$15,2,FALSE)&amp;VLOOKUP(一般!N1707,コード表!$M$3:$N$34,2,FALSE)),"",VLOOKUP(一般!K1707,コード表!$D$3:$E$7,2,FALSE)&amp;VLOOKUP(一般!L1707,コード表!$G$3:$H$67,2,FALSE)&amp;VLOOKUP(一般!M1707,コード表!$J$3:$K$15,2,FALSE)&amp;VLOOKUP(一般!N1707,コード表!$M$3:$N$34,2,FALSE))</f>
        <v/>
      </c>
      <c r="F1703" s="18"/>
      <c r="G1703" s="18"/>
      <c r="H1703" s="18" t="str">
        <f>IF(ISERROR(VLOOKUP(一般!O1707,コード表!$S$3:$T$11,2,FALSE)),"",VLOOKUP(一般!O1707,コード表!$S$3:$T$11,2,FALSE))</f>
        <v/>
      </c>
      <c r="I1703" s="18" t="str">
        <f>IF(ISERROR(VLOOKUP(一般!P1707,コード表!$D$3:$E$7,2,FALSE)&amp;VLOOKUP(一般!Q1707,コード表!$G$3:$H$67,2,FALSE)&amp;VLOOKUP(一般!R1707,コード表!$J$3:$K$15,2,FALSE)&amp;VLOOKUP(一般!S1707,コード表!$M$3:$N$34,2,FALSE)),"",VLOOKUP(一般!P1707,コード表!$D$3:$E$7,2,FALSE)&amp;VLOOKUP(一般!Q1707,コード表!$G$3:$H$67,2,FALSE)&amp;VLOOKUP(一般!R1707,コード表!$J$3:$K$15,2,FALSE)&amp;VLOOKUP(一般!S1707,コード表!$M$3:$N$34,2,FALSE))</f>
        <v/>
      </c>
      <c r="J1703" s="8">
        <f>一般!T1707</f>
        <v>0</v>
      </c>
      <c r="K1703" s="8" t="str">
        <f>IF(ISERROR(VLOOKUP(一般!U1707,コード表!$P$3:$Q$52,2,FALSE)),"",VLOOKUP(一般!U1707,コード表!$P$3:$Q$52,2,FALSE))</f>
        <v/>
      </c>
    </row>
    <row r="1704" spans="1:11" ht="20.100000000000001" customHeight="1" x14ac:dyDescent="0.15">
      <c r="A1704" s="8">
        <v>710</v>
      </c>
      <c r="B1704" s="18" t="b">
        <f>IF(一般!B1708="出",IF(ISERROR(VLOOKUP(一般!C1708,コード表!$D$3:$E$7,2,FALSE)&amp;VLOOKUP(一般!D1708,コード表!$G$3:$H$67,2,FALSE)&amp;VLOOKUP(一般!E1708,コード表!$J$3:$K$15,2,FALSE)&amp;VLOOKUP(一般!F1708,コード表!$M$3:$N$34,2,FALSE)),"",VLOOKUP(一般!C1708,コード表!$D$3:$E$7,2,FALSE)&amp;VLOOKUP(一般!D1708,コード表!$G$3:$H$67,2,FALSE)&amp;VLOOKUP(一般!E1708,コード表!$J$3:$K$15,2,FALSE)&amp;VLOOKUP(一般!F1708,コード表!$M$3:$N$34,2,FALSE)))</f>
        <v>0</v>
      </c>
      <c r="C1704" s="17" t="str">
        <f>一般!I1708&amp;" "&amp;一般!J1708</f>
        <v xml:space="preserve"> </v>
      </c>
      <c r="D1704" s="17" t="str">
        <f>一般!G1708&amp;"　"&amp;一般!H1708</f>
        <v>　</v>
      </c>
      <c r="E1704" s="18" t="str">
        <f>IF(ISERROR(VLOOKUP(一般!K1708,コード表!$D$3:$E$7,2,FALSE)&amp;VLOOKUP(一般!L1708,コード表!$G$3:$H$67,2,FALSE)&amp;VLOOKUP(一般!M1708,コード表!$J$3:$K$15,2,FALSE)&amp;VLOOKUP(一般!N1708,コード表!$M$3:$N$34,2,FALSE)),"",VLOOKUP(一般!K1708,コード表!$D$3:$E$7,2,FALSE)&amp;VLOOKUP(一般!L1708,コード表!$G$3:$H$67,2,FALSE)&amp;VLOOKUP(一般!M1708,コード表!$J$3:$K$15,2,FALSE)&amp;VLOOKUP(一般!N1708,コード表!$M$3:$N$34,2,FALSE))</f>
        <v/>
      </c>
      <c r="F1704" s="18"/>
      <c r="G1704" s="18"/>
      <c r="H1704" s="18" t="str">
        <f>IF(ISERROR(VLOOKUP(一般!O1708,コード表!$S$3:$T$11,2,FALSE)),"",VLOOKUP(一般!O1708,コード表!$S$3:$T$11,2,FALSE))</f>
        <v/>
      </c>
      <c r="I1704" s="18" t="str">
        <f>IF(ISERROR(VLOOKUP(一般!P1708,コード表!$D$3:$E$7,2,FALSE)&amp;VLOOKUP(一般!Q1708,コード表!$G$3:$H$67,2,FALSE)&amp;VLOOKUP(一般!R1708,コード表!$J$3:$K$15,2,FALSE)&amp;VLOOKUP(一般!S1708,コード表!$M$3:$N$34,2,FALSE)),"",VLOOKUP(一般!P1708,コード表!$D$3:$E$7,2,FALSE)&amp;VLOOKUP(一般!Q1708,コード表!$G$3:$H$67,2,FALSE)&amp;VLOOKUP(一般!R1708,コード表!$J$3:$K$15,2,FALSE)&amp;VLOOKUP(一般!S1708,コード表!$M$3:$N$34,2,FALSE))</f>
        <v/>
      </c>
      <c r="J1704" s="8">
        <f>一般!T1708</f>
        <v>0</v>
      </c>
      <c r="K1704" s="8" t="str">
        <f>IF(ISERROR(VLOOKUP(一般!U1708,コード表!$P$3:$Q$52,2,FALSE)),"",VLOOKUP(一般!U1708,コード表!$P$3:$Q$52,2,FALSE))</f>
        <v/>
      </c>
    </row>
    <row r="1705" spans="1:11" ht="20.100000000000001" customHeight="1" x14ac:dyDescent="0.15">
      <c r="A1705" s="8">
        <v>710</v>
      </c>
      <c r="B1705" s="18" t="b">
        <f>IF(一般!B1709="出",IF(ISERROR(VLOOKUP(一般!C1709,コード表!$D$3:$E$7,2,FALSE)&amp;VLOOKUP(一般!D1709,コード表!$G$3:$H$67,2,FALSE)&amp;VLOOKUP(一般!E1709,コード表!$J$3:$K$15,2,FALSE)&amp;VLOOKUP(一般!F1709,コード表!$M$3:$N$34,2,FALSE)),"",VLOOKUP(一般!C1709,コード表!$D$3:$E$7,2,FALSE)&amp;VLOOKUP(一般!D1709,コード表!$G$3:$H$67,2,FALSE)&amp;VLOOKUP(一般!E1709,コード表!$J$3:$K$15,2,FALSE)&amp;VLOOKUP(一般!F1709,コード表!$M$3:$N$34,2,FALSE)))</f>
        <v>0</v>
      </c>
      <c r="C1705" s="17" t="str">
        <f>一般!I1709&amp;" "&amp;一般!J1709</f>
        <v xml:space="preserve"> </v>
      </c>
      <c r="D1705" s="17" t="str">
        <f>一般!G1709&amp;"　"&amp;一般!H1709</f>
        <v>　</v>
      </c>
      <c r="E1705" s="18" t="str">
        <f>IF(ISERROR(VLOOKUP(一般!K1709,コード表!$D$3:$E$7,2,FALSE)&amp;VLOOKUP(一般!L1709,コード表!$G$3:$H$67,2,FALSE)&amp;VLOOKUP(一般!M1709,コード表!$J$3:$K$15,2,FALSE)&amp;VLOOKUP(一般!N1709,コード表!$M$3:$N$34,2,FALSE)),"",VLOOKUP(一般!K1709,コード表!$D$3:$E$7,2,FALSE)&amp;VLOOKUP(一般!L1709,コード表!$G$3:$H$67,2,FALSE)&amp;VLOOKUP(一般!M1709,コード表!$J$3:$K$15,2,FALSE)&amp;VLOOKUP(一般!N1709,コード表!$M$3:$N$34,2,FALSE))</f>
        <v/>
      </c>
      <c r="F1705" s="18"/>
      <c r="G1705" s="18"/>
      <c r="H1705" s="18" t="str">
        <f>IF(ISERROR(VLOOKUP(一般!O1709,コード表!$S$3:$T$11,2,FALSE)),"",VLOOKUP(一般!O1709,コード表!$S$3:$T$11,2,FALSE))</f>
        <v/>
      </c>
      <c r="I1705" s="18" t="str">
        <f>IF(ISERROR(VLOOKUP(一般!P1709,コード表!$D$3:$E$7,2,FALSE)&amp;VLOOKUP(一般!Q1709,コード表!$G$3:$H$67,2,FALSE)&amp;VLOOKUP(一般!R1709,コード表!$J$3:$K$15,2,FALSE)&amp;VLOOKUP(一般!S1709,コード表!$M$3:$N$34,2,FALSE)),"",VLOOKUP(一般!P1709,コード表!$D$3:$E$7,2,FALSE)&amp;VLOOKUP(一般!Q1709,コード表!$G$3:$H$67,2,FALSE)&amp;VLOOKUP(一般!R1709,コード表!$J$3:$K$15,2,FALSE)&amp;VLOOKUP(一般!S1709,コード表!$M$3:$N$34,2,FALSE))</f>
        <v/>
      </c>
      <c r="J1705" s="8">
        <f>一般!T1709</f>
        <v>0</v>
      </c>
      <c r="K1705" s="8" t="str">
        <f>IF(ISERROR(VLOOKUP(一般!U1709,コード表!$P$3:$Q$52,2,FALSE)),"",VLOOKUP(一般!U1709,コード表!$P$3:$Q$52,2,FALSE))</f>
        <v/>
      </c>
    </row>
    <row r="1706" spans="1:11" ht="20.100000000000001" customHeight="1" x14ac:dyDescent="0.15">
      <c r="A1706" s="8">
        <v>710</v>
      </c>
      <c r="B1706" s="18" t="b">
        <f>IF(一般!B1710="出",IF(ISERROR(VLOOKUP(一般!C1710,コード表!$D$3:$E$7,2,FALSE)&amp;VLOOKUP(一般!D1710,コード表!$G$3:$H$67,2,FALSE)&amp;VLOOKUP(一般!E1710,コード表!$J$3:$K$15,2,FALSE)&amp;VLOOKUP(一般!F1710,コード表!$M$3:$N$34,2,FALSE)),"",VLOOKUP(一般!C1710,コード表!$D$3:$E$7,2,FALSE)&amp;VLOOKUP(一般!D1710,コード表!$G$3:$H$67,2,FALSE)&amp;VLOOKUP(一般!E1710,コード表!$J$3:$K$15,2,FALSE)&amp;VLOOKUP(一般!F1710,コード表!$M$3:$N$34,2,FALSE)))</f>
        <v>0</v>
      </c>
      <c r="C1706" s="17" t="str">
        <f>一般!I1710&amp;" "&amp;一般!J1710</f>
        <v xml:space="preserve"> </v>
      </c>
      <c r="D1706" s="17" t="str">
        <f>一般!G1710&amp;"　"&amp;一般!H1710</f>
        <v>　</v>
      </c>
      <c r="E1706" s="18" t="str">
        <f>IF(ISERROR(VLOOKUP(一般!K1710,コード表!$D$3:$E$7,2,FALSE)&amp;VLOOKUP(一般!L1710,コード表!$G$3:$H$67,2,FALSE)&amp;VLOOKUP(一般!M1710,コード表!$J$3:$K$15,2,FALSE)&amp;VLOOKUP(一般!N1710,コード表!$M$3:$N$34,2,FALSE)),"",VLOOKUP(一般!K1710,コード表!$D$3:$E$7,2,FALSE)&amp;VLOOKUP(一般!L1710,コード表!$G$3:$H$67,2,FALSE)&amp;VLOOKUP(一般!M1710,コード表!$J$3:$K$15,2,FALSE)&amp;VLOOKUP(一般!N1710,コード表!$M$3:$N$34,2,FALSE))</f>
        <v/>
      </c>
      <c r="F1706" s="18"/>
      <c r="G1706" s="18"/>
      <c r="H1706" s="18" t="str">
        <f>IF(ISERROR(VLOOKUP(一般!O1710,コード表!$S$3:$T$11,2,FALSE)),"",VLOOKUP(一般!O1710,コード表!$S$3:$T$11,2,FALSE))</f>
        <v/>
      </c>
      <c r="I1706" s="18" t="str">
        <f>IF(ISERROR(VLOOKUP(一般!P1710,コード表!$D$3:$E$7,2,FALSE)&amp;VLOOKUP(一般!Q1710,コード表!$G$3:$H$67,2,FALSE)&amp;VLOOKUP(一般!R1710,コード表!$J$3:$K$15,2,FALSE)&amp;VLOOKUP(一般!S1710,コード表!$M$3:$N$34,2,FALSE)),"",VLOOKUP(一般!P1710,コード表!$D$3:$E$7,2,FALSE)&amp;VLOOKUP(一般!Q1710,コード表!$G$3:$H$67,2,FALSE)&amp;VLOOKUP(一般!R1710,コード表!$J$3:$K$15,2,FALSE)&amp;VLOOKUP(一般!S1710,コード表!$M$3:$N$34,2,FALSE))</f>
        <v/>
      </c>
      <c r="J1706" s="8">
        <f>一般!T1710</f>
        <v>0</v>
      </c>
      <c r="K1706" s="8" t="str">
        <f>IF(ISERROR(VLOOKUP(一般!U1710,コード表!$P$3:$Q$52,2,FALSE)),"",VLOOKUP(一般!U1710,コード表!$P$3:$Q$52,2,FALSE))</f>
        <v/>
      </c>
    </row>
    <row r="1707" spans="1:11" ht="20.100000000000001" customHeight="1" x14ac:dyDescent="0.15">
      <c r="A1707" s="8">
        <v>710</v>
      </c>
      <c r="B1707" s="18" t="b">
        <f>IF(一般!B1711="出",IF(ISERROR(VLOOKUP(一般!C1711,コード表!$D$3:$E$7,2,FALSE)&amp;VLOOKUP(一般!D1711,コード表!$G$3:$H$67,2,FALSE)&amp;VLOOKUP(一般!E1711,コード表!$J$3:$K$15,2,FALSE)&amp;VLOOKUP(一般!F1711,コード表!$M$3:$N$34,2,FALSE)),"",VLOOKUP(一般!C1711,コード表!$D$3:$E$7,2,FALSE)&amp;VLOOKUP(一般!D1711,コード表!$G$3:$H$67,2,FALSE)&amp;VLOOKUP(一般!E1711,コード表!$J$3:$K$15,2,FALSE)&amp;VLOOKUP(一般!F1711,コード表!$M$3:$N$34,2,FALSE)))</f>
        <v>0</v>
      </c>
      <c r="C1707" s="17" t="str">
        <f>一般!I1711&amp;" "&amp;一般!J1711</f>
        <v xml:space="preserve"> </v>
      </c>
      <c r="D1707" s="17" t="str">
        <f>一般!G1711&amp;"　"&amp;一般!H1711</f>
        <v>　</v>
      </c>
      <c r="E1707" s="18" t="str">
        <f>IF(ISERROR(VLOOKUP(一般!K1711,コード表!$D$3:$E$7,2,FALSE)&amp;VLOOKUP(一般!L1711,コード表!$G$3:$H$67,2,FALSE)&amp;VLOOKUP(一般!M1711,コード表!$J$3:$K$15,2,FALSE)&amp;VLOOKUP(一般!N1711,コード表!$M$3:$N$34,2,FALSE)),"",VLOOKUP(一般!K1711,コード表!$D$3:$E$7,2,FALSE)&amp;VLOOKUP(一般!L1711,コード表!$G$3:$H$67,2,FALSE)&amp;VLOOKUP(一般!M1711,コード表!$J$3:$K$15,2,FALSE)&amp;VLOOKUP(一般!N1711,コード表!$M$3:$N$34,2,FALSE))</f>
        <v/>
      </c>
      <c r="F1707" s="18"/>
      <c r="G1707" s="18"/>
      <c r="H1707" s="18" t="str">
        <f>IF(ISERROR(VLOOKUP(一般!O1711,コード表!$S$3:$T$11,2,FALSE)),"",VLOOKUP(一般!O1711,コード表!$S$3:$T$11,2,FALSE))</f>
        <v/>
      </c>
      <c r="I1707" s="18" t="str">
        <f>IF(ISERROR(VLOOKUP(一般!P1711,コード表!$D$3:$E$7,2,FALSE)&amp;VLOOKUP(一般!Q1711,コード表!$G$3:$H$67,2,FALSE)&amp;VLOOKUP(一般!R1711,コード表!$J$3:$K$15,2,FALSE)&amp;VLOOKUP(一般!S1711,コード表!$M$3:$N$34,2,FALSE)),"",VLOOKUP(一般!P1711,コード表!$D$3:$E$7,2,FALSE)&amp;VLOOKUP(一般!Q1711,コード表!$G$3:$H$67,2,FALSE)&amp;VLOOKUP(一般!R1711,コード表!$J$3:$K$15,2,FALSE)&amp;VLOOKUP(一般!S1711,コード表!$M$3:$N$34,2,FALSE))</f>
        <v/>
      </c>
      <c r="J1707" s="8">
        <f>一般!T1711</f>
        <v>0</v>
      </c>
      <c r="K1707" s="8" t="str">
        <f>IF(ISERROR(VLOOKUP(一般!U1711,コード表!$P$3:$Q$52,2,FALSE)),"",VLOOKUP(一般!U1711,コード表!$P$3:$Q$52,2,FALSE))</f>
        <v/>
      </c>
    </row>
    <row r="1708" spans="1:11" ht="20.100000000000001" customHeight="1" x14ac:dyDescent="0.15">
      <c r="A1708" s="8">
        <v>710</v>
      </c>
      <c r="B1708" s="18" t="b">
        <f>IF(一般!B1712="出",IF(ISERROR(VLOOKUP(一般!C1712,コード表!$D$3:$E$7,2,FALSE)&amp;VLOOKUP(一般!D1712,コード表!$G$3:$H$67,2,FALSE)&amp;VLOOKUP(一般!E1712,コード表!$J$3:$K$15,2,FALSE)&amp;VLOOKUP(一般!F1712,コード表!$M$3:$N$34,2,FALSE)),"",VLOOKUP(一般!C1712,コード表!$D$3:$E$7,2,FALSE)&amp;VLOOKUP(一般!D1712,コード表!$G$3:$H$67,2,FALSE)&amp;VLOOKUP(一般!E1712,コード表!$J$3:$K$15,2,FALSE)&amp;VLOOKUP(一般!F1712,コード表!$M$3:$N$34,2,FALSE)))</f>
        <v>0</v>
      </c>
      <c r="C1708" s="17" t="str">
        <f>一般!I1712&amp;" "&amp;一般!J1712</f>
        <v xml:space="preserve"> </v>
      </c>
      <c r="D1708" s="17" t="str">
        <f>一般!G1712&amp;"　"&amp;一般!H1712</f>
        <v>　</v>
      </c>
      <c r="E1708" s="18" t="str">
        <f>IF(ISERROR(VLOOKUP(一般!K1712,コード表!$D$3:$E$7,2,FALSE)&amp;VLOOKUP(一般!L1712,コード表!$G$3:$H$67,2,FALSE)&amp;VLOOKUP(一般!M1712,コード表!$J$3:$K$15,2,FALSE)&amp;VLOOKUP(一般!N1712,コード表!$M$3:$N$34,2,FALSE)),"",VLOOKUP(一般!K1712,コード表!$D$3:$E$7,2,FALSE)&amp;VLOOKUP(一般!L1712,コード表!$G$3:$H$67,2,FALSE)&amp;VLOOKUP(一般!M1712,コード表!$J$3:$K$15,2,FALSE)&amp;VLOOKUP(一般!N1712,コード表!$M$3:$N$34,2,FALSE))</f>
        <v/>
      </c>
      <c r="F1708" s="18"/>
      <c r="G1708" s="18"/>
      <c r="H1708" s="18" t="str">
        <f>IF(ISERROR(VLOOKUP(一般!O1712,コード表!$S$3:$T$11,2,FALSE)),"",VLOOKUP(一般!O1712,コード表!$S$3:$T$11,2,FALSE))</f>
        <v/>
      </c>
      <c r="I1708" s="18" t="str">
        <f>IF(ISERROR(VLOOKUP(一般!P1712,コード表!$D$3:$E$7,2,FALSE)&amp;VLOOKUP(一般!Q1712,コード表!$G$3:$H$67,2,FALSE)&amp;VLOOKUP(一般!R1712,コード表!$J$3:$K$15,2,FALSE)&amp;VLOOKUP(一般!S1712,コード表!$M$3:$N$34,2,FALSE)),"",VLOOKUP(一般!P1712,コード表!$D$3:$E$7,2,FALSE)&amp;VLOOKUP(一般!Q1712,コード表!$G$3:$H$67,2,FALSE)&amp;VLOOKUP(一般!R1712,コード表!$J$3:$K$15,2,FALSE)&amp;VLOOKUP(一般!S1712,コード表!$M$3:$N$34,2,FALSE))</f>
        <v/>
      </c>
      <c r="J1708" s="8">
        <f>一般!T1712</f>
        <v>0</v>
      </c>
      <c r="K1708" s="8" t="str">
        <f>IF(ISERROR(VLOOKUP(一般!U1712,コード表!$P$3:$Q$52,2,FALSE)),"",VLOOKUP(一般!U1712,コード表!$P$3:$Q$52,2,FALSE))</f>
        <v/>
      </c>
    </row>
    <row r="1709" spans="1:11" ht="20.100000000000001" customHeight="1" x14ac:dyDescent="0.15">
      <c r="A1709" s="8">
        <v>710</v>
      </c>
      <c r="B1709" s="18" t="b">
        <f>IF(一般!B1713="出",IF(ISERROR(VLOOKUP(一般!C1713,コード表!$D$3:$E$7,2,FALSE)&amp;VLOOKUP(一般!D1713,コード表!$G$3:$H$67,2,FALSE)&amp;VLOOKUP(一般!E1713,コード表!$J$3:$K$15,2,FALSE)&amp;VLOOKUP(一般!F1713,コード表!$M$3:$N$34,2,FALSE)),"",VLOOKUP(一般!C1713,コード表!$D$3:$E$7,2,FALSE)&amp;VLOOKUP(一般!D1713,コード表!$G$3:$H$67,2,FALSE)&amp;VLOOKUP(一般!E1713,コード表!$J$3:$K$15,2,FALSE)&amp;VLOOKUP(一般!F1713,コード表!$M$3:$N$34,2,FALSE)))</f>
        <v>0</v>
      </c>
      <c r="C1709" s="17" t="str">
        <f>一般!I1713&amp;" "&amp;一般!J1713</f>
        <v xml:space="preserve"> </v>
      </c>
      <c r="D1709" s="17" t="str">
        <f>一般!G1713&amp;"　"&amp;一般!H1713</f>
        <v>　</v>
      </c>
      <c r="E1709" s="18" t="str">
        <f>IF(ISERROR(VLOOKUP(一般!K1713,コード表!$D$3:$E$7,2,FALSE)&amp;VLOOKUP(一般!L1713,コード表!$G$3:$H$67,2,FALSE)&amp;VLOOKUP(一般!M1713,コード表!$J$3:$K$15,2,FALSE)&amp;VLOOKUP(一般!N1713,コード表!$M$3:$N$34,2,FALSE)),"",VLOOKUP(一般!K1713,コード表!$D$3:$E$7,2,FALSE)&amp;VLOOKUP(一般!L1713,コード表!$G$3:$H$67,2,FALSE)&amp;VLOOKUP(一般!M1713,コード表!$J$3:$K$15,2,FALSE)&amp;VLOOKUP(一般!N1713,コード表!$M$3:$N$34,2,FALSE))</f>
        <v/>
      </c>
      <c r="F1709" s="18"/>
      <c r="G1709" s="18"/>
      <c r="H1709" s="18" t="str">
        <f>IF(ISERROR(VLOOKUP(一般!O1713,コード表!$S$3:$T$11,2,FALSE)),"",VLOOKUP(一般!O1713,コード表!$S$3:$T$11,2,FALSE))</f>
        <v/>
      </c>
      <c r="I1709" s="18" t="str">
        <f>IF(ISERROR(VLOOKUP(一般!P1713,コード表!$D$3:$E$7,2,FALSE)&amp;VLOOKUP(一般!Q1713,コード表!$G$3:$H$67,2,FALSE)&amp;VLOOKUP(一般!R1713,コード表!$J$3:$K$15,2,FALSE)&amp;VLOOKUP(一般!S1713,コード表!$M$3:$N$34,2,FALSE)),"",VLOOKUP(一般!P1713,コード表!$D$3:$E$7,2,FALSE)&amp;VLOOKUP(一般!Q1713,コード表!$G$3:$H$67,2,FALSE)&amp;VLOOKUP(一般!R1713,コード表!$J$3:$K$15,2,FALSE)&amp;VLOOKUP(一般!S1713,コード表!$M$3:$N$34,2,FALSE))</f>
        <v/>
      </c>
      <c r="J1709" s="8">
        <f>一般!T1713</f>
        <v>0</v>
      </c>
      <c r="K1709" s="8" t="str">
        <f>IF(ISERROR(VLOOKUP(一般!U1713,コード表!$P$3:$Q$52,2,FALSE)),"",VLOOKUP(一般!U1713,コード表!$P$3:$Q$52,2,FALSE))</f>
        <v/>
      </c>
    </row>
    <row r="1710" spans="1:11" ht="20.100000000000001" customHeight="1" x14ac:dyDescent="0.15">
      <c r="A1710" s="8">
        <v>710</v>
      </c>
      <c r="B1710" s="18" t="b">
        <f>IF(一般!B1714="出",IF(ISERROR(VLOOKUP(一般!C1714,コード表!$D$3:$E$7,2,FALSE)&amp;VLOOKUP(一般!D1714,コード表!$G$3:$H$67,2,FALSE)&amp;VLOOKUP(一般!E1714,コード表!$J$3:$K$15,2,FALSE)&amp;VLOOKUP(一般!F1714,コード表!$M$3:$N$34,2,FALSE)),"",VLOOKUP(一般!C1714,コード表!$D$3:$E$7,2,FALSE)&amp;VLOOKUP(一般!D1714,コード表!$G$3:$H$67,2,FALSE)&amp;VLOOKUP(一般!E1714,コード表!$J$3:$K$15,2,FALSE)&amp;VLOOKUP(一般!F1714,コード表!$M$3:$N$34,2,FALSE)))</f>
        <v>0</v>
      </c>
      <c r="C1710" s="17" t="str">
        <f>一般!I1714&amp;" "&amp;一般!J1714</f>
        <v xml:space="preserve"> </v>
      </c>
      <c r="D1710" s="17" t="str">
        <f>一般!G1714&amp;"　"&amp;一般!H1714</f>
        <v>　</v>
      </c>
      <c r="E1710" s="18" t="str">
        <f>IF(ISERROR(VLOOKUP(一般!K1714,コード表!$D$3:$E$7,2,FALSE)&amp;VLOOKUP(一般!L1714,コード表!$G$3:$H$67,2,FALSE)&amp;VLOOKUP(一般!M1714,コード表!$J$3:$K$15,2,FALSE)&amp;VLOOKUP(一般!N1714,コード表!$M$3:$N$34,2,FALSE)),"",VLOOKUP(一般!K1714,コード表!$D$3:$E$7,2,FALSE)&amp;VLOOKUP(一般!L1714,コード表!$G$3:$H$67,2,FALSE)&amp;VLOOKUP(一般!M1714,コード表!$J$3:$K$15,2,FALSE)&amp;VLOOKUP(一般!N1714,コード表!$M$3:$N$34,2,FALSE))</f>
        <v/>
      </c>
      <c r="F1710" s="18"/>
      <c r="G1710" s="18"/>
      <c r="H1710" s="18" t="str">
        <f>IF(ISERROR(VLOOKUP(一般!O1714,コード表!$S$3:$T$11,2,FALSE)),"",VLOOKUP(一般!O1714,コード表!$S$3:$T$11,2,FALSE))</f>
        <v/>
      </c>
      <c r="I1710" s="18" t="str">
        <f>IF(ISERROR(VLOOKUP(一般!P1714,コード表!$D$3:$E$7,2,FALSE)&amp;VLOOKUP(一般!Q1714,コード表!$G$3:$H$67,2,FALSE)&amp;VLOOKUP(一般!R1714,コード表!$J$3:$K$15,2,FALSE)&amp;VLOOKUP(一般!S1714,コード表!$M$3:$N$34,2,FALSE)),"",VLOOKUP(一般!P1714,コード表!$D$3:$E$7,2,FALSE)&amp;VLOOKUP(一般!Q1714,コード表!$G$3:$H$67,2,FALSE)&amp;VLOOKUP(一般!R1714,コード表!$J$3:$K$15,2,FALSE)&amp;VLOOKUP(一般!S1714,コード表!$M$3:$N$34,2,FALSE))</f>
        <v/>
      </c>
      <c r="J1710" s="8">
        <f>一般!T1714</f>
        <v>0</v>
      </c>
      <c r="K1710" s="8" t="str">
        <f>IF(ISERROR(VLOOKUP(一般!U1714,コード表!$P$3:$Q$52,2,FALSE)),"",VLOOKUP(一般!U1714,コード表!$P$3:$Q$52,2,FALSE))</f>
        <v/>
      </c>
    </row>
    <row r="1711" spans="1:11" ht="20.100000000000001" customHeight="1" x14ac:dyDescent="0.15">
      <c r="A1711" s="8">
        <v>710</v>
      </c>
      <c r="B1711" s="18" t="b">
        <f>IF(一般!B1715="出",IF(ISERROR(VLOOKUP(一般!C1715,コード表!$D$3:$E$7,2,FALSE)&amp;VLOOKUP(一般!D1715,コード表!$G$3:$H$67,2,FALSE)&amp;VLOOKUP(一般!E1715,コード表!$J$3:$K$15,2,FALSE)&amp;VLOOKUP(一般!F1715,コード表!$M$3:$N$34,2,FALSE)),"",VLOOKUP(一般!C1715,コード表!$D$3:$E$7,2,FALSE)&amp;VLOOKUP(一般!D1715,コード表!$G$3:$H$67,2,FALSE)&amp;VLOOKUP(一般!E1715,コード表!$J$3:$K$15,2,FALSE)&amp;VLOOKUP(一般!F1715,コード表!$M$3:$N$34,2,FALSE)))</f>
        <v>0</v>
      </c>
      <c r="C1711" s="17" t="str">
        <f>一般!I1715&amp;" "&amp;一般!J1715</f>
        <v xml:space="preserve"> </v>
      </c>
      <c r="D1711" s="17" t="str">
        <f>一般!G1715&amp;"　"&amp;一般!H1715</f>
        <v>　</v>
      </c>
      <c r="E1711" s="18" t="str">
        <f>IF(ISERROR(VLOOKUP(一般!K1715,コード表!$D$3:$E$7,2,FALSE)&amp;VLOOKUP(一般!L1715,コード表!$G$3:$H$67,2,FALSE)&amp;VLOOKUP(一般!M1715,コード表!$J$3:$K$15,2,FALSE)&amp;VLOOKUP(一般!N1715,コード表!$M$3:$N$34,2,FALSE)),"",VLOOKUP(一般!K1715,コード表!$D$3:$E$7,2,FALSE)&amp;VLOOKUP(一般!L1715,コード表!$G$3:$H$67,2,FALSE)&amp;VLOOKUP(一般!M1715,コード表!$J$3:$K$15,2,FALSE)&amp;VLOOKUP(一般!N1715,コード表!$M$3:$N$34,2,FALSE))</f>
        <v/>
      </c>
      <c r="F1711" s="18"/>
      <c r="G1711" s="18"/>
      <c r="H1711" s="18" t="str">
        <f>IF(ISERROR(VLOOKUP(一般!O1715,コード表!$S$3:$T$11,2,FALSE)),"",VLOOKUP(一般!O1715,コード表!$S$3:$T$11,2,FALSE))</f>
        <v/>
      </c>
      <c r="I1711" s="18" t="str">
        <f>IF(ISERROR(VLOOKUP(一般!P1715,コード表!$D$3:$E$7,2,FALSE)&amp;VLOOKUP(一般!Q1715,コード表!$G$3:$H$67,2,FALSE)&amp;VLOOKUP(一般!R1715,コード表!$J$3:$K$15,2,FALSE)&amp;VLOOKUP(一般!S1715,コード表!$M$3:$N$34,2,FALSE)),"",VLOOKUP(一般!P1715,コード表!$D$3:$E$7,2,FALSE)&amp;VLOOKUP(一般!Q1715,コード表!$G$3:$H$67,2,FALSE)&amp;VLOOKUP(一般!R1715,コード表!$J$3:$K$15,2,FALSE)&amp;VLOOKUP(一般!S1715,コード表!$M$3:$N$34,2,FALSE))</f>
        <v/>
      </c>
      <c r="J1711" s="8">
        <f>一般!T1715</f>
        <v>0</v>
      </c>
      <c r="K1711" s="8" t="str">
        <f>IF(ISERROR(VLOOKUP(一般!U1715,コード表!$P$3:$Q$52,2,FALSE)),"",VLOOKUP(一般!U1715,コード表!$P$3:$Q$52,2,FALSE))</f>
        <v/>
      </c>
    </row>
    <row r="1712" spans="1:11" ht="20.100000000000001" customHeight="1" x14ac:dyDescent="0.15">
      <c r="A1712" s="8">
        <v>710</v>
      </c>
      <c r="B1712" s="18" t="b">
        <f>IF(一般!B1716="出",IF(ISERROR(VLOOKUP(一般!C1716,コード表!$D$3:$E$7,2,FALSE)&amp;VLOOKUP(一般!D1716,コード表!$G$3:$H$67,2,FALSE)&amp;VLOOKUP(一般!E1716,コード表!$J$3:$K$15,2,FALSE)&amp;VLOOKUP(一般!F1716,コード表!$M$3:$N$34,2,FALSE)),"",VLOOKUP(一般!C1716,コード表!$D$3:$E$7,2,FALSE)&amp;VLOOKUP(一般!D1716,コード表!$G$3:$H$67,2,FALSE)&amp;VLOOKUP(一般!E1716,コード表!$J$3:$K$15,2,FALSE)&amp;VLOOKUP(一般!F1716,コード表!$M$3:$N$34,2,FALSE)))</f>
        <v>0</v>
      </c>
      <c r="C1712" s="17" t="str">
        <f>一般!I1716&amp;" "&amp;一般!J1716</f>
        <v xml:space="preserve"> </v>
      </c>
      <c r="D1712" s="17" t="str">
        <f>一般!G1716&amp;"　"&amp;一般!H1716</f>
        <v>　</v>
      </c>
      <c r="E1712" s="18" t="str">
        <f>IF(ISERROR(VLOOKUP(一般!K1716,コード表!$D$3:$E$7,2,FALSE)&amp;VLOOKUP(一般!L1716,コード表!$G$3:$H$67,2,FALSE)&amp;VLOOKUP(一般!M1716,コード表!$J$3:$K$15,2,FALSE)&amp;VLOOKUP(一般!N1716,コード表!$M$3:$N$34,2,FALSE)),"",VLOOKUP(一般!K1716,コード表!$D$3:$E$7,2,FALSE)&amp;VLOOKUP(一般!L1716,コード表!$G$3:$H$67,2,FALSE)&amp;VLOOKUP(一般!M1716,コード表!$J$3:$K$15,2,FALSE)&amp;VLOOKUP(一般!N1716,コード表!$M$3:$N$34,2,FALSE))</f>
        <v/>
      </c>
      <c r="F1712" s="18"/>
      <c r="G1712" s="18"/>
      <c r="H1712" s="18" t="str">
        <f>IF(ISERROR(VLOOKUP(一般!O1716,コード表!$S$3:$T$11,2,FALSE)),"",VLOOKUP(一般!O1716,コード表!$S$3:$T$11,2,FALSE))</f>
        <v/>
      </c>
      <c r="I1712" s="18" t="str">
        <f>IF(ISERROR(VLOOKUP(一般!P1716,コード表!$D$3:$E$7,2,FALSE)&amp;VLOOKUP(一般!Q1716,コード表!$G$3:$H$67,2,FALSE)&amp;VLOOKUP(一般!R1716,コード表!$J$3:$K$15,2,FALSE)&amp;VLOOKUP(一般!S1716,コード表!$M$3:$N$34,2,FALSE)),"",VLOOKUP(一般!P1716,コード表!$D$3:$E$7,2,FALSE)&amp;VLOOKUP(一般!Q1716,コード表!$G$3:$H$67,2,FALSE)&amp;VLOOKUP(一般!R1716,コード表!$J$3:$K$15,2,FALSE)&amp;VLOOKUP(一般!S1716,コード表!$M$3:$N$34,2,FALSE))</f>
        <v/>
      </c>
      <c r="J1712" s="8">
        <f>一般!T1716</f>
        <v>0</v>
      </c>
      <c r="K1712" s="8" t="str">
        <f>IF(ISERROR(VLOOKUP(一般!U1716,コード表!$P$3:$Q$52,2,FALSE)),"",VLOOKUP(一般!U1716,コード表!$P$3:$Q$52,2,FALSE))</f>
        <v/>
      </c>
    </row>
    <row r="1713" spans="1:11" ht="20.100000000000001" customHeight="1" x14ac:dyDescent="0.15">
      <c r="A1713" s="8">
        <v>710</v>
      </c>
      <c r="B1713" s="18" t="b">
        <f>IF(一般!B1717="出",IF(ISERROR(VLOOKUP(一般!C1717,コード表!$D$3:$E$7,2,FALSE)&amp;VLOOKUP(一般!D1717,コード表!$G$3:$H$67,2,FALSE)&amp;VLOOKUP(一般!E1717,コード表!$J$3:$K$15,2,FALSE)&amp;VLOOKUP(一般!F1717,コード表!$M$3:$N$34,2,FALSE)),"",VLOOKUP(一般!C1717,コード表!$D$3:$E$7,2,FALSE)&amp;VLOOKUP(一般!D1717,コード表!$G$3:$H$67,2,FALSE)&amp;VLOOKUP(一般!E1717,コード表!$J$3:$K$15,2,FALSE)&amp;VLOOKUP(一般!F1717,コード表!$M$3:$N$34,2,FALSE)))</f>
        <v>0</v>
      </c>
      <c r="C1713" s="17" t="str">
        <f>一般!I1717&amp;" "&amp;一般!J1717</f>
        <v xml:space="preserve"> </v>
      </c>
      <c r="D1713" s="17" t="str">
        <f>一般!G1717&amp;"　"&amp;一般!H1717</f>
        <v>　</v>
      </c>
      <c r="E1713" s="18" t="str">
        <f>IF(ISERROR(VLOOKUP(一般!K1717,コード表!$D$3:$E$7,2,FALSE)&amp;VLOOKUP(一般!L1717,コード表!$G$3:$H$67,2,FALSE)&amp;VLOOKUP(一般!M1717,コード表!$J$3:$K$15,2,FALSE)&amp;VLOOKUP(一般!N1717,コード表!$M$3:$N$34,2,FALSE)),"",VLOOKUP(一般!K1717,コード表!$D$3:$E$7,2,FALSE)&amp;VLOOKUP(一般!L1717,コード表!$G$3:$H$67,2,FALSE)&amp;VLOOKUP(一般!M1717,コード表!$J$3:$K$15,2,FALSE)&amp;VLOOKUP(一般!N1717,コード表!$M$3:$N$34,2,FALSE))</f>
        <v/>
      </c>
      <c r="F1713" s="18"/>
      <c r="G1713" s="18"/>
      <c r="H1713" s="18" t="str">
        <f>IF(ISERROR(VLOOKUP(一般!O1717,コード表!$S$3:$T$11,2,FALSE)),"",VLOOKUP(一般!O1717,コード表!$S$3:$T$11,2,FALSE))</f>
        <v/>
      </c>
      <c r="I1713" s="18" t="str">
        <f>IF(ISERROR(VLOOKUP(一般!P1717,コード表!$D$3:$E$7,2,FALSE)&amp;VLOOKUP(一般!Q1717,コード表!$G$3:$H$67,2,FALSE)&amp;VLOOKUP(一般!R1717,コード表!$J$3:$K$15,2,FALSE)&amp;VLOOKUP(一般!S1717,コード表!$M$3:$N$34,2,FALSE)),"",VLOOKUP(一般!P1717,コード表!$D$3:$E$7,2,FALSE)&amp;VLOOKUP(一般!Q1717,コード表!$G$3:$H$67,2,FALSE)&amp;VLOOKUP(一般!R1717,コード表!$J$3:$K$15,2,FALSE)&amp;VLOOKUP(一般!S1717,コード表!$M$3:$N$34,2,FALSE))</f>
        <v/>
      </c>
      <c r="J1713" s="8">
        <f>一般!T1717</f>
        <v>0</v>
      </c>
      <c r="K1713" s="8" t="str">
        <f>IF(ISERROR(VLOOKUP(一般!U1717,コード表!$P$3:$Q$52,2,FALSE)),"",VLOOKUP(一般!U1717,コード表!$P$3:$Q$52,2,FALSE))</f>
        <v/>
      </c>
    </row>
    <row r="1714" spans="1:11" ht="20.100000000000001" customHeight="1" x14ac:dyDescent="0.15">
      <c r="A1714" s="8">
        <v>710</v>
      </c>
      <c r="B1714" s="18" t="b">
        <f>IF(一般!B1718="出",IF(ISERROR(VLOOKUP(一般!C1718,コード表!$D$3:$E$7,2,FALSE)&amp;VLOOKUP(一般!D1718,コード表!$G$3:$H$67,2,FALSE)&amp;VLOOKUP(一般!E1718,コード表!$J$3:$K$15,2,FALSE)&amp;VLOOKUP(一般!F1718,コード表!$M$3:$N$34,2,FALSE)),"",VLOOKUP(一般!C1718,コード表!$D$3:$E$7,2,FALSE)&amp;VLOOKUP(一般!D1718,コード表!$G$3:$H$67,2,FALSE)&amp;VLOOKUP(一般!E1718,コード表!$J$3:$K$15,2,FALSE)&amp;VLOOKUP(一般!F1718,コード表!$M$3:$N$34,2,FALSE)))</f>
        <v>0</v>
      </c>
      <c r="C1714" s="17" t="str">
        <f>一般!I1718&amp;" "&amp;一般!J1718</f>
        <v xml:space="preserve"> </v>
      </c>
      <c r="D1714" s="17" t="str">
        <f>一般!G1718&amp;"　"&amp;一般!H1718</f>
        <v>　</v>
      </c>
      <c r="E1714" s="18" t="str">
        <f>IF(ISERROR(VLOOKUP(一般!K1718,コード表!$D$3:$E$7,2,FALSE)&amp;VLOOKUP(一般!L1718,コード表!$G$3:$H$67,2,FALSE)&amp;VLOOKUP(一般!M1718,コード表!$J$3:$K$15,2,FALSE)&amp;VLOOKUP(一般!N1718,コード表!$M$3:$N$34,2,FALSE)),"",VLOOKUP(一般!K1718,コード表!$D$3:$E$7,2,FALSE)&amp;VLOOKUP(一般!L1718,コード表!$G$3:$H$67,2,FALSE)&amp;VLOOKUP(一般!M1718,コード表!$J$3:$K$15,2,FALSE)&amp;VLOOKUP(一般!N1718,コード表!$M$3:$N$34,2,FALSE))</f>
        <v/>
      </c>
      <c r="F1714" s="18"/>
      <c r="G1714" s="18"/>
      <c r="H1714" s="18" t="str">
        <f>IF(ISERROR(VLOOKUP(一般!O1718,コード表!$S$3:$T$11,2,FALSE)),"",VLOOKUP(一般!O1718,コード表!$S$3:$T$11,2,FALSE))</f>
        <v/>
      </c>
      <c r="I1714" s="18" t="str">
        <f>IF(ISERROR(VLOOKUP(一般!P1718,コード表!$D$3:$E$7,2,FALSE)&amp;VLOOKUP(一般!Q1718,コード表!$G$3:$H$67,2,FALSE)&amp;VLOOKUP(一般!R1718,コード表!$J$3:$K$15,2,FALSE)&amp;VLOOKUP(一般!S1718,コード表!$M$3:$N$34,2,FALSE)),"",VLOOKUP(一般!P1718,コード表!$D$3:$E$7,2,FALSE)&amp;VLOOKUP(一般!Q1718,コード表!$G$3:$H$67,2,FALSE)&amp;VLOOKUP(一般!R1718,コード表!$J$3:$K$15,2,FALSE)&amp;VLOOKUP(一般!S1718,コード表!$M$3:$N$34,2,FALSE))</f>
        <v/>
      </c>
      <c r="J1714" s="8">
        <f>一般!T1718</f>
        <v>0</v>
      </c>
      <c r="K1714" s="8" t="str">
        <f>IF(ISERROR(VLOOKUP(一般!U1718,コード表!$P$3:$Q$52,2,FALSE)),"",VLOOKUP(一般!U1718,コード表!$P$3:$Q$52,2,FALSE))</f>
        <v/>
      </c>
    </row>
    <row r="1715" spans="1:11" ht="20.100000000000001" customHeight="1" x14ac:dyDescent="0.15">
      <c r="A1715" s="8">
        <v>710</v>
      </c>
      <c r="B1715" s="18" t="b">
        <f>IF(一般!B1719="出",IF(ISERROR(VLOOKUP(一般!C1719,コード表!$D$3:$E$7,2,FALSE)&amp;VLOOKUP(一般!D1719,コード表!$G$3:$H$67,2,FALSE)&amp;VLOOKUP(一般!E1719,コード表!$J$3:$K$15,2,FALSE)&amp;VLOOKUP(一般!F1719,コード表!$M$3:$N$34,2,FALSE)),"",VLOOKUP(一般!C1719,コード表!$D$3:$E$7,2,FALSE)&amp;VLOOKUP(一般!D1719,コード表!$G$3:$H$67,2,FALSE)&amp;VLOOKUP(一般!E1719,コード表!$J$3:$K$15,2,FALSE)&amp;VLOOKUP(一般!F1719,コード表!$M$3:$N$34,2,FALSE)))</f>
        <v>0</v>
      </c>
      <c r="C1715" s="17" t="str">
        <f>一般!I1719&amp;" "&amp;一般!J1719</f>
        <v xml:space="preserve"> </v>
      </c>
      <c r="D1715" s="17" t="str">
        <f>一般!G1719&amp;"　"&amp;一般!H1719</f>
        <v>　</v>
      </c>
      <c r="E1715" s="18" t="str">
        <f>IF(ISERROR(VLOOKUP(一般!K1719,コード表!$D$3:$E$7,2,FALSE)&amp;VLOOKUP(一般!L1719,コード表!$G$3:$H$67,2,FALSE)&amp;VLOOKUP(一般!M1719,コード表!$J$3:$K$15,2,FALSE)&amp;VLOOKUP(一般!N1719,コード表!$M$3:$N$34,2,FALSE)),"",VLOOKUP(一般!K1719,コード表!$D$3:$E$7,2,FALSE)&amp;VLOOKUP(一般!L1719,コード表!$G$3:$H$67,2,FALSE)&amp;VLOOKUP(一般!M1719,コード表!$J$3:$K$15,2,FALSE)&amp;VLOOKUP(一般!N1719,コード表!$M$3:$N$34,2,FALSE))</f>
        <v/>
      </c>
      <c r="F1715" s="18"/>
      <c r="G1715" s="18"/>
      <c r="H1715" s="18" t="str">
        <f>IF(ISERROR(VLOOKUP(一般!O1719,コード表!$S$3:$T$11,2,FALSE)),"",VLOOKUP(一般!O1719,コード表!$S$3:$T$11,2,FALSE))</f>
        <v/>
      </c>
      <c r="I1715" s="18" t="str">
        <f>IF(ISERROR(VLOOKUP(一般!P1719,コード表!$D$3:$E$7,2,FALSE)&amp;VLOOKUP(一般!Q1719,コード表!$G$3:$H$67,2,FALSE)&amp;VLOOKUP(一般!R1719,コード表!$J$3:$K$15,2,FALSE)&amp;VLOOKUP(一般!S1719,コード表!$M$3:$N$34,2,FALSE)),"",VLOOKUP(一般!P1719,コード表!$D$3:$E$7,2,FALSE)&amp;VLOOKUP(一般!Q1719,コード表!$G$3:$H$67,2,FALSE)&amp;VLOOKUP(一般!R1719,コード表!$J$3:$K$15,2,FALSE)&amp;VLOOKUP(一般!S1719,コード表!$M$3:$N$34,2,FALSE))</f>
        <v/>
      </c>
      <c r="J1715" s="8">
        <f>一般!T1719</f>
        <v>0</v>
      </c>
      <c r="K1715" s="8" t="str">
        <f>IF(ISERROR(VLOOKUP(一般!U1719,コード表!$P$3:$Q$52,2,FALSE)),"",VLOOKUP(一般!U1719,コード表!$P$3:$Q$52,2,FALSE))</f>
        <v/>
      </c>
    </row>
    <row r="1716" spans="1:11" ht="20.100000000000001" customHeight="1" x14ac:dyDescent="0.15">
      <c r="A1716" s="8">
        <v>710</v>
      </c>
      <c r="B1716" s="18" t="b">
        <f>IF(一般!B1720="出",IF(ISERROR(VLOOKUP(一般!C1720,コード表!$D$3:$E$7,2,FALSE)&amp;VLOOKUP(一般!D1720,コード表!$G$3:$H$67,2,FALSE)&amp;VLOOKUP(一般!E1720,コード表!$J$3:$K$15,2,FALSE)&amp;VLOOKUP(一般!F1720,コード表!$M$3:$N$34,2,FALSE)),"",VLOOKUP(一般!C1720,コード表!$D$3:$E$7,2,FALSE)&amp;VLOOKUP(一般!D1720,コード表!$G$3:$H$67,2,FALSE)&amp;VLOOKUP(一般!E1720,コード表!$J$3:$K$15,2,FALSE)&amp;VLOOKUP(一般!F1720,コード表!$M$3:$N$34,2,FALSE)))</f>
        <v>0</v>
      </c>
      <c r="C1716" s="17" t="str">
        <f>一般!I1720&amp;" "&amp;一般!J1720</f>
        <v xml:space="preserve"> </v>
      </c>
      <c r="D1716" s="17" t="str">
        <f>一般!G1720&amp;"　"&amp;一般!H1720</f>
        <v>　</v>
      </c>
      <c r="E1716" s="18" t="str">
        <f>IF(ISERROR(VLOOKUP(一般!K1720,コード表!$D$3:$E$7,2,FALSE)&amp;VLOOKUP(一般!L1720,コード表!$G$3:$H$67,2,FALSE)&amp;VLOOKUP(一般!M1720,コード表!$J$3:$K$15,2,FALSE)&amp;VLOOKUP(一般!N1720,コード表!$M$3:$N$34,2,FALSE)),"",VLOOKUP(一般!K1720,コード表!$D$3:$E$7,2,FALSE)&amp;VLOOKUP(一般!L1720,コード表!$G$3:$H$67,2,FALSE)&amp;VLOOKUP(一般!M1720,コード表!$J$3:$K$15,2,FALSE)&amp;VLOOKUP(一般!N1720,コード表!$M$3:$N$34,2,FALSE))</f>
        <v/>
      </c>
      <c r="F1716" s="18"/>
      <c r="G1716" s="18"/>
      <c r="H1716" s="18" t="str">
        <f>IF(ISERROR(VLOOKUP(一般!O1720,コード表!$S$3:$T$11,2,FALSE)),"",VLOOKUP(一般!O1720,コード表!$S$3:$T$11,2,FALSE))</f>
        <v/>
      </c>
      <c r="I1716" s="18" t="str">
        <f>IF(ISERROR(VLOOKUP(一般!P1720,コード表!$D$3:$E$7,2,FALSE)&amp;VLOOKUP(一般!Q1720,コード表!$G$3:$H$67,2,FALSE)&amp;VLOOKUP(一般!R1720,コード表!$J$3:$K$15,2,FALSE)&amp;VLOOKUP(一般!S1720,コード表!$M$3:$N$34,2,FALSE)),"",VLOOKUP(一般!P1720,コード表!$D$3:$E$7,2,FALSE)&amp;VLOOKUP(一般!Q1720,コード表!$G$3:$H$67,2,FALSE)&amp;VLOOKUP(一般!R1720,コード表!$J$3:$K$15,2,FALSE)&amp;VLOOKUP(一般!S1720,コード表!$M$3:$N$34,2,FALSE))</f>
        <v/>
      </c>
      <c r="J1716" s="8">
        <f>一般!T1720</f>
        <v>0</v>
      </c>
      <c r="K1716" s="8" t="str">
        <f>IF(ISERROR(VLOOKUP(一般!U1720,コード表!$P$3:$Q$52,2,FALSE)),"",VLOOKUP(一般!U1720,コード表!$P$3:$Q$52,2,FALSE))</f>
        <v/>
      </c>
    </row>
    <row r="1717" spans="1:11" ht="20.100000000000001" customHeight="1" x14ac:dyDescent="0.15">
      <c r="A1717" s="8">
        <v>710</v>
      </c>
      <c r="B1717" s="18" t="b">
        <f>IF(一般!B1721="出",IF(ISERROR(VLOOKUP(一般!C1721,コード表!$D$3:$E$7,2,FALSE)&amp;VLOOKUP(一般!D1721,コード表!$G$3:$H$67,2,FALSE)&amp;VLOOKUP(一般!E1721,コード表!$J$3:$K$15,2,FALSE)&amp;VLOOKUP(一般!F1721,コード表!$M$3:$N$34,2,FALSE)),"",VLOOKUP(一般!C1721,コード表!$D$3:$E$7,2,FALSE)&amp;VLOOKUP(一般!D1721,コード表!$G$3:$H$67,2,FALSE)&amp;VLOOKUP(一般!E1721,コード表!$J$3:$K$15,2,FALSE)&amp;VLOOKUP(一般!F1721,コード表!$M$3:$N$34,2,FALSE)))</f>
        <v>0</v>
      </c>
      <c r="C1717" s="17" t="str">
        <f>一般!I1721&amp;" "&amp;一般!J1721</f>
        <v xml:space="preserve"> </v>
      </c>
      <c r="D1717" s="17" t="str">
        <f>一般!G1721&amp;"　"&amp;一般!H1721</f>
        <v>　</v>
      </c>
      <c r="E1717" s="18" t="str">
        <f>IF(ISERROR(VLOOKUP(一般!K1721,コード表!$D$3:$E$7,2,FALSE)&amp;VLOOKUP(一般!L1721,コード表!$G$3:$H$67,2,FALSE)&amp;VLOOKUP(一般!M1721,コード表!$J$3:$K$15,2,FALSE)&amp;VLOOKUP(一般!N1721,コード表!$M$3:$N$34,2,FALSE)),"",VLOOKUP(一般!K1721,コード表!$D$3:$E$7,2,FALSE)&amp;VLOOKUP(一般!L1721,コード表!$G$3:$H$67,2,FALSE)&amp;VLOOKUP(一般!M1721,コード表!$J$3:$K$15,2,FALSE)&amp;VLOOKUP(一般!N1721,コード表!$M$3:$N$34,2,FALSE))</f>
        <v/>
      </c>
      <c r="F1717" s="18"/>
      <c r="G1717" s="18"/>
      <c r="H1717" s="18" t="str">
        <f>IF(ISERROR(VLOOKUP(一般!O1721,コード表!$S$3:$T$11,2,FALSE)),"",VLOOKUP(一般!O1721,コード表!$S$3:$T$11,2,FALSE))</f>
        <v/>
      </c>
      <c r="I1717" s="18" t="str">
        <f>IF(ISERROR(VLOOKUP(一般!P1721,コード表!$D$3:$E$7,2,FALSE)&amp;VLOOKUP(一般!Q1721,コード表!$G$3:$H$67,2,FALSE)&amp;VLOOKUP(一般!R1721,コード表!$J$3:$K$15,2,FALSE)&amp;VLOOKUP(一般!S1721,コード表!$M$3:$N$34,2,FALSE)),"",VLOOKUP(一般!P1721,コード表!$D$3:$E$7,2,FALSE)&amp;VLOOKUP(一般!Q1721,コード表!$G$3:$H$67,2,FALSE)&amp;VLOOKUP(一般!R1721,コード表!$J$3:$K$15,2,FALSE)&amp;VLOOKUP(一般!S1721,コード表!$M$3:$N$34,2,FALSE))</f>
        <v/>
      </c>
      <c r="J1717" s="8">
        <f>一般!T1721</f>
        <v>0</v>
      </c>
      <c r="K1717" s="8" t="str">
        <f>IF(ISERROR(VLOOKUP(一般!U1721,コード表!$P$3:$Q$52,2,FALSE)),"",VLOOKUP(一般!U1721,コード表!$P$3:$Q$52,2,FALSE))</f>
        <v/>
      </c>
    </row>
    <row r="1718" spans="1:11" ht="20.100000000000001" customHeight="1" x14ac:dyDescent="0.15">
      <c r="A1718" s="8">
        <v>710</v>
      </c>
      <c r="B1718" s="18" t="b">
        <f>IF(一般!B1722="出",IF(ISERROR(VLOOKUP(一般!C1722,コード表!$D$3:$E$7,2,FALSE)&amp;VLOOKUP(一般!D1722,コード表!$G$3:$H$67,2,FALSE)&amp;VLOOKUP(一般!E1722,コード表!$J$3:$K$15,2,FALSE)&amp;VLOOKUP(一般!F1722,コード表!$M$3:$N$34,2,FALSE)),"",VLOOKUP(一般!C1722,コード表!$D$3:$E$7,2,FALSE)&amp;VLOOKUP(一般!D1722,コード表!$G$3:$H$67,2,FALSE)&amp;VLOOKUP(一般!E1722,コード表!$J$3:$K$15,2,FALSE)&amp;VLOOKUP(一般!F1722,コード表!$M$3:$N$34,2,FALSE)))</f>
        <v>0</v>
      </c>
      <c r="C1718" s="17" t="str">
        <f>一般!I1722&amp;" "&amp;一般!J1722</f>
        <v xml:space="preserve"> </v>
      </c>
      <c r="D1718" s="17" t="str">
        <f>一般!G1722&amp;"　"&amp;一般!H1722</f>
        <v>　</v>
      </c>
      <c r="E1718" s="18" t="str">
        <f>IF(ISERROR(VLOOKUP(一般!K1722,コード表!$D$3:$E$7,2,FALSE)&amp;VLOOKUP(一般!L1722,コード表!$G$3:$H$67,2,FALSE)&amp;VLOOKUP(一般!M1722,コード表!$J$3:$K$15,2,FALSE)&amp;VLOOKUP(一般!N1722,コード表!$M$3:$N$34,2,FALSE)),"",VLOOKUP(一般!K1722,コード表!$D$3:$E$7,2,FALSE)&amp;VLOOKUP(一般!L1722,コード表!$G$3:$H$67,2,FALSE)&amp;VLOOKUP(一般!M1722,コード表!$J$3:$K$15,2,FALSE)&amp;VLOOKUP(一般!N1722,コード表!$M$3:$N$34,2,FALSE))</f>
        <v/>
      </c>
      <c r="F1718" s="18"/>
      <c r="G1718" s="18"/>
      <c r="H1718" s="18" t="str">
        <f>IF(ISERROR(VLOOKUP(一般!O1722,コード表!$S$3:$T$11,2,FALSE)),"",VLOOKUP(一般!O1722,コード表!$S$3:$T$11,2,FALSE))</f>
        <v/>
      </c>
      <c r="I1718" s="18" t="str">
        <f>IF(ISERROR(VLOOKUP(一般!P1722,コード表!$D$3:$E$7,2,FALSE)&amp;VLOOKUP(一般!Q1722,コード表!$G$3:$H$67,2,FALSE)&amp;VLOOKUP(一般!R1722,コード表!$J$3:$K$15,2,FALSE)&amp;VLOOKUP(一般!S1722,コード表!$M$3:$N$34,2,FALSE)),"",VLOOKUP(一般!P1722,コード表!$D$3:$E$7,2,FALSE)&amp;VLOOKUP(一般!Q1722,コード表!$G$3:$H$67,2,FALSE)&amp;VLOOKUP(一般!R1722,コード表!$J$3:$K$15,2,FALSE)&amp;VLOOKUP(一般!S1722,コード表!$M$3:$N$34,2,FALSE))</f>
        <v/>
      </c>
      <c r="J1718" s="8">
        <f>一般!T1722</f>
        <v>0</v>
      </c>
      <c r="K1718" s="8" t="str">
        <f>IF(ISERROR(VLOOKUP(一般!U1722,コード表!$P$3:$Q$52,2,FALSE)),"",VLOOKUP(一般!U1722,コード表!$P$3:$Q$52,2,FALSE))</f>
        <v/>
      </c>
    </row>
    <row r="1719" spans="1:11" ht="20.100000000000001" customHeight="1" x14ac:dyDescent="0.15">
      <c r="A1719" s="8">
        <v>710</v>
      </c>
      <c r="B1719" s="18" t="b">
        <f>IF(一般!B1723="出",IF(ISERROR(VLOOKUP(一般!C1723,コード表!$D$3:$E$7,2,FALSE)&amp;VLOOKUP(一般!D1723,コード表!$G$3:$H$67,2,FALSE)&amp;VLOOKUP(一般!E1723,コード表!$J$3:$K$15,2,FALSE)&amp;VLOOKUP(一般!F1723,コード表!$M$3:$N$34,2,FALSE)),"",VLOOKUP(一般!C1723,コード表!$D$3:$E$7,2,FALSE)&amp;VLOOKUP(一般!D1723,コード表!$G$3:$H$67,2,FALSE)&amp;VLOOKUP(一般!E1723,コード表!$J$3:$K$15,2,FALSE)&amp;VLOOKUP(一般!F1723,コード表!$M$3:$N$34,2,FALSE)))</f>
        <v>0</v>
      </c>
      <c r="C1719" s="17" t="str">
        <f>一般!I1723&amp;" "&amp;一般!J1723</f>
        <v xml:space="preserve"> </v>
      </c>
      <c r="D1719" s="17" t="str">
        <f>一般!G1723&amp;"　"&amp;一般!H1723</f>
        <v>　</v>
      </c>
      <c r="E1719" s="18" t="str">
        <f>IF(ISERROR(VLOOKUP(一般!K1723,コード表!$D$3:$E$7,2,FALSE)&amp;VLOOKUP(一般!L1723,コード表!$G$3:$H$67,2,FALSE)&amp;VLOOKUP(一般!M1723,コード表!$J$3:$K$15,2,FALSE)&amp;VLOOKUP(一般!N1723,コード表!$M$3:$N$34,2,FALSE)),"",VLOOKUP(一般!K1723,コード表!$D$3:$E$7,2,FALSE)&amp;VLOOKUP(一般!L1723,コード表!$G$3:$H$67,2,FALSE)&amp;VLOOKUP(一般!M1723,コード表!$J$3:$K$15,2,FALSE)&amp;VLOOKUP(一般!N1723,コード表!$M$3:$N$34,2,FALSE))</f>
        <v/>
      </c>
      <c r="F1719" s="18"/>
      <c r="G1719" s="18"/>
      <c r="H1719" s="18" t="str">
        <f>IF(ISERROR(VLOOKUP(一般!O1723,コード表!$S$3:$T$11,2,FALSE)),"",VLOOKUP(一般!O1723,コード表!$S$3:$T$11,2,FALSE))</f>
        <v/>
      </c>
      <c r="I1719" s="18" t="str">
        <f>IF(ISERROR(VLOOKUP(一般!P1723,コード表!$D$3:$E$7,2,FALSE)&amp;VLOOKUP(一般!Q1723,コード表!$G$3:$H$67,2,FALSE)&amp;VLOOKUP(一般!R1723,コード表!$J$3:$K$15,2,FALSE)&amp;VLOOKUP(一般!S1723,コード表!$M$3:$N$34,2,FALSE)),"",VLOOKUP(一般!P1723,コード表!$D$3:$E$7,2,FALSE)&amp;VLOOKUP(一般!Q1723,コード表!$G$3:$H$67,2,FALSE)&amp;VLOOKUP(一般!R1723,コード表!$J$3:$K$15,2,FALSE)&amp;VLOOKUP(一般!S1723,コード表!$M$3:$N$34,2,FALSE))</f>
        <v/>
      </c>
      <c r="J1719" s="8">
        <f>一般!T1723</f>
        <v>0</v>
      </c>
      <c r="K1719" s="8" t="str">
        <f>IF(ISERROR(VLOOKUP(一般!U1723,コード表!$P$3:$Q$52,2,FALSE)),"",VLOOKUP(一般!U1723,コード表!$P$3:$Q$52,2,FALSE))</f>
        <v/>
      </c>
    </row>
    <row r="1720" spans="1:11" ht="20.100000000000001" customHeight="1" x14ac:dyDescent="0.15">
      <c r="A1720" s="8">
        <v>710</v>
      </c>
      <c r="B1720" s="18" t="b">
        <f>IF(一般!B1724="出",IF(ISERROR(VLOOKUP(一般!C1724,コード表!$D$3:$E$7,2,FALSE)&amp;VLOOKUP(一般!D1724,コード表!$G$3:$H$67,2,FALSE)&amp;VLOOKUP(一般!E1724,コード表!$J$3:$K$15,2,FALSE)&amp;VLOOKUP(一般!F1724,コード表!$M$3:$N$34,2,FALSE)),"",VLOOKUP(一般!C1724,コード表!$D$3:$E$7,2,FALSE)&amp;VLOOKUP(一般!D1724,コード表!$G$3:$H$67,2,FALSE)&amp;VLOOKUP(一般!E1724,コード表!$J$3:$K$15,2,FALSE)&amp;VLOOKUP(一般!F1724,コード表!$M$3:$N$34,2,FALSE)))</f>
        <v>0</v>
      </c>
      <c r="C1720" s="17" t="str">
        <f>一般!I1724&amp;" "&amp;一般!J1724</f>
        <v xml:space="preserve"> </v>
      </c>
      <c r="D1720" s="17" t="str">
        <f>一般!G1724&amp;"　"&amp;一般!H1724</f>
        <v>　</v>
      </c>
      <c r="E1720" s="18" t="str">
        <f>IF(ISERROR(VLOOKUP(一般!K1724,コード表!$D$3:$E$7,2,FALSE)&amp;VLOOKUP(一般!L1724,コード表!$G$3:$H$67,2,FALSE)&amp;VLOOKUP(一般!M1724,コード表!$J$3:$K$15,2,FALSE)&amp;VLOOKUP(一般!N1724,コード表!$M$3:$N$34,2,FALSE)),"",VLOOKUP(一般!K1724,コード表!$D$3:$E$7,2,FALSE)&amp;VLOOKUP(一般!L1724,コード表!$G$3:$H$67,2,FALSE)&amp;VLOOKUP(一般!M1724,コード表!$J$3:$K$15,2,FALSE)&amp;VLOOKUP(一般!N1724,コード表!$M$3:$N$34,2,FALSE))</f>
        <v/>
      </c>
      <c r="F1720" s="18"/>
      <c r="G1720" s="18"/>
      <c r="H1720" s="18" t="str">
        <f>IF(ISERROR(VLOOKUP(一般!O1724,コード表!$S$3:$T$11,2,FALSE)),"",VLOOKUP(一般!O1724,コード表!$S$3:$T$11,2,FALSE))</f>
        <v/>
      </c>
      <c r="I1720" s="18" t="str">
        <f>IF(ISERROR(VLOOKUP(一般!P1724,コード表!$D$3:$E$7,2,FALSE)&amp;VLOOKUP(一般!Q1724,コード表!$G$3:$H$67,2,FALSE)&amp;VLOOKUP(一般!R1724,コード表!$J$3:$K$15,2,FALSE)&amp;VLOOKUP(一般!S1724,コード表!$M$3:$N$34,2,FALSE)),"",VLOOKUP(一般!P1724,コード表!$D$3:$E$7,2,FALSE)&amp;VLOOKUP(一般!Q1724,コード表!$G$3:$H$67,2,FALSE)&amp;VLOOKUP(一般!R1724,コード表!$J$3:$K$15,2,FALSE)&amp;VLOOKUP(一般!S1724,コード表!$M$3:$N$34,2,FALSE))</f>
        <v/>
      </c>
      <c r="J1720" s="8">
        <f>一般!T1724</f>
        <v>0</v>
      </c>
      <c r="K1720" s="8" t="str">
        <f>IF(ISERROR(VLOOKUP(一般!U1724,コード表!$P$3:$Q$52,2,FALSE)),"",VLOOKUP(一般!U1724,コード表!$P$3:$Q$52,2,FALSE))</f>
        <v/>
      </c>
    </row>
    <row r="1721" spans="1:11" ht="20.100000000000001" customHeight="1" x14ac:dyDescent="0.15">
      <c r="A1721" s="8">
        <v>710</v>
      </c>
      <c r="B1721" s="18" t="b">
        <f>IF(一般!B1725="出",IF(ISERROR(VLOOKUP(一般!C1725,コード表!$D$3:$E$7,2,FALSE)&amp;VLOOKUP(一般!D1725,コード表!$G$3:$H$67,2,FALSE)&amp;VLOOKUP(一般!E1725,コード表!$J$3:$K$15,2,FALSE)&amp;VLOOKUP(一般!F1725,コード表!$M$3:$N$34,2,FALSE)),"",VLOOKUP(一般!C1725,コード表!$D$3:$E$7,2,FALSE)&amp;VLOOKUP(一般!D1725,コード表!$G$3:$H$67,2,FALSE)&amp;VLOOKUP(一般!E1725,コード表!$J$3:$K$15,2,FALSE)&amp;VLOOKUP(一般!F1725,コード表!$M$3:$N$34,2,FALSE)))</f>
        <v>0</v>
      </c>
      <c r="C1721" s="17" t="str">
        <f>一般!I1725&amp;" "&amp;一般!J1725</f>
        <v xml:space="preserve"> </v>
      </c>
      <c r="D1721" s="17" t="str">
        <f>一般!G1725&amp;"　"&amp;一般!H1725</f>
        <v>　</v>
      </c>
      <c r="E1721" s="18" t="str">
        <f>IF(ISERROR(VLOOKUP(一般!K1725,コード表!$D$3:$E$7,2,FALSE)&amp;VLOOKUP(一般!L1725,コード表!$G$3:$H$67,2,FALSE)&amp;VLOOKUP(一般!M1725,コード表!$J$3:$K$15,2,FALSE)&amp;VLOOKUP(一般!N1725,コード表!$M$3:$N$34,2,FALSE)),"",VLOOKUP(一般!K1725,コード表!$D$3:$E$7,2,FALSE)&amp;VLOOKUP(一般!L1725,コード表!$G$3:$H$67,2,FALSE)&amp;VLOOKUP(一般!M1725,コード表!$J$3:$K$15,2,FALSE)&amp;VLOOKUP(一般!N1725,コード表!$M$3:$N$34,2,FALSE))</f>
        <v/>
      </c>
      <c r="F1721" s="18"/>
      <c r="G1721" s="18"/>
      <c r="H1721" s="18" t="str">
        <f>IF(ISERROR(VLOOKUP(一般!O1725,コード表!$S$3:$T$11,2,FALSE)),"",VLOOKUP(一般!O1725,コード表!$S$3:$T$11,2,FALSE))</f>
        <v/>
      </c>
      <c r="I1721" s="18" t="str">
        <f>IF(ISERROR(VLOOKUP(一般!P1725,コード表!$D$3:$E$7,2,FALSE)&amp;VLOOKUP(一般!Q1725,コード表!$G$3:$H$67,2,FALSE)&amp;VLOOKUP(一般!R1725,コード表!$J$3:$K$15,2,FALSE)&amp;VLOOKUP(一般!S1725,コード表!$M$3:$N$34,2,FALSE)),"",VLOOKUP(一般!P1725,コード表!$D$3:$E$7,2,FALSE)&amp;VLOOKUP(一般!Q1725,コード表!$G$3:$H$67,2,FALSE)&amp;VLOOKUP(一般!R1725,コード表!$J$3:$K$15,2,FALSE)&amp;VLOOKUP(一般!S1725,コード表!$M$3:$N$34,2,FALSE))</f>
        <v/>
      </c>
      <c r="J1721" s="8">
        <f>一般!T1725</f>
        <v>0</v>
      </c>
      <c r="K1721" s="8" t="str">
        <f>IF(ISERROR(VLOOKUP(一般!U1725,コード表!$P$3:$Q$52,2,FALSE)),"",VLOOKUP(一般!U1725,コード表!$P$3:$Q$52,2,FALSE))</f>
        <v/>
      </c>
    </row>
    <row r="1722" spans="1:11" ht="20.100000000000001" customHeight="1" x14ac:dyDescent="0.15">
      <c r="A1722" s="8">
        <v>710</v>
      </c>
      <c r="B1722" s="18" t="b">
        <f>IF(一般!B1726="出",IF(ISERROR(VLOOKUP(一般!C1726,コード表!$D$3:$E$7,2,FALSE)&amp;VLOOKUP(一般!D1726,コード表!$G$3:$H$67,2,FALSE)&amp;VLOOKUP(一般!E1726,コード表!$J$3:$K$15,2,FALSE)&amp;VLOOKUP(一般!F1726,コード表!$M$3:$N$34,2,FALSE)),"",VLOOKUP(一般!C1726,コード表!$D$3:$E$7,2,FALSE)&amp;VLOOKUP(一般!D1726,コード表!$G$3:$H$67,2,FALSE)&amp;VLOOKUP(一般!E1726,コード表!$J$3:$K$15,2,FALSE)&amp;VLOOKUP(一般!F1726,コード表!$M$3:$N$34,2,FALSE)))</f>
        <v>0</v>
      </c>
      <c r="C1722" s="17" t="str">
        <f>一般!I1726&amp;" "&amp;一般!J1726</f>
        <v xml:space="preserve"> </v>
      </c>
      <c r="D1722" s="17" t="str">
        <f>一般!G1726&amp;"　"&amp;一般!H1726</f>
        <v>　</v>
      </c>
      <c r="E1722" s="18" t="str">
        <f>IF(ISERROR(VLOOKUP(一般!K1726,コード表!$D$3:$E$7,2,FALSE)&amp;VLOOKUP(一般!L1726,コード表!$G$3:$H$67,2,FALSE)&amp;VLOOKUP(一般!M1726,コード表!$J$3:$K$15,2,FALSE)&amp;VLOOKUP(一般!N1726,コード表!$M$3:$N$34,2,FALSE)),"",VLOOKUP(一般!K1726,コード表!$D$3:$E$7,2,FALSE)&amp;VLOOKUP(一般!L1726,コード表!$G$3:$H$67,2,FALSE)&amp;VLOOKUP(一般!M1726,コード表!$J$3:$K$15,2,FALSE)&amp;VLOOKUP(一般!N1726,コード表!$M$3:$N$34,2,FALSE))</f>
        <v/>
      </c>
      <c r="F1722" s="18"/>
      <c r="G1722" s="18"/>
      <c r="H1722" s="18" t="str">
        <f>IF(ISERROR(VLOOKUP(一般!O1726,コード表!$S$3:$T$11,2,FALSE)),"",VLOOKUP(一般!O1726,コード表!$S$3:$T$11,2,FALSE))</f>
        <v/>
      </c>
      <c r="I1722" s="18" t="str">
        <f>IF(ISERROR(VLOOKUP(一般!P1726,コード表!$D$3:$E$7,2,FALSE)&amp;VLOOKUP(一般!Q1726,コード表!$G$3:$H$67,2,FALSE)&amp;VLOOKUP(一般!R1726,コード表!$J$3:$K$15,2,FALSE)&amp;VLOOKUP(一般!S1726,コード表!$M$3:$N$34,2,FALSE)),"",VLOOKUP(一般!P1726,コード表!$D$3:$E$7,2,FALSE)&amp;VLOOKUP(一般!Q1726,コード表!$G$3:$H$67,2,FALSE)&amp;VLOOKUP(一般!R1726,コード表!$J$3:$K$15,2,FALSE)&amp;VLOOKUP(一般!S1726,コード表!$M$3:$N$34,2,FALSE))</f>
        <v/>
      </c>
      <c r="J1722" s="8">
        <f>一般!T1726</f>
        <v>0</v>
      </c>
      <c r="K1722" s="8" t="str">
        <f>IF(ISERROR(VLOOKUP(一般!U1726,コード表!$P$3:$Q$52,2,FALSE)),"",VLOOKUP(一般!U1726,コード表!$P$3:$Q$52,2,FALSE))</f>
        <v/>
      </c>
    </row>
    <row r="1723" spans="1:11" ht="20.100000000000001" customHeight="1" x14ac:dyDescent="0.15">
      <c r="A1723" s="8">
        <v>710</v>
      </c>
      <c r="B1723" s="18" t="b">
        <f>IF(一般!B1727="出",IF(ISERROR(VLOOKUP(一般!C1727,コード表!$D$3:$E$7,2,FALSE)&amp;VLOOKUP(一般!D1727,コード表!$G$3:$H$67,2,FALSE)&amp;VLOOKUP(一般!E1727,コード表!$J$3:$K$15,2,FALSE)&amp;VLOOKUP(一般!F1727,コード表!$M$3:$N$34,2,FALSE)),"",VLOOKUP(一般!C1727,コード表!$D$3:$E$7,2,FALSE)&amp;VLOOKUP(一般!D1727,コード表!$G$3:$H$67,2,FALSE)&amp;VLOOKUP(一般!E1727,コード表!$J$3:$K$15,2,FALSE)&amp;VLOOKUP(一般!F1727,コード表!$M$3:$N$34,2,FALSE)))</f>
        <v>0</v>
      </c>
      <c r="C1723" s="17" t="str">
        <f>一般!I1727&amp;" "&amp;一般!J1727</f>
        <v xml:space="preserve"> </v>
      </c>
      <c r="D1723" s="17" t="str">
        <f>一般!G1727&amp;"　"&amp;一般!H1727</f>
        <v>　</v>
      </c>
      <c r="E1723" s="18" t="str">
        <f>IF(ISERROR(VLOOKUP(一般!K1727,コード表!$D$3:$E$7,2,FALSE)&amp;VLOOKUP(一般!L1727,コード表!$G$3:$H$67,2,FALSE)&amp;VLOOKUP(一般!M1727,コード表!$J$3:$K$15,2,FALSE)&amp;VLOOKUP(一般!N1727,コード表!$M$3:$N$34,2,FALSE)),"",VLOOKUP(一般!K1727,コード表!$D$3:$E$7,2,FALSE)&amp;VLOOKUP(一般!L1727,コード表!$G$3:$H$67,2,FALSE)&amp;VLOOKUP(一般!M1727,コード表!$J$3:$K$15,2,FALSE)&amp;VLOOKUP(一般!N1727,コード表!$M$3:$N$34,2,FALSE))</f>
        <v/>
      </c>
      <c r="F1723" s="18"/>
      <c r="G1723" s="18"/>
      <c r="H1723" s="18" t="str">
        <f>IF(ISERROR(VLOOKUP(一般!O1727,コード表!$S$3:$T$11,2,FALSE)),"",VLOOKUP(一般!O1727,コード表!$S$3:$T$11,2,FALSE))</f>
        <v/>
      </c>
      <c r="I1723" s="18" t="str">
        <f>IF(ISERROR(VLOOKUP(一般!P1727,コード表!$D$3:$E$7,2,FALSE)&amp;VLOOKUP(一般!Q1727,コード表!$G$3:$H$67,2,FALSE)&amp;VLOOKUP(一般!R1727,コード表!$J$3:$K$15,2,FALSE)&amp;VLOOKUP(一般!S1727,コード表!$M$3:$N$34,2,FALSE)),"",VLOOKUP(一般!P1727,コード表!$D$3:$E$7,2,FALSE)&amp;VLOOKUP(一般!Q1727,コード表!$G$3:$H$67,2,FALSE)&amp;VLOOKUP(一般!R1727,コード表!$J$3:$K$15,2,FALSE)&amp;VLOOKUP(一般!S1727,コード表!$M$3:$N$34,2,FALSE))</f>
        <v/>
      </c>
      <c r="J1723" s="8">
        <f>一般!T1727</f>
        <v>0</v>
      </c>
      <c r="K1723" s="8" t="str">
        <f>IF(ISERROR(VLOOKUP(一般!U1727,コード表!$P$3:$Q$52,2,FALSE)),"",VLOOKUP(一般!U1727,コード表!$P$3:$Q$52,2,FALSE))</f>
        <v/>
      </c>
    </row>
    <row r="1724" spans="1:11" ht="20.100000000000001" customHeight="1" x14ac:dyDescent="0.15">
      <c r="A1724" s="8">
        <v>710</v>
      </c>
      <c r="B1724" s="18" t="b">
        <f>IF(一般!B1728="出",IF(ISERROR(VLOOKUP(一般!C1728,コード表!$D$3:$E$7,2,FALSE)&amp;VLOOKUP(一般!D1728,コード表!$G$3:$H$67,2,FALSE)&amp;VLOOKUP(一般!E1728,コード表!$J$3:$K$15,2,FALSE)&amp;VLOOKUP(一般!F1728,コード表!$M$3:$N$34,2,FALSE)),"",VLOOKUP(一般!C1728,コード表!$D$3:$E$7,2,FALSE)&amp;VLOOKUP(一般!D1728,コード表!$G$3:$H$67,2,FALSE)&amp;VLOOKUP(一般!E1728,コード表!$J$3:$K$15,2,FALSE)&amp;VLOOKUP(一般!F1728,コード表!$M$3:$N$34,2,FALSE)))</f>
        <v>0</v>
      </c>
      <c r="C1724" s="17" t="str">
        <f>一般!I1728&amp;" "&amp;一般!J1728</f>
        <v xml:space="preserve"> </v>
      </c>
      <c r="D1724" s="17" t="str">
        <f>一般!G1728&amp;"　"&amp;一般!H1728</f>
        <v>　</v>
      </c>
      <c r="E1724" s="18" t="str">
        <f>IF(ISERROR(VLOOKUP(一般!K1728,コード表!$D$3:$E$7,2,FALSE)&amp;VLOOKUP(一般!L1728,コード表!$G$3:$H$67,2,FALSE)&amp;VLOOKUP(一般!M1728,コード表!$J$3:$K$15,2,FALSE)&amp;VLOOKUP(一般!N1728,コード表!$M$3:$N$34,2,FALSE)),"",VLOOKUP(一般!K1728,コード表!$D$3:$E$7,2,FALSE)&amp;VLOOKUP(一般!L1728,コード表!$G$3:$H$67,2,FALSE)&amp;VLOOKUP(一般!M1728,コード表!$J$3:$K$15,2,FALSE)&amp;VLOOKUP(一般!N1728,コード表!$M$3:$N$34,2,FALSE))</f>
        <v/>
      </c>
      <c r="F1724" s="18"/>
      <c r="G1724" s="18"/>
      <c r="H1724" s="18" t="str">
        <f>IF(ISERROR(VLOOKUP(一般!O1728,コード表!$S$3:$T$11,2,FALSE)),"",VLOOKUP(一般!O1728,コード表!$S$3:$T$11,2,FALSE))</f>
        <v/>
      </c>
      <c r="I1724" s="18" t="str">
        <f>IF(ISERROR(VLOOKUP(一般!P1728,コード表!$D$3:$E$7,2,FALSE)&amp;VLOOKUP(一般!Q1728,コード表!$G$3:$H$67,2,FALSE)&amp;VLOOKUP(一般!R1728,コード表!$J$3:$K$15,2,FALSE)&amp;VLOOKUP(一般!S1728,コード表!$M$3:$N$34,2,FALSE)),"",VLOOKUP(一般!P1728,コード表!$D$3:$E$7,2,FALSE)&amp;VLOOKUP(一般!Q1728,コード表!$G$3:$H$67,2,FALSE)&amp;VLOOKUP(一般!R1728,コード表!$J$3:$K$15,2,FALSE)&amp;VLOOKUP(一般!S1728,コード表!$M$3:$N$34,2,FALSE))</f>
        <v/>
      </c>
      <c r="J1724" s="8">
        <f>一般!T1728</f>
        <v>0</v>
      </c>
      <c r="K1724" s="8" t="str">
        <f>IF(ISERROR(VLOOKUP(一般!U1728,コード表!$P$3:$Q$52,2,FALSE)),"",VLOOKUP(一般!U1728,コード表!$P$3:$Q$52,2,FALSE))</f>
        <v/>
      </c>
    </row>
    <row r="1725" spans="1:11" ht="20.100000000000001" customHeight="1" x14ac:dyDescent="0.15">
      <c r="A1725" s="8">
        <v>710</v>
      </c>
      <c r="B1725" s="18" t="b">
        <f>IF(一般!B1729="出",IF(ISERROR(VLOOKUP(一般!C1729,コード表!$D$3:$E$7,2,FALSE)&amp;VLOOKUP(一般!D1729,コード表!$G$3:$H$67,2,FALSE)&amp;VLOOKUP(一般!E1729,コード表!$J$3:$K$15,2,FALSE)&amp;VLOOKUP(一般!F1729,コード表!$M$3:$N$34,2,FALSE)),"",VLOOKUP(一般!C1729,コード表!$D$3:$E$7,2,FALSE)&amp;VLOOKUP(一般!D1729,コード表!$G$3:$H$67,2,FALSE)&amp;VLOOKUP(一般!E1729,コード表!$J$3:$K$15,2,FALSE)&amp;VLOOKUP(一般!F1729,コード表!$M$3:$N$34,2,FALSE)))</f>
        <v>0</v>
      </c>
      <c r="C1725" s="17" t="str">
        <f>一般!I1729&amp;" "&amp;一般!J1729</f>
        <v xml:space="preserve"> </v>
      </c>
      <c r="D1725" s="17" t="str">
        <f>一般!G1729&amp;"　"&amp;一般!H1729</f>
        <v>　</v>
      </c>
      <c r="E1725" s="18" t="str">
        <f>IF(ISERROR(VLOOKUP(一般!K1729,コード表!$D$3:$E$7,2,FALSE)&amp;VLOOKUP(一般!L1729,コード表!$G$3:$H$67,2,FALSE)&amp;VLOOKUP(一般!M1729,コード表!$J$3:$K$15,2,FALSE)&amp;VLOOKUP(一般!N1729,コード表!$M$3:$N$34,2,FALSE)),"",VLOOKUP(一般!K1729,コード表!$D$3:$E$7,2,FALSE)&amp;VLOOKUP(一般!L1729,コード表!$G$3:$H$67,2,FALSE)&amp;VLOOKUP(一般!M1729,コード表!$J$3:$K$15,2,FALSE)&amp;VLOOKUP(一般!N1729,コード表!$M$3:$N$34,2,FALSE))</f>
        <v/>
      </c>
      <c r="F1725" s="18"/>
      <c r="G1725" s="18"/>
      <c r="H1725" s="18" t="str">
        <f>IF(ISERROR(VLOOKUP(一般!O1729,コード表!$S$3:$T$11,2,FALSE)),"",VLOOKUP(一般!O1729,コード表!$S$3:$T$11,2,FALSE))</f>
        <v/>
      </c>
      <c r="I1725" s="18" t="str">
        <f>IF(ISERROR(VLOOKUP(一般!P1729,コード表!$D$3:$E$7,2,FALSE)&amp;VLOOKUP(一般!Q1729,コード表!$G$3:$H$67,2,FALSE)&amp;VLOOKUP(一般!R1729,コード表!$J$3:$K$15,2,FALSE)&amp;VLOOKUP(一般!S1729,コード表!$M$3:$N$34,2,FALSE)),"",VLOOKUP(一般!P1729,コード表!$D$3:$E$7,2,FALSE)&amp;VLOOKUP(一般!Q1729,コード表!$G$3:$H$67,2,FALSE)&amp;VLOOKUP(一般!R1729,コード表!$J$3:$K$15,2,FALSE)&amp;VLOOKUP(一般!S1729,コード表!$M$3:$N$34,2,FALSE))</f>
        <v/>
      </c>
      <c r="J1725" s="8">
        <f>一般!T1729</f>
        <v>0</v>
      </c>
      <c r="K1725" s="8" t="str">
        <f>IF(ISERROR(VLOOKUP(一般!U1729,コード表!$P$3:$Q$52,2,FALSE)),"",VLOOKUP(一般!U1729,コード表!$P$3:$Q$52,2,FALSE))</f>
        <v/>
      </c>
    </row>
    <row r="1726" spans="1:11" ht="20.100000000000001" customHeight="1" x14ac:dyDescent="0.15">
      <c r="A1726" s="8">
        <v>710</v>
      </c>
      <c r="B1726" s="18" t="b">
        <f>IF(一般!B1730="出",IF(ISERROR(VLOOKUP(一般!C1730,コード表!$D$3:$E$7,2,FALSE)&amp;VLOOKUP(一般!D1730,コード表!$G$3:$H$67,2,FALSE)&amp;VLOOKUP(一般!E1730,コード表!$J$3:$K$15,2,FALSE)&amp;VLOOKUP(一般!F1730,コード表!$M$3:$N$34,2,FALSE)),"",VLOOKUP(一般!C1730,コード表!$D$3:$E$7,2,FALSE)&amp;VLOOKUP(一般!D1730,コード表!$G$3:$H$67,2,FALSE)&amp;VLOOKUP(一般!E1730,コード表!$J$3:$K$15,2,FALSE)&amp;VLOOKUP(一般!F1730,コード表!$M$3:$N$34,2,FALSE)))</f>
        <v>0</v>
      </c>
      <c r="C1726" s="17" t="str">
        <f>一般!I1730&amp;" "&amp;一般!J1730</f>
        <v xml:space="preserve"> </v>
      </c>
      <c r="D1726" s="17" t="str">
        <f>一般!G1730&amp;"　"&amp;一般!H1730</f>
        <v>　</v>
      </c>
      <c r="E1726" s="18" t="str">
        <f>IF(ISERROR(VLOOKUP(一般!K1730,コード表!$D$3:$E$7,2,FALSE)&amp;VLOOKUP(一般!L1730,コード表!$G$3:$H$67,2,FALSE)&amp;VLOOKUP(一般!M1730,コード表!$J$3:$K$15,2,FALSE)&amp;VLOOKUP(一般!N1730,コード表!$M$3:$N$34,2,FALSE)),"",VLOOKUP(一般!K1730,コード表!$D$3:$E$7,2,FALSE)&amp;VLOOKUP(一般!L1730,コード表!$G$3:$H$67,2,FALSE)&amp;VLOOKUP(一般!M1730,コード表!$J$3:$K$15,2,FALSE)&amp;VLOOKUP(一般!N1730,コード表!$M$3:$N$34,2,FALSE))</f>
        <v/>
      </c>
      <c r="F1726" s="18"/>
      <c r="G1726" s="18"/>
      <c r="H1726" s="18" t="str">
        <f>IF(ISERROR(VLOOKUP(一般!O1730,コード表!$S$3:$T$11,2,FALSE)),"",VLOOKUP(一般!O1730,コード表!$S$3:$T$11,2,FALSE))</f>
        <v/>
      </c>
      <c r="I1726" s="18" t="str">
        <f>IF(ISERROR(VLOOKUP(一般!P1730,コード表!$D$3:$E$7,2,FALSE)&amp;VLOOKUP(一般!Q1730,コード表!$G$3:$H$67,2,FALSE)&amp;VLOOKUP(一般!R1730,コード表!$J$3:$K$15,2,FALSE)&amp;VLOOKUP(一般!S1730,コード表!$M$3:$N$34,2,FALSE)),"",VLOOKUP(一般!P1730,コード表!$D$3:$E$7,2,FALSE)&amp;VLOOKUP(一般!Q1730,コード表!$G$3:$H$67,2,FALSE)&amp;VLOOKUP(一般!R1730,コード表!$J$3:$K$15,2,FALSE)&amp;VLOOKUP(一般!S1730,コード表!$M$3:$N$34,2,FALSE))</f>
        <v/>
      </c>
      <c r="J1726" s="8">
        <f>一般!T1730</f>
        <v>0</v>
      </c>
      <c r="K1726" s="8" t="str">
        <f>IF(ISERROR(VLOOKUP(一般!U1730,コード表!$P$3:$Q$52,2,FALSE)),"",VLOOKUP(一般!U1730,コード表!$P$3:$Q$52,2,FALSE))</f>
        <v/>
      </c>
    </row>
    <row r="1727" spans="1:11" ht="20.100000000000001" customHeight="1" x14ac:dyDescent="0.15">
      <c r="A1727" s="8">
        <v>710</v>
      </c>
      <c r="B1727" s="18" t="b">
        <f>IF(一般!B1731="出",IF(ISERROR(VLOOKUP(一般!C1731,コード表!$D$3:$E$7,2,FALSE)&amp;VLOOKUP(一般!D1731,コード表!$G$3:$H$67,2,FALSE)&amp;VLOOKUP(一般!E1731,コード表!$J$3:$K$15,2,FALSE)&amp;VLOOKUP(一般!F1731,コード表!$M$3:$N$34,2,FALSE)),"",VLOOKUP(一般!C1731,コード表!$D$3:$E$7,2,FALSE)&amp;VLOOKUP(一般!D1731,コード表!$G$3:$H$67,2,FALSE)&amp;VLOOKUP(一般!E1731,コード表!$J$3:$K$15,2,FALSE)&amp;VLOOKUP(一般!F1731,コード表!$M$3:$N$34,2,FALSE)))</f>
        <v>0</v>
      </c>
      <c r="C1727" s="17" t="str">
        <f>一般!I1731&amp;" "&amp;一般!J1731</f>
        <v xml:space="preserve"> </v>
      </c>
      <c r="D1727" s="17" t="str">
        <f>一般!G1731&amp;"　"&amp;一般!H1731</f>
        <v>　</v>
      </c>
      <c r="E1727" s="18" t="str">
        <f>IF(ISERROR(VLOOKUP(一般!K1731,コード表!$D$3:$E$7,2,FALSE)&amp;VLOOKUP(一般!L1731,コード表!$G$3:$H$67,2,FALSE)&amp;VLOOKUP(一般!M1731,コード表!$J$3:$K$15,2,FALSE)&amp;VLOOKUP(一般!N1731,コード表!$M$3:$N$34,2,FALSE)),"",VLOOKUP(一般!K1731,コード表!$D$3:$E$7,2,FALSE)&amp;VLOOKUP(一般!L1731,コード表!$G$3:$H$67,2,FALSE)&amp;VLOOKUP(一般!M1731,コード表!$J$3:$K$15,2,FALSE)&amp;VLOOKUP(一般!N1731,コード表!$M$3:$N$34,2,FALSE))</f>
        <v/>
      </c>
      <c r="F1727" s="18"/>
      <c r="G1727" s="18"/>
      <c r="H1727" s="18" t="str">
        <f>IF(ISERROR(VLOOKUP(一般!O1731,コード表!$S$3:$T$11,2,FALSE)),"",VLOOKUP(一般!O1731,コード表!$S$3:$T$11,2,FALSE))</f>
        <v/>
      </c>
      <c r="I1727" s="18" t="str">
        <f>IF(ISERROR(VLOOKUP(一般!P1731,コード表!$D$3:$E$7,2,FALSE)&amp;VLOOKUP(一般!Q1731,コード表!$G$3:$H$67,2,FALSE)&amp;VLOOKUP(一般!R1731,コード表!$J$3:$K$15,2,FALSE)&amp;VLOOKUP(一般!S1731,コード表!$M$3:$N$34,2,FALSE)),"",VLOOKUP(一般!P1731,コード表!$D$3:$E$7,2,FALSE)&amp;VLOOKUP(一般!Q1731,コード表!$G$3:$H$67,2,FALSE)&amp;VLOOKUP(一般!R1731,コード表!$J$3:$K$15,2,FALSE)&amp;VLOOKUP(一般!S1731,コード表!$M$3:$N$34,2,FALSE))</f>
        <v/>
      </c>
      <c r="J1727" s="8">
        <f>一般!T1731</f>
        <v>0</v>
      </c>
      <c r="K1727" s="8" t="str">
        <f>IF(ISERROR(VLOOKUP(一般!U1731,コード表!$P$3:$Q$52,2,FALSE)),"",VLOOKUP(一般!U1731,コード表!$P$3:$Q$52,2,FALSE))</f>
        <v/>
      </c>
    </row>
    <row r="1728" spans="1:11" ht="20.100000000000001" customHeight="1" x14ac:dyDescent="0.15">
      <c r="A1728" s="8">
        <v>710</v>
      </c>
      <c r="B1728" s="18" t="b">
        <f>IF(一般!B1732="出",IF(ISERROR(VLOOKUP(一般!C1732,コード表!$D$3:$E$7,2,FALSE)&amp;VLOOKUP(一般!D1732,コード表!$G$3:$H$67,2,FALSE)&amp;VLOOKUP(一般!E1732,コード表!$J$3:$K$15,2,FALSE)&amp;VLOOKUP(一般!F1732,コード表!$M$3:$N$34,2,FALSE)),"",VLOOKUP(一般!C1732,コード表!$D$3:$E$7,2,FALSE)&amp;VLOOKUP(一般!D1732,コード表!$G$3:$H$67,2,FALSE)&amp;VLOOKUP(一般!E1732,コード表!$J$3:$K$15,2,FALSE)&amp;VLOOKUP(一般!F1732,コード表!$M$3:$N$34,2,FALSE)))</f>
        <v>0</v>
      </c>
      <c r="C1728" s="17" t="str">
        <f>一般!I1732&amp;" "&amp;一般!J1732</f>
        <v xml:space="preserve"> </v>
      </c>
      <c r="D1728" s="17" t="str">
        <f>一般!G1732&amp;"　"&amp;一般!H1732</f>
        <v>　</v>
      </c>
      <c r="E1728" s="18" t="str">
        <f>IF(ISERROR(VLOOKUP(一般!K1732,コード表!$D$3:$E$7,2,FALSE)&amp;VLOOKUP(一般!L1732,コード表!$G$3:$H$67,2,FALSE)&amp;VLOOKUP(一般!M1732,コード表!$J$3:$K$15,2,FALSE)&amp;VLOOKUP(一般!N1732,コード表!$M$3:$N$34,2,FALSE)),"",VLOOKUP(一般!K1732,コード表!$D$3:$E$7,2,FALSE)&amp;VLOOKUP(一般!L1732,コード表!$G$3:$H$67,2,FALSE)&amp;VLOOKUP(一般!M1732,コード表!$J$3:$K$15,2,FALSE)&amp;VLOOKUP(一般!N1732,コード表!$M$3:$N$34,2,FALSE))</f>
        <v/>
      </c>
      <c r="F1728" s="18"/>
      <c r="G1728" s="18"/>
      <c r="H1728" s="18" t="str">
        <f>IF(ISERROR(VLOOKUP(一般!O1732,コード表!$S$3:$T$11,2,FALSE)),"",VLOOKUP(一般!O1732,コード表!$S$3:$T$11,2,FALSE))</f>
        <v/>
      </c>
      <c r="I1728" s="18" t="str">
        <f>IF(ISERROR(VLOOKUP(一般!P1732,コード表!$D$3:$E$7,2,FALSE)&amp;VLOOKUP(一般!Q1732,コード表!$G$3:$H$67,2,FALSE)&amp;VLOOKUP(一般!R1732,コード表!$J$3:$K$15,2,FALSE)&amp;VLOOKUP(一般!S1732,コード表!$M$3:$N$34,2,FALSE)),"",VLOOKUP(一般!P1732,コード表!$D$3:$E$7,2,FALSE)&amp;VLOOKUP(一般!Q1732,コード表!$G$3:$H$67,2,FALSE)&amp;VLOOKUP(一般!R1732,コード表!$J$3:$K$15,2,FALSE)&amp;VLOOKUP(一般!S1732,コード表!$M$3:$N$34,2,FALSE))</f>
        <v/>
      </c>
      <c r="J1728" s="8">
        <f>一般!T1732</f>
        <v>0</v>
      </c>
      <c r="K1728" s="8" t="str">
        <f>IF(ISERROR(VLOOKUP(一般!U1732,コード表!$P$3:$Q$52,2,FALSE)),"",VLOOKUP(一般!U1732,コード表!$P$3:$Q$52,2,FALSE))</f>
        <v/>
      </c>
    </row>
    <row r="1729" spans="1:11" ht="20.100000000000001" customHeight="1" x14ac:dyDescent="0.15">
      <c r="A1729" s="8">
        <v>710</v>
      </c>
      <c r="B1729" s="18" t="b">
        <f>IF(一般!B1733="出",IF(ISERROR(VLOOKUP(一般!C1733,コード表!$D$3:$E$7,2,FALSE)&amp;VLOOKUP(一般!D1733,コード表!$G$3:$H$67,2,FALSE)&amp;VLOOKUP(一般!E1733,コード表!$J$3:$K$15,2,FALSE)&amp;VLOOKUP(一般!F1733,コード表!$M$3:$N$34,2,FALSE)),"",VLOOKUP(一般!C1733,コード表!$D$3:$E$7,2,FALSE)&amp;VLOOKUP(一般!D1733,コード表!$G$3:$H$67,2,FALSE)&amp;VLOOKUP(一般!E1733,コード表!$J$3:$K$15,2,FALSE)&amp;VLOOKUP(一般!F1733,コード表!$M$3:$N$34,2,FALSE)))</f>
        <v>0</v>
      </c>
      <c r="C1729" s="17" t="str">
        <f>一般!I1733&amp;" "&amp;一般!J1733</f>
        <v xml:space="preserve"> </v>
      </c>
      <c r="D1729" s="17" t="str">
        <f>一般!G1733&amp;"　"&amp;一般!H1733</f>
        <v>　</v>
      </c>
      <c r="E1729" s="18" t="str">
        <f>IF(ISERROR(VLOOKUP(一般!K1733,コード表!$D$3:$E$7,2,FALSE)&amp;VLOOKUP(一般!L1733,コード表!$G$3:$H$67,2,FALSE)&amp;VLOOKUP(一般!M1733,コード表!$J$3:$K$15,2,FALSE)&amp;VLOOKUP(一般!N1733,コード表!$M$3:$N$34,2,FALSE)),"",VLOOKUP(一般!K1733,コード表!$D$3:$E$7,2,FALSE)&amp;VLOOKUP(一般!L1733,コード表!$G$3:$H$67,2,FALSE)&amp;VLOOKUP(一般!M1733,コード表!$J$3:$K$15,2,FALSE)&amp;VLOOKUP(一般!N1733,コード表!$M$3:$N$34,2,FALSE))</f>
        <v/>
      </c>
      <c r="F1729" s="18"/>
      <c r="G1729" s="18"/>
      <c r="H1729" s="18" t="str">
        <f>IF(ISERROR(VLOOKUP(一般!O1733,コード表!$S$3:$T$11,2,FALSE)),"",VLOOKUP(一般!O1733,コード表!$S$3:$T$11,2,FALSE))</f>
        <v/>
      </c>
      <c r="I1729" s="18" t="str">
        <f>IF(ISERROR(VLOOKUP(一般!P1733,コード表!$D$3:$E$7,2,FALSE)&amp;VLOOKUP(一般!Q1733,コード表!$G$3:$H$67,2,FALSE)&amp;VLOOKUP(一般!R1733,コード表!$J$3:$K$15,2,FALSE)&amp;VLOOKUP(一般!S1733,コード表!$M$3:$N$34,2,FALSE)),"",VLOOKUP(一般!P1733,コード表!$D$3:$E$7,2,FALSE)&amp;VLOOKUP(一般!Q1733,コード表!$G$3:$H$67,2,FALSE)&amp;VLOOKUP(一般!R1733,コード表!$J$3:$K$15,2,FALSE)&amp;VLOOKUP(一般!S1733,コード表!$M$3:$N$34,2,FALSE))</f>
        <v/>
      </c>
      <c r="J1729" s="8">
        <f>一般!T1733</f>
        <v>0</v>
      </c>
      <c r="K1729" s="8" t="str">
        <f>IF(ISERROR(VLOOKUP(一般!U1733,コード表!$P$3:$Q$52,2,FALSE)),"",VLOOKUP(一般!U1733,コード表!$P$3:$Q$52,2,FALSE))</f>
        <v/>
      </c>
    </row>
    <row r="1730" spans="1:11" ht="20.100000000000001" customHeight="1" x14ac:dyDescent="0.15">
      <c r="A1730" s="8">
        <v>710</v>
      </c>
      <c r="B1730" s="18" t="b">
        <f>IF(一般!B1734="出",IF(ISERROR(VLOOKUP(一般!C1734,コード表!$D$3:$E$7,2,FALSE)&amp;VLOOKUP(一般!D1734,コード表!$G$3:$H$67,2,FALSE)&amp;VLOOKUP(一般!E1734,コード表!$J$3:$K$15,2,FALSE)&amp;VLOOKUP(一般!F1734,コード表!$M$3:$N$34,2,FALSE)),"",VLOOKUP(一般!C1734,コード表!$D$3:$E$7,2,FALSE)&amp;VLOOKUP(一般!D1734,コード表!$G$3:$H$67,2,FALSE)&amp;VLOOKUP(一般!E1734,コード表!$J$3:$K$15,2,FALSE)&amp;VLOOKUP(一般!F1734,コード表!$M$3:$N$34,2,FALSE)))</f>
        <v>0</v>
      </c>
      <c r="C1730" s="17" t="str">
        <f>一般!I1734&amp;" "&amp;一般!J1734</f>
        <v xml:space="preserve"> </v>
      </c>
      <c r="D1730" s="17" t="str">
        <f>一般!G1734&amp;"　"&amp;一般!H1734</f>
        <v>　</v>
      </c>
      <c r="E1730" s="18" t="str">
        <f>IF(ISERROR(VLOOKUP(一般!K1734,コード表!$D$3:$E$7,2,FALSE)&amp;VLOOKUP(一般!L1734,コード表!$G$3:$H$67,2,FALSE)&amp;VLOOKUP(一般!M1734,コード表!$J$3:$K$15,2,FALSE)&amp;VLOOKUP(一般!N1734,コード表!$M$3:$N$34,2,FALSE)),"",VLOOKUP(一般!K1734,コード表!$D$3:$E$7,2,FALSE)&amp;VLOOKUP(一般!L1734,コード表!$G$3:$H$67,2,FALSE)&amp;VLOOKUP(一般!M1734,コード表!$J$3:$K$15,2,FALSE)&amp;VLOOKUP(一般!N1734,コード表!$M$3:$N$34,2,FALSE))</f>
        <v/>
      </c>
      <c r="F1730" s="18"/>
      <c r="G1730" s="18"/>
      <c r="H1730" s="18" t="str">
        <f>IF(ISERROR(VLOOKUP(一般!O1734,コード表!$S$3:$T$11,2,FALSE)),"",VLOOKUP(一般!O1734,コード表!$S$3:$T$11,2,FALSE))</f>
        <v/>
      </c>
      <c r="I1730" s="18" t="str">
        <f>IF(ISERROR(VLOOKUP(一般!P1734,コード表!$D$3:$E$7,2,FALSE)&amp;VLOOKUP(一般!Q1734,コード表!$G$3:$H$67,2,FALSE)&amp;VLOOKUP(一般!R1734,コード表!$J$3:$K$15,2,FALSE)&amp;VLOOKUP(一般!S1734,コード表!$M$3:$N$34,2,FALSE)),"",VLOOKUP(一般!P1734,コード表!$D$3:$E$7,2,FALSE)&amp;VLOOKUP(一般!Q1734,コード表!$G$3:$H$67,2,FALSE)&amp;VLOOKUP(一般!R1734,コード表!$J$3:$K$15,2,FALSE)&amp;VLOOKUP(一般!S1734,コード表!$M$3:$N$34,2,FALSE))</f>
        <v/>
      </c>
      <c r="J1730" s="8">
        <f>一般!T1734</f>
        <v>0</v>
      </c>
      <c r="K1730" s="8" t="str">
        <f>IF(ISERROR(VLOOKUP(一般!U1734,コード表!$P$3:$Q$52,2,FALSE)),"",VLOOKUP(一般!U1734,コード表!$P$3:$Q$52,2,FALSE))</f>
        <v/>
      </c>
    </row>
    <row r="1731" spans="1:11" ht="20.100000000000001" customHeight="1" x14ac:dyDescent="0.15">
      <c r="A1731" s="8">
        <v>710</v>
      </c>
      <c r="B1731" s="18" t="b">
        <f>IF(一般!B1735="出",IF(ISERROR(VLOOKUP(一般!C1735,コード表!$D$3:$E$7,2,FALSE)&amp;VLOOKUP(一般!D1735,コード表!$G$3:$H$67,2,FALSE)&amp;VLOOKUP(一般!E1735,コード表!$J$3:$K$15,2,FALSE)&amp;VLOOKUP(一般!F1735,コード表!$M$3:$N$34,2,FALSE)),"",VLOOKUP(一般!C1735,コード表!$D$3:$E$7,2,FALSE)&amp;VLOOKUP(一般!D1735,コード表!$G$3:$H$67,2,FALSE)&amp;VLOOKUP(一般!E1735,コード表!$J$3:$K$15,2,FALSE)&amp;VLOOKUP(一般!F1735,コード表!$M$3:$N$34,2,FALSE)))</f>
        <v>0</v>
      </c>
      <c r="C1731" s="17" t="str">
        <f>一般!I1735&amp;" "&amp;一般!J1735</f>
        <v xml:space="preserve"> </v>
      </c>
      <c r="D1731" s="17" t="str">
        <f>一般!G1735&amp;"　"&amp;一般!H1735</f>
        <v>　</v>
      </c>
      <c r="E1731" s="18" t="str">
        <f>IF(ISERROR(VLOOKUP(一般!K1735,コード表!$D$3:$E$7,2,FALSE)&amp;VLOOKUP(一般!L1735,コード表!$G$3:$H$67,2,FALSE)&amp;VLOOKUP(一般!M1735,コード表!$J$3:$K$15,2,FALSE)&amp;VLOOKUP(一般!N1735,コード表!$M$3:$N$34,2,FALSE)),"",VLOOKUP(一般!K1735,コード表!$D$3:$E$7,2,FALSE)&amp;VLOOKUP(一般!L1735,コード表!$G$3:$H$67,2,FALSE)&amp;VLOOKUP(一般!M1735,コード表!$J$3:$K$15,2,FALSE)&amp;VLOOKUP(一般!N1735,コード表!$M$3:$N$34,2,FALSE))</f>
        <v/>
      </c>
      <c r="F1731" s="18"/>
      <c r="G1731" s="18"/>
      <c r="H1731" s="18" t="str">
        <f>IF(ISERROR(VLOOKUP(一般!O1735,コード表!$S$3:$T$11,2,FALSE)),"",VLOOKUP(一般!O1735,コード表!$S$3:$T$11,2,FALSE))</f>
        <v/>
      </c>
      <c r="I1731" s="18" t="str">
        <f>IF(ISERROR(VLOOKUP(一般!P1735,コード表!$D$3:$E$7,2,FALSE)&amp;VLOOKUP(一般!Q1735,コード表!$G$3:$H$67,2,FALSE)&amp;VLOOKUP(一般!R1735,コード表!$J$3:$K$15,2,FALSE)&amp;VLOOKUP(一般!S1735,コード表!$M$3:$N$34,2,FALSE)),"",VLOOKUP(一般!P1735,コード表!$D$3:$E$7,2,FALSE)&amp;VLOOKUP(一般!Q1735,コード表!$G$3:$H$67,2,FALSE)&amp;VLOOKUP(一般!R1735,コード表!$J$3:$K$15,2,FALSE)&amp;VLOOKUP(一般!S1735,コード表!$M$3:$N$34,2,FALSE))</f>
        <v/>
      </c>
      <c r="J1731" s="8">
        <f>一般!T1735</f>
        <v>0</v>
      </c>
      <c r="K1731" s="8" t="str">
        <f>IF(ISERROR(VLOOKUP(一般!U1735,コード表!$P$3:$Q$52,2,FALSE)),"",VLOOKUP(一般!U1735,コード表!$P$3:$Q$52,2,FALSE))</f>
        <v/>
      </c>
    </row>
    <row r="1732" spans="1:11" ht="20.100000000000001" customHeight="1" x14ac:dyDescent="0.15">
      <c r="A1732" s="8">
        <v>710</v>
      </c>
      <c r="B1732" s="18" t="b">
        <f>IF(一般!B1736="出",IF(ISERROR(VLOOKUP(一般!C1736,コード表!$D$3:$E$7,2,FALSE)&amp;VLOOKUP(一般!D1736,コード表!$G$3:$H$67,2,FALSE)&amp;VLOOKUP(一般!E1736,コード表!$J$3:$K$15,2,FALSE)&amp;VLOOKUP(一般!F1736,コード表!$M$3:$N$34,2,FALSE)),"",VLOOKUP(一般!C1736,コード表!$D$3:$E$7,2,FALSE)&amp;VLOOKUP(一般!D1736,コード表!$G$3:$H$67,2,FALSE)&amp;VLOOKUP(一般!E1736,コード表!$J$3:$K$15,2,FALSE)&amp;VLOOKUP(一般!F1736,コード表!$M$3:$N$34,2,FALSE)))</f>
        <v>0</v>
      </c>
      <c r="C1732" s="17" t="str">
        <f>一般!I1736&amp;" "&amp;一般!J1736</f>
        <v xml:space="preserve"> </v>
      </c>
      <c r="D1732" s="17" t="str">
        <f>一般!G1736&amp;"　"&amp;一般!H1736</f>
        <v>　</v>
      </c>
      <c r="E1732" s="18" t="str">
        <f>IF(ISERROR(VLOOKUP(一般!K1736,コード表!$D$3:$E$7,2,FALSE)&amp;VLOOKUP(一般!L1736,コード表!$G$3:$H$67,2,FALSE)&amp;VLOOKUP(一般!M1736,コード表!$J$3:$K$15,2,FALSE)&amp;VLOOKUP(一般!N1736,コード表!$M$3:$N$34,2,FALSE)),"",VLOOKUP(一般!K1736,コード表!$D$3:$E$7,2,FALSE)&amp;VLOOKUP(一般!L1736,コード表!$G$3:$H$67,2,FALSE)&amp;VLOOKUP(一般!M1736,コード表!$J$3:$K$15,2,FALSE)&amp;VLOOKUP(一般!N1736,コード表!$M$3:$N$34,2,FALSE))</f>
        <v/>
      </c>
      <c r="F1732" s="18"/>
      <c r="G1732" s="18"/>
      <c r="H1732" s="18" t="str">
        <f>IF(ISERROR(VLOOKUP(一般!O1736,コード表!$S$3:$T$11,2,FALSE)),"",VLOOKUP(一般!O1736,コード表!$S$3:$T$11,2,FALSE))</f>
        <v/>
      </c>
      <c r="I1732" s="18" t="str">
        <f>IF(ISERROR(VLOOKUP(一般!P1736,コード表!$D$3:$E$7,2,FALSE)&amp;VLOOKUP(一般!Q1736,コード表!$G$3:$H$67,2,FALSE)&amp;VLOOKUP(一般!R1736,コード表!$J$3:$K$15,2,FALSE)&amp;VLOOKUP(一般!S1736,コード表!$M$3:$N$34,2,FALSE)),"",VLOOKUP(一般!P1736,コード表!$D$3:$E$7,2,FALSE)&amp;VLOOKUP(一般!Q1736,コード表!$G$3:$H$67,2,FALSE)&amp;VLOOKUP(一般!R1736,コード表!$J$3:$K$15,2,FALSE)&amp;VLOOKUP(一般!S1736,コード表!$M$3:$N$34,2,FALSE))</f>
        <v/>
      </c>
      <c r="J1732" s="8">
        <f>一般!T1736</f>
        <v>0</v>
      </c>
      <c r="K1732" s="8" t="str">
        <f>IF(ISERROR(VLOOKUP(一般!U1736,コード表!$P$3:$Q$52,2,FALSE)),"",VLOOKUP(一般!U1736,コード表!$P$3:$Q$52,2,FALSE))</f>
        <v/>
      </c>
    </row>
    <row r="1733" spans="1:11" ht="20.100000000000001" customHeight="1" x14ac:dyDescent="0.15">
      <c r="A1733" s="8">
        <v>710</v>
      </c>
      <c r="B1733" s="18" t="b">
        <f>IF(一般!B1737="出",IF(ISERROR(VLOOKUP(一般!C1737,コード表!$D$3:$E$7,2,FALSE)&amp;VLOOKUP(一般!D1737,コード表!$G$3:$H$67,2,FALSE)&amp;VLOOKUP(一般!E1737,コード表!$J$3:$K$15,2,FALSE)&amp;VLOOKUP(一般!F1737,コード表!$M$3:$N$34,2,FALSE)),"",VLOOKUP(一般!C1737,コード表!$D$3:$E$7,2,FALSE)&amp;VLOOKUP(一般!D1737,コード表!$G$3:$H$67,2,FALSE)&amp;VLOOKUP(一般!E1737,コード表!$J$3:$K$15,2,FALSE)&amp;VLOOKUP(一般!F1737,コード表!$M$3:$N$34,2,FALSE)))</f>
        <v>0</v>
      </c>
      <c r="C1733" s="17" t="str">
        <f>一般!I1737&amp;" "&amp;一般!J1737</f>
        <v xml:space="preserve"> </v>
      </c>
      <c r="D1733" s="17" t="str">
        <f>一般!G1737&amp;"　"&amp;一般!H1737</f>
        <v>　</v>
      </c>
      <c r="E1733" s="18" t="str">
        <f>IF(ISERROR(VLOOKUP(一般!K1737,コード表!$D$3:$E$7,2,FALSE)&amp;VLOOKUP(一般!L1737,コード表!$G$3:$H$67,2,FALSE)&amp;VLOOKUP(一般!M1737,コード表!$J$3:$K$15,2,FALSE)&amp;VLOOKUP(一般!N1737,コード表!$M$3:$N$34,2,FALSE)),"",VLOOKUP(一般!K1737,コード表!$D$3:$E$7,2,FALSE)&amp;VLOOKUP(一般!L1737,コード表!$G$3:$H$67,2,FALSE)&amp;VLOOKUP(一般!M1737,コード表!$J$3:$K$15,2,FALSE)&amp;VLOOKUP(一般!N1737,コード表!$M$3:$N$34,2,FALSE))</f>
        <v/>
      </c>
      <c r="F1733" s="18"/>
      <c r="G1733" s="18"/>
      <c r="H1733" s="18" t="str">
        <f>IF(ISERROR(VLOOKUP(一般!O1737,コード表!$S$3:$T$11,2,FALSE)),"",VLOOKUP(一般!O1737,コード表!$S$3:$T$11,2,FALSE))</f>
        <v/>
      </c>
      <c r="I1733" s="18" t="str">
        <f>IF(ISERROR(VLOOKUP(一般!P1737,コード表!$D$3:$E$7,2,FALSE)&amp;VLOOKUP(一般!Q1737,コード表!$G$3:$H$67,2,FALSE)&amp;VLOOKUP(一般!R1737,コード表!$J$3:$K$15,2,FALSE)&amp;VLOOKUP(一般!S1737,コード表!$M$3:$N$34,2,FALSE)),"",VLOOKUP(一般!P1737,コード表!$D$3:$E$7,2,FALSE)&amp;VLOOKUP(一般!Q1737,コード表!$G$3:$H$67,2,FALSE)&amp;VLOOKUP(一般!R1737,コード表!$J$3:$K$15,2,FALSE)&amp;VLOOKUP(一般!S1737,コード表!$M$3:$N$34,2,FALSE))</f>
        <v/>
      </c>
      <c r="J1733" s="8">
        <f>一般!T1737</f>
        <v>0</v>
      </c>
      <c r="K1733" s="8" t="str">
        <f>IF(ISERROR(VLOOKUP(一般!U1737,コード表!$P$3:$Q$52,2,FALSE)),"",VLOOKUP(一般!U1737,コード表!$P$3:$Q$52,2,FALSE))</f>
        <v/>
      </c>
    </row>
    <row r="1734" spans="1:11" ht="20.100000000000001" customHeight="1" x14ac:dyDescent="0.15">
      <c r="A1734" s="8">
        <v>710</v>
      </c>
      <c r="B1734" s="18" t="b">
        <f>IF(一般!B1738="出",IF(ISERROR(VLOOKUP(一般!C1738,コード表!$D$3:$E$7,2,FALSE)&amp;VLOOKUP(一般!D1738,コード表!$G$3:$H$67,2,FALSE)&amp;VLOOKUP(一般!E1738,コード表!$J$3:$K$15,2,FALSE)&amp;VLOOKUP(一般!F1738,コード表!$M$3:$N$34,2,FALSE)),"",VLOOKUP(一般!C1738,コード表!$D$3:$E$7,2,FALSE)&amp;VLOOKUP(一般!D1738,コード表!$G$3:$H$67,2,FALSE)&amp;VLOOKUP(一般!E1738,コード表!$J$3:$K$15,2,FALSE)&amp;VLOOKUP(一般!F1738,コード表!$M$3:$N$34,2,FALSE)))</f>
        <v>0</v>
      </c>
      <c r="C1734" s="17" t="str">
        <f>一般!I1738&amp;" "&amp;一般!J1738</f>
        <v xml:space="preserve"> </v>
      </c>
      <c r="D1734" s="17" t="str">
        <f>一般!G1738&amp;"　"&amp;一般!H1738</f>
        <v>　</v>
      </c>
      <c r="E1734" s="18" t="str">
        <f>IF(ISERROR(VLOOKUP(一般!K1738,コード表!$D$3:$E$7,2,FALSE)&amp;VLOOKUP(一般!L1738,コード表!$G$3:$H$67,2,FALSE)&amp;VLOOKUP(一般!M1738,コード表!$J$3:$K$15,2,FALSE)&amp;VLOOKUP(一般!N1738,コード表!$M$3:$N$34,2,FALSE)),"",VLOOKUP(一般!K1738,コード表!$D$3:$E$7,2,FALSE)&amp;VLOOKUP(一般!L1738,コード表!$G$3:$H$67,2,FALSE)&amp;VLOOKUP(一般!M1738,コード表!$J$3:$K$15,2,FALSE)&amp;VLOOKUP(一般!N1738,コード表!$M$3:$N$34,2,FALSE))</f>
        <v/>
      </c>
      <c r="F1734" s="18"/>
      <c r="G1734" s="18"/>
      <c r="H1734" s="18" t="str">
        <f>IF(ISERROR(VLOOKUP(一般!O1738,コード表!$S$3:$T$11,2,FALSE)),"",VLOOKUP(一般!O1738,コード表!$S$3:$T$11,2,FALSE))</f>
        <v/>
      </c>
      <c r="I1734" s="18" t="str">
        <f>IF(ISERROR(VLOOKUP(一般!P1738,コード表!$D$3:$E$7,2,FALSE)&amp;VLOOKUP(一般!Q1738,コード表!$G$3:$H$67,2,FALSE)&amp;VLOOKUP(一般!R1738,コード表!$J$3:$K$15,2,FALSE)&amp;VLOOKUP(一般!S1738,コード表!$M$3:$N$34,2,FALSE)),"",VLOOKUP(一般!P1738,コード表!$D$3:$E$7,2,FALSE)&amp;VLOOKUP(一般!Q1738,コード表!$G$3:$H$67,2,FALSE)&amp;VLOOKUP(一般!R1738,コード表!$J$3:$K$15,2,FALSE)&amp;VLOOKUP(一般!S1738,コード表!$M$3:$N$34,2,FALSE))</f>
        <v/>
      </c>
      <c r="J1734" s="8">
        <f>一般!T1738</f>
        <v>0</v>
      </c>
      <c r="K1734" s="8" t="str">
        <f>IF(ISERROR(VLOOKUP(一般!U1738,コード表!$P$3:$Q$52,2,FALSE)),"",VLOOKUP(一般!U1738,コード表!$P$3:$Q$52,2,FALSE))</f>
        <v/>
      </c>
    </row>
    <row r="1735" spans="1:11" ht="20.100000000000001" customHeight="1" x14ac:dyDescent="0.15">
      <c r="A1735" s="8">
        <v>710</v>
      </c>
      <c r="B1735" s="18" t="b">
        <f>IF(一般!B1739="出",IF(ISERROR(VLOOKUP(一般!C1739,コード表!$D$3:$E$7,2,FALSE)&amp;VLOOKUP(一般!D1739,コード表!$G$3:$H$67,2,FALSE)&amp;VLOOKUP(一般!E1739,コード表!$J$3:$K$15,2,FALSE)&amp;VLOOKUP(一般!F1739,コード表!$M$3:$N$34,2,FALSE)),"",VLOOKUP(一般!C1739,コード表!$D$3:$E$7,2,FALSE)&amp;VLOOKUP(一般!D1739,コード表!$G$3:$H$67,2,FALSE)&amp;VLOOKUP(一般!E1739,コード表!$J$3:$K$15,2,FALSE)&amp;VLOOKUP(一般!F1739,コード表!$M$3:$N$34,2,FALSE)))</f>
        <v>0</v>
      </c>
      <c r="C1735" s="17" t="str">
        <f>一般!I1739&amp;" "&amp;一般!J1739</f>
        <v xml:space="preserve"> </v>
      </c>
      <c r="D1735" s="17" t="str">
        <f>一般!G1739&amp;"　"&amp;一般!H1739</f>
        <v>　</v>
      </c>
      <c r="E1735" s="18" t="str">
        <f>IF(ISERROR(VLOOKUP(一般!K1739,コード表!$D$3:$E$7,2,FALSE)&amp;VLOOKUP(一般!L1739,コード表!$G$3:$H$67,2,FALSE)&amp;VLOOKUP(一般!M1739,コード表!$J$3:$K$15,2,FALSE)&amp;VLOOKUP(一般!N1739,コード表!$M$3:$N$34,2,FALSE)),"",VLOOKUP(一般!K1739,コード表!$D$3:$E$7,2,FALSE)&amp;VLOOKUP(一般!L1739,コード表!$G$3:$H$67,2,FALSE)&amp;VLOOKUP(一般!M1739,コード表!$J$3:$K$15,2,FALSE)&amp;VLOOKUP(一般!N1739,コード表!$M$3:$N$34,2,FALSE))</f>
        <v/>
      </c>
      <c r="F1735" s="18"/>
      <c r="G1735" s="18"/>
      <c r="H1735" s="18" t="str">
        <f>IF(ISERROR(VLOOKUP(一般!O1739,コード表!$S$3:$T$11,2,FALSE)),"",VLOOKUP(一般!O1739,コード表!$S$3:$T$11,2,FALSE))</f>
        <v/>
      </c>
      <c r="I1735" s="18" t="str">
        <f>IF(ISERROR(VLOOKUP(一般!P1739,コード表!$D$3:$E$7,2,FALSE)&amp;VLOOKUP(一般!Q1739,コード表!$G$3:$H$67,2,FALSE)&amp;VLOOKUP(一般!R1739,コード表!$J$3:$K$15,2,FALSE)&amp;VLOOKUP(一般!S1739,コード表!$M$3:$N$34,2,FALSE)),"",VLOOKUP(一般!P1739,コード表!$D$3:$E$7,2,FALSE)&amp;VLOOKUP(一般!Q1739,コード表!$G$3:$H$67,2,FALSE)&amp;VLOOKUP(一般!R1739,コード表!$J$3:$K$15,2,FALSE)&amp;VLOOKUP(一般!S1739,コード表!$M$3:$N$34,2,FALSE))</f>
        <v/>
      </c>
      <c r="J1735" s="8">
        <f>一般!T1739</f>
        <v>0</v>
      </c>
      <c r="K1735" s="8" t="str">
        <f>IF(ISERROR(VLOOKUP(一般!U1739,コード表!$P$3:$Q$52,2,FALSE)),"",VLOOKUP(一般!U1739,コード表!$P$3:$Q$52,2,FALSE))</f>
        <v/>
      </c>
    </row>
    <row r="1736" spans="1:11" ht="20.100000000000001" customHeight="1" x14ac:dyDescent="0.15">
      <c r="A1736" s="8">
        <v>710</v>
      </c>
      <c r="B1736" s="18" t="b">
        <f>IF(一般!B1740="出",IF(ISERROR(VLOOKUP(一般!C1740,コード表!$D$3:$E$7,2,FALSE)&amp;VLOOKUP(一般!D1740,コード表!$G$3:$H$67,2,FALSE)&amp;VLOOKUP(一般!E1740,コード表!$J$3:$K$15,2,FALSE)&amp;VLOOKUP(一般!F1740,コード表!$M$3:$N$34,2,FALSE)),"",VLOOKUP(一般!C1740,コード表!$D$3:$E$7,2,FALSE)&amp;VLOOKUP(一般!D1740,コード表!$G$3:$H$67,2,FALSE)&amp;VLOOKUP(一般!E1740,コード表!$J$3:$K$15,2,FALSE)&amp;VLOOKUP(一般!F1740,コード表!$M$3:$N$34,2,FALSE)))</f>
        <v>0</v>
      </c>
      <c r="C1736" s="17" t="str">
        <f>一般!I1740&amp;" "&amp;一般!J1740</f>
        <v xml:space="preserve"> </v>
      </c>
      <c r="D1736" s="17" t="str">
        <f>一般!G1740&amp;"　"&amp;一般!H1740</f>
        <v>　</v>
      </c>
      <c r="E1736" s="18" t="str">
        <f>IF(ISERROR(VLOOKUP(一般!K1740,コード表!$D$3:$E$7,2,FALSE)&amp;VLOOKUP(一般!L1740,コード表!$G$3:$H$67,2,FALSE)&amp;VLOOKUP(一般!M1740,コード表!$J$3:$K$15,2,FALSE)&amp;VLOOKUP(一般!N1740,コード表!$M$3:$N$34,2,FALSE)),"",VLOOKUP(一般!K1740,コード表!$D$3:$E$7,2,FALSE)&amp;VLOOKUP(一般!L1740,コード表!$G$3:$H$67,2,FALSE)&amp;VLOOKUP(一般!M1740,コード表!$J$3:$K$15,2,FALSE)&amp;VLOOKUP(一般!N1740,コード表!$M$3:$N$34,2,FALSE))</f>
        <v/>
      </c>
      <c r="F1736" s="18"/>
      <c r="G1736" s="18"/>
      <c r="H1736" s="18" t="str">
        <f>IF(ISERROR(VLOOKUP(一般!O1740,コード表!$S$3:$T$11,2,FALSE)),"",VLOOKUP(一般!O1740,コード表!$S$3:$T$11,2,FALSE))</f>
        <v/>
      </c>
      <c r="I1736" s="18" t="str">
        <f>IF(ISERROR(VLOOKUP(一般!P1740,コード表!$D$3:$E$7,2,FALSE)&amp;VLOOKUP(一般!Q1740,コード表!$G$3:$H$67,2,FALSE)&amp;VLOOKUP(一般!R1740,コード表!$J$3:$K$15,2,FALSE)&amp;VLOOKUP(一般!S1740,コード表!$M$3:$N$34,2,FALSE)),"",VLOOKUP(一般!P1740,コード表!$D$3:$E$7,2,FALSE)&amp;VLOOKUP(一般!Q1740,コード表!$G$3:$H$67,2,FALSE)&amp;VLOOKUP(一般!R1740,コード表!$J$3:$K$15,2,FALSE)&amp;VLOOKUP(一般!S1740,コード表!$M$3:$N$34,2,FALSE))</f>
        <v/>
      </c>
      <c r="J1736" s="8">
        <f>一般!T1740</f>
        <v>0</v>
      </c>
      <c r="K1736" s="8" t="str">
        <f>IF(ISERROR(VLOOKUP(一般!U1740,コード表!$P$3:$Q$52,2,FALSE)),"",VLOOKUP(一般!U1740,コード表!$P$3:$Q$52,2,FALSE))</f>
        <v/>
      </c>
    </row>
    <row r="1737" spans="1:11" ht="20.100000000000001" customHeight="1" x14ac:dyDescent="0.15">
      <c r="A1737" s="8">
        <v>710</v>
      </c>
      <c r="B1737" s="18" t="b">
        <f>IF(一般!B1741="出",IF(ISERROR(VLOOKUP(一般!C1741,コード表!$D$3:$E$7,2,FALSE)&amp;VLOOKUP(一般!D1741,コード表!$G$3:$H$67,2,FALSE)&amp;VLOOKUP(一般!E1741,コード表!$J$3:$K$15,2,FALSE)&amp;VLOOKUP(一般!F1741,コード表!$M$3:$N$34,2,FALSE)),"",VLOOKUP(一般!C1741,コード表!$D$3:$E$7,2,FALSE)&amp;VLOOKUP(一般!D1741,コード表!$G$3:$H$67,2,FALSE)&amp;VLOOKUP(一般!E1741,コード表!$J$3:$K$15,2,FALSE)&amp;VLOOKUP(一般!F1741,コード表!$M$3:$N$34,2,FALSE)))</f>
        <v>0</v>
      </c>
      <c r="C1737" s="17" t="str">
        <f>一般!I1741&amp;" "&amp;一般!J1741</f>
        <v xml:space="preserve"> </v>
      </c>
      <c r="D1737" s="17" t="str">
        <f>一般!G1741&amp;"　"&amp;一般!H1741</f>
        <v>　</v>
      </c>
      <c r="E1737" s="18" t="str">
        <f>IF(ISERROR(VLOOKUP(一般!K1741,コード表!$D$3:$E$7,2,FALSE)&amp;VLOOKUP(一般!L1741,コード表!$G$3:$H$67,2,FALSE)&amp;VLOOKUP(一般!M1741,コード表!$J$3:$K$15,2,FALSE)&amp;VLOOKUP(一般!N1741,コード表!$M$3:$N$34,2,FALSE)),"",VLOOKUP(一般!K1741,コード表!$D$3:$E$7,2,FALSE)&amp;VLOOKUP(一般!L1741,コード表!$G$3:$H$67,2,FALSE)&amp;VLOOKUP(一般!M1741,コード表!$J$3:$K$15,2,FALSE)&amp;VLOOKUP(一般!N1741,コード表!$M$3:$N$34,2,FALSE))</f>
        <v/>
      </c>
      <c r="F1737" s="18"/>
      <c r="G1737" s="18"/>
      <c r="H1737" s="18" t="str">
        <f>IF(ISERROR(VLOOKUP(一般!O1741,コード表!$S$3:$T$11,2,FALSE)),"",VLOOKUP(一般!O1741,コード表!$S$3:$T$11,2,FALSE))</f>
        <v/>
      </c>
      <c r="I1737" s="18" t="str">
        <f>IF(ISERROR(VLOOKUP(一般!P1741,コード表!$D$3:$E$7,2,FALSE)&amp;VLOOKUP(一般!Q1741,コード表!$G$3:$H$67,2,FALSE)&amp;VLOOKUP(一般!R1741,コード表!$J$3:$K$15,2,FALSE)&amp;VLOOKUP(一般!S1741,コード表!$M$3:$N$34,2,FALSE)),"",VLOOKUP(一般!P1741,コード表!$D$3:$E$7,2,FALSE)&amp;VLOOKUP(一般!Q1741,コード表!$G$3:$H$67,2,FALSE)&amp;VLOOKUP(一般!R1741,コード表!$J$3:$K$15,2,FALSE)&amp;VLOOKUP(一般!S1741,コード表!$M$3:$N$34,2,FALSE))</f>
        <v/>
      </c>
      <c r="J1737" s="8">
        <f>一般!T1741</f>
        <v>0</v>
      </c>
      <c r="K1737" s="8" t="str">
        <f>IF(ISERROR(VLOOKUP(一般!U1741,コード表!$P$3:$Q$52,2,FALSE)),"",VLOOKUP(一般!U1741,コード表!$P$3:$Q$52,2,FALSE))</f>
        <v/>
      </c>
    </row>
    <row r="1738" spans="1:11" ht="20.100000000000001" customHeight="1" x14ac:dyDescent="0.15">
      <c r="A1738" s="8">
        <v>710</v>
      </c>
      <c r="B1738" s="18" t="b">
        <f>IF(一般!B1742="出",IF(ISERROR(VLOOKUP(一般!C1742,コード表!$D$3:$E$7,2,FALSE)&amp;VLOOKUP(一般!D1742,コード表!$G$3:$H$67,2,FALSE)&amp;VLOOKUP(一般!E1742,コード表!$J$3:$K$15,2,FALSE)&amp;VLOOKUP(一般!F1742,コード表!$M$3:$N$34,2,FALSE)),"",VLOOKUP(一般!C1742,コード表!$D$3:$E$7,2,FALSE)&amp;VLOOKUP(一般!D1742,コード表!$G$3:$H$67,2,FALSE)&amp;VLOOKUP(一般!E1742,コード表!$J$3:$K$15,2,FALSE)&amp;VLOOKUP(一般!F1742,コード表!$M$3:$N$34,2,FALSE)))</f>
        <v>0</v>
      </c>
      <c r="C1738" s="17" t="str">
        <f>一般!I1742&amp;" "&amp;一般!J1742</f>
        <v xml:space="preserve"> </v>
      </c>
      <c r="D1738" s="17" t="str">
        <f>一般!G1742&amp;"　"&amp;一般!H1742</f>
        <v>　</v>
      </c>
      <c r="E1738" s="18" t="str">
        <f>IF(ISERROR(VLOOKUP(一般!K1742,コード表!$D$3:$E$7,2,FALSE)&amp;VLOOKUP(一般!L1742,コード表!$G$3:$H$67,2,FALSE)&amp;VLOOKUP(一般!M1742,コード表!$J$3:$K$15,2,FALSE)&amp;VLOOKUP(一般!N1742,コード表!$M$3:$N$34,2,FALSE)),"",VLOOKUP(一般!K1742,コード表!$D$3:$E$7,2,FALSE)&amp;VLOOKUP(一般!L1742,コード表!$G$3:$H$67,2,FALSE)&amp;VLOOKUP(一般!M1742,コード表!$J$3:$K$15,2,FALSE)&amp;VLOOKUP(一般!N1742,コード表!$M$3:$N$34,2,FALSE))</f>
        <v/>
      </c>
      <c r="F1738" s="18"/>
      <c r="G1738" s="18"/>
      <c r="H1738" s="18" t="str">
        <f>IF(ISERROR(VLOOKUP(一般!O1742,コード表!$S$3:$T$11,2,FALSE)),"",VLOOKUP(一般!O1742,コード表!$S$3:$T$11,2,FALSE))</f>
        <v/>
      </c>
      <c r="I1738" s="18" t="str">
        <f>IF(ISERROR(VLOOKUP(一般!P1742,コード表!$D$3:$E$7,2,FALSE)&amp;VLOOKUP(一般!Q1742,コード表!$G$3:$H$67,2,FALSE)&amp;VLOOKUP(一般!R1742,コード表!$J$3:$K$15,2,FALSE)&amp;VLOOKUP(一般!S1742,コード表!$M$3:$N$34,2,FALSE)),"",VLOOKUP(一般!P1742,コード表!$D$3:$E$7,2,FALSE)&amp;VLOOKUP(一般!Q1742,コード表!$G$3:$H$67,2,FALSE)&amp;VLOOKUP(一般!R1742,コード表!$J$3:$K$15,2,FALSE)&amp;VLOOKUP(一般!S1742,コード表!$M$3:$N$34,2,FALSE))</f>
        <v/>
      </c>
      <c r="J1738" s="8">
        <f>一般!T1742</f>
        <v>0</v>
      </c>
      <c r="K1738" s="8" t="str">
        <f>IF(ISERROR(VLOOKUP(一般!U1742,コード表!$P$3:$Q$52,2,FALSE)),"",VLOOKUP(一般!U1742,コード表!$P$3:$Q$52,2,FALSE))</f>
        <v/>
      </c>
    </row>
    <row r="1739" spans="1:11" ht="20.100000000000001" customHeight="1" x14ac:dyDescent="0.15">
      <c r="A1739" s="8">
        <v>710</v>
      </c>
      <c r="B1739" s="18" t="b">
        <f>IF(一般!B1743="出",IF(ISERROR(VLOOKUP(一般!C1743,コード表!$D$3:$E$7,2,FALSE)&amp;VLOOKUP(一般!D1743,コード表!$G$3:$H$67,2,FALSE)&amp;VLOOKUP(一般!E1743,コード表!$J$3:$K$15,2,FALSE)&amp;VLOOKUP(一般!F1743,コード表!$M$3:$N$34,2,FALSE)),"",VLOOKUP(一般!C1743,コード表!$D$3:$E$7,2,FALSE)&amp;VLOOKUP(一般!D1743,コード表!$G$3:$H$67,2,FALSE)&amp;VLOOKUP(一般!E1743,コード表!$J$3:$K$15,2,FALSE)&amp;VLOOKUP(一般!F1743,コード表!$M$3:$N$34,2,FALSE)))</f>
        <v>0</v>
      </c>
      <c r="C1739" s="17" t="str">
        <f>一般!I1743&amp;" "&amp;一般!J1743</f>
        <v xml:space="preserve"> </v>
      </c>
      <c r="D1739" s="17" t="str">
        <f>一般!G1743&amp;"　"&amp;一般!H1743</f>
        <v>　</v>
      </c>
      <c r="E1739" s="18" t="str">
        <f>IF(ISERROR(VLOOKUP(一般!K1743,コード表!$D$3:$E$7,2,FALSE)&amp;VLOOKUP(一般!L1743,コード表!$G$3:$H$67,2,FALSE)&amp;VLOOKUP(一般!M1743,コード表!$J$3:$K$15,2,FALSE)&amp;VLOOKUP(一般!N1743,コード表!$M$3:$N$34,2,FALSE)),"",VLOOKUP(一般!K1743,コード表!$D$3:$E$7,2,FALSE)&amp;VLOOKUP(一般!L1743,コード表!$G$3:$H$67,2,FALSE)&amp;VLOOKUP(一般!M1743,コード表!$J$3:$K$15,2,FALSE)&amp;VLOOKUP(一般!N1743,コード表!$M$3:$N$34,2,FALSE))</f>
        <v/>
      </c>
      <c r="F1739" s="18"/>
      <c r="G1739" s="18"/>
      <c r="H1739" s="18" t="str">
        <f>IF(ISERROR(VLOOKUP(一般!O1743,コード表!$S$3:$T$11,2,FALSE)),"",VLOOKUP(一般!O1743,コード表!$S$3:$T$11,2,FALSE))</f>
        <v/>
      </c>
      <c r="I1739" s="18" t="str">
        <f>IF(ISERROR(VLOOKUP(一般!P1743,コード表!$D$3:$E$7,2,FALSE)&amp;VLOOKUP(一般!Q1743,コード表!$G$3:$H$67,2,FALSE)&amp;VLOOKUP(一般!R1743,コード表!$J$3:$K$15,2,FALSE)&amp;VLOOKUP(一般!S1743,コード表!$M$3:$N$34,2,FALSE)),"",VLOOKUP(一般!P1743,コード表!$D$3:$E$7,2,FALSE)&amp;VLOOKUP(一般!Q1743,コード表!$G$3:$H$67,2,FALSE)&amp;VLOOKUP(一般!R1743,コード表!$J$3:$K$15,2,FALSE)&amp;VLOOKUP(一般!S1743,コード表!$M$3:$N$34,2,FALSE))</f>
        <v/>
      </c>
      <c r="J1739" s="8">
        <f>一般!T1743</f>
        <v>0</v>
      </c>
      <c r="K1739" s="8" t="str">
        <f>IF(ISERROR(VLOOKUP(一般!U1743,コード表!$P$3:$Q$52,2,FALSE)),"",VLOOKUP(一般!U1743,コード表!$P$3:$Q$52,2,FALSE))</f>
        <v/>
      </c>
    </row>
    <row r="1740" spans="1:11" ht="20.100000000000001" customHeight="1" x14ac:dyDescent="0.15">
      <c r="A1740" s="8">
        <v>710</v>
      </c>
      <c r="B1740" s="18" t="b">
        <f>IF(一般!B1744="出",IF(ISERROR(VLOOKUP(一般!C1744,コード表!$D$3:$E$7,2,FALSE)&amp;VLOOKUP(一般!D1744,コード表!$G$3:$H$67,2,FALSE)&amp;VLOOKUP(一般!E1744,コード表!$J$3:$K$15,2,FALSE)&amp;VLOOKUP(一般!F1744,コード表!$M$3:$N$34,2,FALSE)),"",VLOOKUP(一般!C1744,コード表!$D$3:$E$7,2,FALSE)&amp;VLOOKUP(一般!D1744,コード表!$G$3:$H$67,2,FALSE)&amp;VLOOKUP(一般!E1744,コード表!$J$3:$K$15,2,FALSE)&amp;VLOOKUP(一般!F1744,コード表!$M$3:$N$34,2,FALSE)))</f>
        <v>0</v>
      </c>
      <c r="C1740" s="17" t="str">
        <f>一般!I1744&amp;" "&amp;一般!J1744</f>
        <v xml:space="preserve"> </v>
      </c>
      <c r="D1740" s="17" t="str">
        <f>一般!G1744&amp;"　"&amp;一般!H1744</f>
        <v>　</v>
      </c>
      <c r="E1740" s="18" t="str">
        <f>IF(ISERROR(VLOOKUP(一般!K1744,コード表!$D$3:$E$7,2,FALSE)&amp;VLOOKUP(一般!L1744,コード表!$G$3:$H$67,2,FALSE)&amp;VLOOKUP(一般!M1744,コード表!$J$3:$K$15,2,FALSE)&amp;VLOOKUP(一般!N1744,コード表!$M$3:$N$34,2,FALSE)),"",VLOOKUP(一般!K1744,コード表!$D$3:$E$7,2,FALSE)&amp;VLOOKUP(一般!L1744,コード表!$G$3:$H$67,2,FALSE)&amp;VLOOKUP(一般!M1744,コード表!$J$3:$K$15,2,FALSE)&amp;VLOOKUP(一般!N1744,コード表!$M$3:$N$34,2,FALSE))</f>
        <v/>
      </c>
      <c r="F1740" s="18"/>
      <c r="G1740" s="18"/>
      <c r="H1740" s="18" t="str">
        <f>IF(ISERROR(VLOOKUP(一般!O1744,コード表!$S$3:$T$11,2,FALSE)),"",VLOOKUP(一般!O1744,コード表!$S$3:$T$11,2,FALSE))</f>
        <v/>
      </c>
      <c r="I1740" s="18" t="str">
        <f>IF(ISERROR(VLOOKUP(一般!P1744,コード表!$D$3:$E$7,2,FALSE)&amp;VLOOKUP(一般!Q1744,コード表!$G$3:$H$67,2,FALSE)&amp;VLOOKUP(一般!R1744,コード表!$J$3:$K$15,2,FALSE)&amp;VLOOKUP(一般!S1744,コード表!$M$3:$N$34,2,FALSE)),"",VLOOKUP(一般!P1744,コード表!$D$3:$E$7,2,FALSE)&amp;VLOOKUP(一般!Q1744,コード表!$G$3:$H$67,2,FALSE)&amp;VLOOKUP(一般!R1744,コード表!$J$3:$K$15,2,FALSE)&amp;VLOOKUP(一般!S1744,コード表!$M$3:$N$34,2,FALSE))</f>
        <v/>
      </c>
      <c r="J1740" s="8">
        <f>一般!T1744</f>
        <v>0</v>
      </c>
      <c r="K1740" s="8" t="str">
        <f>IF(ISERROR(VLOOKUP(一般!U1744,コード表!$P$3:$Q$52,2,FALSE)),"",VLOOKUP(一般!U1744,コード表!$P$3:$Q$52,2,FALSE))</f>
        <v/>
      </c>
    </row>
    <row r="1741" spans="1:11" ht="20.100000000000001" customHeight="1" x14ac:dyDescent="0.15">
      <c r="A1741" s="8">
        <v>710</v>
      </c>
      <c r="B1741" s="18" t="b">
        <f>IF(一般!B1745="出",IF(ISERROR(VLOOKUP(一般!C1745,コード表!$D$3:$E$7,2,FALSE)&amp;VLOOKUP(一般!D1745,コード表!$G$3:$H$67,2,FALSE)&amp;VLOOKUP(一般!E1745,コード表!$J$3:$K$15,2,FALSE)&amp;VLOOKUP(一般!F1745,コード表!$M$3:$N$34,2,FALSE)),"",VLOOKUP(一般!C1745,コード表!$D$3:$E$7,2,FALSE)&amp;VLOOKUP(一般!D1745,コード表!$G$3:$H$67,2,FALSE)&amp;VLOOKUP(一般!E1745,コード表!$J$3:$K$15,2,FALSE)&amp;VLOOKUP(一般!F1745,コード表!$M$3:$N$34,2,FALSE)))</f>
        <v>0</v>
      </c>
      <c r="C1741" s="17" t="str">
        <f>一般!I1745&amp;" "&amp;一般!J1745</f>
        <v xml:space="preserve"> </v>
      </c>
      <c r="D1741" s="17" t="str">
        <f>一般!G1745&amp;"　"&amp;一般!H1745</f>
        <v>　</v>
      </c>
      <c r="E1741" s="18" t="str">
        <f>IF(ISERROR(VLOOKUP(一般!K1745,コード表!$D$3:$E$7,2,FALSE)&amp;VLOOKUP(一般!L1745,コード表!$G$3:$H$67,2,FALSE)&amp;VLOOKUP(一般!M1745,コード表!$J$3:$K$15,2,FALSE)&amp;VLOOKUP(一般!N1745,コード表!$M$3:$N$34,2,FALSE)),"",VLOOKUP(一般!K1745,コード表!$D$3:$E$7,2,FALSE)&amp;VLOOKUP(一般!L1745,コード表!$G$3:$H$67,2,FALSE)&amp;VLOOKUP(一般!M1745,コード表!$J$3:$K$15,2,FALSE)&amp;VLOOKUP(一般!N1745,コード表!$M$3:$N$34,2,FALSE))</f>
        <v/>
      </c>
      <c r="F1741" s="18"/>
      <c r="G1741" s="18"/>
      <c r="H1741" s="18" t="str">
        <f>IF(ISERROR(VLOOKUP(一般!O1745,コード表!$S$3:$T$11,2,FALSE)),"",VLOOKUP(一般!O1745,コード表!$S$3:$T$11,2,FALSE))</f>
        <v/>
      </c>
      <c r="I1741" s="18" t="str">
        <f>IF(ISERROR(VLOOKUP(一般!P1745,コード表!$D$3:$E$7,2,FALSE)&amp;VLOOKUP(一般!Q1745,コード表!$G$3:$H$67,2,FALSE)&amp;VLOOKUP(一般!R1745,コード表!$J$3:$K$15,2,FALSE)&amp;VLOOKUP(一般!S1745,コード表!$M$3:$N$34,2,FALSE)),"",VLOOKUP(一般!P1745,コード表!$D$3:$E$7,2,FALSE)&amp;VLOOKUP(一般!Q1745,コード表!$G$3:$H$67,2,FALSE)&amp;VLOOKUP(一般!R1745,コード表!$J$3:$K$15,2,FALSE)&amp;VLOOKUP(一般!S1745,コード表!$M$3:$N$34,2,FALSE))</f>
        <v/>
      </c>
      <c r="J1741" s="8">
        <f>一般!T1745</f>
        <v>0</v>
      </c>
      <c r="K1741" s="8" t="str">
        <f>IF(ISERROR(VLOOKUP(一般!U1745,コード表!$P$3:$Q$52,2,FALSE)),"",VLOOKUP(一般!U1745,コード表!$P$3:$Q$52,2,FALSE))</f>
        <v/>
      </c>
    </row>
    <row r="1742" spans="1:11" ht="20.100000000000001" customHeight="1" x14ac:dyDescent="0.15">
      <c r="A1742" s="8">
        <v>710</v>
      </c>
      <c r="B1742" s="18" t="b">
        <f>IF(一般!B1746="出",IF(ISERROR(VLOOKUP(一般!C1746,コード表!$D$3:$E$7,2,FALSE)&amp;VLOOKUP(一般!D1746,コード表!$G$3:$H$67,2,FALSE)&amp;VLOOKUP(一般!E1746,コード表!$J$3:$K$15,2,FALSE)&amp;VLOOKUP(一般!F1746,コード表!$M$3:$N$34,2,FALSE)),"",VLOOKUP(一般!C1746,コード表!$D$3:$E$7,2,FALSE)&amp;VLOOKUP(一般!D1746,コード表!$G$3:$H$67,2,FALSE)&amp;VLOOKUP(一般!E1746,コード表!$J$3:$K$15,2,FALSE)&amp;VLOOKUP(一般!F1746,コード表!$M$3:$N$34,2,FALSE)))</f>
        <v>0</v>
      </c>
      <c r="C1742" s="17" t="str">
        <f>一般!I1746&amp;" "&amp;一般!J1746</f>
        <v xml:space="preserve"> </v>
      </c>
      <c r="D1742" s="17" t="str">
        <f>一般!G1746&amp;"　"&amp;一般!H1746</f>
        <v>　</v>
      </c>
      <c r="E1742" s="18" t="str">
        <f>IF(ISERROR(VLOOKUP(一般!K1746,コード表!$D$3:$E$7,2,FALSE)&amp;VLOOKUP(一般!L1746,コード表!$G$3:$H$67,2,FALSE)&amp;VLOOKUP(一般!M1746,コード表!$J$3:$K$15,2,FALSE)&amp;VLOOKUP(一般!N1746,コード表!$M$3:$N$34,2,FALSE)),"",VLOOKUP(一般!K1746,コード表!$D$3:$E$7,2,FALSE)&amp;VLOOKUP(一般!L1746,コード表!$G$3:$H$67,2,FALSE)&amp;VLOOKUP(一般!M1746,コード表!$J$3:$K$15,2,FALSE)&amp;VLOOKUP(一般!N1746,コード表!$M$3:$N$34,2,FALSE))</f>
        <v/>
      </c>
      <c r="F1742" s="18"/>
      <c r="G1742" s="18"/>
      <c r="H1742" s="18" t="str">
        <f>IF(ISERROR(VLOOKUP(一般!O1746,コード表!$S$3:$T$11,2,FALSE)),"",VLOOKUP(一般!O1746,コード表!$S$3:$T$11,2,FALSE))</f>
        <v/>
      </c>
      <c r="I1742" s="18" t="str">
        <f>IF(ISERROR(VLOOKUP(一般!P1746,コード表!$D$3:$E$7,2,FALSE)&amp;VLOOKUP(一般!Q1746,コード表!$G$3:$H$67,2,FALSE)&amp;VLOOKUP(一般!R1746,コード表!$J$3:$K$15,2,FALSE)&amp;VLOOKUP(一般!S1746,コード表!$M$3:$N$34,2,FALSE)),"",VLOOKUP(一般!P1746,コード表!$D$3:$E$7,2,FALSE)&amp;VLOOKUP(一般!Q1746,コード表!$G$3:$H$67,2,FALSE)&amp;VLOOKUP(一般!R1746,コード表!$J$3:$K$15,2,FALSE)&amp;VLOOKUP(一般!S1746,コード表!$M$3:$N$34,2,FALSE))</f>
        <v/>
      </c>
      <c r="J1742" s="8">
        <f>一般!T1746</f>
        <v>0</v>
      </c>
      <c r="K1742" s="8" t="str">
        <f>IF(ISERROR(VLOOKUP(一般!U1746,コード表!$P$3:$Q$52,2,FALSE)),"",VLOOKUP(一般!U1746,コード表!$P$3:$Q$52,2,FALSE))</f>
        <v/>
      </c>
    </row>
    <row r="1743" spans="1:11" ht="20.100000000000001" customHeight="1" x14ac:dyDescent="0.15">
      <c r="A1743" s="8">
        <v>710</v>
      </c>
      <c r="B1743" s="18" t="b">
        <f>IF(一般!B1747="出",IF(ISERROR(VLOOKUP(一般!C1747,コード表!$D$3:$E$7,2,FALSE)&amp;VLOOKUP(一般!D1747,コード表!$G$3:$H$67,2,FALSE)&amp;VLOOKUP(一般!E1747,コード表!$J$3:$K$15,2,FALSE)&amp;VLOOKUP(一般!F1747,コード表!$M$3:$N$34,2,FALSE)),"",VLOOKUP(一般!C1747,コード表!$D$3:$E$7,2,FALSE)&amp;VLOOKUP(一般!D1747,コード表!$G$3:$H$67,2,FALSE)&amp;VLOOKUP(一般!E1747,コード表!$J$3:$K$15,2,FALSE)&amp;VLOOKUP(一般!F1747,コード表!$M$3:$N$34,2,FALSE)))</f>
        <v>0</v>
      </c>
      <c r="C1743" s="17" t="str">
        <f>一般!I1747&amp;" "&amp;一般!J1747</f>
        <v xml:space="preserve"> </v>
      </c>
      <c r="D1743" s="17" t="str">
        <f>一般!G1747&amp;"　"&amp;一般!H1747</f>
        <v>　</v>
      </c>
      <c r="E1743" s="18" t="str">
        <f>IF(ISERROR(VLOOKUP(一般!K1747,コード表!$D$3:$E$7,2,FALSE)&amp;VLOOKUP(一般!L1747,コード表!$G$3:$H$67,2,FALSE)&amp;VLOOKUP(一般!M1747,コード表!$J$3:$K$15,2,FALSE)&amp;VLOOKUP(一般!N1747,コード表!$M$3:$N$34,2,FALSE)),"",VLOOKUP(一般!K1747,コード表!$D$3:$E$7,2,FALSE)&amp;VLOOKUP(一般!L1747,コード表!$G$3:$H$67,2,FALSE)&amp;VLOOKUP(一般!M1747,コード表!$J$3:$K$15,2,FALSE)&amp;VLOOKUP(一般!N1747,コード表!$M$3:$N$34,2,FALSE))</f>
        <v/>
      </c>
      <c r="F1743" s="18"/>
      <c r="G1743" s="18"/>
      <c r="H1743" s="18" t="str">
        <f>IF(ISERROR(VLOOKUP(一般!O1747,コード表!$S$3:$T$11,2,FALSE)),"",VLOOKUP(一般!O1747,コード表!$S$3:$T$11,2,FALSE))</f>
        <v/>
      </c>
      <c r="I1743" s="18" t="str">
        <f>IF(ISERROR(VLOOKUP(一般!P1747,コード表!$D$3:$E$7,2,FALSE)&amp;VLOOKUP(一般!Q1747,コード表!$G$3:$H$67,2,FALSE)&amp;VLOOKUP(一般!R1747,コード表!$J$3:$K$15,2,FALSE)&amp;VLOOKUP(一般!S1747,コード表!$M$3:$N$34,2,FALSE)),"",VLOOKUP(一般!P1747,コード表!$D$3:$E$7,2,FALSE)&amp;VLOOKUP(一般!Q1747,コード表!$G$3:$H$67,2,FALSE)&amp;VLOOKUP(一般!R1747,コード表!$J$3:$K$15,2,FALSE)&amp;VLOOKUP(一般!S1747,コード表!$M$3:$N$34,2,FALSE))</f>
        <v/>
      </c>
      <c r="J1743" s="8">
        <f>一般!T1747</f>
        <v>0</v>
      </c>
      <c r="K1743" s="8" t="str">
        <f>IF(ISERROR(VLOOKUP(一般!U1747,コード表!$P$3:$Q$52,2,FALSE)),"",VLOOKUP(一般!U1747,コード表!$P$3:$Q$52,2,FALSE))</f>
        <v/>
      </c>
    </row>
    <row r="1744" spans="1:11" ht="20.100000000000001" customHeight="1" x14ac:dyDescent="0.15">
      <c r="A1744" s="8">
        <v>710</v>
      </c>
      <c r="B1744" s="18" t="b">
        <f>IF(一般!B1748="出",IF(ISERROR(VLOOKUP(一般!C1748,コード表!$D$3:$E$7,2,FALSE)&amp;VLOOKUP(一般!D1748,コード表!$G$3:$H$67,2,FALSE)&amp;VLOOKUP(一般!E1748,コード表!$J$3:$K$15,2,FALSE)&amp;VLOOKUP(一般!F1748,コード表!$M$3:$N$34,2,FALSE)),"",VLOOKUP(一般!C1748,コード表!$D$3:$E$7,2,FALSE)&amp;VLOOKUP(一般!D1748,コード表!$G$3:$H$67,2,FALSE)&amp;VLOOKUP(一般!E1748,コード表!$J$3:$K$15,2,FALSE)&amp;VLOOKUP(一般!F1748,コード表!$M$3:$N$34,2,FALSE)))</f>
        <v>0</v>
      </c>
      <c r="C1744" s="17" t="str">
        <f>一般!I1748&amp;" "&amp;一般!J1748</f>
        <v xml:space="preserve"> </v>
      </c>
      <c r="D1744" s="17" t="str">
        <f>一般!G1748&amp;"　"&amp;一般!H1748</f>
        <v>　</v>
      </c>
      <c r="E1744" s="18" t="str">
        <f>IF(ISERROR(VLOOKUP(一般!K1748,コード表!$D$3:$E$7,2,FALSE)&amp;VLOOKUP(一般!L1748,コード表!$G$3:$H$67,2,FALSE)&amp;VLOOKUP(一般!M1748,コード表!$J$3:$K$15,2,FALSE)&amp;VLOOKUP(一般!N1748,コード表!$M$3:$N$34,2,FALSE)),"",VLOOKUP(一般!K1748,コード表!$D$3:$E$7,2,FALSE)&amp;VLOOKUP(一般!L1748,コード表!$G$3:$H$67,2,FALSE)&amp;VLOOKUP(一般!M1748,コード表!$J$3:$K$15,2,FALSE)&amp;VLOOKUP(一般!N1748,コード表!$M$3:$N$34,2,FALSE))</f>
        <v/>
      </c>
      <c r="F1744" s="18"/>
      <c r="G1744" s="18"/>
      <c r="H1744" s="18" t="str">
        <f>IF(ISERROR(VLOOKUP(一般!O1748,コード表!$S$3:$T$11,2,FALSE)),"",VLOOKUP(一般!O1748,コード表!$S$3:$T$11,2,FALSE))</f>
        <v/>
      </c>
      <c r="I1744" s="18" t="str">
        <f>IF(ISERROR(VLOOKUP(一般!P1748,コード表!$D$3:$E$7,2,FALSE)&amp;VLOOKUP(一般!Q1748,コード表!$G$3:$H$67,2,FALSE)&amp;VLOOKUP(一般!R1748,コード表!$J$3:$K$15,2,FALSE)&amp;VLOOKUP(一般!S1748,コード表!$M$3:$N$34,2,FALSE)),"",VLOOKUP(一般!P1748,コード表!$D$3:$E$7,2,FALSE)&amp;VLOOKUP(一般!Q1748,コード表!$G$3:$H$67,2,FALSE)&amp;VLOOKUP(一般!R1748,コード表!$J$3:$K$15,2,FALSE)&amp;VLOOKUP(一般!S1748,コード表!$M$3:$N$34,2,FALSE))</f>
        <v/>
      </c>
      <c r="J1744" s="8">
        <f>一般!T1748</f>
        <v>0</v>
      </c>
      <c r="K1744" s="8" t="str">
        <f>IF(ISERROR(VLOOKUP(一般!U1748,コード表!$P$3:$Q$52,2,FALSE)),"",VLOOKUP(一般!U1748,コード表!$P$3:$Q$52,2,FALSE))</f>
        <v/>
      </c>
    </row>
    <row r="1745" spans="1:11" ht="20.100000000000001" customHeight="1" x14ac:dyDescent="0.15">
      <c r="A1745" s="8">
        <v>710</v>
      </c>
      <c r="B1745" s="18" t="b">
        <f>IF(一般!B1749="出",IF(ISERROR(VLOOKUP(一般!C1749,コード表!$D$3:$E$7,2,FALSE)&amp;VLOOKUP(一般!D1749,コード表!$G$3:$H$67,2,FALSE)&amp;VLOOKUP(一般!E1749,コード表!$J$3:$K$15,2,FALSE)&amp;VLOOKUP(一般!F1749,コード表!$M$3:$N$34,2,FALSE)),"",VLOOKUP(一般!C1749,コード表!$D$3:$E$7,2,FALSE)&amp;VLOOKUP(一般!D1749,コード表!$G$3:$H$67,2,FALSE)&amp;VLOOKUP(一般!E1749,コード表!$J$3:$K$15,2,FALSE)&amp;VLOOKUP(一般!F1749,コード表!$M$3:$N$34,2,FALSE)))</f>
        <v>0</v>
      </c>
      <c r="C1745" s="17" t="str">
        <f>一般!I1749&amp;" "&amp;一般!J1749</f>
        <v xml:space="preserve"> </v>
      </c>
      <c r="D1745" s="17" t="str">
        <f>一般!G1749&amp;"　"&amp;一般!H1749</f>
        <v>　</v>
      </c>
      <c r="E1745" s="18" t="str">
        <f>IF(ISERROR(VLOOKUP(一般!K1749,コード表!$D$3:$E$7,2,FALSE)&amp;VLOOKUP(一般!L1749,コード表!$G$3:$H$67,2,FALSE)&amp;VLOOKUP(一般!M1749,コード表!$J$3:$K$15,2,FALSE)&amp;VLOOKUP(一般!N1749,コード表!$M$3:$N$34,2,FALSE)),"",VLOOKUP(一般!K1749,コード表!$D$3:$E$7,2,FALSE)&amp;VLOOKUP(一般!L1749,コード表!$G$3:$H$67,2,FALSE)&amp;VLOOKUP(一般!M1749,コード表!$J$3:$K$15,2,FALSE)&amp;VLOOKUP(一般!N1749,コード表!$M$3:$N$34,2,FALSE))</f>
        <v/>
      </c>
      <c r="F1745" s="18"/>
      <c r="G1745" s="18"/>
      <c r="H1745" s="18" t="str">
        <f>IF(ISERROR(VLOOKUP(一般!O1749,コード表!$S$3:$T$11,2,FALSE)),"",VLOOKUP(一般!O1749,コード表!$S$3:$T$11,2,FALSE))</f>
        <v/>
      </c>
      <c r="I1745" s="18" t="str">
        <f>IF(ISERROR(VLOOKUP(一般!P1749,コード表!$D$3:$E$7,2,FALSE)&amp;VLOOKUP(一般!Q1749,コード表!$G$3:$H$67,2,FALSE)&amp;VLOOKUP(一般!R1749,コード表!$J$3:$K$15,2,FALSE)&amp;VLOOKUP(一般!S1749,コード表!$M$3:$N$34,2,FALSE)),"",VLOOKUP(一般!P1749,コード表!$D$3:$E$7,2,FALSE)&amp;VLOOKUP(一般!Q1749,コード表!$G$3:$H$67,2,FALSE)&amp;VLOOKUP(一般!R1749,コード表!$J$3:$K$15,2,FALSE)&amp;VLOOKUP(一般!S1749,コード表!$M$3:$N$34,2,FALSE))</f>
        <v/>
      </c>
      <c r="J1745" s="8">
        <f>一般!T1749</f>
        <v>0</v>
      </c>
      <c r="K1745" s="8" t="str">
        <f>IF(ISERROR(VLOOKUP(一般!U1749,コード表!$P$3:$Q$52,2,FALSE)),"",VLOOKUP(一般!U1749,コード表!$P$3:$Q$52,2,FALSE))</f>
        <v/>
      </c>
    </row>
    <row r="1746" spans="1:11" ht="20.100000000000001" customHeight="1" x14ac:dyDescent="0.15">
      <c r="A1746" s="8">
        <v>710</v>
      </c>
      <c r="B1746" s="18" t="b">
        <f>IF(一般!B1750="出",IF(ISERROR(VLOOKUP(一般!C1750,コード表!$D$3:$E$7,2,FALSE)&amp;VLOOKUP(一般!D1750,コード表!$G$3:$H$67,2,FALSE)&amp;VLOOKUP(一般!E1750,コード表!$J$3:$K$15,2,FALSE)&amp;VLOOKUP(一般!F1750,コード表!$M$3:$N$34,2,FALSE)),"",VLOOKUP(一般!C1750,コード表!$D$3:$E$7,2,FALSE)&amp;VLOOKUP(一般!D1750,コード表!$G$3:$H$67,2,FALSE)&amp;VLOOKUP(一般!E1750,コード表!$J$3:$K$15,2,FALSE)&amp;VLOOKUP(一般!F1750,コード表!$M$3:$N$34,2,FALSE)))</f>
        <v>0</v>
      </c>
      <c r="C1746" s="17" t="str">
        <f>一般!I1750&amp;" "&amp;一般!J1750</f>
        <v xml:space="preserve"> </v>
      </c>
      <c r="D1746" s="17" t="str">
        <f>一般!G1750&amp;"　"&amp;一般!H1750</f>
        <v>　</v>
      </c>
      <c r="E1746" s="18" t="str">
        <f>IF(ISERROR(VLOOKUP(一般!K1750,コード表!$D$3:$E$7,2,FALSE)&amp;VLOOKUP(一般!L1750,コード表!$G$3:$H$67,2,FALSE)&amp;VLOOKUP(一般!M1750,コード表!$J$3:$K$15,2,FALSE)&amp;VLOOKUP(一般!N1750,コード表!$M$3:$N$34,2,FALSE)),"",VLOOKUP(一般!K1750,コード表!$D$3:$E$7,2,FALSE)&amp;VLOOKUP(一般!L1750,コード表!$G$3:$H$67,2,FALSE)&amp;VLOOKUP(一般!M1750,コード表!$J$3:$K$15,2,FALSE)&amp;VLOOKUP(一般!N1750,コード表!$M$3:$N$34,2,FALSE))</f>
        <v/>
      </c>
      <c r="F1746" s="18"/>
      <c r="G1746" s="18"/>
      <c r="H1746" s="18" t="str">
        <f>IF(ISERROR(VLOOKUP(一般!O1750,コード表!$S$3:$T$11,2,FALSE)),"",VLOOKUP(一般!O1750,コード表!$S$3:$T$11,2,FALSE))</f>
        <v/>
      </c>
      <c r="I1746" s="18" t="str">
        <f>IF(ISERROR(VLOOKUP(一般!P1750,コード表!$D$3:$E$7,2,FALSE)&amp;VLOOKUP(一般!Q1750,コード表!$G$3:$H$67,2,FALSE)&amp;VLOOKUP(一般!R1750,コード表!$J$3:$K$15,2,FALSE)&amp;VLOOKUP(一般!S1750,コード表!$M$3:$N$34,2,FALSE)),"",VLOOKUP(一般!P1750,コード表!$D$3:$E$7,2,FALSE)&amp;VLOOKUP(一般!Q1750,コード表!$G$3:$H$67,2,FALSE)&amp;VLOOKUP(一般!R1750,コード表!$J$3:$K$15,2,FALSE)&amp;VLOOKUP(一般!S1750,コード表!$M$3:$N$34,2,FALSE))</f>
        <v/>
      </c>
      <c r="J1746" s="8">
        <f>一般!T1750</f>
        <v>0</v>
      </c>
      <c r="K1746" s="8" t="str">
        <f>IF(ISERROR(VLOOKUP(一般!U1750,コード表!$P$3:$Q$52,2,FALSE)),"",VLOOKUP(一般!U1750,コード表!$P$3:$Q$52,2,FALSE))</f>
        <v/>
      </c>
    </row>
    <row r="1747" spans="1:11" ht="20.100000000000001" customHeight="1" x14ac:dyDescent="0.15">
      <c r="A1747" s="8">
        <v>710</v>
      </c>
      <c r="B1747" s="18" t="b">
        <f>IF(一般!B1751="出",IF(ISERROR(VLOOKUP(一般!C1751,コード表!$D$3:$E$7,2,FALSE)&amp;VLOOKUP(一般!D1751,コード表!$G$3:$H$67,2,FALSE)&amp;VLOOKUP(一般!E1751,コード表!$J$3:$K$15,2,FALSE)&amp;VLOOKUP(一般!F1751,コード表!$M$3:$N$34,2,FALSE)),"",VLOOKUP(一般!C1751,コード表!$D$3:$E$7,2,FALSE)&amp;VLOOKUP(一般!D1751,コード表!$G$3:$H$67,2,FALSE)&amp;VLOOKUP(一般!E1751,コード表!$J$3:$K$15,2,FALSE)&amp;VLOOKUP(一般!F1751,コード表!$M$3:$N$34,2,FALSE)))</f>
        <v>0</v>
      </c>
      <c r="C1747" s="17" t="str">
        <f>一般!I1751&amp;" "&amp;一般!J1751</f>
        <v xml:space="preserve"> </v>
      </c>
      <c r="D1747" s="17" t="str">
        <f>一般!G1751&amp;"　"&amp;一般!H1751</f>
        <v>　</v>
      </c>
      <c r="E1747" s="18" t="str">
        <f>IF(ISERROR(VLOOKUP(一般!K1751,コード表!$D$3:$E$7,2,FALSE)&amp;VLOOKUP(一般!L1751,コード表!$G$3:$H$67,2,FALSE)&amp;VLOOKUP(一般!M1751,コード表!$J$3:$K$15,2,FALSE)&amp;VLOOKUP(一般!N1751,コード表!$M$3:$N$34,2,FALSE)),"",VLOOKUP(一般!K1751,コード表!$D$3:$E$7,2,FALSE)&amp;VLOOKUP(一般!L1751,コード表!$G$3:$H$67,2,FALSE)&amp;VLOOKUP(一般!M1751,コード表!$J$3:$K$15,2,FALSE)&amp;VLOOKUP(一般!N1751,コード表!$M$3:$N$34,2,FALSE))</f>
        <v/>
      </c>
      <c r="F1747" s="18"/>
      <c r="G1747" s="18"/>
      <c r="H1747" s="18" t="str">
        <f>IF(ISERROR(VLOOKUP(一般!O1751,コード表!$S$3:$T$11,2,FALSE)),"",VLOOKUP(一般!O1751,コード表!$S$3:$T$11,2,FALSE))</f>
        <v/>
      </c>
      <c r="I1747" s="18" t="str">
        <f>IF(ISERROR(VLOOKUP(一般!P1751,コード表!$D$3:$E$7,2,FALSE)&amp;VLOOKUP(一般!Q1751,コード表!$G$3:$H$67,2,FALSE)&amp;VLOOKUP(一般!R1751,コード表!$J$3:$K$15,2,FALSE)&amp;VLOOKUP(一般!S1751,コード表!$M$3:$N$34,2,FALSE)),"",VLOOKUP(一般!P1751,コード表!$D$3:$E$7,2,FALSE)&amp;VLOOKUP(一般!Q1751,コード表!$G$3:$H$67,2,FALSE)&amp;VLOOKUP(一般!R1751,コード表!$J$3:$K$15,2,FALSE)&amp;VLOOKUP(一般!S1751,コード表!$M$3:$N$34,2,FALSE))</f>
        <v/>
      </c>
      <c r="J1747" s="8">
        <f>一般!T1751</f>
        <v>0</v>
      </c>
      <c r="K1747" s="8" t="str">
        <f>IF(ISERROR(VLOOKUP(一般!U1751,コード表!$P$3:$Q$52,2,FALSE)),"",VLOOKUP(一般!U1751,コード表!$P$3:$Q$52,2,FALSE))</f>
        <v/>
      </c>
    </row>
    <row r="1748" spans="1:11" ht="20.100000000000001" customHeight="1" x14ac:dyDescent="0.15">
      <c r="A1748" s="8">
        <v>710</v>
      </c>
      <c r="B1748" s="18" t="b">
        <f>IF(一般!B1752="出",IF(ISERROR(VLOOKUP(一般!C1752,コード表!$D$3:$E$7,2,FALSE)&amp;VLOOKUP(一般!D1752,コード表!$G$3:$H$67,2,FALSE)&amp;VLOOKUP(一般!E1752,コード表!$J$3:$K$15,2,FALSE)&amp;VLOOKUP(一般!F1752,コード表!$M$3:$N$34,2,FALSE)),"",VLOOKUP(一般!C1752,コード表!$D$3:$E$7,2,FALSE)&amp;VLOOKUP(一般!D1752,コード表!$G$3:$H$67,2,FALSE)&amp;VLOOKUP(一般!E1752,コード表!$J$3:$K$15,2,FALSE)&amp;VLOOKUP(一般!F1752,コード表!$M$3:$N$34,2,FALSE)))</f>
        <v>0</v>
      </c>
      <c r="C1748" s="17" t="str">
        <f>一般!I1752&amp;" "&amp;一般!J1752</f>
        <v xml:space="preserve"> </v>
      </c>
      <c r="D1748" s="17" t="str">
        <f>一般!G1752&amp;"　"&amp;一般!H1752</f>
        <v>　</v>
      </c>
      <c r="E1748" s="18" t="str">
        <f>IF(ISERROR(VLOOKUP(一般!K1752,コード表!$D$3:$E$7,2,FALSE)&amp;VLOOKUP(一般!L1752,コード表!$G$3:$H$67,2,FALSE)&amp;VLOOKUP(一般!M1752,コード表!$J$3:$K$15,2,FALSE)&amp;VLOOKUP(一般!N1752,コード表!$M$3:$N$34,2,FALSE)),"",VLOOKUP(一般!K1752,コード表!$D$3:$E$7,2,FALSE)&amp;VLOOKUP(一般!L1752,コード表!$G$3:$H$67,2,FALSE)&amp;VLOOKUP(一般!M1752,コード表!$J$3:$K$15,2,FALSE)&amp;VLOOKUP(一般!N1752,コード表!$M$3:$N$34,2,FALSE))</f>
        <v/>
      </c>
      <c r="F1748" s="18"/>
      <c r="G1748" s="18"/>
      <c r="H1748" s="18" t="str">
        <f>IF(ISERROR(VLOOKUP(一般!O1752,コード表!$S$3:$T$11,2,FALSE)),"",VLOOKUP(一般!O1752,コード表!$S$3:$T$11,2,FALSE))</f>
        <v/>
      </c>
      <c r="I1748" s="18" t="str">
        <f>IF(ISERROR(VLOOKUP(一般!P1752,コード表!$D$3:$E$7,2,FALSE)&amp;VLOOKUP(一般!Q1752,コード表!$G$3:$H$67,2,FALSE)&amp;VLOOKUP(一般!R1752,コード表!$J$3:$K$15,2,FALSE)&amp;VLOOKUP(一般!S1752,コード表!$M$3:$N$34,2,FALSE)),"",VLOOKUP(一般!P1752,コード表!$D$3:$E$7,2,FALSE)&amp;VLOOKUP(一般!Q1752,コード表!$G$3:$H$67,2,FALSE)&amp;VLOOKUP(一般!R1752,コード表!$J$3:$K$15,2,FALSE)&amp;VLOOKUP(一般!S1752,コード表!$M$3:$N$34,2,FALSE))</f>
        <v/>
      </c>
      <c r="J1748" s="8">
        <f>一般!T1752</f>
        <v>0</v>
      </c>
      <c r="K1748" s="8" t="str">
        <f>IF(ISERROR(VLOOKUP(一般!U1752,コード表!$P$3:$Q$52,2,FALSE)),"",VLOOKUP(一般!U1752,コード表!$P$3:$Q$52,2,FALSE))</f>
        <v/>
      </c>
    </row>
    <row r="1749" spans="1:11" ht="20.100000000000001" customHeight="1" x14ac:dyDescent="0.15">
      <c r="A1749" s="8">
        <v>710</v>
      </c>
      <c r="B1749" s="18" t="b">
        <f>IF(一般!B1753="出",IF(ISERROR(VLOOKUP(一般!C1753,コード表!$D$3:$E$7,2,FALSE)&amp;VLOOKUP(一般!D1753,コード表!$G$3:$H$67,2,FALSE)&amp;VLOOKUP(一般!E1753,コード表!$J$3:$K$15,2,FALSE)&amp;VLOOKUP(一般!F1753,コード表!$M$3:$N$34,2,FALSE)),"",VLOOKUP(一般!C1753,コード表!$D$3:$E$7,2,FALSE)&amp;VLOOKUP(一般!D1753,コード表!$G$3:$H$67,2,FALSE)&amp;VLOOKUP(一般!E1753,コード表!$J$3:$K$15,2,FALSE)&amp;VLOOKUP(一般!F1753,コード表!$M$3:$N$34,2,FALSE)))</f>
        <v>0</v>
      </c>
      <c r="C1749" s="17" t="str">
        <f>一般!I1753&amp;" "&amp;一般!J1753</f>
        <v xml:space="preserve"> </v>
      </c>
      <c r="D1749" s="17" t="str">
        <f>一般!G1753&amp;"　"&amp;一般!H1753</f>
        <v>　</v>
      </c>
      <c r="E1749" s="18" t="str">
        <f>IF(ISERROR(VLOOKUP(一般!K1753,コード表!$D$3:$E$7,2,FALSE)&amp;VLOOKUP(一般!L1753,コード表!$G$3:$H$67,2,FALSE)&amp;VLOOKUP(一般!M1753,コード表!$J$3:$K$15,2,FALSE)&amp;VLOOKUP(一般!N1753,コード表!$M$3:$N$34,2,FALSE)),"",VLOOKUP(一般!K1753,コード表!$D$3:$E$7,2,FALSE)&amp;VLOOKUP(一般!L1753,コード表!$G$3:$H$67,2,FALSE)&amp;VLOOKUP(一般!M1753,コード表!$J$3:$K$15,2,FALSE)&amp;VLOOKUP(一般!N1753,コード表!$M$3:$N$34,2,FALSE))</f>
        <v/>
      </c>
      <c r="F1749" s="18"/>
      <c r="G1749" s="18"/>
      <c r="H1749" s="18" t="str">
        <f>IF(ISERROR(VLOOKUP(一般!O1753,コード表!$S$3:$T$11,2,FALSE)),"",VLOOKUP(一般!O1753,コード表!$S$3:$T$11,2,FALSE))</f>
        <v/>
      </c>
      <c r="I1749" s="18" t="str">
        <f>IF(ISERROR(VLOOKUP(一般!P1753,コード表!$D$3:$E$7,2,FALSE)&amp;VLOOKUP(一般!Q1753,コード表!$G$3:$H$67,2,FALSE)&amp;VLOOKUP(一般!R1753,コード表!$J$3:$K$15,2,FALSE)&amp;VLOOKUP(一般!S1753,コード表!$M$3:$N$34,2,FALSE)),"",VLOOKUP(一般!P1753,コード表!$D$3:$E$7,2,FALSE)&amp;VLOOKUP(一般!Q1753,コード表!$G$3:$H$67,2,FALSE)&amp;VLOOKUP(一般!R1753,コード表!$J$3:$K$15,2,FALSE)&amp;VLOOKUP(一般!S1753,コード表!$M$3:$N$34,2,FALSE))</f>
        <v/>
      </c>
      <c r="J1749" s="8">
        <f>一般!T1753</f>
        <v>0</v>
      </c>
      <c r="K1749" s="8" t="str">
        <f>IF(ISERROR(VLOOKUP(一般!U1753,コード表!$P$3:$Q$52,2,FALSE)),"",VLOOKUP(一般!U1753,コード表!$P$3:$Q$52,2,FALSE))</f>
        <v/>
      </c>
    </row>
    <row r="1750" spans="1:11" ht="20.100000000000001" customHeight="1" x14ac:dyDescent="0.15">
      <c r="A1750" s="8">
        <v>710</v>
      </c>
      <c r="B1750" s="18" t="b">
        <f>IF(一般!B1754="出",IF(ISERROR(VLOOKUP(一般!C1754,コード表!$D$3:$E$7,2,FALSE)&amp;VLOOKUP(一般!D1754,コード表!$G$3:$H$67,2,FALSE)&amp;VLOOKUP(一般!E1754,コード表!$J$3:$K$15,2,FALSE)&amp;VLOOKUP(一般!F1754,コード表!$M$3:$N$34,2,FALSE)),"",VLOOKUP(一般!C1754,コード表!$D$3:$E$7,2,FALSE)&amp;VLOOKUP(一般!D1754,コード表!$G$3:$H$67,2,FALSE)&amp;VLOOKUP(一般!E1754,コード表!$J$3:$K$15,2,FALSE)&amp;VLOOKUP(一般!F1754,コード表!$M$3:$N$34,2,FALSE)))</f>
        <v>0</v>
      </c>
      <c r="C1750" s="17" t="str">
        <f>一般!I1754&amp;" "&amp;一般!J1754</f>
        <v xml:space="preserve"> </v>
      </c>
      <c r="D1750" s="17" t="str">
        <f>一般!G1754&amp;"　"&amp;一般!H1754</f>
        <v>　</v>
      </c>
      <c r="E1750" s="18" t="str">
        <f>IF(ISERROR(VLOOKUP(一般!K1754,コード表!$D$3:$E$7,2,FALSE)&amp;VLOOKUP(一般!L1754,コード表!$G$3:$H$67,2,FALSE)&amp;VLOOKUP(一般!M1754,コード表!$J$3:$K$15,2,FALSE)&amp;VLOOKUP(一般!N1754,コード表!$M$3:$N$34,2,FALSE)),"",VLOOKUP(一般!K1754,コード表!$D$3:$E$7,2,FALSE)&amp;VLOOKUP(一般!L1754,コード表!$G$3:$H$67,2,FALSE)&amp;VLOOKUP(一般!M1754,コード表!$J$3:$K$15,2,FALSE)&amp;VLOOKUP(一般!N1754,コード表!$M$3:$N$34,2,FALSE))</f>
        <v/>
      </c>
      <c r="F1750" s="18"/>
      <c r="G1750" s="18"/>
      <c r="H1750" s="18" t="str">
        <f>IF(ISERROR(VLOOKUP(一般!O1754,コード表!$S$3:$T$11,2,FALSE)),"",VLOOKUP(一般!O1754,コード表!$S$3:$T$11,2,FALSE))</f>
        <v/>
      </c>
      <c r="I1750" s="18" t="str">
        <f>IF(ISERROR(VLOOKUP(一般!P1754,コード表!$D$3:$E$7,2,FALSE)&amp;VLOOKUP(一般!Q1754,コード表!$G$3:$H$67,2,FALSE)&amp;VLOOKUP(一般!R1754,コード表!$J$3:$K$15,2,FALSE)&amp;VLOOKUP(一般!S1754,コード表!$M$3:$N$34,2,FALSE)),"",VLOOKUP(一般!P1754,コード表!$D$3:$E$7,2,FALSE)&amp;VLOOKUP(一般!Q1754,コード表!$G$3:$H$67,2,FALSE)&amp;VLOOKUP(一般!R1754,コード表!$J$3:$K$15,2,FALSE)&amp;VLOOKUP(一般!S1754,コード表!$M$3:$N$34,2,FALSE))</f>
        <v/>
      </c>
      <c r="J1750" s="8">
        <f>一般!T1754</f>
        <v>0</v>
      </c>
      <c r="K1750" s="8" t="str">
        <f>IF(ISERROR(VLOOKUP(一般!U1754,コード表!$P$3:$Q$52,2,FALSE)),"",VLOOKUP(一般!U1754,コード表!$P$3:$Q$52,2,FALSE))</f>
        <v/>
      </c>
    </row>
    <row r="1751" spans="1:11" ht="20.100000000000001" customHeight="1" x14ac:dyDescent="0.15">
      <c r="A1751" s="8">
        <v>710</v>
      </c>
      <c r="B1751" s="18" t="b">
        <f>IF(一般!B1755="出",IF(ISERROR(VLOOKUP(一般!C1755,コード表!$D$3:$E$7,2,FALSE)&amp;VLOOKUP(一般!D1755,コード表!$G$3:$H$67,2,FALSE)&amp;VLOOKUP(一般!E1755,コード表!$J$3:$K$15,2,FALSE)&amp;VLOOKUP(一般!F1755,コード表!$M$3:$N$34,2,FALSE)),"",VLOOKUP(一般!C1755,コード表!$D$3:$E$7,2,FALSE)&amp;VLOOKUP(一般!D1755,コード表!$G$3:$H$67,2,FALSE)&amp;VLOOKUP(一般!E1755,コード表!$J$3:$K$15,2,FALSE)&amp;VLOOKUP(一般!F1755,コード表!$M$3:$N$34,2,FALSE)))</f>
        <v>0</v>
      </c>
      <c r="C1751" s="17" t="str">
        <f>一般!I1755&amp;" "&amp;一般!J1755</f>
        <v xml:space="preserve"> </v>
      </c>
      <c r="D1751" s="17" t="str">
        <f>一般!G1755&amp;"　"&amp;一般!H1755</f>
        <v>　</v>
      </c>
      <c r="E1751" s="18" t="str">
        <f>IF(ISERROR(VLOOKUP(一般!K1755,コード表!$D$3:$E$7,2,FALSE)&amp;VLOOKUP(一般!L1755,コード表!$G$3:$H$67,2,FALSE)&amp;VLOOKUP(一般!M1755,コード表!$J$3:$K$15,2,FALSE)&amp;VLOOKUP(一般!N1755,コード表!$M$3:$N$34,2,FALSE)),"",VLOOKUP(一般!K1755,コード表!$D$3:$E$7,2,FALSE)&amp;VLOOKUP(一般!L1755,コード表!$G$3:$H$67,2,FALSE)&amp;VLOOKUP(一般!M1755,コード表!$J$3:$K$15,2,FALSE)&amp;VLOOKUP(一般!N1755,コード表!$M$3:$N$34,2,FALSE))</f>
        <v/>
      </c>
      <c r="F1751" s="18"/>
      <c r="G1751" s="18"/>
      <c r="H1751" s="18" t="str">
        <f>IF(ISERROR(VLOOKUP(一般!O1755,コード表!$S$3:$T$11,2,FALSE)),"",VLOOKUP(一般!O1755,コード表!$S$3:$T$11,2,FALSE))</f>
        <v/>
      </c>
      <c r="I1751" s="18" t="str">
        <f>IF(ISERROR(VLOOKUP(一般!P1755,コード表!$D$3:$E$7,2,FALSE)&amp;VLOOKUP(一般!Q1755,コード表!$G$3:$H$67,2,FALSE)&amp;VLOOKUP(一般!R1755,コード表!$J$3:$K$15,2,FALSE)&amp;VLOOKUP(一般!S1755,コード表!$M$3:$N$34,2,FALSE)),"",VLOOKUP(一般!P1755,コード表!$D$3:$E$7,2,FALSE)&amp;VLOOKUP(一般!Q1755,コード表!$G$3:$H$67,2,FALSE)&amp;VLOOKUP(一般!R1755,コード表!$J$3:$K$15,2,FALSE)&amp;VLOOKUP(一般!S1755,コード表!$M$3:$N$34,2,FALSE))</f>
        <v/>
      </c>
      <c r="J1751" s="8">
        <f>一般!T1755</f>
        <v>0</v>
      </c>
      <c r="K1751" s="8" t="str">
        <f>IF(ISERROR(VLOOKUP(一般!U1755,コード表!$P$3:$Q$52,2,FALSE)),"",VLOOKUP(一般!U1755,コード表!$P$3:$Q$52,2,FALSE))</f>
        <v/>
      </c>
    </row>
    <row r="1752" spans="1:11" ht="20.100000000000001" customHeight="1" x14ac:dyDescent="0.15">
      <c r="A1752" s="8">
        <v>710</v>
      </c>
      <c r="B1752" s="18" t="b">
        <f>IF(一般!B1756="出",IF(ISERROR(VLOOKUP(一般!C1756,コード表!$D$3:$E$7,2,FALSE)&amp;VLOOKUP(一般!D1756,コード表!$G$3:$H$67,2,FALSE)&amp;VLOOKUP(一般!E1756,コード表!$J$3:$K$15,2,FALSE)&amp;VLOOKUP(一般!F1756,コード表!$M$3:$N$34,2,FALSE)),"",VLOOKUP(一般!C1756,コード表!$D$3:$E$7,2,FALSE)&amp;VLOOKUP(一般!D1756,コード表!$G$3:$H$67,2,FALSE)&amp;VLOOKUP(一般!E1756,コード表!$J$3:$K$15,2,FALSE)&amp;VLOOKUP(一般!F1756,コード表!$M$3:$N$34,2,FALSE)))</f>
        <v>0</v>
      </c>
      <c r="C1752" s="17" t="str">
        <f>一般!I1756&amp;" "&amp;一般!J1756</f>
        <v xml:space="preserve"> </v>
      </c>
      <c r="D1752" s="17" t="str">
        <f>一般!G1756&amp;"　"&amp;一般!H1756</f>
        <v>　</v>
      </c>
      <c r="E1752" s="18" t="str">
        <f>IF(ISERROR(VLOOKUP(一般!K1756,コード表!$D$3:$E$7,2,FALSE)&amp;VLOOKUP(一般!L1756,コード表!$G$3:$H$67,2,FALSE)&amp;VLOOKUP(一般!M1756,コード表!$J$3:$K$15,2,FALSE)&amp;VLOOKUP(一般!N1756,コード表!$M$3:$N$34,2,FALSE)),"",VLOOKUP(一般!K1756,コード表!$D$3:$E$7,2,FALSE)&amp;VLOOKUP(一般!L1756,コード表!$G$3:$H$67,2,FALSE)&amp;VLOOKUP(一般!M1756,コード表!$J$3:$K$15,2,FALSE)&amp;VLOOKUP(一般!N1756,コード表!$M$3:$N$34,2,FALSE))</f>
        <v/>
      </c>
      <c r="F1752" s="18"/>
      <c r="G1752" s="18"/>
      <c r="H1752" s="18" t="str">
        <f>IF(ISERROR(VLOOKUP(一般!O1756,コード表!$S$3:$T$11,2,FALSE)),"",VLOOKUP(一般!O1756,コード表!$S$3:$T$11,2,FALSE))</f>
        <v/>
      </c>
      <c r="I1752" s="18" t="str">
        <f>IF(ISERROR(VLOOKUP(一般!P1756,コード表!$D$3:$E$7,2,FALSE)&amp;VLOOKUP(一般!Q1756,コード表!$G$3:$H$67,2,FALSE)&amp;VLOOKUP(一般!R1756,コード表!$J$3:$K$15,2,FALSE)&amp;VLOOKUP(一般!S1756,コード表!$M$3:$N$34,2,FALSE)),"",VLOOKUP(一般!P1756,コード表!$D$3:$E$7,2,FALSE)&amp;VLOOKUP(一般!Q1756,コード表!$G$3:$H$67,2,FALSE)&amp;VLOOKUP(一般!R1756,コード表!$J$3:$K$15,2,FALSE)&amp;VLOOKUP(一般!S1756,コード表!$M$3:$N$34,2,FALSE))</f>
        <v/>
      </c>
      <c r="J1752" s="8">
        <f>一般!T1756</f>
        <v>0</v>
      </c>
      <c r="K1752" s="8" t="str">
        <f>IF(ISERROR(VLOOKUP(一般!U1756,コード表!$P$3:$Q$52,2,FALSE)),"",VLOOKUP(一般!U1756,コード表!$P$3:$Q$52,2,FALSE))</f>
        <v/>
      </c>
    </row>
    <row r="1753" spans="1:11" ht="20.100000000000001" customHeight="1" x14ac:dyDescent="0.15">
      <c r="A1753" s="8">
        <v>710</v>
      </c>
      <c r="B1753" s="18" t="b">
        <f>IF(一般!B1757="出",IF(ISERROR(VLOOKUP(一般!C1757,コード表!$D$3:$E$7,2,FALSE)&amp;VLOOKUP(一般!D1757,コード表!$G$3:$H$67,2,FALSE)&amp;VLOOKUP(一般!E1757,コード表!$J$3:$K$15,2,FALSE)&amp;VLOOKUP(一般!F1757,コード表!$M$3:$N$34,2,FALSE)),"",VLOOKUP(一般!C1757,コード表!$D$3:$E$7,2,FALSE)&amp;VLOOKUP(一般!D1757,コード表!$G$3:$H$67,2,FALSE)&amp;VLOOKUP(一般!E1757,コード表!$J$3:$K$15,2,FALSE)&amp;VLOOKUP(一般!F1757,コード表!$M$3:$N$34,2,FALSE)))</f>
        <v>0</v>
      </c>
      <c r="C1753" s="17" t="str">
        <f>一般!I1757&amp;" "&amp;一般!J1757</f>
        <v xml:space="preserve"> </v>
      </c>
      <c r="D1753" s="17" t="str">
        <f>一般!G1757&amp;"　"&amp;一般!H1757</f>
        <v>　</v>
      </c>
      <c r="E1753" s="18" t="str">
        <f>IF(ISERROR(VLOOKUP(一般!K1757,コード表!$D$3:$E$7,2,FALSE)&amp;VLOOKUP(一般!L1757,コード表!$G$3:$H$67,2,FALSE)&amp;VLOOKUP(一般!M1757,コード表!$J$3:$K$15,2,FALSE)&amp;VLOOKUP(一般!N1757,コード表!$M$3:$N$34,2,FALSE)),"",VLOOKUP(一般!K1757,コード表!$D$3:$E$7,2,FALSE)&amp;VLOOKUP(一般!L1757,コード表!$G$3:$H$67,2,FALSE)&amp;VLOOKUP(一般!M1757,コード表!$J$3:$K$15,2,FALSE)&amp;VLOOKUP(一般!N1757,コード表!$M$3:$N$34,2,FALSE))</f>
        <v/>
      </c>
      <c r="F1753" s="18"/>
      <c r="G1753" s="18"/>
      <c r="H1753" s="18" t="str">
        <f>IF(ISERROR(VLOOKUP(一般!O1757,コード表!$S$3:$T$11,2,FALSE)),"",VLOOKUP(一般!O1757,コード表!$S$3:$T$11,2,FALSE))</f>
        <v/>
      </c>
      <c r="I1753" s="18" t="str">
        <f>IF(ISERROR(VLOOKUP(一般!P1757,コード表!$D$3:$E$7,2,FALSE)&amp;VLOOKUP(一般!Q1757,コード表!$G$3:$H$67,2,FALSE)&amp;VLOOKUP(一般!R1757,コード表!$J$3:$K$15,2,FALSE)&amp;VLOOKUP(一般!S1757,コード表!$M$3:$N$34,2,FALSE)),"",VLOOKUP(一般!P1757,コード表!$D$3:$E$7,2,FALSE)&amp;VLOOKUP(一般!Q1757,コード表!$G$3:$H$67,2,FALSE)&amp;VLOOKUP(一般!R1757,コード表!$J$3:$K$15,2,FALSE)&amp;VLOOKUP(一般!S1757,コード表!$M$3:$N$34,2,FALSE))</f>
        <v/>
      </c>
      <c r="J1753" s="8">
        <f>一般!T1757</f>
        <v>0</v>
      </c>
      <c r="K1753" s="8" t="str">
        <f>IF(ISERROR(VLOOKUP(一般!U1757,コード表!$P$3:$Q$52,2,FALSE)),"",VLOOKUP(一般!U1757,コード表!$P$3:$Q$52,2,FALSE))</f>
        <v/>
      </c>
    </row>
    <row r="1754" spans="1:11" ht="20.100000000000001" customHeight="1" x14ac:dyDescent="0.15">
      <c r="A1754" s="8">
        <v>710</v>
      </c>
      <c r="B1754" s="18" t="b">
        <f>IF(一般!B1758="出",IF(ISERROR(VLOOKUP(一般!C1758,コード表!$D$3:$E$7,2,FALSE)&amp;VLOOKUP(一般!D1758,コード表!$G$3:$H$67,2,FALSE)&amp;VLOOKUP(一般!E1758,コード表!$J$3:$K$15,2,FALSE)&amp;VLOOKUP(一般!F1758,コード表!$M$3:$N$34,2,FALSE)),"",VLOOKUP(一般!C1758,コード表!$D$3:$E$7,2,FALSE)&amp;VLOOKUP(一般!D1758,コード表!$G$3:$H$67,2,FALSE)&amp;VLOOKUP(一般!E1758,コード表!$J$3:$K$15,2,FALSE)&amp;VLOOKUP(一般!F1758,コード表!$M$3:$N$34,2,FALSE)))</f>
        <v>0</v>
      </c>
      <c r="C1754" s="17" t="str">
        <f>一般!I1758&amp;" "&amp;一般!J1758</f>
        <v xml:space="preserve"> </v>
      </c>
      <c r="D1754" s="17" t="str">
        <f>一般!G1758&amp;"　"&amp;一般!H1758</f>
        <v>　</v>
      </c>
      <c r="E1754" s="18" t="str">
        <f>IF(ISERROR(VLOOKUP(一般!K1758,コード表!$D$3:$E$7,2,FALSE)&amp;VLOOKUP(一般!L1758,コード表!$G$3:$H$67,2,FALSE)&amp;VLOOKUP(一般!M1758,コード表!$J$3:$K$15,2,FALSE)&amp;VLOOKUP(一般!N1758,コード表!$M$3:$N$34,2,FALSE)),"",VLOOKUP(一般!K1758,コード表!$D$3:$E$7,2,FALSE)&amp;VLOOKUP(一般!L1758,コード表!$G$3:$H$67,2,FALSE)&amp;VLOOKUP(一般!M1758,コード表!$J$3:$K$15,2,FALSE)&amp;VLOOKUP(一般!N1758,コード表!$M$3:$N$34,2,FALSE))</f>
        <v/>
      </c>
      <c r="F1754" s="18"/>
      <c r="G1754" s="18"/>
      <c r="H1754" s="18" t="str">
        <f>IF(ISERROR(VLOOKUP(一般!O1758,コード表!$S$3:$T$11,2,FALSE)),"",VLOOKUP(一般!O1758,コード表!$S$3:$T$11,2,FALSE))</f>
        <v/>
      </c>
      <c r="I1754" s="18" t="str">
        <f>IF(ISERROR(VLOOKUP(一般!P1758,コード表!$D$3:$E$7,2,FALSE)&amp;VLOOKUP(一般!Q1758,コード表!$G$3:$H$67,2,FALSE)&amp;VLOOKUP(一般!R1758,コード表!$J$3:$K$15,2,FALSE)&amp;VLOOKUP(一般!S1758,コード表!$M$3:$N$34,2,FALSE)),"",VLOOKUP(一般!P1758,コード表!$D$3:$E$7,2,FALSE)&amp;VLOOKUP(一般!Q1758,コード表!$G$3:$H$67,2,FALSE)&amp;VLOOKUP(一般!R1758,コード表!$J$3:$K$15,2,FALSE)&amp;VLOOKUP(一般!S1758,コード表!$M$3:$N$34,2,FALSE))</f>
        <v/>
      </c>
      <c r="J1754" s="8">
        <f>一般!T1758</f>
        <v>0</v>
      </c>
      <c r="K1754" s="8" t="str">
        <f>IF(ISERROR(VLOOKUP(一般!U1758,コード表!$P$3:$Q$52,2,FALSE)),"",VLOOKUP(一般!U1758,コード表!$P$3:$Q$52,2,FALSE))</f>
        <v/>
      </c>
    </row>
    <row r="1755" spans="1:11" ht="20.100000000000001" customHeight="1" x14ac:dyDescent="0.15">
      <c r="A1755" s="8">
        <v>710</v>
      </c>
      <c r="B1755" s="18" t="b">
        <f>IF(一般!B1759="出",IF(ISERROR(VLOOKUP(一般!C1759,コード表!$D$3:$E$7,2,FALSE)&amp;VLOOKUP(一般!D1759,コード表!$G$3:$H$67,2,FALSE)&amp;VLOOKUP(一般!E1759,コード表!$J$3:$K$15,2,FALSE)&amp;VLOOKUP(一般!F1759,コード表!$M$3:$N$34,2,FALSE)),"",VLOOKUP(一般!C1759,コード表!$D$3:$E$7,2,FALSE)&amp;VLOOKUP(一般!D1759,コード表!$G$3:$H$67,2,FALSE)&amp;VLOOKUP(一般!E1759,コード表!$J$3:$K$15,2,FALSE)&amp;VLOOKUP(一般!F1759,コード表!$M$3:$N$34,2,FALSE)))</f>
        <v>0</v>
      </c>
      <c r="C1755" s="17" t="str">
        <f>一般!I1759&amp;" "&amp;一般!J1759</f>
        <v xml:space="preserve"> </v>
      </c>
      <c r="D1755" s="17" t="str">
        <f>一般!G1759&amp;"　"&amp;一般!H1759</f>
        <v>　</v>
      </c>
      <c r="E1755" s="18" t="str">
        <f>IF(ISERROR(VLOOKUP(一般!K1759,コード表!$D$3:$E$7,2,FALSE)&amp;VLOOKUP(一般!L1759,コード表!$G$3:$H$67,2,FALSE)&amp;VLOOKUP(一般!M1759,コード表!$J$3:$K$15,2,FALSE)&amp;VLOOKUP(一般!N1759,コード表!$M$3:$N$34,2,FALSE)),"",VLOOKUP(一般!K1759,コード表!$D$3:$E$7,2,FALSE)&amp;VLOOKUP(一般!L1759,コード表!$G$3:$H$67,2,FALSE)&amp;VLOOKUP(一般!M1759,コード表!$J$3:$K$15,2,FALSE)&amp;VLOOKUP(一般!N1759,コード表!$M$3:$N$34,2,FALSE))</f>
        <v/>
      </c>
      <c r="F1755" s="18"/>
      <c r="G1755" s="18"/>
      <c r="H1755" s="18" t="str">
        <f>IF(ISERROR(VLOOKUP(一般!O1759,コード表!$S$3:$T$11,2,FALSE)),"",VLOOKUP(一般!O1759,コード表!$S$3:$T$11,2,FALSE))</f>
        <v/>
      </c>
      <c r="I1755" s="18" t="str">
        <f>IF(ISERROR(VLOOKUP(一般!P1759,コード表!$D$3:$E$7,2,FALSE)&amp;VLOOKUP(一般!Q1759,コード表!$G$3:$H$67,2,FALSE)&amp;VLOOKUP(一般!R1759,コード表!$J$3:$K$15,2,FALSE)&amp;VLOOKUP(一般!S1759,コード表!$M$3:$N$34,2,FALSE)),"",VLOOKUP(一般!P1759,コード表!$D$3:$E$7,2,FALSE)&amp;VLOOKUP(一般!Q1759,コード表!$G$3:$H$67,2,FALSE)&amp;VLOOKUP(一般!R1759,コード表!$J$3:$K$15,2,FALSE)&amp;VLOOKUP(一般!S1759,コード表!$M$3:$N$34,2,FALSE))</f>
        <v/>
      </c>
      <c r="J1755" s="8">
        <f>一般!T1759</f>
        <v>0</v>
      </c>
      <c r="K1755" s="8" t="str">
        <f>IF(ISERROR(VLOOKUP(一般!U1759,コード表!$P$3:$Q$52,2,FALSE)),"",VLOOKUP(一般!U1759,コード表!$P$3:$Q$52,2,FALSE))</f>
        <v/>
      </c>
    </row>
    <row r="1756" spans="1:11" ht="20.100000000000001" customHeight="1" x14ac:dyDescent="0.15">
      <c r="A1756" s="8">
        <v>710</v>
      </c>
      <c r="B1756" s="18" t="b">
        <f>IF(一般!B1760="出",IF(ISERROR(VLOOKUP(一般!C1760,コード表!$D$3:$E$7,2,FALSE)&amp;VLOOKUP(一般!D1760,コード表!$G$3:$H$67,2,FALSE)&amp;VLOOKUP(一般!E1760,コード表!$J$3:$K$15,2,FALSE)&amp;VLOOKUP(一般!F1760,コード表!$M$3:$N$34,2,FALSE)),"",VLOOKUP(一般!C1760,コード表!$D$3:$E$7,2,FALSE)&amp;VLOOKUP(一般!D1760,コード表!$G$3:$H$67,2,FALSE)&amp;VLOOKUP(一般!E1760,コード表!$J$3:$K$15,2,FALSE)&amp;VLOOKUP(一般!F1760,コード表!$M$3:$N$34,2,FALSE)))</f>
        <v>0</v>
      </c>
      <c r="C1756" s="17" t="str">
        <f>一般!I1760&amp;" "&amp;一般!J1760</f>
        <v xml:space="preserve"> </v>
      </c>
      <c r="D1756" s="17" t="str">
        <f>一般!G1760&amp;"　"&amp;一般!H1760</f>
        <v>　</v>
      </c>
      <c r="E1756" s="18" t="str">
        <f>IF(ISERROR(VLOOKUP(一般!K1760,コード表!$D$3:$E$7,2,FALSE)&amp;VLOOKUP(一般!L1760,コード表!$G$3:$H$67,2,FALSE)&amp;VLOOKUP(一般!M1760,コード表!$J$3:$K$15,2,FALSE)&amp;VLOOKUP(一般!N1760,コード表!$M$3:$N$34,2,FALSE)),"",VLOOKUP(一般!K1760,コード表!$D$3:$E$7,2,FALSE)&amp;VLOOKUP(一般!L1760,コード表!$G$3:$H$67,2,FALSE)&amp;VLOOKUP(一般!M1760,コード表!$J$3:$K$15,2,FALSE)&amp;VLOOKUP(一般!N1760,コード表!$M$3:$N$34,2,FALSE))</f>
        <v/>
      </c>
      <c r="F1756" s="18"/>
      <c r="G1756" s="18"/>
      <c r="H1756" s="18" t="str">
        <f>IF(ISERROR(VLOOKUP(一般!O1760,コード表!$S$3:$T$11,2,FALSE)),"",VLOOKUP(一般!O1760,コード表!$S$3:$T$11,2,FALSE))</f>
        <v/>
      </c>
      <c r="I1756" s="18" t="str">
        <f>IF(ISERROR(VLOOKUP(一般!P1760,コード表!$D$3:$E$7,2,FALSE)&amp;VLOOKUP(一般!Q1760,コード表!$G$3:$H$67,2,FALSE)&amp;VLOOKUP(一般!R1760,コード表!$J$3:$K$15,2,FALSE)&amp;VLOOKUP(一般!S1760,コード表!$M$3:$N$34,2,FALSE)),"",VLOOKUP(一般!P1760,コード表!$D$3:$E$7,2,FALSE)&amp;VLOOKUP(一般!Q1760,コード表!$G$3:$H$67,2,FALSE)&amp;VLOOKUP(一般!R1760,コード表!$J$3:$K$15,2,FALSE)&amp;VLOOKUP(一般!S1760,コード表!$M$3:$N$34,2,FALSE))</f>
        <v/>
      </c>
      <c r="J1756" s="8">
        <f>一般!T1760</f>
        <v>0</v>
      </c>
      <c r="K1756" s="8" t="str">
        <f>IF(ISERROR(VLOOKUP(一般!U1760,コード表!$P$3:$Q$52,2,FALSE)),"",VLOOKUP(一般!U1760,コード表!$P$3:$Q$52,2,FALSE))</f>
        <v/>
      </c>
    </row>
    <row r="1757" spans="1:11" ht="20.100000000000001" customHeight="1" x14ac:dyDescent="0.15">
      <c r="A1757" s="8">
        <v>710</v>
      </c>
      <c r="B1757" s="18" t="b">
        <f>IF(一般!B1761="出",IF(ISERROR(VLOOKUP(一般!C1761,コード表!$D$3:$E$7,2,FALSE)&amp;VLOOKUP(一般!D1761,コード表!$G$3:$H$67,2,FALSE)&amp;VLOOKUP(一般!E1761,コード表!$J$3:$K$15,2,FALSE)&amp;VLOOKUP(一般!F1761,コード表!$M$3:$N$34,2,FALSE)),"",VLOOKUP(一般!C1761,コード表!$D$3:$E$7,2,FALSE)&amp;VLOOKUP(一般!D1761,コード表!$G$3:$H$67,2,FALSE)&amp;VLOOKUP(一般!E1761,コード表!$J$3:$K$15,2,FALSE)&amp;VLOOKUP(一般!F1761,コード表!$M$3:$N$34,2,FALSE)))</f>
        <v>0</v>
      </c>
      <c r="C1757" s="17" t="str">
        <f>一般!I1761&amp;" "&amp;一般!J1761</f>
        <v xml:space="preserve"> </v>
      </c>
      <c r="D1757" s="17" t="str">
        <f>一般!G1761&amp;"　"&amp;一般!H1761</f>
        <v>　</v>
      </c>
      <c r="E1757" s="18" t="str">
        <f>IF(ISERROR(VLOOKUP(一般!K1761,コード表!$D$3:$E$7,2,FALSE)&amp;VLOOKUP(一般!L1761,コード表!$G$3:$H$67,2,FALSE)&amp;VLOOKUP(一般!M1761,コード表!$J$3:$K$15,2,FALSE)&amp;VLOOKUP(一般!N1761,コード表!$M$3:$N$34,2,FALSE)),"",VLOOKUP(一般!K1761,コード表!$D$3:$E$7,2,FALSE)&amp;VLOOKUP(一般!L1761,コード表!$G$3:$H$67,2,FALSE)&amp;VLOOKUP(一般!M1761,コード表!$J$3:$K$15,2,FALSE)&amp;VLOOKUP(一般!N1761,コード表!$M$3:$N$34,2,FALSE))</f>
        <v/>
      </c>
      <c r="F1757" s="18"/>
      <c r="G1757" s="18"/>
      <c r="H1757" s="18" t="str">
        <f>IF(ISERROR(VLOOKUP(一般!O1761,コード表!$S$3:$T$11,2,FALSE)),"",VLOOKUP(一般!O1761,コード表!$S$3:$T$11,2,FALSE))</f>
        <v/>
      </c>
      <c r="I1757" s="18" t="str">
        <f>IF(ISERROR(VLOOKUP(一般!P1761,コード表!$D$3:$E$7,2,FALSE)&amp;VLOOKUP(一般!Q1761,コード表!$G$3:$H$67,2,FALSE)&amp;VLOOKUP(一般!R1761,コード表!$J$3:$K$15,2,FALSE)&amp;VLOOKUP(一般!S1761,コード表!$M$3:$N$34,2,FALSE)),"",VLOOKUP(一般!P1761,コード表!$D$3:$E$7,2,FALSE)&amp;VLOOKUP(一般!Q1761,コード表!$G$3:$H$67,2,FALSE)&amp;VLOOKUP(一般!R1761,コード表!$J$3:$K$15,2,FALSE)&amp;VLOOKUP(一般!S1761,コード表!$M$3:$N$34,2,FALSE))</f>
        <v/>
      </c>
      <c r="J1757" s="8">
        <f>一般!T1761</f>
        <v>0</v>
      </c>
      <c r="K1757" s="8" t="str">
        <f>IF(ISERROR(VLOOKUP(一般!U1761,コード表!$P$3:$Q$52,2,FALSE)),"",VLOOKUP(一般!U1761,コード表!$P$3:$Q$52,2,FALSE))</f>
        <v/>
      </c>
    </row>
    <row r="1758" spans="1:11" ht="20.100000000000001" customHeight="1" x14ac:dyDescent="0.15">
      <c r="A1758" s="8">
        <v>710</v>
      </c>
      <c r="B1758" s="18" t="b">
        <f>IF(一般!B1762="出",IF(ISERROR(VLOOKUP(一般!C1762,コード表!$D$3:$E$7,2,FALSE)&amp;VLOOKUP(一般!D1762,コード表!$G$3:$H$67,2,FALSE)&amp;VLOOKUP(一般!E1762,コード表!$J$3:$K$15,2,FALSE)&amp;VLOOKUP(一般!F1762,コード表!$M$3:$N$34,2,FALSE)),"",VLOOKUP(一般!C1762,コード表!$D$3:$E$7,2,FALSE)&amp;VLOOKUP(一般!D1762,コード表!$G$3:$H$67,2,FALSE)&amp;VLOOKUP(一般!E1762,コード表!$J$3:$K$15,2,FALSE)&amp;VLOOKUP(一般!F1762,コード表!$M$3:$N$34,2,FALSE)))</f>
        <v>0</v>
      </c>
      <c r="C1758" s="17" t="str">
        <f>一般!I1762&amp;" "&amp;一般!J1762</f>
        <v xml:space="preserve"> </v>
      </c>
      <c r="D1758" s="17" t="str">
        <f>一般!G1762&amp;"　"&amp;一般!H1762</f>
        <v>　</v>
      </c>
      <c r="E1758" s="18" t="str">
        <f>IF(ISERROR(VLOOKUP(一般!K1762,コード表!$D$3:$E$7,2,FALSE)&amp;VLOOKUP(一般!L1762,コード表!$G$3:$H$67,2,FALSE)&amp;VLOOKUP(一般!M1762,コード表!$J$3:$K$15,2,FALSE)&amp;VLOOKUP(一般!N1762,コード表!$M$3:$N$34,2,FALSE)),"",VLOOKUP(一般!K1762,コード表!$D$3:$E$7,2,FALSE)&amp;VLOOKUP(一般!L1762,コード表!$G$3:$H$67,2,FALSE)&amp;VLOOKUP(一般!M1762,コード表!$J$3:$K$15,2,FALSE)&amp;VLOOKUP(一般!N1762,コード表!$M$3:$N$34,2,FALSE))</f>
        <v/>
      </c>
      <c r="F1758" s="18"/>
      <c r="G1758" s="18"/>
      <c r="H1758" s="18" t="str">
        <f>IF(ISERROR(VLOOKUP(一般!O1762,コード表!$S$3:$T$11,2,FALSE)),"",VLOOKUP(一般!O1762,コード表!$S$3:$T$11,2,FALSE))</f>
        <v/>
      </c>
      <c r="I1758" s="18" t="str">
        <f>IF(ISERROR(VLOOKUP(一般!P1762,コード表!$D$3:$E$7,2,FALSE)&amp;VLOOKUP(一般!Q1762,コード表!$G$3:$H$67,2,FALSE)&amp;VLOOKUP(一般!R1762,コード表!$J$3:$K$15,2,FALSE)&amp;VLOOKUP(一般!S1762,コード表!$M$3:$N$34,2,FALSE)),"",VLOOKUP(一般!P1762,コード表!$D$3:$E$7,2,FALSE)&amp;VLOOKUP(一般!Q1762,コード表!$G$3:$H$67,2,FALSE)&amp;VLOOKUP(一般!R1762,コード表!$J$3:$K$15,2,FALSE)&amp;VLOOKUP(一般!S1762,コード表!$M$3:$N$34,2,FALSE))</f>
        <v/>
      </c>
      <c r="J1758" s="8">
        <f>一般!T1762</f>
        <v>0</v>
      </c>
      <c r="K1758" s="8" t="str">
        <f>IF(ISERROR(VLOOKUP(一般!U1762,コード表!$P$3:$Q$52,2,FALSE)),"",VLOOKUP(一般!U1762,コード表!$P$3:$Q$52,2,FALSE))</f>
        <v/>
      </c>
    </row>
    <row r="1759" spans="1:11" ht="20.100000000000001" customHeight="1" x14ac:dyDescent="0.15">
      <c r="A1759" s="8">
        <v>710</v>
      </c>
      <c r="B1759" s="18" t="b">
        <f>IF(一般!B1763="出",IF(ISERROR(VLOOKUP(一般!C1763,コード表!$D$3:$E$7,2,FALSE)&amp;VLOOKUP(一般!D1763,コード表!$G$3:$H$67,2,FALSE)&amp;VLOOKUP(一般!E1763,コード表!$J$3:$K$15,2,FALSE)&amp;VLOOKUP(一般!F1763,コード表!$M$3:$N$34,2,FALSE)),"",VLOOKUP(一般!C1763,コード表!$D$3:$E$7,2,FALSE)&amp;VLOOKUP(一般!D1763,コード表!$G$3:$H$67,2,FALSE)&amp;VLOOKUP(一般!E1763,コード表!$J$3:$K$15,2,FALSE)&amp;VLOOKUP(一般!F1763,コード表!$M$3:$N$34,2,FALSE)))</f>
        <v>0</v>
      </c>
      <c r="C1759" s="17" t="str">
        <f>一般!I1763&amp;" "&amp;一般!J1763</f>
        <v xml:space="preserve"> </v>
      </c>
      <c r="D1759" s="17" t="str">
        <f>一般!G1763&amp;"　"&amp;一般!H1763</f>
        <v>　</v>
      </c>
      <c r="E1759" s="18" t="str">
        <f>IF(ISERROR(VLOOKUP(一般!K1763,コード表!$D$3:$E$7,2,FALSE)&amp;VLOOKUP(一般!L1763,コード表!$G$3:$H$67,2,FALSE)&amp;VLOOKUP(一般!M1763,コード表!$J$3:$K$15,2,FALSE)&amp;VLOOKUP(一般!N1763,コード表!$M$3:$N$34,2,FALSE)),"",VLOOKUP(一般!K1763,コード表!$D$3:$E$7,2,FALSE)&amp;VLOOKUP(一般!L1763,コード表!$G$3:$H$67,2,FALSE)&amp;VLOOKUP(一般!M1763,コード表!$J$3:$K$15,2,FALSE)&amp;VLOOKUP(一般!N1763,コード表!$M$3:$N$34,2,FALSE))</f>
        <v/>
      </c>
      <c r="F1759" s="18"/>
      <c r="G1759" s="18"/>
      <c r="H1759" s="18" t="str">
        <f>IF(ISERROR(VLOOKUP(一般!O1763,コード表!$S$3:$T$11,2,FALSE)),"",VLOOKUP(一般!O1763,コード表!$S$3:$T$11,2,FALSE))</f>
        <v/>
      </c>
      <c r="I1759" s="18" t="str">
        <f>IF(ISERROR(VLOOKUP(一般!P1763,コード表!$D$3:$E$7,2,FALSE)&amp;VLOOKUP(一般!Q1763,コード表!$G$3:$H$67,2,FALSE)&amp;VLOOKUP(一般!R1763,コード表!$J$3:$K$15,2,FALSE)&amp;VLOOKUP(一般!S1763,コード表!$M$3:$N$34,2,FALSE)),"",VLOOKUP(一般!P1763,コード表!$D$3:$E$7,2,FALSE)&amp;VLOOKUP(一般!Q1763,コード表!$G$3:$H$67,2,FALSE)&amp;VLOOKUP(一般!R1763,コード表!$J$3:$K$15,2,FALSE)&amp;VLOOKUP(一般!S1763,コード表!$M$3:$N$34,2,FALSE))</f>
        <v/>
      </c>
      <c r="J1759" s="8">
        <f>一般!T1763</f>
        <v>0</v>
      </c>
      <c r="K1759" s="8" t="str">
        <f>IF(ISERROR(VLOOKUP(一般!U1763,コード表!$P$3:$Q$52,2,FALSE)),"",VLOOKUP(一般!U1763,コード表!$P$3:$Q$52,2,FALSE))</f>
        <v/>
      </c>
    </row>
    <row r="1760" spans="1:11" ht="20.100000000000001" customHeight="1" x14ac:dyDescent="0.15">
      <c r="A1760" s="8">
        <v>710</v>
      </c>
      <c r="B1760" s="18" t="b">
        <f>IF(一般!B1764="出",IF(ISERROR(VLOOKUP(一般!C1764,コード表!$D$3:$E$7,2,FALSE)&amp;VLOOKUP(一般!D1764,コード表!$G$3:$H$67,2,FALSE)&amp;VLOOKUP(一般!E1764,コード表!$J$3:$K$15,2,FALSE)&amp;VLOOKUP(一般!F1764,コード表!$M$3:$N$34,2,FALSE)),"",VLOOKUP(一般!C1764,コード表!$D$3:$E$7,2,FALSE)&amp;VLOOKUP(一般!D1764,コード表!$G$3:$H$67,2,FALSE)&amp;VLOOKUP(一般!E1764,コード表!$J$3:$K$15,2,FALSE)&amp;VLOOKUP(一般!F1764,コード表!$M$3:$N$34,2,FALSE)))</f>
        <v>0</v>
      </c>
      <c r="C1760" s="17" t="str">
        <f>一般!I1764&amp;" "&amp;一般!J1764</f>
        <v xml:space="preserve"> </v>
      </c>
      <c r="D1760" s="17" t="str">
        <f>一般!G1764&amp;"　"&amp;一般!H1764</f>
        <v>　</v>
      </c>
      <c r="E1760" s="18" t="str">
        <f>IF(ISERROR(VLOOKUP(一般!K1764,コード表!$D$3:$E$7,2,FALSE)&amp;VLOOKUP(一般!L1764,コード表!$G$3:$H$67,2,FALSE)&amp;VLOOKUP(一般!M1764,コード表!$J$3:$K$15,2,FALSE)&amp;VLOOKUP(一般!N1764,コード表!$M$3:$N$34,2,FALSE)),"",VLOOKUP(一般!K1764,コード表!$D$3:$E$7,2,FALSE)&amp;VLOOKUP(一般!L1764,コード表!$G$3:$H$67,2,FALSE)&amp;VLOOKUP(一般!M1764,コード表!$J$3:$K$15,2,FALSE)&amp;VLOOKUP(一般!N1764,コード表!$M$3:$N$34,2,FALSE))</f>
        <v/>
      </c>
      <c r="F1760" s="18"/>
      <c r="G1760" s="18"/>
      <c r="H1760" s="18" t="str">
        <f>IF(ISERROR(VLOOKUP(一般!O1764,コード表!$S$3:$T$11,2,FALSE)),"",VLOOKUP(一般!O1764,コード表!$S$3:$T$11,2,FALSE))</f>
        <v/>
      </c>
      <c r="I1760" s="18" t="str">
        <f>IF(ISERROR(VLOOKUP(一般!P1764,コード表!$D$3:$E$7,2,FALSE)&amp;VLOOKUP(一般!Q1764,コード表!$G$3:$H$67,2,FALSE)&amp;VLOOKUP(一般!R1764,コード表!$J$3:$K$15,2,FALSE)&amp;VLOOKUP(一般!S1764,コード表!$M$3:$N$34,2,FALSE)),"",VLOOKUP(一般!P1764,コード表!$D$3:$E$7,2,FALSE)&amp;VLOOKUP(一般!Q1764,コード表!$G$3:$H$67,2,FALSE)&amp;VLOOKUP(一般!R1764,コード表!$J$3:$K$15,2,FALSE)&amp;VLOOKUP(一般!S1764,コード表!$M$3:$N$34,2,FALSE))</f>
        <v/>
      </c>
      <c r="J1760" s="8">
        <f>一般!T1764</f>
        <v>0</v>
      </c>
      <c r="K1760" s="8" t="str">
        <f>IF(ISERROR(VLOOKUP(一般!U1764,コード表!$P$3:$Q$52,2,FALSE)),"",VLOOKUP(一般!U1764,コード表!$P$3:$Q$52,2,FALSE))</f>
        <v/>
      </c>
    </row>
    <row r="1761" spans="1:11" ht="20.100000000000001" customHeight="1" x14ac:dyDescent="0.15">
      <c r="A1761" s="8">
        <v>710</v>
      </c>
      <c r="B1761" s="18" t="b">
        <f>IF(一般!B1765="出",IF(ISERROR(VLOOKUP(一般!C1765,コード表!$D$3:$E$7,2,FALSE)&amp;VLOOKUP(一般!D1765,コード表!$G$3:$H$67,2,FALSE)&amp;VLOOKUP(一般!E1765,コード表!$J$3:$K$15,2,FALSE)&amp;VLOOKUP(一般!F1765,コード表!$M$3:$N$34,2,FALSE)),"",VLOOKUP(一般!C1765,コード表!$D$3:$E$7,2,FALSE)&amp;VLOOKUP(一般!D1765,コード表!$G$3:$H$67,2,FALSE)&amp;VLOOKUP(一般!E1765,コード表!$J$3:$K$15,2,FALSE)&amp;VLOOKUP(一般!F1765,コード表!$M$3:$N$34,2,FALSE)))</f>
        <v>0</v>
      </c>
      <c r="C1761" s="17" t="str">
        <f>一般!I1765&amp;" "&amp;一般!J1765</f>
        <v xml:space="preserve"> </v>
      </c>
      <c r="D1761" s="17" t="str">
        <f>一般!G1765&amp;"　"&amp;一般!H1765</f>
        <v>　</v>
      </c>
      <c r="E1761" s="18" t="str">
        <f>IF(ISERROR(VLOOKUP(一般!K1765,コード表!$D$3:$E$7,2,FALSE)&amp;VLOOKUP(一般!L1765,コード表!$G$3:$H$67,2,FALSE)&amp;VLOOKUP(一般!M1765,コード表!$J$3:$K$15,2,FALSE)&amp;VLOOKUP(一般!N1765,コード表!$M$3:$N$34,2,FALSE)),"",VLOOKUP(一般!K1765,コード表!$D$3:$E$7,2,FALSE)&amp;VLOOKUP(一般!L1765,コード表!$G$3:$H$67,2,FALSE)&amp;VLOOKUP(一般!M1765,コード表!$J$3:$K$15,2,FALSE)&amp;VLOOKUP(一般!N1765,コード表!$M$3:$N$34,2,FALSE))</f>
        <v/>
      </c>
      <c r="F1761" s="18"/>
      <c r="G1761" s="18"/>
      <c r="H1761" s="18" t="str">
        <f>IF(ISERROR(VLOOKUP(一般!O1765,コード表!$S$3:$T$11,2,FALSE)),"",VLOOKUP(一般!O1765,コード表!$S$3:$T$11,2,FALSE))</f>
        <v/>
      </c>
      <c r="I1761" s="18" t="str">
        <f>IF(ISERROR(VLOOKUP(一般!P1765,コード表!$D$3:$E$7,2,FALSE)&amp;VLOOKUP(一般!Q1765,コード表!$G$3:$H$67,2,FALSE)&amp;VLOOKUP(一般!R1765,コード表!$J$3:$K$15,2,FALSE)&amp;VLOOKUP(一般!S1765,コード表!$M$3:$N$34,2,FALSE)),"",VLOOKUP(一般!P1765,コード表!$D$3:$E$7,2,FALSE)&amp;VLOOKUP(一般!Q1765,コード表!$G$3:$H$67,2,FALSE)&amp;VLOOKUP(一般!R1765,コード表!$J$3:$K$15,2,FALSE)&amp;VLOOKUP(一般!S1765,コード表!$M$3:$N$34,2,FALSE))</f>
        <v/>
      </c>
      <c r="J1761" s="8">
        <f>一般!T1765</f>
        <v>0</v>
      </c>
      <c r="K1761" s="8" t="str">
        <f>IF(ISERROR(VLOOKUP(一般!U1765,コード表!$P$3:$Q$52,2,FALSE)),"",VLOOKUP(一般!U1765,コード表!$P$3:$Q$52,2,FALSE))</f>
        <v/>
      </c>
    </row>
    <row r="1762" spans="1:11" ht="20.100000000000001" customHeight="1" x14ac:dyDescent="0.15">
      <c r="A1762" s="8">
        <v>710</v>
      </c>
      <c r="B1762" s="18" t="b">
        <f>IF(一般!B1766="出",IF(ISERROR(VLOOKUP(一般!C1766,コード表!$D$3:$E$7,2,FALSE)&amp;VLOOKUP(一般!D1766,コード表!$G$3:$H$67,2,FALSE)&amp;VLOOKUP(一般!E1766,コード表!$J$3:$K$15,2,FALSE)&amp;VLOOKUP(一般!F1766,コード表!$M$3:$N$34,2,FALSE)),"",VLOOKUP(一般!C1766,コード表!$D$3:$E$7,2,FALSE)&amp;VLOOKUP(一般!D1766,コード表!$G$3:$H$67,2,FALSE)&amp;VLOOKUP(一般!E1766,コード表!$J$3:$K$15,2,FALSE)&amp;VLOOKUP(一般!F1766,コード表!$M$3:$N$34,2,FALSE)))</f>
        <v>0</v>
      </c>
      <c r="C1762" s="17" t="str">
        <f>一般!I1766&amp;" "&amp;一般!J1766</f>
        <v xml:space="preserve"> </v>
      </c>
      <c r="D1762" s="17" t="str">
        <f>一般!G1766&amp;"　"&amp;一般!H1766</f>
        <v>　</v>
      </c>
      <c r="E1762" s="18" t="str">
        <f>IF(ISERROR(VLOOKUP(一般!K1766,コード表!$D$3:$E$7,2,FALSE)&amp;VLOOKUP(一般!L1766,コード表!$G$3:$H$67,2,FALSE)&amp;VLOOKUP(一般!M1766,コード表!$J$3:$K$15,2,FALSE)&amp;VLOOKUP(一般!N1766,コード表!$M$3:$N$34,2,FALSE)),"",VLOOKUP(一般!K1766,コード表!$D$3:$E$7,2,FALSE)&amp;VLOOKUP(一般!L1766,コード表!$G$3:$H$67,2,FALSE)&amp;VLOOKUP(一般!M1766,コード表!$J$3:$K$15,2,FALSE)&amp;VLOOKUP(一般!N1766,コード表!$M$3:$N$34,2,FALSE))</f>
        <v/>
      </c>
      <c r="F1762" s="18"/>
      <c r="G1762" s="18"/>
      <c r="H1762" s="18" t="str">
        <f>IF(ISERROR(VLOOKUP(一般!O1766,コード表!$S$3:$T$11,2,FALSE)),"",VLOOKUP(一般!O1766,コード表!$S$3:$T$11,2,FALSE))</f>
        <v/>
      </c>
      <c r="I1762" s="18" t="str">
        <f>IF(ISERROR(VLOOKUP(一般!P1766,コード表!$D$3:$E$7,2,FALSE)&amp;VLOOKUP(一般!Q1766,コード表!$G$3:$H$67,2,FALSE)&amp;VLOOKUP(一般!R1766,コード表!$J$3:$K$15,2,FALSE)&amp;VLOOKUP(一般!S1766,コード表!$M$3:$N$34,2,FALSE)),"",VLOOKUP(一般!P1766,コード表!$D$3:$E$7,2,FALSE)&amp;VLOOKUP(一般!Q1766,コード表!$G$3:$H$67,2,FALSE)&amp;VLOOKUP(一般!R1766,コード表!$J$3:$K$15,2,FALSE)&amp;VLOOKUP(一般!S1766,コード表!$M$3:$N$34,2,FALSE))</f>
        <v/>
      </c>
      <c r="J1762" s="8">
        <f>一般!T1766</f>
        <v>0</v>
      </c>
      <c r="K1762" s="8" t="str">
        <f>IF(ISERROR(VLOOKUP(一般!U1766,コード表!$P$3:$Q$52,2,FALSE)),"",VLOOKUP(一般!U1766,コード表!$P$3:$Q$52,2,FALSE))</f>
        <v/>
      </c>
    </row>
    <row r="1763" spans="1:11" ht="20.100000000000001" customHeight="1" x14ac:dyDescent="0.15">
      <c r="A1763" s="8">
        <v>710</v>
      </c>
      <c r="B1763" s="18" t="b">
        <f>IF(一般!B1767="出",IF(ISERROR(VLOOKUP(一般!C1767,コード表!$D$3:$E$7,2,FALSE)&amp;VLOOKUP(一般!D1767,コード表!$G$3:$H$67,2,FALSE)&amp;VLOOKUP(一般!E1767,コード表!$J$3:$K$15,2,FALSE)&amp;VLOOKUP(一般!F1767,コード表!$M$3:$N$34,2,FALSE)),"",VLOOKUP(一般!C1767,コード表!$D$3:$E$7,2,FALSE)&amp;VLOOKUP(一般!D1767,コード表!$G$3:$H$67,2,FALSE)&amp;VLOOKUP(一般!E1767,コード表!$J$3:$K$15,2,FALSE)&amp;VLOOKUP(一般!F1767,コード表!$M$3:$N$34,2,FALSE)))</f>
        <v>0</v>
      </c>
      <c r="C1763" s="17" t="str">
        <f>一般!I1767&amp;" "&amp;一般!J1767</f>
        <v xml:space="preserve"> </v>
      </c>
      <c r="D1763" s="17" t="str">
        <f>一般!G1767&amp;"　"&amp;一般!H1767</f>
        <v>　</v>
      </c>
      <c r="E1763" s="18" t="str">
        <f>IF(ISERROR(VLOOKUP(一般!K1767,コード表!$D$3:$E$7,2,FALSE)&amp;VLOOKUP(一般!L1767,コード表!$G$3:$H$67,2,FALSE)&amp;VLOOKUP(一般!M1767,コード表!$J$3:$K$15,2,FALSE)&amp;VLOOKUP(一般!N1767,コード表!$M$3:$N$34,2,FALSE)),"",VLOOKUP(一般!K1767,コード表!$D$3:$E$7,2,FALSE)&amp;VLOOKUP(一般!L1767,コード表!$G$3:$H$67,2,FALSE)&amp;VLOOKUP(一般!M1767,コード表!$J$3:$K$15,2,FALSE)&amp;VLOOKUP(一般!N1767,コード表!$M$3:$N$34,2,FALSE))</f>
        <v/>
      </c>
      <c r="F1763" s="18"/>
      <c r="G1763" s="18"/>
      <c r="H1763" s="18" t="str">
        <f>IF(ISERROR(VLOOKUP(一般!O1767,コード表!$S$3:$T$11,2,FALSE)),"",VLOOKUP(一般!O1767,コード表!$S$3:$T$11,2,FALSE))</f>
        <v/>
      </c>
      <c r="I1763" s="18" t="str">
        <f>IF(ISERROR(VLOOKUP(一般!P1767,コード表!$D$3:$E$7,2,FALSE)&amp;VLOOKUP(一般!Q1767,コード表!$G$3:$H$67,2,FALSE)&amp;VLOOKUP(一般!R1767,コード表!$J$3:$K$15,2,FALSE)&amp;VLOOKUP(一般!S1767,コード表!$M$3:$N$34,2,FALSE)),"",VLOOKUP(一般!P1767,コード表!$D$3:$E$7,2,FALSE)&amp;VLOOKUP(一般!Q1767,コード表!$G$3:$H$67,2,FALSE)&amp;VLOOKUP(一般!R1767,コード表!$J$3:$K$15,2,FALSE)&amp;VLOOKUP(一般!S1767,コード表!$M$3:$N$34,2,FALSE))</f>
        <v/>
      </c>
      <c r="J1763" s="8">
        <f>一般!T1767</f>
        <v>0</v>
      </c>
      <c r="K1763" s="8" t="str">
        <f>IF(ISERROR(VLOOKUP(一般!U1767,コード表!$P$3:$Q$52,2,FALSE)),"",VLOOKUP(一般!U1767,コード表!$P$3:$Q$52,2,FALSE))</f>
        <v/>
      </c>
    </row>
    <row r="1764" spans="1:11" ht="20.100000000000001" customHeight="1" x14ac:dyDescent="0.15">
      <c r="A1764" s="8">
        <v>710</v>
      </c>
      <c r="B1764" s="18" t="b">
        <f>IF(一般!B1768="出",IF(ISERROR(VLOOKUP(一般!C1768,コード表!$D$3:$E$7,2,FALSE)&amp;VLOOKUP(一般!D1768,コード表!$G$3:$H$67,2,FALSE)&amp;VLOOKUP(一般!E1768,コード表!$J$3:$K$15,2,FALSE)&amp;VLOOKUP(一般!F1768,コード表!$M$3:$N$34,2,FALSE)),"",VLOOKUP(一般!C1768,コード表!$D$3:$E$7,2,FALSE)&amp;VLOOKUP(一般!D1768,コード表!$G$3:$H$67,2,FALSE)&amp;VLOOKUP(一般!E1768,コード表!$J$3:$K$15,2,FALSE)&amp;VLOOKUP(一般!F1768,コード表!$M$3:$N$34,2,FALSE)))</f>
        <v>0</v>
      </c>
      <c r="C1764" s="17" t="str">
        <f>一般!I1768&amp;" "&amp;一般!J1768</f>
        <v xml:space="preserve"> </v>
      </c>
      <c r="D1764" s="17" t="str">
        <f>一般!G1768&amp;"　"&amp;一般!H1768</f>
        <v>　</v>
      </c>
      <c r="E1764" s="18" t="str">
        <f>IF(ISERROR(VLOOKUP(一般!K1768,コード表!$D$3:$E$7,2,FALSE)&amp;VLOOKUP(一般!L1768,コード表!$G$3:$H$67,2,FALSE)&amp;VLOOKUP(一般!M1768,コード表!$J$3:$K$15,2,FALSE)&amp;VLOOKUP(一般!N1768,コード表!$M$3:$N$34,2,FALSE)),"",VLOOKUP(一般!K1768,コード表!$D$3:$E$7,2,FALSE)&amp;VLOOKUP(一般!L1768,コード表!$G$3:$H$67,2,FALSE)&amp;VLOOKUP(一般!M1768,コード表!$J$3:$K$15,2,FALSE)&amp;VLOOKUP(一般!N1768,コード表!$M$3:$N$34,2,FALSE))</f>
        <v/>
      </c>
      <c r="F1764" s="18"/>
      <c r="G1764" s="18"/>
      <c r="H1764" s="18" t="str">
        <f>IF(ISERROR(VLOOKUP(一般!O1768,コード表!$S$3:$T$11,2,FALSE)),"",VLOOKUP(一般!O1768,コード表!$S$3:$T$11,2,FALSE))</f>
        <v/>
      </c>
      <c r="I1764" s="18" t="str">
        <f>IF(ISERROR(VLOOKUP(一般!P1768,コード表!$D$3:$E$7,2,FALSE)&amp;VLOOKUP(一般!Q1768,コード表!$G$3:$H$67,2,FALSE)&amp;VLOOKUP(一般!R1768,コード表!$J$3:$K$15,2,FALSE)&amp;VLOOKUP(一般!S1768,コード表!$M$3:$N$34,2,FALSE)),"",VLOOKUP(一般!P1768,コード表!$D$3:$E$7,2,FALSE)&amp;VLOOKUP(一般!Q1768,コード表!$G$3:$H$67,2,FALSE)&amp;VLOOKUP(一般!R1768,コード表!$J$3:$K$15,2,FALSE)&amp;VLOOKUP(一般!S1768,コード表!$M$3:$N$34,2,FALSE))</f>
        <v/>
      </c>
      <c r="J1764" s="8">
        <f>一般!T1768</f>
        <v>0</v>
      </c>
      <c r="K1764" s="8" t="str">
        <f>IF(ISERROR(VLOOKUP(一般!U1768,コード表!$P$3:$Q$52,2,FALSE)),"",VLOOKUP(一般!U1768,コード表!$P$3:$Q$52,2,FALSE))</f>
        <v/>
      </c>
    </row>
    <row r="1765" spans="1:11" ht="20.100000000000001" customHeight="1" x14ac:dyDescent="0.15">
      <c r="A1765" s="8">
        <v>710</v>
      </c>
      <c r="B1765" s="18" t="b">
        <f>IF(一般!B1769="出",IF(ISERROR(VLOOKUP(一般!C1769,コード表!$D$3:$E$7,2,FALSE)&amp;VLOOKUP(一般!D1769,コード表!$G$3:$H$67,2,FALSE)&amp;VLOOKUP(一般!E1769,コード表!$J$3:$K$15,2,FALSE)&amp;VLOOKUP(一般!F1769,コード表!$M$3:$N$34,2,FALSE)),"",VLOOKUP(一般!C1769,コード表!$D$3:$E$7,2,FALSE)&amp;VLOOKUP(一般!D1769,コード表!$G$3:$H$67,2,FALSE)&amp;VLOOKUP(一般!E1769,コード表!$J$3:$K$15,2,FALSE)&amp;VLOOKUP(一般!F1769,コード表!$M$3:$N$34,2,FALSE)))</f>
        <v>0</v>
      </c>
      <c r="C1765" s="17" t="str">
        <f>一般!I1769&amp;" "&amp;一般!J1769</f>
        <v xml:space="preserve"> </v>
      </c>
      <c r="D1765" s="17" t="str">
        <f>一般!G1769&amp;"　"&amp;一般!H1769</f>
        <v>　</v>
      </c>
      <c r="E1765" s="18" t="str">
        <f>IF(ISERROR(VLOOKUP(一般!K1769,コード表!$D$3:$E$7,2,FALSE)&amp;VLOOKUP(一般!L1769,コード表!$G$3:$H$67,2,FALSE)&amp;VLOOKUP(一般!M1769,コード表!$J$3:$K$15,2,FALSE)&amp;VLOOKUP(一般!N1769,コード表!$M$3:$N$34,2,FALSE)),"",VLOOKUP(一般!K1769,コード表!$D$3:$E$7,2,FALSE)&amp;VLOOKUP(一般!L1769,コード表!$G$3:$H$67,2,FALSE)&amp;VLOOKUP(一般!M1769,コード表!$J$3:$K$15,2,FALSE)&amp;VLOOKUP(一般!N1769,コード表!$M$3:$N$34,2,FALSE))</f>
        <v/>
      </c>
      <c r="F1765" s="18"/>
      <c r="G1765" s="18"/>
      <c r="H1765" s="18" t="str">
        <f>IF(ISERROR(VLOOKUP(一般!O1769,コード表!$S$3:$T$11,2,FALSE)),"",VLOOKUP(一般!O1769,コード表!$S$3:$T$11,2,FALSE))</f>
        <v/>
      </c>
      <c r="I1765" s="18" t="str">
        <f>IF(ISERROR(VLOOKUP(一般!P1769,コード表!$D$3:$E$7,2,FALSE)&amp;VLOOKUP(一般!Q1769,コード表!$G$3:$H$67,2,FALSE)&amp;VLOOKUP(一般!R1769,コード表!$J$3:$K$15,2,FALSE)&amp;VLOOKUP(一般!S1769,コード表!$M$3:$N$34,2,FALSE)),"",VLOOKUP(一般!P1769,コード表!$D$3:$E$7,2,FALSE)&amp;VLOOKUP(一般!Q1769,コード表!$G$3:$H$67,2,FALSE)&amp;VLOOKUP(一般!R1769,コード表!$J$3:$K$15,2,FALSE)&amp;VLOOKUP(一般!S1769,コード表!$M$3:$N$34,2,FALSE))</f>
        <v/>
      </c>
      <c r="J1765" s="8">
        <f>一般!T1769</f>
        <v>0</v>
      </c>
      <c r="K1765" s="8" t="str">
        <f>IF(ISERROR(VLOOKUP(一般!U1769,コード表!$P$3:$Q$52,2,FALSE)),"",VLOOKUP(一般!U1769,コード表!$P$3:$Q$52,2,FALSE))</f>
        <v/>
      </c>
    </row>
    <row r="1766" spans="1:11" ht="20.100000000000001" customHeight="1" x14ac:dyDescent="0.15">
      <c r="A1766" s="8">
        <v>710</v>
      </c>
      <c r="B1766" s="18" t="b">
        <f>IF(一般!B1770="出",IF(ISERROR(VLOOKUP(一般!C1770,コード表!$D$3:$E$7,2,FALSE)&amp;VLOOKUP(一般!D1770,コード表!$G$3:$H$67,2,FALSE)&amp;VLOOKUP(一般!E1770,コード表!$J$3:$K$15,2,FALSE)&amp;VLOOKUP(一般!F1770,コード表!$M$3:$N$34,2,FALSE)),"",VLOOKUP(一般!C1770,コード表!$D$3:$E$7,2,FALSE)&amp;VLOOKUP(一般!D1770,コード表!$G$3:$H$67,2,FALSE)&amp;VLOOKUP(一般!E1770,コード表!$J$3:$K$15,2,FALSE)&amp;VLOOKUP(一般!F1770,コード表!$M$3:$N$34,2,FALSE)))</f>
        <v>0</v>
      </c>
      <c r="C1766" s="17" t="str">
        <f>一般!I1770&amp;" "&amp;一般!J1770</f>
        <v xml:space="preserve"> </v>
      </c>
      <c r="D1766" s="17" t="str">
        <f>一般!G1770&amp;"　"&amp;一般!H1770</f>
        <v>　</v>
      </c>
      <c r="E1766" s="18" t="str">
        <f>IF(ISERROR(VLOOKUP(一般!K1770,コード表!$D$3:$E$7,2,FALSE)&amp;VLOOKUP(一般!L1770,コード表!$G$3:$H$67,2,FALSE)&amp;VLOOKUP(一般!M1770,コード表!$J$3:$K$15,2,FALSE)&amp;VLOOKUP(一般!N1770,コード表!$M$3:$N$34,2,FALSE)),"",VLOOKUP(一般!K1770,コード表!$D$3:$E$7,2,FALSE)&amp;VLOOKUP(一般!L1770,コード表!$G$3:$H$67,2,FALSE)&amp;VLOOKUP(一般!M1770,コード表!$J$3:$K$15,2,FALSE)&amp;VLOOKUP(一般!N1770,コード表!$M$3:$N$34,2,FALSE))</f>
        <v/>
      </c>
      <c r="F1766" s="18"/>
      <c r="G1766" s="18"/>
      <c r="H1766" s="18" t="str">
        <f>IF(ISERROR(VLOOKUP(一般!O1770,コード表!$S$3:$T$11,2,FALSE)),"",VLOOKUP(一般!O1770,コード表!$S$3:$T$11,2,FALSE))</f>
        <v/>
      </c>
      <c r="I1766" s="18" t="str">
        <f>IF(ISERROR(VLOOKUP(一般!P1770,コード表!$D$3:$E$7,2,FALSE)&amp;VLOOKUP(一般!Q1770,コード表!$G$3:$H$67,2,FALSE)&amp;VLOOKUP(一般!R1770,コード表!$J$3:$K$15,2,FALSE)&amp;VLOOKUP(一般!S1770,コード表!$M$3:$N$34,2,FALSE)),"",VLOOKUP(一般!P1770,コード表!$D$3:$E$7,2,FALSE)&amp;VLOOKUP(一般!Q1770,コード表!$G$3:$H$67,2,FALSE)&amp;VLOOKUP(一般!R1770,コード表!$J$3:$K$15,2,FALSE)&amp;VLOOKUP(一般!S1770,コード表!$M$3:$N$34,2,FALSE))</f>
        <v/>
      </c>
      <c r="J1766" s="8">
        <f>一般!T1770</f>
        <v>0</v>
      </c>
      <c r="K1766" s="8" t="str">
        <f>IF(ISERROR(VLOOKUP(一般!U1770,コード表!$P$3:$Q$52,2,FALSE)),"",VLOOKUP(一般!U1770,コード表!$P$3:$Q$52,2,FALSE))</f>
        <v/>
      </c>
    </row>
    <row r="1767" spans="1:11" ht="20.100000000000001" customHeight="1" x14ac:dyDescent="0.15">
      <c r="A1767" s="8">
        <v>710</v>
      </c>
      <c r="B1767" s="18" t="b">
        <f>IF(一般!B1771="出",IF(ISERROR(VLOOKUP(一般!C1771,コード表!$D$3:$E$7,2,FALSE)&amp;VLOOKUP(一般!D1771,コード表!$G$3:$H$67,2,FALSE)&amp;VLOOKUP(一般!E1771,コード表!$J$3:$K$15,2,FALSE)&amp;VLOOKUP(一般!F1771,コード表!$M$3:$N$34,2,FALSE)),"",VLOOKUP(一般!C1771,コード表!$D$3:$E$7,2,FALSE)&amp;VLOOKUP(一般!D1771,コード表!$G$3:$H$67,2,FALSE)&amp;VLOOKUP(一般!E1771,コード表!$J$3:$K$15,2,FALSE)&amp;VLOOKUP(一般!F1771,コード表!$M$3:$N$34,2,FALSE)))</f>
        <v>0</v>
      </c>
      <c r="C1767" s="17" t="str">
        <f>一般!I1771&amp;" "&amp;一般!J1771</f>
        <v xml:space="preserve"> </v>
      </c>
      <c r="D1767" s="17" t="str">
        <f>一般!G1771&amp;"　"&amp;一般!H1771</f>
        <v>　</v>
      </c>
      <c r="E1767" s="18" t="str">
        <f>IF(ISERROR(VLOOKUP(一般!K1771,コード表!$D$3:$E$7,2,FALSE)&amp;VLOOKUP(一般!L1771,コード表!$G$3:$H$67,2,FALSE)&amp;VLOOKUP(一般!M1771,コード表!$J$3:$K$15,2,FALSE)&amp;VLOOKUP(一般!N1771,コード表!$M$3:$N$34,2,FALSE)),"",VLOOKUP(一般!K1771,コード表!$D$3:$E$7,2,FALSE)&amp;VLOOKUP(一般!L1771,コード表!$G$3:$H$67,2,FALSE)&amp;VLOOKUP(一般!M1771,コード表!$J$3:$K$15,2,FALSE)&amp;VLOOKUP(一般!N1771,コード表!$M$3:$N$34,2,FALSE))</f>
        <v/>
      </c>
      <c r="F1767" s="18"/>
      <c r="G1767" s="18"/>
      <c r="H1767" s="18" t="str">
        <f>IF(ISERROR(VLOOKUP(一般!O1771,コード表!$S$3:$T$11,2,FALSE)),"",VLOOKUP(一般!O1771,コード表!$S$3:$T$11,2,FALSE))</f>
        <v/>
      </c>
      <c r="I1767" s="18" t="str">
        <f>IF(ISERROR(VLOOKUP(一般!P1771,コード表!$D$3:$E$7,2,FALSE)&amp;VLOOKUP(一般!Q1771,コード表!$G$3:$H$67,2,FALSE)&amp;VLOOKUP(一般!R1771,コード表!$J$3:$K$15,2,FALSE)&amp;VLOOKUP(一般!S1771,コード表!$M$3:$N$34,2,FALSE)),"",VLOOKUP(一般!P1771,コード表!$D$3:$E$7,2,FALSE)&amp;VLOOKUP(一般!Q1771,コード表!$G$3:$H$67,2,FALSE)&amp;VLOOKUP(一般!R1771,コード表!$J$3:$K$15,2,FALSE)&amp;VLOOKUP(一般!S1771,コード表!$M$3:$N$34,2,FALSE))</f>
        <v/>
      </c>
      <c r="J1767" s="8">
        <f>一般!T1771</f>
        <v>0</v>
      </c>
      <c r="K1767" s="8" t="str">
        <f>IF(ISERROR(VLOOKUP(一般!U1771,コード表!$P$3:$Q$52,2,FALSE)),"",VLOOKUP(一般!U1771,コード表!$P$3:$Q$52,2,FALSE))</f>
        <v/>
      </c>
    </row>
    <row r="1768" spans="1:11" ht="20.100000000000001" customHeight="1" x14ac:dyDescent="0.15">
      <c r="A1768" s="8">
        <v>710</v>
      </c>
      <c r="B1768" s="18" t="b">
        <f>IF(一般!B1772="出",IF(ISERROR(VLOOKUP(一般!C1772,コード表!$D$3:$E$7,2,FALSE)&amp;VLOOKUP(一般!D1772,コード表!$G$3:$H$67,2,FALSE)&amp;VLOOKUP(一般!E1772,コード表!$J$3:$K$15,2,FALSE)&amp;VLOOKUP(一般!F1772,コード表!$M$3:$N$34,2,FALSE)),"",VLOOKUP(一般!C1772,コード表!$D$3:$E$7,2,FALSE)&amp;VLOOKUP(一般!D1772,コード表!$G$3:$H$67,2,FALSE)&amp;VLOOKUP(一般!E1772,コード表!$J$3:$K$15,2,FALSE)&amp;VLOOKUP(一般!F1772,コード表!$M$3:$N$34,2,FALSE)))</f>
        <v>0</v>
      </c>
      <c r="C1768" s="17" t="str">
        <f>一般!I1772&amp;" "&amp;一般!J1772</f>
        <v xml:space="preserve"> </v>
      </c>
      <c r="D1768" s="17" t="str">
        <f>一般!G1772&amp;"　"&amp;一般!H1772</f>
        <v>　</v>
      </c>
      <c r="E1768" s="18" t="str">
        <f>IF(ISERROR(VLOOKUP(一般!K1772,コード表!$D$3:$E$7,2,FALSE)&amp;VLOOKUP(一般!L1772,コード表!$G$3:$H$67,2,FALSE)&amp;VLOOKUP(一般!M1772,コード表!$J$3:$K$15,2,FALSE)&amp;VLOOKUP(一般!N1772,コード表!$M$3:$N$34,2,FALSE)),"",VLOOKUP(一般!K1772,コード表!$D$3:$E$7,2,FALSE)&amp;VLOOKUP(一般!L1772,コード表!$G$3:$H$67,2,FALSE)&amp;VLOOKUP(一般!M1772,コード表!$J$3:$K$15,2,FALSE)&amp;VLOOKUP(一般!N1772,コード表!$M$3:$N$34,2,FALSE))</f>
        <v/>
      </c>
      <c r="F1768" s="18"/>
      <c r="G1768" s="18"/>
      <c r="H1768" s="18" t="str">
        <f>IF(ISERROR(VLOOKUP(一般!O1772,コード表!$S$3:$T$11,2,FALSE)),"",VLOOKUP(一般!O1772,コード表!$S$3:$T$11,2,FALSE))</f>
        <v/>
      </c>
      <c r="I1768" s="18" t="str">
        <f>IF(ISERROR(VLOOKUP(一般!P1772,コード表!$D$3:$E$7,2,FALSE)&amp;VLOOKUP(一般!Q1772,コード表!$G$3:$H$67,2,FALSE)&amp;VLOOKUP(一般!R1772,コード表!$J$3:$K$15,2,FALSE)&amp;VLOOKUP(一般!S1772,コード表!$M$3:$N$34,2,FALSE)),"",VLOOKUP(一般!P1772,コード表!$D$3:$E$7,2,FALSE)&amp;VLOOKUP(一般!Q1772,コード表!$G$3:$H$67,2,FALSE)&amp;VLOOKUP(一般!R1772,コード表!$J$3:$K$15,2,FALSE)&amp;VLOOKUP(一般!S1772,コード表!$M$3:$N$34,2,FALSE))</f>
        <v/>
      </c>
      <c r="J1768" s="8">
        <f>一般!T1772</f>
        <v>0</v>
      </c>
      <c r="K1768" s="8" t="str">
        <f>IF(ISERROR(VLOOKUP(一般!U1772,コード表!$P$3:$Q$52,2,FALSE)),"",VLOOKUP(一般!U1772,コード表!$P$3:$Q$52,2,FALSE))</f>
        <v/>
      </c>
    </row>
    <row r="1769" spans="1:11" ht="20.100000000000001" customHeight="1" x14ac:dyDescent="0.15">
      <c r="A1769" s="8">
        <v>710</v>
      </c>
      <c r="B1769" s="18" t="b">
        <f>IF(一般!B1773="出",IF(ISERROR(VLOOKUP(一般!C1773,コード表!$D$3:$E$7,2,FALSE)&amp;VLOOKUP(一般!D1773,コード表!$G$3:$H$67,2,FALSE)&amp;VLOOKUP(一般!E1773,コード表!$J$3:$K$15,2,FALSE)&amp;VLOOKUP(一般!F1773,コード表!$M$3:$N$34,2,FALSE)),"",VLOOKUP(一般!C1773,コード表!$D$3:$E$7,2,FALSE)&amp;VLOOKUP(一般!D1773,コード表!$G$3:$H$67,2,FALSE)&amp;VLOOKUP(一般!E1773,コード表!$J$3:$K$15,2,FALSE)&amp;VLOOKUP(一般!F1773,コード表!$M$3:$N$34,2,FALSE)))</f>
        <v>0</v>
      </c>
      <c r="C1769" s="17" t="str">
        <f>一般!I1773&amp;" "&amp;一般!J1773</f>
        <v xml:space="preserve"> </v>
      </c>
      <c r="D1769" s="17" t="str">
        <f>一般!G1773&amp;"　"&amp;一般!H1773</f>
        <v>　</v>
      </c>
      <c r="E1769" s="18" t="str">
        <f>IF(ISERROR(VLOOKUP(一般!K1773,コード表!$D$3:$E$7,2,FALSE)&amp;VLOOKUP(一般!L1773,コード表!$G$3:$H$67,2,FALSE)&amp;VLOOKUP(一般!M1773,コード表!$J$3:$K$15,2,FALSE)&amp;VLOOKUP(一般!N1773,コード表!$M$3:$N$34,2,FALSE)),"",VLOOKUP(一般!K1773,コード表!$D$3:$E$7,2,FALSE)&amp;VLOOKUP(一般!L1773,コード表!$G$3:$H$67,2,FALSE)&amp;VLOOKUP(一般!M1773,コード表!$J$3:$K$15,2,FALSE)&amp;VLOOKUP(一般!N1773,コード表!$M$3:$N$34,2,FALSE))</f>
        <v/>
      </c>
      <c r="F1769" s="18"/>
      <c r="G1769" s="18"/>
      <c r="H1769" s="18" t="str">
        <f>IF(ISERROR(VLOOKUP(一般!O1773,コード表!$S$3:$T$11,2,FALSE)),"",VLOOKUP(一般!O1773,コード表!$S$3:$T$11,2,FALSE))</f>
        <v/>
      </c>
      <c r="I1769" s="18" t="str">
        <f>IF(ISERROR(VLOOKUP(一般!P1773,コード表!$D$3:$E$7,2,FALSE)&amp;VLOOKUP(一般!Q1773,コード表!$G$3:$H$67,2,FALSE)&amp;VLOOKUP(一般!R1773,コード表!$J$3:$K$15,2,FALSE)&amp;VLOOKUP(一般!S1773,コード表!$M$3:$N$34,2,FALSE)),"",VLOOKUP(一般!P1773,コード表!$D$3:$E$7,2,FALSE)&amp;VLOOKUP(一般!Q1773,コード表!$G$3:$H$67,2,FALSE)&amp;VLOOKUP(一般!R1773,コード表!$J$3:$K$15,2,FALSE)&amp;VLOOKUP(一般!S1773,コード表!$M$3:$N$34,2,FALSE))</f>
        <v/>
      </c>
      <c r="J1769" s="8">
        <f>一般!T1773</f>
        <v>0</v>
      </c>
      <c r="K1769" s="8" t="str">
        <f>IF(ISERROR(VLOOKUP(一般!U1773,コード表!$P$3:$Q$52,2,FALSE)),"",VLOOKUP(一般!U1773,コード表!$P$3:$Q$52,2,FALSE))</f>
        <v/>
      </c>
    </row>
    <row r="1770" spans="1:11" ht="20.100000000000001" customHeight="1" x14ac:dyDescent="0.15">
      <c r="A1770" s="8">
        <v>710</v>
      </c>
      <c r="B1770" s="18" t="b">
        <f>IF(一般!B1774="出",IF(ISERROR(VLOOKUP(一般!C1774,コード表!$D$3:$E$7,2,FALSE)&amp;VLOOKUP(一般!D1774,コード表!$G$3:$H$67,2,FALSE)&amp;VLOOKUP(一般!E1774,コード表!$J$3:$K$15,2,FALSE)&amp;VLOOKUP(一般!F1774,コード表!$M$3:$N$34,2,FALSE)),"",VLOOKUP(一般!C1774,コード表!$D$3:$E$7,2,FALSE)&amp;VLOOKUP(一般!D1774,コード表!$G$3:$H$67,2,FALSE)&amp;VLOOKUP(一般!E1774,コード表!$J$3:$K$15,2,FALSE)&amp;VLOOKUP(一般!F1774,コード表!$M$3:$N$34,2,FALSE)))</f>
        <v>0</v>
      </c>
      <c r="C1770" s="17" t="str">
        <f>一般!I1774&amp;" "&amp;一般!J1774</f>
        <v xml:space="preserve"> </v>
      </c>
      <c r="D1770" s="17" t="str">
        <f>一般!G1774&amp;"　"&amp;一般!H1774</f>
        <v>　</v>
      </c>
      <c r="E1770" s="18" t="str">
        <f>IF(ISERROR(VLOOKUP(一般!K1774,コード表!$D$3:$E$7,2,FALSE)&amp;VLOOKUP(一般!L1774,コード表!$G$3:$H$67,2,FALSE)&amp;VLOOKUP(一般!M1774,コード表!$J$3:$K$15,2,FALSE)&amp;VLOOKUP(一般!N1774,コード表!$M$3:$N$34,2,FALSE)),"",VLOOKUP(一般!K1774,コード表!$D$3:$E$7,2,FALSE)&amp;VLOOKUP(一般!L1774,コード表!$G$3:$H$67,2,FALSE)&amp;VLOOKUP(一般!M1774,コード表!$J$3:$K$15,2,FALSE)&amp;VLOOKUP(一般!N1774,コード表!$M$3:$N$34,2,FALSE))</f>
        <v/>
      </c>
      <c r="F1770" s="18"/>
      <c r="G1770" s="18"/>
      <c r="H1770" s="18" t="str">
        <f>IF(ISERROR(VLOOKUP(一般!O1774,コード表!$S$3:$T$11,2,FALSE)),"",VLOOKUP(一般!O1774,コード表!$S$3:$T$11,2,FALSE))</f>
        <v/>
      </c>
      <c r="I1770" s="18" t="str">
        <f>IF(ISERROR(VLOOKUP(一般!P1774,コード表!$D$3:$E$7,2,FALSE)&amp;VLOOKUP(一般!Q1774,コード表!$G$3:$H$67,2,FALSE)&amp;VLOOKUP(一般!R1774,コード表!$J$3:$K$15,2,FALSE)&amp;VLOOKUP(一般!S1774,コード表!$M$3:$N$34,2,FALSE)),"",VLOOKUP(一般!P1774,コード表!$D$3:$E$7,2,FALSE)&amp;VLOOKUP(一般!Q1774,コード表!$G$3:$H$67,2,FALSE)&amp;VLOOKUP(一般!R1774,コード表!$J$3:$K$15,2,FALSE)&amp;VLOOKUP(一般!S1774,コード表!$M$3:$N$34,2,FALSE))</f>
        <v/>
      </c>
      <c r="J1770" s="8">
        <f>一般!T1774</f>
        <v>0</v>
      </c>
      <c r="K1770" s="8" t="str">
        <f>IF(ISERROR(VLOOKUP(一般!U1774,コード表!$P$3:$Q$52,2,FALSE)),"",VLOOKUP(一般!U1774,コード表!$P$3:$Q$52,2,FALSE))</f>
        <v/>
      </c>
    </row>
    <row r="1771" spans="1:11" ht="20.100000000000001" customHeight="1" x14ac:dyDescent="0.15">
      <c r="A1771" s="8">
        <v>710</v>
      </c>
      <c r="B1771" s="18" t="b">
        <f>IF(一般!B1775="出",IF(ISERROR(VLOOKUP(一般!C1775,コード表!$D$3:$E$7,2,FALSE)&amp;VLOOKUP(一般!D1775,コード表!$G$3:$H$67,2,FALSE)&amp;VLOOKUP(一般!E1775,コード表!$J$3:$K$15,2,FALSE)&amp;VLOOKUP(一般!F1775,コード表!$M$3:$N$34,2,FALSE)),"",VLOOKUP(一般!C1775,コード表!$D$3:$E$7,2,FALSE)&amp;VLOOKUP(一般!D1775,コード表!$G$3:$H$67,2,FALSE)&amp;VLOOKUP(一般!E1775,コード表!$J$3:$K$15,2,FALSE)&amp;VLOOKUP(一般!F1775,コード表!$M$3:$N$34,2,FALSE)))</f>
        <v>0</v>
      </c>
      <c r="C1771" s="17" t="str">
        <f>一般!I1775&amp;" "&amp;一般!J1775</f>
        <v xml:space="preserve"> </v>
      </c>
      <c r="D1771" s="17" t="str">
        <f>一般!G1775&amp;"　"&amp;一般!H1775</f>
        <v>　</v>
      </c>
      <c r="E1771" s="18" t="str">
        <f>IF(ISERROR(VLOOKUP(一般!K1775,コード表!$D$3:$E$7,2,FALSE)&amp;VLOOKUP(一般!L1775,コード表!$G$3:$H$67,2,FALSE)&amp;VLOOKUP(一般!M1775,コード表!$J$3:$K$15,2,FALSE)&amp;VLOOKUP(一般!N1775,コード表!$M$3:$N$34,2,FALSE)),"",VLOOKUP(一般!K1775,コード表!$D$3:$E$7,2,FALSE)&amp;VLOOKUP(一般!L1775,コード表!$G$3:$H$67,2,FALSE)&amp;VLOOKUP(一般!M1775,コード表!$J$3:$K$15,2,FALSE)&amp;VLOOKUP(一般!N1775,コード表!$M$3:$N$34,2,FALSE))</f>
        <v/>
      </c>
      <c r="F1771" s="18"/>
      <c r="G1771" s="18"/>
      <c r="H1771" s="18" t="str">
        <f>IF(ISERROR(VLOOKUP(一般!O1775,コード表!$S$3:$T$11,2,FALSE)),"",VLOOKUP(一般!O1775,コード表!$S$3:$T$11,2,FALSE))</f>
        <v/>
      </c>
      <c r="I1771" s="18" t="str">
        <f>IF(ISERROR(VLOOKUP(一般!P1775,コード表!$D$3:$E$7,2,FALSE)&amp;VLOOKUP(一般!Q1775,コード表!$G$3:$H$67,2,FALSE)&amp;VLOOKUP(一般!R1775,コード表!$J$3:$K$15,2,FALSE)&amp;VLOOKUP(一般!S1775,コード表!$M$3:$N$34,2,FALSE)),"",VLOOKUP(一般!P1775,コード表!$D$3:$E$7,2,FALSE)&amp;VLOOKUP(一般!Q1775,コード表!$G$3:$H$67,2,FALSE)&amp;VLOOKUP(一般!R1775,コード表!$J$3:$K$15,2,FALSE)&amp;VLOOKUP(一般!S1775,コード表!$M$3:$N$34,2,FALSE))</f>
        <v/>
      </c>
      <c r="J1771" s="8">
        <f>一般!T1775</f>
        <v>0</v>
      </c>
      <c r="K1771" s="8" t="str">
        <f>IF(ISERROR(VLOOKUP(一般!U1775,コード表!$P$3:$Q$52,2,FALSE)),"",VLOOKUP(一般!U1775,コード表!$P$3:$Q$52,2,FALSE))</f>
        <v/>
      </c>
    </row>
    <row r="1772" spans="1:11" ht="20.100000000000001" customHeight="1" x14ac:dyDescent="0.15">
      <c r="A1772" s="8">
        <v>710</v>
      </c>
      <c r="B1772" s="18" t="b">
        <f>IF(一般!B1776="出",IF(ISERROR(VLOOKUP(一般!C1776,コード表!$D$3:$E$7,2,FALSE)&amp;VLOOKUP(一般!D1776,コード表!$G$3:$H$67,2,FALSE)&amp;VLOOKUP(一般!E1776,コード表!$J$3:$K$15,2,FALSE)&amp;VLOOKUP(一般!F1776,コード表!$M$3:$N$34,2,FALSE)),"",VLOOKUP(一般!C1776,コード表!$D$3:$E$7,2,FALSE)&amp;VLOOKUP(一般!D1776,コード表!$G$3:$H$67,2,FALSE)&amp;VLOOKUP(一般!E1776,コード表!$J$3:$K$15,2,FALSE)&amp;VLOOKUP(一般!F1776,コード表!$M$3:$N$34,2,FALSE)))</f>
        <v>0</v>
      </c>
      <c r="C1772" s="17" t="str">
        <f>一般!I1776&amp;" "&amp;一般!J1776</f>
        <v xml:space="preserve"> </v>
      </c>
      <c r="D1772" s="17" t="str">
        <f>一般!G1776&amp;"　"&amp;一般!H1776</f>
        <v>　</v>
      </c>
      <c r="E1772" s="18" t="str">
        <f>IF(ISERROR(VLOOKUP(一般!K1776,コード表!$D$3:$E$7,2,FALSE)&amp;VLOOKUP(一般!L1776,コード表!$G$3:$H$67,2,FALSE)&amp;VLOOKUP(一般!M1776,コード表!$J$3:$K$15,2,FALSE)&amp;VLOOKUP(一般!N1776,コード表!$M$3:$N$34,2,FALSE)),"",VLOOKUP(一般!K1776,コード表!$D$3:$E$7,2,FALSE)&amp;VLOOKUP(一般!L1776,コード表!$G$3:$H$67,2,FALSE)&amp;VLOOKUP(一般!M1776,コード表!$J$3:$K$15,2,FALSE)&amp;VLOOKUP(一般!N1776,コード表!$M$3:$N$34,2,FALSE))</f>
        <v/>
      </c>
      <c r="F1772" s="18"/>
      <c r="G1772" s="18"/>
      <c r="H1772" s="18" t="str">
        <f>IF(ISERROR(VLOOKUP(一般!O1776,コード表!$S$3:$T$11,2,FALSE)),"",VLOOKUP(一般!O1776,コード表!$S$3:$T$11,2,FALSE))</f>
        <v/>
      </c>
      <c r="I1772" s="18" t="str">
        <f>IF(ISERROR(VLOOKUP(一般!P1776,コード表!$D$3:$E$7,2,FALSE)&amp;VLOOKUP(一般!Q1776,コード表!$G$3:$H$67,2,FALSE)&amp;VLOOKUP(一般!R1776,コード表!$J$3:$K$15,2,FALSE)&amp;VLOOKUP(一般!S1776,コード表!$M$3:$N$34,2,FALSE)),"",VLOOKUP(一般!P1776,コード表!$D$3:$E$7,2,FALSE)&amp;VLOOKUP(一般!Q1776,コード表!$G$3:$H$67,2,FALSE)&amp;VLOOKUP(一般!R1776,コード表!$J$3:$K$15,2,FALSE)&amp;VLOOKUP(一般!S1776,コード表!$M$3:$N$34,2,FALSE))</f>
        <v/>
      </c>
      <c r="J1772" s="8">
        <f>一般!T1776</f>
        <v>0</v>
      </c>
      <c r="K1772" s="8" t="str">
        <f>IF(ISERROR(VLOOKUP(一般!U1776,コード表!$P$3:$Q$52,2,FALSE)),"",VLOOKUP(一般!U1776,コード表!$P$3:$Q$52,2,FALSE))</f>
        <v/>
      </c>
    </row>
    <row r="1773" spans="1:11" ht="20.100000000000001" customHeight="1" x14ac:dyDescent="0.15">
      <c r="A1773" s="8">
        <v>710</v>
      </c>
      <c r="B1773" s="18" t="b">
        <f>IF(一般!B1777="出",IF(ISERROR(VLOOKUP(一般!C1777,コード表!$D$3:$E$7,2,FALSE)&amp;VLOOKUP(一般!D1777,コード表!$G$3:$H$67,2,FALSE)&amp;VLOOKUP(一般!E1777,コード表!$J$3:$K$15,2,FALSE)&amp;VLOOKUP(一般!F1777,コード表!$M$3:$N$34,2,FALSE)),"",VLOOKUP(一般!C1777,コード表!$D$3:$E$7,2,FALSE)&amp;VLOOKUP(一般!D1777,コード表!$G$3:$H$67,2,FALSE)&amp;VLOOKUP(一般!E1777,コード表!$J$3:$K$15,2,FALSE)&amp;VLOOKUP(一般!F1777,コード表!$M$3:$N$34,2,FALSE)))</f>
        <v>0</v>
      </c>
      <c r="C1773" s="17" t="str">
        <f>一般!I1777&amp;" "&amp;一般!J1777</f>
        <v xml:space="preserve"> </v>
      </c>
      <c r="D1773" s="17" t="str">
        <f>一般!G1777&amp;"　"&amp;一般!H1777</f>
        <v>　</v>
      </c>
      <c r="E1773" s="18" t="str">
        <f>IF(ISERROR(VLOOKUP(一般!K1777,コード表!$D$3:$E$7,2,FALSE)&amp;VLOOKUP(一般!L1777,コード表!$G$3:$H$67,2,FALSE)&amp;VLOOKUP(一般!M1777,コード表!$J$3:$K$15,2,FALSE)&amp;VLOOKUP(一般!N1777,コード表!$M$3:$N$34,2,FALSE)),"",VLOOKUP(一般!K1777,コード表!$D$3:$E$7,2,FALSE)&amp;VLOOKUP(一般!L1777,コード表!$G$3:$H$67,2,FALSE)&amp;VLOOKUP(一般!M1777,コード表!$J$3:$K$15,2,FALSE)&amp;VLOOKUP(一般!N1777,コード表!$M$3:$N$34,2,FALSE))</f>
        <v/>
      </c>
      <c r="F1773" s="18"/>
      <c r="G1773" s="18"/>
      <c r="H1773" s="18" t="str">
        <f>IF(ISERROR(VLOOKUP(一般!O1777,コード表!$S$3:$T$11,2,FALSE)),"",VLOOKUP(一般!O1777,コード表!$S$3:$T$11,2,FALSE))</f>
        <v/>
      </c>
      <c r="I1773" s="18" t="str">
        <f>IF(ISERROR(VLOOKUP(一般!P1777,コード表!$D$3:$E$7,2,FALSE)&amp;VLOOKUP(一般!Q1777,コード表!$G$3:$H$67,2,FALSE)&amp;VLOOKUP(一般!R1777,コード表!$J$3:$K$15,2,FALSE)&amp;VLOOKUP(一般!S1777,コード表!$M$3:$N$34,2,FALSE)),"",VLOOKUP(一般!P1777,コード表!$D$3:$E$7,2,FALSE)&amp;VLOOKUP(一般!Q1777,コード表!$G$3:$H$67,2,FALSE)&amp;VLOOKUP(一般!R1777,コード表!$J$3:$K$15,2,FALSE)&amp;VLOOKUP(一般!S1777,コード表!$M$3:$N$34,2,FALSE))</f>
        <v/>
      </c>
      <c r="J1773" s="8">
        <f>一般!T1777</f>
        <v>0</v>
      </c>
      <c r="K1773" s="8" t="str">
        <f>IF(ISERROR(VLOOKUP(一般!U1777,コード表!$P$3:$Q$52,2,FALSE)),"",VLOOKUP(一般!U1777,コード表!$P$3:$Q$52,2,FALSE))</f>
        <v/>
      </c>
    </row>
    <row r="1774" spans="1:11" ht="20.100000000000001" customHeight="1" x14ac:dyDescent="0.15">
      <c r="A1774" s="8">
        <v>710</v>
      </c>
      <c r="B1774" s="18" t="b">
        <f>IF(一般!B1778="出",IF(ISERROR(VLOOKUP(一般!C1778,コード表!$D$3:$E$7,2,FALSE)&amp;VLOOKUP(一般!D1778,コード表!$G$3:$H$67,2,FALSE)&amp;VLOOKUP(一般!E1778,コード表!$J$3:$K$15,2,FALSE)&amp;VLOOKUP(一般!F1778,コード表!$M$3:$N$34,2,FALSE)),"",VLOOKUP(一般!C1778,コード表!$D$3:$E$7,2,FALSE)&amp;VLOOKUP(一般!D1778,コード表!$G$3:$H$67,2,FALSE)&amp;VLOOKUP(一般!E1778,コード表!$J$3:$K$15,2,FALSE)&amp;VLOOKUP(一般!F1778,コード表!$M$3:$N$34,2,FALSE)))</f>
        <v>0</v>
      </c>
      <c r="C1774" s="17" t="str">
        <f>一般!I1778&amp;" "&amp;一般!J1778</f>
        <v xml:space="preserve"> </v>
      </c>
      <c r="D1774" s="17" t="str">
        <f>一般!G1778&amp;"　"&amp;一般!H1778</f>
        <v>　</v>
      </c>
      <c r="E1774" s="18" t="str">
        <f>IF(ISERROR(VLOOKUP(一般!K1778,コード表!$D$3:$E$7,2,FALSE)&amp;VLOOKUP(一般!L1778,コード表!$G$3:$H$67,2,FALSE)&amp;VLOOKUP(一般!M1778,コード表!$J$3:$K$15,2,FALSE)&amp;VLOOKUP(一般!N1778,コード表!$M$3:$N$34,2,FALSE)),"",VLOOKUP(一般!K1778,コード表!$D$3:$E$7,2,FALSE)&amp;VLOOKUP(一般!L1778,コード表!$G$3:$H$67,2,FALSE)&amp;VLOOKUP(一般!M1778,コード表!$J$3:$K$15,2,FALSE)&amp;VLOOKUP(一般!N1778,コード表!$M$3:$N$34,2,FALSE))</f>
        <v/>
      </c>
      <c r="F1774" s="18"/>
      <c r="G1774" s="18"/>
      <c r="H1774" s="18" t="str">
        <f>IF(ISERROR(VLOOKUP(一般!O1778,コード表!$S$3:$T$11,2,FALSE)),"",VLOOKUP(一般!O1778,コード表!$S$3:$T$11,2,FALSE))</f>
        <v/>
      </c>
      <c r="I1774" s="18" t="str">
        <f>IF(ISERROR(VLOOKUP(一般!P1778,コード表!$D$3:$E$7,2,FALSE)&amp;VLOOKUP(一般!Q1778,コード表!$G$3:$H$67,2,FALSE)&amp;VLOOKUP(一般!R1778,コード表!$J$3:$K$15,2,FALSE)&amp;VLOOKUP(一般!S1778,コード表!$M$3:$N$34,2,FALSE)),"",VLOOKUP(一般!P1778,コード表!$D$3:$E$7,2,FALSE)&amp;VLOOKUP(一般!Q1778,コード表!$G$3:$H$67,2,FALSE)&amp;VLOOKUP(一般!R1778,コード表!$J$3:$K$15,2,FALSE)&amp;VLOOKUP(一般!S1778,コード表!$M$3:$N$34,2,FALSE))</f>
        <v/>
      </c>
      <c r="J1774" s="8">
        <f>一般!T1778</f>
        <v>0</v>
      </c>
      <c r="K1774" s="8" t="str">
        <f>IF(ISERROR(VLOOKUP(一般!U1778,コード表!$P$3:$Q$52,2,FALSE)),"",VLOOKUP(一般!U1778,コード表!$P$3:$Q$52,2,FALSE))</f>
        <v/>
      </c>
    </row>
    <row r="1775" spans="1:11" ht="20.100000000000001" customHeight="1" x14ac:dyDescent="0.15">
      <c r="A1775" s="8">
        <v>710</v>
      </c>
      <c r="B1775" s="18" t="b">
        <f>IF(一般!B1779="出",IF(ISERROR(VLOOKUP(一般!C1779,コード表!$D$3:$E$7,2,FALSE)&amp;VLOOKUP(一般!D1779,コード表!$G$3:$H$67,2,FALSE)&amp;VLOOKUP(一般!E1779,コード表!$J$3:$K$15,2,FALSE)&amp;VLOOKUP(一般!F1779,コード表!$M$3:$N$34,2,FALSE)),"",VLOOKUP(一般!C1779,コード表!$D$3:$E$7,2,FALSE)&amp;VLOOKUP(一般!D1779,コード表!$G$3:$H$67,2,FALSE)&amp;VLOOKUP(一般!E1779,コード表!$J$3:$K$15,2,FALSE)&amp;VLOOKUP(一般!F1779,コード表!$M$3:$N$34,2,FALSE)))</f>
        <v>0</v>
      </c>
      <c r="C1775" s="17" t="str">
        <f>一般!I1779&amp;" "&amp;一般!J1779</f>
        <v xml:space="preserve"> </v>
      </c>
      <c r="D1775" s="17" t="str">
        <f>一般!G1779&amp;"　"&amp;一般!H1779</f>
        <v>　</v>
      </c>
      <c r="E1775" s="18" t="str">
        <f>IF(ISERROR(VLOOKUP(一般!K1779,コード表!$D$3:$E$7,2,FALSE)&amp;VLOOKUP(一般!L1779,コード表!$G$3:$H$67,2,FALSE)&amp;VLOOKUP(一般!M1779,コード表!$J$3:$K$15,2,FALSE)&amp;VLOOKUP(一般!N1779,コード表!$M$3:$N$34,2,FALSE)),"",VLOOKUP(一般!K1779,コード表!$D$3:$E$7,2,FALSE)&amp;VLOOKUP(一般!L1779,コード表!$G$3:$H$67,2,FALSE)&amp;VLOOKUP(一般!M1779,コード表!$J$3:$K$15,2,FALSE)&amp;VLOOKUP(一般!N1779,コード表!$M$3:$N$34,2,FALSE))</f>
        <v/>
      </c>
      <c r="F1775" s="18"/>
      <c r="G1775" s="18"/>
      <c r="H1775" s="18" t="str">
        <f>IF(ISERROR(VLOOKUP(一般!O1779,コード表!$S$3:$T$11,2,FALSE)),"",VLOOKUP(一般!O1779,コード表!$S$3:$T$11,2,FALSE))</f>
        <v/>
      </c>
      <c r="I1775" s="18" t="str">
        <f>IF(ISERROR(VLOOKUP(一般!P1779,コード表!$D$3:$E$7,2,FALSE)&amp;VLOOKUP(一般!Q1779,コード表!$G$3:$H$67,2,FALSE)&amp;VLOOKUP(一般!R1779,コード表!$J$3:$K$15,2,FALSE)&amp;VLOOKUP(一般!S1779,コード表!$M$3:$N$34,2,FALSE)),"",VLOOKUP(一般!P1779,コード表!$D$3:$E$7,2,FALSE)&amp;VLOOKUP(一般!Q1779,コード表!$G$3:$H$67,2,FALSE)&amp;VLOOKUP(一般!R1779,コード表!$J$3:$K$15,2,FALSE)&amp;VLOOKUP(一般!S1779,コード表!$M$3:$N$34,2,FALSE))</f>
        <v/>
      </c>
      <c r="J1775" s="8">
        <f>一般!T1779</f>
        <v>0</v>
      </c>
      <c r="K1775" s="8" t="str">
        <f>IF(ISERROR(VLOOKUP(一般!U1779,コード表!$P$3:$Q$52,2,FALSE)),"",VLOOKUP(一般!U1779,コード表!$P$3:$Q$52,2,FALSE))</f>
        <v/>
      </c>
    </row>
    <row r="1776" spans="1:11" ht="20.100000000000001" customHeight="1" x14ac:dyDescent="0.15">
      <c r="A1776" s="8">
        <v>710</v>
      </c>
      <c r="B1776" s="18" t="b">
        <f>IF(一般!B1780="出",IF(ISERROR(VLOOKUP(一般!C1780,コード表!$D$3:$E$7,2,FALSE)&amp;VLOOKUP(一般!D1780,コード表!$G$3:$H$67,2,FALSE)&amp;VLOOKUP(一般!E1780,コード表!$J$3:$K$15,2,FALSE)&amp;VLOOKUP(一般!F1780,コード表!$M$3:$N$34,2,FALSE)),"",VLOOKUP(一般!C1780,コード表!$D$3:$E$7,2,FALSE)&amp;VLOOKUP(一般!D1780,コード表!$G$3:$H$67,2,FALSE)&amp;VLOOKUP(一般!E1780,コード表!$J$3:$K$15,2,FALSE)&amp;VLOOKUP(一般!F1780,コード表!$M$3:$N$34,2,FALSE)))</f>
        <v>0</v>
      </c>
      <c r="C1776" s="17" t="str">
        <f>一般!I1780&amp;" "&amp;一般!J1780</f>
        <v xml:space="preserve"> </v>
      </c>
      <c r="D1776" s="17" t="str">
        <f>一般!G1780&amp;"　"&amp;一般!H1780</f>
        <v>　</v>
      </c>
      <c r="E1776" s="18" t="str">
        <f>IF(ISERROR(VLOOKUP(一般!K1780,コード表!$D$3:$E$7,2,FALSE)&amp;VLOOKUP(一般!L1780,コード表!$G$3:$H$67,2,FALSE)&amp;VLOOKUP(一般!M1780,コード表!$J$3:$K$15,2,FALSE)&amp;VLOOKUP(一般!N1780,コード表!$M$3:$N$34,2,FALSE)),"",VLOOKUP(一般!K1780,コード表!$D$3:$E$7,2,FALSE)&amp;VLOOKUP(一般!L1780,コード表!$G$3:$H$67,2,FALSE)&amp;VLOOKUP(一般!M1780,コード表!$J$3:$K$15,2,FALSE)&amp;VLOOKUP(一般!N1780,コード表!$M$3:$N$34,2,FALSE))</f>
        <v/>
      </c>
      <c r="F1776" s="18"/>
      <c r="G1776" s="18"/>
      <c r="H1776" s="18" t="str">
        <f>IF(ISERROR(VLOOKUP(一般!O1780,コード表!$S$3:$T$11,2,FALSE)),"",VLOOKUP(一般!O1780,コード表!$S$3:$T$11,2,FALSE))</f>
        <v/>
      </c>
      <c r="I1776" s="18" t="str">
        <f>IF(ISERROR(VLOOKUP(一般!P1780,コード表!$D$3:$E$7,2,FALSE)&amp;VLOOKUP(一般!Q1780,コード表!$G$3:$H$67,2,FALSE)&amp;VLOOKUP(一般!R1780,コード表!$J$3:$K$15,2,FALSE)&amp;VLOOKUP(一般!S1780,コード表!$M$3:$N$34,2,FALSE)),"",VLOOKUP(一般!P1780,コード表!$D$3:$E$7,2,FALSE)&amp;VLOOKUP(一般!Q1780,コード表!$G$3:$H$67,2,FALSE)&amp;VLOOKUP(一般!R1780,コード表!$J$3:$K$15,2,FALSE)&amp;VLOOKUP(一般!S1780,コード表!$M$3:$N$34,2,FALSE))</f>
        <v/>
      </c>
      <c r="J1776" s="8">
        <f>一般!T1780</f>
        <v>0</v>
      </c>
      <c r="K1776" s="8" t="str">
        <f>IF(ISERROR(VLOOKUP(一般!U1780,コード表!$P$3:$Q$52,2,FALSE)),"",VLOOKUP(一般!U1780,コード表!$P$3:$Q$52,2,FALSE))</f>
        <v/>
      </c>
    </row>
    <row r="1777" spans="1:11" ht="20.100000000000001" customHeight="1" x14ac:dyDescent="0.15">
      <c r="A1777" s="8">
        <v>710</v>
      </c>
      <c r="B1777" s="18" t="b">
        <f>IF(一般!B1781="出",IF(ISERROR(VLOOKUP(一般!C1781,コード表!$D$3:$E$7,2,FALSE)&amp;VLOOKUP(一般!D1781,コード表!$G$3:$H$67,2,FALSE)&amp;VLOOKUP(一般!E1781,コード表!$J$3:$K$15,2,FALSE)&amp;VLOOKUP(一般!F1781,コード表!$M$3:$N$34,2,FALSE)),"",VLOOKUP(一般!C1781,コード表!$D$3:$E$7,2,FALSE)&amp;VLOOKUP(一般!D1781,コード表!$G$3:$H$67,2,FALSE)&amp;VLOOKUP(一般!E1781,コード表!$J$3:$K$15,2,FALSE)&amp;VLOOKUP(一般!F1781,コード表!$M$3:$N$34,2,FALSE)))</f>
        <v>0</v>
      </c>
      <c r="C1777" s="17" t="str">
        <f>一般!I1781&amp;" "&amp;一般!J1781</f>
        <v xml:space="preserve"> </v>
      </c>
      <c r="D1777" s="17" t="str">
        <f>一般!G1781&amp;"　"&amp;一般!H1781</f>
        <v>　</v>
      </c>
      <c r="E1777" s="18" t="str">
        <f>IF(ISERROR(VLOOKUP(一般!K1781,コード表!$D$3:$E$7,2,FALSE)&amp;VLOOKUP(一般!L1781,コード表!$G$3:$H$67,2,FALSE)&amp;VLOOKUP(一般!M1781,コード表!$J$3:$K$15,2,FALSE)&amp;VLOOKUP(一般!N1781,コード表!$M$3:$N$34,2,FALSE)),"",VLOOKUP(一般!K1781,コード表!$D$3:$E$7,2,FALSE)&amp;VLOOKUP(一般!L1781,コード表!$G$3:$H$67,2,FALSE)&amp;VLOOKUP(一般!M1781,コード表!$J$3:$K$15,2,FALSE)&amp;VLOOKUP(一般!N1781,コード表!$M$3:$N$34,2,FALSE))</f>
        <v/>
      </c>
      <c r="F1777" s="18"/>
      <c r="G1777" s="18"/>
      <c r="H1777" s="18" t="str">
        <f>IF(ISERROR(VLOOKUP(一般!O1781,コード表!$S$3:$T$11,2,FALSE)),"",VLOOKUP(一般!O1781,コード表!$S$3:$T$11,2,FALSE))</f>
        <v/>
      </c>
      <c r="I1777" s="18" t="str">
        <f>IF(ISERROR(VLOOKUP(一般!P1781,コード表!$D$3:$E$7,2,FALSE)&amp;VLOOKUP(一般!Q1781,コード表!$G$3:$H$67,2,FALSE)&amp;VLOOKUP(一般!R1781,コード表!$J$3:$K$15,2,FALSE)&amp;VLOOKUP(一般!S1781,コード表!$M$3:$N$34,2,FALSE)),"",VLOOKUP(一般!P1781,コード表!$D$3:$E$7,2,FALSE)&amp;VLOOKUP(一般!Q1781,コード表!$G$3:$H$67,2,FALSE)&amp;VLOOKUP(一般!R1781,コード表!$J$3:$K$15,2,FALSE)&amp;VLOOKUP(一般!S1781,コード表!$M$3:$N$34,2,FALSE))</f>
        <v/>
      </c>
      <c r="J1777" s="8">
        <f>一般!T1781</f>
        <v>0</v>
      </c>
      <c r="K1777" s="8" t="str">
        <f>IF(ISERROR(VLOOKUP(一般!U1781,コード表!$P$3:$Q$52,2,FALSE)),"",VLOOKUP(一般!U1781,コード表!$P$3:$Q$52,2,FALSE))</f>
        <v/>
      </c>
    </row>
    <row r="1778" spans="1:11" ht="20.100000000000001" customHeight="1" x14ac:dyDescent="0.15">
      <c r="A1778" s="8">
        <v>710</v>
      </c>
      <c r="B1778" s="18" t="b">
        <f>IF(一般!B1782="出",IF(ISERROR(VLOOKUP(一般!C1782,コード表!$D$3:$E$7,2,FALSE)&amp;VLOOKUP(一般!D1782,コード表!$G$3:$H$67,2,FALSE)&amp;VLOOKUP(一般!E1782,コード表!$J$3:$K$15,2,FALSE)&amp;VLOOKUP(一般!F1782,コード表!$M$3:$N$34,2,FALSE)),"",VLOOKUP(一般!C1782,コード表!$D$3:$E$7,2,FALSE)&amp;VLOOKUP(一般!D1782,コード表!$G$3:$H$67,2,FALSE)&amp;VLOOKUP(一般!E1782,コード表!$J$3:$K$15,2,FALSE)&amp;VLOOKUP(一般!F1782,コード表!$M$3:$N$34,2,FALSE)))</f>
        <v>0</v>
      </c>
      <c r="C1778" s="17" t="str">
        <f>一般!I1782&amp;" "&amp;一般!J1782</f>
        <v xml:space="preserve"> </v>
      </c>
      <c r="D1778" s="17" t="str">
        <f>一般!G1782&amp;"　"&amp;一般!H1782</f>
        <v>　</v>
      </c>
      <c r="E1778" s="18" t="str">
        <f>IF(ISERROR(VLOOKUP(一般!K1782,コード表!$D$3:$E$7,2,FALSE)&amp;VLOOKUP(一般!L1782,コード表!$G$3:$H$67,2,FALSE)&amp;VLOOKUP(一般!M1782,コード表!$J$3:$K$15,2,FALSE)&amp;VLOOKUP(一般!N1782,コード表!$M$3:$N$34,2,FALSE)),"",VLOOKUP(一般!K1782,コード表!$D$3:$E$7,2,FALSE)&amp;VLOOKUP(一般!L1782,コード表!$G$3:$H$67,2,FALSE)&amp;VLOOKUP(一般!M1782,コード表!$J$3:$K$15,2,FALSE)&amp;VLOOKUP(一般!N1782,コード表!$M$3:$N$34,2,FALSE))</f>
        <v/>
      </c>
      <c r="F1778" s="18"/>
      <c r="G1778" s="18"/>
      <c r="H1778" s="18" t="str">
        <f>IF(ISERROR(VLOOKUP(一般!O1782,コード表!$S$3:$T$11,2,FALSE)),"",VLOOKUP(一般!O1782,コード表!$S$3:$T$11,2,FALSE))</f>
        <v/>
      </c>
      <c r="I1778" s="18" t="str">
        <f>IF(ISERROR(VLOOKUP(一般!P1782,コード表!$D$3:$E$7,2,FALSE)&amp;VLOOKUP(一般!Q1782,コード表!$G$3:$H$67,2,FALSE)&amp;VLOOKUP(一般!R1782,コード表!$J$3:$K$15,2,FALSE)&amp;VLOOKUP(一般!S1782,コード表!$M$3:$N$34,2,FALSE)),"",VLOOKUP(一般!P1782,コード表!$D$3:$E$7,2,FALSE)&amp;VLOOKUP(一般!Q1782,コード表!$G$3:$H$67,2,FALSE)&amp;VLOOKUP(一般!R1782,コード表!$J$3:$K$15,2,FALSE)&amp;VLOOKUP(一般!S1782,コード表!$M$3:$N$34,2,FALSE))</f>
        <v/>
      </c>
      <c r="J1778" s="8">
        <f>一般!T1782</f>
        <v>0</v>
      </c>
      <c r="K1778" s="8" t="str">
        <f>IF(ISERROR(VLOOKUP(一般!U1782,コード表!$P$3:$Q$52,2,FALSE)),"",VLOOKUP(一般!U1782,コード表!$P$3:$Q$52,2,FALSE))</f>
        <v/>
      </c>
    </row>
    <row r="1779" spans="1:11" ht="20.100000000000001" customHeight="1" x14ac:dyDescent="0.15">
      <c r="A1779" s="8">
        <v>710</v>
      </c>
      <c r="B1779" s="18" t="b">
        <f>IF(一般!B1783="出",IF(ISERROR(VLOOKUP(一般!C1783,コード表!$D$3:$E$7,2,FALSE)&amp;VLOOKUP(一般!D1783,コード表!$G$3:$H$67,2,FALSE)&amp;VLOOKUP(一般!E1783,コード表!$J$3:$K$15,2,FALSE)&amp;VLOOKUP(一般!F1783,コード表!$M$3:$N$34,2,FALSE)),"",VLOOKUP(一般!C1783,コード表!$D$3:$E$7,2,FALSE)&amp;VLOOKUP(一般!D1783,コード表!$G$3:$H$67,2,FALSE)&amp;VLOOKUP(一般!E1783,コード表!$J$3:$K$15,2,FALSE)&amp;VLOOKUP(一般!F1783,コード表!$M$3:$N$34,2,FALSE)))</f>
        <v>0</v>
      </c>
      <c r="C1779" s="17" t="str">
        <f>一般!I1783&amp;" "&amp;一般!J1783</f>
        <v xml:space="preserve"> </v>
      </c>
      <c r="D1779" s="17" t="str">
        <f>一般!G1783&amp;"　"&amp;一般!H1783</f>
        <v>　</v>
      </c>
      <c r="E1779" s="18" t="str">
        <f>IF(ISERROR(VLOOKUP(一般!K1783,コード表!$D$3:$E$7,2,FALSE)&amp;VLOOKUP(一般!L1783,コード表!$G$3:$H$67,2,FALSE)&amp;VLOOKUP(一般!M1783,コード表!$J$3:$K$15,2,FALSE)&amp;VLOOKUP(一般!N1783,コード表!$M$3:$N$34,2,FALSE)),"",VLOOKUP(一般!K1783,コード表!$D$3:$E$7,2,FALSE)&amp;VLOOKUP(一般!L1783,コード表!$G$3:$H$67,2,FALSE)&amp;VLOOKUP(一般!M1783,コード表!$J$3:$K$15,2,FALSE)&amp;VLOOKUP(一般!N1783,コード表!$M$3:$N$34,2,FALSE))</f>
        <v/>
      </c>
      <c r="F1779" s="18"/>
      <c r="G1779" s="18"/>
      <c r="H1779" s="18" t="str">
        <f>IF(ISERROR(VLOOKUP(一般!O1783,コード表!$S$3:$T$11,2,FALSE)),"",VLOOKUP(一般!O1783,コード表!$S$3:$T$11,2,FALSE))</f>
        <v/>
      </c>
      <c r="I1779" s="18" t="str">
        <f>IF(ISERROR(VLOOKUP(一般!P1783,コード表!$D$3:$E$7,2,FALSE)&amp;VLOOKUP(一般!Q1783,コード表!$G$3:$H$67,2,FALSE)&amp;VLOOKUP(一般!R1783,コード表!$J$3:$K$15,2,FALSE)&amp;VLOOKUP(一般!S1783,コード表!$M$3:$N$34,2,FALSE)),"",VLOOKUP(一般!P1783,コード表!$D$3:$E$7,2,FALSE)&amp;VLOOKUP(一般!Q1783,コード表!$G$3:$H$67,2,FALSE)&amp;VLOOKUP(一般!R1783,コード表!$J$3:$K$15,2,FALSE)&amp;VLOOKUP(一般!S1783,コード表!$M$3:$N$34,2,FALSE))</f>
        <v/>
      </c>
      <c r="J1779" s="8">
        <f>一般!T1783</f>
        <v>0</v>
      </c>
      <c r="K1779" s="8" t="str">
        <f>IF(ISERROR(VLOOKUP(一般!U1783,コード表!$P$3:$Q$52,2,FALSE)),"",VLOOKUP(一般!U1783,コード表!$P$3:$Q$52,2,FALSE))</f>
        <v/>
      </c>
    </row>
    <row r="1780" spans="1:11" ht="20.100000000000001" customHeight="1" x14ac:dyDescent="0.15">
      <c r="A1780" s="8">
        <v>710</v>
      </c>
      <c r="B1780" s="18" t="b">
        <f>IF(一般!B1784="出",IF(ISERROR(VLOOKUP(一般!C1784,コード表!$D$3:$E$7,2,FALSE)&amp;VLOOKUP(一般!D1784,コード表!$G$3:$H$67,2,FALSE)&amp;VLOOKUP(一般!E1784,コード表!$J$3:$K$15,2,FALSE)&amp;VLOOKUP(一般!F1784,コード表!$M$3:$N$34,2,FALSE)),"",VLOOKUP(一般!C1784,コード表!$D$3:$E$7,2,FALSE)&amp;VLOOKUP(一般!D1784,コード表!$G$3:$H$67,2,FALSE)&amp;VLOOKUP(一般!E1784,コード表!$J$3:$K$15,2,FALSE)&amp;VLOOKUP(一般!F1784,コード表!$M$3:$N$34,2,FALSE)))</f>
        <v>0</v>
      </c>
      <c r="C1780" s="17" t="str">
        <f>一般!I1784&amp;" "&amp;一般!J1784</f>
        <v xml:space="preserve"> </v>
      </c>
      <c r="D1780" s="17" t="str">
        <f>一般!G1784&amp;"　"&amp;一般!H1784</f>
        <v>　</v>
      </c>
      <c r="E1780" s="18" t="str">
        <f>IF(ISERROR(VLOOKUP(一般!K1784,コード表!$D$3:$E$7,2,FALSE)&amp;VLOOKUP(一般!L1784,コード表!$G$3:$H$67,2,FALSE)&amp;VLOOKUP(一般!M1784,コード表!$J$3:$K$15,2,FALSE)&amp;VLOOKUP(一般!N1784,コード表!$M$3:$N$34,2,FALSE)),"",VLOOKUP(一般!K1784,コード表!$D$3:$E$7,2,FALSE)&amp;VLOOKUP(一般!L1784,コード表!$G$3:$H$67,2,FALSE)&amp;VLOOKUP(一般!M1784,コード表!$J$3:$K$15,2,FALSE)&amp;VLOOKUP(一般!N1784,コード表!$M$3:$N$34,2,FALSE))</f>
        <v/>
      </c>
      <c r="F1780" s="18"/>
      <c r="G1780" s="18"/>
      <c r="H1780" s="18" t="str">
        <f>IF(ISERROR(VLOOKUP(一般!O1784,コード表!$S$3:$T$11,2,FALSE)),"",VLOOKUP(一般!O1784,コード表!$S$3:$T$11,2,FALSE))</f>
        <v/>
      </c>
      <c r="I1780" s="18" t="str">
        <f>IF(ISERROR(VLOOKUP(一般!P1784,コード表!$D$3:$E$7,2,FALSE)&amp;VLOOKUP(一般!Q1784,コード表!$G$3:$H$67,2,FALSE)&amp;VLOOKUP(一般!R1784,コード表!$J$3:$K$15,2,FALSE)&amp;VLOOKUP(一般!S1784,コード表!$M$3:$N$34,2,FALSE)),"",VLOOKUP(一般!P1784,コード表!$D$3:$E$7,2,FALSE)&amp;VLOOKUP(一般!Q1784,コード表!$G$3:$H$67,2,FALSE)&amp;VLOOKUP(一般!R1784,コード表!$J$3:$K$15,2,FALSE)&amp;VLOOKUP(一般!S1784,コード表!$M$3:$N$34,2,FALSE))</f>
        <v/>
      </c>
      <c r="J1780" s="8">
        <f>一般!T1784</f>
        <v>0</v>
      </c>
      <c r="K1780" s="8" t="str">
        <f>IF(ISERROR(VLOOKUP(一般!U1784,コード表!$P$3:$Q$52,2,FALSE)),"",VLOOKUP(一般!U1784,コード表!$P$3:$Q$52,2,FALSE))</f>
        <v/>
      </c>
    </row>
    <row r="1781" spans="1:11" ht="20.100000000000001" customHeight="1" x14ac:dyDescent="0.15">
      <c r="A1781" s="8">
        <v>710</v>
      </c>
      <c r="B1781" s="18" t="b">
        <f>IF(一般!B1785="出",IF(ISERROR(VLOOKUP(一般!C1785,コード表!$D$3:$E$7,2,FALSE)&amp;VLOOKUP(一般!D1785,コード表!$G$3:$H$67,2,FALSE)&amp;VLOOKUP(一般!E1785,コード表!$J$3:$K$15,2,FALSE)&amp;VLOOKUP(一般!F1785,コード表!$M$3:$N$34,2,FALSE)),"",VLOOKUP(一般!C1785,コード表!$D$3:$E$7,2,FALSE)&amp;VLOOKUP(一般!D1785,コード表!$G$3:$H$67,2,FALSE)&amp;VLOOKUP(一般!E1785,コード表!$J$3:$K$15,2,FALSE)&amp;VLOOKUP(一般!F1785,コード表!$M$3:$N$34,2,FALSE)))</f>
        <v>0</v>
      </c>
      <c r="C1781" s="17" t="str">
        <f>一般!I1785&amp;" "&amp;一般!J1785</f>
        <v xml:space="preserve"> </v>
      </c>
      <c r="D1781" s="17" t="str">
        <f>一般!G1785&amp;"　"&amp;一般!H1785</f>
        <v>　</v>
      </c>
      <c r="E1781" s="18" t="str">
        <f>IF(ISERROR(VLOOKUP(一般!K1785,コード表!$D$3:$E$7,2,FALSE)&amp;VLOOKUP(一般!L1785,コード表!$G$3:$H$67,2,FALSE)&amp;VLOOKUP(一般!M1785,コード表!$J$3:$K$15,2,FALSE)&amp;VLOOKUP(一般!N1785,コード表!$M$3:$N$34,2,FALSE)),"",VLOOKUP(一般!K1785,コード表!$D$3:$E$7,2,FALSE)&amp;VLOOKUP(一般!L1785,コード表!$G$3:$H$67,2,FALSE)&amp;VLOOKUP(一般!M1785,コード表!$J$3:$K$15,2,FALSE)&amp;VLOOKUP(一般!N1785,コード表!$M$3:$N$34,2,FALSE))</f>
        <v/>
      </c>
      <c r="F1781" s="18"/>
      <c r="G1781" s="18"/>
      <c r="H1781" s="18" t="str">
        <f>IF(ISERROR(VLOOKUP(一般!O1785,コード表!$S$3:$T$11,2,FALSE)),"",VLOOKUP(一般!O1785,コード表!$S$3:$T$11,2,FALSE))</f>
        <v/>
      </c>
      <c r="I1781" s="18" t="str">
        <f>IF(ISERROR(VLOOKUP(一般!P1785,コード表!$D$3:$E$7,2,FALSE)&amp;VLOOKUP(一般!Q1785,コード表!$G$3:$H$67,2,FALSE)&amp;VLOOKUP(一般!R1785,コード表!$J$3:$K$15,2,FALSE)&amp;VLOOKUP(一般!S1785,コード表!$M$3:$N$34,2,FALSE)),"",VLOOKUP(一般!P1785,コード表!$D$3:$E$7,2,FALSE)&amp;VLOOKUP(一般!Q1785,コード表!$G$3:$H$67,2,FALSE)&amp;VLOOKUP(一般!R1785,コード表!$J$3:$K$15,2,FALSE)&amp;VLOOKUP(一般!S1785,コード表!$M$3:$N$34,2,FALSE))</f>
        <v/>
      </c>
      <c r="J1781" s="8">
        <f>一般!T1785</f>
        <v>0</v>
      </c>
      <c r="K1781" s="8" t="str">
        <f>IF(ISERROR(VLOOKUP(一般!U1785,コード表!$P$3:$Q$52,2,FALSE)),"",VLOOKUP(一般!U1785,コード表!$P$3:$Q$52,2,FALSE))</f>
        <v/>
      </c>
    </row>
    <row r="1782" spans="1:11" ht="20.100000000000001" customHeight="1" x14ac:dyDescent="0.15">
      <c r="A1782" s="8">
        <v>710</v>
      </c>
      <c r="B1782" s="18" t="b">
        <f>IF(一般!B1786="出",IF(ISERROR(VLOOKUP(一般!C1786,コード表!$D$3:$E$7,2,FALSE)&amp;VLOOKUP(一般!D1786,コード表!$G$3:$H$67,2,FALSE)&amp;VLOOKUP(一般!E1786,コード表!$J$3:$K$15,2,FALSE)&amp;VLOOKUP(一般!F1786,コード表!$M$3:$N$34,2,FALSE)),"",VLOOKUP(一般!C1786,コード表!$D$3:$E$7,2,FALSE)&amp;VLOOKUP(一般!D1786,コード表!$G$3:$H$67,2,FALSE)&amp;VLOOKUP(一般!E1786,コード表!$J$3:$K$15,2,FALSE)&amp;VLOOKUP(一般!F1786,コード表!$M$3:$N$34,2,FALSE)))</f>
        <v>0</v>
      </c>
      <c r="C1782" s="17" t="str">
        <f>一般!I1786&amp;" "&amp;一般!J1786</f>
        <v xml:space="preserve"> </v>
      </c>
      <c r="D1782" s="17" t="str">
        <f>一般!G1786&amp;"　"&amp;一般!H1786</f>
        <v>　</v>
      </c>
      <c r="E1782" s="18" t="str">
        <f>IF(ISERROR(VLOOKUP(一般!K1786,コード表!$D$3:$E$7,2,FALSE)&amp;VLOOKUP(一般!L1786,コード表!$G$3:$H$67,2,FALSE)&amp;VLOOKUP(一般!M1786,コード表!$J$3:$K$15,2,FALSE)&amp;VLOOKUP(一般!N1786,コード表!$M$3:$N$34,2,FALSE)),"",VLOOKUP(一般!K1786,コード表!$D$3:$E$7,2,FALSE)&amp;VLOOKUP(一般!L1786,コード表!$G$3:$H$67,2,FALSE)&amp;VLOOKUP(一般!M1786,コード表!$J$3:$K$15,2,FALSE)&amp;VLOOKUP(一般!N1786,コード表!$M$3:$N$34,2,FALSE))</f>
        <v/>
      </c>
      <c r="F1782" s="18"/>
      <c r="G1782" s="18"/>
      <c r="H1782" s="18" t="str">
        <f>IF(ISERROR(VLOOKUP(一般!O1786,コード表!$S$3:$T$11,2,FALSE)),"",VLOOKUP(一般!O1786,コード表!$S$3:$T$11,2,FALSE))</f>
        <v/>
      </c>
      <c r="I1782" s="18" t="str">
        <f>IF(ISERROR(VLOOKUP(一般!P1786,コード表!$D$3:$E$7,2,FALSE)&amp;VLOOKUP(一般!Q1786,コード表!$G$3:$H$67,2,FALSE)&amp;VLOOKUP(一般!R1786,コード表!$J$3:$K$15,2,FALSE)&amp;VLOOKUP(一般!S1786,コード表!$M$3:$N$34,2,FALSE)),"",VLOOKUP(一般!P1786,コード表!$D$3:$E$7,2,FALSE)&amp;VLOOKUP(一般!Q1786,コード表!$G$3:$H$67,2,FALSE)&amp;VLOOKUP(一般!R1786,コード表!$J$3:$K$15,2,FALSE)&amp;VLOOKUP(一般!S1786,コード表!$M$3:$N$34,2,FALSE))</f>
        <v/>
      </c>
      <c r="J1782" s="8">
        <f>一般!T1786</f>
        <v>0</v>
      </c>
      <c r="K1782" s="8" t="str">
        <f>IF(ISERROR(VLOOKUP(一般!U1786,コード表!$P$3:$Q$52,2,FALSE)),"",VLOOKUP(一般!U1786,コード表!$P$3:$Q$52,2,FALSE))</f>
        <v/>
      </c>
    </row>
    <row r="1783" spans="1:11" ht="20.100000000000001" customHeight="1" x14ac:dyDescent="0.15">
      <c r="A1783" s="8">
        <v>710</v>
      </c>
      <c r="B1783" s="18" t="b">
        <f>IF(一般!B1787="出",IF(ISERROR(VLOOKUP(一般!C1787,コード表!$D$3:$E$7,2,FALSE)&amp;VLOOKUP(一般!D1787,コード表!$G$3:$H$67,2,FALSE)&amp;VLOOKUP(一般!E1787,コード表!$J$3:$K$15,2,FALSE)&amp;VLOOKUP(一般!F1787,コード表!$M$3:$N$34,2,FALSE)),"",VLOOKUP(一般!C1787,コード表!$D$3:$E$7,2,FALSE)&amp;VLOOKUP(一般!D1787,コード表!$G$3:$H$67,2,FALSE)&amp;VLOOKUP(一般!E1787,コード表!$J$3:$K$15,2,FALSE)&amp;VLOOKUP(一般!F1787,コード表!$M$3:$N$34,2,FALSE)))</f>
        <v>0</v>
      </c>
      <c r="C1783" s="17" t="str">
        <f>一般!I1787&amp;" "&amp;一般!J1787</f>
        <v xml:space="preserve"> </v>
      </c>
      <c r="D1783" s="17" t="str">
        <f>一般!G1787&amp;"　"&amp;一般!H1787</f>
        <v>　</v>
      </c>
      <c r="E1783" s="18" t="str">
        <f>IF(ISERROR(VLOOKUP(一般!K1787,コード表!$D$3:$E$7,2,FALSE)&amp;VLOOKUP(一般!L1787,コード表!$G$3:$H$67,2,FALSE)&amp;VLOOKUP(一般!M1787,コード表!$J$3:$K$15,2,FALSE)&amp;VLOOKUP(一般!N1787,コード表!$M$3:$N$34,2,FALSE)),"",VLOOKUP(一般!K1787,コード表!$D$3:$E$7,2,FALSE)&amp;VLOOKUP(一般!L1787,コード表!$G$3:$H$67,2,FALSE)&amp;VLOOKUP(一般!M1787,コード表!$J$3:$K$15,2,FALSE)&amp;VLOOKUP(一般!N1787,コード表!$M$3:$N$34,2,FALSE))</f>
        <v/>
      </c>
      <c r="F1783" s="18"/>
      <c r="G1783" s="18"/>
      <c r="H1783" s="18" t="str">
        <f>IF(ISERROR(VLOOKUP(一般!O1787,コード表!$S$3:$T$11,2,FALSE)),"",VLOOKUP(一般!O1787,コード表!$S$3:$T$11,2,FALSE))</f>
        <v/>
      </c>
      <c r="I1783" s="18" t="str">
        <f>IF(ISERROR(VLOOKUP(一般!P1787,コード表!$D$3:$E$7,2,FALSE)&amp;VLOOKUP(一般!Q1787,コード表!$G$3:$H$67,2,FALSE)&amp;VLOOKUP(一般!R1787,コード表!$J$3:$K$15,2,FALSE)&amp;VLOOKUP(一般!S1787,コード表!$M$3:$N$34,2,FALSE)),"",VLOOKUP(一般!P1787,コード表!$D$3:$E$7,2,FALSE)&amp;VLOOKUP(一般!Q1787,コード表!$G$3:$H$67,2,FALSE)&amp;VLOOKUP(一般!R1787,コード表!$J$3:$K$15,2,FALSE)&amp;VLOOKUP(一般!S1787,コード表!$M$3:$N$34,2,FALSE))</f>
        <v/>
      </c>
      <c r="J1783" s="8">
        <f>一般!T1787</f>
        <v>0</v>
      </c>
      <c r="K1783" s="8" t="str">
        <f>IF(ISERROR(VLOOKUP(一般!U1787,コード表!$P$3:$Q$52,2,FALSE)),"",VLOOKUP(一般!U1787,コード表!$P$3:$Q$52,2,FALSE))</f>
        <v/>
      </c>
    </row>
    <row r="1784" spans="1:11" ht="20.100000000000001" customHeight="1" x14ac:dyDescent="0.15">
      <c r="A1784" s="8">
        <v>710</v>
      </c>
      <c r="B1784" s="18" t="b">
        <f>IF(一般!B1788="出",IF(ISERROR(VLOOKUP(一般!C1788,コード表!$D$3:$E$7,2,FALSE)&amp;VLOOKUP(一般!D1788,コード表!$G$3:$H$67,2,FALSE)&amp;VLOOKUP(一般!E1788,コード表!$J$3:$K$15,2,FALSE)&amp;VLOOKUP(一般!F1788,コード表!$M$3:$N$34,2,FALSE)),"",VLOOKUP(一般!C1788,コード表!$D$3:$E$7,2,FALSE)&amp;VLOOKUP(一般!D1788,コード表!$G$3:$H$67,2,FALSE)&amp;VLOOKUP(一般!E1788,コード表!$J$3:$K$15,2,FALSE)&amp;VLOOKUP(一般!F1788,コード表!$M$3:$N$34,2,FALSE)))</f>
        <v>0</v>
      </c>
      <c r="C1784" s="17" t="str">
        <f>一般!I1788&amp;" "&amp;一般!J1788</f>
        <v xml:space="preserve"> </v>
      </c>
      <c r="D1784" s="17" t="str">
        <f>一般!G1788&amp;"　"&amp;一般!H1788</f>
        <v>　</v>
      </c>
      <c r="E1784" s="18" t="str">
        <f>IF(ISERROR(VLOOKUP(一般!K1788,コード表!$D$3:$E$7,2,FALSE)&amp;VLOOKUP(一般!L1788,コード表!$G$3:$H$67,2,FALSE)&amp;VLOOKUP(一般!M1788,コード表!$J$3:$K$15,2,FALSE)&amp;VLOOKUP(一般!N1788,コード表!$M$3:$N$34,2,FALSE)),"",VLOOKUP(一般!K1788,コード表!$D$3:$E$7,2,FALSE)&amp;VLOOKUP(一般!L1788,コード表!$G$3:$H$67,2,FALSE)&amp;VLOOKUP(一般!M1788,コード表!$J$3:$K$15,2,FALSE)&amp;VLOOKUP(一般!N1788,コード表!$M$3:$N$34,2,FALSE))</f>
        <v/>
      </c>
      <c r="F1784" s="18"/>
      <c r="G1784" s="18"/>
      <c r="H1784" s="18" t="str">
        <f>IF(ISERROR(VLOOKUP(一般!O1788,コード表!$S$3:$T$11,2,FALSE)),"",VLOOKUP(一般!O1788,コード表!$S$3:$T$11,2,FALSE))</f>
        <v/>
      </c>
      <c r="I1784" s="18" t="str">
        <f>IF(ISERROR(VLOOKUP(一般!P1788,コード表!$D$3:$E$7,2,FALSE)&amp;VLOOKUP(一般!Q1788,コード表!$G$3:$H$67,2,FALSE)&amp;VLOOKUP(一般!R1788,コード表!$J$3:$K$15,2,FALSE)&amp;VLOOKUP(一般!S1788,コード表!$M$3:$N$34,2,FALSE)),"",VLOOKUP(一般!P1788,コード表!$D$3:$E$7,2,FALSE)&amp;VLOOKUP(一般!Q1788,コード表!$G$3:$H$67,2,FALSE)&amp;VLOOKUP(一般!R1788,コード表!$J$3:$K$15,2,FALSE)&amp;VLOOKUP(一般!S1788,コード表!$M$3:$N$34,2,FALSE))</f>
        <v/>
      </c>
      <c r="J1784" s="8">
        <f>一般!T1788</f>
        <v>0</v>
      </c>
      <c r="K1784" s="8" t="str">
        <f>IF(ISERROR(VLOOKUP(一般!U1788,コード表!$P$3:$Q$52,2,FALSE)),"",VLOOKUP(一般!U1788,コード表!$P$3:$Q$52,2,FALSE))</f>
        <v/>
      </c>
    </row>
    <row r="1785" spans="1:11" ht="20.100000000000001" customHeight="1" x14ac:dyDescent="0.15">
      <c r="A1785" s="8">
        <v>710</v>
      </c>
      <c r="B1785" s="18" t="b">
        <f>IF(一般!B1789="出",IF(ISERROR(VLOOKUP(一般!C1789,コード表!$D$3:$E$7,2,FALSE)&amp;VLOOKUP(一般!D1789,コード表!$G$3:$H$67,2,FALSE)&amp;VLOOKUP(一般!E1789,コード表!$J$3:$K$15,2,FALSE)&amp;VLOOKUP(一般!F1789,コード表!$M$3:$N$34,2,FALSE)),"",VLOOKUP(一般!C1789,コード表!$D$3:$E$7,2,FALSE)&amp;VLOOKUP(一般!D1789,コード表!$G$3:$H$67,2,FALSE)&amp;VLOOKUP(一般!E1789,コード表!$J$3:$K$15,2,FALSE)&amp;VLOOKUP(一般!F1789,コード表!$M$3:$N$34,2,FALSE)))</f>
        <v>0</v>
      </c>
      <c r="C1785" s="17" t="str">
        <f>一般!I1789&amp;" "&amp;一般!J1789</f>
        <v xml:space="preserve"> </v>
      </c>
      <c r="D1785" s="17" t="str">
        <f>一般!G1789&amp;"　"&amp;一般!H1789</f>
        <v>　</v>
      </c>
      <c r="E1785" s="18" t="str">
        <f>IF(ISERROR(VLOOKUP(一般!K1789,コード表!$D$3:$E$7,2,FALSE)&amp;VLOOKUP(一般!L1789,コード表!$G$3:$H$67,2,FALSE)&amp;VLOOKUP(一般!M1789,コード表!$J$3:$K$15,2,FALSE)&amp;VLOOKUP(一般!N1789,コード表!$M$3:$N$34,2,FALSE)),"",VLOOKUP(一般!K1789,コード表!$D$3:$E$7,2,FALSE)&amp;VLOOKUP(一般!L1789,コード表!$G$3:$H$67,2,FALSE)&amp;VLOOKUP(一般!M1789,コード表!$J$3:$K$15,2,FALSE)&amp;VLOOKUP(一般!N1789,コード表!$M$3:$N$34,2,FALSE))</f>
        <v/>
      </c>
      <c r="F1785" s="18"/>
      <c r="G1785" s="18"/>
      <c r="H1785" s="18" t="str">
        <f>IF(ISERROR(VLOOKUP(一般!O1789,コード表!$S$3:$T$11,2,FALSE)),"",VLOOKUP(一般!O1789,コード表!$S$3:$T$11,2,FALSE))</f>
        <v/>
      </c>
      <c r="I1785" s="18" t="str">
        <f>IF(ISERROR(VLOOKUP(一般!P1789,コード表!$D$3:$E$7,2,FALSE)&amp;VLOOKUP(一般!Q1789,コード表!$G$3:$H$67,2,FALSE)&amp;VLOOKUP(一般!R1789,コード表!$J$3:$K$15,2,FALSE)&amp;VLOOKUP(一般!S1789,コード表!$M$3:$N$34,2,FALSE)),"",VLOOKUP(一般!P1789,コード表!$D$3:$E$7,2,FALSE)&amp;VLOOKUP(一般!Q1789,コード表!$G$3:$H$67,2,FALSE)&amp;VLOOKUP(一般!R1789,コード表!$J$3:$K$15,2,FALSE)&amp;VLOOKUP(一般!S1789,コード表!$M$3:$N$34,2,FALSE))</f>
        <v/>
      </c>
      <c r="J1785" s="8">
        <f>一般!T1789</f>
        <v>0</v>
      </c>
      <c r="K1785" s="8" t="str">
        <f>IF(ISERROR(VLOOKUP(一般!U1789,コード表!$P$3:$Q$52,2,FALSE)),"",VLOOKUP(一般!U1789,コード表!$P$3:$Q$52,2,FALSE))</f>
        <v/>
      </c>
    </row>
    <row r="1786" spans="1:11" ht="20.100000000000001" customHeight="1" x14ac:dyDescent="0.15">
      <c r="A1786" s="8">
        <v>710</v>
      </c>
      <c r="B1786" s="18" t="b">
        <f>IF(一般!B1790="出",IF(ISERROR(VLOOKUP(一般!C1790,コード表!$D$3:$E$7,2,FALSE)&amp;VLOOKUP(一般!D1790,コード表!$G$3:$H$67,2,FALSE)&amp;VLOOKUP(一般!E1790,コード表!$J$3:$K$15,2,FALSE)&amp;VLOOKUP(一般!F1790,コード表!$M$3:$N$34,2,FALSE)),"",VLOOKUP(一般!C1790,コード表!$D$3:$E$7,2,FALSE)&amp;VLOOKUP(一般!D1790,コード表!$G$3:$H$67,2,FALSE)&amp;VLOOKUP(一般!E1790,コード表!$J$3:$K$15,2,FALSE)&amp;VLOOKUP(一般!F1790,コード表!$M$3:$N$34,2,FALSE)))</f>
        <v>0</v>
      </c>
      <c r="C1786" s="17" t="str">
        <f>一般!I1790&amp;" "&amp;一般!J1790</f>
        <v xml:space="preserve"> </v>
      </c>
      <c r="D1786" s="17" t="str">
        <f>一般!G1790&amp;"　"&amp;一般!H1790</f>
        <v>　</v>
      </c>
      <c r="E1786" s="18" t="str">
        <f>IF(ISERROR(VLOOKUP(一般!K1790,コード表!$D$3:$E$7,2,FALSE)&amp;VLOOKUP(一般!L1790,コード表!$G$3:$H$67,2,FALSE)&amp;VLOOKUP(一般!M1790,コード表!$J$3:$K$15,2,FALSE)&amp;VLOOKUP(一般!N1790,コード表!$M$3:$N$34,2,FALSE)),"",VLOOKUP(一般!K1790,コード表!$D$3:$E$7,2,FALSE)&amp;VLOOKUP(一般!L1790,コード表!$G$3:$H$67,2,FALSE)&amp;VLOOKUP(一般!M1790,コード表!$J$3:$K$15,2,FALSE)&amp;VLOOKUP(一般!N1790,コード表!$M$3:$N$34,2,FALSE))</f>
        <v/>
      </c>
      <c r="F1786" s="18"/>
      <c r="G1786" s="18"/>
      <c r="H1786" s="18" t="str">
        <f>IF(ISERROR(VLOOKUP(一般!O1790,コード表!$S$3:$T$11,2,FALSE)),"",VLOOKUP(一般!O1790,コード表!$S$3:$T$11,2,FALSE))</f>
        <v/>
      </c>
      <c r="I1786" s="18" t="str">
        <f>IF(ISERROR(VLOOKUP(一般!P1790,コード表!$D$3:$E$7,2,FALSE)&amp;VLOOKUP(一般!Q1790,コード表!$G$3:$H$67,2,FALSE)&amp;VLOOKUP(一般!R1790,コード表!$J$3:$K$15,2,FALSE)&amp;VLOOKUP(一般!S1790,コード表!$M$3:$N$34,2,FALSE)),"",VLOOKUP(一般!P1790,コード表!$D$3:$E$7,2,FALSE)&amp;VLOOKUP(一般!Q1790,コード表!$G$3:$H$67,2,FALSE)&amp;VLOOKUP(一般!R1790,コード表!$J$3:$K$15,2,FALSE)&amp;VLOOKUP(一般!S1790,コード表!$M$3:$N$34,2,FALSE))</f>
        <v/>
      </c>
      <c r="J1786" s="8">
        <f>一般!T1790</f>
        <v>0</v>
      </c>
      <c r="K1786" s="8" t="str">
        <f>IF(ISERROR(VLOOKUP(一般!U1790,コード表!$P$3:$Q$52,2,FALSE)),"",VLOOKUP(一般!U1790,コード表!$P$3:$Q$52,2,FALSE))</f>
        <v/>
      </c>
    </row>
    <row r="1787" spans="1:11" ht="20.100000000000001" customHeight="1" x14ac:dyDescent="0.15">
      <c r="A1787" s="8">
        <v>710</v>
      </c>
      <c r="B1787" s="18" t="b">
        <f>IF(一般!B1791="出",IF(ISERROR(VLOOKUP(一般!C1791,コード表!$D$3:$E$7,2,FALSE)&amp;VLOOKUP(一般!D1791,コード表!$G$3:$H$67,2,FALSE)&amp;VLOOKUP(一般!E1791,コード表!$J$3:$K$15,2,FALSE)&amp;VLOOKUP(一般!F1791,コード表!$M$3:$N$34,2,FALSE)),"",VLOOKUP(一般!C1791,コード表!$D$3:$E$7,2,FALSE)&amp;VLOOKUP(一般!D1791,コード表!$G$3:$H$67,2,FALSE)&amp;VLOOKUP(一般!E1791,コード表!$J$3:$K$15,2,FALSE)&amp;VLOOKUP(一般!F1791,コード表!$M$3:$N$34,2,FALSE)))</f>
        <v>0</v>
      </c>
      <c r="C1787" s="17" t="str">
        <f>一般!I1791&amp;" "&amp;一般!J1791</f>
        <v xml:space="preserve"> </v>
      </c>
      <c r="D1787" s="17" t="str">
        <f>一般!G1791&amp;"　"&amp;一般!H1791</f>
        <v>　</v>
      </c>
      <c r="E1787" s="18" t="str">
        <f>IF(ISERROR(VLOOKUP(一般!K1791,コード表!$D$3:$E$7,2,FALSE)&amp;VLOOKUP(一般!L1791,コード表!$G$3:$H$67,2,FALSE)&amp;VLOOKUP(一般!M1791,コード表!$J$3:$K$15,2,FALSE)&amp;VLOOKUP(一般!N1791,コード表!$M$3:$N$34,2,FALSE)),"",VLOOKUP(一般!K1791,コード表!$D$3:$E$7,2,FALSE)&amp;VLOOKUP(一般!L1791,コード表!$G$3:$H$67,2,FALSE)&amp;VLOOKUP(一般!M1791,コード表!$J$3:$K$15,2,FALSE)&amp;VLOOKUP(一般!N1791,コード表!$M$3:$N$34,2,FALSE))</f>
        <v/>
      </c>
      <c r="F1787" s="18"/>
      <c r="G1787" s="18"/>
      <c r="H1787" s="18" t="str">
        <f>IF(ISERROR(VLOOKUP(一般!O1791,コード表!$S$3:$T$11,2,FALSE)),"",VLOOKUP(一般!O1791,コード表!$S$3:$T$11,2,FALSE))</f>
        <v/>
      </c>
      <c r="I1787" s="18" t="str">
        <f>IF(ISERROR(VLOOKUP(一般!P1791,コード表!$D$3:$E$7,2,FALSE)&amp;VLOOKUP(一般!Q1791,コード表!$G$3:$H$67,2,FALSE)&amp;VLOOKUP(一般!R1791,コード表!$J$3:$K$15,2,FALSE)&amp;VLOOKUP(一般!S1791,コード表!$M$3:$N$34,2,FALSE)),"",VLOOKUP(一般!P1791,コード表!$D$3:$E$7,2,FALSE)&amp;VLOOKUP(一般!Q1791,コード表!$G$3:$H$67,2,FALSE)&amp;VLOOKUP(一般!R1791,コード表!$J$3:$K$15,2,FALSE)&amp;VLOOKUP(一般!S1791,コード表!$M$3:$N$34,2,FALSE))</f>
        <v/>
      </c>
      <c r="J1787" s="8">
        <f>一般!T1791</f>
        <v>0</v>
      </c>
      <c r="K1787" s="8" t="str">
        <f>IF(ISERROR(VLOOKUP(一般!U1791,コード表!$P$3:$Q$52,2,FALSE)),"",VLOOKUP(一般!U1791,コード表!$P$3:$Q$52,2,FALSE))</f>
        <v/>
      </c>
    </row>
    <row r="1788" spans="1:11" ht="20.100000000000001" customHeight="1" x14ac:dyDescent="0.15">
      <c r="A1788" s="8">
        <v>710</v>
      </c>
      <c r="B1788" s="18" t="b">
        <f>IF(一般!B1792="出",IF(ISERROR(VLOOKUP(一般!C1792,コード表!$D$3:$E$7,2,FALSE)&amp;VLOOKUP(一般!D1792,コード表!$G$3:$H$67,2,FALSE)&amp;VLOOKUP(一般!E1792,コード表!$J$3:$K$15,2,FALSE)&amp;VLOOKUP(一般!F1792,コード表!$M$3:$N$34,2,FALSE)),"",VLOOKUP(一般!C1792,コード表!$D$3:$E$7,2,FALSE)&amp;VLOOKUP(一般!D1792,コード表!$G$3:$H$67,2,FALSE)&amp;VLOOKUP(一般!E1792,コード表!$J$3:$K$15,2,FALSE)&amp;VLOOKUP(一般!F1792,コード表!$M$3:$N$34,2,FALSE)))</f>
        <v>0</v>
      </c>
      <c r="C1788" s="17" t="str">
        <f>一般!I1792&amp;" "&amp;一般!J1792</f>
        <v xml:space="preserve"> </v>
      </c>
      <c r="D1788" s="17" t="str">
        <f>一般!G1792&amp;"　"&amp;一般!H1792</f>
        <v>　</v>
      </c>
      <c r="E1788" s="18" t="str">
        <f>IF(ISERROR(VLOOKUP(一般!K1792,コード表!$D$3:$E$7,2,FALSE)&amp;VLOOKUP(一般!L1792,コード表!$G$3:$H$67,2,FALSE)&amp;VLOOKUP(一般!M1792,コード表!$J$3:$K$15,2,FALSE)&amp;VLOOKUP(一般!N1792,コード表!$M$3:$N$34,2,FALSE)),"",VLOOKUP(一般!K1792,コード表!$D$3:$E$7,2,FALSE)&amp;VLOOKUP(一般!L1792,コード表!$G$3:$H$67,2,FALSE)&amp;VLOOKUP(一般!M1792,コード表!$J$3:$K$15,2,FALSE)&amp;VLOOKUP(一般!N1792,コード表!$M$3:$N$34,2,FALSE))</f>
        <v/>
      </c>
      <c r="F1788" s="18"/>
      <c r="G1788" s="18"/>
      <c r="H1788" s="18" t="str">
        <f>IF(ISERROR(VLOOKUP(一般!O1792,コード表!$S$3:$T$11,2,FALSE)),"",VLOOKUP(一般!O1792,コード表!$S$3:$T$11,2,FALSE))</f>
        <v/>
      </c>
      <c r="I1788" s="18" t="str">
        <f>IF(ISERROR(VLOOKUP(一般!P1792,コード表!$D$3:$E$7,2,FALSE)&amp;VLOOKUP(一般!Q1792,コード表!$G$3:$H$67,2,FALSE)&amp;VLOOKUP(一般!R1792,コード表!$J$3:$K$15,2,FALSE)&amp;VLOOKUP(一般!S1792,コード表!$M$3:$N$34,2,FALSE)),"",VLOOKUP(一般!P1792,コード表!$D$3:$E$7,2,FALSE)&amp;VLOOKUP(一般!Q1792,コード表!$G$3:$H$67,2,FALSE)&amp;VLOOKUP(一般!R1792,コード表!$J$3:$K$15,2,FALSE)&amp;VLOOKUP(一般!S1792,コード表!$M$3:$N$34,2,FALSE))</f>
        <v/>
      </c>
      <c r="J1788" s="8">
        <f>一般!T1792</f>
        <v>0</v>
      </c>
      <c r="K1788" s="8" t="str">
        <f>IF(ISERROR(VLOOKUP(一般!U1792,コード表!$P$3:$Q$52,2,FALSE)),"",VLOOKUP(一般!U1792,コード表!$P$3:$Q$52,2,FALSE))</f>
        <v/>
      </c>
    </row>
    <row r="1789" spans="1:11" ht="20.100000000000001" customHeight="1" x14ac:dyDescent="0.15">
      <c r="A1789" s="8">
        <v>710</v>
      </c>
      <c r="B1789" s="18" t="b">
        <f>IF(一般!B1793="出",IF(ISERROR(VLOOKUP(一般!C1793,コード表!$D$3:$E$7,2,FALSE)&amp;VLOOKUP(一般!D1793,コード表!$G$3:$H$67,2,FALSE)&amp;VLOOKUP(一般!E1793,コード表!$J$3:$K$15,2,FALSE)&amp;VLOOKUP(一般!F1793,コード表!$M$3:$N$34,2,FALSE)),"",VLOOKUP(一般!C1793,コード表!$D$3:$E$7,2,FALSE)&amp;VLOOKUP(一般!D1793,コード表!$G$3:$H$67,2,FALSE)&amp;VLOOKUP(一般!E1793,コード表!$J$3:$K$15,2,FALSE)&amp;VLOOKUP(一般!F1793,コード表!$M$3:$N$34,2,FALSE)))</f>
        <v>0</v>
      </c>
      <c r="C1789" s="17" t="str">
        <f>一般!I1793&amp;" "&amp;一般!J1793</f>
        <v xml:space="preserve"> </v>
      </c>
      <c r="D1789" s="17" t="str">
        <f>一般!G1793&amp;"　"&amp;一般!H1793</f>
        <v>　</v>
      </c>
      <c r="E1789" s="18" t="str">
        <f>IF(ISERROR(VLOOKUP(一般!K1793,コード表!$D$3:$E$7,2,FALSE)&amp;VLOOKUP(一般!L1793,コード表!$G$3:$H$67,2,FALSE)&amp;VLOOKUP(一般!M1793,コード表!$J$3:$K$15,2,FALSE)&amp;VLOOKUP(一般!N1793,コード表!$M$3:$N$34,2,FALSE)),"",VLOOKUP(一般!K1793,コード表!$D$3:$E$7,2,FALSE)&amp;VLOOKUP(一般!L1793,コード表!$G$3:$H$67,2,FALSE)&amp;VLOOKUP(一般!M1793,コード表!$J$3:$K$15,2,FALSE)&amp;VLOOKUP(一般!N1793,コード表!$M$3:$N$34,2,FALSE))</f>
        <v/>
      </c>
      <c r="F1789" s="18"/>
      <c r="G1789" s="18"/>
      <c r="H1789" s="18" t="str">
        <f>IF(ISERROR(VLOOKUP(一般!O1793,コード表!$S$3:$T$11,2,FALSE)),"",VLOOKUP(一般!O1793,コード表!$S$3:$T$11,2,FALSE))</f>
        <v/>
      </c>
      <c r="I1789" s="18" t="str">
        <f>IF(ISERROR(VLOOKUP(一般!P1793,コード表!$D$3:$E$7,2,FALSE)&amp;VLOOKUP(一般!Q1793,コード表!$G$3:$H$67,2,FALSE)&amp;VLOOKUP(一般!R1793,コード表!$J$3:$K$15,2,FALSE)&amp;VLOOKUP(一般!S1793,コード表!$M$3:$N$34,2,FALSE)),"",VLOOKUP(一般!P1793,コード表!$D$3:$E$7,2,FALSE)&amp;VLOOKUP(一般!Q1793,コード表!$G$3:$H$67,2,FALSE)&amp;VLOOKUP(一般!R1793,コード表!$J$3:$K$15,2,FALSE)&amp;VLOOKUP(一般!S1793,コード表!$M$3:$N$34,2,FALSE))</f>
        <v/>
      </c>
      <c r="J1789" s="8">
        <f>一般!T1793</f>
        <v>0</v>
      </c>
      <c r="K1789" s="8" t="str">
        <f>IF(ISERROR(VLOOKUP(一般!U1793,コード表!$P$3:$Q$52,2,FALSE)),"",VLOOKUP(一般!U1793,コード表!$P$3:$Q$52,2,FALSE))</f>
        <v/>
      </c>
    </row>
    <row r="1790" spans="1:11" ht="20.100000000000001" customHeight="1" x14ac:dyDescent="0.15">
      <c r="A1790" s="8">
        <v>710</v>
      </c>
      <c r="B1790" s="18" t="b">
        <f>IF(一般!B1794="出",IF(ISERROR(VLOOKUP(一般!C1794,コード表!$D$3:$E$7,2,FALSE)&amp;VLOOKUP(一般!D1794,コード表!$G$3:$H$67,2,FALSE)&amp;VLOOKUP(一般!E1794,コード表!$J$3:$K$15,2,FALSE)&amp;VLOOKUP(一般!F1794,コード表!$M$3:$N$34,2,FALSE)),"",VLOOKUP(一般!C1794,コード表!$D$3:$E$7,2,FALSE)&amp;VLOOKUP(一般!D1794,コード表!$G$3:$H$67,2,FALSE)&amp;VLOOKUP(一般!E1794,コード表!$J$3:$K$15,2,FALSE)&amp;VLOOKUP(一般!F1794,コード表!$M$3:$N$34,2,FALSE)))</f>
        <v>0</v>
      </c>
      <c r="C1790" s="17" t="str">
        <f>一般!I1794&amp;" "&amp;一般!J1794</f>
        <v xml:space="preserve"> </v>
      </c>
      <c r="D1790" s="17" t="str">
        <f>一般!G1794&amp;"　"&amp;一般!H1794</f>
        <v>　</v>
      </c>
      <c r="E1790" s="18" t="str">
        <f>IF(ISERROR(VLOOKUP(一般!K1794,コード表!$D$3:$E$7,2,FALSE)&amp;VLOOKUP(一般!L1794,コード表!$G$3:$H$67,2,FALSE)&amp;VLOOKUP(一般!M1794,コード表!$J$3:$K$15,2,FALSE)&amp;VLOOKUP(一般!N1794,コード表!$M$3:$N$34,2,FALSE)),"",VLOOKUP(一般!K1794,コード表!$D$3:$E$7,2,FALSE)&amp;VLOOKUP(一般!L1794,コード表!$G$3:$H$67,2,FALSE)&amp;VLOOKUP(一般!M1794,コード表!$J$3:$K$15,2,FALSE)&amp;VLOOKUP(一般!N1794,コード表!$M$3:$N$34,2,FALSE))</f>
        <v/>
      </c>
      <c r="F1790" s="18"/>
      <c r="G1790" s="18"/>
      <c r="H1790" s="18" t="str">
        <f>IF(ISERROR(VLOOKUP(一般!O1794,コード表!$S$3:$T$11,2,FALSE)),"",VLOOKUP(一般!O1794,コード表!$S$3:$T$11,2,FALSE))</f>
        <v/>
      </c>
      <c r="I1790" s="18" t="str">
        <f>IF(ISERROR(VLOOKUP(一般!P1794,コード表!$D$3:$E$7,2,FALSE)&amp;VLOOKUP(一般!Q1794,コード表!$G$3:$H$67,2,FALSE)&amp;VLOOKUP(一般!R1794,コード表!$J$3:$K$15,2,FALSE)&amp;VLOOKUP(一般!S1794,コード表!$M$3:$N$34,2,FALSE)),"",VLOOKUP(一般!P1794,コード表!$D$3:$E$7,2,FALSE)&amp;VLOOKUP(一般!Q1794,コード表!$G$3:$H$67,2,FALSE)&amp;VLOOKUP(一般!R1794,コード表!$J$3:$K$15,2,FALSE)&amp;VLOOKUP(一般!S1794,コード表!$M$3:$N$34,2,FALSE))</f>
        <v/>
      </c>
      <c r="J1790" s="8">
        <f>一般!T1794</f>
        <v>0</v>
      </c>
      <c r="K1790" s="8" t="str">
        <f>IF(ISERROR(VLOOKUP(一般!U1794,コード表!$P$3:$Q$52,2,FALSE)),"",VLOOKUP(一般!U1794,コード表!$P$3:$Q$52,2,FALSE))</f>
        <v/>
      </c>
    </row>
    <row r="1791" spans="1:11" ht="20.100000000000001" customHeight="1" x14ac:dyDescent="0.15">
      <c r="A1791" s="8">
        <v>710</v>
      </c>
      <c r="B1791" s="18" t="b">
        <f>IF(一般!B1795="出",IF(ISERROR(VLOOKUP(一般!C1795,コード表!$D$3:$E$7,2,FALSE)&amp;VLOOKUP(一般!D1795,コード表!$G$3:$H$67,2,FALSE)&amp;VLOOKUP(一般!E1795,コード表!$J$3:$K$15,2,FALSE)&amp;VLOOKUP(一般!F1795,コード表!$M$3:$N$34,2,FALSE)),"",VLOOKUP(一般!C1795,コード表!$D$3:$E$7,2,FALSE)&amp;VLOOKUP(一般!D1795,コード表!$G$3:$H$67,2,FALSE)&amp;VLOOKUP(一般!E1795,コード表!$J$3:$K$15,2,FALSE)&amp;VLOOKUP(一般!F1795,コード表!$M$3:$N$34,2,FALSE)))</f>
        <v>0</v>
      </c>
      <c r="C1791" s="17" t="str">
        <f>一般!I1795&amp;" "&amp;一般!J1795</f>
        <v xml:space="preserve"> </v>
      </c>
      <c r="D1791" s="17" t="str">
        <f>一般!G1795&amp;"　"&amp;一般!H1795</f>
        <v>　</v>
      </c>
      <c r="E1791" s="18" t="str">
        <f>IF(ISERROR(VLOOKUP(一般!K1795,コード表!$D$3:$E$7,2,FALSE)&amp;VLOOKUP(一般!L1795,コード表!$G$3:$H$67,2,FALSE)&amp;VLOOKUP(一般!M1795,コード表!$J$3:$K$15,2,FALSE)&amp;VLOOKUP(一般!N1795,コード表!$M$3:$N$34,2,FALSE)),"",VLOOKUP(一般!K1795,コード表!$D$3:$E$7,2,FALSE)&amp;VLOOKUP(一般!L1795,コード表!$G$3:$H$67,2,FALSE)&amp;VLOOKUP(一般!M1795,コード表!$J$3:$K$15,2,FALSE)&amp;VLOOKUP(一般!N1795,コード表!$M$3:$N$34,2,FALSE))</f>
        <v/>
      </c>
      <c r="F1791" s="18"/>
      <c r="G1791" s="18"/>
      <c r="H1791" s="18" t="str">
        <f>IF(ISERROR(VLOOKUP(一般!O1795,コード表!$S$3:$T$11,2,FALSE)),"",VLOOKUP(一般!O1795,コード表!$S$3:$T$11,2,FALSE))</f>
        <v/>
      </c>
      <c r="I1791" s="18" t="str">
        <f>IF(ISERROR(VLOOKUP(一般!P1795,コード表!$D$3:$E$7,2,FALSE)&amp;VLOOKUP(一般!Q1795,コード表!$G$3:$H$67,2,FALSE)&amp;VLOOKUP(一般!R1795,コード表!$J$3:$K$15,2,FALSE)&amp;VLOOKUP(一般!S1795,コード表!$M$3:$N$34,2,FALSE)),"",VLOOKUP(一般!P1795,コード表!$D$3:$E$7,2,FALSE)&amp;VLOOKUP(一般!Q1795,コード表!$G$3:$H$67,2,FALSE)&amp;VLOOKUP(一般!R1795,コード表!$J$3:$K$15,2,FALSE)&amp;VLOOKUP(一般!S1795,コード表!$M$3:$N$34,2,FALSE))</f>
        <v/>
      </c>
      <c r="J1791" s="8">
        <f>一般!T1795</f>
        <v>0</v>
      </c>
      <c r="K1791" s="8" t="str">
        <f>IF(ISERROR(VLOOKUP(一般!U1795,コード表!$P$3:$Q$52,2,FALSE)),"",VLOOKUP(一般!U1795,コード表!$P$3:$Q$52,2,FALSE))</f>
        <v/>
      </c>
    </row>
    <row r="1792" spans="1:11" ht="20.100000000000001" customHeight="1" x14ac:dyDescent="0.15">
      <c r="A1792" s="8">
        <v>710</v>
      </c>
      <c r="B1792" s="18" t="b">
        <f>IF(一般!B1796="出",IF(ISERROR(VLOOKUP(一般!C1796,コード表!$D$3:$E$7,2,FALSE)&amp;VLOOKUP(一般!D1796,コード表!$G$3:$H$67,2,FALSE)&amp;VLOOKUP(一般!E1796,コード表!$J$3:$K$15,2,FALSE)&amp;VLOOKUP(一般!F1796,コード表!$M$3:$N$34,2,FALSE)),"",VLOOKUP(一般!C1796,コード表!$D$3:$E$7,2,FALSE)&amp;VLOOKUP(一般!D1796,コード表!$G$3:$H$67,2,FALSE)&amp;VLOOKUP(一般!E1796,コード表!$J$3:$K$15,2,FALSE)&amp;VLOOKUP(一般!F1796,コード表!$M$3:$N$34,2,FALSE)))</f>
        <v>0</v>
      </c>
      <c r="C1792" s="17" t="str">
        <f>一般!I1796&amp;" "&amp;一般!J1796</f>
        <v xml:space="preserve"> </v>
      </c>
      <c r="D1792" s="17" t="str">
        <f>一般!G1796&amp;"　"&amp;一般!H1796</f>
        <v>　</v>
      </c>
      <c r="E1792" s="18" t="str">
        <f>IF(ISERROR(VLOOKUP(一般!K1796,コード表!$D$3:$E$7,2,FALSE)&amp;VLOOKUP(一般!L1796,コード表!$G$3:$H$67,2,FALSE)&amp;VLOOKUP(一般!M1796,コード表!$J$3:$K$15,2,FALSE)&amp;VLOOKUP(一般!N1796,コード表!$M$3:$N$34,2,FALSE)),"",VLOOKUP(一般!K1796,コード表!$D$3:$E$7,2,FALSE)&amp;VLOOKUP(一般!L1796,コード表!$G$3:$H$67,2,FALSE)&amp;VLOOKUP(一般!M1796,コード表!$J$3:$K$15,2,FALSE)&amp;VLOOKUP(一般!N1796,コード表!$M$3:$N$34,2,FALSE))</f>
        <v/>
      </c>
      <c r="F1792" s="18"/>
      <c r="G1792" s="18"/>
      <c r="H1792" s="18" t="str">
        <f>IF(ISERROR(VLOOKUP(一般!O1796,コード表!$S$3:$T$11,2,FALSE)),"",VLOOKUP(一般!O1796,コード表!$S$3:$T$11,2,FALSE))</f>
        <v/>
      </c>
      <c r="I1792" s="18" t="str">
        <f>IF(ISERROR(VLOOKUP(一般!P1796,コード表!$D$3:$E$7,2,FALSE)&amp;VLOOKUP(一般!Q1796,コード表!$G$3:$H$67,2,FALSE)&amp;VLOOKUP(一般!R1796,コード表!$J$3:$K$15,2,FALSE)&amp;VLOOKUP(一般!S1796,コード表!$M$3:$N$34,2,FALSE)),"",VLOOKUP(一般!P1796,コード表!$D$3:$E$7,2,FALSE)&amp;VLOOKUP(一般!Q1796,コード表!$G$3:$H$67,2,FALSE)&amp;VLOOKUP(一般!R1796,コード表!$J$3:$K$15,2,FALSE)&amp;VLOOKUP(一般!S1796,コード表!$M$3:$N$34,2,FALSE))</f>
        <v/>
      </c>
      <c r="J1792" s="8">
        <f>一般!T1796</f>
        <v>0</v>
      </c>
      <c r="K1792" s="8" t="str">
        <f>IF(ISERROR(VLOOKUP(一般!U1796,コード表!$P$3:$Q$52,2,FALSE)),"",VLOOKUP(一般!U1796,コード表!$P$3:$Q$52,2,FALSE))</f>
        <v/>
      </c>
    </row>
    <row r="1793" spans="1:11" ht="20.100000000000001" customHeight="1" x14ac:dyDescent="0.15">
      <c r="A1793" s="8">
        <v>710</v>
      </c>
      <c r="B1793" s="18" t="b">
        <f>IF(一般!B1797="出",IF(ISERROR(VLOOKUP(一般!C1797,コード表!$D$3:$E$7,2,FALSE)&amp;VLOOKUP(一般!D1797,コード表!$G$3:$H$67,2,FALSE)&amp;VLOOKUP(一般!E1797,コード表!$J$3:$K$15,2,FALSE)&amp;VLOOKUP(一般!F1797,コード表!$M$3:$N$34,2,FALSE)),"",VLOOKUP(一般!C1797,コード表!$D$3:$E$7,2,FALSE)&amp;VLOOKUP(一般!D1797,コード表!$G$3:$H$67,2,FALSE)&amp;VLOOKUP(一般!E1797,コード表!$J$3:$K$15,2,FALSE)&amp;VLOOKUP(一般!F1797,コード表!$M$3:$N$34,2,FALSE)))</f>
        <v>0</v>
      </c>
      <c r="C1793" s="17" t="str">
        <f>一般!I1797&amp;" "&amp;一般!J1797</f>
        <v xml:space="preserve"> </v>
      </c>
      <c r="D1793" s="17" t="str">
        <f>一般!G1797&amp;"　"&amp;一般!H1797</f>
        <v>　</v>
      </c>
      <c r="E1793" s="18" t="str">
        <f>IF(ISERROR(VLOOKUP(一般!K1797,コード表!$D$3:$E$7,2,FALSE)&amp;VLOOKUP(一般!L1797,コード表!$G$3:$H$67,2,FALSE)&amp;VLOOKUP(一般!M1797,コード表!$J$3:$K$15,2,FALSE)&amp;VLOOKUP(一般!N1797,コード表!$M$3:$N$34,2,FALSE)),"",VLOOKUP(一般!K1797,コード表!$D$3:$E$7,2,FALSE)&amp;VLOOKUP(一般!L1797,コード表!$G$3:$H$67,2,FALSE)&amp;VLOOKUP(一般!M1797,コード表!$J$3:$K$15,2,FALSE)&amp;VLOOKUP(一般!N1797,コード表!$M$3:$N$34,2,FALSE))</f>
        <v/>
      </c>
      <c r="F1793" s="18"/>
      <c r="G1793" s="18"/>
      <c r="H1793" s="18" t="str">
        <f>IF(ISERROR(VLOOKUP(一般!O1797,コード表!$S$3:$T$11,2,FALSE)),"",VLOOKUP(一般!O1797,コード表!$S$3:$T$11,2,FALSE))</f>
        <v/>
      </c>
      <c r="I1793" s="18" t="str">
        <f>IF(ISERROR(VLOOKUP(一般!P1797,コード表!$D$3:$E$7,2,FALSE)&amp;VLOOKUP(一般!Q1797,コード表!$G$3:$H$67,2,FALSE)&amp;VLOOKUP(一般!R1797,コード表!$J$3:$K$15,2,FALSE)&amp;VLOOKUP(一般!S1797,コード表!$M$3:$N$34,2,FALSE)),"",VLOOKUP(一般!P1797,コード表!$D$3:$E$7,2,FALSE)&amp;VLOOKUP(一般!Q1797,コード表!$G$3:$H$67,2,FALSE)&amp;VLOOKUP(一般!R1797,コード表!$J$3:$K$15,2,FALSE)&amp;VLOOKUP(一般!S1797,コード表!$M$3:$N$34,2,FALSE))</f>
        <v/>
      </c>
      <c r="J1793" s="8">
        <f>一般!T1797</f>
        <v>0</v>
      </c>
      <c r="K1793" s="8" t="str">
        <f>IF(ISERROR(VLOOKUP(一般!U1797,コード表!$P$3:$Q$52,2,FALSE)),"",VLOOKUP(一般!U1797,コード表!$P$3:$Q$52,2,FALSE))</f>
        <v/>
      </c>
    </row>
    <row r="1794" spans="1:11" ht="20.100000000000001" customHeight="1" x14ac:dyDescent="0.15">
      <c r="A1794" s="8">
        <v>710</v>
      </c>
      <c r="B1794" s="18" t="b">
        <f>IF(一般!B1798="出",IF(ISERROR(VLOOKUP(一般!C1798,コード表!$D$3:$E$7,2,FALSE)&amp;VLOOKUP(一般!D1798,コード表!$G$3:$H$67,2,FALSE)&amp;VLOOKUP(一般!E1798,コード表!$J$3:$K$15,2,FALSE)&amp;VLOOKUP(一般!F1798,コード表!$M$3:$N$34,2,FALSE)),"",VLOOKUP(一般!C1798,コード表!$D$3:$E$7,2,FALSE)&amp;VLOOKUP(一般!D1798,コード表!$G$3:$H$67,2,FALSE)&amp;VLOOKUP(一般!E1798,コード表!$J$3:$K$15,2,FALSE)&amp;VLOOKUP(一般!F1798,コード表!$M$3:$N$34,2,FALSE)))</f>
        <v>0</v>
      </c>
      <c r="C1794" s="17" t="str">
        <f>一般!I1798&amp;" "&amp;一般!J1798</f>
        <v xml:space="preserve"> </v>
      </c>
      <c r="D1794" s="17" t="str">
        <f>一般!G1798&amp;"　"&amp;一般!H1798</f>
        <v>　</v>
      </c>
      <c r="E1794" s="18" t="str">
        <f>IF(ISERROR(VLOOKUP(一般!K1798,コード表!$D$3:$E$7,2,FALSE)&amp;VLOOKUP(一般!L1798,コード表!$G$3:$H$67,2,FALSE)&amp;VLOOKUP(一般!M1798,コード表!$J$3:$K$15,2,FALSE)&amp;VLOOKUP(一般!N1798,コード表!$M$3:$N$34,2,FALSE)),"",VLOOKUP(一般!K1798,コード表!$D$3:$E$7,2,FALSE)&amp;VLOOKUP(一般!L1798,コード表!$G$3:$H$67,2,FALSE)&amp;VLOOKUP(一般!M1798,コード表!$J$3:$K$15,2,FALSE)&amp;VLOOKUP(一般!N1798,コード表!$M$3:$N$34,2,FALSE))</f>
        <v/>
      </c>
      <c r="F1794" s="18"/>
      <c r="G1794" s="18"/>
      <c r="H1794" s="18" t="str">
        <f>IF(ISERROR(VLOOKUP(一般!O1798,コード表!$S$3:$T$11,2,FALSE)),"",VLOOKUP(一般!O1798,コード表!$S$3:$T$11,2,FALSE))</f>
        <v/>
      </c>
      <c r="I1794" s="18" t="str">
        <f>IF(ISERROR(VLOOKUP(一般!P1798,コード表!$D$3:$E$7,2,FALSE)&amp;VLOOKUP(一般!Q1798,コード表!$G$3:$H$67,2,FALSE)&amp;VLOOKUP(一般!R1798,コード表!$J$3:$K$15,2,FALSE)&amp;VLOOKUP(一般!S1798,コード表!$M$3:$N$34,2,FALSE)),"",VLOOKUP(一般!P1798,コード表!$D$3:$E$7,2,FALSE)&amp;VLOOKUP(一般!Q1798,コード表!$G$3:$H$67,2,FALSE)&amp;VLOOKUP(一般!R1798,コード表!$J$3:$K$15,2,FALSE)&amp;VLOOKUP(一般!S1798,コード表!$M$3:$N$34,2,FALSE))</f>
        <v/>
      </c>
      <c r="J1794" s="8">
        <f>一般!T1798</f>
        <v>0</v>
      </c>
      <c r="K1794" s="8" t="str">
        <f>IF(ISERROR(VLOOKUP(一般!U1798,コード表!$P$3:$Q$52,2,FALSE)),"",VLOOKUP(一般!U1798,コード表!$P$3:$Q$52,2,FALSE))</f>
        <v/>
      </c>
    </row>
    <row r="1795" spans="1:11" ht="20.100000000000001" customHeight="1" x14ac:dyDescent="0.15">
      <c r="A1795" s="8">
        <v>710</v>
      </c>
      <c r="B1795" s="18" t="b">
        <f>IF(一般!B1799="出",IF(ISERROR(VLOOKUP(一般!C1799,コード表!$D$3:$E$7,2,FALSE)&amp;VLOOKUP(一般!D1799,コード表!$G$3:$H$67,2,FALSE)&amp;VLOOKUP(一般!E1799,コード表!$J$3:$K$15,2,FALSE)&amp;VLOOKUP(一般!F1799,コード表!$M$3:$N$34,2,FALSE)),"",VLOOKUP(一般!C1799,コード表!$D$3:$E$7,2,FALSE)&amp;VLOOKUP(一般!D1799,コード表!$G$3:$H$67,2,FALSE)&amp;VLOOKUP(一般!E1799,コード表!$J$3:$K$15,2,FALSE)&amp;VLOOKUP(一般!F1799,コード表!$M$3:$N$34,2,FALSE)))</f>
        <v>0</v>
      </c>
      <c r="C1795" s="17" t="str">
        <f>一般!I1799&amp;" "&amp;一般!J1799</f>
        <v xml:space="preserve"> </v>
      </c>
      <c r="D1795" s="17" t="str">
        <f>一般!G1799&amp;"　"&amp;一般!H1799</f>
        <v>　</v>
      </c>
      <c r="E1795" s="18" t="str">
        <f>IF(ISERROR(VLOOKUP(一般!K1799,コード表!$D$3:$E$7,2,FALSE)&amp;VLOOKUP(一般!L1799,コード表!$G$3:$H$67,2,FALSE)&amp;VLOOKUP(一般!M1799,コード表!$J$3:$K$15,2,FALSE)&amp;VLOOKUP(一般!N1799,コード表!$M$3:$N$34,2,FALSE)),"",VLOOKUP(一般!K1799,コード表!$D$3:$E$7,2,FALSE)&amp;VLOOKUP(一般!L1799,コード表!$G$3:$H$67,2,FALSE)&amp;VLOOKUP(一般!M1799,コード表!$J$3:$K$15,2,FALSE)&amp;VLOOKUP(一般!N1799,コード表!$M$3:$N$34,2,FALSE))</f>
        <v/>
      </c>
      <c r="F1795" s="18"/>
      <c r="G1795" s="18"/>
      <c r="H1795" s="18" t="str">
        <f>IF(ISERROR(VLOOKUP(一般!O1799,コード表!$S$3:$T$11,2,FALSE)),"",VLOOKUP(一般!O1799,コード表!$S$3:$T$11,2,FALSE))</f>
        <v/>
      </c>
      <c r="I1795" s="18" t="str">
        <f>IF(ISERROR(VLOOKUP(一般!P1799,コード表!$D$3:$E$7,2,FALSE)&amp;VLOOKUP(一般!Q1799,コード表!$G$3:$H$67,2,FALSE)&amp;VLOOKUP(一般!R1799,コード表!$J$3:$K$15,2,FALSE)&amp;VLOOKUP(一般!S1799,コード表!$M$3:$N$34,2,FALSE)),"",VLOOKUP(一般!P1799,コード表!$D$3:$E$7,2,FALSE)&amp;VLOOKUP(一般!Q1799,コード表!$G$3:$H$67,2,FALSE)&amp;VLOOKUP(一般!R1799,コード表!$J$3:$K$15,2,FALSE)&amp;VLOOKUP(一般!S1799,コード表!$M$3:$N$34,2,FALSE))</f>
        <v/>
      </c>
      <c r="J1795" s="8">
        <f>一般!T1799</f>
        <v>0</v>
      </c>
      <c r="K1795" s="8" t="str">
        <f>IF(ISERROR(VLOOKUP(一般!U1799,コード表!$P$3:$Q$52,2,FALSE)),"",VLOOKUP(一般!U1799,コード表!$P$3:$Q$52,2,FALSE))</f>
        <v/>
      </c>
    </row>
    <row r="1796" spans="1:11" ht="20.100000000000001" customHeight="1" x14ac:dyDescent="0.15">
      <c r="A1796" s="8">
        <v>710</v>
      </c>
      <c r="B1796" s="18" t="b">
        <f>IF(一般!B1800="出",IF(ISERROR(VLOOKUP(一般!C1800,コード表!$D$3:$E$7,2,FALSE)&amp;VLOOKUP(一般!D1800,コード表!$G$3:$H$67,2,FALSE)&amp;VLOOKUP(一般!E1800,コード表!$J$3:$K$15,2,FALSE)&amp;VLOOKUP(一般!F1800,コード表!$M$3:$N$34,2,FALSE)),"",VLOOKUP(一般!C1800,コード表!$D$3:$E$7,2,FALSE)&amp;VLOOKUP(一般!D1800,コード表!$G$3:$H$67,2,FALSE)&amp;VLOOKUP(一般!E1800,コード表!$J$3:$K$15,2,FALSE)&amp;VLOOKUP(一般!F1800,コード表!$M$3:$N$34,2,FALSE)))</f>
        <v>0</v>
      </c>
      <c r="C1796" s="17" t="str">
        <f>一般!I1800&amp;" "&amp;一般!J1800</f>
        <v xml:space="preserve"> </v>
      </c>
      <c r="D1796" s="17" t="str">
        <f>一般!G1800&amp;"　"&amp;一般!H1800</f>
        <v>　</v>
      </c>
      <c r="E1796" s="18" t="str">
        <f>IF(ISERROR(VLOOKUP(一般!K1800,コード表!$D$3:$E$7,2,FALSE)&amp;VLOOKUP(一般!L1800,コード表!$G$3:$H$67,2,FALSE)&amp;VLOOKUP(一般!M1800,コード表!$J$3:$K$15,2,FALSE)&amp;VLOOKUP(一般!N1800,コード表!$M$3:$N$34,2,FALSE)),"",VLOOKUP(一般!K1800,コード表!$D$3:$E$7,2,FALSE)&amp;VLOOKUP(一般!L1800,コード表!$G$3:$H$67,2,FALSE)&amp;VLOOKUP(一般!M1800,コード表!$J$3:$K$15,2,FALSE)&amp;VLOOKUP(一般!N1800,コード表!$M$3:$N$34,2,FALSE))</f>
        <v/>
      </c>
      <c r="F1796" s="18"/>
      <c r="G1796" s="18"/>
      <c r="H1796" s="18" t="str">
        <f>IF(ISERROR(VLOOKUP(一般!O1800,コード表!$S$3:$T$11,2,FALSE)),"",VLOOKUP(一般!O1800,コード表!$S$3:$T$11,2,FALSE))</f>
        <v/>
      </c>
      <c r="I1796" s="18" t="str">
        <f>IF(ISERROR(VLOOKUP(一般!P1800,コード表!$D$3:$E$7,2,FALSE)&amp;VLOOKUP(一般!Q1800,コード表!$G$3:$H$67,2,FALSE)&amp;VLOOKUP(一般!R1800,コード表!$J$3:$K$15,2,FALSE)&amp;VLOOKUP(一般!S1800,コード表!$M$3:$N$34,2,FALSE)),"",VLOOKUP(一般!P1800,コード表!$D$3:$E$7,2,FALSE)&amp;VLOOKUP(一般!Q1800,コード表!$G$3:$H$67,2,FALSE)&amp;VLOOKUP(一般!R1800,コード表!$J$3:$K$15,2,FALSE)&amp;VLOOKUP(一般!S1800,コード表!$M$3:$N$34,2,FALSE))</f>
        <v/>
      </c>
      <c r="J1796" s="8">
        <f>一般!T1800</f>
        <v>0</v>
      </c>
      <c r="K1796" s="8" t="str">
        <f>IF(ISERROR(VLOOKUP(一般!U1800,コード表!$P$3:$Q$52,2,FALSE)),"",VLOOKUP(一般!U1800,コード表!$P$3:$Q$52,2,FALSE))</f>
        <v/>
      </c>
    </row>
    <row r="1797" spans="1:11" ht="20.100000000000001" customHeight="1" x14ac:dyDescent="0.15">
      <c r="A1797" s="8">
        <v>710</v>
      </c>
      <c r="B1797" s="18" t="b">
        <f>IF(一般!B1801="出",IF(ISERROR(VLOOKUP(一般!C1801,コード表!$D$3:$E$7,2,FALSE)&amp;VLOOKUP(一般!D1801,コード表!$G$3:$H$67,2,FALSE)&amp;VLOOKUP(一般!E1801,コード表!$J$3:$K$15,2,FALSE)&amp;VLOOKUP(一般!F1801,コード表!$M$3:$N$34,2,FALSE)),"",VLOOKUP(一般!C1801,コード表!$D$3:$E$7,2,FALSE)&amp;VLOOKUP(一般!D1801,コード表!$G$3:$H$67,2,FALSE)&amp;VLOOKUP(一般!E1801,コード表!$J$3:$K$15,2,FALSE)&amp;VLOOKUP(一般!F1801,コード表!$M$3:$N$34,2,FALSE)))</f>
        <v>0</v>
      </c>
      <c r="C1797" s="17" t="str">
        <f>一般!I1801&amp;" "&amp;一般!J1801</f>
        <v xml:space="preserve"> </v>
      </c>
      <c r="D1797" s="17" t="str">
        <f>一般!G1801&amp;"　"&amp;一般!H1801</f>
        <v>　</v>
      </c>
      <c r="E1797" s="18" t="str">
        <f>IF(ISERROR(VLOOKUP(一般!K1801,コード表!$D$3:$E$7,2,FALSE)&amp;VLOOKUP(一般!L1801,コード表!$G$3:$H$67,2,FALSE)&amp;VLOOKUP(一般!M1801,コード表!$J$3:$K$15,2,FALSE)&amp;VLOOKUP(一般!N1801,コード表!$M$3:$N$34,2,FALSE)),"",VLOOKUP(一般!K1801,コード表!$D$3:$E$7,2,FALSE)&amp;VLOOKUP(一般!L1801,コード表!$G$3:$H$67,2,FALSE)&amp;VLOOKUP(一般!M1801,コード表!$J$3:$K$15,2,FALSE)&amp;VLOOKUP(一般!N1801,コード表!$M$3:$N$34,2,FALSE))</f>
        <v/>
      </c>
      <c r="F1797" s="18"/>
      <c r="G1797" s="18"/>
      <c r="H1797" s="18" t="str">
        <f>IF(ISERROR(VLOOKUP(一般!O1801,コード表!$S$3:$T$11,2,FALSE)),"",VLOOKUP(一般!O1801,コード表!$S$3:$T$11,2,FALSE))</f>
        <v/>
      </c>
      <c r="I1797" s="18" t="str">
        <f>IF(ISERROR(VLOOKUP(一般!P1801,コード表!$D$3:$E$7,2,FALSE)&amp;VLOOKUP(一般!Q1801,コード表!$G$3:$H$67,2,FALSE)&amp;VLOOKUP(一般!R1801,コード表!$J$3:$K$15,2,FALSE)&amp;VLOOKUP(一般!S1801,コード表!$M$3:$N$34,2,FALSE)),"",VLOOKUP(一般!P1801,コード表!$D$3:$E$7,2,FALSE)&amp;VLOOKUP(一般!Q1801,コード表!$G$3:$H$67,2,FALSE)&amp;VLOOKUP(一般!R1801,コード表!$J$3:$K$15,2,FALSE)&amp;VLOOKUP(一般!S1801,コード表!$M$3:$N$34,2,FALSE))</f>
        <v/>
      </c>
      <c r="J1797" s="8">
        <f>一般!T1801</f>
        <v>0</v>
      </c>
      <c r="K1797" s="8" t="str">
        <f>IF(ISERROR(VLOOKUP(一般!U1801,コード表!$P$3:$Q$52,2,FALSE)),"",VLOOKUP(一般!U1801,コード表!$P$3:$Q$52,2,FALSE))</f>
        <v/>
      </c>
    </row>
    <row r="1798" spans="1:11" ht="20.100000000000001" customHeight="1" x14ac:dyDescent="0.15">
      <c r="A1798" s="8">
        <v>710</v>
      </c>
      <c r="B1798" s="18" t="b">
        <f>IF(一般!B1802="出",IF(ISERROR(VLOOKUP(一般!C1802,コード表!$D$3:$E$7,2,FALSE)&amp;VLOOKUP(一般!D1802,コード表!$G$3:$H$67,2,FALSE)&amp;VLOOKUP(一般!E1802,コード表!$J$3:$K$15,2,FALSE)&amp;VLOOKUP(一般!F1802,コード表!$M$3:$N$34,2,FALSE)),"",VLOOKUP(一般!C1802,コード表!$D$3:$E$7,2,FALSE)&amp;VLOOKUP(一般!D1802,コード表!$G$3:$H$67,2,FALSE)&amp;VLOOKUP(一般!E1802,コード表!$J$3:$K$15,2,FALSE)&amp;VLOOKUP(一般!F1802,コード表!$M$3:$N$34,2,FALSE)))</f>
        <v>0</v>
      </c>
      <c r="C1798" s="17" t="str">
        <f>一般!I1802&amp;" "&amp;一般!J1802</f>
        <v xml:space="preserve"> </v>
      </c>
      <c r="D1798" s="17" t="str">
        <f>一般!G1802&amp;"　"&amp;一般!H1802</f>
        <v>　</v>
      </c>
      <c r="E1798" s="18" t="str">
        <f>IF(ISERROR(VLOOKUP(一般!K1802,コード表!$D$3:$E$7,2,FALSE)&amp;VLOOKUP(一般!L1802,コード表!$G$3:$H$67,2,FALSE)&amp;VLOOKUP(一般!M1802,コード表!$J$3:$K$15,2,FALSE)&amp;VLOOKUP(一般!N1802,コード表!$M$3:$N$34,2,FALSE)),"",VLOOKUP(一般!K1802,コード表!$D$3:$E$7,2,FALSE)&amp;VLOOKUP(一般!L1802,コード表!$G$3:$H$67,2,FALSE)&amp;VLOOKUP(一般!M1802,コード表!$J$3:$K$15,2,FALSE)&amp;VLOOKUP(一般!N1802,コード表!$M$3:$N$34,2,FALSE))</f>
        <v/>
      </c>
      <c r="F1798" s="18"/>
      <c r="G1798" s="18"/>
      <c r="H1798" s="18" t="str">
        <f>IF(ISERROR(VLOOKUP(一般!O1802,コード表!$S$3:$T$11,2,FALSE)),"",VLOOKUP(一般!O1802,コード表!$S$3:$T$11,2,FALSE))</f>
        <v/>
      </c>
      <c r="I1798" s="18" t="str">
        <f>IF(ISERROR(VLOOKUP(一般!P1802,コード表!$D$3:$E$7,2,FALSE)&amp;VLOOKUP(一般!Q1802,コード表!$G$3:$H$67,2,FALSE)&amp;VLOOKUP(一般!R1802,コード表!$J$3:$K$15,2,FALSE)&amp;VLOOKUP(一般!S1802,コード表!$M$3:$N$34,2,FALSE)),"",VLOOKUP(一般!P1802,コード表!$D$3:$E$7,2,FALSE)&amp;VLOOKUP(一般!Q1802,コード表!$G$3:$H$67,2,FALSE)&amp;VLOOKUP(一般!R1802,コード表!$J$3:$K$15,2,FALSE)&amp;VLOOKUP(一般!S1802,コード表!$M$3:$N$34,2,FALSE))</f>
        <v/>
      </c>
      <c r="J1798" s="8">
        <f>一般!T1802</f>
        <v>0</v>
      </c>
      <c r="K1798" s="8" t="str">
        <f>IF(ISERROR(VLOOKUP(一般!U1802,コード表!$P$3:$Q$52,2,FALSE)),"",VLOOKUP(一般!U1802,コード表!$P$3:$Q$52,2,FALSE))</f>
        <v/>
      </c>
    </row>
    <row r="1799" spans="1:11" ht="20.100000000000001" customHeight="1" x14ac:dyDescent="0.15">
      <c r="A1799" s="8">
        <v>710</v>
      </c>
      <c r="B1799" s="18" t="b">
        <f>IF(一般!B1803="出",IF(ISERROR(VLOOKUP(一般!C1803,コード表!$D$3:$E$7,2,FALSE)&amp;VLOOKUP(一般!D1803,コード表!$G$3:$H$67,2,FALSE)&amp;VLOOKUP(一般!E1803,コード表!$J$3:$K$15,2,FALSE)&amp;VLOOKUP(一般!F1803,コード表!$M$3:$N$34,2,FALSE)),"",VLOOKUP(一般!C1803,コード表!$D$3:$E$7,2,FALSE)&amp;VLOOKUP(一般!D1803,コード表!$G$3:$H$67,2,FALSE)&amp;VLOOKUP(一般!E1803,コード表!$J$3:$K$15,2,FALSE)&amp;VLOOKUP(一般!F1803,コード表!$M$3:$N$34,2,FALSE)))</f>
        <v>0</v>
      </c>
      <c r="C1799" s="17" t="str">
        <f>一般!I1803&amp;" "&amp;一般!J1803</f>
        <v xml:space="preserve"> </v>
      </c>
      <c r="D1799" s="17" t="str">
        <f>一般!G1803&amp;"　"&amp;一般!H1803</f>
        <v>　</v>
      </c>
      <c r="E1799" s="18" t="str">
        <f>IF(ISERROR(VLOOKUP(一般!K1803,コード表!$D$3:$E$7,2,FALSE)&amp;VLOOKUP(一般!L1803,コード表!$G$3:$H$67,2,FALSE)&amp;VLOOKUP(一般!M1803,コード表!$J$3:$K$15,2,FALSE)&amp;VLOOKUP(一般!N1803,コード表!$M$3:$N$34,2,FALSE)),"",VLOOKUP(一般!K1803,コード表!$D$3:$E$7,2,FALSE)&amp;VLOOKUP(一般!L1803,コード表!$G$3:$H$67,2,FALSE)&amp;VLOOKUP(一般!M1803,コード表!$J$3:$K$15,2,FALSE)&amp;VLOOKUP(一般!N1803,コード表!$M$3:$N$34,2,FALSE))</f>
        <v/>
      </c>
      <c r="F1799" s="18"/>
      <c r="G1799" s="18"/>
      <c r="H1799" s="18" t="str">
        <f>IF(ISERROR(VLOOKUP(一般!O1803,コード表!$S$3:$T$11,2,FALSE)),"",VLOOKUP(一般!O1803,コード表!$S$3:$T$11,2,FALSE))</f>
        <v/>
      </c>
      <c r="I1799" s="18" t="str">
        <f>IF(ISERROR(VLOOKUP(一般!P1803,コード表!$D$3:$E$7,2,FALSE)&amp;VLOOKUP(一般!Q1803,コード表!$G$3:$H$67,2,FALSE)&amp;VLOOKUP(一般!R1803,コード表!$J$3:$K$15,2,FALSE)&amp;VLOOKUP(一般!S1803,コード表!$M$3:$N$34,2,FALSE)),"",VLOOKUP(一般!P1803,コード表!$D$3:$E$7,2,FALSE)&amp;VLOOKUP(一般!Q1803,コード表!$G$3:$H$67,2,FALSE)&amp;VLOOKUP(一般!R1803,コード表!$J$3:$K$15,2,FALSE)&amp;VLOOKUP(一般!S1803,コード表!$M$3:$N$34,2,FALSE))</f>
        <v/>
      </c>
      <c r="J1799" s="8">
        <f>一般!T1803</f>
        <v>0</v>
      </c>
      <c r="K1799" s="8" t="str">
        <f>IF(ISERROR(VLOOKUP(一般!U1803,コード表!$P$3:$Q$52,2,FALSE)),"",VLOOKUP(一般!U1803,コード表!$P$3:$Q$52,2,FALSE))</f>
        <v/>
      </c>
    </row>
    <row r="1800" spans="1:11" ht="20.100000000000001" customHeight="1" x14ac:dyDescent="0.15">
      <c r="A1800" s="8">
        <v>710</v>
      </c>
      <c r="B1800" s="18" t="b">
        <f>IF(一般!B1804="出",IF(ISERROR(VLOOKUP(一般!C1804,コード表!$D$3:$E$7,2,FALSE)&amp;VLOOKUP(一般!D1804,コード表!$G$3:$H$67,2,FALSE)&amp;VLOOKUP(一般!E1804,コード表!$J$3:$K$15,2,FALSE)&amp;VLOOKUP(一般!F1804,コード表!$M$3:$N$34,2,FALSE)),"",VLOOKUP(一般!C1804,コード表!$D$3:$E$7,2,FALSE)&amp;VLOOKUP(一般!D1804,コード表!$G$3:$H$67,2,FALSE)&amp;VLOOKUP(一般!E1804,コード表!$J$3:$K$15,2,FALSE)&amp;VLOOKUP(一般!F1804,コード表!$M$3:$N$34,2,FALSE)))</f>
        <v>0</v>
      </c>
      <c r="C1800" s="17" t="str">
        <f>一般!I1804&amp;" "&amp;一般!J1804</f>
        <v xml:space="preserve"> </v>
      </c>
      <c r="D1800" s="17" t="str">
        <f>一般!G1804&amp;"　"&amp;一般!H1804</f>
        <v>　</v>
      </c>
      <c r="E1800" s="18" t="str">
        <f>IF(ISERROR(VLOOKUP(一般!K1804,コード表!$D$3:$E$7,2,FALSE)&amp;VLOOKUP(一般!L1804,コード表!$G$3:$H$67,2,FALSE)&amp;VLOOKUP(一般!M1804,コード表!$J$3:$K$15,2,FALSE)&amp;VLOOKUP(一般!N1804,コード表!$M$3:$N$34,2,FALSE)),"",VLOOKUP(一般!K1804,コード表!$D$3:$E$7,2,FALSE)&amp;VLOOKUP(一般!L1804,コード表!$G$3:$H$67,2,FALSE)&amp;VLOOKUP(一般!M1804,コード表!$J$3:$K$15,2,FALSE)&amp;VLOOKUP(一般!N1804,コード表!$M$3:$N$34,2,FALSE))</f>
        <v/>
      </c>
      <c r="F1800" s="18"/>
      <c r="G1800" s="18"/>
      <c r="H1800" s="18" t="str">
        <f>IF(ISERROR(VLOOKUP(一般!O1804,コード表!$S$3:$T$11,2,FALSE)),"",VLOOKUP(一般!O1804,コード表!$S$3:$T$11,2,FALSE))</f>
        <v/>
      </c>
      <c r="I1800" s="18" t="str">
        <f>IF(ISERROR(VLOOKUP(一般!P1804,コード表!$D$3:$E$7,2,FALSE)&amp;VLOOKUP(一般!Q1804,コード表!$G$3:$H$67,2,FALSE)&amp;VLOOKUP(一般!R1804,コード表!$J$3:$K$15,2,FALSE)&amp;VLOOKUP(一般!S1804,コード表!$M$3:$N$34,2,FALSE)),"",VLOOKUP(一般!P1804,コード表!$D$3:$E$7,2,FALSE)&amp;VLOOKUP(一般!Q1804,コード表!$G$3:$H$67,2,FALSE)&amp;VLOOKUP(一般!R1804,コード表!$J$3:$K$15,2,FALSE)&amp;VLOOKUP(一般!S1804,コード表!$M$3:$N$34,2,FALSE))</f>
        <v/>
      </c>
      <c r="J1800" s="8">
        <f>一般!T1804</f>
        <v>0</v>
      </c>
      <c r="K1800" s="8" t="str">
        <f>IF(ISERROR(VLOOKUP(一般!U1804,コード表!$P$3:$Q$52,2,FALSE)),"",VLOOKUP(一般!U1804,コード表!$P$3:$Q$52,2,FALSE))</f>
        <v/>
      </c>
    </row>
    <row r="1801" spans="1:11" ht="20.100000000000001" customHeight="1" x14ac:dyDescent="0.15">
      <c r="A1801" s="8">
        <v>710</v>
      </c>
      <c r="B1801" s="18" t="b">
        <f>IF(一般!B1805="出",IF(ISERROR(VLOOKUP(一般!C1805,コード表!$D$3:$E$7,2,FALSE)&amp;VLOOKUP(一般!D1805,コード表!$G$3:$H$67,2,FALSE)&amp;VLOOKUP(一般!E1805,コード表!$J$3:$K$15,2,FALSE)&amp;VLOOKUP(一般!F1805,コード表!$M$3:$N$34,2,FALSE)),"",VLOOKUP(一般!C1805,コード表!$D$3:$E$7,2,FALSE)&amp;VLOOKUP(一般!D1805,コード表!$G$3:$H$67,2,FALSE)&amp;VLOOKUP(一般!E1805,コード表!$J$3:$K$15,2,FALSE)&amp;VLOOKUP(一般!F1805,コード表!$M$3:$N$34,2,FALSE)))</f>
        <v>0</v>
      </c>
      <c r="C1801" s="17" t="str">
        <f>一般!I1805&amp;" "&amp;一般!J1805</f>
        <v xml:space="preserve"> </v>
      </c>
      <c r="D1801" s="17" t="str">
        <f>一般!G1805&amp;"　"&amp;一般!H1805</f>
        <v>　</v>
      </c>
      <c r="E1801" s="18" t="str">
        <f>IF(ISERROR(VLOOKUP(一般!K1805,コード表!$D$3:$E$7,2,FALSE)&amp;VLOOKUP(一般!L1805,コード表!$G$3:$H$67,2,FALSE)&amp;VLOOKUP(一般!M1805,コード表!$J$3:$K$15,2,FALSE)&amp;VLOOKUP(一般!N1805,コード表!$M$3:$N$34,2,FALSE)),"",VLOOKUP(一般!K1805,コード表!$D$3:$E$7,2,FALSE)&amp;VLOOKUP(一般!L1805,コード表!$G$3:$H$67,2,FALSE)&amp;VLOOKUP(一般!M1805,コード表!$J$3:$K$15,2,FALSE)&amp;VLOOKUP(一般!N1805,コード表!$M$3:$N$34,2,FALSE))</f>
        <v/>
      </c>
      <c r="F1801" s="18"/>
      <c r="G1801" s="18"/>
      <c r="H1801" s="18" t="str">
        <f>IF(ISERROR(VLOOKUP(一般!O1805,コード表!$S$3:$T$11,2,FALSE)),"",VLOOKUP(一般!O1805,コード表!$S$3:$T$11,2,FALSE))</f>
        <v/>
      </c>
      <c r="I1801" s="18" t="str">
        <f>IF(ISERROR(VLOOKUP(一般!P1805,コード表!$D$3:$E$7,2,FALSE)&amp;VLOOKUP(一般!Q1805,コード表!$G$3:$H$67,2,FALSE)&amp;VLOOKUP(一般!R1805,コード表!$J$3:$K$15,2,FALSE)&amp;VLOOKUP(一般!S1805,コード表!$M$3:$N$34,2,FALSE)),"",VLOOKUP(一般!P1805,コード表!$D$3:$E$7,2,FALSE)&amp;VLOOKUP(一般!Q1805,コード表!$G$3:$H$67,2,FALSE)&amp;VLOOKUP(一般!R1805,コード表!$J$3:$K$15,2,FALSE)&amp;VLOOKUP(一般!S1805,コード表!$M$3:$N$34,2,FALSE))</f>
        <v/>
      </c>
      <c r="J1801" s="8">
        <f>一般!T1805</f>
        <v>0</v>
      </c>
      <c r="K1801" s="8" t="str">
        <f>IF(ISERROR(VLOOKUP(一般!U1805,コード表!$P$3:$Q$52,2,FALSE)),"",VLOOKUP(一般!U1805,コード表!$P$3:$Q$52,2,FALSE))</f>
        <v/>
      </c>
    </row>
    <row r="1802" spans="1:11" ht="20.100000000000001" customHeight="1" x14ac:dyDescent="0.15">
      <c r="A1802" s="8">
        <v>710</v>
      </c>
      <c r="B1802" s="18" t="b">
        <f>IF(一般!B1806="出",IF(ISERROR(VLOOKUP(一般!C1806,コード表!$D$3:$E$7,2,FALSE)&amp;VLOOKUP(一般!D1806,コード表!$G$3:$H$67,2,FALSE)&amp;VLOOKUP(一般!E1806,コード表!$J$3:$K$15,2,FALSE)&amp;VLOOKUP(一般!F1806,コード表!$M$3:$N$34,2,FALSE)),"",VLOOKUP(一般!C1806,コード表!$D$3:$E$7,2,FALSE)&amp;VLOOKUP(一般!D1806,コード表!$G$3:$H$67,2,FALSE)&amp;VLOOKUP(一般!E1806,コード表!$J$3:$K$15,2,FALSE)&amp;VLOOKUP(一般!F1806,コード表!$M$3:$N$34,2,FALSE)))</f>
        <v>0</v>
      </c>
      <c r="C1802" s="17" t="str">
        <f>一般!I1806&amp;" "&amp;一般!J1806</f>
        <v xml:space="preserve"> </v>
      </c>
      <c r="D1802" s="17" t="str">
        <f>一般!G1806&amp;"　"&amp;一般!H1806</f>
        <v>　</v>
      </c>
      <c r="E1802" s="18" t="str">
        <f>IF(ISERROR(VLOOKUP(一般!K1806,コード表!$D$3:$E$7,2,FALSE)&amp;VLOOKUP(一般!L1806,コード表!$G$3:$H$67,2,FALSE)&amp;VLOOKUP(一般!M1806,コード表!$J$3:$K$15,2,FALSE)&amp;VLOOKUP(一般!N1806,コード表!$M$3:$N$34,2,FALSE)),"",VLOOKUP(一般!K1806,コード表!$D$3:$E$7,2,FALSE)&amp;VLOOKUP(一般!L1806,コード表!$G$3:$H$67,2,FALSE)&amp;VLOOKUP(一般!M1806,コード表!$J$3:$K$15,2,FALSE)&amp;VLOOKUP(一般!N1806,コード表!$M$3:$N$34,2,FALSE))</f>
        <v/>
      </c>
      <c r="F1802" s="18"/>
      <c r="G1802" s="18"/>
      <c r="H1802" s="18" t="str">
        <f>IF(ISERROR(VLOOKUP(一般!O1806,コード表!$S$3:$T$11,2,FALSE)),"",VLOOKUP(一般!O1806,コード表!$S$3:$T$11,2,FALSE))</f>
        <v/>
      </c>
      <c r="I1802" s="18" t="str">
        <f>IF(ISERROR(VLOOKUP(一般!P1806,コード表!$D$3:$E$7,2,FALSE)&amp;VLOOKUP(一般!Q1806,コード表!$G$3:$H$67,2,FALSE)&amp;VLOOKUP(一般!R1806,コード表!$J$3:$K$15,2,FALSE)&amp;VLOOKUP(一般!S1806,コード表!$M$3:$N$34,2,FALSE)),"",VLOOKUP(一般!P1806,コード表!$D$3:$E$7,2,FALSE)&amp;VLOOKUP(一般!Q1806,コード表!$G$3:$H$67,2,FALSE)&amp;VLOOKUP(一般!R1806,コード表!$J$3:$K$15,2,FALSE)&amp;VLOOKUP(一般!S1806,コード表!$M$3:$N$34,2,FALSE))</f>
        <v/>
      </c>
      <c r="J1802" s="8">
        <f>一般!T1806</f>
        <v>0</v>
      </c>
      <c r="K1802" s="8" t="str">
        <f>IF(ISERROR(VLOOKUP(一般!U1806,コード表!$P$3:$Q$52,2,FALSE)),"",VLOOKUP(一般!U1806,コード表!$P$3:$Q$52,2,FALSE))</f>
        <v/>
      </c>
    </row>
    <row r="1803" spans="1:11" ht="20.100000000000001" customHeight="1" x14ac:dyDescent="0.15">
      <c r="A1803" s="8">
        <v>710</v>
      </c>
      <c r="B1803" s="18" t="b">
        <f>IF(一般!B1807="出",IF(ISERROR(VLOOKUP(一般!C1807,コード表!$D$3:$E$7,2,FALSE)&amp;VLOOKUP(一般!D1807,コード表!$G$3:$H$67,2,FALSE)&amp;VLOOKUP(一般!E1807,コード表!$J$3:$K$15,2,FALSE)&amp;VLOOKUP(一般!F1807,コード表!$M$3:$N$34,2,FALSE)),"",VLOOKUP(一般!C1807,コード表!$D$3:$E$7,2,FALSE)&amp;VLOOKUP(一般!D1807,コード表!$G$3:$H$67,2,FALSE)&amp;VLOOKUP(一般!E1807,コード表!$J$3:$K$15,2,FALSE)&amp;VLOOKUP(一般!F1807,コード表!$M$3:$N$34,2,FALSE)))</f>
        <v>0</v>
      </c>
      <c r="C1803" s="17" t="str">
        <f>一般!I1807&amp;" "&amp;一般!J1807</f>
        <v xml:space="preserve"> </v>
      </c>
      <c r="D1803" s="17" t="str">
        <f>一般!G1807&amp;"　"&amp;一般!H1807</f>
        <v>　</v>
      </c>
      <c r="E1803" s="18" t="str">
        <f>IF(ISERROR(VLOOKUP(一般!K1807,コード表!$D$3:$E$7,2,FALSE)&amp;VLOOKUP(一般!L1807,コード表!$G$3:$H$67,2,FALSE)&amp;VLOOKUP(一般!M1807,コード表!$J$3:$K$15,2,FALSE)&amp;VLOOKUP(一般!N1807,コード表!$M$3:$N$34,2,FALSE)),"",VLOOKUP(一般!K1807,コード表!$D$3:$E$7,2,FALSE)&amp;VLOOKUP(一般!L1807,コード表!$G$3:$H$67,2,FALSE)&amp;VLOOKUP(一般!M1807,コード表!$J$3:$K$15,2,FALSE)&amp;VLOOKUP(一般!N1807,コード表!$M$3:$N$34,2,FALSE))</f>
        <v/>
      </c>
      <c r="F1803" s="18"/>
      <c r="G1803" s="18"/>
      <c r="H1803" s="18" t="str">
        <f>IF(ISERROR(VLOOKUP(一般!O1807,コード表!$S$3:$T$11,2,FALSE)),"",VLOOKUP(一般!O1807,コード表!$S$3:$T$11,2,FALSE))</f>
        <v/>
      </c>
      <c r="I1803" s="18" t="str">
        <f>IF(ISERROR(VLOOKUP(一般!P1807,コード表!$D$3:$E$7,2,FALSE)&amp;VLOOKUP(一般!Q1807,コード表!$G$3:$H$67,2,FALSE)&amp;VLOOKUP(一般!R1807,コード表!$J$3:$K$15,2,FALSE)&amp;VLOOKUP(一般!S1807,コード表!$M$3:$N$34,2,FALSE)),"",VLOOKUP(一般!P1807,コード表!$D$3:$E$7,2,FALSE)&amp;VLOOKUP(一般!Q1807,コード表!$G$3:$H$67,2,FALSE)&amp;VLOOKUP(一般!R1807,コード表!$J$3:$K$15,2,FALSE)&amp;VLOOKUP(一般!S1807,コード表!$M$3:$N$34,2,FALSE))</f>
        <v/>
      </c>
      <c r="J1803" s="8">
        <f>一般!T1807</f>
        <v>0</v>
      </c>
      <c r="K1803" s="8" t="str">
        <f>IF(ISERROR(VLOOKUP(一般!U1807,コード表!$P$3:$Q$52,2,FALSE)),"",VLOOKUP(一般!U1807,コード表!$P$3:$Q$52,2,FALSE))</f>
        <v/>
      </c>
    </row>
    <row r="1804" spans="1:11" ht="20.100000000000001" customHeight="1" x14ac:dyDescent="0.15">
      <c r="A1804" s="8">
        <v>710</v>
      </c>
      <c r="B1804" s="18" t="b">
        <f>IF(一般!B1808="出",IF(ISERROR(VLOOKUP(一般!C1808,コード表!$D$3:$E$7,2,FALSE)&amp;VLOOKUP(一般!D1808,コード表!$G$3:$H$67,2,FALSE)&amp;VLOOKUP(一般!E1808,コード表!$J$3:$K$15,2,FALSE)&amp;VLOOKUP(一般!F1808,コード表!$M$3:$N$34,2,FALSE)),"",VLOOKUP(一般!C1808,コード表!$D$3:$E$7,2,FALSE)&amp;VLOOKUP(一般!D1808,コード表!$G$3:$H$67,2,FALSE)&amp;VLOOKUP(一般!E1808,コード表!$J$3:$K$15,2,FALSE)&amp;VLOOKUP(一般!F1808,コード表!$M$3:$N$34,2,FALSE)))</f>
        <v>0</v>
      </c>
      <c r="C1804" s="17" t="str">
        <f>一般!I1808&amp;" "&amp;一般!J1808</f>
        <v xml:space="preserve"> </v>
      </c>
      <c r="D1804" s="17" t="str">
        <f>一般!G1808&amp;"　"&amp;一般!H1808</f>
        <v>　</v>
      </c>
      <c r="E1804" s="18" t="str">
        <f>IF(ISERROR(VLOOKUP(一般!K1808,コード表!$D$3:$E$7,2,FALSE)&amp;VLOOKUP(一般!L1808,コード表!$G$3:$H$67,2,FALSE)&amp;VLOOKUP(一般!M1808,コード表!$J$3:$K$15,2,FALSE)&amp;VLOOKUP(一般!N1808,コード表!$M$3:$N$34,2,FALSE)),"",VLOOKUP(一般!K1808,コード表!$D$3:$E$7,2,FALSE)&amp;VLOOKUP(一般!L1808,コード表!$G$3:$H$67,2,FALSE)&amp;VLOOKUP(一般!M1808,コード表!$J$3:$K$15,2,FALSE)&amp;VLOOKUP(一般!N1808,コード表!$M$3:$N$34,2,FALSE))</f>
        <v/>
      </c>
      <c r="F1804" s="18"/>
      <c r="G1804" s="18"/>
      <c r="H1804" s="18" t="str">
        <f>IF(ISERROR(VLOOKUP(一般!O1808,コード表!$S$3:$T$11,2,FALSE)),"",VLOOKUP(一般!O1808,コード表!$S$3:$T$11,2,FALSE))</f>
        <v/>
      </c>
      <c r="I1804" s="18" t="str">
        <f>IF(ISERROR(VLOOKUP(一般!P1808,コード表!$D$3:$E$7,2,FALSE)&amp;VLOOKUP(一般!Q1808,コード表!$G$3:$H$67,2,FALSE)&amp;VLOOKUP(一般!R1808,コード表!$J$3:$K$15,2,FALSE)&amp;VLOOKUP(一般!S1808,コード表!$M$3:$N$34,2,FALSE)),"",VLOOKUP(一般!P1808,コード表!$D$3:$E$7,2,FALSE)&amp;VLOOKUP(一般!Q1808,コード表!$G$3:$H$67,2,FALSE)&amp;VLOOKUP(一般!R1808,コード表!$J$3:$K$15,2,FALSE)&amp;VLOOKUP(一般!S1808,コード表!$M$3:$N$34,2,FALSE))</f>
        <v/>
      </c>
      <c r="J1804" s="8">
        <f>一般!T1808</f>
        <v>0</v>
      </c>
      <c r="K1804" s="8" t="str">
        <f>IF(ISERROR(VLOOKUP(一般!U1808,コード表!$P$3:$Q$52,2,FALSE)),"",VLOOKUP(一般!U1808,コード表!$P$3:$Q$52,2,FALSE))</f>
        <v/>
      </c>
    </row>
    <row r="1805" spans="1:11" ht="20.100000000000001" customHeight="1" x14ac:dyDescent="0.15">
      <c r="A1805" s="8">
        <v>710</v>
      </c>
      <c r="B1805" s="18" t="b">
        <f>IF(一般!B1809="出",IF(ISERROR(VLOOKUP(一般!C1809,コード表!$D$3:$E$7,2,FALSE)&amp;VLOOKUP(一般!D1809,コード表!$G$3:$H$67,2,FALSE)&amp;VLOOKUP(一般!E1809,コード表!$J$3:$K$15,2,FALSE)&amp;VLOOKUP(一般!F1809,コード表!$M$3:$N$34,2,FALSE)),"",VLOOKUP(一般!C1809,コード表!$D$3:$E$7,2,FALSE)&amp;VLOOKUP(一般!D1809,コード表!$G$3:$H$67,2,FALSE)&amp;VLOOKUP(一般!E1809,コード表!$J$3:$K$15,2,FALSE)&amp;VLOOKUP(一般!F1809,コード表!$M$3:$N$34,2,FALSE)))</f>
        <v>0</v>
      </c>
      <c r="C1805" s="17" t="str">
        <f>一般!I1809&amp;" "&amp;一般!J1809</f>
        <v xml:space="preserve"> </v>
      </c>
      <c r="D1805" s="17" t="str">
        <f>一般!G1809&amp;"　"&amp;一般!H1809</f>
        <v>　</v>
      </c>
      <c r="E1805" s="18" t="str">
        <f>IF(ISERROR(VLOOKUP(一般!K1809,コード表!$D$3:$E$7,2,FALSE)&amp;VLOOKUP(一般!L1809,コード表!$G$3:$H$67,2,FALSE)&amp;VLOOKUP(一般!M1809,コード表!$J$3:$K$15,2,FALSE)&amp;VLOOKUP(一般!N1809,コード表!$M$3:$N$34,2,FALSE)),"",VLOOKUP(一般!K1809,コード表!$D$3:$E$7,2,FALSE)&amp;VLOOKUP(一般!L1809,コード表!$G$3:$H$67,2,FALSE)&amp;VLOOKUP(一般!M1809,コード表!$J$3:$K$15,2,FALSE)&amp;VLOOKUP(一般!N1809,コード表!$M$3:$N$34,2,FALSE))</f>
        <v/>
      </c>
      <c r="F1805" s="18"/>
      <c r="G1805" s="18"/>
      <c r="H1805" s="18" t="str">
        <f>IF(ISERROR(VLOOKUP(一般!O1809,コード表!$S$3:$T$11,2,FALSE)),"",VLOOKUP(一般!O1809,コード表!$S$3:$T$11,2,FALSE))</f>
        <v/>
      </c>
      <c r="I1805" s="18" t="str">
        <f>IF(ISERROR(VLOOKUP(一般!P1809,コード表!$D$3:$E$7,2,FALSE)&amp;VLOOKUP(一般!Q1809,コード表!$G$3:$H$67,2,FALSE)&amp;VLOOKUP(一般!R1809,コード表!$J$3:$K$15,2,FALSE)&amp;VLOOKUP(一般!S1809,コード表!$M$3:$N$34,2,FALSE)),"",VLOOKUP(一般!P1809,コード表!$D$3:$E$7,2,FALSE)&amp;VLOOKUP(一般!Q1809,コード表!$G$3:$H$67,2,FALSE)&amp;VLOOKUP(一般!R1809,コード表!$J$3:$K$15,2,FALSE)&amp;VLOOKUP(一般!S1809,コード表!$M$3:$N$34,2,FALSE))</f>
        <v/>
      </c>
      <c r="J1805" s="8">
        <f>一般!T1809</f>
        <v>0</v>
      </c>
      <c r="K1805" s="8" t="str">
        <f>IF(ISERROR(VLOOKUP(一般!U1809,コード表!$P$3:$Q$52,2,FALSE)),"",VLOOKUP(一般!U1809,コード表!$P$3:$Q$52,2,FALSE))</f>
        <v/>
      </c>
    </row>
    <row r="1806" spans="1:11" ht="20.100000000000001" customHeight="1" x14ac:dyDescent="0.15">
      <c r="A1806" s="8">
        <v>710</v>
      </c>
      <c r="B1806" s="18" t="b">
        <f>IF(一般!B1810="出",IF(ISERROR(VLOOKUP(一般!C1810,コード表!$D$3:$E$7,2,FALSE)&amp;VLOOKUP(一般!D1810,コード表!$G$3:$H$67,2,FALSE)&amp;VLOOKUP(一般!E1810,コード表!$J$3:$K$15,2,FALSE)&amp;VLOOKUP(一般!F1810,コード表!$M$3:$N$34,2,FALSE)),"",VLOOKUP(一般!C1810,コード表!$D$3:$E$7,2,FALSE)&amp;VLOOKUP(一般!D1810,コード表!$G$3:$H$67,2,FALSE)&amp;VLOOKUP(一般!E1810,コード表!$J$3:$K$15,2,FALSE)&amp;VLOOKUP(一般!F1810,コード表!$M$3:$N$34,2,FALSE)))</f>
        <v>0</v>
      </c>
      <c r="C1806" s="17" t="str">
        <f>一般!I1810&amp;" "&amp;一般!J1810</f>
        <v xml:space="preserve"> </v>
      </c>
      <c r="D1806" s="17" t="str">
        <f>一般!G1810&amp;"　"&amp;一般!H1810</f>
        <v>　</v>
      </c>
      <c r="E1806" s="18" t="str">
        <f>IF(ISERROR(VLOOKUP(一般!K1810,コード表!$D$3:$E$7,2,FALSE)&amp;VLOOKUP(一般!L1810,コード表!$G$3:$H$67,2,FALSE)&amp;VLOOKUP(一般!M1810,コード表!$J$3:$K$15,2,FALSE)&amp;VLOOKUP(一般!N1810,コード表!$M$3:$N$34,2,FALSE)),"",VLOOKUP(一般!K1810,コード表!$D$3:$E$7,2,FALSE)&amp;VLOOKUP(一般!L1810,コード表!$G$3:$H$67,2,FALSE)&amp;VLOOKUP(一般!M1810,コード表!$J$3:$K$15,2,FALSE)&amp;VLOOKUP(一般!N1810,コード表!$M$3:$N$34,2,FALSE))</f>
        <v/>
      </c>
      <c r="F1806" s="18"/>
      <c r="G1806" s="18"/>
      <c r="H1806" s="18" t="str">
        <f>IF(ISERROR(VLOOKUP(一般!O1810,コード表!$S$3:$T$11,2,FALSE)),"",VLOOKUP(一般!O1810,コード表!$S$3:$T$11,2,FALSE))</f>
        <v/>
      </c>
      <c r="I1806" s="18" t="str">
        <f>IF(ISERROR(VLOOKUP(一般!P1810,コード表!$D$3:$E$7,2,FALSE)&amp;VLOOKUP(一般!Q1810,コード表!$G$3:$H$67,2,FALSE)&amp;VLOOKUP(一般!R1810,コード表!$J$3:$K$15,2,FALSE)&amp;VLOOKUP(一般!S1810,コード表!$M$3:$N$34,2,FALSE)),"",VLOOKUP(一般!P1810,コード表!$D$3:$E$7,2,FALSE)&amp;VLOOKUP(一般!Q1810,コード表!$G$3:$H$67,2,FALSE)&amp;VLOOKUP(一般!R1810,コード表!$J$3:$K$15,2,FALSE)&amp;VLOOKUP(一般!S1810,コード表!$M$3:$N$34,2,FALSE))</f>
        <v/>
      </c>
      <c r="J1806" s="8">
        <f>一般!T1810</f>
        <v>0</v>
      </c>
      <c r="K1806" s="8" t="str">
        <f>IF(ISERROR(VLOOKUP(一般!U1810,コード表!$P$3:$Q$52,2,FALSE)),"",VLOOKUP(一般!U1810,コード表!$P$3:$Q$52,2,FALSE))</f>
        <v/>
      </c>
    </row>
    <row r="1807" spans="1:11" ht="20.100000000000001" customHeight="1" x14ac:dyDescent="0.15">
      <c r="A1807" s="8">
        <v>710</v>
      </c>
      <c r="B1807" s="18" t="b">
        <f>IF(一般!B1811="出",IF(ISERROR(VLOOKUP(一般!C1811,コード表!$D$3:$E$7,2,FALSE)&amp;VLOOKUP(一般!D1811,コード表!$G$3:$H$67,2,FALSE)&amp;VLOOKUP(一般!E1811,コード表!$J$3:$K$15,2,FALSE)&amp;VLOOKUP(一般!F1811,コード表!$M$3:$N$34,2,FALSE)),"",VLOOKUP(一般!C1811,コード表!$D$3:$E$7,2,FALSE)&amp;VLOOKUP(一般!D1811,コード表!$G$3:$H$67,2,FALSE)&amp;VLOOKUP(一般!E1811,コード表!$J$3:$K$15,2,FALSE)&amp;VLOOKUP(一般!F1811,コード表!$M$3:$N$34,2,FALSE)))</f>
        <v>0</v>
      </c>
      <c r="C1807" s="17" t="str">
        <f>一般!I1811&amp;" "&amp;一般!J1811</f>
        <v xml:space="preserve"> </v>
      </c>
      <c r="D1807" s="17" t="str">
        <f>一般!G1811&amp;"　"&amp;一般!H1811</f>
        <v>　</v>
      </c>
      <c r="E1807" s="18" t="str">
        <f>IF(ISERROR(VLOOKUP(一般!K1811,コード表!$D$3:$E$7,2,FALSE)&amp;VLOOKUP(一般!L1811,コード表!$G$3:$H$67,2,FALSE)&amp;VLOOKUP(一般!M1811,コード表!$J$3:$K$15,2,FALSE)&amp;VLOOKUP(一般!N1811,コード表!$M$3:$N$34,2,FALSE)),"",VLOOKUP(一般!K1811,コード表!$D$3:$E$7,2,FALSE)&amp;VLOOKUP(一般!L1811,コード表!$G$3:$H$67,2,FALSE)&amp;VLOOKUP(一般!M1811,コード表!$J$3:$K$15,2,FALSE)&amp;VLOOKUP(一般!N1811,コード表!$M$3:$N$34,2,FALSE))</f>
        <v/>
      </c>
      <c r="F1807" s="18"/>
      <c r="G1807" s="18"/>
      <c r="H1807" s="18" t="str">
        <f>IF(ISERROR(VLOOKUP(一般!O1811,コード表!$S$3:$T$11,2,FALSE)),"",VLOOKUP(一般!O1811,コード表!$S$3:$T$11,2,FALSE))</f>
        <v/>
      </c>
      <c r="I1807" s="18" t="str">
        <f>IF(ISERROR(VLOOKUP(一般!P1811,コード表!$D$3:$E$7,2,FALSE)&amp;VLOOKUP(一般!Q1811,コード表!$G$3:$H$67,2,FALSE)&amp;VLOOKUP(一般!R1811,コード表!$J$3:$K$15,2,FALSE)&amp;VLOOKUP(一般!S1811,コード表!$M$3:$N$34,2,FALSE)),"",VLOOKUP(一般!P1811,コード表!$D$3:$E$7,2,FALSE)&amp;VLOOKUP(一般!Q1811,コード表!$G$3:$H$67,2,FALSE)&amp;VLOOKUP(一般!R1811,コード表!$J$3:$K$15,2,FALSE)&amp;VLOOKUP(一般!S1811,コード表!$M$3:$N$34,2,FALSE))</f>
        <v/>
      </c>
      <c r="J1807" s="8">
        <f>一般!T1811</f>
        <v>0</v>
      </c>
      <c r="K1807" s="8" t="str">
        <f>IF(ISERROR(VLOOKUP(一般!U1811,コード表!$P$3:$Q$52,2,FALSE)),"",VLOOKUP(一般!U1811,コード表!$P$3:$Q$52,2,FALSE))</f>
        <v/>
      </c>
    </row>
    <row r="1808" spans="1:11" ht="20.100000000000001" customHeight="1" x14ac:dyDescent="0.15">
      <c r="A1808" s="8">
        <v>710</v>
      </c>
      <c r="B1808" s="18" t="b">
        <f>IF(一般!B1812="出",IF(ISERROR(VLOOKUP(一般!C1812,コード表!$D$3:$E$7,2,FALSE)&amp;VLOOKUP(一般!D1812,コード表!$G$3:$H$67,2,FALSE)&amp;VLOOKUP(一般!E1812,コード表!$J$3:$K$15,2,FALSE)&amp;VLOOKUP(一般!F1812,コード表!$M$3:$N$34,2,FALSE)),"",VLOOKUP(一般!C1812,コード表!$D$3:$E$7,2,FALSE)&amp;VLOOKUP(一般!D1812,コード表!$G$3:$H$67,2,FALSE)&amp;VLOOKUP(一般!E1812,コード表!$J$3:$K$15,2,FALSE)&amp;VLOOKUP(一般!F1812,コード表!$M$3:$N$34,2,FALSE)))</f>
        <v>0</v>
      </c>
      <c r="C1808" s="17" t="str">
        <f>一般!I1812&amp;" "&amp;一般!J1812</f>
        <v xml:space="preserve"> </v>
      </c>
      <c r="D1808" s="17" t="str">
        <f>一般!G1812&amp;"　"&amp;一般!H1812</f>
        <v>　</v>
      </c>
      <c r="E1808" s="18" t="str">
        <f>IF(ISERROR(VLOOKUP(一般!K1812,コード表!$D$3:$E$7,2,FALSE)&amp;VLOOKUP(一般!L1812,コード表!$G$3:$H$67,2,FALSE)&amp;VLOOKUP(一般!M1812,コード表!$J$3:$K$15,2,FALSE)&amp;VLOOKUP(一般!N1812,コード表!$M$3:$N$34,2,FALSE)),"",VLOOKUP(一般!K1812,コード表!$D$3:$E$7,2,FALSE)&amp;VLOOKUP(一般!L1812,コード表!$G$3:$H$67,2,FALSE)&amp;VLOOKUP(一般!M1812,コード表!$J$3:$K$15,2,FALSE)&amp;VLOOKUP(一般!N1812,コード表!$M$3:$N$34,2,FALSE))</f>
        <v/>
      </c>
      <c r="F1808" s="18"/>
      <c r="G1808" s="18"/>
      <c r="H1808" s="18" t="str">
        <f>IF(ISERROR(VLOOKUP(一般!O1812,コード表!$S$3:$T$11,2,FALSE)),"",VLOOKUP(一般!O1812,コード表!$S$3:$T$11,2,FALSE))</f>
        <v/>
      </c>
      <c r="I1808" s="18" t="str">
        <f>IF(ISERROR(VLOOKUP(一般!P1812,コード表!$D$3:$E$7,2,FALSE)&amp;VLOOKUP(一般!Q1812,コード表!$G$3:$H$67,2,FALSE)&amp;VLOOKUP(一般!R1812,コード表!$J$3:$K$15,2,FALSE)&amp;VLOOKUP(一般!S1812,コード表!$M$3:$N$34,2,FALSE)),"",VLOOKUP(一般!P1812,コード表!$D$3:$E$7,2,FALSE)&amp;VLOOKUP(一般!Q1812,コード表!$G$3:$H$67,2,FALSE)&amp;VLOOKUP(一般!R1812,コード表!$J$3:$K$15,2,FALSE)&amp;VLOOKUP(一般!S1812,コード表!$M$3:$N$34,2,FALSE))</f>
        <v/>
      </c>
      <c r="J1808" s="8">
        <f>一般!T1812</f>
        <v>0</v>
      </c>
      <c r="K1808" s="8" t="str">
        <f>IF(ISERROR(VLOOKUP(一般!U1812,コード表!$P$3:$Q$52,2,FALSE)),"",VLOOKUP(一般!U1812,コード表!$P$3:$Q$52,2,FALSE))</f>
        <v/>
      </c>
    </row>
    <row r="1809" spans="1:11" ht="20.100000000000001" customHeight="1" x14ac:dyDescent="0.15">
      <c r="A1809" s="8">
        <v>710</v>
      </c>
      <c r="B1809" s="18" t="b">
        <f>IF(一般!B1813="出",IF(ISERROR(VLOOKUP(一般!C1813,コード表!$D$3:$E$7,2,FALSE)&amp;VLOOKUP(一般!D1813,コード表!$G$3:$H$67,2,FALSE)&amp;VLOOKUP(一般!E1813,コード表!$J$3:$K$15,2,FALSE)&amp;VLOOKUP(一般!F1813,コード表!$M$3:$N$34,2,FALSE)),"",VLOOKUP(一般!C1813,コード表!$D$3:$E$7,2,FALSE)&amp;VLOOKUP(一般!D1813,コード表!$G$3:$H$67,2,FALSE)&amp;VLOOKUP(一般!E1813,コード表!$J$3:$K$15,2,FALSE)&amp;VLOOKUP(一般!F1813,コード表!$M$3:$N$34,2,FALSE)))</f>
        <v>0</v>
      </c>
      <c r="C1809" s="17" t="str">
        <f>一般!I1813&amp;" "&amp;一般!J1813</f>
        <v xml:space="preserve"> </v>
      </c>
      <c r="D1809" s="17" t="str">
        <f>一般!G1813&amp;"　"&amp;一般!H1813</f>
        <v>　</v>
      </c>
      <c r="E1809" s="18" t="str">
        <f>IF(ISERROR(VLOOKUP(一般!K1813,コード表!$D$3:$E$7,2,FALSE)&amp;VLOOKUP(一般!L1813,コード表!$G$3:$H$67,2,FALSE)&amp;VLOOKUP(一般!M1813,コード表!$J$3:$K$15,2,FALSE)&amp;VLOOKUP(一般!N1813,コード表!$M$3:$N$34,2,FALSE)),"",VLOOKUP(一般!K1813,コード表!$D$3:$E$7,2,FALSE)&amp;VLOOKUP(一般!L1813,コード表!$G$3:$H$67,2,FALSE)&amp;VLOOKUP(一般!M1813,コード表!$J$3:$K$15,2,FALSE)&amp;VLOOKUP(一般!N1813,コード表!$M$3:$N$34,2,FALSE))</f>
        <v/>
      </c>
      <c r="F1809" s="18"/>
      <c r="G1809" s="18"/>
      <c r="H1809" s="18" t="str">
        <f>IF(ISERROR(VLOOKUP(一般!O1813,コード表!$S$3:$T$11,2,FALSE)),"",VLOOKUP(一般!O1813,コード表!$S$3:$T$11,2,FALSE))</f>
        <v/>
      </c>
      <c r="I1809" s="18" t="str">
        <f>IF(ISERROR(VLOOKUP(一般!P1813,コード表!$D$3:$E$7,2,FALSE)&amp;VLOOKUP(一般!Q1813,コード表!$G$3:$H$67,2,FALSE)&amp;VLOOKUP(一般!R1813,コード表!$J$3:$K$15,2,FALSE)&amp;VLOOKUP(一般!S1813,コード表!$M$3:$N$34,2,FALSE)),"",VLOOKUP(一般!P1813,コード表!$D$3:$E$7,2,FALSE)&amp;VLOOKUP(一般!Q1813,コード表!$G$3:$H$67,2,FALSE)&amp;VLOOKUP(一般!R1813,コード表!$J$3:$K$15,2,FALSE)&amp;VLOOKUP(一般!S1813,コード表!$M$3:$N$34,2,FALSE))</f>
        <v/>
      </c>
      <c r="J1809" s="8">
        <f>一般!T1813</f>
        <v>0</v>
      </c>
      <c r="K1809" s="8" t="str">
        <f>IF(ISERROR(VLOOKUP(一般!U1813,コード表!$P$3:$Q$52,2,FALSE)),"",VLOOKUP(一般!U1813,コード表!$P$3:$Q$52,2,FALSE))</f>
        <v/>
      </c>
    </row>
    <row r="1810" spans="1:11" ht="20.100000000000001" customHeight="1" x14ac:dyDescent="0.15">
      <c r="A1810" s="8">
        <v>710</v>
      </c>
      <c r="B1810" s="18" t="b">
        <f>IF(一般!B1814="出",IF(ISERROR(VLOOKUP(一般!C1814,コード表!$D$3:$E$7,2,FALSE)&amp;VLOOKUP(一般!D1814,コード表!$G$3:$H$67,2,FALSE)&amp;VLOOKUP(一般!E1814,コード表!$J$3:$K$15,2,FALSE)&amp;VLOOKUP(一般!F1814,コード表!$M$3:$N$34,2,FALSE)),"",VLOOKUP(一般!C1814,コード表!$D$3:$E$7,2,FALSE)&amp;VLOOKUP(一般!D1814,コード表!$G$3:$H$67,2,FALSE)&amp;VLOOKUP(一般!E1814,コード表!$J$3:$K$15,2,FALSE)&amp;VLOOKUP(一般!F1814,コード表!$M$3:$N$34,2,FALSE)))</f>
        <v>0</v>
      </c>
      <c r="C1810" s="17" t="str">
        <f>一般!I1814&amp;" "&amp;一般!J1814</f>
        <v xml:space="preserve"> </v>
      </c>
      <c r="D1810" s="17" t="str">
        <f>一般!G1814&amp;"　"&amp;一般!H1814</f>
        <v>　</v>
      </c>
      <c r="E1810" s="18" t="str">
        <f>IF(ISERROR(VLOOKUP(一般!K1814,コード表!$D$3:$E$7,2,FALSE)&amp;VLOOKUP(一般!L1814,コード表!$G$3:$H$67,2,FALSE)&amp;VLOOKUP(一般!M1814,コード表!$J$3:$K$15,2,FALSE)&amp;VLOOKUP(一般!N1814,コード表!$M$3:$N$34,2,FALSE)),"",VLOOKUP(一般!K1814,コード表!$D$3:$E$7,2,FALSE)&amp;VLOOKUP(一般!L1814,コード表!$G$3:$H$67,2,FALSE)&amp;VLOOKUP(一般!M1814,コード表!$J$3:$K$15,2,FALSE)&amp;VLOOKUP(一般!N1814,コード表!$M$3:$N$34,2,FALSE))</f>
        <v/>
      </c>
      <c r="F1810" s="18"/>
      <c r="G1810" s="18"/>
      <c r="H1810" s="18" t="str">
        <f>IF(ISERROR(VLOOKUP(一般!O1814,コード表!$S$3:$T$11,2,FALSE)),"",VLOOKUP(一般!O1814,コード表!$S$3:$T$11,2,FALSE))</f>
        <v/>
      </c>
      <c r="I1810" s="18" t="str">
        <f>IF(ISERROR(VLOOKUP(一般!P1814,コード表!$D$3:$E$7,2,FALSE)&amp;VLOOKUP(一般!Q1814,コード表!$G$3:$H$67,2,FALSE)&amp;VLOOKUP(一般!R1814,コード表!$J$3:$K$15,2,FALSE)&amp;VLOOKUP(一般!S1814,コード表!$M$3:$N$34,2,FALSE)),"",VLOOKUP(一般!P1814,コード表!$D$3:$E$7,2,FALSE)&amp;VLOOKUP(一般!Q1814,コード表!$G$3:$H$67,2,FALSE)&amp;VLOOKUP(一般!R1814,コード表!$J$3:$K$15,2,FALSE)&amp;VLOOKUP(一般!S1814,コード表!$M$3:$N$34,2,FALSE))</f>
        <v/>
      </c>
      <c r="J1810" s="8">
        <f>一般!T1814</f>
        <v>0</v>
      </c>
      <c r="K1810" s="8" t="str">
        <f>IF(ISERROR(VLOOKUP(一般!U1814,コード表!$P$3:$Q$52,2,FALSE)),"",VLOOKUP(一般!U1814,コード表!$P$3:$Q$52,2,FALSE))</f>
        <v/>
      </c>
    </row>
    <row r="1811" spans="1:11" ht="20.100000000000001" customHeight="1" x14ac:dyDescent="0.15">
      <c r="A1811" s="8">
        <v>710</v>
      </c>
      <c r="B1811" s="18" t="b">
        <f>IF(一般!B1815="出",IF(ISERROR(VLOOKUP(一般!C1815,コード表!$D$3:$E$7,2,FALSE)&amp;VLOOKUP(一般!D1815,コード表!$G$3:$H$67,2,FALSE)&amp;VLOOKUP(一般!E1815,コード表!$J$3:$K$15,2,FALSE)&amp;VLOOKUP(一般!F1815,コード表!$M$3:$N$34,2,FALSE)),"",VLOOKUP(一般!C1815,コード表!$D$3:$E$7,2,FALSE)&amp;VLOOKUP(一般!D1815,コード表!$G$3:$H$67,2,FALSE)&amp;VLOOKUP(一般!E1815,コード表!$J$3:$K$15,2,FALSE)&amp;VLOOKUP(一般!F1815,コード表!$M$3:$N$34,2,FALSE)))</f>
        <v>0</v>
      </c>
      <c r="C1811" s="17" t="str">
        <f>一般!I1815&amp;" "&amp;一般!J1815</f>
        <v xml:space="preserve"> </v>
      </c>
      <c r="D1811" s="17" t="str">
        <f>一般!G1815&amp;"　"&amp;一般!H1815</f>
        <v>　</v>
      </c>
      <c r="E1811" s="18" t="str">
        <f>IF(ISERROR(VLOOKUP(一般!K1815,コード表!$D$3:$E$7,2,FALSE)&amp;VLOOKUP(一般!L1815,コード表!$G$3:$H$67,2,FALSE)&amp;VLOOKUP(一般!M1815,コード表!$J$3:$K$15,2,FALSE)&amp;VLOOKUP(一般!N1815,コード表!$M$3:$N$34,2,FALSE)),"",VLOOKUP(一般!K1815,コード表!$D$3:$E$7,2,FALSE)&amp;VLOOKUP(一般!L1815,コード表!$G$3:$H$67,2,FALSE)&amp;VLOOKUP(一般!M1815,コード表!$J$3:$K$15,2,FALSE)&amp;VLOOKUP(一般!N1815,コード表!$M$3:$N$34,2,FALSE))</f>
        <v/>
      </c>
      <c r="F1811" s="18"/>
      <c r="G1811" s="18"/>
      <c r="H1811" s="18" t="str">
        <f>IF(ISERROR(VLOOKUP(一般!O1815,コード表!$S$3:$T$11,2,FALSE)),"",VLOOKUP(一般!O1815,コード表!$S$3:$T$11,2,FALSE))</f>
        <v/>
      </c>
      <c r="I1811" s="18" t="str">
        <f>IF(ISERROR(VLOOKUP(一般!P1815,コード表!$D$3:$E$7,2,FALSE)&amp;VLOOKUP(一般!Q1815,コード表!$G$3:$H$67,2,FALSE)&amp;VLOOKUP(一般!R1815,コード表!$J$3:$K$15,2,FALSE)&amp;VLOOKUP(一般!S1815,コード表!$M$3:$N$34,2,FALSE)),"",VLOOKUP(一般!P1815,コード表!$D$3:$E$7,2,FALSE)&amp;VLOOKUP(一般!Q1815,コード表!$G$3:$H$67,2,FALSE)&amp;VLOOKUP(一般!R1815,コード表!$J$3:$K$15,2,FALSE)&amp;VLOOKUP(一般!S1815,コード表!$M$3:$N$34,2,FALSE))</f>
        <v/>
      </c>
      <c r="J1811" s="8">
        <f>一般!T1815</f>
        <v>0</v>
      </c>
      <c r="K1811" s="8" t="str">
        <f>IF(ISERROR(VLOOKUP(一般!U1815,コード表!$P$3:$Q$52,2,FALSE)),"",VLOOKUP(一般!U1815,コード表!$P$3:$Q$52,2,FALSE))</f>
        <v/>
      </c>
    </row>
    <row r="1812" spans="1:11" ht="20.100000000000001" customHeight="1" x14ac:dyDescent="0.15">
      <c r="A1812" s="8">
        <v>710</v>
      </c>
      <c r="B1812" s="18" t="b">
        <f>IF(一般!B1816="出",IF(ISERROR(VLOOKUP(一般!C1816,コード表!$D$3:$E$7,2,FALSE)&amp;VLOOKUP(一般!D1816,コード表!$G$3:$H$67,2,FALSE)&amp;VLOOKUP(一般!E1816,コード表!$J$3:$K$15,2,FALSE)&amp;VLOOKUP(一般!F1816,コード表!$M$3:$N$34,2,FALSE)),"",VLOOKUP(一般!C1816,コード表!$D$3:$E$7,2,FALSE)&amp;VLOOKUP(一般!D1816,コード表!$G$3:$H$67,2,FALSE)&amp;VLOOKUP(一般!E1816,コード表!$J$3:$K$15,2,FALSE)&amp;VLOOKUP(一般!F1816,コード表!$M$3:$N$34,2,FALSE)))</f>
        <v>0</v>
      </c>
      <c r="C1812" s="17" t="str">
        <f>一般!I1816&amp;" "&amp;一般!J1816</f>
        <v xml:space="preserve"> </v>
      </c>
      <c r="D1812" s="17" t="str">
        <f>一般!G1816&amp;"　"&amp;一般!H1816</f>
        <v>　</v>
      </c>
      <c r="E1812" s="18" t="str">
        <f>IF(ISERROR(VLOOKUP(一般!K1816,コード表!$D$3:$E$7,2,FALSE)&amp;VLOOKUP(一般!L1816,コード表!$G$3:$H$67,2,FALSE)&amp;VLOOKUP(一般!M1816,コード表!$J$3:$K$15,2,FALSE)&amp;VLOOKUP(一般!N1816,コード表!$M$3:$N$34,2,FALSE)),"",VLOOKUP(一般!K1816,コード表!$D$3:$E$7,2,FALSE)&amp;VLOOKUP(一般!L1816,コード表!$G$3:$H$67,2,FALSE)&amp;VLOOKUP(一般!M1816,コード表!$J$3:$K$15,2,FALSE)&amp;VLOOKUP(一般!N1816,コード表!$M$3:$N$34,2,FALSE))</f>
        <v/>
      </c>
      <c r="F1812" s="18"/>
      <c r="G1812" s="18"/>
      <c r="H1812" s="18" t="str">
        <f>IF(ISERROR(VLOOKUP(一般!O1816,コード表!$S$3:$T$11,2,FALSE)),"",VLOOKUP(一般!O1816,コード表!$S$3:$T$11,2,FALSE))</f>
        <v/>
      </c>
      <c r="I1812" s="18" t="str">
        <f>IF(ISERROR(VLOOKUP(一般!P1816,コード表!$D$3:$E$7,2,FALSE)&amp;VLOOKUP(一般!Q1816,コード表!$G$3:$H$67,2,FALSE)&amp;VLOOKUP(一般!R1816,コード表!$J$3:$K$15,2,FALSE)&amp;VLOOKUP(一般!S1816,コード表!$M$3:$N$34,2,FALSE)),"",VLOOKUP(一般!P1816,コード表!$D$3:$E$7,2,FALSE)&amp;VLOOKUP(一般!Q1816,コード表!$G$3:$H$67,2,FALSE)&amp;VLOOKUP(一般!R1816,コード表!$J$3:$K$15,2,FALSE)&amp;VLOOKUP(一般!S1816,コード表!$M$3:$N$34,2,FALSE))</f>
        <v/>
      </c>
      <c r="J1812" s="8">
        <f>一般!T1816</f>
        <v>0</v>
      </c>
      <c r="K1812" s="8" t="str">
        <f>IF(ISERROR(VLOOKUP(一般!U1816,コード表!$P$3:$Q$52,2,FALSE)),"",VLOOKUP(一般!U1816,コード表!$P$3:$Q$52,2,FALSE))</f>
        <v/>
      </c>
    </row>
    <row r="1813" spans="1:11" ht="20.100000000000001" customHeight="1" x14ac:dyDescent="0.15">
      <c r="A1813" s="8">
        <v>710</v>
      </c>
      <c r="B1813" s="18" t="b">
        <f>IF(一般!B1817="出",IF(ISERROR(VLOOKUP(一般!C1817,コード表!$D$3:$E$7,2,FALSE)&amp;VLOOKUP(一般!D1817,コード表!$G$3:$H$67,2,FALSE)&amp;VLOOKUP(一般!E1817,コード表!$J$3:$K$15,2,FALSE)&amp;VLOOKUP(一般!F1817,コード表!$M$3:$N$34,2,FALSE)),"",VLOOKUP(一般!C1817,コード表!$D$3:$E$7,2,FALSE)&amp;VLOOKUP(一般!D1817,コード表!$G$3:$H$67,2,FALSE)&amp;VLOOKUP(一般!E1817,コード表!$J$3:$K$15,2,FALSE)&amp;VLOOKUP(一般!F1817,コード表!$M$3:$N$34,2,FALSE)))</f>
        <v>0</v>
      </c>
      <c r="C1813" s="17" t="str">
        <f>一般!I1817&amp;" "&amp;一般!J1817</f>
        <v xml:space="preserve"> </v>
      </c>
      <c r="D1813" s="17" t="str">
        <f>一般!G1817&amp;"　"&amp;一般!H1817</f>
        <v>　</v>
      </c>
      <c r="E1813" s="18" t="str">
        <f>IF(ISERROR(VLOOKUP(一般!K1817,コード表!$D$3:$E$7,2,FALSE)&amp;VLOOKUP(一般!L1817,コード表!$G$3:$H$67,2,FALSE)&amp;VLOOKUP(一般!M1817,コード表!$J$3:$K$15,2,FALSE)&amp;VLOOKUP(一般!N1817,コード表!$M$3:$N$34,2,FALSE)),"",VLOOKUP(一般!K1817,コード表!$D$3:$E$7,2,FALSE)&amp;VLOOKUP(一般!L1817,コード表!$G$3:$H$67,2,FALSE)&amp;VLOOKUP(一般!M1817,コード表!$J$3:$K$15,2,FALSE)&amp;VLOOKUP(一般!N1817,コード表!$M$3:$N$34,2,FALSE))</f>
        <v/>
      </c>
      <c r="F1813" s="18"/>
      <c r="G1813" s="18"/>
      <c r="H1813" s="18" t="str">
        <f>IF(ISERROR(VLOOKUP(一般!O1817,コード表!$S$3:$T$11,2,FALSE)),"",VLOOKUP(一般!O1817,コード表!$S$3:$T$11,2,FALSE))</f>
        <v/>
      </c>
      <c r="I1813" s="18" t="str">
        <f>IF(ISERROR(VLOOKUP(一般!P1817,コード表!$D$3:$E$7,2,FALSE)&amp;VLOOKUP(一般!Q1817,コード表!$G$3:$H$67,2,FALSE)&amp;VLOOKUP(一般!R1817,コード表!$J$3:$K$15,2,FALSE)&amp;VLOOKUP(一般!S1817,コード表!$M$3:$N$34,2,FALSE)),"",VLOOKUP(一般!P1817,コード表!$D$3:$E$7,2,FALSE)&amp;VLOOKUP(一般!Q1817,コード表!$G$3:$H$67,2,FALSE)&amp;VLOOKUP(一般!R1817,コード表!$J$3:$K$15,2,FALSE)&amp;VLOOKUP(一般!S1817,コード表!$M$3:$N$34,2,FALSE))</f>
        <v/>
      </c>
      <c r="J1813" s="8">
        <f>一般!T1817</f>
        <v>0</v>
      </c>
      <c r="K1813" s="8" t="str">
        <f>IF(ISERROR(VLOOKUP(一般!U1817,コード表!$P$3:$Q$52,2,FALSE)),"",VLOOKUP(一般!U1817,コード表!$P$3:$Q$52,2,FALSE))</f>
        <v/>
      </c>
    </row>
    <row r="1814" spans="1:11" ht="20.100000000000001" customHeight="1" x14ac:dyDescent="0.15">
      <c r="A1814" s="8">
        <v>710</v>
      </c>
      <c r="B1814" s="18" t="b">
        <f>IF(一般!B1818="出",IF(ISERROR(VLOOKUP(一般!C1818,コード表!$D$3:$E$7,2,FALSE)&amp;VLOOKUP(一般!D1818,コード表!$G$3:$H$67,2,FALSE)&amp;VLOOKUP(一般!E1818,コード表!$J$3:$K$15,2,FALSE)&amp;VLOOKUP(一般!F1818,コード表!$M$3:$N$34,2,FALSE)),"",VLOOKUP(一般!C1818,コード表!$D$3:$E$7,2,FALSE)&amp;VLOOKUP(一般!D1818,コード表!$G$3:$H$67,2,FALSE)&amp;VLOOKUP(一般!E1818,コード表!$J$3:$K$15,2,FALSE)&amp;VLOOKUP(一般!F1818,コード表!$M$3:$N$34,2,FALSE)))</f>
        <v>0</v>
      </c>
      <c r="C1814" s="17" t="str">
        <f>一般!I1818&amp;" "&amp;一般!J1818</f>
        <v xml:space="preserve"> </v>
      </c>
      <c r="D1814" s="17" t="str">
        <f>一般!G1818&amp;"　"&amp;一般!H1818</f>
        <v>　</v>
      </c>
      <c r="E1814" s="18" t="str">
        <f>IF(ISERROR(VLOOKUP(一般!K1818,コード表!$D$3:$E$7,2,FALSE)&amp;VLOOKUP(一般!L1818,コード表!$G$3:$H$67,2,FALSE)&amp;VLOOKUP(一般!M1818,コード表!$J$3:$K$15,2,FALSE)&amp;VLOOKUP(一般!N1818,コード表!$M$3:$N$34,2,FALSE)),"",VLOOKUP(一般!K1818,コード表!$D$3:$E$7,2,FALSE)&amp;VLOOKUP(一般!L1818,コード表!$G$3:$H$67,2,FALSE)&amp;VLOOKUP(一般!M1818,コード表!$J$3:$K$15,2,FALSE)&amp;VLOOKUP(一般!N1818,コード表!$M$3:$N$34,2,FALSE))</f>
        <v/>
      </c>
      <c r="F1814" s="18"/>
      <c r="G1814" s="18"/>
      <c r="H1814" s="18" t="str">
        <f>IF(ISERROR(VLOOKUP(一般!O1818,コード表!$S$3:$T$11,2,FALSE)),"",VLOOKUP(一般!O1818,コード表!$S$3:$T$11,2,FALSE))</f>
        <v/>
      </c>
      <c r="I1814" s="18" t="str">
        <f>IF(ISERROR(VLOOKUP(一般!P1818,コード表!$D$3:$E$7,2,FALSE)&amp;VLOOKUP(一般!Q1818,コード表!$G$3:$H$67,2,FALSE)&amp;VLOOKUP(一般!R1818,コード表!$J$3:$K$15,2,FALSE)&amp;VLOOKUP(一般!S1818,コード表!$M$3:$N$34,2,FALSE)),"",VLOOKUP(一般!P1818,コード表!$D$3:$E$7,2,FALSE)&amp;VLOOKUP(一般!Q1818,コード表!$G$3:$H$67,2,FALSE)&amp;VLOOKUP(一般!R1818,コード表!$J$3:$K$15,2,FALSE)&amp;VLOOKUP(一般!S1818,コード表!$M$3:$N$34,2,FALSE))</f>
        <v/>
      </c>
      <c r="J1814" s="8">
        <f>一般!T1818</f>
        <v>0</v>
      </c>
      <c r="K1814" s="8" t="str">
        <f>IF(ISERROR(VLOOKUP(一般!U1818,コード表!$P$3:$Q$52,2,FALSE)),"",VLOOKUP(一般!U1818,コード表!$P$3:$Q$52,2,FALSE))</f>
        <v/>
      </c>
    </row>
    <row r="1815" spans="1:11" ht="20.100000000000001" customHeight="1" x14ac:dyDescent="0.15">
      <c r="A1815" s="8">
        <v>710</v>
      </c>
      <c r="B1815" s="18" t="b">
        <f>IF(一般!B1819="出",IF(ISERROR(VLOOKUP(一般!C1819,コード表!$D$3:$E$7,2,FALSE)&amp;VLOOKUP(一般!D1819,コード表!$G$3:$H$67,2,FALSE)&amp;VLOOKUP(一般!E1819,コード表!$J$3:$K$15,2,FALSE)&amp;VLOOKUP(一般!F1819,コード表!$M$3:$N$34,2,FALSE)),"",VLOOKUP(一般!C1819,コード表!$D$3:$E$7,2,FALSE)&amp;VLOOKUP(一般!D1819,コード表!$G$3:$H$67,2,FALSE)&amp;VLOOKUP(一般!E1819,コード表!$J$3:$K$15,2,FALSE)&amp;VLOOKUP(一般!F1819,コード表!$M$3:$N$34,2,FALSE)))</f>
        <v>0</v>
      </c>
      <c r="C1815" s="17" t="str">
        <f>一般!I1819&amp;" "&amp;一般!J1819</f>
        <v xml:space="preserve"> </v>
      </c>
      <c r="D1815" s="17" t="str">
        <f>一般!G1819&amp;"　"&amp;一般!H1819</f>
        <v>　</v>
      </c>
      <c r="E1815" s="18" t="str">
        <f>IF(ISERROR(VLOOKUP(一般!K1819,コード表!$D$3:$E$7,2,FALSE)&amp;VLOOKUP(一般!L1819,コード表!$G$3:$H$67,2,FALSE)&amp;VLOOKUP(一般!M1819,コード表!$J$3:$K$15,2,FALSE)&amp;VLOOKUP(一般!N1819,コード表!$M$3:$N$34,2,FALSE)),"",VLOOKUP(一般!K1819,コード表!$D$3:$E$7,2,FALSE)&amp;VLOOKUP(一般!L1819,コード表!$G$3:$H$67,2,FALSE)&amp;VLOOKUP(一般!M1819,コード表!$J$3:$K$15,2,FALSE)&amp;VLOOKUP(一般!N1819,コード表!$M$3:$N$34,2,FALSE))</f>
        <v/>
      </c>
      <c r="F1815" s="18"/>
      <c r="G1815" s="18"/>
      <c r="H1815" s="18" t="str">
        <f>IF(ISERROR(VLOOKUP(一般!O1819,コード表!$S$3:$T$11,2,FALSE)),"",VLOOKUP(一般!O1819,コード表!$S$3:$T$11,2,FALSE))</f>
        <v/>
      </c>
      <c r="I1815" s="18" t="str">
        <f>IF(ISERROR(VLOOKUP(一般!P1819,コード表!$D$3:$E$7,2,FALSE)&amp;VLOOKUP(一般!Q1819,コード表!$G$3:$H$67,2,FALSE)&amp;VLOOKUP(一般!R1819,コード表!$J$3:$K$15,2,FALSE)&amp;VLOOKUP(一般!S1819,コード表!$M$3:$N$34,2,FALSE)),"",VLOOKUP(一般!P1819,コード表!$D$3:$E$7,2,FALSE)&amp;VLOOKUP(一般!Q1819,コード表!$G$3:$H$67,2,FALSE)&amp;VLOOKUP(一般!R1819,コード表!$J$3:$K$15,2,FALSE)&amp;VLOOKUP(一般!S1819,コード表!$M$3:$N$34,2,FALSE))</f>
        <v/>
      </c>
      <c r="J1815" s="8">
        <f>一般!T1819</f>
        <v>0</v>
      </c>
      <c r="K1815" s="8" t="str">
        <f>IF(ISERROR(VLOOKUP(一般!U1819,コード表!$P$3:$Q$52,2,FALSE)),"",VLOOKUP(一般!U1819,コード表!$P$3:$Q$52,2,FALSE))</f>
        <v/>
      </c>
    </row>
    <row r="1816" spans="1:11" ht="20.100000000000001" customHeight="1" x14ac:dyDescent="0.15">
      <c r="A1816" s="8">
        <v>710</v>
      </c>
      <c r="B1816" s="18" t="b">
        <f>IF(一般!B1820="出",IF(ISERROR(VLOOKUP(一般!C1820,コード表!$D$3:$E$7,2,FALSE)&amp;VLOOKUP(一般!D1820,コード表!$G$3:$H$67,2,FALSE)&amp;VLOOKUP(一般!E1820,コード表!$J$3:$K$15,2,FALSE)&amp;VLOOKUP(一般!F1820,コード表!$M$3:$N$34,2,FALSE)),"",VLOOKUP(一般!C1820,コード表!$D$3:$E$7,2,FALSE)&amp;VLOOKUP(一般!D1820,コード表!$G$3:$H$67,2,FALSE)&amp;VLOOKUP(一般!E1820,コード表!$J$3:$K$15,2,FALSE)&amp;VLOOKUP(一般!F1820,コード表!$M$3:$N$34,2,FALSE)))</f>
        <v>0</v>
      </c>
      <c r="C1816" s="17" t="str">
        <f>一般!I1820&amp;" "&amp;一般!J1820</f>
        <v xml:space="preserve"> </v>
      </c>
      <c r="D1816" s="17" t="str">
        <f>一般!G1820&amp;"　"&amp;一般!H1820</f>
        <v>　</v>
      </c>
      <c r="E1816" s="18" t="str">
        <f>IF(ISERROR(VLOOKUP(一般!K1820,コード表!$D$3:$E$7,2,FALSE)&amp;VLOOKUP(一般!L1820,コード表!$G$3:$H$67,2,FALSE)&amp;VLOOKUP(一般!M1820,コード表!$J$3:$K$15,2,FALSE)&amp;VLOOKUP(一般!N1820,コード表!$M$3:$N$34,2,FALSE)),"",VLOOKUP(一般!K1820,コード表!$D$3:$E$7,2,FALSE)&amp;VLOOKUP(一般!L1820,コード表!$G$3:$H$67,2,FALSE)&amp;VLOOKUP(一般!M1820,コード表!$J$3:$K$15,2,FALSE)&amp;VLOOKUP(一般!N1820,コード表!$M$3:$N$34,2,FALSE))</f>
        <v/>
      </c>
      <c r="F1816" s="18"/>
      <c r="G1816" s="18"/>
      <c r="H1816" s="18" t="str">
        <f>IF(ISERROR(VLOOKUP(一般!O1820,コード表!$S$3:$T$11,2,FALSE)),"",VLOOKUP(一般!O1820,コード表!$S$3:$T$11,2,FALSE))</f>
        <v/>
      </c>
      <c r="I1816" s="18" t="str">
        <f>IF(ISERROR(VLOOKUP(一般!P1820,コード表!$D$3:$E$7,2,FALSE)&amp;VLOOKUP(一般!Q1820,コード表!$G$3:$H$67,2,FALSE)&amp;VLOOKUP(一般!R1820,コード表!$J$3:$K$15,2,FALSE)&amp;VLOOKUP(一般!S1820,コード表!$M$3:$N$34,2,FALSE)),"",VLOOKUP(一般!P1820,コード表!$D$3:$E$7,2,FALSE)&amp;VLOOKUP(一般!Q1820,コード表!$G$3:$H$67,2,FALSE)&amp;VLOOKUP(一般!R1820,コード表!$J$3:$K$15,2,FALSE)&amp;VLOOKUP(一般!S1820,コード表!$M$3:$N$34,2,FALSE))</f>
        <v/>
      </c>
      <c r="J1816" s="8">
        <f>一般!T1820</f>
        <v>0</v>
      </c>
      <c r="K1816" s="8" t="str">
        <f>IF(ISERROR(VLOOKUP(一般!U1820,コード表!$P$3:$Q$52,2,FALSE)),"",VLOOKUP(一般!U1820,コード表!$P$3:$Q$52,2,FALSE))</f>
        <v/>
      </c>
    </row>
    <row r="1817" spans="1:11" ht="20.100000000000001" customHeight="1" x14ac:dyDescent="0.15">
      <c r="A1817" s="8">
        <v>710</v>
      </c>
      <c r="B1817" s="18" t="b">
        <f>IF(一般!B1821="出",IF(ISERROR(VLOOKUP(一般!C1821,コード表!$D$3:$E$7,2,FALSE)&amp;VLOOKUP(一般!D1821,コード表!$G$3:$H$67,2,FALSE)&amp;VLOOKUP(一般!E1821,コード表!$J$3:$K$15,2,FALSE)&amp;VLOOKUP(一般!F1821,コード表!$M$3:$N$34,2,FALSE)),"",VLOOKUP(一般!C1821,コード表!$D$3:$E$7,2,FALSE)&amp;VLOOKUP(一般!D1821,コード表!$G$3:$H$67,2,FALSE)&amp;VLOOKUP(一般!E1821,コード表!$J$3:$K$15,2,FALSE)&amp;VLOOKUP(一般!F1821,コード表!$M$3:$N$34,2,FALSE)))</f>
        <v>0</v>
      </c>
      <c r="C1817" s="17" t="str">
        <f>一般!I1821&amp;" "&amp;一般!J1821</f>
        <v xml:space="preserve"> </v>
      </c>
      <c r="D1817" s="17" t="str">
        <f>一般!G1821&amp;"　"&amp;一般!H1821</f>
        <v>　</v>
      </c>
      <c r="E1817" s="18" t="str">
        <f>IF(ISERROR(VLOOKUP(一般!K1821,コード表!$D$3:$E$7,2,FALSE)&amp;VLOOKUP(一般!L1821,コード表!$G$3:$H$67,2,FALSE)&amp;VLOOKUP(一般!M1821,コード表!$J$3:$K$15,2,FALSE)&amp;VLOOKUP(一般!N1821,コード表!$M$3:$N$34,2,FALSE)),"",VLOOKUP(一般!K1821,コード表!$D$3:$E$7,2,FALSE)&amp;VLOOKUP(一般!L1821,コード表!$G$3:$H$67,2,FALSE)&amp;VLOOKUP(一般!M1821,コード表!$J$3:$K$15,2,FALSE)&amp;VLOOKUP(一般!N1821,コード表!$M$3:$N$34,2,FALSE))</f>
        <v/>
      </c>
      <c r="F1817" s="18"/>
      <c r="G1817" s="18"/>
      <c r="H1817" s="18" t="str">
        <f>IF(ISERROR(VLOOKUP(一般!O1821,コード表!$S$3:$T$11,2,FALSE)),"",VLOOKUP(一般!O1821,コード表!$S$3:$T$11,2,FALSE))</f>
        <v/>
      </c>
      <c r="I1817" s="18" t="str">
        <f>IF(ISERROR(VLOOKUP(一般!P1821,コード表!$D$3:$E$7,2,FALSE)&amp;VLOOKUP(一般!Q1821,コード表!$G$3:$H$67,2,FALSE)&amp;VLOOKUP(一般!R1821,コード表!$J$3:$K$15,2,FALSE)&amp;VLOOKUP(一般!S1821,コード表!$M$3:$N$34,2,FALSE)),"",VLOOKUP(一般!P1821,コード表!$D$3:$E$7,2,FALSE)&amp;VLOOKUP(一般!Q1821,コード表!$G$3:$H$67,2,FALSE)&amp;VLOOKUP(一般!R1821,コード表!$J$3:$K$15,2,FALSE)&amp;VLOOKUP(一般!S1821,コード表!$M$3:$N$34,2,FALSE))</f>
        <v/>
      </c>
      <c r="J1817" s="8">
        <f>一般!T1821</f>
        <v>0</v>
      </c>
      <c r="K1817" s="8" t="str">
        <f>IF(ISERROR(VLOOKUP(一般!U1821,コード表!$P$3:$Q$52,2,FALSE)),"",VLOOKUP(一般!U1821,コード表!$P$3:$Q$52,2,FALSE))</f>
        <v/>
      </c>
    </row>
    <row r="1818" spans="1:11" ht="20.100000000000001" customHeight="1" x14ac:dyDescent="0.15">
      <c r="A1818" s="8">
        <v>710</v>
      </c>
      <c r="B1818" s="18" t="b">
        <f>IF(一般!B1822="出",IF(ISERROR(VLOOKUP(一般!C1822,コード表!$D$3:$E$7,2,FALSE)&amp;VLOOKUP(一般!D1822,コード表!$G$3:$H$67,2,FALSE)&amp;VLOOKUP(一般!E1822,コード表!$J$3:$K$15,2,FALSE)&amp;VLOOKUP(一般!F1822,コード表!$M$3:$N$34,2,FALSE)),"",VLOOKUP(一般!C1822,コード表!$D$3:$E$7,2,FALSE)&amp;VLOOKUP(一般!D1822,コード表!$G$3:$H$67,2,FALSE)&amp;VLOOKUP(一般!E1822,コード表!$J$3:$K$15,2,FALSE)&amp;VLOOKUP(一般!F1822,コード表!$M$3:$N$34,2,FALSE)))</f>
        <v>0</v>
      </c>
      <c r="C1818" s="17" t="str">
        <f>一般!I1822&amp;" "&amp;一般!J1822</f>
        <v xml:space="preserve"> </v>
      </c>
      <c r="D1818" s="17" t="str">
        <f>一般!G1822&amp;"　"&amp;一般!H1822</f>
        <v>　</v>
      </c>
      <c r="E1818" s="18" t="str">
        <f>IF(ISERROR(VLOOKUP(一般!K1822,コード表!$D$3:$E$7,2,FALSE)&amp;VLOOKUP(一般!L1822,コード表!$G$3:$H$67,2,FALSE)&amp;VLOOKUP(一般!M1822,コード表!$J$3:$K$15,2,FALSE)&amp;VLOOKUP(一般!N1822,コード表!$M$3:$N$34,2,FALSE)),"",VLOOKUP(一般!K1822,コード表!$D$3:$E$7,2,FALSE)&amp;VLOOKUP(一般!L1822,コード表!$G$3:$H$67,2,FALSE)&amp;VLOOKUP(一般!M1822,コード表!$J$3:$K$15,2,FALSE)&amp;VLOOKUP(一般!N1822,コード表!$M$3:$N$34,2,FALSE))</f>
        <v/>
      </c>
      <c r="F1818" s="18"/>
      <c r="G1818" s="18"/>
      <c r="H1818" s="18" t="str">
        <f>IF(ISERROR(VLOOKUP(一般!O1822,コード表!$S$3:$T$11,2,FALSE)),"",VLOOKUP(一般!O1822,コード表!$S$3:$T$11,2,FALSE))</f>
        <v/>
      </c>
      <c r="I1818" s="18" t="str">
        <f>IF(ISERROR(VLOOKUP(一般!P1822,コード表!$D$3:$E$7,2,FALSE)&amp;VLOOKUP(一般!Q1822,コード表!$G$3:$H$67,2,FALSE)&amp;VLOOKUP(一般!R1822,コード表!$J$3:$K$15,2,FALSE)&amp;VLOOKUP(一般!S1822,コード表!$M$3:$N$34,2,FALSE)),"",VLOOKUP(一般!P1822,コード表!$D$3:$E$7,2,FALSE)&amp;VLOOKUP(一般!Q1822,コード表!$G$3:$H$67,2,FALSE)&amp;VLOOKUP(一般!R1822,コード表!$J$3:$K$15,2,FALSE)&amp;VLOOKUP(一般!S1822,コード表!$M$3:$N$34,2,FALSE))</f>
        <v/>
      </c>
      <c r="J1818" s="8">
        <f>一般!T1822</f>
        <v>0</v>
      </c>
      <c r="K1818" s="8" t="str">
        <f>IF(ISERROR(VLOOKUP(一般!U1822,コード表!$P$3:$Q$52,2,FALSE)),"",VLOOKUP(一般!U1822,コード表!$P$3:$Q$52,2,FALSE))</f>
        <v/>
      </c>
    </row>
    <row r="1819" spans="1:11" ht="20.100000000000001" customHeight="1" x14ac:dyDescent="0.15">
      <c r="A1819" s="8">
        <v>710</v>
      </c>
      <c r="B1819" s="18" t="b">
        <f>IF(一般!B1823="出",IF(ISERROR(VLOOKUP(一般!C1823,コード表!$D$3:$E$7,2,FALSE)&amp;VLOOKUP(一般!D1823,コード表!$G$3:$H$67,2,FALSE)&amp;VLOOKUP(一般!E1823,コード表!$J$3:$K$15,2,FALSE)&amp;VLOOKUP(一般!F1823,コード表!$M$3:$N$34,2,FALSE)),"",VLOOKUP(一般!C1823,コード表!$D$3:$E$7,2,FALSE)&amp;VLOOKUP(一般!D1823,コード表!$G$3:$H$67,2,FALSE)&amp;VLOOKUP(一般!E1823,コード表!$J$3:$K$15,2,FALSE)&amp;VLOOKUP(一般!F1823,コード表!$M$3:$N$34,2,FALSE)))</f>
        <v>0</v>
      </c>
      <c r="C1819" s="17" t="str">
        <f>一般!I1823&amp;" "&amp;一般!J1823</f>
        <v xml:space="preserve"> </v>
      </c>
      <c r="D1819" s="17" t="str">
        <f>一般!G1823&amp;"　"&amp;一般!H1823</f>
        <v>　</v>
      </c>
      <c r="E1819" s="18" t="str">
        <f>IF(ISERROR(VLOOKUP(一般!K1823,コード表!$D$3:$E$7,2,FALSE)&amp;VLOOKUP(一般!L1823,コード表!$G$3:$H$67,2,FALSE)&amp;VLOOKUP(一般!M1823,コード表!$J$3:$K$15,2,FALSE)&amp;VLOOKUP(一般!N1823,コード表!$M$3:$N$34,2,FALSE)),"",VLOOKUP(一般!K1823,コード表!$D$3:$E$7,2,FALSE)&amp;VLOOKUP(一般!L1823,コード表!$G$3:$H$67,2,FALSE)&amp;VLOOKUP(一般!M1823,コード表!$J$3:$K$15,2,FALSE)&amp;VLOOKUP(一般!N1823,コード表!$M$3:$N$34,2,FALSE))</f>
        <v/>
      </c>
      <c r="F1819" s="18"/>
      <c r="G1819" s="18"/>
      <c r="H1819" s="18" t="str">
        <f>IF(ISERROR(VLOOKUP(一般!O1823,コード表!$S$3:$T$11,2,FALSE)),"",VLOOKUP(一般!O1823,コード表!$S$3:$T$11,2,FALSE))</f>
        <v/>
      </c>
      <c r="I1819" s="18" t="str">
        <f>IF(ISERROR(VLOOKUP(一般!P1823,コード表!$D$3:$E$7,2,FALSE)&amp;VLOOKUP(一般!Q1823,コード表!$G$3:$H$67,2,FALSE)&amp;VLOOKUP(一般!R1823,コード表!$J$3:$K$15,2,FALSE)&amp;VLOOKUP(一般!S1823,コード表!$M$3:$N$34,2,FALSE)),"",VLOOKUP(一般!P1823,コード表!$D$3:$E$7,2,FALSE)&amp;VLOOKUP(一般!Q1823,コード表!$G$3:$H$67,2,FALSE)&amp;VLOOKUP(一般!R1823,コード表!$J$3:$K$15,2,FALSE)&amp;VLOOKUP(一般!S1823,コード表!$M$3:$N$34,2,FALSE))</f>
        <v/>
      </c>
      <c r="J1819" s="8">
        <f>一般!T1823</f>
        <v>0</v>
      </c>
      <c r="K1819" s="8" t="str">
        <f>IF(ISERROR(VLOOKUP(一般!U1823,コード表!$P$3:$Q$52,2,FALSE)),"",VLOOKUP(一般!U1823,コード表!$P$3:$Q$52,2,FALSE))</f>
        <v/>
      </c>
    </row>
    <row r="1820" spans="1:11" ht="20.100000000000001" customHeight="1" x14ac:dyDescent="0.15">
      <c r="A1820" s="8">
        <v>710</v>
      </c>
      <c r="B1820" s="18" t="b">
        <f>IF(一般!B1824="出",IF(ISERROR(VLOOKUP(一般!C1824,コード表!$D$3:$E$7,2,FALSE)&amp;VLOOKUP(一般!D1824,コード表!$G$3:$H$67,2,FALSE)&amp;VLOOKUP(一般!E1824,コード表!$J$3:$K$15,2,FALSE)&amp;VLOOKUP(一般!F1824,コード表!$M$3:$N$34,2,FALSE)),"",VLOOKUP(一般!C1824,コード表!$D$3:$E$7,2,FALSE)&amp;VLOOKUP(一般!D1824,コード表!$G$3:$H$67,2,FALSE)&amp;VLOOKUP(一般!E1824,コード表!$J$3:$K$15,2,FALSE)&amp;VLOOKUP(一般!F1824,コード表!$M$3:$N$34,2,FALSE)))</f>
        <v>0</v>
      </c>
      <c r="C1820" s="17" t="str">
        <f>一般!I1824&amp;" "&amp;一般!J1824</f>
        <v xml:space="preserve"> </v>
      </c>
      <c r="D1820" s="17" t="str">
        <f>一般!G1824&amp;"　"&amp;一般!H1824</f>
        <v>　</v>
      </c>
      <c r="E1820" s="18" t="str">
        <f>IF(ISERROR(VLOOKUP(一般!K1824,コード表!$D$3:$E$7,2,FALSE)&amp;VLOOKUP(一般!L1824,コード表!$G$3:$H$67,2,FALSE)&amp;VLOOKUP(一般!M1824,コード表!$J$3:$K$15,2,FALSE)&amp;VLOOKUP(一般!N1824,コード表!$M$3:$N$34,2,FALSE)),"",VLOOKUP(一般!K1824,コード表!$D$3:$E$7,2,FALSE)&amp;VLOOKUP(一般!L1824,コード表!$G$3:$H$67,2,FALSE)&amp;VLOOKUP(一般!M1824,コード表!$J$3:$K$15,2,FALSE)&amp;VLOOKUP(一般!N1824,コード表!$M$3:$N$34,2,FALSE))</f>
        <v/>
      </c>
      <c r="F1820" s="18"/>
      <c r="G1820" s="18"/>
      <c r="H1820" s="18" t="str">
        <f>IF(ISERROR(VLOOKUP(一般!O1824,コード表!$S$3:$T$11,2,FALSE)),"",VLOOKUP(一般!O1824,コード表!$S$3:$T$11,2,FALSE))</f>
        <v/>
      </c>
      <c r="I1820" s="18" t="str">
        <f>IF(ISERROR(VLOOKUP(一般!P1824,コード表!$D$3:$E$7,2,FALSE)&amp;VLOOKUP(一般!Q1824,コード表!$G$3:$H$67,2,FALSE)&amp;VLOOKUP(一般!R1824,コード表!$J$3:$K$15,2,FALSE)&amp;VLOOKUP(一般!S1824,コード表!$M$3:$N$34,2,FALSE)),"",VLOOKUP(一般!P1824,コード表!$D$3:$E$7,2,FALSE)&amp;VLOOKUP(一般!Q1824,コード表!$G$3:$H$67,2,FALSE)&amp;VLOOKUP(一般!R1824,コード表!$J$3:$K$15,2,FALSE)&amp;VLOOKUP(一般!S1824,コード表!$M$3:$N$34,2,FALSE))</f>
        <v/>
      </c>
      <c r="J1820" s="8">
        <f>一般!T1824</f>
        <v>0</v>
      </c>
      <c r="K1820" s="8" t="str">
        <f>IF(ISERROR(VLOOKUP(一般!U1824,コード表!$P$3:$Q$52,2,FALSE)),"",VLOOKUP(一般!U1824,コード表!$P$3:$Q$52,2,FALSE))</f>
        <v/>
      </c>
    </row>
    <row r="1821" spans="1:11" ht="20.100000000000001" customHeight="1" x14ac:dyDescent="0.15">
      <c r="A1821" s="8">
        <v>710</v>
      </c>
      <c r="B1821" s="18" t="b">
        <f>IF(一般!B1825="出",IF(ISERROR(VLOOKUP(一般!C1825,コード表!$D$3:$E$7,2,FALSE)&amp;VLOOKUP(一般!D1825,コード表!$G$3:$H$67,2,FALSE)&amp;VLOOKUP(一般!E1825,コード表!$J$3:$K$15,2,FALSE)&amp;VLOOKUP(一般!F1825,コード表!$M$3:$N$34,2,FALSE)),"",VLOOKUP(一般!C1825,コード表!$D$3:$E$7,2,FALSE)&amp;VLOOKUP(一般!D1825,コード表!$G$3:$H$67,2,FALSE)&amp;VLOOKUP(一般!E1825,コード表!$J$3:$K$15,2,FALSE)&amp;VLOOKUP(一般!F1825,コード表!$M$3:$N$34,2,FALSE)))</f>
        <v>0</v>
      </c>
      <c r="C1821" s="17" t="str">
        <f>一般!I1825&amp;" "&amp;一般!J1825</f>
        <v xml:space="preserve"> </v>
      </c>
      <c r="D1821" s="17" t="str">
        <f>一般!G1825&amp;"　"&amp;一般!H1825</f>
        <v>　</v>
      </c>
      <c r="E1821" s="18" t="str">
        <f>IF(ISERROR(VLOOKUP(一般!K1825,コード表!$D$3:$E$7,2,FALSE)&amp;VLOOKUP(一般!L1825,コード表!$G$3:$H$67,2,FALSE)&amp;VLOOKUP(一般!M1825,コード表!$J$3:$K$15,2,FALSE)&amp;VLOOKUP(一般!N1825,コード表!$M$3:$N$34,2,FALSE)),"",VLOOKUP(一般!K1825,コード表!$D$3:$E$7,2,FALSE)&amp;VLOOKUP(一般!L1825,コード表!$G$3:$H$67,2,FALSE)&amp;VLOOKUP(一般!M1825,コード表!$J$3:$K$15,2,FALSE)&amp;VLOOKUP(一般!N1825,コード表!$M$3:$N$34,2,FALSE))</f>
        <v/>
      </c>
      <c r="F1821" s="18"/>
      <c r="G1821" s="18"/>
      <c r="H1821" s="18" t="str">
        <f>IF(ISERROR(VLOOKUP(一般!O1825,コード表!$S$3:$T$11,2,FALSE)),"",VLOOKUP(一般!O1825,コード表!$S$3:$T$11,2,FALSE))</f>
        <v/>
      </c>
      <c r="I1821" s="18" t="str">
        <f>IF(ISERROR(VLOOKUP(一般!P1825,コード表!$D$3:$E$7,2,FALSE)&amp;VLOOKUP(一般!Q1825,コード表!$G$3:$H$67,2,FALSE)&amp;VLOOKUP(一般!R1825,コード表!$J$3:$K$15,2,FALSE)&amp;VLOOKUP(一般!S1825,コード表!$M$3:$N$34,2,FALSE)),"",VLOOKUP(一般!P1825,コード表!$D$3:$E$7,2,FALSE)&amp;VLOOKUP(一般!Q1825,コード表!$G$3:$H$67,2,FALSE)&amp;VLOOKUP(一般!R1825,コード表!$J$3:$K$15,2,FALSE)&amp;VLOOKUP(一般!S1825,コード表!$M$3:$N$34,2,FALSE))</f>
        <v/>
      </c>
      <c r="J1821" s="8">
        <f>一般!T1825</f>
        <v>0</v>
      </c>
      <c r="K1821" s="8" t="str">
        <f>IF(ISERROR(VLOOKUP(一般!U1825,コード表!$P$3:$Q$52,2,FALSE)),"",VLOOKUP(一般!U1825,コード表!$P$3:$Q$52,2,FALSE))</f>
        <v/>
      </c>
    </row>
    <row r="1822" spans="1:11" ht="20.100000000000001" customHeight="1" x14ac:dyDescent="0.15">
      <c r="A1822" s="8">
        <v>710</v>
      </c>
      <c r="B1822" s="18" t="b">
        <f>IF(一般!B1826="出",IF(ISERROR(VLOOKUP(一般!C1826,コード表!$D$3:$E$7,2,FALSE)&amp;VLOOKUP(一般!D1826,コード表!$G$3:$H$67,2,FALSE)&amp;VLOOKUP(一般!E1826,コード表!$J$3:$K$15,2,FALSE)&amp;VLOOKUP(一般!F1826,コード表!$M$3:$N$34,2,FALSE)),"",VLOOKUP(一般!C1826,コード表!$D$3:$E$7,2,FALSE)&amp;VLOOKUP(一般!D1826,コード表!$G$3:$H$67,2,FALSE)&amp;VLOOKUP(一般!E1826,コード表!$J$3:$K$15,2,FALSE)&amp;VLOOKUP(一般!F1826,コード表!$M$3:$N$34,2,FALSE)))</f>
        <v>0</v>
      </c>
      <c r="C1822" s="17" t="str">
        <f>一般!I1826&amp;" "&amp;一般!J1826</f>
        <v xml:space="preserve"> </v>
      </c>
      <c r="D1822" s="17" t="str">
        <f>一般!G1826&amp;"　"&amp;一般!H1826</f>
        <v>　</v>
      </c>
      <c r="E1822" s="18" t="str">
        <f>IF(ISERROR(VLOOKUP(一般!K1826,コード表!$D$3:$E$7,2,FALSE)&amp;VLOOKUP(一般!L1826,コード表!$G$3:$H$67,2,FALSE)&amp;VLOOKUP(一般!M1826,コード表!$J$3:$K$15,2,FALSE)&amp;VLOOKUP(一般!N1826,コード表!$M$3:$N$34,2,FALSE)),"",VLOOKUP(一般!K1826,コード表!$D$3:$E$7,2,FALSE)&amp;VLOOKUP(一般!L1826,コード表!$G$3:$H$67,2,FALSE)&amp;VLOOKUP(一般!M1826,コード表!$J$3:$K$15,2,FALSE)&amp;VLOOKUP(一般!N1826,コード表!$M$3:$N$34,2,FALSE))</f>
        <v/>
      </c>
      <c r="F1822" s="18"/>
      <c r="G1822" s="18"/>
      <c r="H1822" s="18" t="str">
        <f>IF(ISERROR(VLOOKUP(一般!O1826,コード表!$S$3:$T$11,2,FALSE)),"",VLOOKUP(一般!O1826,コード表!$S$3:$T$11,2,FALSE))</f>
        <v/>
      </c>
      <c r="I1822" s="18" t="str">
        <f>IF(ISERROR(VLOOKUP(一般!P1826,コード表!$D$3:$E$7,2,FALSE)&amp;VLOOKUP(一般!Q1826,コード表!$G$3:$H$67,2,FALSE)&amp;VLOOKUP(一般!R1826,コード表!$J$3:$K$15,2,FALSE)&amp;VLOOKUP(一般!S1826,コード表!$M$3:$N$34,2,FALSE)),"",VLOOKUP(一般!P1826,コード表!$D$3:$E$7,2,FALSE)&amp;VLOOKUP(一般!Q1826,コード表!$G$3:$H$67,2,FALSE)&amp;VLOOKUP(一般!R1826,コード表!$J$3:$K$15,2,FALSE)&amp;VLOOKUP(一般!S1826,コード表!$M$3:$N$34,2,FALSE))</f>
        <v/>
      </c>
      <c r="J1822" s="8">
        <f>一般!T1826</f>
        <v>0</v>
      </c>
      <c r="K1822" s="8" t="str">
        <f>IF(ISERROR(VLOOKUP(一般!U1826,コード表!$P$3:$Q$52,2,FALSE)),"",VLOOKUP(一般!U1826,コード表!$P$3:$Q$52,2,FALSE))</f>
        <v/>
      </c>
    </row>
    <row r="1823" spans="1:11" ht="20.100000000000001" customHeight="1" x14ac:dyDescent="0.15">
      <c r="A1823" s="8">
        <v>710</v>
      </c>
      <c r="B1823" s="18" t="b">
        <f>IF(一般!B1827="出",IF(ISERROR(VLOOKUP(一般!C1827,コード表!$D$3:$E$7,2,FALSE)&amp;VLOOKUP(一般!D1827,コード表!$G$3:$H$67,2,FALSE)&amp;VLOOKUP(一般!E1827,コード表!$J$3:$K$15,2,FALSE)&amp;VLOOKUP(一般!F1827,コード表!$M$3:$N$34,2,FALSE)),"",VLOOKUP(一般!C1827,コード表!$D$3:$E$7,2,FALSE)&amp;VLOOKUP(一般!D1827,コード表!$G$3:$H$67,2,FALSE)&amp;VLOOKUP(一般!E1827,コード表!$J$3:$K$15,2,FALSE)&amp;VLOOKUP(一般!F1827,コード表!$M$3:$N$34,2,FALSE)))</f>
        <v>0</v>
      </c>
      <c r="C1823" s="17" t="str">
        <f>一般!I1827&amp;" "&amp;一般!J1827</f>
        <v xml:space="preserve"> </v>
      </c>
      <c r="D1823" s="17" t="str">
        <f>一般!G1827&amp;"　"&amp;一般!H1827</f>
        <v>　</v>
      </c>
      <c r="E1823" s="18" t="str">
        <f>IF(ISERROR(VLOOKUP(一般!K1827,コード表!$D$3:$E$7,2,FALSE)&amp;VLOOKUP(一般!L1827,コード表!$G$3:$H$67,2,FALSE)&amp;VLOOKUP(一般!M1827,コード表!$J$3:$K$15,2,FALSE)&amp;VLOOKUP(一般!N1827,コード表!$M$3:$N$34,2,FALSE)),"",VLOOKUP(一般!K1827,コード表!$D$3:$E$7,2,FALSE)&amp;VLOOKUP(一般!L1827,コード表!$G$3:$H$67,2,FALSE)&amp;VLOOKUP(一般!M1827,コード表!$J$3:$K$15,2,FALSE)&amp;VLOOKUP(一般!N1827,コード表!$M$3:$N$34,2,FALSE))</f>
        <v/>
      </c>
      <c r="F1823" s="18"/>
      <c r="G1823" s="18"/>
      <c r="H1823" s="18" t="str">
        <f>IF(ISERROR(VLOOKUP(一般!O1827,コード表!$S$3:$T$11,2,FALSE)),"",VLOOKUP(一般!O1827,コード表!$S$3:$T$11,2,FALSE))</f>
        <v/>
      </c>
      <c r="I1823" s="18" t="str">
        <f>IF(ISERROR(VLOOKUP(一般!P1827,コード表!$D$3:$E$7,2,FALSE)&amp;VLOOKUP(一般!Q1827,コード表!$G$3:$H$67,2,FALSE)&amp;VLOOKUP(一般!R1827,コード表!$J$3:$K$15,2,FALSE)&amp;VLOOKUP(一般!S1827,コード表!$M$3:$N$34,2,FALSE)),"",VLOOKUP(一般!P1827,コード表!$D$3:$E$7,2,FALSE)&amp;VLOOKUP(一般!Q1827,コード表!$G$3:$H$67,2,FALSE)&amp;VLOOKUP(一般!R1827,コード表!$J$3:$K$15,2,FALSE)&amp;VLOOKUP(一般!S1827,コード表!$M$3:$N$34,2,FALSE))</f>
        <v/>
      </c>
      <c r="J1823" s="8">
        <f>一般!T1827</f>
        <v>0</v>
      </c>
      <c r="K1823" s="8" t="str">
        <f>IF(ISERROR(VLOOKUP(一般!U1827,コード表!$P$3:$Q$52,2,FALSE)),"",VLOOKUP(一般!U1827,コード表!$P$3:$Q$52,2,FALSE))</f>
        <v/>
      </c>
    </row>
    <row r="1824" spans="1:11" ht="20.100000000000001" customHeight="1" x14ac:dyDescent="0.15">
      <c r="A1824" s="8">
        <v>710</v>
      </c>
      <c r="B1824" s="18" t="b">
        <f>IF(一般!B1828="出",IF(ISERROR(VLOOKUP(一般!C1828,コード表!$D$3:$E$7,2,FALSE)&amp;VLOOKUP(一般!D1828,コード表!$G$3:$H$67,2,FALSE)&amp;VLOOKUP(一般!E1828,コード表!$J$3:$K$15,2,FALSE)&amp;VLOOKUP(一般!F1828,コード表!$M$3:$N$34,2,FALSE)),"",VLOOKUP(一般!C1828,コード表!$D$3:$E$7,2,FALSE)&amp;VLOOKUP(一般!D1828,コード表!$G$3:$H$67,2,FALSE)&amp;VLOOKUP(一般!E1828,コード表!$J$3:$K$15,2,FALSE)&amp;VLOOKUP(一般!F1828,コード表!$M$3:$N$34,2,FALSE)))</f>
        <v>0</v>
      </c>
      <c r="C1824" s="17" t="str">
        <f>一般!I1828&amp;" "&amp;一般!J1828</f>
        <v xml:space="preserve"> </v>
      </c>
      <c r="D1824" s="17" t="str">
        <f>一般!G1828&amp;"　"&amp;一般!H1828</f>
        <v>　</v>
      </c>
      <c r="E1824" s="18" t="str">
        <f>IF(ISERROR(VLOOKUP(一般!K1828,コード表!$D$3:$E$7,2,FALSE)&amp;VLOOKUP(一般!L1828,コード表!$G$3:$H$67,2,FALSE)&amp;VLOOKUP(一般!M1828,コード表!$J$3:$K$15,2,FALSE)&amp;VLOOKUP(一般!N1828,コード表!$M$3:$N$34,2,FALSE)),"",VLOOKUP(一般!K1828,コード表!$D$3:$E$7,2,FALSE)&amp;VLOOKUP(一般!L1828,コード表!$G$3:$H$67,2,FALSE)&amp;VLOOKUP(一般!M1828,コード表!$J$3:$K$15,2,FALSE)&amp;VLOOKUP(一般!N1828,コード表!$M$3:$N$34,2,FALSE))</f>
        <v/>
      </c>
      <c r="F1824" s="18"/>
      <c r="G1824" s="18"/>
      <c r="H1824" s="18" t="str">
        <f>IF(ISERROR(VLOOKUP(一般!O1828,コード表!$S$3:$T$11,2,FALSE)),"",VLOOKUP(一般!O1828,コード表!$S$3:$T$11,2,FALSE))</f>
        <v/>
      </c>
      <c r="I1824" s="18" t="str">
        <f>IF(ISERROR(VLOOKUP(一般!P1828,コード表!$D$3:$E$7,2,FALSE)&amp;VLOOKUP(一般!Q1828,コード表!$G$3:$H$67,2,FALSE)&amp;VLOOKUP(一般!R1828,コード表!$J$3:$K$15,2,FALSE)&amp;VLOOKUP(一般!S1828,コード表!$M$3:$N$34,2,FALSE)),"",VLOOKUP(一般!P1828,コード表!$D$3:$E$7,2,FALSE)&amp;VLOOKUP(一般!Q1828,コード表!$G$3:$H$67,2,FALSE)&amp;VLOOKUP(一般!R1828,コード表!$J$3:$K$15,2,FALSE)&amp;VLOOKUP(一般!S1828,コード表!$M$3:$N$34,2,FALSE))</f>
        <v/>
      </c>
      <c r="J1824" s="8">
        <f>一般!T1828</f>
        <v>0</v>
      </c>
      <c r="K1824" s="8" t="str">
        <f>IF(ISERROR(VLOOKUP(一般!U1828,コード表!$P$3:$Q$52,2,FALSE)),"",VLOOKUP(一般!U1828,コード表!$P$3:$Q$52,2,FALSE))</f>
        <v/>
      </c>
    </row>
    <row r="1825" spans="1:11" ht="20.100000000000001" customHeight="1" x14ac:dyDescent="0.15">
      <c r="A1825" s="8">
        <v>710</v>
      </c>
      <c r="B1825" s="18" t="b">
        <f>IF(一般!B1829="出",IF(ISERROR(VLOOKUP(一般!C1829,コード表!$D$3:$E$7,2,FALSE)&amp;VLOOKUP(一般!D1829,コード表!$G$3:$H$67,2,FALSE)&amp;VLOOKUP(一般!E1829,コード表!$J$3:$K$15,2,FALSE)&amp;VLOOKUP(一般!F1829,コード表!$M$3:$N$34,2,FALSE)),"",VLOOKUP(一般!C1829,コード表!$D$3:$E$7,2,FALSE)&amp;VLOOKUP(一般!D1829,コード表!$G$3:$H$67,2,FALSE)&amp;VLOOKUP(一般!E1829,コード表!$J$3:$K$15,2,FALSE)&amp;VLOOKUP(一般!F1829,コード表!$M$3:$N$34,2,FALSE)))</f>
        <v>0</v>
      </c>
      <c r="C1825" s="17" t="str">
        <f>一般!I1829&amp;" "&amp;一般!J1829</f>
        <v xml:space="preserve"> </v>
      </c>
      <c r="D1825" s="17" t="str">
        <f>一般!G1829&amp;"　"&amp;一般!H1829</f>
        <v>　</v>
      </c>
      <c r="E1825" s="18" t="str">
        <f>IF(ISERROR(VLOOKUP(一般!K1829,コード表!$D$3:$E$7,2,FALSE)&amp;VLOOKUP(一般!L1829,コード表!$G$3:$H$67,2,FALSE)&amp;VLOOKUP(一般!M1829,コード表!$J$3:$K$15,2,FALSE)&amp;VLOOKUP(一般!N1829,コード表!$M$3:$N$34,2,FALSE)),"",VLOOKUP(一般!K1829,コード表!$D$3:$E$7,2,FALSE)&amp;VLOOKUP(一般!L1829,コード表!$G$3:$H$67,2,FALSE)&amp;VLOOKUP(一般!M1829,コード表!$J$3:$K$15,2,FALSE)&amp;VLOOKUP(一般!N1829,コード表!$M$3:$N$34,2,FALSE))</f>
        <v/>
      </c>
      <c r="F1825" s="18"/>
      <c r="G1825" s="18"/>
      <c r="H1825" s="18" t="str">
        <f>IF(ISERROR(VLOOKUP(一般!O1829,コード表!$S$3:$T$11,2,FALSE)),"",VLOOKUP(一般!O1829,コード表!$S$3:$T$11,2,FALSE))</f>
        <v/>
      </c>
      <c r="I1825" s="18" t="str">
        <f>IF(ISERROR(VLOOKUP(一般!P1829,コード表!$D$3:$E$7,2,FALSE)&amp;VLOOKUP(一般!Q1829,コード表!$G$3:$H$67,2,FALSE)&amp;VLOOKUP(一般!R1829,コード表!$J$3:$K$15,2,FALSE)&amp;VLOOKUP(一般!S1829,コード表!$M$3:$N$34,2,FALSE)),"",VLOOKUP(一般!P1829,コード表!$D$3:$E$7,2,FALSE)&amp;VLOOKUP(一般!Q1829,コード表!$G$3:$H$67,2,FALSE)&amp;VLOOKUP(一般!R1829,コード表!$J$3:$K$15,2,FALSE)&amp;VLOOKUP(一般!S1829,コード表!$M$3:$N$34,2,FALSE))</f>
        <v/>
      </c>
      <c r="J1825" s="8">
        <f>一般!T1829</f>
        <v>0</v>
      </c>
      <c r="K1825" s="8" t="str">
        <f>IF(ISERROR(VLOOKUP(一般!U1829,コード表!$P$3:$Q$52,2,FALSE)),"",VLOOKUP(一般!U1829,コード表!$P$3:$Q$52,2,FALSE))</f>
        <v/>
      </c>
    </row>
    <row r="1826" spans="1:11" ht="20.100000000000001" customHeight="1" x14ac:dyDescent="0.15">
      <c r="A1826" s="8">
        <v>710</v>
      </c>
      <c r="B1826" s="18" t="b">
        <f>IF(一般!B1830="出",IF(ISERROR(VLOOKUP(一般!C1830,コード表!$D$3:$E$7,2,FALSE)&amp;VLOOKUP(一般!D1830,コード表!$G$3:$H$67,2,FALSE)&amp;VLOOKUP(一般!E1830,コード表!$J$3:$K$15,2,FALSE)&amp;VLOOKUP(一般!F1830,コード表!$M$3:$N$34,2,FALSE)),"",VLOOKUP(一般!C1830,コード表!$D$3:$E$7,2,FALSE)&amp;VLOOKUP(一般!D1830,コード表!$G$3:$H$67,2,FALSE)&amp;VLOOKUP(一般!E1830,コード表!$J$3:$K$15,2,FALSE)&amp;VLOOKUP(一般!F1830,コード表!$M$3:$N$34,2,FALSE)))</f>
        <v>0</v>
      </c>
      <c r="C1826" s="17" t="str">
        <f>一般!I1830&amp;" "&amp;一般!J1830</f>
        <v xml:space="preserve"> </v>
      </c>
      <c r="D1826" s="17" t="str">
        <f>一般!G1830&amp;"　"&amp;一般!H1830</f>
        <v>　</v>
      </c>
      <c r="E1826" s="18" t="str">
        <f>IF(ISERROR(VLOOKUP(一般!K1830,コード表!$D$3:$E$7,2,FALSE)&amp;VLOOKUP(一般!L1830,コード表!$G$3:$H$67,2,FALSE)&amp;VLOOKUP(一般!M1830,コード表!$J$3:$K$15,2,FALSE)&amp;VLOOKUP(一般!N1830,コード表!$M$3:$N$34,2,FALSE)),"",VLOOKUP(一般!K1830,コード表!$D$3:$E$7,2,FALSE)&amp;VLOOKUP(一般!L1830,コード表!$G$3:$H$67,2,FALSE)&amp;VLOOKUP(一般!M1830,コード表!$J$3:$K$15,2,FALSE)&amp;VLOOKUP(一般!N1830,コード表!$M$3:$N$34,2,FALSE))</f>
        <v/>
      </c>
      <c r="F1826" s="18"/>
      <c r="G1826" s="18"/>
      <c r="H1826" s="18" t="str">
        <f>IF(ISERROR(VLOOKUP(一般!O1830,コード表!$S$3:$T$11,2,FALSE)),"",VLOOKUP(一般!O1830,コード表!$S$3:$T$11,2,FALSE))</f>
        <v/>
      </c>
      <c r="I1826" s="18" t="str">
        <f>IF(ISERROR(VLOOKUP(一般!P1830,コード表!$D$3:$E$7,2,FALSE)&amp;VLOOKUP(一般!Q1830,コード表!$G$3:$H$67,2,FALSE)&amp;VLOOKUP(一般!R1830,コード表!$J$3:$K$15,2,FALSE)&amp;VLOOKUP(一般!S1830,コード表!$M$3:$N$34,2,FALSE)),"",VLOOKUP(一般!P1830,コード表!$D$3:$E$7,2,FALSE)&amp;VLOOKUP(一般!Q1830,コード表!$G$3:$H$67,2,FALSE)&amp;VLOOKUP(一般!R1830,コード表!$J$3:$K$15,2,FALSE)&amp;VLOOKUP(一般!S1830,コード表!$M$3:$N$34,2,FALSE))</f>
        <v/>
      </c>
      <c r="J1826" s="8">
        <f>一般!T1830</f>
        <v>0</v>
      </c>
      <c r="K1826" s="8" t="str">
        <f>IF(ISERROR(VLOOKUP(一般!U1830,コード表!$P$3:$Q$52,2,FALSE)),"",VLOOKUP(一般!U1830,コード表!$P$3:$Q$52,2,FALSE))</f>
        <v/>
      </c>
    </row>
    <row r="1827" spans="1:11" ht="20.100000000000001" customHeight="1" x14ac:dyDescent="0.15">
      <c r="A1827" s="8">
        <v>710</v>
      </c>
      <c r="B1827" s="18" t="b">
        <f>IF(一般!B1831="出",IF(ISERROR(VLOOKUP(一般!C1831,コード表!$D$3:$E$7,2,FALSE)&amp;VLOOKUP(一般!D1831,コード表!$G$3:$H$67,2,FALSE)&amp;VLOOKUP(一般!E1831,コード表!$J$3:$K$15,2,FALSE)&amp;VLOOKUP(一般!F1831,コード表!$M$3:$N$34,2,FALSE)),"",VLOOKUP(一般!C1831,コード表!$D$3:$E$7,2,FALSE)&amp;VLOOKUP(一般!D1831,コード表!$G$3:$H$67,2,FALSE)&amp;VLOOKUP(一般!E1831,コード表!$J$3:$K$15,2,FALSE)&amp;VLOOKUP(一般!F1831,コード表!$M$3:$N$34,2,FALSE)))</f>
        <v>0</v>
      </c>
      <c r="C1827" s="17" t="str">
        <f>一般!I1831&amp;" "&amp;一般!J1831</f>
        <v xml:space="preserve"> </v>
      </c>
      <c r="D1827" s="17" t="str">
        <f>一般!G1831&amp;"　"&amp;一般!H1831</f>
        <v>　</v>
      </c>
      <c r="E1827" s="18" t="str">
        <f>IF(ISERROR(VLOOKUP(一般!K1831,コード表!$D$3:$E$7,2,FALSE)&amp;VLOOKUP(一般!L1831,コード表!$G$3:$H$67,2,FALSE)&amp;VLOOKUP(一般!M1831,コード表!$J$3:$K$15,2,FALSE)&amp;VLOOKUP(一般!N1831,コード表!$M$3:$N$34,2,FALSE)),"",VLOOKUP(一般!K1831,コード表!$D$3:$E$7,2,FALSE)&amp;VLOOKUP(一般!L1831,コード表!$G$3:$H$67,2,FALSE)&amp;VLOOKUP(一般!M1831,コード表!$J$3:$K$15,2,FALSE)&amp;VLOOKUP(一般!N1831,コード表!$M$3:$N$34,2,FALSE))</f>
        <v/>
      </c>
      <c r="F1827" s="18"/>
      <c r="G1827" s="18"/>
      <c r="H1827" s="18" t="str">
        <f>IF(ISERROR(VLOOKUP(一般!O1831,コード表!$S$3:$T$11,2,FALSE)),"",VLOOKUP(一般!O1831,コード表!$S$3:$T$11,2,FALSE))</f>
        <v/>
      </c>
      <c r="I1827" s="18" t="str">
        <f>IF(ISERROR(VLOOKUP(一般!P1831,コード表!$D$3:$E$7,2,FALSE)&amp;VLOOKUP(一般!Q1831,コード表!$G$3:$H$67,2,FALSE)&amp;VLOOKUP(一般!R1831,コード表!$J$3:$K$15,2,FALSE)&amp;VLOOKUP(一般!S1831,コード表!$M$3:$N$34,2,FALSE)),"",VLOOKUP(一般!P1831,コード表!$D$3:$E$7,2,FALSE)&amp;VLOOKUP(一般!Q1831,コード表!$G$3:$H$67,2,FALSE)&amp;VLOOKUP(一般!R1831,コード表!$J$3:$K$15,2,FALSE)&amp;VLOOKUP(一般!S1831,コード表!$M$3:$N$34,2,FALSE))</f>
        <v/>
      </c>
      <c r="J1827" s="8">
        <f>一般!T1831</f>
        <v>0</v>
      </c>
      <c r="K1827" s="8" t="str">
        <f>IF(ISERROR(VLOOKUP(一般!U1831,コード表!$P$3:$Q$52,2,FALSE)),"",VLOOKUP(一般!U1831,コード表!$P$3:$Q$52,2,FALSE))</f>
        <v/>
      </c>
    </row>
    <row r="1828" spans="1:11" ht="20.100000000000001" customHeight="1" x14ac:dyDescent="0.15">
      <c r="A1828" s="8">
        <v>710</v>
      </c>
      <c r="B1828" s="18" t="b">
        <f>IF(一般!B1832="出",IF(ISERROR(VLOOKUP(一般!C1832,コード表!$D$3:$E$7,2,FALSE)&amp;VLOOKUP(一般!D1832,コード表!$G$3:$H$67,2,FALSE)&amp;VLOOKUP(一般!E1832,コード表!$J$3:$K$15,2,FALSE)&amp;VLOOKUP(一般!F1832,コード表!$M$3:$N$34,2,FALSE)),"",VLOOKUP(一般!C1832,コード表!$D$3:$E$7,2,FALSE)&amp;VLOOKUP(一般!D1832,コード表!$G$3:$H$67,2,FALSE)&amp;VLOOKUP(一般!E1832,コード表!$J$3:$K$15,2,FALSE)&amp;VLOOKUP(一般!F1832,コード表!$M$3:$N$34,2,FALSE)))</f>
        <v>0</v>
      </c>
      <c r="C1828" s="17" t="str">
        <f>一般!I1832&amp;" "&amp;一般!J1832</f>
        <v xml:space="preserve"> </v>
      </c>
      <c r="D1828" s="17" t="str">
        <f>一般!G1832&amp;"　"&amp;一般!H1832</f>
        <v>　</v>
      </c>
      <c r="E1828" s="18" t="str">
        <f>IF(ISERROR(VLOOKUP(一般!K1832,コード表!$D$3:$E$7,2,FALSE)&amp;VLOOKUP(一般!L1832,コード表!$G$3:$H$67,2,FALSE)&amp;VLOOKUP(一般!M1832,コード表!$J$3:$K$15,2,FALSE)&amp;VLOOKUP(一般!N1832,コード表!$M$3:$N$34,2,FALSE)),"",VLOOKUP(一般!K1832,コード表!$D$3:$E$7,2,FALSE)&amp;VLOOKUP(一般!L1832,コード表!$G$3:$H$67,2,FALSE)&amp;VLOOKUP(一般!M1832,コード表!$J$3:$K$15,2,FALSE)&amp;VLOOKUP(一般!N1832,コード表!$M$3:$N$34,2,FALSE))</f>
        <v/>
      </c>
      <c r="F1828" s="18"/>
      <c r="G1828" s="18"/>
      <c r="H1828" s="18" t="str">
        <f>IF(ISERROR(VLOOKUP(一般!O1832,コード表!$S$3:$T$11,2,FALSE)),"",VLOOKUP(一般!O1832,コード表!$S$3:$T$11,2,FALSE))</f>
        <v/>
      </c>
      <c r="I1828" s="18" t="str">
        <f>IF(ISERROR(VLOOKUP(一般!P1832,コード表!$D$3:$E$7,2,FALSE)&amp;VLOOKUP(一般!Q1832,コード表!$G$3:$H$67,2,FALSE)&amp;VLOOKUP(一般!R1832,コード表!$J$3:$K$15,2,FALSE)&amp;VLOOKUP(一般!S1832,コード表!$M$3:$N$34,2,FALSE)),"",VLOOKUP(一般!P1832,コード表!$D$3:$E$7,2,FALSE)&amp;VLOOKUP(一般!Q1832,コード表!$G$3:$H$67,2,FALSE)&amp;VLOOKUP(一般!R1832,コード表!$J$3:$K$15,2,FALSE)&amp;VLOOKUP(一般!S1832,コード表!$M$3:$N$34,2,FALSE))</f>
        <v/>
      </c>
      <c r="J1828" s="8">
        <f>一般!T1832</f>
        <v>0</v>
      </c>
      <c r="K1828" s="8" t="str">
        <f>IF(ISERROR(VLOOKUP(一般!U1832,コード表!$P$3:$Q$52,2,FALSE)),"",VLOOKUP(一般!U1832,コード表!$P$3:$Q$52,2,FALSE))</f>
        <v/>
      </c>
    </row>
    <row r="1829" spans="1:11" ht="20.100000000000001" customHeight="1" x14ac:dyDescent="0.15">
      <c r="A1829" s="8">
        <v>710</v>
      </c>
      <c r="B1829" s="18" t="b">
        <f>IF(一般!B1833="出",IF(ISERROR(VLOOKUP(一般!C1833,コード表!$D$3:$E$7,2,FALSE)&amp;VLOOKUP(一般!D1833,コード表!$G$3:$H$67,2,FALSE)&amp;VLOOKUP(一般!E1833,コード表!$J$3:$K$15,2,FALSE)&amp;VLOOKUP(一般!F1833,コード表!$M$3:$N$34,2,FALSE)),"",VLOOKUP(一般!C1833,コード表!$D$3:$E$7,2,FALSE)&amp;VLOOKUP(一般!D1833,コード表!$G$3:$H$67,2,FALSE)&amp;VLOOKUP(一般!E1833,コード表!$J$3:$K$15,2,FALSE)&amp;VLOOKUP(一般!F1833,コード表!$M$3:$N$34,2,FALSE)))</f>
        <v>0</v>
      </c>
      <c r="C1829" s="17" t="str">
        <f>一般!I1833&amp;" "&amp;一般!J1833</f>
        <v xml:space="preserve"> </v>
      </c>
      <c r="D1829" s="17" t="str">
        <f>一般!G1833&amp;"　"&amp;一般!H1833</f>
        <v>　</v>
      </c>
      <c r="E1829" s="18" t="str">
        <f>IF(ISERROR(VLOOKUP(一般!K1833,コード表!$D$3:$E$7,2,FALSE)&amp;VLOOKUP(一般!L1833,コード表!$G$3:$H$67,2,FALSE)&amp;VLOOKUP(一般!M1833,コード表!$J$3:$K$15,2,FALSE)&amp;VLOOKUP(一般!N1833,コード表!$M$3:$N$34,2,FALSE)),"",VLOOKUP(一般!K1833,コード表!$D$3:$E$7,2,FALSE)&amp;VLOOKUP(一般!L1833,コード表!$G$3:$H$67,2,FALSE)&amp;VLOOKUP(一般!M1833,コード表!$J$3:$K$15,2,FALSE)&amp;VLOOKUP(一般!N1833,コード表!$M$3:$N$34,2,FALSE))</f>
        <v/>
      </c>
      <c r="F1829" s="18"/>
      <c r="G1829" s="18"/>
      <c r="H1829" s="18" t="str">
        <f>IF(ISERROR(VLOOKUP(一般!O1833,コード表!$S$3:$T$11,2,FALSE)),"",VLOOKUP(一般!O1833,コード表!$S$3:$T$11,2,FALSE))</f>
        <v/>
      </c>
      <c r="I1829" s="18" t="str">
        <f>IF(ISERROR(VLOOKUP(一般!P1833,コード表!$D$3:$E$7,2,FALSE)&amp;VLOOKUP(一般!Q1833,コード表!$G$3:$H$67,2,FALSE)&amp;VLOOKUP(一般!R1833,コード表!$J$3:$K$15,2,FALSE)&amp;VLOOKUP(一般!S1833,コード表!$M$3:$N$34,2,FALSE)),"",VLOOKUP(一般!P1833,コード表!$D$3:$E$7,2,FALSE)&amp;VLOOKUP(一般!Q1833,コード表!$G$3:$H$67,2,FALSE)&amp;VLOOKUP(一般!R1833,コード表!$J$3:$K$15,2,FALSE)&amp;VLOOKUP(一般!S1833,コード表!$M$3:$N$34,2,FALSE))</f>
        <v/>
      </c>
      <c r="J1829" s="8">
        <f>一般!T1833</f>
        <v>0</v>
      </c>
      <c r="K1829" s="8" t="str">
        <f>IF(ISERROR(VLOOKUP(一般!U1833,コード表!$P$3:$Q$52,2,FALSE)),"",VLOOKUP(一般!U1833,コード表!$P$3:$Q$52,2,FALSE))</f>
        <v/>
      </c>
    </row>
    <row r="1830" spans="1:11" ht="20.100000000000001" customHeight="1" x14ac:dyDescent="0.15">
      <c r="A1830" s="8">
        <v>710</v>
      </c>
      <c r="B1830" s="18" t="b">
        <f>IF(一般!B1834="出",IF(ISERROR(VLOOKUP(一般!C1834,コード表!$D$3:$E$7,2,FALSE)&amp;VLOOKUP(一般!D1834,コード表!$G$3:$H$67,2,FALSE)&amp;VLOOKUP(一般!E1834,コード表!$J$3:$K$15,2,FALSE)&amp;VLOOKUP(一般!F1834,コード表!$M$3:$N$34,2,FALSE)),"",VLOOKUP(一般!C1834,コード表!$D$3:$E$7,2,FALSE)&amp;VLOOKUP(一般!D1834,コード表!$G$3:$H$67,2,FALSE)&amp;VLOOKUP(一般!E1834,コード表!$J$3:$K$15,2,FALSE)&amp;VLOOKUP(一般!F1834,コード表!$M$3:$N$34,2,FALSE)))</f>
        <v>0</v>
      </c>
      <c r="C1830" s="17" t="str">
        <f>一般!I1834&amp;" "&amp;一般!J1834</f>
        <v xml:space="preserve"> </v>
      </c>
      <c r="D1830" s="17" t="str">
        <f>一般!G1834&amp;"　"&amp;一般!H1834</f>
        <v>　</v>
      </c>
      <c r="E1830" s="18" t="str">
        <f>IF(ISERROR(VLOOKUP(一般!K1834,コード表!$D$3:$E$7,2,FALSE)&amp;VLOOKUP(一般!L1834,コード表!$G$3:$H$67,2,FALSE)&amp;VLOOKUP(一般!M1834,コード表!$J$3:$K$15,2,FALSE)&amp;VLOOKUP(一般!N1834,コード表!$M$3:$N$34,2,FALSE)),"",VLOOKUP(一般!K1834,コード表!$D$3:$E$7,2,FALSE)&amp;VLOOKUP(一般!L1834,コード表!$G$3:$H$67,2,FALSE)&amp;VLOOKUP(一般!M1834,コード表!$J$3:$K$15,2,FALSE)&amp;VLOOKUP(一般!N1834,コード表!$M$3:$N$34,2,FALSE))</f>
        <v/>
      </c>
      <c r="F1830" s="18"/>
      <c r="G1830" s="18"/>
      <c r="H1830" s="18" t="str">
        <f>IF(ISERROR(VLOOKUP(一般!O1834,コード表!$S$3:$T$11,2,FALSE)),"",VLOOKUP(一般!O1834,コード表!$S$3:$T$11,2,FALSE))</f>
        <v/>
      </c>
      <c r="I1830" s="18" t="str">
        <f>IF(ISERROR(VLOOKUP(一般!P1834,コード表!$D$3:$E$7,2,FALSE)&amp;VLOOKUP(一般!Q1834,コード表!$G$3:$H$67,2,FALSE)&amp;VLOOKUP(一般!R1834,コード表!$J$3:$K$15,2,FALSE)&amp;VLOOKUP(一般!S1834,コード表!$M$3:$N$34,2,FALSE)),"",VLOOKUP(一般!P1834,コード表!$D$3:$E$7,2,FALSE)&amp;VLOOKUP(一般!Q1834,コード表!$G$3:$H$67,2,FALSE)&amp;VLOOKUP(一般!R1834,コード表!$J$3:$K$15,2,FALSE)&amp;VLOOKUP(一般!S1834,コード表!$M$3:$N$34,2,FALSE))</f>
        <v/>
      </c>
      <c r="J1830" s="8">
        <f>一般!T1834</f>
        <v>0</v>
      </c>
      <c r="K1830" s="8" t="str">
        <f>IF(ISERROR(VLOOKUP(一般!U1834,コード表!$P$3:$Q$52,2,FALSE)),"",VLOOKUP(一般!U1834,コード表!$P$3:$Q$52,2,FALSE))</f>
        <v/>
      </c>
    </row>
    <row r="1831" spans="1:11" ht="20.100000000000001" customHeight="1" x14ac:dyDescent="0.15">
      <c r="A1831" s="8">
        <v>710</v>
      </c>
      <c r="B1831" s="18" t="b">
        <f>IF(一般!B1835="出",IF(ISERROR(VLOOKUP(一般!C1835,コード表!$D$3:$E$7,2,FALSE)&amp;VLOOKUP(一般!D1835,コード表!$G$3:$H$67,2,FALSE)&amp;VLOOKUP(一般!E1835,コード表!$J$3:$K$15,2,FALSE)&amp;VLOOKUP(一般!F1835,コード表!$M$3:$N$34,2,FALSE)),"",VLOOKUP(一般!C1835,コード表!$D$3:$E$7,2,FALSE)&amp;VLOOKUP(一般!D1835,コード表!$G$3:$H$67,2,FALSE)&amp;VLOOKUP(一般!E1835,コード表!$J$3:$K$15,2,FALSE)&amp;VLOOKUP(一般!F1835,コード表!$M$3:$N$34,2,FALSE)))</f>
        <v>0</v>
      </c>
      <c r="C1831" s="17" t="str">
        <f>一般!I1835&amp;" "&amp;一般!J1835</f>
        <v xml:space="preserve"> </v>
      </c>
      <c r="D1831" s="17" t="str">
        <f>一般!G1835&amp;"　"&amp;一般!H1835</f>
        <v>　</v>
      </c>
      <c r="E1831" s="18" t="str">
        <f>IF(ISERROR(VLOOKUP(一般!K1835,コード表!$D$3:$E$7,2,FALSE)&amp;VLOOKUP(一般!L1835,コード表!$G$3:$H$67,2,FALSE)&amp;VLOOKUP(一般!M1835,コード表!$J$3:$K$15,2,FALSE)&amp;VLOOKUP(一般!N1835,コード表!$M$3:$N$34,2,FALSE)),"",VLOOKUP(一般!K1835,コード表!$D$3:$E$7,2,FALSE)&amp;VLOOKUP(一般!L1835,コード表!$G$3:$H$67,2,FALSE)&amp;VLOOKUP(一般!M1835,コード表!$J$3:$K$15,2,FALSE)&amp;VLOOKUP(一般!N1835,コード表!$M$3:$N$34,2,FALSE))</f>
        <v/>
      </c>
      <c r="F1831" s="18"/>
      <c r="G1831" s="18"/>
      <c r="H1831" s="18" t="str">
        <f>IF(ISERROR(VLOOKUP(一般!O1835,コード表!$S$3:$T$11,2,FALSE)),"",VLOOKUP(一般!O1835,コード表!$S$3:$T$11,2,FALSE))</f>
        <v/>
      </c>
      <c r="I1831" s="18" t="str">
        <f>IF(ISERROR(VLOOKUP(一般!P1835,コード表!$D$3:$E$7,2,FALSE)&amp;VLOOKUP(一般!Q1835,コード表!$G$3:$H$67,2,FALSE)&amp;VLOOKUP(一般!R1835,コード表!$J$3:$K$15,2,FALSE)&amp;VLOOKUP(一般!S1835,コード表!$M$3:$N$34,2,FALSE)),"",VLOOKUP(一般!P1835,コード表!$D$3:$E$7,2,FALSE)&amp;VLOOKUP(一般!Q1835,コード表!$G$3:$H$67,2,FALSE)&amp;VLOOKUP(一般!R1835,コード表!$J$3:$K$15,2,FALSE)&amp;VLOOKUP(一般!S1835,コード表!$M$3:$N$34,2,FALSE))</f>
        <v/>
      </c>
      <c r="J1831" s="8">
        <f>一般!T1835</f>
        <v>0</v>
      </c>
      <c r="K1831" s="8" t="str">
        <f>IF(ISERROR(VLOOKUP(一般!U1835,コード表!$P$3:$Q$52,2,FALSE)),"",VLOOKUP(一般!U1835,コード表!$P$3:$Q$52,2,FALSE))</f>
        <v/>
      </c>
    </row>
    <row r="1832" spans="1:11" ht="20.100000000000001" customHeight="1" x14ac:dyDescent="0.15">
      <c r="A1832" s="8">
        <v>710</v>
      </c>
      <c r="B1832" s="18" t="b">
        <f>IF(一般!B1836="出",IF(ISERROR(VLOOKUP(一般!C1836,コード表!$D$3:$E$7,2,FALSE)&amp;VLOOKUP(一般!D1836,コード表!$G$3:$H$67,2,FALSE)&amp;VLOOKUP(一般!E1836,コード表!$J$3:$K$15,2,FALSE)&amp;VLOOKUP(一般!F1836,コード表!$M$3:$N$34,2,FALSE)),"",VLOOKUP(一般!C1836,コード表!$D$3:$E$7,2,FALSE)&amp;VLOOKUP(一般!D1836,コード表!$G$3:$H$67,2,FALSE)&amp;VLOOKUP(一般!E1836,コード表!$J$3:$K$15,2,FALSE)&amp;VLOOKUP(一般!F1836,コード表!$M$3:$N$34,2,FALSE)))</f>
        <v>0</v>
      </c>
      <c r="C1832" s="17" t="str">
        <f>一般!I1836&amp;" "&amp;一般!J1836</f>
        <v xml:space="preserve"> </v>
      </c>
      <c r="D1832" s="17" t="str">
        <f>一般!G1836&amp;"　"&amp;一般!H1836</f>
        <v>　</v>
      </c>
      <c r="E1832" s="18" t="str">
        <f>IF(ISERROR(VLOOKUP(一般!K1836,コード表!$D$3:$E$7,2,FALSE)&amp;VLOOKUP(一般!L1836,コード表!$G$3:$H$67,2,FALSE)&amp;VLOOKUP(一般!M1836,コード表!$J$3:$K$15,2,FALSE)&amp;VLOOKUP(一般!N1836,コード表!$M$3:$N$34,2,FALSE)),"",VLOOKUP(一般!K1836,コード表!$D$3:$E$7,2,FALSE)&amp;VLOOKUP(一般!L1836,コード表!$G$3:$H$67,2,FALSE)&amp;VLOOKUP(一般!M1836,コード表!$J$3:$K$15,2,FALSE)&amp;VLOOKUP(一般!N1836,コード表!$M$3:$N$34,2,FALSE))</f>
        <v/>
      </c>
      <c r="F1832" s="18"/>
      <c r="G1832" s="18"/>
      <c r="H1832" s="18" t="str">
        <f>IF(ISERROR(VLOOKUP(一般!O1836,コード表!$S$3:$T$11,2,FALSE)),"",VLOOKUP(一般!O1836,コード表!$S$3:$T$11,2,FALSE))</f>
        <v/>
      </c>
      <c r="I1832" s="18" t="str">
        <f>IF(ISERROR(VLOOKUP(一般!P1836,コード表!$D$3:$E$7,2,FALSE)&amp;VLOOKUP(一般!Q1836,コード表!$G$3:$H$67,2,FALSE)&amp;VLOOKUP(一般!R1836,コード表!$J$3:$K$15,2,FALSE)&amp;VLOOKUP(一般!S1836,コード表!$M$3:$N$34,2,FALSE)),"",VLOOKUP(一般!P1836,コード表!$D$3:$E$7,2,FALSE)&amp;VLOOKUP(一般!Q1836,コード表!$G$3:$H$67,2,FALSE)&amp;VLOOKUP(一般!R1836,コード表!$J$3:$K$15,2,FALSE)&amp;VLOOKUP(一般!S1836,コード表!$M$3:$N$34,2,FALSE))</f>
        <v/>
      </c>
      <c r="J1832" s="8">
        <f>一般!T1836</f>
        <v>0</v>
      </c>
      <c r="K1832" s="8" t="str">
        <f>IF(ISERROR(VLOOKUP(一般!U1836,コード表!$P$3:$Q$52,2,FALSE)),"",VLOOKUP(一般!U1836,コード表!$P$3:$Q$52,2,FALSE))</f>
        <v/>
      </c>
    </row>
    <row r="1833" spans="1:11" ht="20.100000000000001" customHeight="1" x14ac:dyDescent="0.15">
      <c r="A1833" s="8">
        <v>710</v>
      </c>
      <c r="B1833" s="18" t="b">
        <f>IF(一般!B1837="出",IF(ISERROR(VLOOKUP(一般!C1837,コード表!$D$3:$E$7,2,FALSE)&amp;VLOOKUP(一般!D1837,コード表!$G$3:$H$67,2,FALSE)&amp;VLOOKUP(一般!E1837,コード表!$J$3:$K$15,2,FALSE)&amp;VLOOKUP(一般!F1837,コード表!$M$3:$N$34,2,FALSE)),"",VLOOKUP(一般!C1837,コード表!$D$3:$E$7,2,FALSE)&amp;VLOOKUP(一般!D1837,コード表!$G$3:$H$67,2,FALSE)&amp;VLOOKUP(一般!E1837,コード表!$J$3:$K$15,2,FALSE)&amp;VLOOKUP(一般!F1837,コード表!$M$3:$N$34,2,FALSE)))</f>
        <v>0</v>
      </c>
      <c r="C1833" s="17" t="str">
        <f>一般!I1837&amp;" "&amp;一般!J1837</f>
        <v xml:space="preserve"> </v>
      </c>
      <c r="D1833" s="17" t="str">
        <f>一般!G1837&amp;"　"&amp;一般!H1837</f>
        <v>　</v>
      </c>
      <c r="E1833" s="18" t="str">
        <f>IF(ISERROR(VLOOKUP(一般!K1837,コード表!$D$3:$E$7,2,FALSE)&amp;VLOOKUP(一般!L1837,コード表!$G$3:$H$67,2,FALSE)&amp;VLOOKUP(一般!M1837,コード表!$J$3:$K$15,2,FALSE)&amp;VLOOKUP(一般!N1837,コード表!$M$3:$N$34,2,FALSE)),"",VLOOKUP(一般!K1837,コード表!$D$3:$E$7,2,FALSE)&amp;VLOOKUP(一般!L1837,コード表!$G$3:$H$67,2,FALSE)&amp;VLOOKUP(一般!M1837,コード表!$J$3:$K$15,2,FALSE)&amp;VLOOKUP(一般!N1837,コード表!$M$3:$N$34,2,FALSE))</f>
        <v/>
      </c>
      <c r="F1833" s="18"/>
      <c r="G1833" s="18"/>
      <c r="H1833" s="18" t="str">
        <f>IF(ISERROR(VLOOKUP(一般!O1837,コード表!$S$3:$T$11,2,FALSE)),"",VLOOKUP(一般!O1837,コード表!$S$3:$T$11,2,FALSE))</f>
        <v/>
      </c>
      <c r="I1833" s="18" t="str">
        <f>IF(ISERROR(VLOOKUP(一般!P1837,コード表!$D$3:$E$7,2,FALSE)&amp;VLOOKUP(一般!Q1837,コード表!$G$3:$H$67,2,FALSE)&amp;VLOOKUP(一般!R1837,コード表!$J$3:$K$15,2,FALSE)&amp;VLOOKUP(一般!S1837,コード表!$M$3:$N$34,2,FALSE)),"",VLOOKUP(一般!P1837,コード表!$D$3:$E$7,2,FALSE)&amp;VLOOKUP(一般!Q1837,コード表!$G$3:$H$67,2,FALSE)&amp;VLOOKUP(一般!R1837,コード表!$J$3:$K$15,2,FALSE)&amp;VLOOKUP(一般!S1837,コード表!$M$3:$N$34,2,FALSE))</f>
        <v/>
      </c>
      <c r="J1833" s="8">
        <f>一般!T1837</f>
        <v>0</v>
      </c>
      <c r="K1833" s="8" t="str">
        <f>IF(ISERROR(VLOOKUP(一般!U1837,コード表!$P$3:$Q$52,2,FALSE)),"",VLOOKUP(一般!U1837,コード表!$P$3:$Q$52,2,FALSE))</f>
        <v/>
      </c>
    </row>
    <row r="1834" spans="1:11" ht="20.100000000000001" customHeight="1" x14ac:dyDescent="0.15">
      <c r="A1834" s="8">
        <v>710</v>
      </c>
      <c r="B1834" s="18" t="b">
        <f>IF(一般!B1838="出",IF(ISERROR(VLOOKUP(一般!C1838,コード表!$D$3:$E$7,2,FALSE)&amp;VLOOKUP(一般!D1838,コード表!$G$3:$H$67,2,FALSE)&amp;VLOOKUP(一般!E1838,コード表!$J$3:$K$15,2,FALSE)&amp;VLOOKUP(一般!F1838,コード表!$M$3:$N$34,2,FALSE)),"",VLOOKUP(一般!C1838,コード表!$D$3:$E$7,2,FALSE)&amp;VLOOKUP(一般!D1838,コード表!$G$3:$H$67,2,FALSE)&amp;VLOOKUP(一般!E1838,コード表!$J$3:$K$15,2,FALSE)&amp;VLOOKUP(一般!F1838,コード表!$M$3:$N$34,2,FALSE)))</f>
        <v>0</v>
      </c>
      <c r="C1834" s="17" t="str">
        <f>一般!I1838&amp;" "&amp;一般!J1838</f>
        <v xml:space="preserve"> </v>
      </c>
      <c r="D1834" s="17" t="str">
        <f>一般!G1838&amp;"　"&amp;一般!H1838</f>
        <v>　</v>
      </c>
      <c r="E1834" s="18" t="str">
        <f>IF(ISERROR(VLOOKUP(一般!K1838,コード表!$D$3:$E$7,2,FALSE)&amp;VLOOKUP(一般!L1838,コード表!$G$3:$H$67,2,FALSE)&amp;VLOOKUP(一般!M1838,コード表!$J$3:$K$15,2,FALSE)&amp;VLOOKUP(一般!N1838,コード表!$M$3:$N$34,2,FALSE)),"",VLOOKUP(一般!K1838,コード表!$D$3:$E$7,2,FALSE)&amp;VLOOKUP(一般!L1838,コード表!$G$3:$H$67,2,FALSE)&amp;VLOOKUP(一般!M1838,コード表!$J$3:$K$15,2,FALSE)&amp;VLOOKUP(一般!N1838,コード表!$M$3:$N$34,2,FALSE))</f>
        <v/>
      </c>
      <c r="F1834" s="18"/>
      <c r="G1834" s="18"/>
      <c r="H1834" s="18" t="str">
        <f>IF(ISERROR(VLOOKUP(一般!O1838,コード表!$S$3:$T$11,2,FALSE)),"",VLOOKUP(一般!O1838,コード表!$S$3:$T$11,2,FALSE))</f>
        <v/>
      </c>
      <c r="I1834" s="18" t="str">
        <f>IF(ISERROR(VLOOKUP(一般!P1838,コード表!$D$3:$E$7,2,FALSE)&amp;VLOOKUP(一般!Q1838,コード表!$G$3:$H$67,2,FALSE)&amp;VLOOKUP(一般!R1838,コード表!$J$3:$K$15,2,FALSE)&amp;VLOOKUP(一般!S1838,コード表!$M$3:$N$34,2,FALSE)),"",VLOOKUP(一般!P1838,コード表!$D$3:$E$7,2,FALSE)&amp;VLOOKUP(一般!Q1838,コード表!$G$3:$H$67,2,FALSE)&amp;VLOOKUP(一般!R1838,コード表!$J$3:$K$15,2,FALSE)&amp;VLOOKUP(一般!S1838,コード表!$M$3:$N$34,2,FALSE))</f>
        <v/>
      </c>
      <c r="J1834" s="8">
        <f>一般!T1838</f>
        <v>0</v>
      </c>
      <c r="K1834" s="8" t="str">
        <f>IF(ISERROR(VLOOKUP(一般!U1838,コード表!$P$3:$Q$52,2,FALSE)),"",VLOOKUP(一般!U1838,コード表!$P$3:$Q$52,2,FALSE))</f>
        <v/>
      </c>
    </row>
    <row r="1835" spans="1:11" ht="20.100000000000001" customHeight="1" x14ac:dyDescent="0.15">
      <c r="A1835" s="8">
        <v>710</v>
      </c>
      <c r="B1835" s="18" t="b">
        <f>IF(一般!B1839="出",IF(ISERROR(VLOOKUP(一般!C1839,コード表!$D$3:$E$7,2,FALSE)&amp;VLOOKUP(一般!D1839,コード表!$G$3:$H$67,2,FALSE)&amp;VLOOKUP(一般!E1839,コード表!$J$3:$K$15,2,FALSE)&amp;VLOOKUP(一般!F1839,コード表!$M$3:$N$34,2,FALSE)),"",VLOOKUP(一般!C1839,コード表!$D$3:$E$7,2,FALSE)&amp;VLOOKUP(一般!D1839,コード表!$G$3:$H$67,2,FALSE)&amp;VLOOKUP(一般!E1839,コード表!$J$3:$K$15,2,FALSE)&amp;VLOOKUP(一般!F1839,コード表!$M$3:$N$34,2,FALSE)))</f>
        <v>0</v>
      </c>
      <c r="C1835" s="17" t="str">
        <f>一般!I1839&amp;" "&amp;一般!J1839</f>
        <v xml:space="preserve"> </v>
      </c>
      <c r="D1835" s="17" t="str">
        <f>一般!G1839&amp;"　"&amp;一般!H1839</f>
        <v>　</v>
      </c>
      <c r="E1835" s="18" t="str">
        <f>IF(ISERROR(VLOOKUP(一般!K1839,コード表!$D$3:$E$7,2,FALSE)&amp;VLOOKUP(一般!L1839,コード表!$G$3:$H$67,2,FALSE)&amp;VLOOKUP(一般!M1839,コード表!$J$3:$K$15,2,FALSE)&amp;VLOOKUP(一般!N1839,コード表!$M$3:$N$34,2,FALSE)),"",VLOOKUP(一般!K1839,コード表!$D$3:$E$7,2,FALSE)&amp;VLOOKUP(一般!L1839,コード表!$G$3:$H$67,2,FALSE)&amp;VLOOKUP(一般!M1839,コード表!$J$3:$K$15,2,FALSE)&amp;VLOOKUP(一般!N1839,コード表!$M$3:$N$34,2,FALSE))</f>
        <v/>
      </c>
      <c r="F1835" s="18"/>
      <c r="G1835" s="18"/>
      <c r="H1835" s="18" t="str">
        <f>IF(ISERROR(VLOOKUP(一般!O1839,コード表!$S$3:$T$11,2,FALSE)),"",VLOOKUP(一般!O1839,コード表!$S$3:$T$11,2,FALSE))</f>
        <v/>
      </c>
      <c r="I1835" s="18" t="str">
        <f>IF(ISERROR(VLOOKUP(一般!P1839,コード表!$D$3:$E$7,2,FALSE)&amp;VLOOKUP(一般!Q1839,コード表!$G$3:$H$67,2,FALSE)&amp;VLOOKUP(一般!R1839,コード表!$J$3:$K$15,2,FALSE)&amp;VLOOKUP(一般!S1839,コード表!$M$3:$N$34,2,FALSE)),"",VLOOKUP(一般!P1839,コード表!$D$3:$E$7,2,FALSE)&amp;VLOOKUP(一般!Q1839,コード表!$G$3:$H$67,2,FALSE)&amp;VLOOKUP(一般!R1839,コード表!$J$3:$K$15,2,FALSE)&amp;VLOOKUP(一般!S1839,コード表!$M$3:$N$34,2,FALSE))</f>
        <v/>
      </c>
      <c r="J1835" s="8">
        <f>一般!T1839</f>
        <v>0</v>
      </c>
      <c r="K1835" s="8" t="str">
        <f>IF(ISERROR(VLOOKUP(一般!U1839,コード表!$P$3:$Q$52,2,FALSE)),"",VLOOKUP(一般!U1839,コード表!$P$3:$Q$52,2,FALSE))</f>
        <v/>
      </c>
    </row>
    <row r="1836" spans="1:11" ht="20.100000000000001" customHeight="1" x14ac:dyDescent="0.15">
      <c r="A1836" s="8">
        <v>710</v>
      </c>
      <c r="B1836" s="18" t="b">
        <f>IF(一般!B1840="出",IF(ISERROR(VLOOKUP(一般!C1840,コード表!$D$3:$E$7,2,FALSE)&amp;VLOOKUP(一般!D1840,コード表!$G$3:$H$67,2,FALSE)&amp;VLOOKUP(一般!E1840,コード表!$J$3:$K$15,2,FALSE)&amp;VLOOKUP(一般!F1840,コード表!$M$3:$N$34,2,FALSE)),"",VLOOKUP(一般!C1840,コード表!$D$3:$E$7,2,FALSE)&amp;VLOOKUP(一般!D1840,コード表!$G$3:$H$67,2,FALSE)&amp;VLOOKUP(一般!E1840,コード表!$J$3:$K$15,2,FALSE)&amp;VLOOKUP(一般!F1840,コード表!$M$3:$N$34,2,FALSE)))</f>
        <v>0</v>
      </c>
      <c r="C1836" s="17" t="str">
        <f>一般!I1840&amp;" "&amp;一般!J1840</f>
        <v xml:space="preserve"> </v>
      </c>
      <c r="D1836" s="17" t="str">
        <f>一般!G1840&amp;"　"&amp;一般!H1840</f>
        <v>　</v>
      </c>
      <c r="E1836" s="18" t="str">
        <f>IF(ISERROR(VLOOKUP(一般!K1840,コード表!$D$3:$E$7,2,FALSE)&amp;VLOOKUP(一般!L1840,コード表!$G$3:$H$67,2,FALSE)&amp;VLOOKUP(一般!M1840,コード表!$J$3:$K$15,2,FALSE)&amp;VLOOKUP(一般!N1840,コード表!$M$3:$N$34,2,FALSE)),"",VLOOKUP(一般!K1840,コード表!$D$3:$E$7,2,FALSE)&amp;VLOOKUP(一般!L1840,コード表!$G$3:$H$67,2,FALSE)&amp;VLOOKUP(一般!M1840,コード表!$J$3:$K$15,2,FALSE)&amp;VLOOKUP(一般!N1840,コード表!$M$3:$N$34,2,FALSE))</f>
        <v/>
      </c>
      <c r="F1836" s="18"/>
      <c r="G1836" s="18"/>
      <c r="H1836" s="18" t="str">
        <f>IF(ISERROR(VLOOKUP(一般!O1840,コード表!$S$3:$T$11,2,FALSE)),"",VLOOKUP(一般!O1840,コード表!$S$3:$T$11,2,FALSE))</f>
        <v/>
      </c>
      <c r="I1836" s="18" t="str">
        <f>IF(ISERROR(VLOOKUP(一般!P1840,コード表!$D$3:$E$7,2,FALSE)&amp;VLOOKUP(一般!Q1840,コード表!$G$3:$H$67,2,FALSE)&amp;VLOOKUP(一般!R1840,コード表!$J$3:$K$15,2,FALSE)&amp;VLOOKUP(一般!S1840,コード表!$M$3:$N$34,2,FALSE)),"",VLOOKUP(一般!P1840,コード表!$D$3:$E$7,2,FALSE)&amp;VLOOKUP(一般!Q1840,コード表!$G$3:$H$67,2,FALSE)&amp;VLOOKUP(一般!R1840,コード表!$J$3:$K$15,2,FALSE)&amp;VLOOKUP(一般!S1840,コード表!$M$3:$N$34,2,FALSE))</f>
        <v/>
      </c>
      <c r="J1836" s="8">
        <f>一般!T1840</f>
        <v>0</v>
      </c>
      <c r="K1836" s="8" t="str">
        <f>IF(ISERROR(VLOOKUP(一般!U1840,コード表!$P$3:$Q$52,2,FALSE)),"",VLOOKUP(一般!U1840,コード表!$P$3:$Q$52,2,FALSE))</f>
        <v/>
      </c>
    </row>
    <row r="1837" spans="1:11" ht="20.100000000000001" customHeight="1" x14ac:dyDescent="0.15">
      <c r="A1837" s="8">
        <v>710</v>
      </c>
      <c r="B1837" s="18" t="b">
        <f>IF(一般!B1841="出",IF(ISERROR(VLOOKUP(一般!C1841,コード表!$D$3:$E$7,2,FALSE)&amp;VLOOKUP(一般!D1841,コード表!$G$3:$H$67,2,FALSE)&amp;VLOOKUP(一般!E1841,コード表!$J$3:$K$15,2,FALSE)&amp;VLOOKUP(一般!F1841,コード表!$M$3:$N$34,2,FALSE)),"",VLOOKUP(一般!C1841,コード表!$D$3:$E$7,2,FALSE)&amp;VLOOKUP(一般!D1841,コード表!$G$3:$H$67,2,FALSE)&amp;VLOOKUP(一般!E1841,コード表!$J$3:$K$15,2,FALSE)&amp;VLOOKUP(一般!F1841,コード表!$M$3:$N$34,2,FALSE)))</f>
        <v>0</v>
      </c>
      <c r="C1837" s="17" t="str">
        <f>一般!I1841&amp;" "&amp;一般!J1841</f>
        <v xml:space="preserve"> </v>
      </c>
      <c r="D1837" s="17" t="str">
        <f>一般!G1841&amp;"　"&amp;一般!H1841</f>
        <v>　</v>
      </c>
      <c r="E1837" s="18" t="str">
        <f>IF(ISERROR(VLOOKUP(一般!K1841,コード表!$D$3:$E$7,2,FALSE)&amp;VLOOKUP(一般!L1841,コード表!$G$3:$H$67,2,FALSE)&amp;VLOOKUP(一般!M1841,コード表!$J$3:$K$15,2,FALSE)&amp;VLOOKUP(一般!N1841,コード表!$M$3:$N$34,2,FALSE)),"",VLOOKUP(一般!K1841,コード表!$D$3:$E$7,2,FALSE)&amp;VLOOKUP(一般!L1841,コード表!$G$3:$H$67,2,FALSE)&amp;VLOOKUP(一般!M1841,コード表!$J$3:$K$15,2,FALSE)&amp;VLOOKUP(一般!N1841,コード表!$M$3:$N$34,2,FALSE))</f>
        <v/>
      </c>
      <c r="F1837" s="18"/>
      <c r="G1837" s="18"/>
      <c r="H1837" s="18" t="str">
        <f>IF(ISERROR(VLOOKUP(一般!O1841,コード表!$S$3:$T$11,2,FALSE)),"",VLOOKUP(一般!O1841,コード表!$S$3:$T$11,2,FALSE))</f>
        <v/>
      </c>
      <c r="I1837" s="18" t="str">
        <f>IF(ISERROR(VLOOKUP(一般!P1841,コード表!$D$3:$E$7,2,FALSE)&amp;VLOOKUP(一般!Q1841,コード表!$G$3:$H$67,2,FALSE)&amp;VLOOKUP(一般!R1841,コード表!$J$3:$K$15,2,FALSE)&amp;VLOOKUP(一般!S1841,コード表!$M$3:$N$34,2,FALSE)),"",VLOOKUP(一般!P1841,コード表!$D$3:$E$7,2,FALSE)&amp;VLOOKUP(一般!Q1841,コード表!$G$3:$H$67,2,FALSE)&amp;VLOOKUP(一般!R1841,コード表!$J$3:$K$15,2,FALSE)&amp;VLOOKUP(一般!S1841,コード表!$M$3:$N$34,2,FALSE))</f>
        <v/>
      </c>
      <c r="J1837" s="8">
        <f>一般!T1841</f>
        <v>0</v>
      </c>
      <c r="K1837" s="8" t="str">
        <f>IF(ISERROR(VLOOKUP(一般!U1841,コード表!$P$3:$Q$52,2,FALSE)),"",VLOOKUP(一般!U1841,コード表!$P$3:$Q$52,2,FALSE))</f>
        <v/>
      </c>
    </row>
    <row r="1838" spans="1:11" ht="20.100000000000001" customHeight="1" x14ac:dyDescent="0.15">
      <c r="A1838" s="8">
        <v>710</v>
      </c>
      <c r="B1838" s="18" t="b">
        <f>IF(一般!B1842="出",IF(ISERROR(VLOOKUP(一般!C1842,コード表!$D$3:$E$7,2,FALSE)&amp;VLOOKUP(一般!D1842,コード表!$G$3:$H$67,2,FALSE)&amp;VLOOKUP(一般!E1842,コード表!$J$3:$K$15,2,FALSE)&amp;VLOOKUP(一般!F1842,コード表!$M$3:$N$34,2,FALSE)),"",VLOOKUP(一般!C1842,コード表!$D$3:$E$7,2,FALSE)&amp;VLOOKUP(一般!D1842,コード表!$G$3:$H$67,2,FALSE)&amp;VLOOKUP(一般!E1842,コード表!$J$3:$K$15,2,FALSE)&amp;VLOOKUP(一般!F1842,コード表!$M$3:$N$34,2,FALSE)))</f>
        <v>0</v>
      </c>
      <c r="C1838" s="17" t="str">
        <f>一般!I1842&amp;" "&amp;一般!J1842</f>
        <v xml:space="preserve"> </v>
      </c>
      <c r="D1838" s="17" t="str">
        <f>一般!G1842&amp;"　"&amp;一般!H1842</f>
        <v>　</v>
      </c>
      <c r="E1838" s="18" t="str">
        <f>IF(ISERROR(VLOOKUP(一般!K1842,コード表!$D$3:$E$7,2,FALSE)&amp;VLOOKUP(一般!L1842,コード表!$G$3:$H$67,2,FALSE)&amp;VLOOKUP(一般!M1842,コード表!$J$3:$K$15,2,FALSE)&amp;VLOOKUP(一般!N1842,コード表!$M$3:$N$34,2,FALSE)),"",VLOOKUP(一般!K1842,コード表!$D$3:$E$7,2,FALSE)&amp;VLOOKUP(一般!L1842,コード表!$G$3:$H$67,2,FALSE)&amp;VLOOKUP(一般!M1842,コード表!$J$3:$K$15,2,FALSE)&amp;VLOOKUP(一般!N1842,コード表!$M$3:$N$34,2,FALSE))</f>
        <v/>
      </c>
      <c r="F1838" s="18"/>
      <c r="G1838" s="18"/>
      <c r="H1838" s="18" t="str">
        <f>IF(ISERROR(VLOOKUP(一般!O1842,コード表!$S$3:$T$11,2,FALSE)),"",VLOOKUP(一般!O1842,コード表!$S$3:$T$11,2,FALSE))</f>
        <v/>
      </c>
      <c r="I1838" s="18" t="str">
        <f>IF(ISERROR(VLOOKUP(一般!P1842,コード表!$D$3:$E$7,2,FALSE)&amp;VLOOKUP(一般!Q1842,コード表!$G$3:$H$67,2,FALSE)&amp;VLOOKUP(一般!R1842,コード表!$J$3:$K$15,2,FALSE)&amp;VLOOKUP(一般!S1842,コード表!$M$3:$N$34,2,FALSE)),"",VLOOKUP(一般!P1842,コード表!$D$3:$E$7,2,FALSE)&amp;VLOOKUP(一般!Q1842,コード表!$G$3:$H$67,2,FALSE)&amp;VLOOKUP(一般!R1842,コード表!$J$3:$K$15,2,FALSE)&amp;VLOOKUP(一般!S1842,コード表!$M$3:$N$34,2,FALSE))</f>
        <v/>
      </c>
      <c r="J1838" s="8">
        <f>一般!T1842</f>
        <v>0</v>
      </c>
      <c r="K1838" s="8" t="str">
        <f>IF(ISERROR(VLOOKUP(一般!U1842,コード表!$P$3:$Q$52,2,FALSE)),"",VLOOKUP(一般!U1842,コード表!$P$3:$Q$52,2,FALSE))</f>
        <v/>
      </c>
    </row>
    <row r="1839" spans="1:11" ht="20.100000000000001" customHeight="1" x14ac:dyDescent="0.15">
      <c r="A1839" s="8">
        <v>710</v>
      </c>
      <c r="B1839" s="18" t="b">
        <f>IF(一般!B1843="出",IF(ISERROR(VLOOKUP(一般!C1843,コード表!$D$3:$E$7,2,FALSE)&amp;VLOOKUP(一般!D1843,コード表!$G$3:$H$67,2,FALSE)&amp;VLOOKUP(一般!E1843,コード表!$J$3:$K$15,2,FALSE)&amp;VLOOKUP(一般!F1843,コード表!$M$3:$N$34,2,FALSE)),"",VLOOKUP(一般!C1843,コード表!$D$3:$E$7,2,FALSE)&amp;VLOOKUP(一般!D1843,コード表!$G$3:$H$67,2,FALSE)&amp;VLOOKUP(一般!E1843,コード表!$J$3:$K$15,2,FALSE)&amp;VLOOKUP(一般!F1843,コード表!$M$3:$N$34,2,FALSE)))</f>
        <v>0</v>
      </c>
      <c r="C1839" s="17" t="str">
        <f>一般!I1843&amp;" "&amp;一般!J1843</f>
        <v xml:space="preserve"> </v>
      </c>
      <c r="D1839" s="17" t="str">
        <f>一般!G1843&amp;"　"&amp;一般!H1843</f>
        <v>　</v>
      </c>
      <c r="E1839" s="18" t="str">
        <f>IF(ISERROR(VLOOKUP(一般!K1843,コード表!$D$3:$E$7,2,FALSE)&amp;VLOOKUP(一般!L1843,コード表!$G$3:$H$67,2,FALSE)&amp;VLOOKUP(一般!M1843,コード表!$J$3:$K$15,2,FALSE)&amp;VLOOKUP(一般!N1843,コード表!$M$3:$N$34,2,FALSE)),"",VLOOKUP(一般!K1843,コード表!$D$3:$E$7,2,FALSE)&amp;VLOOKUP(一般!L1843,コード表!$G$3:$H$67,2,FALSE)&amp;VLOOKUP(一般!M1843,コード表!$J$3:$K$15,2,FALSE)&amp;VLOOKUP(一般!N1843,コード表!$M$3:$N$34,2,FALSE))</f>
        <v/>
      </c>
      <c r="F1839" s="18"/>
      <c r="G1839" s="18"/>
      <c r="H1839" s="18" t="str">
        <f>IF(ISERROR(VLOOKUP(一般!O1843,コード表!$S$3:$T$11,2,FALSE)),"",VLOOKUP(一般!O1843,コード表!$S$3:$T$11,2,FALSE))</f>
        <v/>
      </c>
      <c r="I1839" s="18" t="str">
        <f>IF(ISERROR(VLOOKUP(一般!P1843,コード表!$D$3:$E$7,2,FALSE)&amp;VLOOKUP(一般!Q1843,コード表!$G$3:$H$67,2,FALSE)&amp;VLOOKUP(一般!R1843,コード表!$J$3:$K$15,2,FALSE)&amp;VLOOKUP(一般!S1843,コード表!$M$3:$N$34,2,FALSE)),"",VLOOKUP(一般!P1843,コード表!$D$3:$E$7,2,FALSE)&amp;VLOOKUP(一般!Q1843,コード表!$G$3:$H$67,2,FALSE)&amp;VLOOKUP(一般!R1843,コード表!$J$3:$K$15,2,FALSE)&amp;VLOOKUP(一般!S1843,コード表!$M$3:$N$34,2,FALSE))</f>
        <v/>
      </c>
      <c r="J1839" s="8">
        <f>一般!T1843</f>
        <v>0</v>
      </c>
      <c r="K1839" s="8" t="str">
        <f>IF(ISERROR(VLOOKUP(一般!U1843,コード表!$P$3:$Q$52,2,FALSE)),"",VLOOKUP(一般!U1843,コード表!$P$3:$Q$52,2,FALSE))</f>
        <v/>
      </c>
    </row>
    <row r="1840" spans="1:11" ht="20.100000000000001" customHeight="1" x14ac:dyDescent="0.15">
      <c r="A1840" s="8">
        <v>710</v>
      </c>
      <c r="B1840" s="18" t="b">
        <f>IF(一般!B1844="出",IF(ISERROR(VLOOKUP(一般!C1844,コード表!$D$3:$E$7,2,FALSE)&amp;VLOOKUP(一般!D1844,コード表!$G$3:$H$67,2,FALSE)&amp;VLOOKUP(一般!E1844,コード表!$J$3:$K$15,2,FALSE)&amp;VLOOKUP(一般!F1844,コード表!$M$3:$N$34,2,FALSE)),"",VLOOKUP(一般!C1844,コード表!$D$3:$E$7,2,FALSE)&amp;VLOOKUP(一般!D1844,コード表!$G$3:$H$67,2,FALSE)&amp;VLOOKUP(一般!E1844,コード表!$J$3:$K$15,2,FALSE)&amp;VLOOKUP(一般!F1844,コード表!$M$3:$N$34,2,FALSE)))</f>
        <v>0</v>
      </c>
      <c r="C1840" s="17" t="str">
        <f>一般!I1844&amp;" "&amp;一般!J1844</f>
        <v xml:space="preserve"> </v>
      </c>
      <c r="D1840" s="17" t="str">
        <f>一般!G1844&amp;"　"&amp;一般!H1844</f>
        <v>　</v>
      </c>
      <c r="E1840" s="18" t="str">
        <f>IF(ISERROR(VLOOKUP(一般!K1844,コード表!$D$3:$E$7,2,FALSE)&amp;VLOOKUP(一般!L1844,コード表!$G$3:$H$67,2,FALSE)&amp;VLOOKUP(一般!M1844,コード表!$J$3:$K$15,2,FALSE)&amp;VLOOKUP(一般!N1844,コード表!$M$3:$N$34,2,FALSE)),"",VLOOKUP(一般!K1844,コード表!$D$3:$E$7,2,FALSE)&amp;VLOOKUP(一般!L1844,コード表!$G$3:$H$67,2,FALSE)&amp;VLOOKUP(一般!M1844,コード表!$J$3:$K$15,2,FALSE)&amp;VLOOKUP(一般!N1844,コード表!$M$3:$N$34,2,FALSE))</f>
        <v/>
      </c>
      <c r="F1840" s="18"/>
      <c r="G1840" s="18"/>
      <c r="H1840" s="18" t="str">
        <f>IF(ISERROR(VLOOKUP(一般!O1844,コード表!$S$3:$T$11,2,FALSE)),"",VLOOKUP(一般!O1844,コード表!$S$3:$T$11,2,FALSE))</f>
        <v/>
      </c>
      <c r="I1840" s="18" t="str">
        <f>IF(ISERROR(VLOOKUP(一般!P1844,コード表!$D$3:$E$7,2,FALSE)&amp;VLOOKUP(一般!Q1844,コード表!$G$3:$H$67,2,FALSE)&amp;VLOOKUP(一般!R1844,コード表!$J$3:$K$15,2,FALSE)&amp;VLOOKUP(一般!S1844,コード表!$M$3:$N$34,2,FALSE)),"",VLOOKUP(一般!P1844,コード表!$D$3:$E$7,2,FALSE)&amp;VLOOKUP(一般!Q1844,コード表!$G$3:$H$67,2,FALSE)&amp;VLOOKUP(一般!R1844,コード表!$J$3:$K$15,2,FALSE)&amp;VLOOKUP(一般!S1844,コード表!$M$3:$N$34,2,FALSE))</f>
        <v/>
      </c>
      <c r="J1840" s="8">
        <f>一般!T1844</f>
        <v>0</v>
      </c>
      <c r="K1840" s="8" t="str">
        <f>IF(ISERROR(VLOOKUP(一般!U1844,コード表!$P$3:$Q$52,2,FALSE)),"",VLOOKUP(一般!U1844,コード表!$P$3:$Q$52,2,FALSE))</f>
        <v/>
      </c>
    </row>
    <row r="1841" spans="1:11" ht="20.100000000000001" customHeight="1" x14ac:dyDescent="0.15">
      <c r="A1841" s="8">
        <v>710</v>
      </c>
      <c r="B1841" s="18" t="b">
        <f>IF(一般!B1845="出",IF(ISERROR(VLOOKUP(一般!C1845,コード表!$D$3:$E$7,2,FALSE)&amp;VLOOKUP(一般!D1845,コード表!$G$3:$H$67,2,FALSE)&amp;VLOOKUP(一般!E1845,コード表!$J$3:$K$15,2,FALSE)&amp;VLOOKUP(一般!F1845,コード表!$M$3:$N$34,2,FALSE)),"",VLOOKUP(一般!C1845,コード表!$D$3:$E$7,2,FALSE)&amp;VLOOKUP(一般!D1845,コード表!$G$3:$H$67,2,FALSE)&amp;VLOOKUP(一般!E1845,コード表!$J$3:$K$15,2,FALSE)&amp;VLOOKUP(一般!F1845,コード表!$M$3:$N$34,2,FALSE)))</f>
        <v>0</v>
      </c>
      <c r="C1841" s="17" t="str">
        <f>一般!I1845&amp;" "&amp;一般!J1845</f>
        <v xml:space="preserve"> </v>
      </c>
      <c r="D1841" s="17" t="str">
        <f>一般!G1845&amp;"　"&amp;一般!H1845</f>
        <v>　</v>
      </c>
      <c r="E1841" s="18" t="str">
        <f>IF(ISERROR(VLOOKUP(一般!K1845,コード表!$D$3:$E$7,2,FALSE)&amp;VLOOKUP(一般!L1845,コード表!$G$3:$H$67,2,FALSE)&amp;VLOOKUP(一般!M1845,コード表!$J$3:$K$15,2,FALSE)&amp;VLOOKUP(一般!N1845,コード表!$M$3:$N$34,2,FALSE)),"",VLOOKUP(一般!K1845,コード表!$D$3:$E$7,2,FALSE)&amp;VLOOKUP(一般!L1845,コード表!$G$3:$H$67,2,FALSE)&amp;VLOOKUP(一般!M1845,コード表!$J$3:$K$15,2,FALSE)&amp;VLOOKUP(一般!N1845,コード表!$M$3:$N$34,2,FALSE))</f>
        <v/>
      </c>
      <c r="F1841" s="18"/>
      <c r="G1841" s="18"/>
      <c r="H1841" s="18" t="str">
        <f>IF(ISERROR(VLOOKUP(一般!O1845,コード表!$S$3:$T$11,2,FALSE)),"",VLOOKUP(一般!O1845,コード表!$S$3:$T$11,2,FALSE))</f>
        <v/>
      </c>
      <c r="I1841" s="18" t="str">
        <f>IF(ISERROR(VLOOKUP(一般!P1845,コード表!$D$3:$E$7,2,FALSE)&amp;VLOOKUP(一般!Q1845,コード表!$G$3:$H$67,2,FALSE)&amp;VLOOKUP(一般!R1845,コード表!$J$3:$K$15,2,FALSE)&amp;VLOOKUP(一般!S1845,コード表!$M$3:$N$34,2,FALSE)),"",VLOOKUP(一般!P1845,コード表!$D$3:$E$7,2,FALSE)&amp;VLOOKUP(一般!Q1845,コード表!$G$3:$H$67,2,FALSE)&amp;VLOOKUP(一般!R1845,コード表!$J$3:$K$15,2,FALSE)&amp;VLOOKUP(一般!S1845,コード表!$M$3:$N$34,2,FALSE))</f>
        <v/>
      </c>
      <c r="J1841" s="8">
        <f>一般!T1845</f>
        <v>0</v>
      </c>
      <c r="K1841" s="8" t="str">
        <f>IF(ISERROR(VLOOKUP(一般!U1845,コード表!$P$3:$Q$52,2,FALSE)),"",VLOOKUP(一般!U1845,コード表!$P$3:$Q$52,2,FALSE))</f>
        <v/>
      </c>
    </row>
    <row r="1842" spans="1:11" ht="20.100000000000001" customHeight="1" x14ac:dyDescent="0.15">
      <c r="A1842" s="8">
        <v>710</v>
      </c>
      <c r="B1842" s="18" t="b">
        <f>IF(一般!B1846="出",IF(ISERROR(VLOOKUP(一般!C1846,コード表!$D$3:$E$7,2,FALSE)&amp;VLOOKUP(一般!D1846,コード表!$G$3:$H$67,2,FALSE)&amp;VLOOKUP(一般!E1846,コード表!$J$3:$K$15,2,FALSE)&amp;VLOOKUP(一般!F1846,コード表!$M$3:$N$34,2,FALSE)),"",VLOOKUP(一般!C1846,コード表!$D$3:$E$7,2,FALSE)&amp;VLOOKUP(一般!D1846,コード表!$G$3:$H$67,2,FALSE)&amp;VLOOKUP(一般!E1846,コード表!$J$3:$K$15,2,FALSE)&amp;VLOOKUP(一般!F1846,コード表!$M$3:$N$34,2,FALSE)))</f>
        <v>0</v>
      </c>
      <c r="C1842" s="17" t="str">
        <f>一般!I1846&amp;" "&amp;一般!J1846</f>
        <v xml:space="preserve"> </v>
      </c>
      <c r="D1842" s="17" t="str">
        <f>一般!G1846&amp;"　"&amp;一般!H1846</f>
        <v>　</v>
      </c>
      <c r="E1842" s="18" t="str">
        <f>IF(ISERROR(VLOOKUP(一般!K1846,コード表!$D$3:$E$7,2,FALSE)&amp;VLOOKUP(一般!L1846,コード表!$G$3:$H$67,2,FALSE)&amp;VLOOKUP(一般!M1846,コード表!$J$3:$K$15,2,FALSE)&amp;VLOOKUP(一般!N1846,コード表!$M$3:$N$34,2,FALSE)),"",VLOOKUP(一般!K1846,コード表!$D$3:$E$7,2,FALSE)&amp;VLOOKUP(一般!L1846,コード表!$G$3:$H$67,2,FALSE)&amp;VLOOKUP(一般!M1846,コード表!$J$3:$K$15,2,FALSE)&amp;VLOOKUP(一般!N1846,コード表!$M$3:$N$34,2,FALSE))</f>
        <v/>
      </c>
      <c r="F1842" s="18"/>
      <c r="G1842" s="18"/>
      <c r="H1842" s="18" t="str">
        <f>IF(ISERROR(VLOOKUP(一般!O1846,コード表!$S$3:$T$11,2,FALSE)),"",VLOOKUP(一般!O1846,コード表!$S$3:$T$11,2,FALSE))</f>
        <v/>
      </c>
      <c r="I1842" s="18" t="str">
        <f>IF(ISERROR(VLOOKUP(一般!P1846,コード表!$D$3:$E$7,2,FALSE)&amp;VLOOKUP(一般!Q1846,コード表!$G$3:$H$67,2,FALSE)&amp;VLOOKUP(一般!R1846,コード表!$J$3:$K$15,2,FALSE)&amp;VLOOKUP(一般!S1846,コード表!$M$3:$N$34,2,FALSE)),"",VLOOKUP(一般!P1846,コード表!$D$3:$E$7,2,FALSE)&amp;VLOOKUP(一般!Q1846,コード表!$G$3:$H$67,2,FALSE)&amp;VLOOKUP(一般!R1846,コード表!$J$3:$K$15,2,FALSE)&amp;VLOOKUP(一般!S1846,コード表!$M$3:$N$34,2,FALSE))</f>
        <v/>
      </c>
      <c r="J1842" s="8">
        <f>一般!T1846</f>
        <v>0</v>
      </c>
      <c r="K1842" s="8" t="str">
        <f>IF(ISERROR(VLOOKUP(一般!U1846,コード表!$P$3:$Q$52,2,FALSE)),"",VLOOKUP(一般!U1846,コード表!$P$3:$Q$52,2,FALSE))</f>
        <v/>
      </c>
    </row>
    <row r="1843" spans="1:11" ht="20.100000000000001" customHeight="1" x14ac:dyDescent="0.15">
      <c r="A1843" s="8">
        <v>710</v>
      </c>
      <c r="B1843" s="18" t="b">
        <f>IF(一般!B1847="出",IF(ISERROR(VLOOKUP(一般!C1847,コード表!$D$3:$E$7,2,FALSE)&amp;VLOOKUP(一般!D1847,コード表!$G$3:$H$67,2,FALSE)&amp;VLOOKUP(一般!E1847,コード表!$J$3:$K$15,2,FALSE)&amp;VLOOKUP(一般!F1847,コード表!$M$3:$N$34,2,FALSE)),"",VLOOKUP(一般!C1847,コード表!$D$3:$E$7,2,FALSE)&amp;VLOOKUP(一般!D1847,コード表!$G$3:$H$67,2,FALSE)&amp;VLOOKUP(一般!E1847,コード表!$J$3:$K$15,2,FALSE)&amp;VLOOKUP(一般!F1847,コード表!$M$3:$N$34,2,FALSE)))</f>
        <v>0</v>
      </c>
      <c r="C1843" s="17" t="str">
        <f>一般!I1847&amp;" "&amp;一般!J1847</f>
        <v xml:space="preserve"> </v>
      </c>
      <c r="D1843" s="17" t="str">
        <f>一般!G1847&amp;"　"&amp;一般!H1847</f>
        <v>　</v>
      </c>
      <c r="E1843" s="18" t="str">
        <f>IF(ISERROR(VLOOKUP(一般!K1847,コード表!$D$3:$E$7,2,FALSE)&amp;VLOOKUP(一般!L1847,コード表!$G$3:$H$67,2,FALSE)&amp;VLOOKUP(一般!M1847,コード表!$J$3:$K$15,2,FALSE)&amp;VLOOKUP(一般!N1847,コード表!$M$3:$N$34,2,FALSE)),"",VLOOKUP(一般!K1847,コード表!$D$3:$E$7,2,FALSE)&amp;VLOOKUP(一般!L1847,コード表!$G$3:$H$67,2,FALSE)&amp;VLOOKUP(一般!M1847,コード表!$J$3:$K$15,2,FALSE)&amp;VLOOKUP(一般!N1847,コード表!$M$3:$N$34,2,FALSE))</f>
        <v/>
      </c>
      <c r="F1843" s="18"/>
      <c r="G1843" s="18"/>
      <c r="H1843" s="18" t="str">
        <f>IF(ISERROR(VLOOKUP(一般!O1847,コード表!$S$3:$T$11,2,FALSE)),"",VLOOKUP(一般!O1847,コード表!$S$3:$T$11,2,FALSE))</f>
        <v/>
      </c>
      <c r="I1843" s="18" t="str">
        <f>IF(ISERROR(VLOOKUP(一般!P1847,コード表!$D$3:$E$7,2,FALSE)&amp;VLOOKUP(一般!Q1847,コード表!$G$3:$H$67,2,FALSE)&amp;VLOOKUP(一般!R1847,コード表!$J$3:$K$15,2,FALSE)&amp;VLOOKUP(一般!S1847,コード表!$M$3:$N$34,2,FALSE)),"",VLOOKUP(一般!P1847,コード表!$D$3:$E$7,2,FALSE)&amp;VLOOKUP(一般!Q1847,コード表!$G$3:$H$67,2,FALSE)&amp;VLOOKUP(一般!R1847,コード表!$J$3:$K$15,2,FALSE)&amp;VLOOKUP(一般!S1847,コード表!$M$3:$N$34,2,FALSE))</f>
        <v/>
      </c>
      <c r="J1843" s="8">
        <f>一般!T1847</f>
        <v>0</v>
      </c>
      <c r="K1843" s="8" t="str">
        <f>IF(ISERROR(VLOOKUP(一般!U1847,コード表!$P$3:$Q$52,2,FALSE)),"",VLOOKUP(一般!U1847,コード表!$P$3:$Q$52,2,FALSE))</f>
        <v/>
      </c>
    </row>
    <row r="1844" spans="1:11" ht="20.100000000000001" customHeight="1" x14ac:dyDescent="0.15">
      <c r="A1844" s="8">
        <v>710</v>
      </c>
      <c r="B1844" s="18" t="b">
        <f>IF(一般!B1848="出",IF(ISERROR(VLOOKUP(一般!C1848,コード表!$D$3:$E$7,2,FALSE)&amp;VLOOKUP(一般!D1848,コード表!$G$3:$H$67,2,FALSE)&amp;VLOOKUP(一般!E1848,コード表!$J$3:$K$15,2,FALSE)&amp;VLOOKUP(一般!F1848,コード表!$M$3:$N$34,2,FALSE)),"",VLOOKUP(一般!C1848,コード表!$D$3:$E$7,2,FALSE)&amp;VLOOKUP(一般!D1848,コード表!$G$3:$H$67,2,FALSE)&amp;VLOOKUP(一般!E1848,コード表!$J$3:$K$15,2,FALSE)&amp;VLOOKUP(一般!F1848,コード表!$M$3:$N$34,2,FALSE)))</f>
        <v>0</v>
      </c>
      <c r="C1844" s="17" t="str">
        <f>一般!I1848&amp;" "&amp;一般!J1848</f>
        <v xml:space="preserve"> </v>
      </c>
      <c r="D1844" s="17" t="str">
        <f>一般!G1848&amp;"　"&amp;一般!H1848</f>
        <v>　</v>
      </c>
      <c r="E1844" s="18" t="str">
        <f>IF(ISERROR(VLOOKUP(一般!K1848,コード表!$D$3:$E$7,2,FALSE)&amp;VLOOKUP(一般!L1848,コード表!$G$3:$H$67,2,FALSE)&amp;VLOOKUP(一般!M1848,コード表!$J$3:$K$15,2,FALSE)&amp;VLOOKUP(一般!N1848,コード表!$M$3:$N$34,2,FALSE)),"",VLOOKUP(一般!K1848,コード表!$D$3:$E$7,2,FALSE)&amp;VLOOKUP(一般!L1848,コード表!$G$3:$H$67,2,FALSE)&amp;VLOOKUP(一般!M1848,コード表!$J$3:$K$15,2,FALSE)&amp;VLOOKUP(一般!N1848,コード表!$M$3:$N$34,2,FALSE))</f>
        <v/>
      </c>
      <c r="F1844" s="18"/>
      <c r="G1844" s="18"/>
      <c r="H1844" s="18" t="str">
        <f>IF(ISERROR(VLOOKUP(一般!O1848,コード表!$S$3:$T$11,2,FALSE)),"",VLOOKUP(一般!O1848,コード表!$S$3:$T$11,2,FALSE))</f>
        <v/>
      </c>
      <c r="I1844" s="18" t="str">
        <f>IF(ISERROR(VLOOKUP(一般!P1848,コード表!$D$3:$E$7,2,FALSE)&amp;VLOOKUP(一般!Q1848,コード表!$G$3:$H$67,2,FALSE)&amp;VLOOKUP(一般!R1848,コード表!$J$3:$K$15,2,FALSE)&amp;VLOOKUP(一般!S1848,コード表!$M$3:$N$34,2,FALSE)),"",VLOOKUP(一般!P1848,コード表!$D$3:$E$7,2,FALSE)&amp;VLOOKUP(一般!Q1848,コード表!$G$3:$H$67,2,FALSE)&amp;VLOOKUP(一般!R1848,コード表!$J$3:$K$15,2,FALSE)&amp;VLOOKUP(一般!S1848,コード表!$M$3:$N$34,2,FALSE))</f>
        <v/>
      </c>
      <c r="J1844" s="8">
        <f>一般!T1848</f>
        <v>0</v>
      </c>
      <c r="K1844" s="8" t="str">
        <f>IF(ISERROR(VLOOKUP(一般!U1848,コード表!$P$3:$Q$52,2,FALSE)),"",VLOOKUP(一般!U1848,コード表!$P$3:$Q$52,2,FALSE))</f>
        <v/>
      </c>
    </row>
    <row r="1845" spans="1:11" ht="20.100000000000001" customHeight="1" x14ac:dyDescent="0.15">
      <c r="A1845" s="8">
        <v>710</v>
      </c>
      <c r="B1845" s="18" t="b">
        <f>IF(一般!B1849="出",IF(ISERROR(VLOOKUP(一般!C1849,コード表!$D$3:$E$7,2,FALSE)&amp;VLOOKUP(一般!D1849,コード表!$G$3:$H$67,2,FALSE)&amp;VLOOKUP(一般!E1849,コード表!$J$3:$K$15,2,FALSE)&amp;VLOOKUP(一般!F1849,コード表!$M$3:$N$34,2,FALSE)),"",VLOOKUP(一般!C1849,コード表!$D$3:$E$7,2,FALSE)&amp;VLOOKUP(一般!D1849,コード表!$G$3:$H$67,2,FALSE)&amp;VLOOKUP(一般!E1849,コード表!$J$3:$K$15,2,FALSE)&amp;VLOOKUP(一般!F1849,コード表!$M$3:$N$34,2,FALSE)))</f>
        <v>0</v>
      </c>
      <c r="C1845" s="17" t="str">
        <f>一般!I1849&amp;" "&amp;一般!J1849</f>
        <v xml:space="preserve"> </v>
      </c>
      <c r="D1845" s="17" t="str">
        <f>一般!G1849&amp;"　"&amp;一般!H1849</f>
        <v>　</v>
      </c>
      <c r="E1845" s="18" t="str">
        <f>IF(ISERROR(VLOOKUP(一般!K1849,コード表!$D$3:$E$7,2,FALSE)&amp;VLOOKUP(一般!L1849,コード表!$G$3:$H$67,2,FALSE)&amp;VLOOKUP(一般!M1849,コード表!$J$3:$K$15,2,FALSE)&amp;VLOOKUP(一般!N1849,コード表!$M$3:$N$34,2,FALSE)),"",VLOOKUP(一般!K1849,コード表!$D$3:$E$7,2,FALSE)&amp;VLOOKUP(一般!L1849,コード表!$G$3:$H$67,2,FALSE)&amp;VLOOKUP(一般!M1849,コード表!$J$3:$K$15,2,FALSE)&amp;VLOOKUP(一般!N1849,コード表!$M$3:$N$34,2,FALSE))</f>
        <v/>
      </c>
      <c r="F1845" s="18"/>
      <c r="G1845" s="18"/>
      <c r="H1845" s="18" t="str">
        <f>IF(ISERROR(VLOOKUP(一般!O1849,コード表!$S$3:$T$11,2,FALSE)),"",VLOOKUP(一般!O1849,コード表!$S$3:$T$11,2,FALSE))</f>
        <v/>
      </c>
      <c r="I1845" s="18" t="str">
        <f>IF(ISERROR(VLOOKUP(一般!P1849,コード表!$D$3:$E$7,2,FALSE)&amp;VLOOKUP(一般!Q1849,コード表!$G$3:$H$67,2,FALSE)&amp;VLOOKUP(一般!R1849,コード表!$J$3:$K$15,2,FALSE)&amp;VLOOKUP(一般!S1849,コード表!$M$3:$N$34,2,FALSE)),"",VLOOKUP(一般!P1849,コード表!$D$3:$E$7,2,FALSE)&amp;VLOOKUP(一般!Q1849,コード表!$G$3:$H$67,2,FALSE)&amp;VLOOKUP(一般!R1849,コード表!$J$3:$K$15,2,FALSE)&amp;VLOOKUP(一般!S1849,コード表!$M$3:$N$34,2,FALSE))</f>
        <v/>
      </c>
      <c r="J1845" s="8">
        <f>一般!T1849</f>
        <v>0</v>
      </c>
      <c r="K1845" s="8" t="str">
        <f>IF(ISERROR(VLOOKUP(一般!U1849,コード表!$P$3:$Q$52,2,FALSE)),"",VLOOKUP(一般!U1849,コード表!$P$3:$Q$52,2,FALSE))</f>
        <v/>
      </c>
    </row>
    <row r="1846" spans="1:11" ht="20.100000000000001" customHeight="1" x14ac:dyDescent="0.15">
      <c r="A1846" s="8">
        <v>710</v>
      </c>
      <c r="B1846" s="18" t="b">
        <f>IF(一般!B1850="出",IF(ISERROR(VLOOKUP(一般!C1850,コード表!$D$3:$E$7,2,FALSE)&amp;VLOOKUP(一般!D1850,コード表!$G$3:$H$67,2,FALSE)&amp;VLOOKUP(一般!E1850,コード表!$J$3:$K$15,2,FALSE)&amp;VLOOKUP(一般!F1850,コード表!$M$3:$N$34,2,FALSE)),"",VLOOKUP(一般!C1850,コード表!$D$3:$E$7,2,FALSE)&amp;VLOOKUP(一般!D1850,コード表!$G$3:$H$67,2,FALSE)&amp;VLOOKUP(一般!E1850,コード表!$J$3:$K$15,2,FALSE)&amp;VLOOKUP(一般!F1850,コード表!$M$3:$N$34,2,FALSE)))</f>
        <v>0</v>
      </c>
      <c r="C1846" s="17" t="str">
        <f>一般!I1850&amp;" "&amp;一般!J1850</f>
        <v xml:space="preserve"> </v>
      </c>
      <c r="D1846" s="17" t="str">
        <f>一般!G1850&amp;"　"&amp;一般!H1850</f>
        <v>　</v>
      </c>
      <c r="E1846" s="18" t="str">
        <f>IF(ISERROR(VLOOKUP(一般!K1850,コード表!$D$3:$E$7,2,FALSE)&amp;VLOOKUP(一般!L1850,コード表!$G$3:$H$67,2,FALSE)&amp;VLOOKUP(一般!M1850,コード表!$J$3:$K$15,2,FALSE)&amp;VLOOKUP(一般!N1850,コード表!$M$3:$N$34,2,FALSE)),"",VLOOKUP(一般!K1850,コード表!$D$3:$E$7,2,FALSE)&amp;VLOOKUP(一般!L1850,コード表!$G$3:$H$67,2,FALSE)&amp;VLOOKUP(一般!M1850,コード表!$J$3:$K$15,2,FALSE)&amp;VLOOKUP(一般!N1850,コード表!$M$3:$N$34,2,FALSE))</f>
        <v/>
      </c>
      <c r="F1846" s="18"/>
      <c r="G1846" s="18"/>
      <c r="H1846" s="18" t="str">
        <f>IF(ISERROR(VLOOKUP(一般!O1850,コード表!$S$3:$T$11,2,FALSE)),"",VLOOKUP(一般!O1850,コード表!$S$3:$T$11,2,FALSE))</f>
        <v/>
      </c>
      <c r="I1846" s="18" t="str">
        <f>IF(ISERROR(VLOOKUP(一般!P1850,コード表!$D$3:$E$7,2,FALSE)&amp;VLOOKUP(一般!Q1850,コード表!$G$3:$H$67,2,FALSE)&amp;VLOOKUP(一般!R1850,コード表!$J$3:$K$15,2,FALSE)&amp;VLOOKUP(一般!S1850,コード表!$M$3:$N$34,2,FALSE)),"",VLOOKUP(一般!P1850,コード表!$D$3:$E$7,2,FALSE)&amp;VLOOKUP(一般!Q1850,コード表!$G$3:$H$67,2,FALSE)&amp;VLOOKUP(一般!R1850,コード表!$J$3:$K$15,2,FALSE)&amp;VLOOKUP(一般!S1850,コード表!$M$3:$N$34,2,FALSE))</f>
        <v/>
      </c>
      <c r="J1846" s="8">
        <f>一般!T1850</f>
        <v>0</v>
      </c>
      <c r="K1846" s="8" t="str">
        <f>IF(ISERROR(VLOOKUP(一般!U1850,コード表!$P$3:$Q$52,2,FALSE)),"",VLOOKUP(一般!U1850,コード表!$P$3:$Q$52,2,FALSE))</f>
        <v/>
      </c>
    </row>
    <row r="1847" spans="1:11" ht="20.100000000000001" customHeight="1" x14ac:dyDescent="0.15">
      <c r="A1847" s="8">
        <v>710</v>
      </c>
      <c r="B1847" s="18" t="b">
        <f>IF(一般!B1851="出",IF(ISERROR(VLOOKUP(一般!C1851,コード表!$D$3:$E$7,2,FALSE)&amp;VLOOKUP(一般!D1851,コード表!$G$3:$H$67,2,FALSE)&amp;VLOOKUP(一般!E1851,コード表!$J$3:$K$15,2,FALSE)&amp;VLOOKUP(一般!F1851,コード表!$M$3:$N$34,2,FALSE)),"",VLOOKUP(一般!C1851,コード表!$D$3:$E$7,2,FALSE)&amp;VLOOKUP(一般!D1851,コード表!$G$3:$H$67,2,FALSE)&amp;VLOOKUP(一般!E1851,コード表!$J$3:$K$15,2,FALSE)&amp;VLOOKUP(一般!F1851,コード表!$M$3:$N$34,2,FALSE)))</f>
        <v>0</v>
      </c>
      <c r="C1847" s="17" t="str">
        <f>一般!I1851&amp;" "&amp;一般!J1851</f>
        <v xml:space="preserve"> </v>
      </c>
      <c r="D1847" s="17" t="str">
        <f>一般!G1851&amp;"　"&amp;一般!H1851</f>
        <v>　</v>
      </c>
      <c r="E1847" s="18" t="str">
        <f>IF(ISERROR(VLOOKUP(一般!K1851,コード表!$D$3:$E$7,2,FALSE)&amp;VLOOKUP(一般!L1851,コード表!$G$3:$H$67,2,FALSE)&amp;VLOOKUP(一般!M1851,コード表!$J$3:$K$15,2,FALSE)&amp;VLOOKUP(一般!N1851,コード表!$M$3:$N$34,2,FALSE)),"",VLOOKUP(一般!K1851,コード表!$D$3:$E$7,2,FALSE)&amp;VLOOKUP(一般!L1851,コード表!$G$3:$H$67,2,FALSE)&amp;VLOOKUP(一般!M1851,コード表!$J$3:$K$15,2,FALSE)&amp;VLOOKUP(一般!N1851,コード表!$M$3:$N$34,2,FALSE))</f>
        <v/>
      </c>
      <c r="F1847" s="18"/>
      <c r="G1847" s="18"/>
      <c r="H1847" s="18" t="str">
        <f>IF(ISERROR(VLOOKUP(一般!O1851,コード表!$S$3:$T$11,2,FALSE)),"",VLOOKUP(一般!O1851,コード表!$S$3:$T$11,2,FALSE))</f>
        <v/>
      </c>
      <c r="I1847" s="18" t="str">
        <f>IF(ISERROR(VLOOKUP(一般!P1851,コード表!$D$3:$E$7,2,FALSE)&amp;VLOOKUP(一般!Q1851,コード表!$G$3:$H$67,2,FALSE)&amp;VLOOKUP(一般!R1851,コード表!$J$3:$K$15,2,FALSE)&amp;VLOOKUP(一般!S1851,コード表!$M$3:$N$34,2,FALSE)),"",VLOOKUP(一般!P1851,コード表!$D$3:$E$7,2,FALSE)&amp;VLOOKUP(一般!Q1851,コード表!$G$3:$H$67,2,FALSE)&amp;VLOOKUP(一般!R1851,コード表!$J$3:$K$15,2,FALSE)&amp;VLOOKUP(一般!S1851,コード表!$M$3:$N$34,2,FALSE))</f>
        <v/>
      </c>
      <c r="J1847" s="8">
        <f>一般!T1851</f>
        <v>0</v>
      </c>
      <c r="K1847" s="8" t="str">
        <f>IF(ISERROR(VLOOKUP(一般!U1851,コード表!$P$3:$Q$52,2,FALSE)),"",VLOOKUP(一般!U1851,コード表!$P$3:$Q$52,2,FALSE))</f>
        <v/>
      </c>
    </row>
    <row r="1848" spans="1:11" ht="20.100000000000001" customHeight="1" x14ac:dyDescent="0.15">
      <c r="A1848" s="8">
        <v>710</v>
      </c>
      <c r="B1848" s="18" t="b">
        <f>IF(一般!B1852="出",IF(ISERROR(VLOOKUP(一般!C1852,コード表!$D$3:$E$7,2,FALSE)&amp;VLOOKUP(一般!D1852,コード表!$G$3:$H$67,2,FALSE)&amp;VLOOKUP(一般!E1852,コード表!$J$3:$K$15,2,FALSE)&amp;VLOOKUP(一般!F1852,コード表!$M$3:$N$34,2,FALSE)),"",VLOOKUP(一般!C1852,コード表!$D$3:$E$7,2,FALSE)&amp;VLOOKUP(一般!D1852,コード表!$G$3:$H$67,2,FALSE)&amp;VLOOKUP(一般!E1852,コード表!$J$3:$K$15,2,FALSE)&amp;VLOOKUP(一般!F1852,コード表!$M$3:$N$34,2,FALSE)))</f>
        <v>0</v>
      </c>
      <c r="C1848" s="17" t="str">
        <f>一般!I1852&amp;" "&amp;一般!J1852</f>
        <v xml:space="preserve"> </v>
      </c>
      <c r="D1848" s="17" t="str">
        <f>一般!G1852&amp;"　"&amp;一般!H1852</f>
        <v>　</v>
      </c>
      <c r="E1848" s="18" t="str">
        <f>IF(ISERROR(VLOOKUP(一般!K1852,コード表!$D$3:$E$7,2,FALSE)&amp;VLOOKUP(一般!L1852,コード表!$G$3:$H$67,2,FALSE)&amp;VLOOKUP(一般!M1852,コード表!$J$3:$K$15,2,FALSE)&amp;VLOOKUP(一般!N1852,コード表!$M$3:$N$34,2,FALSE)),"",VLOOKUP(一般!K1852,コード表!$D$3:$E$7,2,FALSE)&amp;VLOOKUP(一般!L1852,コード表!$G$3:$H$67,2,FALSE)&amp;VLOOKUP(一般!M1852,コード表!$J$3:$K$15,2,FALSE)&amp;VLOOKUP(一般!N1852,コード表!$M$3:$N$34,2,FALSE))</f>
        <v/>
      </c>
      <c r="F1848" s="18"/>
      <c r="G1848" s="18"/>
      <c r="H1848" s="18" t="str">
        <f>IF(ISERROR(VLOOKUP(一般!O1852,コード表!$S$3:$T$11,2,FALSE)),"",VLOOKUP(一般!O1852,コード表!$S$3:$T$11,2,FALSE))</f>
        <v/>
      </c>
      <c r="I1848" s="18" t="str">
        <f>IF(ISERROR(VLOOKUP(一般!P1852,コード表!$D$3:$E$7,2,FALSE)&amp;VLOOKUP(一般!Q1852,コード表!$G$3:$H$67,2,FALSE)&amp;VLOOKUP(一般!R1852,コード表!$J$3:$K$15,2,FALSE)&amp;VLOOKUP(一般!S1852,コード表!$M$3:$N$34,2,FALSE)),"",VLOOKUP(一般!P1852,コード表!$D$3:$E$7,2,FALSE)&amp;VLOOKUP(一般!Q1852,コード表!$G$3:$H$67,2,FALSE)&amp;VLOOKUP(一般!R1852,コード表!$J$3:$K$15,2,FALSE)&amp;VLOOKUP(一般!S1852,コード表!$M$3:$N$34,2,FALSE))</f>
        <v/>
      </c>
      <c r="J1848" s="8">
        <f>一般!T1852</f>
        <v>0</v>
      </c>
      <c r="K1848" s="8" t="str">
        <f>IF(ISERROR(VLOOKUP(一般!U1852,コード表!$P$3:$Q$52,2,FALSE)),"",VLOOKUP(一般!U1852,コード表!$P$3:$Q$52,2,FALSE))</f>
        <v/>
      </c>
    </row>
    <row r="1849" spans="1:11" ht="20.100000000000001" customHeight="1" x14ac:dyDescent="0.15">
      <c r="A1849" s="8">
        <v>710</v>
      </c>
      <c r="B1849" s="18" t="b">
        <f>IF(一般!B1853="出",IF(ISERROR(VLOOKUP(一般!C1853,コード表!$D$3:$E$7,2,FALSE)&amp;VLOOKUP(一般!D1853,コード表!$G$3:$H$67,2,FALSE)&amp;VLOOKUP(一般!E1853,コード表!$J$3:$K$15,2,FALSE)&amp;VLOOKUP(一般!F1853,コード表!$M$3:$N$34,2,FALSE)),"",VLOOKUP(一般!C1853,コード表!$D$3:$E$7,2,FALSE)&amp;VLOOKUP(一般!D1853,コード表!$G$3:$H$67,2,FALSE)&amp;VLOOKUP(一般!E1853,コード表!$J$3:$K$15,2,FALSE)&amp;VLOOKUP(一般!F1853,コード表!$M$3:$N$34,2,FALSE)))</f>
        <v>0</v>
      </c>
      <c r="C1849" s="17" t="str">
        <f>一般!I1853&amp;" "&amp;一般!J1853</f>
        <v xml:space="preserve"> </v>
      </c>
      <c r="D1849" s="17" t="str">
        <f>一般!G1853&amp;"　"&amp;一般!H1853</f>
        <v>　</v>
      </c>
      <c r="E1849" s="18" t="str">
        <f>IF(ISERROR(VLOOKUP(一般!K1853,コード表!$D$3:$E$7,2,FALSE)&amp;VLOOKUP(一般!L1853,コード表!$G$3:$H$67,2,FALSE)&amp;VLOOKUP(一般!M1853,コード表!$J$3:$K$15,2,FALSE)&amp;VLOOKUP(一般!N1853,コード表!$M$3:$N$34,2,FALSE)),"",VLOOKUP(一般!K1853,コード表!$D$3:$E$7,2,FALSE)&amp;VLOOKUP(一般!L1853,コード表!$G$3:$H$67,2,FALSE)&amp;VLOOKUP(一般!M1853,コード表!$J$3:$K$15,2,FALSE)&amp;VLOOKUP(一般!N1853,コード表!$M$3:$N$34,2,FALSE))</f>
        <v/>
      </c>
      <c r="F1849" s="18"/>
      <c r="G1849" s="18"/>
      <c r="H1849" s="18" t="str">
        <f>IF(ISERROR(VLOOKUP(一般!O1853,コード表!$S$3:$T$11,2,FALSE)),"",VLOOKUP(一般!O1853,コード表!$S$3:$T$11,2,FALSE))</f>
        <v/>
      </c>
      <c r="I1849" s="18" t="str">
        <f>IF(ISERROR(VLOOKUP(一般!P1853,コード表!$D$3:$E$7,2,FALSE)&amp;VLOOKUP(一般!Q1853,コード表!$G$3:$H$67,2,FALSE)&amp;VLOOKUP(一般!R1853,コード表!$J$3:$K$15,2,FALSE)&amp;VLOOKUP(一般!S1853,コード表!$M$3:$N$34,2,FALSE)),"",VLOOKUP(一般!P1853,コード表!$D$3:$E$7,2,FALSE)&amp;VLOOKUP(一般!Q1853,コード表!$G$3:$H$67,2,FALSE)&amp;VLOOKUP(一般!R1853,コード表!$J$3:$K$15,2,FALSE)&amp;VLOOKUP(一般!S1853,コード表!$M$3:$N$34,2,FALSE))</f>
        <v/>
      </c>
      <c r="J1849" s="8">
        <f>一般!T1853</f>
        <v>0</v>
      </c>
      <c r="K1849" s="8" t="str">
        <f>IF(ISERROR(VLOOKUP(一般!U1853,コード表!$P$3:$Q$52,2,FALSE)),"",VLOOKUP(一般!U1853,コード表!$P$3:$Q$52,2,FALSE))</f>
        <v/>
      </c>
    </row>
    <row r="1850" spans="1:11" ht="20.100000000000001" customHeight="1" x14ac:dyDescent="0.15">
      <c r="A1850" s="8">
        <v>710</v>
      </c>
      <c r="B1850" s="18" t="b">
        <f>IF(一般!B1854="出",IF(ISERROR(VLOOKUP(一般!C1854,コード表!$D$3:$E$7,2,FALSE)&amp;VLOOKUP(一般!D1854,コード表!$G$3:$H$67,2,FALSE)&amp;VLOOKUP(一般!E1854,コード表!$J$3:$K$15,2,FALSE)&amp;VLOOKUP(一般!F1854,コード表!$M$3:$N$34,2,FALSE)),"",VLOOKUP(一般!C1854,コード表!$D$3:$E$7,2,FALSE)&amp;VLOOKUP(一般!D1854,コード表!$G$3:$H$67,2,FALSE)&amp;VLOOKUP(一般!E1854,コード表!$J$3:$K$15,2,FALSE)&amp;VLOOKUP(一般!F1854,コード表!$M$3:$N$34,2,FALSE)))</f>
        <v>0</v>
      </c>
      <c r="C1850" s="17" t="str">
        <f>一般!I1854&amp;" "&amp;一般!J1854</f>
        <v xml:space="preserve"> </v>
      </c>
      <c r="D1850" s="17" t="str">
        <f>一般!G1854&amp;"　"&amp;一般!H1854</f>
        <v>　</v>
      </c>
      <c r="E1850" s="18" t="str">
        <f>IF(ISERROR(VLOOKUP(一般!K1854,コード表!$D$3:$E$7,2,FALSE)&amp;VLOOKUP(一般!L1854,コード表!$G$3:$H$67,2,FALSE)&amp;VLOOKUP(一般!M1854,コード表!$J$3:$K$15,2,FALSE)&amp;VLOOKUP(一般!N1854,コード表!$M$3:$N$34,2,FALSE)),"",VLOOKUP(一般!K1854,コード表!$D$3:$E$7,2,FALSE)&amp;VLOOKUP(一般!L1854,コード表!$G$3:$H$67,2,FALSE)&amp;VLOOKUP(一般!M1854,コード表!$J$3:$K$15,2,FALSE)&amp;VLOOKUP(一般!N1854,コード表!$M$3:$N$34,2,FALSE))</f>
        <v/>
      </c>
      <c r="F1850" s="18"/>
      <c r="G1850" s="18"/>
      <c r="H1850" s="18" t="str">
        <f>IF(ISERROR(VLOOKUP(一般!O1854,コード表!$S$3:$T$11,2,FALSE)),"",VLOOKUP(一般!O1854,コード表!$S$3:$T$11,2,FALSE))</f>
        <v/>
      </c>
      <c r="I1850" s="18" t="str">
        <f>IF(ISERROR(VLOOKUP(一般!P1854,コード表!$D$3:$E$7,2,FALSE)&amp;VLOOKUP(一般!Q1854,コード表!$G$3:$H$67,2,FALSE)&amp;VLOOKUP(一般!R1854,コード表!$J$3:$K$15,2,FALSE)&amp;VLOOKUP(一般!S1854,コード表!$M$3:$N$34,2,FALSE)),"",VLOOKUP(一般!P1854,コード表!$D$3:$E$7,2,FALSE)&amp;VLOOKUP(一般!Q1854,コード表!$G$3:$H$67,2,FALSE)&amp;VLOOKUP(一般!R1854,コード表!$J$3:$K$15,2,FALSE)&amp;VLOOKUP(一般!S1854,コード表!$M$3:$N$34,2,FALSE))</f>
        <v/>
      </c>
      <c r="J1850" s="8">
        <f>一般!T1854</f>
        <v>0</v>
      </c>
      <c r="K1850" s="8" t="str">
        <f>IF(ISERROR(VLOOKUP(一般!U1854,コード表!$P$3:$Q$52,2,FALSE)),"",VLOOKUP(一般!U1854,コード表!$P$3:$Q$52,2,FALSE))</f>
        <v/>
      </c>
    </row>
    <row r="1851" spans="1:11" ht="20.100000000000001" customHeight="1" x14ac:dyDescent="0.15">
      <c r="A1851" s="8">
        <v>710</v>
      </c>
      <c r="B1851" s="18" t="b">
        <f>IF(一般!B1855="出",IF(ISERROR(VLOOKUP(一般!C1855,コード表!$D$3:$E$7,2,FALSE)&amp;VLOOKUP(一般!D1855,コード表!$G$3:$H$67,2,FALSE)&amp;VLOOKUP(一般!E1855,コード表!$J$3:$K$15,2,FALSE)&amp;VLOOKUP(一般!F1855,コード表!$M$3:$N$34,2,FALSE)),"",VLOOKUP(一般!C1855,コード表!$D$3:$E$7,2,FALSE)&amp;VLOOKUP(一般!D1855,コード表!$G$3:$H$67,2,FALSE)&amp;VLOOKUP(一般!E1855,コード表!$J$3:$K$15,2,FALSE)&amp;VLOOKUP(一般!F1855,コード表!$M$3:$N$34,2,FALSE)))</f>
        <v>0</v>
      </c>
      <c r="C1851" s="17" t="str">
        <f>一般!I1855&amp;" "&amp;一般!J1855</f>
        <v xml:space="preserve"> </v>
      </c>
      <c r="D1851" s="17" t="str">
        <f>一般!G1855&amp;"　"&amp;一般!H1855</f>
        <v>　</v>
      </c>
      <c r="E1851" s="18" t="str">
        <f>IF(ISERROR(VLOOKUP(一般!K1855,コード表!$D$3:$E$7,2,FALSE)&amp;VLOOKUP(一般!L1855,コード表!$G$3:$H$67,2,FALSE)&amp;VLOOKUP(一般!M1855,コード表!$J$3:$K$15,2,FALSE)&amp;VLOOKUP(一般!N1855,コード表!$M$3:$N$34,2,FALSE)),"",VLOOKUP(一般!K1855,コード表!$D$3:$E$7,2,FALSE)&amp;VLOOKUP(一般!L1855,コード表!$G$3:$H$67,2,FALSE)&amp;VLOOKUP(一般!M1855,コード表!$J$3:$K$15,2,FALSE)&amp;VLOOKUP(一般!N1855,コード表!$M$3:$N$34,2,FALSE))</f>
        <v/>
      </c>
      <c r="F1851" s="18"/>
      <c r="G1851" s="18"/>
      <c r="H1851" s="18" t="str">
        <f>IF(ISERROR(VLOOKUP(一般!O1855,コード表!$S$3:$T$11,2,FALSE)),"",VLOOKUP(一般!O1855,コード表!$S$3:$T$11,2,FALSE))</f>
        <v/>
      </c>
      <c r="I1851" s="18" t="str">
        <f>IF(ISERROR(VLOOKUP(一般!P1855,コード表!$D$3:$E$7,2,FALSE)&amp;VLOOKUP(一般!Q1855,コード表!$G$3:$H$67,2,FALSE)&amp;VLOOKUP(一般!R1855,コード表!$J$3:$K$15,2,FALSE)&amp;VLOOKUP(一般!S1855,コード表!$M$3:$N$34,2,FALSE)),"",VLOOKUP(一般!P1855,コード表!$D$3:$E$7,2,FALSE)&amp;VLOOKUP(一般!Q1855,コード表!$G$3:$H$67,2,FALSE)&amp;VLOOKUP(一般!R1855,コード表!$J$3:$K$15,2,FALSE)&amp;VLOOKUP(一般!S1855,コード表!$M$3:$N$34,2,FALSE))</f>
        <v/>
      </c>
      <c r="J1851" s="8">
        <f>一般!T1855</f>
        <v>0</v>
      </c>
      <c r="K1851" s="8" t="str">
        <f>IF(ISERROR(VLOOKUP(一般!U1855,コード表!$P$3:$Q$52,2,FALSE)),"",VLOOKUP(一般!U1855,コード表!$P$3:$Q$52,2,FALSE))</f>
        <v/>
      </c>
    </row>
    <row r="1852" spans="1:11" ht="20.100000000000001" customHeight="1" x14ac:dyDescent="0.15">
      <c r="A1852" s="8">
        <v>710</v>
      </c>
      <c r="B1852" s="18" t="b">
        <f>IF(一般!B1856="出",IF(ISERROR(VLOOKUP(一般!C1856,コード表!$D$3:$E$7,2,FALSE)&amp;VLOOKUP(一般!D1856,コード表!$G$3:$H$67,2,FALSE)&amp;VLOOKUP(一般!E1856,コード表!$J$3:$K$15,2,FALSE)&amp;VLOOKUP(一般!F1856,コード表!$M$3:$N$34,2,FALSE)),"",VLOOKUP(一般!C1856,コード表!$D$3:$E$7,2,FALSE)&amp;VLOOKUP(一般!D1856,コード表!$G$3:$H$67,2,FALSE)&amp;VLOOKUP(一般!E1856,コード表!$J$3:$K$15,2,FALSE)&amp;VLOOKUP(一般!F1856,コード表!$M$3:$N$34,2,FALSE)))</f>
        <v>0</v>
      </c>
      <c r="C1852" s="17" t="str">
        <f>一般!I1856&amp;" "&amp;一般!J1856</f>
        <v xml:space="preserve"> </v>
      </c>
      <c r="D1852" s="17" t="str">
        <f>一般!G1856&amp;"　"&amp;一般!H1856</f>
        <v>　</v>
      </c>
      <c r="E1852" s="18" t="str">
        <f>IF(ISERROR(VLOOKUP(一般!K1856,コード表!$D$3:$E$7,2,FALSE)&amp;VLOOKUP(一般!L1856,コード表!$G$3:$H$67,2,FALSE)&amp;VLOOKUP(一般!M1856,コード表!$J$3:$K$15,2,FALSE)&amp;VLOOKUP(一般!N1856,コード表!$M$3:$N$34,2,FALSE)),"",VLOOKUP(一般!K1856,コード表!$D$3:$E$7,2,FALSE)&amp;VLOOKUP(一般!L1856,コード表!$G$3:$H$67,2,FALSE)&amp;VLOOKUP(一般!M1856,コード表!$J$3:$K$15,2,FALSE)&amp;VLOOKUP(一般!N1856,コード表!$M$3:$N$34,2,FALSE))</f>
        <v/>
      </c>
      <c r="F1852" s="18"/>
      <c r="G1852" s="18"/>
      <c r="H1852" s="18" t="str">
        <f>IF(ISERROR(VLOOKUP(一般!O1856,コード表!$S$3:$T$11,2,FALSE)),"",VLOOKUP(一般!O1856,コード表!$S$3:$T$11,2,FALSE))</f>
        <v/>
      </c>
      <c r="I1852" s="18" t="str">
        <f>IF(ISERROR(VLOOKUP(一般!P1856,コード表!$D$3:$E$7,2,FALSE)&amp;VLOOKUP(一般!Q1856,コード表!$G$3:$H$67,2,FALSE)&amp;VLOOKUP(一般!R1856,コード表!$J$3:$K$15,2,FALSE)&amp;VLOOKUP(一般!S1856,コード表!$M$3:$N$34,2,FALSE)),"",VLOOKUP(一般!P1856,コード表!$D$3:$E$7,2,FALSE)&amp;VLOOKUP(一般!Q1856,コード表!$G$3:$H$67,2,FALSE)&amp;VLOOKUP(一般!R1856,コード表!$J$3:$K$15,2,FALSE)&amp;VLOOKUP(一般!S1856,コード表!$M$3:$N$34,2,FALSE))</f>
        <v/>
      </c>
      <c r="J1852" s="8">
        <f>一般!T1856</f>
        <v>0</v>
      </c>
      <c r="K1852" s="8" t="str">
        <f>IF(ISERROR(VLOOKUP(一般!U1856,コード表!$P$3:$Q$52,2,FALSE)),"",VLOOKUP(一般!U1856,コード表!$P$3:$Q$52,2,FALSE))</f>
        <v/>
      </c>
    </row>
    <row r="1853" spans="1:11" ht="20.100000000000001" customHeight="1" x14ac:dyDescent="0.15">
      <c r="A1853" s="8">
        <v>710</v>
      </c>
      <c r="B1853" s="18" t="b">
        <f>IF(一般!B1857="出",IF(ISERROR(VLOOKUP(一般!C1857,コード表!$D$3:$E$7,2,FALSE)&amp;VLOOKUP(一般!D1857,コード表!$G$3:$H$67,2,FALSE)&amp;VLOOKUP(一般!E1857,コード表!$J$3:$K$15,2,FALSE)&amp;VLOOKUP(一般!F1857,コード表!$M$3:$N$34,2,FALSE)),"",VLOOKUP(一般!C1857,コード表!$D$3:$E$7,2,FALSE)&amp;VLOOKUP(一般!D1857,コード表!$G$3:$H$67,2,FALSE)&amp;VLOOKUP(一般!E1857,コード表!$J$3:$K$15,2,FALSE)&amp;VLOOKUP(一般!F1857,コード表!$M$3:$N$34,2,FALSE)))</f>
        <v>0</v>
      </c>
      <c r="C1853" s="17" t="str">
        <f>一般!I1857&amp;" "&amp;一般!J1857</f>
        <v xml:space="preserve"> </v>
      </c>
      <c r="D1853" s="17" t="str">
        <f>一般!G1857&amp;"　"&amp;一般!H1857</f>
        <v>　</v>
      </c>
      <c r="E1853" s="18" t="str">
        <f>IF(ISERROR(VLOOKUP(一般!K1857,コード表!$D$3:$E$7,2,FALSE)&amp;VLOOKUP(一般!L1857,コード表!$G$3:$H$67,2,FALSE)&amp;VLOOKUP(一般!M1857,コード表!$J$3:$K$15,2,FALSE)&amp;VLOOKUP(一般!N1857,コード表!$M$3:$N$34,2,FALSE)),"",VLOOKUP(一般!K1857,コード表!$D$3:$E$7,2,FALSE)&amp;VLOOKUP(一般!L1857,コード表!$G$3:$H$67,2,FALSE)&amp;VLOOKUP(一般!M1857,コード表!$J$3:$K$15,2,FALSE)&amp;VLOOKUP(一般!N1857,コード表!$M$3:$N$34,2,FALSE))</f>
        <v/>
      </c>
      <c r="F1853" s="18"/>
      <c r="G1853" s="18"/>
      <c r="H1853" s="18" t="str">
        <f>IF(ISERROR(VLOOKUP(一般!O1857,コード表!$S$3:$T$11,2,FALSE)),"",VLOOKUP(一般!O1857,コード表!$S$3:$T$11,2,FALSE))</f>
        <v/>
      </c>
      <c r="I1853" s="18" t="str">
        <f>IF(ISERROR(VLOOKUP(一般!P1857,コード表!$D$3:$E$7,2,FALSE)&amp;VLOOKUP(一般!Q1857,コード表!$G$3:$H$67,2,FALSE)&amp;VLOOKUP(一般!R1857,コード表!$J$3:$K$15,2,FALSE)&amp;VLOOKUP(一般!S1857,コード表!$M$3:$N$34,2,FALSE)),"",VLOOKUP(一般!P1857,コード表!$D$3:$E$7,2,FALSE)&amp;VLOOKUP(一般!Q1857,コード表!$G$3:$H$67,2,FALSE)&amp;VLOOKUP(一般!R1857,コード表!$J$3:$K$15,2,FALSE)&amp;VLOOKUP(一般!S1857,コード表!$M$3:$N$34,2,FALSE))</f>
        <v/>
      </c>
      <c r="J1853" s="8">
        <f>一般!T1857</f>
        <v>0</v>
      </c>
      <c r="K1853" s="8" t="str">
        <f>IF(ISERROR(VLOOKUP(一般!U1857,コード表!$P$3:$Q$52,2,FALSE)),"",VLOOKUP(一般!U1857,コード表!$P$3:$Q$52,2,FALSE))</f>
        <v/>
      </c>
    </row>
    <row r="1854" spans="1:11" ht="20.100000000000001" customHeight="1" x14ac:dyDescent="0.15">
      <c r="A1854" s="8">
        <v>710</v>
      </c>
      <c r="B1854" s="18" t="b">
        <f>IF(一般!B1858="出",IF(ISERROR(VLOOKUP(一般!C1858,コード表!$D$3:$E$7,2,FALSE)&amp;VLOOKUP(一般!D1858,コード表!$G$3:$H$67,2,FALSE)&amp;VLOOKUP(一般!E1858,コード表!$J$3:$K$15,2,FALSE)&amp;VLOOKUP(一般!F1858,コード表!$M$3:$N$34,2,FALSE)),"",VLOOKUP(一般!C1858,コード表!$D$3:$E$7,2,FALSE)&amp;VLOOKUP(一般!D1858,コード表!$G$3:$H$67,2,FALSE)&amp;VLOOKUP(一般!E1858,コード表!$J$3:$K$15,2,FALSE)&amp;VLOOKUP(一般!F1858,コード表!$M$3:$N$34,2,FALSE)))</f>
        <v>0</v>
      </c>
      <c r="C1854" s="17" t="str">
        <f>一般!I1858&amp;" "&amp;一般!J1858</f>
        <v xml:space="preserve"> </v>
      </c>
      <c r="D1854" s="17" t="str">
        <f>一般!G1858&amp;"　"&amp;一般!H1858</f>
        <v>　</v>
      </c>
      <c r="E1854" s="18" t="str">
        <f>IF(ISERROR(VLOOKUP(一般!K1858,コード表!$D$3:$E$7,2,FALSE)&amp;VLOOKUP(一般!L1858,コード表!$G$3:$H$67,2,FALSE)&amp;VLOOKUP(一般!M1858,コード表!$J$3:$K$15,2,FALSE)&amp;VLOOKUP(一般!N1858,コード表!$M$3:$N$34,2,FALSE)),"",VLOOKUP(一般!K1858,コード表!$D$3:$E$7,2,FALSE)&amp;VLOOKUP(一般!L1858,コード表!$G$3:$H$67,2,FALSE)&amp;VLOOKUP(一般!M1858,コード表!$J$3:$K$15,2,FALSE)&amp;VLOOKUP(一般!N1858,コード表!$M$3:$N$34,2,FALSE))</f>
        <v/>
      </c>
      <c r="F1854" s="18"/>
      <c r="G1854" s="18"/>
      <c r="H1854" s="18" t="str">
        <f>IF(ISERROR(VLOOKUP(一般!O1858,コード表!$S$3:$T$11,2,FALSE)),"",VLOOKUP(一般!O1858,コード表!$S$3:$T$11,2,FALSE))</f>
        <v/>
      </c>
      <c r="I1854" s="18" t="str">
        <f>IF(ISERROR(VLOOKUP(一般!P1858,コード表!$D$3:$E$7,2,FALSE)&amp;VLOOKUP(一般!Q1858,コード表!$G$3:$H$67,2,FALSE)&amp;VLOOKUP(一般!R1858,コード表!$J$3:$K$15,2,FALSE)&amp;VLOOKUP(一般!S1858,コード表!$M$3:$N$34,2,FALSE)),"",VLOOKUP(一般!P1858,コード表!$D$3:$E$7,2,FALSE)&amp;VLOOKUP(一般!Q1858,コード表!$G$3:$H$67,2,FALSE)&amp;VLOOKUP(一般!R1858,コード表!$J$3:$K$15,2,FALSE)&amp;VLOOKUP(一般!S1858,コード表!$M$3:$N$34,2,FALSE))</f>
        <v/>
      </c>
      <c r="J1854" s="8">
        <f>一般!T1858</f>
        <v>0</v>
      </c>
      <c r="K1854" s="8" t="str">
        <f>IF(ISERROR(VLOOKUP(一般!U1858,コード表!$P$3:$Q$52,2,FALSE)),"",VLOOKUP(一般!U1858,コード表!$P$3:$Q$52,2,FALSE))</f>
        <v/>
      </c>
    </row>
    <row r="1855" spans="1:11" ht="20.100000000000001" customHeight="1" x14ac:dyDescent="0.15">
      <c r="A1855" s="8">
        <v>710</v>
      </c>
      <c r="B1855" s="18" t="b">
        <f>IF(一般!B1859="出",IF(ISERROR(VLOOKUP(一般!C1859,コード表!$D$3:$E$7,2,FALSE)&amp;VLOOKUP(一般!D1859,コード表!$G$3:$H$67,2,FALSE)&amp;VLOOKUP(一般!E1859,コード表!$J$3:$K$15,2,FALSE)&amp;VLOOKUP(一般!F1859,コード表!$M$3:$N$34,2,FALSE)),"",VLOOKUP(一般!C1859,コード表!$D$3:$E$7,2,FALSE)&amp;VLOOKUP(一般!D1859,コード表!$G$3:$H$67,2,FALSE)&amp;VLOOKUP(一般!E1859,コード表!$J$3:$K$15,2,FALSE)&amp;VLOOKUP(一般!F1859,コード表!$M$3:$N$34,2,FALSE)))</f>
        <v>0</v>
      </c>
      <c r="C1855" s="17" t="str">
        <f>一般!I1859&amp;" "&amp;一般!J1859</f>
        <v xml:space="preserve"> </v>
      </c>
      <c r="D1855" s="17" t="str">
        <f>一般!G1859&amp;"　"&amp;一般!H1859</f>
        <v>　</v>
      </c>
      <c r="E1855" s="18" t="str">
        <f>IF(ISERROR(VLOOKUP(一般!K1859,コード表!$D$3:$E$7,2,FALSE)&amp;VLOOKUP(一般!L1859,コード表!$G$3:$H$67,2,FALSE)&amp;VLOOKUP(一般!M1859,コード表!$J$3:$K$15,2,FALSE)&amp;VLOOKUP(一般!N1859,コード表!$M$3:$N$34,2,FALSE)),"",VLOOKUP(一般!K1859,コード表!$D$3:$E$7,2,FALSE)&amp;VLOOKUP(一般!L1859,コード表!$G$3:$H$67,2,FALSE)&amp;VLOOKUP(一般!M1859,コード表!$J$3:$K$15,2,FALSE)&amp;VLOOKUP(一般!N1859,コード表!$M$3:$N$34,2,FALSE))</f>
        <v/>
      </c>
      <c r="F1855" s="18"/>
      <c r="G1855" s="18"/>
      <c r="H1855" s="18" t="str">
        <f>IF(ISERROR(VLOOKUP(一般!O1859,コード表!$S$3:$T$11,2,FALSE)),"",VLOOKUP(一般!O1859,コード表!$S$3:$T$11,2,FALSE))</f>
        <v/>
      </c>
      <c r="I1855" s="18" t="str">
        <f>IF(ISERROR(VLOOKUP(一般!P1859,コード表!$D$3:$E$7,2,FALSE)&amp;VLOOKUP(一般!Q1859,コード表!$G$3:$H$67,2,FALSE)&amp;VLOOKUP(一般!R1859,コード表!$J$3:$K$15,2,FALSE)&amp;VLOOKUP(一般!S1859,コード表!$M$3:$N$34,2,FALSE)),"",VLOOKUP(一般!P1859,コード表!$D$3:$E$7,2,FALSE)&amp;VLOOKUP(一般!Q1859,コード表!$G$3:$H$67,2,FALSE)&amp;VLOOKUP(一般!R1859,コード表!$J$3:$K$15,2,FALSE)&amp;VLOOKUP(一般!S1859,コード表!$M$3:$N$34,2,FALSE))</f>
        <v/>
      </c>
      <c r="J1855" s="8">
        <f>一般!T1859</f>
        <v>0</v>
      </c>
      <c r="K1855" s="8" t="str">
        <f>IF(ISERROR(VLOOKUP(一般!U1859,コード表!$P$3:$Q$52,2,FALSE)),"",VLOOKUP(一般!U1859,コード表!$P$3:$Q$52,2,FALSE))</f>
        <v/>
      </c>
    </row>
    <row r="1856" spans="1:11" ht="20.100000000000001" customHeight="1" x14ac:dyDescent="0.15">
      <c r="A1856" s="8">
        <v>710</v>
      </c>
      <c r="B1856" s="18" t="b">
        <f>IF(一般!B1860="出",IF(ISERROR(VLOOKUP(一般!C1860,コード表!$D$3:$E$7,2,FALSE)&amp;VLOOKUP(一般!D1860,コード表!$G$3:$H$67,2,FALSE)&amp;VLOOKUP(一般!E1860,コード表!$J$3:$K$15,2,FALSE)&amp;VLOOKUP(一般!F1860,コード表!$M$3:$N$34,2,FALSE)),"",VLOOKUP(一般!C1860,コード表!$D$3:$E$7,2,FALSE)&amp;VLOOKUP(一般!D1860,コード表!$G$3:$H$67,2,FALSE)&amp;VLOOKUP(一般!E1860,コード表!$J$3:$K$15,2,FALSE)&amp;VLOOKUP(一般!F1860,コード表!$M$3:$N$34,2,FALSE)))</f>
        <v>0</v>
      </c>
      <c r="C1856" s="17" t="str">
        <f>一般!I1860&amp;" "&amp;一般!J1860</f>
        <v xml:space="preserve"> </v>
      </c>
      <c r="D1856" s="17" t="str">
        <f>一般!G1860&amp;"　"&amp;一般!H1860</f>
        <v>　</v>
      </c>
      <c r="E1856" s="18" t="str">
        <f>IF(ISERROR(VLOOKUP(一般!K1860,コード表!$D$3:$E$7,2,FALSE)&amp;VLOOKUP(一般!L1860,コード表!$G$3:$H$67,2,FALSE)&amp;VLOOKUP(一般!M1860,コード表!$J$3:$K$15,2,FALSE)&amp;VLOOKUP(一般!N1860,コード表!$M$3:$N$34,2,FALSE)),"",VLOOKUP(一般!K1860,コード表!$D$3:$E$7,2,FALSE)&amp;VLOOKUP(一般!L1860,コード表!$G$3:$H$67,2,FALSE)&amp;VLOOKUP(一般!M1860,コード表!$J$3:$K$15,2,FALSE)&amp;VLOOKUP(一般!N1860,コード表!$M$3:$N$34,2,FALSE))</f>
        <v/>
      </c>
      <c r="F1856" s="18"/>
      <c r="G1856" s="18"/>
      <c r="H1856" s="18" t="str">
        <f>IF(ISERROR(VLOOKUP(一般!O1860,コード表!$S$3:$T$11,2,FALSE)),"",VLOOKUP(一般!O1860,コード表!$S$3:$T$11,2,FALSE))</f>
        <v/>
      </c>
      <c r="I1856" s="18" t="str">
        <f>IF(ISERROR(VLOOKUP(一般!P1860,コード表!$D$3:$E$7,2,FALSE)&amp;VLOOKUP(一般!Q1860,コード表!$G$3:$H$67,2,FALSE)&amp;VLOOKUP(一般!R1860,コード表!$J$3:$K$15,2,FALSE)&amp;VLOOKUP(一般!S1860,コード表!$M$3:$N$34,2,FALSE)),"",VLOOKUP(一般!P1860,コード表!$D$3:$E$7,2,FALSE)&amp;VLOOKUP(一般!Q1860,コード表!$G$3:$H$67,2,FALSE)&amp;VLOOKUP(一般!R1860,コード表!$J$3:$K$15,2,FALSE)&amp;VLOOKUP(一般!S1860,コード表!$M$3:$N$34,2,FALSE))</f>
        <v/>
      </c>
      <c r="J1856" s="8">
        <f>一般!T1860</f>
        <v>0</v>
      </c>
      <c r="K1856" s="8" t="str">
        <f>IF(ISERROR(VLOOKUP(一般!U1860,コード表!$P$3:$Q$52,2,FALSE)),"",VLOOKUP(一般!U1860,コード表!$P$3:$Q$52,2,FALSE))</f>
        <v/>
      </c>
    </row>
    <row r="1857" spans="1:11" ht="20.100000000000001" customHeight="1" x14ac:dyDescent="0.15">
      <c r="A1857" s="8">
        <v>710</v>
      </c>
      <c r="B1857" s="18" t="b">
        <f>IF(一般!B1861="出",IF(ISERROR(VLOOKUP(一般!C1861,コード表!$D$3:$E$7,2,FALSE)&amp;VLOOKUP(一般!D1861,コード表!$G$3:$H$67,2,FALSE)&amp;VLOOKUP(一般!E1861,コード表!$J$3:$K$15,2,FALSE)&amp;VLOOKUP(一般!F1861,コード表!$M$3:$N$34,2,FALSE)),"",VLOOKUP(一般!C1861,コード表!$D$3:$E$7,2,FALSE)&amp;VLOOKUP(一般!D1861,コード表!$G$3:$H$67,2,FALSE)&amp;VLOOKUP(一般!E1861,コード表!$J$3:$K$15,2,FALSE)&amp;VLOOKUP(一般!F1861,コード表!$M$3:$N$34,2,FALSE)))</f>
        <v>0</v>
      </c>
      <c r="C1857" s="17" t="str">
        <f>一般!I1861&amp;" "&amp;一般!J1861</f>
        <v xml:space="preserve"> </v>
      </c>
      <c r="D1857" s="17" t="str">
        <f>一般!G1861&amp;"　"&amp;一般!H1861</f>
        <v>　</v>
      </c>
      <c r="E1857" s="18" t="str">
        <f>IF(ISERROR(VLOOKUP(一般!K1861,コード表!$D$3:$E$7,2,FALSE)&amp;VLOOKUP(一般!L1861,コード表!$G$3:$H$67,2,FALSE)&amp;VLOOKUP(一般!M1861,コード表!$J$3:$K$15,2,FALSE)&amp;VLOOKUP(一般!N1861,コード表!$M$3:$N$34,2,FALSE)),"",VLOOKUP(一般!K1861,コード表!$D$3:$E$7,2,FALSE)&amp;VLOOKUP(一般!L1861,コード表!$G$3:$H$67,2,FALSE)&amp;VLOOKUP(一般!M1861,コード表!$J$3:$K$15,2,FALSE)&amp;VLOOKUP(一般!N1861,コード表!$M$3:$N$34,2,FALSE))</f>
        <v/>
      </c>
      <c r="F1857" s="18"/>
      <c r="G1857" s="18"/>
      <c r="H1857" s="18" t="str">
        <f>IF(ISERROR(VLOOKUP(一般!O1861,コード表!$S$3:$T$11,2,FALSE)),"",VLOOKUP(一般!O1861,コード表!$S$3:$T$11,2,FALSE))</f>
        <v/>
      </c>
      <c r="I1857" s="18" t="str">
        <f>IF(ISERROR(VLOOKUP(一般!P1861,コード表!$D$3:$E$7,2,FALSE)&amp;VLOOKUP(一般!Q1861,コード表!$G$3:$H$67,2,FALSE)&amp;VLOOKUP(一般!R1861,コード表!$J$3:$K$15,2,FALSE)&amp;VLOOKUP(一般!S1861,コード表!$M$3:$N$34,2,FALSE)),"",VLOOKUP(一般!P1861,コード表!$D$3:$E$7,2,FALSE)&amp;VLOOKUP(一般!Q1861,コード表!$G$3:$H$67,2,FALSE)&amp;VLOOKUP(一般!R1861,コード表!$J$3:$K$15,2,FALSE)&amp;VLOOKUP(一般!S1861,コード表!$M$3:$N$34,2,FALSE))</f>
        <v/>
      </c>
      <c r="J1857" s="8">
        <f>一般!T1861</f>
        <v>0</v>
      </c>
      <c r="K1857" s="8" t="str">
        <f>IF(ISERROR(VLOOKUP(一般!U1861,コード表!$P$3:$Q$52,2,FALSE)),"",VLOOKUP(一般!U1861,コード表!$P$3:$Q$52,2,FALSE))</f>
        <v/>
      </c>
    </row>
    <row r="1858" spans="1:11" ht="20.100000000000001" customHeight="1" x14ac:dyDescent="0.15">
      <c r="A1858" s="8">
        <v>710</v>
      </c>
      <c r="B1858" s="18" t="b">
        <f>IF(一般!B1862="出",IF(ISERROR(VLOOKUP(一般!C1862,コード表!$D$3:$E$7,2,FALSE)&amp;VLOOKUP(一般!D1862,コード表!$G$3:$H$67,2,FALSE)&amp;VLOOKUP(一般!E1862,コード表!$J$3:$K$15,2,FALSE)&amp;VLOOKUP(一般!F1862,コード表!$M$3:$N$34,2,FALSE)),"",VLOOKUP(一般!C1862,コード表!$D$3:$E$7,2,FALSE)&amp;VLOOKUP(一般!D1862,コード表!$G$3:$H$67,2,FALSE)&amp;VLOOKUP(一般!E1862,コード表!$J$3:$K$15,2,FALSE)&amp;VLOOKUP(一般!F1862,コード表!$M$3:$N$34,2,FALSE)))</f>
        <v>0</v>
      </c>
      <c r="C1858" s="17" t="str">
        <f>一般!I1862&amp;" "&amp;一般!J1862</f>
        <v xml:space="preserve"> </v>
      </c>
      <c r="D1858" s="17" t="str">
        <f>一般!G1862&amp;"　"&amp;一般!H1862</f>
        <v>　</v>
      </c>
      <c r="E1858" s="18" t="str">
        <f>IF(ISERROR(VLOOKUP(一般!K1862,コード表!$D$3:$E$7,2,FALSE)&amp;VLOOKUP(一般!L1862,コード表!$G$3:$H$67,2,FALSE)&amp;VLOOKUP(一般!M1862,コード表!$J$3:$K$15,2,FALSE)&amp;VLOOKUP(一般!N1862,コード表!$M$3:$N$34,2,FALSE)),"",VLOOKUP(一般!K1862,コード表!$D$3:$E$7,2,FALSE)&amp;VLOOKUP(一般!L1862,コード表!$G$3:$H$67,2,FALSE)&amp;VLOOKUP(一般!M1862,コード表!$J$3:$K$15,2,FALSE)&amp;VLOOKUP(一般!N1862,コード表!$M$3:$N$34,2,FALSE))</f>
        <v/>
      </c>
      <c r="F1858" s="18"/>
      <c r="G1858" s="18"/>
      <c r="H1858" s="18" t="str">
        <f>IF(ISERROR(VLOOKUP(一般!O1862,コード表!$S$3:$T$11,2,FALSE)),"",VLOOKUP(一般!O1862,コード表!$S$3:$T$11,2,FALSE))</f>
        <v/>
      </c>
      <c r="I1858" s="18" t="str">
        <f>IF(ISERROR(VLOOKUP(一般!P1862,コード表!$D$3:$E$7,2,FALSE)&amp;VLOOKUP(一般!Q1862,コード表!$G$3:$H$67,2,FALSE)&amp;VLOOKUP(一般!R1862,コード表!$J$3:$K$15,2,FALSE)&amp;VLOOKUP(一般!S1862,コード表!$M$3:$N$34,2,FALSE)),"",VLOOKUP(一般!P1862,コード表!$D$3:$E$7,2,FALSE)&amp;VLOOKUP(一般!Q1862,コード表!$G$3:$H$67,2,FALSE)&amp;VLOOKUP(一般!R1862,コード表!$J$3:$K$15,2,FALSE)&amp;VLOOKUP(一般!S1862,コード表!$M$3:$N$34,2,FALSE))</f>
        <v/>
      </c>
      <c r="J1858" s="8">
        <f>一般!T1862</f>
        <v>0</v>
      </c>
      <c r="K1858" s="8" t="str">
        <f>IF(ISERROR(VLOOKUP(一般!U1862,コード表!$P$3:$Q$52,2,FALSE)),"",VLOOKUP(一般!U1862,コード表!$P$3:$Q$52,2,FALSE))</f>
        <v/>
      </c>
    </row>
    <row r="1859" spans="1:11" ht="20.100000000000001" customHeight="1" x14ac:dyDescent="0.15">
      <c r="A1859" s="8">
        <v>710</v>
      </c>
      <c r="B1859" s="18" t="b">
        <f>IF(一般!B1863="出",IF(ISERROR(VLOOKUP(一般!C1863,コード表!$D$3:$E$7,2,FALSE)&amp;VLOOKUP(一般!D1863,コード表!$G$3:$H$67,2,FALSE)&amp;VLOOKUP(一般!E1863,コード表!$J$3:$K$15,2,FALSE)&amp;VLOOKUP(一般!F1863,コード表!$M$3:$N$34,2,FALSE)),"",VLOOKUP(一般!C1863,コード表!$D$3:$E$7,2,FALSE)&amp;VLOOKUP(一般!D1863,コード表!$G$3:$H$67,2,FALSE)&amp;VLOOKUP(一般!E1863,コード表!$J$3:$K$15,2,FALSE)&amp;VLOOKUP(一般!F1863,コード表!$M$3:$N$34,2,FALSE)))</f>
        <v>0</v>
      </c>
      <c r="C1859" s="17" t="str">
        <f>一般!I1863&amp;" "&amp;一般!J1863</f>
        <v xml:space="preserve"> </v>
      </c>
      <c r="D1859" s="17" t="str">
        <f>一般!G1863&amp;"　"&amp;一般!H1863</f>
        <v>　</v>
      </c>
      <c r="E1859" s="18" t="str">
        <f>IF(ISERROR(VLOOKUP(一般!K1863,コード表!$D$3:$E$7,2,FALSE)&amp;VLOOKUP(一般!L1863,コード表!$G$3:$H$67,2,FALSE)&amp;VLOOKUP(一般!M1863,コード表!$J$3:$K$15,2,FALSE)&amp;VLOOKUP(一般!N1863,コード表!$M$3:$N$34,2,FALSE)),"",VLOOKUP(一般!K1863,コード表!$D$3:$E$7,2,FALSE)&amp;VLOOKUP(一般!L1863,コード表!$G$3:$H$67,2,FALSE)&amp;VLOOKUP(一般!M1863,コード表!$J$3:$K$15,2,FALSE)&amp;VLOOKUP(一般!N1863,コード表!$M$3:$N$34,2,FALSE))</f>
        <v/>
      </c>
      <c r="F1859" s="18"/>
      <c r="G1859" s="18"/>
      <c r="H1859" s="18" t="str">
        <f>IF(ISERROR(VLOOKUP(一般!O1863,コード表!$S$3:$T$11,2,FALSE)),"",VLOOKUP(一般!O1863,コード表!$S$3:$T$11,2,FALSE))</f>
        <v/>
      </c>
      <c r="I1859" s="18" t="str">
        <f>IF(ISERROR(VLOOKUP(一般!P1863,コード表!$D$3:$E$7,2,FALSE)&amp;VLOOKUP(一般!Q1863,コード表!$G$3:$H$67,2,FALSE)&amp;VLOOKUP(一般!R1863,コード表!$J$3:$K$15,2,FALSE)&amp;VLOOKUP(一般!S1863,コード表!$M$3:$N$34,2,FALSE)),"",VLOOKUP(一般!P1863,コード表!$D$3:$E$7,2,FALSE)&amp;VLOOKUP(一般!Q1863,コード表!$G$3:$H$67,2,FALSE)&amp;VLOOKUP(一般!R1863,コード表!$J$3:$K$15,2,FALSE)&amp;VLOOKUP(一般!S1863,コード表!$M$3:$N$34,2,FALSE))</f>
        <v/>
      </c>
      <c r="J1859" s="8">
        <f>一般!T1863</f>
        <v>0</v>
      </c>
      <c r="K1859" s="8" t="str">
        <f>IF(ISERROR(VLOOKUP(一般!U1863,コード表!$P$3:$Q$52,2,FALSE)),"",VLOOKUP(一般!U1863,コード表!$P$3:$Q$52,2,FALSE))</f>
        <v/>
      </c>
    </row>
    <row r="1860" spans="1:11" ht="20.100000000000001" customHeight="1" x14ac:dyDescent="0.15">
      <c r="A1860" s="8">
        <v>710</v>
      </c>
      <c r="B1860" s="18" t="b">
        <f>IF(一般!B1864="出",IF(ISERROR(VLOOKUP(一般!C1864,コード表!$D$3:$E$7,2,FALSE)&amp;VLOOKUP(一般!D1864,コード表!$G$3:$H$67,2,FALSE)&amp;VLOOKUP(一般!E1864,コード表!$J$3:$K$15,2,FALSE)&amp;VLOOKUP(一般!F1864,コード表!$M$3:$N$34,2,FALSE)),"",VLOOKUP(一般!C1864,コード表!$D$3:$E$7,2,FALSE)&amp;VLOOKUP(一般!D1864,コード表!$G$3:$H$67,2,FALSE)&amp;VLOOKUP(一般!E1864,コード表!$J$3:$K$15,2,FALSE)&amp;VLOOKUP(一般!F1864,コード表!$M$3:$N$34,2,FALSE)))</f>
        <v>0</v>
      </c>
      <c r="C1860" s="17" t="str">
        <f>一般!I1864&amp;" "&amp;一般!J1864</f>
        <v xml:space="preserve"> </v>
      </c>
      <c r="D1860" s="17" t="str">
        <f>一般!G1864&amp;"　"&amp;一般!H1864</f>
        <v>　</v>
      </c>
      <c r="E1860" s="18" t="str">
        <f>IF(ISERROR(VLOOKUP(一般!K1864,コード表!$D$3:$E$7,2,FALSE)&amp;VLOOKUP(一般!L1864,コード表!$G$3:$H$67,2,FALSE)&amp;VLOOKUP(一般!M1864,コード表!$J$3:$K$15,2,FALSE)&amp;VLOOKUP(一般!N1864,コード表!$M$3:$N$34,2,FALSE)),"",VLOOKUP(一般!K1864,コード表!$D$3:$E$7,2,FALSE)&amp;VLOOKUP(一般!L1864,コード表!$G$3:$H$67,2,FALSE)&amp;VLOOKUP(一般!M1864,コード表!$J$3:$K$15,2,FALSE)&amp;VLOOKUP(一般!N1864,コード表!$M$3:$N$34,2,FALSE))</f>
        <v/>
      </c>
      <c r="F1860" s="18"/>
      <c r="G1860" s="18"/>
      <c r="H1860" s="18" t="str">
        <f>IF(ISERROR(VLOOKUP(一般!O1864,コード表!$S$3:$T$11,2,FALSE)),"",VLOOKUP(一般!O1864,コード表!$S$3:$T$11,2,FALSE))</f>
        <v/>
      </c>
      <c r="I1860" s="18" t="str">
        <f>IF(ISERROR(VLOOKUP(一般!P1864,コード表!$D$3:$E$7,2,FALSE)&amp;VLOOKUP(一般!Q1864,コード表!$G$3:$H$67,2,FALSE)&amp;VLOOKUP(一般!R1864,コード表!$J$3:$K$15,2,FALSE)&amp;VLOOKUP(一般!S1864,コード表!$M$3:$N$34,2,FALSE)),"",VLOOKUP(一般!P1864,コード表!$D$3:$E$7,2,FALSE)&amp;VLOOKUP(一般!Q1864,コード表!$G$3:$H$67,2,FALSE)&amp;VLOOKUP(一般!R1864,コード表!$J$3:$K$15,2,FALSE)&amp;VLOOKUP(一般!S1864,コード表!$M$3:$N$34,2,FALSE))</f>
        <v/>
      </c>
      <c r="J1860" s="8">
        <f>一般!T1864</f>
        <v>0</v>
      </c>
      <c r="K1860" s="8" t="str">
        <f>IF(ISERROR(VLOOKUP(一般!U1864,コード表!$P$3:$Q$52,2,FALSE)),"",VLOOKUP(一般!U1864,コード表!$P$3:$Q$52,2,FALSE))</f>
        <v/>
      </c>
    </row>
    <row r="1861" spans="1:11" ht="20.100000000000001" customHeight="1" x14ac:dyDescent="0.15">
      <c r="A1861" s="8">
        <v>710</v>
      </c>
      <c r="B1861" s="18" t="b">
        <f>IF(一般!B1865="出",IF(ISERROR(VLOOKUP(一般!C1865,コード表!$D$3:$E$7,2,FALSE)&amp;VLOOKUP(一般!D1865,コード表!$G$3:$H$67,2,FALSE)&amp;VLOOKUP(一般!E1865,コード表!$J$3:$K$15,2,FALSE)&amp;VLOOKUP(一般!F1865,コード表!$M$3:$N$34,2,FALSE)),"",VLOOKUP(一般!C1865,コード表!$D$3:$E$7,2,FALSE)&amp;VLOOKUP(一般!D1865,コード表!$G$3:$H$67,2,FALSE)&amp;VLOOKUP(一般!E1865,コード表!$J$3:$K$15,2,FALSE)&amp;VLOOKUP(一般!F1865,コード表!$M$3:$N$34,2,FALSE)))</f>
        <v>0</v>
      </c>
      <c r="C1861" s="17" t="str">
        <f>一般!I1865&amp;" "&amp;一般!J1865</f>
        <v xml:space="preserve"> </v>
      </c>
      <c r="D1861" s="17" t="str">
        <f>一般!G1865&amp;"　"&amp;一般!H1865</f>
        <v>　</v>
      </c>
      <c r="E1861" s="18" t="str">
        <f>IF(ISERROR(VLOOKUP(一般!K1865,コード表!$D$3:$E$7,2,FALSE)&amp;VLOOKUP(一般!L1865,コード表!$G$3:$H$67,2,FALSE)&amp;VLOOKUP(一般!M1865,コード表!$J$3:$K$15,2,FALSE)&amp;VLOOKUP(一般!N1865,コード表!$M$3:$N$34,2,FALSE)),"",VLOOKUP(一般!K1865,コード表!$D$3:$E$7,2,FALSE)&amp;VLOOKUP(一般!L1865,コード表!$G$3:$H$67,2,FALSE)&amp;VLOOKUP(一般!M1865,コード表!$J$3:$K$15,2,FALSE)&amp;VLOOKUP(一般!N1865,コード表!$M$3:$N$34,2,FALSE))</f>
        <v/>
      </c>
      <c r="F1861" s="18"/>
      <c r="G1861" s="18"/>
      <c r="H1861" s="18" t="str">
        <f>IF(ISERROR(VLOOKUP(一般!O1865,コード表!$S$3:$T$11,2,FALSE)),"",VLOOKUP(一般!O1865,コード表!$S$3:$T$11,2,FALSE))</f>
        <v/>
      </c>
      <c r="I1861" s="18" t="str">
        <f>IF(ISERROR(VLOOKUP(一般!P1865,コード表!$D$3:$E$7,2,FALSE)&amp;VLOOKUP(一般!Q1865,コード表!$G$3:$H$67,2,FALSE)&amp;VLOOKUP(一般!R1865,コード表!$J$3:$K$15,2,FALSE)&amp;VLOOKUP(一般!S1865,コード表!$M$3:$N$34,2,FALSE)),"",VLOOKUP(一般!P1865,コード表!$D$3:$E$7,2,FALSE)&amp;VLOOKUP(一般!Q1865,コード表!$G$3:$H$67,2,FALSE)&amp;VLOOKUP(一般!R1865,コード表!$J$3:$K$15,2,FALSE)&amp;VLOOKUP(一般!S1865,コード表!$M$3:$N$34,2,FALSE))</f>
        <v/>
      </c>
      <c r="J1861" s="8">
        <f>一般!T1865</f>
        <v>0</v>
      </c>
      <c r="K1861" s="8" t="str">
        <f>IF(ISERROR(VLOOKUP(一般!U1865,コード表!$P$3:$Q$52,2,FALSE)),"",VLOOKUP(一般!U1865,コード表!$P$3:$Q$52,2,FALSE))</f>
        <v/>
      </c>
    </row>
    <row r="1862" spans="1:11" ht="20.100000000000001" customHeight="1" x14ac:dyDescent="0.15">
      <c r="A1862" s="8">
        <v>710</v>
      </c>
      <c r="B1862" s="18" t="b">
        <f>IF(一般!B1866="出",IF(ISERROR(VLOOKUP(一般!C1866,コード表!$D$3:$E$7,2,FALSE)&amp;VLOOKUP(一般!D1866,コード表!$G$3:$H$67,2,FALSE)&amp;VLOOKUP(一般!E1866,コード表!$J$3:$K$15,2,FALSE)&amp;VLOOKUP(一般!F1866,コード表!$M$3:$N$34,2,FALSE)),"",VLOOKUP(一般!C1866,コード表!$D$3:$E$7,2,FALSE)&amp;VLOOKUP(一般!D1866,コード表!$G$3:$H$67,2,FALSE)&amp;VLOOKUP(一般!E1866,コード表!$J$3:$K$15,2,FALSE)&amp;VLOOKUP(一般!F1866,コード表!$M$3:$N$34,2,FALSE)))</f>
        <v>0</v>
      </c>
      <c r="C1862" s="17" t="str">
        <f>一般!I1866&amp;" "&amp;一般!J1866</f>
        <v xml:space="preserve"> </v>
      </c>
      <c r="D1862" s="17" t="str">
        <f>一般!G1866&amp;"　"&amp;一般!H1866</f>
        <v>　</v>
      </c>
      <c r="E1862" s="18" t="str">
        <f>IF(ISERROR(VLOOKUP(一般!K1866,コード表!$D$3:$E$7,2,FALSE)&amp;VLOOKUP(一般!L1866,コード表!$G$3:$H$67,2,FALSE)&amp;VLOOKUP(一般!M1866,コード表!$J$3:$K$15,2,FALSE)&amp;VLOOKUP(一般!N1866,コード表!$M$3:$N$34,2,FALSE)),"",VLOOKUP(一般!K1866,コード表!$D$3:$E$7,2,FALSE)&amp;VLOOKUP(一般!L1866,コード表!$G$3:$H$67,2,FALSE)&amp;VLOOKUP(一般!M1866,コード表!$J$3:$K$15,2,FALSE)&amp;VLOOKUP(一般!N1866,コード表!$M$3:$N$34,2,FALSE))</f>
        <v/>
      </c>
      <c r="F1862" s="18"/>
      <c r="G1862" s="18"/>
      <c r="H1862" s="18" t="str">
        <f>IF(ISERROR(VLOOKUP(一般!O1866,コード表!$S$3:$T$11,2,FALSE)),"",VLOOKUP(一般!O1866,コード表!$S$3:$T$11,2,FALSE))</f>
        <v/>
      </c>
      <c r="I1862" s="18" t="str">
        <f>IF(ISERROR(VLOOKUP(一般!P1866,コード表!$D$3:$E$7,2,FALSE)&amp;VLOOKUP(一般!Q1866,コード表!$G$3:$H$67,2,FALSE)&amp;VLOOKUP(一般!R1866,コード表!$J$3:$K$15,2,FALSE)&amp;VLOOKUP(一般!S1866,コード表!$M$3:$N$34,2,FALSE)),"",VLOOKUP(一般!P1866,コード表!$D$3:$E$7,2,FALSE)&amp;VLOOKUP(一般!Q1866,コード表!$G$3:$H$67,2,FALSE)&amp;VLOOKUP(一般!R1866,コード表!$J$3:$K$15,2,FALSE)&amp;VLOOKUP(一般!S1866,コード表!$M$3:$N$34,2,FALSE))</f>
        <v/>
      </c>
      <c r="J1862" s="8">
        <f>一般!T1866</f>
        <v>0</v>
      </c>
      <c r="K1862" s="8" t="str">
        <f>IF(ISERROR(VLOOKUP(一般!U1866,コード表!$P$3:$Q$52,2,FALSE)),"",VLOOKUP(一般!U1866,コード表!$P$3:$Q$52,2,FALSE))</f>
        <v/>
      </c>
    </row>
    <row r="1863" spans="1:11" ht="20.100000000000001" customHeight="1" x14ac:dyDescent="0.15">
      <c r="A1863" s="8">
        <v>710</v>
      </c>
      <c r="B1863" s="18" t="b">
        <f>IF(一般!B1867="出",IF(ISERROR(VLOOKUP(一般!C1867,コード表!$D$3:$E$7,2,FALSE)&amp;VLOOKUP(一般!D1867,コード表!$G$3:$H$67,2,FALSE)&amp;VLOOKUP(一般!E1867,コード表!$J$3:$K$15,2,FALSE)&amp;VLOOKUP(一般!F1867,コード表!$M$3:$N$34,2,FALSE)),"",VLOOKUP(一般!C1867,コード表!$D$3:$E$7,2,FALSE)&amp;VLOOKUP(一般!D1867,コード表!$G$3:$H$67,2,FALSE)&amp;VLOOKUP(一般!E1867,コード表!$J$3:$K$15,2,FALSE)&amp;VLOOKUP(一般!F1867,コード表!$M$3:$N$34,2,FALSE)))</f>
        <v>0</v>
      </c>
      <c r="C1863" s="17" t="str">
        <f>一般!I1867&amp;" "&amp;一般!J1867</f>
        <v xml:space="preserve"> </v>
      </c>
      <c r="D1863" s="17" t="str">
        <f>一般!G1867&amp;"　"&amp;一般!H1867</f>
        <v>　</v>
      </c>
      <c r="E1863" s="18" t="str">
        <f>IF(ISERROR(VLOOKUP(一般!K1867,コード表!$D$3:$E$7,2,FALSE)&amp;VLOOKUP(一般!L1867,コード表!$G$3:$H$67,2,FALSE)&amp;VLOOKUP(一般!M1867,コード表!$J$3:$K$15,2,FALSE)&amp;VLOOKUP(一般!N1867,コード表!$M$3:$N$34,2,FALSE)),"",VLOOKUP(一般!K1867,コード表!$D$3:$E$7,2,FALSE)&amp;VLOOKUP(一般!L1867,コード表!$G$3:$H$67,2,FALSE)&amp;VLOOKUP(一般!M1867,コード表!$J$3:$K$15,2,FALSE)&amp;VLOOKUP(一般!N1867,コード表!$M$3:$N$34,2,FALSE))</f>
        <v/>
      </c>
      <c r="F1863" s="18"/>
      <c r="G1863" s="18"/>
      <c r="H1863" s="18" t="str">
        <f>IF(ISERROR(VLOOKUP(一般!O1867,コード表!$S$3:$T$11,2,FALSE)),"",VLOOKUP(一般!O1867,コード表!$S$3:$T$11,2,FALSE))</f>
        <v/>
      </c>
      <c r="I1863" s="18" t="str">
        <f>IF(ISERROR(VLOOKUP(一般!P1867,コード表!$D$3:$E$7,2,FALSE)&amp;VLOOKUP(一般!Q1867,コード表!$G$3:$H$67,2,FALSE)&amp;VLOOKUP(一般!R1867,コード表!$J$3:$K$15,2,FALSE)&amp;VLOOKUP(一般!S1867,コード表!$M$3:$N$34,2,FALSE)),"",VLOOKUP(一般!P1867,コード表!$D$3:$E$7,2,FALSE)&amp;VLOOKUP(一般!Q1867,コード表!$G$3:$H$67,2,FALSE)&amp;VLOOKUP(一般!R1867,コード表!$J$3:$K$15,2,FALSE)&amp;VLOOKUP(一般!S1867,コード表!$M$3:$N$34,2,FALSE))</f>
        <v/>
      </c>
      <c r="J1863" s="8">
        <f>一般!T1867</f>
        <v>0</v>
      </c>
      <c r="K1863" s="8" t="str">
        <f>IF(ISERROR(VLOOKUP(一般!U1867,コード表!$P$3:$Q$52,2,FALSE)),"",VLOOKUP(一般!U1867,コード表!$P$3:$Q$52,2,FALSE))</f>
        <v/>
      </c>
    </row>
    <row r="1864" spans="1:11" ht="20.100000000000001" customHeight="1" x14ac:dyDescent="0.15">
      <c r="A1864" s="8">
        <v>710</v>
      </c>
      <c r="B1864" s="18" t="b">
        <f>IF(一般!B1868="出",IF(ISERROR(VLOOKUP(一般!C1868,コード表!$D$3:$E$7,2,FALSE)&amp;VLOOKUP(一般!D1868,コード表!$G$3:$H$67,2,FALSE)&amp;VLOOKUP(一般!E1868,コード表!$J$3:$K$15,2,FALSE)&amp;VLOOKUP(一般!F1868,コード表!$M$3:$N$34,2,FALSE)),"",VLOOKUP(一般!C1868,コード表!$D$3:$E$7,2,FALSE)&amp;VLOOKUP(一般!D1868,コード表!$G$3:$H$67,2,FALSE)&amp;VLOOKUP(一般!E1868,コード表!$J$3:$K$15,2,FALSE)&amp;VLOOKUP(一般!F1868,コード表!$M$3:$N$34,2,FALSE)))</f>
        <v>0</v>
      </c>
      <c r="C1864" s="17" t="str">
        <f>一般!I1868&amp;" "&amp;一般!J1868</f>
        <v xml:space="preserve"> </v>
      </c>
      <c r="D1864" s="17" t="str">
        <f>一般!G1868&amp;"　"&amp;一般!H1868</f>
        <v>　</v>
      </c>
      <c r="E1864" s="18" t="str">
        <f>IF(ISERROR(VLOOKUP(一般!K1868,コード表!$D$3:$E$7,2,FALSE)&amp;VLOOKUP(一般!L1868,コード表!$G$3:$H$67,2,FALSE)&amp;VLOOKUP(一般!M1868,コード表!$J$3:$K$15,2,FALSE)&amp;VLOOKUP(一般!N1868,コード表!$M$3:$N$34,2,FALSE)),"",VLOOKUP(一般!K1868,コード表!$D$3:$E$7,2,FALSE)&amp;VLOOKUP(一般!L1868,コード表!$G$3:$H$67,2,FALSE)&amp;VLOOKUP(一般!M1868,コード表!$J$3:$K$15,2,FALSE)&amp;VLOOKUP(一般!N1868,コード表!$M$3:$N$34,2,FALSE))</f>
        <v/>
      </c>
      <c r="F1864" s="18"/>
      <c r="G1864" s="18"/>
      <c r="H1864" s="18" t="str">
        <f>IF(ISERROR(VLOOKUP(一般!O1868,コード表!$S$3:$T$11,2,FALSE)),"",VLOOKUP(一般!O1868,コード表!$S$3:$T$11,2,FALSE))</f>
        <v/>
      </c>
      <c r="I1864" s="18" t="str">
        <f>IF(ISERROR(VLOOKUP(一般!P1868,コード表!$D$3:$E$7,2,FALSE)&amp;VLOOKUP(一般!Q1868,コード表!$G$3:$H$67,2,FALSE)&amp;VLOOKUP(一般!R1868,コード表!$J$3:$K$15,2,FALSE)&amp;VLOOKUP(一般!S1868,コード表!$M$3:$N$34,2,FALSE)),"",VLOOKUP(一般!P1868,コード表!$D$3:$E$7,2,FALSE)&amp;VLOOKUP(一般!Q1868,コード表!$G$3:$H$67,2,FALSE)&amp;VLOOKUP(一般!R1868,コード表!$J$3:$K$15,2,FALSE)&amp;VLOOKUP(一般!S1868,コード表!$M$3:$N$34,2,FALSE))</f>
        <v/>
      </c>
      <c r="J1864" s="8">
        <f>一般!T1868</f>
        <v>0</v>
      </c>
      <c r="K1864" s="8" t="str">
        <f>IF(ISERROR(VLOOKUP(一般!U1868,コード表!$P$3:$Q$52,2,FALSE)),"",VLOOKUP(一般!U1868,コード表!$P$3:$Q$52,2,FALSE))</f>
        <v/>
      </c>
    </row>
    <row r="1865" spans="1:11" ht="20.100000000000001" customHeight="1" x14ac:dyDescent="0.15">
      <c r="A1865" s="8">
        <v>710</v>
      </c>
      <c r="B1865" s="18" t="b">
        <f>IF(一般!B1869="出",IF(ISERROR(VLOOKUP(一般!C1869,コード表!$D$3:$E$7,2,FALSE)&amp;VLOOKUP(一般!D1869,コード表!$G$3:$H$67,2,FALSE)&amp;VLOOKUP(一般!E1869,コード表!$J$3:$K$15,2,FALSE)&amp;VLOOKUP(一般!F1869,コード表!$M$3:$N$34,2,FALSE)),"",VLOOKUP(一般!C1869,コード表!$D$3:$E$7,2,FALSE)&amp;VLOOKUP(一般!D1869,コード表!$G$3:$H$67,2,FALSE)&amp;VLOOKUP(一般!E1869,コード表!$J$3:$K$15,2,FALSE)&amp;VLOOKUP(一般!F1869,コード表!$M$3:$N$34,2,FALSE)))</f>
        <v>0</v>
      </c>
      <c r="C1865" s="17" t="str">
        <f>一般!I1869&amp;" "&amp;一般!J1869</f>
        <v xml:space="preserve"> </v>
      </c>
      <c r="D1865" s="17" t="str">
        <f>一般!G1869&amp;"　"&amp;一般!H1869</f>
        <v>　</v>
      </c>
      <c r="E1865" s="18" t="str">
        <f>IF(ISERROR(VLOOKUP(一般!K1869,コード表!$D$3:$E$7,2,FALSE)&amp;VLOOKUP(一般!L1869,コード表!$G$3:$H$67,2,FALSE)&amp;VLOOKUP(一般!M1869,コード表!$J$3:$K$15,2,FALSE)&amp;VLOOKUP(一般!N1869,コード表!$M$3:$N$34,2,FALSE)),"",VLOOKUP(一般!K1869,コード表!$D$3:$E$7,2,FALSE)&amp;VLOOKUP(一般!L1869,コード表!$G$3:$H$67,2,FALSE)&amp;VLOOKUP(一般!M1869,コード表!$J$3:$K$15,2,FALSE)&amp;VLOOKUP(一般!N1869,コード表!$M$3:$N$34,2,FALSE))</f>
        <v/>
      </c>
      <c r="F1865" s="18"/>
      <c r="G1865" s="18"/>
      <c r="H1865" s="18" t="str">
        <f>IF(ISERROR(VLOOKUP(一般!O1869,コード表!$S$3:$T$11,2,FALSE)),"",VLOOKUP(一般!O1869,コード表!$S$3:$T$11,2,FALSE))</f>
        <v/>
      </c>
      <c r="I1865" s="18" t="str">
        <f>IF(ISERROR(VLOOKUP(一般!P1869,コード表!$D$3:$E$7,2,FALSE)&amp;VLOOKUP(一般!Q1869,コード表!$G$3:$H$67,2,FALSE)&amp;VLOOKUP(一般!R1869,コード表!$J$3:$K$15,2,FALSE)&amp;VLOOKUP(一般!S1869,コード表!$M$3:$N$34,2,FALSE)),"",VLOOKUP(一般!P1869,コード表!$D$3:$E$7,2,FALSE)&amp;VLOOKUP(一般!Q1869,コード表!$G$3:$H$67,2,FALSE)&amp;VLOOKUP(一般!R1869,コード表!$J$3:$K$15,2,FALSE)&amp;VLOOKUP(一般!S1869,コード表!$M$3:$N$34,2,FALSE))</f>
        <v/>
      </c>
      <c r="J1865" s="8">
        <f>一般!T1869</f>
        <v>0</v>
      </c>
      <c r="K1865" s="8" t="str">
        <f>IF(ISERROR(VLOOKUP(一般!U1869,コード表!$P$3:$Q$52,2,FALSE)),"",VLOOKUP(一般!U1869,コード表!$P$3:$Q$52,2,FALSE))</f>
        <v/>
      </c>
    </row>
    <row r="1866" spans="1:11" ht="20.100000000000001" customHeight="1" x14ac:dyDescent="0.15">
      <c r="A1866" s="8">
        <v>710</v>
      </c>
      <c r="B1866" s="18" t="b">
        <f>IF(一般!B1870="出",IF(ISERROR(VLOOKUP(一般!C1870,コード表!$D$3:$E$7,2,FALSE)&amp;VLOOKUP(一般!D1870,コード表!$G$3:$H$67,2,FALSE)&amp;VLOOKUP(一般!E1870,コード表!$J$3:$K$15,2,FALSE)&amp;VLOOKUP(一般!F1870,コード表!$M$3:$N$34,2,FALSE)),"",VLOOKUP(一般!C1870,コード表!$D$3:$E$7,2,FALSE)&amp;VLOOKUP(一般!D1870,コード表!$G$3:$H$67,2,FALSE)&amp;VLOOKUP(一般!E1870,コード表!$J$3:$K$15,2,FALSE)&amp;VLOOKUP(一般!F1870,コード表!$M$3:$N$34,2,FALSE)))</f>
        <v>0</v>
      </c>
      <c r="C1866" s="17" t="str">
        <f>一般!I1870&amp;" "&amp;一般!J1870</f>
        <v xml:space="preserve"> </v>
      </c>
      <c r="D1866" s="17" t="str">
        <f>一般!G1870&amp;"　"&amp;一般!H1870</f>
        <v>　</v>
      </c>
      <c r="E1866" s="18" t="str">
        <f>IF(ISERROR(VLOOKUP(一般!K1870,コード表!$D$3:$E$7,2,FALSE)&amp;VLOOKUP(一般!L1870,コード表!$G$3:$H$67,2,FALSE)&amp;VLOOKUP(一般!M1870,コード表!$J$3:$K$15,2,FALSE)&amp;VLOOKUP(一般!N1870,コード表!$M$3:$N$34,2,FALSE)),"",VLOOKUP(一般!K1870,コード表!$D$3:$E$7,2,FALSE)&amp;VLOOKUP(一般!L1870,コード表!$G$3:$H$67,2,FALSE)&amp;VLOOKUP(一般!M1870,コード表!$J$3:$K$15,2,FALSE)&amp;VLOOKUP(一般!N1870,コード表!$M$3:$N$34,2,FALSE))</f>
        <v/>
      </c>
      <c r="F1866" s="18"/>
      <c r="G1866" s="18"/>
      <c r="H1866" s="18" t="str">
        <f>IF(ISERROR(VLOOKUP(一般!O1870,コード表!$S$3:$T$11,2,FALSE)),"",VLOOKUP(一般!O1870,コード表!$S$3:$T$11,2,FALSE))</f>
        <v/>
      </c>
      <c r="I1866" s="18" t="str">
        <f>IF(ISERROR(VLOOKUP(一般!P1870,コード表!$D$3:$E$7,2,FALSE)&amp;VLOOKUP(一般!Q1870,コード表!$G$3:$H$67,2,FALSE)&amp;VLOOKUP(一般!R1870,コード表!$J$3:$K$15,2,FALSE)&amp;VLOOKUP(一般!S1870,コード表!$M$3:$N$34,2,FALSE)),"",VLOOKUP(一般!P1870,コード表!$D$3:$E$7,2,FALSE)&amp;VLOOKUP(一般!Q1870,コード表!$G$3:$H$67,2,FALSE)&amp;VLOOKUP(一般!R1870,コード表!$J$3:$K$15,2,FALSE)&amp;VLOOKUP(一般!S1870,コード表!$M$3:$N$34,2,FALSE))</f>
        <v/>
      </c>
      <c r="J1866" s="8">
        <f>一般!T1870</f>
        <v>0</v>
      </c>
      <c r="K1866" s="8" t="str">
        <f>IF(ISERROR(VLOOKUP(一般!U1870,コード表!$P$3:$Q$52,2,FALSE)),"",VLOOKUP(一般!U1870,コード表!$P$3:$Q$52,2,FALSE))</f>
        <v/>
      </c>
    </row>
    <row r="1867" spans="1:11" ht="20.100000000000001" customHeight="1" x14ac:dyDescent="0.15">
      <c r="A1867" s="8">
        <v>710</v>
      </c>
      <c r="B1867" s="18" t="b">
        <f>IF(一般!B1871="出",IF(ISERROR(VLOOKUP(一般!C1871,コード表!$D$3:$E$7,2,FALSE)&amp;VLOOKUP(一般!D1871,コード表!$G$3:$H$67,2,FALSE)&amp;VLOOKUP(一般!E1871,コード表!$J$3:$K$15,2,FALSE)&amp;VLOOKUP(一般!F1871,コード表!$M$3:$N$34,2,FALSE)),"",VLOOKUP(一般!C1871,コード表!$D$3:$E$7,2,FALSE)&amp;VLOOKUP(一般!D1871,コード表!$G$3:$H$67,2,FALSE)&amp;VLOOKUP(一般!E1871,コード表!$J$3:$K$15,2,FALSE)&amp;VLOOKUP(一般!F1871,コード表!$M$3:$N$34,2,FALSE)))</f>
        <v>0</v>
      </c>
      <c r="C1867" s="17" t="str">
        <f>一般!I1871&amp;" "&amp;一般!J1871</f>
        <v xml:space="preserve"> </v>
      </c>
      <c r="D1867" s="17" t="str">
        <f>一般!G1871&amp;"　"&amp;一般!H1871</f>
        <v>　</v>
      </c>
      <c r="E1867" s="18" t="str">
        <f>IF(ISERROR(VLOOKUP(一般!K1871,コード表!$D$3:$E$7,2,FALSE)&amp;VLOOKUP(一般!L1871,コード表!$G$3:$H$67,2,FALSE)&amp;VLOOKUP(一般!M1871,コード表!$J$3:$K$15,2,FALSE)&amp;VLOOKUP(一般!N1871,コード表!$M$3:$N$34,2,FALSE)),"",VLOOKUP(一般!K1871,コード表!$D$3:$E$7,2,FALSE)&amp;VLOOKUP(一般!L1871,コード表!$G$3:$H$67,2,FALSE)&amp;VLOOKUP(一般!M1871,コード表!$J$3:$K$15,2,FALSE)&amp;VLOOKUP(一般!N1871,コード表!$M$3:$N$34,2,FALSE))</f>
        <v/>
      </c>
      <c r="F1867" s="18"/>
      <c r="G1867" s="18"/>
      <c r="H1867" s="18" t="str">
        <f>IF(ISERROR(VLOOKUP(一般!O1871,コード表!$S$3:$T$11,2,FALSE)),"",VLOOKUP(一般!O1871,コード表!$S$3:$T$11,2,FALSE))</f>
        <v/>
      </c>
      <c r="I1867" s="18" t="str">
        <f>IF(ISERROR(VLOOKUP(一般!P1871,コード表!$D$3:$E$7,2,FALSE)&amp;VLOOKUP(一般!Q1871,コード表!$G$3:$H$67,2,FALSE)&amp;VLOOKUP(一般!R1871,コード表!$J$3:$K$15,2,FALSE)&amp;VLOOKUP(一般!S1871,コード表!$M$3:$N$34,2,FALSE)),"",VLOOKUP(一般!P1871,コード表!$D$3:$E$7,2,FALSE)&amp;VLOOKUP(一般!Q1871,コード表!$G$3:$H$67,2,FALSE)&amp;VLOOKUP(一般!R1871,コード表!$J$3:$K$15,2,FALSE)&amp;VLOOKUP(一般!S1871,コード表!$M$3:$N$34,2,FALSE))</f>
        <v/>
      </c>
      <c r="J1867" s="8">
        <f>一般!T1871</f>
        <v>0</v>
      </c>
      <c r="K1867" s="8" t="str">
        <f>IF(ISERROR(VLOOKUP(一般!U1871,コード表!$P$3:$Q$52,2,FALSE)),"",VLOOKUP(一般!U1871,コード表!$P$3:$Q$52,2,FALSE))</f>
        <v/>
      </c>
    </row>
    <row r="1868" spans="1:11" ht="20.100000000000001" customHeight="1" x14ac:dyDescent="0.15">
      <c r="A1868" s="8">
        <v>710</v>
      </c>
      <c r="B1868" s="18" t="b">
        <f>IF(一般!B1872="出",IF(ISERROR(VLOOKUP(一般!C1872,コード表!$D$3:$E$7,2,FALSE)&amp;VLOOKUP(一般!D1872,コード表!$G$3:$H$67,2,FALSE)&amp;VLOOKUP(一般!E1872,コード表!$J$3:$K$15,2,FALSE)&amp;VLOOKUP(一般!F1872,コード表!$M$3:$N$34,2,FALSE)),"",VLOOKUP(一般!C1872,コード表!$D$3:$E$7,2,FALSE)&amp;VLOOKUP(一般!D1872,コード表!$G$3:$H$67,2,FALSE)&amp;VLOOKUP(一般!E1872,コード表!$J$3:$K$15,2,FALSE)&amp;VLOOKUP(一般!F1872,コード表!$M$3:$N$34,2,FALSE)))</f>
        <v>0</v>
      </c>
      <c r="C1868" s="17" t="str">
        <f>一般!I1872&amp;" "&amp;一般!J1872</f>
        <v xml:space="preserve"> </v>
      </c>
      <c r="D1868" s="17" t="str">
        <f>一般!G1872&amp;"　"&amp;一般!H1872</f>
        <v>　</v>
      </c>
      <c r="E1868" s="18" t="str">
        <f>IF(ISERROR(VLOOKUP(一般!K1872,コード表!$D$3:$E$7,2,FALSE)&amp;VLOOKUP(一般!L1872,コード表!$G$3:$H$67,2,FALSE)&amp;VLOOKUP(一般!M1872,コード表!$J$3:$K$15,2,FALSE)&amp;VLOOKUP(一般!N1872,コード表!$M$3:$N$34,2,FALSE)),"",VLOOKUP(一般!K1872,コード表!$D$3:$E$7,2,FALSE)&amp;VLOOKUP(一般!L1872,コード表!$G$3:$H$67,2,FALSE)&amp;VLOOKUP(一般!M1872,コード表!$J$3:$K$15,2,FALSE)&amp;VLOOKUP(一般!N1872,コード表!$M$3:$N$34,2,FALSE))</f>
        <v/>
      </c>
      <c r="F1868" s="18"/>
      <c r="G1868" s="18"/>
      <c r="H1868" s="18" t="str">
        <f>IF(ISERROR(VLOOKUP(一般!O1872,コード表!$S$3:$T$11,2,FALSE)),"",VLOOKUP(一般!O1872,コード表!$S$3:$T$11,2,FALSE))</f>
        <v/>
      </c>
      <c r="I1868" s="18" t="str">
        <f>IF(ISERROR(VLOOKUP(一般!P1872,コード表!$D$3:$E$7,2,FALSE)&amp;VLOOKUP(一般!Q1872,コード表!$G$3:$H$67,2,FALSE)&amp;VLOOKUP(一般!R1872,コード表!$J$3:$K$15,2,FALSE)&amp;VLOOKUP(一般!S1872,コード表!$M$3:$N$34,2,FALSE)),"",VLOOKUP(一般!P1872,コード表!$D$3:$E$7,2,FALSE)&amp;VLOOKUP(一般!Q1872,コード表!$G$3:$H$67,2,FALSE)&amp;VLOOKUP(一般!R1872,コード表!$J$3:$K$15,2,FALSE)&amp;VLOOKUP(一般!S1872,コード表!$M$3:$N$34,2,FALSE))</f>
        <v/>
      </c>
      <c r="J1868" s="8">
        <f>一般!T1872</f>
        <v>0</v>
      </c>
      <c r="K1868" s="8" t="str">
        <f>IF(ISERROR(VLOOKUP(一般!U1872,コード表!$P$3:$Q$52,2,FALSE)),"",VLOOKUP(一般!U1872,コード表!$P$3:$Q$52,2,FALSE))</f>
        <v/>
      </c>
    </row>
    <row r="1869" spans="1:11" ht="20.100000000000001" customHeight="1" x14ac:dyDescent="0.15">
      <c r="A1869" s="8">
        <v>710</v>
      </c>
      <c r="B1869" s="18" t="b">
        <f>IF(一般!B1873="出",IF(ISERROR(VLOOKUP(一般!C1873,コード表!$D$3:$E$7,2,FALSE)&amp;VLOOKUP(一般!D1873,コード表!$G$3:$H$67,2,FALSE)&amp;VLOOKUP(一般!E1873,コード表!$J$3:$K$15,2,FALSE)&amp;VLOOKUP(一般!F1873,コード表!$M$3:$N$34,2,FALSE)),"",VLOOKUP(一般!C1873,コード表!$D$3:$E$7,2,FALSE)&amp;VLOOKUP(一般!D1873,コード表!$G$3:$H$67,2,FALSE)&amp;VLOOKUP(一般!E1873,コード表!$J$3:$K$15,2,FALSE)&amp;VLOOKUP(一般!F1873,コード表!$M$3:$N$34,2,FALSE)))</f>
        <v>0</v>
      </c>
      <c r="C1869" s="17" t="str">
        <f>一般!I1873&amp;" "&amp;一般!J1873</f>
        <v xml:space="preserve"> </v>
      </c>
      <c r="D1869" s="17" t="str">
        <f>一般!G1873&amp;"　"&amp;一般!H1873</f>
        <v>　</v>
      </c>
      <c r="E1869" s="18" t="str">
        <f>IF(ISERROR(VLOOKUP(一般!K1873,コード表!$D$3:$E$7,2,FALSE)&amp;VLOOKUP(一般!L1873,コード表!$G$3:$H$67,2,FALSE)&amp;VLOOKUP(一般!M1873,コード表!$J$3:$K$15,2,FALSE)&amp;VLOOKUP(一般!N1873,コード表!$M$3:$N$34,2,FALSE)),"",VLOOKUP(一般!K1873,コード表!$D$3:$E$7,2,FALSE)&amp;VLOOKUP(一般!L1873,コード表!$G$3:$H$67,2,FALSE)&amp;VLOOKUP(一般!M1873,コード表!$J$3:$K$15,2,FALSE)&amp;VLOOKUP(一般!N1873,コード表!$M$3:$N$34,2,FALSE))</f>
        <v/>
      </c>
      <c r="F1869" s="18"/>
      <c r="G1869" s="18"/>
      <c r="H1869" s="18" t="str">
        <f>IF(ISERROR(VLOOKUP(一般!O1873,コード表!$S$3:$T$11,2,FALSE)),"",VLOOKUP(一般!O1873,コード表!$S$3:$T$11,2,FALSE))</f>
        <v/>
      </c>
      <c r="I1869" s="18" t="str">
        <f>IF(ISERROR(VLOOKUP(一般!P1873,コード表!$D$3:$E$7,2,FALSE)&amp;VLOOKUP(一般!Q1873,コード表!$G$3:$H$67,2,FALSE)&amp;VLOOKUP(一般!R1873,コード表!$J$3:$K$15,2,FALSE)&amp;VLOOKUP(一般!S1873,コード表!$M$3:$N$34,2,FALSE)),"",VLOOKUP(一般!P1873,コード表!$D$3:$E$7,2,FALSE)&amp;VLOOKUP(一般!Q1873,コード表!$G$3:$H$67,2,FALSE)&amp;VLOOKUP(一般!R1873,コード表!$J$3:$K$15,2,FALSE)&amp;VLOOKUP(一般!S1873,コード表!$M$3:$N$34,2,FALSE))</f>
        <v/>
      </c>
      <c r="J1869" s="8">
        <f>一般!T1873</f>
        <v>0</v>
      </c>
      <c r="K1869" s="8" t="str">
        <f>IF(ISERROR(VLOOKUP(一般!U1873,コード表!$P$3:$Q$52,2,FALSE)),"",VLOOKUP(一般!U1873,コード表!$P$3:$Q$52,2,FALSE))</f>
        <v/>
      </c>
    </row>
    <row r="1870" spans="1:11" ht="20.100000000000001" customHeight="1" x14ac:dyDescent="0.15">
      <c r="A1870" s="8">
        <v>710</v>
      </c>
      <c r="B1870" s="18" t="b">
        <f>IF(一般!B1874="出",IF(ISERROR(VLOOKUP(一般!C1874,コード表!$D$3:$E$7,2,FALSE)&amp;VLOOKUP(一般!D1874,コード表!$G$3:$H$67,2,FALSE)&amp;VLOOKUP(一般!E1874,コード表!$J$3:$K$15,2,FALSE)&amp;VLOOKUP(一般!F1874,コード表!$M$3:$N$34,2,FALSE)),"",VLOOKUP(一般!C1874,コード表!$D$3:$E$7,2,FALSE)&amp;VLOOKUP(一般!D1874,コード表!$G$3:$H$67,2,FALSE)&amp;VLOOKUP(一般!E1874,コード表!$J$3:$K$15,2,FALSE)&amp;VLOOKUP(一般!F1874,コード表!$M$3:$N$34,2,FALSE)))</f>
        <v>0</v>
      </c>
      <c r="C1870" s="17" t="str">
        <f>一般!I1874&amp;" "&amp;一般!J1874</f>
        <v xml:space="preserve"> </v>
      </c>
      <c r="D1870" s="17" t="str">
        <f>一般!G1874&amp;"　"&amp;一般!H1874</f>
        <v>　</v>
      </c>
      <c r="E1870" s="18" t="str">
        <f>IF(ISERROR(VLOOKUP(一般!K1874,コード表!$D$3:$E$7,2,FALSE)&amp;VLOOKUP(一般!L1874,コード表!$G$3:$H$67,2,FALSE)&amp;VLOOKUP(一般!M1874,コード表!$J$3:$K$15,2,FALSE)&amp;VLOOKUP(一般!N1874,コード表!$M$3:$N$34,2,FALSE)),"",VLOOKUP(一般!K1874,コード表!$D$3:$E$7,2,FALSE)&amp;VLOOKUP(一般!L1874,コード表!$G$3:$H$67,2,FALSE)&amp;VLOOKUP(一般!M1874,コード表!$J$3:$K$15,2,FALSE)&amp;VLOOKUP(一般!N1874,コード表!$M$3:$N$34,2,FALSE))</f>
        <v/>
      </c>
      <c r="F1870" s="18"/>
      <c r="G1870" s="18"/>
      <c r="H1870" s="18" t="str">
        <f>IF(ISERROR(VLOOKUP(一般!O1874,コード表!$S$3:$T$11,2,FALSE)),"",VLOOKUP(一般!O1874,コード表!$S$3:$T$11,2,FALSE))</f>
        <v/>
      </c>
      <c r="I1870" s="18" t="str">
        <f>IF(ISERROR(VLOOKUP(一般!P1874,コード表!$D$3:$E$7,2,FALSE)&amp;VLOOKUP(一般!Q1874,コード表!$G$3:$H$67,2,FALSE)&amp;VLOOKUP(一般!R1874,コード表!$J$3:$K$15,2,FALSE)&amp;VLOOKUP(一般!S1874,コード表!$M$3:$N$34,2,FALSE)),"",VLOOKUP(一般!P1874,コード表!$D$3:$E$7,2,FALSE)&amp;VLOOKUP(一般!Q1874,コード表!$G$3:$H$67,2,FALSE)&amp;VLOOKUP(一般!R1874,コード表!$J$3:$K$15,2,FALSE)&amp;VLOOKUP(一般!S1874,コード表!$M$3:$N$34,2,FALSE))</f>
        <v/>
      </c>
      <c r="J1870" s="8">
        <f>一般!T1874</f>
        <v>0</v>
      </c>
      <c r="K1870" s="8" t="str">
        <f>IF(ISERROR(VLOOKUP(一般!U1874,コード表!$P$3:$Q$52,2,FALSE)),"",VLOOKUP(一般!U1874,コード表!$P$3:$Q$52,2,FALSE))</f>
        <v/>
      </c>
    </row>
    <row r="1871" spans="1:11" ht="20.100000000000001" customHeight="1" x14ac:dyDescent="0.15">
      <c r="A1871" s="8">
        <v>710</v>
      </c>
      <c r="B1871" s="18" t="b">
        <f>IF(一般!B1875="出",IF(ISERROR(VLOOKUP(一般!C1875,コード表!$D$3:$E$7,2,FALSE)&amp;VLOOKUP(一般!D1875,コード表!$G$3:$H$67,2,FALSE)&amp;VLOOKUP(一般!E1875,コード表!$J$3:$K$15,2,FALSE)&amp;VLOOKUP(一般!F1875,コード表!$M$3:$N$34,2,FALSE)),"",VLOOKUP(一般!C1875,コード表!$D$3:$E$7,2,FALSE)&amp;VLOOKUP(一般!D1875,コード表!$G$3:$H$67,2,FALSE)&amp;VLOOKUP(一般!E1875,コード表!$J$3:$K$15,2,FALSE)&amp;VLOOKUP(一般!F1875,コード表!$M$3:$N$34,2,FALSE)))</f>
        <v>0</v>
      </c>
      <c r="C1871" s="17" t="str">
        <f>一般!I1875&amp;" "&amp;一般!J1875</f>
        <v xml:space="preserve"> </v>
      </c>
      <c r="D1871" s="17" t="str">
        <f>一般!G1875&amp;"　"&amp;一般!H1875</f>
        <v>　</v>
      </c>
      <c r="E1871" s="18" t="str">
        <f>IF(ISERROR(VLOOKUP(一般!K1875,コード表!$D$3:$E$7,2,FALSE)&amp;VLOOKUP(一般!L1875,コード表!$G$3:$H$67,2,FALSE)&amp;VLOOKUP(一般!M1875,コード表!$J$3:$K$15,2,FALSE)&amp;VLOOKUP(一般!N1875,コード表!$M$3:$N$34,2,FALSE)),"",VLOOKUP(一般!K1875,コード表!$D$3:$E$7,2,FALSE)&amp;VLOOKUP(一般!L1875,コード表!$G$3:$H$67,2,FALSE)&amp;VLOOKUP(一般!M1875,コード表!$J$3:$K$15,2,FALSE)&amp;VLOOKUP(一般!N1875,コード表!$M$3:$N$34,2,FALSE))</f>
        <v/>
      </c>
      <c r="F1871" s="18"/>
      <c r="G1871" s="18"/>
      <c r="H1871" s="18" t="str">
        <f>IF(ISERROR(VLOOKUP(一般!O1875,コード表!$S$3:$T$11,2,FALSE)),"",VLOOKUP(一般!O1875,コード表!$S$3:$T$11,2,FALSE))</f>
        <v/>
      </c>
      <c r="I1871" s="18" t="str">
        <f>IF(ISERROR(VLOOKUP(一般!P1875,コード表!$D$3:$E$7,2,FALSE)&amp;VLOOKUP(一般!Q1875,コード表!$G$3:$H$67,2,FALSE)&amp;VLOOKUP(一般!R1875,コード表!$J$3:$K$15,2,FALSE)&amp;VLOOKUP(一般!S1875,コード表!$M$3:$N$34,2,FALSE)),"",VLOOKUP(一般!P1875,コード表!$D$3:$E$7,2,FALSE)&amp;VLOOKUP(一般!Q1875,コード表!$G$3:$H$67,2,FALSE)&amp;VLOOKUP(一般!R1875,コード表!$J$3:$K$15,2,FALSE)&amp;VLOOKUP(一般!S1875,コード表!$M$3:$N$34,2,FALSE))</f>
        <v/>
      </c>
      <c r="J1871" s="8">
        <f>一般!T1875</f>
        <v>0</v>
      </c>
      <c r="K1871" s="8" t="str">
        <f>IF(ISERROR(VLOOKUP(一般!U1875,コード表!$P$3:$Q$52,2,FALSE)),"",VLOOKUP(一般!U1875,コード表!$P$3:$Q$52,2,FALSE))</f>
        <v/>
      </c>
    </row>
    <row r="1872" spans="1:11" ht="20.100000000000001" customHeight="1" x14ac:dyDescent="0.15">
      <c r="A1872" s="8">
        <v>710</v>
      </c>
      <c r="B1872" s="18" t="b">
        <f>IF(一般!B1876="出",IF(ISERROR(VLOOKUP(一般!C1876,コード表!$D$3:$E$7,2,FALSE)&amp;VLOOKUP(一般!D1876,コード表!$G$3:$H$67,2,FALSE)&amp;VLOOKUP(一般!E1876,コード表!$J$3:$K$15,2,FALSE)&amp;VLOOKUP(一般!F1876,コード表!$M$3:$N$34,2,FALSE)),"",VLOOKUP(一般!C1876,コード表!$D$3:$E$7,2,FALSE)&amp;VLOOKUP(一般!D1876,コード表!$G$3:$H$67,2,FALSE)&amp;VLOOKUP(一般!E1876,コード表!$J$3:$K$15,2,FALSE)&amp;VLOOKUP(一般!F1876,コード表!$M$3:$N$34,2,FALSE)))</f>
        <v>0</v>
      </c>
      <c r="C1872" s="17" t="str">
        <f>一般!I1876&amp;" "&amp;一般!J1876</f>
        <v xml:space="preserve"> </v>
      </c>
      <c r="D1872" s="17" t="str">
        <f>一般!G1876&amp;"　"&amp;一般!H1876</f>
        <v>　</v>
      </c>
      <c r="E1872" s="18" t="str">
        <f>IF(ISERROR(VLOOKUP(一般!K1876,コード表!$D$3:$E$7,2,FALSE)&amp;VLOOKUP(一般!L1876,コード表!$G$3:$H$67,2,FALSE)&amp;VLOOKUP(一般!M1876,コード表!$J$3:$K$15,2,FALSE)&amp;VLOOKUP(一般!N1876,コード表!$M$3:$N$34,2,FALSE)),"",VLOOKUP(一般!K1876,コード表!$D$3:$E$7,2,FALSE)&amp;VLOOKUP(一般!L1876,コード表!$G$3:$H$67,2,FALSE)&amp;VLOOKUP(一般!M1876,コード表!$J$3:$K$15,2,FALSE)&amp;VLOOKUP(一般!N1876,コード表!$M$3:$N$34,2,FALSE))</f>
        <v/>
      </c>
      <c r="F1872" s="18"/>
      <c r="G1872" s="18"/>
      <c r="H1872" s="18" t="str">
        <f>IF(ISERROR(VLOOKUP(一般!O1876,コード表!$S$3:$T$11,2,FALSE)),"",VLOOKUP(一般!O1876,コード表!$S$3:$T$11,2,FALSE))</f>
        <v/>
      </c>
      <c r="I1872" s="18" t="str">
        <f>IF(ISERROR(VLOOKUP(一般!P1876,コード表!$D$3:$E$7,2,FALSE)&amp;VLOOKUP(一般!Q1876,コード表!$G$3:$H$67,2,FALSE)&amp;VLOOKUP(一般!R1876,コード表!$J$3:$K$15,2,FALSE)&amp;VLOOKUP(一般!S1876,コード表!$M$3:$N$34,2,FALSE)),"",VLOOKUP(一般!P1876,コード表!$D$3:$E$7,2,FALSE)&amp;VLOOKUP(一般!Q1876,コード表!$G$3:$H$67,2,FALSE)&amp;VLOOKUP(一般!R1876,コード表!$J$3:$K$15,2,FALSE)&amp;VLOOKUP(一般!S1876,コード表!$M$3:$N$34,2,FALSE))</f>
        <v/>
      </c>
      <c r="J1872" s="8">
        <f>一般!T1876</f>
        <v>0</v>
      </c>
      <c r="K1872" s="8" t="str">
        <f>IF(ISERROR(VLOOKUP(一般!U1876,コード表!$P$3:$Q$52,2,FALSE)),"",VLOOKUP(一般!U1876,コード表!$P$3:$Q$52,2,FALSE))</f>
        <v/>
      </c>
    </row>
    <row r="1873" spans="1:11" ht="20.100000000000001" customHeight="1" x14ac:dyDescent="0.15">
      <c r="A1873" s="8">
        <v>710</v>
      </c>
      <c r="B1873" s="18" t="b">
        <f>IF(一般!B1877="出",IF(ISERROR(VLOOKUP(一般!C1877,コード表!$D$3:$E$7,2,FALSE)&amp;VLOOKUP(一般!D1877,コード表!$G$3:$H$67,2,FALSE)&amp;VLOOKUP(一般!E1877,コード表!$J$3:$K$15,2,FALSE)&amp;VLOOKUP(一般!F1877,コード表!$M$3:$N$34,2,FALSE)),"",VLOOKUP(一般!C1877,コード表!$D$3:$E$7,2,FALSE)&amp;VLOOKUP(一般!D1877,コード表!$G$3:$H$67,2,FALSE)&amp;VLOOKUP(一般!E1877,コード表!$J$3:$K$15,2,FALSE)&amp;VLOOKUP(一般!F1877,コード表!$M$3:$N$34,2,FALSE)))</f>
        <v>0</v>
      </c>
      <c r="C1873" s="17" t="str">
        <f>一般!I1877&amp;" "&amp;一般!J1877</f>
        <v xml:space="preserve"> </v>
      </c>
      <c r="D1873" s="17" t="str">
        <f>一般!G1877&amp;"　"&amp;一般!H1877</f>
        <v>　</v>
      </c>
      <c r="E1873" s="18" t="str">
        <f>IF(ISERROR(VLOOKUP(一般!K1877,コード表!$D$3:$E$7,2,FALSE)&amp;VLOOKUP(一般!L1877,コード表!$G$3:$H$67,2,FALSE)&amp;VLOOKUP(一般!M1877,コード表!$J$3:$K$15,2,FALSE)&amp;VLOOKUP(一般!N1877,コード表!$M$3:$N$34,2,FALSE)),"",VLOOKUP(一般!K1877,コード表!$D$3:$E$7,2,FALSE)&amp;VLOOKUP(一般!L1877,コード表!$G$3:$H$67,2,FALSE)&amp;VLOOKUP(一般!M1877,コード表!$J$3:$K$15,2,FALSE)&amp;VLOOKUP(一般!N1877,コード表!$M$3:$N$34,2,FALSE))</f>
        <v/>
      </c>
      <c r="F1873" s="18"/>
      <c r="G1873" s="18"/>
      <c r="H1873" s="18" t="str">
        <f>IF(ISERROR(VLOOKUP(一般!O1877,コード表!$S$3:$T$11,2,FALSE)),"",VLOOKUP(一般!O1877,コード表!$S$3:$T$11,2,FALSE))</f>
        <v/>
      </c>
      <c r="I1873" s="18" t="str">
        <f>IF(ISERROR(VLOOKUP(一般!P1877,コード表!$D$3:$E$7,2,FALSE)&amp;VLOOKUP(一般!Q1877,コード表!$G$3:$H$67,2,FALSE)&amp;VLOOKUP(一般!R1877,コード表!$J$3:$K$15,2,FALSE)&amp;VLOOKUP(一般!S1877,コード表!$M$3:$N$34,2,FALSE)),"",VLOOKUP(一般!P1877,コード表!$D$3:$E$7,2,FALSE)&amp;VLOOKUP(一般!Q1877,コード表!$G$3:$H$67,2,FALSE)&amp;VLOOKUP(一般!R1877,コード表!$J$3:$K$15,2,FALSE)&amp;VLOOKUP(一般!S1877,コード表!$M$3:$N$34,2,FALSE))</f>
        <v/>
      </c>
      <c r="J1873" s="8">
        <f>一般!T1877</f>
        <v>0</v>
      </c>
      <c r="K1873" s="8" t="str">
        <f>IF(ISERROR(VLOOKUP(一般!U1877,コード表!$P$3:$Q$52,2,FALSE)),"",VLOOKUP(一般!U1877,コード表!$P$3:$Q$52,2,FALSE))</f>
        <v/>
      </c>
    </row>
    <row r="1874" spans="1:11" ht="20.100000000000001" customHeight="1" x14ac:dyDescent="0.15">
      <c r="A1874" s="8">
        <v>710</v>
      </c>
      <c r="B1874" s="18" t="b">
        <f>IF(一般!B1878="出",IF(ISERROR(VLOOKUP(一般!C1878,コード表!$D$3:$E$7,2,FALSE)&amp;VLOOKUP(一般!D1878,コード表!$G$3:$H$67,2,FALSE)&amp;VLOOKUP(一般!E1878,コード表!$J$3:$K$15,2,FALSE)&amp;VLOOKUP(一般!F1878,コード表!$M$3:$N$34,2,FALSE)),"",VLOOKUP(一般!C1878,コード表!$D$3:$E$7,2,FALSE)&amp;VLOOKUP(一般!D1878,コード表!$G$3:$H$67,2,FALSE)&amp;VLOOKUP(一般!E1878,コード表!$J$3:$K$15,2,FALSE)&amp;VLOOKUP(一般!F1878,コード表!$M$3:$N$34,2,FALSE)))</f>
        <v>0</v>
      </c>
      <c r="C1874" s="17" t="str">
        <f>一般!I1878&amp;" "&amp;一般!J1878</f>
        <v xml:space="preserve"> </v>
      </c>
      <c r="D1874" s="17" t="str">
        <f>一般!G1878&amp;"　"&amp;一般!H1878</f>
        <v>　</v>
      </c>
      <c r="E1874" s="18" t="str">
        <f>IF(ISERROR(VLOOKUP(一般!K1878,コード表!$D$3:$E$7,2,FALSE)&amp;VLOOKUP(一般!L1878,コード表!$G$3:$H$67,2,FALSE)&amp;VLOOKUP(一般!M1878,コード表!$J$3:$K$15,2,FALSE)&amp;VLOOKUP(一般!N1878,コード表!$M$3:$N$34,2,FALSE)),"",VLOOKUP(一般!K1878,コード表!$D$3:$E$7,2,FALSE)&amp;VLOOKUP(一般!L1878,コード表!$G$3:$H$67,2,FALSE)&amp;VLOOKUP(一般!M1878,コード表!$J$3:$K$15,2,FALSE)&amp;VLOOKUP(一般!N1878,コード表!$M$3:$N$34,2,FALSE))</f>
        <v/>
      </c>
      <c r="F1874" s="18"/>
      <c r="G1874" s="18"/>
      <c r="H1874" s="18" t="str">
        <f>IF(ISERROR(VLOOKUP(一般!O1878,コード表!$S$3:$T$11,2,FALSE)),"",VLOOKUP(一般!O1878,コード表!$S$3:$T$11,2,FALSE))</f>
        <v/>
      </c>
      <c r="I1874" s="18" t="str">
        <f>IF(ISERROR(VLOOKUP(一般!P1878,コード表!$D$3:$E$7,2,FALSE)&amp;VLOOKUP(一般!Q1878,コード表!$G$3:$H$67,2,FALSE)&amp;VLOOKUP(一般!R1878,コード表!$J$3:$K$15,2,FALSE)&amp;VLOOKUP(一般!S1878,コード表!$M$3:$N$34,2,FALSE)),"",VLOOKUP(一般!P1878,コード表!$D$3:$E$7,2,FALSE)&amp;VLOOKUP(一般!Q1878,コード表!$G$3:$H$67,2,FALSE)&amp;VLOOKUP(一般!R1878,コード表!$J$3:$K$15,2,FALSE)&amp;VLOOKUP(一般!S1878,コード表!$M$3:$N$34,2,FALSE))</f>
        <v/>
      </c>
      <c r="J1874" s="8">
        <f>一般!T1878</f>
        <v>0</v>
      </c>
      <c r="K1874" s="8" t="str">
        <f>IF(ISERROR(VLOOKUP(一般!U1878,コード表!$P$3:$Q$52,2,FALSE)),"",VLOOKUP(一般!U1878,コード表!$P$3:$Q$52,2,FALSE))</f>
        <v/>
      </c>
    </row>
    <row r="1875" spans="1:11" ht="20.100000000000001" customHeight="1" x14ac:dyDescent="0.15">
      <c r="A1875" s="8">
        <v>710</v>
      </c>
      <c r="B1875" s="18" t="b">
        <f>IF(一般!B1879="出",IF(ISERROR(VLOOKUP(一般!C1879,コード表!$D$3:$E$7,2,FALSE)&amp;VLOOKUP(一般!D1879,コード表!$G$3:$H$67,2,FALSE)&amp;VLOOKUP(一般!E1879,コード表!$J$3:$K$15,2,FALSE)&amp;VLOOKUP(一般!F1879,コード表!$M$3:$N$34,2,FALSE)),"",VLOOKUP(一般!C1879,コード表!$D$3:$E$7,2,FALSE)&amp;VLOOKUP(一般!D1879,コード表!$G$3:$H$67,2,FALSE)&amp;VLOOKUP(一般!E1879,コード表!$J$3:$K$15,2,FALSE)&amp;VLOOKUP(一般!F1879,コード表!$M$3:$N$34,2,FALSE)))</f>
        <v>0</v>
      </c>
      <c r="C1875" s="17" t="str">
        <f>一般!I1879&amp;" "&amp;一般!J1879</f>
        <v xml:space="preserve"> </v>
      </c>
      <c r="D1875" s="17" t="str">
        <f>一般!G1879&amp;"　"&amp;一般!H1879</f>
        <v>　</v>
      </c>
      <c r="E1875" s="18" t="str">
        <f>IF(ISERROR(VLOOKUP(一般!K1879,コード表!$D$3:$E$7,2,FALSE)&amp;VLOOKUP(一般!L1879,コード表!$G$3:$H$67,2,FALSE)&amp;VLOOKUP(一般!M1879,コード表!$J$3:$K$15,2,FALSE)&amp;VLOOKUP(一般!N1879,コード表!$M$3:$N$34,2,FALSE)),"",VLOOKUP(一般!K1879,コード表!$D$3:$E$7,2,FALSE)&amp;VLOOKUP(一般!L1879,コード表!$G$3:$H$67,2,FALSE)&amp;VLOOKUP(一般!M1879,コード表!$J$3:$K$15,2,FALSE)&amp;VLOOKUP(一般!N1879,コード表!$M$3:$N$34,2,FALSE))</f>
        <v/>
      </c>
      <c r="F1875" s="18"/>
      <c r="G1875" s="18"/>
      <c r="H1875" s="18" t="str">
        <f>IF(ISERROR(VLOOKUP(一般!O1879,コード表!$S$3:$T$11,2,FALSE)),"",VLOOKUP(一般!O1879,コード表!$S$3:$T$11,2,FALSE))</f>
        <v/>
      </c>
      <c r="I1875" s="18" t="str">
        <f>IF(ISERROR(VLOOKUP(一般!P1879,コード表!$D$3:$E$7,2,FALSE)&amp;VLOOKUP(一般!Q1879,コード表!$G$3:$H$67,2,FALSE)&amp;VLOOKUP(一般!R1879,コード表!$J$3:$K$15,2,FALSE)&amp;VLOOKUP(一般!S1879,コード表!$M$3:$N$34,2,FALSE)),"",VLOOKUP(一般!P1879,コード表!$D$3:$E$7,2,FALSE)&amp;VLOOKUP(一般!Q1879,コード表!$G$3:$H$67,2,FALSE)&amp;VLOOKUP(一般!R1879,コード表!$J$3:$K$15,2,FALSE)&amp;VLOOKUP(一般!S1879,コード表!$M$3:$N$34,2,FALSE))</f>
        <v/>
      </c>
      <c r="J1875" s="8">
        <f>一般!T1879</f>
        <v>0</v>
      </c>
      <c r="K1875" s="8" t="str">
        <f>IF(ISERROR(VLOOKUP(一般!U1879,コード表!$P$3:$Q$52,2,FALSE)),"",VLOOKUP(一般!U1879,コード表!$P$3:$Q$52,2,FALSE))</f>
        <v/>
      </c>
    </row>
    <row r="1876" spans="1:11" ht="20.100000000000001" customHeight="1" x14ac:dyDescent="0.15">
      <c r="A1876" s="8">
        <v>710</v>
      </c>
      <c r="B1876" s="18" t="b">
        <f>IF(一般!B1880="出",IF(ISERROR(VLOOKUP(一般!C1880,コード表!$D$3:$E$7,2,FALSE)&amp;VLOOKUP(一般!D1880,コード表!$G$3:$H$67,2,FALSE)&amp;VLOOKUP(一般!E1880,コード表!$J$3:$K$15,2,FALSE)&amp;VLOOKUP(一般!F1880,コード表!$M$3:$N$34,2,FALSE)),"",VLOOKUP(一般!C1880,コード表!$D$3:$E$7,2,FALSE)&amp;VLOOKUP(一般!D1880,コード表!$G$3:$H$67,2,FALSE)&amp;VLOOKUP(一般!E1880,コード表!$J$3:$K$15,2,FALSE)&amp;VLOOKUP(一般!F1880,コード表!$M$3:$N$34,2,FALSE)))</f>
        <v>0</v>
      </c>
      <c r="C1876" s="17" t="str">
        <f>一般!I1880&amp;" "&amp;一般!J1880</f>
        <v xml:space="preserve"> </v>
      </c>
      <c r="D1876" s="17" t="str">
        <f>一般!G1880&amp;"　"&amp;一般!H1880</f>
        <v>　</v>
      </c>
      <c r="E1876" s="18" t="str">
        <f>IF(ISERROR(VLOOKUP(一般!K1880,コード表!$D$3:$E$7,2,FALSE)&amp;VLOOKUP(一般!L1880,コード表!$G$3:$H$67,2,FALSE)&amp;VLOOKUP(一般!M1880,コード表!$J$3:$K$15,2,FALSE)&amp;VLOOKUP(一般!N1880,コード表!$M$3:$N$34,2,FALSE)),"",VLOOKUP(一般!K1880,コード表!$D$3:$E$7,2,FALSE)&amp;VLOOKUP(一般!L1880,コード表!$G$3:$H$67,2,FALSE)&amp;VLOOKUP(一般!M1880,コード表!$J$3:$K$15,2,FALSE)&amp;VLOOKUP(一般!N1880,コード表!$M$3:$N$34,2,FALSE))</f>
        <v/>
      </c>
      <c r="F1876" s="18"/>
      <c r="G1876" s="18"/>
      <c r="H1876" s="18" t="str">
        <f>IF(ISERROR(VLOOKUP(一般!O1880,コード表!$S$3:$T$11,2,FALSE)),"",VLOOKUP(一般!O1880,コード表!$S$3:$T$11,2,FALSE))</f>
        <v/>
      </c>
      <c r="I1876" s="18" t="str">
        <f>IF(ISERROR(VLOOKUP(一般!P1880,コード表!$D$3:$E$7,2,FALSE)&amp;VLOOKUP(一般!Q1880,コード表!$G$3:$H$67,2,FALSE)&amp;VLOOKUP(一般!R1880,コード表!$J$3:$K$15,2,FALSE)&amp;VLOOKUP(一般!S1880,コード表!$M$3:$N$34,2,FALSE)),"",VLOOKUP(一般!P1880,コード表!$D$3:$E$7,2,FALSE)&amp;VLOOKUP(一般!Q1880,コード表!$G$3:$H$67,2,FALSE)&amp;VLOOKUP(一般!R1880,コード表!$J$3:$K$15,2,FALSE)&amp;VLOOKUP(一般!S1880,コード表!$M$3:$N$34,2,FALSE))</f>
        <v/>
      </c>
      <c r="J1876" s="8">
        <f>一般!T1880</f>
        <v>0</v>
      </c>
      <c r="K1876" s="8" t="str">
        <f>IF(ISERROR(VLOOKUP(一般!U1880,コード表!$P$3:$Q$52,2,FALSE)),"",VLOOKUP(一般!U1880,コード表!$P$3:$Q$52,2,FALSE))</f>
        <v/>
      </c>
    </row>
    <row r="1877" spans="1:11" ht="20.100000000000001" customHeight="1" x14ac:dyDescent="0.15">
      <c r="A1877" s="8">
        <v>710</v>
      </c>
      <c r="B1877" s="18" t="b">
        <f>IF(一般!B1881="出",IF(ISERROR(VLOOKUP(一般!C1881,コード表!$D$3:$E$7,2,FALSE)&amp;VLOOKUP(一般!D1881,コード表!$G$3:$H$67,2,FALSE)&amp;VLOOKUP(一般!E1881,コード表!$J$3:$K$15,2,FALSE)&amp;VLOOKUP(一般!F1881,コード表!$M$3:$N$34,2,FALSE)),"",VLOOKUP(一般!C1881,コード表!$D$3:$E$7,2,FALSE)&amp;VLOOKUP(一般!D1881,コード表!$G$3:$H$67,2,FALSE)&amp;VLOOKUP(一般!E1881,コード表!$J$3:$K$15,2,FALSE)&amp;VLOOKUP(一般!F1881,コード表!$M$3:$N$34,2,FALSE)))</f>
        <v>0</v>
      </c>
      <c r="C1877" s="17" t="str">
        <f>一般!I1881&amp;" "&amp;一般!J1881</f>
        <v xml:space="preserve"> </v>
      </c>
      <c r="D1877" s="17" t="str">
        <f>一般!G1881&amp;"　"&amp;一般!H1881</f>
        <v>　</v>
      </c>
      <c r="E1877" s="18" t="str">
        <f>IF(ISERROR(VLOOKUP(一般!K1881,コード表!$D$3:$E$7,2,FALSE)&amp;VLOOKUP(一般!L1881,コード表!$G$3:$H$67,2,FALSE)&amp;VLOOKUP(一般!M1881,コード表!$J$3:$K$15,2,FALSE)&amp;VLOOKUP(一般!N1881,コード表!$M$3:$N$34,2,FALSE)),"",VLOOKUP(一般!K1881,コード表!$D$3:$E$7,2,FALSE)&amp;VLOOKUP(一般!L1881,コード表!$G$3:$H$67,2,FALSE)&amp;VLOOKUP(一般!M1881,コード表!$J$3:$K$15,2,FALSE)&amp;VLOOKUP(一般!N1881,コード表!$M$3:$N$34,2,FALSE))</f>
        <v/>
      </c>
      <c r="F1877" s="18"/>
      <c r="G1877" s="18"/>
      <c r="H1877" s="18" t="str">
        <f>IF(ISERROR(VLOOKUP(一般!O1881,コード表!$S$3:$T$11,2,FALSE)),"",VLOOKUP(一般!O1881,コード表!$S$3:$T$11,2,FALSE))</f>
        <v/>
      </c>
      <c r="I1877" s="18" t="str">
        <f>IF(ISERROR(VLOOKUP(一般!P1881,コード表!$D$3:$E$7,2,FALSE)&amp;VLOOKUP(一般!Q1881,コード表!$G$3:$H$67,2,FALSE)&amp;VLOOKUP(一般!R1881,コード表!$J$3:$K$15,2,FALSE)&amp;VLOOKUP(一般!S1881,コード表!$M$3:$N$34,2,FALSE)),"",VLOOKUP(一般!P1881,コード表!$D$3:$E$7,2,FALSE)&amp;VLOOKUP(一般!Q1881,コード表!$G$3:$H$67,2,FALSE)&amp;VLOOKUP(一般!R1881,コード表!$J$3:$K$15,2,FALSE)&amp;VLOOKUP(一般!S1881,コード表!$M$3:$N$34,2,FALSE))</f>
        <v/>
      </c>
      <c r="J1877" s="8">
        <f>一般!T1881</f>
        <v>0</v>
      </c>
      <c r="K1877" s="8" t="str">
        <f>IF(ISERROR(VLOOKUP(一般!U1881,コード表!$P$3:$Q$52,2,FALSE)),"",VLOOKUP(一般!U1881,コード表!$P$3:$Q$52,2,FALSE))</f>
        <v/>
      </c>
    </row>
    <row r="1878" spans="1:11" ht="20.100000000000001" customHeight="1" x14ac:dyDescent="0.15">
      <c r="A1878" s="8">
        <v>710</v>
      </c>
      <c r="B1878" s="18" t="b">
        <f>IF(一般!B1882="出",IF(ISERROR(VLOOKUP(一般!C1882,コード表!$D$3:$E$7,2,FALSE)&amp;VLOOKUP(一般!D1882,コード表!$G$3:$H$67,2,FALSE)&amp;VLOOKUP(一般!E1882,コード表!$J$3:$K$15,2,FALSE)&amp;VLOOKUP(一般!F1882,コード表!$M$3:$N$34,2,FALSE)),"",VLOOKUP(一般!C1882,コード表!$D$3:$E$7,2,FALSE)&amp;VLOOKUP(一般!D1882,コード表!$G$3:$H$67,2,FALSE)&amp;VLOOKUP(一般!E1882,コード表!$J$3:$K$15,2,FALSE)&amp;VLOOKUP(一般!F1882,コード表!$M$3:$N$34,2,FALSE)))</f>
        <v>0</v>
      </c>
      <c r="C1878" s="17" t="str">
        <f>一般!I1882&amp;" "&amp;一般!J1882</f>
        <v xml:space="preserve"> </v>
      </c>
      <c r="D1878" s="17" t="str">
        <f>一般!G1882&amp;"　"&amp;一般!H1882</f>
        <v>　</v>
      </c>
      <c r="E1878" s="18" t="str">
        <f>IF(ISERROR(VLOOKUP(一般!K1882,コード表!$D$3:$E$7,2,FALSE)&amp;VLOOKUP(一般!L1882,コード表!$G$3:$H$67,2,FALSE)&amp;VLOOKUP(一般!M1882,コード表!$J$3:$K$15,2,FALSE)&amp;VLOOKUP(一般!N1882,コード表!$M$3:$N$34,2,FALSE)),"",VLOOKUP(一般!K1882,コード表!$D$3:$E$7,2,FALSE)&amp;VLOOKUP(一般!L1882,コード表!$G$3:$H$67,2,FALSE)&amp;VLOOKUP(一般!M1882,コード表!$J$3:$K$15,2,FALSE)&amp;VLOOKUP(一般!N1882,コード表!$M$3:$N$34,2,FALSE))</f>
        <v/>
      </c>
      <c r="F1878" s="18"/>
      <c r="G1878" s="18"/>
      <c r="H1878" s="18" t="str">
        <f>IF(ISERROR(VLOOKUP(一般!O1882,コード表!$S$3:$T$11,2,FALSE)),"",VLOOKUP(一般!O1882,コード表!$S$3:$T$11,2,FALSE))</f>
        <v/>
      </c>
      <c r="I1878" s="18" t="str">
        <f>IF(ISERROR(VLOOKUP(一般!P1882,コード表!$D$3:$E$7,2,FALSE)&amp;VLOOKUP(一般!Q1882,コード表!$G$3:$H$67,2,FALSE)&amp;VLOOKUP(一般!R1882,コード表!$J$3:$K$15,2,FALSE)&amp;VLOOKUP(一般!S1882,コード表!$M$3:$N$34,2,FALSE)),"",VLOOKUP(一般!P1882,コード表!$D$3:$E$7,2,FALSE)&amp;VLOOKUP(一般!Q1882,コード表!$G$3:$H$67,2,FALSE)&amp;VLOOKUP(一般!R1882,コード表!$J$3:$K$15,2,FALSE)&amp;VLOOKUP(一般!S1882,コード表!$M$3:$N$34,2,FALSE))</f>
        <v/>
      </c>
      <c r="J1878" s="8">
        <f>一般!T1882</f>
        <v>0</v>
      </c>
      <c r="K1878" s="8" t="str">
        <f>IF(ISERROR(VLOOKUP(一般!U1882,コード表!$P$3:$Q$52,2,FALSE)),"",VLOOKUP(一般!U1882,コード表!$P$3:$Q$52,2,FALSE))</f>
        <v/>
      </c>
    </row>
    <row r="1879" spans="1:11" ht="20.100000000000001" customHeight="1" x14ac:dyDescent="0.15">
      <c r="A1879" s="8">
        <v>710</v>
      </c>
      <c r="B1879" s="18" t="b">
        <f>IF(一般!B1883="出",IF(ISERROR(VLOOKUP(一般!C1883,コード表!$D$3:$E$7,2,FALSE)&amp;VLOOKUP(一般!D1883,コード表!$G$3:$H$67,2,FALSE)&amp;VLOOKUP(一般!E1883,コード表!$J$3:$K$15,2,FALSE)&amp;VLOOKUP(一般!F1883,コード表!$M$3:$N$34,2,FALSE)),"",VLOOKUP(一般!C1883,コード表!$D$3:$E$7,2,FALSE)&amp;VLOOKUP(一般!D1883,コード表!$G$3:$H$67,2,FALSE)&amp;VLOOKUP(一般!E1883,コード表!$J$3:$K$15,2,FALSE)&amp;VLOOKUP(一般!F1883,コード表!$M$3:$N$34,2,FALSE)))</f>
        <v>0</v>
      </c>
      <c r="C1879" s="17" t="str">
        <f>一般!I1883&amp;" "&amp;一般!J1883</f>
        <v xml:space="preserve"> </v>
      </c>
      <c r="D1879" s="17" t="str">
        <f>一般!G1883&amp;"　"&amp;一般!H1883</f>
        <v>　</v>
      </c>
      <c r="E1879" s="18" t="str">
        <f>IF(ISERROR(VLOOKUP(一般!K1883,コード表!$D$3:$E$7,2,FALSE)&amp;VLOOKUP(一般!L1883,コード表!$G$3:$H$67,2,FALSE)&amp;VLOOKUP(一般!M1883,コード表!$J$3:$K$15,2,FALSE)&amp;VLOOKUP(一般!N1883,コード表!$M$3:$N$34,2,FALSE)),"",VLOOKUP(一般!K1883,コード表!$D$3:$E$7,2,FALSE)&amp;VLOOKUP(一般!L1883,コード表!$G$3:$H$67,2,FALSE)&amp;VLOOKUP(一般!M1883,コード表!$J$3:$K$15,2,FALSE)&amp;VLOOKUP(一般!N1883,コード表!$M$3:$N$34,2,FALSE))</f>
        <v/>
      </c>
      <c r="F1879" s="18"/>
      <c r="G1879" s="18"/>
      <c r="H1879" s="18" t="str">
        <f>IF(ISERROR(VLOOKUP(一般!O1883,コード表!$S$3:$T$11,2,FALSE)),"",VLOOKUP(一般!O1883,コード表!$S$3:$T$11,2,FALSE))</f>
        <v/>
      </c>
      <c r="I1879" s="18" t="str">
        <f>IF(ISERROR(VLOOKUP(一般!P1883,コード表!$D$3:$E$7,2,FALSE)&amp;VLOOKUP(一般!Q1883,コード表!$G$3:$H$67,2,FALSE)&amp;VLOOKUP(一般!R1883,コード表!$J$3:$K$15,2,FALSE)&amp;VLOOKUP(一般!S1883,コード表!$M$3:$N$34,2,FALSE)),"",VLOOKUP(一般!P1883,コード表!$D$3:$E$7,2,FALSE)&amp;VLOOKUP(一般!Q1883,コード表!$G$3:$H$67,2,FALSE)&amp;VLOOKUP(一般!R1883,コード表!$J$3:$K$15,2,FALSE)&amp;VLOOKUP(一般!S1883,コード表!$M$3:$N$34,2,FALSE))</f>
        <v/>
      </c>
      <c r="J1879" s="8">
        <f>一般!T1883</f>
        <v>0</v>
      </c>
      <c r="K1879" s="8" t="str">
        <f>IF(ISERROR(VLOOKUP(一般!U1883,コード表!$P$3:$Q$52,2,FALSE)),"",VLOOKUP(一般!U1883,コード表!$P$3:$Q$52,2,FALSE))</f>
        <v/>
      </c>
    </row>
    <row r="1880" spans="1:11" ht="20.100000000000001" customHeight="1" x14ac:dyDescent="0.15">
      <c r="A1880" s="8">
        <v>710</v>
      </c>
      <c r="B1880" s="18" t="b">
        <f>IF(一般!B1884="出",IF(ISERROR(VLOOKUP(一般!C1884,コード表!$D$3:$E$7,2,FALSE)&amp;VLOOKUP(一般!D1884,コード表!$G$3:$H$67,2,FALSE)&amp;VLOOKUP(一般!E1884,コード表!$J$3:$K$15,2,FALSE)&amp;VLOOKUP(一般!F1884,コード表!$M$3:$N$34,2,FALSE)),"",VLOOKUP(一般!C1884,コード表!$D$3:$E$7,2,FALSE)&amp;VLOOKUP(一般!D1884,コード表!$G$3:$H$67,2,FALSE)&amp;VLOOKUP(一般!E1884,コード表!$J$3:$K$15,2,FALSE)&amp;VLOOKUP(一般!F1884,コード表!$M$3:$N$34,2,FALSE)))</f>
        <v>0</v>
      </c>
      <c r="C1880" s="17" t="str">
        <f>一般!I1884&amp;" "&amp;一般!J1884</f>
        <v xml:space="preserve"> </v>
      </c>
      <c r="D1880" s="17" t="str">
        <f>一般!G1884&amp;"　"&amp;一般!H1884</f>
        <v>　</v>
      </c>
      <c r="E1880" s="18" t="str">
        <f>IF(ISERROR(VLOOKUP(一般!K1884,コード表!$D$3:$E$7,2,FALSE)&amp;VLOOKUP(一般!L1884,コード表!$G$3:$H$67,2,FALSE)&amp;VLOOKUP(一般!M1884,コード表!$J$3:$K$15,2,FALSE)&amp;VLOOKUP(一般!N1884,コード表!$M$3:$N$34,2,FALSE)),"",VLOOKUP(一般!K1884,コード表!$D$3:$E$7,2,FALSE)&amp;VLOOKUP(一般!L1884,コード表!$G$3:$H$67,2,FALSE)&amp;VLOOKUP(一般!M1884,コード表!$J$3:$K$15,2,FALSE)&amp;VLOOKUP(一般!N1884,コード表!$M$3:$N$34,2,FALSE))</f>
        <v/>
      </c>
      <c r="F1880" s="18"/>
      <c r="G1880" s="18"/>
      <c r="H1880" s="18" t="str">
        <f>IF(ISERROR(VLOOKUP(一般!O1884,コード表!$S$3:$T$11,2,FALSE)),"",VLOOKUP(一般!O1884,コード表!$S$3:$T$11,2,FALSE))</f>
        <v/>
      </c>
      <c r="I1880" s="18" t="str">
        <f>IF(ISERROR(VLOOKUP(一般!P1884,コード表!$D$3:$E$7,2,FALSE)&amp;VLOOKUP(一般!Q1884,コード表!$G$3:$H$67,2,FALSE)&amp;VLOOKUP(一般!R1884,コード表!$J$3:$K$15,2,FALSE)&amp;VLOOKUP(一般!S1884,コード表!$M$3:$N$34,2,FALSE)),"",VLOOKUP(一般!P1884,コード表!$D$3:$E$7,2,FALSE)&amp;VLOOKUP(一般!Q1884,コード表!$G$3:$H$67,2,FALSE)&amp;VLOOKUP(一般!R1884,コード表!$J$3:$K$15,2,FALSE)&amp;VLOOKUP(一般!S1884,コード表!$M$3:$N$34,2,FALSE))</f>
        <v/>
      </c>
      <c r="J1880" s="8">
        <f>一般!T1884</f>
        <v>0</v>
      </c>
      <c r="K1880" s="8" t="str">
        <f>IF(ISERROR(VLOOKUP(一般!U1884,コード表!$P$3:$Q$52,2,FALSE)),"",VLOOKUP(一般!U1884,コード表!$P$3:$Q$52,2,FALSE))</f>
        <v/>
      </c>
    </row>
    <row r="1881" spans="1:11" ht="20.100000000000001" customHeight="1" x14ac:dyDescent="0.15">
      <c r="A1881" s="8">
        <v>710</v>
      </c>
      <c r="B1881" s="18" t="b">
        <f>IF(一般!B1885="出",IF(ISERROR(VLOOKUP(一般!C1885,コード表!$D$3:$E$7,2,FALSE)&amp;VLOOKUP(一般!D1885,コード表!$G$3:$H$67,2,FALSE)&amp;VLOOKUP(一般!E1885,コード表!$J$3:$K$15,2,FALSE)&amp;VLOOKUP(一般!F1885,コード表!$M$3:$N$34,2,FALSE)),"",VLOOKUP(一般!C1885,コード表!$D$3:$E$7,2,FALSE)&amp;VLOOKUP(一般!D1885,コード表!$G$3:$H$67,2,FALSE)&amp;VLOOKUP(一般!E1885,コード表!$J$3:$K$15,2,FALSE)&amp;VLOOKUP(一般!F1885,コード表!$M$3:$N$34,2,FALSE)))</f>
        <v>0</v>
      </c>
      <c r="C1881" s="17" t="str">
        <f>一般!I1885&amp;" "&amp;一般!J1885</f>
        <v xml:space="preserve"> </v>
      </c>
      <c r="D1881" s="17" t="str">
        <f>一般!G1885&amp;"　"&amp;一般!H1885</f>
        <v>　</v>
      </c>
      <c r="E1881" s="18" t="str">
        <f>IF(ISERROR(VLOOKUP(一般!K1885,コード表!$D$3:$E$7,2,FALSE)&amp;VLOOKUP(一般!L1885,コード表!$G$3:$H$67,2,FALSE)&amp;VLOOKUP(一般!M1885,コード表!$J$3:$K$15,2,FALSE)&amp;VLOOKUP(一般!N1885,コード表!$M$3:$N$34,2,FALSE)),"",VLOOKUP(一般!K1885,コード表!$D$3:$E$7,2,FALSE)&amp;VLOOKUP(一般!L1885,コード表!$G$3:$H$67,2,FALSE)&amp;VLOOKUP(一般!M1885,コード表!$J$3:$K$15,2,FALSE)&amp;VLOOKUP(一般!N1885,コード表!$M$3:$N$34,2,FALSE))</f>
        <v/>
      </c>
      <c r="F1881" s="18"/>
      <c r="G1881" s="18"/>
      <c r="H1881" s="18" t="str">
        <f>IF(ISERROR(VLOOKUP(一般!O1885,コード表!$S$3:$T$11,2,FALSE)),"",VLOOKUP(一般!O1885,コード表!$S$3:$T$11,2,FALSE))</f>
        <v/>
      </c>
      <c r="I1881" s="18" t="str">
        <f>IF(ISERROR(VLOOKUP(一般!P1885,コード表!$D$3:$E$7,2,FALSE)&amp;VLOOKUP(一般!Q1885,コード表!$G$3:$H$67,2,FALSE)&amp;VLOOKUP(一般!R1885,コード表!$J$3:$K$15,2,FALSE)&amp;VLOOKUP(一般!S1885,コード表!$M$3:$N$34,2,FALSE)),"",VLOOKUP(一般!P1885,コード表!$D$3:$E$7,2,FALSE)&amp;VLOOKUP(一般!Q1885,コード表!$G$3:$H$67,2,FALSE)&amp;VLOOKUP(一般!R1885,コード表!$J$3:$K$15,2,FALSE)&amp;VLOOKUP(一般!S1885,コード表!$M$3:$N$34,2,FALSE))</f>
        <v/>
      </c>
      <c r="J1881" s="8">
        <f>一般!T1885</f>
        <v>0</v>
      </c>
      <c r="K1881" s="8" t="str">
        <f>IF(ISERROR(VLOOKUP(一般!U1885,コード表!$P$3:$Q$52,2,FALSE)),"",VLOOKUP(一般!U1885,コード表!$P$3:$Q$52,2,FALSE))</f>
        <v/>
      </c>
    </row>
    <row r="1882" spans="1:11" ht="20.100000000000001" customHeight="1" x14ac:dyDescent="0.15">
      <c r="A1882" s="8">
        <v>710</v>
      </c>
      <c r="B1882" s="18" t="b">
        <f>IF(一般!B1886="出",IF(ISERROR(VLOOKUP(一般!C1886,コード表!$D$3:$E$7,2,FALSE)&amp;VLOOKUP(一般!D1886,コード表!$G$3:$H$67,2,FALSE)&amp;VLOOKUP(一般!E1886,コード表!$J$3:$K$15,2,FALSE)&amp;VLOOKUP(一般!F1886,コード表!$M$3:$N$34,2,FALSE)),"",VLOOKUP(一般!C1886,コード表!$D$3:$E$7,2,FALSE)&amp;VLOOKUP(一般!D1886,コード表!$G$3:$H$67,2,FALSE)&amp;VLOOKUP(一般!E1886,コード表!$J$3:$K$15,2,FALSE)&amp;VLOOKUP(一般!F1886,コード表!$M$3:$N$34,2,FALSE)))</f>
        <v>0</v>
      </c>
      <c r="C1882" s="17" t="str">
        <f>一般!I1886&amp;" "&amp;一般!J1886</f>
        <v xml:space="preserve"> </v>
      </c>
      <c r="D1882" s="17" t="str">
        <f>一般!G1886&amp;"　"&amp;一般!H1886</f>
        <v>　</v>
      </c>
      <c r="E1882" s="18" t="str">
        <f>IF(ISERROR(VLOOKUP(一般!K1886,コード表!$D$3:$E$7,2,FALSE)&amp;VLOOKUP(一般!L1886,コード表!$G$3:$H$67,2,FALSE)&amp;VLOOKUP(一般!M1886,コード表!$J$3:$K$15,2,FALSE)&amp;VLOOKUP(一般!N1886,コード表!$M$3:$N$34,2,FALSE)),"",VLOOKUP(一般!K1886,コード表!$D$3:$E$7,2,FALSE)&amp;VLOOKUP(一般!L1886,コード表!$G$3:$H$67,2,FALSE)&amp;VLOOKUP(一般!M1886,コード表!$J$3:$K$15,2,FALSE)&amp;VLOOKUP(一般!N1886,コード表!$M$3:$N$34,2,FALSE))</f>
        <v/>
      </c>
      <c r="F1882" s="18"/>
      <c r="G1882" s="18"/>
      <c r="H1882" s="18" t="str">
        <f>IF(ISERROR(VLOOKUP(一般!O1886,コード表!$S$3:$T$11,2,FALSE)),"",VLOOKUP(一般!O1886,コード表!$S$3:$T$11,2,FALSE))</f>
        <v/>
      </c>
      <c r="I1882" s="18" t="str">
        <f>IF(ISERROR(VLOOKUP(一般!P1886,コード表!$D$3:$E$7,2,FALSE)&amp;VLOOKUP(一般!Q1886,コード表!$G$3:$H$67,2,FALSE)&amp;VLOOKUP(一般!R1886,コード表!$J$3:$K$15,2,FALSE)&amp;VLOOKUP(一般!S1886,コード表!$M$3:$N$34,2,FALSE)),"",VLOOKUP(一般!P1886,コード表!$D$3:$E$7,2,FALSE)&amp;VLOOKUP(一般!Q1886,コード表!$G$3:$H$67,2,FALSE)&amp;VLOOKUP(一般!R1886,コード表!$J$3:$K$15,2,FALSE)&amp;VLOOKUP(一般!S1886,コード表!$M$3:$N$34,2,FALSE))</f>
        <v/>
      </c>
      <c r="J1882" s="8">
        <f>一般!T1886</f>
        <v>0</v>
      </c>
      <c r="K1882" s="8" t="str">
        <f>IF(ISERROR(VLOOKUP(一般!U1886,コード表!$P$3:$Q$52,2,FALSE)),"",VLOOKUP(一般!U1886,コード表!$P$3:$Q$52,2,FALSE))</f>
        <v/>
      </c>
    </row>
    <row r="1883" spans="1:11" ht="20.100000000000001" customHeight="1" x14ac:dyDescent="0.15">
      <c r="A1883" s="8">
        <v>710</v>
      </c>
      <c r="B1883" s="18" t="b">
        <f>IF(一般!B1887="出",IF(ISERROR(VLOOKUP(一般!C1887,コード表!$D$3:$E$7,2,FALSE)&amp;VLOOKUP(一般!D1887,コード表!$G$3:$H$67,2,FALSE)&amp;VLOOKUP(一般!E1887,コード表!$J$3:$K$15,2,FALSE)&amp;VLOOKUP(一般!F1887,コード表!$M$3:$N$34,2,FALSE)),"",VLOOKUP(一般!C1887,コード表!$D$3:$E$7,2,FALSE)&amp;VLOOKUP(一般!D1887,コード表!$G$3:$H$67,2,FALSE)&amp;VLOOKUP(一般!E1887,コード表!$J$3:$K$15,2,FALSE)&amp;VLOOKUP(一般!F1887,コード表!$M$3:$N$34,2,FALSE)))</f>
        <v>0</v>
      </c>
      <c r="C1883" s="17" t="str">
        <f>一般!I1887&amp;" "&amp;一般!J1887</f>
        <v xml:space="preserve"> </v>
      </c>
      <c r="D1883" s="17" t="str">
        <f>一般!G1887&amp;"　"&amp;一般!H1887</f>
        <v>　</v>
      </c>
      <c r="E1883" s="18" t="str">
        <f>IF(ISERROR(VLOOKUP(一般!K1887,コード表!$D$3:$E$7,2,FALSE)&amp;VLOOKUP(一般!L1887,コード表!$G$3:$H$67,2,FALSE)&amp;VLOOKUP(一般!M1887,コード表!$J$3:$K$15,2,FALSE)&amp;VLOOKUP(一般!N1887,コード表!$M$3:$N$34,2,FALSE)),"",VLOOKUP(一般!K1887,コード表!$D$3:$E$7,2,FALSE)&amp;VLOOKUP(一般!L1887,コード表!$G$3:$H$67,2,FALSE)&amp;VLOOKUP(一般!M1887,コード表!$J$3:$K$15,2,FALSE)&amp;VLOOKUP(一般!N1887,コード表!$M$3:$N$34,2,FALSE))</f>
        <v/>
      </c>
      <c r="F1883" s="18"/>
      <c r="G1883" s="18"/>
      <c r="H1883" s="18" t="str">
        <f>IF(ISERROR(VLOOKUP(一般!O1887,コード表!$S$3:$T$11,2,FALSE)),"",VLOOKUP(一般!O1887,コード表!$S$3:$T$11,2,FALSE))</f>
        <v/>
      </c>
      <c r="I1883" s="18" t="str">
        <f>IF(ISERROR(VLOOKUP(一般!P1887,コード表!$D$3:$E$7,2,FALSE)&amp;VLOOKUP(一般!Q1887,コード表!$G$3:$H$67,2,FALSE)&amp;VLOOKUP(一般!R1887,コード表!$J$3:$K$15,2,FALSE)&amp;VLOOKUP(一般!S1887,コード表!$M$3:$N$34,2,FALSE)),"",VLOOKUP(一般!P1887,コード表!$D$3:$E$7,2,FALSE)&amp;VLOOKUP(一般!Q1887,コード表!$G$3:$H$67,2,FALSE)&amp;VLOOKUP(一般!R1887,コード表!$J$3:$K$15,2,FALSE)&amp;VLOOKUP(一般!S1887,コード表!$M$3:$N$34,2,FALSE))</f>
        <v/>
      </c>
      <c r="J1883" s="8">
        <f>一般!T1887</f>
        <v>0</v>
      </c>
      <c r="K1883" s="8" t="str">
        <f>IF(ISERROR(VLOOKUP(一般!U1887,コード表!$P$3:$Q$52,2,FALSE)),"",VLOOKUP(一般!U1887,コード表!$P$3:$Q$52,2,FALSE))</f>
        <v/>
      </c>
    </row>
    <row r="1884" spans="1:11" ht="20.100000000000001" customHeight="1" x14ac:dyDescent="0.15">
      <c r="A1884" s="8">
        <v>710</v>
      </c>
      <c r="B1884" s="18" t="b">
        <f>IF(一般!B1888="出",IF(ISERROR(VLOOKUP(一般!C1888,コード表!$D$3:$E$7,2,FALSE)&amp;VLOOKUP(一般!D1888,コード表!$G$3:$H$67,2,FALSE)&amp;VLOOKUP(一般!E1888,コード表!$J$3:$K$15,2,FALSE)&amp;VLOOKUP(一般!F1888,コード表!$M$3:$N$34,2,FALSE)),"",VLOOKUP(一般!C1888,コード表!$D$3:$E$7,2,FALSE)&amp;VLOOKUP(一般!D1888,コード表!$G$3:$H$67,2,FALSE)&amp;VLOOKUP(一般!E1888,コード表!$J$3:$K$15,2,FALSE)&amp;VLOOKUP(一般!F1888,コード表!$M$3:$N$34,2,FALSE)))</f>
        <v>0</v>
      </c>
      <c r="C1884" s="17" t="str">
        <f>一般!I1888&amp;" "&amp;一般!J1888</f>
        <v xml:space="preserve"> </v>
      </c>
      <c r="D1884" s="17" t="str">
        <f>一般!G1888&amp;"　"&amp;一般!H1888</f>
        <v>　</v>
      </c>
      <c r="E1884" s="18" t="str">
        <f>IF(ISERROR(VLOOKUP(一般!K1888,コード表!$D$3:$E$7,2,FALSE)&amp;VLOOKUP(一般!L1888,コード表!$G$3:$H$67,2,FALSE)&amp;VLOOKUP(一般!M1888,コード表!$J$3:$K$15,2,FALSE)&amp;VLOOKUP(一般!N1888,コード表!$M$3:$N$34,2,FALSE)),"",VLOOKUP(一般!K1888,コード表!$D$3:$E$7,2,FALSE)&amp;VLOOKUP(一般!L1888,コード表!$G$3:$H$67,2,FALSE)&amp;VLOOKUP(一般!M1888,コード表!$J$3:$K$15,2,FALSE)&amp;VLOOKUP(一般!N1888,コード表!$M$3:$N$34,2,FALSE))</f>
        <v/>
      </c>
      <c r="F1884" s="18"/>
      <c r="G1884" s="18"/>
      <c r="H1884" s="18" t="str">
        <f>IF(ISERROR(VLOOKUP(一般!O1888,コード表!$S$3:$T$11,2,FALSE)),"",VLOOKUP(一般!O1888,コード表!$S$3:$T$11,2,FALSE))</f>
        <v/>
      </c>
      <c r="I1884" s="18" t="str">
        <f>IF(ISERROR(VLOOKUP(一般!P1888,コード表!$D$3:$E$7,2,FALSE)&amp;VLOOKUP(一般!Q1888,コード表!$G$3:$H$67,2,FALSE)&amp;VLOOKUP(一般!R1888,コード表!$J$3:$K$15,2,FALSE)&amp;VLOOKUP(一般!S1888,コード表!$M$3:$N$34,2,FALSE)),"",VLOOKUP(一般!P1888,コード表!$D$3:$E$7,2,FALSE)&amp;VLOOKUP(一般!Q1888,コード表!$G$3:$H$67,2,FALSE)&amp;VLOOKUP(一般!R1888,コード表!$J$3:$K$15,2,FALSE)&amp;VLOOKUP(一般!S1888,コード表!$M$3:$N$34,2,FALSE))</f>
        <v/>
      </c>
      <c r="J1884" s="8">
        <f>一般!T1888</f>
        <v>0</v>
      </c>
      <c r="K1884" s="8" t="str">
        <f>IF(ISERROR(VLOOKUP(一般!U1888,コード表!$P$3:$Q$52,2,FALSE)),"",VLOOKUP(一般!U1888,コード表!$P$3:$Q$52,2,FALSE))</f>
        <v/>
      </c>
    </row>
    <row r="1885" spans="1:11" ht="20.100000000000001" customHeight="1" x14ac:dyDescent="0.15">
      <c r="A1885" s="8">
        <v>710</v>
      </c>
      <c r="B1885" s="18" t="b">
        <f>IF(一般!B1889="出",IF(ISERROR(VLOOKUP(一般!C1889,コード表!$D$3:$E$7,2,FALSE)&amp;VLOOKUP(一般!D1889,コード表!$G$3:$H$67,2,FALSE)&amp;VLOOKUP(一般!E1889,コード表!$J$3:$K$15,2,FALSE)&amp;VLOOKUP(一般!F1889,コード表!$M$3:$N$34,2,FALSE)),"",VLOOKUP(一般!C1889,コード表!$D$3:$E$7,2,FALSE)&amp;VLOOKUP(一般!D1889,コード表!$G$3:$H$67,2,FALSE)&amp;VLOOKUP(一般!E1889,コード表!$J$3:$K$15,2,FALSE)&amp;VLOOKUP(一般!F1889,コード表!$M$3:$N$34,2,FALSE)))</f>
        <v>0</v>
      </c>
      <c r="C1885" s="17" t="str">
        <f>一般!I1889&amp;" "&amp;一般!J1889</f>
        <v xml:space="preserve"> </v>
      </c>
      <c r="D1885" s="17" t="str">
        <f>一般!G1889&amp;"　"&amp;一般!H1889</f>
        <v>　</v>
      </c>
      <c r="E1885" s="18" t="str">
        <f>IF(ISERROR(VLOOKUP(一般!K1889,コード表!$D$3:$E$7,2,FALSE)&amp;VLOOKUP(一般!L1889,コード表!$G$3:$H$67,2,FALSE)&amp;VLOOKUP(一般!M1889,コード表!$J$3:$K$15,2,FALSE)&amp;VLOOKUP(一般!N1889,コード表!$M$3:$N$34,2,FALSE)),"",VLOOKUP(一般!K1889,コード表!$D$3:$E$7,2,FALSE)&amp;VLOOKUP(一般!L1889,コード表!$G$3:$H$67,2,FALSE)&amp;VLOOKUP(一般!M1889,コード表!$J$3:$K$15,2,FALSE)&amp;VLOOKUP(一般!N1889,コード表!$M$3:$N$34,2,FALSE))</f>
        <v/>
      </c>
      <c r="F1885" s="18"/>
      <c r="G1885" s="18"/>
      <c r="H1885" s="18" t="str">
        <f>IF(ISERROR(VLOOKUP(一般!O1889,コード表!$S$3:$T$11,2,FALSE)),"",VLOOKUP(一般!O1889,コード表!$S$3:$T$11,2,FALSE))</f>
        <v/>
      </c>
      <c r="I1885" s="18" t="str">
        <f>IF(ISERROR(VLOOKUP(一般!P1889,コード表!$D$3:$E$7,2,FALSE)&amp;VLOOKUP(一般!Q1889,コード表!$G$3:$H$67,2,FALSE)&amp;VLOOKUP(一般!R1889,コード表!$J$3:$K$15,2,FALSE)&amp;VLOOKUP(一般!S1889,コード表!$M$3:$N$34,2,FALSE)),"",VLOOKUP(一般!P1889,コード表!$D$3:$E$7,2,FALSE)&amp;VLOOKUP(一般!Q1889,コード表!$G$3:$H$67,2,FALSE)&amp;VLOOKUP(一般!R1889,コード表!$J$3:$K$15,2,FALSE)&amp;VLOOKUP(一般!S1889,コード表!$M$3:$N$34,2,FALSE))</f>
        <v/>
      </c>
      <c r="J1885" s="8">
        <f>一般!T1889</f>
        <v>0</v>
      </c>
      <c r="K1885" s="8" t="str">
        <f>IF(ISERROR(VLOOKUP(一般!U1889,コード表!$P$3:$Q$52,2,FALSE)),"",VLOOKUP(一般!U1889,コード表!$P$3:$Q$52,2,FALSE))</f>
        <v/>
      </c>
    </row>
    <row r="1886" spans="1:11" ht="20.100000000000001" customHeight="1" x14ac:dyDescent="0.15">
      <c r="A1886" s="8">
        <v>710</v>
      </c>
      <c r="B1886" s="18" t="b">
        <f>IF(一般!B1890="出",IF(ISERROR(VLOOKUP(一般!C1890,コード表!$D$3:$E$7,2,FALSE)&amp;VLOOKUP(一般!D1890,コード表!$G$3:$H$67,2,FALSE)&amp;VLOOKUP(一般!E1890,コード表!$J$3:$K$15,2,FALSE)&amp;VLOOKUP(一般!F1890,コード表!$M$3:$N$34,2,FALSE)),"",VLOOKUP(一般!C1890,コード表!$D$3:$E$7,2,FALSE)&amp;VLOOKUP(一般!D1890,コード表!$G$3:$H$67,2,FALSE)&amp;VLOOKUP(一般!E1890,コード表!$J$3:$K$15,2,FALSE)&amp;VLOOKUP(一般!F1890,コード表!$M$3:$N$34,2,FALSE)))</f>
        <v>0</v>
      </c>
      <c r="C1886" s="17" t="str">
        <f>一般!I1890&amp;" "&amp;一般!J1890</f>
        <v xml:space="preserve"> </v>
      </c>
      <c r="D1886" s="17" t="str">
        <f>一般!G1890&amp;"　"&amp;一般!H1890</f>
        <v>　</v>
      </c>
      <c r="E1886" s="18" t="str">
        <f>IF(ISERROR(VLOOKUP(一般!K1890,コード表!$D$3:$E$7,2,FALSE)&amp;VLOOKUP(一般!L1890,コード表!$G$3:$H$67,2,FALSE)&amp;VLOOKUP(一般!M1890,コード表!$J$3:$K$15,2,FALSE)&amp;VLOOKUP(一般!N1890,コード表!$M$3:$N$34,2,FALSE)),"",VLOOKUP(一般!K1890,コード表!$D$3:$E$7,2,FALSE)&amp;VLOOKUP(一般!L1890,コード表!$G$3:$H$67,2,FALSE)&amp;VLOOKUP(一般!M1890,コード表!$J$3:$K$15,2,FALSE)&amp;VLOOKUP(一般!N1890,コード表!$M$3:$N$34,2,FALSE))</f>
        <v/>
      </c>
      <c r="F1886" s="18"/>
      <c r="G1886" s="18"/>
      <c r="H1886" s="18" t="str">
        <f>IF(ISERROR(VLOOKUP(一般!O1890,コード表!$S$3:$T$11,2,FALSE)),"",VLOOKUP(一般!O1890,コード表!$S$3:$T$11,2,FALSE))</f>
        <v/>
      </c>
      <c r="I1886" s="18" t="str">
        <f>IF(ISERROR(VLOOKUP(一般!P1890,コード表!$D$3:$E$7,2,FALSE)&amp;VLOOKUP(一般!Q1890,コード表!$G$3:$H$67,2,FALSE)&amp;VLOOKUP(一般!R1890,コード表!$J$3:$K$15,2,FALSE)&amp;VLOOKUP(一般!S1890,コード表!$M$3:$N$34,2,FALSE)),"",VLOOKUP(一般!P1890,コード表!$D$3:$E$7,2,FALSE)&amp;VLOOKUP(一般!Q1890,コード表!$G$3:$H$67,2,FALSE)&amp;VLOOKUP(一般!R1890,コード表!$J$3:$K$15,2,FALSE)&amp;VLOOKUP(一般!S1890,コード表!$M$3:$N$34,2,FALSE))</f>
        <v/>
      </c>
      <c r="J1886" s="8">
        <f>一般!T1890</f>
        <v>0</v>
      </c>
      <c r="K1886" s="8" t="str">
        <f>IF(ISERROR(VLOOKUP(一般!U1890,コード表!$P$3:$Q$52,2,FALSE)),"",VLOOKUP(一般!U1890,コード表!$P$3:$Q$52,2,FALSE))</f>
        <v/>
      </c>
    </row>
    <row r="1887" spans="1:11" ht="20.100000000000001" customHeight="1" x14ac:dyDescent="0.15">
      <c r="A1887" s="8">
        <v>710</v>
      </c>
      <c r="B1887" s="18" t="b">
        <f>IF(一般!B1891="出",IF(ISERROR(VLOOKUP(一般!C1891,コード表!$D$3:$E$7,2,FALSE)&amp;VLOOKUP(一般!D1891,コード表!$G$3:$H$67,2,FALSE)&amp;VLOOKUP(一般!E1891,コード表!$J$3:$K$15,2,FALSE)&amp;VLOOKUP(一般!F1891,コード表!$M$3:$N$34,2,FALSE)),"",VLOOKUP(一般!C1891,コード表!$D$3:$E$7,2,FALSE)&amp;VLOOKUP(一般!D1891,コード表!$G$3:$H$67,2,FALSE)&amp;VLOOKUP(一般!E1891,コード表!$J$3:$K$15,2,FALSE)&amp;VLOOKUP(一般!F1891,コード表!$M$3:$N$34,2,FALSE)))</f>
        <v>0</v>
      </c>
      <c r="C1887" s="17" t="str">
        <f>一般!I1891&amp;" "&amp;一般!J1891</f>
        <v xml:space="preserve"> </v>
      </c>
      <c r="D1887" s="17" t="str">
        <f>一般!G1891&amp;"　"&amp;一般!H1891</f>
        <v>　</v>
      </c>
      <c r="E1887" s="18" t="str">
        <f>IF(ISERROR(VLOOKUP(一般!K1891,コード表!$D$3:$E$7,2,FALSE)&amp;VLOOKUP(一般!L1891,コード表!$G$3:$H$67,2,FALSE)&amp;VLOOKUP(一般!M1891,コード表!$J$3:$K$15,2,FALSE)&amp;VLOOKUP(一般!N1891,コード表!$M$3:$N$34,2,FALSE)),"",VLOOKUP(一般!K1891,コード表!$D$3:$E$7,2,FALSE)&amp;VLOOKUP(一般!L1891,コード表!$G$3:$H$67,2,FALSE)&amp;VLOOKUP(一般!M1891,コード表!$J$3:$K$15,2,FALSE)&amp;VLOOKUP(一般!N1891,コード表!$M$3:$N$34,2,FALSE))</f>
        <v/>
      </c>
      <c r="F1887" s="18"/>
      <c r="G1887" s="18"/>
      <c r="H1887" s="18" t="str">
        <f>IF(ISERROR(VLOOKUP(一般!O1891,コード表!$S$3:$T$11,2,FALSE)),"",VLOOKUP(一般!O1891,コード表!$S$3:$T$11,2,FALSE))</f>
        <v/>
      </c>
      <c r="I1887" s="18" t="str">
        <f>IF(ISERROR(VLOOKUP(一般!P1891,コード表!$D$3:$E$7,2,FALSE)&amp;VLOOKUP(一般!Q1891,コード表!$G$3:$H$67,2,FALSE)&amp;VLOOKUP(一般!R1891,コード表!$J$3:$K$15,2,FALSE)&amp;VLOOKUP(一般!S1891,コード表!$M$3:$N$34,2,FALSE)),"",VLOOKUP(一般!P1891,コード表!$D$3:$E$7,2,FALSE)&amp;VLOOKUP(一般!Q1891,コード表!$G$3:$H$67,2,FALSE)&amp;VLOOKUP(一般!R1891,コード表!$J$3:$K$15,2,FALSE)&amp;VLOOKUP(一般!S1891,コード表!$M$3:$N$34,2,FALSE))</f>
        <v/>
      </c>
      <c r="J1887" s="8">
        <f>一般!T1891</f>
        <v>0</v>
      </c>
      <c r="K1887" s="8" t="str">
        <f>IF(ISERROR(VLOOKUP(一般!U1891,コード表!$P$3:$Q$52,2,FALSE)),"",VLOOKUP(一般!U1891,コード表!$P$3:$Q$52,2,FALSE))</f>
        <v/>
      </c>
    </row>
    <row r="1888" spans="1:11" ht="20.100000000000001" customHeight="1" x14ac:dyDescent="0.15">
      <c r="A1888" s="8">
        <v>710</v>
      </c>
      <c r="B1888" s="18" t="b">
        <f>IF(一般!B1892="出",IF(ISERROR(VLOOKUP(一般!C1892,コード表!$D$3:$E$7,2,FALSE)&amp;VLOOKUP(一般!D1892,コード表!$G$3:$H$67,2,FALSE)&amp;VLOOKUP(一般!E1892,コード表!$J$3:$K$15,2,FALSE)&amp;VLOOKUP(一般!F1892,コード表!$M$3:$N$34,2,FALSE)),"",VLOOKUP(一般!C1892,コード表!$D$3:$E$7,2,FALSE)&amp;VLOOKUP(一般!D1892,コード表!$G$3:$H$67,2,FALSE)&amp;VLOOKUP(一般!E1892,コード表!$J$3:$K$15,2,FALSE)&amp;VLOOKUP(一般!F1892,コード表!$M$3:$N$34,2,FALSE)))</f>
        <v>0</v>
      </c>
      <c r="C1888" s="17" t="str">
        <f>一般!I1892&amp;" "&amp;一般!J1892</f>
        <v xml:space="preserve"> </v>
      </c>
      <c r="D1888" s="17" t="str">
        <f>一般!G1892&amp;"　"&amp;一般!H1892</f>
        <v>　</v>
      </c>
      <c r="E1888" s="18" t="str">
        <f>IF(ISERROR(VLOOKUP(一般!K1892,コード表!$D$3:$E$7,2,FALSE)&amp;VLOOKUP(一般!L1892,コード表!$G$3:$H$67,2,FALSE)&amp;VLOOKUP(一般!M1892,コード表!$J$3:$K$15,2,FALSE)&amp;VLOOKUP(一般!N1892,コード表!$M$3:$N$34,2,FALSE)),"",VLOOKUP(一般!K1892,コード表!$D$3:$E$7,2,FALSE)&amp;VLOOKUP(一般!L1892,コード表!$G$3:$H$67,2,FALSE)&amp;VLOOKUP(一般!M1892,コード表!$J$3:$K$15,2,FALSE)&amp;VLOOKUP(一般!N1892,コード表!$M$3:$N$34,2,FALSE))</f>
        <v/>
      </c>
      <c r="F1888" s="18"/>
      <c r="G1888" s="18"/>
      <c r="H1888" s="18" t="str">
        <f>IF(ISERROR(VLOOKUP(一般!O1892,コード表!$S$3:$T$11,2,FALSE)),"",VLOOKUP(一般!O1892,コード表!$S$3:$T$11,2,FALSE))</f>
        <v/>
      </c>
      <c r="I1888" s="18" t="str">
        <f>IF(ISERROR(VLOOKUP(一般!P1892,コード表!$D$3:$E$7,2,FALSE)&amp;VLOOKUP(一般!Q1892,コード表!$G$3:$H$67,2,FALSE)&amp;VLOOKUP(一般!R1892,コード表!$J$3:$K$15,2,FALSE)&amp;VLOOKUP(一般!S1892,コード表!$M$3:$N$34,2,FALSE)),"",VLOOKUP(一般!P1892,コード表!$D$3:$E$7,2,FALSE)&amp;VLOOKUP(一般!Q1892,コード表!$G$3:$H$67,2,FALSE)&amp;VLOOKUP(一般!R1892,コード表!$J$3:$K$15,2,FALSE)&amp;VLOOKUP(一般!S1892,コード表!$M$3:$N$34,2,FALSE))</f>
        <v/>
      </c>
      <c r="J1888" s="8">
        <f>一般!T1892</f>
        <v>0</v>
      </c>
      <c r="K1888" s="8" t="str">
        <f>IF(ISERROR(VLOOKUP(一般!U1892,コード表!$P$3:$Q$52,2,FALSE)),"",VLOOKUP(一般!U1892,コード表!$P$3:$Q$52,2,FALSE))</f>
        <v/>
      </c>
    </row>
    <row r="1889" spans="1:11" ht="20.100000000000001" customHeight="1" x14ac:dyDescent="0.15">
      <c r="A1889" s="8">
        <v>710</v>
      </c>
      <c r="B1889" s="18" t="b">
        <f>IF(一般!B1893="出",IF(ISERROR(VLOOKUP(一般!C1893,コード表!$D$3:$E$7,2,FALSE)&amp;VLOOKUP(一般!D1893,コード表!$G$3:$H$67,2,FALSE)&amp;VLOOKUP(一般!E1893,コード表!$J$3:$K$15,2,FALSE)&amp;VLOOKUP(一般!F1893,コード表!$M$3:$N$34,2,FALSE)),"",VLOOKUP(一般!C1893,コード表!$D$3:$E$7,2,FALSE)&amp;VLOOKUP(一般!D1893,コード表!$G$3:$H$67,2,FALSE)&amp;VLOOKUP(一般!E1893,コード表!$J$3:$K$15,2,FALSE)&amp;VLOOKUP(一般!F1893,コード表!$M$3:$N$34,2,FALSE)))</f>
        <v>0</v>
      </c>
      <c r="C1889" s="17" t="str">
        <f>一般!I1893&amp;" "&amp;一般!J1893</f>
        <v xml:space="preserve"> </v>
      </c>
      <c r="D1889" s="17" t="str">
        <f>一般!G1893&amp;"　"&amp;一般!H1893</f>
        <v>　</v>
      </c>
      <c r="E1889" s="18" t="str">
        <f>IF(ISERROR(VLOOKUP(一般!K1893,コード表!$D$3:$E$7,2,FALSE)&amp;VLOOKUP(一般!L1893,コード表!$G$3:$H$67,2,FALSE)&amp;VLOOKUP(一般!M1893,コード表!$J$3:$K$15,2,FALSE)&amp;VLOOKUP(一般!N1893,コード表!$M$3:$N$34,2,FALSE)),"",VLOOKUP(一般!K1893,コード表!$D$3:$E$7,2,FALSE)&amp;VLOOKUP(一般!L1893,コード表!$G$3:$H$67,2,FALSE)&amp;VLOOKUP(一般!M1893,コード表!$J$3:$K$15,2,FALSE)&amp;VLOOKUP(一般!N1893,コード表!$M$3:$N$34,2,FALSE))</f>
        <v/>
      </c>
      <c r="F1889" s="18"/>
      <c r="G1889" s="18"/>
      <c r="H1889" s="18" t="str">
        <f>IF(ISERROR(VLOOKUP(一般!O1893,コード表!$S$3:$T$11,2,FALSE)),"",VLOOKUP(一般!O1893,コード表!$S$3:$T$11,2,FALSE))</f>
        <v/>
      </c>
      <c r="I1889" s="18" t="str">
        <f>IF(ISERROR(VLOOKUP(一般!P1893,コード表!$D$3:$E$7,2,FALSE)&amp;VLOOKUP(一般!Q1893,コード表!$G$3:$H$67,2,FALSE)&amp;VLOOKUP(一般!R1893,コード表!$J$3:$K$15,2,FALSE)&amp;VLOOKUP(一般!S1893,コード表!$M$3:$N$34,2,FALSE)),"",VLOOKUP(一般!P1893,コード表!$D$3:$E$7,2,FALSE)&amp;VLOOKUP(一般!Q1893,コード表!$G$3:$H$67,2,FALSE)&amp;VLOOKUP(一般!R1893,コード表!$J$3:$K$15,2,FALSE)&amp;VLOOKUP(一般!S1893,コード表!$M$3:$N$34,2,FALSE))</f>
        <v/>
      </c>
      <c r="J1889" s="8">
        <f>一般!T1893</f>
        <v>0</v>
      </c>
      <c r="K1889" s="8" t="str">
        <f>IF(ISERROR(VLOOKUP(一般!U1893,コード表!$P$3:$Q$52,2,FALSE)),"",VLOOKUP(一般!U1893,コード表!$P$3:$Q$52,2,FALSE))</f>
        <v/>
      </c>
    </row>
    <row r="1890" spans="1:11" ht="20.100000000000001" customHeight="1" x14ac:dyDescent="0.15">
      <c r="A1890" s="8">
        <v>710</v>
      </c>
      <c r="B1890" s="18" t="b">
        <f>IF(一般!B1894="出",IF(ISERROR(VLOOKUP(一般!C1894,コード表!$D$3:$E$7,2,FALSE)&amp;VLOOKUP(一般!D1894,コード表!$G$3:$H$67,2,FALSE)&amp;VLOOKUP(一般!E1894,コード表!$J$3:$K$15,2,FALSE)&amp;VLOOKUP(一般!F1894,コード表!$M$3:$N$34,2,FALSE)),"",VLOOKUP(一般!C1894,コード表!$D$3:$E$7,2,FALSE)&amp;VLOOKUP(一般!D1894,コード表!$G$3:$H$67,2,FALSE)&amp;VLOOKUP(一般!E1894,コード表!$J$3:$K$15,2,FALSE)&amp;VLOOKUP(一般!F1894,コード表!$M$3:$N$34,2,FALSE)))</f>
        <v>0</v>
      </c>
      <c r="C1890" s="17" t="str">
        <f>一般!I1894&amp;" "&amp;一般!J1894</f>
        <v xml:space="preserve"> </v>
      </c>
      <c r="D1890" s="17" t="str">
        <f>一般!G1894&amp;"　"&amp;一般!H1894</f>
        <v>　</v>
      </c>
      <c r="E1890" s="18" t="str">
        <f>IF(ISERROR(VLOOKUP(一般!K1894,コード表!$D$3:$E$7,2,FALSE)&amp;VLOOKUP(一般!L1894,コード表!$G$3:$H$67,2,FALSE)&amp;VLOOKUP(一般!M1894,コード表!$J$3:$K$15,2,FALSE)&amp;VLOOKUP(一般!N1894,コード表!$M$3:$N$34,2,FALSE)),"",VLOOKUP(一般!K1894,コード表!$D$3:$E$7,2,FALSE)&amp;VLOOKUP(一般!L1894,コード表!$G$3:$H$67,2,FALSE)&amp;VLOOKUP(一般!M1894,コード表!$J$3:$K$15,2,FALSE)&amp;VLOOKUP(一般!N1894,コード表!$M$3:$N$34,2,FALSE))</f>
        <v/>
      </c>
      <c r="F1890" s="18"/>
      <c r="G1890" s="18"/>
      <c r="H1890" s="18" t="str">
        <f>IF(ISERROR(VLOOKUP(一般!O1894,コード表!$S$3:$T$11,2,FALSE)),"",VLOOKUP(一般!O1894,コード表!$S$3:$T$11,2,FALSE))</f>
        <v/>
      </c>
      <c r="I1890" s="18" t="str">
        <f>IF(ISERROR(VLOOKUP(一般!P1894,コード表!$D$3:$E$7,2,FALSE)&amp;VLOOKUP(一般!Q1894,コード表!$G$3:$H$67,2,FALSE)&amp;VLOOKUP(一般!R1894,コード表!$J$3:$K$15,2,FALSE)&amp;VLOOKUP(一般!S1894,コード表!$M$3:$N$34,2,FALSE)),"",VLOOKUP(一般!P1894,コード表!$D$3:$E$7,2,FALSE)&amp;VLOOKUP(一般!Q1894,コード表!$G$3:$H$67,2,FALSE)&amp;VLOOKUP(一般!R1894,コード表!$J$3:$K$15,2,FALSE)&amp;VLOOKUP(一般!S1894,コード表!$M$3:$N$34,2,FALSE))</f>
        <v/>
      </c>
      <c r="J1890" s="8">
        <f>一般!T1894</f>
        <v>0</v>
      </c>
      <c r="K1890" s="8" t="str">
        <f>IF(ISERROR(VLOOKUP(一般!U1894,コード表!$P$3:$Q$52,2,FALSE)),"",VLOOKUP(一般!U1894,コード表!$P$3:$Q$52,2,FALSE))</f>
        <v/>
      </c>
    </row>
    <row r="1891" spans="1:11" ht="20.100000000000001" customHeight="1" x14ac:dyDescent="0.15">
      <c r="A1891" s="8">
        <v>710</v>
      </c>
      <c r="B1891" s="18" t="b">
        <f>IF(一般!B1895="出",IF(ISERROR(VLOOKUP(一般!C1895,コード表!$D$3:$E$7,2,FALSE)&amp;VLOOKUP(一般!D1895,コード表!$G$3:$H$67,2,FALSE)&amp;VLOOKUP(一般!E1895,コード表!$J$3:$K$15,2,FALSE)&amp;VLOOKUP(一般!F1895,コード表!$M$3:$N$34,2,FALSE)),"",VLOOKUP(一般!C1895,コード表!$D$3:$E$7,2,FALSE)&amp;VLOOKUP(一般!D1895,コード表!$G$3:$H$67,2,FALSE)&amp;VLOOKUP(一般!E1895,コード表!$J$3:$K$15,2,FALSE)&amp;VLOOKUP(一般!F1895,コード表!$M$3:$N$34,2,FALSE)))</f>
        <v>0</v>
      </c>
      <c r="C1891" s="17" t="str">
        <f>一般!I1895&amp;" "&amp;一般!J1895</f>
        <v xml:space="preserve"> </v>
      </c>
      <c r="D1891" s="17" t="str">
        <f>一般!G1895&amp;"　"&amp;一般!H1895</f>
        <v>　</v>
      </c>
      <c r="E1891" s="18" t="str">
        <f>IF(ISERROR(VLOOKUP(一般!K1895,コード表!$D$3:$E$7,2,FALSE)&amp;VLOOKUP(一般!L1895,コード表!$G$3:$H$67,2,FALSE)&amp;VLOOKUP(一般!M1895,コード表!$J$3:$K$15,2,FALSE)&amp;VLOOKUP(一般!N1895,コード表!$M$3:$N$34,2,FALSE)),"",VLOOKUP(一般!K1895,コード表!$D$3:$E$7,2,FALSE)&amp;VLOOKUP(一般!L1895,コード表!$G$3:$H$67,2,FALSE)&amp;VLOOKUP(一般!M1895,コード表!$J$3:$K$15,2,FALSE)&amp;VLOOKUP(一般!N1895,コード表!$M$3:$N$34,2,FALSE))</f>
        <v/>
      </c>
      <c r="F1891" s="18"/>
      <c r="G1891" s="18"/>
      <c r="H1891" s="18" t="str">
        <f>IF(ISERROR(VLOOKUP(一般!O1895,コード表!$S$3:$T$11,2,FALSE)),"",VLOOKUP(一般!O1895,コード表!$S$3:$T$11,2,FALSE))</f>
        <v/>
      </c>
      <c r="I1891" s="18" t="str">
        <f>IF(ISERROR(VLOOKUP(一般!P1895,コード表!$D$3:$E$7,2,FALSE)&amp;VLOOKUP(一般!Q1895,コード表!$G$3:$H$67,2,FALSE)&amp;VLOOKUP(一般!R1895,コード表!$J$3:$K$15,2,FALSE)&amp;VLOOKUP(一般!S1895,コード表!$M$3:$N$34,2,FALSE)),"",VLOOKUP(一般!P1895,コード表!$D$3:$E$7,2,FALSE)&amp;VLOOKUP(一般!Q1895,コード表!$G$3:$H$67,2,FALSE)&amp;VLOOKUP(一般!R1895,コード表!$J$3:$K$15,2,FALSE)&amp;VLOOKUP(一般!S1895,コード表!$M$3:$N$34,2,FALSE))</f>
        <v/>
      </c>
      <c r="J1891" s="8">
        <f>一般!T1895</f>
        <v>0</v>
      </c>
      <c r="K1891" s="8" t="str">
        <f>IF(ISERROR(VLOOKUP(一般!U1895,コード表!$P$3:$Q$52,2,FALSE)),"",VLOOKUP(一般!U1895,コード表!$P$3:$Q$52,2,FALSE))</f>
        <v/>
      </c>
    </row>
    <row r="1892" spans="1:11" ht="20.100000000000001" customHeight="1" x14ac:dyDescent="0.15">
      <c r="A1892" s="8">
        <v>710</v>
      </c>
      <c r="B1892" s="18" t="b">
        <f>IF(一般!B1896="出",IF(ISERROR(VLOOKUP(一般!C1896,コード表!$D$3:$E$7,2,FALSE)&amp;VLOOKUP(一般!D1896,コード表!$G$3:$H$67,2,FALSE)&amp;VLOOKUP(一般!E1896,コード表!$J$3:$K$15,2,FALSE)&amp;VLOOKUP(一般!F1896,コード表!$M$3:$N$34,2,FALSE)),"",VLOOKUP(一般!C1896,コード表!$D$3:$E$7,2,FALSE)&amp;VLOOKUP(一般!D1896,コード表!$G$3:$H$67,2,FALSE)&amp;VLOOKUP(一般!E1896,コード表!$J$3:$K$15,2,FALSE)&amp;VLOOKUP(一般!F1896,コード表!$M$3:$N$34,2,FALSE)))</f>
        <v>0</v>
      </c>
      <c r="C1892" s="17" t="str">
        <f>一般!I1896&amp;" "&amp;一般!J1896</f>
        <v xml:space="preserve"> </v>
      </c>
      <c r="D1892" s="17" t="str">
        <f>一般!G1896&amp;"　"&amp;一般!H1896</f>
        <v>　</v>
      </c>
      <c r="E1892" s="18" t="str">
        <f>IF(ISERROR(VLOOKUP(一般!K1896,コード表!$D$3:$E$7,2,FALSE)&amp;VLOOKUP(一般!L1896,コード表!$G$3:$H$67,2,FALSE)&amp;VLOOKUP(一般!M1896,コード表!$J$3:$K$15,2,FALSE)&amp;VLOOKUP(一般!N1896,コード表!$M$3:$N$34,2,FALSE)),"",VLOOKUP(一般!K1896,コード表!$D$3:$E$7,2,FALSE)&amp;VLOOKUP(一般!L1896,コード表!$G$3:$H$67,2,FALSE)&amp;VLOOKUP(一般!M1896,コード表!$J$3:$K$15,2,FALSE)&amp;VLOOKUP(一般!N1896,コード表!$M$3:$N$34,2,FALSE))</f>
        <v/>
      </c>
      <c r="F1892" s="18"/>
      <c r="G1892" s="18"/>
      <c r="H1892" s="18" t="str">
        <f>IF(ISERROR(VLOOKUP(一般!O1896,コード表!$S$3:$T$11,2,FALSE)),"",VLOOKUP(一般!O1896,コード表!$S$3:$T$11,2,FALSE))</f>
        <v/>
      </c>
      <c r="I1892" s="18" t="str">
        <f>IF(ISERROR(VLOOKUP(一般!P1896,コード表!$D$3:$E$7,2,FALSE)&amp;VLOOKUP(一般!Q1896,コード表!$G$3:$H$67,2,FALSE)&amp;VLOOKUP(一般!R1896,コード表!$J$3:$K$15,2,FALSE)&amp;VLOOKUP(一般!S1896,コード表!$M$3:$N$34,2,FALSE)),"",VLOOKUP(一般!P1896,コード表!$D$3:$E$7,2,FALSE)&amp;VLOOKUP(一般!Q1896,コード表!$G$3:$H$67,2,FALSE)&amp;VLOOKUP(一般!R1896,コード表!$J$3:$K$15,2,FALSE)&amp;VLOOKUP(一般!S1896,コード表!$M$3:$N$34,2,FALSE))</f>
        <v/>
      </c>
      <c r="J1892" s="8">
        <f>一般!T1896</f>
        <v>0</v>
      </c>
      <c r="K1892" s="8" t="str">
        <f>IF(ISERROR(VLOOKUP(一般!U1896,コード表!$P$3:$Q$52,2,FALSE)),"",VLOOKUP(一般!U1896,コード表!$P$3:$Q$52,2,FALSE))</f>
        <v/>
      </c>
    </row>
    <row r="1893" spans="1:11" ht="20.100000000000001" customHeight="1" x14ac:dyDescent="0.15">
      <c r="A1893" s="8">
        <v>710</v>
      </c>
      <c r="B1893" s="18" t="b">
        <f>IF(一般!B1897="出",IF(ISERROR(VLOOKUP(一般!C1897,コード表!$D$3:$E$7,2,FALSE)&amp;VLOOKUP(一般!D1897,コード表!$G$3:$H$67,2,FALSE)&amp;VLOOKUP(一般!E1897,コード表!$J$3:$K$15,2,FALSE)&amp;VLOOKUP(一般!F1897,コード表!$M$3:$N$34,2,FALSE)),"",VLOOKUP(一般!C1897,コード表!$D$3:$E$7,2,FALSE)&amp;VLOOKUP(一般!D1897,コード表!$G$3:$H$67,2,FALSE)&amp;VLOOKUP(一般!E1897,コード表!$J$3:$K$15,2,FALSE)&amp;VLOOKUP(一般!F1897,コード表!$M$3:$N$34,2,FALSE)))</f>
        <v>0</v>
      </c>
      <c r="C1893" s="17" t="str">
        <f>一般!I1897&amp;" "&amp;一般!J1897</f>
        <v xml:space="preserve"> </v>
      </c>
      <c r="D1893" s="17" t="str">
        <f>一般!G1897&amp;"　"&amp;一般!H1897</f>
        <v>　</v>
      </c>
      <c r="E1893" s="18" t="str">
        <f>IF(ISERROR(VLOOKUP(一般!K1897,コード表!$D$3:$E$7,2,FALSE)&amp;VLOOKUP(一般!L1897,コード表!$G$3:$H$67,2,FALSE)&amp;VLOOKUP(一般!M1897,コード表!$J$3:$K$15,2,FALSE)&amp;VLOOKUP(一般!N1897,コード表!$M$3:$N$34,2,FALSE)),"",VLOOKUP(一般!K1897,コード表!$D$3:$E$7,2,FALSE)&amp;VLOOKUP(一般!L1897,コード表!$G$3:$H$67,2,FALSE)&amp;VLOOKUP(一般!M1897,コード表!$J$3:$K$15,2,FALSE)&amp;VLOOKUP(一般!N1897,コード表!$M$3:$N$34,2,FALSE))</f>
        <v/>
      </c>
      <c r="F1893" s="18"/>
      <c r="G1893" s="18"/>
      <c r="H1893" s="18" t="str">
        <f>IF(ISERROR(VLOOKUP(一般!O1897,コード表!$S$3:$T$11,2,FALSE)),"",VLOOKUP(一般!O1897,コード表!$S$3:$T$11,2,FALSE))</f>
        <v/>
      </c>
      <c r="I1893" s="18" t="str">
        <f>IF(ISERROR(VLOOKUP(一般!P1897,コード表!$D$3:$E$7,2,FALSE)&amp;VLOOKUP(一般!Q1897,コード表!$G$3:$H$67,2,FALSE)&amp;VLOOKUP(一般!R1897,コード表!$J$3:$K$15,2,FALSE)&amp;VLOOKUP(一般!S1897,コード表!$M$3:$N$34,2,FALSE)),"",VLOOKUP(一般!P1897,コード表!$D$3:$E$7,2,FALSE)&amp;VLOOKUP(一般!Q1897,コード表!$G$3:$H$67,2,FALSE)&amp;VLOOKUP(一般!R1897,コード表!$J$3:$K$15,2,FALSE)&amp;VLOOKUP(一般!S1897,コード表!$M$3:$N$34,2,FALSE))</f>
        <v/>
      </c>
      <c r="J1893" s="8">
        <f>一般!T1897</f>
        <v>0</v>
      </c>
      <c r="K1893" s="8" t="str">
        <f>IF(ISERROR(VLOOKUP(一般!U1897,コード表!$P$3:$Q$52,2,FALSE)),"",VLOOKUP(一般!U1897,コード表!$P$3:$Q$52,2,FALSE))</f>
        <v/>
      </c>
    </row>
    <row r="1894" spans="1:11" ht="20.100000000000001" customHeight="1" x14ac:dyDescent="0.15">
      <c r="A1894" s="8">
        <v>710</v>
      </c>
      <c r="B1894" s="18" t="b">
        <f>IF(一般!B1898="出",IF(ISERROR(VLOOKUP(一般!C1898,コード表!$D$3:$E$7,2,FALSE)&amp;VLOOKUP(一般!D1898,コード表!$G$3:$H$67,2,FALSE)&amp;VLOOKUP(一般!E1898,コード表!$J$3:$K$15,2,FALSE)&amp;VLOOKUP(一般!F1898,コード表!$M$3:$N$34,2,FALSE)),"",VLOOKUP(一般!C1898,コード表!$D$3:$E$7,2,FALSE)&amp;VLOOKUP(一般!D1898,コード表!$G$3:$H$67,2,FALSE)&amp;VLOOKUP(一般!E1898,コード表!$J$3:$K$15,2,FALSE)&amp;VLOOKUP(一般!F1898,コード表!$M$3:$N$34,2,FALSE)))</f>
        <v>0</v>
      </c>
      <c r="C1894" s="17" t="str">
        <f>一般!I1898&amp;" "&amp;一般!J1898</f>
        <v xml:space="preserve"> </v>
      </c>
      <c r="D1894" s="17" t="str">
        <f>一般!G1898&amp;"　"&amp;一般!H1898</f>
        <v>　</v>
      </c>
      <c r="E1894" s="18" t="str">
        <f>IF(ISERROR(VLOOKUP(一般!K1898,コード表!$D$3:$E$7,2,FALSE)&amp;VLOOKUP(一般!L1898,コード表!$G$3:$H$67,2,FALSE)&amp;VLOOKUP(一般!M1898,コード表!$J$3:$K$15,2,FALSE)&amp;VLOOKUP(一般!N1898,コード表!$M$3:$N$34,2,FALSE)),"",VLOOKUP(一般!K1898,コード表!$D$3:$E$7,2,FALSE)&amp;VLOOKUP(一般!L1898,コード表!$G$3:$H$67,2,FALSE)&amp;VLOOKUP(一般!M1898,コード表!$J$3:$K$15,2,FALSE)&amp;VLOOKUP(一般!N1898,コード表!$M$3:$N$34,2,FALSE))</f>
        <v/>
      </c>
      <c r="F1894" s="18"/>
      <c r="G1894" s="18"/>
      <c r="H1894" s="18" t="str">
        <f>IF(ISERROR(VLOOKUP(一般!O1898,コード表!$S$3:$T$11,2,FALSE)),"",VLOOKUP(一般!O1898,コード表!$S$3:$T$11,2,FALSE))</f>
        <v/>
      </c>
      <c r="I1894" s="18" t="str">
        <f>IF(ISERROR(VLOOKUP(一般!P1898,コード表!$D$3:$E$7,2,FALSE)&amp;VLOOKUP(一般!Q1898,コード表!$G$3:$H$67,2,FALSE)&amp;VLOOKUP(一般!R1898,コード表!$J$3:$K$15,2,FALSE)&amp;VLOOKUP(一般!S1898,コード表!$M$3:$N$34,2,FALSE)),"",VLOOKUP(一般!P1898,コード表!$D$3:$E$7,2,FALSE)&amp;VLOOKUP(一般!Q1898,コード表!$G$3:$H$67,2,FALSE)&amp;VLOOKUP(一般!R1898,コード表!$J$3:$K$15,2,FALSE)&amp;VLOOKUP(一般!S1898,コード表!$M$3:$N$34,2,FALSE))</f>
        <v/>
      </c>
      <c r="J1894" s="8">
        <f>一般!T1898</f>
        <v>0</v>
      </c>
      <c r="K1894" s="8" t="str">
        <f>IF(ISERROR(VLOOKUP(一般!U1898,コード表!$P$3:$Q$52,2,FALSE)),"",VLOOKUP(一般!U1898,コード表!$P$3:$Q$52,2,FALSE))</f>
        <v/>
      </c>
    </row>
    <row r="1895" spans="1:11" ht="20.100000000000001" customHeight="1" x14ac:dyDescent="0.15">
      <c r="A1895" s="8">
        <v>710</v>
      </c>
      <c r="B1895" s="18" t="b">
        <f>IF(一般!B1899="出",IF(ISERROR(VLOOKUP(一般!C1899,コード表!$D$3:$E$7,2,FALSE)&amp;VLOOKUP(一般!D1899,コード表!$G$3:$H$67,2,FALSE)&amp;VLOOKUP(一般!E1899,コード表!$J$3:$K$15,2,FALSE)&amp;VLOOKUP(一般!F1899,コード表!$M$3:$N$34,2,FALSE)),"",VLOOKUP(一般!C1899,コード表!$D$3:$E$7,2,FALSE)&amp;VLOOKUP(一般!D1899,コード表!$G$3:$H$67,2,FALSE)&amp;VLOOKUP(一般!E1899,コード表!$J$3:$K$15,2,FALSE)&amp;VLOOKUP(一般!F1899,コード表!$M$3:$N$34,2,FALSE)))</f>
        <v>0</v>
      </c>
      <c r="C1895" s="17" t="str">
        <f>一般!I1899&amp;" "&amp;一般!J1899</f>
        <v xml:space="preserve"> </v>
      </c>
      <c r="D1895" s="17" t="str">
        <f>一般!G1899&amp;"　"&amp;一般!H1899</f>
        <v>　</v>
      </c>
      <c r="E1895" s="18" t="str">
        <f>IF(ISERROR(VLOOKUP(一般!K1899,コード表!$D$3:$E$7,2,FALSE)&amp;VLOOKUP(一般!L1899,コード表!$G$3:$H$67,2,FALSE)&amp;VLOOKUP(一般!M1899,コード表!$J$3:$K$15,2,FALSE)&amp;VLOOKUP(一般!N1899,コード表!$M$3:$N$34,2,FALSE)),"",VLOOKUP(一般!K1899,コード表!$D$3:$E$7,2,FALSE)&amp;VLOOKUP(一般!L1899,コード表!$G$3:$H$67,2,FALSE)&amp;VLOOKUP(一般!M1899,コード表!$J$3:$K$15,2,FALSE)&amp;VLOOKUP(一般!N1899,コード表!$M$3:$N$34,2,FALSE))</f>
        <v/>
      </c>
      <c r="F1895" s="18"/>
      <c r="G1895" s="18"/>
      <c r="H1895" s="18" t="str">
        <f>IF(ISERROR(VLOOKUP(一般!O1899,コード表!$S$3:$T$11,2,FALSE)),"",VLOOKUP(一般!O1899,コード表!$S$3:$T$11,2,FALSE))</f>
        <v/>
      </c>
      <c r="I1895" s="18" t="str">
        <f>IF(ISERROR(VLOOKUP(一般!P1899,コード表!$D$3:$E$7,2,FALSE)&amp;VLOOKUP(一般!Q1899,コード表!$G$3:$H$67,2,FALSE)&amp;VLOOKUP(一般!R1899,コード表!$J$3:$K$15,2,FALSE)&amp;VLOOKUP(一般!S1899,コード表!$M$3:$N$34,2,FALSE)),"",VLOOKUP(一般!P1899,コード表!$D$3:$E$7,2,FALSE)&amp;VLOOKUP(一般!Q1899,コード表!$G$3:$H$67,2,FALSE)&amp;VLOOKUP(一般!R1899,コード表!$J$3:$K$15,2,FALSE)&amp;VLOOKUP(一般!S1899,コード表!$M$3:$N$34,2,FALSE))</f>
        <v/>
      </c>
      <c r="J1895" s="8">
        <f>一般!T1899</f>
        <v>0</v>
      </c>
      <c r="K1895" s="8" t="str">
        <f>IF(ISERROR(VLOOKUP(一般!U1899,コード表!$P$3:$Q$52,2,FALSE)),"",VLOOKUP(一般!U1899,コード表!$P$3:$Q$52,2,FALSE))</f>
        <v/>
      </c>
    </row>
    <row r="1896" spans="1:11" ht="20.100000000000001" customHeight="1" x14ac:dyDescent="0.15">
      <c r="A1896" s="8">
        <v>710</v>
      </c>
      <c r="B1896" s="18" t="b">
        <f>IF(一般!B1900="出",IF(ISERROR(VLOOKUP(一般!C1900,コード表!$D$3:$E$7,2,FALSE)&amp;VLOOKUP(一般!D1900,コード表!$G$3:$H$67,2,FALSE)&amp;VLOOKUP(一般!E1900,コード表!$J$3:$K$15,2,FALSE)&amp;VLOOKUP(一般!F1900,コード表!$M$3:$N$34,2,FALSE)),"",VLOOKUP(一般!C1900,コード表!$D$3:$E$7,2,FALSE)&amp;VLOOKUP(一般!D1900,コード表!$G$3:$H$67,2,FALSE)&amp;VLOOKUP(一般!E1900,コード表!$J$3:$K$15,2,FALSE)&amp;VLOOKUP(一般!F1900,コード表!$M$3:$N$34,2,FALSE)))</f>
        <v>0</v>
      </c>
      <c r="C1896" s="17" t="str">
        <f>一般!I1900&amp;" "&amp;一般!J1900</f>
        <v xml:space="preserve"> </v>
      </c>
      <c r="D1896" s="17" t="str">
        <f>一般!G1900&amp;"　"&amp;一般!H1900</f>
        <v>　</v>
      </c>
      <c r="E1896" s="18" t="str">
        <f>IF(ISERROR(VLOOKUP(一般!K1900,コード表!$D$3:$E$7,2,FALSE)&amp;VLOOKUP(一般!L1900,コード表!$G$3:$H$67,2,FALSE)&amp;VLOOKUP(一般!M1900,コード表!$J$3:$K$15,2,FALSE)&amp;VLOOKUP(一般!N1900,コード表!$M$3:$N$34,2,FALSE)),"",VLOOKUP(一般!K1900,コード表!$D$3:$E$7,2,FALSE)&amp;VLOOKUP(一般!L1900,コード表!$G$3:$H$67,2,FALSE)&amp;VLOOKUP(一般!M1900,コード表!$J$3:$K$15,2,FALSE)&amp;VLOOKUP(一般!N1900,コード表!$M$3:$N$34,2,FALSE))</f>
        <v/>
      </c>
      <c r="F1896" s="18"/>
      <c r="G1896" s="18"/>
      <c r="H1896" s="18" t="str">
        <f>IF(ISERROR(VLOOKUP(一般!O1900,コード表!$S$3:$T$11,2,FALSE)),"",VLOOKUP(一般!O1900,コード表!$S$3:$T$11,2,FALSE))</f>
        <v/>
      </c>
      <c r="I1896" s="18" t="str">
        <f>IF(ISERROR(VLOOKUP(一般!P1900,コード表!$D$3:$E$7,2,FALSE)&amp;VLOOKUP(一般!Q1900,コード表!$G$3:$H$67,2,FALSE)&amp;VLOOKUP(一般!R1900,コード表!$J$3:$K$15,2,FALSE)&amp;VLOOKUP(一般!S1900,コード表!$M$3:$N$34,2,FALSE)),"",VLOOKUP(一般!P1900,コード表!$D$3:$E$7,2,FALSE)&amp;VLOOKUP(一般!Q1900,コード表!$G$3:$H$67,2,FALSE)&amp;VLOOKUP(一般!R1900,コード表!$J$3:$K$15,2,FALSE)&amp;VLOOKUP(一般!S1900,コード表!$M$3:$N$34,2,FALSE))</f>
        <v/>
      </c>
      <c r="J1896" s="8">
        <f>一般!T1900</f>
        <v>0</v>
      </c>
      <c r="K1896" s="8" t="str">
        <f>IF(ISERROR(VLOOKUP(一般!U1900,コード表!$P$3:$Q$52,2,FALSE)),"",VLOOKUP(一般!U1900,コード表!$P$3:$Q$52,2,FALSE))</f>
        <v/>
      </c>
    </row>
    <row r="1897" spans="1:11" ht="20.100000000000001" customHeight="1" x14ac:dyDescent="0.15">
      <c r="A1897" s="8">
        <v>710</v>
      </c>
      <c r="B1897" s="18" t="b">
        <f>IF(一般!B1901="出",IF(ISERROR(VLOOKUP(一般!C1901,コード表!$D$3:$E$7,2,FALSE)&amp;VLOOKUP(一般!D1901,コード表!$G$3:$H$67,2,FALSE)&amp;VLOOKUP(一般!E1901,コード表!$J$3:$K$15,2,FALSE)&amp;VLOOKUP(一般!F1901,コード表!$M$3:$N$34,2,FALSE)),"",VLOOKUP(一般!C1901,コード表!$D$3:$E$7,2,FALSE)&amp;VLOOKUP(一般!D1901,コード表!$G$3:$H$67,2,FALSE)&amp;VLOOKUP(一般!E1901,コード表!$J$3:$K$15,2,FALSE)&amp;VLOOKUP(一般!F1901,コード表!$M$3:$N$34,2,FALSE)))</f>
        <v>0</v>
      </c>
      <c r="C1897" s="17" t="str">
        <f>一般!I1901&amp;" "&amp;一般!J1901</f>
        <v xml:space="preserve"> </v>
      </c>
      <c r="D1897" s="17" t="str">
        <f>一般!G1901&amp;"　"&amp;一般!H1901</f>
        <v>　</v>
      </c>
      <c r="E1897" s="18" t="str">
        <f>IF(ISERROR(VLOOKUP(一般!K1901,コード表!$D$3:$E$7,2,FALSE)&amp;VLOOKUP(一般!L1901,コード表!$G$3:$H$67,2,FALSE)&amp;VLOOKUP(一般!M1901,コード表!$J$3:$K$15,2,FALSE)&amp;VLOOKUP(一般!N1901,コード表!$M$3:$N$34,2,FALSE)),"",VLOOKUP(一般!K1901,コード表!$D$3:$E$7,2,FALSE)&amp;VLOOKUP(一般!L1901,コード表!$G$3:$H$67,2,FALSE)&amp;VLOOKUP(一般!M1901,コード表!$J$3:$K$15,2,FALSE)&amp;VLOOKUP(一般!N1901,コード表!$M$3:$N$34,2,FALSE))</f>
        <v/>
      </c>
      <c r="F1897" s="18"/>
      <c r="G1897" s="18"/>
      <c r="H1897" s="18" t="str">
        <f>IF(ISERROR(VLOOKUP(一般!O1901,コード表!$S$3:$T$11,2,FALSE)),"",VLOOKUP(一般!O1901,コード表!$S$3:$T$11,2,FALSE))</f>
        <v/>
      </c>
      <c r="I1897" s="18" t="str">
        <f>IF(ISERROR(VLOOKUP(一般!P1901,コード表!$D$3:$E$7,2,FALSE)&amp;VLOOKUP(一般!Q1901,コード表!$G$3:$H$67,2,FALSE)&amp;VLOOKUP(一般!R1901,コード表!$J$3:$K$15,2,FALSE)&amp;VLOOKUP(一般!S1901,コード表!$M$3:$N$34,2,FALSE)),"",VLOOKUP(一般!P1901,コード表!$D$3:$E$7,2,FALSE)&amp;VLOOKUP(一般!Q1901,コード表!$G$3:$H$67,2,FALSE)&amp;VLOOKUP(一般!R1901,コード表!$J$3:$K$15,2,FALSE)&amp;VLOOKUP(一般!S1901,コード表!$M$3:$N$34,2,FALSE))</f>
        <v/>
      </c>
      <c r="J1897" s="8">
        <f>一般!T1901</f>
        <v>0</v>
      </c>
      <c r="K1897" s="8" t="str">
        <f>IF(ISERROR(VLOOKUP(一般!U1901,コード表!$P$3:$Q$52,2,FALSE)),"",VLOOKUP(一般!U1901,コード表!$P$3:$Q$52,2,FALSE))</f>
        <v/>
      </c>
    </row>
    <row r="1898" spans="1:11" ht="20.100000000000001" customHeight="1" x14ac:dyDescent="0.15">
      <c r="A1898" s="8">
        <v>710</v>
      </c>
      <c r="B1898" s="18" t="b">
        <f>IF(一般!B1902="出",IF(ISERROR(VLOOKUP(一般!C1902,コード表!$D$3:$E$7,2,FALSE)&amp;VLOOKUP(一般!D1902,コード表!$G$3:$H$67,2,FALSE)&amp;VLOOKUP(一般!E1902,コード表!$J$3:$K$15,2,FALSE)&amp;VLOOKUP(一般!F1902,コード表!$M$3:$N$34,2,FALSE)),"",VLOOKUP(一般!C1902,コード表!$D$3:$E$7,2,FALSE)&amp;VLOOKUP(一般!D1902,コード表!$G$3:$H$67,2,FALSE)&amp;VLOOKUP(一般!E1902,コード表!$J$3:$K$15,2,FALSE)&amp;VLOOKUP(一般!F1902,コード表!$M$3:$N$34,2,FALSE)))</f>
        <v>0</v>
      </c>
      <c r="C1898" s="17" t="str">
        <f>一般!I1902&amp;" "&amp;一般!J1902</f>
        <v xml:space="preserve"> </v>
      </c>
      <c r="D1898" s="17" t="str">
        <f>一般!G1902&amp;"　"&amp;一般!H1902</f>
        <v>　</v>
      </c>
      <c r="E1898" s="18" t="str">
        <f>IF(ISERROR(VLOOKUP(一般!K1902,コード表!$D$3:$E$7,2,FALSE)&amp;VLOOKUP(一般!L1902,コード表!$G$3:$H$67,2,FALSE)&amp;VLOOKUP(一般!M1902,コード表!$J$3:$K$15,2,FALSE)&amp;VLOOKUP(一般!N1902,コード表!$M$3:$N$34,2,FALSE)),"",VLOOKUP(一般!K1902,コード表!$D$3:$E$7,2,FALSE)&amp;VLOOKUP(一般!L1902,コード表!$G$3:$H$67,2,FALSE)&amp;VLOOKUP(一般!M1902,コード表!$J$3:$K$15,2,FALSE)&amp;VLOOKUP(一般!N1902,コード表!$M$3:$N$34,2,FALSE))</f>
        <v/>
      </c>
      <c r="F1898" s="18"/>
      <c r="G1898" s="18"/>
      <c r="H1898" s="18" t="str">
        <f>IF(ISERROR(VLOOKUP(一般!O1902,コード表!$S$3:$T$11,2,FALSE)),"",VLOOKUP(一般!O1902,コード表!$S$3:$T$11,2,FALSE))</f>
        <v/>
      </c>
      <c r="I1898" s="18" t="str">
        <f>IF(ISERROR(VLOOKUP(一般!P1902,コード表!$D$3:$E$7,2,FALSE)&amp;VLOOKUP(一般!Q1902,コード表!$G$3:$H$67,2,FALSE)&amp;VLOOKUP(一般!R1902,コード表!$J$3:$K$15,2,FALSE)&amp;VLOOKUP(一般!S1902,コード表!$M$3:$N$34,2,FALSE)),"",VLOOKUP(一般!P1902,コード表!$D$3:$E$7,2,FALSE)&amp;VLOOKUP(一般!Q1902,コード表!$G$3:$H$67,2,FALSE)&amp;VLOOKUP(一般!R1902,コード表!$J$3:$K$15,2,FALSE)&amp;VLOOKUP(一般!S1902,コード表!$M$3:$N$34,2,FALSE))</f>
        <v/>
      </c>
      <c r="J1898" s="8">
        <f>一般!T1902</f>
        <v>0</v>
      </c>
      <c r="K1898" s="8" t="str">
        <f>IF(ISERROR(VLOOKUP(一般!U1902,コード表!$P$3:$Q$52,2,FALSE)),"",VLOOKUP(一般!U1902,コード表!$P$3:$Q$52,2,FALSE))</f>
        <v/>
      </c>
    </row>
    <row r="1899" spans="1:11" ht="20.100000000000001" customHeight="1" x14ac:dyDescent="0.15">
      <c r="A1899" s="8">
        <v>710</v>
      </c>
      <c r="B1899" s="18" t="b">
        <f>IF(一般!B1903="出",IF(ISERROR(VLOOKUP(一般!C1903,コード表!$D$3:$E$7,2,FALSE)&amp;VLOOKUP(一般!D1903,コード表!$G$3:$H$67,2,FALSE)&amp;VLOOKUP(一般!E1903,コード表!$J$3:$K$15,2,FALSE)&amp;VLOOKUP(一般!F1903,コード表!$M$3:$N$34,2,FALSE)),"",VLOOKUP(一般!C1903,コード表!$D$3:$E$7,2,FALSE)&amp;VLOOKUP(一般!D1903,コード表!$G$3:$H$67,2,FALSE)&amp;VLOOKUP(一般!E1903,コード表!$J$3:$K$15,2,FALSE)&amp;VLOOKUP(一般!F1903,コード表!$M$3:$N$34,2,FALSE)))</f>
        <v>0</v>
      </c>
      <c r="C1899" s="17" t="str">
        <f>一般!I1903&amp;" "&amp;一般!J1903</f>
        <v xml:space="preserve"> </v>
      </c>
      <c r="D1899" s="17" t="str">
        <f>一般!G1903&amp;"　"&amp;一般!H1903</f>
        <v>　</v>
      </c>
      <c r="E1899" s="18" t="str">
        <f>IF(ISERROR(VLOOKUP(一般!K1903,コード表!$D$3:$E$7,2,FALSE)&amp;VLOOKUP(一般!L1903,コード表!$G$3:$H$67,2,FALSE)&amp;VLOOKUP(一般!M1903,コード表!$J$3:$K$15,2,FALSE)&amp;VLOOKUP(一般!N1903,コード表!$M$3:$N$34,2,FALSE)),"",VLOOKUP(一般!K1903,コード表!$D$3:$E$7,2,FALSE)&amp;VLOOKUP(一般!L1903,コード表!$G$3:$H$67,2,FALSE)&amp;VLOOKUP(一般!M1903,コード表!$J$3:$K$15,2,FALSE)&amp;VLOOKUP(一般!N1903,コード表!$M$3:$N$34,2,FALSE))</f>
        <v/>
      </c>
      <c r="F1899" s="18"/>
      <c r="G1899" s="18"/>
      <c r="H1899" s="18" t="str">
        <f>IF(ISERROR(VLOOKUP(一般!O1903,コード表!$S$3:$T$11,2,FALSE)),"",VLOOKUP(一般!O1903,コード表!$S$3:$T$11,2,FALSE))</f>
        <v/>
      </c>
      <c r="I1899" s="18" t="str">
        <f>IF(ISERROR(VLOOKUP(一般!P1903,コード表!$D$3:$E$7,2,FALSE)&amp;VLOOKUP(一般!Q1903,コード表!$G$3:$H$67,2,FALSE)&amp;VLOOKUP(一般!R1903,コード表!$J$3:$K$15,2,FALSE)&amp;VLOOKUP(一般!S1903,コード表!$M$3:$N$34,2,FALSE)),"",VLOOKUP(一般!P1903,コード表!$D$3:$E$7,2,FALSE)&amp;VLOOKUP(一般!Q1903,コード表!$G$3:$H$67,2,FALSE)&amp;VLOOKUP(一般!R1903,コード表!$J$3:$K$15,2,FALSE)&amp;VLOOKUP(一般!S1903,コード表!$M$3:$N$34,2,FALSE))</f>
        <v/>
      </c>
      <c r="J1899" s="8">
        <f>一般!T1903</f>
        <v>0</v>
      </c>
      <c r="K1899" s="8" t="str">
        <f>IF(ISERROR(VLOOKUP(一般!U1903,コード表!$P$3:$Q$52,2,FALSE)),"",VLOOKUP(一般!U1903,コード表!$P$3:$Q$52,2,FALSE))</f>
        <v/>
      </c>
    </row>
    <row r="1900" spans="1:11" ht="20.100000000000001" customHeight="1" x14ac:dyDescent="0.15">
      <c r="A1900" s="8">
        <v>710</v>
      </c>
      <c r="B1900" s="18" t="b">
        <f>IF(一般!B1904="出",IF(ISERROR(VLOOKUP(一般!C1904,コード表!$D$3:$E$7,2,FALSE)&amp;VLOOKUP(一般!D1904,コード表!$G$3:$H$67,2,FALSE)&amp;VLOOKUP(一般!E1904,コード表!$J$3:$K$15,2,FALSE)&amp;VLOOKUP(一般!F1904,コード表!$M$3:$N$34,2,FALSE)),"",VLOOKUP(一般!C1904,コード表!$D$3:$E$7,2,FALSE)&amp;VLOOKUP(一般!D1904,コード表!$G$3:$H$67,2,FALSE)&amp;VLOOKUP(一般!E1904,コード表!$J$3:$K$15,2,FALSE)&amp;VLOOKUP(一般!F1904,コード表!$M$3:$N$34,2,FALSE)))</f>
        <v>0</v>
      </c>
      <c r="C1900" s="17" t="str">
        <f>一般!I1904&amp;" "&amp;一般!J1904</f>
        <v xml:space="preserve"> </v>
      </c>
      <c r="D1900" s="17" t="str">
        <f>一般!G1904&amp;"　"&amp;一般!H1904</f>
        <v>　</v>
      </c>
      <c r="E1900" s="18" t="str">
        <f>IF(ISERROR(VLOOKUP(一般!K1904,コード表!$D$3:$E$7,2,FALSE)&amp;VLOOKUP(一般!L1904,コード表!$G$3:$H$67,2,FALSE)&amp;VLOOKUP(一般!M1904,コード表!$J$3:$K$15,2,FALSE)&amp;VLOOKUP(一般!N1904,コード表!$M$3:$N$34,2,FALSE)),"",VLOOKUP(一般!K1904,コード表!$D$3:$E$7,2,FALSE)&amp;VLOOKUP(一般!L1904,コード表!$G$3:$H$67,2,FALSE)&amp;VLOOKUP(一般!M1904,コード表!$J$3:$K$15,2,FALSE)&amp;VLOOKUP(一般!N1904,コード表!$M$3:$N$34,2,FALSE))</f>
        <v/>
      </c>
      <c r="F1900" s="18"/>
      <c r="G1900" s="18"/>
      <c r="H1900" s="18" t="str">
        <f>IF(ISERROR(VLOOKUP(一般!O1904,コード表!$S$3:$T$11,2,FALSE)),"",VLOOKUP(一般!O1904,コード表!$S$3:$T$11,2,FALSE))</f>
        <v/>
      </c>
      <c r="I1900" s="18" t="str">
        <f>IF(ISERROR(VLOOKUP(一般!P1904,コード表!$D$3:$E$7,2,FALSE)&amp;VLOOKUP(一般!Q1904,コード表!$G$3:$H$67,2,FALSE)&amp;VLOOKUP(一般!R1904,コード表!$J$3:$K$15,2,FALSE)&amp;VLOOKUP(一般!S1904,コード表!$M$3:$N$34,2,FALSE)),"",VLOOKUP(一般!P1904,コード表!$D$3:$E$7,2,FALSE)&amp;VLOOKUP(一般!Q1904,コード表!$G$3:$H$67,2,FALSE)&amp;VLOOKUP(一般!R1904,コード表!$J$3:$K$15,2,FALSE)&amp;VLOOKUP(一般!S1904,コード表!$M$3:$N$34,2,FALSE))</f>
        <v/>
      </c>
      <c r="J1900" s="8">
        <f>一般!T1904</f>
        <v>0</v>
      </c>
      <c r="K1900" s="8" t="str">
        <f>IF(ISERROR(VLOOKUP(一般!U1904,コード表!$P$3:$Q$52,2,FALSE)),"",VLOOKUP(一般!U1904,コード表!$P$3:$Q$52,2,FALSE))</f>
        <v/>
      </c>
    </row>
    <row r="1901" spans="1:11" ht="20.100000000000001" customHeight="1" x14ac:dyDescent="0.15">
      <c r="A1901" s="8">
        <v>710</v>
      </c>
      <c r="B1901" s="18" t="b">
        <f>IF(一般!B1905="出",IF(ISERROR(VLOOKUP(一般!C1905,コード表!$D$3:$E$7,2,FALSE)&amp;VLOOKUP(一般!D1905,コード表!$G$3:$H$67,2,FALSE)&amp;VLOOKUP(一般!E1905,コード表!$J$3:$K$15,2,FALSE)&amp;VLOOKUP(一般!F1905,コード表!$M$3:$N$34,2,FALSE)),"",VLOOKUP(一般!C1905,コード表!$D$3:$E$7,2,FALSE)&amp;VLOOKUP(一般!D1905,コード表!$G$3:$H$67,2,FALSE)&amp;VLOOKUP(一般!E1905,コード表!$J$3:$K$15,2,FALSE)&amp;VLOOKUP(一般!F1905,コード表!$M$3:$N$34,2,FALSE)))</f>
        <v>0</v>
      </c>
      <c r="C1901" s="17" t="str">
        <f>一般!I1905&amp;" "&amp;一般!J1905</f>
        <v xml:space="preserve"> </v>
      </c>
      <c r="D1901" s="17" t="str">
        <f>一般!G1905&amp;"　"&amp;一般!H1905</f>
        <v>　</v>
      </c>
      <c r="E1901" s="18" t="str">
        <f>IF(ISERROR(VLOOKUP(一般!K1905,コード表!$D$3:$E$7,2,FALSE)&amp;VLOOKUP(一般!L1905,コード表!$G$3:$H$67,2,FALSE)&amp;VLOOKUP(一般!M1905,コード表!$J$3:$K$15,2,FALSE)&amp;VLOOKUP(一般!N1905,コード表!$M$3:$N$34,2,FALSE)),"",VLOOKUP(一般!K1905,コード表!$D$3:$E$7,2,FALSE)&amp;VLOOKUP(一般!L1905,コード表!$G$3:$H$67,2,FALSE)&amp;VLOOKUP(一般!M1905,コード表!$J$3:$K$15,2,FALSE)&amp;VLOOKUP(一般!N1905,コード表!$M$3:$N$34,2,FALSE))</f>
        <v/>
      </c>
      <c r="F1901" s="18"/>
      <c r="G1901" s="18"/>
      <c r="H1901" s="18" t="str">
        <f>IF(ISERROR(VLOOKUP(一般!O1905,コード表!$S$3:$T$11,2,FALSE)),"",VLOOKUP(一般!O1905,コード表!$S$3:$T$11,2,FALSE))</f>
        <v/>
      </c>
      <c r="I1901" s="18" t="str">
        <f>IF(ISERROR(VLOOKUP(一般!P1905,コード表!$D$3:$E$7,2,FALSE)&amp;VLOOKUP(一般!Q1905,コード表!$G$3:$H$67,2,FALSE)&amp;VLOOKUP(一般!R1905,コード表!$J$3:$K$15,2,FALSE)&amp;VLOOKUP(一般!S1905,コード表!$M$3:$N$34,2,FALSE)),"",VLOOKUP(一般!P1905,コード表!$D$3:$E$7,2,FALSE)&amp;VLOOKUP(一般!Q1905,コード表!$G$3:$H$67,2,FALSE)&amp;VLOOKUP(一般!R1905,コード表!$J$3:$K$15,2,FALSE)&amp;VLOOKUP(一般!S1905,コード表!$M$3:$N$34,2,FALSE))</f>
        <v/>
      </c>
      <c r="J1901" s="8">
        <f>一般!T1905</f>
        <v>0</v>
      </c>
      <c r="K1901" s="8" t="str">
        <f>IF(ISERROR(VLOOKUP(一般!U1905,コード表!$P$3:$Q$52,2,FALSE)),"",VLOOKUP(一般!U1905,コード表!$P$3:$Q$52,2,FALSE))</f>
        <v/>
      </c>
    </row>
    <row r="1902" spans="1:11" ht="20.100000000000001" customHeight="1" x14ac:dyDescent="0.15">
      <c r="A1902" s="8">
        <v>710</v>
      </c>
      <c r="B1902" s="18" t="b">
        <f>IF(一般!B1906="出",IF(ISERROR(VLOOKUP(一般!C1906,コード表!$D$3:$E$7,2,FALSE)&amp;VLOOKUP(一般!D1906,コード表!$G$3:$H$67,2,FALSE)&amp;VLOOKUP(一般!E1906,コード表!$J$3:$K$15,2,FALSE)&amp;VLOOKUP(一般!F1906,コード表!$M$3:$N$34,2,FALSE)),"",VLOOKUP(一般!C1906,コード表!$D$3:$E$7,2,FALSE)&amp;VLOOKUP(一般!D1906,コード表!$G$3:$H$67,2,FALSE)&amp;VLOOKUP(一般!E1906,コード表!$J$3:$K$15,2,FALSE)&amp;VLOOKUP(一般!F1906,コード表!$M$3:$N$34,2,FALSE)))</f>
        <v>0</v>
      </c>
      <c r="C1902" s="17" t="str">
        <f>一般!I1906&amp;" "&amp;一般!J1906</f>
        <v xml:space="preserve"> </v>
      </c>
      <c r="D1902" s="17" t="str">
        <f>一般!G1906&amp;"　"&amp;一般!H1906</f>
        <v>　</v>
      </c>
      <c r="E1902" s="18" t="str">
        <f>IF(ISERROR(VLOOKUP(一般!K1906,コード表!$D$3:$E$7,2,FALSE)&amp;VLOOKUP(一般!L1906,コード表!$G$3:$H$67,2,FALSE)&amp;VLOOKUP(一般!M1906,コード表!$J$3:$K$15,2,FALSE)&amp;VLOOKUP(一般!N1906,コード表!$M$3:$N$34,2,FALSE)),"",VLOOKUP(一般!K1906,コード表!$D$3:$E$7,2,FALSE)&amp;VLOOKUP(一般!L1906,コード表!$G$3:$H$67,2,FALSE)&amp;VLOOKUP(一般!M1906,コード表!$J$3:$K$15,2,FALSE)&amp;VLOOKUP(一般!N1906,コード表!$M$3:$N$34,2,FALSE))</f>
        <v/>
      </c>
      <c r="F1902" s="18"/>
      <c r="G1902" s="18"/>
      <c r="H1902" s="18" t="str">
        <f>IF(ISERROR(VLOOKUP(一般!O1906,コード表!$S$3:$T$11,2,FALSE)),"",VLOOKUP(一般!O1906,コード表!$S$3:$T$11,2,FALSE))</f>
        <v/>
      </c>
      <c r="I1902" s="18" t="str">
        <f>IF(ISERROR(VLOOKUP(一般!P1906,コード表!$D$3:$E$7,2,FALSE)&amp;VLOOKUP(一般!Q1906,コード表!$G$3:$H$67,2,FALSE)&amp;VLOOKUP(一般!R1906,コード表!$J$3:$K$15,2,FALSE)&amp;VLOOKUP(一般!S1906,コード表!$M$3:$N$34,2,FALSE)),"",VLOOKUP(一般!P1906,コード表!$D$3:$E$7,2,FALSE)&amp;VLOOKUP(一般!Q1906,コード表!$G$3:$H$67,2,FALSE)&amp;VLOOKUP(一般!R1906,コード表!$J$3:$K$15,2,FALSE)&amp;VLOOKUP(一般!S1906,コード表!$M$3:$N$34,2,FALSE))</f>
        <v/>
      </c>
      <c r="J1902" s="8">
        <f>一般!T1906</f>
        <v>0</v>
      </c>
      <c r="K1902" s="8" t="str">
        <f>IF(ISERROR(VLOOKUP(一般!U1906,コード表!$P$3:$Q$52,2,FALSE)),"",VLOOKUP(一般!U1906,コード表!$P$3:$Q$52,2,FALSE))</f>
        <v/>
      </c>
    </row>
    <row r="1903" spans="1:11" ht="20.100000000000001" customHeight="1" x14ac:dyDescent="0.15">
      <c r="A1903" s="8">
        <v>710</v>
      </c>
      <c r="B1903" s="18" t="b">
        <f>IF(一般!B1907="出",IF(ISERROR(VLOOKUP(一般!C1907,コード表!$D$3:$E$7,2,FALSE)&amp;VLOOKUP(一般!D1907,コード表!$G$3:$H$67,2,FALSE)&amp;VLOOKUP(一般!E1907,コード表!$J$3:$K$15,2,FALSE)&amp;VLOOKUP(一般!F1907,コード表!$M$3:$N$34,2,FALSE)),"",VLOOKUP(一般!C1907,コード表!$D$3:$E$7,2,FALSE)&amp;VLOOKUP(一般!D1907,コード表!$G$3:$H$67,2,FALSE)&amp;VLOOKUP(一般!E1907,コード表!$J$3:$K$15,2,FALSE)&amp;VLOOKUP(一般!F1907,コード表!$M$3:$N$34,2,FALSE)))</f>
        <v>0</v>
      </c>
      <c r="C1903" s="17" t="str">
        <f>一般!I1907&amp;" "&amp;一般!J1907</f>
        <v xml:space="preserve"> </v>
      </c>
      <c r="D1903" s="17" t="str">
        <f>一般!G1907&amp;"　"&amp;一般!H1907</f>
        <v>　</v>
      </c>
      <c r="E1903" s="18" t="str">
        <f>IF(ISERROR(VLOOKUP(一般!K1907,コード表!$D$3:$E$7,2,FALSE)&amp;VLOOKUP(一般!L1907,コード表!$G$3:$H$67,2,FALSE)&amp;VLOOKUP(一般!M1907,コード表!$J$3:$K$15,2,FALSE)&amp;VLOOKUP(一般!N1907,コード表!$M$3:$N$34,2,FALSE)),"",VLOOKUP(一般!K1907,コード表!$D$3:$E$7,2,FALSE)&amp;VLOOKUP(一般!L1907,コード表!$G$3:$H$67,2,FALSE)&amp;VLOOKUP(一般!M1907,コード表!$J$3:$K$15,2,FALSE)&amp;VLOOKUP(一般!N1907,コード表!$M$3:$N$34,2,FALSE))</f>
        <v/>
      </c>
      <c r="F1903" s="18"/>
      <c r="G1903" s="18"/>
      <c r="H1903" s="18" t="str">
        <f>IF(ISERROR(VLOOKUP(一般!O1907,コード表!$S$3:$T$11,2,FALSE)),"",VLOOKUP(一般!O1907,コード表!$S$3:$T$11,2,FALSE))</f>
        <v/>
      </c>
      <c r="I1903" s="18" t="str">
        <f>IF(ISERROR(VLOOKUP(一般!P1907,コード表!$D$3:$E$7,2,FALSE)&amp;VLOOKUP(一般!Q1907,コード表!$G$3:$H$67,2,FALSE)&amp;VLOOKUP(一般!R1907,コード表!$J$3:$K$15,2,FALSE)&amp;VLOOKUP(一般!S1907,コード表!$M$3:$N$34,2,FALSE)),"",VLOOKUP(一般!P1907,コード表!$D$3:$E$7,2,FALSE)&amp;VLOOKUP(一般!Q1907,コード表!$G$3:$H$67,2,FALSE)&amp;VLOOKUP(一般!R1907,コード表!$J$3:$K$15,2,FALSE)&amp;VLOOKUP(一般!S1907,コード表!$M$3:$N$34,2,FALSE))</f>
        <v/>
      </c>
      <c r="J1903" s="8">
        <f>一般!T1907</f>
        <v>0</v>
      </c>
      <c r="K1903" s="8" t="str">
        <f>IF(ISERROR(VLOOKUP(一般!U1907,コード表!$P$3:$Q$52,2,FALSE)),"",VLOOKUP(一般!U1907,コード表!$P$3:$Q$52,2,FALSE))</f>
        <v/>
      </c>
    </row>
    <row r="1904" spans="1:11" ht="20.100000000000001" customHeight="1" x14ac:dyDescent="0.15">
      <c r="A1904" s="8">
        <v>710</v>
      </c>
      <c r="B1904" s="18" t="b">
        <f>IF(一般!B1908="出",IF(ISERROR(VLOOKUP(一般!C1908,コード表!$D$3:$E$7,2,FALSE)&amp;VLOOKUP(一般!D1908,コード表!$G$3:$H$67,2,FALSE)&amp;VLOOKUP(一般!E1908,コード表!$J$3:$K$15,2,FALSE)&amp;VLOOKUP(一般!F1908,コード表!$M$3:$N$34,2,FALSE)),"",VLOOKUP(一般!C1908,コード表!$D$3:$E$7,2,FALSE)&amp;VLOOKUP(一般!D1908,コード表!$G$3:$H$67,2,FALSE)&amp;VLOOKUP(一般!E1908,コード表!$J$3:$K$15,2,FALSE)&amp;VLOOKUP(一般!F1908,コード表!$M$3:$N$34,2,FALSE)))</f>
        <v>0</v>
      </c>
      <c r="C1904" s="17" t="str">
        <f>一般!I1908&amp;" "&amp;一般!J1908</f>
        <v xml:space="preserve"> </v>
      </c>
      <c r="D1904" s="17" t="str">
        <f>一般!G1908&amp;"　"&amp;一般!H1908</f>
        <v>　</v>
      </c>
      <c r="E1904" s="18" t="str">
        <f>IF(ISERROR(VLOOKUP(一般!K1908,コード表!$D$3:$E$7,2,FALSE)&amp;VLOOKUP(一般!L1908,コード表!$G$3:$H$67,2,FALSE)&amp;VLOOKUP(一般!M1908,コード表!$J$3:$K$15,2,FALSE)&amp;VLOOKUP(一般!N1908,コード表!$M$3:$N$34,2,FALSE)),"",VLOOKUP(一般!K1908,コード表!$D$3:$E$7,2,FALSE)&amp;VLOOKUP(一般!L1908,コード表!$G$3:$H$67,2,FALSE)&amp;VLOOKUP(一般!M1908,コード表!$J$3:$K$15,2,FALSE)&amp;VLOOKUP(一般!N1908,コード表!$M$3:$N$34,2,FALSE))</f>
        <v/>
      </c>
      <c r="F1904" s="18"/>
      <c r="G1904" s="18"/>
      <c r="H1904" s="18" t="str">
        <f>IF(ISERROR(VLOOKUP(一般!O1908,コード表!$S$3:$T$11,2,FALSE)),"",VLOOKUP(一般!O1908,コード表!$S$3:$T$11,2,FALSE))</f>
        <v/>
      </c>
      <c r="I1904" s="18" t="str">
        <f>IF(ISERROR(VLOOKUP(一般!P1908,コード表!$D$3:$E$7,2,FALSE)&amp;VLOOKUP(一般!Q1908,コード表!$G$3:$H$67,2,FALSE)&amp;VLOOKUP(一般!R1908,コード表!$J$3:$K$15,2,FALSE)&amp;VLOOKUP(一般!S1908,コード表!$M$3:$N$34,2,FALSE)),"",VLOOKUP(一般!P1908,コード表!$D$3:$E$7,2,FALSE)&amp;VLOOKUP(一般!Q1908,コード表!$G$3:$H$67,2,FALSE)&amp;VLOOKUP(一般!R1908,コード表!$J$3:$K$15,2,FALSE)&amp;VLOOKUP(一般!S1908,コード表!$M$3:$N$34,2,FALSE))</f>
        <v/>
      </c>
      <c r="J1904" s="8">
        <f>一般!T1908</f>
        <v>0</v>
      </c>
      <c r="K1904" s="8" t="str">
        <f>IF(ISERROR(VLOOKUP(一般!U1908,コード表!$P$3:$Q$52,2,FALSE)),"",VLOOKUP(一般!U1908,コード表!$P$3:$Q$52,2,FALSE))</f>
        <v/>
      </c>
    </row>
    <row r="1905" spans="1:11" ht="20.100000000000001" customHeight="1" x14ac:dyDescent="0.15">
      <c r="A1905" s="8">
        <v>710</v>
      </c>
      <c r="B1905" s="18" t="b">
        <f>IF(一般!B1909="出",IF(ISERROR(VLOOKUP(一般!C1909,コード表!$D$3:$E$7,2,FALSE)&amp;VLOOKUP(一般!D1909,コード表!$G$3:$H$67,2,FALSE)&amp;VLOOKUP(一般!E1909,コード表!$J$3:$K$15,2,FALSE)&amp;VLOOKUP(一般!F1909,コード表!$M$3:$N$34,2,FALSE)),"",VLOOKUP(一般!C1909,コード表!$D$3:$E$7,2,FALSE)&amp;VLOOKUP(一般!D1909,コード表!$G$3:$H$67,2,FALSE)&amp;VLOOKUP(一般!E1909,コード表!$J$3:$K$15,2,FALSE)&amp;VLOOKUP(一般!F1909,コード表!$M$3:$N$34,2,FALSE)))</f>
        <v>0</v>
      </c>
      <c r="C1905" s="17" t="str">
        <f>一般!I1909&amp;" "&amp;一般!J1909</f>
        <v xml:space="preserve"> </v>
      </c>
      <c r="D1905" s="17" t="str">
        <f>一般!G1909&amp;"　"&amp;一般!H1909</f>
        <v>　</v>
      </c>
      <c r="E1905" s="18" t="str">
        <f>IF(ISERROR(VLOOKUP(一般!K1909,コード表!$D$3:$E$7,2,FALSE)&amp;VLOOKUP(一般!L1909,コード表!$G$3:$H$67,2,FALSE)&amp;VLOOKUP(一般!M1909,コード表!$J$3:$K$15,2,FALSE)&amp;VLOOKUP(一般!N1909,コード表!$M$3:$N$34,2,FALSE)),"",VLOOKUP(一般!K1909,コード表!$D$3:$E$7,2,FALSE)&amp;VLOOKUP(一般!L1909,コード表!$G$3:$H$67,2,FALSE)&amp;VLOOKUP(一般!M1909,コード表!$J$3:$K$15,2,FALSE)&amp;VLOOKUP(一般!N1909,コード表!$M$3:$N$34,2,FALSE))</f>
        <v/>
      </c>
      <c r="F1905" s="18"/>
      <c r="G1905" s="18"/>
      <c r="H1905" s="18" t="str">
        <f>IF(ISERROR(VLOOKUP(一般!O1909,コード表!$S$3:$T$11,2,FALSE)),"",VLOOKUP(一般!O1909,コード表!$S$3:$T$11,2,FALSE))</f>
        <v/>
      </c>
      <c r="I1905" s="18" t="str">
        <f>IF(ISERROR(VLOOKUP(一般!P1909,コード表!$D$3:$E$7,2,FALSE)&amp;VLOOKUP(一般!Q1909,コード表!$G$3:$H$67,2,FALSE)&amp;VLOOKUP(一般!R1909,コード表!$J$3:$K$15,2,FALSE)&amp;VLOOKUP(一般!S1909,コード表!$M$3:$N$34,2,FALSE)),"",VLOOKUP(一般!P1909,コード表!$D$3:$E$7,2,FALSE)&amp;VLOOKUP(一般!Q1909,コード表!$G$3:$H$67,2,FALSE)&amp;VLOOKUP(一般!R1909,コード表!$J$3:$K$15,2,FALSE)&amp;VLOOKUP(一般!S1909,コード表!$M$3:$N$34,2,FALSE))</f>
        <v/>
      </c>
      <c r="J1905" s="8">
        <f>一般!T1909</f>
        <v>0</v>
      </c>
      <c r="K1905" s="8" t="str">
        <f>IF(ISERROR(VLOOKUP(一般!U1909,コード表!$P$3:$Q$52,2,FALSE)),"",VLOOKUP(一般!U1909,コード表!$P$3:$Q$52,2,FALSE))</f>
        <v/>
      </c>
    </row>
    <row r="1906" spans="1:11" ht="20.100000000000001" customHeight="1" x14ac:dyDescent="0.15">
      <c r="A1906" s="8">
        <v>710</v>
      </c>
      <c r="B1906" s="18" t="b">
        <f>IF(一般!B1910="出",IF(ISERROR(VLOOKUP(一般!C1910,コード表!$D$3:$E$7,2,FALSE)&amp;VLOOKUP(一般!D1910,コード表!$G$3:$H$67,2,FALSE)&amp;VLOOKUP(一般!E1910,コード表!$J$3:$K$15,2,FALSE)&amp;VLOOKUP(一般!F1910,コード表!$M$3:$N$34,2,FALSE)),"",VLOOKUP(一般!C1910,コード表!$D$3:$E$7,2,FALSE)&amp;VLOOKUP(一般!D1910,コード表!$G$3:$H$67,2,FALSE)&amp;VLOOKUP(一般!E1910,コード表!$J$3:$K$15,2,FALSE)&amp;VLOOKUP(一般!F1910,コード表!$M$3:$N$34,2,FALSE)))</f>
        <v>0</v>
      </c>
      <c r="C1906" s="17" t="str">
        <f>一般!I1910&amp;" "&amp;一般!J1910</f>
        <v xml:space="preserve"> </v>
      </c>
      <c r="D1906" s="17" t="str">
        <f>一般!G1910&amp;"　"&amp;一般!H1910</f>
        <v>　</v>
      </c>
      <c r="E1906" s="18" t="str">
        <f>IF(ISERROR(VLOOKUP(一般!K1910,コード表!$D$3:$E$7,2,FALSE)&amp;VLOOKUP(一般!L1910,コード表!$G$3:$H$67,2,FALSE)&amp;VLOOKUP(一般!M1910,コード表!$J$3:$K$15,2,FALSE)&amp;VLOOKUP(一般!N1910,コード表!$M$3:$N$34,2,FALSE)),"",VLOOKUP(一般!K1910,コード表!$D$3:$E$7,2,FALSE)&amp;VLOOKUP(一般!L1910,コード表!$G$3:$H$67,2,FALSE)&amp;VLOOKUP(一般!M1910,コード表!$J$3:$K$15,2,FALSE)&amp;VLOOKUP(一般!N1910,コード表!$M$3:$N$34,2,FALSE))</f>
        <v/>
      </c>
      <c r="F1906" s="18"/>
      <c r="G1906" s="18"/>
      <c r="H1906" s="18" t="str">
        <f>IF(ISERROR(VLOOKUP(一般!O1910,コード表!$S$3:$T$11,2,FALSE)),"",VLOOKUP(一般!O1910,コード表!$S$3:$T$11,2,FALSE))</f>
        <v/>
      </c>
      <c r="I1906" s="18" t="str">
        <f>IF(ISERROR(VLOOKUP(一般!P1910,コード表!$D$3:$E$7,2,FALSE)&amp;VLOOKUP(一般!Q1910,コード表!$G$3:$H$67,2,FALSE)&amp;VLOOKUP(一般!R1910,コード表!$J$3:$K$15,2,FALSE)&amp;VLOOKUP(一般!S1910,コード表!$M$3:$N$34,2,FALSE)),"",VLOOKUP(一般!P1910,コード表!$D$3:$E$7,2,FALSE)&amp;VLOOKUP(一般!Q1910,コード表!$G$3:$H$67,2,FALSE)&amp;VLOOKUP(一般!R1910,コード表!$J$3:$K$15,2,FALSE)&amp;VLOOKUP(一般!S1910,コード表!$M$3:$N$34,2,FALSE))</f>
        <v/>
      </c>
      <c r="J1906" s="8">
        <f>一般!T1910</f>
        <v>0</v>
      </c>
      <c r="K1906" s="8" t="str">
        <f>IF(ISERROR(VLOOKUP(一般!U1910,コード表!$P$3:$Q$52,2,FALSE)),"",VLOOKUP(一般!U1910,コード表!$P$3:$Q$52,2,FALSE))</f>
        <v/>
      </c>
    </row>
    <row r="1907" spans="1:11" ht="20.100000000000001" customHeight="1" x14ac:dyDescent="0.15">
      <c r="A1907" s="8">
        <v>710</v>
      </c>
      <c r="B1907" s="18" t="b">
        <f>IF(一般!B1911="出",IF(ISERROR(VLOOKUP(一般!C1911,コード表!$D$3:$E$7,2,FALSE)&amp;VLOOKUP(一般!D1911,コード表!$G$3:$H$67,2,FALSE)&amp;VLOOKUP(一般!E1911,コード表!$J$3:$K$15,2,FALSE)&amp;VLOOKUP(一般!F1911,コード表!$M$3:$N$34,2,FALSE)),"",VLOOKUP(一般!C1911,コード表!$D$3:$E$7,2,FALSE)&amp;VLOOKUP(一般!D1911,コード表!$G$3:$H$67,2,FALSE)&amp;VLOOKUP(一般!E1911,コード表!$J$3:$K$15,2,FALSE)&amp;VLOOKUP(一般!F1911,コード表!$M$3:$N$34,2,FALSE)))</f>
        <v>0</v>
      </c>
      <c r="C1907" s="17" t="str">
        <f>一般!I1911&amp;" "&amp;一般!J1911</f>
        <v xml:space="preserve"> </v>
      </c>
      <c r="D1907" s="17" t="str">
        <f>一般!G1911&amp;"　"&amp;一般!H1911</f>
        <v>　</v>
      </c>
      <c r="E1907" s="18" t="str">
        <f>IF(ISERROR(VLOOKUP(一般!K1911,コード表!$D$3:$E$7,2,FALSE)&amp;VLOOKUP(一般!L1911,コード表!$G$3:$H$67,2,FALSE)&amp;VLOOKUP(一般!M1911,コード表!$J$3:$K$15,2,FALSE)&amp;VLOOKUP(一般!N1911,コード表!$M$3:$N$34,2,FALSE)),"",VLOOKUP(一般!K1911,コード表!$D$3:$E$7,2,FALSE)&amp;VLOOKUP(一般!L1911,コード表!$G$3:$H$67,2,FALSE)&amp;VLOOKUP(一般!M1911,コード表!$J$3:$K$15,2,FALSE)&amp;VLOOKUP(一般!N1911,コード表!$M$3:$N$34,2,FALSE))</f>
        <v/>
      </c>
      <c r="F1907" s="18"/>
      <c r="G1907" s="18"/>
      <c r="H1907" s="18" t="str">
        <f>IF(ISERROR(VLOOKUP(一般!O1911,コード表!$S$3:$T$11,2,FALSE)),"",VLOOKUP(一般!O1911,コード表!$S$3:$T$11,2,FALSE))</f>
        <v/>
      </c>
      <c r="I1907" s="18" t="str">
        <f>IF(ISERROR(VLOOKUP(一般!P1911,コード表!$D$3:$E$7,2,FALSE)&amp;VLOOKUP(一般!Q1911,コード表!$G$3:$H$67,2,FALSE)&amp;VLOOKUP(一般!R1911,コード表!$J$3:$K$15,2,FALSE)&amp;VLOOKUP(一般!S1911,コード表!$M$3:$N$34,2,FALSE)),"",VLOOKUP(一般!P1911,コード表!$D$3:$E$7,2,FALSE)&amp;VLOOKUP(一般!Q1911,コード表!$G$3:$H$67,2,FALSE)&amp;VLOOKUP(一般!R1911,コード表!$J$3:$K$15,2,FALSE)&amp;VLOOKUP(一般!S1911,コード表!$M$3:$N$34,2,FALSE))</f>
        <v/>
      </c>
      <c r="J1907" s="8">
        <f>一般!T1911</f>
        <v>0</v>
      </c>
      <c r="K1907" s="8" t="str">
        <f>IF(ISERROR(VLOOKUP(一般!U1911,コード表!$P$3:$Q$52,2,FALSE)),"",VLOOKUP(一般!U1911,コード表!$P$3:$Q$52,2,FALSE))</f>
        <v/>
      </c>
    </row>
    <row r="1908" spans="1:11" ht="20.100000000000001" customHeight="1" x14ac:dyDescent="0.15">
      <c r="A1908" s="8">
        <v>710</v>
      </c>
      <c r="B1908" s="18" t="b">
        <f>IF(一般!B1912="出",IF(ISERROR(VLOOKUP(一般!C1912,コード表!$D$3:$E$7,2,FALSE)&amp;VLOOKUP(一般!D1912,コード表!$G$3:$H$67,2,FALSE)&amp;VLOOKUP(一般!E1912,コード表!$J$3:$K$15,2,FALSE)&amp;VLOOKUP(一般!F1912,コード表!$M$3:$N$34,2,FALSE)),"",VLOOKUP(一般!C1912,コード表!$D$3:$E$7,2,FALSE)&amp;VLOOKUP(一般!D1912,コード表!$G$3:$H$67,2,FALSE)&amp;VLOOKUP(一般!E1912,コード表!$J$3:$K$15,2,FALSE)&amp;VLOOKUP(一般!F1912,コード表!$M$3:$N$34,2,FALSE)))</f>
        <v>0</v>
      </c>
      <c r="C1908" s="17" t="str">
        <f>一般!I1912&amp;" "&amp;一般!J1912</f>
        <v xml:space="preserve"> </v>
      </c>
      <c r="D1908" s="17" t="str">
        <f>一般!G1912&amp;"　"&amp;一般!H1912</f>
        <v>　</v>
      </c>
      <c r="E1908" s="18" t="str">
        <f>IF(ISERROR(VLOOKUP(一般!K1912,コード表!$D$3:$E$7,2,FALSE)&amp;VLOOKUP(一般!L1912,コード表!$G$3:$H$67,2,FALSE)&amp;VLOOKUP(一般!M1912,コード表!$J$3:$K$15,2,FALSE)&amp;VLOOKUP(一般!N1912,コード表!$M$3:$N$34,2,FALSE)),"",VLOOKUP(一般!K1912,コード表!$D$3:$E$7,2,FALSE)&amp;VLOOKUP(一般!L1912,コード表!$G$3:$H$67,2,FALSE)&amp;VLOOKUP(一般!M1912,コード表!$J$3:$K$15,2,FALSE)&amp;VLOOKUP(一般!N1912,コード表!$M$3:$N$34,2,FALSE))</f>
        <v/>
      </c>
      <c r="F1908" s="18"/>
      <c r="G1908" s="18"/>
      <c r="H1908" s="18" t="str">
        <f>IF(ISERROR(VLOOKUP(一般!O1912,コード表!$S$3:$T$11,2,FALSE)),"",VLOOKUP(一般!O1912,コード表!$S$3:$T$11,2,FALSE))</f>
        <v/>
      </c>
      <c r="I1908" s="18" t="str">
        <f>IF(ISERROR(VLOOKUP(一般!P1912,コード表!$D$3:$E$7,2,FALSE)&amp;VLOOKUP(一般!Q1912,コード表!$G$3:$H$67,2,FALSE)&amp;VLOOKUP(一般!R1912,コード表!$J$3:$K$15,2,FALSE)&amp;VLOOKUP(一般!S1912,コード表!$M$3:$N$34,2,FALSE)),"",VLOOKUP(一般!P1912,コード表!$D$3:$E$7,2,FALSE)&amp;VLOOKUP(一般!Q1912,コード表!$G$3:$H$67,2,FALSE)&amp;VLOOKUP(一般!R1912,コード表!$J$3:$K$15,2,FALSE)&amp;VLOOKUP(一般!S1912,コード表!$M$3:$N$34,2,FALSE))</f>
        <v/>
      </c>
      <c r="J1908" s="8">
        <f>一般!T1912</f>
        <v>0</v>
      </c>
      <c r="K1908" s="8" t="str">
        <f>IF(ISERROR(VLOOKUP(一般!U1912,コード表!$P$3:$Q$52,2,FALSE)),"",VLOOKUP(一般!U1912,コード表!$P$3:$Q$52,2,FALSE))</f>
        <v/>
      </c>
    </row>
    <row r="1909" spans="1:11" ht="20.100000000000001" customHeight="1" x14ac:dyDescent="0.15">
      <c r="A1909" s="8">
        <v>710</v>
      </c>
      <c r="B1909" s="18" t="b">
        <f>IF(一般!B1913="出",IF(ISERROR(VLOOKUP(一般!C1913,コード表!$D$3:$E$7,2,FALSE)&amp;VLOOKUP(一般!D1913,コード表!$G$3:$H$67,2,FALSE)&amp;VLOOKUP(一般!E1913,コード表!$J$3:$K$15,2,FALSE)&amp;VLOOKUP(一般!F1913,コード表!$M$3:$N$34,2,FALSE)),"",VLOOKUP(一般!C1913,コード表!$D$3:$E$7,2,FALSE)&amp;VLOOKUP(一般!D1913,コード表!$G$3:$H$67,2,FALSE)&amp;VLOOKUP(一般!E1913,コード表!$J$3:$K$15,2,FALSE)&amp;VLOOKUP(一般!F1913,コード表!$M$3:$N$34,2,FALSE)))</f>
        <v>0</v>
      </c>
      <c r="C1909" s="17" t="str">
        <f>一般!I1913&amp;" "&amp;一般!J1913</f>
        <v xml:space="preserve"> </v>
      </c>
      <c r="D1909" s="17" t="str">
        <f>一般!G1913&amp;"　"&amp;一般!H1913</f>
        <v>　</v>
      </c>
      <c r="E1909" s="18" t="str">
        <f>IF(ISERROR(VLOOKUP(一般!K1913,コード表!$D$3:$E$7,2,FALSE)&amp;VLOOKUP(一般!L1913,コード表!$G$3:$H$67,2,FALSE)&amp;VLOOKUP(一般!M1913,コード表!$J$3:$K$15,2,FALSE)&amp;VLOOKUP(一般!N1913,コード表!$M$3:$N$34,2,FALSE)),"",VLOOKUP(一般!K1913,コード表!$D$3:$E$7,2,FALSE)&amp;VLOOKUP(一般!L1913,コード表!$G$3:$H$67,2,FALSE)&amp;VLOOKUP(一般!M1913,コード表!$J$3:$K$15,2,FALSE)&amp;VLOOKUP(一般!N1913,コード表!$M$3:$N$34,2,FALSE))</f>
        <v/>
      </c>
      <c r="F1909" s="18"/>
      <c r="G1909" s="18"/>
      <c r="H1909" s="18" t="str">
        <f>IF(ISERROR(VLOOKUP(一般!O1913,コード表!$S$3:$T$11,2,FALSE)),"",VLOOKUP(一般!O1913,コード表!$S$3:$T$11,2,FALSE))</f>
        <v/>
      </c>
      <c r="I1909" s="18" t="str">
        <f>IF(ISERROR(VLOOKUP(一般!P1913,コード表!$D$3:$E$7,2,FALSE)&amp;VLOOKUP(一般!Q1913,コード表!$G$3:$H$67,2,FALSE)&amp;VLOOKUP(一般!R1913,コード表!$J$3:$K$15,2,FALSE)&amp;VLOOKUP(一般!S1913,コード表!$M$3:$N$34,2,FALSE)),"",VLOOKUP(一般!P1913,コード表!$D$3:$E$7,2,FALSE)&amp;VLOOKUP(一般!Q1913,コード表!$G$3:$H$67,2,FALSE)&amp;VLOOKUP(一般!R1913,コード表!$J$3:$K$15,2,FALSE)&amp;VLOOKUP(一般!S1913,コード表!$M$3:$N$34,2,FALSE))</f>
        <v/>
      </c>
      <c r="J1909" s="8">
        <f>一般!T1913</f>
        <v>0</v>
      </c>
      <c r="K1909" s="8" t="str">
        <f>IF(ISERROR(VLOOKUP(一般!U1913,コード表!$P$3:$Q$52,2,FALSE)),"",VLOOKUP(一般!U1913,コード表!$P$3:$Q$52,2,FALSE))</f>
        <v/>
      </c>
    </row>
    <row r="1910" spans="1:11" ht="20.100000000000001" customHeight="1" x14ac:dyDescent="0.15">
      <c r="A1910" s="8">
        <v>710</v>
      </c>
      <c r="B1910" s="18" t="b">
        <f>IF(一般!B1914="出",IF(ISERROR(VLOOKUP(一般!C1914,コード表!$D$3:$E$7,2,FALSE)&amp;VLOOKUP(一般!D1914,コード表!$G$3:$H$67,2,FALSE)&amp;VLOOKUP(一般!E1914,コード表!$J$3:$K$15,2,FALSE)&amp;VLOOKUP(一般!F1914,コード表!$M$3:$N$34,2,FALSE)),"",VLOOKUP(一般!C1914,コード表!$D$3:$E$7,2,FALSE)&amp;VLOOKUP(一般!D1914,コード表!$G$3:$H$67,2,FALSE)&amp;VLOOKUP(一般!E1914,コード表!$J$3:$K$15,2,FALSE)&amp;VLOOKUP(一般!F1914,コード表!$M$3:$N$34,2,FALSE)))</f>
        <v>0</v>
      </c>
      <c r="C1910" s="17" t="str">
        <f>一般!I1914&amp;" "&amp;一般!J1914</f>
        <v xml:space="preserve"> </v>
      </c>
      <c r="D1910" s="17" t="str">
        <f>一般!G1914&amp;"　"&amp;一般!H1914</f>
        <v>　</v>
      </c>
      <c r="E1910" s="18" t="str">
        <f>IF(ISERROR(VLOOKUP(一般!K1914,コード表!$D$3:$E$7,2,FALSE)&amp;VLOOKUP(一般!L1914,コード表!$G$3:$H$67,2,FALSE)&amp;VLOOKUP(一般!M1914,コード表!$J$3:$K$15,2,FALSE)&amp;VLOOKUP(一般!N1914,コード表!$M$3:$N$34,2,FALSE)),"",VLOOKUP(一般!K1914,コード表!$D$3:$E$7,2,FALSE)&amp;VLOOKUP(一般!L1914,コード表!$G$3:$H$67,2,FALSE)&amp;VLOOKUP(一般!M1914,コード表!$J$3:$K$15,2,FALSE)&amp;VLOOKUP(一般!N1914,コード表!$M$3:$N$34,2,FALSE))</f>
        <v/>
      </c>
      <c r="F1910" s="18"/>
      <c r="G1910" s="18"/>
      <c r="H1910" s="18" t="str">
        <f>IF(ISERROR(VLOOKUP(一般!O1914,コード表!$S$3:$T$11,2,FALSE)),"",VLOOKUP(一般!O1914,コード表!$S$3:$T$11,2,FALSE))</f>
        <v/>
      </c>
      <c r="I1910" s="18" t="str">
        <f>IF(ISERROR(VLOOKUP(一般!P1914,コード表!$D$3:$E$7,2,FALSE)&amp;VLOOKUP(一般!Q1914,コード表!$G$3:$H$67,2,FALSE)&amp;VLOOKUP(一般!R1914,コード表!$J$3:$K$15,2,FALSE)&amp;VLOOKUP(一般!S1914,コード表!$M$3:$N$34,2,FALSE)),"",VLOOKUP(一般!P1914,コード表!$D$3:$E$7,2,FALSE)&amp;VLOOKUP(一般!Q1914,コード表!$G$3:$H$67,2,FALSE)&amp;VLOOKUP(一般!R1914,コード表!$J$3:$K$15,2,FALSE)&amp;VLOOKUP(一般!S1914,コード表!$M$3:$N$34,2,FALSE))</f>
        <v/>
      </c>
      <c r="J1910" s="8">
        <f>一般!T1914</f>
        <v>0</v>
      </c>
      <c r="K1910" s="8" t="str">
        <f>IF(ISERROR(VLOOKUP(一般!U1914,コード表!$P$3:$Q$52,2,FALSE)),"",VLOOKUP(一般!U1914,コード表!$P$3:$Q$52,2,FALSE))</f>
        <v/>
      </c>
    </row>
    <row r="1911" spans="1:11" ht="20.100000000000001" customHeight="1" x14ac:dyDescent="0.15">
      <c r="A1911" s="8">
        <v>710</v>
      </c>
      <c r="B1911" s="18" t="b">
        <f>IF(一般!B1915="出",IF(ISERROR(VLOOKUP(一般!C1915,コード表!$D$3:$E$7,2,FALSE)&amp;VLOOKUP(一般!D1915,コード表!$G$3:$H$67,2,FALSE)&amp;VLOOKUP(一般!E1915,コード表!$J$3:$K$15,2,FALSE)&amp;VLOOKUP(一般!F1915,コード表!$M$3:$N$34,2,FALSE)),"",VLOOKUP(一般!C1915,コード表!$D$3:$E$7,2,FALSE)&amp;VLOOKUP(一般!D1915,コード表!$G$3:$H$67,2,FALSE)&amp;VLOOKUP(一般!E1915,コード表!$J$3:$K$15,2,FALSE)&amp;VLOOKUP(一般!F1915,コード表!$M$3:$N$34,2,FALSE)))</f>
        <v>0</v>
      </c>
      <c r="C1911" s="17" t="str">
        <f>一般!I1915&amp;" "&amp;一般!J1915</f>
        <v xml:space="preserve"> </v>
      </c>
      <c r="D1911" s="17" t="str">
        <f>一般!G1915&amp;"　"&amp;一般!H1915</f>
        <v>　</v>
      </c>
      <c r="E1911" s="18" t="str">
        <f>IF(ISERROR(VLOOKUP(一般!K1915,コード表!$D$3:$E$7,2,FALSE)&amp;VLOOKUP(一般!L1915,コード表!$G$3:$H$67,2,FALSE)&amp;VLOOKUP(一般!M1915,コード表!$J$3:$K$15,2,FALSE)&amp;VLOOKUP(一般!N1915,コード表!$M$3:$N$34,2,FALSE)),"",VLOOKUP(一般!K1915,コード表!$D$3:$E$7,2,FALSE)&amp;VLOOKUP(一般!L1915,コード表!$G$3:$H$67,2,FALSE)&amp;VLOOKUP(一般!M1915,コード表!$J$3:$K$15,2,FALSE)&amp;VLOOKUP(一般!N1915,コード表!$M$3:$N$34,2,FALSE))</f>
        <v/>
      </c>
      <c r="F1911" s="18"/>
      <c r="G1911" s="18"/>
      <c r="H1911" s="18" t="str">
        <f>IF(ISERROR(VLOOKUP(一般!O1915,コード表!$S$3:$T$11,2,FALSE)),"",VLOOKUP(一般!O1915,コード表!$S$3:$T$11,2,FALSE))</f>
        <v/>
      </c>
      <c r="I1911" s="18" t="str">
        <f>IF(ISERROR(VLOOKUP(一般!P1915,コード表!$D$3:$E$7,2,FALSE)&amp;VLOOKUP(一般!Q1915,コード表!$G$3:$H$67,2,FALSE)&amp;VLOOKUP(一般!R1915,コード表!$J$3:$K$15,2,FALSE)&amp;VLOOKUP(一般!S1915,コード表!$M$3:$N$34,2,FALSE)),"",VLOOKUP(一般!P1915,コード表!$D$3:$E$7,2,FALSE)&amp;VLOOKUP(一般!Q1915,コード表!$G$3:$H$67,2,FALSE)&amp;VLOOKUP(一般!R1915,コード表!$J$3:$K$15,2,FALSE)&amp;VLOOKUP(一般!S1915,コード表!$M$3:$N$34,2,FALSE))</f>
        <v/>
      </c>
      <c r="J1911" s="8">
        <f>一般!T1915</f>
        <v>0</v>
      </c>
      <c r="K1911" s="8" t="str">
        <f>IF(ISERROR(VLOOKUP(一般!U1915,コード表!$P$3:$Q$52,2,FALSE)),"",VLOOKUP(一般!U1915,コード表!$P$3:$Q$52,2,FALSE))</f>
        <v/>
      </c>
    </row>
    <row r="1912" spans="1:11" ht="20.100000000000001" customHeight="1" x14ac:dyDescent="0.15">
      <c r="A1912" s="8">
        <v>710</v>
      </c>
      <c r="B1912" s="18" t="b">
        <f>IF(一般!B1916="出",IF(ISERROR(VLOOKUP(一般!C1916,コード表!$D$3:$E$7,2,FALSE)&amp;VLOOKUP(一般!D1916,コード表!$G$3:$H$67,2,FALSE)&amp;VLOOKUP(一般!E1916,コード表!$J$3:$K$15,2,FALSE)&amp;VLOOKUP(一般!F1916,コード表!$M$3:$N$34,2,FALSE)),"",VLOOKUP(一般!C1916,コード表!$D$3:$E$7,2,FALSE)&amp;VLOOKUP(一般!D1916,コード表!$G$3:$H$67,2,FALSE)&amp;VLOOKUP(一般!E1916,コード表!$J$3:$K$15,2,FALSE)&amp;VLOOKUP(一般!F1916,コード表!$M$3:$N$34,2,FALSE)))</f>
        <v>0</v>
      </c>
      <c r="C1912" s="17" t="str">
        <f>一般!I1916&amp;" "&amp;一般!J1916</f>
        <v xml:space="preserve"> </v>
      </c>
      <c r="D1912" s="17" t="str">
        <f>一般!G1916&amp;"　"&amp;一般!H1916</f>
        <v>　</v>
      </c>
      <c r="E1912" s="18" t="str">
        <f>IF(ISERROR(VLOOKUP(一般!K1916,コード表!$D$3:$E$7,2,FALSE)&amp;VLOOKUP(一般!L1916,コード表!$G$3:$H$67,2,FALSE)&amp;VLOOKUP(一般!M1916,コード表!$J$3:$K$15,2,FALSE)&amp;VLOOKUP(一般!N1916,コード表!$M$3:$N$34,2,FALSE)),"",VLOOKUP(一般!K1916,コード表!$D$3:$E$7,2,FALSE)&amp;VLOOKUP(一般!L1916,コード表!$G$3:$H$67,2,FALSE)&amp;VLOOKUP(一般!M1916,コード表!$J$3:$K$15,2,FALSE)&amp;VLOOKUP(一般!N1916,コード表!$M$3:$N$34,2,FALSE))</f>
        <v/>
      </c>
      <c r="F1912" s="18"/>
      <c r="G1912" s="18"/>
      <c r="H1912" s="18" t="str">
        <f>IF(ISERROR(VLOOKUP(一般!O1916,コード表!$S$3:$T$11,2,FALSE)),"",VLOOKUP(一般!O1916,コード表!$S$3:$T$11,2,FALSE))</f>
        <v/>
      </c>
      <c r="I1912" s="18" t="str">
        <f>IF(ISERROR(VLOOKUP(一般!P1916,コード表!$D$3:$E$7,2,FALSE)&amp;VLOOKUP(一般!Q1916,コード表!$G$3:$H$67,2,FALSE)&amp;VLOOKUP(一般!R1916,コード表!$J$3:$K$15,2,FALSE)&amp;VLOOKUP(一般!S1916,コード表!$M$3:$N$34,2,FALSE)),"",VLOOKUP(一般!P1916,コード表!$D$3:$E$7,2,FALSE)&amp;VLOOKUP(一般!Q1916,コード表!$G$3:$H$67,2,FALSE)&amp;VLOOKUP(一般!R1916,コード表!$J$3:$K$15,2,FALSE)&amp;VLOOKUP(一般!S1916,コード表!$M$3:$N$34,2,FALSE))</f>
        <v/>
      </c>
      <c r="J1912" s="8">
        <f>一般!T1916</f>
        <v>0</v>
      </c>
      <c r="K1912" s="8" t="str">
        <f>IF(ISERROR(VLOOKUP(一般!U1916,コード表!$P$3:$Q$52,2,FALSE)),"",VLOOKUP(一般!U1916,コード表!$P$3:$Q$52,2,FALSE))</f>
        <v/>
      </c>
    </row>
    <row r="1913" spans="1:11" ht="20.100000000000001" customHeight="1" x14ac:dyDescent="0.15">
      <c r="A1913" s="8">
        <v>710</v>
      </c>
      <c r="B1913" s="18" t="b">
        <f>IF(一般!B1917="出",IF(ISERROR(VLOOKUP(一般!C1917,コード表!$D$3:$E$7,2,FALSE)&amp;VLOOKUP(一般!D1917,コード表!$G$3:$H$67,2,FALSE)&amp;VLOOKUP(一般!E1917,コード表!$J$3:$K$15,2,FALSE)&amp;VLOOKUP(一般!F1917,コード表!$M$3:$N$34,2,FALSE)),"",VLOOKUP(一般!C1917,コード表!$D$3:$E$7,2,FALSE)&amp;VLOOKUP(一般!D1917,コード表!$G$3:$H$67,2,FALSE)&amp;VLOOKUP(一般!E1917,コード表!$J$3:$K$15,2,FALSE)&amp;VLOOKUP(一般!F1917,コード表!$M$3:$N$34,2,FALSE)))</f>
        <v>0</v>
      </c>
      <c r="C1913" s="17" t="str">
        <f>一般!I1917&amp;" "&amp;一般!J1917</f>
        <v xml:space="preserve"> </v>
      </c>
      <c r="D1913" s="17" t="str">
        <f>一般!G1917&amp;"　"&amp;一般!H1917</f>
        <v>　</v>
      </c>
      <c r="E1913" s="18" t="str">
        <f>IF(ISERROR(VLOOKUP(一般!K1917,コード表!$D$3:$E$7,2,FALSE)&amp;VLOOKUP(一般!L1917,コード表!$G$3:$H$67,2,FALSE)&amp;VLOOKUP(一般!M1917,コード表!$J$3:$K$15,2,FALSE)&amp;VLOOKUP(一般!N1917,コード表!$M$3:$N$34,2,FALSE)),"",VLOOKUP(一般!K1917,コード表!$D$3:$E$7,2,FALSE)&amp;VLOOKUP(一般!L1917,コード表!$G$3:$H$67,2,FALSE)&amp;VLOOKUP(一般!M1917,コード表!$J$3:$K$15,2,FALSE)&amp;VLOOKUP(一般!N1917,コード表!$M$3:$N$34,2,FALSE))</f>
        <v/>
      </c>
      <c r="F1913" s="18"/>
      <c r="G1913" s="18"/>
      <c r="H1913" s="18" t="str">
        <f>IF(ISERROR(VLOOKUP(一般!O1917,コード表!$S$3:$T$11,2,FALSE)),"",VLOOKUP(一般!O1917,コード表!$S$3:$T$11,2,FALSE))</f>
        <v/>
      </c>
      <c r="I1913" s="18" t="str">
        <f>IF(ISERROR(VLOOKUP(一般!P1917,コード表!$D$3:$E$7,2,FALSE)&amp;VLOOKUP(一般!Q1917,コード表!$G$3:$H$67,2,FALSE)&amp;VLOOKUP(一般!R1917,コード表!$J$3:$K$15,2,FALSE)&amp;VLOOKUP(一般!S1917,コード表!$M$3:$N$34,2,FALSE)),"",VLOOKUP(一般!P1917,コード表!$D$3:$E$7,2,FALSE)&amp;VLOOKUP(一般!Q1917,コード表!$G$3:$H$67,2,FALSE)&amp;VLOOKUP(一般!R1917,コード表!$J$3:$K$15,2,FALSE)&amp;VLOOKUP(一般!S1917,コード表!$M$3:$N$34,2,FALSE))</f>
        <v/>
      </c>
      <c r="J1913" s="8">
        <f>一般!T1917</f>
        <v>0</v>
      </c>
      <c r="K1913" s="8" t="str">
        <f>IF(ISERROR(VLOOKUP(一般!U1917,コード表!$P$3:$Q$52,2,FALSE)),"",VLOOKUP(一般!U1917,コード表!$P$3:$Q$52,2,FALSE))</f>
        <v/>
      </c>
    </row>
    <row r="1914" spans="1:11" ht="20.100000000000001" customHeight="1" x14ac:dyDescent="0.15">
      <c r="A1914" s="8">
        <v>710</v>
      </c>
      <c r="B1914" s="18" t="b">
        <f>IF(一般!B1918="出",IF(ISERROR(VLOOKUP(一般!C1918,コード表!$D$3:$E$7,2,FALSE)&amp;VLOOKUP(一般!D1918,コード表!$G$3:$H$67,2,FALSE)&amp;VLOOKUP(一般!E1918,コード表!$J$3:$K$15,2,FALSE)&amp;VLOOKUP(一般!F1918,コード表!$M$3:$N$34,2,FALSE)),"",VLOOKUP(一般!C1918,コード表!$D$3:$E$7,2,FALSE)&amp;VLOOKUP(一般!D1918,コード表!$G$3:$H$67,2,FALSE)&amp;VLOOKUP(一般!E1918,コード表!$J$3:$K$15,2,FALSE)&amp;VLOOKUP(一般!F1918,コード表!$M$3:$N$34,2,FALSE)))</f>
        <v>0</v>
      </c>
      <c r="C1914" s="17" t="str">
        <f>一般!I1918&amp;" "&amp;一般!J1918</f>
        <v xml:space="preserve"> </v>
      </c>
      <c r="D1914" s="17" t="str">
        <f>一般!G1918&amp;"　"&amp;一般!H1918</f>
        <v>　</v>
      </c>
      <c r="E1914" s="18" t="str">
        <f>IF(ISERROR(VLOOKUP(一般!K1918,コード表!$D$3:$E$7,2,FALSE)&amp;VLOOKUP(一般!L1918,コード表!$G$3:$H$67,2,FALSE)&amp;VLOOKUP(一般!M1918,コード表!$J$3:$K$15,2,FALSE)&amp;VLOOKUP(一般!N1918,コード表!$M$3:$N$34,2,FALSE)),"",VLOOKUP(一般!K1918,コード表!$D$3:$E$7,2,FALSE)&amp;VLOOKUP(一般!L1918,コード表!$G$3:$H$67,2,FALSE)&amp;VLOOKUP(一般!M1918,コード表!$J$3:$K$15,2,FALSE)&amp;VLOOKUP(一般!N1918,コード表!$M$3:$N$34,2,FALSE))</f>
        <v/>
      </c>
      <c r="F1914" s="18"/>
      <c r="G1914" s="18"/>
      <c r="H1914" s="18" t="str">
        <f>IF(ISERROR(VLOOKUP(一般!O1918,コード表!$S$3:$T$11,2,FALSE)),"",VLOOKUP(一般!O1918,コード表!$S$3:$T$11,2,FALSE))</f>
        <v/>
      </c>
      <c r="I1914" s="18" t="str">
        <f>IF(ISERROR(VLOOKUP(一般!P1918,コード表!$D$3:$E$7,2,FALSE)&amp;VLOOKUP(一般!Q1918,コード表!$G$3:$H$67,2,FALSE)&amp;VLOOKUP(一般!R1918,コード表!$J$3:$K$15,2,FALSE)&amp;VLOOKUP(一般!S1918,コード表!$M$3:$N$34,2,FALSE)),"",VLOOKUP(一般!P1918,コード表!$D$3:$E$7,2,FALSE)&amp;VLOOKUP(一般!Q1918,コード表!$G$3:$H$67,2,FALSE)&amp;VLOOKUP(一般!R1918,コード表!$J$3:$K$15,2,FALSE)&amp;VLOOKUP(一般!S1918,コード表!$M$3:$N$34,2,FALSE))</f>
        <v/>
      </c>
      <c r="J1914" s="8">
        <f>一般!T1918</f>
        <v>0</v>
      </c>
      <c r="K1914" s="8" t="str">
        <f>IF(ISERROR(VLOOKUP(一般!U1918,コード表!$P$3:$Q$52,2,FALSE)),"",VLOOKUP(一般!U1918,コード表!$P$3:$Q$52,2,FALSE))</f>
        <v/>
      </c>
    </row>
    <row r="1915" spans="1:11" ht="20.100000000000001" customHeight="1" x14ac:dyDescent="0.15">
      <c r="A1915" s="8">
        <v>710</v>
      </c>
      <c r="B1915" s="18" t="b">
        <f>IF(一般!B1919="出",IF(ISERROR(VLOOKUP(一般!C1919,コード表!$D$3:$E$7,2,FALSE)&amp;VLOOKUP(一般!D1919,コード表!$G$3:$H$67,2,FALSE)&amp;VLOOKUP(一般!E1919,コード表!$J$3:$K$15,2,FALSE)&amp;VLOOKUP(一般!F1919,コード表!$M$3:$N$34,2,FALSE)),"",VLOOKUP(一般!C1919,コード表!$D$3:$E$7,2,FALSE)&amp;VLOOKUP(一般!D1919,コード表!$G$3:$H$67,2,FALSE)&amp;VLOOKUP(一般!E1919,コード表!$J$3:$K$15,2,FALSE)&amp;VLOOKUP(一般!F1919,コード表!$M$3:$N$34,2,FALSE)))</f>
        <v>0</v>
      </c>
      <c r="C1915" s="17" t="str">
        <f>一般!I1919&amp;" "&amp;一般!J1919</f>
        <v xml:space="preserve"> </v>
      </c>
      <c r="D1915" s="17" t="str">
        <f>一般!G1919&amp;"　"&amp;一般!H1919</f>
        <v>　</v>
      </c>
      <c r="E1915" s="18" t="str">
        <f>IF(ISERROR(VLOOKUP(一般!K1919,コード表!$D$3:$E$7,2,FALSE)&amp;VLOOKUP(一般!L1919,コード表!$G$3:$H$67,2,FALSE)&amp;VLOOKUP(一般!M1919,コード表!$J$3:$K$15,2,FALSE)&amp;VLOOKUP(一般!N1919,コード表!$M$3:$N$34,2,FALSE)),"",VLOOKUP(一般!K1919,コード表!$D$3:$E$7,2,FALSE)&amp;VLOOKUP(一般!L1919,コード表!$G$3:$H$67,2,FALSE)&amp;VLOOKUP(一般!M1919,コード表!$J$3:$K$15,2,FALSE)&amp;VLOOKUP(一般!N1919,コード表!$M$3:$N$34,2,FALSE))</f>
        <v/>
      </c>
      <c r="F1915" s="18"/>
      <c r="G1915" s="18"/>
      <c r="H1915" s="18" t="str">
        <f>IF(ISERROR(VLOOKUP(一般!O1919,コード表!$S$3:$T$11,2,FALSE)),"",VLOOKUP(一般!O1919,コード表!$S$3:$T$11,2,FALSE))</f>
        <v/>
      </c>
      <c r="I1915" s="18" t="str">
        <f>IF(ISERROR(VLOOKUP(一般!P1919,コード表!$D$3:$E$7,2,FALSE)&amp;VLOOKUP(一般!Q1919,コード表!$G$3:$H$67,2,FALSE)&amp;VLOOKUP(一般!R1919,コード表!$J$3:$K$15,2,FALSE)&amp;VLOOKUP(一般!S1919,コード表!$M$3:$N$34,2,FALSE)),"",VLOOKUP(一般!P1919,コード表!$D$3:$E$7,2,FALSE)&amp;VLOOKUP(一般!Q1919,コード表!$G$3:$H$67,2,FALSE)&amp;VLOOKUP(一般!R1919,コード表!$J$3:$K$15,2,FALSE)&amp;VLOOKUP(一般!S1919,コード表!$M$3:$N$34,2,FALSE))</f>
        <v/>
      </c>
      <c r="J1915" s="8">
        <f>一般!T1919</f>
        <v>0</v>
      </c>
      <c r="K1915" s="8" t="str">
        <f>IF(ISERROR(VLOOKUP(一般!U1919,コード表!$P$3:$Q$52,2,FALSE)),"",VLOOKUP(一般!U1919,コード表!$P$3:$Q$52,2,FALSE))</f>
        <v/>
      </c>
    </row>
    <row r="1916" spans="1:11" ht="20.100000000000001" customHeight="1" x14ac:dyDescent="0.15">
      <c r="A1916" s="8">
        <v>710</v>
      </c>
      <c r="B1916" s="18" t="b">
        <f>IF(一般!B1920="出",IF(ISERROR(VLOOKUP(一般!C1920,コード表!$D$3:$E$7,2,FALSE)&amp;VLOOKUP(一般!D1920,コード表!$G$3:$H$67,2,FALSE)&amp;VLOOKUP(一般!E1920,コード表!$J$3:$K$15,2,FALSE)&amp;VLOOKUP(一般!F1920,コード表!$M$3:$N$34,2,FALSE)),"",VLOOKUP(一般!C1920,コード表!$D$3:$E$7,2,FALSE)&amp;VLOOKUP(一般!D1920,コード表!$G$3:$H$67,2,FALSE)&amp;VLOOKUP(一般!E1920,コード表!$J$3:$K$15,2,FALSE)&amp;VLOOKUP(一般!F1920,コード表!$M$3:$N$34,2,FALSE)))</f>
        <v>0</v>
      </c>
      <c r="C1916" s="17" t="str">
        <f>一般!I1920&amp;" "&amp;一般!J1920</f>
        <v xml:space="preserve"> </v>
      </c>
      <c r="D1916" s="17" t="str">
        <f>一般!G1920&amp;"　"&amp;一般!H1920</f>
        <v>　</v>
      </c>
      <c r="E1916" s="18" t="str">
        <f>IF(ISERROR(VLOOKUP(一般!K1920,コード表!$D$3:$E$7,2,FALSE)&amp;VLOOKUP(一般!L1920,コード表!$G$3:$H$67,2,FALSE)&amp;VLOOKUP(一般!M1920,コード表!$J$3:$K$15,2,FALSE)&amp;VLOOKUP(一般!N1920,コード表!$M$3:$N$34,2,FALSE)),"",VLOOKUP(一般!K1920,コード表!$D$3:$E$7,2,FALSE)&amp;VLOOKUP(一般!L1920,コード表!$G$3:$H$67,2,FALSE)&amp;VLOOKUP(一般!M1920,コード表!$J$3:$K$15,2,FALSE)&amp;VLOOKUP(一般!N1920,コード表!$M$3:$N$34,2,FALSE))</f>
        <v/>
      </c>
      <c r="F1916" s="18"/>
      <c r="G1916" s="18"/>
      <c r="H1916" s="18" t="str">
        <f>IF(ISERROR(VLOOKUP(一般!O1920,コード表!$S$3:$T$11,2,FALSE)),"",VLOOKUP(一般!O1920,コード表!$S$3:$T$11,2,FALSE))</f>
        <v/>
      </c>
      <c r="I1916" s="18" t="str">
        <f>IF(ISERROR(VLOOKUP(一般!P1920,コード表!$D$3:$E$7,2,FALSE)&amp;VLOOKUP(一般!Q1920,コード表!$G$3:$H$67,2,FALSE)&amp;VLOOKUP(一般!R1920,コード表!$J$3:$K$15,2,FALSE)&amp;VLOOKUP(一般!S1920,コード表!$M$3:$N$34,2,FALSE)),"",VLOOKUP(一般!P1920,コード表!$D$3:$E$7,2,FALSE)&amp;VLOOKUP(一般!Q1920,コード表!$G$3:$H$67,2,FALSE)&amp;VLOOKUP(一般!R1920,コード表!$J$3:$K$15,2,FALSE)&amp;VLOOKUP(一般!S1920,コード表!$M$3:$N$34,2,FALSE))</f>
        <v/>
      </c>
      <c r="J1916" s="8">
        <f>一般!T1920</f>
        <v>0</v>
      </c>
      <c r="K1916" s="8" t="str">
        <f>IF(ISERROR(VLOOKUP(一般!U1920,コード表!$P$3:$Q$52,2,FALSE)),"",VLOOKUP(一般!U1920,コード表!$P$3:$Q$52,2,FALSE))</f>
        <v/>
      </c>
    </row>
    <row r="1917" spans="1:11" ht="20.100000000000001" customHeight="1" x14ac:dyDescent="0.15">
      <c r="A1917" s="8">
        <v>710</v>
      </c>
      <c r="B1917" s="18" t="b">
        <f>IF(一般!B1921="出",IF(ISERROR(VLOOKUP(一般!C1921,コード表!$D$3:$E$7,2,FALSE)&amp;VLOOKUP(一般!D1921,コード表!$G$3:$H$67,2,FALSE)&amp;VLOOKUP(一般!E1921,コード表!$J$3:$K$15,2,FALSE)&amp;VLOOKUP(一般!F1921,コード表!$M$3:$N$34,2,FALSE)),"",VLOOKUP(一般!C1921,コード表!$D$3:$E$7,2,FALSE)&amp;VLOOKUP(一般!D1921,コード表!$G$3:$H$67,2,FALSE)&amp;VLOOKUP(一般!E1921,コード表!$J$3:$K$15,2,FALSE)&amp;VLOOKUP(一般!F1921,コード表!$M$3:$N$34,2,FALSE)))</f>
        <v>0</v>
      </c>
      <c r="C1917" s="17" t="str">
        <f>一般!I1921&amp;" "&amp;一般!J1921</f>
        <v xml:space="preserve"> </v>
      </c>
      <c r="D1917" s="17" t="str">
        <f>一般!G1921&amp;"　"&amp;一般!H1921</f>
        <v>　</v>
      </c>
      <c r="E1917" s="18" t="str">
        <f>IF(ISERROR(VLOOKUP(一般!K1921,コード表!$D$3:$E$7,2,FALSE)&amp;VLOOKUP(一般!L1921,コード表!$G$3:$H$67,2,FALSE)&amp;VLOOKUP(一般!M1921,コード表!$J$3:$K$15,2,FALSE)&amp;VLOOKUP(一般!N1921,コード表!$M$3:$N$34,2,FALSE)),"",VLOOKUP(一般!K1921,コード表!$D$3:$E$7,2,FALSE)&amp;VLOOKUP(一般!L1921,コード表!$G$3:$H$67,2,FALSE)&amp;VLOOKUP(一般!M1921,コード表!$J$3:$K$15,2,FALSE)&amp;VLOOKUP(一般!N1921,コード表!$M$3:$N$34,2,FALSE))</f>
        <v/>
      </c>
      <c r="F1917" s="18"/>
      <c r="G1917" s="18"/>
      <c r="H1917" s="18" t="str">
        <f>IF(ISERROR(VLOOKUP(一般!O1921,コード表!$S$3:$T$11,2,FALSE)),"",VLOOKUP(一般!O1921,コード表!$S$3:$T$11,2,FALSE))</f>
        <v/>
      </c>
      <c r="I1917" s="18" t="str">
        <f>IF(ISERROR(VLOOKUP(一般!P1921,コード表!$D$3:$E$7,2,FALSE)&amp;VLOOKUP(一般!Q1921,コード表!$G$3:$H$67,2,FALSE)&amp;VLOOKUP(一般!R1921,コード表!$J$3:$K$15,2,FALSE)&amp;VLOOKUP(一般!S1921,コード表!$M$3:$N$34,2,FALSE)),"",VLOOKUP(一般!P1921,コード表!$D$3:$E$7,2,FALSE)&amp;VLOOKUP(一般!Q1921,コード表!$G$3:$H$67,2,FALSE)&amp;VLOOKUP(一般!R1921,コード表!$J$3:$K$15,2,FALSE)&amp;VLOOKUP(一般!S1921,コード表!$M$3:$N$34,2,FALSE))</f>
        <v/>
      </c>
      <c r="J1917" s="8">
        <f>一般!T1921</f>
        <v>0</v>
      </c>
      <c r="K1917" s="8" t="str">
        <f>IF(ISERROR(VLOOKUP(一般!U1921,コード表!$P$3:$Q$52,2,FALSE)),"",VLOOKUP(一般!U1921,コード表!$P$3:$Q$52,2,FALSE))</f>
        <v/>
      </c>
    </row>
    <row r="1918" spans="1:11" ht="20.100000000000001" customHeight="1" x14ac:dyDescent="0.15">
      <c r="A1918" s="8">
        <v>710</v>
      </c>
      <c r="B1918" s="18" t="b">
        <f>IF(一般!B1922="出",IF(ISERROR(VLOOKUP(一般!C1922,コード表!$D$3:$E$7,2,FALSE)&amp;VLOOKUP(一般!D1922,コード表!$G$3:$H$67,2,FALSE)&amp;VLOOKUP(一般!E1922,コード表!$J$3:$K$15,2,FALSE)&amp;VLOOKUP(一般!F1922,コード表!$M$3:$N$34,2,FALSE)),"",VLOOKUP(一般!C1922,コード表!$D$3:$E$7,2,FALSE)&amp;VLOOKUP(一般!D1922,コード表!$G$3:$H$67,2,FALSE)&amp;VLOOKUP(一般!E1922,コード表!$J$3:$K$15,2,FALSE)&amp;VLOOKUP(一般!F1922,コード表!$M$3:$N$34,2,FALSE)))</f>
        <v>0</v>
      </c>
      <c r="C1918" s="17" t="str">
        <f>一般!I1922&amp;" "&amp;一般!J1922</f>
        <v xml:space="preserve"> </v>
      </c>
      <c r="D1918" s="17" t="str">
        <f>一般!G1922&amp;"　"&amp;一般!H1922</f>
        <v>　</v>
      </c>
      <c r="E1918" s="18" t="str">
        <f>IF(ISERROR(VLOOKUP(一般!K1922,コード表!$D$3:$E$7,2,FALSE)&amp;VLOOKUP(一般!L1922,コード表!$G$3:$H$67,2,FALSE)&amp;VLOOKUP(一般!M1922,コード表!$J$3:$K$15,2,FALSE)&amp;VLOOKUP(一般!N1922,コード表!$M$3:$N$34,2,FALSE)),"",VLOOKUP(一般!K1922,コード表!$D$3:$E$7,2,FALSE)&amp;VLOOKUP(一般!L1922,コード表!$G$3:$H$67,2,FALSE)&amp;VLOOKUP(一般!M1922,コード表!$J$3:$K$15,2,FALSE)&amp;VLOOKUP(一般!N1922,コード表!$M$3:$N$34,2,FALSE))</f>
        <v/>
      </c>
      <c r="F1918" s="18"/>
      <c r="G1918" s="18"/>
      <c r="H1918" s="18" t="str">
        <f>IF(ISERROR(VLOOKUP(一般!O1922,コード表!$S$3:$T$11,2,FALSE)),"",VLOOKUP(一般!O1922,コード表!$S$3:$T$11,2,FALSE))</f>
        <v/>
      </c>
      <c r="I1918" s="18" t="str">
        <f>IF(ISERROR(VLOOKUP(一般!P1922,コード表!$D$3:$E$7,2,FALSE)&amp;VLOOKUP(一般!Q1922,コード表!$G$3:$H$67,2,FALSE)&amp;VLOOKUP(一般!R1922,コード表!$J$3:$K$15,2,FALSE)&amp;VLOOKUP(一般!S1922,コード表!$M$3:$N$34,2,FALSE)),"",VLOOKUP(一般!P1922,コード表!$D$3:$E$7,2,FALSE)&amp;VLOOKUP(一般!Q1922,コード表!$G$3:$H$67,2,FALSE)&amp;VLOOKUP(一般!R1922,コード表!$J$3:$K$15,2,FALSE)&amp;VLOOKUP(一般!S1922,コード表!$M$3:$N$34,2,FALSE))</f>
        <v/>
      </c>
      <c r="J1918" s="8">
        <f>一般!T1922</f>
        <v>0</v>
      </c>
      <c r="K1918" s="8" t="str">
        <f>IF(ISERROR(VLOOKUP(一般!U1922,コード表!$P$3:$Q$52,2,FALSE)),"",VLOOKUP(一般!U1922,コード表!$P$3:$Q$52,2,FALSE))</f>
        <v/>
      </c>
    </row>
    <row r="1919" spans="1:11" ht="20.100000000000001" customHeight="1" x14ac:dyDescent="0.15">
      <c r="A1919" s="8">
        <v>710</v>
      </c>
      <c r="B1919" s="18" t="b">
        <f>IF(一般!B1923="出",IF(ISERROR(VLOOKUP(一般!C1923,コード表!$D$3:$E$7,2,FALSE)&amp;VLOOKUP(一般!D1923,コード表!$G$3:$H$67,2,FALSE)&amp;VLOOKUP(一般!E1923,コード表!$J$3:$K$15,2,FALSE)&amp;VLOOKUP(一般!F1923,コード表!$M$3:$N$34,2,FALSE)),"",VLOOKUP(一般!C1923,コード表!$D$3:$E$7,2,FALSE)&amp;VLOOKUP(一般!D1923,コード表!$G$3:$H$67,2,FALSE)&amp;VLOOKUP(一般!E1923,コード表!$J$3:$K$15,2,FALSE)&amp;VLOOKUP(一般!F1923,コード表!$M$3:$N$34,2,FALSE)))</f>
        <v>0</v>
      </c>
      <c r="C1919" s="17" t="str">
        <f>一般!I1923&amp;" "&amp;一般!J1923</f>
        <v xml:space="preserve"> </v>
      </c>
      <c r="D1919" s="17" t="str">
        <f>一般!G1923&amp;"　"&amp;一般!H1923</f>
        <v>　</v>
      </c>
      <c r="E1919" s="18" t="str">
        <f>IF(ISERROR(VLOOKUP(一般!K1923,コード表!$D$3:$E$7,2,FALSE)&amp;VLOOKUP(一般!L1923,コード表!$G$3:$H$67,2,FALSE)&amp;VLOOKUP(一般!M1923,コード表!$J$3:$K$15,2,FALSE)&amp;VLOOKUP(一般!N1923,コード表!$M$3:$N$34,2,FALSE)),"",VLOOKUP(一般!K1923,コード表!$D$3:$E$7,2,FALSE)&amp;VLOOKUP(一般!L1923,コード表!$G$3:$H$67,2,FALSE)&amp;VLOOKUP(一般!M1923,コード表!$J$3:$K$15,2,FALSE)&amp;VLOOKUP(一般!N1923,コード表!$M$3:$N$34,2,FALSE))</f>
        <v/>
      </c>
      <c r="F1919" s="18"/>
      <c r="G1919" s="18"/>
      <c r="H1919" s="18" t="str">
        <f>IF(ISERROR(VLOOKUP(一般!O1923,コード表!$S$3:$T$11,2,FALSE)),"",VLOOKUP(一般!O1923,コード表!$S$3:$T$11,2,FALSE))</f>
        <v/>
      </c>
      <c r="I1919" s="18" t="str">
        <f>IF(ISERROR(VLOOKUP(一般!P1923,コード表!$D$3:$E$7,2,FALSE)&amp;VLOOKUP(一般!Q1923,コード表!$G$3:$H$67,2,FALSE)&amp;VLOOKUP(一般!R1923,コード表!$J$3:$K$15,2,FALSE)&amp;VLOOKUP(一般!S1923,コード表!$M$3:$N$34,2,FALSE)),"",VLOOKUP(一般!P1923,コード表!$D$3:$E$7,2,FALSE)&amp;VLOOKUP(一般!Q1923,コード表!$G$3:$H$67,2,FALSE)&amp;VLOOKUP(一般!R1923,コード表!$J$3:$K$15,2,FALSE)&amp;VLOOKUP(一般!S1923,コード表!$M$3:$N$34,2,FALSE))</f>
        <v/>
      </c>
      <c r="J1919" s="8">
        <f>一般!T1923</f>
        <v>0</v>
      </c>
      <c r="K1919" s="8" t="str">
        <f>IF(ISERROR(VLOOKUP(一般!U1923,コード表!$P$3:$Q$52,2,FALSE)),"",VLOOKUP(一般!U1923,コード表!$P$3:$Q$52,2,FALSE))</f>
        <v/>
      </c>
    </row>
    <row r="1920" spans="1:11" ht="20.100000000000001" customHeight="1" x14ac:dyDescent="0.15">
      <c r="A1920" s="8">
        <v>710</v>
      </c>
      <c r="B1920" s="18" t="b">
        <f>IF(一般!B1924="出",IF(ISERROR(VLOOKUP(一般!C1924,コード表!$D$3:$E$7,2,FALSE)&amp;VLOOKUP(一般!D1924,コード表!$G$3:$H$67,2,FALSE)&amp;VLOOKUP(一般!E1924,コード表!$J$3:$K$15,2,FALSE)&amp;VLOOKUP(一般!F1924,コード表!$M$3:$N$34,2,FALSE)),"",VLOOKUP(一般!C1924,コード表!$D$3:$E$7,2,FALSE)&amp;VLOOKUP(一般!D1924,コード表!$G$3:$H$67,2,FALSE)&amp;VLOOKUP(一般!E1924,コード表!$J$3:$K$15,2,FALSE)&amp;VLOOKUP(一般!F1924,コード表!$M$3:$N$34,2,FALSE)))</f>
        <v>0</v>
      </c>
      <c r="C1920" s="17" t="str">
        <f>一般!I1924&amp;" "&amp;一般!J1924</f>
        <v xml:space="preserve"> </v>
      </c>
      <c r="D1920" s="17" t="str">
        <f>一般!G1924&amp;"　"&amp;一般!H1924</f>
        <v>　</v>
      </c>
      <c r="E1920" s="18" t="str">
        <f>IF(ISERROR(VLOOKUP(一般!K1924,コード表!$D$3:$E$7,2,FALSE)&amp;VLOOKUP(一般!L1924,コード表!$G$3:$H$67,2,FALSE)&amp;VLOOKUP(一般!M1924,コード表!$J$3:$K$15,2,FALSE)&amp;VLOOKUP(一般!N1924,コード表!$M$3:$N$34,2,FALSE)),"",VLOOKUP(一般!K1924,コード表!$D$3:$E$7,2,FALSE)&amp;VLOOKUP(一般!L1924,コード表!$G$3:$H$67,2,FALSE)&amp;VLOOKUP(一般!M1924,コード表!$J$3:$K$15,2,FALSE)&amp;VLOOKUP(一般!N1924,コード表!$M$3:$N$34,2,FALSE))</f>
        <v/>
      </c>
      <c r="F1920" s="18"/>
      <c r="G1920" s="18"/>
      <c r="H1920" s="18" t="str">
        <f>IF(ISERROR(VLOOKUP(一般!O1924,コード表!$S$3:$T$11,2,FALSE)),"",VLOOKUP(一般!O1924,コード表!$S$3:$T$11,2,FALSE))</f>
        <v/>
      </c>
      <c r="I1920" s="18" t="str">
        <f>IF(ISERROR(VLOOKUP(一般!P1924,コード表!$D$3:$E$7,2,FALSE)&amp;VLOOKUP(一般!Q1924,コード表!$G$3:$H$67,2,FALSE)&amp;VLOOKUP(一般!R1924,コード表!$J$3:$K$15,2,FALSE)&amp;VLOOKUP(一般!S1924,コード表!$M$3:$N$34,2,FALSE)),"",VLOOKUP(一般!P1924,コード表!$D$3:$E$7,2,FALSE)&amp;VLOOKUP(一般!Q1924,コード表!$G$3:$H$67,2,FALSE)&amp;VLOOKUP(一般!R1924,コード表!$J$3:$K$15,2,FALSE)&amp;VLOOKUP(一般!S1924,コード表!$M$3:$N$34,2,FALSE))</f>
        <v/>
      </c>
      <c r="J1920" s="8">
        <f>一般!T1924</f>
        <v>0</v>
      </c>
      <c r="K1920" s="8" t="str">
        <f>IF(ISERROR(VLOOKUP(一般!U1924,コード表!$P$3:$Q$52,2,FALSE)),"",VLOOKUP(一般!U1924,コード表!$P$3:$Q$52,2,FALSE))</f>
        <v/>
      </c>
    </row>
    <row r="1921" spans="1:11" ht="20.100000000000001" customHeight="1" x14ac:dyDescent="0.15">
      <c r="A1921" s="8">
        <v>710</v>
      </c>
      <c r="B1921" s="18" t="b">
        <f>IF(一般!B1925="出",IF(ISERROR(VLOOKUP(一般!C1925,コード表!$D$3:$E$7,2,FALSE)&amp;VLOOKUP(一般!D1925,コード表!$G$3:$H$67,2,FALSE)&amp;VLOOKUP(一般!E1925,コード表!$J$3:$K$15,2,FALSE)&amp;VLOOKUP(一般!F1925,コード表!$M$3:$N$34,2,FALSE)),"",VLOOKUP(一般!C1925,コード表!$D$3:$E$7,2,FALSE)&amp;VLOOKUP(一般!D1925,コード表!$G$3:$H$67,2,FALSE)&amp;VLOOKUP(一般!E1925,コード表!$J$3:$K$15,2,FALSE)&amp;VLOOKUP(一般!F1925,コード表!$M$3:$N$34,2,FALSE)))</f>
        <v>0</v>
      </c>
      <c r="C1921" s="17" t="str">
        <f>一般!I1925&amp;" "&amp;一般!J1925</f>
        <v xml:space="preserve"> </v>
      </c>
      <c r="D1921" s="17" t="str">
        <f>一般!G1925&amp;"　"&amp;一般!H1925</f>
        <v>　</v>
      </c>
      <c r="E1921" s="18" t="str">
        <f>IF(ISERROR(VLOOKUP(一般!K1925,コード表!$D$3:$E$7,2,FALSE)&amp;VLOOKUP(一般!L1925,コード表!$G$3:$H$67,2,FALSE)&amp;VLOOKUP(一般!M1925,コード表!$J$3:$K$15,2,FALSE)&amp;VLOOKUP(一般!N1925,コード表!$M$3:$N$34,2,FALSE)),"",VLOOKUP(一般!K1925,コード表!$D$3:$E$7,2,FALSE)&amp;VLOOKUP(一般!L1925,コード表!$G$3:$H$67,2,FALSE)&amp;VLOOKUP(一般!M1925,コード表!$J$3:$K$15,2,FALSE)&amp;VLOOKUP(一般!N1925,コード表!$M$3:$N$34,2,FALSE))</f>
        <v/>
      </c>
      <c r="F1921" s="18"/>
      <c r="G1921" s="18"/>
      <c r="H1921" s="18" t="str">
        <f>IF(ISERROR(VLOOKUP(一般!O1925,コード表!$S$3:$T$11,2,FALSE)),"",VLOOKUP(一般!O1925,コード表!$S$3:$T$11,2,FALSE))</f>
        <v/>
      </c>
      <c r="I1921" s="18" t="str">
        <f>IF(ISERROR(VLOOKUP(一般!P1925,コード表!$D$3:$E$7,2,FALSE)&amp;VLOOKUP(一般!Q1925,コード表!$G$3:$H$67,2,FALSE)&amp;VLOOKUP(一般!R1925,コード表!$J$3:$K$15,2,FALSE)&amp;VLOOKUP(一般!S1925,コード表!$M$3:$N$34,2,FALSE)),"",VLOOKUP(一般!P1925,コード表!$D$3:$E$7,2,FALSE)&amp;VLOOKUP(一般!Q1925,コード表!$G$3:$H$67,2,FALSE)&amp;VLOOKUP(一般!R1925,コード表!$J$3:$K$15,2,FALSE)&amp;VLOOKUP(一般!S1925,コード表!$M$3:$N$34,2,FALSE))</f>
        <v/>
      </c>
      <c r="J1921" s="8">
        <f>一般!T1925</f>
        <v>0</v>
      </c>
      <c r="K1921" s="8" t="str">
        <f>IF(ISERROR(VLOOKUP(一般!U1925,コード表!$P$3:$Q$52,2,FALSE)),"",VLOOKUP(一般!U1925,コード表!$P$3:$Q$52,2,FALSE))</f>
        <v/>
      </c>
    </row>
    <row r="1922" spans="1:11" ht="20.100000000000001" customHeight="1" x14ac:dyDescent="0.15">
      <c r="A1922" s="8">
        <v>710</v>
      </c>
      <c r="B1922" s="18" t="b">
        <f>IF(一般!B1926="出",IF(ISERROR(VLOOKUP(一般!C1926,コード表!$D$3:$E$7,2,FALSE)&amp;VLOOKUP(一般!D1926,コード表!$G$3:$H$67,2,FALSE)&amp;VLOOKUP(一般!E1926,コード表!$J$3:$K$15,2,FALSE)&amp;VLOOKUP(一般!F1926,コード表!$M$3:$N$34,2,FALSE)),"",VLOOKUP(一般!C1926,コード表!$D$3:$E$7,2,FALSE)&amp;VLOOKUP(一般!D1926,コード表!$G$3:$H$67,2,FALSE)&amp;VLOOKUP(一般!E1926,コード表!$J$3:$K$15,2,FALSE)&amp;VLOOKUP(一般!F1926,コード表!$M$3:$N$34,2,FALSE)))</f>
        <v>0</v>
      </c>
      <c r="C1922" s="17" t="str">
        <f>一般!I1926&amp;" "&amp;一般!J1926</f>
        <v xml:space="preserve"> </v>
      </c>
      <c r="D1922" s="17" t="str">
        <f>一般!G1926&amp;"　"&amp;一般!H1926</f>
        <v>　</v>
      </c>
      <c r="E1922" s="18" t="str">
        <f>IF(ISERROR(VLOOKUP(一般!K1926,コード表!$D$3:$E$7,2,FALSE)&amp;VLOOKUP(一般!L1926,コード表!$G$3:$H$67,2,FALSE)&amp;VLOOKUP(一般!M1926,コード表!$J$3:$K$15,2,FALSE)&amp;VLOOKUP(一般!N1926,コード表!$M$3:$N$34,2,FALSE)),"",VLOOKUP(一般!K1926,コード表!$D$3:$E$7,2,FALSE)&amp;VLOOKUP(一般!L1926,コード表!$G$3:$H$67,2,FALSE)&amp;VLOOKUP(一般!M1926,コード表!$J$3:$K$15,2,FALSE)&amp;VLOOKUP(一般!N1926,コード表!$M$3:$N$34,2,FALSE))</f>
        <v/>
      </c>
      <c r="F1922" s="18"/>
      <c r="G1922" s="18"/>
      <c r="H1922" s="18" t="str">
        <f>IF(ISERROR(VLOOKUP(一般!O1926,コード表!$S$3:$T$11,2,FALSE)),"",VLOOKUP(一般!O1926,コード表!$S$3:$T$11,2,FALSE))</f>
        <v/>
      </c>
      <c r="I1922" s="18" t="str">
        <f>IF(ISERROR(VLOOKUP(一般!P1926,コード表!$D$3:$E$7,2,FALSE)&amp;VLOOKUP(一般!Q1926,コード表!$G$3:$H$67,2,FALSE)&amp;VLOOKUP(一般!R1926,コード表!$J$3:$K$15,2,FALSE)&amp;VLOOKUP(一般!S1926,コード表!$M$3:$N$34,2,FALSE)),"",VLOOKUP(一般!P1926,コード表!$D$3:$E$7,2,FALSE)&amp;VLOOKUP(一般!Q1926,コード表!$G$3:$H$67,2,FALSE)&amp;VLOOKUP(一般!R1926,コード表!$J$3:$K$15,2,FALSE)&amp;VLOOKUP(一般!S1926,コード表!$M$3:$N$34,2,FALSE))</f>
        <v/>
      </c>
      <c r="J1922" s="8">
        <f>一般!T1926</f>
        <v>0</v>
      </c>
      <c r="K1922" s="8" t="str">
        <f>IF(ISERROR(VLOOKUP(一般!U1926,コード表!$P$3:$Q$52,2,FALSE)),"",VLOOKUP(一般!U1926,コード表!$P$3:$Q$52,2,FALSE))</f>
        <v/>
      </c>
    </row>
    <row r="1923" spans="1:11" ht="20.100000000000001" customHeight="1" x14ac:dyDescent="0.15">
      <c r="A1923" s="8">
        <v>710</v>
      </c>
      <c r="B1923" s="18" t="b">
        <f>IF(一般!B1927="出",IF(ISERROR(VLOOKUP(一般!C1927,コード表!$D$3:$E$7,2,FALSE)&amp;VLOOKUP(一般!D1927,コード表!$G$3:$H$67,2,FALSE)&amp;VLOOKUP(一般!E1927,コード表!$J$3:$K$15,2,FALSE)&amp;VLOOKUP(一般!F1927,コード表!$M$3:$N$34,2,FALSE)),"",VLOOKUP(一般!C1927,コード表!$D$3:$E$7,2,FALSE)&amp;VLOOKUP(一般!D1927,コード表!$G$3:$H$67,2,FALSE)&amp;VLOOKUP(一般!E1927,コード表!$J$3:$K$15,2,FALSE)&amp;VLOOKUP(一般!F1927,コード表!$M$3:$N$34,2,FALSE)))</f>
        <v>0</v>
      </c>
      <c r="C1923" s="17" t="str">
        <f>一般!I1927&amp;" "&amp;一般!J1927</f>
        <v xml:space="preserve"> </v>
      </c>
      <c r="D1923" s="17" t="str">
        <f>一般!G1927&amp;"　"&amp;一般!H1927</f>
        <v>　</v>
      </c>
      <c r="E1923" s="18" t="str">
        <f>IF(ISERROR(VLOOKUP(一般!K1927,コード表!$D$3:$E$7,2,FALSE)&amp;VLOOKUP(一般!L1927,コード表!$G$3:$H$67,2,FALSE)&amp;VLOOKUP(一般!M1927,コード表!$J$3:$K$15,2,FALSE)&amp;VLOOKUP(一般!N1927,コード表!$M$3:$N$34,2,FALSE)),"",VLOOKUP(一般!K1927,コード表!$D$3:$E$7,2,FALSE)&amp;VLOOKUP(一般!L1927,コード表!$G$3:$H$67,2,FALSE)&amp;VLOOKUP(一般!M1927,コード表!$J$3:$K$15,2,FALSE)&amp;VLOOKUP(一般!N1927,コード表!$M$3:$N$34,2,FALSE))</f>
        <v/>
      </c>
      <c r="F1923" s="18"/>
      <c r="G1923" s="18"/>
      <c r="H1923" s="18" t="str">
        <f>IF(ISERROR(VLOOKUP(一般!O1927,コード表!$S$3:$T$11,2,FALSE)),"",VLOOKUP(一般!O1927,コード表!$S$3:$T$11,2,FALSE))</f>
        <v/>
      </c>
      <c r="I1923" s="18" t="str">
        <f>IF(ISERROR(VLOOKUP(一般!P1927,コード表!$D$3:$E$7,2,FALSE)&amp;VLOOKUP(一般!Q1927,コード表!$G$3:$H$67,2,FALSE)&amp;VLOOKUP(一般!R1927,コード表!$J$3:$K$15,2,FALSE)&amp;VLOOKUP(一般!S1927,コード表!$M$3:$N$34,2,FALSE)),"",VLOOKUP(一般!P1927,コード表!$D$3:$E$7,2,FALSE)&amp;VLOOKUP(一般!Q1927,コード表!$G$3:$H$67,2,FALSE)&amp;VLOOKUP(一般!R1927,コード表!$J$3:$K$15,2,FALSE)&amp;VLOOKUP(一般!S1927,コード表!$M$3:$N$34,2,FALSE))</f>
        <v/>
      </c>
      <c r="J1923" s="8">
        <f>一般!T1927</f>
        <v>0</v>
      </c>
      <c r="K1923" s="8" t="str">
        <f>IF(ISERROR(VLOOKUP(一般!U1927,コード表!$P$3:$Q$52,2,FALSE)),"",VLOOKUP(一般!U1927,コード表!$P$3:$Q$52,2,FALSE))</f>
        <v/>
      </c>
    </row>
    <row r="1924" spans="1:11" ht="20.100000000000001" customHeight="1" x14ac:dyDescent="0.15">
      <c r="A1924" s="8">
        <v>710</v>
      </c>
      <c r="B1924" s="18" t="b">
        <f>IF(一般!B1928="出",IF(ISERROR(VLOOKUP(一般!C1928,コード表!$D$3:$E$7,2,FALSE)&amp;VLOOKUP(一般!D1928,コード表!$G$3:$H$67,2,FALSE)&amp;VLOOKUP(一般!E1928,コード表!$J$3:$K$15,2,FALSE)&amp;VLOOKUP(一般!F1928,コード表!$M$3:$N$34,2,FALSE)),"",VLOOKUP(一般!C1928,コード表!$D$3:$E$7,2,FALSE)&amp;VLOOKUP(一般!D1928,コード表!$G$3:$H$67,2,FALSE)&amp;VLOOKUP(一般!E1928,コード表!$J$3:$K$15,2,FALSE)&amp;VLOOKUP(一般!F1928,コード表!$M$3:$N$34,2,FALSE)))</f>
        <v>0</v>
      </c>
      <c r="C1924" s="17" t="str">
        <f>一般!I1928&amp;" "&amp;一般!J1928</f>
        <v xml:space="preserve"> </v>
      </c>
      <c r="D1924" s="17" t="str">
        <f>一般!G1928&amp;"　"&amp;一般!H1928</f>
        <v>　</v>
      </c>
      <c r="E1924" s="18" t="str">
        <f>IF(ISERROR(VLOOKUP(一般!K1928,コード表!$D$3:$E$7,2,FALSE)&amp;VLOOKUP(一般!L1928,コード表!$G$3:$H$67,2,FALSE)&amp;VLOOKUP(一般!M1928,コード表!$J$3:$K$15,2,FALSE)&amp;VLOOKUP(一般!N1928,コード表!$M$3:$N$34,2,FALSE)),"",VLOOKUP(一般!K1928,コード表!$D$3:$E$7,2,FALSE)&amp;VLOOKUP(一般!L1928,コード表!$G$3:$H$67,2,FALSE)&amp;VLOOKUP(一般!M1928,コード表!$J$3:$K$15,2,FALSE)&amp;VLOOKUP(一般!N1928,コード表!$M$3:$N$34,2,FALSE))</f>
        <v/>
      </c>
      <c r="F1924" s="18"/>
      <c r="G1924" s="18"/>
      <c r="H1924" s="18" t="str">
        <f>IF(ISERROR(VLOOKUP(一般!O1928,コード表!$S$3:$T$11,2,FALSE)),"",VLOOKUP(一般!O1928,コード表!$S$3:$T$11,2,FALSE))</f>
        <v/>
      </c>
      <c r="I1924" s="18" t="str">
        <f>IF(ISERROR(VLOOKUP(一般!P1928,コード表!$D$3:$E$7,2,FALSE)&amp;VLOOKUP(一般!Q1928,コード表!$G$3:$H$67,2,FALSE)&amp;VLOOKUP(一般!R1928,コード表!$J$3:$K$15,2,FALSE)&amp;VLOOKUP(一般!S1928,コード表!$M$3:$N$34,2,FALSE)),"",VLOOKUP(一般!P1928,コード表!$D$3:$E$7,2,FALSE)&amp;VLOOKUP(一般!Q1928,コード表!$G$3:$H$67,2,FALSE)&amp;VLOOKUP(一般!R1928,コード表!$J$3:$K$15,2,FALSE)&amp;VLOOKUP(一般!S1928,コード表!$M$3:$N$34,2,FALSE))</f>
        <v/>
      </c>
      <c r="J1924" s="8">
        <f>一般!T1928</f>
        <v>0</v>
      </c>
      <c r="K1924" s="8" t="str">
        <f>IF(ISERROR(VLOOKUP(一般!U1928,コード表!$P$3:$Q$52,2,FALSE)),"",VLOOKUP(一般!U1928,コード表!$P$3:$Q$52,2,FALSE))</f>
        <v/>
      </c>
    </row>
    <row r="1925" spans="1:11" ht="20.100000000000001" customHeight="1" x14ac:dyDescent="0.15">
      <c r="A1925" s="8">
        <v>710</v>
      </c>
      <c r="B1925" s="18" t="b">
        <f>IF(一般!B1929="出",IF(ISERROR(VLOOKUP(一般!C1929,コード表!$D$3:$E$7,2,FALSE)&amp;VLOOKUP(一般!D1929,コード表!$G$3:$H$67,2,FALSE)&amp;VLOOKUP(一般!E1929,コード表!$J$3:$K$15,2,FALSE)&amp;VLOOKUP(一般!F1929,コード表!$M$3:$N$34,2,FALSE)),"",VLOOKUP(一般!C1929,コード表!$D$3:$E$7,2,FALSE)&amp;VLOOKUP(一般!D1929,コード表!$G$3:$H$67,2,FALSE)&amp;VLOOKUP(一般!E1929,コード表!$J$3:$K$15,2,FALSE)&amp;VLOOKUP(一般!F1929,コード表!$M$3:$N$34,2,FALSE)))</f>
        <v>0</v>
      </c>
      <c r="C1925" s="17" t="str">
        <f>一般!I1929&amp;" "&amp;一般!J1929</f>
        <v xml:space="preserve"> </v>
      </c>
      <c r="D1925" s="17" t="str">
        <f>一般!G1929&amp;"　"&amp;一般!H1929</f>
        <v>　</v>
      </c>
      <c r="E1925" s="18" t="str">
        <f>IF(ISERROR(VLOOKUP(一般!K1929,コード表!$D$3:$E$7,2,FALSE)&amp;VLOOKUP(一般!L1929,コード表!$G$3:$H$67,2,FALSE)&amp;VLOOKUP(一般!M1929,コード表!$J$3:$K$15,2,FALSE)&amp;VLOOKUP(一般!N1929,コード表!$M$3:$N$34,2,FALSE)),"",VLOOKUP(一般!K1929,コード表!$D$3:$E$7,2,FALSE)&amp;VLOOKUP(一般!L1929,コード表!$G$3:$H$67,2,FALSE)&amp;VLOOKUP(一般!M1929,コード表!$J$3:$K$15,2,FALSE)&amp;VLOOKUP(一般!N1929,コード表!$M$3:$N$34,2,FALSE))</f>
        <v/>
      </c>
      <c r="F1925" s="18"/>
      <c r="G1925" s="18"/>
      <c r="H1925" s="18" t="str">
        <f>IF(ISERROR(VLOOKUP(一般!O1929,コード表!$S$3:$T$11,2,FALSE)),"",VLOOKUP(一般!O1929,コード表!$S$3:$T$11,2,FALSE))</f>
        <v/>
      </c>
      <c r="I1925" s="18" t="str">
        <f>IF(ISERROR(VLOOKUP(一般!P1929,コード表!$D$3:$E$7,2,FALSE)&amp;VLOOKUP(一般!Q1929,コード表!$G$3:$H$67,2,FALSE)&amp;VLOOKUP(一般!R1929,コード表!$J$3:$K$15,2,FALSE)&amp;VLOOKUP(一般!S1929,コード表!$M$3:$N$34,2,FALSE)),"",VLOOKUP(一般!P1929,コード表!$D$3:$E$7,2,FALSE)&amp;VLOOKUP(一般!Q1929,コード表!$G$3:$H$67,2,FALSE)&amp;VLOOKUP(一般!R1929,コード表!$J$3:$K$15,2,FALSE)&amp;VLOOKUP(一般!S1929,コード表!$M$3:$N$34,2,FALSE))</f>
        <v/>
      </c>
      <c r="J1925" s="8">
        <f>一般!T1929</f>
        <v>0</v>
      </c>
      <c r="K1925" s="8" t="str">
        <f>IF(ISERROR(VLOOKUP(一般!U1929,コード表!$P$3:$Q$52,2,FALSE)),"",VLOOKUP(一般!U1929,コード表!$P$3:$Q$52,2,FALSE))</f>
        <v/>
      </c>
    </row>
    <row r="1926" spans="1:11" ht="20.100000000000001" customHeight="1" x14ac:dyDescent="0.15">
      <c r="A1926" s="8">
        <v>710</v>
      </c>
      <c r="B1926" s="18" t="b">
        <f>IF(一般!B1930="出",IF(ISERROR(VLOOKUP(一般!C1930,コード表!$D$3:$E$7,2,FALSE)&amp;VLOOKUP(一般!D1930,コード表!$G$3:$H$67,2,FALSE)&amp;VLOOKUP(一般!E1930,コード表!$J$3:$K$15,2,FALSE)&amp;VLOOKUP(一般!F1930,コード表!$M$3:$N$34,2,FALSE)),"",VLOOKUP(一般!C1930,コード表!$D$3:$E$7,2,FALSE)&amp;VLOOKUP(一般!D1930,コード表!$G$3:$H$67,2,FALSE)&amp;VLOOKUP(一般!E1930,コード表!$J$3:$K$15,2,FALSE)&amp;VLOOKUP(一般!F1930,コード表!$M$3:$N$34,2,FALSE)))</f>
        <v>0</v>
      </c>
      <c r="C1926" s="17" t="str">
        <f>一般!I1930&amp;" "&amp;一般!J1930</f>
        <v xml:space="preserve"> </v>
      </c>
      <c r="D1926" s="17" t="str">
        <f>一般!G1930&amp;"　"&amp;一般!H1930</f>
        <v>　</v>
      </c>
      <c r="E1926" s="18" t="str">
        <f>IF(ISERROR(VLOOKUP(一般!K1930,コード表!$D$3:$E$7,2,FALSE)&amp;VLOOKUP(一般!L1930,コード表!$G$3:$H$67,2,FALSE)&amp;VLOOKUP(一般!M1930,コード表!$J$3:$K$15,2,FALSE)&amp;VLOOKUP(一般!N1930,コード表!$M$3:$N$34,2,FALSE)),"",VLOOKUP(一般!K1930,コード表!$D$3:$E$7,2,FALSE)&amp;VLOOKUP(一般!L1930,コード表!$G$3:$H$67,2,FALSE)&amp;VLOOKUP(一般!M1930,コード表!$J$3:$K$15,2,FALSE)&amp;VLOOKUP(一般!N1930,コード表!$M$3:$N$34,2,FALSE))</f>
        <v/>
      </c>
      <c r="F1926" s="18"/>
      <c r="G1926" s="18"/>
      <c r="H1926" s="18" t="str">
        <f>IF(ISERROR(VLOOKUP(一般!O1930,コード表!$S$3:$T$11,2,FALSE)),"",VLOOKUP(一般!O1930,コード表!$S$3:$T$11,2,FALSE))</f>
        <v/>
      </c>
      <c r="I1926" s="18" t="str">
        <f>IF(ISERROR(VLOOKUP(一般!P1930,コード表!$D$3:$E$7,2,FALSE)&amp;VLOOKUP(一般!Q1930,コード表!$G$3:$H$67,2,FALSE)&amp;VLOOKUP(一般!R1930,コード表!$J$3:$K$15,2,FALSE)&amp;VLOOKUP(一般!S1930,コード表!$M$3:$N$34,2,FALSE)),"",VLOOKUP(一般!P1930,コード表!$D$3:$E$7,2,FALSE)&amp;VLOOKUP(一般!Q1930,コード表!$G$3:$H$67,2,FALSE)&amp;VLOOKUP(一般!R1930,コード表!$J$3:$K$15,2,FALSE)&amp;VLOOKUP(一般!S1930,コード表!$M$3:$N$34,2,FALSE))</f>
        <v/>
      </c>
      <c r="J1926" s="8">
        <f>一般!T1930</f>
        <v>0</v>
      </c>
      <c r="K1926" s="8" t="str">
        <f>IF(ISERROR(VLOOKUP(一般!U1930,コード表!$P$3:$Q$52,2,FALSE)),"",VLOOKUP(一般!U1930,コード表!$P$3:$Q$52,2,FALSE))</f>
        <v/>
      </c>
    </row>
    <row r="1927" spans="1:11" ht="20.100000000000001" customHeight="1" x14ac:dyDescent="0.15">
      <c r="A1927" s="8">
        <v>710</v>
      </c>
      <c r="B1927" s="18" t="b">
        <f>IF(一般!B1931="出",IF(ISERROR(VLOOKUP(一般!C1931,コード表!$D$3:$E$7,2,FALSE)&amp;VLOOKUP(一般!D1931,コード表!$G$3:$H$67,2,FALSE)&amp;VLOOKUP(一般!E1931,コード表!$J$3:$K$15,2,FALSE)&amp;VLOOKUP(一般!F1931,コード表!$M$3:$N$34,2,FALSE)),"",VLOOKUP(一般!C1931,コード表!$D$3:$E$7,2,FALSE)&amp;VLOOKUP(一般!D1931,コード表!$G$3:$H$67,2,FALSE)&amp;VLOOKUP(一般!E1931,コード表!$J$3:$K$15,2,FALSE)&amp;VLOOKUP(一般!F1931,コード表!$M$3:$N$34,2,FALSE)))</f>
        <v>0</v>
      </c>
      <c r="C1927" s="17" t="str">
        <f>一般!I1931&amp;" "&amp;一般!J1931</f>
        <v xml:space="preserve"> </v>
      </c>
      <c r="D1927" s="17" t="str">
        <f>一般!G1931&amp;"　"&amp;一般!H1931</f>
        <v>　</v>
      </c>
      <c r="E1927" s="18" t="str">
        <f>IF(ISERROR(VLOOKUP(一般!K1931,コード表!$D$3:$E$7,2,FALSE)&amp;VLOOKUP(一般!L1931,コード表!$G$3:$H$67,2,FALSE)&amp;VLOOKUP(一般!M1931,コード表!$J$3:$K$15,2,FALSE)&amp;VLOOKUP(一般!N1931,コード表!$M$3:$N$34,2,FALSE)),"",VLOOKUP(一般!K1931,コード表!$D$3:$E$7,2,FALSE)&amp;VLOOKUP(一般!L1931,コード表!$G$3:$H$67,2,FALSE)&amp;VLOOKUP(一般!M1931,コード表!$J$3:$K$15,2,FALSE)&amp;VLOOKUP(一般!N1931,コード表!$M$3:$N$34,2,FALSE))</f>
        <v/>
      </c>
      <c r="F1927" s="18"/>
      <c r="G1927" s="18"/>
      <c r="H1927" s="18" t="str">
        <f>IF(ISERROR(VLOOKUP(一般!O1931,コード表!$S$3:$T$11,2,FALSE)),"",VLOOKUP(一般!O1931,コード表!$S$3:$T$11,2,FALSE))</f>
        <v/>
      </c>
      <c r="I1927" s="18" t="str">
        <f>IF(ISERROR(VLOOKUP(一般!P1931,コード表!$D$3:$E$7,2,FALSE)&amp;VLOOKUP(一般!Q1931,コード表!$G$3:$H$67,2,FALSE)&amp;VLOOKUP(一般!R1931,コード表!$J$3:$K$15,2,FALSE)&amp;VLOOKUP(一般!S1931,コード表!$M$3:$N$34,2,FALSE)),"",VLOOKUP(一般!P1931,コード表!$D$3:$E$7,2,FALSE)&amp;VLOOKUP(一般!Q1931,コード表!$G$3:$H$67,2,FALSE)&amp;VLOOKUP(一般!R1931,コード表!$J$3:$K$15,2,FALSE)&amp;VLOOKUP(一般!S1931,コード表!$M$3:$N$34,2,FALSE))</f>
        <v/>
      </c>
      <c r="J1927" s="8">
        <f>一般!T1931</f>
        <v>0</v>
      </c>
      <c r="K1927" s="8" t="str">
        <f>IF(ISERROR(VLOOKUP(一般!U1931,コード表!$P$3:$Q$52,2,FALSE)),"",VLOOKUP(一般!U1931,コード表!$P$3:$Q$52,2,FALSE))</f>
        <v/>
      </c>
    </row>
    <row r="1928" spans="1:11" ht="20.100000000000001" customHeight="1" x14ac:dyDescent="0.15">
      <c r="A1928" s="8">
        <v>710</v>
      </c>
      <c r="B1928" s="18" t="b">
        <f>IF(一般!B1932="出",IF(ISERROR(VLOOKUP(一般!C1932,コード表!$D$3:$E$7,2,FALSE)&amp;VLOOKUP(一般!D1932,コード表!$G$3:$H$67,2,FALSE)&amp;VLOOKUP(一般!E1932,コード表!$J$3:$K$15,2,FALSE)&amp;VLOOKUP(一般!F1932,コード表!$M$3:$N$34,2,FALSE)),"",VLOOKUP(一般!C1932,コード表!$D$3:$E$7,2,FALSE)&amp;VLOOKUP(一般!D1932,コード表!$G$3:$H$67,2,FALSE)&amp;VLOOKUP(一般!E1932,コード表!$J$3:$K$15,2,FALSE)&amp;VLOOKUP(一般!F1932,コード表!$M$3:$N$34,2,FALSE)))</f>
        <v>0</v>
      </c>
      <c r="C1928" s="17" t="str">
        <f>一般!I1932&amp;" "&amp;一般!J1932</f>
        <v xml:space="preserve"> </v>
      </c>
      <c r="D1928" s="17" t="str">
        <f>一般!G1932&amp;"　"&amp;一般!H1932</f>
        <v>　</v>
      </c>
      <c r="E1928" s="18" t="str">
        <f>IF(ISERROR(VLOOKUP(一般!K1932,コード表!$D$3:$E$7,2,FALSE)&amp;VLOOKUP(一般!L1932,コード表!$G$3:$H$67,2,FALSE)&amp;VLOOKUP(一般!M1932,コード表!$J$3:$K$15,2,FALSE)&amp;VLOOKUP(一般!N1932,コード表!$M$3:$N$34,2,FALSE)),"",VLOOKUP(一般!K1932,コード表!$D$3:$E$7,2,FALSE)&amp;VLOOKUP(一般!L1932,コード表!$G$3:$H$67,2,FALSE)&amp;VLOOKUP(一般!M1932,コード表!$J$3:$K$15,2,FALSE)&amp;VLOOKUP(一般!N1932,コード表!$M$3:$N$34,2,FALSE))</f>
        <v/>
      </c>
      <c r="F1928" s="18"/>
      <c r="G1928" s="18"/>
      <c r="H1928" s="18" t="str">
        <f>IF(ISERROR(VLOOKUP(一般!O1932,コード表!$S$3:$T$11,2,FALSE)),"",VLOOKUP(一般!O1932,コード表!$S$3:$T$11,2,FALSE))</f>
        <v/>
      </c>
      <c r="I1928" s="18" t="str">
        <f>IF(ISERROR(VLOOKUP(一般!P1932,コード表!$D$3:$E$7,2,FALSE)&amp;VLOOKUP(一般!Q1932,コード表!$G$3:$H$67,2,FALSE)&amp;VLOOKUP(一般!R1932,コード表!$J$3:$K$15,2,FALSE)&amp;VLOOKUP(一般!S1932,コード表!$M$3:$N$34,2,FALSE)),"",VLOOKUP(一般!P1932,コード表!$D$3:$E$7,2,FALSE)&amp;VLOOKUP(一般!Q1932,コード表!$G$3:$H$67,2,FALSE)&amp;VLOOKUP(一般!R1932,コード表!$J$3:$K$15,2,FALSE)&amp;VLOOKUP(一般!S1932,コード表!$M$3:$N$34,2,FALSE))</f>
        <v/>
      </c>
      <c r="J1928" s="8">
        <f>一般!T1932</f>
        <v>0</v>
      </c>
      <c r="K1928" s="8" t="str">
        <f>IF(ISERROR(VLOOKUP(一般!U1932,コード表!$P$3:$Q$52,2,FALSE)),"",VLOOKUP(一般!U1932,コード表!$P$3:$Q$52,2,FALSE))</f>
        <v/>
      </c>
    </row>
    <row r="1929" spans="1:11" ht="20.100000000000001" customHeight="1" x14ac:dyDescent="0.15">
      <c r="A1929" s="8">
        <v>710</v>
      </c>
      <c r="B1929" s="18" t="b">
        <f>IF(一般!B1933="出",IF(ISERROR(VLOOKUP(一般!C1933,コード表!$D$3:$E$7,2,FALSE)&amp;VLOOKUP(一般!D1933,コード表!$G$3:$H$67,2,FALSE)&amp;VLOOKUP(一般!E1933,コード表!$J$3:$K$15,2,FALSE)&amp;VLOOKUP(一般!F1933,コード表!$M$3:$N$34,2,FALSE)),"",VLOOKUP(一般!C1933,コード表!$D$3:$E$7,2,FALSE)&amp;VLOOKUP(一般!D1933,コード表!$G$3:$H$67,2,FALSE)&amp;VLOOKUP(一般!E1933,コード表!$J$3:$K$15,2,FALSE)&amp;VLOOKUP(一般!F1933,コード表!$M$3:$N$34,2,FALSE)))</f>
        <v>0</v>
      </c>
      <c r="C1929" s="17" t="str">
        <f>一般!I1933&amp;" "&amp;一般!J1933</f>
        <v xml:space="preserve"> </v>
      </c>
      <c r="D1929" s="17" t="str">
        <f>一般!G1933&amp;"　"&amp;一般!H1933</f>
        <v>　</v>
      </c>
      <c r="E1929" s="18" t="str">
        <f>IF(ISERROR(VLOOKUP(一般!K1933,コード表!$D$3:$E$7,2,FALSE)&amp;VLOOKUP(一般!L1933,コード表!$G$3:$H$67,2,FALSE)&amp;VLOOKUP(一般!M1933,コード表!$J$3:$K$15,2,FALSE)&amp;VLOOKUP(一般!N1933,コード表!$M$3:$N$34,2,FALSE)),"",VLOOKUP(一般!K1933,コード表!$D$3:$E$7,2,FALSE)&amp;VLOOKUP(一般!L1933,コード表!$G$3:$H$67,2,FALSE)&amp;VLOOKUP(一般!M1933,コード表!$J$3:$K$15,2,FALSE)&amp;VLOOKUP(一般!N1933,コード表!$M$3:$N$34,2,FALSE))</f>
        <v/>
      </c>
      <c r="F1929" s="18"/>
      <c r="G1929" s="18"/>
      <c r="H1929" s="18" t="str">
        <f>IF(ISERROR(VLOOKUP(一般!O1933,コード表!$S$3:$T$11,2,FALSE)),"",VLOOKUP(一般!O1933,コード表!$S$3:$T$11,2,FALSE))</f>
        <v/>
      </c>
      <c r="I1929" s="18" t="str">
        <f>IF(ISERROR(VLOOKUP(一般!P1933,コード表!$D$3:$E$7,2,FALSE)&amp;VLOOKUP(一般!Q1933,コード表!$G$3:$H$67,2,FALSE)&amp;VLOOKUP(一般!R1933,コード表!$J$3:$K$15,2,FALSE)&amp;VLOOKUP(一般!S1933,コード表!$M$3:$N$34,2,FALSE)),"",VLOOKUP(一般!P1933,コード表!$D$3:$E$7,2,FALSE)&amp;VLOOKUP(一般!Q1933,コード表!$G$3:$H$67,2,FALSE)&amp;VLOOKUP(一般!R1933,コード表!$J$3:$K$15,2,FALSE)&amp;VLOOKUP(一般!S1933,コード表!$M$3:$N$34,2,FALSE))</f>
        <v/>
      </c>
      <c r="J1929" s="8">
        <f>一般!T1933</f>
        <v>0</v>
      </c>
      <c r="K1929" s="8" t="str">
        <f>IF(ISERROR(VLOOKUP(一般!U1933,コード表!$P$3:$Q$52,2,FALSE)),"",VLOOKUP(一般!U1933,コード表!$P$3:$Q$52,2,FALSE))</f>
        <v/>
      </c>
    </row>
    <row r="1930" spans="1:11" ht="20.100000000000001" customHeight="1" x14ac:dyDescent="0.15">
      <c r="A1930" s="8">
        <v>710</v>
      </c>
      <c r="B1930" s="18" t="b">
        <f>IF(一般!B1934="出",IF(ISERROR(VLOOKUP(一般!C1934,コード表!$D$3:$E$7,2,FALSE)&amp;VLOOKUP(一般!D1934,コード表!$G$3:$H$67,2,FALSE)&amp;VLOOKUP(一般!E1934,コード表!$J$3:$K$15,2,FALSE)&amp;VLOOKUP(一般!F1934,コード表!$M$3:$N$34,2,FALSE)),"",VLOOKUP(一般!C1934,コード表!$D$3:$E$7,2,FALSE)&amp;VLOOKUP(一般!D1934,コード表!$G$3:$H$67,2,FALSE)&amp;VLOOKUP(一般!E1934,コード表!$J$3:$K$15,2,FALSE)&amp;VLOOKUP(一般!F1934,コード表!$M$3:$N$34,2,FALSE)))</f>
        <v>0</v>
      </c>
      <c r="C1930" s="17" t="str">
        <f>一般!I1934&amp;" "&amp;一般!J1934</f>
        <v xml:space="preserve"> </v>
      </c>
      <c r="D1930" s="17" t="str">
        <f>一般!G1934&amp;"　"&amp;一般!H1934</f>
        <v>　</v>
      </c>
      <c r="E1930" s="18" t="str">
        <f>IF(ISERROR(VLOOKUP(一般!K1934,コード表!$D$3:$E$7,2,FALSE)&amp;VLOOKUP(一般!L1934,コード表!$G$3:$H$67,2,FALSE)&amp;VLOOKUP(一般!M1934,コード表!$J$3:$K$15,2,FALSE)&amp;VLOOKUP(一般!N1934,コード表!$M$3:$N$34,2,FALSE)),"",VLOOKUP(一般!K1934,コード表!$D$3:$E$7,2,FALSE)&amp;VLOOKUP(一般!L1934,コード表!$G$3:$H$67,2,FALSE)&amp;VLOOKUP(一般!M1934,コード表!$J$3:$K$15,2,FALSE)&amp;VLOOKUP(一般!N1934,コード表!$M$3:$N$34,2,FALSE))</f>
        <v/>
      </c>
      <c r="F1930" s="18"/>
      <c r="G1930" s="18"/>
      <c r="H1930" s="18" t="str">
        <f>IF(ISERROR(VLOOKUP(一般!O1934,コード表!$S$3:$T$11,2,FALSE)),"",VLOOKUP(一般!O1934,コード表!$S$3:$T$11,2,FALSE))</f>
        <v/>
      </c>
      <c r="I1930" s="18" t="str">
        <f>IF(ISERROR(VLOOKUP(一般!P1934,コード表!$D$3:$E$7,2,FALSE)&amp;VLOOKUP(一般!Q1934,コード表!$G$3:$H$67,2,FALSE)&amp;VLOOKUP(一般!R1934,コード表!$J$3:$K$15,2,FALSE)&amp;VLOOKUP(一般!S1934,コード表!$M$3:$N$34,2,FALSE)),"",VLOOKUP(一般!P1934,コード表!$D$3:$E$7,2,FALSE)&amp;VLOOKUP(一般!Q1934,コード表!$G$3:$H$67,2,FALSE)&amp;VLOOKUP(一般!R1934,コード表!$J$3:$K$15,2,FALSE)&amp;VLOOKUP(一般!S1934,コード表!$M$3:$N$34,2,FALSE))</f>
        <v/>
      </c>
      <c r="J1930" s="8">
        <f>一般!T1934</f>
        <v>0</v>
      </c>
      <c r="K1930" s="8" t="str">
        <f>IF(ISERROR(VLOOKUP(一般!U1934,コード表!$P$3:$Q$52,2,FALSE)),"",VLOOKUP(一般!U1934,コード表!$P$3:$Q$52,2,FALSE))</f>
        <v/>
      </c>
    </row>
    <row r="1931" spans="1:11" ht="20.100000000000001" customHeight="1" x14ac:dyDescent="0.15">
      <c r="A1931" s="8">
        <v>710</v>
      </c>
      <c r="B1931" s="18" t="b">
        <f>IF(一般!B1935="出",IF(ISERROR(VLOOKUP(一般!C1935,コード表!$D$3:$E$7,2,FALSE)&amp;VLOOKUP(一般!D1935,コード表!$G$3:$H$67,2,FALSE)&amp;VLOOKUP(一般!E1935,コード表!$J$3:$K$15,2,FALSE)&amp;VLOOKUP(一般!F1935,コード表!$M$3:$N$34,2,FALSE)),"",VLOOKUP(一般!C1935,コード表!$D$3:$E$7,2,FALSE)&amp;VLOOKUP(一般!D1935,コード表!$G$3:$H$67,2,FALSE)&amp;VLOOKUP(一般!E1935,コード表!$J$3:$K$15,2,FALSE)&amp;VLOOKUP(一般!F1935,コード表!$M$3:$N$34,2,FALSE)))</f>
        <v>0</v>
      </c>
      <c r="C1931" s="17" t="str">
        <f>一般!I1935&amp;" "&amp;一般!J1935</f>
        <v xml:space="preserve"> </v>
      </c>
      <c r="D1931" s="17" t="str">
        <f>一般!G1935&amp;"　"&amp;一般!H1935</f>
        <v>　</v>
      </c>
      <c r="E1931" s="18" t="str">
        <f>IF(ISERROR(VLOOKUP(一般!K1935,コード表!$D$3:$E$7,2,FALSE)&amp;VLOOKUP(一般!L1935,コード表!$G$3:$H$67,2,FALSE)&amp;VLOOKUP(一般!M1935,コード表!$J$3:$K$15,2,FALSE)&amp;VLOOKUP(一般!N1935,コード表!$M$3:$N$34,2,FALSE)),"",VLOOKUP(一般!K1935,コード表!$D$3:$E$7,2,FALSE)&amp;VLOOKUP(一般!L1935,コード表!$G$3:$H$67,2,FALSE)&amp;VLOOKUP(一般!M1935,コード表!$J$3:$K$15,2,FALSE)&amp;VLOOKUP(一般!N1935,コード表!$M$3:$N$34,2,FALSE))</f>
        <v/>
      </c>
      <c r="F1931" s="18"/>
      <c r="G1931" s="18"/>
      <c r="H1931" s="18" t="str">
        <f>IF(ISERROR(VLOOKUP(一般!O1935,コード表!$S$3:$T$11,2,FALSE)),"",VLOOKUP(一般!O1935,コード表!$S$3:$T$11,2,FALSE))</f>
        <v/>
      </c>
      <c r="I1931" s="18" t="str">
        <f>IF(ISERROR(VLOOKUP(一般!P1935,コード表!$D$3:$E$7,2,FALSE)&amp;VLOOKUP(一般!Q1935,コード表!$G$3:$H$67,2,FALSE)&amp;VLOOKUP(一般!R1935,コード表!$J$3:$K$15,2,FALSE)&amp;VLOOKUP(一般!S1935,コード表!$M$3:$N$34,2,FALSE)),"",VLOOKUP(一般!P1935,コード表!$D$3:$E$7,2,FALSE)&amp;VLOOKUP(一般!Q1935,コード表!$G$3:$H$67,2,FALSE)&amp;VLOOKUP(一般!R1935,コード表!$J$3:$K$15,2,FALSE)&amp;VLOOKUP(一般!S1935,コード表!$M$3:$N$34,2,FALSE))</f>
        <v/>
      </c>
      <c r="J1931" s="8">
        <f>一般!T1935</f>
        <v>0</v>
      </c>
      <c r="K1931" s="8" t="str">
        <f>IF(ISERROR(VLOOKUP(一般!U1935,コード表!$P$3:$Q$52,2,FALSE)),"",VLOOKUP(一般!U1935,コード表!$P$3:$Q$52,2,FALSE))</f>
        <v/>
      </c>
    </row>
    <row r="1932" spans="1:11" ht="20.100000000000001" customHeight="1" x14ac:dyDescent="0.15">
      <c r="A1932" s="8">
        <v>710</v>
      </c>
      <c r="B1932" s="18" t="b">
        <f>IF(一般!B1936="出",IF(ISERROR(VLOOKUP(一般!C1936,コード表!$D$3:$E$7,2,FALSE)&amp;VLOOKUP(一般!D1936,コード表!$G$3:$H$67,2,FALSE)&amp;VLOOKUP(一般!E1936,コード表!$J$3:$K$15,2,FALSE)&amp;VLOOKUP(一般!F1936,コード表!$M$3:$N$34,2,FALSE)),"",VLOOKUP(一般!C1936,コード表!$D$3:$E$7,2,FALSE)&amp;VLOOKUP(一般!D1936,コード表!$G$3:$H$67,2,FALSE)&amp;VLOOKUP(一般!E1936,コード表!$J$3:$K$15,2,FALSE)&amp;VLOOKUP(一般!F1936,コード表!$M$3:$N$34,2,FALSE)))</f>
        <v>0</v>
      </c>
      <c r="C1932" s="17" t="str">
        <f>一般!I1936&amp;" "&amp;一般!J1936</f>
        <v xml:space="preserve"> </v>
      </c>
      <c r="D1932" s="17" t="str">
        <f>一般!G1936&amp;"　"&amp;一般!H1936</f>
        <v>　</v>
      </c>
      <c r="E1932" s="18" t="str">
        <f>IF(ISERROR(VLOOKUP(一般!K1936,コード表!$D$3:$E$7,2,FALSE)&amp;VLOOKUP(一般!L1936,コード表!$G$3:$H$67,2,FALSE)&amp;VLOOKUP(一般!M1936,コード表!$J$3:$K$15,2,FALSE)&amp;VLOOKUP(一般!N1936,コード表!$M$3:$N$34,2,FALSE)),"",VLOOKUP(一般!K1936,コード表!$D$3:$E$7,2,FALSE)&amp;VLOOKUP(一般!L1936,コード表!$G$3:$H$67,2,FALSE)&amp;VLOOKUP(一般!M1936,コード表!$J$3:$K$15,2,FALSE)&amp;VLOOKUP(一般!N1936,コード表!$M$3:$N$34,2,FALSE))</f>
        <v/>
      </c>
      <c r="F1932" s="18"/>
      <c r="G1932" s="18"/>
      <c r="H1932" s="18" t="str">
        <f>IF(ISERROR(VLOOKUP(一般!O1936,コード表!$S$3:$T$11,2,FALSE)),"",VLOOKUP(一般!O1936,コード表!$S$3:$T$11,2,FALSE))</f>
        <v/>
      </c>
      <c r="I1932" s="18" t="str">
        <f>IF(ISERROR(VLOOKUP(一般!P1936,コード表!$D$3:$E$7,2,FALSE)&amp;VLOOKUP(一般!Q1936,コード表!$G$3:$H$67,2,FALSE)&amp;VLOOKUP(一般!R1936,コード表!$J$3:$K$15,2,FALSE)&amp;VLOOKUP(一般!S1936,コード表!$M$3:$N$34,2,FALSE)),"",VLOOKUP(一般!P1936,コード表!$D$3:$E$7,2,FALSE)&amp;VLOOKUP(一般!Q1936,コード表!$G$3:$H$67,2,FALSE)&amp;VLOOKUP(一般!R1936,コード表!$J$3:$K$15,2,FALSE)&amp;VLOOKUP(一般!S1936,コード表!$M$3:$N$34,2,FALSE))</f>
        <v/>
      </c>
      <c r="J1932" s="8">
        <f>一般!T1936</f>
        <v>0</v>
      </c>
      <c r="K1932" s="8" t="str">
        <f>IF(ISERROR(VLOOKUP(一般!U1936,コード表!$P$3:$Q$52,2,FALSE)),"",VLOOKUP(一般!U1936,コード表!$P$3:$Q$52,2,FALSE))</f>
        <v/>
      </c>
    </row>
    <row r="1933" spans="1:11" ht="20.100000000000001" customHeight="1" x14ac:dyDescent="0.15">
      <c r="A1933" s="8">
        <v>710</v>
      </c>
      <c r="B1933" s="18" t="b">
        <f>IF(一般!B1937="出",IF(ISERROR(VLOOKUP(一般!C1937,コード表!$D$3:$E$7,2,FALSE)&amp;VLOOKUP(一般!D1937,コード表!$G$3:$H$67,2,FALSE)&amp;VLOOKUP(一般!E1937,コード表!$J$3:$K$15,2,FALSE)&amp;VLOOKUP(一般!F1937,コード表!$M$3:$N$34,2,FALSE)),"",VLOOKUP(一般!C1937,コード表!$D$3:$E$7,2,FALSE)&amp;VLOOKUP(一般!D1937,コード表!$G$3:$H$67,2,FALSE)&amp;VLOOKUP(一般!E1937,コード表!$J$3:$K$15,2,FALSE)&amp;VLOOKUP(一般!F1937,コード表!$M$3:$N$34,2,FALSE)))</f>
        <v>0</v>
      </c>
      <c r="C1933" s="17" t="str">
        <f>一般!I1937&amp;" "&amp;一般!J1937</f>
        <v xml:space="preserve"> </v>
      </c>
      <c r="D1933" s="17" t="str">
        <f>一般!G1937&amp;"　"&amp;一般!H1937</f>
        <v>　</v>
      </c>
      <c r="E1933" s="18" t="str">
        <f>IF(ISERROR(VLOOKUP(一般!K1937,コード表!$D$3:$E$7,2,FALSE)&amp;VLOOKUP(一般!L1937,コード表!$G$3:$H$67,2,FALSE)&amp;VLOOKUP(一般!M1937,コード表!$J$3:$K$15,2,FALSE)&amp;VLOOKUP(一般!N1937,コード表!$M$3:$N$34,2,FALSE)),"",VLOOKUP(一般!K1937,コード表!$D$3:$E$7,2,FALSE)&amp;VLOOKUP(一般!L1937,コード表!$G$3:$H$67,2,FALSE)&amp;VLOOKUP(一般!M1937,コード表!$J$3:$K$15,2,FALSE)&amp;VLOOKUP(一般!N1937,コード表!$M$3:$N$34,2,FALSE))</f>
        <v/>
      </c>
      <c r="F1933" s="18"/>
      <c r="G1933" s="18"/>
      <c r="H1933" s="18" t="str">
        <f>IF(ISERROR(VLOOKUP(一般!O1937,コード表!$S$3:$T$11,2,FALSE)),"",VLOOKUP(一般!O1937,コード表!$S$3:$T$11,2,FALSE))</f>
        <v/>
      </c>
      <c r="I1933" s="18" t="str">
        <f>IF(ISERROR(VLOOKUP(一般!P1937,コード表!$D$3:$E$7,2,FALSE)&amp;VLOOKUP(一般!Q1937,コード表!$G$3:$H$67,2,FALSE)&amp;VLOOKUP(一般!R1937,コード表!$J$3:$K$15,2,FALSE)&amp;VLOOKUP(一般!S1937,コード表!$M$3:$N$34,2,FALSE)),"",VLOOKUP(一般!P1937,コード表!$D$3:$E$7,2,FALSE)&amp;VLOOKUP(一般!Q1937,コード表!$G$3:$H$67,2,FALSE)&amp;VLOOKUP(一般!R1937,コード表!$J$3:$K$15,2,FALSE)&amp;VLOOKUP(一般!S1937,コード表!$M$3:$N$34,2,FALSE))</f>
        <v/>
      </c>
      <c r="J1933" s="8">
        <f>一般!T1937</f>
        <v>0</v>
      </c>
      <c r="K1933" s="8" t="str">
        <f>IF(ISERROR(VLOOKUP(一般!U1937,コード表!$P$3:$Q$52,2,FALSE)),"",VLOOKUP(一般!U1937,コード表!$P$3:$Q$52,2,FALSE))</f>
        <v/>
      </c>
    </row>
    <row r="1934" spans="1:11" ht="20.100000000000001" customHeight="1" x14ac:dyDescent="0.15">
      <c r="A1934" s="8">
        <v>710</v>
      </c>
      <c r="B1934" s="18" t="b">
        <f>IF(一般!B1938="出",IF(ISERROR(VLOOKUP(一般!C1938,コード表!$D$3:$E$7,2,FALSE)&amp;VLOOKUP(一般!D1938,コード表!$G$3:$H$67,2,FALSE)&amp;VLOOKUP(一般!E1938,コード表!$J$3:$K$15,2,FALSE)&amp;VLOOKUP(一般!F1938,コード表!$M$3:$N$34,2,FALSE)),"",VLOOKUP(一般!C1938,コード表!$D$3:$E$7,2,FALSE)&amp;VLOOKUP(一般!D1938,コード表!$G$3:$H$67,2,FALSE)&amp;VLOOKUP(一般!E1938,コード表!$J$3:$K$15,2,FALSE)&amp;VLOOKUP(一般!F1938,コード表!$M$3:$N$34,2,FALSE)))</f>
        <v>0</v>
      </c>
      <c r="C1934" s="17" t="str">
        <f>一般!I1938&amp;" "&amp;一般!J1938</f>
        <v xml:space="preserve"> </v>
      </c>
      <c r="D1934" s="17" t="str">
        <f>一般!G1938&amp;"　"&amp;一般!H1938</f>
        <v>　</v>
      </c>
      <c r="E1934" s="18" t="str">
        <f>IF(ISERROR(VLOOKUP(一般!K1938,コード表!$D$3:$E$7,2,FALSE)&amp;VLOOKUP(一般!L1938,コード表!$G$3:$H$67,2,FALSE)&amp;VLOOKUP(一般!M1938,コード表!$J$3:$K$15,2,FALSE)&amp;VLOOKUP(一般!N1938,コード表!$M$3:$N$34,2,FALSE)),"",VLOOKUP(一般!K1938,コード表!$D$3:$E$7,2,FALSE)&amp;VLOOKUP(一般!L1938,コード表!$G$3:$H$67,2,FALSE)&amp;VLOOKUP(一般!M1938,コード表!$J$3:$K$15,2,FALSE)&amp;VLOOKUP(一般!N1938,コード表!$M$3:$N$34,2,FALSE))</f>
        <v/>
      </c>
      <c r="F1934" s="18"/>
      <c r="G1934" s="18"/>
      <c r="H1934" s="18" t="str">
        <f>IF(ISERROR(VLOOKUP(一般!O1938,コード表!$S$3:$T$11,2,FALSE)),"",VLOOKUP(一般!O1938,コード表!$S$3:$T$11,2,FALSE))</f>
        <v/>
      </c>
      <c r="I1934" s="18" t="str">
        <f>IF(ISERROR(VLOOKUP(一般!P1938,コード表!$D$3:$E$7,2,FALSE)&amp;VLOOKUP(一般!Q1938,コード表!$G$3:$H$67,2,FALSE)&amp;VLOOKUP(一般!R1938,コード表!$J$3:$K$15,2,FALSE)&amp;VLOOKUP(一般!S1938,コード表!$M$3:$N$34,2,FALSE)),"",VLOOKUP(一般!P1938,コード表!$D$3:$E$7,2,FALSE)&amp;VLOOKUP(一般!Q1938,コード表!$G$3:$H$67,2,FALSE)&amp;VLOOKUP(一般!R1938,コード表!$J$3:$K$15,2,FALSE)&amp;VLOOKUP(一般!S1938,コード表!$M$3:$N$34,2,FALSE))</f>
        <v/>
      </c>
      <c r="J1934" s="8">
        <f>一般!T1938</f>
        <v>0</v>
      </c>
      <c r="K1934" s="8" t="str">
        <f>IF(ISERROR(VLOOKUP(一般!U1938,コード表!$P$3:$Q$52,2,FALSE)),"",VLOOKUP(一般!U1938,コード表!$P$3:$Q$52,2,FALSE))</f>
        <v/>
      </c>
    </row>
    <row r="1935" spans="1:11" ht="20.100000000000001" customHeight="1" x14ac:dyDescent="0.15">
      <c r="A1935" s="8">
        <v>710</v>
      </c>
      <c r="B1935" s="18" t="b">
        <f>IF(一般!B1939="出",IF(ISERROR(VLOOKUP(一般!C1939,コード表!$D$3:$E$7,2,FALSE)&amp;VLOOKUP(一般!D1939,コード表!$G$3:$H$67,2,FALSE)&amp;VLOOKUP(一般!E1939,コード表!$J$3:$K$15,2,FALSE)&amp;VLOOKUP(一般!F1939,コード表!$M$3:$N$34,2,FALSE)),"",VLOOKUP(一般!C1939,コード表!$D$3:$E$7,2,FALSE)&amp;VLOOKUP(一般!D1939,コード表!$G$3:$H$67,2,FALSE)&amp;VLOOKUP(一般!E1939,コード表!$J$3:$K$15,2,FALSE)&amp;VLOOKUP(一般!F1939,コード表!$M$3:$N$34,2,FALSE)))</f>
        <v>0</v>
      </c>
      <c r="C1935" s="17" t="str">
        <f>一般!I1939&amp;" "&amp;一般!J1939</f>
        <v xml:space="preserve"> </v>
      </c>
      <c r="D1935" s="17" t="str">
        <f>一般!G1939&amp;"　"&amp;一般!H1939</f>
        <v>　</v>
      </c>
      <c r="E1935" s="18" t="str">
        <f>IF(ISERROR(VLOOKUP(一般!K1939,コード表!$D$3:$E$7,2,FALSE)&amp;VLOOKUP(一般!L1939,コード表!$G$3:$H$67,2,FALSE)&amp;VLOOKUP(一般!M1939,コード表!$J$3:$K$15,2,FALSE)&amp;VLOOKUP(一般!N1939,コード表!$M$3:$N$34,2,FALSE)),"",VLOOKUP(一般!K1939,コード表!$D$3:$E$7,2,FALSE)&amp;VLOOKUP(一般!L1939,コード表!$G$3:$H$67,2,FALSE)&amp;VLOOKUP(一般!M1939,コード表!$J$3:$K$15,2,FALSE)&amp;VLOOKUP(一般!N1939,コード表!$M$3:$N$34,2,FALSE))</f>
        <v/>
      </c>
      <c r="F1935" s="18"/>
      <c r="G1935" s="18"/>
      <c r="H1935" s="18" t="str">
        <f>IF(ISERROR(VLOOKUP(一般!O1939,コード表!$S$3:$T$11,2,FALSE)),"",VLOOKUP(一般!O1939,コード表!$S$3:$T$11,2,FALSE))</f>
        <v/>
      </c>
      <c r="I1935" s="18" t="str">
        <f>IF(ISERROR(VLOOKUP(一般!P1939,コード表!$D$3:$E$7,2,FALSE)&amp;VLOOKUP(一般!Q1939,コード表!$G$3:$H$67,2,FALSE)&amp;VLOOKUP(一般!R1939,コード表!$J$3:$K$15,2,FALSE)&amp;VLOOKUP(一般!S1939,コード表!$M$3:$N$34,2,FALSE)),"",VLOOKUP(一般!P1939,コード表!$D$3:$E$7,2,FALSE)&amp;VLOOKUP(一般!Q1939,コード表!$G$3:$H$67,2,FALSE)&amp;VLOOKUP(一般!R1939,コード表!$J$3:$K$15,2,FALSE)&amp;VLOOKUP(一般!S1939,コード表!$M$3:$N$34,2,FALSE))</f>
        <v/>
      </c>
      <c r="J1935" s="8">
        <f>一般!T1939</f>
        <v>0</v>
      </c>
      <c r="K1935" s="8" t="str">
        <f>IF(ISERROR(VLOOKUP(一般!U1939,コード表!$P$3:$Q$52,2,FALSE)),"",VLOOKUP(一般!U1939,コード表!$P$3:$Q$52,2,FALSE))</f>
        <v/>
      </c>
    </row>
    <row r="1936" spans="1:11" ht="20.100000000000001" customHeight="1" x14ac:dyDescent="0.15">
      <c r="A1936" s="8">
        <v>710</v>
      </c>
      <c r="B1936" s="18" t="b">
        <f>IF(一般!B1940="出",IF(ISERROR(VLOOKUP(一般!C1940,コード表!$D$3:$E$7,2,FALSE)&amp;VLOOKUP(一般!D1940,コード表!$G$3:$H$67,2,FALSE)&amp;VLOOKUP(一般!E1940,コード表!$J$3:$K$15,2,FALSE)&amp;VLOOKUP(一般!F1940,コード表!$M$3:$N$34,2,FALSE)),"",VLOOKUP(一般!C1940,コード表!$D$3:$E$7,2,FALSE)&amp;VLOOKUP(一般!D1940,コード表!$G$3:$H$67,2,FALSE)&amp;VLOOKUP(一般!E1940,コード表!$J$3:$K$15,2,FALSE)&amp;VLOOKUP(一般!F1940,コード表!$M$3:$N$34,2,FALSE)))</f>
        <v>0</v>
      </c>
      <c r="C1936" s="17" t="str">
        <f>一般!I1940&amp;" "&amp;一般!J1940</f>
        <v xml:space="preserve"> </v>
      </c>
      <c r="D1936" s="17" t="str">
        <f>一般!G1940&amp;"　"&amp;一般!H1940</f>
        <v>　</v>
      </c>
      <c r="E1936" s="18" t="str">
        <f>IF(ISERROR(VLOOKUP(一般!K1940,コード表!$D$3:$E$7,2,FALSE)&amp;VLOOKUP(一般!L1940,コード表!$G$3:$H$67,2,FALSE)&amp;VLOOKUP(一般!M1940,コード表!$J$3:$K$15,2,FALSE)&amp;VLOOKUP(一般!N1940,コード表!$M$3:$N$34,2,FALSE)),"",VLOOKUP(一般!K1940,コード表!$D$3:$E$7,2,FALSE)&amp;VLOOKUP(一般!L1940,コード表!$G$3:$H$67,2,FALSE)&amp;VLOOKUP(一般!M1940,コード表!$J$3:$K$15,2,FALSE)&amp;VLOOKUP(一般!N1940,コード表!$M$3:$N$34,2,FALSE))</f>
        <v/>
      </c>
      <c r="F1936" s="18"/>
      <c r="G1936" s="18"/>
      <c r="H1936" s="18" t="str">
        <f>IF(ISERROR(VLOOKUP(一般!O1940,コード表!$S$3:$T$11,2,FALSE)),"",VLOOKUP(一般!O1940,コード表!$S$3:$T$11,2,FALSE))</f>
        <v/>
      </c>
      <c r="I1936" s="18" t="str">
        <f>IF(ISERROR(VLOOKUP(一般!P1940,コード表!$D$3:$E$7,2,FALSE)&amp;VLOOKUP(一般!Q1940,コード表!$G$3:$H$67,2,FALSE)&amp;VLOOKUP(一般!R1940,コード表!$J$3:$K$15,2,FALSE)&amp;VLOOKUP(一般!S1940,コード表!$M$3:$N$34,2,FALSE)),"",VLOOKUP(一般!P1940,コード表!$D$3:$E$7,2,FALSE)&amp;VLOOKUP(一般!Q1940,コード表!$G$3:$H$67,2,FALSE)&amp;VLOOKUP(一般!R1940,コード表!$J$3:$K$15,2,FALSE)&amp;VLOOKUP(一般!S1940,コード表!$M$3:$N$34,2,FALSE))</f>
        <v/>
      </c>
      <c r="J1936" s="8">
        <f>一般!T1940</f>
        <v>0</v>
      </c>
      <c r="K1936" s="8" t="str">
        <f>IF(ISERROR(VLOOKUP(一般!U1940,コード表!$P$3:$Q$52,2,FALSE)),"",VLOOKUP(一般!U1940,コード表!$P$3:$Q$52,2,FALSE))</f>
        <v/>
      </c>
    </row>
    <row r="1937" spans="1:11" ht="20.100000000000001" customHeight="1" x14ac:dyDescent="0.15">
      <c r="A1937" s="8">
        <v>710</v>
      </c>
      <c r="B1937" s="18" t="b">
        <f>IF(一般!B1941="出",IF(ISERROR(VLOOKUP(一般!C1941,コード表!$D$3:$E$7,2,FALSE)&amp;VLOOKUP(一般!D1941,コード表!$G$3:$H$67,2,FALSE)&amp;VLOOKUP(一般!E1941,コード表!$J$3:$K$15,2,FALSE)&amp;VLOOKUP(一般!F1941,コード表!$M$3:$N$34,2,FALSE)),"",VLOOKUP(一般!C1941,コード表!$D$3:$E$7,2,FALSE)&amp;VLOOKUP(一般!D1941,コード表!$G$3:$H$67,2,FALSE)&amp;VLOOKUP(一般!E1941,コード表!$J$3:$K$15,2,FALSE)&amp;VLOOKUP(一般!F1941,コード表!$M$3:$N$34,2,FALSE)))</f>
        <v>0</v>
      </c>
      <c r="C1937" s="17" t="str">
        <f>一般!I1941&amp;" "&amp;一般!J1941</f>
        <v xml:space="preserve"> </v>
      </c>
      <c r="D1937" s="17" t="str">
        <f>一般!G1941&amp;"　"&amp;一般!H1941</f>
        <v>　</v>
      </c>
      <c r="E1937" s="18" t="str">
        <f>IF(ISERROR(VLOOKUP(一般!K1941,コード表!$D$3:$E$7,2,FALSE)&amp;VLOOKUP(一般!L1941,コード表!$G$3:$H$67,2,FALSE)&amp;VLOOKUP(一般!M1941,コード表!$J$3:$K$15,2,FALSE)&amp;VLOOKUP(一般!N1941,コード表!$M$3:$N$34,2,FALSE)),"",VLOOKUP(一般!K1941,コード表!$D$3:$E$7,2,FALSE)&amp;VLOOKUP(一般!L1941,コード表!$G$3:$H$67,2,FALSE)&amp;VLOOKUP(一般!M1941,コード表!$J$3:$K$15,2,FALSE)&amp;VLOOKUP(一般!N1941,コード表!$M$3:$N$34,2,FALSE))</f>
        <v/>
      </c>
      <c r="F1937" s="18"/>
      <c r="G1937" s="18"/>
      <c r="H1937" s="18" t="str">
        <f>IF(ISERROR(VLOOKUP(一般!O1941,コード表!$S$3:$T$11,2,FALSE)),"",VLOOKUP(一般!O1941,コード表!$S$3:$T$11,2,FALSE))</f>
        <v/>
      </c>
      <c r="I1937" s="18" t="str">
        <f>IF(ISERROR(VLOOKUP(一般!P1941,コード表!$D$3:$E$7,2,FALSE)&amp;VLOOKUP(一般!Q1941,コード表!$G$3:$H$67,2,FALSE)&amp;VLOOKUP(一般!R1941,コード表!$J$3:$K$15,2,FALSE)&amp;VLOOKUP(一般!S1941,コード表!$M$3:$N$34,2,FALSE)),"",VLOOKUP(一般!P1941,コード表!$D$3:$E$7,2,FALSE)&amp;VLOOKUP(一般!Q1941,コード表!$G$3:$H$67,2,FALSE)&amp;VLOOKUP(一般!R1941,コード表!$J$3:$K$15,2,FALSE)&amp;VLOOKUP(一般!S1941,コード表!$M$3:$N$34,2,FALSE))</f>
        <v/>
      </c>
      <c r="J1937" s="8">
        <f>一般!T1941</f>
        <v>0</v>
      </c>
      <c r="K1937" s="8" t="str">
        <f>IF(ISERROR(VLOOKUP(一般!U1941,コード表!$P$3:$Q$52,2,FALSE)),"",VLOOKUP(一般!U1941,コード表!$P$3:$Q$52,2,FALSE))</f>
        <v/>
      </c>
    </row>
    <row r="1938" spans="1:11" ht="20.100000000000001" customHeight="1" x14ac:dyDescent="0.15">
      <c r="A1938" s="8">
        <v>710</v>
      </c>
      <c r="B1938" s="18" t="b">
        <f>IF(一般!B1942="出",IF(ISERROR(VLOOKUP(一般!C1942,コード表!$D$3:$E$7,2,FALSE)&amp;VLOOKUP(一般!D1942,コード表!$G$3:$H$67,2,FALSE)&amp;VLOOKUP(一般!E1942,コード表!$J$3:$K$15,2,FALSE)&amp;VLOOKUP(一般!F1942,コード表!$M$3:$N$34,2,FALSE)),"",VLOOKUP(一般!C1942,コード表!$D$3:$E$7,2,FALSE)&amp;VLOOKUP(一般!D1942,コード表!$G$3:$H$67,2,FALSE)&amp;VLOOKUP(一般!E1942,コード表!$J$3:$K$15,2,FALSE)&amp;VLOOKUP(一般!F1942,コード表!$M$3:$N$34,2,FALSE)))</f>
        <v>0</v>
      </c>
      <c r="C1938" s="17" t="str">
        <f>一般!I1942&amp;" "&amp;一般!J1942</f>
        <v xml:space="preserve"> </v>
      </c>
      <c r="D1938" s="17" t="str">
        <f>一般!G1942&amp;"　"&amp;一般!H1942</f>
        <v>　</v>
      </c>
      <c r="E1938" s="18" t="str">
        <f>IF(ISERROR(VLOOKUP(一般!K1942,コード表!$D$3:$E$7,2,FALSE)&amp;VLOOKUP(一般!L1942,コード表!$G$3:$H$67,2,FALSE)&amp;VLOOKUP(一般!M1942,コード表!$J$3:$K$15,2,FALSE)&amp;VLOOKUP(一般!N1942,コード表!$M$3:$N$34,2,FALSE)),"",VLOOKUP(一般!K1942,コード表!$D$3:$E$7,2,FALSE)&amp;VLOOKUP(一般!L1942,コード表!$G$3:$H$67,2,FALSE)&amp;VLOOKUP(一般!M1942,コード表!$J$3:$K$15,2,FALSE)&amp;VLOOKUP(一般!N1942,コード表!$M$3:$N$34,2,FALSE))</f>
        <v/>
      </c>
      <c r="F1938" s="18"/>
      <c r="G1938" s="18"/>
      <c r="H1938" s="18" t="str">
        <f>IF(ISERROR(VLOOKUP(一般!O1942,コード表!$S$3:$T$11,2,FALSE)),"",VLOOKUP(一般!O1942,コード表!$S$3:$T$11,2,FALSE))</f>
        <v/>
      </c>
      <c r="I1938" s="18" t="str">
        <f>IF(ISERROR(VLOOKUP(一般!P1942,コード表!$D$3:$E$7,2,FALSE)&amp;VLOOKUP(一般!Q1942,コード表!$G$3:$H$67,2,FALSE)&amp;VLOOKUP(一般!R1942,コード表!$J$3:$K$15,2,FALSE)&amp;VLOOKUP(一般!S1942,コード表!$M$3:$N$34,2,FALSE)),"",VLOOKUP(一般!P1942,コード表!$D$3:$E$7,2,FALSE)&amp;VLOOKUP(一般!Q1942,コード表!$G$3:$H$67,2,FALSE)&amp;VLOOKUP(一般!R1942,コード表!$J$3:$K$15,2,FALSE)&amp;VLOOKUP(一般!S1942,コード表!$M$3:$N$34,2,FALSE))</f>
        <v/>
      </c>
      <c r="J1938" s="8">
        <f>一般!T1942</f>
        <v>0</v>
      </c>
      <c r="K1938" s="8" t="str">
        <f>IF(ISERROR(VLOOKUP(一般!U1942,コード表!$P$3:$Q$52,2,FALSE)),"",VLOOKUP(一般!U1942,コード表!$P$3:$Q$52,2,FALSE))</f>
        <v/>
      </c>
    </row>
    <row r="1939" spans="1:11" ht="20.100000000000001" customHeight="1" x14ac:dyDescent="0.15">
      <c r="A1939" s="8">
        <v>710</v>
      </c>
      <c r="B1939" s="18" t="b">
        <f>IF(一般!B1943="出",IF(ISERROR(VLOOKUP(一般!C1943,コード表!$D$3:$E$7,2,FALSE)&amp;VLOOKUP(一般!D1943,コード表!$G$3:$H$67,2,FALSE)&amp;VLOOKUP(一般!E1943,コード表!$J$3:$K$15,2,FALSE)&amp;VLOOKUP(一般!F1943,コード表!$M$3:$N$34,2,FALSE)),"",VLOOKUP(一般!C1943,コード表!$D$3:$E$7,2,FALSE)&amp;VLOOKUP(一般!D1943,コード表!$G$3:$H$67,2,FALSE)&amp;VLOOKUP(一般!E1943,コード表!$J$3:$K$15,2,FALSE)&amp;VLOOKUP(一般!F1943,コード表!$M$3:$N$34,2,FALSE)))</f>
        <v>0</v>
      </c>
      <c r="C1939" s="17" t="str">
        <f>一般!I1943&amp;" "&amp;一般!J1943</f>
        <v xml:space="preserve"> </v>
      </c>
      <c r="D1939" s="17" t="str">
        <f>一般!G1943&amp;"　"&amp;一般!H1943</f>
        <v>　</v>
      </c>
      <c r="E1939" s="18" t="str">
        <f>IF(ISERROR(VLOOKUP(一般!K1943,コード表!$D$3:$E$7,2,FALSE)&amp;VLOOKUP(一般!L1943,コード表!$G$3:$H$67,2,FALSE)&amp;VLOOKUP(一般!M1943,コード表!$J$3:$K$15,2,FALSE)&amp;VLOOKUP(一般!N1943,コード表!$M$3:$N$34,2,FALSE)),"",VLOOKUP(一般!K1943,コード表!$D$3:$E$7,2,FALSE)&amp;VLOOKUP(一般!L1943,コード表!$G$3:$H$67,2,FALSE)&amp;VLOOKUP(一般!M1943,コード表!$J$3:$K$15,2,FALSE)&amp;VLOOKUP(一般!N1943,コード表!$M$3:$N$34,2,FALSE))</f>
        <v/>
      </c>
      <c r="F1939" s="18"/>
      <c r="G1939" s="18"/>
      <c r="H1939" s="18" t="str">
        <f>IF(ISERROR(VLOOKUP(一般!O1943,コード表!$S$3:$T$11,2,FALSE)),"",VLOOKUP(一般!O1943,コード表!$S$3:$T$11,2,FALSE))</f>
        <v/>
      </c>
      <c r="I1939" s="18" t="str">
        <f>IF(ISERROR(VLOOKUP(一般!P1943,コード表!$D$3:$E$7,2,FALSE)&amp;VLOOKUP(一般!Q1943,コード表!$G$3:$H$67,2,FALSE)&amp;VLOOKUP(一般!R1943,コード表!$J$3:$K$15,2,FALSE)&amp;VLOOKUP(一般!S1943,コード表!$M$3:$N$34,2,FALSE)),"",VLOOKUP(一般!P1943,コード表!$D$3:$E$7,2,FALSE)&amp;VLOOKUP(一般!Q1943,コード表!$G$3:$H$67,2,FALSE)&amp;VLOOKUP(一般!R1943,コード表!$J$3:$K$15,2,FALSE)&amp;VLOOKUP(一般!S1943,コード表!$M$3:$N$34,2,FALSE))</f>
        <v/>
      </c>
      <c r="J1939" s="8">
        <f>一般!T1943</f>
        <v>0</v>
      </c>
      <c r="K1939" s="8" t="str">
        <f>IF(ISERROR(VLOOKUP(一般!U1943,コード表!$P$3:$Q$52,2,FALSE)),"",VLOOKUP(一般!U1943,コード表!$P$3:$Q$52,2,FALSE))</f>
        <v/>
      </c>
    </row>
    <row r="1940" spans="1:11" ht="20.100000000000001" customHeight="1" x14ac:dyDescent="0.15">
      <c r="A1940" s="8">
        <v>710</v>
      </c>
      <c r="B1940" s="18" t="b">
        <f>IF(一般!B1944="出",IF(ISERROR(VLOOKUP(一般!C1944,コード表!$D$3:$E$7,2,FALSE)&amp;VLOOKUP(一般!D1944,コード表!$G$3:$H$67,2,FALSE)&amp;VLOOKUP(一般!E1944,コード表!$J$3:$K$15,2,FALSE)&amp;VLOOKUP(一般!F1944,コード表!$M$3:$N$34,2,FALSE)),"",VLOOKUP(一般!C1944,コード表!$D$3:$E$7,2,FALSE)&amp;VLOOKUP(一般!D1944,コード表!$G$3:$H$67,2,FALSE)&amp;VLOOKUP(一般!E1944,コード表!$J$3:$K$15,2,FALSE)&amp;VLOOKUP(一般!F1944,コード表!$M$3:$N$34,2,FALSE)))</f>
        <v>0</v>
      </c>
      <c r="C1940" s="17" t="str">
        <f>一般!I1944&amp;" "&amp;一般!J1944</f>
        <v xml:space="preserve"> </v>
      </c>
      <c r="D1940" s="17" t="str">
        <f>一般!G1944&amp;"　"&amp;一般!H1944</f>
        <v>　</v>
      </c>
      <c r="E1940" s="18" t="str">
        <f>IF(ISERROR(VLOOKUP(一般!K1944,コード表!$D$3:$E$7,2,FALSE)&amp;VLOOKUP(一般!L1944,コード表!$G$3:$H$67,2,FALSE)&amp;VLOOKUP(一般!M1944,コード表!$J$3:$K$15,2,FALSE)&amp;VLOOKUP(一般!N1944,コード表!$M$3:$N$34,2,FALSE)),"",VLOOKUP(一般!K1944,コード表!$D$3:$E$7,2,FALSE)&amp;VLOOKUP(一般!L1944,コード表!$G$3:$H$67,2,FALSE)&amp;VLOOKUP(一般!M1944,コード表!$J$3:$K$15,2,FALSE)&amp;VLOOKUP(一般!N1944,コード表!$M$3:$N$34,2,FALSE))</f>
        <v/>
      </c>
      <c r="F1940" s="18"/>
      <c r="G1940" s="18"/>
      <c r="H1940" s="18" t="str">
        <f>IF(ISERROR(VLOOKUP(一般!O1944,コード表!$S$3:$T$11,2,FALSE)),"",VLOOKUP(一般!O1944,コード表!$S$3:$T$11,2,FALSE))</f>
        <v/>
      </c>
      <c r="I1940" s="18" t="str">
        <f>IF(ISERROR(VLOOKUP(一般!P1944,コード表!$D$3:$E$7,2,FALSE)&amp;VLOOKUP(一般!Q1944,コード表!$G$3:$H$67,2,FALSE)&amp;VLOOKUP(一般!R1944,コード表!$J$3:$K$15,2,FALSE)&amp;VLOOKUP(一般!S1944,コード表!$M$3:$N$34,2,FALSE)),"",VLOOKUP(一般!P1944,コード表!$D$3:$E$7,2,FALSE)&amp;VLOOKUP(一般!Q1944,コード表!$G$3:$H$67,2,FALSE)&amp;VLOOKUP(一般!R1944,コード表!$J$3:$K$15,2,FALSE)&amp;VLOOKUP(一般!S1944,コード表!$M$3:$N$34,2,FALSE))</f>
        <v/>
      </c>
      <c r="J1940" s="8">
        <f>一般!T1944</f>
        <v>0</v>
      </c>
      <c r="K1940" s="8" t="str">
        <f>IF(ISERROR(VLOOKUP(一般!U1944,コード表!$P$3:$Q$52,2,FALSE)),"",VLOOKUP(一般!U1944,コード表!$P$3:$Q$52,2,FALSE))</f>
        <v/>
      </c>
    </row>
    <row r="1941" spans="1:11" ht="20.100000000000001" customHeight="1" x14ac:dyDescent="0.15">
      <c r="A1941" s="8">
        <v>710</v>
      </c>
      <c r="B1941" s="18" t="b">
        <f>IF(一般!B1945="出",IF(ISERROR(VLOOKUP(一般!C1945,コード表!$D$3:$E$7,2,FALSE)&amp;VLOOKUP(一般!D1945,コード表!$G$3:$H$67,2,FALSE)&amp;VLOOKUP(一般!E1945,コード表!$J$3:$K$15,2,FALSE)&amp;VLOOKUP(一般!F1945,コード表!$M$3:$N$34,2,FALSE)),"",VLOOKUP(一般!C1945,コード表!$D$3:$E$7,2,FALSE)&amp;VLOOKUP(一般!D1945,コード表!$G$3:$H$67,2,FALSE)&amp;VLOOKUP(一般!E1945,コード表!$J$3:$K$15,2,FALSE)&amp;VLOOKUP(一般!F1945,コード表!$M$3:$N$34,2,FALSE)))</f>
        <v>0</v>
      </c>
      <c r="C1941" s="17" t="str">
        <f>一般!I1945&amp;" "&amp;一般!J1945</f>
        <v xml:space="preserve"> </v>
      </c>
      <c r="D1941" s="17" t="str">
        <f>一般!G1945&amp;"　"&amp;一般!H1945</f>
        <v>　</v>
      </c>
      <c r="E1941" s="18" t="str">
        <f>IF(ISERROR(VLOOKUP(一般!K1945,コード表!$D$3:$E$7,2,FALSE)&amp;VLOOKUP(一般!L1945,コード表!$G$3:$H$67,2,FALSE)&amp;VLOOKUP(一般!M1945,コード表!$J$3:$K$15,2,FALSE)&amp;VLOOKUP(一般!N1945,コード表!$M$3:$N$34,2,FALSE)),"",VLOOKUP(一般!K1945,コード表!$D$3:$E$7,2,FALSE)&amp;VLOOKUP(一般!L1945,コード表!$G$3:$H$67,2,FALSE)&amp;VLOOKUP(一般!M1945,コード表!$J$3:$K$15,2,FALSE)&amp;VLOOKUP(一般!N1945,コード表!$M$3:$N$34,2,FALSE))</f>
        <v/>
      </c>
      <c r="F1941" s="18"/>
      <c r="G1941" s="18"/>
      <c r="H1941" s="18" t="str">
        <f>IF(ISERROR(VLOOKUP(一般!O1945,コード表!$S$3:$T$11,2,FALSE)),"",VLOOKUP(一般!O1945,コード表!$S$3:$T$11,2,FALSE))</f>
        <v/>
      </c>
      <c r="I1941" s="18" t="str">
        <f>IF(ISERROR(VLOOKUP(一般!P1945,コード表!$D$3:$E$7,2,FALSE)&amp;VLOOKUP(一般!Q1945,コード表!$G$3:$H$67,2,FALSE)&amp;VLOOKUP(一般!R1945,コード表!$J$3:$K$15,2,FALSE)&amp;VLOOKUP(一般!S1945,コード表!$M$3:$N$34,2,FALSE)),"",VLOOKUP(一般!P1945,コード表!$D$3:$E$7,2,FALSE)&amp;VLOOKUP(一般!Q1945,コード表!$G$3:$H$67,2,FALSE)&amp;VLOOKUP(一般!R1945,コード表!$J$3:$K$15,2,FALSE)&amp;VLOOKUP(一般!S1945,コード表!$M$3:$N$34,2,FALSE))</f>
        <v/>
      </c>
      <c r="J1941" s="8">
        <f>一般!T1945</f>
        <v>0</v>
      </c>
      <c r="K1941" s="8" t="str">
        <f>IF(ISERROR(VLOOKUP(一般!U1945,コード表!$P$3:$Q$52,2,FALSE)),"",VLOOKUP(一般!U1945,コード表!$P$3:$Q$52,2,FALSE))</f>
        <v/>
      </c>
    </row>
    <row r="1942" spans="1:11" ht="20.100000000000001" customHeight="1" x14ac:dyDescent="0.15">
      <c r="A1942" s="8">
        <v>710</v>
      </c>
      <c r="B1942" s="18" t="b">
        <f>IF(一般!B1946="出",IF(ISERROR(VLOOKUP(一般!C1946,コード表!$D$3:$E$7,2,FALSE)&amp;VLOOKUP(一般!D1946,コード表!$G$3:$H$67,2,FALSE)&amp;VLOOKUP(一般!E1946,コード表!$J$3:$K$15,2,FALSE)&amp;VLOOKUP(一般!F1946,コード表!$M$3:$N$34,2,FALSE)),"",VLOOKUP(一般!C1946,コード表!$D$3:$E$7,2,FALSE)&amp;VLOOKUP(一般!D1946,コード表!$G$3:$H$67,2,FALSE)&amp;VLOOKUP(一般!E1946,コード表!$J$3:$K$15,2,FALSE)&amp;VLOOKUP(一般!F1946,コード表!$M$3:$N$34,2,FALSE)))</f>
        <v>0</v>
      </c>
      <c r="C1942" s="17" t="str">
        <f>一般!I1946&amp;" "&amp;一般!J1946</f>
        <v xml:space="preserve"> </v>
      </c>
      <c r="D1942" s="17" t="str">
        <f>一般!G1946&amp;"　"&amp;一般!H1946</f>
        <v>　</v>
      </c>
      <c r="E1942" s="18" t="str">
        <f>IF(ISERROR(VLOOKUP(一般!K1946,コード表!$D$3:$E$7,2,FALSE)&amp;VLOOKUP(一般!L1946,コード表!$G$3:$H$67,2,FALSE)&amp;VLOOKUP(一般!M1946,コード表!$J$3:$K$15,2,FALSE)&amp;VLOOKUP(一般!N1946,コード表!$M$3:$N$34,2,FALSE)),"",VLOOKUP(一般!K1946,コード表!$D$3:$E$7,2,FALSE)&amp;VLOOKUP(一般!L1946,コード表!$G$3:$H$67,2,FALSE)&amp;VLOOKUP(一般!M1946,コード表!$J$3:$K$15,2,FALSE)&amp;VLOOKUP(一般!N1946,コード表!$M$3:$N$34,2,FALSE))</f>
        <v/>
      </c>
      <c r="F1942" s="18"/>
      <c r="G1942" s="18"/>
      <c r="H1942" s="18" t="str">
        <f>IF(ISERROR(VLOOKUP(一般!O1946,コード表!$S$3:$T$11,2,FALSE)),"",VLOOKUP(一般!O1946,コード表!$S$3:$T$11,2,FALSE))</f>
        <v/>
      </c>
      <c r="I1942" s="18" t="str">
        <f>IF(ISERROR(VLOOKUP(一般!P1946,コード表!$D$3:$E$7,2,FALSE)&amp;VLOOKUP(一般!Q1946,コード表!$G$3:$H$67,2,FALSE)&amp;VLOOKUP(一般!R1946,コード表!$J$3:$K$15,2,FALSE)&amp;VLOOKUP(一般!S1946,コード表!$M$3:$N$34,2,FALSE)),"",VLOOKUP(一般!P1946,コード表!$D$3:$E$7,2,FALSE)&amp;VLOOKUP(一般!Q1946,コード表!$G$3:$H$67,2,FALSE)&amp;VLOOKUP(一般!R1946,コード表!$J$3:$K$15,2,FALSE)&amp;VLOOKUP(一般!S1946,コード表!$M$3:$N$34,2,FALSE))</f>
        <v/>
      </c>
      <c r="J1942" s="8">
        <f>一般!T1946</f>
        <v>0</v>
      </c>
      <c r="K1942" s="8" t="str">
        <f>IF(ISERROR(VLOOKUP(一般!U1946,コード表!$P$3:$Q$52,2,FALSE)),"",VLOOKUP(一般!U1946,コード表!$P$3:$Q$52,2,FALSE))</f>
        <v/>
      </c>
    </row>
    <row r="1943" spans="1:11" ht="20.100000000000001" customHeight="1" x14ac:dyDescent="0.15">
      <c r="A1943" s="8">
        <v>710</v>
      </c>
      <c r="B1943" s="18" t="b">
        <f>IF(一般!B1947="出",IF(ISERROR(VLOOKUP(一般!C1947,コード表!$D$3:$E$7,2,FALSE)&amp;VLOOKUP(一般!D1947,コード表!$G$3:$H$67,2,FALSE)&amp;VLOOKUP(一般!E1947,コード表!$J$3:$K$15,2,FALSE)&amp;VLOOKUP(一般!F1947,コード表!$M$3:$N$34,2,FALSE)),"",VLOOKUP(一般!C1947,コード表!$D$3:$E$7,2,FALSE)&amp;VLOOKUP(一般!D1947,コード表!$G$3:$H$67,2,FALSE)&amp;VLOOKUP(一般!E1947,コード表!$J$3:$K$15,2,FALSE)&amp;VLOOKUP(一般!F1947,コード表!$M$3:$N$34,2,FALSE)))</f>
        <v>0</v>
      </c>
      <c r="C1943" s="17" t="str">
        <f>一般!I1947&amp;" "&amp;一般!J1947</f>
        <v xml:space="preserve"> </v>
      </c>
      <c r="D1943" s="17" t="str">
        <f>一般!G1947&amp;"　"&amp;一般!H1947</f>
        <v>　</v>
      </c>
      <c r="E1943" s="18" t="str">
        <f>IF(ISERROR(VLOOKUP(一般!K1947,コード表!$D$3:$E$7,2,FALSE)&amp;VLOOKUP(一般!L1947,コード表!$G$3:$H$67,2,FALSE)&amp;VLOOKUP(一般!M1947,コード表!$J$3:$K$15,2,FALSE)&amp;VLOOKUP(一般!N1947,コード表!$M$3:$N$34,2,FALSE)),"",VLOOKUP(一般!K1947,コード表!$D$3:$E$7,2,FALSE)&amp;VLOOKUP(一般!L1947,コード表!$G$3:$H$67,2,FALSE)&amp;VLOOKUP(一般!M1947,コード表!$J$3:$K$15,2,FALSE)&amp;VLOOKUP(一般!N1947,コード表!$M$3:$N$34,2,FALSE))</f>
        <v/>
      </c>
      <c r="F1943" s="18"/>
      <c r="G1943" s="18"/>
      <c r="H1943" s="18" t="str">
        <f>IF(ISERROR(VLOOKUP(一般!O1947,コード表!$S$3:$T$11,2,FALSE)),"",VLOOKUP(一般!O1947,コード表!$S$3:$T$11,2,FALSE))</f>
        <v/>
      </c>
      <c r="I1943" s="18" t="str">
        <f>IF(ISERROR(VLOOKUP(一般!P1947,コード表!$D$3:$E$7,2,FALSE)&amp;VLOOKUP(一般!Q1947,コード表!$G$3:$H$67,2,FALSE)&amp;VLOOKUP(一般!R1947,コード表!$J$3:$K$15,2,FALSE)&amp;VLOOKUP(一般!S1947,コード表!$M$3:$N$34,2,FALSE)),"",VLOOKUP(一般!P1947,コード表!$D$3:$E$7,2,FALSE)&amp;VLOOKUP(一般!Q1947,コード表!$G$3:$H$67,2,FALSE)&amp;VLOOKUP(一般!R1947,コード表!$J$3:$K$15,2,FALSE)&amp;VLOOKUP(一般!S1947,コード表!$M$3:$N$34,2,FALSE))</f>
        <v/>
      </c>
      <c r="J1943" s="8">
        <f>一般!T1947</f>
        <v>0</v>
      </c>
      <c r="K1943" s="8" t="str">
        <f>IF(ISERROR(VLOOKUP(一般!U1947,コード表!$P$3:$Q$52,2,FALSE)),"",VLOOKUP(一般!U1947,コード表!$P$3:$Q$52,2,FALSE))</f>
        <v/>
      </c>
    </row>
    <row r="1944" spans="1:11" ht="20.100000000000001" customHeight="1" x14ac:dyDescent="0.15">
      <c r="A1944" s="8">
        <v>710</v>
      </c>
      <c r="B1944" s="18" t="b">
        <f>IF(一般!B1948="出",IF(ISERROR(VLOOKUP(一般!C1948,コード表!$D$3:$E$7,2,FALSE)&amp;VLOOKUP(一般!D1948,コード表!$G$3:$H$67,2,FALSE)&amp;VLOOKUP(一般!E1948,コード表!$J$3:$K$15,2,FALSE)&amp;VLOOKUP(一般!F1948,コード表!$M$3:$N$34,2,FALSE)),"",VLOOKUP(一般!C1948,コード表!$D$3:$E$7,2,FALSE)&amp;VLOOKUP(一般!D1948,コード表!$G$3:$H$67,2,FALSE)&amp;VLOOKUP(一般!E1948,コード表!$J$3:$K$15,2,FALSE)&amp;VLOOKUP(一般!F1948,コード表!$M$3:$N$34,2,FALSE)))</f>
        <v>0</v>
      </c>
      <c r="C1944" s="17" t="str">
        <f>一般!I1948&amp;" "&amp;一般!J1948</f>
        <v xml:space="preserve"> </v>
      </c>
      <c r="D1944" s="17" t="str">
        <f>一般!G1948&amp;"　"&amp;一般!H1948</f>
        <v>　</v>
      </c>
      <c r="E1944" s="18" t="str">
        <f>IF(ISERROR(VLOOKUP(一般!K1948,コード表!$D$3:$E$7,2,FALSE)&amp;VLOOKUP(一般!L1948,コード表!$G$3:$H$67,2,FALSE)&amp;VLOOKUP(一般!M1948,コード表!$J$3:$K$15,2,FALSE)&amp;VLOOKUP(一般!N1948,コード表!$M$3:$N$34,2,FALSE)),"",VLOOKUP(一般!K1948,コード表!$D$3:$E$7,2,FALSE)&amp;VLOOKUP(一般!L1948,コード表!$G$3:$H$67,2,FALSE)&amp;VLOOKUP(一般!M1948,コード表!$J$3:$K$15,2,FALSE)&amp;VLOOKUP(一般!N1948,コード表!$M$3:$N$34,2,FALSE))</f>
        <v/>
      </c>
      <c r="F1944" s="18"/>
      <c r="G1944" s="18"/>
      <c r="H1944" s="18" t="str">
        <f>IF(ISERROR(VLOOKUP(一般!O1948,コード表!$S$3:$T$11,2,FALSE)),"",VLOOKUP(一般!O1948,コード表!$S$3:$T$11,2,FALSE))</f>
        <v/>
      </c>
      <c r="I1944" s="18" t="str">
        <f>IF(ISERROR(VLOOKUP(一般!P1948,コード表!$D$3:$E$7,2,FALSE)&amp;VLOOKUP(一般!Q1948,コード表!$G$3:$H$67,2,FALSE)&amp;VLOOKUP(一般!R1948,コード表!$J$3:$K$15,2,FALSE)&amp;VLOOKUP(一般!S1948,コード表!$M$3:$N$34,2,FALSE)),"",VLOOKUP(一般!P1948,コード表!$D$3:$E$7,2,FALSE)&amp;VLOOKUP(一般!Q1948,コード表!$G$3:$H$67,2,FALSE)&amp;VLOOKUP(一般!R1948,コード表!$J$3:$K$15,2,FALSE)&amp;VLOOKUP(一般!S1948,コード表!$M$3:$N$34,2,FALSE))</f>
        <v/>
      </c>
      <c r="J1944" s="8">
        <f>一般!T1948</f>
        <v>0</v>
      </c>
      <c r="K1944" s="8" t="str">
        <f>IF(ISERROR(VLOOKUP(一般!U1948,コード表!$P$3:$Q$52,2,FALSE)),"",VLOOKUP(一般!U1948,コード表!$P$3:$Q$52,2,FALSE))</f>
        <v/>
      </c>
    </row>
    <row r="1945" spans="1:11" ht="20.100000000000001" customHeight="1" x14ac:dyDescent="0.15">
      <c r="A1945" s="8">
        <v>710</v>
      </c>
      <c r="B1945" s="18" t="b">
        <f>IF(一般!B1949="出",IF(ISERROR(VLOOKUP(一般!C1949,コード表!$D$3:$E$7,2,FALSE)&amp;VLOOKUP(一般!D1949,コード表!$G$3:$H$67,2,FALSE)&amp;VLOOKUP(一般!E1949,コード表!$J$3:$K$15,2,FALSE)&amp;VLOOKUP(一般!F1949,コード表!$M$3:$N$34,2,FALSE)),"",VLOOKUP(一般!C1949,コード表!$D$3:$E$7,2,FALSE)&amp;VLOOKUP(一般!D1949,コード表!$G$3:$H$67,2,FALSE)&amp;VLOOKUP(一般!E1949,コード表!$J$3:$K$15,2,FALSE)&amp;VLOOKUP(一般!F1949,コード表!$M$3:$N$34,2,FALSE)))</f>
        <v>0</v>
      </c>
      <c r="C1945" s="17" t="str">
        <f>一般!I1949&amp;" "&amp;一般!J1949</f>
        <v xml:space="preserve"> </v>
      </c>
      <c r="D1945" s="17" t="str">
        <f>一般!G1949&amp;"　"&amp;一般!H1949</f>
        <v>　</v>
      </c>
      <c r="E1945" s="18" t="str">
        <f>IF(ISERROR(VLOOKUP(一般!K1949,コード表!$D$3:$E$7,2,FALSE)&amp;VLOOKUP(一般!L1949,コード表!$G$3:$H$67,2,FALSE)&amp;VLOOKUP(一般!M1949,コード表!$J$3:$K$15,2,FALSE)&amp;VLOOKUP(一般!N1949,コード表!$M$3:$N$34,2,FALSE)),"",VLOOKUP(一般!K1949,コード表!$D$3:$E$7,2,FALSE)&amp;VLOOKUP(一般!L1949,コード表!$G$3:$H$67,2,FALSE)&amp;VLOOKUP(一般!M1949,コード表!$J$3:$K$15,2,FALSE)&amp;VLOOKUP(一般!N1949,コード表!$M$3:$N$34,2,FALSE))</f>
        <v/>
      </c>
      <c r="F1945" s="18"/>
      <c r="G1945" s="18"/>
      <c r="H1945" s="18" t="str">
        <f>IF(ISERROR(VLOOKUP(一般!O1949,コード表!$S$3:$T$11,2,FALSE)),"",VLOOKUP(一般!O1949,コード表!$S$3:$T$11,2,FALSE))</f>
        <v/>
      </c>
      <c r="I1945" s="18" t="str">
        <f>IF(ISERROR(VLOOKUP(一般!P1949,コード表!$D$3:$E$7,2,FALSE)&amp;VLOOKUP(一般!Q1949,コード表!$G$3:$H$67,2,FALSE)&amp;VLOOKUP(一般!R1949,コード表!$J$3:$K$15,2,FALSE)&amp;VLOOKUP(一般!S1949,コード表!$M$3:$N$34,2,FALSE)),"",VLOOKUP(一般!P1949,コード表!$D$3:$E$7,2,FALSE)&amp;VLOOKUP(一般!Q1949,コード表!$G$3:$H$67,2,FALSE)&amp;VLOOKUP(一般!R1949,コード表!$J$3:$K$15,2,FALSE)&amp;VLOOKUP(一般!S1949,コード表!$M$3:$N$34,2,FALSE))</f>
        <v/>
      </c>
      <c r="J1945" s="8">
        <f>一般!T1949</f>
        <v>0</v>
      </c>
      <c r="K1945" s="8" t="str">
        <f>IF(ISERROR(VLOOKUP(一般!U1949,コード表!$P$3:$Q$52,2,FALSE)),"",VLOOKUP(一般!U1949,コード表!$P$3:$Q$52,2,FALSE))</f>
        <v/>
      </c>
    </row>
    <row r="1946" spans="1:11" ht="20.100000000000001" customHeight="1" x14ac:dyDescent="0.15">
      <c r="A1946" s="8">
        <v>710</v>
      </c>
      <c r="B1946" s="18" t="b">
        <f>IF(一般!B1950="出",IF(ISERROR(VLOOKUP(一般!C1950,コード表!$D$3:$E$7,2,FALSE)&amp;VLOOKUP(一般!D1950,コード表!$G$3:$H$67,2,FALSE)&amp;VLOOKUP(一般!E1950,コード表!$J$3:$K$15,2,FALSE)&amp;VLOOKUP(一般!F1950,コード表!$M$3:$N$34,2,FALSE)),"",VLOOKUP(一般!C1950,コード表!$D$3:$E$7,2,FALSE)&amp;VLOOKUP(一般!D1950,コード表!$G$3:$H$67,2,FALSE)&amp;VLOOKUP(一般!E1950,コード表!$J$3:$K$15,2,FALSE)&amp;VLOOKUP(一般!F1950,コード表!$M$3:$N$34,2,FALSE)))</f>
        <v>0</v>
      </c>
      <c r="C1946" s="17" t="str">
        <f>一般!I1950&amp;" "&amp;一般!J1950</f>
        <v xml:space="preserve"> </v>
      </c>
      <c r="D1946" s="17" t="str">
        <f>一般!G1950&amp;"　"&amp;一般!H1950</f>
        <v>　</v>
      </c>
      <c r="E1946" s="18" t="str">
        <f>IF(ISERROR(VLOOKUP(一般!K1950,コード表!$D$3:$E$7,2,FALSE)&amp;VLOOKUP(一般!L1950,コード表!$G$3:$H$67,2,FALSE)&amp;VLOOKUP(一般!M1950,コード表!$J$3:$K$15,2,FALSE)&amp;VLOOKUP(一般!N1950,コード表!$M$3:$N$34,2,FALSE)),"",VLOOKUP(一般!K1950,コード表!$D$3:$E$7,2,FALSE)&amp;VLOOKUP(一般!L1950,コード表!$G$3:$H$67,2,FALSE)&amp;VLOOKUP(一般!M1950,コード表!$J$3:$K$15,2,FALSE)&amp;VLOOKUP(一般!N1950,コード表!$M$3:$N$34,2,FALSE))</f>
        <v/>
      </c>
      <c r="F1946" s="18"/>
      <c r="G1946" s="18"/>
      <c r="H1946" s="18" t="str">
        <f>IF(ISERROR(VLOOKUP(一般!O1950,コード表!$S$3:$T$11,2,FALSE)),"",VLOOKUP(一般!O1950,コード表!$S$3:$T$11,2,FALSE))</f>
        <v/>
      </c>
      <c r="I1946" s="18" t="str">
        <f>IF(ISERROR(VLOOKUP(一般!P1950,コード表!$D$3:$E$7,2,FALSE)&amp;VLOOKUP(一般!Q1950,コード表!$G$3:$H$67,2,FALSE)&amp;VLOOKUP(一般!R1950,コード表!$J$3:$K$15,2,FALSE)&amp;VLOOKUP(一般!S1950,コード表!$M$3:$N$34,2,FALSE)),"",VLOOKUP(一般!P1950,コード表!$D$3:$E$7,2,FALSE)&amp;VLOOKUP(一般!Q1950,コード表!$G$3:$H$67,2,FALSE)&amp;VLOOKUP(一般!R1950,コード表!$J$3:$K$15,2,FALSE)&amp;VLOOKUP(一般!S1950,コード表!$M$3:$N$34,2,FALSE))</f>
        <v/>
      </c>
      <c r="J1946" s="8">
        <f>一般!T1950</f>
        <v>0</v>
      </c>
      <c r="K1946" s="8" t="str">
        <f>IF(ISERROR(VLOOKUP(一般!U1950,コード表!$P$3:$Q$52,2,FALSE)),"",VLOOKUP(一般!U1950,コード表!$P$3:$Q$52,2,FALSE))</f>
        <v/>
      </c>
    </row>
    <row r="1947" spans="1:11" ht="20.100000000000001" customHeight="1" x14ac:dyDescent="0.15">
      <c r="A1947" s="8">
        <v>710</v>
      </c>
      <c r="B1947" s="18" t="b">
        <f>IF(一般!B1951="出",IF(ISERROR(VLOOKUP(一般!C1951,コード表!$D$3:$E$7,2,FALSE)&amp;VLOOKUP(一般!D1951,コード表!$G$3:$H$67,2,FALSE)&amp;VLOOKUP(一般!E1951,コード表!$J$3:$K$15,2,FALSE)&amp;VLOOKUP(一般!F1951,コード表!$M$3:$N$34,2,FALSE)),"",VLOOKUP(一般!C1951,コード表!$D$3:$E$7,2,FALSE)&amp;VLOOKUP(一般!D1951,コード表!$G$3:$H$67,2,FALSE)&amp;VLOOKUP(一般!E1951,コード表!$J$3:$K$15,2,FALSE)&amp;VLOOKUP(一般!F1951,コード表!$M$3:$N$34,2,FALSE)))</f>
        <v>0</v>
      </c>
      <c r="C1947" s="17" t="str">
        <f>一般!I1951&amp;" "&amp;一般!J1951</f>
        <v xml:space="preserve"> </v>
      </c>
      <c r="D1947" s="17" t="str">
        <f>一般!G1951&amp;"　"&amp;一般!H1951</f>
        <v>　</v>
      </c>
      <c r="E1947" s="18" t="str">
        <f>IF(ISERROR(VLOOKUP(一般!K1951,コード表!$D$3:$E$7,2,FALSE)&amp;VLOOKUP(一般!L1951,コード表!$G$3:$H$67,2,FALSE)&amp;VLOOKUP(一般!M1951,コード表!$J$3:$K$15,2,FALSE)&amp;VLOOKUP(一般!N1951,コード表!$M$3:$N$34,2,FALSE)),"",VLOOKUP(一般!K1951,コード表!$D$3:$E$7,2,FALSE)&amp;VLOOKUP(一般!L1951,コード表!$G$3:$H$67,2,FALSE)&amp;VLOOKUP(一般!M1951,コード表!$J$3:$K$15,2,FALSE)&amp;VLOOKUP(一般!N1951,コード表!$M$3:$N$34,2,FALSE))</f>
        <v/>
      </c>
      <c r="F1947" s="18"/>
      <c r="G1947" s="18"/>
      <c r="H1947" s="18" t="str">
        <f>IF(ISERROR(VLOOKUP(一般!O1951,コード表!$S$3:$T$11,2,FALSE)),"",VLOOKUP(一般!O1951,コード表!$S$3:$T$11,2,FALSE))</f>
        <v/>
      </c>
      <c r="I1947" s="18" t="str">
        <f>IF(ISERROR(VLOOKUP(一般!P1951,コード表!$D$3:$E$7,2,FALSE)&amp;VLOOKUP(一般!Q1951,コード表!$G$3:$H$67,2,FALSE)&amp;VLOOKUP(一般!R1951,コード表!$J$3:$K$15,2,FALSE)&amp;VLOOKUP(一般!S1951,コード表!$M$3:$N$34,2,FALSE)),"",VLOOKUP(一般!P1951,コード表!$D$3:$E$7,2,FALSE)&amp;VLOOKUP(一般!Q1951,コード表!$G$3:$H$67,2,FALSE)&amp;VLOOKUP(一般!R1951,コード表!$J$3:$K$15,2,FALSE)&amp;VLOOKUP(一般!S1951,コード表!$M$3:$N$34,2,FALSE))</f>
        <v/>
      </c>
      <c r="J1947" s="8">
        <f>一般!T1951</f>
        <v>0</v>
      </c>
      <c r="K1947" s="8" t="str">
        <f>IF(ISERROR(VLOOKUP(一般!U1951,コード表!$P$3:$Q$52,2,FALSE)),"",VLOOKUP(一般!U1951,コード表!$P$3:$Q$52,2,FALSE))</f>
        <v/>
      </c>
    </row>
    <row r="1948" spans="1:11" ht="20.100000000000001" customHeight="1" x14ac:dyDescent="0.15">
      <c r="A1948" s="8">
        <v>710</v>
      </c>
      <c r="B1948" s="18" t="b">
        <f>IF(一般!B1952="出",IF(ISERROR(VLOOKUP(一般!C1952,コード表!$D$3:$E$7,2,FALSE)&amp;VLOOKUP(一般!D1952,コード表!$G$3:$H$67,2,FALSE)&amp;VLOOKUP(一般!E1952,コード表!$J$3:$K$15,2,FALSE)&amp;VLOOKUP(一般!F1952,コード表!$M$3:$N$34,2,FALSE)),"",VLOOKUP(一般!C1952,コード表!$D$3:$E$7,2,FALSE)&amp;VLOOKUP(一般!D1952,コード表!$G$3:$H$67,2,FALSE)&amp;VLOOKUP(一般!E1952,コード表!$J$3:$K$15,2,FALSE)&amp;VLOOKUP(一般!F1952,コード表!$M$3:$N$34,2,FALSE)))</f>
        <v>0</v>
      </c>
      <c r="C1948" s="17" t="str">
        <f>一般!I1952&amp;" "&amp;一般!J1952</f>
        <v xml:space="preserve"> </v>
      </c>
      <c r="D1948" s="17" t="str">
        <f>一般!G1952&amp;"　"&amp;一般!H1952</f>
        <v>　</v>
      </c>
      <c r="E1948" s="18" t="str">
        <f>IF(ISERROR(VLOOKUP(一般!K1952,コード表!$D$3:$E$7,2,FALSE)&amp;VLOOKUP(一般!L1952,コード表!$G$3:$H$67,2,FALSE)&amp;VLOOKUP(一般!M1952,コード表!$J$3:$K$15,2,FALSE)&amp;VLOOKUP(一般!N1952,コード表!$M$3:$N$34,2,FALSE)),"",VLOOKUP(一般!K1952,コード表!$D$3:$E$7,2,FALSE)&amp;VLOOKUP(一般!L1952,コード表!$G$3:$H$67,2,FALSE)&amp;VLOOKUP(一般!M1952,コード表!$J$3:$K$15,2,FALSE)&amp;VLOOKUP(一般!N1952,コード表!$M$3:$N$34,2,FALSE))</f>
        <v/>
      </c>
      <c r="F1948" s="18"/>
      <c r="G1948" s="18"/>
      <c r="H1948" s="18" t="str">
        <f>IF(ISERROR(VLOOKUP(一般!O1952,コード表!$S$3:$T$11,2,FALSE)),"",VLOOKUP(一般!O1952,コード表!$S$3:$T$11,2,FALSE))</f>
        <v/>
      </c>
      <c r="I1948" s="18" t="str">
        <f>IF(ISERROR(VLOOKUP(一般!P1952,コード表!$D$3:$E$7,2,FALSE)&amp;VLOOKUP(一般!Q1952,コード表!$G$3:$H$67,2,FALSE)&amp;VLOOKUP(一般!R1952,コード表!$J$3:$K$15,2,FALSE)&amp;VLOOKUP(一般!S1952,コード表!$M$3:$N$34,2,FALSE)),"",VLOOKUP(一般!P1952,コード表!$D$3:$E$7,2,FALSE)&amp;VLOOKUP(一般!Q1952,コード表!$G$3:$H$67,2,FALSE)&amp;VLOOKUP(一般!R1952,コード表!$J$3:$K$15,2,FALSE)&amp;VLOOKUP(一般!S1952,コード表!$M$3:$N$34,2,FALSE))</f>
        <v/>
      </c>
      <c r="J1948" s="8">
        <f>一般!T1952</f>
        <v>0</v>
      </c>
      <c r="K1948" s="8" t="str">
        <f>IF(ISERROR(VLOOKUP(一般!U1952,コード表!$P$3:$Q$52,2,FALSE)),"",VLOOKUP(一般!U1952,コード表!$P$3:$Q$52,2,FALSE))</f>
        <v/>
      </c>
    </row>
    <row r="1949" spans="1:11" ht="20.100000000000001" customHeight="1" x14ac:dyDescent="0.15">
      <c r="A1949" s="8">
        <v>710</v>
      </c>
      <c r="B1949" s="18" t="b">
        <f>IF(一般!B1953="出",IF(ISERROR(VLOOKUP(一般!C1953,コード表!$D$3:$E$7,2,FALSE)&amp;VLOOKUP(一般!D1953,コード表!$G$3:$H$67,2,FALSE)&amp;VLOOKUP(一般!E1953,コード表!$J$3:$K$15,2,FALSE)&amp;VLOOKUP(一般!F1953,コード表!$M$3:$N$34,2,FALSE)),"",VLOOKUP(一般!C1953,コード表!$D$3:$E$7,2,FALSE)&amp;VLOOKUP(一般!D1953,コード表!$G$3:$H$67,2,FALSE)&amp;VLOOKUP(一般!E1953,コード表!$J$3:$K$15,2,FALSE)&amp;VLOOKUP(一般!F1953,コード表!$M$3:$N$34,2,FALSE)))</f>
        <v>0</v>
      </c>
      <c r="C1949" s="17" t="str">
        <f>一般!I1953&amp;" "&amp;一般!J1953</f>
        <v xml:space="preserve"> </v>
      </c>
      <c r="D1949" s="17" t="str">
        <f>一般!G1953&amp;"　"&amp;一般!H1953</f>
        <v>　</v>
      </c>
      <c r="E1949" s="18" t="str">
        <f>IF(ISERROR(VLOOKUP(一般!K1953,コード表!$D$3:$E$7,2,FALSE)&amp;VLOOKUP(一般!L1953,コード表!$G$3:$H$67,2,FALSE)&amp;VLOOKUP(一般!M1953,コード表!$J$3:$K$15,2,FALSE)&amp;VLOOKUP(一般!N1953,コード表!$M$3:$N$34,2,FALSE)),"",VLOOKUP(一般!K1953,コード表!$D$3:$E$7,2,FALSE)&amp;VLOOKUP(一般!L1953,コード表!$G$3:$H$67,2,FALSE)&amp;VLOOKUP(一般!M1953,コード表!$J$3:$K$15,2,FALSE)&amp;VLOOKUP(一般!N1953,コード表!$M$3:$N$34,2,FALSE))</f>
        <v/>
      </c>
      <c r="F1949" s="18"/>
      <c r="G1949" s="18"/>
      <c r="H1949" s="18" t="str">
        <f>IF(ISERROR(VLOOKUP(一般!O1953,コード表!$S$3:$T$11,2,FALSE)),"",VLOOKUP(一般!O1953,コード表!$S$3:$T$11,2,FALSE))</f>
        <v/>
      </c>
      <c r="I1949" s="18" t="str">
        <f>IF(ISERROR(VLOOKUP(一般!P1953,コード表!$D$3:$E$7,2,FALSE)&amp;VLOOKUP(一般!Q1953,コード表!$G$3:$H$67,2,FALSE)&amp;VLOOKUP(一般!R1953,コード表!$J$3:$K$15,2,FALSE)&amp;VLOOKUP(一般!S1953,コード表!$M$3:$N$34,2,FALSE)),"",VLOOKUP(一般!P1953,コード表!$D$3:$E$7,2,FALSE)&amp;VLOOKUP(一般!Q1953,コード表!$G$3:$H$67,2,FALSE)&amp;VLOOKUP(一般!R1953,コード表!$J$3:$K$15,2,FALSE)&amp;VLOOKUP(一般!S1953,コード表!$M$3:$N$34,2,FALSE))</f>
        <v/>
      </c>
      <c r="J1949" s="8">
        <f>一般!T1953</f>
        <v>0</v>
      </c>
      <c r="K1949" s="8" t="str">
        <f>IF(ISERROR(VLOOKUP(一般!U1953,コード表!$P$3:$Q$52,2,FALSE)),"",VLOOKUP(一般!U1953,コード表!$P$3:$Q$52,2,FALSE))</f>
        <v/>
      </c>
    </row>
    <row r="1950" spans="1:11" ht="20.100000000000001" customHeight="1" x14ac:dyDescent="0.15">
      <c r="A1950" s="8">
        <v>710</v>
      </c>
      <c r="B1950" s="18" t="b">
        <f>IF(一般!B1954="出",IF(ISERROR(VLOOKUP(一般!C1954,コード表!$D$3:$E$7,2,FALSE)&amp;VLOOKUP(一般!D1954,コード表!$G$3:$H$67,2,FALSE)&amp;VLOOKUP(一般!E1954,コード表!$J$3:$K$15,2,FALSE)&amp;VLOOKUP(一般!F1954,コード表!$M$3:$N$34,2,FALSE)),"",VLOOKUP(一般!C1954,コード表!$D$3:$E$7,2,FALSE)&amp;VLOOKUP(一般!D1954,コード表!$G$3:$H$67,2,FALSE)&amp;VLOOKUP(一般!E1954,コード表!$J$3:$K$15,2,FALSE)&amp;VLOOKUP(一般!F1954,コード表!$M$3:$N$34,2,FALSE)))</f>
        <v>0</v>
      </c>
      <c r="C1950" s="17" t="str">
        <f>一般!I1954&amp;" "&amp;一般!J1954</f>
        <v xml:space="preserve"> </v>
      </c>
      <c r="D1950" s="17" t="str">
        <f>一般!G1954&amp;"　"&amp;一般!H1954</f>
        <v>　</v>
      </c>
      <c r="E1950" s="18" t="str">
        <f>IF(ISERROR(VLOOKUP(一般!K1954,コード表!$D$3:$E$7,2,FALSE)&amp;VLOOKUP(一般!L1954,コード表!$G$3:$H$67,2,FALSE)&amp;VLOOKUP(一般!M1954,コード表!$J$3:$K$15,2,FALSE)&amp;VLOOKUP(一般!N1954,コード表!$M$3:$N$34,2,FALSE)),"",VLOOKUP(一般!K1954,コード表!$D$3:$E$7,2,FALSE)&amp;VLOOKUP(一般!L1954,コード表!$G$3:$H$67,2,FALSE)&amp;VLOOKUP(一般!M1954,コード表!$J$3:$K$15,2,FALSE)&amp;VLOOKUP(一般!N1954,コード表!$M$3:$N$34,2,FALSE))</f>
        <v/>
      </c>
      <c r="F1950" s="18"/>
      <c r="G1950" s="18"/>
      <c r="H1950" s="18" t="str">
        <f>IF(ISERROR(VLOOKUP(一般!O1954,コード表!$S$3:$T$11,2,FALSE)),"",VLOOKUP(一般!O1954,コード表!$S$3:$T$11,2,FALSE))</f>
        <v/>
      </c>
      <c r="I1950" s="18" t="str">
        <f>IF(ISERROR(VLOOKUP(一般!P1954,コード表!$D$3:$E$7,2,FALSE)&amp;VLOOKUP(一般!Q1954,コード表!$G$3:$H$67,2,FALSE)&amp;VLOOKUP(一般!R1954,コード表!$J$3:$K$15,2,FALSE)&amp;VLOOKUP(一般!S1954,コード表!$M$3:$N$34,2,FALSE)),"",VLOOKUP(一般!P1954,コード表!$D$3:$E$7,2,FALSE)&amp;VLOOKUP(一般!Q1954,コード表!$G$3:$H$67,2,FALSE)&amp;VLOOKUP(一般!R1954,コード表!$J$3:$K$15,2,FALSE)&amp;VLOOKUP(一般!S1954,コード表!$M$3:$N$34,2,FALSE))</f>
        <v/>
      </c>
      <c r="J1950" s="8">
        <f>一般!T1954</f>
        <v>0</v>
      </c>
      <c r="K1950" s="8" t="str">
        <f>IF(ISERROR(VLOOKUP(一般!U1954,コード表!$P$3:$Q$52,2,FALSE)),"",VLOOKUP(一般!U1954,コード表!$P$3:$Q$52,2,FALSE))</f>
        <v/>
      </c>
    </row>
    <row r="1951" spans="1:11" ht="20.100000000000001" customHeight="1" x14ac:dyDescent="0.15">
      <c r="A1951" s="8">
        <v>710</v>
      </c>
      <c r="B1951" s="18" t="b">
        <f>IF(一般!B1955="出",IF(ISERROR(VLOOKUP(一般!C1955,コード表!$D$3:$E$7,2,FALSE)&amp;VLOOKUP(一般!D1955,コード表!$G$3:$H$67,2,FALSE)&amp;VLOOKUP(一般!E1955,コード表!$J$3:$K$15,2,FALSE)&amp;VLOOKUP(一般!F1955,コード表!$M$3:$N$34,2,FALSE)),"",VLOOKUP(一般!C1955,コード表!$D$3:$E$7,2,FALSE)&amp;VLOOKUP(一般!D1955,コード表!$G$3:$H$67,2,FALSE)&amp;VLOOKUP(一般!E1955,コード表!$J$3:$K$15,2,FALSE)&amp;VLOOKUP(一般!F1955,コード表!$M$3:$N$34,2,FALSE)))</f>
        <v>0</v>
      </c>
      <c r="C1951" s="17" t="str">
        <f>一般!I1955&amp;" "&amp;一般!J1955</f>
        <v xml:space="preserve"> </v>
      </c>
      <c r="D1951" s="17" t="str">
        <f>一般!G1955&amp;"　"&amp;一般!H1955</f>
        <v>　</v>
      </c>
      <c r="E1951" s="18" t="str">
        <f>IF(ISERROR(VLOOKUP(一般!K1955,コード表!$D$3:$E$7,2,FALSE)&amp;VLOOKUP(一般!L1955,コード表!$G$3:$H$67,2,FALSE)&amp;VLOOKUP(一般!M1955,コード表!$J$3:$K$15,2,FALSE)&amp;VLOOKUP(一般!N1955,コード表!$M$3:$N$34,2,FALSE)),"",VLOOKUP(一般!K1955,コード表!$D$3:$E$7,2,FALSE)&amp;VLOOKUP(一般!L1955,コード表!$G$3:$H$67,2,FALSE)&amp;VLOOKUP(一般!M1955,コード表!$J$3:$K$15,2,FALSE)&amp;VLOOKUP(一般!N1955,コード表!$M$3:$N$34,2,FALSE))</f>
        <v/>
      </c>
      <c r="F1951" s="18"/>
      <c r="G1951" s="18"/>
      <c r="H1951" s="18" t="str">
        <f>IF(ISERROR(VLOOKUP(一般!O1955,コード表!$S$3:$T$11,2,FALSE)),"",VLOOKUP(一般!O1955,コード表!$S$3:$T$11,2,FALSE))</f>
        <v/>
      </c>
      <c r="I1951" s="18" t="str">
        <f>IF(ISERROR(VLOOKUP(一般!P1955,コード表!$D$3:$E$7,2,FALSE)&amp;VLOOKUP(一般!Q1955,コード表!$G$3:$H$67,2,FALSE)&amp;VLOOKUP(一般!R1955,コード表!$J$3:$K$15,2,FALSE)&amp;VLOOKUP(一般!S1955,コード表!$M$3:$N$34,2,FALSE)),"",VLOOKUP(一般!P1955,コード表!$D$3:$E$7,2,FALSE)&amp;VLOOKUP(一般!Q1955,コード表!$G$3:$H$67,2,FALSE)&amp;VLOOKUP(一般!R1955,コード表!$J$3:$K$15,2,FALSE)&amp;VLOOKUP(一般!S1955,コード表!$M$3:$N$34,2,FALSE))</f>
        <v/>
      </c>
      <c r="J1951" s="8">
        <f>一般!T1955</f>
        <v>0</v>
      </c>
      <c r="K1951" s="8" t="str">
        <f>IF(ISERROR(VLOOKUP(一般!U1955,コード表!$P$3:$Q$52,2,FALSE)),"",VLOOKUP(一般!U1955,コード表!$P$3:$Q$52,2,FALSE))</f>
        <v/>
      </c>
    </row>
    <row r="1952" spans="1:11" ht="20.100000000000001" customHeight="1" x14ac:dyDescent="0.15">
      <c r="A1952" s="8">
        <v>710</v>
      </c>
      <c r="B1952" s="18" t="b">
        <f>IF(一般!B1956="出",IF(ISERROR(VLOOKUP(一般!C1956,コード表!$D$3:$E$7,2,FALSE)&amp;VLOOKUP(一般!D1956,コード表!$G$3:$H$67,2,FALSE)&amp;VLOOKUP(一般!E1956,コード表!$J$3:$K$15,2,FALSE)&amp;VLOOKUP(一般!F1956,コード表!$M$3:$N$34,2,FALSE)),"",VLOOKUP(一般!C1956,コード表!$D$3:$E$7,2,FALSE)&amp;VLOOKUP(一般!D1956,コード表!$G$3:$H$67,2,FALSE)&amp;VLOOKUP(一般!E1956,コード表!$J$3:$K$15,2,FALSE)&amp;VLOOKUP(一般!F1956,コード表!$M$3:$N$34,2,FALSE)))</f>
        <v>0</v>
      </c>
      <c r="C1952" s="17" t="str">
        <f>一般!I1956&amp;" "&amp;一般!J1956</f>
        <v xml:space="preserve"> </v>
      </c>
      <c r="D1952" s="17" t="str">
        <f>一般!G1956&amp;"　"&amp;一般!H1956</f>
        <v>　</v>
      </c>
      <c r="E1952" s="18" t="str">
        <f>IF(ISERROR(VLOOKUP(一般!K1956,コード表!$D$3:$E$7,2,FALSE)&amp;VLOOKUP(一般!L1956,コード表!$G$3:$H$67,2,FALSE)&amp;VLOOKUP(一般!M1956,コード表!$J$3:$K$15,2,FALSE)&amp;VLOOKUP(一般!N1956,コード表!$M$3:$N$34,2,FALSE)),"",VLOOKUP(一般!K1956,コード表!$D$3:$E$7,2,FALSE)&amp;VLOOKUP(一般!L1956,コード表!$G$3:$H$67,2,FALSE)&amp;VLOOKUP(一般!M1956,コード表!$J$3:$K$15,2,FALSE)&amp;VLOOKUP(一般!N1956,コード表!$M$3:$N$34,2,FALSE))</f>
        <v/>
      </c>
      <c r="F1952" s="18"/>
      <c r="G1952" s="18"/>
      <c r="H1952" s="18" t="str">
        <f>IF(ISERROR(VLOOKUP(一般!O1956,コード表!$S$3:$T$11,2,FALSE)),"",VLOOKUP(一般!O1956,コード表!$S$3:$T$11,2,FALSE))</f>
        <v/>
      </c>
      <c r="I1952" s="18" t="str">
        <f>IF(ISERROR(VLOOKUP(一般!P1956,コード表!$D$3:$E$7,2,FALSE)&amp;VLOOKUP(一般!Q1956,コード表!$G$3:$H$67,2,FALSE)&amp;VLOOKUP(一般!R1956,コード表!$J$3:$K$15,2,FALSE)&amp;VLOOKUP(一般!S1956,コード表!$M$3:$N$34,2,FALSE)),"",VLOOKUP(一般!P1956,コード表!$D$3:$E$7,2,FALSE)&amp;VLOOKUP(一般!Q1956,コード表!$G$3:$H$67,2,FALSE)&amp;VLOOKUP(一般!R1956,コード表!$J$3:$K$15,2,FALSE)&amp;VLOOKUP(一般!S1956,コード表!$M$3:$N$34,2,FALSE))</f>
        <v/>
      </c>
      <c r="J1952" s="8">
        <f>一般!T1956</f>
        <v>0</v>
      </c>
      <c r="K1952" s="8" t="str">
        <f>IF(ISERROR(VLOOKUP(一般!U1956,コード表!$P$3:$Q$52,2,FALSE)),"",VLOOKUP(一般!U1956,コード表!$P$3:$Q$52,2,FALSE))</f>
        <v/>
      </c>
    </row>
    <row r="1953" spans="1:11" ht="20.100000000000001" customHeight="1" x14ac:dyDescent="0.15">
      <c r="A1953" s="8">
        <v>710</v>
      </c>
      <c r="B1953" s="18" t="b">
        <f>IF(一般!B1957="出",IF(ISERROR(VLOOKUP(一般!C1957,コード表!$D$3:$E$7,2,FALSE)&amp;VLOOKUP(一般!D1957,コード表!$G$3:$H$67,2,FALSE)&amp;VLOOKUP(一般!E1957,コード表!$J$3:$K$15,2,FALSE)&amp;VLOOKUP(一般!F1957,コード表!$M$3:$N$34,2,FALSE)),"",VLOOKUP(一般!C1957,コード表!$D$3:$E$7,2,FALSE)&amp;VLOOKUP(一般!D1957,コード表!$G$3:$H$67,2,FALSE)&amp;VLOOKUP(一般!E1957,コード表!$J$3:$K$15,2,FALSE)&amp;VLOOKUP(一般!F1957,コード表!$M$3:$N$34,2,FALSE)))</f>
        <v>0</v>
      </c>
      <c r="C1953" s="17" t="str">
        <f>一般!I1957&amp;" "&amp;一般!J1957</f>
        <v xml:space="preserve"> </v>
      </c>
      <c r="D1953" s="17" t="str">
        <f>一般!G1957&amp;"　"&amp;一般!H1957</f>
        <v>　</v>
      </c>
      <c r="E1953" s="18" t="str">
        <f>IF(ISERROR(VLOOKUP(一般!K1957,コード表!$D$3:$E$7,2,FALSE)&amp;VLOOKUP(一般!L1957,コード表!$G$3:$H$67,2,FALSE)&amp;VLOOKUP(一般!M1957,コード表!$J$3:$K$15,2,FALSE)&amp;VLOOKUP(一般!N1957,コード表!$M$3:$N$34,2,FALSE)),"",VLOOKUP(一般!K1957,コード表!$D$3:$E$7,2,FALSE)&amp;VLOOKUP(一般!L1957,コード表!$G$3:$H$67,2,FALSE)&amp;VLOOKUP(一般!M1957,コード表!$J$3:$K$15,2,FALSE)&amp;VLOOKUP(一般!N1957,コード表!$M$3:$N$34,2,FALSE))</f>
        <v/>
      </c>
      <c r="F1953" s="18"/>
      <c r="G1953" s="18"/>
      <c r="H1953" s="18" t="str">
        <f>IF(ISERROR(VLOOKUP(一般!O1957,コード表!$S$3:$T$11,2,FALSE)),"",VLOOKUP(一般!O1957,コード表!$S$3:$T$11,2,FALSE))</f>
        <v/>
      </c>
      <c r="I1953" s="18" t="str">
        <f>IF(ISERROR(VLOOKUP(一般!P1957,コード表!$D$3:$E$7,2,FALSE)&amp;VLOOKUP(一般!Q1957,コード表!$G$3:$H$67,2,FALSE)&amp;VLOOKUP(一般!R1957,コード表!$J$3:$K$15,2,FALSE)&amp;VLOOKUP(一般!S1957,コード表!$M$3:$N$34,2,FALSE)),"",VLOOKUP(一般!P1957,コード表!$D$3:$E$7,2,FALSE)&amp;VLOOKUP(一般!Q1957,コード表!$G$3:$H$67,2,FALSE)&amp;VLOOKUP(一般!R1957,コード表!$J$3:$K$15,2,FALSE)&amp;VLOOKUP(一般!S1957,コード表!$M$3:$N$34,2,FALSE))</f>
        <v/>
      </c>
      <c r="J1953" s="8">
        <f>一般!T1957</f>
        <v>0</v>
      </c>
      <c r="K1953" s="8" t="str">
        <f>IF(ISERROR(VLOOKUP(一般!U1957,コード表!$P$3:$Q$52,2,FALSE)),"",VLOOKUP(一般!U1957,コード表!$P$3:$Q$52,2,FALSE))</f>
        <v/>
      </c>
    </row>
    <row r="1954" spans="1:11" ht="20.100000000000001" customHeight="1" x14ac:dyDescent="0.15">
      <c r="A1954" s="8">
        <v>710</v>
      </c>
      <c r="B1954" s="18" t="b">
        <f>IF(一般!B1958="出",IF(ISERROR(VLOOKUP(一般!C1958,コード表!$D$3:$E$7,2,FALSE)&amp;VLOOKUP(一般!D1958,コード表!$G$3:$H$67,2,FALSE)&amp;VLOOKUP(一般!E1958,コード表!$J$3:$K$15,2,FALSE)&amp;VLOOKUP(一般!F1958,コード表!$M$3:$N$34,2,FALSE)),"",VLOOKUP(一般!C1958,コード表!$D$3:$E$7,2,FALSE)&amp;VLOOKUP(一般!D1958,コード表!$G$3:$H$67,2,FALSE)&amp;VLOOKUP(一般!E1958,コード表!$J$3:$K$15,2,FALSE)&amp;VLOOKUP(一般!F1958,コード表!$M$3:$N$34,2,FALSE)))</f>
        <v>0</v>
      </c>
      <c r="C1954" s="17" t="str">
        <f>一般!I1958&amp;" "&amp;一般!J1958</f>
        <v xml:space="preserve"> </v>
      </c>
      <c r="D1954" s="17" t="str">
        <f>一般!G1958&amp;"　"&amp;一般!H1958</f>
        <v>　</v>
      </c>
      <c r="E1954" s="18" t="str">
        <f>IF(ISERROR(VLOOKUP(一般!K1958,コード表!$D$3:$E$7,2,FALSE)&amp;VLOOKUP(一般!L1958,コード表!$G$3:$H$67,2,FALSE)&amp;VLOOKUP(一般!M1958,コード表!$J$3:$K$15,2,FALSE)&amp;VLOOKUP(一般!N1958,コード表!$M$3:$N$34,2,FALSE)),"",VLOOKUP(一般!K1958,コード表!$D$3:$E$7,2,FALSE)&amp;VLOOKUP(一般!L1958,コード表!$G$3:$H$67,2,FALSE)&amp;VLOOKUP(一般!M1958,コード表!$J$3:$K$15,2,FALSE)&amp;VLOOKUP(一般!N1958,コード表!$M$3:$N$34,2,FALSE))</f>
        <v/>
      </c>
      <c r="F1954" s="18"/>
      <c r="G1954" s="18"/>
      <c r="H1954" s="18" t="str">
        <f>IF(ISERROR(VLOOKUP(一般!O1958,コード表!$S$3:$T$11,2,FALSE)),"",VLOOKUP(一般!O1958,コード表!$S$3:$T$11,2,FALSE))</f>
        <v/>
      </c>
      <c r="I1954" s="18" t="str">
        <f>IF(ISERROR(VLOOKUP(一般!P1958,コード表!$D$3:$E$7,2,FALSE)&amp;VLOOKUP(一般!Q1958,コード表!$G$3:$H$67,2,FALSE)&amp;VLOOKUP(一般!R1958,コード表!$J$3:$K$15,2,FALSE)&amp;VLOOKUP(一般!S1958,コード表!$M$3:$N$34,2,FALSE)),"",VLOOKUP(一般!P1958,コード表!$D$3:$E$7,2,FALSE)&amp;VLOOKUP(一般!Q1958,コード表!$G$3:$H$67,2,FALSE)&amp;VLOOKUP(一般!R1958,コード表!$J$3:$K$15,2,FALSE)&amp;VLOOKUP(一般!S1958,コード表!$M$3:$N$34,2,FALSE))</f>
        <v/>
      </c>
      <c r="J1954" s="8">
        <f>一般!T1958</f>
        <v>0</v>
      </c>
      <c r="K1954" s="8" t="str">
        <f>IF(ISERROR(VLOOKUP(一般!U1958,コード表!$P$3:$Q$52,2,FALSE)),"",VLOOKUP(一般!U1958,コード表!$P$3:$Q$52,2,FALSE))</f>
        <v/>
      </c>
    </row>
    <row r="1955" spans="1:11" ht="20.100000000000001" customHeight="1" x14ac:dyDescent="0.15">
      <c r="A1955" s="8">
        <v>710</v>
      </c>
      <c r="B1955" s="18" t="b">
        <f>IF(一般!B1959="出",IF(ISERROR(VLOOKUP(一般!C1959,コード表!$D$3:$E$7,2,FALSE)&amp;VLOOKUP(一般!D1959,コード表!$G$3:$H$67,2,FALSE)&amp;VLOOKUP(一般!E1959,コード表!$J$3:$K$15,2,FALSE)&amp;VLOOKUP(一般!F1959,コード表!$M$3:$N$34,2,FALSE)),"",VLOOKUP(一般!C1959,コード表!$D$3:$E$7,2,FALSE)&amp;VLOOKUP(一般!D1959,コード表!$G$3:$H$67,2,FALSE)&amp;VLOOKUP(一般!E1959,コード表!$J$3:$K$15,2,FALSE)&amp;VLOOKUP(一般!F1959,コード表!$M$3:$N$34,2,FALSE)))</f>
        <v>0</v>
      </c>
      <c r="C1955" s="17" t="str">
        <f>一般!I1959&amp;" "&amp;一般!J1959</f>
        <v xml:space="preserve"> </v>
      </c>
      <c r="D1955" s="17" t="str">
        <f>一般!G1959&amp;"　"&amp;一般!H1959</f>
        <v>　</v>
      </c>
      <c r="E1955" s="18" t="str">
        <f>IF(ISERROR(VLOOKUP(一般!K1959,コード表!$D$3:$E$7,2,FALSE)&amp;VLOOKUP(一般!L1959,コード表!$G$3:$H$67,2,FALSE)&amp;VLOOKUP(一般!M1959,コード表!$J$3:$K$15,2,FALSE)&amp;VLOOKUP(一般!N1959,コード表!$M$3:$N$34,2,FALSE)),"",VLOOKUP(一般!K1959,コード表!$D$3:$E$7,2,FALSE)&amp;VLOOKUP(一般!L1959,コード表!$G$3:$H$67,2,FALSE)&amp;VLOOKUP(一般!M1959,コード表!$J$3:$K$15,2,FALSE)&amp;VLOOKUP(一般!N1959,コード表!$M$3:$N$34,2,FALSE))</f>
        <v/>
      </c>
      <c r="F1955" s="18"/>
      <c r="G1955" s="18"/>
      <c r="H1955" s="18" t="str">
        <f>IF(ISERROR(VLOOKUP(一般!O1959,コード表!$S$3:$T$11,2,FALSE)),"",VLOOKUP(一般!O1959,コード表!$S$3:$T$11,2,FALSE))</f>
        <v/>
      </c>
      <c r="I1955" s="18" t="str">
        <f>IF(ISERROR(VLOOKUP(一般!P1959,コード表!$D$3:$E$7,2,FALSE)&amp;VLOOKUP(一般!Q1959,コード表!$G$3:$H$67,2,FALSE)&amp;VLOOKUP(一般!R1959,コード表!$J$3:$K$15,2,FALSE)&amp;VLOOKUP(一般!S1959,コード表!$M$3:$N$34,2,FALSE)),"",VLOOKUP(一般!P1959,コード表!$D$3:$E$7,2,FALSE)&amp;VLOOKUP(一般!Q1959,コード表!$G$3:$H$67,2,FALSE)&amp;VLOOKUP(一般!R1959,コード表!$J$3:$K$15,2,FALSE)&amp;VLOOKUP(一般!S1959,コード表!$M$3:$N$34,2,FALSE))</f>
        <v/>
      </c>
      <c r="J1955" s="8">
        <f>一般!T1959</f>
        <v>0</v>
      </c>
      <c r="K1955" s="8" t="str">
        <f>IF(ISERROR(VLOOKUP(一般!U1959,コード表!$P$3:$Q$52,2,FALSE)),"",VLOOKUP(一般!U1959,コード表!$P$3:$Q$52,2,FALSE))</f>
        <v/>
      </c>
    </row>
    <row r="1956" spans="1:11" ht="20.100000000000001" customHeight="1" x14ac:dyDescent="0.15">
      <c r="A1956" s="8">
        <v>710</v>
      </c>
      <c r="B1956" s="18" t="b">
        <f>IF(一般!B1960="出",IF(ISERROR(VLOOKUP(一般!C1960,コード表!$D$3:$E$7,2,FALSE)&amp;VLOOKUP(一般!D1960,コード表!$G$3:$H$67,2,FALSE)&amp;VLOOKUP(一般!E1960,コード表!$J$3:$K$15,2,FALSE)&amp;VLOOKUP(一般!F1960,コード表!$M$3:$N$34,2,FALSE)),"",VLOOKUP(一般!C1960,コード表!$D$3:$E$7,2,FALSE)&amp;VLOOKUP(一般!D1960,コード表!$G$3:$H$67,2,FALSE)&amp;VLOOKUP(一般!E1960,コード表!$J$3:$K$15,2,FALSE)&amp;VLOOKUP(一般!F1960,コード表!$M$3:$N$34,2,FALSE)))</f>
        <v>0</v>
      </c>
      <c r="C1956" s="17" t="str">
        <f>一般!I1960&amp;" "&amp;一般!J1960</f>
        <v xml:space="preserve"> </v>
      </c>
      <c r="D1956" s="17" t="str">
        <f>一般!G1960&amp;"　"&amp;一般!H1960</f>
        <v>　</v>
      </c>
      <c r="E1956" s="18" t="str">
        <f>IF(ISERROR(VLOOKUP(一般!K1960,コード表!$D$3:$E$7,2,FALSE)&amp;VLOOKUP(一般!L1960,コード表!$G$3:$H$67,2,FALSE)&amp;VLOOKUP(一般!M1960,コード表!$J$3:$K$15,2,FALSE)&amp;VLOOKUP(一般!N1960,コード表!$M$3:$N$34,2,FALSE)),"",VLOOKUP(一般!K1960,コード表!$D$3:$E$7,2,FALSE)&amp;VLOOKUP(一般!L1960,コード表!$G$3:$H$67,2,FALSE)&amp;VLOOKUP(一般!M1960,コード表!$J$3:$K$15,2,FALSE)&amp;VLOOKUP(一般!N1960,コード表!$M$3:$N$34,2,FALSE))</f>
        <v/>
      </c>
      <c r="F1956" s="18"/>
      <c r="G1956" s="18"/>
      <c r="H1956" s="18" t="str">
        <f>IF(ISERROR(VLOOKUP(一般!O1960,コード表!$S$3:$T$11,2,FALSE)),"",VLOOKUP(一般!O1960,コード表!$S$3:$T$11,2,FALSE))</f>
        <v/>
      </c>
      <c r="I1956" s="18" t="str">
        <f>IF(ISERROR(VLOOKUP(一般!P1960,コード表!$D$3:$E$7,2,FALSE)&amp;VLOOKUP(一般!Q1960,コード表!$G$3:$H$67,2,FALSE)&amp;VLOOKUP(一般!R1960,コード表!$J$3:$K$15,2,FALSE)&amp;VLOOKUP(一般!S1960,コード表!$M$3:$N$34,2,FALSE)),"",VLOOKUP(一般!P1960,コード表!$D$3:$E$7,2,FALSE)&amp;VLOOKUP(一般!Q1960,コード表!$G$3:$H$67,2,FALSE)&amp;VLOOKUP(一般!R1960,コード表!$J$3:$K$15,2,FALSE)&amp;VLOOKUP(一般!S1960,コード表!$M$3:$N$34,2,FALSE))</f>
        <v/>
      </c>
      <c r="J1956" s="8">
        <f>一般!T1960</f>
        <v>0</v>
      </c>
      <c r="K1956" s="8" t="str">
        <f>IF(ISERROR(VLOOKUP(一般!U1960,コード表!$P$3:$Q$52,2,FALSE)),"",VLOOKUP(一般!U1960,コード表!$P$3:$Q$52,2,FALSE))</f>
        <v/>
      </c>
    </row>
    <row r="1957" spans="1:11" ht="20.100000000000001" customHeight="1" x14ac:dyDescent="0.15">
      <c r="A1957" s="8">
        <v>710</v>
      </c>
      <c r="B1957" s="18" t="b">
        <f>IF(一般!B1961="出",IF(ISERROR(VLOOKUP(一般!C1961,コード表!$D$3:$E$7,2,FALSE)&amp;VLOOKUP(一般!D1961,コード表!$G$3:$H$67,2,FALSE)&amp;VLOOKUP(一般!E1961,コード表!$J$3:$K$15,2,FALSE)&amp;VLOOKUP(一般!F1961,コード表!$M$3:$N$34,2,FALSE)),"",VLOOKUP(一般!C1961,コード表!$D$3:$E$7,2,FALSE)&amp;VLOOKUP(一般!D1961,コード表!$G$3:$H$67,2,FALSE)&amp;VLOOKUP(一般!E1961,コード表!$J$3:$K$15,2,FALSE)&amp;VLOOKUP(一般!F1961,コード表!$M$3:$N$34,2,FALSE)))</f>
        <v>0</v>
      </c>
      <c r="C1957" s="17" t="str">
        <f>一般!I1961&amp;" "&amp;一般!J1961</f>
        <v xml:space="preserve"> </v>
      </c>
      <c r="D1957" s="17" t="str">
        <f>一般!G1961&amp;"　"&amp;一般!H1961</f>
        <v>　</v>
      </c>
      <c r="E1957" s="18" t="str">
        <f>IF(ISERROR(VLOOKUP(一般!K1961,コード表!$D$3:$E$7,2,FALSE)&amp;VLOOKUP(一般!L1961,コード表!$G$3:$H$67,2,FALSE)&amp;VLOOKUP(一般!M1961,コード表!$J$3:$K$15,2,FALSE)&amp;VLOOKUP(一般!N1961,コード表!$M$3:$N$34,2,FALSE)),"",VLOOKUP(一般!K1961,コード表!$D$3:$E$7,2,FALSE)&amp;VLOOKUP(一般!L1961,コード表!$G$3:$H$67,2,FALSE)&amp;VLOOKUP(一般!M1961,コード表!$J$3:$K$15,2,FALSE)&amp;VLOOKUP(一般!N1961,コード表!$M$3:$N$34,2,FALSE))</f>
        <v/>
      </c>
      <c r="F1957" s="18"/>
      <c r="G1957" s="18"/>
      <c r="H1957" s="18" t="str">
        <f>IF(ISERROR(VLOOKUP(一般!O1961,コード表!$S$3:$T$11,2,FALSE)),"",VLOOKUP(一般!O1961,コード表!$S$3:$T$11,2,FALSE))</f>
        <v/>
      </c>
      <c r="I1957" s="18" t="str">
        <f>IF(ISERROR(VLOOKUP(一般!P1961,コード表!$D$3:$E$7,2,FALSE)&amp;VLOOKUP(一般!Q1961,コード表!$G$3:$H$67,2,FALSE)&amp;VLOOKUP(一般!R1961,コード表!$J$3:$K$15,2,FALSE)&amp;VLOOKUP(一般!S1961,コード表!$M$3:$N$34,2,FALSE)),"",VLOOKUP(一般!P1961,コード表!$D$3:$E$7,2,FALSE)&amp;VLOOKUP(一般!Q1961,コード表!$G$3:$H$67,2,FALSE)&amp;VLOOKUP(一般!R1961,コード表!$J$3:$K$15,2,FALSE)&amp;VLOOKUP(一般!S1961,コード表!$M$3:$N$34,2,FALSE))</f>
        <v/>
      </c>
      <c r="J1957" s="8">
        <f>一般!T1961</f>
        <v>0</v>
      </c>
      <c r="K1957" s="8" t="str">
        <f>IF(ISERROR(VLOOKUP(一般!U1961,コード表!$P$3:$Q$52,2,FALSE)),"",VLOOKUP(一般!U1961,コード表!$P$3:$Q$52,2,FALSE))</f>
        <v/>
      </c>
    </row>
    <row r="1958" spans="1:11" ht="20.100000000000001" customHeight="1" x14ac:dyDescent="0.15">
      <c r="A1958" s="8">
        <v>710</v>
      </c>
      <c r="B1958" s="18" t="b">
        <f>IF(一般!B1962="出",IF(ISERROR(VLOOKUP(一般!C1962,コード表!$D$3:$E$7,2,FALSE)&amp;VLOOKUP(一般!D1962,コード表!$G$3:$H$67,2,FALSE)&amp;VLOOKUP(一般!E1962,コード表!$J$3:$K$15,2,FALSE)&amp;VLOOKUP(一般!F1962,コード表!$M$3:$N$34,2,FALSE)),"",VLOOKUP(一般!C1962,コード表!$D$3:$E$7,2,FALSE)&amp;VLOOKUP(一般!D1962,コード表!$G$3:$H$67,2,FALSE)&amp;VLOOKUP(一般!E1962,コード表!$J$3:$K$15,2,FALSE)&amp;VLOOKUP(一般!F1962,コード表!$M$3:$N$34,2,FALSE)))</f>
        <v>0</v>
      </c>
      <c r="C1958" s="17" t="str">
        <f>一般!I1962&amp;" "&amp;一般!J1962</f>
        <v xml:space="preserve"> </v>
      </c>
      <c r="D1958" s="17" t="str">
        <f>一般!G1962&amp;"　"&amp;一般!H1962</f>
        <v>　</v>
      </c>
      <c r="E1958" s="18" t="str">
        <f>IF(ISERROR(VLOOKUP(一般!K1962,コード表!$D$3:$E$7,2,FALSE)&amp;VLOOKUP(一般!L1962,コード表!$G$3:$H$67,2,FALSE)&amp;VLOOKUP(一般!M1962,コード表!$J$3:$K$15,2,FALSE)&amp;VLOOKUP(一般!N1962,コード表!$M$3:$N$34,2,FALSE)),"",VLOOKUP(一般!K1962,コード表!$D$3:$E$7,2,FALSE)&amp;VLOOKUP(一般!L1962,コード表!$G$3:$H$67,2,FALSE)&amp;VLOOKUP(一般!M1962,コード表!$J$3:$K$15,2,FALSE)&amp;VLOOKUP(一般!N1962,コード表!$M$3:$N$34,2,FALSE))</f>
        <v/>
      </c>
      <c r="F1958" s="18"/>
      <c r="G1958" s="18"/>
      <c r="H1958" s="18" t="str">
        <f>IF(ISERROR(VLOOKUP(一般!O1962,コード表!$S$3:$T$11,2,FALSE)),"",VLOOKUP(一般!O1962,コード表!$S$3:$T$11,2,FALSE))</f>
        <v/>
      </c>
      <c r="I1958" s="18" t="str">
        <f>IF(ISERROR(VLOOKUP(一般!P1962,コード表!$D$3:$E$7,2,FALSE)&amp;VLOOKUP(一般!Q1962,コード表!$G$3:$H$67,2,FALSE)&amp;VLOOKUP(一般!R1962,コード表!$J$3:$K$15,2,FALSE)&amp;VLOOKUP(一般!S1962,コード表!$M$3:$N$34,2,FALSE)),"",VLOOKUP(一般!P1962,コード表!$D$3:$E$7,2,FALSE)&amp;VLOOKUP(一般!Q1962,コード表!$G$3:$H$67,2,FALSE)&amp;VLOOKUP(一般!R1962,コード表!$J$3:$K$15,2,FALSE)&amp;VLOOKUP(一般!S1962,コード表!$M$3:$N$34,2,FALSE))</f>
        <v/>
      </c>
      <c r="J1958" s="8">
        <f>一般!T1962</f>
        <v>0</v>
      </c>
      <c r="K1958" s="8" t="str">
        <f>IF(ISERROR(VLOOKUP(一般!U1962,コード表!$P$3:$Q$52,2,FALSE)),"",VLOOKUP(一般!U1962,コード表!$P$3:$Q$52,2,FALSE))</f>
        <v/>
      </c>
    </row>
    <row r="1959" spans="1:11" ht="20.100000000000001" customHeight="1" x14ac:dyDescent="0.15">
      <c r="A1959" s="8">
        <v>710</v>
      </c>
      <c r="B1959" s="18" t="b">
        <f>IF(一般!B1963="出",IF(ISERROR(VLOOKUP(一般!C1963,コード表!$D$3:$E$7,2,FALSE)&amp;VLOOKUP(一般!D1963,コード表!$G$3:$H$67,2,FALSE)&amp;VLOOKUP(一般!E1963,コード表!$J$3:$K$15,2,FALSE)&amp;VLOOKUP(一般!F1963,コード表!$M$3:$N$34,2,FALSE)),"",VLOOKUP(一般!C1963,コード表!$D$3:$E$7,2,FALSE)&amp;VLOOKUP(一般!D1963,コード表!$G$3:$H$67,2,FALSE)&amp;VLOOKUP(一般!E1963,コード表!$J$3:$K$15,2,FALSE)&amp;VLOOKUP(一般!F1963,コード表!$M$3:$N$34,2,FALSE)))</f>
        <v>0</v>
      </c>
      <c r="C1959" s="17" t="str">
        <f>一般!I1963&amp;" "&amp;一般!J1963</f>
        <v xml:space="preserve"> </v>
      </c>
      <c r="D1959" s="17" t="str">
        <f>一般!G1963&amp;"　"&amp;一般!H1963</f>
        <v>　</v>
      </c>
      <c r="E1959" s="18" t="str">
        <f>IF(ISERROR(VLOOKUP(一般!K1963,コード表!$D$3:$E$7,2,FALSE)&amp;VLOOKUP(一般!L1963,コード表!$G$3:$H$67,2,FALSE)&amp;VLOOKUP(一般!M1963,コード表!$J$3:$K$15,2,FALSE)&amp;VLOOKUP(一般!N1963,コード表!$M$3:$N$34,2,FALSE)),"",VLOOKUP(一般!K1963,コード表!$D$3:$E$7,2,FALSE)&amp;VLOOKUP(一般!L1963,コード表!$G$3:$H$67,2,FALSE)&amp;VLOOKUP(一般!M1963,コード表!$J$3:$K$15,2,FALSE)&amp;VLOOKUP(一般!N1963,コード表!$M$3:$N$34,2,FALSE))</f>
        <v/>
      </c>
      <c r="F1959" s="18"/>
      <c r="G1959" s="18"/>
      <c r="H1959" s="18" t="str">
        <f>IF(ISERROR(VLOOKUP(一般!O1963,コード表!$S$3:$T$11,2,FALSE)),"",VLOOKUP(一般!O1963,コード表!$S$3:$T$11,2,FALSE))</f>
        <v/>
      </c>
      <c r="I1959" s="18" t="str">
        <f>IF(ISERROR(VLOOKUP(一般!P1963,コード表!$D$3:$E$7,2,FALSE)&amp;VLOOKUP(一般!Q1963,コード表!$G$3:$H$67,2,FALSE)&amp;VLOOKUP(一般!R1963,コード表!$J$3:$K$15,2,FALSE)&amp;VLOOKUP(一般!S1963,コード表!$M$3:$N$34,2,FALSE)),"",VLOOKUP(一般!P1963,コード表!$D$3:$E$7,2,FALSE)&amp;VLOOKUP(一般!Q1963,コード表!$G$3:$H$67,2,FALSE)&amp;VLOOKUP(一般!R1963,コード表!$J$3:$K$15,2,FALSE)&amp;VLOOKUP(一般!S1963,コード表!$M$3:$N$34,2,FALSE))</f>
        <v/>
      </c>
      <c r="J1959" s="8">
        <f>一般!T1963</f>
        <v>0</v>
      </c>
      <c r="K1959" s="8" t="str">
        <f>IF(ISERROR(VLOOKUP(一般!U1963,コード表!$P$3:$Q$52,2,FALSE)),"",VLOOKUP(一般!U1963,コード表!$P$3:$Q$52,2,FALSE))</f>
        <v/>
      </c>
    </row>
    <row r="1960" spans="1:11" ht="20.100000000000001" customHeight="1" x14ac:dyDescent="0.15">
      <c r="A1960" s="8">
        <v>710</v>
      </c>
      <c r="B1960" s="18" t="b">
        <f>IF(一般!B1964="出",IF(ISERROR(VLOOKUP(一般!C1964,コード表!$D$3:$E$7,2,FALSE)&amp;VLOOKUP(一般!D1964,コード表!$G$3:$H$67,2,FALSE)&amp;VLOOKUP(一般!E1964,コード表!$J$3:$K$15,2,FALSE)&amp;VLOOKUP(一般!F1964,コード表!$M$3:$N$34,2,FALSE)),"",VLOOKUP(一般!C1964,コード表!$D$3:$E$7,2,FALSE)&amp;VLOOKUP(一般!D1964,コード表!$G$3:$H$67,2,FALSE)&amp;VLOOKUP(一般!E1964,コード表!$J$3:$K$15,2,FALSE)&amp;VLOOKUP(一般!F1964,コード表!$M$3:$N$34,2,FALSE)))</f>
        <v>0</v>
      </c>
      <c r="C1960" s="17" t="str">
        <f>一般!I1964&amp;" "&amp;一般!J1964</f>
        <v xml:space="preserve"> </v>
      </c>
      <c r="D1960" s="17" t="str">
        <f>一般!G1964&amp;"　"&amp;一般!H1964</f>
        <v>　</v>
      </c>
      <c r="E1960" s="18" t="str">
        <f>IF(ISERROR(VLOOKUP(一般!K1964,コード表!$D$3:$E$7,2,FALSE)&amp;VLOOKUP(一般!L1964,コード表!$G$3:$H$67,2,FALSE)&amp;VLOOKUP(一般!M1964,コード表!$J$3:$K$15,2,FALSE)&amp;VLOOKUP(一般!N1964,コード表!$M$3:$N$34,2,FALSE)),"",VLOOKUP(一般!K1964,コード表!$D$3:$E$7,2,FALSE)&amp;VLOOKUP(一般!L1964,コード表!$G$3:$H$67,2,FALSE)&amp;VLOOKUP(一般!M1964,コード表!$J$3:$K$15,2,FALSE)&amp;VLOOKUP(一般!N1964,コード表!$M$3:$N$34,2,FALSE))</f>
        <v/>
      </c>
      <c r="F1960" s="18"/>
      <c r="G1960" s="18"/>
      <c r="H1960" s="18" t="str">
        <f>IF(ISERROR(VLOOKUP(一般!O1964,コード表!$S$3:$T$11,2,FALSE)),"",VLOOKUP(一般!O1964,コード表!$S$3:$T$11,2,FALSE))</f>
        <v/>
      </c>
      <c r="I1960" s="18" t="str">
        <f>IF(ISERROR(VLOOKUP(一般!P1964,コード表!$D$3:$E$7,2,FALSE)&amp;VLOOKUP(一般!Q1964,コード表!$G$3:$H$67,2,FALSE)&amp;VLOOKUP(一般!R1964,コード表!$J$3:$K$15,2,FALSE)&amp;VLOOKUP(一般!S1964,コード表!$M$3:$N$34,2,FALSE)),"",VLOOKUP(一般!P1964,コード表!$D$3:$E$7,2,FALSE)&amp;VLOOKUP(一般!Q1964,コード表!$G$3:$H$67,2,FALSE)&amp;VLOOKUP(一般!R1964,コード表!$J$3:$K$15,2,FALSE)&amp;VLOOKUP(一般!S1964,コード表!$M$3:$N$34,2,FALSE))</f>
        <v/>
      </c>
      <c r="J1960" s="8">
        <f>一般!T1964</f>
        <v>0</v>
      </c>
      <c r="K1960" s="8" t="str">
        <f>IF(ISERROR(VLOOKUP(一般!U1964,コード表!$P$3:$Q$52,2,FALSE)),"",VLOOKUP(一般!U1964,コード表!$P$3:$Q$52,2,FALSE))</f>
        <v/>
      </c>
    </row>
    <row r="1961" spans="1:11" ht="20.100000000000001" customHeight="1" x14ac:dyDescent="0.15">
      <c r="A1961" s="8">
        <v>710</v>
      </c>
      <c r="B1961" s="18" t="b">
        <f>IF(一般!B1965="出",IF(ISERROR(VLOOKUP(一般!C1965,コード表!$D$3:$E$7,2,FALSE)&amp;VLOOKUP(一般!D1965,コード表!$G$3:$H$67,2,FALSE)&amp;VLOOKUP(一般!E1965,コード表!$J$3:$K$15,2,FALSE)&amp;VLOOKUP(一般!F1965,コード表!$M$3:$N$34,2,FALSE)),"",VLOOKUP(一般!C1965,コード表!$D$3:$E$7,2,FALSE)&amp;VLOOKUP(一般!D1965,コード表!$G$3:$H$67,2,FALSE)&amp;VLOOKUP(一般!E1965,コード表!$J$3:$K$15,2,FALSE)&amp;VLOOKUP(一般!F1965,コード表!$M$3:$N$34,2,FALSE)))</f>
        <v>0</v>
      </c>
      <c r="C1961" s="17" t="str">
        <f>一般!I1965&amp;" "&amp;一般!J1965</f>
        <v xml:space="preserve"> </v>
      </c>
      <c r="D1961" s="17" t="str">
        <f>一般!G1965&amp;"　"&amp;一般!H1965</f>
        <v>　</v>
      </c>
      <c r="E1961" s="18" t="str">
        <f>IF(ISERROR(VLOOKUP(一般!K1965,コード表!$D$3:$E$7,2,FALSE)&amp;VLOOKUP(一般!L1965,コード表!$G$3:$H$67,2,FALSE)&amp;VLOOKUP(一般!M1965,コード表!$J$3:$K$15,2,FALSE)&amp;VLOOKUP(一般!N1965,コード表!$M$3:$N$34,2,FALSE)),"",VLOOKUP(一般!K1965,コード表!$D$3:$E$7,2,FALSE)&amp;VLOOKUP(一般!L1965,コード表!$G$3:$H$67,2,FALSE)&amp;VLOOKUP(一般!M1965,コード表!$J$3:$K$15,2,FALSE)&amp;VLOOKUP(一般!N1965,コード表!$M$3:$N$34,2,FALSE))</f>
        <v/>
      </c>
      <c r="F1961" s="18"/>
      <c r="G1961" s="18"/>
      <c r="H1961" s="18" t="str">
        <f>IF(ISERROR(VLOOKUP(一般!O1965,コード表!$S$3:$T$11,2,FALSE)),"",VLOOKUP(一般!O1965,コード表!$S$3:$T$11,2,FALSE))</f>
        <v/>
      </c>
      <c r="I1961" s="18" t="str">
        <f>IF(ISERROR(VLOOKUP(一般!P1965,コード表!$D$3:$E$7,2,FALSE)&amp;VLOOKUP(一般!Q1965,コード表!$G$3:$H$67,2,FALSE)&amp;VLOOKUP(一般!R1965,コード表!$J$3:$K$15,2,FALSE)&amp;VLOOKUP(一般!S1965,コード表!$M$3:$N$34,2,FALSE)),"",VLOOKUP(一般!P1965,コード表!$D$3:$E$7,2,FALSE)&amp;VLOOKUP(一般!Q1965,コード表!$G$3:$H$67,2,FALSE)&amp;VLOOKUP(一般!R1965,コード表!$J$3:$K$15,2,FALSE)&amp;VLOOKUP(一般!S1965,コード表!$M$3:$N$34,2,FALSE))</f>
        <v/>
      </c>
      <c r="J1961" s="8">
        <f>一般!T1965</f>
        <v>0</v>
      </c>
      <c r="K1961" s="8" t="str">
        <f>IF(ISERROR(VLOOKUP(一般!U1965,コード表!$P$3:$Q$52,2,FALSE)),"",VLOOKUP(一般!U1965,コード表!$P$3:$Q$52,2,FALSE))</f>
        <v/>
      </c>
    </row>
    <row r="1962" spans="1:11" ht="20.100000000000001" customHeight="1" x14ac:dyDescent="0.15">
      <c r="A1962" s="8">
        <v>710</v>
      </c>
      <c r="B1962" s="18" t="b">
        <f>IF(一般!B1966="出",IF(ISERROR(VLOOKUP(一般!C1966,コード表!$D$3:$E$7,2,FALSE)&amp;VLOOKUP(一般!D1966,コード表!$G$3:$H$67,2,FALSE)&amp;VLOOKUP(一般!E1966,コード表!$J$3:$K$15,2,FALSE)&amp;VLOOKUP(一般!F1966,コード表!$M$3:$N$34,2,FALSE)),"",VLOOKUP(一般!C1966,コード表!$D$3:$E$7,2,FALSE)&amp;VLOOKUP(一般!D1966,コード表!$G$3:$H$67,2,FALSE)&amp;VLOOKUP(一般!E1966,コード表!$J$3:$K$15,2,FALSE)&amp;VLOOKUP(一般!F1966,コード表!$M$3:$N$34,2,FALSE)))</f>
        <v>0</v>
      </c>
      <c r="C1962" s="17" t="str">
        <f>一般!I1966&amp;" "&amp;一般!J1966</f>
        <v xml:space="preserve"> </v>
      </c>
      <c r="D1962" s="17" t="str">
        <f>一般!G1966&amp;"　"&amp;一般!H1966</f>
        <v>　</v>
      </c>
      <c r="E1962" s="18" t="str">
        <f>IF(ISERROR(VLOOKUP(一般!K1966,コード表!$D$3:$E$7,2,FALSE)&amp;VLOOKUP(一般!L1966,コード表!$G$3:$H$67,2,FALSE)&amp;VLOOKUP(一般!M1966,コード表!$J$3:$K$15,2,FALSE)&amp;VLOOKUP(一般!N1966,コード表!$M$3:$N$34,2,FALSE)),"",VLOOKUP(一般!K1966,コード表!$D$3:$E$7,2,FALSE)&amp;VLOOKUP(一般!L1966,コード表!$G$3:$H$67,2,FALSE)&amp;VLOOKUP(一般!M1966,コード表!$J$3:$K$15,2,FALSE)&amp;VLOOKUP(一般!N1966,コード表!$M$3:$N$34,2,FALSE))</f>
        <v/>
      </c>
      <c r="F1962" s="18"/>
      <c r="G1962" s="18"/>
      <c r="H1962" s="18" t="str">
        <f>IF(ISERROR(VLOOKUP(一般!O1966,コード表!$S$3:$T$11,2,FALSE)),"",VLOOKUP(一般!O1966,コード表!$S$3:$T$11,2,FALSE))</f>
        <v/>
      </c>
      <c r="I1962" s="18" t="str">
        <f>IF(ISERROR(VLOOKUP(一般!P1966,コード表!$D$3:$E$7,2,FALSE)&amp;VLOOKUP(一般!Q1966,コード表!$G$3:$H$67,2,FALSE)&amp;VLOOKUP(一般!R1966,コード表!$J$3:$K$15,2,FALSE)&amp;VLOOKUP(一般!S1966,コード表!$M$3:$N$34,2,FALSE)),"",VLOOKUP(一般!P1966,コード表!$D$3:$E$7,2,FALSE)&amp;VLOOKUP(一般!Q1966,コード表!$G$3:$H$67,2,FALSE)&amp;VLOOKUP(一般!R1966,コード表!$J$3:$K$15,2,FALSE)&amp;VLOOKUP(一般!S1966,コード表!$M$3:$N$34,2,FALSE))</f>
        <v/>
      </c>
      <c r="J1962" s="8">
        <f>一般!T1966</f>
        <v>0</v>
      </c>
      <c r="K1962" s="8" t="str">
        <f>IF(ISERROR(VLOOKUP(一般!U1966,コード表!$P$3:$Q$52,2,FALSE)),"",VLOOKUP(一般!U1966,コード表!$P$3:$Q$52,2,FALSE))</f>
        <v/>
      </c>
    </row>
    <row r="1963" spans="1:11" ht="20.100000000000001" customHeight="1" x14ac:dyDescent="0.15">
      <c r="A1963" s="8">
        <v>710</v>
      </c>
      <c r="B1963" s="18" t="b">
        <f>IF(一般!B1967="出",IF(ISERROR(VLOOKUP(一般!C1967,コード表!$D$3:$E$7,2,FALSE)&amp;VLOOKUP(一般!D1967,コード表!$G$3:$H$67,2,FALSE)&amp;VLOOKUP(一般!E1967,コード表!$J$3:$K$15,2,FALSE)&amp;VLOOKUP(一般!F1967,コード表!$M$3:$N$34,2,FALSE)),"",VLOOKUP(一般!C1967,コード表!$D$3:$E$7,2,FALSE)&amp;VLOOKUP(一般!D1967,コード表!$G$3:$H$67,2,FALSE)&amp;VLOOKUP(一般!E1967,コード表!$J$3:$K$15,2,FALSE)&amp;VLOOKUP(一般!F1967,コード表!$M$3:$N$34,2,FALSE)))</f>
        <v>0</v>
      </c>
      <c r="C1963" s="17" t="str">
        <f>一般!I1967&amp;" "&amp;一般!J1967</f>
        <v xml:space="preserve"> </v>
      </c>
      <c r="D1963" s="17" t="str">
        <f>一般!G1967&amp;"　"&amp;一般!H1967</f>
        <v>　</v>
      </c>
      <c r="E1963" s="18" t="str">
        <f>IF(ISERROR(VLOOKUP(一般!K1967,コード表!$D$3:$E$7,2,FALSE)&amp;VLOOKUP(一般!L1967,コード表!$G$3:$H$67,2,FALSE)&amp;VLOOKUP(一般!M1967,コード表!$J$3:$K$15,2,FALSE)&amp;VLOOKUP(一般!N1967,コード表!$M$3:$N$34,2,FALSE)),"",VLOOKUP(一般!K1967,コード表!$D$3:$E$7,2,FALSE)&amp;VLOOKUP(一般!L1967,コード表!$G$3:$H$67,2,FALSE)&amp;VLOOKUP(一般!M1967,コード表!$J$3:$K$15,2,FALSE)&amp;VLOOKUP(一般!N1967,コード表!$M$3:$N$34,2,FALSE))</f>
        <v/>
      </c>
      <c r="F1963" s="18"/>
      <c r="G1963" s="18"/>
      <c r="H1963" s="18" t="str">
        <f>IF(ISERROR(VLOOKUP(一般!O1967,コード表!$S$3:$T$11,2,FALSE)),"",VLOOKUP(一般!O1967,コード表!$S$3:$T$11,2,FALSE))</f>
        <v/>
      </c>
      <c r="I1963" s="18" t="str">
        <f>IF(ISERROR(VLOOKUP(一般!P1967,コード表!$D$3:$E$7,2,FALSE)&amp;VLOOKUP(一般!Q1967,コード表!$G$3:$H$67,2,FALSE)&amp;VLOOKUP(一般!R1967,コード表!$J$3:$K$15,2,FALSE)&amp;VLOOKUP(一般!S1967,コード表!$M$3:$N$34,2,FALSE)),"",VLOOKUP(一般!P1967,コード表!$D$3:$E$7,2,FALSE)&amp;VLOOKUP(一般!Q1967,コード表!$G$3:$H$67,2,FALSE)&amp;VLOOKUP(一般!R1967,コード表!$J$3:$K$15,2,FALSE)&amp;VLOOKUP(一般!S1967,コード表!$M$3:$N$34,2,FALSE))</f>
        <v/>
      </c>
      <c r="J1963" s="8">
        <f>一般!T1967</f>
        <v>0</v>
      </c>
      <c r="K1963" s="8" t="str">
        <f>IF(ISERROR(VLOOKUP(一般!U1967,コード表!$P$3:$Q$52,2,FALSE)),"",VLOOKUP(一般!U1967,コード表!$P$3:$Q$52,2,FALSE))</f>
        <v/>
      </c>
    </row>
    <row r="1964" spans="1:11" ht="20.100000000000001" customHeight="1" x14ac:dyDescent="0.15">
      <c r="A1964" s="8">
        <v>710</v>
      </c>
      <c r="B1964" s="18" t="b">
        <f>IF(一般!B1968="出",IF(ISERROR(VLOOKUP(一般!C1968,コード表!$D$3:$E$7,2,FALSE)&amp;VLOOKUP(一般!D1968,コード表!$G$3:$H$67,2,FALSE)&amp;VLOOKUP(一般!E1968,コード表!$J$3:$K$15,2,FALSE)&amp;VLOOKUP(一般!F1968,コード表!$M$3:$N$34,2,FALSE)),"",VLOOKUP(一般!C1968,コード表!$D$3:$E$7,2,FALSE)&amp;VLOOKUP(一般!D1968,コード表!$G$3:$H$67,2,FALSE)&amp;VLOOKUP(一般!E1968,コード表!$J$3:$K$15,2,FALSE)&amp;VLOOKUP(一般!F1968,コード表!$M$3:$N$34,2,FALSE)))</f>
        <v>0</v>
      </c>
      <c r="C1964" s="17" t="str">
        <f>一般!I1968&amp;" "&amp;一般!J1968</f>
        <v xml:space="preserve"> </v>
      </c>
      <c r="D1964" s="17" t="str">
        <f>一般!G1968&amp;"　"&amp;一般!H1968</f>
        <v>　</v>
      </c>
      <c r="E1964" s="18" t="str">
        <f>IF(ISERROR(VLOOKUP(一般!K1968,コード表!$D$3:$E$7,2,FALSE)&amp;VLOOKUP(一般!L1968,コード表!$G$3:$H$67,2,FALSE)&amp;VLOOKUP(一般!M1968,コード表!$J$3:$K$15,2,FALSE)&amp;VLOOKUP(一般!N1968,コード表!$M$3:$N$34,2,FALSE)),"",VLOOKUP(一般!K1968,コード表!$D$3:$E$7,2,FALSE)&amp;VLOOKUP(一般!L1968,コード表!$G$3:$H$67,2,FALSE)&amp;VLOOKUP(一般!M1968,コード表!$J$3:$K$15,2,FALSE)&amp;VLOOKUP(一般!N1968,コード表!$M$3:$N$34,2,FALSE))</f>
        <v/>
      </c>
      <c r="F1964" s="18"/>
      <c r="G1964" s="18"/>
      <c r="H1964" s="18" t="str">
        <f>IF(ISERROR(VLOOKUP(一般!O1968,コード表!$S$3:$T$11,2,FALSE)),"",VLOOKUP(一般!O1968,コード表!$S$3:$T$11,2,FALSE))</f>
        <v/>
      </c>
      <c r="I1964" s="18" t="str">
        <f>IF(ISERROR(VLOOKUP(一般!P1968,コード表!$D$3:$E$7,2,FALSE)&amp;VLOOKUP(一般!Q1968,コード表!$G$3:$H$67,2,FALSE)&amp;VLOOKUP(一般!R1968,コード表!$J$3:$K$15,2,FALSE)&amp;VLOOKUP(一般!S1968,コード表!$M$3:$N$34,2,FALSE)),"",VLOOKUP(一般!P1968,コード表!$D$3:$E$7,2,FALSE)&amp;VLOOKUP(一般!Q1968,コード表!$G$3:$H$67,2,FALSE)&amp;VLOOKUP(一般!R1968,コード表!$J$3:$K$15,2,FALSE)&amp;VLOOKUP(一般!S1968,コード表!$M$3:$N$34,2,FALSE))</f>
        <v/>
      </c>
      <c r="J1964" s="8">
        <f>一般!T1968</f>
        <v>0</v>
      </c>
      <c r="K1964" s="8" t="str">
        <f>IF(ISERROR(VLOOKUP(一般!U1968,コード表!$P$3:$Q$52,2,FALSE)),"",VLOOKUP(一般!U1968,コード表!$P$3:$Q$52,2,FALSE))</f>
        <v/>
      </c>
    </row>
    <row r="1965" spans="1:11" ht="20.100000000000001" customHeight="1" x14ac:dyDescent="0.15">
      <c r="A1965" s="8">
        <v>710</v>
      </c>
      <c r="B1965" s="18" t="b">
        <f>IF(一般!B1969="出",IF(ISERROR(VLOOKUP(一般!C1969,コード表!$D$3:$E$7,2,FALSE)&amp;VLOOKUP(一般!D1969,コード表!$G$3:$H$67,2,FALSE)&amp;VLOOKUP(一般!E1969,コード表!$J$3:$K$15,2,FALSE)&amp;VLOOKUP(一般!F1969,コード表!$M$3:$N$34,2,FALSE)),"",VLOOKUP(一般!C1969,コード表!$D$3:$E$7,2,FALSE)&amp;VLOOKUP(一般!D1969,コード表!$G$3:$H$67,2,FALSE)&amp;VLOOKUP(一般!E1969,コード表!$J$3:$K$15,2,FALSE)&amp;VLOOKUP(一般!F1969,コード表!$M$3:$N$34,2,FALSE)))</f>
        <v>0</v>
      </c>
      <c r="C1965" s="17" t="str">
        <f>一般!I1969&amp;" "&amp;一般!J1969</f>
        <v xml:space="preserve"> </v>
      </c>
      <c r="D1965" s="17" t="str">
        <f>一般!G1969&amp;"　"&amp;一般!H1969</f>
        <v>　</v>
      </c>
      <c r="E1965" s="18" t="str">
        <f>IF(ISERROR(VLOOKUP(一般!K1969,コード表!$D$3:$E$7,2,FALSE)&amp;VLOOKUP(一般!L1969,コード表!$G$3:$H$67,2,FALSE)&amp;VLOOKUP(一般!M1969,コード表!$J$3:$K$15,2,FALSE)&amp;VLOOKUP(一般!N1969,コード表!$M$3:$N$34,2,FALSE)),"",VLOOKUP(一般!K1969,コード表!$D$3:$E$7,2,FALSE)&amp;VLOOKUP(一般!L1969,コード表!$G$3:$H$67,2,FALSE)&amp;VLOOKUP(一般!M1969,コード表!$J$3:$K$15,2,FALSE)&amp;VLOOKUP(一般!N1969,コード表!$M$3:$N$34,2,FALSE))</f>
        <v/>
      </c>
      <c r="F1965" s="18"/>
      <c r="G1965" s="18"/>
      <c r="H1965" s="18" t="str">
        <f>IF(ISERROR(VLOOKUP(一般!O1969,コード表!$S$3:$T$11,2,FALSE)),"",VLOOKUP(一般!O1969,コード表!$S$3:$T$11,2,FALSE))</f>
        <v/>
      </c>
      <c r="I1965" s="18" t="str">
        <f>IF(ISERROR(VLOOKUP(一般!P1969,コード表!$D$3:$E$7,2,FALSE)&amp;VLOOKUP(一般!Q1969,コード表!$G$3:$H$67,2,FALSE)&amp;VLOOKUP(一般!R1969,コード表!$J$3:$K$15,2,FALSE)&amp;VLOOKUP(一般!S1969,コード表!$M$3:$N$34,2,FALSE)),"",VLOOKUP(一般!P1969,コード表!$D$3:$E$7,2,FALSE)&amp;VLOOKUP(一般!Q1969,コード表!$G$3:$H$67,2,FALSE)&amp;VLOOKUP(一般!R1969,コード表!$J$3:$K$15,2,FALSE)&amp;VLOOKUP(一般!S1969,コード表!$M$3:$N$34,2,FALSE))</f>
        <v/>
      </c>
      <c r="J1965" s="8">
        <f>一般!T1969</f>
        <v>0</v>
      </c>
      <c r="K1965" s="8" t="str">
        <f>IF(ISERROR(VLOOKUP(一般!U1969,コード表!$P$3:$Q$52,2,FALSE)),"",VLOOKUP(一般!U1969,コード表!$P$3:$Q$52,2,FALSE))</f>
        <v/>
      </c>
    </row>
    <row r="1966" spans="1:11" ht="20.100000000000001" customHeight="1" x14ac:dyDescent="0.15">
      <c r="A1966" s="8">
        <v>710</v>
      </c>
      <c r="B1966" s="18" t="b">
        <f>IF(一般!B1970="出",IF(ISERROR(VLOOKUP(一般!C1970,コード表!$D$3:$E$7,2,FALSE)&amp;VLOOKUP(一般!D1970,コード表!$G$3:$H$67,2,FALSE)&amp;VLOOKUP(一般!E1970,コード表!$J$3:$K$15,2,FALSE)&amp;VLOOKUP(一般!F1970,コード表!$M$3:$N$34,2,FALSE)),"",VLOOKUP(一般!C1970,コード表!$D$3:$E$7,2,FALSE)&amp;VLOOKUP(一般!D1970,コード表!$G$3:$H$67,2,FALSE)&amp;VLOOKUP(一般!E1970,コード表!$J$3:$K$15,2,FALSE)&amp;VLOOKUP(一般!F1970,コード表!$M$3:$N$34,2,FALSE)))</f>
        <v>0</v>
      </c>
      <c r="C1966" s="17" t="str">
        <f>一般!I1970&amp;" "&amp;一般!J1970</f>
        <v xml:space="preserve"> </v>
      </c>
      <c r="D1966" s="17" t="str">
        <f>一般!G1970&amp;"　"&amp;一般!H1970</f>
        <v>　</v>
      </c>
      <c r="E1966" s="18" t="str">
        <f>IF(ISERROR(VLOOKUP(一般!K1970,コード表!$D$3:$E$7,2,FALSE)&amp;VLOOKUP(一般!L1970,コード表!$G$3:$H$67,2,FALSE)&amp;VLOOKUP(一般!M1970,コード表!$J$3:$K$15,2,FALSE)&amp;VLOOKUP(一般!N1970,コード表!$M$3:$N$34,2,FALSE)),"",VLOOKUP(一般!K1970,コード表!$D$3:$E$7,2,FALSE)&amp;VLOOKUP(一般!L1970,コード表!$G$3:$H$67,2,FALSE)&amp;VLOOKUP(一般!M1970,コード表!$J$3:$K$15,2,FALSE)&amp;VLOOKUP(一般!N1970,コード表!$M$3:$N$34,2,FALSE))</f>
        <v/>
      </c>
      <c r="F1966" s="18"/>
      <c r="G1966" s="18"/>
      <c r="H1966" s="18" t="str">
        <f>IF(ISERROR(VLOOKUP(一般!O1970,コード表!$S$3:$T$11,2,FALSE)),"",VLOOKUP(一般!O1970,コード表!$S$3:$T$11,2,FALSE))</f>
        <v/>
      </c>
      <c r="I1966" s="18" t="str">
        <f>IF(ISERROR(VLOOKUP(一般!P1970,コード表!$D$3:$E$7,2,FALSE)&amp;VLOOKUP(一般!Q1970,コード表!$G$3:$H$67,2,FALSE)&amp;VLOOKUP(一般!R1970,コード表!$J$3:$K$15,2,FALSE)&amp;VLOOKUP(一般!S1970,コード表!$M$3:$N$34,2,FALSE)),"",VLOOKUP(一般!P1970,コード表!$D$3:$E$7,2,FALSE)&amp;VLOOKUP(一般!Q1970,コード表!$G$3:$H$67,2,FALSE)&amp;VLOOKUP(一般!R1970,コード表!$J$3:$K$15,2,FALSE)&amp;VLOOKUP(一般!S1970,コード表!$M$3:$N$34,2,FALSE))</f>
        <v/>
      </c>
      <c r="J1966" s="8">
        <f>一般!T1970</f>
        <v>0</v>
      </c>
      <c r="K1966" s="8" t="str">
        <f>IF(ISERROR(VLOOKUP(一般!U1970,コード表!$P$3:$Q$52,2,FALSE)),"",VLOOKUP(一般!U1970,コード表!$P$3:$Q$52,2,FALSE))</f>
        <v/>
      </c>
    </row>
    <row r="1967" spans="1:11" ht="20.100000000000001" customHeight="1" x14ac:dyDescent="0.15">
      <c r="A1967" s="8">
        <v>710</v>
      </c>
      <c r="B1967" s="18" t="b">
        <f>IF(一般!B1971="出",IF(ISERROR(VLOOKUP(一般!C1971,コード表!$D$3:$E$7,2,FALSE)&amp;VLOOKUP(一般!D1971,コード表!$G$3:$H$67,2,FALSE)&amp;VLOOKUP(一般!E1971,コード表!$J$3:$K$15,2,FALSE)&amp;VLOOKUP(一般!F1971,コード表!$M$3:$N$34,2,FALSE)),"",VLOOKUP(一般!C1971,コード表!$D$3:$E$7,2,FALSE)&amp;VLOOKUP(一般!D1971,コード表!$G$3:$H$67,2,FALSE)&amp;VLOOKUP(一般!E1971,コード表!$J$3:$K$15,2,FALSE)&amp;VLOOKUP(一般!F1971,コード表!$M$3:$N$34,2,FALSE)))</f>
        <v>0</v>
      </c>
      <c r="C1967" s="17" t="str">
        <f>一般!I1971&amp;" "&amp;一般!J1971</f>
        <v xml:space="preserve"> </v>
      </c>
      <c r="D1967" s="17" t="str">
        <f>一般!G1971&amp;"　"&amp;一般!H1971</f>
        <v>　</v>
      </c>
      <c r="E1967" s="18" t="str">
        <f>IF(ISERROR(VLOOKUP(一般!K1971,コード表!$D$3:$E$7,2,FALSE)&amp;VLOOKUP(一般!L1971,コード表!$G$3:$H$67,2,FALSE)&amp;VLOOKUP(一般!M1971,コード表!$J$3:$K$15,2,FALSE)&amp;VLOOKUP(一般!N1971,コード表!$M$3:$N$34,2,FALSE)),"",VLOOKUP(一般!K1971,コード表!$D$3:$E$7,2,FALSE)&amp;VLOOKUP(一般!L1971,コード表!$G$3:$H$67,2,FALSE)&amp;VLOOKUP(一般!M1971,コード表!$J$3:$K$15,2,FALSE)&amp;VLOOKUP(一般!N1971,コード表!$M$3:$N$34,2,FALSE))</f>
        <v/>
      </c>
      <c r="F1967" s="18"/>
      <c r="G1967" s="18"/>
      <c r="H1967" s="18" t="str">
        <f>IF(ISERROR(VLOOKUP(一般!O1971,コード表!$S$3:$T$11,2,FALSE)),"",VLOOKUP(一般!O1971,コード表!$S$3:$T$11,2,FALSE))</f>
        <v/>
      </c>
      <c r="I1967" s="18" t="str">
        <f>IF(ISERROR(VLOOKUP(一般!P1971,コード表!$D$3:$E$7,2,FALSE)&amp;VLOOKUP(一般!Q1971,コード表!$G$3:$H$67,2,FALSE)&amp;VLOOKUP(一般!R1971,コード表!$J$3:$K$15,2,FALSE)&amp;VLOOKUP(一般!S1971,コード表!$M$3:$N$34,2,FALSE)),"",VLOOKUP(一般!P1971,コード表!$D$3:$E$7,2,FALSE)&amp;VLOOKUP(一般!Q1971,コード表!$G$3:$H$67,2,FALSE)&amp;VLOOKUP(一般!R1971,コード表!$J$3:$K$15,2,FALSE)&amp;VLOOKUP(一般!S1971,コード表!$M$3:$N$34,2,FALSE))</f>
        <v/>
      </c>
      <c r="J1967" s="8">
        <f>一般!T1971</f>
        <v>0</v>
      </c>
      <c r="K1967" s="8" t="str">
        <f>IF(ISERROR(VLOOKUP(一般!U1971,コード表!$P$3:$Q$52,2,FALSE)),"",VLOOKUP(一般!U1971,コード表!$P$3:$Q$52,2,FALSE))</f>
        <v/>
      </c>
    </row>
    <row r="1968" spans="1:11" ht="20.100000000000001" customHeight="1" x14ac:dyDescent="0.15">
      <c r="A1968" s="8">
        <v>710</v>
      </c>
      <c r="B1968" s="18" t="b">
        <f>IF(一般!B1972="出",IF(ISERROR(VLOOKUP(一般!C1972,コード表!$D$3:$E$7,2,FALSE)&amp;VLOOKUP(一般!D1972,コード表!$G$3:$H$67,2,FALSE)&amp;VLOOKUP(一般!E1972,コード表!$J$3:$K$15,2,FALSE)&amp;VLOOKUP(一般!F1972,コード表!$M$3:$N$34,2,FALSE)),"",VLOOKUP(一般!C1972,コード表!$D$3:$E$7,2,FALSE)&amp;VLOOKUP(一般!D1972,コード表!$G$3:$H$67,2,FALSE)&amp;VLOOKUP(一般!E1972,コード表!$J$3:$K$15,2,FALSE)&amp;VLOOKUP(一般!F1972,コード表!$M$3:$N$34,2,FALSE)))</f>
        <v>0</v>
      </c>
      <c r="C1968" s="17" t="str">
        <f>一般!I1972&amp;" "&amp;一般!J1972</f>
        <v xml:space="preserve"> </v>
      </c>
      <c r="D1968" s="17" t="str">
        <f>一般!G1972&amp;"　"&amp;一般!H1972</f>
        <v>　</v>
      </c>
      <c r="E1968" s="18" t="str">
        <f>IF(ISERROR(VLOOKUP(一般!K1972,コード表!$D$3:$E$7,2,FALSE)&amp;VLOOKUP(一般!L1972,コード表!$G$3:$H$67,2,FALSE)&amp;VLOOKUP(一般!M1972,コード表!$J$3:$K$15,2,FALSE)&amp;VLOOKUP(一般!N1972,コード表!$M$3:$N$34,2,FALSE)),"",VLOOKUP(一般!K1972,コード表!$D$3:$E$7,2,FALSE)&amp;VLOOKUP(一般!L1972,コード表!$G$3:$H$67,2,FALSE)&amp;VLOOKUP(一般!M1972,コード表!$J$3:$K$15,2,FALSE)&amp;VLOOKUP(一般!N1972,コード表!$M$3:$N$34,2,FALSE))</f>
        <v/>
      </c>
      <c r="F1968" s="18"/>
      <c r="G1968" s="18"/>
      <c r="H1968" s="18" t="str">
        <f>IF(ISERROR(VLOOKUP(一般!O1972,コード表!$S$3:$T$11,2,FALSE)),"",VLOOKUP(一般!O1972,コード表!$S$3:$T$11,2,FALSE))</f>
        <v/>
      </c>
      <c r="I1968" s="18" t="str">
        <f>IF(ISERROR(VLOOKUP(一般!P1972,コード表!$D$3:$E$7,2,FALSE)&amp;VLOOKUP(一般!Q1972,コード表!$G$3:$H$67,2,FALSE)&amp;VLOOKUP(一般!R1972,コード表!$J$3:$K$15,2,FALSE)&amp;VLOOKUP(一般!S1972,コード表!$M$3:$N$34,2,FALSE)),"",VLOOKUP(一般!P1972,コード表!$D$3:$E$7,2,FALSE)&amp;VLOOKUP(一般!Q1972,コード表!$G$3:$H$67,2,FALSE)&amp;VLOOKUP(一般!R1972,コード表!$J$3:$K$15,2,FALSE)&amp;VLOOKUP(一般!S1972,コード表!$M$3:$N$34,2,FALSE))</f>
        <v/>
      </c>
      <c r="J1968" s="8">
        <f>一般!T1972</f>
        <v>0</v>
      </c>
      <c r="K1968" s="8" t="str">
        <f>IF(ISERROR(VLOOKUP(一般!U1972,コード表!$P$3:$Q$52,2,FALSE)),"",VLOOKUP(一般!U1972,コード表!$P$3:$Q$52,2,FALSE))</f>
        <v/>
      </c>
    </row>
    <row r="1969" spans="1:11" ht="20.100000000000001" customHeight="1" x14ac:dyDescent="0.15">
      <c r="A1969" s="8">
        <v>710</v>
      </c>
      <c r="B1969" s="18" t="b">
        <f>IF(一般!B1973="出",IF(ISERROR(VLOOKUP(一般!C1973,コード表!$D$3:$E$7,2,FALSE)&amp;VLOOKUP(一般!D1973,コード表!$G$3:$H$67,2,FALSE)&amp;VLOOKUP(一般!E1973,コード表!$J$3:$K$15,2,FALSE)&amp;VLOOKUP(一般!F1973,コード表!$M$3:$N$34,2,FALSE)),"",VLOOKUP(一般!C1973,コード表!$D$3:$E$7,2,FALSE)&amp;VLOOKUP(一般!D1973,コード表!$G$3:$H$67,2,FALSE)&amp;VLOOKUP(一般!E1973,コード表!$J$3:$K$15,2,FALSE)&amp;VLOOKUP(一般!F1973,コード表!$M$3:$N$34,2,FALSE)))</f>
        <v>0</v>
      </c>
      <c r="C1969" s="17" t="str">
        <f>一般!I1973&amp;" "&amp;一般!J1973</f>
        <v xml:space="preserve"> </v>
      </c>
      <c r="D1969" s="17" t="str">
        <f>一般!G1973&amp;"　"&amp;一般!H1973</f>
        <v>　</v>
      </c>
      <c r="E1969" s="18" t="str">
        <f>IF(ISERROR(VLOOKUP(一般!K1973,コード表!$D$3:$E$7,2,FALSE)&amp;VLOOKUP(一般!L1973,コード表!$G$3:$H$67,2,FALSE)&amp;VLOOKUP(一般!M1973,コード表!$J$3:$K$15,2,FALSE)&amp;VLOOKUP(一般!N1973,コード表!$M$3:$N$34,2,FALSE)),"",VLOOKUP(一般!K1973,コード表!$D$3:$E$7,2,FALSE)&amp;VLOOKUP(一般!L1973,コード表!$G$3:$H$67,2,FALSE)&amp;VLOOKUP(一般!M1973,コード表!$J$3:$K$15,2,FALSE)&amp;VLOOKUP(一般!N1973,コード表!$M$3:$N$34,2,FALSE))</f>
        <v/>
      </c>
      <c r="F1969" s="18"/>
      <c r="G1969" s="18"/>
      <c r="H1969" s="18" t="str">
        <f>IF(ISERROR(VLOOKUP(一般!O1973,コード表!$S$3:$T$11,2,FALSE)),"",VLOOKUP(一般!O1973,コード表!$S$3:$T$11,2,FALSE))</f>
        <v/>
      </c>
      <c r="I1969" s="18" t="str">
        <f>IF(ISERROR(VLOOKUP(一般!P1973,コード表!$D$3:$E$7,2,FALSE)&amp;VLOOKUP(一般!Q1973,コード表!$G$3:$H$67,2,FALSE)&amp;VLOOKUP(一般!R1973,コード表!$J$3:$K$15,2,FALSE)&amp;VLOOKUP(一般!S1973,コード表!$M$3:$N$34,2,FALSE)),"",VLOOKUP(一般!P1973,コード表!$D$3:$E$7,2,FALSE)&amp;VLOOKUP(一般!Q1973,コード表!$G$3:$H$67,2,FALSE)&amp;VLOOKUP(一般!R1973,コード表!$J$3:$K$15,2,FALSE)&amp;VLOOKUP(一般!S1973,コード表!$M$3:$N$34,2,FALSE))</f>
        <v/>
      </c>
      <c r="J1969" s="8">
        <f>一般!T1973</f>
        <v>0</v>
      </c>
      <c r="K1969" s="8" t="str">
        <f>IF(ISERROR(VLOOKUP(一般!U1973,コード表!$P$3:$Q$52,2,FALSE)),"",VLOOKUP(一般!U1973,コード表!$P$3:$Q$52,2,FALSE))</f>
        <v/>
      </c>
    </row>
    <row r="1970" spans="1:11" ht="20.100000000000001" customHeight="1" x14ac:dyDescent="0.15">
      <c r="A1970" s="8">
        <v>710</v>
      </c>
      <c r="B1970" s="18" t="b">
        <f>IF(一般!B1974="出",IF(ISERROR(VLOOKUP(一般!C1974,コード表!$D$3:$E$7,2,FALSE)&amp;VLOOKUP(一般!D1974,コード表!$G$3:$H$67,2,FALSE)&amp;VLOOKUP(一般!E1974,コード表!$J$3:$K$15,2,FALSE)&amp;VLOOKUP(一般!F1974,コード表!$M$3:$N$34,2,FALSE)),"",VLOOKUP(一般!C1974,コード表!$D$3:$E$7,2,FALSE)&amp;VLOOKUP(一般!D1974,コード表!$G$3:$H$67,2,FALSE)&amp;VLOOKUP(一般!E1974,コード表!$J$3:$K$15,2,FALSE)&amp;VLOOKUP(一般!F1974,コード表!$M$3:$N$34,2,FALSE)))</f>
        <v>0</v>
      </c>
      <c r="C1970" s="17" t="str">
        <f>一般!I1974&amp;" "&amp;一般!J1974</f>
        <v xml:space="preserve"> </v>
      </c>
      <c r="D1970" s="17" t="str">
        <f>一般!G1974&amp;"　"&amp;一般!H1974</f>
        <v>　</v>
      </c>
      <c r="E1970" s="18" t="str">
        <f>IF(ISERROR(VLOOKUP(一般!K1974,コード表!$D$3:$E$7,2,FALSE)&amp;VLOOKUP(一般!L1974,コード表!$G$3:$H$67,2,FALSE)&amp;VLOOKUP(一般!M1974,コード表!$J$3:$K$15,2,FALSE)&amp;VLOOKUP(一般!N1974,コード表!$M$3:$N$34,2,FALSE)),"",VLOOKUP(一般!K1974,コード表!$D$3:$E$7,2,FALSE)&amp;VLOOKUP(一般!L1974,コード表!$G$3:$H$67,2,FALSE)&amp;VLOOKUP(一般!M1974,コード表!$J$3:$K$15,2,FALSE)&amp;VLOOKUP(一般!N1974,コード表!$M$3:$N$34,2,FALSE))</f>
        <v/>
      </c>
      <c r="F1970" s="18"/>
      <c r="G1970" s="18"/>
      <c r="H1970" s="18" t="str">
        <f>IF(ISERROR(VLOOKUP(一般!O1974,コード表!$S$3:$T$11,2,FALSE)),"",VLOOKUP(一般!O1974,コード表!$S$3:$T$11,2,FALSE))</f>
        <v/>
      </c>
      <c r="I1970" s="18" t="str">
        <f>IF(ISERROR(VLOOKUP(一般!P1974,コード表!$D$3:$E$7,2,FALSE)&amp;VLOOKUP(一般!Q1974,コード表!$G$3:$H$67,2,FALSE)&amp;VLOOKUP(一般!R1974,コード表!$J$3:$K$15,2,FALSE)&amp;VLOOKUP(一般!S1974,コード表!$M$3:$N$34,2,FALSE)),"",VLOOKUP(一般!P1974,コード表!$D$3:$E$7,2,FALSE)&amp;VLOOKUP(一般!Q1974,コード表!$G$3:$H$67,2,FALSE)&amp;VLOOKUP(一般!R1974,コード表!$J$3:$K$15,2,FALSE)&amp;VLOOKUP(一般!S1974,コード表!$M$3:$N$34,2,FALSE))</f>
        <v/>
      </c>
      <c r="J1970" s="8">
        <f>一般!T1974</f>
        <v>0</v>
      </c>
      <c r="K1970" s="8" t="str">
        <f>IF(ISERROR(VLOOKUP(一般!U1974,コード表!$P$3:$Q$52,2,FALSE)),"",VLOOKUP(一般!U1974,コード表!$P$3:$Q$52,2,FALSE))</f>
        <v/>
      </c>
    </row>
    <row r="1971" spans="1:11" ht="20.100000000000001" customHeight="1" x14ac:dyDescent="0.15">
      <c r="A1971" s="8">
        <v>710</v>
      </c>
      <c r="B1971" s="18" t="b">
        <f>IF(一般!B1975="出",IF(ISERROR(VLOOKUP(一般!C1975,コード表!$D$3:$E$7,2,FALSE)&amp;VLOOKUP(一般!D1975,コード表!$G$3:$H$67,2,FALSE)&amp;VLOOKUP(一般!E1975,コード表!$J$3:$K$15,2,FALSE)&amp;VLOOKUP(一般!F1975,コード表!$M$3:$N$34,2,FALSE)),"",VLOOKUP(一般!C1975,コード表!$D$3:$E$7,2,FALSE)&amp;VLOOKUP(一般!D1975,コード表!$G$3:$H$67,2,FALSE)&amp;VLOOKUP(一般!E1975,コード表!$J$3:$K$15,2,FALSE)&amp;VLOOKUP(一般!F1975,コード表!$M$3:$N$34,2,FALSE)))</f>
        <v>0</v>
      </c>
      <c r="C1971" s="17" t="str">
        <f>一般!I1975&amp;" "&amp;一般!J1975</f>
        <v xml:space="preserve"> </v>
      </c>
      <c r="D1971" s="17" t="str">
        <f>一般!G1975&amp;"　"&amp;一般!H1975</f>
        <v>　</v>
      </c>
      <c r="E1971" s="18" t="str">
        <f>IF(ISERROR(VLOOKUP(一般!K1975,コード表!$D$3:$E$7,2,FALSE)&amp;VLOOKUP(一般!L1975,コード表!$G$3:$H$67,2,FALSE)&amp;VLOOKUP(一般!M1975,コード表!$J$3:$K$15,2,FALSE)&amp;VLOOKUP(一般!N1975,コード表!$M$3:$N$34,2,FALSE)),"",VLOOKUP(一般!K1975,コード表!$D$3:$E$7,2,FALSE)&amp;VLOOKUP(一般!L1975,コード表!$G$3:$H$67,2,FALSE)&amp;VLOOKUP(一般!M1975,コード表!$J$3:$K$15,2,FALSE)&amp;VLOOKUP(一般!N1975,コード表!$M$3:$N$34,2,FALSE))</f>
        <v/>
      </c>
      <c r="F1971" s="18"/>
      <c r="G1971" s="18"/>
      <c r="H1971" s="18" t="str">
        <f>IF(ISERROR(VLOOKUP(一般!O1975,コード表!$S$3:$T$11,2,FALSE)),"",VLOOKUP(一般!O1975,コード表!$S$3:$T$11,2,FALSE))</f>
        <v/>
      </c>
      <c r="I1971" s="18" t="str">
        <f>IF(ISERROR(VLOOKUP(一般!P1975,コード表!$D$3:$E$7,2,FALSE)&amp;VLOOKUP(一般!Q1975,コード表!$G$3:$H$67,2,FALSE)&amp;VLOOKUP(一般!R1975,コード表!$J$3:$K$15,2,FALSE)&amp;VLOOKUP(一般!S1975,コード表!$M$3:$N$34,2,FALSE)),"",VLOOKUP(一般!P1975,コード表!$D$3:$E$7,2,FALSE)&amp;VLOOKUP(一般!Q1975,コード表!$G$3:$H$67,2,FALSE)&amp;VLOOKUP(一般!R1975,コード表!$J$3:$K$15,2,FALSE)&amp;VLOOKUP(一般!S1975,コード表!$M$3:$N$34,2,FALSE))</f>
        <v/>
      </c>
      <c r="J1971" s="8">
        <f>一般!T1975</f>
        <v>0</v>
      </c>
      <c r="K1971" s="8" t="str">
        <f>IF(ISERROR(VLOOKUP(一般!U1975,コード表!$P$3:$Q$52,2,FALSE)),"",VLOOKUP(一般!U1975,コード表!$P$3:$Q$52,2,FALSE))</f>
        <v/>
      </c>
    </row>
    <row r="1972" spans="1:11" ht="20.100000000000001" customHeight="1" x14ac:dyDescent="0.15">
      <c r="A1972" s="8">
        <v>710</v>
      </c>
      <c r="B1972" s="18" t="b">
        <f>IF(一般!B1976="出",IF(ISERROR(VLOOKUP(一般!C1976,コード表!$D$3:$E$7,2,FALSE)&amp;VLOOKUP(一般!D1976,コード表!$G$3:$H$67,2,FALSE)&amp;VLOOKUP(一般!E1976,コード表!$J$3:$K$15,2,FALSE)&amp;VLOOKUP(一般!F1976,コード表!$M$3:$N$34,2,FALSE)),"",VLOOKUP(一般!C1976,コード表!$D$3:$E$7,2,FALSE)&amp;VLOOKUP(一般!D1976,コード表!$G$3:$H$67,2,FALSE)&amp;VLOOKUP(一般!E1976,コード表!$J$3:$K$15,2,FALSE)&amp;VLOOKUP(一般!F1976,コード表!$M$3:$N$34,2,FALSE)))</f>
        <v>0</v>
      </c>
      <c r="C1972" s="17" t="str">
        <f>一般!I1976&amp;" "&amp;一般!J1976</f>
        <v xml:space="preserve"> </v>
      </c>
      <c r="D1972" s="17" t="str">
        <f>一般!G1976&amp;"　"&amp;一般!H1976</f>
        <v>　</v>
      </c>
      <c r="E1972" s="18" t="str">
        <f>IF(ISERROR(VLOOKUP(一般!K1976,コード表!$D$3:$E$7,2,FALSE)&amp;VLOOKUP(一般!L1976,コード表!$G$3:$H$67,2,FALSE)&amp;VLOOKUP(一般!M1976,コード表!$J$3:$K$15,2,FALSE)&amp;VLOOKUP(一般!N1976,コード表!$M$3:$N$34,2,FALSE)),"",VLOOKUP(一般!K1976,コード表!$D$3:$E$7,2,FALSE)&amp;VLOOKUP(一般!L1976,コード表!$G$3:$H$67,2,FALSE)&amp;VLOOKUP(一般!M1976,コード表!$J$3:$K$15,2,FALSE)&amp;VLOOKUP(一般!N1976,コード表!$M$3:$N$34,2,FALSE))</f>
        <v/>
      </c>
      <c r="F1972" s="18"/>
      <c r="G1972" s="18"/>
      <c r="H1972" s="18" t="str">
        <f>IF(ISERROR(VLOOKUP(一般!O1976,コード表!$S$3:$T$11,2,FALSE)),"",VLOOKUP(一般!O1976,コード表!$S$3:$T$11,2,FALSE))</f>
        <v/>
      </c>
      <c r="I1972" s="18" t="str">
        <f>IF(ISERROR(VLOOKUP(一般!P1976,コード表!$D$3:$E$7,2,FALSE)&amp;VLOOKUP(一般!Q1976,コード表!$G$3:$H$67,2,FALSE)&amp;VLOOKUP(一般!R1976,コード表!$J$3:$K$15,2,FALSE)&amp;VLOOKUP(一般!S1976,コード表!$M$3:$N$34,2,FALSE)),"",VLOOKUP(一般!P1976,コード表!$D$3:$E$7,2,FALSE)&amp;VLOOKUP(一般!Q1976,コード表!$G$3:$H$67,2,FALSE)&amp;VLOOKUP(一般!R1976,コード表!$J$3:$K$15,2,FALSE)&amp;VLOOKUP(一般!S1976,コード表!$M$3:$N$34,2,FALSE))</f>
        <v/>
      </c>
      <c r="J1972" s="8">
        <f>一般!T1976</f>
        <v>0</v>
      </c>
      <c r="K1972" s="8" t="str">
        <f>IF(ISERROR(VLOOKUP(一般!U1976,コード表!$P$3:$Q$52,2,FALSE)),"",VLOOKUP(一般!U1976,コード表!$P$3:$Q$52,2,FALSE))</f>
        <v/>
      </c>
    </row>
    <row r="1973" spans="1:11" ht="20.100000000000001" customHeight="1" x14ac:dyDescent="0.15">
      <c r="A1973" s="8">
        <v>710</v>
      </c>
      <c r="B1973" s="18" t="b">
        <f>IF(一般!B1977="出",IF(ISERROR(VLOOKUP(一般!C1977,コード表!$D$3:$E$7,2,FALSE)&amp;VLOOKUP(一般!D1977,コード表!$G$3:$H$67,2,FALSE)&amp;VLOOKUP(一般!E1977,コード表!$J$3:$K$15,2,FALSE)&amp;VLOOKUP(一般!F1977,コード表!$M$3:$N$34,2,FALSE)),"",VLOOKUP(一般!C1977,コード表!$D$3:$E$7,2,FALSE)&amp;VLOOKUP(一般!D1977,コード表!$G$3:$H$67,2,FALSE)&amp;VLOOKUP(一般!E1977,コード表!$J$3:$K$15,2,FALSE)&amp;VLOOKUP(一般!F1977,コード表!$M$3:$N$34,2,FALSE)))</f>
        <v>0</v>
      </c>
      <c r="C1973" s="17" t="str">
        <f>一般!I1977&amp;" "&amp;一般!J1977</f>
        <v xml:space="preserve"> </v>
      </c>
      <c r="D1973" s="17" t="str">
        <f>一般!G1977&amp;"　"&amp;一般!H1977</f>
        <v>　</v>
      </c>
      <c r="E1973" s="18" t="str">
        <f>IF(ISERROR(VLOOKUP(一般!K1977,コード表!$D$3:$E$7,2,FALSE)&amp;VLOOKUP(一般!L1977,コード表!$G$3:$H$67,2,FALSE)&amp;VLOOKUP(一般!M1977,コード表!$J$3:$K$15,2,FALSE)&amp;VLOOKUP(一般!N1977,コード表!$M$3:$N$34,2,FALSE)),"",VLOOKUP(一般!K1977,コード表!$D$3:$E$7,2,FALSE)&amp;VLOOKUP(一般!L1977,コード表!$G$3:$H$67,2,FALSE)&amp;VLOOKUP(一般!M1977,コード表!$J$3:$K$15,2,FALSE)&amp;VLOOKUP(一般!N1977,コード表!$M$3:$N$34,2,FALSE))</f>
        <v/>
      </c>
      <c r="F1973" s="18"/>
      <c r="G1973" s="18"/>
      <c r="H1973" s="18" t="str">
        <f>IF(ISERROR(VLOOKUP(一般!O1977,コード表!$S$3:$T$11,2,FALSE)),"",VLOOKUP(一般!O1977,コード表!$S$3:$T$11,2,FALSE))</f>
        <v/>
      </c>
      <c r="I1973" s="18" t="str">
        <f>IF(ISERROR(VLOOKUP(一般!P1977,コード表!$D$3:$E$7,2,FALSE)&amp;VLOOKUP(一般!Q1977,コード表!$G$3:$H$67,2,FALSE)&amp;VLOOKUP(一般!R1977,コード表!$J$3:$K$15,2,FALSE)&amp;VLOOKUP(一般!S1977,コード表!$M$3:$N$34,2,FALSE)),"",VLOOKUP(一般!P1977,コード表!$D$3:$E$7,2,FALSE)&amp;VLOOKUP(一般!Q1977,コード表!$G$3:$H$67,2,FALSE)&amp;VLOOKUP(一般!R1977,コード表!$J$3:$K$15,2,FALSE)&amp;VLOOKUP(一般!S1977,コード表!$M$3:$N$34,2,FALSE))</f>
        <v/>
      </c>
      <c r="J1973" s="8">
        <f>一般!T1977</f>
        <v>0</v>
      </c>
      <c r="K1973" s="8" t="str">
        <f>IF(ISERROR(VLOOKUP(一般!U1977,コード表!$P$3:$Q$52,2,FALSE)),"",VLOOKUP(一般!U1977,コード表!$P$3:$Q$52,2,FALSE))</f>
        <v/>
      </c>
    </row>
    <row r="1974" spans="1:11" ht="20.100000000000001" customHeight="1" x14ac:dyDescent="0.15">
      <c r="A1974" s="8">
        <v>710</v>
      </c>
      <c r="B1974" s="18" t="b">
        <f>IF(一般!B1978="出",IF(ISERROR(VLOOKUP(一般!C1978,コード表!$D$3:$E$7,2,FALSE)&amp;VLOOKUP(一般!D1978,コード表!$G$3:$H$67,2,FALSE)&amp;VLOOKUP(一般!E1978,コード表!$J$3:$K$15,2,FALSE)&amp;VLOOKUP(一般!F1978,コード表!$M$3:$N$34,2,FALSE)),"",VLOOKUP(一般!C1978,コード表!$D$3:$E$7,2,FALSE)&amp;VLOOKUP(一般!D1978,コード表!$G$3:$H$67,2,FALSE)&amp;VLOOKUP(一般!E1978,コード表!$J$3:$K$15,2,FALSE)&amp;VLOOKUP(一般!F1978,コード表!$M$3:$N$34,2,FALSE)))</f>
        <v>0</v>
      </c>
      <c r="C1974" s="17" t="str">
        <f>一般!I1978&amp;" "&amp;一般!J1978</f>
        <v xml:space="preserve"> </v>
      </c>
      <c r="D1974" s="17" t="str">
        <f>一般!G1978&amp;"　"&amp;一般!H1978</f>
        <v>　</v>
      </c>
      <c r="E1974" s="18" t="str">
        <f>IF(ISERROR(VLOOKUP(一般!K1978,コード表!$D$3:$E$7,2,FALSE)&amp;VLOOKUP(一般!L1978,コード表!$G$3:$H$67,2,FALSE)&amp;VLOOKUP(一般!M1978,コード表!$J$3:$K$15,2,FALSE)&amp;VLOOKUP(一般!N1978,コード表!$M$3:$N$34,2,FALSE)),"",VLOOKUP(一般!K1978,コード表!$D$3:$E$7,2,FALSE)&amp;VLOOKUP(一般!L1978,コード表!$G$3:$H$67,2,FALSE)&amp;VLOOKUP(一般!M1978,コード表!$J$3:$K$15,2,FALSE)&amp;VLOOKUP(一般!N1978,コード表!$M$3:$N$34,2,FALSE))</f>
        <v/>
      </c>
      <c r="F1974" s="18"/>
      <c r="G1974" s="18"/>
      <c r="H1974" s="18" t="str">
        <f>IF(ISERROR(VLOOKUP(一般!O1978,コード表!$S$3:$T$11,2,FALSE)),"",VLOOKUP(一般!O1978,コード表!$S$3:$T$11,2,FALSE))</f>
        <v/>
      </c>
      <c r="I1974" s="18" t="str">
        <f>IF(ISERROR(VLOOKUP(一般!P1978,コード表!$D$3:$E$7,2,FALSE)&amp;VLOOKUP(一般!Q1978,コード表!$G$3:$H$67,2,FALSE)&amp;VLOOKUP(一般!R1978,コード表!$J$3:$K$15,2,FALSE)&amp;VLOOKUP(一般!S1978,コード表!$M$3:$N$34,2,FALSE)),"",VLOOKUP(一般!P1978,コード表!$D$3:$E$7,2,FALSE)&amp;VLOOKUP(一般!Q1978,コード表!$G$3:$H$67,2,FALSE)&amp;VLOOKUP(一般!R1978,コード表!$J$3:$K$15,2,FALSE)&amp;VLOOKUP(一般!S1978,コード表!$M$3:$N$34,2,FALSE))</f>
        <v/>
      </c>
      <c r="J1974" s="8">
        <f>一般!T1978</f>
        <v>0</v>
      </c>
      <c r="K1974" s="8" t="str">
        <f>IF(ISERROR(VLOOKUP(一般!U1978,コード表!$P$3:$Q$52,2,FALSE)),"",VLOOKUP(一般!U1978,コード表!$P$3:$Q$52,2,FALSE))</f>
        <v/>
      </c>
    </row>
    <row r="1975" spans="1:11" ht="20.100000000000001" customHeight="1" x14ac:dyDescent="0.15">
      <c r="A1975" s="8">
        <v>710</v>
      </c>
      <c r="B1975" s="18" t="b">
        <f>IF(一般!B1979="出",IF(ISERROR(VLOOKUP(一般!C1979,コード表!$D$3:$E$7,2,FALSE)&amp;VLOOKUP(一般!D1979,コード表!$G$3:$H$67,2,FALSE)&amp;VLOOKUP(一般!E1979,コード表!$J$3:$K$15,2,FALSE)&amp;VLOOKUP(一般!F1979,コード表!$M$3:$N$34,2,FALSE)),"",VLOOKUP(一般!C1979,コード表!$D$3:$E$7,2,FALSE)&amp;VLOOKUP(一般!D1979,コード表!$G$3:$H$67,2,FALSE)&amp;VLOOKUP(一般!E1979,コード表!$J$3:$K$15,2,FALSE)&amp;VLOOKUP(一般!F1979,コード表!$M$3:$N$34,2,FALSE)))</f>
        <v>0</v>
      </c>
      <c r="C1975" s="17" t="str">
        <f>一般!I1979&amp;" "&amp;一般!J1979</f>
        <v xml:space="preserve"> </v>
      </c>
      <c r="D1975" s="17" t="str">
        <f>一般!G1979&amp;"　"&amp;一般!H1979</f>
        <v>　</v>
      </c>
      <c r="E1975" s="18" t="str">
        <f>IF(ISERROR(VLOOKUP(一般!K1979,コード表!$D$3:$E$7,2,FALSE)&amp;VLOOKUP(一般!L1979,コード表!$G$3:$H$67,2,FALSE)&amp;VLOOKUP(一般!M1979,コード表!$J$3:$K$15,2,FALSE)&amp;VLOOKUP(一般!N1979,コード表!$M$3:$N$34,2,FALSE)),"",VLOOKUP(一般!K1979,コード表!$D$3:$E$7,2,FALSE)&amp;VLOOKUP(一般!L1979,コード表!$G$3:$H$67,2,FALSE)&amp;VLOOKUP(一般!M1979,コード表!$J$3:$K$15,2,FALSE)&amp;VLOOKUP(一般!N1979,コード表!$M$3:$N$34,2,FALSE))</f>
        <v/>
      </c>
      <c r="F1975" s="18"/>
      <c r="G1975" s="18"/>
      <c r="H1975" s="18" t="str">
        <f>IF(ISERROR(VLOOKUP(一般!O1979,コード表!$S$3:$T$11,2,FALSE)),"",VLOOKUP(一般!O1979,コード表!$S$3:$T$11,2,FALSE))</f>
        <v/>
      </c>
      <c r="I1975" s="18" t="str">
        <f>IF(ISERROR(VLOOKUP(一般!P1979,コード表!$D$3:$E$7,2,FALSE)&amp;VLOOKUP(一般!Q1979,コード表!$G$3:$H$67,2,FALSE)&amp;VLOOKUP(一般!R1979,コード表!$J$3:$K$15,2,FALSE)&amp;VLOOKUP(一般!S1979,コード表!$M$3:$N$34,2,FALSE)),"",VLOOKUP(一般!P1979,コード表!$D$3:$E$7,2,FALSE)&amp;VLOOKUP(一般!Q1979,コード表!$G$3:$H$67,2,FALSE)&amp;VLOOKUP(一般!R1979,コード表!$J$3:$K$15,2,FALSE)&amp;VLOOKUP(一般!S1979,コード表!$M$3:$N$34,2,FALSE))</f>
        <v/>
      </c>
      <c r="J1975" s="8">
        <f>一般!T1979</f>
        <v>0</v>
      </c>
      <c r="K1975" s="8" t="str">
        <f>IF(ISERROR(VLOOKUP(一般!U1979,コード表!$P$3:$Q$52,2,FALSE)),"",VLOOKUP(一般!U1979,コード表!$P$3:$Q$52,2,FALSE))</f>
        <v/>
      </c>
    </row>
    <row r="1976" spans="1:11" ht="20.100000000000001" customHeight="1" x14ac:dyDescent="0.15">
      <c r="A1976" s="8">
        <v>710</v>
      </c>
      <c r="B1976" s="18" t="b">
        <f>IF(一般!B1980="出",IF(ISERROR(VLOOKUP(一般!C1980,コード表!$D$3:$E$7,2,FALSE)&amp;VLOOKUP(一般!D1980,コード表!$G$3:$H$67,2,FALSE)&amp;VLOOKUP(一般!E1980,コード表!$J$3:$K$15,2,FALSE)&amp;VLOOKUP(一般!F1980,コード表!$M$3:$N$34,2,FALSE)),"",VLOOKUP(一般!C1980,コード表!$D$3:$E$7,2,FALSE)&amp;VLOOKUP(一般!D1980,コード表!$G$3:$H$67,2,FALSE)&amp;VLOOKUP(一般!E1980,コード表!$J$3:$K$15,2,FALSE)&amp;VLOOKUP(一般!F1980,コード表!$M$3:$N$34,2,FALSE)))</f>
        <v>0</v>
      </c>
      <c r="C1976" s="17" t="str">
        <f>一般!I1980&amp;" "&amp;一般!J1980</f>
        <v xml:space="preserve"> </v>
      </c>
      <c r="D1976" s="17" t="str">
        <f>一般!G1980&amp;"　"&amp;一般!H1980</f>
        <v>　</v>
      </c>
      <c r="E1976" s="18" t="str">
        <f>IF(ISERROR(VLOOKUP(一般!K1980,コード表!$D$3:$E$7,2,FALSE)&amp;VLOOKUP(一般!L1980,コード表!$G$3:$H$67,2,FALSE)&amp;VLOOKUP(一般!M1980,コード表!$J$3:$K$15,2,FALSE)&amp;VLOOKUP(一般!N1980,コード表!$M$3:$N$34,2,FALSE)),"",VLOOKUP(一般!K1980,コード表!$D$3:$E$7,2,FALSE)&amp;VLOOKUP(一般!L1980,コード表!$G$3:$H$67,2,FALSE)&amp;VLOOKUP(一般!M1980,コード表!$J$3:$K$15,2,FALSE)&amp;VLOOKUP(一般!N1980,コード表!$M$3:$N$34,2,FALSE))</f>
        <v/>
      </c>
      <c r="F1976" s="18"/>
      <c r="G1976" s="18"/>
      <c r="H1976" s="18" t="str">
        <f>IF(ISERROR(VLOOKUP(一般!O1980,コード表!$S$3:$T$11,2,FALSE)),"",VLOOKUP(一般!O1980,コード表!$S$3:$T$11,2,FALSE))</f>
        <v/>
      </c>
      <c r="I1976" s="18" t="str">
        <f>IF(ISERROR(VLOOKUP(一般!P1980,コード表!$D$3:$E$7,2,FALSE)&amp;VLOOKUP(一般!Q1980,コード表!$G$3:$H$67,2,FALSE)&amp;VLOOKUP(一般!R1980,コード表!$J$3:$K$15,2,FALSE)&amp;VLOOKUP(一般!S1980,コード表!$M$3:$N$34,2,FALSE)),"",VLOOKUP(一般!P1980,コード表!$D$3:$E$7,2,FALSE)&amp;VLOOKUP(一般!Q1980,コード表!$G$3:$H$67,2,FALSE)&amp;VLOOKUP(一般!R1980,コード表!$J$3:$K$15,2,FALSE)&amp;VLOOKUP(一般!S1980,コード表!$M$3:$N$34,2,FALSE))</f>
        <v/>
      </c>
      <c r="J1976" s="8">
        <f>一般!T1980</f>
        <v>0</v>
      </c>
      <c r="K1976" s="8" t="str">
        <f>IF(ISERROR(VLOOKUP(一般!U1980,コード表!$P$3:$Q$52,2,FALSE)),"",VLOOKUP(一般!U1980,コード表!$P$3:$Q$52,2,FALSE))</f>
        <v/>
      </c>
    </row>
    <row r="1977" spans="1:11" ht="20.100000000000001" customHeight="1" x14ac:dyDescent="0.15">
      <c r="A1977" s="8">
        <v>710</v>
      </c>
      <c r="B1977" s="18" t="b">
        <f>IF(一般!B1981="出",IF(ISERROR(VLOOKUP(一般!C1981,コード表!$D$3:$E$7,2,FALSE)&amp;VLOOKUP(一般!D1981,コード表!$G$3:$H$67,2,FALSE)&amp;VLOOKUP(一般!E1981,コード表!$J$3:$K$15,2,FALSE)&amp;VLOOKUP(一般!F1981,コード表!$M$3:$N$34,2,FALSE)),"",VLOOKUP(一般!C1981,コード表!$D$3:$E$7,2,FALSE)&amp;VLOOKUP(一般!D1981,コード表!$G$3:$H$67,2,FALSE)&amp;VLOOKUP(一般!E1981,コード表!$J$3:$K$15,2,FALSE)&amp;VLOOKUP(一般!F1981,コード表!$M$3:$N$34,2,FALSE)))</f>
        <v>0</v>
      </c>
      <c r="C1977" s="17" t="str">
        <f>一般!I1981&amp;" "&amp;一般!J1981</f>
        <v xml:space="preserve"> </v>
      </c>
      <c r="D1977" s="17" t="str">
        <f>一般!G1981&amp;"　"&amp;一般!H1981</f>
        <v>　</v>
      </c>
      <c r="E1977" s="18" t="str">
        <f>IF(ISERROR(VLOOKUP(一般!K1981,コード表!$D$3:$E$7,2,FALSE)&amp;VLOOKUP(一般!L1981,コード表!$G$3:$H$67,2,FALSE)&amp;VLOOKUP(一般!M1981,コード表!$J$3:$K$15,2,FALSE)&amp;VLOOKUP(一般!N1981,コード表!$M$3:$N$34,2,FALSE)),"",VLOOKUP(一般!K1981,コード表!$D$3:$E$7,2,FALSE)&amp;VLOOKUP(一般!L1981,コード表!$G$3:$H$67,2,FALSE)&amp;VLOOKUP(一般!M1981,コード表!$J$3:$K$15,2,FALSE)&amp;VLOOKUP(一般!N1981,コード表!$M$3:$N$34,2,FALSE))</f>
        <v/>
      </c>
      <c r="F1977" s="18"/>
      <c r="G1977" s="18"/>
      <c r="H1977" s="18" t="str">
        <f>IF(ISERROR(VLOOKUP(一般!O1981,コード表!$S$3:$T$11,2,FALSE)),"",VLOOKUP(一般!O1981,コード表!$S$3:$T$11,2,FALSE))</f>
        <v/>
      </c>
      <c r="I1977" s="18" t="str">
        <f>IF(ISERROR(VLOOKUP(一般!P1981,コード表!$D$3:$E$7,2,FALSE)&amp;VLOOKUP(一般!Q1981,コード表!$G$3:$H$67,2,FALSE)&amp;VLOOKUP(一般!R1981,コード表!$J$3:$K$15,2,FALSE)&amp;VLOOKUP(一般!S1981,コード表!$M$3:$N$34,2,FALSE)),"",VLOOKUP(一般!P1981,コード表!$D$3:$E$7,2,FALSE)&amp;VLOOKUP(一般!Q1981,コード表!$G$3:$H$67,2,FALSE)&amp;VLOOKUP(一般!R1981,コード表!$J$3:$K$15,2,FALSE)&amp;VLOOKUP(一般!S1981,コード表!$M$3:$N$34,2,FALSE))</f>
        <v/>
      </c>
      <c r="J1977" s="8">
        <f>一般!T1981</f>
        <v>0</v>
      </c>
      <c r="K1977" s="8" t="str">
        <f>IF(ISERROR(VLOOKUP(一般!U1981,コード表!$P$3:$Q$52,2,FALSE)),"",VLOOKUP(一般!U1981,コード表!$P$3:$Q$52,2,FALSE))</f>
        <v/>
      </c>
    </row>
    <row r="1978" spans="1:11" ht="20.100000000000001" customHeight="1" x14ac:dyDescent="0.15">
      <c r="A1978" s="8">
        <v>710</v>
      </c>
      <c r="B1978" s="18" t="b">
        <f>IF(一般!B1982="出",IF(ISERROR(VLOOKUP(一般!C1982,コード表!$D$3:$E$7,2,FALSE)&amp;VLOOKUP(一般!D1982,コード表!$G$3:$H$67,2,FALSE)&amp;VLOOKUP(一般!E1982,コード表!$J$3:$K$15,2,FALSE)&amp;VLOOKUP(一般!F1982,コード表!$M$3:$N$34,2,FALSE)),"",VLOOKUP(一般!C1982,コード表!$D$3:$E$7,2,FALSE)&amp;VLOOKUP(一般!D1982,コード表!$G$3:$H$67,2,FALSE)&amp;VLOOKUP(一般!E1982,コード表!$J$3:$K$15,2,FALSE)&amp;VLOOKUP(一般!F1982,コード表!$M$3:$N$34,2,FALSE)))</f>
        <v>0</v>
      </c>
      <c r="C1978" s="17" t="str">
        <f>一般!I1982&amp;" "&amp;一般!J1982</f>
        <v xml:space="preserve"> </v>
      </c>
      <c r="D1978" s="17" t="str">
        <f>一般!G1982&amp;"　"&amp;一般!H1982</f>
        <v>　</v>
      </c>
      <c r="E1978" s="18" t="str">
        <f>IF(ISERROR(VLOOKUP(一般!K1982,コード表!$D$3:$E$7,2,FALSE)&amp;VLOOKUP(一般!L1982,コード表!$G$3:$H$67,2,FALSE)&amp;VLOOKUP(一般!M1982,コード表!$J$3:$K$15,2,FALSE)&amp;VLOOKUP(一般!N1982,コード表!$M$3:$N$34,2,FALSE)),"",VLOOKUP(一般!K1982,コード表!$D$3:$E$7,2,FALSE)&amp;VLOOKUP(一般!L1982,コード表!$G$3:$H$67,2,FALSE)&amp;VLOOKUP(一般!M1982,コード表!$J$3:$K$15,2,FALSE)&amp;VLOOKUP(一般!N1982,コード表!$M$3:$N$34,2,FALSE))</f>
        <v/>
      </c>
      <c r="F1978" s="18"/>
      <c r="G1978" s="18"/>
      <c r="H1978" s="18" t="str">
        <f>IF(ISERROR(VLOOKUP(一般!O1982,コード表!$S$3:$T$11,2,FALSE)),"",VLOOKUP(一般!O1982,コード表!$S$3:$T$11,2,FALSE))</f>
        <v/>
      </c>
      <c r="I1978" s="18" t="str">
        <f>IF(ISERROR(VLOOKUP(一般!P1982,コード表!$D$3:$E$7,2,FALSE)&amp;VLOOKUP(一般!Q1982,コード表!$G$3:$H$67,2,FALSE)&amp;VLOOKUP(一般!R1982,コード表!$J$3:$K$15,2,FALSE)&amp;VLOOKUP(一般!S1982,コード表!$M$3:$N$34,2,FALSE)),"",VLOOKUP(一般!P1982,コード表!$D$3:$E$7,2,FALSE)&amp;VLOOKUP(一般!Q1982,コード表!$G$3:$H$67,2,FALSE)&amp;VLOOKUP(一般!R1982,コード表!$J$3:$K$15,2,FALSE)&amp;VLOOKUP(一般!S1982,コード表!$M$3:$N$34,2,FALSE))</f>
        <v/>
      </c>
      <c r="J1978" s="8">
        <f>一般!T1982</f>
        <v>0</v>
      </c>
      <c r="K1978" s="8" t="str">
        <f>IF(ISERROR(VLOOKUP(一般!U1982,コード表!$P$3:$Q$52,2,FALSE)),"",VLOOKUP(一般!U1982,コード表!$P$3:$Q$52,2,FALSE))</f>
        <v/>
      </c>
    </row>
    <row r="1979" spans="1:11" ht="20.100000000000001" customHeight="1" x14ac:dyDescent="0.15">
      <c r="A1979" s="8">
        <v>710</v>
      </c>
      <c r="B1979" s="18" t="b">
        <f>IF(一般!B1983="出",IF(ISERROR(VLOOKUP(一般!C1983,コード表!$D$3:$E$7,2,FALSE)&amp;VLOOKUP(一般!D1983,コード表!$G$3:$H$67,2,FALSE)&amp;VLOOKUP(一般!E1983,コード表!$J$3:$K$15,2,FALSE)&amp;VLOOKUP(一般!F1983,コード表!$M$3:$N$34,2,FALSE)),"",VLOOKUP(一般!C1983,コード表!$D$3:$E$7,2,FALSE)&amp;VLOOKUP(一般!D1983,コード表!$G$3:$H$67,2,FALSE)&amp;VLOOKUP(一般!E1983,コード表!$J$3:$K$15,2,FALSE)&amp;VLOOKUP(一般!F1983,コード表!$M$3:$N$34,2,FALSE)))</f>
        <v>0</v>
      </c>
      <c r="C1979" s="17" t="str">
        <f>一般!I1983&amp;" "&amp;一般!J1983</f>
        <v xml:space="preserve"> </v>
      </c>
      <c r="D1979" s="17" t="str">
        <f>一般!G1983&amp;"　"&amp;一般!H1983</f>
        <v>　</v>
      </c>
      <c r="E1979" s="18" t="str">
        <f>IF(ISERROR(VLOOKUP(一般!K1983,コード表!$D$3:$E$7,2,FALSE)&amp;VLOOKUP(一般!L1983,コード表!$G$3:$H$67,2,FALSE)&amp;VLOOKUP(一般!M1983,コード表!$J$3:$K$15,2,FALSE)&amp;VLOOKUP(一般!N1983,コード表!$M$3:$N$34,2,FALSE)),"",VLOOKUP(一般!K1983,コード表!$D$3:$E$7,2,FALSE)&amp;VLOOKUP(一般!L1983,コード表!$G$3:$H$67,2,FALSE)&amp;VLOOKUP(一般!M1983,コード表!$J$3:$K$15,2,FALSE)&amp;VLOOKUP(一般!N1983,コード表!$M$3:$N$34,2,FALSE))</f>
        <v/>
      </c>
      <c r="F1979" s="18"/>
      <c r="G1979" s="18"/>
      <c r="H1979" s="18" t="str">
        <f>IF(ISERROR(VLOOKUP(一般!O1983,コード表!$S$3:$T$11,2,FALSE)),"",VLOOKUP(一般!O1983,コード表!$S$3:$T$11,2,FALSE))</f>
        <v/>
      </c>
      <c r="I1979" s="18" t="str">
        <f>IF(ISERROR(VLOOKUP(一般!P1983,コード表!$D$3:$E$7,2,FALSE)&amp;VLOOKUP(一般!Q1983,コード表!$G$3:$H$67,2,FALSE)&amp;VLOOKUP(一般!R1983,コード表!$J$3:$K$15,2,FALSE)&amp;VLOOKUP(一般!S1983,コード表!$M$3:$N$34,2,FALSE)),"",VLOOKUP(一般!P1983,コード表!$D$3:$E$7,2,FALSE)&amp;VLOOKUP(一般!Q1983,コード表!$G$3:$H$67,2,FALSE)&amp;VLOOKUP(一般!R1983,コード表!$J$3:$K$15,2,FALSE)&amp;VLOOKUP(一般!S1983,コード表!$M$3:$N$34,2,FALSE))</f>
        <v/>
      </c>
      <c r="J1979" s="8">
        <f>一般!T1983</f>
        <v>0</v>
      </c>
      <c r="K1979" s="8" t="str">
        <f>IF(ISERROR(VLOOKUP(一般!U1983,コード表!$P$3:$Q$52,2,FALSE)),"",VLOOKUP(一般!U1983,コード表!$P$3:$Q$52,2,FALSE))</f>
        <v/>
      </c>
    </row>
    <row r="1980" spans="1:11" ht="20.100000000000001" customHeight="1" x14ac:dyDescent="0.15">
      <c r="A1980" s="8">
        <v>710</v>
      </c>
      <c r="B1980" s="18" t="b">
        <f>IF(一般!B1984="出",IF(ISERROR(VLOOKUP(一般!C1984,コード表!$D$3:$E$7,2,FALSE)&amp;VLOOKUP(一般!D1984,コード表!$G$3:$H$67,2,FALSE)&amp;VLOOKUP(一般!E1984,コード表!$J$3:$K$15,2,FALSE)&amp;VLOOKUP(一般!F1984,コード表!$M$3:$N$34,2,FALSE)),"",VLOOKUP(一般!C1984,コード表!$D$3:$E$7,2,FALSE)&amp;VLOOKUP(一般!D1984,コード表!$G$3:$H$67,2,FALSE)&amp;VLOOKUP(一般!E1984,コード表!$J$3:$K$15,2,FALSE)&amp;VLOOKUP(一般!F1984,コード表!$M$3:$N$34,2,FALSE)))</f>
        <v>0</v>
      </c>
      <c r="C1980" s="17" t="str">
        <f>一般!I1984&amp;" "&amp;一般!J1984</f>
        <v xml:space="preserve"> </v>
      </c>
      <c r="D1980" s="17" t="str">
        <f>一般!G1984&amp;"　"&amp;一般!H1984</f>
        <v>　</v>
      </c>
      <c r="E1980" s="18" t="str">
        <f>IF(ISERROR(VLOOKUP(一般!K1984,コード表!$D$3:$E$7,2,FALSE)&amp;VLOOKUP(一般!L1984,コード表!$G$3:$H$67,2,FALSE)&amp;VLOOKUP(一般!M1984,コード表!$J$3:$K$15,2,FALSE)&amp;VLOOKUP(一般!N1984,コード表!$M$3:$N$34,2,FALSE)),"",VLOOKUP(一般!K1984,コード表!$D$3:$E$7,2,FALSE)&amp;VLOOKUP(一般!L1984,コード表!$G$3:$H$67,2,FALSE)&amp;VLOOKUP(一般!M1984,コード表!$J$3:$K$15,2,FALSE)&amp;VLOOKUP(一般!N1984,コード表!$M$3:$N$34,2,FALSE))</f>
        <v/>
      </c>
      <c r="F1980" s="18"/>
      <c r="G1980" s="18"/>
      <c r="H1980" s="18" t="str">
        <f>IF(ISERROR(VLOOKUP(一般!O1984,コード表!$S$3:$T$11,2,FALSE)),"",VLOOKUP(一般!O1984,コード表!$S$3:$T$11,2,FALSE))</f>
        <v/>
      </c>
      <c r="I1980" s="18" t="str">
        <f>IF(ISERROR(VLOOKUP(一般!P1984,コード表!$D$3:$E$7,2,FALSE)&amp;VLOOKUP(一般!Q1984,コード表!$G$3:$H$67,2,FALSE)&amp;VLOOKUP(一般!R1984,コード表!$J$3:$K$15,2,FALSE)&amp;VLOOKUP(一般!S1984,コード表!$M$3:$N$34,2,FALSE)),"",VLOOKUP(一般!P1984,コード表!$D$3:$E$7,2,FALSE)&amp;VLOOKUP(一般!Q1984,コード表!$G$3:$H$67,2,FALSE)&amp;VLOOKUP(一般!R1984,コード表!$J$3:$K$15,2,FALSE)&amp;VLOOKUP(一般!S1984,コード表!$M$3:$N$34,2,FALSE))</f>
        <v/>
      </c>
      <c r="J1980" s="8">
        <f>一般!T1984</f>
        <v>0</v>
      </c>
      <c r="K1980" s="8" t="str">
        <f>IF(ISERROR(VLOOKUP(一般!U1984,コード表!$P$3:$Q$52,2,FALSE)),"",VLOOKUP(一般!U1984,コード表!$P$3:$Q$52,2,FALSE))</f>
        <v/>
      </c>
    </row>
    <row r="1981" spans="1:11" ht="20.100000000000001" customHeight="1" x14ac:dyDescent="0.15">
      <c r="A1981" s="8">
        <v>710</v>
      </c>
      <c r="B1981" s="18" t="b">
        <f>IF(一般!B1985="出",IF(ISERROR(VLOOKUP(一般!C1985,コード表!$D$3:$E$7,2,FALSE)&amp;VLOOKUP(一般!D1985,コード表!$G$3:$H$67,2,FALSE)&amp;VLOOKUP(一般!E1985,コード表!$J$3:$K$15,2,FALSE)&amp;VLOOKUP(一般!F1985,コード表!$M$3:$N$34,2,FALSE)),"",VLOOKUP(一般!C1985,コード表!$D$3:$E$7,2,FALSE)&amp;VLOOKUP(一般!D1985,コード表!$G$3:$H$67,2,FALSE)&amp;VLOOKUP(一般!E1985,コード表!$J$3:$K$15,2,FALSE)&amp;VLOOKUP(一般!F1985,コード表!$M$3:$N$34,2,FALSE)))</f>
        <v>0</v>
      </c>
      <c r="C1981" s="17" t="str">
        <f>一般!I1985&amp;" "&amp;一般!J1985</f>
        <v xml:space="preserve"> </v>
      </c>
      <c r="D1981" s="17" t="str">
        <f>一般!G1985&amp;"　"&amp;一般!H1985</f>
        <v>　</v>
      </c>
      <c r="E1981" s="18" t="str">
        <f>IF(ISERROR(VLOOKUP(一般!K1985,コード表!$D$3:$E$7,2,FALSE)&amp;VLOOKUP(一般!L1985,コード表!$G$3:$H$67,2,FALSE)&amp;VLOOKUP(一般!M1985,コード表!$J$3:$K$15,2,FALSE)&amp;VLOOKUP(一般!N1985,コード表!$M$3:$N$34,2,FALSE)),"",VLOOKUP(一般!K1985,コード表!$D$3:$E$7,2,FALSE)&amp;VLOOKUP(一般!L1985,コード表!$G$3:$H$67,2,FALSE)&amp;VLOOKUP(一般!M1985,コード表!$J$3:$K$15,2,FALSE)&amp;VLOOKUP(一般!N1985,コード表!$M$3:$N$34,2,FALSE))</f>
        <v/>
      </c>
      <c r="F1981" s="18"/>
      <c r="G1981" s="18"/>
      <c r="H1981" s="18" t="str">
        <f>IF(ISERROR(VLOOKUP(一般!O1985,コード表!$S$3:$T$11,2,FALSE)),"",VLOOKUP(一般!O1985,コード表!$S$3:$T$11,2,FALSE))</f>
        <v/>
      </c>
      <c r="I1981" s="18" t="str">
        <f>IF(ISERROR(VLOOKUP(一般!P1985,コード表!$D$3:$E$7,2,FALSE)&amp;VLOOKUP(一般!Q1985,コード表!$G$3:$H$67,2,FALSE)&amp;VLOOKUP(一般!R1985,コード表!$J$3:$K$15,2,FALSE)&amp;VLOOKUP(一般!S1985,コード表!$M$3:$N$34,2,FALSE)),"",VLOOKUP(一般!P1985,コード表!$D$3:$E$7,2,FALSE)&amp;VLOOKUP(一般!Q1985,コード表!$G$3:$H$67,2,FALSE)&amp;VLOOKUP(一般!R1985,コード表!$J$3:$K$15,2,FALSE)&amp;VLOOKUP(一般!S1985,コード表!$M$3:$N$34,2,FALSE))</f>
        <v/>
      </c>
      <c r="J1981" s="8">
        <f>一般!T1985</f>
        <v>0</v>
      </c>
      <c r="K1981" s="8" t="str">
        <f>IF(ISERROR(VLOOKUP(一般!U1985,コード表!$P$3:$Q$52,2,FALSE)),"",VLOOKUP(一般!U1985,コード表!$P$3:$Q$52,2,FALSE))</f>
        <v/>
      </c>
    </row>
    <row r="1982" spans="1:11" ht="20.100000000000001" customHeight="1" x14ac:dyDescent="0.15">
      <c r="A1982" s="8">
        <v>710</v>
      </c>
      <c r="B1982" s="18" t="b">
        <f>IF(一般!B1986="出",IF(ISERROR(VLOOKUP(一般!C1986,コード表!$D$3:$E$7,2,FALSE)&amp;VLOOKUP(一般!D1986,コード表!$G$3:$H$67,2,FALSE)&amp;VLOOKUP(一般!E1986,コード表!$J$3:$K$15,2,FALSE)&amp;VLOOKUP(一般!F1986,コード表!$M$3:$N$34,2,FALSE)),"",VLOOKUP(一般!C1986,コード表!$D$3:$E$7,2,FALSE)&amp;VLOOKUP(一般!D1986,コード表!$G$3:$H$67,2,FALSE)&amp;VLOOKUP(一般!E1986,コード表!$J$3:$K$15,2,FALSE)&amp;VLOOKUP(一般!F1986,コード表!$M$3:$N$34,2,FALSE)))</f>
        <v>0</v>
      </c>
      <c r="C1982" s="17" t="str">
        <f>一般!I1986&amp;" "&amp;一般!J1986</f>
        <v xml:space="preserve"> </v>
      </c>
      <c r="D1982" s="17" t="str">
        <f>一般!G1986&amp;"　"&amp;一般!H1986</f>
        <v>　</v>
      </c>
      <c r="E1982" s="18" t="str">
        <f>IF(ISERROR(VLOOKUP(一般!K1986,コード表!$D$3:$E$7,2,FALSE)&amp;VLOOKUP(一般!L1986,コード表!$G$3:$H$67,2,FALSE)&amp;VLOOKUP(一般!M1986,コード表!$J$3:$K$15,2,FALSE)&amp;VLOOKUP(一般!N1986,コード表!$M$3:$N$34,2,FALSE)),"",VLOOKUP(一般!K1986,コード表!$D$3:$E$7,2,FALSE)&amp;VLOOKUP(一般!L1986,コード表!$G$3:$H$67,2,FALSE)&amp;VLOOKUP(一般!M1986,コード表!$J$3:$K$15,2,FALSE)&amp;VLOOKUP(一般!N1986,コード表!$M$3:$N$34,2,FALSE))</f>
        <v/>
      </c>
      <c r="F1982" s="18"/>
      <c r="G1982" s="18"/>
      <c r="H1982" s="18" t="str">
        <f>IF(ISERROR(VLOOKUP(一般!O1986,コード表!$S$3:$T$11,2,FALSE)),"",VLOOKUP(一般!O1986,コード表!$S$3:$T$11,2,FALSE))</f>
        <v/>
      </c>
      <c r="I1982" s="18" t="str">
        <f>IF(ISERROR(VLOOKUP(一般!P1986,コード表!$D$3:$E$7,2,FALSE)&amp;VLOOKUP(一般!Q1986,コード表!$G$3:$H$67,2,FALSE)&amp;VLOOKUP(一般!R1986,コード表!$J$3:$K$15,2,FALSE)&amp;VLOOKUP(一般!S1986,コード表!$M$3:$N$34,2,FALSE)),"",VLOOKUP(一般!P1986,コード表!$D$3:$E$7,2,FALSE)&amp;VLOOKUP(一般!Q1986,コード表!$G$3:$H$67,2,FALSE)&amp;VLOOKUP(一般!R1986,コード表!$J$3:$K$15,2,FALSE)&amp;VLOOKUP(一般!S1986,コード表!$M$3:$N$34,2,FALSE))</f>
        <v/>
      </c>
      <c r="J1982" s="8">
        <f>一般!T1986</f>
        <v>0</v>
      </c>
      <c r="K1982" s="8" t="str">
        <f>IF(ISERROR(VLOOKUP(一般!U1986,コード表!$P$3:$Q$52,2,FALSE)),"",VLOOKUP(一般!U1986,コード表!$P$3:$Q$52,2,FALSE))</f>
        <v/>
      </c>
    </row>
    <row r="1983" spans="1:11" ht="20.100000000000001" customHeight="1" x14ac:dyDescent="0.15">
      <c r="A1983" s="8">
        <v>710</v>
      </c>
      <c r="B1983" s="18" t="b">
        <f>IF(一般!B1987="出",IF(ISERROR(VLOOKUP(一般!C1987,コード表!$D$3:$E$7,2,FALSE)&amp;VLOOKUP(一般!D1987,コード表!$G$3:$H$67,2,FALSE)&amp;VLOOKUP(一般!E1987,コード表!$J$3:$K$15,2,FALSE)&amp;VLOOKUP(一般!F1987,コード表!$M$3:$N$34,2,FALSE)),"",VLOOKUP(一般!C1987,コード表!$D$3:$E$7,2,FALSE)&amp;VLOOKUP(一般!D1987,コード表!$G$3:$H$67,2,FALSE)&amp;VLOOKUP(一般!E1987,コード表!$J$3:$K$15,2,FALSE)&amp;VLOOKUP(一般!F1987,コード表!$M$3:$N$34,2,FALSE)))</f>
        <v>0</v>
      </c>
      <c r="C1983" s="17" t="str">
        <f>一般!I1987&amp;" "&amp;一般!J1987</f>
        <v xml:space="preserve"> </v>
      </c>
      <c r="D1983" s="17" t="str">
        <f>一般!G1987&amp;"　"&amp;一般!H1987</f>
        <v>　</v>
      </c>
      <c r="E1983" s="18" t="str">
        <f>IF(ISERROR(VLOOKUP(一般!K1987,コード表!$D$3:$E$7,2,FALSE)&amp;VLOOKUP(一般!L1987,コード表!$G$3:$H$67,2,FALSE)&amp;VLOOKUP(一般!M1987,コード表!$J$3:$K$15,2,FALSE)&amp;VLOOKUP(一般!N1987,コード表!$M$3:$N$34,2,FALSE)),"",VLOOKUP(一般!K1987,コード表!$D$3:$E$7,2,FALSE)&amp;VLOOKUP(一般!L1987,コード表!$G$3:$H$67,2,FALSE)&amp;VLOOKUP(一般!M1987,コード表!$J$3:$K$15,2,FALSE)&amp;VLOOKUP(一般!N1987,コード表!$M$3:$N$34,2,FALSE))</f>
        <v/>
      </c>
      <c r="F1983" s="18"/>
      <c r="G1983" s="18"/>
      <c r="H1983" s="18" t="str">
        <f>IF(ISERROR(VLOOKUP(一般!O1987,コード表!$S$3:$T$11,2,FALSE)),"",VLOOKUP(一般!O1987,コード表!$S$3:$T$11,2,FALSE))</f>
        <v/>
      </c>
      <c r="I1983" s="18" t="str">
        <f>IF(ISERROR(VLOOKUP(一般!P1987,コード表!$D$3:$E$7,2,FALSE)&amp;VLOOKUP(一般!Q1987,コード表!$G$3:$H$67,2,FALSE)&amp;VLOOKUP(一般!R1987,コード表!$J$3:$K$15,2,FALSE)&amp;VLOOKUP(一般!S1987,コード表!$M$3:$N$34,2,FALSE)),"",VLOOKUP(一般!P1987,コード表!$D$3:$E$7,2,FALSE)&amp;VLOOKUP(一般!Q1987,コード表!$G$3:$H$67,2,FALSE)&amp;VLOOKUP(一般!R1987,コード表!$J$3:$K$15,2,FALSE)&amp;VLOOKUP(一般!S1987,コード表!$M$3:$N$34,2,FALSE))</f>
        <v/>
      </c>
      <c r="J1983" s="8">
        <f>一般!T1987</f>
        <v>0</v>
      </c>
      <c r="K1983" s="8" t="str">
        <f>IF(ISERROR(VLOOKUP(一般!U1987,コード表!$P$3:$Q$52,2,FALSE)),"",VLOOKUP(一般!U1987,コード表!$P$3:$Q$52,2,FALSE))</f>
        <v/>
      </c>
    </row>
    <row r="1984" spans="1:11" ht="20.100000000000001" customHeight="1" x14ac:dyDescent="0.15">
      <c r="A1984" s="8">
        <v>710</v>
      </c>
      <c r="B1984" s="18" t="b">
        <f>IF(一般!B1988="出",IF(ISERROR(VLOOKUP(一般!C1988,コード表!$D$3:$E$7,2,FALSE)&amp;VLOOKUP(一般!D1988,コード表!$G$3:$H$67,2,FALSE)&amp;VLOOKUP(一般!E1988,コード表!$J$3:$K$15,2,FALSE)&amp;VLOOKUP(一般!F1988,コード表!$M$3:$N$34,2,FALSE)),"",VLOOKUP(一般!C1988,コード表!$D$3:$E$7,2,FALSE)&amp;VLOOKUP(一般!D1988,コード表!$G$3:$H$67,2,FALSE)&amp;VLOOKUP(一般!E1988,コード表!$J$3:$K$15,2,FALSE)&amp;VLOOKUP(一般!F1988,コード表!$M$3:$N$34,2,FALSE)))</f>
        <v>0</v>
      </c>
      <c r="C1984" s="17" t="str">
        <f>一般!I1988&amp;" "&amp;一般!J1988</f>
        <v xml:space="preserve"> </v>
      </c>
      <c r="D1984" s="17" t="str">
        <f>一般!G1988&amp;"　"&amp;一般!H1988</f>
        <v>　</v>
      </c>
      <c r="E1984" s="18" t="str">
        <f>IF(ISERROR(VLOOKUP(一般!K1988,コード表!$D$3:$E$7,2,FALSE)&amp;VLOOKUP(一般!L1988,コード表!$G$3:$H$67,2,FALSE)&amp;VLOOKUP(一般!M1988,コード表!$J$3:$K$15,2,FALSE)&amp;VLOOKUP(一般!N1988,コード表!$M$3:$N$34,2,FALSE)),"",VLOOKUP(一般!K1988,コード表!$D$3:$E$7,2,FALSE)&amp;VLOOKUP(一般!L1988,コード表!$G$3:$H$67,2,FALSE)&amp;VLOOKUP(一般!M1988,コード表!$J$3:$K$15,2,FALSE)&amp;VLOOKUP(一般!N1988,コード表!$M$3:$N$34,2,FALSE))</f>
        <v/>
      </c>
      <c r="F1984" s="18"/>
      <c r="G1984" s="18"/>
      <c r="H1984" s="18" t="str">
        <f>IF(ISERROR(VLOOKUP(一般!O1988,コード表!$S$3:$T$11,2,FALSE)),"",VLOOKUP(一般!O1988,コード表!$S$3:$T$11,2,FALSE))</f>
        <v/>
      </c>
      <c r="I1984" s="18" t="str">
        <f>IF(ISERROR(VLOOKUP(一般!P1988,コード表!$D$3:$E$7,2,FALSE)&amp;VLOOKUP(一般!Q1988,コード表!$G$3:$H$67,2,FALSE)&amp;VLOOKUP(一般!R1988,コード表!$J$3:$K$15,2,FALSE)&amp;VLOOKUP(一般!S1988,コード表!$M$3:$N$34,2,FALSE)),"",VLOOKUP(一般!P1988,コード表!$D$3:$E$7,2,FALSE)&amp;VLOOKUP(一般!Q1988,コード表!$G$3:$H$67,2,FALSE)&amp;VLOOKUP(一般!R1988,コード表!$J$3:$K$15,2,FALSE)&amp;VLOOKUP(一般!S1988,コード表!$M$3:$N$34,2,FALSE))</f>
        <v/>
      </c>
      <c r="J1984" s="8">
        <f>一般!T1988</f>
        <v>0</v>
      </c>
      <c r="K1984" s="8" t="str">
        <f>IF(ISERROR(VLOOKUP(一般!U1988,コード表!$P$3:$Q$52,2,FALSE)),"",VLOOKUP(一般!U1988,コード表!$P$3:$Q$52,2,FALSE))</f>
        <v/>
      </c>
    </row>
    <row r="1985" spans="1:11" ht="20.100000000000001" customHeight="1" x14ac:dyDescent="0.15">
      <c r="A1985" s="8">
        <v>710</v>
      </c>
      <c r="B1985" s="18" t="b">
        <f>IF(一般!B1989="出",IF(ISERROR(VLOOKUP(一般!C1989,コード表!$D$3:$E$7,2,FALSE)&amp;VLOOKUP(一般!D1989,コード表!$G$3:$H$67,2,FALSE)&amp;VLOOKUP(一般!E1989,コード表!$J$3:$K$15,2,FALSE)&amp;VLOOKUP(一般!F1989,コード表!$M$3:$N$34,2,FALSE)),"",VLOOKUP(一般!C1989,コード表!$D$3:$E$7,2,FALSE)&amp;VLOOKUP(一般!D1989,コード表!$G$3:$H$67,2,FALSE)&amp;VLOOKUP(一般!E1989,コード表!$J$3:$K$15,2,FALSE)&amp;VLOOKUP(一般!F1989,コード表!$M$3:$N$34,2,FALSE)))</f>
        <v>0</v>
      </c>
      <c r="C1985" s="17" t="str">
        <f>一般!I1989&amp;" "&amp;一般!J1989</f>
        <v xml:space="preserve"> </v>
      </c>
      <c r="D1985" s="17" t="str">
        <f>一般!G1989&amp;"　"&amp;一般!H1989</f>
        <v>　</v>
      </c>
      <c r="E1985" s="18" t="str">
        <f>IF(ISERROR(VLOOKUP(一般!K1989,コード表!$D$3:$E$7,2,FALSE)&amp;VLOOKUP(一般!L1989,コード表!$G$3:$H$67,2,FALSE)&amp;VLOOKUP(一般!M1989,コード表!$J$3:$K$15,2,FALSE)&amp;VLOOKUP(一般!N1989,コード表!$M$3:$N$34,2,FALSE)),"",VLOOKUP(一般!K1989,コード表!$D$3:$E$7,2,FALSE)&amp;VLOOKUP(一般!L1989,コード表!$G$3:$H$67,2,FALSE)&amp;VLOOKUP(一般!M1989,コード表!$J$3:$K$15,2,FALSE)&amp;VLOOKUP(一般!N1989,コード表!$M$3:$N$34,2,FALSE))</f>
        <v/>
      </c>
      <c r="F1985" s="18"/>
      <c r="G1985" s="18"/>
      <c r="H1985" s="18" t="str">
        <f>IF(ISERROR(VLOOKUP(一般!O1989,コード表!$S$3:$T$11,2,FALSE)),"",VLOOKUP(一般!O1989,コード表!$S$3:$T$11,2,FALSE))</f>
        <v/>
      </c>
      <c r="I1985" s="18" t="str">
        <f>IF(ISERROR(VLOOKUP(一般!P1989,コード表!$D$3:$E$7,2,FALSE)&amp;VLOOKUP(一般!Q1989,コード表!$G$3:$H$67,2,FALSE)&amp;VLOOKUP(一般!R1989,コード表!$J$3:$K$15,2,FALSE)&amp;VLOOKUP(一般!S1989,コード表!$M$3:$N$34,2,FALSE)),"",VLOOKUP(一般!P1989,コード表!$D$3:$E$7,2,FALSE)&amp;VLOOKUP(一般!Q1989,コード表!$G$3:$H$67,2,FALSE)&amp;VLOOKUP(一般!R1989,コード表!$J$3:$K$15,2,FALSE)&amp;VLOOKUP(一般!S1989,コード表!$M$3:$N$34,2,FALSE))</f>
        <v/>
      </c>
      <c r="J1985" s="8">
        <f>一般!T1989</f>
        <v>0</v>
      </c>
      <c r="K1985" s="8" t="str">
        <f>IF(ISERROR(VLOOKUP(一般!U1989,コード表!$P$3:$Q$52,2,FALSE)),"",VLOOKUP(一般!U1989,コード表!$P$3:$Q$52,2,FALSE))</f>
        <v/>
      </c>
    </row>
    <row r="1986" spans="1:11" ht="20.100000000000001" customHeight="1" x14ac:dyDescent="0.15">
      <c r="A1986" s="8">
        <v>710</v>
      </c>
      <c r="B1986" s="18" t="b">
        <f>IF(一般!B1990="出",IF(ISERROR(VLOOKUP(一般!C1990,コード表!$D$3:$E$7,2,FALSE)&amp;VLOOKUP(一般!D1990,コード表!$G$3:$H$67,2,FALSE)&amp;VLOOKUP(一般!E1990,コード表!$J$3:$K$15,2,FALSE)&amp;VLOOKUP(一般!F1990,コード表!$M$3:$N$34,2,FALSE)),"",VLOOKUP(一般!C1990,コード表!$D$3:$E$7,2,FALSE)&amp;VLOOKUP(一般!D1990,コード表!$G$3:$H$67,2,FALSE)&amp;VLOOKUP(一般!E1990,コード表!$J$3:$K$15,2,FALSE)&amp;VLOOKUP(一般!F1990,コード表!$M$3:$N$34,2,FALSE)))</f>
        <v>0</v>
      </c>
      <c r="C1986" s="17" t="str">
        <f>一般!I1990&amp;" "&amp;一般!J1990</f>
        <v xml:space="preserve"> </v>
      </c>
      <c r="D1986" s="17" t="str">
        <f>一般!G1990&amp;"　"&amp;一般!H1990</f>
        <v>　</v>
      </c>
      <c r="E1986" s="18" t="str">
        <f>IF(ISERROR(VLOOKUP(一般!K1990,コード表!$D$3:$E$7,2,FALSE)&amp;VLOOKUP(一般!L1990,コード表!$G$3:$H$67,2,FALSE)&amp;VLOOKUP(一般!M1990,コード表!$J$3:$K$15,2,FALSE)&amp;VLOOKUP(一般!N1990,コード表!$M$3:$N$34,2,FALSE)),"",VLOOKUP(一般!K1990,コード表!$D$3:$E$7,2,FALSE)&amp;VLOOKUP(一般!L1990,コード表!$G$3:$H$67,2,FALSE)&amp;VLOOKUP(一般!M1990,コード表!$J$3:$K$15,2,FALSE)&amp;VLOOKUP(一般!N1990,コード表!$M$3:$N$34,2,FALSE))</f>
        <v/>
      </c>
      <c r="F1986" s="18"/>
      <c r="G1986" s="18"/>
      <c r="H1986" s="18" t="str">
        <f>IF(ISERROR(VLOOKUP(一般!O1990,コード表!$S$3:$T$11,2,FALSE)),"",VLOOKUP(一般!O1990,コード表!$S$3:$T$11,2,FALSE))</f>
        <v/>
      </c>
      <c r="I1986" s="18" t="str">
        <f>IF(ISERROR(VLOOKUP(一般!P1990,コード表!$D$3:$E$7,2,FALSE)&amp;VLOOKUP(一般!Q1990,コード表!$G$3:$H$67,2,FALSE)&amp;VLOOKUP(一般!R1990,コード表!$J$3:$K$15,2,FALSE)&amp;VLOOKUP(一般!S1990,コード表!$M$3:$N$34,2,FALSE)),"",VLOOKUP(一般!P1990,コード表!$D$3:$E$7,2,FALSE)&amp;VLOOKUP(一般!Q1990,コード表!$G$3:$H$67,2,FALSE)&amp;VLOOKUP(一般!R1990,コード表!$J$3:$K$15,2,FALSE)&amp;VLOOKUP(一般!S1990,コード表!$M$3:$N$34,2,FALSE))</f>
        <v/>
      </c>
      <c r="J1986" s="8">
        <f>一般!T1990</f>
        <v>0</v>
      </c>
      <c r="K1986" s="8" t="str">
        <f>IF(ISERROR(VLOOKUP(一般!U1990,コード表!$P$3:$Q$52,2,FALSE)),"",VLOOKUP(一般!U1990,コード表!$P$3:$Q$52,2,FALSE))</f>
        <v/>
      </c>
    </row>
    <row r="1987" spans="1:11" ht="20.100000000000001" customHeight="1" x14ac:dyDescent="0.15">
      <c r="A1987" s="8">
        <v>710</v>
      </c>
      <c r="B1987" s="18" t="b">
        <f>IF(一般!B1991="出",IF(ISERROR(VLOOKUP(一般!C1991,コード表!$D$3:$E$7,2,FALSE)&amp;VLOOKUP(一般!D1991,コード表!$G$3:$H$67,2,FALSE)&amp;VLOOKUP(一般!E1991,コード表!$J$3:$K$15,2,FALSE)&amp;VLOOKUP(一般!F1991,コード表!$M$3:$N$34,2,FALSE)),"",VLOOKUP(一般!C1991,コード表!$D$3:$E$7,2,FALSE)&amp;VLOOKUP(一般!D1991,コード表!$G$3:$H$67,2,FALSE)&amp;VLOOKUP(一般!E1991,コード表!$J$3:$K$15,2,FALSE)&amp;VLOOKUP(一般!F1991,コード表!$M$3:$N$34,2,FALSE)))</f>
        <v>0</v>
      </c>
      <c r="C1987" s="17" t="str">
        <f>一般!I1991&amp;" "&amp;一般!J1991</f>
        <v xml:space="preserve"> </v>
      </c>
      <c r="D1987" s="17" t="str">
        <f>一般!G1991&amp;"　"&amp;一般!H1991</f>
        <v>　</v>
      </c>
      <c r="E1987" s="18" t="str">
        <f>IF(ISERROR(VLOOKUP(一般!K1991,コード表!$D$3:$E$7,2,FALSE)&amp;VLOOKUP(一般!L1991,コード表!$G$3:$H$67,2,FALSE)&amp;VLOOKUP(一般!M1991,コード表!$J$3:$K$15,2,FALSE)&amp;VLOOKUP(一般!N1991,コード表!$M$3:$N$34,2,FALSE)),"",VLOOKUP(一般!K1991,コード表!$D$3:$E$7,2,FALSE)&amp;VLOOKUP(一般!L1991,コード表!$G$3:$H$67,2,FALSE)&amp;VLOOKUP(一般!M1991,コード表!$J$3:$K$15,2,FALSE)&amp;VLOOKUP(一般!N1991,コード表!$M$3:$N$34,2,FALSE))</f>
        <v/>
      </c>
      <c r="F1987" s="18"/>
      <c r="G1987" s="18"/>
      <c r="H1987" s="18" t="str">
        <f>IF(ISERROR(VLOOKUP(一般!O1991,コード表!$S$3:$T$11,2,FALSE)),"",VLOOKUP(一般!O1991,コード表!$S$3:$T$11,2,FALSE))</f>
        <v/>
      </c>
      <c r="I1987" s="18" t="str">
        <f>IF(ISERROR(VLOOKUP(一般!P1991,コード表!$D$3:$E$7,2,FALSE)&amp;VLOOKUP(一般!Q1991,コード表!$G$3:$H$67,2,FALSE)&amp;VLOOKUP(一般!R1991,コード表!$J$3:$K$15,2,FALSE)&amp;VLOOKUP(一般!S1991,コード表!$M$3:$N$34,2,FALSE)),"",VLOOKUP(一般!P1991,コード表!$D$3:$E$7,2,FALSE)&amp;VLOOKUP(一般!Q1991,コード表!$G$3:$H$67,2,FALSE)&amp;VLOOKUP(一般!R1991,コード表!$J$3:$K$15,2,FALSE)&amp;VLOOKUP(一般!S1991,コード表!$M$3:$N$34,2,FALSE))</f>
        <v/>
      </c>
      <c r="J1987" s="8">
        <f>一般!T1991</f>
        <v>0</v>
      </c>
      <c r="K1987" s="8" t="str">
        <f>IF(ISERROR(VLOOKUP(一般!U1991,コード表!$P$3:$Q$52,2,FALSE)),"",VLOOKUP(一般!U1991,コード表!$P$3:$Q$52,2,FALSE))</f>
        <v/>
      </c>
    </row>
    <row r="1988" spans="1:11" ht="20.100000000000001" customHeight="1" x14ac:dyDescent="0.15">
      <c r="A1988" s="8">
        <v>710</v>
      </c>
      <c r="B1988" s="18" t="b">
        <f>IF(一般!B1992="出",IF(ISERROR(VLOOKUP(一般!C1992,コード表!$D$3:$E$7,2,FALSE)&amp;VLOOKUP(一般!D1992,コード表!$G$3:$H$67,2,FALSE)&amp;VLOOKUP(一般!E1992,コード表!$J$3:$K$15,2,FALSE)&amp;VLOOKUP(一般!F1992,コード表!$M$3:$N$34,2,FALSE)),"",VLOOKUP(一般!C1992,コード表!$D$3:$E$7,2,FALSE)&amp;VLOOKUP(一般!D1992,コード表!$G$3:$H$67,2,FALSE)&amp;VLOOKUP(一般!E1992,コード表!$J$3:$K$15,2,FALSE)&amp;VLOOKUP(一般!F1992,コード表!$M$3:$N$34,2,FALSE)))</f>
        <v>0</v>
      </c>
      <c r="C1988" s="17" t="str">
        <f>一般!I1992&amp;" "&amp;一般!J1992</f>
        <v xml:space="preserve"> </v>
      </c>
      <c r="D1988" s="17" t="str">
        <f>一般!G1992&amp;"　"&amp;一般!H1992</f>
        <v>　</v>
      </c>
      <c r="E1988" s="18" t="str">
        <f>IF(ISERROR(VLOOKUP(一般!K1992,コード表!$D$3:$E$7,2,FALSE)&amp;VLOOKUP(一般!L1992,コード表!$G$3:$H$67,2,FALSE)&amp;VLOOKUP(一般!M1992,コード表!$J$3:$K$15,2,FALSE)&amp;VLOOKUP(一般!N1992,コード表!$M$3:$N$34,2,FALSE)),"",VLOOKUP(一般!K1992,コード表!$D$3:$E$7,2,FALSE)&amp;VLOOKUP(一般!L1992,コード表!$G$3:$H$67,2,FALSE)&amp;VLOOKUP(一般!M1992,コード表!$J$3:$K$15,2,FALSE)&amp;VLOOKUP(一般!N1992,コード表!$M$3:$N$34,2,FALSE))</f>
        <v/>
      </c>
      <c r="F1988" s="18"/>
      <c r="G1988" s="18"/>
      <c r="H1988" s="18" t="str">
        <f>IF(ISERROR(VLOOKUP(一般!O1992,コード表!$S$3:$T$11,2,FALSE)),"",VLOOKUP(一般!O1992,コード表!$S$3:$T$11,2,FALSE))</f>
        <v/>
      </c>
      <c r="I1988" s="18" t="str">
        <f>IF(ISERROR(VLOOKUP(一般!P1992,コード表!$D$3:$E$7,2,FALSE)&amp;VLOOKUP(一般!Q1992,コード表!$G$3:$H$67,2,FALSE)&amp;VLOOKUP(一般!R1992,コード表!$J$3:$K$15,2,FALSE)&amp;VLOOKUP(一般!S1992,コード表!$M$3:$N$34,2,FALSE)),"",VLOOKUP(一般!P1992,コード表!$D$3:$E$7,2,FALSE)&amp;VLOOKUP(一般!Q1992,コード表!$G$3:$H$67,2,FALSE)&amp;VLOOKUP(一般!R1992,コード表!$J$3:$K$15,2,FALSE)&amp;VLOOKUP(一般!S1992,コード表!$M$3:$N$34,2,FALSE))</f>
        <v/>
      </c>
      <c r="J1988" s="8">
        <f>一般!T1992</f>
        <v>0</v>
      </c>
      <c r="K1988" s="8" t="str">
        <f>IF(ISERROR(VLOOKUP(一般!U1992,コード表!$P$3:$Q$52,2,FALSE)),"",VLOOKUP(一般!U1992,コード表!$P$3:$Q$52,2,FALSE))</f>
        <v/>
      </c>
    </row>
    <row r="1989" spans="1:11" ht="20.100000000000001" customHeight="1" x14ac:dyDescent="0.15">
      <c r="A1989" s="8">
        <v>710</v>
      </c>
      <c r="B1989" s="18" t="b">
        <f>IF(一般!B1993="出",IF(ISERROR(VLOOKUP(一般!C1993,コード表!$D$3:$E$7,2,FALSE)&amp;VLOOKUP(一般!D1993,コード表!$G$3:$H$67,2,FALSE)&amp;VLOOKUP(一般!E1993,コード表!$J$3:$K$15,2,FALSE)&amp;VLOOKUP(一般!F1993,コード表!$M$3:$N$34,2,FALSE)),"",VLOOKUP(一般!C1993,コード表!$D$3:$E$7,2,FALSE)&amp;VLOOKUP(一般!D1993,コード表!$G$3:$H$67,2,FALSE)&amp;VLOOKUP(一般!E1993,コード表!$J$3:$K$15,2,FALSE)&amp;VLOOKUP(一般!F1993,コード表!$M$3:$N$34,2,FALSE)))</f>
        <v>0</v>
      </c>
      <c r="C1989" s="17" t="str">
        <f>一般!I1993&amp;" "&amp;一般!J1993</f>
        <v xml:space="preserve"> </v>
      </c>
      <c r="D1989" s="17" t="str">
        <f>一般!G1993&amp;"　"&amp;一般!H1993</f>
        <v>　</v>
      </c>
      <c r="E1989" s="18" t="str">
        <f>IF(ISERROR(VLOOKUP(一般!K1993,コード表!$D$3:$E$7,2,FALSE)&amp;VLOOKUP(一般!L1993,コード表!$G$3:$H$67,2,FALSE)&amp;VLOOKUP(一般!M1993,コード表!$J$3:$K$15,2,FALSE)&amp;VLOOKUP(一般!N1993,コード表!$M$3:$N$34,2,FALSE)),"",VLOOKUP(一般!K1993,コード表!$D$3:$E$7,2,FALSE)&amp;VLOOKUP(一般!L1993,コード表!$G$3:$H$67,2,FALSE)&amp;VLOOKUP(一般!M1993,コード表!$J$3:$K$15,2,FALSE)&amp;VLOOKUP(一般!N1993,コード表!$M$3:$N$34,2,FALSE))</f>
        <v/>
      </c>
      <c r="F1989" s="18"/>
      <c r="G1989" s="18"/>
      <c r="H1989" s="18" t="str">
        <f>IF(ISERROR(VLOOKUP(一般!O1993,コード表!$S$3:$T$11,2,FALSE)),"",VLOOKUP(一般!O1993,コード表!$S$3:$T$11,2,FALSE))</f>
        <v/>
      </c>
      <c r="I1989" s="18" t="str">
        <f>IF(ISERROR(VLOOKUP(一般!P1993,コード表!$D$3:$E$7,2,FALSE)&amp;VLOOKUP(一般!Q1993,コード表!$G$3:$H$67,2,FALSE)&amp;VLOOKUP(一般!R1993,コード表!$J$3:$K$15,2,FALSE)&amp;VLOOKUP(一般!S1993,コード表!$M$3:$N$34,2,FALSE)),"",VLOOKUP(一般!P1993,コード表!$D$3:$E$7,2,FALSE)&amp;VLOOKUP(一般!Q1993,コード表!$G$3:$H$67,2,FALSE)&amp;VLOOKUP(一般!R1993,コード表!$J$3:$K$15,2,FALSE)&amp;VLOOKUP(一般!S1993,コード表!$M$3:$N$34,2,FALSE))</f>
        <v/>
      </c>
      <c r="J1989" s="8">
        <f>一般!T1993</f>
        <v>0</v>
      </c>
      <c r="K1989" s="8" t="str">
        <f>IF(ISERROR(VLOOKUP(一般!U1993,コード表!$P$3:$Q$52,2,FALSE)),"",VLOOKUP(一般!U1993,コード表!$P$3:$Q$52,2,FALSE))</f>
        <v/>
      </c>
    </row>
    <row r="1990" spans="1:11" ht="20.100000000000001" customHeight="1" x14ac:dyDescent="0.15">
      <c r="A1990" s="8">
        <v>710</v>
      </c>
      <c r="B1990" s="18" t="b">
        <f>IF(一般!B1994="出",IF(ISERROR(VLOOKUP(一般!C1994,コード表!$D$3:$E$7,2,FALSE)&amp;VLOOKUP(一般!D1994,コード表!$G$3:$H$67,2,FALSE)&amp;VLOOKUP(一般!E1994,コード表!$J$3:$K$15,2,FALSE)&amp;VLOOKUP(一般!F1994,コード表!$M$3:$N$34,2,FALSE)),"",VLOOKUP(一般!C1994,コード表!$D$3:$E$7,2,FALSE)&amp;VLOOKUP(一般!D1994,コード表!$G$3:$H$67,2,FALSE)&amp;VLOOKUP(一般!E1994,コード表!$J$3:$K$15,2,FALSE)&amp;VLOOKUP(一般!F1994,コード表!$M$3:$N$34,2,FALSE)))</f>
        <v>0</v>
      </c>
      <c r="C1990" s="17" t="str">
        <f>一般!I1994&amp;" "&amp;一般!J1994</f>
        <v xml:space="preserve"> </v>
      </c>
      <c r="D1990" s="17" t="str">
        <f>一般!G1994&amp;"　"&amp;一般!H1994</f>
        <v>　</v>
      </c>
      <c r="E1990" s="18" t="str">
        <f>IF(ISERROR(VLOOKUP(一般!K1994,コード表!$D$3:$E$7,2,FALSE)&amp;VLOOKUP(一般!L1994,コード表!$G$3:$H$67,2,FALSE)&amp;VLOOKUP(一般!M1994,コード表!$J$3:$K$15,2,FALSE)&amp;VLOOKUP(一般!N1994,コード表!$M$3:$N$34,2,FALSE)),"",VLOOKUP(一般!K1994,コード表!$D$3:$E$7,2,FALSE)&amp;VLOOKUP(一般!L1994,コード表!$G$3:$H$67,2,FALSE)&amp;VLOOKUP(一般!M1994,コード表!$J$3:$K$15,2,FALSE)&amp;VLOOKUP(一般!N1994,コード表!$M$3:$N$34,2,FALSE))</f>
        <v/>
      </c>
      <c r="F1990" s="18"/>
      <c r="G1990" s="18"/>
      <c r="H1990" s="18" t="str">
        <f>IF(ISERROR(VLOOKUP(一般!O1994,コード表!$S$3:$T$11,2,FALSE)),"",VLOOKUP(一般!O1994,コード表!$S$3:$T$11,2,FALSE))</f>
        <v/>
      </c>
      <c r="I1990" s="18" t="str">
        <f>IF(ISERROR(VLOOKUP(一般!P1994,コード表!$D$3:$E$7,2,FALSE)&amp;VLOOKUP(一般!Q1994,コード表!$G$3:$H$67,2,FALSE)&amp;VLOOKUP(一般!R1994,コード表!$J$3:$K$15,2,FALSE)&amp;VLOOKUP(一般!S1994,コード表!$M$3:$N$34,2,FALSE)),"",VLOOKUP(一般!P1994,コード表!$D$3:$E$7,2,FALSE)&amp;VLOOKUP(一般!Q1994,コード表!$G$3:$H$67,2,FALSE)&amp;VLOOKUP(一般!R1994,コード表!$J$3:$K$15,2,FALSE)&amp;VLOOKUP(一般!S1994,コード表!$M$3:$N$34,2,FALSE))</f>
        <v/>
      </c>
      <c r="J1990" s="8">
        <f>一般!T1994</f>
        <v>0</v>
      </c>
      <c r="K1990" s="8" t="str">
        <f>IF(ISERROR(VLOOKUP(一般!U1994,コード表!$P$3:$Q$52,2,FALSE)),"",VLOOKUP(一般!U1994,コード表!$P$3:$Q$52,2,FALSE))</f>
        <v/>
      </c>
    </row>
    <row r="1991" spans="1:11" ht="20.100000000000001" customHeight="1" x14ac:dyDescent="0.15">
      <c r="A1991" s="8">
        <v>710</v>
      </c>
      <c r="B1991" s="18" t="b">
        <f>IF(一般!B1995="出",IF(ISERROR(VLOOKUP(一般!C1995,コード表!$D$3:$E$7,2,FALSE)&amp;VLOOKUP(一般!D1995,コード表!$G$3:$H$67,2,FALSE)&amp;VLOOKUP(一般!E1995,コード表!$J$3:$K$15,2,FALSE)&amp;VLOOKUP(一般!F1995,コード表!$M$3:$N$34,2,FALSE)),"",VLOOKUP(一般!C1995,コード表!$D$3:$E$7,2,FALSE)&amp;VLOOKUP(一般!D1995,コード表!$G$3:$H$67,2,FALSE)&amp;VLOOKUP(一般!E1995,コード表!$J$3:$K$15,2,FALSE)&amp;VLOOKUP(一般!F1995,コード表!$M$3:$N$34,2,FALSE)))</f>
        <v>0</v>
      </c>
      <c r="C1991" s="17" t="str">
        <f>一般!I1995&amp;" "&amp;一般!J1995</f>
        <v xml:space="preserve"> </v>
      </c>
      <c r="D1991" s="17" t="str">
        <f>一般!G1995&amp;"　"&amp;一般!H1995</f>
        <v>　</v>
      </c>
      <c r="E1991" s="18" t="str">
        <f>IF(ISERROR(VLOOKUP(一般!K1995,コード表!$D$3:$E$7,2,FALSE)&amp;VLOOKUP(一般!L1995,コード表!$G$3:$H$67,2,FALSE)&amp;VLOOKUP(一般!M1995,コード表!$J$3:$K$15,2,FALSE)&amp;VLOOKUP(一般!N1995,コード表!$M$3:$N$34,2,FALSE)),"",VLOOKUP(一般!K1995,コード表!$D$3:$E$7,2,FALSE)&amp;VLOOKUP(一般!L1995,コード表!$G$3:$H$67,2,FALSE)&amp;VLOOKUP(一般!M1995,コード表!$J$3:$K$15,2,FALSE)&amp;VLOOKUP(一般!N1995,コード表!$M$3:$N$34,2,FALSE))</f>
        <v/>
      </c>
      <c r="F1991" s="18"/>
      <c r="G1991" s="18"/>
      <c r="H1991" s="18" t="str">
        <f>IF(ISERROR(VLOOKUP(一般!O1995,コード表!$S$3:$T$11,2,FALSE)),"",VLOOKUP(一般!O1995,コード表!$S$3:$T$11,2,FALSE))</f>
        <v/>
      </c>
      <c r="I1991" s="18" t="str">
        <f>IF(ISERROR(VLOOKUP(一般!P1995,コード表!$D$3:$E$7,2,FALSE)&amp;VLOOKUP(一般!Q1995,コード表!$G$3:$H$67,2,FALSE)&amp;VLOOKUP(一般!R1995,コード表!$J$3:$K$15,2,FALSE)&amp;VLOOKUP(一般!S1995,コード表!$M$3:$N$34,2,FALSE)),"",VLOOKUP(一般!P1995,コード表!$D$3:$E$7,2,FALSE)&amp;VLOOKUP(一般!Q1995,コード表!$G$3:$H$67,2,FALSE)&amp;VLOOKUP(一般!R1995,コード表!$J$3:$K$15,2,FALSE)&amp;VLOOKUP(一般!S1995,コード表!$M$3:$N$34,2,FALSE))</f>
        <v/>
      </c>
      <c r="J1991" s="8">
        <f>一般!T1995</f>
        <v>0</v>
      </c>
      <c r="K1991" s="8" t="str">
        <f>IF(ISERROR(VLOOKUP(一般!U1995,コード表!$P$3:$Q$52,2,FALSE)),"",VLOOKUP(一般!U1995,コード表!$P$3:$Q$52,2,FALSE))</f>
        <v/>
      </c>
    </row>
    <row r="1992" spans="1:11" ht="20.100000000000001" customHeight="1" x14ac:dyDescent="0.15">
      <c r="A1992" s="8">
        <v>710</v>
      </c>
      <c r="B1992" s="18" t="b">
        <f>IF(一般!B1996="出",IF(ISERROR(VLOOKUP(一般!C1996,コード表!$D$3:$E$7,2,FALSE)&amp;VLOOKUP(一般!D1996,コード表!$G$3:$H$67,2,FALSE)&amp;VLOOKUP(一般!E1996,コード表!$J$3:$K$15,2,FALSE)&amp;VLOOKUP(一般!F1996,コード表!$M$3:$N$34,2,FALSE)),"",VLOOKUP(一般!C1996,コード表!$D$3:$E$7,2,FALSE)&amp;VLOOKUP(一般!D1996,コード表!$G$3:$H$67,2,FALSE)&amp;VLOOKUP(一般!E1996,コード表!$J$3:$K$15,2,FALSE)&amp;VLOOKUP(一般!F1996,コード表!$M$3:$N$34,2,FALSE)))</f>
        <v>0</v>
      </c>
      <c r="C1992" s="17" t="str">
        <f>一般!I1996&amp;" "&amp;一般!J1996</f>
        <v xml:space="preserve"> </v>
      </c>
      <c r="D1992" s="17" t="str">
        <f>一般!G1996&amp;"　"&amp;一般!H1996</f>
        <v>　</v>
      </c>
      <c r="E1992" s="18" t="str">
        <f>IF(ISERROR(VLOOKUP(一般!K1996,コード表!$D$3:$E$7,2,FALSE)&amp;VLOOKUP(一般!L1996,コード表!$G$3:$H$67,2,FALSE)&amp;VLOOKUP(一般!M1996,コード表!$J$3:$K$15,2,FALSE)&amp;VLOOKUP(一般!N1996,コード表!$M$3:$N$34,2,FALSE)),"",VLOOKUP(一般!K1996,コード表!$D$3:$E$7,2,FALSE)&amp;VLOOKUP(一般!L1996,コード表!$G$3:$H$67,2,FALSE)&amp;VLOOKUP(一般!M1996,コード表!$J$3:$K$15,2,FALSE)&amp;VLOOKUP(一般!N1996,コード表!$M$3:$N$34,2,FALSE))</f>
        <v/>
      </c>
      <c r="F1992" s="18"/>
      <c r="G1992" s="18"/>
      <c r="H1992" s="18" t="str">
        <f>IF(ISERROR(VLOOKUP(一般!O1996,コード表!$S$3:$T$11,2,FALSE)),"",VLOOKUP(一般!O1996,コード表!$S$3:$T$11,2,FALSE))</f>
        <v/>
      </c>
      <c r="I1992" s="18" t="str">
        <f>IF(ISERROR(VLOOKUP(一般!P1996,コード表!$D$3:$E$7,2,FALSE)&amp;VLOOKUP(一般!Q1996,コード表!$G$3:$H$67,2,FALSE)&amp;VLOOKUP(一般!R1996,コード表!$J$3:$K$15,2,FALSE)&amp;VLOOKUP(一般!S1996,コード表!$M$3:$N$34,2,FALSE)),"",VLOOKUP(一般!P1996,コード表!$D$3:$E$7,2,FALSE)&amp;VLOOKUP(一般!Q1996,コード表!$G$3:$H$67,2,FALSE)&amp;VLOOKUP(一般!R1996,コード表!$J$3:$K$15,2,FALSE)&amp;VLOOKUP(一般!S1996,コード表!$M$3:$N$34,2,FALSE))</f>
        <v/>
      </c>
      <c r="J1992" s="8">
        <f>一般!T1996</f>
        <v>0</v>
      </c>
      <c r="K1992" s="8" t="str">
        <f>IF(ISERROR(VLOOKUP(一般!U1996,コード表!$P$3:$Q$52,2,FALSE)),"",VLOOKUP(一般!U1996,コード表!$P$3:$Q$52,2,FALSE))</f>
        <v/>
      </c>
    </row>
    <row r="1993" spans="1:11" ht="20.100000000000001" customHeight="1" x14ac:dyDescent="0.15">
      <c r="A1993" s="8">
        <v>710</v>
      </c>
      <c r="B1993" s="18" t="b">
        <f>IF(一般!B1997="出",IF(ISERROR(VLOOKUP(一般!C1997,コード表!$D$3:$E$7,2,FALSE)&amp;VLOOKUP(一般!D1997,コード表!$G$3:$H$67,2,FALSE)&amp;VLOOKUP(一般!E1997,コード表!$J$3:$K$15,2,FALSE)&amp;VLOOKUP(一般!F1997,コード表!$M$3:$N$34,2,FALSE)),"",VLOOKUP(一般!C1997,コード表!$D$3:$E$7,2,FALSE)&amp;VLOOKUP(一般!D1997,コード表!$G$3:$H$67,2,FALSE)&amp;VLOOKUP(一般!E1997,コード表!$J$3:$K$15,2,FALSE)&amp;VLOOKUP(一般!F1997,コード表!$M$3:$N$34,2,FALSE)))</f>
        <v>0</v>
      </c>
      <c r="C1993" s="17" t="str">
        <f>一般!I1997&amp;" "&amp;一般!J1997</f>
        <v xml:space="preserve"> </v>
      </c>
      <c r="D1993" s="17" t="str">
        <f>一般!G1997&amp;"　"&amp;一般!H1997</f>
        <v>　</v>
      </c>
      <c r="E1993" s="18" t="str">
        <f>IF(ISERROR(VLOOKUP(一般!K1997,コード表!$D$3:$E$7,2,FALSE)&amp;VLOOKUP(一般!L1997,コード表!$G$3:$H$67,2,FALSE)&amp;VLOOKUP(一般!M1997,コード表!$J$3:$K$15,2,FALSE)&amp;VLOOKUP(一般!N1997,コード表!$M$3:$N$34,2,FALSE)),"",VLOOKUP(一般!K1997,コード表!$D$3:$E$7,2,FALSE)&amp;VLOOKUP(一般!L1997,コード表!$G$3:$H$67,2,FALSE)&amp;VLOOKUP(一般!M1997,コード表!$J$3:$K$15,2,FALSE)&amp;VLOOKUP(一般!N1997,コード表!$M$3:$N$34,2,FALSE))</f>
        <v/>
      </c>
      <c r="F1993" s="18"/>
      <c r="G1993" s="18"/>
      <c r="H1993" s="18" t="str">
        <f>IF(ISERROR(VLOOKUP(一般!O1997,コード表!$S$3:$T$11,2,FALSE)),"",VLOOKUP(一般!O1997,コード表!$S$3:$T$11,2,FALSE))</f>
        <v/>
      </c>
      <c r="I1993" s="18" t="str">
        <f>IF(ISERROR(VLOOKUP(一般!P1997,コード表!$D$3:$E$7,2,FALSE)&amp;VLOOKUP(一般!Q1997,コード表!$G$3:$H$67,2,FALSE)&amp;VLOOKUP(一般!R1997,コード表!$J$3:$K$15,2,FALSE)&amp;VLOOKUP(一般!S1997,コード表!$M$3:$N$34,2,FALSE)),"",VLOOKUP(一般!P1997,コード表!$D$3:$E$7,2,FALSE)&amp;VLOOKUP(一般!Q1997,コード表!$G$3:$H$67,2,FALSE)&amp;VLOOKUP(一般!R1997,コード表!$J$3:$K$15,2,FALSE)&amp;VLOOKUP(一般!S1997,コード表!$M$3:$N$34,2,FALSE))</f>
        <v/>
      </c>
      <c r="J1993" s="8">
        <f>一般!T1997</f>
        <v>0</v>
      </c>
      <c r="K1993" s="8" t="str">
        <f>IF(ISERROR(VLOOKUP(一般!U1997,コード表!$P$3:$Q$52,2,FALSE)),"",VLOOKUP(一般!U1997,コード表!$P$3:$Q$52,2,FALSE))</f>
        <v/>
      </c>
    </row>
    <row r="1994" spans="1:11" ht="20.100000000000001" customHeight="1" x14ac:dyDescent="0.15">
      <c r="A1994" s="8">
        <v>710</v>
      </c>
      <c r="B1994" s="18" t="b">
        <f>IF(一般!B1998="出",IF(ISERROR(VLOOKUP(一般!C1998,コード表!$D$3:$E$7,2,FALSE)&amp;VLOOKUP(一般!D1998,コード表!$G$3:$H$67,2,FALSE)&amp;VLOOKUP(一般!E1998,コード表!$J$3:$K$15,2,FALSE)&amp;VLOOKUP(一般!F1998,コード表!$M$3:$N$34,2,FALSE)),"",VLOOKUP(一般!C1998,コード表!$D$3:$E$7,2,FALSE)&amp;VLOOKUP(一般!D1998,コード表!$G$3:$H$67,2,FALSE)&amp;VLOOKUP(一般!E1998,コード表!$J$3:$K$15,2,FALSE)&amp;VLOOKUP(一般!F1998,コード表!$M$3:$N$34,2,FALSE)))</f>
        <v>0</v>
      </c>
      <c r="C1994" s="17" t="str">
        <f>一般!I1998&amp;" "&amp;一般!J1998</f>
        <v xml:space="preserve"> </v>
      </c>
      <c r="D1994" s="17" t="str">
        <f>一般!G1998&amp;"　"&amp;一般!H1998</f>
        <v>　</v>
      </c>
      <c r="E1994" s="18" t="str">
        <f>IF(ISERROR(VLOOKUP(一般!K1998,コード表!$D$3:$E$7,2,FALSE)&amp;VLOOKUP(一般!L1998,コード表!$G$3:$H$67,2,FALSE)&amp;VLOOKUP(一般!M1998,コード表!$J$3:$K$15,2,FALSE)&amp;VLOOKUP(一般!N1998,コード表!$M$3:$N$34,2,FALSE)),"",VLOOKUP(一般!K1998,コード表!$D$3:$E$7,2,FALSE)&amp;VLOOKUP(一般!L1998,コード表!$G$3:$H$67,2,FALSE)&amp;VLOOKUP(一般!M1998,コード表!$J$3:$K$15,2,FALSE)&amp;VLOOKUP(一般!N1998,コード表!$M$3:$N$34,2,FALSE))</f>
        <v/>
      </c>
      <c r="F1994" s="18"/>
      <c r="G1994" s="18"/>
      <c r="H1994" s="18" t="str">
        <f>IF(ISERROR(VLOOKUP(一般!O1998,コード表!$S$3:$T$11,2,FALSE)),"",VLOOKUP(一般!O1998,コード表!$S$3:$T$11,2,FALSE))</f>
        <v/>
      </c>
      <c r="I1994" s="18" t="str">
        <f>IF(ISERROR(VLOOKUP(一般!P1998,コード表!$D$3:$E$7,2,FALSE)&amp;VLOOKUP(一般!Q1998,コード表!$G$3:$H$67,2,FALSE)&amp;VLOOKUP(一般!R1998,コード表!$J$3:$K$15,2,FALSE)&amp;VLOOKUP(一般!S1998,コード表!$M$3:$N$34,2,FALSE)),"",VLOOKUP(一般!P1998,コード表!$D$3:$E$7,2,FALSE)&amp;VLOOKUP(一般!Q1998,コード表!$G$3:$H$67,2,FALSE)&amp;VLOOKUP(一般!R1998,コード表!$J$3:$K$15,2,FALSE)&amp;VLOOKUP(一般!S1998,コード表!$M$3:$N$34,2,FALSE))</f>
        <v/>
      </c>
      <c r="J1994" s="8">
        <f>一般!T1998</f>
        <v>0</v>
      </c>
      <c r="K1994" s="8" t="str">
        <f>IF(ISERROR(VLOOKUP(一般!U1998,コード表!$P$3:$Q$52,2,FALSE)),"",VLOOKUP(一般!U1998,コード表!$P$3:$Q$52,2,FALSE))</f>
        <v/>
      </c>
    </row>
    <row r="1995" spans="1:11" ht="20.100000000000001" customHeight="1" x14ac:dyDescent="0.15">
      <c r="A1995" s="8">
        <v>710</v>
      </c>
      <c r="B1995" s="18" t="b">
        <f>IF(一般!B1999="出",IF(ISERROR(VLOOKUP(一般!C1999,コード表!$D$3:$E$7,2,FALSE)&amp;VLOOKUP(一般!D1999,コード表!$G$3:$H$67,2,FALSE)&amp;VLOOKUP(一般!E1999,コード表!$J$3:$K$15,2,FALSE)&amp;VLOOKUP(一般!F1999,コード表!$M$3:$N$34,2,FALSE)),"",VLOOKUP(一般!C1999,コード表!$D$3:$E$7,2,FALSE)&amp;VLOOKUP(一般!D1999,コード表!$G$3:$H$67,2,FALSE)&amp;VLOOKUP(一般!E1999,コード表!$J$3:$K$15,2,FALSE)&amp;VLOOKUP(一般!F1999,コード表!$M$3:$N$34,2,FALSE)))</f>
        <v>0</v>
      </c>
      <c r="C1995" s="17" t="str">
        <f>一般!I1999&amp;" "&amp;一般!J1999</f>
        <v xml:space="preserve"> </v>
      </c>
      <c r="D1995" s="17" t="str">
        <f>一般!G1999&amp;"　"&amp;一般!H1999</f>
        <v>　</v>
      </c>
      <c r="E1995" s="18" t="str">
        <f>IF(ISERROR(VLOOKUP(一般!K1999,コード表!$D$3:$E$7,2,FALSE)&amp;VLOOKUP(一般!L1999,コード表!$G$3:$H$67,2,FALSE)&amp;VLOOKUP(一般!M1999,コード表!$J$3:$K$15,2,FALSE)&amp;VLOOKUP(一般!N1999,コード表!$M$3:$N$34,2,FALSE)),"",VLOOKUP(一般!K1999,コード表!$D$3:$E$7,2,FALSE)&amp;VLOOKUP(一般!L1999,コード表!$G$3:$H$67,2,FALSE)&amp;VLOOKUP(一般!M1999,コード表!$J$3:$K$15,2,FALSE)&amp;VLOOKUP(一般!N1999,コード表!$M$3:$N$34,2,FALSE))</f>
        <v/>
      </c>
      <c r="F1995" s="18"/>
      <c r="G1995" s="18"/>
      <c r="H1995" s="18" t="str">
        <f>IF(ISERROR(VLOOKUP(一般!O1999,コード表!$S$3:$T$11,2,FALSE)),"",VLOOKUP(一般!O1999,コード表!$S$3:$T$11,2,FALSE))</f>
        <v/>
      </c>
      <c r="I1995" s="18" t="str">
        <f>IF(ISERROR(VLOOKUP(一般!P1999,コード表!$D$3:$E$7,2,FALSE)&amp;VLOOKUP(一般!Q1999,コード表!$G$3:$H$67,2,FALSE)&amp;VLOOKUP(一般!R1999,コード表!$J$3:$K$15,2,FALSE)&amp;VLOOKUP(一般!S1999,コード表!$M$3:$N$34,2,FALSE)),"",VLOOKUP(一般!P1999,コード表!$D$3:$E$7,2,FALSE)&amp;VLOOKUP(一般!Q1999,コード表!$G$3:$H$67,2,FALSE)&amp;VLOOKUP(一般!R1999,コード表!$J$3:$K$15,2,FALSE)&amp;VLOOKUP(一般!S1999,コード表!$M$3:$N$34,2,FALSE))</f>
        <v/>
      </c>
      <c r="J1995" s="8">
        <f>一般!T1999</f>
        <v>0</v>
      </c>
      <c r="K1995" s="8" t="str">
        <f>IF(ISERROR(VLOOKUP(一般!U1999,コード表!$P$3:$Q$52,2,FALSE)),"",VLOOKUP(一般!U1999,コード表!$P$3:$Q$52,2,FALSE))</f>
        <v/>
      </c>
    </row>
    <row r="1996" spans="1:11" ht="20.100000000000001" customHeight="1" x14ac:dyDescent="0.15">
      <c r="A1996" s="8">
        <v>710</v>
      </c>
      <c r="B1996" s="18" t="b">
        <f>IF(一般!B2000="出",IF(ISERROR(VLOOKUP(一般!C2000,コード表!$D$3:$E$7,2,FALSE)&amp;VLOOKUP(一般!D2000,コード表!$G$3:$H$67,2,FALSE)&amp;VLOOKUP(一般!E2000,コード表!$J$3:$K$15,2,FALSE)&amp;VLOOKUP(一般!F2000,コード表!$M$3:$N$34,2,FALSE)),"",VLOOKUP(一般!C2000,コード表!$D$3:$E$7,2,FALSE)&amp;VLOOKUP(一般!D2000,コード表!$G$3:$H$67,2,FALSE)&amp;VLOOKUP(一般!E2000,コード表!$J$3:$K$15,2,FALSE)&amp;VLOOKUP(一般!F2000,コード表!$M$3:$N$34,2,FALSE)))</f>
        <v>0</v>
      </c>
      <c r="C1996" s="17" t="str">
        <f>一般!I2000&amp;" "&amp;一般!J2000</f>
        <v xml:space="preserve"> </v>
      </c>
      <c r="D1996" s="17" t="str">
        <f>一般!G2000&amp;"　"&amp;一般!H2000</f>
        <v>　</v>
      </c>
      <c r="E1996" s="18" t="str">
        <f>IF(ISERROR(VLOOKUP(一般!K2000,コード表!$D$3:$E$7,2,FALSE)&amp;VLOOKUP(一般!L2000,コード表!$G$3:$H$67,2,FALSE)&amp;VLOOKUP(一般!M2000,コード表!$J$3:$K$15,2,FALSE)&amp;VLOOKUP(一般!N2000,コード表!$M$3:$N$34,2,FALSE)),"",VLOOKUP(一般!K2000,コード表!$D$3:$E$7,2,FALSE)&amp;VLOOKUP(一般!L2000,コード表!$G$3:$H$67,2,FALSE)&amp;VLOOKUP(一般!M2000,コード表!$J$3:$K$15,2,FALSE)&amp;VLOOKUP(一般!N2000,コード表!$M$3:$N$34,2,FALSE))</f>
        <v/>
      </c>
      <c r="F1996" s="18"/>
      <c r="G1996" s="18"/>
      <c r="H1996" s="18" t="str">
        <f>IF(ISERROR(VLOOKUP(一般!O2000,コード表!$S$3:$T$11,2,FALSE)),"",VLOOKUP(一般!O2000,コード表!$S$3:$T$11,2,FALSE))</f>
        <v/>
      </c>
      <c r="I1996" s="18" t="str">
        <f>IF(ISERROR(VLOOKUP(一般!P2000,コード表!$D$3:$E$7,2,FALSE)&amp;VLOOKUP(一般!Q2000,コード表!$G$3:$H$67,2,FALSE)&amp;VLOOKUP(一般!R2000,コード表!$J$3:$K$15,2,FALSE)&amp;VLOOKUP(一般!S2000,コード表!$M$3:$N$34,2,FALSE)),"",VLOOKUP(一般!P2000,コード表!$D$3:$E$7,2,FALSE)&amp;VLOOKUP(一般!Q2000,コード表!$G$3:$H$67,2,FALSE)&amp;VLOOKUP(一般!R2000,コード表!$J$3:$K$15,2,FALSE)&amp;VLOOKUP(一般!S2000,コード表!$M$3:$N$34,2,FALSE))</f>
        <v/>
      </c>
      <c r="J1996" s="8">
        <f>一般!T2000</f>
        <v>0</v>
      </c>
      <c r="K1996" s="8" t="str">
        <f>IF(ISERROR(VLOOKUP(一般!U2000,コード表!$P$3:$Q$52,2,FALSE)),"",VLOOKUP(一般!U2000,コード表!$P$3:$Q$52,2,FALSE))</f>
        <v/>
      </c>
    </row>
    <row r="1997" spans="1:11" ht="20.100000000000001" customHeight="1" x14ac:dyDescent="0.15">
      <c r="A1997" s="8">
        <v>710</v>
      </c>
      <c r="B1997" s="18" t="b">
        <f>IF(一般!B2001="出",IF(ISERROR(VLOOKUP(一般!C2001,コード表!$D$3:$E$7,2,FALSE)&amp;VLOOKUP(一般!D2001,コード表!$G$3:$H$67,2,FALSE)&amp;VLOOKUP(一般!E2001,コード表!$J$3:$K$15,2,FALSE)&amp;VLOOKUP(一般!F2001,コード表!$M$3:$N$34,2,FALSE)),"",VLOOKUP(一般!C2001,コード表!$D$3:$E$7,2,FALSE)&amp;VLOOKUP(一般!D2001,コード表!$G$3:$H$67,2,FALSE)&amp;VLOOKUP(一般!E2001,コード表!$J$3:$K$15,2,FALSE)&amp;VLOOKUP(一般!F2001,コード表!$M$3:$N$34,2,FALSE)))</f>
        <v>0</v>
      </c>
      <c r="C1997" s="17" t="str">
        <f>一般!I2001&amp;" "&amp;一般!J2001</f>
        <v xml:space="preserve"> </v>
      </c>
      <c r="D1997" s="17" t="str">
        <f>一般!G2001&amp;"　"&amp;一般!H2001</f>
        <v>　</v>
      </c>
      <c r="E1997" s="18" t="str">
        <f>IF(ISERROR(VLOOKUP(一般!K2001,コード表!$D$3:$E$7,2,FALSE)&amp;VLOOKUP(一般!L2001,コード表!$G$3:$H$67,2,FALSE)&amp;VLOOKUP(一般!M2001,コード表!$J$3:$K$15,2,FALSE)&amp;VLOOKUP(一般!N2001,コード表!$M$3:$N$34,2,FALSE)),"",VLOOKUP(一般!K2001,コード表!$D$3:$E$7,2,FALSE)&amp;VLOOKUP(一般!L2001,コード表!$G$3:$H$67,2,FALSE)&amp;VLOOKUP(一般!M2001,コード表!$J$3:$K$15,2,FALSE)&amp;VLOOKUP(一般!N2001,コード表!$M$3:$N$34,2,FALSE))</f>
        <v/>
      </c>
      <c r="F1997" s="18"/>
      <c r="G1997" s="18"/>
      <c r="H1997" s="18" t="str">
        <f>IF(ISERROR(VLOOKUP(一般!O2001,コード表!$S$3:$T$11,2,FALSE)),"",VLOOKUP(一般!O2001,コード表!$S$3:$T$11,2,FALSE))</f>
        <v/>
      </c>
      <c r="I1997" s="18" t="str">
        <f>IF(ISERROR(VLOOKUP(一般!P2001,コード表!$D$3:$E$7,2,FALSE)&amp;VLOOKUP(一般!Q2001,コード表!$G$3:$H$67,2,FALSE)&amp;VLOOKUP(一般!R2001,コード表!$J$3:$K$15,2,FALSE)&amp;VLOOKUP(一般!S2001,コード表!$M$3:$N$34,2,FALSE)),"",VLOOKUP(一般!P2001,コード表!$D$3:$E$7,2,FALSE)&amp;VLOOKUP(一般!Q2001,コード表!$G$3:$H$67,2,FALSE)&amp;VLOOKUP(一般!R2001,コード表!$J$3:$K$15,2,FALSE)&amp;VLOOKUP(一般!S2001,コード表!$M$3:$N$34,2,FALSE))</f>
        <v/>
      </c>
      <c r="J1997" s="8">
        <f>一般!T2001</f>
        <v>0</v>
      </c>
      <c r="K1997" s="8" t="str">
        <f>IF(ISERROR(VLOOKUP(一般!U2001,コード表!$P$3:$Q$52,2,FALSE)),"",VLOOKUP(一般!U2001,コード表!$P$3:$Q$52,2,FALSE))</f>
        <v/>
      </c>
    </row>
    <row r="1998" spans="1:11" ht="20.100000000000001" customHeight="1" x14ac:dyDescent="0.15">
      <c r="A1998" s="8">
        <v>710</v>
      </c>
      <c r="B1998" s="18" t="b">
        <f>IF(一般!B2002="出",IF(ISERROR(VLOOKUP(一般!C2002,コード表!$D$3:$E$7,2,FALSE)&amp;VLOOKUP(一般!D2002,コード表!$G$3:$H$67,2,FALSE)&amp;VLOOKUP(一般!E2002,コード表!$J$3:$K$15,2,FALSE)&amp;VLOOKUP(一般!F2002,コード表!$M$3:$N$34,2,FALSE)),"",VLOOKUP(一般!C2002,コード表!$D$3:$E$7,2,FALSE)&amp;VLOOKUP(一般!D2002,コード表!$G$3:$H$67,2,FALSE)&amp;VLOOKUP(一般!E2002,コード表!$J$3:$K$15,2,FALSE)&amp;VLOOKUP(一般!F2002,コード表!$M$3:$N$34,2,FALSE)))</f>
        <v>0</v>
      </c>
      <c r="C1998" s="17" t="str">
        <f>一般!I2002&amp;" "&amp;一般!J2002</f>
        <v xml:space="preserve"> </v>
      </c>
      <c r="D1998" s="17" t="str">
        <f>一般!G2002&amp;"　"&amp;一般!H2002</f>
        <v>　</v>
      </c>
      <c r="E1998" s="18" t="str">
        <f>IF(ISERROR(VLOOKUP(一般!K2002,コード表!$D$3:$E$7,2,FALSE)&amp;VLOOKUP(一般!L2002,コード表!$G$3:$H$67,2,FALSE)&amp;VLOOKUP(一般!M2002,コード表!$J$3:$K$15,2,FALSE)&amp;VLOOKUP(一般!N2002,コード表!$M$3:$N$34,2,FALSE)),"",VLOOKUP(一般!K2002,コード表!$D$3:$E$7,2,FALSE)&amp;VLOOKUP(一般!L2002,コード表!$G$3:$H$67,2,FALSE)&amp;VLOOKUP(一般!M2002,コード表!$J$3:$K$15,2,FALSE)&amp;VLOOKUP(一般!N2002,コード表!$M$3:$N$34,2,FALSE))</f>
        <v/>
      </c>
      <c r="F1998" s="18"/>
      <c r="G1998" s="18"/>
      <c r="H1998" s="18" t="str">
        <f>IF(ISERROR(VLOOKUP(一般!O2002,コード表!$S$3:$T$11,2,FALSE)),"",VLOOKUP(一般!O2002,コード表!$S$3:$T$11,2,FALSE))</f>
        <v/>
      </c>
      <c r="I1998" s="18" t="str">
        <f>IF(ISERROR(VLOOKUP(一般!P2002,コード表!$D$3:$E$7,2,FALSE)&amp;VLOOKUP(一般!Q2002,コード表!$G$3:$H$67,2,FALSE)&amp;VLOOKUP(一般!R2002,コード表!$J$3:$K$15,2,FALSE)&amp;VLOOKUP(一般!S2002,コード表!$M$3:$N$34,2,FALSE)),"",VLOOKUP(一般!P2002,コード表!$D$3:$E$7,2,FALSE)&amp;VLOOKUP(一般!Q2002,コード表!$G$3:$H$67,2,FALSE)&amp;VLOOKUP(一般!R2002,コード表!$J$3:$K$15,2,FALSE)&amp;VLOOKUP(一般!S2002,コード表!$M$3:$N$34,2,FALSE))</f>
        <v/>
      </c>
      <c r="J1998" s="8">
        <f>一般!T2002</f>
        <v>0</v>
      </c>
      <c r="K1998" s="8" t="str">
        <f>IF(ISERROR(VLOOKUP(一般!U2002,コード表!$P$3:$Q$52,2,FALSE)),"",VLOOKUP(一般!U2002,コード表!$P$3:$Q$52,2,FALSE))</f>
        <v/>
      </c>
    </row>
    <row r="1999" spans="1:11" ht="20.100000000000001" customHeight="1" x14ac:dyDescent="0.15">
      <c r="A1999" s="8">
        <v>710</v>
      </c>
      <c r="B1999" s="18" t="b">
        <f>IF(一般!B2003="出",IF(ISERROR(VLOOKUP(一般!C2003,コード表!$D$3:$E$7,2,FALSE)&amp;VLOOKUP(一般!D2003,コード表!$G$3:$H$67,2,FALSE)&amp;VLOOKUP(一般!E2003,コード表!$J$3:$K$15,2,FALSE)&amp;VLOOKUP(一般!F2003,コード表!$M$3:$N$34,2,FALSE)),"",VLOOKUP(一般!C2003,コード表!$D$3:$E$7,2,FALSE)&amp;VLOOKUP(一般!D2003,コード表!$G$3:$H$67,2,FALSE)&amp;VLOOKUP(一般!E2003,コード表!$J$3:$K$15,2,FALSE)&amp;VLOOKUP(一般!F2003,コード表!$M$3:$N$34,2,FALSE)))</f>
        <v>0</v>
      </c>
      <c r="C1999" s="17" t="str">
        <f>一般!I2003&amp;" "&amp;一般!J2003</f>
        <v xml:space="preserve"> </v>
      </c>
      <c r="D1999" s="17" t="str">
        <f>一般!G2003&amp;"　"&amp;一般!H2003</f>
        <v>　</v>
      </c>
      <c r="E1999" s="18" t="str">
        <f>IF(ISERROR(VLOOKUP(一般!K2003,コード表!$D$3:$E$7,2,FALSE)&amp;VLOOKUP(一般!L2003,コード表!$G$3:$H$67,2,FALSE)&amp;VLOOKUP(一般!M2003,コード表!$J$3:$K$15,2,FALSE)&amp;VLOOKUP(一般!N2003,コード表!$M$3:$N$34,2,FALSE)),"",VLOOKUP(一般!K2003,コード表!$D$3:$E$7,2,FALSE)&amp;VLOOKUP(一般!L2003,コード表!$G$3:$H$67,2,FALSE)&amp;VLOOKUP(一般!M2003,コード表!$J$3:$K$15,2,FALSE)&amp;VLOOKUP(一般!N2003,コード表!$M$3:$N$34,2,FALSE))</f>
        <v/>
      </c>
      <c r="F1999" s="18"/>
      <c r="G1999" s="18"/>
      <c r="H1999" s="18" t="str">
        <f>IF(ISERROR(VLOOKUP(一般!O2003,コード表!$S$3:$T$11,2,FALSE)),"",VLOOKUP(一般!O2003,コード表!$S$3:$T$11,2,FALSE))</f>
        <v/>
      </c>
      <c r="I1999" s="18" t="str">
        <f>IF(ISERROR(VLOOKUP(一般!P2003,コード表!$D$3:$E$7,2,FALSE)&amp;VLOOKUP(一般!Q2003,コード表!$G$3:$H$67,2,FALSE)&amp;VLOOKUP(一般!R2003,コード表!$J$3:$K$15,2,FALSE)&amp;VLOOKUP(一般!S2003,コード表!$M$3:$N$34,2,FALSE)),"",VLOOKUP(一般!P2003,コード表!$D$3:$E$7,2,FALSE)&amp;VLOOKUP(一般!Q2003,コード表!$G$3:$H$67,2,FALSE)&amp;VLOOKUP(一般!R2003,コード表!$J$3:$K$15,2,FALSE)&amp;VLOOKUP(一般!S2003,コード表!$M$3:$N$34,2,FALSE))</f>
        <v/>
      </c>
      <c r="J1999" s="8">
        <f>一般!T2003</f>
        <v>0</v>
      </c>
      <c r="K1999" s="8" t="str">
        <f>IF(ISERROR(VLOOKUP(一般!U2003,コード表!$P$3:$Q$52,2,FALSE)),"",VLOOKUP(一般!U2003,コード表!$P$3:$Q$52,2,FALSE))</f>
        <v/>
      </c>
    </row>
    <row r="2000" spans="1:11" ht="20.100000000000001" customHeight="1" x14ac:dyDescent="0.15">
      <c r="A2000" s="8">
        <v>710</v>
      </c>
      <c r="B2000" s="18" t="b">
        <f>IF(一般!B2004="出",IF(ISERROR(VLOOKUP(一般!C2004,コード表!$D$3:$E$7,2,FALSE)&amp;VLOOKUP(一般!D2004,コード表!$G$3:$H$67,2,FALSE)&amp;VLOOKUP(一般!E2004,コード表!$J$3:$K$15,2,FALSE)&amp;VLOOKUP(一般!F2004,コード表!$M$3:$N$34,2,FALSE)),"",VLOOKUP(一般!C2004,コード表!$D$3:$E$7,2,FALSE)&amp;VLOOKUP(一般!D2004,コード表!$G$3:$H$67,2,FALSE)&amp;VLOOKUP(一般!E2004,コード表!$J$3:$K$15,2,FALSE)&amp;VLOOKUP(一般!F2004,コード表!$M$3:$N$34,2,FALSE)))</f>
        <v>0</v>
      </c>
      <c r="C2000" s="17" t="str">
        <f>一般!I2004&amp;" "&amp;一般!J2004</f>
        <v xml:space="preserve"> </v>
      </c>
      <c r="D2000" s="17" t="str">
        <f>一般!G2004&amp;"　"&amp;一般!H2004</f>
        <v>　</v>
      </c>
      <c r="E2000" s="18" t="str">
        <f>IF(ISERROR(VLOOKUP(一般!K2004,コード表!$D$3:$E$7,2,FALSE)&amp;VLOOKUP(一般!L2004,コード表!$G$3:$H$67,2,FALSE)&amp;VLOOKUP(一般!M2004,コード表!$J$3:$K$15,2,FALSE)&amp;VLOOKUP(一般!N2004,コード表!$M$3:$N$34,2,FALSE)),"",VLOOKUP(一般!K2004,コード表!$D$3:$E$7,2,FALSE)&amp;VLOOKUP(一般!L2004,コード表!$G$3:$H$67,2,FALSE)&amp;VLOOKUP(一般!M2004,コード表!$J$3:$K$15,2,FALSE)&amp;VLOOKUP(一般!N2004,コード表!$M$3:$N$34,2,FALSE))</f>
        <v/>
      </c>
      <c r="F2000" s="18"/>
      <c r="G2000" s="18"/>
      <c r="H2000" s="18" t="str">
        <f>IF(ISERROR(VLOOKUP(一般!O2004,コード表!$S$3:$T$11,2,FALSE)),"",VLOOKUP(一般!O2004,コード表!$S$3:$T$11,2,FALSE))</f>
        <v/>
      </c>
      <c r="I2000" s="18" t="str">
        <f>IF(ISERROR(VLOOKUP(一般!P2004,コード表!$D$3:$E$7,2,FALSE)&amp;VLOOKUP(一般!Q2004,コード表!$G$3:$H$67,2,FALSE)&amp;VLOOKUP(一般!R2004,コード表!$J$3:$K$15,2,FALSE)&amp;VLOOKUP(一般!S2004,コード表!$M$3:$N$34,2,FALSE)),"",VLOOKUP(一般!P2004,コード表!$D$3:$E$7,2,FALSE)&amp;VLOOKUP(一般!Q2004,コード表!$G$3:$H$67,2,FALSE)&amp;VLOOKUP(一般!R2004,コード表!$J$3:$K$15,2,FALSE)&amp;VLOOKUP(一般!S2004,コード表!$M$3:$N$34,2,FALSE))</f>
        <v/>
      </c>
      <c r="J2000" s="8">
        <f>一般!T2004</f>
        <v>0</v>
      </c>
      <c r="K2000" s="8" t="str">
        <f>IF(ISERROR(VLOOKUP(一般!U2004,コード表!$P$3:$Q$52,2,FALSE)),"",VLOOKUP(一般!U2004,コード表!$P$3:$Q$52,2,FALSE))</f>
        <v/>
      </c>
    </row>
    <row r="2001" spans="1:11" ht="20.100000000000001" customHeight="1" x14ac:dyDescent="0.15">
      <c r="A2001" s="8">
        <v>710</v>
      </c>
      <c r="B2001" s="18" t="b">
        <f>IF(一般!B2005="出",IF(ISERROR(VLOOKUP(一般!C2005,コード表!$D$3:$E$7,2,FALSE)&amp;VLOOKUP(一般!D2005,コード表!$G$3:$H$67,2,FALSE)&amp;VLOOKUP(一般!E2005,コード表!$J$3:$K$15,2,FALSE)&amp;VLOOKUP(一般!F2005,コード表!$M$3:$N$34,2,FALSE)),"",VLOOKUP(一般!C2005,コード表!$D$3:$E$7,2,FALSE)&amp;VLOOKUP(一般!D2005,コード表!$G$3:$H$67,2,FALSE)&amp;VLOOKUP(一般!E2005,コード表!$J$3:$K$15,2,FALSE)&amp;VLOOKUP(一般!F2005,コード表!$M$3:$N$34,2,FALSE)))</f>
        <v>0</v>
      </c>
      <c r="C2001" s="17" t="str">
        <f>一般!I2005&amp;" "&amp;一般!J2005</f>
        <v xml:space="preserve"> </v>
      </c>
      <c r="D2001" s="17" t="str">
        <f>一般!G2005&amp;"　"&amp;一般!H2005</f>
        <v>　</v>
      </c>
      <c r="E2001" s="18" t="str">
        <f>IF(ISERROR(VLOOKUP(一般!K2005,コード表!$D$3:$E$7,2,FALSE)&amp;VLOOKUP(一般!L2005,コード表!$G$3:$H$67,2,FALSE)&amp;VLOOKUP(一般!M2005,コード表!$J$3:$K$15,2,FALSE)&amp;VLOOKUP(一般!N2005,コード表!$M$3:$N$34,2,FALSE)),"",VLOOKUP(一般!K2005,コード表!$D$3:$E$7,2,FALSE)&amp;VLOOKUP(一般!L2005,コード表!$G$3:$H$67,2,FALSE)&amp;VLOOKUP(一般!M2005,コード表!$J$3:$K$15,2,FALSE)&amp;VLOOKUP(一般!N2005,コード表!$M$3:$N$34,2,FALSE))</f>
        <v/>
      </c>
      <c r="F2001" s="18"/>
      <c r="G2001" s="18"/>
      <c r="H2001" s="18" t="str">
        <f>IF(ISERROR(VLOOKUP(一般!O2005,コード表!$S$3:$T$11,2,FALSE)),"",VLOOKUP(一般!O2005,コード表!$S$3:$T$11,2,FALSE))</f>
        <v/>
      </c>
      <c r="I2001" s="18" t="str">
        <f>IF(ISERROR(VLOOKUP(一般!P2005,コード表!$D$3:$E$7,2,FALSE)&amp;VLOOKUP(一般!Q2005,コード表!$G$3:$H$67,2,FALSE)&amp;VLOOKUP(一般!R2005,コード表!$J$3:$K$15,2,FALSE)&amp;VLOOKUP(一般!S2005,コード表!$M$3:$N$34,2,FALSE)),"",VLOOKUP(一般!P2005,コード表!$D$3:$E$7,2,FALSE)&amp;VLOOKUP(一般!Q2005,コード表!$G$3:$H$67,2,FALSE)&amp;VLOOKUP(一般!R2005,コード表!$J$3:$K$15,2,FALSE)&amp;VLOOKUP(一般!S2005,コード表!$M$3:$N$34,2,FALSE))</f>
        <v/>
      </c>
      <c r="J2001" s="8">
        <f>一般!T2005</f>
        <v>0</v>
      </c>
      <c r="K2001" s="8" t="str">
        <f>IF(ISERROR(VLOOKUP(一般!U2005,コード表!$P$3:$Q$52,2,FALSE)),"",VLOOKUP(一般!U2005,コード表!$P$3:$Q$52,2,FALSE))</f>
        <v/>
      </c>
    </row>
    <row r="2002" spans="1:11" ht="20.100000000000001" customHeight="1" x14ac:dyDescent="0.15">
      <c r="A2002" s="8">
        <v>710</v>
      </c>
      <c r="B2002" s="18" t="b">
        <f>IF(一般!B2006="出",IF(ISERROR(VLOOKUP(一般!C2006,コード表!$D$3:$E$7,2,FALSE)&amp;VLOOKUP(一般!D2006,コード表!$G$3:$H$67,2,FALSE)&amp;VLOOKUP(一般!E2006,コード表!$J$3:$K$15,2,FALSE)&amp;VLOOKUP(一般!F2006,コード表!$M$3:$N$34,2,FALSE)),"",VLOOKUP(一般!C2006,コード表!$D$3:$E$7,2,FALSE)&amp;VLOOKUP(一般!D2006,コード表!$G$3:$H$67,2,FALSE)&amp;VLOOKUP(一般!E2006,コード表!$J$3:$K$15,2,FALSE)&amp;VLOOKUP(一般!F2006,コード表!$M$3:$N$34,2,FALSE)))</f>
        <v>0</v>
      </c>
      <c r="C2002" s="17" t="str">
        <f>一般!I2006&amp;" "&amp;一般!J2006</f>
        <v xml:space="preserve"> </v>
      </c>
      <c r="D2002" s="17" t="str">
        <f>一般!G2006&amp;"　"&amp;一般!H2006</f>
        <v>　</v>
      </c>
      <c r="E2002" s="18" t="str">
        <f>IF(ISERROR(VLOOKUP(一般!K2006,コード表!$D$3:$E$7,2,FALSE)&amp;VLOOKUP(一般!L2006,コード表!$G$3:$H$67,2,FALSE)&amp;VLOOKUP(一般!M2006,コード表!$J$3:$K$15,2,FALSE)&amp;VLOOKUP(一般!N2006,コード表!$M$3:$N$34,2,FALSE)),"",VLOOKUP(一般!K2006,コード表!$D$3:$E$7,2,FALSE)&amp;VLOOKUP(一般!L2006,コード表!$G$3:$H$67,2,FALSE)&amp;VLOOKUP(一般!M2006,コード表!$J$3:$K$15,2,FALSE)&amp;VLOOKUP(一般!N2006,コード表!$M$3:$N$34,2,FALSE))</f>
        <v/>
      </c>
      <c r="F2002" s="18"/>
      <c r="G2002" s="18"/>
      <c r="H2002" s="18" t="str">
        <f>IF(ISERROR(VLOOKUP(一般!O2006,コード表!$S$3:$T$11,2,FALSE)),"",VLOOKUP(一般!O2006,コード表!$S$3:$T$11,2,FALSE))</f>
        <v/>
      </c>
      <c r="I2002" s="18" t="str">
        <f>IF(ISERROR(VLOOKUP(一般!P2006,コード表!$D$3:$E$7,2,FALSE)&amp;VLOOKUP(一般!Q2006,コード表!$G$3:$H$67,2,FALSE)&amp;VLOOKUP(一般!R2006,コード表!$J$3:$K$15,2,FALSE)&amp;VLOOKUP(一般!S2006,コード表!$M$3:$N$34,2,FALSE)),"",VLOOKUP(一般!P2006,コード表!$D$3:$E$7,2,FALSE)&amp;VLOOKUP(一般!Q2006,コード表!$G$3:$H$67,2,FALSE)&amp;VLOOKUP(一般!R2006,コード表!$J$3:$K$15,2,FALSE)&amp;VLOOKUP(一般!S2006,コード表!$M$3:$N$34,2,FALSE))</f>
        <v/>
      </c>
      <c r="J2002" s="8">
        <f>一般!T2006</f>
        <v>0</v>
      </c>
      <c r="K2002" s="8" t="str">
        <f>IF(ISERROR(VLOOKUP(一般!U2006,コード表!$P$3:$Q$52,2,FALSE)),"",VLOOKUP(一般!U2006,コード表!$P$3:$Q$52,2,FALSE))</f>
        <v/>
      </c>
    </row>
    <row r="2003" spans="1:11" ht="20.100000000000001" customHeight="1" x14ac:dyDescent="0.15">
      <c r="A2003" s="8">
        <v>710</v>
      </c>
      <c r="B2003" s="18" t="b">
        <f>IF(一般!B2007="出",IF(ISERROR(VLOOKUP(一般!C2007,コード表!$D$3:$E$7,2,FALSE)&amp;VLOOKUP(一般!D2007,コード表!$G$3:$H$67,2,FALSE)&amp;VLOOKUP(一般!E2007,コード表!$J$3:$K$15,2,FALSE)&amp;VLOOKUP(一般!F2007,コード表!$M$3:$N$34,2,FALSE)),"",VLOOKUP(一般!C2007,コード表!$D$3:$E$7,2,FALSE)&amp;VLOOKUP(一般!D2007,コード表!$G$3:$H$67,2,FALSE)&amp;VLOOKUP(一般!E2007,コード表!$J$3:$K$15,2,FALSE)&amp;VLOOKUP(一般!F2007,コード表!$M$3:$N$34,2,FALSE)))</f>
        <v>0</v>
      </c>
      <c r="C2003" s="17" t="str">
        <f>一般!I2007&amp;" "&amp;一般!J2007</f>
        <v xml:space="preserve"> </v>
      </c>
      <c r="D2003" s="17" t="str">
        <f>一般!G2007&amp;"　"&amp;一般!H2007</f>
        <v>　</v>
      </c>
      <c r="E2003" s="18" t="str">
        <f>IF(ISERROR(VLOOKUP(一般!K2007,コード表!$D$3:$E$7,2,FALSE)&amp;VLOOKUP(一般!L2007,コード表!$G$3:$H$67,2,FALSE)&amp;VLOOKUP(一般!M2007,コード表!$J$3:$K$15,2,FALSE)&amp;VLOOKUP(一般!N2007,コード表!$M$3:$N$34,2,FALSE)),"",VLOOKUP(一般!K2007,コード表!$D$3:$E$7,2,FALSE)&amp;VLOOKUP(一般!L2007,コード表!$G$3:$H$67,2,FALSE)&amp;VLOOKUP(一般!M2007,コード表!$J$3:$K$15,2,FALSE)&amp;VLOOKUP(一般!N2007,コード表!$M$3:$N$34,2,FALSE))</f>
        <v/>
      </c>
      <c r="F2003" s="18"/>
      <c r="G2003" s="18"/>
      <c r="H2003" s="18" t="str">
        <f>IF(ISERROR(VLOOKUP(一般!O2007,コード表!$S$3:$T$11,2,FALSE)),"",VLOOKUP(一般!O2007,コード表!$S$3:$T$11,2,FALSE))</f>
        <v/>
      </c>
      <c r="I2003" s="18" t="str">
        <f>IF(ISERROR(VLOOKUP(一般!P2007,コード表!$D$3:$E$7,2,FALSE)&amp;VLOOKUP(一般!Q2007,コード表!$G$3:$H$67,2,FALSE)&amp;VLOOKUP(一般!R2007,コード表!$J$3:$K$15,2,FALSE)&amp;VLOOKUP(一般!S2007,コード表!$M$3:$N$34,2,FALSE)),"",VLOOKUP(一般!P2007,コード表!$D$3:$E$7,2,FALSE)&amp;VLOOKUP(一般!Q2007,コード表!$G$3:$H$67,2,FALSE)&amp;VLOOKUP(一般!R2007,コード表!$J$3:$K$15,2,FALSE)&amp;VLOOKUP(一般!S2007,コード表!$M$3:$N$34,2,FALSE))</f>
        <v/>
      </c>
      <c r="J2003" s="8">
        <f>一般!T2007</f>
        <v>0</v>
      </c>
      <c r="K2003" s="8" t="str">
        <f>IF(ISERROR(VLOOKUP(一般!U2007,コード表!$P$3:$Q$52,2,FALSE)),"",VLOOKUP(一般!U2007,コード表!$P$3:$Q$52,2,FALSE))</f>
        <v/>
      </c>
    </row>
    <row r="2004" spans="1:11" ht="20.100000000000001" customHeight="1" x14ac:dyDescent="0.15">
      <c r="A2004" s="8">
        <v>710</v>
      </c>
      <c r="B2004" s="18" t="b">
        <f>IF(一般!B2008="出",IF(ISERROR(VLOOKUP(一般!C2008,コード表!$D$3:$E$7,2,FALSE)&amp;VLOOKUP(一般!D2008,コード表!$G$3:$H$67,2,FALSE)&amp;VLOOKUP(一般!E2008,コード表!$J$3:$K$15,2,FALSE)&amp;VLOOKUP(一般!F2008,コード表!$M$3:$N$34,2,FALSE)),"",VLOOKUP(一般!C2008,コード表!$D$3:$E$7,2,FALSE)&amp;VLOOKUP(一般!D2008,コード表!$G$3:$H$67,2,FALSE)&amp;VLOOKUP(一般!E2008,コード表!$J$3:$K$15,2,FALSE)&amp;VLOOKUP(一般!F2008,コード表!$M$3:$N$34,2,FALSE)))</f>
        <v>0</v>
      </c>
      <c r="C2004" s="17" t="str">
        <f>一般!I2008&amp;" "&amp;一般!J2008</f>
        <v xml:space="preserve"> </v>
      </c>
      <c r="D2004" s="17" t="str">
        <f>一般!G2008&amp;"　"&amp;一般!H2008</f>
        <v>　</v>
      </c>
      <c r="E2004" s="18" t="str">
        <f>IF(ISERROR(VLOOKUP(一般!K2008,コード表!$D$3:$E$7,2,FALSE)&amp;VLOOKUP(一般!L2008,コード表!$G$3:$H$67,2,FALSE)&amp;VLOOKUP(一般!M2008,コード表!$J$3:$K$15,2,FALSE)&amp;VLOOKUP(一般!N2008,コード表!$M$3:$N$34,2,FALSE)),"",VLOOKUP(一般!K2008,コード表!$D$3:$E$7,2,FALSE)&amp;VLOOKUP(一般!L2008,コード表!$G$3:$H$67,2,FALSE)&amp;VLOOKUP(一般!M2008,コード表!$J$3:$K$15,2,FALSE)&amp;VLOOKUP(一般!N2008,コード表!$M$3:$N$34,2,FALSE))</f>
        <v/>
      </c>
      <c r="F2004" s="18"/>
      <c r="G2004" s="18"/>
      <c r="H2004" s="18" t="str">
        <f>IF(ISERROR(VLOOKUP(一般!O2008,コード表!$S$3:$T$11,2,FALSE)),"",VLOOKUP(一般!O2008,コード表!$S$3:$T$11,2,FALSE))</f>
        <v/>
      </c>
      <c r="I2004" s="18" t="str">
        <f>IF(ISERROR(VLOOKUP(一般!P2008,コード表!$D$3:$E$7,2,FALSE)&amp;VLOOKUP(一般!Q2008,コード表!$G$3:$H$67,2,FALSE)&amp;VLOOKUP(一般!R2008,コード表!$J$3:$K$15,2,FALSE)&amp;VLOOKUP(一般!S2008,コード表!$M$3:$N$34,2,FALSE)),"",VLOOKUP(一般!P2008,コード表!$D$3:$E$7,2,FALSE)&amp;VLOOKUP(一般!Q2008,コード表!$G$3:$H$67,2,FALSE)&amp;VLOOKUP(一般!R2008,コード表!$J$3:$K$15,2,FALSE)&amp;VLOOKUP(一般!S2008,コード表!$M$3:$N$34,2,FALSE))</f>
        <v/>
      </c>
      <c r="J2004" s="8">
        <f>一般!T2008</f>
        <v>0</v>
      </c>
      <c r="K2004" s="8" t="str">
        <f>IF(ISERROR(VLOOKUP(一般!U2008,コード表!$P$3:$Q$52,2,FALSE)),"",VLOOKUP(一般!U2008,コード表!$P$3:$Q$52,2,FALSE))</f>
        <v/>
      </c>
    </row>
    <row r="2005" spans="1:11" ht="20.100000000000001" customHeight="1" x14ac:dyDescent="0.15">
      <c r="A2005" s="8">
        <v>710</v>
      </c>
      <c r="B2005" s="18" t="b">
        <f>IF(一般!B2009="出",IF(ISERROR(VLOOKUP(一般!C2009,コード表!$D$3:$E$7,2,FALSE)&amp;VLOOKUP(一般!D2009,コード表!$G$3:$H$67,2,FALSE)&amp;VLOOKUP(一般!E2009,コード表!$J$3:$K$15,2,FALSE)&amp;VLOOKUP(一般!F2009,コード表!$M$3:$N$34,2,FALSE)),"",VLOOKUP(一般!C2009,コード表!$D$3:$E$7,2,FALSE)&amp;VLOOKUP(一般!D2009,コード表!$G$3:$H$67,2,FALSE)&amp;VLOOKUP(一般!E2009,コード表!$J$3:$K$15,2,FALSE)&amp;VLOOKUP(一般!F2009,コード表!$M$3:$N$34,2,FALSE)))</f>
        <v>0</v>
      </c>
      <c r="C2005" s="17" t="str">
        <f>一般!I2009&amp;" "&amp;一般!J2009</f>
        <v xml:space="preserve"> </v>
      </c>
      <c r="D2005" s="17" t="str">
        <f>一般!G2009&amp;"　"&amp;一般!H2009</f>
        <v>　</v>
      </c>
      <c r="E2005" s="18" t="str">
        <f>IF(ISERROR(VLOOKUP(一般!K2009,コード表!$D$3:$E$7,2,FALSE)&amp;VLOOKUP(一般!L2009,コード表!$G$3:$H$67,2,FALSE)&amp;VLOOKUP(一般!M2009,コード表!$J$3:$K$15,2,FALSE)&amp;VLOOKUP(一般!N2009,コード表!$M$3:$N$34,2,FALSE)),"",VLOOKUP(一般!K2009,コード表!$D$3:$E$7,2,FALSE)&amp;VLOOKUP(一般!L2009,コード表!$G$3:$H$67,2,FALSE)&amp;VLOOKUP(一般!M2009,コード表!$J$3:$K$15,2,FALSE)&amp;VLOOKUP(一般!N2009,コード表!$M$3:$N$34,2,FALSE))</f>
        <v/>
      </c>
      <c r="F2005" s="18"/>
      <c r="G2005" s="18"/>
      <c r="H2005" s="18" t="str">
        <f>IF(ISERROR(VLOOKUP(一般!O2009,コード表!$S$3:$T$11,2,FALSE)),"",VLOOKUP(一般!O2009,コード表!$S$3:$T$11,2,FALSE))</f>
        <v/>
      </c>
      <c r="I2005" s="18" t="str">
        <f>IF(ISERROR(VLOOKUP(一般!P2009,コード表!$D$3:$E$7,2,FALSE)&amp;VLOOKUP(一般!Q2009,コード表!$G$3:$H$67,2,FALSE)&amp;VLOOKUP(一般!R2009,コード表!$J$3:$K$15,2,FALSE)&amp;VLOOKUP(一般!S2009,コード表!$M$3:$N$34,2,FALSE)),"",VLOOKUP(一般!P2009,コード表!$D$3:$E$7,2,FALSE)&amp;VLOOKUP(一般!Q2009,コード表!$G$3:$H$67,2,FALSE)&amp;VLOOKUP(一般!R2009,コード表!$J$3:$K$15,2,FALSE)&amp;VLOOKUP(一般!S2009,コード表!$M$3:$N$34,2,FALSE))</f>
        <v/>
      </c>
      <c r="J2005" s="8">
        <f>一般!T2009</f>
        <v>0</v>
      </c>
      <c r="K2005" s="8" t="str">
        <f>IF(ISERROR(VLOOKUP(一般!U2009,コード表!$P$3:$Q$52,2,FALSE)),"",VLOOKUP(一般!U2009,コード表!$P$3:$Q$52,2,FALSE))</f>
        <v/>
      </c>
    </row>
    <row r="2006" spans="1:11" ht="20.100000000000001" customHeight="1" x14ac:dyDescent="0.15">
      <c r="A2006" s="8">
        <v>710</v>
      </c>
      <c r="B2006" s="18" t="b">
        <f>IF(一般!B2010="出",IF(ISERROR(VLOOKUP(一般!C2010,コード表!$D$3:$E$7,2,FALSE)&amp;VLOOKUP(一般!D2010,コード表!$G$3:$H$67,2,FALSE)&amp;VLOOKUP(一般!E2010,コード表!$J$3:$K$15,2,FALSE)&amp;VLOOKUP(一般!F2010,コード表!$M$3:$N$34,2,FALSE)),"",VLOOKUP(一般!C2010,コード表!$D$3:$E$7,2,FALSE)&amp;VLOOKUP(一般!D2010,コード表!$G$3:$H$67,2,FALSE)&amp;VLOOKUP(一般!E2010,コード表!$J$3:$K$15,2,FALSE)&amp;VLOOKUP(一般!F2010,コード表!$M$3:$N$34,2,FALSE)))</f>
        <v>0</v>
      </c>
      <c r="C2006" s="17" t="str">
        <f>一般!I2010&amp;" "&amp;一般!J2010</f>
        <v xml:space="preserve"> </v>
      </c>
      <c r="D2006" s="17" t="str">
        <f>一般!G2010&amp;"　"&amp;一般!H2010</f>
        <v>　</v>
      </c>
      <c r="E2006" s="18" t="str">
        <f>IF(ISERROR(VLOOKUP(一般!K2010,コード表!$D$3:$E$7,2,FALSE)&amp;VLOOKUP(一般!L2010,コード表!$G$3:$H$67,2,FALSE)&amp;VLOOKUP(一般!M2010,コード表!$J$3:$K$15,2,FALSE)&amp;VLOOKUP(一般!N2010,コード表!$M$3:$N$34,2,FALSE)),"",VLOOKUP(一般!K2010,コード表!$D$3:$E$7,2,FALSE)&amp;VLOOKUP(一般!L2010,コード表!$G$3:$H$67,2,FALSE)&amp;VLOOKUP(一般!M2010,コード表!$J$3:$K$15,2,FALSE)&amp;VLOOKUP(一般!N2010,コード表!$M$3:$N$34,2,FALSE))</f>
        <v/>
      </c>
      <c r="F2006" s="18"/>
      <c r="G2006" s="18"/>
      <c r="H2006" s="18" t="str">
        <f>IF(ISERROR(VLOOKUP(一般!O2010,コード表!$S$3:$T$11,2,FALSE)),"",VLOOKUP(一般!O2010,コード表!$S$3:$T$11,2,FALSE))</f>
        <v/>
      </c>
      <c r="I2006" s="18" t="str">
        <f>IF(ISERROR(VLOOKUP(一般!P2010,コード表!$D$3:$E$7,2,FALSE)&amp;VLOOKUP(一般!Q2010,コード表!$G$3:$H$67,2,FALSE)&amp;VLOOKUP(一般!R2010,コード表!$J$3:$K$15,2,FALSE)&amp;VLOOKUP(一般!S2010,コード表!$M$3:$N$34,2,FALSE)),"",VLOOKUP(一般!P2010,コード表!$D$3:$E$7,2,FALSE)&amp;VLOOKUP(一般!Q2010,コード表!$G$3:$H$67,2,FALSE)&amp;VLOOKUP(一般!R2010,コード表!$J$3:$K$15,2,FALSE)&amp;VLOOKUP(一般!S2010,コード表!$M$3:$N$34,2,FALSE))</f>
        <v/>
      </c>
      <c r="J2006" s="8">
        <f>一般!T2010</f>
        <v>0</v>
      </c>
      <c r="K2006" s="8" t="str">
        <f>IF(ISERROR(VLOOKUP(一般!U2010,コード表!$P$3:$Q$52,2,FALSE)),"",VLOOKUP(一般!U2010,コード表!$P$3:$Q$52,2,FALSE))</f>
        <v/>
      </c>
    </row>
    <row r="2007" spans="1:11" ht="20.100000000000001" customHeight="1" x14ac:dyDescent="0.15">
      <c r="A2007" s="8">
        <v>710</v>
      </c>
      <c r="B2007" s="18" t="b">
        <f>IF(一般!B2011="出",IF(ISERROR(VLOOKUP(一般!C2011,コード表!$D$3:$E$7,2,FALSE)&amp;VLOOKUP(一般!D2011,コード表!$G$3:$H$67,2,FALSE)&amp;VLOOKUP(一般!E2011,コード表!$J$3:$K$15,2,FALSE)&amp;VLOOKUP(一般!F2011,コード表!$M$3:$N$34,2,FALSE)),"",VLOOKUP(一般!C2011,コード表!$D$3:$E$7,2,FALSE)&amp;VLOOKUP(一般!D2011,コード表!$G$3:$H$67,2,FALSE)&amp;VLOOKUP(一般!E2011,コード表!$J$3:$K$15,2,FALSE)&amp;VLOOKUP(一般!F2011,コード表!$M$3:$N$34,2,FALSE)))</f>
        <v>0</v>
      </c>
      <c r="C2007" s="17" t="str">
        <f>一般!I2011&amp;" "&amp;一般!J2011</f>
        <v xml:space="preserve"> </v>
      </c>
      <c r="D2007" s="17" t="str">
        <f>一般!G2011&amp;"　"&amp;一般!H2011</f>
        <v>　</v>
      </c>
      <c r="E2007" s="18" t="str">
        <f>IF(ISERROR(VLOOKUP(一般!K2011,コード表!$D$3:$E$7,2,FALSE)&amp;VLOOKUP(一般!L2011,コード表!$G$3:$H$67,2,FALSE)&amp;VLOOKUP(一般!M2011,コード表!$J$3:$K$15,2,FALSE)&amp;VLOOKUP(一般!N2011,コード表!$M$3:$N$34,2,FALSE)),"",VLOOKUP(一般!K2011,コード表!$D$3:$E$7,2,FALSE)&amp;VLOOKUP(一般!L2011,コード表!$G$3:$H$67,2,FALSE)&amp;VLOOKUP(一般!M2011,コード表!$J$3:$K$15,2,FALSE)&amp;VLOOKUP(一般!N2011,コード表!$M$3:$N$34,2,FALSE))</f>
        <v/>
      </c>
      <c r="F2007" s="18"/>
      <c r="G2007" s="18"/>
      <c r="H2007" s="18" t="str">
        <f>IF(ISERROR(VLOOKUP(一般!O2011,コード表!$S$3:$T$11,2,FALSE)),"",VLOOKUP(一般!O2011,コード表!$S$3:$T$11,2,FALSE))</f>
        <v/>
      </c>
      <c r="I2007" s="18" t="str">
        <f>IF(ISERROR(VLOOKUP(一般!P2011,コード表!$D$3:$E$7,2,FALSE)&amp;VLOOKUP(一般!Q2011,コード表!$G$3:$H$67,2,FALSE)&amp;VLOOKUP(一般!R2011,コード表!$J$3:$K$15,2,FALSE)&amp;VLOOKUP(一般!S2011,コード表!$M$3:$N$34,2,FALSE)),"",VLOOKUP(一般!P2011,コード表!$D$3:$E$7,2,FALSE)&amp;VLOOKUP(一般!Q2011,コード表!$G$3:$H$67,2,FALSE)&amp;VLOOKUP(一般!R2011,コード表!$J$3:$K$15,2,FALSE)&amp;VLOOKUP(一般!S2011,コード表!$M$3:$N$34,2,FALSE))</f>
        <v/>
      </c>
      <c r="J2007" s="8">
        <f>一般!T2011</f>
        <v>0</v>
      </c>
      <c r="K2007" s="8" t="str">
        <f>IF(ISERROR(VLOOKUP(一般!U2011,コード表!$P$3:$Q$52,2,FALSE)),"",VLOOKUP(一般!U2011,コード表!$P$3:$Q$52,2,FALSE))</f>
        <v/>
      </c>
    </row>
    <row r="2008" spans="1:11" ht="20.100000000000001" customHeight="1" x14ac:dyDescent="0.15">
      <c r="A2008" s="8">
        <v>710</v>
      </c>
      <c r="B2008" s="18" t="b">
        <f>IF(一般!B2012="出",IF(ISERROR(VLOOKUP(一般!C2012,コード表!$D$3:$E$7,2,FALSE)&amp;VLOOKUP(一般!D2012,コード表!$G$3:$H$67,2,FALSE)&amp;VLOOKUP(一般!E2012,コード表!$J$3:$K$15,2,FALSE)&amp;VLOOKUP(一般!F2012,コード表!$M$3:$N$34,2,FALSE)),"",VLOOKUP(一般!C2012,コード表!$D$3:$E$7,2,FALSE)&amp;VLOOKUP(一般!D2012,コード表!$G$3:$H$67,2,FALSE)&amp;VLOOKUP(一般!E2012,コード表!$J$3:$K$15,2,FALSE)&amp;VLOOKUP(一般!F2012,コード表!$M$3:$N$34,2,FALSE)))</f>
        <v>0</v>
      </c>
      <c r="C2008" s="17" t="str">
        <f>一般!I2012&amp;" "&amp;一般!J2012</f>
        <v xml:space="preserve"> </v>
      </c>
      <c r="D2008" s="17" t="str">
        <f>一般!G2012&amp;"　"&amp;一般!H2012</f>
        <v>　</v>
      </c>
      <c r="E2008" s="18" t="str">
        <f>IF(ISERROR(VLOOKUP(一般!K2012,コード表!$D$3:$E$7,2,FALSE)&amp;VLOOKUP(一般!L2012,コード表!$G$3:$H$67,2,FALSE)&amp;VLOOKUP(一般!M2012,コード表!$J$3:$K$15,2,FALSE)&amp;VLOOKUP(一般!N2012,コード表!$M$3:$N$34,2,FALSE)),"",VLOOKUP(一般!K2012,コード表!$D$3:$E$7,2,FALSE)&amp;VLOOKUP(一般!L2012,コード表!$G$3:$H$67,2,FALSE)&amp;VLOOKUP(一般!M2012,コード表!$J$3:$K$15,2,FALSE)&amp;VLOOKUP(一般!N2012,コード表!$M$3:$N$34,2,FALSE))</f>
        <v/>
      </c>
      <c r="F2008" s="18"/>
      <c r="G2008" s="18"/>
      <c r="H2008" s="18" t="str">
        <f>IF(ISERROR(VLOOKUP(一般!O2012,コード表!$S$3:$T$11,2,FALSE)),"",VLOOKUP(一般!O2012,コード表!$S$3:$T$11,2,FALSE))</f>
        <v/>
      </c>
      <c r="I2008" s="18" t="str">
        <f>IF(ISERROR(VLOOKUP(一般!P2012,コード表!$D$3:$E$7,2,FALSE)&amp;VLOOKUP(一般!Q2012,コード表!$G$3:$H$67,2,FALSE)&amp;VLOOKUP(一般!R2012,コード表!$J$3:$K$15,2,FALSE)&amp;VLOOKUP(一般!S2012,コード表!$M$3:$N$34,2,FALSE)),"",VLOOKUP(一般!P2012,コード表!$D$3:$E$7,2,FALSE)&amp;VLOOKUP(一般!Q2012,コード表!$G$3:$H$67,2,FALSE)&amp;VLOOKUP(一般!R2012,コード表!$J$3:$K$15,2,FALSE)&amp;VLOOKUP(一般!S2012,コード表!$M$3:$N$34,2,FALSE))</f>
        <v/>
      </c>
      <c r="J2008" s="8">
        <f>一般!T2012</f>
        <v>0</v>
      </c>
      <c r="K2008" s="8" t="str">
        <f>IF(ISERROR(VLOOKUP(一般!U2012,コード表!$P$3:$Q$52,2,FALSE)),"",VLOOKUP(一般!U2012,コード表!$P$3:$Q$52,2,FALSE))</f>
        <v/>
      </c>
    </row>
    <row r="2009" spans="1:11" ht="20.100000000000001" customHeight="1" x14ac:dyDescent="0.15">
      <c r="A2009" s="8">
        <v>710</v>
      </c>
      <c r="B2009" s="18" t="b">
        <f>IF(一般!B2013="出",IF(ISERROR(VLOOKUP(一般!C2013,コード表!$D$3:$E$7,2,FALSE)&amp;VLOOKUP(一般!D2013,コード表!$G$3:$H$67,2,FALSE)&amp;VLOOKUP(一般!E2013,コード表!$J$3:$K$15,2,FALSE)&amp;VLOOKUP(一般!F2013,コード表!$M$3:$N$34,2,FALSE)),"",VLOOKUP(一般!C2013,コード表!$D$3:$E$7,2,FALSE)&amp;VLOOKUP(一般!D2013,コード表!$G$3:$H$67,2,FALSE)&amp;VLOOKUP(一般!E2013,コード表!$J$3:$K$15,2,FALSE)&amp;VLOOKUP(一般!F2013,コード表!$M$3:$N$34,2,FALSE)))</f>
        <v>0</v>
      </c>
      <c r="C2009" s="17" t="str">
        <f>一般!I2013&amp;" "&amp;一般!J2013</f>
        <v xml:space="preserve"> </v>
      </c>
      <c r="D2009" s="17" t="str">
        <f>一般!G2013&amp;"　"&amp;一般!H2013</f>
        <v>　</v>
      </c>
      <c r="E2009" s="18" t="str">
        <f>IF(ISERROR(VLOOKUP(一般!K2013,コード表!$D$3:$E$7,2,FALSE)&amp;VLOOKUP(一般!L2013,コード表!$G$3:$H$67,2,FALSE)&amp;VLOOKUP(一般!M2013,コード表!$J$3:$K$15,2,FALSE)&amp;VLOOKUP(一般!N2013,コード表!$M$3:$N$34,2,FALSE)),"",VLOOKUP(一般!K2013,コード表!$D$3:$E$7,2,FALSE)&amp;VLOOKUP(一般!L2013,コード表!$G$3:$H$67,2,FALSE)&amp;VLOOKUP(一般!M2013,コード表!$J$3:$K$15,2,FALSE)&amp;VLOOKUP(一般!N2013,コード表!$M$3:$N$34,2,FALSE))</f>
        <v/>
      </c>
      <c r="F2009" s="18"/>
      <c r="G2009" s="18"/>
      <c r="H2009" s="18" t="str">
        <f>IF(ISERROR(VLOOKUP(一般!O2013,コード表!$S$3:$T$11,2,FALSE)),"",VLOOKUP(一般!O2013,コード表!$S$3:$T$11,2,FALSE))</f>
        <v/>
      </c>
      <c r="I2009" s="18" t="str">
        <f>IF(ISERROR(VLOOKUP(一般!P2013,コード表!$D$3:$E$7,2,FALSE)&amp;VLOOKUP(一般!Q2013,コード表!$G$3:$H$67,2,FALSE)&amp;VLOOKUP(一般!R2013,コード表!$J$3:$K$15,2,FALSE)&amp;VLOOKUP(一般!S2013,コード表!$M$3:$N$34,2,FALSE)),"",VLOOKUP(一般!P2013,コード表!$D$3:$E$7,2,FALSE)&amp;VLOOKUP(一般!Q2013,コード表!$G$3:$H$67,2,FALSE)&amp;VLOOKUP(一般!R2013,コード表!$J$3:$K$15,2,FALSE)&amp;VLOOKUP(一般!S2013,コード表!$M$3:$N$34,2,FALSE))</f>
        <v/>
      </c>
      <c r="J2009" s="8">
        <f>一般!T2013</f>
        <v>0</v>
      </c>
      <c r="K2009" s="8" t="str">
        <f>IF(ISERROR(VLOOKUP(一般!U2013,コード表!$P$3:$Q$52,2,FALSE)),"",VLOOKUP(一般!U2013,コード表!$P$3:$Q$52,2,FALSE))</f>
        <v/>
      </c>
    </row>
    <row r="2010" spans="1:11" ht="20.100000000000001" customHeight="1" x14ac:dyDescent="0.15">
      <c r="A2010" s="8">
        <v>710</v>
      </c>
      <c r="B2010" s="18" t="b">
        <f>IF(一般!B2014="出",IF(ISERROR(VLOOKUP(一般!C2014,コード表!$D$3:$E$7,2,FALSE)&amp;VLOOKUP(一般!D2014,コード表!$G$3:$H$67,2,FALSE)&amp;VLOOKUP(一般!E2014,コード表!$J$3:$K$15,2,FALSE)&amp;VLOOKUP(一般!F2014,コード表!$M$3:$N$34,2,FALSE)),"",VLOOKUP(一般!C2014,コード表!$D$3:$E$7,2,FALSE)&amp;VLOOKUP(一般!D2014,コード表!$G$3:$H$67,2,FALSE)&amp;VLOOKUP(一般!E2014,コード表!$J$3:$K$15,2,FALSE)&amp;VLOOKUP(一般!F2014,コード表!$M$3:$N$34,2,FALSE)))</f>
        <v>0</v>
      </c>
      <c r="C2010" s="17" t="str">
        <f>一般!I2014&amp;" "&amp;一般!J2014</f>
        <v xml:space="preserve"> </v>
      </c>
      <c r="D2010" s="17" t="str">
        <f>一般!G2014&amp;"　"&amp;一般!H2014</f>
        <v>　</v>
      </c>
      <c r="E2010" s="18" t="str">
        <f>IF(ISERROR(VLOOKUP(一般!K2014,コード表!$D$3:$E$7,2,FALSE)&amp;VLOOKUP(一般!L2014,コード表!$G$3:$H$67,2,FALSE)&amp;VLOOKUP(一般!M2014,コード表!$J$3:$K$15,2,FALSE)&amp;VLOOKUP(一般!N2014,コード表!$M$3:$N$34,2,FALSE)),"",VLOOKUP(一般!K2014,コード表!$D$3:$E$7,2,FALSE)&amp;VLOOKUP(一般!L2014,コード表!$G$3:$H$67,2,FALSE)&amp;VLOOKUP(一般!M2014,コード表!$J$3:$K$15,2,FALSE)&amp;VLOOKUP(一般!N2014,コード表!$M$3:$N$34,2,FALSE))</f>
        <v/>
      </c>
      <c r="F2010" s="18"/>
      <c r="G2010" s="18"/>
      <c r="H2010" s="18" t="str">
        <f>IF(ISERROR(VLOOKUP(一般!O2014,コード表!$S$3:$T$11,2,FALSE)),"",VLOOKUP(一般!O2014,コード表!$S$3:$T$11,2,FALSE))</f>
        <v/>
      </c>
      <c r="I2010" s="18" t="str">
        <f>IF(ISERROR(VLOOKUP(一般!P2014,コード表!$D$3:$E$7,2,FALSE)&amp;VLOOKUP(一般!Q2014,コード表!$G$3:$H$67,2,FALSE)&amp;VLOOKUP(一般!R2014,コード表!$J$3:$K$15,2,FALSE)&amp;VLOOKUP(一般!S2014,コード表!$M$3:$N$34,2,FALSE)),"",VLOOKUP(一般!P2014,コード表!$D$3:$E$7,2,FALSE)&amp;VLOOKUP(一般!Q2014,コード表!$G$3:$H$67,2,FALSE)&amp;VLOOKUP(一般!R2014,コード表!$J$3:$K$15,2,FALSE)&amp;VLOOKUP(一般!S2014,コード表!$M$3:$N$34,2,FALSE))</f>
        <v/>
      </c>
      <c r="J2010" s="8">
        <f>一般!T2014</f>
        <v>0</v>
      </c>
      <c r="K2010" s="8" t="str">
        <f>IF(ISERROR(VLOOKUP(一般!U2014,コード表!$P$3:$Q$52,2,FALSE)),"",VLOOKUP(一般!U2014,コード表!$P$3:$Q$52,2,FALSE))</f>
        <v/>
      </c>
    </row>
    <row r="2011" spans="1:11" ht="20.100000000000001" customHeight="1" x14ac:dyDescent="0.15">
      <c r="A2011" s="8">
        <v>710</v>
      </c>
      <c r="B2011" s="18" t="b">
        <f>IF(一般!B2015="出",IF(ISERROR(VLOOKUP(一般!C2015,コード表!$D$3:$E$7,2,FALSE)&amp;VLOOKUP(一般!D2015,コード表!$G$3:$H$67,2,FALSE)&amp;VLOOKUP(一般!E2015,コード表!$J$3:$K$15,2,FALSE)&amp;VLOOKUP(一般!F2015,コード表!$M$3:$N$34,2,FALSE)),"",VLOOKUP(一般!C2015,コード表!$D$3:$E$7,2,FALSE)&amp;VLOOKUP(一般!D2015,コード表!$G$3:$H$67,2,FALSE)&amp;VLOOKUP(一般!E2015,コード表!$J$3:$K$15,2,FALSE)&amp;VLOOKUP(一般!F2015,コード表!$M$3:$N$34,2,FALSE)))</f>
        <v>0</v>
      </c>
      <c r="C2011" s="17" t="str">
        <f>一般!I2015&amp;" "&amp;一般!J2015</f>
        <v xml:space="preserve"> </v>
      </c>
      <c r="D2011" s="17" t="str">
        <f>一般!G2015&amp;"　"&amp;一般!H2015</f>
        <v>　</v>
      </c>
      <c r="E2011" s="18" t="str">
        <f>IF(ISERROR(VLOOKUP(一般!K2015,コード表!$D$3:$E$7,2,FALSE)&amp;VLOOKUP(一般!L2015,コード表!$G$3:$H$67,2,FALSE)&amp;VLOOKUP(一般!M2015,コード表!$J$3:$K$15,2,FALSE)&amp;VLOOKUP(一般!N2015,コード表!$M$3:$N$34,2,FALSE)),"",VLOOKUP(一般!K2015,コード表!$D$3:$E$7,2,FALSE)&amp;VLOOKUP(一般!L2015,コード表!$G$3:$H$67,2,FALSE)&amp;VLOOKUP(一般!M2015,コード表!$J$3:$K$15,2,FALSE)&amp;VLOOKUP(一般!N2015,コード表!$M$3:$N$34,2,FALSE))</f>
        <v/>
      </c>
      <c r="F2011" s="18"/>
      <c r="G2011" s="18"/>
      <c r="H2011" s="18" t="str">
        <f>IF(ISERROR(VLOOKUP(一般!O2015,コード表!$S$3:$T$11,2,FALSE)),"",VLOOKUP(一般!O2015,コード表!$S$3:$T$11,2,FALSE))</f>
        <v/>
      </c>
      <c r="I2011" s="18" t="str">
        <f>IF(ISERROR(VLOOKUP(一般!P2015,コード表!$D$3:$E$7,2,FALSE)&amp;VLOOKUP(一般!Q2015,コード表!$G$3:$H$67,2,FALSE)&amp;VLOOKUP(一般!R2015,コード表!$J$3:$K$15,2,FALSE)&amp;VLOOKUP(一般!S2015,コード表!$M$3:$N$34,2,FALSE)),"",VLOOKUP(一般!P2015,コード表!$D$3:$E$7,2,FALSE)&amp;VLOOKUP(一般!Q2015,コード表!$G$3:$H$67,2,FALSE)&amp;VLOOKUP(一般!R2015,コード表!$J$3:$K$15,2,FALSE)&amp;VLOOKUP(一般!S2015,コード表!$M$3:$N$34,2,FALSE))</f>
        <v/>
      </c>
      <c r="J2011" s="8">
        <f>一般!T2015</f>
        <v>0</v>
      </c>
      <c r="K2011" s="8" t="str">
        <f>IF(ISERROR(VLOOKUP(一般!U2015,コード表!$P$3:$Q$52,2,FALSE)),"",VLOOKUP(一般!U2015,コード表!$P$3:$Q$52,2,FALSE))</f>
        <v/>
      </c>
    </row>
    <row r="2012" spans="1:11" ht="20.100000000000001" customHeight="1" x14ac:dyDescent="0.15">
      <c r="A2012" s="8">
        <v>710</v>
      </c>
      <c r="B2012" s="18" t="b">
        <f>IF(一般!B2016="出",IF(ISERROR(VLOOKUP(一般!C2016,コード表!$D$3:$E$7,2,FALSE)&amp;VLOOKUP(一般!D2016,コード表!$G$3:$H$67,2,FALSE)&amp;VLOOKUP(一般!E2016,コード表!$J$3:$K$15,2,FALSE)&amp;VLOOKUP(一般!F2016,コード表!$M$3:$N$34,2,FALSE)),"",VLOOKUP(一般!C2016,コード表!$D$3:$E$7,2,FALSE)&amp;VLOOKUP(一般!D2016,コード表!$G$3:$H$67,2,FALSE)&amp;VLOOKUP(一般!E2016,コード表!$J$3:$K$15,2,FALSE)&amp;VLOOKUP(一般!F2016,コード表!$M$3:$N$34,2,FALSE)))</f>
        <v>0</v>
      </c>
      <c r="C2012" s="17" t="str">
        <f>一般!I2016&amp;" "&amp;一般!J2016</f>
        <v xml:space="preserve"> </v>
      </c>
      <c r="D2012" s="17" t="str">
        <f>一般!G2016&amp;"　"&amp;一般!H2016</f>
        <v>　</v>
      </c>
      <c r="E2012" s="18" t="str">
        <f>IF(ISERROR(VLOOKUP(一般!K2016,コード表!$D$3:$E$7,2,FALSE)&amp;VLOOKUP(一般!L2016,コード表!$G$3:$H$67,2,FALSE)&amp;VLOOKUP(一般!M2016,コード表!$J$3:$K$15,2,FALSE)&amp;VLOOKUP(一般!N2016,コード表!$M$3:$N$34,2,FALSE)),"",VLOOKUP(一般!K2016,コード表!$D$3:$E$7,2,FALSE)&amp;VLOOKUP(一般!L2016,コード表!$G$3:$H$67,2,FALSE)&amp;VLOOKUP(一般!M2016,コード表!$J$3:$K$15,2,FALSE)&amp;VLOOKUP(一般!N2016,コード表!$M$3:$N$34,2,FALSE))</f>
        <v/>
      </c>
      <c r="F2012" s="18"/>
      <c r="G2012" s="18"/>
      <c r="H2012" s="18" t="str">
        <f>IF(ISERROR(VLOOKUP(一般!O2016,コード表!$S$3:$T$11,2,FALSE)),"",VLOOKUP(一般!O2016,コード表!$S$3:$T$11,2,FALSE))</f>
        <v/>
      </c>
      <c r="I2012" s="18" t="str">
        <f>IF(ISERROR(VLOOKUP(一般!P2016,コード表!$D$3:$E$7,2,FALSE)&amp;VLOOKUP(一般!Q2016,コード表!$G$3:$H$67,2,FALSE)&amp;VLOOKUP(一般!R2016,コード表!$J$3:$K$15,2,FALSE)&amp;VLOOKUP(一般!S2016,コード表!$M$3:$N$34,2,FALSE)),"",VLOOKUP(一般!P2016,コード表!$D$3:$E$7,2,FALSE)&amp;VLOOKUP(一般!Q2016,コード表!$G$3:$H$67,2,FALSE)&amp;VLOOKUP(一般!R2016,コード表!$J$3:$K$15,2,FALSE)&amp;VLOOKUP(一般!S2016,コード表!$M$3:$N$34,2,FALSE))</f>
        <v/>
      </c>
      <c r="J2012" s="8">
        <f>一般!T2016</f>
        <v>0</v>
      </c>
      <c r="K2012" s="8" t="str">
        <f>IF(ISERROR(VLOOKUP(一般!U2016,コード表!$P$3:$Q$52,2,FALSE)),"",VLOOKUP(一般!U2016,コード表!$P$3:$Q$52,2,FALSE))</f>
        <v/>
      </c>
    </row>
    <row r="2013" spans="1:11" ht="20.100000000000001" customHeight="1" x14ac:dyDescent="0.15">
      <c r="A2013" s="8">
        <v>710</v>
      </c>
      <c r="B2013" s="18" t="b">
        <f>IF(一般!B2017="出",IF(ISERROR(VLOOKUP(一般!C2017,コード表!$D$3:$E$7,2,FALSE)&amp;VLOOKUP(一般!D2017,コード表!$G$3:$H$67,2,FALSE)&amp;VLOOKUP(一般!E2017,コード表!$J$3:$K$15,2,FALSE)&amp;VLOOKUP(一般!F2017,コード表!$M$3:$N$34,2,FALSE)),"",VLOOKUP(一般!C2017,コード表!$D$3:$E$7,2,FALSE)&amp;VLOOKUP(一般!D2017,コード表!$G$3:$H$67,2,FALSE)&amp;VLOOKUP(一般!E2017,コード表!$J$3:$K$15,2,FALSE)&amp;VLOOKUP(一般!F2017,コード表!$M$3:$N$34,2,FALSE)))</f>
        <v>0</v>
      </c>
      <c r="C2013" s="17" t="str">
        <f>一般!I2017&amp;" "&amp;一般!J2017</f>
        <v xml:space="preserve"> </v>
      </c>
      <c r="D2013" s="17" t="str">
        <f>一般!G2017&amp;"　"&amp;一般!H2017</f>
        <v>　</v>
      </c>
      <c r="E2013" s="18" t="str">
        <f>IF(ISERROR(VLOOKUP(一般!K2017,コード表!$D$3:$E$7,2,FALSE)&amp;VLOOKUP(一般!L2017,コード表!$G$3:$H$67,2,FALSE)&amp;VLOOKUP(一般!M2017,コード表!$J$3:$K$15,2,FALSE)&amp;VLOOKUP(一般!N2017,コード表!$M$3:$N$34,2,FALSE)),"",VLOOKUP(一般!K2017,コード表!$D$3:$E$7,2,FALSE)&amp;VLOOKUP(一般!L2017,コード表!$G$3:$H$67,2,FALSE)&amp;VLOOKUP(一般!M2017,コード表!$J$3:$K$15,2,FALSE)&amp;VLOOKUP(一般!N2017,コード表!$M$3:$N$34,2,FALSE))</f>
        <v/>
      </c>
      <c r="F2013" s="18"/>
      <c r="G2013" s="18"/>
      <c r="H2013" s="18" t="str">
        <f>IF(ISERROR(VLOOKUP(一般!O2017,コード表!$S$3:$T$11,2,FALSE)),"",VLOOKUP(一般!O2017,コード表!$S$3:$T$11,2,FALSE))</f>
        <v/>
      </c>
      <c r="I2013" s="18" t="str">
        <f>IF(ISERROR(VLOOKUP(一般!P2017,コード表!$D$3:$E$7,2,FALSE)&amp;VLOOKUP(一般!Q2017,コード表!$G$3:$H$67,2,FALSE)&amp;VLOOKUP(一般!R2017,コード表!$J$3:$K$15,2,FALSE)&amp;VLOOKUP(一般!S2017,コード表!$M$3:$N$34,2,FALSE)),"",VLOOKUP(一般!P2017,コード表!$D$3:$E$7,2,FALSE)&amp;VLOOKUP(一般!Q2017,コード表!$G$3:$H$67,2,FALSE)&amp;VLOOKUP(一般!R2017,コード表!$J$3:$K$15,2,FALSE)&amp;VLOOKUP(一般!S2017,コード表!$M$3:$N$34,2,FALSE))</f>
        <v/>
      </c>
      <c r="J2013" s="8">
        <f>一般!T2017</f>
        <v>0</v>
      </c>
      <c r="K2013" s="8" t="str">
        <f>IF(ISERROR(VLOOKUP(一般!U2017,コード表!$P$3:$Q$52,2,FALSE)),"",VLOOKUP(一般!U2017,コード表!$P$3:$Q$52,2,FALSE))</f>
        <v/>
      </c>
    </row>
    <row r="2014" spans="1:11" ht="20.100000000000001" customHeight="1" x14ac:dyDescent="0.15">
      <c r="A2014" s="8">
        <v>710</v>
      </c>
      <c r="B2014" s="18" t="b">
        <f>IF(一般!B2018="出",IF(ISERROR(VLOOKUP(一般!C2018,コード表!$D$3:$E$7,2,FALSE)&amp;VLOOKUP(一般!D2018,コード表!$G$3:$H$67,2,FALSE)&amp;VLOOKUP(一般!E2018,コード表!$J$3:$K$15,2,FALSE)&amp;VLOOKUP(一般!F2018,コード表!$M$3:$N$34,2,FALSE)),"",VLOOKUP(一般!C2018,コード表!$D$3:$E$7,2,FALSE)&amp;VLOOKUP(一般!D2018,コード表!$G$3:$H$67,2,FALSE)&amp;VLOOKUP(一般!E2018,コード表!$J$3:$K$15,2,FALSE)&amp;VLOOKUP(一般!F2018,コード表!$M$3:$N$34,2,FALSE)))</f>
        <v>0</v>
      </c>
      <c r="C2014" s="17" t="str">
        <f>一般!I2018&amp;" "&amp;一般!J2018</f>
        <v xml:space="preserve"> </v>
      </c>
      <c r="D2014" s="17" t="str">
        <f>一般!G2018&amp;"　"&amp;一般!H2018</f>
        <v>　</v>
      </c>
      <c r="E2014" s="18" t="str">
        <f>IF(ISERROR(VLOOKUP(一般!K2018,コード表!$D$3:$E$7,2,FALSE)&amp;VLOOKUP(一般!L2018,コード表!$G$3:$H$67,2,FALSE)&amp;VLOOKUP(一般!M2018,コード表!$J$3:$K$15,2,FALSE)&amp;VLOOKUP(一般!N2018,コード表!$M$3:$N$34,2,FALSE)),"",VLOOKUP(一般!K2018,コード表!$D$3:$E$7,2,FALSE)&amp;VLOOKUP(一般!L2018,コード表!$G$3:$H$67,2,FALSE)&amp;VLOOKUP(一般!M2018,コード表!$J$3:$K$15,2,FALSE)&amp;VLOOKUP(一般!N2018,コード表!$M$3:$N$34,2,FALSE))</f>
        <v/>
      </c>
      <c r="F2014" s="18"/>
      <c r="G2014" s="18"/>
      <c r="H2014" s="18" t="str">
        <f>IF(ISERROR(VLOOKUP(一般!O2018,コード表!$S$3:$T$11,2,FALSE)),"",VLOOKUP(一般!O2018,コード表!$S$3:$T$11,2,FALSE))</f>
        <v/>
      </c>
      <c r="I2014" s="18" t="str">
        <f>IF(ISERROR(VLOOKUP(一般!P2018,コード表!$D$3:$E$7,2,FALSE)&amp;VLOOKUP(一般!Q2018,コード表!$G$3:$H$67,2,FALSE)&amp;VLOOKUP(一般!R2018,コード表!$J$3:$K$15,2,FALSE)&amp;VLOOKUP(一般!S2018,コード表!$M$3:$N$34,2,FALSE)),"",VLOOKUP(一般!P2018,コード表!$D$3:$E$7,2,FALSE)&amp;VLOOKUP(一般!Q2018,コード表!$G$3:$H$67,2,FALSE)&amp;VLOOKUP(一般!R2018,コード表!$J$3:$K$15,2,FALSE)&amp;VLOOKUP(一般!S2018,コード表!$M$3:$N$34,2,FALSE))</f>
        <v/>
      </c>
      <c r="J2014" s="8">
        <f>一般!T2018</f>
        <v>0</v>
      </c>
      <c r="K2014" s="8" t="str">
        <f>IF(ISERROR(VLOOKUP(一般!U2018,コード表!$P$3:$Q$52,2,FALSE)),"",VLOOKUP(一般!U2018,コード表!$P$3:$Q$52,2,FALSE))</f>
        <v/>
      </c>
    </row>
    <row r="2015" spans="1:11" ht="20.100000000000001" customHeight="1" x14ac:dyDescent="0.15">
      <c r="A2015" s="8">
        <v>710</v>
      </c>
      <c r="B2015" s="18" t="b">
        <f>IF(一般!B2019="出",IF(ISERROR(VLOOKUP(一般!C2019,コード表!$D$3:$E$7,2,FALSE)&amp;VLOOKUP(一般!D2019,コード表!$G$3:$H$67,2,FALSE)&amp;VLOOKUP(一般!E2019,コード表!$J$3:$K$15,2,FALSE)&amp;VLOOKUP(一般!F2019,コード表!$M$3:$N$34,2,FALSE)),"",VLOOKUP(一般!C2019,コード表!$D$3:$E$7,2,FALSE)&amp;VLOOKUP(一般!D2019,コード表!$G$3:$H$67,2,FALSE)&amp;VLOOKUP(一般!E2019,コード表!$J$3:$K$15,2,FALSE)&amp;VLOOKUP(一般!F2019,コード表!$M$3:$N$34,2,FALSE)))</f>
        <v>0</v>
      </c>
      <c r="C2015" s="17" t="str">
        <f>一般!I2019&amp;" "&amp;一般!J2019</f>
        <v xml:space="preserve"> </v>
      </c>
      <c r="D2015" s="17" t="str">
        <f>一般!G2019&amp;"　"&amp;一般!H2019</f>
        <v>　</v>
      </c>
      <c r="E2015" s="18" t="str">
        <f>IF(ISERROR(VLOOKUP(一般!K2019,コード表!$D$3:$E$7,2,FALSE)&amp;VLOOKUP(一般!L2019,コード表!$G$3:$H$67,2,FALSE)&amp;VLOOKUP(一般!M2019,コード表!$J$3:$K$15,2,FALSE)&amp;VLOOKUP(一般!N2019,コード表!$M$3:$N$34,2,FALSE)),"",VLOOKUP(一般!K2019,コード表!$D$3:$E$7,2,FALSE)&amp;VLOOKUP(一般!L2019,コード表!$G$3:$H$67,2,FALSE)&amp;VLOOKUP(一般!M2019,コード表!$J$3:$K$15,2,FALSE)&amp;VLOOKUP(一般!N2019,コード表!$M$3:$N$34,2,FALSE))</f>
        <v/>
      </c>
      <c r="F2015" s="18"/>
      <c r="G2015" s="18"/>
      <c r="H2015" s="18" t="str">
        <f>IF(ISERROR(VLOOKUP(一般!O2019,コード表!$S$3:$T$11,2,FALSE)),"",VLOOKUP(一般!O2019,コード表!$S$3:$T$11,2,FALSE))</f>
        <v/>
      </c>
      <c r="I2015" s="18" t="str">
        <f>IF(ISERROR(VLOOKUP(一般!P2019,コード表!$D$3:$E$7,2,FALSE)&amp;VLOOKUP(一般!Q2019,コード表!$G$3:$H$67,2,FALSE)&amp;VLOOKUP(一般!R2019,コード表!$J$3:$K$15,2,FALSE)&amp;VLOOKUP(一般!S2019,コード表!$M$3:$N$34,2,FALSE)),"",VLOOKUP(一般!P2019,コード表!$D$3:$E$7,2,FALSE)&amp;VLOOKUP(一般!Q2019,コード表!$G$3:$H$67,2,FALSE)&amp;VLOOKUP(一般!R2019,コード表!$J$3:$K$15,2,FALSE)&amp;VLOOKUP(一般!S2019,コード表!$M$3:$N$34,2,FALSE))</f>
        <v/>
      </c>
      <c r="J2015" s="8">
        <f>一般!T2019</f>
        <v>0</v>
      </c>
      <c r="K2015" s="8" t="str">
        <f>IF(ISERROR(VLOOKUP(一般!U2019,コード表!$P$3:$Q$52,2,FALSE)),"",VLOOKUP(一般!U2019,コード表!$P$3:$Q$52,2,FALSE))</f>
        <v/>
      </c>
    </row>
    <row r="2016" spans="1:11" ht="20.100000000000001" customHeight="1" x14ac:dyDescent="0.15">
      <c r="A2016" s="8">
        <v>710</v>
      </c>
      <c r="B2016" s="18" t="b">
        <f>IF(一般!B2020="出",IF(ISERROR(VLOOKUP(一般!C2020,コード表!$D$3:$E$7,2,FALSE)&amp;VLOOKUP(一般!D2020,コード表!$G$3:$H$67,2,FALSE)&amp;VLOOKUP(一般!E2020,コード表!$J$3:$K$15,2,FALSE)&amp;VLOOKUP(一般!F2020,コード表!$M$3:$N$34,2,FALSE)),"",VLOOKUP(一般!C2020,コード表!$D$3:$E$7,2,FALSE)&amp;VLOOKUP(一般!D2020,コード表!$G$3:$H$67,2,FALSE)&amp;VLOOKUP(一般!E2020,コード表!$J$3:$K$15,2,FALSE)&amp;VLOOKUP(一般!F2020,コード表!$M$3:$N$34,2,FALSE)))</f>
        <v>0</v>
      </c>
      <c r="C2016" s="17" t="str">
        <f>一般!I2020&amp;" "&amp;一般!J2020</f>
        <v xml:space="preserve"> </v>
      </c>
      <c r="D2016" s="17" t="str">
        <f>一般!G2020&amp;"　"&amp;一般!H2020</f>
        <v>　</v>
      </c>
      <c r="E2016" s="18" t="str">
        <f>IF(ISERROR(VLOOKUP(一般!K2020,コード表!$D$3:$E$7,2,FALSE)&amp;VLOOKUP(一般!L2020,コード表!$G$3:$H$67,2,FALSE)&amp;VLOOKUP(一般!M2020,コード表!$J$3:$K$15,2,FALSE)&amp;VLOOKUP(一般!N2020,コード表!$M$3:$N$34,2,FALSE)),"",VLOOKUP(一般!K2020,コード表!$D$3:$E$7,2,FALSE)&amp;VLOOKUP(一般!L2020,コード表!$G$3:$H$67,2,FALSE)&amp;VLOOKUP(一般!M2020,コード表!$J$3:$K$15,2,FALSE)&amp;VLOOKUP(一般!N2020,コード表!$M$3:$N$34,2,FALSE))</f>
        <v/>
      </c>
      <c r="F2016" s="18"/>
      <c r="G2016" s="18"/>
      <c r="H2016" s="18" t="str">
        <f>IF(ISERROR(VLOOKUP(一般!O2020,コード表!$S$3:$T$11,2,FALSE)),"",VLOOKUP(一般!O2020,コード表!$S$3:$T$11,2,FALSE))</f>
        <v/>
      </c>
      <c r="I2016" s="18" t="str">
        <f>IF(ISERROR(VLOOKUP(一般!P2020,コード表!$D$3:$E$7,2,FALSE)&amp;VLOOKUP(一般!Q2020,コード表!$G$3:$H$67,2,FALSE)&amp;VLOOKUP(一般!R2020,コード表!$J$3:$K$15,2,FALSE)&amp;VLOOKUP(一般!S2020,コード表!$M$3:$N$34,2,FALSE)),"",VLOOKUP(一般!P2020,コード表!$D$3:$E$7,2,FALSE)&amp;VLOOKUP(一般!Q2020,コード表!$G$3:$H$67,2,FALSE)&amp;VLOOKUP(一般!R2020,コード表!$J$3:$K$15,2,FALSE)&amp;VLOOKUP(一般!S2020,コード表!$M$3:$N$34,2,FALSE))</f>
        <v/>
      </c>
      <c r="J2016" s="8">
        <f>一般!T2020</f>
        <v>0</v>
      </c>
      <c r="K2016" s="8" t="str">
        <f>IF(ISERROR(VLOOKUP(一般!U2020,コード表!$P$3:$Q$52,2,FALSE)),"",VLOOKUP(一般!U2020,コード表!$P$3:$Q$52,2,FALSE))</f>
        <v/>
      </c>
    </row>
    <row r="2017" spans="1:11" ht="20.100000000000001" customHeight="1" x14ac:dyDescent="0.15">
      <c r="A2017" s="8">
        <v>710</v>
      </c>
      <c r="B2017" s="18" t="b">
        <f>IF(一般!B2021="出",IF(ISERROR(VLOOKUP(一般!C2021,コード表!$D$3:$E$7,2,FALSE)&amp;VLOOKUP(一般!D2021,コード表!$G$3:$H$67,2,FALSE)&amp;VLOOKUP(一般!E2021,コード表!$J$3:$K$15,2,FALSE)&amp;VLOOKUP(一般!F2021,コード表!$M$3:$N$34,2,FALSE)),"",VLOOKUP(一般!C2021,コード表!$D$3:$E$7,2,FALSE)&amp;VLOOKUP(一般!D2021,コード表!$G$3:$H$67,2,FALSE)&amp;VLOOKUP(一般!E2021,コード表!$J$3:$K$15,2,FALSE)&amp;VLOOKUP(一般!F2021,コード表!$M$3:$N$34,2,FALSE)))</f>
        <v>0</v>
      </c>
      <c r="C2017" s="17" t="str">
        <f>一般!I2021&amp;" "&amp;一般!J2021</f>
        <v xml:space="preserve"> </v>
      </c>
      <c r="D2017" s="17" t="str">
        <f>一般!G2021&amp;"　"&amp;一般!H2021</f>
        <v>　</v>
      </c>
      <c r="E2017" s="18" t="str">
        <f>IF(ISERROR(VLOOKUP(一般!K2021,コード表!$D$3:$E$7,2,FALSE)&amp;VLOOKUP(一般!L2021,コード表!$G$3:$H$67,2,FALSE)&amp;VLOOKUP(一般!M2021,コード表!$J$3:$K$15,2,FALSE)&amp;VLOOKUP(一般!N2021,コード表!$M$3:$N$34,2,FALSE)),"",VLOOKUP(一般!K2021,コード表!$D$3:$E$7,2,FALSE)&amp;VLOOKUP(一般!L2021,コード表!$G$3:$H$67,2,FALSE)&amp;VLOOKUP(一般!M2021,コード表!$J$3:$K$15,2,FALSE)&amp;VLOOKUP(一般!N2021,コード表!$M$3:$N$34,2,FALSE))</f>
        <v/>
      </c>
      <c r="F2017" s="18"/>
      <c r="G2017" s="18"/>
      <c r="H2017" s="18" t="str">
        <f>IF(ISERROR(VLOOKUP(一般!O2021,コード表!$S$3:$T$11,2,FALSE)),"",VLOOKUP(一般!O2021,コード表!$S$3:$T$11,2,FALSE))</f>
        <v/>
      </c>
      <c r="I2017" s="18" t="str">
        <f>IF(ISERROR(VLOOKUP(一般!P2021,コード表!$D$3:$E$7,2,FALSE)&amp;VLOOKUP(一般!Q2021,コード表!$G$3:$H$67,2,FALSE)&amp;VLOOKUP(一般!R2021,コード表!$J$3:$K$15,2,FALSE)&amp;VLOOKUP(一般!S2021,コード表!$M$3:$N$34,2,FALSE)),"",VLOOKUP(一般!P2021,コード表!$D$3:$E$7,2,FALSE)&amp;VLOOKUP(一般!Q2021,コード表!$G$3:$H$67,2,FALSE)&amp;VLOOKUP(一般!R2021,コード表!$J$3:$K$15,2,FALSE)&amp;VLOOKUP(一般!S2021,コード表!$M$3:$N$34,2,FALSE))</f>
        <v/>
      </c>
      <c r="J2017" s="8">
        <f>一般!T2021</f>
        <v>0</v>
      </c>
      <c r="K2017" s="8" t="str">
        <f>IF(ISERROR(VLOOKUP(一般!U2021,コード表!$P$3:$Q$52,2,FALSE)),"",VLOOKUP(一般!U2021,コード表!$P$3:$Q$52,2,FALSE))</f>
        <v/>
      </c>
    </row>
    <row r="2018" spans="1:11" ht="20.100000000000001" customHeight="1" x14ac:dyDescent="0.15">
      <c r="A2018" s="8">
        <v>710</v>
      </c>
      <c r="B2018" s="18" t="b">
        <f>IF(一般!B2022="出",IF(ISERROR(VLOOKUP(一般!C2022,コード表!$D$3:$E$7,2,FALSE)&amp;VLOOKUP(一般!D2022,コード表!$G$3:$H$67,2,FALSE)&amp;VLOOKUP(一般!E2022,コード表!$J$3:$K$15,2,FALSE)&amp;VLOOKUP(一般!F2022,コード表!$M$3:$N$34,2,FALSE)),"",VLOOKUP(一般!C2022,コード表!$D$3:$E$7,2,FALSE)&amp;VLOOKUP(一般!D2022,コード表!$G$3:$H$67,2,FALSE)&amp;VLOOKUP(一般!E2022,コード表!$J$3:$K$15,2,FALSE)&amp;VLOOKUP(一般!F2022,コード表!$M$3:$N$34,2,FALSE)))</f>
        <v>0</v>
      </c>
      <c r="C2018" s="17" t="str">
        <f>一般!I2022&amp;" "&amp;一般!J2022</f>
        <v xml:space="preserve"> </v>
      </c>
      <c r="D2018" s="17" t="str">
        <f>一般!G2022&amp;"　"&amp;一般!H2022</f>
        <v>　</v>
      </c>
      <c r="E2018" s="18" t="str">
        <f>IF(ISERROR(VLOOKUP(一般!K2022,コード表!$D$3:$E$7,2,FALSE)&amp;VLOOKUP(一般!L2022,コード表!$G$3:$H$67,2,FALSE)&amp;VLOOKUP(一般!M2022,コード表!$J$3:$K$15,2,FALSE)&amp;VLOOKUP(一般!N2022,コード表!$M$3:$N$34,2,FALSE)),"",VLOOKUP(一般!K2022,コード表!$D$3:$E$7,2,FALSE)&amp;VLOOKUP(一般!L2022,コード表!$G$3:$H$67,2,FALSE)&amp;VLOOKUP(一般!M2022,コード表!$J$3:$K$15,2,FALSE)&amp;VLOOKUP(一般!N2022,コード表!$M$3:$N$34,2,FALSE))</f>
        <v/>
      </c>
      <c r="F2018" s="18"/>
      <c r="G2018" s="18"/>
      <c r="H2018" s="18" t="str">
        <f>IF(ISERROR(VLOOKUP(一般!O2022,コード表!$S$3:$T$11,2,FALSE)),"",VLOOKUP(一般!O2022,コード表!$S$3:$T$11,2,FALSE))</f>
        <v/>
      </c>
      <c r="I2018" s="18" t="str">
        <f>IF(ISERROR(VLOOKUP(一般!P2022,コード表!$D$3:$E$7,2,FALSE)&amp;VLOOKUP(一般!Q2022,コード表!$G$3:$H$67,2,FALSE)&amp;VLOOKUP(一般!R2022,コード表!$J$3:$K$15,2,FALSE)&amp;VLOOKUP(一般!S2022,コード表!$M$3:$N$34,2,FALSE)),"",VLOOKUP(一般!P2022,コード表!$D$3:$E$7,2,FALSE)&amp;VLOOKUP(一般!Q2022,コード表!$G$3:$H$67,2,FALSE)&amp;VLOOKUP(一般!R2022,コード表!$J$3:$K$15,2,FALSE)&amp;VLOOKUP(一般!S2022,コード表!$M$3:$N$34,2,FALSE))</f>
        <v/>
      </c>
      <c r="J2018" s="8">
        <f>一般!T2022</f>
        <v>0</v>
      </c>
      <c r="K2018" s="8" t="str">
        <f>IF(ISERROR(VLOOKUP(一般!U2022,コード表!$P$3:$Q$52,2,FALSE)),"",VLOOKUP(一般!U2022,コード表!$P$3:$Q$52,2,FALSE))</f>
        <v/>
      </c>
    </row>
    <row r="2019" spans="1:11" ht="20.100000000000001" customHeight="1" x14ac:dyDescent="0.15">
      <c r="A2019" s="8">
        <v>710</v>
      </c>
      <c r="B2019" s="18" t="b">
        <f>IF(一般!B2023="出",IF(ISERROR(VLOOKUP(一般!C2023,コード表!$D$3:$E$7,2,FALSE)&amp;VLOOKUP(一般!D2023,コード表!$G$3:$H$67,2,FALSE)&amp;VLOOKUP(一般!E2023,コード表!$J$3:$K$15,2,FALSE)&amp;VLOOKUP(一般!F2023,コード表!$M$3:$N$34,2,FALSE)),"",VLOOKUP(一般!C2023,コード表!$D$3:$E$7,2,FALSE)&amp;VLOOKUP(一般!D2023,コード表!$G$3:$H$67,2,FALSE)&amp;VLOOKUP(一般!E2023,コード表!$J$3:$K$15,2,FALSE)&amp;VLOOKUP(一般!F2023,コード表!$M$3:$N$34,2,FALSE)))</f>
        <v>0</v>
      </c>
      <c r="C2019" s="17" t="str">
        <f>一般!I2023&amp;" "&amp;一般!J2023</f>
        <v xml:space="preserve"> </v>
      </c>
      <c r="D2019" s="17" t="str">
        <f>一般!G2023&amp;"　"&amp;一般!H2023</f>
        <v>　</v>
      </c>
      <c r="E2019" s="18" t="str">
        <f>IF(ISERROR(VLOOKUP(一般!K2023,コード表!$D$3:$E$7,2,FALSE)&amp;VLOOKUP(一般!L2023,コード表!$G$3:$H$67,2,FALSE)&amp;VLOOKUP(一般!M2023,コード表!$J$3:$K$15,2,FALSE)&amp;VLOOKUP(一般!N2023,コード表!$M$3:$N$34,2,FALSE)),"",VLOOKUP(一般!K2023,コード表!$D$3:$E$7,2,FALSE)&amp;VLOOKUP(一般!L2023,コード表!$G$3:$H$67,2,FALSE)&amp;VLOOKUP(一般!M2023,コード表!$J$3:$K$15,2,FALSE)&amp;VLOOKUP(一般!N2023,コード表!$M$3:$N$34,2,FALSE))</f>
        <v/>
      </c>
      <c r="F2019" s="18"/>
      <c r="G2019" s="18"/>
      <c r="H2019" s="18" t="str">
        <f>IF(ISERROR(VLOOKUP(一般!O2023,コード表!$S$3:$T$11,2,FALSE)),"",VLOOKUP(一般!O2023,コード表!$S$3:$T$11,2,FALSE))</f>
        <v/>
      </c>
      <c r="I2019" s="18" t="str">
        <f>IF(ISERROR(VLOOKUP(一般!P2023,コード表!$D$3:$E$7,2,FALSE)&amp;VLOOKUP(一般!Q2023,コード表!$G$3:$H$67,2,FALSE)&amp;VLOOKUP(一般!R2023,コード表!$J$3:$K$15,2,FALSE)&amp;VLOOKUP(一般!S2023,コード表!$M$3:$N$34,2,FALSE)),"",VLOOKUP(一般!P2023,コード表!$D$3:$E$7,2,FALSE)&amp;VLOOKUP(一般!Q2023,コード表!$G$3:$H$67,2,FALSE)&amp;VLOOKUP(一般!R2023,コード表!$J$3:$K$15,2,FALSE)&amp;VLOOKUP(一般!S2023,コード表!$M$3:$N$34,2,FALSE))</f>
        <v/>
      </c>
      <c r="J2019" s="8">
        <f>一般!T2023</f>
        <v>0</v>
      </c>
      <c r="K2019" s="8" t="str">
        <f>IF(ISERROR(VLOOKUP(一般!U2023,コード表!$P$3:$Q$52,2,FALSE)),"",VLOOKUP(一般!U2023,コード表!$P$3:$Q$52,2,FALSE))</f>
        <v/>
      </c>
    </row>
    <row r="2020" spans="1:11" ht="20.100000000000001" customHeight="1" x14ac:dyDescent="0.15">
      <c r="A2020" s="8">
        <v>710</v>
      </c>
      <c r="B2020" s="18" t="b">
        <f>IF(一般!B2024="出",IF(ISERROR(VLOOKUP(一般!C2024,コード表!$D$3:$E$7,2,FALSE)&amp;VLOOKUP(一般!D2024,コード表!$G$3:$H$67,2,FALSE)&amp;VLOOKUP(一般!E2024,コード表!$J$3:$K$15,2,FALSE)&amp;VLOOKUP(一般!F2024,コード表!$M$3:$N$34,2,FALSE)),"",VLOOKUP(一般!C2024,コード表!$D$3:$E$7,2,FALSE)&amp;VLOOKUP(一般!D2024,コード表!$G$3:$H$67,2,FALSE)&amp;VLOOKUP(一般!E2024,コード表!$J$3:$K$15,2,FALSE)&amp;VLOOKUP(一般!F2024,コード表!$M$3:$N$34,2,FALSE)))</f>
        <v>0</v>
      </c>
      <c r="C2020" s="17" t="str">
        <f>一般!I2024&amp;" "&amp;一般!J2024</f>
        <v xml:space="preserve"> </v>
      </c>
      <c r="D2020" s="17" t="str">
        <f>一般!G2024&amp;"　"&amp;一般!H2024</f>
        <v>　</v>
      </c>
      <c r="E2020" s="18" t="str">
        <f>IF(ISERROR(VLOOKUP(一般!K2024,コード表!$D$3:$E$7,2,FALSE)&amp;VLOOKUP(一般!L2024,コード表!$G$3:$H$67,2,FALSE)&amp;VLOOKUP(一般!M2024,コード表!$J$3:$K$15,2,FALSE)&amp;VLOOKUP(一般!N2024,コード表!$M$3:$N$34,2,FALSE)),"",VLOOKUP(一般!K2024,コード表!$D$3:$E$7,2,FALSE)&amp;VLOOKUP(一般!L2024,コード表!$G$3:$H$67,2,FALSE)&amp;VLOOKUP(一般!M2024,コード表!$J$3:$K$15,2,FALSE)&amp;VLOOKUP(一般!N2024,コード表!$M$3:$N$34,2,FALSE))</f>
        <v/>
      </c>
      <c r="F2020" s="18"/>
      <c r="G2020" s="18"/>
      <c r="H2020" s="18" t="str">
        <f>IF(ISERROR(VLOOKUP(一般!O2024,コード表!$S$3:$T$11,2,FALSE)),"",VLOOKUP(一般!O2024,コード表!$S$3:$T$11,2,FALSE))</f>
        <v/>
      </c>
      <c r="I2020" s="18" t="str">
        <f>IF(ISERROR(VLOOKUP(一般!P2024,コード表!$D$3:$E$7,2,FALSE)&amp;VLOOKUP(一般!Q2024,コード表!$G$3:$H$67,2,FALSE)&amp;VLOOKUP(一般!R2024,コード表!$J$3:$K$15,2,FALSE)&amp;VLOOKUP(一般!S2024,コード表!$M$3:$N$34,2,FALSE)),"",VLOOKUP(一般!P2024,コード表!$D$3:$E$7,2,FALSE)&amp;VLOOKUP(一般!Q2024,コード表!$G$3:$H$67,2,FALSE)&amp;VLOOKUP(一般!R2024,コード表!$J$3:$K$15,2,FALSE)&amp;VLOOKUP(一般!S2024,コード表!$M$3:$N$34,2,FALSE))</f>
        <v/>
      </c>
      <c r="J2020" s="8">
        <f>一般!T2024</f>
        <v>0</v>
      </c>
      <c r="K2020" s="8" t="str">
        <f>IF(ISERROR(VLOOKUP(一般!U2024,コード表!$P$3:$Q$52,2,FALSE)),"",VLOOKUP(一般!U2024,コード表!$P$3:$Q$52,2,FALSE))</f>
        <v/>
      </c>
    </row>
    <row r="2021" spans="1:11" ht="20.100000000000001" customHeight="1" x14ac:dyDescent="0.15">
      <c r="A2021" s="8">
        <v>710</v>
      </c>
      <c r="B2021" s="18" t="b">
        <f>IF(一般!B2025="出",IF(ISERROR(VLOOKUP(一般!C2025,コード表!$D$3:$E$7,2,FALSE)&amp;VLOOKUP(一般!D2025,コード表!$G$3:$H$67,2,FALSE)&amp;VLOOKUP(一般!E2025,コード表!$J$3:$K$15,2,FALSE)&amp;VLOOKUP(一般!F2025,コード表!$M$3:$N$34,2,FALSE)),"",VLOOKUP(一般!C2025,コード表!$D$3:$E$7,2,FALSE)&amp;VLOOKUP(一般!D2025,コード表!$G$3:$H$67,2,FALSE)&amp;VLOOKUP(一般!E2025,コード表!$J$3:$K$15,2,FALSE)&amp;VLOOKUP(一般!F2025,コード表!$M$3:$N$34,2,FALSE)))</f>
        <v>0</v>
      </c>
      <c r="C2021" s="17" t="str">
        <f>一般!I2025&amp;" "&amp;一般!J2025</f>
        <v xml:space="preserve"> </v>
      </c>
      <c r="D2021" s="17" t="str">
        <f>一般!G2025&amp;"　"&amp;一般!H2025</f>
        <v>　</v>
      </c>
      <c r="E2021" s="18" t="str">
        <f>IF(ISERROR(VLOOKUP(一般!K2025,コード表!$D$3:$E$7,2,FALSE)&amp;VLOOKUP(一般!L2025,コード表!$G$3:$H$67,2,FALSE)&amp;VLOOKUP(一般!M2025,コード表!$J$3:$K$15,2,FALSE)&amp;VLOOKUP(一般!N2025,コード表!$M$3:$N$34,2,FALSE)),"",VLOOKUP(一般!K2025,コード表!$D$3:$E$7,2,FALSE)&amp;VLOOKUP(一般!L2025,コード表!$G$3:$H$67,2,FALSE)&amp;VLOOKUP(一般!M2025,コード表!$J$3:$K$15,2,FALSE)&amp;VLOOKUP(一般!N2025,コード表!$M$3:$N$34,2,FALSE))</f>
        <v/>
      </c>
      <c r="F2021" s="18"/>
      <c r="G2021" s="18"/>
      <c r="H2021" s="18" t="str">
        <f>IF(ISERROR(VLOOKUP(一般!O2025,コード表!$S$3:$T$11,2,FALSE)),"",VLOOKUP(一般!O2025,コード表!$S$3:$T$11,2,FALSE))</f>
        <v/>
      </c>
      <c r="I2021" s="18" t="str">
        <f>IF(ISERROR(VLOOKUP(一般!P2025,コード表!$D$3:$E$7,2,FALSE)&amp;VLOOKUP(一般!Q2025,コード表!$G$3:$H$67,2,FALSE)&amp;VLOOKUP(一般!R2025,コード表!$J$3:$K$15,2,FALSE)&amp;VLOOKUP(一般!S2025,コード表!$M$3:$N$34,2,FALSE)),"",VLOOKUP(一般!P2025,コード表!$D$3:$E$7,2,FALSE)&amp;VLOOKUP(一般!Q2025,コード表!$G$3:$H$67,2,FALSE)&amp;VLOOKUP(一般!R2025,コード表!$J$3:$K$15,2,FALSE)&amp;VLOOKUP(一般!S2025,コード表!$M$3:$N$34,2,FALSE))</f>
        <v/>
      </c>
      <c r="J2021" s="8">
        <f>一般!T2025</f>
        <v>0</v>
      </c>
      <c r="K2021" s="8" t="str">
        <f>IF(ISERROR(VLOOKUP(一般!U2025,コード表!$P$3:$Q$52,2,FALSE)),"",VLOOKUP(一般!U2025,コード表!$P$3:$Q$52,2,FALSE))</f>
        <v/>
      </c>
    </row>
    <row r="2022" spans="1:11" ht="20.100000000000001" customHeight="1" x14ac:dyDescent="0.15">
      <c r="A2022" s="8">
        <v>710</v>
      </c>
      <c r="B2022" s="18" t="b">
        <f>IF(一般!B2026="出",IF(ISERROR(VLOOKUP(一般!C2026,コード表!$D$3:$E$7,2,FALSE)&amp;VLOOKUP(一般!D2026,コード表!$G$3:$H$67,2,FALSE)&amp;VLOOKUP(一般!E2026,コード表!$J$3:$K$15,2,FALSE)&amp;VLOOKUP(一般!F2026,コード表!$M$3:$N$34,2,FALSE)),"",VLOOKUP(一般!C2026,コード表!$D$3:$E$7,2,FALSE)&amp;VLOOKUP(一般!D2026,コード表!$G$3:$H$67,2,FALSE)&amp;VLOOKUP(一般!E2026,コード表!$J$3:$K$15,2,FALSE)&amp;VLOOKUP(一般!F2026,コード表!$M$3:$N$34,2,FALSE)))</f>
        <v>0</v>
      </c>
      <c r="C2022" s="17" t="str">
        <f>一般!I2026&amp;" "&amp;一般!J2026</f>
        <v xml:space="preserve"> </v>
      </c>
      <c r="D2022" s="17" t="str">
        <f>一般!G2026&amp;"　"&amp;一般!H2026</f>
        <v>　</v>
      </c>
      <c r="E2022" s="18" t="str">
        <f>IF(ISERROR(VLOOKUP(一般!K2026,コード表!$D$3:$E$7,2,FALSE)&amp;VLOOKUP(一般!L2026,コード表!$G$3:$H$67,2,FALSE)&amp;VLOOKUP(一般!M2026,コード表!$J$3:$K$15,2,FALSE)&amp;VLOOKUP(一般!N2026,コード表!$M$3:$N$34,2,FALSE)),"",VLOOKUP(一般!K2026,コード表!$D$3:$E$7,2,FALSE)&amp;VLOOKUP(一般!L2026,コード表!$G$3:$H$67,2,FALSE)&amp;VLOOKUP(一般!M2026,コード表!$J$3:$K$15,2,FALSE)&amp;VLOOKUP(一般!N2026,コード表!$M$3:$N$34,2,FALSE))</f>
        <v/>
      </c>
      <c r="F2022" s="18"/>
      <c r="G2022" s="18"/>
      <c r="H2022" s="18" t="str">
        <f>IF(ISERROR(VLOOKUP(一般!O2026,コード表!$S$3:$T$11,2,FALSE)),"",VLOOKUP(一般!O2026,コード表!$S$3:$T$11,2,FALSE))</f>
        <v/>
      </c>
      <c r="I2022" s="18" t="str">
        <f>IF(ISERROR(VLOOKUP(一般!P2026,コード表!$D$3:$E$7,2,FALSE)&amp;VLOOKUP(一般!Q2026,コード表!$G$3:$H$67,2,FALSE)&amp;VLOOKUP(一般!R2026,コード表!$J$3:$K$15,2,FALSE)&amp;VLOOKUP(一般!S2026,コード表!$M$3:$N$34,2,FALSE)),"",VLOOKUP(一般!P2026,コード表!$D$3:$E$7,2,FALSE)&amp;VLOOKUP(一般!Q2026,コード表!$G$3:$H$67,2,FALSE)&amp;VLOOKUP(一般!R2026,コード表!$J$3:$K$15,2,FALSE)&amp;VLOOKUP(一般!S2026,コード表!$M$3:$N$34,2,FALSE))</f>
        <v/>
      </c>
      <c r="J2022" s="8">
        <f>一般!T2026</f>
        <v>0</v>
      </c>
      <c r="K2022" s="8" t="str">
        <f>IF(ISERROR(VLOOKUP(一般!U2026,コード表!$P$3:$Q$52,2,FALSE)),"",VLOOKUP(一般!U2026,コード表!$P$3:$Q$52,2,FALSE))</f>
        <v/>
      </c>
    </row>
    <row r="2023" spans="1:11" ht="20.100000000000001" customHeight="1" x14ac:dyDescent="0.15">
      <c r="A2023" s="8">
        <v>710</v>
      </c>
      <c r="B2023" s="18" t="b">
        <f>IF(一般!B2027="出",IF(ISERROR(VLOOKUP(一般!C2027,コード表!$D$3:$E$7,2,FALSE)&amp;VLOOKUP(一般!D2027,コード表!$G$3:$H$67,2,FALSE)&amp;VLOOKUP(一般!E2027,コード表!$J$3:$K$15,2,FALSE)&amp;VLOOKUP(一般!F2027,コード表!$M$3:$N$34,2,FALSE)),"",VLOOKUP(一般!C2027,コード表!$D$3:$E$7,2,FALSE)&amp;VLOOKUP(一般!D2027,コード表!$G$3:$H$67,2,FALSE)&amp;VLOOKUP(一般!E2027,コード表!$J$3:$K$15,2,FALSE)&amp;VLOOKUP(一般!F2027,コード表!$M$3:$N$34,2,FALSE)))</f>
        <v>0</v>
      </c>
      <c r="C2023" s="17" t="str">
        <f>一般!I2027&amp;" "&amp;一般!J2027</f>
        <v xml:space="preserve"> </v>
      </c>
      <c r="D2023" s="17" t="str">
        <f>一般!G2027&amp;"　"&amp;一般!H2027</f>
        <v>　</v>
      </c>
      <c r="E2023" s="18" t="str">
        <f>IF(ISERROR(VLOOKUP(一般!K2027,コード表!$D$3:$E$7,2,FALSE)&amp;VLOOKUP(一般!L2027,コード表!$G$3:$H$67,2,FALSE)&amp;VLOOKUP(一般!M2027,コード表!$J$3:$K$15,2,FALSE)&amp;VLOOKUP(一般!N2027,コード表!$M$3:$N$34,2,FALSE)),"",VLOOKUP(一般!K2027,コード表!$D$3:$E$7,2,FALSE)&amp;VLOOKUP(一般!L2027,コード表!$G$3:$H$67,2,FALSE)&amp;VLOOKUP(一般!M2027,コード表!$J$3:$K$15,2,FALSE)&amp;VLOOKUP(一般!N2027,コード表!$M$3:$N$34,2,FALSE))</f>
        <v/>
      </c>
      <c r="F2023" s="18"/>
      <c r="G2023" s="18"/>
      <c r="H2023" s="18" t="str">
        <f>IF(ISERROR(VLOOKUP(一般!O2027,コード表!$S$3:$T$11,2,FALSE)),"",VLOOKUP(一般!O2027,コード表!$S$3:$T$11,2,FALSE))</f>
        <v/>
      </c>
      <c r="I2023" s="18" t="str">
        <f>IF(ISERROR(VLOOKUP(一般!P2027,コード表!$D$3:$E$7,2,FALSE)&amp;VLOOKUP(一般!Q2027,コード表!$G$3:$H$67,2,FALSE)&amp;VLOOKUP(一般!R2027,コード表!$J$3:$K$15,2,FALSE)&amp;VLOOKUP(一般!S2027,コード表!$M$3:$N$34,2,FALSE)),"",VLOOKUP(一般!P2027,コード表!$D$3:$E$7,2,FALSE)&amp;VLOOKUP(一般!Q2027,コード表!$G$3:$H$67,2,FALSE)&amp;VLOOKUP(一般!R2027,コード表!$J$3:$K$15,2,FALSE)&amp;VLOOKUP(一般!S2027,コード表!$M$3:$N$34,2,FALSE))</f>
        <v/>
      </c>
      <c r="J2023" s="8">
        <f>一般!T2027</f>
        <v>0</v>
      </c>
      <c r="K2023" s="8" t="str">
        <f>IF(ISERROR(VLOOKUP(一般!U2027,コード表!$P$3:$Q$52,2,FALSE)),"",VLOOKUP(一般!U2027,コード表!$P$3:$Q$52,2,FALSE))</f>
        <v/>
      </c>
    </row>
    <row r="2024" spans="1:11" ht="20.100000000000001" customHeight="1" x14ac:dyDescent="0.15">
      <c r="A2024" s="8">
        <v>710</v>
      </c>
      <c r="B2024" s="18" t="b">
        <f>IF(一般!B2028="出",IF(ISERROR(VLOOKUP(一般!C2028,コード表!$D$3:$E$7,2,FALSE)&amp;VLOOKUP(一般!D2028,コード表!$G$3:$H$67,2,FALSE)&amp;VLOOKUP(一般!E2028,コード表!$J$3:$K$15,2,FALSE)&amp;VLOOKUP(一般!F2028,コード表!$M$3:$N$34,2,FALSE)),"",VLOOKUP(一般!C2028,コード表!$D$3:$E$7,2,FALSE)&amp;VLOOKUP(一般!D2028,コード表!$G$3:$H$67,2,FALSE)&amp;VLOOKUP(一般!E2028,コード表!$J$3:$K$15,2,FALSE)&amp;VLOOKUP(一般!F2028,コード表!$M$3:$N$34,2,FALSE)))</f>
        <v>0</v>
      </c>
      <c r="C2024" s="17" t="str">
        <f>一般!I2028&amp;" "&amp;一般!J2028</f>
        <v xml:space="preserve"> </v>
      </c>
      <c r="D2024" s="17" t="str">
        <f>一般!G2028&amp;"　"&amp;一般!H2028</f>
        <v>　</v>
      </c>
      <c r="E2024" s="18" t="str">
        <f>IF(ISERROR(VLOOKUP(一般!K2028,コード表!$D$3:$E$7,2,FALSE)&amp;VLOOKUP(一般!L2028,コード表!$G$3:$H$67,2,FALSE)&amp;VLOOKUP(一般!M2028,コード表!$J$3:$K$15,2,FALSE)&amp;VLOOKUP(一般!N2028,コード表!$M$3:$N$34,2,FALSE)),"",VLOOKUP(一般!K2028,コード表!$D$3:$E$7,2,FALSE)&amp;VLOOKUP(一般!L2028,コード表!$G$3:$H$67,2,FALSE)&amp;VLOOKUP(一般!M2028,コード表!$J$3:$K$15,2,FALSE)&amp;VLOOKUP(一般!N2028,コード表!$M$3:$N$34,2,FALSE))</f>
        <v/>
      </c>
      <c r="F2024" s="18"/>
      <c r="G2024" s="18"/>
      <c r="H2024" s="18" t="str">
        <f>IF(ISERROR(VLOOKUP(一般!O2028,コード表!$S$3:$T$11,2,FALSE)),"",VLOOKUP(一般!O2028,コード表!$S$3:$T$11,2,FALSE))</f>
        <v/>
      </c>
      <c r="I2024" s="18" t="str">
        <f>IF(ISERROR(VLOOKUP(一般!P2028,コード表!$D$3:$E$7,2,FALSE)&amp;VLOOKUP(一般!Q2028,コード表!$G$3:$H$67,2,FALSE)&amp;VLOOKUP(一般!R2028,コード表!$J$3:$K$15,2,FALSE)&amp;VLOOKUP(一般!S2028,コード表!$M$3:$N$34,2,FALSE)),"",VLOOKUP(一般!P2028,コード表!$D$3:$E$7,2,FALSE)&amp;VLOOKUP(一般!Q2028,コード表!$G$3:$H$67,2,FALSE)&amp;VLOOKUP(一般!R2028,コード表!$J$3:$K$15,2,FALSE)&amp;VLOOKUP(一般!S2028,コード表!$M$3:$N$34,2,FALSE))</f>
        <v/>
      </c>
      <c r="J2024" s="8">
        <f>一般!T2028</f>
        <v>0</v>
      </c>
      <c r="K2024" s="8" t="str">
        <f>IF(ISERROR(VLOOKUP(一般!U2028,コード表!$P$3:$Q$52,2,FALSE)),"",VLOOKUP(一般!U2028,コード表!$P$3:$Q$52,2,FALSE))</f>
        <v/>
      </c>
    </row>
    <row r="2025" spans="1:11" ht="20.100000000000001" customHeight="1" x14ac:dyDescent="0.15">
      <c r="A2025" s="8">
        <v>710</v>
      </c>
      <c r="B2025" s="18" t="b">
        <f>IF(一般!B2029="出",IF(ISERROR(VLOOKUP(一般!C2029,コード表!$D$3:$E$7,2,FALSE)&amp;VLOOKUP(一般!D2029,コード表!$G$3:$H$67,2,FALSE)&amp;VLOOKUP(一般!E2029,コード表!$J$3:$K$15,2,FALSE)&amp;VLOOKUP(一般!F2029,コード表!$M$3:$N$34,2,FALSE)),"",VLOOKUP(一般!C2029,コード表!$D$3:$E$7,2,FALSE)&amp;VLOOKUP(一般!D2029,コード表!$G$3:$H$67,2,FALSE)&amp;VLOOKUP(一般!E2029,コード表!$J$3:$K$15,2,FALSE)&amp;VLOOKUP(一般!F2029,コード表!$M$3:$N$34,2,FALSE)))</f>
        <v>0</v>
      </c>
      <c r="C2025" s="17" t="str">
        <f>一般!I2029&amp;" "&amp;一般!J2029</f>
        <v xml:space="preserve"> </v>
      </c>
      <c r="D2025" s="17" t="str">
        <f>一般!G2029&amp;"　"&amp;一般!H2029</f>
        <v>　</v>
      </c>
      <c r="E2025" s="18" t="str">
        <f>IF(ISERROR(VLOOKUP(一般!K2029,コード表!$D$3:$E$7,2,FALSE)&amp;VLOOKUP(一般!L2029,コード表!$G$3:$H$67,2,FALSE)&amp;VLOOKUP(一般!M2029,コード表!$J$3:$K$15,2,FALSE)&amp;VLOOKUP(一般!N2029,コード表!$M$3:$N$34,2,FALSE)),"",VLOOKUP(一般!K2029,コード表!$D$3:$E$7,2,FALSE)&amp;VLOOKUP(一般!L2029,コード表!$G$3:$H$67,2,FALSE)&amp;VLOOKUP(一般!M2029,コード表!$J$3:$K$15,2,FALSE)&amp;VLOOKUP(一般!N2029,コード表!$M$3:$N$34,2,FALSE))</f>
        <v/>
      </c>
      <c r="F2025" s="18"/>
      <c r="G2025" s="18"/>
      <c r="H2025" s="18" t="str">
        <f>IF(ISERROR(VLOOKUP(一般!O2029,コード表!$S$3:$T$11,2,FALSE)),"",VLOOKUP(一般!O2029,コード表!$S$3:$T$11,2,FALSE))</f>
        <v/>
      </c>
      <c r="I2025" s="18" t="str">
        <f>IF(ISERROR(VLOOKUP(一般!P2029,コード表!$D$3:$E$7,2,FALSE)&amp;VLOOKUP(一般!Q2029,コード表!$G$3:$H$67,2,FALSE)&amp;VLOOKUP(一般!R2029,コード表!$J$3:$K$15,2,FALSE)&amp;VLOOKUP(一般!S2029,コード表!$M$3:$N$34,2,FALSE)),"",VLOOKUP(一般!P2029,コード表!$D$3:$E$7,2,FALSE)&amp;VLOOKUP(一般!Q2029,コード表!$G$3:$H$67,2,FALSE)&amp;VLOOKUP(一般!R2029,コード表!$J$3:$K$15,2,FALSE)&amp;VLOOKUP(一般!S2029,コード表!$M$3:$N$34,2,FALSE))</f>
        <v/>
      </c>
      <c r="J2025" s="8">
        <f>一般!T2029</f>
        <v>0</v>
      </c>
      <c r="K2025" s="8" t="str">
        <f>IF(ISERROR(VLOOKUP(一般!U2029,コード表!$P$3:$Q$52,2,FALSE)),"",VLOOKUP(一般!U2029,コード表!$P$3:$Q$52,2,FALSE))</f>
        <v/>
      </c>
    </row>
    <row r="2026" spans="1:11" ht="20.100000000000001" customHeight="1" x14ac:dyDescent="0.15">
      <c r="A2026" s="8">
        <v>710</v>
      </c>
      <c r="B2026" s="18" t="b">
        <f>IF(一般!B2030="出",IF(ISERROR(VLOOKUP(一般!C2030,コード表!$D$3:$E$7,2,FALSE)&amp;VLOOKUP(一般!D2030,コード表!$G$3:$H$67,2,FALSE)&amp;VLOOKUP(一般!E2030,コード表!$J$3:$K$15,2,FALSE)&amp;VLOOKUP(一般!F2030,コード表!$M$3:$N$34,2,FALSE)),"",VLOOKUP(一般!C2030,コード表!$D$3:$E$7,2,FALSE)&amp;VLOOKUP(一般!D2030,コード表!$G$3:$H$67,2,FALSE)&amp;VLOOKUP(一般!E2030,コード表!$J$3:$K$15,2,FALSE)&amp;VLOOKUP(一般!F2030,コード表!$M$3:$N$34,2,FALSE)))</f>
        <v>0</v>
      </c>
      <c r="C2026" s="17" t="str">
        <f>一般!I2030&amp;" "&amp;一般!J2030</f>
        <v xml:space="preserve"> </v>
      </c>
      <c r="D2026" s="17" t="str">
        <f>一般!G2030&amp;"　"&amp;一般!H2030</f>
        <v>　</v>
      </c>
      <c r="E2026" s="18" t="str">
        <f>IF(ISERROR(VLOOKUP(一般!K2030,コード表!$D$3:$E$7,2,FALSE)&amp;VLOOKUP(一般!L2030,コード表!$G$3:$H$67,2,FALSE)&amp;VLOOKUP(一般!M2030,コード表!$J$3:$K$15,2,FALSE)&amp;VLOOKUP(一般!N2030,コード表!$M$3:$N$34,2,FALSE)),"",VLOOKUP(一般!K2030,コード表!$D$3:$E$7,2,FALSE)&amp;VLOOKUP(一般!L2030,コード表!$G$3:$H$67,2,FALSE)&amp;VLOOKUP(一般!M2030,コード表!$J$3:$K$15,2,FALSE)&amp;VLOOKUP(一般!N2030,コード表!$M$3:$N$34,2,FALSE))</f>
        <v/>
      </c>
      <c r="F2026" s="18"/>
      <c r="G2026" s="18"/>
      <c r="H2026" s="18" t="str">
        <f>IF(ISERROR(VLOOKUP(一般!O2030,コード表!$S$3:$T$11,2,FALSE)),"",VLOOKUP(一般!O2030,コード表!$S$3:$T$11,2,FALSE))</f>
        <v/>
      </c>
      <c r="I2026" s="18" t="str">
        <f>IF(ISERROR(VLOOKUP(一般!P2030,コード表!$D$3:$E$7,2,FALSE)&amp;VLOOKUP(一般!Q2030,コード表!$G$3:$H$67,2,FALSE)&amp;VLOOKUP(一般!R2030,コード表!$J$3:$K$15,2,FALSE)&amp;VLOOKUP(一般!S2030,コード表!$M$3:$N$34,2,FALSE)),"",VLOOKUP(一般!P2030,コード表!$D$3:$E$7,2,FALSE)&amp;VLOOKUP(一般!Q2030,コード表!$G$3:$H$67,2,FALSE)&amp;VLOOKUP(一般!R2030,コード表!$J$3:$K$15,2,FALSE)&amp;VLOOKUP(一般!S2030,コード表!$M$3:$N$34,2,FALSE))</f>
        <v/>
      </c>
      <c r="J2026" s="8">
        <f>一般!T2030</f>
        <v>0</v>
      </c>
      <c r="K2026" s="8" t="str">
        <f>IF(ISERROR(VLOOKUP(一般!U2030,コード表!$P$3:$Q$52,2,FALSE)),"",VLOOKUP(一般!U2030,コード表!$P$3:$Q$52,2,FALSE))</f>
        <v/>
      </c>
    </row>
    <row r="2027" spans="1:11" ht="20.100000000000001" customHeight="1" x14ac:dyDescent="0.15">
      <c r="A2027" s="8">
        <v>710</v>
      </c>
      <c r="B2027" s="18" t="b">
        <f>IF(一般!B2031="出",IF(ISERROR(VLOOKUP(一般!C2031,コード表!$D$3:$E$7,2,FALSE)&amp;VLOOKUP(一般!D2031,コード表!$G$3:$H$67,2,FALSE)&amp;VLOOKUP(一般!E2031,コード表!$J$3:$K$15,2,FALSE)&amp;VLOOKUP(一般!F2031,コード表!$M$3:$N$34,2,FALSE)),"",VLOOKUP(一般!C2031,コード表!$D$3:$E$7,2,FALSE)&amp;VLOOKUP(一般!D2031,コード表!$G$3:$H$67,2,FALSE)&amp;VLOOKUP(一般!E2031,コード表!$J$3:$K$15,2,FALSE)&amp;VLOOKUP(一般!F2031,コード表!$M$3:$N$34,2,FALSE)))</f>
        <v>0</v>
      </c>
      <c r="C2027" s="17" t="str">
        <f>一般!I2031&amp;" "&amp;一般!J2031</f>
        <v xml:space="preserve"> </v>
      </c>
      <c r="D2027" s="17" t="str">
        <f>一般!G2031&amp;"　"&amp;一般!H2031</f>
        <v>　</v>
      </c>
      <c r="E2027" s="18" t="str">
        <f>IF(ISERROR(VLOOKUP(一般!K2031,コード表!$D$3:$E$7,2,FALSE)&amp;VLOOKUP(一般!L2031,コード表!$G$3:$H$67,2,FALSE)&amp;VLOOKUP(一般!M2031,コード表!$J$3:$K$15,2,FALSE)&amp;VLOOKUP(一般!N2031,コード表!$M$3:$N$34,2,FALSE)),"",VLOOKUP(一般!K2031,コード表!$D$3:$E$7,2,FALSE)&amp;VLOOKUP(一般!L2031,コード表!$G$3:$H$67,2,FALSE)&amp;VLOOKUP(一般!M2031,コード表!$J$3:$K$15,2,FALSE)&amp;VLOOKUP(一般!N2031,コード表!$M$3:$N$34,2,FALSE))</f>
        <v/>
      </c>
      <c r="F2027" s="18"/>
      <c r="G2027" s="18"/>
      <c r="H2027" s="18" t="str">
        <f>IF(ISERROR(VLOOKUP(一般!O2031,コード表!$S$3:$T$11,2,FALSE)),"",VLOOKUP(一般!O2031,コード表!$S$3:$T$11,2,FALSE))</f>
        <v/>
      </c>
      <c r="I2027" s="18" t="str">
        <f>IF(ISERROR(VLOOKUP(一般!P2031,コード表!$D$3:$E$7,2,FALSE)&amp;VLOOKUP(一般!Q2031,コード表!$G$3:$H$67,2,FALSE)&amp;VLOOKUP(一般!R2031,コード表!$J$3:$K$15,2,FALSE)&amp;VLOOKUP(一般!S2031,コード表!$M$3:$N$34,2,FALSE)),"",VLOOKUP(一般!P2031,コード表!$D$3:$E$7,2,FALSE)&amp;VLOOKUP(一般!Q2031,コード表!$G$3:$H$67,2,FALSE)&amp;VLOOKUP(一般!R2031,コード表!$J$3:$K$15,2,FALSE)&amp;VLOOKUP(一般!S2031,コード表!$M$3:$N$34,2,FALSE))</f>
        <v/>
      </c>
      <c r="J2027" s="8">
        <f>一般!T2031</f>
        <v>0</v>
      </c>
      <c r="K2027" s="8" t="str">
        <f>IF(ISERROR(VLOOKUP(一般!U2031,コード表!$P$3:$Q$52,2,FALSE)),"",VLOOKUP(一般!U2031,コード表!$P$3:$Q$52,2,FALSE))</f>
        <v/>
      </c>
    </row>
    <row r="2028" spans="1:11" ht="20.100000000000001" customHeight="1" x14ac:dyDescent="0.15">
      <c r="A2028" s="8">
        <v>710</v>
      </c>
      <c r="B2028" s="18" t="b">
        <f>IF(一般!B2032="出",IF(ISERROR(VLOOKUP(一般!C2032,コード表!$D$3:$E$7,2,FALSE)&amp;VLOOKUP(一般!D2032,コード表!$G$3:$H$67,2,FALSE)&amp;VLOOKUP(一般!E2032,コード表!$J$3:$K$15,2,FALSE)&amp;VLOOKUP(一般!F2032,コード表!$M$3:$N$34,2,FALSE)),"",VLOOKUP(一般!C2032,コード表!$D$3:$E$7,2,FALSE)&amp;VLOOKUP(一般!D2032,コード表!$G$3:$H$67,2,FALSE)&amp;VLOOKUP(一般!E2032,コード表!$J$3:$K$15,2,FALSE)&amp;VLOOKUP(一般!F2032,コード表!$M$3:$N$34,2,FALSE)))</f>
        <v>0</v>
      </c>
      <c r="C2028" s="17" t="str">
        <f>一般!I2032&amp;" "&amp;一般!J2032</f>
        <v xml:space="preserve"> </v>
      </c>
      <c r="D2028" s="17" t="str">
        <f>一般!G2032&amp;"　"&amp;一般!H2032</f>
        <v>　</v>
      </c>
      <c r="E2028" s="18" t="str">
        <f>IF(ISERROR(VLOOKUP(一般!K2032,コード表!$D$3:$E$7,2,FALSE)&amp;VLOOKUP(一般!L2032,コード表!$G$3:$H$67,2,FALSE)&amp;VLOOKUP(一般!M2032,コード表!$J$3:$K$15,2,FALSE)&amp;VLOOKUP(一般!N2032,コード表!$M$3:$N$34,2,FALSE)),"",VLOOKUP(一般!K2032,コード表!$D$3:$E$7,2,FALSE)&amp;VLOOKUP(一般!L2032,コード表!$G$3:$H$67,2,FALSE)&amp;VLOOKUP(一般!M2032,コード表!$J$3:$K$15,2,FALSE)&amp;VLOOKUP(一般!N2032,コード表!$M$3:$N$34,2,FALSE))</f>
        <v/>
      </c>
      <c r="F2028" s="18"/>
      <c r="G2028" s="18"/>
      <c r="H2028" s="18" t="str">
        <f>IF(ISERROR(VLOOKUP(一般!O2032,コード表!$S$3:$T$11,2,FALSE)),"",VLOOKUP(一般!O2032,コード表!$S$3:$T$11,2,FALSE))</f>
        <v/>
      </c>
      <c r="I2028" s="18" t="str">
        <f>IF(ISERROR(VLOOKUP(一般!P2032,コード表!$D$3:$E$7,2,FALSE)&amp;VLOOKUP(一般!Q2032,コード表!$G$3:$H$67,2,FALSE)&amp;VLOOKUP(一般!R2032,コード表!$J$3:$K$15,2,FALSE)&amp;VLOOKUP(一般!S2032,コード表!$M$3:$N$34,2,FALSE)),"",VLOOKUP(一般!P2032,コード表!$D$3:$E$7,2,FALSE)&amp;VLOOKUP(一般!Q2032,コード表!$G$3:$H$67,2,FALSE)&amp;VLOOKUP(一般!R2032,コード表!$J$3:$K$15,2,FALSE)&amp;VLOOKUP(一般!S2032,コード表!$M$3:$N$34,2,FALSE))</f>
        <v/>
      </c>
      <c r="J2028" s="8">
        <f>一般!T2032</f>
        <v>0</v>
      </c>
      <c r="K2028" s="8" t="str">
        <f>IF(ISERROR(VLOOKUP(一般!U2032,コード表!$P$3:$Q$52,2,FALSE)),"",VLOOKUP(一般!U2032,コード表!$P$3:$Q$52,2,FALSE))</f>
        <v/>
      </c>
    </row>
    <row r="2029" spans="1:11" ht="20.100000000000001" customHeight="1" x14ac:dyDescent="0.15">
      <c r="A2029" s="8">
        <v>710</v>
      </c>
      <c r="B2029" s="18" t="b">
        <f>IF(一般!B2033="出",IF(ISERROR(VLOOKUP(一般!C2033,コード表!$D$3:$E$7,2,FALSE)&amp;VLOOKUP(一般!D2033,コード表!$G$3:$H$67,2,FALSE)&amp;VLOOKUP(一般!E2033,コード表!$J$3:$K$15,2,FALSE)&amp;VLOOKUP(一般!F2033,コード表!$M$3:$N$34,2,FALSE)),"",VLOOKUP(一般!C2033,コード表!$D$3:$E$7,2,FALSE)&amp;VLOOKUP(一般!D2033,コード表!$G$3:$H$67,2,FALSE)&amp;VLOOKUP(一般!E2033,コード表!$J$3:$K$15,2,FALSE)&amp;VLOOKUP(一般!F2033,コード表!$M$3:$N$34,2,FALSE)))</f>
        <v>0</v>
      </c>
      <c r="C2029" s="17" t="str">
        <f>一般!I2033&amp;" "&amp;一般!J2033</f>
        <v xml:space="preserve"> </v>
      </c>
      <c r="D2029" s="17" t="str">
        <f>一般!G2033&amp;"　"&amp;一般!H2033</f>
        <v>　</v>
      </c>
      <c r="E2029" s="18" t="str">
        <f>IF(ISERROR(VLOOKUP(一般!K2033,コード表!$D$3:$E$7,2,FALSE)&amp;VLOOKUP(一般!L2033,コード表!$G$3:$H$67,2,FALSE)&amp;VLOOKUP(一般!M2033,コード表!$J$3:$K$15,2,FALSE)&amp;VLOOKUP(一般!N2033,コード表!$M$3:$N$34,2,FALSE)),"",VLOOKUP(一般!K2033,コード表!$D$3:$E$7,2,FALSE)&amp;VLOOKUP(一般!L2033,コード表!$G$3:$H$67,2,FALSE)&amp;VLOOKUP(一般!M2033,コード表!$J$3:$K$15,2,FALSE)&amp;VLOOKUP(一般!N2033,コード表!$M$3:$N$34,2,FALSE))</f>
        <v/>
      </c>
      <c r="F2029" s="18"/>
      <c r="G2029" s="18"/>
      <c r="H2029" s="18" t="str">
        <f>IF(ISERROR(VLOOKUP(一般!O2033,コード表!$S$3:$T$11,2,FALSE)),"",VLOOKUP(一般!O2033,コード表!$S$3:$T$11,2,FALSE))</f>
        <v/>
      </c>
      <c r="I2029" s="18" t="str">
        <f>IF(ISERROR(VLOOKUP(一般!P2033,コード表!$D$3:$E$7,2,FALSE)&amp;VLOOKUP(一般!Q2033,コード表!$G$3:$H$67,2,FALSE)&amp;VLOOKUP(一般!R2033,コード表!$J$3:$K$15,2,FALSE)&amp;VLOOKUP(一般!S2033,コード表!$M$3:$N$34,2,FALSE)),"",VLOOKUP(一般!P2033,コード表!$D$3:$E$7,2,FALSE)&amp;VLOOKUP(一般!Q2033,コード表!$G$3:$H$67,2,FALSE)&amp;VLOOKUP(一般!R2033,コード表!$J$3:$K$15,2,FALSE)&amp;VLOOKUP(一般!S2033,コード表!$M$3:$N$34,2,FALSE))</f>
        <v/>
      </c>
      <c r="J2029" s="8">
        <f>一般!T2033</f>
        <v>0</v>
      </c>
      <c r="K2029" s="8" t="str">
        <f>IF(ISERROR(VLOOKUP(一般!U2033,コード表!$P$3:$Q$52,2,FALSE)),"",VLOOKUP(一般!U2033,コード表!$P$3:$Q$52,2,FALSE))</f>
        <v/>
      </c>
    </row>
    <row r="2030" spans="1:11" ht="20.100000000000001" customHeight="1" x14ac:dyDescent="0.15">
      <c r="A2030" s="8">
        <v>710</v>
      </c>
      <c r="B2030" s="18" t="b">
        <f>IF(一般!B2034="出",IF(ISERROR(VLOOKUP(一般!C2034,コード表!$D$3:$E$7,2,FALSE)&amp;VLOOKUP(一般!D2034,コード表!$G$3:$H$67,2,FALSE)&amp;VLOOKUP(一般!E2034,コード表!$J$3:$K$15,2,FALSE)&amp;VLOOKUP(一般!F2034,コード表!$M$3:$N$34,2,FALSE)),"",VLOOKUP(一般!C2034,コード表!$D$3:$E$7,2,FALSE)&amp;VLOOKUP(一般!D2034,コード表!$G$3:$H$67,2,FALSE)&amp;VLOOKUP(一般!E2034,コード表!$J$3:$K$15,2,FALSE)&amp;VLOOKUP(一般!F2034,コード表!$M$3:$N$34,2,FALSE)))</f>
        <v>0</v>
      </c>
      <c r="C2030" s="17" t="str">
        <f>一般!I2034&amp;" "&amp;一般!J2034</f>
        <v xml:space="preserve"> </v>
      </c>
      <c r="D2030" s="17" t="str">
        <f>一般!G2034&amp;"　"&amp;一般!H2034</f>
        <v>　</v>
      </c>
      <c r="E2030" s="18" t="str">
        <f>IF(ISERROR(VLOOKUP(一般!K2034,コード表!$D$3:$E$7,2,FALSE)&amp;VLOOKUP(一般!L2034,コード表!$G$3:$H$67,2,FALSE)&amp;VLOOKUP(一般!M2034,コード表!$J$3:$K$15,2,FALSE)&amp;VLOOKUP(一般!N2034,コード表!$M$3:$N$34,2,FALSE)),"",VLOOKUP(一般!K2034,コード表!$D$3:$E$7,2,FALSE)&amp;VLOOKUP(一般!L2034,コード表!$G$3:$H$67,2,FALSE)&amp;VLOOKUP(一般!M2034,コード表!$J$3:$K$15,2,FALSE)&amp;VLOOKUP(一般!N2034,コード表!$M$3:$N$34,2,FALSE))</f>
        <v/>
      </c>
      <c r="F2030" s="18"/>
      <c r="G2030" s="18"/>
      <c r="H2030" s="18" t="str">
        <f>IF(ISERROR(VLOOKUP(一般!O2034,コード表!$S$3:$T$11,2,FALSE)),"",VLOOKUP(一般!O2034,コード表!$S$3:$T$11,2,FALSE))</f>
        <v/>
      </c>
      <c r="I2030" s="18" t="str">
        <f>IF(ISERROR(VLOOKUP(一般!P2034,コード表!$D$3:$E$7,2,FALSE)&amp;VLOOKUP(一般!Q2034,コード表!$G$3:$H$67,2,FALSE)&amp;VLOOKUP(一般!R2034,コード表!$J$3:$K$15,2,FALSE)&amp;VLOOKUP(一般!S2034,コード表!$M$3:$N$34,2,FALSE)),"",VLOOKUP(一般!P2034,コード表!$D$3:$E$7,2,FALSE)&amp;VLOOKUP(一般!Q2034,コード表!$G$3:$H$67,2,FALSE)&amp;VLOOKUP(一般!R2034,コード表!$J$3:$K$15,2,FALSE)&amp;VLOOKUP(一般!S2034,コード表!$M$3:$N$34,2,FALSE))</f>
        <v/>
      </c>
      <c r="J2030" s="8">
        <f>一般!T2034</f>
        <v>0</v>
      </c>
      <c r="K2030" s="8" t="str">
        <f>IF(ISERROR(VLOOKUP(一般!U2034,コード表!$P$3:$Q$52,2,FALSE)),"",VLOOKUP(一般!U2034,コード表!$P$3:$Q$52,2,FALSE))</f>
        <v/>
      </c>
    </row>
    <row r="2031" spans="1:11" ht="20.100000000000001" customHeight="1" x14ac:dyDescent="0.15">
      <c r="A2031" s="8">
        <v>710</v>
      </c>
      <c r="B2031" s="18" t="b">
        <f>IF(一般!B2035="出",IF(ISERROR(VLOOKUP(一般!C2035,コード表!$D$3:$E$7,2,FALSE)&amp;VLOOKUP(一般!D2035,コード表!$G$3:$H$67,2,FALSE)&amp;VLOOKUP(一般!E2035,コード表!$J$3:$K$15,2,FALSE)&amp;VLOOKUP(一般!F2035,コード表!$M$3:$N$34,2,FALSE)),"",VLOOKUP(一般!C2035,コード表!$D$3:$E$7,2,FALSE)&amp;VLOOKUP(一般!D2035,コード表!$G$3:$H$67,2,FALSE)&amp;VLOOKUP(一般!E2035,コード表!$J$3:$K$15,2,FALSE)&amp;VLOOKUP(一般!F2035,コード表!$M$3:$N$34,2,FALSE)))</f>
        <v>0</v>
      </c>
      <c r="C2031" s="17" t="str">
        <f>一般!I2035&amp;" "&amp;一般!J2035</f>
        <v xml:space="preserve"> </v>
      </c>
      <c r="D2031" s="17" t="str">
        <f>一般!G2035&amp;"　"&amp;一般!H2035</f>
        <v>　</v>
      </c>
      <c r="E2031" s="18" t="str">
        <f>IF(ISERROR(VLOOKUP(一般!K2035,コード表!$D$3:$E$7,2,FALSE)&amp;VLOOKUP(一般!L2035,コード表!$G$3:$H$67,2,FALSE)&amp;VLOOKUP(一般!M2035,コード表!$J$3:$K$15,2,FALSE)&amp;VLOOKUP(一般!N2035,コード表!$M$3:$N$34,2,FALSE)),"",VLOOKUP(一般!K2035,コード表!$D$3:$E$7,2,FALSE)&amp;VLOOKUP(一般!L2035,コード表!$G$3:$H$67,2,FALSE)&amp;VLOOKUP(一般!M2035,コード表!$J$3:$K$15,2,FALSE)&amp;VLOOKUP(一般!N2035,コード表!$M$3:$N$34,2,FALSE))</f>
        <v/>
      </c>
      <c r="F2031" s="18"/>
      <c r="G2031" s="18"/>
      <c r="H2031" s="18" t="str">
        <f>IF(ISERROR(VLOOKUP(一般!O2035,コード表!$S$3:$T$11,2,FALSE)),"",VLOOKUP(一般!O2035,コード表!$S$3:$T$11,2,FALSE))</f>
        <v/>
      </c>
      <c r="I2031" s="18" t="str">
        <f>IF(ISERROR(VLOOKUP(一般!P2035,コード表!$D$3:$E$7,2,FALSE)&amp;VLOOKUP(一般!Q2035,コード表!$G$3:$H$67,2,FALSE)&amp;VLOOKUP(一般!R2035,コード表!$J$3:$K$15,2,FALSE)&amp;VLOOKUP(一般!S2035,コード表!$M$3:$N$34,2,FALSE)),"",VLOOKUP(一般!P2035,コード表!$D$3:$E$7,2,FALSE)&amp;VLOOKUP(一般!Q2035,コード表!$G$3:$H$67,2,FALSE)&amp;VLOOKUP(一般!R2035,コード表!$J$3:$K$15,2,FALSE)&amp;VLOOKUP(一般!S2035,コード表!$M$3:$N$34,2,FALSE))</f>
        <v/>
      </c>
      <c r="J2031" s="8">
        <f>一般!T2035</f>
        <v>0</v>
      </c>
      <c r="K2031" s="8" t="str">
        <f>IF(ISERROR(VLOOKUP(一般!U2035,コード表!$P$3:$Q$52,2,FALSE)),"",VLOOKUP(一般!U2035,コード表!$P$3:$Q$52,2,FALSE))</f>
        <v/>
      </c>
    </row>
    <row r="2032" spans="1:11" ht="20.100000000000001" customHeight="1" x14ac:dyDescent="0.15">
      <c r="A2032" s="8">
        <v>710</v>
      </c>
      <c r="B2032" s="18" t="b">
        <f>IF(一般!B2036="出",IF(ISERROR(VLOOKUP(一般!C2036,コード表!$D$3:$E$7,2,FALSE)&amp;VLOOKUP(一般!D2036,コード表!$G$3:$H$67,2,FALSE)&amp;VLOOKUP(一般!E2036,コード表!$J$3:$K$15,2,FALSE)&amp;VLOOKUP(一般!F2036,コード表!$M$3:$N$34,2,FALSE)),"",VLOOKUP(一般!C2036,コード表!$D$3:$E$7,2,FALSE)&amp;VLOOKUP(一般!D2036,コード表!$G$3:$H$67,2,FALSE)&amp;VLOOKUP(一般!E2036,コード表!$J$3:$K$15,2,FALSE)&amp;VLOOKUP(一般!F2036,コード表!$M$3:$N$34,2,FALSE)))</f>
        <v>0</v>
      </c>
      <c r="C2032" s="17" t="str">
        <f>一般!I2036&amp;" "&amp;一般!J2036</f>
        <v xml:space="preserve"> </v>
      </c>
      <c r="D2032" s="17" t="str">
        <f>一般!G2036&amp;"　"&amp;一般!H2036</f>
        <v>　</v>
      </c>
      <c r="E2032" s="18" t="str">
        <f>IF(ISERROR(VLOOKUP(一般!K2036,コード表!$D$3:$E$7,2,FALSE)&amp;VLOOKUP(一般!L2036,コード表!$G$3:$H$67,2,FALSE)&amp;VLOOKUP(一般!M2036,コード表!$J$3:$K$15,2,FALSE)&amp;VLOOKUP(一般!N2036,コード表!$M$3:$N$34,2,FALSE)),"",VLOOKUP(一般!K2036,コード表!$D$3:$E$7,2,FALSE)&amp;VLOOKUP(一般!L2036,コード表!$G$3:$H$67,2,FALSE)&amp;VLOOKUP(一般!M2036,コード表!$J$3:$K$15,2,FALSE)&amp;VLOOKUP(一般!N2036,コード表!$M$3:$N$34,2,FALSE))</f>
        <v/>
      </c>
      <c r="F2032" s="18"/>
      <c r="G2032" s="18"/>
      <c r="H2032" s="18" t="str">
        <f>IF(ISERROR(VLOOKUP(一般!O2036,コード表!$S$3:$T$11,2,FALSE)),"",VLOOKUP(一般!O2036,コード表!$S$3:$T$11,2,FALSE))</f>
        <v/>
      </c>
      <c r="I2032" s="18" t="str">
        <f>IF(ISERROR(VLOOKUP(一般!P2036,コード表!$D$3:$E$7,2,FALSE)&amp;VLOOKUP(一般!Q2036,コード表!$G$3:$H$67,2,FALSE)&amp;VLOOKUP(一般!R2036,コード表!$J$3:$K$15,2,FALSE)&amp;VLOOKUP(一般!S2036,コード表!$M$3:$N$34,2,FALSE)),"",VLOOKUP(一般!P2036,コード表!$D$3:$E$7,2,FALSE)&amp;VLOOKUP(一般!Q2036,コード表!$G$3:$H$67,2,FALSE)&amp;VLOOKUP(一般!R2036,コード表!$J$3:$K$15,2,FALSE)&amp;VLOOKUP(一般!S2036,コード表!$M$3:$N$34,2,FALSE))</f>
        <v/>
      </c>
      <c r="J2032" s="8">
        <f>一般!T2036</f>
        <v>0</v>
      </c>
      <c r="K2032" s="8" t="str">
        <f>IF(ISERROR(VLOOKUP(一般!U2036,コード表!$P$3:$Q$52,2,FALSE)),"",VLOOKUP(一般!U2036,コード表!$P$3:$Q$52,2,FALSE))</f>
        <v/>
      </c>
    </row>
    <row r="2033" spans="1:11" ht="20.100000000000001" customHeight="1" x14ac:dyDescent="0.15">
      <c r="A2033" s="8">
        <v>710</v>
      </c>
      <c r="B2033" s="18" t="b">
        <f>IF(一般!B2037="出",IF(ISERROR(VLOOKUP(一般!C2037,コード表!$D$3:$E$7,2,FALSE)&amp;VLOOKUP(一般!D2037,コード表!$G$3:$H$67,2,FALSE)&amp;VLOOKUP(一般!E2037,コード表!$J$3:$K$15,2,FALSE)&amp;VLOOKUP(一般!F2037,コード表!$M$3:$N$34,2,FALSE)),"",VLOOKUP(一般!C2037,コード表!$D$3:$E$7,2,FALSE)&amp;VLOOKUP(一般!D2037,コード表!$G$3:$H$67,2,FALSE)&amp;VLOOKUP(一般!E2037,コード表!$J$3:$K$15,2,FALSE)&amp;VLOOKUP(一般!F2037,コード表!$M$3:$N$34,2,FALSE)))</f>
        <v>0</v>
      </c>
      <c r="C2033" s="17" t="str">
        <f>一般!I2037&amp;" "&amp;一般!J2037</f>
        <v xml:space="preserve"> </v>
      </c>
      <c r="D2033" s="17" t="str">
        <f>一般!G2037&amp;"　"&amp;一般!H2037</f>
        <v>　</v>
      </c>
      <c r="E2033" s="18" t="str">
        <f>IF(ISERROR(VLOOKUP(一般!K2037,コード表!$D$3:$E$7,2,FALSE)&amp;VLOOKUP(一般!L2037,コード表!$G$3:$H$67,2,FALSE)&amp;VLOOKUP(一般!M2037,コード表!$J$3:$K$15,2,FALSE)&amp;VLOOKUP(一般!N2037,コード表!$M$3:$N$34,2,FALSE)),"",VLOOKUP(一般!K2037,コード表!$D$3:$E$7,2,FALSE)&amp;VLOOKUP(一般!L2037,コード表!$G$3:$H$67,2,FALSE)&amp;VLOOKUP(一般!M2037,コード表!$J$3:$K$15,2,FALSE)&amp;VLOOKUP(一般!N2037,コード表!$M$3:$N$34,2,FALSE))</f>
        <v/>
      </c>
      <c r="F2033" s="18"/>
      <c r="G2033" s="18"/>
      <c r="H2033" s="18" t="str">
        <f>IF(ISERROR(VLOOKUP(一般!O2037,コード表!$S$3:$T$11,2,FALSE)),"",VLOOKUP(一般!O2037,コード表!$S$3:$T$11,2,FALSE))</f>
        <v/>
      </c>
      <c r="I2033" s="18" t="str">
        <f>IF(ISERROR(VLOOKUP(一般!P2037,コード表!$D$3:$E$7,2,FALSE)&amp;VLOOKUP(一般!Q2037,コード表!$G$3:$H$67,2,FALSE)&amp;VLOOKUP(一般!R2037,コード表!$J$3:$K$15,2,FALSE)&amp;VLOOKUP(一般!S2037,コード表!$M$3:$N$34,2,FALSE)),"",VLOOKUP(一般!P2037,コード表!$D$3:$E$7,2,FALSE)&amp;VLOOKUP(一般!Q2037,コード表!$G$3:$H$67,2,FALSE)&amp;VLOOKUP(一般!R2037,コード表!$J$3:$K$15,2,FALSE)&amp;VLOOKUP(一般!S2037,コード表!$M$3:$N$34,2,FALSE))</f>
        <v/>
      </c>
      <c r="J2033" s="8">
        <f>一般!T2037</f>
        <v>0</v>
      </c>
      <c r="K2033" s="8" t="str">
        <f>IF(ISERROR(VLOOKUP(一般!U2037,コード表!$P$3:$Q$52,2,FALSE)),"",VLOOKUP(一般!U2037,コード表!$P$3:$Q$52,2,FALSE))</f>
        <v/>
      </c>
    </row>
    <row r="2034" spans="1:11" ht="20.100000000000001" customHeight="1" x14ac:dyDescent="0.15">
      <c r="A2034" s="8">
        <v>710</v>
      </c>
      <c r="B2034" s="18" t="b">
        <f>IF(一般!B2038="出",IF(ISERROR(VLOOKUP(一般!C2038,コード表!$D$3:$E$7,2,FALSE)&amp;VLOOKUP(一般!D2038,コード表!$G$3:$H$67,2,FALSE)&amp;VLOOKUP(一般!E2038,コード表!$J$3:$K$15,2,FALSE)&amp;VLOOKUP(一般!F2038,コード表!$M$3:$N$34,2,FALSE)),"",VLOOKUP(一般!C2038,コード表!$D$3:$E$7,2,FALSE)&amp;VLOOKUP(一般!D2038,コード表!$G$3:$H$67,2,FALSE)&amp;VLOOKUP(一般!E2038,コード表!$J$3:$K$15,2,FALSE)&amp;VLOOKUP(一般!F2038,コード表!$M$3:$N$34,2,FALSE)))</f>
        <v>0</v>
      </c>
      <c r="C2034" s="17" t="str">
        <f>一般!I2038&amp;" "&amp;一般!J2038</f>
        <v xml:space="preserve"> </v>
      </c>
      <c r="D2034" s="17" t="str">
        <f>一般!G2038&amp;"　"&amp;一般!H2038</f>
        <v>　</v>
      </c>
      <c r="E2034" s="18" t="str">
        <f>IF(ISERROR(VLOOKUP(一般!K2038,コード表!$D$3:$E$7,2,FALSE)&amp;VLOOKUP(一般!L2038,コード表!$G$3:$H$67,2,FALSE)&amp;VLOOKUP(一般!M2038,コード表!$J$3:$K$15,2,FALSE)&amp;VLOOKUP(一般!N2038,コード表!$M$3:$N$34,2,FALSE)),"",VLOOKUP(一般!K2038,コード表!$D$3:$E$7,2,FALSE)&amp;VLOOKUP(一般!L2038,コード表!$G$3:$H$67,2,FALSE)&amp;VLOOKUP(一般!M2038,コード表!$J$3:$K$15,2,FALSE)&amp;VLOOKUP(一般!N2038,コード表!$M$3:$N$34,2,FALSE))</f>
        <v/>
      </c>
      <c r="F2034" s="18"/>
      <c r="G2034" s="18"/>
      <c r="H2034" s="18" t="str">
        <f>IF(ISERROR(VLOOKUP(一般!O2038,コード表!$S$3:$T$11,2,FALSE)),"",VLOOKUP(一般!O2038,コード表!$S$3:$T$11,2,FALSE))</f>
        <v/>
      </c>
      <c r="I2034" s="18" t="str">
        <f>IF(ISERROR(VLOOKUP(一般!P2038,コード表!$D$3:$E$7,2,FALSE)&amp;VLOOKUP(一般!Q2038,コード表!$G$3:$H$67,2,FALSE)&amp;VLOOKUP(一般!R2038,コード表!$J$3:$K$15,2,FALSE)&amp;VLOOKUP(一般!S2038,コード表!$M$3:$N$34,2,FALSE)),"",VLOOKUP(一般!P2038,コード表!$D$3:$E$7,2,FALSE)&amp;VLOOKUP(一般!Q2038,コード表!$G$3:$H$67,2,FALSE)&amp;VLOOKUP(一般!R2038,コード表!$J$3:$K$15,2,FALSE)&amp;VLOOKUP(一般!S2038,コード表!$M$3:$N$34,2,FALSE))</f>
        <v/>
      </c>
      <c r="J2034" s="8">
        <f>一般!T2038</f>
        <v>0</v>
      </c>
      <c r="K2034" s="8" t="str">
        <f>IF(ISERROR(VLOOKUP(一般!U2038,コード表!$P$3:$Q$52,2,FALSE)),"",VLOOKUP(一般!U2038,コード表!$P$3:$Q$52,2,FALSE))</f>
        <v/>
      </c>
    </row>
    <row r="2035" spans="1:11" ht="20.100000000000001" customHeight="1" x14ac:dyDescent="0.15">
      <c r="A2035" s="8">
        <v>710</v>
      </c>
      <c r="B2035" s="18" t="b">
        <f>IF(一般!B2039="出",IF(ISERROR(VLOOKUP(一般!C2039,コード表!$D$3:$E$7,2,FALSE)&amp;VLOOKUP(一般!D2039,コード表!$G$3:$H$67,2,FALSE)&amp;VLOOKUP(一般!E2039,コード表!$J$3:$K$15,2,FALSE)&amp;VLOOKUP(一般!F2039,コード表!$M$3:$N$34,2,FALSE)),"",VLOOKUP(一般!C2039,コード表!$D$3:$E$7,2,FALSE)&amp;VLOOKUP(一般!D2039,コード表!$G$3:$H$67,2,FALSE)&amp;VLOOKUP(一般!E2039,コード表!$J$3:$K$15,2,FALSE)&amp;VLOOKUP(一般!F2039,コード表!$M$3:$N$34,2,FALSE)))</f>
        <v>0</v>
      </c>
      <c r="C2035" s="17" t="str">
        <f>一般!I2039&amp;" "&amp;一般!J2039</f>
        <v xml:space="preserve"> </v>
      </c>
      <c r="D2035" s="17" t="str">
        <f>一般!G2039&amp;"　"&amp;一般!H2039</f>
        <v>　</v>
      </c>
      <c r="E2035" s="18" t="str">
        <f>IF(ISERROR(VLOOKUP(一般!K2039,コード表!$D$3:$E$7,2,FALSE)&amp;VLOOKUP(一般!L2039,コード表!$G$3:$H$67,2,FALSE)&amp;VLOOKUP(一般!M2039,コード表!$J$3:$K$15,2,FALSE)&amp;VLOOKUP(一般!N2039,コード表!$M$3:$N$34,2,FALSE)),"",VLOOKUP(一般!K2039,コード表!$D$3:$E$7,2,FALSE)&amp;VLOOKUP(一般!L2039,コード表!$G$3:$H$67,2,FALSE)&amp;VLOOKUP(一般!M2039,コード表!$J$3:$K$15,2,FALSE)&amp;VLOOKUP(一般!N2039,コード表!$M$3:$N$34,2,FALSE))</f>
        <v/>
      </c>
      <c r="F2035" s="18"/>
      <c r="G2035" s="18"/>
      <c r="H2035" s="18" t="str">
        <f>IF(ISERROR(VLOOKUP(一般!O2039,コード表!$S$3:$T$11,2,FALSE)),"",VLOOKUP(一般!O2039,コード表!$S$3:$T$11,2,FALSE))</f>
        <v/>
      </c>
      <c r="I2035" s="18" t="str">
        <f>IF(ISERROR(VLOOKUP(一般!P2039,コード表!$D$3:$E$7,2,FALSE)&amp;VLOOKUP(一般!Q2039,コード表!$G$3:$H$67,2,FALSE)&amp;VLOOKUP(一般!R2039,コード表!$J$3:$K$15,2,FALSE)&amp;VLOOKUP(一般!S2039,コード表!$M$3:$N$34,2,FALSE)),"",VLOOKUP(一般!P2039,コード表!$D$3:$E$7,2,FALSE)&amp;VLOOKUP(一般!Q2039,コード表!$G$3:$H$67,2,FALSE)&amp;VLOOKUP(一般!R2039,コード表!$J$3:$K$15,2,FALSE)&amp;VLOOKUP(一般!S2039,コード表!$M$3:$N$34,2,FALSE))</f>
        <v/>
      </c>
      <c r="J2035" s="8">
        <f>一般!T2039</f>
        <v>0</v>
      </c>
      <c r="K2035" s="8" t="str">
        <f>IF(ISERROR(VLOOKUP(一般!U2039,コード表!$P$3:$Q$52,2,FALSE)),"",VLOOKUP(一般!U2039,コード表!$P$3:$Q$52,2,FALSE))</f>
        <v/>
      </c>
    </row>
    <row r="2036" spans="1:11" ht="20.100000000000001" customHeight="1" x14ac:dyDescent="0.15">
      <c r="A2036" s="8">
        <v>710</v>
      </c>
      <c r="B2036" s="18" t="b">
        <f>IF(一般!B2040="出",IF(ISERROR(VLOOKUP(一般!C2040,コード表!$D$3:$E$7,2,FALSE)&amp;VLOOKUP(一般!D2040,コード表!$G$3:$H$67,2,FALSE)&amp;VLOOKUP(一般!E2040,コード表!$J$3:$K$15,2,FALSE)&amp;VLOOKUP(一般!F2040,コード表!$M$3:$N$34,2,FALSE)),"",VLOOKUP(一般!C2040,コード表!$D$3:$E$7,2,FALSE)&amp;VLOOKUP(一般!D2040,コード表!$G$3:$H$67,2,FALSE)&amp;VLOOKUP(一般!E2040,コード表!$J$3:$K$15,2,FALSE)&amp;VLOOKUP(一般!F2040,コード表!$M$3:$N$34,2,FALSE)))</f>
        <v>0</v>
      </c>
      <c r="C2036" s="17" t="str">
        <f>一般!I2040&amp;" "&amp;一般!J2040</f>
        <v xml:space="preserve"> </v>
      </c>
      <c r="D2036" s="17" t="str">
        <f>一般!G2040&amp;"　"&amp;一般!H2040</f>
        <v>　</v>
      </c>
      <c r="E2036" s="18" t="str">
        <f>IF(ISERROR(VLOOKUP(一般!K2040,コード表!$D$3:$E$7,2,FALSE)&amp;VLOOKUP(一般!L2040,コード表!$G$3:$H$67,2,FALSE)&amp;VLOOKUP(一般!M2040,コード表!$J$3:$K$15,2,FALSE)&amp;VLOOKUP(一般!N2040,コード表!$M$3:$N$34,2,FALSE)),"",VLOOKUP(一般!K2040,コード表!$D$3:$E$7,2,FALSE)&amp;VLOOKUP(一般!L2040,コード表!$G$3:$H$67,2,FALSE)&amp;VLOOKUP(一般!M2040,コード表!$J$3:$K$15,2,FALSE)&amp;VLOOKUP(一般!N2040,コード表!$M$3:$N$34,2,FALSE))</f>
        <v/>
      </c>
      <c r="F2036" s="18"/>
      <c r="G2036" s="18"/>
      <c r="H2036" s="18" t="str">
        <f>IF(ISERROR(VLOOKUP(一般!O2040,コード表!$S$3:$T$11,2,FALSE)),"",VLOOKUP(一般!O2040,コード表!$S$3:$T$11,2,FALSE))</f>
        <v/>
      </c>
      <c r="I2036" s="18" t="str">
        <f>IF(ISERROR(VLOOKUP(一般!P2040,コード表!$D$3:$E$7,2,FALSE)&amp;VLOOKUP(一般!Q2040,コード表!$G$3:$H$67,2,FALSE)&amp;VLOOKUP(一般!R2040,コード表!$J$3:$K$15,2,FALSE)&amp;VLOOKUP(一般!S2040,コード表!$M$3:$N$34,2,FALSE)),"",VLOOKUP(一般!P2040,コード表!$D$3:$E$7,2,FALSE)&amp;VLOOKUP(一般!Q2040,コード表!$G$3:$H$67,2,FALSE)&amp;VLOOKUP(一般!R2040,コード表!$J$3:$K$15,2,FALSE)&amp;VLOOKUP(一般!S2040,コード表!$M$3:$N$34,2,FALSE))</f>
        <v/>
      </c>
      <c r="J2036" s="8">
        <f>一般!T2040</f>
        <v>0</v>
      </c>
      <c r="K2036" s="8" t="str">
        <f>IF(ISERROR(VLOOKUP(一般!U2040,コード表!$P$3:$Q$52,2,FALSE)),"",VLOOKUP(一般!U2040,コード表!$P$3:$Q$52,2,FALSE))</f>
        <v/>
      </c>
    </row>
    <row r="2037" spans="1:11" ht="20.100000000000001" customHeight="1" x14ac:dyDescent="0.15">
      <c r="A2037" s="8">
        <v>710</v>
      </c>
      <c r="B2037" s="18" t="b">
        <f>IF(一般!B2041="出",IF(ISERROR(VLOOKUP(一般!C2041,コード表!$D$3:$E$7,2,FALSE)&amp;VLOOKUP(一般!D2041,コード表!$G$3:$H$67,2,FALSE)&amp;VLOOKUP(一般!E2041,コード表!$J$3:$K$15,2,FALSE)&amp;VLOOKUP(一般!F2041,コード表!$M$3:$N$34,2,FALSE)),"",VLOOKUP(一般!C2041,コード表!$D$3:$E$7,2,FALSE)&amp;VLOOKUP(一般!D2041,コード表!$G$3:$H$67,2,FALSE)&amp;VLOOKUP(一般!E2041,コード表!$J$3:$K$15,2,FALSE)&amp;VLOOKUP(一般!F2041,コード表!$M$3:$N$34,2,FALSE)))</f>
        <v>0</v>
      </c>
      <c r="C2037" s="17" t="str">
        <f>一般!I2041&amp;" "&amp;一般!J2041</f>
        <v xml:space="preserve"> </v>
      </c>
      <c r="D2037" s="17" t="str">
        <f>一般!G2041&amp;"　"&amp;一般!H2041</f>
        <v>　</v>
      </c>
      <c r="E2037" s="18" t="str">
        <f>IF(ISERROR(VLOOKUP(一般!K2041,コード表!$D$3:$E$7,2,FALSE)&amp;VLOOKUP(一般!L2041,コード表!$G$3:$H$67,2,FALSE)&amp;VLOOKUP(一般!M2041,コード表!$J$3:$K$15,2,FALSE)&amp;VLOOKUP(一般!N2041,コード表!$M$3:$N$34,2,FALSE)),"",VLOOKUP(一般!K2041,コード表!$D$3:$E$7,2,FALSE)&amp;VLOOKUP(一般!L2041,コード表!$G$3:$H$67,2,FALSE)&amp;VLOOKUP(一般!M2041,コード表!$J$3:$K$15,2,FALSE)&amp;VLOOKUP(一般!N2041,コード表!$M$3:$N$34,2,FALSE))</f>
        <v/>
      </c>
      <c r="F2037" s="18"/>
      <c r="G2037" s="18"/>
      <c r="H2037" s="18" t="str">
        <f>IF(ISERROR(VLOOKUP(一般!O2041,コード表!$S$3:$T$11,2,FALSE)),"",VLOOKUP(一般!O2041,コード表!$S$3:$T$11,2,FALSE))</f>
        <v/>
      </c>
      <c r="I2037" s="18" t="str">
        <f>IF(ISERROR(VLOOKUP(一般!P2041,コード表!$D$3:$E$7,2,FALSE)&amp;VLOOKUP(一般!Q2041,コード表!$G$3:$H$67,2,FALSE)&amp;VLOOKUP(一般!R2041,コード表!$J$3:$K$15,2,FALSE)&amp;VLOOKUP(一般!S2041,コード表!$M$3:$N$34,2,FALSE)),"",VLOOKUP(一般!P2041,コード表!$D$3:$E$7,2,FALSE)&amp;VLOOKUP(一般!Q2041,コード表!$G$3:$H$67,2,FALSE)&amp;VLOOKUP(一般!R2041,コード表!$J$3:$K$15,2,FALSE)&amp;VLOOKUP(一般!S2041,コード表!$M$3:$N$34,2,FALSE))</f>
        <v/>
      </c>
      <c r="J2037" s="8">
        <f>一般!T2041</f>
        <v>0</v>
      </c>
      <c r="K2037" s="8" t="str">
        <f>IF(ISERROR(VLOOKUP(一般!U2041,コード表!$P$3:$Q$52,2,FALSE)),"",VLOOKUP(一般!U2041,コード表!$P$3:$Q$52,2,FALSE))</f>
        <v/>
      </c>
    </row>
    <row r="2038" spans="1:11" ht="20.100000000000001" customHeight="1" x14ac:dyDescent="0.15">
      <c r="A2038" s="8">
        <v>710</v>
      </c>
      <c r="B2038" s="18" t="b">
        <f>IF(一般!B2042="出",IF(ISERROR(VLOOKUP(一般!C2042,コード表!$D$3:$E$7,2,FALSE)&amp;VLOOKUP(一般!D2042,コード表!$G$3:$H$67,2,FALSE)&amp;VLOOKUP(一般!E2042,コード表!$J$3:$K$15,2,FALSE)&amp;VLOOKUP(一般!F2042,コード表!$M$3:$N$34,2,FALSE)),"",VLOOKUP(一般!C2042,コード表!$D$3:$E$7,2,FALSE)&amp;VLOOKUP(一般!D2042,コード表!$G$3:$H$67,2,FALSE)&amp;VLOOKUP(一般!E2042,コード表!$J$3:$K$15,2,FALSE)&amp;VLOOKUP(一般!F2042,コード表!$M$3:$N$34,2,FALSE)))</f>
        <v>0</v>
      </c>
      <c r="C2038" s="17" t="str">
        <f>一般!I2042&amp;" "&amp;一般!J2042</f>
        <v xml:space="preserve"> </v>
      </c>
      <c r="D2038" s="17" t="str">
        <f>一般!G2042&amp;"　"&amp;一般!H2042</f>
        <v>　</v>
      </c>
      <c r="E2038" s="18" t="str">
        <f>IF(ISERROR(VLOOKUP(一般!K2042,コード表!$D$3:$E$7,2,FALSE)&amp;VLOOKUP(一般!L2042,コード表!$G$3:$H$67,2,FALSE)&amp;VLOOKUP(一般!M2042,コード表!$J$3:$K$15,2,FALSE)&amp;VLOOKUP(一般!N2042,コード表!$M$3:$N$34,2,FALSE)),"",VLOOKUP(一般!K2042,コード表!$D$3:$E$7,2,FALSE)&amp;VLOOKUP(一般!L2042,コード表!$G$3:$H$67,2,FALSE)&amp;VLOOKUP(一般!M2042,コード表!$J$3:$K$15,2,FALSE)&amp;VLOOKUP(一般!N2042,コード表!$M$3:$N$34,2,FALSE))</f>
        <v/>
      </c>
      <c r="F2038" s="18"/>
      <c r="G2038" s="18"/>
      <c r="H2038" s="18" t="str">
        <f>IF(ISERROR(VLOOKUP(一般!O2042,コード表!$S$3:$T$11,2,FALSE)),"",VLOOKUP(一般!O2042,コード表!$S$3:$T$11,2,FALSE))</f>
        <v/>
      </c>
      <c r="I2038" s="18" t="str">
        <f>IF(ISERROR(VLOOKUP(一般!P2042,コード表!$D$3:$E$7,2,FALSE)&amp;VLOOKUP(一般!Q2042,コード表!$G$3:$H$67,2,FALSE)&amp;VLOOKUP(一般!R2042,コード表!$J$3:$K$15,2,FALSE)&amp;VLOOKUP(一般!S2042,コード表!$M$3:$N$34,2,FALSE)),"",VLOOKUP(一般!P2042,コード表!$D$3:$E$7,2,FALSE)&amp;VLOOKUP(一般!Q2042,コード表!$G$3:$H$67,2,FALSE)&amp;VLOOKUP(一般!R2042,コード表!$J$3:$K$15,2,FALSE)&amp;VLOOKUP(一般!S2042,コード表!$M$3:$N$34,2,FALSE))</f>
        <v/>
      </c>
      <c r="J2038" s="8">
        <f>一般!T2042</f>
        <v>0</v>
      </c>
      <c r="K2038" s="8" t="str">
        <f>IF(ISERROR(VLOOKUP(一般!U2042,コード表!$P$3:$Q$52,2,FALSE)),"",VLOOKUP(一般!U2042,コード表!$P$3:$Q$52,2,FALSE))</f>
        <v/>
      </c>
    </row>
    <row r="2039" spans="1:11" ht="20.100000000000001" customHeight="1" x14ac:dyDescent="0.15">
      <c r="A2039" s="8">
        <v>710</v>
      </c>
      <c r="B2039" s="18" t="b">
        <f>IF(一般!B2043="出",IF(ISERROR(VLOOKUP(一般!C2043,コード表!$D$3:$E$7,2,FALSE)&amp;VLOOKUP(一般!D2043,コード表!$G$3:$H$67,2,FALSE)&amp;VLOOKUP(一般!E2043,コード表!$J$3:$K$15,2,FALSE)&amp;VLOOKUP(一般!F2043,コード表!$M$3:$N$34,2,FALSE)),"",VLOOKUP(一般!C2043,コード表!$D$3:$E$7,2,FALSE)&amp;VLOOKUP(一般!D2043,コード表!$G$3:$H$67,2,FALSE)&amp;VLOOKUP(一般!E2043,コード表!$J$3:$K$15,2,FALSE)&amp;VLOOKUP(一般!F2043,コード表!$M$3:$N$34,2,FALSE)))</f>
        <v>0</v>
      </c>
      <c r="C2039" s="17" t="str">
        <f>一般!I2043&amp;" "&amp;一般!J2043</f>
        <v xml:space="preserve"> </v>
      </c>
      <c r="D2039" s="17" t="str">
        <f>一般!G2043&amp;"　"&amp;一般!H2043</f>
        <v>　</v>
      </c>
      <c r="E2039" s="18" t="str">
        <f>IF(ISERROR(VLOOKUP(一般!K2043,コード表!$D$3:$E$7,2,FALSE)&amp;VLOOKUP(一般!L2043,コード表!$G$3:$H$67,2,FALSE)&amp;VLOOKUP(一般!M2043,コード表!$J$3:$K$15,2,FALSE)&amp;VLOOKUP(一般!N2043,コード表!$M$3:$N$34,2,FALSE)),"",VLOOKUP(一般!K2043,コード表!$D$3:$E$7,2,FALSE)&amp;VLOOKUP(一般!L2043,コード表!$G$3:$H$67,2,FALSE)&amp;VLOOKUP(一般!M2043,コード表!$J$3:$K$15,2,FALSE)&amp;VLOOKUP(一般!N2043,コード表!$M$3:$N$34,2,FALSE))</f>
        <v/>
      </c>
      <c r="F2039" s="18"/>
      <c r="G2039" s="18"/>
      <c r="H2039" s="18" t="str">
        <f>IF(ISERROR(VLOOKUP(一般!O2043,コード表!$S$3:$T$11,2,FALSE)),"",VLOOKUP(一般!O2043,コード表!$S$3:$T$11,2,FALSE))</f>
        <v/>
      </c>
      <c r="I2039" s="18" t="str">
        <f>IF(ISERROR(VLOOKUP(一般!P2043,コード表!$D$3:$E$7,2,FALSE)&amp;VLOOKUP(一般!Q2043,コード表!$G$3:$H$67,2,FALSE)&amp;VLOOKUP(一般!R2043,コード表!$J$3:$K$15,2,FALSE)&amp;VLOOKUP(一般!S2043,コード表!$M$3:$N$34,2,FALSE)),"",VLOOKUP(一般!P2043,コード表!$D$3:$E$7,2,FALSE)&amp;VLOOKUP(一般!Q2043,コード表!$G$3:$H$67,2,FALSE)&amp;VLOOKUP(一般!R2043,コード表!$J$3:$K$15,2,FALSE)&amp;VLOOKUP(一般!S2043,コード表!$M$3:$N$34,2,FALSE))</f>
        <v/>
      </c>
      <c r="J2039" s="8">
        <f>一般!T2043</f>
        <v>0</v>
      </c>
      <c r="K2039" s="8" t="str">
        <f>IF(ISERROR(VLOOKUP(一般!U2043,コード表!$P$3:$Q$52,2,FALSE)),"",VLOOKUP(一般!U2043,コード表!$P$3:$Q$52,2,FALSE))</f>
        <v/>
      </c>
    </row>
    <row r="2040" spans="1:11" ht="20.100000000000001" customHeight="1" x14ac:dyDescent="0.15">
      <c r="A2040" s="8">
        <v>710</v>
      </c>
      <c r="B2040" s="18" t="b">
        <f>IF(一般!B2044="出",IF(ISERROR(VLOOKUP(一般!C2044,コード表!$D$3:$E$7,2,FALSE)&amp;VLOOKUP(一般!D2044,コード表!$G$3:$H$67,2,FALSE)&amp;VLOOKUP(一般!E2044,コード表!$J$3:$K$15,2,FALSE)&amp;VLOOKUP(一般!F2044,コード表!$M$3:$N$34,2,FALSE)),"",VLOOKUP(一般!C2044,コード表!$D$3:$E$7,2,FALSE)&amp;VLOOKUP(一般!D2044,コード表!$G$3:$H$67,2,FALSE)&amp;VLOOKUP(一般!E2044,コード表!$J$3:$K$15,2,FALSE)&amp;VLOOKUP(一般!F2044,コード表!$M$3:$N$34,2,FALSE)))</f>
        <v>0</v>
      </c>
      <c r="C2040" s="17" t="str">
        <f>一般!I2044&amp;" "&amp;一般!J2044</f>
        <v xml:space="preserve"> </v>
      </c>
      <c r="D2040" s="17" t="str">
        <f>一般!G2044&amp;"　"&amp;一般!H2044</f>
        <v>　</v>
      </c>
      <c r="E2040" s="18" t="str">
        <f>IF(ISERROR(VLOOKUP(一般!K2044,コード表!$D$3:$E$7,2,FALSE)&amp;VLOOKUP(一般!L2044,コード表!$G$3:$H$67,2,FALSE)&amp;VLOOKUP(一般!M2044,コード表!$J$3:$K$15,2,FALSE)&amp;VLOOKUP(一般!N2044,コード表!$M$3:$N$34,2,FALSE)),"",VLOOKUP(一般!K2044,コード表!$D$3:$E$7,2,FALSE)&amp;VLOOKUP(一般!L2044,コード表!$G$3:$H$67,2,FALSE)&amp;VLOOKUP(一般!M2044,コード表!$J$3:$K$15,2,FALSE)&amp;VLOOKUP(一般!N2044,コード表!$M$3:$N$34,2,FALSE))</f>
        <v/>
      </c>
      <c r="F2040" s="18"/>
      <c r="G2040" s="18"/>
      <c r="H2040" s="18" t="str">
        <f>IF(ISERROR(VLOOKUP(一般!O2044,コード表!$S$3:$T$11,2,FALSE)),"",VLOOKUP(一般!O2044,コード表!$S$3:$T$11,2,FALSE))</f>
        <v/>
      </c>
      <c r="I2040" s="18" t="str">
        <f>IF(ISERROR(VLOOKUP(一般!P2044,コード表!$D$3:$E$7,2,FALSE)&amp;VLOOKUP(一般!Q2044,コード表!$G$3:$H$67,2,FALSE)&amp;VLOOKUP(一般!R2044,コード表!$J$3:$K$15,2,FALSE)&amp;VLOOKUP(一般!S2044,コード表!$M$3:$N$34,2,FALSE)),"",VLOOKUP(一般!P2044,コード表!$D$3:$E$7,2,FALSE)&amp;VLOOKUP(一般!Q2044,コード表!$G$3:$H$67,2,FALSE)&amp;VLOOKUP(一般!R2044,コード表!$J$3:$K$15,2,FALSE)&amp;VLOOKUP(一般!S2044,コード表!$M$3:$N$34,2,FALSE))</f>
        <v/>
      </c>
      <c r="J2040" s="8">
        <f>一般!T2044</f>
        <v>0</v>
      </c>
      <c r="K2040" s="8" t="str">
        <f>IF(ISERROR(VLOOKUP(一般!U2044,コード表!$P$3:$Q$52,2,FALSE)),"",VLOOKUP(一般!U2044,コード表!$P$3:$Q$52,2,FALSE))</f>
        <v/>
      </c>
    </row>
    <row r="2041" spans="1:11" ht="20.100000000000001" customHeight="1" x14ac:dyDescent="0.15">
      <c r="A2041" s="8">
        <v>710</v>
      </c>
      <c r="B2041" s="18" t="b">
        <f>IF(一般!B2045="出",IF(ISERROR(VLOOKUP(一般!C2045,コード表!$D$3:$E$7,2,FALSE)&amp;VLOOKUP(一般!D2045,コード表!$G$3:$H$67,2,FALSE)&amp;VLOOKUP(一般!E2045,コード表!$J$3:$K$15,2,FALSE)&amp;VLOOKUP(一般!F2045,コード表!$M$3:$N$34,2,FALSE)),"",VLOOKUP(一般!C2045,コード表!$D$3:$E$7,2,FALSE)&amp;VLOOKUP(一般!D2045,コード表!$G$3:$H$67,2,FALSE)&amp;VLOOKUP(一般!E2045,コード表!$J$3:$K$15,2,FALSE)&amp;VLOOKUP(一般!F2045,コード表!$M$3:$N$34,2,FALSE)))</f>
        <v>0</v>
      </c>
      <c r="C2041" s="17" t="str">
        <f>一般!I2045&amp;" "&amp;一般!J2045</f>
        <v xml:space="preserve"> </v>
      </c>
      <c r="D2041" s="17" t="str">
        <f>一般!G2045&amp;"　"&amp;一般!H2045</f>
        <v>　</v>
      </c>
      <c r="E2041" s="18" t="str">
        <f>IF(ISERROR(VLOOKUP(一般!K2045,コード表!$D$3:$E$7,2,FALSE)&amp;VLOOKUP(一般!L2045,コード表!$G$3:$H$67,2,FALSE)&amp;VLOOKUP(一般!M2045,コード表!$J$3:$K$15,2,FALSE)&amp;VLOOKUP(一般!N2045,コード表!$M$3:$N$34,2,FALSE)),"",VLOOKUP(一般!K2045,コード表!$D$3:$E$7,2,FALSE)&amp;VLOOKUP(一般!L2045,コード表!$G$3:$H$67,2,FALSE)&amp;VLOOKUP(一般!M2045,コード表!$J$3:$K$15,2,FALSE)&amp;VLOOKUP(一般!N2045,コード表!$M$3:$N$34,2,FALSE))</f>
        <v/>
      </c>
      <c r="F2041" s="18"/>
      <c r="G2041" s="18"/>
      <c r="H2041" s="18" t="str">
        <f>IF(ISERROR(VLOOKUP(一般!O2045,コード表!$S$3:$T$11,2,FALSE)),"",VLOOKUP(一般!O2045,コード表!$S$3:$T$11,2,FALSE))</f>
        <v/>
      </c>
      <c r="I2041" s="18" t="str">
        <f>IF(ISERROR(VLOOKUP(一般!P2045,コード表!$D$3:$E$7,2,FALSE)&amp;VLOOKUP(一般!Q2045,コード表!$G$3:$H$67,2,FALSE)&amp;VLOOKUP(一般!R2045,コード表!$J$3:$K$15,2,FALSE)&amp;VLOOKUP(一般!S2045,コード表!$M$3:$N$34,2,FALSE)),"",VLOOKUP(一般!P2045,コード表!$D$3:$E$7,2,FALSE)&amp;VLOOKUP(一般!Q2045,コード表!$G$3:$H$67,2,FALSE)&amp;VLOOKUP(一般!R2045,コード表!$J$3:$K$15,2,FALSE)&amp;VLOOKUP(一般!S2045,コード表!$M$3:$N$34,2,FALSE))</f>
        <v/>
      </c>
      <c r="J2041" s="8">
        <f>一般!T2045</f>
        <v>0</v>
      </c>
      <c r="K2041" s="8" t="str">
        <f>IF(ISERROR(VLOOKUP(一般!U2045,コード表!$P$3:$Q$52,2,FALSE)),"",VLOOKUP(一般!U2045,コード表!$P$3:$Q$52,2,FALSE))</f>
        <v/>
      </c>
    </row>
    <row r="2042" spans="1:11" ht="20.100000000000001" customHeight="1" x14ac:dyDescent="0.15">
      <c r="A2042" s="8">
        <v>710</v>
      </c>
      <c r="B2042" s="18" t="b">
        <f>IF(一般!B2046="出",IF(ISERROR(VLOOKUP(一般!C2046,コード表!$D$3:$E$7,2,FALSE)&amp;VLOOKUP(一般!D2046,コード表!$G$3:$H$67,2,FALSE)&amp;VLOOKUP(一般!E2046,コード表!$J$3:$K$15,2,FALSE)&amp;VLOOKUP(一般!F2046,コード表!$M$3:$N$34,2,FALSE)),"",VLOOKUP(一般!C2046,コード表!$D$3:$E$7,2,FALSE)&amp;VLOOKUP(一般!D2046,コード表!$G$3:$H$67,2,FALSE)&amp;VLOOKUP(一般!E2046,コード表!$J$3:$K$15,2,FALSE)&amp;VLOOKUP(一般!F2046,コード表!$M$3:$N$34,2,FALSE)))</f>
        <v>0</v>
      </c>
      <c r="C2042" s="17" t="str">
        <f>一般!I2046&amp;" "&amp;一般!J2046</f>
        <v xml:space="preserve"> </v>
      </c>
      <c r="D2042" s="17" t="str">
        <f>一般!G2046&amp;"　"&amp;一般!H2046</f>
        <v>　</v>
      </c>
      <c r="E2042" s="18" t="str">
        <f>IF(ISERROR(VLOOKUP(一般!K2046,コード表!$D$3:$E$7,2,FALSE)&amp;VLOOKUP(一般!L2046,コード表!$G$3:$H$67,2,FALSE)&amp;VLOOKUP(一般!M2046,コード表!$J$3:$K$15,2,FALSE)&amp;VLOOKUP(一般!N2046,コード表!$M$3:$N$34,2,FALSE)),"",VLOOKUP(一般!K2046,コード表!$D$3:$E$7,2,FALSE)&amp;VLOOKUP(一般!L2046,コード表!$G$3:$H$67,2,FALSE)&amp;VLOOKUP(一般!M2046,コード表!$J$3:$K$15,2,FALSE)&amp;VLOOKUP(一般!N2046,コード表!$M$3:$N$34,2,FALSE))</f>
        <v/>
      </c>
      <c r="F2042" s="18"/>
      <c r="G2042" s="18"/>
      <c r="H2042" s="18" t="str">
        <f>IF(ISERROR(VLOOKUP(一般!O2046,コード表!$S$3:$T$11,2,FALSE)),"",VLOOKUP(一般!O2046,コード表!$S$3:$T$11,2,FALSE))</f>
        <v/>
      </c>
      <c r="I2042" s="18" t="str">
        <f>IF(ISERROR(VLOOKUP(一般!P2046,コード表!$D$3:$E$7,2,FALSE)&amp;VLOOKUP(一般!Q2046,コード表!$G$3:$H$67,2,FALSE)&amp;VLOOKUP(一般!R2046,コード表!$J$3:$K$15,2,FALSE)&amp;VLOOKUP(一般!S2046,コード表!$M$3:$N$34,2,FALSE)),"",VLOOKUP(一般!P2046,コード表!$D$3:$E$7,2,FALSE)&amp;VLOOKUP(一般!Q2046,コード表!$G$3:$H$67,2,FALSE)&amp;VLOOKUP(一般!R2046,コード表!$J$3:$K$15,2,FALSE)&amp;VLOOKUP(一般!S2046,コード表!$M$3:$N$34,2,FALSE))</f>
        <v/>
      </c>
      <c r="J2042" s="8">
        <f>一般!T2046</f>
        <v>0</v>
      </c>
      <c r="K2042" s="8" t="str">
        <f>IF(ISERROR(VLOOKUP(一般!U2046,コード表!$P$3:$Q$52,2,FALSE)),"",VLOOKUP(一般!U2046,コード表!$P$3:$Q$52,2,FALSE))</f>
        <v/>
      </c>
    </row>
    <row r="2043" spans="1:11" ht="20.100000000000001" customHeight="1" x14ac:dyDescent="0.15">
      <c r="A2043" s="8">
        <v>710</v>
      </c>
      <c r="B2043" s="18" t="b">
        <f>IF(一般!B2047="出",IF(ISERROR(VLOOKUP(一般!C2047,コード表!$D$3:$E$7,2,FALSE)&amp;VLOOKUP(一般!D2047,コード表!$G$3:$H$67,2,FALSE)&amp;VLOOKUP(一般!E2047,コード表!$J$3:$K$15,2,FALSE)&amp;VLOOKUP(一般!F2047,コード表!$M$3:$N$34,2,FALSE)),"",VLOOKUP(一般!C2047,コード表!$D$3:$E$7,2,FALSE)&amp;VLOOKUP(一般!D2047,コード表!$G$3:$H$67,2,FALSE)&amp;VLOOKUP(一般!E2047,コード表!$J$3:$K$15,2,FALSE)&amp;VLOOKUP(一般!F2047,コード表!$M$3:$N$34,2,FALSE)))</f>
        <v>0</v>
      </c>
      <c r="C2043" s="17" t="str">
        <f>一般!I2047&amp;" "&amp;一般!J2047</f>
        <v xml:space="preserve"> </v>
      </c>
      <c r="D2043" s="17" t="str">
        <f>一般!G2047&amp;"　"&amp;一般!H2047</f>
        <v>　</v>
      </c>
      <c r="E2043" s="18" t="str">
        <f>IF(ISERROR(VLOOKUP(一般!K2047,コード表!$D$3:$E$7,2,FALSE)&amp;VLOOKUP(一般!L2047,コード表!$G$3:$H$67,2,FALSE)&amp;VLOOKUP(一般!M2047,コード表!$J$3:$K$15,2,FALSE)&amp;VLOOKUP(一般!N2047,コード表!$M$3:$N$34,2,FALSE)),"",VLOOKUP(一般!K2047,コード表!$D$3:$E$7,2,FALSE)&amp;VLOOKUP(一般!L2047,コード表!$G$3:$H$67,2,FALSE)&amp;VLOOKUP(一般!M2047,コード表!$J$3:$K$15,2,FALSE)&amp;VLOOKUP(一般!N2047,コード表!$M$3:$N$34,2,FALSE))</f>
        <v/>
      </c>
      <c r="F2043" s="18"/>
      <c r="G2043" s="18"/>
      <c r="H2043" s="18" t="str">
        <f>IF(ISERROR(VLOOKUP(一般!O2047,コード表!$S$3:$T$11,2,FALSE)),"",VLOOKUP(一般!O2047,コード表!$S$3:$T$11,2,FALSE))</f>
        <v/>
      </c>
      <c r="I2043" s="18" t="str">
        <f>IF(ISERROR(VLOOKUP(一般!P2047,コード表!$D$3:$E$7,2,FALSE)&amp;VLOOKUP(一般!Q2047,コード表!$G$3:$H$67,2,FALSE)&amp;VLOOKUP(一般!R2047,コード表!$J$3:$K$15,2,FALSE)&amp;VLOOKUP(一般!S2047,コード表!$M$3:$N$34,2,FALSE)),"",VLOOKUP(一般!P2047,コード表!$D$3:$E$7,2,FALSE)&amp;VLOOKUP(一般!Q2047,コード表!$G$3:$H$67,2,FALSE)&amp;VLOOKUP(一般!R2047,コード表!$J$3:$K$15,2,FALSE)&amp;VLOOKUP(一般!S2047,コード表!$M$3:$N$34,2,FALSE))</f>
        <v/>
      </c>
      <c r="J2043" s="8">
        <f>一般!T2047</f>
        <v>0</v>
      </c>
      <c r="K2043" s="8" t="str">
        <f>IF(ISERROR(VLOOKUP(一般!U2047,コード表!$P$3:$Q$52,2,FALSE)),"",VLOOKUP(一般!U2047,コード表!$P$3:$Q$52,2,FALSE))</f>
        <v/>
      </c>
    </row>
    <row r="2044" spans="1:11" ht="20.100000000000001" customHeight="1" x14ac:dyDescent="0.15">
      <c r="A2044" s="8">
        <v>710</v>
      </c>
      <c r="B2044" s="18" t="b">
        <f>IF(一般!B2048="出",IF(ISERROR(VLOOKUP(一般!C2048,コード表!$D$3:$E$7,2,FALSE)&amp;VLOOKUP(一般!D2048,コード表!$G$3:$H$67,2,FALSE)&amp;VLOOKUP(一般!E2048,コード表!$J$3:$K$15,2,FALSE)&amp;VLOOKUP(一般!F2048,コード表!$M$3:$N$34,2,FALSE)),"",VLOOKUP(一般!C2048,コード表!$D$3:$E$7,2,FALSE)&amp;VLOOKUP(一般!D2048,コード表!$G$3:$H$67,2,FALSE)&amp;VLOOKUP(一般!E2048,コード表!$J$3:$K$15,2,FALSE)&amp;VLOOKUP(一般!F2048,コード表!$M$3:$N$34,2,FALSE)))</f>
        <v>0</v>
      </c>
      <c r="C2044" s="17" t="str">
        <f>一般!I2048&amp;" "&amp;一般!J2048</f>
        <v xml:space="preserve"> </v>
      </c>
      <c r="D2044" s="17" t="str">
        <f>一般!G2048&amp;"　"&amp;一般!H2048</f>
        <v>　</v>
      </c>
      <c r="E2044" s="18" t="str">
        <f>IF(ISERROR(VLOOKUP(一般!K2048,コード表!$D$3:$E$7,2,FALSE)&amp;VLOOKUP(一般!L2048,コード表!$G$3:$H$67,2,FALSE)&amp;VLOOKUP(一般!M2048,コード表!$J$3:$K$15,2,FALSE)&amp;VLOOKUP(一般!N2048,コード表!$M$3:$N$34,2,FALSE)),"",VLOOKUP(一般!K2048,コード表!$D$3:$E$7,2,FALSE)&amp;VLOOKUP(一般!L2048,コード表!$G$3:$H$67,2,FALSE)&amp;VLOOKUP(一般!M2048,コード表!$J$3:$K$15,2,FALSE)&amp;VLOOKUP(一般!N2048,コード表!$M$3:$N$34,2,FALSE))</f>
        <v/>
      </c>
      <c r="F2044" s="18"/>
      <c r="G2044" s="18"/>
      <c r="H2044" s="18" t="str">
        <f>IF(ISERROR(VLOOKUP(一般!O2048,コード表!$S$3:$T$11,2,FALSE)),"",VLOOKUP(一般!O2048,コード表!$S$3:$T$11,2,FALSE))</f>
        <v/>
      </c>
      <c r="I2044" s="18" t="str">
        <f>IF(ISERROR(VLOOKUP(一般!P2048,コード表!$D$3:$E$7,2,FALSE)&amp;VLOOKUP(一般!Q2048,コード表!$G$3:$H$67,2,FALSE)&amp;VLOOKUP(一般!R2048,コード表!$J$3:$K$15,2,FALSE)&amp;VLOOKUP(一般!S2048,コード表!$M$3:$N$34,2,FALSE)),"",VLOOKUP(一般!P2048,コード表!$D$3:$E$7,2,FALSE)&amp;VLOOKUP(一般!Q2048,コード表!$G$3:$H$67,2,FALSE)&amp;VLOOKUP(一般!R2048,コード表!$J$3:$K$15,2,FALSE)&amp;VLOOKUP(一般!S2048,コード表!$M$3:$N$34,2,FALSE))</f>
        <v/>
      </c>
      <c r="J2044" s="8">
        <f>一般!T2048</f>
        <v>0</v>
      </c>
      <c r="K2044" s="8" t="str">
        <f>IF(ISERROR(VLOOKUP(一般!U2048,コード表!$P$3:$Q$52,2,FALSE)),"",VLOOKUP(一般!U2048,コード表!$P$3:$Q$52,2,FALSE))</f>
        <v/>
      </c>
    </row>
    <row r="2045" spans="1:11" ht="20.100000000000001" customHeight="1" x14ac:dyDescent="0.15">
      <c r="A2045" s="8">
        <v>710</v>
      </c>
      <c r="B2045" s="18" t="b">
        <f>IF(一般!B2049="出",IF(ISERROR(VLOOKUP(一般!C2049,コード表!$D$3:$E$7,2,FALSE)&amp;VLOOKUP(一般!D2049,コード表!$G$3:$H$67,2,FALSE)&amp;VLOOKUP(一般!E2049,コード表!$J$3:$K$15,2,FALSE)&amp;VLOOKUP(一般!F2049,コード表!$M$3:$N$34,2,FALSE)),"",VLOOKUP(一般!C2049,コード表!$D$3:$E$7,2,FALSE)&amp;VLOOKUP(一般!D2049,コード表!$G$3:$H$67,2,FALSE)&amp;VLOOKUP(一般!E2049,コード表!$J$3:$K$15,2,FALSE)&amp;VLOOKUP(一般!F2049,コード表!$M$3:$N$34,2,FALSE)))</f>
        <v>0</v>
      </c>
      <c r="C2045" s="17" t="str">
        <f>一般!I2049&amp;" "&amp;一般!J2049</f>
        <v xml:space="preserve"> </v>
      </c>
      <c r="D2045" s="17" t="str">
        <f>一般!G2049&amp;"　"&amp;一般!H2049</f>
        <v>　</v>
      </c>
      <c r="E2045" s="18" t="str">
        <f>IF(ISERROR(VLOOKUP(一般!K2049,コード表!$D$3:$E$7,2,FALSE)&amp;VLOOKUP(一般!L2049,コード表!$G$3:$H$67,2,FALSE)&amp;VLOOKUP(一般!M2049,コード表!$J$3:$K$15,2,FALSE)&amp;VLOOKUP(一般!N2049,コード表!$M$3:$N$34,2,FALSE)),"",VLOOKUP(一般!K2049,コード表!$D$3:$E$7,2,FALSE)&amp;VLOOKUP(一般!L2049,コード表!$G$3:$H$67,2,FALSE)&amp;VLOOKUP(一般!M2049,コード表!$J$3:$K$15,2,FALSE)&amp;VLOOKUP(一般!N2049,コード表!$M$3:$N$34,2,FALSE))</f>
        <v/>
      </c>
      <c r="F2045" s="18"/>
      <c r="G2045" s="18"/>
      <c r="H2045" s="18" t="str">
        <f>IF(ISERROR(VLOOKUP(一般!O2049,コード表!$S$3:$T$11,2,FALSE)),"",VLOOKUP(一般!O2049,コード表!$S$3:$T$11,2,FALSE))</f>
        <v/>
      </c>
      <c r="I2045" s="18" t="str">
        <f>IF(ISERROR(VLOOKUP(一般!P2049,コード表!$D$3:$E$7,2,FALSE)&amp;VLOOKUP(一般!Q2049,コード表!$G$3:$H$67,2,FALSE)&amp;VLOOKUP(一般!R2049,コード表!$J$3:$K$15,2,FALSE)&amp;VLOOKUP(一般!S2049,コード表!$M$3:$N$34,2,FALSE)),"",VLOOKUP(一般!P2049,コード表!$D$3:$E$7,2,FALSE)&amp;VLOOKUP(一般!Q2049,コード表!$G$3:$H$67,2,FALSE)&amp;VLOOKUP(一般!R2049,コード表!$J$3:$K$15,2,FALSE)&amp;VLOOKUP(一般!S2049,コード表!$M$3:$N$34,2,FALSE))</f>
        <v/>
      </c>
      <c r="J2045" s="8">
        <f>一般!T2049</f>
        <v>0</v>
      </c>
      <c r="K2045" s="8" t="str">
        <f>IF(ISERROR(VLOOKUP(一般!U2049,コード表!$P$3:$Q$52,2,FALSE)),"",VLOOKUP(一般!U2049,コード表!$P$3:$Q$52,2,FALSE))</f>
        <v/>
      </c>
    </row>
    <row r="2046" spans="1:11" ht="20.100000000000001" customHeight="1" x14ac:dyDescent="0.15">
      <c r="A2046" s="8">
        <v>710</v>
      </c>
      <c r="B2046" s="18" t="b">
        <f>IF(一般!B2050="出",IF(ISERROR(VLOOKUP(一般!C2050,コード表!$D$3:$E$7,2,FALSE)&amp;VLOOKUP(一般!D2050,コード表!$G$3:$H$67,2,FALSE)&amp;VLOOKUP(一般!E2050,コード表!$J$3:$K$15,2,FALSE)&amp;VLOOKUP(一般!F2050,コード表!$M$3:$N$34,2,FALSE)),"",VLOOKUP(一般!C2050,コード表!$D$3:$E$7,2,FALSE)&amp;VLOOKUP(一般!D2050,コード表!$G$3:$H$67,2,FALSE)&amp;VLOOKUP(一般!E2050,コード表!$J$3:$K$15,2,FALSE)&amp;VLOOKUP(一般!F2050,コード表!$M$3:$N$34,2,FALSE)))</f>
        <v>0</v>
      </c>
      <c r="C2046" s="17" t="str">
        <f>一般!I2050&amp;" "&amp;一般!J2050</f>
        <v xml:space="preserve"> </v>
      </c>
      <c r="D2046" s="17" t="str">
        <f>一般!G2050&amp;"　"&amp;一般!H2050</f>
        <v>　</v>
      </c>
      <c r="E2046" s="18" t="str">
        <f>IF(ISERROR(VLOOKUP(一般!K2050,コード表!$D$3:$E$7,2,FALSE)&amp;VLOOKUP(一般!L2050,コード表!$G$3:$H$67,2,FALSE)&amp;VLOOKUP(一般!M2050,コード表!$J$3:$K$15,2,FALSE)&amp;VLOOKUP(一般!N2050,コード表!$M$3:$N$34,2,FALSE)),"",VLOOKUP(一般!K2050,コード表!$D$3:$E$7,2,FALSE)&amp;VLOOKUP(一般!L2050,コード表!$G$3:$H$67,2,FALSE)&amp;VLOOKUP(一般!M2050,コード表!$J$3:$K$15,2,FALSE)&amp;VLOOKUP(一般!N2050,コード表!$M$3:$N$34,2,FALSE))</f>
        <v/>
      </c>
      <c r="F2046" s="18"/>
      <c r="G2046" s="18"/>
      <c r="H2046" s="18" t="str">
        <f>IF(ISERROR(VLOOKUP(一般!O2050,コード表!$S$3:$T$11,2,FALSE)),"",VLOOKUP(一般!O2050,コード表!$S$3:$T$11,2,FALSE))</f>
        <v/>
      </c>
      <c r="I2046" s="18" t="str">
        <f>IF(ISERROR(VLOOKUP(一般!P2050,コード表!$D$3:$E$7,2,FALSE)&amp;VLOOKUP(一般!Q2050,コード表!$G$3:$H$67,2,FALSE)&amp;VLOOKUP(一般!R2050,コード表!$J$3:$K$15,2,FALSE)&amp;VLOOKUP(一般!S2050,コード表!$M$3:$N$34,2,FALSE)),"",VLOOKUP(一般!P2050,コード表!$D$3:$E$7,2,FALSE)&amp;VLOOKUP(一般!Q2050,コード表!$G$3:$H$67,2,FALSE)&amp;VLOOKUP(一般!R2050,コード表!$J$3:$K$15,2,FALSE)&amp;VLOOKUP(一般!S2050,コード表!$M$3:$N$34,2,FALSE))</f>
        <v/>
      </c>
      <c r="J2046" s="8">
        <f>一般!T2050</f>
        <v>0</v>
      </c>
      <c r="K2046" s="8" t="str">
        <f>IF(ISERROR(VLOOKUP(一般!U2050,コード表!$P$3:$Q$52,2,FALSE)),"",VLOOKUP(一般!U2050,コード表!$P$3:$Q$52,2,FALSE))</f>
        <v/>
      </c>
    </row>
    <row r="2047" spans="1:11" ht="20.100000000000001" customHeight="1" x14ac:dyDescent="0.15">
      <c r="A2047" s="8">
        <v>710</v>
      </c>
      <c r="B2047" s="18" t="b">
        <f>IF(一般!B2051="出",IF(ISERROR(VLOOKUP(一般!C2051,コード表!$D$3:$E$7,2,FALSE)&amp;VLOOKUP(一般!D2051,コード表!$G$3:$H$67,2,FALSE)&amp;VLOOKUP(一般!E2051,コード表!$J$3:$K$15,2,FALSE)&amp;VLOOKUP(一般!F2051,コード表!$M$3:$N$34,2,FALSE)),"",VLOOKUP(一般!C2051,コード表!$D$3:$E$7,2,FALSE)&amp;VLOOKUP(一般!D2051,コード表!$G$3:$H$67,2,FALSE)&amp;VLOOKUP(一般!E2051,コード表!$J$3:$K$15,2,FALSE)&amp;VLOOKUP(一般!F2051,コード表!$M$3:$N$34,2,FALSE)))</f>
        <v>0</v>
      </c>
      <c r="C2047" s="17" t="str">
        <f>一般!I2051&amp;" "&amp;一般!J2051</f>
        <v xml:space="preserve"> </v>
      </c>
      <c r="D2047" s="17" t="str">
        <f>一般!G2051&amp;"　"&amp;一般!H2051</f>
        <v>　</v>
      </c>
      <c r="E2047" s="18" t="str">
        <f>IF(ISERROR(VLOOKUP(一般!K2051,コード表!$D$3:$E$7,2,FALSE)&amp;VLOOKUP(一般!L2051,コード表!$G$3:$H$67,2,FALSE)&amp;VLOOKUP(一般!M2051,コード表!$J$3:$K$15,2,FALSE)&amp;VLOOKUP(一般!N2051,コード表!$M$3:$N$34,2,FALSE)),"",VLOOKUP(一般!K2051,コード表!$D$3:$E$7,2,FALSE)&amp;VLOOKUP(一般!L2051,コード表!$G$3:$H$67,2,FALSE)&amp;VLOOKUP(一般!M2051,コード表!$J$3:$K$15,2,FALSE)&amp;VLOOKUP(一般!N2051,コード表!$M$3:$N$34,2,FALSE))</f>
        <v/>
      </c>
      <c r="F2047" s="18"/>
      <c r="G2047" s="18"/>
      <c r="H2047" s="18" t="str">
        <f>IF(ISERROR(VLOOKUP(一般!O2051,コード表!$S$3:$T$11,2,FALSE)),"",VLOOKUP(一般!O2051,コード表!$S$3:$T$11,2,FALSE))</f>
        <v/>
      </c>
      <c r="I2047" s="18" t="str">
        <f>IF(ISERROR(VLOOKUP(一般!P2051,コード表!$D$3:$E$7,2,FALSE)&amp;VLOOKUP(一般!Q2051,コード表!$G$3:$H$67,2,FALSE)&amp;VLOOKUP(一般!R2051,コード表!$J$3:$K$15,2,FALSE)&amp;VLOOKUP(一般!S2051,コード表!$M$3:$N$34,2,FALSE)),"",VLOOKUP(一般!P2051,コード表!$D$3:$E$7,2,FALSE)&amp;VLOOKUP(一般!Q2051,コード表!$G$3:$H$67,2,FALSE)&amp;VLOOKUP(一般!R2051,コード表!$J$3:$K$15,2,FALSE)&amp;VLOOKUP(一般!S2051,コード表!$M$3:$N$34,2,FALSE))</f>
        <v/>
      </c>
      <c r="J2047" s="8">
        <f>一般!T2051</f>
        <v>0</v>
      </c>
      <c r="K2047" s="8" t="str">
        <f>IF(ISERROR(VLOOKUP(一般!U2051,コード表!$P$3:$Q$52,2,FALSE)),"",VLOOKUP(一般!U2051,コード表!$P$3:$Q$52,2,FALSE))</f>
        <v/>
      </c>
    </row>
    <row r="2048" spans="1:11" ht="20.100000000000001" customHeight="1" x14ac:dyDescent="0.15">
      <c r="A2048" s="8">
        <v>710</v>
      </c>
      <c r="B2048" s="18" t="b">
        <f>IF(一般!B2052="出",IF(ISERROR(VLOOKUP(一般!C2052,コード表!$D$3:$E$7,2,FALSE)&amp;VLOOKUP(一般!D2052,コード表!$G$3:$H$67,2,FALSE)&amp;VLOOKUP(一般!E2052,コード表!$J$3:$K$15,2,FALSE)&amp;VLOOKUP(一般!F2052,コード表!$M$3:$N$34,2,FALSE)),"",VLOOKUP(一般!C2052,コード表!$D$3:$E$7,2,FALSE)&amp;VLOOKUP(一般!D2052,コード表!$G$3:$H$67,2,FALSE)&amp;VLOOKUP(一般!E2052,コード表!$J$3:$K$15,2,FALSE)&amp;VLOOKUP(一般!F2052,コード表!$M$3:$N$34,2,FALSE)))</f>
        <v>0</v>
      </c>
      <c r="C2048" s="17" t="str">
        <f>一般!I2052&amp;" "&amp;一般!J2052</f>
        <v xml:space="preserve"> </v>
      </c>
      <c r="D2048" s="17" t="str">
        <f>一般!G2052&amp;"　"&amp;一般!H2052</f>
        <v>　</v>
      </c>
      <c r="E2048" s="18" t="str">
        <f>IF(ISERROR(VLOOKUP(一般!K2052,コード表!$D$3:$E$7,2,FALSE)&amp;VLOOKUP(一般!L2052,コード表!$G$3:$H$67,2,FALSE)&amp;VLOOKUP(一般!M2052,コード表!$J$3:$K$15,2,FALSE)&amp;VLOOKUP(一般!N2052,コード表!$M$3:$N$34,2,FALSE)),"",VLOOKUP(一般!K2052,コード表!$D$3:$E$7,2,FALSE)&amp;VLOOKUP(一般!L2052,コード表!$G$3:$H$67,2,FALSE)&amp;VLOOKUP(一般!M2052,コード表!$J$3:$K$15,2,FALSE)&amp;VLOOKUP(一般!N2052,コード表!$M$3:$N$34,2,FALSE))</f>
        <v/>
      </c>
      <c r="F2048" s="18"/>
      <c r="G2048" s="18"/>
      <c r="H2048" s="18" t="str">
        <f>IF(ISERROR(VLOOKUP(一般!O2052,コード表!$S$3:$T$11,2,FALSE)),"",VLOOKUP(一般!O2052,コード表!$S$3:$T$11,2,FALSE))</f>
        <v/>
      </c>
      <c r="I2048" s="18" t="str">
        <f>IF(ISERROR(VLOOKUP(一般!P2052,コード表!$D$3:$E$7,2,FALSE)&amp;VLOOKUP(一般!Q2052,コード表!$G$3:$H$67,2,FALSE)&amp;VLOOKUP(一般!R2052,コード表!$J$3:$K$15,2,FALSE)&amp;VLOOKUP(一般!S2052,コード表!$M$3:$N$34,2,FALSE)),"",VLOOKUP(一般!P2052,コード表!$D$3:$E$7,2,FALSE)&amp;VLOOKUP(一般!Q2052,コード表!$G$3:$H$67,2,FALSE)&amp;VLOOKUP(一般!R2052,コード表!$J$3:$K$15,2,FALSE)&amp;VLOOKUP(一般!S2052,コード表!$M$3:$N$34,2,FALSE))</f>
        <v/>
      </c>
      <c r="J2048" s="8">
        <f>一般!T2052</f>
        <v>0</v>
      </c>
      <c r="K2048" s="8" t="str">
        <f>IF(ISERROR(VLOOKUP(一般!U2052,コード表!$P$3:$Q$52,2,FALSE)),"",VLOOKUP(一般!U2052,コード表!$P$3:$Q$52,2,FALSE))</f>
        <v/>
      </c>
    </row>
    <row r="2049" spans="1:11" ht="20.100000000000001" customHeight="1" x14ac:dyDescent="0.15">
      <c r="A2049" s="8">
        <v>710</v>
      </c>
      <c r="B2049" s="18" t="b">
        <f>IF(一般!B2053="出",IF(ISERROR(VLOOKUP(一般!C2053,コード表!$D$3:$E$7,2,FALSE)&amp;VLOOKUP(一般!D2053,コード表!$G$3:$H$67,2,FALSE)&amp;VLOOKUP(一般!E2053,コード表!$J$3:$K$15,2,FALSE)&amp;VLOOKUP(一般!F2053,コード表!$M$3:$N$34,2,FALSE)),"",VLOOKUP(一般!C2053,コード表!$D$3:$E$7,2,FALSE)&amp;VLOOKUP(一般!D2053,コード表!$G$3:$H$67,2,FALSE)&amp;VLOOKUP(一般!E2053,コード表!$J$3:$K$15,2,FALSE)&amp;VLOOKUP(一般!F2053,コード表!$M$3:$N$34,2,FALSE)))</f>
        <v>0</v>
      </c>
      <c r="C2049" s="17" t="str">
        <f>一般!I2053&amp;" "&amp;一般!J2053</f>
        <v xml:space="preserve"> </v>
      </c>
      <c r="D2049" s="17" t="str">
        <f>一般!G2053&amp;"　"&amp;一般!H2053</f>
        <v>　</v>
      </c>
      <c r="E2049" s="18" t="str">
        <f>IF(ISERROR(VLOOKUP(一般!K2053,コード表!$D$3:$E$7,2,FALSE)&amp;VLOOKUP(一般!L2053,コード表!$G$3:$H$67,2,FALSE)&amp;VLOOKUP(一般!M2053,コード表!$J$3:$K$15,2,FALSE)&amp;VLOOKUP(一般!N2053,コード表!$M$3:$N$34,2,FALSE)),"",VLOOKUP(一般!K2053,コード表!$D$3:$E$7,2,FALSE)&amp;VLOOKUP(一般!L2053,コード表!$G$3:$H$67,2,FALSE)&amp;VLOOKUP(一般!M2053,コード表!$J$3:$K$15,2,FALSE)&amp;VLOOKUP(一般!N2053,コード表!$M$3:$N$34,2,FALSE))</f>
        <v/>
      </c>
      <c r="F2049" s="18"/>
      <c r="G2049" s="18"/>
      <c r="H2049" s="18" t="str">
        <f>IF(ISERROR(VLOOKUP(一般!O2053,コード表!$S$3:$T$11,2,FALSE)),"",VLOOKUP(一般!O2053,コード表!$S$3:$T$11,2,FALSE))</f>
        <v/>
      </c>
      <c r="I2049" s="18" t="str">
        <f>IF(ISERROR(VLOOKUP(一般!P2053,コード表!$D$3:$E$7,2,FALSE)&amp;VLOOKUP(一般!Q2053,コード表!$G$3:$H$67,2,FALSE)&amp;VLOOKUP(一般!R2053,コード表!$J$3:$K$15,2,FALSE)&amp;VLOOKUP(一般!S2053,コード表!$M$3:$N$34,2,FALSE)),"",VLOOKUP(一般!P2053,コード表!$D$3:$E$7,2,FALSE)&amp;VLOOKUP(一般!Q2053,コード表!$G$3:$H$67,2,FALSE)&amp;VLOOKUP(一般!R2053,コード表!$J$3:$K$15,2,FALSE)&amp;VLOOKUP(一般!S2053,コード表!$M$3:$N$34,2,FALSE))</f>
        <v/>
      </c>
      <c r="J2049" s="8">
        <f>一般!T2053</f>
        <v>0</v>
      </c>
      <c r="K2049" s="8" t="str">
        <f>IF(ISERROR(VLOOKUP(一般!U2053,コード表!$P$3:$Q$52,2,FALSE)),"",VLOOKUP(一般!U2053,コード表!$P$3:$Q$52,2,FALSE))</f>
        <v/>
      </c>
    </row>
    <row r="2050" spans="1:11" ht="20.100000000000001" customHeight="1" x14ac:dyDescent="0.15">
      <c r="A2050" s="8">
        <v>710</v>
      </c>
      <c r="B2050" s="18" t="b">
        <f>IF(一般!B2054="出",IF(ISERROR(VLOOKUP(一般!C2054,コード表!$D$3:$E$7,2,FALSE)&amp;VLOOKUP(一般!D2054,コード表!$G$3:$H$67,2,FALSE)&amp;VLOOKUP(一般!E2054,コード表!$J$3:$K$15,2,FALSE)&amp;VLOOKUP(一般!F2054,コード表!$M$3:$N$34,2,FALSE)),"",VLOOKUP(一般!C2054,コード表!$D$3:$E$7,2,FALSE)&amp;VLOOKUP(一般!D2054,コード表!$G$3:$H$67,2,FALSE)&amp;VLOOKUP(一般!E2054,コード表!$J$3:$K$15,2,FALSE)&amp;VLOOKUP(一般!F2054,コード表!$M$3:$N$34,2,FALSE)))</f>
        <v>0</v>
      </c>
      <c r="C2050" s="17" t="str">
        <f>一般!I2054&amp;" "&amp;一般!J2054</f>
        <v xml:space="preserve"> </v>
      </c>
      <c r="D2050" s="17" t="str">
        <f>一般!G2054&amp;"　"&amp;一般!H2054</f>
        <v>　</v>
      </c>
      <c r="E2050" s="18" t="str">
        <f>IF(ISERROR(VLOOKUP(一般!K2054,コード表!$D$3:$E$7,2,FALSE)&amp;VLOOKUP(一般!L2054,コード表!$G$3:$H$67,2,FALSE)&amp;VLOOKUP(一般!M2054,コード表!$J$3:$K$15,2,FALSE)&amp;VLOOKUP(一般!N2054,コード表!$M$3:$N$34,2,FALSE)),"",VLOOKUP(一般!K2054,コード表!$D$3:$E$7,2,FALSE)&amp;VLOOKUP(一般!L2054,コード表!$G$3:$H$67,2,FALSE)&amp;VLOOKUP(一般!M2054,コード表!$J$3:$K$15,2,FALSE)&amp;VLOOKUP(一般!N2054,コード表!$M$3:$N$34,2,FALSE))</f>
        <v/>
      </c>
      <c r="F2050" s="18"/>
      <c r="G2050" s="18"/>
      <c r="H2050" s="18" t="str">
        <f>IF(ISERROR(VLOOKUP(一般!O2054,コード表!$S$3:$T$11,2,FALSE)),"",VLOOKUP(一般!O2054,コード表!$S$3:$T$11,2,FALSE))</f>
        <v/>
      </c>
      <c r="I2050" s="18" t="str">
        <f>IF(ISERROR(VLOOKUP(一般!P2054,コード表!$D$3:$E$7,2,FALSE)&amp;VLOOKUP(一般!Q2054,コード表!$G$3:$H$67,2,FALSE)&amp;VLOOKUP(一般!R2054,コード表!$J$3:$K$15,2,FALSE)&amp;VLOOKUP(一般!S2054,コード表!$M$3:$N$34,2,FALSE)),"",VLOOKUP(一般!P2054,コード表!$D$3:$E$7,2,FALSE)&amp;VLOOKUP(一般!Q2054,コード表!$G$3:$H$67,2,FALSE)&amp;VLOOKUP(一般!R2054,コード表!$J$3:$K$15,2,FALSE)&amp;VLOOKUP(一般!S2054,コード表!$M$3:$N$34,2,FALSE))</f>
        <v/>
      </c>
      <c r="J2050" s="8">
        <f>一般!T2054</f>
        <v>0</v>
      </c>
      <c r="K2050" s="8" t="str">
        <f>IF(ISERROR(VLOOKUP(一般!U2054,コード表!$P$3:$Q$52,2,FALSE)),"",VLOOKUP(一般!U2054,コード表!$P$3:$Q$52,2,FALSE))</f>
        <v/>
      </c>
    </row>
    <row r="2051" spans="1:11" ht="20.100000000000001" customHeight="1" x14ac:dyDescent="0.15">
      <c r="A2051" s="8">
        <v>710</v>
      </c>
      <c r="B2051" s="18" t="b">
        <f>IF(一般!B2055="出",IF(ISERROR(VLOOKUP(一般!C2055,コード表!$D$3:$E$7,2,FALSE)&amp;VLOOKUP(一般!D2055,コード表!$G$3:$H$67,2,FALSE)&amp;VLOOKUP(一般!E2055,コード表!$J$3:$K$15,2,FALSE)&amp;VLOOKUP(一般!F2055,コード表!$M$3:$N$34,2,FALSE)),"",VLOOKUP(一般!C2055,コード表!$D$3:$E$7,2,FALSE)&amp;VLOOKUP(一般!D2055,コード表!$G$3:$H$67,2,FALSE)&amp;VLOOKUP(一般!E2055,コード表!$J$3:$K$15,2,FALSE)&amp;VLOOKUP(一般!F2055,コード表!$M$3:$N$34,2,FALSE)))</f>
        <v>0</v>
      </c>
      <c r="C2051" s="17" t="str">
        <f>一般!I2055&amp;" "&amp;一般!J2055</f>
        <v xml:space="preserve"> </v>
      </c>
      <c r="D2051" s="17" t="str">
        <f>一般!G2055&amp;"　"&amp;一般!H2055</f>
        <v>　</v>
      </c>
      <c r="E2051" s="18" t="str">
        <f>IF(ISERROR(VLOOKUP(一般!K2055,コード表!$D$3:$E$7,2,FALSE)&amp;VLOOKUP(一般!L2055,コード表!$G$3:$H$67,2,FALSE)&amp;VLOOKUP(一般!M2055,コード表!$J$3:$K$15,2,FALSE)&amp;VLOOKUP(一般!N2055,コード表!$M$3:$N$34,2,FALSE)),"",VLOOKUP(一般!K2055,コード表!$D$3:$E$7,2,FALSE)&amp;VLOOKUP(一般!L2055,コード表!$G$3:$H$67,2,FALSE)&amp;VLOOKUP(一般!M2055,コード表!$J$3:$K$15,2,FALSE)&amp;VLOOKUP(一般!N2055,コード表!$M$3:$N$34,2,FALSE))</f>
        <v/>
      </c>
      <c r="F2051" s="18"/>
      <c r="G2051" s="18"/>
      <c r="H2051" s="18" t="str">
        <f>IF(ISERROR(VLOOKUP(一般!O2055,コード表!$S$3:$T$11,2,FALSE)),"",VLOOKUP(一般!O2055,コード表!$S$3:$T$11,2,FALSE))</f>
        <v/>
      </c>
      <c r="I2051" s="18" t="str">
        <f>IF(ISERROR(VLOOKUP(一般!P2055,コード表!$D$3:$E$7,2,FALSE)&amp;VLOOKUP(一般!Q2055,コード表!$G$3:$H$67,2,FALSE)&amp;VLOOKUP(一般!R2055,コード表!$J$3:$K$15,2,FALSE)&amp;VLOOKUP(一般!S2055,コード表!$M$3:$N$34,2,FALSE)),"",VLOOKUP(一般!P2055,コード表!$D$3:$E$7,2,FALSE)&amp;VLOOKUP(一般!Q2055,コード表!$G$3:$H$67,2,FALSE)&amp;VLOOKUP(一般!R2055,コード表!$J$3:$K$15,2,FALSE)&amp;VLOOKUP(一般!S2055,コード表!$M$3:$N$34,2,FALSE))</f>
        <v/>
      </c>
      <c r="J2051" s="8">
        <f>一般!T2055</f>
        <v>0</v>
      </c>
      <c r="K2051" s="8" t="str">
        <f>IF(ISERROR(VLOOKUP(一般!U2055,コード表!$P$3:$Q$52,2,FALSE)),"",VLOOKUP(一般!U2055,コード表!$P$3:$Q$52,2,FALSE))</f>
        <v/>
      </c>
    </row>
    <row r="2052" spans="1:11" ht="20.100000000000001" customHeight="1" x14ac:dyDescent="0.15">
      <c r="A2052" s="8">
        <v>710</v>
      </c>
      <c r="B2052" s="18" t="b">
        <f>IF(一般!B2056="出",IF(ISERROR(VLOOKUP(一般!C2056,コード表!$D$3:$E$7,2,FALSE)&amp;VLOOKUP(一般!D2056,コード表!$G$3:$H$67,2,FALSE)&amp;VLOOKUP(一般!E2056,コード表!$J$3:$K$15,2,FALSE)&amp;VLOOKUP(一般!F2056,コード表!$M$3:$N$34,2,FALSE)),"",VLOOKUP(一般!C2056,コード表!$D$3:$E$7,2,FALSE)&amp;VLOOKUP(一般!D2056,コード表!$G$3:$H$67,2,FALSE)&amp;VLOOKUP(一般!E2056,コード表!$J$3:$K$15,2,FALSE)&amp;VLOOKUP(一般!F2056,コード表!$M$3:$N$34,2,FALSE)))</f>
        <v>0</v>
      </c>
      <c r="C2052" s="17" t="str">
        <f>一般!I2056&amp;" "&amp;一般!J2056</f>
        <v xml:space="preserve"> </v>
      </c>
      <c r="D2052" s="17" t="str">
        <f>一般!G2056&amp;"　"&amp;一般!H2056</f>
        <v>　</v>
      </c>
      <c r="E2052" s="18" t="str">
        <f>IF(ISERROR(VLOOKUP(一般!K2056,コード表!$D$3:$E$7,2,FALSE)&amp;VLOOKUP(一般!L2056,コード表!$G$3:$H$67,2,FALSE)&amp;VLOOKUP(一般!M2056,コード表!$J$3:$K$15,2,FALSE)&amp;VLOOKUP(一般!N2056,コード表!$M$3:$N$34,2,FALSE)),"",VLOOKUP(一般!K2056,コード表!$D$3:$E$7,2,FALSE)&amp;VLOOKUP(一般!L2056,コード表!$G$3:$H$67,2,FALSE)&amp;VLOOKUP(一般!M2056,コード表!$J$3:$K$15,2,FALSE)&amp;VLOOKUP(一般!N2056,コード表!$M$3:$N$34,2,FALSE))</f>
        <v/>
      </c>
      <c r="F2052" s="18"/>
      <c r="G2052" s="18"/>
      <c r="H2052" s="18" t="str">
        <f>IF(ISERROR(VLOOKUP(一般!O2056,コード表!$S$3:$T$11,2,FALSE)),"",VLOOKUP(一般!O2056,コード表!$S$3:$T$11,2,FALSE))</f>
        <v/>
      </c>
      <c r="I2052" s="18" t="str">
        <f>IF(ISERROR(VLOOKUP(一般!P2056,コード表!$D$3:$E$7,2,FALSE)&amp;VLOOKUP(一般!Q2056,コード表!$G$3:$H$67,2,FALSE)&amp;VLOOKUP(一般!R2056,コード表!$J$3:$K$15,2,FALSE)&amp;VLOOKUP(一般!S2056,コード表!$M$3:$N$34,2,FALSE)),"",VLOOKUP(一般!P2056,コード表!$D$3:$E$7,2,FALSE)&amp;VLOOKUP(一般!Q2056,コード表!$G$3:$H$67,2,FALSE)&amp;VLOOKUP(一般!R2056,コード表!$J$3:$K$15,2,FALSE)&amp;VLOOKUP(一般!S2056,コード表!$M$3:$N$34,2,FALSE))</f>
        <v/>
      </c>
      <c r="J2052" s="8">
        <f>一般!T2056</f>
        <v>0</v>
      </c>
      <c r="K2052" s="8" t="str">
        <f>IF(ISERROR(VLOOKUP(一般!U2056,コード表!$P$3:$Q$52,2,FALSE)),"",VLOOKUP(一般!U2056,コード表!$P$3:$Q$52,2,FALSE))</f>
        <v/>
      </c>
    </row>
    <row r="2053" spans="1:11" ht="20.100000000000001" customHeight="1" x14ac:dyDescent="0.15">
      <c r="A2053" s="8">
        <v>710</v>
      </c>
      <c r="B2053" s="18" t="b">
        <f>IF(一般!B2057="出",IF(ISERROR(VLOOKUP(一般!C2057,コード表!$D$3:$E$7,2,FALSE)&amp;VLOOKUP(一般!D2057,コード表!$G$3:$H$67,2,FALSE)&amp;VLOOKUP(一般!E2057,コード表!$J$3:$K$15,2,FALSE)&amp;VLOOKUP(一般!F2057,コード表!$M$3:$N$34,2,FALSE)),"",VLOOKUP(一般!C2057,コード表!$D$3:$E$7,2,FALSE)&amp;VLOOKUP(一般!D2057,コード表!$G$3:$H$67,2,FALSE)&amp;VLOOKUP(一般!E2057,コード表!$J$3:$K$15,2,FALSE)&amp;VLOOKUP(一般!F2057,コード表!$M$3:$N$34,2,FALSE)))</f>
        <v>0</v>
      </c>
      <c r="C2053" s="17" t="str">
        <f>一般!I2057&amp;" "&amp;一般!J2057</f>
        <v xml:space="preserve"> </v>
      </c>
      <c r="D2053" s="17" t="str">
        <f>一般!G2057&amp;"　"&amp;一般!H2057</f>
        <v>　</v>
      </c>
      <c r="E2053" s="18" t="str">
        <f>IF(ISERROR(VLOOKUP(一般!K2057,コード表!$D$3:$E$7,2,FALSE)&amp;VLOOKUP(一般!L2057,コード表!$G$3:$H$67,2,FALSE)&amp;VLOOKUP(一般!M2057,コード表!$J$3:$K$15,2,FALSE)&amp;VLOOKUP(一般!N2057,コード表!$M$3:$N$34,2,FALSE)),"",VLOOKUP(一般!K2057,コード表!$D$3:$E$7,2,FALSE)&amp;VLOOKUP(一般!L2057,コード表!$G$3:$H$67,2,FALSE)&amp;VLOOKUP(一般!M2057,コード表!$J$3:$K$15,2,FALSE)&amp;VLOOKUP(一般!N2057,コード表!$M$3:$N$34,2,FALSE))</f>
        <v/>
      </c>
      <c r="F2053" s="18"/>
      <c r="G2053" s="18"/>
      <c r="H2053" s="18" t="str">
        <f>IF(ISERROR(VLOOKUP(一般!O2057,コード表!$S$3:$T$11,2,FALSE)),"",VLOOKUP(一般!O2057,コード表!$S$3:$T$11,2,FALSE))</f>
        <v/>
      </c>
      <c r="I2053" s="18" t="str">
        <f>IF(ISERROR(VLOOKUP(一般!P2057,コード表!$D$3:$E$7,2,FALSE)&amp;VLOOKUP(一般!Q2057,コード表!$G$3:$H$67,2,FALSE)&amp;VLOOKUP(一般!R2057,コード表!$J$3:$K$15,2,FALSE)&amp;VLOOKUP(一般!S2057,コード表!$M$3:$N$34,2,FALSE)),"",VLOOKUP(一般!P2057,コード表!$D$3:$E$7,2,FALSE)&amp;VLOOKUP(一般!Q2057,コード表!$G$3:$H$67,2,FALSE)&amp;VLOOKUP(一般!R2057,コード表!$J$3:$K$15,2,FALSE)&amp;VLOOKUP(一般!S2057,コード表!$M$3:$N$34,2,FALSE))</f>
        <v/>
      </c>
      <c r="J2053" s="8">
        <f>一般!T2057</f>
        <v>0</v>
      </c>
      <c r="K2053" s="8" t="str">
        <f>IF(ISERROR(VLOOKUP(一般!U2057,コード表!$P$3:$Q$52,2,FALSE)),"",VLOOKUP(一般!U2057,コード表!$P$3:$Q$52,2,FALSE))</f>
        <v/>
      </c>
    </row>
    <row r="2054" spans="1:11" ht="20.100000000000001" customHeight="1" x14ac:dyDescent="0.15">
      <c r="A2054" s="8">
        <v>710</v>
      </c>
      <c r="B2054" s="18" t="b">
        <f>IF(一般!B2058="出",IF(ISERROR(VLOOKUP(一般!C2058,コード表!$D$3:$E$7,2,FALSE)&amp;VLOOKUP(一般!D2058,コード表!$G$3:$H$67,2,FALSE)&amp;VLOOKUP(一般!E2058,コード表!$J$3:$K$15,2,FALSE)&amp;VLOOKUP(一般!F2058,コード表!$M$3:$N$34,2,FALSE)),"",VLOOKUP(一般!C2058,コード表!$D$3:$E$7,2,FALSE)&amp;VLOOKUP(一般!D2058,コード表!$G$3:$H$67,2,FALSE)&amp;VLOOKUP(一般!E2058,コード表!$J$3:$K$15,2,FALSE)&amp;VLOOKUP(一般!F2058,コード表!$M$3:$N$34,2,FALSE)))</f>
        <v>0</v>
      </c>
      <c r="C2054" s="17" t="str">
        <f>一般!I2058&amp;" "&amp;一般!J2058</f>
        <v xml:space="preserve"> </v>
      </c>
      <c r="D2054" s="17" t="str">
        <f>一般!G2058&amp;"　"&amp;一般!H2058</f>
        <v>　</v>
      </c>
      <c r="E2054" s="18" t="str">
        <f>IF(ISERROR(VLOOKUP(一般!K2058,コード表!$D$3:$E$7,2,FALSE)&amp;VLOOKUP(一般!L2058,コード表!$G$3:$H$67,2,FALSE)&amp;VLOOKUP(一般!M2058,コード表!$J$3:$K$15,2,FALSE)&amp;VLOOKUP(一般!N2058,コード表!$M$3:$N$34,2,FALSE)),"",VLOOKUP(一般!K2058,コード表!$D$3:$E$7,2,FALSE)&amp;VLOOKUP(一般!L2058,コード表!$G$3:$H$67,2,FALSE)&amp;VLOOKUP(一般!M2058,コード表!$J$3:$K$15,2,FALSE)&amp;VLOOKUP(一般!N2058,コード表!$M$3:$N$34,2,FALSE))</f>
        <v/>
      </c>
      <c r="F2054" s="18"/>
      <c r="G2054" s="18"/>
      <c r="H2054" s="18" t="str">
        <f>IF(ISERROR(VLOOKUP(一般!O2058,コード表!$S$3:$T$11,2,FALSE)),"",VLOOKUP(一般!O2058,コード表!$S$3:$T$11,2,FALSE))</f>
        <v/>
      </c>
      <c r="I2054" s="18" t="str">
        <f>IF(ISERROR(VLOOKUP(一般!P2058,コード表!$D$3:$E$7,2,FALSE)&amp;VLOOKUP(一般!Q2058,コード表!$G$3:$H$67,2,FALSE)&amp;VLOOKUP(一般!R2058,コード表!$J$3:$K$15,2,FALSE)&amp;VLOOKUP(一般!S2058,コード表!$M$3:$N$34,2,FALSE)),"",VLOOKUP(一般!P2058,コード表!$D$3:$E$7,2,FALSE)&amp;VLOOKUP(一般!Q2058,コード表!$G$3:$H$67,2,FALSE)&amp;VLOOKUP(一般!R2058,コード表!$J$3:$K$15,2,FALSE)&amp;VLOOKUP(一般!S2058,コード表!$M$3:$N$34,2,FALSE))</f>
        <v/>
      </c>
      <c r="J2054" s="8">
        <f>一般!T2058</f>
        <v>0</v>
      </c>
      <c r="K2054" s="8" t="str">
        <f>IF(ISERROR(VLOOKUP(一般!U2058,コード表!$P$3:$Q$52,2,FALSE)),"",VLOOKUP(一般!U2058,コード表!$P$3:$Q$52,2,FALSE))</f>
        <v/>
      </c>
    </row>
    <row r="2055" spans="1:11" ht="20.100000000000001" customHeight="1" x14ac:dyDescent="0.15">
      <c r="A2055" s="8">
        <v>710</v>
      </c>
      <c r="B2055" s="18" t="b">
        <f>IF(一般!B2059="出",IF(ISERROR(VLOOKUP(一般!C2059,コード表!$D$3:$E$7,2,FALSE)&amp;VLOOKUP(一般!D2059,コード表!$G$3:$H$67,2,FALSE)&amp;VLOOKUP(一般!E2059,コード表!$J$3:$K$15,2,FALSE)&amp;VLOOKUP(一般!F2059,コード表!$M$3:$N$34,2,FALSE)),"",VLOOKUP(一般!C2059,コード表!$D$3:$E$7,2,FALSE)&amp;VLOOKUP(一般!D2059,コード表!$G$3:$H$67,2,FALSE)&amp;VLOOKUP(一般!E2059,コード表!$J$3:$K$15,2,FALSE)&amp;VLOOKUP(一般!F2059,コード表!$M$3:$N$34,2,FALSE)))</f>
        <v>0</v>
      </c>
      <c r="C2055" s="17" t="str">
        <f>一般!I2059&amp;" "&amp;一般!J2059</f>
        <v xml:space="preserve"> </v>
      </c>
      <c r="D2055" s="17" t="str">
        <f>一般!G2059&amp;"　"&amp;一般!H2059</f>
        <v>　</v>
      </c>
      <c r="E2055" s="18" t="str">
        <f>IF(ISERROR(VLOOKUP(一般!K2059,コード表!$D$3:$E$7,2,FALSE)&amp;VLOOKUP(一般!L2059,コード表!$G$3:$H$67,2,FALSE)&amp;VLOOKUP(一般!M2059,コード表!$J$3:$K$15,2,FALSE)&amp;VLOOKUP(一般!N2059,コード表!$M$3:$N$34,2,FALSE)),"",VLOOKUP(一般!K2059,コード表!$D$3:$E$7,2,FALSE)&amp;VLOOKUP(一般!L2059,コード表!$G$3:$H$67,2,FALSE)&amp;VLOOKUP(一般!M2059,コード表!$J$3:$K$15,2,FALSE)&amp;VLOOKUP(一般!N2059,コード表!$M$3:$N$34,2,FALSE))</f>
        <v/>
      </c>
      <c r="F2055" s="18"/>
      <c r="G2055" s="18"/>
      <c r="H2055" s="18" t="str">
        <f>IF(ISERROR(VLOOKUP(一般!O2059,コード表!$S$3:$T$11,2,FALSE)),"",VLOOKUP(一般!O2059,コード表!$S$3:$T$11,2,FALSE))</f>
        <v/>
      </c>
      <c r="I2055" s="18" t="str">
        <f>IF(ISERROR(VLOOKUP(一般!P2059,コード表!$D$3:$E$7,2,FALSE)&amp;VLOOKUP(一般!Q2059,コード表!$G$3:$H$67,2,FALSE)&amp;VLOOKUP(一般!R2059,コード表!$J$3:$K$15,2,FALSE)&amp;VLOOKUP(一般!S2059,コード表!$M$3:$N$34,2,FALSE)),"",VLOOKUP(一般!P2059,コード表!$D$3:$E$7,2,FALSE)&amp;VLOOKUP(一般!Q2059,コード表!$G$3:$H$67,2,FALSE)&amp;VLOOKUP(一般!R2059,コード表!$J$3:$K$15,2,FALSE)&amp;VLOOKUP(一般!S2059,コード表!$M$3:$N$34,2,FALSE))</f>
        <v/>
      </c>
      <c r="J2055" s="8">
        <f>一般!T2059</f>
        <v>0</v>
      </c>
      <c r="K2055" s="8" t="str">
        <f>IF(ISERROR(VLOOKUP(一般!U2059,コード表!$P$3:$Q$52,2,FALSE)),"",VLOOKUP(一般!U2059,コード表!$P$3:$Q$52,2,FALSE))</f>
        <v/>
      </c>
    </row>
    <row r="2056" spans="1:11" ht="20.100000000000001" customHeight="1" x14ac:dyDescent="0.15">
      <c r="A2056" s="8">
        <v>710</v>
      </c>
      <c r="B2056" s="18" t="b">
        <f>IF(一般!B2060="出",IF(ISERROR(VLOOKUP(一般!C2060,コード表!$D$3:$E$7,2,FALSE)&amp;VLOOKUP(一般!D2060,コード表!$G$3:$H$67,2,FALSE)&amp;VLOOKUP(一般!E2060,コード表!$J$3:$K$15,2,FALSE)&amp;VLOOKUP(一般!F2060,コード表!$M$3:$N$34,2,FALSE)),"",VLOOKUP(一般!C2060,コード表!$D$3:$E$7,2,FALSE)&amp;VLOOKUP(一般!D2060,コード表!$G$3:$H$67,2,FALSE)&amp;VLOOKUP(一般!E2060,コード表!$J$3:$K$15,2,FALSE)&amp;VLOOKUP(一般!F2060,コード表!$M$3:$N$34,2,FALSE)))</f>
        <v>0</v>
      </c>
      <c r="C2056" s="17" t="str">
        <f>一般!I2060&amp;" "&amp;一般!J2060</f>
        <v xml:space="preserve"> </v>
      </c>
      <c r="D2056" s="17" t="str">
        <f>一般!G2060&amp;"　"&amp;一般!H2060</f>
        <v>　</v>
      </c>
      <c r="E2056" s="18" t="str">
        <f>IF(ISERROR(VLOOKUP(一般!K2060,コード表!$D$3:$E$7,2,FALSE)&amp;VLOOKUP(一般!L2060,コード表!$G$3:$H$67,2,FALSE)&amp;VLOOKUP(一般!M2060,コード表!$J$3:$K$15,2,FALSE)&amp;VLOOKUP(一般!N2060,コード表!$M$3:$N$34,2,FALSE)),"",VLOOKUP(一般!K2060,コード表!$D$3:$E$7,2,FALSE)&amp;VLOOKUP(一般!L2060,コード表!$G$3:$H$67,2,FALSE)&amp;VLOOKUP(一般!M2060,コード表!$J$3:$K$15,2,FALSE)&amp;VLOOKUP(一般!N2060,コード表!$M$3:$N$34,2,FALSE))</f>
        <v/>
      </c>
      <c r="F2056" s="18"/>
      <c r="G2056" s="18"/>
      <c r="H2056" s="18" t="str">
        <f>IF(ISERROR(VLOOKUP(一般!O2060,コード表!$S$3:$T$11,2,FALSE)),"",VLOOKUP(一般!O2060,コード表!$S$3:$T$11,2,FALSE))</f>
        <v/>
      </c>
      <c r="I2056" s="18" t="str">
        <f>IF(ISERROR(VLOOKUP(一般!P2060,コード表!$D$3:$E$7,2,FALSE)&amp;VLOOKUP(一般!Q2060,コード表!$G$3:$H$67,2,FALSE)&amp;VLOOKUP(一般!R2060,コード表!$J$3:$K$15,2,FALSE)&amp;VLOOKUP(一般!S2060,コード表!$M$3:$N$34,2,FALSE)),"",VLOOKUP(一般!P2060,コード表!$D$3:$E$7,2,FALSE)&amp;VLOOKUP(一般!Q2060,コード表!$G$3:$H$67,2,FALSE)&amp;VLOOKUP(一般!R2060,コード表!$J$3:$K$15,2,FALSE)&amp;VLOOKUP(一般!S2060,コード表!$M$3:$N$34,2,FALSE))</f>
        <v/>
      </c>
      <c r="J2056" s="8">
        <f>一般!T2060</f>
        <v>0</v>
      </c>
      <c r="K2056" s="8" t="str">
        <f>IF(ISERROR(VLOOKUP(一般!U2060,コード表!$P$3:$Q$52,2,FALSE)),"",VLOOKUP(一般!U2060,コード表!$P$3:$Q$52,2,FALSE))</f>
        <v/>
      </c>
    </row>
    <row r="2057" spans="1:11" ht="20.100000000000001" customHeight="1" x14ac:dyDescent="0.15">
      <c r="A2057" s="8">
        <v>710</v>
      </c>
      <c r="B2057" s="18" t="b">
        <f>IF(一般!B2061="出",IF(ISERROR(VLOOKUP(一般!C2061,コード表!$D$3:$E$7,2,FALSE)&amp;VLOOKUP(一般!D2061,コード表!$G$3:$H$67,2,FALSE)&amp;VLOOKUP(一般!E2061,コード表!$J$3:$K$15,2,FALSE)&amp;VLOOKUP(一般!F2061,コード表!$M$3:$N$34,2,FALSE)),"",VLOOKUP(一般!C2061,コード表!$D$3:$E$7,2,FALSE)&amp;VLOOKUP(一般!D2061,コード表!$G$3:$H$67,2,FALSE)&amp;VLOOKUP(一般!E2061,コード表!$J$3:$K$15,2,FALSE)&amp;VLOOKUP(一般!F2061,コード表!$M$3:$N$34,2,FALSE)))</f>
        <v>0</v>
      </c>
      <c r="C2057" s="17" t="str">
        <f>一般!I2061&amp;" "&amp;一般!J2061</f>
        <v xml:space="preserve"> </v>
      </c>
      <c r="D2057" s="17" t="str">
        <f>一般!G2061&amp;"　"&amp;一般!H2061</f>
        <v>　</v>
      </c>
      <c r="E2057" s="18" t="str">
        <f>IF(ISERROR(VLOOKUP(一般!K2061,コード表!$D$3:$E$7,2,FALSE)&amp;VLOOKUP(一般!L2061,コード表!$G$3:$H$67,2,FALSE)&amp;VLOOKUP(一般!M2061,コード表!$J$3:$K$15,2,FALSE)&amp;VLOOKUP(一般!N2061,コード表!$M$3:$N$34,2,FALSE)),"",VLOOKUP(一般!K2061,コード表!$D$3:$E$7,2,FALSE)&amp;VLOOKUP(一般!L2061,コード表!$G$3:$H$67,2,FALSE)&amp;VLOOKUP(一般!M2061,コード表!$J$3:$K$15,2,FALSE)&amp;VLOOKUP(一般!N2061,コード表!$M$3:$N$34,2,FALSE))</f>
        <v/>
      </c>
      <c r="F2057" s="18"/>
      <c r="G2057" s="18"/>
      <c r="H2057" s="18" t="str">
        <f>IF(ISERROR(VLOOKUP(一般!O2061,コード表!$S$3:$T$11,2,FALSE)),"",VLOOKUP(一般!O2061,コード表!$S$3:$T$11,2,FALSE))</f>
        <v/>
      </c>
      <c r="I2057" s="18" t="str">
        <f>IF(ISERROR(VLOOKUP(一般!P2061,コード表!$D$3:$E$7,2,FALSE)&amp;VLOOKUP(一般!Q2061,コード表!$G$3:$H$67,2,FALSE)&amp;VLOOKUP(一般!R2061,コード表!$J$3:$K$15,2,FALSE)&amp;VLOOKUP(一般!S2061,コード表!$M$3:$N$34,2,FALSE)),"",VLOOKUP(一般!P2061,コード表!$D$3:$E$7,2,FALSE)&amp;VLOOKUP(一般!Q2061,コード表!$G$3:$H$67,2,FALSE)&amp;VLOOKUP(一般!R2061,コード表!$J$3:$K$15,2,FALSE)&amp;VLOOKUP(一般!S2061,コード表!$M$3:$N$34,2,FALSE))</f>
        <v/>
      </c>
      <c r="J2057" s="8">
        <f>一般!T2061</f>
        <v>0</v>
      </c>
      <c r="K2057" s="8" t="str">
        <f>IF(ISERROR(VLOOKUP(一般!U2061,コード表!$P$3:$Q$52,2,FALSE)),"",VLOOKUP(一般!U2061,コード表!$P$3:$Q$52,2,FALSE))</f>
        <v/>
      </c>
    </row>
    <row r="2058" spans="1:11" ht="20.100000000000001" customHeight="1" x14ac:dyDescent="0.15">
      <c r="A2058" s="8">
        <v>710</v>
      </c>
      <c r="B2058" s="18" t="b">
        <f>IF(一般!B2062="出",IF(ISERROR(VLOOKUP(一般!C2062,コード表!$D$3:$E$7,2,FALSE)&amp;VLOOKUP(一般!D2062,コード表!$G$3:$H$67,2,FALSE)&amp;VLOOKUP(一般!E2062,コード表!$J$3:$K$15,2,FALSE)&amp;VLOOKUP(一般!F2062,コード表!$M$3:$N$34,2,FALSE)),"",VLOOKUP(一般!C2062,コード表!$D$3:$E$7,2,FALSE)&amp;VLOOKUP(一般!D2062,コード表!$G$3:$H$67,2,FALSE)&amp;VLOOKUP(一般!E2062,コード表!$J$3:$K$15,2,FALSE)&amp;VLOOKUP(一般!F2062,コード表!$M$3:$N$34,2,FALSE)))</f>
        <v>0</v>
      </c>
      <c r="C2058" s="17" t="str">
        <f>一般!I2062&amp;" "&amp;一般!J2062</f>
        <v xml:space="preserve"> </v>
      </c>
      <c r="D2058" s="17" t="str">
        <f>一般!G2062&amp;"　"&amp;一般!H2062</f>
        <v>　</v>
      </c>
      <c r="E2058" s="18" t="str">
        <f>IF(ISERROR(VLOOKUP(一般!K2062,コード表!$D$3:$E$7,2,FALSE)&amp;VLOOKUP(一般!L2062,コード表!$G$3:$H$67,2,FALSE)&amp;VLOOKUP(一般!M2062,コード表!$J$3:$K$15,2,FALSE)&amp;VLOOKUP(一般!N2062,コード表!$M$3:$N$34,2,FALSE)),"",VLOOKUP(一般!K2062,コード表!$D$3:$E$7,2,FALSE)&amp;VLOOKUP(一般!L2062,コード表!$G$3:$H$67,2,FALSE)&amp;VLOOKUP(一般!M2062,コード表!$J$3:$K$15,2,FALSE)&amp;VLOOKUP(一般!N2062,コード表!$M$3:$N$34,2,FALSE))</f>
        <v/>
      </c>
      <c r="F2058" s="18"/>
      <c r="G2058" s="18"/>
      <c r="H2058" s="18" t="str">
        <f>IF(ISERROR(VLOOKUP(一般!O2062,コード表!$S$3:$T$11,2,FALSE)),"",VLOOKUP(一般!O2062,コード表!$S$3:$T$11,2,FALSE))</f>
        <v/>
      </c>
      <c r="I2058" s="18" t="str">
        <f>IF(ISERROR(VLOOKUP(一般!P2062,コード表!$D$3:$E$7,2,FALSE)&amp;VLOOKUP(一般!Q2062,コード表!$G$3:$H$67,2,FALSE)&amp;VLOOKUP(一般!R2062,コード表!$J$3:$K$15,2,FALSE)&amp;VLOOKUP(一般!S2062,コード表!$M$3:$N$34,2,FALSE)),"",VLOOKUP(一般!P2062,コード表!$D$3:$E$7,2,FALSE)&amp;VLOOKUP(一般!Q2062,コード表!$G$3:$H$67,2,FALSE)&amp;VLOOKUP(一般!R2062,コード表!$J$3:$K$15,2,FALSE)&amp;VLOOKUP(一般!S2062,コード表!$M$3:$N$34,2,FALSE))</f>
        <v/>
      </c>
      <c r="J2058" s="8">
        <f>一般!T2062</f>
        <v>0</v>
      </c>
      <c r="K2058" s="8" t="str">
        <f>IF(ISERROR(VLOOKUP(一般!U2062,コード表!$P$3:$Q$52,2,FALSE)),"",VLOOKUP(一般!U2062,コード表!$P$3:$Q$52,2,FALSE))</f>
        <v/>
      </c>
    </row>
    <row r="2059" spans="1:11" ht="20.100000000000001" customHeight="1" x14ac:dyDescent="0.15">
      <c r="A2059" s="8">
        <v>710</v>
      </c>
      <c r="B2059" s="18" t="b">
        <f>IF(一般!B2063="出",IF(ISERROR(VLOOKUP(一般!C2063,コード表!$D$3:$E$7,2,FALSE)&amp;VLOOKUP(一般!D2063,コード表!$G$3:$H$67,2,FALSE)&amp;VLOOKUP(一般!E2063,コード表!$J$3:$K$15,2,FALSE)&amp;VLOOKUP(一般!F2063,コード表!$M$3:$N$34,2,FALSE)),"",VLOOKUP(一般!C2063,コード表!$D$3:$E$7,2,FALSE)&amp;VLOOKUP(一般!D2063,コード表!$G$3:$H$67,2,FALSE)&amp;VLOOKUP(一般!E2063,コード表!$J$3:$K$15,2,FALSE)&amp;VLOOKUP(一般!F2063,コード表!$M$3:$N$34,2,FALSE)))</f>
        <v>0</v>
      </c>
      <c r="C2059" s="17" t="str">
        <f>一般!I2063&amp;" "&amp;一般!J2063</f>
        <v xml:space="preserve"> </v>
      </c>
      <c r="D2059" s="17" t="str">
        <f>一般!G2063&amp;"　"&amp;一般!H2063</f>
        <v>　</v>
      </c>
      <c r="E2059" s="18" t="str">
        <f>IF(ISERROR(VLOOKUP(一般!K2063,コード表!$D$3:$E$7,2,FALSE)&amp;VLOOKUP(一般!L2063,コード表!$G$3:$H$67,2,FALSE)&amp;VLOOKUP(一般!M2063,コード表!$J$3:$K$15,2,FALSE)&amp;VLOOKUP(一般!N2063,コード表!$M$3:$N$34,2,FALSE)),"",VLOOKUP(一般!K2063,コード表!$D$3:$E$7,2,FALSE)&amp;VLOOKUP(一般!L2063,コード表!$G$3:$H$67,2,FALSE)&amp;VLOOKUP(一般!M2063,コード表!$J$3:$K$15,2,FALSE)&amp;VLOOKUP(一般!N2063,コード表!$M$3:$N$34,2,FALSE))</f>
        <v/>
      </c>
      <c r="F2059" s="18"/>
      <c r="G2059" s="18"/>
      <c r="H2059" s="18" t="str">
        <f>IF(ISERROR(VLOOKUP(一般!O2063,コード表!$S$3:$T$11,2,FALSE)),"",VLOOKUP(一般!O2063,コード表!$S$3:$T$11,2,FALSE))</f>
        <v/>
      </c>
      <c r="I2059" s="18" t="str">
        <f>IF(ISERROR(VLOOKUP(一般!P2063,コード表!$D$3:$E$7,2,FALSE)&amp;VLOOKUP(一般!Q2063,コード表!$G$3:$H$67,2,FALSE)&amp;VLOOKUP(一般!R2063,コード表!$J$3:$K$15,2,FALSE)&amp;VLOOKUP(一般!S2063,コード表!$M$3:$N$34,2,FALSE)),"",VLOOKUP(一般!P2063,コード表!$D$3:$E$7,2,FALSE)&amp;VLOOKUP(一般!Q2063,コード表!$G$3:$H$67,2,FALSE)&amp;VLOOKUP(一般!R2063,コード表!$J$3:$K$15,2,FALSE)&amp;VLOOKUP(一般!S2063,コード表!$M$3:$N$34,2,FALSE))</f>
        <v/>
      </c>
      <c r="J2059" s="8">
        <f>一般!T2063</f>
        <v>0</v>
      </c>
      <c r="K2059" s="8" t="str">
        <f>IF(ISERROR(VLOOKUP(一般!U2063,コード表!$P$3:$Q$52,2,FALSE)),"",VLOOKUP(一般!U2063,コード表!$P$3:$Q$52,2,FALSE))</f>
        <v/>
      </c>
    </row>
    <row r="2060" spans="1:11" ht="20.100000000000001" customHeight="1" x14ac:dyDescent="0.15">
      <c r="A2060" s="8">
        <v>710</v>
      </c>
      <c r="B2060" s="18" t="b">
        <f>IF(一般!B2064="出",IF(ISERROR(VLOOKUP(一般!C2064,コード表!$D$3:$E$7,2,FALSE)&amp;VLOOKUP(一般!D2064,コード表!$G$3:$H$67,2,FALSE)&amp;VLOOKUP(一般!E2064,コード表!$J$3:$K$15,2,FALSE)&amp;VLOOKUP(一般!F2064,コード表!$M$3:$N$34,2,FALSE)),"",VLOOKUP(一般!C2064,コード表!$D$3:$E$7,2,FALSE)&amp;VLOOKUP(一般!D2064,コード表!$G$3:$H$67,2,FALSE)&amp;VLOOKUP(一般!E2064,コード表!$J$3:$K$15,2,FALSE)&amp;VLOOKUP(一般!F2064,コード表!$M$3:$N$34,2,FALSE)))</f>
        <v>0</v>
      </c>
      <c r="C2060" s="17" t="str">
        <f>一般!I2064&amp;" "&amp;一般!J2064</f>
        <v xml:space="preserve"> </v>
      </c>
      <c r="D2060" s="17" t="str">
        <f>一般!G2064&amp;"　"&amp;一般!H2064</f>
        <v>　</v>
      </c>
      <c r="E2060" s="18" t="str">
        <f>IF(ISERROR(VLOOKUP(一般!K2064,コード表!$D$3:$E$7,2,FALSE)&amp;VLOOKUP(一般!L2064,コード表!$G$3:$H$67,2,FALSE)&amp;VLOOKUP(一般!M2064,コード表!$J$3:$K$15,2,FALSE)&amp;VLOOKUP(一般!N2064,コード表!$M$3:$N$34,2,FALSE)),"",VLOOKUP(一般!K2064,コード表!$D$3:$E$7,2,FALSE)&amp;VLOOKUP(一般!L2064,コード表!$G$3:$H$67,2,FALSE)&amp;VLOOKUP(一般!M2064,コード表!$J$3:$K$15,2,FALSE)&amp;VLOOKUP(一般!N2064,コード表!$M$3:$N$34,2,FALSE))</f>
        <v/>
      </c>
      <c r="F2060" s="18"/>
      <c r="G2060" s="18"/>
      <c r="H2060" s="18" t="str">
        <f>IF(ISERROR(VLOOKUP(一般!O2064,コード表!$S$3:$T$11,2,FALSE)),"",VLOOKUP(一般!O2064,コード表!$S$3:$T$11,2,FALSE))</f>
        <v/>
      </c>
      <c r="I2060" s="18" t="str">
        <f>IF(ISERROR(VLOOKUP(一般!P2064,コード表!$D$3:$E$7,2,FALSE)&amp;VLOOKUP(一般!Q2064,コード表!$G$3:$H$67,2,FALSE)&amp;VLOOKUP(一般!R2064,コード表!$J$3:$K$15,2,FALSE)&amp;VLOOKUP(一般!S2064,コード表!$M$3:$N$34,2,FALSE)),"",VLOOKUP(一般!P2064,コード表!$D$3:$E$7,2,FALSE)&amp;VLOOKUP(一般!Q2064,コード表!$G$3:$H$67,2,FALSE)&amp;VLOOKUP(一般!R2064,コード表!$J$3:$K$15,2,FALSE)&amp;VLOOKUP(一般!S2064,コード表!$M$3:$N$34,2,FALSE))</f>
        <v/>
      </c>
      <c r="J2060" s="8">
        <f>一般!T2064</f>
        <v>0</v>
      </c>
      <c r="K2060" s="8" t="str">
        <f>IF(ISERROR(VLOOKUP(一般!U2064,コード表!$P$3:$Q$52,2,FALSE)),"",VLOOKUP(一般!U2064,コード表!$P$3:$Q$52,2,FALSE))</f>
        <v/>
      </c>
    </row>
    <row r="2061" spans="1:11" ht="20.100000000000001" customHeight="1" x14ac:dyDescent="0.15">
      <c r="A2061" s="8">
        <v>710</v>
      </c>
      <c r="B2061" s="18" t="b">
        <f>IF(一般!B2065="出",IF(ISERROR(VLOOKUP(一般!C2065,コード表!$D$3:$E$7,2,FALSE)&amp;VLOOKUP(一般!D2065,コード表!$G$3:$H$67,2,FALSE)&amp;VLOOKUP(一般!E2065,コード表!$J$3:$K$15,2,FALSE)&amp;VLOOKUP(一般!F2065,コード表!$M$3:$N$34,2,FALSE)),"",VLOOKUP(一般!C2065,コード表!$D$3:$E$7,2,FALSE)&amp;VLOOKUP(一般!D2065,コード表!$G$3:$H$67,2,FALSE)&amp;VLOOKUP(一般!E2065,コード表!$J$3:$K$15,2,FALSE)&amp;VLOOKUP(一般!F2065,コード表!$M$3:$N$34,2,FALSE)))</f>
        <v>0</v>
      </c>
      <c r="C2061" s="17" t="str">
        <f>一般!I2065&amp;" "&amp;一般!J2065</f>
        <v xml:space="preserve"> </v>
      </c>
      <c r="D2061" s="17" t="str">
        <f>一般!G2065&amp;"　"&amp;一般!H2065</f>
        <v>　</v>
      </c>
      <c r="E2061" s="18" t="str">
        <f>IF(ISERROR(VLOOKUP(一般!K2065,コード表!$D$3:$E$7,2,FALSE)&amp;VLOOKUP(一般!L2065,コード表!$G$3:$H$67,2,FALSE)&amp;VLOOKUP(一般!M2065,コード表!$J$3:$K$15,2,FALSE)&amp;VLOOKUP(一般!N2065,コード表!$M$3:$N$34,2,FALSE)),"",VLOOKUP(一般!K2065,コード表!$D$3:$E$7,2,FALSE)&amp;VLOOKUP(一般!L2065,コード表!$G$3:$H$67,2,FALSE)&amp;VLOOKUP(一般!M2065,コード表!$J$3:$K$15,2,FALSE)&amp;VLOOKUP(一般!N2065,コード表!$M$3:$N$34,2,FALSE))</f>
        <v/>
      </c>
      <c r="F2061" s="18"/>
      <c r="G2061" s="18"/>
      <c r="H2061" s="18" t="str">
        <f>IF(ISERROR(VLOOKUP(一般!O2065,コード表!$S$3:$T$11,2,FALSE)),"",VLOOKUP(一般!O2065,コード表!$S$3:$T$11,2,FALSE))</f>
        <v/>
      </c>
      <c r="I2061" s="18" t="str">
        <f>IF(ISERROR(VLOOKUP(一般!P2065,コード表!$D$3:$E$7,2,FALSE)&amp;VLOOKUP(一般!Q2065,コード表!$G$3:$H$67,2,FALSE)&amp;VLOOKUP(一般!R2065,コード表!$J$3:$K$15,2,FALSE)&amp;VLOOKUP(一般!S2065,コード表!$M$3:$N$34,2,FALSE)),"",VLOOKUP(一般!P2065,コード表!$D$3:$E$7,2,FALSE)&amp;VLOOKUP(一般!Q2065,コード表!$G$3:$H$67,2,FALSE)&amp;VLOOKUP(一般!R2065,コード表!$J$3:$K$15,2,FALSE)&amp;VLOOKUP(一般!S2065,コード表!$M$3:$N$34,2,FALSE))</f>
        <v/>
      </c>
      <c r="J2061" s="8">
        <f>一般!T2065</f>
        <v>0</v>
      </c>
      <c r="K2061" s="8" t="str">
        <f>IF(ISERROR(VLOOKUP(一般!U2065,コード表!$P$3:$Q$52,2,FALSE)),"",VLOOKUP(一般!U2065,コード表!$P$3:$Q$52,2,FALSE))</f>
        <v/>
      </c>
    </row>
    <row r="2062" spans="1:11" ht="20.100000000000001" customHeight="1" x14ac:dyDescent="0.15">
      <c r="A2062" s="8">
        <v>710</v>
      </c>
      <c r="B2062" s="18" t="b">
        <f>IF(一般!B2066="出",IF(ISERROR(VLOOKUP(一般!C2066,コード表!$D$3:$E$7,2,FALSE)&amp;VLOOKUP(一般!D2066,コード表!$G$3:$H$67,2,FALSE)&amp;VLOOKUP(一般!E2066,コード表!$J$3:$K$15,2,FALSE)&amp;VLOOKUP(一般!F2066,コード表!$M$3:$N$34,2,FALSE)),"",VLOOKUP(一般!C2066,コード表!$D$3:$E$7,2,FALSE)&amp;VLOOKUP(一般!D2066,コード表!$G$3:$H$67,2,FALSE)&amp;VLOOKUP(一般!E2066,コード表!$J$3:$K$15,2,FALSE)&amp;VLOOKUP(一般!F2066,コード表!$M$3:$N$34,2,FALSE)))</f>
        <v>0</v>
      </c>
      <c r="C2062" s="17" t="str">
        <f>一般!I2066&amp;" "&amp;一般!J2066</f>
        <v xml:space="preserve"> </v>
      </c>
      <c r="D2062" s="17" t="str">
        <f>一般!G2066&amp;"　"&amp;一般!H2066</f>
        <v>　</v>
      </c>
      <c r="E2062" s="18" t="str">
        <f>IF(ISERROR(VLOOKUP(一般!K2066,コード表!$D$3:$E$7,2,FALSE)&amp;VLOOKUP(一般!L2066,コード表!$G$3:$H$67,2,FALSE)&amp;VLOOKUP(一般!M2066,コード表!$J$3:$K$15,2,FALSE)&amp;VLOOKUP(一般!N2066,コード表!$M$3:$N$34,2,FALSE)),"",VLOOKUP(一般!K2066,コード表!$D$3:$E$7,2,FALSE)&amp;VLOOKUP(一般!L2066,コード表!$G$3:$H$67,2,FALSE)&amp;VLOOKUP(一般!M2066,コード表!$J$3:$K$15,2,FALSE)&amp;VLOOKUP(一般!N2066,コード表!$M$3:$N$34,2,FALSE))</f>
        <v/>
      </c>
      <c r="F2062" s="18"/>
      <c r="G2062" s="18"/>
      <c r="H2062" s="18" t="str">
        <f>IF(ISERROR(VLOOKUP(一般!O2066,コード表!$S$3:$T$11,2,FALSE)),"",VLOOKUP(一般!O2066,コード表!$S$3:$T$11,2,FALSE))</f>
        <v/>
      </c>
      <c r="I2062" s="18" t="str">
        <f>IF(ISERROR(VLOOKUP(一般!P2066,コード表!$D$3:$E$7,2,FALSE)&amp;VLOOKUP(一般!Q2066,コード表!$G$3:$H$67,2,FALSE)&amp;VLOOKUP(一般!R2066,コード表!$J$3:$K$15,2,FALSE)&amp;VLOOKUP(一般!S2066,コード表!$M$3:$N$34,2,FALSE)),"",VLOOKUP(一般!P2066,コード表!$D$3:$E$7,2,FALSE)&amp;VLOOKUP(一般!Q2066,コード表!$G$3:$H$67,2,FALSE)&amp;VLOOKUP(一般!R2066,コード表!$J$3:$K$15,2,FALSE)&amp;VLOOKUP(一般!S2066,コード表!$M$3:$N$34,2,FALSE))</f>
        <v/>
      </c>
      <c r="J2062" s="8">
        <f>一般!T2066</f>
        <v>0</v>
      </c>
      <c r="K2062" s="8" t="str">
        <f>IF(ISERROR(VLOOKUP(一般!U2066,コード表!$P$3:$Q$52,2,FALSE)),"",VLOOKUP(一般!U2066,コード表!$P$3:$Q$52,2,FALSE))</f>
        <v/>
      </c>
    </row>
    <row r="2063" spans="1:11" ht="20.100000000000001" customHeight="1" x14ac:dyDescent="0.15">
      <c r="A2063" s="8">
        <v>710</v>
      </c>
      <c r="B2063" s="18" t="b">
        <f>IF(一般!B2067="出",IF(ISERROR(VLOOKUP(一般!C2067,コード表!$D$3:$E$7,2,FALSE)&amp;VLOOKUP(一般!D2067,コード表!$G$3:$H$67,2,FALSE)&amp;VLOOKUP(一般!E2067,コード表!$J$3:$K$15,2,FALSE)&amp;VLOOKUP(一般!F2067,コード表!$M$3:$N$34,2,FALSE)),"",VLOOKUP(一般!C2067,コード表!$D$3:$E$7,2,FALSE)&amp;VLOOKUP(一般!D2067,コード表!$G$3:$H$67,2,FALSE)&amp;VLOOKUP(一般!E2067,コード表!$J$3:$K$15,2,FALSE)&amp;VLOOKUP(一般!F2067,コード表!$M$3:$N$34,2,FALSE)))</f>
        <v>0</v>
      </c>
      <c r="C2063" s="17" t="str">
        <f>一般!I2067&amp;" "&amp;一般!J2067</f>
        <v xml:space="preserve"> </v>
      </c>
      <c r="D2063" s="17" t="str">
        <f>一般!G2067&amp;"　"&amp;一般!H2067</f>
        <v>　</v>
      </c>
      <c r="E2063" s="18" t="str">
        <f>IF(ISERROR(VLOOKUP(一般!K2067,コード表!$D$3:$E$7,2,FALSE)&amp;VLOOKUP(一般!L2067,コード表!$G$3:$H$67,2,FALSE)&amp;VLOOKUP(一般!M2067,コード表!$J$3:$K$15,2,FALSE)&amp;VLOOKUP(一般!N2067,コード表!$M$3:$N$34,2,FALSE)),"",VLOOKUP(一般!K2067,コード表!$D$3:$E$7,2,FALSE)&amp;VLOOKUP(一般!L2067,コード表!$G$3:$H$67,2,FALSE)&amp;VLOOKUP(一般!M2067,コード表!$J$3:$K$15,2,FALSE)&amp;VLOOKUP(一般!N2067,コード表!$M$3:$N$34,2,FALSE))</f>
        <v/>
      </c>
      <c r="F2063" s="18"/>
      <c r="G2063" s="18"/>
      <c r="H2063" s="18" t="str">
        <f>IF(ISERROR(VLOOKUP(一般!O2067,コード表!$S$3:$T$11,2,FALSE)),"",VLOOKUP(一般!O2067,コード表!$S$3:$T$11,2,FALSE))</f>
        <v/>
      </c>
      <c r="I2063" s="18" t="str">
        <f>IF(ISERROR(VLOOKUP(一般!P2067,コード表!$D$3:$E$7,2,FALSE)&amp;VLOOKUP(一般!Q2067,コード表!$G$3:$H$67,2,FALSE)&amp;VLOOKUP(一般!R2067,コード表!$J$3:$K$15,2,FALSE)&amp;VLOOKUP(一般!S2067,コード表!$M$3:$N$34,2,FALSE)),"",VLOOKUP(一般!P2067,コード表!$D$3:$E$7,2,FALSE)&amp;VLOOKUP(一般!Q2067,コード表!$G$3:$H$67,2,FALSE)&amp;VLOOKUP(一般!R2067,コード表!$J$3:$K$15,2,FALSE)&amp;VLOOKUP(一般!S2067,コード表!$M$3:$N$34,2,FALSE))</f>
        <v/>
      </c>
      <c r="J2063" s="8">
        <f>一般!T2067</f>
        <v>0</v>
      </c>
      <c r="K2063" s="8" t="str">
        <f>IF(ISERROR(VLOOKUP(一般!U2067,コード表!$P$3:$Q$52,2,FALSE)),"",VLOOKUP(一般!U2067,コード表!$P$3:$Q$52,2,FALSE))</f>
        <v/>
      </c>
    </row>
    <row r="2064" spans="1:11" ht="20.100000000000001" customHeight="1" x14ac:dyDescent="0.15">
      <c r="A2064" s="8">
        <v>710</v>
      </c>
      <c r="B2064" s="18" t="b">
        <f>IF(一般!B2068="出",IF(ISERROR(VLOOKUP(一般!C2068,コード表!$D$3:$E$7,2,FALSE)&amp;VLOOKUP(一般!D2068,コード表!$G$3:$H$67,2,FALSE)&amp;VLOOKUP(一般!E2068,コード表!$J$3:$K$15,2,FALSE)&amp;VLOOKUP(一般!F2068,コード表!$M$3:$N$34,2,FALSE)),"",VLOOKUP(一般!C2068,コード表!$D$3:$E$7,2,FALSE)&amp;VLOOKUP(一般!D2068,コード表!$G$3:$H$67,2,FALSE)&amp;VLOOKUP(一般!E2068,コード表!$J$3:$K$15,2,FALSE)&amp;VLOOKUP(一般!F2068,コード表!$M$3:$N$34,2,FALSE)))</f>
        <v>0</v>
      </c>
      <c r="C2064" s="17" t="str">
        <f>一般!I2068&amp;" "&amp;一般!J2068</f>
        <v xml:space="preserve"> </v>
      </c>
      <c r="D2064" s="17" t="str">
        <f>一般!G2068&amp;"　"&amp;一般!H2068</f>
        <v>　</v>
      </c>
      <c r="E2064" s="18" t="str">
        <f>IF(ISERROR(VLOOKUP(一般!K2068,コード表!$D$3:$E$7,2,FALSE)&amp;VLOOKUP(一般!L2068,コード表!$G$3:$H$67,2,FALSE)&amp;VLOOKUP(一般!M2068,コード表!$J$3:$K$15,2,FALSE)&amp;VLOOKUP(一般!N2068,コード表!$M$3:$N$34,2,FALSE)),"",VLOOKUP(一般!K2068,コード表!$D$3:$E$7,2,FALSE)&amp;VLOOKUP(一般!L2068,コード表!$G$3:$H$67,2,FALSE)&amp;VLOOKUP(一般!M2068,コード表!$J$3:$K$15,2,FALSE)&amp;VLOOKUP(一般!N2068,コード表!$M$3:$N$34,2,FALSE))</f>
        <v/>
      </c>
      <c r="F2064" s="18"/>
      <c r="G2064" s="18"/>
      <c r="H2064" s="18" t="str">
        <f>IF(ISERROR(VLOOKUP(一般!O2068,コード表!$S$3:$T$11,2,FALSE)),"",VLOOKUP(一般!O2068,コード表!$S$3:$T$11,2,FALSE))</f>
        <v/>
      </c>
      <c r="I2064" s="18" t="str">
        <f>IF(ISERROR(VLOOKUP(一般!P2068,コード表!$D$3:$E$7,2,FALSE)&amp;VLOOKUP(一般!Q2068,コード表!$G$3:$H$67,2,FALSE)&amp;VLOOKUP(一般!R2068,コード表!$J$3:$K$15,2,FALSE)&amp;VLOOKUP(一般!S2068,コード表!$M$3:$N$34,2,FALSE)),"",VLOOKUP(一般!P2068,コード表!$D$3:$E$7,2,FALSE)&amp;VLOOKUP(一般!Q2068,コード表!$G$3:$H$67,2,FALSE)&amp;VLOOKUP(一般!R2068,コード表!$J$3:$K$15,2,FALSE)&amp;VLOOKUP(一般!S2068,コード表!$M$3:$N$34,2,FALSE))</f>
        <v/>
      </c>
      <c r="J2064" s="8">
        <f>一般!T2068</f>
        <v>0</v>
      </c>
      <c r="K2064" s="8" t="str">
        <f>IF(ISERROR(VLOOKUP(一般!U2068,コード表!$P$3:$Q$52,2,FALSE)),"",VLOOKUP(一般!U2068,コード表!$P$3:$Q$52,2,FALSE))</f>
        <v/>
      </c>
    </row>
    <row r="2065" spans="1:11" ht="20.100000000000001" customHeight="1" x14ac:dyDescent="0.15">
      <c r="A2065" s="8">
        <v>710</v>
      </c>
      <c r="B2065" s="18" t="b">
        <f>IF(一般!B2069="出",IF(ISERROR(VLOOKUP(一般!C2069,コード表!$D$3:$E$7,2,FALSE)&amp;VLOOKUP(一般!D2069,コード表!$G$3:$H$67,2,FALSE)&amp;VLOOKUP(一般!E2069,コード表!$J$3:$K$15,2,FALSE)&amp;VLOOKUP(一般!F2069,コード表!$M$3:$N$34,2,FALSE)),"",VLOOKUP(一般!C2069,コード表!$D$3:$E$7,2,FALSE)&amp;VLOOKUP(一般!D2069,コード表!$G$3:$H$67,2,FALSE)&amp;VLOOKUP(一般!E2069,コード表!$J$3:$K$15,2,FALSE)&amp;VLOOKUP(一般!F2069,コード表!$M$3:$N$34,2,FALSE)))</f>
        <v>0</v>
      </c>
      <c r="C2065" s="17" t="str">
        <f>一般!I2069&amp;" "&amp;一般!J2069</f>
        <v xml:space="preserve"> </v>
      </c>
      <c r="D2065" s="17" t="str">
        <f>一般!G2069&amp;"　"&amp;一般!H2069</f>
        <v>　</v>
      </c>
      <c r="E2065" s="18" t="str">
        <f>IF(ISERROR(VLOOKUP(一般!K2069,コード表!$D$3:$E$7,2,FALSE)&amp;VLOOKUP(一般!L2069,コード表!$G$3:$H$67,2,FALSE)&amp;VLOOKUP(一般!M2069,コード表!$J$3:$K$15,2,FALSE)&amp;VLOOKUP(一般!N2069,コード表!$M$3:$N$34,2,FALSE)),"",VLOOKUP(一般!K2069,コード表!$D$3:$E$7,2,FALSE)&amp;VLOOKUP(一般!L2069,コード表!$G$3:$H$67,2,FALSE)&amp;VLOOKUP(一般!M2069,コード表!$J$3:$K$15,2,FALSE)&amp;VLOOKUP(一般!N2069,コード表!$M$3:$N$34,2,FALSE))</f>
        <v/>
      </c>
      <c r="F2065" s="18"/>
      <c r="G2065" s="18"/>
      <c r="H2065" s="18" t="str">
        <f>IF(ISERROR(VLOOKUP(一般!O2069,コード表!$S$3:$T$11,2,FALSE)),"",VLOOKUP(一般!O2069,コード表!$S$3:$T$11,2,FALSE))</f>
        <v/>
      </c>
      <c r="I2065" s="18" t="str">
        <f>IF(ISERROR(VLOOKUP(一般!P2069,コード表!$D$3:$E$7,2,FALSE)&amp;VLOOKUP(一般!Q2069,コード表!$G$3:$H$67,2,FALSE)&amp;VLOOKUP(一般!R2069,コード表!$J$3:$K$15,2,FALSE)&amp;VLOOKUP(一般!S2069,コード表!$M$3:$N$34,2,FALSE)),"",VLOOKUP(一般!P2069,コード表!$D$3:$E$7,2,FALSE)&amp;VLOOKUP(一般!Q2069,コード表!$G$3:$H$67,2,FALSE)&amp;VLOOKUP(一般!R2069,コード表!$J$3:$K$15,2,FALSE)&amp;VLOOKUP(一般!S2069,コード表!$M$3:$N$34,2,FALSE))</f>
        <v/>
      </c>
      <c r="J2065" s="8">
        <f>一般!T2069</f>
        <v>0</v>
      </c>
      <c r="K2065" s="8" t="str">
        <f>IF(ISERROR(VLOOKUP(一般!U2069,コード表!$P$3:$Q$52,2,FALSE)),"",VLOOKUP(一般!U2069,コード表!$P$3:$Q$52,2,FALSE))</f>
        <v/>
      </c>
    </row>
    <row r="2066" spans="1:11" ht="20.100000000000001" customHeight="1" x14ac:dyDescent="0.15">
      <c r="A2066" s="8">
        <v>710</v>
      </c>
      <c r="B2066" s="18" t="b">
        <f>IF(一般!B2070="出",IF(ISERROR(VLOOKUP(一般!C2070,コード表!$D$3:$E$7,2,FALSE)&amp;VLOOKUP(一般!D2070,コード表!$G$3:$H$67,2,FALSE)&amp;VLOOKUP(一般!E2070,コード表!$J$3:$K$15,2,FALSE)&amp;VLOOKUP(一般!F2070,コード表!$M$3:$N$34,2,FALSE)),"",VLOOKUP(一般!C2070,コード表!$D$3:$E$7,2,FALSE)&amp;VLOOKUP(一般!D2070,コード表!$G$3:$H$67,2,FALSE)&amp;VLOOKUP(一般!E2070,コード表!$J$3:$K$15,2,FALSE)&amp;VLOOKUP(一般!F2070,コード表!$M$3:$N$34,2,FALSE)))</f>
        <v>0</v>
      </c>
      <c r="C2066" s="17" t="str">
        <f>一般!I2070&amp;" "&amp;一般!J2070</f>
        <v xml:space="preserve"> </v>
      </c>
      <c r="D2066" s="17" t="str">
        <f>一般!G2070&amp;"　"&amp;一般!H2070</f>
        <v>　</v>
      </c>
      <c r="E2066" s="18" t="str">
        <f>IF(ISERROR(VLOOKUP(一般!K2070,コード表!$D$3:$E$7,2,FALSE)&amp;VLOOKUP(一般!L2070,コード表!$G$3:$H$67,2,FALSE)&amp;VLOOKUP(一般!M2070,コード表!$J$3:$K$15,2,FALSE)&amp;VLOOKUP(一般!N2070,コード表!$M$3:$N$34,2,FALSE)),"",VLOOKUP(一般!K2070,コード表!$D$3:$E$7,2,FALSE)&amp;VLOOKUP(一般!L2070,コード表!$G$3:$H$67,2,FALSE)&amp;VLOOKUP(一般!M2070,コード表!$J$3:$K$15,2,FALSE)&amp;VLOOKUP(一般!N2070,コード表!$M$3:$N$34,2,FALSE))</f>
        <v/>
      </c>
      <c r="F2066" s="18"/>
      <c r="G2066" s="18"/>
      <c r="H2066" s="18" t="str">
        <f>IF(ISERROR(VLOOKUP(一般!O2070,コード表!$S$3:$T$11,2,FALSE)),"",VLOOKUP(一般!O2070,コード表!$S$3:$T$11,2,FALSE))</f>
        <v/>
      </c>
      <c r="I2066" s="18" t="str">
        <f>IF(ISERROR(VLOOKUP(一般!P2070,コード表!$D$3:$E$7,2,FALSE)&amp;VLOOKUP(一般!Q2070,コード表!$G$3:$H$67,2,FALSE)&amp;VLOOKUP(一般!R2070,コード表!$J$3:$K$15,2,FALSE)&amp;VLOOKUP(一般!S2070,コード表!$M$3:$N$34,2,FALSE)),"",VLOOKUP(一般!P2070,コード表!$D$3:$E$7,2,FALSE)&amp;VLOOKUP(一般!Q2070,コード表!$G$3:$H$67,2,FALSE)&amp;VLOOKUP(一般!R2070,コード表!$J$3:$K$15,2,FALSE)&amp;VLOOKUP(一般!S2070,コード表!$M$3:$N$34,2,FALSE))</f>
        <v/>
      </c>
      <c r="J2066" s="8">
        <f>一般!T2070</f>
        <v>0</v>
      </c>
      <c r="K2066" s="8" t="str">
        <f>IF(ISERROR(VLOOKUP(一般!U2070,コード表!$P$3:$Q$52,2,FALSE)),"",VLOOKUP(一般!U2070,コード表!$P$3:$Q$52,2,FALSE))</f>
        <v/>
      </c>
    </row>
    <row r="2067" spans="1:11" ht="20.100000000000001" customHeight="1" x14ac:dyDescent="0.15">
      <c r="A2067" s="8">
        <v>710</v>
      </c>
      <c r="B2067" s="18" t="b">
        <f>IF(一般!B2071="出",IF(ISERROR(VLOOKUP(一般!C2071,コード表!$D$3:$E$7,2,FALSE)&amp;VLOOKUP(一般!D2071,コード表!$G$3:$H$67,2,FALSE)&amp;VLOOKUP(一般!E2071,コード表!$J$3:$K$15,2,FALSE)&amp;VLOOKUP(一般!F2071,コード表!$M$3:$N$34,2,FALSE)),"",VLOOKUP(一般!C2071,コード表!$D$3:$E$7,2,FALSE)&amp;VLOOKUP(一般!D2071,コード表!$G$3:$H$67,2,FALSE)&amp;VLOOKUP(一般!E2071,コード表!$J$3:$K$15,2,FALSE)&amp;VLOOKUP(一般!F2071,コード表!$M$3:$N$34,2,FALSE)))</f>
        <v>0</v>
      </c>
      <c r="C2067" s="17" t="str">
        <f>一般!I2071&amp;" "&amp;一般!J2071</f>
        <v xml:space="preserve"> </v>
      </c>
      <c r="D2067" s="17" t="str">
        <f>一般!G2071&amp;"　"&amp;一般!H2071</f>
        <v>　</v>
      </c>
      <c r="E2067" s="18" t="str">
        <f>IF(ISERROR(VLOOKUP(一般!K2071,コード表!$D$3:$E$7,2,FALSE)&amp;VLOOKUP(一般!L2071,コード表!$G$3:$H$67,2,FALSE)&amp;VLOOKUP(一般!M2071,コード表!$J$3:$K$15,2,FALSE)&amp;VLOOKUP(一般!N2071,コード表!$M$3:$N$34,2,FALSE)),"",VLOOKUP(一般!K2071,コード表!$D$3:$E$7,2,FALSE)&amp;VLOOKUP(一般!L2071,コード表!$G$3:$H$67,2,FALSE)&amp;VLOOKUP(一般!M2071,コード表!$J$3:$K$15,2,FALSE)&amp;VLOOKUP(一般!N2071,コード表!$M$3:$N$34,2,FALSE))</f>
        <v/>
      </c>
      <c r="F2067" s="18"/>
      <c r="G2067" s="18"/>
      <c r="H2067" s="18" t="str">
        <f>IF(ISERROR(VLOOKUP(一般!O2071,コード表!$S$3:$T$11,2,FALSE)),"",VLOOKUP(一般!O2071,コード表!$S$3:$T$11,2,FALSE))</f>
        <v/>
      </c>
      <c r="I2067" s="18" t="str">
        <f>IF(ISERROR(VLOOKUP(一般!P2071,コード表!$D$3:$E$7,2,FALSE)&amp;VLOOKUP(一般!Q2071,コード表!$G$3:$H$67,2,FALSE)&amp;VLOOKUP(一般!R2071,コード表!$J$3:$K$15,2,FALSE)&amp;VLOOKUP(一般!S2071,コード表!$M$3:$N$34,2,FALSE)),"",VLOOKUP(一般!P2071,コード表!$D$3:$E$7,2,FALSE)&amp;VLOOKUP(一般!Q2071,コード表!$G$3:$H$67,2,FALSE)&amp;VLOOKUP(一般!R2071,コード表!$J$3:$K$15,2,FALSE)&amp;VLOOKUP(一般!S2071,コード表!$M$3:$N$34,2,FALSE))</f>
        <v/>
      </c>
      <c r="J2067" s="8">
        <f>一般!T2071</f>
        <v>0</v>
      </c>
      <c r="K2067" s="8" t="str">
        <f>IF(ISERROR(VLOOKUP(一般!U2071,コード表!$P$3:$Q$52,2,FALSE)),"",VLOOKUP(一般!U2071,コード表!$P$3:$Q$52,2,FALSE))</f>
        <v/>
      </c>
    </row>
    <row r="2068" spans="1:11" ht="20.100000000000001" customHeight="1" x14ac:dyDescent="0.15">
      <c r="A2068" s="8">
        <v>710</v>
      </c>
      <c r="B2068" s="18" t="b">
        <f>IF(一般!B2072="出",IF(ISERROR(VLOOKUP(一般!C2072,コード表!$D$3:$E$7,2,FALSE)&amp;VLOOKUP(一般!D2072,コード表!$G$3:$H$67,2,FALSE)&amp;VLOOKUP(一般!E2072,コード表!$J$3:$K$15,2,FALSE)&amp;VLOOKUP(一般!F2072,コード表!$M$3:$N$34,2,FALSE)),"",VLOOKUP(一般!C2072,コード表!$D$3:$E$7,2,FALSE)&amp;VLOOKUP(一般!D2072,コード表!$G$3:$H$67,2,FALSE)&amp;VLOOKUP(一般!E2072,コード表!$J$3:$K$15,2,FALSE)&amp;VLOOKUP(一般!F2072,コード表!$M$3:$N$34,2,FALSE)))</f>
        <v>0</v>
      </c>
      <c r="C2068" s="17" t="str">
        <f>一般!I2072&amp;" "&amp;一般!J2072</f>
        <v xml:space="preserve"> </v>
      </c>
      <c r="D2068" s="17" t="str">
        <f>一般!G2072&amp;"　"&amp;一般!H2072</f>
        <v>　</v>
      </c>
      <c r="E2068" s="18" t="str">
        <f>IF(ISERROR(VLOOKUP(一般!K2072,コード表!$D$3:$E$7,2,FALSE)&amp;VLOOKUP(一般!L2072,コード表!$G$3:$H$67,2,FALSE)&amp;VLOOKUP(一般!M2072,コード表!$J$3:$K$15,2,FALSE)&amp;VLOOKUP(一般!N2072,コード表!$M$3:$N$34,2,FALSE)),"",VLOOKUP(一般!K2072,コード表!$D$3:$E$7,2,FALSE)&amp;VLOOKUP(一般!L2072,コード表!$G$3:$H$67,2,FALSE)&amp;VLOOKUP(一般!M2072,コード表!$J$3:$K$15,2,FALSE)&amp;VLOOKUP(一般!N2072,コード表!$M$3:$N$34,2,FALSE))</f>
        <v/>
      </c>
      <c r="F2068" s="18"/>
      <c r="G2068" s="18"/>
      <c r="H2068" s="18" t="str">
        <f>IF(ISERROR(VLOOKUP(一般!O2072,コード表!$S$3:$T$11,2,FALSE)),"",VLOOKUP(一般!O2072,コード表!$S$3:$T$11,2,FALSE))</f>
        <v/>
      </c>
      <c r="I2068" s="18" t="str">
        <f>IF(ISERROR(VLOOKUP(一般!P2072,コード表!$D$3:$E$7,2,FALSE)&amp;VLOOKUP(一般!Q2072,コード表!$G$3:$H$67,2,FALSE)&amp;VLOOKUP(一般!R2072,コード表!$J$3:$K$15,2,FALSE)&amp;VLOOKUP(一般!S2072,コード表!$M$3:$N$34,2,FALSE)),"",VLOOKUP(一般!P2072,コード表!$D$3:$E$7,2,FALSE)&amp;VLOOKUP(一般!Q2072,コード表!$G$3:$H$67,2,FALSE)&amp;VLOOKUP(一般!R2072,コード表!$J$3:$K$15,2,FALSE)&amp;VLOOKUP(一般!S2072,コード表!$M$3:$N$34,2,FALSE))</f>
        <v/>
      </c>
      <c r="J2068" s="8">
        <f>一般!T2072</f>
        <v>0</v>
      </c>
      <c r="K2068" s="8" t="str">
        <f>IF(ISERROR(VLOOKUP(一般!U2072,コード表!$P$3:$Q$52,2,FALSE)),"",VLOOKUP(一般!U2072,コード表!$P$3:$Q$52,2,FALSE))</f>
        <v/>
      </c>
    </row>
    <row r="2069" spans="1:11" ht="20.100000000000001" customHeight="1" x14ac:dyDescent="0.15">
      <c r="A2069" s="8">
        <v>710</v>
      </c>
      <c r="B2069" s="18" t="b">
        <f>IF(一般!B2073="出",IF(ISERROR(VLOOKUP(一般!C2073,コード表!$D$3:$E$7,2,FALSE)&amp;VLOOKUP(一般!D2073,コード表!$G$3:$H$67,2,FALSE)&amp;VLOOKUP(一般!E2073,コード表!$J$3:$K$15,2,FALSE)&amp;VLOOKUP(一般!F2073,コード表!$M$3:$N$34,2,FALSE)),"",VLOOKUP(一般!C2073,コード表!$D$3:$E$7,2,FALSE)&amp;VLOOKUP(一般!D2073,コード表!$G$3:$H$67,2,FALSE)&amp;VLOOKUP(一般!E2073,コード表!$J$3:$K$15,2,FALSE)&amp;VLOOKUP(一般!F2073,コード表!$M$3:$N$34,2,FALSE)))</f>
        <v>0</v>
      </c>
      <c r="C2069" s="17" t="str">
        <f>一般!I2073&amp;" "&amp;一般!J2073</f>
        <v xml:space="preserve"> </v>
      </c>
      <c r="D2069" s="17" t="str">
        <f>一般!G2073&amp;"　"&amp;一般!H2073</f>
        <v>　</v>
      </c>
      <c r="E2069" s="18" t="str">
        <f>IF(ISERROR(VLOOKUP(一般!K2073,コード表!$D$3:$E$7,2,FALSE)&amp;VLOOKUP(一般!L2073,コード表!$G$3:$H$67,2,FALSE)&amp;VLOOKUP(一般!M2073,コード表!$J$3:$K$15,2,FALSE)&amp;VLOOKUP(一般!N2073,コード表!$M$3:$N$34,2,FALSE)),"",VLOOKUP(一般!K2073,コード表!$D$3:$E$7,2,FALSE)&amp;VLOOKUP(一般!L2073,コード表!$G$3:$H$67,2,FALSE)&amp;VLOOKUP(一般!M2073,コード表!$J$3:$K$15,2,FALSE)&amp;VLOOKUP(一般!N2073,コード表!$M$3:$N$34,2,FALSE))</f>
        <v/>
      </c>
      <c r="F2069" s="18"/>
      <c r="G2069" s="18"/>
      <c r="H2069" s="18" t="str">
        <f>IF(ISERROR(VLOOKUP(一般!O2073,コード表!$S$3:$T$11,2,FALSE)),"",VLOOKUP(一般!O2073,コード表!$S$3:$T$11,2,FALSE))</f>
        <v/>
      </c>
      <c r="I2069" s="18" t="str">
        <f>IF(ISERROR(VLOOKUP(一般!P2073,コード表!$D$3:$E$7,2,FALSE)&amp;VLOOKUP(一般!Q2073,コード表!$G$3:$H$67,2,FALSE)&amp;VLOOKUP(一般!R2073,コード表!$J$3:$K$15,2,FALSE)&amp;VLOOKUP(一般!S2073,コード表!$M$3:$N$34,2,FALSE)),"",VLOOKUP(一般!P2073,コード表!$D$3:$E$7,2,FALSE)&amp;VLOOKUP(一般!Q2073,コード表!$G$3:$H$67,2,FALSE)&amp;VLOOKUP(一般!R2073,コード表!$J$3:$K$15,2,FALSE)&amp;VLOOKUP(一般!S2073,コード表!$M$3:$N$34,2,FALSE))</f>
        <v/>
      </c>
      <c r="J2069" s="8">
        <f>一般!T2073</f>
        <v>0</v>
      </c>
      <c r="K2069" s="8" t="str">
        <f>IF(ISERROR(VLOOKUP(一般!U2073,コード表!$P$3:$Q$52,2,FALSE)),"",VLOOKUP(一般!U2073,コード表!$P$3:$Q$52,2,FALSE))</f>
        <v/>
      </c>
    </row>
    <row r="2070" spans="1:11" ht="20.100000000000001" customHeight="1" x14ac:dyDescent="0.15">
      <c r="A2070" s="8">
        <v>710</v>
      </c>
      <c r="B2070" s="18" t="b">
        <f>IF(一般!B2074="出",IF(ISERROR(VLOOKUP(一般!C2074,コード表!$D$3:$E$7,2,FALSE)&amp;VLOOKUP(一般!D2074,コード表!$G$3:$H$67,2,FALSE)&amp;VLOOKUP(一般!E2074,コード表!$J$3:$K$15,2,FALSE)&amp;VLOOKUP(一般!F2074,コード表!$M$3:$N$34,2,FALSE)),"",VLOOKUP(一般!C2074,コード表!$D$3:$E$7,2,FALSE)&amp;VLOOKUP(一般!D2074,コード表!$G$3:$H$67,2,FALSE)&amp;VLOOKUP(一般!E2074,コード表!$J$3:$K$15,2,FALSE)&amp;VLOOKUP(一般!F2074,コード表!$M$3:$N$34,2,FALSE)))</f>
        <v>0</v>
      </c>
      <c r="C2070" s="17" t="str">
        <f>一般!I2074&amp;" "&amp;一般!J2074</f>
        <v xml:space="preserve"> </v>
      </c>
      <c r="D2070" s="17" t="str">
        <f>一般!G2074&amp;"　"&amp;一般!H2074</f>
        <v>　</v>
      </c>
      <c r="E2070" s="18" t="str">
        <f>IF(ISERROR(VLOOKUP(一般!K2074,コード表!$D$3:$E$7,2,FALSE)&amp;VLOOKUP(一般!L2074,コード表!$G$3:$H$67,2,FALSE)&amp;VLOOKUP(一般!M2074,コード表!$J$3:$K$15,2,FALSE)&amp;VLOOKUP(一般!N2074,コード表!$M$3:$N$34,2,FALSE)),"",VLOOKUP(一般!K2074,コード表!$D$3:$E$7,2,FALSE)&amp;VLOOKUP(一般!L2074,コード表!$G$3:$H$67,2,FALSE)&amp;VLOOKUP(一般!M2074,コード表!$J$3:$K$15,2,FALSE)&amp;VLOOKUP(一般!N2074,コード表!$M$3:$N$34,2,FALSE))</f>
        <v/>
      </c>
      <c r="F2070" s="18"/>
      <c r="G2070" s="18"/>
      <c r="H2070" s="18" t="str">
        <f>IF(ISERROR(VLOOKUP(一般!O2074,コード表!$S$3:$T$11,2,FALSE)),"",VLOOKUP(一般!O2074,コード表!$S$3:$T$11,2,FALSE))</f>
        <v/>
      </c>
      <c r="I2070" s="18" t="str">
        <f>IF(ISERROR(VLOOKUP(一般!P2074,コード表!$D$3:$E$7,2,FALSE)&amp;VLOOKUP(一般!Q2074,コード表!$G$3:$H$67,2,FALSE)&amp;VLOOKUP(一般!R2074,コード表!$J$3:$K$15,2,FALSE)&amp;VLOOKUP(一般!S2074,コード表!$M$3:$N$34,2,FALSE)),"",VLOOKUP(一般!P2074,コード表!$D$3:$E$7,2,FALSE)&amp;VLOOKUP(一般!Q2074,コード表!$G$3:$H$67,2,FALSE)&amp;VLOOKUP(一般!R2074,コード表!$J$3:$K$15,2,FALSE)&amp;VLOOKUP(一般!S2074,コード表!$M$3:$N$34,2,FALSE))</f>
        <v/>
      </c>
      <c r="J2070" s="8">
        <f>一般!T2074</f>
        <v>0</v>
      </c>
      <c r="K2070" s="8" t="str">
        <f>IF(ISERROR(VLOOKUP(一般!U2074,コード表!$P$3:$Q$52,2,FALSE)),"",VLOOKUP(一般!U2074,コード表!$P$3:$Q$52,2,FALSE))</f>
        <v/>
      </c>
    </row>
    <row r="2071" spans="1:11" ht="20.100000000000001" customHeight="1" x14ac:dyDescent="0.15">
      <c r="A2071" s="8">
        <v>710</v>
      </c>
      <c r="B2071" s="18" t="b">
        <f>IF(一般!B2075="出",IF(ISERROR(VLOOKUP(一般!C2075,コード表!$D$3:$E$7,2,FALSE)&amp;VLOOKUP(一般!D2075,コード表!$G$3:$H$67,2,FALSE)&amp;VLOOKUP(一般!E2075,コード表!$J$3:$K$15,2,FALSE)&amp;VLOOKUP(一般!F2075,コード表!$M$3:$N$34,2,FALSE)),"",VLOOKUP(一般!C2075,コード表!$D$3:$E$7,2,FALSE)&amp;VLOOKUP(一般!D2075,コード表!$G$3:$H$67,2,FALSE)&amp;VLOOKUP(一般!E2075,コード表!$J$3:$K$15,2,FALSE)&amp;VLOOKUP(一般!F2075,コード表!$M$3:$N$34,2,FALSE)))</f>
        <v>0</v>
      </c>
      <c r="C2071" s="17" t="str">
        <f>一般!I2075&amp;" "&amp;一般!J2075</f>
        <v xml:space="preserve"> </v>
      </c>
      <c r="D2071" s="17" t="str">
        <f>一般!G2075&amp;"　"&amp;一般!H2075</f>
        <v>　</v>
      </c>
      <c r="E2071" s="18" t="str">
        <f>IF(ISERROR(VLOOKUP(一般!K2075,コード表!$D$3:$E$7,2,FALSE)&amp;VLOOKUP(一般!L2075,コード表!$G$3:$H$67,2,FALSE)&amp;VLOOKUP(一般!M2075,コード表!$J$3:$K$15,2,FALSE)&amp;VLOOKUP(一般!N2075,コード表!$M$3:$N$34,2,FALSE)),"",VLOOKUP(一般!K2075,コード表!$D$3:$E$7,2,FALSE)&amp;VLOOKUP(一般!L2075,コード表!$G$3:$H$67,2,FALSE)&amp;VLOOKUP(一般!M2075,コード表!$J$3:$K$15,2,FALSE)&amp;VLOOKUP(一般!N2075,コード表!$M$3:$N$34,2,FALSE))</f>
        <v/>
      </c>
      <c r="F2071" s="18"/>
      <c r="G2071" s="18"/>
      <c r="H2071" s="18" t="str">
        <f>IF(ISERROR(VLOOKUP(一般!O2075,コード表!$S$3:$T$11,2,FALSE)),"",VLOOKUP(一般!O2075,コード表!$S$3:$T$11,2,FALSE))</f>
        <v/>
      </c>
      <c r="I2071" s="18" t="str">
        <f>IF(ISERROR(VLOOKUP(一般!P2075,コード表!$D$3:$E$7,2,FALSE)&amp;VLOOKUP(一般!Q2075,コード表!$G$3:$H$67,2,FALSE)&amp;VLOOKUP(一般!R2075,コード表!$J$3:$K$15,2,FALSE)&amp;VLOOKUP(一般!S2075,コード表!$M$3:$N$34,2,FALSE)),"",VLOOKUP(一般!P2075,コード表!$D$3:$E$7,2,FALSE)&amp;VLOOKUP(一般!Q2075,コード表!$G$3:$H$67,2,FALSE)&amp;VLOOKUP(一般!R2075,コード表!$J$3:$K$15,2,FALSE)&amp;VLOOKUP(一般!S2075,コード表!$M$3:$N$34,2,FALSE))</f>
        <v/>
      </c>
      <c r="J2071" s="8">
        <f>一般!T2075</f>
        <v>0</v>
      </c>
      <c r="K2071" s="8" t="str">
        <f>IF(ISERROR(VLOOKUP(一般!U2075,コード表!$P$3:$Q$52,2,FALSE)),"",VLOOKUP(一般!U2075,コード表!$P$3:$Q$52,2,FALSE))</f>
        <v/>
      </c>
    </row>
    <row r="2072" spans="1:11" ht="20.100000000000001" customHeight="1" x14ac:dyDescent="0.15">
      <c r="A2072" s="8">
        <v>710</v>
      </c>
      <c r="B2072" s="18" t="b">
        <f>IF(一般!B2076="出",IF(ISERROR(VLOOKUP(一般!C2076,コード表!$D$3:$E$7,2,FALSE)&amp;VLOOKUP(一般!D2076,コード表!$G$3:$H$67,2,FALSE)&amp;VLOOKUP(一般!E2076,コード表!$J$3:$K$15,2,FALSE)&amp;VLOOKUP(一般!F2076,コード表!$M$3:$N$34,2,FALSE)),"",VLOOKUP(一般!C2076,コード表!$D$3:$E$7,2,FALSE)&amp;VLOOKUP(一般!D2076,コード表!$G$3:$H$67,2,FALSE)&amp;VLOOKUP(一般!E2076,コード表!$J$3:$K$15,2,FALSE)&amp;VLOOKUP(一般!F2076,コード表!$M$3:$N$34,2,FALSE)))</f>
        <v>0</v>
      </c>
      <c r="C2072" s="17" t="str">
        <f>一般!I2076&amp;" "&amp;一般!J2076</f>
        <v xml:space="preserve"> </v>
      </c>
      <c r="D2072" s="17" t="str">
        <f>一般!G2076&amp;"　"&amp;一般!H2076</f>
        <v>　</v>
      </c>
      <c r="E2072" s="18" t="str">
        <f>IF(ISERROR(VLOOKUP(一般!K2076,コード表!$D$3:$E$7,2,FALSE)&amp;VLOOKUP(一般!L2076,コード表!$G$3:$H$67,2,FALSE)&amp;VLOOKUP(一般!M2076,コード表!$J$3:$K$15,2,FALSE)&amp;VLOOKUP(一般!N2076,コード表!$M$3:$N$34,2,FALSE)),"",VLOOKUP(一般!K2076,コード表!$D$3:$E$7,2,FALSE)&amp;VLOOKUP(一般!L2076,コード表!$G$3:$H$67,2,FALSE)&amp;VLOOKUP(一般!M2076,コード表!$J$3:$K$15,2,FALSE)&amp;VLOOKUP(一般!N2076,コード表!$M$3:$N$34,2,FALSE))</f>
        <v/>
      </c>
      <c r="F2072" s="18"/>
      <c r="G2072" s="18"/>
      <c r="H2072" s="18" t="str">
        <f>IF(ISERROR(VLOOKUP(一般!O2076,コード表!$S$3:$T$11,2,FALSE)),"",VLOOKUP(一般!O2076,コード表!$S$3:$T$11,2,FALSE))</f>
        <v/>
      </c>
      <c r="I2072" s="18" t="str">
        <f>IF(ISERROR(VLOOKUP(一般!P2076,コード表!$D$3:$E$7,2,FALSE)&amp;VLOOKUP(一般!Q2076,コード表!$G$3:$H$67,2,FALSE)&amp;VLOOKUP(一般!R2076,コード表!$J$3:$K$15,2,FALSE)&amp;VLOOKUP(一般!S2076,コード表!$M$3:$N$34,2,FALSE)),"",VLOOKUP(一般!P2076,コード表!$D$3:$E$7,2,FALSE)&amp;VLOOKUP(一般!Q2076,コード表!$G$3:$H$67,2,FALSE)&amp;VLOOKUP(一般!R2076,コード表!$J$3:$K$15,2,FALSE)&amp;VLOOKUP(一般!S2076,コード表!$M$3:$N$34,2,FALSE))</f>
        <v/>
      </c>
      <c r="J2072" s="8">
        <f>一般!T2076</f>
        <v>0</v>
      </c>
      <c r="K2072" s="8" t="str">
        <f>IF(ISERROR(VLOOKUP(一般!U2076,コード表!$P$3:$Q$52,2,FALSE)),"",VLOOKUP(一般!U2076,コード表!$P$3:$Q$52,2,FALSE))</f>
        <v/>
      </c>
    </row>
    <row r="2073" spans="1:11" ht="20.100000000000001" customHeight="1" x14ac:dyDescent="0.15">
      <c r="A2073" s="8">
        <v>710</v>
      </c>
      <c r="B2073" s="18" t="b">
        <f>IF(一般!B2077="出",IF(ISERROR(VLOOKUP(一般!C2077,コード表!$D$3:$E$7,2,FALSE)&amp;VLOOKUP(一般!D2077,コード表!$G$3:$H$67,2,FALSE)&amp;VLOOKUP(一般!E2077,コード表!$J$3:$K$15,2,FALSE)&amp;VLOOKUP(一般!F2077,コード表!$M$3:$N$34,2,FALSE)),"",VLOOKUP(一般!C2077,コード表!$D$3:$E$7,2,FALSE)&amp;VLOOKUP(一般!D2077,コード表!$G$3:$H$67,2,FALSE)&amp;VLOOKUP(一般!E2077,コード表!$J$3:$K$15,2,FALSE)&amp;VLOOKUP(一般!F2077,コード表!$M$3:$N$34,2,FALSE)))</f>
        <v>0</v>
      </c>
      <c r="C2073" s="17" t="str">
        <f>一般!I2077&amp;" "&amp;一般!J2077</f>
        <v xml:space="preserve"> </v>
      </c>
      <c r="D2073" s="17" t="str">
        <f>一般!G2077&amp;"　"&amp;一般!H2077</f>
        <v>　</v>
      </c>
      <c r="E2073" s="18" t="str">
        <f>IF(ISERROR(VLOOKUP(一般!K2077,コード表!$D$3:$E$7,2,FALSE)&amp;VLOOKUP(一般!L2077,コード表!$G$3:$H$67,2,FALSE)&amp;VLOOKUP(一般!M2077,コード表!$J$3:$K$15,2,FALSE)&amp;VLOOKUP(一般!N2077,コード表!$M$3:$N$34,2,FALSE)),"",VLOOKUP(一般!K2077,コード表!$D$3:$E$7,2,FALSE)&amp;VLOOKUP(一般!L2077,コード表!$G$3:$H$67,2,FALSE)&amp;VLOOKUP(一般!M2077,コード表!$J$3:$K$15,2,FALSE)&amp;VLOOKUP(一般!N2077,コード表!$M$3:$N$34,2,FALSE))</f>
        <v/>
      </c>
      <c r="F2073" s="18"/>
      <c r="G2073" s="18"/>
      <c r="H2073" s="18" t="str">
        <f>IF(ISERROR(VLOOKUP(一般!O2077,コード表!$S$3:$T$11,2,FALSE)),"",VLOOKUP(一般!O2077,コード表!$S$3:$T$11,2,FALSE))</f>
        <v/>
      </c>
      <c r="I2073" s="18" t="str">
        <f>IF(ISERROR(VLOOKUP(一般!P2077,コード表!$D$3:$E$7,2,FALSE)&amp;VLOOKUP(一般!Q2077,コード表!$G$3:$H$67,2,FALSE)&amp;VLOOKUP(一般!R2077,コード表!$J$3:$K$15,2,FALSE)&amp;VLOOKUP(一般!S2077,コード表!$M$3:$N$34,2,FALSE)),"",VLOOKUP(一般!P2077,コード表!$D$3:$E$7,2,FALSE)&amp;VLOOKUP(一般!Q2077,コード表!$G$3:$H$67,2,FALSE)&amp;VLOOKUP(一般!R2077,コード表!$J$3:$K$15,2,FALSE)&amp;VLOOKUP(一般!S2077,コード表!$M$3:$N$34,2,FALSE))</f>
        <v/>
      </c>
      <c r="J2073" s="8">
        <f>一般!T2077</f>
        <v>0</v>
      </c>
      <c r="K2073" s="8" t="str">
        <f>IF(ISERROR(VLOOKUP(一般!U2077,コード表!$P$3:$Q$52,2,FALSE)),"",VLOOKUP(一般!U2077,コード表!$P$3:$Q$52,2,FALSE))</f>
        <v/>
      </c>
    </row>
    <row r="2074" spans="1:11" ht="20.100000000000001" customHeight="1" x14ac:dyDescent="0.15">
      <c r="A2074" s="8">
        <v>710</v>
      </c>
      <c r="B2074" s="18" t="b">
        <f>IF(一般!B2078="出",IF(ISERROR(VLOOKUP(一般!C2078,コード表!$D$3:$E$7,2,FALSE)&amp;VLOOKUP(一般!D2078,コード表!$G$3:$H$67,2,FALSE)&amp;VLOOKUP(一般!E2078,コード表!$J$3:$K$15,2,FALSE)&amp;VLOOKUP(一般!F2078,コード表!$M$3:$N$34,2,FALSE)),"",VLOOKUP(一般!C2078,コード表!$D$3:$E$7,2,FALSE)&amp;VLOOKUP(一般!D2078,コード表!$G$3:$H$67,2,FALSE)&amp;VLOOKUP(一般!E2078,コード表!$J$3:$K$15,2,FALSE)&amp;VLOOKUP(一般!F2078,コード表!$M$3:$N$34,2,FALSE)))</f>
        <v>0</v>
      </c>
      <c r="C2074" s="17" t="str">
        <f>一般!I2078&amp;" "&amp;一般!J2078</f>
        <v xml:space="preserve"> </v>
      </c>
      <c r="D2074" s="17" t="str">
        <f>一般!G2078&amp;"　"&amp;一般!H2078</f>
        <v>　</v>
      </c>
      <c r="E2074" s="18" t="str">
        <f>IF(ISERROR(VLOOKUP(一般!K2078,コード表!$D$3:$E$7,2,FALSE)&amp;VLOOKUP(一般!L2078,コード表!$G$3:$H$67,2,FALSE)&amp;VLOOKUP(一般!M2078,コード表!$J$3:$K$15,2,FALSE)&amp;VLOOKUP(一般!N2078,コード表!$M$3:$N$34,2,FALSE)),"",VLOOKUP(一般!K2078,コード表!$D$3:$E$7,2,FALSE)&amp;VLOOKUP(一般!L2078,コード表!$G$3:$H$67,2,FALSE)&amp;VLOOKUP(一般!M2078,コード表!$J$3:$K$15,2,FALSE)&amp;VLOOKUP(一般!N2078,コード表!$M$3:$N$34,2,FALSE))</f>
        <v/>
      </c>
      <c r="F2074" s="18"/>
      <c r="G2074" s="18"/>
      <c r="H2074" s="18" t="str">
        <f>IF(ISERROR(VLOOKUP(一般!O2078,コード表!$S$3:$T$11,2,FALSE)),"",VLOOKUP(一般!O2078,コード表!$S$3:$T$11,2,FALSE))</f>
        <v/>
      </c>
      <c r="I2074" s="18" t="str">
        <f>IF(ISERROR(VLOOKUP(一般!P2078,コード表!$D$3:$E$7,2,FALSE)&amp;VLOOKUP(一般!Q2078,コード表!$G$3:$H$67,2,FALSE)&amp;VLOOKUP(一般!R2078,コード表!$J$3:$K$15,2,FALSE)&amp;VLOOKUP(一般!S2078,コード表!$M$3:$N$34,2,FALSE)),"",VLOOKUP(一般!P2078,コード表!$D$3:$E$7,2,FALSE)&amp;VLOOKUP(一般!Q2078,コード表!$G$3:$H$67,2,FALSE)&amp;VLOOKUP(一般!R2078,コード表!$J$3:$K$15,2,FALSE)&amp;VLOOKUP(一般!S2078,コード表!$M$3:$N$34,2,FALSE))</f>
        <v/>
      </c>
      <c r="J2074" s="8">
        <f>一般!T2078</f>
        <v>0</v>
      </c>
      <c r="K2074" s="8" t="str">
        <f>IF(ISERROR(VLOOKUP(一般!U2078,コード表!$P$3:$Q$52,2,FALSE)),"",VLOOKUP(一般!U2078,コード表!$P$3:$Q$52,2,FALSE))</f>
        <v/>
      </c>
    </row>
    <row r="2075" spans="1:11" ht="20.100000000000001" customHeight="1" x14ac:dyDescent="0.15">
      <c r="A2075" s="8">
        <v>710</v>
      </c>
      <c r="B2075" s="18" t="b">
        <f>IF(一般!B2079="出",IF(ISERROR(VLOOKUP(一般!C2079,コード表!$D$3:$E$7,2,FALSE)&amp;VLOOKUP(一般!D2079,コード表!$G$3:$H$67,2,FALSE)&amp;VLOOKUP(一般!E2079,コード表!$J$3:$K$15,2,FALSE)&amp;VLOOKUP(一般!F2079,コード表!$M$3:$N$34,2,FALSE)),"",VLOOKUP(一般!C2079,コード表!$D$3:$E$7,2,FALSE)&amp;VLOOKUP(一般!D2079,コード表!$G$3:$H$67,2,FALSE)&amp;VLOOKUP(一般!E2079,コード表!$J$3:$K$15,2,FALSE)&amp;VLOOKUP(一般!F2079,コード表!$M$3:$N$34,2,FALSE)))</f>
        <v>0</v>
      </c>
      <c r="C2075" s="17" t="str">
        <f>一般!I2079&amp;" "&amp;一般!J2079</f>
        <v xml:space="preserve"> </v>
      </c>
      <c r="D2075" s="17" t="str">
        <f>一般!G2079&amp;"　"&amp;一般!H2079</f>
        <v>　</v>
      </c>
      <c r="E2075" s="18" t="str">
        <f>IF(ISERROR(VLOOKUP(一般!K2079,コード表!$D$3:$E$7,2,FALSE)&amp;VLOOKUP(一般!L2079,コード表!$G$3:$H$67,2,FALSE)&amp;VLOOKUP(一般!M2079,コード表!$J$3:$K$15,2,FALSE)&amp;VLOOKUP(一般!N2079,コード表!$M$3:$N$34,2,FALSE)),"",VLOOKUP(一般!K2079,コード表!$D$3:$E$7,2,FALSE)&amp;VLOOKUP(一般!L2079,コード表!$G$3:$H$67,2,FALSE)&amp;VLOOKUP(一般!M2079,コード表!$J$3:$K$15,2,FALSE)&amp;VLOOKUP(一般!N2079,コード表!$M$3:$N$34,2,FALSE))</f>
        <v/>
      </c>
      <c r="F2075" s="18"/>
      <c r="G2075" s="18"/>
      <c r="H2075" s="18" t="str">
        <f>IF(ISERROR(VLOOKUP(一般!O2079,コード表!$S$3:$T$11,2,FALSE)),"",VLOOKUP(一般!O2079,コード表!$S$3:$T$11,2,FALSE))</f>
        <v/>
      </c>
      <c r="I2075" s="18" t="str">
        <f>IF(ISERROR(VLOOKUP(一般!P2079,コード表!$D$3:$E$7,2,FALSE)&amp;VLOOKUP(一般!Q2079,コード表!$G$3:$H$67,2,FALSE)&amp;VLOOKUP(一般!R2079,コード表!$J$3:$K$15,2,FALSE)&amp;VLOOKUP(一般!S2079,コード表!$M$3:$N$34,2,FALSE)),"",VLOOKUP(一般!P2079,コード表!$D$3:$E$7,2,FALSE)&amp;VLOOKUP(一般!Q2079,コード表!$G$3:$H$67,2,FALSE)&amp;VLOOKUP(一般!R2079,コード表!$J$3:$K$15,2,FALSE)&amp;VLOOKUP(一般!S2079,コード表!$M$3:$N$34,2,FALSE))</f>
        <v/>
      </c>
      <c r="J2075" s="8">
        <f>一般!T2079</f>
        <v>0</v>
      </c>
      <c r="K2075" s="8" t="str">
        <f>IF(ISERROR(VLOOKUP(一般!U2079,コード表!$P$3:$Q$52,2,FALSE)),"",VLOOKUP(一般!U2079,コード表!$P$3:$Q$52,2,FALSE))</f>
        <v/>
      </c>
    </row>
    <row r="2076" spans="1:11" ht="20.100000000000001" customHeight="1" x14ac:dyDescent="0.15">
      <c r="A2076" s="8">
        <v>710</v>
      </c>
      <c r="B2076" s="18" t="b">
        <f>IF(一般!B2080="出",IF(ISERROR(VLOOKUP(一般!C2080,コード表!$D$3:$E$7,2,FALSE)&amp;VLOOKUP(一般!D2080,コード表!$G$3:$H$67,2,FALSE)&amp;VLOOKUP(一般!E2080,コード表!$J$3:$K$15,2,FALSE)&amp;VLOOKUP(一般!F2080,コード表!$M$3:$N$34,2,FALSE)),"",VLOOKUP(一般!C2080,コード表!$D$3:$E$7,2,FALSE)&amp;VLOOKUP(一般!D2080,コード表!$G$3:$H$67,2,FALSE)&amp;VLOOKUP(一般!E2080,コード表!$J$3:$K$15,2,FALSE)&amp;VLOOKUP(一般!F2080,コード表!$M$3:$N$34,2,FALSE)))</f>
        <v>0</v>
      </c>
      <c r="C2076" s="17" t="str">
        <f>一般!I2080&amp;" "&amp;一般!J2080</f>
        <v xml:space="preserve"> </v>
      </c>
      <c r="D2076" s="17" t="str">
        <f>一般!G2080&amp;"　"&amp;一般!H2080</f>
        <v>　</v>
      </c>
      <c r="E2076" s="18" t="str">
        <f>IF(ISERROR(VLOOKUP(一般!K2080,コード表!$D$3:$E$7,2,FALSE)&amp;VLOOKUP(一般!L2080,コード表!$G$3:$H$67,2,FALSE)&amp;VLOOKUP(一般!M2080,コード表!$J$3:$K$15,2,FALSE)&amp;VLOOKUP(一般!N2080,コード表!$M$3:$N$34,2,FALSE)),"",VLOOKUP(一般!K2080,コード表!$D$3:$E$7,2,FALSE)&amp;VLOOKUP(一般!L2080,コード表!$G$3:$H$67,2,FALSE)&amp;VLOOKUP(一般!M2080,コード表!$J$3:$K$15,2,FALSE)&amp;VLOOKUP(一般!N2080,コード表!$M$3:$N$34,2,FALSE))</f>
        <v/>
      </c>
      <c r="F2076" s="18"/>
      <c r="G2076" s="18"/>
      <c r="H2076" s="18" t="str">
        <f>IF(ISERROR(VLOOKUP(一般!O2080,コード表!$S$3:$T$11,2,FALSE)),"",VLOOKUP(一般!O2080,コード表!$S$3:$T$11,2,FALSE))</f>
        <v/>
      </c>
      <c r="I2076" s="18" t="str">
        <f>IF(ISERROR(VLOOKUP(一般!P2080,コード表!$D$3:$E$7,2,FALSE)&amp;VLOOKUP(一般!Q2080,コード表!$G$3:$H$67,2,FALSE)&amp;VLOOKUP(一般!R2080,コード表!$J$3:$K$15,2,FALSE)&amp;VLOOKUP(一般!S2080,コード表!$M$3:$N$34,2,FALSE)),"",VLOOKUP(一般!P2080,コード表!$D$3:$E$7,2,FALSE)&amp;VLOOKUP(一般!Q2080,コード表!$G$3:$H$67,2,FALSE)&amp;VLOOKUP(一般!R2080,コード表!$J$3:$K$15,2,FALSE)&amp;VLOOKUP(一般!S2080,コード表!$M$3:$N$34,2,FALSE))</f>
        <v/>
      </c>
      <c r="J2076" s="8">
        <f>一般!T2080</f>
        <v>0</v>
      </c>
      <c r="K2076" s="8" t="str">
        <f>IF(ISERROR(VLOOKUP(一般!U2080,コード表!$P$3:$Q$52,2,FALSE)),"",VLOOKUP(一般!U2080,コード表!$P$3:$Q$52,2,FALSE))</f>
        <v/>
      </c>
    </row>
    <row r="2077" spans="1:11" ht="20.100000000000001" customHeight="1" x14ac:dyDescent="0.15">
      <c r="A2077" s="8">
        <v>710</v>
      </c>
      <c r="B2077" s="18" t="b">
        <f>IF(一般!B2081="出",IF(ISERROR(VLOOKUP(一般!C2081,コード表!$D$3:$E$7,2,FALSE)&amp;VLOOKUP(一般!D2081,コード表!$G$3:$H$67,2,FALSE)&amp;VLOOKUP(一般!E2081,コード表!$J$3:$K$15,2,FALSE)&amp;VLOOKUP(一般!F2081,コード表!$M$3:$N$34,2,FALSE)),"",VLOOKUP(一般!C2081,コード表!$D$3:$E$7,2,FALSE)&amp;VLOOKUP(一般!D2081,コード表!$G$3:$H$67,2,FALSE)&amp;VLOOKUP(一般!E2081,コード表!$J$3:$K$15,2,FALSE)&amp;VLOOKUP(一般!F2081,コード表!$M$3:$N$34,2,FALSE)))</f>
        <v>0</v>
      </c>
      <c r="C2077" s="17" t="str">
        <f>一般!I2081&amp;" "&amp;一般!J2081</f>
        <v xml:space="preserve"> </v>
      </c>
      <c r="D2077" s="17" t="str">
        <f>一般!G2081&amp;"　"&amp;一般!H2081</f>
        <v>　</v>
      </c>
      <c r="E2077" s="18" t="str">
        <f>IF(ISERROR(VLOOKUP(一般!K2081,コード表!$D$3:$E$7,2,FALSE)&amp;VLOOKUP(一般!L2081,コード表!$G$3:$H$67,2,FALSE)&amp;VLOOKUP(一般!M2081,コード表!$J$3:$K$15,2,FALSE)&amp;VLOOKUP(一般!N2081,コード表!$M$3:$N$34,2,FALSE)),"",VLOOKUP(一般!K2081,コード表!$D$3:$E$7,2,FALSE)&amp;VLOOKUP(一般!L2081,コード表!$G$3:$H$67,2,FALSE)&amp;VLOOKUP(一般!M2081,コード表!$J$3:$K$15,2,FALSE)&amp;VLOOKUP(一般!N2081,コード表!$M$3:$N$34,2,FALSE))</f>
        <v/>
      </c>
      <c r="F2077" s="18"/>
      <c r="G2077" s="18"/>
      <c r="H2077" s="18" t="str">
        <f>IF(ISERROR(VLOOKUP(一般!O2081,コード表!$S$3:$T$11,2,FALSE)),"",VLOOKUP(一般!O2081,コード表!$S$3:$T$11,2,FALSE))</f>
        <v/>
      </c>
      <c r="I2077" s="18" t="str">
        <f>IF(ISERROR(VLOOKUP(一般!P2081,コード表!$D$3:$E$7,2,FALSE)&amp;VLOOKUP(一般!Q2081,コード表!$G$3:$H$67,2,FALSE)&amp;VLOOKUP(一般!R2081,コード表!$J$3:$K$15,2,FALSE)&amp;VLOOKUP(一般!S2081,コード表!$M$3:$N$34,2,FALSE)),"",VLOOKUP(一般!P2081,コード表!$D$3:$E$7,2,FALSE)&amp;VLOOKUP(一般!Q2081,コード表!$G$3:$H$67,2,FALSE)&amp;VLOOKUP(一般!R2081,コード表!$J$3:$K$15,2,FALSE)&amp;VLOOKUP(一般!S2081,コード表!$M$3:$N$34,2,FALSE))</f>
        <v/>
      </c>
      <c r="J2077" s="8">
        <f>一般!T2081</f>
        <v>0</v>
      </c>
      <c r="K2077" s="8" t="str">
        <f>IF(ISERROR(VLOOKUP(一般!U2081,コード表!$P$3:$Q$52,2,FALSE)),"",VLOOKUP(一般!U2081,コード表!$P$3:$Q$52,2,FALSE))</f>
        <v/>
      </c>
    </row>
    <row r="2078" spans="1:11" ht="20.100000000000001" customHeight="1" x14ac:dyDescent="0.15">
      <c r="A2078" s="8">
        <v>710</v>
      </c>
      <c r="B2078" s="18" t="b">
        <f>IF(一般!B2082="出",IF(ISERROR(VLOOKUP(一般!C2082,コード表!$D$3:$E$7,2,FALSE)&amp;VLOOKUP(一般!D2082,コード表!$G$3:$H$67,2,FALSE)&amp;VLOOKUP(一般!E2082,コード表!$J$3:$K$15,2,FALSE)&amp;VLOOKUP(一般!F2082,コード表!$M$3:$N$34,2,FALSE)),"",VLOOKUP(一般!C2082,コード表!$D$3:$E$7,2,FALSE)&amp;VLOOKUP(一般!D2082,コード表!$G$3:$H$67,2,FALSE)&amp;VLOOKUP(一般!E2082,コード表!$J$3:$K$15,2,FALSE)&amp;VLOOKUP(一般!F2082,コード表!$M$3:$N$34,2,FALSE)))</f>
        <v>0</v>
      </c>
      <c r="C2078" s="17" t="str">
        <f>一般!I2082&amp;" "&amp;一般!J2082</f>
        <v xml:space="preserve"> </v>
      </c>
      <c r="D2078" s="17" t="str">
        <f>一般!G2082&amp;"　"&amp;一般!H2082</f>
        <v>　</v>
      </c>
      <c r="E2078" s="18" t="str">
        <f>IF(ISERROR(VLOOKUP(一般!K2082,コード表!$D$3:$E$7,2,FALSE)&amp;VLOOKUP(一般!L2082,コード表!$G$3:$H$67,2,FALSE)&amp;VLOOKUP(一般!M2082,コード表!$J$3:$K$15,2,FALSE)&amp;VLOOKUP(一般!N2082,コード表!$M$3:$N$34,2,FALSE)),"",VLOOKUP(一般!K2082,コード表!$D$3:$E$7,2,FALSE)&amp;VLOOKUP(一般!L2082,コード表!$G$3:$H$67,2,FALSE)&amp;VLOOKUP(一般!M2082,コード表!$J$3:$K$15,2,FALSE)&amp;VLOOKUP(一般!N2082,コード表!$M$3:$N$34,2,FALSE))</f>
        <v/>
      </c>
      <c r="F2078" s="18"/>
      <c r="G2078" s="18"/>
      <c r="H2078" s="18" t="str">
        <f>IF(ISERROR(VLOOKUP(一般!O2082,コード表!$S$3:$T$11,2,FALSE)),"",VLOOKUP(一般!O2082,コード表!$S$3:$T$11,2,FALSE))</f>
        <v/>
      </c>
      <c r="I2078" s="18" t="str">
        <f>IF(ISERROR(VLOOKUP(一般!P2082,コード表!$D$3:$E$7,2,FALSE)&amp;VLOOKUP(一般!Q2082,コード表!$G$3:$H$67,2,FALSE)&amp;VLOOKUP(一般!R2082,コード表!$J$3:$K$15,2,FALSE)&amp;VLOOKUP(一般!S2082,コード表!$M$3:$N$34,2,FALSE)),"",VLOOKUP(一般!P2082,コード表!$D$3:$E$7,2,FALSE)&amp;VLOOKUP(一般!Q2082,コード表!$G$3:$H$67,2,FALSE)&amp;VLOOKUP(一般!R2082,コード表!$J$3:$K$15,2,FALSE)&amp;VLOOKUP(一般!S2082,コード表!$M$3:$N$34,2,FALSE))</f>
        <v/>
      </c>
      <c r="J2078" s="8">
        <f>一般!T2082</f>
        <v>0</v>
      </c>
      <c r="K2078" s="8" t="str">
        <f>IF(ISERROR(VLOOKUP(一般!U2082,コード表!$P$3:$Q$52,2,FALSE)),"",VLOOKUP(一般!U2082,コード表!$P$3:$Q$52,2,FALSE))</f>
        <v/>
      </c>
    </row>
    <row r="2079" spans="1:11" ht="20.100000000000001" customHeight="1" x14ac:dyDescent="0.15">
      <c r="A2079" s="8">
        <v>710</v>
      </c>
      <c r="B2079" s="18" t="b">
        <f>IF(一般!B2083="出",IF(ISERROR(VLOOKUP(一般!C2083,コード表!$D$3:$E$7,2,FALSE)&amp;VLOOKUP(一般!D2083,コード表!$G$3:$H$67,2,FALSE)&amp;VLOOKUP(一般!E2083,コード表!$J$3:$K$15,2,FALSE)&amp;VLOOKUP(一般!F2083,コード表!$M$3:$N$34,2,FALSE)),"",VLOOKUP(一般!C2083,コード表!$D$3:$E$7,2,FALSE)&amp;VLOOKUP(一般!D2083,コード表!$G$3:$H$67,2,FALSE)&amp;VLOOKUP(一般!E2083,コード表!$J$3:$K$15,2,FALSE)&amp;VLOOKUP(一般!F2083,コード表!$M$3:$N$34,2,FALSE)))</f>
        <v>0</v>
      </c>
      <c r="C2079" s="17" t="str">
        <f>一般!I2083&amp;" "&amp;一般!J2083</f>
        <v xml:space="preserve"> </v>
      </c>
      <c r="D2079" s="17" t="str">
        <f>一般!G2083&amp;"　"&amp;一般!H2083</f>
        <v>　</v>
      </c>
      <c r="E2079" s="18" t="str">
        <f>IF(ISERROR(VLOOKUP(一般!K2083,コード表!$D$3:$E$7,2,FALSE)&amp;VLOOKUP(一般!L2083,コード表!$G$3:$H$67,2,FALSE)&amp;VLOOKUP(一般!M2083,コード表!$J$3:$K$15,2,FALSE)&amp;VLOOKUP(一般!N2083,コード表!$M$3:$N$34,2,FALSE)),"",VLOOKUP(一般!K2083,コード表!$D$3:$E$7,2,FALSE)&amp;VLOOKUP(一般!L2083,コード表!$G$3:$H$67,2,FALSE)&amp;VLOOKUP(一般!M2083,コード表!$J$3:$K$15,2,FALSE)&amp;VLOOKUP(一般!N2083,コード表!$M$3:$N$34,2,FALSE))</f>
        <v/>
      </c>
      <c r="F2079" s="18"/>
      <c r="G2079" s="18"/>
      <c r="H2079" s="18" t="str">
        <f>IF(ISERROR(VLOOKUP(一般!O2083,コード表!$S$3:$T$11,2,FALSE)),"",VLOOKUP(一般!O2083,コード表!$S$3:$T$11,2,FALSE))</f>
        <v/>
      </c>
      <c r="I2079" s="18" t="str">
        <f>IF(ISERROR(VLOOKUP(一般!P2083,コード表!$D$3:$E$7,2,FALSE)&amp;VLOOKUP(一般!Q2083,コード表!$G$3:$H$67,2,FALSE)&amp;VLOOKUP(一般!R2083,コード表!$J$3:$K$15,2,FALSE)&amp;VLOOKUP(一般!S2083,コード表!$M$3:$N$34,2,FALSE)),"",VLOOKUP(一般!P2083,コード表!$D$3:$E$7,2,FALSE)&amp;VLOOKUP(一般!Q2083,コード表!$G$3:$H$67,2,FALSE)&amp;VLOOKUP(一般!R2083,コード表!$J$3:$K$15,2,FALSE)&amp;VLOOKUP(一般!S2083,コード表!$M$3:$N$34,2,FALSE))</f>
        <v/>
      </c>
      <c r="J2079" s="8">
        <f>一般!T2083</f>
        <v>0</v>
      </c>
      <c r="K2079" s="8" t="str">
        <f>IF(ISERROR(VLOOKUP(一般!U2083,コード表!$P$3:$Q$52,2,FALSE)),"",VLOOKUP(一般!U2083,コード表!$P$3:$Q$52,2,FALSE))</f>
        <v/>
      </c>
    </row>
    <row r="2080" spans="1:11" ht="20.100000000000001" customHeight="1" x14ac:dyDescent="0.15">
      <c r="A2080" s="8">
        <v>710</v>
      </c>
      <c r="B2080" s="18" t="b">
        <f>IF(一般!B2084="出",IF(ISERROR(VLOOKUP(一般!C2084,コード表!$D$3:$E$7,2,FALSE)&amp;VLOOKUP(一般!D2084,コード表!$G$3:$H$67,2,FALSE)&amp;VLOOKUP(一般!E2084,コード表!$J$3:$K$15,2,FALSE)&amp;VLOOKUP(一般!F2084,コード表!$M$3:$N$34,2,FALSE)),"",VLOOKUP(一般!C2084,コード表!$D$3:$E$7,2,FALSE)&amp;VLOOKUP(一般!D2084,コード表!$G$3:$H$67,2,FALSE)&amp;VLOOKUP(一般!E2084,コード表!$J$3:$K$15,2,FALSE)&amp;VLOOKUP(一般!F2084,コード表!$M$3:$N$34,2,FALSE)))</f>
        <v>0</v>
      </c>
      <c r="C2080" s="17" t="str">
        <f>一般!I2084&amp;" "&amp;一般!J2084</f>
        <v xml:space="preserve"> </v>
      </c>
      <c r="D2080" s="17" t="str">
        <f>一般!G2084&amp;"　"&amp;一般!H2084</f>
        <v>　</v>
      </c>
      <c r="E2080" s="18" t="str">
        <f>IF(ISERROR(VLOOKUP(一般!K2084,コード表!$D$3:$E$7,2,FALSE)&amp;VLOOKUP(一般!L2084,コード表!$G$3:$H$67,2,FALSE)&amp;VLOOKUP(一般!M2084,コード表!$J$3:$K$15,2,FALSE)&amp;VLOOKUP(一般!N2084,コード表!$M$3:$N$34,2,FALSE)),"",VLOOKUP(一般!K2084,コード表!$D$3:$E$7,2,FALSE)&amp;VLOOKUP(一般!L2084,コード表!$G$3:$H$67,2,FALSE)&amp;VLOOKUP(一般!M2084,コード表!$J$3:$K$15,2,FALSE)&amp;VLOOKUP(一般!N2084,コード表!$M$3:$N$34,2,FALSE))</f>
        <v/>
      </c>
      <c r="F2080" s="18"/>
      <c r="G2080" s="18"/>
      <c r="H2080" s="18" t="str">
        <f>IF(ISERROR(VLOOKUP(一般!O2084,コード表!$S$3:$T$11,2,FALSE)),"",VLOOKUP(一般!O2084,コード表!$S$3:$T$11,2,FALSE))</f>
        <v/>
      </c>
      <c r="I2080" s="18" t="str">
        <f>IF(ISERROR(VLOOKUP(一般!P2084,コード表!$D$3:$E$7,2,FALSE)&amp;VLOOKUP(一般!Q2084,コード表!$G$3:$H$67,2,FALSE)&amp;VLOOKUP(一般!R2084,コード表!$J$3:$K$15,2,FALSE)&amp;VLOOKUP(一般!S2084,コード表!$M$3:$N$34,2,FALSE)),"",VLOOKUP(一般!P2084,コード表!$D$3:$E$7,2,FALSE)&amp;VLOOKUP(一般!Q2084,コード表!$G$3:$H$67,2,FALSE)&amp;VLOOKUP(一般!R2084,コード表!$J$3:$K$15,2,FALSE)&amp;VLOOKUP(一般!S2084,コード表!$M$3:$N$34,2,FALSE))</f>
        <v/>
      </c>
      <c r="J2080" s="8">
        <f>一般!T2084</f>
        <v>0</v>
      </c>
      <c r="K2080" s="8" t="str">
        <f>IF(ISERROR(VLOOKUP(一般!U2084,コード表!$P$3:$Q$52,2,FALSE)),"",VLOOKUP(一般!U2084,コード表!$P$3:$Q$52,2,FALSE))</f>
        <v/>
      </c>
    </row>
    <row r="2081" spans="1:11" ht="20.100000000000001" customHeight="1" x14ac:dyDescent="0.15">
      <c r="A2081" s="8">
        <v>710</v>
      </c>
      <c r="B2081" s="18" t="b">
        <f>IF(一般!B2085="出",IF(ISERROR(VLOOKUP(一般!C2085,コード表!$D$3:$E$7,2,FALSE)&amp;VLOOKUP(一般!D2085,コード表!$G$3:$H$67,2,FALSE)&amp;VLOOKUP(一般!E2085,コード表!$J$3:$K$15,2,FALSE)&amp;VLOOKUP(一般!F2085,コード表!$M$3:$N$34,2,FALSE)),"",VLOOKUP(一般!C2085,コード表!$D$3:$E$7,2,FALSE)&amp;VLOOKUP(一般!D2085,コード表!$G$3:$H$67,2,FALSE)&amp;VLOOKUP(一般!E2085,コード表!$J$3:$K$15,2,FALSE)&amp;VLOOKUP(一般!F2085,コード表!$M$3:$N$34,2,FALSE)))</f>
        <v>0</v>
      </c>
      <c r="C2081" s="17" t="str">
        <f>一般!I2085&amp;" "&amp;一般!J2085</f>
        <v xml:space="preserve"> </v>
      </c>
      <c r="D2081" s="17" t="str">
        <f>一般!G2085&amp;"　"&amp;一般!H2085</f>
        <v>　</v>
      </c>
      <c r="E2081" s="18" t="str">
        <f>IF(ISERROR(VLOOKUP(一般!K2085,コード表!$D$3:$E$7,2,FALSE)&amp;VLOOKUP(一般!L2085,コード表!$G$3:$H$67,2,FALSE)&amp;VLOOKUP(一般!M2085,コード表!$J$3:$K$15,2,FALSE)&amp;VLOOKUP(一般!N2085,コード表!$M$3:$N$34,2,FALSE)),"",VLOOKUP(一般!K2085,コード表!$D$3:$E$7,2,FALSE)&amp;VLOOKUP(一般!L2085,コード表!$G$3:$H$67,2,FALSE)&amp;VLOOKUP(一般!M2085,コード表!$J$3:$K$15,2,FALSE)&amp;VLOOKUP(一般!N2085,コード表!$M$3:$N$34,2,FALSE))</f>
        <v/>
      </c>
      <c r="F2081" s="18"/>
      <c r="G2081" s="18"/>
      <c r="H2081" s="18" t="str">
        <f>IF(ISERROR(VLOOKUP(一般!O2085,コード表!$S$3:$T$11,2,FALSE)),"",VLOOKUP(一般!O2085,コード表!$S$3:$T$11,2,FALSE))</f>
        <v/>
      </c>
      <c r="I2081" s="18" t="str">
        <f>IF(ISERROR(VLOOKUP(一般!P2085,コード表!$D$3:$E$7,2,FALSE)&amp;VLOOKUP(一般!Q2085,コード表!$G$3:$H$67,2,FALSE)&amp;VLOOKUP(一般!R2085,コード表!$J$3:$K$15,2,FALSE)&amp;VLOOKUP(一般!S2085,コード表!$M$3:$N$34,2,FALSE)),"",VLOOKUP(一般!P2085,コード表!$D$3:$E$7,2,FALSE)&amp;VLOOKUP(一般!Q2085,コード表!$G$3:$H$67,2,FALSE)&amp;VLOOKUP(一般!R2085,コード表!$J$3:$K$15,2,FALSE)&amp;VLOOKUP(一般!S2085,コード表!$M$3:$N$34,2,FALSE))</f>
        <v/>
      </c>
      <c r="J2081" s="8">
        <f>一般!T2085</f>
        <v>0</v>
      </c>
      <c r="K2081" s="8" t="str">
        <f>IF(ISERROR(VLOOKUP(一般!U2085,コード表!$P$3:$Q$52,2,FALSE)),"",VLOOKUP(一般!U2085,コード表!$P$3:$Q$52,2,FALSE))</f>
        <v/>
      </c>
    </row>
    <row r="2082" spans="1:11" ht="20.100000000000001" customHeight="1" x14ac:dyDescent="0.15">
      <c r="A2082" s="8">
        <v>710</v>
      </c>
      <c r="B2082" s="18" t="b">
        <f>IF(一般!B2086="出",IF(ISERROR(VLOOKUP(一般!C2086,コード表!$D$3:$E$7,2,FALSE)&amp;VLOOKUP(一般!D2086,コード表!$G$3:$H$67,2,FALSE)&amp;VLOOKUP(一般!E2086,コード表!$J$3:$K$15,2,FALSE)&amp;VLOOKUP(一般!F2086,コード表!$M$3:$N$34,2,FALSE)),"",VLOOKUP(一般!C2086,コード表!$D$3:$E$7,2,FALSE)&amp;VLOOKUP(一般!D2086,コード表!$G$3:$H$67,2,FALSE)&amp;VLOOKUP(一般!E2086,コード表!$J$3:$K$15,2,FALSE)&amp;VLOOKUP(一般!F2086,コード表!$M$3:$N$34,2,FALSE)))</f>
        <v>0</v>
      </c>
      <c r="C2082" s="17" t="str">
        <f>一般!I2086&amp;" "&amp;一般!J2086</f>
        <v xml:space="preserve"> </v>
      </c>
      <c r="D2082" s="17" t="str">
        <f>一般!G2086&amp;"　"&amp;一般!H2086</f>
        <v>　</v>
      </c>
      <c r="E2082" s="18" t="str">
        <f>IF(ISERROR(VLOOKUP(一般!K2086,コード表!$D$3:$E$7,2,FALSE)&amp;VLOOKUP(一般!L2086,コード表!$G$3:$H$67,2,FALSE)&amp;VLOOKUP(一般!M2086,コード表!$J$3:$K$15,2,FALSE)&amp;VLOOKUP(一般!N2086,コード表!$M$3:$N$34,2,FALSE)),"",VLOOKUP(一般!K2086,コード表!$D$3:$E$7,2,FALSE)&amp;VLOOKUP(一般!L2086,コード表!$G$3:$H$67,2,FALSE)&amp;VLOOKUP(一般!M2086,コード表!$J$3:$K$15,2,FALSE)&amp;VLOOKUP(一般!N2086,コード表!$M$3:$N$34,2,FALSE))</f>
        <v/>
      </c>
      <c r="F2082" s="18"/>
      <c r="G2082" s="18"/>
      <c r="H2082" s="18" t="str">
        <f>IF(ISERROR(VLOOKUP(一般!O2086,コード表!$S$3:$T$11,2,FALSE)),"",VLOOKUP(一般!O2086,コード表!$S$3:$T$11,2,FALSE))</f>
        <v/>
      </c>
      <c r="I2082" s="18" t="str">
        <f>IF(ISERROR(VLOOKUP(一般!P2086,コード表!$D$3:$E$7,2,FALSE)&amp;VLOOKUP(一般!Q2086,コード表!$G$3:$H$67,2,FALSE)&amp;VLOOKUP(一般!R2086,コード表!$J$3:$K$15,2,FALSE)&amp;VLOOKUP(一般!S2086,コード表!$M$3:$N$34,2,FALSE)),"",VLOOKUP(一般!P2086,コード表!$D$3:$E$7,2,FALSE)&amp;VLOOKUP(一般!Q2086,コード表!$G$3:$H$67,2,FALSE)&amp;VLOOKUP(一般!R2086,コード表!$J$3:$K$15,2,FALSE)&amp;VLOOKUP(一般!S2086,コード表!$M$3:$N$34,2,FALSE))</f>
        <v/>
      </c>
      <c r="J2082" s="8">
        <f>一般!T2086</f>
        <v>0</v>
      </c>
      <c r="K2082" s="8" t="str">
        <f>IF(ISERROR(VLOOKUP(一般!U2086,コード表!$P$3:$Q$52,2,FALSE)),"",VLOOKUP(一般!U2086,コード表!$P$3:$Q$52,2,FALSE))</f>
        <v/>
      </c>
    </row>
    <row r="2083" spans="1:11" ht="20.100000000000001" customHeight="1" x14ac:dyDescent="0.15">
      <c r="A2083" s="8">
        <v>710</v>
      </c>
      <c r="B2083" s="18" t="b">
        <f>IF(一般!B2087="出",IF(ISERROR(VLOOKUP(一般!C2087,コード表!$D$3:$E$7,2,FALSE)&amp;VLOOKUP(一般!D2087,コード表!$G$3:$H$67,2,FALSE)&amp;VLOOKUP(一般!E2087,コード表!$J$3:$K$15,2,FALSE)&amp;VLOOKUP(一般!F2087,コード表!$M$3:$N$34,2,FALSE)),"",VLOOKUP(一般!C2087,コード表!$D$3:$E$7,2,FALSE)&amp;VLOOKUP(一般!D2087,コード表!$G$3:$H$67,2,FALSE)&amp;VLOOKUP(一般!E2087,コード表!$J$3:$K$15,2,FALSE)&amp;VLOOKUP(一般!F2087,コード表!$M$3:$N$34,2,FALSE)))</f>
        <v>0</v>
      </c>
      <c r="C2083" s="17" t="str">
        <f>一般!I2087&amp;" "&amp;一般!J2087</f>
        <v xml:space="preserve"> </v>
      </c>
      <c r="D2083" s="17" t="str">
        <f>一般!G2087&amp;"　"&amp;一般!H2087</f>
        <v>　</v>
      </c>
      <c r="E2083" s="18" t="str">
        <f>IF(ISERROR(VLOOKUP(一般!K2087,コード表!$D$3:$E$7,2,FALSE)&amp;VLOOKUP(一般!L2087,コード表!$G$3:$H$67,2,FALSE)&amp;VLOOKUP(一般!M2087,コード表!$J$3:$K$15,2,FALSE)&amp;VLOOKUP(一般!N2087,コード表!$M$3:$N$34,2,FALSE)),"",VLOOKUP(一般!K2087,コード表!$D$3:$E$7,2,FALSE)&amp;VLOOKUP(一般!L2087,コード表!$G$3:$H$67,2,FALSE)&amp;VLOOKUP(一般!M2087,コード表!$J$3:$K$15,2,FALSE)&amp;VLOOKUP(一般!N2087,コード表!$M$3:$N$34,2,FALSE))</f>
        <v/>
      </c>
      <c r="F2083" s="18"/>
      <c r="G2083" s="18"/>
      <c r="H2083" s="18" t="str">
        <f>IF(ISERROR(VLOOKUP(一般!O2087,コード表!$S$3:$T$11,2,FALSE)),"",VLOOKUP(一般!O2087,コード表!$S$3:$T$11,2,FALSE))</f>
        <v/>
      </c>
      <c r="I2083" s="18" t="str">
        <f>IF(ISERROR(VLOOKUP(一般!P2087,コード表!$D$3:$E$7,2,FALSE)&amp;VLOOKUP(一般!Q2087,コード表!$G$3:$H$67,2,FALSE)&amp;VLOOKUP(一般!R2087,コード表!$J$3:$K$15,2,FALSE)&amp;VLOOKUP(一般!S2087,コード表!$M$3:$N$34,2,FALSE)),"",VLOOKUP(一般!P2087,コード表!$D$3:$E$7,2,FALSE)&amp;VLOOKUP(一般!Q2087,コード表!$G$3:$H$67,2,FALSE)&amp;VLOOKUP(一般!R2087,コード表!$J$3:$K$15,2,FALSE)&amp;VLOOKUP(一般!S2087,コード表!$M$3:$N$34,2,FALSE))</f>
        <v/>
      </c>
      <c r="J2083" s="8">
        <f>一般!T2087</f>
        <v>0</v>
      </c>
      <c r="K2083" s="8" t="str">
        <f>IF(ISERROR(VLOOKUP(一般!U2087,コード表!$P$3:$Q$52,2,FALSE)),"",VLOOKUP(一般!U2087,コード表!$P$3:$Q$52,2,FALSE))</f>
        <v/>
      </c>
    </row>
    <row r="2084" spans="1:11" ht="20.100000000000001" customHeight="1" x14ac:dyDescent="0.15">
      <c r="A2084" s="8">
        <v>710</v>
      </c>
      <c r="B2084" s="18" t="b">
        <f>IF(一般!B2088="出",IF(ISERROR(VLOOKUP(一般!C2088,コード表!$D$3:$E$7,2,FALSE)&amp;VLOOKUP(一般!D2088,コード表!$G$3:$H$67,2,FALSE)&amp;VLOOKUP(一般!E2088,コード表!$J$3:$K$15,2,FALSE)&amp;VLOOKUP(一般!F2088,コード表!$M$3:$N$34,2,FALSE)),"",VLOOKUP(一般!C2088,コード表!$D$3:$E$7,2,FALSE)&amp;VLOOKUP(一般!D2088,コード表!$G$3:$H$67,2,FALSE)&amp;VLOOKUP(一般!E2088,コード表!$J$3:$K$15,2,FALSE)&amp;VLOOKUP(一般!F2088,コード表!$M$3:$N$34,2,FALSE)))</f>
        <v>0</v>
      </c>
      <c r="C2084" s="17" t="str">
        <f>一般!I2088&amp;" "&amp;一般!J2088</f>
        <v xml:space="preserve"> </v>
      </c>
      <c r="D2084" s="17" t="str">
        <f>一般!G2088&amp;"　"&amp;一般!H2088</f>
        <v>　</v>
      </c>
      <c r="E2084" s="18" t="str">
        <f>IF(ISERROR(VLOOKUP(一般!K2088,コード表!$D$3:$E$7,2,FALSE)&amp;VLOOKUP(一般!L2088,コード表!$G$3:$H$67,2,FALSE)&amp;VLOOKUP(一般!M2088,コード表!$J$3:$K$15,2,FALSE)&amp;VLOOKUP(一般!N2088,コード表!$M$3:$N$34,2,FALSE)),"",VLOOKUP(一般!K2088,コード表!$D$3:$E$7,2,FALSE)&amp;VLOOKUP(一般!L2088,コード表!$G$3:$H$67,2,FALSE)&amp;VLOOKUP(一般!M2088,コード表!$J$3:$K$15,2,FALSE)&amp;VLOOKUP(一般!N2088,コード表!$M$3:$N$34,2,FALSE))</f>
        <v/>
      </c>
      <c r="F2084" s="18"/>
      <c r="G2084" s="18"/>
      <c r="H2084" s="18" t="str">
        <f>IF(ISERROR(VLOOKUP(一般!O2088,コード表!$S$3:$T$11,2,FALSE)),"",VLOOKUP(一般!O2088,コード表!$S$3:$T$11,2,FALSE))</f>
        <v/>
      </c>
      <c r="I2084" s="18" t="str">
        <f>IF(ISERROR(VLOOKUP(一般!P2088,コード表!$D$3:$E$7,2,FALSE)&amp;VLOOKUP(一般!Q2088,コード表!$G$3:$H$67,2,FALSE)&amp;VLOOKUP(一般!R2088,コード表!$J$3:$K$15,2,FALSE)&amp;VLOOKUP(一般!S2088,コード表!$M$3:$N$34,2,FALSE)),"",VLOOKUP(一般!P2088,コード表!$D$3:$E$7,2,FALSE)&amp;VLOOKUP(一般!Q2088,コード表!$G$3:$H$67,2,FALSE)&amp;VLOOKUP(一般!R2088,コード表!$J$3:$K$15,2,FALSE)&amp;VLOOKUP(一般!S2088,コード表!$M$3:$N$34,2,FALSE))</f>
        <v/>
      </c>
      <c r="J2084" s="8">
        <f>一般!T2088</f>
        <v>0</v>
      </c>
      <c r="K2084" s="8" t="str">
        <f>IF(ISERROR(VLOOKUP(一般!U2088,コード表!$P$3:$Q$52,2,FALSE)),"",VLOOKUP(一般!U2088,コード表!$P$3:$Q$52,2,FALSE))</f>
        <v/>
      </c>
    </row>
    <row r="2085" spans="1:11" ht="20.100000000000001" customHeight="1" x14ac:dyDescent="0.15">
      <c r="A2085" s="8">
        <v>710</v>
      </c>
      <c r="B2085" s="18" t="b">
        <f>IF(一般!B2089="出",IF(ISERROR(VLOOKUP(一般!C2089,コード表!$D$3:$E$7,2,FALSE)&amp;VLOOKUP(一般!D2089,コード表!$G$3:$H$67,2,FALSE)&amp;VLOOKUP(一般!E2089,コード表!$J$3:$K$15,2,FALSE)&amp;VLOOKUP(一般!F2089,コード表!$M$3:$N$34,2,FALSE)),"",VLOOKUP(一般!C2089,コード表!$D$3:$E$7,2,FALSE)&amp;VLOOKUP(一般!D2089,コード表!$G$3:$H$67,2,FALSE)&amp;VLOOKUP(一般!E2089,コード表!$J$3:$K$15,2,FALSE)&amp;VLOOKUP(一般!F2089,コード表!$M$3:$N$34,2,FALSE)))</f>
        <v>0</v>
      </c>
      <c r="C2085" s="17" t="str">
        <f>一般!I2089&amp;" "&amp;一般!J2089</f>
        <v xml:space="preserve"> </v>
      </c>
      <c r="D2085" s="17" t="str">
        <f>一般!G2089&amp;"　"&amp;一般!H2089</f>
        <v>　</v>
      </c>
      <c r="E2085" s="18" t="str">
        <f>IF(ISERROR(VLOOKUP(一般!K2089,コード表!$D$3:$E$7,2,FALSE)&amp;VLOOKUP(一般!L2089,コード表!$G$3:$H$67,2,FALSE)&amp;VLOOKUP(一般!M2089,コード表!$J$3:$K$15,2,FALSE)&amp;VLOOKUP(一般!N2089,コード表!$M$3:$N$34,2,FALSE)),"",VLOOKUP(一般!K2089,コード表!$D$3:$E$7,2,FALSE)&amp;VLOOKUP(一般!L2089,コード表!$G$3:$H$67,2,FALSE)&amp;VLOOKUP(一般!M2089,コード表!$J$3:$K$15,2,FALSE)&amp;VLOOKUP(一般!N2089,コード表!$M$3:$N$34,2,FALSE))</f>
        <v/>
      </c>
      <c r="F2085" s="18"/>
      <c r="G2085" s="18"/>
      <c r="H2085" s="18" t="str">
        <f>IF(ISERROR(VLOOKUP(一般!O2089,コード表!$S$3:$T$11,2,FALSE)),"",VLOOKUP(一般!O2089,コード表!$S$3:$T$11,2,FALSE))</f>
        <v/>
      </c>
      <c r="I2085" s="18" t="str">
        <f>IF(ISERROR(VLOOKUP(一般!P2089,コード表!$D$3:$E$7,2,FALSE)&amp;VLOOKUP(一般!Q2089,コード表!$G$3:$H$67,2,FALSE)&amp;VLOOKUP(一般!R2089,コード表!$J$3:$K$15,2,FALSE)&amp;VLOOKUP(一般!S2089,コード表!$M$3:$N$34,2,FALSE)),"",VLOOKUP(一般!P2089,コード表!$D$3:$E$7,2,FALSE)&amp;VLOOKUP(一般!Q2089,コード表!$G$3:$H$67,2,FALSE)&amp;VLOOKUP(一般!R2089,コード表!$J$3:$K$15,2,FALSE)&amp;VLOOKUP(一般!S2089,コード表!$M$3:$N$34,2,FALSE))</f>
        <v/>
      </c>
      <c r="J2085" s="8">
        <f>一般!T2089</f>
        <v>0</v>
      </c>
      <c r="K2085" s="8" t="str">
        <f>IF(ISERROR(VLOOKUP(一般!U2089,コード表!$P$3:$Q$52,2,FALSE)),"",VLOOKUP(一般!U2089,コード表!$P$3:$Q$52,2,FALSE))</f>
        <v/>
      </c>
    </row>
    <row r="2086" spans="1:11" ht="20.100000000000001" customHeight="1" x14ac:dyDescent="0.15">
      <c r="A2086" s="8">
        <v>710</v>
      </c>
      <c r="B2086" s="18" t="b">
        <f>IF(一般!B2090="出",IF(ISERROR(VLOOKUP(一般!C2090,コード表!$D$3:$E$7,2,FALSE)&amp;VLOOKUP(一般!D2090,コード表!$G$3:$H$67,2,FALSE)&amp;VLOOKUP(一般!E2090,コード表!$J$3:$K$15,2,FALSE)&amp;VLOOKUP(一般!F2090,コード表!$M$3:$N$34,2,FALSE)),"",VLOOKUP(一般!C2090,コード表!$D$3:$E$7,2,FALSE)&amp;VLOOKUP(一般!D2090,コード表!$G$3:$H$67,2,FALSE)&amp;VLOOKUP(一般!E2090,コード表!$J$3:$K$15,2,FALSE)&amp;VLOOKUP(一般!F2090,コード表!$M$3:$N$34,2,FALSE)))</f>
        <v>0</v>
      </c>
      <c r="C2086" s="17" t="str">
        <f>一般!I2090&amp;" "&amp;一般!J2090</f>
        <v xml:space="preserve"> </v>
      </c>
      <c r="D2086" s="17" t="str">
        <f>一般!G2090&amp;"　"&amp;一般!H2090</f>
        <v>　</v>
      </c>
      <c r="E2086" s="18" t="str">
        <f>IF(ISERROR(VLOOKUP(一般!K2090,コード表!$D$3:$E$7,2,FALSE)&amp;VLOOKUP(一般!L2090,コード表!$G$3:$H$67,2,FALSE)&amp;VLOOKUP(一般!M2090,コード表!$J$3:$K$15,2,FALSE)&amp;VLOOKUP(一般!N2090,コード表!$M$3:$N$34,2,FALSE)),"",VLOOKUP(一般!K2090,コード表!$D$3:$E$7,2,FALSE)&amp;VLOOKUP(一般!L2090,コード表!$G$3:$H$67,2,FALSE)&amp;VLOOKUP(一般!M2090,コード表!$J$3:$K$15,2,FALSE)&amp;VLOOKUP(一般!N2090,コード表!$M$3:$N$34,2,FALSE))</f>
        <v/>
      </c>
      <c r="F2086" s="18"/>
      <c r="G2086" s="18"/>
      <c r="H2086" s="18" t="str">
        <f>IF(ISERROR(VLOOKUP(一般!O2090,コード表!$S$3:$T$11,2,FALSE)),"",VLOOKUP(一般!O2090,コード表!$S$3:$T$11,2,FALSE))</f>
        <v/>
      </c>
      <c r="I2086" s="18" t="str">
        <f>IF(ISERROR(VLOOKUP(一般!P2090,コード表!$D$3:$E$7,2,FALSE)&amp;VLOOKUP(一般!Q2090,コード表!$G$3:$H$67,2,FALSE)&amp;VLOOKUP(一般!R2090,コード表!$J$3:$K$15,2,FALSE)&amp;VLOOKUP(一般!S2090,コード表!$M$3:$N$34,2,FALSE)),"",VLOOKUP(一般!P2090,コード表!$D$3:$E$7,2,FALSE)&amp;VLOOKUP(一般!Q2090,コード表!$G$3:$H$67,2,FALSE)&amp;VLOOKUP(一般!R2090,コード表!$J$3:$K$15,2,FALSE)&amp;VLOOKUP(一般!S2090,コード表!$M$3:$N$34,2,FALSE))</f>
        <v/>
      </c>
      <c r="J2086" s="8">
        <f>一般!T2090</f>
        <v>0</v>
      </c>
      <c r="K2086" s="8" t="str">
        <f>IF(ISERROR(VLOOKUP(一般!U2090,コード表!$P$3:$Q$52,2,FALSE)),"",VLOOKUP(一般!U2090,コード表!$P$3:$Q$52,2,FALSE))</f>
        <v/>
      </c>
    </row>
    <row r="2087" spans="1:11" ht="20.100000000000001" customHeight="1" x14ac:dyDescent="0.15">
      <c r="A2087" s="8">
        <v>710</v>
      </c>
      <c r="B2087" s="18" t="b">
        <f>IF(一般!B2091="出",IF(ISERROR(VLOOKUP(一般!C2091,コード表!$D$3:$E$7,2,FALSE)&amp;VLOOKUP(一般!D2091,コード表!$G$3:$H$67,2,FALSE)&amp;VLOOKUP(一般!E2091,コード表!$J$3:$K$15,2,FALSE)&amp;VLOOKUP(一般!F2091,コード表!$M$3:$N$34,2,FALSE)),"",VLOOKUP(一般!C2091,コード表!$D$3:$E$7,2,FALSE)&amp;VLOOKUP(一般!D2091,コード表!$G$3:$H$67,2,FALSE)&amp;VLOOKUP(一般!E2091,コード表!$J$3:$K$15,2,FALSE)&amp;VLOOKUP(一般!F2091,コード表!$M$3:$N$34,2,FALSE)))</f>
        <v>0</v>
      </c>
      <c r="C2087" s="17" t="str">
        <f>一般!I2091&amp;" "&amp;一般!J2091</f>
        <v xml:space="preserve"> </v>
      </c>
      <c r="D2087" s="17" t="str">
        <f>一般!G2091&amp;"　"&amp;一般!H2091</f>
        <v>　</v>
      </c>
      <c r="E2087" s="18" t="str">
        <f>IF(ISERROR(VLOOKUP(一般!K2091,コード表!$D$3:$E$7,2,FALSE)&amp;VLOOKUP(一般!L2091,コード表!$G$3:$H$67,2,FALSE)&amp;VLOOKUP(一般!M2091,コード表!$J$3:$K$15,2,FALSE)&amp;VLOOKUP(一般!N2091,コード表!$M$3:$N$34,2,FALSE)),"",VLOOKUP(一般!K2091,コード表!$D$3:$E$7,2,FALSE)&amp;VLOOKUP(一般!L2091,コード表!$G$3:$H$67,2,FALSE)&amp;VLOOKUP(一般!M2091,コード表!$J$3:$K$15,2,FALSE)&amp;VLOOKUP(一般!N2091,コード表!$M$3:$N$34,2,FALSE))</f>
        <v/>
      </c>
      <c r="F2087" s="18"/>
      <c r="G2087" s="18"/>
      <c r="H2087" s="18" t="str">
        <f>IF(ISERROR(VLOOKUP(一般!O2091,コード表!$S$3:$T$11,2,FALSE)),"",VLOOKUP(一般!O2091,コード表!$S$3:$T$11,2,FALSE))</f>
        <v/>
      </c>
      <c r="I2087" s="18" t="str">
        <f>IF(ISERROR(VLOOKUP(一般!P2091,コード表!$D$3:$E$7,2,FALSE)&amp;VLOOKUP(一般!Q2091,コード表!$G$3:$H$67,2,FALSE)&amp;VLOOKUP(一般!R2091,コード表!$J$3:$K$15,2,FALSE)&amp;VLOOKUP(一般!S2091,コード表!$M$3:$N$34,2,FALSE)),"",VLOOKUP(一般!P2091,コード表!$D$3:$E$7,2,FALSE)&amp;VLOOKUP(一般!Q2091,コード表!$G$3:$H$67,2,FALSE)&amp;VLOOKUP(一般!R2091,コード表!$J$3:$K$15,2,FALSE)&amp;VLOOKUP(一般!S2091,コード表!$M$3:$N$34,2,FALSE))</f>
        <v/>
      </c>
      <c r="J2087" s="8">
        <f>一般!T2091</f>
        <v>0</v>
      </c>
      <c r="K2087" s="8" t="str">
        <f>IF(ISERROR(VLOOKUP(一般!U2091,コード表!$P$3:$Q$52,2,FALSE)),"",VLOOKUP(一般!U2091,コード表!$P$3:$Q$52,2,FALSE))</f>
        <v/>
      </c>
    </row>
    <row r="2088" spans="1:11" ht="20.100000000000001" customHeight="1" x14ac:dyDescent="0.15">
      <c r="A2088" s="8">
        <v>710</v>
      </c>
      <c r="B2088" s="18" t="b">
        <f>IF(一般!B2092="出",IF(ISERROR(VLOOKUP(一般!C2092,コード表!$D$3:$E$7,2,FALSE)&amp;VLOOKUP(一般!D2092,コード表!$G$3:$H$67,2,FALSE)&amp;VLOOKUP(一般!E2092,コード表!$J$3:$K$15,2,FALSE)&amp;VLOOKUP(一般!F2092,コード表!$M$3:$N$34,2,FALSE)),"",VLOOKUP(一般!C2092,コード表!$D$3:$E$7,2,FALSE)&amp;VLOOKUP(一般!D2092,コード表!$G$3:$H$67,2,FALSE)&amp;VLOOKUP(一般!E2092,コード表!$J$3:$K$15,2,FALSE)&amp;VLOOKUP(一般!F2092,コード表!$M$3:$N$34,2,FALSE)))</f>
        <v>0</v>
      </c>
      <c r="C2088" s="17" t="str">
        <f>一般!I2092&amp;" "&amp;一般!J2092</f>
        <v xml:space="preserve"> </v>
      </c>
      <c r="D2088" s="17" t="str">
        <f>一般!G2092&amp;"　"&amp;一般!H2092</f>
        <v>　</v>
      </c>
      <c r="E2088" s="18" t="str">
        <f>IF(ISERROR(VLOOKUP(一般!K2092,コード表!$D$3:$E$7,2,FALSE)&amp;VLOOKUP(一般!L2092,コード表!$G$3:$H$67,2,FALSE)&amp;VLOOKUP(一般!M2092,コード表!$J$3:$K$15,2,FALSE)&amp;VLOOKUP(一般!N2092,コード表!$M$3:$N$34,2,FALSE)),"",VLOOKUP(一般!K2092,コード表!$D$3:$E$7,2,FALSE)&amp;VLOOKUP(一般!L2092,コード表!$G$3:$H$67,2,FALSE)&amp;VLOOKUP(一般!M2092,コード表!$J$3:$K$15,2,FALSE)&amp;VLOOKUP(一般!N2092,コード表!$M$3:$N$34,2,FALSE))</f>
        <v/>
      </c>
      <c r="F2088" s="18"/>
      <c r="G2088" s="18"/>
      <c r="H2088" s="18" t="str">
        <f>IF(ISERROR(VLOOKUP(一般!O2092,コード表!$S$3:$T$11,2,FALSE)),"",VLOOKUP(一般!O2092,コード表!$S$3:$T$11,2,FALSE))</f>
        <v/>
      </c>
      <c r="I2088" s="18" t="str">
        <f>IF(ISERROR(VLOOKUP(一般!P2092,コード表!$D$3:$E$7,2,FALSE)&amp;VLOOKUP(一般!Q2092,コード表!$G$3:$H$67,2,FALSE)&amp;VLOOKUP(一般!R2092,コード表!$J$3:$K$15,2,FALSE)&amp;VLOOKUP(一般!S2092,コード表!$M$3:$N$34,2,FALSE)),"",VLOOKUP(一般!P2092,コード表!$D$3:$E$7,2,FALSE)&amp;VLOOKUP(一般!Q2092,コード表!$G$3:$H$67,2,FALSE)&amp;VLOOKUP(一般!R2092,コード表!$J$3:$K$15,2,FALSE)&amp;VLOOKUP(一般!S2092,コード表!$M$3:$N$34,2,FALSE))</f>
        <v/>
      </c>
      <c r="J2088" s="8">
        <f>一般!T2092</f>
        <v>0</v>
      </c>
      <c r="K2088" s="8" t="str">
        <f>IF(ISERROR(VLOOKUP(一般!U2092,コード表!$P$3:$Q$52,2,FALSE)),"",VLOOKUP(一般!U2092,コード表!$P$3:$Q$52,2,FALSE))</f>
        <v/>
      </c>
    </row>
    <row r="2089" spans="1:11" ht="20.100000000000001" customHeight="1" x14ac:dyDescent="0.15">
      <c r="A2089" s="8">
        <v>710</v>
      </c>
      <c r="B2089" s="18" t="b">
        <f>IF(一般!B2093="出",IF(ISERROR(VLOOKUP(一般!C2093,コード表!$D$3:$E$7,2,FALSE)&amp;VLOOKUP(一般!D2093,コード表!$G$3:$H$67,2,FALSE)&amp;VLOOKUP(一般!E2093,コード表!$J$3:$K$15,2,FALSE)&amp;VLOOKUP(一般!F2093,コード表!$M$3:$N$34,2,FALSE)),"",VLOOKUP(一般!C2093,コード表!$D$3:$E$7,2,FALSE)&amp;VLOOKUP(一般!D2093,コード表!$G$3:$H$67,2,FALSE)&amp;VLOOKUP(一般!E2093,コード表!$J$3:$K$15,2,FALSE)&amp;VLOOKUP(一般!F2093,コード表!$M$3:$N$34,2,FALSE)))</f>
        <v>0</v>
      </c>
      <c r="C2089" s="17" t="str">
        <f>一般!I2093&amp;" "&amp;一般!J2093</f>
        <v xml:space="preserve"> </v>
      </c>
      <c r="D2089" s="17" t="str">
        <f>一般!G2093&amp;"　"&amp;一般!H2093</f>
        <v>　</v>
      </c>
      <c r="E2089" s="18" t="str">
        <f>IF(ISERROR(VLOOKUP(一般!K2093,コード表!$D$3:$E$7,2,FALSE)&amp;VLOOKUP(一般!L2093,コード表!$G$3:$H$67,2,FALSE)&amp;VLOOKUP(一般!M2093,コード表!$J$3:$K$15,2,FALSE)&amp;VLOOKUP(一般!N2093,コード表!$M$3:$N$34,2,FALSE)),"",VLOOKUP(一般!K2093,コード表!$D$3:$E$7,2,FALSE)&amp;VLOOKUP(一般!L2093,コード表!$G$3:$H$67,2,FALSE)&amp;VLOOKUP(一般!M2093,コード表!$J$3:$K$15,2,FALSE)&amp;VLOOKUP(一般!N2093,コード表!$M$3:$N$34,2,FALSE))</f>
        <v/>
      </c>
      <c r="F2089" s="18"/>
      <c r="G2089" s="18"/>
      <c r="H2089" s="18" t="str">
        <f>IF(ISERROR(VLOOKUP(一般!O2093,コード表!$S$3:$T$11,2,FALSE)),"",VLOOKUP(一般!O2093,コード表!$S$3:$T$11,2,FALSE))</f>
        <v/>
      </c>
      <c r="I2089" s="18" t="str">
        <f>IF(ISERROR(VLOOKUP(一般!P2093,コード表!$D$3:$E$7,2,FALSE)&amp;VLOOKUP(一般!Q2093,コード表!$G$3:$H$67,2,FALSE)&amp;VLOOKUP(一般!R2093,コード表!$J$3:$K$15,2,FALSE)&amp;VLOOKUP(一般!S2093,コード表!$M$3:$N$34,2,FALSE)),"",VLOOKUP(一般!P2093,コード表!$D$3:$E$7,2,FALSE)&amp;VLOOKUP(一般!Q2093,コード表!$G$3:$H$67,2,FALSE)&amp;VLOOKUP(一般!R2093,コード表!$J$3:$K$15,2,FALSE)&amp;VLOOKUP(一般!S2093,コード表!$M$3:$N$34,2,FALSE))</f>
        <v/>
      </c>
      <c r="J2089" s="8">
        <f>一般!T2093</f>
        <v>0</v>
      </c>
      <c r="K2089" s="8" t="str">
        <f>IF(ISERROR(VLOOKUP(一般!U2093,コード表!$P$3:$Q$52,2,FALSE)),"",VLOOKUP(一般!U2093,コード表!$P$3:$Q$52,2,FALSE))</f>
        <v/>
      </c>
    </row>
    <row r="2090" spans="1:11" ht="20.100000000000001" customHeight="1" x14ac:dyDescent="0.15">
      <c r="A2090" s="8">
        <v>710</v>
      </c>
      <c r="B2090" s="18" t="b">
        <f>IF(一般!B2094="出",IF(ISERROR(VLOOKUP(一般!C2094,コード表!$D$3:$E$7,2,FALSE)&amp;VLOOKUP(一般!D2094,コード表!$G$3:$H$67,2,FALSE)&amp;VLOOKUP(一般!E2094,コード表!$J$3:$K$15,2,FALSE)&amp;VLOOKUP(一般!F2094,コード表!$M$3:$N$34,2,FALSE)),"",VLOOKUP(一般!C2094,コード表!$D$3:$E$7,2,FALSE)&amp;VLOOKUP(一般!D2094,コード表!$G$3:$H$67,2,FALSE)&amp;VLOOKUP(一般!E2094,コード表!$J$3:$K$15,2,FALSE)&amp;VLOOKUP(一般!F2094,コード表!$M$3:$N$34,2,FALSE)))</f>
        <v>0</v>
      </c>
      <c r="C2090" s="17" t="str">
        <f>一般!I2094&amp;" "&amp;一般!J2094</f>
        <v xml:space="preserve"> </v>
      </c>
      <c r="D2090" s="17" t="str">
        <f>一般!G2094&amp;"　"&amp;一般!H2094</f>
        <v>　</v>
      </c>
      <c r="E2090" s="18" t="str">
        <f>IF(ISERROR(VLOOKUP(一般!K2094,コード表!$D$3:$E$7,2,FALSE)&amp;VLOOKUP(一般!L2094,コード表!$G$3:$H$67,2,FALSE)&amp;VLOOKUP(一般!M2094,コード表!$J$3:$K$15,2,FALSE)&amp;VLOOKUP(一般!N2094,コード表!$M$3:$N$34,2,FALSE)),"",VLOOKUP(一般!K2094,コード表!$D$3:$E$7,2,FALSE)&amp;VLOOKUP(一般!L2094,コード表!$G$3:$H$67,2,FALSE)&amp;VLOOKUP(一般!M2094,コード表!$J$3:$K$15,2,FALSE)&amp;VLOOKUP(一般!N2094,コード表!$M$3:$N$34,2,FALSE))</f>
        <v/>
      </c>
      <c r="F2090" s="18"/>
      <c r="G2090" s="18"/>
      <c r="H2090" s="18" t="str">
        <f>IF(ISERROR(VLOOKUP(一般!O2094,コード表!$S$3:$T$11,2,FALSE)),"",VLOOKUP(一般!O2094,コード表!$S$3:$T$11,2,FALSE))</f>
        <v/>
      </c>
      <c r="I2090" s="18" t="str">
        <f>IF(ISERROR(VLOOKUP(一般!P2094,コード表!$D$3:$E$7,2,FALSE)&amp;VLOOKUP(一般!Q2094,コード表!$G$3:$H$67,2,FALSE)&amp;VLOOKUP(一般!R2094,コード表!$J$3:$K$15,2,FALSE)&amp;VLOOKUP(一般!S2094,コード表!$M$3:$N$34,2,FALSE)),"",VLOOKUP(一般!P2094,コード表!$D$3:$E$7,2,FALSE)&amp;VLOOKUP(一般!Q2094,コード表!$G$3:$H$67,2,FALSE)&amp;VLOOKUP(一般!R2094,コード表!$J$3:$K$15,2,FALSE)&amp;VLOOKUP(一般!S2094,コード表!$M$3:$N$34,2,FALSE))</f>
        <v/>
      </c>
      <c r="J2090" s="8">
        <f>一般!T2094</f>
        <v>0</v>
      </c>
      <c r="K2090" s="8" t="str">
        <f>IF(ISERROR(VLOOKUP(一般!U2094,コード表!$P$3:$Q$52,2,FALSE)),"",VLOOKUP(一般!U2094,コード表!$P$3:$Q$52,2,FALSE))</f>
        <v/>
      </c>
    </row>
    <row r="2091" spans="1:11" ht="20.100000000000001" customHeight="1" x14ac:dyDescent="0.15">
      <c r="A2091" s="8">
        <v>710</v>
      </c>
      <c r="B2091" s="18" t="b">
        <f>IF(一般!B2095="出",IF(ISERROR(VLOOKUP(一般!C2095,コード表!$D$3:$E$7,2,FALSE)&amp;VLOOKUP(一般!D2095,コード表!$G$3:$H$67,2,FALSE)&amp;VLOOKUP(一般!E2095,コード表!$J$3:$K$15,2,FALSE)&amp;VLOOKUP(一般!F2095,コード表!$M$3:$N$34,2,FALSE)),"",VLOOKUP(一般!C2095,コード表!$D$3:$E$7,2,FALSE)&amp;VLOOKUP(一般!D2095,コード表!$G$3:$H$67,2,FALSE)&amp;VLOOKUP(一般!E2095,コード表!$J$3:$K$15,2,FALSE)&amp;VLOOKUP(一般!F2095,コード表!$M$3:$N$34,2,FALSE)))</f>
        <v>0</v>
      </c>
      <c r="C2091" s="17" t="str">
        <f>一般!I2095&amp;" "&amp;一般!J2095</f>
        <v xml:space="preserve"> </v>
      </c>
      <c r="D2091" s="17" t="str">
        <f>一般!G2095&amp;"　"&amp;一般!H2095</f>
        <v>　</v>
      </c>
      <c r="E2091" s="18" t="str">
        <f>IF(ISERROR(VLOOKUP(一般!K2095,コード表!$D$3:$E$7,2,FALSE)&amp;VLOOKUP(一般!L2095,コード表!$G$3:$H$67,2,FALSE)&amp;VLOOKUP(一般!M2095,コード表!$J$3:$K$15,2,FALSE)&amp;VLOOKUP(一般!N2095,コード表!$M$3:$N$34,2,FALSE)),"",VLOOKUP(一般!K2095,コード表!$D$3:$E$7,2,FALSE)&amp;VLOOKUP(一般!L2095,コード表!$G$3:$H$67,2,FALSE)&amp;VLOOKUP(一般!M2095,コード表!$J$3:$K$15,2,FALSE)&amp;VLOOKUP(一般!N2095,コード表!$M$3:$N$34,2,FALSE))</f>
        <v/>
      </c>
      <c r="F2091" s="18"/>
      <c r="G2091" s="18"/>
      <c r="H2091" s="18" t="str">
        <f>IF(ISERROR(VLOOKUP(一般!O2095,コード表!$S$3:$T$11,2,FALSE)),"",VLOOKUP(一般!O2095,コード表!$S$3:$T$11,2,FALSE))</f>
        <v/>
      </c>
      <c r="I2091" s="18" t="str">
        <f>IF(ISERROR(VLOOKUP(一般!P2095,コード表!$D$3:$E$7,2,FALSE)&amp;VLOOKUP(一般!Q2095,コード表!$G$3:$H$67,2,FALSE)&amp;VLOOKUP(一般!R2095,コード表!$J$3:$K$15,2,FALSE)&amp;VLOOKUP(一般!S2095,コード表!$M$3:$N$34,2,FALSE)),"",VLOOKUP(一般!P2095,コード表!$D$3:$E$7,2,FALSE)&amp;VLOOKUP(一般!Q2095,コード表!$G$3:$H$67,2,FALSE)&amp;VLOOKUP(一般!R2095,コード表!$J$3:$K$15,2,FALSE)&amp;VLOOKUP(一般!S2095,コード表!$M$3:$N$34,2,FALSE))</f>
        <v/>
      </c>
      <c r="J2091" s="8">
        <f>一般!T2095</f>
        <v>0</v>
      </c>
      <c r="K2091" s="8" t="str">
        <f>IF(ISERROR(VLOOKUP(一般!U2095,コード表!$P$3:$Q$52,2,FALSE)),"",VLOOKUP(一般!U2095,コード表!$P$3:$Q$52,2,FALSE))</f>
        <v/>
      </c>
    </row>
    <row r="2092" spans="1:11" ht="20.100000000000001" customHeight="1" x14ac:dyDescent="0.15">
      <c r="A2092" s="8">
        <v>710</v>
      </c>
      <c r="B2092" s="18" t="b">
        <f>IF(一般!B2096="出",IF(ISERROR(VLOOKUP(一般!C2096,コード表!$D$3:$E$7,2,FALSE)&amp;VLOOKUP(一般!D2096,コード表!$G$3:$H$67,2,FALSE)&amp;VLOOKUP(一般!E2096,コード表!$J$3:$K$15,2,FALSE)&amp;VLOOKUP(一般!F2096,コード表!$M$3:$N$34,2,FALSE)),"",VLOOKUP(一般!C2096,コード表!$D$3:$E$7,2,FALSE)&amp;VLOOKUP(一般!D2096,コード表!$G$3:$H$67,2,FALSE)&amp;VLOOKUP(一般!E2096,コード表!$J$3:$K$15,2,FALSE)&amp;VLOOKUP(一般!F2096,コード表!$M$3:$N$34,2,FALSE)))</f>
        <v>0</v>
      </c>
      <c r="C2092" s="17" t="str">
        <f>一般!I2096&amp;" "&amp;一般!J2096</f>
        <v xml:space="preserve"> </v>
      </c>
      <c r="D2092" s="17" t="str">
        <f>一般!G2096&amp;"　"&amp;一般!H2096</f>
        <v>　</v>
      </c>
      <c r="E2092" s="18" t="str">
        <f>IF(ISERROR(VLOOKUP(一般!K2096,コード表!$D$3:$E$7,2,FALSE)&amp;VLOOKUP(一般!L2096,コード表!$G$3:$H$67,2,FALSE)&amp;VLOOKUP(一般!M2096,コード表!$J$3:$K$15,2,FALSE)&amp;VLOOKUP(一般!N2096,コード表!$M$3:$N$34,2,FALSE)),"",VLOOKUP(一般!K2096,コード表!$D$3:$E$7,2,FALSE)&amp;VLOOKUP(一般!L2096,コード表!$G$3:$H$67,2,FALSE)&amp;VLOOKUP(一般!M2096,コード表!$J$3:$K$15,2,FALSE)&amp;VLOOKUP(一般!N2096,コード表!$M$3:$N$34,2,FALSE))</f>
        <v/>
      </c>
      <c r="F2092" s="18"/>
      <c r="G2092" s="18"/>
      <c r="H2092" s="18" t="str">
        <f>IF(ISERROR(VLOOKUP(一般!O2096,コード表!$S$3:$T$11,2,FALSE)),"",VLOOKUP(一般!O2096,コード表!$S$3:$T$11,2,FALSE))</f>
        <v/>
      </c>
      <c r="I2092" s="18" t="str">
        <f>IF(ISERROR(VLOOKUP(一般!P2096,コード表!$D$3:$E$7,2,FALSE)&amp;VLOOKUP(一般!Q2096,コード表!$G$3:$H$67,2,FALSE)&amp;VLOOKUP(一般!R2096,コード表!$J$3:$K$15,2,FALSE)&amp;VLOOKUP(一般!S2096,コード表!$M$3:$N$34,2,FALSE)),"",VLOOKUP(一般!P2096,コード表!$D$3:$E$7,2,FALSE)&amp;VLOOKUP(一般!Q2096,コード表!$G$3:$H$67,2,FALSE)&amp;VLOOKUP(一般!R2096,コード表!$J$3:$K$15,2,FALSE)&amp;VLOOKUP(一般!S2096,コード表!$M$3:$N$34,2,FALSE))</f>
        <v/>
      </c>
      <c r="J2092" s="8">
        <f>一般!T2096</f>
        <v>0</v>
      </c>
      <c r="K2092" s="8" t="str">
        <f>IF(ISERROR(VLOOKUP(一般!U2096,コード表!$P$3:$Q$52,2,FALSE)),"",VLOOKUP(一般!U2096,コード表!$P$3:$Q$52,2,FALSE))</f>
        <v/>
      </c>
    </row>
    <row r="2093" spans="1:11" ht="20.100000000000001" customHeight="1" x14ac:dyDescent="0.15">
      <c r="A2093" s="8">
        <v>710</v>
      </c>
      <c r="B2093" s="18" t="b">
        <f>IF(一般!B2097="出",IF(ISERROR(VLOOKUP(一般!C2097,コード表!$D$3:$E$7,2,FALSE)&amp;VLOOKUP(一般!D2097,コード表!$G$3:$H$67,2,FALSE)&amp;VLOOKUP(一般!E2097,コード表!$J$3:$K$15,2,FALSE)&amp;VLOOKUP(一般!F2097,コード表!$M$3:$N$34,2,FALSE)),"",VLOOKUP(一般!C2097,コード表!$D$3:$E$7,2,FALSE)&amp;VLOOKUP(一般!D2097,コード表!$G$3:$H$67,2,FALSE)&amp;VLOOKUP(一般!E2097,コード表!$J$3:$K$15,2,FALSE)&amp;VLOOKUP(一般!F2097,コード表!$M$3:$N$34,2,FALSE)))</f>
        <v>0</v>
      </c>
      <c r="C2093" s="17" t="str">
        <f>一般!I2097&amp;" "&amp;一般!J2097</f>
        <v xml:space="preserve"> </v>
      </c>
      <c r="D2093" s="17" t="str">
        <f>一般!G2097&amp;"　"&amp;一般!H2097</f>
        <v>　</v>
      </c>
      <c r="E2093" s="18" t="str">
        <f>IF(ISERROR(VLOOKUP(一般!K2097,コード表!$D$3:$E$7,2,FALSE)&amp;VLOOKUP(一般!L2097,コード表!$G$3:$H$67,2,FALSE)&amp;VLOOKUP(一般!M2097,コード表!$J$3:$K$15,2,FALSE)&amp;VLOOKUP(一般!N2097,コード表!$M$3:$N$34,2,FALSE)),"",VLOOKUP(一般!K2097,コード表!$D$3:$E$7,2,FALSE)&amp;VLOOKUP(一般!L2097,コード表!$G$3:$H$67,2,FALSE)&amp;VLOOKUP(一般!M2097,コード表!$J$3:$K$15,2,FALSE)&amp;VLOOKUP(一般!N2097,コード表!$M$3:$N$34,2,FALSE))</f>
        <v/>
      </c>
      <c r="F2093" s="18"/>
      <c r="G2093" s="18"/>
      <c r="H2093" s="18" t="str">
        <f>IF(ISERROR(VLOOKUP(一般!O2097,コード表!$S$3:$T$11,2,FALSE)),"",VLOOKUP(一般!O2097,コード表!$S$3:$T$11,2,FALSE))</f>
        <v/>
      </c>
      <c r="I2093" s="18" t="str">
        <f>IF(ISERROR(VLOOKUP(一般!P2097,コード表!$D$3:$E$7,2,FALSE)&amp;VLOOKUP(一般!Q2097,コード表!$G$3:$H$67,2,FALSE)&amp;VLOOKUP(一般!R2097,コード表!$J$3:$K$15,2,FALSE)&amp;VLOOKUP(一般!S2097,コード表!$M$3:$N$34,2,FALSE)),"",VLOOKUP(一般!P2097,コード表!$D$3:$E$7,2,FALSE)&amp;VLOOKUP(一般!Q2097,コード表!$G$3:$H$67,2,FALSE)&amp;VLOOKUP(一般!R2097,コード表!$J$3:$K$15,2,FALSE)&amp;VLOOKUP(一般!S2097,コード表!$M$3:$N$34,2,FALSE))</f>
        <v/>
      </c>
      <c r="J2093" s="8">
        <f>一般!T2097</f>
        <v>0</v>
      </c>
      <c r="K2093" s="8" t="str">
        <f>IF(ISERROR(VLOOKUP(一般!U2097,コード表!$P$3:$Q$52,2,FALSE)),"",VLOOKUP(一般!U2097,コード表!$P$3:$Q$52,2,FALSE))</f>
        <v/>
      </c>
    </row>
    <row r="2094" spans="1:11" ht="20.100000000000001" customHeight="1" x14ac:dyDescent="0.15">
      <c r="A2094" s="8">
        <v>710</v>
      </c>
      <c r="B2094" s="18" t="b">
        <f>IF(一般!B2098="出",IF(ISERROR(VLOOKUP(一般!C2098,コード表!$D$3:$E$7,2,FALSE)&amp;VLOOKUP(一般!D2098,コード表!$G$3:$H$67,2,FALSE)&amp;VLOOKUP(一般!E2098,コード表!$J$3:$K$15,2,FALSE)&amp;VLOOKUP(一般!F2098,コード表!$M$3:$N$34,2,FALSE)),"",VLOOKUP(一般!C2098,コード表!$D$3:$E$7,2,FALSE)&amp;VLOOKUP(一般!D2098,コード表!$G$3:$H$67,2,FALSE)&amp;VLOOKUP(一般!E2098,コード表!$J$3:$K$15,2,FALSE)&amp;VLOOKUP(一般!F2098,コード表!$M$3:$N$34,2,FALSE)))</f>
        <v>0</v>
      </c>
      <c r="C2094" s="17" t="str">
        <f>一般!I2098&amp;" "&amp;一般!J2098</f>
        <v xml:space="preserve"> </v>
      </c>
      <c r="D2094" s="17" t="str">
        <f>一般!G2098&amp;"　"&amp;一般!H2098</f>
        <v>　</v>
      </c>
      <c r="E2094" s="18" t="str">
        <f>IF(ISERROR(VLOOKUP(一般!K2098,コード表!$D$3:$E$7,2,FALSE)&amp;VLOOKUP(一般!L2098,コード表!$G$3:$H$67,2,FALSE)&amp;VLOOKUP(一般!M2098,コード表!$J$3:$K$15,2,FALSE)&amp;VLOOKUP(一般!N2098,コード表!$M$3:$N$34,2,FALSE)),"",VLOOKUP(一般!K2098,コード表!$D$3:$E$7,2,FALSE)&amp;VLOOKUP(一般!L2098,コード表!$G$3:$H$67,2,FALSE)&amp;VLOOKUP(一般!M2098,コード表!$J$3:$K$15,2,FALSE)&amp;VLOOKUP(一般!N2098,コード表!$M$3:$N$34,2,FALSE))</f>
        <v/>
      </c>
      <c r="F2094" s="18"/>
      <c r="G2094" s="18"/>
      <c r="H2094" s="18" t="str">
        <f>IF(ISERROR(VLOOKUP(一般!O2098,コード表!$S$3:$T$11,2,FALSE)),"",VLOOKUP(一般!O2098,コード表!$S$3:$T$11,2,FALSE))</f>
        <v/>
      </c>
      <c r="I2094" s="18" t="str">
        <f>IF(ISERROR(VLOOKUP(一般!P2098,コード表!$D$3:$E$7,2,FALSE)&amp;VLOOKUP(一般!Q2098,コード表!$G$3:$H$67,2,FALSE)&amp;VLOOKUP(一般!R2098,コード表!$J$3:$K$15,2,FALSE)&amp;VLOOKUP(一般!S2098,コード表!$M$3:$N$34,2,FALSE)),"",VLOOKUP(一般!P2098,コード表!$D$3:$E$7,2,FALSE)&amp;VLOOKUP(一般!Q2098,コード表!$G$3:$H$67,2,FALSE)&amp;VLOOKUP(一般!R2098,コード表!$J$3:$K$15,2,FALSE)&amp;VLOOKUP(一般!S2098,コード表!$M$3:$N$34,2,FALSE))</f>
        <v/>
      </c>
      <c r="J2094" s="8">
        <f>一般!T2098</f>
        <v>0</v>
      </c>
      <c r="K2094" s="8" t="str">
        <f>IF(ISERROR(VLOOKUP(一般!U2098,コード表!$P$3:$Q$52,2,FALSE)),"",VLOOKUP(一般!U2098,コード表!$P$3:$Q$52,2,FALSE))</f>
        <v/>
      </c>
    </row>
    <row r="2095" spans="1:11" ht="20.100000000000001" customHeight="1" x14ac:dyDescent="0.15">
      <c r="A2095" s="8">
        <v>710</v>
      </c>
      <c r="B2095" s="18" t="b">
        <f>IF(一般!B2099="出",IF(ISERROR(VLOOKUP(一般!C2099,コード表!$D$3:$E$7,2,FALSE)&amp;VLOOKUP(一般!D2099,コード表!$G$3:$H$67,2,FALSE)&amp;VLOOKUP(一般!E2099,コード表!$J$3:$K$15,2,FALSE)&amp;VLOOKUP(一般!F2099,コード表!$M$3:$N$34,2,FALSE)),"",VLOOKUP(一般!C2099,コード表!$D$3:$E$7,2,FALSE)&amp;VLOOKUP(一般!D2099,コード表!$G$3:$H$67,2,FALSE)&amp;VLOOKUP(一般!E2099,コード表!$J$3:$K$15,2,FALSE)&amp;VLOOKUP(一般!F2099,コード表!$M$3:$N$34,2,FALSE)))</f>
        <v>0</v>
      </c>
      <c r="C2095" s="17" t="str">
        <f>一般!I2099&amp;" "&amp;一般!J2099</f>
        <v xml:space="preserve"> </v>
      </c>
      <c r="D2095" s="17" t="str">
        <f>一般!G2099&amp;"　"&amp;一般!H2099</f>
        <v>　</v>
      </c>
      <c r="E2095" s="18" t="str">
        <f>IF(ISERROR(VLOOKUP(一般!K2099,コード表!$D$3:$E$7,2,FALSE)&amp;VLOOKUP(一般!L2099,コード表!$G$3:$H$67,2,FALSE)&amp;VLOOKUP(一般!M2099,コード表!$J$3:$K$15,2,FALSE)&amp;VLOOKUP(一般!N2099,コード表!$M$3:$N$34,2,FALSE)),"",VLOOKUP(一般!K2099,コード表!$D$3:$E$7,2,FALSE)&amp;VLOOKUP(一般!L2099,コード表!$G$3:$H$67,2,FALSE)&amp;VLOOKUP(一般!M2099,コード表!$J$3:$K$15,2,FALSE)&amp;VLOOKUP(一般!N2099,コード表!$M$3:$N$34,2,FALSE))</f>
        <v/>
      </c>
      <c r="F2095" s="18"/>
      <c r="G2095" s="18"/>
      <c r="H2095" s="18" t="str">
        <f>IF(ISERROR(VLOOKUP(一般!O2099,コード表!$S$3:$T$11,2,FALSE)),"",VLOOKUP(一般!O2099,コード表!$S$3:$T$11,2,FALSE))</f>
        <v/>
      </c>
      <c r="I2095" s="18" t="str">
        <f>IF(ISERROR(VLOOKUP(一般!P2099,コード表!$D$3:$E$7,2,FALSE)&amp;VLOOKUP(一般!Q2099,コード表!$G$3:$H$67,2,FALSE)&amp;VLOOKUP(一般!R2099,コード表!$J$3:$K$15,2,FALSE)&amp;VLOOKUP(一般!S2099,コード表!$M$3:$N$34,2,FALSE)),"",VLOOKUP(一般!P2099,コード表!$D$3:$E$7,2,FALSE)&amp;VLOOKUP(一般!Q2099,コード表!$G$3:$H$67,2,FALSE)&amp;VLOOKUP(一般!R2099,コード表!$J$3:$K$15,2,FALSE)&amp;VLOOKUP(一般!S2099,コード表!$M$3:$N$34,2,FALSE))</f>
        <v/>
      </c>
      <c r="J2095" s="8">
        <f>一般!T2099</f>
        <v>0</v>
      </c>
      <c r="K2095" s="8" t="str">
        <f>IF(ISERROR(VLOOKUP(一般!U2099,コード表!$P$3:$Q$52,2,FALSE)),"",VLOOKUP(一般!U2099,コード表!$P$3:$Q$52,2,FALSE))</f>
        <v/>
      </c>
    </row>
    <row r="2096" spans="1:11" ht="20.100000000000001" customHeight="1" x14ac:dyDescent="0.15">
      <c r="A2096" s="8">
        <v>710</v>
      </c>
      <c r="B2096" s="18" t="b">
        <f>IF(一般!B2100="出",IF(ISERROR(VLOOKUP(一般!C2100,コード表!$D$3:$E$7,2,FALSE)&amp;VLOOKUP(一般!D2100,コード表!$G$3:$H$67,2,FALSE)&amp;VLOOKUP(一般!E2100,コード表!$J$3:$K$15,2,FALSE)&amp;VLOOKUP(一般!F2100,コード表!$M$3:$N$34,2,FALSE)),"",VLOOKUP(一般!C2100,コード表!$D$3:$E$7,2,FALSE)&amp;VLOOKUP(一般!D2100,コード表!$G$3:$H$67,2,FALSE)&amp;VLOOKUP(一般!E2100,コード表!$J$3:$K$15,2,FALSE)&amp;VLOOKUP(一般!F2100,コード表!$M$3:$N$34,2,FALSE)))</f>
        <v>0</v>
      </c>
      <c r="C2096" s="17" t="str">
        <f>一般!I2100&amp;" "&amp;一般!J2100</f>
        <v xml:space="preserve"> </v>
      </c>
      <c r="D2096" s="17" t="str">
        <f>一般!G2100&amp;"　"&amp;一般!H2100</f>
        <v>　</v>
      </c>
      <c r="E2096" s="18" t="str">
        <f>IF(ISERROR(VLOOKUP(一般!K2100,コード表!$D$3:$E$7,2,FALSE)&amp;VLOOKUP(一般!L2100,コード表!$G$3:$H$67,2,FALSE)&amp;VLOOKUP(一般!M2100,コード表!$J$3:$K$15,2,FALSE)&amp;VLOOKUP(一般!N2100,コード表!$M$3:$N$34,2,FALSE)),"",VLOOKUP(一般!K2100,コード表!$D$3:$E$7,2,FALSE)&amp;VLOOKUP(一般!L2100,コード表!$G$3:$H$67,2,FALSE)&amp;VLOOKUP(一般!M2100,コード表!$J$3:$K$15,2,FALSE)&amp;VLOOKUP(一般!N2100,コード表!$M$3:$N$34,2,FALSE))</f>
        <v/>
      </c>
      <c r="F2096" s="18"/>
      <c r="G2096" s="18"/>
      <c r="H2096" s="18" t="str">
        <f>IF(ISERROR(VLOOKUP(一般!O2100,コード表!$S$3:$T$11,2,FALSE)),"",VLOOKUP(一般!O2100,コード表!$S$3:$T$11,2,FALSE))</f>
        <v/>
      </c>
      <c r="I2096" s="18" t="str">
        <f>IF(ISERROR(VLOOKUP(一般!P2100,コード表!$D$3:$E$7,2,FALSE)&amp;VLOOKUP(一般!Q2100,コード表!$G$3:$H$67,2,FALSE)&amp;VLOOKUP(一般!R2100,コード表!$J$3:$K$15,2,FALSE)&amp;VLOOKUP(一般!S2100,コード表!$M$3:$N$34,2,FALSE)),"",VLOOKUP(一般!P2100,コード表!$D$3:$E$7,2,FALSE)&amp;VLOOKUP(一般!Q2100,コード表!$G$3:$H$67,2,FALSE)&amp;VLOOKUP(一般!R2100,コード表!$J$3:$K$15,2,FALSE)&amp;VLOOKUP(一般!S2100,コード表!$M$3:$N$34,2,FALSE))</f>
        <v/>
      </c>
      <c r="J2096" s="8">
        <f>一般!T2100</f>
        <v>0</v>
      </c>
      <c r="K2096" s="8" t="str">
        <f>IF(ISERROR(VLOOKUP(一般!U2100,コード表!$P$3:$Q$52,2,FALSE)),"",VLOOKUP(一般!U2100,コード表!$P$3:$Q$52,2,FALSE))</f>
        <v/>
      </c>
    </row>
    <row r="2097" spans="1:11" ht="20.100000000000001" customHeight="1" x14ac:dyDescent="0.15">
      <c r="A2097" s="8">
        <v>710</v>
      </c>
      <c r="B2097" s="18" t="b">
        <f>IF(一般!B2101="出",IF(ISERROR(VLOOKUP(一般!C2101,コード表!$D$3:$E$7,2,FALSE)&amp;VLOOKUP(一般!D2101,コード表!$G$3:$H$67,2,FALSE)&amp;VLOOKUP(一般!E2101,コード表!$J$3:$K$15,2,FALSE)&amp;VLOOKUP(一般!F2101,コード表!$M$3:$N$34,2,FALSE)),"",VLOOKUP(一般!C2101,コード表!$D$3:$E$7,2,FALSE)&amp;VLOOKUP(一般!D2101,コード表!$G$3:$H$67,2,FALSE)&amp;VLOOKUP(一般!E2101,コード表!$J$3:$K$15,2,FALSE)&amp;VLOOKUP(一般!F2101,コード表!$M$3:$N$34,2,FALSE)))</f>
        <v>0</v>
      </c>
      <c r="C2097" s="17" t="str">
        <f>一般!I2101&amp;" "&amp;一般!J2101</f>
        <v xml:space="preserve"> </v>
      </c>
      <c r="D2097" s="17" t="str">
        <f>一般!G2101&amp;"　"&amp;一般!H2101</f>
        <v>　</v>
      </c>
      <c r="E2097" s="18" t="str">
        <f>IF(ISERROR(VLOOKUP(一般!K2101,コード表!$D$3:$E$7,2,FALSE)&amp;VLOOKUP(一般!L2101,コード表!$G$3:$H$67,2,FALSE)&amp;VLOOKUP(一般!M2101,コード表!$J$3:$K$15,2,FALSE)&amp;VLOOKUP(一般!N2101,コード表!$M$3:$N$34,2,FALSE)),"",VLOOKUP(一般!K2101,コード表!$D$3:$E$7,2,FALSE)&amp;VLOOKUP(一般!L2101,コード表!$G$3:$H$67,2,FALSE)&amp;VLOOKUP(一般!M2101,コード表!$J$3:$K$15,2,FALSE)&amp;VLOOKUP(一般!N2101,コード表!$M$3:$N$34,2,FALSE))</f>
        <v/>
      </c>
      <c r="F2097" s="18"/>
      <c r="G2097" s="18"/>
      <c r="H2097" s="18" t="str">
        <f>IF(ISERROR(VLOOKUP(一般!O2101,コード表!$S$3:$T$11,2,FALSE)),"",VLOOKUP(一般!O2101,コード表!$S$3:$T$11,2,FALSE))</f>
        <v/>
      </c>
      <c r="I2097" s="18" t="str">
        <f>IF(ISERROR(VLOOKUP(一般!P2101,コード表!$D$3:$E$7,2,FALSE)&amp;VLOOKUP(一般!Q2101,コード表!$G$3:$H$67,2,FALSE)&amp;VLOOKUP(一般!R2101,コード表!$J$3:$K$15,2,FALSE)&amp;VLOOKUP(一般!S2101,コード表!$M$3:$N$34,2,FALSE)),"",VLOOKUP(一般!P2101,コード表!$D$3:$E$7,2,FALSE)&amp;VLOOKUP(一般!Q2101,コード表!$G$3:$H$67,2,FALSE)&amp;VLOOKUP(一般!R2101,コード表!$J$3:$K$15,2,FALSE)&amp;VLOOKUP(一般!S2101,コード表!$M$3:$N$34,2,FALSE))</f>
        <v/>
      </c>
      <c r="J2097" s="8">
        <f>一般!T2101</f>
        <v>0</v>
      </c>
      <c r="K2097" s="8" t="str">
        <f>IF(ISERROR(VLOOKUP(一般!U2101,コード表!$P$3:$Q$52,2,FALSE)),"",VLOOKUP(一般!U2101,コード表!$P$3:$Q$52,2,FALSE))</f>
        <v/>
      </c>
    </row>
    <row r="2098" spans="1:11" ht="20.100000000000001" customHeight="1" x14ac:dyDescent="0.15">
      <c r="A2098" s="8">
        <v>710</v>
      </c>
      <c r="B2098" s="18" t="b">
        <f>IF(一般!B2102="出",IF(ISERROR(VLOOKUP(一般!C2102,コード表!$D$3:$E$7,2,FALSE)&amp;VLOOKUP(一般!D2102,コード表!$G$3:$H$67,2,FALSE)&amp;VLOOKUP(一般!E2102,コード表!$J$3:$K$15,2,FALSE)&amp;VLOOKUP(一般!F2102,コード表!$M$3:$N$34,2,FALSE)),"",VLOOKUP(一般!C2102,コード表!$D$3:$E$7,2,FALSE)&amp;VLOOKUP(一般!D2102,コード表!$G$3:$H$67,2,FALSE)&amp;VLOOKUP(一般!E2102,コード表!$J$3:$K$15,2,FALSE)&amp;VLOOKUP(一般!F2102,コード表!$M$3:$N$34,2,FALSE)))</f>
        <v>0</v>
      </c>
      <c r="C2098" s="17" t="str">
        <f>一般!I2102&amp;" "&amp;一般!J2102</f>
        <v xml:space="preserve"> </v>
      </c>
      <c r="D2098" s="17" t="str">
        <f>一般!G2102&amp;"　"&amp;一般!H2102</f>
        <v>　</v>
      </c>
      <c r="E2098" s="18" t="str">
        <f>IF(ISERROR(VLOOKUP(一般!K2102,コード表!$D$3:$E$7,2,FALSE)&amp;VLOOKUP(一般!L2102,コード表!$G$3:$H$67,2,FALSE)&amp;VLOOKUP(一般!M2102,コード表!$J$3:$K$15,2,FALSE)&amp;VLOOKUP(一般!N2102,コード表!$M$3:$N$34,2,FALSE)),"",VLOOKUP(一般!K2102,コード表!$D$3:$E$7,2,FALSE)&amp;VLOOKUP(一般!L2102,コード表!$G$3:$H$67,2,FALSE)&amp;VLOOKUP(一般!M2102,コード表!$J$3:$K$15,2,FALSE)&amp;VLOOKUP(一般!N2102,コード表!$M$3:$N$34,2,FALSE))</f>
        <v/>
      </c>
      <c r="F2098" s="18"/>
      <c r="G2098" s="18"/>
      <c r="H2098" s="18" t="str">
        <f>IF(ISERROR(VLOOKUP(一般!O2102,コード表!$S$3:$T$11,2,FALSE)),"",VLOOKUP(一般!O2102,コード表!$S$3:$T$11,2,FALSE))</f>
        <v/>
      </c>
      <c r="I2098" s="18" t="str">
        <f>IF(ISERROR(VLOOKUP(一般!P2102,コード表!$D$3:$E$7,2,FALSE)&amp;VLOOKUP(一般!Q2102,コード表!$G$3:$H$67,2,FALSE)&amp;VLOOKUP(一般!R2102,コード表!$J$3:$K$15,2,FALSE)&amp;VLOOKUP(一般!S2102,コード表!$M$3:$N$34,2,FALSE)),"",VLOOKUP(一般!P2102,コード表!$D$3:$E$7,2,FALSE)&amp;VLOOKUP(一般!Q2102,コード表!$G$3:$H$67,2,FALSE)&amp;VLOOKUP(一般!R2102,コード表!$J$3:$K$15,2,FALSE)&amp;VLOOKUP(一般!S2102,コード表!$M$3:$N$34,2,FALSE))</f>
        <v/>
      </c>
      <c r="J2098" s="8">
        <f>一般!T2102</f>
        <v>0</v>
      </c>
      <c r="K2098" s="8" t="str">
        <f>IF(ISERROR(VLOOKUP(一般!U2102,コード表!$P$3:$Q$52,2,FALSE)),"",VLOOKUP(一般!U2102,コード表!$P$3:$Q$52,2,FALSE))</f>
        <v/>
      </c>
    </row>
    <row r="2099" spans="1:11" ht="20.100000000000001" customHeight="1" x14ac:dyDescent="0.15">
      <c r="A2099" s="8">
        <v>710</v>
      </c>
      <c r="B2099" s="18" t="b">
        <f>IF(一般!B2103="出",IF(ISERROR(VLOOKUP(一般!C2103,コード表!$D$3:$E$7,2,FALSE)&amp;VLOOKUP(一般!D2103,コード表!$G$3:$H$67,2,FALSE)&amp;VLOOKUP(一般!E2103,コード表!$J$3:$K$15,2,FALSE)&amp;VLOOKUP(一般!F2103,コード表!$M$3:$N$34,2,FALSE)),"",VLOOKUP(一般!C2103,コード表!$D$3:$E$7,2,FALSE)&amp;VLOOKUP(一般!D2103,コード表!$G$3:$H$67,2,FALSE)&amp;VLOOKUP(一般!E2103,コード表!$J$3:$K$15,2,FALSE)&amp;VLOOKUP(一般!F2103,コード表!$M$3:$N$34,2,FALSE)))</f>
        <v>0</v>
      </c>
      <c r="C2099" s="17" t="str">
        <f>一般!I2103&amp;" "&amp;一般!J2103</f>
        <v xml:space="preserve"> </v>
      </c>
      <c r="D2099" s="17" t="str">
        <f>一般!G2103&amp;"　"&amp;一般!H2103</f>
        <v>　</v>
      </c>
      <c r="E2099" s="18" t="str">
        <f>IF(ISERROR(VLOOKUP(一般!K2103,コード表!$D$3:$E$7,2,FALSE)&amp;VLOOKUP(一般!L2103,コード表!$G$3:$H$67,2,FALSE)&amp;VLOOKUP(一般!M2103,コード表!$J$3:$K$15,2,FALSE)&amp;VLOOKUP(一般!N2103,コード表!$M$3:$N$34,2,FALSE)),"",VLOOKUP(一般!K2103,コード表!$D$3:$E$7,2,FALSE)&amp;VLOOKUP(一般!L2103,コード表!$G$3:$H$67,2,FALSE)&amp;VLOOKUP(一般!M2103,コード表!$J$3:$K$15,2,FALSE)&amp;VLOOKUP(一般!N2103,コード表!$M$3:$N$34,2,FALSE))</f>
        <v/>
      </c>
      <c r="F2099" s="18"/>
      <c r="G2099" s="18"/>
      <c r="H2099" s="18" t="str">
        <f>IF(ISERROR(VLOOKUP(一般!O2103,コード表!$S$3:$T$11,2,FALSE)),"",VLOOKUP(一般!O2103,コード表!$S$3:$T$11,2,FALSE))</f>
        <v/>
      </c>
      <c r="I2099" s="18" t="str">
        <f>IF(ISERROR(VLOOKUP(一般!P2103,コード表!$D$3:$E$7,2,FALSE)&amp;VLOOKUP(一般!Q2103,コード表!$G$3:$H$67,2,FALSE)&amp;VLOOKUP(一般!R2103,コード表!$J$3:$K$15,2,FALSE)&amp;VLOOKUP(一般!S2103,コード表!$M$3:$N$34,2,FALSE)),"",VLOOKUP(一般!P2103,コード表!$D$3:$E$7,2,FALSE)&amp;VLOOKUP(一般!Q2103,コード表!$G$3:$H$67,2,FALSE)&amp;VLOOKUP(一般!R2103,コード表!$J$3:$K$15,2,FALSE)&amp;VLOOKUP(一般!S2103,コード表!$M$3:$N$34,2,FALSE))</f>
        <v/>
      </c>
      <c r="J2099" s="8">
        <f>一般!T2103</f>
        <v>0</v>
      </c>
      <c r="K2099" s="8" t="str">
        <f>IF(ISERROR(VLOOKUP(一般!U2103,コード表!$P$3:$Q$52,2,FALSE)),"",VLOOKUP(一般!U2103,コード表!$P$3:$Q$52,2,FALSE))</f>
        <v/>
      </c>
    </row>
    <row r="2100" spans="1:11" ht="20.100000000000001" customHeight="1" x14ac:dyDescent="0.15">
      <c r="A2100" s="8">
        <v>710</v>
      </c>
      <c r="B2100" s="18" t="b">
        <f>IF(一般!B2104="出",IF(ISERROR(VLOOKUP(一般!C2104,コード表!$D$3:$E$7,2,FALSE)&amp;VLOOKUP(一般!D2104,コード表!$G$3:$H$67,2,FALSE)&amp;VLOOKUP(一般!E2104,コード表!$J$3:$K$15,2,FALSE)&amp;VLOOKUP(一般!F2104,コード表!$M$3:$N$34,2,FALSE)),"",VLOOKUP(一般!C2104,コード表!$D$3:$E$7,2,FALSE)&amp;VLOOKUP(一般!D2104,コード表!$G$3:$H$67,2,FALSE)&amp;VLOOKUP(一般!E2104,コード表!$J$3:$K$15,2,FALSE)&amp;VLOOKUP(一般!F2104,コード表!$M$3:$N$34,2,FALSE)))</f>
        <v>0</v>
      </c>
      <c r="C2100" s="17" t="str">
        <f>一般!I2104&amp;" "&amp;一般!J2104</f>
        <v xml:space="preserve"> </v>
      </c>
      <c r="D2100" s="17" t="str">
        <f>一般!G2104&amp;"　"&amp;一般!H2104</f>
        <v>　</v>
      </c>
      <c r="E2100" s="18" t="str">
        <f>IF(ISERROR(VLOOKUP(一般!K2104,コード表!$D$3:$E$7,2,FALSE)&amp;VLOOKUP(一般!L2104,コード表!$G$3:$H$67,2,FALSE)&amp;VLOOKUP(一般!M2104,コード表!$J$3:$K$15,2,FALSE)&amp;VLOOKUP(一般!N2104,コード表!$M$3:$N$34,2,FALSE)),"",VLOOKUP(一般!K2104,コード表!$D$3:$E$7,2,FALSE)&amp;VLOOKUP(一般!L2104,コード表!$G$3:$H$67,2,FALSE)&amp;VLOOKUP(一般!M2104,コード表!$J$3:$K$15,2,FALSE)&amp;VLOOKUP(一般!N2104,コード表!$M$3:$N$34,2,FALSE))</f>
        <v/>
      </c>
      <c r="F2100" s="18"/>
      <c r="G2100" s="18"/>
      <c r="H2100" s="18" t="str">
        <f>IF(ISERROR(VLOOKUP(一般!O2104,コード表!$S$3:$T$11,2,FALSE)),"",VLOOKUP(一般!O2104,コード表!$S$3:$T$11,2,FALSE))</f>
        <v/>
      </c>
      <c r="I2100" s="18" t="str">
        <f>IF(ISERROR(VLOOKUP(一般!P2104,コード表!$D$3:$E$7,2,FALSE)&amp;VLOOKUP(一般!Q2104,コード表!$G$3:$H$67,2,FALSE)&amp;VLOOKUP(一般!R2104,コード表!$J$3:$K$15,2,FALSE)&amp;VLOOKUP(一般!S2104,コード表!$M$3:$N$34,2,FALSE)),"",VLOOKUP(一般!P2104,コード表!$D$3:$E$7,2,FALSE)&amp;VLOOKUP(一般!Q2104,コード表!$G$3:$H$67,2,FALSE)&amp;VLOOKUP(一般!R2104,コード表!$J$3:$K$15,2,FALSE)&amp;VLOOKUP(一般!S2104,コード表!$M$3:$N$34,2,FALSE))</f>
        <v/>
      </c>
      <c r="J2100" s="8">
        <f>一般!T2104</f>
        <v>0</v>
      </c>
      <c r="K2100" s="8" t="str">
        <f>IF(ISERROR(VLOOKUP(一般!U2104,コード表!$P$3:$Q$52,2,FALSE)),"",VLOOKUP(一般!U2104,コード表!$P$3:$Q$52,2,FALSE))</f>
        <v/>
      </c>
    </row>
    <row r="2101" spans="1:11" ht="20.100000000000001" customHeight="1" x14ac:dyDescent="0.15">
      <c r="A2101" s="8">
        <v>710</v>
      </c>
      <c r="B2101" s="18" t="b">
        <f>IF(一般!B2105="出",IF(ISERROR(VLOOKUP(一般!C2105,コード表!$D$3:$E$7,2,FALSE)&amp;VLOOKUP(一般!D2105,コード表!$G$3:$H$67,2,FALSE)&amp;VLOOKUP(一般!E2105,コード表!$J$3:$K$15,2,FALSE)&amp;VLOOKUP(一般!F2105,コード表!$M$3:$N$34,2,FALSE)),"",VLOOKUP(一般!C2105,コード表!$D$3:$E$7,2,FALSE)&amp;VLOOKUP(一般!D2105,コード表!$G$3:$H$67,2,FALSE)&amp;VLOOKUP(一般!E2105,コード表!$J$3:$K$15,2,FALSE)&amp;VLOOKUP(一般!F2105,コード表!$M$3:$N$34,2,FALSE)))</f>
        <v>0</v>
      </c>
      <c r="C2101" s="17" t="str">
        <f>一般!I2105&amp;" "&amp;一般!J2105</f>
        <v xml:space="preserve"> </v>
      </c>
      <c r="D2101" s="17" t="str">
        <f>一般!G2105&amp;"　"&amp;一般!H2105</f>
        <v>　</v>
      </c>
      <c r="E2101" s="18" t="str">
        <f>IF(ISERROR(VLOOKUP(一般!K2105,コード表!$D$3:$E$7,2,FALSE)&amp;VLOOKUP(一般!L2105,コード表!$G$3:$H$67,2,FALSE)&amp;VLOOKUP(一般!M2105,コード表!$J$3:$K$15,2,FALSE)&amp;VLOOKUP(一般!N2105,コード表!$M$3:$N$34,2,FALSE)),"",VLOOKUP(一般!K2105,コード表!$D$3:$E$7,2,FALSE)&amp;VLOOKUP(一般!L2105,コード表!$G$3:$H$67,2,FALSE)&amp;VLOOKUP(一般!M2105,コード表!$J$3:$K$15,2,FALSE)&amp;VLOOKUP(一般!N2105,コード表!$M$3:$N$34,2,FALSE))</f>
        <v/>
      </c>
      <c r="F2101" s="18"/>
      <c r="G2101" s="18"/>
      <c r="H2101" s="18" t="str">
        <f>IF(ISERROR(VLOOKUP(一般!O2105,コード表!$S$3:$T$11,2,FALSE)),"",VLOOKUP(一般!O2105,コード表!$S$3:$T$11,2,FALSE))</f>
        <v/>
      </c>
      <c r="I2101" s="18" t="str">
        <f>IF(ISERROR(VLOOKUP(一般!P2105,コード表!$D$3:$E$7,2,FALSE)&amp;VLOOKUP(一般!Q2105,コード表!$G$3:$H$67,2,FALSE)&amp;VLOOKUP(一般!R2105,コード表!$J$3:$K$15,2,FALSE)&amp;VLOOKUP(一般!S2105,コード表!$M$3:$N$34,2,FALSE)),"",VLOOKUP(一般!P2105,コード表!$D$3:$E$7,2,FALSE)&amp;VLOOKUP(一般!Q2105,コード表!$G$3:$H$67,2,FALSE)&amp;VLOOKUP(一般!R2105,コード表!$J$3:$K$15,2,FALSE)&amp;VLOOKUP(一般!S2105,コード表!$M$3:$N$34,2,FALSE))</f>
        <v/>
      </c>
      <c r="J2101" s="8">
        <f>一般!T2105</f>
        <v>0</v>
      </c>
      <c r="K2101" s="8" t="str">
        <f>IF(ISERROR(VLOOKUP(一般!U2105,コード表!$P$3:$Q$52,2,FALSE)),"",VLOOKUP(一般!U2105,コード表!$P$3:$Q$52,2,FALSE))</f>
        <v/>
      </c>
    </row>
    <row r="2102" spans="1:11" ht="20.100000000000001" customHeight="1" x14ac:dyDescent="0.15">
      <c r="A2102" s="8">
        <v>710</v>
      </c>
      <c r="B2102" s="18" t="b">
        <f>IF(一般!B2106="出",IF(ISERROR(VLOOKUP(一般!C2106,コード表!$D$3:$E$7,2,FALSE)&amp;VLOOKUP(一般!D2106,コード表!$G$3:$H$67,2,FALSE)&amp;VLOOKUP(一般!E2106,コード表!$J$3:$K$15,2,FALSE)&amp;VLOOKUP(一般!F2106,コード表!$M$3:$N$34,2,FALSE)),"",VLOOKUP(一般!C2106,コード表!$D$3:$E$7,2,FALSE)&amp;VLOOKUP(一般!D2106,コード表!$G$3:$H$67,2,FALSE)&amp;VLOOKUP(一般!E2106,コード表!$J$3:$K$15,2,FALSE)&amp;VLOOKUP(一般!F2106,コード表!$M$3:$N$34,2,FALSE)))</f>
        <v>0</v>
      </c>
      <c r="C2102" s="17" t="str">
        <f>一般!I2106&amp;" "&amp;一般!J2106</f>
        <v xml:space="preserve"> </v>
      </c>
      <c r="D2102" s="17" t="str">
        <f>一般!G2106&amp;"　"&amp;一般!H2106</f>
        <v>　</v>
      </c>
      <c r="E2102" s="18" t="str">
        <f>IF(ISERROR(VLOOKUP(一般!K2106,コード表!$D$3:$E$7,2,FALSE)&amp;VLOOKUP(一般!L2106,コード表!$G$3:$H$67,2,FALSE)&amp;VLOOKUP(一般!M2106,コード表!$J$3:$K$15,2,FALSE)&amp;VLOOKUP(一般!N2106,コード表!$M$3:$N$34,2,FALSE)),"",VLOOKUP(一般!K2106,コード表!$D$3:$E$7,2,FALSE)&amp;VLOOKUP(一般!L2106,コード表!$G$3:$H$67,2,FALSE)&amp;VLOOKUP(一般!M2106,コード表!$J$3:$K$15,2,FALSE)&amp;VLOOKUP(一般!N2106,コード表!$M$3:$N$34,2,FALSE))</f>
        <v/>
      </c>
      <c r="F2102" s="18"/>
      <c r="G2102" s="18"/>
      <c r="H2102" s="18" t="str">
        <f>IF(ISERROR(VLOOKUP(一般!O2106,コード表!$S$3:$T$11,2,FALSE)),"",VLOOKUP(一般!O2106,コード表!$S$3:$T$11,2,FALSE))</f>
        <v/>
      </c>
      <c r="I2102" s="18" t="str">
        <f>IF(ISERROR(VLOOKUP(一般!P2106,コード表!$D$3:$E$7,2,FALSE)&amp;VLOOKUP(一般!Q2106,コード表!$G$3:$H$67,2,FALSE)&amp;VLOOKUP(一般!R2106,コード表!$J$3:$K$15,2,FALSE)&amp;VLOOKUP(一般!S2106,コード表!$M$3:$N$34,2,FALSE)),"",VLOOKUP(一般!P2106,コード表!$D$3:$E$7,2,FALSE)&amp;VLOOKUP(一般!Q2106,コード表!$G$3:$H$67,2,FALSE)&amp;VLOOKUP(一般!R2106,コード表!$J$3:$K$15,2,FALSE)&amp;VLOOKUP(一般!S2106,コード表!$M$3:$N$34,2,FALSE))</f>
        <v/>
      </c>
      <c r="J2102" s="8">
        <f>一般!T2106</f>
        <v>0</v>
      </c>
      <c r="K2102" s="8" t="str">
        <f>IF(ISERROR(VLOOKUP(一般!U2106,コード表!$P$3:$Q$52,2,FALSE)),"",VLOOKUP(一般!U2106,コード表!$P$3:$Q$52,2,FALSE))</f>
        <v/>
      </c>
    </row>
    <row r="2103" spans="1:11" ht="20.100000000000001" customHeight="1" x14ac:dyDescent="0.15">
      <c r="A2103" s="8">
        <v>710</v>
      </c>
      <c r="B2103" s="18" t="b">
        <f>IF(一般!B2107="出",IF(ISERROR(VLOOKUP(一般!C2107,コード表!$D$3:$E$7,2,FALSE)&amp;VLOOKUP(一般!D2107,コード表!$G$3:$H$67,2,FALSE)&amp;VLOOKUP(一般!E2107,コード表!$J$3:$K$15,2,FALSE)&amp;VLOOKUP(一般!F2107,コード表!$M$3:$N$34,2,FALSE)),"",VLOOKUP(一般!C2107,コード表!$D$3:$E$7,2,FALSE)&amp;VLOOKUP(一般!D2107,コード表!$G$3:$H$67,2,FALSE)&amp;VLOOKUP(一般!E2107,コード表!$J$3:$K$15,2,FALSE)&amp;VLOOKUP(一般!F2107,コード表!$M$3:$N$34,2,FALSE)))</f>
        <v>0</v>
      </c>
      <c r="C2103" s="17" t="str">
        <f>一般!I2107&amp;" "&amp;一般!J2107</f>
        <v xml:space="preserve"> </v>
      </c>
      <c r="D2103" s="17" t="str">
        <f>一般!G2107&amp;"　"&amp;一般!H2107</f>
        <v>　</v>
      </c>
      <c r="E2103" s="18" t="str">
        <f>IF(ISERROR(VLOOKUP(一般!K2107,コード表!$D$3:$E$7,2,FALSE)&amp;VLOOKUP(一般!L2107,コード表!$G$3:$H$67,2,FALSE)&amp;VLOOKUP(一般!M2107,コード表!$J$3:$K$15,2,FALSE)&amp;VLOOKUP(一般!N2107,コード表!$M$3:$N$34,2,FALSE)),"",VLOOKUP(一般!K2107,コード表!$D$3:$E$7,2,FALSE)&amp;VLOOKUP(一般!L2107,コード表!$G$3:$H$67,2,FALSE)&amp;VLOOKUP(一般!M2107,コード表!$J$3:$K$15,2,FALSE)&amp;VLOOKUP(一般!N2107,コード表!$M$3:$N$34,2,FALSE))</f>
        <v/>
      </c>
      <c r="F2103" s="18"/>
      <c r="G2103" s="18"/>
      <c r="H2103" s="18" t="str">
        <f>IF(ISERROR(VLOOKUP(一般!O2107,コード表!$S$3:$T$11,2,FALSE)),"",VLOOKUP(一般!O2107,コード表!$S$3:$T$11,2,FALSE))</f>
        <v/>
      </c>
      <c r="I2103" s="18" t="str">
        <f>IF(ISERROR(VLOOKUP(一般!P2107,コード表!$D$3:$E$7,2,FALSE)&amp;VLOOKUP(一般!Q2107,コード表!$G$3:$H$67,2,FALSE)&amp;VLOOKUP(一般!R2107,コード表!$J$3:$K$15,2,FALSE)&amp;VLOOKUP(一般!S2107,コード表!$M$3:$N$34,2,FALSE)),"",VLOOKUP(一般!P2107,コード表!$D$3:$E$7,2,FALSE)&amp;VLOOKUP(一般!Q2107,コード表!$G$3:$H$67,2,FALSE)&amp;VLOOKUP(一般!R2107,コード表!$J$3:$K$15,2,FALSE)&amp;VLOOKUP(一般!S2107,コード表!$M$3:$N$34,2,FALSE))</f>
        <v/>
      </c>
      <c r="J2103" s="8">
        <f>一般!T2107</f>
        <v>0</v>
      </c>
      <c r="K2103" s="8" t="str">
        <f>IF(ISERROR(VLOOKUP(一般!U2107,コード表!$P$3:$Q$52,2,FALSE)),"",VLOOKUP(一般!U2107,コード表!$P$3:$Q$52,2,FALSE))</f>
        <v/>
      </c>
    </row>
    <row r="2104" spans="1:11" ht="20.100000000000001" customHeight="1" x14ac:dyDescent="0.15">
      <c r="A2104" s="8">
        <v>710</v>
      </c>
      <c r="B2104" s="18" t="b">
        <f>IF(一般!B2108="出",IF(ISERROR(VLOOKUP(一般!C2108,コード表!$D$3:$E$7,2,FALSE)&amp;VLOOKUP(一般!D2108,コード表!$G$3:$H$67,2,FALSE)&amp;VLOOKUP(一般!E2108,コード表!$J$3:$K$15,2,FALSE)&amp;VLOOKUP(一般!F2108,コード表!$M$3:$N$34,2,FALSE)),"",VLOOKUP(一般!C2108,コード表!$D$3:$E$7,2,FALSE)&amp;VLOOKUP(一般!D2108,コード表!$G$3:$H$67,2,FALSE)&amp;VLOOKUP(一般!E2108,コード表!$J$3:$K$15,2,FALSE)&amp;VLOOKUP(一般!F2108,コード表!$M$3:$N$34,2,FALSE)))</f>
        <v>0</v>
      </c>
      <c r="C2104" s="17" t="str">
        <f>一般!I2108&amp;" "&amp;一般!J2108</f>
        <v xml:space="preserve"> </v>
      </c>
      <c r="D2104" s="17" t="str">
        <f>一般!G2108&amp;"　"&amp;一般!H2108</f>
        <v>　</v>
      </c>
      <c r="E2104" s="18" t="str">
        <f>IF(ISERROR(VLOOKUP(一般!K2108,コード表!$D$3:$E$7,2,FALSE)&amp;VLOOKUP(一般!L2108,コード表!$G$3:$H$67,2,FALSE)&amp;VLOOKUP(一般!M2108,コード表!$J$3:$K$15,2,FALSE)&amp;VLOOKUP(一般!N2108,コード表!$M$3:$N$34,2,FALSE)),"",VLOOKUP(一般!K2108,コード表!$D$3:$E$7,2,FALSE)&amp;VLOOKUP(一般!L2108,コード表!$G$3:$H$67,2,FALSE)&amp;VLOOKUP(一般!M2108,コード表!$J$3:$K$15,2,FALSE)&amp;VLOOKUP(一般!N2108,コード表!$M$3:$N$34,2,FALSE))</f>
        <v/>
      </c>
      <c r="F2104" s="18"/>
      <c r="G2104" s="18"/>
      <c r="H2104" s="18" t="str">
        <f>IF(ISERROR(VLOOKUP(一般!O2108,コード表!$S$3:$T$11,2,FALSE)),"",VLOOKUP(一般!O2108,コード表!$S$3:$T$11,2,FALSE))</f>
        <v/>
      </c>
      <c r="I2104" s="18" t="str">
        <f>IF(ISERROR(VLOOKUP(一般!P2108,コード表!$D$3:$E$7,2,FALSE)&amp;VLOOKUP(一般!Q2108,コード表!$G$3:$H$67,2,FALSE)&amp;VLOOKUP(一般!R2108,コード表!$J$3:$K$15,2,FALSE)&amp;VLOOKUP(一般!S2108,コード表!$M$3:$N$34,2,FALSE)),"",VLOOKUP(一般!P2108,コード表!$D$3:$E$7,2,FALSE)&amp;VLOOKUP(一般!Q2108,コード表!$G$3:$H$67,2,FALSE)&amp;VLOOKUP(一般!R2108,コード表!$J$3:$K$15,2,FALSE)&amp;VLOOKUP(一般!S2108,コード表!$M$3:$N$34,2,FALSE))</f>
        <v/>
      </c>
      <c r="J2104" s="8">
        <f>一般!T2108</f>
        <v>0</v>
      </c>
      <c r="K2104" s="8" t="str">
        <f>IF(ISERROR(VLOOKUP(一般!U2108,コード表!$P$3:$Q$52,2,FALSE)),"",VLOOKUP(一般!U2108,コード表!$P$3:$Q$52,2,FALSE))</f>
        <v/>
      </c>
    </row>
    <row r="2105" spans="1:11" ht="20.100000000000001" customHeight="1" x14ac:dyDescent="0.15">
      <c r="A2105" s="8">
        <v>710</v>
      </c>
      <c r="B2105" s="18" t="b">
        <f>IF(一般!B2109="出",IF(ISERROR(VLOOKUP(一般!C2109,コード表!$D$3:$E$7,2,FALSE)&amp;VLOOKUP(一般!D2109,コード表!$G$3:$H$67,2,FALSE)&amp;VLOOKUP(一般!E2109,コード表!$J$3:$K$15,2,FALSE)&amp;VLOOKUP(一般!F2109,コード表!$M$3:$N$34,2,FALSE)),"",VLOOKUP(一般!C2109,コード表!$D$3:$E$7,2,FALSE)&amp;VLOOKUP(一般!D2109,コード表!$G$3:$H$67,2,FALSE)&amp;VLOOKUP(一般!E2109,コード表!$J$3:$K$15,2,FALSE)&amp;VLOOKUP(一般!F2109,コード表!$M$3:$N$34,2,FALSE)))</f>
        <v>0</v>
      </c>
      <c r="C2105" s="17" t="str">
        <f>一般!I2109&amp;" "&amp;一般!J2109</f>
        <v xml:space="preserve"> </v>
      </c>
      <c r="D2105" s="17" t="str">
        <f>一般!G2109&amp;"　"&amp;一般!H2109</f>
        <v>　</v>
      </c>
      <c r="E2105" s="18" t="str">
        <f>IF(ISERROR(VLOOKUP(一般!K2109,コード表!$D$3:$E$7,2,FALSE)&amp;VLOOKUP(一般!L2109,コード表!$G$3:$H$67,2,FALSE)&amp;VLOOKUP(一般!M2109,コード表!$J$3:$K$15,2,FALSE)&amp;VLOOKUP(一般!N2109,コード表!$M$3:$N$34,2,FALSE)),"",VLOOKUP(一般!K2109,コード表!$D$3:$E$7,2,FALSE)&amp;VLOOKUP(一般!L2109,コード表!$G$3:$H$67,2,FALSE)&amp;VLOOKUP(一般!M2109,コード表!$J$3:$K$15,2,FALSE)&amp;VLOOKUP(一般!N2109,コード表!$M$3:$N$34,2,FALSE))</f>
        <v/>
      </c>
      <c r="F2105" s="18"/>
      <c r="G2105" s="18"/>
      <c r="H2105" s="18" t="str">
        <f>IF(ISERROR(VLOOKUP(一般!O2109,コード表!$S$3:$T$11,2,FALSE)),"",VLOOKUP(一般!O2109,コード表!$S$3:$T$11,2,FALSE))</f>
        <v/>
      </c>
      <c r="I2105" s="18" t="str">
        <f>IF(ISERROR(VLOOKUP(一般!P2109,コード表!$D$3:$E$7,2,FALSE)&amp;VLOOKUP(一般!Q2109,コード表!$G$3:$H$67,2,FALSE)&amp;VLOOKUP(一般!R2109,コード表!$J$3:$K$15,2,FALSE)&amp;VLOOKUP(一般!S2109,コード表!$M$3:$N$34,2,FALSE)),"",VLOOKUP(一般!P2109,コード表!$D$3:$E$7,2,FALSE)&amp;VLOOKUP(一般!Q2109,コード表!$G$3:$H$67,2,FALSE)&amp;VLOOKUP(一般!R2109,コード表!$J$3:$K$15,2,FALSE)&amp;VLOOKUP(一般!S2109,コード表!$M$3:$N$34,2,FALSE))</f>
        <v/>
      </c>
      <c r="J2105" s="8">
        <f>一般!T2109</f>
        <v>0</v>
      </c>
      <c r="K2105" s="8" t="str">
        <f>IF(ISERROR(VLOOKUP(一般!U2109,コード表!$P$3:$Q$52,2,FALSE)),"",VLOOKUP(一般!U2109,コード表!$P$3:$Q$52,2,FALSE))</f>
        <v/>
      </c>
    </row>
    <row r="2106" spans="1:11" ht="20.100000000000001" customHeight="1" x14ac:dyDescent="0.15">
      <c r="A2106" s="8">
        <v>710</v>
      </c>
      <c r="B2106" s="18" t="b">
        <f>IF(一般!B2110="出",IF(ISERROR(VLOOKUP(一般!C2110,コード表!$D$3:$E$7,2,FALSE)&amp;VLOOKUP(一般!D2110,コード表!$G$3:$H$67,2,FALSE)&amp;VLOOKUP(一般!E2110,コード表!$J$3:$K$15,2,FALSE)&amp;VLOOKUP(一般!F2110,コード表!$M$3:$N$34,2,FALSE)),"",VLOOKUP(一般!C2110,コード表!$D$3:$E$7,2,FALSE)&amp;VLOOKUP(一般!D2110,コード表!$G$3:$H$67,2,FALSE)&amp;VLOOKUP(一般!E2110,コード表!$J$3:$K$15,2,FALSE)&amp;VLOOKUP(一般!F2110,コード表!$M$3:$N$34,2,FALSE)))</f>
        <v>0</v>
      </c>
      <c r="C2106" s="17" t="str">
        <f>一般!I2110&amp;" "&amp;一般!J2110</f>
        <v xml:space="preserve"> </v>
      </c>
      <c r="D2106" s="17" t="str">
        <f>一般!G2110&amp;"　"&amp;一般!H2110</f>
        <v>　</v>
      </c>
      <c r="E2106" s="18" t="str">
        <f>IF(ISERROR(VLOOKUP(一般!K2110,コード表!$D$3:$E$7,2,FALSE)&amp;VLOOKUP(一般!L2110,コード表!$G$3:$H$67,2,FALSE)&amp;VLOOKUP(一般!M2110,コード表!$J$3:$K$15,2,FALSE)&amp;VLOOKUP(一般!N2110,コード表!$M$3:$N$34,2,FALSE)),"",VLOOKUP(一般!K2110,コード表!$D$3:$E$7,2,FALSE)&amp;VLOOKUP(一般!L2110,コード表!$G$3:$H$67,2,FALSE)&amp;VLOOKUP(一般!M2110,コード表!$J$3:$K$15,2,FALSE)&amp;VLOOKUP(一般!N2110,コード表!$M$3:$N$34,2,FALSE))</f>
        <v/>
      </c>
      <c r="F2106" s="18"/>
      <c r="G2106" s="18"/>
      <c r="H2106" s="18" t="str">
        <f>IF(ISERROR(VLOOKUP(一般!O2110,コード表!$S$3:$T$11,2,FALSE)),"",VLOOKUP(一般!O2110,コード表!$S$3:$T$11,2,FALSE))</f>
        <v/>
      </c>
      <c r="I2106" s="18" t="str">
        <f>IF(ISERROR(VLOOKUP(一般!P2110,コード表!$D$3:$E$7,2,FALSE)&amp;VLOOKUP(一般!Q2110,コード表!$G$3:$H$67,2,FALSE)&amp;VLOOKUP(一般!R2110,コード表!$J$3:$K$15,2,FALSE)&amp;VLOOKUP(一般!S2110,コード表!$M$3:$N$34,2,FALSE)),"",VLOOKUP(一般!P2110,コード表!$D$3:$E$7,2,FALSE)&amp;VLOOKUP(一般!Q2110,コード表!$G$3:$H$67,2,FALSE)&amp;VLOOKUP(一般!R2110,コード表!$J$3:$K$15,2,FALSE)&amp;VLOOKUP(一般!S2110,コード表!$M$3:$N$34,2,FALSE))</f>
        <v/>
      </c>
      <c r="J2106" s="8">
        <f>一般!T2110</f>
        <v>0</v>
      </c>
      <c r="K2106" s="8" t="str">
        <f>IF(ISERROR(VLOOKUP(一般!U2110,コード表!$P$3:$Q$52,2,FALSE)),"",VLOOKUP(一般!U2110,コード表!$P$3:$Q$52,2,FALSE))</f>
        <v/>
      </c>
    </row>
    <row r="2107" spans="1:11" ht="20.100000000000001" customHeight="1" x14ac:dyDescent="0.15">
      <c r="A2107" s="8">
        <v>710</v>
      </c>
      <c r="B2107" s="18" t="b">
        <f>IF(一般!B2111="出",IF(ISERROR(VLOOKUP(一般!C2111,コード表!$D$3:$E$7,2,FALSE)&amp;VLOOKUP(一般!D2111,コード表!$G$3:$H$67,2,FALSE)&amp;VLOOKUP(一般!E2111,コード表!$J$3:$K$15,2,FALSE)&amp;VLOOKUP(一般!F2111,コード表!$M$3:$N$34,2,FALSE)),"",VLOOKUP(一般!C2111,コード表!$D$3:$E$7,2,FALSE)&amp;VLOOKUP(一般!D2111,コード表!$G$3:$H$67,2,FALSE)&amp;VLOOKUP(一般!E2111,コード表!$J$3:$K$15,2,FALSE)&amp;VLOOKUP(一般!F2111,コード表!$M$3:$N$34,2,FALSE)))</f>
        <v>0</v>
      </c>
      <c r="C2107" s="17" t="str">
        <f>一般!I2111&amp;" "&amp;一般!J2111</f>
        <v xml:space="preserve"> </v>
      </c>
      <c r="D2107" s="17" t="str">
        <f>一般!G2111&amp;"　"&amp;一般!H2111</f>
        <v>　</v>
      </c>
      <c r="E2107" s="18" t="str">
        <f>IF(ISERROR(VLOOKUP(一般!K2111,コード表!$D$3:$E$7,2,FALSE)&amp;VLOOKUP(一般!L2111,コード表!$G$3:$H$67,2,FALSE)&amp;VLOOKUP(一般!M2111,コード表!$J$3:$K$15,2,FALSE)&amp;VLOOKUP(一般!N2111,コード表!$M$3:$N$34,2,FALSE)),"",VLOOKUP(一般!K2111,コード表!$D$3:$E$7,2,FALSE)&amp;VLOOKUP(一般!L2111,コード表!$G$3:$H$67,2,FALSE)&amp;VLOOKUP(一般!M2111,コード表!$J$3:$K$15,2,FALSE)&amp;VLOOKUP(一般!N2111,コード表!$M$3:$N$34,2,FALSE))</f>
        <v/>
      </c>
      <c r="F2107" s="18"/>
      <c r="G2107" s="18"/>
      <c r="H2107" s="18" t="str">
        <f>IF(ISERROR(VLOOKUP(一般!O2111,コード表!$S$3:$T$11,2,FALSE)),"",VLOOKUP(一般!O2111,コード表!$S$3:$T$11,2,FALSE))</f>
        <v/>
      </c>
      <c r="I2107" s="18" t="str">
        <f>IF(ISERROR(VLOOKUP(一般!P2111,コード表!$D$3:$E$7,2,FALSE)&amp;VLOOKUP(一般!Q2111,コード表!$G$3:$H$67,2,FALSE)&amp;VLOOKUP(一般!R2111,コード表!$J$3:$K$15,2,FALSE)&amp;VLOOKUP(一般!S2111,コード表!$M$3:$N$34,2,FALSE)),"",VLOOKUP(一般!P2111,コード表!$D$3:$E$7,2,FALSE)&amp;VLOOKUP(一般!Q2111,コード表!$G$3:$H$67,2,FALSE)&amp;VLOOKUP(一般!R2111,コード表!$J$3:$K$15,2,FALSE)&amp;VLOOKUP(一般!S2111,コード表!$M$3:$N$34,2,FALSE))</f>
        <v/>
      </c>
      <c r="J2107" s="8">
        <f>一般!T2111</f>
        <v>0</v>
      </c>
      <c r="K2107" s="8" t="str">
        <f>IF(ISERROR(VLOOKUP(一般!U2111,コード表!$P$3:$Q$52,2,FALSE)),"",VLOOKUP(一般!U2111,コード表!$P$3:$Q$52,2,FALSE))</f>
        <v/>
      </c>
    </row>
    <row r="2108" spans="1:11" ht="20.100000000000001" customHeight="1" x14ac:dyDescent="0.15">
      <c r="A2108" s="8">
        <v>710</v>
      </c>
      <c r="B2108" s="18" t="b">
        <f>IF(一般!B2112="出",IF(ISERROR(VLOOKUP(一般!C2112,コード表!$D$3:$E$7,2,FALSE)&amp;VLOOKUP(一般!D2112,コード表!$G$3:$H$67,2,FALSE)&amp;VLOOKUP(一般!E2112,コード表!$J$3:$K$15,2,FALSE)&amp;VLOOKUP(一般!F2112,コード表!$M$3:$N$34,2,FALSE)),"",VLOOKUP(一般!C2112,コード表!$D$3:$E$7,2,FALSE)&amp;VLOOKUP(一般!D2112,コード表!$G$3:$H$67,2,FALSE)&amp;VLOOKUP(一般!E2112,コード表!$J$3:$K$15,2,FALSE)&amp;VLOOKUP(一般!F2112,コード表!$M$3:$N$34,2,FALSE)))</f>
        <v>0</v>
      </c>
      <c r="C2108" s="17" t="str">
        <f>一般!I2112&amp;" "&amp;一般!J2112</f>
        <v xml:space="preserve"> </v>
      </c>
      <c r="D2108" s="17" t="str">
        <f>一般!G2112&amp;"　"&amp;一般!H2112</f>
        <v>　</v>
      </c>
      <c r="E2108" s="18" t="str">
        <f>IF(ISERROR(VLOOKUP(一般!K2112,コード表!$D$3:$E$7,2,FALSE)&amp;VLOOKUP(一般!L2112,コード表!$G$3:$H$67,2,FALSE)&amp;VLOOKUP(一般!M2112,コード表!$J$3:$K$15,2,FALSE)&amp;VLOOKUP(一般!N2112,コード表!$M$3:$N$34,2,FALSE)),"",VLOOKUP(一般!K2112,コード表!$D$3:$E$7,2,FALSE)&amp;VLOOKUP(一般!L2112,コード表!$G$3:$H$67,2,FALSE)&amp;VLOOKUP(一般!M2112,コード表!$J$3:$K$15,2,FALSE)&amp;VLOOKUP(一般!N2112,コード表!$M$3:$N$34,2,FALSE))</f>
        <v/>
      </c>
      <c r="F2108" s="18"/>
      <c r="G2108" s="18"/>
      <c r="H2108" s="18" t="str">
        <f>IF(ISERROR(VLOOKUP(一般!O2112,コード表!$S$3:$T$11,2,FALSE)),"",VLOOKUP(一般!O2112,コード表!$S$3:$T$11,2,FALSE))</f>
        <v/>
      </c>
      <c r="I2108" s="18" t="str">
        <f>IF(ISERROR(VLOOKUP(一般!P2112,コード表!$D$3:$E$7,2,FALSE)&amp;VLOOKUP(一般!Q2112,コード表!$G$3:$H$67,2,FALSE)&amp;VLOOKUP(一般!R2112,コード表!$J$3:$K$15,2,FALSE)&amp;VLOOKUP(一般!S2112,コード表!$M$3:$N$34,2,FALSE)),"",VLOOKUP(一般!P2112,コード表!$D$3:$E$7,2,FALSE)&amp;VLOOKUP(一般!Q2112,コード表!$G$3:$H$67,2,FALSE)&amp;VLOOKUP(一般!R2112,コード表!$J$3:$K$15,2,FALSE)&amp;VLOOKUP(一般!S2112,コード表!$M$3:$N$34,2,FALSE))</f>
        <v/>
      </c>
      <c r="J2108" s="8">
        <f>一般!T2112</f>
        <v>0</v>
      </c>
      <c r="K2108" s="8" t="str">
        <f>IF(ISERROR(VLOOKUP(一般!U2112,コード表!$P$3:$Q$52,2,FALSE)),"",VLOOKUP(一般!U2112,コード表!$P$3:$Q$52,2,FALSE))</f>
        <v/>
      </c>
    </row>
    <row r="2109" spans="1:11" ht="20.100000000000001" customHeight="1" x14ac:dyDescent="0.15">
      <c r="A2109" s="8">
        <v>710</v>
      </c>
      <c r="B2109" s="18" t="b">
        <f>IF(一般!B2113="出",IF(ISERROR(VLOOKUP(一般!C2113,コード表!$D$3:$E$7,2,FALSE)&amp;VLOOKUP(一般!D2113,コード表!$G$3:$H$67,2,FALSE)&amp;VLOOKUP(一般!E2113,コード表!$J$3:$K$15,2,FALSE)&amp;VLOOKUP(一般!F2113,コード表!$M$3:$N$34,2,FALSE)),"",VLOOKUP(一般!C2113,コード表!$D$3:$E$7,2,FALSE)&amp;VLOOKUP(一般!D2113,コード表!$G$3:$H$67,2,FALSE)&amp;VLOOKUP(一般!E2113,コード表!$J$3:$K$15,2,FALSE)&amp;VLOOKUP(一般!F2113,コード表!$M$3:$N$34,2,FALSE)))</f>
        <v>0</v>
      </c>
      <c r="C2109" s="17" t="str">
        <f>一般!I2113&amp;" "&amp;一般!J2113</f>
        <v xml:space="preserve"> </v>
      </c>
      <c r="D2109" s="17" t="str">
        <f>一般!G2113&amp;"　"&amp;一般!H2113</f>
        <v>　</v>
      </c>
      <c r="E2109" s="18" t="str">
        <f>IF(ISERROR(VLOOKUP(一般!K2113,コード表!$D$3:$E$7,2,FALSE)&amp;VLOOKUP(一般!L2113,コード表!$G$3:$H$67,2,FALSE)&amp;VLOOKUP(一般!M2113,コード表!$J$3:$K$15,2,FALSE)&amp;VLOOKUP(一般!N2113,コード表!$M$3:$N$34,2,FALSE)),"",VLOOKUP(一般!K2113,コード表!$D$3:$E$7,2,FALSE)&amp;VLOOKUP(一般!L2113,コード表!$G$3:$H$67,2,FALSE)&amp;VLOOKUP(一般!M2113,コード表!$J$3:$K$15,2,FALSE)&amp;VLOOKUP(一般!N2113,コード表!$M$3:$N$34,2,FALSE))</f>
        <v/>
      </c>
      <c r="F2109" s="18"/>
      <c r="G2109" s="18"/>
      <c r="H2109" s="18" t="str">
        <f>IF(ISERROR(VLOOKUP(一般!O2113,コード表!$S$3:$T$11,2,FALSE)),"",VLOOKUP(一般!O2113,コード表!$S$3:$T$11,2,FALSE))</f>
        <v/>
      </c>
      <c r="I2109" s="18" t="str">
        <f>IF(ISERROR(VLOOKUP(一般!P2113,コード表!$D$3:$E$7,2,FALSE)&amp;VLOOKUP(一般!Q2113,コード表!$G$3:$H$67,2,FALSE)&amp;VLOOKUP(一般!R2113,コード表!$J$3:$K$15,2,FALSE)&amp;VLOOKUP(一般!S2113,コード表!$M$3:$N$34,2,FALSE)),"",VLOOKUP(一般!P2113,コード表!$D$3:$E$7,2,FALSE)&amp;VLOOKUP(一般!Q2113,コード表!$G$3:$H$67,2,FALSE)&amp;VLOOKUP(一般!R2113,コード表!$J$3:$K$15,2,FALSE)&amp;VLOOKUP(一般!S2113,コード表!$M$3:$N$34,2,FALSE))</f>
        <v/>
      </c>
      <c r="J2109" s="8">
        <f>一般!T2113</f>
        <v>0</v>
      </c>
      <c r="K2109" s="8" t="str">
        <f>IF(ISERROR(VLOOKUP(一般!U2113,コード表!$P$3:$Q$52,2,FALSE)),"",VLOOKUP(一般!U2113,コード表!$P$3:$Q$52,2,FALSE))</f>
        <v/>
      </c>
    </row>
    <row r="2110" spans="1:11" ht="20.100000000000001" customHeight="1" x14ac:dyDescent="0.15">
      <c r="A2110" s="8">
        <v>710</v>
      </c>
      <c r="B2110" s="18" t="b">
        <f>IF(一般!B2114="出",IF(ISERROR(VLOOKUP(一般!C2114,コード表!$D$3:$E$7,2,FALSE)&amp;VLOOKUP(一般!D2114,コード表!$G$3:$H$67,2,FALSE)&amp;VLOOKUP(一般!E2114,コード表!$J$3:$K$15,2,FALSE)&amp;VLOOKUP(一般!F2114,コード表!$M$3:$N$34,2,FALSE)),"",VLOOKUP(一般!C2114,コード表!$D$3:$E$7,2,FALSE)&amp;VLOOKUP(一般!D2114,コード表!$G$3:$H$67,2,FALSE)&amp;VLOOKUP(一般!E2114,コード表!$J$3:$K$15,2,FALSE)&amp;VLOOKUP(一般!F2114,コード表!$M$3:$N$34,2,FALSE)))</f>
        <v>0</v>
      </c>
      <c r="C2110" s="17" t="str">
        <f>一般!I2114&amp;" "&amp;一般!J2114</f>
        <v xml:space="preserve"> </v>
      </c>
      <c r="D2110" s="17" t="str">
        <f>一般!G2114&amp;"　"&amp;一般!H2114</f>
        <v>　</v>
      </c>
      <c r="E2110" s="18" t="str">
        <f>IF(ISERROR(VLOOKUP(一般!K2114,コード表!$D$3:$E$7,2,FALSE)&amp;VLOOKUP(一般!L2114,コード表!$G$3:$H$67,2,FALSE)&amp;VLOOKUP(一般!M2114,コード表!$J$3:$K$15,2,FALSE)&amp;VLOOKUP(一般!N2114,コード表!$M$3:$N$34,2,FALSE)),"",VLOOKUP(一般!K2114,コード表!$D$3:$E$7,2,FALSE)&amp;VLOOKUP(一般!L2114,コード表!$G$3:$H$67,2,FALSE)&amp;VLOOKUP(一般!M2114,コード表!$J$3:$K$15,2,FALSE)&amp;VLOOKUP(一般!N2114,コード表!$M$3:$N$34,2,FALSE))</f>
        <v/>
      </c>
      <c r="F2110" s="18"/>
      <c r="G2110" s="18"/>
      <c r="H2110" s="18" t="str">
        <f>IF(ISERROR(VLOOKUP(一般!O2114,コード表!$S$3:$T$11,2,FALSE)),"",VLOOKUP(一般!O2114,コード表!$S$3:$T$11,2,FALSE))</f>
        <v/>
      </c>
      <c r="I2110" s="18" t="str">
        <f>IF(ISERROR(VLOOKUP(一般!P2114,コード表!$D$3:$E$7,2,FALSE)&amp;VLOOKUP(一般!Q2114,コード表!$G$3:$H$67,2,FALSE)&amp;VLOOKUP(一般!R2114,コード表!$J$3:$K$15,2,FALSE)&amp;VLOOKUP(一般!S2114,コード表!$M$3:$N$34,2,FALSE)),"",VLOOKUP(一般!P2114,コード表!$D$3:$E$7,2,FALSE)&amp;VLOOKUP(一般!Q2114,コード表!$G$3:$H$67,2,FALSE)&amp;VLOOKUP(一般!R2114,コード表!$J$3:$K$15,2,FALSE)&amp;VLOOKUP(一般!S2114,コード表!$M$3:$N$34,2,FALSE))</f>
        <v/>
      </c>
      <c r="J2110" s="8">
        <f>一般!T2114</f>
        <v>0</v>
      </c>
      <c r="K2110" s="8" t="str">
        <f>IF(ISERROR(VLOOKUP(一般!U2114,コード表!$P$3:$Q$52,2,FALSE)),"",VLOOKUP(一般!U2114,コード表!$P$3:$Q$52,2,FALSE))</f>
        <v/>
      </c>
    </row>
    <row r="2111" spans="1:11" ht="20.100000000000001" customHeight="1" x14ac:dyDescent="0.15">
      <c r="A2111" s="8">
        <v>710</v>
      </c>
      <c r="B2111" s="18" t="b">
        <f>IF(一般!B2115="出",IF(ISERROR(VLOOKUP(一般!C2115,コード表!$D$3:$E$7,2,FALSE)&amp;VLOOKUP(一般!D2115,コード表!$G$3:$H$67,2,FALSE)&amp;VLOOKUP(一般!E2115,コード表!$J$3:$K$15,2,FALSE)&amp;VLOOKUP(一般!F2115,コード表!$M$3:$N$34,2,FALSE)),"",VLOOKUP(一般!C2115,コード表!$D$3:$E$7,2,FALSE)&amp;VLOOKUP(一般!D2115,コード表!$G$3:$H$67,2,FALSE)&amp;VLOOKUP(一般!E2115,コード表!$J$3:$K$15,2,FALSE)&amp;VLOOKUP(一般!F2115,コード表!$M$3:$N$34,2,FALSE)))</f>
        <v>0</v>
      </c>
      <c r="C2111" s="17" t="str">
        <f>一般!I2115&amp;" "&amp;一般!J2115</f>
        <v xml:space="preserve"> </v>
      </c>
      <c r="D2111" s="17" t="str">
        <f>一般!G2115&amp;"　"&amp;一般!H2115</f>
        <v>　</v>
      </c>
      <c r="E2111" s="18" t="str">
        <f>IF(ISERROR(VLOOKUP(一般!K2115,コード表!$D$3:$E$7,2,FALSE)&amp;VLOOKUP(一般!L2115,コード表!$G$3:$H$67,2,FALSE)&amp;VLOOKUP(一般!M2115,コード表!$J$3:$K$15,2,FALSE)&amp;VLOOKUP(一般!N2115,コード表!$M$3:$N$34,2,FALSE)),"",VLOOKUP(一般!K2115,コード表!$D$3:$E$7,2,FALSE)&amp;VLOOKUP(一般!L2115,コード表!$G$3:$H$67,2,FALSE)&amp;VLOOKUP(一般!M2115,コード表!$J$3:$K$15,2,FALSE)&amp;VLOOKUP(一般!N2115,コード表!$M$3:$N$34,2,FALSE))</f>
        <v/>
      </c>
      <c r="F2111" s="18"/>
      <c r="G2111" s="18"/>
      <c r="H2111" s="18" t="str">
        <f>IF(ISERROR(VLOOKUP(一般!O2115,コード表!$S$3:$T$11,2,FALSE)),"",VLOOKUP(一般!O2115,コード表!$S$3:$T$11,2,FALSE))</f>
        <v/>
      </c>
      <c r="I2111" s="18" t="str">
        <f>IF(ISERROR(VLOOKUP(一般!P2115,コード表!$D$3:$E$7,2,FALSE)&amp;VLOOKUP(一般!Q2115,コード表!$G$3:$H$67,2,FALSE)&amp;VLOOKUP(一般!R2115,コード表!$J$3:$K$15,2,FALSE)&amp;VLOOKUP(一般!S2115,コード表!$M$3:$N$34,2,FALSE)),"",VLOOKUP(一般!P2115,コード表!$D$3:$E$7,2,FALSE)&amp;VLOOKUP(一般!Q2115,コード表!$G$3:$H$67,2,FALSE)&amp;VLOOKUP(一般!R2115,コード表!$J$3:$K$15,2,FALSE)&amp;VLOOKUP(一般!S2115,コード表!$M$3:$N$34,2,FALSE))</f>
        <v/>
      </c>
      <c r="J2111" s="8">
        <f>一般!T2115</f>
        <v>0</v>
      </c>
      <c r="K2111" s="8" t="str">
        <f>IF(ISERROR(VLOOKUP(一般!U2115,コード表!$P$3:$Q$52,2,FALSE)),"",VLOOKUP(一般!U2115,コード表!$P$3:$Q$52,2,FALSE))</f>
        <v/>
      </c>
    </row>
    <row r="2112" spans="1:11" ht="20.100000000000001" customHeight="1" x14ac:dyDescent="0.15">
      <c r="A2112" s="8">
        <v>710</v>
      </c>
      <c r="B2112" s="18" t="b">
        <f>IF(一般!B2116="出",IF(ISERROR(VLOOKUP(一般!C2116,コード表!$D$3:$E$7,2,FALSE)&amp;VLOOKUP(一般!D2116,コード表!$G$3:$H$67,2,FALSE)&amp;VLOOKUP(一般!E2116,コード表!$J$3:$K$15,2,FALSE)&amp;VLOOKUP(一般!F2116,コード表!$M$3:$N$34,2,FALSE)),"",VLOOKUP(一般!C2116,コード表!$D$3:$E$7,2,FALSE)&amp;VLOOKUP(一般!D2116,コード表!$G$3:$H$67,2,FALSE)&amp;VLOOKUP(一般!E2116,コード表!$J$3:$K$15,2,FALSE)&amp;VLOOKUP(一般!F2116,コード表!$M$3:$N$34,2,FALSE)))</f>
        <v>0</v>
      </c>
      <c r="C2112" s="17" t="str">
        <f>一般!I2116&amp;" "&amp;一般!J2116</f>
        <v xml:space="preserve"> </v>
      </c>
      <c r="D2112" s="17" t="str">
        <f>一般!G2116&amp;"　"&amp;一般!H2116</f>
        <v>　</v>
      </c>
      <c r="E2112" s="18" t="str">
        <f>IF(ISERROR(VLOOKUP(一般!K2116,コード表!$D$3:$E$7,2,FALSE)&amp;VLOOKUP(一般!L2116,コード表!$G$3:$H$67,2,FALSE)&amp;VLOOKUP(一般!M2116,コード表!$J$3:$K$15,2,FALSE)&amp;VLOOKUP(一般!N2116,コード表!$M$3:$N$34,2,FALSE)),"",VLOOKUP(一般!K2116,コード表!$D$3:$E$7,2,FALSE)&amp;VLOOKUP(一般!L2116,コード表!$G$3:$H$67,2,FALSE)&amp;VLOOKUP(一般!M2116,コード表!$J$3:$K$15,2,FALSE)&amp;VLOOKUP(一般!N2116,コード表!$M$3:$N$34,2,FALSE))</f>
        <v/>
      </c>
      <c r="F2112" s="18"/>
      <c r="G2112" s="18"/>
      <c r="H2112" s="18" t="str">
        <f>IF(ISERROR(VLOOKUP(一般!O2116,コード表!$S$3:$T$11,2,FALSE)),"",VLOOKUP(一般!O2116,コード表!$S$3:$T$11,2,FALSE))</f>
        <v/>
      </c>
      <c r="I2112" s="18" t="str">
        <f>IF(ISERROR(VLOOKUP(一般!P2116,コード表!$D$3:$E$7,2,FALSE)&amp;VLOOKUP(一般!Q2116,コード表!$G$3:$H$67,2,FALSE)&amp;VLOOKUP(一般!R2116,コード表!$J$3:$K$15,2,FALSE)&amp;VLOOKUP(一般!S2116,コード表!$M$3:$N$34,2,FALSE)),"",VLOOKUP(一般!P2116,コード表!$D$3:$E$7,2,FALSE)&amp;VLOOKUP(一般!Q2116,コード表!$G$3:$H$67,2,FALSE)&amp;VLOOKUP(一般!R2116,コード表!$J$3:$K$15,2,FALSE)&amp;VLOOKUP(一般!S2116,コード表!$M$3:$N$34,2,FALSE))</f>
        <v/>
      </c>
      <c r="J2112" s="8">
        <f>一般!T2116</f>
        <v>0</v>
      </c>
      <c r="K2112" s="8" t="str">
        <f>IF(ISERROR(VLOOKUP(一般!U2116,コード表!$P$3:$Q$52,2,FALSE)),"",VLOOKUP(一般!U2116,コード表!$P$3:$Q$52,2,FALSE))</f>
        <v/>
      </c>
    </row>
    <row r="2113" spans="1:11" ht="20.100000000000001" customHeight="1" x14ac:dyDescent="0.15">
      <c r="A2113" s="8">
        <v>710</v>
      </c>
      <c r="B2113" s="18" t="b">
        <f>IF(一般!B2117="出",IF(ISERROR(VLOOKUP(一般!C2117,コード表!$D$3:$E$7,2,FALSE)&amp;VLOOKUP(一般!D2117,コード表!$G$3:$H$67,2,FALSE)&amp;VLOOKUP(一般!E2117,コード表!$J$3:$K$15,2,FALSE)&amp;VLOOKUP(一般!F2117,コード表!$M$3:$N$34,2,FALSE)),"",VLOOKUP(一般!C2117,コード表!$D$3:$E$7,2,FALSE)&amp;VLOOKUP(一般!D2117,コード表!$G$3:$H$67,2,FALSE)&amp;VLOOKUP(一般!E2117,コード表!$J$3:$K$15,2,FALSE)&amp;VLOOKUP(一般!F2117,コード表!$M$3:$N$34,2,FALSE)))</f>
        <v>0</v>
      </c>
      <c r="C2113" s="17" t="str">
        <f>一般!I2117&amp;" "&amp;一般!J2117</f>
        <v xml:space="preserve"> </v>
      </c>
      <c r="D2113" s="17" t="str">
        <f>一般!G2117&amp;"　"&amp;一般!H2117</f>
        <v>　</v>
      </c>
      <c r="E2113" s="18" t="str">
        <f>IF(ISERROR(VLOOKUP(一般!K2117,コード表!$D$3:$E$7,2,FALSE)&amp;VLOOKUP(一般!L2117,コード表!$G$3:$H$67,2,FALSE)&amp;VLOOKUP(一般!M2117,コード表!$J$3:$K$15,2,FALSE)&amp;VLOOKUP(一般!N2117,コード表!$M$3:$N$34,2,FALSE)),"",VLOOKUP(一般!K2117,コード表!$D$3:$E$7,2,FALSE)&amp;VLOOKUP(一般!L2117,コード表!$G$3:$H$67,2,FALSE)&amp;VLOOKUP(一般!M2117,コード表!$J$3:$K$15,2,FALSE)&amp;VLOOKUP(一般!N2117,コード表!$M$3:$N$34,2,FALSE))</f>
        <v/>
      </c>
      <c r="F2113" s="18"/>
      <c r="G2113" s="18"/>
      <c r="H2113" s="18" t="str">
        <f>IF(ISERROR(VLOOKUP(一般!O2117,コード表!$S$3:$T$11,2,FALSE)),"",VLOOKUP(一般!O2117,コード表!$S$3:$T$11,2,FALSE))</f>
        <v/>
      </c>
      <c r="I2113" s="18" t="str">
        <f>IF(ISERROR(VLOOKUP(一般!P2117,コード表!$D$3:$E$7,2,FALSE)&amp;VLOOKUP(一般!Q2117,コード表!$G$3:$H$67,2,FALSE)&amp;VLOOKUP(一般!R2117,コード表!$J$3:$K$15,2,FALSE)&amp;VLOOKUP(一般!S2117,コード表!$M$3:$N$34,2,FALSE)),"",VLOOKUP(一般!P2117,コード表!$D$3:$E$7,2,FALSE)&amp;VLOOKUP(一般!Q2117,コード表!$G$3:$H$67,2,FALSE)&amp;VLOOKUP(一般!R2117,コード表!$J$3:$K$15,2,FALSE)&amp;VLOOKUP(一般!S2117,コード表!$M$3:$N$34,2,FALSE))</f>
        <v/>
      </c>
      <c r="J2113" s="8">
        <f>一般!T2117</f>
        <v>0</v>
      </c>
      <c r="K2113" s="8" t="str">
        <f>IF(ISERROR(VLOOKUP(一般!U2117,コード表!$P$3:$Q$52,2,FALSE)),"",VLOOKUP(一般!U2117,コード表!$P$3:$Q$52,2,FALSE))</f>
        <v/>
      </c>
    </row>
    <row r="2114" spans="1:11" ht="20.100000000000001" customHeight="1" x14ac:dyDescent="0.15">
      <c r="A2114" s="8">
        <v>710</v>
      </c>
      <c r="B2114" s="18" t="b">
        <f>IF(一般!B2118="出",IF(ISERROR(VLOOKUP(一般!C2118,コード表!$D$3:$E$7,2,FALSE)&amp;VLOOKUP(一般!D2118,コード表!$G$3:$H$67,2,FALSE)&amp;VLOOKUP(一般!E2118,コード表!$J$3:$K$15,2,FALSE)&amp;VLOOKUP(一般!F2118,コード表!$M$3:$N$34,2,FALSE)),"",VLOOKUP(一般!C2118,コード表!$D$3:$E$7,2,FALSE)&amp;VLOOKUP(一般!D2118,コード表!$G$3:$H$67,2,FALSE)&amp;VLOOKUP(一般!E2118,コード表!$J$3:$K$15,2,FALSE)&amp;VLOOKUP(一般!F2118,コード表!$M$3:$N$34,2,FALSE)))</f>
        <v>0</v>
      </c>
      <c r="C2114" s="17" t="str">
        <f>一般!I2118&amp;" "&amp;一般!J2118</f>
        <v xml:space="preserve"> </v>
      </c>
      <c r="D2114" s="17" t="str">
        <f>一般!G2118&amp;"　"&amp;一般!H2118</f>
        <v>　</v>
      </c>
      <c r="E2114" s="18" t="str">
        <f>IF(ISERROR(VLOOKUP(一般!K2118,コード表!$D$3:$E$7,2,FALSE)&amp;VLOOKUP(一般!L2118,コード表!$G$3:$H$67,2,FALSE)&amp;VLOOKUP(一般!M2118,コード表!$J$3:$K$15,2,FALSE)&amp;VLOOKUP(一般!N2118,コード表!$M$3:$N$34,2,FALSE)),"",VLOOKUP(一般!K2118,コード表!$D$3:$E$7,2,FALSE)&amp;VLOOKUP(一般!L2118,コード表!$G$3:$H$67,2,FALSE)&amp;VLOOKUP(一般!M2118,コード表!$J$3:$K$15,2,FALSE)&amp;VLOOKUP(一般!N2118,コード表!$M$3:$N$34,2,FALSE))</f>
        <v/>
      </c>
      <c r="F2114" s="18"/>
      <c r="G2114" s="18"/>
      <c r="H2114" s="18" t="str">
        <f>IF(ISERROR(VLOOKUP(一般!O2118,コード表!$S$3:$T$11,2,FALSE)),"",VLOOKUP(一般!O2118,コード表!$S$3:$T$11,2,FALSE))</f>
        <v/>
      </c>
      <c r="I2114" s="18" t="str">
        <f>IF(ISERROR(VLOOKUP(一般!P2118,コード表!$D$3:$E$7,2,FALSE)&amp;VLOOKUP(一般!Q2118,コード表!$G$3:$H$67,2,FALSE)&amp;VLOOKUP(一般!R2118,コード表!$J$3:$K$15,2,FALSE)&amp;VLOOKUP(一般!S2118,コード表!$M$3:$N$34,2,FALSE)),"",VLOOKUP(一般!P2118,コード表!$D$3:$E$7,2,FALSE)&amp;VLOOKUP(一般!Q2118,コード表!$G$3:$H$67,2,FALSE)&amp;VLOOKUP(一般!R2118,コード表!$J$3:$K$15,2,FALSE)&amp;VLOOKUP(一般!S2118,コード表!$M$3:$N$34,2,FALSE))</f>
        <v/>
      </c>
      <c r="J2114" s="8">
        <f>一般!T2118</f>
        <v>0</v>
      </c>
      <c r="K2114" s="8" t="str">
        <f>IF(ISERROR(VLOOKUP(一般!U2118,コード表!$P$3:$Q$52,2,FALSE)),"",VLOOKUP(一般!U2118,コード表!$P$3:$Q$52,2,FALSE))</f>
        <v/>
      </c>
    </row>
    <row r="2115" spans="1:11" ht="20.100000000000001" customHeight="1" x14ac:dyDescent="0.15">
      <c r="A2115" s="8">
        <v>710</v>
      </c>
      <c r="B2115" s="18" t="b">
        <f>IF(一般!B2119="出",IF(ISERROR(VLOOKUP(一般!C2119,コード表!$D$3:$E$7,2,FALSE)&amp;VLOOKUP(一般!D2119,コード表!$G$3:$H$67,2,FALSE)&amp;VLOOKUP(一般!E2119,コード表!$J$3:$K$15,2,FALSE)&amp;VLOOKUP(一般!F2119,コード表!$M$3:$N$34,2,FALSE)),"",VLOOKUP(一般!C2119,コード表!$D$3:$E$7,2,FALSE)&amp;VLOOKUP(一般!D2119,コード表!$G$3:$H$67,2,FALSE)&amp;VLOOKUP(一般!E2119,コード表!$J$3:$K$15,2,FALSE)&amp;VLOOKUP(一般!F2119,コード表!$M$3:$N$34,2,FALSE)))</f>
        <v>0</v>
      </c>
      <c r="C2115" s="17" t="str">
        <f>一般!I2119&amp;" "&amp;一般!J2119</f>
        <v xml:space="preserve"> </v>
      </c>
      <c r="D2115" s="17" t="str">
        <f>一般!G2119&amp;"　"&amp;一般!H2119</f>
        <v>　</v>
      </c>
      <c r="E2115" s="18" t="str">
        <f>IF(ISERROR(VLOOKUP(一般!K2119,コード表!$D$3:$E$7,2,FALSE)&amp;VLOOKUP(一般!L2119,コード表!$G$3:$H$67,2,FALSE)&amp;VLOOKUP(一般!M2119,コード表!$J$3:$K$15,2,FALSE)&amp;VLOOKUP(一般!N2119,コード表!$M$3:$N$34,2,FALSE)),"",VLOOKUP(一般!K2119,コード表!$D$3:$E$7,2,FALSE)&amp;VLOOKUP(一般!L2119,コード表!$G$3:$H$67,2,FALSE)&amp;VLOOKUP(一般!M2119,コード表!$J$3:$K$15,2,FALSE)&amp;VLOOKUP(一般!N2119,コード表!$M$3:$N$34,2,FALSE))</f>
        <v/>
      </c>
      <c r="F2115" s="18"/>
      <c r="G2115" s="18"/>
      <c r="H2115" s="18" t="str">
        <f>IF(ISERROR(VLOOKUP(一般!O2119,コード表!$S$3:$T$11,2,FALSE)),"",VLOOKUP(一般!O2119,コード表!$S$3:$T$11,2,FALSE))</f>
        <v/>
      </c>
      <c r="I2115" s="18" t="str">
        <f>IF(ISERROR(VLOOKUP(一般!P2119,コード表!$D$3:$E$7,2,FALSE)&amp;VLOOKUP(一般!Q2119,コード表!$G$3:$H$67,2,FALSE)&amp;VLOOKUP(一般!R2119,コード表!$J$3:$K$15,2,FALSE)&amp;VLOOKUP(一般!S2119,コード表!$M$3:$N$34,2,FALSE)),"",VLOOKUP(一般!P2119,コード表!$D$3:$E$7,2,FALSE)&amp;VLOOKUP(一般!Q2119,コード表!$G$3:$H$67,2,FALSE)&amp;VLOOKUP(一般!R2119,コード表!$J$3:$K$15,2,FALSE)&amp;VLOOKUP(一般!S2119,コード表!$M$3:$N$34,2,FALSE))</f>
        <v/>
      </c>
      <c r="J2115" s="8">
        <f>一般!T2119</f>
        <v>0</v>
      </c>
      <c r="K2115" s="8" t="str">
        <f>IF(ISERROR(VLOOKUP(一般!U2119,コード表!$P$3:$Q$52,2,FALSE)),"",VLOOKUP(一般!U2119,コード表!$P$3:$Q$52,2,FALSE))</f>
        <v/>
      </c>
    </row>
    <row r="2116" spans="1:11" ht="20.100000000000001" customHeight="1" x14ac:dyDescent="0.15">
      <c r="A2116" s="8">
        <v>710</v>
      </c>
      <c r="B2116" s="18" t="b">
        <f>IF(一般!B2120="出",IF(ISERROR(VLOOKUP(一般!C2120,コード表!$D$3:$E$7,2,FALSE)&amp;VLOOKUP(一般!D2120,コード表!$G$3:$H$67,2,FALSE)&amp;VLOOKUP(一般!E2120,コード表!$J$3:$K$15,2,FALSE)&amp;VLOOKUP(一般!F2120,コード表!$M$3:$N$34,2,FALSE)),"",VLOOKUP(一般!C2120,コード表!$D$3:$E$7,2,FALSE)&amp;VLOOKUP(一般!D2120,コード表!$G$3:$H$67,2,FALSE)&amp;VLOOKUP(一般!E2120,コード表!$J$3:$K$15,2,FALSE)&amp;VLOOKUP(一般!F2120,コード表!$M$3:$N$34,2,FALSE)))</f>
        <v>0</v>
      </c>
      <c r="C2116" s="17" t="str">
        <f>一般!I2120&amp;" "&amp;一般!J2120</f>
        <v xml:space="preserve"> </v>
      </c>
      <c r="D2116" s="17" t="str">
        <f>一般!G2120&amp;"　"&amp;一般!H2120</f>
        <v>　</v>
      </c>
      <c r="E2116" s="18" t="str">
        <f>IF(ISERROR(VLOOKUP(一般!K2120,コード表!$D$3:$E$7,2,FALSE)&amp;VLOOKUP(一般!L2120,コード表!$G$3:$H$67,2,FALSE)&amp;VLOOKUP(一般!M2120,コード表!$J$3:$K$15,2,FALSE)&amp;VLOOKUP(一般!N2120,コード表!$M$3:$N$34,2,FALSE)),"",VLOOKUP(一般!K2120,コード表!$D$3:$E$7,2,FALSE)&amp;VLOOKUP(一般!L2120,コード表!$G$3:$H$67,2,FALSE)&amp;VLOOKUP(一般!M2120,コード表!$J$3:$K$15,2,FALSE)&amp;VLOOKUP(一般!N2120,コード表!$M$3:$N$34,2,FALSE))</f>
        <v/>
      </c>
      <c r="F2116" s="18"/>
      <c r="G2116" s="18"/>
      <c r="H2116" s="18" t="str">
        <f>IF(ISERROR(VLOOKUP(一般!O2120,コード表!$S$3:$T$11,2,FALSE)),"",VLOOKUP(一般!O2120,コード表!$S$3:$T$11,2,FALSE))</f>
        <v/>
      </c>
      <c r="I2116" s="18" t="str">
        <f>IF(ISERROR(VLOOKUP(一般!P2120,コード表!$D$3:$E$7,2,FALSE)&amp;VLOOKUP(一般!Q2120,コード表!$G$3:$H$67,2,FALSE)&amp;VLOOKUP(一般!R2120,コード表!$J$3:$K$15,2,FALSE)&amp;VLOOKUP(一般!S2120,コード表!$M$3:$N$34,2,FALSE)),"",VLOOKUP(一般!P2120,コード表!$D$3:$E$7,2,FALSE)&amp;VLOOKUP(一般!Q2120,コード表!$G$3:$H$67,2,FALSE)&amp;VLOOKUP(一般!R2120,コード表!$J$3:$K$15,2,FALSE)&amp;VLOOKUP(一般!S2120,コード表!$M$3:$N$34,2,FALSE))</f>
        <v/>
      </c>
      <c r="J2116" s="8">
        <f>一般!T2120</f>
        <v>0</v>
      </c>
      <c r="K2116" s="8" t="str">
        <f>IF(ISERROR(VLOOKUP(一般!U2120,コード表!$P$3:$Q$52,2,FALSE)),"",VLOOKUP(一般!U2120,コード表!$P$3:$Q$52,2,FALSE))</f>
        <v/>
      </c>
    </row>
    <row r="2117" spans="1:11" ht="20.100000000000001" customHeight="1" x14ac:dyDescent="0.15">
      <c r="A2117" s="8">
        <v>710</v>
      </c>
      <c r="B2117" s="18" t="b">
        <f>IF(一般!B2121="出",IF(ISERROR(VLOOKUP(一般!C2121,コード表!$D$3:$E$7,2,FALSE)&amp;VLOOKUP(一般!D2121,コード表!$G$3:$H$67,2,FALSE)&amp;VLOOKUP(一般!E2121,コード表!$J$3:$K$15,2,FALSE)&amp;VLOOKUP(一般!F2121,コード表!$M$3:$N$34,2,FALSE)),"",VLOOKUP(一般!C2121,コード表!$D$3:$E$7,2,FALSE)&amp;VLOOKUP(一般!D2121,コード表!$G$3:$H$67,2,FALSE)&amp;VLOOKUP(一般!E2121,コード表!$J$3:$K$15,2,FALSE)&amp;VLOOKUP(一般!F2121,コード表!$M$3:$N$34,2,FALSE)))</f>
        <v>0</v>
      </c>
      <c r="C2117" s="17" t="str">
        <f>一般!I2121&amp;" "&amp;一般!J2121</f>
        <v xml:space="preserve"> </v>
      </c>
      <c r="D2117" s="17" t="str">
        <f>一般!G2121&amp;"　"&amp;一般!H2121</f>
        <v>　</v>
      </c>
      <c r="E2117" s="18" t="str">
        <f>IF(ISERROR(VLOOKUP(一般!K2121,コード表!$D$3:$E$7,2,FALSE)&amp;VLOOKUP(一般!L2121,コード表!$G$3:$H$67,2,FALSE)&amp;VLOOKUP(一般!M2121,コード表!$J$3:$K$15,2,FALSE)&amp;VLOOKUP(一般!N2121,コード表!$M$3:$N$34,2,FALSE)),"",VLOOKUP(一般!K2121,コード表!$D$3:$E$7,2,FALSE)&amp;VLOOKUP(一般!L2121,コード表!$G$3:$H$67,2,FALSE)&amp;VLOOKUP(一般!M2121,コード表!$J$3:$K$15,2,FALSE)&amp;VLOOKUP(一般!N2121,コード表!$M$3:$N$34,2,FALSE))</f>
        <v/>
      </c>
      <c r="F2117" s="18"/>
      <c r="G2117" s="18"/>
      <c r="H2117" s="18" t="str">
        <f>IF(ISERROR(VLOOKUP(一般!O2121,コード表!$S$3:$T$11,2,FALSE)),"",VLOOKUP(一般!O2121,コード表!$S$3:$T$11,2,FALSE))</f>
        <v/>
      </c>
      <c r="I2117" s="18" t="str">
        <f>IF(ISERROR(VLOOKUP(一般!P2121,コード表!$D$3:$E$7,2,FALSE)&amp;VLOOKUP(一般!Q2121,コード表!$G$3:$H$67,2,FALSE)&amp;VLOOKUP(一般!R2121,コード表!$J$3:$K$15,2,FALSE)&amp;VLOOKUP(一般!S2121,コード表!$M$3:$N$34,2,FALSE)),"",VLOOKUP(一般!P2121,コード表!$D$3:$E$7,2,FALSE)&amp;VLOOKUP(一般!Q2121,コード表!$G$3:$H$67,2,FALSE)&amp;VLOOKUP(一般!R2121,コード表!$J$3:$K$15,2,FALSE)&amp;VLOOKUP(一般!S2121,コード表!$M$3:$N$34,2,FALSE))</f>
        <v/>
      </c>
      <c r="J2117" s="8">
        <f>一般!T2121</f>
        <v>0</v>
      </c>
      <c r="K2117" s="8" t="str">
        <f>IF(ISERROR(VLOOKUP(一般!U2121,コード表!$P$3:$Q$52,2,FALSE)),"",VLOOKUP(一般!U2121,コード表!$P$3:$Q$52,2,FALSE))</f>
        <v/>
      </c>
    </row>
    <row r="2118" spans="1:11" ht="20.100000000000001" customHeight="1" x14ac:dyDescent="0.15">
      <c r="A2118" s="8">
        <v>710</v>
      </c>
      <c r="B2118" s="18" t="b">
        <f>IF(一般!B2122="出",IF(ISERROR(VLOOKUP(一般!C2122,コード表!$D$3:$E$7,2,FALSE)&amp;VLOOKUP(一般!D2122,コード表!$G$3:$H$67,2,FALSE)&amp;VLOOKUP(一般!E2122,コード表!$J$3:$K$15,2,FALSE)&amp;VLOOKUP(一般!F2122,コード表!$M$3:$N$34,2,FALSE)),"",VLOOKUP(一般!C2122,コード表!$D$3:$E$7,2,FALSE)&amp;VLOOKUP(一般!D2122,コード表!$G$3:$H$67,2,FALSE)&amp;VLOOKUP(一般!E2122,コード表!$J$3:$K$15,2,FALSE)&amp;VLOOKUP(一般!F2122,コード表!$M$3:$N$34,2,FALSE)))</f>
        <v>0</v>
      </c>
      <c r="C2118" s="17" t="str">
        <f>一般!I2122&amp;" "&amp;一般!J2122</f>
        <v xml:space="preserve"> </v>
      </c>
      <c r="D2118" s="17" t="str">
        <f>一般!G2122&amp;"　"&amp;一般!H2122</f>
        <v>　</v>
      </c>
      <c r="E2118" s="18" t="str">
        <f>IF(ISERROR(VLOOKUP(一般!K2122,コード表!$D$3:$E$7,2,FALSE)&amp;VLOOKUP(一般!L2122,コード表!$G$3:$H$67,2,FALSE)&amp;VLOOKUP(一般!M2122,コード表!$J$3:$K$15,2,FALSE)&amp;VLOOKUP(一般!N2122,コード表!$M$3:$N$34,2,FALSE)),"",VLOOKUP(一般!K2122,コード表!$D$3:$E$7,2,FALSE)&amp;VLOOKUP(一般!L2122,コード表!$G$3:$H$67,2,FALSE)&amp;VLOOKUP(一般!M2122,コード表!$J$3:$K$15,2,FALSE)&amp;VLOOKUP(一般!N2122,コード表!$M$3:$N$34,2,FALSE))</f>
        <v/>
      </c>
      <c r="F2118" s="18"/>
      <c r="G2118" s="18"/>
      <c r="H2118" s="18" t="str">
        <f>IF(ISERROR(VLOOKUP(一般!O2122,コード表!$S$3:$T$11,2,FALSE)),"",VLOOKUP(一般!O2122,コード表!$S$3:$T$11,2,FALSE))</f>
        <v/>
      </c>
      <c r="I2118" s="18" t="str">
        <f>IF(ISERROR(VLOOKUP(一般!P2122,コード表!$D$3:$E$7,2,FALSE)&amp;VLOOKUP(一般!Q2122,コード表!$G$3:$H$67,2,FALSE)&amp;VLOOKUP(一般!R2122,コード表!$J$3:$K$15,2,FALSE)&amp;VLOOKUP(一般!S2122,コード表!$M$3:$N$34,2,FALSE)),"",VLOOKUP(一般!P2122,コード表!$D$3:$E$7,2,FALSE)&amp;VLOOKUP(一般!Q2122,コード表!$G$3:$H$67,2,FALSE)&amp;VLOOKUP(一般!R2122,コード表!$J$3:$K$15,2,FALSE)&amp;VLOOKUP(一般!S2122,コード表!$M$3:$N$34,2,FALSE))</f>
        <v/>
      </c>
      <c r="J2118" s="8">
        <f>一般!T2122</f>
        <v>0</v>
      </c>
      <c r="K2118" s="8" t="str">
        <f>IF(ISERROR(VLOOKUP(一般!U2122,コード表!$P$3:$Q$52,2,FALSE)),"",VLOOKUP(一般!U2122,コード表!$P$3:$Q$52,2,FALSE))</f>
        <v/>
      </c>
    </row>
    <row r="2119" spans="1:11" ht="20.100000000000001" customHeight="1" x14ac:dyDescent="0.15">
      <c r="A2119" s="8">
        <v>710</v>
      </c>
      <c r="B2119" s="18" t="b">
        <f>IF(一般!B2123="出",IF(ISERROR(VLOOKUP(一般!C2123,コード表!$D$3:$E$7,2,FALSE)&amp;VLOOKUP(一般!D2123,コード表!$G$3:$H$67,2,FALSE)&amp;VLOOKUP(一般!E2123,コード表!$J$3:$K$15,2,FALSE)&amp;VLOOKUP(一般!F2123,コード表!$M$3:$N$34,2,FALSE)),"",VLOOKUP(一般!C2123,コード表!$D$3:$E$7,2,FALSE)&amp;VLOOKUP(一般!D2123,コード表!$G$3:$H$67,2,FALSE)&amp;VLOOKUP(一般!E2123,コード表!$J$3:$K$15,2,FALSE)&amp;VLOOKUP(一般!F2123,コード表!$M$3:$N$34,2,FALSE)))</f>
        <v>0</v>
      </c>
      <c r="C2119" s="17" t="str">
        <f>一般!I2123&amp;" "&amp;一般!J2123</f>
        <v xml:space="preserve"> </v>
      </c>
      <c r="D2119" s="17" t="str">
        <f>一般!G2123&amp;"　"&amp;一般!H2123</f>
        <v>　</v>
      </c>
      <c r="E2119" s="18" t="str">
        <f>IF(ISERROR(VLOOKUP(一般!K2123,コード表!$D$3:$E$7,2,FALSE)&amp;VLOOKUP(一般!L2123,コード表!$G$3:$H$67,2,FALSE)&amp;VLOOKUP(一般!M2123,コード表!$J$3:$K$15,2,FALSE)&amp;VLOOKUP(一般!N2123,コード表!$M$3:$N$34,2,FALSE)),"",VLOOKUP(一般!K2123,コード表!$D$3:$E$7,2,FALSE)&amp;VLOOKUP(一般!L2123,コード表!$G$3:$H$67,2,FALSE)&amp;VLOOKUP(一般!M2123,コード表!$J$3:$K$15,2,FALSE)&amp;VLOOKUP(一般!N2123,コード表!$M$3:$N$34,2,FALSE))</f>
        <v/>
      </c>
      <c r="F2119" s="18"/>
      <c r="G2119" s="18"/>
      <c r="H2119" s="18" t="str">
        <f>IF(ISERROR(VLOOKUP(一般!O2123,コード表!$S$3:$T$11,2,FALSE)),"",VLOOKUP(一般!O2123,コード表!$S$3:$T$11,2,FALSE))</f>
        <v/>
      </c>
      <c r="I2119" s="18" t="str">
        <f>IF(ISERROR(VLOOKUP(一般!P2123,コード表!$D$3:$E$7,2,FALSE)&amp;VLOOKUP(一般!Q2123,コード表!$G$3:$H$67,2,FALSE)&amp;VLOOKUP(一般!R2123,コード表!$J$3:$K$15,2,FALSE)&amp;VLOOKUP(一般!S2123,コード表!$M$3:$N$34,2,FALSE)),"",VLOOKUP(一般!P2123,コード表!$D$3:$E$7,2,FALSE)&amp;VLOOKUP(一般!Q2123,コード表!$G$3:$H$67,2,FALSE)&amp;VLOOKUP(一般!R2123,コード表!$J$3:$K$15,2,FALSE)&amp;VLOOKUP(一般!S2123,コード表!$M$3:$N$34,2,FALSE))</f>
        <v/>
      </c>
      <c r="J2119" s="8">
        <f>一般!T2123</f>
        <v>0</v>
      </c>
      <c r="K2119" s="8" t="str">
        <f>IF(ISERROR(VLOOKUP(一般!U2123,コード表!$P$3:$Q$52,2,FALSE)),"",VLOOKUP(一般!U2123,コード表!$P$3:$Q$52,2,FALSE))</f>
        <v/>
      </c>
    </row>
    <row r="2120" spans="1:11" ht="20.100000000000001" customHeight="1" x14ac:dyDescent="0.15">
      <c r="A2120" s="8">
        <v>710</v>
      </c>
      <c r="B2120" s="18" t="b">
        <f>IF(一般!B2124="出",IF(ISERROR(VLOOKUP(一般!C2124,コード表!$D$3:$E$7,2,FALSE)&amp;VLOOKUP(一般!D2124,コード表!$G$3:$H$67,2,FALSE)&amp;VLOOKUP(一般!E2124,コード表!$J$3:$K$15,2,FALSE)&amp;VLOOKUP(一般!F2124,コード表!$M$3:$N$34,2,FALSE)),"",VLOOKUP(一般!C2124,コード表!$D$3:$E$7,2,FALSE)&amp;VLOOKUP(一般!D2124,コード表!$G$3:$H$67,2,FALSE)&amp;VLOOKUP(一般!E2124,コード表!$J$3:$K$15,2,FALSE)&amp;VLOOKUP(一般!F2124,コード表!$M$3:$N$34,2,FALSE)))</f>
        <v>0</v>
      </c>
      <c r="C2120" s="17" t="str">
        <f>一般!I2124&amp;" "&amp;一般!J2124</f>
        <v xml:space="preserve"> </v>
      </c>
      <c r="D2120" s="17" t="str">
        <f>一般!G2124&amp;"　"&amp;一般!H2124</f>
        <v>　</v>
      </c>
      <c r="E2120" s="18" t="str">
        <f>IF(ISERROR(VLOOKUP(一般!K2124,コード表!$D$3:$E$7,2,FALSE)&amp;VLOOKUP(一般!L2124,コード表!$G$3:$H$67,2,FALSE)&amp;VLOOKUP(一般!M2124,コード表!$J$3:$K$15,2,FALSE)&amp;VLOOKUP(一般!N2124,コード表!$M$3:$N$34,2,FALSE)),"",VLOOKUP(一般!K2124,コード表!$D$3:$E$7,2,FALSE)&amp;VLOOKUP(一般!L2124,コード表!$G$3:$H$67,2,FALSE)&amp;VLOOKUP(一般!M2124,コード表!$J$3:$K$15,2,FALSE)&amp;VLOOKUP(一般!N2124,コード表!$M$3:$N$34,2,FALSE))</f>
        <v/>
      </c>
      <c r="F2120" s="18"/>
      <c r="G2120" s="18"/>
      <c r="H2120" s="18" t="str">
        <f>IF(ISERROR(VLOOKUP(一般!O2124,コード表!$S$3:$T$11,2,FALSE)),"",VLOOKUP(一般!O2124,コード表!$S$3:$T$11,2,FALSE))</f>
        <v/>
      </c>
      <c r="I2120" s="18" t="str">
        <f>IF(ISERROR(VLOOKUP(一般!P2124,コード表!$D$3:$E$7,2,FALSE)&amp;VLOOKUP(一般!Q2124,コード表!$G$3:$H$67,2,FALSE)&amp;VLOOKUP(一般!R2124,コード表!$J$3:$K$15,2,FALSE)&amp;VLOOKUP(一般!S2124,コード表!$M$3:$N$34,2,FALSE)),"",VLOOKUP(一般!P2124,コード表!$D$3:$E$7,2,FALSE)&amp;VLOOKUP(一般!Q2124,コード表!$G$3:$H$67,2,FALSE)&amp;VLOOKUP(一般!R2124,コード表!$J$3:$K$15,2,FALSE)&amp;VLOOKUP(一般!S2124,コード表!$M$3:$N$34,2,FALSE))</f>
        <v/>
      </c>
      <c r="J2120" s="8">
        <f>一般!T2124</f>
        <v>0</v>
      </c>
      <c r="K2120" s="8" t="str">
        <f>IF(ISERROR(VLOOKUP(一般!U2124,コード表!$P$3:$Q$52,2,FALSE)),"",VLOOKUP(一般!U2124,コード表!$P$3:$Q$52,2,FALSE))</f>
        <v/>
      </c>
    </row>
    <row r="2121" spans="1:11" ht="20.100000000000001" customHeight="1" x14ac:dyDescent="0.15">
      <c r="A2121" s="8">
        <v>710</v>
      </c>
      <c r="B2121" s="18" t="b">
        <f>IF(一般!B2125="出",IF(ISERROR(VLOOKUP(一般!C2125,コード表!$D$3:$E$7,2,FALSE)&amp;VLOOKUP(一般!D2125,コード表!$G$3:$H$67,2,FALSE)&amp;VLOOKUP(一般!E2125,コード表!$J$3:$K$15,2,FALSE)&amp;VLOOKUP(一般!F2125,コード表!$M$3:$N$34,2,FALSE)),"",VLOOKUP(一般!C2125,コード表!$D$3:$E$7,2,FALSE)&amp;VLOOKUP(一般!D2125,コード表!$G$3:$H$67,2,FALSE)&amp;VLOOKUP(一般!E2125,コード表!$J$3:$K$15,2,FALSE)&amp;VLOOKUP(一般!F2125,コード表!$M$3:$N$34,2,FALSE)))</f>
        <v>0</v>
      </c>
      <c r="C2121" s="17" t="str">
        <f>一般!I2125&amp;" "&amp;一般!J2125</f>
        <v xml:space="preserve"> </v>
      </c>
      <c r="D2121" s="17" t="str">
        <f>一般!G2125&amp;"　"&amp;一般!H2125</f>
        <v>　</v>
      </c>
      <c r="E2121" s="18" t="str">
        <f>IF(ISERROR(VLOOKUP(一般!K2125,コード表!$D$3:$E$7,2,FALSE)&amp;VLOOKUP(一般!L2125,コード表!$G$3:$H$67,2,FALSE)&amp;VLOOKUP(一般!M2125,コード表!$J$3:$K$15,2,FALSE)&amp;VLOOKUP(一般!N2125,コード表!$M$3:$N$34,2,FALSE)),"",VLOOKUP(一般!K2125,コード表!$D$3:$E$7,2,FALSE)&amp;VLOOKUP(一般!L2125,コード表!$G$3:$H$67,2,FALSE)&amp;VLOOKUP(一般!M2125,コード表!$J$3:$K$15,2,FALSE)&amp;VLOOKUP(一般!N2125,コード表!$M$3:$N$34,2,FALSE))</f>
        <v/>
      </c>
      <c r="F2121" s="18"/>
      <c r="G2121" s="18"/>
      <c r="H2121" s="18" t="str">
        <f>IF(ISERROR(VLOOKUP(一般!O2125,コード表!$S$3:$T$11,2,FALSE)),"",VLOOKUP(一般!O2125,コード表!$S$3:$T$11,2,FALSE))</f>
        <v/>
      </c>
      <c r="I2121" s="18" t="str">
        <f>IF(ISERROR(VLOOKUP(一般!P2125,コード表!$D$3:$E$7,2,FALSE)&amp;VLOOKUP(一般!Q2125,コード表!$G$3:$H$67,2,FALSE)&amp;VLOOKUP(一般!R2125,コード表!$J$3:$K$15,2,FALSE)&amp;VLOOKUP(一般!S2125,コード表!$M$3:$N$34,2,FALSE)),"",VLOOKUP(一般!P2125,コード表!$D$3:$E$7,2,FALSE)&amp;VLOOKUP(一般!Q2125,コード表!$G$3:$H$67,2,FALSE)&amp;VLOOKUP(一般!R2125,コード表!$J$3:$K$15,2,FALSE)&amp;VLOOKUP(一般!S2125,コード表!$M$3:$N$34,2,FALSE))</f>
        <v/>
      </c>
      <c r="J2121" s="8">
        <f>一般!T2125</f>
        <v>0</v>
      </c>
      <c r="K2121" s="8" t="str">
        <f>IF(ISERROR(VLOOKUP(一般!U2125,コード表!$P$3:$Q$52,2,FALSE)),"",VLOOKUP(一般!U2125,コード表!$P$3:$Q$52,2,FALSE))</f>
        <v/>
      </c>
    </row>
    <row r="2122" spans="1:11" ht="20.100000000000001" customHeight="1" x14ac:dyDescent="0.15">
      <c r="A2122" s="8">
        <v>710</v>
      </c>
      <c r="B2122" s="18" t="b">
        <f>IF(一般!B2126="出",IF(ISERROR(VLOOKUP(一般!C2126,コード表!$D$3:$E$7,2,FALSE)&amp;VLOOKUP(一般!D2126,コード表!$G$3:$H$67,2,FALSE)&amp;VLOOKUP(一般!E2126,コード表!$J$3:$K$15,2,FALSE)&amp;VLOOKUP(一般!F2126,コード表!$M$3:$N$34,2,FALSE)),"",VLOOKUP(一般!C2126,コード表!$D$3:$E$7,2,FALSE)&amp;VLOOKUP(一般!D2126,コード表!$G$3:$H$67,2,FALSE)&amp;VLOOKUP(一般!E2126,コード表!$J$3:$K$15,2,FALSE)&amp;VLOOKUP(一般!F2126,コード表!$M$3:$N$34,2,FALSE)))</f>
        <v>0</v>
      </c>
      <c r="C2122" s="17" t="str">
        <f>一般!I2126&amp;" "&amp;一般!J2126</f>
        <v xml:space="preserve"> </v>
      </c>
      <c r="D2122" s="17" t="str">
        <f>一般!G2126&amp;"　"&amp;一般!H2126</f>
        <v>　</v>
      </c>
      <c r="E2122" s="18" t="str">
        <f>IF(ISERROR(VLOOKUP(一般!K2126,コード表!$D$3:$E$7,2,FALSE)&amp;VLOOKUP(一般!L2126,コード表!$G$3:$H$67,2,FALSE)&amp;VLOOKUP(一般!M2126,コード表!$J$3:$K$15,2,FALSE)&amp;VLOOKUP(一般!N2126,コード表!$M$3:$N$34,2,FALSE)),"",VLOOKUP(一般!K2126,コード表!$D$3:$E$7,2,FALSE)&amp;VLOOKUP(一般!L2126,コード表!$G$3:$H$67,2,FALSE)&amp;VLOOKUP(一般!M2126,コード表!$J$3:$K$15,2,FALSE)&amp;VLOOKUP(一般!N2126,コード表!$M$3:$N$34,2,FALSE))</f>
        <v/>
      </c>
      <c r="F2122" s="18"/>
      <c r="G2122" s="18"/>
      <c r="H2122" s="18" t="str">
        <f>IF(ISERROR(VLOOKUP(一般!O2126,コード表!$S$3:$T$11,2,FALSE)),"",VLOOKUP(一般!O2126,コード表!$S$3:$T$11,2,FALSE))</f>
        <v/>
      </c>
      <c r="I2122" s="18" t="str">
        <f>IF(ISERROR(VLOOKUP(一般!P2126,コード表!$D$3:$E$7,2,FALSE)&amp;VLOOKUP(一般!Q2126,コード表!$G$3:$H$67,2,FALSE)&amp;VLOOKUP(一般!R2126,コード表!$J$3:$K$15,2,FALSE)&amp;VLOOKUP(一般!S2126,コード表!$M$3:$N$34,2,FALSE)),"",VLOOKUP(一般!P2126,コード表!$D$3:$E$7,2,FALSE)&amp;VLOOKUP(一般!Q2126,コード表!$G$3:$H$67,2,FALSE)&amp;VLOOKUP(一般!R2126,コード表!$J$3:$K$15,2,FALSE)&amp;VLOOKUP(一般!S2126,コード表!$M$3:$N$34,2,FALSE))</f>
        <v/>
      </c>
      <c r="J2122" s="8">
        <f>一般!T2126</f>
        <v>0</v>
      </c>
      <c r="K2122" s="8" t="str">
        <f>IF(ISERROR(VLOOKUP(一般!U2126,コード表!$P$3:$Q$52,2,FALSE)),"",VLOOKUP(一般!U2126,コード表!$P$3:$Q$52,2,FALSE))</f>
        <v/>
      </c>
    </row>
    <row r="2123" spans="1:11" ht="20.100000000000001" customHeight="1" x14ac:dyDescent="0.15">
      <c r="A2123" s="8">
        <v>710</v>
      </c>
      <c r="B2123" s="18" t="b">
        <f>IF(一般!B2127="出",IF(ISERROR(VLOOKUP(一般!C2127,コード表!$D$3:$E$7,2,FALSE)&amp;VLOOKUP(一般!D2127,コード表!$G$3:$H$67,2,FALSE)&amp;VLOOKUP(一般!E2127,コード表!$J$3:$K$15,2,FALSE)&amp;VLOOKUP(一般!F2127,コード表!$M$3:$N$34,2,FALSE)),"",VLOOKUP(一般!C2127,コード表!$D$3:$E$7,2,FALSE)&amp;VLOOKUP(一般!D2127,コード表!$G$3:$H$67,2,FALSE)&amp;VLOOKUP(一般!E2127,コード表!$J$3:$K$15,2,FALSE)&amp;VLOOKUP(一般!F2127,コード表!$M$3:$N$34,2,FALSE)))</f>
        <v>0</v>
      </c>
      <c r="C2123" s="17" t="str">
        <f>一般!I2127&amp;" "&amp;一般!J2127</f>
        <v xml:space="preserve"> </v>
      </c>
      <c r="D2123" s="17" t="str">
        <f>一般!G2127&amp;"　"&amp;一般!H2127</f>
        <v>　</v>
      </c>
      <c r="E2123" s="18" t="str">
        <f>IF(ISERROR(VLOOKUP(一般!K2127,コード表!$D$3:$E$7,2,FALSE)&amp;VLOOKUP(一般!L2127,コード表!$G$3:$H$67,2,FALSE)&amp;VLOOKUP(一般!M2127,コード表!$J$3:$K$15,2,FALSE)&amp;VLOOKUP(一般!N2127,コード表!$M$3:$N$34,2,FALSE)),"",VLOOKUP(一般!K2127,コード表!$D$3:$E$7,2,FALSE)&amp;VLOOKUP(一般!L2127,コード表!$G$3:$H$67,2,FALSE)&amp;VLOOKUP(一般!M2127,コード表!$J$3:$K$15,2,FALSE)&amp;VLOOKUP(一般!N2127,コード表!$M$3:$N$34,2,FALSE))</f>
        <v/>
      </c>
      <c r="F2123" s="18"/>
      <c r="G2123" s="18"/>
      <c r="H2123" s="18" t="str">
        <f>IF(ISERROR(VLOOKUP(一般!O2127,コード表!$S$3:$T$11,2,FALSE)),"",VLOOKUP(一般!O2127,コード表!$S$3:$T$11,2,FALSE))</f>
        <v/>
      </c>
      <c r="I2123" s="18" t="str">
        <f>IF(ISERROR(VLOOKUP(一般!P2127,コード表!$D$3:$E$7,2,FALSE)&amp;VLOOKUP(一般!Q2127,コード表!$G$3:$H$67,2,FALSE)&amp;VLOOKUP(一般!R2127,コード表!$J$3:$K$15,2,FALSE)&amp;VLOOKUP(一般!S2127,コード表!$M$3:$N$34,2,FALSE)),"",VLOOKUP(一般!P2127,コード表!$D$3:$E$7,2,FALSE)&amp;VLOOKUP(一般!Q2127,コード表!$G$3:$H$67,2,FALSE)&amp;VLOOKUP(一般!R2127,コード表!$J$3:$K$15,2,FALSE)&amp;VLOOKUP(一般!S2127,コード表!$M$3:$N$34,2,FALSE))</f>
        <v/>
      </c>
      <c r="J2123" s="8">
        <f>一般!T2127</f>
        <v>0</v>
      </c>
      <c r="K2123" s="8" t="str">
        <f>IF(ISERROR(VLOOKUP(一般!U2127,コード表!$P$3:$Q$52,2,FALSE)),"",VLOOKUP(一般!U2127,コード表!$P$3:$Q$52,2,FALSE))</f>
        <v/>
      </c>
    </row>
    <row r="2124" spans="1:11" ht="20.100000000000001" customHeight="1" x14ac:dyDescent="0.15">
      <c r="A2124" s="8">
        <v>710</v>
      </c>
      <c r="B2124" s="18" t="b">
        <f>IF(一般!B2128="出",IF(ISERROR(VLOOKUP(一般!C2128,コード表!$D$3:$E$7,2,FALSE)&amp;VLOOKUP(一般!D2128,コード表!$G$3:$H$67,2,FALSE)&amp;VLOOKUP(一般!E2128,コード表!$J$3:$K$15,2,FALSE)&amp;VLOOKUP(一般!F2128,コード表!$M$3:$N$34,2,FALSE)),"",VLOOKUP(一般!C2128,コード表!$D$3:$E$7,2,FALSE)&amp;VLOOKUP(一般!D2128,コード表!$G$3:$H$67,2,FALSE)&amp;VLOOKUP(一般!E2128,コード表!$J$3:$K$15,2,FALSE)&amp;VLOOKUP(一般!F2128,コード表!$M$3:$N$34,2,FALSE)))</f>
        <v>0</v>
      </c>
      <c r="C2124" s="17" t="str">
        <f>一般!I2128&amp;" "&amp;一般!J2128</f>
        <v xml:space="preserve"> </v>
      </c>
      <c r="D2124" s="17" t="str">
        <f>一般!G2128&amp;"　"&amp;一般!H2128</f>
        <v>　</v>
      </c>
      <c r="E2124" s="18" t="str">
        <f>IF(ISERROR(VLOOKUP(一般!K2128,コード表!$D$3:$E$7,2,FALSE)&amp;VLOOKUP(一般!L2128,コード表!$G$3:$H$67,2,FALSE)&amp;VLOOKUP(一般!M2128,コード表!$J$3:$K$15,2,FALSE)&amp;VLOOKUP(一般!N2128,コード表!$M$3:$N$34,2,FALSE)),"",VLOOKUP(一般!K2128,コード表!$D$3:$E$7,2,FALSE)&amp;VLOOKUP(一般!L2128,コード表!$G$3:$H$67,2,FALSE)&amp;VLOOKUP(一般!M2128,コード表!$J$3:$K$15,2,FALSE)&amp;VLOOKUP(一般!N2128,コード表!$M$3:$N$34,2,FALSE))</f>
        <v/>
      </c>
      <c r="F2124" s="18"/>
      <c r="G2124" s="18"/>
      <c r="H2124" s="18" t="str">
        <f>IF(ISERROR(VLOOKUP(一般!O2128,コード表!$S$3:$T$11,2,FALSE)),"",VLOOKUP(一般!O2128,コード表!$S$3:$T$11,2,FALSE))</f>
        <v/>
      </c>
      <c r="I2124" s="18" t="str">
        <f>IF(ISERROR(VLOOKUP(一般!P2128,コード表!$D$3:$E$7,2,FALSE)&amp;VLOOKUP(一般!Q2128,コード表!$G$3:$H$67,2,FALSE)&amp;VLOOKUP(一般!R2128,コード表!$J$3:$K$15,2,FALSE)&amp;VLOOKUP(一般!S2128,コード表!$M$3:$N$34,2,FALSE)),"",VLOOKUP(一般!P2128,コード表!$D$3:$E$7,2,FALSE)&amp;VLOOKUP(一般!Q2128,コード表!$G$3:$H$67,2,FALSE)&amp;VLOOKUP(一般!R2128,コード表!$J$3:$K$15,2,FALSE)&amp;VLOOKUP(一般!S2128,コード表!$M$3:$N$34,2,FALSE))</f>
        <v/>
      </c>
      <c r="J2124" s="8">
        <f>一般!T2128</f>
        <v>0</v>
      </c>
      <c r="K2124" s="8" t="str">
        <f>IF(ISERROR(VLOOKUP(一般!U2128,コード表!$P$3:$Q$52,2,FALSE)),"",VLOOKUP(一般!U2128,コード表!$P$3:$Q$52,2,FALSE))</f>
        <v/>
      </c>
    </row>
    <row r="2125" spans="1:11" ht="20.100000000000001" customHeight="1" x14ac:dyDescent="0.15">
      <c r="A2125" s="8">
        <v>710</v>
      </c>
      <c r="B2125" s="18" t="b">
        <f>IF(一般!B2129="出",IF(ISERROR(VLOOKUP(一般!C2129,コード表!$D$3:$E$7,2,FALSE)&amp;VLOOKUP(一般!D2129,コード表!$G$3:$H$67,2,FALSE)&amp;VLOOKUP(一般!E2129,コード表!$J$3:$K$15,2,FALSE)&amp;VLOOKUP(一般!F2129,コード表!$M$3:$N$34,2,FALSE)),"",VLOOKUP(一般!C2129,コード表!$D$3:$E$7,2,FALSE)&amp;VLOOKUP(一般!D2129,コード表!$G$3:$H$67,2,FALSE)&amp;VLOOKUP(一般!E2129,コード表!$J$3:$K$15,2,FALSE)&amp;VLOOKUP(一般!F2129,コード表!$M$3:$N$34,2,FALSE)))</f>
        <v>0</v>
      </c>
      <c r="C2125" s="17" t="str">
        <f>一般!I2129&amp;" "&amp;一般!J2129</f>
        <v xml:space="preserve"> </v>
      </c>
      <c r="D2125" s="17" t="str">
        <f>一般!G2129&amp;"　"&amp;一般!H2129</f>
        <v>　</v>
      </c>
      <c r="E2125" s="18" t="str">
        <f>IF(ISERROR(VLOOKUP(一般!K2129,コード表!$D$3:$E$7,2,FALSE)&amp;VLOOKUP(一般!L2129,コード表!$G$3:$H$67,2,FALSE)&amp;VLOOKUP(一般!M2129,コード表!$J$3:$K$15,2,FALSE)&amp;VLOOKUP(一般!N2129,コード表!$M$3:$N$34,2,FALSE)),"",VLOOKUP(一般!K2129,コード表!$D$3:$E$7,2,FALSE)&amp;VLOOKUP(一般!L2129,コード表!$G$3:$H$67,2,FALSE)&amp;VLOOKUP(一般!M2129,コード表!$J$3:$K$15,2,FALSE)&amp;VLOOKUP(一般!N2129,コード表!$M$3:$N$34,2,FALSE))</f>
        <v/>
      </c>
      <c r="F2125" s="18"/>
      <c r="G2125" s="18"/>
      <c r="H2125" s="18" t="str">
        <f>IF(ISERROR(VLOOKUP(一般!O2129,コード表!$S$3:$T$11,2,FALSE)),"",VLOOKUP(一般!O2129,コード表!$S$3:$T$11,2,FALSE))</f>
        <v/>
      </c>
      <c r="I2125" s="18" t="str">
        <f>IF(ISERROR(VLOOKUP(一般!P2129,コード表!$D$3:$E$7,2,FALSE)&amp;VLOOKUP(一般!Q2129,コード表!$G$3:$H$67,2,FALSE)&amp;VLOOKUP(一般!R2129,コード表!$J$3:$K$15,2,FALSE)&amp;VLOOKUP(一般!S2129,コード表!$M$3:$N$34,2,FALSE)),"",VLOOKUP(一般!P2129,コード表!$D$3:$E$7,2,FALSE)&amp;VLOOKUP(一般!Q2129,コード表!$G$3:$H$67,2,FALSE)&amp;VLOOKUP(一般!R2129,コード表!$J$3:$K$15,2,FALSE)&amp;VLOOKUP(一般!S2129,コード表!$M$3:$N$34,2,FALSE))</f>
        <v/>
      </c>
      <c r="J2125" s="8">
        <f>一般!T2129</f>
        <v>0</v>
      </c>
      <c r="K2125" s="8" t="str">
        <f>IF(ISERROR(VLOOKUP(一般!U2129,コード表!$P$3:$Q$52,2,FALSE)),"",VLOOKUP(一般!U2129,コード表!$P$3:$Q$52,2,FALSE))</f>
        <v/>
      </c>
    </row>
    <row r="2126" spans="1:11" ht="20.100000000000001" customHeight="1" x14ac:dyDescent="0.15">
      <c r="A2126" s="8">
        <v>710</v>
      </c>
      <c r="B2126" s="18" t="b">
        <f>IF(一般!B2130="出",IF(ISERROR(VLOOKUP(一般!C2130,コード表!$D$3:$E$7,2,FALSE)&amp;VLOOKUP(一般!D2130,コード表!$G$3:$H$67,2,FALSE)&amp;VLOOKUP(一般!E2130,コード表!$J$3:$K$15,2,FALSE)&amp;VLOOKUP(一般!F2130,コード表!$M$3:$N$34,2,FALSE)),"",VLOOKUP(一般!C2130,コード表!$D$3:$E$7,2,FALSE)&amp;VLOOKUP(一般!D2130,コード表!$G$3:$H$67,2,FALSE)&amp;VLOOKUP(一般!E2130,コード表!$J$3:$K$15,2,FALSE)&amp;VLOOKUP(一般!F2130,コード表!$M$3:$N$34,2,FALSE)))</f>
        <v>0</v>
      </c>
      <c r="C2126" s="17" t="str">
        <f>一般!I2130&amp;" "&amp;一般!J2130</f>
        <v xml:space="preserve"> </v>
      </c>
      <c r="D2126" s="17" t="str">
        <f>一般!G2130&amp;"　"&amp;一般!H2130</f>
        <v>　</v>
      </c>
      <c r="E2126" s="18" t="str">
        <f>IF(ISERROR(VLOOKUP(一般!K2130,コード表!$D$3:$E$7,2,FALSE)&amp;VLOOKUP(一般!L2130,コード表!$G$3:$H$67,2,FALSE)&amp;VLOOKUP(一般!M2130,コード表!$J$3:$K$15,2,FALSE)&amp;VLOOKUP(一般!N2130,コード表!$M$3:$N$34,2,FALSE)),"",VLOOKUP(一般!K2130,コード表!$D$3:$E$7,2,FALSE)&amp;VLOOKUP(一般!L2130,コード表!$G$3:$H$67,2,FALSE)&amp;VLOOKUP(一般!M2130,コード表!$J$3:$K$15,2,FALSE)&amp;VLOOKUP(一般!N2130,コード表!$M$3:$N$34,2,FALSE))</f>
        <v/>
      </c>
      <c r="F2126" s="18"/>
      <c r="G2126" s="18"/>
      <c r="H2126" s="18" t="str">
        <f>IF(ISERROR(VLOOKUP(一般!O2130,コード表!$S$3:$T$11,2,FALSE)),"",VLOOKUP(一般!O2130,コード表!$S$3:$T$11,2,FALSE))</f>
        <v/>
      </c>
      <c r="I2126" s="18" t="str">
        <f>IF(ISERROR(VLOOKUP(一般!P2130,コード表!$D$3:$E$7,2,FALSE)&amp;VLOOKUP(一般!Q2130,コード表!$G$3:$H$67,2,FALSE)&amp;VLOOKUP(一般!R2130,コード表!$J$3:$K$15,2,FALSE)&amp;VLOOKUP(一般!S2130,コード表!$M$3:$N$34,2,FALSE)),"",VLOOKUP(一般!P2130,コード表!$D$3:$E$7,2,FALSE)&amp;VLOOKUP(一般!Q2130,コード表!$G$3:$H$67,2,FALSE)&amp;VLOOKUP(一般!R2130,コード表!$J$3:$K$15,2,FALSE)&amp;VLOOKUP(一般!S2130,コード表!$M$3:$N$34,2,FALSE))</f>
        <v/>
      </c>
      <c r="J2126" s="8">
        <f>一般!T2130</f>
        <v>0</v>
      </c>
      <c r="K2126" s="8" t="str">
        <f>IF(ISERROR(VLOOKUP(一般!U2130,コード表!$P$3:$Q$52,2,FALSE)),"",VLOOKUP(一般!U2130,コード表!$P$3:$Q$52,2,FALSE))</f>
        <v/>
      </c>
    </row>
    <row r="2127" spans="1:11" ht="20.100000000000001" customHeight="1" x14ac:dyDescent="0.15">
      <c r="A2127" s="8">
        <v>710</v>
      </c>
      <c r="B2127" s="18" t="b">
        <f>IF(一般!B2131="出",IF(ISERROR(VLOOKUP(一般!C2131,コード表!$D$3:$E$7,2,FALSE)&amp;VLOOKUP(一般!D2131,コード表!$G$3:$H$67,2,FALSE)&amp;VLOOKUP(一般!E2131,コード表!$J$3:$K$15,2,FALSE)&amp;VLOOKUP(一般!F2131,コード表!$M$3:$N$34,2,FALSE)),"",VLOOKUP(一般!C2131,コード表!$D$3:$E$7,2,FALSE)&amp;VLOOKUP(一般!D2131,コード表!$G$3:$H$67,2,FALSE)&amp;VLOOKUP(一般!E2131,コード表!$J$3:$K$15,2,FALSE)&amp;VLOOKUP(一般!F2131,コード表!$M$3:$N$34,2,FALSE)))</f>
        <v>0</v>
      </c>
      <c r="C2127" s="17" t="str">
        <f>一般!I2131&amp;" "&amp;一般!J2131</f>
        <v xml:space="preserve"> </v>
      </c>
      <c r="D2127" s="17" t="str">
        <f>一般!G2131&amp;"　"&amp;一般!H2131</f>
        <v>　</v>
      </c>
      <c r="E2127" s="18" t="str">
        <f>IF(ISERROR(VLOOKUP(一般!K2131,コード表!$D$3:$E$7,2,FALSE)&amp;VLOOKUP(一般!L2131,コード表!$G$3:$H$67,2,FALSE)&amp;VLOOKUP(一般!M2131,コード表!$J$3:$K$15,2,FALSE)&amp;VLOOKUP(一般!N2131,コード表!$M$3:$N$34,2,FALSE)),"",VLOOKUP(一般!K2131,コード表!$D$3:$E$7,2,FALSE)&amp;VLOOKUP(一般!L2131,コード表!$G$3:$H$67,2,FALSE)&amp;VLOOKUP(一般!M2131,コード表!$J$3:$K$15,2,FALSE)&amp;VLOOKUP(一般!N2131,コード表!$M$3:$N$34,2,FALSE))</f>
        <v/>
      </c>
      <c r="F2127" s="18"/>
      <c r="G2127" s="18"/>
      <c r="H2127" s="18" t="str">
        <f>IF(ISERROR(VLOOKUP(一般!O2131,コード表!$S$3:$T$11,2,FALSE)),"",VLOOKUP(一般!O2131,コード表!$S$3:$T$11,2,FALSE))</f>
        <v/>
      </c>
      <c r="I2127" s="18" t="str">
        <f>IF(ISERROR(VLOOKUP(一般!P2131,コード表!$D$3:$E$7,2,FALSE)&amp;VLOOKUP(一般!Q2131,コード表!$G$3:$H$67,2,FALSE)&amp;VLOOKUP(一般!R2131,コード表!$J$3:$K$15,2,FALSE)&amp;VLOOKUP(一般!S2131,コード表!$M$3:$N$34,2,FALSE)),"",VLOOKUP(一般!P2131,コード表!$D$3:$E$7,2,FALSE)&amp;VLOOKUP(一般!Q2131,コード表!$G$3:$H$67,2,FALSE)&amp;VLOOKUP(一般!R2131,コード表!$J$3:$K$15,2,FALSE)&amp;VLOOKUP(一般!S2131,コード表!$M$3:$N$34,2,FALSE))</f>
        <v/>
      </c>
      <c r="J2127" s="8">
        <f>一般!T2131</f>
        <v>0</v>
      </c>
      <c r="K2127" s="8" t="str">
        <f>IF(ISERROR(VLOOKUP(一般!U2131,コード表!$P$3:$Q$52,2,FALSE)),"",VLOOKUP(一般!U2131,コード表!$P$3:$Q$52,2,FALSE))</f>
        <v/>
      </c>
    </row>
    <row r="2128" spans="1:11" ht="20.100000000000001" customHeight="1" x14ac:dyDescent="0.15">
      <c r="A2128" s="8">
        <v>710</v>
      </c>
      <c r="B2128" s="18" t="b">
        <f>IF(一般!B2132="出",IF(ISERROR(VLOOKUP(一般!C2132,コード表!$D$3:$E$7,2,FALSE)&amp;VLOOKUP(一般!D2132,コード表!$G$3:$H$67,2,FALSE)&amp;VLOOKUP(一般!E2132,コード表!$J$3:$K$15,2,FALSE)&amp;VLOOKUP(一般!F2132,コード表!$M$3:$N$34,2,FALSE)),"",VLOOKUP(一般!C2132,コード表!$D$3:$E$7,2,FALSE)&amp;VLOOKUP(一般!D2132,コード表!$G$3:$H$67,2,FALSE)&amp;VLOOKUP(一般!E2132,コード表!$J$3:$K$15,2,FALSE)&amp;VLOOKUP(一般!F2132,コード表!$M$3:$N$34,2,FALSE)))</f>
        <v>0</v>
      </c>
      <c r="C2128" s="17" t="str">
        <f>一般!I2132&amp;" "&amp;一般!J2132</f>
        <v xml:space="preserve"> </v>
      </c>
      <c r="D2128" s="17" t="str">
        <f>一般!G2132&amp;"　"&amp;一般!H2132</f>
        <v>　</v>
      </c>
      <c r="E2128" s="18" t="str">
        <f>IF(ISERROR(VLOOKUP(一般!K2132,コード表!$D$3:$E$7,2,FALSE)&amp;VLOOKUP(一般!L2132,コード表!$G$3:$H$67,2,FALSE)&amp;VLOOKUP(一般!M2132,コード表!$J$3:$K$15,2,FALSE)&amp;VLOOKUP(一般!N2132,コード表!$M$3:$N$34,2,FALSE)),"",VLOOKUP(一般!K2132,コード表!$D$3:$E$7,2,FALSE)&amp;VLOOKUP(一般!L2132,コード表!$G$3:$H$67,2,FALSE)&amp;VLOOKUP(一般!M2132,コード表!$J$3:$K$15,2,FALSE)&amp;VLOOKUP(一般!N2132,コード表!$M$3:$N$34,2,FALSE))</f>
        <v/>
      </c>
      <c r="F2128" s="18"/>
      <c r="G2128" s="18"/>
      <c r="H2128" s="18" t="str">
        <f>IF(ISERROR(VLOOKUP(一般!O2132,コード表!$S$3:$T$11,2,FALSE)),"",VLOOKUP(一般!O2132,コード表!$S$3:$T$11,2,FALSE))</f>
        <v/>
      </c>
      <c r="I2128" s="18" t="str">
        <f>IF(ISERROR(VLOOKUP(一般!P2132,コード表!$D$3:$E$7,2,FALSE)&amp;VLOOKUP(一般!Q2132,コード表!$G$3:$H$67,2,FALSE)&amp;VLOOKUP(一般!R2132,コード表!$J$3:$K$15,2,FALSE)&amp;VLOOKUP(一般!S2132,コード表!$M$3:$N$34,2,FALSE)),"",VLOOKUP(一般!P2132,コード表!$D$3:$E$7,2,FALSE)&amp;VLOOKUP(一般!Q2132,コード表!$G$3:$H$67,2,FALSE)&amp;VLOOKUP(一般!R2132,コード表!$J$3:$K$15,2,FALSE)&amp;VLOOKUP(一般!S2132,コード表!$M$3:$N$34,2,FALSE))</f>
        <v/>
      </c>
      <c r="J2128" s="8">
        <f>一般!T2132</f>
        <v>0</v>
      </c>
      <c r="K2128" s="8" t="str">
        <f>IF(ISERROR(VLOOKUP(一般!U2132,コード表!$P$3:$Q$52,2,FALSE)),"",VLOOKUP(一般!U2132,コード表!$P$3:$Q$52,2,FALSE))</f>
        <v/>
      </c>
    </row>
    <row r="2129" spans="1:11" ht="20.100000000000001" customHeight="1" x14ac:dyDescent="0.15">
      <c r="A2129" s="8">
        <v>710</v>
      </c>
      <c r="B2129" s="18" t="b">
        <f>IF(一般!B2133="出",IF(ISERROR(VLOOKUP(一般!C2133,コード表!$D$3:$E$7,2,FALSE)&amp;VLOOKUP(一般!D2133,コード表!$G$3:$H$67,2,FALSE)&amp;VLOOKUP(一般!E2133,コード表!$J$3:$K$15,2,FALSE)&amp;VLOOKUP(一般!F2133,コード表!$M$3:$N$34,2,FALSE)),"",VLOOKUP(一般!C2133,コード表!$D$3:$E$7,2,FALSE)&amp;VLOOKUP(一般!D2133,コード表!$G$3:$H$67,2,FALSE)&amp;VLOOKUP(一般!E2133,コード表!$J$3:$K$15,2,FALSE)&amp;VLOOKUP(一般!F2133,コード表!$M$3:$N$34,2,FALSE)))</f>
        <v>0</v>
      </c>
      <c r="C2129" s="17" t="str">
        <f>一般!I2133&amp;" "&amp;一般!J2133</f>
        <v xml:space="preserve"> </v>
      </c>
      <c r="D2129" s="17" t="str">
        <f>一般!G2133&amp;"　"&amp;一般!H2133</f>
        <v>　</v>
      </c>
      <c r="E2129" s="18" t="str">
        <f>IF(ISERROR(VLOOKUP(一般!K2133,コード表!$D$3:$E$7,2,FALSE)&amp;VLOOKUP(一般!L2133,コード表!$G$3:$H$67,2,FALSE)&amp;VLOOKUP(一般!M2133,コード表!$J$3:$K$15,2,FALSE)&amp;VLOOKUP(一般!N2133,コード表!$M$3:$N$34,2,FALSE)),"",VLOOKUP(一般!K2133,コード表!$D$3:$E$7,2,FALSE)&amp;VLOOKUP(一般!L2133,コード表!$G$3:$H$67,2,FALSE)&amp;VLOOKUP(一般!M2133,コード表!$J$3:$K$15,2,FALSE)&amp;VLOOKUP(一般!N2133,コード表!$M$3:$N$34,2,FALSE))</f>
        <v/>
      </c>
      <c r="F2129" s="18"/>
      <c r="G2129" s="18"/>
      <c r="H2129" s="18" t="str">
        <f>IF(ISERROR(VLOOKUP(一般!O2133,コード表!$S$3:$T$11,2,FALSE)),"",VLOOKUP(一般!O2133,コード表!$S$3:$T$11,2,FALSE))</f>
        <v/>
      </c>
      <c r="I2129" s="18" t="str">
        <f>IF(ISERROR(VLOOKUP(一般!P2133,コード表!$D$3:$E$7,2,FALSE)&amp;VLOOKUP(一般!Q2133,コード表!$G$3:$H$67,2,FALSE)&amp;VLOOKUP(一般!R2133,コード表!$J$3:$K$15,2,FALSE)&amp;VLOOKUP(一般!S2133,コード表!$M$3:$N$34,2,FALSE)),"",VLOOKUP(一般!P2133,コード表!$D$3:$E$7,2,FALSE)&amp;VLOOKUP(一般!Q2133,コード表!$G$3:$H$67,2,FALSE)&amp;VLOOKUP(一般!R2133,コード表!$J$3:$K$15,2,FALSE)&amp;VLOOKUP(一般!S2133,コード表!$M$3:$N$34,2,FALSE))</f>
        <v/>
      </c>
      <c r="J2129" s="8">
        <f>一般!T2133</f>
        <v>0</v>
      </c>
      <c r="K2129" s="8" t="str">
        <f>IF(ISERROR(VLOOKUP(一般!U2133,コード表!$P$3:$Q$52,2,FALSE)),"",VLOOKUP(一般!U2133,コード表!$P$3:$Q$52,2,FALSE))</f>
        <v/>
      </c>
    </row>
    <row r="2130" spans="1:11" ht="20.100000000000001" customHeight="1" x14ac:dyDescent="0.15">
      <c r="A2130" s="8">
        <v>710</v>
      </c>
      <c r="B2130" s="18" t="b">
        <f>IF(一般!B2134="出",IF(ISERROR(VLOOKUP(一般!C2134,コード表!$D$3:$E$7,2,FALSE)&amp;VLOOKUP(一般!D2134,コード表!$G$3:$H$67,2,FALSE)&amp;VLOOKUP(一般!E2134,コード表!$J$3:$K$15,2,FALSE)&amp;VLOOKUP(一般!F2134,コード表!$M$3:$N$34,2,FALSE)),"",VLOOKUP(一般!C2134,コード表!$D$3:$E$7,2,FALSE)&amp;VLOOKUP(一般!D2134,コード表!$G$3:$H$67,2,FALSE)&amp;VLOOKUP(一般!E2134,コード表!$J$3:$K$15,2,FALSE)&amp;VLOOKUP(一般!F2134,コード表!$M$3:$N$34,2,FALSE)))</f>
        <v>0</v>
      </c>
      <c r="C2130" s="17" t="str">
        <f>一般!I2134&amp;" "&amp;一般!J2134</f>
        <v xml:space="preserve"> </v>
      </c>
      <c r="D2130" s="17" t="str">
        <f>一般!G2134&amp;"　"&amp;一般!H2134</f>
        <v>　</v>
      </c>
      <c r="E2130" s="18" t="str">
        <f>IF(ISERROR(VLOOKUP(一般!K2134,コード表!$D$3:$E$7,2,FALSE)&amp;VLOOKUP(一般!L2134,コード表!$G$3:$H$67,2,FALSE)&amp;VLOOKUP(一般!M2134,コード表!$J$3:$K$15,2,FALSE)&amp;VLOOKUP(一般!N2134,コード表!$M$3:$N$34,2,FALSE)),"",VLOOKUP(一般!K2134,コード表!$D$3:$E$7,2,FALSE)&amp;VLOOKUP(一般!L2134,コード表!$G$3:$H$67,2,FALSE)&amp;VLOOKUP(一般!M2134,コード表!$J$3:$K$15,2,FALSE)&amp;VLOOKUP(一般!N2134,コード表!$M$3:$N$34,2,FALSE))</f>
        <v/>
      </c>
      <c r="F2130" s="18"/>
      <c r="G2130" s="18"/>
      <c r="H2130" s="18" t="str">
        <f>IF(ISERROR(VLOOKUP(一般!O2134,コード表!$S$3:$T$11,2,FALSE)),"",VLOOKUP(一般!O2134,コード表!$S$3:$T$11,2,FALSE))</f>
        <v/>
      </c>
      <c r="I2130" s="18" t="str">
        <f>IF(ISERROR(VLOOKUP(一般!P2134,コード表!$D$3:$E$7,2,FALSE)&amp;VLOOKUP(一般!Q2134,コード表!$G$3:$H$67,2,FALSE)&amp;VLOOKUP(一般!R2134,コード表!$J$3:$K$15,2,FALSE)&amp;VLOOKUP(一般!S2134,コード表!$M$3:$N$34,2,FALSE)),"",VLOOKUP(一般!P2134,コード表!$D$3:$E$7,2,FALSE)&amp;VLOOKUP(一般!Q2134,コード表!$G$3:$H$67,2,FALSE)&amp;VLOOKUP(一般!R2134,コード表!$J$3:$K$15,2,FALSE)&amp;VLOOKUP(一般!S2134,コード表!$M$3:$N$34,2,FALSE))</f>
        <v/>
      </c>
      <c r="J2130" s="8">
        <f>一般!T2134</f>
        <v>0</v>
      </c>
      <c r="K2130" s="8" t="str">
        <f>IF(ISERROR(VLOOKUP(一般!U2134,コード表!$P$3:$Q$52,2,FALSE)),"",VLOOKUP(一般!U2134,コード表!$P$3:$Q$52,2,FALSE))</f>
        <v/>
      </c>
    </row>
    <row r="2131" spans="1:11" ht="20.100000000000001" customHeight="1" x14ac:dyDescent="0.15">
      <c r="A2131" s="8">
        <v>710</v>
      </c>
      <c r="B2131" s="18" t="b">
        <f>IF(一般!B2135="出",IF(ISERROR(VLOOKUP(一般!C2135,コード表!$D$3:$E$7,2,FALSE)&amp;VLOOKUP(一般!D2135,コード表!$G$3:$H$67,2,FALSE)&amp;VLOOKUP(一般!E2135,コード表!$J$3:$K$15,2,FALSE)&amp;VLOOKUP(一般!F2135,コード表!$M$3:$N$34,2,FALSE)),"",VLOOKUP(一般!C2135,コード表!$D$3:$E$7,2,FALSE)&amp;VLOOKUP(一般!D2135,コード表!$G$3:$H$67,2,FALSE)&amp;VLOOKUP(一般!E2135,コード表!$J$3:$K$15,2,FALSE)&amp;VLOOKUP(一般!F2135,コード表!$M$3:$N$34,2,FALSE)))</f>
        <v>0</v>
      </c>
      <c r="C2131" s="17" t="str">
        <f>一般!I2135&amp;" "&amp;一般!J2135</f>
        <v xml:space="preserve"> </v>
      </c>
      <c r="D2131" s="17" t="str">
        <f>一般!G2135&amp;"　"&amp;一般!H2135</f>
        <v>　</v>
      </c>
      <c r="E2131" s="18" t="str">
        <f>IF(ISERROR(VLOOKUP(一般!K2135,コード表!$D$3:$E$7,2,FALSE)&amp;VLOOKUP(一般!L2135,コード表!$G$3:$H$67,2,FALSE)&amp;VLOOKUP(一般!M2135,コード表!$J$3:$K$15,2,FALSE)&amp;VLOOKUP(一般!N2135,コード表!$M$3:$N$34,2,FALSE)),"",VLOOKUP(一般!K2135,コード表!$D$3:$E$7,2,FALSE)&amp;VLOOKUP(一般!L2135,コード表!$G$3:$H$67,2,FALSE)&amp;VLOOKUP(一般!M2135,コード表!$J$3:$K$15,2,FALSE)&amp;VLOOKUP(一般!N2135,コード表!$M$3:$N$34,2,FALSE))</f>
        <v/>
      </c>
      <c r="F2131" s="18"/>
      <c r="G2131" s="18"/>
      <c r="H2131" s="18" t="str">
        <f>IF(ISERROR(VLOOKUP(一般!O2135,コード表!$S$3:$T$11,2,FALSE)),"",VLOOKUP(一般!O2135,コード表!$S$3:$T$11,2,FALSE))</f>
        <v/>
      </c>
      <c r="I2131" s="18" t="str">
        <f>IF(ISERROR(VLOOKUP(一般!P2135,コード表!$D$3:$E$7,2,FALSE)&amp;VLOOKUP(一般!Q2135,コード表!$G$3:$H$67,2,FALSE)&amp;VLOOKUP(一般!R2135,コード表!$J$3:$K$15,2,FALSE)&amp;VLOOKUP(一般!S2135,コード表!$M$3:$N$34,2,FALSE)),"",VLOOKUP(一般!P2135,コード表!$D$3:$E$7,2,FALSE)&amp;VLOOKUP(一般!Q2135,コード表!$G$3:$H$67,2,FALSE)&amp;VLOOKUP(一般!R2135,コード表!$J$3:$K$15,2,FALSE)&amp;VLOOKUP(一般!S2135,コード表!$M$3:$N$34,2,FALSE))</f>
        <v/>
      </c>
      <c r="J2131" s="8">
        <f>一般!T2135</f>
        <v>0</v>
      </c>
      <c r="K2131" s="8" t="str">
        <f>IF(ISERROR(VLOOKUP(一般!U2135,コード表!$P$3:$Q$52,2,FALSE)),"",VLOOKUP(一般!U2135,コード表!$P$3:$Q$52,2,FALSE))</f>
        <v/>
      </c>
    </row>
    <row r="2132" spans="1:11" ht="20.100000000000001" customHeight="1" x14ac:dyDescent="0.15">
      <c r="A2132" s="8">
        <v>710</v>
      </c>
      <c r="B2132" s="18" t="b">
        <f>IF(一般!B2136="出",IF(ISERROR(VLOOKUP(一般!C2136,コード表!$D$3:$E$7,2,FALSE)&amp;VLOOKUP(一般!D2136,コード表!$G$3:$H$67,2,FALSE)&amp;VLOOKUP(一般!E2136,コード表!$J$3:$K$15,2,FALSE)&amp;VLOOKUP(一般!F2136,コード表!$M$3:$N$34,2,FALSE)),"",VLOOKUP(一般!C2136,コード表!$D$3:$E$7,2,FALSE)&amp;VLOOKUP(一般!D2136,コード表!$G$3:$H$67,2,FALSE)&amp;VLOOKUP(一般!E2136,コード表!$J$3:$K$15,2,FALSE)&amp;VLOOKUP(一般!F2136,コード表!$M$3:$N$34,2,FALSE)))</f>
        <v>0</v>
      </c>
      <c r="C2132" s="17" t="str">
        <f>一般!I2136&amp;" "&amp;一般!J2136</f>
        <v xml:space="preserve"> </v>
      </c>
      <c r="D2132" s="17" t="str">
        <f>一般!G2136&amp;"　"&amp;一般!H2136</f>
        <v>　</v>
      </c>
      <c r="E2132" s="18" t="str">
        <f>IF(ISERROR(VLOOKUP(一般!K2136,コード表!$D$3:$E$7,2,FALSE)&amp;VLOOKUP(一般!L2136,コード表!$G$3:$H$67,2,FALSE)&amp;VLOOKUP(一般!M2136,コード表!$J$3:$K$15,2,FALSE)&amp;VLOOKUP(一般!N2136,コード表!$M$3:$N$34,2,FALSE)),"",VLOOKUP(一般!K2136,コード表!$D$3:$E$7,2,FALSE)&amp;VLOOKUP(一般!L2136,コード表!$G$3:$H$67,2,FALSE)&amp;VLOOKUP(一般!M2136,コード表!$J$3:$K$15,2,FALSE)&amp;VLOOKUP(一般!N2136,コード表!$M$3:$N$34,2,FALSE))</f>
        <v/>
      </c>
      <c r="F2132" s="18"/>
      <c r="G2132" s="18"/>
      <c r="H2132" s="18" t="str">
        <f>IF(ISERROR(VLOOKUP(一般!O2136,コード表!$S$3:$T$11,2,FALSE)),"",VLOOKUP(一般!O2136,コード表!$S$3:$T$11,2,FALSE))</f>
        <v/>
      </c>
      <c r="I2132" s="18" t="str">
        <f>IF(ISERROR(VLOOKUP(一般!P2136,コード表!$D$3:$E$7,2,FALSE)&amp;VLOOKUP(一般!Q2136,コード表!$G$3:$H$67,2,FALSE)&amp;VLOOKUP(一般!R2136,コード表!$J$3:$K$15,2,FALSE)&amp;VLOOKUP(一般!S2136,コード表!$M$3:$N$34,2,FALSE)),"",VLOOKUP(一般!P2136,コード表!$D$3:$E$7,2,FALSE)&amp;VLOOKUP(一般!Q2136,コード表!$G$3:$H$67,2,FALSE)&amp;VLOOKUP(一般!R2136,コード表!$J$3:$K$15,2,FALSE)&amp;VLOOKUP(一般!S2136,コード表!$M$3:$N$34,2,FALSE))</f>
        <v/>
      </c>
      <c r="J2132" s="8">
        <f>一般!T2136</f>
        <v>0</v>
      </c>
      <c r="K2132" s="8" t="str">
        <f>IF(ISERROR(VLOOKUP(一般!U2136,コード表!$P$3:$Q$52,2,FALSE)),"",VLOOKUP(一般!U2136,コード表!$P$3:$Q$52,2,FALSE))</f>
        <v/>
      </c>
    </row>
    <row r="2133" spans="1:11" ht="20.100000000000001" customHeight="1" x14ac:dyDescent="0.15">
      <c r="A2133" s="8">
        <v>710</v>
      </c>
      <c r="B2133" s="18" t="b">
        <f>IF(一般!B2137="出",IF(ISERROR(VLOOKUP(一般!C2137,コード表!$D$3:$E$7,2,FALSE)&amp;VLOOKUP(一般!D2137,コード表!$G$3:$H$67,2,FALSE)&amp;VLOOKUP(一般!E2137,コード表!$J$3:$K$15,2,FALSE)&amp;VLOOKUP(一般!F2137,コード表!$M$3:$N$34,2,FALSE)),"",VLOOKUP(一般!C2137,コード表!$D$3:$E$7,2,FALSE)&amp;VLOOKUP(一般!D2137,コード表!$G$3:$H$67,2,FALSE)&amp;VLOOKUP(一般!E2137,コード表!$J$3:$K$15,2,FALSE)&amp;VLOOKUP(一般!F2137,コード表!$M$3:$N$34,2,FALSE)))</f>
        <v>0</v>
      </c>
      <c r="C2133" s="17" t="str">
        <f>一般!I2137&amp;" "&amp;一般!J2137</f>
        <v xml:space="preserve"> </v>
      </c>
      <c r="D2133" s="17" t="str">
        <f>一般!G2137&amp;"　"&amp;一般!H2137</f>
        <v>　</v>
      </c>
      <c r="E2133" s="18" t="str">
        <f>IF(ISERROR(VLOOKUP(一般!K2137,コード表!$D$3:$E$7,2,FALSE)&amp;VLOOKUP(一般!L2137,コード表!$G$3:$H$67,2,FALSE)&amp;VLOOKUP(一般!M2137,コード表!$J$3:$K$15,2,FALSE)&amp;VLOOKUP(一般!N2137,コード表!$M$3:$N$34,2,FALSE)),"",VLOOKUP(一般!K2137,コード表!$D$3:$E$7,2,FALSE)&amp;VLOOKUP(一般!L2137,コード表!$G$3:$H$67,2,FALSE)&amp;VLOOKUP(一般!M2137,コード表!$J$3:$K$15,2,FALSE)&amp;VLOOKUP(一般!N2137,コード表!$M$3:$N$34,2,FALSE))</f>
        <v/>
      </c>
      <c r="F2133" s="18"/>
      <c r="G2133" s="18"/>
      <c r="H2133" s="18" t="str">
        <f>IF(ISERROR(VLOOKUP(一般!O2137,コード表!$S$3:$T$11,2,FALSE)),"",VLOOKUP(一般!O2137,コード表!$S$3:$T$11,2,FALSE))</f>
        <v/>
      </c>
      <c r="I2133" s="18" t="str">
        <f>IF(ISERROR(VLOOKUP(一般!P2137,コード表!$D$3:$E$7,2,FALSE)&amp;VLOOKUP(一般!Q2137,コード表!$G$3:$H$67,2,FALSE)&amp;VLOOKUP(一般!R2137,コード表!$J$3:$K$15,2,FALSE)&amp;VLOOKUP(一般!S2137,コード表!$M$3:$N$34,2,FALSE)),"",VLOOKUP(一般!P2137,コード表!$D$3:$E$7,2,FALSE)&amp;VLOOKUP(一般!Q2137,コード表!$G$3:$H$67,2,FALSE)&amp;VLOOKUP(一般!R2137,コード表!$J$3:$K$15,2,FALSE)&amp;VLOOKUP(一般!S2137,コード表!$M$3:$N$34,2,FALSE))</f>
        <v/>
      </c>
      <c r="J2133" s="8">
        <f>一般!T2137</f>
        <v>0</v>
      </c>
      <c r="K2133" s="8" t="str">
        <f>IF(ISERROR(VLOOKUP(一般!U2137,コード表!$P$3:$Q$52,2,FALSE)),"",VLOOKUP(一般!U2137,コード表!$P$3:$Q$52,2,FALSE))</f>
        <v/>
      </c>
    </row>
    <row r="2134" spans="1:11" ht="20.100000000000001" customHeight="1" x14ac:dyDescent="0.15">
      <c r="A2134" s="8">
        <v>710</v>
      </c>
      <c r="B2134" s="18" t="b">
        <f>IF(一般!B2138="出",IF(ISERROR(VLOOKUP(一般!C2138,コード表!$D$3:$E$7,2,FALSE)&amp;VLOOKUP(一般!D2138,コード表!$G$3:$H$67,2,FALSE)&amp;VLOOKUP(一般!E2138,コード表!$J$3:$K$15,2,FALSE)&amp;VLOOKUP(一般!F2138,コード表!$M$3:$N$34,2,FALSE)),"",VLOOKUP(一般!C2138,コード表!$D$3:$E$7,2,FALSE)&amp;VLOOKUP(一般!D2138,コード表!$G$3:$H$67,2,FALSE)&amp;VLOOKUP(一般!E2138,コード表!$J$3:$K$15,2,FALSE)&amp;VLOOKUP(一般!F2138,コード表!$M$3:$N$34,2,FALSE)))</f>
        <v>0</v>
      </c>
      <c r="C2134" s="17" t="str">
        <f>一般!I2138&amp;" "&amp;一般!J2138</f>
        <v xml:space="preserve"> </v>
      </c>
      <c r="D2134" s="17" t="str">
        <f>一般!G2138&amp;"　"&amp;一般!H2138</f>
        <v>　</v>
      </c>
      <c r="E2134" s="18" t="str">
        <f>IF(ISERROR(VLOOKUP(一般!K2138,コード表!$D$3:$E$7,2,FALSE)&amp;VLOOKUP(一般!L2138,コード表!$G$3:$H$67,2,FALSE)&amp;VLOOKUP(一般!M2138,コード表!$J$3:$K$15,2,FALSE)&amp;VLOOKUP(一般!N2138,コード表!$M$3:$N$34,2,FALSE)),"",VLOOKUP(一般!K2138,コード表!$D$3:$E$7,2,FALSE)&amp;VLOOKUP(一般!L2138,コード表!$G$3:$H$67,2,FALSE)&amp;VLOOKUP(一般!M2138,コード表!$J$3:$K$15,2,FALSE)&amp;VLOOKUP(一般!N2138,コード表!$M$3:$N$34,2,FALSE))</f>
        <v/>
      </c>
      <c r="F2134" s="18"/>
      <c r="G2134" s="18"/>
      <c r="H2134" s="18" t="str">
        <f>IF(ISERROR(VLOOKUP(一般!O2138,コード表!$S$3:$T$11,2,FALSE)),"",VLOOKUP(一般!O2138,コード表!$S$3:$T$11,2,FALSE))</f>
        <v/>
      </c>
      <c r="I2134" s="18" t="str">
        <f>IF(ISERROR(VLOOKUP(一般!P2138,コード表!$D$3:$E$7,2,FALSE)&amp;VLOOKUP(一般!Q2138,コード表!$G$3:$H$67,2,FALSE)&amp;VLOOKUP(一般!R2138,コード表!$J$3:$K$15,2,FALSE)&amp;VLOOKUP(一般!S2138,コード表!$M$3:$N$34,2,FALSE)),"",VLOOKUP(一般!P2138,コード表!$D$3:$E$7,2,FALSE)&amp;VLOOKUP(一般!Q2138,コード表!$G$3:$H$67,2,FALSE)&amp;VLOOKUP(一般!R2138,コード表!$J$3:$K$15,2,FALSE)&amp;VLOOKUP(一般!S2138,コード表!$M$3:$N$34,2,FALSE))</f>
        <v/>
      </c>
      <c r="J2134" s="8">
        <f>一般!T2138</f>
        <v>0</v>
      </c>
      <c r="K2134" s="8" t="str">
        <f>IF(ISERROR(VLOOKUP(一般!U2138,コード表!$P$3:$Q$52,2,FALSE)),"",VLOOKUP(一般!U2138,コード表!$P$3:$Q$52,2,FALSE))</f>
        <v/>
      </c>
    </row>
    <row r="2135" spans="1:11" ht="20.100000000000001" customHeight="1" x14ac:dyDescent="0.15">
      <c r="A2135" s="8">
        <v>710</v>
      </c>
      <c r="B2135" s="18" t="b">
        <f>IF(一般!B2139="出",IF(ISERROR(VLOOKUP(一般!C2139,コード表!$D$3:$E$7,2,FALSE)&amp;VLOOKUP(一般!D2139,コード表!$G$3:$H$67,2,FALSE)&amp;VLOOKUP(一般!E2139,コード表!$J$3:$K$15,2,FALSE)&amp;VLOOKUP(一般!F2139,コード表!$M$3:$N$34,2,FALSE)),"",VLOOKUP(一般!C2139,コード表!$D$3:$E$7,2,FALSE)&amp;VLOOKUP(一般!D2139,コード表!$G$3:$H$67,2,FALSE)&amp;VLOOKUP(一般!E2139,コード表!$J$3:$K$15,2,FALSE)&amp;VLOOKUP(一般!F2139,コード表!$M$3:$N$34,2,FALSE)))</f>
        <v>0</v>
      </c>
      <c r="C2135" s="17" t="str">
        <f>一般!I2139&amp;" "&amp;一般!J2139</f>
        <v xml:space="preserve"> </v>
      </c>
      <c r="D2135" s="17" t="str">
        <f>一般!G2139&amp;"　"&amp;一般!H2139</f>
        <v>　</v>
      </c>
      <c r="E2135" s="18" t="str">
        <f>IF(ISERROR(VLOOKUP(一般!K2139,コード表!$D$3:$E$7,2,FALSE)&amp;VLOOKUP(一般!L2139,コード表!$G$3:$H$67,2,FALSE)&amp;VLOOKUP(一般!M2139,コード表!$J$3:$K$15,2,FALSE)&amp;VLOOKUP(一般!N2139,コード表!$M$3:$N$34,2,FALSE)),"",VLOOKUP(一般!K2139,コード表!$D$3:$E$7,2,FALSE)&amp;VLOOKUP(一般!L2139,コード表!$G$3:$H$67,2,FALSE)&amp;VLOOKUP(一般!M2139,コード表!$J$3:$K$15,2,FALSE)&amp;VLOOKUP(一般!N2139,コード表!$M$3:$N$34,2,FALSE))</f>
        <v/>
      </c>
      <c r="F2135" s="18"/>
      <c r="G2135" s="18"/>
      <c r="H2135" s="18" t="str">
        <f>IF(ISERROR(VLOOKUP(一般!O2139,コード表!$S$3:$T$11,2,FALSE)),"",VLOOKUP(一般!O2139,コード表!$S$3:$T$11,2,FALSE))</f>
        <v/>
      </c>
      <c r="I2135" s="18" t="str">
        <f>IF(ISERROR(VLOOKUP(一般!P2139,コード表!$D$3:$E$7,2,FALSE)&amp;VLOOKUP(一般!Q2139,コード表!$G$3:$H$67,2,FALSE)&amp;VLOOKUP(一般!R2139,コード表!$J$3:$K$15,2,FALSE)&amp;VLOOKUP(一般!S2139,コード表!$M$3:$N$34,2,FALSE)),"",VLOOKUP(一般!P2139,コード表!$D$3:$E$7,2,FALSE)&amp;VLOOKUP(一般!Q2139,コード表!$G$3:$H$67,2,FALSE)&amp;VLOOKUP(一般!R2139,コード表!$J$3:$K$15,2,FALSE)&amp;VLOOKUP(一般!S2139,コード表!$M$3:$N$34,2,FALSE))</f>
        <v/>
      </c>
      <c r="J2135" s="8">
        <f>一般!T2139</f>
        <v>0</v>
      </c>
      <c r="K2135" s="8" t="str">
        <f>IF(ISERROR(VLOOKUP(一般!U2139,コード表!$P$3:$Q$52,2,FALSE)),"",VLOOKUP(一般!U2139,コード表!$P$3:$Q$52,2,FALSE))</f>
        <v/>
      </c>
    </row>
    <row r="2136" spans="1:11" ht="20.100000000000001" customHeight="1" x14ac:dyDescent="0.15">
      <c r="A2136" s="8">
        <v>710</v>
      </c>
      <c r="B2136" s="18" t="b">
        <f>IF(一般!B2140="出",IF(ISERROR(VLOOKUP(一般!C2140,コード表!$D$3:$E$7,2,FALSE)&amp;VLOOKUP(一般!D2140,コード表!$G$3:$H$67,2,FALSE)&amp;VLOOKUP(一般!E2140,コード表!$J$3:$K$15,2,FALSE)&amp;VLOOKUP(一般!F2140,コード表!$M$3:$N$34,2,FALSE)),"",VLOOKUP(一般!C2140,コード表!$D$3:$E$7,2,FALSE)&amp;VLOOKUP(一般!D2140,コード表!$G$3:$H$67,2,FALSE)&amp;VLOOKUP(一般!E2140,コード表!$J$3:$K$15,2,FALSE)&amp;VLOOKUP(一般!F2140,コード表!$M$3:$N$34,2,FALSE)))</f>
        <v>0</v>
      </c>
      <c r="C2136" s="17" t="str">
        <f>一般!I2140&amp;" "&amp;一般!J2140</f>
        <v xml:space="preserve"> </v>
      </c>
      <c r="D2136" s="17" t="str">
        <f>一般!G2140&amp;"　"&amp;一般!H2140</f>
        <v>　</v>
      </c>
      <c r="E2136" s="18" t="str">
        <f>IF(ISERROR(VLOOKUP(一般!K2140,コード表!$D$3:$E$7,2,FALSE)&amp;VLOOKUP(一般!L2140,コード表!$G$3:$H$67,2,FALSE)&amp;VLOOKUP(一般!M2140,コード表!$J$3:$K$15,2,FALSE)&amp;VLOOKUP(一般!N2140,コード表!$M$3:$N$34,2,FALSE)),"",VLOOKUP(一般!K2140,コード表!$D$3:$E$7,2,FALSE)&amp;VLOOKUP(一般!L2140,コード表!$G$3:$H$67,2,FALSE)&amp;VLOOKUP(一般!M2140,コード表!$J$3:$K$15,2,FALSE)&amp;VLOOKUP(一般!N2140,コード表!$M$3:$N$34,2,FALSE))</f>
        <v/>
      </c>
      <c r="F2136" s="18"/>
      <c r="G2136" s="18"/>
      <c r="H2136" s="18" t="str">
        <f>IF(ISERROR(VLOOKUP(一般!O2140,コード表!$S$3:$T$11,2,FALSE)),"",VLOOKUP(一般!O2140,コード表!$S$3:$T$11,2,FALSE))</f>
        <v/>
      </c>
      <c r="I2136" s="18" t="str">
        <f>IF(ISERROR(VLOOKUP(一般!P2140,コード表!$D$3:$E$7,2,FALSE)&amp;VLOOKUP(一般!Q2140,コード表!$G$3:$H$67,2,FALSE)&amp;VLOOKUP(一般!R2140,コード表!$J$3:$K$15,2,FALSE)&amp;VLOOKUP(一般!S2140,コード表!$M$3:$N$34,2,FALSE)),"",VLOOKUP(一般!P2140,コード表!$D$3:$E$7,2,FALSE)&amp;VLOOKUP(一般!Q2140,コード表!$G$3:$H$67,2,FALSE)&amp;VLOOKUP(一般!R2140,コード表!$J$3:$K$15,2,FALSE)&amp;VLOOKUP(一般!S2140,コード表!$M$3:$N$34,2,FALSE))</f>
        <v/>
      </c>
      <c r="J2136" s="8">
        <f>一般!T2140</f>
        <v>0</v>
      </c>
      <c r="K2136" s="8" t="str">
        <f>IF(ISERROR(VLOOKUP(一般!U2140,コード表!$P$3:$Q$52,2,FALSE)),"",VLOOKUP(一般!U2140,コード表!$P$3:$Q$52,2,FALSE))</f>
        <v/>
      </c>
    </row>
    <row r="2137" spans="1:11" ht="20.100000000000001" customHeight="1" x14ac:dyDescent="0.15">
      <c r="A2137" s="8">
        <v>710</v>
      </c>
      <c r="B2137" s="18" t="b">
        <f>IF(一般!B2141="出",IF(ISERROR(VLOOKUP(一般!C2141,コード表!$D$3:$E$7,2,FALSE)&amp;VLOOKUP(一般!D2141,コード表!$G$3:$H$67,2,FALSE)&amp;VLOOKUP(一般!E2141,コード表!$J$3:$K$15,2,FALSE)&amp;VLOOKUP(一般!F2141,コード表!$M$3:$N$34,2,FALSE)),"",VLOOKUP(一般!C2141,コード表!$D$3:$E$7,2,FALSE)&amp;VLOOKUP(一般!D2141,コード表!$G$3:$H$67,2,FALSE)&amp;VLOOKUP(一般!E2141,コード表!$J$3:$K$15,2,FALSE)&amp;VLOOKUP(一般!F2141,コード表!$M$3:$N$34,2,FALSE)))</f>
        <v>0</v>
      </c>
      <c r="C2137" s="17" t="str">
        <f>一般!I2141&amp;" "&amp;一般!J2141</f>
        <v xml:space="preserve"> </v>
      </c>
      <c r="D2137" s="17" t="str">
        <f>一般!G2141&amp;"　"&amp;一般!H2141</f>
        <v>　</v>
      </c>
      <c r="E2137" s="18" t="str">
        <f>IF(ISERROR(VLOOKUP(一般!K2141,コード表!$D$3:$E$7,2,FALSE)&amp;VLOOKUP(一般!L2141,コード表!$G$3:$H$67,2,FALSE)&amp;VLOOKUP(一般!M2141,コード表!$J$3:$K$15,2,FALSE)&amp;VLOOKUP(一般!N2141,コード表!$M$3:$N$34,2,FALSE)),"",VLOOKUP(一般!K2141,コード表!$D$3:$E$7,2,FALSE)&amp;VLOOKUP(一般!L2141,コード表!$G$3:$H$67,2,FALSE)&amp;VLOOKUP(一般!M2141,コード表!$J$3:$K$15,2,FALSE)&amp;VLOOKUP(一般!N2141,コード表!$M$3:$N$34,2,FALSE))</f>
        <v/>
      </c>
      <c r="F2137" s="18"/>
      <c r="G2137" s="18"/>
      <c r="H2137" s="18" t="str">
        <f>IF(ISERROR(VLOOKUP(一般!O2141,コード表!$S$3:$T$11,2,FALSE)),"",VLOOKUP(一般!O2141,コード表!$S$3:$T$11,2,FALSE))</f>
        <v/>
      </c>
      <c r="I2137" s="18" t="str">
        <f>IF(ISERROR(VLOOKUP(一般!P2141,コード表!$D$3:$E$7,2,FALSE)&amp;VLOOKUP(一般!Q2141,コード表!$G$3:$H$67,2,FALSE)&amp;VLOOKUP(一般!R2141,コード表!$J$3:$K$15,2,FALSE)&amp;VLOOKUP(一般!S2141,コード表!$M$3:$N$34,2,FALSE)),"",VLOOKUP(一般!P2141,コード表!$D$3:$E$7,2,FALSE)&amp;VLOOKUP(一般!Q2141,コード表!$G$3:$H$67,2,FALSE)&amp;VLOOKUP(一般!R2141,コード表!$J$3:$K$15,2,FALSE)&amp;VLOOKUP(一般!S2141,コード表!$M$3:$N$34,2,FALSE))</f>
        <v/>
      </c>
      <c r="J2137" s="8">
        <f>一般!T2141</f>
        <v>0</v>
      </c>
      <c r="K2137" s="8" t="str">
        <f>IF(ISERROR(VLOOKUP(一般!U2141,コード表!$P$3:$Q$52,2,FALSE)),"",VLOOKUP(一般!U2141,コード表!$P$3:$Q$52,2,FALSE))</f>
        <v/>
      </c>
    </row>
    <row r="2138" spans="1:11" ht="20.100000000000001" customHeight="1" x14ac:dyDescent="0.15">
      <c r="A2138" s="8">
        <v>710</v>
      </c>
      <c r="B2138" s="18" t="b">
        <f>IF(一般!B2142="出",IF(ISERROR(VLOOKUP(一般!C2142,コード表!$D$3:$E$7,2,FALSE)&amp;VLOOKUP(一般!D2142,コード表!$G$3:$H$67,2,FALSE)&amp;VLOOKUP(一般!E2142,コード表!$J$3:$K$15,2,FALSE)&amp;VLOOKUP(一般!F2142,コード表!$M$3:$N$34,2,FALSE)),"",VLOOKUP(一般!C2142,コード表!$D$3:$E$7,2,FALSE)&amp;VLOOKUP(一般!D2142,コード表!$G$3:$H$67,2,FALSE)&amp;VLOOKUP(一般!E2142,コード表!$J$3:$K$15,2,FALSE)&amp;VLOOKUP(一般!F2142,コード表!$M$3:$N$34,2,FALSE)))</f>
        <v>0</v>
      </c>
      <c r="C2138" s="17" t="str">
        <f>一般!I2142&amp;" "&amp;一般!J2142</f>
        <v xml:space="preserve"> </v>
      </c>
      <c r="D2138" s="17" t="str">
        <f>一般!G2142&amp;"　"&amp;一般!H2142</f>
        <v>　</v>
      </c>
      <c r="E2138" s="18" t="str">
        <f>IF(ISERROR(VLOOKUP(一般!K2142,コード表!$D$3:$E$7,2,FALSE)&amp;VLOOKUP(一般!L2142,コード表!$G$3:$H$67,2,FALSE)&amp;VLOOKUP(一般!M2142,コード表!$J$3:$K$15,2,FALSE)&amp;VLOOKUP(一般!N2142,コード表!$M$3:$N$34,2,FALSE)),"",VLOOKUP(一般!K2142,コード表!$D$3:$E$7,2,FALSE)&amp;VLOOKUP(一般!L2142,コード表!$G$3:$H$67,2,FALSE)&amp;VLOOKUP(一般!M2142,コード表!$J$3:$K$15,2,FALSE)&amp;VLOOKUP(一般!N2142,コード表!$M$3:$N$34,2,FALSE))</f>
        <v/>
      </c>
      <c r="F2138" s="18"/>
      <c r="G2138" s="18"/>
      <c r="H2138" s="18" t="str">
        <f>IF(ISERROR(VLOOKUP(一般!O2142,コード表!$S$3:$T$11,2,FALSE)),"",VLOOKUP(一般!O2142,コード表!$S$3:$T$11,2,FALSE))</f>
        <v/>
      </c>
      <c r="I2138" s="18" t="str">
        <f>IF(ISERROR(VLOOKUP(一般!P2142,コード表!$D$3:$E$7,2,FALSE)&amp;VLOOKUP(一般!Q2142,コード表!$G$3:$H$67,2,FALSE)&amp;VLOOKUP(一般!R2142,コード表!$J$3:$K$15,2,FALSE)&amp;VLOOKUP(一般!S2142,コード表!$M$3:$N$34,2,FALSE)),"",VLOOKUP(一般!P2142,コード表!$D$3:$E$7,2,FALSE)&amp;VLOOKUP(一般!Q2142,コード表!$G$3:$H$67,2,FALSE)&amp;VLOOKUP(一般!R2142,コード表!$J$3:$K$15,2,FALSE)&amp;VLOOKUP(一般!S2142,コード表!$M$3:$N$34,2,FALSE))</f>
        <v/>
      </c>
      <c r="J2138" s="8">
        <f>一般!T2142</f>
        <v>0</v>
      </c>
      <c r="K2138" s="8" t="str">
        <f>IF(ISERROR(VLOOKUP(一般!U2142,コード表!$P$3:$Q$52,2,FALSE)),"",VLOOKUP(一般!U2142,コード表!$P$3:$Q$52,2,FALSE))</f>
        <v/>
      </c>
    </row>
    <row r="2139" spans="1:11" ht="20.100000000000001" customHeight="1" x14ac:dyDescent="0.15">
      <c r="A2139" s="8">
        <v>710</v>
      </c>
      <c r="B2139" s="18" t="b">
        <f>IF(一般!B2143="出",IF(ISERROR(VLOOKUP(一般!C2143,コード表!$D$3:$E$7,2,FALSE)&amp;VLOOKUP(一般!D2143,コード表!$G$3:$H$67,2,FALSE)&amp;VLOOKUP(一般!E2143,コード表!$J$3:$K$15,2,FALSE)&amp;VLOOKUP(一般!F2143,コード表!$M$3:$N$34,2,FALSE)),"",VLOOKUP(一般!C2143,コード表!$D$3:$E$7,2,FALSE)&amp;VLOOKUP(一般!D2143,コード表!$G$3:$H$67,2,FALSE)&amp;VLOOKUP(一般!E2143,コード表!$J$3:$K$15,2,FALSE)&amp;VLOOKUP(一般!F2143,コード表!$M$3:$N$34,2,FALSE)))</f>
        <v>0</v>
      </c>
      <c r="C2139" s="17" t="str">
        <f>一般!I2143&amp;" "&amp;一般!J2143</f>
        <v xml:space="preserve"> </v>
      </c>
      <c r="D2139" s="17" t="str">
        <f>一般!G2143&amp;"　"&amp;一般!H2143</f>
        <v>　</v>
      </c>
      <c r="E2139" s="18" t="str">
        <f>IF(ISERROR(VLOOKUP(一般!K2143,コード表!$D$3:$E$7,2,FALSE)&amp;VLOOKUP(一般!L2143,コード表!$G$3:$H$67,2,FALSE)&amp;VLOOKUP(一般!M2143,コード表!$J$3:$K$15,2,FALSE)&amp;VLOOKUP(一般!N2143,コード表!$M$3:$N$34,2,FALSE)),"",VLOOKUP(一般!K2143,コード表!$D$3:$E$7,2,FALSE)&amp;VLOOKUP(一般!L2143,コード表!$G$3:$H$67,2,FALSE)&amp;VLOOKUP(一般!M2143,コード表!$J$3:$K$15,2,FALSE)&amp;VLOOKUP(一般!N2143,コード表!$M$3:$N$34,2,FALSE))</f>
        <v/>
      </c>
      <c r="F2139" s="18"/>
      <c r="G2139" s="18"/>
      <c r="H2139" s="18" t="str">
        <f>IF(ISERROR(VLOOKUP(一般!O2143,コード表!$S$3:$T$11,2,FALSE)),"",VLOOKUP(一般!O2143,コード表!$S$3:$T$11,2,FALSE))</f>
        <v/>
      </c>
      <c r="I2139" s="18" t="str">
        <f>IF(ISERROR(VLOOKUP(一般!P2143,コード表!$D$3:$E$7,2,FALSE)&amp;VLOOKUP(一般!Q2143,コード表!$G$3:$H$67,2,FALSE)&amp;VLOOKUP(一般!R2143,コード表!$J$3:$K$15,2,FALSE)&amp;VLOOKUP(一般!S2143,コード表!$M$3:$N$34,2,FALSE)),"",VLOOKUP(一般!P2143,コード表!$D$3:$E$7,2,FALSE)&amp;VLOOKUP(一般!Q2143,コード表!$G$3:$H$67,2,FALSE)&amp;VLOOKUP(一般!R2143,コード表!$J$3:$K$15,2,FALSE)&amp;VLOOKUP(一般!S2143,コード表!$M$3:$N$34,2,FALSE))</f>
        <v/>
      </c>
      <c r="J2139" s="8">
        <f>一般!T2143</f>
        <v>0</v>
      </c>
      <c r="K2139" s="8" t="str">
        <f>IF(ISERROR(VLOOKUP(一般!U2143,コード表!$P$3:$Q$52,2,FALSE)),"",VLOOKUP(一般!U2143,コード表!$P$3:$Q$52,2,FALSE))</f>
        <v/>
      </c>
    </row>
    <row r="2140" spans="1:11" ht="20.100000000000001" customHeight="1" x14ac:dyDescent="0.15">
      <c r="A2140" s="8">
        <v>710</v>
      </c>
      <c r="B2140" s="18" t="b">
        <f>IF(一般!B2144="出",IF(ISERROR(VLOOKUP(一般!C2144,コード表!$D$3:$E$7,2,FALSE)&amp;VLOOKUP(一般!D2144,コード表!$G$3:$H$67,2,FALSE)&amp;VLOOKUP(一般!E2144,コード表!$J$3:$K$15,2,FALSE)&amp;VLOOKUP(一般!F2144,コード表!$M$3:$N$34,2,FALSE)),"",VLOOKUP(一般!C2144,コード表!$D$3:$E$7,2,FALSE)&amp;VLOOKUP(一般!D2144,コード表!$G$3:$H$67,2,FALSE)&amp;VLOOKUP(一般!E2144,コード表!$J$3:$K$15,2,FALSE)&amp;VLOOKUP(一般!F2144,コード表!$M$3:$N$34,2,FALSE)))</f>
        <v>0</v>
      </c>
      <c r="C2140" s="17" t="str">
        <f>一般!I2144&amp;" "&amp;一般!J2144</f>
        <v xml:space="preserve"> </v>
      </c>
      <c r="D2140" s="17" t="str">
        <f>一般!G2144&amp;"　"&amp;一般!H2144</f>
        <v>　</v>
      </c>
      <c r="E2140" s="18" t="str">
        <f>IF(ISERROR(VLOOKUP(一般!K2144,コード表!$D$3:$E$7,2,FALSE)&amp;VLOOKUP(一般!L2144,コード表!$G$3:$H$67,2,FALSE)&amp;VLOOKUP(一般!M2144,コード表!$J$3:$K$15,2,FALSE)&amp;VLOOKUP(一般!N2144,コード表!$M$3:$N$34,2,FALSE)),"",VLOOKUP(一般!K2144,コード表!$D$3:$E$7,2,FALSE)&amp;VLOOKUP(一般!L2144,コード表!$G$3:$H$67,2,FALSE)&amp;VLOOKUP(一般!M2144,コード表!$J$3:$K$15,2,FALSE)&amp;VLOOKUP(一般!N2144,コード表!$M$3:$N$34,2,FALSE))</f>
        <v/>
      </c>
      <c r="F2140" s="18"/>
      <c r="G2140" s="18"/>
      <c r="H2140" s="18" t="str">
        <f>IF(ISERROR(VLOOKUP(一般!O2144,コード表!$S$3:$T$11,2,FALSE)),"",VLOOKUP(一般!O2144,コード表!$S$3:$T$11,2,FALSE))</f>
        <v/>
      </c>
      <c r="I2140" s="18" t="str">
        <f>IF(ISERROR(VLOOKUP(一般!P2144,コード表!$D$3:$E$7,2,FALSE)&amp;VLOOKUP(一般!Q2144,コード表!$G$3:$H$67,2,FALSE)&amp;VLOOKUP(一般!R2144,コード表!$J$3:$K$15,2,FALSE)&amp;VLOOKUP(一般!S2144,コード表!$M$3:$N$34,2,FALSE)),"",VLOOKUP(一般!P2144,コード表!$D$3:$E$7,2,FALSE)&amp;VLOOKUP(一般!Q2144,コード表!$G$3:$H$67,2,FALSE)&amp;VLOOKUP(一般!R2144,コード表!$J$3:$K$15,2,FALSE)&amp;VLOOKUP(一般!S2144,コード表!$M$3:$N$34,2,FALSE))</f>
        <v/>
      </c>
      <c r="J2140" s="8">
        <f>一般!T2144</f>
        <v>0</v>
      </c>
      <c r="K2140" s="8" t="str">
        <f>IF(ISERROR(VLOOKUP(一般!U2144,コード表!$P$3:$Q$52,2,FALSE)),"",VLOOKUP(一般!U2144,コード表!$P$3:$Q$52,2,FALSE))</f>
        <v/>
      </c>
    </row>
    <row r="2141" spans="1:11" ht="20.100000000000001" customHeight="1" x14ac:dyDescent="0.15">
      <c r="A2141" s="8">
        <v>710</v>
      </c>
      <c r="B2141" s="18" t="b">
        <f>IF(一般!B2145="出",IF(ISERROR(VLOOKUP(一般!C2145,コード表!$D$3:$E$7,2,FALSE)&amp;VLOOKUP(一般!D2145,コード表!$G$3:$H$67,2,FALSE)&amp;VLOOKUP(一般!E2145,コード表!$J$3:$K$15,2,FALSE)&amp;VLOOKUP(一般!F2145,コード表!$M$3:$N$34,2,FALSE)),"",VLOOKUP(一般!C2145,コード表!$D$3:$E$7,2,FALSE)&amp;VLOOKUP(一般!D2145,コード表!$G$3:$H$67,2,FALSE)&amp;VLOOKUP(一般!E2145,コード表!$J$3:$K$15,2,FALSE)&amp;VLOOKUP(一般!F2145,コード表!$M$3:$N$34,2,FALSE)))</f>
        <v>0</v>
      </c>
      <c r="C2141" s="17" t="str">
        <f>一般!I2145&amp;" "&amp;一般!J2145</f>
        <v xml:space="preserve"> </v>
      </c>
      <c r="D2141" s="17" t="str">
        <f>一般!G2145&amp;"　"&amp;一般!H2145</f>
        <v>　</v>
      </c>
      <c r="E2141" s="18" t="str">
        <f>IF(ISERROR(VLOOKUP(一般!K2145,コード表!$D$3:$E$7,2,FALSE)&amp;VLOOKUP(一般!L2145,コード表!$G$3:$H$67,2,FALSE)&amp;VLOOKUP(一般!M2145,コード表!$J$3:$K$15,2,FALSE)&amp;VLOOKUP(一般!N2145,コード表!$M$3:$N$34,2,FALSE)),"",VLOOKUP(一般!K2145,コード表!$D$3:$E$7,2,FALSE)&amp;VLOOKUP(一般!L2145,コード表!$G$3:$H$67,2,FALSE)&amp;VLOOKUP(一般!M2145,コード表!$J$3:$K$15,2,FALSE)&amp;VLOOKUP(一般!N2145,コード表!$M$3:$N$34,2,FALSE))</f>
        <v/>
      </c>
      <c r="F2141" s="18"/>
      <c r="G2141" s="18"/>
      <c r="H2141" s="18" t="str">
        <f>IF(ISERROR(VLOOKUP(一般!O2145,コード表!$S$3:$T$11,2,FALSE)),"",VLOOKUP(一般!O2145,コード表!$S$3:$T$11,2,FALSE))</f>
        <v/>
      </c>
      <c r="I2141" s="18" t="str">
        <f>IF(ISERROR(VLOOKUP(一般!P2145,コード表!$D$3:$E$7,2,FALSE)&amp;VLOOKUP(一般!Q2145,コード表!$G$3:$H$67,2,FALSE)&amp;VLOOKUP(一般!R2145,コード表!$J$3:$K$15,2,FALSE)&amp;VLOOKUP(一般!S2145,コード表!$M$3:$N$34,2,FALSE)),"",VLOOKUP(一般!P2145,コード表!$D$3:$E$7,2,FALSE)&amp;VLOOKUP(一般!Q2145,コード表!$G$3:$H$67,2,FALSE)&amp;VLOOKUP(一般!R2145,コード表!$J$3:$K$15,2,FALSE)&amp;VLOOKUP(一般!S2145,コード表!$M$3:$N$34,2,FALSE))</f>
        <v/>
      </c>
      <c r="J2141" s="8">
        <f>一般!T2145</f>
        <v>0</v>
      </c>
      <c r="K2141" s="8" t="str">
        <f>IF(ISERROR(VLOOKUP(一般!U2145,コード表!$P$3:$Q$52,2,FALSE)),"",VLOOKUP(一般!U2145,コード表!$P$3:$Q$52,2,FALSE))</f>
        <v/>
      </c>
    </row>
    <row r="2142" spans="1:11" ht="20.100000000000001" customHeight="1" x14ac:dyDescent="0.15">
      <c r="A2142" s="8">
        <v>710</v>
      </c>
      <c r="B2142" s="18" t="b">
        <f>IF(一般!B2146="出",IF(ISERROR(VLOOKUP(一般!C2146,コード表!$D$3:$E$7,2,FALSE)&amp;VLOOKUP(一般!D2146,コード表!$G$3:$H$67,2,FALSE)&amp;VLOOKUP(一般!E2146,コード表!$J$3:$K$15,2,FALSE)&amp;VLOOKUP(一般!F2146,コード表!$M$3:$N$34,2,FALSE)),"",VLOOKUP(一般!C2146,コード表!$D$3:$E$7,2,FALSE)&amp;VLOOKUP(一般!D2146,コード表!$G$3:$H$67,2,FALSE)&amp;VLOOKUP(一般!E2146,コード表!$J$3:$K$15,2,FALSE)&amp;VLOOKUP(一般!F2146,コード表!$M$3:$N$34,2,FALSE)))</f>
        <v>0</v>
      </c>
      <c r="C2142" s="17" t="str">
        <f>一般!I2146&amp;" "&amp;一般!J2146</f>
        <v xml:space="preserve"> </v>
      </c>
      <c r="D2142" s="17" t="str">
        <f>一般!G2146&amp;"　"&amp;一般!H2146</f>
        <v>　</v>
      </c>
      <c r="E2142" s="18" t="str">
        <f>IF(ISERROR(VLOOKUP(一般!K2146,コード表!$D$3:$E$7,2,FALSE)&amp;VLOOKUP(一般!L2146,コード表!$G$3:$H$67,2,FALSE)&amp;VLOOKUP(一般!M2146,コード表!$J$3:$K$15,2,FALSE)&amp;VLOOKUP(一般!N2146,コード表!$M$3:$N$34,2,FALSE)),"",VLOOKUP(一般!K2146,コード表!$D$3:$E$7,2,FALSE)&amp;VLOOKUP(一般!L2146,コード表!$G$3:$H$67,2,FALSE)&amp;VLOOKUP(一般!M2146,コード表!$J$3:$K$15,2,FALSE)&amp;VLOOKUP(一般!N2146,コード表!$M$3:$N$34,2,FALSE))</f>
        <v/>
      </c>
      <c r="F2142" s="18"/>
      <c r="G2142" s="18"/>
      <c r="H2142" s="18" t="str">
        <f>IF(ISERROR(VLOOKUP(一般!O2146,コード表!$S$3:$T$11,2,FALSE)),"",VLOOKUP(一般!O2146,コード表!$S$3:$T$11,2,FALSE))</f>
        <v/>
      </c>
      <c r="I2142" s="18" t="str">
        <f>IF(ISERROR(VLOOKUP(一般!P2146,コード表!$D$3:$E$7,2,FALSE)&amp;VLOOKUP(一般!Q2146,コード表!$G$3:$H$67,2,FALSE)&amp;VLOOKUP(一般!R2146,コード表!$J$3:$K$15,2,FALSE)&amp;VLOOKUP(一般!S2146,コード表!$M$3:$N$34,2,FALSE)),"",VLOOKUP(一般!P2146,コード表!$D$3:$E$7,2,FALSE)&amp;VLOOKUP(一般!Q2146,コード表!$G$3:$H$67,2,FALSE)&amp;VLOOKUP(一般!R2146,コード表!$J$3:$K$15,2,FALSE)&amp;VLOOKUP(一般!S2146,コード表!$M$3:$N$34,2,FALSE))</f>
        <v/>
      </c>
      <c r="J2142" s="8">
        <f>一般!T2146</f>
        <v>0</v>
      </c>
      <c r="K2142" s="8" t="str">
        <f>IF(ISERROR(VLOOKUP(一般!U2146,コード表!$P$3:$Q$52,2,FALSE)),"",VLOOKUP(一般!U2146,コード表!$P$3:$Q$52,2,FALSE))</f>
        <v/>
      </c>
    </row>
    <row r="2143" spans="1:11" ht="20.100000000000001" customHeight="1" x14ac:dyDescent="0.15">
      <c r="A2143" s="8">
        <v>710</v>
      </c>
      <c r="B2143" s="18" t="b">
        <f>IF(一般!B2147="出",IF(ISERROR(VLOOKUP(一般!C2147,コード表!$D$3:$E$7,2,FALSE)&amp;VLOOKUP(一般!D2147,コード表!$G$3:$H$67,2,FALSE)&amp;VLOOKUP(一般!E2147,コード表!$J$3:$K$15,2,FALSE)&amp;VLOOKUP(一般!F2147,コード表!$M$3:$N$34,2,FALSE)),"",VLOOKUP(一般!C2147,コード表!$D$3:$E$7,2,FALSE)&amp;VLOOKUP(一般!D2147,コード表!$G$3:$H$67,2,FALSE)&amp;VLOOKUP(一般!E2147,コード表!$J$3:$K$15,2,FALSE)&amp;VLOOKUP(一般!F2147,コード表!$M$3:$N$34,2,FALSE)))</f>
        <v>0</v>
      </c>
      <c r="C2143" s="17" t="str">
        <f>一般!I2147&amp;" "&amp;一般!J2147</f>
        <v xml:space="preserve"> </v>
      </c>
      <c r="D2143" s="17" t="str">
        <f>一般!G2147&amp;"　"&amp;一般!H2147</f>
        <v>　</v>
      </c>
      <c r="E2143" s="18" t="str">
        <f>IF(ISERROR(VLOOKUP(一般!K2147,コード表!$D$3:$E$7,2,FALSE)&amp;VLOOKUP(一般!L2147,コード表!$G$3:$H$67,2,FALSE)&amp;VLOOKUP(一般!M2147,コード表!$J$3:$K$15,2,FALSE)&amp;VLOOKUP(一般!N2147,コード表!$M$3:$N$34,2,FALSE)),"",VLOOKUP(一般!K2147,コード表!$D$3:$E$7,2,FALSE)&amp;VLOOKUP(一般!L2147,コード表!$G$3:$H$67,2,FALSE)&amp;VLOOKUP(一般!M2147,コード表!$J$3:$K$15,2,FALSE)&amp;VLOOKUP(一般!N2147,コード表!$M$3:$N$34,2,FALSE))</f>
        <v/>
      </c>
      <c r="F2143" s="18"/>
      <c r="G2143" s="18"/>
      <c r="H2143" s="18" t="str">
        <f>IF(ISERROR(VLOOKUP(一般!O2147,コード表!$S$3:$T$11,2,FALSE)),"",VLOOKUP(一般!O2147,コード表!$S$3:$T$11,2,FALSE))</f>
        <v/>
      </c>
      <c r="I2143" s="18" t="str">
        <f>IF(ISERROR(VLOOKUP(一般!P2147,コード表!$D$3:$E$7,2,FALSE)&amp;VLOOKUP(一般!Q2147,コード表!$G$3:$H$67,2,FALSE)&amp;VLOOKUP(一般!R2147,コード表!$J$3:$K$15,2,FALSE)&amp;VLOOKUP(一般!S2147,コード表!$M$3:$N$34,2,FALSE)),"",VLOOKUP(一般!P2147,コード表!$D$3:$E$7,2,FALSE)&amp;VLOOKUP(一般!Q2147,コード表!$G$3:$H$67,2,FALSE)&amp;VLOOKUP(一般!R2147,コード表!$J$3:$K$15,2,FALSE)&amp;VLOOKUP(一般!S2147,コード表!$M$3:$N$34,2,FALSE))</f>
        <v/>
      </c>
      <c r="J2143" s="8">
        <f>一般!T2147</f>
        <v>0</v>
      </c>
      <c r="K2143" s="8" t="str">
        <f>IF(ISERROR(VLOOKUP(一般!U2147,コード表!$P$3:$Q$52,2,FALSE)),"",VLOOKUP(一般!U2147,コード表!$P$3:$Q$52,2,FALSE))</f>
        <v/>
      </c>
    </row>
    <row r="2144" spans="1:11" ht="20.100000000000001" customHeight="1" x14ac:dyDescent="0.15">
      <c r="A2144" s="8">
        <v>710</v>
      </c>
      <c r="B2144" s="18" t="b">
        <f>IF(一般!B2148="出",IF(ISERROR(VLOOKUP(一般!C2148,コード表!$D$3:$E$7,2,FALSE)&amp;VLOOKUP(一般!D2148,コード表!$G$3:$H$67,2,FALSE)&amp;VLOOKUP(一般!E2148,コード表!$J$3:$K$15,2,FALSE)&amp;VLOOKUP(一般!F2148,コード表!$M$3:$N$34,2,FALSE)),"",VLOOKUP(一般!C2148,コード表!$D$3:$E$7,2,FALSE)&amp;VLOOKUP(一般!D2148,コード表!$G$3:$H$67,2,FALSE)&amp;VLOOKUP(一般!E2148,コード表!$J$3:$K$15,2,FALSE)&amp;VLOOKUP(一般!F2148,コード表!$M$3:$N$34,2,FALSE)))</f>
        <v>0</v>
      </c>
      <c r="C2144" s="17" t="str">
        <f>一般!I2148&amp;" "&amp;一般!J2148</f>
        <v xml:space="preserve"> </v>
      </c>
      <c r="D2144" s="17" t="str">
        <f>一般!G2148&amp;"　"&amp;一般!H2148</f>
        <v>　</v>
      </c>
      <c r="E2144" s="18" t="str">
        <f>IF(ISERROR(VLOOKUP(一般!K2148,コード表!$D$3:$E$7,2,FALSE)&amp;VLOOKUP(一般!L2148,コード表!$G$3:$H$67,2,FALSE)&amp;VLOOKUP(一般!M2148,コード表!$J$3:$K$15,2,FALSE)&amp;VLOOKUP(一般!N2148,コード表!$M$3:$N$34,2,FALSE)),"",VLOOKUP(一般!K2148,コード表!$D$3:$E$7,2,FALSE)&amp;VLOOKUP(一般!L2148,コード表!$G$3:$H$67,2,FALSE)&amp;VLOOKUP(一般!M2148,コード表!$J$3:$K$15,2,FALSE)&amp;VLOOKUP(一般!N2148,コード表!$M$3:$N$34,2,FALSE))</f>
        <v/>
      </c>
      <c r="F2144" s="18"/>
      <c r="G2144" s="18"/>
      <c r="H2144" s="18" t="str">
        <f>IF(ISERROR(VLOOKUP(一般!O2148,コード表!$S$3:$T$11,2,FALSE)),"",VLOOKUP(一般!O2148,コード表!$S$3:$T$11,2,FALSE))</f>
        <v/>
      </c>
      <c r="I2144" s="18" t="str">
        <f>IF(ISERROR(VLOOKUP(一般!P2148,コード表!$D$3:$E$7,2,FALSE)&amp;VLOOKUP(一般!Q2148,コード表!$G$3:$H$67,2,FALSE)&amp;VLOOKUP(一般!R2148,コード表!$J$3:$K$15,2,FALSE)&amp;VLOOKUP(一般!S2148,コード表!$M$3:$N$34,2,FALSE)),"",VLOOKUP(一般!P2148,コード表!$D$3:$E$7,2,FALSE)&amp;VLOOKUP(一般!Q2148,コード表!$G$3:$H$67,2,FALSE)&amp;VLOOKUP(一般!R2148,コード表!$J$3:$K$15,2,FALSE)&amp;VLOOKUP(一般!S2148,コード表!$M$3:$N$34,2,FALSE))</f>
        <v/>
      </c>
      <c r="J2144" s="8">
        <f>一般!T2148</f>
        <v>0</v>
      </c>
      <c r="K2144" s="8" t="str">
        <f>IF(ISERROR(VLOOKUP(一般!U2148,コード表!$P$3:$Q$52,2,FALSE)),"",VLOOKUP(一般!U2148,コード表!$P$3:$Q$52,2,FALSE))</f>
        <v/>
      </c>
    </row>
    <row r="2145" spans="1:11" ht="20.100000000000001" customHeight="1" x14ac:dyDescent="0.15">
      <c r="A2145" s="8">
        <v>710</v>
      </c>
      <c r="B2145" s="18" t="b">
        <f>IF(一般!B2149="出",IF(ISERROR(VLOOKUP(一般!C2149,コード表!$D$3:$E$7,2,FALSE)&amp;VLOOKUP(一般!D2149,コード表!$G$3:$H$67,2,FALSE)&amp;VLOOKUP(一般!E2149,コード表!$J$3:$K$15,2,FALSE)&amp;VLOOKUP(一般!F2149,コード表!$M$3:$N$34,2,FALSE)),"",VLOOKUP(一般!C2149,コード表!$D$3:$E$7,2,FALSE)&amp;VLOOKUP(一般!D2149,コード表!$G$3:$H$67,2,FALSE)&amp;VLOOKUP(一般!E2149,コード表!$J$3:$K$15,2,FALSE)&amp;VLOOKUP(一般!F2149,コード表!$M$3:$N$34,2,FALSE)))</f>
        <v>0</v>
      </c>
      <c r="C2145" s="17" t="str">
        <f>一般!I2149&amp;" "&amp;一般!J2149</f>
        <v xml:space="preserve"> </v>
      </c>
      <c r="D2145" s="17" t="str">
        <f>一般!G2149&amp;"　"&amp;一般!H2149</f>
        <v>　</v>
      </c>
      <c r="E2145" s="18" t="str">
        <f>IF(ISERROR(VLOOKUP(一般!K2149,コード表!$D$3:$E$7,2,FALSE)&amp;VLOOKUP(一般!L2149,コード表!$G$3:$H$67,2,FALSE)&amp;VLOOKUP(一般!M2149,コード表!$J$3:$K$15,2,FALSE)&amp;VLOOKUP(一般!N2149,コード表!$M$3:$N$34,2,FALSE)),"",VLOOKUP(一般!K2149,コード表!$D$3:$E$7,2,FALSE)&amp;VLOOKUP(一般!L2149,コード表!$G$3:$H$67,2,FALSE)&amp;VLOOKUP(一般!M2149,コード表!$J$3:$K$15,2,FALSE)&amp;VLOOKUP(一般!N2149,コード表!$M$3:$N$34,2,FALSE))</f>
        <v/>
      </c>
      <c r="F2145" s="18"/>
      <c r="G2145" s="18"/>
      <c r="H2145" s="18" t="str">
        <f>IF(ISERROR(VLOOKUP(一般!O2149,コード表!$S$3:$T$11,2,FALSE)),"",VLOOKUP(一般!O2149,コード表!$S$3:$T$11,2,FALSE))</f>
        <v/>
      </c>
      <c r="I2145" s="18" t="str">
        <f>IF(ISERROR(VLOOKUP(一般!P2149,コード表!$D$3:$E$7,2,FALSE)&amp;VLOOKUP(一般!Q2149,コード表!$G$3:$H$67,2,FALSE)&amp;VLOOKUP(一般!R2149,コード表!$J$3:$K$15,2,FALSE)&amp;VLOOKUP(一般!S2149,コード表!$M$3:$N$34,2,FALSE)),"",VLOOKUP(一般!P2149,コード表!$D$3:$E$7,2,FALSE)&amp;VLOOKUP(一般!Q2149,コード表!$G$3:$H$67,2,FALSE)&amp;VLOOKUP(一般!R2149,コード表!$J$3:$K$15,2,FALSE)&amp;VLOOKUP(一般!S2149,コード表!$M$3:$N$34,2,FALSE))</f>
        <v/>
      </c>
      <c r="J2145" s="8">
        <f>一般!T2149</f>
        <v>0</v>
      </c>
      <c r="K2145" s="8" t="str">
        <f>IF(ISERROR(VLOOKUP(一般!U2149,コード表!$P$3:$Q$52,2,FALSE)),"",VLOOKUP(一般!U2149,コード表!$P$3:$Q$52,2,FALSE))</f>
        <v/>
      </c>
    </row>
    <row r="2146" spans="1:11" ht="20.100000000000001" customHeight="1" x14ac:dyDescent="0.15">
      <c r="A2146" s="8">
        <v>710</v>
      </c>
      <c r="B2146" s="18" t="b">
        <f>IF(一般!B2150="出",IF(ISERROR(VLOOKUP(一般!C2150,コード表!$D$3:$E$7,2,FALSE)&amp;VLOOKUP(一般!D2150,コード表!$G$3:$H$67,2,FALSE)&amp;VLOOKUP(一般!E2150,コード表!$J$3:$K$15,2,FALSE)&amp;VLOOKUP(一般!F2150,コード表!$M$3:$N$34,2,FALSE)),"",VLOOKUP(一般!C2150,コード表!$D$3:$E$7,2,FALSE)&amp;VLOOKUP(一般!D2150,コード表!$G$3:$H$67,2,FALSE)&amp;VLOOKUP(一般!E2150,コード表!$J$3:$K$15,2,FALSE)&amp;VLOOKUP(一般!F2150,コード表!$M$3:$N$34,2,FALSE)))</f>
        <v>0</v>
      </c>
      <c r="C2146" s="17" t="str">
        <f>一般!I2150&amp;" "&amp;一般!J2150</f>
        <v xml:space="preserve"> </v>
      </c>
      <c r="D2146" s="17" t="str">
        <f>一般!G2150&amp;"　"&amp;一般!H2150</f>
        <v>　</v>
      </c>
      <c r="E2146" s="18" t="str">
        <f>IF(ISERROR(VLOOKUP(一般!K2150,コード表!$D$3:$E$7,2,FALSE)&amp;VLOOKUP(一般!L2150,コード表!$G$3:$H$67,2,FALSE)&amp;VLOOKUP(一般!M2150,コード表!$J$3:$K$15,2,FALSE)&amp;VLOOKUP(一般!N2150,コード表!$M$3:$N$34,2,FALSE)),"",VLOOKUP(一般!K2150,コード表!$D$3:$E$7,2,FALSE)&amp;VLOOKUP(一般!L2150,コード表!$G$3:$H$67,2,FALSE)&amp;VLOOKUP(一般!M2150,コード表!$J$3:$K$15,2,FALSE)&amp;VLOOKUP(一般!N2150,コード表!$M$3:$N$34,2,FALSE))</f>
        <v/>
      </c>
      <c r="F2146" s="18"/>
      <c r="G2146" s="18"/>
      <c r="H2146" s="18" t="str">
        <f>IF(ISERROR(VLOOKUP(一般!O2150,コード表!$S$3:$T$11,2,FALSE)),"",VLOOKUP(一般!O2150,コード表!$S$3:$T$11,2,FALSE))</f>
        <v/>
      </c>
      <c r="I2146" s="18" t="str">
        <f>IF(ISERROR(VLOOKUP(一般!P2150,コード表!$D$3:$E$7,2,FALSE)&amp;VLOOKUP(一般!Q2150,コード表!$G$3:$H$67,2,FALSE)&amp;VLOOKUP(一般!R2150,コード表!$J$3:$K$15,2,FALSE)&amp;VLOOKUP(一般!S2150,コード表!$M$3:$N$34,2,FALSE)),"",VLOOKUP(一般!P2150,コード表!$D$3:$E$7,2,FALSE)&amp;VLOOKUP(一般!Q2150,コード表!$G$3:$H$67,2,FALSE)&amp;VLOOKUP(一般!R2150,コード表!$J$3:$K$15,2,FALSE)&amp;VLOOKUP(一般!S2150,コード表!$M$3:$N$34,2,FALSE))</f>
        <v/>
      </c>
      <c r="J2146" s="8">
        <f>一般!T2150</f>
        <v>0</v>
      </c>
      <c r="K2146" s="8" t="str">
        <f>IF(ISERROR(VLOOKUP(一般!U2150,コード表!$P$3:$Q$52,2,FALSE)),"",VLOOKUP(一般!U2150,コード表!$P$3:$Q$52,2,FALSE))</f>
        <v/>
      </c>
    </row>
    <row r="2147" spans="1:11" ht="20.100000000000001" customHeight="1" x14ac:dyDescent="0.15">
      <c r="A2147" s="8">
        <v>710</v>
      </c>
      <c r="B2147" s="18" t="b">
        <f>IF(一般!B2151="出",IF(ISERROR(VLOOKUP(一般!C2151,コード表!$D$3:$E$7,2,FALSE)&amp;VLOOKUP(一般!D2151,コード表!$G$3:$H$67,2,FALSE)&amp;VLOOKUP(一般!E2151,コード表!$J$3:$K$15,2,FALSE)&amp;VLOOKUP(一般!F2151,コード表!$M$3:$N$34,2,FALSE)),"",VLOOKUP(一般!C2151,コード表!$D$3:$E$7,2,FALSE)&amp;VLOOKUP(一般!D2151,コード表!$G$3:$H$67,2,FALSE)&amp;VLOOKUP(一般!E2151,コード表!$J$3:$K$15,2,FALSE)&amp;VLOOKUP(一般!F2151,コード表!$M$3:$N$34,2,FALSE)))</f>
        <v>0</v>
      </c>
      <c r="C2147" s="17" t="str">
        <f>一般!I2151&amp;" "&amp;一般!J2151</f>
        <v xml:space="preserve"> </v>
      </c>
      <c r="D2147" s="17" t="str">
        <f>一般!G2151&amp;"　"&amp;一般!H2151</f>
        <v>　</v>
      </c>
      <c r="E2147" s="18" t="str">
        <f>IF(ISERROR(VLOOKUP(一般!K2151,コード表!$D$3:$E$7,2,FALSE)&amp;VLOOKUP(一般!L2151,コード表!$G$3:$H$67,2,FALSE)&amp;VLOOKUP(一般!M2151,コード表!$J$3:$K$15,2,FALSE)&amp;VLOOKUP(一般!N2151,コード表!$M$3:$N$34,2,FALSE)),"",VLOOKUP(一般!K2151,コード表!$D$3:$E$7,2,FALSE)&amp;VLOOKUP(一般!L2151,コード表!$G$3:$H$67,2,FALSE)&amp;VLOOKUP(一般!M2151,コード表!$J$3:$K$15,2,FALSE)&amp;VLOOKUP(一般!N2151,コード表!$M$3:$N$34,2,FALSE))</f>
        <v/>
      </c>
      <c r="F2147" s="18"/>
      <c r="G2147" s="18"/>
      <c r="H2147" s="18" t="str">
        <f>IF(ISERROR(VLOOKUP(一般!O2151,コード表!$S$3:$T$11,2,FALSE)),"",VLOOKUP(一般!O2151,コード表!$S$3:$T$11,2,FALSE))</f>
        <v/>
      </c>
      <c r="I2147" s="18" t="str">
        <f>IF(ISERROR(VLOOKUP(一般!P2151,コード表!$D$3:$E$7,2,FALSE)&amp;VLOOKUP(一般!Q2151,コード表!$G$3:$H$67,2,FALSE)&amp;VLOOKUP(一般!R2151,コード表!$J$3:$K$15,2,FALSE)&amp;VLOOKUP(一般!S2151,コード表!$M$3:$N$34,2,FALSE)),"",VLOOKUP(一般!P2151,コード表!$D$3:$E$7,2,FALSE)&amp;VLOOKUP(一般!Q2151,コード表!$G$3:$H$67,2,FALSE)&amp;VLOOKUP(一般!R2151,コード表!$J$3:$K$15,2,FALSE)&amp;VLOOKUP(一般!S2151,コード表!$M$3:$N$34,2,FALSE))</f>
        <v/>
      </c>
      <c r="J2147" s="8">
        <f>一般!T2151</f>
        <v>0</v>
      </c>
      <c r="K2147" s="8" t="str">
        <f>IF(ISERROR(VLOOKUP(一般!U2151,コード表!$P$3:$Q$52,2,FALSE)),"",VLOOKUP(一般!U2151,コード表!$P$3:$Q$52,2,FALSE))</f>
        <v/>
      </c>
    </row>
    <row r="2148" spans="1:11" ht="20.100000000000001" customHeight="1" x14ac:dyDescent="0.15">
      <c r="A2148" s="8">
        <v>710</v>
      </c>
      <c r="B2148" s="18" t="b">
        <f>IF(一般!B2152="出",IF(ISERROR(VLOOKUP(一般!C2152,コード表!$D$3:$E$7,2,FALSE)&amp;VLOOKUP(一般!D2152,コード表!$G$3:$H$67,2,FALSE)&amp;VLOOKUP(一般!E2152,コード表!$J$3:$K$15,2,FALSE)&amp;VLOOKUP(一般!F2152,コード表!$M$3:$N$34,2,FALSE)),"",VLOOKUP(一般!C2152,コード表!$D$3:$E$7,2,FALSE)&amp;VLOOKUP(一般!D2152,コード表!$G$3:$H$67,2,FALSE)&amp;VLOOKUP(一般!E2152,コード表!$J$3:$K$15,2,FALSE)&amp;VLOOKUP(一般!F2152,コード表!$M$3:$N$34,2,FALSE)))</f>
        <v>0</v>
      </c>
      <c r="C2148" s="17" t="str">
        <f>一般!I2152&amp;" "&amp;一般!J2152</f>
        <v xml:space="preserve"> </v>
      </c>
      <c r="D2148" s="17" t="str">
        <f>一般!G2152&amp;"　"&amp;一般!H2152</f>
        <v>　</v>
      </c>
      <c r="E2148" s="18" t="str">
        <f>IF(ISERROR(VLOOKUP(一般!K2152,コード表!$D$3:$E$7,2,FALSE)&amp;VLOOKUP(一般!L2152,コード表!$G$3:$H$67,2,FALSE)&amp;VLOOKUP(一般!M2152,コード表!$J$3:$K$15,2,FALSE)&amp;VLOOKUP(一般!N2152,コード表!$M$3:$N$34,2,FALSE)),"",VLOOKUP(一般!K2152,コード表!$D$3:$E$7,2,FALSE)&amp;VLOOKUP(一般!L2152,コード表!$G$3:$H$67,2,FALSE)&amp;VLOOKUP(一般!M2152,コード表!$J$3:$K$15,2,FALSE)&amp;VLOOKUP(一般!N2152,コード表!$M$3:$N$34,2,FALSE))</f>
        <v/>
      </c>
      <c r="F2148" s="18"/>
      <c r="G2148" s="18"/>
      <c r="H2148" s="18" t="str">
        <f>IF(ISERROR(VLOOKUP(一般!O2152,コード表!$S$3:$T$11,2,FALSE)),"",VLOOKUP(一般!O2152,コード表!$S$3:$T$11,2,FALSE))</f>
        <v/>
      </c>
      <c r="I2148" s="18" t="str">
        <f>IF(ISERROR(VLOOKUP(一般!P2152,コード表!$D$3:$E$7,2,FALSE)&amp;VLOOKUP(一般!Q2152,コード表!$G$3:$H$67,2,FALSE)&amp;VLOOKUP(一般!R2152,コード表!$J$3:$K$15,2,FALSE)&amp;VLOOKUP(一般!S2152,コード表!$M$3:$N$34,2,FALSE)),"",VLOOKUP(一般!P2152,コード表!$D$3:$E$7,2,FALSE)&amp;VLOOKUP(一般!Q2152,コード表!$G$3:$H$67,2,FALSE)&amp;VLOOKUP(一般!R2152,コード表!$J$3:$K$15,2,FALSE)&amp;VLOOKUP(一般!S2152,コード表!$M$3:$N$34,2,FALSE))</f>
        <v/>
      </c>
      <c r="J2148" s="8">
        <f>一般!T2152</f>
        <v>0</v>
      </c>
      <c r="K2148" s="8" t="str">
        <f>IF(ISERROR(VLOOKUP(一般!U2152,コード表!$P$3:$Q$52,2,FALSE)),"",VLOOKUP(一般!U2152,コード表!$P$3:$Q$52,2,FALSE))</f>
        <v/>
      </c>
    </row>
    <row r="2149" spans="1:11" ht="20.100000000000001" customHeight="1" x14ac:dyDescent="0.15">
      <c r="A2149" s="8">
        <v>710</v>
      </c>
      <c r="B2149" s="18" t="b">
        <f>IF(一般!B2153="出",IF(ISERROR(VLOOKUP(一般!C2153,コード表!$D$3:$E$7,2,FALSE)&amp;VLOOKUP(一般!D2153,コード表!$G$3:$H$67,2,FALSE)&amp;VLOOKUP(一般!E2153,コード表!$J$3:$K$15,2,FALSE)&amp;VLOOKUP(一般!F2153,コード表!$M$3:$N$34,2,FALSE)),"",VLOOKUP(一般!C2153,コード表!$D$3:$E$7,2,FALSE)&amp;VLOOKUP(一般!D2153,コード表!$G$3:$H$67,2,FALSE)&amp;VLOOKUP(一般!E2153,コード表!$J$3:$K$15,2,FALSE)&amp;VLOOKUP(一般!F2153,コード表!$M$3:$N$34,2,FALSE)))</f>
        <v>0</v>
      </c>
      <c r="C2149" s="17" t="str">
        <f>一般!I2153&amp;" "&amp;一般!J2153</f>
        <v xml:space="preserve"> </v>
      </c>
      <c r="D2149" s="17" t="str">
        <f>一般!G2153&amp;"　"&amp;一般!H2153</f>
        <v>　</v>
      </c>
      <c r="E2149" s="18" t="str">
        <f>IF(ISERROR(VLOOKUP(一般!K2153,コード表!$D$3:$E$7,2,FALSE)&amp;VLOOKUP(一般!L2153,コード表!$G$3:$H$67,2,FALSE)&amp;VLOOKUP(一般!M2153,コード表!$J$3:$K$15,2,FALSE)&amp;VLOOKUP(一般!N2153,コード表!$M$3:$N$34,2,FALSE)),"",VLOOKUP(一般!K2153,コード表!$D$3:$E$7,2,FALSE)&amp;VLOOKUP(一般!L2153,コード表!$G$3:$H$67,2,FALSE)&amp;VLOOKUP(一般!M2153,コード表!$J$3:$K$15,2,FALSE)&amp;VLOOKUP(一般!N2153,コード表!$M$3:$N$34,2,FALSE))</f>
        <v/>
      </c>
      <c r="F2149" s="18"/>
      <c r="G2149" s="18"/>
      <c r="H2149" s="18" t="str">
        <f>IF(ISERROR(VLOOKUP(一般!O2153,コード表!$S$3:$T$11,2,FALSE)),"",VLOOKUP(一般!O2153,コード表!$S$3:$T$11,2,FALSE))</f>
        <v/>
      </c>
      <c r="I2149" s="18" t="str">
        <f>IF(ISERROR(VLOOKUP(一般!P2153,コード表!$D$3:$E$7,2,FALSE)&amp;VLOOKUP(一般!Q2153,コード表!$G$3:$H$67,2,FALSE)&amp;VLOOKUP(一般!R2153,コード表!$J$3:$K$15,2,FALSE)&amp;VLOOKUP(一般!S2153,コード表!$M$3:$N$34,2,FALSE)),"",VLOOKUP(一般!P2153,コード表!$D$3:$E$7,2,FALSE)&amp;VLOOKUP(一般!Q2153,コード表!$G$3:$H$67,2,FALSE)&amp;VLOOKUP(一般!R2153,コード表!$J$3:$K$15,2,FALSE)&amp;VLOOKUP(一般!S2153,コード表!$M$3:$N$34,2,FALSE))</f>
        <v/>
      </c>
      <c r="J2149" s="8">
        <f>一般!T2153</f>
        <v>0</v>
      </c>
      <c r="K2149" s="8" t="str">
        <f>IF(ISERROR(VLOOKUP(一般!U2153,コード表!$P$3:$Q$52,2,FALSE)),"",VLOOKUP(一般!U2153,コード表!$P$3:$Q$52,2,FALSE))</f>
        <v/>
      </c>
    </row>
    <row r="2150" spans="1:11" ht="20.100000000000001" customHeight="1" x14ac:dyDescent="0.15">
      <c r="A2150" s="8">
        <v>710</v>
      </c>
      <c r="B2150" s="18" t="b">
        <f>IF(一般!B2154="出",IF(ISERROR(VLOOKUP(一般!C2154,コード表!$D$3:$E$7,2,FALSE)&amp;VLOOKUP(一般!D2154,コード表!$G$3:$H$67,2,FALSE)&amp;VLOOKUP(一般!E2154,コード表!$J$3:$K$15,2,FALSE)&amp;VLOOKUP(一般!F2154,コード表!$M$3:$N$34,2,FALSE)),"",VLOOKUP(一般!C2154,コード表!$D$3:$E$7,2,FALSE)&amp;VLOOKUP(一般!D2154,コード表!$G$3:$H$67,2,FALSE)&amp;VLOOKUP(一般!E2154,コード表!$J$3:$K$15,2,FALSE)&amp;VLOOKUP(一般!F2154,コード表!$M$3:$N$34,2,FALSE)))</f>
        <v>0</v>
      </c>
      <c r="C2150" s="17" t="str">
        <f>一般!I2154&amp;" "&amp;一般!J2154</f>
        <v xml:space="preserve"> </v>
      </c>
      <c r="D2150" s="17" t="str">
        <f>一般!G2154&amp;"　"&amp;一般!H2154</f>
        <v>　</v>
      </c>
      <c r="E2150" s="18" t="str">
        <f>IF(ISERROR(VLOOKUP(一般!K2154,コード表!$D$3:$E$7,2,FALSE)&amp;VLOOKUP(一般!L2154,コード表!$G$3:$H$67,2,FALSE)&amp;VLOOKUP(一般!M2154,コード表!$J$3:$K$15,2,FALSE)&amp;VLOOKUP(一般!N2154,コード表!$M$3:$N$34,2,FALSE)),"",VLOOKUP(一般!K2154,コード表!$D$3:$E$7,2,FALSE)&amp;VLOOKUP(一般!L2154,コード表!$G$3:$H$67,2,FALSE)&amp;VLOOKUP(一般!M2154,コード表!$J$3:$K$15,2,FALSE)&amp;VLOOKUP(一般!N2154,コード表!$M$3:$N$34,2,FALSE))</f>
        <v/>
      </c>
      <c r="F2150" s="18"/>
      <c r="G2150" s="18"/>
      <c r="H2150" s="18" t="str">
        <f>IF(ISERROR(VLOOKUP(一般!O2154,コード表!$S$3:$T$11,2,FALSE)),"",VLOOKUP(一般!O2154,コード表!$S$3:$T$11,2,FALSE))</f>
        <v/>
      </c>
      <c r="I2150" s="18" t="str">
        <f>IF(ISERROR(VLOOKUP(一般!P2154,コード表!$D$3:$E$7,2,FALSE)&amp;VLOOKUP(一般!Q2154,コード表!$G$3:$H$67,2,FALSE)&amp;VLOOKUP(一般!R2154,コード表!$J$3:$K$15,2,FALSE)&amp;VLOOKUP(一般!S2154,コード表!$M$3:$N$34,2,FALSE)),"",VLOOKUP(一般!P2154,コード表!$D$3:$E$7,2,FALSE)&amp;VLOOKUP(一般!Q2154,コード表!$G$3:$H$67,2,FALSE)&amp;VLOOKUP(一般!R2154,コード表!$J$3:$K$15,2,FALSE)&amp;VLOOKUP(一般!S2154,コード表!$M$3:$N$34,2,FALSE))</f>
        <v/>
      </c>
      <c r="J2150" s="8">
        <f>一般!T2154</f>
        <v>0</v>
      </c>
      <c r="K2150" s="8" t="str">
        <f>IF(ISERROR(VLOOKUP(一般!U2154,コード表!$P$3:$Q$52,2,FALSE)),"",VLOOKUP(一般!U2154,コード表!$P$3:$Q$52,2,FALSE))</f>
        <v/>
      </c>
    </row>
    <row r="2151" spans="1:11" ht="20.100000000000001" customHeight="1" x14ac:dyDescent="0.15">
      <c r="A2151" s="8">
        <v>710</v>
      </c>
      <c r="B2151" s="18" t="b">
        <f>IF(一般!B2155="出",IF(ISERROR(VLOOKUP(一般!C2155,コード表!$D$3:$E$7,2,FALSE)&amp;VLOOKUP(一般!D2155,コード表!$G$3:$H$67,2,FALSE)&amp;VLOOKUP(一般!E2155,コード表!$J$3:$K$15,2,FALSE)&amp;VLOOKUP(一般!F2155,コード表!$M$3:$N$34,2,FALSE)),"",VLOOKUP(一般!C2155,コード表!$D$3:$E$7,2,FALSE)&amp;VLOOKUP(一般!D2155,コード表!$G$3:$H$67,2,FALSE)&amp;VLOOKUP(一般!E2155,コード表!$J$3:$K$15,2,FALSE)&amp;VLOOKUP(一般!F2155,コード表!$M$3:$N$34,2,FALSE)))</f>
        <v>0</v>
      </c>
      <c r="C2151" s="17" t="str">
        <f>一般!I2155&amp;" "&amp;一般!J2155</f>
        <v xml:space="preserve"> </v>
      </c>
      <c r="D2151" s="17" t="str">
        <f>一般!G2155&amp;"　"&amp;一般!H2155</f>
        <v>　</v>
      </c>
      <c r="E2151" s="18" t="str">
        <f>IF(ISERROR(VLOOKUP(一般!K2155,コード表!$D$3:$E$7,2,FALSE)&amp;VLOOKUP(一般!L2155,コード表!$G$3:$H$67,2,FALSE)&amp;VLOOKUP(一般!M2155,コード表!$J$3:$K$15,2,FALSE)&amp;VLOOKUP(一般!N2155,コード表!$M$3:$N$34,2,FALSE)),"",VLOOKUP(一般!K2155,コード表!$D$3:$E$7,2,FALSE)&amp;VLOOKUP(一般!L2155,コード表!$G$3:$H$67,2,FALSE)&amp;VLOOKUP(一般!M2155,コード表!$J$3:$K$15,2,FALSE)&amp;VLOOKUP(一般!N2155,コード表!$M$3:$N$34,2,FALSE))</f>
        <v/>
      </c>
      <c r="F2151" s="18"/>
      <c r="G2151" s="18"/>
      <c r="H2151" s="18" t="str">
        <f>IF(ISERROR(VLOOKUP(一般!O2155,コード表!$S$3:$T$11,2,FALSE)),"",VLOOKUP(一般!O2155,コード表!$S$3:$T$11,2,FALSE))</f>
        <v/>
      </c>
      <c r="I2151" s="18" t="str">
        <f>IF(ISERROR(VLOOKUP(一般!P2155,コード表!$D$3:$E$7,2,FALSE)&amp;VLOOKUP(一般!Q2155,コード表!$G$3:$H$67,2,FALSE)&amp;VLOOKUP(一般!R2155,コード表!$J$3:$K$15,2,FALSE)&amp;VLOOKUP(一般!S2155,コード表!$M$3:$N$34,2,FALSE)),"",VLOOKUP(一般!P2155,コード表!$D$3:$E$7,2,FALSE)&amp;VLOOKUP(一般!Q2155,コード表!$G$3:$H$67,2,FALSE)&amp;VLOOKUP(一般!R2155,コード表!$J$3:$K$15,2,FALSE)&amp;VLOOKUP(一般!S2155,コード表!$M$3:$N$34,2,FALSE))</f>
        <v/>
      </c>
      <c r="J2151" s="8">
        <f>一般!T2155</f>
        <v>0</v>
      </c>
      <c r="K2151" s="8" t="str">
        <f>IF(ISERROR(VLOOKUP(一般!U2155,コード表!$P$3:$Q$52,2,FALSE)),"",VLOOKUP(一般!U2155,コード表!$P$3:$Q$52,2,FALSE))</f>
        <v/>
      </c>
    </row>
    <row r="2152" spans="1:11" ht="20.100000000000001" customHeight="1" x14ac:dyDescent="0.15">
      <c r="A2152" s="8">
        <v>710</v>
      </c>
      <c r="B2152" s="18" t="b">
        <f>IF(一般!B2156="出",IF(ISERROR(VLOOKUP(一般!C2156,コード表!$D$3:$E$7,2,FALSE)&amp;VLOOKUP(一般!D2156,コード表!$G$3:$H$67,2,FALSE)&amp;VLOOKUP(一般!E2156,コード表!$J$3:$K$15,2,FALSE)&amp;VLOOKUP(一般!F2156,コード表!$M$3:$N$34,2,FALSE)),"",VLOOKUP(一般!C2156,コード表!$D$3:$E$7,2,FALSE)&amp;VLOOKUP(一般!D2156,コード表!$G$3:$H$67,2,FALSE)&amp;VLOOKUP(一般!E2156,コード表!$J$3:$K$15,2,FALSE)&amp;VLOOKUP(一般!F2156,コード表!$M$3:$N$34,2,FALSE)))</f>
        <v>0</v>
      </c>
      <c r="C2152" s="17" t="str">
        <f>一般!I2156&amp;" "&amp;一般!J2156</f>
        <v xml:space="preserve"> </v>
      </c>
      <c r="D2152" s="17" t="str">
        <f>一般!G2156&amp;"　"&amp;一般!H2156</f>
        <v>　</v>
      </c>
      <c r="E2152" s="18" t="str">
        <f>IF(ISERROR(VLOOKUP(一般!K2156,コード表!$D$3:$E$7,2,FALSE)&amp;VLOOKUP(一般!L2156,コード表!$G$3:$H$67,2,FALSE)&amp;VLOOKUP(一般!M2156,コード表!$J$3:$K$15,2,FALSE)&amp;VLOOKUP(一般!N2156,コード表!$M$3:$N$34,2,FALSE)),"",VLOOKUP(一般!K2156,コード表!$D$3:$E$7,2,FALSE)&amp;VLOOKUP(一般!L2156,コード表!$G$3:$H$67,2,FALSE)&amp;VLOOKUP(一般!M2156,コード表!$J$3:$K$15,2,FALSE)&amp;VLOOKUP(一般!N2156,コード表!$M$3:$N$34,2,FALSE))</f>
        <v/>
      </c>
      <c r="F2152" s="18"/>
      <c r="G2152" s="18"/>
      <c r="H2152" s="18" t="str">
        <f>IF(ISERROR(VLOOKUP(一般!O2156,コード表!$S$3:$T$11,2,FALSE)),"",VLOOKUP(一般!O2156,コード表!$S$3:$T$11,2,FALSE))</f>
        <v/>
      </c>
      <c r="I2152" s="18" t="str">
        <f>IF(ISERROR(VLOOKUP(一般!P2156,コード表!$D$3:$E$7,2,FALSE)&amp;VLOOKUP(一般!Q2156,コード表!$G$3:$H$67,2,FALSE)&amp;VLOOKUP(一般!R2156,コード表!$J$3:$K$15,2,FALSE)&amp;VLOOKUP(一般!S2156,コード表!$M$3:$N$34,2,FALSE)),"",VLOOKUP(一般!P2156,コード表!$D$3:$E$7,2,FALSE)&amp;VLOOKUP(一般!Q2156,コード表!$G$3:$H$67,2,FALSE)&amp;VLOOKUP(一般!R2156,コード表!$J$3:$K$15,2,FALSE)&amp;VLOOKUP(一般!S2156,コード表!$M$3:$N$34,2,FALSE))</f>
        <v/>
      </c>
      <c r="J2152" s="8">
        <f>一般!T2156</f>
        <v>0</v>
      </c>
      <c r="K2152" s="8" t="str">
        <f>IF(ISERROR(VLOOKUP(一般!U2156,コード表!$P$3:$Q$52,2,FALSE)),"",VLOOKUP(一般!U2156,コード表!$P$3:$Q$52,2,FALSE))</f>
        <v/>
      </c>
    </row>
    <row r="2153" spans="1:11" ht="20.100000000000001" customHeight="1" x14ac:dyDescent="0.15">
      <c r="A2153" s="8">
        <v>710</v>
      </c>
      <c r="B2153" s="18" t="b">
        <f>IF(一般!B2157="出",IF(ISERROR(VLOOKUP(一般!C2157,コード表!$D$3:$E$7,2,FALSE)&amp;VLOOKUP(一般!D2157,コード表!$G$3:$H$67,2,FALSE)&amp;VLOOKUP(一般!E2157,コード表!$J$3:$K$15,2,FALSE)&amp;VLOOKUP(一般!F2157,コード表!$M$3:$N$34,2,FALSE)),"",VLOOKUP(一般!C2157,コード表!$D$3:$E$7,2,FALSE)&amp;VLOOKUP(一般!D2157,コード表!$G$3:$H$67,2,FALSE)&amp;VLOOKUP(一般!E2157,コード表!$J$3:$K$15,2,FALSE)&amp;VLOOKUP(一般!F2157,コード表!$M$3:$N$34,2,FALSE)))</f>
        <v>0</v>
      </c>
      <c r="C2153" s="17" t="str">
        <f>一般!I2157&amp;" "&amp;一般!J2157</f>
        <v xml:space="preserve"> </v>
      </c>
      <c r="D2153" s="17" t="str">
        <f>一般!G2157&amp;"　"&amp;一般!H2157</f>
        <v>　</v>
      </c>
      <c r="E2153" s="18" t="str">
        <f>IF(ISERROR(VLOOKUP(一般!K2157,コード表!$D$3:$E$7,2,FALSE)&amp;VLOOKUP(一般!L2157,コード表!$G$3:$H$67,2,FALSE)&amp;VLOOKUP(一般!M2157,コード表!$J$3:$K$15,2,FALSE)&amp;VLOOKUP(一般!N2157,コード表!$M$3:$N$34,2,FALSE)),"",VLOOKUP(一般!K2157,コード表!$D$3:$E$7,2,FALSE)&amp;VLOOKUP(一般!L2157,コード表!$G$3:$H$67,2,FALSE)&amp;VLOOKUP(一般!M2157,コード表!$J$3:$K$15,2,FALSE)&amp;VLOOKUP(一般!N2157,コード表!$M$3:$N$34,2,FALSE))</f>
        <v/>
      </c>
      <c r="F2153" s="18"/>
      <c r="G2153" s="18"/>
      <c r="H2153" s="18" t="str">
        <f>IF(ISERROR(VLOOKUP(一般!O2157,コード表!$S$3:$T$11,2,FALSE)),"",VLOOKUP(一般!O2157,コード表!$S$3:$T$11,2,FALSE))</f>
        <v/>
      </c>
      <c r="I2153" s="18" t="str">
        <f>IF(ISERROR(VLOOKUP(一般!P2157,コード表!$D$3:$E$7,2,FALSE)&amp;VLOOKUP(一般!Q2157,コード表!$G$3:$H$67,2,FALSE)&amp;VLOOKUP(一般!R2157,コード表!$J$3:$K$15,2,FALSE)&amp;VLOOKUP(一般!S2157,コード表!$M$3:$N$34,2,FALSE)),"",VLOOKUP(一般!P2157,コード表!$D$3:$E$7,2,FALSE)&amp;VLOOKUP(一般!Q2157,コード表!$G$3:$H$67,2,FALSE)&amp;VLOOKUP(一般!R2157,コード表!$J$3:$K$15,2,FALSE)&amp;VLOOKUP(一般!S2157,コード表!$M$3:$N$34,2,FALSE))</f>
        <v/>
      </c>
      <c r="J2153" s="8">
        <f>一般!T2157</f>
        <v>0</v>
      </c>
      <c r="K2153" s="8" t="str">
        <f>IF(ISERROR(VLOOKUP(一般!U2157,コード表!$P$3:$Q$52,2,FALSE)),"",VLOOKUP(一般!U2157,コード表!$P$3:$Q$52,2,FALSE))</f>
        <v/>
      </c>
    </row>
    <row r="2154" spans="1:11" ht="20.100000000000001" customHeight="1" x14ac:dyDescent="0.15">
      <c r="A2154" s="8">
        <v>710</v>
      </c>
      <c r="B2154" s="18" t="b">
        <f>IF(一般!B2158="出",IF(ISERROR(VLOOKUP(一般!C2158,コード表!$D$3:$E$7,2,FALSE)&amp;VLOOKUP(一般!D2158,コード表!$G$3:$H$67,2,FALSE)&amp;VLOOKUP(一般!E2158,コード表!$J$3:$K$15,2,FALSE)&amp;VLOOKUP(一般!F2158,コード表!$M$3:$N$34,2,FALSE)),"",VLOOKUP(一般!C2158,コード表!$D$3:$E$7,2,FALSE)&amp;VLOOKUP(一般!D2158,コード表!$G$3:$H$67,2,FALSE)&amp;VLOOKUP(一般!E2158,コード表!$J$3:$K$15,2,FALSE)&amp;VLOOKUP(一般!F2158,コード表!$M$3:$N$34,2,FALSE)))</f>
        <v>0</v>
      </c>
      <c r="C2154" s="17" t="str">
        <f>一般!I2158&amp;" "&amp;一般!J2158</f>
        <v xml:space="preserve"> </v>
      </c>
      <c r="D2154" s="17" t="str">
        <f>一般!G2158&amp;"　"&amp;一般!H2158</f>
        <v>　</v>
      </c>
      <c r="E2154" s="18" t="str">
        <f>IF(ISERROR(VLOOKUP(一般!K2158,コード表!$D$3:$E$7,2,FALSE)&amp;VLOOKUP(一般!L2158,コード表!$G$3:$H$67,2,FALSE)&amp;VLOOKUP(一般!M2158,コード表!$J$3:$K$15,2,FALSE)&amp;VLOOKUP(一般!N2158,コード表!$M$3:$N$34,2,FALSE)),"",VLOOKUP(一般!K2158,コード表!$D$3:$E$7,2,FALSE)&amp;VLOOKUP(一般!L2158,コード表!$G$3:$H$67,2,FALSE)&amp;VLOOKUP(一般!M2158,コード表!$J$3:$K$15,2,FALSE)&amp;VLOOKUP(一般!N2158,コード表!$M$3:$N$34,2,FALSE))</f>
        <v/>
      </c>
      <c r="F2154" s="18"/>
      <c r="G2154" s="18"/>
      <c r="H2154" s="18" t="str">
        <f>IF(ISERROR(VLOOKUP(一般!O2158,コード表!$S$3:$T$11,2,FALSE)),"",VLOOKUP(一般!O2158,コード表!$S$3:$T$11,2,FALSE))</f>
        <v/>
      </c>
      <c r="I2154" s="18" t="str">
        <f>IF(ISERROR(VLOOKUP(一般!P2158,コード表!$D$3:$E$7,2,FALSE)&amp;VLOOKUP(一般!Q2158,コード表!$G$3:$H$67,2,FALSE)&amp;VLOOKUP(一般!R2158,コード表!$J$3:$K$15,2,FALSE)&amp;VLOOKUP(一般!S2158,コード表!$M$3:$N$34,2,FALSE)),"",VLOOKUP(一般!P2158,コード表!$D$3:$E$7,2,FALSE)&amp;VLOOKUP(一般!Q2158,コード表!$G$3:$H$67,2,FALSE)&amp;VLOOKUP(一般!R2158,コード表!$J$3:$K$15,2,FALSE)&amp;VLOOKUP(一般!S2158,コード表!$M$3:$N$34,2,FALSE))</f>
        <v/>
      </c>
      <c r="J2154" s="8">
        <f>一般!T2158</f>
        <v>0</v>
      </c>
      <c r="K2154" s="8" t="str">
        <f>IF(ISERROR(VLOOKUP(一般!U2158,コード表!$P$3:$Q$52,2,FALSE)),"",VLOOKUP(一般!U2158,コード表!$P$3:$Q$52,2,FALSE))</f>
        <v/>
      </c>
    </row>
    <row r="2155" spans="1:11" ht="20.100000000000001" customHeight="1" x14ac:dyDescent="0.15">
      <c r="A2155" s="8">
        <v>710</v>
      </c>
      <c r="B2155" s="18" t="b">
        <f>IF(一般!B2159="出",IF(ISERROR(VLOOKUP(一般!C2159,コード表!$D$3:$E$7,2,FALSE)&amp;VLOOKUP(一般!D2159,コード表!$G$3:$H$67,2,FALSE)&amp;VLOOKUP(一般!E2159,コード表!$J$3:$K$15,2,FALSE)&amp;VLOOKUP(一般!F2159,コード表!$M$3:$N$34,2,FALSE)),"",VLOOKUP(一般!C2159,コード表!$D$3:$E$7,2,FALSE)&amp;VLOOKUP(一般!D2159,コード表!$G$3:$H$67,2,FALSE)&amp;VLOOKUP(一般!E2159,コード表!$J$3:$K$15,2,FALSE)&amp;VLOOKUP(一般!F2159,コード表!$M$3:$N$34,2,FALSE)))</f>
        <v>0</v>
      </c>
      <c r="C2155" s="17" t="str">
        <f>一般!I2159&amp;" "&amp;一般!J2159</f>
        <v xml:space="preserve"> </v>
      </c>
      <c r="D2155" s="17" t="str">
        <f>一般!G2159&amp;"　"&amp;一般!H2159</f>
        <v>　</v>
      </c>
      <c r="E2155" s="18" t="str">
        <f>IF(ISERROR(VLOOKUP(一般!K2159,コード表!$D$3:$E$7,2,FALSE)&amp;VLOOKUP(一般!L2159,コード表!$G$3:$H$67,2,FALSE)&amp;VLOOKUP(一般!M2159,コード表!$J$3:$K$15,2,FALSE)&amp;VLOOKUP(一般!N2159,コード表!$M$3:$N$34,2,FALSE)),"",VLOOKUP(一般!K2159,コード表!$D$3:$E$7,2,FALSE)&amp;VLOOKUP(一般!L2159,コード表!$G$3:$H$67,2,FALSE)&amp;VLOOKUP(一般!M2159,コード表!$J$3:$K$15,2,FALSE)&amp;VLOOKUP(一般!N2159,コード表!$M$3:$N$34,2,FALSE))</f>
        <v/>
      </c>
      <c r="F2155" s="18"/>
      <c r="G2155" s="18"/>
      <c r="H2155" s="18" t="str">
        <f>IF(ISERROR(VLOOKUP(一般!O2159,コード表!$S$3:$T$11,2,FALSE)),"",VLOOKUP(一般!O2159,コード表!$S$3:$T$11,2,FALSE))</f>
        <v/>
      </c>
      <c r="I2155" s="18" t="str">
        <f>IF(ISERROR(VLOOKUP(一般!P2159,コード表!$D$3:$E$7,2,FALSE)&amp;VLOOKUP(一般!Q2159,コード表!$G$3:$H$67,2,FALSE)&amp;VLOOKUP(一般!R2159,コード表!$J$3:$K$15,2,FALSE)&amp;VLOOKUP(一般!S2159,コード表!$M$3:$N$34,2,FALSE)),"",VLOOKUP(一般!P2159,コード表!$D$3:$E$7,2,FALSE)&amp;VLOOKUP(一般!Q2159,コード表!$G$3:$H$67,2,FALSE)&amp;VLOOKUP(一般!R2159,コード表!$J$3:$K$15,2,FALSE)&amp;VLOOKUP(一般!S2159,コード表!$M$3:$N$34,2,FALSE))</f>
        <v/>
      </c>
      <c r="J2155" s="8">
        <f>一般!T2159</f>
        <v>0</v>
      </c>
      <c r="K2155" s="8" t="str">
        <f>IF(ISERROR(VLOOKUP(一般!U2159,コード表!$P$3:$Q$52,2,FALSE)),"",VLOOKUP(一般!U2159,コード表!$P$3:$Q$52,2,FALSE))</f>
        <v/>
      </c>
    </row>
    <row r="2156" spans="1:11" ht="20.100000000000001" customHeight="1" x14ac:dyDescent="0.15">
      <c r="A2156" s="8">
        <v>710</v>
      </c>
      <c r="B2156" s="18" t="b">
        <f>IF(一般!B2160="出",IF(ISERROR(VLOOKUP(一般!C2160,コード表!$D$3:$E$7,2,FALSE)&amp;VLOOKUP(一般!D2160,コード表!$G$3:$H$67,2,FALSE)&amp;VLOOKUP(一般!E2160,コード表!$J$3:$K$15,2,FALSE)&amp;VLOOKUP(一般!F2160,コード表!$M$3:$N$34,2,FALSE)),"",VLOOKUP(一般!C2160,コード表!$D$3:$E$7,2,FALSE)&amp;VLOOKUP(一般!D2160,コード表!$G$3:$H$67,2,FALSE)&amp;VLOOKUP(一般!E2160,コード表!$J$3:$K$15,2,FALSE)&amp;VLOOKUP(一般!F2160,コード表!$M$3:$N$34,2,FALSE)))</f>
        <v>0</v>
      </c>
      <c r="C2156" s="17" t="str">
        <f>一般!I2160&amp;" "&amp;一般!J2160</f>
        <v xml:space="preserve"> </v>
      </c>
      <c r="D2156" s="17" t="str">
        <f>一般!G2160&amp;"　"&amp;一般!H2160</f>
        <v>　</v>
      </c>
      <c r="E2156" s="18" t="str">
        <f>IF(ISERROR(VLOOKUP(一般!K2160,コード表!$D$3:$E$7,2,FALSE)&amp;VLOOKUP(一般!L2160,コード表!$G$3:$H$67,2,FALSE)&amp;VLOOKUP(一般!M2160,コード表!$J$3:$K$15,2,FALSE)&amp;VLOOKUP(一般!N2160,コード表!$M$3:$N$34,2,FALSE)),"",VLOOKUP(一般!K2160,コード表!$D$3:$E$7,2,FALSE)&amp;VLOOKUP(一般!L2160,コード表!$G$3:$H$67,2,FALSE)&amp;VLOOKUP(一般!M2160,コード表!$J$3:$K$15,2,FALSE)&amp;VLOOKUP(一般!N2160,コード表!$M$3:$N$34,2,FALSE))</f>
        <v/>
      </c>
      <c r="F2156" s="18"/>
      <c r="G2156" s="18"/>
      <c r="H2156" s="18" t="str">
        <f>IF(ISERROR(VLOOKUP(一般!O2160,コード表!$S$3:$T$11,2,FALSE)),"",VLOOKUP(一般!O2160,コード表!$S$3:$T$11,2,FALSE))</f>
        <v/>
      </c>
      <c r="I2156" s="18" t="str">
        <f>IF(ISERROR(VLOOKUP(一般!P2160,コード表!$D$3:$E$7,2,FALSE)&amp;VLOOKUP(一般!Q2160,コード表!$G$3:$H$67,2,FALSE)&amp;VLOOKUP(一般!R2160,コード表!$J$3:$K$15,2,FALSE)&amp;VLOOKUP(一般!S2160,コード表!$M$3:$N$34,2,FALSE)),"",VLOOKUP(一般!P2160,コード表!$D$3:$E$7,2,FALSE)&amp;VLOOKUP(一般!Q2160,コード表!$G$3:$H$67,2,FALSE)&amp;VLOOKUP(一般!R2160,コード表!$J$3:$K$15,2,FALSE)&amp;VLOOKUP(一般!S2160,コード表!$M$3:$N$34,2,FALSE))</f>
        <v/>
      </c>
      <c r="J2156" s="8">
        <f>一般!T2160</f>
        <v>0</v>
      </c>
      <c r="K2156" s="8" t="str">
        <f>IF(ISERROR(VLOOKUP(一般!U2160,コード表!$P$3:$Q$52,2,FALSE)),"",VLOOKUP(一般!U2160,コード表!$P$3:$Q$52,2,FALSE))</f>
        <v/>
      </c>
    </row>
    <row r="2157" spans="1:11" ht="20.100000000000001" customHeight="1" x14ac:dyDescent="0.15">
      <c r="A2157" s="8">
        <v>710</v>
      </c>
      <c r="B2157" s="18" t="b">
        <f>IF(一般!B2161="出",IF(ISERROR(VLOOKUP(一般!C2161,コード表!$D$3:$E$7,2,FALSE)&amp;VLOOKUP(一般!D2161,コード表!$G$3:$H$67,2,FALSE)&amp;VLOOKUP(一般!E2161,コード表!$J$3:$K$15,2,FALSE)&amp;VLOOKUP(一般!F2161,コード表!$M$3:$N$34,2,FALSE)),"",VLOOKUP(一般!C2161,コード表!$D$3:$E$7,2,FALSE)&amp;VLOOKUP(一般!D2161,コード表!$G$3:$H$67,2,FALSE)&amp;VLOOKUP(一般!E2161,コード表!$J$3:$K$15,2,FALSE)&amp;VLOOKUP(一般!F2161,コード表!$M$3:$N$34,2,FALSE)))</f>
        <v>0</v>
      </c>
      <c r="C2157" s="17" t="str">
        <f>一般!I2161&amp;" "&amp;一般!J2161</f>
        <v xml:space="preserve"> </v>
      </c>
      <c r="D2157" s="17" t="str">
        <f>一般!G2161&amp;"　"&amp;一般!H2161</f>
        <v>　</v>
      </c>
      <c r="E2157" s="18" t="str">
        <f>IF(ISERROR(VLOOKUP(一般!K2161,コード表!$D$3:$E$7,2,FALSE)&amp;VLOOKUP(一般!L2161,コード表!$G$3:$H$67,2,FALSE)&amp;VLOOKUP(一般!M2161,コード表!$J$3:$K$15,2,FALSE)&amp;VLOOKUP(一般!N2161,コード表!$M$3:$N$34,2,FALSE)),"",VLOOKUP(一般!K2161,コード表!$D$3:$E$7,2,FALSE)&amp;VLOOKUP(一般!L2161,コード表!$G$3:$H$67,2,FALSE)&amp;VLOOKUP(一般!M2161,コード表!$J$3:$K$15,2,FALSE)&amp;VLOOKUP(一般!N2161,コード表!$M$3:$N$34,2,FALSE))</f>
        <v/>
      </c>
      <c r="F2157" s="18"/>
      <c r="G2157" s="18"/>
      <c r="H2157" s="18" t="str">
        <f>IF(ISERROR(VLOOKUP(一般!O2161,コード表!$S$3:$T$11,2,FALSE)),"",VLOOKUP(一般!O2161,コード表!$S$3:$T$11,2,FALSE))</f>
        <v/>
      </c>
      <c r="I2157" s="18" t="str">
        <f>IF(ISERROR(VLOOKUP(一般!P2161,コード表!$D$3:$E$7,2,FALSE)&amp;VLOOKUP(一般!Q2161,コード表!$G$3:$H$67,2,FALSE)&amp;VLOOKUP(一般!R2161,コード表!$J$3:$K$15,2,FALSE)&amp;VLOOKUP(一般!S2161,コード表!$M$3:$N$34,2,FALSE)),"",VLOOKUP(一般!P2161,コード表!$D$3:$E$7,2,FALSE)&amp;VLOOKUP(一般!Q2161,コード表!$G$3:$H$67,2,FALSE)&amp;VLOOKUP(一般!R2161,コード表!$J$3:$K$15,2,FALSE)&amp;VLOOKUP(一般!S2161,コード表!$M$3:$N$34,2,FALSE))</f>
        <v/>
      </c>
      <c r="J2157" s="8">
        <f>一般!T2161</f>
        <v>0</v>
      </c>
      <c r="K2157" s="8" t="str">
        <f>IF(ISERROR(VLOOKUP(一般!U2161,コード表!$P$3:$Q$52,2,FALSE)),"",VLOOKUP(一般!U2161,コード表!$P$3:$Q$52,2,FALSE))</f>
        <v/>
      </c>
    </row>
    <row r="2158" spans="1:11" ht="20.100000000000001" customHeight="1" x14ac:dyDescent="0.15">
      <c r="A2158" s="8">
        <v>710</v>
      </c>
      <c r="B2158" s="18" t="b">
        <f>IF(一般!B2162="出",IF(ISERROR(VLOOKUP(一般!C2162,コード表!$D$3:$E$7,2,FALSE)&amp;VLOOKUP(一般!D2162,コード表!$G$3:$H$67,2,FALSE)&amp;VLOOKUP(一般!E2162,コード表!$J$3:$K$15,2,FALSE)&amp;VLOOKUP(一般!F2162,コード表!$M$3:$N$34,2,FALSE)),"",VLOOKUP(一般!C2162,コード表!$D$3:$E$7,2,FALSE)&amp;VLOOKUP(一般!D2162,コード表!$G$3:$H$67,2,FALSE)&amp;VLOOKUP(一般!E2162,コード表!$J$3:$K$15,2,FALSE)&amp;VLOOKUP(一般!F2162,コード表!$M$3:$N$34,2,FALSE)))</f>
        <v>0</v>
      </c>
      <c r="C2158" s="17" t="str">
        <f>一般!I2162&amp;" "&amp;一般!J2162</f>
        <v xml:space="preserve"> </v>
      </c>
      <c r="D2158" s="17" t="str">
        <f>一般!G2162&amp;"　"&amp;一般!H2162</f>
        <v>　</v>
      </c>
      <c r="E2158" s="18" t="str">
        <f>IF(ISERROR(VLOOKUP(一般!K2162,コード表!$D$3:$E$7,2,FALSE)&amp;VLOOKUP(一般!L2162,コード表!$G$3:$H$67,2,FALSE)&amp;VLOOKUP(一般!M2162,コード表!$J$3:$K$15,2,FALSE)&amp;VLOOKUP(一般!N2162,コード表!$M$3:$N$34,2,FALSE)),"",VLOOKUP(一般!K2162,コード表!$D$3:$E$7,2,FALSE)&amp;VLOOKUP(一般!L2162,コード表!$G$3:$H$67,2,FALSE)&amp;VLOOKUP(一般!M2162,コード表!$J$3:$K$15,2,FALSE)&amp;VLOOKUP(一般!N2162,コード表!$M$3:$N$34,2,FALSE))</f>
        <v/>
      </c>
      <c r="F2158" s="18"/>
      <c r="G2158" s="18"/>
      <c r="H2158" s="18" t="str">
        <f>IF(ISERROR(VLOOKUP(一般!O2162,コード表!$S$3:$T$11,2,FALSE)),"",VLOOKUP(一般!O2162,コード表!$S$3:$T$11,2,FALSE))</f>
        <v/>
      </c>
      <c r="I2158" s="18" t="str">
        <f>IF(ISERROR(VLOOKUP(一般!P2162,コード表!$D$3:$E$7,2,FALSE)&amp;VLOOKUP(一般!Q2162,コード表!$G$3:$H$67,2,FALSE)&amp;VLOOKUP(一般!R2162,コード表!$J$3:$K$15,2,FALSE)&amp;VLOOKUP(一般!S2162,コード表!$M$3:$N$34,2,FALSE)),"",VLOOKUP(一般!P2162,コード表!$D$3:$E$7,2,FALSE)&amp;VLOOKUP(一般!Q2162,コード表!$G$3:$H$67,2,FALSE)&amp;VLOOKUP(一般!R2162,コード表!$J$3:$K$15,2,FALSE)&amp;VLOOKUP(一般!S2162,コード表!$M$3:$N$34,2,FALSE))</f>
        <v/>
      </c>
      <c r="J2158" s="8">
        <f>一般!T2162</f>
        <v>0</v>
      </c>
      <c r="K2158" s="8" t="str">
        <f>IF(ISERROR(VLOOKUP(一般!U2162,コード表!$P$3:$Q$52,2,FALSE)),"",VLOOKUP(一般!U2162,コード表!$P$3:$Q$52,2,FALSE))</f>
        <v/>
      </c>
    </row>
    <row r="2159" spans="1:11" ht="20.100000000000001" customHeight="1" x14ac:dyDescent="0.15">
      <c r="A2159" s="8">
        <v>710</v>
      </c>
      <c r="B2159" s="18" t="b">
        <f>IF(一般!B2163="出",IF(ISERROR(VLOOKUP(一般!C2163,コード表!$D$3:$E$7,2,FALSE)&amp;VLOOKUP(一般!D2163,コード表!$G$3:$H$67,2,FALSE)&amp;VLOOKUP(一般!E2163,コード表!$J$3:$K$15,2,FALSE)&amp;VLOOKUP(一般!F2163,コード表!$M$3:$N$34,2,FALSE)),"",VLOOKUP(一般!C2163,コード表!$D$3:$E$7,2,FALSE)&amp;VLOOKUP(一般!D2163,コード表!$G$3:$H$67,2,FALSE)&amp;VLOOKUP(一般!E2163,コード表!$J$3:$K$15,2,FALSE)&amp;VLOOKUP(一般!F2163,コード表!$M$3:$N$34,2,FALSE)))</f>
        <v>0</v>
      </c>
      <c r="C2159" s="17" t="str">
        <f>一般!I2163&amp;" "&amp;一般!J2163</f>
        <v xml:space="preserve"> </v>
      </c>
      <c r="D2159" s="17" t="str">
        <f>一般!G2163&amp;"　"&amp;一般!H2163</f>
        <v>　</v>
      </c>
      <c r="E2159" s="18" t="str">
        <f>IF(ISERROR(VLOOKUP(一般!K2163,コード表!$D$3:$E$7,2,FALSE)&amp;VLOOKUP(一般!L2163,コード表!$G$3:$H$67,2,FALSE)&amp;VLOOKUP(一般!M2163,コード表!$J$3:$K$15,2,FALSE)&amp;VLOOKUP(一般!N2163,コード表!$M$3:$N$34,2,FALSE)),"",VLOOKUP(一般!K2163,コード表!$D$3:$E$7,2,FALSE)&amp;VLOOKUP(一般!L2163,コード表!$G$3:$H$67,2,FALSE)&amp;VLOOKUP(一般!M2163,コード表!$J$3:$K$15,2,FALSE)&amp;VLOOKUP(一般!N2163,コード表!$M$3:$N$34,2,FALSE))</f>
        <v/>
      </c>
      <c r="F2159" s="18"/>
      <c r="G2159" s="18"/>
      <c r="H2159" s="18" t="str">
        <f>IF(ISERROR(VLOOKUP(一般!O2163,コード表!$S$3:$T$11,2,FALSE)),"",VLOOKUP(一般!O2163,コード表!$S$3:$T$11,2,FALSE))</f>
        <v/>
      </c>
      <c r="I2159" s="18" t="str">
        <f>IF(ISERROR(VLOOKUP(一般!P2163,コード表!$D$3:$E$7,2,FALSE)&amp;VLOOKUP(一般!Q2163,コード表!$G$3:$H$67,2,FALSE)&amp;VLOOKUP(一般!R2163,コード表!$J$3:$K$15,2,FALSE)&amp;VLOOKUP(一般!S2163,コード表!$M$3:$N$34,2,FALSE)),"",VLOOKUP(一般!P2163,コード表!$D$3:$E$7,2,FALSE)&amp;VLOOKUP(一般!Q2163,コード表!$G$3:$H$67,2,FALSE)&amp;VLOOKUP(一般!R2163,コード表!$J$3:$K$15,2,FALSE)&amp;VLOOKUP(一般!S2163,コード表!$M$3:$N$34,2,FALSE))</f>
        <v/>
      </c>
      <c r="J2159" s="8">
        <f>一般!T2163</f>
        <v>0</v>
      </c>
      <c r="K2159" s="8" t="str">
        <f>IF(ISERROR(VLOOKUP(一般!U2163,コード表!$P$3:$Q$52,2,FALSE)),"",VLOOKUP(一般!U2163,コード表!$P$3:$Q$52,2,FALSE))</f>
        <v/>
      </c>
    </row>
    <row r="2160" spans="1:11" ht="20.100000000000001" customHeight="1" x14ac:dyDescent="0.15">
      <c r="A2160" s="8">
        <v>710</v>
      </c>
      <c r="B2160" s="18" t="b">
        <f>IF(一般!B2164="出",IF(ISERROR(VLOOKUP(一般!C2164,コード表!$D$3:$E$7,2,FALSE)&amp;VLOOKUP(一般!D2164,コード表!$G$3:$H$67,2,FALSE)&amp;VLOOKUP(一般!E2164,コード表!$J$3:$K$15,2,FALSE)&amp;VLOOKUP(一般!F2164,コード表!$M$3:$N$34,2,FALSE)),"",VLOOKUP(一般!C2164,コード表!$D$3:$E$7,2,FALSE)&amp;VLOOKUP(一般!D2164,コード表!$G$3:$H$67,2,FALSE)&amp;VLOOKUP(一般!E2164,コード表!$J$3:$K$15,2,FALSE)&amp;VLOOKUP(一般!F2164,コード表!$M$3:$N$34,2,FALSE)))</f>
        <v>0</v>
      </c>
      <c r="C2160" s="17" t="str">
        <f>一般!I2164&amp;" "&amp;一般!J2164</f>
        <v xml:space="preserve"> </v>
      </c>
      <c r="D2160" s="17" t="str">
        <f>一般!G2164&amp;"　"&amp;一般!H2164</f>
        <v>　</v>
      </c>
      <c r="E2160" s="18" t="str">
        <f>IF(ISERROR(VLOOKUP(一般!K2164,コード表!$D$3:$E$7,2,FALSE)&amp;VLOOKUP(一般!L2164,コード表!$G$3:$H$67,2,FALSE)&amp;VLOOKUP(一般!M2164,コード表!$J$3:$K$15,2,FALSE)&amp;VLOOKUP(一般!N2164,コード表!$M$3:$N$34,2,FALSE)),"",VLOOKUP(一般!K2164,コード表!$D$3:$E$7,2,FALSE)&amp;VLOOKUP(一般!L2164,コード表!$G$3:$H$67,2,FALSE)&amp;VLOOKUP(一般!M2164,コード表!$J$3:$K$15,2,FALSE)&amp;VLOOKUP(一般!N2164,コード表!$M$3:$N$34,2,FALSE))</f>
        <v/>
      </c>
      <c r="F2160" s="18"/>
      <c r="G2160" s="18"/>
      <c r="H2160" s="18" t="str">
        <f>IF(ISERROR(VLOOKUP(一般!O2164,コード表!$S$3:$T$11,2,FALSE)),"",VLOOKUP(一般!O2164,コード表!$S$3:$T$11,2,FALSE))</f>
        <v/>
      </c>
      <c r="I2160" s="18" t="str">
        <f>IF(ISERROR(VLOOKUP(一般!P2164,コード表!$D$3:$E$7,2,FALSE)&amp;VLOOKUP(一般!Q2164,コード表!$G$3:$H$67,2,FALSE)&amp;VLOOKUP(一般!R2164,コード表!$J$3:$K$15,2,FALSE)&amp;VLOOKUP(一般!S2164,コード表!$M$3:$N$34,2,FALSE)),"",VLOOKUP(一般!P2164,コード表!$D$3:$E$7,2,FALSE)&amp;VLOOKUP(一般!Q2164,コード表!$G$3:$H$67,2,FALSE)&amp;VLOOKUP(一般!R2164,コード表!$J$3:$K$15,2,FALSE)&amp;VLOOKUP(一般!S2164,コード表!$M$3:$N$34,2,FALSE))</f>
        <v/>
      </c>
      <c r="J2160" s="8">
        <f>一般!T2164</f>
        <v>0</v>
      </c>
      <c r="K2160" s="8" t="str">
        <f>IF(ISERROR(VLOOKUP(一般!U2164,コード表!$P$3:$Q$52,2,FALSE)),"",VLOOKUP(一般!U2164,コード表!$P$3:$Q$52,2,FALSE))</f>
        <v/>
      </c>
    </row>
    <row r="2161" spans="1:11" ht="20.100000000000001" customHeight="1" x14ac:dyDescent="0.15">
      <c r="A2161" s="8">
        <v>710</v>
      </c>
      <c r="B2161" s="18" t="b">
        <f>IF(一般!B2165="出",IF(ISERROR(VLOOKUP(一般!C2165,コード表!$D$3:$E$7,2,FALSE)&amp;VLOOKUP(一般!D2165,コード表!$G$3:$H$67,2,FALSE)&amp;VLOOKUP(一般!E2165,コード表!$J$3:$K$15,2,FALSE)&amp;VLOOKUP(一般!F2165,コード表!$M$3:$N$34,2,FALSE)),"",VLOOKUP(一般!C2165,コード表!$D$3:$E$7,2,FALSE)&amp;VLOOKUP(一般!D2165,コード表!$G$3:$H$67,2,FALSE)&amp;VLOOKUP(一般!E2165,コード表!$J$3:$K$15,2,FALSE)&amp;VLOOKUP(一般!F2165,コード表!$M$3:$N$34,2,FALSE)))</f>
        <v>0</v>
      </c>
      <c r="C2161" s="17" t="str">
        <f>一般!I2165&amp;" "&amp;一般!J2165</f>
        <v xml:space="preserve"> </v>
      </c>
      <c r="D2161" s="17" t="str">
        <f>一般!G2165&amp;"　"&amp;一般!H2165</f>
        <v>　</v>
      </c>
      <c r="E2161" s="18" t="str">
        <f>IF(ISERROR(VLOOKUP(一般!K2165,コード表!$D$3:$E$7,2,FALSE)&amp;VLOOKUP(一般!L2165,コード表!$G$3:$H$67,2,FALSE)&amp;VLOOKUP(一般!M2165,コード表!$J$3:$K$15,2,FALSE)&amp;VLOOKUP(一般!N2165,コード表!$M$3:$N$34,2,FALSE)),"",VLOOKUP(一般!K2165,コード表!$D$3:$E$7,2,FALSE)&amp;VLOOKUP(一般!L2165,コード表!$G$3:$H$67,2,FALSE)&amp;VLOOKUP(一般!M2165,コード表!$J$3:$K$15,2,FALSE)&amp;VLOOKUP(一般!N2165,コード表!$M$3:$N$34,2,FALSE))</f>
        <v/>
      </c>
      <c r="F2161" s="18"/>
      <c r="G2161" s="18"/>
      <c r="H2161" s="18" t="str">
        <f>IF(ISERROR(VLOOKUP(一般!O2165,コード表!$S$3:$T$11,2,FALSE)),"",VLOOKUP(一般!O2165,コード表!$S$3:$T$11,2,FALSE))</f>
        <v/>
      </c>
      <c r="I2161" s="18" t="str">
        <f>IF(ISERROR(VLOOKUP(一般!P2165,コード表!$D$3:$E$7,2,FALSE)&amp;VLOOKUP(一般!Q2165,コード表!$G$3:$H$67,2,FALSE)&amp;VLOOKUP(一般!R2165,コード表!$J$3:$K$15,2,FALSE)&amp;VLOOKUP(一般!S2165,コード表!$M$3:$N$34,2,FALSE)),"",VLOOKUP(一般!P2165,コード表!$D$3:$E$7,2,FALSE)&amp;VLOOKUP(一般!Q2165,コード表!$G$3:$H$67,2,FALSE)&amp;VLOOKUP(一般!R2165,コード表!$J$3:$K$15,2,FALSE)&amp;VLOOKUP(一般!S2165,コード表!$M$3:$N$34,2,FALSE))</f>
        <v/>
      </c>
      <c r="J2161" s="8">
        <f>一般!T2165</f>
        <v>0</v>
      </c>
      <c r="K2161" s="8" t="str">
        <f>IF(ISERROR(VLOOKUP(一般!U2165,コード表!$P$3:$Q$52,2,FALSE)),"",VLOOKUP(一般!U2165,コード表!$P$3:$Q$52,2,FALSE))</f>
        <v/>
      </c>
    </row>
    <row r="2162" spans="1:11" ht="20.100000000000001" customHeight="1" x14ac:dyDescent="0.15">
      <c r="A2162" s="8">
        <v>710</v>
      </c>
      <c r="B2162" s="18" t="b">
        <f>IF(一般!B2166="出",IF(ISERROR(VLOOKUP(一般!C2166,コード表!$D$3:$E$7,2,FALSE)&amp;VLOOKUP(一般!D2166,コード表!$G$3:$H$67,2,FALSE)&amp;VLOOKUP(一般!E2166,コード表!$J$3:$K$15,2,FALSE)&amp;VLOOKUP(一般!F2166,コード表!$M$3:$N$34,2,FALSE)),"",VLOOKUP(一般!C2166,コード表!$D$3:$E$7,2,FALSE)&amp;VLOOKUP(一般!D2166,コード表!$G$3:$H$67,2,FALSE)&amp;VLOOKUP(一般!E2166,コード表!$J$3:$K$15,2,FALSE)&amp;VLOOKUP(一般!F2166,コード表!$M$3:$N$34,2,FALSE)))</f>
        <v>0</v>
      </c>
      <c r="C2162" s="17" t="str">
        <f>一般!I2166&amp;" "&amp;一般!J2166</f>
        <v xml:space="preserve"> </v>
      </c>
      <c r="D2162" s="17" t="str">
        <f>一般!G2166&amp;"　"&amp;一般!H2166</f>
        <v>　</v>
      </c>
      <c r="E2162" s="18" t="str">
        <f>IF(ISERROR(VLOOKUP(一般!K2166,コード表!$D$3:$E$7,2,FALSE)&amp;VLOOKUP(一般!L2166,コード表!$G$3:$H$67,2,FALSE)&amp;VLOOKUP(一般!M2166,コード表!$J$3:$K$15,2,FALSE)&amp;VLOOKUP(一般!N2166,コード表!$M$3:$N$34,2,FALSE)),"",VLOOKUP(一般!K2166,コード表!$D$3:$E$7,2,FALSE)&amp;VLOOKUP(一般!L2166,コード表!$G$3:$H$67,2,FALSE)&amp;VLOOKUP(一般!M2166,コード表!$J$3:$K$15,2,FALSE)&amp;VLOOKUP(一般!N2166,コード表!$M$3:$N$34,2,FALSE))</f>
        <v/>
      </c>
      <c r="F2162" s="18"/>
      <c r="G2162" s="18"/>
      <c r="H2162" s="18" t="str">
        <f>IF(ISERROR(VLOOKUP(一般!O2166,コード表!$S$3:$T$11,2,FALSE)),"",VLOOKUP(一般!O2166,コード表!$S$3:$T$11,2,FALSE))</f>
        <v/>
      </c>
      <c r="I2162" s="18" t="str">
        <f>IF(ISERROR(VLOOKUP(一般!P2166,コード表!$D$3:$E$7,2,FALSE)&amp;VLOOKUP(一般!Q2166,コード表!$G$3:$H$67,2,FALSE)&amp;VLOOKUP(一般!R2166,コード表!$J$3:$K$15,2,FALSE)&amp;VLOOKUP(一般!S2166,コード表!$M$3:$N$34,2,FALSE)),"",VLOOKUP(一般!P2166,コード表!$D$3:$E$7,2,FALSE)&amp;VLOOKUP(一般!Q2166,コード表!$G$3:$H$67,2,FALSE)&amp;VLOOKUP(一般!R2166,コード表!$J$3:$K$15,2,FALSE)&amp;VLOOKUP(一般!S2166,コード表!$M$3:$N$34,2,FALSE))</f>
        <v/>
      </c>
      <c r="J2162" s="8">
        <f>一般!T2166</f>
        <v>0</v>
      </c>
      <c r="K2162" s="8" t="str">
        <f>IF(ISERROR(VLOOKUP(一般!U2166,コード表!$P$3:$Q$52,2,FALSE)),"",VLOOKUP(一般!U2166,コード表!$P$3:$Q$52,2,FALSE))</f>
        <v/>
      </c>
    </row>
    <row r="2163" spans="1:11" ht="20.100000000000001" customHeight="1" x14ac:dyDescent="0.15">
      <c r="A2163" s="8">
        <v>710</v>
      </c>
      <c r="B2163" s="18" t="b">
        <f>IF(一般!B2167="出",IF(ISERROR(VLOOKUP(一般!C2167,コード表!$D$3:$E$7,2,FALSE)&amp;VLOOKUP(一般!D2167,コード表!$G$3:$H$67,2,FALSE)&amp;VLOOKUP(一般!E2167,コード表!$J$3:$K$15,2,FALSE)&amp;VLOOKUP(一般!F2167,コード表!$M$3:$N$34,2,FALSE)),"",VLOOKUP(一般!C2167,コード表!$D$3:$E$7,2,FALSE)&amp;VLOOKUP(一般!D2167,コード表!$G$3:$H$67,2,FALSE)&amp;VLOOKUP(一般!E2167,コード表!$J$3:$K$15,2,FALSE)&amp;VLOOKUP(一般!F2167,コード表!$M$3:$N$34,2,FALSE)))</f>
        <v>0</v>
      </c>
      <c r="C2163" s="17" t="str">
        <f>一般!I2167&amp;" "&amp;一般!J2167</f>
        <v xml:space="preserve"> </v>
      </c>
      <c r="D2163" s="17" t="str">
        <f>一般!G2167&amp;"　"&amp;一般!H2167</f>
        <v>　</v>
      </c>
      <c r="E2163" s="18" t="str">
        <f>IF(ISERROR(VLOOKUP(一般!K2167,コード表!$D$3:$E$7,2,FALSE)&amp;VLOOKUP(一般!L2167,コード表!$G$3:$H$67,2,FALSE)&amp;VLOOKUP(一般!M2167,コード表!$J$3:$K$15,2,FALSE)&amp;VLOOKUP(一般!N2167,コード表!$M$3:$N$34,2,FALSE)),"",VLOOKUP(一般!K2167,コード表!$D$3:$E$7,2,FALSE)&amp;VLOOKUP(一般!L2167,コード表!$G$3:$H$67,2,FALSE)&amp;VLOOKUP(一般!M2167,コード表!$J$3:$K$15,2,FALSE)&amp;VLOOKUP(一般!N2167,コード表!$M$3:$N$34,2,FALSE))</f>
        <v/>
      </c>
      <c r="F2163" s="18"/>
      <c r="G2163" s="18"/>
      <c r="H2163" s="18" t="str">
        <f>IF(ISERROR(VLOOKUP(一般!O2167,コード表!$S$3:$T$11,2,FALSE)),"",VLOOKUP(一般!O2167,コード表!$S$3:$T$11,2,FALSE))</f>
        <v/>
      </c>
      <c r="I2163" s="18" t="str">
        <f>IF(ISERROR(VLOOKUP(一般!P2167,コード表!$D$3:$E$7,2,FALSE)&amp;VLOOKUP(一般!Q2167,コード表!$G$3:$H$67,2,FALSE)&amp;VLOOKUP(一般!R2167,コード表!$J$3:$K$15,2,FALSE)&amp;VLOOKUP(一般!S2167,コード表!$M$3:$N$34,2,FALSE)),"",VLOOKUP(一般!P2167,コード表!$D$3:$E$7,2,FALSE)&amp;VLOOKUP(一般!Q2167,コード表!$G$3:$H$67,2,FALSE)&amp;VLOOKUP(一般!R2167,コード表!$J$3:$K$15,2,FALSE)&amp;VLOOKUP(一般!S2167,コード表!$M$3:$N$34,2,FALSE))</f>
        <v/>
      </c>
      <c r="J2163" s="8">
        <f>一般!T2167</f>
        <v>0</v>
      </c>
      <c r="K2163" s="8" t="str">
        <f>IF(ISERROR(VLOOKUP(一般!U2167,コード表!$P$3:$Q$52,2,FALSE)),"",VLOOKUP(一般!U2167,コード表!$P$3:$Q$52,2,FALSE))</f>
        <v/>
      </c>
    </row>
    <row r="2164" spans="1:11" ht="20.100000000000001" customHeight="1" x14ac:dyDescent="0.15">
      <c r="A2164" s="8">
        <v>710</v>
      </c>
      <c r="B2164" s="18" t="b">
        <f>IF(一般!B2168="出",IF(ISERROR(VLOOKUP(一般!C2168,コード表!$D$3:$E$7,2,FALSE)&amp;VLOOKUP(一般!D2168,コード表!$G$3:$H$67,2,FALSE)&amp;VLOOKUP(一般!E2168,コード表!$J$3:$K$15,2,FALSE)&amp;VLOOKUP(一般!F2168,コード表!$M$3:$N$34,2,FALSE)),"",VLOOKUP(一般!C2168,コード表!$D$3:$E$7,2,FALSE)&amp;VLOOKUP(一般!D2168,コード表!$G$3:$H$67,2,FALSE)&amp;VLOOKUP(一般!E2168,コード表!$J$3:$K$15,2,FALSE)&amp;VLOOKUP(一般!F2168,コード表!$M$3:$N$34,2,FALSE)))</f>
        <v>0</v>
      </c>
      <c r="C2164" s="17" t="str">
        <f>一般!I2168&amp;" "&amp;一般!J2168</f>
        <v xml:space="preserve"> </v>
      </c>
      <c r="D2164" s="17" t="str">
        <f>一般!G2168&amp;"　"&amp;一般!H2168</f>
        <v>　</v>
      </c>
      <c r="E2164" s="18" t="str">
        <f>IF(ISERROR(VLOOKUP(一般!K2168,コード表!$D$3:$E$7,2,FALSE)&amp;VLOOKUP(一般!L2168,コード表!$G$3:$H$67,2,FALSE)&amp;VLOOKUP(一般!M2168,コード表!$J$3:$K$15,2,FALSE)&amp;VLOOKUP(一般!N2168,コード表!$M$3:$N$34,2,FALSE)),"",VLOOKUP(一般!K2168,コード表!$D$3:$E$7,2,FALSE)&amp;VLOOKUP(一般!L2168,コード表!$G$3:$H$67,2,FALSE)&amp;VLOOKUP(一般!M2168,コード表!$J$3:$K$15,2,FALSE)&amp;VLOOKUP(一般!N2168,コード表!$M$3:$N$34,2,FALSE))</f>
        <v/>
      </c>
      <c r="F2164" s="18"/>
      <c r="G2164" s="18"/>
      <c r="H2164" s="18" t="str">
        <f>IF(ISERROR(VLOOKUP(一般!O2168,コード表!$S$3:$T$11,2,FALSE)),"",VLOOKUP(一般!O2168,コード表!$S$3:$T$11,2,FALSE))</f>
        <v/>
      </c>
      <c r="I2164" s="18" t="str">
        <f>IF(ISERROR(VLOOKUP(一般!P2168,コード表!$D$3:$E$7,2,FALSE)&amp;VLOOKUP(一般!Q2168,コード表!$G$3:$H$67,2,FALSE)&amp;VLOOKUP(一般!R2168,コード表!$J$3:$K$15,2,FALSE)&amp;VLOOKUP(一般!S2168,コード表!$M$3:$N$34,2,FALSE)),"",VLOOKUP(一般!P2168,コード表!$D$3:$E$7,2,FALSE)&amp;VLOOKUP(一般!Q2168,コード表!$G$3:$H$67,2,FALSE)&amp;VLOOKUP(一般!R2168,コード表!$J$3:$K$15,2,FALSE)&amp;VLOOKUP(一般!S2168,コード表!$M$3:$N$34,2,FALSE))</f>
        <v/>
      </c>
      <c r="J2164" s="8">
        <f>一般!T2168</f>
        <v>0</v>
      </c>
      <c r="K2164" s="8" t="str">
        <f>IF(ISERROR(VLOOKUP(一般!U2168,コード表!$P$3:$Q$52,2,FALSE)),"",VLOOKUP(一般!U2168,コード表!$P$3:$Q$52,2,FALSE))</f>
        <v/>
      </c>
    </row>
    <row r="2165" spans="1:11" ht="20.100000000000001" customHeight="1" x14ac:dyDescent="0.15">
      <c r="A2165" s="8">
        <v>710</v>
      </c>
      <c r="B2165" s="18" t="b">
        <f>IF(一般!B2169="出",IF(ISERROR(VLOOKUP(一般!C2169,コード表!$D$3:$E$7,2,FALSE)&amp;VLOOKUP(一般!D2169,コード表!$G$3:$H$67,2,FALSE)&amp;VLOOKUP(一般!E2169,コード表!$J$3:$K$15,2,FALSE)&amp;VLOOKUP(一般!F2169,コード表!$M$3:$N$34,2,FALSE)),"",VLOOKUP(一般!C2169,コード表!$D$3:$E$7,2,FALSE)&amp;VLOOKUP(一般!D2169,コード表!$G$3:$H$67,2,FALSE)&amp;VLOOKUP(一般!E2169,コード表!$J$3:$K$15,2,FALSE)&amp;VLOOKUP(一般!F2169,コード表!$M$3:$N$34,2,FALSE)))</f>
        <v>0</v>
      </c>
      <c r="C2165" s="17" t="str">
        <f>一般!I2169&amp;" "&amp;一般!J2169</f>
        <v xml:space="preserve"> </v>
      </c>
      <c r="D2165" s="17" t="str">
        <f>一般!G2169&amp;"　"&amp;一般!H2169</f>
        <v>　</v>
      </c>
      <c r="E2165" s="18" t="str">
        <f>IF(ISERROR(VLOOKUP(一般!K2169,コード表!$D$3:$E$7,2,FALSE)&amp;VLOOKUP(一般!L2169,コード表!$G$3:$H$67,2,FALSE)&amp;VLOOKUP(一般!M2169,コード表!$J$3:$K$15,2,FALSE)&amp;VLOOKUP(一般!N2169,コード表!$M$3:$N$34,2,FALSE)),"",VLOOKUP(一般!K2169,コード表!$D$3:$E$7,2,FALSE)&amp;VLOOKUP(一般!L2169,コード表!$G$3:$H$67,2,FALSE)&amp;VLOOKUP(一般!M2169,コード表!$J$3:$K$15,2,FALSE)&amp;VLOOKUP(一般!N2169,コード表!$M$3:$N$34,2,FALSE))</f>
        <v/>
      </c>
      <c r="F2165" s="18"/>
      <c r="G2165" s="18"/>
      <c r="H2165" s="18" t="str">
        <f>IF(ISERROR(VLOOKUP(一般!O2169,コード表!$S$3:$T$11,2,FALSE)),"",VLOOKUP(一般!O2169,コード表!$S$3:$T$11,2,FALSE))</f>
        <v/>
      </c>
      <c r="I2165" s="18" t="str">
        <f>IF(ISERROR(VLOOKUP(一般!P2169,コード表!$D$3:$E$7,2,FALSE)&amp;VLOOKUP(一般!Q2169,コード表!$G$3:$H$67,2,FALSE)&amp;VLOOKUP(一般!R2169,コード表!$J$3:$K$15,2,FALSE)&amp;VLOOKUP(一般!S2169,コード表!$M$3:$N$34,2,FALSE)),"",VLOOKUP(一般!P2169,コード表!$D$3:$E$7,2,FALSE)&amp;VLOOKUP(一般!Q2169,コード表!$G$3:$H$67,2,FALSE)&amp;VLOOKUP(一般!R2169,コード表!$J$3:$K$15,2,FALSE)&amp;VLOOKUP(一般!S2169,コード表!$M$3:$N$34,2,FALSE))</f>
        <v/>
      </c>
      <c r="J2165" s="8">
        <f>一般!T2169</f>
        <v>0</v>
      </c>
      <c r="K2165" s="8" t="str">
        <f>IF(ISERROR(VLOOKUP(一般!U2169,コード表!$P$3:$Q$52,2,FALSE)),"",VLOOKUP(一般!U2169,コード表!$P$3:$Q$52,2,FALSE))</f>
        <v/>
      </c>
    </row>
    <row r="2166" spans="1:11" ht="20.100000000000001" customHeight="1" x14ac:dyDescent="0.15">
      <c r="A2166" s="8">
        <v>710</v>
      </c>
      <c r="B2166" s="18" t="b">
        <f>IF(一般!B2170="出",IF(ISERROR(VLOOKUP(一般!C2170,コード表!$D$3:$E$7,2,FALSE)&amp;VLOOKUP(一般!D2170,コード表!$G$3:$H$67,2,FALSE)&amp;VLOOKUP(一般!E2170,コード表!$J$3:$K$15,2,FALSE)&amp;VLOOKUP(一般!F2170,コード表!$M$3:$N$34,2,FALSE)),"",VLOOKUP(一般!C2170,コード表!$D$3:$E$7,2,FALSE)&amp;VLOOKUP(一般!D2170,コード表!$G$3:$H$67,2,FALSE)&amp;VLOOKUP(一般!E2170,コード表!$J$3:$K$15,2,FALSE)&amp;VLOOKUP(一般!F2170,コード表!$M$3:$N$34,2,FALSE)))</f>
        <v>0</v>
      </c>
      <c r="C2166" s="17" t="str">
        <f>一般!I2170&amp;" "&amp;一般!J2170</f>
        <v xml:space="preserve"> </v>
      </c>
      <c r="D2166" s="17" t="str">
        <f>一般!G2170&amp;"　"&amp;一般!H2170</f>
        <v>　</v>
      </c>
      <c r="E2166" s="18" t="str">
        <f>IF(ISERROR(VLOOKUP(一般!K2170,コード表!$D$3:$E$7,2,FALSE)&amp;VLOOKUP(一般!L2170,コード表!$G$3:$H$67,2,FALSE)&amp;VLOOKUP(一般!M2170,コード表!$J$3:$K$15,2,FALSE)&amp;VLOOKUP(一般!N2170,コード表!$M$3:$N$34,2,FALSE)),"",VLOOKUP(一般!K2170,コード表!$D$3:$E$7,2,FALSE)&amp;VLOOKUP(一般!L2170,コード表!$G$3:$H$67,2,FALSE)&amp;VLOOKUP(一般!M2170,コード表!$J$3:$K$15,2,FALSE)&amp;VLOOKUP(一般!N2170,コード表!$M$3:$N$34,2,FALSE))</f>
        <v/>
      </c>
      <c r="F2166" s="18"/>
      <c r="G2166" s="18"/>
      <c r="H2166" s="18" t="str">
        <f>IF(ISERROR(VLOOKUP(一般!O2170,コード表!$S$3:$T$11,2,FALSE)),"",VLOOKUP(一般!O2170,コード表!$S$3:$T$11,2,FALSE))</f>
        <v/>
      </c>
      <c r="I2166" s="18" t="str">
        <f>IF(ISERROR(VLOOKUP(一般!P2170,コード表!$D$3:$E$7,2,FALSE)&amp;VLOOKUP(一般!Q2170,コード表!$G$3:$H$67,2,FALSE)&amp;VLOOKUP(一般!R2170,コード表!$J$3:$K$15,2,FALSE)&amp;VLOOKUP(一般!S2170,コード表!$M$3:$N$34,2,FALSE)),"",VLOOKUP(一般!P2170,コード表!$D$3:$E$7,2,FALSE)&amp;VLOOKUP(一般!Q2170,コード表!$G$3:$H$67,2,FALSE)&amp;VLOOKUP(一般!R2170,コード表!$J$3:$K$15,2,FALSE)&amp;VLOOKUP(一般!S2170,コード表!$M$3:$N$34,2,FALSE))</f>
        <v/>
      </c>
      <c r="J2166" s="8">
        <f>一般!T2170</f>
        <v>0</v>
      </c>
      <c r="K2166" s="8" t="str">
        <f>IF(ISERROR(VLOOKUP(一般!U2170,コード表!$P$3:$Q$52,2,FALSE)),"",VLOOKUP(一般!U2170,コード表!$P$3:$Q$52,2,FALSE))</f>
        <v/>
      </c>
    </row>
    <row r="2167" spans="1:11" ht="20.100000000000001" customHeight="1" x14ac:dyDescent="0.15">
      <c r="A2167" s="8">
        <v>710</v>
      </c>
      <c r="B2167" s="18" t="b">
        <f>IF(一般!B2171="出",IF(ISERROR(VLOOKUP(一般!C2171,コード表!$D$3:$E$7,2,FALSE)&amp;VLOOKUP(一般!D2171,コード表!$G$3:$H$67,2,FALSE)&amp;VLOOKUP(一般!E2171,コード表!$J$3:$K$15,2,FALSE)&amp;VLOOKUP(一般!F2171,コード表!$M$3:$N$34,2,FALSE)),"",VLOOKUP(一般!C2171,コード表!$D$3:$E$7,2,FALSE)&amp;VLOOKUP(一般!D2171,コード表!$G$3:$H$67,2,FALSE)&amp;VLOOKUP(一般!E2171,コード表!$J$3:$K$15,2,FALSE)&amp;VLOOKUP(一般!F2171,コード表!$M$3:$N$34,2,FALSE)))</f>
        <v>0</v>
      </c>
      <c r="C2167" s="17" t="str">
        <f>一般!I2171&amp;" "&amp;一般!J2171</f>
        <v xml:space="preserve"> </v>
      </c>
      <c r="D2167" s="17" t="str">
        <f>一般!G2171&amp;"　"&amp;一般!H2171</f>
        <v>　</v>
      </c>
      <c r="E2167" s="18" t="str">
        <f>IF(ISERROR(VLOOKUP(一般!K2171,コード表!$D$3:$E$7,2,FALSE)&amp;VLOOKUP(一般!L2171,コード表!$G$3:$H$67,2,FALSE)&amp;VLOOKUP(一般!M2171,コード表!$J$3:$K$15,2,FALSE)&amp;VLOOKUP(一般!N2171,コード表!$M$3:$N$34,2,FALSE)),"",VLOOKUP(一般!K2171,コード表!$D$3:$E$7,2,FALSE)&amp;VLOOKUP(一般!L2171,コード表!$G$3:$H$67,2,FALSE)&amp;VLOOKUP(一般!M2171,コード表!$J$3:$K$15,2,FALSE)&amp;VLOOKUP(一般!N2171,コード表!$M$3:$N$34,2,FALSE))</f>
        <v/>
      </c>
      <c r="F2167" s="18"/>
      <c r="G2167" s="18"/>
      <c r="H2167" s="18" t="str">
        <f>IF(ISERROR(VLOOKUP(一般!O2171,コード表!$S$3:$T$11,2,FALSE)),"",VLOOKUP(一般!O2171,コード表!$S$3:$T$11,2,FALSE))</f>
        <v/>
      </c>
      <c r="I2167" s="18" t="str">
        <f>IF(ISERROR(VLOOKUP(一般!P2171,コード表!$D$3:$E$7,2,FALSE)&amp;VLOOKUP(一般!Q2171,コード表!$G$3:$H$67,2,FALSE)&amp;VLOOKUP(一般!R2171,コード表!$J$3:$K$15,2,FALSE)&amp;VLOOKUP(一般!S2171,コード表!$M$3:$N$34,2,FALSE)),"",VLOOKUP(一般!P2171,コード表!$D$3:$E$7,2,FALSE)&amp;VLOOKUP(一般!Q2171,コード表!$G$3:$H$67,2,FALSE)&amp;VLOOKUP(一般!R2171,コード表!$J$3:$K$15,2,FALSE)&amp;VLOOKUP(一般!S2171,コード表!$M$3:$N$34,2,FALSE))</f>
        <v/>
      </c>
      <c r="J2167" s="8">
        <f>一般!T2171</f>
        <v>0</v>
      </c>
      <c r="K2167" s="8" t="str">
        <f>IF(ISERROR(VLOOKUP(一般!U2171,コード表!$P$3:$Q$52,2,FALSE)),"",VLOOKUP(一般!U2171,コード表!$P$3:$Q$52,2,FALSE))</f>
        <v/>
      </c>
    </row>
    <row r="2168" spans="1:11" ht="20.100000000000001" customHeight="1" x14ac:dyDescent="0.15">
      <c r="A2168" s="8">
        <v>710</v>
      </c>
      <c r="B2168" s="18" t="b">
        <f>IF(一般!B2172="出",IF(ISERROR(VLOOKUP(一般!C2172,コード表!$D$3:$E$7,2,FALSE)&amp;VLOOKUP(一般!D2172,コード表!$G$3:$H$67,2,FALSE)&amp;VLOOKUP(一般!E2172,コード表!$J$3:$K$15,2,FALSE)&amp;VLOOKUP(一般!F2172,コード表!$M$3:$N$34,2,FALSE)),"",VLOOKUP(一般!C2172,コード表!$D$3:$E$7,2,FALSE)&amp;VLOOKUP(一般!D2172,コード表!$G$3:$H$67,2,FALSE)&amp;VLOOKUP(一般!E2172,コード表!$J$3:$K$15,2,FALSE)&amp;VLOOKUP(一般!F2172,コード表!$M$3:$N$34,2,FALSE)))</f>
        <v>0</v>
      </c>
      <c r="C2168" s="17" t="str">
        <f>一般!I2172&amp;" "&amp;一般!J2172</f>
        <v xml:space="preserve"> </v>
      </c>
      <c r="D2168" s="17" t="str">
        <f>一般!G2172&amp;"　"&amp;一般!H2172</f>
        <v>　</v>
      </c>
      <c r="E2168" s="18" t="str">
        <f>IF(ISERROR(VLOOKUP(一般!K2172,コード表!$D$3:$E$7,2,FALSE)&amp;VLOOKUP(一般!L2172,コード表!$G$3:$H$67,2,FALSE)&amp;VLOOKUP(一般!M2172,コード表!$J$3:$K$15,2,FALSE)&amp;VLOOKUP(一般!N2172,コード表!$M$3:$N$34,2,FALSE)),"",VLOOKUP(一般!K2172,コード表!$D$3:$E$7,2,FALSE)&amp;VLOOKUP(一般!L2172,コード表!$G$3:$H$67,2,FALSE)&amp;VLOOKUP(一般!M2172,コード表!$J$3:$K$15,2,FALSE)&amp;VLOOKUP(一般!N2172,コード表!$M$3:$N$34,2,FALSE))</f>
        <v/>
      </c>
      <c r="F2168" s="18"/>
      <c r="G2168" s="18"/>
      <c r="H2168" s="18" t="str">
        <f>IF(ISERROR(VLOOKUP(一般!O2172,コード表!$S$3:$T$11,2,FALSE)),"",VLOOKUP(一般!O2172,コード表!$S$3:$T$11,2,FALSE))</f>
        <v/>
      </c>
      <c r="I2168" s="18" t="str">
        <f>IF(ISERROR(VLOOKUP(一般!P2172,コード表!$D$3:$E$7,2,FALSE)&amp;VLOOKUP(一般!Q2172,コード表!$G$3:$H$67,2,FALSE)&amp;VLOOKUP(一般!R2172,コード表!$J$3:$K$15,2,FALSE)&amp;VLOOKUP(一般!S2172,コード表!$M$3:$N$34,2,FALSE)),"",VLOOKUP(一般!P2172,コード表!$D$3:$E$7,2,FALSE)&amp;VLOOKUP(一般!Q2172,コード表!$G$3:$H$67,2,FALSE)&amp;VLOOKUP(一般!R2172,コード表!$J$3:$K$15,2,FALSE)&amp;VLOOKUP(一般!S2172,コード表!$M$3:$N$34,2,FALSE))</f>
        <v/>
      </c>
      <c r="J2168" s="8">
        <f>一般!T2172</f>
        <v>0</v>
      </c>
      <c r="K2168" s="8" t="str">
        <f>IF(ISERROR(VLOOKUP(一般!U2172,コード表!$P$3:$Q$52,2,FALSE)),"",VLOOKUP(一般!U2172,コード表!$P$3:$Q$52,2,FALSE))</f>
        <v/>
      </c>
    </row>
    <row r="2169" spans="1:11" ht="20.100000000000001" customHeight="1" x14ac:dyDescent="0.15">
      <c r="A2169" s="8">
        <v>710</v>
      </c>
      <c r="B2169" s="18" t="b">
        <f>IF(一般!B2173="出",IF(ISERROR(VLOOKUP(一般!C2173,コード表!$D$3:$E$7,2,FALSE)&amp;VLOOKUP(一般!D2173,コード表!$G$3:$H$67,2,FALSE)&amp;VLOOKUP(一般!E2173,コード表!$J$3:$K$15,2,FALSE)&amp;VLOOKUP(一般!F2173,コード表!$M$3:$N$34,2,FALSE)),"",VLOOKUP(一般!C2173,コード表!$D$3:$E$7,2,FALSE)&amp;VLOOKUP(一般!D2173,コード表!$G$3:$H$67,2,FALSE)&amp;VLOOKUP(一般!E2173,コード表!$J$3:$K$15,2,FALSE)&amp;VLOOKUP(一般!F2173,コード表!$M$3:$N$34,2,FALSE)))</f>
        <v>0</v>
      </c>
      <c r="C2169" s="17" t="str">
        <f>一般!I2173&amp;" "&amp;一般!J2173</f>
        <v xml:space="preserve"> </v>
      </c>
      <c r="D2169" s="17" t="str">
        <f>一般!G2173&amp;"　"&amp;一般!H2173</f>
        <v>　</v>
      </c>
      <c r="E2169" s="18" t="str">
        <f>IF(ISERROR(VLOOKUP(一般!K2173,コード表!$D$3:$E$7,2,FALSE)&amp;VLOOKUP(一般!L2173,コード表!$G$3:$H$67,2,FALSE)&amp;VLOOKUP(一般!M2173,コード表!$J$3:$K$15,2,FALSE)&amp;VLOOKUP(一般!N2173,コード表!$M$3:$N$34,2,FALSE)),"",VLOOKUP(一般!K2173,コード表!$D$3:$E$7,2,FALSE)&amp;VLOOKUP(一般!L2173,コード表!$G$3:$H$67,2,FALSE)&amp;VLOOKUP(一般!M2173,コード表!$J$3:$K$15,2,FALSE)&amp;VLOOKUP(一般!N2173,コード表!$M$3:$N$34,2,FALSE))</f>
        <v/>
      </c>
      <c r="F2169" s="18"/>
      <c r="G2169" s="18"/>
      <c r="H2169" s="18" t="str">
        <f>IF(ISERROR(VLOOKUP(一般!O2173,コード表!$S$3:$T$11,2,FALSE)),"",VLOOKUP(一般!O2173,コード表!$S$3:$T$11,2,FALSE))</f>
        <v/>
      </c>
      <c r="I2169" s="18" t="str">
        <f>IF(ISERROR(VLOOKUP(一般!P2173,コード表!$D$3:$E$7,2,FALSE)&amp;VLOOKUP(一般!Q2173,コード表!$G$3:$H$67,2,FALSE)&amp;VLOOKUP(一般!R2173,コード表!$J$3:$K$15,2,FALSE)&amp;VLOOKUP(一般!S2173,コード表!$M$3:$N$34,2,FALSE)),"",VLOOKUP(一般!P2173,コード表!$D$3:$E$7,2,FALSE)&amp;VLOOKUP(一般!Q2173,コード表!$G$3:$H$67,2,FALSE)&amp;VLOOKUP(一般!R2173,コード表!$J$3:$K$15,2,FALSE)&amp;VLOOKUP(一般!S2173,コード表!$M$3:$N$34,2,FALSE))</f>
        <v/>
      </c>
      <c r="J2169" s="8">
        <f>一般!T2173</f>
        <v>0</v>
      </c>
      <c r="K2169" s="8" t="str">
        <f>IF(ISERROR(VLOOKUP(一般!U2173,コード表!$P$3:$Q$52,2,FALSE)),"",VLOOKUP(一般!U2173,コード表!$P$3:$Q$52,2,FALSE))</f>
        <v/>
      </c>
    </row>
    <row r="2170" spans="1:11" ht="20.100000000000001" customHeight="1" x14ac:dyDescent="0.15">
      <c r="A2170" s="8">
        <v>710</v>
      </c>
      <c r="B2170" s="18" t="b">
        <f>IF(一般!B2174="出",IF(ISERROR(VLOOKUP(一般!C2174,コード表!$D$3:$E$7,2,FALSE)&amp;VLOOKUP(一般!D2174,コード表!$G$3:$H$67,2,FALSE)&amp;VLOOKUP(一般!E2174,コード表!$J$3:$K$15,2,FALSE)&amp;VLOOKUP(一般!F2174,コード表!$M$3:$N$34,2,FALSE)),"",VLOOKUP(一般!C2174,コード表!$D$3:$E$7,2,FALSE)&amp;VLOOKUP(一般!D2174,コード表!$G$3:$H$67,2,FALSE)&amp;VLOOKUP(一般!E2174,コード表!$J$3:$K$15,2,FALSE)&amp;VLOOKUP(一般!F2174,コード表!$M$3:$N$34,2,FALSE)))</f>
        <v>0</v>
      </c>
      <c r="C2170" s="17" t="str">
        <f>一般!I2174&amp;" "&amp;一般!J2174</f>
        <v xml:space="preserve"> </v>
      </c>
      <c r="D2170" s="17" t="str">
        <f>一般!G2174&amp;"　"&amp;一般!H2174</f>
        <v>　</v>
      </c>
      <c r="E2170" s="18" t="str">
        <f>IF(ISERROR(VLOOKUP(一般!K2174,コード表!$D$3:$E$7,2,FALSE)&amp;VLOOKUP(一般!L2174,コード表!$G$3:$H$67,2,FALSE)&amp;VLOOKUP(一般!M2174,コード表!$J$3:$K$15,2,FALSE)&amp;VLOOKUP(一般!N2174,コード表!$M$3:$N$34,2,FALSE)),"",VLOOKUP(一般!K2174,コード表!$D$3:$E$7,2,FALSE)&amp;VLOOKUP(一般!L2174,コード表!$G$3:$H$67,2,FALSE)&amp;VLOOKUP(一般!M2174,コード表!$J$3:$K$15,2,FALSE)&amp;VLOOKUP(一般!N2174,コード表!$M$3:$N$34,2,FALSE))</f>
        <v/>
      </c>
      <c r="F2170" s="18"/>
      <c r="G2170" s="18"/>
      <c r="H2170" s="18" t="str">
        <f>IF(ISERROR(VLOOKUP(一般!O2174,コード表!$S$3:$T$11,2,FALSE)),"",VLOOKUP(一般!O2174,コード表!$S$3:$T$11,2,FALSE))</f>
        <v/>
      </c>
      <c r="I2170" s="18" t="str">
        <f>IF(ISERROR(VLOOKUP(一般!P2174,コード表!$D$3:$E$7,2,FALSE)&amp;VLOOKUP(一般!Q2174,コード表!$G$3:$H$67,2,FALSE)&amp;VLOOKUP(一般!R2174,コード表!$J$3:$K$15,2,FALSE)&amp;VLOOKUP(一般!S2174,コード表!$M$3:$N$34,2,FALSE)),"",VLOOKUP(一般!P2174,コード表!$D$3:$E$7,2,FALSE)&amp;VLOOKUP(一般!Q2174,コード表!$G$3:$H$67,2,FALSE)&amp;VLOOKUP(一般!R2174,コード表!$J$3:$K$15,2,FALSE)&amp;VLOOKUP(一般!S2174,コード表!$M$3:$N$34,2,FALSE))</f>
        <v/>
      </c>
      <c r="J2170" s="8">
        <f>一般!T2174</f>
        <v>0</v>
      </c>
      <c r="K2170" s="8" t="str">
        <f>IF(ISERROR(VLOOKUP(一般!U2174,コード表!$P$3:$Q$52,2,FALSE)),"",VLOOKUP(一般!U2174,コード表!$P$3:$Q$52,2,FALSE))</f>
        <v/>
      </c>
    </row>
    <row r="2171" spans="1:11" ht="20.100000000000001" customHeight="1" x14ac:dyDescent="0.15">
      <c r="A2171" s="8">
        <v>710</v>
      </c>
      <c r="B2171" s="18" t="b">
        <f>IF(一般!B2175="出",IF(ISERROR(VLOOKUP(一般!C2175,コード表!$D$3:$E$7,2,FALSE)&amp;VLOOKUP(一般!D2175,コード表!$G$3:$H$67,2,FALSE)&amp;VLOOKUP(一般!E2175,コード表!$J$3:$K$15,2,FALSE)&amp;VLOOKUP(一般!F2175,コード表!$M$3:$N$34,2,FALSE)),"",VLOOKUP(一般!C2175,コード表!$D$3:$E$7,2,FALSE)&amp;VLOOKUP(一般!D2175,コード表!$G$3:$H$67,2,FALSE)&amp;VLOOKUP(一般!E2175,コード表!$J$3:$K$15,2,FALSE)&amp;VLOOKUP(一般!F2175,コード表!$M$3:$N$34,2,FALSE)))</f>
        <v>0</v>
      </c>
      <c r="C2171" s="17" t="str">
        <f>一般!I2175&amp;" "&amp;一般!J2175</f>
        <v xml:space="preserve"> </v>
      </c>
      <c r="D2171" s="17" t="str">
        <f>一般!G2175&amp;"　"&amp;一般!H2175</f>
        <v>　</v>
      </c>
      <c r="E2171" s="18" t="str">
        <f>IF(ISERROR(VLOOKUP(一般!K2175,コード表!$D$3:$E$7,2,FALSE)&amp;VLOOKUP(一般!L2175,コード表!$G$3:$H$67,2,FALSE)&amp;VLOOKUP(一般!M2175,コード表!$J$3:$K$15,2,FALSE)&amp;VLOOKUP(一般!N2175,コード表!$M$3:$N$34,2,FALSE)),"",VLOOKUP(一般!K2175,コード表!$D$3:$E$7,2,FALSE)&amp;VLOOKUP(一般!L2175,コード表!$G$3:$H$67,2,FALSE)&amp;VLOOKUP(一般!M2175,コード表!$J$3:$K$15,2,FALSE)&amp;VLOOKUP(一般!N2175,コード表!$M$3:$N$34,2,FALSE))</f>
        <v/>
      </c>
      <c r="F2171" s="18"/>
      <c r="G2171" s="18"/>
      <c r="H2171" s="18" t="str">
        <f>IF(ISERROR(VLOOKUP(一般!O2175,コード表!$S$3:$T$11,2,FALSE)),"",VLOOKUP(一般!O2175,コード表!$S$3:$T$11,2,FALSE))</f>
        <v/>
      </c>
      <c r="I2171" s="18" t="str">
        <f>IF(ISERROR(VLOOKUP(一般!P2175,コード表!$D$3:$E$7,2,FALSE)&amp;VLOOKUP(一般!Q2175,コード表!$G$3:$H$67,2,FALSE)&amp;VLOOKUP(一般!R2175,コード表!$J$3:$K$15,2,FALSE)&amp;VLOOKUP(一般!S2175,コード表!$M$3:$N$34,2,FALSE)),"",VLOOKUP(一般!P2175,コード表!$D$3:$E$7,2,FALSE)&amp;VLOOKUP(一般!Q2175,コード表!$G$3:$H$67,2,FALSE)&amp;VLOOKUP(一般!R2175,コード表!$J$3:$K$15,2,FALSE)&amp;VLOOKUP(一般!S2175,コード表!$M$3:$N$34,2,FALSE))</f>
        <v/>
      </c>
      <c r="J2171" s="8">
        <f>一般!T2175</f>
        <v>0</v>
      </c>
      <c r="K2171" s="8" t="str">
        <f>IF(ISERROR(VLOOKUP(一般!U2175,コード表!$P$3:$Q$52,2,FALSE)),"",VLOOKUP(一般!U2175,コード表!$P$3:$Q$52,2,FALSE))</f>
        <v/>
      </c>
    </row>
    <row r="2172" spans="1:11" ht="20.100000000000001" customHeight="1" x14ac:dyDescent="0.15">
      <c r="A2172" s="8">
        <v>710</v>
      </c>
      <c r="B2172" s="18" t="b">
        <f>IF(一般!B2176="出",IF(ISERROR(VLOOKUP(一般!C2176,コード表!$D$3:$E$7,2,FALSE)&amp;VLOOKUP(一般!D2176,コード表!$G$3:$H$67,2,FALSE)&amp;VLOOKUP(一般!E2176,コード表!$J$3:$K$15,2,FALSE)&amp;VLOOKUP(一般!F2176,コード表!$M$3:$N$34,2,FALSE)),"",VLOOKUP(一般!C2176,コード表!$D$3:$E$7,2,FALSE)&amp;VLOOKUP(一般!D2176,コード表!$G$3:$H$67,2,FALSE)&amp;VLOOKUP(一般!E2176,コード表!$J$3:$K$15,2,FALSE)&amp;VLOOKUP(一般!F2176,コード表!$M$3:$N$34,2,FALSE)))</f>
        <v>0</v>
      </c>
      <c r="C2172" s="17" t="str">
        <f>一般!I2176&amp;" "&amp;一般!J2176</f>
        <v xml:space="preserve"> </v>
      </c>
      <c r="D2172" s="17" t="str">
        <f>一般!G2176&amp;"　"&amp;一般!H2176</f>
        <v>　</v>
      </c>
      <c r="E2172" s="18" t="str">
        <f>IF(ISERROR(VLOOKUP(一般!K2176,コード表!$D$3:$E$7,2,FALSE)&amp;VLOOKUP(一般!L2176,コード表!$G$3:$H$67,2,FALSE)&amp;VLOOKUP(一般!M2176,コード表!$J$3:$K$15,2,FALSE)&amp;VLOOKUP(一般!N2176,コード表!$M$3:$N$34,2,FALSE)),"",VLOOKUP(一般!K2176,コード表!$D$3:$E$7,2,FALSE)&amp;VLOOKUP(一般!L2176,コード表!$G$3:$H$67,2,FALSE)&amp;VLOOKUP(一般!M2176,コード表!$J$3:$K$15,2,FALSE)&amp;VLOOKUP(一般!N2176,コード表!$M$3:$N$34,2,FALSE))</f>
        <v/>
      </c>
      <c r="F2172" s="18"/>
      <c r="G2172" s="18"/>
      <c r="H2172" s="18" t="str">
        <f>IF(ISERROR(VLOOKUP(一般!O2176,コード表!$S$3:$T$11,2,FALSE)),"",VLOOKUP(一般!O2176,コード表!$S$3:$T$11,2,FALSE))</f>
        <v/>
      </c>
      <c r="I2172" s="18" t="str">
        <f>IF(ISERROR(VLOOKUP(一般!P2176,コード表!$D$3:$E$7,2,FALSE)&amp;VLOOKUP(一般!Q2176,コード表!$G$3:$H$67,2,FALSE)&amp;VLOOKUP(一般!R2176,コード表!$J$3:$K$15,2,FALSE)&amp;VLOOKUP(一般!S2176,コード表!$M$3:$N$34,2,FALSE)),"",VLOOKUP(一般!P2176,コード表!$D$3:$E$7,2,FALSE)&amp;VLOOKUP(一般!Q2176,コード表!$G$3:$H$67,2,FALSE)&amp;VLOOKUP(一般!R2176,コード表!$J$3:$K$15,2,FALSE)&amp;VLOOKUP(一般!S2176,コード表!$M$3:$N$34,2,FALSE))</f>
        <v/>
      </c>
      <c r="J2172" s="8">
        <f>一般!T2176</f>
        <v>0</v>
      </c>
      <c r="K2172" s="8" t="str">
        <f>IF(ISERROR(VLOOKUP(一般!U2176,コード表!$P$3:$Q$52,2,FALSE)),"",VLOOKUP(一般!U2176,コード表!$P$3:$Q$52,2,FALSE))</f>
        <v/>
      </c>
    </row>
    <row r="2173" spans="1:11" ht="20.100000000000001" customHeight="1" x14ac:dyDescent="0.15">
      <c r="A2173" s="8">
        <v>710</v>
      </c>
      <c r="B2173" s="18" t="b">
        <f>IF(一般!B2177="出",IF(ISERROR(VLOOKUP(一般!C2177,コード表!$D$3:$E$7,2,FALSE)&amp;VLOOKUP(一般!D2177,コード表!$G$3:$H$67,2,FALSE)&amp;VLOOKUP(一般!E2177,コード表!$J$3:$K$15,2,FALSE)&amp;VLOOKUP(一般!F2177,コード表!$M$3:$N$34,2,FALSE)),"",VLOOKUP(一般!C2177,コード表!$D$3:$E$7,2,FALSE)&amp;VLOOKUP(一般!D2177,コード表!$G$3:$H$67,2,FALSE)&amp;VLOOKUP(一般!E2177,コード表!$J$3:$K$15,2,FALSE)&amp;VLOOKUP(一般!F2177,コード表!$M$3:$N$34,2,FALSE)))</f>
        <v>0</v>
      </c>
      <c r="C2173" s="17" t="str">
        <f>一般!I2177&amp;" "&amp;一般!J2177</f>
        <v xml:space="preserve"> </v>
      </c>
      <c r="D2173" s="17" t="str">
        <f>一般!G2177&amp;"　"&amp;一般!H2177</f>
        <v>　</v>
      </c>
      <c r="E2173" s="18" t="str">
        <f>IF(ISERROR(VLOOKUP(一般!K2177,コード表!$D$3:$E$7,2,FALSE)&amp;VLOOKUP(一般!L2177,コード表!$G$3:$H$67,2,FALSE)&amp;VLOOKUP(一般!M2177,コード表!$J$3:$K$15,2,FALSE)&amp;VLOOKUP(一般!N2177,コード表!$M$3:$N$34,2,FALSE)),"",VLOOKUP(一般!K2177,コード表!$D$3:$E$7,2,FALSE)&amp;VLOOKUP(一般!L2177,コード表!$G$3:$H$67,2,FALSE)&amp;VLOOKUP(一般!M2177,コード表!$J$3:$K$15,2,FALSE)&amp;VLOOKUP(一般!N2177,コード表!$M$3:$N$34,2,FALSE))</f>
        <v/>
      </c>
      <c r="F2173" s="18"/>
      <c r="G2173" s="18"/>
      <c r="H2173" s="18" t="str">
        <f>IF(ISERROR(VLOOKUP(一般!O2177,コード表!$S$3:$T$11,2,FALSE)),"",VLOOKUP(一般!O2177,コード表!$S$3:$T$11,2,FALSE))</f>
        <v/>
      </c>
      <c r="I2173" s="18" t="str">
        <f>IF(ISERROR(VLOOKUP(一般!P2177,コード表!$D$3:$E$7,2,FALSE)&amp;VLOOKUP(一般!Q2177,コード表!$G$3:$H$67,2,FALSE)&amp;VLOOKUP(一般!R2177,コード表!$J$3:$K$15,2,FALSE)&amp;VLOOKUP(一般!S2177,コード表!$M$3:$N$34,2,FALSE)),"",VLOOKUP(一般!P2177,コード表!$D$3:$E$7,2,FALSE)&amp;VLOOKUP(一般!Q2177,コード表!$G$3:$H$67,2,FALSE)&amp;VLOOKUP(一般!R2177,コード表!$J$3:$K$15,2,FALSE)&amp;VLOOKUP(一般!S2177,コード表!$M$3:$N$34,2,FALSE))</f>
        <v/>
      </c>
      <c r="J2173" s="8">
        <f>一般!T2177</f>
        <v>0</v>
      </c>
      <c r="K2173" s="8" t="str">
        <f>IF(ISERROR(VLOOKUP(一般!U2177,コード表!$P$3:$Q$52,2,FALSE)),"",VLOOKUP(一般!U2177,コード表!$P$3:$Q$52,2,FALSE))</f>
        <v/>
      </c>
    </row>
    <row r="2174" spans="1:11" ht="20.100000000000001" customHeight="1" x14ac:dyDescent="0.15">
      <c r="A2174" s="8">
        <v>710</v>
      </c>
      <c r="B2174" s="18" t="b">
        <f>IF(一般!B2178="出",IF(ISERROR(VLOOKUP(一般!C2178,コード表!$D$3:$E$7,2,FALSE)&amp;VLOOKUP(一般!D2178,コード表!$G$3:$H$67,2,FALSE)&amp;VLOOKUP(一般!E2178,コード表!$J$3:$K$15,2,FALSE)&amp;VLOOKUP(一般!F2178,コード表!$M$3:$N$34,2,FALSE)),"",VLOOKUP(一般!C2178,コード表!$D$3:$E$7,2,FALSE)&amp;VLOOKUP(一般!D2178,コード表!$G$3:$H$67,2,FALSE)&amp;VLOOKUP(一般!E2178,コード表!$J$3:$K$15,2,FALSE)&amp;VLOOKUP(一般!F2178,コード表!$M$3:$N$34,2,FALSE)))</f>
        <v>0</v>
      </c>
      <c r="C2174" s="17" t="str">
        <f>一般!I2178&amp;" "&amp;一般!J2178</f>
        <v xml:space="preserve"> </v>
      </c>
      <c r="D2174" s="17" t="str">
        <f>一般!G2178&amp;"　"&amp;一般!H2178</f>
        <v>　</v>
      </c>
      <c r="E2174" s="18" t="str">
        <f>IF(ISERROR(VLOOKUP(一般!K2178,コード表!$D$3:$E$7,2,FALSE)&amp;VLOOKUP(一般!L2178,コード表!$G$3:$H$67,2,FALSE)&amp;VLOOKUP(一般!M2178,コード表!$J$3:$K$15,2,FALSE)&amp;VLOOKUP(一般!N2178,コード表!$M$3:$N$34,2,FALSE)),"",VLOOKUP(一般!K2178,コード表!$D$3:$E$7,2,FALSE)&amp;VLOOKUP(一般!L2178,コード表!$G$3:$H$67,2,FALSE)&amp;VLOOKUP(一般!M2178,コード表!$J$3:$K$15,2,FALSE)&amp;VLOOKUP(一般!N2178,コード表!$M$3:$N$34,2,FALSE))</f>
        <v/>
      </c>
      <c r="F2174" s="18"/>
      <c r="G2174" s="18"/>
      <c r="H2174" s="18" t="str">
        <f>IF(ISERROR(VLOOKUP(一般!O2178,コード表!$S$3:$T$11,2,FALSE)),"",VLOOKUP(一般!O2178,コード表!$S$3:$T$11,2,FALSE))</f>
        <v/>
      </c>
      <c r="I2174" s="18" t="str">
        <f>IF(ISERROR(VLOOKUP(一般!P2178,コード表!$D$3:$E$7,2,FALSE)&amp;VLOOKUP(一般!Q2178,コード表!$G$3:$H$67,2,FALSE)&amp;VLOOKUP(一般!R2178,コード表!$J$3:$K$15,2,FALSE)&amp;VLOOKUP(一般!S2178,コード表!$M$3:$N$34,2,FALSE)),"",VLOOKUP(一般!P2178,コード表!$D$3:$E$7,2,FALSE)&amp;VLOOKUP(一般!Q2178,コード表!$G$3:$H$67,2,FALSE)&amp;VLOOKUP(一般!R2178,コード表!$J$3:$K$15,2,FALSE)&amp;VLOOKUP(一般!S2178,コード表!$M$3:$N$34,2,FALSE))</f>
        <v/>
      </c>
      <c r="J2174" s="8">
        <f>一般!T2178</f>
        <v>0</v>
      </c>
      <c r="K2174" s="8" t="str">
        <f>IF(ISERROR(VLOOKUP(一般!U2178,コード表!$P$3:$Q$52,2,FALSE)),"",VLOOKUP(一般!U2178,コード表!$P$3:$Q$52,2,FALSE))</f>
        <v/>
      </c>
    </row>
    <row r="2175" spans="1:11" ht="20.100000000000001" customHeight="1" x14ac:dyDescent="0.15">
      <c r="A2175" s="8">
        <v>710</v>
      </c>
      <c r="B2175" s="18" t="b">
        <f>IF(一般!B2179="出",IF(ISERROR(VLOOKUP(一般!C2179,コード表!$D$3:$E$7,2,FALSE)&amp;VLOOKUP(一般!D2179,コード表!$G$3:$H$67,2,FALSE)&amp;VLOOKUP(一般!E2179,コード表!$J$3:$K$15,2,FALSE)&amp;VLOOKUP(一般!F2179,コード表!$M$3:$N$34,2,FALSE)),"",VLOOKUP(一般!C2179,コード表!$D$3:$E$7,2,FALSE)&amp;VLOOKUP(一般!D2179,コード表!$G$3:$H$67,2,FALSE)&amp;VLOOKUP(一般!E2179,コード表!$J$3:$K$15,2,FALSE)&amp;VLOOKUP(一般!F2179,コード表!$M$3:$N$34,2,FALSE)))</f>
        <v>0</v>
      </c>
      <c r="C2175" s="17" t="str">
        <f>一般!I2179&amp;" "&amp;一般!J2179</f>
        <v xml:space="preserve"> </v>
      </c>
      <c r="D2175" s="17" t="str">
        <f>一般!G2179&amp;"　"&amp;一般!H2179</f>
        <v>　</v>
      </c>
      <c r="E2175" s="18" t="str">
        <f>IF(ISERROR(VLOOKUP(一般!K2179,コード表!$D$3:$E$7,2,FALSE)&amp;VLOOKUP(一般!L2179,コード表!$G$3:$H$67,2,FALSE)&amp;VLOOKUP(一般!M2179,コード表!$J$3:$K$15,2,FALSE)&amp;VLOOKUP(一般!N2179,コード表!$M$3:$N$34,2,FALSE)),"",VLOOKUP(一般!K2179,コード表!$D$3:$E$7,2,FALSE)&amp;VLOOKUP(一般!L2179,コード表!$G$3:$H$67,2,FALSE)&amp;VLOOKUP(一般!M2179,コード表!$J$3:$K$15,2,FALSE)&amp;VLOOKUP(一般!N2179,コード表!$M$3:$N$34,2,FALSE))</f>
        <v/>
      </c>
      <c r="F2175" s="18"/>
      <c r="G2175" s="18"/>
      <c r="H2175" s="18" t="str">
        <f>IF(ISERROR(VLOOKUP(一般!O2179,コード表!$S$3:$T$11,2,FALSE)),"",VLOOKUP(一般!O2179,コード表!$S$3:$T$11,2,FALSE))</f>
        <v/>
      </c>
      <c r="I2175" s="18" t="str">
        <f>IF(ISERROR(VLOOKUP(一般!P2179,コード表!$D$3:$E$7,2,FALSE)&amp;VLOOKUP(一般!Q2179,コード表!$G$3:$H$67,2,FALSE)&amp;VLOOKUP(一般!R2179,コード表!$J$3:$K$15,2,FALSE)&amp;VLOOKUP(一般!S2179,コード表!$M$3:$N$34,2,FALSE)),"",VLOOKUP(一般!P2179,コード表!$D$3:$E$7,2,FALSE)&amp;VLOOKUP(一般!Q2179,コード表!$G$3:$H$67,2,FALSE)&amp;VLOOKUP(一般!R2179,コード表!$J$3:$K$15,2,FALSE)&amp;VLOOKUP(一般!S2179,コード表!$M$3:$N$34,2,FALSE))</f>
        <v/>
      </c>
      <c r="J2175" s="8">
        <f>一般!T2179</f>
        <v>0</v>
      </c>
      <c r="K2175" s="8" t="str">
        <f>IF(ISERROR(VLOOKUP(一般!U2179,コード表!$P$3:$Q$52,2,FALSE)),"",VLOOKUP(一般!U2179,コード表!$P$3:$Q$52,2,FALSE))</f>
        <v/>
      </c>
    </row>
    <row r="2176" spans="1:11" ht="20.100000000000001" customHeight="1" x14ac:dyDescent="0.15">
      <c r="A2176" s="8">
        <v>710</v>
      </c>
      <c r="B2176" s="18" t="b">
        <f>IF(一般!B2180="出",IF(ISERROR(VLOOKUP(一般!C2180,コード表!$D$3:$E$7,2,FALSE)&amp;VLOOKUP(一般!D2180,コード表!$G$3:$H$67,2,FALSE)&amp;VLOOKUP(一般!E2180,コード表!$J$3:$K$15,2,FALSE)&amp;VLOOKUP(一般!F2180,コード表!$M$3:$N$34,2,FALSE)),"",VLOOKUP(一般!C2180,コード表!$D$3:$E$7,2,FALSE)&amp;VLOOKUP(一般!D2180,コード表!$G$3:$H$67,2,FALSE)&amp;VLOOKUP(一般!E2180,コード表!$J$3:$K$15,2,FALSE)&amp;VLOOKUP(一般!F2180,コード表!$M$3:$N$34,2,FALSE)))</f>
        <v>0</v>
      </c>
      <c r="C2176" s="17" t="str">
        <f>一般!I2180&amp;" "&amp;一般!J2180</f>
        <v xml:space="preserve"> </v>
      </c>
      <c r="D2176" s="17" t="str">
        <f>一般!G2180&amp;"　"&amp;一般!H2180</f>
        <v>　</v>
      </c>
      <c r="E2176" s="18" t="str">
        <f>IF(ISERROR(VLOOKUP(一般!K2180,コード表!$D$3:$E$7,2,FALSE)&amp;VLOOKUP(一般!L2180,コード表!$G$3:$H$67,2,FALSE)&amp;VLOOKUP(一般!M2180,コード表!$J$3:$K$15,2,FALSE)&amp;VLOOKUP(一般!N2180,コード表!$M$3:$N$34,2,FALSE)),"",VLOOKUP(一般!K2180,コード表!$D$3:$E$7,2,FALSE)&amp;VLOOKUP(一般!L2180,コード表!$G$3:$H$67,2,FALSE)&amp;VLOOKUP(一般!M2180,コード表!$J$3:$K$15,2,FALSE)&amp;VLOOKUP(一般!N2180,コード表!$M$3:$N$34,2,FALSE))</f>
        <v/>
      </c>
      <c r="F2176" s="18"/>
      <c r="G2176" s="18"/>
      <c r="H2176" s="18" t="str">
        <f>IF(ISERROR(VLOOKUP(一般!O2180,コード表!$S$3:$T$11,2,FALSE)),"",VLOOKUP(一般!O2180,コード表!$S$3:$T$11,2,FALSE))</f>
        <v/>
      </c>
      <c r="I2176" s="18" t="str">
        <f>IF(ISERROR(VLOOKUP(一般!P2180,コード表!$D$3:$E$7,2,FALSE)&amp;VLOOKUP(一般!Q2180,コード表!$G$3:$H$67,2,FALSE)&amp;VLOOKUP(一般!R2180,コード表!$J$3:$K$15,2,FALSE)&amp;VLOOKUP(一般!S2180,コード表!$M$3:$N$34,2,FALSE)),"",VLOOKUP(一般!P2180,コード表!$D$3:$E$7,2,FALSE)&amp;VLOOKUP(一般!Q2180,コード表!$G$3:$H$67,2,FALSE)&amp;VLOOKUP(一般!R2180,コード表!$J$3:$K$15,2,FALSE)&amp;VLOOKUP(一般!S2180,コード表!$M$3:$N$34,2,FALSE))</f>
        <v/>
      </c>
      <c r="J2176" s="8">
        <f>一般!T2180</f>
        <v>0</v>
      </c>
      <c r="K2176" s="8" t="str">
        <f>IF(ISERROR(VLOOKUP(一般!U2180,コード表!$P$3:$Q$52,2,FALSE)),"",VLOOKUP(一般!U2180,コード表!$P$3:$Q$52,2,FALSE))</f>
        <v/>
      </c>
    </row>
    <row r="2177" spans="1:11" ht="20.100000000000001" customHeight="1" x14ac:dyDescent="0.15">
      <c r="A2177" s="8">
        <v>710</v>
      </c>
      <c r="B2177" s="18" t="b">
        <f>IF(一般!B2181="出",IF(ISERROR(VLOOKUP(一般!C2181,コード表!$D$3:$E$7,2,FALSE)&amp;VLOOKUP(一般!D2181,コード表!$G$3:$H$67,2,FALSE)&amp;VLOOKUP(一般!E2181,コード表!$J$3:$K$15,2,FALSE)&amp;VLOOKUP(一般!F2181,コード表!$M$3:$N$34,2,FALSE)),"",VLOOKUP(一般!C2181,コード表!$D$3:$E$7,2,FALSE)&amp;VLOOKUP(一般!D2181,コード表!$G$3:$H$67,2,FALSE)&amp;VLOOKUP(一般!E2181,コード表!$J$3:$K$15,2,FALSE)&amp;VLOOKUP(一般!F2181,コード表!$M$3:$N$34,2,FALSE)))</f>
        <v>0</v>
      </c>
      <c r="C2177" s="17" t="str">
        <f>一般!I2181&amp;" "&amp;一般!J2181</f>
        <v xml:space="preserve"> </v>
      </c>
      <c r="D2177" s="17" t="str">
        <f>一般!G2181&amp;"　"&amp;一般!H2181</f>
        <v>　</v>
      </c>
      <c r="E2177" s="18" t="str">
        <f>IF(ISERROR(VLOOKUP(一般!K2181,コード表!$D$3:$E$7,2,FALSE)&amp;VLOOKUP(一般!L2181,コード表!$G$3:$H$67,2,FALSE)&amp;VLOOKUP(一般!M2181,コード表!$J$3:$K$15,2,FALSE)&amp;VLOOKUP(一般!N2181,コード表!$M$3:$N$34,2,FALSE)),"",VLOOKUP(一般!K2181,コード表!$D$3:$E$7,2,FALSE)&amp;VLOOKUP(一般!L2181,コード表!$G$3:$H$67,2,FALSE)&amp;VLOOKUP(一般!M2181,コード表!$J$3:$K$15,2,FALSE)&amp;VLOOKUP(一般!N2181,コード表!$M$3:$N$34,2,FALSE))</f>
        <v/>
      </c>
      <c r="F2177" s="18"/>
      <c r="G2177" s="18"/>
      <c r="H2177" s="18" t="str">
        <f>IF(ISERROR(VLOOKUP(一般!O2181,コード表!$S$3:$T$11,2,FALSE)),"",VLOOKUP(一般!O2181,コード表!$S$3:$T$11,2,FALSE))</f>
        <v/>
      </c>
      <c r="I2177" s="18" t="str">
        <f>IF(ISERROR(VLOOKUP(一般!P2181,コード表!$D$3:$E$7,2,FALSE)&amp;VLOOKUP(一般!Q2181,コード表!$G$3:$H$67,2,FALSE)&amp;VLOOKUP(一般!R2181,コード表!$J$3:$K$15,2,FALSE)&amp;VLOOKUP(一般!S2181,コード表!$M$3:$N$34,2,FALSE)),"",VLOOKUP(一般!P2181,コード表!$D$3:$E$7,2,FALSE)&amp;VLOOKUP(一般!Q2181,コード表!$G$3:$H$67,2,FALSE)&amp;VLOOKUP(一般!R2181,コード表!$J$3:$K$15,2,FALSE)&amp;VLOOKUP(一般!S2181,コード表!$M$3:$N$34,2,FALSE))</f>
        <v/>
      </c>
      <c r="J2177" s="8">
        <f>一般!T2181</f>
        <v>0</v>
      </c>
      <c r="K2177" s="8" t="str">
        <f>IF(ISERROR(VLOOKUP(一般!U2181,コード表!$P$3:$Q$52,2,FALSE)),"",VLOOKUP(一般!U2181,コード表!$P$3:$Q$52,2,FALSE))</f>
        <v/>
      </c>
    </row>
    <row r="2178" spans="1:11" ht="20.100000000000001" customHeight="1" x14ac:dyDescent="0.15">
      <c r="A2178" s="8">
        <v>710</v>
      </c>
      <c r="B2178" s="18" t="b">
        <f>IF(一般!B2182="出",IF(ISERROR(VLOOKUP(一般!C2182,コード表!$D$3:$E$7,2,FALSE)&amp;VLOOKUP(一般!D2182,コード表!$G$3:$H$67,2,FALSE)&amp;VLOOKUP(一般!E2182,コード表!$J$3:$K$15,2,FALSE)&amp;VLOOKUP(一般!F2182,コード表!$M$3:$N$34,2,FALSE)),"",VLOOKUP(一般!C2182,コード表!$D$3:$E$7,2,FALSE)&amp;VLOOKUP(一般!D2182,コード表!$G$3:$H$67,2,FALSE)&amp;VLOOKUP(一般!E2182,コード表!$J$3:$K$15,2,FALSE)&amp;VLOOKUP(一般!F2182,コード表!$M$3:$N$34,2,FALSE)))</f>
        <v>0</v>
      </c>
      <c r="C2178" s="17" t="str">
        <f>一般!I2182&amp;" "&amp;一般!J2182</f>
        <v xml:space="preserve"> </v>
      </c>
      <c r="D2178" s="17" t="str">
        <f>一般!G2182&amp;"　"&amp;一般!H2182</f>
        <v>　</v>
      </c>
      <c r="E2178" s="18" t="str">
        <f>IF(ISERROR(VLOOKUP(一般!K2182,コード表!$D$3:$E$7,2,FALSE)&amp;VLOOKUP(一般!L2182,コード表!$G$3:$H$67,2,FALSE)&amp;VLOOKUP(一般!M2182,コード表!$J$3:$K$15,2,FALSE)&amp;VLOOKUP(一般!N2182,コード表!$M$3:$N$34,2,FALSE)),"",VLOOKUP(一般!K2182,コード表!$D$3:$E$7,2,FALSE)&amp;VLOOKUP(一般!L2182,コード表!$G$3:$H$67,2,FALSE)&amp;VLOOKUP(一般!M2182,コード表!$J$3:$K$15,2,FALSE)&amp;VLOOKUP(一般!N2182,コード表!$M$3:$N$34,2,FALSE))</f>
        <v/>
      </c>
      <c r="F2178" s="18"/>
      <c r="G2178" s="18"/>
      <c r="H2178" s="18" t="str">
        <f>IF(ISERROR(VLOOKUP(一般!O2182,コード表!$S$3:$T$11,2,FALSE)),"",VLOOKUP(一般!O2182,コード表!$S$3:$T$11,2,FALSE))</f>
        <v/>
      </c>
      <c r="I2178" s="18" t="str">
        <f>IF(ISERROR(VLOOKUP(一般!P2182,コード表!$D$3:$E$7,2,FALSE)&amp;VLOOKUP(一般!Q2182,コード表!$G$3:$H$67,2,FALSE)&amp;VLOOKUP(一般!R2182,コード表!$J$3:$K$15,2,FALSE)&amp;VLOOKUP(一般!S2182,コード表!$M$3:$N$34,2,FALSE)),"",VLOOKUP(一般!P2182,コード表!$D$3:$E$7,2,FALSE)&amp;VLOOKUP(一般!Q2182,コード表!$G$3:$H$67,2,FALSE)&amp;VLOOKUP(一般!R2182,コード表!$J$3:$K$15,2,FALSE)&amp;VLOOKUP(一般!S2182,コード表!$M$3:$N$34,2,FALSE))</f>
        <v/>
      </c>
      <c r="J2178" s="8">
        <f>一般!T2182</f>
        <v>0</v>
      </c>
      <c r="K2178" s="8" t="str">
        <f>IF(ISERROR(VLOOKUP(一般!U2182,コード表!$P$3:$Q$52,2,FALSE)),"",VLOOKUP(一般!U2182,コード表!$P$3:$Q$52,2,FALSE))</f>
        <v/>
      </c>
    </row>
    <row r="2179" spans="1:11" ht="20.100000000000001" customHeight="1" x14ac:dyDescent="0.15">
      <c r="A2179" s="8">
        <v>710</v>
      </c>
      <c r="B2179" s="18" t="b">
        <f>IF(一般!B2183="出",IF(ISERROR(VLOOKUP(一般!C2183,コード表!$D$3:$E$7,2,FALSE)&amp;VLOOKUP(一般!D2183,コード表!$G$3:$H$67,2,FALSE)&amp;VLOOKUP(一般!E2183,コード表!$J$3:$K$15,2,FALSE)&amp;VLOOKUP(一般!F2183,コード表!$M$3:$N$34,2,FALSE)),"",VLOOKUP(一般!C2183,コード表!$D$3:$E$7,2,FALSE)&amp;VLOOKUP(一般!D2183,コード表!$G$3:$H$67,2,FALSE)&amp;VLOOKUP(一般!E2183,コード表!$J$3:$K$15,2,FALSE)&amp;VLOOKUP(一般!F2183,コード表!$M$3:$N$34,2,FALSE)))</f>
        <v>0</v>
      </c>
      <c r="C2179" s="17" t="str">
        <f>一般!I2183&amp;" "&amp;一般!J2183</f>
        <v xml:space="preserve"> </v>
      </c>
      <c r="D2179" s="17" t="str">
        <f>一般!G2183&amp;"　"&amp;一般!H2183</f>
        <v>　</v>
      </c>
      <c r="E2179" s="18" t="str">
        <f>IF(ISERROR(VLOOKUP(一般!K2183,コード表!$D$3:$E$7,2,FALSE)&amp;VLOOKUP(一般!L2183,コード表!$G$3:$H$67,2,FALSE)&amp;VLOOKUP(一般!M2183,コード表!$J$3:$K$15,2,FALSE)&amp;VLOOKUP(一般!N2183,コード表!$M$3:$N$34,2,FALSE)),"",VLOOKUP(一般!K2183,コード表!$D$3:$E$7,2,FALSE)&amp;VLOOKUP(一般!L2183,コード表!$G$3:$H$67,2,FALSE)&amp;VLOOKUP(一般!M2183,コード表!$J$3:$K$15,2,FALSE)&amp;VLOOKUP(一般!N2183,コード表!$M$3:$N$34,2,FALSE))</f>
        <v/>
      </c>
      <c r="F2179" s="18"/>
      <c r="G2179" s="18"/>
      <c r="H2179" s="18" t="str">
        <f>IF(ISERROR(VLOOKUP(一般!O2183,コード表!$S$3:$T$11,2,FALSE)),"",VLOOKUP(一般!O2183,コード表!$S$3:$T$11,2,FALSE))</f>
        <v/>
      </c>
      <c r="I2179" s="18" t="str">
        <f>IF(ISERROR(VLOOKUP(一般!P2183,コード表!$D$3:$E$7,2,FALSE)&amp;VLOOKUP(一般!Q2183,コード表!$G$3:$H$67,2,FALSE)&amp;VLOOKUP(一般!R2183,コード表!$J$3:$K$15,2,FALSE)&amp;VLOOKUP(一般!S2183,コード表!$M$3:$N$34,2,FALSE)),"",VLOOKUP(一般!P2183,コード表!$D$3:$E$7,2,FALSE)&amp;VLOOKUP(一般!Q2183,コード表!$G$3:$H$67,2,FALSE)&amp;VLOOKUP(一般!R2183,コード表!$J$3:$K$15,2,FALSE)&amp;VLOOKUP(一般!S2183,コード表!$M$3:$N$34,2,FALSE))</f>
        <v/>
      </c>
      <c r="J2179" s="8">
        <f>一般!T2183</f>
        <v>0</v>
      </c>
      <c r="K2179" s="8" t="str">
        <f>IF(ISERROR(VLOOKUP(一般!U2183,コード表!$P$3:$Q$52,2,FALSE)),"",VLOOKUP(一般!U2183,コード表!$P$3:$Q$52,2,FALSE))</f>
        <v/>
      </c>
    </row>
    <row r="2180" spans="1:11" ht="20.100000000000001" customHeight="1" x14ac:dyDescent="0.15">
      <c r="A2180" s="8">
        <v>710</v>
      </c>
      <c r="B2180" s="18" t="b">
        <f>IF(一般!B2184="出",IF(ISERROR(VLOOKUP(一般!C2184,コード表!$D$3:$E$7,2,FALSE)&amp;VLOOKUP(一般!D2184,コード表!$G$3:$H$67,2,FALSE)&amp;VLOOKUP(一般!E2184,コード表!$J$3:$K$15,2,FALSE)&amp;VLOOKUP(一般!F2184,コード表!$M$3:$N$34,2,FALSE)),"",VLOOKUP(一般!C2184,コード表!$D$3:$E$7,2,FALSE)&amp;VLOOKUP(一般!D2184,コード表!$G$3:$H$67,2,FALSE)&amp;VLOOKUP(一般!E2184,コード表!$J$3:$K$15,2,FALSE)&amp;VLOOKUP(一般!F2184,コード表!$M$3:$N$34,2,FALSE)))</f>
        <v>0</v>
      </c>
      <c r="C2180" s="17" t="str">
        <f>一般!I2184&amp;" "&amp;一般!J2184</f>
        <v xml:space="preserve"> </v>
      </c>
      <c r="D2180" s="17" t="str">
        <f>一般!G2184&amp;"　"&amp;一般!H2184</f>
        <v>　</v>
      </c>
      <c r="E2180" s="18" t="str">
        <f>IF(ISERROR(VLOOKUP(一般!K2184,コード表!$D$3:$E$7,2,FALSE)&amp;VLOOKUP(一般!L2184,コード表!$G$3:$H$67,2,FALSE)&amp;VLOOKUP(一般!M2184,コード表!$J$3:$K$15,2,FALSE)&amp;VLOOKUP(一般!N2184,コード表!$M$3:$N$34,2,FALSE)),"",VLOOKUP(一般!K2184,コード表!$D$3:$E$7,2,FALSE)&amp;VLOOKUP(一般!L2184,コード表!$G$3:$H$67,2,FALSE)&amp;VLOOKUP(一般!M2184,コード表!$J$3:$K$15,2,FALSE)&amp;VLOOKUP(一般!N2184,コード表!$M$3:$N$34,2,FALSE))</f>
        <v/>
      </c>
      <c r="F2180" s="18"/>
      <c r="G2180" s="18"/>
      <c r="H2180" s="18" t="str">
        <f>IF(ISERROR(VLOOKUP(一般!O2184,コード表!$S$3:$T$11,2,FALSE)),"",VLOOKUP(一般!O2184,コード表!$S$3:$T$11,2,FALSE))</f>
        <v/>
      </c>
      <c r="I2180" s="18" t="str">
        <f>IF(ISERROR(VLOOKUP(一般!P2184,コード表!$D$3:$E$7,2,FALSE)&amp;VLOOKUP(一般!Q2184,コード表!$G$3:$H$67,2,FALSE)&amp;VLOOKUP(一般!R2184,コード表!$J$3:$K$15,2,FALSE)&amp;VLOOKUP(一般!S2184,コード表!$M$3:$N$34,2,FALSE)),"",VLOOKUP(一般!P2184,コード表!$D$3:$E$7,2,FALSE)&amp;VLOOKUP(一般!Q2184,コード表!$G$3:$H$67,2,FALSE)&amp;VLOOKUP(一般!R2184,コード表!$J$3:$K$15,2,FALSE)&amp;VLOOKUP(一般!S2184,コード表!$M$3:$N$34,2,FALSE))</f>
        <v/>
      </c>
      <c r="J2180" s="8">
        <f>一般!T2184</f>
        <v>0</v>
      </c>
      <c r="K2180" s="8" t="str">
        <f>IF(ISERROR(VLOOKUP(一般!U2184,コード表!$P$3:$Q$52,2,FALSE)),"",VLOOKUP(一般!U2184,コード表!$P$3:$Q$52,2,FALSE))</f>
        <v/>
      </c>
    </row>
    <row r="2181" spans="1:11" ht="20.100000000000001" customHeight="1" x14ac:dyDescent="0.15">
      <c r="A2181" s="8">
        <v>710</v>
      </c>
      <c r="B2181" s="18" t="b">
        <f>IF(一般!B2185="出",IF(ISERROR(VLOOKUP(一般!C2185,コード表!$D$3:$E$7,2,FALSE)&amp;VLOOKUP(一般!D2185,コード表!$G$3:$H$67,2,FALSE)&amp;VLOOKUP(一般!E2185,コード表!$J$3:$K$15,2,FALSE)&amp;VLOOKUP(一般!F2185,コード表!$M$3:$N$34,2,FALSE)),"",VLOOKUP(一般!C2185,コード表!$D$3:$E$7,2,FALSE)&amp;VLOOKUP(一般!D2185,コード表!$G$3:$H$67,2,FALSE)&amp;VLOOKUP(一般!E2185,コード表!$J$3:$K$15,2,FALSE)&amp;VLOOKUP(一般!F2185,コード表!$M$3:$N$34,2,FALSE)))</f>
        <v>0</v>
      </c>
      <c r="C2181" s="17" t="str">
        <f>一般!I2185&amp;" "&amp;一般!J2185</f>
        <v xml:space="preserve"> </v>
      </c>
      <c r="D2181" s="17" t="str">
        <f>一般!G2185&amp;"　"&amp;一般!H2185</f>
        <v>　</v>
      </c>
      <c r="E2181" s="18" t="str">
        <f>IF(ISERROR(VLOOKUP(一般!K2185,コード表!$D$3:$E$7,2,FALSE)&amp;VLOOKUP(一般!L2185,コード表!$G$3:$H$67,2,FALSE)&amp;VLOOKUP(一般!M2185,コード表!$J$3:$K$15,2,FALSE)&amp;VLOOKUP(一般!N2185,コード表!$M$3:$N$34,2,FALSE)),"",VLOOKUP(一般!K2185,コード表!$D$3:$E$7,2,FALSE)&amp;VLOOKUP(一般!L2185,コード表!$G$3:$H$67,2,FALSE)&amp;VLOOKUP(一般!M2185,コード表!$J$3:$K$15,2,FALSE)&amp;VLOOKUP(一般!N2185,コード表!$M$3:$N$34,2,FALSE))</f>
        <v/>
      </c>
      <c r="F2181" s="18"/>
      <c r="G2181" s="18"/>
      <c r="H2181" s="18" t="str">
        <f>IF(ISERROR(VLOOKUP(一般!O2185,コード表!$S$3:$T$11,2,FALSE)),"",VLOOKUP(一般!O2185,コード表!$S$3:$T$11,2,FALSE))</f>
        <v/>
      </c>
      <c r="I2181" s="18" t="str">
        <f>IF(ISERROR(VLOOKUP(一般!P2185,コード表!$D$3:$E$7,2,FALSE)&amp;VLOOKUP(一般!Q2185,コード表!$G$3:$H$67,2,FALSE)&amp;VLOOKUP(一般!R2185,コード表!$J$3:$K$15,2,FALSE)&amp;VLOOKUP(一般!S2185,コード表!$M$3:$N$34,2,FALSE)),"",VLOOKUP(一般!P2185,コード表!$D$3:$E$7,2,FALSE)&amp;VLOOKUP(一般!Q2185,コード表!$G$3:$H$67,2,FALSE)&amp;VLOOKUP(一般!R2185,コード表!$J$3:$K$15,2,FALSE)&amp;VLOOKUP(一般!S2185,コード表!$M$3:$N$34,2,FALSE))</f>
        <v/>
      </c>
      <c r="J2181" s="8">
        <f>一般!T2185</f>
        <v>0</v>
      </c>
      <c r="K2181" s="8" t="str">
        <f>IF(ISERROR(VLOOKUP(一般!U2185,コード表!$P$3:$Q$52,2,FALSE)),"",VLOOKUP(一般!U2185,コード表!$P$3:$Q$52,2,FALSE))</f>
        <v/>
      </c>
    </row>
    <row r="2182" spans="1:11" ht="20.100000000000001" customHeight="1" x14ac:dyDescent="0.15">
      <c r="A2182" s="8">
        <v>710</v>
      </c>
      <c r="B2182" s="18" t="b">
        <f>IF(一般!B2186="出",IF(ISERROR(VLOOKUP(一般!C2186,コード表!$D$3:$E$7,2,FALSE)&amp;VLOOKUP(一般!D2186,コード表!$G$3:$H$67,2,FALSE)&amp;VLOOKUP(一般!E2186,コード表!$J$3:$K$15,2,FALSE)&amp;VLOOKUP(一般!F2186,コード表!$M$3:$N$34,2,FALSE)),"",VLOOKUP(一般!C2186,コード表!$D$3:$E$7,2,FALSE)&amp;VLOOKUP(一般!D2186,コード表!$G$3:$H$67,2,FALSE)&amp;VLOOKUP(一般!E2186,コード表!$J$3:$K$15,2,FALSE)&amp;VLOOKUP(一般!F2186,コード表!$M$3:$N$34,2,FALSE)))</f>
        <v>0</v>
      </c>
      <c r="C2182" s="17" t="str">
        <f>一般!I2186&amp;" "&amp;一般!J2186</f>
        <v xml:space="preserve"> </v>
      </c>
      <c r="D2182" s="17" t="str">
        <f>一般!G2186&amp;"　"&amp;一般!H2186</f>
        <v>　</v>
      </c>
      <c r="E2182" s="18" t="str">
        <f>IF(ISERROR(VLOOKUP(一般!K2186,コード表!$D$3:$E$7,2,FALSE)&amp;VLOOKUP(一般!L2186,コード表!$G$3:$H$67,2,FALSE)&amp;VLOOKUP(一般!M2186,コード表!$J$3:$K$15,2,FALSE)&amp;VLOOKUP(一般!N2186,コード表!$M$3:$N$34,2,FALSE)),"",VLOOKUP(一般!K2186,コード表!$D$3:$E$7,2,FALSE)&amp;VLOOKUP(一般!L2186,コード表!$G$3:$H$67,2,FALSE)&amp;VLOOKUP(一般!M2186,コード表!$J$3:$K$15,2,FALSE)&amp;VLOOKUP(一般!N2186,コード表!$M$3:$N$34,2,FALSE))</f>
        <v/>
      </c>
      <c r="F2182" s="18"/>
      <c r="G2182" s="18"/>
      <c r="H2182" s="18" t="str">
        <f>IF(ISERROR(VLOOKUP(一般!O2186,コード表!$S$3:$T$11,2,FALSE)),"",VLOOKUP(一般!O2186,コード表!$S$3:$T$11,2,FALSE))</f>
        <v/>
      </c>
      <c r="I2182" s="18" t="str">
        <f>IF(ISERROR(VLOOKUP(一般!P2186,コード表!$D$3:$E$7,2,FALSE)&amp;VLOOKUP(一般!Q2186,コード表!$G$3:$H$67,2,FALSE)&amp;VLOOKUP(一般!R2186,コード表!$J$3:$K$15,2,FALSE)&amp;VLOOKUP(一般!S2186,コード表!$M$3:$N$34,2,FALSE)),"",VLOOKUP(一般!P2186,コード表!$D$3:$E$7,2,FALSE)&amp;VLOOKUP(一般!Q2186,コード表!$G$3:$H$67,2,FALSE)&amp;VLOOKUP(一般!R2186,コード表!$J$3:$K$15,2,FALSE)&amp;VLOOKUP(一般!S2186,コード表!$M$3:$N$34,2,FALSE))</f>
        <v/>
      </c>
      <c r="J2182" s="8">
        <f>一般!T2186</f>
        <v>0</v>
      </c>
      <c r="K2182" s="8" t="str">
        <f>IF(ISERROR(VLOOKUP(一般!U2186,コード表!$P$3:$Q$52,2,FALSE)),"",VLOOKUP(一般!U2186,コード表!$P$3:$Q$52,2,FALSE))</f>
        <v/>
      </c>
    </row>
    <row r="2183" spans="1:11" ht="20.100000000000001" customHeight="1" x14ac:dyDescent="0.15">
      <c r="A2183" s="8">
        <v>710</v>
      </c>
      <c r="B2183" s="18" t="b">
        <f>IF(一般!B2187="出",IF(ISERROR(VLOOKUP(一般!C2187,コード表!$D$3:$E$7,2,FALSE)&amp;VLOOKUP(一般!D2187,コード表!$G$3:$H$67,2,FALSE)&amp;VLOOKUP(一般!E2187,コード表!$J$3:$K$15,2,FALSE)&amp;VLOOKUP(一般!F2187,コード表!$M$3:$N$34,2,FALSE)),"",VLOOKUP(一般!C2187,コード表!$D$3:$E$7,2,FALSE)&amp;VLOOKUP(一般!D2187,コード表!$G$3:$H$67,2,FALSE)&amp;VLOOKUP(一般!E2187,コード表!$J$3:$K$15,2,FALSE)&amp;VLOOKUP(一般!F2187,コード表!$M$3:$N$34,2,FALSE)))</f>
        <v>0</v>
      </c>
      <c r="C2183" s="17" t="str">
        <f>一般!I2187&amp;" "&amp;一般!J2187</f>
        <v xml:space="preserve"> </v>
      </c>
      <c r="D2183" s="17" t="str">
        <f>一般!G2187&amp;"　"&amp;一般!H2187</f>
        <v>　</v>
      </c>
      <c r="E2183" s="18" t="str">
        <f>IF(ISERROR(VLOOKUP(一般!K2187,コード表!$D$3:$E$7,2,FALSE)&amp;VLOOKUP(一般!L2187,コード表!$G$3:$H$67,2,FALSE)&amp;VLOOKUP(一般!M2187,コード表!$J$3:$K$15,2,FALSE)&amp;VLOOKUP(一般!N2187,コード表!$M$3:$N$34,2,FALSE)),"",VLOOKUP(一般!K2187,コード表!$D$3:$E$7,2,FALSE)&amp;VLOOKUP(一般!L2187,コード表!$G$3:$H$67,2,FALSE)&amp;VLOOKUP(一般!M2187,コード表!$J$3:$K$15,2,FALSE)&amp;VLOOKUP(一般!N2187,コード表!$M$3:$N$34,2,FALSE))</f>
        <v/>
      </c>
      <c r="F2183" s="18"/>
      <c r="G2183" s="18"/>
      <c r="H2183" s="18" t="str">
        <f>IF(ISERROR(VLOOKUP(一般!O2187,コード表!$S$3:$T$11,2,FALSE)),"",VLOOKUP(一般!O2187,コード表!$S$3:$T$11,2,FALSE))</f>
        <v/>
      </c>
      <c r="I2183" s="18" t="str">
        <f>IF(ISERROR(VLOOKUP(一般!P2187,コード表!$D$3:$E$7,2,FALSE)&amp;VLOOKUP(一般!Q2187,コード表!$G$3:$H$67,2,FALSE)&amp;VLOOKUP(一般!R2187,コード表!$J$3:$K$15,2,FALSE)&amp;VLOOKUP(一般!S2187,コード表!$M$3:$N$34,2,FALSE)),"",VLOOKUP(一般!P2187,コード表!$D$3:$E$7,2,FALSE)&amp;VLOOKUP(一般!Q2187,コード表!$G$3:$H$67,2,FALSE)&amp;VLOOKUP(一般!R2187,コード表!$J$3:$K$15,2,FALSE)&amp;VLOOKUP(一般!S2187,コード表!$M$3:$N$34,2,FALSE))</f>
        <v/>
      </c>
      <c r="J2183" s="8">
        <f>一般!T2187</f>
        <v>0</v>
      </c>
      <c r="K2183" s="8" t="str">
        <f>IF(ISERROR(VLOOKUP(一般!U2187,コード表!$P$3:$Q$52,2,FALSE)),"",VLOOKUP(一般!U2187,コード表!$P$3:$Q$52,2,FALSE))</f>
        <v/>
      </c>
    </row>
    <row r="2184" spans="1:11" ht="20.100000000000001" customHeight="1" x14ac:dyDescent="0.15">
      <c r="A2184" s="8">
        <v>710</v>
      </c>
      <c r="B2184" s="18" t="b">
        <f>IF(一般!B2188="出",IF(ISERROR(VLOOKUP(一般!C2188,コード表!$D$3:$E$7,2,FALSE)&amp;VLOOKUP(一般!D2188,コード表!$G$3:$H$67,2,FALSE)&amp;VLOOKUP(一般!E2188,コード表!$J$3:$K$15,2,FALSE)&amp;VLOOKUP(一般!F2188,コード表!$M$3:$N$34,2,FALSE)),"",VLOOKUP(一般!C2188,コード表!$D$3:$E$7,2,FALSE)&amp;VLOOKUP(一般!D2188,コード表!$G$3:$H$67,2,FALSE)&amp;VLOOKUP(一般!E2188,コード表!$J$3:$K$15,2,FALSE)&amp;VLOOKUP(一般!F2188,コード表!$M$3:$N$34,2,FALSE)))</f>
        <v>0</v>
      </c>
      <c r="C2184" s="17" t="str">
        <f>一般!I2188&amp;" "&amp;一般!J2188</f>
        <v xml:space="preserve"> </v>
      </c>
      <c r="D2184" s="17" t="str">
        <f>一般!G2188&amp;"　"&amp;一般!H2188</f>
        <v>　</v>
      </c>
      <c r="E2184" s="18" t="str">
        <f>IF(ISERROR(VLOOKUP(一般!K2188,コード表!$D$3:$E$7,2,FALSE)&amp;VLOOKUP(一般!L2188,コード表!$G$3:$H$67,2,FALSE)&amp;VLOOKUP(一般!M2188,コード表!$J$3:$K$15,2,FALSE)&amp;VLOOKUP(一般!N2188,コード表!$M$3:$N$34,2,FALSE)),"",VLOOKUP(一般!K2188,コード表!$D$3:$E$7,2,FALSE)&amp;VLOOKUP(一般!L2188,コード表!$G$3:$H$67,2,FALSE)&amp;VLOOKUP(一般!M2188,コード表!$J$3:$K$15,2,FALSE)&amp;VLOOKUP(一般!N2188,コード表!$M$3:$N$34,2,FALSE))</f>
        <v/>
      </c>
      <c r="F2184" s="18"/>
      <c r="G2184" s="18"/>
      <c r="H2184" s="18" t="str">
        <f>IF(ISERROR(VLOOKUP(一般!O2188,コード表!$S$3:$T$11,2,FALSE)),"",VLOOKUP(一般!O2188,コード表!$S$3:$T$11,2,FALSE))</f>
        <v/>
      </c>
      <c r="I2184" s="18" t="str">
        <f>IF(ISERROR(VLOOKUP(一般!P2188,コード表!$D$3:$E$7,2,FALSE)&amp;VLOOKUP(一般!Q2188,コード表!$G$3:$H$67,2,FALSE)&amp;VLOOKUP(一般!R2188,コード表!$J$3:$K$15,2,FALSE)&amp;VLOOKUP(一般!S2188,コード表!$M$3:$N$34,2,FALSE)),"",VLOOKUP(一般!P2188,コード表!$D$3:$E$7,2,FALSE)&amp;VLOOKUP(一般!Q2188,コード表!$G$3:$H$67,2,FALSE)&amp;VLOOKUP(一般!R2188,コード表!$J$3:$K$15,2,FALSE)&amp;VLOOKUP(一般!S2188,コード表!$M$3:$N$34,2,FALSE))</f>
        <v/>
      </c>
      <c r="J2184" s="8">
        <f>一般!T2188</f>
        <v>0</v>
      </c>
      <c r="K2184" s="8" t="str">
        <f>IF(ISERROR(VLOOKUP(一般!U2188,コード表!$P$3:$Q$52,2,FALSE)),"",VLOOKUP(一般!U2188,コード表!$P$3:$Q$52,2,FALSE))</f>
        <v/>
      </c>
    </row>
    <row r="2185" spans="1:11" ht="20.100000000000001" customHeight="1" x14ac:dyDescent="0.15">
      <c r="A2185" s="8">
        <v>710</v>
      </c>
      <c r="B2185" s="18" t="b">
        <f>IF(一般!B2189="出",IF(ISERROR(VLOOKUP(一般!C2189,コード表!$D$3:$E$7,2,FALSE)&amp;VLOOKUP(一般!D2189,コード表!$G$3:$H$67,2,FALSE)&amp;VLOOKUP(一般!E2189,コード表!$J$3:$K$15,2,FALSE)&amp;VLOOKUP(一般!F2189,コード表!$M$3:$N$34,2,FALSE)),"",VLOOKUP(一般!C2189,コード表!$D$3:$E$7,2,FALSE)&amp;VLOOKUP(一般!D2189,コード表!$G$3:$H$67,2,FALSE)&amp;VLOOKUP(一般!E2189,コード表!$J$3:$K$15,2,FALSE)&amp;VLOOKUP(一般!F2189,コード表!$M$3:$N$34,2,FALSE)))</f>
        <v>0</v>
      </c>
      <c r="C2185" s="17" t="str">
        <f>一般!I2189&amp;" "&amp;一般!J2189</f>
        <v xml:space="preserve"> </v>
      </c>
      <c r="D2185" s="17" t="str">
        <f>一般!G2189&amp;"　"&amp;一般!H2189</f>
        <v>　</v>
      </c>
      <c r="E2185" s="18" t="str">
        <f>IF(ISERROR(VLOOKUP(一般!K2189,コード表!$D$3:$E$7,2,FALSE)&amp;VLOOKUP(一般!L2189,コード表!$G$3:$H$67,2,FALSE)&amp;VLOOKUP(一般!M2189,コード表!$J$3:$K$15,2,FALSE)&amp;VLOOKUP(一般!N2189,コード表!$M$3:$N$34,2,FALSE)),"",VLOOKUP(一般!K2189,コード表!$D$3:$E$7,2,FALSE)&amp;VLOOKUP(一般!L2189,コード表!$G$3:$H$67,2,FALSE)&amp;VLOOKUP(一般!M2189,コード表!$J$3:$K$15,2,FALSE)&amp;VLOOKUP(一般!N2189,コード表!$M$3:$N$34,2,FALSE))</f>
        <v/>
      </c>
      <c r="F2185" s="18"/>
      <c r="G2185" s="18"/>
      <c r="H2185" s="18" t="str">
        <f>IF(ISERROR(VLOOKUP(一般!O2189,コード表!$S$3:$T$11,2,FALSE)),"",VLOOKUP(一般!O2189,コード表!$S$3:$T$11,2,FALSE))</f>
        <v/>
      </c>
      <c r="I2185" s="18" t="str">
        <f>IF(ISERROR(VLOOKUP(一般!P2189,コード表!$D$3:$E$7,2,FALSE)&amp;VLOOKUP(一般!Q2189,コード表!$G$3:$H$67,2,FALSE)&amp;VLOOKUP(一般!R2189,コード表!$J$3:$K$15,2,FALSE)&amp;VLOOKUP(一般!S2189,コード表!$M$3:$N$34,2,FALSE)),"",VLOOKUP(一般!P2189,コード表!$D$3:$E$7,2,FALSE)&amp;VLOOKUP(一般!Q2189,コード表!$G$3:$H$67,2,FALSE)&amp;VLOOKUP(一般!R2189,コード表!$J$3:$K$15,2,FALSE)&amp;VLOOKUP(一般!S2189,コード表!$M$3:$N$34,2,FALSE))</f>
        <v/>
      </c>
      <c r="J2185" s="8">
        <f>一般!T2189</f>
        <v>0</v>
      </c>
      <c r="K2185" s="8" t="str">
        <f>IF(ISERROR(VLOOKUP(一般!U2189,コード表!$P$3:$Q$52,2,FALSE)),"",VLOOKUP(一般!U2189,コード表!$P$3:$Q$52,2,FALSE))</f>
        <v/>
      </c>
    </row>
    <row r="2186" spans="1:11" ht="20.100000000000001" customHeight="1" x14ac:dyDescent="0.15">
      <c r="A2186" s="8">
        <v>710</v>
      </c>
      <c r="B2186" s="18" t="b">
        <f>IF(一般!B2190="出",IF(ISERROR(VLOOKUP(一般!C2190,コード表!$D$3:$E$7,2,FALSE)&amp;VLOOKUP(一般!D2190,コード表!$G$3:$H$67,2,FALSE)&amp;VLOOKUP(一般!E2190,コード表!$J$3:$K$15,2,FALSE)&amp;VLOOKUP(一般!F2190,コード表!$M$3:$N$34,2,FALSE)),"",VLOOKUP(一般!C2190,コード表!$D$3:$E$7,2,FALSE)&amp;VLOOKUP(一般!D2190,コード表!$G$3:$H$67,2,FALSE)&amp;VLOOKUP(一般!E2190,コード表!$J$3:$K$15,2,FALSE)&amp;VLOOKUP(一般!F2190,コード表!$M$3:$N$34,2,FALSE)))</f>
        <v>0</v>
      </c>
      <c r="C2186" s="17" t="str">
        <f>一般!I2190&amp;" "&amp;一般!J2190</f>
        <v xml:space="preserve"> </v>
      </c>
      <c r="D2186" s="17" t="str">
        <f>一般!G2190&amp;"　"&amp;一般!H2190</f>
        <v>　</v>
      </c>
      <c r="E2186" s="18" t="str">
        <f>IF(ISERROR(VLOOKUP(一般!K2190,コード表!$D$3:$E$7,2,FALSE)&amp;VLOOKUP(一般!L2190,コード表!$G$3:$H$67,2,FALSE)&amp;VLOOKUP(一般!M2190,コード表!$J$3:$K$15,2,FALSE)&amp;VLOOKUP(一般!N2190,コード表!$M$3:$N$34,2,FALSE)),"",VLOOKUP(一般!K2190,コード表!$D$3:$E$7,2,FALSE)&amp;VLOOKUP(一般!L2190,コード表!$G$3:$H$67,2,FALSE)&amp;VLOOKUP(一般!M2190,コード表!$J$3:$K$15,2,FALSE)&amp;VLOOKUP(一般!N2190,コード表!$M$3:$N$34,2,FALSE))</f>
        <v/>
      </c>
      <c r="F2186" s="18"/>
      <c r="G2186" s="18"/>
      <c r="H2186" s="18" t="str">
        <f>IF(ISERROR(VLOOKUP(一般!O2190,コード表!$S$3:$T$11,2,FALSE)),"",VLOOKUP(一般!O2190,コード表!$S$3:$T$11,2,FALSE))</f>
        <v/>
      </c>
      <c r="I2186" s="18" t="str">
        <f>IF(ISERROR(VLOOKUP(一般!P2190,コード表!$D$3:$E$7,2,FALSE)&amp;VLOOKUP(一般!Q2190,コード表!$G$3:$H$67,2,FALSE)&amp;VLOOKUP(一般!R2190,コード表!$J$3:$K$15,2,FALSE)&amp;VLOOKUP(一般!S2190,コード表!$M$3:$N$34,2,FALSE)),"",VLOOKUP(一般!P2190,コード表!$D$3:$E$7,2,FALSE)&amp;VLOOKUP(一般!Q2190,コード表!$G$3:$H$67,2,FALSE)&amp;VLOOKUP(一般!R2190,コード表!$J$3:$K$15,2,FALSE)&amp;VLOOKUP(一般!S2190,コード表!$M$3:$N$34,2,FALSE))</f>
        <v/>
      </c>
      <c r="J2186" s="8">
        <f>一般!T2190</f>
        <v>0</v>
      </c>
      <c r="K2186" s="8" t="str">
        <f>IF(ISERROR(VLOOKUP(一般!U2190,コード表!$P$3:$Q$52,2,FALSE)),"",VLOOKUP(一般!U2190,コード表!$P$3:$Q$52,2,FALSE))</f>
        <v/>
      </c>
    </row>
    <row r="2187" spans="1:11" ht="20.100000000000001" customHeight="1" x14ac:dyDescent="0.15">
      <c r="A2187" s="8">
        <v>710</v>
      </c>
      <c r="B2187" s="18" t="b">
        <f>IF(一般!B2191="出",IF(ISERROR(VLOOKUP(一般!C2191,コード表!$D$3:$E$7,2,FALSE)&amp;VLOOKUP(一般!D2191,コード表!$G$3:$H$67,2,FALSE)&amp;VLOOKUP(一般!E2191,コード表!$J$3:$K$15,2,FALSE)&amp;VLOOKUP(一般!F2191,コード表!$M$3:$N$34,2,FALSE)),"",VLOOKUP(一般!C2191,コード表!$D$3:$E$7,2,FALSE)&amp;VLOOKUP(一般!D2191,コード表!$G$3:$H$67,2,FALSE)&amp;VLOOKUP(一般!E2191,コード表!$J$3:$K$15,2,FALSE)&amp;VLOOKUP(一般!F2191,コード表!$M$3:$N$34,2,FALSE)))</f>
        <v>0</v>
      </c>
      <c r="C2187" s="17" t="str">
        <f>一般!I2191&amp;" "&amp;一般!J2191</f>
        <v xml:space="preserve"> </v>
      </c>
      <c r="D2187" s="17" t="str">
        <f>一般!G2191&amp;"　"&amp;一般!H2191</f>
        <v>　</v>
      </c>
      <c r="E2187" s="18" t="str">
        <f>IF(ISERROR(VLOOKUP(一般!K2191,コード表!$D$3:$E$7,2,FALSE)&amp;VLOOKUP(一般!L2191,コード表!$G$3:$H$67,2,FALSE)&amp;VLOOKUP(一般!M2191,コード表!$J$3:$K$15,2,FALSE)&amp;VLOOKUP(一般!N2191,コード表!$M$3:$N$34,2,FALSE)),"",VLOOKUP(一般!K2191,コード表!$D$3:$E$7,2,FALSE)&amp;VLOOKUP(一般!L2191,コード表!$G$3:$H$67,2,FALSE)&amp;VLOOKUP(一般!M2191,コード表!$J$3:$K$15,2,FALSE)&amp;VLOOKUP(一般!N2191,コード表!$M$3:$N$34,2,FALSE))</f>
        <v/>
      </c>
      <c r="F2187" s="18"/>
      <c r="G2187" s="18"/>
      <c r="H2187" s="18" t="str">
        <f>IF(ISERROR(VLOOKUP(一般!O2191,コード表!$S$3:$T$11,2,FALSE)),"",VLOOKUP(一般!O2191,コード表!$S$3:$T$11,2,FALSE))</f>
        <v/>
      </c>
      <c r="I2187" s="18" t="str">
        <f>IF(ISERROR(VLOOKUP(一般!P2191,コード表!$D$3:$E$7,2,FALSE)&amp;VLOOKUP(一般!Q2191,コード表!$G$3:$H$67,2,FALSE)&amp;VLOOKUP(一般!R2191,コード表!$J$3:$K$15,2,FALSE)&amp;VLOOKUP(一般!S2191,コード表!$M$3:$N$34,2,FALSE)),"",VLOOKUP(一般!P2191,コード表!$D$3:$E$7,2,FALSE)&amp;VLOOKUP(一般!Q2191,コード表!$G$3:$H$67,2,FALSE)&amp;VLOOKUP(一般!R2191,コード表!$J$3:$K$15,2,FALSE)&amp;VLOOKUP(一般!S2191,コード表!$M$3:$N$34,2,FALSE))</f>
        <v/>
      </c>
      <c r="J2187" s="8">
        <f>一般!T2191</f>
        <v>0</v>
      </c>
      <c r="K2187" s="8" t="str">
        <f>IF(ISERROR(VLOOKUP(一般!U2191,コード表!$P$3:$Q$52,2,FALSE)),"",VLOOKUP(一般!U2191,コード表!$P$3:$Q$52,2,FALSE))</f>
        <v/>
      </c>
    </row>
    <row r="2188" spans="1:11" ht="20.100000000000001" customHeight="1" x14ac:dyDescent="0.15">
      <c r="A2188" s="8">
        <v>710</v>
      </c>
      <c r="B2188" s="18" t="b">
        <f>IF(一般!B2192="出",IF(ISERROR(VLOOKUP(一般!C2192,コード表!$D$3:$E$7,2,FALSE)&amp;VLOOKUP(一般!D2192,コード表!$G$3:$H$67,2,FALSE)&amp;VLOOKUP(一般!E2192,コード表!$J$3:$K$15,2,FALSE)&amp;VLOOKUP(一般!F2192,コード表!$M$3:$N$34,2,FALSE)),"",VLOOKUP(一般!C2192,コード表!$D$3:$E$7,2,FALSE)&amp;VLOOKUP(一般!D2192,コード表!$G$3:$H$67,2,FALSE)&amp;VLOOKUP(一般!E2192,コード表!$J$3:$K$15,2,FALSE)&amp;VLOOKUP(一般!F2192,コード表!$M$3:$N$34,2,FALSE)))</f>
        <v>0</v>
      </c>
      <c r="C2188" s="17" t="str">
        <f>一般!I2192&amp;" "&amp;一般!J2192</f>
        <v xml:space="preserve"> </v>
      </c>
      <c r="D2188" s="17" t="str">
        <f>一般!G2192&amp;"　"&amp;一般!H2192</f>
        <v>　</v>
      </c>
      <c r="E2188" s="18" t="str">
        <f>IF(ISERROR(VLOOKUP(一般!K2192,コード表!$D$3:$E$7,2,FALSE)&amp;VLOOKUP(一般!L2192,コード表!$G$3:$H$67,2,FALSE)&amp;VLOOKUP(一般!M2192,コード表!$J$3:$K$15,2,FALSE)&amp;VLOOKUP(一般!N2192,コード表!$M$3:$N$34,2,FALSE)),"",VLOOKUP(一般!K2192,コード表!$D$3:$E$7,2,FALSE)&amp;VLOOKUP(一般!L2192,コード表!$G$3:$H$67,2,FALSE)&amp;VLOOKUP(一般!M2192,コード表!$J$3:$K$15,2,FALSE)&amp;VLOOKUP(一般!N2192,コード表!$M$3:$N$34,2,FALSE))</f>
        <v/>
      </c>
      <c r="F2188" s="18"/>
      <c r="G2188" s="18"/>
      <c r="H2188" s="18" t="str">
        <f>IF(ISERROR(VLOOKUP(一般!O2192,コード表!$S$3:$T$11,2,FALSE)),"",VLOOKUP(一般!O2192,コード表!$S$3:$T$11,2,FALSE))</f>
        <v/>
      </c>
      <c r="I2188" s="18" t="str">
        <f>IF(ISERROR(VLOOKUP(一般!P2192,コード表!$D$3:$E$7,2,FALSE)&amp;VLOOKUP(一般!Q2192,コード表!$G$3:$H$67,2,FALSE)&amp;VLOOKUP(一般!R2192,コード表!$J$3:$K$15,2,FALSE)&amp;VLOOKUP(一般!S2192,コード表!$M$3:$N$34,2,FALSE)),"",VLOOKUP(一般!P2192,コード表!$D$3:$E$7,2,FALSE)&amp;VLOOKUP(一般!Q2192,コード表!$G$3:$H$67,2,FALSE)&amp;VLOOKUP(一般!R2192,コード表!$J$3:$K$15,2,FALSE)&amp;VLOOKUP(一般!S2192,コード表!$M$3:$N$34,2,FALSE))</f>
        <v/>
      </c>
      <c r="J2188" s="8">
        <f>一般!T2192</f>
        <v>0</v>
      </c>
      <c r="K2188" s="8" t="str">
        <f>IF(ISERROR(VLOOKUP(一般!U2192,コード表!$P$3:$Q$52,2,FALSE)),"",VLOOKUP(一般!U2192,コード表!$P$3:$Q$52,2,FALSE))</f>
        <v/>
      </c>
    </row>
    <row r="2189" spans="1:11" ht="20.100000000000001" customHeight="1" x14ac:dyDescent="0.15">
      <c r="A2189" s="8">
        <v>710</v>
      </c>
      <c r="B2189" s="18" t="b">
        <f>IF(一般!B2193="出",IF(ISERROR(VLOOKUP(一般!C2193,コード表!$D$3:$E$7,2,FALSE)&amp;VLOOKUP(一般!D2193,コード表!$G$3:$H$67,2,FALSE)&amp;VLOOKUP(一般!E2193,コード表!$J$3:$K$15,2,FALSE)&amp;VLOOKUP(一般!F2193,コード表!$M$3:$N$34,2,FALSE)),"",VLOOKUP(一般!C2193,コード表!$D$3:$E$7,2,FALSE)&amp;VLOOKUP(一般!D2193,コード表!$G$3:$H$67,2,FALSE)&amp;VLOOKUP(一般!E2193,コード表!$J$3:$K$15,2,FALSE)&amp;VLOOKUP(一般!F2193,コード表!$M$3:$N$34,2,FALSE)))</f>
        <v>0</v>
      </c>
      <c r="C2189" s="17" t="str">
        <f>一般!I2193&amp;" "&amp;一般!J2193</f>
        <v xml:space="preserve"> </v>
      </c>
      <c r="D2189" s="17" t="str">
        <f>一般!G2193&amp;"　"&amp;一般!H2193</f>
        <v>　</v>
      </c>
      <c r="E2189" s="18" t="str">
        <f>IF(ISERROR(VLOOKUP(一般!K2193,コード表!$D$3:$E$7,2,FALSE)&amp;VLOOKUP(一般!L2193,コード表!$G$3:$H$67,2,FALSE)&amp;VLOOKUP(一般!M2193,コード表!$J$3:$K$15,2,FALSE)&amp;VLOOKUP(一般!N2193,コード表!$M$3:$N$34,2,FALSE)),"",VLOOKUP(一般!K2193,コード表!$D$3:$E$7,2,FALSE)&amp;VLOOKUP(一般!L2193,コード表!$G$3:$H$67,2,FALSE)&amp;VLOOKUP(一般!M2193,コード表!$J$3:$K$15,2,FALSE)&amp;VLOOKUP(一般!N2193,コード表!$M$3:$N$34,2,FALSE))</f>
        <v/>
      </c>
      <c r="F2189" s="18"/>
      <c r="G2189" s="18"/>
      <c r="H2189" s="18" t="str">
        <f>IF(ISERROR(VLOOKUP(一般!O2193,コード表!$S$3:$T$11,2,FALSE)),"",VLOOKUP(一般!O2193,コード表!$S$3:$T$11,2,FALSE))</f>
        <v/>
      </c>
      <c r="I2189" s="18" t="str">
        <f>IF(ISERROR(VLOOKUP(一般!P2193,コード表!$D$3:$E$7,2,FALSE)&amp;VLOOKUP(一般!Q2193,コード表!$G$3:$H$67,2,FALSE)&amp;VLOOKUP(一般!R2193,コード表!$J$3:$K$15,2,FALSE)&amp;VLOOKUP(一般!S2193,コード表!$M$3:$N$34,2,FALSE)),"",VLOOKUP(一般!P2193,コード表!$D$3:$E$7,2,FALSE)&amp;VLOOKUP(一般!Q2193,コード表!$G$3:$H$67,2,FALSE)&amp;VLOOKUP(一般!R2193,コード表!$J$3:$K$15,2,FALSE)&amp;VLOOKUP(一般!S2193,コード表!$M$3:$N$34,2,FALSE))</f>
        <v/>
      </c>
      <c r="J2189" s="8">
        <f>一般!T2193</f>
        <v>0</v>
      </c>
      <c r="K2189" s="8" t="str">
        <f>IF(ISERROR(VLOOKUP(一般!U2193,コード表!$P$3:$Q$52,2,FALSE)),"",VLOOKUP(一般!U2193,コード表!$P$3:$Q$52,2,FALSE))</f>
        <v/>
      </c>
    </row>
    <row r="2190" spans="1:11" ht="20.100000000000001" customHeight="1" x14ac:dyDescent="0.15">
      <c r="A2190" s="8">
        <v>710</v>
      </c>
      <c r="B2190" s="18" t="b">
        <f>IF(一般!B2194="出",IF(ISERROR(VLOOKUP(一般!C2194,コード表!$D$3:$E$7,2,FALSE)&amp;VLOOKUP(一般!D2194,コード表!$G$3:$H$67,2,FALSE)&amp;VLOOKUP(一般!E2194,コード表!$J$3:$K$15,2,FALSE)&amp;VLOOKUP(一般!F2194,コード表!$M$3:$N$34,2,FALSE)),"",VLOOKUP(一般!C2194,コード表!$D$3:$E$7,2,FALSE)&amp;VLOOKUP(一般!D2194,コード表!$G$3:$H$67,2,FALSE)&amp;VLOOKUP(一般!E2194,コード表!$J$3:$K$15,2,FALSE)&amp;VLOOKUP(一般!F2194,コード表!$M$3:$N$34,2,FALSE)))</f>
        <v>0</v>
      </c>
      <c r="C2190" s="17" t="str">
        <f>一般!I2194&amp;" "&amp;一般!J2194</f>
        <v xml:space="preserve"> </v>
      </c>
      <c r="D2190" s="17" t="str">
        <f>一般!G2194&amp;"　"&amp;一般!H2194</f>
        <v>　</v>
      </c>
      <c r="E2190" s="18" t="str">
        <f>IF(ISERROR(VLOOKUP(一般!K2194,コード表!$D$3:$E$7,2,FALSE)&amp;VLOOKUP(一般!L2194,コード表!$G$3:$H$67,2,FALSE)&amp;VLOOKUP(一般!M2194,コード表!$J$3:$K$15,2,FALSE)&amp;VLOOKUP(一般!N2194,コード表!$M$3:$N$34,2,FALSE)),"",VLOOKUP(一般!K2194,コード表!$D$3:$E$7,2,FALSE)&amp;VLOOKUP(一般!L2194,コード表!$G$3:$H$67,2,FALSE)&amp;VLOOKUP(一般!M2194,コード表!$J$3:$K$15,2,FALSE)&amp;VLOOKUP(一般!N2194,コード表!$M$3:$N$34,2,FALSE))</f>
        <v/>
      </c>
      <c r="F2190" s="18"/>
      <c r="G2190" s="18"/>
      <c r="H2190" s="18" t="str">
        <f>IF(ISERROR(VLOOKUP(一般!O2194,コード表!$S$3:$T$11,2,FALSE)),"",VLOOKUP(一般!O2194,コード表!$S$3:$T$11,2,FALSE))</f>
        <v/>
      </c>
      <c r="I2190" s="18" t="str">
        <f>IF(ISERROR(VLOOKUP(一般!P2194,コード表!$D$3:$E$7,2,FALSE)&amp;VLOOKUP(一般!Q2194,コード表!$G$3:$H$67,2,FALSE)&amp;VLOOKUP(一般!R2194,コード表!$J$3:$K$15,2,FALSE)&amp;VLOOKUP(一般!S2194,コード表!$M$3:$N$34,2,FALSE)),"",VLOOKUP(一般!P2194,コード表!$D$3:$E$7,2,FALSE)&amp;VLOOKUP(一般!Q2194,コード表!$G$3:$H$67,2,FALSE)&amp;VLOOKUP(一般!R2194,コード表!$J$3:$K$15,2,FALSE)&amp;VLOOKUP(一般!S2194,コード表!$M$3:$N$34,2,FALSE))</f>
        <v/>
      </c>
      <c r="J2190" s="8">
        <f>一般!T2194</f>
        <v>0</v>
      </c>
      <c r="K2190" s="8" t="str">
        <f>IF(ISERROR(VLOOKUP(一般!U2194,コード表!$P$3:$Q$52,2,FALSE)),"",VLOOKUP(一般!U2194,コード表!$P$3:$Q$52,2,FALSE))</f>
        <v/>
      </c>
    </row>
    <row r="2191" spans="1:11" ht="20.100000000000001" customHeight="1" x14ac:dyDescent="0.15">
      <c r="A2191" s="8">
        <v>710</v>
      </c>
      <c r="B2191" s="18" t="b">
        <f>IF(一般!B2195="出",IF(ISERROR(VLOOKUP(一般!C2195,コード表!$D$3:$E$7,2,FALSE)&amp;VLOOKUP(一般!D2195,コード表!$G$3:$H$67,2,FALSE)&amp;VLOOKUP(一般!E2195,コード表!$J$3:$K$15,2,FALSE)&amp;VLOOKUP(一般!F2195,コード表!$M$3:$N$34,2,FALSE)),"",VLOOKUP(一般!C2195,コード表!$D$3:$E$7,2,FALSE)&amp;VLOOKUP(一般!D2195,コード表!$G$3:$H$67,2,FALSE)&amp;VLOOKUP(一般!E2195,コード表!$J$3:$K$15,2,FALSE)&amp;VLOOKUP(一般!F2195,コード表!$M$3:$N$34,2,FALSE)))</f>
        <v>0</v>
      </c>
      <c r="C2191" s="17" t="str">
        <f>一般!I2195&amp;" "&amp;一般!J2195</f>
        <v xml:space="preserve"> </v>
      </c>
      <c r="D2191" s="17" t="str">
        <f>一般!G2195&amp;"　"&amp;一般!H2195</f>
        <v>　</v>
      </c>
      <c r="E2191" s="18" t="str">
        <f>IF(ISERROR(VLOOKUP(一般!K2195,コード表!$D$3:$E$7,2,FALSE)&amp;VLOOKUP(一般!L2195,コード表!$G$3:$H$67,2,FALSE)&amp;VLOOKUP(一般!M2195,コード表!$J$3:$K$15,2,FALSE)&amp;VLOOKUP(一般!N2195,コード表!$M$3:$N$34,2,FALSE)),"",VLOOKUP(一般!K2195,コード表!$D$3:$E$7,2,FALSE)&amp;VLOOKUP(一般!L2195,コード表!$G$3:$H$67,2,FALSE)&amp;VLOOKUP(一般!M2195,コード表!$J$3:$K$15,2,FALSE)&amp;VLOOKUP(一般!N2195,コード表!$M$3:$N$34,2,FALSE))</f>
        <v/>
      </c>
      <c r="F2191" s="18"/>
      <c r="G2191" s="18"/>
      <c r="H2191" s="18" t="str">
        <f>IF(ISERROR(VLOOKUP(一般!O2195,コード表!$S$3:$T$11,2,FALSE)),"",VLOOKUP(一般!O2195,コード表!$S$3:$T$11,2,FALSE))</f>
        <v/>
      </c>
      <c r="I2191" s="18" t="str">
        <f>IF(ISERROR(VLOOKUP(一般!P2195,コード表!$D$3:$E$7,2,FALSE)&amp;VLOOKUP(一般!Q2195,コード表!$G$3:$H$67,2,FALSE)&amp;VLOOKUP(一般!R2195,コード表!$J$3:$K$15,2,FALSE)&amp;VLOOKUP(一般!S2195,コード表!$M$3:$N$34,2,FALSE)),"",VLOOKUP(一般!P2195,コード表!$D$3:$E$7,2,FALSE)&amp;VLOOKUP(一般!Q2195,コード表!$G$3:$H$67,2,FALSE)&amp;VLOOKUP(一般!R2195,コード表!$J$3:$K$15,2,FALSE)&amp;VLOOKUP(一般!S2195,コード表!$M$3:$N$34,2,FALSE))</f>
        <v/>
      </c>
      <c r="J2191" s="8">
        <f>一般!T2195</f>
        <v>0</v>
      </c>
      <c r="K2191" s="8" t="str">
        <f>IF(ISERROR(VLOOKUP(一般!U2195,コード表!$P$3:$Q$52,2,FALSE)),"",VLOOKUP(一般!U2195,コード表!$P$3:$Q$52,2,FALSE))</f>
        <v/>
      </c>
    </row>
    <row r="2192" spans="1:11" ht="20.100000000000001" customHeight="1" x14ac:dyDescent="0.15">
      <c r="A2192" s="8">
        <v>710</v>
      </c>
      <c r="B2192" s="18" t="b">
        <f>IF(一般!B2196="出",IF(ISERROR(VLOOKUP(一般!C2196,コード表!$D$3:$E$7,2,FALSE)&amp;VLOOKUP(一般!D2196,コード表!$G$3:$H$67,2,FALSE)&amp;VLOOKUP(一般!E2196,コード表!$J$3:$K$15,2,FALSE)&amp;VLOOKUP(一般!F2196,コード表!$M$3:$N$34,2,FALSE)),"",VLOOKUP(一般!C2196,コード表!$D$3:$E$7,2,FALSE)&amp;VLOOKUP(一般!D2196,コード表!$G$3:$H$67,2,FALSE)&amp;VLOOKUP(一般!E2196,コード表!$J$3:$K$15,2,FALSE)&amp;VLOOKUP(一般!F2196,コード表!$M$3:$N$34,2,FALSE)))</f>
        <v>0</v>
      </c>
      <c r="C2192" s="17" t="str">
        <f>一般!I2196&amp;" "&amp;一般!J2196</f>
        <v xml:space="preserve"> </v>
      </c>
      <c r="D2192" s="17" t="str">
        <f>一般!G2196&amp;"　"&amp;一般!H2196</f>
        <v>　</v>
      </c>
      <c r="E2192" s="18" t="str">
        <f>IF(ISERROR(VLOOKUP(一般!K2196,コード表!$D$3:$E$7,2,FALSE)&amp;VLOOKUP(一般!L2196,コード表!$G$3:$H$67,2,FALSE)&amp;VLOOKUP(一般!M2196,コード表!$J$3:$K$15,2,FALSE)&amp;VLOOKUP(一般!N2196,コード表!$M$3:$N$34,2,FALSE)),"",VLOOKUP(一般!K2196,コード表!$D$3:$E$7,2,FALSE)&amp;VLOOKUP(一般!L2196,コード表!$G$3:$H$67,2,FALSE)&amp;VLOOKUP(一般!M2196,コード表!$J$3:$K$15,2,FALSE)&amp;VLOOKUP(一般!N2196,コード表!$M$3:$N$34,2,FALSE))</f>
        <v/>
      </c>
      <c r="F2192" s="18"/>
      <c r="G2192" s="18"/>
      <c r="H2192" s="18" t="str">
        <f>IF(ISERROR(VLOOKUP(一般!O2196,コード表!$S$3:$T$11,2,FALSE)),"",VLOOKUP(一般!O2196,コード表!$S$3:$T$11,2,FALSE))</f>
        <v/>
      </c>
      <c r="I2192" s="18" t="str">
        <f>IF(ISERROR(VLOOKUP(一般!P2196,コード表!$D$3:$E$7,2,FALSE)&amp;VLOOKUP(一般!Q2196,コード表!$G$3:$H$67,2,FALSE)&amp;VLOOKUP(一般!R2196,コード表!$J$3:$K$15,2,FALSE)&amp;VLOOKUP(一般!S2196,コード表!$M$3:$N$34,2,FALSE)),"",VLOOKUP(一般!P2196,コード表!$D$3:$E$7,2,FALSE)&amp;VLOOKUP(一般!Q2196,コード表!$G$3:$H$67,2,FALSE)&amp;VLOOKUP(一般!R2196,コード表!$J$3:$K$15,2,FALSE)&amp;VLOOKUP(一般!S2196,コード表!$M$3:$N$34,2,FALSE))</f>
        <v/>
      </c>
      <c r="J2192" s="8">
        <f>一般!T2196</f>
        <v>0</v>
      </c>
      <c r="K2192" s="8" t="str">
        <f>IF(ISERROR(VLOOKUP(一般!U2196,コード表!$P$3:$Q$52,2,FALSE)),"",VLOOKUP(一般!U2196,コード表!$P$3:$Q$52,2,FALSE))</f>
        <v/>
      </c>
    </row>
    <row r="2193" spans="1:11" ht="20.100000000000001" customHeight="1" x14ac:dyDescent="0.15">
      <c r="A2193" s="8">
        <v>710</v>
      </c>
      <c r="B2193" s="18" t="b">
        <f>IF(一般!B2197="出",IF(ISERROR(VLOOKUP(一般!C2197,コード表!$D$3:$E$7,2,FALSE)&amp;VLOOKUP(一般!D2197,コード表!$G$3:$H$67,2,FALSE)&amp;VLOOKUP(一般!E2197,コード表!$J$3:$K$15,2,FALSE)&amp;VLOOKUP(一般!F2197,コード表!$M$3:$N$34,2,FALSE)),"",VLOOKUP(一般!C2197,コード表!$D$3:$E$7,2,FALSE)&amp;VLOOKUP(一般!D2197,コード表!$G$3:$H$67,2,FALSE)&amp;VLOOKUP(一般!E2197,コード表!$J$3:$K$15,2,FALSE)&amp;VLOOKUP(一般!F2197,コード表!$M$3:$N$34,2,FALSE)))</f>
        <v>0</v>
      </c>
      <c r="C2193" s="17" t="str">
        <f>一般!I2197&amp;" "&amp;一般!J2197</f>
        <v xml:space="preserve"> </v>
      </c>
      <c r="D2193" s="17" t="str">
        <f>一般!G2197&amp;"　"&amp;一般!H2197</f>
        <v>　</v>
      </c>
      <c r="E2193" s="18" t="str">
        <f>IF(ISERROR(VLOOKUP(一般!K2197,コード表!$D$3:$E$7,2,FALSE)&amp;VLOOKUP(一般!L2197,コード表!$G$3:$H$67,2,FALSE)&amp;VLOOKUP(一般!M2197,コード表!$J$3:$K$15,2,FALSE)&amp;VLOOKUP(一般!N2197,コード表!$M$3:$N$34,2,FALSE)),"",VLOOKUP(一般!K2197,コード表!$D$3:$E$7,2,FALSE)&amp;VLOOKUP(一般!L2197,コード表!$G$3:$H$67,2,FALSE)&amp;VLOOKUP(一般!M2197,コード表!$J$3:$K$15,2,FALSE)&amp;VLOOKUP(一般!N2197,コード表!$M$3:$N$34,2,FALSE))</f>
        <v/>
      </c>
      <c r="F2193" s="18"/>
      <c r="G2193" s="18"/>
      <c r="H2193" s="18" t="str">
        <f>IF(ISERROR(VLOOKUP(一般!O2197,コード表!$S$3:$T$11,2,FALSE)),"",VLOOKUP(一般!O2197,コード表!$S$3:$T$11,2,FALSE))</f>
        <v/>
      </c>
      <c r="I2193" s="18" t="str">
        <f>IF(ISERROR(VLOOKUP(一般!P2197,コード表!$D$3:$E$7,2,FALSE)&amp;VLOOKUP(一般!Q2197,コード表!$G$3:$H$67,2,FALSE)&amp;VLOOKUP(一般!R2197,コード表!$J$3:$K$15,2,FALSE)&amp;VLOOKUP(一般!S2197,コード表!$M$3:$N$34,2,FALSE)),"",VLOOKUP(一般!P2197,コード表!$D$3:$E$7,2,FALSE)&amp;VLOOKUP(一般!Q2197,コード表!$G$3:$H$67,2,FALSE)&amp;VLOOKUP(一般!R2197,コード表!$J$3:$K$15,2,FALSE)&amp;VLOOKUP(一般!S2197,コード表!$M$3:$N$34,2,FALSE))</f>
        <v/>
      </c>
      <c r="J2193" s="8">
        <f>一般!T2197</f>
        <v>0</v>
      </c>
      <c r="K2193" s="8" t="str">
        <f>IF(ISERROR(VLOOKUP(一般!U2197,コード表!$P$3:$Q$52,2,FALSE)),"",VLOOKUP(一般!U2197,コード表!$P$3:$Q$52,2,FALSE))</f>
        <v/>
      </c>
    </row>
    <row r="2194" spans="1:11" ht="20.100000000000001" customHeight="1" x14ac:dyDescent="0.15">
      <c r="A2194" s="8">
        <v>710</v>
      </c>
      <c r="B2194" s="18" t="b">
        <f>IF(一般!B2198="出",IF(ISERROR(VLOOKUP(一般!C2198,コード表!$D$3:$E$7,2,FALSE)&amp;VLOOKUP(一般!D2198,コード表!$G$3:$H$67,2,FALSE)&amp;VLOOKUP(一般!E2198,コード表!$J$3:$K$15,2,FALSE)&amp;VLOOKUP(一般!F2198,コード表!$M$3:$N$34,2,FALSE)),"",VLOOKUP(一般!C2198,コード表!$D$3:$E$7,2,FALSE)&amp;VLOOKUP(一般!D2198,コード表!$G$3:$H$67,2,FALSE)&amp;VLOOKUP(一般!E2198,コード表!$J$3:$K$15,2,FALSE)&amp;VLOOKUP(一般!F2198,コード表!$M$3:$N$34,2,FALSE)))</f>
        <v>0</v>
      </c>
      <c r="C2194" s="17" t="str">
        <f>一般!I2198&amp;" "&amp;一般!J2198</f>
        <v xml:space="preserve"> </v>
      </c>
      <c r="D2194" s="17" t="str">
        <f>一般!G2198&amp;"　"&amp;一般!H2198</f>
        <v>　</v>
      </c>
      <c r="E2194" s="18" t="str">
        <f>IF(ISERROR(VLOOKUP(一般!K2198,コード表!$D$3:$E$7,2,FALSE)&amp;VLOOKUP(一般!L2198,コード表!$G$3:$H$67,2,FALSE)&amp;VLOOKUP(一般!M2198,コード表!$J$3:$K$15,2,FALSE)&amp;VLOOKUP(一般!N2198,コード表!$M$3:$N$34,2,FALSE)),"",VLOOKUP(一般!K2198,コード表!$D$3:$E$7,2,FALSE)&amp;VLOOKUP(一般!L2198,コード表!$G$3:$H$67,2,FALSE)&amp;VLOOKUP(一般!M2198,コード表!$J$3:$K$15,2,FALSE)&amp;VLOOKUP(一般!N2198,コード表!$M$3:$N$34,2,FALSE))</f>
        <v/>
      </c>
      <c r="F2194" s="18"/>
      <c r="G2194" s="18"/>
      <c r="H2194" s="18" t="str">
        <f>IF(ISERROR(VLOOKUP(一般!O2198,コード表!$S$3:$T$11,2,FALSE)),"",VLOOKUP(一般!O2198,コード表!$S$3:$T$11,2,FALSE))</f>
        <v/>
      </c>
      <c r="I2194" s="18" t="str">
        <f>IF(ISERROR(VLOOKUP(一般!P2198,コード表!$D$3:$E$7,2,FALSE)&amp;VLOOKUP(一般!Q2198,コード表!$G$3:$H$67,2,FALSE)&amp;VLOOKUP(一般!R2198,コード表!$J$3:$K$15,2,FALSE)&amp;VLOOKUP(一般!S2198,コード表!$M$3:$N$34,2,FALSE)),"",VLOOKUP(一般!P2198,コード表!$D$3:$E$7,2,FALSE)&amp;VLOOKUP(一般!Q2198,コード表!$G$3:$H$67,2,FALSE)&amp;VLOOKUP(一般!R2198,コード表!$J$3:$K$15,2,FALSE)&amp;VLOOKUP(一般!S2198,コード表!$M$3:$N$34,2,FALSE))</f>
        <v/>
      </c>
      <c r="J2194" s="8">
        <f>一般!T2198</f>
        <v>0</v>
      </c>
      <c r="K2194" s="8" t="str">
        <f>IF(ISERROR(VLOOKUP(一般!U2198,コード表!$P$3:$Q$52,2,FALSE)),"",VLOOKUP(一般!U2198,コード表!$P$3:$Q$52,2,FALSE))</f>
        <v/>
      </c>
    </row>
    <row r="2195" spans="1:11" ht="20.100000000000001" customHeight="1" x14ac:dyDescent="0.15">
      <c r="A2195" s="8">
        <v>710</v>
      </c>
      <c r="B2195" s="18" t="b">
        <f>IF(一般!B2199="出",IF(ISERROR(VLOOKUP(一般!C2199,コード表!$D$3:$E$7,2,FALSE)&amp;VLOOKUP(一般!D2199,コード表!$G$3:$H$67,2,FALSE)&amp;VLOOKUP(一般!E2199,コード表!$J$3:$K$15,2,FALSE)&amp;VLOOKUP(一般!F2199,コード表!$M$3:$N$34,2,FALSE)),"",VLOOKUP(一般!C2199,コード表!$D$3:$E$7,2,FALSE)&amp;VLOOKUP(一般!D2199,コード表!$G$3:$H$67,2,FALSE)&amp;VLOOKUP(一般!E2199,コード表!$J$3:$K$15,2,FALSE)&amp;VLOOKUP(一般!F2199,コード表!$M$3:$N$34,2,FALSE)))</f>
        <v>0</v>
      </c>
      <c r="C2195" s="17" t="str">
        <f>一般!I2199&amp;" "&amp;一般!J2199</f>
        <v xml:space="preserve"> </v>
      </c>
      <c r="D2195" s="17" t="str">
        <f>一般!G2199&amp;"　"&amp;一般!H2199</f>
        <v>　</v>
      </c>
      <c r="E2195" s="18" t="str">
        <f>IF(ISERROR(VLOOKUP(一般!K2199,コード表!$D$3:$E$7,2,FALSE)&amp;VLOOKUP(一般!L2199,コード表!$G$3:$H$67,2,FALSE)&amp;VLOOKUP(一般!M2199,コード表!$J$3:$K$15,2,FALSE)&amp;VLOOKUP(一般!N2199,コード表!$M$3:$N$34,2,FALSE)),"",VLOOKUP(一般!K2199,コード表!$D$3:$E$7,2,FALSE)&amp;VLOOKUP(一般!L2199,コード表!$G$3:$H$67,2,FALSE)&amp;VLOOKUP(一般!M2199,コード表!$J$3:$K$15,2,FALSE)&amp;VLOOKUP(一般!N2199,コード表!$M$3:$N$34,2,FALSE))</f>
        <v/>
      </c>
      <c r="F2195" s="18"/>
      <c r="G2195" s="18"/>
      <c r="H2195" s="18" t="str">
        <f>IF(ISERROR(VLOOKUP(一般!O2199,コード表!$S$3:$T$11,2,FALSE)),"",VLOOKUP(一般!O2199,コード表!$S$3:$T$11,2,FALSE))</f>
        <v/>
      </c>
      <c r="I2195" s="18" t="str">
        <f>IF(ISERROR(VLOOKUP(一般!P2199,コード表!$D$3:$E$7,2,FALSE)&amp;VLOOKUP(一般!Q2199,コード表!$G$3:$H$67,2,FALSE)&amp;VLOOKUP(一般!R2199,コード表!$J$3:$K$15,2,FALSE)&amp;VLOOKUP(一般!S2199,コード表!$M$3:$N$34,2,FALSE)),"",VLOOKUP(一般!P2199,コード表!$D$3:$E$7,2,FALSE)&amp;VLOOKUP(一般!Q2199,コード表!$G$3:$H$67,2,FALSE)&amp;VLOOKUP(一般!R2199,コード表!$J$3:$K$15,2,FALSE)&amp;VLOOKUP(一般!S2199,コード表!$M$3:$N$34,2,FALSE))</f>
        <v/>
      </c>
      <c r="J2195" s="8">
        <f>一般!T2199</f>
        <v>0</v>
      </c>
      <c r="K2195" s="8" t="str">
        <f>IF(ISERROR(VLOOKUP(一般!U2199,コード表!$P$3:$Q$52,2,FALSE)),"",VLOOKUP(一般!U2199,コード表!$P$3:$Q$52,2,FALSE))</f>
        <v/>
      </c>
    </row>
    <row r="2196" spans="1:11" ht="20.100000000000001" customHeight="1" x14ac:dyDescent="0.15">
      <c r="A2196" s="8">
        <v>710</v>
      </c>
      <c r="B2196" s="18" t="b">
        <f>IF(一般!B2200="出",IF(ISERROR(VLOOKUP(一般!C2200,コード表!$D$3:$E$7,2,FALSE)&amp;VLOOKUP(一般!D2200,コード表!$G$3:$H$67,2,FALSE)&amp;VLOOKUP(一般!E2200,コード表!$J$3:$K$15,2,FALSE)&amp;VLOOKUP(一般!F2200,コード表!$M$3:$N$34,2,FALSE)),"",VLOOKUP(一般!C2200,コード表!$D$3:$E$7,2,FALSE)&amp;VLOOKUP(一般!D2200,コード表!$G$3:$H$67,2,FALSE)&amp;VLOOKUP(一般!E2200,コード表!$J$3:$K$15,2,FALSE)&amp;VLOOKUP(一般!F2200,コード表!$M$3:$N$34,2,FALSE)))</f>
        <v>0</v>
      </c>
      <c r="C2196" s="17" t="str">
        <f>一般!I2200&amp;" "&amp;一般!J2200</f>
        <v xml:space="preserve"> </v>
      </c>
      <c r="D2196" s="17" t="str">
        <f>一般!G2200&amp;"　"&amp;一般!H2200</f>
        <v>　</v>
      </c>
      <c r="E2196" s="18" t="str">
        <f>IF(ISERROR(VLOOKUP(一般!K2200,コード表!$D$3:$E$7,2,FALSE)&amp;VLOOKUP(一般!L2200,コード表!$G$3:$H$67,2,FALSE)&amp;VLOOKUP(一般!M2200,コード表!$J$3:$K$15,2,FALSE)&amp;VLOOKUP(一般!N2200,コード表!$M$3:$N$34,2,FALSE)),"",VLOOKUP(一般!K2200,コード表!$D$3:$E$7,2,FALSE)&amp;VLOOKUP(一般!L2200,コード表!$G$3:$H$67,2,FALSE)&amp;VLOOKUP(一般!M2200,コード表!$J$3:$K$15,2,FALSE)&amp;VLOOKUP(一般!N2200,コード表!$M$3:$N$34,2,FALSE))</f>
        <v/>
      </c>
      <c r="F2196" s="18"/>
      <c r="G2196" s="18"/>
      <c r="H2196" s="18" t="str">
        <f>IF(ISERROR(VLOOKUP(一般!O2200,コード表!$S$3:$T$11,2,FALSE)),"",VLOOKUP(一般!O2200,コード表!$S$3:$T$11,2,FALSE))</f>
        <v/>
      </c>
      <c r="I2196" s="18" t="str">
        <f>IF(ISERROR(VLOOKUP(一般!P2200,コード表!$D$3:$E$7,2,FALSE)&amp;VLOOKUP(一般!Q2200,コード表!$G$3:$H$67,2,FALSE)&amp;VLOOKUP(一般!R2200,コード表!$J$3:$K$15,2,FALSE)&amp;VLOOKUP(一般!S2200,コード表!$M$3:$N$34,2,FALSE)),"",VLOOKUP(一般!P2200,コード表!$D$3:$E$7,2,FALSE)&amp;VLOOKUP(一般!Q2200,コード表!$G$3:$H$67,2,FALSE)&amp;VLOOKUP(一般!R2200,コード表!$J$3:$K$15,2,FALSE)&amp;VLOOKUP(一般!S2200,コード表!$M$3:$N$34,2,FALSE))</f>
        <v/>
      </c>
      <c r="J2196" s="8">
        <f>一般!T2200</f>
        <v>0</v>
      </c>
      <c r="K2196" s="8" t="str">
        <f>IF(ISERROR(VLOOKUP(一般!U2200,コード表!$P$3:$Q$52,2,FALSE)),"",VLOOKUP(一般!U2200,コード表!$P$3:$Q$52,2,FALSE))</f>
        <v/>
      </c>
    </row>
    <row r="2197" spans="1:11" ht="20.100000000000001" customHeight="1" x14ac:dyDescent="0.15">
      <c r="A2197" s="8">
        <v>710</v>
      </c>
      <c r="B2197" s="18" t="b">
        <f>IF(一般!B2201="出",IF(ISERROR(VLOOKUP(一般!C2201,コード表!$D$3:$E$7,2,FALSE)&amp;VLOOKUP(一般!D2201,コード表!$G$3:$H$67,2,FALSE)&amp;VLOOKUP(一般!E2201,コード表!$J$3:$K$15,2,FALSE)&amp;VLOOKUP(一般!F2201,コード表!$M$3:$N$34,2,FALSE)),"",VLOOKUP(一般!C2201,コード表!$D$3:$E$7,2,FALSE)&amp;VLOOKUP(一般!D2201,コード表!$G$3:$H$67,2,FALSE)&amp;VLOOKUP(一般!E2201,コード表!$J$3:$K$15,2,FALSE)&amp;VLOOKUP(一般!F2201,コード表!$M$3:$N$34,2,FALSE)))</f>
        <v>0</v>
      </c>
      <c r="C2197" s="17" t="str">
        <f>一般!I2201&amp;" "&amp;一般!J2201</f>
        <v xml:space="preserve"> </v>
      </c>
      <c r="D2197" s="17" t="str">
        <f>一般!G2201&amp;"　"&amp;一般!H2201</f>
        <v>　</v>
      </c>
      <c r="E2197" s="18" t="str">
        <f>IF(ISERROR(VLOOKUP(一般!K2201,コード表!$D$3:$E$7,2,FALSE)&amp;VLOOKUP(一般!L2201,コード表!$G$3:$H$67,2,FALSE)&amp;VLOOKUP(一般!M2201,コード表!$J$3:$K$15,2,FALSE)&amp;VLOOKUP(一般!N2201,コード表!$M$3:$N$34,2,FALSE)),"",VLOOKUP(一般!K2201,コード表!$D$3:$E$7,2,FALSE)&amp;VLOOKUP(一般!L2201,コード表!$G$3:$H$67,2,FALSE)&amp;VLOOKUP(一般!M2201,コード表!$J$3:$K$15,2,FALSE)&amp;VLOOKUP(一般!N2201,コード表!$M$3:$N$34,2,FALSE))</f>
        <v/>
      </c>
      <c r="F2197" s="18"/>
      <c r="G2197" s="18"/>
      <c r="H2197" s="18" t="str">
        <f>IF(ISERROR(VLOOKUP(一般!O2201,コード表!$S$3:$T$11,2,FALSE)),"",VLOOKUP(一般!O2201,コード表!$S$3:$T$11,2,FALSE))</f>
        <v/>
      </c>
      <c r="I2197" s="18" t="str">
        <f>IF(ISERROR(VLOOKUP(一般!P2201,コード表!$D$3:$E$7,2,FALSE)&amp;VLOOKUP(一般!Q2201,コード表!$G$3:$H$67,2,FALSE)&amp;VLOOKUP(一般!R2201,コード表!$J$3:$K$15,2,FALSE)&amp;VLOOKUP(一般!S2201,コード表!$M$3:$N$34,2,FALSE)),"",VLOOKUP(一般!P2201,コード表!$D$3:$E$7,2,FALSE)&amp;VLOOKUP(一般!Q2201,コード表!$G$3:$H$67,2,FALSE)&amp;VLOOKUP(一般!R2201,コード表!$J$3:$K$15,2,FALSE)&amp;VLOOKUP(一般!S2201,コード表!$M$3:$N$34,2,FALSE))</f>
        <v/>
      </c>
      <c r="J2197" s="8">
        <f>一般!T2201</f>
        <v>0</v>
      </c>
      <c r="K2197" s="8" t="str">
        <f>IF(ISERROR(VLOOKUP(一般!U2201,コード表!$P$3:$Q$52,2,FALSE)),"",VLOOKUP(一般!U2201,コード表!$P$3:$Q$52,2,FALSE))</f>
        <v/>
      </c>
    </row>
    <row r="2198" spans="1:11" ht="20.100000000000001" customHeight="1" x14ac:dyDescent="0.15">
      <c r="A2198" s="8">
        <v>710</v>
      </c>
      <c r="B2198" s="18" t="b">
        <f>IF(一般!B2202="出",IF(ISERROR(VLOOKUP(一般!C2202,コード表!$D$3:$E$7,2,FALSE)&amp;VLOOKUP(一般!D2202,コード表!$G$3:$H$67,2,FALSE)&amp;VLOOKUP(一般!E2202,コード表!$J$3:$K$15,2,FALSE)&amp;VLOOKUP(一般!F2202,コード表!$M$3:$N$34,2,FALSE)),"",VLOOKUP(一般!C2202,コード表!$D$3:$E$7,2,FALSE)&amp;VLOOKUP(一般!D2202,コード表!$G$3:$H$67,2,FALSE)&amp;VLOOKUP(一般!E2202,コード表!$J$3:$K$15,2,FALSE)&amp;VLOOKUP(一般!F2202,コード表!$M$3:$N$34,2,FALSE)))</f>
        <v>0</v>
      </c>
      <c r="C2198" s="17" t="str">
        <f>一般!I2202&amp;" "&amp;一般!J2202</f>
        <v xml:space="preserve"> </v>
      </c>
      <c r="D2198" s="17" t="str">
        <f>一般!G2202&amp;"　"&amp;一般!H2202</f>
        <v>　</v>
      </c>
      <c r="E2198" s="18" t="str">
        <f>IF(ISERROR(VLOOKUP(一般!K2202,コード表!$D$3:$E$7,2,FALSE)&amp;VLOOKUP(一般!L2202,コード表!$G$3:$H$67,2,FALSE)&amp;VLOOKUP(一般!M2202,コード表!$J$3:$K$15,2,FALSE)&amp;VLOOKUP(一般!N2202,コード表!$M$3:$N$34,2,FALSE)),"",VLOOKUP(一般!K2202,コード表!$D$3:$E$7,2,FALSE)&amp;VLOOKUP(一般!L2202,コード表!$G$3:$H$67,2,FALSE)&amp;VLOOKUP(一般!M2202,コード表!$J$3:$K$15,2,FALSE)&amp;VLOOKUP(一般!N2202,コード表!$M$3:$N$34,2,FALSE))</f>
        <v/>
      </c>
      <c r="F2198" s="18"/>
      <c r="G2198" s="18"/>
      <c r="H2198" s="18" t="str">
        <f>IF(ISERROR(VLOOKUP(一般!O2202,コード表!$S$3:$T$11,2,FALSE)),"",VLOOKUP(一般!O2202,コード表!$S$3:$T$11,2,FALSE))</f>
        <v/>
      </c>
      <c r="I2198" s="18" t="str">
        <f>IF(ISERROR(VLOOKUP(一般!P2202,コード表!$D$3:$E$7,2,FALSE)&amp;VLOOKUP(一般!Q2202,コード表!$G$3:$H$67,2,FALSE)&amp;VLOOKUP(一般!R2202,コード表!$J$3:$K$15,2,FALSE)&amp;VLOOKUP(一般!S2202,コード表!$M$3:$N$34,2,FALSE)),"",VLOOKUP(一般!P2202,コード表!$D$3:$E$7,2,FALSE)&amp;VLOOKUP(一般!Q2202,コード表!$G$3:$H$67,2,FALSE)&amp;VLOOKUP(一般!R2202,コード表!$J$3:$K$15,2,FALSE)&amp;VLOOKUP(一般!S2202,コード表!$M$3:$N$34,2,FALSE))</f>
        <v/>
      </c>
      <c r="J2198" s="8">
        <f>一般!T2202</f>
        <v>0</v>
      </c>
      <c r="K2198" s="8" t="str">
        <f>IF(ISERROR(VLOOKUP(一般!U2202,コード表!$P$3:$Q$52,2,FALSE)),"",VLOOKUP(一般!U2202,コード表!$P$3:$Q$52,2,FALSE))</f>
        <v/>
      </c>
    </row>
    <row r="2199" spans="1:11" ht="20.100000000000001" customHeight="1" x14ac:dyDescent="0.15">
      <c r="A2199" s="8">
        <v>710</v>
      </c>
      <c r="B2199" s="18" t="b">
        <f>IF(一般!B2203="出",IF(ISERROR(VLOOKUP(一般!C2203,コード表!$D$3:$E$7,2,FALSE)&amp;VLOOKUP(一般!D2203,コード表!$G$3:$H$67,2,FALSE)&amp;VLOOKUP(一般!E2203,コード表!$J$3:$K$15,2,FALSE)&amp;VLOOKUP(一般!F2203,コード表!$M$3:$N$34,2,FALSE)),"",VLOOKUP(一般!C2203,コード表!$D$3:$E$7,2,FALSE)&amp;VLOOKUP(一般!D2203,コード表!$G$3:$H$67,2,FALSE)&amp;VLOOKUP(一般!E2203,コード表!$J$3:$K$15,2,FALSE)&amp;VLOOKUP(一般!F2203,コード表!$M$3:$N$34,2,FALSE)))</f>
        <v>0</v>
      </c>
      <c r="C2199" s="17" t="str">
        <f>一般!I2203&amp;" "&amp;一般!J2203</f>
        <v xml:space="preserve"> </v>
      </c>
      <c r="D2199" s="17" t="str">
        <f>一般!G2203&amp;"　"&amp;一般!H2203</f>
        <v>　</v>
      </c>
      <c r="E2199" s="18" t="str">
        <f>IF(ISERROR(VLOOKUP(一般!K2203,コード表!$D$3:$E$7,2,FALSE)&amp;VLOOKUP(一般!L2203,コード表!$G$3:$H$67,2,FALSE)&amp;VLOOKUP(一般!M2203,コード表!$J$3:$K$15,2,FALSE)&amp;VLOOKUP(一般!N2203,コード表!$M$3:$N$34,2,FALSE)),"",VLOOKUP(一般!K2203,コード表!$D$3:$E$7,2,FALSE)&amp;VLOOKUP(一般!L2203,コード表!$G$3:$H$67,2,FALSE)&amp;VLOOKUP(一般!M2203,コード表!$J$3:$K$15,2,FALSE)&amp;VLOOKUP(一般!N2203,コード表!$M$3:$N$34,2,FALSE))</f>
        <v/>
      </c>
      <c r="F2199" s="18"/>
      <c r="G2199" s="18"/>
      <c r="H2199" s="18" t="str">
        <f>IF(ISERROR(VLOOKUP(一般!O2203,コード表!$S$3:$T$11,2,FALSE)),"",VLOOKUP(一般!O2203,コード表!$S$3:$T$11,2,FALSE))</f>
        <v/>
      </c>
      <c r="I2199" s="18" t="str">
        <f>IF(ISERROR(VLOOKUP(一般!P2203,コード表!$D$3:$E$7,2,FALSE)&amp;VLOOKUP(一般!Q2203,コード表!$G$3:$H$67,2,FALSE)&amp;VLOOKUP(一般!R2203,コード表!$J$3:$K$15,2,FALSE)&amp;VLOOKUP(一般!S2203,コード表!$M$3:$N$34,2,FALSE)),"",VLOOKUP(一般!P2203,コード表!$D$3:$E$7,2,FALSE)&amp;VLOOKUP(一般!Q2203,コード表!$G$3:$H$67,2,FALSE)&amp;VLOOKUP(一般!R2203,コード表!$J$3:$K$15,2,FALSE)&amp;VLOOKUP(一般!S2203,コード表!$M$3:$N$34,2,FALSE))</f>
        <v/>
      </c>
      <c r="J2199" s="8">
        <f>一般!T2203</f>
        <v>0</v>
      </c>
      <c r="K2199" s="8" t="str">
        <f>IF(ISERROR(VLOOKUP(一般!U2203,コード表!$P$3:$Q$52,2,FALSE)),"",VLOOKUP(一般!U2203,コード表!$P$3:$Q$52,2,FALSE))</f>
        <v/>
      </c>
    </row>
    <row r="2200" spans="1:11" ht="20.100000000000001" customHeight="1" x14ac:dyDescent="0.15">
      <c r="A2200" s="8">
        <v>710</v>
      </c>
      <c r="B2200" s="18" t="b">
        <f>IF(一般!B2204="出",IF(ISERROR(VLOOKUP(一般!C2204,コード表!$D$3:$E$7,2,FALSE)&amp;VLOOKUP(一般!D2204,コード表!$G$3:$H$67,2,FALSE)&amp;VLOOKUP(一般!E2204,コード表!$J$3:$K$15,2,FALSE)&amp;VLOOKUP(一般!F2204,コード表!$M$3:$N$34,2,FALSE)),"",VLOOKUP(一般!C2204,コード表!$D$3:$E$7,2,FALSE)&amp;VLOOKUP(一般!D2204,コード表!$G$3:$H$67,2,FALSE)&amp;VLOOKUP(一般!E2204,コード表!$J$3:$K$15,2,FALSE)&amp;VLOOKUP(一般!F2204,コード表!$M$3:$N$34,2,FALSE)))</f>
        <v>0</v>
      </c>
      <c r="C2200" s="17" t="str">
        <f>一般!I2204&amp;" "&amp;一般!J2204</f>
        <v xml:space="preserve"> </v>
      </c>
      <c r="D2200" s="17" t="str">
        <f>一般!G2204&amp;"　"&amp;一般!H2204</f>
        <v>　</v>
      </c>
      <c r="E2200" s="18" t="str">
        <f>IF(ISERROR(VLOOKUP(一般!K2204,コード表!$D$3:$E$7,2,FALSE)&amp;VLOOKUP(一般!L2204,コード表!$G$3:$H$67,2,FALSE)&amp;VLOOKUP(一般!M2204,コード表!$J$3:$K$15,2,FALSE)&amp;VLOOKUP(一般!N2204,コード表!$M$3:$N$34,2,FALSE)),"",VLOOKUP(一般!K2204,コード表!$D$3:$E$7,2,FALSE)&amp;VLOOKUP(一般!L2204,コード表!$G$3:$H$67,2,FALSE)&amp;VLOOKUP(一般!M2204,コード表!$J$3:$K$15,2,FALSE)&amp;VLOOKUP(一般!N2204,コード表!$M$3:$N$34,2,FALSE))</f>
        <v/>
      </c>
      <c r="F2200" s="18"/>
      <c r="G2200" s="18"/>
      <c r="H2200" s="18" t="str">
        <f>IF(ISERROR(VLOOKUP(一般!O2204,コード表!$S$3:$T$11,2,FALSE)),"",VLOOKUP(一般!O2204,コード表!$S$3:$T$11,2,FALSE))</f>
        <v/>
      </c>
      <c r="I2200" s="18" t="str">
        <f>IF(ISERROR(VLOOKUP(一般!P2204,コード表!$D$3:$E$7,2,FALSE)&amp;VLOOKUP(一般!Q2204,コード表!$G$3:$H$67,2,FALSE)&amp;VLOOKUP(一般!R2204,コード表!$J$3:$K$15,2,FALSE)&amp;VLOOKUP(一般!S2204,コード表!$M$3:$N$34,2,FALSE)),"",VLOOKUP(一般!P2204,コード表!$D$3:$E$7,2,FALSE)&amp;VLOOKUP(一般!Q2204,コード表!$G$3:$H$67,2,FALSE)&amp;VLOOKUP(一般!R2204,コード表!$J$3:$K$15,2,FALSE)&amp;VLOOKUP(一般!S2204,コード表!$M$3:$N$34,2,FALSE))</f>
        <v/>
      </c>
      <c r="J2200" s="8">
        <f>一般!T2204</f>
        <v>0</v>
      </c>
      <c r="K2200" s="8" t="str">
        <f>IF(ISERROR(VLOOKUP(一般!U2204,コード表!$P$3:$Q$52,2,FALSE)),"",VLOOKUP(一般!U2204,コード表!$P$3:$Q$52,2,FALSE))</f>
        <v/>
      </c>
    </row>
    <row r="2201" spans="1:11" ht="20.100000000000001" customHeight="1" x14ac:dyDescent="0.15">
      <c r="A2201" s="8">
        <v>710</v>
      </c>
      <c r="B2201" s="18" t="b">
        <f>IF(一般!B2205="出",IF(ISERROR(VLOOKUP(一般!C2205,コード表!$D$3:$E$7,2,FALSE)&amp;VLOOKUP(一般!D2205,コード表!$G$3:$H$67,2,FALSE)&amp;VLOOKUP(一般!E2205,コード表!$J$3:$K$15,2,FALSE)&amp;VLOOKUP(一般!F2205,コード表!$M$3:$N$34,2,FALSE)),"",VLOOKUP(一般!C2205,コード表!$D$3:$E$7,2,FALSE)&amp;VLOOKUP(一般!D2205,コード表!$G$3:$H$67,2,FALSE)&amp;VLOOKUP(一般!E2205,コード表!$J$3:$K$15,2,FALSE)&amp;VLOOKUP(一般!F2205,コード表!$M$3:$N$34,2,FALSE)))</f>
        <v>0</v>
      </c>
      <c r="C2201" s="17" t="str">
        <f>一般!I2205&amp;" "&amp;一般!J2205</f>
        <v xml:space="preserve"> </v>
      </c>
      <c r="D2201" s="17" t="str">
        <f>一般!G2205&amp;"　"&amp;一般!H2205</f>
        <v>　</v>
      </c>
      <c r="E2201" s="18" t="str">
        <f>IF(ISERROR(VLOOKUP(一般!K2205,コード表!$D$3:$E$7,2,FALSE)&amp;VLOOKUP(一般!L2205,コード表!$G$3:$H$67,2,FALSE)&amp;VLOOKUP(一般!M2205,コード表!$J$3:$K$15,2,FALSE)&amp;VLOOKUP(一般!N2205,コード表!$M$3:$N$34,2,FALSE)),"",VLOOKUP(一般!K2205,コード表!$D$3:$E$7,2,FALSE)&amp;VLOOKUP(一般!L2205,コード表!$G$3:$H$67,2,FALSE)&amp;VLOOKUP(一般!M2205,コード表!$J$3:$K$15,2,FALSE)&amp;VLOOKUP(一般!N2205,コード表!$M$3:$N$34,2,FALSE))</f>
        <v/>
      </c>
      <c r="F2201" s="18"/>
      <c r="G2201" s="18"/>
      <c r="H2201" s="18" t="str">
        <f>IF(ISERROR(VLOOKUP(一般!O2205,コード表!$S$3:$T$11,2,FALSE)),"",VLOOKUP(一般!O2205,コード表!$S$3:$T$11,2,FALSE))</f>
        <v/>
      </c>
      <c r="I2201" s="18" t="str">
        <f>IF(ISERROR(VLOOKUP(一般!P2205,コード表!$D$3:$E$7,2,FALSE)&amp;VLOOKUP(一般!Q2205,コード表!$G$3:$H$67,2,FALSE)&amp;VLOOKUP(一般!R2205,コード表!$J$3:$K$15,2,FALSE)&amp;VLOOKUP(一般!S2205,コード表!$M$3:$N$34,2,FALSE)),"",VLOOKUP(一般!P2205,コード表!$D$3:$E$7,2,FALSE)&amp;VLOOKUP(一般!Q2205,コード表!$G$3:$H$67,2,FALSE)&amp;VLOOKUP(一般!R2205,コード表!$J$3:$K$15,2,FALSE)&amp;VLOOKUP(一般!S2205,コード表!$M$3:$N$34,2,FALSE))</f>
        <v/>
      </c>
      <c r="J2201" s="8">
        <f>一般!T2205</f>
        <v>0</v>
      </c>
      <c r="K2201" s="8" t="str">
        <f>IF(ISERROR(VLOOKUP(一般!U2205,コード表!$P$3:$Q$52,2,FALSE)),"",VLOOKUP(一般!U2205,コード表!$P$3:$Q$52,2,FALSE))</f>
        <v/>
      </c>
    </row>
    <row r="2202" spans="1:11" ht="20.100000000000001" customHeight="1" x14ac:dyDescent="0.15">
      <c r="A2202" s="8">
        <v>710</v>
      </c>
      <c r="B2202" s="18" t="b">
        <f>IF(一般!B2206="出",IF(ISERROR(VLOOKUP(一般!C2206,コード表!$D$3:$E$7,2,FALSE)&amp;VLOOKUP(一般!D2206,コード表!$G$3:$H$67,2,FALSE)&amp;VLOOKUP(一般!E2206,コード表!$J$3:$K$15,2,FALSE)&amp;VLOOKUP(一般!F2206,コード表!$M$3:$N$34,2,FALSE)),"",VLOOKUP(一般!C2206,コード表!$D$3:$E$7,2,FALSE)&amp;VLOOKUP(一般!D2206,コード表!$G$3:$H$67,2,FALSE)&amp;VLOOKUP(一般!E2206,コード表!$J$3:$K$15,2,FALSE)&amp;VLOOKUP(一般!F2206,コード表!$M$3:$N$34,2,FALSE)))</f>
        <v>0</v>
      </c>
      <c r="C2202" s="17" t="str">
        <f>一般!I2206&amp;" "&amp;一般!J2206</f>
        <v xml:space="preserve"> </v>
      </c>
      <c r="D2202" s="17" t="str">
        <f>一般!G2206&amp;"　"&amp;一般!H2206</f>
        <v>　</v>
      </c>
      <c r="E2202" s="18" t="str">
        <f>IF(ISERROR(VLOOKUP(一般!K2206,コード表!$D$3:$E$7,2,FALSE)&amp;VLOOKUP(一般!L2206,コード表!$G$3:$H$67,2,FALSE)&amp;VLOOKUP(一般!M2206,コード表!$J$3:$K$15,2,FALSE)&amp;VLOOKUP(一般!N2206,コード表!$M$3:$N$34,2,FALSE)),"",VLOOKUP(一般!K2206,コード表!$D$3:$E$7,2,FALSE)&amp;VLOOKUP(一般!L2206,コード表!$G$3:$H$67,2,FALSE)&amp;VLOOKUP(一般!M2206,コード表!$J$3:$K$15,2,FALSE)&amp;VLOOKUP(一般!N2206,コード表!$M$3:$N$34,2,FALSE))</f>
        <v/>
      </c>
      <c r="F2202" s="18"/>
      <c r="G2202" s="18"/>
      <c r="H2202" s="18" t="str">
        <f>IF(ISERROR(VLOOKUP(一般!O2206,コード表!$S$3:$T$11,2,FALSE)),"",VLOOKUP(一般!O2206,コード表!$S$3:$T$11,2,FALSE))</f>
        <v/>
      </c>
      <c r="I2202" s="18" t="str">
        <f>IF(ISERROR(VLOOKUP(一般!P2206,コード表!$D$3:$E$7,2,FALSE)&amp;VLOOKUP(一般!Q2206,コード表!$G$3:$H$67,2,FALSE)&amp;VLOOKUP(一般!R2206,コード表!$J$3:$K$15,2,FALSE)&amp;VLOOKUP(一般!S2206,コード表!$M$3:$N$34,2,FALSE)),"",VLOOKUP(一般!P2206,コード表!$D$3:$E$7,2,FALSE)&amp;VLOOKUP(一般!Q2206,コード表!$G$3:$H$67,2,FALSE)&amp;VLOOKUP(一般!R2206,コード表!$J$3:$K$15,2,FALSE)&amp;VLOOKUP(一般!S2206,コード表!$M$3:$N$34,2,FALSE))</f>
        <v/>
      </c>
      <c r="J2202" s="8">
        <f>一般!T2206</f>
        <v>0</v>
      </c>
      <c r="K2202" s="8" t="str">
        <f>IF(ISERROR(VLOOKUP(一般!U2206,コード表!$P$3:$Q$52,2,FALSE)),"",VLOOKUP(一般!U2206,コード表!$P$3:$Q$52,2,FALSE))</f>
        <v/>
      </c>
    </row>
    <row r="2203" spans="1:11" ht="20.100000000000001" customHeight="1" x14ac:dyDescent="0.15">
      <c r="A2203" s="8">
        <v>710</v>
      </c>
      <c r="B2203" s="18" t="b">
        <f>IF(一般!B2207="出",IF(ISERROR(VLOOKUP(一般!C2207,コード表!$D$3:$E$7,2,FALSE)&amp;VLOOKUP(一般!D2207,コード表!$G$3:$H$67,2,FALSE)&amp;VLOOKUP(一般!E2207,コード表!$J$3:$K$15,2,FALSE)&amp;VLOOKUP(一般!F2207,コード表!$M$3:$N$34,2,FALSE)),"",VLOOKUP(一般!C2207,コード表!$D$3:$E$7,2,FALSE)&amp;VLOOKUP(一般!D2207,コード表!$G$3:$H$67,2,FALSE)&amp;VLOOKUP(一般!E2207,コード表!$J$3:$K$15,2,FALSE)&amp;VLOOKUP(一般!F2207,コード表!$M$3:$N$34,2,FALSE)))</f>
        <v>0</v>
      </c>
      <c r="C2203" s="17" t="str">
        <f>一般!I2207&amp;" "&amp;一般!J2207</f>
        <v xml:space="preserve"> </v>
      </c>
      <c r="D2203" s="17" t="str">
        <f>一般!G2207&amp;"　"&amp;一般!H2207</f>
        <v>　</v>
      </c>
      <c r="E2203" s="18" t="str">
        <f>IF(ISERROR(VLOOKUP(一般!K2207,コード表!$D$3:$E$7,2,FALSE)&amp;VLOOKUP(一般!L2207,コード表!$G$3:$H$67,2,FALSE)&amp;VLOOKUP(一般!M2207,コード表!$J$3:$K$15,2,FALSE)&amp;VLOOKUP(一般!N2207,コード表!$M$3:$N$34,2,FALSE)),"",VLOOKUP(一般!K2207,コード表!$D$3:$E$7,2,FALSE)&amp;VLOOKUP(一般!L2207,コード表!$G$3:$H$67,2,FALSE)&amp;VLOOKUP(一般!M2207,コード表!$J$3:$K$15,2,FALSE)&amp;VLOOKUP(一般!N2207,コード表!$M$3:$N$34,2,FALSE))</f>
        <v/>
      </c>
      <c r="F2203" s="18"/>
      <c r="G2203" s="18"/>
      <c r="H2203" s="18" t="str">
        <f>IF(ISERROR(VLOOKUP(一般!O2207,コード表!$S$3:$T$11,2,FALSE)),"",VLOOKUP(一般!O2207,コード表!$S$3:$T$11,2,FALSE))</f>
        <v/>
      </c>
      <c r="I2203" s="18" t="str">
        <f>IF(ISERROR(VLOOKUP(一般!P2207,コード表!$D$3:$E$7,2,FALSE)&amp;VLOOKUP(一般!Q2207,コード表!$G$3:$H$67,2,FALSE)&amp;VLOOKUP(一般!R2207,コード表!$J$3:$K$15,2,FALSE)&amp;VLOOKUP(一般!S2207,コード表!$M$3:$N$34,2,FALSE)),"",VLOOKUP(一般!P2207,コード表!$D$3:$E$7,2,FALSE)&amp;VLOOKUP(一般!Q2207,コード表!$G$3:$H$67,2,FALSE)&amp;VLOOKUP(一般!R2207,コード表!$J$3:$K$15,2,FALSE)&amp;VLOOKUP(一般!S2207,コード表!$M$3:$N$34,2,FALSE))</f>
        <v/>
      </c>
      <c r="J2203" s="8">
        <f>一般!T2207</f>
        <v>0</v>
      </c>
      <c r="K2203" s="8" t="str">
        <f>IF(ISERROR(VLOOKUP(一般!U2207,コード表!$P$3:$Q$52,2,FALSE)),"",VLOOKUP(一般!U2207,コード表!$P$3:$Q$52,2,FALSE))</f>
        <v/>
      </c>
    </row>
    <row r="2204" spans="1:11" ht="20.100000000000001" customHeight="1" x14ac:dyDescent="0.15">
      <c r="A2204" s="8">
        <v>710</v>
      </c>
      <c r="B2204" s="18" t="b">
        <f>IF(一般!B2208="出",IF(ISERROR(VLOOKUP(一般!C2208,コード表!$D$3:$E$7,2,FALSE)&amp;VLOOKUP(一般!D2208,コード表!$G$3:$H$67,2,FALSE)&amp;VLOOKUP(一般!E2208,コード表!$J$3:$K$15,2,FALSE)&amp;VLOOKUP(一般!F2208,コード表!$M$3:$N$34,2,FALSE)),"",VLOOKUP(一般!C2208,コード表!$D$3:$E$7,2,FALSE)&amp;VLOOKUP(一般!D2208,コード表!$G$3:$H$67,2,FALSE)&amp;VLOOKUP(一般!E2208,コード表!$J$3:$K$15,2,FALSE)&amp;VLOOKUP(一般!F2208,コード表!$M$3:$N$34,2,FALSE)))</f>
        <v>0</v>
      </c>
      <c r="C2204" s="17" t="str">
        <f>一般!I2208&amp;" "&amp;一般!J2208</f>
        <v xml:space="preserve"> </v>
      </c>
      <c r="D2204" s="17" t="str">
        <f>一般!G2208&amp;"　"&amp;一般!H2208</f>
        <v>　</v>
      </c>
      <c r="E2204" s="18" t="str">
        <f>IF(ISERROR(VLOOKUP(一般!K2208,コード表!$D$3:$E$7,2,FALSE)&amp;VLOOKUP(一般!L2208,コード表!$G$3:$H$67,2,FALSE)&amp;VLOOKUP(一般!M2208,コード表!$J$3:$K$15,2,FALSE)&amp;VLOOKUP(一般!N2208,コード表!$M$3:$N$34,2,FALSE)),"",VLOOKUP(一般!K2208,コード表!$D$3:$E$7,2,FALSE)&amp;VLOOKUP(一般!L2208,コード表!$G$3:$H$67,2,FALSE)&amp;VLOOKUP(一般!M2208,コード表!$J$3:$K$15,2,FALSE)&amp;VLOOKUP(一般!N2208,コード表!$M$3:$N$34,2,FALSE))</f>
        <v/>
      </c>
      <c r="F2204" s="18"/>
      <c r="G2204" s="18"/>
      <c r="H2204" s="18" t="str">
        <f>IF(ISERROR(VLOOKUP(一般!O2208,コード表!$S$3:$T$11,2,FALSE)),"",VLOOKUP(一般!O2208,コード表!$S$3:$T$11,2,FALSE))</f>
        <v/>
      </c>
      <c r="I2204" s="18" t="str">
        <f>IF(ISERROR(VLOOKUP(一般!P2208,コード表!$D$3:$E$7,2,FALSE)&amp;VLOOKUP(一般!Q2208,コード表!$G$3:$H$67,2,FALSE)&amp;VLOOKUP(一般!R2208,コード表!$J$3:$K$15,2,FALSE)&amp;VLOOKUP(一般!S2208,コード表!$M$3:$N$34,2,FALSE)),"",VLOOKUP(一般!P2208,コード表!$D$3:$E$7,2,FALSE)&amp;VLOOKUP(一般!Q2208,コード表!$G$3:$H$67,2,FALSE)&amp;VLOOKUP(一般!R2208,コード表!$J$3:$K$15,2,FALSE)&amp;VLOOKUP(一般!S2208,コード表!$M$3:$N$34,2,FALSE))</f>
        <v/>
      </c>
      <c r="J2204" s="8">
        <f>一般!T2208</f>
        <v>0</v>
      </c>
      <c r="K2204" s="8" t="str">
        <f>IF(ISERROR(VLOOKUP(一般!U2208,コード表!$P$3:$Q$52,2,FALSE)),"",VLOOKUP(一般!U2208,コード表!$P$3:$Q$52,2,FALSE))</f>
        <v/>
      </c>
    </row>
    <row r="2205" spans="1:11" ht="20.100000000000001" customHeight="1" x14ac:dyDescent="0.15">
      <c r="A2205" s="8">
        <v>710</v>
      </c>
      <c r="B2205" s="18" t="b">
        <f>IF(一般!B2209="出",IF(ISERROR(VLOOKUP(一般!C2209,コード表!$D$3:$E$7,2,FALSE)&amp;VLOOKUP(一般!D2209,コード表!$G$3:$H$67,2,FALSE)&amp;VLOOKUP(一般!E2209,コード表!$J$3:$K$15,2,FALSE)&amp;VLOOKUP(一般!F2209,コード表!$M$3:$N$34,2,FALSE)),"",VLOOKUP(一般!C2209,コード表!$D$3:$E$7,2,FALSE)&amp;VLOOKUP(一般!D2209,コード表!$G$3:$H$67,2,FALSE)&amp;VLOOKUP(一般!E2209,コード表!$J$3:$K$15,2,FALSE)&amp;VLOOKUP(一般!F2209,コード表!$M$3:$N$34,2,FALSE)))</f>
        <v>0</v>
      </c>
      <c r="C2205" s="17" t="str">
        <f>一般!I2209&amp;" "&amp;一般!J2209</f>
        <v xml:space="preserve"> </v>
      </c>
      <c r="D2205" s="17" t="str">
        <f>一般!G2209&amp;"　"&amp;一般!H2209</f>
        <v>　</v>
      </c>
      <c r="E2205" s="18" t="str">
        <f>IF(ISERROR(VLOOKUP(一般!K2209,コード表!$D$3:$E$7,2,FALSE)&amp;VLOOKUP(一般!L2209,コード表!$G$3:$H$67,2,FALSE)&amp;VLOOKUP(一般!M2209,コード表!$J$3:$K$15,2,FALSE)&amp;VLOOKUP(一般!N2209,コード表!$M$3:$N$34,2,FALSE)),"",VLOOKUP(一般!K2209,コード表!$D$3:$E$7,2,FALSE)&amp;VLOOKUP(一般!L2209,コード表!$G$3:$H$67,2,FALSE)&amp;VLOOKUP(一般!M2209,コード表!$J$3:$K$15,2,FALSE)&amp;VLOOKUP(一般!N2209,コード表!$M$3:$N$34,2,FALSE))</f>
        <v/>
      </c>
      <c r="F2205" s="18"/>
      <c r="G2205" s="18"/>
      <c r="H2205" s="18" t="str">
        <f>IF(ISERROR(VLOOKUP(一般!O2209,コード表!$S$3:$T$11,2,FALSE)),"",VLOOKUP(一般!O2209,コード表!$S$3:$T$11,2,FALSE))</f>
        <v/>
      </c>
      <c r="I2205" s="18" t="str">
        <f>IF(ISERROR(VLOOKUP(一般!P2209,コード表!$D$3:$E$7,2,FALSE)&amp;VLOOKUP(一般!Q2209,コード表!$G$3:$H$67,2,FALSE)&amp;VLOOKUP(一般!R2209,コード表!$J$3:$K$15,2,FALSE)&amp;VLOOKUP(一般!S2209,コード表!$M$3:$N$34,2,FALSE)),"",VLOOKUP(一般!P2209,コード表!$D$3:$E$7,2,FALSE)&amp;VLOOKUP(一般!Q2209,コード表!$G$3:$H$67,2,FALSE)&amp;VLOOKUP(一般!R2209,コード表!$J$3:$K$15,2,FALSE)&amp;VLOOKUP(一般!S2209,コード表!$M$3:$N$34,2,FALSE))</f>
        <v/>
      </c>
      <c r="J2205" s="8">
        <f>一般!T2209</f>
        <v>0</v>
      </c>
      <c r="K2205" s="8" t="str">
        <f>IF(ISERROR(VLOOKUP(一般!U2209,コード表!$P$3:$Q$52,2,FALSE)),"",VLOOKUP(一般!U2209,コード表!$P$3:$Q$52,2,FALSE))</f>
        <v/>
      </c>
    </row>
    <row r="2206" spans="1:11" ht="20.100000000000001" customHeight="1" x14ac:dyDescent="0.15">
      <c r="A2206" s="8">
        <v>710</v>
      </c>
      <c r="B2206" s="18" t="b">
        <f>IF(一般!B2210="出",IF(ISERROR(VLOOKUP(一般!C2210,コード表!$D$3:$E$7,2,FALSE)&amp;VLOOKUP(一般!D2210,コード表!$G$3:$H$67,2,FALSE)&amp;VLOOKUP(一般!E2210,コード表!$J$3:$K$15,2,FALSE)&amp;VLOOKUP(一般!F2210,コード表!$M$3:$N$34,2,FALSE)),"",VLOOKUP(一般!C2210,コード表!$D$3:$E$7,2,FALSE)&amp;VLOOKUP(一般!D2210,コード表!$G$3:$H$67,2,FALSE)&amp;VLOOKUP(一般!E2210,コード表!$J$3:$K$15,2,FALSE)&amp;VLOOKUP(一般!F2210,コード表!$M$3:$N$34,2,FALSE)))</f>
        <v>0</v>
      </c>
      <c r="C2206" s="17" t="str">
        <f>一般!I2210&amp;" "&amp;一般!J2210</f>
        <v xml:space="preserve"> </v>
      </c>
      <c r="D2206" s="17" t="str">
        <f>一般!G2210&amp;"　"&amp;一般!H2210</f>
        <v>　</v>
      </c>
      <c r="E2206" s="18" t="str">
        <f>IF(ISERROR(VLOOKUP(一般!K2210,コード表!$D$3:$E$7,2,FALSE)&amp;VLOOKUP(一般!L2210,コード表!$G$3:$H$67,2,FALSE)&amp;VLOOKUP(一般!M2210,コード表!$J$3:$K$15,2,FALSE)&amp;VLOOKUP(一般!N2210,コード表!$M$3:$N$34,2,FALSE)),"",VLOOKUP(一般!K2210,コード表!$D$3:$E$7,2,FALSE)&amp;VLOOKUP(一般!L2210,コード表!$G$3:$H$67,2,FALSE)&amp;VLOOKUP(一般!M2210,コード表!$J$3:$K$15,2,FALSE)&amp;VLOOKUP(一般!N2210,コード表!$M$3:$N$34,2,FALSE))</f>
        <v/>
      </c>
      <c r="F2206" s="18"/>
      <c r="G2206" s="18"/>
      <c r="H2206" s="18" t="str">
        <f>IF(ISERROR(VLOOKUP(一般!O2210,コード表!$S$3:$T$11,2,FALSE)),"",VLOOKUP(一般!O2210,コード表!$S$3:$T$11,2,FALSE))</f>
        <v/>
      </c>
      <c r="I2206" s="18" t="str">
        <f>IF(ISERROR(VLOOKUP(一般!P2210,コード表!$D$3:$E$7,2,FALSE)&amp;VLOOKUP(一般!Q2210,コード表!$G$3:$H$67,2,FALSE)&amp;VLOOKUP(一般!R2210,コード表!$J$3:$K$15,2,FALSE)&amp;VLOOKUP(一般!S2210,コード表!$M$3:$N$34,2,FALSE)),"",VLOOKUP(一般!P2210,コード表!$D$3:$E$7,2,FALSE)&amp;VLOOKUP(一般!Q2210,コード表!$G$3:$H$67,2,FALSE)&amp;VLOOKUP(一般!R2210,コード表!$J$3:$K$15,2,FALSE)&amp;VLOOKUP(一般!S2210,コード表!$M$3:$N$34,2,FALSE))</f>
        <v/>
      </c>
      <c r="J2206" s="8">
        <f>一般!T2210</f>
        <v>0</v>
      </c>
      <c r="K2206" s="8" t="str">
        <f>IF(ISERROR(VLOOKUP(一般!U2210,コード表!$P$3:$Q$52,2,FALSE)),"",VLOOKUP(一般!U2210,コード表!$P$3:$Q$52,2,FALSE))</f>
        <v/>
      </c>
    </row>
    <row r="2207" spans="1:11" ht="20.100000000000001" customHeight="1" x14ac:dyDescent="0.15">
      <c r="A2207" s="8">
        <v>710</v>
      </c>
      <c r="B2207" s="18" t="b">
        <f>IF(一般!B2211="出",IF(ISERROR(VLOOKUP(一般!C2211,コード表!$D$3:$E$7,2,FALSE)&amp;VLOOKUP(一般!D2211,コード表!$G$3:$H$67,2,FALSE)&amp;VLOOKUP(一般!E2211,コード表!$J$3:$K$15,2,FALSE)&amp;VLOOKUP(一般!F2211,コード表!$M$3:$N$34,2,FALSE)),"",VLOOKUP(一般!C2211,コード表!$D$3:$E$7,2,FALSE)&amp;VLOOKUP(一般!D2211,コード表!$G$3:$H$67,2,FALSE)&amp;VLOOKUP(一般!E2211,コード表!$J$3:$K$15,2,FALSE)&amp;VLOOKUP(一般!F2211,コード表!$M$3:$N$34,2,FALSE)))</f>
        <v>0</v>
      </c>
      <c r="C2207" s="17" t="str">
        <f>一般!I2211&amp;" "&amp;一般!J2211</f>
        <v xml:space="preserve"> </v>
      </c>
      <c r="D2207" s="17" t="str">
        <f>一般!G2211&amp;"　"&amp;一般!H2211</f>
        <v>　</v>
      </c>
      <c r="E2207" s="18" t="str">
        <f>IF(ISERROR(VLOOKUP(一般!K2211,コード表!$D$3:$E$7,2,FALSE)&amp;VLOOKUP(一般!L2211,コード表!$G$3:$H$67,2,FALSE)&amp;VLOOKUP(一般!M2211,コード表!$J$3:$K$15,2,FALSE)&amp;VLOOKUP(一般!N2211,コード表!$M$3:$N$34,2,FALSE)),"",VLOOKUP(一般!K2211,コード表!$D$3:$E$7,2,FALSE)&amp;VLOOKUP(一般!L2211,コード表!$G$3:$H$67,2,FALSE)&amp;VLOOKUP(一般!M2211,コード表!$J$3:$K$15,2,FALSE)&amp;VLOOKUP(一般!N2211,コード表!$M$3:$N$34,2,FALSE))</f>
        <v/>
      </c>
      <c r="F2207" s="18"/>
      <c r="G2207" s="18"/>
      <c r="H2207" s="18" t="str">
        <f>IF(ISERROR(VLOOKUP(一般!O2211,コード表!$S$3:$T$11,2,FALSE)),"",VLOOKUP(一般!O2211,コード表!$S$3:$T$11,2,FALSE))</f>
        <v/>
      </c>
      <c r="I2207" s="18" t="str">
        <f>IF(ISERROR(VLOOKUP(一般!P2211,コード表!$D$3:$E$7,2,FALSE)&amp;VLOOKUP(一般!Q2211,コード表!$G$3:$H$67,2,FALSE)&amp;VLOOKUP(一般!R2211,コード表!$J$3:$K$15,2,FALSE)&amp;VLOOKUP(一般!S2211,コード表!$M$3:$N$34,2,FALSE)),"",VLOOKUP(一般!P2211,コード表!$D$3:$E$7,2,FALSE)&amp;VLOOKUP(一般!Q2211,コード表!$G$3:$H$67,2,FALSE)&amp;VLOOKUP(一般!R2211,コード表!$J$3:$K$15,2,FALSE)&amp;VLOOKUP(一般!S2211,コード表!$M$3:$N$34,2,FALSE))</f>
        <v/>
      </c>
      <c r="J2207" s="8">
        <f>一般!T2211</f>
        <v>0</v>
      </c>
      <c r="K2207" s="8" t="str">
        <f>IF(ISERROR(VLOOKUP(一般!U2211,コード表!$P$3:$Q$52,2,FALSE)),"",VLOOKUP(一般!U2211,コード表!$P$3:$Q$52,2,FALSE))</f>
        <v/>
      </c>
    </row>
    <row r="2208" spans="1:11" ht="20.100000000000001" customHeight="1" x14ac:dyDescent="0.15">
      <c r="A2208" s="8">
        <v>710</v>
      </c>
      <c r="B2208" s="18" t="b">
        <f>IF(一般!B2212="出",IF(ISERROR(VLOOKUP(一般!C2212,コード表!$D$3:$E$7,2,FALSE)&amp;VLOOKUP(一般!D2212,コード表!$G$3:$H$67,2,FALSE)&amp;VLOOKUP(一般!E2212,コード表!$J$3:$K$15,2,FALSE)&amp;VLOOKUP(一般!F2212,コード表!$M$3:$N$34,2,FALSE)),"",VLOOKUP(一般!C2212,コード表!$D$3:$E$7,2,FALSE)&amp;VLOOKUP(一般!D2212,コード表!$G$3:$H$67,2,FALSE)&amp;VLOOKUP(一般!E2212,コード表!$J$3:$K$15,2,FALSE)&amp;VLOOKUP(一般!F2212,コード表!$M$3:$N$34,2,FALSE)))</f>
        <v>0</v>
      </c>
      <c r="C2208" s="17" t="str">
        <f>一般!I2212&amp;" "&amp;一般!J2212</f>
        <v xml:space="preserve"> </v>
      </c>
      <c r="D2208" s="17" t="str">
        <f>一般!G2212&amp;"　"&amp;一般!H2212</f>
        <v>　</v>
      </c>
      <c r="E2208" s="18" t="str">
        <f>IF(ISERROR(VLOOKUP(一般!K2212,コード表!$D$3:$E$7,2,FALSE)&amp;VLOOKUP(一般!L2212,コード表!$G$3:$H$67,2,FALSE)&amp;VLOOKUP(一般!M2212,コード表!$J$3:$K$15,2,FALSE)&amp;VLOOKUP(一般!N2212,コード表!$M$3:$N$34,2,FALSE)),"",VLOOKUP(一般!K2212,コード表!$D$3:$E$7,2,FALSE)&amp;VLOOKUP(一般!L2212,コード表!$G$3:$H$67,2,FALSE)&amp;VLOOKUP(一般!M2212,コード表!$J$3:$K$15,2,FALSE)&amp;VLOOKUP(一般!N2212,コード表!$M$3:$N$34,2,FALSE))</f>
        <v/>
      </c>
      <c r="F2208" s="18"/>
      <c r="G2208" s="18"/>
      <c r="H2208" s="18" t="str">
        <f>IF(ISERROR(VLOOKUP(一般!O2212,コード表!$S$3:$T$11,2,FALSE)),"",VLOOKUP(一般!O2212,コード表!$S$3:$T$11,2,FALSE))</f>
        <v/>
      </c>
      <c r="I2208" s="18" t="str">
        <f>IF(ISERROR(VLOOKUP(一般!P2212,コード表!$D$3:$E$7,2,FALSE)&amp;VLOOKUP(一般!Q2212,コード表!$G$3:$H$67,2,FALSE)&amp;VLOOKUP(一般!R2212,コード表!$J$3:$K$15,2,FALSE)&amp;VLOOKUP(一般!S2212,コード表!$M$3:$N$34,2,FALSE)),"",VLOOKUP(一般!P2212,コード表!$D$3:$E$7,2,FALSE)&amp;VLOOKUP(一般!Q2212,コード表!$G$3:$H$67,2,FALSE)&amp;VLOOKUP(一般!R2212,コード表!$J$3:$K$15,2,FALSE)&amp;VLOOKUP(一般!S2212,コード表!$M$3:$N$34,2,FALSE))</f>
        <v/>
      </c>
      <c r="J2208" s="8">
        <f>一般!T2212</f>
        <v>0</v>
      </c>
      <c r="K2208" s="8" t="str">
        <f>IF(ISERROR(VLOOKUP(一般!U2212,コード表!$P$3:$Q$52,2,FALSE)),"",VLOOKUP(一般!U2212,コード表!$P$3:$Q$52,2,FALSE))</f>
        <v/>
      </c>
    </row>
    <row r="2209" spans="1:11" ht="20.100000000000001" customHeight="1" x14ac:dyDescent="0.15">
      <c r="A2209" s="8">
        <v>710</v>
      </c>
      <c r="B2209" s="18" t="b">
        <f>IF(一般!B2213="出",IF(ISERROR(VLOOKUP(一般!C2213,コード表!$D$3:$E$7,2,FALSE)&amp;VLOOKUP(一般!D2213,コード表!$G$3:$H$67,2,FALSE)&amp;VLOOKUP(一般!E2213,コード表!$J$3:$K$15,2,FALSE)&amp;VLOOKUP(一般!F2213,コード表!$M$3:$N$34,2,FALSE)),"",VLOOKUP(一般!C2213,コード表!$D$3:$E$7,2,FALSE)&amp;VLOOKUP(一般!D2213,コード表!$G$3:$H$67,2,FALSE)&amp;VLOOKUP(一般!E2213,コード表!$J$3:$K$15,2,FALSE)&amp;VLOOKUP(一般!F2213,コード表!$M$3:$N$34,2,FALSE)))</f>
        <v>0</v>
      </c>
      <c r="C2209" s="17" t="str">
        <f>一般!I2213&amp;" "&amp;一般!J2213</f>
        <v xml:space="preserve"> </v>
      </c>
      <c r="D2209" s="17" t="str">
        <f>一般!G2213&amp;"　"&amp;一般!H2213</f>
        <v>　</v>
      </c>
      <c r="E2209" s="18" t="str">
        <f>IF(ISERROR(VLOOKUP(一般!K2213,コード表!$D$3:$E$7,2,FALSE)&amp;VLOOKUP(一般!L2213,コード表!$G$3:$H$67,2,FALSE)&amp;VLOOKUP(一般!M2213,コード表!$J$3:$K$15,2,FALSE)&amp;VLOOKUP(一般!N2213,コード表!$M$3:$N$34,2,FALSE)),"",VLOOKUP(一般!K2213,コード表!$D$3:$E$7,2,FALSE)&amp;VLOOKUP(一般!L2213,コード表!$G$3:$H$67,2,FALSE)&amp;VLOOKUP(一般!M2213,コード表!$J$3:$K$15,2,FALSE)&amp;VLOOKUP(一般!N2213,コード表!$M$3:$N$34,2,FALSE))</f>
        <v/>
      </c>
      <c r="F2209" s="18"/>
      <c r="G2209" s="18"/>
      <c r="H2209" s="18" t="str">
        <f>IF(ISERROR(VLOOKUP(一般!O2213,コード表!$S$3:$T$11,2,FALSE)),"",VLOOKUP(一般!O2213,コード表!$S$3:$T$11,2,FALSE))</f>
        <v/>
      </c>
      <c r="I2209" s="18" t="str">
        <f>IF(ISERROR(VLOOKUP(一般!P2213,コード表!$D$3:$E$7,2,FALSE)&amp;VLOOKUP(一般!Q2213,コード表!$G$3:$H$67,2,FALSE)&amp;VLOOKUP(一般!R2213,コード表!$J$3:$K$15,2,FALSE)&amp;VLOOKUP(一般!S2213,コード表!$M$3:$N$34,2,FALSE)),"",VLOOKUP(一般!P2213,コード表!$D$3:$E$7,2,FALSE)&amp;VLOOKUP(一般!Q2213,コード表!$G$3:$H$67,2,FALSE)&amp;VLOOKUP(一般!R2213,コード表!$J$3:$K$15,2,FALSE)&amp;VLOOKUP(一般!S2213,コード表!$M$3:$N$34,2,FALSE))</f>
        <v/>
      </c>
      <c r="J2209" s="8">
        <f>一般!T2213</f>
        <v>0</v>
      </c>
      <c r="K2209" s="8" t="str">
        <f>IF(ISERROR(VLOOKUP(一般!U2213,コード表!$P$3:$Q$52,2,FALSE)),"",VLOOKUP(一般!U2213,コード表!$P$3:$Q$52,2,FALSE))</f>
        <v/>
      </c>
    </row>
    <row r="2210" spans="1:11" ht="20.100000000000001" customHeight="1" x14ac:dyDescent="0.15">
      <c r="A2210" s="8">
        <v>710</v>
      </c>
      <c r="B2210" s="18" t="b">
        <f>IF(一般!B2214="出",IF(ISERROR(VLOOKUP(一般!C2214,コード表!$D$3:$E$7,2,FALSE)&amp;VLOOKUP(一般!D2214,コード表!$G$3:$H$67,2,FALSE)&amp;VLOOKUP(一般!E2214,コード表!$J$3:$K$15,2,FALSE)&amp;VLOOKUP(一般!F2214,コード表!$M$3:$N$34,2,FALSE)),"",VLOOKUP(一般!C2214,コード表!$D$3:$E$7,2,FALSE)&amp;VLOOKUP(一般!D2214,コード表!$G$3:$H$67,2,FALSE)&amp;VLOOKUP(一般!E2214,コード表!$J$3:$K$15,2,FALSE)&amp;VLOOKUP(一般!F2214,コード表!$M$3:$N$34,2,FALSE)))</f>
        <v>0</v>
      </c>
      <c r="C2210" s="17" t="str">
        <f>一般!I2214&amp;" "&amp;一般!J2214</f>
        <v xml:space="preserve"> </v>
      </c>
      <c r="D2210" s="17" t="str">
        <f>一般!G2214&amp;"　"&amp;一般!H2214</f>
        <v>　</v>
      </c>
      <c r="E2210" s="18" t="str">
        <f>IF(ISERROR(VLOOKUP(一般!K2214,コード表!$D$3:$E$7,2,FALSE)&amp;VLOOKUP(一般!L2214,コード表!$G$3:$H$67,2,FALSE)&amp;VLOOKUP(一般!M2214,コード表!$J$3:$K$15,2,FALSE)&amp;VLOOKUP(一般!N2214,コード表!$M$3:$N$34,2,FALSE)),"",VLOOKUP(一般!K2214,コード表!$D$3:$E$7,2,FALSE)&amp;VLOOKUP(一般!L2214,コード表!$G$3:$H$67,2,FALSE)&amp;VLOOKUP(一般!M2214,コード表!$J$3:$K$15,2,FALSE)&amp;VLOOKUP(一般!N2214,コード表!$M$3:$N$34,2,FALSE))</f>
        <v/>
      </c>
      <c r="F2210" s="18"/>
      <c r="G2210" s="18"/>
      <c r="H2210" s="18" t="str">
        <f>IF(ISERROR(VLOOKUP(一般!O2214,コード表!$S$3:$T$11,2,FALSE)),"",VLOOKUP(一般!O2214,コード表!$S$3:$T$11,2,FALSE))</f>
        <v/>
      </c>
      <c r="I2210" s="18" t="str">
        <f>IF(ISERROR(VLOOKUP(一般!P2214,コード表!$D$3:$E$7,2,FALSE)&amp;VLOOKUP(一般!Q2214,コード表!$G$3:$H$67,2,FALSE)&amp;VLOOKUP(一般!R2214,コード表!$J$3:$K$15,2,FALSE)&amp;VLOOKUP(一般!S2214,コード表!$M$3:$N$34,2,FALSE)),"",VLOOKUP(一般!P2214,コード表!$D$3:$E$7,2,FALSE)&amp;VLOOKUP(一般!Q2214,コード表!$G$3:$H$67,2,FALSE)&amp;VLOOKUP(一般!R2214,コード表!$J$3:$K$15,2,FALSE)&amp;VLOOKUP(一般!S2214,コード表!$M$3:$N$34,2,FALSE))</f>
        <v/>
      </c>
      <c r="J2210" s="8">
        <f>一般!T2214</f>
        <v>0</v>
      </c>
      <c r="K2210" s="8" t="str">
        <f>IF(ISERROR(VLOOKUP(一般!U2214,コード表!$P$3:$Q$52,2,FALSE)),"",VLOOKUP(一般!U2214,コード表!$P$3:$Q$52,2,FALSE))</f>
        <v/>
      </c>
    </row>
    <row r="2211" spans="1:11" ht="20.100000000000001" customHeight="1" x14ac:dyDescent="0.15">
      <c r="A2211" s="8">
        <v>710</v>
      </c>
      <c r="B2211" s="18" t="b">
        <f>IF(一般!B2215="出",IF(ISERROR(VLOOKUP(一般!C2215,コード表!$D$3:$E$7,2,FALSE)&amp;VLOOKUP(一般!D2215,コード表!$G$3:$H$67,2,FALSE)&amp;VLOOKUP(一般!E2215,コード表!$J$3:$K$15,2,FALSE)&amp;VLOOKUP(一般!F2215,コード表!$M$3:$N$34,2,FALSE)),"",VLOOKUP(一般!C2215,コード表!$D$3:$E$7,2,FALSE)&amp;VLOOKUP(一般!D2215,コード表!$G$3:$H$67,2,FALSE)&amp;VLOOKUP(一般!E2215,コード表!$J$3:$K$15,2,FALSE)&amp;VLOOKUP(一般!F2215,コード表!$M$3:$N$34,2,FALSE)))</f>
        <v>0</v>
      </c>
      <c r="C2211" s="17" t="str">
        <f>一般!I2215&amp;" "&amp;一般!J2215</f>
        <v xml:space="preserve"> </v>
      </c>
      <c r="D2211" s="17" t="str">
        <f>一般!G2215&amp;"　"&amp;一般!H2215</f>
        <v>　</v>
      </c>
      <c r="E2211" s="18" t="str">
        <f>IF(ISERROR(VLOOKUP(一般!K2215,コード表!$D$3:$E$7,2,FALSE)&amp;VLOOKUP(一般!L2215,コード表!$G$3:$H$67,2,FALSE)&amp;VLOOKUP(一般!M2215,コード表!$J$3:$K$15,2,FALSE)&amp;VLOOKUP(一般!N2215,コード表!$M$3:$N$34,2,FALSE)),"",VLOOKUP(一般!K2215,コード表!$D$3:$E$7,2,FALSE)&amp;VLOOKUP(一般!L2215,コード表!$G$3:$H$67,2,FALSE)&amp;VLOOKUP(一般!M2215,コード表!$J$3:$K$15,2,FALSE)&amp;VLOOKUP(一般!N2215,コード表!$M$3:$N$34,2,FALSE))</f>
        <v/>
      </c>
      <c r="F2211" s="18"/>
      <c r="G2211" s="18"/>
      <c r="H2211" s="18" t="str">
        <f>IF(ISERROR(VLOOKUP(一般!O2215,コード表!$S$3:$T$11,2,FALSE)),"",VLOOKUP(一般!O2215,コード表!$S$3:$T$11,2,FALSE))</f>
        <v/>
      </c>
      <c r="I2211" s="18" t="str">
        <f>IF(ISERROR(VLOOKUP(一般!P2215,コード表!$D$3:$E$7,2,FALSE)&amp;VLOOKUP(一般!Q2215,コード表!$G$3:$H$67,2,FALSE)&amp;VLOOKUP(一般!R2215,コード表!$J$3:$K$15,2,FALSE)&amp;VLOOKUP(一般!S2215,コード表!$M$3:$N$34,2,FALSE)),"",VLOOKUP(一般!P2215,コード表!$D$3:$E$7,2,FALSE)&amp;VLOOKUP(一般!Q2215,コード表!$G$3:$H$67,2,FALSE)&amp;VLOOKUP(一般!R2215,コード表!$J$3:$K$15,2,FALSE)&amp;VLOOKUP(一般!S2215,コード表!$M$3:$N$34,2,FALSE))</f>
        <v/>
      </c>
      <c r="J2211" s="8">
        <f>一般!T2215</f>
        <v>0</v>
      </c>
      <c r="K2211" s="8" t="str">
        <f>IF(ISERROR(VLOOKUP(一般!U2215,コード表!$P$3:$Q$52,2,FALSE)),"",VLOOKUP(一般!U2215,コード表!$P$3:$Q$52,2,FALSE))</f>
        <v/>
      </c>
    </row>
    <row r="2212" spans="1:11" ht="20.100000000000001" customHeight="1" x14ac:dyDescent="0.15">
      <c r="A2212" s="8">
        <v>710</v>
      </c>
      <c r="B2212" s="18" t="b">
        <f>IF(一般!B2216="出",IF(ISERROR(VLOOKUP(一般!C2216,コード表!$D$3:$E$7,2,FALSE)&amp;VLOOKUP(一般!D2216,コード表!$G$3:$H$67,2,FALSE)&amp;VLOOKUP(一般!E2216,コード表!$J$3:$K$15,2,FALSE)&amp;VLOOKUP(一般!F2216,コード表!$M$3:$N$34,2,FALSE)),"",VLOOKUP(一般!C2216,コード表!$D$3:$E$7,2,FALSE)&amp;VLOOKUP(一般!D2216,コード表!$G$3:$H$67,2,FALSE)&amp;VLOOKUP(一般!E2216,コード表!$J$3:$K$15,2,FALSE)&amp;VLOOKUP(一般!F2216,コード表!$M$3:$N$34,2,FALSE)))</f>
        <v>0</v>
      </c>
      <c r="C2212" s="17" t="str">
        <f>一般!I2216&amp;" "&amp;一般!J2216</f>
        <v xml:space="preserve"> </v>
      </c>
      <c r="D2212" s="17" t="str">
        <f>一般!G2216&amp;"　"&amp;一般!H2216</f>
        <v>　</v>
      </c>
      <c r="E2212" s="18" t="str">
        <f>IF(ISERROR(VLOOKUP(一般!K2216,コード表!$D$3:$E$7,2,FALSE)&amp;VLOOKUP(一般!L2216,コード表!$G$3:$H$67,2,FALSE)&amp;VLOOKUP(一般!M2216,コード表!$J$3:$K$15,2,FALSE)&amp;VLOOKUP(一般!N2216,コード表!$M$3:$N$34,2,FALSE)),"",VLOOKUP(一般!K2216,コード表!$D$3:$E$7,2,FALSE)&amp;VLOOKUP(一般!L2216,コード表!$G$3:$H$67,2,FALSE)&amp;VLOOKUP(一般!M2216,コード表!$J$3:$K$15,2,FALSE)&amp;VLOOKUP(一般!N2216,コード表!$M$3:$N$34,2,FALSE))</f>
        <v/>
      </c>
      <c r="F2212" s="18"/>
      <c r="G2212" s="18"/>
      <c r="H2212" s="18" t="str">
        <f>IF(ISERROR(VLOOKUP(一般!O2216,コード表!$S$3:$T$11,2,FALSE)),"",VLOOKUP(一般!O2216,コード表!$S$3:$T$11,2,FALSE))</f>
        <v/>
      </c>
      <c r="I2212" s="18" t="str">
        <f>IF(ISERROR(VLOOKUP(一般!P2216,コード表!$D$3:$E$7,2,FALSE)&amp;VLOOKUP(一般!Q2216,コード表!$G$3:$H$67,2,FALSE)&amp;VLOOKUP(一般!R2216,コード表!$J$3:$K$15,2,FALSE)&amp;VLOOKUP(一般!S2216,コード表!$M$3:$N$34,2,FALSE)),"",VLOOKUP(一般!P2216,コード表!$D$3:$E$7,2,FALSE)&amp;VLOOKUP(一般!Q2216,コード表!$G$3:$H$67,2,FALSE)&amp;VLOOKUP(一般!R2216,コード表!$J$3:$K$15,2,FALSE)&amp;VLOOKUP(一般!S2216,コード表!$M$3:$N$34,2,FALSE))</f>
        <v/>
      </c>
      <c r="J2212" s="8">
        <f>一般!T2216</f>
        <v>0</v>
      </c>
      <c r="K2212" s="8" t="str">
        <f>IF(ISERROR(VLOOKUP(一般!U2216,コード表!$P$3:$Q$52,2,FALSE)),"",VLOOKUP(一般!U2216,コード表!$P$3:$Q$52,2,FALSE))</f>
        <v/>
      </c>
    </row>
    <row r="2213" spans="1:11" ht="20.100000000000001" customHeight="1" x14ac:dyDescent="0.15">
      <c r="A2213" s="8">
        <v>710</v>
      </c>
      <c r="B2213" s="18" t="b">
        <f>IF(一般!B2217="出",IF(ISERROR(VLOOKUP(一般!C2217,コード表!$D$3:$E$7,2,FALSE)&amp;VLOOKUP(一般!D2217,コード表!$G$3:$H$67,2,FALSE)&amp;VLOOKUP(一般!E2217,コード表!$J$3:$K$15,2,FALSE)&amp;VLOOKUP(一般!F2217,コード表!$M$3:$N$34,2,FALSE)),"",VLOOKUP(一般!C2217,コード表!$D$3:$E$7,2,FALSE)&amp;VLOOKUP(一般!D2217,コード表!$G$3:$H$67,2,FALSE)&amp;VLOOKUP(一般!E2217,コード表!$J$3:$K$15,2,FALSE)&amp;VLOOKUP(一般!F2217,コード表!$M$3:$N$34,2,FALSE)))</f>
        <v>0</v>
      </c>
      <c r="C2213" s="17" t="str">
        <f>一般!I2217&amp;" "&amp;一般!J2217</f>
        <v xml:space="preserve"> </v>
      </c>
      <c r="D2213" s="17" t="str">
        <f>一般!G2217&amp;"　"&amp;一般!H2217</f>
        <v>　</v>
      </c>
      <c r="E2213" s="18" t="str">
        <f>IF(ISERROR(VLOOKUP(一般!K2217,コード表!$D$3:$E$7,2,FALSE)&amp;VLOOKUP(一般!L2217,コード表!$G$3:$H$67,2,FALSE)&amp;VLOOKUP(一般!M2217,コード表!$J$3:$K$15,2,FALSE)&amp;VLOOKUP(一般!N2217,コード表!$M$3:$N$34,2,FALSE)),"",VLOOKUP(一般!K2217,コード表!$D$3:$E$7,2,FALSE)&amp;VLOOKUP(一般!L2217,コード表!$G$3:$H$67,2,FALSE)&amp;VLOOKUP(一般!M2217,コード表!$J$3:$K$15,2,FALSE)&amp;VLOOKUP(一般!N2217,コード表!$M$3:$N$34,2,FALSE))</f>
        <v/>
      </c>
      <c r="F2213" s="18"/>
      <c r="G2213" s="18"/>
      <c r="H2213" s="18" t="str">
        <f>IF(ISERROR(VLOOKUP(一般!O2217,コード表!$S$3:$T$11,2,FALSE)),"",VLOOKUP(一般!O2217,コード表!$S$3:$T$11,2,FALSE))</f>
        <v/>
      </c>
      <c r="I2213" s="18" t="str">
        <f>IF(ISERROR(VLOOKUP(一般!P2217,コード表!$D$3:$E$7,2,FALSE)&amp;VLOOKUP(一般!Q2217,コード表!$G$3:$H$67,2,FALSE)&amp;VLOOKUP(一般!R2217,コード表!$J$3:$K$15,2,FALSE)&amp;VLOOKUP(一般!S2217,コード表!$M$3:$N$34,2,FALSE)),"",VLOOKUP(一般!P2217,コード表!$D$3:$E$7,2,FALSE)&amp;VLOOKUP(一般!Q2217,コード表!$G$3:$H$67,2,FALSE)&amp;VLOOKUP(一般!R2217,コード表!$J$3:$K$15,2,FALSE)&amp;VLOOKUP(一般!S2217,コード表!$M$3:$N$34,2,FALSE))</f>
        <v/>
      </c>
      <c r="J2213" s="8">
        <f>一般!T2217</f>
        <v>0</v>
      </c>
      <c r="K2213" s="8" t="str">
        <f>IF(ISERROR(VLOOKUP(一般!U2217,コード表!$P$3:$Q$52,2,FALSE)),"",VLOOKUP(一般!U2217,コード表!$P$3:$Q$52,2,FALSE))</f>
        <v/>
      </c>
    </row>
    <row r="2214" spans="1:11" ht="20.100000000000001" customHeight="1" x14ac:dyDescent="0.15">
      <c r="A2214" s="8">
        <v>710</v>
      </c>
      <c r="B2214" s="18" t="b">
        <f>IF(一般!B2218="出",IF(ISERROR(VLOOKUP(一般!C2218,コード表!$D$3:$E$7,2,FALSE)&amp;VLOOKUP(一般!D2218,コード表!$G$3:$H$67,2,FALSE)&amp;VLOOKUP(一般!E2218,コード表!$J$3:$K$15,2,FALSE)&amp;VLOOKUP(一般!F2218,コード表!$M$3:$N$34,2,FALSE)),"",VLOOKUP(一般!C2218,コード表!$D$3:$E$7,2,FALSE)&amp;VLOOKUP(一般!D2218,コード表!$G$3:$H$67,2,FALSE)&amp;VLOOKUP(一般!E2218,コード表!$J$3:$K$15,2,FALSE)&amp;VLOOKUP(一般!F2218,コード表!$M$3:$N$34,2,FALSE)))</f>
        <v>0</v>
      </c>
      <c r="C2214" s="17" t="str">
        <f>一般!I2218&amp;" "&amp;一般!J2218</f>
        <v xml:space="preserve"> </v>
      </c>
      <c r="D2214" s="17" t="str">
        <f>一般!G2218&amp;"　"&amp;一般!H2218</f>
        <v>　</v>
      </c>
      <c r="E2214" s="18" t="str">
        <f>IF(ISERROR(VLOOKUP(一般!K2218,コード表!$D$3:$E$7,2,FALSE)&amp;VLOOKUP(一般!L2218,コード表!$G$3:$H$67,2,FALSE)&amp;VLOOKUP(一般!M2218,コード表!$J$3:$K$15,2,FALSE)&amp;VLOOKUP(一般!N2218,コード表!$M$3:$N$34,2,FALSE)),"",VLOOKUP(一般!K2218,コード表!$D$3:$E$7,2,FALSE)&amp;VLOOKUP(一般!L2218,コード表!$G$3:$H$67,2,FALSE)&amp;VLOOKUP(一般!M2218,コード表!$J$3:$K$15,2,FALSE)&amp;VLOOKUP(一般!N2218,コード表!$M$3:$N$34,2,FALSE))</f>
        <v/>
      </c>
      <c r="F2214" s="18"/>
      <c r="G2214" s="18"/>
      <c r="H2214" s="18" t="str">
        <f>IF(ISERROR(VLOOKUP(一般!O2218,コード表!$S$3:$T$11,2,FALSE)),"",VLOOKUP(一般!O2218,コード表!$S$3:$T$11,2,FALSE))</f>
        <v/>
      </c>
      <c r="I2214" s="18" t="str">
        <f>IF(ISERROR(VLOOKUP(一般!P2218,コード表!$D$3:$E$7,2,FALSE)&amp;VLOOKUP(一般!Q2218,コード表!$G$3:$H$67,2,FALSE)&amp;VLOOKUP(一般!R2218,コード表!$J$3:$K$15,2,FALSE)&amp;VLOOKUP(一般!S2218,コード表!$M$3:$N$34,2,FALSE)),"",VLOOKUP(一般!P2218,コード表!$D$3:$E$7,2,FALSE)&amp;VLOOKUP(一般!Q2218,コード表!$G$3:$H$67,2,FALSE)&amp;VLOOKUP(一般!R2218,コード表!$J$3:$K$15,2,FALSE)&amp;VLOOKUP(一般!S2218,コード表!$M$3:$N$34,2,FALSE))</f>
        <v/>
      </c>
      <c r="J2214" s="8">
        <f>一般!T2218</f>
        <v>0</v>
      </c>
      <c r="K2214" s="8" t="str">
        <f>IF(ISERROR(VLOOKUP(一般!U2218,コード表!$P$3:$Q$52,2,FALSE)),"",VLOOKUP(一般!U2218,コード表!$P$3:$Q$52,2,FALSE))</f>
        <v/>
      </c>
    </row>
    <row r="2215" spans="1:11" ht="20.100000000000001" customHeight="1" x14ac:dyDescent="0.15">
      <c r="A2215" s="8">
        <v>710</v>
      </c>
      <c r="B2215" s="18" t="b">
        <f>IF(一般!B2219="出",IF(ISERROR(VLOOKUP(一般!C2219,コード表!$D$3:$E$7,2,FALSE)&amp;VLOOKUP(一般!D2219,コード表!$G$3:$H$67,2,FALSE)&amp;VLOOKUP(一般!E2219,コード表!$J$3:$K$15,2,FALSE)&amp;VLOOKUP(一般!F2219,コード表!$M$3:$N$34,2,FALSE)),"",VLOOKUP(一般!C2219,コード表!$D$3:$E$7,2,FALSE)&amp;VLOOKUP(一般!D2219,コード表!$G$3:$H$67,2,FALSE)&amp;VLOOKUP(一般!E2219,コード表!$J$3:$K$15,2,FALSE)&amp;VLOOKUP(一般!F2219,コード表!$M$3:$N$34,2,FALSE)))</f>
        <v>0</v>
      </c>
      <c r="C2215" s="17" t="str">
        <f>一般!I2219&amp;" "&amp;一般!J2219</f>
        <v xml:space="preserve"> </v>
      </c>
      <c r="D2215" s="17" t="str">
        <f>一般!G2219&amp;"　"&amp;一般!H2219</f>
        <v>　</v>
      </c>
      <c r="E2215" s="18" t="str">
        <f>IF(ISERROR(VLOOKUP(一般!K2219,コード表!$D$3:$E$7,2,FALSE)&amp;VLOOKUP(一般!L2219,コード表!$G$3:$H$67,2,FALSE)&amp;VLOOKUP(一般!M2219,コード表!$J$3:$K$15,2,FALSE)&amp;VLOOKUP(一般!N2219,コード表!$M$3:$N$34,2,FALSE)),"",VLOOKUP(一般!K2219,コード表!$D$3:$E$7,2,FALSE)&amp;VLOOKUP(一般!L2219,コード表!$G$3:$H$67,2,FALSE)&amp;VLOOKUP(一般!M2219,コード表!$J$3:$K$15,2,FALSE)&amp;VLOOKUP(一般!N2219,コード表!$M$3:$N$34,2,FALSE))</f>
        <v/>
      </c>
      <c r="F2215" s="18"/>
      <c r="G2215" s="18"/>
      <c r="H2215" s="18" t="str">
        <f>IF(ISERROR(VLOOKUP(一般!O2219,コード表!$S$3:$T$11,2,FALSE)),"",VLOOKUP(一般!O2219,コード表!$S$3:$T$11,2,FALSE))</f>
        <v/>
      </c>
      <c r="I2215" s="18" t="str">
        <f>IF(ISERROR(VLOOKUP(一般!P2219,コード表!$D$3:$E$7,2,FALSE)&amp;VLOOKUP(一般!Q2219,コード表!$G$3:$H$67,2,FALSE)&amp;VLOOKUP(一般!R2219,コード表!$J$3:$K$15,2,FALSE)&amp;VLOOKUP(一般!S2219,コード表!$M$3:$N$34,2,FALSE)),"",VLOOKUP(一般!P2219,コード表!$D$3:$E$7,2,FALSE)&amp;VLOOKUP(一般!Q2219,コード表!$G$3:$H$67,2,FALSE)&amp;VLOOKUP(一般!R2219,コード表!$J$3:$K$15,2,FALSE)&amp;VLOOKUP(一般!S2219,コード表!$M$3:$N$34,2,FALSE))</f>
        <v/>
      </c>
      <c r="J2215" s="8">
        <f>一般!T2219</f>
        <v>0</v>
      </c>
      <c r="K2215" s="8" t="str">
        <f>IF(ISERROR(VLOOKUP(一般!U2219,コード表!$P$3:$Q$52,2,FALSE)),"",VLOOKUP(一般!U2219,コード表!$P$3:$Q$52,2,FALSE))</f>
        <v/>
      </c>
    </row>
    <row r="2216" spans="1:11" ht="20.100000000000001" customHeight="1" x14ac:dyDescent="0.15">
      <c r="A2216" s="8">
        <v>710</v>
      </c>
      <c r="B2216" s="18" t="b">
        <f>IF(一般!B2220="出",IF(ISERROR(VLOOKUP(一般!C2220,コード表!$D$3:$E$7,2,FALSE)&amp;VLOOKUP(一般!D2220,コード表!$G$3:$H$67,2,FALSE)&amp;VLOOKUP(一般!E2220,コード表!$J$3:$K$15,2,FALSE)&amp;VLOOKUP(一般!F2220,コード表!$M$3:$N$34,2,FALSE)),"",VLOOKUP(一般!C2220,コード表!$D$3:$E$7,2,FALSE)&amp;VLOOKUP(一般!D2220,コード表!$G$3:$H$67,2,FALSE)&amp;VLOOKUP(一般!E2220,コード表!$J$3:$K$15,2,FALSE)&amp;VLOOKUP(一般!F2220,コード表!$M$3:$N$34,2,FALSE)))</f>
        <v>0</v>
      </c>
      <c r="C2216" s="17" t="str">
        <f>一般!I2220&amp;" "&amp;一般!J2220</f>
        <v xml:space="preserve"> </v>
      </c>
      <c r="D2216" s="17" t="str">
        <f>一般!G2220&amp;"　"&amp;一般!H2220</f>
        <v>　</v>
      </c>
      <c r="E2216" s="18" t="str">
        <f>IF(ISERROR(VLOOKUP(一般!K2220,コード表!$D$3:$E$7,2,FALSE)&amp;VLOOKUP(一般!L2220,コード表!$G$3:$H$67,2,FALSE)&amp;VLOOKUP(一般!M2220,コード表!$J$3:$K$15,2,FALSE)&amp;VLOOKUP(一般!N2220,コード表!$M$3:$N$34,2,FALSE)),"",VLOOKUP(一般!K2220,コード表!$D$3:$E$7,2,FALSE)&amp;VLOOKUP(一般!L2220,コード表!$G$3:$H$67,2,FALSE)&amp;VLOOKUP(一般!M2220,コード表!$J$3:$K$15,2,FALSE)&amp;VLOOKUP(一般!N2220,コード表!$M$3:$N$34,2,FALSE))</f>
        <v/>
      </c>
      <c r="F2216" s="18"/>
      <c r="G2216" s="18"/>
      <c r="H2216" s="18" t="str">
        <f>IF(ISERROR(VLOOKUP(一般!O2220,コード表!$S$3:$T$11,2,FALSE)),"",VLOOKUP(一般!O2220,コード表!$S$3:$T$11,2,FALSE))</f>
        <v/>
      </c>
      <c r="I2216" s="18" t="str">
        <f>IF(ISERROR(VLOOKUP(一般!P2220,コード表!$D$3:$E$7,2,FALSE)&amp;VLOOKUP(一般!Q2220,コード表!$G$3:$H$67,2,FALSE)&amp;VLOOKUP(一般!R2220,コード表!$J$3:$K$15,2,FALSE)&amp;VLOOKUP(一般!S2220,コード表!$M$3:$N$34,2,FALSE)),"",VLOOKUP(一般!P2220,コード表!$D$3:$E$7,2,FALSE)&amp;VLOOKUP(一般!Q2220,コード表!$G$3:$H$67,2,FALSE)&amp;VLOOKUP(一般!R2220,コード表!$J$3:$K$15,2,FALSE)&amp;VLOOKUP(一般!S2220,コード表!$M$3:$N$34,2,FALSE))</f>
        <v/>
      </c>
      <c r="J2216" s="8">
        <f>一般!T2220</f>
        <v>0</v>
      </c>
      <c r="K2216" s="8" t="str">
        <f>IF(ISERROR(VLOOKUP(一般!U2220,コード表!$P$3:$Q$52,2,FALSE)),"",VLOOKUP(一般!U2220,コード表!$P$3:$Q$52,2,FALSE))</f>
        <v/>
      </c>
    </row>
    <row r="2217" spans="1:11" ht="20.100000000000001" customHeight="1" x14ac:dyDescent="0.15">
      <c r="A2217" s="8">
        <v>710</v>
      </c>
      <c r="B2217" s="18" t="b">
        <f>IF(一般!B2221="出",IF(ISERROR(VLOOKUP(一般!C2221,コード表!$D$3:$E$7,2,FALSE)&amp;VLOOKUP(一般!D2221,コード表!$G$3:$H$67,2,FALSE)&amp;VLOOKUP(一般!E2221,コード表!$J$3:$K$15,2,FALSE)&amp;VLOOKUP(一般!F2221,コード表!$M$3:$N$34,2,FALSE)),"",VLOOKUP(一般!C2221,コード表!$D$3:$E$7,2,FALSE)&amp;VLOOKUP(一般!D2221,コード表!$G$3:$H$67,2,FALSE)&amp;VLOOKUP(一般!E2221,コード表!$J$3:$K$15,2,FALSE)&amp;VLOOKUP(一般!F2221,コード表!$M$3:$N$34,2,FALSE)))</f>
        <v>0</v>
      </c>
      <c r="C2217" s="17" t="str">
        <f>一般!I2221&amp;" "&amp;一般!J2221</f>
        <v xml:space="preserve"> </v>
      </c>
      <c r="D2217" s="17" t="str">
        <f>一般!G2221&amp;"　"&amp;一般!H2221</f>
        <v>　</v>
      </c>
      <c r="E2217" s="18" t="str">
        <f>IF(ISERROR(VLOOKUP(一般!K2221,コード表!$D$3:$E$7,2,FALSE)&amp;VLOOKUP(一般!L2221,コード表!$G$3:$H$67,2,FALSE)&amp;VLOOKUP(一般!M2221,コード表!$J$3:$K$15,2,FALSE)&amp;VLOOKUP(一般!N2221,コード表!$M$3:$N$34,2,FALSE)),"",VLOOKUP(一般!K2221,コード表!$D$3:$E$7,2,FALSE)&amp;VLOOKUP(一般!L2221,コード表!$G$3:$H$67,2,FALSE)&amp;VLOOKUP(一般!M2221,コード表!$J$3:$K$15,2,FALSE)&amp;VLOOKUP(一般!N2221,コード表!$M$3:$N$34,2,FALSE))</f>
        <v/>
      </c>
      <c r="F2217" s="18"/>
      <c r="G2217" s="18"/>
      <c r="H2217" s="18" t="str">
        <f>IF(ISERROR(VLOOKUP(一般!O2221,コード表!$S$3:$T$11,2,FALSE)),"",VLOOKUP(一般!O2221,コード表!$S$3:$T$11,2,FALSE))</f>
        <v/>
      </c>
      <c r="I2217" s="18" t="str">
        <f>IF(ISERROR(VLOOKUP(一般!P2221,コード表!$D$3:$E$7,2,FALSE)&amp;VLOOKUP(一般!Q2221,コード表!$G$3:$H$67,2,FALSE)&amp;VLOOKUP(一般!R2221,コード表!$J$3:$K$15,2,FALSE)&amp;VLOOKUP(一般!S2221,コード表!$M$3:$N$34,2,FALSE)),"",VLOOKUP(一般!P2221,コード表!$D$3:$E$7,2,FALSE)&amp;VLOOKUP(一般!Q2221,コード表!$G$3:$H$67,2,FALSE)&amp;VLOOKUP(一般!R2221,コード表!$J$3:$K$15,2,FALSE)&amp;VLOOKUP(一般!S2221,コード表!$M$3:$N$34,2,FALSE))</f>
        <v/>
      </c>
      <c r="J2217" s="8">
        <f>一般!T2221</f>
        <v>0</v>
      </c>
      <c r="K2217" s="8" t="str">
        <f>IF(ISERROR(VLOOKUP(一般!U2221,コード表!$P$3:$Q$52,2,FALSE)),"",VLOOKUP(一般!U2221,コード表!$P$3:$Q$52,2,FALSE))</f>
        <v/>
      </c>
    </row>
    <row r="2218" spans="1:11" ht="20.100000000000001" customHeight="1" x14ac:dyDescent="0.15">
      <c r="A2218" s="8">
        <v>710</v>
      </c>
      <c r="B2218" s="18" t="b">
        <f>IF(一般!B2222="出",IF(ISERROR(VLOOKUP(一般!C2222,コード表!$D$3:$E$7,2,FALSE)&amp;VLOOKUP(一般!D2222,コード表!$G$3:$H$67,2,FALSE)&amp;VLOOKUP(一般!E2222,コード表!$J$3:$K$15,2,FALSE)&amp;VLOOKUP(一般!F2222,コード表!$M$3:$N$34,2,FALSE)),"",VLOOKUP(一般!C2222,コード表!$D$3:$E$7,2,FALSE)&amp;VLOOKUP(一般!D2222,コード表!$G$3:$H$67,2,FALSE)&amp;VLOOKUP(一般!E2222,コード表!$J$3:$K$15,2,FALSE)&amp;VLOOKUP(一般!F2222,コード表!$M$3:$N$34,2,FALSE)))</f>
        <v>0</v>
      </c>
      <c r="C2218" s="17" t="str">
        <f>一般!I2222&amp;" "&amp;一般!J2222</f>
        <v xml:space="preserve"> </v>
      </c>
      <c r="D2218" s="17" t="str">
        <f>一般!G2222&amp;"　"&amp;一般!H2222</f>
        <v>　</v>
      </c>
      <c r="E2218" s="18" t="str">
        <f>IF(ISERROR(VLOOKUP(一般!K2222,コード表!$D$3:$E$7,2,FALSE)&amp;VLOOKUP(一般!L2222,コード表!$G$3:$H$67,2,FALSE)&amp;VLOOKUP(一般!M2222,コード表!$J$3:$K$15,2,FALSE)&amp;VLOOKUP(一般!N2222,コード表!$M$3:$N$34,2,FALSE)),"",VLOOKUP(一般!K2222,コード表!$D$3:$E$7,2,FALSE)&amp;VLOOKUP(一般!L2222,コード表!$G$3:$H$67,2,FALSE)&amp;VLOOKUP(一般!M2222,コード表!$J$3:$K$15,2,FALSE)&amp;VLOOKUP(一般!N2222,コード表!$M$3:$N$34,2,FALSE))</f>
        <v/>
      </c>
      <c r="F2218" s="18"/>
      <c r="G2218" s="18"/>
      <c r="H2218" s="18" t="str">
        <f>IF(ISERROR(VLOOKUP(一般!O2222,コード表!$S$3:$T$11,2,FALSE)),"",VLOOKUP(一般!O2222,コード表!$S$3:$T$11,2,FALSE))</f>
        <v/>
      </c>
      <c r="I2218" s="18" t="str">
        <f>IF(ISERROR(VLOOKUP(一般!P2222,コード表!$D$3:$E$7,2,FALSE)&amp;VLOOKUP(一般!Q2222,コード表!$G$3:$H$67,2,FALSE)&amp;VLOOKUP(一般!R2222,コード表!$J$3:$K$15,2,FALSE)&amp;VLOOKUP(一般!S2222,コード表!$M$3:$N$34,2,FALSE)),"",VLOOKUP(一般!P2222,コード表!$D$3:$E$7,2,FALSE)&amp;VLOOKUP(一般!Q2222,コード表!$G$3:$H$67,2,FALSE)&amp;VLOOKUP(一般!R2222,コード表!$J$3:$K$15,2,FALSE)&amp;VLOOKUP(一般!S2222,コード表!$M$3:$N$34,2,FALSE))</f>
        <v/>
      </c>
      <c r="J2218" s="8">
        <f>一般!T2222</f>
        <v>0</v>
      </c>
      <c r="K2218" s="8" t="str">
        <f>IF(ISERROR(VLOOKUP(一般!U2222,コード表!$P$3:$Q$52,2,FALSE)),"",VLOOKUP(一般!U2222,コード表!$P$3:$Q$52,2,FALSE))</f>
        <v/>
      </c>
    </row>
    <row r="2219" spans="1:11" ht="20.100000000000001" customHeight="1" x14ac:dyDescent="0.15">
      <c r="A2219" s="8">
        <v>710</v>
      </c>
      <c r="B2219" s="18" t="b">
        <f>IF(一般!B2223="出",IF(ISERROR(VLOOKUP(一般!C2223,コード表!$D$3:$E$7,2,FALSE)&amp;VLOOKUP(一般!D2223,コード表!$G$3:$H$67,2,FALSE)&amp;VLOOKUP(一般!E2223,コード表!$J$3:$K$15,2,FALSE)&amp;VLOOKUP(一般!F2223,コード表!$M$3:$N$34,2,FALSE)),"",VLOOKUP(一般!C2223,コード表!$D$3:$E$7,2,FALSE)&amp;VLOOKUP(一般!D2223,コード表!$G$3:$H$67,2,FALSE)&amp;VLOOKUP(一般!E2223,コード表!$J$3:$K$15,2,FALSE)&amp;VLOOKUP(一般!F2223,コード表!$M$3:$N$34,2,FALSE)))</f>
        <v>0</v>
      </c>
      <c r="C2219" s="17" t="str">
        <f>一般!I2223&amp;" "&amp;一般!J2223</f>
        <v xml:space="preserve"> </v>
      </c>
      <c r="D2219" s="17" t="str">
        <f>一般!G2223&amp;"　"&amp;一般!H2223</f>
        <v>　</v>
      </c>
      <c r="E2219" s="18" t="str">
        <f>IF(ISERROR(VLOOKUP(一般!K2223,コード表!$D$3:$E$7,2,FALSE)&amp;VLOOKUP(一般!L2223,コード表!$G$3:$H$67,2,FALSE)&amp;VLOOKUP(一般!M2223,コード表!$J$3:$K$15,2,FALSE)&amp;VLOOKUP(一般!N2223,コード表!$M$3:$N$34,2,FALSE)),"",VLOOKUP(一般!K2223,コード表!$D$3:$E$7,2,FALSE)&amp;VLOOKUP(一般!L2223,コード表!$G$3:$H$67,2,FALSE)&amp;VLOOKUP(一般!M2223,コード表!$J$3:$K$15,2,FALSE)&amp;VLOOKUP(一般!N2223,コード表!$M$3:$N$34,2,FALSE))</f>
        <v/>
      </c>
      <c r="F2219" s="18"/>
      <c r="G2219" s="18"/>
      <c r="H2219" s="18" t="str">
        <f>IF(ISERROR(VLOOKUP(一般!O2223,コード表!$S$3:$T$11,2,FALSE)),"",VLOOKUP(一般!O2223,コード表!$S$3:$T$11,2,FALSE))</f>
        <v/>
      </c>
      <c r="I2219" s="18" t="str">
        <f>IF(ISERROR(VLOOKUP(一般!P2223,コード表!$D$3:$E$7,2,FALSE)&amp;VLOOKUP(一般!Q2223,コード表!$G$3:$H$67,2,FALSE)&amp;VLOOKUP(一般!R2223,コード表!$J$3:$K$15,2,FALSE)&amp;VLOOKUP(一般!S2223,コード表!$M$3:$N$34,2,FALSE)),"",VLOOKUP(一般!P2223,コード表!$D$3:$E$7,2,FALSE)&amp;VLOOKUP(一般!Q2223,コード表!$G$3:$H$67,2,FALSE)&amp;VLOOKUP(一般!R2223,コード表!$J$3:$K$15,2,FALSE)&amp;VLOOKUP(一般!S2223,コード表!$M$3:$N$34,2,FALSE))</f>
        <v/>
      </c>
      <c r="J2219" s="8">
        <f>一般!T2223</f>
        <v>0</v>
      </c>
      <c r="K2219" s="8" t="str">
        <f>IF(ISERROR(VLOOKUP(一般!U2223,コード表!$P$3:$Q$52,2,FALSE)),"",VLOOKUP(一般!U2223,コード表!$P$3:$Q$52,2,FALSE))</f>
        <v/>
      </c>
    </row>
    <row r="2220" spans="1:11" ht="20.100000000000001" customHeight="1" x14ac:dyDescent="0.15">
      <c r="A2220" s="8">
        <v>710</v>
      </c>
      <c r="B2220" s="18" t="b">
        <f>IF(一般!B2224="出",IF(ISERROR(VLOOKUP(一般!C2224,コード表!$D$3:$E$7,2,FALSE)&amp;VLOOKUP(一般!D2224,コード表!$G$3:$H$67,2,FALSE)&amp;VLOOKUP(一般!E2224,コード表!$J$3:$K$15,2,FALSE)&amp;VLOOKUP(一般!F2224,コード表!$M$3:$N$34,2,FALSE)),"",VLOOKUP(一般!C2224,コード表!$D$3:$E$7,2,FALSE)&amp;VLOOKUP(一般!D2224,コード表!$G$3:$H$67,2,FALSE)&amp;VLOOKUP(一般!E2224,コード表!$J$3:$K$15,2,FALSE)&amp;VLOOKUP(一般!F2224,コード表!$M$3:$N$34,2,FALSE)))</f>
        <v>0</v>
      </c>
      <c r="C2220" s="17" t="str">
        <f>一般!I2224&amp;" "&amp;一般!J2224</f>
        <v xml:space="preserve"> </v>
      </c>
      <c r="D2220" s="17" t="str">
        <f>一般!G2224&amp;"　"&amp;一般!H2224</f>
        <v>　</v>
      </c>
      <c r="E2220" s="18" t="str">
        <f>IF(ISERROR(VLOOKUP(一般!K2224,コード表!$D$3:$E$7,2,FALSE)&amp;VLOOKUP(一般!L2224,コード表!$G$3:$H$67,2,FALSE)&amp;VLOOKUP(一般!M2224,コード表!$J$3:$K$15,2,FALSE)&amp;VLOOKUP(一般!N2224,コード表!$M$3:$N$34,2,FALSE)),"",VLOOKUP(一般!K2224,コード表!$D$3:$E$7,2,FALSE)&amp;VLOOKUP(一般!L2224,コード表!$G$3:$H$67,2,FALSE)&amp;VLOOKUP(一般!M2224,コード表!$J$3:$K$15,2,FALSE)&amp;VLOOKUP(一般!N2224,コード表!$M$3:$N$34,2,FALSE))</f>
        <v/>
      </c>
      <c r="F2220" s="18"/>
      <c r="G2220" s="18"/>
      <c r="H2220" s="18" t="str">
        <f>IF(ISERROR(VLOOKUP(一般!O2224,コード表!$S$3:$T$11,2,FALSE)),"",VLOOKUP(一般!O2224,コード表!$S$3:$T$11,2,FALSE))</f>
        <v/>
      </c>
      <c r="I2220" s="18" t="str">
        <f>IF(ISERROR(VLOOKUP(一般!P2224,コード表!$D$3:$E$7,2,FALSE)&amp;VLOOKUP(一般!Q2224,コード表!$G$3:$H$67,2,FALSE)&amp;VLOOKUP(一般!R2224,コード表!$J$3:$K$15,2,FALSE)&amp;VLOOKUP(一般!S2224,コード表!$M$3:$N$34,2,FALSE)),"",VLOOKUP(一般!P2224,コード表!$D$3:$E$7,2,FALSE)&amp;VLOOKUP(一般!Q2224,コード表!$G$3:$H$67,2,FALSE)&amp;VLOOKUP(一般!R2224,コード表!$J$3:$K$15,2,FALSE)&amp;VLOOKUP(一般!S2224,コード表!$M$3:$N$34,2,FALSE))</f>
        <v/>
      </c>
      <c r="J2220" s="8">
        <f>一般!T2224</f>
        <v>0</v>
      </c>
      <c r="K2220" s="8" t="str">
        <f>IF(ISERROR(VLOOKUP(一般!U2224,コード表!$P$3:$Q$52,2,FALSE)),"",VLOOKUP(一般!U2224,コード表!$P$3:$Q$52,2,FALSE))</f>
        <v/>
      </c>
    </row>
    <row r="2221" spans="1:11" ht="20.100000000000001" customHeight="1" x14ac:dyDescent="0.15">
      <c r="A2221" s="8">
        <v>710</v>
      </c>
      <c r="B2221" s="18" t="b">
        <f>IF(一般!B2225="出",IF(ISERROR(VLOOKUP(一般!C2225,コード表!$D$3:$E$7,2,FALSE)&amp;VLOOKUP(一般!D2225,コード表!$G$3:$H$67,2,FALSE)&amp;VLOOKUP(一般!E2225,コード表!$J$3:$K$15,2,FALSE)&amp;VLOOKUP(一般!F2225,コード表!$M$3:$N$34,2,FALSE)),"",VLOOKUP(一般!C2225,コード表!$D$3:$E$7,2,FALSE)&amp;VLOOKUP(一般!D2225,コード表!$G$3:$H$67,2,FALSE)&amp;VLOOKUP(一般!E2225,コード表!$J$3:$K$15,2,FALSE)&amp;VLOOKUP(一般!F2225,コード表!$M$3:$N$34,2,FALSE)))</f>
        <v>0</v>
      </c>
      <c r="C2221" s="17" t="str">
        <f>一般!I2225&amp;" "&amp;一般!J2225</f>
        <v xml:space="preserve"> </v>
      </c>
      <c r="D2221" s="17" t="str">
        <f>一般!G2225&amp;"　"&amp;一般!H2225</f>
        <v>　</v>
      </c>
      <c r="E2221" s="18" t="str">
        <f>IF(ISERROR(VLOOKUP(一般!K2225,コード表!$D$3:$E$7,2,FALSE)&amp;VLOOKUP(一般!L2225,コード表!$G$3:$H$67,2,FALSE)&amp;VLOOKUP(一般!M2225,コード表!$J$3:$K$15,2,FALSE)&amp;VLOOKUP(一般!N2225,コード表!$M$3:$N$34,2,FALSE)),"",VLOOKUP(一般!K2225,コード表!$D$3:$E$7,2,FALSE)&amp;VLOOKUP(一般!L2225,コード表!$G$3:$H$67,2,FALSE)&amp;VLOOKUP(一般!M2225,コード表!$J$3:$K$15,2,FALSE)&amp;VLOOKUP(一般!N2225,コード表!$M$3:$N$34,2,FALSE))</f>
        <v/>
      </c>
      <c r="F2221" s="18"/>
      <c r="G2221" s="18"/>
      <c r="H2221" s="18" t="str">
        <f>IF(ISERROR(VLOOKUP(一般!O2225,コード表!$S$3:$T$11,2,FALSE)),"",VLOOKUP(一般!O2225,コード表!$S$3:$T$11,2,FALSE))</f>
        <v/>
      </c>
      <c r="I2221" s="18" t="str">
        <f>IF(ISERROR(VLOOKUP(一般!P2225,コード表!$D$3:$E$7,2,FALSE)&amp;VLOOKUP(一般!Q2225,コード表!$G$3:$H$67,2,FALSE)&amp;VLOOKUP(一般!R2225,コード表!$J$3:$K$15,2,FALSE)&amp;VLOOKUP(一般!S2225,コード表!$M$3:$N$34,2,FALSE)),"",VLOOKUP(一般!P2225,コード表!$D$3:$E$7,2,FALSE)&amp;VLOOKUP(一般!Q2225,コード表!$G$3:$H$67,2,FALSE)&amp;VLOOKUP(一般!R2225,コード表!$J$3:$K$15,2,FALSE)&amp;VLOOKUP(一般!S2225,コード表!$M$3:$N$34,2,FALSE))</f>
        <v/>
      </c>
      <c r="J2221" s="8">
        <f>一般!T2225</f>
        <v>0</v>
      </c>
      <c r="K2221" s="8" t="str">
        <f>IF(ISERROR(VLOOKUP(一般!U2225,コード表!$P$3:$Q$52,2,FALSE)),"",VLOOKUP(一般!U2225,コード表!$P$3:$Q$52,2,FALSE))</f>
        <v/>
      </c>
    </row>
    <row r="2222" spans="1:11" ht="20.100000000000001" customHeight="1" x14ac:dyDescent="0.15">
      <c r="A2222" s="8">
        <v>710</v>
      </c>
      <c r="B2222" s="18" t="b">
        <f>IF(一般!B2226="出",IF(ISERROR(VLOOKUP(一般!C2226,コード表!$D$3:$E$7,2,FALSE)&amp;VLOOKUP(一般!D2226,コード表!$G$3:$H$67,2,FALSE)&amp;VLOOKUP(一般!E2226,コード表!$J$3:$K$15,2,FALSE)&amp;VLOOKUP(一般!F2226,コード表!$M$3:$N$34,2,FALSE)),"",VLOOKUP(一般!C2226,コード表!$D$3:$E$7,2,FALSE)&amp;VLOOKUP(一般!D2226,コード表!$G$3:$H$67,2,FALSE)&amp;VLOOKUP(一般!E2226,コード表!$J$3:$K$15,2,FALSE)&amp;VLOOKUP(一般!F2226,コード表!$M$3:$N$34,2,FALSE)))</f>
        <v>0</v>
      </c>
      <c r="C2222" s="17" t="str">
        <f>一般!I2226&amp;" "&amp;一般!J2226</f>
        <v xml:space="preserve"> </v>
      </c>
      <c r="D2222" s="17" t="str">
        <f>一般!G2226&amp;"　"&amp;一般!H2226</f>
        <v>　</v>
      </c>
      <c r="E2222" s="18" t="str">
        <f>IF(ISERROR(VLOOKUP(一般!K2226,コード表!$D$3:$E$7,2,FALSE)&amp;VLOOKUP(一般!L2226,コード表!$G$3:$H$67,2,FALSE)&amp;VLOOKUP(一般!M2226,コード表!$J$3:$K$15,2,FALSE)&amp;VLOOKUP(一般!N2226,コード表!$M$3:$N$34,2,FALSE)),"",VLOOKUP(一般!K2226,コード表!$D$3:$E$7,2,FALSE)&amp;VLOOKUP(一般!L2226,コード表!$G$3:$H$67,2,FALSE)&amp;VLOOKUP(一般!M2226,コード表!$J$3:$K$15,2,FALSE)&amp;VLOOKUP(一般!N2226,コード表!$M$3:$N$34,2,FALSE))</f>
        <v/>
      </c>
      <c r="F2222" s="18"/>
      <c r="G2222" s="18"/>
      <c r="H2222" s="18" t="str">
        <f>IF(ISERROR(VLOOKUP(一般!O2226,コード表!$S$3:$T$11,2,FALSE)),"",VLOOKUP(一般!O2226,コード表!$S$3:$T$11,2,FALSE))</f>
        <v/>
      </c>
      <c r="I2222" s="18" t="str">
        <f>IF(ISERROR(VLOOKUP(一般!P2226,コード表!$D$3:$E$7,2,FALSE)&amp;VLOOKUP(一般!Q2226,コード表!$G$3:$H$67,2,FALSE)&amp;VLOOKUP(一般!R2226,コード表!$J$3:$K$15,2,FALSE)&amp;VLOOKUP(一般!S2226,コード表!$M$3:$N$34,2,FALSE)),"",VLOOKUP(一般!P2226,コード表!$D$3:$E$7,2,FALSE)&amp;VLOOKUP(一般!Q2226,コード表!$G$3:$H$67,2,FALSE)&amp;VLOOKUP(一般!R2226,コード表!$J$3:$K$15,2,FALSE)&amp;VLOOKUP(一般!S2226,コード表!$M$3:$N$34,2,FALSE))</f>
        <v/>
      </c>
      <c r="J2222" s="8">
        <f>一般!T2226</f>
        <v>0</v>
      </c>
      <c r="K2222" s="8" t="str">
        <f>IF(ISERROR(VLOOKUP(一般!U2226,コード表!$P$3:$Q$52,2,FALSE)),"",VLOOKUP(一般!U2226,コード表!$P$3:$Q$52,2,FALSE))</f>
        <v/>
      </c>
    </row>
    <row r="2223" spans="1:11" ht="20.100000000000001" customHeight="1" x14ac:dyDescent="0.15">
      <c r="A2223" s="8">
        <v>710</v>
      </c>
      <c r="B2223" s="18" t="b">
        <f>IF(一般!B2227="出",IF(ISERROR(VLOOKUP(一般!C2227,コード表!$D$3:$E$7,2,FALSE)&amp;VLOOKUP(一般!D2227,コード表!$G$3:$H$67,2,FALSE)&amp;VLOOKUP(一般!E2227,コード表!$J$3:$K$15,2,FALSE)&amp;VLOOKUP(一般!F2227,コード表!$M$3:$N$34,2,FALSE)),"",VLOOKUP(一般!C2227,コード表!$D$3:$E$7,2,FALSE)&amp;VLOOKUP(一般!D2227,コード表!$G$3:$H$67,2,FALSE)&amp;VLOOKUP(一般!E2227,コード表!$J$3:$K$15,2,FALSE)&amp;VLOOKUP(一般!F2227,コード表!$M$3:$N$34,2,FALSE)))</f>
        <v>0</v>
      </c>
      <c r="C2223" s="17" t="str">
        <f>一般!I2227&amp;" "&amp;一般!J2227</f>
        <v xml:space="preserve"> </v>
      </c>
      <c r="D2223" s="17" t="str">
        <f>一般!G2227&amp;"　"&amp;一般!H2227</f>
        <v>　</v>
      </c>
      <c r="E2223" s="18" t="str">
        <f>IF(ISERROR(VLOOKUP(一般!K2227,コード表!$D$3:$E$7,2,FALSE)&amp;VLOOKUP(一般!L2227,コード表!$G$3:$H$67,2,FALSE)&amp;VLOOKUP(一般!M2227,コード表!$J$3:$K$15,2,FALSE)&amp;VLOOKUP(一般!N2227,コード表!$M$3:$N$34,2,FALSE)),"",VLOOKUP(一般!K2227,コード表!$D$3:$E$7,2,FALSE)&amp;VLOOKUP(一般!L2227,コード表!$G$3:$H$67,2,FALSE)&amp;VLOOKUP(一般!M2227,コード表!$J$3:$K$15,2,FALSE)&amp;VLOOKUP(一般!N2227,コード表!$M$3:$N$34,2,FALSE))</f>
        <v/>
      </c>
      <c r="F2223" s="18"/>
      <c r="G2223" s="18"/>
      <c r="H2223" s="18" t="str">
        <f>IF(ISERROR(VLOOKUP(一般!O2227,コード表!$S$3:$T$11,2,FALSE)),"",VLOOKUP(一般!O2227,コード表!$S$3:$T$11,2,FALSE))</f>
        <v/>
      </c>
      <c r="I2223" s="18" t="str">
        <f>IF(ISERROR(VLOOKUP(一般!P2227,コード表!$D$3:$E$7,2,FALSE)&amp;VLOOKUP(一般!Q2227,コード表!$G$3:$H$67,2,FALSE)&amp;VLOOKUP(一般!R2227,コード表!$J$3:$K$15,2,FALSE)&amp;VLOOKUP(一般!S2227,コード表!$M$3:$N$34,2,FALSE)),"",VLOOKUP(一般!P2227,コード表!$D$3:$E$7,2,FALSE)&amp;VLOOKUP(一般!Q2227,コード表!$G$3:$H$67,2,FALSE)&amp;VLOOKUP(一般!R2227,コード表!$J$3:$K$15,2,FALSE)&amp;VLOOKUP(一般!S2227,コード表!$M$3:$N$34,2,FALSE))</f>
        <v/>
      </c>
      <c r="J2223" s="8">
        <f>一般!T2227</f>
        <v>0</v>
      </c>
      <c r="K2223" s="8" t="str">
        <f>IF(ISERROR(VLOOKUP(一般!U2227,コード表!$P$3:$Q$52,2,FALSE)),"",VLOOKUP(一般!U2227,コード表!$P$3:$Q$52,2,FALSE))</f>
        <v/>
      </c>
    </row>
    <row r="2224" spans="1:11" ht="20.100000000000001" customHeight="1" x14ac:dyDescent="0.15">
      <c r="A2224" s="8">
        <v>710</v>
      </c>
      <c r="B2224" s="18" t="b">
        <f>IF(一般!B2228="出",IF(ISERROR(VLOOKUP(一般!C2228,コード表!$D$3:$E$7,2,FALSE)&amp;VLOOKUP(一般!D2228,コード表!$G$3:$H$67,2,FALSE)&amp;VLOOKUP(一般!E2228,コード表!$J$3:$K$15,2,FALSE)&amp;VLOOKUP(一般!F2228,コード表!$M$3:$N$34,2,FALSE)),"",VLOOKUP(一般!C2228,コード表!$D$3:$E$7,2,FALSE)&amp;VLOOKUP(一般!D2228,コード表!$G$3:$H$67,2,FALSE)&amp;VLOOKUP(一般!E2228,コード表!$J$3:$K$15,2,FALSE)&amp;VLOOKUP(一般!F2228,コード表!$M$3:$N$34,2,FALSE)))</f>
        <v>0</v>
      </c>
      <c r="C2224" s="17" t="str">
        <f>一般!I2228&amp;" "&amp;一般!J2228</f>
        <v xml:space="preserve"> </v>
      </c>
      <c r="D2224" s="17" t="str">
        <f>一般!G2228&amp;"　"&amp;一般!H2228</f>
        <v>　</v>
      </c>
      <c r="E2224" s="18" t="str">
        <f>IF(ISERROR(VLOOKUP(一般!K2228,コード表!$D$3:$E$7,2,FALSE)&amp;VLOOKUP(一般!L2228,コード表!$G$3:$H$67,2,FALSE)&amp;VLOOKUP(一般!M2228,コード表!$J$3:$K$15,2,FALSE)&amp;VLOOKUP(一般!N2228,コード表!$M$3:$N$34,2,FALSE)),"",VLOOKUP(一般!K2228,コード表!$D$3:$E$7,2,FALSE)&amp;VLOOKUP(一般!L2228,コード表!$G$3:$H$67,2,FALSE)&amp;VLOOKUP(一般!M2228,コード表!$J$3:$K$15,2,FALSE)&amp;VLOOKUP(一般!N2228,コード表!$M$3:$N$34,2,FALSE))</f>
        <v/>
      </c>
      <c r="F2224" s="18"/>
      <c r="G2224" s="18"/>
      <c r="H2224" s="18" t="str">
        <f>IF(ISERROR(VLOOKUP(一般!O2228,コード表!$S$3:$T$11,2,FALSE)),"",VLOOKUP(一般!O2228,コード表!$S$3:$T$11,2,FALSE))</f>
        <v/>
      </c>
      <c r="I2224" s="18" t="str">
        <f>IF(ISERROR(VLOOKUP(一般!P2228,コード表!$D$3:$E$7,2,FALSE)&amp;VLOOKUP(一般!Q2228,コード表!$G$3:$H$67,2,FALSE)&amp;VLOOKUP(一般!R2228,コード表!$J$3:$K$15,2,FALSE)&amp;VLOOKUP(一般!S2228,コード表!$M$3:$N$34,2,FALSE)),"",VLOOKUP(一般!P2228,コード表!$D$3:$E$7,2,FALSE)&amp;VLOOKUP(一般!Q2228,コード表!$G$3:$H$67,2,FALSE)&amp;VLOOKUP(一般!R2228,コード表!$J$3:$K$15,2,FALSE)&amp;VLOOKUP(一般!S2228,コード表!$M$3:$N$34,2,FALSE))</f>
        <v/>
      </c>
      <c r="J2224" s="8">
        <f>一般!T2228</f>
        <v>0</v>
      </c>
      <c r="K2224" s="8" t="str">
        <f>IF(ISERROR(VLOOKUP(一般!U2228,コード表!$P$3:$Q$52,2,FALSE)),"",VLOOKUP(一般!U2228,コード表!$P$3:$Q$52,2,FALSE))</f>
        <v/>
      </c>
    </row>
    <row r="2225" spans="1:11" ht="20.100000000000001" customHeight="1" x14ac:dyDescent="0.15">
      <c r="A2225" s="8">
        <v>710</v>
      </c>
      <c r="B2225" s="18" t="b">
        <f>IF(一般!B2229="出",IF(ISERROR(VLOOKUP(一般!C2229,コード表!$D$3:$E$7,2,FALSE)&amp;VLOOKUP(一般!D2229,コード表!$G$3:$H$67,2,FALSE)&amp;VLOOKUP(一般!E2229,コード表!$J$3:$K$15,2,FALSE)&amp;VLOOKUP(一般!F2229,コード表!$M$3:$N$34,2,FALSE)),"",VLOOKUP(一般!C2229,コード表!$D$3:$E$7,2,FALSE)&amp;VLOOKUP(一般!D2229,コード表!$G$3:$H$67,2,FALSE)&amp;VLOOKUP(一般!E2229,コード表!$J$3:$K$15,2,FALSE)&amp;VLOOKUP(一般!F2229,コード表!$M$3:$N$34,2,FALSE)))</f>
        <v>0</v>
      </c>
      <c r="C2225" s="17" t="str">
        <f>一般!I2229&amp;" "&amp;一般!J2229</f>
        <v xml:space="preserve"> </v>
      </c>
      <c r="D2225" s="17" t="str">
        <f>一般!G2229&amp;"　"&amp;一般!H2229</f>
        <v>　</v>
      </c>
      <c r="E2225" s="18" t="str">
        <f>IF(ISERROR(VLOOKUP(一般!K2229,コード表!$D$3:$E$7,2,FALSE)&amp;VLOOKUP(一般!L2229,コード表!$G$3:$H$67,2,FALSE)&amp;VLOOKUP(一般!M2229,コード表!$J$3:$K$15,2,FALSE)&amp;VLOOKUP(一般!N2229,コード表!$M$3:$N$34,2,FALSE)),"",VLOOKUP(一般!K2229,コード表!$D$3:$E$7,2,FALSE)&amp;VLOOKUP(一般!L2229,コード表!$G$3:$H$67,2,FALSE)&amp;VLOOKUP(一般!M2229,コード表!$J$3:$K$15,2,FALSE)&amp;VLOOKUP(一般!N2229,コード表!$M$3:$N$34,2,FALSE))</f>
        <v/>
      </c>
      <c r="F2225" s="18"/>
      <c r="G2225" s="18"/>
      <c r="H2225" s="18" t="str">
        <f>IF(ISERROR(VLOOKUP(一般!O2229,コード表!$S$3:$T$11,2,FALSE)),"",VLOOKUP(一般!O2229,コード表!$S$3:$T$11,2,FALSE))</f>
        <v/>
      </c>
      <c r="I2225" s="18" t="str">
        <f>IF(ISERROR(VLOOKUP(一般!P2229,コード表!$D$3:$E$7,2,FALSE)&amp;VLOOKUP(一般!Q2229,コード表!$G$3:$H$67,2,FALSE)&amp;VLOOKUP(一般!R2229,コード表!$J$3:$K$15,2,FALSE)&amp;VLOOKUP(一般!S2229,コード表!$M$3:$N$34,2,FALSE)),"",VLOOKUP(一般!P2229,コード表!$D$3:$E$7,2,FALSE)&amp;VLOOKUP(一般!Q2229,コード表!$G$3:$H$67,2,FALSE)&amp;VLOOKUP(一般!R2229,コード表!$J$3:$K$15,2,FALSE)&amp;VLOOKUP(一般!S2229,コード表!$M$3:$N$34,2,FALSE))</f>
        <v/>
      </c>
      <c r="J2225" s="8">
        <f>一般!T2229</f>
        <v>0</v>
      </c>
      <c r="K2225" s="8" t="str">
        <f>IF(ISERROR(VLOOKUP(一般!U2229,コード表!$P$3:$Q$52,2,FALSE)),"",VLOOKUP(一般!U2229,コード表!$P$3:$Q$52,2,FALSE))</f>
        <v/>
      </c>
    </row>
    <row r="2226" spans="1:11" ht="20.100000000000001" customHeight="1" x14ac:dyDescent="0.15">
      <c r="A2226" s="8">
        <v>710</v>
      </c>
      <c r="B2226" s="18" t="b">
        <f>IF(一般!B2230="出",IF(ISERROR(VLOOKUP(一般!C2230,コード表!$D$3:$E$7,2,FALSE)&amp;VLOOKUP(一般!D2230,コード表!$G$3:$H$67,2,FALSE)&amp;VLOOKUP(一般!E2230,コード表!$J$3:$K$15,2,FALSE)&amp;VLOOKUP(一般!F2230,コード表!$M$3:$N$34,2,FALSE)),"",VLOOKUP(一般!C2230,コード表!$D$3:$E$7,2,FALSE)&amp;VLOOKUP(一般!D2230,コード表!$G$3:$H$67,2,FALSE)&amp;VLOOKUP(一般!E2230,コード表!$J$3:$K$15,2,FALSE)&amp;VLOOKUP(一般!F2230,コード表!$M$3:$N$34,2,FALSE)))</f>
        <v>0</v>
      </c>
      <c r="C2226" s="17" t="str">
        <f>一般!I2230&amp;" "&amp;一般!J2230</f>
        <v xml:space="preserve"> </v>
      </c>
      <c r="D2226" s="17" t="str">
        <f>一般!G2230&amp;"　"&amp;一般!H2230</f>
        <v>　</v>
      </c>
      <c r="E2226" s="18" t="str">
        <f>IF(ISERROR(VLOOKUP(一般!K2230,コード表!$D$3:$E$7,2,FALSE)&amp;VLOOKUP(一般!L2230,コード表!$G$3:$H$67,2,FALSE)&amp;VLOOKUP(一般!M2230,コード表!$J$3:$K$15,2,FALSE)&amp;VLOOKUP(一般!N2230,コード表!$M$3:$N$34,2,FALSE)),"",VLOOKUP(一般!K2230,コード表!$D$3:$E$7,2,FALSE)&amp;VLOOKUP(一般!L2230,コード表!$G$3:$H$67,2,FALSE)&amp;VLOOKUP(一般!M2230,コード表!$J$3:$K$15,2,FALSE)&amp;VLOOKUP(一般!N2230,コード表!$M$3:$N$34,2,FALSE))</f>
        <v/>
      </c>
      <c r="F2226" s="18"/>
      <c r="G2226" s="18"/>
      <c r="H2226" s="18" t="str">
        <f>IF(ISERROR(VLOOKUP(一般!O2230,コード表!$S$3:$T$11,2,FALSE)),"",VLOOKUP(一般!O2230,コード表!$S$3:$T$11,2,FALSE))</f>
        <v/>
      </c>
      <c r="I2226" s="18" t="str">
        <f>IF(ISERROR(VLOOKUP(一般!P2230,コード表!$D$3:$E$7,2,FALSE)&amp;VLOOKUP(一般!Q2230,コード表!$G$3:$H$67,2,FALSE)&amp;VLOOKUP(一般!R2230,コード表!$J$3:$K$15,2,FALSE)&amp;VLOOKUP(一般!S2230,コード表!$M$3:$N$34,2,FALSE)),"",VLOOKUP(一般!P2230,コード表!$D$3:$E$7,2,FALSE)&amp;VLOOKUP(一般!Q2230,コード表!$G$3:$H$67,2,FALSE)&amp;VLOOKUP(一般!R2230,コード表!$J$3:$K$15,2,FALSE)&amp;VLOOKUP(一般!S2230,コード表!$M$3:$N$34,2,FALSE))</f>
        <v/>
      </c>
      <c r="J2226" s="8">
        <f>一般!T2230</f>
        <v>0</v>
      </c>
      <c r="K2226" s="8" t="str">
        <f>IF(ISERROR(VLOOKUP(一般!U2230,コード表!$P$3:$Q$52,2,FALSE)),"",VLOOKUP(一般!U2230,コード表!$P$3:$Q$52,2,FALSE))</f>
        <v/>
      </c>
    </row>
    <row r="2227" spans="1:11" ht="20.100000000000001" customHeight="1" x14ac:dyDescent="0.15">
      <c r="A2227" s="8">
        <v>710</v>
      </c>
      <c r="B2227" s="18" t="b">
        <f>IF(一般!B2231="出",IF(ISERROR(VLOOKUP(一般!C2231,コード表!$D$3:$E$7,2,FALSE)&amp;VLOOKUP(一般!D2231,コード表!$G$3:$H$67,2,FALSE)&amp;VLOOKUP(一般!E2231,コード表!$J$3:$K$15,2,FALSE)&amp;VLOOKUP(一般!F2231,コード表!$M$3:$N$34,2,FALSE)),"",VLOOKUP(一般!C2231,コード表!$D$3:$E$7,2,FALSE)&amp;VLOOKUP(一般!D2231,コード表!$G$3:$H$67,2,FALSE)&amp;VLOOKUP(一般!E2231,コード表!$J$3:$K$15,2,FALSE)&amp;VLOOKUP(一般!F2231,コード表!$M$3:$N$34,2,FALSE)))</f>
        <v>0</v>
      </c>
      <c r="C2227" s="17" t="str">
        <f>一般!I2231&amp;" "&amp;一般!J2231</f>
        <v xml:space="preserve"> </v>
      </c>
      <c r="D2227" s="17" t="str">
        <f>一般!G2231&amp;"　"&amp;一般!H2231</f>
        <v>　</v>
      </c>
      <c r="E2227" s="18" t="str">
        <f>IF(ISERROR(VLOOKUP(一般!K2231,コード表!$D$3:$E$7,2,FALSE)&amp;VLOOKUP(一般!L2231,コード表!$G$3:$H$67,2,FALSE)&amp;VLOOKUP(一般!M2231,コード表!$J$3:$K$15,2,FALSE)&amp;VLOOKUP(一般!N2231,コード表!$M$3:$N$34,2,FALSE)),"",VLOOKUP(一般!K2231,コード表!$D$3:$E$7,2,FALSE)&amp;VLOOKUP(一般!L2231,コード表!$G$3:$H$67,2,FALSE)&amp;VLOOKUP(一般!M2231,コード表!$J$3:$K$15,2,FALSE)&amp;VLOOKUP(一般!N2231,コード表!$M$3:$N$34,2,FALSE))</f>
        <v/>
      </c>
      <c r="F2227" s="18"/>
      <c r="G2227" s="18"/>
      <c r="H2227" s="18" t="str">
        <f>IF(ISERROR(VLOOKUP(一般!O2231,コード表!$S$3:$T$11,2,FALSE)),"",VLOOKUP(一般!O2231,コード表!$S$3:$T$11,2,FALSE))</f>
        <v/>
      </c>
      <c r="I2227" s="18" t="str">
        <f>IF(ISERROR(VLOOKUP(一般!P2231,コード表!$D$3:$E$7,2,FALSE)&amp;VLOOKUP(一般!Q2231,コード表!$G$3:$H$67,2,FALSE)&amp;VLOOKUP(一般!R2231,コード表!$J$3:$K$15,2,FALSE)&amp;VLOOKUP(一般!S2231,コード表!$M$3:$N$34,2,FALSE)),"",VLOOKUP(一般!P2231,コード表!$D$3:$E$7,2,FALSE)&amp;VLOOKUP(一般!Q2231,コード表!$G$3:$H$67,2,FALSE)&amp;VLOOKUP(一般!R2231,コード表!$J$3:$K$15,2,FALSE)&amp;VLOOKUP(一般!S2231,コード表!$M$3:$N$34,2,FALSE))</f>
        <v/>
      </c>
      <c r="J2227" s="8">
        <f>一般!T2231</f>
        <v>0</v>
      </c>
      <c r="K2227" s="8" t="str">
        <f>IF(ISERROR(VLOOKUP(一般!U2231,コード表!$P$3:$Q$52,2,FALSE)),"",VLOOKUP(一般!U2231,コード表!$P$3:$Q$52,2,FALSE))</f>
        <v/>
      </c>
    </row>
    <row r="2228" spans="1:11" ht="20.100000000000001" customHeight="1" x14ac:dyDescent="0.15">
      <c r="A2228" s="8">
        <v>710</v>
      </c>
      <c r="B2228" s="18" t="b">
        <f>IF(一般!B2232="出",IF(ISERROR(VLOOKUP(一般!C2232,コード表!$D$3:$E$7,2,FALSE)&amp;VLOOKUP(一般!D2232,コード表!$G$3:$H$67,2,FALSE)&amp;VLOOKUP(一般!E2232,コード表!$J$3:$K$15,2,FALSE)&amp;VLOOKUP(一般!F2232,コード表!$M$3:$N$34,2,FALSE)),"",VLOOKUP(一般!C2232,コード表!$D$3:$E$7,2,FALSE)&amp;VLOOKUP(一般!D2232,コード表!$G$3:$H$67,2,FALSE)&amp;VLOOKUP(一般!E2232,コード表!$J$3:$K$15,2,FALSE)&amp;VLOOKUP(一般!F2232,コード表!$M$3:$N$34,2,FALSE)))</f>
        <v>0</v>
      </c>
      <c r="C2228" s="17" t="str">
        <f>一般!I2232&amp;" "&amp;一般!J2232</f>
        <v xml:space="preserve"> </v>
      </c>
      <c r="D2228" s="17" t="str">
        <f>一般!G2232&amp;"　"&amp;一般!H2232</f>
        <v>　</v>
      </c>
      <c r="E2228" s="18" t="str">
        <f>IF(ISERROR(VLOOKUP(一般!K2232,コード表!$D$3:$E$7,2,FALSE)&amp;VLOOKUP(一般!L2232,コード表!$G$3:$H$67,2,FALSE)&amp;VLOOKUP(一般!M2232,コード表!$J$3:$K$15,2,FALSE)&amp;VLOOKUP(一般!N2232,コード表!$M$3:$N$34,2,FALSE)),"",VLOOKUP(一般!K2232,コード表!$D$3:$E$7,2,FALSE)&amp;VLOOKUP(一般!L2232,コード表!$G$3:$H$67,2,FALSE)&amp;VLOOKUP(一般!M2232,コード表!$J$3:$K$15,2,FALSE)&amp;VLOOKUP(一般!N2232,コード表!$M$3:$N$34,2,FALSE))</f>
        <v/>
      </c>
      <c r="F2228" s="18"/>
      <c r="G2228" s="18"/>
      <c r="H2228" s="18" t="str">
        <f>IF(ISERROR(VLOOKUP(一般!O2232,コード表!$S$3:$T$11,2,FALSE)),"",VLOOKUP(一般!O2232,コード表!$S$3:$T$11,2,FALSE))</f>
        <v/>
      </c>
      <c r="I2228" s="18" t="str">
        <f>IF(ISERROR(VLOOKUP(一般!P2232,コード表!$D$3:$E$7,2,FALSE)&amp;VLOOKUP(一般!Q2232,コード表!$G$3:$H$67,2,FALSE)&amp;VLOOKUP(一般!R2232,コード表!$J$3:$K$15,2,FALSE)&amp;VLOOKUP(一般!S2232,コード表!$M$3:$N$34,2,FALSE)),"",VLOOKUP(一般!P2232,コード表!$D$3:$E$7,2,FALSE)&amp;VLOOKUP(一般!Q2232,コード表!$G$3:$H$67,2,FALSE)&amp;VLOOKUP(一般!R2232,コード表!$J$3:$K$15,2,FALSE)&amp;VLOOKUP(一般!S2232,コード表!$M$3:$N$34,2,FALSE))</f>
        <v/>
      </c>
      <c r="J2228" s="8">
        <f>一般!T2232</f>
        <v>0</v>
      </c>
      <c r="K2228" s="8" t="str">
        <f>IF(ISERROR(VLOOKUP(一般!U2232,コード表!$P$3:$Q$52,2,FALSE)),"",VLOOKUP(一般!U2232,コード表!$P$3:$Q$52,2,FALSE))</f>
        <v/>
      </c>
    </row>
    <row r="2229" spans="1:11" ht="20.100000000000001" customHeight="1" x14ac:dyDescent="0.15">
      <c r="A2229" s="8">
        <v>710</v>
      </c>
      <c r="B2229" s="18" t="b">
        <f>IF(一般!B2233="出",IF(ISERROR(VLOOKUP(一般!C2233,コード表!$D$3:$E$7,2,FALSE)&amp;VLOOKUP(一般!D2233,コード表!$G$3:$H$67,2,FALSE)&amp;VLOOKUP(一般!E2233,コード表!$J$3:$K$15,2,FALSE)&amp;VLOOKUP(一般!F2233,コード表!$M$3:$N$34,2,FALSE)),"",VLOOKUP(一般!C2233,コード表!$D$3:$E$7,2,FALSE)&amp;VLOOKUP(一般!D2233,コード表!$G$3:$H$67,2,FALSE)&amp;VLOOKUP(一般!E2233,コード表!$J$3:$K$15,2,FALSE)&amp;VLOOKUP(一般!F2233,コード表!$M$3:$N$34,2,FALSE)))</f>
        <v>0</v>
      </c>
      <c r="C2229" s="17" t="str">
        <f>一般!I2233&amp;" "&amp;一般!J2233</f>
        <v xml:space="preserve"> </v>
      </c>
      <c r="D2229" s="17" t="str">
        <f>一般!G2233&amp;"　"&amp;一般!H2233</f>
        <v>　</v>
      </c>
      <c r="E2229" s="18" t="str">
        <f>IF(ISERROR(VLOOKUP(一般!K2233,コード表!$D$3:$E$7,2,FALSE)&amp;VLOOKUP(一般!L2233,コード表!$G$3:$H$67,2,FALSE)&amp;VLOOKUP(一般!M2233,コード表!$J$3:$K$15,2,FALSE)&amp;VLOOKUP(一般!N2233,コード表!$M$3:$N$34,2,FALSE)),"",VLOOKUP(一般!K2233,コード表!$D$3:$E$7,2,FALSE)&amp;VLOOKUP(一般!L2233,コード表!$G$3:$H$67,2,FALSE)&amp;VLOOKUP(一般!M2233,コード表!$J$3:$K$15,2,FALSE)&amp;VLOOKUP(一般!N2233,コード表!$M$3:$N$34,2,FALSE))</f>
        <v/>
      </c>
      <c r="F2229" s="18"/>
      <c r="G2229" s="18"/>
      <c r="H2229" s="18" t="str">
        <f>IF(ISERROR(VLOOKUP(一般!O2233,コード表!$S$3:$T$11,2,FALSE)),"",VLOOKUP(一般!O2233,コード表!$S$3:$T$11,2,FALSE))</f>
        <v/>
      </c>
      <c r="I2229" s="18" t="str">
        <f>IF(ISERROR(VLOOKUP(一般!P2233,コード表!$D$3:$E$7,2,FALSE)&amp;VLOOKUP(一般!Q2233,コード表!$G$3:$H$67,2,FALSE)&amp;VLOOKUP(一般!R2233,コード表!$J$3:$K$15,2,FALSE)&amp;VLOOKUP(一般!S2233,コード表!$M$3:$N$34,2,FALSE)),"",VLOOKUP(一般!P2233,コード表!$D$3:$E$7,2,FALSE)&amp;VLOOKUP(一般!Q2233,コード表!$G$3:$H$67,2,FALSE)&amp;VLOOKUP(一般!R2233,コード表!$J$3:$K$15,2,FALSE)&amp;VLOOKUP(一般!S2233,コード表!$M$3:$N$34,2,FALSE))</f>
        <v/>
      </c>
      <c r="J2229" s="8">
        <f>一般!T2233</f>
        <v>0</v>
      </c>
      <c r="K2229" s="8" t="str">
        <f>IF(ISERROR(VLOOKUP(一般!U2233,コード表!$P$3:$Q$52,2,FALSE)),"",VLOOKUP(一般!U2233,コード表!$P$3:$Q$52,2,FALSE))</f>
        <v/>
      </c>
    </row>
    <row r="2230" spans="1:11" ht="20.100000000000001" customHeight="1" x14ac:dyDescent="0.15">
      <c r="A2230" s="8">
        <v>710</v>
      </c>
      <c r="B2230" s="18" t="b">
        <f>IF(一般!B2234="出",IF(ISERROR(VLOOKUP(一般!C2234,コード表!$D$3:$E$7,2,FALSE)&amp;VLOOKUP(一般!D2234,コード表!$G$3:$H$67,2,FALSE)&amp;VLOOKUP(一般!E2234,コード表!$J$3:$K$15,2,FALSE)&amp;VLOOKUP(一般!F2234,コード表!$M$3:$N$34,2,FALSE)),"",VLOOKUP(一般!C2234,コード表!$D$3:$E$7,2,FALSE)&amp;VLOOKUP(一般!D2234,コード表!$G$3:$H$67,2,FALSE)&amp;VLOOKUP(一般!E2234,コード表!$J$3:$K$15,2,FALSE)&amp;VLOOKUP(一般!F2234,コード表!$M$3:$N$34,2,FALSE)))</f>
        <v>0</v>
      </c>
      <c r="C2230" s="17" t="str">
        <f>一般!I2234&amp;" "&amp;一般!J2234</f>
        <v xml:space="preserve"> </v>
      </c>
      <c r="D2230" s="17" t="str">
        <f>一般!G2234&amp;"　"&amp;一般!H2234</f>
        <v>　</v>
      </c>
      <c r="E2230" s="18" t="str">
        <f>IF(ISERROR(VLOOKUP(一般!K2234,コード表!$D$3:$E$7,2,FALSE)&amp;VLOOKUP(一般!L2234,コード表!$G$3:$H$67,2,FALSE)&amp;VLOOKUP(一般!M2234,コード表!$J$3:$K$15,2,FALSE)&amp;VLOOKUP(一般!N2234,コード表!$M$3:$N$34,2,FALSE)),"",VLOOKUP(一般!K2234,コード表!$D$3:$E$7,2,FALSE)&amp;VLOOKUP(一般!L2234,コード表!$G$3:$H$67,2,FALSE)&amp;VLOOKUP(一般!M2234,コード表!$J$3:$K$15,2,FALSE)&amp;VLOOKUP(一般!N2234,コード表!$M$3:$N$34,2,FALSE))</f>
        <v/>
      </c>
      <c r="F2230" s="18"/>
      <c r="G2230" s="18"/>
      <c r="H2230" s="18" t="str">
        <f>IF(ISERROR(VLOOKUP(一般!O2234,コード表!$S$3:$T$11,2,FALSE)),"",VLOOKUP(一般!O2234,コード表!$S$3:$T$11,2,FALSE))</f>
        <v/>
      </c>
      <c r="I2230" s="18" t="str">
        <f>IF(ISERROR(VLOOKUP(一般!P2234,コード表!$D$3:$E$7,2,FALSE)&amp;VLOOKUP(一般!Q2234,コード表!$G$3:$H$67,2,FALSE)&amp;VLOOKUP(一般!R2234,コード表!$J$3:$K$15,2,FALSE)&amp;VLOOKUP(一般!S2234,コード表!$M$3:$N$34,2,FALSE)),"",VLOOKUP(一般!P2234,コード表!$D$3:$E$7,2,FALSE)&amp;VLOOKUP(一般!Q2234,コード表!$G$3:$H$67,2,FALSE)&amp;VLOOKUP(一般!R2234,コード表!$J$3:$K$15,2,FALSE)&amp;VLOOKUP(一般!S2234,コード表!$M$3:$N$34,2,FALSE))</f>
        <v/>
      </c>
      <c r="J2230" s="8">
        <f>一般!T2234</f>
        <v>0</v>
      </c>
      <c r="K2230" s="8" t="str">
        <f>IF(ISERROR(VLOOKUP(一般!U2234,コード表!$P$3:$Q$52,2,FALSE)),"",VLOOKUP(一般!U2234,コード表!$P$3:$Q$52,2,FALSE))</f>
        <v/>
      </c>
    </row>
    <row r="2231" spans="1:11" ht="20.100000000000001" customHeight="1" x14ac:dyDescent="0.15">
      <c r="A2231" s="8">
        <v>710</v>
      </c>
      <c r="B2231" s="18" t="b">
        <f>IF(一般!B2235="出",IF(ISERROR(VLOOKUP(一般!C2235,コード表!$D$3:$E$7,2,FALSE)&amp;VLOOKUP(一般!D2235,コード表!$G$3:$H$67,2,FALSE)&amp;VLOOKUP(一般!E2235,コード表!$J$3:$K$15,2,FALSE)&amp;VLOOKUP(一般!F2235,コード表!$M$3:$N$34,2,FALSE)),"",VLOOKUP(一般!C2235,コード表!$D$3:$E$7,2,FALSE)&amp;VLOOKUP(一般!D2235,コード表!$G$3:$H$67,2,FALSE)&amp;VLOOKUP(一般!E2235,コード表!$J$3:$K$15,2,FALSE)&amp;VLOOKUP(一般!F2235,コード表!$M$3:$N$34,2,FALSE)))</f>
        <v>0</v>
      </c>
      <c r="C2231" s="17" t="str">
        <f>一般!I2235&amp;" "&amp;一般!J2235</f>
        <v xml:space="preserve"> </v>
      </c>
      <c r="D2231" s="17" t="str">
        <f>一般!G2235&amp;"　"&amp;一般!H2235</f>
        <v>　</v>
      </c>
      <c r="E2231" s="18" t="str">
        <f>IF(ISERROR(VLOOKUP(一般!K2235,コード表!$D$3:$E$7,2,FALSE)&amp;VLOOKUP(一般!L2235,コード表!$G$3:$H$67,2,FALSE)&amp;VLOOKUP(一般!M2235,コード表!$J$3:$K$15,2,FALSE)&amp;VLOOKUP(一般!N2235,コード表!$M$3:$N$34,2,FALSE)),"",VLOOKUP(一般!K2235,コード表!$D$3:$E$7,2,FALSE)&amp;VLOOKUP(一般!L2235,コード表!$G$3:$H$67,2,FALSE)&amp;VLOOKUP(一般!M2235,コード表!$J$3:$K$15,2,FALSE)&amp;VLOOKUP(一般!N2235,コード表!$M$3:$N$34,2,FALSE))</f>
        <v/>
      </c>
      <c r="F2231" s="18"/>
      <c r="G2231" s="18"/>
      <c r="H2231" s="18" t="str">
        <f>IF(ISERROR(VLOOKUP(一般!O2235,コード表!$S$3:$T$11,2,FALSE)),"",VLOOKUP(一般!O2235,コード表!$S$3:$T$11,2,FALSE))</f>
        <v/>
      </c>
      <c r="I2231" s="18" t="str">
        <f>IF(ISERROR(VLOOKUP(一般!P2235,コード表!$D$3:$E$7,2,FALSE)&amp;VLOOKUP(一般!Q2235,コード表!$G$3:$H$67,2,FALSE)&amp;VLOOKUP(一般!R2235,コード表!$J$3:$K$15,2,FALSE)&amp;VLOOKUP(一般!S2235,コード表!$M$3:$N$34,2,FALSE)),"",VLOOKUP(一般!P2235,コード表!$D$3:$E$7,2,FALSE)&amp;VLOOKUP(一般!Q2235,コード表!$G$3:$H$67,2,FALSE)&amp;VLOOKUP(一般!R2235,コード表!$J$3:$K$15,2,FALSE)&amp;VLOOKUP(一般!S2235,コード表!$M$3:$N$34,2,FALSE))</f>
        <v/>
      </c>
      <c r="J2231" s="8">
        <f>一般!T2235</f>
        <v>0</v>
      </c>
      <c r="K2231" s="8" t="str">
        <f>IF(ISERROR(VLOOKUP(一般!U2235,コード表!$P$3:$Q$52,2,FALSE)),"",VLOOKUP(一般!U2235,コード表!$P$3:$Q$52,2,FALSE))</f>
        <v/>
      </c>
    </row>
    <row r="2232" spans="1:11" ht="20.100000000000001" customHeight="1" x14ac:dyDescent="0.15">
      <c r="A2232" s="8">
        <v>710</v>
      </c>
      <c r="B2232" s="18" t="b">
        <f>IF(一般!B2236="出",IF(ISERROR(VLOOKUP(一般!C2236,コード表!$D$3:$E$7,2,FALSE)&amp;VLOOKUP(一般!D2236,コード表!$G$3:$H$67,2,FALSE)&amp;VLOOKUP(一般!E2236,コード表!$J$3:$K$15,2,FALSE)&amp;VLOOKUP(一般!F2236,コード表!$M$3:$N$34,2,FALSE)),"",VLOOKUP(一般!C2236,コード表!$D$3:$E$7,2,FALSE)&amp;VLOOKUP(一般!D2236,コード表!$G$3:$H$67,2,FALSE)&amp;VLOOKUP(一般!E2236,コード表!$J$3:$K$15,2,FALSE)&amp;VLOOKUP(一般!F2236,コード表!$M$3:$N$34,2,FALSE)))</f>
        <v>0</v>
      </c>
      <c r="C2232" s="17" t="str">
        <f>一般!I2236&amp;" "&amp;一般!J2236</f>
        <v xml:space="preserve"> </v>
      </c>
      <c r="D2232" s="17" t="str">
        <f>一般!G2236&amp;"　"&amp;一般!H2236</f>
        <v>　</v>
      </c>
      <c r="E2232" s="18" t="str">
        <f>IF(ISERROR(VLOOKUP(一般!K2236,コード表!$D$3:$E$7,2,FALSE)&amp;VLOOKUP(一般!L2236,コード表!$G$3:$H$67,2,FALSE)&amp;VLOOKUP(一般!M2236,コード表!$J$3:$K$15,2,FALSE)&amp;VLOOKUP(一般!N2236,コード表!$M$3:$N$34,2,FALSE)),"",VLOOKUP(一般!K2236,コード表!$D$3:$E$7,2,FALSE)&amp;VLOOKUP(一般!L2236,コード表!$G$3:$H$67,2,FALSE)&amp;VLOOKUP(一般!M2236,コード表!$J$3:$K$15,2,FALSE)&amp;VLOOKUP(一般!N2236,コード表!$M$3:$N$34,2,FALSE))</f>
        <v/>
      </c>
      <c r="F2232" s="18"/>
      <c r="G2232" s="18"/>
      <c r="H2232" s="18" t="str">
        <f>IF(ISERROR(VLOOKUP(一般!O2236,コード表!$S$3:$T$11,2,FALSE)),"",VLOOKUP(一般!O2236,コード表!$S$3:$T$11,2,FALSE))</f>
        <v/>
      </c>
      <c r="I2232" s="18" t="str">
        <f>IF(ISERROR(VLOOKUP(一般!P2236,コード表!$D$3:$E$7,2,FALSE)&amp;VLOOKUP(一般!Q2236,コード表!$G$3:$H$67,2,FALSE)&amp;VLOOKUP(一般!R2236,コード表!$J$3:$K$15,2,FALSE)&amp;VLOOKUP(一般!S2236,コード表!$M$3:$N$34,2,FALSE)),"",VLOOKUP(一般!P2236,コード表!$D$3:$E$7,2,FALSE)&amp;VLOOKUP(一般!Q2236,コード表!$G$3:$H$67,2,FALSE)&amp;VLOOKUP(一般!R2236,コード表!$J$3:$K$15,2,FALSE)&amp;VLOOKUP(一般!S2236,コード表!$M$3:$N$34,2,FALSE))</f>
        <v/>
      </c>
      <c r="J2232" s="8">
        <f>一般!T2236</f>
        <v>0</v>
      </c>
      <c r="K2232" s="8" t="str">
        <f>IF(ISERROR(VLOOKUP(一般!U2236,コード表!$P$3:$Q$52,2,FALSE)),"",VLOOKUP(一般!U2236,コード表!$P$3:$Q$52,2,FALSE))</f>
        <v/>
      </c>
    </row>
    <row r="2233" spans="1:11" ht="20.100000000000001" customHeight="1" x14ac:dyDescent="0.15">
      <c r="A2233" s="8">
        <v>710</v>
      </c>
      <c r="B2233" s="18" t="b">
        <f>IF(一般!B2237="出",IF(ISERROR(VLOOKUP(一般!C2237,コード表!$D$3:$E$7,2,FALSE)&amp;VLOOKUP(一般!D2237,コード表!$G$3:$H$67,2,FALSE)&amp;VLOOKUP(一般!E2237,コード表!$J$3:$K$15,2,FALSE)&amp;VLOOKUP(一般!F2237,コード表!$M$3:$N$34,2,FALSE)),"",VLOOKUP(一般!C2237,コード表!$D$3:$E$7,2,FALSE)&amp;VLOOKUP(一般!D2237,コード表!$G$3:$H$67,2,FALSE)&amp;VLOOKUP(一般!E2237,コード表!$J$3:$K$15,2,FALSE)&amp;VLOOKUP(一般!F2237,コード表!$M$3:$N$34,2,FALSE)))</f>
        <v>0</v>
      </c>
      <c r="C2233" s="17" t="str">
        <f>一般!I2237&amp;" "&amp;一般!J2237</f>
        <v xml:space="preserve"> </v>
      </c>
      <c r="D2233" s="17" t="str">
        <f>一般!G2237&amp;"　"&amp;一般!H2237</f>
        <v>　</v>
      </c>
      <c r="E2233" s="18" t="str">
        <f>IF(ISERROR(VLOOKUP(一般!K2237,コード表!$D$3:$E$7,2,FALSE)&amp;VLOOKUP(一般!L2237,コード表!$G$3:$H$67,2,FALSE)&amp;VLOOKUP(一般!M2237,コード表!$J$3:$K$15,2,FALSE)&amp;VLOOKUP(一般!N2237,コード表!$M$3:$N$34,2,FALSE)),"",VLOOKUP(一般!K2237,コード表!$D$3:$E$7,2,FALSE)&amp;VLOOKUP(一般!L2237,コード表!$G$3:$H$67,2,FALSE)&amp;VLOOKUP(一般!M2237,コード表!$J$3:$K$15,2,FALSE)&amp;VLOOKUP(一般!N2237,コード表!$M$3:$N$34,2,FALSE))</f>
        <v/>
      </c>
      <c r="F2233" s="18"/>
      <c r="G2233" s="18"/>
      <c r="H2233" s="18" t="str">
        <f>IF(ISERROR(VLOOKUP(一般!O2237,コード表!$S$3:$T$11,2,FALSE)),"",VLOOKUP(一般!O2237,コード表!$S$3:$T$11,2,FALSE))</f>
        <v/>
      </c>
      <c r="I2233" s="18" t="str">
        <f>IF(ISERROR(VLOOKUP(一般!P2237,コード表!$D$3:$E$7,2,FALSE)&amp;VLOOKUP(一般!Q2237,コード表!$G$3:$H$67,2,FALSE)&amp;VLOOKUP(一般!R2237,コード表!$J$3:$K$15,2,FALSE)&amp;VLOOKUP(一般!S2237,コード表!$M$3:$N$34,2,FALSE)),"",VLOOKUP(一般!P2237,コード表!$D$3:$E$7,2,FALSE)&amp;VLOOKUP(一般!Q2237,コード表!$G$3:$H$67,2,FALSE)&amp;VLOOKUP(一般!R2237,コード表!$J$3:$K$15,2,FALSE)&amp;VLOOKUP(一般!S2237,コード表!$M$3:$N$34,2,FALSE))</f>
        <v/>
      </c>
      <c r="J2233" s="8">
        <f>一般!T2237</f>
        <v>0</v>
      </c>
      <c r="K2233" s="8" t="str">
        <f>IF(ISERROR(VLOOKUP(一般!U2237,コード表!$P$3:$Q$52,2,FALSE)),"",VLOOKUP(一般!U2237,コード表!$P$3:$Q$52,2,FALSE))</f>
        <v/>
      </c>
    </row>
    <row r="2234" spans="1:11" ht="20.100000000000001" customHeight="1" x14ac:dyDescent="0.15">
      <c r="A2234" s="8">
        <v>710</v>
      </c>
      <c r="B2234" s="18" t="b">
        <f>IF(一般!B2238="出",IF(ISERROR(VLOOKUP(一般!C2238,コード表!$D$3:$E$7,2,FALSE)&amp;VLOOKUP(一般!D2238,コード表!$G$3:$H$67,2,FALSE)&amp;VLOOKUP(一般!E2238,コード表!$J$3:$K$15,2,FALSE)&amp;VLOOKUP(一般!F2238,コード表!$M$3:$N$34,2,FALSE)),"",VLOOKUP(一般!C2238,コード表!$D$3:$E$7,2,FALSE)&amp;VLOOKUP(一般!D2238,コード表!$G$3:$H$67,2,FALSE)&amp;VLOOKUP(一般!E2238,コード表!$J$3:$K$15,2,FALSE)&amp;VLOOKUP(一般!F2238,コード表!$M$3:$N$34,2,FALSE)))</f>
        <v>0</v>
      </c>
      <c r="C2234" s="17" t="str">
        <f>一般!I2238&amp;" "&amp;一般!J2238</f>
        <v xml:space="preserve"> </v>
      </c>
      <c r="D2234" s="17" t="str">
        <f>一般!G2238&amp;"　"&amp;一般!H2238</f>
        <v>　</v>
      </c>
      <c r="E2234" s="18" t="str">
        <f>IF(ISERROR(VLOOKUP(一般!K2238,コード表!$D$3:$E$7,2,FALSE)&amp;VLOOKUP(一般!L2238,コード表!$G$3:$H$67,2,FALSE)&amp;VLOOKUP(一般!M2238,コード表!$J$3:$K$15,2,FALSE)&amp;VLOOKUP(一般!N2238,コード表!$M$3:$N$34,2,FALSE)),"",VLOOKUP(一般!K2238,コード表!$D$3:$E$7,2,FALSE)&amp;VLOOKUP(一般!L2238,コード表!$G$3:$H$67,2,FALSE)&amp;VLOOKUP(一般!M2238,コード表!$J$3:$K$15,2,FALSE)&amp;VLOOKUP(一般!N2238,コード表!$M$3:$N$34,2,FALSE))</f>
        <v/>
      </c>
      <c r="F2234" s="18"/>
      <c r="G2234" s="18"/>
      <c r="H2234" s="18" t="str">
        <f>IF(ISERROR(VLOOKUP(一般!O2238,コード表!$S$3:$T$11,2,FALSE)),"",VLOOKUP(一般!O2238,コード表!$S$3:$T$11,2,FALSE))</f>
        <v/>
      </c>
      <c r="I2234" s="18" t="str">
        <f>IF(ISERROR(VLOOKUP(一般!P2238,コード表!$D$3:$E$7,2,FALSE)&amp;VLOOKUP(一般!Q2238,コード表!$G$3:$H$67,2,FALSE)&amp;VLOOKUP(一般!R2238,コード表!$J$3:$K$15,2,FALSE)&amp;VLOOKUP(一般!S2238,コード表!$M$3:$N$34,2,FALSE)),"",VLOOKUP(一般!P2238,コード表!$D$3:$E$7,2,FALSE)&amp;VLOOKUP(一般!Q2238,コード表!$G$3:$H$67,2,FALSE)&amp;VLOOKUP(一般!R2238,コード表!$J$3:$K$15,2,FALSE)&amp;VLOOKUP(一般!S2238,コード表!$M$3:$N$34,2,FALSE))</f>
        <v/>
      </c>
      <c r="J2234" s="8">
        <f>一般!T2238</f>
        <v>0</v>
      </c>
      <c r="K2234" s="8" t="str">
        <f>IF(ISERROR(VLOOKUP(一般!U2238,コード表!$P$3:$Q$52,2,FALSE)),"",VLOOKUP(一般!U2238,コード表!$P$3:$Q$52,2,FALSE))</f>
        <v/>
      </c>
    </row>
    <row r="2235" spans="1:11" ht="20.100000000000001" customHeight="1" x14ac:dyDescent="0.15">
      <c r="A2235" s="8">
        <v>710</v>
      </c>
      <c r="B2235" s="18" t="b">
        <f>IF(一般!B2239="出",IF(ISERROR(VLOOKUP(一般!C2239,コード表!$D$3:$E$7,2,FALSE)&amp;VLOOKUP(一般!D2239,コード表!$G$3:$H$67,2,FALSE)&amp;VLOOKUP(一般!E2239,コード表!$J$3:$K$15,2,FALSE)&amp;VLOOKUP(一般!F2239,コード表!$M$3:$N$34,2,FALSE)),"",VLOOKUP(一般!C2239,コード表!$D$3:$E$7,2,FALSE)&amp;VLOOKUP(一般!D2239,コード表!$G$3:$H$67,2,FALSE)&amp;VLOOKUP(一般!E2239,コード表!$J$3:$K$15,2,FALSE)&amp;VLOOKUP(一般!F2239,コード表!$M$3:$N$34,2,FALSE)))</f>
        <v>0</v>
      </c>
      <c r="C2235" s="17" t="str">
        <f>一般!I2239&amp;" "&amp;一般!J2239</f>
        <v xml:space="preserve"> </v>
      </c>
      <c r="D2235" s="17" t="str">
        <f>一般!G2239&amp;"　"&amp;一般!H2239</f>
        <v>　</v>
      </c>
      <c r="E2235" s="18" t="str">
        <f>IF(ISERROR(VLOOKUP(一般!K2239,コード表!$D$3:$E$7,2,FALSE)&amp;VLOOKUP(一般!L2239,コード表!$G$3:$H$67,2,FALSE)&amp;VLOOKUP(一般!M2239,コード表!$J$3:$K$15,2,FALSE)&amp;VLOOKUP(一般!N2239,コード表!$M$3:$N$34,2,FALSE)),"",VLOOKUP(一般!K2239,コード表!$D$3:$E$7,2,FALSE)&amp;VLOOKUP(一般!L2239,コード表!$G$3:$H$67,2,FALSE)&amp;VLOOKUP(一般!M2239,コード表!$J$3:$K$15,2,FALSE)&amp;VLOOKUP(一般!N2239,コード表!$M$3:$N$34,2,FALSE))</f>
        <v/>
      </c>
      <c r="F2235" s="18"/>
      <c r="G2235" s="18"/>
      <c r="H2235" s="18" t="str">
        <f>IF(ISERROR(VLOOKUP(一般!O2239,コード表!$S$3:$T$11,2,FALSE)),"",VLOOKUP(一般!O2239,コード表!$S$3:$T$11,2,FALSE))</f>
        <v/>
      </c>
      <c r="I2235" s="18" t="str">
        <f>IF(ISERROR(VLOOKUP(一般!P2239,コード表!$D$3:$E$7,2,FALSE)&amp;VLOOKUP(一般!Q2239,コード表!$G$3:$H$67,2,FALSE)&amp;VLOOKUP(一般!R2239,コード表!$J$3:$K$15,2,FALSE)&amp;VLOOKUP(一般!S2239,コード表!$M$3:$N$34,2,FALSE)),"",VLOOKUP(一般!P2239,コード表!$D$3:$E$7,2,FALSE)&amp;VLOOKUP(一般!Q2239,コード表!$G$3:$H$67,2,FALSE)&amp;VLOOKUP(一般!R2239,コード表!$J$3:$K$15,2,FALSE)&amp;VLOOKUP(一般!S2239,コード表!$M$3:$N$34,2,FALSE))</f>
        <v/>
      </c>
      <c r="J2235" s="8">
        <f>一般!T2239</f>
        <v>0</v>
      </c>
      <c r="K2235" s="8" t="str">
        <f>IF(ISERROR(VLOOKUP(一般!U2239,コード表!$P$3:$Q$52,2,FALSE)),"",VLOOKUP(一般!U2239,コード表!$P$3:$Q$52,2,FALSE))</f>
        <v/>
      </c>
    </row>
    <row r="2236" spans="1:11" ht="20.100000000000001" customHeight="1" x14ac:dyDescent="0.15">
      <c r="A2236" s="8">
        <v>710</v>
      </c>
      <c r="B2236" s="18" t="b">
        <f>IF(一般!B2240="出",IF(ISERROR(VLOOKUP(一般!C2240,コード表!$D$3:$E$7,2,FALSE)&amp;VLOOKUP(一般!D2240,コード表!$G$3:$H$67,2,FALSE)&amp;VLOOKUP(一般!E2240,コード表!$J$3:$K$15,2,FALSE)&amp;VLOOKUP(一般!F2240,コード表!$M$3:$N$34,2,FALSE)),"",VLOOKUP(一般!C2240,コード表!$D$3:$E$7,2,FALSE)&amp;VLOOKUP(一般!D2240,コード表!$G$3:$H$67,2,FALSE)&amp;VLOOKUP(一般!E2240,コード表!$J$3:$K$15,2,FALSE)&amp;VLOOKUP(一般!F2240,コード表!$M$3:$N$34,2,FALSE)))</f>
        <v>0</v>
      </c>
      <c r="C2236" s="17" t="str">
        <f>一般!I2240&amp;" "&amp;一般!J2240</f>
        <v xml:space="preserve"> </v>
      </c>
      <c r="D2236" s="17" t="str">
        <f>一般!G2240&amp;"　"&amp;一般!H2240</f>
        <v>　</v>
      </c>
      <c r="E2236" s="18" t="str">
        <f>IF(ISERROR(VLOOKUP(一般!K2240,コード表!$D$3:$E$7,2,FALSE)&amp;VLOOKUP(一般!L2240,コード表!$G$3:$H$67,2,FALSE)&amp;VLOOKUP(一般!M2240,コード表!$J$3:$K$15,2,FALSE)&amp;VLOOKUP(一般!N2240,コード表!$M$3:$N$34,2,FALSE)),"",VLOOKUP(一般!K2240,コード表!$D$3:$E$7,2,FALSE)&amp;VLOOKUP(一般!L2240,コード表!$G$3:$H$67,2,FALSE)&amp;VLOOKUP(一般!M2240,コード表!$J$3:$K$15,2,FALSE)&amp;VLOOKUP(一般!N2240,コード表!$M$3:$N$34,2,FALSE))</f>
        <v/>
      </c>
      <c r="F2236" s="18"/>
      <c r="G2236" s="18"/>
      <c r="H2236" s="18" t="str">
        <f>IF(ISERROR(VLOOKUP(一般!O2240,コード表!$S$3:$T$11,2,FALSE)),"",VLOOKUP(一般!O2240,コード表!$S$3:$T$11,2,FALSE))</f>
        <v/>
      </c>
      <c r="I2236" s="18" t="str">
        <f>IF(ISERROR(VLOOKUP(一般!P2240,コード表!$D$3:$E$7,2,FALSE)&amp;VLOOKUP(一般!Q2240,コード表!$G$3:$H$67,2,FALSE)&amp;VLOOKUP(一般!R2240,コード表!$J$3:$K$15,2,FALSE)&amp;VLOOKUP(一般!S2240,コード表!$M$3:$N$34,2,FALSE)),"",VLOOKUP(一般!P2240,コード表!$D$3:$E$7,2,FALSE)&amp;VLOOKUP(一般!Q2240,コード表!$G$3:$H$67,2,FALSE)&amp;VLOOKUP(一般!R2240,コード表!$J$3:$K$15,2,FALSE)&amp;VLOOKUP(一般!S2240,コード表!$M$3:$N$34,2,FALSE))</f>
        <v/>
      </c>
      <c r="J2236" s="8">
        <f>一般!T2240</f>
        <v>0</v>
      </c>
      <c r="K2236" s="8" t="str">
        <f>IF(ISERROR(VLOOKUP(一般!U2240,コード表!$P$3:$Q$52,2,FALSE)),"",VLOOKUP(一般!U2240,コード表!$P$3:$Q$52,2,FALSE))</f>
        <v/>
      </c>
    </row>
    <row r="2237" spans="1:11" ht="20.100000000000001" customHeight="1" x14ac:dyDescent="0.15">
      <c r="A2237" s="8">
        <v>710</v>
      </c>
      <c r="B2237" s="18" t="b">
        <f>IF(一般!B2241="出",IF(ISERROR(VLOOKUP(一般!C2241,コード表!$D$3:$E$7,2,FALSE)&amp;VLOOKUP(一般!D2241,コード表!$G$3:$H$67,2,FALSE)&amp;VLOOKUP(一般!E2241,コード表!$J$3:$K$15,2,FALSE)&amp;VLOOKUP(一般!F2241,コード表!$M$3:$N$34,2,FALSE)),"",VLOOKUP(一般!C2241,コード表!$D$3:$E$7,2,FALSE)&amp;VLOOKUP(一般!D2241,コード表!$G$3:$H$67,2,FALSE)&amp;VLOOKUP(一般!E2241,コード表!$J$3:$K$15,2,FALSE)&amp;VLOOKUP(一般!F2241,コード表!$M$3:$N$34,2,FALSE)))</f>
        <v>0</v>
      </c>
      <c r="C2237" s="17" t="str">
        <f>一般!I2241&amp;" "&amp;一般!J2241</f>
        <v xml:space="preserve"> </v>
      </c>
      <c r="D2237" s="17" t="str">
        <f>一般!G2241&amp;"　"&amp;一般!H2241</f>
        <v>　</v>
      </c>
      <c r="E2237" s="18" t="str">
        <f>IF(ISERROR(VLOOKUP(一般!K2241,コード表!$D$3:$E$7,2,FALSE)&amp;VLOOKUP(一般!L2241,コード表!$G$3:$H$67,2,FALSE)&amp;VLOOKUP(一般!M2241,コード表!$J$3:$K$15,2,FALSE)&amp;VLOOKUP(一般!N2241,コード表!$M$3:$N$34,2,FALSE)),"",VLOOKUP(一般!K2241,コード表!$D$3:$E$7,2,FALSE)&amp;VLOOKUP(一般!L2241,コード表!$G$3:$H$67,2,FALSE)&amp;VLOOKUP(一般!M2241,コード表!$J$3:$K$15,2,FALSE)&amp;VLOOKUP(一般!N2241,コード表!$M$3:$N$34,2,FALSE))</f>
        <v/>
      </c>
      <c r="F2237" s="18"/>
      <c r="G2237" s="18"/>
      <c r="H2237" s="18" t="str">
        <f>IF(ISERROR(VLOOKUP(一般!O2241,コード表!$S$3:$T$11,2,FALSE)),"",VLOOKUP(一般!O2241,コード表!$S$3:$T$11,2,FALSE))</f>
        <v/>
      </c>
      <c r="I2237" s="18" t="str">
        <f>IF(ISERROR(VLOOKUP(一般!P2241,コード表!$D$3:$E$7,2,FALSE)&amp;VLOOKUP(一般!Q2241,コード表!$G$3:$H$67,2,FALSE)&amp;VLOOKUP(一般!R2241,コード表!$J$3:$K$15,2,FALSE)&amp;VLOOKUP(一般!S2241,コード表!$M$3:$N$34,2,FALSE)),"",VLOOKUP(一般!P2241,コード表!$D$3:$E$7,2,FALSE)&amp;VLOOKUP(一般!Q2241,コード表!$G$3:$H$67,2,FALSE)&amp;VLOOKUP(一般!R2241,コード表!$J$3:$K$15,2,FALSE)&amp;VLOOKUP(一般!S2241,コード表!$M$3:$N$34,2,FALSE))</f>
        <v/>
      </c>
      <c r="J2237" s="8">
        <f>一般!T2241</f>
        <v>0</v>
      </c>
      <c r="K2237" s="8" t="str">
        <f>IF(ISERROR(VLOOKUP(一般!U2241,コード表!$P$3:$Q$52,2,FALSE)),"",VLOOKUP(一般!U2241,コード表!$P$3:$Q$52,2,FALSE))</f>
        <v/>
      </c>
    </row>
    <row r="2238" spans="1:11" ht="20.100000000000001" customHeight="1" x14ac:dyDescent="0.15">
      <c r="A2238" s="8">
        <v>710</v>
      </c>
      <c r="B2238" s="18" t="b">
        <f>IF(一般!B2242="出",IF(ISERROR(VLOOKUP(一般!C2242,コード表!$D$3:$E$7,2,FALSE)&amp;VLOOKUP(一般!D2242,コード表!$G$3:$H$67,2,FALSE)&amp;VLOOKUP(一般!E2242,コード表!$J$3:$K$15,2,FALSE)&amp;VLOOKUP(一般!F2242,コード表!$M$3:$N$34,2,FALSE)),"",VLOOKUP(一般!C2242,コード表!$D$3:$E$7,2,FALSE)&amp;VLOOKUP(一般!D2242,コード表!$G$3:$H$67,2,FALSE)&amp;VLOOKUP(一般!E2242,コード表!$J$3:$K$15,2,FALSE)&amp;VLOOKUP(一般!F2242,コード表!$M$3:$N$34,2,FALSE)))</f>
        <v>0</v>
      </c>
      <c r="C2238" s="17" t="str">
        <f>一般!I2242&amp;" "&amp;一般!J2242</f>
        <v xml:space="preserve"> </v>
      </c>
      <c r="D2238" s="17" t="str">
        <f>一般!G2242&amp;"　"&amp;一般!H2242</f>
        <v>　</v>
      </c>
      <c r="E2238" s="18" t="str">
        <f>IF(ISERROR(VLOOKUP(一般!K2242,コード表!$D$3:$E$7,2,FALSE)&amp;VLOOKUP(一般!L2242,コード表!$G$3:$H$67,2,FALSE)&amp;VLOOKUP(一般!M2242,コード表!$J$3:$K$15,2,FALSE)&amp;VLOOKUP(一般!N2242,コード表!$M$3:$N$34,2,FALSE)),"",VLOOKUP(一般!K2242,コード表!$D$3:$E$7,2,FALSE)&amp;VLOOKUP(一般!L2242,コード表!$G$3:$H$67,2,FALSE)&amp;VLOOKUP(一般!M2242,コード表!$J$3:$K$15,2,FALSE)&amp;VLOOKUP(一般!N2242,コード表!$M$3:$N$34,2,FALSE))</f>
        <v/>
      </c>
      <c r="F2238" s="18"/>
      <c r="G2238" s="18"/>
      <c r="H2238" s="18" t="str">
        <f>IF(ISERROR(VLOOKUP(一般!O2242,コード表!$S$3:$T$11,2,FALSE)),"",VLOOKUP(一般!O2242,コード表!$S$3:$T$11,2,FALSE))</f>
        <v/>
      </c>
      <c r="I2238" s="18" t="str">
        <f>IF(ISERROR(VLOOKUP(一般!P2242,コード表!$D$3:$E$7,2,FALSE)&amp;VLOOKUP(一般!Q2242,コード表!$G$3:$H$67,2,FALSE)&amp;VLOOKUP(一般!R2242,コード表!$J$3:$K$15,2,FALSE)&amp;VLOOKUP(一般!S2242,コード表!$M$3:$N$34,2,FALSE)),"",VLOOKUP(一般!P2242,コード表!$D$3:$E$7,2,FALSE)&amp;VLOOKUP(一般!Q2242,コード表!$G$3:$H$67,2,FALSE)&amp;VLOOKUP(一般!R2242,コード表!$J$3:$K$15,2,FALSE)&amp;VLOOKUP(一般!S2242,コード表!$M$3:$N$34,2,FALSE))</f>
        <v/>
      </c>
      <c r="J2238" s="8">
        <f>一般!T2242</f>
        <v>0</v>
      </c>
      <c r="K2238" s="8" t="str">
        <f>IF(ISERROR(VLOOKUP(一般!U2242,コード表!$P$3:$Q$52,2,FALSE)),"",VLOOKUP(一般!U2242,コード表!$P$3:$Q$52,2,FALSE))</f>
        <v/>
      </c>
    </row>
    <row r="2239" spans="1:11" ht="20.100000000000001" customHeight="1" x14ac:dyDescent="0.15">
      <c r="A2239" s="8">
        <v>710</v>
      </c>
      <c r="B2239" s="18" t="b">
        <f>IF(一般!B2243="出",IF(ISERROR(VLOOKUP(一般!C2243,コード表!$D$3:$E$7,2,FALSE)&amp;VLOOKUP(一般!D2243,コード表!$G$3:$H$67,2,FALSE)&amp;VLOOKUP(一般!E2243,コード表!$J$3:$K$15,2,FALSE)&amp;VLOOKUP(一般!F2243,コード表!$M$3:$N$34,2,FALSE)),"",VLOOKUP(一般!C2243,コード表!$D$3:$E$7,2,FALSE)&amp;VLOOKUP(一般!D2243,コード表!$G$3:$H$67,2,FALSE)&amp;VLOOKUP(一般!E2243,コード表!$J$3:$K$15,2,FALSE)&amp;VLOOKUP(一般!F2243,コード表!$M$3:$N$34,2,FALSE)))</f>
        <v>0</v>
      </c>
      <c r="C2239" s="17" t="str">
        <f>一般!I2243&amp;" "&amp;一般!J2243</f>
        <v xml:space="preserve"> </v>
      </c>
      <c r="D2239" s="17" t="str">
        <f>一般!G2243&amp;"　"&amp;一般!H2243</f>
        <v>　</v>
      </c>
      <c r="E2239" s="18" t="str">
        <f>IF(ISERROR(VLOOKUP(一般!K2243,コード表!$D$3:$E$7,2,FALSE)&amp;VLOOKUP(一般!L2243,コード表!$G$3:$H$67,2,FALSE)&amp;VLOOKUP(一般!M2243,コード表!$J$3:$K$15,2,FALSE)&amp;VLOOKUP(一般!N2243,コード表!$M$3:$N$34,2,FALSE)),"",VLOOKUP(一般!K2243,コード表!$D$3:$E$7,2,FALSE)&amp;VLOOKUP(一般!L2243,コード表!$G$3:$H$67,2,FALSE)&amp;VLOOKUP(一般!M2243,コード表!$J$3:$K$15,2,FALSE)&amp;VLOOKUP(一般!N2243,コード表!$M$3:$N$34,2,FALSE))</f>
        <v/>
      </c>
      <c r="F2239" s="18"/>
      <c r="G2239" s="18"/>
      <c r="H2239" s="18" t="str">
        <f>IF(ISERROR(VLOOKUP(一般!O2243,コード表!$S$3:$T$11,2,FALSE)),"",VLOOKUP(一般!O2243,コード表!$S$3:$T$11,2,FALSE))</f>
        <v/>
      </c>
      <c r="I2239" s="18" t="str">
        <f>IF(ISERROR(VLOOKUP(一般!P2243,コード表!$D$3:$E$7,2,FALSE)&amp;VLOOKUP(一般!Q2243,コード表!$G$3:$H$67,2,FALSE)&amp;VLOOKUP(一般!R2243,コード表!$J$3:$K$15,2,FALSE)&amp;VLOOKUP(一般!S2243,コード表!$M$3:$N$34,2,FALSE)),"",VLOOKUP(一般!P2243,コード表!$D$3:$E$7,2,FALSE)&amp;VLOOKUP(一般!Q2243,コード表!$G$3:$H$67,2,FALSE)&amp;VLOOKUP(一般!R2243,コード表!$J$3:$K$15,2,FALSE)&amp;VLOOKUP(一般!S2243,コード表!$M$3:$N$34,2,FALSE))</f>
        <v/>
      </c>
      <c r="J2239" s="8">
        <f>一般!T2243</f>
        <v>0</v>
      </c>
      <c r="K2239" s="8" t="str">
        <f>IF(ISERROR(VLOOKUP(一般!U2243,コード表!$P$3:$Q$52,2,FALSE)),"",VLOOKUP(一般!U2243,コード表!$P$3:$Q$52,2,FALSE))</f>
        <v/>
      </c>
    </row>
    <row r="2240" spans="1:11" ht="20.100000000000001" customHeight="1" x14ac:dyDescent="0.15">
      <c r="A2240" s="8">
        <v>710</v>
      </c>
      <c r="B2240" s="18" t="b">
        <f>IF(一般!B2244="出",IF(ISERROR(VLOOKUP(一般!C2244,コード表!$D$3:$E$7,2,FALSE)&amp;VLOOKUP(一般!D2244,コード表!$G$3:$H$67,2,FALSE)&amp;VLOOKUP(一般!E2244,コード表!$J$3:$K$15,2,FALSE)&amp;VLOOKUP(一般!F2244,コード表!$M$3:$N$34,2,FALSE)),"",VLOOKUP(一般!C2244,コード表!$D$3:$E$7,2,FALSE)&amp;VLOOKUP(一般!D2244,コード表!$G$3:$H$67,2,FALSE)&amp;VLOOKUP(一般!E2244,コード表!$J$3:$K$15,2,FALSE)&amp;VLOOKUP(一般!F2244,コード表!$M$3:$N$34,2,FALSE)))</f>
        <v>0</v>
      </c>
      <c r="C2240" s="17" t="str">
        <f>一般!I2244&amp;" "&amp;一般!J2244</f>
        <v xml:space="preserve"> </v>
      </c>
      <c r="D2240" s="17" t="str">
        <f>一般!G2244&amp;"　"&amp;一般!H2244</f>
        <v>　</v>
      </c>
      <c r="E2240" s="18" t="str">
        <f>IF(ISERROR(VLOOKUP(一般!K2244,コード表!$D$3:$E$7,2,FALSE)&amp;VLOOKUP(一般!L2244,コード表!$G$3:$H$67,2,FALSE)&amp;VLOOKUP(一般!M2244,コード表!$J$3:$K$15,2,FALSE)&amp;VLOOKUP(一般!N2244,コード表!$M$3:$N$34,2,FALSE)),"",VLOOKUP(一般!K2244,コード表!$D$3:$E$7,2,FALSE)&amp;VLOOKUP(一般!L2244,コード表!$G$3:$H$67,2,FALSE)&amp;VLOOKUP(一般!M2244,コード表!$J$3:$K$15,2,FALSE)&amp;VLOOKUP(一般!N2244,コード表!$M$3:$N$34,2,FALSE))</f>
        <v/>
      </c>
      <c r="F2240" s="18"/>
      <c r="G2240" s="18"/>
      <c r="H2240" s="18" t="str">
        <f>IF(ISERROR(VLOOKUP(一般!O2244,コード表!$S$3:$T$11,2,FALSE)),"",VLOOKUP(一般!O2244,コード表!$S$3:$T$11,2,FALSE))</f>
        <v/>
      </c>
      <c r="I2240" s="18" t="str">
        <f>IF(ISERROR(VLOOKUP(一般!P2244,コード表!$D$3:$E$7,2,FALSE)&amp;VLOOKUP(一般!Q2244,コード表!$G$3:$H$67,2,FALSE)&amp;VLOOKUP(一般!R2244,コード表!$J$3:$K$15,2,FALSE)&amp;VLOOKUP(一般!S2244,コード表!$M$3:$N$34,2,FALSE)),"",VLOOKUP(一般!P2244,コード表!$D$3:$E$7,2,FALSE)&amp;VLOOKUP(一般!Q2244,コード表!$G$3:$H$67,2,FALSE)&amp;VLOOKUP(一般!R2244,コード表!$J$3:$K$15,2,FALSE)&amp;VLOOKUP(一般!S2244,コード表!$M$3:$N$34,2,FALSE))</f>
        <v/>
      </c>
      <c r="J2240" s="8">
        <f>一般!T2244</f>
        <v>0</v>
      </c>
      <c r="K2240" s="8" t="str">
        <f>IF(ISERROR(VLOOKUP(一般!U2244,コード表!$P$3:$Q$52,2,FALSE)),"",VLOOKUP(一般!U2244,コード表!$P$3:$Q$52,2,FALSE))</f>
        <v/>
      </c>
    </row>
    <row r="2241" spans="1:11" ht="20.100000000000001" customHeight="1" x14ac:dyDescent="0.15">
      <c r="A2241" s="8">
        <v>710</v>
      </c>
      <c r="B2241" s="18" t="b">
        <f>IF(一般!B2245="出",IF(ISERROR(VLOOKUP(一般!C2245,コード表!$D$3:$E$7,2,FALSE)&amp;VLOOKUP(一般!D2245,コード表!$G$3:$H$67,2,FALSE)&amp;VLOOKUP(一般!E2245,コード表!$J$3:$K$15,2,FALSE)&amp;VLOOKUP(一般!F2245,コード表!$M$3:$N$34,2,FALSE)),"",VLOOKUP(一般!C2245,コード表!$D$3:$E$7,2,FALSE)&amp;VLOOKUP(一般!D2245,コード表!$G$3:$H$67,2,FALSE)&amp;VLOOKUP(一般!E2245,コード表!$J$3:$K$15,2,FALSE)&amp;VLOOKUP(一般!F2245,コード表!$M$3:$N$34,2,FALSE)))</f>
        <v>0</v>
      </c>
      <c r="C2241" s="17" t="str">
        <f>一般!I2245&amp;" "&amp;一般!J2245</f>
        <v xml:space="preserve"> </v>
      </c>
      <c r="D2241" s="17" t="str">
        <f>一般!G2245&amp;"　"&amp;一般!H2245</f>
        <v>　</v>
      </c>
      <c r="E2241" s="18" t="str">
        <f>IF(ISERROR(VLOOKUP(一般!K2245,コード表!$D$3:$E$7,2,FALSE)&amp;VLOOKUP(一般!L2245,コード表!$G$3:$H$67,2,FALSE)&amp;VLOOKUP(一般!M2245,コード表!$J$3:$K$15,2,FALSE)&amp;VLOOKUP(一般!N2245,コード表!$M$3:$N$34,2,FALSE)),"",VLOOKUP(一般!K2245,コード表!$D$3:$E$7,2,FALSE)&amp;VLOOKUP(一般!L2245,コード表!$G$3:$H$67,2,FALSE)&amp;VLOOKUP(一般!M2245,コード表!$J$3:$K$15,2,FALSE)&amp;VLOOKUP(一般!N2245,コード表!$M$3:$N$34,2,FALSE))</f>
        <v/>
      </c>
      <c r="F2241" s="18"/>
      <c r="G2241" s="18"/>
      <c r="H2241" s="18" t="str">
        <f>IF(ISERROR(VLOOKUP(一般!O2245,コード表!$S$3:$T$11,2,FALSE)),"",VLOOKUP(一般!O2245,コード表!$S$3:$T$11,2,FALSE))</f>
        <v/>
      </c>
      <c r="I2241" s="18" t="str">
        <f>IF(ISERROR(VLOOKUP(一般!P2245,コード表!$D$3:$E$7,2,FALSE)&amp;VLOOKUP(一般!Q2245,コード表!$G$3:$H$67,2,FALSE)&amp;VLOOKUP(一般!R2245,コード表!$J$3:$K$15,2,FALSE)&amp;VLOOKUP(一般!S2245,コード表!$M$3:$N$34,2,FALSE)),"",VLOOKUP(一般!P2245,コード表!$D$3:$E$7,2,FALSE)&amp;VLOOKUP(一般!Q2245,コード表!$G$3:$H$67,2,FALSE)&amp;VLOOKUP(一般!R2245,コード表!$J$3:$K$15,2,FALSE)&amp;VLOOKUP(一般!S2245,コード表!$M$3:$N$34,2,FALSE))</f>
        <v/>
      </c>
      <c r="J2241" s="8">
        <f>一般!T2245</f>
        <v>0</v>
      </c>
      <c r="K2241" s="8" t="str">
        <f>IF(ISERROR(VLOOKUP(一般!U2245,コード表!$P$3:$Q$52,2,FALSE)),"",VLOOKUP(一般!U2245,コード表!$P$3:$Q$52,2,FALSE))</f>
        <v/>
      </c>
    </row>
    <row r="2242" spans="1:11" ht="20.100000000000001" customHeight="1" x14ac:dyDescent="0.15">
      <c r="A2242" s="8">
        <v>710</v>
      </c>
      <c r="B2242" s="18" t="b">
        <f>IF(一般!B2246="出",IF(ISERROR(VLOOKUP(一般!C2246,コード表!$D$3:$E$7,2,FALSE)&amp;VLOOKUP(一般!D2246,コード表!$G$3:$H$67,2,FALSE)&amp;VLOOKUP(一般!E2246,コード表!$J$3:$K$15,2,FALSE)&amp;VLOOKUP(一般!F2246,コード表!$M$3:$N$34,2,FALSE)),"",VLOOKUP(一般!C2246,コード表!$D$3:$E$7,2,FALSE)&amp;VLOOKUP(一般!D2246,コード表!$G$3:$H$67,2,FALSE)&amp;VLOOKUP(一般!E2246,コード表!$J$3:$K$15,2,FALSE)&amp;VLOOKUP(一般!F2246,コード表!$M$3:$N$34,2,FALSE)))</f>
        <v>0</v>
      </c>
      <c r="C2242" s="17" t="str">
        <f>一般!I2246&amp;" "&amp;一般!J2246</f>
        <v xml:space="preserve"> </v>
      </c>
      <c r="D2242" s="17" t="str">
        <f>一般!G2246&amp;"　"&amp;一般!H2246</f>
        <v>　</v>
      </c>
      <c r="E2242" s="18" t="str">
        <f>IF(ISERROR(VLOOKUP(一般!K2246,コード表!$D$3:$E$7,2,FALSE)&amp;VLOOKUP(一般!L2246,コード表!$G$3:$H$67,2,FALSE)&amp;VLOOKUP(一般!M2246,コード表!$J$3:$K$15,2,FALSE)&amp;VLOOKUP(一般!N2246,コード表!$M$3:$N$34,2,FALSE)),"",VLOOKUP(一般!K2246,コード表!$D$3:$E$7,2,FALSE)&amp;VLOOKUP(一般!L2246,コード表!$G$3:$H$67,2,FALSE)&amp;VLOOKUP(一般!M2246,コード表!$J$3:$K$15,2,FALSE)&amp;VLOOKUP(一般!N2246,コード表!$M$3:$N$34,2,FALSE))</f>
        <v/>
      </c>
      <c r="F2242" s="18"/>
      <c r="G2242" s="18"/>
      <c r="H2242" s="18" t="str">
        <f>IF(ISERROR(VLOOKUP(一般!O2246,コード表!$S$3:$T$11,2,FALSE)),"",VLOOKUP(一般!O2246,コード表!$S$3:$T$11,2,FALSE))</f>
        <v/>
      </c>
      <c r="I2242" s="18" t="str">
        <f>IF(ISERROR(VLOOKUP(一般!P2246,コード表!$D$3:$E$7,2,FALSE)&amp;VLOOKUP(一般!Q2246,コード表!$G$3:$H$67,2,FALSE)&amp;VLOOKUP(一般!R2246,コード表!$J$3:$K$15,2,FALSE)&amp;VLOOKUP(一般!S2246,コード表!$M$3:$N$34,2,FALSE)),"",VLOOKUP(一般!P2246,コード表!$D$3:$E$7,2,FALSE)&amp;VLOOKUP(一般!Q2246,コード表!$G$3:$H$67,2,FALSE)&amp;VLOOKUP(一般!R2246,コード表!$J$3:$K$15,2,FALSE)&amp;VLOOKUP(一般!S2246,コード表!$M$3:$N$34,2,FALSE))</f>
        <v/>
      </c>
      <c r="J2242" s="8">
        <f>一般!T2246</f>
        <v>0</v>
      </c>
      <c r="K2242" s="8" t="str">
        <f>IF(ISERROR(VLOOKUP(一般!U2246,コード表!$P$3:$Q$52,2,FALSE)),"",VLOOKUP(一般!U2246,コード表!$P$3:$Q$52,2,FALSE))</f>
        <v/>
      </c>
    </row>
    <row r="2243" spans="1:11" ht="20.100000000000001" customHeight="1" x14ac:dyDescent="0.15">
      <c r="A2243" s="8">
        <v>710</v>
      </c>
      <c r="B2243" s="18" t="b">
        <f>IF(一般!B2247="出",IF(ISERROR(VLOOKUP(一般!C2247,コード表!$D$3:$E$7,2,FALSE)&amp;VLOOKUP(一般!D2247,コード表!$G$3:$H$67,2,FALSE)&amp;VLOOKUP(一般!E2247,コード表!$J$3:$K$15,2,FALSE)&amp;VLOOKUP(一般!F2247,コード表!$M$3:$N$34,2,FALSE)),"",VLOOKUP(一般!C2247,コード表!$D$3:$E$7,2,FALSE)&amp;VLOOKUP(一般!D2247,コード表!$G$3:$H$67,2,FALSE)&amp;VLOOKUP(一般!E2247,コード表!$J$3:$K$15,2,FALSE)&amp;VLOOKUP(一般!F2247,コード表!$M$3:$N$34,2,FALSE)))</f>
        <v>0</v>
      </c>
      <c r="C2243" s="17" t="str">
        <f>一般!I2247&amp;" "&amp;一般!J2247</f>
        <v xml:space="preserve"> </v>
      </c>
      <c r="D2243" s="17" t="str">
        <f>一般!G2247&amp;"　"&amp;一般!H2247</f>
        <v>　</v>
      </c>
      <c r="E2243" s="18" t="str">
        <f>IF(ISERROR(VLOOKUP(一般!K2247,コード表!$D$3:$E$7,2,FALSE)&amp;VLOOKUP(一般!L2247,コード表!$G$3:$H$67,2,FALSE)&amp;VLOOKUP(一般!M2247,コード表!$J$3:$K$15,2,FALSE)&amp;VLOOKUP(一般!N2247,コード表!$M$3:$N$34,2,FALSE)),"",VLOOKUP(一般!K2247,コード表!$D$3:$E$7,2,FALSE)&amp;VLOOKUP(一般!L2247,コード表!$G$3:$H$67,2,FALSE)&amp;VLOOKUP(一般!M2247,コード表!$J$3:$K$15,2,FALSE)&amp;VLOOKUP(一般!N2247,コード表!$M$3:$N$34,2,FALSE))</f>
        <v/>
      </c>
      <c r="F2243" s="18"/>
      <c r="G2243" s="18"/>
      <c r="H2243" s="18" t="str">
        <f>IF(ISERROR(VLOOKUP(一般!O2247,コード表!$S$3:$T$11,2,FALSE)),"",VLOOKUP(一般!O2247,コード表!$S$3:$T$11,2,FALSE))</f>
        <v/>
      </c>
      <c r="I2243" s="18" t="str">
        <f>IF(ISERROR(VLOOKUP(一般!P2247,コード表!$D$3:$E$7,2,FALSE)&amp;VLOOKUP(一般!Q2247,コード表!$G$3:$H$67,2,FALSE)&amp;VLOOKUP(一般!R2247,コード表!$J$3:$K$15,2,FALSE)&amp;VLOOKUP(一般!S2247,コード表!$M$3:$N$34,2,FALSE)),"",VLOOKUP(一般!P2247,コード表!$D$3:$E$7,2,FALSE)&amp;VLOOKUP(一般!Q2247,コード表!$G$3:$H$67,2,FALSE)&amp;VLOOKUP(一般!R2247,コード表!$J$3:$K$15,2,FALSE)&amp;VLOOKUP(一般!S2247,コード表!$M$3:$N$34,2,FALSE))</f>
        <v/>
      </c>
      <c r="J2243" s="8">
        <f>一般!T2247</f>
        <v>0</v>
      </c>
      <c r="K2243" s="8" t="str">
        <f>IF(ISERROR(VLOOKUP(一般!U2247,コード表!$P$3:$Q$52,2,FALSE)),"",VLOOKUP(一般!U2247,コード表!$P$3:$Q$52,2,FALSE))</f>
        <v/>
      </c>
    </row>
    <row r="2244" spans="1:11" ht="20.100000000000001" customHeight="1" x14ac:dyDescent="0.15">
      <c r="A2244" s="8">
        <v>710</v>
      </c>
      <c r="B2244" s="18" t="b">
        <f>IF(一般!B2248="出",IF(ISERROR(VLOOKUP(一般!C2248,コード表!$D$3:$E$7,2,FALSE)&amp;VLOOKUP(一般!D2248,コード表!$G$3:$H$67,2,FALSE)&amp;VLOOKUP(一般!E2248,コード表!$J$3:$K$15,2,FALSE)&amp;VLOOKUP(一般!F2248,コード表!$M$3:$N$34,2,FALSE)),"",VLOOKUP(一般!C2248,コード表!$D$3:$E$7,2,FALSE)&amp;VLOOKUP(一般!D2248,コード表!$G$3:$H$67,2,FALSE)&amp;VLOOKUP(一般!E2248,コード表!$J$3:$K$15,2,FALSE)&amp;VLOOKUP(一般!F2248,コード表!$M$3:$N$34,2,FALSE)))</f>
        <v>0</v>
      </c>
      <c r="C2244" s="17" t="str">
        <f>一般!I2248&amp;" "&amp;一般!J2248</f>
        <v xml:space="preserve"> </v>
      </c>
      <c r="D2244" s="17" t="str">
        <f>一般!G2248&amp;"　"&amp;一般!H2248</f>
        <v>　</v>
      </c>
      <c r="E2244" s="18" t="str">
        <f>IF(ISERROR(VLOOKUP(一般!K2248,コード表!$D$3:$E$7,2,FALSE)&amp;VLOOKUP(一般!L2248,コード表!$G$3:$H$67,2,FALSE)&amp;VLOOKUP(一般!M2248,コード表!$J$3:$K$15,2,FALSE)&amp;VLOOKUP(一般!N2248,コード表!$M$3:$N$34,2,FALSE)),"",VLOOKUP(一般!K2248,コード表!$D$3:$E$7,2,FALSE)&amp;VLOOKUP(一般!L2248,コード表!$G$3:$H$67,2,FALSE)&amp;VLOOKUP(一般!M2248,コード表!$J$3:$K$15,2,FALSE)&amp;VLOOKUP(一般!N2248,コード表!$M$3:$N$34,2,FALSE))</f>
        <v/>
      </c>
      <c r="F2244" s="18"/>
      <c r="G2244" s="18"/>
      <c r="H2244" s="18" t="str">
        <f>IF(ISERROR(VLOOKUP(一般!O2248,コード表!$S$3:$T$11,2,FALSE)),"",VLOOKUP(一般!O2248,コード表!$S$3:$T$11,2,FALSE))</f>
        <v/>
      </c>
      <c r="I2244" s="18" t="str">
        <f>IF(ISERROR(VLOOKUP(一般!P2248,コード表!$D$3:$E$7,2,FALSE)&amp;VLOOKUP(一般!Q2248,コード表!$G$3:$H$67,2,FALSE)&amp;VLOOKUP(一般!R2248,コード表!$J$3:$K$15,2,FALSE)&amp;VLOOKUP(一般!S2248,コード表!$M$3:$N$34,2,FALSE)),"",VLOOKUP(一般!P2248,コード表!$D$3:$E$7,2,FALSE)&amp;VLOOKUP(一般!Q2248,コード表!$G$3:$H$67,2,FALSE)&amp;VLOOKUP(一般!R2248,コード表!$J$3:$K$15,2,FALSE)&amp;VLOOKUP(一般!S2248,コード表!$M$3:$N$34,2,FALSE))</f>
        <v/>
      </c>
      <c r="J2244" s="8">
        <f>一般!T2248</f>
        <v>0</v>
      </c>
      <c r="K2244" s="8" t="str">
        <f>IF(ISERROR(VLOOKUP(一般!U2248,コード表!$P$3:$Q$52,2,FALSE)),"",VLOOKUP(一般!U2248,コード表!$P$3:$Q$52,2,FALSE))</f>
        <v/>
      </c>
    </row>
    <row r="2245" spans="1:11" ht="20.100000000000001" customHeight="1" x14ac:dyDescent="0.15">
      <c r="A2245" s="8">
        <v>710</v>
      </c>
      <c r="B2245" s="18" t="b">
        <f>IF(一般!B2249="出",IF(ISERROR(VLOOKUP(一般!C2249,コード表!$D$3:$E$7,2,FALSE)&amp;VLOOKUP(一般!D2249,コード表!$G$3:$H$67,2,FALSE)&amp;VLOOKUP(一般!E2249,コード表!$J$3:$K$15,2,FALSE)&amp;VLOOKUP(一般!F2249,コード表!$M$3:$N$34,2,FALSE)),"",VLOOKUP(一般!C2249,コード表!$D$3:$E$7,2,FALSE)&amp;VLOOKUP(一般!D2249,コード表!$G$3:$H$67,2,FALSE)&amp;VLOOKUP(一般!E2249,コード表!$J$3:$K$15,2,FALSE)&amp;VLOOKUP(一般!F2249,コード表!$M$3:$N$34,2,FALSE)))</f>
        <v>0</v>
      </c>
      <c r="C2245" s="17" t="str">
        <f>一般!I2249&amp;" "&amp;一般!J2249</f>
        <v xml:space="preserve"> </v>
      </c>
      <c r="D2245" s="17" t="str">
        <f>一般!G2249&amp;"　"&amp;一般!H2249</f>
        <v>　</v>
      </c>
      <c r="E2245" s="18" t="str">
        <f>IF(ISERROR(VLOOKUP(一般!K2249,コード表!$D$3:$E$7,2,FALSE)&amp;VLOOKUP(一般!L2249,コード表!$G$3:$H$67,2,FALSE)&amp;VLOOKUP(一般!M2249,コード表!$J$3:$K$15,2,FALSE)&amp;VLOOKUP(一般!N2249,コード表!$M$3:$N$34,2,FALSE)),"",VLOOKUP(一般!K2249,コード表!$D$3:$E$7,2,FALSE)&amp;VLOOKUP(一般!L2249,コード表!$G$3:$H$67,2,FALSE)&amp;VLOOKUP(一般!M2249,コード表!$J$3:$K$15,2,FALSE)&amp;VLOOKUP(一般!N2249,コード表!$M$3:$N$34,2,FALSE))</f>
        <v/>
      </c>
      <c r="F2245" s="18"/>
      <c r="G2245" s="18"/>
      <c r="H2245" s="18" t="str">
        <f>IF(ISERROR(VLOOKUP(一般!O2249,コード表!$S$3:$T$11,2,FALSE)),"",VLOOKUP(一般!O2249,コード表!$S$3:$T$11,2,FALSE))</f>
        <v/>
      </c>
      <c r="I2245" s="18" t="str">
        <f>IF(ISERROR(VLOOKUP(一般!P2249,コード表!$D$3:$E$7,2,FALSE)&amp;VLOOKUP(一般!Q2249,コード表!$G$3:$H$67,2,FALSE)&amp;VLOOKUP(一般!R2249,コード表!$J$3:$K$15,2,FALSE)&amp;VLOOKUP(一般!S2249,コード表!$M$3:$N$34,2,FALSE)),"",VLOOKUP(一般!P2249,コード表!$D$3:$E$7,2,FALSE)&amp;VLOOKUP(一般!Q2249,コード表!$G$3:$H$67,2,FALSE)&amp;VLOOKUP(一般!R2249,コード表!$J$3:$K$15,2,FALSE)&amp;VLOOKUP(一般!S2249,コード表!$M$3:$N$34,2,FALSE))</f>
        <v/>
      </c>
      <c r="J2245" s="8">
        <f>一般!T2249</f>
        <v>0</v>
      </c>
      <c r="K2245" s="8" t="str">
        <f>IF(ISERROR(VLOOKUP(一般!U2249,コード表!$P$3:$Q$52,2,FALSE)),"",VLOOKUP(一般!U2249,コード表!$P$3:$Q$52,2,FALSE))</f>
        <v/>
      </c>
    </row>
    <row r="2246" spans="1:11" ht="20.100000000000001" customHeight="1" x14ac:dyDescent="0.15">
      <c r="A2246" s="8">
        <v>710</v>
      </c>
      <c r="B2246" s="18" t="b">
        <f>IF(一般!B2250="出",IF(ISERROR(VLOOKUP(一般!C2250,コード表!$D$3:$E$7,2,FALSE)&amp;VLOOKUP(一般!D2250,コード表!$G$3:$H$67,2,FALSE)&amp;VLOOKUP(一般!E2250,コード表!$J$3:$K$15,2,FALSE)&amp;VLOOKUP(一般!F2250,コード表!$M$3:$N$34,2,FALSE)),"",VLOOKUP(一般!C2250,コード表!$D$3:$E$7,2,FALSE)&amp;VLOOKUP(一般!D2250,コード表!$G$3:$H$67,2,FALSE)&amp;VLOOKUP(一般!E2250,コード表!$J$3:$K$15,2,FALSE)&amp;VLOOKUP(一般!F2250,コード表!$M$3:$N$34,2,FALSE)))</f>
        <v>0</v>
      </c>
      <c r="C2246" s="17" t="str">
        <f>一般!I2250&amp;" "&amp;一般!J2250</f>
        <v xml:space="preserve"> </v>
      </c>
      <c r="D2246" s="17" t="str">
        <f>一般!G2250&amp;"　"&amp;一般!H2250</f>
        <v>　</v>
      </c>
      <c r="E2246" s="18" t="str">
        <f>IF(ISERROR(VLOOKUP(一般!K2250,コード表!$D$3:$E$7,2,FALSE)&amp;VLOOKUP(一般!L2250,コード表!$G$3:$H$67,2,FALSE)&amp;VLOOKUP(一般!M2250,コード表!$J$3:$K$15,2,FALSE)&amp;VLOOKUP(一般!N2250,コード表!$M$3:$N$34,2,FALSE)),"",VLOOKUP(一般!K2250,コード表!$D$3:$E$7,2,FALSE)&amp;VLOOKUP(一般!L2250,コード表!$G$3:$H$67,2,FALSE)&amp;VLOOKUP(一般!M2250,コード表!$J$3:$K$15,2,FALSE)&amp;VLOOKUP(一般!N2250,コード表!$M$3:$N$34,2,FALSE))</f>
        <v/>
      </c>
      <c r="F2246" s="18"/>
      <c r="G2246" s="18"/>
      <c r="H2246" s="18" t="str">
        <f>IF(ISERROR(VLOOKUP(一般!O2250,コード表!$S$3:$T$11,2,FALSE)),"",VLOOKUP(一般!O2250,コード表!$S$3:$T$11,2,FALSE))</f>
        <v/>
      </c>
      <c r="I2246" s="18" t="str">
        <f>IF(ISERROR(VLOOKUP(一般!P2250,コード表!$D$3:$E$7,2,FALSE)&amp;VLOOKUP(一般!Q2250,コード表!$G$3:$H$67,2,FALSE)&amp;VLOOKUP(一般!R2250,コード表!$J$3:$K$15,2,FALSE)&amp;VLOOKUP(一般!S2250,コード表!$M$3:$N$34,2,FALSE)),"",VLOOKUP(一般!P2250,コード表!$D$3:$E$7,2,FALSE)&amp;VLOOKUP(一般!Q2250,コード表!$G$3:$H$67,2,FALSE)&amp;VLOOKUP(一般!R2250,コード表!$J$3:$K$15,2,FALSE)&amp;VLOOKUP(一般!S2250,コード表!$M$3:$N$34,2,FALSE))</f>
        <v/>
      </c>
      <c r="J2246" s="8">
        <f>一般!T2250</f>
        <v>0</v>
      </c>
      <c r="K2246" s="8" t="str">
        <f>IF(ISERROR(VLOOKUP(一般!U2250,コード表!$P$3:$Q$52,2,FALSE)),"",VLOOKUP(一般!U2250,コード表!$P$3:$Q$52,2,FALSE))</f>
        <v/>
      </c>
    </row>
    <row r="2247" spans="1:11" ht="20.100000000000001" customHeight="1" x14ac:dyDescent="0.15">
      <c r="A2247" s="8">
        <v>710</v>
      </c>
      <c r="B2247" s="18" t="b">
        <f>IF(一般!B2251="出",IF(ISERROR(VLOOKUP(一般!C2251,コード表!$D$3:$E$7,2,FALSE)&amp;VLOOKUP(一般!D2251,コード表!$G$3:$H$67,2,FALSE)&amp;VLOOKUP(一般!E2251,コード表!$J$3:$K$15,2,FALSE)&amp;VLOOKUP(一般!F2251,コード表!$M$3:$N$34,2,FALSE)),"",VLOOKUP(一般!C2251,コード表!$D$3:$E$7,2,FALSE)&amp;VLOOKUP(一般!D2251,コード表!$G$3:$H$67,2,FALSE)&amp;VLOOKUP(一般!E2251,コード表!$J$3:$K$15,2,FALSE)&amp;VLOOKUP(一般!F2251,コード表!$M$3:$N$34,2,FALSE)))</f>
        <v>0</v>
      </c>
      <c r="C2247" s="17" t="str">
        <f>一般!I2251&amp;" "&amp;一般!J2251</f>
        <v xml:space="preserve"> </v>
      </c>
      <c r="D2247" s="17" t="str">
        <f>一般!G2251&amp;"　"&amp;一般!H2251</f>
        <v>　</v>
      </c>
      <c r="E2247" s="18" t="str">
        <f>IF(ISERROR(VLOOKUP(一般!K2251,コード表!$D$3:$E$7,2,FALSE)&amp;VLOOKUP(一般!L2251,コード表!$G$3:$H$67,2,FALSE)&amp;VLOOKUP(一般!M2251,コード表!$J$3:$K$15,2,FALSE)&amp;VLOOKUP(一般!N2251,コード表!$M$3:$N$34,2,FALSE)),"",VLOOKUP(一般!K2251,コード表!$D$3:$E$7,2,FALSE)&amp;VLOOKUP(一般!L2251,コード表!$G$3:$H$67,2,FALSE)&amp;VLOOKUP(一般!M2251,コード表!$J$3:$K$15,2,FALSE)&amp;VLOOKUP(一般!N2251,コード表!$M$3:$N$34,2,FALSE))</f>
        <v/>
      </c>
      <c r="F2247" s="18"/>
      <c r="G2247" s="18"/>
      <c r="H2247" s="18" t="str">
        <f>IF(ISERROR(VLOOKUP(一般!O2251,コード表!$S$3:$T$11,2,FALSE)),"",VLOOKUP(一般!O2251,コード表!$S$3:$T$11,2,FALSE))</f>
        <v/>
      </c>
      <c r="I2247" s="18" t="str">
        <f>IF(ISERROR(VLOOKUP(一般!P2251,コード表!$D$3:$E$7,2,FALSE)&amp;VLOOKUP(一般!Q2251,コード表!$G$3:$H$67,2,FALSE)&amp;VLOOKUP(一般!R2251,コード表!$J$3:$K$15,2,FALSE)&amp;VLOOKUP(一般!S2251,コード表!$M$3:$N$34,2,FALSE)),"",VLOOKUP(一般!P2251,コード表!$D$3:$E$7,2,FALSE)&amp;VLOOKUP(一般!Q2251,コード表!$G$3:$H$67,2,FALSE)&amp;VLOOKUP(一般!R2251,コード表!$J$3:$K$15,2,FALSE)&amp;VLOOKUP(一般!S2251,コード表!$M$3:$N$34,2,FALSE))</f>
        <v/>
      </c>
      <c r="J2247" s="8">
        <f>一般!T2251</f>
        <v>0</v>
      </c>
      <c r="K2247" s="8" t="str">
        <f>IF(ISERROR(VLOOKUP(一般!U2251,コード表!$P$3:$Q$52,2,FALSE)),"",VLOOKUP(一般!U2251,コード表!$P$3:$Q$52,2,FALSE))</f>
        <v/>
      </c>
    </row>
    <row r="2248" spans="1:11" ht="20.100000000000001" customHeight="1" x14ac:dyDescent="0.15">
      <c r="A2248" s="8">
        <v>710</v>
      </c>
      <c r="B2248" s="18" t="b">
        <f>IF(一般!B2252="出",IF(ISERROR(VLOOKUP(一般!C2252,コード表!$D$3:$E$7,2,FALSE)&amp;VLOOKUP(一般!D2252,コード表!$G$3:$H$67,2,FALSE)&amp;VLOOKUP(一般!E2252,コード表!$J$3:$K$15,2,FALSE)&amp;VLOOKUP(一般!F2252,コード表!$M$3:$N$34,2,FALSE)),"",VLOOKUP(一般!C2252,コード表!$D$3:$E$7,2,FALSE)&amp;VLOOKUP(一般!D2252,コード表!$G$3:$H$67,2,FALSE)&amp;VLOOKUP(一般!E2252,コード表!$J$3:$K$15,2,FALSE)&amp;VLOOKUP(一般!F2252,コード表!$M$3:$N$34,2,FALSE)))</f>
        <v>0</v>
      </c>
      <c r="C2248" s="17" t="str">
        <f>一般!I2252&amp;" "&amp;一般!J2252</f>
        <v xml:space="preserve"> </v>
      </c>
      <c r="D2248" s="17" t="str">
        <f>一般!G2252&amp;"　"&amp;一般!H2252</f>
        <v>　</v>
      </c>
      <c r="E2248" s="18" t="str">
        <f>IF(ISERROR(VLOOKUP(一般!K2252,コード表!$D$3:$E$7,2,FALSE)&amp;VLOOKUP(一般!L2252,コード表!$G$3:$H$67,2,FALSE)&amp;VLOOKUP(一般!M2252,コード表!$J$3:$K$15,2,FALSE)&amp;VLOOKUP(一般!N2252,コード表!$M$3:$N$34,2,FALSE)),"",VLOOKUP(一般!K2252,コード表!$D$3:$E$7,2,FALSE)&amp;VLOOKUP(一般!L2252,コード表!$G$3:$H$67,2,FALSE)&amp;VLOOKUP(一般!M2252,コード表!$J$3:$K$15,2,FALSE)&amp;VLOOKUP(一般!N2252,コード表!$M$3:$N$34,2,FALSE))</f>
        <v/>
      </c>
      <c r="F2248" s="18"/>
      <c r="G2248" s="18"/>
      <c r="H2248" s="18" t="str">
        <f>IF(ISERROR(VLOOKUP(一般!O2252,コード表!$S$3:$T$11,2,FALSE)),"",VLOOKUP(一般!O2252,コード表!$S$3:$T$11,2,FALSE))</f>
        <v/>
      </c>
      <c r="I2248" s="18" t="str">
        <f>IF(ISERROR(VLOOKUP(一般!P2252,コード表!$D$3:$E$7,2,FALSE)&amp;VLOOKUP(一般!Q2252,コード表!$G$3:$H$67,2,FALSE)&amp;VLOOKUP(一般!R2252,コード表!$J$3:$K$15,2,FALSE)&amp;VLOOKUP(一般!S2252,コード表!$M$3:$N$34,2,FALSE)),"",VLOOKUP(一般!P2252,コード表!$D$3:$E$7,2,FALSE)&amp;VLOOKUP(一般!Q2252,コード表!$G$3:$H$67,2,FALSE)&amp;VLOOKUP(一般!R2252,コード表!$J$3:$K$15,2,FALSE)&amp;VLOOKUP(一般!S2252,コード表!$M$3:$N$34,2,FALSE))</f>
        <v/>
      </c>
      <c r="J2248" s="8">
        <f>一般!T2252</f>
        <v>0</v>
      </c>
      <c r="K2248" s="8" t="str">
        <f>IF(ISERROR(VLOOKUP(一般!U2252,コード表!$P$3:$Q$52,2,FALSE)),"",VLOOKUP(一般!U2252,コード表!$P$3:$Q$52,2,FALSE))</f>
        <v/>
      </c>
    </row>
    <row r="2249" spans="1:11" ht="20.100000000000001" customHeight="1" x14ac:dyDescent="0.15">
      <c r="A2249" s="8">
        <v>710</v>
      </c>
      <c r="B2249" s="18" t="b">
        <f>IF(一般!B2253="出",IF(ISERROR(VLOOKUP(一般!C2253,コード表!$D$3:$E$7,2,FALSE)&amp;VLOOKUP(一般!D2253,コード表!$G$3:$H$67,2,FALSE)&amp;VLOOKUP(一般!E2253,コード表!$J$3:$K$15,2,FALSE)&amp;VLOOKUP(一般!F2253,コード表!$M$3:$N$34,2,FALSE)),"",VLOOKUP(一般!C2253,コード表!$D$3:$E$7,2,FALSE)&amp;VLOOKUP(一般!D2253,コード表!$G$3:$H$67,2,FALSE)&amp;VLOOKUP(一般!E2253,コード表!$J$3:$K$15,2,FALSE)&amp;VLOOKUP(一般!F2253,コード表!$M$3:$N$34,2,FALSE)))</f>
        <v>0</v>
      </c>
      <c r="C2249" s="17" t="str">
        <f>一般!I2253&amp;" "&amp;一般!J2253</f>
        <v xml:space="preserve"> </v>
      </c>
      <c r="D2249" s="17" t="str">
        <f>一般!G2253&amp;"　"&amp;一般!H2253</f>
        <v>　</v>
      </c>
      <c r="E2249" s="18" t="str">
        <f>IF(ISERROR(VLOOKUP(一般!K2253,コード表!$D$3:$E$7,2,FALSE)&amp;VLOOKUP(一般!L2253,コード表!$G$3:$H$67,2,FALSE)&amp;VLOOKUP(一般!M2253,コード表!$J$3:$K$15,2,FALSE)&amp;VLOOKUP(一般!N2253,コード表!$M$3:$N$34,2,FALSE)),"",VLOOKUP(一般!K2253,コード表!$D$3:$E$7,2,FALSE)&amp;VLOOKUP(一般!L2253,コード表!$G$3:$H$67,2,FALSE)&amp;VLOOKUP(一般!M2253,コード表!$J$3:$K$15,2,FALSE)&amp;VLOOKUP(一般!N2253,コード表!$M$3:$N$34,2,FALSE))</f>
        <v/>
      </c>
      <c r="F2249" s="18"/>
      <c r="G2249" s="18"/>
      <c r="H2249" s="18" t="str">
        <f>IF(ISERROR(VLOOKUP(一般!O2253,コード表!$S$3:$T$11,2,FALSE)),"",VLOOKUP(一般!O2253,コード表!$S$3:$T$11,2,FALSE))</f>
        <v/>
      </c>
      <c r="I2249" s="18" t="str">
        <f>IF(ISERROR(VLOOKUP(一般!P2253,コード表!$D$3:$E$7,2,FALSE)&amp;VLOOKUP(一般!Q2253,コード表!$G$3:$H$67,2,FALSE)&amp;VLOOKUP(一般!R2253,コード表!$J$3:$K$15,2,FALSE)&amp;VLOOKUP(一般!S2253,コード表!$M$3:$N$34,2,FALSE)),"",VLOOKUP(一般!P2253,コード表!$D$3:$E$7,2,FALSE)&amp;VLOOKUP(一般!Q2253,コード表!$G$3:$H$67,2,FALSE)&amp;VLOOKUP(一般!R2253,コード表!$J$3:$K$15,2,FALSE)&amp;VLOOKUP(一般!S2253,コード表!$M$3:$N$34,2,FALSE))</f>
        <v/>
      </c>
      <c r="J2249" s="8">
        <f>一般!T2253</f>
        <v>0</v>
      </c>
      <c r="K2249" s="8" t="str">
        <f>IF(ISERROR(VLOOKUP(一般!U2253,コード表!$P$3:$Q$52,2,FALSE)),"",VLOOKUP(一般!U2253,コード表!$P$3:$Q$52,2,FALSE))</f>
        <v/>
      </c>
    </row>
    <row r="2250" spans="1:11" ht="20.100000000000001" customHeight="1" x14ac:dyDescent="0.15">
      <c r="A2250" s="8">
        <v>710</v>
      </c>
      <c r="B2250" s="18" t="b">
        <f>IF(一般!B2254="出",IF(ISERROR(VLOOKUP(一般!C2254,コード表!$D$3:$E$7,2,FALSE)&amp;VLOOKUP(一般!D2254,コード表!$G$3:$H$67,2,FALSE)&amp;VLOOKUP(一般!E2254,コード表!$J$3:$K$15,2,FALSE)&amp;VLOOKUP(一般!F2254,コード表!$M$3:$N$34,2,FALSE)),"",VLOOKUP(一般!C2254,コード表!$D$3:$E$7,2,FALSE)&amp;VLOOKUP(一般!D2254,コード表!$G$3:$H$67,2,FALSE)&amp;VLOOKUP(一般!E2254,コード表!$J$3:$K$15,2,FALSE)&amp;VLOOKUP(一般!F2254,コード表!$M$3:$N$34,2,FALSE)))</f>
        <v>0</v>
      </c>
      <c r="C2250" s="17" t="str">
        <f>一般!I2254&amp;" "&amp;一般!J2254</f>
        <v xml:space="preserve"> </v>
      </c>
      <c r="D2250" s="17" t="str">
        <f>一般!G2254&amp;"　"&amp;一般!H2254</f>
        <v>　</v>
      </c>
      <c r="E2250" s="18" t="str">
        <f>IF(ISERROR(VLOOKUP(一般!K2254,コード表!$D$3:$E$7,2,FALSE)&amp;VLOOKUP(一般!L2254,コード表!$G$3:$H$67,2,FALSE)&amp;VLOOKUP(一般!M2254,コード表!$J$3:$K$15,2,FALSE)&amp;VLOOKUP(一般!N2254,コード表!$M$3:$N$34,2,FALSE)),"",VLOOKUP(一般!K2254,コード表!$D$3:$E$7,2,FALSE)&amp;VLOOKUP(一般!L2254,コード表!$G$3:$H$67,2,FALSE)&amp;VLOOKUP(一般!M2254,コード表!$J$3:$K$15,2,FALSE)&amp;VLOOKUP(一般!N2254,コード表!$M$3:$N$34,2,FALSE))</f>
        <v/>
      </c>
      <c r="F2250" s="18"/>
      <c r="G2250" s="18"/>
      <c r="H2250" s="18" t="str">
        <f>IF(ISERROR(VLOOKUP(一般!O2254,コード表!$S$3:$T$11,2,FALSE)),"",VLOOKUP(一般!O2254,コード表!$S$3:$T$11,2,FALSE))</f>
        <v/>
      </c>
      <c r="I2250" s="18" t="str">
        <f>IF(ISERROR(VLOOKUP(一般!P2254,コード表!$D$3:$E$7,2,FALSE)&amp;VLOOKUP(一般!Q2254,コード表!$G$3:$H$67,2,FALSE)&amp;VLOOKUP(一般!R2254,コード表!$J$3:$K$15,2,FALSE)&amp;VLOOKUP(一般!S2254,コード表!$M$3:$N$34,2,FALSE)),"",VLOOKUP(一般!P2254,コード表!$D$3:$E$7,2,FALSE)&amp;VLOOKUP(一般!Q2254,コード表!$G$3:$H$67,2,FALSE)&amp;VLOOKUP(一般!R2254,コード表!$J$3:$K$15,2,FALSE)&amp;VLOOKUP(一般!S2254,コード表!$M$3:$N$34,2,FALSE))</f>
        <v/>
      </c>
      <c r="J2250" s="8">
        <f>一般!T2254</f>
        <v>0</v>
      </c>
      <c r="K2250" s="8" t="str">
        <f>IF(ISERROR(VLOOKUP(一般!U2254,コード表!$P$3:$Q$52,2,FALSE)),"",VLOOKUP(一般!U2254,コード表!$P$3:$Q$52,2,FALSE))</f>
        <v/>
      </c>
    </row>
    <row r="2251" spans="1:11" ht="20.100000000000001" customHeight="1" x14ac:dyDescent="0.15">
      <c r="A2251" s="8">
        <v>710</v>
      </c>
      <c r="B2251" s="18" t="b">
        <f>IF(一般!B2255="出",IF(ISERROR(VLOOKUP(一般!C2255,コード表!$D$3:$E$7,2,FALSE)&amp;VLOOKUP(一般!D2255,コード表!$G$3:$H$67,2,FALSE)&amp;VLOOKUP(一般!E2255,コード表!$J$3:$K$15,2,FALSE)&amp;VLOOKUP(一般!F2255,コード表!$M$3:$N$34,2,FALSE)),"",VLOOKUP(一般!C2255,コード表!$D$3:$E$7,2,FALSE)&amp;VLOOKUP(一般!D2255,コード表!$G$3:$H$67,2,FALSE)&amp;VLOOKUP(一般!E2255,コード表!$J$3:$K$15,2,FALSE)&amp;VLOOKUP(一般!F2255,コード表!$M$3:$N$34,2,FALSE)))</f>
        <v>0</v>
      </c>
      <c r="C2251" s="17" t="str">
        <f>一般!I2255&amp;" "&amp;一般!J2255</f>
        <v xml:space="preserve"> </v>
      </c>
      <c r="D2251" s="17" t="str">
        <f>一般!G2255&amp;"　"&amp;一般!H2255</f>
        <v>　</v>
      </c>
      <c r="E2251" s="18" t="str">
        <f>IF(ISERROR(VLOOKUP(一般!K2255,コード表!$D$3:$E$7,2,FALSE)&amp;VLOOKUP(一般!L2255,コード表!$G$3:$H$67,2,FALSE)&amp;VLOOKUP(一般!M2255,コード表!$J$3:$K$15,2,FALSE)&amp;VLOOKUP(一般!N2255,コード表!$M$3:$N$34,2,FALSE)),"",VLOOKUP(一般!K2255,コード表!$D$3:$E$7,2,FALSE)&amp;VLOOKUP(一般!L2255,コード表!$G$3:$H$67,2,FALSE)&amp;VLOOKUP(一般!M2255,コード表!$J$3:$K$15,2,FALSE)&amp;VLOOKUP(一般!N2255,コード表!$M$3:$N$34,2,FALSE))</f>
        <v/>
      </c>
      <c r="F2251" s="18"/>
      <c r="G2251" s="18"/>
      <c r="H2251" s="18" t="str">
        <f>IF(ISERROR(VLOOKUP(一般!O2255,コード表!$S$3:$T$11,2,FALSE)),"",VLOOKUP(一般!O2255,コード表!$S$3:$T$11,2,FALSE))</f>
        <v/>
      </c>
      <c r="I2251" s="18" t="str">
        <f>IF(ISERROR(VLOOKUP(一般!P2255,コード表!$D$3:$E$7,2,FALSE)&amp;VLOOKUP(一般!Q2255,コード表!$G$3:$H$67,2,FALSE)&amp;VLOOKUP(一般!R2255,コード表!$J$3:$K$15,2,FALSE)&amp;VLOOKUP(一般!S2255,コード表!$M$3:$N$34,2,FALSE)),"",VLOOKUP(一般!P2255,コード表!$D$3:$E$7,2,FALSE)&amp;VLOOKUP(一般!Q2255,コード表!$G$3:$H$67,2,FALSE)&amp;VLOOKUP(一般!R2255,コード表!$J$3:$K$15,2,FALSE)&amp;VLOOKUP(一般!S2255,コード表!$M$3:$N$34,2,FALSE))</f>
        <v/>
      </c>
      <c r="J2251" s="8">
        <f>一般!T2255</f>
        <v>0</v>
      </c>
      <c r="K2251" s="8" t="str">
        <f>IF(ISERROR(VLOOKUP(一般!U2255,コード表!$P$3:$Q$52,2,FALSE)),"",VLOOKUP(一般!U2255,コード表!$P$3:$Q$52,2,FALSE))</f>
        <v/>
      </c>
    </row>
    <row r="2252" spans="1:11" ht="20.100000000000001" customHeight="1" x14ac:dyDescent="0.15">
      <c r="A2252" s="8">
        <v>710</v>
      </c>
      <c r="B2252" s="18" t="b">
        <f>IF(一般!B2256="出",IF(ISERROR(VLOOKUP(一般!C2256,コード表!$D$3:$E$7,2,FALSE)&amp;VLOOKUP(一般!D2256,コード表!$G$3:$H$67,2,FALSE)&amp;VLOOKUP(一般!E2256,コード表!$J$3:$K$15,2,FALSE)&amp;VLOOKUP(一般!F2256,コード表!$M$3:$N$34,2,FALSE)),"",VLOOKUP(一般!C2256,コード表!$D$3:$E$7,2,FALSE)&amp;VLOOKUP(一般!D2256,コード表!$G$3:$H$67,2,FALSE)&amp;VLOOKUP(一般!E2256,コード表!$J$3:$K$15,2,FALSE)&amp;VLOOKUP(一般!F2256,コード表!$M$3:$N$34,2,FALSE)))</f>
        <v>0</v>
      </c>
      <c r="C2252" s="17" t="str">
        <f>一般!I2256&amp;" "&amp;一般!J2256</f>
        <v xml:space="preserve"> </v>
      </c>
      <c r="D2252" s="17" t="str">
        <f>一般!G2256&amp;"　"&amp;一般!H2256</f>
        <v>　</v>
      </c>
      <c r="E2252" s="18" t="str">
        <f>IF(ISERROR(VLOOKUP(一般!K2256,コード表!$D$3:$E$7,2,FALSE)&amp;VLOOKUP(一般!L2256,コード表!$G$3:$H$67,2,FALSE)&amp;VLOOKUP(一般!M2256,コード表!$J$3:$K$15,2,FALSE)&amp;VLOOKUP(一般!N2256,コード表!$M$3:$N$34,2,FALSE)),"",VLOOKUP(一般!K2256,コード表!$D$3:$E$7,2,FALSE)&amp;VLOOKUP(一般!L2256,コード表!$G$3:$H$67,2,FALSE)&amp;VLOOKUP(一般!M2256,コード表!$J$3:$K$15,2,FALSE)&amp;VLOOKUP(一般!N2256,コード表!$M$3:$N$34,2,FALSE))</f>
        <v/>
      </c>
      <c r="F2252" s="18"/>
      <c r="G2252" s="18"/>
      <c r="H2252" s="18" t="str">
        <f>IF(ISERROR(VLOOKUP(一般!O2256,コード表!$S$3:$T$11,2,FALSE)),"",VLOOKUP(一般!O2256,コード表!$S$3:$T$11,2,FALSE))</f>
        <v/>
      </c>
      <c r="I2252" s="18" t="str">
        <f>IF(ISERROR(VLOOKUP(一般!P2256,コード表!$D$3:$E$7,2,FALSE)&amp;VLOOKUP(一般!Q2256,コード表!$G$3:$H$67,2,FALSE)&amp;VLOOKUP(一般!R2256,コード表!$J$3:$K$15,2,FALSE)&amp;VLOOKUP(一般!S2256,コード表!$M$3:$N$34,2,FALSE)),"",VLOOKUP(一般!P2256,コード表!$D$3:$E$7,2,FALSE)&amp;VLOOKUP(一般!Q2256,コード表!$G$3:$H$67,2,FALSE)&amp;VLOOKUP(一般!R2256,コード表!$J$3:$K$15,2,FALSE)&amp;VLOOKUP(一般!S2256,コード表!$M$3:$N$34,2,FALSE))</f>
        <v/>
      </c>
      <c r="J2252" s="8">
        <f>一般!T2256</f>
        <v>0</v>
      </c>
      <c r="K2252" s="8" t="str">
        <f>IF(ISERROR(VLOOKUP(一般!U2256,コード表!$P$3:$Q$52,2,FALSE)),"",VLOOKUP(一般!U2256,コード表!$P$3:$Q$52,2,FALSE))</f>
        <v/>
      </c>
    </row>
    <row r="2253" spans="1:11" ht="20.100000000000001" customHeight="1" x14ac:dyDescent="0.15">
      <c r="A2253" s="8">
        <v>710</v>
      </c>
      <c r="B2253" s="18" t="b">
        <f>IF(一般!B2257="出",IF(ISERROR(VLOOKUP(一般!C2257,コード表!$D$3:$E$7,2,FALSE)&amp;VLOOKUP(一般!D2257,コード表!$G$3:$H$67,2,FALSE)&amp;VLOOKUP(一般!E2257,コード表!$J$3:$K$15,2,FALSE)&amp;VLOOKUP(一般!F2257,コード表!$M$3:$N$34,2,FALSE)),"",VLOOKUP(一般!C2257,コード表!$D$3:$E$7,2,FALSE)&amp;VLOOKUP(一般!D2257,コード表!$G$3:$H$67,2,FALSE)&amp;VLOOKUP(一般!E2257,コード表!$J$3:$K$15,2,FALSE)&amp;VLOOKUP(一般!F2257,コード表!$M$3:$N$34,2,FALSE)))</f>
        <v>0</v>
      </c>
      <c r="C2253" s="17" t="str">
        <f>一般!I2257&amp;" "&amp;一般!J2257</f>
        <v xml:space="preserve"> </v>
      </c>
      <c r="D2253" s="17" t="str">
        <f>一般!G2257&amp;"　"&amp;一般!H2257</f>
        <v>　</v>
      </c>
      <c r="E2253" s="18" t="str">
        <f>IF(ISERROR(VLOOKUP(一般!K2257,コード表!$D$3:$E$7,2,FALSE)&amp;VLOOKUP(一般!L2257,コード表!$G$3:$H$67,2,FALSE)&amp;VLOOKUP(一般!M2257,コード表!$J$3:$K$15,2,FALSE)&amp;VLOOKUP(一般!N2257,コード表!$M$3:$N$34,2,FALSE)),"",VLOOKUP(一般!K2257,コード表!$D$3:$E$7,2,FALSE)&amp;VLOOKUP(一般!L2257,コード表!$G$3:$H$67,2,FALSE)&amp;VLOOKUP(一般!M2257,コード表!$J$3:$K$15,2,FALSE)&amp;VLOOKUP(一般!N2257,コード表!$M$3:$N$34,2,FALSE))</f>
        <v/>
      </c>
      <c r="F2253" s="18"/>
      <c r="G2253" s="18"/>
      <c r="H2253" s="18" t="str">
        <f>IF(ISERROR(VLOOKUP(一般!O2257,コード表!$S$3:$T$11,2,FALSE)),"",VLOOKUP(一般!O2257,コード表!$S$3:$T$11,2,FALSE))</f>
        <v/>
      </c>
      <c r="I2253" s="18" t="str">
        <f>IF(ISERROR(VLOOKUP(一般!P2257,コード表!$D$3:$E$7,2,FALSE)&amp;VLOOKUP(一般!Q2257,コード表!$G$3:$H$67,2,FALSE)&amp;VLOOKUP(一般!R2257,コード表!$J$3:$K$15,2,FALSE)&amp;VLOOKUP(一般!S2257,コード表!$M$3:$N$34,2,FALSE)),"",VLOOKUP(一般!P2257,コード表!$D$3:$E$7,2,FALSE)&amp;VLOOKUP(一般!Q2257,コード表!$G$3:$H$67,2,FALSE)&amp;VLOOKUP(一般!R2257,コード表!$J$3:$K$15,2,FALSE)&amp;VLOOKUP(一般!S2257,コード表!$M$3:$N$34,2,FALSE))</f>
        <v/>
      </c>
      <c r="J2253" s="8">
        <f>一般!T2257</f>
        <v>0</v>
      </c>
      <c r="K2253" s="8" t="str">
        <f>IF(ISERROR(VLOOKUP(一般!U2257,コード表!$P$3:$Q$52,2,FALSE)),"",VLOOKUP(一般!U2257,コード表!$P$3:$Q$52,2,FALSE))</f>
        <v/>
      </c>
    </row>
    <row r="2254" spans="1:11" ht="20.100000000000001" customHeight="1" x14ac:dyDescent="0.15">
      <c r="A2254" s="8">
        <v>710</v>
      </c>
      <c r="B2254" s="18" t="b">
        <f>IF(一般!B2258="出",IF(ISERROR(VLOOKUP(一般!C2258,コード表!$D$3:$E$7,2,FALSE)&amp;VLOOKUP(一般!D2258,コード表!$G$3:$H$67,2,FALSE)&amp;VLOOKUP(一般!E2258,コード表!$J$3:$K$15,2,FALSE)&amp;VLOOKUP(一般!F2258,コード表!$M$3:$N$34,2,FALSE)),"",VLOOKUP(一般!C2258,コード表!$D$3:$E$7,2,FALSE)&amp;VLOOKUP(一般!D2258,コード表!$G$3:$H$67,2,FALSE)&amp;VLOOKUP(一般!E2258,コード表!$J$3:$K$15,2,FALSE)&amp;VLOOKUP(一般!F2258,コード表!$M$3:$N$34,2,FALSE)))</f>
        <v>0</v>
      </c>
      <c r="C2254" s="17" t="str">
        <f>一般!I2258&amp;" "&amp;一般!J2258</f>
        <v xml:space="preserve"> </v>
      </c>
      <c r="D2254" s="17" t="str">
        <f>一般!G2258&amp;"　"&amp;一般!H2258</f>
        <v>　</v>
      </c>
      <c r="E2254" s="18" t="str">
        <f>IF(ISERROR(VLOOKUP(一般!K2258,コード表!$D$3:$E$7,2,FALSE)&amp;VLOOKUP(一般!L2258,コード表!$G$3:$H$67,2,FALSE)&amp;VLOOKUP(一般!M2258,コード表!$J$3:$K$15,2,FALSE)&amp;VLOOKUP(一般!N2258,コード表!$M$3:$N$34,2,FALSE)),"",VLOOKUP(一般!K2258,コード表!$D$3:$E$7,2,FALSE)&amp;VLOOKUP(一般!L2258,コード表!$G$3:$H$67,2,FALSE)&amp;VLOOKUP(一般!M2258,コード表!$J$3:$K$15,2,FALSE)&amp;VLOOKUP(一般!N2258,コード表!$M$3:$N$34,2,FALSE))</f>
        <v/>
      </c>
      <c r="F2254" s="18"/>
      <c r="G2254" s="18"/>
      <c r="H2254" s="18" t="str">
        <f>IF(ISERROR(VLOOKUP(一般!O2258,コード表!$S$3:$T$11,2,FALSE)),"",VLOOKUP(一般!O2258,コード表!$S$3:$T$11,2,FALSE))</f>
        <v/>
      </c>
      <c r="I2254" s="18" t="str">
        <f>IF(ISERROR(VLOOKUP(一般!P2258,コード表!$D$3:$E$7,2,FALSE)&amp;VLOOKUP(一般!Q2258,コード表!$G$3:$H$67,2,FALSE)&amp;VLOOKUP(一般!R2258,コード表!$J$3:$K$15,2,FALSE)&amp;VLOOKUP(一般!S2258,コード表!$M$3:$N$34,2,FALSE)),"",VLOOKUP(一般!P2258,コード表!$D$3:$E$7,2,FALSE)&amp;VLOOKUP(一般!Q2258,コード表!$G$3:$H$67,2,FALSE)&amp;VLOOKUP(一般!R2258,コード表!$J$3:$K$15,2,FALSE)&amp;VLOOKUP(一般!S2258,コード表!$M$3:$N$34,2,FALSE))</f>
        <v/>
      </c>
      <c r="J2254" s="8">
        <f>一般!T2258</f>
        <v>0</v>
      </c>
      <c r="K2254" s="8" t="str">
        <f>IF(ISERROR(VLOOKUP(一般!U2258,コード表!$P$3:$Q$52,2,FALSE)),"",VLOOKUP(一般!U2258,コード表!$P$3:$Q$52,2,FALSE))</f>
        <v/>
      </c>
    </row>
    <row r="2255" spans="1:11" ht="20.100000000000001" customHeight="1" x14ac:dyDescent="0.15">
      <c r="A2255" s="8">
        <v>710</v>
      </c>
      <c r="B2255" s="18" t="b">
        <f>IF(一般!B2259="出",IF(ISERROR(VLOOKUP(一般!C2259,コード表!$D$3:$E$7,2,FALSE)&amp;VLOOKUP(一般!D2259,コード表!$G$3:$H$67,2,FALSE)&amp;VLOOKUP(一般!E2259,コード表!$J$3:$K$15,2,FALSE)&amp;VLOOKUP(一般!F2259,コード表!$M$3:$N$34,2,FALSE)),"",VLOOKUP(一般!C2259,コード表!$D$3:$E$7,2,FALSE)&amp;VLOOKUP(一般!D2259,コード表!$G$3:$H$67,2,FALSE)&amp;VLOOKUP(一般!E2259,コード表!$J$3:$K$15,2,FALSE)&amp;VLOOKUP(一般!F2259,コード表!$M$3:$N$34,2,FALSE)))</f>
        <v>0</v>
      </c>
      <c r="C2255" s="17" t="str">
        <f>一般!I2259&amp;" "&amp;一般!J2259</f>
        <v xml:space="preserve"> </v>
      </c>
      <c r="D2255" s="17" t="str">
        <f>一般!G2259&amp;"　"&amp;一般!H2259</f>
        <v>　</v>
      </c>
      <c r="E2255" s="18" t="str">
        <f>IF(ISERROR(VLOOKUP(一般!K2259,コード表!$D$3:$E$7,2,FALSE)&amp;VLOOKUP(一般!L2259,コード表!$G$3:$H$67,2,FALSE)&amp;VLOOKUP(一般!M2259,コード表!$J$3:$K$15,2,FALSE)&amp;VLOOKUP(一般!N2259,コード表!$M$3:$N$34,2,FALSE)),"",VLOOKUP(一般!K2259,コード表!$D$3:$E$7,2,FALSE)&amp;VLOOKUP(一般!L2259,コード表!$G$3:$H$67,2,FALSE)&amp;VLOOKUP(一般!M2259,コード表!$J$3:$K$15,2,FALSE)&amp;VLOOKUP(一般!N2259,コード表!$M$3:$N$34,2,FALSE))</f>
        <v/>
      </c>
      <c r="F2255" s="18"/>
      <c r="G2255" s="18"/>
      <c r="H2255" s="18" t="str">
        <f>IF(ISERROR(VLOOKUP(一般!O2259,コード表!$S$3:$T$11,2,FALSE)),"",VLOOKUP(一般!O2259,コード表!$S$3:$T$11,2,FALSE))</f>
        <v/>
      </c>
      <c r="I2255" s="18" t="str">
        <f>IF(ISERROR(VLOOKUP(一般!P2259,コード表!$D$3:$E$7,2,FALSE)&amp;VLOOKUP(一般!Q2259,コード表!$G$3:$H$67,2,FALSE)&amp;VLOOKUP(一般!R2259,コード表!$J$3:$K$15,2,FALSE)&amp;VLOOKUP(一般!S2259,コード表!$M$3:$N$34,2,FALSE)),"",VLOOKUP(一般!P2259,コード表!$D$3:$E$7,2,FALSE)&amp;VLOOKUP(一般!Q2259,コード表!$G$3:$H$67,2,FALSE)&amp;VLOOKUP(一般!R2259,コード表!$J$3:$K$15,2,FALSE)&amp;VLOOKUP(一般!S2259,コード表!$M$3:$N$34,2,FALSE))</f>
        <v/>
      </c>
      <c r="J2255" s="8">
        <f>一般!T2259</f>
        <v>0</v>
      </c>
      <c r="K2255" s="8" t="str">
        <f>IF(ISERROR(VLOOKUP(一般!U2259,コード表!$P$3:$Q$52,2,FALSE)),"",VLOOKUP(一般!U2259,コード表!$P$3:$Q$52,2,FALSE))</f>
        <v/>
      </c>
    </row>
    <row r="2256" spans="1:11" ht="20.100000000000001" customHeight="1" x14ac:dyDescent="0.15">
      <c r="A2256" s="8">
        <v>710</v>
      </c>
      <c r="B2256" s="18" t="b">
        <f>IF(一般!B2260="出",IF(ISERROR(VLOOKUP(一般!C2260,コード表!$D$3:$E$7,2,FALSE)&amp;VLOOKUP(一般!D2260,コード表!$G$3:$H$67,2,FALSE)&amp;VLOOKUP(一般!E2260,コード表!$J$3:$K$15,2,FALSE)&amp;VLOOKUP(一般!F2260,コード表!$M$3:$N$34,2,FALSE)),"",VLOOKUP(一般!C2260,コード表!$D$3:$E$7,2,FALSE)&amp;VLOOKUP(一般!D2260,コード表!$G$3:$H$67,2,FALSE)&amp;VLOOKUP(一般!E2260,コード表!$J$3:$K$15,2,FALSE)&amp;VLOOKUP(一般!F2260,コード表!$M$3:$N$34,2,FALSE)))</f>
        <v>0</v>
      </c>
      <c r="C2256" s="17" t="str">
        <f>一般!I2260&amp;" "&amp;一般!J2260</f>
        <v xml:space="preserve"> </v>
      </c>
      <c r="D2256" s="17" t="str">
        <f>一般!G2260&amp;"　"&amp;一般!H2260</f>
        <v>　</v>
      </c>
      <c r="E2256" s="18" t="str">
        <f>IF(ISERROR(VLOOKUP(一般!K2260,コード表!$D$3:$E$7,2,FALSE)&amp;VLOOKUP(一般!L2260,コード表!$G$3:$H$67,2,FALSE)&amp;VLOOKUP(一般!M2260,コード表!$J$3:$K$15,2,FALSE)&amp;VLOOKUP(一般!N2260,コード表!$M$3:$N$34,2,FALSE)),"",VLOOKUP(一般!K2260,コード表!$D$3:$E$7,2,FALSE)&amp;VLOOKUP(一般!L2260,コード表!$G$3:$H$67,2,FALSE)&amp;VLOOKUP(一般!M2260,コード表!$J$3:$K$15,2,FALSE)&amp;VLOOKUP(一般!N2260,コード表!$M$3:$N$34,2,FALSE))</f>
        <v/>
      </c>
      <c r="F2256" s="18"/>
      <c r="G2256" s="18"/>
      <c r="H2256" s="18" t="str">
        <f>IF(ISERROR(VLOOKUP(一般!O2260,コード表!$S$3:$T$11,2,FALSE)),"",VLOOKUP(一般!O2260,コード表!$S$3:$T$11,2,FALSE))</f>
        <v/>
      </c>
      <c r="I2256" s="18" t="str">
        <f>IF(ISERROR(VLOOKUP(一般!P2260,コード表!$D$3:$E$7,2,FALSE)&amp;VLOOKUP(一般!Q2260,コード表!$G$3:$H$67,2,FALSE)&amp;VLOOKUP(一般!R2260,コード表!$J$3:$K$15,2,FALSE)&amp;VLOOKUP(一般!S2260,コード表!$M$3:$N$34,2,FALSE)),"",VLOOKUP(一般!P2260,コード表!$D$3:$E$7,2,FALSE)&amp;VLOOKUP(一般!Q2260,コード表!$G$3:$H$67,2,FALSE)&amp;VLOOKUP(一般!R2260,コード表!$J$3:$K$15,2,FALSE)&amp;VLOOKUP(一般!S2260,コード表!$M$3:$N$34,2,FALSE))</f>
        <v/>
      </c>
      <c r="J2256" s="8">
        <f>一般!T2260</f>
        <v>0</v>
      </c>
      <c r="K2256" s="8" t="str">
        <f>IF(ISERROR(VLOOKUP(一般!U2260,コード表!$P$3:$Q$52,2,FALSE)),"",VLOOKUP(一般!U2260,コード表!$P$3:$Q$52,2,FALSE))</f>
        <v/>
      </c>
    </row>
    <row r="2257" spans="1:11" ht="20.100000000000001" customHeight="1" x14ac:dyDescent="0.15">
      <c r="A2257" s="8">
        <v>710</v>
      </c>
      <c r="B2257" s="18" t="b">
        <f>IF(一般!B2261="出",IF(ISERROR(VLOOKUP(一般!C2261,コード表!$D$3:$E$7,2,FALSE)&amp;VLOOKUP(一般!D2261,コード表!$G$3:$H$67,2,FALSE)&amp;VLOOKUP(一般!E2261,コード表!$J$3:$K$15,2,FALSE)&amp;VLOOKUP(一般!F2261,コード表!$M$3:$N$34,2,FALSE)),"",VLOOKUP(一般!C2261,コード表!$D$3:$E$7,2,FALSE)&amp;VLOOKUP(一般!D2261,コード表!$G$3:$H$67,2,FALSE)&amp;VLOOKUP(一般!E2261,コード表!$J$3:$K$15,2,FALSE)&amp;VLOOKUP(一般!F2261,コード表!$M$3:$N$34,2,FALSE)))</f>
        <v>0</v>
      </c>
      <c r="C2257" s="17" t="str">
        <f>一般!I2261&amp;" "&amp;一般!J2261</f>
        <v xml:space="preserve"> </v>
      </c>
      <c r="D2257" s="17" t="str">
        <f>一般!G2261&amp;"　"&amp;一般!H2261</f>
        <v>　</v>
      </c>
      <c r="E2257" s="18" t="str">
        <f>IF(ISERROR(VLOOKUP(一般!K2261,コード表!$D$3:$E$7,2,FALSE)&amp;VLOOKUP(一般!L2261,コード表!$G$3:$H$67,2,FALSE)&amp;VLOOKUP(一般!M2261,コード表!$J$3:$K$15,2,FALSE)&amp;VLOOKUP(一般!N2261,コード表!$M$3:$N$34,2,FALSE)),"",VLOOKUP(一般!K2261,コード表!$D$3:$E$7,2,FALSE)&amp;VLOOKUP(一般!L2261,コード表!$G$3:$H$67,2,FALSE)&amp;VLOOKUP(一般!M2261,コード表!$J$3:$K$15,2,FALSE)&amp;VLOOKUP(一般!N2261,コード表!$M$3:$N$34,2,FALSE))</f>
        <v/>
      </c>
      <c r="F2257" s="18"/>
      <c r="G2257" s="18"/>
      <c r="H2257" s="18" t="str">
        <f>IF(ISERROR(VLOOKUP(一般!O2261,コード表!$S$3:$T$11,2,FALSE)),"",VLOOKUP(一般!O2261,コード表!$S$3:$T$11,2,FALSE))</f>
        <v/>
      </c>
      <c r="I2257" s="18" t="str">
        <f>IF(ISERROR(VLOOKUP(一般!P2261,コード表!$D$3:$E$7,2,FALSE)&amp;VLOOKUP(一般!Q2261,コード表!$G$3:$H$67,2,FALSE)&amp;VLOOKUP(一般!R2261,コード表!$J$3:$K$15,2,FALSE)&amp;VLOOKUP(一般!S2261,コード表!$M$3:$N$34,2,FALSE)),"",VLOOKUP(一般!P2261,コード表!$D$3:$E$7,2,FALSE)&amp;VLOOKUP(一般!Q2261,コード表!$G$3:$H$67,2,FALSE)&amp;VLOOKUP(一般!R2261,コード表!$J$3:$K$15,2,FALSE)&amp;VLOOKUP(一般!S2261,コード表!$M$3:$N$34,2,FALSE))</f>
        <v/>
      </c>
      <c r="J2257" s="8">
        <f>一般!T2261</f>
        <v>0</v>
      </c>
      <c r="K2257" s="8" t="str">
        <f>IF(ISERROR(VLOOKUP(一般!U2261,コード表!$P$3:$Q$52,2,FALSE)),"",VLOOKUP(一般!U2261,コード表!$P$3:$Q$52,2,FALSE))</f>
        <v/>
      </c>
    </row>
    <row r="2258" spans="1:11" ht="20.100000000000001" customHeight="1" x14ac:dyDescent="0.15">
      <c r="A2258" s="8">
        <v>710</v>
      </c>
      <c r="B2258" s="18" t="b">
        <f>IF(一般!B2262="出",IF(ISERROR(VLOOKUP(一般!C2262,コード表!$D$3:$E$7,2,FALSE)&amp;VLOOKUP(一般!D2262,コード表!$G$3:$H$67,2,FALSE)&amp;VLOOKUP(一般!E2262,コード表!$J$3:$K$15,2,FALSE)&amp;VLOOKUP(一般!F2262,コード表!$M$3:$N$34,2,FALSE)),"",VLOOKUP(一般!C2262,コード表!$D$3:$E$7,2,FALSE)&amp;VLOOKUP(一般!D2262,コード表!$G$3:$H$67,2,FALSE)&amp;VLOOKUP(一般!E2262,コード表!$J$3:$K$15,2,FALSE)&amp;VLOOKUP(一般!F2262,コード表!$M$3:$N$34,2,FALSE)))</f>
        <v>0</v>
      </c>
      <c r="C2258" s="17" t="str">
        <f>一般!I2262&amp;" "&amp;一般!J2262</f>
        <v xml:space="preserve"> </v>
      </c>
      <c r="D2258" s="17" t="str">
        <f>一般!G2262&amp;"　"&amp;一般!H2262</f>
        <v>　</v>
      </c>
      <c r="E2258" s="18" t="str">
        <f>IF(ISERROR(VLOOKUP(一般!K2262,コード表!$D$3:$E$7,2,FALSE)&amp;VLOOKUP(一般!L2262,コード表!$G$3:$H$67,2,FALSE)&amp;VLOOKUP(一般!M2262,コード表!$J$3:$K$15,2,FALSE)&amp;VLOOKUP(一般!N2262,コード表!$M$3:$N$34,2,FALSE)),"",VLOOKUP(一般!K2262,コード表!$D$3:$E$7,2,FALSE)&amp;VLOOKUP(一般!L2262,コード表!$G$3:$H$67,2,FALSE)&amp;VLOOKUP(一般!M2262,コード表!$J$3:$K$15,2,FALSE)&amp;VLOOKUP(一般!N2262,コード表!$M$3:$N$34,2,FALSE))</f>
        <v/>
      </c>
      <c r="F2258" s="18"/>
      <c r="G2258" s="18"/>
      <c r="H2258" s="18" t="str">
        <f>IF(ISERROR(VLOOKUP(一般!O2262,コード表!$S$3:$T$11,2,FALSE)),"",VLOOKUP(一般!O2262,コード表!$S$3:$T$11,2,FALSE))</f>
        <v/>
      </c>
      <c r="I2258" s="18" t="str">
        <f>IF(ISERROR(VLOOKUP(一般!P2262,コード表!$D$3:$E$7,2,FALSE)&amp;VLOOKUP(一般!Q2262,コード表!$G$3:$H$67,2,FALSE)&amp;VLOOKUP(一般!R2262,コード表!$J$3:$K$15,2,FALSE)&amp;VLOOKUP(一般!S2262,コード表!$M$3:$N$34,2,FALSE)),"",VLOOKUP(一般!P2262,コード表!$D$3:$E$7,2,FALSE)&amp;VLOOKUP(一般!Q2262,コード表!$G$3:$H$67,2,FALSE)&amp;VLOOKUP(一般!R2262,コード表!$J$3:$K$15,2,FALSE)&amp;VLOOKUP(一般!S2262,コード表!$M$3:$N$34,2,FALSE))</f>
        <v/>
      </c>
      <c r="J2258" s="8">
        <f>一般!T2262</f>
        <v>0</v>
      </c>
      <c r="K2258" s="8" t="str">
        <f>IF(ISERROR(VLOOKUP(一般!U2262,コード表!$P$3:$Q$52,2,FALSE)),"",VLOOKUP(一般!U2262,コード表!$P$3:$Q$52,2,FALSE))</f>
        <v/>
      </c>
    </row>
    <row r="2259" spans="1:11" ht="20.100000000000001" customHeight="1" x14ac:dyDescent="0.15">
      <c r="A2259" s="8">
        <v>710</v>
      </c>
      <c r="B2259" s="18" t="b">
        <f>IF(一般!B2263="出",IF(ISERROR(VLOOKUP(一般!C2263,コード表!$D$3:$E$7,2,FALSE)&amp;VLOOKUP(一般!D2263,コード表!$G$3:$H$67,2,FALSE)&amp;VLOOKUP(一般!E2263,コード表!$J$3:$K$15,2,FALSE)&amp;VLOOKUP(一般!F2263,コード表!$M$3:$N$34,2,FALSE)),"",VLOOKUP(一般!C2263,コード表!$D$3:$E$7,2,FALSE)&amp;VLOOKUP(一般!D2263,コード表!$G$3:$H$67,2,FALSE)&amp;VLOOKUP(一般!E2263,コード表!$J$3:$K$15,2,FALSE)&amp;VLOOKUP(一般!F2263,コード表!$M$3:$N$34,2,FALSE)))</f>
        <v>0</v>
      </c>
      <c r="C2259" s="17" t="str">
        <f>一般!I2263&amp;" "&amp;一般!J2263</f>
        <v xml:space="preserve"> </v>
      </c>
      <c r="D2259" s="17" t="str">
        <f>一般!G2263&amp;"　"&amp;一般!H2263</f>
        <v>　</v>
      </c>
      <c r="E2259" s="18" t="str">
        <f>IF(ISERROR(VLOOKUP(一般!K2263,コード表!$D$3:$E$7,2,FALSE)&amp;VLOOKUP(一般!L2263,コード表!$G$3:$H$67,2,FALSE)&amp;VLOOKUP(一般!M2263,コード表!$J$3:$K$15,2,FALSE)&amp;VLOOKUP(一般!N2263,コード表!$M$3:$N$34,2,FALSE)),"",VLOOKUP(一般!K2263,コード表!$D$3:$E$7,2,FALSE)&amp;VLOOKUP(一般!L2263,コード表!$G$3:$H$67,2,FALSE)&amp;VLOOKUP(一般!M2263,コード表!$J$3:$K$15,2,FALSE)&amp;VLOOKUP(一般!N2263,コード表!$M$3:$N$34,2,FALSE))</f>
        <v/>
      </c>
      <c r="F2259" s="18"/>
      <c r="G2259" s="18"/>
      <c r="H2259" s="18" t="str">
        <f>IF(ISERROR(VLOOKUP(一般!O2263,コード表!$S$3:$T$11,2,FALSE)),"",VLOOKUP(一般!O2263,コード表!$S$3:$T$11,2,FALSE))</f>
        <v/>
      </c>
      <c r="I2259" s="18" t="str">
        <f>IF(ISERROR(VLOOKUP(一般!P2263,コード表!$D$3:$E$7,2,FALSE)&amp;VLOOKUP(一般!Q2263,コード表!$G$3:$H$67,2,FALSE)&amp;VLOOKUP(一般!R2263,コード表!$J$3:$K$15,2,FALSE)&amp;VLOOKUP(一般!S2263,コード表!$M$3:$N$34,2,FALSE)),"",VLOOKUP(一般!P2263,コード表!$D$3:$E$7,2,FALSE)&amp;VLOOKUP(一般!Q2263,コード表!$G$3:$H$67,2,FALSE)&amp;VLOOKUP(一般!R2263,コード表!$J$3:$K$15,2,FALSE)&amp;VLOOKUP(一般!S2263,コード表!$M$3:$N$34,2,FALSE))</f>
        <v/>
      </c>
      <c r="J2259" s="8">
        <f>一般!T2263</f>
        <v>0</v>
      </c>
      <c r="K2259" s="8" t="str">
        <f>IF(ISERROR(VLOOKUP(一般!U2263,コード表!$P$3:$Q$52,2,FALSE)),"",VLOOKUP(一般!U2263,コード表!$P$3:$Q$52,2,FALSE))</f>
        <v/>
      </c>
    </row>
    <row r="2260" spans="1:11" ht="20.100000000000001" customHeight="1" x14ac:dyDescent="0.15">
      <c r="A2260" s="8">
        <v>710</v>
      </c>
      <c r="B2260" s="18" t="b">
        <f>IF(一般!B2264="出",IF(ISERROR(VLOOKUP(一般!C2264,コード表!$D$3:$E$7,2,FALSE)&amp;VLOOKUP(一般!D2264,コード表!$G$3:$H$67,2,FALSE)&amp;VLOOKUP(一般!E2264,コード表!$J$3:$K$15,2,FALSE)&amp;VLOOKUP(一般!F2264,コード表!$M$3:$N$34,2,FALSE)),"",VLOOKUP(一般!C2264,コード表!$D$3:$E$7,2,FALSE)&amp;VLOOKUP(一般!D2264,コード表!$G$3:$H$67,2,FALSE)&amp;VLOOKUP(一般!E2264,コード表!$J$3:$K$15,2,FALSE)&amp;VLOOKUP(一般!F2264,コード表!$M$3:$N$34,2,FALSE)))</f>
        <v>0</v>
      </c>
      <c r="C2260" s="17" t="str">
        <f>一般!I2264&amp;" "&amp;一般!J2264</f>
        <v xml:space="preserve"> </v>
      </c>
      <c r="D2260" s="17" t="str">
        <f>一般!G2264&amp;"　"&amp;一般!H2264</f>
        <v>　</v>
      </c>
      <c r="E2260" s="18" t="str">
        <f>IF(ISERROR(VLOOKUP(一般!K2264,コード表!$D$3:$E$7,2,FALSE)&amp;VLOOKUP(一般!L2264,コード表!$G$3:$H$67,2,FALSE)&amp;VLOOKUP(一般!M2264,コード表!$J$3:$K$15,2,FALSE)&amp;VLOOKUP(一般!N2264,コード表!$M$3:$N$34,2,FALSE)),"",VLOOKUP(一般!K2264,コード表!$D$3:$E$7,2,FALSE)&amp;VLOOKUP(一般!L2264,コード表!$G$3:$H$67,2,FALSE)&amp;VLOOKUP(一般!M2264,コード表!$J$3:$K$15,2,FALSE)&amp;VLOOKUP(一般!N2264,コード表!$M$3:$N$34,2,FALSE))</f>
        <v/>
      </c>
      <c r="F2260" s="18"/>
      <c r="G2260" s="18"/>
      <c r="H2260" s="18" t="str">
        <f>IF(ISERROR(VLOOKUP(一般!O2264,コード表!$S$3:$T$11,2,FALSE)),"",VLOOKUP(一般!O2264,コード表!$S$3:$T$11,2,FALSE))</f>
        <v/>
      </c>
      <c r="I2260" s="18" t="str">
        <f>IF(ISERROR(VLOOKUP(一般!P2264,コード表!$D$3:$E$7,2,FALSE)&amp;VLOOKUP(一般!Q2264,コード表!$G$3:$H$67,2,FALSE)&amp;VLOOKUP(一般!R2264,コード表!$J$3:$K$15,2,FALSE)&amp;VLOOKUP(一般!S2264,コード表!$M$3:$N$34,2,FALSE)),"",VLOOKUP(一般!P2264,コード表!$D$3:$E$7,2,FALSE)&amp;VLOOKUP(一般!Q2264,コード表!$G$3:$H$67,2,FALSE)&amp;VLOOKUP(一般!R2264,コード表!$J$3:$K$15,2,FALSE)&amp;VLOOKUP(一般!S2264,コード表!$M$3:$N$34,2,FALSE))</f>
        <v/>
      </c>
      <c r="J2260" s="8">
        <f>一般!T2264</f>
        <v>0</v>
      </c>
      <c r="K2260" s="8" t="str">
        <f>IF(ISERROR(VLOOKUP(一般!U2264,コード表!$P$3:$Q$52,2,FALSE)),"",VLOOKUP(一般!U2264,コード表!$P$3:$Q$52,2,FALSE))</f>
        <v/>
      </c>
    </row>
    <row r="2261" spans="1:11" ht="20.100000000000001" customHeight="1" x14ac:dyDescent="0.15">
      <c r="A2261" s="8">
        <v>710</v>
      </c>
      <c r="B2261" s="18" t="b">
        <f>IF(一般!B2265="出",IF(ISERROR(VLOOKUP(一般!C2265,コード表!$D$3:$E$7,2,FALSE)&amp;VLOOKUP(一般!D2265,コード表!$G$3:$H$67,2,FALSE)&amp;VLOOKUP(一般!E2265,コード表!$J$3:$K$15,2,FALSE)&amp;VLOOKUP(一般!F2265,コード表!$M$3:$N$34,2,FALSE)),"",VLOOKUP(一般!C2265,コード表!$D$3:$E$7,2,FALSE)&amp;VLOOKUP(一般!D2265,コード表!$G$3:$H$67,2,FALSE)&amp;VLOOKUP(一般!E2265,コード表!$J$3:$K$15,2,FALSE)&amp;VLOOKUP(一般!F2265,コード表!$M$3:$N$34,2,FALSE)))</f>
        <v>0</v>
      </c>
      <c r="C2261" s="17" t="str">
        <f>一般!I2265&amp;" "&amp;一般!J2265</f>
        <v xml:space="preserve"> </v>
      </c>
      <c r="D2261" s="17" t="str">
        <f>一般!G2265&amp;"　"&amp;一般!H2265</f>
        <v>　</v>
      </c>
      <c r="E2261" s="18" t="str">
        <f>IF(ISERROR(VLOOKUP(一般!K2265,コード表!$D$3:$E$7,2,FALSE)&amp;VLOOKUP(一般!L2265,コード表!$G$3:$H$67,2,FALSE)&amp;VLOOKUP(一般!M2265,コード表!$J$3:$K$15,2,FALSE)&amp;VLOOKUP(一般!N2265,コード表!$M$3:$N$34,2,FALSE)),"",VLOOKUP(一般!K2265,コード表!$D$3:$E$7,2,FALSE)&amp;VLOOKUP(一般!L2265,コード表!$G$3:$H$67,2,FALSE)&amp;VLOOKUP(一般!M2265,コード表!$J$3:$K$15,2,FALSE)&amp;VLOOKUP(一般!N2265,コード表!$M$3:$N$34,2,FALSE))</f>
        <v/>
      </c>
      <c r="F2261" s="18"/>
      <c r="G2261" s="18"/>
      <c r="H2261" s="18" t="str">
        <f>IF(ISERROR(VLOOKUP(一般!O2265,コード表!$S$3:$T$11,2,FALSE)),"",VLOOKUP(一般!O2265,コード表!$S$3:$T$11,2,FALSE))</f>
        <v/>
      </c>
      <c r="I2261" s="18" t="str">
        <f>IF(ISERROR(VLOOKUP(一般!P2265,コード表!$D$3:$E$7,2,FALSE)&amp;VLOOKUP(一般!Q2265,コード表!$G$3:$H$67,2,FALSE)&amp;VLOOKUP(一般!R2265,コード表!$J$3:$K$15,2,FALSE)&amp;VLOOKUP(一般!S2265,コード表!$M$3:$N$34,2,FALSE)),"",VLOOKUP(一般!P2265,コード表!$D$3:$E$7,2,FALSE)&amp;VLOOKUP(一般!Q2265,コード表!$G$3:$H$67,2,FALSE)&amp;VLOOKUP(一般!R2265,コード表!$J$3:$K$15,2,FALSE)&amp;VLOOKUP(一般!S2265,コード表!$M$3:$N$34,2,FALSE))</f>
        <v/>
      </c>
      <c r="J2261" s="8">
        <f>一般!T2265</f>
        <v>0</v>
      </c>
      <c r="K2261" s="8" t="str">
        <f>IF(ISERROR(VLOOKUP(一般!U2265,コード表!$P$3:$Q$52,2,FALSE)),"",VLOOKUP(一般!U2265,コード表!$P$3:$Q$52,2,FALSE))</f>
        <v/>
      </c>
    </row>
    <row r="2262" spans="1:11" ht="20.100000000000001" customHeight="1" x14ac:dyDescent="0.15">
      <c r="A2262" s="8">
        <v>710</v>
      </c>
      <c r="B2262" s="18" t="b">
        <f>IF(一般!B2266="出",IF(ISERROR(VLOOKUP(一般!C2266,コード表!$D$3:$E$7,2,FALSE)&amp;VLOOKUP(一般!D2266,コード表!$G$3:$H$67,2,FALSE)&amp;VLOOKUP(一般!E2266,コード表!$J$3:$K$15,2,FALSE)&amp;VLOOKUP(一般!F2266,コード表!$M$3:$N$34,2,FALSE)),"",VLOOKUP(一般!C2266,コード表!$D$3:$E$7,2,FALSE)&amp;VLOOKUP(一般!D2266,コード表!$G$3:$H$67,2,FALSE)&amp;VLOOKUP(一般!E2266,コード表!$J$3:$K$15,2,FALSE)&amp;VLOOKUP(一般!F2266,コード表!$M$3:$N$34,2,FALSE)))</f>
        <v>0</v>
      </c>
      <c r="C2262" s="17" t="str">
        <f>一般!I2266&amp;" "&amp;一般!J2266</f>
        <v xml:space="preserve"> </v>
      </c>
      <c r="D2262" s="17" t="str">
        <f>一般!G2266&amp;"　"&amp;一般!H2266</f>
        <v>　</v>
      </c>
      <c r="E2262" s="18" t="str">
        <f>IF(ISERROR(VLOOKUP(一般!K2266,コード表!$D$3:$E$7,2,FALSE)&amp;VLOOKUP(一般!L2266,コード表!$G$3:$H$67,2,FALSE)&amp;VLOOKUP(一般!M2266,コード表!$J$3:$K$15,2,FALSE)&amp;VLOOKUP(一般!N2266,コード表!$M$3:$N$34,2,FALSE)),"",VLOOKUP(一般!K2266,コード表!$D$3:$E$7,2,FALSE)&amp;VLOOKUP(一般!L2266,コード表!$G$3:$H$67,2,FALSE)&amp;VLOOKUP(一般!M2266,コード表!$J$3:$K$15,2,FALSE)&amp;VLOOKUP(一般!N2266,コード表!$M$3:$N$34,2,FALSE))</f>
        <v/>
      </c>
      <c r="F2262" s="18"/>
      <c r="G2262" s="18"/>
      <c r="H2262" s="18" t="str">
        <f>IF(ISERROR(VLOOKUP(一般!O2266,コード表!$S$3:$T$11,2,FALSE)),"",VLOOKUP(一般!O2266,コード表!$S$3:$T$11,2,FALSE))</f>
        <v/>
      </c>
      <c r="I2262" s="18" t="str">
        <f>IF(ISERROR(VLOOKUP(一般!P2266,コード表!$D$3:$E$7,2,FALSE)&amp;VLOOKUP(一般!Q2266,コード表!$G$3:$H$67,2,FALSE)&amp;VLOOKUP(一般!R2266,コード表!$J$3:$K$15,2,FALSE)&amp;VLOOKUP(一般!S2266,コード表!$M$3:$N$34,2,FALSE)),"",VLOOKUP(一般!P2266,コード表!$D$3:$E$7,2,FALSE)&amp;VLOOKUP(一般!Q2266,コード表!$G$3:$H$67,2,FALSE)&amp;VLOOKUP(一般!R2266,コード表!$J$3:$K$15,2,FALSE)&amp;VLOOKUP(一般!S2266,コード表!$M$3:$N$34,2,FALSE))</f>
        <v/>
      </c>
      <c r="J2262" s="8">
        <f>一般!T2266</f>
        <v>0</v>
      </c>
      <c r="K2262" s="8" t="str">
        <f>IF(ISERROR(VLOOKUP(一般!U2266,コード表!$P$3:$Q$52,2,FALSE)),"",VLOOKUP(一般!U2266,コード表!$P$3:$Q$52,2,FALSE))</f>
        <v/>
      </c>
    </row>
    <row r="2263" spans="1:11" ht="20.100000000000001" customHeight="1" x14ac:dyDescent="0.15">
      <c r="A2263" s="8">
        <v>710</v>
      </c>
      <c r="B2263" s="18" t="b">
        <f>IF(一般!B2267="出",IF(ISERROR(VLOOKUP(一般!C2267,コード表!$D$3:$E$7,2,FALSE)&amp;VLOOKUP(一般!D2267,コード表!$G$3:$H$67,2,FALSE)&amp;VLOOKUP(一般!E2267,コード表!$J$3:$K$15,2,FALSE)&amp;VLOOKUP(一般!F2267,コード表!$M$3:$N$34,2,FALSE)),"",VLOOKUP(一般!C2267,コード表!$D$3:$E$7,2,FALSE)&amp;VLOOKUP(一般!D2267,コード表!$G$3:$H$67,2,FALSE)&amp;VLOOKUP(一般!E2267,コード表!$J$3:$K$15,2,FALSE)&amp;VLOOKUP(一般!F2267,コード表!$M$3:$N$34,2,FALSE)))</f>
        <v>0</v>
      </c>
      <c r="C2263" s="17" t="str">
        <f>一般!I2267&amp;" "&amp;一般!J2267</f>
        <v xml:space="preserve"> </v>
      </c>
      <c r="D2263" s="17" t="str">
        <f>一般!G2267&amp;"　"&amp;一般!H2267</f>
        <v>　</v>
      </c>
      <c r="E2263" s="18" t="str">
        <f>IF(ISERROR(VLOOKUP(一般!K2267,コード表!$D$3:$E$7,2,FALSE)&amp;VLOOKUP(一般!L2267,コード表!$G$3:$H$67,2,FALSE)&amp;VLOOKUP(一般!M2267,コード表!$J$3:$K$15,2,FALSE)&amp;VLOOKUP(一般!N2267,コード表!$M$3:$N$34,2,FALSE)),"",VLOOKUP(一般!K2267,コード表!$D$3:$E$7,2,FALSE)&amp;VLOOKUP(一般!L2267,コード表!$G$3:$H$67,2,FALSE)&amp;VLOOKUP(一般!M2267,コード表!$J$3:$K$15,2,FALSE)&amp;VLOOKUP(一般!N2267,コード表!$M$3:$N$34,2,FALSE))</f>
        <v/>
      </c>
      <c r="F2263" s="18"/>
      <c r="G2263" s="18"/>
      <c r="H2263" s="18" t="str">
        <f>IF(ISERROR(VLOOKUP(一般!O2267,コード表!$S$3:$T$11,2,FALSE)),"",VLOOKUP(一般!O2267,コード表!$S$3:$T$11,2,FALSE))</f>
        <v/>
      </c>
      <c r="I2263" s="18" t="str">
        <f>IF(ISERROR(VLOOKUP(一般!P2267,コード表!$D$3:$E$7,2,FALSE)&amp;VLOOKUP(一般!Q2267,コード表!$G$3:$H$67,2,FALSE)&amp;VLOOKUP(一般!R2267,コード表!$J$3:$K$15,2,FALSE)&amp;VLOOKUP(一般!S2267,コード表!$M$3:$N$34,2,FALSE)),"",VLOOKUP(一般!P2267,コード表!$D$3:$E$7,2,FALSE)&amp;VLOOKUP(一般!Q2267,コード表!$G$3:$H$67,2,FALSE)&amp;VLOOKUP(一般!R2267,コード表!$J$3:$K$15,2,FALSE)&amp;VLOOKUP(一般!S2267,コード表!$M$3:$N$34,2,FALSE))</f>
        <v/>
      </c>
      <c r="J2263" s="8">
        <f>一般!T2267</f>
        <v>0</v>
      </c>
      <c r="K2263" s="8" t="str">
        <f>IF(ISERROR(VLOOKUP(一般!U2267,コード表!$P$3:$Q$52,2,FALSE)),"",VLOOKUP(一般!U2267,コード表!$P$3:$Q$52,2,FALSE))</f>
        <v/>
      </c>
    </row>
    <row r="2264" spans="1:11" ht="20.100000000000001" customHeight="1" x14ac:dyDescent="0.15">
      <c r="A2264" s="8">
        <v>710</v>
      </c>
      <c r="B2264" s="18" t="b">
        <f>IF(一般!B2268="出",IF(ISERROR(VLOOKUP(一般!C2268,コード表!$D$3:$E$7,2,FALSE)&amp;VLOOKUP(一般!D2268,コード表!$G$3:$H$67,2,FALSE)&amp;VLOOKUP(一般!E2268,コード表!$J$3:$K$15,2,FALSE)&amp;VLOOKUP(一般!F2268,コード表!$M$3:$N$34,2,FALSE)),"",VLOOKUP(一般!C2268,コード表!$D$3:$E$7,2,FALSE)&amp;VLOOKUP(一般!D2268,コード表!$G$3:$H$67,2,FALSE)&amp;VLOOKUP(一般!E2268,コード表!$J$3:$K$15,2,FALSE)&amp;VLOOKUP(一般!F2268,コード表!$M$3:$N$34,2,FALSE)))</f>
        <v>0</v>
      </c>
      <c r="C2264" s="17" t="str">
        <f>一般!I2268&amp;" "&amp;一般!J2268</f>
        <v xml:space="preserve"> </v>
      </c>
      <c r="D2264" s="17" t="str">
        <f>一般!G2268&amp;"　"&amp;一般!H2268</f>
        <v>　</v>
      </c>
      <c r="E2264" s="18" t="str">
        <f>IF(ISERROR(VLOOKUP(一般!K2268,コード表!$D$3:$E$7,2,FALSE)&amp;VLOOKUP(一般!L2268,コード表!$G$3:$H$67,2,FALSE)&amp;VLOOKUP(一般!M2268,コード表!$J$3:$K$15,2,FALSE)&amp;VLOOKUP(一般!N2268,コード表!$M$3:$N$34,2,FALSE)),"",VLOOKUP(一般!K2268,コード表!$D$3:$E$7,2,FALSE)&amp;VLOOKUP(一般!L2268,コード表!$G$3:$H$67,2,FALSE)&amp;VLOOKUP(一般!M2268,コード表!$J$3:$K$15,2,FALSE)&amp;VLOOKUP(一般!N2268,コード表!$M$3:$N$34,2,FALSE))</f>
        <v/>
      </c>
      <c r="F2264" s="18"/>
      <c r="G2264" s="18"/>
      <c r="H2264" s="18" t="str">
        <f>IF(ISERROR(VLOOKUP(一般!O2268,コード表!$S$3:$T$11,2,FALSE)),"",VLOOKUP(一般!O2268,コード表!$S$3:$T$11,2,FALSE))</f>
        <v/>
      </c>
      <c r="I2264" s="18" t="str">
        <f>IF(ISERROR(VLOOKUP(一般!P2268,コード表!$D$3:$E$7,2,FALSE)&amp;VLOOKUP(一般!Q2268,コード表!$G$3:$H$67,2,FALSE)&amp;VLOOKUP(一般!R2268,コード表!$J$3:$K$15,2,FALSE)&amp;VLOOKUP(一般!S2268,コード表!$M$3:$N$34,2,FALSE)),"",VLOOKUP(一般!P2268,コード表!$D$3:$E$7,2,FALSE)&amp;VLOOKUP(一般!Q2268,コード表!$G$3:$H$67,2,FALSE)&amp;VLOOKUP(一般!R2268,コード表!$J$3:$K$15,2,FALSE)&amp;VLOOKUP(一般!S2268,コード表!$M$3:$N$34,2,FALSE))</f>
        <v/>
      </c>
      <c r="J2264" s="8">
        <f>一般!T2268</f>
        <v>0</v>
      </c>
      <c r="K2264" s="8" t="str">
        <f>IF(ISERROR(VLOOKUP(一般!U2268,コード表!$P$3:$Q$52,2,FALSE)),"",VLOOKUP(一般!U2268,コード表!$P$3:$Q$52,2,FALSE))</f>
        <v/>
      </c>
    </row>
    <row r="2265" spans="1:11" ht="20.100000000000001" customHeight="1" x14ac:dyDescent="0.15">
      <c r="A2265" s="8">
        <v>710</v>
      </c>
      <c r="B2265" s="18" t="b">
        <f>IF(一般!B2269="出",IF(ISERROR(VLOOKUP(一般!C2269,コード表!$D$3:$E$7,2,FALSE)&amp;VLOOKUP(一般!D2269,コード表!$G$3:$H$67,2,FALSE)&amp;VLOOKUP(一般!E2269,コード表!$J$3:$K$15,2,FALSE)&amp;VLOOKUP(一般!F2269,コード表!$M$3:$N$34,2,FALSE)),"",VLOOKUP(一般!C2269,コード表!$D$3:$E$7,2,FALSE)&amp;VLOOKUP(一般!D2269,コード表!$G$3:$H$67,2,FALSE)&amp;VLOOKUP(一般!E2269,コード表!$J$3:$K$15,2,FALSE)&amp;VLOOKUP(一般!F2269,コード表!$M$3:$N$34,2,FALSE)))</f>
        <v>0</v>
      </c>
      <c r="C2265" s="17" t="str">
        <f>一般!I2269&amp;" "&amp;一般!J2269</f>
        <v xml:space="preserve"> </v>
      </c>
      <c r="D2265" s="17" t="str">
        <f>一般!G2269&amp;"　"&amp;一般!H2269</f>
        <v>　</v>
      </c>
      <c r="E2265" s="18" t="str">
        <f>IF(ISERROR(VLOOKUP(一般!K2269,コード表!$D$3:$E$7,2,FALSE)&amp;VLOOKUP(一般!L2269,コード表!$G$3:$H$67,2,FALSE)&amp;VLOOKUP(一般!M2269,コード表!$J$3:$K$15,2,FALSE)&amp;VLOOKUP(一般!N2269,コード表!$M$3:$N$34,2,FALSE)),"",VLOOKUP(一般!K2269,コード表!$D$3:$E$7,2,FALSE)&amp;VLOOKUP(一般!L2269,コード表!$G$3:$H$67,2,FALSE)&amp;VLOOKUP(一般!M2269,コード表!$J$3:$K$15,2,FALSE)&amp;VLOOKUP(一般!N2269,コード表!$M$3:$N$34,2,FALSE))</f>
        <v/>
      </c>
      <c r="F2265" s="18"/>
      <c r="G2265" s="18"/>
      <c r="H2265" s="18" t="str">
        <f>IF(ISERROR(VLOOKUP(一般!O2269,コード表!$S$3:$T$11,2,FALSE)),"",VLOOKUP(一般!O2269,コード表!$S$3:$T$11,2,FALSE))</f>
        <v/>
      </c>
      <c r="I2265" s="18" t="str">
        <f>IF(ISERROR(VLOOKUP(一般!P2269,コード表!$D$3:$E$7,2,FALSE)&amp;VLOOKUP(一般!Q2269,コード表!$G$3:$H$67,2,FALSE)&amp;VLOOKUP(一般!R2269,コード表!$J$3:$K$15,2,FALSE)&amp;VLOOKUP(一般!S2269,コード表!$M$3:$N$34,2,FALSE)),"",VLOOKUP(一般!P2269,コード表!$D$3:$E$7,2,FALSE)&amp;VLOOKUP(一般!Q2269,コード表!$G$3:$H$67,2,FALSE)&amp;VLOOKUP(一般!R2269,コード表!$J$3:$K$15,2,FALSE)&amp;VLOOKUP(一般!S2269,コード表!$M$3:$N$34,2,FALSE))</f>
        <v/>
      </c>
      <c r="J2265" s="8">
        <f>一般!T2269</f>
        <v>0</v>
      </c>
      <c r="K2265" s="8" t="str">
        <f>IF(ISERROR(VLOOKUP(一般!U2269,コード表!$P$3:$Q$52,2,FALSE)),"",VLOOKUP(一般!U2269,コード表!$P$3:$Q$52,2,FALSE))</f>
        <v/>
      </c>
    </row>
    <row r="2266" spans="1:11" ht="20.100000000000001" customHeight="1" x14ac:dyDescent="0.15">
      <c r="A2266" s="8">
        <v>710</v>
      </c>
      <c r="B2266" s="18" t="b">
        <f>IF(一般!B2270="出",IF(ISERROR(VLOOKUP(一般!C2270,コード表!$D$3:$E$7,2,FALSE)&amp;VLOOKUP(一般!D2270,コード表!$G$3:$H$67,2,FALSE)&amp;VLOOKUP(一般!E2270,コード表!$J$3:$K$15,2,FALSE)&amp;VLOOKUP(一般!F2270,コード表!$M$3:$N$34,2,FALSE)),"",VLOOKUP(一般!C2270,コード表!$D$3:$E$7,2,FALSE)&amp;VLOOKUP(一般!D2270,コード表!$G$3:$H$67,2,FALSE)&amp;VLOOKUP(一般!E2270,コード表!$J$3:$K$15,2,FALSE)&amp;VLOOKUP(一般!F2270,コード表!$M$3:$N$34,2,FALSE)))</f>
        <v>0</v>
      </c>
      <c r="C2266" s="17" t="str">
        <f>一般!I2270&amp;" "&amp;一般!J2270</f>
        <v xml:space="preserve"> </v>
      </c>
      <c r="D2266" s="17" t="str">
        <f>一般!G2270&amp;"　"&amp;一般!H2270</f>
        <v>　</v>
      </c>
      <c r="E2266" s="18" t="str">
        <f>IF(ISERROR(VLOOKUP(一般!K2270,コード表!$D$3:$E$7,2,FALSE)&amp;VLOOKUP(一般!L2270,コード表!$G$3:$H$67,2,FALSE)&amp;VLOOKUP(一般!M2270,コード表!$J$3:$K$15,2,FALSE)&amp;VLOOKUP(一般!N2270,コード表!$M$3:$N$34,2,FALSE)),"",VLOOKUP(一般!K2270,コード表!$D$3:$E$7,2,FALSE)&amp;VLOOKUP(一般!L2270,コード表!$G$3:$H$67,2,FALSE)&amp;VLOOKUP(一般!M2270,コード表!$J$3:$K$15,2,FALSE)&amp;VLOOKUP(一般!N2270,コード表!$M$3:$N$34,2,FALSE))</f>
        <v/>
      </c>
      <c r="F2266" s="18"/>
      <c r="G2266" s="18"/>
      <c r="H2266" s="18" t="str">
        <f>IF(ISERROR(VLOOKUP(一般!O2270,コード表!$S$3:$T$11,2,FALSE)),"",VLOOKUP(一般!O2270,コード表!$S$3:$T$11,2,FALSE))</f>
        <v/>
      </c>
      <c r="I2266" s="18" t="str">
        <f>IF(ISERROR(VLOOKUP(一般!P2270,コード表!$D$3:$E$7,2,FALSE)&amp;VLOOKUP(一般!Q2270,コード表!$G$3:$H$67,2,FALSE)&amp;VLOOKUP(一般!R2270,コード表!$J$3:$K$15,2,FALSE)&amp;VLOOKUP(一般!S2270,コード表!$M$3:$N$34,2,FALSE)),"",VLOOKUP(一般!P2270,コード表!$D$3:$E$7,2,FALSE)&amp;VLOOKUP(一般!Q2270,コード表!$G$3:$H$67,2,FALSE)&amp;VLOOKUP(一般!R2270,コード表!$J$3:$K$15,2,FALSE)&amp;VLOOKUP(一般!S2270,コード表!$M$3:$N$34,2,FALSE))</f>
        <v/>
      </c>
      <c r="J2266" s="8">
        <f>一般!T2270</f>
        <v>0</v>
      </c>
      <c r="K2266" s="8" t="str">
        <f>IF(ISERROR(VLOOKUP(一般!U2270,コード表!$P$3:$Q$52,2,FALSE)),"",VLOOKUP(一般!U2270,コード表!$P$3:$Q$52,2,FALSE))</f>
        <v/>
      </c>
    </row>
    <row r="2267" spans="1:11" ht="20.100000000000001" customHeight="1" x14ac:dyDescent="0.15">
      <c r="A2267" s="8">
        <v>710</v>
      </c>
      <c r="B2267" s="18" t="b">
        <f>IF(一般!B2271="出",IF(ISERROR(VLOOKUP(一般!C2271,コード表!$D$3:$E$7,2,FALSE)&amp;VLOOKUP(一般!D2271,コード表!$G$3:$H$67,2,FALSE)&amp;VLOOKUP(一般!E2271,コード表!$J$3:$K$15,2,FALSE)&amp;VLOOKUP(一般!F2271,コード表!$M$3:$N$34,2,FALSE)),"",VLOOKUP(一般!C2271,コード表!$D$3:$E$7,2,FALSE)&amp;VLOOKUP(一般!D2271,コード表!$G$3:$H$67,2,FALSE)&amp;VLOOKUP(一般!E2271,コード表!$J$3:$K$15,2,FALSE)&amp;VLOOKUP(一般!F2271,コード表!$M$3:$N$34,2,FALSE)))</f>
        <v>0</v>
      </c>
      <c r="C2267" s="17" t="str">
        <f>一般!I2271&amp;" "&amp;一般!J2271</f>
        <v xml:space="preserve"> </v>
      </c>
      <c r="D2267" s="17" t="str">
        <f>一般!G2271&amp;"　"&amp;一般!H2271</f>
        <v>　</v>
      </c>
      <c r="E2267" s="18" t="str">
        <f>IF(ISERROR(VLOOKUP(一般!K2271,コード表!$D$3:$E$7,2,FALSE)&amp;VLOOKUP(一般!L2271,コード表!$G$3:$H$67,2,FALSE)&amp;VLOOKUP(一般!M2271,コード表!$J$3:$K$15,2,FALSE)&amp;VLOOKUP(一般!N2271,コード表!$M$3:$N$34,2,FALSE)),"",VLOOKUP(一般!K2271,コード表!$D$3:$E$7,2,FALSE)&amp;VLOOKUP(一般!L2271,コード表!$G$3:$H$67,2,FALSE)&amp;VLOOKUP(一般!M2271,コード表!$J$3:$K$15,2,FALSE)&amp;VLOOKUP(一般!N2271,コード表!$M$3:$N$34,2,FALSE))</f>
        <v/>
      </c>
      <c r="F2267" s="18"/>
      <c r="G2267" s="18"/>
      <c r="H2267" s="18" t="str">
        <f>IF(ISERROR(VLOOKUP(一般!O2271,コード表!$S$3:$T$11,2,FALSE)),"",VLOOKUP(一般!O2271,コード表!$S$3:$T$11,2,FALSE))</f>
        <v/>
      </c>
      <c r="I2267" s="18" t="str">
        <f>IF(ISERROR(VLOOKUP(一般!P2271,コード表!$D$3:$E$7,2,FALSE)&amp;VLOOKUP(一般!Q2271,コード表!$G$3:$H$67,2,FALSE)&amp;VLOOKUP(一般!R2271,コード表!$J$3:$K$15,2,FALSE)&amp;VLOOKUP(一般!S2271,コード表!$M$3:$N$34,2,FALSE)),"",VLOOKUP(一般!P2271,コード表!$D$3:$E$7,2,FALSE)&amp;VLOOKUP(一般!Q2271,コード表!$G$3:$H$67,2,FALSE)&amp;VLOOKUP(一般!R2271,コード表!$J$3:$K$15,2,FALSE)&amp;VLOOKUP(一般!S2271,コード表!$M$3:$N$34,2,FALSE))</f>
        <v/>
      </c>
      <c r="J2267" s="8">
        <f>一般!T2271</f>
        <v>0</v>
      </c>
      <c r="K2267" s="8" t="str">
        <f>IF(ISERROR(VLOOKUP(一般!U2271,コード表!$P$3:$Q$52,2,FALSE)),"",VLOOKUP(一般!U2271,コード表!$P$3:$Q$52,2,FALSE))</f>
        <v/>
      </c>
    </row>
    <row r="2268" spans="1:11" ht="20.100000000000001" customHeight="1" x14ac:dyDescent="0.15">
      <c r="A2268" s="8">
        <v>710</v>
      </c>
      <c r="B2268" s="18" t="b">
        <f>IF(一般!B2272="出",IF(ISERROR(VLOOKUP(一般!C2272,コード表!$D$3:$E$7,2,FALSE)&amp;VLOOKUP(一般!D2272,コード表!$G$3:$H$67,2,FALSE)&amp;VLOOKUP(一般!E2272,コード表!$J$3:$K$15,2,FALSE)&amp;VLOOKUP(一般!F2272,コード表!$M$3:$N$34,2,FALSE)),"",VLOOKUP(一般!C2272,コード表!$D$3:$E$7,2,FALSE)&amp;VLOOKUP(一般!D2272,コード表!$G$3:$H$67,2,FALSE)&amp;VLOOKUP(一般!E2272,コード表!$J$3:$K$15,2,FALSE)&amp;VLOOKUP(一般!F2272,コード表!$M$3:$N$34,2,FALSE)))</f>
        <v>0</v>
      </c>
      <c r="C2268" s="17" t="str">
        <f>一般!I2272&amp;" "&amp;一般!J2272</f>
        <v xml:space="preserve"> </v>
      </c>
      <c r="D2268" s="17" t="str">
        <f>一般!G2272&amp;"　"&amp;一般!H2272</f>
        <v>　</v>
      </c>
      <c r="E2268" s="18" t="str">
        <f>IF(ISERROR(VLOOKUP(一般!K2272,コード表!$D$3:$E$7,2,FALSE)&amp;VLOOKUP(一般!L2272,コード表!$G$3:$H$67,2,FALSE)&amp;VLOOKUP(一般!M2272,コード表!$J$3:$K$15,2,FALSE)&amp;VLOOKUP(一般!N2272,コード表!$M$3:$N$34,2,FALSE)),"",VLOOKUP(一般!K2272,コード表!$D$3:$E$7,2,FALSE)&amp;VLOOKUP(一般!L2272,コード表!$G$3:$H$67,2,FALSE)&amp;VLOOKUP(一般!M2272,コード表!$J$3:$K$15,2,FALSE)&amp;VLOOKUP(一般!N2272,コード表!$M$3:$N$34,2,FALSE))</f>
        <v/>
      </c>
      <c r="F2268" s="18"/>
      <c r="G2268" s="18"/>
      <c r="H2268" s="18" t="str">
        <f>IF(ISERROR(VLOOKUP(一般!O2272,コード表!$S$3:$T$11,2,FALSE)),"",VLOOKUP(一般!O2272,コード表!$S$3:$T$11,2,FALSE))</f>
        <v/>
      </c>
      <c r="I2268" s="18" t="str">
        <f>IF(ISERROR(VLOOKUP(一般!P2272,コード表!$D$3:$E$7,2,FALSE)&amp;VLOOKUP(一般!Q2272,コード表!$G$3:$H$67,2,FALSE)&amp;VLOOKUP(一般!R2272,コード表!$J$3:$K$15,2,FALSE)&amp;VLOOKUP(一般!S2272,コード表!$M$3:$N$34,2,FALSE)),"",VLOOKUP(一般!P2272,コード表!$D$3:$E$7,2,FALSE)&amp;VLOOKUP(一般!Q2272,コード表!$G$3:$H$67,2,FALSE)&amp;VLOOKUP(一般!R2272,コード表!$J$3:$K$15,2,FALSE)&amp;VLOOKUP(一般!S2272,コード表!$M$3:$N$34,2,FALSE))</f>
        <v/>
      </c>
      <c r="J2268" s="8">
        <f>一般!T2272</f>
        <v>0</v>
      </c>
      <c r="K2268" s="8" t="str">
        <f>IF(ISERROR(VLOOKUP(一般!U2272,コード表!$P$3:$Q$52,2,FALSE)),"",VLOOKUP(一般!U2272,コード表!$P$3:$Q$52,2,FALSE))</f>
        <v/>
      </c>
    </row>
    <row r="2269" spans="1:11" ht="20.100000000000001" customHeight="1" x14ac:dyDescent="0.15">
      <c r="A2269" s="8">
        <v>710</v>
      </c>
      <c r="B2269" s="18" t="b">
        <f>IF(一般!B2273="出",IF(ISERROR(VLOOKUP(一般!C2273,コード表!$D$3:$E$7,2,FALSE)&amp;VLOOKUP(一般!D2273,コード表!$G$3:$H$67,2,FALSE)&amp;VLOOKUP(一般!E2273,コード表!$J$3:$K$15,2,FALSE)&amp;VLOOKUP(一般!F2273,コード表!$M$3:$N$34,2,FALSE)),"",VLOOKUP(一般!C2273,コード表!$D$3:$E$7,2,FALSE)&amp;VLOOKUP(一般!D2273,コード表!$G$3:$H$67,2,FALSE)&amp;VLOOKUP(一般!E2273,コード表!$J$3:$K$15,2,FALSE)&amp;VLOOKUP(一般!F2273,コード表!$M$3:$N$34,2,FALSE)))</f>
        <v>0</v>
      </c>
      <c r="C2269" s="17" t="str">
        <f>一般!I2273&amp;" "&amp;一般!J2273</f>
        <v xml:space="preserve"> </v>
      </c>
      <c r="D2269" s="17" t="str">
        <f>一般!G2273&amp;"　"&amp;一般!H2273</f>
        <v>　</v>
      </c>
      <c r="E2269" s="18" t="str">
        <f>IF(ISERROR(VLOOKUP(一般!K2273,コード表!$D$3:$E$7,2,FALSE)&amp;VLOOKUP(一般!L2273,コード表!$G$3:$H$67,2,FALSE)&amp;VLOOKUP(一般!M2273,コード表!$J$3:$K$15,2,FALSE)&amp;VLOOKUP(一般!N2273,コード表!$M$3:$N$34,2,FALSE)),"",VLOOKUP(一般!K2273,コード表!$D$3:$E$7,2,FALSE)&amp;VLOOKUP(一般!L2273,コード表!$G$3:$H$67,2,FALSE)&amp;VLOOKUP(一般!M2273,コード表!$J$3:$K$15,2,FALSE)&amp;VLOOKUP(一般!N2273,コード表!$M$3:$N$34,2,FALSE))</f>
        <v/>
      </c>
      <c r="F2269" s="18"/>
      <c r="G2269" s="18"/>
      <c r="H2269" s="18" t="str">
        <f>IF(ISERROR(VLOOKUP(一般!O2273,コード表!$S$3:$T$11,2,FALSE)),"",VLOOKUP(一般!O2273,コード表!$S$3:$T$11,2,FALSE))</f>
        <v/>
      </c>
      <c r="I2269" s="18" t="str">
        <f>IF(ISERROR(VLOOKUP(一般!P2273,コード表!$D$3:$E$7,2,FALSE)&amp;VLOOKUP(一般!Q2273,コード表!$G$3:$H$67,2,FALSE)&amp;VLOOKUP(一般!R2273,コード表!$J$3:$K$15,2,FALSE)&amp;VLOOKUP(一般!S2273,コード表!$M$3:$N$34,2,FALSE)),"",VLOOKUP(一般!P2273,コード表!$D$3:$E$7,2,FALSE)&amp;VLOOKUP(一般!Q2273,コード表!$G$3:$H$67,2,FALSE)&amp;VLOOKUP(一般!R2273,コード表!$J$3:$K$15,2,FALSE)&amp;VLOOKUP(一般!S2273,コード表!$M$3:$N$34,2,FALSE))</f>
        <v/>
      </c>
      <c r="J2269" s="8">
        <f>一般!T2273</f>
        <v>0</v>
      </c>
      <c r="K2269" s="8" t="str">
        <f>IF(ISERROR(VLOOKUP(一般!U2273,コード表!$P$3:$Q$52,2,FALSE)),"",VLOOKUP(一般!U2273,コード表!$P$3:$Q$52,2,FALSE))</f>
        <v/>
      </c>
    </row>
    <row r="2270" spans="1:11" ht="20.100000000000001" customHeight="1" x14ac:dyDescent="0.15">
      <c r="A2270" s="8">
        <v>710</v>
      </c>
      <c r="B2270" s="18" t="b">
        <f>IF(一般!B2274="出",IF(ISERROR(VLOOKUP(一般!C2274,コード表!$D$3:$E$7,2,FALSE)&amp;VLOOKUP(一般!D2274,コード表!$G$3:$H$67,2,FALSE)&amp;VLOOKUP(一般!E2274,コード表!$J$3:$K$15,2,FALSE)&amp;VLOOKUP(一般!F2274,コード表!$M$3:$N$34,2,FALSE)),"",VLOOKUP(一般!C2274,コード表!$D$3:$E$7,2,FALSE)&amp;VLOOKUP(一般!D2274,コード表!$G$3:$H$67,2,FALSE)&amp;VLOOKUP(一般!E2274,コード表!$J$3:$K$15,2,FALSE)&amp;VLOOKUP(一般!F2274,コード表!$M$3:$N$34,2,FALSE)))</f>
        <v>0</v>
      </c>
      <c r="C2270" s="17" t="str">
        <f>一般!I2274&amp;" "&amp;一般!J2274</f>
        <v xml:space="preserve"> </v>
      </c>
      <c r="D2270" s="17" t="str">
        <f>一般!G2274&amp;"　"&amp;一般!H2274</f>
        <v>　</v>
      </c>
      <c r="E2270" s="18" t="str">
        <f>IF(ISERROR(VLOOKUP(一般!K2274,コード表!$D$3:$E$7,2,FALSE)&amp;VLOOKUP(一般!L2274,コード表!$G$3:$H$67,2,FALSE)&amp;VLOOKUP(一般!M2274,コード表!$J$3:$K$15,2,FALSE)&amp;VLOOKUP(一般!N2274,コード表!$M$3:$N$34,2,FALSE)),"",VLOOKUP(一般!K2274,コード表!$D$3:$E$7,2,FALSE)&amp;VLOOKUP(一般!L2274,コード表!$G$3:$H$67,2,FALSE)&amp;VLOOKUP(一般!M2274,コード表!$J$3:$K$15,2,FALSE)&amp;VLOOKUP(一般!N2274,コード表!$M$3:$N$34,2,FALSE))</f>
        <v/>
      </c>
      <c r="F2270" s="18"/>
      <c r="G2270" s="18"/>
      <c r="H2270" s="18" t="str">
        <f>IF(ISERROR(VLOOKUP(一般!O2274,コード表!$S$3:$T$11,2,FALSE)),"",VLOOKUP(一般!O2274,コード表!$S$3:$T$11,2,FALSE))</f>
        <v/>
      </c>
      <c r="I2270" s="18" t="str">
        <f>IF(ISERROR(VLOOKUP(一般!P2274,コード表!$D$3:$E$7,2,FALSE)&amp;VLOOKUP(一般!Q2274,コード表!$G$3:$H$67,2,FALSE)&amp;VLOOKUP(一般!R2274,コード表!$J$3:$K$15,2,FALSE)&amp;VLOOKUP(一般!S2274,コード表!$M$3:$N$34,2,FALSE)),"",VLOOKUP(一般!P2274,コード表!$D$3:$E$7,2,FALSE)&amp;VLOOKUP(一般!Q2274,コード表!$G$3:$H$67,2,FALSE)&amp;VLOOKUP(一般!R2274,コード表!$J$3:$K$15,2,FALSE)&amp;VLOOKUP(一般!S2274,コード表!$M$3:$N$34,2,FALSE))</f>
        <v/>
      </c>
      <c r="J2270" s="8">
        <f>一般!T2274</f>
        <v>0</v>
      </c>
      <c r="K2270" s="8" t="str">
        <f>IF(ISERROR(VLOOKUP(一般!U2274,コード表!$P$3:$Q$52,2,FALSE)),"",VLOOKUP(一般!U2274,コード表!$P$3:$Q$52,2,FALSE))</f>
        <v/>
      </c>
    </row>
    <row r="2271" spans="1:11" ht="20.100000000000001" customHeight="1" x14ac:dyDescent="0.15">
      <c r="A2271" s="8">
        <v>710</v>
      </c>
      <c r="B2271" s="18" t="b">
        <f>IF(一般!B2275="出",IF(ISERROR(VLOOKUP(一般!C2275,コード表!$D$3:$E$7,2,FALSE)&amp;VLOOKUP(一般!D2275,コード表!$G$3:$H$67,2,FALSE)&amp;VLOOKUP(一般!E2275,コード表!$J$3:$K$15,2,FALSE)&amp;VLOOKUP(一般!F2275,コード表!$M$3:$N$34,2,FALSE)),"",VLOOKUP(一般!C2275,コード表!$D$3:$E$7,2,FALSE)&amp;VLOOKUP(一般!D2275,コード表!$G$3:$H$67,2,FALSE)&amp;VLOOKUP(一般!E2275,コード表!$J$3:$K$15,2,FALSE)&amp;VLOOKUP(一般!F2275,コード表!$M$3:$N$34,2,FALSE)))</f>
        <v>0</v>
      </c>
      <c r="C2271" s="17" t="str">
        <f>一般!I2275&amp;" "&amp;一般!J2275</f>
        <v xml:space="preserve"> </v>
      </c>
      <c r="D2271" s="17" t="str">
        <f>一般!G2275&amp;"　"&amp;一般!H2275</f>
        <v>　</v>
      </c>
      <c r="E2271" s="18" t="str">
        <f>IF(ISERROR(VLOOKUP(一般!K2275,コード表!$D$3:$E$7,2,FALSE)&amp;VLOOKUP(一般!L2275,コード表!$G$3:$H$67,2,FALSE)&amp;VLOOKUP(一般!M2275,コード表!$J$3:$K$15,2,FALSE)&amp;VLOOKUP(一般!N2275,コード表!$M$3:$N$34,2,FALSE)),"",VLOOKUP(一般!K2275,コード表!$D$3:$E$7,2,FALSE)&amp;VLOOKUP(一般!L2275,コード表!$G$3:$H$67,2,FALSE)&amp;VLOOKUP(一般!M2275,コード表!$J$3:$K$15,2,FALSE)&amp;VLOOKUP(一般!N2275,コード表!$M$3:$N$34,2,FALSE))</f>
        <v/>
      </c>
      <c r="F2271" s="18"/>
      <c r="G2271" s="18"/>
      <c r="H2271" s="18" t="str">
        <f>IF(ISERROR(VLOOKUP(一般!O2275,コード表!$S$3:$T$11,2,FALSE)),"",VLOOKUP(一般!O2275,コード表!$S$3:$T$11,2,FALSE))</f>
        <v/>
      </c>
      <c r="I2271" s="18" t="str">
        <f>IF(ISERROR(VLOOKUP(一般!P2275,コード表!$D$3:$E$7,2,FALSE)&amp;VLOOKUP(一般!Q2275,コード表!$G$3:$H$67,2,FALSE)&amp;VLOOKUP(一般!R2275,コード表!$J$3:$K$15,2,FALSE)&amp;VLOOKUP(一般!S2275,コード表!$M$3:$N$34,2,FALSE)),"",VLOOKUP(一般!P2275,コード表!$D$3:$E$7,2,FALSE)&amp;VLOOKUP(一般!Q2275,コード表!$G$3:$H$67,2,FALSE)&amp;VLOOKUP(一般!R2275,コード表!$J$3:$K$15,2,FALSE)&amp;VLOOKUP(一般!S2275,コード表!$M$3:$N$34,2,FALSE))</f>
        <v/>
      </c>
      <c r="J2271" s="8">
        <f>一般!T2275</f>
        <v>0</v>
      </c>
      <c r="K2271" s="8" t="str">
        <f>IF(ISERROR(VLOOKUP(一般!U2275,コード表!$P$3:$Q$52,2,FALSE)),"",VLOOKUP(一般!U2275,コード表!$P$3:$Q$52,2,FALSE))</f>
        <v/>
      </c>
    </row>
    <row r="2272" spans="1:11" ht="20.100000000000001" customHeight="1" x14ac:dyDescent="0.15">
      <c r="A2272" s="8">
        <v>710</v>
      </c>
      <c r="B2272" s="18" t="b">
        <f>IF(一般!B2276="出",IF(ISERROR(VLOOKUP(一般!C2276,コード表!$D$3:$E$7,2,FALSE)&amp;VLOOKUP(一般!D2276,コード表!$G$3:$H$67,2,FALSE)&amp;VLOOKUP(一般!E2276,コード表!$J$3:$K$15,2,FALSE)&amp;VLOOKUP(一般!F2276,コード表!$M$3:$N$34,2,FALSE)),"",VLOOKUP(一般!C2276,コード表!$D$3:$E$7,2,FALSE)&amp;VLOOKUP(一般!D2276,コード表!$G$3:$H$67,2,FALSE)&amp;VLOOKUP(一般!E2276,コード表!$J$3:$K$15,2,FALSE)&amp;VLOOKUP(一般!F2276,コード表!$M$3:$N$34,2,FALSE)))</f>
        <v>0</v>
      </c>
      <c r="C2272" s="17" t="str">
        <f>一般!I2276&amp;" "&amp;一般!J2276</f>
        <v xml:space="preserve"> </v>
      </c>
      <c r="D2272" s="17" t="str">
        <f>一般!G2276&amp;"　"&amp;一般!H2276</f>
        <v>　</v>
      </c>
      <c r="E2272" s="18" t="str">
        <f>IF(ISERROR(VLOOKUP(一般!K2276,コード表!$D$3:$E$7,2,FALSE)&amp;VLOOKUP(一般!L2276,コード表!$G$3:$H$67,2,FALSE)&amp;VLOOKUP(一般!M2276,コード表!$J$3:$K$15,2,FALSE)&amp;VLOOKUP(一般!N2276,コード表!$M$3:$N$34,2,FALSE)),"",VLOOKUP(一般!K2276,コード表!$D$3:$E$7,2,FALSE)&amp;VLOOKUP(一般!L2276,コード表!$G$3:$H$67,2,FALSE)&amp;VLOOKUP(一般!M2276,コード表!$J$3:$K$15,2,FALSE)&amp;VLOOKUP(一般!N2276,コード表!$M$3:$N$34,2,FALSE))</f>
        <v/>
      </c>
      <c r="F2272" s="18"/>
      <c r="G2272" s="18"/>
      <c r="H2272" s="18" t="str">
        <f>IF(ISERROR(VLOOKUP(一般!O2276,コード表!$S$3:$T$11,2,FALSE)),"",VLOOKUP(一般!O2276,コード表!$S$3:$T$11,2,FALSE))</f>
        <v/>
      </c>
      <c r="I2272" s="18" t="str">
        <f>IF(ISERROR(VLOOKUP(一般!P2276,コード表!$D$3:$E$7,2,FALSE)&amp;VLOOKUP(一般!Q2276,コード表!$G$3:$H$67,2,FALSE)&amp;VLOOKUP(一般!R2276,コード表!$J$3:$K$15,2,FALSE)&amp;VLOOKUP(一般!S2276,コード表!$M$3:$N$34,2,FALSE)),"",VLOOKUP(一般!P2276,コード表!$D$3:$E$7,2,FALSE)&amp;VLOOKUP(一般!Q2276,コード表!$G$3:$H$67,2,FALSE)&amp;VLOOKUP(一般!R2276,コード表!$J$3:$K$15,2,FALSE)&amp;VLOOKUP(一般!S2276,コード表!$M$3:$N$34,2,FALSE))</f>
        <v/>
      </c>
      <c r="J2272" s="8">
        <f>一般!T2276</f>
        <v>0</v>
      </c>
      <c r="K2272" s="8" t="str">
        <f>IF(ISERROR(VLOOKUP(一般!U2276,コード表!$P$3:$Q$52,2,FALSE)),"",VLOOKUP(一般!U2276,コード表!$P$3:$Q$52,2,FALSE))</f>
        <v/>
      </c>
    </row>
    <row r="2273" spans="1:11" ht="20.100000000000001" customHeight="1" x14ac:dyDescent="0.15">
      <c r="A2273" s="8">
        <v>710</v>
      </c>
      <c r="B2273" s="18" t="b">
        <f>IF(一般!B2277="出",IF(ISERROR(VLOOKUP(一般!C2277,コード表!$D$3:$E$7,2,FALSE)&amp;VLOOKUP(一般!D2277,コード表!$G$3:$H$67,2,FALSE)&amp;VLOOKUP(一般!E2277,コード表!$J$3:$K$15,2,FALSE)&amp;VLOOKUP(一般!F2277,コード表!$M$3:$N$34,2,FALSE)),"",VLOOKUP(一般!C2277,コード表!$D$3:$E$7,2,FALSE)&amp;VLOOKUP(一般!D2277,コード表!$G$3:$H$67,2,FALSE)&amp;VLOOKUP(一般!E2277,コード表!$J$3:$K$15,2,FALSE)&amp;VLOOKUP(一般!F2277,コード表!$M$3:$N$34,2,FALSE)))</f>
        <v>0</v>
      </c>
      <c r="C2273" s="17" t="str">
        <f>一般!I2277&amp;" "&amp;一般!J2277</f>
        <v xml:space="preserve"> </v>
      </c>
      <c r="D2273" s="17" t="str">
        <f>一般!G2277&amp;"　"&amp;一般!H2277</f>
        <v>　</v>
      </c>
      <c r="E2273" s="18" t="str">
        <f>IF(ISERROR(VLOOKUP(一般!K2277,コード表!$D$3:$E$7,2,FALSE)&amp;VLOOKUP(一般!L2277,コード表!$G$3:$H$67,2,FALSE)&amp;VLOOKUP(一般!M2277,コード表!$J$3:$K$15,2,FALSE)&amp;VLOOKUP(一般!N2277,コード表!$M$3:$N$34,2,FALSE)),"",VLOOKUP(一般!K2277,コード表!$D$3:$E$7,2,FALSE)&amp;VLOOKUP(一般!L2277,コード表!$G$3:$H$67,2,FALSE)&amp;VLOOKUP(一般!M2277,コード表!$J$3:$K$15,2,FALSE)&amp;VLOOKUP(一般!N2277,コード表!$M$3:$N$34,2,FALSE))</f>
        <v/>
      </c>
      <c r="F2273" s="18"/>
      <c r="G2273" s="18"/>
      <c r="H2273" s="18" t="str">
        <f>IF(ISERROR(VLOOKUP(一般!O2277,コード表!$S$3:$T$11,2,FALSE)),"",VLOOKUP(一般!O2277,コード表!$S$3:$T$11,2,FALSE))</f>
        <v/>
      </c>
      <c r="I2273" s="18" t="str">
        <f>IF(ISERROR(VLOOKUP(一般!P2277,コード表!$D$3:$E$7,2,FALSE)&amp;VLOOKUP(一般!Q2277,コード表!$G$3:$H$67,2,FALSE)&amp;VLOOKUP(一般!R2277,コード表!$J$3:$K$15,2,FALSE)&amp;VLOOKUP(一般!S2277,コード表!$M$3:$N$34,2,FALSE)),"",VLOOKUP(一般!P2277,コード表!$D$3:$E$7,2,FALSE)&amp;VLOOKUP(一般!Q2277,コード表!$G$3:$H$67,2,FALSE)&amp;VLOOKUP(一般!R2277,コード表!$J$3:$K$15,2,FALSE)&amp;VLOOKUP(一般!S2277,コード表!$M$3:$N$34,2,FALSE))</f>
        <v/>
      </c>
      <c r="J2273" s="8">
        <f>一般!T2277</f>
        <v>0</v>
      </c>
      <c r="K2273" s="8" t="str">
        <f>IF(ISERROR(VLOOKUP(一般!U2277,コード表!$P$3:$Q$52,2,FALSE)),"",VLOOKUP(一般!U2277,コード表!$P$3:$Q$52,2,FALSE))</f>
        <v/>
      </c>
    </row>
    <row r="2274" spans="1:11" ht="20.100000000000001" customHeight="1" x14ac:dyDescent="0.15">
      <c r="A2274" s="8">
        <v>710</v>
      </c>
      <c r="B2274" s="18" t="b">
        <f>IF(一般!B2278="出",IF(ISERROR(VLOOKUP(一般!C2278,コード表!$D$3:$E$7,2,FALSE)&amp;VLOOKUP(一般!D2278,コード表!$G$3:$H$67,2,FALSE)&amp;VLOOKUP(一般!E2278,コード表!$J$3:$K$15,2,FALSE)&amp;VLOOKUP(一般!F2278,コード表!$M$3:$N$34,2,FALSE)),"",VLOOKUP(一般!C2278,コード表!$D$3:$E$7,2,FALSE)&amp;VLOOKUP(一般!D2278,コード表!$G$3:$H$67,2,FALSE)&amp;VLOOKUP(一般!E2278,コード表!$J$3:$K$15,2,FALSE)&amp;VLOOKUP(一般!F2278,コード表!$M$3:$N$34,2,FALSE)))</f>
        <v>0</v>
      </c>
      <c r="C2274" s="17" t="str">
        <f>一般!I2278&amp;" "&amp;一般!J2278</f>
        <v xml:space="preserve"> </v>
      </c>
      <c r="D2274" s="17" t="str">
        <f>一般!G2278&amp;"　"&amp;一般!H2278</f>
        <v>　</v>
      </c>
      <c r="E2274" s="18" t="str">
        <f>IF(ISERROR(VLOOKUP(一般!K2278,コード表!$D$3:$E$7,2,FALSE)&amp;VLOOKUP(一般!L2278,コード表!$G$3:$H$67,2,FALSE)&amp;VLOOKUP(一般!M2278,コード表!$J$3:$K$15,2,FALSE)&amp;VLOOKUP(一般!N2278,コード表!$M$3:$N$34,2,FALSE)),"",VLOOKUP(一般!K2278,コード表!$D$3:$E$7,2,FALSE)&amp;VLOOKUP(一般!L2278,コード表!$G$3:$H$67,2,FALSE)&amp;VLOOKUP(一般!M2278,コード表!$J$3:$K$15,2,FALSE)&amp;VLOOKUP(一般!N2278,コード表!$M$3:$N$34,2,FALSE))</f>
        <v/>
      </c>
      <c r="F2274" s="18"/>
      <c r="G2274" s="18"/>
      <c r="H2274" s="18" t="str">
        <f>IF(ISERROR(VLOOKUP(一般!O2278,コード表!$S$3:$T$11,2,FALSE)),"",VLOOKUP(一般!O2278,コード表!$S$3:$T$11,2,FALSE))</f>
        <v/>
      </c>
      <c r="I2274" s="18" t="str">
        <f>IF(ISERROR(VLOOKUP(一般!P2278,コード表!$D$3:$E$7,2,FALSE)&amp;VLOOKUP(一般!Q2278,コード表!$G$3:$H$67,2,FALSE)&amp;VLOOKUP(一般!R2278,コード表!$J$3:$K$15,2,FALSE)&amp;VLOOKUP(一般!S2278,コード表!$M$3:$N$34,2,FALSE)),"",VLOOKUP(一般!P2278,コード表!$D$3:$E$7,2,FALSE)&amp;VLOOKUP(一般!Q2278,コード表!$G$3:$H$67,2,FALSE)&amp;VLOOKUP(一般!R2278,コード表!$J$3:$K$15,2,FALSE)&amp;VLOOKUP(一般!S2278,コード表!$M$3:$N$34,2,FALSE))</f>
        <v/>
      </c>
      <c r="J2274" s="8">
        <f>一般!T2278</f>
        <v>0</v>
      </c>
      <c r="K2274" s="8" t="str">
        <f>IF(ISERROR(VLOOKUP(一般!U2278,コード表!$P$3:$Q$52,2,FALSE)),"",VLOOKUP(一般!U2278,コード表!$P$3:$Q$52,2,FALSE))</f>
        <v/>
      </c>
    </row>
    <row r="2275" spans="1:11" ht="20.100000000000001" customHeight="1" x14ac:dyDescent="0.15">
      <c r="A2275" s="8">
        <v>710</v>
      </c>
      <c r="B2275" s="18" t="b">
        <f>IF(一般!B2279="出",IF(ISERROR(VLOOKUP(一般!C2279,コード表!$D$3:$E$7,2,FALSE)&amp;VLOOKUP(一般!D2279,コード表!$G$3:$H$67,2,FALSE)&amp;VLOOKUP(一般!E2279,コード表!$J$3:$K$15,2,FALSE)&amp;VLOOKUP(一般!F2279,コード表!$M$3:$N$34,2,FALSE)),"",VLOOKUP(一般!C2279,コード表!$D$3:$E$7,2,FALSE)&amp;VLOOKUP(一般!D2279,コード表!$G$3:$H$67,2,FALSE)&amp;VLOOKUP(一般!E2279,コード表!$J$3:$K$15,2,FALSE)&amp;VLOOKUP(一般!F2279,コード表!$M$3:$N$34,2,FALSE)))</f>
        <v>0</v>
      </c>
      <c r="C2275" s="17" t="str">
        <f>一般!I2279&amp;" "&amp;一般!J2279</f>
        <v xml:space="preserve"> </v>
      </c>
      <c r="D2275" s="17" t="str">
        <f>一般!G2279&amp;"　"&amp;一般!H2279</f>
        <v>　</v>
      </c>
      <c r="E2275" s="18" t="str">
        <f>IF(ISERROR(VLOOKUP(一般!K2279,コード表!$D$3:$E$7,2,FALSE)&amp;VLOOKUP(一般!L2279,コード表!$G$3:$H$67,2,FALSE)&amp;VLOOKUP(一般!M2279,コード表!$J$3:$K$15,2,FALSE)&amp;VLOOKUP(一般!N2279,コード表!$M$3:$N$34,2,FALSE)),"",VLOOKUP(一般!K2279,コード表!$D$3:$E$7,2,FALSE)&amp;VLOOKUP(一般!L2279,コード表!$G$3:$H$67,2,FALSE)&amp;VLOOKUP(一般!M2279,コード表!$J$3:$K$15,2,FALSE)&amp;VLOOKUP(一般!N2279,コード表!$M$3:$N$34,2,FALSE))</f>
        <v/>
      </c>
      <c r="F2275" s="18"/>
      <c r="G2275" s="18"/>
      <c r="H2275" s="18" t="str">
        <f>IF(ISERROR(VLOOKUP(一般!O2279,コード表!$S$3:$T$11,2,FALSE)),"",VLOOKUP(一般!O2279,コード表!$S$3:$T$11,2,FALSE))</f>
        <v/>
      </c>
      <c r="I2275" s="18" t="str">
        <f>IF(ISERROR(VLOOKUP(一般!P2279,コード表!$D$3:$E$7,2,FALSE)&amp;VLOOKUP(一般!Q2279,コード表!$G$3:$H$67,2,FALSE)&amp;VLOOKUP(一般!R2279,コード表!$J$3:$K$15,2,FALSE)&amp;VLOOKUP(一般!S2279,コード表!$M$3:$N$34,2,FALSE)),"",VLOOKUP(一般!P2279,コード表!$D$3:$E$7,2,FALSE)&amp;VLOOKUP(一般!Q2279,コード表!$G$3:$H$67,2,FALSE)&amp;VLOOKUP(一般!R2279,コード表!$J$3:$K$15,2,FALSE)&amp;VLOOKUP(一般!S2279,コード表!$M$3:$N$34,2,FALSE))</f>
        <v/>
      </c>
      <c r="J2275" s="8">
        <f>一般!T2279</f>
        <v>0</v>
      </c>
      <c r="K2275" s="8" t="str">
        <f>IF(ISERROR(VLOOKUP(一般!U2279,コード表!$P$3:$Q$52,2,FALSE)),"",VLOOKUP(一般!U2279,コード表!$P$3:$Q$52,2,FALSE))</f>
        <v/>
      </c>
    </row>
    <row r="2276" spans="1:11" ht="20.100000000000001" customHeight="1" x14ac:dyDescent="0.15">
      <c r="A2276" s="8">
        <v>710</v>
      </c>
      <c r="B2276" s="18" t="b">
        <f>IF(一般!B2280="出",IF(ISERROR(VLOOKUP(一般!C2280,コード表!$D$3:$E$7,2,FALSE)&amp;VLOOKUP(一般!D2280,コード表!$G$3:$H$67,2,FALSE)&amp;VLOOKUP(一般!E2280,コード表!$J$3:$K$15,2,FALSE)&amp;VLOOKUP(一般!F2280,コード表!$M$3:$N$34,2,FALSE)),"",VLOOKUP(一般!C2280,コード表!$D$3:$E$7,2,FALSE)&amp;VLOOKUP(一般!D2280,コード表!$G$3:$H$67,2,FALSE)&amp;VLOOKUP(一般!E2280,コード表!$J$3:$K$15,2,FALSE)&amp;VLOOKUP(一般!F2280,コード表!$M$3:$N$34,2,FALSE)))</f>
        <v>0</v>
      </c>
      <c r="C2276" s="17" t="str">
        <f>一般!I2280&amp;" "&amp;一般!J2280</f>
        <v xml:space="preserve"> </v>
      </c>
      <c r="D2276" s="17" t="str">
        <f>一般!G2280&amp;"　"&amp;一般!H2280</f>
        <v>　</v>
      </c>
      <c r="E2276" s="18" t="str">
        <f>IF(ISERROR(VLOOKUP(一般!K2280,コード表!$D$3:$E$7,2,FALSE)&amp;VLOOKUP(一般!L2280,コード表!$G$3:$H$67,2,FALSE)&amp;VLOOKUP(一般!M2280,コード表!$J$3:$K$15,2,FALSE)&amp;VLOOKUP(一般!N2280,コード表!$M$3:$N$34,2,FALSE)),"",VLOOKUP(一般!K2280,コード表!$D$3:$E$7,2,FALSE)&amp;VLOOKUP(一般!L2280,コード表!$G$3:$H$67,2,FALSE)&amp;VLOOKUP(一般!M2280,コード表!$J$3:$K$15,2,FALSE)&amp;VLOOKUP(一般!N2280,コード表!$M$3:$N$34,2,FALSE))</f>
        <v/>
      </c>
      <c r="F2276" s="18"/>
      <c r="G2276" s="18"/>
      <c r="H2276" s="18" t="str">
        <f>IF(ISERROR(VLOOKUP(一般!O2280,コード表!$S$3:$T$11,2,FALSE)),"",VLOOKUP(一般!O2280,コード表!$S$3:$T$11,2,FALSE))</f>
        <v/>
      </c>
      <c r="I2276" s="18" t="str">
        <f>IF(ISERROR(VLOOKUP(一般!P2280,コード表!$D$3:$E$7,2,FALSE)&amp;VLOOKUP(一般!Q2280,コード表!$G$3:$H$67,2,FALSE)&amp;VLOOKUP(一般!R2280,コード表!$J$3:$K$15,2,FALSE)&amp;VLOOKUP(一般!S2280,コード表!$M$3:$N$34,2,FALSE)),"",VLOOKUP(一般!P2280,コード表!$D$3:$E$7,2,FALSE)&amp;VLOOKUP(一般!Q2280,コード表!$G$3:$H$67,2,FALSE)&amp;VLOOKUP(一般!R2280,コード表!$J$3:$K$15,2,FALSE)&amp;VLOOKUP(一般!S2280,コード表!$M$3:$N$34,2,FALSE))</f>
        <v/>
      </c>
      <c r="J2276" s="8">
        <f>一般!T2280</f>
        <v>0</v>
      </c>
      <c r="K2276" s="8" t="str">
        <f>IF(ISERROR(VLOOKUP(一般!U2280,コード表!$P$3:$Q$52,2,FALSE)),"",VLOOKUP(一般!U2280,コード表!$P$3:$Q$52,2,FALSE))</f>
        <v/>
      </c>
    </row>
    <row r="2277" spans="1:11" ht="20.100000000000001" customHeight="1" x14ac:dyDescent="0.15">
      <c r="A2277" s="8">
        <v>710</v>
      </c>
      <c r="B2277" s="18" t="b">
        <f>IF(一般!B2281="出",IF(ISERROR(VLOOKUP(一般!C2281,コード表!$D$3:$E$7,2,FALSE)&amp;VLOOKUP(一般!D2281,コード表!$G$3:$H$67,2,FALSE)&amp;VLOOKUP(一般!E2281,コード表!$J$3:$K$15,2,FALSE)&amp;VLOOKUP(一般!F2281,コード表!$M$3:$N$34,2,FALSE)),"",VLOOKUP(一般!C2281,コード表!$D$3:$E$7,2,FALSE)&amp;VLOOKUP(一般!D2281,コード表!$G$3:$H$67,2,FALSE)&amp;VLOOKUP(一般!E2281,コード表!$J$3:$K$15,2,FALSE)&amp;VLOOKUP(一般!F2281,コード表!$M$3:$N$34,2,FALSE)))</f>
        <v>0</v>
      </c>
      <c r="C2277" s="17" t="str">
        <f>一般!I2281&amp;" "&amp;一般!J2281</f>
        <v xml:space="preserve"> </v>
      </c>
      <c r="D2277" s="17" t="str">
        <f>一般!G2281&amp;"　"&amp;一般!H2281</f>
        <v>　</v>
      </c>
      <c r="E2277" s="18" t="str">
        <f>IF(ISERROR(VLOOKUP(一般!K2281,コード表!$D$3:$E$7,2,FALSE)&amp;VLOOKUP(一般!L2281,コード表!$G$3:$H$67,2,FALSE)&amp;VLOOKUP(一般!M2281,コード表!$J$3:$K$15,2,FALSE)&amp;VLOOKUP(一般!N2281,コード表!$M$3:$N$34,2,FALSE)),"",VLOOKUP(一般!K2281,コード表!$D$3:$E$7,2,FALSE)&amp;VLOOKUP(一般!L2281,コード表!$G$3:$H$67,2,FALSE)&amp;VLOOKUP(一般!M2281,コード表!$J$3:$K$15,2,FALSE)&amp;VLOOKUP(一般!N2281,コード表!$M$3:$N$34,2,FALSE))</f>
        <v/>
      </c>
      <c r="F2277" s="18"/>
      <c r="G2277" s="18"/>
      <c r="H2277" s="18" t="str">
        <f>IF(ISERROR(VLOOKUP(一般!O2281,コード表!$S$3:$T$11,2,FALSE)),"",VLOOKUP(一般!O2281,コード表!$S$3:$T$11,2,FALSE))</f>
        <v/>
      </c>
      <c r="I2277" s="18" t="str">
        <f>IF(ISERROR(VLOOKUP(一般!P2281,コード表!$D$3:$E$7,2,FALSE)&amp;VLOOKUP(一般!Q2281,コード表!$G$3:$H$67,2,FALSE)&amp;VLOOKUP(一般!R2281,コード表!$J$3:$K$15,2,FALSE)&amp;VLOOKUP(一般!S2281,コード表!$M$3:$N$34,2,FALSE)),"",VLOOKUP(一般!P2281,コード表!$D$3:$E$7,2,FALSE)&amp;VLOOKUP(一般!Q2281,コード表!$G$3:$H$67,2,FALSE)&amp;VLOOKUP(一般!R2281,コード表!$J$3:$K$15,2,FALSE)&amp;VLOOKUP(一般!S2281,コード表!$M$3:$N$34,2,FALSE))</f>
        <v/>
      </c>
      <c r="J2277" s="8">
        <f>一般!T2281</f>
        <v>0</v>
      </c>
      <c r="K2277" s="8" t="str">
        <f>IF(ISERROR(VLOOKUP(一般!U2281,コード表!$P$3:$Q$52,2,FALSE)),"",VLOOKUP(一般!U2281,コード表!$P$3:$Q$52,2,FALSE))</f>
        <v/>
      </c>
    </row>
    <row r="2278" spans="1:11" ht="20.100000000000001" customHeight="1" x14ac:dyDescent="0.15">
      <c r="A2278" s="8">
        <v>710</v>
      </c>
      <c r="B2278" s="18" t="b">
        <f>IF(一般!B2282="出",IF(ISERROR(VLOOKUP(一般!C2282,コード表!$D$3:$E$7,2,FALSE)&amp;VLOOKUP(一般!D2282,コード表!$G$3:$H$67,2,FALSE)&amp;VLOOKUP(一般!E2282,コード表!$J$3:$K$15,2,FALSE)&amp;VLOOKUP(一般!F2282,コード表!$M$3:$N$34,2,FALSE)),"",VLOOKUP(一般!C2282,コード表!$D$3:$E$7,2,FALSE)&amp;VLOOKUP(一般!D2282,コード表!$G$3:$H$67,2,FALSE)&amp;VLOOKUP(一般!E2282,コード表!$J$3:$K$15,2,FALSE)&amp;VLOOKUP(一般!F2282,コード表!$M$3:$N$34,2,FALSE)))</f>
        <v>0</v>
      </c>
      <c r="C2278" s="17" t="str">
        <f>一般!I2282&amp;" "&amp;一般!J2282</f>
        <v xml:space="preserve"> </v>
      </c>
      <c r="D2278" s="17" t="str">
        <f>一般!G2282&amp;"　"&amp;一般!H2282</f>
        <v>　</v>
      </c>
      <c r="E2278" s="18" t="str">
        <f>IF(ISERROR(VLOOKUP(一般!K2282,コード表!$D$3:$E$7,2,FALSE)&amp;VLOOKUP(一般!L2282,コード表!$G$3:$H$67,2,FALSE)&amp;VLOOKUP(一般!M2282,コード表!$J$3:$K$15,2,FALSE)&amp;VLOOKUP(一般!N2282,コード表!$M$3:$N$34,2,FALSE)),"",VLOOKUP(一般!K2282,コード表!$D$3:$E$7,2,FALSE)&amp;VLOOKUP(一般!L2282,コード表!$G$3:$H$67,2,FALSE)&amp;VLOOKUP(一般!M2282,コード表!$J$3:$K$15,2,FALSE)&amp;VLOOKUP(一般!N2282,コード表!$M$3:$N$34,2,FALSE))</f>
        <v/>
      </c>
      <c r="F2278" s="18"/>
      <c r="G2278" s="18"/>
      <c r="H2278" s="18" t="str">
        <f>IF(ISERROR(VLOOKUP(一般!O2282,コード表!$S$3:$T$11,2,FALSE)),"",VLOOKUP(一般!O2282,コード表!$S$3:$T$11,2,FALSE))</f>
        <v/>
      </c>
      <c r="I2278" s="18" t="str">
        <f>IF(ISERROR(VLOOKUP(一般!P2282,コード表!$D$3:$E$7,2,FALSE)&amp;VLOOKUP(一般!Q2282,コード表!$G$3:$H$67,2,FALSE)&amp;VLOOKUP(一般!R2282,コード表!$J$3:$K$15,2,FALSE)&amp;VLOOKUP(一般!S2282,コード表!$M$3:$N$34,2,FALSE)),"",VLOOKUP(一般!P2282,コード表!$D$3:$E$7,2,FALSE)&amp;VLOOKUP(一般!Q2282,コード表!$G$3:$H$67,2,FALSE)&amp;VLOOKUP(一般!R2282,コード表!$J$3:$K$15,2,FALSE)&amp;VLOOKUP(一般!S2282,コード表!$M$3:$N$34,2,FALSE))</f>
        <v/>
      </c>
      <c r="J2278" s="8">
        <f>一般!T2282</f>
        <v>0</v>
      </c>
      <c r="K2278" s="8" t="str">
        <f>IF(ISERROR(VLOOKUP(一般!U2282,コード表!$P$3:$Q$52,2,FALSE)),"",VLOOKUP(一般!U2282,コード表!$P$3:$Q$52,2,FALSE))</f>
        <v/>
      </c>
    </row>
    <row r="2279" spans="1:11" ht="20.100000000000001" customHeight="1" x14ac:dyDescent="0.15">
      <c r="A2279" s="8">
        <v>710</v>
      </c>
      <c r="B2279" s="18" t="b">
        <f>IF(一般!B2283="出",IF(ISERROR(VLOOKUP(一般!C2283,コード表!$D$3:$E$7,2,FALSE)&amp;VLOOKUP(一般!D2283,コード表!$G$3:$H$67,2,FALSE)&amp;VLOOKUP(一般!E2283,コード表!$J$3:$K$15,2,FALSE)&amp;VLOOKUP(一般!F2283,コード表!$M$3:$N$34,2,FALSE)),"",VLOOKUP(一般!C2283,コード表!$D$3:$E$7,2,FALSE)&amp;VLOOKUP(一般!D2283,コード表!$G$3:$H$67,2,FALSE)&amp;VLOOKUP(一般!E2283,コード表!$J$3:$K$15,2,FALSE)&amp;VLOOKUP(一般!F2283,コード表!$M$3:$N$34,2,FALSE)))</f>
        <v>0</v>
      </c>
      <c r="C2279" s="17" t="str">
        <f>一般!I2283&amp;" "&amp;一般!J2283</f>
        <v xml:space="preserve"> </v>
      </c>
      <c r="D2279" s="17" t="str">
        <f>一般!G2283&amp;"　"&amp;一般!H2283</f>
        <v>　</v>
      </c>
      <c r="E2279" s="18" t="str">
        <f>IF(ISERROR(VLOOKUP(一般!K2283,コード表!$D$3:$E$7,2,FALSE)&amp;VLOOKUP(一般!L2283,コード表!$G$3:$H$67,2,FALSE)&amp;VLOOKUP(一般!M2283,コード表!$J$3:$K$15,2,FALSE)&amp;VLOOKUP(一般!N2283,コード表!$M$3:$N$34,2,FALSE)),"",VLOOKUP(一般!K2283,コード表!$D$3:$E$7,2,FALSE)&amp;VLOOKUP(一般!L2283,コード表!$G$3:$H$67,2,FALSE)&amp;VLOOKUP(一般!M2283,コード表!$J$3:$K$15,2,FALSE)&amp;VLOOKUP(一般!N2283,コード表!$M$3:$N$34,2,FALSE))</f>
        <v/>
      </c>
      <c r="F2279" s="18"/>
      <c r="G2279" s="18"/>
      <c r="H2279" s="18" t="str">
        <f>IF(ISERROR(VLOOKUP(一般!O2283,コード表!$S$3:$T$11,2,FALSE)),"",VLOOKUP(一般!O2283,コード表!$S$3:$T$11,2,FALSE))</f>
        <v/>
      </c>
      <c r="I2279" s="18" t="str">
        <f>IF(ISERROR(VLOOKUP(一般!P2283,コード表!$D$3:$E$7,2,FALSE)&amp;VLOOKUP(一般!Q2283,コード表!$G$3:$H$67,2,FALSE)&amp;VLOOKUP(一般!R2283,コード表!$J$3:$K$15,2,FALSE)&amp;VLOOKUP(一般!S2283,コード表!$M$3:$N$34,2,FALSE)),"",VLOOKUP(一般!P2283,コード表!$D$3:$E$7,2,FALSE)&amp;VLOOKUP(一般!Q2283,コード表!$G$3:$H$67,2,FALSE)&amp;VLOOKUP(一般!R2283,コード表!$J$3:$K$15,2,FALSE)&amp;VLOOKUP(一般!S2283,コード表!$M$3:$N$34,2,FALSE))</f>
        <v/>
      </c>
      <c r="J2279" s="8">
        <f>一般!T2283</f>
        <v>0</v>
      </c>
      <c r="K2279" s="8" t="str">
        <f>IF(ISERROR(VLOOKUP(一般!U2283,コード表!$P$3:$Q$52,2,FALSE)),"",VLOOKUP(一般!U2283,コード表!$P$3:$Q$52,2,FALSE))</f>
        <v/>
      </c>
    </row>
    <row r="2280" spans="1:11" ht="20.100000000000001" customHeight="1" x14ac:dyDescent="0.15">
      <c r="A2280" s="8">
        <v>710</v>
      </c>
      <c r="B2280" s="18" t="b">
        <f>IF(一般!B2284="出",IF(ISERROR(VLOOKUP(一般!C2284,コード表!$D$3:$E$7,2,FALSE)&amp;VLOOKUP(一般!D2284,コード表!$G$3:$H$67,2,FALSE)&amp;VLOOKUP(一般!E2284,コード表!$J$3:$K$15,2,FALSE)&amp;VLOOKUP(一般!F2284,コード表!$M$3:$N$34,2,FALSE)),"",VLOOKUP(一般!C2284,コード表!$D$3:$E$7,2,FALSE)&amp;VLOOKUP(一般!D2284,コード表!$G$3:$H$67,2,FALSE)&amp;VLOOKUP(一般!E2284,コード表!$J$3:$K$15,2,FALSE)&amp;VLOOKUP(一般!F2284,コード表!$M$3:$N$34,2,FALSE)))</f>
        <v>0</v>
      </c>
      <c r="C2280" s="17" t="str">
        <f>一般!I2284&amp;" "&amp;一般!J2284</f>
        <v xml:space="preserve"> </v>
      </c>
      <c r="D2280" s="17" t="str">
        <f>一般!G2284&amp;"　"&amp;一般!H2284</f>
        <v>　</v>
      </c>
      <c r="E2280" s="18" t="str">
        <f>IF(ISERROR(VLOOKUP(一般!K2284,コード表!$D$3:$E$7,2,FALSE)&amp;VLOOKUP(一般!L2284,コード表!$G$3:$H$67,2,FALSE)&amp;VLOOKUP(一般!M2284,コード表!$J$3:$K$15,2,FALSE)&amp;VLOOKUP(一般!N2284,コード表!$M$3:$N$34,2,FALSE)),"",VLOOKUP(一般!K2284,コード表!$D$3:$E$7,2,FALSE)&amp;VLOOKUP(一般!L2284,コード表!$G$3:$H$67,2,FALSE)&amp;VLOOKUP(一般!M2284,コード表!$J$3:$K$15,2,FALSE)&amp;VLOOKUP(一般!N2284,コード表!$M$3:$N$34,2,FALSE))</f>
        <v/>
      </c>
      <c r="F2280" s="18"/>
      <c r="G2280" s="18"/>
      <c r="H2280" s="18" t="str">
        <f>IF(ISERROR(VLOOKUP(一般!O2284,コード表!$S$3:$T$11,2,FALSE)),"",VLOOKUP(一般!O2284,コード表!$S$3:$T$11,2,FALSE))</f>
        <v/>
      </c>
      <c r="I2280" s="18" t="str">
        <f>IF(ISERROR(VLOOKUP(一般!P2284,コード表!$D$3:$E$7,2,FALSE)&amp;VLOOKUP(一般!Q2284,コード表!$G$3:$H$67,2,FALSE)&amp;VLOOKUP(一般!R2284,コード表!$J$3:$K$15,2,FALSE)&amp;VLOOKUP(一般!S2284,コード表!$M$3:$N$34,2,FALSE)),"",VLOOKUP(一般!P2284,コード表!$D$3:$E$7,2,FALSE)&amp;VLOOKUP(一般!Q2284,コード表!$G$3:$H$67,2,FALSE)&amp;VLOOKUP(一般!R2284,コード表!$J$3:$K$15,2,FALSE)&amp;VLOOKUP(一般!S2284,コード表!$M$3:$N$34,2,FALSE))</f>
        <v/>
      </c>
      <c r="J2280" s="8">
        <f>一般!T2284</f>
        <v>0</v>
      </c>
      <c r="K2280" s="8" t="str">
        <f>IF(ISERROR(VLOOKUP(一般!U2284,コード表!$P$3:$Q$52,2,FALSE)),"",VLOOKUP(一般!U2284,コード表!$P$3:$Q$52,2,FALSE))</f>
        <v/>
      </c>
    </row>
    <row r="2281" spans="1:11" ht="20.100000000000001" customHeight="1" x14ac:dyDescent="0.15">
      <c r="A2281" s="8">
        <v>710</v>
      </c>
      <c r="B2281" s="18" t="b">
        <f>IF(一般!B2285="出",IF(ISERROR(VLOOKUP(一般!C2285,コード表!$D$3:$E$7,2,FALSE)&amp;VLOOKUP(一般!D2285,コード表!$G$3:$H$67,2,FALSE)&amp;VLOOKUP(一般!E2285,コード表!$J$3:$K$15,2,FALSE)&amp;VLOOKUP(一般!F2285,コード表!$M$3:$N$34,2,FALSE)),"",VLOOKUP(一般!C2285,コード表!$D$3:$E$7,2,FALSE)&amp;VLOOKUP(一般!D2285,コード表!$G$3:$H$67,2,FALSE)&amp;VLOOKUP(一般!E2285,コード表!$J$3:$K$15,2,FALSE)&amp;VLOOKUP(一般!F2285,コード表!$M$3:$N$34,2,FALSE)))</f>
        <v>0</v>
      </c>
      <c r="C2281" s="17" t="str">
        <f>一般!I2285&amp;" "&amp;一般!J2285</f>
        <v xml:space="preserve"> </v>
      </c>
      <c r="D2281" s="17" t="str">
        <f>一般!G2285&amp;"　"&amp;一般!H2285</f>
        <v>　</v>
      </c>
      <c r="E2281" s="18" t="str">
        <f>IF(ISERROR(VLOOKUP(一般!K2285,コード表!$D$3:$E$7,2,FALSE)&amp;VLOOKUP(一般!L2285,コード表!$G$3:$H$67,2,FALSE)&amp;VLOOKUP(一般!M2285,コード表!$J$3:$K$15,2,FALSE)&amp;VLOOKUP(一般!N2285,コード表!$M$3:$N$34,2,FALSE)),"",VLOOKUP(一般!K2285,コード表!$D$3:$E$7,2,FALSE)&amp;VLOOKUP(一般!L2285,コード表!$G$3:$H$67,2,FALSE)&amp;VLOOKUP(一般!M2285,コード表!$J$3:$K$15,2,FALSE)&amp;VLOOKUP(一般!N2285,コード表!$M$3:$N$34,2,FALSE))</f>
        <v/>
      </c>
      <c r="F2281" s="18"/>
      <c r="G2281" s="18"/>
      <c r="H2281" s="18" t="str">
        <f>IF(ISERROR(VLOOKUP(一般!O2285,コード表!$S$3:$T$11,2,FALSE)),"",VLOOKUP(一般!O2285,コード表!$S$3:$T$11,2,FALSE))</f>
        <v/>
      </c>
      <c r="I2281" s="18" t="str">
        <f>IF(ISERROR(VLOOKUP(一般!P2285,コード表!$D$3:$E$7,2,FALSE)&amp;VLOOKUP(一般!Q2285,コード表!$G$3:$H$67,2,FALSE)&amp;VLOOKUP(一般!R2285,コード表!$J$3:$K$15,2,FALSE)&amp;VLOOKUP(一般!S2285,コード表!$M$3:$N$34,2,FALSE)),"",VLOOKUP(一般!P2285,コード表!$D$3:$E$7,2,FALSE)&amp;VLOOKUP(一般!Q2285,コード表!$G$3:$H$67,2,FALSE)&amp;VLOOKUP(一般!R2285,コード表!$J$3:$K$15,2,FALSE)&amp;VLOOKUP(一般!S2285,コード表!$M$3:$N$34,2,FALSE))</f>
        <v/>
      </c>
      <c r="J2281" s="8">
        <f>一般!T2285</f>
        <v>0</v>
      </c>
      <c r="K2281" s="8" t="str">
        <f>IF(ISERROR(VLOOKUP(一般!U2285,コード表!$P$3:$Q$52,2,FALSE)),"",VLOOKUP(一般!U2285,コード表!$P$3:$Q$52,2,FALSE))</f>
        <v/>
      </c>
    </row>
    <row r="2282" spans="1:11" ht="20.100000000000001" customHeight="1" x14ac:dyDescent="0.15">
      <c r="A2282" s="8">
        <v>710</v>
      </c>
      <c r="B2282" s="18" t="b">
        <f>IF(一般!B2286="出",IF(ISERROR(VLOOKUP(一般!C2286,コード表!$D$3:$E$7,2,FALSE)&amp;VLOOKUP(一般!D2286,コード表!$G$3:$H$67,2,FALSE)&amp;VLOOKUP(一般!E2286,コード表!$J$3:$K$15,2,FALSE)&amp;VLOOKUP(一般!F2286,コード表!$M$3:$N$34,2,FALSE)),"",VLOOKUP(一般!C2286,コード表!$D$3:$E$7,2,FALSE)&amp;VLOOKUP(一般!D2286,コード表!$G$3:$H$67,2,FALSE)&amp;VLOOKUP(一般!E2286,コード表!$J$3:$K$15,2,FALSE)&amp;VLOOKUP(一般!F2286,コード表!$M$3:$N$34,2,FALSE)))</f>
        <v>0</v>
      </c>
      <c r="C2282" s="17" t="str">
        <f>一般!I2286&amp;" "&amp;一般!J2286</f>
        <v xml:space="preserve"> </v>
      </c>
      <c r="D2282" s="17" t="str">
        <f>一般!G2286&amp;"　"&amp;一般!H2286</f>
        <v>　</v>
      </c>
      <c r="E2282" s="18" t="str">
        <f>IF(ISERROR(VLOOKUP(一般!K2286,コード表!$D$3:$E$7,2,FALSE)&amp;VLOOKUP(一般!L2286,コード表!$G$3:$H$67,2,FALSE)&amp;VLOOKUP(一般!M2286,コード表!$J$3:$K$15,2,FALSE)&amp;VLOOKUP(一般!N2286,コード表!$M$3:$N$34,2,FALSE)),"",VLOOKUP(一般!K2286,コード表!$D$3:$E$7,2,FALSE)&amp;VLOOKUP(一般!L2286,コード表!$G$3:$H$67,2,FALSE)&amp;VLOOKUP(一般!M2286,コード表!$J$3:$K$15,2,FALSE)&amp;VLOOKUP(一般!N2286,コード表!$M$3:$N$34,2,FALSE))</f>
        <v/>
      </c>
      <c r="F2282" s="18"/>
      <c r="G2282" s="18"/>
      <c r="H2282" s="18" t="str">
        <f>IF(ISERROR(VLOOKUP(一般!O2286,コード表!$S$3:$T$11,2,FALSE)),"",VLOOKUP(一般!O2286,コード表!$S$3:$T$11,2,FALSE))</f>
        <v/>
      </c>
      <c r="I2282" s="18" t="str">
        <f>IF(ISERROR(VLOOKUP(一般!P2286,コード表!$D$3:$E$7,2,FALSE)&amp;VLOOKUP(一般!Q2286,コード表!$G$3:$H$67,2,FALSE)&amp;VLOOKUP(一般!R2286,コード表!$J$3:$K$15,2,FALSE)&amp;VLOOKUP(一般!S2286,コード表!$M$3:$N$34,2,FALSE)),"",VLOOKUP(一般!P2286,コード表!$D$3:$E$7,2,FALSE)&amp;VLOOKUP(一般!Q2286,コード表!$G$3:$H$67,2,FALSE)&amp;VLOOKUP(一般!R2286,コード表!$J$3:$K$15,2,FALSE)&amp;VLOOKUP(一般!S2286,コード表!$M$3:$N$34,2,FALSE))</f>
        <v/>
      </c>
      <c r="J2282" s="8">
        <f>一般!T2286</f>
        <v>0</v>
      </c>
      <c r="K2282" s="8" t="str">
        <f>IF(ISERROR(VLOOKUP(一般!U2286,コード表!$P$3:$Q$52,2,FALSE)),"",VLOOKUP(一般!U2286,コード表!$P$3:$Q$52,2,FALSE))</f>
        <v/>
      </c>
    </row>
    <row r="2283" spans="1:11" ht="20.100000000000001" customHeight="1" x14ac:dyDescent="0.15">
      <c r="A2283" s="8">
        <v>710</v>
      </c>
      <c r="B2283" s="18" t="b">
        <f>IF(一般!B2287="出",IF(ISERROR(VLOOKUP(一般!C2287,コード表!$D$3:$E$7,2,FALSE)&amp;VLOOKUP(一般!D2287,コード表!$G$3:$H$67,2,FALSE)&amp;VLOOKUP(一般!E2287,コード表!$J$3:$K$15,2,FALSE)&amp;VLOOKUP(一般!F2287,コード表!$M$3:$N$34,2,FALSE)),"",VLOOKUP(一般!C2287,コード表!$D$3:$E$7,2,FALSE)&amp;VLOOKUP(一般!D2287,コード表!$G$3:$H$67,2,FALSE)&amp;VLOOKUP(一般!E2287,コード表!$J$3:$K$15,2,FALSE)&amp;VLOOKUP(一般!F2287,コード表!$M$3:$N$34,2,FALSE)))</f>
        <v>0</v>
      </c>
      <c r="C2283" s="17" t="str">
        <f>一般!I2287&amp;" "&amp;一般!J2287</f>
        <v xml:space="preserve"> </v>
      </c>
      <c r="D2283" s="17" t="str">
        <f>一般!G2287&amp;"　"&amp;一般!H2287</f>
        <v>　</v>
      </c>
      <c r="E2283" s="18" t="str">
        <f>IF(ISERROR(VLOOKUP(一般!K2287,コード表!$D$3:$E$7,2,FALSE)&amp;VLOOKUP(一般!L2287,コード表!$G$3:$H$67,2,FALSE)&amp;VLOOKUP(一般!M2287,コード表!$J$3:$K$15,2,FALSE)&amp;VLOOKUP(一般!N2287,コード表!$M$3:$N$34,2,FALSE)),"",VLOOKUP(一般!K2287,コード表!$D$3:$E$7,2,FALSE)&amp;VLOOKUP(一般!L2287,コード表!$G$3:$H$67,2,FALSE)&amp;VLOOKUP(一般!M2287,コード表!$J$3:$K$15,2,FALSE)&amp;VLOOKUP(一般!N2287,コード表!$M$3:$N$34,2,FALSE))</f>
        <v/>
      </c>
      <c r="F2283" s="18"/>
      <c r="G2283" s="18"/>
      <c r="H2283" s="18" t="str">
        <f>IF(ISERROR(VLOOKUP(一般!O2287,コード表!$S$3:$T$11,2,FALSE)),"",VLOOKUP(一般!O2287,コード表!$S$3:$T$11,2,FALSE))</f>
        <v/>
      </c>
      <c r="I2283" s="18" t="str">
        <f>IF(ISERROR(VLOOKUP(一般!P2287,コード表!$D$3:$E$7,2,FALSE)&amp;VLOOKUP(一般!Q2287,コード表!$G$3:$H$67,2,FALSE)&amp;VLOOKUP(一般!R2287,コード表!$J$3:$K$15,2,FALSE)&amp;VLOOKUP(一般!S2287,コード表!$M$3:$N$34,2,FALSE)),"",VLOOKUP(一般!P2287,コード表!$D$3:$E$7,2,FALSE)&amp;VLOOKUP(一般!Q2287,コード表!$G$3:$H$67,2,FALSE)&amp;VLOOKUP(一般!R2287,コード表!$J$3:$K$15,2,FALSE)&amp;VLOOKUP(一般!S2287,コード表!$M$3:$N$34,2,FALSE))</f>
        <v/>
      </c>
      <c r="J2283" s="8">
        <f>一般!T2287</f>
        <v>0</v>
      </c>
      <c r="K2283" s="8" t="str">
        <f>IF(ISERROR(VLOOKUP(一般!U2287,コード表!$P$3:$Q$52,2,FALSE)),"",VLOOKUP(一般!U2287,コード表!$P$3:$Q$52,2,FALSE))</f>
        <v/>
      </c>
    </row>
    <row r="2284" spans="1:11" ht="20.100000000000001" customHeight="1" x14ac:dyDescent="0.15">
      <c r="A2284" s="8">
        <v>710</v>
      </c>
      <c r="B2284" s="18" t="b">
        <f>IF(一般!B2288="出",IF(ISERROR(VLOOKUP(一般!C2288,コード表!$D$3:$E$7,2,FALSE)&amp;VLOOKUP(一般!D2288,コード表!$G$3:$H$67,2,FALSE)&amp;VLOOKUP(一般!E2288,コード表!$J$3:$K$15,2,FALSE)&amp;VLOOKUP(一般!F2288,コード表!$M$3:$N$34,2,FALSE)),"",VLOOKUP(一般!C2288,コード表!$D$3:$E$7,2,FALSE)&amp;VLOOKUP(一般!D2288,コード表!$G$3:$H$67,2,FALSE)&amp;VLOOKUP(一般!E2288,コード表!$J$3:$K$15,2,FALSE)&amp;VLOOKUP(一般!F2288,コード表!$M$3:$N$34,2,FALSE)))</f>
        <v>0</v>
      </c>
      <c r="C2284" s="17" t="str">
        <f>一般!I2288&amp;" "&amp;一般!J2288</f>
        <v xml:space="preserve"> </v>
      </c>
      <c r="D2284" s="17" t="str">
        <f>一般!G2288&amp;"　"&amp;一般!H2288</f>
        <v>　</v>
      </c>
      <c r="E2284" s="18" t="str">
        <f>IF(ISERROR(VLOOKUP(一般!K2288,コード表!$D$3:$E$7,2,FALSE)&amp;VLOOKUP(一般!L2288,コード表!$G$3:$H$67,2,FALSE)&amp;VLOOKUP(一般!M2288,コード表!$J$3:$K$15,2,FALSE)&amp;VLOOKUP(一般!N2288,コード表!$M$3:$N$34,2,FALSE)),"",VLOOKUP(一般!K2288,コード表!$D$3:$E$7,2,FALSE)&amp;VLOOKUP(一般!L2288,コード表!$G$3:$H$67,2,FALSE)&amp;VLOOKUP(一般!M2288,コード表!$J$3:$K$15,2,FALSE)&amp;VLOOKUP(一般!N2288,コード表!$M$3:$N$34,2,FALSE))</f>
        <v/>
      </c>
      <c r="F2284" s="18"/>
      <c r="G2284" s="18"/>
      <c r="H2284" s="18" t="str">
        <f>IF(ISERROR(VLOOKUP(一般!O2288,コード表!$S$3:$T$11,2,FALSE)),"",VLOOKUP(一般!O2288,コード表!$S$3:$T$11,2,FALSE))</f>
        <v/>
      </c>
      <c r="I2284" s="18" t="str">
        <f>IF(ISERROR(VLOOKUP(一般!P2288,コード表!$D$3:$E$7,2,FALSE)&amp;VLOOKUP(一般!Q2288,コード表!$G$3:$H$67,2,FALSE)&amp;VLOOKUP(一般!R2288,コード表!$J$3:$K$15,2,FALSE)&amp;VLOOKUP(一般!S2288,コード表!$M$3:$N$34,2,FALSE)),"",VLOOKUP(一般!P2288,コード表!$D$3:$E$7,2,FALSE)&amp;VLOOKUP(一般!Q2288,コード表!$G$3:$H$67,2,FALSE)&amp;VLOOKUP(一般!R2288,コード表!$J$3:$K$15,2,FALSE)&amp;VLOOKUP(一般!S2288,コード表!$M$3:$N$34,2,FALSE))</f>
        <v/>
      </c>
      <c r="J2284" s="8">
        <f>一般!T2288</f>
        <v>0</v>
      </c>
      <c r="K2284" s="8" t="str">
        <f>IF(ISERROR(VLOOKUP(一般!U2288,コード表!$P$3:$Q$52,2,FALSE)),"",VLOOKUP(一般!U2288,コード表!$P$3:$Q$52,2,FALSE))</f>
        <v/>
      </c>
    </row>
    <row r="2285" spans="1:11" ht="20.100000000000001" customHeight="1" x14ac:dyDescent="0.15">
      <c r="A2285" s="8">
        <v>710</v>
      </c>
      <c r="B2285" s="18" t="b">
        <f>IF(一般!B2289="出",IF(ISERROR(VLOOKUP(一般!C2289,コード表!$D$3:$E$7,2,FALSE)&amp;VLOOKUP(一般!D2289,コード表!$G$3:$H$67,2,FALSE)&amp;VLOOKUP(一般!E2289,コード表!$J$3:$K$15,2,FALSE)&amp;VLOOKUP(一般!F2289,コード表!$M$3:$N$34,2,FALSE)),"",VLOOKUP(一般!C2289,コード表!$D$3:$E$7,2,FALSE)&amp;VLOOKUP(一般!D2289,コード表!$G$3:$H$67,2,FALSE)&amp;VLOOKUP(一般!E2289,コード表!$J$3:$K$15,2,FALSE)&amp;VLOOKUP(一般!F2289,コード表!$M$3:$N$34,2,FALSE)))</f>
        <v>0</v>
      </c>
      <c r="C2285" s="17" t="str">
        <f>一般!I2289&amp;" "&amp;一般!J2289</f>
        <v xml:space="preserve"> </v>
      </c>
      <c r="D2285" s="17" t="str">
        <f>一般!G2289&amp;"　"&amp;一般!H2289</f>
        <v>　</v>
      </c>
      <c r="E2285" s="18" t="str">
        <f>IF(ISERROR(VLOOKUP(一般!K2289,コード表!$D$3:$E$7,2,FALSE)&amp;VLOOKUP(一般!L2289,コード表!$G$3:$H$67,2,FALSE)&amp;VLOOKUP(一般!M2289,コード表!$J$3:$K$15,2,FALSE)&amp;VLOOKUP(一般!N2289,コード表!$M$3:$N$34,2,FALSE)),"",VLOOKUP(一般!K2289,コード表!$D$3:$E$7,2,FALSE)&amp;VLOOKUP(一般!L2289,コード表!$G$3:$H$67,2,FALSE)&amp;VLOOKUP(一般!M2289,コード表!$J$3:$K$15,2,FALSE)&amp;VLOOKUP(一般!N2289,コード表!$M$3:$N$34,2,FALSE))</f>
        <v/>
      </c>
      <c r="F2285" s="18"/>
      <c r="G2285" s="18"/>
      <c r="H2285" s="18" t="str">
        <f>IF(ISERROR(VLOOKUP(一般!O2289,コード表!$S$3:$T$11,2,FALSE)),"",VLOOKUP(一般!O2289,コード表!$S$3:$T$11,2,FALSE))</f>
        <v/>
      </c>
      <c r="I2285" s="18" t="str">
        <f>IF(ISERROR(VLOOKUP(一般!P2289,コード表!$D$3:$E$7,2,FALSE)&amp;VLOOKUP(一般!Q2289,コード表!$G$3:$H$67,2,FALSE)&amp;VLOOKUP(一般!R2289,コード表!$J$3:$K$15,2,FALSE)&amp;VLOOKUP(一般!S2289,コード表!$M$3:$N$34,2,FALSE)),"",VLOOKUP(一般!P2289,コード表!$D$3:$E$7,2,FALSE)&amp;VLOOKUP(一般!Q2289,コード表!$G$3:$H$67,2,FALSE)&amp;VLOOKUP(一般!R2289,コード表!$J$3:$K$15,2,FALSE)&amp;VLOOKUP(一般!S2289,コード表!$M$3:$N$34,2,FALSE))</f>
        <v/>
      </c>
      <c r="J2285" s="8">
        <f>一般!T2289</f>
        <v>0</v>
      </c>
      <c r="K2285" s="8" t="str">
        <f>IF(ISERROR(VLOOKUP(一般!U2289,コード表!$P$3:$Q$52,2,FALSE)),"",VLOOKUP(一般!U2289,コード表!$P$3:$Q$52,2,FALSE))</f>
        <v/>
      </c>
    </row>
    <row r="2286" spans="1:11" ht="20.100000000000001" customHeight="1" x14ac:dyDescent="0.15">
      <c r="A2286" s="8">
        <v>710</v>
      </c>
      <c r="B2286" s="18" t="b">
        <f>IF(一般!B2290="出",IF(ISERROR(VLOOKUP(一般!C2290,コード表!$D$3:$E$7,2,FALSE)&amp;VLOOKUP(一般!D2290,コード表!$G$3:$H$67,2,FALSE)&amp;VLOOKUP(一般!E2290,コード表!$J$3:$K$15,2,FALSE)&amp;VLOOKUP(一般!F2290,コード表!$M$3:$N$34,2,FALSE)),"",VLOOKUP(一般!C2290,コード表!$D$3:$E$7,2,FALSE)&amp;VLOOKUP(一般!D2290,コード表!$G$3:$H$67,2,FALSE)&amp;VLOOKUP(一般!E2290,コード表!$J$3:$K$15,2,FALSE)&amp;VLOOKUP(一般!F2290,コード表!$M$3:$N$34,2,FALSE)))</f>
        <v>0</v>
      </c>
      <c r="C2286" s="17" t="str">
        <f>一般!I2290&amp;" "&amp;一般!J2290</f>
        <v xml:space="preserve"> </v>
      </c>
      <c r="D2286" s="17" t="str">
        <f>一般!G2290&amp;"　"&amp;一般!H2290</f>
        <v>　</v>
      </c>
      <c r="E2286" s="18" t="str">
        <f>IF(ISERROR(VLOOKUP(一般!K2290,コード表!$D$3:$E$7,2,FALSE)&amp;VLOOKUP(一般!L2290,コード表!$G$3:$H$67,2,FALSE)&amp;VLOOKUP(一般!M2290,コード表!$J$3:$K$15,2,FALSE)&amp;VLOOKUP(一般!N2290,コード表!$M$3:$N$34,2,FALSE)),"",VLOOKUP(一般!K2290,コード表!$D$3:$E$7,2,FALSE)&amp;VLOOKUP(一般!L2290,コード表!$G$3:$H$67,2,FALSE)&amp;VLOOKUP(一般!M2290,コード表!$J$3:$K$15,2,FALSE)&amp;VLOOKUP(一般!N2290,コード表!$M$3:$N$34,2,FALSE))</f>
        <v/>
      </c>
      <c r="F2286" s="18"/>
      <c r="G2286" s="18"/>
      <c r="H2286" s="18" t="str">
        <f>IF(ISERROR(VLOOKUP(一般!O2290,コード表!$S$3:$T$11,2,FALSE)),"",VLOOKUP(一般!O2290,コード表!$S$3:$T$11,2,FALSE))</f>
        <v/>
      </c>
      <c r="I2286" s="18" t="str">
        <f>IF(ISERROR(VLOOKUP(一般!P2290,コード表!$D$3:$E$7,2,FALSE)&amp;VLOOKUP(一般!Q2290,コード表!$G$3:$H$67,2,FALSE)&amp;VLOOKUP(一般!R2290,コード表!$J$3:$K$15,2,FALSE)&amp;VLOOKUP(一般!S2290,コード表!$M$3:$N$34,2,FALSE)),"",VLOOKUP(一般!P2290,コード表!$D$3:$E$7,2,FALSE)&amp;VLOOKUP(一般!Q2290,コード表!$G$3:$H$67,2,FALSE)&amp;VLOOKUP(一般!R2290,コード表!$J$3:$K$15,2,FALSE)&amp;VLOOKUP(一般!S2290,コード表!$M$3:$N$34,2,FALSE))</f>
        <v/>
      </c>
      <c r="J2286" s="8">
        <f>一般!T2290</f>
        <v>0</v>
      </c>
      <c r="K2286" s="8" t="str">
        <f>IF(ISERROR(VLOOKUP(一般!U2290,コード表!$P$3:$Q$52,2,FALSE)),"",VLOOKUP(一般!U2290,コード表!$P$3:$Q$52,2,FALSE))</f>
        <v/>
      </c>
    </row>
    <row r="2287" spans="1:11" ht="20.100000000000001" customHeight="1" x14ac:dyDescent="0.15">
      <c r="A2287" s="8">
        <v>710</v>
      </c>
      <c r="B2287" s="18" t="b">
        <f>IF(一般!B2291="出",IF(ISERROR(VLOOKUP(一般!C2291,コード表!$D$3:$E$7,2,FALSE)&amp;VLOOKUP(一般!D2291,コード表!$G$3:$H$67,2,FALSE)&amp;VLOOKUP(一般!E2291,コード表!$J$3:$K$15,2,FALSE)&amp;VLOOKUP(一般!F2291,コード表!$M$3:$N$34,2,FALSE)),"",VLOOKUP(一般!C2291,コード表!$D$3:$E$7,2,FALSE)&amp;VLOOKUP(一般!D2291,コード表!$G$3:$H$67,2,FALSE)&amp;VLOOKUP(一般!E2291,コード表!$J$3:$K$15,2,FALSE)&amp;VLOOKUP(一般!F2291,コード表!$M$3:$N$34,2,FALSE)))</f>
        <v>0</v>
      </c>
      <c r="C2287" s="17" t="str">
        <f>一般!I2291&amp;" "&amp;一般!J2291</f>
        <v xml:space="preserve"> </v>
      </c>
      <c r="D2287" s="17" t="str">
        <f>一般!G2291&amp;"　"&amp;一般!H2291</f>
        <v>　</v>
      </c>
      <c r="E2287" s="18" t="str">
        <f>IF(ISERROR(VLOOKUP(一般!K2291,コード表!$D$3:$E$7,2,FALSE)&amp;VLOOKUP(一般!L2291,コード表!$G$3:$H$67,2,FALSE)&amp;VLOOKUP(一般!M2291,コード表!$J$3:$K$15,2,FALSE)&amp;VLOOKUP(一般!N2291,コード表!$M$3:$N$34,2,FALSE)),"",VLOOKUP(一般!K2291,コード表!$D$3:$E$7,2,FALSE)&amp;VLOOKUP(一般!L2291,コード表!$G$3:$H$67,2,FALSE)&amp;VLOOKUP(一般!M2291,コード表!$J$3:$K$15,2,FALSE)&amp;VLOOKUP(一般!N2291,コード表!$M$3:$N$34,2,FALSE))</f>
        <v/>
      </c>
      <c r="F2287" s="18"/>
      <c r="G2287" s="18"/>
      <c r="H2287" s="18" t="str">
        <f>IF(ISERROR(VLOOKUP(一般!O2291,コード表!$S$3:$T$11,2,FALSE)),"",VLOOKUP(一般!O2291,コード表!$S$3:$T$11,2,FALSE))</f>
        <v/>
      </c>
      <c r="I2287" s="18" t="str">
        <f>IF(ISERROR(VLOOKUP(一般!P2291,コード表!$D$3:$E$7,2,FALSE)&amp;VLOOKUP(一般!Q2291,コード表!$G$3:$H$67,2,FALSE)&amp;VLOOKUP(一般!R2291,コード表!$J$3:$K$15,2,FALSE)&amp;VLOOKUP(一般!S2291,コード表!$M$3:$N$34,2,FALSE)),"",VLOOKUP(一般!P2291,コード表!$D$3:$E$7,2,FALSE)&amp;VLOOKUP(一般!Q2291,コード表!$G$3:$H$67,2,FALSE)&amp;VLOOKUP(一般!R2291,コード表!$J$3:$K$15,2,FALSE)&amp;VLOOKUP(一般!S2291,コード表!$M$3:$N$34,2,FALSE))</f>
        <v/>
      </c>
      <c r="J2287" s="8">
        <f>一般!T2291</f>
        <v>0</v>
      </c>
      <c r="K2287" s="8" t="str">
        <f>IF(ISERROR(VLOOKUP(一般!U2291,コード表!$P$3:$Q$52,2,FALSE)),"",VLOOKUP(一般!U2291,コード表!$P$3:$Q$52,2,FALSE))</f>
        <v/>
      </c>
    </row>
    <row r="2288" spans="1:11" ht="20.100000000000001" customHeight="1" x14ac:dyDescent="0.15">
      <c r="A2288" s="8">
        <v>710</v>
      </c>
      <c r="B2288" s="18" t="b">
        <f>IF(一般!B2292="出",IF(ISERROR(VLOOKUP(一般!C2292,コード表!$D$3:$E$7,2,FALSE)&amp;VLOOKUP(一般!D2292,コード表!$G$3:$H$67,2,FALSE)&amp;VLOOKUP(一般!E2292,コード表!$J$3:$K$15,2,FALSE)&amp;VLOOKUP(一般!F2292,コード表!$M$3:$N$34,2,FALSE)),"",VLOOKUP(一般!C2292,コード表!$D$3:$E$7,2,FALSE)&amp;VLOOKUP(一般!D2292,コード表!$G$3:$H$67,2,FALSE)&amp;VLOOKUP(一般!E2292,コード表!$J$3:$K$15,2,FALSE)&amp;VLOOKUP(一般!F2292,コード表!$M$3:$N$34,2,FALSE)))</f>
        <v>0</v>
      </c>
      <c r="C2288" s="17" t="str">
        <f>一般!I2292&amp;" "&amp;一般!J2292</f>
        <v xml:space="preserve"> </v>
      </c>
      <c r="D2288" s="17" t="str">
        <f>一般!G2292&amp;"　"&amp;一般!H2292</f>
        <v>　</v>
      </c>
      <c r="E2288" s="18" t="str">
        <f>IF(ISERROR(VLOOKUP(一般!K2292,コード表!$D$3:$E$7,2,FALSE)&amp;VLOOKUP(一般!L2292,コード表!$G$3:$H$67,2,FALSE)&amp;VLOOKUP(一般!M2292,コード表!$J$3:$K$15,2,FALSE)&amp;VLOOKUP(一般!N2292,コード表!$M$3:$N$34,2,FALSE)),"",VLOOKUP(一般!K2292,コード表!$D$3:$E$7,2,FALSE)&amp;VLOOKUP(一般!L2292,コード表!$G$3:$H$67,2,FALSE)&amp;VLOOKUP(一般!M2292,コード表!$J$3:$K$15,2,FALSE)&amp;VLOOKUP(一般!N2292,コード表!$M$3:$N$34,2,FALSE))</f>
        <v/>
      </c>
      <c r="F2288" s="18"/>
      <c r="G2288" s="18"/>
      <c r="H2288" s="18" t="str">
        <f>IF(ISERROR(VLOOKUP(一般!O2292,コード表!$S$3:$T$11,2,FALSE)),"",VLOOKUP(一般!O2292,コード表!$S$3:$T$11,2,FALSE))</f>
        <v/>
      </c>
      <c r="I2288" s="18" t="str">
        <f>IF(ISERROR(VLOOKUP(一般!P2292,コード表!$D$3:$E$7,2,FALSE)&amp;VLOOKUP(一般!Q2292,コード表!$G$3:$H$67,2,FALSE)&amp;VLOOKUP(一般!R2292,コード表!$J$3:$K$15,2,FALSE)&amp;VLOOKUP(一般!S2292,コード表!$M$3:$N$34,2,FALSE)),"",VLOOKUP(一般!P2292,コード表!$D$3:$E$7,2,FALSE)&amp;VLOOKUP(一般!Q2292,コード表!$G$3:$H$67,2,FALSE)&amp;VLOOKUP(一般!R2292,コード表!$J$3:$K$15,2,FALSE)&amp;VLOOKUP(一般!S2292,コード表!$M$3:$N$34,2,FALSE))</f>
        <v/>
      </c>
      <c r="J2288" s="8">
        <f>一般!T2292</f>
        <v>0</v>
      </c>
      <c r="K2288" s="8" t="str">
        <f>IF(ISERROR(VLOOKUP(一般!U2292,コード表!$P$3:$Q$52,2,FALSE)),"",VLOOKUP(一般!U2292,コード表!$P$3:$Q$52,2,FALSE))</f>
        <v/>
      </c>
    </row>
    <row r="2289" spans="1:11" ht="20.100000000000001" customHeight="1" x14ac:dyDescent="0.15">
      <c r="A2289" s="8">
        <v>710</v>
      </c>
      <c r="B2289" s="18" t="b">
        <f>IF(一般!B2293="出",IF(ISERROR(VLOOKUP(一般!C2293,コード表!$D$3:$E$7,2,FALSE)&amp;VLOOKUP(一般!D2293,コード表!$G$3:$H$67,2,FALSE)&amp;VLOOKUP(一般!E2293,コード表!$J$3:$K$15,2,FALSE)&amp;VLOOKUP(一般!F2293,コード表!$M$3:$N$34,2,FALSE)),"",VLOOKUP(一般!C2293,コード表!$D$3:$E$7,2,FALSE)&amp;VLOOKUP(一般!D2293,コード表!$G$3:$H$67,2,FALSE)&amp;VLOOKUP(一般!E2293,コード表!$J$3:$K$15,2,FALSE)&amp;VLOOKUP(一般!F2293,コード表!$M$3:$N$34,2,FALSE)))</f>
        <v>0</v>
      </c>
      <c r="C2289" s="17" t="str">
        <f>一般!I2293&amp;" "&amp;一般!J2293</f>
        <v xml:space="preserve"> </v>
      </c>
      <c r="D2289" s="17" t="str">
        <f>一般!G2293&amp;"　"&amp;一般!H2293</f>
        <v>　</v>
      </c>
      <c r="E2289" s="18" t="str">
        <f>IF(ISERROR(VLOOKUP(一般!K2293,コード表!$D$3:$E$7,2,FALSE)&amp;VLOOKUP(一般!L2293,コード表!$G$3:$H$67,2,FALSE)&amp;VLOOKUP(一般!M2293,コード表!$J$3:$K$15,2,FALSE)&amp;VLOOKUP(一般!N2293,コード表!$M$3:$N$34,2,FALSE)),"",VLOOKUP(一般!K2293,コード表!$D$3:$E$7,2,FALSE)&amp;VLOOKUP(一般!L2293,コード表!$G$3:$H$67,2,FALSE)&amp;VLOOKUP(一般!M2293,コード表!$J$3:$K$15,2,FALSE)&amp;VLOOKUP(一般!N2293,コード表!$M$3:$N$34,2,FALSE))</f>
        <v/>
      </c>
      <c r="F2289" s="18"/>
      <c r="G2289" s="18"/>
      <c r="H2289" s="18" t="str">
        <f>IF(ISERROR(VLOOKUP(一般!O2293,コード表!$S$3:$T$11,2,FALSE)),"",VLOOKUP(一般!O2293,コード表!$S$3:$T$11,2,FALSE))</f>
        <v/>
      </c>
      <c r="I2289" s="18" t="str">
        <f>IF(ISERROR(VLOOKUP(一般!P2293,コード表!$D$3:$E$7,2,FALSE)&amp;VLOOKUP(一般!Q2293,コード表!$G$3:$H$67,2,FALSE)&amp;VLOOKUP(一般!R2293,コード表!$J$3:$K$15,2,FALSE)&amp;VLOOKUP(一般!S2293,コード表!$M$3:$N$34,2,FALSE)),"",VLOOKUP(一般!P2293,コード表!$D$3:$E$7,2,FALSE)&amp;VLOOKUP(一般!Q2293,コード表!$G$3:$H$67,2,FALSE)&amp;VLOOKUP(一般!R2293,コード表!$J$3:$K$15,2,FALSE)&amp;VLOOKUP(一般!S2293,コード表!$M$3:$N$34,2,FALSE))</f>
        <v/>
      </c>
      <c r="J2289" s="8">
        <f>一般!T2293</f>
        <v>0</v>
      </c>
      <c r="K2289" s="8" t="str">
        <f>IF(ISERROR(VLOOKUP(一般!U2293,コード表!$P$3:$Q$52,2,FALSE)),"",VLOOKUP(一般!U2293,コード表!$P$3:$Q$52,2,FALSE))</f>
        <v/>
      </c>
    </row>
    <row r="2290" spans="1:11" ht="20.100000000000001" customHeight="1" x14ac:dyDescent="0.15">
      <c r="A2290" s="8">
        <v>710</v>
      </c>
      <c r="B2290" s="18" t="b">
        <f>IF(一般!B2294="出",IF(ISERROR(VLOOKUP(一般!C2294,コード表!$D$3:$E$7,2,FALSE)&amp;VLOOKUP(一般!D2294,コード表!$G$3:$H$67,2,FALSE)&amp;VLOOKUP(一般!E2294,コード表!$J$3:$K$15,2,FALSE)&amp;VLOOKUP(一般!F2294,コード表!$M$3:$N$34,2,FALSE)),"",VLOOKUP(一般!C2294,コード表!$D$3:$E$7,2,FALSE)&amp;VLOOKUP(一般!D2294,コード表!$G$3:$H$67,2,FALSE)&amp;VLOOKUP(一般!E2294,コード表!$J$3:$K$15,2,FALSE)&amp;VLOOKUP(一般!F2294,コード表!$M$3:$N$34,2,FALSE)))</f>
        <v>0</v>
      </c>
      <c r="C2290" s="17" t="str">
        <f>一般!I2294&amp;" "&amp;一般!J2294</f>
        <v xml:space="preserve"> </v>
      </c>
      <c r="D2290" s="17" t="str">
        <f>一般!G2294&amp;"　"&amp;一般!H2294</f>
        <v>　</v>
      </c>
      <c r="E2290" s="18" t="str">
        <f>IF(ISERROR(VLOOKUP(一般!K2294,コード表!$D$3:$E$7,2,FALSE)&amp;VLOOKUP(一般!L2294,コード表!$G$3:$H$67,2,FALSE)&amp;VLOOKUP(一般!M2294,コード表!$J$3:$K$15,2,FALSE)&amp;VLOOKUP(一般!N2294,コード表!$M$3:$N$34,2,FALSE)),"",VLOOKUP(一般!K2294,コード表!$D$3:$E$7,2,FALSE)&amp;VLOOKUP(一般!L2294,コード表!$G$3:$H$67,2,FALSE)&amp;VLOOKUP(一般!M2294,コード表!$J$3:$K$15,2,FALSE)&amp;VLOOKUP(一般!N2294,コード表!$M$3:$N$34,2,FALSE))</f>
        <v/>
      </c>
      <c r="F2290" s="18"/>
      <c r="G2290" s="18"/>
      <c r="H2290" s="18" t="str">
        <f>IF(ISERROR(VLOOKUP(一般!O2294,コード表!$S$3:$T$11,2,FALSE)),"",VLOOKUP(一般!O2294,コード表!$S$3:$T$11,2,FALSE))</f>
        <v/>
      </c>
      <c r="I2290" s="18" t="str">
        <f>IF(ISERROR(VLOOKUP(一般!P2294,コード表!$D$3:$E$7,2,FALSE)&amp;VLOOKUP(一般!Q2294,コード表!$G$3:$H$67,2,FALSE)&amp;VLOOKUP(一般!R2294,コード表!$J$3:$K$15,2,FALSE)&amp;VLOOKUP(一般!S2294,コード表!$M$3:$N$34,2,FALSE)),"",VLOOKUP(一般!P2294,コード表!$D$3:$E$7,2,FALSE)&amp;VLOOKUP(一般!Q2294,コード表!$G$3:$H$67,2,FALSE)&amp;VLOOKUP(一般!R2294,コード表!$J$3:$K$15,2,FALSE)&amp;VLOOKUP(一般!S2294,コード表!$M$3:$N$34,2,FALSE))</f>
        <v/>
      </c>
      <c r="J2290" s="8">
        <f>一般!T2294</f>
        <v>0</v>
      </c>
      <c r="K2290" s="8" t="str">
        <f>IF(ISERROR(VLOOKUP(一般!U2294,コード表!$P$3:$Q$52,2,FALSE)),"",VLOOKUP(一般!U2294,コード表!$P$3:$Q$52,2,FALSE))</f>
        <v/>
      </c>
    </row>
    <row r="2291" spans="1:11" ht="20.100000000000001" customHeight="1" x14ac:dyDescent="0.15">
      <c r="A2291" s="8">
        <v>710</v>
      </c>
      <c r="B2291" s="18" t="b">
        <f>IF(一般!B2295="出",IF(ISERROR(VLOOKUP(一般!C2295,コード表!$D$3:$E$7,2,FALSE)&amp;VLOOKUP(一般!D2295,コード表!$G$3:$H$67,2,FALSE)&amp;VLOOKUP(一般!E2295,コード表!$J$3:$K$15,2,FALSE)&amp;VLOOKUP(一般!F2295,コード表!$M$3:$N$34,2,FALSE)),"",VLOOKUP(一般!C2295,コード表!$D$3:$E$7,2,FALSE)&amp;VLOOKUP(一般!D2295,コード表!$G$3:$H$67,2,FALSE)&amp;VLOOKUP(一般!E2295,コード表!$J$3:$K$15,2,FALSE)&amp;VLOOKUP(一般!F2295,コード表!$M$3:$N$34,2,FALSE)))</f>
        <v>0</v>
      </c>
      <c r="C2291" s="17" t="str">
        <f>一般!I2295&amp;" "&amp;一般!J2295</f>
        <v xml:space="preserve"> </v>
      </c>
      <c r="D2291" s="17" t="str">
        <f>一般!G2295&amp;"　"&amp;一般!H2295</f>
        <v>　</v>
      </c>
      <c r="E2291" s="18" t="str">
        <f>IF(ISERROR(VLOOKUP(一般!K2295,コード表!$D$3:$E$7,2,FALSE)&amp;VLOOKUP(一般!L2295,コード表!$G$3:$H$67,2,FALSE)&amp;VLOOKUP(一般!M2295,コード表!$J$3:$K$15,2,FALSE)&amp;VLOOKUP(一般!N2295,コード表!$M$3:$N$34,2,FALSE)),"",VLOOKUP(一般!K2295,コード表!$D$3:$E$7,2,FALSE)&amp;VLOOKUP(一般!L2295,コード表!$G$3:$H$67,2,FALSE)&amp;VLOOKUP(一般!M2295,コード表!$J$3:$K$15,2,FALSE)&amp;VLOOKUP(一般!N2295,コード表!$M$3:$N$34,2,FALSE))</f>
        <v/>
      </c>
      <c r="F2291" s="18"/>
      <c r="G2291" s="18"/>
      <c r="H2291" s="18" t="str">
        <f>IF(ISERROR(VLOOKUP(一般!O2295,コード表!$S$3:$T$11,2,FALSE)),"",VLOOKUP(一般!O2295,コード表!$S$3:$T$11,2,FALSE))</f>
        <v/>
      </c>
      <c r="I2291" s="18" t="str">
        <f>IF(ISERROR(VLOOKUP(一般!P2295,コード表!$D$3:$E$7,2,FALSE)&amp;VLOOKUP(一般!Q2295,コード表!$G$3:$H$67,2,FALSE)&amp;VLOOKUP(一般!R2295,コード表!$J$3:$K$15,2,FALSE)&amp;VLOOKUP(一般!S2295,コード表!$M$3:$N$34,2,FALSE)),"",VLOOKUP(一般!P2295,コード表!$D$3:$E$7,2,FALSE)&amp;VLOOKUP(一般!Q2295,コード表!$G$3:$H$67,2,FALSE)&amp;VLOOKUP(一般!R2295,コード表!$J$3:$K$15,2,FALSE)&amp;VLOOKUP(一般!S2295,コード表!$M$3:$N$34,2,FALSE))</f>
        <v/>
      </c>
      <c r="J2291" s="8">
        <f>一般!T2295</f>
        <v>0</v>
      </c>
      <c r="K2291" s="8" t="str">
        <f>IF(ISERROR(VLOOKUP(一般!U2295,コード表!$P$3:$Q$52,2,FALSE)),"",VLOOKUP(一般!U2295,コード表!$P$3:$Q$52,2,FALSE))</f>
        <v/>
      </c>
    </row>
    <row r="2292" spans="1:11" ht="20.100000000000001" customHeight="1" x14ac:dyDescent="0.15">
      <c r="A2292" s="8">
        <v>710</v>
      </c>
      <c r="B2292" s="18" t="b">
        <f>IF(一般!B2296="出",IF(ISERROR(VLOOKUP(一般!C2296,コード表!$D$3:$E$7,2,FALSE)&amp;VLOOKUP(一般!D2296,コード表!$G$3:$H$67,2,FALSE)&amp;VLOOKUP(一般!E2296,コード表!$J$3:$K$15,2,FALSE)&amp;VLOOKUP(一般!F2296,コード表!$M$3:$N$34,2,FALSE)),"",VLOOKUP(一般!C2296,コード表!$D$3:$E$7,2,FALSE)&amp;VLOOKUP(一般!D2296,コード表!$G$3:$H$67,2,FALSE)&amp;VLOOKUP(一般!E2296,コード表!$J$3:$K$15,2,FALSE)&amp;VLOOKUP(一般!F2296,コード表!$M$3:$N$34,2,FALSE)))</f>
        <v>0</v>
      </c>
      <c r="C2292" s="17" t="str">
        <f>一般!I2296&amp;" "&amp;一般!J2296</f>
        <v xml:space="preserve"> </v>
      </c>
      <c r="D2292" s="17" t="str">
        <f>一般!G2296&amp;"　"&amp;一般!H2296</f>
        <v>　</v>
      </c>
      <c r="E2292" s="18" t="str">
        <f>IF(ISERROR(VLOOKUP(一般!K2296,コード表!$D$3:$E$7,2,FALSE)&amp;VLOOKUP(一般!L2296,コード表!$G$3:$H$67,2,FALSE)&amp;VLOOKUP(一般!M2296,コード表!$J$3:$K$15,2,FALSE)&amp;VLOOKUP(一般!N2296,コード表!$M$3:$N$34,2,FALSE)),"",VLOOKUP(一般!K2296,コード表!$D$3:$E$7,2,FALSE)&amp;VLOOKUP(一般!L2296,コード表!$G$3:$H$67,2,FALSE)&amp;VLOOKUP(一般!M2296,コード表!$J$3:$K$15,2,FALSE)&amp;VLOOKUP(一般!N2296,コード表!$M$3:$N$34,2,FALSE))</f>
        <v/>
      </c>
      <c r="F2292" s="18"/>
      <c r="G2292" s="18"/>
      <c r="H2292" s="18" t="str">
        <f>IF(ISERROR(VLOOKUP(一般!O2296,コード表!$S$3:$T$11,2,FALSE)),"",VLOOKUP(一般!O2296,コード表!$S$3:$T$11,2,FALSE))</f>
        <v/>
      </c>
      <c r="I2292" s="18" t="str">
        <f>IF(ISERROR(VLOOKUP(一般!P2296,コード表!$D$3:$E$7,2,FALSE)&amp;VLOOKUP(一般!Q2296,コード表!$G$3:$H$67,2,FALSE)&amp;VLOOKUP(一般!R2296,コード表!$J$3:$K$15,2,FALSE)&amp;VLOOKUP(一般!S2296,コード表!$M$3:$N$34,2,FALSE)),"",VLOOKUP(一般!P2296,コード表!$D$3:$E$7,2,FALSE)&amp;VLOOKUP(一般!Q2296,コード表!$G$3:$H$67,2,FALSE)&amp;VLOOKUP(一般!R2296,コード表!$J$3:$K$15,2,FALSE)&amp;VLOOKUP(一般!S2296,コード表!$M$3:$N$34,2,FALSE))</f>
        <v/>
      </c>
      <c r="J2292" s="8">
        <f>一般!T2296</f>
        <v>0</v>
      </c>
      <c r="K2292" s="8" t="str">
        <f>IF(ISERROR(VLOOKUP(一般!U2296,コード表!$P$3:$Q$52,2,FALSE)),"",VLOOKUP(一般!U2296,コード表!$P$3:$Q$52,2,FALSE))</f>
        <v/>
      </c>
    </row>
    <row r="2293" spans="1:11" ht="20.100000000000001" customHeight="1" x14ac:dyDescent="0.15">
      <c r="A2293" s="8">
        <v>710</v>
      </c>
      <c r="B2293" s="18" t="b">
        <f>IF(一般!B2297="出",IF(ISERROR(VLOOKUP(一般!C2297,コード表!$D$3:$E$7,2,FALSE)&amp;VLOOKUP(一般!D2297,コード表!$G$3:$H$67,2,FALSE)&amp;VLOOKUP(一般!E2297,コード表!$J$3:$K$15,2,FALSE)&amp;VLOOKUP(一般!F2297,コード表!$M$3:$N$34,2,FALSE)),"",VLOOKUP(一般!C2297,コード表!$D$3:$E$7,2,FALSE)&amp;VLOOKUP(一般!D2297,コード表!$G$3:$H$67,2,FALSE)&amp;VLOOKUP(一般!E2297,コード表!$J$3:$K$15,2,FALSE)&amp;VLOOKUP(一般!F2297,コード表!$M$3:$N$34,2,FALSE)))</f>
        <v>0</v>
      </c>
      <c r="C2293" s="17" t="str">
        <f>一般!I2297&amp;" "&amp;一般!J2297</f>
        <v xml:space="preserve"> </v>
      </c>
      <c r="D2293" s="17" t="str">
        <f>一般!G2297&amp;"　"&amp;一般!H2297</f>
        <v>　</v>
      </c>
      <c r="E2293" s="18" t="str">
        <f>IF(ISERROR(VLOOKUP(一般!K2297,コード表!$D$3:$E$7,2,FALSE)&amp;VLOOKUP(一般!L2297,コード表!$G$3:$H$67,2,FALSE)&amp;VLOOKUP(一般!M2297,コード表!$J$3:$K$15,2,FALSE)&amp;VLOOKUP(一般!N2297,コード表!$M$3:$N$34,2,FALSE)),"",VLOOKUP(一般!K2297,コード表!$D$3:$E$7,2,FALSE)&amp;VLOOKUP(一般!L2297,コード表!$G$3:$H$67,2,FALSE)&amp;VLOOKUP(一般!M2297,コード表!$J$3:$K$15,2,FALSE)&amp;VLOOKUP(一般!N2297,コード表!$M$3:$N$34,2,FALSE))</f>
        <v/>
      </c>
      <c r="F2293" s="18"/>
      <c r="G2293" s="18"/>
      <c r="H2293" s="18" t="str">
        <f>IF(ISERROR(VLOOKUP(一般!O2297,コード表!$S$3:$T$11,2,FALSE)),"",VLOOKUP(一般!O2297,コード表!$S$3:$T$11,2,FALSE))</f>
        <v/>
      </c>
      <c r="I2293" s="18" t="str">
        <f>IF(ISERROR(VLOOKUP(一般!P2297,コード表!$D$3:$E$7,2,FALSE)&amp;VLOOKUP(一般!Q2297,コード表!$G$3:$H$67,2,FALSE)&amp;VLOOKUP(一般!R2297,コード表!$J$3:$K$15,2,FALSE)&amp;VLOOKUP(一般!S2297,コード表!$M$3:$N$34,2,FALSE)),"",VLOOKUP(一般!P2297,コード表!$D$3:$E$7,2,FALSE)&amp;VLOOKUP(一般!Q2297,コード表!$G$3:$H$67,2,FALSE)&amp;VLOOKUP(一般!R2297,コード表!$J$3:$K$15,2,FALSE)&amp;VLOOKUP(一般!S2297,コード表!$M$3:$N$34,2,FALSE))</f>
        <v/>
      </c>
      <c r="J2293" s="8">
        <f>一般!T2297</f>
        <v>0</v>
      </c>
      <c r="K2293" s="8" t="str">
        <f>IF(ISERROR(VLOOKUP(一般!U2297,コード表!$P$3:$Q$52,2,FALSE)),"",VLOOKUP(一般!U2297,コード表!$P$3:$Q$52,2,FALSE))</f>
        <v/>
      </c>
    </row>
    <row r="2294" spans="1:11" ht="20.100000000000001" customHeight="1" x14ac:dyDescent="0.15">
      <c r="A2294" s="8">
        <v>710</v>
      </c>
      <c r="B2294" s="18" t="b">
        <f>IF(一般!B2298="出",IF(ISERROR(VLOOKUP(一般!C2298,コード表!$D$3:$E$7,2,FALSE)&amp;VLOOKUP(一般!D2298,コード表!$G$3:$H$67,2,FALSE)&amp;VLOOKUP(一般!E2298,コード表!$J$3:$K$15,2,FALSE)&amp;VLOOKUP(一般!F2298,コード表!$M$3:$N$34,2,FALSE)),"",VLOOKUP(一般!C2298,コード表!$D$3:$E$7,2,FALSE)&amp;VLOOKUP(一般!D2298,コード表!$G$3:$H$67,2,FALSE)&amp;VLOOKUP(一般!E2298,コード表!$J$3:$K$15,2,FALSE)&amp;VLOOKUP(一般!F2298,コード表!$M$3:$N$34,2,FALSE)))</f>
        <v>0</v>
      </c>
      <c r="C2294" s="17" t="str">
        <f>一般!I2298&amp;" "&amp;一般!J2298</f>
        <v xml:space="preserve"> </v>
      </c>
      <c r="D2294" s="17" t="str">
        <f>一般!G2298&amp;"　"&amp;一般!H2298</f>
        <v>　</v>
      </c>
      <c r="E2294" s="18" t="str">
        <f>IF(ISERROR(VLOOKUP(一般!K2298,コード表!$D$3:$E$7,2,FALSE)&amp;VLOOKUP(一般!L2298,コード表!$G$3:$H$67,2,FALSE)&amp;VLOOKUP(一般!M2298,コード表!$J$3:$K$15,2,FALSE)&amp;VLOOKUP(一般!N2298,コード表!$M$3:$N$34,2,FALSE)),"",VLOOKUP(一般!K2298,コード表!$D$3:$E$7,2,FALSE)&amp;VLOOKUP(一般!L2298,コード表!$G$3:$H$67,2,FALSE)&amp;VLOOKUP(一般!M2298,コード表!$J$3:$K$15,2,FALSE)&amp;VLOOKUP(一般!N2298,コード表!$M$3:$N$34,2,FALSE))</f>
        <v/>
      </c>
      <c r="F2294" s="18"/>
      <c r="G2294" s="18"/>
      <c r="H2294" s="18" t="str">
        <f>IF(ISERROR(VLOOKUP(一般!O2298,コード表!$S$3:$T$11,2,FALSE)),"",VLOOKUP(一般!O2298,コード表!$S$3:$T$11,2,FALSE))</f>
        <v/>
      </c>
      <c r="I2294" s="18" t="str">
        <f>IF(ISERROR(VLOOKUP(一般!P2298,コード表!$D$3:$E$7,2,FALSE)&amp;VLOOKUP(一般!Q2298,コード表!$G$3:$H$67,2,FALSE)&amp;VLOOKUP(一般!R2298,コード表!$J$3:$K$15,2,FALSE)&amp;VLOOKUP(一般!S2298,コード表!$M$3:$N$34,2,FALSE)),"",VLOOKUP(一般!P2298,コード表!$D$3:$E$7,2,FALSE)&amp;VLOOKUP(一般!Q2298,コード表!$G$3:$H$67,2,FALSE)&amp;VLOOKUP(一般!R2298,コード表!$J$3:$K$15,2,FALSE)&amp;VLOOKUP(一般!S2298,コード表!$M$3:$N$34,2,FALSE))</f>
        <v/>
      </c>
      <c r="J2294" s="8">
        <f>一般!T2298</f>
        <v>0</v>
      </c>
      <c r="K2294" s="8" t="str">
        <f>IF(ISERROR(VLOOKUP(一般!U2298,コード表!$P$3:$Q$52,2,FALSE)),"",VLOOKUP(一般!U2298,コード表!$P$3:$Q$52,2,FALSE))</f>
        <v/>
      </c>
    </row>
    <row r="2295" spans="1:11" ht="20.100000000000001" customHeight="1" x14ac:dyDescent="0.15">
      <c r="A2295" s="8">
        <v>710</v>
      </c>
      <c r="B2295" s="18" t="b">
        <f>IF(一般!B2299="出",IF(ISERROR(VLOOKUP(一般!C2299,コード表!$D$3:$E$7,2,FALSE)&amp;VLOOKUP(一般!D2299,コード表!$G$3:$H$67,2,FALSE)&amp;VLOOKUP(一般!E2299,コード表!$J$3:$K$15,2,FALSE)&amp;VLOOKUP(一般!F2299,コード表!$M$3:$N$34,2,FALSE)),"",VLOOKUP(一般!C2299,コード表!$D$3:$E$7,2,FALSE)&amp;VLOOKUP(一般!D2299,コード表!$G$3:$H$67,2,FALSE)&amp;VLOOKUP(一般!E2299,コード表!$J$3:$K$15,2,FALSE)&amp;VLOOKUP(一般!F2299,コード表!$M$3:$N$34,2,FALSE)))</f>
        <v>0</v>
      </c>
      <c r="C2295" s="17" t="str">
        <f>一般!I2299&amp;" "&amp;一般!J2299</f>
        <v xml:space="preserve"> </v>
      </c>
      <c r="D2295" s="17" t="str">
        <f>一般!G2299&amp;"　"&amp;一般!H2299</f>
        <v>　</v>
      </c>
      <c r="E2295" s="18" t="str">
        <f>IF(ISERROR(VLOOKUP(一般!K2299,コード表!$D$3:$E$7,2,FALSE)&amp;VLOOKUP(一般!L2299,コード表!$G$3:$H$67,2,FALSE)&amp;VLOOKUP(一般!M2299,コード表!$J$3:$K$15,2,FALSE)&amp;VLOOKUP(一般!N2299,コード表!$M$3:$N$34,2,FALSE)),"",VLOOKUP(一般!K2299,コード表!$D$3:$E$7,2,FALSE)&amp;VLOOKUP(一般!L2299,コード表!$G$3:$H$67,2,FALSE)&amp;VLOOKUP(一般!M2299,コード表!$J$3:$K$15,2,FALSE)&amp;VLOOKUP(一般!N2299,コード表!$M$3:$N$34,2,FALSE))</f>
        <v/>
      </c>
      <c r="F2295" s="18"/>
      <c r="G2295" s="18"/>
      <c r="H2295" s="18" t="str">
        <f>IF(ISERROR(VLOOKUP(一般!O2299,コード表!$S$3:$T$11,2,FALSE)),"",VLOOKUP(一般!O2299,コード表!$S$3:$T$11,2,FALSE))</f>
        <v/>
      </c>
      <c r="I2295" s="18" t="str">
        <f>IF(ISERROR(VLOOKUP(一般!P2299,コード表!$D$3:$E$7,2,FALSE)&amp;VLOOKUP(一般!Q2299,コード表!$G$3:$H$67,2,FALSE)&amp;VLOOKUP(一般!R2299,コード表!$J$3:$K$15,2,FALSE)&amp;VLOOKUP(一般!S2299,コード表!$M$3:$N$34,2,FALSE)),"",VLOOKUP(一般!P2299,コード表!$D$3:$E$7,2,FALSE)&amp;VLOOKUP(一般!Q2299,コード表!$G$3:$H$67,2,FALSE)&amp;VLOOKUP(一般!R2299,コード表!$J$3:$K$15,2,FALSE)&amp;VLOOKUP(一般!S2299,コード表!$M$3:$N$34,2,FALSE))</f>
        <v/>
      </c>
      <c r="J2295" s="8">
        <f>一般!T2299</f>
        <v>0</v>
      </c>
      <c r="K2295" s="8" t="str">
        <f>IF(ISERROR(VLOOKUP(一般!U2299,コード表!$P$3:$Q$52,2,FALSE)),"",VLOOKUP(一般!U2299,コード表!$P$3:$Q$52,2,FALSE))</f>
        <v/>
      </c>
    </row>
    <row r="2296" spans="1:11" ht="20.100000000000001" customHeight="1" x14ac:dyDescent="0.15">
      <c r="A2296" s="8">
        <v>710</v>
      </c>
      <c r="B2296" s="18" t="b">
        <f>IF(一般!B2300="出",IF(ISERROR(VLOOKUP(一般!C2300,コード表!$D$3:$E$7,2,FALSE)&amp;VLOOKUP(一般!D2300,コード表!$G$3:$H$67,2,FALSE)&amp;VLOOKUP(一般!E2300,コード表!$J$3:$K$15,2,FALSE)&amp;VLOOKUP(一般!F2300,コード表!$M$3:$N$34,2,FALSE)),"",VLOOKUP(一般!C2300,コード表!$D$3:$E$7,2,FALSE)&amp;VLOOKUP(一般!D2300,コード表!$G$3:$H$67,2,FALSE)&amp;VLOOKUP(一般!E2300,コード表!$J$3:$K$15,2,FALSE)&amp;VLOOKUP(一般!F2300,コード表!$M$3:$N$34,2,FALSE)))</f>
        <v>0</v>
      </c>
      <c r="C2296" s="17" t="str">
        <f>一般!I2300&amp;" "&amp;一般!J2300</f>
        <v xml:space="preserve"> </v>
      </c>
      <c r="D2296" s="17" t="str">
        <f>一般!G2300&amp;"　"&amp;一般!H2300</f>
        <v>　</v>
      </c>
      <c r="E2296" s="18" t="str">
        <f>IF(ISERROR(VLOOKUP(一般!K2300,コード表!$D$3:$E$7,2,FALSE)&amp;VLOOKUP(一般!L2300,コード表!$G$3:$H$67,2,FALSE)&amp;VLOOKUP(一般!M2300,コード表!$J$3:$K$15,2,FALSE)&amp;VLOOKUP(一般!N2300,コード表!$M$3:$N$34,2,FALSE)),"",VLOOKUP(一般!K2300,コード表!$D$3:$E$7,2,FALSE)&amp;VLOOKUP(一般!L2300,コード表!$G$3:$H$67,2,FALSE)&amp;VLOOKUP(一般!M2300,コード表!$J$3:$K$15,2,FALSE)&amp;VLOOKUP(一般!N2300,コード表!$M$3:$N$34,2,FALSE))</f>
        <v/>
      </c>
      <c r="F2296" s="18"/>
      <c r="G2296" s="18"/>
      <c r="H2296" s="18" t="str">
        <f>IF(ISERROR(VLOOKUP(一般!O2300,コード表!$S$3:$T$11,2,FALSE)),"",VLOOKUP(一般!O2300,コード表!$S$3:$T$11,2,FALSE))</f>
        <v/>
      </c>
      <c r="I2296" s="18" t="str">
        <f>IF(ISERROR(VLOOKUP(一般!P2300,コード表!$D$3:$E$7,2,FALSE)&amp;VLOOKUP(一般!Q2300,コード表!$G$3:$H$67,2,FALSE)&amp;VLOOKUP(一般!R2300,コード表!$J$3:$K$15,2,FALSE)&amp;VLOOKUP(一般!S2300,コード表!$M$3:$N$34,2,FALSE)),"",VLOOKUP(一般!P2300,コード表!$D$3:$E$7,2,FALSE)&amp;VLOOKUP(一般!Q2300,コード表!$G$3:$H$67,2,FALSE)&amp;VLOOKUP(一般!R2300,コード表!$J$3:$K$15,2,FALSE)&amp;VLOOKUP(一般!S2300,コード表!$M$3:$N$34,2,FALSE))</f>
        <v/>
      </c>
      <c r="J2296" s="8">
        <f>一般!T2300</f>
        <v>0</v>
      </c>
      <c r="K2296" s="8" t="str">
        <f>IF(ISERROR(VLOOKUP(一般!U2300,コード表!$P$3:$Q$52,2,FALSE)),"",VLOOKUP(一般!U2300,コード表!$P$3:$Q$52,2,FALSE))</f>
        <v/>
      </c>
    </row>
    <row r="2297" spans="1:11" ht="20.100000000000001" customHeight="1" x14ac:dyDescent="0.15">
      <c r="A2297" s="8">
        <v>710</v>
      </c>
      <c r="B2297" s="18" t="b">
        <f>IF(一般!B2301="出",IF(ISERROR(VLOOKUP(一般!C2301,コード表!$D$3:$E$7,2,FALSE)&amp;VLOOKUP(一般!D2301,コード表!$G$3:$H$67,2,FALSE)&amp;VLOOKUP(一般!E2301,コード表!$J$3:$K$15,2,FALSE)&amp;VLOOKUP(一般!F2301,コード表!$M$3:$N$34,2,FALSE)),"",VLOOKUP(一般!C2301,コード表!$D$3:$E$7,2,FALSE)&amp;VLOOKUP(一般!D2301,コード表!$G$3:$H$67,2,FALSE)&amp;VLOOKUP(一般!E2301,コード表!$J$3:$K$15,2,FALSE)&amp;VLOOKUP(一般!F2301,コード表!$M$3:$N$34,2,FALSE)))</f>
        <v>0</v>
      </c>
      <c r="C2297" s="17" t="str">
        <f>一般!I2301&amp;" "&amp;一般!J2301</f>
        <v xml:space="preserve"> </v>
      </c>
      <c r="D2297" s="17" t="str">
        <f>一般!G2301&amp;"　"&amp;一般!H2301</f>
        <v>　</v>
      </c>
      <c r="E2297" s="18" t="str">
        <f>IF(ISERROR(VLOOKUP(一般!K2301,コード表!$D$3:$E$7,2,FALSE)&amp;VLOOKUP(一般!L2301,コード表!$G$3:$H$67,2,FALSE)&amp;VLOOKUP(一般!M2301,コード表!$J$3:$K$15,2,FALSE)&amp;VLOOKUP(一般!N2301,コード表!$M$3:$N$34,2,FALSE)),"",VLOOKUP(一般!K2301,コード表!$D$3:$E$7,2,FALSE)&amp;VLOOKUP(一般!L2301,コード表!$G$3:$H$67,2,FALSE)&amp;VLOOKUP(一般!M2301,コード表!$J$3:$K$15,2,FALSE)&amp;VLOOKUP(一般!N2301,コード表!$M$3:$N$34,2,FALSE))</f>
        <v/>
      </c>
      <c r="F2297" s="18"/>
      <c r="G2297" s="18"/>
      <c r="H2297" s="18" t="str">
        <f>IF(ISERROR(VLOOKUP(一般!O2301,コード表!$S$3:$T$11,2,FALSE)),"",VLOOKUP(一般!O2301,コード表!$S$3:$T$11,2,FALSE))</f>
        <v/>
      </c>
      <c r="I2297" s="18" t="str">
        <f>IF(ISERROR(VLOOKUP(一般!P2301,コード表!$D$3:$E$7,2,FALSE)&amp;VLOOKUP(一般!Q2301,コード表!$G$3:$H$67,2,FALSE)&amp;VLOOKUP(一般!R2301,コード表!$J$3:$K$15,2,FALSE)&amp;VLOOKUP(一般!S2301,コード表!$M$3:$N$34,2,FALSE)),"",VLOOKUP(一般!P2301,コード表!$D$3:$E$7,2,FALSE)&amp;VLOOKUP(一般!Q2301,コード表!$G$3:$H$67,2,FALSE)&amp;VLOOKUP(一般!R2301,コード表!$J$3:$K$15,2,FALSE)&amp;VLOOKUP(一般!S2301,コード表!$M$3:$N$34,2,FALSE))</f>
        <v/>
      </c>
      <c r="J2297" s="8">
        <f>一般!T2301</f>
        <v>0</v>
      </c>
      <c r="K2297" s="8" t="str">
        <f>IF(ISERROR(VLOOKUP(一般!U2301,コード表!$P$3:$Q$52,2,FALSE)),"",VLOOKUP(一般!U2301,コード表!$P$3:$Q$52,2,FALSE))</f>
        <v/>
      </c>
    </row>
    <row r="2298" spans="1:11" ht="20.100000000000001" customHeight="1" x14ac:dyDescent="0.15">
      <c r="A2298" s="8">
        <v>710</v>
      </c>
      <c r="B2298" s="18" t="b">
        <f>IF(一般!B2302="出",IF(ISERROR(VLOOKUP(一般!C2302,コード表!$D$3:$E$7,2,FALSE)&amp;VLOOKUP(一般!D2302,コード表!$G$3:$H$67,2,FALSE)&amp;VLOOKUP(一般!E2302,コード表!$J$3:$K$15,2,FALSE)&amp;VLOOKUP(一般!F2302,コード表!$M$3:$N$34,2,FALSE)),"",VLOOKUP(一般!C2302,コード表!$D$3:$E$7,2,FALSE)&amp;VLOOKUP(一般!D2302,コード表!$G$3:$H$67,2,FALSE)&amp;VLOOKUP(一般!E2302,コード表!$J$3:$K$15,2,FALSE)&amp;VLOOKUP(一般!F2302,コード表!$M$3:$N$34,2,FALSE)))</f>
        <v>0</v>
      </c>
      <c r="C2298" s="17" t="str">
        <f>一般!I2302&amp;" "&amp;一般!J2302</f>
        <v xml:space="preserve"> </v>
      </c>
      <c r="D2298" s="17" t="str">
        <f>一般!G2302&amp;"　"&amp;一般!H2302</f>
        <v>　</v>
      </c>
      <c r="E2298" s="18" t="str">
        <f>IF(ISERROR(VLOOKUP(一般!K2302,コード表!$D$3:$E$7,2,FALSE)&amp;VLOOKUP(一般!L2302,コード表!$G$3:$H$67,2,FALSE)&amp;VLOOKUP(一般!M2302,コード表!$J$3:$K$15,2,FALSE)&amp;VLOOKUP(一般!N2302,コード表!$M$3:$N$34,2,FALSE)),"",VLOOKUP(一般!K2302,コード表!$D$3:$E$7,2,FALSE)&amp;VLOOKUP(一般!L2302,コード表!$G$3:$H$67,2,FALSE)&amp;VLOOKUP(一般!M2302,コード表!$J$3:$K$15,2,FALSE)&amp;VLOOKUP(一般!N2302,コード表!$M$3:$N$34,2,FALSE))</f>
        <v/>
      </c>
      <c r="F2298" s="18"/>
      <c r="G2298" s="18"/>
      <c r="H2298" s="18" t="str">
        <f>IF(ISERROR(VLOOKUP(一般!O2302,コード表!$S$3:$T$11,2,FALSE)),"",VLOOKUP(一般!O2302,コード表!$S$3:$T$11,2,FALSE))</f>
        <v/>
      </c>
      <c r="I2298" s="18" t="str">
        <f>IF(ISERROR(VLOOKUP(一般!P2302,コード表!$D$3:$E$7,2,FALSE)&amp;VLOOKUP(一般!Q2302,コード表!$G$3:$H$67,2,FALSE)&amp;VLOOKUP(一般!R2302,コード表!$J$3:$K$15,2,FALSE)&amp;VLOOKUP(一般!S2302,コード表!$M$3:$N$34,2,FALSE)),"",VLOOKUP(一般!P2302,コード表!$D$3:$E$7,2,FALSE)&amp;VLOOKUP(一般!Q2302,コード表!$G$3:$H$67,2,FALSE)&amp;VLOOKUP(一般!R2302,コード表!$J$3:$K$15,2,FALSE)&amp;VLOOKUP(一般!S2302,コード表!$M$3:$N$34,2,FALSE))</f>
        <v/>
      </c>
      <c r="J2298" s="8">
        <f>一般!T2302</f>
        <v>0</v>
      </c>
      <c r="K2298" s="8" t="str">
        <f>IF(ISERROR(VLOOKUP(一般!U2302,コード表!$P$3:$Q$52,2,FALSE)),"",VLOOKUP(一般!U2302,コード表!$P$3:$Q$52,2,FALSE))</f>
        <v/>
      </c>
    </row>
    <row r="2299" spans="1:11" ht="20.100000000000001" customHeight="1" x14ac:dyDescent="0.15">
      <c r="A2299" s="8">
        <v>710</v>
      </c>
      <c r="B2299" s="18" t="b">
        <f>IF(一般!B2303="出",IF(ISERROR(VLOOKUP(一般!C2303,コード表!$D$3:$E$7,2,FALSE)&amp;VLOOKUP(一般!D2303,コード表!$G$3:$H$67,2,FALSE)&amp;VLOOKUP(一般!E2303,コード表!$J$3:$K$15,2,FALSE)&amp;VLOOKUP(一般!F2303,コード表!$M$3:$N$34,2,FALSE)),"",VLOOKUP(一般!C2303,コード表!$D$3:$E$7,2,FALSE)&amp;VLOOKUP(一般!D2303,コード表!$G$3:$H$67,2,FALSE)&amp;VLOOKUP(一般!E2303,コード表!$J$3:$K$15,2,FALSE)&amp;VLOOKUP(一般!F2303,コード表!$M$3:$N$34,2,FALSE)))</f>
        <v>0</v>
      </c>
      <c r="C2299" s="17" t="str">
        <f>一般!I2303&amp;" "&amp;一般!J2303</f>
        <v xml:space="preserve"> </v>
      </c>
      <c r="D2299" s="17" t="str">
        <f>一般!G2303&amp;"　"&amp;一般!H2303</f>
        <v>　</v>
      </c>
      <c r="E2299" s="18" t="str">
        <f>IF(ISERROR(VLOOKUP(一般!K2303,コード表!$D$3:$E$7,2,FALSE)&amp;VLOOKUP(一般!L2303,コード表!$G$3:$H$67,2,FALSE)&amp;VLOOKUP(一般!M2303,コード表!$J$3:$K$15,2,FALSE)&amp;VLOOKUP(一般!N2303,コード表!$M$3:$N$34,2,FALSE)),"",VLOOKUP(一般!K2303,コード表!$D$3:$E$7,2,FALSE)&amp;VLOOKUP(一般!L2303,コード表!$G$3:$H$67,2,FALSE)&amp;VLOOKUP(一般!M2303,コード表!$J$3:$K$15,2,FALSE)&amp;VLOOKUP(一般!N2303,コード表!$M$3:$N$34,2,FALSE))</f>
        <v/>
      </c>
      <c r="F2299" s="18"/>
      <c r="G2299" s="18"/>
      <c r="H2299" s="18" t="str">
        <f>IF(ISERROR(VLOOKUP(一般!O2303,コード表!$S$3:$T$11,2,FALSE)),"",VLOOKUP(一般!O2303,コード表!$S$3:$T$11,2,FALSE))</f>
        <v/>
      </c>
      <c r="I2299" s="18" t="str">
        <f>IF(ISERROR(VLOOKUP(一般!P2303,コード表!$D$3:$E$7,2,FALSE)&amp;VLOOKUP(一般!Q2303,コード表!$G$3:$H$67,2,FALSE)&amp;VLOOKUP(一般!R2303,コード表!$J$3:$K$15,2,FALSE)&amp;VLOOKUP(一般!S2303,コード表!$M$3:$N$34,2,FALSE)),"",VLOOKUP(一般!P2303,コード表!$D$3:$E$7,2,FALSE)&amp;VLOOKUP(一般!Q2303,コード表!$G$3:$H$67,2,FALSE)&amp;VLOOKUP(一般!R2303,コード表!$J$3:$K$15,2,FALSE)&amp;VLOOKUP(一般!S2303,コード表!$M$3:$N$34,2,FALSE))</f>
        <v/>
      </c>
      <c r="J2299" s="8">
        <f>一般!T2303</f>
        <v>0</v>
      </c>
      <c r="K2299" s="8" t="str">
        <f>IF(ISERROR(VLOOKUP(一般!U2303,コード表!$P$3:$Q$52,2,FALSE)),"",VLOOKUP(一般!U2303,コード表!$P$3:$Q$52,2,FALSE))</f>
        <v/>
      </c>
    </row>
    <row r="2300" spans="1:11" ht="20.100000000000001" customHeight="1" x14ac:dyDescent="0.15">
      <c r="A2300" s="8">
        <v>710</v>
      </c>
      <c r="B2300" s="18" t="b">
        <f>IF(一般!B2304="出",IF(ISERROR(VLOOKUP(一般!C2304,コード表!$D$3:$E$7,2,FALSE)&amp;VLOOKUP(一般!D2304,コード表!$G$3:$H$67,2,FALSE)&amp;VLOOKUP(一般!E2304,コード表!$J$3:$K$15,2,FALSE)&amp;VLOOKUP(一般!F2304,コード表!$M$3:$N$34,2,FALSE)),"",VLOOKUP(一般!C2304,コード表!$D$3:$E$7,2,FALSE)&amp;VLOOKUP(一般!D2304,コード表!$G$3:$H$67,2,FALSE)&amp;VLOOKUP(一般!E2304,コード表!$J$3:$K$15,2,FALSE)&amp;VLOOKUP(一般!F2304,コード表!$M$3:$N$34,2,FALSE)))</f>
        <v>0</v>
      </c>
      <c r="C2300" s="17" t="str">
        <f>一般!I2304&amp;" "&amp;一般!J2304</f>
        <v xml:space="preserve"> </v>
      </c>
      <c r="D2300" s="17" t="str">
        <f>一般!G2304&amp;"　"&amp;一般!H2304</f>
        <v>　</v>
      </c>
      <c r="E2300" s="18" t="str">
        <f>IF(ISERROR(VLOOKUP(一般!K2304,コード表!$D$3:$E$7,2,FALSE)&amp;VLOOKUP(一般!L2304,コード表!$G$3:$H$67,2,FALSE)&amp;VLOOKUP(一般!M2304,コード表!$J$3:$K$15,2,FALSE)&amp;VLOOKUP(一般!N2304,コード表!$M$3:$N$34,2,FALSE)),"",VLOOKUP(一般!K2304,コード表!$D$3:$E$7,2,FALSE)&amp;VLOOKUP(一般!L2304,コード表!$G$3:$H$67,2,FALSE)&amp;VLOOKUP(一般!M2304,コード表!$J$3:$K$15,2,FALSE)&amp;VLOOKUP(一般!N2304,コード表!$M$3:$N$34,2,FALSE))</f>
        <v/>
      </c>
      <c r="F2300" s="18"/>
      <c r="G2300" s="18"/>
      <c r="H2300" s="18" t="str">
        <f>IF(ISERROR(VLOOKUP(一般!O2304,コード表!$S$3:$T$11,2,FALSE)),"",VLOOKUP(一般!O2304,コード表!$S$3:$T$11,2,FALSE))</f>
        <v/>
      </c>
      <c r="I2300" s="18" t="str">
        <f>IF(ISERROR(VLOOKUP(一般!P2304,コード表!$D$3:$E$7,2,FALSE)&amp;VLOOKUP(一般!Q2304,コード表!$G$3:$H$67,2,FALSE)&amp;VLOOKUP(一般!R2304,コード表!$J$3:$K$15,2,FALSE)&amp;VLOOKUP(一般!S2304,コード表!$M$3:$N$34,2,FALSE)),"",VLOOKUP(一般!P2304,コード表!$D$3:$E$7,2,FALSE)&amp;VLOOKUP(一般!Q2304,コード表!$G$3:$H$67,2,FALSE)&amp;VLOOKUP(一般!R2304,コード表!$J$3:$K$15,2,FALSE)&amp;VLOOKUP(一般!S2304,コード表!$M$3:$N$34,2,FALSE))</f>
        <v/>
      </c>
      <c r="J2300" s="8">
        <f>一般!T2304</f>
        <v>0</v>
      </c>
      <c r="K2300" s="8" t="str">
        <f>IF(ISERROR(VLOOKUP(一般!U2304,コード表!$P$3:$Q$52,2,FALSE)),"",VLOOKUP(一般!U2304,コード表!$P$3:$Q$52,2,FALSE))</f>
        <v/>
      </c>
    </row>
    <row r="2301" spans="1:11" ht="20.100000000000001" customHeight="1" x14ac:dyDescent="0.15">
      <c r="A2301" s="8">
        <v>710</v>
      </c>
      <c r="B2301" s="18" t="b">
        <f>IF(一般!B2305="出",IF(ISERROR(VLOOKUP(一般!C2305,コード表!$D$3:$E$7,2,FALSE)&amp;VLOOKUP(一般!D2305,コード表!$G$3:$H$67,2,FALSE)&amp;VLOOKUP(一般!E2305,コード表!$J$3:$K$15,2,FALSE)&amp;VLOOKUP(一般!F2305,コード表!$M$3:$N$34,2,FALSE)),"",VLOOKUP(一般!C2305,コード表!$D$3:$E$7,2,FALSE)&amp;VLOOKUP(一般!D2305,コード表!$G$3:$H$67,2,FALSE)&amp;VLOOKUP(一般!E2305,コード表!$J$3:$K$15,2,FALSE)&amp;VLOOKUP(一般!F2305,コード表!$M$3:$N$34,2,FALSE)))</f>
        <v>0</v>
      </c>
      <c r="C2301" s="17" t="str">
        <f>一般!I2305&amp;" "&amp;一般!J2305</f>
        <v xml:space="preserve"> </v>
      </c>
      <c r="D2301" s="17" t="str">
        <f>一般!G2305&amp;"　"&amp;一般!H2305</f>
        <v>　</v>
      </c>
      <c r="E2301" s="18" t="str">
        <f>IF(ISERROR(VLOOKUP(一般!K2305,コード表!$D$3:$E$7,2,FALSE)&amp;VLOOKUP(一般!L2305,コード表!$G$3:$H$67,2,FALSE)&amp;VLOOKUP(一般!M2305,コード表!$J$3:$K$15,2,FALSE)&amp;VLOOKUP(一般!N2305,コード表!$M$3:$N$34,2,FALSE)),"",VLOOKUP(一般!K2305,コード表!$D$3:$E$7,2,FALSE)&amp;VLOOKUP(一般!L2305,コード表!$G$3:$H$67,2,FALSE)&amp;VLOOKUP(一般!M2305,コード表!$J$3:$K$15,2,FALSE)&amp;VLOOKUP(一般!N2305,コード表!$M$3:$N$34,2,FALSE))</f>
        <v/>
      </c>
      <c r="F2301" s="18"/>
      <c r="G2301" s="18"/>
      <c r="H2301" s="18" t="str">
        <f>IF(ISERROR(VLOOKUP(一般!O2305,コード表!$S$3:$T$11,2,FALSE)),"",VLOOKUP(一般!O2305,コード表!$S$3:$T$11,2,FALSE))</f>
        <v/>
      </c>
      <c r="I2301" s="18" t="str">
        <f>IF(ISERROR(VLOOKUP(一般!P2305,コード表!$D$3:$E$7,2,FALSE)&amp;VLOOKUP(一般!Q2305,コード表!$G$3:$H$67,2,FALSE)&amp;VLOOKUP(一般!R2305,コード表!$J$3:$K$15,2,FALSE)&amp;VLOOKUP(一般!S2305,コード表!$M$3:$N$34,2,FALSE)),"",VLOOKUP(一般!P2305,コード表!$D$3:$E$7,2,FALSE)&amp;VLOOKUP(一般!Q2305,コード表!$G$3:$H$67,2,FALSE)&amp;VLOOKUP(一般!R2305,コード表!$J$3:$K$15,2,FALSE)&amp;VLOOKUP(一般!S2305,コード表!$M$3:$N$34,2,FALSE))</f>
        <v/>
      </c>
      <c r="J2301" s="8">
        <f>一般!T2305</f>
        <v>0</v>
      </c>
      <c r="K2301" s="8" t="str">
        <f>IF(ISERROR(VLOOKUP(一般!U2305,コード表!$P$3:$Q$52,2,FALSE)),"",VLOOKUP(一般!U2305,コード表!$P$3:$Q$52,2,FALSE))</f>
        <v/>
      </c>
    </row>
    <row r="2302" spans="1:11" ht="20.100000000000001" customHeight="1" x14ac:dyDescent="0.15">
      <c r="A2302" s="8">
        <v>710</v>
      </c>
      <c r="B2302" s="18" t="b">
        <f>IF(一般!B2306="出",IF(ISERROR(VLOOKUP(一般!C2306,コード表!$D$3:$E$7,2,FALSE)&amp;VLOOKUP(一般!D2306,コード表!$G$3:$H$67,2,FALSE)&amp;VLOOKUP(一般!E2306,コード表!$J$3:$K$15,2,FALSE)&amp;VLOOKUP(一般!F2306,コード表!$M$3:$N$34,2,FALSE)),"",VLOOKUP(一般!C2306,コード表!$D$3:$E$7,2,FALSE)&amp;VLOOKUP(一般!D2306,コード表!$G$3:$H$67,2,FALSE)&amp;VLOOKUP(一般!E2306,コード表!$J$3:$K$15,2,FALSE)&amp;VLOOKUP(一般!F2306,コード表!$M$3:$N$34,2,FALSE)))</f>
        <v>0</v>
      </c>
      <c r="C2302" s="17" t="str">
        <f>一般!I2306&amp;" "&amp;一般!J2306</f>
        <v xml:space="preserve"> </v>
      </c>
      <c r="D2302" s="17" t="str">
        <f>一般!G2306&amp;"　"&amp;一般!H2306</f>
        <v>　</v>
      </c>
      <c r="E2302" s="18" t="str">
        <f>IF(ISERROR(VLOOKUP(一般!K2306,コード表!$D$3:$E$7,2,FALSE)&amp;VLOOKUP(一般!L2306,コード表!$G$3:$H$67,2,FALSE)&amp;VLOOKUP(一般!M2306,コード表!$J$3:$K$15,2,FALSE)&amp;VLOOKUP(一般!N2306,コード表!$M$3:$N$34,2,FALSE)),"",VLOOKUP(一般!K2306,コード表!$D$3:$E$7,2,FALSE)&amp;VLOOKUP(一般!L2306,コード表!$G$3:$H$67,2,FALSE)&amp;VLOOKUP(一般!M2306,コード表!$J$3:$K$15,2,FALSE)&amp;VLOOKUP(一般!N2306,コード表!$M$3:$N$34,2,FALSE))</f>
        <v/>
      </c>
      <c r="F2302" s="18"/>
      <c r="G2302" s="18"/>
      <c r="H2302" s="18" t="str">
        <f>IF(ISERROR(VLOOKUP(一般!O2306,コード表!$S$3:$T$11,2,FALSE)),"",VLOOKUP(一般!O2306,コード表!$S$3:$T$11,2,FALSE))</f>
        <v/>
      </c>
      <c r="I2302" s="18" t="str">
        <f>IF(ISERROR(VLOOKUP(一般!P2306,コード表!$D$3:$E$7,2,FALSE)&amp;VLOOKUP(一般!Q2306,コード表!$G$3:$H$67,2,FALSE)&amp;VLOOKUP(一般!R2306,コード表!$J$3:$K$15,2,FALSE)&amp;VLOOKUP(一般!S2306,コード表!$M$3:$N$34,2,FALSE)),"",VLOOKUP(一般!P2306,コード表!$D$3:$E$7,2,FALSE)&amp;VLOOKUP(一般!Q2306,コード表!$G$3:$H$67,2,FALSE)&amp;VLOOKUP(一般!R2306,コード表!$J$3:$K$15,2,FALSE)&amp;VLOOKUP(一般!S2306,コード表!$M$3:$N$34,2,FALSE))</f>
        <v/>
      </c>
      <c r="J2302" s="8">
        <f>一般!T2306</f>
        <v>0</v>
      </c>
      <c r="K2302" s="8" t="str">
        <f>IF(ISERROR(VLOOKUP(一般!U2306,コード表!$P$3:$Q$52,2,FALSE)),"",VLOOKUP(一般!U2306,コード表!$P$3:$Q$52,2,FALSE))</f>
        <v/>
      </c>
    </row>
    <row r="2303" spans="1:11" ht="20.100000000000001" customHeight="1" x14ac:dyDescent="0.15">
      <c r="A2303" s="8">
        <v>710</v>
      </c>
      <c r="B2303" s="18" t="b">
        <f>IF(一般!B2307="出",IF(ISERROR(VLOOKUP(一般!C2307,コード表!$D$3:$E$7,2,FALSE)&amp;VLOOKUP(一般!D2307,コード表!$G$3:$H$67,2,FALSE)&amp;VLOOKUP(一般!E2307,コード表!$J$3:$K$15,2,FALSE)&amp;VLOOKUP(一般!F2307,コード表!$M$3:$N$34,2,FALSE)),"",VLOOKUP(一般!C2307,コード表!$D$3:$E$7,2,FALSE)&amp;VLOOKUP(一般!D2307,コード表!$G$3:$H$67,2,FALSE)&amp;VLOOKUP(一般!E2307,コード表!$J$3:$K$15,2,FALSE)&amp;VLOOKUP(一般!F2307,コード表!$M$3:$N$34,2,FALSE)))</f>
        <v>0</v>
      </c>
      <c r="C2303" s="17" t="str">
        <f>一般!I2307&amp;" "&amp;一般!J2307</f>
        <v xml:space="preserve"> </v>
      </c>
      <c r="D2303" s="17" t="str">
        <f>一般!G2307&amp;"　"&amp;一般!H2307</f>
        <v>　</v>
      </c>
      <c r="E2303" s="18" t="str">
        <f>IF(ISERROR(VLOOKUP(一般!K2307,コード表!$D$3:$E$7,2,FALSE)&amp;VLOOKUP(一般!L2307,コード表!$G$3:$H$67,2,FALSE)&amp;VLOOKUP(一般!M2307,コード表!$J$3:$K$15,2,FALSE)&amp;VLOOKUP(一般!N2307,コード表!$M$3:$N$34,2,FALSE)),"",VLOOKUP(一般!K2307,コード表!$D$3:$E$7,2,FALSE)&amp;VLOOKUP(一般!L2307,コード表!$G$3:$H$67,2,FALSE)&amp;VLOOKUP(一般!M2307,コード表!$J$3:$K$15,2,FALSE)&amp;VLOOKUP(一般!N2307,コード表!$M$3:$N$34,2,FALSE))</f>
        <v/>
      </c>
      <c r="F2303" s="18"/>
      <c r="G2303" s="18"/>
      <c r="H2303" s="18" t="str">
        <f>IF(ISERROR(VLOOKUP(一般!O2307,コード表!$S$3:$T$11,2,FALSE)),"",VLOOKUP(一般!O2307,コード表!$S$3:$T$11,2,FALSE))</f>
        <v/>
      </c>
      <c r="I2303" s="18" t="str">
        <f>IF(ISERROR(VLOOKUP(一般!P2307,コード表!$D$3:$E$7,2,FALSE)&amp;VLOOKUP(一般!Q2307,コード表!$G$3:$H$67,2,FALSE)&amp;VLOOKUP(一般!R2307,コード表!$J$3:$K$15,2,FALSE)&amp;VLOOKUP(一般!S2307,コード表!$M$3:$N$34,2,FALSE)),"",VLOOKUP(一般!P2307,コード表!$D$3:$E$7,2,FALSE)&amp;VLOOKUP(一般!Q2307,コード表!$G$3:$H$67,2,FALSE)&amp;VLOOKUP(一般!R2307,コード表!$J$3:$K$15,2,FALSE)&amp;VLOOKUP(一般!S2307,コード表!$M$3:$N$34,2,FALSE))</f>
        <v/>
      </c>
      <c r="J2303" s="8">
        <f>一般!T2307</f>
        <v>0</v>
      </c>
      <c r="K2303" s="8" t="str">
        <f>IF(ISERROR(VLOOKUP(一般!U2307,コード表!$P$3:$Q$52,2,FALSE)),"",VLOOKUP(一般!U2307,コード表!$P$3:$Q$52,2,FALSE))</f>
        <v/>
      </c>
    </row>
    <row r="2304" spans="1:11" ht="20.100000000000001" customHeight="1" x14ac:dyDescent="0.15">
      <c r="A2304" s="8">
        <v>710</v>
      </c>
      <c r="B2304" s="18" t="b">
        <f>IF(一般!B2308="出",IF(ISERROR(VLOOKUP(一般!C2308,コード表!$D$3:$E$7,2,FALSE)&amp;VLOOKUP(一般!D2308,コード表!$G$3:$H$67,2,FALSE)&amp;VLOOKUP(一般!E2308,コード表!$J$3:$K$15,2,FALSE)&amp;VLOOKUP(一般!F2308,コード表!$M$3:$N$34,2,FALSE)),"",VLOOKUP(一般!C2308,コード表!$D$3:$E$7,2,FALSE)&amp;VLOOKUP(一般!D2308,コード表!$G$3:$H$67,2,FALSE)&amp;VLOOKUP(一般!E2308,コード表!$J$3:$K$15,2,FALSE)&amp;VLOOKUP(一般!F2308,コード表!$M$3:$N$34,2,FALSE)))</f>
        <v>0</v>
      </c>
      <c r="C2304" s="17" t="str">
        <f>一般!I2308&amp;" "&amp;一般!J2308</f>
        <v xml:space="preserve"> </v>
      </c>
      <c r="D2304" s="17" t="str">
        <f>一般!G2308&amp;"　"&amp;一般!H2308</f>
        <v>　</v>
      </c>
      <c r="E2304" s="18" t="str">
        <f>IF(ISERROR(VLOOKUP(一般!K2308,コード表!$D$3:$E$7,2,FALSE)&amp;VLOOKUP(一般!L2308,コード表!$G$3:$H$67,2,FALSE)&amp;VLOOKUP(一般!M2308,コード表!$J$3:$K$15,2,FALSE)&amp;VLOOKUP(一般!N2308,コード表!$M$3:$N$34,2,FALSE)),"",VLOOKUP(一般!K2308,コード表!$D$3:$E$7,2,FALSE)&amp;VLOOKUP(一般!L2308,コード表!$G$3:$H$67,2,FALSE)&amp;VLOOKUP(一般!M2308,コード表!$J$3:$K$15,2,FALSE)&amp;VLOOKUP(一般!N2308,コード表!$M$3:$N$34,2,FALSE))</f>
        <v/>
      </c>
      <c r="F2304" s="18"/>
      <c r="G2304" s="18"/>
      <c r="H2304" s="18" t="str">
        <f>IF(ISERROR(VLOOKUP(一般!O2308,コード表!$S$3:$T$11,2,FALSE)),"",VLOOKUP(一般!O2308,コード表!$S$3:$T$11,2,FALSE))</f>
        <v/>
      </c>
      <c r="I2304" s="18" t="str">
        <f>IF(ISERROR(VLOOKUP(一般!P2308,コード表!$D$3:$E$7,2,FALSE)&amp;VLOOKUP(一般!Q2308,コード表!$G$3:$H$67,2,FALSE)&amp;VLOOKUP(一般!R2308,コード表!$J$3:$K$15,2,FALSE)&amp;VLOOKUP(一般!S2308,コード表!$M$3:$N$34,2,FALSE)),"",VLOOKUP(一般!P2308,コード表!$D$3:$E$7,2,FALSE)&amp;VLOOKUP(一般!Q2308,コード表!$G$3:$H$67,2,FALSE)&amp;VLOOKUP(一般!R2308,コード表!$J$3:$K$15,2,FALSE)&amp;VLOOKUP(一般!S2308,コード表!$M$3:$N$34,2,FALSE))</f>
        <v/>
      </c>
      <c r="J2304" s="8">
        <f>一般!T2308</f>
        <v>0</v>
      </c>
      <c r="K2304" s="8" t="str">
        <f>IF(ISERROR(VLOOKUP(一般!U2308,コード表!$P$3:$Q$52,2,FALSE)),"",VLOOKUP(一般!U2308,コード表!$P$3:$Q$52,2,FALSE))</f>
        <v/>
      </c>
    </row>
    <row r="2305" spans="1:11" ht="20.100000000000001" customHeight="1" x14ac:dyDescent="0.15">
      <c r="A2305" s="8">
        <v>710</v>
      </c>
      <c r="B2305" s="18" t="b">
        <f>IF(一般!B2309="出",IF(ISERROR(VLOOKUP(一般!C2309,コード表!$D$3:$E$7,2,FALSE)&amp;VLOOKUP(一般!D2309,コード表!$G$3:$H$67,2,FALSE)&amp;VLOOKUP(一般!E2309,コード表!$J$3:$K$15,2,FALSE)&amp;VLOOKUP(一般!F2309,コード表!$M$3:$N$34,2,FALSE)),"",VLOOKUP(一般!C2309,コード表!$D$3:$E$7,2,FALSE)&amp;VLOOKUP(一般!D2309,コード表!$G$3:$H$67,2,FALSE)&amp;VLOOKUP(一般!E2309,コード表!$J$3:$K$15,2,FALSE)&amp;VLOOKUP(一般!F2309,コード表!$M$3:$N$34,2,FALSE)))</f>
        <v>0</v>
      </c>
      <c r="C2305" s="17" t="str">
        <f>一般!I2309&amp;" "&amp;一般!J2309</f>
        <v xml:space="preserve"> </v>
      </c>
      <c r="D2305" s="17" t="str">
        <f>一般!G2309&amp;"　"&amp;一般!H2309</f>
        <v>　</v>
      </c>
      <c r="E2305" s="18" t="str">
        <f>IF(ISERROR(VLOOKUP(一般!K2309,コード表!$D$3:$E$7,2,FALSE)&amp;VLOOKUP(一般!L2309,コード表!$G$3:$H$67,2,FALSE)&amp;VLOOKUP(一般!M2309,コード表!$J$3:$K$15,2,FALSE)&amp;VLOOKUP(一般!N2309,コード表!$M$3:$N$34,2,FALSE)),"",VLOOKUP(一般!K2309,コード表!$D$3:$E$7,2,FALSE)&amp;VLOOKUP(一般!L2309,コード表!$G$3:$H$67,2,FALSE)&amp;VLOOKUP(一般!M2309,コード表!$J$3:$K$15,2,FALSE)&amp;VLOOKUP(一般!N2309,コード表!$M$3:$N$34,2,FALSE))</f>
        <v/>
      </c>
      <c r="F2305" s="18"/>
      <c r="G2305" s="18"/>
      <c r="H2305" s="18" t="str">
        <f>IF(ISERROR(VLOOKUP(一般!O2309,コード表!$S$3:$T$11,2,FALSE)),"",VLOOKUP(一般!O2309,コード表!$S$3:$T$11,2,FALSE))</f>
        <v/>
      </c>
      <c r="I2305" s="18" t="str">
        <f>IF(ISERROR(VLOOKUP(一般!P2309,コード表!$D$3:$E$7,2,FALSE)&amp;VLOOKUP(一般!Q2309,コード表!$G$3:$H$67,2,FALSE)&amp;VLOOKUP(一般!R2309,コード表!$J$3:$K$15,2,FALSE)&amp;VLOOKUP(一般!S2309,コード表!$M$3:$N$34,2,FALSE)),"",VLOOKUP(一般!P2309,コード表!$D$3:$E$7,2,FALSE)&amp;VLOOKUP(一般!Q2309,コード表!$G$3:$H$67,2,FALSE)&amp;VLOOKUP(一般!R2309,コード表!$J$3:$K$15,2,FALSE)&amp;VLOOKUP(一般!S2309,コード表!$M$3:$N$34,2,FALSE))</f>
        <v/>
      </c>
      <c r="J2305" s="8">
        <f>一般!T2309</f>
        <v>0</v>
      </c>
      <c r="K2305" s="8" t="str">
        <f>IF(ISERROR(VLOOKUP(一般!U2309,コード表!$P$3:$Q$52,2,FALSE)),"",VLOOKUP(一般!U2309,コード表!$P$3:$Q$52,2,FALSE))</f>
        <v/>
      </c>
    </row>
    <row r="2306" spans="1:11" ht="20.100000000000001" customHeight="1" x14ac:dyDescent="0.15">
      <c r="A2306" s="8">
        <v>710</v>
      </c>
      <c r="B2306" s="18" t="b">
        <f>IF(一般!B2310="出",IF(ISERROR(VLOOKUP(一般!C2310,コード表!$D$3:$E$7,2,FALSE)&amp;VLOOKUP(一般!D2310,コード表!$G$3:$H$67,2,FALSE)&amp;VLOOKUP(一般!E2310,コード表!$J$3:$K$15,2,FALSE)&amp;VLOOKUP(一般!F2310,コード表!$M$3:$N$34,2,FALSE)),"",VLOOKUP(一般!C2310,コード表!$D$3:$E$7,2,FALSE)&amp;VLOOKUP(一般!D2310,コード表!$G$3:$H$67,2,FALSE)&amp;VLOOKUP(一般!E2310,コード表!$J$3:$K$15,2,FALSE)&amp;VLOOKUP(一般!F2310,コード表!$M$3:$N$34,2,FALSE)))</f>
        <v>0</v>
      </c>
      <c r="C2306" s="17" t="str">
        <f>一般!I2310&amp;" "&amp;一般!J2310</f>
        <v xml:space="preserve"> </v>
      </c>
      <c r="D2306" s="17" t="str">
        <f>一般!G2310&amp;"　"&amp;一般!H2310</f>
        <v>　</v>
      </c>
      <c r="E2306" s="18" t="str">
        <f>IF(ISERROR(VLOOKUP(一般!K2310,コード表!$D$3:$E$7,2,FALSE)&amp;VLOOKUP(一般!L2310,コード表!$G$3:$H$67,2,FALSE)&amp;VLOOKUP(一般!M2310,コード表!$J$3:$K$15,2,FALSE)&amp;VLOOKUP(一般!N2310,コード表!$M$3:$N$34,2,FALSE)),"",VLOOKUP(一般!K2310,コード表!$D$3:$E$7,2,FALSE)&amp;VLOOKUP(一般!L2310,コード表!$G$3:$H$67,2,FALSE)&amp;VLOOKUP(一般!M2310,コード表!$J$3:$K$15,2,FALSE)&amp;VLOOKUP(一般!N2310,コード表!$M$3:$N$34,2,FALSE))</f>
        <v/>
      </c>
      <c r="F2306" s="18"/>
      <c r="G2306" s="18"/>
      <c r="H2306" s="18" t="str">
        <f>IF(ISERROR(VLOOKUP(一般!O2310,コード表!$S$3:$T$11,2,FALSE)),"",VLOOKUP(一般!O2310,コード表!$S$3:$T$11,2,FALSE))</f>
        <v/>
      </c>
      <c r="I2306" s="18" t="str">
        <f>IF(ISERROR(VLOOKUP(一般!P2310,コード表!$D$3:$E$7,2,FALSE)&amp;VLOOKUP(一般!Q2310,コード表!$G$3:$H$67,2,FALSE)&amp;VLOOKUP(一般!R2310,コード表!$J$3:$K$15,2,FALSE)&amp;VLOOKUP(一般!S2310,コード表!$M$3:$N$34,2,FALSE)),"",VLOOKUP(一般!P2310,コード表!$D$3:$E$7,2,FALSE)&amp;VLOOKUP(一般!Q2310,コード表!$G$3:$H$67,2,FALSE)&amp;VLOOKUP(一般!R2310,コード表!$J$3:$K$15,2,FALSE)&amp;VLOOKUP(一般!S2310,コード表!$M$3:$N$34,2,FALSE))</f>
        <v/>
      </c>
      <c r="J2306" s="8">
        <f>一般!T2310</f>
        <v>0</v>
      </c>
      <c r="K2306" s="8" t="str">
        <f>IF(ISERROR(VLOOKUP(一般!U2310,コード表!$P$3:$Q$52,2,FALSE)),"",VLOOKUP(一般!U2310,コード表!$P$3:$Q$52,2,FALSE))</f>
        <v/>
      </c>
    </row>
    <row r="2307" spans="1:11" ht="20.100000000000001" customHeight="1" x14ac:dyDescent="0.15">
      <c r="A2307" s="8">
        <v>710</v>
      </c>
      <c r="B2307" s="18" t="b">
        <f>IF(一般!B2311="出",IF(ISERROR(VLOOKUP(一般!C2311,コード表!$D$3:$E$7,2,FALSE)&amp;VLOOKUP(一般!D2311,コード表!$G$3:$H$67,2,FALSE)&amp;VLOOKUP(一般!E2311,コード表!$J$3:$K$15,2,FALSE)&amp;VLOOKUP(一般!F2311,コード表!$M$3:$N$34,2,FALSE)),"",VLOOKUP(一般!C2311,コード表!$D$3:$E$7,2,FALSE)&amp;VLOOKUP(一般!D2311,コード表!$G$3:$H$67,2,FALSE)&amp;VLOOKUP(一般!E2311,コード表!$J$3:$K$15,2,FALSE)&amp;VLOOKUP(一般!F2311,コード表!$M$3:$N$34,2,FALSE)))</f>
        <v>0</v>
      </c>
      <c r="C2307" s="17" t="str">
        <f>一般!I2311&amp;" "&amp;一般!J2311</f>
        <v xml:space="preserve"> </v>
      </c>
      <c r="D2307" s="17" t="str">
        <f>一般!G2311&amp;"　"&amp;一般!H2311</f>
        <v>　</v>
      </c>
      <c r="E2307" s="18" t="str">
        <f>IF(ISERROR(VLOOKUP(一般!K2311,コード表!$D$3:$E$7,2,FALSE)&amp;VLOOKUP(一般!L2311,コード表!$G$3:$H$67,2,FALSE)&amp;VLOOKUP(一般!M2311,コード表!$J$3:$K$15,2,FALSE)&amp;VLOOKUP(一般!N2311,コード表!$M$3:$N$34,2,FALSE)),"",VLOOKUP(一般!K2311,コード表!$D$3:$E$7,2,FALSE)&amp;VLOOKUP(一般!L2311,コード表!$G$3:$H$67,2,FALSE)&amp;VLOOKUP(一般!M2311,コード表!$J$3:$K$15,2,FALSE)&amp;VLOOKUP(一般!N2311,コード表!$M$3:$N$34,2,FALSE))</f>
        <v/>
      </c>
      <c r="F2307" s="18"/>
      <c r="G2307" s="18"/>
      <c r="H2307" s="18" t="str">
        <f>IF(ISERROR(VLOOKUP(一般!O2311,コード表!$S$3:$T$11,2,FALSE)),"",VLOOKUP(一般!O2311,コード表!$S$3:$T$11,2,FALSE))</f>
        <v/>
      </c>
      <c r="I2307" s="18" t="str">
        <f>IF(ISERROR(VLOOKUP(一般!P2311,コード表!$D$3:$E$7,2,FALSE)&amp;VLOOKUP(一般!Q2311,コード表!$G$3:$H$67,2,FALSE)&amp;VLOOKUP(一般!R2311,コード表!$J$3:$K$15,2,FALSE)&amp;VLOOKUP(一般!S2311,コード表!$M$3:$N$34,2,FALSE)),"",VLOOKUP(一般!P2311,コード表!$D$3:$E$7,2,FALSE)&amp;VLOOKUP(一般!Q2311,コード表!$G$3:$H$67,2,FALSE)&amp;VLOOKUP(一般!R2311,コード表!$J$3:$K$15,2,FALSE)&amp;VLOOKUP(一般!S2311,コード表!$M$3:$N$34,2,FALSE))</f>
        <v/>
      </c>
      <c r="J2307" s="8">
        <f>一般!T2311</f>
        <v>0</v>
      </c>
      <c r="K2307" s="8" t="str">
        <f>IF(ISERROR(VLOOKUP(一般!U2311,コード表!$P$3:$Q$52,2,FALSE)),"",VLOOKUP(一般!U2311,コード表!$P$3:$Q$52,2,FALSE))</f>
        <v/>
      </c>
    </row>
    <row r="2308" spans="1:11" ht="20.100000000000001" customHeight="1" x14ac:dyDescent="0.15">
      <c r="A2308" s="8">
        <v>710</v>
      </c>
      <c r="B2308" s="18" t="b">
        <f>IF(一般!B2312="出",IF(ISERROR(VLOOKUP(一般!C2312,コード表!$D$3:$E$7,2,FALSE)&amp;VLOOKUP(一般!D2312,コード表!$G$3:$H$67,2,FALSE)&amp;VLOOKUP(一般!E2312,コード表!$J$3:$K$15,2,FALSE)&amp;VLOOKUP(一般!F2312,コード表!$M$3:$N$34,2,FALSE)),"",VLOOKUP(一般!C2312,コード表!$D$3:$E$7,2,FALSE)&amp;VLOOKUP(一般!D2312,コード表!$G$3:$H$67,2,FALSE)&amp;VLOOKUP(一般!E2312,コード表!$J$3:$K$15,2,FALSE)&amp;VLOOKUP(一般!F2312,コード表!$M$3:$N$34,2,FALSE)))</f>
        <v>0</v>
      </c>
      <c r="C2308" s="17" t="str">
        <f>一般!I2312&amp;" "&amp;一般!J2312</f>
        <v xml:space="preserve"> </v>
      </c>
      <c r="D2308" s="17" t="str">
        <f>一般!G2312&amp;"　"&amp;一般!H2312</f>
        <v>　</v>
      </c>
      <c r="E2308" s="18" t="str">
        <f>IF(ISERROR(VLOOKUP(一般!K2312,コード表!$D$3:$E$7,2,FALSE)&amp;VLOOKUP(一般!L2312,コード表!$G$3:$H$67,2,FALSE)&amp;VLOOKUP(一般!M2312,コード表!$J$3:$K$15,2,FALSE)&amp;VLOOKUP(一般!N2312,コード表!$M$3:$N$34,2,FALSE)),"",VLOOKUP(一般!K2312,コード表!$D$3:$E$7,2,FALSE)&amp;VLOOKUP(一般!L2312,コード表!$G$3:$H$67,2,FALSE)&amp;VLOOKUP(一般!M2312,コード表!$J$3:$K$15,2,FALSE)&amp;VLOOKUP(一般!N2312,コード表!$M$3:$N$34,2,FALSE))</f>
        <v/>
      </c>
      <c r="F2308" s="18"/>
      <c r="G2308" s="18"/>
      <c r="H2308" s="18" t="str">
        <f>IF(ISERROR(VLOOKUP(一般!O2312,コード表!$S$3:$T$11,2,FALSE)),"",VLOOKUP(一般!O2312,コード表!$S$3:$T$11,2,FALSE))</f>
        <v/>
      </c>
      <c r="I2308" s="18" t="str">
        <f>IF(ISERROR(VLOOKUP(一般!P2312,コード表!$D$3:$E$7,2,FALSE)&amp;VLOOKUP(一般!Q2312,コード表!$G$3:$H$67,2,FALSE)&amp;VLOOKUP(一般!R2312,コード表!$J$3:$K$15,2,FALSE)&amp;VLOOKUP(一般!S2312,コード表!$M$3:$N$34,2,FALSE)),"",VLOOKUP(一般!P2312,コード表!$D$3:$E$7,2,FALSE)&amp;VLOOKUP(一般!Q2312,コード表!$G$3:$H$67,2,FALSE)&amp;VLOOKUP(一般!R2312,コード表!$J$3:$K$15,2,FALSE)&amp;VLOOKUP(一般!S2312,コード表!$M$3:$N$34,2,FALSE))</f>
        <v/>
      </c>
      <c r="J2308" s="8">
        <f>一般!T2312</f>
        <v>0</v>
      </c>
      <c r="K2308" s="8" t="str">
        <f>IF(ISERROR(VLOOKUP(一般!U2312,コード表!$P$3:$Q$52,2,FALSE)),"",VLOOKUP(一般!U2312,コード表!$P$3:$Q$52,2,FALSE))</f>
        <v/>
      </c>
    </row>
    <row r="2309" spans="1:11" ht="20.100000000000001" customHeight="1" x14ac:dyDescent="0.15">
      <c r="A2309" s="8">
        <v>710</v>
      </c>
      <c r="B2309" s="18" t="b">
        <f>IF(一般!B2313="出",IF(ISERROR(VLOOKUP(一般!C2313,コード表!$D$3:$E$7,2,FALSE)&amp;VLOOKUP(一般!D2313,コード表!$G$3:$H$67,2,FALSE)&amp;VLOOKUP(一般!E2313,コード表!$J$3:$K$15,2,FALSE)&amp;VLOOKUP(一般!F2313,コード表!$M$3:$N$34,2,FALSE)),"",VLOOKUP(一般!C2313,コード表!$D$3:$E$7,2,FALSE)&amp;VLOOKUP(一般!D2313,コード表!$G$3:$H$67,2,FALSE)&amp;VLOOKUP(一般!E2313,コード表!$J$3:$K$15,2,FALSE)&amp;VLOOKUP(一般!F2313,コード表!$M$3:$N$34,2,FALSE)))</f>
        <v>0</v>
      </c>
      <c r="C2309" s="17" t="str">
        <f>一般!I2313&amp;" "&amp;一般!J2313</f>
        <v xml:space="preserve"> </v>
      </c>
      <c r="D2309" s="17" t="str">
        <f>一般!G2313&amp;"　"&amp;一般!H2313</f>
        <v>　</v>
      </c>
      <c r="E2309" s="18" t="str">
        <f>IF(ISERROR(VLOOKUP(一般!K2313,コード表!$D$3:$E$7,2,FALSE)&amp;VLOOKUP(一般!L2313,コード表!$G$3:$H$67,2,FALSE)&amp;VLOOKUP(一般!M2313,コード表!$J$3:$K$15,2,FALSE)&amp;VLOOKUP(一般!N2313,コード表!$M$3:$N$34,2,FALSE)),"",VLOOKUP(一般!K2313,コード表!$D$3:$E$7,2,FALSE)&amp;VLOOKUP(一般!L2313,コード表!$G$3:$H$67,2,FALSE)&amp;VLOOKUP(一般!M2313,コード表!$J$3:$K$15,2,FALSE)&amp;VLOOKUP(一般!N2313,コード表!$M$3:$N$34,2,FALSE))</f>
        <v/>
      </c>
      <c r="F2309" s="18"/>
      <c r="G2309" s="18"/>
      <c r="H2309" s="18" t="str">
        <f>IF(ISERROR(VLOOKUP(一般!O2313,コード表!$S$3:$T$11,2,FALSE)),"",VLOOKUP(一般!O2313,コード表!$S$3:$T$11,2,FALSE))</f>
        <v/>
      </c>
      <c r="I2309" s="18" t="str">
        <f>IF(ISERROR(VLOOKUP(一般!P2313,コード表!$D$3:$E$7,2,FALSE)&amp;VLOOKUP(一般!Q2313,コード表!$G$3:$H$67,2,FALSE)&amp;VLOOKUP(一般!R2313,コード表!$J$3:$K$15,2,FALSE)&amp;VLOOKUP(一般!S2313,コード表!$M$3:$N$34,2,FALSE)),"",VLOOKUP(一般!P2313,コード表!$D$3:$E$7,2,FALSE)&amp;VLOOKUP(一般!Q2313,コード表!$G$3:$H$67,2,FALSE)&amp;VLOOKUP(一般!R2313,コード表!$J$3:$K$15,2,FALSE)&amp;VLOOKUP(一般!S2313,コード表!$M$3:$N$34,2,FALSE))</f>
        <v/>
      </c>
      <c r="J2309" s="8">
        <f>一般!T2313</f>
        <v>0</v>
      </c>
      <c r="K2309" s="8" t="str">
        <f>IF(ISERROR(VLOOKUP(一般!U2313,コード表!$P$3:$Q$52,2,FALSE)),"",VLOOKUP(一般!U2313,コード表!$P$3:$Q$52,2,FALSE))</f>
        <v/>
      </c>
    </row>
    <row r="2310" spans="1:11" ht="20.100000000000001" customHeight="1" x14ac:dyDescent="0.15">
      <c r="A2310" s="8">
        <v>710</v>
      </c>
      <c r="B2310" s="18" t="b">
        <f>IF(一般!B2314="出",IF(ISERROR(VLOOKUP(一般!C2314,コード表!$D$3:$E$7,2,FALSE)&amp;VLOOKUP(一般!D2314,コード表!$G$3:$H$67,2,FALSE)&amp;VLOOKUP(一般!E2314,コード表!$J$3:$K$15,2,FALSE)&amp;VLOOKUP(一般!F2314,コード表!$M$3:$N$34,2,FALSE)),"",VLOOKUP(一般!C2314,コード表!$D$3:$E$7,2,FALSE)&amp;VLOOKUP(一般!D2314,コード表!$G$3:$H$67,2,FALSE)&amp;VLOOKUP(一般!E2314,コード表!$J$3:$K$15,2,FALSE)&amp;VLOOKUP(一般!F2314,コード表!$M$3:$N$34,2,FALSE)))</f>
        <v>0</v>
      </c>
      <c r="C2310" s="17" t="str">
        <f>一般!I2314&amp;" "&amp;一般!J2314</f>
        <v xml:space="preserve"> </v>
      </c>
      <c r="D2310" s="17" t="str">
        <f>一般!G2314&amp;"　"&amp;一般!H2314</f>
        <v>　</v>
      </c>
      <c r="E2310" s="18" t="str">
        <f>IF(ISERROR(VLOOKUP(一般!K2314,コード表!$D$3:$E$7,2,FALSE)&amp;VLOOKUP(一般!L2314,コード表!$G$3:$H$67,2,FALSE)&amp;VLOOKUP(一般!M2314,コード表!$J$3:$K$15,2,FALSE)&amp;VLOOKUP(一般!N2314,コード表!$M$3:$N$34,2,FALSE)),"",VLOOKUP(一般!K2314,コード表!$D$3:$E$7,2,FALSE)&amp;VLOOKUP(一般!L2314,コード表!$G$3:$H$67,2,FALSE)&amp;VLOOKUP(一般!M2314,コード表!$J$3:$K$15,2,FALSE)&amp;VLOOKUP(一般!N2314,コード表!$M$3:$N$34,2,FALSE))</f>
        <v/>
      </c>
      <c r="F2310" s="18"/>
      <c r="G2310" s="18"/>
      <c r="H2310" s="18" t="str">
        <f>IF(ISERROR(VLOOKUP(一般!O2314,コード表!$S$3:$T$11,2,FALSE)),"",VLOOKUP(一般!O2314,コード表!$S$3:$T$11,2,FALSE))</f>
        <v/>
      </c>
      <c r="I2310" s="18" t="str">
        <f>IF(ISERROR(VLOOKUP(一般!P2314,コード表!$D$3:$E$7,2,FALSE)&amp;VLOOKUP(一般!Q2314,コード表!$G$3:$H$67,2,FALSE)&amp;VLOOKUP(一般!R2314,コード表!$J$3:$K$15,2,FALSE)&amp;VLOOKUP(一般!S2314,コード表!$M$3:$N$34,2,FALSE)),"",VLOOKUP(一般!P2314,コード表!$D$3:$E$7,2,FALSE)&amp;VLOOKUP(一般!Q2314,コード表!$G$3:$H$67,2,FALSE)&amp;VLOOKUP(一般!R2314,コード表!$J$3:$K$15,2,FALSE)&amp;VLOOKUP(一般!S2314,コード表!$M$3:$N$34,2,FALSE))</f>
        <v/>
      </c>
      <c r="J2310" s="8">
        <f>一般!T2314</f>
        <v>0</v>
      </c>
      <c r="K2310" s="8" t="str">
        <f>IF(ISERROR(VLOOKUP(一般!U2314,コード表!$P$3:$Q$52,2,FALSE)),"",VLOOKUP(一般!U2314,コード表!$P$3:$Q$52,2,FALSE))</f>
        <v/>
      </c>
    </row>
    <row r="2311" spans="1:11" ht="20.100000000000001" customHeight="1" x14ac:dyDescent="0.15">
      <c r="A2311" s="8">
        <v>710</v>
      </c>
      <c r="B2311" s="18" t="b">
        <f>IF(一般!B2315="出",IF(ISERROR(VLOOKUP(一般!C2315,コード表!$D$3:$E$7,2,FALSE)&amp;VLOOKUP(一般!D2315,コード表!$G$3:$H$67,2,FALSE)&amp;VLOOKUP(一般!E2315,コード表!$J$3:$K$15,2,FALSE)&amp;VLOOKUP(一般!F2315,コード表!$M$3:$N$34,2,FALSE)),"",VLOOKUP(一般!C2315,コード表!$D$3:$E$7,2,FALSE)&amp;VLOOKUP(一般!D2315,コード表!$G$3:$H$67,2,FALSE)&amp;VLOOKUP(一般!E2315,コード表!$J$3:$K$15,2,FALSE)&amp;VLOOKUP(一般!F2315,コード表!$M$3:$N$34,2,FALSE)))</f>
        <v>0</v>
      </c>
      <c r="C2311" s="17" t="str">
        <f>一般!I2315&amp;" "&amp;一般!J2315</f>
        <v xml:space="preserve"> </v>
      </c>
      <c r="D2311" s="17" t="str">
        <f>一般!G2315&amp;"　"&amp;一般!H2315</f>
        <v>　</v>
      </c>
      <c r="E2311" s="18" t="str">
        <f>IF(ISERROR(VLOOKUP(一般!K2315,コード表!$D$3:$E$7,2,FALSE)&amp;VLOOKUP(一般!L2315,コード表!$G$3:$H$67,2,FALSE)&amp;VLOOKUP(一般!M2315,コード表!$J$3:$K$15,2,FALSE)&amp;VLOOKUP(一般!N2315,コード表!$M$3:$N$34,2,FALSE)),"",VLOOKUP(一般!K2315,コード表!$D$3:$E$7,2,FALSE)&amp;VLOOKUP(一般!L2315,コード表!$G$3:$H$67,2,FALSE)&amp;VLOOKUP(一般!M2315,コード表!$J$3:$K$15,2,FALSE)&amp;VLOOKUP(一般!N2315,コード表!$M$3:$N$34,2,FALSE))</f>
        <v/>
      </c>
      <c r="F2311" s="18"/>
      <c r="G2311" s="18"/>
      <c r="H2311" s="18" t="str">
        <f>IF(ISERROR(VLOOKUP(一般!O2315,コード表!$S$3:$T$11,2,FALSE)),"",VLOOKUP(一般!O2315,コード表!$S$3:$T$11,2,FALSE))</f>
        <v/>
      </c>
      <c r="I2311" s="18" t="str">
        <f>IF(ISERROR(VLOOKUP(一般!P2315,コード表!$D$3:$E$7,2,FALSE)&amp;VLOOKUP(一般!Q2315,コード表!$G$3:$H$67,2,FALSE)&amp;VLOOKUP(一般!R2315,コード表!$J$3:$K$15,2,FALSE)&amp;VLOOKUP(一般!S2315,コード表!$M$3:$N$34,2,FALSE)),"",VLOOKUP(一般!P2315,コード表!$D$3:$E$7,2,FALSE)&amp;VLOOKUP(一般!Q2315,コード表!$G$3:$H$67,2,FALSE)&amp;VLOOKUP(一般!R2315,コード表!$J$3:$K$15,2,FALSE)&amp;VLOOKUP(一般!S2315,コード表!$M$3:$N$34,2,FALSE))</f>
        <v/>
      </c>
      <c r="J2311" s="8">
        <f>一般!T2315</f>
        <v>0</v>
      </c>
      <c r="K2311" s="8" t="str">
        <f>IF(ISERROR(VLOOKUP(一般!U2315,コード表!$P$3:$Q$52,2,FALSE)),"",VLOOKUP(一般!U2315,コード表!$P$3:$Q$52,2,FALSE))</f>
        <v/>
      </c>
    </row>
    <row r="2312" spans="1:11" ht="20.100000000000001" customHeight="1" x14ac:dyDescent="0.15">
      <c r="A2312" s="8">
        <v>710</v>
      </c>
      <c r="B2312" s="18" t="b">
        <f>IF(一般!B2316="出",IF(ISERROR(VLOOKUP(一般!C2316,コード表!$D$3:$E$7,2,FALSE)&amp;VLOOKUP(一般!D2316,コード表!$G$3:$H$67,2,FALSE)&amp;VLOOKUP(一般!E2316,コード表!$J$3:$K$15,2,FALSE)&amp;VLOOKUP(一般!F2316,コード表!$M$3:$N$34,2,FALSE)),"",VLOOKUP(一般!C2316,コード表!$D$3:$E$7,2,FALSE)&amp;VLOOKUP(一般!D2316,コード表!$G$3:$H$67,2,FALSE)&amp;VLOOKUP(一般!E2316,コード表!$J$3:$K$15,2,FALSE)&amp;VLOOKUP(一般!F2316,コード表!$M$3:$N$34,2,FALSE)))</f>
        <v>0</v>
      </c>
      <c r="C2312" s="17" t="str">
        <f>一般!I2316&amp;" "&amp;一般!J2316</f>
        <v xml:space="preserve"> </v>
      </c>
      <c r="D2312" s="17" t="str">
        <f>一般!G2316&amp;"　"&amp;一般!H2316</f>
        <v>　</v>
      </c>
      <c r="E2312" s="18" t="str">
        <f>IF(ISERROR(VLOOKUP(一般!K2316,コード表!$D$3:$E$7,2,FALSE)&amp;VLOOKUP(一般!L2316,コード表!$G$3:$H$67,2,FALSE)&amp;VLOOKUP(一般!M2316,コード表!$J$3:$K$15,2,FALSE)&amp;VLOOKUP(一般!N2316,コード表!$M$3:$N$34,2,FALSE)),"",VLOOKUP(一般!K2316,コード表!$D$3:$E$7,2,FALSE)&amp;VLOOKUP(一般!L2316,コード表!$G$3:$H$67,2,FALSE)&amp;VLOOKUP(一般!M2316,コード表!$J$3:$K$15,2,FALSE)&amp;VLOOKUP(一般!N2316,コード表!$M$3:$N$34,2,FALSE))</f>
        <v/>
      </c>
      <c r="F2312" s="18"/>
      <c r="G2312" s="18"/>
      <c r="H2312" s="18" t="str">
        <f>IF(ISERROR(VLOOKUP(一般!O2316,コード表!$S$3:$T$11,2,FALSE)),"",VLOOKUP(一般!O2316,コード表!$S$3:$T$11,2,FALSE))</f>
        <v/>
      </c>
      <c r="I2312" s="18" t="str">
        <f>IF(ISERROR(VLOOKUP(一般!P2316,コード表!$D$3:$E$7,2,FALSE)&amp;VLOOKUP(一般!Q2316,コード表!$G$3:$H$67,2,FALSE)&amp;VLOOKUP(一般!R2316,コード表!$J$3:$K$15,2,FALSE)&amp;VLOOKUP(一般!S2316,コード表!$M$3:$N$34,2,FALSE)),"",VLOOKUP(一般!P2316,コード表!$D$3:$E$7,2,FALSE)&amp;VLOOKUP(一般!Q2316,コード表!$G$3:$H$67,2,FALSE)&amp;VLOOKUP(一般!R2316,コード表!$J$3:$K$15,2,FALSE)&amp;VLOOKUP(一般!S2316,コード表!$M$3:$N$34,2,FALSE))</f>
        <v/>
      </c>
      <c r="J2312" s="8">
        <f>一般!T2316</f>
        <v>0</v>
      </c>
      <c r="K2312" s="8" t="str">
        <f>IF(ISERROR(VLOOKUP(一般!U2316,コード表!$P$3:$Q$52,2,FALSE)),"",VLOOKUP(一般!U2316,コード表!$P$3:$Q$52,2,FALSE))</f>
        <v/>
      </c>
    </row>
    <row r="2313" spans="1:11" ht="20.100000000000001" customHeight="1" x14ac:dyDescent="0.15">
      <c r="A2313" s="8">
        <v>710</v>
      </c>
      <c r="B2313" s="18" t="b">
        <f>IF(一般!B2317="出",IF(ISERROR(VLOOKUP(一般!C2317,コード表!$D$3:$E$7,2,FALSE)&amp;VLOOKUP(一般!D2317,コード表!$G$3:$H$67,2,FALSE)&amp;VLOOKUP(一般!E2317,コード表!$J$3:$K$15,2,FALSE)&amp;VLOOKUP(一般!F2317,コード表!$M$3:$N$34,2,FALSE)),"",VLOOKUP(一般!C2317,コード表!$D$3:$E$7,2,FALSE)&amp;VLOOKUP(一般!D2317,コード表!$G$3:$H$67,2,FALSE)&amp;VLOOKUP(一般!E2317,コード表!$J$3:$K$15,2,FALSE)&amp;VLOOKUP(一般!F2317,コード表!$M$3:$N$34,2,FALSE)))</f>
        <v>0</v>
      </c>
      <c r="C2313" s="17" t="str">
        <f>一般!I2317&amp;" "&amp;一般!J2317</f>
        <v xml:space="preserve"> </v>
      </c>
      <c r="D2313" s="17" t="str">
        <f>一般!G2317&amp;"　"&amp;一般!H2317</f>
        <v>　</v>
      </c>
      <c r="E2313" s="18" t="str">
        <f>IF(ISERROR(VLOOKUP(一般!K2317,コード表!$D$3:$E$7,2,FALSE)&amp;VLOOKUP(一般!L2317,コード表!$G$3:$H$67,2,FALSE)&amp;VLOOKUP(一般!M2317,コード表!$J$3:$K$15,2,FALSE)&amp;VLOOKUP(一般!N2317,コード表!$M$3:$N$34,2,FALSE)),"",VLOOKUP(一般!K2317,コード表!$D$3:$E$7,2,FALSE)&amp;VLOOKUP(一般!L2317,コード表!$G$3:$H$67,2,FALSE)&amp;VLOOKUP(一般!M2317,コード表!$J$3:$K$15,2,FALSE)&amp;VLOOKUP(一般!N2317,コード表!$M$3:$N$34,2,FALSE))</f>
        <v/>
      </c>
      <c r="F2313" s="18"/>
      <c r="G2313" s="18"/>
      <c r="H2313" s="18" t="str">
        <f>IF(ISERROR(VLOOKUP(一般!O2317,コード表!$S$3:$T$11,2,FALSE)),"",VLOOKUP(一般!O2317,コード表!$S$3:$T$11,2,FALSE))</f>
        <v/>
      </c>
      <c r="I2313" s="18" t="str">
        <f>IF(ISERROR(VLOOKUP(一般!P2317,コード表!$D$3:$E$7,2,FALSE)&amp;VLOOKUP(一般!Q2317,コード表!$G$3:$H$67,2,FALSE)&amp;VLOOKUP(一般!R2317,コード表!$J$3:$K$15,2,FALSE)&amp;VLOOKUP(一般!S2317,コード表!$M$3:$N$34,2,FALSE)),"",VLOOKUP(一般!P2317,コード表!$D$3:$E$7,2,FALSE)&amp;VLOOKUP(一般!Q2317,コード表!$G$3:$H$67,2,FALSE)&amp;VLOOKUP(一般!R2317,コード表!$J$3:$K$15,2,FALSE)&amp;VLOOKUP(一般!S2317,コード表!$M$3:$N$34,2,FALSE))</f>
        <v/>
      </c>
      <c r="J2313" s="8">
        <f>一般!T2317</f>
        <v>0</v>
      </c>
      <c r="K2313" s="8" t="str">
        <f>IF(ISERROR(VLOOKUP(一般!U2317,コード表!$P$3:$Q$52,2,FALSE)),"",VLOOKUP(一般!U2317,コード表!$P$3:$Q$52,2,FALSE))</f>
        <v/>
      </c>
    </row>
    <row r="2314" spans="1:11" ht="20.100000000000001" customHeight="1" x14ac:dyDescent="0.15">
      <c r="A2314" s="8">
        <v>710</v>
      </c>
      <c r="B2314" s="18" t="b">
        <f>IF(一般!B2318="出",IF(ISERROR(VLOOKUP(一般!C2318,コード表!$D$3:$E$7,2,FALSE)&amp;VLOOKUP(一般!D2318,コード表!$G$3:$H$67,2,FALSE)&amp;VLOOKUP(一般!E2318,コード表!$J$3:$K$15,2,FALSE)&amp;VLOOKUP(一般!F2318,コード表!$M$3:$N$34,2,FALSE)),"",VLOOKUP(一般!C2318,コード表!$D$3:$E$7,2,FALSE)&amp;VLOOKUP(一般!D2318,コード表!$G$3:$H$67,2,FALSE)&amp;VLOOKUP(一般!E2318,コード表!$J$3:$K$15,2,FALSE)&amp;VLOOKUP(一般!F2318,コード表!$M$3:$N$34,2,FALSE)))</f>
        <v>0</v>
      </c>
      <c r="C2314" s="17" t="str">
        <f>一般!I2318&amp;" "&amp;一般!J2318</f>
        <v xml:space="preserve"> </v>
      </c>
      <c r="D2314" s="17" t="str">
        <f>一般!G2318&amp;"　"&amp;一般!H2318</f>
        <v>　</v>
      </c>
      <c r="E2314" s="18" t="str">
        <f>IF(ISERROR(VLOOKUP(一般!K2318,コード表!$D$3:$E$7,2,FALSE)&amp;VLOOKUP(一般!L2318,コード表!$G$3:$H$67,2,FALSE)&amp;VLOOKUP(一般!M2318,コード表!$J$3:$K$15,2,FALSE)&amp;VLOOKUP(一般!N2318,コード表!$M$3:$N$34,2,FALSE)),"",VLOOKUP(一般!K2318,コード表!$D$3:$E$7,2,FALSE)&amp;VLOOKUP(一般!L2318,コード表!$G$3:$H$67,2,FALSE)&amp;VLOOKUP(一般!M2318,コード表!$J$3:$K$15,2,FALSE)&amp;VLOOKUP(一般!N2318,コード表!$M$3:$N$34,2,FALSE))</f>
        <v/>
      </c>
      <c r="F2314" s="18"/>
      <c r="G2314" s="18"/>
      <c r="H2314" s="18" t="str">
        <f>IF(ISERROR(VLOOKUP(一般!O2318,コード表!$S$3:$T$11,2,FALSE)),"",VLOOKUP(一般!O2318,コード表!$S$3:$T$11,2,FALSE))</f>
        <v/>
      </c>
      <c r="I2314" s="18" t="str">
        <f>IF(ISERROR(VLOOKUP(一般!P2318,コード表!$D$3:$E$7,2,FALSE)&amp;VLOOKUP(一般!Q2318,コード表!$G$3:$H$67,2,FALSE)&amp;VLOOKUP(一般!R2318,コード表!$J$3:$K$15,2,FALSE)&amp;VLOOKUP(一般!S2318,コード表!$M$3:$N$34,2,FALSE)),"",VLOOKUP(一般!P2318,コード表!$D$3:$E$7,2,FALSE)&amp;VLOOKUP(一般!Q2318,コード表!$G$3:$H$67,2,FALSE)&amp;VLOOKUP(一般!R2318,コード表!$J$3:$K$15,2,FALSE)&amp;VLOOKUP(一般!S2318,コード表!$M$3:$N$34,2,FALSE))</f>
        <v/>
      </c>
      <c r="J2314" s="8">
        <f>一般!T2318</f>
        <v>0</v>
      </c>
      <c r="K2314" s="8" t="str">
        <f>IF(ISERROR(VLOOKUP(一般!U2318,コード表!$P$3:$Q$52,2,FALSE)),"",VLOOKUP(一般!U2318,コード表!$P$3:$Q$52,2,FALSE))</f>
        <v/>
      </c>
    </row>
    <row r="2315" spans="1:11" ht="20.100000000000001" customHeight="1" x14ac:dyDescent="0.15">
      <c r="A2315" s="8">
        <v>710</v>
      </c>
      <c r="B2315" s="18" t="b">
        <f>IF(一般!B2319="出",IF(ISERROR(VLOOKUP(一般!C2319,コード表!$D$3:$E$7,2,FALSE)&amp;VLOOKUP(一般!D2319,コード表!$G$3:$H$67,2,FALSE)&amp;VLOOKUP(一般!E2319,コード表!$J$3:$K$15,2,FALSE)&amp;VLOOKUP(一般!F2319,コード表!$M$3:$N$34,2,FALSE)),"",VLOOKUP(一般!C2319,コード表!$D$3:$E$7,2,FALSE)&amp;VLOOKUP(一般!D2319,コード表!$G$3:$H$67,2,FALSE)&amp;VLOOKUP(一般!E2319,コード表!$J$3:$K$15,2,FALSE)&amp;VLOOKUP(一般!F2319,コード表!$M$3:$N$34,2,FALSE)))</f>
        <v>0</v>
      </c>
      <c r="C2315" s="17" t="str">
        <f>一般!I2319&amp;" "&amp;一般!J2319</f>
        <v xml:space="preserve"> </v>
      </c>
      <c r="D2315" s="17" t="str">
        <f>一般!G2319&amp;"　"&amp;一般!H2319</f>
        <v>　</v>
      </c>
      <c r="E2315" s="18" t="str">
        <f>IF(ISERROR(VLOOKUP(一般!K2319,コード表!$D$3:$E$7,2,FALSE)&amp;VLOOKUP(一般!L2319,コード表!$G$3:$H$67,2,FALSE)&amp;VLOOKUP(一般!M2319,コード表!$J$3:$K$15,2,FALSE)&amp;VLOOKUP(一般!N2319,コード表!$M$3:$N$34,2,FALSE)),"",VLOOKUP(一般!K2319,コード表!$D$3:$E$7,2,FALSE)&amp;VLOOKUP(一般!L2319,コード表!$G$3:$H$67,2,FALSE)&amp;VLOOKUP(一般!M2319,コード表!$J$3:$K$15,2,FALSE)&amp;VLOOKUP(一般!N2319,コード表!$M$3:$N$34,2,FALSE))</f>
        <v/>
      </c>
      <c r="F2315" s="18"/>
      <c r="G2315" s="18"/>
      <c r="H2315" s="18" t="str">
        <f>IF(ISERROR(VLOOKUP(一般!O2319,コード表!$S$3:$T$11,2,FALSE)),"",VLOOKUP(一般!O2319,コード表!$S$3:$T$11,2,FALSE))</f>
        <v/>
      </c>
      <c r="I2315" s="18" t="str">
        <f>IF(ISERROR(VLOOKUP(一般!P2319,コード表!$D$3:$E$7,2,FALSE)&amp;VLOOKUP(一般!Q2319,コード表!$G$3:$H$67,2,FALSE)&amp;VLOOKUP(一般!R2319,コード表!$J$3:$K$15,2,FALSE)&amp;VLOOKUP(一般!S2319,コード表!$M$3:$N$34,2,FALSE)),"",VLOOKUP(一般!P2319,コード表!$D$3:$E$7,2,FALSE)&amp;VLOOKUP(一般!Q2319,コード表!$G$3:$H$67,2,FALSE)&amp;VLOOKUP(一般!R2319,コード表!$J$3:$K$15,2,FALSE)&amp;VLOOKUP(一般!S2319,コード表!$M$3:$N$34,2,FALSE))</f>
        <v/>
      </c>
      <c r="J2315" s="8">
        <f>一般!T2319</f>
        <v>0</v>
      </c>
      <c r="K2315" s="8" t="str">
        <f>IF(ISERROR(VLOOKUP(一般!U2319,コード表!$P$3:$Q$52,2,FALSE)),"",VLOOKUP(一般!U2319,コード表!$P$3:$Q$52,2,FALSE))</f>
        <v/>
      </c>
    </row>
    <row r="2316" spans="1:11" ht="20.100000000000001" customHeight="1" x14ac:dyDescent="0.15">
      <c r="A2316" s="8">
        <v>710</v>
      </c>
      <c r="B2316" s="18" t="b">
        <f>IF(一般!B2320="出",IF(ISERROR(VLOOKUP(一般!C2320,コード表!$D$3:$E$7,2,FALSE)&amp;VLOOKUP(一般!D2320,コード表!$G$3:$H$67,2,FALSE)&amp;VLOOKUP(一般!E2320,コード表!$J$3:$K$15,2,FALSE)&amp;VLOOKUP(一般!F2320,コード表!$M$3:$N$34,2,FALSE)),"",VLOOKUP(一般!C2320,コード表!$D$3:$E$7,2,FALSE)&amp;VLOOKUP(一般!D2320,コード表!$G$3:$H$67,2,FALSE)&amp;VLOOKUP(一般!E2320,コード表!$J$3:$K$15,2,FALSE)&amp;VLOOKUP(一般!F2320,コード表!$M$3:$N$34,2,FALSE)))</f>
        <v>0</v>
      </c>
      <c r="C2316" s="17" t="str">
        <f>一般!I2320&amp;" "&amp;一般!J2320</f>
        <v xml:space="preserve"> </v>
      </c>
      <c r="D2316" s="17" t="str">
        <f>一般!G2320&amp;"　"&amp;一般!H2320</f>
        <v>　</v>
      </c>
      <c r="E2316" s="18" t="str">
        <f>IF(ISERROR(VLOOKUP(一般!K2320,コード表!$D$3:$E$7,2,FALSE)&amp;VLOOKUP(一般!L2320,コード表!$G$3:$H$67,2,FALSE)&amp;VLOOKUP(一般!M2320,コード表!$J$3:$K$15,2,FALSE)&amp;VLOOKUP(一般!N2320,コード表!$M$3:$N$34,2,FALSE)),"",VLOOKUP(一般!K2320,コード表!$D$3:$E$7,2,FALSE)&amp;VLOOKUP(一般!L2320,コード表!$G$3:$H$67,2,FALSE)&amp;VLOOKUP(一般!M2320,コード表!$J$3:$K$15,2,FALSE)&amp;VLOOKUP(一般!N2320,コード表!$M$3:$N$34,2,FALSE))</f>
        <v/>
      </c>
      <c r="F2316" s="18"/>
      <c r="G2316" s="18"/>
      <c r="H2316" s="18" t="str">
        <f>IF(ISERROR(VLOOKUP(一般!O2320,コード表!$S$3:$T$11,2,FALSE)),"",VLOOKUP(一般!O2320,コード表!$S$3:$T$11,2,FALSE))</f>
        <v/>
      </c>
      <c r="I2316" s="18" t="str">
        <f>IF(ISERROR(VLOOKUP(一般!P2320,コード表!$D$3:$E$7,2,FALSE)&amp;VLOOKUP(一般!Q2320,コード表!$G$3:$H$67,2,FALSE)&amp;VLOOKUP(一般!R2320,コード表!$J$3:$K$15,2,FALSE)&amp;VLOOKUP(一般!S2320,コード表!$M$3:$N$34,2,FALSE)),"",VLOOKUP(一般!P2320,コード表!$D$3:$E$7,2,FALSE)&amp;VLOOKUP(一般!Q2320,コード表!$G$3:$H$67,2,FALSE)&amp;VLOOKUP(一般!R2320,コード表!$J$3:$K$15,2,FALSE)&amp;VLOOKUP(一般!S2320,コード表!$M$3:$N$34,2,FALSE))</f>
        <v/>
      </c>
      <c r="J2316" s="8">
        <f>一般!T2320</f>
        <v>0</v>
      </c>
      <c r="K2316" s="8" t="str">
        <f>IF(ISERROR(VLOOKUP(一般!U2320,コード表!$P$3:$Q$52,2,FALSE)),"",VLOOKUP(一般!U2320,コード表!$P$3:$Q$52,2,FALSE))</f>
        <v/>
      </c>
    </row>
    <row r="2317" spans="1:11" ht="20.100000000000001" customHeight="1" x14ac:dyDescent="0.15">
      <c r="A2317" s="8">
        <v>710</v>
      </c>
      <c r="B2317" s="18" t="b">
        <f>IF(一般!B2321="出",IF(ISERROR(VLOOKUP(一般!C2321,コード表!$D$3:$E$7,2,FALSE)&amp;VLOOKUP(一般!D2321,コード表!$G$3:$H$67,2,FALSE)&amp;VLOOKUP(一般!E2321,コード表!$J$3:$K$15,2,FALSE)&amp;VLOOKUP(一般!F2321,コード表!$M$3:$N$34,2,FALSE)),"",VLOOKUP(一般!C2321,コード表!$D$3:$E$7,2,FALSE)&amp;VLOOKUP(一般!D2321,コード表!$G$3:$H$67,2,FALSE)&amp;VLOOKUP(一般!E2321,コード表!$J$3:$K$15,2,FALSE)&amp;VLOOKUP(一般!F2321,コード表!$M$3:$N$34,2,FALSE)))</f>
        <v>0</v>
      </c>
      <c r="C2317" s="17" t="str">
        <f>一般!I2321&amp;" "&amp;一般!J2321</f>
        <v xml:space="preserve"> </v>
      </c>
      <c r="D2317" s="17" t="str">
        <f>一般!G2321&amp;"　"&amp;一般!H2321</f>
        <v>　</v>
      </c>
      <c r="E2317" s="18" t="str">
        <f>IF(ISERROR(VLOOKUP(一般!K2321,コード表!$D$3:$E$7,2,FALSE)&amp;VLOOKUP(一般!L2321,コード表!$G$3:$H$67,2,FALSE)&amp;VLOOKUP(一般!M2321,コード表!$J$3:$K$15,2,FALSE)&amp;VLOOKUP(一般!N2321,コード表!$M$3:$N$34,2,FALSE)),"",VLOOKUP(一般!K2321,コード表!$D$3:$E$7,2,FALSE)&amp;VLOOKUP(一般!L2321,コード表!$G$3:$H$67,2,FALSE)&amp;VLOOKUP(一般!M2321,コード表!$J$3:$K$15,2,FALSE)&amp;VLOOKUP(一般!N2321,コード表!$M$3:$N$34,2,FALSE))</f>
        <v/>
      </c>
      <c r="F2317" s="18"/>
      <c r="G2317" s="18"/>
      <c r="H2317" s="18" t="str">
        <f>IF(ISERROR(VLOOKUP(一般!O2321,コード表!$S$3:$T$11,2,FALSE)),"",VLOOKUP(一般!O2321,コード表!$S$3:$T$11,2,FALSE))</f>
        <v/>
      </c>
      <c r="I2317" s="18" t="str">
        <f>IF(ISERROR(VLOOKUP(一般!P2321,コード表!$D$3:$E$7,2,FALSE)&amp;VLOOKUP(一般!Q2321,コード表!$G$3:$H$67,2,FALSE)&amp;VLOOKUP(一般!R2321,コード表!$J$3:$K$15,2,FALSE)&amp;VLOOKUP(一般!S2321,コード表!$M$3:$N$34,2,FALSE)),"",VLOOKUP(一般!P2321,コード表!$D$3:$E$7,2,FALSE)&amp;VLOOKUP(一般!Q2321,コード表!$G$3:$H$67,2,FALSE)&amp;VLOOKUP(一般!R2321,コード表!$J$3:$K$15,2,FALSE)&amp;VLOOKUP(一般!S2321,コード表!$M$3:$N$34,2,FALSE))</f>
        <v/>
      </c>
      <c r="J2317" s="8">
        <f>一般!T2321</f>
        <v>0</v>
      </c>
      <c r="K2317" s="8" t="str">
        <f>IF(ISERROR(VLOOKUP(一般!U2321,コード表!$P$3:$Q$52,2,FALSE)),"",VLOOKUP(一般!U2321,コード表!$P$3:$Q$52,2,FALSE))</f>
        <v/>
      </c>
    </row>
    <row r="2318" spans="1:11" ht="20.100000000000001" customHeight="1" x14ac:dyDescent="0.15">
      <c r="A2318" s="8">
        <v>710</v>
      </c>
      <c r="B2318" s="18" t="b">
        <f>IF(一般!B2322="出",IF(ISERROR(VLOOKUP(一般!C2322,コード表!$D$3:$E$7,2,FALSE)&amp;VLOOKUP(一般!D2322,コード表!$G$3:$H$67,2,FALSE)&amp;VLOOKUP(一般!E2322,コード表!$J$3:$K$15,2,FALSE)&amp;VLOOKUP(一般!F2322,コード表!$M$3:$N$34,2,FALSE)),"",VLOOKUP(一般!C2322,コード表!$D$3:$E$7,2,FALSE)&amp;VLOOKUP(一般!D2322,コード表!$G$3:$H$67,2,FALSE)&amp;VLOOKUP(一般!E2322,コード表!$J$3:$K$15,2,FALSE)&amp;VLOOKUP(一般!F2322,コード表!$M$3:$N$34,2,FALSE)))</f>
        <v>0</v>
      </c>
      <c r="C2318" s="17" t="str">
        <f>一般!I2322&amp;" "&amp;一般!J2322</f>
        <v xml:space="preserve"> </v>
      </c>
      <c r="D2318" s="17" t="str">
        <f>一般!G2322&amp;"　"&amp;一般!H2322</f>
        <v>　</v>
      </c>
      <c r="E2318" s="18" t="str">
        <f>IF(ISERROR(VLOOKUP(一般!K2322,コード表!$D$3:$E$7,2,FALSE)&amp;VLOOKUP(一般!L2322,コード表!$G$3:$H$67,2,FALSE)&amp;VLOOKUP(一般!M2322,コード表!$J$3:$K$15,2,FALSE)&amp;VLOOKUP(一般!N2322,コード表!$M$3:$N$34,2,FALSE)),"",VLOOKUP(一般!K2322,コード表!$D$3:$E$7,2,FALSE)&amp;VLOOKUP(一般!L2322,コード表!$G$3:$H$67,2,FALSE)&amp;VLOOKUP(一般!M2322,コード表!$J$3:$K$15,2,FALSE)&amp;VLOOKUP(一般!N2322,コード表!$M$3:$N$34,2,FALSE))</f>
        <v/>
      </c>
      <c r="F2318" s="18"/>
      <c r="G2318" s="18"/>
      <c r="H2318" s="18" t="str">
        <f>IF(ISERROR(VLOOKUP(一般!O2322,コード表!$S$3:$T$11,2,FALSE)),"",VLOOKUP(一般!O2322,コード表!$S$3:$T$11,2,FALSE))</f>
        <v/>
      </c>
      <c r="I2318" s="18" t="str">
        <f>IF(ISERROR(VLOOKUP(一般!P2322,コード表!$D$3:$E$7,2,FALSE)&amp;VLOOKUP(一般!Q2322,コード表!$G$3:$H$67,2,FALSE)&amp;VLOOKUP(一般!R2322,コード表!$J$3:$K$15,2,FALSE)&amp;VLOOKUP(一般!S2322,コード表!$M$3:$N$34,2,FALSE)),"",VLOOKUP(一般!P2322,コード表!$D$3:$E$7,2,FALSE)&amp;VLOOKUP(一般!Q2322,コード表!$G$3:$H$67,2,FALSE)&amp;VLOOKUP(一般!R2322,コード表!$J$3:$K$15,2,FALSE)&amp;VLOOKUP(一般!S2322,コード表!$M$3:$N$34,2,FALSE))</f>
        <v/>
      </c>
      <c r="J2318" s="8">
        <f>一般!T2322</f>
        <v>0</v>
      </c>
      <c r="K2318" s="8" t="str">
        <f>IF(ISERROR(VLOOKUP(一般!U2322,コード表!$P$3:$Q$52,2,FALSE)),"",VLOOKUP(一般!U2322,コード表!$P$3:$Q$52,2,FALSE))</f>
        <v/>
      </c>
    </row>
    <row r="2319" spans="1:11" ht="20.100000000000001" customHeight="1" x14ac:dyDescent="0.15">
      <c r="A2319" s="8">
        <v>710</v>
      </c>
      <c r="B2319" s="18" t="b">
        <f>IF(一般!B2323="出",IF(ISERROR(VLOOKUP(一般!C2323,コード表!$D$3:$E$7,2,FALSE)&amp;VLOOKUP(一般!D2323,コード表!$G$3:$H$67,2,FALSE)&amp;VLOOKUP(一般!E2323,コード表!$J$3:$K$15,2,FALSE)&amp;VLOOKUP(一般!F2323,コード表!$M$3:$N$34,2,FALSE)),"",VLOOKUP(一般!C2323,コード表!$D$3:$E$7,2,FALSE)&amp;VLOOKUP(一般!D2323,コード表!$G$3:$H$67,2,FALSE)&amp;VLOOKUP(一般!E2323,コード表!$J$3:$K$15,2,FALSE)&amp;VLOOKUP(一般!F2323,コード表!$M$3:$N$34,2,FALSE)))</f>
        <v>0</v>
      </c>
      <c r="C2319" s="17" t="str">
        <f>一般!I2323&amp;" "&amp;一般!J2323</f>
        <v xml:space="preserve"> </v>
      </c>
      <c r="D2319" s="17" t="str">
        <f>一般!G2323&amp;"　"&amp;一般!H2323</f>
        <v>　</v>
      </c>
      <c r="E2319" s="18" t="str">
        <f>IF(ISERROR(VLOOKUP(一般!K2323,コード表!$D$3:$E$7,2,FALSE)&amp;VLOOKUP(一般!L2323,コード表!$G$3:$H$67,2,FALSE)&amp;VLOOKUP(一般!M2323,コード表!$J$3:$K$15,2,FALSE)&amp;VLOOKUP(一般!N2323,コード表!$M$3:$N$34,2,FALSE)),"",VLOOKUP(一般!K2323,コード表!$D$3:$E$7,2,FALSE)&amp;VLOOKUP(一般!L2323,コード表!$G$3:$H$67,2,FALSE)&amp;VLOOKUP(一般!M2323,コード表!$J$3:$K$15,2,FALSE)&amp;VLOOKUP(一般!N2323,コード表!$M$3:$N$34,2,FALSE))</f>
        <v/>
      </c>
      <c r="F2319" s="18"/>
      <c r="G2319" s="18"/>
      <c r="H2319" s="18" t="str">
        <f>IF(ISERROR(VLOOKUP(一般!O2323,コード表!$S$3:$T$11,2,FALSE)),"",VLOOKUP(一般!O2323,コード表!$S$3:$T$11,2,FALSE))</f>
        <v/>
      </c>
      <c r="I2319" s="18" t="str">
        <f>IF(ISERROR(VLOOKUP(一般!P2323,コード表!$D$3:$E$7,2,FALSE)&amp;VLOOKUP(一般!Q2323,コード表!$G$3:$H$67,2,FALSE)&amp;VLOOKUP(一般!R2323,コード表!$J$3:$K$15,2,FALSE)&amp;VLOOKUP(一般!S2323,コード表!$M$3:$N$34,2,FALSE)),"",VLOOKUP(一般!P2323,コード表!$D$3:$E$7,2,FALSE)&amp;VLOOKUP(一般!Q2323,コード表!$G$3:$H$67,2,FALSE)&amp;VLOOKUP(一般!R2323,コード表!$J$3:$K$15,2,FALSE)&amp;VLOOKUP(一般!S2323,コード表!$M$3:$N$34,2,FALSE))</f>
        <v/>
      </c>
      <c r="J2319" s="8">
        <f>一般!T2323</f>
        <v>0</v>
      </c>
      <c r="K2319" s="8" t="str">
        <f>IF(ISERROR(VLOOKUP(一般!U2323,コード表!$P$3:$Q$52,2,FALSE)),"",VLOOKUP(一般!U2323,コード表!$P$3:$Q$52,2,FALSE))</f>
        <v/>
      </c>
    </row>
    <row r="2320" spans="1:11" ht="20.100000000000001" customHeight="1" x14ac:dyDescent="0.15">
      <c r="A2320" s="8">
        <v>710</v>
      </c>
      <c r="B2320" s="18" t="b">
        <f>IF(一般!B2324="出",IF(ISERROR(VLOOKUP(一般!C2324,コード表!$D$3:$E$7,2,FALSE)&amp;VLOOKUP(一般!D2324,コード表!$G$3:$H$67,2,FALSE)&amp;VLOOKUP(一般!E2324,コード表!$J$3:$K$15,2,FALSE)&amp;VLOOKUP(一般!F2324,コード表!$M$3:$N$34,2,FALSE)),"",VLOOKUP(一般!C2324,コード表!$D$3:$E$7,2,FALSE)&amp;VLOOKUP(一般!D2324,コード表!$G$3:$H$67,2,FALSE)&amp;VLOOKUP(一般!E2324,コード表!$J$3:$K$15,2,FALSE)&amp;VLOOKUP(一般!F2324,コード表!$M$3:$N$34,2,FALSE)))</f>
        <v>0</v>
      </c>
      <c r="C2320" s="17" t="str">
        <f>一般!I2324&amp;" "&amp;一般!J2324</f>
        <v xml:space="preserve"> </v>
      </c>
      <c r="D2320" s="17" t="str">
        <f>一般!G2324&amp;"　"&amp;一般!H2324</f>
        <v>　</v>
      </c>
      <c r="E2320" s="18" t="str">
        <f>IF(ISERROR(VLOOKUP(一般!K2324,コード表!$D$3:$E$7,2,FALSE)&amp;VLOOKUP(一般!L2324,コード表!$G$3:$H$67,2,FALSE)&amp;VLOOKUP(一般!M2324,コード表!$J$3:$K$15,2,FALSE)&amp;VLOOKUP(一般!N2324,コード表!$M$3:$N$34,2,FALSE)),"",VLOOKUP(一般!K2324,コード表!$D$3:$E$7,2,FALSE)&amp;VLOOKUP(一般!L2324,コード表!$G$3:$H$67,2,FALSE)&amp;VLOOKUP(一般!M2324,コード表!$J$3:$K$15,2,FALSE)&amp;VLOOKUP(一般!N2324,コード表!$M$3:$N$34,2,FALSE))</f>
        <v/>
      </c>
      <c r="F2320" s="18"/>
      <c r="G2320" s="18"/>
      <c r="H2320" s="18" t="str">
        <f>IF(ISERROR(VLOOKUP(一般!O2324,コード表!$S$3:$T$11,2,FALSE)),"",VLOOKUP(一般!O2324,コード表!$S$3:$T$11,2,FALSE))</f>
        <v/>
      </c>
      <c r="I2320" s="18" t="str">
        <f>IF(ISERROR(VLOOKUP(一般!P2324,コード表!$D$3:$E$7,2,FALSE)&amp;VLOOKUP(一般!Q2324,コード表!$G$3:$H$67,2,FALSE)&amp;VLOOKUP(一般!R2324,コード表!$J$3:$K$15,2,FALSE)&amp;VLOOKUP(一般!S2324,コード表!$M$3:$N$34,2,FALSE)),"",VLOOKUP(一般!P2324,コード表!$D$3:$E$7,2,FALSE)&amp;VLOOKUP(一般!Q2324,コード表!$G$3:$H$67,2,FALSE)&amp;VLOOKUP(一般!R2324,コード表!$J$3:$K$15,2,FALSE)&amp;VLOOKUP(一般!S2324,コード表!$M$3:$N$34,2,FALSE))</f>
        <v/>
      </c>
      <c r="J2320" s="8">
        <f>一般!T2324</f>
        <v>0</v>
      </c>
      <c r="K2320" s="8" t="str">
        <f>IF(ISERROR(VLOOKUP(一般!U2324,コード表!$P$3:$Q$52,2,FALSE)),"",VLOOKUP(一般!U2324,コード表!$P$3:$Q$52,2,FALSE))</f>
        <v/>
      </c>
    </row>
    <row r="2321" spans="1:11" ht="20.100000000000001" customHeight="1" x14ac:dyDescent="0.15">
      <c r="A2321" s="8">
        <v>710</v>
      </c>
      <c r="B2321" s="18" t="b">
        <f>IF(一般!B2325="出",IF(ISERROR(VLOOKUP(一般!C2325,コード表!$D$3:$E$7,2,FALSE)&amp;VLOOKUP(一般!D2325,コード表!$G$3:$H$67,2,FALSE)&amp;VLOOKUP(一般!E2325,コード表!$J$3:$K$15,2,FALSE)&amp;VLOOKUP(一般!F2325,コード表!$M$3:$N$34,2,FALSE)),"",VLOOKUP(一般!C2325,コード表!$D$3:$E$7,2,FALSE)&amp;VLOOKUP(一般!D2325,コード表!$G$3:$H$67,2,FALSE)&amp;VLOOKUP(一般!E2325,コード表!$J$3:$K$15,2,FALSE)&amp;VLOOKUP(一般!F2325,コード表!$M$3:$N$34,2,FALSE)))</f>
        <v>0</v>
      </c>
      <c r="C2321" s="17" t="str">
        <f>一般!I2325&amp;" "&amp;一般!J2325</f>
        <v xml:space="preserve"> </v>
      </c>
      <c r="D2321" s="17" t="str">
        <f>一般!G2325&amp;"　"&amp;一般!H2325</f>
        <v>　</v>
      </c>
      <c r="E2321" s="18" t="str">
        <f>IF(ISERROR(VLOOKUP(一般!K2325,コード表!$D$3:$E$7,2,FALSE)&amp;VLOOKUP(一般!L2325,コード表!$G$3:$H$67,2,FALSE)&amp;VLOOKUP(一般!M2325,コード表!$J$3:$K$15,2,FALSE)&amp;VLOOKUP(一般!N2325,コード表!$M$3:$N$34,2,FALSE)),"",VLOOKUP(一般!K2325,コード表!$D$3:$E$7,2,FALSE)&amp;VLOOKUP(一般!L2325,コード表!$G$3:$H$67,2,FALSE)&amp;VLOOKUP(一般!M2325,コード表!$J$3:$K$15,2,FALSE)&amp;VLOOKUP(一般!N2325,コード表!$M$3:$N$34,2,FALSE))</f>
        <v/>
      </c>
      <c r="F2321" s="18"/>
      <c r="G2321" s="18"/>
      <c r="H2321" s="18" t="str">
        <f>IF(ISERROR(VLOOKUP(一般!O2325,コード表!$S$3:$T$11,2,FALSE)),"",VLOOKUP(一般!O2325,コード表!$S$3:$T$11,2,FALSE))</f>
        <v/>
      </c>
      <c r="I2321" s="18" t="str">
        <f>IF(ISERROR(VLOOKUP(一般!P2325,コード表!$D$3:$E$7,2,FALSE)&amp;VLOOKUP(一般!Q2325,コード表!$G$3:$H$67,2,FALSE)&amp;VLOOKUP(一般!R2325,コード表!$J$3:$K$15,2,FALSE)&amp;VLOOKUP(一般!S2325,コード表!$M$3:$N$34,2,FALSE)),"",VLOOKUP(一般!P2325,コード表!$D$3:$E$7,2,FALSE)&amp;VLOOKUP(一般!Q2325,コード表!$G$3:$H$67,2,FALSE)&amp;VLOOKUP(一般!R2325,コード表!$J$3:$K$15,2,FALSE)&amp;VLOOKUP(一般!S2325,コード表!$M$3:$N$34,2,FALSE))</f>
        <v/>
      </c>
      <c r="J2321" s="8">
        <f>一般!T2325</f>
        <v>0</v>
      </c>
      <c r="K2321" s="8" t="str">
        <f>IF(ISERROR(VLOOKUP(一般!U2325,コード表!$P$3:$Q$52,2,FALSE)),"",VLOOKUP(一般!U2325,コード表!$P$3:$Q$52,2,FALSE))</f>
        <v/>
      </c>
    </row>
    <row r="2322" spans="1:11" ht="20.100000000000001" customHeight="1" x14ac:dyDescent="0.15">
      <c r="A2322" s="8">
        <v>710</v>
      </c>
      <c r="B2322" s="18" t="b">
        <f>IF(一般!B2326="出",IF(ISERROR(VLOOKUP(一般!C2326,コード表!$D$3:$E$7,2,FALSE)&amp;VLOOKUP(一般!D2326,コード表!$G$3:$H$67,2,FALSE)&amp;VLOOKUP(一般!E2326,コード表!$J$3:$K$15,2,FALSE)&amp;VLOOKUP(一般!F2326,コード表!$M$3:$N$34,2,FALSE)),"",VLOOKUP(一般!C2326,コード表!$D$3:$E$7,2,FALSE)&amp;VLOOKUP(一般!D2326,コード表!$G$3:$H$67,2,FALSE)&amp;VLOOKUP(一般!E2326,コード表!$J$3:$K$15,2,FALSE)&amp;VLOOKUP(一般!F2326,コード表!$M$3:$N$34,2,FALSE)))</f>
        <v>0</v>
      </c>
      <c r="C2322" s="17" t="str">
        <f>一般!I2326&amp;" "&amp;一般!J2326</f>
        <v xml:space="preserve"> </v>
      </c>
      <c r="D2322" s="17" t="str">
        <f>一般!G2326&amp;"　"&amp;一般!H2326</f>
        <v>　</v>
      </c>
      <c r="E2322" s="18" t="str">
        <f>IF(ISERROR(VLOOKUP(一般!K2326,コード表!$D$3:$E$7,2,FALSE)&amp;VLOOKUP(一般!L2326,コード表!$G$3:$H$67,2,FALSE)&amp;VLOOKUP(一般!M2326,コード表!$J$3:$K$15,2,FALSE)&amp;VLOOKUP(一般!N2326,コード表!$M$3:$N$34,2,FALSE)),"",VLOOKUP(一般!K2326,コード表!$D$3:$E$7,2,FALSE)&amp;VLOOKUP(一般!L2326,コード表!$G$3:$H$67,2,FALSE)&amp;VLOOKUP(一般!M2326,コード表!$J$3:$K$15,2,FALSE)&amp;VLOOKUP(一般!N2326,コード表!$M$3:$N$34,2,FALSE))</f>
        <v/>
      </c>
      <c r="F2322" s="18"/>
      <c r="G2322" s="18"/>
      <c r="H2322" s="18" t="str">
        <f>IF(ISERROR(VLOOKUP(一般!O2326,コード表!$S$3:$T$11,2,FALSE)),"",VLOOKUP(一般!O2326,コード表!$S$3:$T$11,2,FALSE))</f>
        <v/>
      </c>
      <c r="I2322" s="18" t="str">
        <f>IF(ISERROR(VLOOKUP(一般!P2326,コード表!$D$3:$E$7,2,FALSE)&amp;VLOOKUP(一般!Q2326,コード表!$G$3:$H$67,2,FALSE)&amp;VLOOKUP(一般!R2326,コード表!$J$3:$K$15,2,FALSE)&amp;VLOOKUP(一般!S2326,コード表!$M$3:$N$34,2,FALSE)),"",VLOOKUP(一般!P2326,コード表!$D$3:$E$7,2,FALSE)&amp;VLOOKUP(一般!Q2326,コード表!$G$3:$H$67,2,FALSE)&amp;VLOOKUP(一般!R2326,コード表!$J$3:$K$15,2,FALSE)&amp;VLOOKUP(一般!S2326,コード表!$M$3:$N$34,2,FALSE))</f>
        <v/>
      </c>
      <c r="J2322" s="8">
        <f>一般!T2326</f>
        <v>0</v>
      </c>
      <c r="K2322" s="8" t="str">
        <f>IF(ISERROR(VLOOKUP(一般!U2326,コード表!$P$3:$Q$52,2,FALSE)),"",VLOOKUP(一般!U2326,コード表!$P$3:$Q$52,2,FALSE))</f>
        <v/>
      </c>
    </row>
    <row r="2323" spans="1:11" ht="20.100000000000001" customHeight="1" x14ac:dyDescent="0.15">
      <c r="A2323" s="8">
        <v>710</v>
      </c>
      <c r="B2323" s="18" t="b">
        <f>IF(一般!B2327="出",IF(ISERROR(VLOOKUP(一般!C2327,コード表!$D$3:$E$7,2,FALSE)&amp;VLOOKUP(一般!D2327,コード表!$G$3:$H$67,2,FALSE)&amp;VLOOKUP(一般!E2327,コード表!$J$3:$K$15,2,FALSE)&amp;VLOOKUP(一般!F2327,コード表!$M$3:$N$34,2,FALSE)),"",VLOOKUP(一般!C2327,コード表!$D$3:$E$7,2,FALSE)&amp;VLOOKUP(一般!D2327,コード表!$G$3:$H$67,2,FALSE)&amp;VLOOKUP(一般!E2327,コード表!$J$3:$K$15,2,FALSE)&amp;VLOOKUP(一般!F2327,コード表!$M$3:$N$34,2,FALSE)))</f>
        <v>0</v>
      </c>
      <c r="C2323" s="17" t="str">
        <f>一般!I2327&amp;" "&amp;一般!J2327</f>
        <v xml:space="preserve"> </v>
      </c>
      <c r="D2323" s="17" t="str">
        <f>一般!G2327&amp;"　"&amp;一般!H2327</f>
        <v>　</v>
      </c>
      <c r="E2323" s="18" t="str">
        <f>IF(ISERROR(VLOOKUP(一般!K2327,コード表!$D$3:$E$7,2,FALSE)&amp;VLOOKUP(一般!L2327,コード表!$G$3:$H$67,2,FALSE)&amp;VLOOKUP(一般!M2327,コード表!$J$3:$K$15,2,FALSE)&amp;VLOOKUP(一般!N2327,コード表!$M$3:$N$34,2,FALSE)),"",VLOOKUP(一般!K2327,コード表!$D$3:$E$7,2,FALSE)&amp;VLOOKUP(一般!L2327,コード表!$G$3:$H$67,2,FALSE)&amp;VLOOKUP(一般!M2327,コード表!$J$3:$K$15,2,FALSE)&amp;VLOOKUP(一般!N2327,コード表!$M$3:$N$34,2,FALSE))</f>
        <v/>
      </c>
      <c r="F2323" s="18"/>
      <c r="G2323" s="18"/>
      <c r="H2323" s="18" t="str">
        <f>IF(ISERROR(VLOOKUP(一般!O2327,コード表!$S$3:$T$11,2,FALSE)),"",VLOOKUP(一般!O2327,コード表!$S$3:$T$11,2,FALSE))</f>
        <v/>
      </c>
      <c r="I2323" s="18" t="str">
        <f>IF(ISERROR(VLOOKUP(一般!P2327,コード表!$D$3:$E$7,2,FALSE)&amp;VLOOKUP(一般!Q2327,コード表!$G$3:$H$67,2,FALSE)&amp;VLOOKUP(一般!R2327,コード表!$J$3:$K$15,2,FALSE)&amp;VLOOKUP(一般!S2327,コード表!$M$3:$N$34,2,FALSE)),"",VLOOKUP(一般!P2327,コード表!$D$3:$E$7,2,FALSE)&amp;VLOOKUP(一般!Q2327,コード表!$G$3:$H$67,2,FALSE)&amp;VLOOKUP(一般!R2327,コード表!$J$3:$K$15,2,FALSE)&amp;VLOOKUP(一般!S2327,コード表!$M$3:$N$34,2,FALSE))</f>
        <v/>
      </c>
      <c r="J2323" s="8">
        <f>一般!T2327</f>
        <v>0</v>
      </c>
      <c r="K2323" s="8" t="str">
        <f>IF(ISERROR(VLOOKUP(一般!U2327,コード表!$P$3:$Q$52,2,FALSE)),"",VLOOKUP(一般!U2327,コード表!$P$3:$Q$52,2,FALSE))</f>
        <v/>
      </c>
    </row>
    <row r="2324" spans="1:11" ht="20.100000000000001" customHeight="1" x14ac:dyDescent="0.15">
      <c r="A2324" s="8">
        <v>710</v>
      </c>
      <c r="B2324" s="18" t="b">
        <f>IF(一般!B2328="出",IF(ISERROR(VLOOKUP(一般!C2328,コード表!$D$3:$E$7,2,FALSE)&amp;VLOOKUP(一般!D2328,コード表!$G$3:$H$67,2,FALSE)&amp;VLOOKUP(一般!E2328,コード表!$J$3:$K$15,2,FALSE)&amp;VLOOKUP(一般!F2328,コード表!$M$3:$N$34,2,FALSE)),"",VLOOKUP(一般!C2328,コード表!$D$3:$E$7,2,FALSE)&amp;VLOOKUP(一般!D2328,コード表!$G$3:$H$67,2,FALSE)&amp;VLOOKUP(一般!E2328,コード表!$J$3:$K$15,2,FALSE)&amp;VLOOKUP(一般!F2328,コード表!$M$3:$N$34,2,FALSE)))</f>
        <v>0</v>
      </c>
      <c r="C2324" s="17" t="str">
        <f>一般!I2328&amp;" "&amp;一般!J2328</f>
        <v xml:space="preserve"> </v>
      </c>
      <c r="D2324" s="17" t="str">
        <f>一般!G2328&amp;"　"&amp;一般!H2328</f>
        <v>　</v>
      </c>
      <c r="E2324" s="18" t="str">
        <f>IF(ISERROR(VLOOKUP(一般!K2328,コード表!$D$3:$E$7,2,FALSE)&amp;VLOOKUP(一般!L2328,コード表!$G$3:$H$67,2,FALSE)&amp;VLOOKUP(一般!M2328,コード表!$J$3:$K$15,2,FALSE)&amp;VLOOKUP(一般!N2328,コード表!$M$3:$N$34,2,FALSE)),"",VLOOKUP(一般!K2328,コード表!$D$3:$E$7,2,FALSE)&amp;VLOOKUP(一般!L2328,コード表!$G$3:$H$67,2,FALSE)&amp;VLOOKUP(一般!M2328,コード表!$J$3:$K$15,2,FALSE)&amp;VLOOKUP(一般!N2328,コード表!$M$3:$N$34,2,FALSE))</f>
        <v/>
      </c>
      <c r="F2324" s="18"/>
      <c r="G2324" s="18"/>
      <c r="H2324" s="18" t="str">
        <f>IF(ISERROR(VLOOKUP(一般!O2328,コード表!$S$3:$T$11,2,FALSE)),"",VLOOKUP(一般!O2328,コード表!$S$3:$T$11,2,FALSE))</f>
        <v/>
      </c>
      <c r="I2324" s="18" t="str">
        <f>IF(ISERROR(VLOOKUP(一般!P2328,コード表!$D$3:$E$7,2,FALSE)&amp;VLOOKUP(一般!Q2328,コード表!$G$3:$H$67,2,FALSE)&amp;VLOOKUP(一般!R2328,コード表!$J$3:$K$15,2,FALSE)&amp;VLOOKUP(一般!S2328,コード表!$M$3:$N$34,2,FALSE)),"",VLOOKUP(一般!P2328,コード表!$D$3:$E$7,2,FALSE)&amp;VLOOKUP(一般!Q2328,コード表!$G$3:$H$67,2,FALSE)&amp;VLOOKUP(一般!R2328,コード表!$J$3:$K$15,2,FALSE)&amp;VLOOKUP(一般!S2328,コード表!$M$3:$N$34,2,FALSE))</f>
        <v/>
      </c>
      <c r="J2324" s="8">
        <f>一般!T2328</f>
        <v>0</v>
      </c>
      <c r="K2324" s="8" t="str">
        <f>IF(ISERROR(VLOOKUP(一般!U2328,コード表!$P$3:$Q$52,2,FALSE)),"",VLOOKUP(一般!U2328,コード表!$P$3:$Q$52,2,FALSE))</f>
        <v/>
      </c>
    </row>
    <row r="2325" spans="1:11" ht="20.100000000000001" customHeight="1" x14ac:dyDescent="0.15">
      <c r="A2325" s="8">
        <v>710</v>
      </c>
      <c r="B2325" s="18" t="b">
        <f>IF(一般!B2329="出",IF(ISERROR(VLOOKUP(一般!C2329,コード表!$D$3:$E$7,2,FALSE)&amp;VLOOKUP(一般!D2329,コード表!$G$3:$H$67,2,FALSE)&amp;VLOOKUP(一般!E2329,コード表!$J$3:$K$15,2,FALSE)&amp;VLOOKUP(一般!F2329,コード表!$M$3:$N$34,2,FALSE)),"",VLOOKUP(一般!C2329,コード表!$D$3:$E$7,2,FALSE)&amp;VLOOKUP(一般!D2329,コード表!$G$3:$H$67,2,FALSE)&amp;VLOOKUP(一般!E2329,コード表!$J$3:$K$15,2,FALSE)&amp;VLOOKUP(一般!F2329,コード表!$M$3:$N$34,2,FALSE)))</f>
        <v>0</v>
      </c>
      <c r="C2325" s="17" t="str">
        <f>一般!I2329&amp;" "&amp;一般!J2329</f>
        <v xml:space="preserve"> </v>
      </c>
      <c r="D2325" s="17" t="str">
        <f>一般!G2329&amp;"　"&amp;一般!H2329</f>
        <v>　</v>
      </c>
      <c r="E2325" s="18" t="str">
        <f>IF(ISERROR(VLOOKUP(一般!K2329,コード表!$D$3:$E$7,2,FALSE)&amp;VLOOKUP(一般!L2329,コード表!$G$3:$H$67,2,FALSE)&amp;VLOOKUP(一般!M2329,コード表!$J$3:$K$15,2,FALSE)&amp;VLOOKUP(一般!N2329,コード表!$M$3:$N$34,2,FALSE)),"",VLOOKUP(一般!K2329,コード表!$D$3:$E$7,2,FALSE)&amp;VLOOKUP(一般!L2329,コード表!$G$3:$H$67,2,FALSE)&amp;VLOOKUP(一般!M2329,コード表!$J$3:$K$15,2,FALSE)&amp;VLOOKUP(一般!N2329,コード表!$M$3:$N$34,2,FALSE))</f>
        <v/>
      </c>
      <c r="F2325" s="18"/>
      <c r="G2325" s="18"/>
      <c r="H2325" s="18" t="str">
        <f>IF(ISERROR(VLOOKUP(一般!O2329,コード表!$S$3:$T$11,2,FALSE)),"",VLOOKUP(一般!O2329,コード表!$S$3:$T$11,2,FALSE))</f>
        <v/>
      </c>
      <c r="I2325" s="18" t="str">
        <f>IF(ISERROR(VLOOKUP(一般!P2329,コード表!$D$3:$E$7,2,FALSE)&amp;VLOOKUP(一般!Q2329,コード表!$G$3:$H$67,2,FALSE)&amp;VLOOKUP(一般!R2329,コード表!$J$3:$K$15,2,FALSE)&amp;VLOOKUP(一般!S2329,コード表!$M$3:$N$34,2,FALSE)),"",VLOOKUP(一般!P2329,コード表!$D$3:$E$7,2,FALSE)&amp;VLOOKUP(一般!Q2329,コード表!$G$3:$H$67,2,FALSE)&amp;VLOOKUP(一般!R2329,コード表!$J$3:$K$15,2,FALSE)&amp;VLOOKUP(一般!S2329,コード表!$M$3:$N$34,2,FALSE))</f>
        <v/>
      </c>
      <c r="J2325" s="8">
        <f>一般!T2329</f>
        <v>0</v>
      </c>
      <c r="K2325" s="8" t="str">
        <f>IF(ISERROR(VLOOKUP(一般!U2329,コード表!$P$3:$Q$52,2,FALSE)),"",VLOOKUP(一般!U2329,コード表!$P$3:$Q$52,2,FALSE))</f>
        <v/>
      </c>
    </row>
    <row r="2326" spans="1:11" ht="20.100000000000001" customHeight="1" x14ac:dyDescent="0.15">
      <c r="A2326" s="8">
        <v>710</v>
      </c>
      <c r="B2326" s="18" t="b">
        <f>IF(一般!B2330="出",IF(ISERROR(VLOOKUP(一般!C2330,コード表!$D$3:$E$7,2,FALSE)&amp;VLOOKUP(一般!D2330,コード表!$G$3:$H$67,2,FALSE)&amp;VLOOKUP(一般!E2330,コード表!$J$3:$K$15,2,FALSE)&amp;VLOOKUP(一般!F2330,コード表!$M$3:$N$34,2,FALSE)),"",VLOOKUP(一般!C2330,コード表!$D$3:$E$7,2,FALSE)&amp;VLOOKUP(一般!D2330,コード表!$G$3:$H$67,2,FALSE)&amp;VLOOKUP(一般!E2330,コード表!$J$3:$K$15,2,FALSE)&amp;VLOOKUP(一般!F2330,コード表!$M$3:$N$34,2,FALSE)))</f>
        <v>0</v>
      </c>
      <c r="C2326" s="17" t="str">
        <f>一般!I2330&amp;" "&amp;一般!J2330</f>
        <v xml:space="preserve"> </v>
      </c>
      <c r="D2326" s="17" t="str">
        <f>一般!G2330&amp;"　"&amp;一般!H2330</f>
        <v>　</v>
      </c>
      <c r="E2326" s="18" t="str">
        <f>IF(ISERROR(VLOOKUP(一般!K2330,コード表!$D$3:$E$7,2,FALSE)&amp;VLOOKUP(一般!L2330,コード表!$G$3:$H$67,2,FALSE)&amp;VLOOKUP(一般!M2330,コード表!$J$3:$K$15,2,FALSE)&amp;VLOOKUP(一般!N2330,コード表!$M$3:$N$34,2,FALSE)),"",VLOOKUP(一般!K2330,コード表!$D$3:$E$7,2,FALSE)&amp;VLOOKUP(一般!L2330,コード表!$G$3:$H$67,2,FALSE)&amp;VLOOKUP(一般!M2330,コード表!$J$3:$K$15,2,FALSE)&amp;VLOOKUP(一般!N2330,コード表!$M$3:$N$34,2,FALSE))</f>
        <v/>
      </c>
      <c r="F2326" s="18"/>
      <c r="G2326" s="18"/>
      <c r="H2326" s="18" t="str">
        <f>IF(ISERROR(VLOOKUP(一般!O2330,コード表!$S$3:$T$11,2,FALSE)),"",VLOOKUP(一般!O2330,コード表!$S$3:$T$11,2,FALSE))</f>
        <v/>
      </c>
      <c r="I2326" s="18" t="str">
        <f>IF(ISERROR(VLOOKUP(一般!P2330,コード表!$D$3:$E$7,2,FALSE)&amp;VLOOKUP(一般!Q2330,コード表!$G$3:$H$67,2,FALSE)&amp;VLOOKUP(一般!R2330,コード表!$J$3:$K$15,2,FALSE)&amp;VLOOKUP(一般!S2330,コード表!$M$3:$N$34,2,FALSE)),"",VLOOKUP(一般!P2330,コード表!$D$3:$E$7,2,FALSE)&amp;VLOOKUP(一般!Q2330,コード表!$G$3:$H$67,2,FALSE)&amp;VLOOKUP(一般!R2330,コード表!$J$3:$K$15,2,FALSE)&amp;VLOOKUP(一般!S2330,コード表!$M$3:$N$34,2,FALSE))</f>
        <v/>
      </c>
      <c r="J2326" s="8">
        <f>一般!T2330</f>
        <v>0</v>
      </c>
      <c r="K2326" s="8" t="str">
        <f>IF(ISERROR(VLOOKUP(一般!U2330,コード表!$P$3:$Q$52,2,FALSE)),"",VLOOKUP(一般!U2330,コード表!$P$3:$Q$52,2,FALSE))</f>
        <v/>
      </c>
    </row>
    <row r="2327" spans="1:11" ht="20.100000000000001" customHeight="1" x14ac:dyDescent="0.15">
      <c r="A2327" s="8">
        <v>710</v>
      </c>
      <c r="B2327" s="18" t="b">
        <f>IF(一般!B2331="出",IF(ISERROR(VLOOKUP(一般!C2331,コード表!$D$3:$E$7,2,FALSE)&amp;VLOOKUP(一般!D2331,コード表!$G$3:$H$67,2,FALSE)&amp;VLOOKUP(一般!E2331,コード表!$J$3:$K$15,2,FALSE)&amp;VLOOKUP(一般!F2331,コード表!$M$3:$N$34,2,FALSE)),"",VLOOKUP(一般!C2331,コード表!$D$3:$E$7,2,FALSE)&amp;VLOOKUP(一般!D2331,コード表!$G$3:$H$67,2,FALSE)&amp;VLOOKUP(一般!E2331,コード表!$J$3:$K$15,2,FALSE)&amp;VLOOKUP(一般!F2331,コード表!$M$3:$N$34,2,FALSE)))</f>
        <v>0</v>
      </c>
      <c r="C2327" s="17" t="str">
        <f>一般!I2331&amp;" "&amp;一般!J2331</f>
        <v xml:space="preserve"> </v>
      </c>
      <c r="D2327" s="17" t="str">
        <f>一般!G2331&amp;"　"&amp;一般!H2331</f>
        <v>　</v>
      </c>
      <c r="E2327" s="18" t="str">
        <f>IF(ISERROR(VLOOKUP(一般!K2331,コード表!$D$3:$E$7,2,FALSE)&amp;VLOOKUP(一般!L2331,コード表!$G$3:$H$67,2,FALSE)&amp;VLOOKUP(一般!M2331,コード表!$J$3:$K$15,2,FALSE)&amp;VLOOKUP(一般!N2331,コード表!$M$3:$N$34,2,FALSE)),"",VLOOKUP(一般!K2331,コード表!$D$3:$E$7,2,FALSE)&amp;VLOOKUP(一般!L2331,コード表!$G$3:$H$67,2,FALSE)&amp;VLOOKUP(一般!M2331,コード表!$J$3:$K$15,2,FALSE)&amp;VLOOKUP(一般!N2331,コード表!$M$3:$N$34,2,FALSE))</f>
        <v/>
      </c>
      <c r="F2327" s="18"/>
      <c r="G2327" s="18"/>
      <c r="H2327" s="18" t="str">
        <f>IF(ISERROR(VLOOKUP(一般!O2331,コード表!$S$3:$T$11,2,FALSE)),"",VLOOKUP(一般!O2331,コード表!$S$3:$T$11,2,FALSE))</f>
        <v/>
      </c>
      <c r="I2327" s="18" t="str">
        <f>IF(ISERROR(VLOOKUP(一般!P2331,コード表!$D$3:$E$7,2,FALSE)&amp;VLOOKUP(一般!Q2331,コード表!$G$3:$H$67,2,FALSE)&amp;VLOOKUP(一般!R2331,コード表!$J$3:$K$15,2,FALSE)&amp;VLOOKUP(一般!S2331,コード表!$M$3:$N$34,2,FALSE)),"",VLOOKUP(一般!P2331,コード表!$D$3:$E$7,2,FALSE)&amp;VLOOKUP(一般!Q2331,コード表!$G$3:$H$67,2,FALSE)&amp;VLOOKUP(一般!R2331,コード表!$J$3:$K$15,2,FALSE)&amp;VLOOKUP(一般!S2331,コード表!$M$3:$N$34,2,FALSE))</f>
        <v/>
      </c>
      <c r="J2327" s="8">
        <f>一般!T2331</f>
        <v>0</v>
      </c>
      <c r="K2327" s="8" t="str">
        <f>IF(ISERROR(VLOOKUP(一般!U2331,コード表!$P$3:$Q$52,2,FALSE)),"",VLOOKUP(一般!U2331,コード表!$P$3:$Q$52,2,FALSE))</f>
        <v/>
      </c>
    </row>
    <row r="2328" spans="1:11" ht="20.100000000000001" customHeight="1" x14ac:dyDescent="0.15">
      <c r="A2328" s="8">
        <v>710</v>
      </c>
      <c r="B2328" s="18" t="b">
        <f>IF(一般!B2332="出",IF(ISERROR(VLOOKUP(一般!C2332,コード表!$D$3:$E$7,2,FALSE)&amp;VLOOKUP(一般!D2332,コード表!$G$3:$H$67,2,FALSE)&amp;VLOOKUP(一般!E2332,コード表!$J$3:$K$15,2,FALSE)&amp;VLOOKUP(一般!F2332,コード表!$M$3:$N$34,2,FALSE)),"",VLOOKUP(一般!C2332,コード表!$D$3:$E$7,2,FALSE)&amp;VLOOKUP(一般!D2332,コード表!$G$3:$H$67,2,FALSE)&amp;VLOOKUP(一般!E2332,コード表!$J$3:$K$15,2,FALSE)&amp;VLOOKUP(一般!F2332,コード表!$M$3:$N$34,2,FALSE)))</f>
        <v>0</v>
      </c>
      <c r="C2328" s="17" t="str">
        <f>一般!I2332&amp;" "&amp;一般!J2332</f>
        <v xml:space="preserve"> </v>
      </c>
      <c r="D2328" s="17" t="str">
        <f>一般!G2332&amp;"　"&amp;一般!H2332</f>
        <v>　</v>
      </c>
      <c r="E2328" s="18" t="str">
        <f>IF(ISERROR(VLOOKUP(一般!K2332,コード表!$D$3:$E$7,2,FALSE)&amp;VLOOKUP(一般!L2332,コード表!$G$3:$H$67,2,FALSE)&amp;VLOOKUP(一般!M2332,コード表!$J$3:$K$15,2,FALSE)&amp;VLOOKUP(一般!N2332,コード表!$M$3:$N$34,2,FALSE)),"",VLOOKUP(一般!K2332,コード表!$D$3:$E$7,2,FALSE)&amp;VLOOKUP(一般!L2332,コード表!$G$3:$H$67,2,FALSE)&amp;VLOOKUP(一般!M2332,コード表!$J$3:$K$15,2,FALSE)&amp;VLOOKUP(一般!N2332,コード表!$M$3:$N$34,2,FALSE))</f>
        <v/>
      </c>
      <c r="F2328" s="18"/>
      <c r="G2328" s="18"/>
      <c r="H2328" s="18" t="str">
        <f>IF(ISERROR(VLOOKUP(一般!O2332,コード表!$S$3:$T$11,2,FALSE)),"",VLOOKUP(一般!O2332,コード表!$S$3:$T$11,2,FALSE))</f>
        <v/>
      </c>
      <c r="I2328" s="18" t="str">
        <f>IF(ISERROR(VLOOKUP(一般!P2332,コード表!$D$3:$E$7,2,FALSE)&amp;VLOOKUP(一般!Q2332,コード表!$G$3:$H$67,2,FALSE)&amp;VLOOKUP(一般!R2332,コード表!$J$3:$K$15,2,FALSE)&amp;VLOOKUP(一般!S2332,コード表!$M$3:$N$34,2,FALSE)),"",VLOOKUP(一般!P2332,コード表!$D$3:$E$7,2,FALSE)&amp;VLOOKUP(一般!Q2332,コード表!$G$3:$H$67,2,FALSE)&amp;VLOOKUP(一般!R2332,コード表!$J$3:$K$15,2,FALSE)&amp;VLOOKUP(一般!S2332,コード表!$M$3:$N$34,2,FALSE))</f>
        <v/>
      </c>
      <c r="J2328" s="8">
        <f>一般!T2332</f>
        <v>0</v>
      </c>
      <c r="K2328" s="8" t="str">
        <f>IF(ISERROR(VLOOKUP(一般!U2332,コード表!$P$3:$Q$52,2,FALSE)),"",VLOOKUP(一般!U2332,コード表!$P$3:$Q$52,2,FALSE))</f>
        <v/>
      </c>
    </row>
    <row r="2329" spans="1:11" ht="20.100000000000001" customHeight="1" x14ac:dyDescent="0.15">
      <c r="A2329" s="8">
        <v>710</v>
      </c>
      <c r="B2329" s="18" t="b">
        <f>IF(一般!B2333="出",IF(ISERROR(VLOOKUP(一般!C2333,コード表!$D$3:$E$7,2,FALSE)&amp;VLOOKUP(一般!D2333,コード表!$G$3:$H$67,2,FALSE)&amp;VLOOKUP(一般!E2333,コード表!$J$3:$K$15,2,FALSE)&amp;VLOOKUP(一般!F2333,コード表!$M$3:$N$34,2,FALSE)),"",VLOOKUP(一般!C2333,コード表!$D$3:$E$7,2,FALSE)&amp;VLOOKUP(一般!D2333,コード表!$G$3:$H$67,2,FALSE)&amp;VLOOKUP(一般!E2333,コード表!$J$3:$K$15,2,FALSE)&amp;VLOOKUP(一般!F2333,コード表!$M$3:$N$34,2,FALSE)))</f>
        <v>0</v>
      </c>
      <c r="C2329" s="17" t="str">
        <f>一般!I2333&amp;" "&amp;一般!J2333</f>
        <v xml:space="preserve"> </v>
      </c>
      <c r="D2329" s="17" t="str">
        <f>一般!G2333&amp;"　"&amp;一般!H2333</f>
        <v>　</v>
      </c>
      <c r="E2329" s="18" t="str">
        <f>IF(ISERROR(VLOOKUP(一般!K2333,コード表!$D$3:$E$7,2,FALSE)&amp;VLOOKUP(一般!L2333,コード表!$G$3:$H$67,2,FALSE)&amp;VLOOKUP(一般!M2333,コード表!$J$3:$K$15,2,FALSE)&amp;VLOOKUP(一般!N2333,コード表!$M$3:$N$34,2,FALSE)),"",VLOOKUP(一般!K2333,コード表!$D$3:$E$7,2,FALSE)&amp;VLOOKUP(一般!L2333,コード表!$G$3:$H$67,2,FALSE)&amp;VLOOKUP(一般!M2333,コード表!$J$3:$K$15,2,FALSE)&amp;VLOOKUP(一般!N2333,コード表!$M$3:$N$34,2,FALSE))</f>
        <v/>
      </c>
      <c r="F2329" s="18"/>
      <c r="G2329" s="18"/>
      <c r="H2329" s="18" t="str">
        <f>IF(ISERROR(VLOOKUP(一般!O2333,コード表!$S$3:$T$11,2,FALSE)),"",VLOOKUP(一般!O2333,コード表!$S$3:$T$11,2,FALSE))</f>
        <v/>
      </c>
      <c r="I2329" s="18" t="str">
        <f>IF(ISERROR(VLOOKUP(一般!P2333,コード表!$D$3:$E$7,2,FALSE)&amp;VLOOKUP(一般!Q2333,コード表!$G$3:$H$67,2,FALSE)&amp;VLOOKUP(一般!R2333,コード表!$J$3:$K$15,2,FALSE)&amp;VLOOKUP(一般!S2333,コード表!$M$3:$N$34,2,FALSE)),"",VLOOKUP(一般!P2333,コード表!$D$3:$E$7,2,FALSE)&amp;VLOOKUP(一般!Q2333,コード表!$G$3:$H$67,2,FALSE)&amp;VLOOKUP(一般!R2333,コード表!$J$3:$K$15,2,FALSE)&amp;VLOOKUP(一般!S2333,コード表!$M$3:$N$34,2,FALSE))</f>
        <v/>
      </c>
      <c r="J2329" s="8">
        <f>一般!T2333</f>
        <v>0</v>
      </c>
      <c r="K2329" s="8" t="str">
        <f>IF(ISERROR(VLOOKUP(一般!U2333,コード表!$P$3:$Q$52,2,FALSE)),"",VLOOKUP(一般!U2333,コード表!$P$3:$Q$52,2,FALSE))</f>
        <v/>
      </c>
    </row>
    <row r="2330" spans="1:11" ht="20.100000000000001" customHeight="1" x14ac:dyDescent="0.15">
      <c r="A2330" s="8">
        <v>710</v>
      </c>
      <c r="B2330" s="18" t="b">
        <f>IF(一般!B2334="出",IF(ISERROR(VLOOKUP(一般!C2334,コード表!$D$3:$E$7,2,FALSE)&amp;VLOOKUP(一般!D2334,コード表!$G$3:$H$67,2,FALSE)&amp;VLOOKUP(一般!E2334,コード表!$J$3:$K$15,2,FALSE)&amp;VLOOKUP(一般!F2334,コード表!$M$3:$N$34,2,FALSE)),"",VLOOKUP(一般!C2334,コード表!$D$3:$E$7,2,FALSE)&amp;VLOOKUP(一般!D2334,コード表!$G$3:$H$67,2,FALSE)&amp;VLOOKUP(一般!E2334,コード表!$J$3:$K$15,2,FALSE)&amp;VLOOKUP(一般!F2334,コード表!$M$3:$N$34,2,FALSE)))</f>
        <v>0</v>
      </c>
      <c r="C2330" s="17" t="str">
        <f>一般!I2334&amp;" "&amp;一般!J2334</f>
        <v xml:space="preserve"> </v>
      </c>
      <c r="D2330" s="17" t="str">
        <f>一般!G2334&amp;"　"&amp;一般!H2334</f>
        <v>　</v>
      </c>
      <c r="E2330" s="18" t="str">
        <f>IF(ISERROR(VLOOKUP(一般!K2334,コード表!$D$3:$E$7,2,FALSE)&amp;VLOOKUP(一般!L2334,コード表!$G$3:$H$67,2,FALSE)&amp;VLOOKUP(一般!M2334,コード表!$J$3:$K$15,2,FALSE)&amp;VLOOKUP(一般!N2334,コード表!$M$3:$N$34,2,FALSE)),"",VLOOKUP(一般!K2334,コード表!$D$3:$E$7,2,FALSE)&amp;VLOOKUP(一般!L2334,コード表!$G$3:$H$67,2,FALSE)&amp;VLOOKUP(一般!M2334,コード表!$J$3:$K$15,2,FALSE)&amp;VLOOKUP(一般!N2334,コード表!$M$3:$N$34,2,FALSE))</f>
        <v/>
      </c>
      <c r="F2330" s="18"/>
      <c r="G2330" s="18"/>
      <c r="H2330" s="18" t="str">
        <f>IF(ISERROR(VLOOKUP(一般!O2334,コード表!$S$3:$T$11,2,FALSE)),"",VLOOKUP(一般!O2334,コード表!$S$3:$T$11,2,FALSE))</f>
        <v/>
      </c>
      <c r="I2330" s="18" t="str">
        <f>IF(ISERROR(VLOOKUP(一般!P2334,コード表!$D$3:$E$7,2,FALSE)&amp;VLOOKUP(一般!Q2334,コード表!$G$3:$H$67,2,FALSE)&amp;VLOOKUP(一般!R2334,コード表!$J$3:$K$15,2,FALSE)&amp;VLOOKUP(一般!S2334,コード表!$M$3:$N$34,2,FALSE)),"",VLOOKUP(一般!P2334,コード表!$D$3:$E$7,2,FALSE)&amp;VLOOKUP(一般!Q2334,コード表!$G$3:$H$67,2,FALSE)&amp;VLOOKUP(一般!R2334,コード表!$J$3:$K$15,2,FALSE)&amp;VLOOKUP(一般!S2334,コード表!$M$3:$N$34,2,FALSE))</f>
        <v/>
      </c>
      <c r="J2330" s="8">
        <f>一般!T2334</f>
        <v>0</v>
      </c>
      <c r="K2330" s="8" t="str">
        <f>IF(ISERROR(VLOOKUP(一般!U2334,コード表!$P$3:$Q$52,2,FALSE)),"",VLOOKUP(一般!U2334,コード表!$P$3:$Q$52,2,FALSE))</f>
        <v/>
      </c>
    </row>
    <row r="2331" spans="1:11" ht="20.100000000000001" customHeight="1" x14ac:dyDescent="0.15">
      <c r="A2331" s="8">
        <v>710</v>
      </c>
      <c r="B2331" s="18" t="b">
        <f>IF(一般!B2335="出",IF(ISERROR(VLOOKUP(一般!C2335,コード表!$D$3:$E$7,2,FALSE)&amp;VLOOKUP(一般!D2335,コード表!$G$3:$H$67,2,FALSE)&amp;VLOOKUP(一般!E2335,コード表!$J$3:$K$15,2,FALSE)&amp;VLOOKUP(一般!F2335,コード表!$M$3:$N$34,2,FALSE)),"",VLOOKUP(一般!C2335,コード表!$D$3:$E$7,2,FALSE)&amp;VLOOKUP(一般!D2335,コード表!$G$3:$H$67,2,FALSE)&amp;VLOOKUP(一般!E2335,コード表!$J$3:$K$15,2,FALSE)&amp;VLOOKUP(一般!F2335,コード表!$M$3:$N$34,2,FALSE)))</f>
        <v>0</v>
      </c>
      <c r="C2331" s="17" t="str">
        <f>一般!I2335&amp;" "&amp;一般!J2335</f>
        <v xml:space="preserve"> </v>
      </c>
      <c r="D2331" s="17" t="str">
        <f>一般!G2335&amp;"　"&amp;一般!H2335</f>
        <v>　</v>
      </c>
      <c r="E2331" s="18" t="str">
        <f>IF(ISERROR(VLOOKUP(一般!K2335,コード表!$D$3:$E$7,2,FALSE)&amp;VLOOKUP(一般!L2335,コード表!$G$3:$H$67,2,FALSE)&amp;VLOOKUP(一般!M2335,コード表!$J$3:$K$15,2,FALSE)&amp;VLOOKUP(一般!N2335,コード表!$M$3:$N$34,2,FALSE)),"",VLOOKUP(一般!K2335,コード表!$D$3:$E$7,2,FALSE)&amp;VLOOKUP(一般!L2335,コード表!$G$3:$H$67,2,FALSE)&amp;VLOOKUP(一般!M2335,コード表!$J$3:$K$15,2,FALSE)&amp;VLOOKUP(一般!N2335,コード表!$M$3:$N$34,2,FALSE))</f>
        <v/>
      </c>
      <c r="F2331" s="18"/>
      <c r="G2331" s="18"/>
      <c r="H2331" s="18" t="str">
        <f>IF(ISERROR(VLOOKUP(一般!O2335,コード表!$S$3:$T$11,2,FALSE)),"",VLOOKUP(一般!O2335,コード表!$S$3:$T$11,2,FALSE))</f>
        <v/>
      </c>
      <c r="I2331" s="18" t="str">
        <f>IF(ISERROR(VLOOKUP(一般!P2335,コード表!$D$3:$E$7,2,FALSE)&amp;VLOOKUP(一般!Q2335,コード表!$G$3:$H$67,2,FALSE)&amp;VLOOKUP(一般!R2335,コード表!$J$3:$K$15,2,FALSE)&amp;VLOOKUP(一般!S2335,コード表!$M$3:$N$34,2,FALSE)),"",VLOOKUP(一般!P2335,コード表!$D$3:$E$7,2,FALSE)&amp;VLOOKUP(一般!Q2335,コード表!$G$3:$H$67,2,FALSE)&amp;VLOOKUP(一般!R2335,コード表!$J$3:$K$15,2,FALSE)&amp;VLOOKUP(一般!S2335,コード表!$M$3:$N$34,2,FALSE))</f>
        <v/>
      </c>
      <c r="J2331" s="8">
        <f>一般!T2335</f>
        <v>0</v>
      </c>
      <c r="K2331" s="8" t="str">
        <f>IF(ISERROR(VLOOKUP(一般!U2335,コード表!$P$3:$Q$52,2,FALSE)),"",VLOOKUP(一般!U2335,コード表!$P$3:$Q$52,2,FALSE))</f>
        <v/>
      </c>
    </row>
    <row r="2332" spans="1:11" ht="20.100000000000001" customHeight="1" x14ac:dyDescent="0.15">
      <c r="A2332" s="8">
        <v>710</v>
      </c>
      <c r="B2332" s="18" t="b">
        <f>IF(一般!B2336="出",IF(ISERROR(VLOOKUP(一般!C2336,コード表!$D$3:$E$7,2,FALSE)&amp;VLOOKUP(一般!D2336,コード表!$G$3:$H$67,2,FALSE)&amp;VLOOKUP(一般!E2336,コード表!$J$3:$K$15,2,FALSE)&amp;VLOOKUP(一般!F2336,コード表!$M$3:$N$34,2,FALSE)),"",VLOOKUP(一般!C2336,コード表!$D$3:$E$7,2,FALSE)&amp;VLOOKUP(一般!D2336,コード表!$G$3:$H$67,2,FALSE)&amp;VLOOKUP(一般!E2336,コード表!$J$3:$K$15,2,FALSE)&amp;VLOOKUP(一般!F2336,コード表!$M$3:$N$34,2,FALSE)))</f>
        <v>0</v>
      </c>
      <c r="C2332" s="17" t="str">
        <f>一般!I2336&amp;" "&amp;一般!J2336</f>
        <v xml:space="preserve"> </v>
      </c>
      <c r="D2332" s="17" t="str">
        <f>一般!G2336&amp;"　"&amp;一般!H2336</f>
        <v>　</v>
      </c>
      <c r="E2332" s="18" t="str">
        <f>IF(ISERROR(VLOOKUP(一般!K2336,コード表!$D$3:$E$7,2,FALSE)&amp;VLOOKUP(一般!L2336,コード表!$G$3:$H$67,2,FALSE)&amp;VLOOKUP(一般!M2336,コード表!$J$3:$K$15,2,FALSE)&amp;VLOOKUP(一般!N2336,コード表!$M$3:$N$34,2,FALSE)),"",VLOOKUP(一般!K2336,コード表!$D$3:$E$7,2,FALSE)&amp;VLOOKUP(一般!L2336,コード表!$G$3:$H$67,2,FALSE)&amp;VLOOKUP(一般!M2336,コード表!$J$3:$K$15,2,FALSE)&amp;VLOOKUP(一般!N2336,コード表!$M$3:$N$34,2,FALSE))</f>
        <v/>
      </c>
      <c r="F2332" s="18"/>
      <c r="G2332" s="18"/>
      <c r="H2332" s="18" t="str">
        <f>IF(ISERROR(VLOOKUP(一般!O2336,コード表!$S$3:$T$11,2,FALSE)),"",VLOOKUP(一般!O2336,コード表!$S$3:$T$11,2,FALSE))</f>
        <v/>
      </c>
      <c r="I2332" s="18" t="str">
        <f>IF(ISERROR(VLOOKUP(一般!P2336,コード表!$D$3:$E$7,2,FALSE)&amp;VLOOKUP(一般!Q2336,コード表!$G$3:$H$67,2,FALSE)&amp;VLOOKUP(一般!R2336,コード表!$J$3:$K$15,2,FALSE)&amp;VLOOKUP(一般!S2336,コード表!$M$3:$N$34,2,FALSE)),"",VLOOKUP(一般!P2336,コード表!$D$3:$E$7,2,FALSE)&amp;VLOOKUP(一般!Q2336,コード表!$G$3:$H$67,2,FALSE)&amp;VLOOKUP(一般!R2336,コード表!$J$3:$K$15,2,FALSE)&amp;VLOOKUP(一般!S2336,コード表!$M$3:$N$34,2,FALSE))</f>
        <v/>
      </c>
      <c r="J2332" s="8">
        <f>一般!T2336</f>
        <v>0</v>
      </c>
      <c r="K2332" s="8" t="str">
        <f>IF(ISERROR(VLOOKUP(一般!U2336,コード表!$P$3:$Q$52,2,FALSE)),"",VLOOKUP(一般!U2336,コード表!$P$3:$Q$52,2,FALSE))</f>
        <v/>
      </c>
    </row>
    <row r="2333" spans="1:11" ht="20.100000000000001" customHeight="1" x14ac:dyDescent="0.15">
      <c r="A2333" s="8">
        <v>710</v>
      </c>
      <c r="B2333" s="18" t="b">
        <f>IF(一般!B2337="出",IF(ISERROR(VLOOKUP(一般!C2337,コード表!$D$3:$E$7,2,FALSE)&amp;VLOOKUP(一般!D2337,コード表!$G$3:$H$67,2,FALSE)&amp;VLOOKUP(一般!E2337,コード表!$J$3:$K$15,2,FALSE)&amp;VLOOKUP(一般!F2337,コード表!$M$3:$N$34,2,FALSE)),"",VLOOKUP(一般!C2337,コード表!$D$3:$E$7,2,FALSE)&amp;VLOOKUP(一般!D2337,コード表!$G$3:$H$67,2,FALSE)&amp;VLOOKUP(一般!E2337,コード表!$J$3:$K$15,2,FALSE)&amp;VLOOKUP(一般!F2337,コード表!$M$3:$N$34,2,FALSE)))</f>
        <v>0</v>
      </c>
      <c r="C2333" s="17" t="str">
        <f>一般!I2337&amp;" "&amp;一般!J2337</f>
        <v xml:space="preserve"> </v>
      </c>
      <c r="D2333" s="17" t="str">
        <f>一般!G2337&amp;"　"&amp;一般!H2337</f>
        <v>　</v>
      </c>
      <c r="E2333" s="18" t="str">
        <f>IF(ISERROR(VLOOKUP(一般!K2337,コード表!$D$3:$E$7,2,FALSE)&amp;VLOOKUP(一般!L2337,コード表!$G$3:$H$67,2,FALSE)&amp;VLOOKUP(一般!M2337,コード表!$J$3:$K$15,2,FALSE)&amp;VLOOKUP(一般!N2337,コード表!$M$3:$N$34,2,FALSE)),"",VLOOKUP(一般!K2337,コード表!$D$3:$E$7,2,FALSE)&amp;VLOOKUP(一般!L2337,コード表!$G$3:$H$67,2,FALSE)&amp;VLOOKUP(一般!M2337,コード表!$J$3:$K$15,2,FALSE)&amp;VLOOKUP(一般!N2337,コード表!$M$3:$N$34,2,FALSE))</f>
        <v/>
      </c>
      <c r="F2333" s="18"/>
      <c r="G2333" s="18"/>
      <c r="H2333" s="18" t="str">
        <f>IF(ISERROR(VLOOKUP(一般!O2337,コード表!$S$3:$T$11,2,FALSE)),"",VLOOKUP(一般!O2337,コード表!$S$3:$T$11,2,FALSE))</f>
        <v/>
      </c>
      <c r="I2333" s="18" t="str">
        <f>IF(ISERROR(VLOOKUP(一般!P2337,コード表!$D$3:$E$7,2,FALSE)&amp;VLOOKUP(一般!Q2337,コード表!$G$3:$H$67,2,FALSE)&amp;VLOOKUP(一般!R2337,コード表!$J$3:$K$15,2,FALSE)&amp;VLOOKUP(一般!S2337,コード表!$M$3:$N$34,2,FALSE)),"",VLOOKUP(一般!P2337,コード表!$D$3:$E$7,2,FALSE)&amp;VLOOKUP(一般!Q2337,コード表!$G$3:$H$67,2,FALSE)&amp;VLOOKUP(一般!R2337,コード表!$J$3:$K$15,2,FALSE)&amp;VLOOKUP(一般!S2337,コード表!$M$3:$N$34,2,FALSE))</f>
        <v/>
      </c>
      <c r="J2333" s="8">
        <f>一般!T2337</f>
        <v>0</v>
      </c>
      <c r="K2333" s="8" t="str">
        <f>IF(ISERROR(VLOOKUP(一般!U2337,コード表!$P$3:$Q$52,2,FALSE)),"",VLOOKUP(一般!U2337,コード表!$P$3:$Q$52,2,FALSE))</f>
        <v/>
      </c>
    </row>
    <row r="2334" spans="1:11" ht="20.100000000000001" customHeight="1" x14ac:dyDescent="0.15">
      <c r="A2334" s="8">
        <v>710</v>
      </c>
      <c r="B2334" s="18" t="b">
        <f>IF(一般!B2338="出",IF(ISERROR(VLOOKUP(一般!C2338,コード表!$D$3:$E$7,2,FALSE)&amp;VLOOKUP(一般!D2338,コード表!$G$3:$H$67,2,FALSE)&amp;VLOOKUP(一般!E2338,コード表!$J$3:$K$15,2,FALSE)&amp;VLOOKUP(一般!F2338,コード表!$M$3:$N$34,2,FALSE)),"",VLOOKUP(一般!C2338,コード表!$D$3:$E$7,2,FALSE)&amp;VLOOKUP(一般!D2338,コード表!$G$3:$H$67,2,FALSE)&amp;VLOOKUP(一般!E2338,コード表!$J$3:$K$15,2,FALSE)&amp;VLOOKUP(一般!F2338,コード表!$M$3:$N$34,2,FALSE)))</f>
        <v>0</v>
      </c>
      <c r="C2334" s="17" t="str">
        <f>一般!I2338&amp;" "&amp;一般!J2338</f>
        <v xml:space="preserve"> </v>
      </c>
      <c r="D2334" s="17" t="str">
        <f>一般!G2338&amp;"　"&amp;一般!H2338</f>
        <v>　</v>
      </c>
      <c r="E2334" s="18" t="str">
        <f>IF(ISERROR(VLOOKUP(一般!K2338,コード表!$D$3:$E$7,2,FALSE)&amp;VLOOKUP(一般!L2338,コード表!$G$3:$H$67,2,FALSE)&amp;VLOOKUP(一般!M2338,コード表!$J$3:$K$15,2,FALSE)&amp;VLOOKUP(一般!N2338,コード表!$M$3:$N$34,2,FALSE)),"",VLOOKUP(一般!K2338,コード表!$D$3:$E$7,2,FALSE)&amp;VLOOKUP(一般!L2338,コード表!$G$3:$H$67,2,FALSE)&amp;VLOOKUP(一般!M2338,コード表!$J$3:$K$15,2,FALSE)&amp;VLOOKUP(一般!N2338,コード表!$M$3:$N$34,2,FALSE))</f>
        <v/>
      </c>
      <c r="F2334" s="18"/>
      <c r="G2334" s="18"/>
      <c r="H2334" s="18" t="str">
        <f>IF(ISERROR(VLOOKUP(一般!O2338,コード表!$S$3:$T$11,2,FALSE)),"",VLOOKUP(一般!O2338,コード表!$S$3:$T$11,2,FALSE))</f>
        <v/>
      </c>
      <c r="I2334" s="18" t="str">
        <f>IF(ISERROR(VLOOKUP(一般!P2338,コード表!$D$3:$E$7,2,FALSE)&amp;VLOOKUP(一般!Q2338,コード表!$G$3:$H$67,2,FALSE)&amp;VLOOKUP(一般!R2338,コード表!$J$3:$K$15,2,FALSE)&amp;VLOOKUP(一般!S2338,コード表!$M$3:$N$34,2,FALSE)),"",VLOOKUP(一般!P2338,コード表!$D$3:$E$7,2,FALSE)&amp;VLOOKUP(一般!Q2338,コード表!$G$3:$H$67,2,FALSE)&amp;VLOOKUP(一般!R2338,コード表!$J$3:$K$15,2,FALSE)&amp;VLOOKUP(一般!S2338,コード表!$M$3:$N$34,2,FALSE))</f>
        <v/>
      </c>
      <c r="J2334" s="8">
        <f>一般!T2338</f>
        <v>0</v>
      </c>
      <c r="K2334" s="8" t="str">
        <f>IF(ISERROR(VLOOKUP(一般!U2338,コード表!$P$3:$Q$52,2,FALSE)),"",VLOOKUP(一般!U2338,コード表!$P$3:$Q$52,2,FALSE))</f>
        <v/>
      </c>
    </row>
    <row r="2335" spans="1:11" ht="20.100000000000001" customHeight="1" x14ac:dyDescent="0.15">
      <c r="A2335" s="8">
        <v>710</v>
      </c>
      <c r="B2335" s="18" t="b">
        <f>IF(一般!B2339="出",IF(ISERROR(VLOOKUP(一般!C2339,コード表!$D$3:$E$7,2,FALSE)&amp;VLOOKUP(一般!D2339,コード表!$G$3:$H$67,2,FALSE)&amp;VLOOKUP(一般!E2339,コード表!$J$3:$K$15,2,FALSE)&amp;VLOOKUP(一般!F2339,コード表!$M$3:$N$34,2,FALSE)),"",VLOOKUP(一般!C2339,コード表!$D$3:$E$7,2,FALSE)&amp;VLOOKUP(一般!D2339,コード表!$G$3:$H$67,2,FALSE)&amp;VLOOKUP(一般!E2339,コード表!$J$3:$K$15,2,FALSE)&amp;VLOOKUP(一般!F2339,コード表!$M$3:$N$34,2,FALSE)))</f>
        <v>0</v>
      </c>
      <c r="C2335" s="17" t="str">
        <f>一般!I2339&amp;" "&amp;一般!J2339</f>
        <v xml:space="preserve"> </v>
      </c>
      <c r="D2335" s="17" t="str">
        <f>一般!G2339&amp;"　"&amp;一般!H2339</f>
        <v>　</v>
      </c>
      <c r="E2335" s="18" t="str">
        <f>IF(ISERROR(VLOOKUP(一般!K2339,コード表!$D$3:$E$7,2,FALSE)&amp;VLOOKUP(一般!L2339,コード表!$G$3:$H$67,2,FALSE)&amp;VLOOKUP(一般!M2339,コード表!$J$3:$K$15,2,FALSE)&amp;VLOOKUP(一般!N2339,コード表!$M$3:$N$34,2,FALSE)),"",VLOOKUP(一般!K2339,コード表!$D$3:$E$7,2,FALSE)&amp;VLOOKUP(一般!L2339,コード表!$G$3:$H$67,2,FALSE)&amp;VLOOKUP(一般!M2339,コード表!$J$3:$K$15,2,FALSE)&amp;VLOOKUP(一般!N2339,コード表!$M$3:$N$34,2,FALSE))</f>
        <v/>
      </c>
      <c r="F2335" s="18"/>
      <c r="G2335" s="18"/>
      <c r="H2335" s="18" t="str">
        <f>IF(ISERROR(VLOOKUP(一般!O2339,コード表!$S$3:$T$11,2,FALSE)),"",VLOOKUP(一般!O2339,コード表!$S$3:$T$11,2,FALSE))</f>
        <v/>
      </c>
      <c r="I2335" s="18" t="str">
        <f>IF(ISERROR(VLOOKUP(一般!P2339,コード表!$D$3:$E$7,2,FALSE)&amp;VLOOKUP(一般!Q2339,コード表!$G$3:$H$67,2,FALSE)&amp;VLOOKUP(一般!R2339,コード表!$J$3:$K$15,2,FALSE)&amp;VLOOKUP(一般!S2339,コード表!$M$3:$N$34,2,FALSE)),"",VLOOKUP(一般!P2339,コード表!$D$3:$E$7,2,FALSE)&amp;VLOOKUP(一般!Q2339,コード表!$G$3:$H$67,2,FALSE)&amp;VLOOKUP(一般!R2339,コード表!$J$3:$K$15,2,FALSE)&amp;VLOOKUP(一般!S2339,コード表!$M$3:$N$34,2,FALSE))</f>
        <v/>
      </c>
      <c r="J2335" s="8">
        <f>一般!T2339</f>
        <v>0</v>
      </c>
      <c r="K2335" s="8" t="str">
        <f>IF(ISERROR(VLOOKUP(一般!U2339,コード表!$P$3:$Q$52,2,FALSE)),"",VLOOKUP(一般!U2339,コード表!$P$3:$Q$52,2,FALSE))</f>
        <v/>
      </c>
    </row>
    <row r="2336" spans="1:11" ht="20.100000000000001" customHeight="1" x14ac:dyDescent="0.15">
      <c r="A2336" s="8">
        <v>710</v>
      </c>
      <c r="B2336" s="18" t="b">
        <f>IF(一般!B2340="出",IF(ISERROR(VLOOKUP(一般!C2340,コード表!$D$3:$E$7,2,FALSE)&amp;VLOOKUP(一般!D2340,コード表!$G$3:$H$67,2,FALSE)&amp;VLOOKUP(一般!E2340,コード表!$J$3:$K$15,2,FALSE)&amp;VLOOKUP(一般!F2340,コード表!$M$3:$N$34,2,FALSE)),"",VLOOKUP(一般!C2340,コード表!$D$3:$E$7,2,FALSE)&amp;VLOOKUP(一般!D2340,コード表!$G$3:$H$67,2,FALSE)&amp;VLOOKUP(一般!E2340,コード表!$J$3:$K$15,2,FALSE)&amp;VLOOKUP(一般!F2340,コード表!$M$3:$N$34,2,FALSE)))</f>
        <v>0</v>
      </c>
      <c r="C2336" s="17" t="str">
        <f>一般!I2340&amp;" "&amp;一般!J2340</f>
        <v xml:space="preserve"> </v>
      </c>
      <c r="D2336" s="17" t="str">
        <f>一般!G2340&amp;"　"&amp;一般!H2340</f>
        <v>　</v>
      </c>
      <c r="E2336" s="18" t="str">
        <f>IF(ISERROR(VLOOKUP(一般!K2340,コード表!$D$3:$E$7,2,FALSE)&amp;VLOOKUP(一般!L2340,コード表!$G$3:$H$67,2,FALSE)&amp;VLOOKUP(一般!M2340,コード表!$J$3:$K$15,2,FALSE)&amp;VLOOKUP(一般!N2340,コード表!$M$3:$N$34,2,FALSE)),"",VLOOKUP(一般!K2340,コード表!$D$3:$E$7,2,FALSE)&amp;VLOOKUP(一般!L2340,コード表!$G$3:$H$67,2,FALSE)&amp;VLOOKUP(一般!M2340,コード表!$J$3:$K$15,2,FALSE)&amp;VLOOKUP(一般!N2340,コード表!$M$3:$N$34,2,FALSE))</f>
        <v/>
      </c>
      <c r="F2336" s="18"/>
      <c r="G2336" s="18"/>
      <c r="H2336" s="18" t="str">
        <f>IF(ISERROR(VLOOKUP(一般!O2340,コード表!$S$3:$T$11,2,FALSE)),"",VLOOKUP(一般!O2340,コード表!$S$3:$T$11,2,FALSE))</f>
        <v/>
      </c>
      <c r="I2336" s="18" t="str">
        <f>IF(ISERROR(VLOOKUP(一般!P2340,コード表!$D$3:$E$7,2,FALSE)&amp;VLOOKUP(一般!Q2340,コード表!$G$3:$H$67,2,FALSE)&amp;VLOOKUP(一般!R2340,コード表!$J$3:$K$15,2,FALSE)&amp;VLOOKUP(一般!S2340,コード表!$M$3:$N$34,2,FALSE)),"",VLOOKUP(一般!P2340,コード表!$D$3:$E$7,2,FALSE)&amp;VLOOKUP(一般!Q2340,コード表!$G$3:$H$67,2,FALSE)&amp;VLOOKUP(一般!R2340,コード表!$J$3:$K$15,2,FALSE)&amp;VLOOKUP(一般!S2340,コード表!$M$3:$N$34,2,FALSE))</f>
        <v/>
      </c>
      <c r="J2336" s="8">
        <f>一般!T2340</f>
        <v>0</v>
      </c>
      <c r="K2336" s="8" t="str">
        <f>IF(ISERROR(VLOOKUP(一般!U2340,コード表!$P$3:$Q$52,2,FALSE)),"",VLOOKUP(一般!U2340,コード表!$P$3:$Q$52,2,FALSE))</f>
        <v/>
      </c>
    </row>
    <row r="2337" spans="1:11" ht="20.100000000000001" customHeight="1" x14ac:dyDescent="0.15">
      <c r="A2337" s="8">
        <v>710</v>
      </c>
      <c r="B2337" s="18" t="b">
        <f>IF(一般!B2341="出",IF(ISERROR(VLOOKUP(一般!C2341,コード表!$D$3:$E$7,2,FALSE)&amp;VLOOKUP(一般!D2341,コード表!$G$3:$H$67,2,FALSE)&amp;VLOOKUP(一般!E2341,コード表!$J$3:$K$15,2,FALSE)&amp;VLOOKUP(一般!F2341,コード表!$M$3:$N$34,2,FALSE)),"",VLOOKUP(一般!C2341,コード表!$D$3:$E$7,2,FALSE)&amp;VLOOKUP(一般!D2341,コード表!$G$3:$H$67,2,FALSE)&amp;VLOOKUP(一般!E2341,コード表!$J$3:$K$15,2,FALSE)&amp;VLOOKUP(一般!F2341,コード表!$M$3:$N$34,2,FALSE)))</f>
        <v>0</v>
      </c>
      <c r="C2337" s="17" t="str">
        <f>一般!I2341&amp;" "&amp;一般!J2341</f>
        <v xml:space="preserve"> </v>
      </c>
      <c r="D2337" s="17" t="str">
        <f>一般!G2341&amp;"　"&amp;一般!H2341</f>
        <v>　</v>
      </c>
      <c r="E2337" s="18" t="str">
        <f>IF(ISERROR(VLOOKUP(一般!K2341,コード表!$D$3:$E$7,2,FALSE)&amp;VLOOKUP(一般!L2341,コード表!$G$3:$H$67,2,FALSE)&amp;VLOOKUP(一般!M2341,コード表!$J$3:$K$15,2,FALSE)&amp;VLOOKUP(一般!N2341,コード表!$M$3:$N$34,2,FALSE)),"",VLOOKUP(一般!K2341,コード表!$D$3:$E$7,2,FALSE)&amp;VLOOKUP(一般!L2341,コード表!$G$3:$H$67,2,FALSE)&amp;VLOOKUP(一般!M2341,コード表!$J$3:$K$15,2,FALSE)&amp;VLOOKUP(一般!N2341,コード表!$M$3:$N$34,2,FALSE))</f>
        <v/>
      </c>
      <c r="F2337" s="18"/>
      <c r="G2337" s="18"/>
      <c r="H2337" s="18" t="str">
        <f>IF(ISERROR(VLOOKUP(一般!O2341,コード表!$S$3:$T$11,2,FALSE)),"",VLOOKUP(一般!O2341,コード表!$S$3:$T$11,2,FALSE))</f>
        <v/>
      </c>
      <c r="I2337" s="18" t="str">
        <f>IF(ISERROR(VLOOKUP(一般!P2341,コード表!$D$3:$E$7,2,FALSE)&amp;VLOOKUP(一般!Q2341,コード表!$G$3:$H$67,2,FALSE)&amp;VLOOKUP(一般!R2341,コード表!$J$3:$K$15,2,FALSE)&amp;VLOOKUP(一般!S2341,コード表!$M$3:$N$34,2,FALSE)),"",VLOOKUP(一般!P2341,コード表!$D$3:$E$7,2,FALSE)&amp;VLOOKUP(一般!Q2341,コード表!$G$3:$H$67,2,FALSE)&amp;VLOOKUP(一般!R2341,コード表!$J$3:$K$15,2,FALSE)&amp;VLOOKUP(一般!S2341,コード表!$M$3:$N$34,2,FALSE))</f>
        <v/>
      </c>
      <c r="J2337" s="8">
        <f>一般!T2341</f>
        <v>0</v>
      </c>
      <c r="K2337" s="8" t="str">
        <f>IF(ISERROR(VLOOKUP(一般!U2341,コード表!$P$3:$Q$52,2,FALSE)),"",VLOOKUP(一般!U2341,コード表!$P$3:$Q$52,2,FALSE))</f>
        <v/>
      </c>
    </row>
    <row r="2338" spans="1:11" ht="20.100000000000001" customHeight="1" x14ac:dyDescent="0.15">
      <c r="A2338" s="8">
        <v>710</v>
      </c>
      <c r="B2338" s="18" t="b">
        <f>IF(一般!B2342="出",IF(ISERROR(VLOOKUP(一般!C2342,コード表!$D$3:$E$7,2,FALSE)&amp;VLOOKUP(一般!D2342,コード表!$G$3:$H$67,2,FALSE)&amp;VLOOKUP(一般!E2342,コード表!$J$3:$K$15,2,FALSE)&amp;VLOOKUP(一般!F2342,コード表!$M$3:$N$34,2,FALSE)),"",VLOOKUP(一般!C2342,コード表!$D$3:$E$7,2,FALSE)&amp;VLOOKUP(一般!D2342,コード表!$G$3:$H$67,2,FALSE)&amp;VLOOKUP(一般!E2342,コード表!$J$3:$K$15,2,FALSE)&amp;VLOOKUP(一般!F2342,コード表!$M$3:$N$34,2,FALSE)))</f>
        <v>0</v>
      </c>
      <c r="C2338" s="17" t="str">
        <f>一般!I2342&amp;" "&amp;一般!J2342</f>
        <v xml:space="preserve"> </v>
      </c>
      <c r="D2338" s="17" t="str">
        <f>一般!G2342&amp;"　"&amp;一般!H2342</f>
        <v>　</v>
      </c>
      <c r="E2338" s="18" t="str">
        <f>IF(ISERROR(VLOOKUP(一般!K2342,コード表!$D$3:$E$7,2,FALSE)&amp;VLOOKUP(一般!L2342,コード表!$G$3:$H$67,2,FALSE)&amp;VLOOKUP(一般!M2342,コード表!$J$3:$K$15,2,FALSE)&amp;VLOOKUP(一般!N2342,コード表!$M$3:$N$34,2,FALSE)),"",VLOOKUP(一般!K2342,コード表!$D$3:$E$7,2,FALSE)&amp;VLOOKUP(一般!L2342,コード表!$G$3:$H$67,2,FALSE)&amp;VLOOKUP(一般!M2342,コード表!$J$3:$K$15,2,FALSE)&amp;VLOOKUP(一般!N2342,コード表!$M$3:$N$34,2,FALSE))</f>
        <v/>
      </c>
      <c r="F2338" s="18"/>
      <c r="G2338" s="18"/>
      <c r="H2338" s="18" t="str">
        <f>IF(ISERROR(VLOOKUP(一般!O2342,コード表!$S$3:$T$11,2,FALSE)),"",VLOOKUP(一般!O2342,コード表!$S$3:$T$11,2,FALSE))</f>
        <v/>
      </c>
      <c r="I2338" s="18" t="str">
        <f>IF(ISERROR(VLOOKUP(一般!P2342,コード表!$D$3:$E$7,2,FALSE)&amp;VLOOKUP(一般!Q2342,コード表!$G$3:$H$67,2,FALSE)&amp;VLOOKUP(一般!R2342,コード表!$J$3:$K$15,2,FALSE)&amp;VLOOKUP(一般!S2342,コード表!$M$3:$N$34,2,FALSE)),"",VLOOKUP(一般!P2342,コード表!$D$3:$E$7,2,FALSE)&amp;VLOOKUP(一般!Q2342,コード表!$G$3:$H$67,2,FALSE)&amp;VLOOKUP(一般!R2342,コード表!$J$3:$K$15,2,FALSE)&amp;VLOOKUP(一般!S2342,コード表!$M$3:$N$34,2,FALSE))</f>
        <v/>
      </c>
      <c r="J2338" s="8">
        <f>一般!T2342</f>
        <v>0</v>
      </c>
      <c r="K2338" s="8" t="str">
        <f>IF(ISERROR(VLOOKUP(一般!U2342,コード表!$P$3:$Q$52,2,FALSE)),"",VLOOKUP(一般!U2342,コード表!$P$3:$Q$52,2,FALSE))</f>
        <v/>
      </c>
    </row>
    <row r="2339" spans="1:11" ht="20.100000000000001" customHeight="1" x14ac:dyDescent="0.15">
      <c r="A2339" s="8">
        <v>710</v>
      </c>
      <c r="B2339" s="18" t="b">
        <f>IF(一般!B2343="出",IF(ISERROR(VLOOKUP(一般!C2343,コード表!$D$3:$E$7,2,FALSE)&amp;VLOOKUP(一般!D2343,コード表!$G$3:$H$67,2,FALSE)&amp;VLOOKUP(一般!E2343,コード表!$J$3:$K$15,2,FALSE)&amp;VLOOKUP(一般!F2343,コード表!$M$3:$N$34,2,FALSE)),"",VLOOKUP(一般!C2343,コード表!$D$3:$E$7,2,FALSE)&amp;VLOOKUP(一般!D2343,コード表!$G$3:$H$67,2,FALSE)&amp;VLOOKUP(一般!E2343,コード表!$J$3:$K$15,2,FALSE)&amp;VLOOKUP(一般!F2343,コード表!$M$3:$N$34,2,FALSE)))</f>
        <v>0</v>
      </c>
      <c r="C2339" s="17" t="str">
        <f>一般!I2343&amp;" "&amp;一般!J2343</f>
        <v xml:space="preserve"> </v>
      </c>
      <c r="D2339" s="17" t="str">
        <f>一般!G2343&amp;"　"&amp;一般!H2343</f>
        <v>　</v>
      </c>
      <c r="E2339" s="18" t="str">
        <f>IF(ISERROR(VLOOKUP(一般!K2343,コード表!$D$3:$E$7,2,FALSE)&amp;VLOOKUP(一般!L2343,コード表!$G$3:$H$67,2,FALSE)&amp;VLOOKUP(一般!M2343,コード表!$J$3:$K$15,2,FALSE)&amp;VLOOKUP(一般!N2343,コード表!$M$3:$N$34,2,FALSE)),"",VLOOKUP(一般!K2343,コード表!$D$3:$E$7,2,FALSE)&amp;VLOOKUP(一般!L2343,コード表!$G$3:$H$67,2,FALSE)&amp;VLOOKUP(一般!M2343,コード表!$J$3:$K$15,2,FALSE)&amp;VLOOKUP(一般!N2343,コード表!$M$3:$N$34,2,FALSE))</f>
        <v/>
      </c>
      <c r="F2339" s="18"/>
      <c r="G2339" s="18"/>
      <c r="H2339" s="18" t="str">
        <f>IF(ISERROR(VLOOKUP(一般!O2343,コード表!$S$3:$T$11,2,FALSE)),"",VLOOKUP(一般!O2343,コード表!$S$3:$T$11,2,FALSE))</f>
        <v/>
      </c>
      <c r="I2339" s="18" t="str">
        <f>IF(ISERROR(VLOOKUP(一般!P2343,コード表!$D$3:$E$7,2,FALSE)&amp;VLOOKUP(一般!Q2343,コード表!$G$3:$H$67,2,FALSE)&amp;VLOOKUP(一般!R2343,コード表!$J$3:$K$15,2,FALSE)&amp;VLOOKUP(一般!S2343,コード表!$M$3:$N$34,2,FALSE)),"",VLOOKUP(一般!P2343,コード表!$D$3:$E$7,2,FALSE)&amp;VLOOKUP(一般!Q2343,コード表!$G$3:$H$67,2,FALSE)&amp;VLOOKUP(一般!R2343,コード表!$J$3:$K$15,2,FALSE)&amp;VLOOKUP(一般!S2343,コード表!$M$3:$N$34,2,FALSE))</f>
        <v/>
      </c>
      <c r="J2339" s="8">
        <f>一般!T2343</f>
        <v>0</v>
      </c>
      <c r="K2339" s="8" t="str">
        <f>IF(ISERROR(VLOOKUP(一般!U2343,コード表!$P$3:$Q$52,2,FALSE)),"",VLOOKUP(一般!U2343,コード表!$P$3:$Q$52,2,FALSE))</f>
        <v/>
      </c>
    </row>
    <row r="2340" spans="1:11" ht="20.100000000000001" customHeight="1" x14ac:dyDescent="0.15">
      <c r="A2340" s="8">
        <v>710</v>
      </c>
      <c r="B2340" s="18" t="b">
        <f>IF(一般!B2344="出",IF(ISERROR(VLOOKUP(一般!C2344,コード表!$D$3:$E$7,2,FALSE)&amp;VLOOKUP(一般!D2344,コード表!$G$3:$H$67,2,FALSE)&amp;VLOOKUP(一般!E2344,コード表!$J$3:$K$15,2,FALSE)&amp;VLOOKUP(一般!F2344,コード表!$M$3:$N$34,2,FALSE)),"",VLOOKUP(一般!C2344,コード表!$D$3:$E$7,2,FALSE)&amp;VLOOKUP(一般!D2344,コード表!$G$3:$H$67,2,FALSE)&amp;VLOOKUP(一般!E2344,コード表!$J$3:$K$15,2,FALSE)&amp;VLOOKUP(一般!F2344,コード表!$M$3:$N$34,2,FALSE)))</f>
        <v>0</v>
      </c>
      <c r="C2340" s="17" t="str">
        <f>一般!I2344&amp;" "&amp;一般!J2344</f>
        <v xml:space="preserve"> </v>
      </c>
      <c r="D2340" s="17" t="str">
        <f>一般!G2344&amp;"　"&amp;一般!H2344</f>
        <v>　</v>
      </c>
      <c r="E2340" s="18" t="str">
        <f>IF(ISERROR(VLOOKUP(一般!K2344,コード表!$D$3:$E$7,2,FALSE)&amp;VLOOKUP(一般!L2344,コード表!$G$3:$H$67,2,FALSE)&amp;VLOOKUP(一般!M2344,コード表!$J$3:$K$15,2,FALSE)&amp;VLOOKUP(一般!N2344,コード表!$M$3:$N$34,2,FALSE)),"",VLOOKUP(一般!K2344,コード表!$D$3:$E$7,2,FALSE)&amp;VLOOKUP(一般!L2344,コード表!$G$3:$H$67,2,FALSE)&amp;VLOOKUP(一般!M2344,コード表!$J$3:$K$15,2,FALSE)&amp;VLOOKUP(一般!N2344,コード表!$M$3:$N$34,2,FALSE))</f>
        <v/>
      </c>
      <c r="F2340" s="18"/>
      <c r="G2340" s="18"/>
      <c r="H2340" s="18" t="str">
        <f>IF(ISERROR(VLOOKUP(一般!O2344,コード表!$S$3:$T$11,2,FALSE)),"",VLOOKUP(一般!O2344,コード表!$S$3:$T$11,2,FALSE))</f>
        <v/>
      </c>
      <c r="I2340" s="18" t="str">
        <f>IF(ISERROR(VLOOKUP(一般!P2344,コード表!$D$3:$E$7,2,FALSE)&amp;VLOOKUP(一般!Q2344,コード表!$G$3:$H$67,2,FALSE)&amp;VLOOKUP(一般!R2344,コード表!$J$3:$K$15,2,FALSE)&amp;VLOOKUP(一般!S2344,コード表!$M$3:$N$34,2,FALSE)),"",VLOOKUP(一般!P2344,コード表!$D$3:$E$7,2,FALSE)&amp;VLOOKUP(一般!Q2344,コード表!$G$3:$H$67,2,FALSE)&amp;VLOOKUP(一般!R2344,コード表!$J$3:$K$15,2,FALSE)&amp;VLOOKUP(一般!S2344,コード表!$M$3:$N$34,2,FALSE))</f>
        <v/>
      </c>
      <c r="J2340" s="8">
        <f>一般!T2344</f>
        <v>0</v>
      </c>
      <c r="K2340" s="8" t="str">
        <f>IF(ISERROR(VLOOKUP(一般!U2344,コード表!$P$3:$Q$52,2,FALSE)),"",VLOOKUP(一般!U2344,コード表!$P$3:$Q$52,2,FALSE))</f>
        <v/>
      </c>
    </row>
    <row r="2341" spans="1:11" ht="20.100000000000001" customHeight="1" x14ac:dyDescent="0.15">
      <c r="A2341" s="8">
        <v>710</v>
      </c>
      <c r="B2341" s="18" t="b">
        <f>IF(一般!B2345="出",IF(ISERROR(VLOOKUP(一般!C2345,コード表!$D$3:$E$7,2,FALSE)&amp;VLOOKUP(一般!D2345,コード表!$G$3:$H$67,2,FALSE)&amp;VLOOKUP(一般!E2345,コード表!$J$3:$K$15,2,FALSE)&amp;VLOOKUP(一般!F2345,コード表!$M$3:$N$34,2,FALSE)),"",VLOOKUP(一般!C2345,コード表!$D$3:$E$7,2,FALSE)&amp;VLOOKUP(一般!D2345,コード表!$G$3:$H$67,2,FALSE)&amp;VLOOKUP(一般!E2345,コード表!$J$3:$K$15,2,FALSE)&amp;VLOOKUP(一般!F2345,コード表!$M$3:$N$34,2,FALSE)))</f>
        <v>0</v>
      </c>
      <c r="C2341" s="17" t="str">
        <f>一般!I2345&amp;" "&amp;一般!J2345</f>
        <v xml:space="preserve"> </v>
      </c>
      <c r="D2341" s="17" t="str">
        <f>一般!G2345&amp;"　"&amp;一般!H2345</f>
        <v>　</v>
      </c>
      <c r="E2341" s="18" t="str">
        <f>IF(ISERROR(VLOOKUP(一般!K2345,コード表!$D$3:$E$7,2,FALSE)&amp;VLOOKUP(一般!L2345,コード表!$G$3:$H$67,2,FALSE)&amp;VLOOKUP(一般!M2345,コード表!$J$3:$K$15,2,FALSE)&amp;VLOOKUP(一般!N2345,コード表!$M$3:$N$34,2,FALSE)),"",VLOOKUP(一般!K2345,コード表!$D$3:$E$7,2,FALSE)&amp;VLOOKUP(一般!L2345,コード表!$G$3:$H$67,2,FALSE)&amp;VLOOKUP(一般!M2345,コード表!$J$3:$K$15,2,FALSE)&amp;VLOOKUP(一般!N2345,コード表!$M$3:$N$34,2,FALSE))</f>
        <v/>
      </c>
      <c r="F2341" s="18"/>
      <c r="G2341" s="18"/>
      <c r="H2341" s="18" t="str">
        <f>IF(ISERROR(VLOOKUP(一般!O2345,コード表!$S$3:$T$11,2,FALSE)),"",VLOOKUP(一般!O2345,コード表!$S$3:$T$11,2,FALSE))</f>
        <v/>
      </c>
      <c r="I2341" s="18" t="str">
        <f>IF(ISERROR(VLOOKUP(一般!P2345,コード表!$D$3:$E$7,2,FALSE)&amp;VLOOKUP(一般!Q2345,コード表!$G$3:$H$67,2,FALSE)&amp;VLOOKUP(一般!R2345,コード表!$J$3:$K$15,2,FALSE)&amp;VLOOKUP(一般!S2345,コード表!$M$3:$N$34,2,FALSE)),"",VLOOKUP(一般!P2345,コード表!$D$3:$E$7,2,FALSE)&amp;VLOOKUP(一般!Q2345,コード表!$G$3:$H$67,2,FALSE)&amp;VLOOKUP(一般!R2345,コード表!$J$3:$K$15,2,FALSE)&amp;VLOOKUP(一般!S2345,コード表!$M$3:$N$34,2,FALSE))</f>
        <v/>
      </c>
      <c r="J2341" s="8">
        <f>一般!T2345</f>
        <v>0</v>
      </c>
      <c r="K2341" s="8" t="str">
        <f>IF(ISERROR(VLOOKUP(一般!U2345,コード表!$P$3:$Q$52,2,FALSE)),"",VLOOKUP(一般!U2345,コード表!$P$3:$Q$52,2,FALSE))</f>
        <v/>
      </c>
    </row>
    <row r="2342" spans="1:11" ht="20.100000000000001" customHeight="1" x14ac:dyDescent="0.15">
      <c r="A2342" s="8">
        <v>710</v>
      </c>
      <c r="B2342" s="18" t="b">
        <f>IF(一般!B2346="出",IF(ISERROR(VLOOKUP(一般!C2346,コード表!$D$3:$E$7,2,FALSE)&amp;VLOOKUP(一般!D2346,コード表!$G$3:$H$67,2,FALSE)&amp;VLOOKUP(一般!E2346,コード表!$J$3:$K$15,2,FALSE)&amp;VLOOKUP(一般!F2346,コード表!$M$3:$N$34,2,FALSE)),"",VLOOKUP(一般!C2346,コード表!$D$3:$E$7,2,FALSE)&amp;VLOOKUP(一般!D2346,コード表!$G$3:$H$67,2,FALSE)&amp;VLOOKUP(一般!E2346,コード表!$J$3:$K$15,2,FALSE)&amp;VLOOKUP(一般!F2346,コード表!$M$3:$N$34,2,FALSE)))</f>
        <v>0</v>
      </c>
      <c r="C2342" s="17" t="str">
        <f>一般!I2346&amp;" "&amp;一般!J2346</f>
        <v xml:space="preserve"> </v>
      </c>
      <c r="D2342" s="17" t="str">
        <f>一般!G2346&amp;"　"&amp;一般!H2346</f>
        <v>　</v>
      </c>
      <c r="E2342" s="18" t="str">
        <f>IF(ISERROR(VLOOKUP(一般!K2346,コード表!$D$3:$E$7,2,FALSE)&amp;VLOOKUP(一般!L2346,コード表!$G$3:$H$67,2,FALSE)&amp;VLOOKUP(一般!M2346,コード表!$J$3:$K$15,2,FALSE)&amp;VLOOKUP(一般!N2346,コード表!$M$3:$N$34,2,FALSE)),"",VLOOKUP(一般!K2346,コード表!$D$3:$E$7,2,FALSE)&amp;VLOOKUP(一般!L2346,コード表!$G$3:$H$67,2,FALSE)&amp;VLOOKUP(一般!M2346,コード表!$J$3:$K$15,2,FALSE)&amp;VLOOKUP(一般!N2346,コード表!$M$3:$N$34,2,FALSE))</f>
        <v/>
      </c>
      <c r="F2342" s="18"/>
      <c r="G2342" s="18"/>
      <c r="H2342" s="18" t="str">
        <f>IF(ISERROR(VLOOKUP(一般!O2346,コード表!$S$3:$T$11,2,FALSE)),"",VLOOKUP(一般!O2346,コード表!$S$3:$T$11,2,FALSE))</f>
        <v/>
      </c>
      <c r="I2342" s="18" t="str">
        <f>IF(ISERROR(VLOOKUP(一般!P2346,コード表!$D$3:$E$7,2,FALSE)&amp;VLOOKUP(一般!Q2346,コード表!$G$3:$H$67,2,FALSE)&amp;VLOOKUP(一般!R2346,コード表!$J$3:$K$15,2,FALSE)&amp;VLOOKUP(一般!S2346,コード表!$M$3:$N$34,2,FALSE)),"",VLOOKUP(一般!P2346,コード表!$D$3:$E$7,2,FALSE)&amp;VLOOKUP(一般!Q2346,コード表!$G$3:$H$67,2,FALSE)&amp;VLOOKUP(一般!R2346,コード表!$J$3:$K$15,2,FALSE)&amp;VLOOKUP(一般!S2346,コード表!$M$3:$N$34,2,FALSE))</f>
        <v/>
      </c>
      <c r="J2342" s="8">
        <f>一般!T2346</f>
        <v>0</v>
      </c>
      <c r="K2342" s="8" t="str">
        <f>IF(ISERROR(VLOOKUP(一般!U2346,コード表!$P$3:$Q$52,2,FALSE)),"",VLOOKUP(一般!U2346,コード表!$P$3:$Q$52,2,FALSE))</f>
        <v/>
      </c>
    </row>
    <row r="2343" spans="1:11" ht="20.100000000000001" customHeight="1" x14ac:dyDescent="0.15">
      <c r="A2343" s="8">
        <v>710</v>
      </c>
      <c r="B2343" s="18" t="b">
        <f>IF(一般!B2347="出",IF(ISERROR(VLOOKUP(一般!C2347,コード表!$D$3:$E$7,2,FALSE)&amp;VLOOKUP(一般!D2347,コード表!$G$3:$H$67,2,FALSE)&amp;VLOOKUP(一般!E2347,コード表!$J$3:$K$15,2,FALSE)&amp;VLOOKUP(一般!F2347,コード表!$M$3:$N$34,2,FALSE)),"",VLOOKUP(一般!C2347,コード表!$D$3:$E$7,2,FALSE)&amp;VLOOKUP(一般!D2347,コード表!$G$3:$H$67,2,FALSE)&amp;VLOOKUP(一般!E2347,コード表!$J$3:$K$15,2,FALSE)&amp;VLOOKUP(一般!F2347,コード表!$M$3:$N$34,2,FALSE)))</f>
        <v>0</v>
      </c>
      <c r="C2343" s="17" t="str">
        <f>一般!I2347&amp;" "&amp;一般!J2347</f>
        <v xml:space="preserve"> </v>
      </c>
      <c r="D2343" s="17" t="str">
        <f>一般!G2347&amp;"　"&amp;一般!H2347</f>
        <v>　</v>
      </c>
      <c r="E2343" s="18" t="str">
        <f>IF(ISERROR(VLOOKUP(一般!K2347,コード表!$D$3:$E$7,2,FALSE)&amp;VLOOKUP(一般!L2347,コード表!$G$3:$H$67,2,FALSE)&amp;VLOOKUP(一般!M2347,コード表!$J$3:$K$15,2,FALSE)&amp;VLOOKUP(一般!N2347,コード表!$M$3:$N$34,2,FALSE)),"",VLOOKUP(一般!K2347,コード表!$D$3:$E$7,2,FALSE)&amp;VLOOKUP(一般!L2347,コード表!$G$3:$H$67,2,FALSE)&amp;VLOOKUP(一般!M2347,コード表!$J$3:$K$15,2,FALSE)&amp;VLOOKUP(一般!N2347,コード表!$M$3:$N$34,2,FALSE))</f>
        <v/>
      </c>
      <c r="F2343" s="18"/>
      <c r="G2343" s="18"/>
      <c r="H2343" s="18" t="str">
        <f>IF(ISERROR(VLOOKUP(一般!O2347,コード表!$S$3:$T$11,2,FALSE)),"",VLOOKUP(一般!O2347,コード表!$S$3:$T$11,2,FALSE))</f>
        <v/>
      </c>
      <c r="I2343" s="18" t="str">
        <f>IF(ISERROR(VLOOKUP(一般!P2347,コード表!$D$3:$E$7,2,FALSE)&amp;VLOOKUP(一般!Q2347,コード表!$G$3:$H$67,2,FALSE)&amp;VLOOKUP(一般!R2347,コード表!$J$3:$K$15,2,FALSE)&amp;VLOOKUP(一般!S2347,コード表!$M$3:$N$34,2,FALSE)),"",VLOOKUP(一般!P2347,コード表!$D$3:$E$7,2,FALSE)&amp;VLOOKUP(一般!Q2347,コード表!$G$3:$H$67,2,FALSE)&amp;VLOOKUP(一般!R2347,コード表!$J$3:$K$15,2,FALSE)&amp;VLOOKUP(一般!S2347,コード表!$M$3:$N$34,2,FALSE))</f>
        <v/>
      </c>
      <c r="J2343" s="8">
        <f>一般!T2347</f>
        <v>0</v>
      </c>
      <c r="K2343" s="8" t="str">
        <f>IF(ISERROR(VLOOKUP(一般!U2347,コード表!$P$3:$Q$52,2,FALSE)),"",VLOOKUP(一般!U2347,コード表!$P$3:$Q$52,2,FALSE))</f>
        <v/>
      </c>
    </row>
    <row r="2344" spans="1:11" ht="20.100000000000001" customHeight="1" x14ac:dyDescent="0.15">
      <c r="A2344" s="8">
        <v>710</v>
      </c>
      <c r="B2344" s="18" t="b">
        <f>IF(一般!B2348="出",IF(ISERROR(VLOOKUP(一般!C2348,コード表!$D$3:$E$7,2,FALSE)&amp;VLOOKUP(一般!D2348,コード表!$G$3:$H$67,2,FALSE)&amp;VLOOKUP(一般!E2348,コード表!$J$3:$K$15,2,FALSE)&amp;VLOOKUP(一般!F2348,コード表!$M$3:$N$34,2,FALSE)),"",VLOOKUP(一般!C2348,コード表!$D$3:$E$7,2,FALSE)&amp;VLOOKUP(一般!D2348,コード表!$G$3:$H$67,2,FALSE)&amp;VLOOKUP(一般!E2348,コード表!$J$3:$K$15,2,FALSE)&amp;VLOOKUP(一般!F2348,コード表!$M$3:$N$34,2,FALSE)))</f>
        <v>0</v>
      </c>
      <c r="C2344" s="17" t="str">
        <f>一般!I2348&amp;" "&amp;一般!J2348</f>
        <v xml:space="preserve"> </v>
      </c>
      <c r="D2344" s="17" t="str">
        <f>一般!G2348&amp;"　"&amp;一般!H2348</f>
        <v>　</v>
      </c>
      <c r="E2344" s="18" t="str">
        <f>IF(ISERROR(VLOOKUP(一般!K2348,コード表!$D$3:$E$7,2,FALSE)&amp;VLOOKUP(一般!L2348,コード表!$G$3:$H$67,2,FALSE)&amp;VLOOKUP(一般!M2348,コード表!$J$3:$K$15,2,FALSE)&amp;VLOOKUP(一般!N2348,コード表!$M$3:$N$34,2,FALSE)),"",VLOOKUP(一般!K2348,コード表!$D$3:$E$7,2,FALSE)&amp;VLOOKUP(一般!L2348,コード表!$G$3:$H$67,2,FALSE)&amp;VLOOKUP(一般!M2348,コード表!$J$3:$K$15,2,FALSE)&amp;VLOOKUP(一般!N2348,コード表!$M$3:$N$34,2,FALSE))</f>
        <v/>
      </c>
      <c r="F2344" s="18"/>
      <c r="G2344" s="18"/>
      <c r="H2344" s="18" t="str">
        <f>IF(ISERROR(VLOOKUP(一般!O2348,コード表!$S$3:$T$11,2,FALSE)),"",VLOOKUP(一般!O2348,コード表!$S$3:$T$11,2,FALSE))</f>
        <v/>
      </c>
      <c r="I2344" s="18" t="str">
        <f>IF(ISERROR(VLOOKUP(一般!P2348,コード表!$D$3:$E$7,2,FALSE)&amp;VLOOKUP(一般!Q2348,コード表!$G$3:$H$67,2,FALSE)&amp;VLOOKUP(一般!R2348,コード表!$J$3:$K$15,2,FALSE)&amp;VLOOKUP(一般!S2348,コード表!$M$3:$N$34,2,FALSE)),"",VLOOKUP(一般!P2348,コード表!$D$3:$E$7,2,FALSE)&amp;VLOOKUP(一般!Q2348,コード表!$G$3:$H$67,2,FALSE)&amp;VLOOKUP(一般!R2348,コード表!$J$3:$K$15,2,FALSE)&amp;VLOOKUP(一般!S2348,コード表!$M$3:$N$34,2,FALSE))</f>
        <v/>
      </c>
      <c r="J2344" s="8">
        <f>一般!T2348</f>
        <v>0</v>
      </c>
      <c r="K2344" s="8" t="str">
        <f>IF(ISERROR(VLOOKUP(一般!U2348,コード表!$P$3:$Q$52,2,FALSE)),"",VLOOKUP(一般!U2348,コード表!$P$3:$Q$52,2,FALSE))</f>
        <v/>
      </c>
    </row>
    <row r="2345" spans="1:11" ht="20.100000000000001" customHeight="1" x14ac:dyDescent="0.15">
      <c r="A2345" s="8">
        <v>710</v>
      </c>
      <c r="B2345" s="18" t="b">
        <f>IF(一般!B2349="出",IF(ISERROR(VLOOKUP(一般!C2349,コード表!$D$3:$E$7,2,FALSE)&amp;VLOOKUP(一般!D2349,コード表!$G$3:$H$67,2,FALSE)&amp;VLOOKUP(一般!E2349,コード表!$J$3:$K$15,2,FALSE)&amp;VLOOKUP(一般!F2349,コード表!$M$3:$N$34,2,FALSE)),"",VLOOKUP(一般!C2349,コード表!$D$3:$E$7,2,FALSE)&amp;VLOOKUP(一般!D2349,コード表!$G$3:$H$67,2,FALSE)&amp;VLOOKUP(一般!E2349,コード表!$J$3:$K$15,2,FALSE)&amp;VLOOKUP(一般!F2349,コード表!$M$3:$N$34,2,FALSE)))</f>
        <v>0</v>
      </c>
      <c r="C2345" s="17" t="str">
        <f>一般!I2349&amp;" "&amp;一般!J2349</f>
        <v xml:space="preserve"> </v>
      </c>
      <c r="D2345" s="17" t="str">
        <f>一般!G2349&amp;"　"&amp;一般!H2349</f>
        <v>　</v>
      </c>
      <c r="E2345" s="18" t="str">
        <f>IF(ISERROR(VLOOKUP(一般!K2349,コード表!$D$3:$E$7,2,FALSE)&amp;VLOOKUP(一般!L2349,コード表!$G$3:$H$67,2,FALSE)&amp;VLOOKUP(一般!M2349,コード表!$J$3:$K$15,2,FALSE)&amp;VLOOKUP(一般!N2349,コード表!$M$3:$N$34,2,FALSE)),"",VLOOKUP(一般!K2349,コード表!$D$3:$E$7,2,FALSE)&amp;VLOOKUP(一般!L2349,コード表!$G$3:$H$67,2,FALSE)&amp;VLOOKUP(一般!M2349,コード表!$J$3:$K$15,2,FALSE)&amp;VLOOKUP(一般!N2349,コード表!$M$3:$N$34,2,FALSE))</f>
        <v/>
      </c>
      <c r="F2345" s="18"/>
      <c r="G2345" s="18"/>
      <c r="H2345" s="18" t="str">
        <f>IF(ISERROR(VLOOKUP(一般!O2349,コード表!$S$3:$T$11,2,FALSE)),"",VLOOKUP(一般!O2349,コード表!$S$3:$T$11,2,FALSE))</f>
        <v/>
      </c>
      <c r="I2345" s="18" t="str">
        <f>IF(ISERROR(VLOOKUP(一般!P2349,コード表!$D$3:$E$7,2,FALSE)&amp;VLOOKUP(一般!Q2349,コード表!$G$3:$H$67,2,FALSE)&amp;VLOOKUP(一般!R2349,コード表!$J$3:$K$15,2,FALSE)&amp;VLOOKUP(一般!S2349,コード表!$M$3:$N$34,2,FALSE)),"",VLOOKUP(一般!P2349,コード表!$D$3:$E$7,2,FALSE)&amp;VLOOKUP(一般!Q2349,コード表!$G$3:$H$67,2,FALSE)&amp;VLOOKUP(一般!R2349,コード表!$J$3:$K$15,2,FALSE)&amp;VLOOKUP(一般!S2349,コード表!$M$3:$N$34,2,FALSE))</f>
        <v/>
      </c>
      <c r="J2345" s="8">
        <f>一般!T2349</f>
        <v>0</v>
      </c>
      <c r="K2345" s="8" t="str">
        <f>IF(ISERROR(VLOOKUP(一般!U2349,コード表!$P$3:$Q$52,2,FALSE)),"",VLOOKUP(一般!U2349,コード表!$P$3:$Q$52,2,FALSE))</f>
        <v/>
      </c>
    </row>
    <row r="2346" spans="1:11" ht="20.100000000000001" customHeight="1" x14ac:dyDescent="0.15">
      <c r="A2346" s="8">
        <v>710</v>
      </c>
      <c r="B2346" s="18" t="b">
        <f>IF(一般!B2350="出",IF(ISERROR(VLOOKUP(一般!C2350,コード表!$D$3:$E$7,2,FALSE)&amp;VLOOKUP(一般!D2350,コード表!$G$3:$H$67,2,FALSE)&amp;VLOOKUP(一般!E2350,コード表!$J$3:$K$15,2,FALSE)&amp;VLOOKUP(一般!F2350,コード表!$M$3:$N$34,2,FALSE)),"",VLOOKUP(一般!C2350,コード表!$D$3:$E$7,2,FALSE)&amp;VLOOKUP(一般!D2350,コード表!$G$3:$H$67,2,FALSE)&amp;VLOOKUP(一般!E2350,コード表!$J$3:$K$15,2,FALSE)&amp;VLOOKUP(一般!F2350,コード表!$M$3:$N$34,2,FALSE)))</f>
        <v>0</v>
      </c>
      <c r="C2346" s="17" t="str">
        <f>一般!I2350&amp;" "&amp;一般!J2350</f>
        <v xml:space="preserve"> </v>
      </c>
      <c r="D2346" s="17" t="str">
        <f>一般!G2350&amp;"　"&amp;一般!H2350</f>
        <v>　</v>
      </c>
      <c r="E2346" s="18" t="str">
        <f>IF(ISERROR(VLOOKUP(一般!K2350,コード表!$D$3:$E$7,2,FALSE)&amp;VLOOKUP(一般!L2350,コード表!$G$3:$H$67,2,FALSE)&amp;VLOOKUP(一般!M2350,コード表!$J$3:$K$15,2,FALSE)&amp;VLOOKUP(一般!N2350,コード表!$M$3:$N$34,2,FALSE)),"",VLOOKUP(一般!K2350,コード表!$D$3:$E$7,2,FALSE)&amp;VLOOKUP(一般!L2350,コード表!$G$3:$H$67,2,FALSE)&amp;VLOOKUP(一般!M2350,コード表!$J$3:$K$15,2,FALSE)&amp;VLOOKUP(一般!N2350,コード表!$M$3:$N$34,2,FALSE))</f>
        <v/>
      </c>
      <c r="F2346" s="18"/>
      <c r="G2346" s="18"/>
      <c r="H2346" s="18" t="str">
        <f>IF(ISERROR(VLOOKUP(一般!O2350,コード表!$S$3:$T$11,2,FALSE)),"",VLOOKUP(一般!O2350,コード表!$S$3:$T$11,2,FALSE))</f>
        <v/>
      </c>
      <c r="I2346" s="18" t="str">
        <f>IF(ISERROR(VLOOKUP(一般!P2350,コード表!$D$3:$E$7,2,FALSE)&amp;VLOOKUP(一般!Q2350,コード表!$G$3:$H$67,2,FALSE)&amp;VLOOKUP(一般!R2350,コード表!$J$3:$K$15,2,FALSE)&amp;VLOOKUP(一般!S2350,コード表!$M$3:$N$34,2,FALSE)),"",VLOOKUP(一般!P2350,コード表!$D$3:$E$7,2,FALSE)&amp;VLOOKUP(一般!Q2350,コード表!$G$3:$H$67,2,FALSE)&amp;VLOOKUP(一般!R2350,コード表!$J$3:$K$15,2,FALSE)&amp;VLOOKUP(一般!S2350,コード表!$M$3:$N$34,2,FALSE))</f>
        <v/>
      </c>
      <c r="J2346" s="8">
        <f>一般!T2350</f>
        <v>0</v>
      </c>
      <c r="K2346" s="8" t="str">
        <f>IF(ISERROR(VLOOKUP(一般!U2350,コード表!$P$3:$Q$52,2,FALSE)),"",VLOOKUP(一般!U2350,コード表!$P$3:$Q$52,2,FALSE))</f>
        <v/>
      </c>
    </row>
    <row r="2347" spans="1:11" ht="20.100000000000001" customHeight="1" x14ac:dyDescent="0.15">
      <c r="A2347" s="8">
        <v>710</v>
      </c>
      <c r="B2347" s="18" t="b">
        <f>IF(一般!B2351="出",IF(ISERROR(VLOOKUP(一般!C2351,コード表!$D$3:$E$7,2,FALSE)&amp;VLOOKUP(一般!D2351,コード表!$G$3:$H$67,2,FALSE)&amp;VLOOKUP(一般!E2351,コード表!$J$3:$K$15,2,FALSE)&amp;VLOOKUP(一般!F2351,コード表!$M$3:$N$34,2,FALSE)),"",VLOOKUP(一般!C2351,コード表!$D$3:$E$7,2,FALSE)&amp;VLOOKUP(一般!D2351,コード表!$G$3:$H$67,2,FALSE)&amp;VLOOKUP(一般!E2351,コード表!$J$3:$K$15,2,FALSE)&amp;VLOOKUP(一般!F2351,コード表!$M$3:$N$34,2,FALSE)))</f>
        <v>0</v>
      </c>
      <c r="C2347" s="17" t="str">
        <f>一般!I2351&amp;" "&amp;一般!J2351</f>
        <v xml:space="preserve"> </v>
      </c>
      <c r="D2347" s="17" t="str">
        <f>一般!G2351&amp;"　"&amp;一般!H2351</f>
        <v>　</v>
      </c>
      <c r="E2347" s="18" t="str">
        <f>IF(ISERROR(VLOOKUP(一般!K2351,コード表!$D$3:$E$7,2,FALSE)&amp;VLOOKUP(一般!L2351,コード表!$G$3:$H$67,2,FALSE)&amp;VLOOKUP(一般!M2351,コード表!$J$3:$K$15,2,FALSE)&amp;VLOOKUP(一般!N2351,コード表!$M$3:$N$34,2,FALSE)),"",VLOOKUP(一般!K2351,コード表!$D$3:$E$7,2,FALSE)&amp;VLOOKUP(一般!L2351,コード表!$G$3:$H$67,2,FALSE)&amp;VLOOKUP(一般!M2351,コード表!$J$3:$K$15,2,FALSE)&amp;VLOOKUP(一般!N2351,コード表!$M$3:$N$34,2,FALSE))</f>
        <v/>
      </c>
      <c r="F2347" s="18"/>
      <c r="G2347" s="18"/>
      <c r="H2347" s="18" t="str">
        <f>IF(ISERROR(VLOOKUP(一般!O2351,コード表!$S$3:$T$11,2,FALSE)),"",VLOOKUP(一般!O2351,コード表!$S$3:$T$11,2,FALSE))</f>
        <v/>
      </c>
      <c r="I2347" s="18" t="str">
        <f>IF(ISERROR(VLOOKUP(一般!P2351,コード表!$D$3:$E$7,2,FALSE)&amp;VLOOKUP(一般!Q2351,コード表!$G$3:$H$67,2,FALSE)&amp;VLOOKUP(一般!R2351,コード表!$J$3:$K$15,2,FALSE)&amp;VLOOKUP(一般!S2351,コード表!$M$3:$N$34,2,FALSE)),"",VLOOKUP(一般!P2351,コード表!$D$3:$E$7,2,FALSE)&amp;VLOOKUP(一般!Q2351,コード表!$G$3:$H$67,2,FALSE)&amp;VLOOKUP(一般!R2351,コード表!$J$3:$K$15,2,FALSE)&amp;VLOOKUP(一般!S2351,コード表!$M$3:$N$34,2,FALSE))</f>
        <v/>
      </c>
      <c r="J2347" s="8">
        <f>一般!T2351</f>
        <v>0</v>
      </c>
      <c r="K2347" s="8" t="str">
        <f>IF(ISERROR(VLOOKUP(一般!U2351,コード表!$P$3:$Q$52,2,FALSE)),"",VLOOKUP(一般!U2351,コード表!$P$3:$Q$52,2,FALSE))</f>
        <v/>
      </c>
    </row>
    <row r="2348" spans="1:11" ht="20.100000000000001" customHeight="1" x14ac:dyDescent="0.15">
      <c r="A2348" s="8">
        <v>710</v>
      </c>
      <c r="B2348" s="18" t="b">
        <f>IF(一般!B2352="出",IF(ISERROR(VLOOKUP(一般!C2352,コード表!$D$3:$E$7,2,FALSE)&amp;VLOOKUP(一般!D2352,コード表!$G$3:$H$67,2,FALSE)&amp;VLOOKUP(一般!E2352,コード表!$J$3:$K$15,2,FALSE)&amp;VLOOKUP(一般!F2352,コード表!$M$3:$N$34,2,FALSE)),"",VLOOKUP(一般!C2352,コード表!$D$3:$E$7,2,FALSE)&amp;VLOOKUP(一般!D2352,コード表!$G$3:$H$67,2,FALSE)&amp;VLOOKUP(一般!E2352,コード表!$J$3:$K$15,2,FALSE)&amp;VLOOKUP(一般!F2352,コード表!$M$3:$N$34,2,FALSE)))</f>
        <v>0</v>
      </c>
      <c r="C2348" s="17" t="str">
        <f>一般!I2352&amp;" "&amp;一般!J2352</f>
        <v xml:space="preserve"> </v>
      </c>
      <c r="D2348" s="17" t="str">
        <f>一般!G2352&amp;"　"&amp;一般!H2352</f>
        <v>　</v>
      </c>
      <c r="E2348" s="18" t="str">
        <f>IF(ISERROR(VLOOKUP(一般!K2352,コード表!$D$3:$E$7,2,FALSE)&amp;VLOOKUP(一般!L2352,コード表!$G$3:$H$67,2,FALSE)&amp;VLOOKUP(一般!M2352,コード表!$J$3:$K$15,2,FALSE)&amp;VLOOKUP(一般!N2352,コード表!$M$3:$N$34,2,FALSE)),"",VLOOKUP(一般!K2352,コード表!$D$3:$E$7,2,FALSE)&amp;VLOOKUP(一般!L2352,コード表!$G$3:$H$67,2,FALSE)&amp;VLOOKUP(一般!M2352,コード表!$J$3:$K$15,2,FALSE)&amp;VLOOKUP(一般!N2352,コード表!$M$3:$N$34,2,FALSE))</f>
        <v/>
      </c>
      <c r="F2348" s="18"/>
      <c r="G2348" s="18"/>
      <c r="H2348" s="18" t="str">
        <f>IF(ISERROR(VLOOKUP(一般!O2352,コード表!$S$3:$T$11,2,FALSE)),"",VLOOKUP(一般!O2352,コード表!$S$3:$T$11,2,FALSE))</f>
        <v/>
      </c>
      <c r="I2348" s="18" t="str">
        <f>IF(ISERROR(VLOOKUP(一般!P2352,コード表!$D$3:$E$7,2,FALSE)&amp;VLOOKUP(一般!Q2352,コード表!$G$3:$H$67,2,FALSE)&amp;VLOOKUP(一般!R2352,コード表!$J$3:$K$15,2,FALSE)&amp;VLOOKUP(一般!S2352,コード表!$M$3:$N$34,2,FALSE)),"",VLOOKUP(一般!P2352,コード表!$D$3:$E$7,2,FALSE)&amp;VLOOKUP(一般!Q2352,コード表!$G$3:$H$67,2,FALSE)&amp;VLOOKUP(一般!R2352,コード表!$J$3:$K$15,2,FALSE)&amp;VLOOKUP(一般!S2352,コード表!$M$3:$N$34,2,FALSE))</f>
        <v/>
      </c>
      <c r="J2348" s="8">
        <f>一般!T2352</f>
        <v>0</v>
      </c>
      <c r="K2348" s="8" t="str">
        <f>IF(ISERROR(VLOOKUP(一般!U2352,コード表!$P$3:$Q$52,2,FALSE)),"",VLOOKUP(一般!U2352,コード表!$P$3:$Q$52,2,FALSE))</f>
        <v/>
      </c>
    </row>
    <row r="2349" spans="1:11" ht="20.100000000000001" customHeight="1" x14ac:dyDescent="0.15">
      <c r="A2349" s="8">
        <v>710</v>
      </c>
      <c r="B2349" s="18" t="b">
        <f>IF(一般!B2353="出",IF(ISERROR(VLOOKUP(一般!C2353,コード表!$D$3:$E$7,2,FALSE)&amp;VLOOKUP(一般!D2353,コード表!$G$3:$H$67,2,FALSE)&amp;VLOOKUP(一般!E2353,コード表!$J$3:$K$15,2,FALSE)&amp;VLOOKUP(一般!F2353,コード表!$M$3:$N$34,2,FALSE)),"",VLOOKUP(一般!C2353,コード表!$D$3:$E$7,2,FALSE)&amp;VLOOKUP(一般!D2353,コード表!$G$3:$H$67,2,FALSE)&amp;VLOOKUP(一般!E2353,コード表!$J$3:$K$15,2,FALSE)&amp;VLOOKUP(一般!F2353,コード表!$M$3:$N$34,2,FALSE)))</f>
        <v>0</v>
      </c>
      <c r="C2349" s="17" t="str">
        <f>一般!I2353&amp;" "&amp;一般!J2353</f>
        <v xml:space="preserve"> </v>
      </c>
      <c r="D2349" s="17" t="str">
        <f>一般!G2353&amp;"　"&amp;一般!H2353</f>
        <v>　</v>
      </c>
      <c r="E2349" s="18" t="str">
        <f>IF(ISERROR(VLOOKUP(一般!K2353,コード表!$D$3:$E$7,2,FALSE)&amp;VLOOKUP(一般!L2353,コード表!$G$3:$H$67,2,FALSE)&amp;VLOOKUP(一般!M2353,コード表!$J$3:$K$15,2,FALSE)&amp;VLOOKUP(一般!N2353,コード表!$M$3:$N$34,2,FALSE)),"",VLOOKUP(一般!K2353,コード表!$D$3:$E$7,2,FALSE)&amp;VLOOKUP(一般!L2353,コード表!$G$3:$H$67,2,FALSE)&amp;VLOOKUP(一般!M2353,コード表!$J$3:$K$15,2,FALSE)&amp;VLOOKUP(一般!N2353,コード表!$M$3:$N$34,2,FALSE))</f>
        <v/>
      </c>
      <c r="F2349" s="18"/>
      <c r="G2349" s="18"/>
      <c r="H2349" s="18" t="str">
        <f>IF(ISERROR(VLOOKUP(一般!O2353,コード表!$S$3:$T$11,2,FALSE)),"",VLOOKUP(一般!O2353,コード表!$S$3:$T$11,2,FALSE))</f>
        <v/>
      </c>
      <c r="I2349" s="18" t="str">
        <f>IF(ISERROR(VLOOKUP(一般!P2353,コード表!$D$3:$E$7,2,FALSE)&amp;VLOOKUP(一般!Q2353,コード表!$G$3:$H$67,2,FALSE)&amp;VLOOKUP(一般!R2353,コード表!$J$3:$K$15,2,FALSE)&amp;VLOOKUP(一般!S2353,コード表!$M$3:$N$34,2,FALSE)),"",VLOOKUP(一般!P2353,コード表!$D$3:$E$7,2,FALSE)&amp;VLOOKUP(一般!Q2353,コード表!$G$3:$H$67,2,FALSE)&amp;VLOOKUP(一般!R2353,コード表!$J$3:$K$15,2,FALSE)&amp;VLOOKUP(一般!S2353,コード表!$M$3:$N$34,2,FALSE))</f>
        <v/>
      </c>
      <c r="J2349" s="8">
        <f>一般!T2353</f>
        <v>0</v>
      </c>
      <c r="K2349" s="8" t="str">
        <f>IF(ISERROR(VLOOKUP(一般!U2353,コード表!$P$3:$Q$52,2,FALSE)),"",VLOOKUP(一般!U2353,コード表!$P$3:$Q$52,2,FALSE))</f>
        <v/>
      </c>
    </row>
    <row r="2350" spans="1:11" ht="20.100000000000001" customHeight="1" x14ac:dyDescent="0.15">
      <c r="A2350" s="8">
        <v>710</v>
      </c>
      <c r="B2350" s="18" t="b">
        <f>IF(一般!B2354="出",IF(ISERROR(VLOOKUP(一般!C2354,コード表!$D$3:$E$7,2,FALSE)&amp;VLOOKUP(一般!D2354,コード表!$G$3:$H$67,2,FALSE)&amp;VLOOKUP(一般!E2354,コード表!$J$3:$K$15,2,FALSE)&amp;VLOOKUP(一般!F2354,コード表!$M$3:$N$34,2,FALSE)),"",VLOOKUP(一般!C2354,コード表!$D$3:$E$7,2,FALSE)&amp;VLOOKUP(一般!D2354,コード表!$G$3:$H$67,2,FALSE)&amp;VLOOKUP(一般!E2354,コード表!$J$3:$K$15,2,FALSE)&amp;VLOOKUP(一般!F2354,コード表!$M$3:$N$34,2,FALSE)))</f>
        <v>0</v>
      </c>
      <c r="C2350" s="17" t="str">
        <f>一般!I2354&amp;" "&amp;一般!J2354</f>
        <v xml:space="preserve"> </v>
      </c>
      <c r="D2350" s="17" t="str">
        <f>一般!G2354&amp;"　"&amp;一般!H2354</f>
        <v>　</v>
      </c>
      <c r="E2350" s="18" t="str">
        <f>IF(ISERROR(VLOOKUP(一般!K2354,コード表!$D$3:$E$7,2,FALSE)&amp;VLOOKUP(一般!L2354,コード表!$G$3:$H$67,2,FALSE)&amp;VLOOKUP(一般!M2354,コード表!$J$3:$K$15,2,FALSE)&amp;VLOOKUP(一般!N2354,コード表!$M$3:$N$34,2,FALSE)),"",VLOOKUP(一般!K2354,コード表!$D$3:$E$7,2,FALSE)&amp;VLOOKUP(一般!L2354,コード表!$G$3:$H$67,2,FALSE)&amp;VLOOKUP(一般!M2354,コード表!$J$3:$K$15,2,FALSE)&amp;VLOOKUP(一般!N2354,コード表!$M$3:$N$34,2,FALSE))</f>
        <v/>
      </c>
      <c r="F2350" s="18"/>
      <c r="G2350" s="18"/>
      <c r="H2350" s="18" t="str">
        <f>IF(ISERROR(VLOOKUP(一般!O2354,コード表!$S$3:$T$11,2,FALSE)),"",VLOOKUP(一般!O2354,コード表!$S$3:$T$11,2,FALSE))</f>
        <v/>
      </c>
      <c r="I2350" s="18" t="str">
        <f>IF(ISERROR(VLOOKUP(一般!P2354,コード表!$D$3:$E$7,2,FALSE)&amp;VLOOKUP(一般!Q2354,コード表!$G$3:$H$67,2,FALSE)&amp;VLOOKUP(一般!R2354,コード表!$J$3:$K$15,2,FALSE)&amp;VLOOKUP(一般!S2354,コード表!$M$3:$N$34,2,FALSE)),"",VLOOKUP(一般!P2354,コード表!$D$3:$E$7,2,FALSE)&amp;VLOOKUP(一般!Q2354,コード表!$G$3:$H$67,2,FALSE)&amp;VLOOKUP(一般!R2354,コード表!$J$3:$K$15,2,FALSE)&amp;VLOOKUP(一般!S2354,コード表!$M$3:$N$34,2,FALSE))</f>
        <v/>
      </c>
      <c r="J2350" s="8">
        <f>一般!T2354</f>
        <v>0</v>
      </c>
      <c r="K2350" s="8" t="str">
        <f>IF(ISERROR(VLOOKUP(一般!U2354,コード表!$P$3:$Q$52,2,FALSE)),"",VLOOKUP(一般!U2354,コード表!$P$3:$Q$52,2,FALSE))</f>
        <v/>
      </c>
    </row>
    <row r="2351" spans="1:11" ht="20.100000000000001" customHeight="1" x14ac:dyDescent="0.15">
      <c r="A2351" s="8">
        <v>710</v>
      </c>
      <c r="B2351" s="18" t="b">
        <f>IF(一般!B2355="出",IF(ISERROR(VLOOKUP(一般!C2355,コード表!$D$3:$E$7,2,FALSE)&amp;VLOOKUP(一般!D2355,コード表!$G$3:$H$67,2,FALSE)&amp;VLOOKUP(一般!E2355,コード表!$J$3:$K$15,2,FALSE)&amp;VLOOKUP(一般!F2355,コード表!$M$3:$N$34,2,FALSE)),"",VLOOKUP(一般!C2355,コード表!$D$3:$E$7,2,FALSE)&amp;VLOOKUP(一般!D2355,コード表!$G$3:$H$67,2,FALSE)&amp;VLOOKUP(一般!E2355,コード表!$J$3:$K$15,2,FALSE)&amp;VLOOKUP(一般!F2355,コード表!$M$3:$N$34,2,FALSE)))</f>
        <v>0</v>
      </c>
      <c r="C2351" s="17" t="str">
        <f>一般!I2355&amp;" "&amp;一般!J2355</f>
        <v xml:space="preserve"> </v>
      </c>
      <c r="D2351" s="17" t="str">
        <f>一般!G2355&amp;"　"&amp;一般!H2355</f>
        <v>　</v>
      </c>
      <c r="E2351" s="18" t="str">
        <f>IF(ISERROR(VLOOKUP(一般!K2355,コード表!$D$3:$E$7,2,FALSE)&amp;VLOOKUP(一般!L2355,コード表!$G$3:$H$67,2,FALSE)&amp;VLOOKUP(一般!M2355,コード表!$J$3:$K$15,2,FALSE)&amp;VLOOKUP(一般!N2355,コード表!$M$3:$N$34,2,FALSE)),"",VLOOKUP(一般!K2355,コード表!$D$3:$E$7,2,FALSE)&amp;VLOOKUP(一般!L2355,コード表!$G$3:$H$67,2,FALSE)&amp;VLOOKUP(一般!M2355,コード表!$J$3:$K$15,2,FALSE)&amp;VLOOKUP(一般!N2355,コード表!$M$3:$N$34,2,FALSE))</f>
        <v/>
      </c>
      <c r="F2351" s="18"/>
      <c r="G2351" s="18"/>
      <c r="H2351" s="18" t="str">
        <f>IF(ISERROR(VLOOKUP(一般!O2355,コード表!$S$3:$T$11,2,FALSE)),"",VLOOKUP(一般!O2355,コード表!$S$3:$T$11,2,FALSE))</f>
        <v/>
      </c>
      <c r="I2351" s="18" t="str">
        <f>IF(ISERROR(VLOOKUP(一般!P2355,コード表!$D$3:$E$7,2,FALSE)&amp;VLOOKUP(一般!Q2355,コード表!$G$3:$H$67,2,FALSE)&amp;VLOOKUP(一般!R2355,コード表!$J$3:$K$15,2,FALSE)&amp;VLOOKUP(一般!S2355,コード表!$M$3:$N$34,2,FALSE)),"",VLOOKUP(一般!P2355,コード表!$D$3:$E$7,2,FALSE)&amp;VLOOKUP(一般!Q2355,コード表!$G$3:$H$67,2,FALSE)&amp;VLOOKUP(一般!R2355,コード表!$J$3:$K$15,2,FALSE)&amp;VLOOKUP(一般!S2355,コード表!$M$3:$N$34,2,FALSE))</f>
        <v/>
      </c>
      <c r="J2351" s="8">
        <f>一般!T2355</f>
        <v>0</v>
      </c>
      <c r="K2351" s="8" t="str">
        <f>IF(ISERROR(VLOOKUP(一般!U2355,コード表!$P$3:$Q$52,2,FALSE)),"",VLOOKUP(一般!U2355,コード表!$P$3:$Q$52,2,FALSE))</f>
        <v/>
      </c>
    </row>
    <row r="2352" spans="1:11" ht="20.100000000000001" customHeight="1" x14ac:dyDescent="0.15">
      <c r="A2352" s="8">
        <v>710</v>
      </c>
      <c r="B2352" s="18" t="b">
        <f>IF(一般!B2356="出",IF(ISERROR(VLOOKUP(一般!C2356,コード表!$D$3:$E$7,2,FALSE)&amp;VLOOKUP(一般!D2356,コード表!$G$3:$H$67,2,FALSE)&amp;VLOOKUP(一般!E2356,コード表!$J$3:$K$15,2,FALSE)&amp;VLOOKUP(一般!F2356,コード表!$M$3:$N$34,2,FALSE)),"",VLOOKUP(一般!C2356,コード表!$D$3:$E$7,2,FALSE)&amp;VLOOKUP(一般!D2356,コード表!$G$3:$H$67,2,FALSE)&amp;VLOOKUP(一般!E2356,コード表!$J$3:$K$15,2,FALSE)&amp;VLOOKUP(一般!F2356,コード表!$M$3:$N$34,2,FALSE)))</f>
        <v>0</v>
      </c>
      <c r="C2352" s="17" t="str">
        <f>一般!I2356&amp;" "&amp;一般!J2356</f>
        <v xml:space="preserve"> </v>
      </c>
      <c r="D2352" s="17" t="str">
        <f>一般!G2356&amp;"　"&amp;一般!H2356</f>
        <v>　</v>
      </c>
      <c r="E2352" s="18" t="str">
        <f>IF(ISERROR(VLOOKUP(一般!K2356,コード表!$D$3:$E$7,2,FALSE)&amp;VLOOKUP(一般!L2356,コード表!$G$3:$H$67,2,FALSE)&amp;VLOOKUP(一般!M2356,コード表!$J$3:$K$15,2,FALSE)&amp;VLOOKUP(一般!N2356,コード表!$M$3:$N$34,2,FALSE)),"",VLOOKUP(一般!K2356,コード表!$D$3:$E$7,2,FALSE)&amp;VLOOKUP(一般!L2356,コード表!$G$3:$H$67,2,FALSE)&amp;VLOOKUP(一般!M2356,コード表!$J$3:$K$15,2,FALSE)&amp;VLOOKUP(一般!N2356,コード表!$M$3:$N$34,2,FALSE))</f>
        <v/>
      </c>
      <c r="F2352" s="18"/>
      <c r="G2352" s="18"/>
      <c r="H2352" s="18" t="str">
        <f>IF(ISERROR(VLOOKUP(一般!O2356,コード表!$S$3:$T$11,2,FALSE)),"",VLOOKUP(一般!O2356,コード表!$S$3:$T$11,2,FALSE))</f>
        <v/>
      </c>
      <c r="I2352" s="18" t="str">
        <f>IF(ISERROR(VLOOKUP(一般!P2356,コード表!$D$3:$E$7,2,FALSE)&amp;VLOOKUP(一般!Q2356,コード表!$G$3:$H$67,2,FALSE)&amp;VLOOKUP(一般!R2356,コード表!$J$3:$K$15,2,FALSE)&amp;VLOOKUP(一般!S2356,コード表!$M$3:$N$34,2,FALSE)),"",VLOOKUP(一般!P2356,コード表!$D$3:$E$7,2,FALSE)&amp;VLOOKUP(一般!Q2356,コード表!$G$3:$H$67,2,FALSE)&amp;VLOOKUP(一般!R2356,コード表!$J$3:$K$15,2,FALSE)&amp;VLOOKUP(一般!S2356,コード表!$M$3:$N$34,2,FALSE))</f>
        <v/>
      </c>
      <c r="J2352" s="8">
        <f>一般!T2356</f>
        <v>0</v>
      </c>
      <c r="K2352" s="8" t="str">
        <f>IF(ISERROR(VLOOKUP(一般!U2356,コード表!$P$3:$Q$52,2,FALSE)),"",VLOOKUP(一般!U2356,コード表!$P$3:$Q$52,2,FALSE))</f>
        <v/>
      </c>
    </row>
    <row r="2353" spans="1:11" ht="20.100000000000001" customHeight="1" x14ac:dyDescent="0.15">
      <c r="A2353" s="8">
        <v>710</v>
      </c>
      <c r="B2353" s="18" t="b">
        <f>IF(一般!B2357="出",IF(ISERROR(VLOOKUP(一般!C2357,コード表!$D$3:$E$7,2,FALSE)&amp;VLOOKUP(一般!D2357,コード表!$G$3:$H$67,2,FALSE)&amp;VLOOKUP(一般!E2357,コード表!$J$3:$K$15,2,FALSE)&amp;VLOOKUP(一般!F2357,コード表!$M$3:$N$34,2,FALSE)),"",VLOOKUP(一般!C2357,コード表!$D$3:$E$7,2,FALSE)&amp;VLOOKUP(一般!D2357,コード表!$G$3:$H$67,2,FALSE)&amp;VLOOKUP(一般!E2357,コード表!$J$3:$K$15,2,FALSE)&amp;VLOOKUP(一般!F2357,コード表!$M$3:$N$34,2,FALSE)))</f>
        <v>0</v>
      </c>
      <c r="C2353" s="17" t="str">
        <f>一般!I2357&amp;" "&amp;一般!J2357</f>
        <v xml:space="preserve"> </v>
      </c>
      <c r="D2353" s="17" t="str">
        <f>一般!G2357&amp;"　"&amp;一般!H2357</f>
        <v>　</v>
      </c>
      <c r="E2353" s="18" t="str">
        <f>IF(ISERROR(VLOOKUP(一般!K2357,コード表!$D$3:$E$7,2,FALSE)&amp;VLOOKUP(一般!L2357,コード表!$G$3:$H$67,2,FALSE)&amp;VLOOKUP(一般!M2357,コード表!$J$3:$K$15,2,FALSE)&amp;VLOOKUP(一般!N2357,コード表!$M$3:$N$34,2,FALSE)),"",VLOOKUP(一般!K2357,コード表!$D$3:$E$7,2,FALSE)&amp;VLOOKUP(一般!L2357,コード表!$G$3:$H$67,2,FALSE)&amp;VLOOKUP(一般!M2357,コード表!$J$3:$K$15,2,FALSE)&amp;VLOOKUP(一般!N2357,コード表!$M$3:$N$34,2,FALSE))</f>
        <v/>
      </c>
      <c r="F2353" s="18"/>
      <c r="G2353" s="18"/>
      <c r="H2353" s="18" t="str">
        <f>IF(ISERROR(VLOOKUP(一般!O2357,コード表!$S$3:$T$11,2,FALSE)),"",VLOOKUP(一般!O2357,コード表!$S$3:$T$11,2,FALSE))</f>
        <v/>
      </c>
      <c r="I2353" s="18" t="str">
        <f>IF(ISERROR(VLOOKUP(一般!P2357,コード表!$D$3:$E$7,2,FALSE)&amp;VLOOKUP(一般!Q2357,コード表!$G$3:$H$67,2,FALSE)&amp;VLOOKUP(一般!R2357,コード表!$J$3:$K$15,2,FALSE)&amp;VLOOKUP(一般!S2357,コード表!$M$3:$N$34,2,FALSE)),"",VLOOKUP(一般!P2357,コード表!$D$3:$E$7,2,FALSE)&amp;VLOOKUP(一般!Q2357,コード表!$G$3:$H$67,2,FALSE)&amp;VLOOKUP(一般!R2357,コード表!$J$3:$K$15,2,FALSE)&amp;VLOOKUP(一般!S2357,コード表!$M$3:$N$34,2,FALSE))</f>
        <v/>
      </c>
      <c r="J2353" s="8">
        <f>一般!T2357</f>
        <v>0</v>
      </c>
      <c r="K2353" s="8" t="str">
        <f>IF(ISERROR(VLOOKUP(一般!U2357,コード表!$P$3:$Q$52,2,FALSE)),"",VLOOKUP(一般!U2357,コード表!$P$3:$Q$52,2,FALSE))</f>
        <v/>
      </c>
    </row>
    <row r="2354" spans="1:11" ht="20.100000000000001" customHeight="1" x14ac:dyDescent="0.15">
      <c r="A2354" s="8">
        <v>710</v>
      </c>
      <c r="B2354" s="18" t="b">
        <f>IF(一般!B2358="出",IF(ISERROR(VLOOKUP(一般!C2358,コード表!$D$3:$E$7,2,FALSE)&amp;VLOOKUP(一般!D2358,コード表!$G$3:$H$67,2,FALSE)&amp;VLOOKUP(一般!E2358,コード表!$J$3:$K$15,2,FALSE)&amp;VLOOKUP(一般!F2358,コード表!$M$3:$N$34,2,FALSE)),"",VLOOKUP(一般!C2358,コード表!$D$3:$E$7,2,FALSE)&amp;VLOOKUP(一般!D2358,コード表!$G$3:$H$67,2,FALSE)&amp;VLOOKUP(一般!E2358,コード表!$J$3:$K$15,2,FALSE)&amp;VLOOKUP(一般!F2358,コード表!$M$3:$N$34,2,FALSE)))</f>
        <v>0</v>
      </c>
      <c r="C2354" s="17" t="str">
        <f>一般!I2358&amp;" "&amp;一般!J2358</f>
        <v xml:space="preserve"> </v>
      </c>
      <c r="D2354" s="17" t="str">
        <f>一般!G2358&amp;"　"&amp;一般!H2358</f>
        <v>　</v>
      </c>
      <c r="E2354" s="18" t="str">
        <f>IF(ISERROR(VLOOKUP(一般!K2358,コード表!$D$3:$E$7,2,FALSE)&amp;VLOOKUP(一般!L2358,コード表!$G$3:$H$67,2,FALSE)&amp;VLOOKUP(一般!M2358,コード表!$J$3:$K$15,2,FALSE)&amp;VLOOKUP(一般!N2358,コード表!$M$3:$N$34,2,FALSE)),"",VLOOKUP(一般!K2358,コード表!$D$3:$E$7,2,FALSE)&amp;VLOOKUP(一般!L2358,コード表!$G$3:$H$67,2,FALSE)&amp;VLOOKUP(一般!M2358,コード表!$J$3:$K$15,2,FALSE)&amp;VLOOKUP(一般!N2358,コード表!$M$3:$N$34,2,FALSE))</f>
        <v/>
      </c>
      <c r="F2354" s="18"/>
      <c r="G2354" s="18"/>
      <c r="H2354" s="18" t="str">
        <f>IF(ISERROR(VLOOKUP(一般!O2358,コード表!$S$3:$T$11,2,FALSE)),"",VLOOKUP(一般!O2358,コード表!$S$3:$T$11,2,FALSE))</f>
        <v/>
      </c>
      <c r="I2354" s="18" t="str">
        <f>IF(ISERROR(VLOOKUP(一般!P2358,コード表!$D$3:$E$7,2,FALSE)&amp;VLOOKUP(一般!Q2358,コード表!$G$3:$H$67,2,FALSE)&amp;VLOOKUP(一般!R2358,コード表!$J$3:$K$15,2,FALSE)&amp;VLOOKUP(一般!S2358,コード表!$M$3:$N$34,2,FALSE)),"",VLOOKUP(一般!P2358,コード表!$D$3:$E$7,2,FALSE)&amp;VLOOKUP(一般!Q2358,コード表!$G$3:$H$67,2,FALSE)&amp;VLOOKUP(一般!R2358,コード表!$J$3:$K$15,2,FALSE)&amp;VLOOKUP(一般!S2358,コード表!$M$3:$N$34,2,FALSE))</f>
        <v/>
      </c>
      <c r="J2354" s="8">
        <f>一般!T2358</f>
        <v>0</v>
      </c>
      <c r="K2354" s="8" t="str">
        <f>IF(ISERROR(VLOOKUP(一般!U2358,コード表!$P$3:$Q$52,2,FALSE)),"",VLOOKUP(一般!U2358,コード表!$P$3:$Q$52,2,FALSE))</f>
        <v/>
      </c>
    </row>
    <row r="2355" spans="1:11" ht="20.100000000000001" customHeight="1" x14ac:dyDescent="0.15">
      <c r="A2355" s="8">
        <v>710</v>
      </c>
      <c r="B2355" s="18" t="b">
        <f>IF(一般!B2359="出",IF(ISERROR(VLOOKUP(一般!C2359,コード表!$D$3:$E$7,2,FALSE)&amp;VLOOKUP(一般!D2359,コード表!$G$3:$H$67,2,FALSE)&amp;VLOOKUP(一般!E2359,コード表!$J$3:$K$15,2,FALSE)&amp;VLOOKUP(一般!F2359,コード表!$M$3:$N$34,2,FALSE)),"",VLOOKUP(一般!C2359,コード表!$D$3:$E$7,2,FALSE)&amp;VLOOKUP(一般!D2359,コード表!$G$3:$H$67,2,FALSE)&amp;VLOOKUP(一般!E2359,コード表!$J$3:$K$15,2,FALSE)&amp;VLOOKUP(一般!F2359,コード表!$M$3:$N$34,2,FALSE)))</f>
        <v>0</v>
      </c>
      <c r="C2355" s="17" t="str">
        <f>一般!I2359&amp;" "&amp;一般!J2359</f>
        <v xml:space="preserve"> </v>
      </c>
      <c r="D2355" s="17" t="str">
        <f>一般!G2359&amp;"　"&amp;一般!H2359</f>
        <v>　</v>
      </c>
      <c r="E2355" s="18" t="str">
        <f>IF(ISERROR(VLOOKUP(一般!K2359,コード表!$D$3:$E$7,2,FALSE)&amp;VLOOKUP(一般!L2359,コード表!$G$3:$H$67,2,FALSE)&amp;VLOOKUP(一般!M2359,コード表!$J$3:$K$15,2,FALSE)&amp;VLOOKUP(一般!N2359,コード表!$M$3:$N$34,2,FALSE)),"",VLOOKUP(一般!K2359,コード表!$D$3:$E$7,2,FALSE)&amp;VLOOKUP(一般!L2359,コード表!$G$3:$H$67,2,FALSE)&amp;VLOOKUP(一般!M2359,コード表!$J$3:$K$15,2,FALSE)&amp;VLOOKUP(一般!N2359,コード表!$M$3:$N$34,2,FALSE))</f>
        <v/>
      </c>
      <c r="F2355" s="18"/>
      <c r="G2355" s="18"/>
      <c r="H2355" s="18" t="str">
        <f>IF(ISERROR(VLOOKUP(一般!O2359,コード表!$S$3:$T$11,2,FALSE)),"",VLOOKUP(一般!O2359,コード表!$S$3:$T$11,2,FALSE))</f>
        <v/>
      </c>
      <c r="I2355" s="18" t="str">
        <f>IF(ISERROR(VLOOKUP(一般!P2359,コード表!$D$3:$E$7,2,FALSE)&amp;VLOOKUP(一般!Q2359,コード表!$G$3:$H$67,2,FALSE)&amp;VLOOKUP(一般!R2359,コード表!$J$3:$K$15,2,FALSE)&amp;VLOOKUP(一般!S2359,コード表!$M$3:$N$34,2,FALSE)),"",VLOOKUP(一般!P2359,コード表!$D$3:$E$7,2,FALSE)&amp;VLOOKUP(一般!Q2359,コード表!$G$3:$H$67,2,FALSE)&amp;VLOOKUP(一般!R2359,コード表!$J$3:$K$15,2,FALSE)&amp;VLOOKUP(一般!S2359,コード表!$M$3:$N$34,2,FALSE))</f>
        <v/>
      </c>
      <c r="J2355" s="8">
        <f>一般!T2359</f>
        <v>0</v>
      </c>
      <c r="K2355" s="8" t="str">
        <f>IF(ISERROR(VLOOKUP(一般!U2359,コード表!$P$3:$Q$52,2,FALSE)),"",VLOOKUP(一般!U2359,コード表!$P$3:$Q$52,2,FALSE))</f>
        <v/>
      </c>
    </row>
    <row r="2356" spans="1:11" ht="20.100000000000001" customHeight="1" x14ac:dyDescent="0.15">
      <c r="A2356" s="8">
        <v>710</v>
      </c>
      <c r="B2356" s="18" t="b">
        <f>IF(一般!B2360="出",IF(ISERROR(VLOOKUP(一般!C2360,コード表!$D$3:$E$7,2,FALSE)&amp;VLOOKUP(一般!D2360,コード表!$G$3:$H$67,2,FALSE)&amp;VLOOKUP(一般!E2360,コード表!$J$3:$K$15,2,FALSE)&amp;VLOOKUP(一般!F2360,コード表!$M$3:$N$34,2,FALSE)),"",VLOOKUP(一般!C2360,コード表!$D$3:$E$7,2,FALSE)&amp;VLOOKUP(一般!D2360,コード表!$G$3:$H$67,2,FALSE)&amp;VLOOKUP(一般!E2360,コード表!$J$3:$K$15,2,FALSE)&amp;VLOOKUP(一般!F2360,コード表!$M$3:$N$34,2,FALSE)))</f>
        <v>0</v>
      </c>
      <c r="C2356" s="17" t="str">
        <f>一般!I2360&amp;" "&amp;一般!J2360</f>
        <v xml:space="preserve"> </v>
      </c>
      <c r="D2356" s="17" t="str">
        <f>一般!G2360&amp;"　"&amp;一般!H2360</f>
        <v>　</v>
      </c>
      <c r="E2356" s="18" t="str">
        <f>IF(ISERROR(VLOOKUP(一般!K2360,コード表!$D$3:$E$7,2,FALSE)&amp;VLOOKUP(一般!L2360,コード表!$G$3:$H$67,2,FALSE)&amp;VLOOKUP(一般!M2360,コード表!$J$3:$K$15,2,FALSE)&amp;VLOOKUP(一般!N2360,コード表!$M$3:$N$34,2,FALSE)),"",VLOOKUP(一般!K2360,コード表!$D$3:$E$7,2,FALSE)&amp;VLOOKUP(一般!L2360,コード表!$G$3:$H$67,2,FALSE)&amp;VLOOKUP(一般!M2360,コード表!$J$3:$K$15,2,FALSE)&amp;VLOOKUP(一般!N2360,コード表!$M$3:$N$34,2,FALSE))</f>
        <v/>
      </c>
      <c r="F2356" s="18"/>
      <c r="G2356" s="18"/>
      <c r="H2356" s="18" t="str">
        <f>IF(ISERROR(VLOOKUP(一般!O2360,コード表!$S$3:$T$11,2,FALSE)),"",VLOOKUP(一般!O2360,コード表!$S$3:$T$11,2,FALSE))</f>
        <v/>
      </c>
      <c r="I2356" s="18" t="str">
        <f>IF(ISERROR(VLOOKUP(一般!P2360,コード表!$D$3:$E$7,2,FALSE)&amp;VLOOKUP(一般!Q2360,コード表!$G$3:$H$67,2,FALSE)&amp;VLOOKUP(一般!R2360,コード表!$J$3:$K$15,2,FALSE)&amp;VLOOKUP(一般!S2360,コード表!$M$3:$N$34,2,FALSE)),"",VLOOKUP(一般!P2360,コード表!$D$3:$E$7,2,FALSE)&amp;VLOOKUP(一般!Q2360,コード表!$G$3:$H$67,2,FALSE)&amp;VLOOKUP(一般!R2360,コード表!$J$3:$K$15,2,FALSE)&amp;VLOOKUP(一般!S2360,コード表!$M$3:$N$34,2,FALSE))</f>
        <v/>
      </c>
      <c r="J2356" s="8">
        <f>一般!T2360</f>
        <v>0</v>
      </c>
      <c r="K2356" s="8" t="str">
        <f>IF(ISERROR(VLOOKUP(一般!U2360,コード表!$P$3:$Q$52,2,FALSE)),"",VLOOKUP(一般!U2360,コード表!$P$3:$Q$52,2,FALSE))</f>
        <v/>
      </c>
    </row>
    <row r="2357" spans="1:11" ht="20.100000000000001" customHeight="1" x14ac:dyDescent="0.15">
      <c r="A2357" s="8">
        <v>710</v>
      </c>
      <c r="B2357" s="18" t="b">
        <f>IF(一般!B2361="出",IF(ISERROR(VLOOKUP(一般!C2361,コード表!$D$3:$E$7,2,FALSE)&amp;VLOOKUP(一般!D2361,コード表!$G$3:$H$67,2,FALSE)&amp;VLOOKUP(一般!E2361,コード表!$J$3:$K$15,2,FALSE)&amp;VLOOKUP(一般!F2361,コード表!$M$3:$N$34,2,FALSE)),"",VLOOKUP(一般!C2361,コード表!$D$3:$E$7,2,FALSE)&amp;VLOOKUP(一般!D2361,コード表!$G$3:$H$67,2,FALSE)&amp;VLOOKUP(一般!E2361,コード表!$J$3:$K$15,2,FALSE)&amp;VLOOKUP(一般!F2361,コード表!$M$3:$N$34,2,FALSE)))</f>
        <v>0</v>
      </c>
      <c r="C2357" s="17" t="str">
        <f>一般!I2361&amp;" "&amp;一般!J2361</f>
        <v xml:space="preserve"> </v>
      </c>
      <c r="D2357" s="17" t="str">
        <f>一般!G2361&amp;"　"&amp;一般!H2361</f>
        <v>　</v>
      </c>
      <c r="E2357" s="18" t="str">
        <f>IF(ISERROR(VLOOKUP(一般!K2361,コード表!$D$3:$E$7,2,FALSE)&amp;VLOOKUP(一般!L2361,コード表!$G$3:$H$67,2,FALSE)&amp;VLOOKUP(一般!M2361,コード表!$J$3:$K$15,2,FALSE)&amp;VLOOKUP(一般!N2361,コード表!$M$3:$N$34,2,FALSE)),"",VLOOKUP(一般!K2361,コード表!$D$3:$E$7,2,FALSE)&amp;VLOOKUP(一般!L2361,コード表!$G$3:$H$67,2,FALSE)&amp;VLOOKUP(一般!M2361,コード表!$J$3:$K$15,2,FALSE)&amp;VLOOKUP(一般!N2361,コード表!$M$3:$N$34,2,FALSE))</f>
        <v/>
      </c>
      <c r="F2357" s="18"/>
      <c r="G2357" s="18"/>
      <c r="H2357" s="18" t="str">
        <f>IF(ISERROR(VLOOKUP(一般!O2361,コード表!$S$3:$T$11,2,FALSE)),"",VLOOKUP(一般!O2361,コード表!$S$3:$T$11,2,FALSE))</f>
        <v/>
      </c>
      <c r="I2357" s="18" t="str">
        <f>IF(ISERROR(VLOOKUP(一般!P2361,コード表!$D$3:$E$7,2,FALSE)&amp;VLOOKUP(一般!Q2361,コード表!$G$3:$H$67,2,FALSE)&amp;VLOOKUP(一般!R2361,コード表!$J$3:$K$15,2,FALSE)&amp;VLOOKUP(一般!S2361,コード表!$M$3:$N$34,2,FALSE)),"",VLOOKUP(一般!P2361,コード表!$D$3:$E$7,2,FALSE)&amp;VLOOKUP(一般!Q2361,コード表!$G$3:$H$67,2,FALSE)&amp;VLOOKUP(一般!R2361,コード表!$J$3:$K$15,2,FALSE)&amp;VLOOKUP(一般!S2361,コード表!$M$3:$N$34,2,FALSE))</f>
        <v/>
      </c>
      <c r="J2357" s="8">
        <f>一般!T2361</f>
        <v>0</v>
      </c>
      <c r="K2357" s="8" t="str">
        <f>IF(ISERROR(VLOOKUP(一般!U2361,コード表!$P$3:$Q$52,2,FALSE)),"",VLOOKUP(一般!U2361,コード表!$P$3:$Q$52,2,FALSE))</f>
        <v/>
      </c>
    </row>
    <row r="2358" spans="1:11" ht="20.100000000000001" customHeight="1" x14ac:dyDescent="0.15">
      <c r="A2358" s="8">
        <v>710</v>
      </c>
      <c r="B2358" s="18" t="b">
        <f>IF(一般!B2362="出",IF(ISERROR(VLOOKUP(一般!C2362,コード表!$D$3:$E$7,2,FALSE)&amp;VLOOKUP(一般!D2362,コード表!$G$3:$H$67,2,FALSE)&amp;VLOOKUP(一般!E2362,コード表!$J$3:$K$15,2,FALSE)&amp;VLOOKUP(一般!F2362,コード表!$M$3:$N$34,2,FALSE)),"",VLOOKUP(一般!C2362,コード表!$D$3:$E$7,2,FALSE)&amp;VLOOKUP(一般!D2362,コード表!$G$3:$H$67,2,FALSE)&amp;VLOOKUP(一般!E2362,コード表!$J$3:$K$15,2,FALSE)&amp;VLOOKUP(一般!F2362,コード表!$M$3:$N$34,2,FALSE)))</f>
        <v>0</v>
      </c>
      <c r="C2358" s="17" t="str">
        <f>一般!I2362&amp;" "&amp;一般!J2362</f>
        <v xml:space="preserve"> </v>
      </c>
      <c r="D2358" s="17" t="str">
        <f>一般!G2362&amp;"　"&amp;一般!H2362</f>
        <v>　</v>
      </c>
      <c r="E2358" s="18" t="str">
        <f>IF(ISERROR(VLOOKUP(一般!K2362,コード表!$D$3:$E$7,2,FALSE)&amp;VLOOKUP(一般!L2362,コード表!$G$3:$H$67,2,FALSE)&amp;VLOOKUP(一般!M2362,コード表!$J$3:$K$15,2,FALSE)&amp;VLOOKUP(一般!N2362,コード表!$M$3:$N$34,2,FALSE)),"",VLOOKUP(一般!K2362,コード表!$D$3:$E$7,2,FALSE)&amp;VLOOKUP(一般!L2362,コード表!$G$3:$H$67,2,FALSE)&amp;VLOOKUP(一般!M2362,コード表!$J$3:$K$15,2,FALSE)&amp;VLOOKUP(一般!N2362,コード表!$M$3:$N$34,2,FALSE))</f>
        <v/>
      </c>
      <c r="F2358" s="18"/>
      <c r="G2358" s="18"/>
      <c r="H2358" s="18" t="str">
        <f>IF(ISERROR(VLOOKUP(一般!O2362,コード表!$S$3:$T$11,2,FALSE)),"",VLOOKUP(一般!O2362,コード表!$S$3:$T$11,2,FALSE))</f>
        <v/>
      </c>
      <c r="I2358" s="18" t="str">
        <f>IF(ISERROR(VLOOKUP(一般!P2362,コード表!$D$3:$E$7,2,FALSE)&amp;VLOOKUP(一般!Q2362,コード表!$G$3:$H$67,2,FALSE)&amp;VLOOKUP(一般!R2362,コード表!$J$3:$K$15,2,FALSE)&amp;VLOOKUP(一般!S2362,コード表!$M$3:$N$34,2,FALSE)),"",VLOOKUP(一般!P2362,コード表!$D$3:$E$7,2,FALSE)&amp;VLOOKUP(一般!Q2362,コード表!$G$3:$H$67,2,FALSE)&amp;VLOOKUP(一般!R2362,コード表!$J$3:$K$15,2,FALSE)&amp;VLOOKUP(一般!S2362,コード表!$M$3:$N$34,2,FALSE))</f>
        <v/>
      </c>
      <c r="J2358" s="8">
        <f>一般!T2362</f>
        <v>0</v>
      </c>
      <c r="K2358" s="8" t="str">
        <f>IF(ISERROR(VLOOKUP(一般!U2362,コード表!$P$3:$Q$52,2,FALSE)),"",VLOOKUP(一般!U2362,コード表!$P$3:$Q$52,2,FALSE))</f>
        <v/>
      </c>
    </row>
    <row r="2359" spans="1:11" ht="20.100000000000001" customHeight="1" x14ac:dyDescent="0.15">
      <c r="A2359" s="8">
        <v>710</v>
      </c>
      <c r="B2359" s="18" t="b">
        <f>IF(一般!B2363="出",IF(ISERROR(VLOOKUP(一般!C2363,コード表!$D$3:$E$7,2,FALSE)&amp;VLOOKUP(一般!D2363,コード表!$G$3:$H$67,2,FALSE)&amp;VLOOKUP(一般!E2363,コード表!$J$3:$K$15,2,FALSE)&amp;VLOOKUP(一般!F2363,コード表!$M$3:$N$34,2,FALSE)),"",VLOOKUP(一般!C2363,コード表!$D$3:$E$7,2,FALSE)&amp;VLOOKUP(一般!D2363,コード表!$G$3:$H$67,2,FALSE)&amp;VLOOKUP(一般!E2363,コード表!$J$3:$K$15,2,FALSE)&amp;VLOOKUP(一般!F2363,コード表!$M$3:$N$34,2,FALSE)))</f>
        <v>0</v>
      </c>
      <c r="C2359" s="17" t="str">
        <f>一般!I2363&amp;" "&amp;一般!J2363</f>
        <v xml:space="preserve"> </v>
      </c>
      <c r="D2359" s="17" t="str">
        <f>一般!G2363&amp;"　"&amp;一般!H2363</f>
        <v>　</v>
      </c>
      <c r="E2359" s="18" t="str">
        <f>IF(ISERROR(VLOOKUP(一般!K2363,コード表!$D$3:$E$7,2,FALSE)&amp;VLOOKUP(一般!L2363,コード表!$G$3:$H$67,2,FALSE)&amp;VLOOKUP(一般!M2363,コード表!$J$3:$K$15,2,FALSE)&amp;VLOOKUP(一般!N2363,コード表!$M$3:$N$34,2,FALSE)),"",VLOOKUP(一般!K2363,コード表!$D$3:$E$7,2,FALSE)&amp;VLOOKUP(一般!L2363,コード表!$G$3:$H$67,2,FALSE)&amp;VLOOKUP(一般!M2363,コード表!$J$3:$K$15,2,FALSE)&amp;VLOOKUP(一般!N2363,コード表!$M$3:$N$34,2,FALSE))</f>
        <v/>
      </c>
      <c r="F2359" s="18"/>
      <c r="G2359" s="18"/>
      <c r="H2359" s="18" t="str">
        <f>IF(ISERROR(VLOOKUP(一般!O2363,コード表!$S$3:$T$11,2,FALSE)),"",VLOOKUP(一般!O2363,コード表!$S$3:$T$11,2,FALSE))</f>
        <v/>
      </c>
      <c r="I2359" s="18" t="str">
        <f>IF(ISERROR(VLOOKUP(一般!P2363,コード表!$D$3:$E$7,2,FALSE)&amp;VLOOKUP(一般!Q2363,コード表!$G$3:$H$67,2,FALSE)&amp;VLOOKUP(一般!R2363,コード表!$J$3:$K$15,2,FALSE)&amp;VLOOKUP(一般!S2363,コード表!$M$3:$N$34,2,FALSE)),"",VLOOKUP(一般!P2363,コード表!$D$3:$E$7,2,FALSE)&amp;VLOOKUP(一般!Q2363,コード表!$G$3:$H$67,2,FALSE)&amp;VLOOKUP(一般!R2363,コード表!$J$3:$K$15,2,FALSE)&amp;VLOOKUP(一般!S2363,コード表!$M$3:$N$34,2,FALSE))</f>
        <v/>
      </c>
      <c r="J2359" s="8">
        <f>一般!T2363</f>
        <v>0</v>
      </c>
      <c r="K2359" s="8" t="str">
        <f>IF(ISERROR(VLOOKUP(一般!U2363,コード表!$P$3:$Q$52,2,FALSE)),"",VLOOKUP(一般!U2363,コード表!$P$3:$Q$52,2,FALSE))</f>
        <v/>
      </c>
    </row>
    <row r="2360" spans="1:11" ht="20.100000000000001" customHeight="1" x14ac:dyDescent="0.15">
      <c r="A2360" s="8">
        <v>710</v>
      </c>
      <c r="B2360" s="18" t="b">
        <f>IF(一般!B2364="出",IF(ISERROR(VLOOKUP(一般!C2364,コード表!$D$3:$E$7,2,FALSE)&amp;VLOOKUP(一般!D2364,コード表!$G$3:$H$67,2,FALSE)&amp;VLOOKUP(一般!E2364,コード表!$J$3:$K$15,2,FALSE)&amp;VLOOKUP(一般!F2364,コード表!$M$3:$N$34,2,FALSE)),"",VLOOKUP(一般!C2364,コード表!$D$3:$E$7,2,FALSE)&amp;VLOOKUP(一般!D2364,コード表!$G$3:$H$67,2,FALSE)&amp;VLOOKUP(一般!E2364,コード表!$J$3:$K$15,2,FALSE)&amp;VLOOKUP(一般!F2364,コード表!$M$3:$N$34,2,FALSE)))</f>
        <v>0</v>
      </c>
      <c r="C2360" s="17" t="str">
        <f>一般!I2364&amp;" "&amp;一般!J2364</f>
        <v xml:space="preserve"> </v>
      </c>
      <c r="D2360" s="17" t="str">
        <f>一般!G2364&amp;"　"&amp;一般!H2364</f>
        <v>　</v>
      </c>
      <c r="E2360" s="18" t="str">
        <f>IF(ISERROR(VLOOKUP(一般!K2364,コード表!$D$3:$E$7,2,FALSE)&amp;VLOOKUP(一般!L2364,コード表!$G$3:$H$67,2,FALSE)&amp;VLOOKUP(一般!M2364,コード表!$J$3:$K$15,2,FALSE)&amp;VLOOKUP(一般!N2364,コード表!$M$3:$N$34,2,FALSE)),"",VLOOKUP(一般!K2364,コード表!$D$3:$E$7,2,FALSE)&amp;VLOOKUP(一般!L2364,コード表!$G$3:$H$67,2,FALSE)&amp;VLOOKUP(一般!M2364,コード表!$J$3:$K$15,2,FALSE)&amp;VLOOKUP(一般!N2364,コード表!$M$3:$N$34,2,FALSE))</f>
        <v/>
      </c>
      <c r="F2360" s="18"/>
      <c r="G2360" s="18"/>
      <c r="H2360" s="18" t="str">
        <f>IF(ISERROR(VLOOKUP(一般!O2364,コード表!$S$3:$T$11,2,FALSE)),"",VLOOKUP(一般!O2364,コード表!$S$3:$T$11,2,FALSE))</f>
        <v/>
      </c>
      <c r="I2360" s="18" t="str">
        <f>IF(ISERROR(VLOOKUP(一般!P2364,コード表!$D$3:$E$7,2,FALSE)&amp;VLOOKUP(一般!Q2364,コード表!$G$3:$H$67,2,FALSE)&amp;VLOOKUP(一般!R2364,コード表!$J$3:$K$15,2,FALSE)&amp;VLOOKUP(一般!S2364,コード表!$M$3:$N$34,2,FALSE)),"",VLOOKUP(一般!P2364,コード表!$D$3:$E$7,2,FALSE)&amp;VLOOKUP(一般!Q2364,コード表!$G$3:$H$67,2,FALSE)&amp;VLOOKUP(一般!R2364,コード表!$J$3:$K$15,2,FALSE)&amp;VLOOKUP(一般!S2364,コード表!$M$3:$N$34,2,FALSE))</f>
        <v/>
      </c>
      <c r="J2360" s="8">
        <f>一般!T2364</f>
        <v>0</v>
      </c>
      <c r="K2360" s="8" t="str">
        <f>IF(ISERROR(VLOOKUP(一般!U2364,コード表!$P$3:$Q$52,2,FALSE)),"",VLOOKUP(一般!U2364,コード表!$P$3:$Q$52,2,FALSE))</f>
        <v/>
      </c>
    </row>
    <row r="2361" spans="1:11" ht="20.100000000000001" customHeight="1" x14ac:dyDescent="0.15">
      <c r="A2361" s="8">
        <v>710</v>
      </c>
      <c r="B2361" s="18" t="b">
        <f>IF(一般!B2365="出",IF(ISERROR(VLOOKUP(一般!C2365,コード表!$D$3:$E$7,2,FALSE)&amp;VLOOKUP(一般!D2365,コード表!$G$3:$H$67,2,FALSE)&amp;VLOOKUP(一般!E2365,コード表!$J$3:$K$15,2,FALSE)&amp;VLOOKUP(一般!F2365,コード表!$M$3:$N$34,2,FALSE)),"",VLOOKUP(一般!C2365,コード表!$D$3:$E$7,2,FALSE)&amp;VLOOKUP(一般!D2365,コード表!$G$3:$H$67,2,FALSE)&amp;VLOOKUP(一般!E2365,コード表!$J$3:$K$15,2,FALSE)&amp;VLOOKUP(一般!F2365,コード表!$M$3:$N$34,2,FALSE)))</f>
        <v>0</v>
      </c>
      <c r="C2361" s="17" t="str">
        <f>一般!I2365&amp;" "&amp;一般!J2365</f>
        <v xml:space="preserve"> </v>
      </c>
      <c r="D2361" s="17" t="str">
        <f>一般!G2365&amp;"　"&amp;一般!H2365</f>
        <v>　</v>
      </c>
      <c r="E2361" s="18" t="str">
        <f>IF(ISERROR(VLOOKUP(一般!K2365,コード表!$D$3:$E$7,2,FALSE)&amp;VLOOKUP(一般!L2365,コード表!$G$3:$H$67,2,FALSE)&amp;VLOOKUP(一般!M2365,コード表!$J$3:$K$15,2,FALSE)&amp;VLOOKUP(一般!N2365,コード表!$M$3:$N$34,2,FALSE)),"",VLOOKUP(一般!K2365,コード表!$D$3:$E$7,2,FALSE)&amp;VLOOKUP(一般!L2365,コード表!$G$3:$H$67,2,FALSE)&amp;VLOOKUP(一般!M2365,コード表!$J$3:$K$15,2,FALSE)&amp;VLOOKUP(一般!N2365,コード表!$M$3:$N$34,2,FALSE))</f>
        <v/>
      </c>
      <c r="F2361" s="18"/>
      <c r="G2361" s="18"/>
      <c r="H2361" s="18" t="str">
        <f>IF(ISERROR(VLOOKUP(一般!O2365,コード表!$S$3:$T$11,2,FALSE)),"",VLOOKUP(一般!O2365,コード表!$S$3:$T$11,2,FALSE))</f>
        <v/>
      </c>
      <c r="I2361" s="18" t="str">
        <f>IF(ISERROR(VLOOKUP(一般!P2365,コード表!$D$3:$E$7,2,FALSE)&amp;VLOOKUP(一般!Q2365,コード表!$G$3:$H$67,2,FALSE)&amp;VLOOKUP(一般!R2365,コード表!$J$3:$K$15,2,FALSE)&amp;VLOOKUP(一般!S2365,コード表!$M$3:$N$34,2,FALSE)),"",VLOOKUP(一般!P2365,コード表!$D$3:$E$7,2,FALSE)&amp;VLOOKUP(一般!Q2365,コード表!$G$3:$H$67,2,FALSE)&amp;VLOOKUP(一般!R2365,コード表!$J$3:$K$15,2,FALSE)&amp;VLOOKUP(一般!S2365,コード表!$M$3:$N$34,2,FALSE))</f>
        <v/>
      </c>
      <c r="J2361" s="8">
        <f>一般!T2365</f>
        <v>0</v>
      </c>
      <c r="K2361" s="8" t="str">
        <f>IF(ISERROR(VLOOKUP(一般!U2365,コード表!$P$3:$Q$52,2,FALSE)),"",VLOOKUP(一般!U2365,コード表!$P$3:$Q$52,2,FALSE))</f>
        <v/>
      </c>
    </row>
    <row r="2362" spans="1:11" ht="20.100000000000001" customHeight="1" x14ac:dyDescent="0.15">
      <c r="A2362" s="8">
        <v>710</v>
      </c>
      <c r="B2362" s="18" t="b">
        <f>IF(一般!B2366="出",IF(ISERROR(VLOOKUP(一般!C2366,コード表!$D$3:$E$7,2,FALSE)&amp;VLOOKUP(一般!D2366,コード表!$G$3:$H$67,2,FALSE)&amp;VLOOKUP(一般!E2366,コード表!$J$3:$K$15,2,FALSE)&amp;VLOOKUP(一般!F2366,コード表!$M$3:$N$34,2,FALSE)),"",VLOOKUP(一般!C2366,コード表!$D$3:$E$7,2,FALSE)&amp;VLOOKUP(一般!D2366,コード表!$G$3:$H$67,2,FALSE)&amp;VLOOKUP(一般!E2366,コード表!$J$3:$K$15,2,FALSE)&amp;VLOOKUP(一般!F2366,コード表!$M$3:$N$34,2,FALSE)))</f>
        <v>0</v>
      </c>
      <c r="C2362" s="17" t="str">
        <f>一般!I2366&amp;" "&amp;一般!J2366</f>
        <v xml:space="preserve"> </v>
      </c>
      <c r="D2362" s="17" t="str">
        <f>一般!G2366&amp;"　"&amp;一般!H2366</f>
        <v>　</v>
      </c>
      <c r="E2362" s="18" t="str">
        <f>IF(ISERROR(VLOOKUP(一般!K2366,コード表!$D$3:$E$7,2,FALSE)&amp;VLOOKUP(一般!L2366,コード表!$G$3:$H$67,2,FALSE)&amp;VLOOKUP(一般!M2366,コード表!$J$3:$K$15,2,FALSE)&amp;VLOOKUP(一般!N2366,コード表!$M$3:$N$34,2,FALSE)),"",VLOOKUP(一般!K2366,コード表!$D$3:$E$7,2,FALSE)&amp;VLOOKUP(一般!L2366,コード表!$G$3:$H$67,2,FALSE)&amp;VLOOKUP(一般!M2366,コード表!$J$3:$K$15,2,FALSE)&amp;VLOOKUP(一般!N2366,コード表!$M$3:$N$34,2,FALSE))</f>
        <v/>
      </c>
      <c r="F2362" s="18"/>
      <c r="G2362" s="18"/>
      <c r="H2362" s="18" t="str">
        <f>IF(ISERROR(VLOOKUP(一般!O2366,コード表!$S$3:$T$11,2,FALSE)),"",VLOOKUP(一般!O2366,コード表!$S$3:$T$11,2,FALSE))</f>
        <v/>
      </c>
      <c r="I2362" s="18" t="str">
        <f>IF(ISERROR(VLOOKUP(一般!P2366,コード表!$D$3:$E$7,2,FALSE)&amp;VLOOKUP(一般!Q2366,コード表!$G$3:$H$67,2,FALSE)&amp;VLOOKUP(一般!R2366,コード表!$J$3:$K$15,2,FALSE)&amp;VLOOKUP(一般!S2366,コード表!$M$3:$N$34,2,FALSE)),"",VLOOKUP(一般!P2366,コード表!$D$3:$E$7,2,FALSE)&amp;VLOOKUP(一般!Q2366,コード表!$G$3:$H$67,2,FALSE)&amp;VLOOKUP(一般!R2366,コード表!$J$3:$K$15,2,FALSE)&amp;VLOOKUP(一般!S2366,コード表!$M$3:$N$34,2,FALSE))</f>
        <v/>
      </c>
      <c r="J2362" s="8">
        <f>一般!T2366</f>
        <v>0</v>
      </c>
      <c r="K2362" s="8" t="str">
        <f>IF(ISERROR(VLOOKUP(一般!U2366,コード表!$P$3:$Q$52,2,FALSE)),"",VLOOKUP(一般!U2366,コード表!$P$3:$Q$52,2,FALSE))</f>
        <v/>
      </c>
    </row>
    <row r="2363" spans="1:11" ht="20.100000000000001" customHeight="1" x14ac:dyDescent="0.15">
      <c r="A2363" s="8">
        <v>710</v>
      </c>
      <c r="B2363" s="18" t="b">
        <f>IF(一般!B2367="出",IF(ISERROR(VLOOKUP(一般!C2367,コード表!$D$3:$E$7,2,FALSE)&amp;VLOOKUP(一般!D2367,コード表!$G$3:$H$67,2,FALSE)&amp;VLOOKUP(一般!E2367,コード表!$J$3:$K$15,2,FALSE)&amp;VLOOKUP(一般!F2367,コード表!$M$3:$N$34,2,FALSE)),"",VLOOKUP(一般!C2367,コード表!$D$3:$E$7,2,FALSE)&amp;VLOOKUP(一般!D2367,コード表!$G$3:$H$67,2,FALSE)&amp;VLOOKUP(一般!E2367,コード表!$J$3:$K$15,2,FALSE)&amp;VLOOKUP(一般!F2367,コード表!$M$3:$N$34,2,FALSE)))</f>
        <v>0</v>
      </c>
      <c r="C2363" s="17" t="str">
        <f>一般!I2367&amp;" "&amp;一般!J2367</f>
        <v xml:space="preserve"> </v>
      </c>
      <c r="D2363" s="17" t="str">
        <f>一般!G2367&amp;"　"&amp;一般!H2367</f>
        <v>　</v>
      </c>
      <c r="E2363" s="18" t="str">
        <f>IF(ISERROR(VLOOKUP(一般!K2367,コード表!$D$3:$E$7,2,FALSE)&amp;VLOOKUP(一般!L2367,コード表!$G$3:$H$67,2,FALSE)&amp;VLOOKUP(一般!M2367,コード表!$J$3:$K$15,2,FALSE)&amp;VLOOKUP(一般!N2367,コード表!$M$3:$N$34,2,FALSE)),"",VLOOKUP(一般!K2367,コード表!$D$3:$E$7,2,FALSE)&amp;VLOOKUP(一般!L2367,コード表!$G$3:$H$67,2,FALSE)&amp;VLOOKUP(一般!M2367,コード表!$J$3:$K$15,2,FALSE)&amp;VLOOKUP(一般!N2367,コード表!$M$3:$N$34,2,FALSE))</f>
        <v/>
      </c>
      <c r="F2363" s="18"/>
      <c r="G2363" s="18"/>
      <c r="H2363" s="18" t="str">
        <f>IF(ISERROR(VLOOKUP(一般!O2367,コード表!$S$3:$T$11,2,FALSE)),"",VLOOKUP(一般!O2367,コード表!$S$3:$T$11,2,FALSE))</f>
        <v/>
      </c>
      <c r="I2363" s="18" t="str">
        <f>IF(ISERROR(VLOOKUP(一般!P2367,コード表!$D$3:$E$7,2,FALSE)&amp;VLOOKUP(一般!Q2367,コード表!$G$3:$H$67,2,FALSE)&amp;VLOOKUP(一般!R2367,コード表!$J$3:$K$15,2,FALSE)&amp;VLOOKUP(一般!S2367,コード表!$M$3:$N$34,2,FALSE)),"",VLOOKUP(一般!P2367,コード表!$D$3:$E$7,2,FALSE)&amp;VLOOKUP(一般!Q2367,コード表!$G$3:$H$67,2,FALSE)&amp;VLOOKUP(一般!R2367,コード表!$J$3:$K$15,2,FALSE)&amp;VLOOKUP(一般!S2367,コード表!$M$3:$N$34,2,FALSE))</f>
        <v/>
      </c>
      <c r="J2363" s="8">
        <f>一般!T2367</f>
        <v>0</v>
      </c>
      <c r="K2363" s="8" t="str">
        <f>IF(ISERROR(VLOOKUP(一般!U2367,コード表!$P$3:$Q$52,2,FALSE)),"",VLOOKUP(一般!U2367,コード表!$P$3:$Q$52,2,FALSE))</f>
        <v/>
      </c>
    </row>
    <row r="2364" spans="1:11" ht="20.100000000000001" customHeight="1" x14ac:dyDescent="0.15">
      <c r="A2364" s="8">
        <v>710</v>
      </c>
      <c r="B2364" s="18" t="b">
        <f>IF(一般!B2368="出",IF(ISERROR(VLOOKUP(一般!C2368,コード表!$D$3:$E$7,2,FALSE)&amp;VLOOKUP(一般!D2368,コード表!$G$3:$H$67,2,FALSE)&amp;VLOOKUP(一般!E2368,コード表!$J$3:$K$15,2,FALSE)&amp;VLOOKUP(一般!F2368,コード表!$M$3:$N$34,2,FALSE)),"",VLOOKUP(一般!C2368,コード表!$D$3:$E$7,2,FALSE)&amp;VLOOKUP(一般!D2368,コード表!$G$3:$H$67,2,FALSE)&amp;VLOOKUP(一般!E2368,コード表!$J$3:$K$15,2,FALSE)&amp;VLOOKUP(一般!F2368,コード表!$M$3:$N$34,2,FALSE)))</f>
        <v>0</v>
      </c>
      <c r="C2364" s="17" t="str">
        <f>一般!I2368&amp;" "&amp;一般!J2368</f>
        <v xml:space="preserve"> </v>
      </c>
      <c r="D2364" s="17" t="str">
        <f>一般!G2368&amp;"　"&amp;一般!H2368</f>
        <v>　</v>
      </c>
      <c r="E2364" s="18" t="str">
        <f>IF(ISERROR(VLOOKUP(一般!K2368,コード表!$D$3:$E$7,2,FALSE)&amp;VLOOKUP(一般!L2368,コード表!$G$3:$H$67,2,FALSE)&amp;VLOOKUP(一般!M2368,コード表!$J$3:$K$15,2,FALSE)&amp;VLOOKUP(一般!N2368,コード表!$M$3:$N$34,2,FALSE)),"",VLOOKUP(一般!K2368,コード表!$D$3:$E$7,2,FALSE)&amp;VLOOKUP(一般!L2368,コード表!$G$3:$H$67,2,FALSE)&amp;VLOOKUP(一般!M2368,コード表!$J$3:$K$15,2,FALSE)&amp;VLOOKUP(一般!N2368,コード表!$M$3:$N$34,2,FALSE))</f>
        <v/>
      </c>
      <c r="F2364" s="18"/>
      <c r="G2364" s="18"/>
      <c r="H2364" s="18" t="str">
        <f>IF(ISERROR(VLOOKUP(一般!O2368,コード表!$S$3:$T$11,2,FALSE)),"",VLOOKUP(一般!O2368,コード表!$S$3:$T$11,2,FALSE))</f>
        <v/>
      </c>
      <c r="I2364" s="18" t="str">
        <f>IF(ISERROR(VLOOKUP(一般!P2368,コード表!$D$3:$E$7,2,FALSE)&amp;VLOOKUP(一般!Q2368,コード表!$G$3:$H$67,2,FALSE)&amp;VLOOKUP(一般!R2368,コード表!$J$3:$K$15,2,FALSE)&amp;VLOOKUP(一般!S2368,コード表!$M$3:$N$34,2,FALSE)),"",VLOOKUP(一般!P2368,コード表!$D$3:$E$7,2,FALSE)&amp;VLOOKUP(一般!Q2368,コード表!$G$3:$H$67,2,FALSE)&amp;VLOOKUP(一般!R2368,コード表!$J$3:$K$15,2,FALSE)&amp;VLOOKUP(一般!S2368,コード表!$M$3:$N$34,2,FALSE))</f>
        <v/>
      </c>
      <c r="J2364" s="8">
        <f>一般!T2368</f>
        <v>0</v>
      </c>
      <c r="K2364" s="8" t="str">
        <f>IF(ISERROR(VLOOKUP(一般!U2368,コード表!$P$3:$Q$52,2,FALSE)),"",VLOOKUP(一般!U2368,コード表!$P$3:$Q$52,2,FALSE))</f>
        <v/>
      </c>
    </row>
    <row r="2365" spans="1:11" ht="20.100000000000001" customHeight="1" x14ac:dyDescent="0.15">
      <c r="A2365" s="8">
        <v>710</v>
      </c>
      <c r="B2365" s="18" t="b">
        <f>IF(一般!B2369="出",IF(ISERROR(VLOOKUP(一般!C2369,コード表!$D$3:$E$7,2,FALSE)&amp;VLOOKUP(一般!D2369,コード表!$G$3:$H$67,2,FALSE)&amp;VLOOKUP(一般!E2369,コード表!$J$3:$K$15,2,FALSE)&amp;VLOOKUP(一般!F2369,コード表!$M$3:$N$34,2,FALSE)),"",VLOOKUP(一般!C2369,コード表!$D$3:$E$7,2,FALSE)&amp;VLOOKUP(一般!D2369,コード表!$G$3:$H$67,2,FALSE)&amp;VLOOKUP(一般!E2369,コード表!$J$3:$K$15,2,FALSE)&amp;VLOOKUP(一般!F2369,コード表!$M$3:$N$34,2,FALSE)))</f>
        <v>0</v>
      </c>
      <c r="C2365" s="17" t="str">
        <f>一般!I2369&amp;" "&amp;一般!J2369</f>
        <v xml:space="preserve"> </v>
      </c>
      <c r="D2365" s="17" t="str">
        <f>一般!G2369&amp;"　"&amp;一般!H2369</f>
        <v>　</v>
      </c>
      <c r="E2365" s="18" t="str">
        <f>IF(ISERROR(VLOOKUP(一般!K2369,コード表!$D$3:$E$7,2,FALSE)&amp;VLOOKUP(一般!L2369,コード表!$G$3:$H$67,2,FALSE)&amp;VLOOKUP(一般!M2369,コード表!$J$3:$K$15,2,FALSE)&amp;VLOOKUP(一般!N2369,コード表!$M$3:$N$34,2,FALSE)),"",VLOOKUP(一般!K2369,コード表!$D$3:$E$7,2,FALSE)&amp;VLOOKUP(一般!L2369,コード表!$G$3:$H$67,2,FALSE)&amp;VLOOKUP(一般!M2369,コード表!$J$3:$K$15,2,FALSE)&amp;VLOOKUP(一般!N2369,コード表!$M$3:$N$34,2,FALSE))</f>
        <v/>
      </c>
      <c r="F2365" s="18"/>
      <c r="G2365" s="18"/>
      <c r="H2365" s="18" t="str">
        <f>IF(ISERROR(VLOOKUP(一般!O2369,コード表!$S$3:$T$11,2,FALSE)),"",VLOOKUP(一般!O2369,コード表!$S$3:$T$11,2,FALSE))</f>
        <v/>
      </c>
      <c r="I2365" s="18" t="str">
        <f>IF(ISERROR(VLOOKUP(一般!P2369,コード表!$D$3:$E$7,2,FALSE)&amp;VLOOKUP(一般!Q2369,コード表!$G$3:$H$67,2,FALSE)&amp;VLOOKUP(一般!R2369,コード表!$J$3:$K$15,2,FALSE)&amp;VLOOKUP(一般!S2369,コード表!$M$3:$N$34,2,FALSE)),"",VLOOKUP(一般!P2369,コード表!$D$3:$E$7,2,FALSE)&amp;VLOOKUP(一般!Q2369,コード表!$G$3:$H$67,2,FALSE)&amp;VLOOKUP(一般!R2369,コード表!$J$3:$K$15,2,FALSE)&amp;VLOOKUP(一般!S2369,コード表!$M$3:$N$34,2,FALSE))</f>
        <v/>
      </c>
      <c r="J2365" s="8">
        <f>一般!T2369</f>
        <v>0</v>
      </c>
      <c r="K2365" s="8" t="str">
        <f>IF(ISERROR(VLOOKUP(一般!U2369,コード表!$P$3:$Q$52,2,FALSE)),"",VLOOKUP(一般!U2369,コード表!$P$3:$Q$52,2,FALSE))</f>
        <v/>
      </c>
    </row>
    <row r="2366" spans="1:11" ht="20.100000000000001" customHeight="1" x14ac:dyDescent="0.15">
      <c r="A2366" s="8">
        <v>710</v>
      </c>
      <c r="B2366" s="18" t="b">
        <f>IF(一般!B2370="出",IF(ISERROR(VLOOKUP(一般!C2370,コード表!$D$3:$E$7,2,FALSE)&amp;VLOOKUP(一般!D2370,コード表!$G$3:$H$67,2,FALSE)&amp;VLOOKUP(一般!E2370,コード表!$J$3:$K$15,2,FALSE)&amp;VLOOKUP(一般!F2370,コード表!$M$3:$N$34,2,FALSE)),"",VLOOKUP(一般!C2370,コード表!$D$3:$E$7,2,FALSE)&amp;VLOOKUP(一般!D2370,コード表!$G$3:$H$67,2,FALSE)&amp;VLOOKUP(一般!E2370,コード表!$J$3:$K$15,2,FALSE)&amp;VLOOKUP(一般!F2370,コード表!$M$3:$N$34,2,FALSE)))</f>
        <v>0</v>
      </c>
      <c r="C2366" s="17" t="str">
        <f>一般!I2370&amp;" "&amp;一般!J2370</f>
        <v xml:space="preserve"> </v>
      </c>
      <c r="D2366" s="17" t="str">
        <f>一般!G2370&amp;"　"&amp;一般!H2370</f>
        <v>　</v>
      </c>
      <c r="E2366" s="18" t="str">
        <f>IF(ISERROR(VLOOKUP(一般!K2370,コード表!$D$3:$E$7,2,FALSE)&amp;VLOOKUP(一般!L2370,コード表!$G$3:$H$67,2,FALSE)&amp;VLOOKUP(一般!M2370,コード表!$J$3:$K$15,2,FALSE)&amp;VLOOKUP(一般!N2370,コード表!$M$3:$N$34,2,FALSE)),"",VLOOKUP(一般!K2370,コード表!$D$3:$E$7,2,FALSE)&amp;VLOOKUP(一般!L2370,コード表!$G$3:$H$67,2,FALSE)&amp;VLOOKUP(一般!M2370,コード表!$J$3:$K$15,2,FALSE)&amp;VLOOKUP(一般!N2370,コード表!$M$3:$N$34,2,FALSE))</f>
        <v/>
      </c>
      <c r="F2366" s="18"/>
      <c r="G2366" s="18"/>
      <c r="H2366" s="18" t="str">
        <f>IF(ISERROR(VLOOKUP(一般!O2370,コード表!$S$3:$T$11,2,FALSE)),"",VLOOKUP(一般!O2370,コード表!$S$3:$T$11,2,FALSE))</f>
        <v/>
      </c>
      <c r="I2366" s="18" t="str">
        <f>IF(ISERROR(VLOOKUP(一般!P2370,コード表!$D$3:$E$7,2,FALSE)&amp;VLOOKUP(一般!Q2370,コード表!$G$3:$H$67,2,FALSE)&amp;VLOOKUP(一般!R2370,コード表!$J$3:$K$15,2,FALSE)&amp;VLOOKUP(一般!S2370,コード表!$M$3:$N$34,2,FALSE)),"",VLOOKUP(一般!P2370,コード表!$D$3:$E$7,2,FALSE)&amp;VLOOKUP(一般!Q2370,コード表!$G$3:$H$67,2,FALSE)&amp;VLOOKUP(一般!R2370,コード表!$J$3:$K$15,2,FALSE)&amp;VLOOKUP(一般!S2370,コード表!$M$3:$N$34,2,FALSE))</f>
        <v/>
      </c>
      <c r="J2366" s="8">
        <f>一般!T2370</f>
        <v>0</v>
      </c>
      <c r="K2366" s="8" t="str">
        <f>IF(ISERROR(VLOOKUP(一般!U2370,コード表!$P$3:$Q$52,2,FALSE)),"",VLOOKUP(一般!U2370,コード表!$P$3:$Q$52,2,FALSE))</f>
        <v/>
      </c>
    </row>
    <row r="2367" spans="1:11" ht="20.100000000000001" customHeight="1" x14ac:dyDescent="0.15">
      <c r="A2367" s="8">
        <v>710</v>
      </c>
      <c r="B2367" s="18" t="b">
        <f>IF(一般!B2371="出",IF(ISERROR(VLOOKUP(一般!C2371,コード表!$D$3:$E$7,2,FALSE)&amp;VLOOKUP(一般!D2371,コード表!$G$3:$H$67,2,FALSE)&amp;VLOOKUP(一般!E2371,コード表!$J$3:$K$15,2,FALSE)&amp;VLOOKUP(一般!F2371,コード表!$M$3:$N$34,2,FALSE)),"",VLOOKUP(一般!C2371,コード表!$D$3:$E$7,2,FALSE)&amp;VLOOKUP(一般!D2371,コード表!$G$3:$H$67,2,FALSE)&amp;VLOOKUP(一般!E2371,コード表!$J$3:$K$15,2,FALSE)&amp;VLOOKUP(一般!F2371,コード表!$M$3:$N$34,2,FALSE)))</f>
        <v>0</v>
      </c>
      <c r="C2367" s="17" t="str">
        <f>一般!I2371&amp;" "&amp;一般!J2371</f>
        <v xml:space="preserve"> </v>
      </c>
      <c r="D2367" s="17" t="str">
        <f>一般!G2371&amp;"　"&amp;一般!H2371</f>
        <v>　</v>
      </c>
      <c r="E2367" s="18" t="str">
        <f>IF(ISERROR(VLOOKUP(一般!K2371,コード表!$D$3:$E$7,2,FALSE)&amp;VLOOKUP(一般!L2371,コード表!$G$3:$H$67,2,FALSE)&amp;VLOOKUP(一般!M2371,コード表!$J$3:$K$15,2,FALSE)&amp;VLOOKUP(一般!N2371,コード表!$M$3:$N$34,2,FALSE)),"",VLOOKUP(一般!K2371,コード表!$D$3:$E$7,2,FALSE)&amp;VLOOKUP(一般!L2371,コード表!$G$3:$H$67,2,FALSE)&amp;VLOOKUP(一般!M2371,コード表!$J$3:$K$15,2,FALSE)&amp;VLOOKUP(一般!N2371,コード表!$M$3:$N$34,2,FALSE))</f>
        <v/>
      </c>
      <c r="F2367" s="18"/>
      <c r="G2367" s="18"/>
      <c r="H2367" s="18" t="str">
        <f>IF(ISERROR(VLOOKUP(一般!O2371,コード表!$S$3:$T$11,2,FALSE)),"",VLOOKUP(一般!O2371,コード表!$S$3:$T$11,2,FALSE))</f>
        <v/>
      </c>
      <c r="I2367" s="18" t="str">
        <f>IF(ISERROR(VLOOKUP(一般!P2371,コード表!$D$3:$E$7,2,FALSE)&amp;VLOOKUP(一般!Q2371,コード表!$G$3:$H$67,2,FALSE)&amp;VLOOKUP(一般!R2371,コード表!$J$3:$K$15,2,FALSE)&amp;VLOOKUP(一般!S2371,コード表!$M$3:$N$34,2,FALSE)),"",VLOOKUP(一般!P2371,コード表!$D$3:$E$7,2,FALSE)&amp;VLOOKUP(一般!Q2371,コード表!$G$3:$H$67,2,FALSE)&amp;VLOOKUP(一般!R2371,コード表!$J$3:$K$15,2,FALSE)&amp;VLOOKUP(一般!S2371,コード表!$M$3:$N$34,2,FALSE))</f>
        <v/>
      </c>
      <c r="J2367" s="8">
        <f>一般!T2371</f>
        <v>0</v>
      </c>
      <c r="K2367" s="8" t="str">
        <f>IF(ISERROR(VLOOKUP(一般!U2371,コード表!$P$3:$Q$52,2,FALSE)),"",VLOOKUP(一般!U2371,コード表!$P$3:$Q$52,2,FALSE))</f>
        <v/>
      </c>
    </row>
    <row r="2368" spans="1:11" ht="20.100000000000001" customHeight="1" x14ac:dyDescent="0.15">
      <c r="A2368" s="8">
        <v>710</v>
      </c>
      <c r="B2368" s="18" t="b">
        <f>IF(一般!B2372="出",IF(ISERROR(VLOOKUP(一般!C2372,コード表!$D$3:$E$7,2,FALSE)&amp;VLOOKUP(一般!D2372,コード表!$G$3:$H$67,2,FALSE)&amp;VLOOKUP(一般!E2372,コード表!$J$3:$K$15,2,FALSE)&amp;VLOOKUP(一般!F2372,コード表!$M$3:$N$34,2,FALSE)),"",VLOOKUP(一般!C2372,コード表!$D$3:$E$7,2,FALSE)&amp;VLOOKUP(一般!D2372,コード表!$G$3:$H$67,2,FALSE)&amp;VLOOKUP(一般!E2372,コード表!$J$3:$K$15,2,FALSE)&amp;VLOOKUP(一般!F2372,コード表!$M$3:$N$34,2,FALSE)))</f>
        <v>0</v>
      </c>
      <c r="C2368" s="17" t="str">
        <f>一般!I2372&amp;" "&amp;一般!J2372</f>
        <v xml:space="preserve"> </v>
      </c>
      <c r="D2368" s="17" t="str">
        <f>一般!G2372&amp;"　"&amp;一般!H2372</f>
        <v>　</v>
      </c>
      <c r="E2368" s="18" t="str">
        <f>IF(ISERROR(VLOOKUP(一般!K2372,コード表!$D$3:$E$7,2,FALSE)&amp;VLOOKUP(一般!L2372,コード表!$G$3:$H$67,2,FALSE)&amp;VLOOKUP(一般!M2372,コード表!$J$3:$K$15,2,FALSE)&amp;VLOOKUP(一般!N2372,コード表!$M$3:$N$34,2,FALSE)),"",VLOOKUP(一般!K2372,コード表!$D$3:$E$7,2,FALSE)&amp;VLOOKUP(一般!L2372,コード表!$G$3:$H$67,2,FALSE)&amp;VLOOKUP(一般!M2372,コード表!$J$3:$K$15,2,FALSE)&amp;VLOOKUP(一般!N2372,コード表!$M$3:$N$34,2,FALSE))</f>
        <v/>
      </c>
      <c r="F2368" s="18"/>
      <c r="G2368" s="18"/>
      <c r="H2368" s="18" t="str">
        <f>IF(ISERROR(VLOOKUP(一般!O2372,コード表!$S$3:$T$11,2,FALSE)),"",VLOOKUP(一般!O2372,コード表!$S$3:$T$11,2,FALSE))</f>
        <v/>
      </c>
      <c r="I2368" s="18" t="str">
        <f>IF(ISERROR(VLOOKUP(一般!P2372,コード表!$D$3:$E$7,2,FALSE)&amp;VLOOKUP(一般!Q2372,コード表!$G$3:$H$67,2,FALSE)&amp;VLOOKUP(一般!R2372,コード表!$J$3:$K$15,2,FALSE)&amp;VLOOKUP(一般!S2372,コード表!$M$3:$N$34,2,FALSE)),"",VLOOKUP(一般!P2372,コード表!$D$3:$E$7,2,FALSE)&amp;VLOOKUP(一般!Q2372,コード表!$G$3:$H$67,2,FALSE)&amp;VLOOKUP(一般!R2372,コード表!$J$3:$K$15,2,FALSE)&amp;VLOOKUP(一般!S2372,コード表!$M$3:$N$34,2,FALSE))</f>
        <v/>
      </c>
      <c r="J2368" s="8">
        <f>一般!T2372</f>
        <v>0</v>
      </c>
      <c r="K2368" s="8" t="str">
        <f>IF(ISERROR(VLOOKUP(一般!U2372,コード表!$P$3:$Q$52,2,FALSE)),"",VLOOKUP(一般!U2372,コード表!$P$3:$Q$52,2,FALSE))</f>
        <v/>
      </c>
    </row>
    <row r="2369" spans="1:11" ht="20.100000000000001" customHeight="1" x14ac:dyDescent="0.15">
      <c r="A2369" s="8">
        <v>710</v>
      </c>
      <c r="B2369" s="18" t="b">
        <f>IF(一般!B2373="出",IF(ISERROR(VLOOKUP(一般!C2373,コード表!$D$3:$E$7,2,FALSE)&amp;VLOOKUP(一般!D2373,コード表!$G$3:$H$67,2,FALSE)&amp;VLOOKUP(一般!E2373,コード表!$J$3:$K$15,2,FALSE)&amp;VLOOKUP(一般!F2373,コード表!$M$3:$N$34,2,FALSE)),"",VLOOKUP(一般!C2373,コード表!$D$3:$E$7,2,FALSE)&amp;VLOOKUP(一般!D2373,コード表!$G$3:$H$67,2,FALSE)&amp;VLOOKUP(一般!E2373,コード表!$J$3:$K$15,2,FALSE)&amp;VLOOKUP(一般!F2373,コード表!$M$3:$N$34,2,FALSE)))</f>
        <v>0</v>
      </c>
      <c r="C2369" s="17" t="str">
        <f>一般!I2373&amp;" "&amp;一般!J2373</f>
        <v xml:space="preserve"> </v>
      </c>
      <c r="D2369" s="17" t="str">
        <f>一般!G2373&amp;"　"&amp;一般!H2373</f>
        <v>　</v>
      </c>
      <c r="E2369" s="18" t="str">
        <f>IF(ISERROR(VLOOKUP(一般!K2373,コード表!$D$3:$E$7,2,FALSE)&amp;VLOOKUP(一般!L2373,コード表!$G$3:$H$67,2,FALSE)&amp;VLOOKUP(一般!M2373,コード表!$J$3:$K$15,2,FALSE)&amp;VLOOKUP(一般!N2373,コード表!$M$3:$N$34,2,FALSE)),"",VLOOKUP(一般!K2373,コード表!$D$3:$E$7,2,FALSE)&amp;VLOOKUP(一般!L2373,コード表!$G$3:$H$67,2,FALSE)&amp;VLOOKUP(一般!M2373,コード表!$J$3:$K$15,2,FALSE)&amp;VLOOKUP(一般!N2373,コード表!$M$3:$N$34,2,FALSE))</f>
        <v/>
      </c>
      <c r="F2369" s="18"/>
      <c r="G2369" s="18"/>
      <c r="H2369" s="18" t="str">
        <f>IF(ISERROR(VLOOKUP(一般!O2373,コード表!$S$3:$T$11,2,FALSE)),"",VLOOKUP(一般!O2373,コード表!$S$3:$T$11,2,FALSE))</f>
        <v/>
      </c>
      <c r="I2369" s="18" t="str">
        <f>IF(ISERROR(VLOOKUP(一般!P2373,コード表!$D$3:$E$7,2,FALSE)&amp;VLOOKUP(一般!Q2373,コード表!$G$3:$H$67,2,FALSE)&amp;VLOOKUP(一般!R2373,コード表!$J$3:$K$15,2,FALSE)&amp;VLOOKUP(一般!S2373,コード表!$M$3:$N$34,2,FALSE)),"",VLOOKUP(一般!P2373,コード表!$D$3:$E$7,2,FALSE)&amp;VLOOKUP(一般!Q2373,コード表!$G$3:$H$67,2,FALSE)&amp;VLOOKUP(一般!R2373,コード表!$J$3:$K$15,2,FALSE)&amp;VLOOKUP(一般!S2373,コード表!$M$3:$N$34,2,FALSE))</f>
        <v/>
      </c>
      <c r="J2369" s="8">
        <f>一般!T2373</f>
        <v>0</v>
      </c>
      <c r="K2369" s="8" t="str">
        <f>IF(ISERROR(VLOOKUP(一般!U2373,コード表!$P$3:$Q$52,2,FALSE)),"",VLOOKUP(一般!U2373,コード表!$P$3:$Q$52,2,FALSE))</f>
        <v/>
      </c>
    </row>
    <row r="2370" spans="1:11" ht="20.100000000000001" customHeight="1" x14ac:dyDescent="0.15">
      <c r="A2370" s="8">
        <v>710</v>
      </c>
      <c r="B2370" s="18" t="b">
        <f>IF(一般!B2374="出",IF(ISERROR(VLOOKUP(一般!C2374,コード表!$D$3:$E$7,2,FALSE)&amp;VLOOKUP(一般!D2374,コード表!$G$3:$H$67,2,FALSE)&amp;VLOOKUP(一般!E2374,コード表!$J$3:$K$15,2,FALSE)&amp;VLOOKUP(一般!F2374,コード表!$M$3:$N$34,2,FALSE)),"",VLOOKUP(一般!C2374,コード表!$D$3:$E$7,2,FALSE)&amp;VLOOKUP(一般!D2374,コード表!$G$3:$H$67,2,FALSE)&amp;VLOOKUP(一般!E2374,コード表!$J$3:$K$15,2,FALSE)&amp;VLOOKUP(一般!F2374,コード表!$M$3:$N$34,2,FALSE)))</f>
        <v>0</v>
      </c>
      <c r="C2370" s="17" t="str">
        <f>一般!I2374&amp;" "&amp;一般!J2374</f>
        <v xml:space="preserve"> </v>
      </c>
      <c r="D2370" s="17" t="str">
        <f>一般!G2374&amp;"　"&amp;一般!H2374</f>
        <v>　</v>
      </c>
      <c r="E2370" s="18" t="str">
        <f>IF(ISERROR(VLOOKUP(一般!K2374,コード表!$D$3:$E$7,2,FALSE)&amp;VLOOKUP(一般!L2374,コード表!$G$3:$H$67,2,FALSE)&amp;VLOOKUP(一般!M2374,コード表!$J$3:$K$15,2,FALSE)&amp;VLOOKUP(一般!N2374,コード表!$M$3:$N$34,2,FALSE)),"",VLOOKUP(一般!K2374,コード表!$D$3:$E$7,2,FALSE)&amp;VLOOKUP(一般!L2374,コード表!$G$3:$H$67,2,FALSE)&amp;VLOOKUP(一般!M2374,コード表!$J$3:$K$15,2,FALSE)&amp;VLOOKUP(一般!N2374,コード表!$M$3:$N$34,2,FALSE))</f>
        <v/>
      </c>
      <c r="F2370" s="18"/>
      <c r="G2370" s="18"/>
      <c r="H2370" s="18" t="str">
        <f>IF(ISERROR(VLOOKUP(一般!O2374,コード表!$S$3:$T$11,2,FALSE)),"",VLOOKUP(一般!O2374,コード表!$S$3:$T$11,2,FALSE))</f>
        <v/>
      </c>
      <c r="I2370" s="18" t="str">
        <f>IF(ISERROR(VLOOKUP(一般!P2374,コード表!$D$3:$E$7,2,FALSE)&amp;VLOOKUP(一般!Q2374,コード表!$G$3:$H$67,2,FALSE)&amp;VLOOKUP(一般!R2374,コード表!$J$3:$K$15,2,FALSE)&amp;VLOOKUP(一般!S2374,コード表!$M$3:$N$34,2,FALSE)),"",VLOOKUP(一般!P2374,コード表!$D$3:$E$7,2,FALSE)&amp;VLOOKUP(一般!Q2374,コード表!$G$3:$H$67,2,FALSE)&amp;VLOOKUP(一般!R2374,コード表!$J$3:$K$15,2,FALSE)&amp;VLOOKUP(一般!S2374,コード表!$M$3:$N$34,2,FALSE))</f>
        <v/>
      </c>
      <c r="J2370" s="8">
        <f>一般!T2374</f>
        <v>0</v>
      </c>
      <c r="K2370" s="8" t="str">
        <f>IF(ISERROR(VLOOKUP(一般!U2374,コード表!$P$3:$Q$52,2,FALSE)),"",VLOOKUP(一般!U2374,コード表!$P$3:$Q$52,2,FALSE))</f>
        <v/>
      </c>
    </row>
    <row r="2371" spans="1:11" ht="20.100000000000001" customHeight="1" x14ac:dyDescent="0.15">
      <c r="A2371" s="8">
        <v>710</v>
      </c>
      <c r="B2371" s="18" t="b">
        <f>IF(一般!B2375="出",IF(ISERROR(VLOOKUP(一般!C2375,コード表!$D$3:$E$7,2,FALSE)&amp;VLOOKUP(一般!D2375,コード表!$G$3:$H$67,2,FALSE)&amp;VLOOKUP(一般!E2375,コード表!$J$3:$K$15,2,FALSE)&amp;VLOOKUP(一般!F2375,コード表!$M$3:$N$34,2,FALSE)),"",VLOOKUP(一般!C2375,コード表!$D$3:$E$7,2,FALSE)&amp;VLOOKUP(一般!D2375,コード表!$G$3:$H$67,2,FALSE)&amp;VLOOKUP(一般!E2375,コード表!$J$3:$K$15,2,FALSE)&amp;VLOOKUP(一般!F2375,コード表!$M$3:$N$34,2,FALSE)))</f>
        <v>0</v>
      </c>
      <c r="C2371" s="17" t="str">
        <f>一般!I2375&amp;" "&amp;一般!J2375</f>
        <v xml:space="preserve"> </v>
      </c>
      <c r="D2371" s="17" t="str">
        <f>一般!G2375&amp;"　"&amp;一般!H2375</f>
        <v>　</v>
      </c>
      <c r="E2371" s="18" t="str">
        <f>IF(ISERROR(VLOOKUP(一般!K2375,コード表!$D$3:$E$7,2,FALSE)&amp;VLOOKUP(一般!L2375,コード表!$G$3:$H$67,2,FALSE)&amp;VLOOKUP(一般!M2375,コード表!$J$3:$K$15,2,FALSE)&amp;VLOOKUP(一般!N2375,コード表!$M$3:$N$34,2,FALSE)),"",VLOOKUP(一般!K2375,コード表!$D$3:$E$7,2,FALSE)&amp;VLOOKUP(一般!L2375,コード表!$G$3:$H$67,2,FALSE)&amp;VLOOKUP(一般!M2375,コード表!$J$3:$K$15,2,FALSE)&amp;VLOOKUP(一般!N2375,コード表!$M$3:$N$34,2,FALSE))</f>
        <v/>
      </c>
      <c r="F2371" s="18"/>
      <c r="G2371" s="18"/>
      <c r="H2371" s="18" t="str">
        <f>IF(ISERROR(VLOOKUP(一般!O2375,コード表!$S$3:$T$11,2,FALSE)),"",VLOOKUP(一般!O2375,コード表!$S$3:$T$11,2,FALSE))</f>
        <v/>
      </c>
      <c r="I2371" s="18" t="str">
        <f>IF(ISERROR(VLOOKUP(一般!P2375,コード表!$D$3:$E$7,2,FALSE)&amp;VLOOKUP(一般!Q2375,コード表!$G$3:$H$67,2,FALSE)&amp;VLOOKUP(一般!R2375,コード表!$J$3:$K$15,2,FALSE)&amp;VLOOKUP(一般!S2375,コード表!$M$3:$N$34,2,FALSE)),"",VLOOKUP(一般!P2375,コード表!$D$3:$E$7,2,FALSE)&amp;VLOOKUP(一般!Q2375,コード表!$G$3:$H$67,2,FALSE)&amp;VLOOKUP(一般!R2375,コード表!$J$3:$K$15,2,FALSE)&amp;VLOOKUP(一般!S2375,コード表!$M$3:$N$34,2,FALSE))</f>
        <v/>
      </c>
      <c r="J2371" s="8">
        <f>一般!T2375</f>
        <v>0</v>
      </c>
      <c r="K2371" s="8" t="str">
        <f>IF(ISERROR(VLOOKUP(一般!U2375,コード表!$P$3:$Q$52,2,FALSE)),"",VLOOKUP(一般!U2375,コード表!$P$3:$Q$52,2,FALSE))</f>
        <v/>
      </c>
    </row>
    <row r="2372" spans="1:11" ht="20.100000000000001" customHeight="1" x14ac:dyDescent="0.15">
      <c r="A2372" s="8">
        <v>710</v>
      </c>
      <c r="B2372" s="18" t="b">
        <f>IF(一般!B2376="出",IF(ISERROR(VLOOKUP(一般!C2376,コード表!$D$3:$E$7,2,FALSE)&amp;VLOOKUP(一般!D2376,コード表!$G$3:$H$67,2,FALSE)&amp;VLOOKUP(一般!E2376,コード表!$J$3:$K$15,2,FALSE)&amp;VLOOKUP(一般!F2376,コード表!$M$3:$N$34,2,FALSE)),"",VLOOKUP(一般!C2376,コード表!$D$3:$E$7,2,FALSE)&amp;VLOOKUP(一般!D2376,コード表!$G$3:$H$67,2,FALSE)&amp;VLOOKUP(一般!E2376,コード表!$J$3:$K$15,2,FALSE)&amp;VLOOKUP(一般!F2376,コード表!$M$3:$N$34,2,FALSE)))</f>
        <v>0</v>
      </c>
      <c r="C2372" s="17" t="str">
        <f>一般!I2376&amp;" "&amp;一般!J2376</f>
        <v xml:space="preserve"> </v>
      </c>
      <c r="D2372" s="17" t="str">
        <f>一般!G2376&amp;"　"&amp;一般!H2376</f>
        <v>　</v>
      </c>
      <c r="E2372" s="18" t="str">
        <f>IF(ISERROR(VLOOKUP(一般!K2376,コード表!$D$3:$E$7,2,FALSE)&amp;VLOOKUP(一般!L2376,コード表!$G$3:$H$67,2,FALSE)&amp;VLOOKUP(一般!M2376,コード表!$J$3:$K$15,2,FALSE)&amp;VLOOKUP(一般!N2376,コード表!$M$3:$N$34,2,FALSE)),"",VLOOKUP(一般!K2376,コード表!$D$3:$E$7,2,FALSE)&amp;VLOOKUP(一般!L2376,コード表!$G$3:$H$67,2,FALSE)&amp;VLOOKUP(一般!M2376,コード表!$J$3:$K$15,2,FALSE)&amp;VLOOKUP(一般!N2376,コード表!$M$3:$N$34,2,FALSE))</f>
        <v/>
      </c>
      <c r="F2372" s="18"/>
      <c r="G2372" s="18"/>
      <c r="H2372" s="18" t="str">
        <f>IF(ISERROR(VLOOKUP(一般!O2376,コード表!$S$3:$T$11,2,FALSE)),"",VLOOKUP(一般!O2376,コード表!$S$3:$T$11,2,FALSE))</f>
        <v/>
      </c>
      <c r="I2372" s="18" t="str">
        <f>IF(ISERROR(VLOOKUP(一般!P2376,コード表!$D$3:$E$7,2,FALSE)&amp;VLOOKUP(一般!Q2376,コード表!$G$3:$H$67,2,FALSE)&amp;VLOOKUP(一般!R2376,コード表!$J$3:$K$15,2,FALSE)&amp;VLOOKUP(一般!S2376,コード表!$M$3:$N$34,2,FALSE)),"",VLOOKUP(一般!P2376,コード表!$D$3:$E$7,2,FALSE)&amp;VLOOKUP(一般!Q2376,コード表!$G$3:$H$67,2,FALSE)&amp;VLOOKUP(一般!R2376,コード表!$J$3:$K$15,2,FALSE)&amp;VLOOKUP(一般!S2376,コード表!$M$3:$N$34,2,FALSE))</f>
        <v/>
      </c>
      <c r="J2372" s="8">
        <f>一般!T2376</f>
        <v>0</v>
      </c>
      <c r="K2372" s="8" t="str">
        <f>IF(ISERROR(VLOOKUP(一般!U2376,コード表!$P$3:$Q$52,2,FALSE)),"",VLOOKUP(一般!U2376,コード表!$P$3:$Q$52,2,FALSE))</f>
        <v/>
      </c>
    </row>
    <row r="2373" spans="1:11" ht="20.100000000000001" customHeight="1" x14ac:dyDescent="0.15">
      <c r="A2373" s="8">
        <v>710</v>
      </c>
      <c r="B2373" s="18" t="b">
        <f>IF(一般!B2377="出",IF(ISERROR(VLOOKUP(一般!C2377,コード表!$D$3:$E$7,2,FALSE)&amp;VLOOKUP(一般!D2377,コード表!$G$3:$H$67,2,FALSE)&amp;VLOOKUP(一般!E2377,コード表!$J$3:$K$15,2,FALSE)&amp;VLOOKUP(一般!F2377,コード表!$M$3:$N$34,2,FALSE)),"",VLOOKUP(一般!C2377,コード表!$D$3:$E$7,2,FALSE)&amp;VLOOKUP(一般!D2377,コード表!$G$3:$H$67,2,FALSE)&amp;VLOOKUP(一般!E2377,コード表!$J$3:$K$15,2,FALSE)&amp;VLOOKUP(一般!F2377,コード表!$M$3:$N$34,2,FALSE)))</f>
        <v>0</v>
      </c>
      <c r="C2373" s="17" t="str">
        <f>一般!I2377&amp;" "&amp;一般!J2377</f>
        <v xml:space="preserve"> </v>
      </c>
      <c r="D2373" s="17" t="str">
        <f>一般!G2377&amp;"　"&amp;一般!H2377</f>
        <v>　</v>
      </c>
      <c r="E2373" s="18" t="str">
        <f>IF(ISERROR(VLOOKUP(一般!K2377,コード表!$D$3:$E$7,2,FALSE)&amp;VLOOKUP(一般!L2377,コード表!$G$3:$H$67,2,FALSE)&amp;VLOOKUP(一般!M2377,コード表!$J$3:$K$15,2,FALSE)&amp;VLOOKUP(一般!N2377,コード表!$M$3:$N$34,2,FALSE)),"",VLOOKUP(一般!K2377,コード表!$D$3:$E$7,2,FALSE)&amp;VLOOKUP(一般!L2377,コード表!$G$3:$H$67,2,FALSE)&amp;VLOOKUP(一般!M2377,コード表!$J$3:$K$15,2,FALSE)&amp;VLOOKUP(一般!N2377,コード表!$M$3:$N$34,2,FALSE))</f>
        <v/>
      </c>
      <c r="F2373" s="18"/>
      <c r="G2373" s="18"/>
      <c r="H2373" s="18" t="str">
        <f>IF(ISERROR(VLOOKUP(一般!O2377,コード表!$S$3:$T$11,2,FALSE)),"",VLOOKUP(一般!O2377,コード表!$S$3:$T$11,2,FALSE))</f>
        <v/>
      </c>
      <c r="I2373" s="18" t="str">
        <f>IF(ISERROR(VLOOKUP(一般!P2377,コード表!$D$3:$E$7,2,FALSE)&amp;VLOOKUP(一般!Q2377,コード表!$G$3:$H$67,2,FALSE)&amp;VLOOKUP(一般!R2377,コード表!$J$3:$K$15,2,FALSE)&amp;VLOOKUP(一般!S2377,コード表!$M$3:$N$34,2,FALSE)),"",VLOOKUP(一般!P2377,コード表!$D$3:$E$7,2,FALSE)&amp;VLOOKUP(一般!Q2377,コード表!$G$3:$H$67,2,FALSE)&amp;VLOOKUP(一般!R2377,コード表!$J$3:$K$15,2,FALSE)&amp;VLOOKUP(一般!S2377,コード表!$M$3:$N$34,2,FALSE))</f>
        <v/>
      </c>
      <c r="J2373" s="8">
        <f>一般!T2377</f>
        <v>0</v>
      </c>
      <c r="K2373" s="8" t="str">
        <f>IF(ISERROR(VLOOKUP(一般!U2377,コード表!$P$3:$Q$52,2,FALSE)),"",VLOOKUP(一般!U2377,コード表!$P$3:$Q$52,2,FALSE))</f>
        <v/>
      </c>
    </row>
    <row r="2374" spans="1:11" ht="20.100000000000001" customHeight="1" x14ac:dyDescent="0.15">
      <c r="A2374" s="8">
        <v>710</v>
      </c>
      <c r="B2374" s="18" t="b">
        <f>IF(一般!B2378="出",IF(ISERROR(VLOOKUP(一般!C2378,コード表!$D$3:$E$7,2,FALSE)&amp;VLOOKUP(一般!D2378,コード表!$G$3:$H$67,2,FALSE)&amp;VLOOKUP(一般!E2378,コード表!$J$3:$K$15,2,FALSE)&amp;VLOOKUP(一般!F2378,コード表!$M$3:$N$34,2,FALSE)),"",VLOOKUP(一般!C2378,コード表!$D$3:$E$7,2,FALSE)&amp;VLOOKUP(一般!D2378,コード表!$G$3:$H$67,2,FALSE)&amp;VLOOKUP(一般!E2378,コード表!$J$3:$K$15,2,FALSE)&amp;VLOOKUP(一般!F2378,コード表!$M$3:$N$34,2,FALSE)))</f>
        <v>0</v>
      </c>
      <c r="C2374" s="17" t="str">
        <f>一般!I2378&amp;" "&amp;一般!J2378</f>
        <v xml:space="preserve"> </v>
      </c>
      <c r="D2374" s="17" t="str">
        <f>一般!G2378&amp;"　"&amp;一般!H2378</f>
        <v>　</v>
      </c>
      <c r="E2374" s="18" t="str">
        <f>IF(ISERROR(VLOOKUP(一般!K2378,コード表!$D$3:$E$7,2,FALSE)&amp;VLOOKUP(一般!L2378,コード表!$G$3:$H$67,2,FALSE)&amp;VLOOKUP(一般!M2378,コード表!$J$3:$K$15,2,FALSE)&amp;VLOOKUP(一般!N2378,コード表!$M$3:$N$34,2,FALSE)),"",VLOOKUP(一般!K2378,コード表!$D$3:$E$7,2,FALSE)&amp;VLOOKUP(一般!L2378,コード表!$G$3:$H$67,2,FALSE)&amp;VLOOKUP(一般!M2378,コード表!$J$3:$K$15,2,FALSE)&amp;VLOOKUP(一般!N2378,コード表!$M$3:$N$34,2,FALSE))</f>
        <v/>
      </c>
      <c r="F2374" s="18"/>
      <c r="G2374" s="18"/>
      <c r="H2374" s="18" t="str">
        <f>IF(ISERROR(VLOOKUP(一般!O2378,コード表!$S$3:$T$11,2,FALSE)),"",VLOOKUP(一般!O2378,コード表!$S$3:$T$11,2,FALSE))</f>
        <v/>
      </c>
      <c r="I2374" s="18" t="str">
        <f>IF(ISERROR(VLOOKUP(一般!P2378,コード表!$D$3:$E$7,2,FALSE)&amp;VLOOKUP(一般!Q2378,コード表!$G$3:$H$67,2,FALSE)&amp;VLOOKUP(一般!R2378,コード表!$J$3:$K$15,2,FALSE)&amp;VLOOKUP(一般!S2378,コード表!$M$3:$N$34,2,FALSE)),"",VLOOKUP(一般!P2378,コード表!$D$3:$E$7,2,FALSE)&amp;VLOOKUP(一般!Q2378,コード表!$G$3:$H$67,2,FALSE)&amp;VLOOKUP(一般!R2378,コード表!$J$3:$K$15,2,FALSE)&amp;VLOOKUP(一般!S2378,コード表!$M$3:$N$34,2,FALSE))</f>
        <v/>
      </c>
      <c r="J2374" s="8">
        <f>一般!T2378</f>
        <v>0</v>
      </c>
      <c r="K2374" s="8" t="str">
        <f>IF(ISERROR(VLOOKUP(一般!U2378,コード表!$P$3:$Q$52,2,FALSE)),"",VLOOKUP(一般!U2378,コード表!$P$3:$Q$52,2,FALSE))</f>
        <v/>
      </c>
    </row>
    <row r="2375" spans="1:11" ht="20.100000000000001" customHeight="1" x14ac:dyDescent="0.15">
      <c r="A2375" s="8">
        <v>710</v>
      </c>
      <c r="B2375" s="18" t="b">
        <f>IF(一般!B2379="出",IF(ISERROR(VLOOKUP(一般!C2379,コード表!$D$3:$E$7,2,FALSE)&amp;VLOOKUP(一般!D2379,コード表!$G$3:$H$67,2,FALSE)&amp;VLOOKUP(一般!E2379,コード表!$J$3:$K$15,2,FALSE)&amp;VLOOKUP(一般!F2379,コード表!$M$3:$N$34,2,FALSE)),"",VLOOKUP(一般!C2379,コード表!$D$3:$E$7,2,FALSE)&amp;VLOOKUP(一般!D2379,コード表!$G$3:$H$67,2,FALSE)&amp;VLOOKUP(一般!E2379,コード表!$J$3:$K$15,2,FALSE)&amp;VLOOKUP(一般!F2379,コード表!$M$3:$N$34,2,FALSE)))</f>
        <v>0</v>
      </c>
      <c r="C2375" s="17" t="str">
        <f>一般!I2379&amp;" "&amp;一般!J2379</f>
        <v xml:space="preserve"> </v>
      </c>
      <c r="D2375" s="17" t="str">
        <f>一般!G2379&amp;"　"&amp;一般!H2379</f>
        <v>　</v>
      </c>
      <c r="E2375" s="18" t="str">
        <f>IF(ISERROR(VLOOKUP(一般!K2379,コード表!$D$3:$E$7,2,FALSE)&amp;VLOOKUP(一般!L2379,コード表!$G$3:$H$67,2,FALSE)&amp;VLOOKUP(一般!M2379,コード表!$J$3:$K$15,2,FALSE)&amp;VLOOKUP(一般!N2379,コード表!$M$3:$N$34,2,FALSE)),"",VLOOKUP(一般!K2379,コード表!$D$3:$E$7,2,FALSE)&amp;VLOOKUP(一般!L2379,コード表!$G$3:$H$67,2,FALSE)&amp;VLOOKUP(一般!M2379,コード表!$J$3:$K$15,2,FALSE)&amp;VLOOKUP(一般!N2379,コード表!$M$3:$N$34,2,FALSE))</f>
        <v/>
      </c>
      <c r="F2375" s="18"/>
      <c r="G2375" s="18"/>
      <c r="H2375" s="18" t="str">
        <f>IF(ISERROR(VLOOKUP(一般!O2379,コード表!$S$3:$T$11,2,FALSE)),"",VLOOKUP(一般!O2379,コード表!$S$3:$T$11,2,FALSE))</f>
        <v/>
      </c>
      <c r="I2375" s="18" t="str">
        <f>IF(ISERROR(VLOOKUP(一般!P2379,コード表!$D$3:$E$7,2,FALSE)&amp;VLOOKUP(一般!Q2379,コード表!$G$3:$H$67,2,FALSE)&amp;VLOOKUP(一般!R2379,コード表!$J$3:$K$15,2,FALSE)&amp;VLOOKUP(一般!S2379,コード表!$M$3:$N$34,2,FALSE)),"",VLOOKUP(一般!P2379,コード表!$D$3:$E$7,2,FALSE)&amp;VLOOKUP(一般!Q2379,コード表!$G$3:$H$67,2,FALSE)&amp;VLOOKUP(一般!R2379,コード表!$J$3:$K$15,2,FALSE)&amp;VLOOKUP(一般!S2379,コード表!$M$3:$N$34,2,FALSE))</f>
        <v/>
      </c>
      <c r="J2375" s="8">
        <f>一般!T2379</f>
        <v>0</v>
      </c>
      <c r="K2375" s="8" t="str">
        <f>IF(ISERROR(VLOOKUP(一般!U2379,コード表!$P$3:$Q$52,2,FALSE)),"",VLOOKUP(一般!U2379,コード表!$P$3:$Q$52,2,FALSE))</f>
        <v/>
      </c>
    </row>
    <row r="2376" spans="1:11" ht="20.100000000000001" customHeight="1" x14ac:dyDescent="0.15">
      <c r="A2376" s="8">
        <v>710</v>
      </c>
      <c r="B2376" s="18" t="b">
        <f>IF(一般!B2380="出",IF(ISERROR(VLOOKUP(一般!C2380,コード表!$D$3:$E$7,2,FALSE)&amp;VLOOKUP(一般!D2380,コード表!$G$3:$H$67,2,FALSE)&amp;VLOOKUP(一般!E2380,コード表!$J$3:$K$15,2,FALSE)&amp;VLOOKUP(一般!F2380,コード表!$M$3:$N$34,2,FALSE)),"",VLOOKUP(一般!C2380,コード表!$D$3:$E$7,2,FALSE)&amp;VLOOKUP(一般!D2380,コード表!$G$3:$H$67,2,FALSE)&amp;VLOOKUP(一般!E2380,コード表!$J$3:$K$15,2,FALSE)&amp;VLOOKUP(一般!F2380,コード表!$M$3:$N$34,2,FALSE)))</f>
        <v>0</v>
      </c>
      <c r="C2376" s="17" t="str">
        <f>一般!I2380&amp;" "&amp;一般!J2380</f>
        <v xml:space="preserve"> </v>
      </c>
      <c r="D2376" s="17" t="str">
        <f>一般!G2380&amp;"　"&amp;一般!H2380</f>
        <v>　</v>
      </c>
      <c r="E2376" s="18" t="str">
        <f>IF(ISERROR(VLOOKUP(一般!K2380,コード表!$D$3:$E$7,2,FALSE)&amp;VLOOKUP(一般!L2380,コード表!$G$3:$H$67,2,FALSE)&amp;VLOOKUP(一般!M2380,コード表!$J$3:$K$15,2,FALSE)&amp;VLOOKUP(一般!N2380,コード表!$M$3:$N$34,2,FALSE)),"",VLOOKUP(一般!K2380,コード表!$D$3:$E$7,2,FALSE)&amp;VLOOKUP(一般!L2380,コード表!$G$3:$H$67,2,FALSE)&amp;VLOOKUP(一般!M2380,コード表!$J$3:$K$15,2,FALSE)&amp;VLOOKUP(一般!N2380,コード表!$M$3:$N$34,2,FALSE))</f>
        <v/>
      </c>
      <c r="F2376" s="18"/>
      <c r="G2376" s="18"/>
      <c r="H2376" s="18" t="str">
        <f>IF(ISERROR(VLOOKUP(一般!O2380,コード表!$S$3:$T$11,2,FALSE)),"",VLOOKUP(一般!O2380,コード表!$S$3:$T$11,2,FALSE))</f>
        <v/>
      </c>
      <c r="I2376" s="18" t="str">
        <f>IF(ISERROR(VLOOKUP(一般!P2380,コード表!$D$3:$E$7,2,FALSE)&amp;VLOOKUP(一般!Q2380,コード表!$G$3:$H$67,2,FALSE)&amp;VLOOKUP(一般!R2380,コード表!$J$3:$K$15,2,FALSE)&amp;VLOOKUP(一般!S2380,コード表!$M$3:$N$34,2,FALSE)),"",VLOOKUP(一般!P2380,コード表!$D$3:$E$7,2,FALSE)&amp;VLOOKUP(一般!Q2380,コード表!$G$3:$H$67,2,FALSE)&amp;VLOOKUP(一般!R2380,コード表!$J$3:$K$15,2,FALSE)&amp;VLOOKUP(一般!S2380,コード表!$M$3:$N$34,2,FALSE))</f>
        <v/>
      </c>
      <c r="J2376" s="8">
        <f>一般!T2380</f>
        <v>0</v>
      </c>
      <c r="K2376" s="8" t="str">
        <f>IF(ISERROR(VLOOKUP(一般!U2380,コード表!$P$3:$Q$52,2,FALSE)),"",VLOOKUP(一般!U2380,コード表!$P$3:$Q$52,2,FALSE))</f>
        <v/>
      </c>
    </row>
    <row r="2377" spans="1:11" ht="20.100000000000001" customHeight="1" x14ac:dyDescent="0.15">
      <c r="A2377" s="8">
        <v>710</v>
      </c>
      <c r="B2377" s="18" t="b">
        <f>IF(一般!B2381="出",IF(ISERROR(VLOOKUP(一般!C2381,コード表!$D$3:$E$7,2,FALSE)&amp;VLOOKUP(一般!D2381,コード表!$G$3:$H$67,2,FALSE)&amp;VLOOKUP(一般!E2381,コード表!$J$3:$K$15,2,FALSE)&amp;VLOOKUP(一般!F2381,コード表!$M$3:$N$34,2,FALSE)),"",VLOOKUP(一般!C2381,コード表!$D$3:$E$7,2,FALSE)&amp;VLOOKUP(一般!D2381,コード表!$G$3:$H$67,2,FALSE)&amp;VLOOKUP(一般!E2381,コード表!$J$3:$K$15,2,FALSE)&amp;VLOOKUP(一般!F2381,コード表!$M$3:$N$34,2,FALSE)))</f>
        <v>0</v>
      </c>
      <c r="C2377" s="17" t="str">
        <f>一般!I2381&amp;" "&amp;一般!J2381</f>
        <v xml:space="preserve"> </v>
      </c>
      <c r="D2377" s="17" t="str">
        <f>一般!G2381&amp;"　"&amp;一般!H2381</f>
        <v>　</v>
      </c>
      <c r="E2377" s="18" t="str">
        <f>IF(ISERROR(VLOOKUP(一般!K2381,コード表!$D$3:$E$7,2,FALSE)&amp;VLOOKUP(一般!L2381,コード表!$G$3:$H$67,2,FALSE)&amp;VLOOKUP(一般!M2381,コード表!$J$3:$K$15,2,FALSE)&amp;VLOOKUP(一般!N2381,コード表!$M$3:$N$34,2,FALSE)),"",VLOOKUP(一般!K2381,コード表!$D$3:$E$7,2,FALSE)&amp;VLOOKUP(一般!L2381,コード表!$G$3:$H$67,2,FALSE)&amp;VLOOKUP(一般!M2381,コード表!$J$3:$K$15,2,FALSE)&amp;VLOOKUP(一般!N2381,コード表!$M$3:$N$34,2,FALSE))</f>
        <v/>
      </c>
      <c r="F2377" s="18"/>
      <c r="G2377" s="18"/>
      <c r="H2377" s="18" t="str">
        <f>IF(ISERROR(VLOOKUP(一般!O2381,コード表!$S$3:$T$11,2,FALSE)),"",VLOOKUP(一般!O2381,コード表!$S$3:$T$11,2,FALSE))</f>
        <v/>
      </c>
      <c r="I2377" s="18" t="str">
        <f>IF(ISERROR(VLOOKUP(一般!P2381,コード表!$D$3:$E$7,2,FALSE)&amp;VLOOKUP(一般!Q2381,コード表!$G$3:$H$67,2,FALSE)&amp;VLOOKUP(一般!R2381,コード表!$J$3:$K$15,2,FALSE)&amp;VLOOKUP(一般!S2381,コード表!$M$3:$N$34,2,FALSE)),"",VLOOKUP(一般!P2381,コード表!$D$3:$E$7,2,FALSE)&amp;VLOOKUP(一般!Q2381,コード表!$G$3:$H$67,2,FALSE)&amp;VLOOKUP(一般!R2381,コード表!$J$3:$K$15,2,FALSE)&amp;VLOOKUP(一般!S2381,コード表!$M$3:$N$34,2,FALSE))</f>
        <v/>
      </c>
      <c r="J2377" s="8">
        <f>一般!T2381</f>
        <v>0</v>
      </c>
      <c r="K2377" s="8" t="str">
        <f>IF(ISERROR(VLOOKUP(一般!U2381,コード表!$P$3:$Q$52,2,FALSE)),"",VLOOKUP(一般!U2381,コード表!$P$3:$Q$52,2,FALSE))</f>
        <v/>
      </c>
    </row>
    <row r="2378" spans="1:11" ht="20.100000000000001" customHeight="1" x14ac:dyDescent="0.15">
      <c r="A2378" s="8">
        <v>710</v>
      </c>
      <c r="B2378" s="18" t="b">
        <f>IF(一般!B2382="出",IF(ISERROR(VLOOKUP(一般!C2382,コード表!$D$3:$E$7,2,FALSE)&amp;VLOOKUP(一般!D2382,コード表!$G$3:$H$67,2,FALSE)&amp;VLOOKUP(一般!E2382,コード表!$J$3:$K$15,2,FALSE)&amp;VLOOKUP(一般!F2382,コード表!$M$3:$N$34,2,FALSE)),"",VLOOKUP(一般!C2382,コード表!$D$3:$E$7,2,FALSE)&amp;VLOOKUP(一般!D2382,コード表!$G$3:$H$67,2,FALSE)&amp;VLOOKUP(一般!E2382,コード表!$J$3:$K$15,2,FALSE)&amp;VLOOKUP(一般!F2382,コード表!$M$3:$N$34,2,FALSE)))</f>
        <v>0</v>
      </c>
      <c r="C2378" s="17" t="str">
        <f>一般!I2382&amp;" "&amp;一般!J2382</f>
        <v xml:space="preserve"> </v>
      </c>
      <c r="D2378" s="17" t="str">
        <f>一般!G2382&amp;"　"&amp;一般!H2382</f>
        <v>　</v>
      </c>
      <c r="E2378" s="18" t="str">
        <f>IF(ISERROR(VLOOKUP(一般!K2382,コード表!$D$3:$E$7,2,FALSE)&amp;VLOOKUP(一般!L2382,コード表!$G$3:$H$67,2,FALSE)&amp;VLOOKUP(一般!M2382,コード表!$J$3:$K$15,2,FALSE)&amp;VLOOKUP(一般!N2382,コード表!$M$3:$N$34,2,FALSE)),"",VLOOKUP(一般!K2382,コード表!$D$3:$E$7,2,FALSE)&amp;VLOOKUP(一般!L2382,コード表!$G$3:$H$67,2,FALSE)&amp;VLOOKUP(一般!M2382,コード表!$J$3:$K$15,2,FALSE)&amp;VLOOKUP(一般!N2382,コード表!$M$3:$N$34,2,FALSE))</f>
        <v/>
      </c>
      <c r="F2378" s="18"/>
      <c r="G2378" s="18"/>
      <c r="H2378" s="18" t="str">
        <f>IF(ISERROR(VLOOKUP(一般!O2382,コード表!$S$3:$T$11,2,FALSE)),"",VLOOKUP(一般!O2382,コード表!$S$3:$T$11,2,FALSE))</f>
        <v/>
      </c>
      <c r="I2378" s="18" t="str">
        <f>IF(ISERROR(VLOOKUP(一般!P2382,コード表!$D$3:$E$7,2,FALSE)&amp;VLOOKUP(一般!Q2382,コード表!$G$3:$H$67,2,FALSE)&amp;VLOOKUP(一般!R2382,コード表!$J$3:$K$15,2,FALSE)&amp;VLOOKUP(一般!S2382,コード表!$M$3:$N$34,2,FALSE)),"",VLOOKUP(一般!P2382,コード表!$D$3:$E$7,2,FALSE)&amp;VLOOKUP(一般!Q2382,コード表!$G$3:$H$67,2,FALSE)&amp;VLOOKUP(一般!R2382,コード表!$J$3:$K$15,2,FALSE)&amp;VLOOKUP(一般!S2382,コード表!$M$3:$N$34,2,FALSE))</f>
        <v/>
      </c>
      <c r="J2378" s="8">
        <f>一般!T2382</f>
        <v>0</v>
      </c>
      <c r="K2378" s="8" t="str">
        <f>IF(ISERROR(VLOOKUP(一般!U2382,コード表!$P$3:$Q$52,2,FALSE)),"",VLOOKUP(一般!U2382,コード表!$P$3:$Q$52,2,FALSE))</f>
        <v/>
      </c>
    </row>
    <row r="2379" spans="1:11" ht="20.100000000000001" customHeight="1" x14ac:dyDescent="0.15">
      <c r="A2379" s="8">
        <v>710</v>
      </c>
      <c r="B2379" s="18" t="b">
        <f>IF(一般!B2383="出",IF(ISERROR(VLOOKUP(一般!C2383,コード表!$D$3:$E$7,2,FALSE)&amp;VLOOKUP(一般!D2383,コード表!$G$3:$H$67,2,FALSE)&amp;VLOOKUP(一般!E2383,コード表!$J$3:$K$15,2,FALSE)&amp;VLOOKUP(一般!F2383,コード表!$M$3:$N$34,2,FALSE)),"",VLOOKUP(一般!C2383,コード表!$D$3:$E$7,2,FALSE)&amp;VLOOKUP(一般!D2383,コード表!$G$3:$H$67,2,FALSE)&amp;VLOOKUP(一般!E2383,コード表!$J$3:$K$15,2,FALSE)&amp;VLOOKUP(一般!F2383,コード表!$M$3:$N$34,2,FALSE)))</f>
        <v>0</v>
      </c>
      <c r="C2379" s="17" t="str">
        <f>一般!I2383&amp;" "&amp;一般!J2383</f>
        <v xml:space="preserve"> </v>
      </c>
      <c r="D2379" s="17" t="str">
        <f>一般!G2383&amp;"　"&amp;一般!H2383</f>
        <v>　</v>
      </c>
      <c r="E2379" s="18" t="str">
        <f>IF(ISERROR(VLOOKUP(一般!K2383,コード表!$D$3:$E$7,2,FALSE)&amp;VLOOKUP(一般!L2383,コード表!$G$3:$H$67,2,FALSE)&amp;VLOOKUP(一般!M2383,コード表!$J$3:$K$15,2,FALSE)&amp;VLOOKUP(一般!N2383,コード表!$M$3:$N$34,2,FALSE)),"",VLOOKUP(一般!K2383,コード表!$D$3:$E$7,2,FALSE)&amp;VLOOKUP(一般!L2383,コード表!$G$3:$H$67,2,FALSE)&amp;VLOOKUP(一般!M2383,コード表!$J$3:$K$15,2,FALSE)&amp;VLOOKUP(一般!N2383,コード表!$M$3:$N$34,2,FALSE))</f>
        <v/>
      </c>
      <c r="F2379" s="18"/>
      <c r="G2379" s="18"/>
      <c r="H2379" s="18" t="str">
        <f>IF(ISERROR(VLOOKUP(一般!O2383,コード表!$S$3:$T$11,2,FALSE)),"",VLOOKUP(一般!O2383,コード表!$S$3:$T$11,2,FALSE))</f>
        <v/>
      </c>
      <c r="I2379" s="18" t="str">
        <f>IF(ISERROR(VLOOKUP(一般!P2383,コード表!$D$3:$E$7,2,FALSE)&amp;VLOOKUP(一般!Q2383,コード表!$G$3:$H$67,2,FALSE)&amp;VLOOKUP(一般!R2383,コード表!$J$3:$K$15,2,FALSE)&amp;VLOOKUP(一般!S2383,コード表!$M$3:$N$34,2,FALSE)),"",VLOOKUP(一般!P2383,コード表!$D$3:$E$7,2,FALSE)&amp;VLOOKUP(一般!Q2383,コード表!$G$3:$H$67,2,FALSE)&amp;VLOOKUP(一般!R2383,コード表!$J$3:$K$15,2,FALSE)&amp;VLOOKUP(一般!S2383,コード表!$M$3:$N$34,2,FALSE))</f>
        <v/>
      </c>
      <c r="J2379" s="8">
        <f>一般!T2383</f>
        <v>0</v>
      </c>
      <c r="K2379" s="8" t="str">
        <f>IF(ISERROR(VLOOKUP(一般!U2383,コード表!$P$3:$Q$52,2,FALSE)),"",VLOOKUP(一般!U2383,コード表!$P$3:$Q$52,2,FALSE))</f>
        <v/>
      </c>
    </row>
    <row r="2380" spans="1:11" ht="20.100000000000001" customHeight="1" x14ac:dyDescent="0.15">
      <c r="A2380" s="8">
        <v>710</v>
      </c>
      <c r="B2380" s="18" t="b">
        <f>IF(一般!B2384="出",IF(ISERROR(VLOOKUP(一般!C2384,コード表!$D$3:$E$7,2,FALSE)&amp;VLOOKUP(一般!D2384,コード表!$G$3:$H$67,2,FALSE)&amp;VLOOKUP(一般!E2384,コード表!$J$3:$K$15,2,FALSE)&amp;VLOOKUP(一般!F2384,コード表!$M$3:$N$34,2,FALSE)),"",VLOOKUP(一般!C2384,コード表!$D$3:$E$7,2,FALSE)&amp;VLOOKUP(一般!D2384,コード表!$G$3:$H$67,2,FALSE)&amp;VLOOKUP(一般!E2384,コード表!$J$3:$K$15,2,FALSE)&amp;VLOOKUP(一般!F2384,コード表!$M$3:$N$34,2,FALSE)))</f>
        <v>0</v>
      </c>
      <c r="C2380" s="17" t="str">
        <f>一般!I2384&amp;" "&amp;一般!J2384</f>
        <v xml:space="preserve"> </v>
      </c>
      <c r="D2380" s="17" t="str">
        <f>一般!G2384&amp;"　"&amp;一般!H2384</f>
        <v>　</v>
      </c>
      <c r="E2380" s="18" t="str">
        <f>IF(ISERROR(VLOOKUP(一般!K2384,コード表!$D$3:$E$7,2,FALSE)&amp;VLOOKUP(一般!L2384,コード表!$G$3:$H$67,2,FALSE)&amp;VLOOKUP(一般!M2384,コード表!$J$3:$K$15,2,FALSE)&amp;VLOOKUP(一般!N2384,コード表!$M$3:$N$34,2,FALSE)),"",VLOOKUP(一般!K2384,コード表!$D$3:$E$7,2,FALSE)&amp;VLOOKUP(一般!L2384,コード表!$G$3:$H$67,2,FALSE)&amp;VLOOKUP(一般!M2384,コード表!$J$3:$K$15,2,FALSE)&amp;VLOOKUP(一般!N2384,コード表!$M$3:$N$34,2,FALSE))</f>
        <v/>
      </c>
      <c r="F2380" s="18"/>
      <c r="G2380" s="18"/>
      <c r="H2380" s="18" t="str">
        <f>IF(ISERROR(VLOOKUP(一般!O2384,コード表!$S$3:$T$11,2,FALSE)),"",VLOOKUP(一般!O2384,コード表!$S$3:$T$11,2,FALSE))</f>
        <v/>
      </c>
      <c r="I2380" s="18" t="str">
        <f>IF(ISERROR(VLOOKUP(一般!P2384,コード表!$D$3:$E$7,2,FALSE)&amp;VLOOKUP(一般!Q2384,コード表!$G$3:$H$67,2,FALSE)&amp;VLOOKUP(一般!R2384,コード表!$J$3:$K$15,2,FALSE)&amp;VLOOKUP(一般!S2384,コード表!$M$3:$N$34,2,FALSE)),"",VLOOKUP(一般!P2384,コード表!$D$3:$E$7,2,FALSE)&amp;VLOOKUP(一般!Q2384,コード表!$G$3:$H$67,2,FALSE)&amp;VLOOKUP(一般!R2384,コード表!$J$3:$K$15,2,FALSE)&amp;VLOOKUP(一般!S2384,コード表!$M$3:$N$34,2,FALSE))</f>
        <v/>
      </c>
      <c r="J2380" s="8">
        <f>一般!T2384</f>
        <v>0</v>
      </c>
      <c r="K2380" s="8" t="str">
        <f>IF(ISERROR(VLOOKUP(一般!U2384,コード表!$P$3:$Q$52,2,FALSE)),"",VLOOKUP(一般!U2384,コード表!$P$3:$Q$52,2,FALSE))</f>
        <v/>
      </c>
    </row>
    <row r="2381" spans="1:11" ht="20.100000000000001" customHeight="1" x14ac:dyDescent="0.15">
      <c r="A2381" s="8">
        <v>710</v>
      </c>
      <c r="B2381" s="18" t="b">
        <f>IF(一般!B2385="出",IF(ISERROR(VLOOKUP(一般!C2385,コード表!$D$3:$E$7,2,FALSE)&amp;VLOOKUP(一般!D2385,コード表!$G$3:$H$67,2,FALSE)&amp;VLOOKUP(一般!E2385,コード表!$J$3:$K$15,2,FALSE)&amp;VLOOKUP(一般!F2385,コード表!$M$3:$N$34,2,FALSE)),"",VLOOKUP(一般!C2385,コード表!$D$3:$E$7,2,FALSE)&amp;VLOOKUP(一般!D2385,コード表!$G$3:$H$67,2,FALSE)&amp;VLOOKUP(一般!E2385,コード表!$J$3:$K$15,2,FALSE)&amp;VLOOKUP(一般!F2385,コード表!$M$3:$N$34,2,FALSE)))</f>
        <v>0</v>
      </c>
      <c r="C2381" s="17" t="str">
        <f>一般!I2385&amp;" "&amp;一般!J2385</f>
        <v xml:space="preserve"> </v>
      </c>
      <c r="D2381" s="17" t="str">
        <f>一般!G2385&amp;"　"&amp;一般!H2385</f>
        <v>　</v>
      </c>
      <c r="E2381" s="18" t="str">
        <f>IF(ISERROR(VLOOKUP(一般!K2385,コード表!$D$3:$E$7,2,FALSE)&amp;VLOOKUP(一般!L2385,コード表!$G$3:$H$67,2,FALSE)&amp;VLOOKUP(一般!M2385,コード表!$J$3:$K$15,2,FALSE)&amp;VLOOKUP(一般!N2385,コード表!$M$3:$N$34,2,FALSE)),"",VLOOKUP(一般!K2385,コード表!$D$3:$E$7,2,FALSE)&amp;VLOOKUP(一般!L2385,コード表!$G$3:$H$67,2,FALSE)&amp;VLOOKUP(一般!M2385,コード表!$J$3:$K$15,2,FALSE)&amp;VLOOKUP(一般!N2385,コード表!$M$3:$N$34,2,FALSE))</f>
        <v/>
      </c>
      <c r="F2381" s="18"/>
      <c r="G2381" s="18"/>
      <c r="H2381" s="18" t="str">
        <f>IF(ISERROR(VLOOKUP(一般!O2385,コード表!$S$3:$T$11,2,FALSE)),"",VLOOKUP(一般!O2385,コード表!$S$3:$T$11,2,FALSE))</f>
        <v/>
      </c>
      <c r="I2381" s="18" t="str">
        <f>IF(ISERROR(VLOOKUP(一般!P2385,コード表!$D$3:$E$7,2,FALSE)&amp;VLOOKUP(一般!Q2385,コード表!$G$3:$H$67,2,FALSE)&amp;VLOOKUP(一般!R2385,コード表!$J$3:$K$15,2,FALSE)&amp;VLOOKUP(一般!S2385,コード表!$M$3:$N$34,2,FALSE)),"",VLOOKUP(一般!P2385,コード表!$D$3:$E$7,2,FALSE)&amp;VLOOKUP(一般!Q2385,コード表!$G$3:$H$67,2,FALSE)&amp;VLOOKUP(一般!R2385,コード表!$J$3:$K$15,2,FALSE)&amp;VLOOKUP(一般!S2385,コード表!$M$3:$N$34,2,FALSE))</f>
        <v/>
      </c>
      <c r="J2381" s="8">
        <f>一般!T2385</f>
        <v>0</v>
      </c>
      <c r="K2381" s="8" t="str">
        <f>IF(ISERROR(VLOOKUP(一般!U2385,コード表!$P$3:$Q$52,2,FALSE)),"",VLOOKUP(一般!U2385,コード表!$P$3:$Q$52,2,FALSE))</f>
        <v/>
      </c>
    </row>
    <row r="2382" spans="1:11" ht="20.100000000000001" customHeight="1" x14ac:dyDescent="0.15">
      <c r="A2382" s="8">
        <v>710</v>
      </c>
      <c r="B2382" s="18" t="b">
        <f>IF(一般!B2386="出",IF(ISERROR(VLOOKUP(一般!C2386,コード表!$D$3:$E$7,2,FALSE)&amp;VLOOKUP(一般!D2386,コード表!$G$3:$H$67,2,FALSE)&amp;VLOOKUP(一般!E2386,コード表!$J$3:$K$15,2,FALSE)&amp;VLOOKUP(一般!F2386,コード表!$M$3:$N$34,2,FALSE)),"",VLOOKUP(一般!C2386,コード表!$D$3:$E$7,2,FALSE)&amp;VLOOKUP(一般!D2386,コード表!$G$3:$H$67,2,FALSE)&amp;VLOOKUP(一般!E2386,コード表!$J$3:$K$15,2,FALSE)&amp;VLOOKUP(一般!F2386,コード表!$M$3:$N$34,2,FALSE)))</f>
        <v>0</v>
      </c>
      <c r="C2382" s="17" t="str">
        <f>一般!I2386&amp;" "&amp;一般!J2386</f>
        <v xml:space="preserve"> </v>
      </c>
      <c r="D2382" s="17" t="str">
        <f>一般!G2386&amp;"　"&amp;一般!H2386</f>
        <v>　</v>
      </c>
      <c r="E2382" s="18" t="str">
        <f>IF(ISERROR(VLOOKUP(一般!K2386,コード表!$D$3:$E$7,2,FALSE)&amp;VLOOKUP(一般!L2386,コード表!$G$3:$H$67,2,FALSE)&amp;VLOOKUP(一般!M2386,コード表!$J$3:$K$15,2,FALSE)&amp;VLOOKUP(一般!N2386,コード表!$M$3:$N$34,2,FALSE)),"",VLOOKUP(一般!K2386,コード表!$D$3:$E$7,2,FALSE)&amp;VLOOKUP(一般!L2386,コード表!$G$3:$H$67,2,FALSE)&amp;VLOOKUP(一般!M2386,コード表!$J$3:$K$15,2,FALSE)&amp;VLOOKUP(一般!N2386,コード表!$M$3:$N$34,2,FALSE))</f>
        <v/>
      </c>
      <c r="F2382" s="18"/>
      <c r="G2382" s="18"/>
      <c r="H2382" s="18" t="str">
        <f>IF(ISERROR(VLOOKUP(一般!O2386,コード表!$S$3:$T$11,2,FALSE)),"",VLOOKUP(一般!O2386,コード表!$S$3:$T$11,2,FALSE))</f>
        <v/>
      </c>
      <c r="I2382" s="18" t="str">
        <f>IF(ISERROR(VLOOKUP(一般!P2386,コード表!$D$3:$E$7,2,FALSE)&amp;VLOOKUP(一般!Q2386,コード表!$G$3:$H$67,2,FALSE)&amp;VLOOKUP(一般!R2386,コード表!$J$3:$K$15,2,FALSE)&amp;VLOOKUP(一般!S2386,コード表!$M$3:$N$34,2,FALSE)),"",VLOOKUP(一般!P2386,コード表!$D$3:$E$7,2,FALSE)&amp;VLOOKUP(一般!Q2386,コード表!$G$3:$H$67,2,FALSE)&amp;VLOOKUP(一般!R2386,コード表!$J$3:$K$15,2,FALSE)&amp;VLOOKUP(一般!S2386,コード表!$M$3:$N$34,2,FALSE))</f>
        <v/>
      </c>
      <c r="J2382" s="8">
        <f>一般!T2386</f>
        <v>0</v>
      </c>
      <c r="K2382" s="8" t="str">
        <f>IF(ISERROR(VLOOKUP(一般!U2386,コード表!$P$3:$Q$52,2,FALSE)),"",VLOOKUP(一般!U2386,コード表!$P$3:$Q$52,2,FALSE))</f>
        <v/>
      </c>
    </row>
    <row r="2383" spans="1:11" ht="20.100000000000001" customHeight="1" x14ac:dyDescent="0.15">
      <c r="A2383" s="8">
        <v>710</v>
      </c>
      <c r="B2383" s="18" t="b">
        <f>IF(一般!B2387="出",IF(ISERROR(VLOOKUP(一般!C2387,コード表!$D$3:$E$7,2,FALSE)&amp;VLOOKUP(一般!D2387,コード表!$G$3:$H$67,2,FALSE)&amp;VLOOKUP(一般!E2387,コード表!$J$3:$K$15,2,FALSE)&amp;VLOOKUP(一般!F2387,コード表!$M$3:$N$34,2,FALSE)),"",VLOOKUP(一般!C2387,コード表!$D$3:$E$7,2,FALSE)&amp;VLOOKUP(一般!D2387,コード表!$G$3:$H$67,2,FALSE)&amp;VLOOKUP(一般!E2387,コード表!$J$3:$K$15,2,FALSE)&amp;VLOOKUP(一般!F2387,コード表!$M$3:$N$34,2,FALSE)))</f>
        <v>0</v>
      </c>
      <c r="C2383" s="17" t="str">
        <f>一般!I2387&amp;" "&amp;一般!J2387</f>
        <v xml:space="preserve"> </v>
      </c>
      <c r="D2383" s="17" t="str">
        <f>一般!G2387&amp;"　"&amp;一般!H2387</f>
        <v>　</v>
      </c>
      <c r="E2383" s="18" t="str">
        <f>IF(ISERROR(VLOOKUP(一般!K2387,コード表!$D$3:$E$7,2,FALSE)&amp;VLOOKUP(一般!L2387,コード表!$G$3:$H$67,2,FALSE)&amp;VLOOKUP(一般!M2387,コード表!$J$3:$K$15,2,FALSE)&amp;VLOOKUP(一般!N2387,コード表!$M$3:$N$34,2,FALSE)),"",VLOOKUP(一般!K2387,コード表!$D$3:$E$7,2,FALSE)&amp;VLOOKUP(一般!L2387,コード表!$G$3:$H$67,2,FALSE)&amp;VLOOKUP(一般!M2387,コード表!$J$3:$K$15,2,FALSE)&amp;VLOOKUP(一般!N2387,コード表!$M$3:$N$34,2,FALSE))</f>
        <v/>
      </c>
      <c r="F2383" s="18"/>
      <c r="G2383" s="18"/>
      <c r="H2383" s="18" t="str">
        <f>IF(ISERROR(VLOOKUP(一般!O2387,コード表!$S$3:$T$11,2,FALSE)),"",VLOOKUP(一般!O2387,コード表!$S$3:$T$11,2,FALSE))</f>
        <v/>
      </c>
      <c r="I2383" s="18" t="str">
        <f>IF(ISERROR(VLOOKUP(一般!P2387,コード表!$D$3:$E$7,2,FALSE)&amp;VLOOKUP(一般!Q2387,コード表!$G$3:$H$67,2,FALSE)&amp;VLOOKUP(一般!R2387,コード表!$J$3:$K$15,2,FALSE)&amp;VLOOKUP(一般!S2387,コード表!$M$3:$N$34,2,FALSE)),"",VLOOKUP(一般!P2387,コード表!$D$3:$E$7,2,FALSE)&amp;VLOOKUP(一般!Q2387,コード表!$G$3:$H$67,2,FALSE)&amp;VLOOKUP(一般!R2387,コード表!$J$3:$K$15,2,FALSE)&amp;VLOOKUP(一般!S2387,コード表!$M$3:$N$34,2,FALSE))</f>
        <v/>
      </c>
      <c r="J2383" s="8">
        <f>一般!T2387</f>
        <v>0</v>
      </c>
      <c r="K2383" s="8" t="str">
        <f>IF(ISERROR(VLOOKUP(一般!U2387,コード表!$P$3:$Q$52,2,FALSE)),"",VLOOKUP(一般!U2387,コード表!$P$3:$Q$52,2,FALSE))</f>
        <v/>
      </c>
    </row>
    <row r="2384" spans="1:11" ht="20.100000000000001" customHeight="1" x14ac:dyDescent="0.15">
      <c r="A2384" s="8">
        <v>710</v>
      </c>
      <c r="B2384" s="18" t="b">
        <f>IF(一般!B2388="出",IF(ISERROR(VLOOKUP(一般!C2388,コード表!$D$3:$E$7,2,FALSE)&amp;VLOOKUP(一般!D2388,コード表!$G$3:$H$67,2,FALSE)&amp;VLOOKUP(一般!E2388,コード表!$J$3:$K$15,2,FALSE)&amp;VLOOKUP(一般!F2388,コード表!$M$3:$N$34,2,FALSE)),"",VLOOKUP(一般!C2388,コード表!$D$3:$E$7,2,FALSE)&amp;VLOOKUP(一般!D2388,コード表!$G$3:$H$67,2,FALSE)&amp;VLOOKUP(一般!E2388,コード表!$J$3:$K$15,2,FALSE)&amp;VLOOKUP(一般!F2388,コード表!$M$3:$N$34,2,FALSE)))</f>
        <v>0</v>
      </c>
      <c r="C2384" s="17" t="str">
        <f>一般!I2388&amp;" "&amp;一般!J2388</f>
        <v xml:space="preserve"> </v>
      </c>
      <c r="D2384" s="17" t="str">
        <f>一般!G2388&amp;"　"&amp;一般!H2388</f>
        <v>　</v>
      </c>
      <c r="E2384" s="18" t="str">
        <f>IF(ISERROR(VLOOKUP(一般!K2388,コード表!$D$3:$E$7,2,FALSE)&amp;VLOOKUP(一般!L2388,コード表!$G$3:$H$67,2,FALSE)&amp;VLOOKUP(一般!M2388,コード表!$J$3:$K$15,2,FALSE)&amp;VLOOKUP(一般!N2388,コード表!$M$3:$N$34,2,FALSE)),"",VLOOKUP(一般!K2388,コード表!$D$3:$E$7,2,FALSE)&amp;VLOOKUP(一般!L2388,コード表!$G$3:$H$67,2,FALSE)&amp;VLOOKUP(一般!M2388,コード表!$J$3:$K$15,2,FALSE)&amp;VLOOKUP(一般!N2388,コード表!$M$3:$N$34,2,FALSE))</f>
        <v/>
      </c>
      <c r="F2384" s="18"/>
      <c r="G2384" s="18"/>
      <c r="H2384" s="18" t="str">
        <f>IF(ISERROR(VLOOKUP(一般!O2388,コード表!$S$3:$T$11,2,FALSE)),"",VLOOKUP(一般!O2388,コード表!$S$3:$T$11,2,FALSE))</f>
        <v/>
      </c>
      <c r="I2384" s="18" t="str">
        <f>IF(ISERROR(VLOOKUP(一般!P2388,コード表!$D$3:$E$7,2,FALSE)&amp;VLOOKUP(一般!Q2388,コード表!$G$3:$H$67,2,FALSE)&amp;VLOOKUP(一般!R2388,コード表!$J$3:$K$15,2,FALSE)&amp;VLOOKUP(一般!S2388,コード表!$M$3:$N$34,2,FALSE)),"",VLOOKUP(一般!P2388,コード表!$D$3:$E$7,2,FALSE)&amp;VLOOKUP(一般!Q2388,コード表!$G$3:$H$67,2,FALSE)&amp;VLOOKUP(一般!R2388,コード表!$J$3:$K$15,2,FALSE)&amp;VLOOKUP(一般!S2388,コード表!$M$3:$N$34,2,FALSE))</f>
        <v/>
      </c>
      <c r="J2384" s="8">
        <f>一般!T2388</f>
        <v>0</v>
      </c>
      <c r="K2384" s="8" t="str">
        <f>IF(ISERROR(VLOOKUP(一般!U2388,コード表!$P$3:$Q$52,2,FALSE)),"",VLOOKUP(一般!U2388,コード表!$P$3:$Q$52,2,FALSE))</f>
        <v/>
      </c>
    </row>
    <row r="2385" spans="1:11" ht="20.100000000000001" customHeight="1" x14ac:dyDescent="0.15">
      <c r="A2385" s="8">
        <v>710</v>
      </c>
      <c r="B2385" s="18" t="b">
        <f>IF(一般!B2389="出",IF(ISERROR(VLOOKUP(一般!C2389,コード表!$D$3:$E$7,2,FALSE)&amp;VLOOKUP(一般!D2389,コード表!$G$3:$H$67,2,FALSE)&amp;VLOOKUP(一般!E2389,コード表!$J$3:$K$15,2,FALSE)&amp;VLOOKUP(一般!F2389,コード表!$M$3:$N$34,2,FALSE)),"",VLOOKUP(一般!C2389,コード表!$D$3:$E$7,2,FALSE)&amp;VLOOKUP(一般!D2389,コード表!$G$3:$H$67,2,FALSE)&amp;VLOOKUP(一般!E2389,コード表!$J$3:$K$15,2,FALSE)&amp;VLOOKUP(一般!F2389,コード表!$M$3:$N$34,2,FALSE)))</f>
        <v>0</v>
      </c>
      <c r="C2385" s="17" t="str">
        <f>一般!I2389&amp;" "&amp;一般!J2389</f>
        <v xml:space="preserve"> </v>
      </c>
      <c r="D2385" s="17" t="str">
        <f>一般!G2389&amp;"　"&amp;一般!H2389</f>
        <v>　</v>
      </c>
      <c r="E2385" s="18" t="str">
        <f>IF(ISERROR(VLOOKUP(一般!K2389,コード表!$D$3:$E$7,2,FALSE)&amp;VLOOKUP(一般!L2389,コード表!$G$3:$H$67,2,FALSE)&amp;VLOOKUP(一般!M2389,コード表!$J$3:$K$15,2,FALSE)&amp;VLOOKUP(一般!N2389,コード表!$M$3:$N$34,2,FALSE)),"",VLOOKUP(一般!K2389,コード表!$D$3:$E$7,2,FALSE)&amp;VLOOKUP(一般!L2389,コード表!$G$3:$H$67,2,FALSE)&amp;VLOOKUP(一般!M2389,コード表!$J$3:$K$15,2,FALSE)&amp;VLOOKUP(一般!N2389,コード表!$M$3:$N$34,2,FALSE))</f>
        <v/>
      </c>
      <c r="F2385" s="18"/>
      <c r="G2385" s="18"/>
      <c r="H2385" s="18" t="str">
        <f>IF(ISERROR(VLOOKUP(一般!O2389,コード表!$S$3:$T$11,2,FALSE)),"",VLOOKUP(一般!O2389,コード表!$S$3:$T$11,2,FALSE))</f>
        <v/>
      </c>
      <c r="I2385" s="18" t="str">
        <f>IF(ISERROR(VLOOKUP(一般!P2389,コード表!$D$3:$E$7,2,FALSE)&amp;VLOOKUP(一般!Q2389,コード表!$G$3:$H$67,2,FALSE)&amp;VLOOKUP(一般!R2389,コード表!$J$3:$K$15,2,FALSE)&amp;VLOOKUP(一般!S2389,コード表!$M$3:$N$34,2,FALSE)),"",VLOOKUP(一般!P2389,コード表!$D$3:$E$7,2,FALSE)&amp;VLOOKUP(一般!Q2389,コード表!$G$3:$H$67,2,FALSE)&amp;VLOOKUP(一般!R2389,コード表!$J$3:$K$15,2,FALSE)&amp;VLOOKUP(一般!S2389,コード表!$M$3:$N$34,2,FALSE))</f>
        <v/>
      </c>
      <c r="J2385" s="8">
        <f>一般!T2389</f>
        <v>0</v>
      </c>
      <c r="K2385" s="8" t="str">
        <f>IF(ISERROR(VLOOKUP(一般!U2389,コード表!$P$3:$Q$52,2,FALSE)),"",VLOOKUP(一般!U2389,コード表!$P$3:$Q$52,2,FALSE))</f>
        <v/>
      </c>
    </row>
    <row r="2386" spans="1:11" ht="20.100000000000001" customHeight="1" x14ac:dyDescent="0.15">
      <c r="A2386" s="8">
        <v>710</v>
      </c>
      <c r="B2386" s="18" t="b">
        <f>IF(一般!B2390="出",IF(ISERROR(VLOOKUP(一般!C2390,コード表!$D$3:$E$7,2,FALSE)&amp;VLOOKUP(一般!D2390,コード表!$G$3:$H$67,2,FALSE)&amp;VLOOKUP(一般!E2390,コード表!$J$3:$K$15,2,FALSE)&amp;VLOOKUP(一般!F2390,コード表!$M$3:$N$34,2,FALSE)),"",VLOOKUP(一般!C2390,コード表!$D$3:$E$7,2,FALSE)&amp;VLOOKUP(一般!D2390,コード表!$G$3:$H$67,2,FALSE)&amp;VLOOKUP(一般!E2390,コード表!$J$3:$K$15,2,FALSE)&amp;VLOOKUP(一般!F2390,コード表!$M$3:$N$34,2,FALSE)))</f>
        <v>0</v>
      </c>
      <c r="C2386" s="17" t="str">
        <f>一般!I2390&amp;" "&amp;一般!J2390</f>
        <v xml:space="preserve"> </v>
      </c>
      <c r="D2386" s="17" t="str">
        <f>一般!G2390&amp;"　"&amp;一般!H2390</f>
        <v>　</v>
      </c>
      <c r="E2386" s="18" t="str">
        <f>IF(ISERROR(VLOOKUP(一般!K2390,コード表!$D$3:$E$7,2,FALSE)&amp;VLOOKUP(一般!L2390,コード表!$G$3:$H$67,2,FALSE)&amp;VLOOKUP(一般!M2390,コード表!$J$3:$K$15,2,FALSE)&amp;VLOOKUP(一般!N2390,コード表!$M$3:$N$34,2,FALSE)),"",VLOOKUP(一般!K2390,コード表!$D$3:$E$7,2,FALSE)&amp;VLOOKUP(一般!L2390,コード表!$G$3:$H$67,2,FALSE)&amp;VLOOKUP(一般!M2390,コード表!$J$3:$K$15,2,FALSE)&amp;VLOOKUP(一般!N2390,コード表!$M$3:$N$34,2,FALSE))</f>
        <v/>
      </c>
      <c r="F2386" s="18"/>
      <c r="G2386" s="18"/>
      <c r="H2386" s="18" t="str">
        <f>IF(ISERROR(VLOOKUP(一般!O2390,コード表!$S$3:$T$11,2,FALSE)),"",VLOOKUP(一般!O2390,コード表!$S$3:$T$11,2,FALSE))</f>
        <v/>
      </c>
      <c r="I2386" s="18" t="str">
        <f>IF(ISERROR(VLOOKUP(一般!P2390,コード表!$D$3:$E$7,2,FALSE)&amp;VLOOKUP(一般!Q2390,コード表!$G$3:$H$67,2,FALSE)&amp;VLOOKUP(一般!R2390,コード表!$J$3:$K$15,2,FALSE)&amp;VLOOKUP(一般!S2390,コード表!$M$3:$N$34,2,FALSE)),"",VLOOKUP(一般!P2390,コード表!$D$3:$E$7,2,FALSE)&amp;VLOOKUP(一般!Q2390,コード表!$G$3:$H$67,2,FALSE)&amp;VLOOKUP(一般!R2390,コード表!$J$3:$K$15,2,FALSE)&amp;VLOOKUP(一般!S2390,コード表!$M$3:$N$34,2,FALSE))</f>
        <v/>
      </c>
      <c r="J2386" s="8">
        <f>一般!T2390</f>
        <v>0</v>
      </c>
      <c r="K2386" s="8" t="str">
        <f>IF(ISERROR(VLOOKUP(一般!U2390,コード表!$P$3:$Q$52,2,FALSE)),"",VLOOKUP(一般!U2390,コード表!$P$3:$Q$52,2,FALSE))</f>
        <v/>
      </c>
    </row>
    <row r="2387" spans="1:11" ht="20.100000000000001" customHeight="1" x14ac:dyDescent="0.15">
      <c r="A2387" s="8">
        <v>710</v>
      </c>
      <c r="B2387" s="18" t="b">
        <f>IF(一般!B2391="出",IF(ISERROR(VLOOKUP(一般!C2391,コード表!$D$3:$E$7,2,FALSE)&amp;VLOOKUP(一般!D2391,コード表!$G$3:$H$67,2,FALSE)&amp;VLOOKUP(一般!E2391,コード表!$J$3:$K$15,2,FALSE)&amp;VLOOKUP(一般!F2391,コード表!$M$3:$N$34,2,FALSE)),"",VLOOKUP(一般!C2391,コード表!$D$3:$E$7,2,FALSE)&amp;VLOOKUP(一般!D2391,コード表!$G$3:$H$67,2,FALSE)&amp;VLOOKUP(一般!E2391,コード表!$J$3:$K$15,2,FALSE)&amp;VLOOKUP(一般!F2391,コード表!$M$3:$N$34,2,FALSE)))</f>
        <v>0</v>
      </c>
      <c r="C2387" s="17" t="str">
        <f>一般!I2391&amp;" "&amp;一般!J2391</f>
        <v xml:space="preserve"> </v>
      </c>
      <c r="D2387" s="17" t="str">
        <f>一般!G2391&amp;"　"&amp;一般!H2391</f>
        <v>　</v>
      </c>
      <c r="E2387" s="18" t="str">
        <f>IF(ISERROR(VLOOKUP(一般!K2391,コード表!$D$3:$E$7,2,FALSE)&amp;VLOOKUP(一般!L2391,コード表!$G$3:$H$67,2,FALSE)&amp;VLOOKUP(一般!M2391,コード表!$J$3:$K$15,2,FALSE)&amp;VLOOKUP(一般!N2391,コード表!$M$3:$N$34,2,FALSE)),"",VLOOKUP(一般!K2391,コード表!$D$3:$E$7,2,FALSE)&amp;VLOOKUP(一般!L2391,コード表!$G$3:$H$67,2,FALSE)&amp;VLOOKUP(一般!M2391,コード表!$J$3:$K$15,2,FALSE)&amp;VLOOKUP(一般!N2391,コード表!$M$3:$N$34,2,FALSE))</f>
        <v/>
      </c>
      <c r="F2387" s="18"/>
      <c r="G2387" s="18"/>
      <c r="H2387" s="18" t="str">
        <f>IF(ISERROR(VLOOKUP(一般!O2391,コード表!$S$3:$T$11,2,FALSE)),"",VLOOKUP(一般!O2391,コード表!$S$3:$T$11,2,FALSE))</f>
        <v/>
      </c>
      <c r="I2387" s="18" t="str">
        <f>IF(ISERROR(VLOOKUP(一般!P2391,コード表!$D$3:$E$7,2,FALSE)&amp;VLOOKUP(一般!Q2391,コード表!$G$3:$H$67,2,FALSE)&amp;VLOOKUP(一般!R2391,コード表!$J$3:$K$15,2,FALSE)&amp;VLOOKUP(一般!S2391,コード表!$M$3:$N$34,2,FALSE)),"",VLOOKUP(一般!P2391,コード表!$D$3:$E$7,2,FALSE)&amp;VLOOKUP(一般!Q2391,コード表!$G$3:$H$67,2,FALSE)&amp;VLOOKUP(一般!R2391,コード表!$J$3:$K$15,2,FALSE)&amp;VLOOKUP(一般!S2391,コード表!$M$3:$N$34,2,FALSE))</f>
        <v/>
      </c>
      <c r="J2387" s="8">
        <f>一般!T2391</f>
        <v>0</v>
      </c>
      <c r="K2387" s="8" t="str">
        <f>IF(ISERROR(VLOOKUP(一般!U2391,コード表!$P$3:$Q$52,2,FALSE)),"",VLOOKUP(一般!U2391,コード表!$P$3:$Q$52,2,FALSE))</f>
        <v/>
      </c>
    </row>
    <row r="2388" spans="1:11" ht="20.100000000000001" customHeight="1" x14ac:dyDescent="0.15">
      <c r="A2388" s="8">
        <v>710</v>
      </c>
      <c r="B2388" s="18" t="b">
        <f>IF(一般!B2392="出",IF(ISERROR(VLOOKUP(一般!C2392,コード表!$D$3:$E$7,2,FALSE)&amp;VLOOKUP(一般!D2392,コード表!$G$3:$H$67,2,FALSE)&amp;VLOOKUP(一般!E2392,コード表!$J$3:$K$15,2,FALSE)&amp;VLOOKUP(一般!F2392,コード表!$M$3:$N$34,2,FALSE)),"",VLOOKUP(一般!C2392,コード表!$D$3:$E$7,2,FALSE)&amp;VLOOKUP(一般!D2392,コード表!$G$3:$H$67,2,FALSE)&amp;VLOOKUP(一般!E2392,コード表!$J$3:$K$15,2,FALSE)&amp;VLOOKUP(一般!F2392,コード表!$M$3:$N$34,2,FALSE)))</f>
        <v>0</v>
      </c>
      <c r="C2388" s="17" t="str">
        <f>一般!I2392&amp;" "&amp;一般!J2392</f>
        <v xml:space="preserve"> </v>
      </c>
      <c r="D2388" s="17" t="str">
        <f>一般!G2392&amp;"　"&amp;一般!H2392</f>
        <v>　</v>
      </c>
      <c r="E2388" s="18" t="str">
        <f>IF(ISERROR(VLOOKUP(一般!K2392,コード表!$D$3:$E$7,2,FALSE)&amp;VLOOKUP(一般!L2392,コード表!$G$3:$H$67,2,FALSE)&amp;VLOOKUP(一般!M2392,コード表!$J$3:$K$15,2,FALSE)&amp;VLOOKUP(一般!N2392,コード表!$M$3:$N$34,2,FALSE)),"",VLOOKUP(一般!K2392,コード表!$D$3:$E$7,2,FALSE)&amp;VLOOKUP(一般!L2392,コード表!$G$3:$H$67,2,FALSE)&amp;VLOOKUP(一般!M2392,コード表!$J$3:$K$15,2,FALSE)&amp;VLOOKUP(一般!N2392,コード表!$M$3:$N$34,2,FALSE))</f>
        <v/>
      </c>
      <c r="F2388" s="18"/>
      <c r="G2388" s="18"/>
      <c r="H2388" s="18" t="str">
        <f>IF(ISERROR(VLOOKUP(一般!O2392,コード表!$S$3:$T$11,2,FALSE)),"",VLOOKUP(一般!O2392,コード表!$S$3:$T$11,2,FALSE))</f>
        <v/>
      </c>
      <c r="I2388" s="18" t="str">
        <f>IF(ISERROR(VLOOKUP(一般!P2392,コード表!$D$3:$E$7,2,FALSE)&amp;VLOOKUP(一般!Q2392,コード表!$G$3:$H$67,2,FALSE)&amp;VLOOKUP(一般!R2392,コード表!$J$3:$K$15,2,FALSE)&amp;VLOOKUP(一般!S2392,コード表!$M$3:$N$34,2,FALSE)),"",VLOOKUP(一般!P2392,コード表!$D$3:$E$7,2,FALSE)&amp;VLOOKUP(一般!Q2392,コード表!$G$3:$H$67,2,FALSE)&amp;VLOOKUP(一般!R2392,コード表!$J$3:$K$15,2,FALSE)&amp;VLOOKUP(一般!S2392,コード表!$M$3:$N$34,2,FALSE))</f>
        <v/>
      </c>
      <c r="J2388" s="8">
        <f>一般!T2392</f>
        <v>0</v>
      </c>
      <c r="K2388" s="8" t="str">
        <f>IF(ISERROR(VLOOKUP(一般!U2392,コード表!$P$3:$Q$52,2,FALSE)),"",VLOOKUP(一般!U2392,コード表!$P$3:$Q$52,2,FALSE))</f>
        <v/>
      </c>
    </row>
    <row r="2389" spans="1:11" ht="20.100000000000001" customHeight="1" x14ac:dyDescent="0.15">
      <c r="A2389" s="8">
        <v>710</v>
      </c>
      <c r="B2389" s="18" t="b">
        <f>IF(一般!B2393="出",IF(ISERROR(VLOOKUP(一般!C2393,コード表!$D$3:$E$7,2,FALSE)&amp;VLOOKUP(一般!D2393,コード表!$G$3:$H$67,2,FALSE)&amp;VLOOKUP(一般!E2393,コード表!$J$3:$K$15,2,FALSE)&amp;VLOOKUP(一般!F2393,コード表!$M$3:$N$34,2,FALSE)),"",VLOOKUP(一般!C2393,コード表!$D$3:$E$7,2,FALSE)&amp;VLOOKUP(一般!D2393,コード表!$G$3:$H$67,2,FALSE)&amp;VLOOKUP(一般!E2393,コード表!$J$3:$K$15,2,FALSE)&amp;VLOOKUP(一般!F2393,コード表!$M$3:$N$34,2,FALSE)))</f>
        <v>0</v>
      </c>
      <c r="C2389" s="17" t="str">
        <f>一般!I2393&amp;" "&amp;一般!J2393</f>
        <v xml:space="preserve"> </v>
      </c>
      <c r="D2389" s="17" t="str">
        <f>一般!G2393&amp;"　"&amp;一般!H2393</f>
        <v>　</v>
      </c>
      <c r="E2389" s="18" t="str">
        <f>IF(ISERROR(VLOOKUP(一般!K2393,コード表!$D$3:$E$7,2,FALSE)&amp;VLOOKUP(一般!L2393,コード表!$G$3:$H$67,2,FALSE)&amp;VLOOKUP(一般!M2393,コード表!$J$3:$K$15,2,FALSE)&amp;VLOOKUP(一般!N2393,コード表!$M$3:$N$34,2,FALSE)),"",VLOOKUP(一般!K2393,コード表!$D$3:$E$7,2,FALSE)&amp;VLOOKUP(一般!L2393,コード表!$G$3:$H$67,2,FALSE)&amp;VLOOKUP(一般!M2393,コード表!$J$3:$K$15,2,FALSE)&amp;VLOOKUP(一般!N2393,コード表!$M$3:$N$34,2,FALSE))</f>
        <v/>
      </c>
      <c r="F2389" s="18"/>
      <c r="G2389" s="18"/>
      <c r="H2389" s="18" t="str">
        <f>IF(ISERROR(VLOOKUP(一般!O2393,コード表!$S$3:$T$11,2,FALSE)),"",VLOOKUP(一般!O2393,コード表!$S$3:$T$11,2,FALSE))</f>
        <v/>
      </c>
      <c r="I2389" s="18" t="str">
        <f>IF(ISERROR(VLOOKUP(一般!P2393,コード表!$D$3:$E$7,2,FALSE)&amp;VLOOKUP(一般!Q2393,コード表!$G$3:$H$67,2,FALSE)&amp;VLOOKUP(一般!R2393,コード表!$J$3:$K$15,2,FALSE)&amp;VLOOKUP(一般!S2393,コード表!$M$3:$N$34,2,FALSE)),"",VLOOKUP(一般!P2393,コード表!$D$3:$E$7,2,FALSE)&amp;VLOOKUP(一般!Q2393,コード表!$G$3:$H$67,2,FALSE)&amp;VLOOKUP(一般!R2393,コード表!$J$3:$K$15,2,FALSE)&amp;VLOOKUP(一般!S2393,コード表!$M$3:$N$34,2,FALSE))</f>
        <v/>
      </c>
      <c r="J2389" s="8">
        <f>一般!T2393</f>
        <v>0</v>
      </c>
      <c r="K2389" s="8" t="str">
        <f>IF(ISERROR(VLOOKUP(一般!U2393,コード表!$P$3:$Q$52,2,FALSE)),"",VLOOKUP(一般!U2393,コード表!$P$3:$Q$52,2,FALSE))</f>
        <v/>
      </c>
    </row>
    <row r="2390" spans="1:11" ht="20.100000000000001" customHeight="1" x14ac:dyDescent="0.15">
      <c r="A2390" s="8">
        <v>710</v>
      </c>
      <c r="B2390" s="18" t="b">
        <f>IF(一般!B2394="出",IF(ISERROR(VLOOKUP(一般!C2394,コード表!$D$3:$E$7,2,FALSE)&amp;VLOOKUP(一般!D2394,コード表!$G$3:$H$67,2,FALSE)&amp;VLOOKUP(一般!E2394,コード表!$J$3:$K$15,2,FALSE)&amp;VLOOKUP(一般!F2394,コード表!$M$3:$N$34,2,FALSE)),"",VLOOKUP(一般!C2394,コード表!$D$3:$E$7,2,FALSE)&amp;VLOOKUP(一般!D2394,コード表!$G$3:$H$67,2,FALSE)&amp;VLOOKUP(一般!E2394,コード表!$J$3:$K$15,2,FALSE)&amp;VLOOKUP(一般!F2394,コード表!$M$3:$N$34,2,FALSE)))</f>
        <v>0</v>
      </c>
      <c r="C2390" s="17" t="str">
        <f>一般!I2394&amp;" "&amp;一般!J2394</f>
        <v xml:space="preserve"> </v>
      </c>
      <c r="D2390" s="17" t="str">
        <f>一般!G2394&amp;"　"&amp;一般!H2394</f>
        <v>　</v>
      </c>
      <c r="E2390" s="18" t="str">
        <f>IF(ISERROR(VLOOKUP(一般!K2394,コード表!$D$3:$E$7,2,FALSE)&amp;VLOOKUP(一般!L2394,コード表!$G$3:$H$67,2,FALSE)&amp;VLOOKUP(一般!M2394,コード表!$J$3:$K$15,2,FALSE)&amp;VLOOKUP(一般!N2394,コード表!$M$3:$N$34,2,FALSE)),"",VLOOKUP(一般!K2394,コード表!$D$3:$E$7,2,FALSE)&amp;VLOOKUP(一般!L2394,コード表!$G$3:$H$67,2,FALSE)&amp;VLOOKUP(一般!M2394,コード表!$J$3:$K$15,2,FALSE)&amp;VLOOKUP(一般!N2394,コード表!$M$3:$N$34,2,FALSE))</f>
        <v/>
      </c>
      <c r="F2390" s="18"/>
      <c r="G2390" s="18"/>
      <c r="H2390" s="18" t="str">
        <f>IF(ISERROR(VLOOKUP(一般!O2394,コード表!$S$3:$T$11,2,FALSE)),"",VLOOKUP(一般!O2394,コード表!$S$3:$T$11,2,FALSE))</f>
        <v/>
      </c>
      <c r="I2390" s="18" t="str">
        <f>IF(ISERROR(VLOOKUP(一般!P2394,コード表!$D$3:$E$7,2,FALSE)&amp;VLOOKUP(一般!Q2394,コード表!$G$3:$H$67,2,FALSE)&amp;VLOOKUP(一般!R2394,コード表!$J$3:$K$15,2,FALSE)&amp;VLOOKUP(一般!S2394,コード表!$M$3:$N$34,2,FALSE)),"",VLOOKUP(一般!P2394,コード表!$D$3:$E$7,2,FALSE)&amp;VLOOKUP(一般!Q2394,コード表!$G$3:$H$67,2,FALSE)&amp;VLOOKUP(一般!R2394,コード表!$J$3:$K$15,2,FALSE)&amp;VLOOKUP(一般!S2394,コード表!$M$3:$N$34,2,FALSE))</f>
        <v/>
      </c>
      <c r="J2390" s="8">
        <f>一般!T2394</f>
        <v>0</v>
      </c>
      <c r="K2390" s="8" t="str">
        <f>IF(ISERROR(VLOOKUP(一般!U2394,コード表!$P$3:$Q$52,2,FALSE)),"",VLOOKUP(一般!U2394,コード表!$P$3:$Q$52,2,FALSE))</f>
        <v/>
      </c>
    </row>
    <row r="2391" spans="1:11" ht="20.100000000000001" customHeight="1" x14ac:dyDescent="0.15">
      <c r="A2391" s="8">
        <v>710</v>
      </c>
      <c r="B2391" s="18" t="b">
        <f>IF(一般!B2395="出",IF(ISERROR(VLOOKUP(一般!C2395,コード表!$D$3:$E$7,2,FALSE)&amp;VLOOKUP(一般!D2395,コード表!$G$3:$H$67,2,FALSE)&amp;VLOOKUP(一般!E2395,コード表!$J$3:$K$15,2,FALSE)&amp;VLOOKUP(一般!F2395,コード表!$M$3:$N$34,2,FALSE)),"",VLOOKUP(一般!C2395,コード表!$D$3:$E$7,2,FALSE)&amp;VLOOKUP(一般!D2395,コード表!$G$3:$H$67,2,FALSE)&amp;VLOOKUP(一般!E2395,コード表!$J$3:$K$15,2,FALSE)&amp;VLOOKUP(一般!F2395,コード表!$M$3:$N$34,2,FALSE)))</f>
        <v>0</v>
      </c>
      <c r="C2391" s="17" t="str">
        <f>一般!I2395&amp;" "&amp;一般!J2395</f>
        <v xml:space="preserve"> </v>
      </c>
      <c r="D2391" s="17" t="str">
        <f>一般!G2395&amp;"　"&amp;一般!H2395</f>
        <v>　</v>
      </c>
      <c r="E2391" s="18" t="str">
        <f>IF(ISERROR(VLOOKUP(一般!K2395,コード表!$D$3:$E$7,2,FALSE)&amp;VLOOKUP(一般!L2395,コード表!$G$3:$H$67,2,FALSE)&amp;VLOOKUP(一般!M2395,コード表!$J$3:$K$15,2,FALSE)&amp;VLOOKUP(一般!N2395,コード表!$M$3:$N$34,2,FALSE)),"",VLOOKUP(一般!K2395,コード表!$D$3:$E$7,2,FALSE)&amp;VLOOKUP(一般!L2395,コード表!$G$3:$H$67,2,FALSE)&amp;VLOOKUP(一般!M2395,コード表!$J$3:$K$15,2,FALSE)&amp;VLOOKUP(一般!N2395,コード表!$M$3:$N$34,2,FALSE))</f>
        <v/>
      </c>
      <c r="F2391" s="18"/>
      <c r="G2391" s="18"/>
      <c r="H2391" s="18" t="str">
        <f>IF(ISERROR(VLOOKUP(一般!O2395,コード表!$S$3:$T$11,2,FALSE)),"",VLOOKUP(一般!O2395,コード表!$S$3:$T$11,2,FALSE))</f>
        <v/>
      </c>
      <c r="I2391" s="18" t="str">
        <f>IF(ISERROR(VLOOKUP(一般!P2395,コード表!$D$3:$E$7,2,FALSE)&amp;VLOOKUP(一般!Q2395,コード表!$G$3:$H$67,2,FALSE)&amp;VLOOKUP(一般!R2395,コード表!$J$3:$K$15,2,FALSE)&amp;VLOOKUP(一般!S2395,コード表!$M$3:$N$34,2,FALSE)),"",VLOOKUP(一般!P2395,コード表!$D$3:$E$7,2,FALSE)&amp;VLOOKUP(一般!Q2395,コード表!$G$3:$H$67,2,FALSE)&amp;VLOOKUP(一般!R2395,コード表!$J$3:$K$15,2,FALSE)&amp;VLOOKUP(一般!S2395,コード表!$M$3:$N$34,2,FALSE))</f>
        <v/>
      </c>
      <c r="J2391" s="8">
        <f>一般!T2395</f>
        <v>0</v>
      </c>
      <c r="K2391" s="8" t="str">
        <f>IF(ISERROR(VLOOKUP(一般!U2395,コード表!$P$3:$Q$52,2,FALSE)),"",VLOOKUP(一般!U2395,コード表!$P$3:$Q$52,2,FALSE))</f>
        <v/>
      </c>
    </row>
    <row r="2392" spans="1:11" ht="20.100000000000001" customHeight="1" x14ac:dyDescent="0.15">
      <c r="A2392" s="8">
        <v>710</v>
      </c>
      <c r="B2392" s="18" t="b">
        <f>IF(一般!B2396="出",IF(ISERROR(VLOOKUP(一般!C2396,コード表!$D$3:$E$7,2,FALSE)&amp;VLOOKUP(一般!D2396,コード表!$G$3:$H$67,2,FALSE)&amp;VLOOKUP(一般!E2396,コード表!$J$3:$K$15,2,FALSE)&amp;VLOOKUP(一般!F2396,コード表!$M$3:$N$34,2,FALSE)),"",VLOOKUP(一般!C2396,コード表!$D$3:$E$7,2,FALSE)&amp;VLOOKUP(一般!D2396,コード表!$G$3:$H$67,2,FALSE)&amp;VLOOKUP(一般!E2396,コード表!$J$3:$K$15,2,FALSE)&amp;VLOOKUP(一般!F2396,コード表!$M$3:$N$34,2,FALSE)))</f>
        <v>0</v>
      </c>
      <c r="C2392" s="17" t="str">
        <f>一般!I2396&amp;" "&amp;一般!J2396</f>
        <v xml:space="preserve"> </v>
      </c>
      <c r="D2392" s="17" t="str">
        <f>一般!G2396&amp;"　"&amp;一般!H2396</f>
        <v>　</v>
      </c>
      <c r="E2392" s="18" t="str">
        <f>IF(ISERROR(VLOOKUP(一般!K2396,コード表!$D$3:$E$7,2,FALSE)&amp;VLOOKUP(一般!L2396,コード表!$G$3:$H$67,2,FALSE)&amp;VLOOKUP(一般!M2396,コード表!$J$3:$K$15,2,FALSE)&amp;VLOOKUP(一般!N2396,コード表!$M$3:$N$34,2,FALSE)),"",VLOOKUP(一般!K2396,コード表!$D$3:$E$7,2,FALSE)&amp;VLOOKUP(一般!L2396,コード表!$G$3:$H$67,2,FALSE)&amp;VLOOKUP(一般!M2396,コード表!$J$3:$K$15,2,FALSE)&amp;VLOOKUP(一般!N2396,コード表!$M$3:$N$34,2,FALSE))</f>
        <v/>
      </c>
      <c r="F2392" s="18"/>
      <c r="G2392" s="18"/>
      <c r="H2392" s="18" t="str">
        <f>IF(ISERROR(VLOOKUP(一般!O2396,コード表!$S$3:$T$11,2,FALSE)),"",VLOOKUP(一般!O2396,コード表!$S$3:$T$11,2,FALSE))</f>
        <v/>
      </c>
      <c r="I2392" s="18" t="str">
        <f>IF(ISERROR(VLOOKUP(一般!P2396,コード表!$D$3:$E$7,2,FALSE)&amp;VLOOKUP(一般!Q2396,コード表!$G$3:$H$67,2,FALSE)&amp;VLOOKUP(一般!R2396,コード表!$J$3:$K$15,2,FALSE)&amp;VLOOKUP(一般!S2396,コード表!$M$3:$N$34,2,FALSE)),"",VLOOKUP(一般!P2396,コード表!$D$3:$E$7,2,FALSE)&amp;VLOOKUP(一般!Q2396,コード表!$G$3:$H$67,2,FALSE)&amp;VLOOKUP(一般!R2396,コード表!$J$3:$K$15,2,FALSE)&amp;VLOOKUP(一般!S2396,コード表!$M$3:$N$34,2,FALSE))</f>
        <v/>
      </c>
      <c r="J2392" s="8">
        <f>一般!T2396</f>
        <v>0</v>
      </c>
      <c r="K2392" s="8" t="str">
        <f>IF(ISERROR(VLOOKUP(一般!U2396,コード表!$P$3:$Q$52,2,FALSE)),"",VLOOKUP(一般!U2396,コード表!$P$3:$Q$52,2,FALSE))</f>
        <v/>
      </c>
    </row>
    <row r="2393" spans="1:11" ht="20.100000000000001" customHeight="1" x14ac:dyDescent="0.15">
      <c r="A2393" s="8">
        <v>710</v>
      </c>
      <c r="B2393" s="18" t="b">
        <f>IF(一般!B2397="出",IF(ISERROR(VLOOKUP(一般!C2397,コード表!$D$3:$E$7,2,FALSE)&amp;VLOOKUP(一般!D2397,コード表!$G$3:$H$67,2,FALSE)&amp;VLOOKUP(一般!E2397,コード表!$J$3:$K$15,2,FALSE)&amp;VLOOKUP(一般!F2397,コード表!$M$3:$N$34,2,FALSE)),"",VLOOKUP(一般!C2397,コード表!$D$3:$E$7,2,FALSE)&amp;VLOOKUP(一般!D2397,コード表!$G$3:$H$67,2,FALSE)&amp;VLOOKUP(一般!E2397,コード表!$J$3:$K$15,2,FALSE)&amp;VLOOKUP(一般!F2397,コード表!$M$3:$N$34,2,FALSE)))</f>
        <v>0</v>
      </c>
      <c r="C2393" s="17" t="str">
        <f>一般!I2397&amp;" "&amp;一般!J2397</f>
        <v xml:space="preserve"> </v>
      </c>
      <c r="D2393" s="17" t="str">
        <f>一般!G2397&amp;"　"&amp;一般!H2397</f>
        <v>　</v>
      </c>
      <c r="E2393" s="18" t="str">
        <f>IF(ISERROR(VLOOKUP(一般!K2397,コード表!$D$3:$E$7,2,FALSE)&amp;VLOOKUP(一般!L2397,コード表!$G$3:$H$67,2,FALSE)&amp;VLOOKUP(一般!M2397,コード表!$J$3:$K$15,2,FALSE)&amp;VLOOKUP(一般!N2397,コード表!$M$3:$N$34,2,FALSE)),"",VLOOKUP(一般!K2397,コード表!$D$3:$E$7,2,FALSE)&amp;VLOOKUP(一般!L2397,コード表!$G$3:$H$67,2,FALSE)&amp;VLOOKUP(一般!M2397,コード表!$J$3:$K$15,2,FALSE)&amp;VLOOKUP(一般!N2397,コード表!$M$3:$N$34,2,FALSE))</f>
        <v/>
      </c>
      <c r="F2393" s="18"/>
      <c r="G2393" s="18"/>
      <c r="H2393" s="18" t="str">
        <f>IF(ISERROR(VLOOKUP(一般!O2397,コード表!$S$3:$T$11,2,FALSE)),"",VLOOKUP(一般!O2397,コード表!$S$3:$T$11,2,FALSE))</f>
        <v/>
      </c>
      <c r="I2393" s="18" t="str">
        <f>IF(ISERROR(VLOOKUP(一般!P2397,コード表!$D$3:$E$7,2,FALSE)&amp;VLOOKUP(一般!Q2397,コード表!$G$3:$H$67,2,FALSE)&amp;VLOOKUP(一般!R2397,コード表!$J$3:$K$15,2,FALSE)&amp;VLOOKUP(一般!S2397,コード表!$M$3:$N$34,2,FALSE)),"",VLOOKUP(一般!P2397,コード表!$D$3:$E$7,2,FALSE)&amp;VLOOKUP(一般!Q2397,コード表!$G$3:$H$67,2,FALSE)&amp;VLOOKUP(一般!R2397,コード表!$J$3:$K$15,2,FALSE)&amp;VLOOKUP(一般!S2397,コード表!$M$3:$N$34,2,FALSE))</f>
        <v/>
      </c>
      <c r="J2393" s="8">
        <f>一般!T2397</f>
        <v>0</v>
      </c>
      <c r="K2393" s="8" t="str">
        <f>IF(ISERROR(VLOOKUP(一般!U2397,コード表!$P$3:$Q$52,2,FALSE)),"",VLOOKUP(一般!U2397,コード表!$P$3:$Q$52,2,FALSE))</f>
        <v/>
      </c>
    </row>
    <row r="2394" spans="1:11" ht="20.100000000000001" customHeight="1" x14ac:dyDescent="0.15">
      <c r="A2394" s="8">
        <v>710</v>
      </c>
      <c r="B2394" s="18" t="b">
        <f>IF(一般!B2398="出",IF(ISERROR(VLOOKUP(一般!C2398,コード表!$D$3:$E$7,2,FALSE)&amp;VLOOKUP(一般!D2398,コード表!$G$3:$H$67,2,FALSE)&amp;VLOOKUP(一般!E2398,コード表!$J$3:$K$15,2,FALSE)&amp;VLOOKUP(一般!F2398,コード表!$M$3:$N$34,2,FALSE)),"",VLOOKUP(一般!C2398,コード表!$D$3:$E$7,2,FALSE)&amp;VLOOKUP(一般!D2398,コード表!$G$3:$H$67,2,FALSE)&amp;VLOOKUP(一般!E2398,コード表!$J$3:$K$15,2,FALSE)&amp;VLOOKUP(一般!F2398,コード表!$M$3:$N$34,2,FALSE)))</f>
        <v>0</v>
      </c>
      <c r="C2394" s="17" t="str">
        <f>一般!I2398&amp;" "&amp;一般!J2398</f>
        <v xml:space="preserve"> </v>
      </c>
      <c r="D2394" s="17" t="str">
        <f>一般!G2398&amp;"　"&amp;一般!H2398</f>
        <v>　</v>
      </c>
      <c r="E2394" s="18" t="str">
        <f>IF(ISERROR(VLOOKUP(一般!K2398,コード表!$D$3:$E$7,2,FALSE)&amp;VLOOKUP(一般!L2398,コード表!$G$3:$H$67,2,FALSE)&amp;VLOOKUP(一般!M2398,コード表!$J$3:$K$15,2,FALSE)&amp;VLOOKUP(一般!N2398,コード表!$M$3:$N$34,2,FALSE)),"",VLOOKUP(一般!K2398,コード表!$D$3:$E$7,2,FALSE)&amp;VLOOKUP(一般!L2398,コード表!$G$3:$H$67,2,FALSE)&amp;VLOOKUP(一般!M2398,コード表!$J$3:$K$15,2,FALSE)&amp;VLOOKUP(一般!N2398,コード表!$M$3:$N$34,2,FALSE))</f>
        <v/>
      </c>
      <c r="F2394" s="18"/>
      <c r="G2394" s="18"/>
      <c r="H2394" s="18" t="str">
        <f>IF(ISERROR(VLOOKUP(一般!O2398,コード表!$S$3:$T$11,2,FALSE)),"",VLOOKUP(一般!O2398,コード表!$S$3:$T$11,2,FALSE))</f>
        <v/>
      </c>
      <c r="I2394" s="18" t="str">
        <f>IF(ISERROR(VLOOKUP(一般!P2398,コード表!$D$3:$E$7,2,FALSE)&amp;VLOOKUP(一般!Q2398,コード表!$G$3:$H$67,2,FALSE)&amp;VLOOKUP(一般!R2398,コード表!$J$3:$K$15,2,FALSE)&amp;VLOOKUP(一般!S2398,コード表!$M$3:$N$34,2,FALSE)),"",VLOOKUP(一般!P2398,コード表!$D$3:$E$7,2,FALSE)&amp;VLOOKUP(一般!Q2398,コード表!$G$3:$H$67,2,FALSE)&amp;VLOOKUP(一般!R2398,コード表!$J$3:$K$15,2,FALSE)&amp;VLOOKUP(一般!S2398,コード表!$M$3:$N$34,2,FALSE))</f>
        <v/>
      </c>
      <c r="J2394" s="8">
        <f>一般!T2398</f>
        <v>0</v>
      </c>
      <c r="K2394" s="8" t="str">
        <f>IF(ISERROR(VLOOKUP(一般!U2398,コード表!$P$3:$Q$52,2,FALSE)),"",VLOOKUP(一般!U2398,コード表!$P$3:$Q$52,2,FALSE))</f>
        <v/>
      </c>
    </row>
    <row r="2395" spans="1:11" ht="20.100000000000001" customHeight="1" x14ac:dyDescent="0.15">
      <c r="A2395" s="8">
        <v>710</v>
      </c>
      <c r="B2395" s="18" t="b">
        <f>IF(一般!B2399="出",IF(ISERROR(VLOOKUP(一般!C2399,コード表!$D$3:$E$7,2,FALSE)&amp;VLOOKUP(一般!D2399,コード表!$G$3:$H$67,2,FALSE)&amp;VLOOKUP(一般!E2399,コード表!$J$3:$K$15,2,FALSE)&amp;VLOOKUP(一般!F2399,コード表!$M$3:$N$34,2,FALSE)),"",VLOOKUP(一般!C2399,コード表!$D$3:$E$7,2,FALSE)&amp;VLOOKUP(一般!D2399,コード表!$G$3:$H$67,2,FALSE)&amp;VLOOKUP(一般!E2399,コード表!$J$3:$K$15,2,FALSE)&amp;VLOOKUP(一般!F2399,コード表!$M$3:$N$34,2,FALSE)))</f>
        <v>0</v>
      </c>
      <c r="C2395" s="17" t="str">
        <f>一般!I2399&amp;" "&amp;一般!J2399</f>
        <v xml:space="preserve"> </v>
      </c>
      <c r="D2395" s="17" t="str">
        <f>一般!G2399&amp;"　"&amp;一般!H2399</f>
        <v>　</v>
      </c>
      <c r="E2395" s="18" t="str">
        <f>IF(ISERROR(VLOOKUP(一般!K2399,コード表!$D$3:$E$7,2,FALSE)&amp;VLOOKUP(一般!L2399,コード表!$G$3:$H$67,2,FALSE)&amp;VLOOKUP(一般!M2399,コード表!$J$3:$K$15,2,FALSE)&amp;VLOOKUP(一般!N2399,コード表!$M$3:$N$34,2,FALSE)),"",VLOOKUP(一般!K2399,コード表!$D$3:$E$7,2,FALSE)&amp;VLOOKUP(一般!L2399,コード表!$G$3:$H$67,2,FALSE)&amp;VLOOKUP(一般!M2399,コード表!$J$3:$K$15,2,FALSE)&amp;VLOOKUP(一般!N2399,コード表!$M$3:$N$34,2,FALSE))</f>
        <v/>
      </c>
      <c r="F2395" s="18"/>
      <c r="G2395" s="18"/>
      <c r="H2395" s="18" t="str">
        <f>IF(ISERROR(VLOOKUP(一般!O2399,コード表!$S$3:$T$11,2,FALSE)),"",VLOOKUP(一般!O2399,コード表!$S$3:$T$11,2,FALSE))</f>
        <v/>
      </c>
      <c r="I2395" s="18" t="str">
        <f>IF(ISERROR(VLOOKUP(一般!P2399,コード表!$D$3:$E$7,2,FALSE)&amp;VLOOKUP(一般!Q2399,コード表!$G$3:$H$67,2,FALSE)&amp;VLOOKUP(一般!R2399,コード表!$J$3:$K$15,2,FALSE)&amp;VLOOKUP(一般!S2399,コード表!$M$3:$N$34,2,FALSE)),"",VLOOKUP(一般!P2399,コード表!$D$3:$E$7,2,FALSE)&amp;VLOOKUP(一般!Q2399,コード表!$G$3:$H$67,2,FALSE)&amp;VLOOKUP(一般!R2399,コード表!$J$3:$K$15,2,FALSE)&amp;VLOOKUP(一般!S2399,コード表!$M$3:$N$34,2,FALSE))</f>
        <v/>
      </c>
      <c r="J2395" s="8">
        <f>一般!T2399</f>
        <v>0</v>
      </c>
      <c r="K2395" s="8" t="str">
        <f>IF(ISERROR(VLOOKUP(一般!U2399,コード表!$P$3:$Q$52,2,FALSE)),"",VLOOKUP(一般!U2399,コード表!$P$3:$Q$52,2,FALSE))</f>
        <v/>
      </c>
    </row>
    <row r="2396" spans="1:11" ht="20.100000000000001" customHeight="1" x14ac:dyDescent="0.15">
      <c r="A2396" s="8">
        <v>710</v>
      </c>
      <c r="B2396" s="18" t="b">
        <f>IF(一般!B2400="出",IF(ISERROR(VLOOKUP(一般!C2400,コード表!$D$3:$E$7,2,FALSE)&amp;VLOOKUP(一般!D2400,コード表!$G$3:$H$67,2,FALSE)&amp;VLOOKUP(一般!E2400,コード表!$J$3:$K$15,2,FALSE)&amp;VLOOKUP(一般!F2400,コード表!$M$3:$N$34,2,FALSE)),"",VLOOKUP(一般!C2400,コード表!$D$3:$E$7,2,FALSE)&amp;VLOOKUP(一般!D2400,コード表!$G$3:$H$67,2,FALSE)&amp;VLOOKUP(一般!E2400,コード表!$J$3:$K$15,2,FALSE)&amp;VLOOKUP(一般!F2400,コード表!$M$3:$N$34,2,FALSE)))</f>
        <v>0</v>
      </c>
      <c r="C2396" s="17" t="str">
        <f>一般!I2400&amp;" "&amp;一般!J2400</f>
        <v xml:space="preserve"> </v>
      </c>
      <c r="D2396" s="17" t="str">
        <f>一般!G2400&amp;"　"&amp;一般!H2400</f>
        <v>　</v>
      </c>
      <c r="E2396" s="18" t="str">
        <f>IF(ISERROR(VLOOKUP(一般!K2400,コード表!$D$3:$E$7,2,FALSE)&amp;VLOOKUP(一般!L2400,コード表!$G$3:$H$67,2,FALSE)&amp;VLOOKUP(一般!M2400,コード表!$J$3:$K$15,2,FALSE)&amp;VLOOKUP(一般!N2400,コード表!$M$3:$N$34,2,FALSE)),"",VLOOKUP(一般!K2400,コード表!$D$3:$E$7,2,FALSE)&amp;VLOOKUP(一般!L2400,コード表!$G$3:$H$67,2,FALSE)&amp;VLOOKUP(一般!M2400,コード表!$J$3:$K$15,2,FALSE)&amp;VLOOKUP(一般!N2400,コード表!$M$3:$N$34,2,FALSE))</f>
        <v/>
      </c>
      <c r="F2396" s="18"/>
      <c r="G2396" s="18"/>
      <c r="H2396" s="18" t="str">
        <f>IF(ISERROR(VLOOKUP(一般!O2400,コード表!$S$3:$T$11,2,FALSE)),"",VLOOKUP(一般!O2400,コード表!$S$3:$T$11,2,FALSE))</f>
        <v/>
      </c>
      <c r="I2396" s="18" t="str">
        <f>IF(ISERROR(VLOOKUP(一般!P2400,コード表!$D$3:$E$7,2,FALSE)&amp;VLOOKUP(一般!Q2400,コード表!$G$3:$H$67,2,FALSE)&amp;VLOOKUP(一般!R2400,コード表!$J$3:$K$15,2,FALSE)&amp;VLOOKUP(一般!S2400,コード表!$M$3:$N$34,2,FALSE)),"",VLOOKUP(一般!P2400,コード表!$D$3:$E$7,2,FALSE)&amp;VLOOKUP(一般!Q2400,コード表!$G$3:$H$67,2,FALSE)&amp;VLOOKUP(一般!R2400,コード表!$J$3:$K$15,2,FALSE)&amp;VLOOKUP(一般!S2400,コード表!$M$3:$N$34,2,FALSE))</f>
        <v/>
      </c>
      <c r="J2396" s="8">
        <f>一般!T2400</f>
        <v>0</v>
      </c>
      <c r="K2396" s="8" t="str">
        <f>IF(ISERROR(VLOOKUP(一般!U2400,コード表!$P$3:$Q$52,2,FALSE)),"",VLOOKUP(一般!U2400,コード表!$P$3:$Q$52,2,FALSE))</f>
        <v/>
      </c>
    </row>
    <row r="2397" spans="1:11" ht="20.100000000000001" customHeight="1" x14ac:dyDescent="0.15">
      <c r="A2397" s="8">
        <v>710</v>
      </c>
      <c r="B2397" s="18" t="b">
        <f>IF(一般!B2401="出",IF(ISERROR(VLOOKUP(一般!C2401,コード表!$D$3:$E$7,2,FALSE)&amp;VLOOKUP(一般!D2401,コード表!$G$3:$H$67,2,FALSE)&amp;VLOOKUP(一般!E2401,コード表!$J$3:$K$15,2,FALSE)&amp;VLOOKUP(一般!F2401,コード表!$M$3:$N$34,2,FALSE)),"",VLOOKUP(一般!C2401,コード表!$D$3:$E$7,2,FALSE)&amp;VLOOKUP(一般!D2401,コード表!$G$3:$H$67,2,FALSE)&amp;VLOOKUP(一般!E2401,コード表!$J$3:$K$15,2,FALSE)&amp;VLOOKUP(一般!F2401,コード表!$M$3:$N$34,2,FALSE)))</f>
        <v>0</v>
      </c>
      <c r="C2397" s="17" t="str">
        <f>一般!I2401&amp;" "&amp;一般!J2401</f>
        <v xml:space="preserve"> </v>
      </c>
      <c r="D2397" s="17" t="str">
        <f>一般!G2401&amp;"　"&amp;一般!H2401</f>
        <v>　</v>
      </c>
      <c r="E2397" s="18" t="str">
        <f>IF(ISERROR(VLOOKUP(一般!K2401,コード表!$D$3:$E$7,2,FALSE)&amp;VLOOKUP(一般!L2401,コード表!$G$3:$H$67,2,FALSE)&amp;VLOOKUP(一般!M2401,コード表!$J$3:$K$15,2,FALSE)&amp;VLOOKUP(一般!N2401,コード表!$M$3:$N$34,2,FALSE)),"",VLOOKUP(一般!K2401,コード表!$D$3:$E$7,2,FALSE)&amp;VLOOKUP(一般!L2401,コード表!$G$3:$H$67,2,FALSE)&amp;VLOOKUP(一般!M2401,コード表!$J$3:$K$15,2,FALSE)&amp;VLOOKUP(一般!N2401,コード表!$M$3:$N$34,2,FALSE))</f>
        <v/>
      </c>
      <c r="F2397" s="18"/>
      <c r="G2397" s="18"/>
      <c r="H2397" s="18" t="str">
        <f>IF(ISERROR(VLOOKUP(一般!O2401,コード表!$S$3:$T$11,2,FALSE)),"",VLOOKUP(一般!O2401,コード表!$S$3:$T$11,2,FALSE))</f>
        <v/>
      </c>
      <c r="I2397" s="18" t="str">
        <f>IF(ISERROR(VLOOKUP(一般!P2401,コード表!$D$3:$E$7,2,FALSE)&amp;VLOOKUP(一般!Q2401,コード表!$G$3:$H$67,2,FALSE)&amp;VLOOKUP(一般!R2401,コード表!$J$3:$K$15,2,FALSE)&amp;VLOOKUP(一般!S2401,コード表!$M$3:$N$34,2,FALSE)),"",VLOOKUP(一般!P2401,コード表!$D$3:$E$7,2,FALSE)&amp;VLOOKUP(一般!Q2401,コード表!$G$3:$H$67,2,FALSE)&amp;VLOOKUP(一般!R2401,コード表!$J$3:$K$15,2,FALSE)&amp;VLOOKUP(一般!S2401,コード表!$M$3:$N$34,2,FALSE))</f>
        <v/>
      </c>
      <c r="J2397" s="8">
        <f>一般!T2401</f>
        <v>0</v>
      </c>
      <c r="K2397" s="8" t="str">
        <f>IF(ISERROR(VLOOKUP(一般!U2401,コード表!$P$3:$Q$52,2,FALSE)),"",VLOOKUP(一般!U2401,コード表!$P$3:$Q$52,2,FALSE))</f>
        <v/>
      </c>
    </row>
    <row r="2398" spans="1:11" ht="20.100000000000001" customHeight="1" x14ac:dyDescent="0.15">
      <c r="A2398" s="8">
        <v>710</v>
      </c>
      <c r="B2398" s="18" t="b">
        <f>IF(一般!B2402="出",IF(ISERROR(VLOOKUP(一般!C2402,コード表!$D$3:$E$7,2,FALSE)&amp;VLOOKUP(一般!D2402,コード表!$G$3:$H$67,2,FALSE)&amp;VLOOKUP(一般!E2402,コード表!$J$3:$K$15,2,FALSE)&amp;VLOOKUP(一般!F2402,コード表!$M$3:$N$34,2,FALSE)),"",VLOOKUP(一般!C2402,コード表!$D$3:$E$7,2,FALSE)&amp;VLOOKUP(一般!D2402,コード表!$G$3:$H$67,2,FALSE)&amp;VLOOKUP(一般!E2402,コード表!$J$3:$K$15,2,FALSE)&amp;VLOOKUP(一般!F2402,コード表!$M$3:$N$34,2,FALSE)))</f>
        <v>0</v>
      </c>
      <c r="C2398" s="17" t="str">
        <f>一般!I2402&amp;" "&amp;一般!J2402</f>
        <v xml:space="preserve"> </v>
      </c>
      <c r="D2398" s="17" t="str">
        <f>一般!G2402&amp;"　"&amp;一般!H2402</f>
        <v>　</v>
      </c>
      <c r="E2398" s="18" t="str">
        <f>IF(ISERROR(VLOOKUP(一般!K2402,コード表!$D$3:$E$7,2,FALSE)&amp;VLOOKUP(一般!L2402,コード表!$G$3:$H$67,2,FALSE)&amp;VLOOKUP(一般!M2402,コード表!$J$3:$K$15,2,FALSE)&amp;VLOOKUP(一般!N2402,コード表!$M$3:$N$34,2,FALSE)),"",VLOOKUP(一般!K2402,コード表!$D$3:$E$7,2,FALSE)&amp;VLOOKUP(一般!L2402,コード表!$G$3:$H$67,2,FALSE)&amp;VLOOKUP(一般!M2402,コード表!$J$3:$K$15,2,FALSE)&amp;VLOOKUP(一般!N2402,コード表!$M$3:$N$34,2,FALSE))</f>
        <v/>
      </c>
      <c r="F2398" s="18"/>
      <c r="G2398" s="18"/>
      <c r="H2398" s="18" t="str">
        <f>IF(ISERROR(VLOOKUP(一般!O2402,コード表!$S$3:$T$11,2,FALSE)),"",VLOOKUP(一般!O2402,コード表!$S$3:$T$11,2,FALSE))</f>
        <v/>
      </c>
      <c r="I2398" s="18" t="str">
        <f>IF(ISERROR(VLOOKUP(一般!P2402,コード表!$D$3:$E$7,2,FALSE)&amp;VLOOKUP(一般!Q2402,コード表!$G$3:$H$67,2,FALSE)&amp;VLOOKUP(一般!R2402,コード表!$J$3:$K$15,2,FALSE)&amp;VLOOKUP(一般!S2402,コード表!$M$3:$N$34,2,FALSE)),"",VLOOKUP(一般!P2402,コード表!$D$3:$E$7,2,FALSE)&amp;VLOOKUP(一般!Q2402,コード表!$G$3:$H$67,2,FALSE)&amp;VLOOKUP(一般!R2402,コード表!$J$3:$K$15,2,FALSE)&amp;VLOOKUP(一般!S2402,コード表!$M$3:$N$34,2,FALSE))</f>
        <v/>
      </c>
      <c r="J2398" s="8">
        <f>一般!T2402</f>
        <v>0</v>
      </c>
      <c r="K2398" s="8" t="str">
        <f>IF(ISERROR(VLOOKUP(一般!U2402,コード表!$P$3:$Q$52,2,FALSE)),"",VLOOKUP(一般!U2402,コード表!$P$3:$Q$52,2,FALSE))</f>
        <v/>
      </c>
    </row>
    <row r="2399" spans="1:11" ht="20.100000000000001" customHeight="1" x14ac:dyDescent="0.15">
      <c r="A2399" s="8">
        <v>710</v>
      </c>
      <c r="B2399" s="18" t="b">
        <f>IF(一般!B2403="出",IF(ISERROR(VLOOKUP(一般!C2403,コード表!$D$3:$E$7,2,FALSE)&amp;VLOOKUP(一般!D2403,コード表!$G$3:$H$67,2,FALSE)&amp;VLOOKUP(一般!E2403,コード表!$J$3:$K$15,2,FALSE)&amp;VLOOKUP(一般!F2403,コード表!$M$3:$N$34,2,FALSE)),"",VLOOKUP(一般!C2403,コード表!$D$3:$E$7,2,FALSE)&amp;VLOOKUP(一般!D2403,コード表!$G$3:$H$67,2,FALSE)&amp;VLOOKUP(一般!E2403,コード表!$J$3:$K$15,2,FALSE)&amp;VLOOKUP(一般!F2403,コード表!$M$3:$N$34,2,FALSE)))</f>
        <v>0</v>
      </c>
      <c r="C2399" s="17" t="str">
        <f>一般!I2403&amp;" "&amp;一般!J2403</f>
        <v xml:space="preserve"> </v>
      </c>
      <c r="D2399" s="17" t="str">
        <f>一般!G2403&amp;"　"&amp;一般!H2403</f>
        <v>　</v>
      </c>
      <c r="E2399" s="18" t="str">
        <f>IF(ISERROR(VLOOKUP(一般!K2403,コード表!$D$3:$E$7,2,FALSE)&amp;VLOOKUP(一般!L2403,コード表!$G$3:$H$67,2,FALSE)&amp;VLOOKUP(一般!M2403,コード表!$J$3:$K$15,2,FALSE)&amp;VLOOKUP(一般!N2403,コード表!$M$3:$N$34,2,FALSE)),"",VLOOKUP(一般!K2403,コード表!$D$3:$E$7,2,FALSE)&amp;VLOOKUP(一般!L2403,コード表!$G$3:$H$67,2,FALSE)&amp;VLOOKUP(一般!M2403,コード表!$J$3:$K$15,2,FALSE)&amp;VLOOKUP(一般!N2403,コード表!$M$3:$N$34,2,FALSE))</f>
        <v/>
      </c>
      <c r="F2399" s="18"/>
      <c r="G2399" s="18"/>
      <c r="H2399" s="18" t="str">
        <f>IF(ISERROR(VLOOKUP(一般!O2403,コード表!$S$3:$T$11,2,FALSE)),"",VLOOKUP(一般!O2403,コード表!$S$3:$T$11,2,FALSE))</f>
        <v/>
      </c>
      <c r="I2399" s="18" t="str">
        <f>IF(ISERROR(VLOOKUP(一般!P2403,コード表!$D$3:$E$7,2,FALSE)&amp;VLOOKUP(一般!Q2403,コード表!$G$3:$H$67,2,FALSE)&amp;VLOOKUP(一般!R2403,コード表!$J$3:$K$15,2,FALSE)&amp;VLOOKUP(一般!S2403,コード表!$M$3:$N$34,2,FALSE)),"",VLOOKUP(一般!P2403,コード表!$D$3:$E$7,2,FALSE)&amp;VLOOKUP(一般!Q2403,コード表!$G$3:$H$67,2,FALSE)&amp;VLOOKUP(一般!R2403,コード表!$J$3:$K$15,2,FALSE)&amp;VLOOKUP(一般!S2403,コード表!$M$3:$N$34,2,FALSE))</f>
        <v/>
      </c>
      <c r="J2399" s="8">
        <f>一般!T2403</f>
        <v>0</v>
      </c>
      <c r="K2399" s="8" t="str">
        <f>IF(ISERROR(VLOOKUP(一般!U2403,コード表!$P$3:$Q$52,2,FALSE)),"",VLOOKUP(一般!U2403,コード表!$P$3:$Q$52,2,FALSE))</f>
        <v/>
      </c>
    </row>
    <row r="2400" spans="1:11" ht="20.100000000000001" customHeight="1" x14ac:dyDescent="0.15">
      <c r="A2400" s="8">
        <v>710</v>
      </c>
      <c r="B2400" s="18" t="b">
        <f>IF(一般!B2404="出",IF(ISERROR(VLOOKUP(一般!C2404,コード表!$D$3:$E$7,2,FALSE)&amp;VLOOKUP(一般!D2404,コード表!$G$3:$H$67,2,FALSE)&amp;VLOOKUP(一般!E2404,コード表!$J$3:$K$15,2,FALSE)&amp;VLOOKUP(一般!F2404,コード表!$M$3:$N$34,2,FALSE)),"",VLOOKUP(一般!C2404,コード表!$D$3:$E$7,2,FALSE)&amp;VLOOKUP(一般!D2404,コード表!$G$3:$H$67,2,FALSE)&amp;VLOOKUP(一般!E2404,コード表!$J$3:$K$15,2,FALSE)&amp;VLOOKUP(一般!F2404,コード表!$M$3:$N$34,2,FALSE)))</f>
        <v>0</v>
      </c>
      <c r="C2400" s="17" t="str">
        <f>一般!I2404&amp;" "&amp;一般!J2404</f>
        <v xml:space="preserve"> </v>
      </c>
      <c r="D2400" s="17" t="str">
        <f>一般!G2404&amp;"　"&amp;一般!H2404</f>
        <v>　</v>
      </c>
      <c r="E2400" s="18" t="str">
        <f>IF(ISERROR(VLOOKUP(一般!K2404,コード表!$D$3:$E$7,2,FALSE)&amp;VLOOKUP(一般!L2404,コード表!$G$3:$H$67,2,FALSE)&amp;VLOOKUP(一般!M2404,コード表!$J$3:$K$15,2,FALSE)&amp;VLOOKUP(一般!N2404,コード表!$M$3:$N$34,2,FALSE)),"",VLOOKUP(一般!K2404,コード表!$D$3:$E$7,2,FALSE)&amp;VLOOKUP(一般!L2404,コード表!$G$3:$H$67,2,FALSE)&amp;VLOOKUP(一般!M2404,コード表!$J$3:$K$15,2,FALSE)&amp;VLOOKUP(一般!N2404,コード表!$M$3:$N$34,2,FALSE))</f>
        <v/>
      </c>
      <c r="F2400" s="18"/>
      <c r="G2400" s="18"/>
      <c r="H2400" s="18" t="str">
        <f>IF(ISERROR(VLOOKUP(一般!O2404,コード表!$S$3:$T$11,2,FALSE)),"",VLOOKUP(一般!O2404,コード表!$S$3:$T$11,2,FALSE))</f>
        <v/>
      </c>
      <c r="I2400" s="18" t="str">
        <f>IF(ISERROR(VLOOKUP(一般!P2404,コード表!$D$3:$E$7,2,FALSE)&amp;VLOOKUP(一般!Q2404,コード表!$G$3:$H$67,2,FALSE)&amp;VLOOKUP(一般!R2404,コード表!$J$3:$K$15,2,FALSE)&amp;VLOOKUP(一般!S2404,コード表!$M$3:$N$34,2,FALSE)),"",VLOOKUP(一般!P2404,コード表!$D$3:$E$7,2,FALSE)&amp;VLOOKUP(一般!Q2404,コード表!$G$3:$H$67,2,FALSE)&amp;VLOOKUP(一般!R2404,コード表!$J$3:$K$15,2,FALSE)&amp;VLOOKUP(一般!S2404,コード表!$M$3:$N$34,2,FALSE))</f>
        <v/>
      </c>
      <c r="J2400" s="8">
        <f>一般!T2404</f>
        <v>0</v>
      </c>
      <c r="K2400" s="8" t="str">
        <f>IF(ISERROR(VLOOKUP(一般!U2404,コード表!$P$3:$Q$52,2,FALSE)),"",VLOOKUP(一般!U2404,コード表!$P$3:$Q$52,2,FALSE))</f>
        <v/>
      </c>
    </row>
    <row r="2401" spans="1:11" ht="20.100000000000001" customHeight="1" x14ac:dyDescent="0.15">
      <c r="A2401" s="8">
        <v>710</v>
      </c>
      <c r="B2401" s="18" t="b">
        <f>IF(一般!B2405="出",IF(ISERROR(VLOOKUP(一般!C2405,コード表!$D$3:$E$7,2,FALSE)&amp;VLOOKUP(一般!D2405,コード表!$G$3:$H$67,2,FALSE)&amp;VLOOKUP(一般!E2405,コード表!$J$3:$K$15,2,FALSE)&amp;VLOOKUP(一般!F2405,コード表!$M$3:$N$34,2,FALSE)),"",VLOOKUP(一般!C2405,コード表!$D$3:$E$7,2,FALSE)&amp;VLOOKUP(一般!D2405,コード表!$G$3:$H$67,2,FALSE)&amp;VLOOKUP(一般!E2405,コード表!$J$3:$K$15,2,FALSE)&amp;VLOOKUP(一般!F2405,コード表!$M$3:$N$34,2,FALSE)))</f>
        <v>0</v>
      </c>
      <c r="C2401" s="17" t="str">
        <f>一般!I2405&amp;" "&amp;一般!J2405</f>
        <v xml:space="preserve"> </v>
      </c>
      <c r="D2401" s="17" t="str">
        <f>一般!G2405&amp;"　"&amp;一般!H2405</f>
        <v>　</v>
      </c>
      <c r="E2401" s="18" t="str">
        <f>IF(ISERROR(VLOOKUP(一般!K2405,コード表!$D$3:$E$7,2,FALSE)&amp;VLOOKUP(一般!L2405,コード表!$G$3:$H$67,2,FALSE)&amp;VLOOKUP(一般!M2405,コード表!$J$3:$K$15,2,FALSE)&amp;VLOOKUP(一般!N2405,コード表!$M$3:$N$34,2,FALSE)),"",VLOOKUP(一般!K2405,コード表!$D$3:$E$7,2,FALSE)&amp;VLOOKUP(一般!L2405,コード表!$G$3:$H$67,2,FALSE)&amp;VLOOKUP(一般!M2405,コード表!$J$3:$K$15,2,FALSE)&amp;VLOOKUP(一般!N2405,コード表!$M$3:$N$34,2,FALSE))</f>
        <v/>
      </c>
      <c r="F2401" s="18"/>
      <c r="G2401" s="18"/>
      <c r="H2401" s="18" t="str">
        <f>IF(ISERROR(VLOOKUP(一般!O2405,コード表!$S$3:$T$11,2,FALSE)),"",VLOOKUP(一般!O2405,コード表!$S$3:$T$11,2,FALSE))</f>
        <v/>
      </c>
      <c r="I2401" s="18" t="str">
        <f>IF(ISERROR(VLOOKUP(一般!P2405,コード表!$D$3:$E$7,2,FALSE)&amp;VLOOKUP(一般!Q2405,コード表!$G$3:$H$67,2,FALSE)&amp;VLOOKUP(一般!R2405,コード表!$J$3:$K$15,2,FALSE)&amp;VLOOKUP(一般!S2405,コード表!$M$3:$N$34,2,FALSE)),"",VLOOKUP(一般!P2405,コード表!$D$3:$E$7,2,FALSE)&amp;VLOOKUP(一般!Q2405,コード表!$G$3:$H$67,2,FALSE)&amp;VLOOKUP(一般!R2405,コード表!$J$3:$K$15,2,FALSE)&amp;VLOOKUP(一般!S2405,コード表!$M$3:$N$34,2,FALSE))</f>
        <v/>
      </c>
      <c r="J2401" s="8">
        <f>一般!T2405</f>
        <v>0</v>
      </c>
      <c r="K2401" s="8" t="str">
        <f>IF(ISERROR(VLOOKUP(一般!U2405,コード表!$P$3:$Q$52,2,FALSE)),"",VLOOKUP(一般!U2405,コード表!$P$3:$Q$52,2,FALSE))</f>
        <v/>
      </c>
    </row>
    <row r="2402" spans="1:11" ht="20.100000000000001" customHeight="1" x14ac:dyDescent="0.15">
      <c r="A2402" s="8">
        <v>710</v>
      </c>
      <c r="B2402" s="18" t="b">
        <f>IF(一般!B2406="出",IF(ISERROR(VLOOKUP(一般!C2406,コード表!$D$3:$E$7,2,FALSE)&amp;VLOOKUP(一般!D2406,コード表!$G$3:$H$67,2,FALSE)&amp;VLOOKUP(一般!E2406,コード表!$J$3:$K$15,2,FALSE)&amp;VLOOKUP(一般!F2406,コード表!$M$3:$N$34,2,FALSE)),"",VLOOKUP(一般!C2406,コード表!$D$3:$E$7,2,FALSE)&amp;VLOOKUP(一般!D2406,コード表!$G$3:$H$67,2,FALSE)&amp;VLOOKUP(一般!E2406,コード表!$J$3:$K$15,2,FALSE)&amp;VLOOKUP(一般!F2406,コード表!$M$3:$N$34,2,FALSE)))</f>
        <v>0</v>
      </c>
      <c r="C2402" s="17" t="str">
        <f>一般!I2406&amp;" "&amp;一般!J2406</f>
        <v xml:space="preserve"> </v>
      </c>
      <c r="D2402" s="17" t="str">
        <f>一般!G2406&amp;"　"&amp;一般!H2406</f>
        <v>　</v>
      </c>
      <c r="E2402" s="18" t="str">
        <f>IF(ISERROR(VLOOKUP(一般!K2406,コード表!$D$3:$E$7,2,FALSE)&amp;VLOOKUP(一般!L2406,コード表!$G$3:$H$67,2,FALSE)&amp;VLOOKUP(一般!M2406,コード表!$J$3:$K$15,2,FALSE)&amp;VLOOKUP(一般!N2406,コード表!$M$3:$N$34,2,FALSE)),"",VLOOKUP(一般!K2406,コード表!$D$3:$E$7,2,FALSE)&amp;VLOOKUP(一般!L2406,コード表!$G$3:$H$67,2,FALSE)&amp;VLOOKUP(一般!M2406,コード表!$J$3:$K$15,2,FALSE)&amp;VLOOKUP(一般!N2406,コード表!$M$3:$N$34,2,FALSE))</f>
        <v/>
      </c>
      <c r="F2402" s="18"/>
      <c r="G2402" s="18"/>
      <c r="H2402" s="18" t="str">
        <f>IF(ISERROR(VLOOKUP(一般!O2406,コード表!$S$3:$T$11,2,FALSE)),"",VLOOKUP(一般!O2406,コード表!$S$3:$T$11,2,FALSE))</f>
        <v/>
      </c>
      <c r="I2402" s="18" t="str">
        <f>IF(ISERROR(VLOOKUP(一般!P2406,コード表!$D$3:$E$7,2,FALSE)&amp;VLOOKUP(一般!Q2406,コード表!$G$3:$H$67,2,FALSE)&amp;VLOOKUP(一般!R2406,コード表!$J$3:$K$15,2,FALSE)&amp;VLOOKUP(一般!S2406,コード表!$M$3:$N$34,2,FALSE)),"",VLOOKUP(一般!P2406,コード表!$D$3:$E$7,2,FALSE)&amp;VLOOKUP(一般!Q2406,コード表!$G$3:$H$67,2,FALSE)&amp;VLOOKUP(一般!R2406,コード表!$J$3:$K$15,2,FALSE)&amp;VLOOKUP(一般!S2406,コード表!$M$3:$N$34,2,FALSE))</f>
        <v/>
      </c>
      <c r="J2402" s="8">
        <f>一般!T2406</f>
        <v>0</v>
      </c>
      <c r="K2402" s="8" t="str">
        <f>IF(ISERROR(VLOOKUP(一般!U2406,コード表!$P$3:$Q$52,2,FALSE)),"",VLOOKUP(一般!U2406,コード表!$P$3:$Q$52,2,FALSE))</f>
        <v/>
      </c>
    </row>
    <row r="2403" spans="1:11" ht="20.100000000000001" customHeight="1" x14ac:dyDescent="0.15">
      <c r="A2403" s="8">
        <v>710</v>
      </c>
      <c r="B2403" s="18" t="b">
        <f>IF(一般!B2407="出",IF(ISERROR(VLOOKUP(一般!C2407,コード表!$D$3:$E$7,2,FALSE)&amp;VLOOKUP(一般!D2407,コード表!$G$3:$H$67,2,FALSE)&amp;VLOOKUP(一般!E2407,コード表!$J$3:$K$15,2,FALSE)&amp;VLOOKUP(一般!F2407,コード表!$M$3:$N$34,2,FALSE)),"",VLOOKUP(一般!C2407,コード表!$D$3:$E$7,2,FALSE)&amp;VLOOKUP(一般!D2407,コード表!$G$3:$H$67,2,FALSE)&amp;VLOOKUP(一般!E2407,コード表!$J$3:$K$15,2,FALSE)&amp;VLOOKUP(一般!F2407,コード表!$M$3:$N$34,2,FALSE)))</f>
        <v>0</v>
      </c>
      <c r="C2403" s="17" t="str">
        <f>一般!I2407&amp;" "&amp;一般!J2407</f>
        <v xml:space="preserve"> </v>
      </c>
      <c r="D2403" s="17" t="str">
        <f>一般!G2407&amp;"　"&amp;一般!H2407</f>
        <v>　</v>
      </c>
      <c r="E2403" s="18" t="str">
        <f>IF(ISERROR(VLOOKUP(一般!K2407,コード表!$D$3:$E$7,2,FALSE)&amp;VLOOKUP(一般!L2407,コード表!$G$3:$H$67,2,FALSE)&amp;VLOOKUP(一般!M2407,コード表!$J$3:$K$15,2,FALSE)&amp;VLOOKUP(一般!N2407,コード表!$M$3:$N$34,2,FALSE)),"",VLOOKUP(一般!K2407,コード表!$D$3:$E$7,2,FALSE)&amp;VLOOKUP(一般!L2407,コード表!$G$3:$H$67,2,FALSE)&amp;VLOOKUP(一般!M2407,コード表!$J$3:$K$15,2,FALSE)&amp;VLOOKUP(一般!N2407,コード表!$M$3:$N$34,2,FALSE))</f>
        <v/>
      </c>
      <c r="F2403" s="18"/>
      <c r="G2403" s="18"/>
      <c r="H2403" s="18" t="str">
        <f>IF(ISERROR(VLOOKUP(一般!O2407,コード表!$S$3:$T$11,2,FALSE)),"",VLOOKUP(一般!O2407,コード表!$S$3:$T$11,2,FALSE))</f>
        <v/>
      </c>
      <c r="I2403" s="18" t="str">
        <f>IF(ISERROR(VLOOKUP(一般!P2407,コード表!$D$3:$E$7,2,FALSE)&amp;VLOOKUP(一般!Q2407,コード表!$G$3:$H$67,2,FALSE)&amp;VLOOKUP(一般!R2407,コード表!$J$3:$K$15,2,FALSE)&amp;VLOOKUP(一般!S2407,コード表!$M$3:$N$34,2,FALSE)),"",VLOOKUP(一般!P2407,コード表!$D$3:$E$7,2,FALSE)&amp;VLOOKUP(一般!Q2407,コード表!$G$3:$H$67,2,FALSE)&amp;VLOOKUP(一般!R2407,コード表!$J$3:$K$15,2,FALSE)&amp;VLOOKUP(一般!S2407,コード表!$M$3:$N$34,2,FALSE))</f>
        <v/>
      </c>
      <c r="J2403" s="8">
        <f>一般!T2407</f>
        <v>0</v>
      </c>
      <c r="K2403" s="8" t="str">
        <f>IF(ISERROR(VLOOKUP(一般!U2407,コード表!$P$3:$Q$52,2,FALSE)),"",VLOOKUP(一般!U2407,コード表!$P$3:$Q$52,2,FALSE))</f>
        <v/>
      </c>
    </row>
    <row r="2404" spans="1:11" ht="20.100000000000001" customHeight="1" x14ac:dyDescent="0.15">
      <c r="A2404" s="8">
        <v>710</v>
      </c>
      <c r="B2404" s="18" t="b">
        <f>IF(一般!B2408="出",IF(ISERROR(VLOOKUP(一般!C2408,コード表!$D$3:$E$7,2,FALSE)&amp;VLOOKUP(一般!D2408,コード表!$G$3:$H$67,2,FALSE)&amp;VLOOKUP(一般!E2408,コード表!$J$3:$K$15,2,FALSE)&amp;VLOOKUP(一般!F2408,コード表!$M$3:$N$34,2,FALSE)),"",VLOOKUP(一般!C2408,コード表!$D$3:$E$7,2,FALSE)&amp;VLOOKUP(一般!D2408,コード表!$G$3:$H$67,2,FALSE)&amp;VLOOKUP(一般!E2408,コード表!$J$3:$K$15,2,FALSE)&amp;VLOOKUP(一般!F2408,コード表!$M$3:$N$34,2,FALSE)))</f>
        <v>0</v>
      </c>
      <c r="C2404" s="17" t="str">
        <f>一般!I2408&amp;" "&amp;一般!J2408</f>
        <v xml:space="preserve"> </v>
      </c>
      <c r="D2404" s="17" t="str">
        <f>一般!G2408&amp;"　"&amp;一般!H2408</f>
        <v>　</v>
      </c>
      <c r="E2404" s="18" t="str">
        <f>IF(ISERROR(VLOOKUP(一般!K2408,コード表!$D$3:$E$7,2,FALSE)&amp;VLOOKUP(一般!L2408,コード表!$G$3:$H$67,2,FALSE)&amp;VLOOKUP(一般!M2408,コード表!$J$3:$K$15,2,FALSE)&amp;VLOOKUP(一般!N2408,コード表!$M$3:$N$34,2,FALSE)),"",VLOOKUP(一般!K2408,コード表!$D$3:$E$7,2,FALSE)&amp;VLOOKUP(一般!L2408,コード表!$G$3:$H$67,2,FALSE)&amp;VLOOKUP(一般!M2408,コード表!$J$3:$K$15,2,FALSE)&amp;VLOOKUP(一般!N2408,コード表!$M$3:$N$34,2,FALSE))</f>
        <v/>
      </c>
      <c r="F2404" s="18"/>
      <c r="G2404" s="18"/>
      <c r="H2404" s="18" t="str">
        <f>IF(ISERROR(VLOOKUP(一般!O2408,コード表!$S$3:$T$11,2,FALSE)),"",VLOOKUP(一般!O2408,コード表!$S$3:$T$11,2,FALSE))</f>
        <v/>
      </c>
      <c r="I2404" s="18" t="str">
        <f>IF(ISERROR(VLOOKUP(一般!P2408,コード表!$D$3:$E$7,2,FALSE)&amp;VLOOKUP(一般!Q2408,コード表!$G$3:$H$67,2,FALSE)&amp;VLOOKUP(一般!R2408,コード表!$J$3:$K$15,2,FALSE)&amp;VLOOKUP(一般!S2408,コード表!$M$3:$N$34,2,FALSE)),"",VLOOKUP(一般!P2408,コード表!$D$3:$E$7,2,FALSE)&amp;VLOOKUP(一般!Q2408,コード表!$G$3:$H$67,2,FALSE)&amp;VLOOKUP(一般!R2408,コード表!$J$3:$K$15,2,FALSE)&amp;VLOOKUP(一般!S2408,コード表!$M$3:$N$34,2,FALSE))</f>
        <v/>
      </c>
      <c r="J2404" s="8">
        <f>一般!T2408</f>
        <v>0</v>
      </c>
      <c r="K2404" s="8" t="str">
        <f>IF(ISERROR(VLOOKUP(一般!U2408,コード表!$P$3:$Q$52,2,FALSE)),"",VLOOKUP(一般!U2408,コード表!$P$3:$Q$52,2,FALSE))</f>
        <v/>
      </c>
    </row>
    <row r="2405" spans="1:11" ht="20.100000000000001" customHeight="1" x14ac:dyDescent="0.15">
      <c r="A2405" s="8">
        <v>710</v>
      </c>
      <c r="B2405" s="18" t="b">
        <f>IF(一般!B2409="出",IF(ISERROR(VLOOKUP(一般!C2409,コード表!$D$3:$E$7,2,FALSE)&amp;VLOOKUP(一般!D2409,コード表!$G$3:$H$67,2,FALSE)&amp;VLOOKUP(一般!E2409,コード表!$J$3:$K$15,2,FALSE)&amp;VLOOKUP(一般!F2409,コード表!$M$3:$N$34,2,FALSE)),"",VLOOKUP(一般!C2409,コード表!$D$3:$E$7,2,FALSE)&amp;VLOOKUP(一般!D2409,コード表!$G$3:$H$67,2,FALSE)&amp;VLOOKUP(一般!E2409,コード表!$J$3:$K$15,2,FALSE)&amp;VLOOKUP(一般!F2409,コード表!$M$3:$N$34,2,FALSE)))</f>
        <v>0</v>
      </c>
      <c r="C2405" s="17" t="str">
        <f>一般!I2409&amp;" "&amp;一般!J2409</f>
        <v xml:space="preserve"> </v>
      </c>
      <c r="D2405" s="17" t="str">
        <f>一般!G2409&amp;"　"&amp;一般!H2409</f>
        <v>　</v>
      </c>
      <c r="E2405" s="18" t="str">
        <f>IF(ISERROR(VLOOKUP(一般!K2409,コード表!$D$3:$E$7,2,FALSE)&amp;VLOOKUP(一般!L2409,コード表!$G$3:$H$67,2,FALSE)&amp;VLOOKUP(一般!M2409,コード表!$J$3:$K$15,2,FALSE)&amp;VLOOKUP(一般!N2409,コード表!$M$3:$N$34,2,FALSE)),"",VLOOKUP(一般!K2409,コード表!$D$3:$E$7,2,FALSE)&amp;VLOOKUP(一般!L2409,コード表!$G$3:$H$67,2,FALSE)&amp;VLOOKUP(一般!M2409,コード表!$J$3:$K$15,2,FALSE)&amp;VLOOKUP(一般!N2409,コード表!$M$3:$N$34,2,FALSE))</f>
        <v/>
      </c>
      <c r="F2405" s="18"/>
      <c r="G2405" s="18"/>
      <c r="H2405" s="18" t="str">
        <f>IF(ISERROR(VLOOKUP(一般!O2409,コード表!$S$3:$T$11,2,FALSE)),"",VLOOKUP(一般!O2409,コード表!$S$3:$T$11,2,FALSE))</f>
        <v/>
      </c>
      <c r="I2405" s="18" t="str">
        <f>IF(ISERROR(VLOOKUP(一般!P2409,コード表!$D$3:$E$7,2,FALSE)&amp;VLOOKUP(一般!Q2409,コード表!$G$3:$H$67,2,FALSE)&amp;VLOOKUP(一般!R2409,コード表!$J$3:$K$15,2,FALSE)&amp;VLOOKUP(一般!S2409,コード表!$M$3:$N$34,2,FALSE)),"",VLOOKUP(一般!P2409,コード表!$D$3:$E$7,2,FALSE)&amp;VLOOKUP(一般!Q2409,コード表!$G$3:$H$67,2,FALSE)&amp;VLOOKUP(一般!R2409,コード表!$J$3:$K$15,2,FALSE)&amp;VLOOKUP(一般!S2409,コード表!$M$3:$N$34,2,FALSE))</f>
        <v/>
      </c>
      <c r="J2405" s="8">
        <f>一般!T2409</f>
        <v>0</v>
      </c>
      <c r="K2405" s="8" t="str">
        <f>IF(ISERROR(VLOOKUP(一般!U2409,コード表!$P$3:$Q$52,2,FALSE)),"",VLOOKUP(一般!U2409,コード表!$P$3:$Q$52,2,FALSE))</f>
        <v/>
      </c>
    </row>
    <row r="2406" spans="1:11" ht="20.100000000000001" customHeight="1" x14ac:dyDescent="0.15">
      <c r="A2406" s="8">
        <v>710</v>
      </c>
      <c r="B2406" s="18" t="b">
        <f>IF(一般!B2410="出",IF(ISERROR(VLOOKUP(一般!C2410,コード表!$D$3:$E$7,2,FALSE)&amp;VLOOKUP(一般!D2410,コード表!$G$3:$H$67,2,FALSE)&amp;VLOOKUP(一般!E2410,コード表!$J$3:$K$15,2,FALSE)&amp;VLOOKUP(一般!F2410,コード表!$M$3:$N$34,2,FALSE)),"",VLOOKUP(一般!C2410,コード表!$D$3:$E$7,2,FALSE)&amp;VLOOKUP(一般!D2410,コード表!$G$3:$H$67,2,FALSE)&amp;VLOOKUP(一般!E2410,コード表!$J$3:$K$15,2,FALSE)&amp;VLOOKUP(一般!F2410,コード表!$M$3:$N$34,2,FALSE)))</f>
        <v>0</v>
      </c>
      <c r="C2406" s="17" t="str">
        <f>一般!I2410&amp;" "&amp;一般!J2410</f>
        <v xml:space="preserve"> </v>
      </c>
      <c r="D2406" s="17" t="str">
        <f>一般!G2410&amp;"　"&amp;一般!H2410</f>
        <v>　</v>
      </c>
      <c r="E2406" s="18" t="str">
        <f>IF(ISERROR(VLOOKUP(一般!K2410,コード表!$D$3:$E$7,2,FALSE)&amp;VLOOKUP(一般!L2410,コード表!$G$3:$H$67,2,FALSE)&amp;VLOOKUP(一般!M2410,コード表!$J$3:$K$15,2,FALSE)&amp;VLOOKUP(一般!N2410,コード表!$M$3:$N$34,2,FALSE)),"",VLOOKUP(一般!K2410,コード表!$D$3:$E$7,2,FALSE)&amp;VLOOKUP(一般!L2410,コード表!$G$3:$H$67,2,FALSE)&amp;VLOOKUP(一般!M2410,コード表!$J$3:$K$15,2,FALSE)&amp;VLOOKUP(一般!N2410,コード表!$M$3:$N$34,2,FALSE))</f>
        <v/>
      </c>
      <c r="F2406" s="18"/>
      <c r="G2406" s="18"/>
      <c r="H2406" s="18" t="str">
        <f>IF(ISERROR(VLOOKUP(一般!O2410,コード表!$S$3:$T$11,2,FALSE)),"",VLOOKUP(一般!O2410,コード表!$S$3:$T$11,2,FALSE))</f>
        <v/>
      </c>
      <c r="I2406" s="18" t="str">
        <f>IF(ISERROR(VLOOKUP(一般!P2410,コード表!$D$3:$E$7,2,FALSE)&amp;VLOOKUP(一般!Q2410,コード表!$G$3:$H$67,2,FALSE)&amp;VLOOKUP(一般!R2410,コード表!$J$3:$K$15,2,FALSE)&amp;VLOOKUP(一般!S2410,コード表!$M$3:$N$34,2,FALSE)),"",VLOOKUP(一般!P2410,コード表!$D$3:$E$7,2,FALSE)&amp;VLOOKUP(一般!Q2410,コード表!$G$3:$H$67,2,FALSE)&amp;VLOOKUP(一般!R2410,コード表!$J$3:$K$15,2,FALSE)&amp;VLOOKUP(一般!S2410,コード表!$M$3:$N$34,2,FALSE))</f>
        <v/>
      </c>
      <c r="J2406" s="8">
        <f>一般!T2410</f>
        <v>0</v>
      </c>
      <c r="K2406" s="8" t="str">
        <f>IF(ISERROR(VLOOKUP(一般!U2410,コード表!$P$3:$Q$52,2,FALSE)),"",VLOOKUP(一般!U2410,コード表!$P$3:$Q$52,2,FALSE))</f>
        <v/>
      </c>
    </row>
    <row r="2407" spans="1:11" ht="20.100000000000001" customHeight="1" x14ac:dyDescent="0.15">
      <c r="A2407" s="8">
        <v>710</v>
      </c>
      <c r="B2407" s="18" t="b">
        <f>IF(一般!B2411="出",IF(ISERROR(VLOOKUP(一般!C2411,コード表!$D$3:$E$7,2,FALSE)&amp;VLOOKUP(一般!D2411,コード表!$G$3:$H$67,2,FALSE)&amp;VLOOKUP(一般!E2411,コード表!$J$3:$K$15,2,FALSE)&amp;VLOOKUP(一般!F2411,コード表!$M$3:$N$34,2,FALSE)),"",VLOOKUP(一般!C2411,コード表!$D$3:$E$7,2,FALSE)&amp;VLOOKUP(一般!D2411,コード表!$G$3:$H$67,2,FALSE)&amp;VLOOKUP(一般!E2411,コード表!$J$3:$K$15,2,FALSE)&amp;VLOOKUP(一般!F2411,コード表!$M$3:$N$34,2,FALSE)))</f>
        <v>0</v>
      </c>
      <c r="C2407" s="17" t="str">
        <f>一般!I2411&amp;" "&amp;一般!J2411</f>
        <v xml:space="preserve"> </v>
      </c>
      <c r="D2407" s="17" t="str">
        <f>一般!G2411&amp;"　"&amp;一般!H2411</f>
        <v>　</v>
      </c>
      <c r="E2407" s="18" t="str">
        <f>IF(ISERROR(VLOOKUP(一般!K2411,コード表!$D$3:$E$7,2,FALSE)&amp;VLOOKUP(一般!L2411,コード表!$G$3:$H$67,2,FALSE)&amp;VLOOKUP(一般!M2411,コード表!$J$3:$K$15,2,FALSE)&amp;VLOOKUP(一般!N2411,コード表!$M$3:$N$34,2,FALSE)),"",VLOOKUP(一般!K2411,コード表!$D$3:$E$7,2,FALSE)&amp;VLOOKUP(一般!L2411,コード表!$G$3:$H$67,2,FALSE)&amp;VLOOKUP(一般!M2411,コード表!$J$3:$K$15,2,FALSE)&amp;VLOOKUP(一般!N2411,コード表!$M$3:$N$34,2,FALSE))</f>
        <v/>
      </c>
      <c r="F2407" s="18"/>
      <c r="G2407" s="18"/>
      <c r="H2407" s="18" t="str">
        <f>IF(ISERROR(VLOOKUP(一般!O2411,コード表!$S$3:$T$11,2,FALSE)),"",VLOOKUP(一般!O2411,コード表!$S$3:$T$11,2,FALSE))</f>
        <v/>
      </c>
      <c r="I2407" s="18" t="str">
        <f>IF(ISERROR(VLOOKUP(一般!P2411,コード表!$D$3:$E$7,2,FALSE)&amp;VLOOKUP(一般!Q2411,コード表!$G$3:$H$67,2,FALSE)&amp;VLOOKUP(一般!R2411,コード表!$J$3:$K$15,2,FALSE)&amp;VLOOKUP(一般!S2411,コード表!$M$3:$N$34,2,FALSE)),"",VLOOKUP(一般!P2411,コード表!$D$3:$E$7,2,FALSE)&amp;VLOOKUP(一般!Q2411,コード表!$G$3:$H$67,2,FALSE)&amp;VLOOKUP(一般!R2411,コード表!$J$3:$K$15,2,FALSE)&amp;VLOOKUP(一般!S2411,コード表!$M$3:$N$34,2,FALSE))</f>
        <v/>
      </c>
      <c r="J2407" s="8">
        <f>一般!T2411</f>
        <v>0</v>
      </c>
      <c r="K2407" s="8" t="str">
        <f>IF(ISERROR(VLOOKUP(一般!U2411,コード表!$P$3:$Q$52,2,FALSE)),"",VLOOKUP(一般!U2411,コード表!$P$3:$Q$52,2,FALSE))</f>
        <v/>
      </c>
    </row>
    <row r="2408" spans="1:11" ht="20.100000000000001" customHeight="1" x14ac:dyDescent="0.15">
      <c r="A2408" s="8">
        <v>710</v>
      </c>
      <c r="B2408" s="18" t="b">
        <f>IF(一般!B2412="出",IF(ISERROR(VLOOKUP(一般!C2412,コード表!$D$3:$E$7,2,FALSE)&amp;VLOOKUP(一般!D2412,コード表!$G$3:$H$67,2,FALSE)&amp;VLOOKUP(一般!E2412,コード表!$J$3:$K$15,2,FALSE)&amp;VLOOKUP(一般!F2412,コード表!$M$3:$N$34,2,FALSE)),"",VLOOKUP(一般!C2412,コード表!$D$3:$E$7,2,FALSE)&amp;VLOOKUP(一般!D2412,コード表!$G$3:$H$67,2,FALSE)&amp;VLOOKUP(一般!E2412,コード表!$J$3:$K$15,2,FALSE)&amp;VLOOKUP(一般!F2412,コード表!$M$3:$N$34,2,FALSE)))</f>
        <v>0</v>
      </c>
      <c r="C2408" s="17" t="str">
        <f>一般!I2412&amp;" "&amp;一般!J2412</f>
        <v xml:space="preserve"> </v>
      </c>
      <c r="D2408" s="17" t="str">
        <f>一般!G2412&amp;"　"&amp;一般!H2412</f>
        <v>　</v>
      </c>
      <c r="E2408" s="18" t="str">
        <f>IF(ISERROR(VLOOKUP(一般!K2412,コード表!$D$3:$E$7,2,FALSE)&amp;VLOOKUP(一般!L2412,コード表!$G$3:$H$67,2,FALSE)&amp;VLOOKUP(一般!M2412,コード表!$J$3:$K$15,2,FALSE)&amp;VLOOKUP(一般!N2412,コード表!$M$3:$N$34,2,FALSE)),"",VLOOKUP(一般!K2412,コード表!$D$3:$E$7,2,FALSE)&amp;VLOOKUP(一般!L2412,コード表!$G$3:$H$67,2,FALSE)&amp;VLOOKUP(一般!M2412,コード表!$J$3:$K$15,2,FALSE)&amp;VLOOKUP(一般!N2412,コード表!$M$3:$N$34,2,FALSE))</f>
        <v/>
      </c>
      <c r="F2408" s="18"/>
      <c r="G2408" s="18"/>
      <c r="H2408" s="18" t="str">
        <f>IF(ISERROR(VLOOKUP(一般!O2412,コード表!$S$3:$T$11,2,FALSE)),"",VLOOKUP(一般!O2412,コード表!$S$3:$T$11,2,FALSE))</f>
        <v/>
      </c>
      <c r="I2408" s="18" t="str">
        <f>IF(ISERROR(VLOOKUP(一般!P2412,コード表!$D$3:$E$7,2,FALSE)&amp;VLOOKUP(一般!Q2412,コード表!$G$3:$H$67,2,FALSE)&amp;VLOOKUP(一般!R2412,コード表!$J$3:$K$15,2,FALSE)&amp;VLOOKUP(一般!S2412,コード表!$M$3:$N$34,2,FALSE)),"",VLOOKUP(一般!P2412,コード表!$D$3:$E$7,2,FALSE)&amp;VLOOKUP(一般!Q2412,コード表!$G$3:$H$67,2,FALSE)&amp;VLOOKUP(一般!R2412,コード表!$J$3:$K$15,2,FALSE)&amp;VLOOKUP(一般!S2412,コード表!$M$3:$N$34,2,FALSE))</f>
        <v/>
      </c>
      <c r="J2408" s="8">
        <f>一般!T2412</f>
        <v>0</v>
      </c>
      <c r="K2408" s="8" t="str">
        <f>IF(ISERROR(VLOOKUP(一般!U2412,コード表!$P$3:$Q$52,2,FALSE)),"",VLOOKUP(一般!U2412,コード表!$P$3:$Q$52,2,FALSE))</f>
        <v/>
      </c>
    </row>
    <row r="2409" spans="1:11" ht="20.100000000000001" customHeight="1" x14ac:dyDescent="0.15">
      <c r="A2409" s="8">
        <v>710</v>
      </c>
      <c r="B2409" s="18" t="b">
        <f>IF(一般!B2413="出",IF(ISERROR(VLOOKUP(一般!C2413,コード表!$D$3:$E$7,2,FALSE)&amp;VLOOKUP(一般!D2413,コード表!$G$3:$H$67,2,FALSE)&amp;VLOOKUP(一般!E2413,コード表!$J$3:$K$15,2,FALSE)&amp;VLOOKUP(一般!F2413,コード表!$M$3:$N$34,2,FALSE)),"",VLOOKUP(一般!C2413,コード表!$D$3:$E$7,2,FALSE)&amp;VLOOKUP(一般!D2413,コード表!$G$3:$H$67,2,FALSE)&amp;VLOOKUP(一般!E2413,コード表!$J$3:$K$15,2,FALSE)&amp;VLOOKUP(一般!F2413,コード表!$M$3:$N$34,2,FALSE)))</f>
        <v>0</v>
      </c>
      <c r="C2409" s="17" t="str">
        <f>一般!I2413&amp;" "&amp;一般!J2413</f>
        <v xml:space="preserve"> </v>
      </c>
      <c r="D2409" s="17" t="str">
        <f>一般!G2413&amp;"　"&amp;一般!H2413</f>
        <v>　</v>
      </c>
      <c r="E2409" s="18" t="str">
        <f>IF(ISERROR(VLOOKUP(一般!K2413,コード表!$D$3:$E$7,2,FALSE)&amp;VLOOKUP(一般!L2413,コード表!$G$3:$H$67,2,FALSE)&amp;VLOOKUP(一般!M2413,コード表!$J$3:$K$15,2,FALSE)&amp;VLOOKUP(一般!N2413,コード表!$M$3:$N$34,2,FALSE)),"",VLOOKUP(一般!K2413,コード表!$D$3:$E$7,2,FALSE)&amp;VLOOKUP(一般!L2413,コード表!$G$3:$H$67,2,FALSE)&amp;VLOOKUP(一般!M2413,コード表!$J$3:$K$15,2,FALSE)&amp;VLOOKUP(一般!N2413,コード表!$M$3:$N$34,2,FALSE))</f>
        <v/>
      </c>
      <c r="F2409" s="18"/>
      <c r="G2409" s="18"/>
      <c r="H2409" s="18" t="str">
        <f>IF(ISERROR(VLOOKUP(一般!O2413,コード表!$S$3:$T$11,2,FALSE)),"",VLOOKUP(一般!O2413,コード表!$S$3:$T$11,2,FALSE))</f>
        <v/>
      </c>
      <c r="I2409" s="18" t="str">
        <f>IF(ISERROR(VLOOKUP(一般!P2413,コード表!$D$3:$E$7,2,FALSE)&amp;VLOOKUP(一般!Q2413,コード表!$G$3:$H$67,2,FALSE)&amp;VLOOKUP(一般!R2413,コード表!$J$3:$K$15,2,FALSE)&amp;VLOOKUP(一般!S2413,コード表!$M$3:$N$34,2,FALSE)),"",VLOOKUP(一般!P2413,コード表!$D$3:$E$7,2,FALSE)&amp;VLOOKUP(一般!Q2413,コード表!$G$3:$H$67,2,FALSE)&amp;VLOOKUP(一般!R2413,コード表!$J$3:$K$15,2,FALSE)&amp;VLOOKUP(一般!S2413,コード表!$M$3:$N$34,2,FALSE))</f>
        <v/>
      </c>
      <c r="J2409" s="8">
        <f>一般!T2413</f>
        <v>0</v>
      </c>
      <c r="K2409" s="8" t="str">
        <f>IF(ISERROR(VLOOKUP(一般!U2413,コード表!$P$3:$Q$52,2,FALSE)),"",VLOOKUP(一般!U2413,コード表!$P$3:$Q$52,2,FALSE))</f>
        <v/>
      </c>
    </row>
    <row r="2410" spans="1:11" ht="20.100000000000001" customHeight="1" x14ac:dyDescent="0.15">
      <c r="A2410" s="8">
        <v>710</v>
      </c>
      <c r="B2410" s="18" t="b">
        <f>IF(一般!B2414="出",IF(ISERROR(VLOOKUP(一般!C2414,コード表!$D$3:$E$7,2,FALSE)&amp;VLOOKUP(一般!D2414,コード表!$G$3:$H$67,2,FALSE)&amp;VLOOKUP(一般!E2414,コード表!$J$3:$K$15,2,FALSE)&amp;VLOOKUP(一般!F2414,コード表!$M$3:$N$34,2,FALSE)),"",VLOOKUP(一般!C2414,コード表!$D$3:$E$7,2,FALSE)&amp;VLOOKUP(一般!D2414,コード表!$G$3:$H$67,2,FALSE)&amp;VLOOKUP(一般!E2414,コード表!$J$3:$K$15,2,FALSE)&amp;VLOOKUP(一般!F2414,コード表!$M$3:$N$34,2,FALSE)))</f>
        <v>0</v>
      </c>
      <c r="C2410" s="17" t="str">
        <f>一般!I2414&amp;" "&amp;一般!J2414</f>
        <v xml:space="preserve"> </v>
      </c>
      <c r="D2410" s="17" t="str">
        <f>一般!G2414&amp;"　"&amp;一般!H2414</f>
        <v>　</v>
      </c>
      <c r="E2410" s="18" t="str">
        <f>IF(ISERROR(VLOOKUP(一般!K2414,コード表!$D$3:$E$7,2,FALSE)&amp;VLOOKUP(一般!L2414,コード表!$G$3:$H$67,2,FALSE)&amp;VLOOKUP(一般!M2414,コード表!$J$3:$K$15,2,FALSE)&amp;VLOOKUP(一般!N2414,コード表!$M$3:$N$34,2,FALSE)),"",VLOOKUP(一般!K2414,コード表!$D$3:$E$7,2,FALSE)&amp;VLOOKUP(一般!L2414,コード表!$G$3:$H$67,2,FALSE)&amp;VLOOKUP(一般!M2414,コード表!$J$3:$K$15,2,FALSE)&amp;VLOOKUP(一般!N2414,コード表!$M$3:$N$34,2,FALSE))</f>
        <v/>
      </c>
      <c r="F2410" s="18"/>
      <c r="G2410" s="18"/>
      <c r="H2410" s="18" t="str">
        <f>IF(ISERROR(VLOOKUP(一般!O2414,コード表!$S$3:$T$11,2,FALSE)),"",VLOOKUP(一般!O2414,コード表!$S$3:$T$11,2,FALSE))</f>
        <v/>
      </c>
      <c r="I2410" s="18" t="str">
        <f>IF(ISERROR(VLOOKUP(一般!P2414,コード表!$D$3:$E$7,2,FALSE)&amp;VLOOKUP(一般!Q2414,コード表!$G$3:$H$67,2,FALSE)&amp;VLOOKUP(一般!R2414,コード表!$J$3:$K$15,2,FALSE)&amp;VLOOKUP(一般!S2414,コード表!$M$3:$N$34,2,FALSE)),"",VLOOKUP(一般!P2414,コード表!$D$3:$E$7,2,FALSE)&amp;VLOOKUP(一般!Q2414,コード表!$G$3:$H$67,2,FALSE)&amp;VLOOKUP(一般!R2414,コード表!$J$3:$K$15,2,FALSE)&amp;VLOOKUP(一般!S2414,コード表!$M$3:$N$34,2,FALSE))</f>
        <v/>
      </c>
      <c r="J2410" s="8">
        <f>一般!T2414</f>
        <v>0</v>
      </c>
      <c r="K2410" s="8" t="str">
        <f>IF(ISERROR(VLOOKUP(一般!U2414,コード表!$P$3:$Q$52,2,FALSE)),"",VLOOKUP(一般!U2414,コード表!$P$3:$Q$52,2,FALSE))</f>
        <v/>
      </c>
    </row>
    <row r="2411" spans="1:11" ht="20.100000000000001" customHeight="1" x14ac:dyDescent="0.15">
      <c r="A2411" s="8">
        <v>710</v>
      </c>
      <c r="B2411" s="18" t="b">
        <f>IF(一般!B2415="出",IF(ISERROR(VLOOKUP(一般!C2415,コード表!$D$3:$E$7,2,FALSE)&amp;VLOOKUP(一般!D2415,コード表!$G$3:$H$67,2,FALSE)&amp;VLOOKUP(一般!E2415,コード表!$J$3:$K$15,2,FALSE)&amp;VLOOKUP(一般!F2415,コード表!$M$3:$N$34,2,FALSE)),"",VLOOKUP(一般!C2415,コード表!$D$3:$E$7,2,FALSE)&amp;VLOOKUP(一般!D2415,コード表!$G$3:$H$67,2,FALSE)&amp;VLOOKUP(一般!E2415,コード表!$J$3:$K$15,2,FALSE)&amp;VLOOKUP(一般!F2415,コード表!$M$3:$N$34,2,FALSE)))</f>
        <v>0</v>
      </c>
      <c r="C2411" s="17" t="str">
        <f>一般!I2415&amp;" "&amp;一般!J2415</f>
        <v xml:space="preserve"> </v>
      </c>
      <c r="D2411" s="17" t="str">
        <f>一般!G2415&amp;"　"&amp;一般!H2415</f>
        <v>　</v>
      </c>
      <c r="E2411" s="18" t="str">
        <f>IF(ISERROR(VLOOKUP(一般!K2415,コード表!$D$3:$E$7,2,FALSE)&amp;VLOOKUP(一般!L2415,コード表!$G$3:$H$67,2,FALSE)&amp;VLOOKUP(一般!M2415,コード表!$J$3:$K$15,2,FALSE)&amp;VLOOKUP(一般!N2415,コード表!$M$3:$N$34,2,FALSE)),"",VLOOKUP(一般!K2415,コード表!$D$3:$E$7,2,FALSE)&amp;VLOOKUP(一般!L2415,コード表!$G$3:$H$67,2,FALSE)&amp;VLOOKUP(一般!M2415,コード表!$J$3:$K$15,2,FALSE)&amp;VLOOKUP(一般!N2415,コード表!$M$3:$N$34,2,FALSE))</f>
        <v/>
      </c>
      <c r="F2411" s="18"/>
      <c r="G2411" s="18"/>
      <c r="H2411" s="18" t="str">
        <f>IF(ISERROR(VLOOKUP(一般!O2415,コード表!$S$3:$T$11,2,FALSE)),"",VLOOKUP(一般!O2415,コード表!$S$3:$T$11,2,FALSE))</f>
        <v/>
      </c>
      <c r="I2411" s="18" t="str">
        <f>IF(ISERROR(VLOOKUP(一般!P2415,コード表!$D$3:$E$7,2,FALSE)&amp;VLOOKUP(一般!Q2415,コード表!$G$3:$H$67,2,FALSE)&amp;VLOOKUP(一般!R2415,コード表!$J$3:$K$15,2,FALSE)&amp;VLOOKUP(一般!S2415,コード表!$M$3:$N$34,2,FALSE)),"",VLOOKUP(一般!P2415,コード表!$D$3:$E$7,2,FALSE)&amp;VLOOKUP(一般!Q2415,コード表!$G$3:$H$67,2,FALSE)&amp;VLOOKUP(一般!R2415,コード表!$J$3:$K$15,2,FALSE)&amp;VLOOKUP(一般!S2415,コード表!$M$3:$N$34,2,FALSE))</f>
        <v/>
      </c>
      <c r="J2411" s="8">
        <f>一般!T2415</f>
        <v>0</v>
      </c>
      <c r="K2411" s="8" t="str">
        <f>IF(ISERROR(VLOOKUP(一般!U2415,コード表!$P$3:$Q$52,2,FALSE)),"",VLOOKUP(一般!U2415,コード表!$P$3:$Q$52,2,FALSE))</f>
        <v/>
      </c>
    </row>
    <row r="2412" spans="1:11" ht="20.100000000000001" customHeight="1" x14ac:dyDescent="0.15">
      <c r="A2412" s="8">
        <v>710</v>
      </c>
      <c r="B2412" s="18" t="b">
        <f>IF(一般!B2416="出",IF(ISERROR(VLOOKUP(一般!C2416,コード表!$D$3:$E$7,2,FALSE)&amp;VLOOKUP(一般!D2416,コード表!$G$3:$H$67,2,FALSE)&amp;VLOOKUP(一般!E2416,コード表!$J$3:$K$15,2,FALSE)&amp;VLOOKUP(一般!F2416,コード表!$M$3:$N$34,2,FALSE)),"",VLOOKUP(一般!C2416,コード表!$D$3:$E$7,2,FALSE)&amp;VLOOKUP(一般!D2416,コード表!$G$3:$H$67,2,FALSE)&amp;VLOOKUP(一般!E2416,コード表!$J$3:$K$15,2,FALSE)&amp;VLOOKUP(一般!F2416,コード表!$M$3:$N$34,2,FALSE)))</f>
        <v>0</v>
      </c>
      <c r="C2412" s="17" t="str">
        <f>一般!I2416&amp;" "&amp;一般!J2416</f>
        <v xml:space="preserve"> </v>
      </c>
      <c r="D2412" s="17" t="str">
        <f>一般!G2416&amp;"　"&amp;一般!H2416</f>
        <v>　</v>
      </c>
      <c r="E2412" s="18" t="str">
        <f>IF(ISERROR(VLOOKUP(一般!K2416,コード表!$D$3:$E$7,2,FALSE)&amp;VLOOKUP(一般!L2416,コード表!$G$3:$H$67,2,FALSE)&amp;VLOOKUP(一般!M2416,コード表!$J$3:$K$15,2,FALSE)&amp;VLOOKUP(一般!N2416,コード表!$M$3:$N$34,2,FALSE)),"",VLOOKUP(一般!K2416,コード表!$D$3:$E$7,2,FALSE)&amp;VLOOKUP(一般!L2416,コード表!$G$3:$H$67,2,FALSE)&amp;VLOOKUP(一般!M2416,コード表!$J$3:$K$15,2,FALSE)&amp;VLOOKUP(一般!N2416,コード表!$M$3:$N$34,2,FALSE))</f>
        <v/>
      </c>
      <c r="F2412" s="18"/>
      <c r="G2412" s="18"/>
      <c r="H2412" s="18" t="str">
        <f>IF(ISERROR(VLOOKUP(一般!O2416,コード表!$S$3:$T$11,2,FALSE)),"",VLOOKUP(一般!O2416,コード表!$S$3:$T$11,2,FALSE))</f>
        <v/>
      </c>
      <c r="I2412" s="18" t="str">
        <f>IF(ISERROR(VLOOKUP(一般!P2416,コード表!$D$3:$E$7,2,FALSE)&amp;VLOOKUP(一般!Q2416,コード表!$G$3:$H$67,2,FALSE)&amp;VLOOKUP(一般!R2416,コード表!$J$3:$K$15,2,FALSE)&amp;VLOOKUP(一般!S2416,コード表!$M$3:$N$34,2,FALSE)),"",VLOOKUP(一般!P2416,コード表!$D$3:$E$7,2,FALSE)&amp;VLOOKUP(一般!Q2416,コード表!$G$3:$H$67,2,FALSE)&amp;VLOOKUP(一般!R2416,コード表!$J$3:$K$15,2,FALSE)&amp;VLOOKUP(一般!S2416,コード表!$M$3:$N$34,2,FALSE))</f>
        <v/>
      </c>
      <c r="J2412" s="8">
        <f>一般!T2416</f>
        <v>0</v>
      </c>
      <c r="K2412" s="8" t="str">
        <f>IF(ISERROR(VLOOKUP(一般!U2416,コード表!$P$3:$Q$52,2,FALSE)),"",VLOOKUP(一般!U2416,コード表!$P$3:$Q$52,2,FALSE))</f>
        <v/>
      </c>
    </row>
    <row r="2413" spans="1:11" ht="20.100000000000001" customHeight="1" x14ac:dyDescent="0.15">
      <c r="A2413" s="8">
        <v>710</v>
      </c>
      <c r="B2413" s="18" t="b">
        <f>IF(一般!B2417="出",IF(ISERROR(VLOOKUP(一般!C2417,コード表!$D$3:$E$7,2,FALSE)&amp;VLOOKUP(一般!D2417,コード表!$G$3:$H$67,2,FALSE)&amp;VLOOKUP(一般!E2417,コード表!$J$3:$K$15,2,FALSE)&amp;VLOOKUP(一般!F2417,コード表!$M$3:$N$34,2,FALSE)),"",VLOOKUP(一般!C2417,コード表!$D$3:$E$7,2,FALSE)&amp;VLOOKUP(一般!D2417,コード表!$G$3:$H$67,2,FALSE)&amp;VLOOKUP(一般!E2417,コード表!$J$3:$K$15,2,FALSE)&amp;VLOOKUP(一般!F2417,コード表!$M$3:$N$34,2,FALSE)))</f>
        <v>0</v>
      </c>
      <c r="C2413" s="17" t="str">
        <f>一般!I2417&amp;" "&amp;一般!J2417</f>
        <v xml:space="preserve"> </v>
      </c>
      <c r="D2413" s="17" t="str">
        <f>一般!G2417&amp;"　"&amp;一般!H2417</f>
        <v>　</v>
      </c>
      <c r="E2413" s="18" t="str">
        <f>IF(ISERROR(VLOOKUP(一般!K2417,コード表!$D$3:$E$7,2,FALSE)&amp;VLOOKUP(一般!L2417,コード表!$G$3:$H$67,2,FALSE)&amp;VLOOKUP(一般!M2417,コード表!$J$3:$K$15,2,FALSE)&amp;VLOOKUP(一般!N2417,コード表!$M$3:$N$34,2,FALSE)),"",VLOOKUP(一般!K2417,コード表!$D$3:$E$7,2,FALSE)&amp;VLOOKUP(一般!L2417,コード表!$G$3:$H$67,2,FALSE)&amp;VLOOKUP(一般!M2417,コード表!$J$3:$K$15,2,FALSE)&amp;VLOOKUP(一般!N2417,コード表!$M$3:$N$34,2,FALSE))</f>
        <v/>
      </c>
      <c r="F2413" s="18"/>
      <c r="G2413" s="18"/>
      <c r="H2413" s="18" t="str">
        <f>IF(ISERROR(VLOOKUP(一般!O2417,コード表!$S$3:$T$11,2,FALSE)),"",VLOOKUP(一般!O2417,コード表!$S$3:$T$11,2,FALSE))</f>
        <v/>
      </c>
      <c r="I2413" s="18" t="str">
        <f>IF(ISERROR(VLOOKUP(一般!P2417,コード表!$D$3:$E$7,2,FALSE)&amp;VLOOKUP(一般!Q2417,コード表!$G$3:$H$67,2,FALSE)&amp;VLOOKUP(一般!R2417,コード表!$J$3:$K$15,2,FALSE)&amp;VLOOKUP(一般!S2417,コード表!$M$3:$N$34,2,FALSE)),"",VLOOKUP(一般!P2417,コード表!$D$3:$E$7,2,FALSE)&amp;VLOOKUP(一般!Q2417,コード表!$G$3:$H$67,2,FALSE)&amp;VLOOKUP(一般!R2417,コード表!$J$3:$K$15,2,FALSE)&amp;VLOOKUP(一般!S2417,コード表!$M$3:$N$34,2,FALSE))</f>
        <v/>
      </c>
      <c r="J2413" s="8">
        <f>一般!T2417</f>
        <v>0</v>
      </c>
      <c r="K2413" s="8" t="str">
        <f>IF(ISERROR(VLOOKUP(一般!U2417,コード表!$P$3:$Q$52,2,FALSE)),"",VLOOKUP(一般!U2417,コード表!$P$3:$Q$52,2,FALSE))</f>
        <v/>
      </c>
    </row>
    <row r="2414" spans="1:11" ht="20.100000000000001" customHeight="1" x14ac:dyDescent="0.15">
      <c r="A2414" s="8">
        <v>710</v>
      </c>
      <c r="B2414" s="18" t="b">
        <f>IF(一般!B2418="出",IF(ISERROR(VLOOKUP(一般!C2418,コード表!$D$3:$E$7,2,FALSE)&amp;VLOOKUP(一般!D2418,コード表!$G$3:$H$67,2,FALSE)&amp;VLOOKUP(一般!E2418,コード表!$J$3:$K$15,2,FALSE)&amp;VLOOKUP(一般!F2418,コード表!$M$3:$N$34,2,FALSE)),"",VLOOKUP(一般!C2418,コード表!$D$3:$E$7,2,FALSE)&amp;VLOOKUP(一般!D2418,コード表!$G$3:$H$67,2,FALSE)&amp;VLOOKUP(一般!E2418,コード表!$J$3:$K$15,2,FALSE)&amp;VLOOKUP(一般!F2418,コード表!$M$3:$N$34,2,FALSE)))</f>
        <v>0</v>
      </c>
      <c r="C2414" s="17" t="str">
        <f>一般!I2418&amp;" "&amp;一般!J2418</f>
        <v xml:space="preserve"> </v>
      </c>
      <c r="D2414" s="17" t="str">
        <f>一般!G2418&amp;"　"&amp;一般!H2418</f>
        <v>　</v>
      </c>
      <c r="E2414" s="18" t="str">
        <f>IF(ISERROR(VLOOKUP(一般!K2418,コード表!$D$3:$E$7,2,FALSE)&amp;VLOOKUP(一般!L2418,コード表!$G$3:$H$67,2,FALSE)&amp;VLOOKUP(一般!M2418,コード表!$J$3:$K$15,2,FALSE)&amp;VLOOKUP(一般!N2418,コード表!$M$3:$N$34,2,FALSE)),"",VLOOKUP(一般!K2418,コード表!$D$3:$E$7,2,FALSE)&amp;VLOOKUP(一般!L2418,コード表!$G$3:$H$67,2,FALSE)&amp;VLOOKUP(一般!M2418,コード表!$J$3:$K$15,2,FALSE)&amp;VLOOKUP(一般!N2418,コード表!$M$3:$N$34,2,FALSE))</f>
        <v/>
      </c>
      <c r="F2414" s="18"/>
      <c r="G2414" s="18"/>
      <c r="H2414" s="18" t="str">
        <f>IF(ISERROR(VLOOKUP(一般!O2418,コード表!$S$3:$T$11,2,FALSE)),"",VLOOKUP(一般!O2418,コード表!$S$3:$T$11,2,FALSE))</f>
        <v/>
      </c>
      <c r="I2414" s="18" t="str">
        <f>IF(ISERROR(VLOOKUP(一般!P2418,コード表!$D$3:$E$7,2,FALSE)&amp;VLOOKUP(一般!Q2418,コード表!$G$3:$H$67,2,FALSE)&amp;VLOOKUP(一般!R2418,コード表!$J$3:$K$15,2,FALSE)&amp;VLOOKUP(一般!S2418,コード表!$M$3:$N$34,2,FALSE)),"",VLOOKUP(一般!P2418,コード表!$D$3:$E$7,2,FALSE)&amp;VLOOKUP(一般!Q2418,コード表!$G$3:$H$67,2,FALSE)&amp;VLOOKUP(一般!R2418,コード表!$J$3:$K$15,2,FALSE)&amp;VLOOKUP(一般!S2418,コード表!$M$3:$N$34,2,FALSE))</f>
        <v/>
      </c>
      <c r="J2414" s="8">
        <f>一般!T2418</f>
        <v>0</v>
      </c>
      <c r="K2414" s="8" t="str">
        <f>IF(ISERROR(VLOOKUP(一般!U2418,コード表!$P$3:$Q$52,2,FALSE)),"",VLOOKUP(一般!U2418,コード表!$P$3:$Q$52,2,FALSE))</f>
        <v/>
      </c>
    </row>
    <row r="2415" spans="1:11" ht="20.100000000000001" customHeight="1" x14ac:dyDescent="0.15">
      <c r="A2415" s="8">
        <v>710</v>
      </c>
      <c r="B2415" s="18" t="b">
        <f>IF(一般!B2419="出",IF(ISERROR(VLOOKUP(一般!C2419,コード表!$D$3:$E$7,2,FALSE)&amp;VLOOKUP(一般!D2419,コード表!$G$3:$H$67,2,FALSE)&amp;VLOOKUP(一般!E2419,コード表!$J$3:$K$15,2,FALSE)&amp;VLOOKUP(一般!F2419,コード表!$M$3:$N$34,2,FALSE)),"",VLOOKUP(一般!C2419,コード表!$D$3:$E$7,2,FALSE)&amp;VLOOKUP(一般!D2419,コード表!$G$3:$H$67,2,FALSE)&amp;VLOOKUP(一般!E2419,コード表!$J$3:$K$15,2,FALSE)&amp;VLOOKUP(一般!F2419,コード表!$M$3:$N$34,2,FALSE)))</f>
        <v>0</v>
      </c>
      <c r="C2415" s="17" t="str">
        <f>一般!I2419&amp;" "&amp;一般!J2419</f>
        <v xml:space="preserve"> </v>
      </c>
      <c r="D2415" s="17" t="str">
        <f>一般!G2419&amp;"　"&amp;一般!H2419</f>
        <v>　</v>
      </c>
      <c r="E2415" s="18" t="str">
        <f>IF(ISERROR(VLOOKUP(一般!K2419,コード表!$D$3:$E$7,2,FALSE)&amp;VLOOKUP(一般!L2419,コード表!$G$3:$H$67,2,FALSE)&amp;VLOOKUP(一般!M2419,コード表!$J$3:$K$15,2,FALSE)&amp;VLOOKUP(一般!N2419,コード表!$M$3:$N$34,2,FALSE)),"",VLOOKUP(一般!K2419,コード表!$D$3:$E$7,2,FALSE)&amp;VLOOKUP(一般!L2419,コード表!$G$3:$H$67,2,FALSE)&amp;VLOOKUP(一般!M2419,コード表!$J$3:$K$15,2,FALSE)&amp;VLOOKUP(一般!N2419,コード表!$M$3:$N$34,2,FALSE))</f>
        <v/>
      </c>
      <c r="F2415" s="18"/>
      <c r="G2415" s="18"/>
      <c r="H2415" s="18" t="str">
        <f>IF(ISERROR(VLOOKUP(一般!O2419,コード表!$S$3:$T$11,2,FALSE)),"",VLOOKUP(一般!O2419,コード表!$S$3:$T$11,2,FALSE))</f>
        <v/>
      </c>
      <c r="I2415" s="18" t="str">
        <f>IF(ISERROR(VLOOKUP(一般!P2419,コード表!$D$3:$E$7,2,FALSE)&amp;VLOOKUP(一般!Q2419,コード表!$G$3:$H$67,2,FALSE)&amp;VLOOKUP(一般!R2419,コード表!$J$3:$K$15,2,FALSE)&amp;VLOOKUP(一般!S2419,コード表!$M$3:$N$34,2,FALSE)),"",VLOOKUP(一般!P2419,コード表!$D$3:$E$7,2,FALSE)&amp;VLOOKUP(一般!Q2419,コード表!$G$3:$H$67,2,FALSE)&amp;VLOOKUP(一般!R2419,コード表!$J$3:$K$15,2,FALSE)&amp;VLOOKUP(一般!S2419,コード表!$M$3:$N$34,2,FALSE))</f>
        <v/>
      </c>
      <c r="J2415" s="8">
        <f>一般!T2419</f>
        <v>0</v>
      </c>
      <c r="K2415" s="8" t="str">
        <f>IF(ISERROR(VLOOKUP(一般!U2419,コード表!$P$3:$Q$52,2,FALSE)),"",VLOOKUP(一般!U2419,コード表!$P$3:$Q$52,2,FALSE))</f>
        <v/>
      </c>
    </row>
    <row r="2416" spans="1:11" ht="20.100000000000001" customHeight="1" x14ac:dyDescent="0.15">
      <c r="A2416" s="8">
        <v>710</v>
      </c>
      <c r="B2416" s="18" t="b">
        <f>IF(一般!B2420="出",IF(ISERROR(VLOOKUP(一般!C2420,コード表!$D$3:$E$7,2,FALSE)&amp;VLOOKUP(一般!D2420,コード表!$G$3:$H$67,2,FALSE)&amp;VLOOKUP(一般!E2420,コード表!$J$3:$K$15,2,FALSE)&amp;VLOOKUP(一般!F2420,コード表!$M$3:$N$34,2,FALSE)),"",VLOOKUP(一般!C2420,コード表!$D$3:$E$7,2,FALSE)&amp;VLOOKUP(一般!D2420,コード表!$G$3:$H$67,2,FALSE)&amp;VLOOKUP(一般!E2420,コード表!$J$3:$K$15,2,FALSE)&amp;VLOOKUP(一般!F2420,コード表!$M$3:$N$34,2,FALSE)))</f>
        <v>0</v>
      </c>
      <c r="C2416" s="17" t="str">
        <f>一般!I2420&amp;" "&amp;一般!J2420</f>
        <v xml:space="preserve"> </v>
      </c>
      <c r="D2416" s="17" t="str">
        <f>一般!G2420&amp;"　"&amp;一般!H2420</f>
        <v>　</v>
      </c>
      <c r="E2416" s="18" t="str">
        <f>IF(ISERROR(VLOOKUP(一般!K2420,コード表!$D$3:$E$7,2,FALSE)&amp;VLOOKUP(一般!L2420,コード表!$G$3:$H$67,2,FALSE)&amp;VLOOKUP(一般!M2420,コード表!$J$3:$K$15,2,FALSE)&amp;VLOOKUP(一般!N2420,コード表!$M$3:$N$34,2,FALSE)),"",VLOOKUP(一般!K2420,コード表!$D$3:$E$7,2,FALSE)&amp;VLOOKUP(一般!L2420,コード表!$G$3:$H$67,2,FALSE)&amp;VLOOKUP(一般!M2420,コード表!$J$3:$K$15,2,FALSE)&amp;VLOOKUP(一般!N2420,コード表!$M$3:$N$34,2,FALSE))</f>
        <v/>
      </c>
      <c r="F2416" s="18"/>
      <c r="G2416" s="18"/>
      <c r="H2416" s="18" t="str">
        <f>IF(ISERROR(VLOOKUP(一般!O2420,コード表!$S$3:$T$11,2,FALSE)),"",VLOOKUP(一般!O2420,コード表!$S$3:$T$11,2,FALSE))</f>
        <v/>
      </c>
      <c r="I2416" s="18" t="str">
        <f>IF(ISERROR(VLOOKUP(一般!P2420,コード表!$D$3:$E$7,2,FALSE)&amp;VLOOKUP(一般!Q2420,コード表!$G$3:$H$67,2,FALSE)&amp;VLOOKUP(一般!R2420,コード表!$J$3:$K$15,2,FALSE)&amp;VLOOKUP(一般!S2420,コード表!$M$3:$N$34,2,FALSE)),"",VLOOKUP(一般!P2420,コード表!$D$3:$E$7,2,FALSE)&amp;VLOOKUP(一般!Q2420,コード表!$G$3:$H$67,2,FALSE)&amp;VLOOKUP(一般!R2420,コード表!$J$3:$K$15,2,FALSE)&amp;VLOOKUP(一般!S2420,コード表!$M$3:$N$34,2,FALSE))</f>
        <v/>
      </c>
      <c r="J2416" s="8">
        <f>一般!T2420</f>
        <v>0</v>
      </c>
      <c r="K2416" s="8" t="str">
        <f>IF(ISERROR(VLOOKUP(一般!U2420,コード表!$P$3:$Q$52,2,FALSE)),"",VLOOKUP(一般!U2420,コード表!$P$3:$Q$52,2,FALSE))</f>
        <v/>
      </c>
    </row>
    <row r="2417" spans="1:11" ht="20.100000000000001" customHeight="1" x14ac:dyDescent="0.15">
      <c r="A2417" s="8">
        <v>710</v>
      </c>
      <c r="B2417" s="18" t="b">
        <f>IF(一般!B2421="出",IF(ISERROR(VLOOKUP(一般!C2421,コード表!$D$3:$E$7,2,FALSE)&amp;VLOOKUP(一般!D2421,コード表!$G$3:$H$67,2,FALSE)&amp;VLOOKUP(一般!E2421,コード表!$J$3:$K$15,2,FALSE)&amp;VLOOKUP(一般!F2421,コード表!$M$3:$N$34,2,FALSE)),"",VLOOKUP(一般!C2421,コード表!$D$3:$E$7,2,FALSE)&amp;VLOOKUP(一般!D2421,コード表!$G$3:$H$67,2,FALSE)&amp;VLOOKUP(一般!E2421,コード表!$J$3:$K$15,2,FALSE)&amp;VLOOKUP(一般!F2421,コード表!$M$3:$N$34,2,FALSE)))</f>
        <v>0</v>
      </c>
      <c r="C2417" s="17" t="str">
        <f>一般!I2421&amp;" "&amp;一般!J2421</f>
        <v xml:space="preserve"> </v>
      </c>
      <c r="D2417" s="17" t="str">
        <f>一般!G2421&amp;"　"&amp;一般!H2421</f>
        <v>　</v>
      </c>
      <c r="E2417" s="18" t="str">
        <f>IF(ISERROR(VLOOKUP(一般!K2421,コード表!$D$3:$E$7,2,FALSE)&amp;VLOOKUP(一般!L2421,コード表!$G$3:$H$67,2,FALSE)&amp;VLOOKUP(一般!M2421,コード表!$J$3:$K$15,2,FALSE)&amp;VLOOKUP(一般!N2421,コード表!$M$3:$N$34,2,FALSE)),"",VLOOKUP(一般!K2421,コード表!$D$3:$E$7,2,FALSE)&amp;VLOOKUP(一般!L2421,コード表!$G$3:$H$67,2,FALSE)&amp;VLOOKUP(一般!M2421,コード表!$J$3:$K$15,2,FALSE)&amp;VLOOKUP(一般!N2421,コード表!$M$3:$N$34,2,FALSE))</f>
        <v/>
      </c>
      <c r="F2417" s="18"/>
      <c r="G2417" s="18"/>
      <c r="H2417" s="18" t="str">
        <f>IF(ISERROR(VLOOKUP(一般!O2421,コード表!$S$3:$T$11,2,FALSE)),"",VLOOKUP(一般!O2421,コード表!$S$3:$T$11,2,FALSE))</f>
        <v/>
      </c>
      <c r="I2417" s="18" t="str">
        <f>IF(ISERROR(VLOOKUP(一般!P2421,コード表!$D$3:$E$7,2,FALSE)&amp;VLOOKUP(一般!Q2421,コード表!$G$3:$H$67,2,FALSE)&amp;VLOOKUP(一般!R2421,コード表!$J$3:$K$15,2,FALSE)&amp;VLOOKUP(一般!S2421,コード表!$M$3:$N$34,2,FALSE)),"",VLOOKUP(一般!P2421,コード表!$D$3:$E$7,2,FALSE)&amp;VLOOKUP(一般!Q2421,コード表!$G$3:$H$67,2,FALSE)&amp;VLOOKUP(一般!R2421,コード表!$J$3:$K$15,2,FALSE)&amp;VLOOKUP(一般!S2421,コード表!$M$3:$N$34,2,FALSE))</f>
        <v/>
      </c>
      <c r="J2417" s="8">
        <f>一般!T2421</f>
        <v>0</v>
      </c>
      <c r="K2417" s="8" t="str">
        <f>IF(ISERROR(VLOOKUP(一般!U2421,コード表!$P$3:$Q$52,2,FALSE)),"",VLOOKUP(一般!U2421,コード表!$P$3:$Q$52,2,FALSE))</f>
        <v/>
      </c>
    </row>
    <row r="2418" spans="1:11" ht="20.100000000000001" customHeight="1" x14ac:dyDescent="0.15">
      <c r="A2418" s="8">
        <v>710</v>
      </c>
      <c r="B2418" s="18" t="b">
        <f>IF(一般!B2422="出",IF(ISERROR(VLOOKUP(一般!C2422,コード表!$D$3:$E$7,2,FALSE)&amp;VLOOKUP(一般!D2422,コード表!$G$3:$H$67,2,FALSE)&amp;VLOOKUP(一般!E2422,コード表!$J$3:$K$15,2,FALSE)&amp;VLOOKUP(一般!F2422,コード表!$M$3:$N$34,2,FALSE)),"",VLOOKUP(一般!C2422,コード表!$D$3:$E$7,2,FALSE)&amp;VLOOKUP(一般!D2422,コード表!$G$3:$H$67,2,FALSE)&amp;VLOOKUP(一般!E2422,コード表!$J$3:$K$15,2,FALSE)&amp;VLOOKUP(一般!F2422,コード表!$M$3:$N$34,2,FALSE)))</f>
        <v>0</v>
      </c>
      <c r="C2418" s="17" t="str">
        <f>一般!I2422&amp;" "&amp;一般!J2422</f>
        <v xml:space="preserve"> </v>
      </c>
      <c r="D2418" s="17" t="str">
        <f>一般!G2422&amp;"　"&amp;一般!H2422</f>
        <v>　</v>
      </c>
      <c r="E2418" s="18" t="str">
        <f>IF(ISERROR(VLOOKUP(一般!K2422,コード表!$D$3:$E$7,2,FALSE)&amp;VLOOKUP(一般!L2422,コード表!$G$3:$H$67,2,FALSE)&amp;VLOOKUP(一般!M2422,コード表!$J$3:$K$15,2,FALSE)&amp;VLOOKUP(一般!N2422,コード表!$M$3:$N$34,2,FALSE)),"",VLOOKUP(一般!K2422,コード表!$D$3:$E$7,2,FALSE)&amp;VLOOKUP(一般!L2422,コード表!$G$3:$H$67,2,FALSE)&amp;VLOOKUP(一般!M2422,コード表!$J$3:$K$15,2,FALSE)&amp;VLOOKUP(一般!N2422,コード表!$M$3:$N$34,2,FALSE))</f>
        <v/>
      </c>
      <c r="F2418" s="18"/>
      <c r="G2418" s="18"/>
      <c r="H2418" s="18" t="str">
        <f>IF(ISERROR(VLOOKUP(一般!O2422,コード表!$S$3:$T$11,2,FALSE)),"",VLOOKUP(一般!O2422,コード表!$S$3:$T$11,2,FALSE))</f>
        <v/>
      </c>
      <c r="I2418" s="18" t="str">
        <f>IF(ISERROR(VLOOKUP(一般!P2422,コード表!$D$3:$E$7,2,FALSE)&amp;VLOOKUP(一般!Q2422,コード表!$G$3:$H$67,2,FALSE)&amp;VLOOKUP(一般!R2422,コード表!$J$3:$K$15,2,FALSE)&amp;VLOOKUP(一般!S2422,コード表!$M$3:$N$34,2,FALSE)),"",VLOOKUP(一般!P2422,コード表!$D$3:$E$7,2,FALSE)&amp;VLOOKUP(一般!Q2422,コード表!$G$3:$H$67,2,FALSE)&amp;VLOOKUP(一般!R2422,コード表!$J$3:$K$15,2,FALSE)&amp;VLOOKUP(一般!S2422,コード表!$M$3:$N$34,2,FALSE))</f>
        <v/>
      </c>
      <c r="J2418" s="8">
        <f>一般!T2422</f>
        <v>0</v>
      </c>
      <c r="K2418" s="8" t="str">
        <f>IF(ISERROR(VLOOKUP(一般!U2422,コード表!$P$3:$Q$52,2,FALSE)),"",VLOOKUP(一般!U2422,コード表!$P$3:$Q$52,2,FALSE))</f>
        <v/>
      </c>
    </row>
    <row r="2419" spans="1:11" ht="20.100000000000001" customHeight="1" x14ac:dyDescent="0.15">
      <c r="A2419" s="8">
        <v>710</v>
      </c>
      <c r="B2419" s="18" t="b">
        <f>IF(一般!B2423="出",IF(ISERROR(VLOOKUP(一般!C2423,コード表!$D$3:$E$7,2,FALSE)&amp;VLOOKUP(一般!D2423,コード表!$G$3:$H$67,2,FALSE)&amp;VLOOKUP(一般!E2423,コード表!$J$3:$K$15,2,FALSE)&amp;VLOOKUP(一般!F2423,コード表!$M$3:$N$34,2,FALSE)),"",VLOOKUP(一般!C2423,コード表!$D$3:$E$7,2,FALSE)&amp;VLOOKUP(一般!D2423,コード表!$G$3:$H$67,2,FALSE)&amp;VLOOKUP(一般!E2423,コード表!$J$3:$K$15,2,FALSE)&amp;VLOOKUP(一般!F2423,コード表!$M$3:$N$34,2,FALSE)))</f>
        <v>0</v>
      </c>
      <c r="C2419" s="17" t="str">
        <f>一般!I2423&amp;" "&amp;一般!J2423</f>
        <v xml:space="preserve"> </v>
      </c>
      <c r="D2419" s="17" t="str">
        <f>一般!G2423&amp;"　"&amp;一般!H2423</f>
        <v>　</v>
      </c>
      <c r="E2419" s="18" t="str">
        <f>IF(ISERROR(VLOOKUP(一般!K2423,コード表!$D$3:$E$7,2,FALSE)&amp;VLOOKUP(一般!L2423,コード表!$G$3:$H$67,2,FALSE)&amp;VLOOKUP(一般!M2423,コード表!$J$3:$K$15,2,FALSE)&amp;VLOOKUP(一般!N2423,コード表!$M$3:$N$34,2,FALSE)),"",VLOOKUP(一般!K2423,コード表!$D$3:$E$7,2,FALSE)&amp;VLOOKUP(一般!L2423,コード表!$G$3:$H$67,2,FALSE)&amp;VLOOKUP(一般!M2423,コード表!$J$3:$K$15,2,FALSE)&amp;VLOOKUP(一般!N2423,コード表!$M$3:$N$34,2,FALSE))</f>
        <v/>
      </c>
      <c r="F2419" s="18"/>
      <c r="G2419" s="18"/>
      <c r="H2419" s="18" t="str">
        <f>IF(ISERROR(VLOOKUP(一般!O2423,コード表!$S$3:$T$11,2,FALSE)),"",VLOOKUP(一般!O2423,コード表!$S$3:$T$11,2,FALSE))</f>
        <v/>
      </c>
      <c r="I2419" s="18" t="str">
        <f>IF(ISERROR(VLOOKUP(一般!P2423,コード表!$D$3:$E$7,2,FALSE)&amp;VLOOKUP(一般!Q2423,コード表!$G$3:$H$67,2,FALSE)&amp;VLOOKUP(一般!R2423,コード表!$J$3:$K$15,2,FALSE)&amp;VLOOKUP(一般!S2423,コード表!$M$3:$N$34,2,FALSE)),"",VLOOKUP(一般!P2423,コード表!$D$3:$E$7,2,FALSE)&amp;VLOOKUP(一般!Q2423,コード表!$G$3:$H$67,2,FALSE)&amp;VLOOKUP(一般!R2423,コード表!$J$3:$K$15,2,FALSE)&amp;VLOOKUP(一般!S2423,コード表!$M$3:$N$34,2,FALSE))</f>
        <v/>
      </c>
      <c r="J2419" s="8">
        <f>一般!T2423</f>
        <v>0</v>
      </c>
      <c r="K2419" s="8" t="str">
        <f>IF(ISERROR(VLOOKUP(一般!U2423,コード表!$P$3:$Q$52,2,FALSE)),"",VLOOKUP(一般!U2423,コード表!$P$3:$Q$52,2,FALSE))</f>
        <v/>
      </c>
    </row>
    <row r="2420" spans="1:11" ht="20.100000000000001" customHeight="1" x14ac:dyDescent="0.15">
      <c r="A2420" s="8">
        <v>710</v>
      </c>
      <c r="B2420" s="18" t="b">
        <f>IF(一般!B2424="出",IF(ISERROR(VLOOKUP(一般!C2424,コード表!$D$3:$E$7,2,FALSE)&amp;VLOOKUP(一般!D2424,コード表!$G$3:$H$67,2,FALSE)&amp;VLOOKUP(一般!E2424,コード表!$J$3:$K$15,2,FALSE)&amp;VLOOKUP(一般!F2424,コード表!$M$3:$N$34,2,FALSE)),"",VLOOKUP(一般!C2424,コード表!$D$3:$E$7,2,FALSE)&amp;VLOOKUP(一般!D2424,コード表!$G$3:$H$67,2,FALSE)&amp;VLOOKUP(一般!E2424,コード表!$J$3:$K$15,2,FALSE)&amp;VLOOKUP(一般!F2424,コード表!$M$3:$N$34,2,FALSE)))</f>
        <v>0</v>
      </c>
      <c r="C2420" s="17" t="str">
        <f>一般!I2424&amp;" "&amp;一般!J2424</f>
        <v xml:space="preserve"> </v>
      </c>
      <c r="D2420" s="17" t="str">
        <f>一般!G2424&amp;"　"&amp;一般!H2424</f>
        <v>　</v>
      </c>
      <c r="E2420" s="18" t="str">
        <f>IF(ISERROR(VLOOKUP(一般!K2424,コード表!$D$3:$E$7,2,FALSE)&amp;VLOOKUP(一般!L2424,コード表!$G$3:$H$67,2,FALSE)&amp;VLOOKUP(一般!M2424,コード表!$J$3:$K$15,2,FALSE)&amp;VLOOKUP(一般!N2424,コード表!$M$3:$N$34,2,FALSE)),"",VLOOKUP(一般!K2424,コード表!$D$3:$E$7,2,FALSE)&amp;VLOOKUP(一般!L2424,コード表!$G$3:$H$67,2,FALSE)&amp;VLOOKUP(一般!M2424,コード表!$J$3:$K$15,2,FALSE)&amp;VLOOKUP(一般!N2424,コード表!$M$3:$N$34,2,FALSE))</f>
        <v/>
      </c>
      <c r="F2420" s="18"/>
      <c r="G2420" s="18"/>
      <c r="H2420" s="18" t="str">
        <f>IF(ISERROR(VLOOKUP(一般!O2424,コード表!$S$3:$T$11,2,FALSE)),"",VLOOKUP(一般!O2424,コード表!$S$3:$T$11,2,FALSE))</f>
        <v/>
      </c>
      <c r="I2420" s="18" t="str">
        <f>IF(ISERROR(VLOOKUP(一般!P2424,コード表!$D$3:$E$7,2,FALSE)&amp;VLOOKUP(一般!Q2424,コード表!$G$3:$H$67,2,FALSE)&amp;VLOOKUP(一般!R2424,コード表!$J$3:$K$15,2,FALSE)&amp;VLOOKUP(一般!S2424,コード表!$M$3:$N$34,2,FALSE)),"",VLOOKUP(一般!P2424,コード表!$D$3:$E$7,2,FALSE)&amp;VLOOKUP(一般!Q2424,コード表!$G$3:$H$67,2,FALSE)&amp;VLOOKUP(一般!R2424,コード表!$J$3:$K$15,2,FALSE)&amp;VLOOKUP(一般!S2424,コード表!$M$3:$N$34,2,FALSE))</f>
        <v/>
      </c>
      <c r="J2420" s="8">
        <f>一般!T2424</f>
        <v>0</v>
      </c>
      <c r="K2420" s="8" t="str">
        <f>IF(ISERROR(VLOOKUP(一般!U2424,コード表!$P$3:$Q$52,2,FALSE)),"",VLOOKUP(一般!U2424,コード表!$P$3:$Q$52,2,FALSE))</f>
        <v/>
      </c>
    </row>
    <row r="2421" spans="1:11" ht="20.100000000000001" customHeight="1" x14ac:dyDescent="0.15">
      <c r="A2421" s="8">
        <v>710</v>
      </c>
      <c r="B2421" s="18" t="b">
        <f>IF(一般!B2425="出",IF(ISERROR(VLOOKUP(一般!C2425,コード表!$D$3:$E$7,2,FALSE)&amp;VLOOKUP(一般!D2425,コード表!$G$3:$H$67,2,FALSE)&amp;VLOOKUP(一般!E2425,コード表!$J$3:$K$15,2,FALSE)&amp;VLOOKUP(一般!F2425,コード表!$M$3:$N$34,2,FALSE)),"",VLOOKUP(一般!C2425,コード表!$D$3:$E$7,2,FALSE)&amp;VLOOKUP(一般!D2425,コード表!$G$3:$H$67,2,FALSE)&amp;VLOOKUP(一般!E2425,コード表!$J$3:$K$15,2,FALSE)&amp;VLOOKUP(一般!F2425,コード表!$M$3:$N$34,2,FALSE)))</f>
        <v>0</v>
      </c>
      <c r="C2421" s="17" t="str">
        <f>一般!I2425&amp;" "&amp;一般!J2425</f>
        <v xml:space="preserve"> </v>
      </c>
      <c r="D2421" s="17" t="str">
        <f>一般!G2425&amp;"　"&amp;一般!H2425</f>
        <v>　</v>
      </c>
      <c r="E2421" s="18" t="str">
        <f>IF(ISERROR(VLOOKUP(一般!K2425,コード表!$D$3:$E$7,2,FALSE)&amp;VLOOKUP(一般!L2425,コード表!$G$3:$H$67,2,FALSE)&amp;VLOOKUP(一般!M2425,コード表!$J$3:$K$15,2,FALSE)&amp;VLOOKUP(一般!N2425,コード表!$M$3:$N$34,2,FALSE)),"",VLOOKUP(一般!K2425,コード表!$D$3:$E$7,2,FALSE)&amp;VLOOKUP(一般!L2425,コード表!$G$3:$H$67,2,FALSE)&amp;VLOOKUP(一般!M2425,コード表!$J$3:$K$15,2,FALSE)&amp;VLOOKUP(一般!N2425,コード表!$M$3:$N$34,2,FALSE))</f>
        <v/>
      </c>
      <c r="F2421" s="18"/>
      <c r="G2421" s="18"/>
      <c r="H2421" s="18" t="str">
        <f>IF(ISERROR(VLOOKUP(一般!O2425,コード表!$S$3:$T$11,2,FALSE)),"",VLOOKUP(一般!O2425,コード表!$S$3:$T$11,2,FALSE))</f>
        <v/>
      </c>
      <c r="I2421" s="18" t="str">
        <f>IF(ISERROR(VLOOKUP(一般!P2425,コード表!$D$3:$E$7,2,FALSE)&amp;VLOOKUP(一般!Q2425,コード表!$G$3:$H$67,2,FALSE)&amp;VLOOKUP(一般!R2425,コード表!$J$3:$K$15,2,FALSE)&amp;VLOOKUP(一般!S2425,コード表!$M$3:$N$34,2,FALSE)),"",VLOOKUP(一般!P2425,コード表!$D$3:$E$7,2,FALSE)&amp;VLOOKUP(一般!Q2425,コード表!$G$3:$H$67,2,FALSE)&amp;VLOOKUP(一般!R2425,コード表!$J$3:$K$15,2,FALSE)&amp;VLOOKUP(一般!S2425,コード表!$M$3:$N$34,2,FALSE))</f>
        <v/>
      </c>
      <c r="J2421" s="8">
        <f>一般!T2425</f>
        <v>0</v>
      </c>
      <c r="K2421" s="8" t="str">
        <f>IF(ISERROR(VLOOKUP(一般!U2425,コード表!$P$3:$Q$52,2,FALSE)),"",VLOOKUP(一般!U2425,コード表!$P$3:$Q$52,2,FALSE))</f>
        <v/>
      </c>
    </row>
    <row r="2422" spans="1:11" ht="20.100000000000001" customHeight="1" x14ac:dyDescent="0.15">
      <c r="A2422" s="8">
        <v>710</v>
      </c>
      <c r="B2422" s="18" t="b">
        <f>IF(一般!B2426="出",IF(ISERROR(VLOOKUP(一般!C2426,コード表!$D$3:$E$7,2,FALSE)&amp;VLOOKUP(一般!D2426,コード表!$G$3:$H$67,2,FALSE)&amp;VLOOKUP(一般!E2426,コード表!$J$3:$K$15,2,FALSE)&amp;VLOOKUP(一般!F2426,コード表!$M$3:$N$34,2,FALSE)),"",VLOOKUP(一般!C2426,コード表!$D$3:$E$7,2,FALSE)&amp;VLOOKUP(一般!D2426,コード表!$G$3:$H$67,2,FALSE)&amp;VLOOKUP(一般!E2426,コード表!$J$3:$K$15,2,FALSE)&amp;VLOOKUP(一般!F2426,コード表!$M$3:$N$34,2,FALSE)))</f>
        <v>0</v>
      </c>
      <c r="C2422" s="17" t="str">
        <f>一般!I2426&amp;" "&amp;一般!J2426</f>
        <v xml:space="preserve"> </v>
      </c>
      <c r="D2422" s="17" t="str">
        <f>一般!G2426&amp;"　"&amp;一般!H2426</f>
        <v>　</v>
      </c>
      <c r="E2422" s="18" t="str">
        <f>IF(ISERROR(VLOOKUP(一般!K2426,コード表!$D$3:$E$7,2,FALSE)&amp;VLOOKUP(一般!L2426,コード表!$G$3:$H$67,2,FALSE)&amp;VLOOKUP(一般!M2426,コード表!$J$3:$K$15,2,FALSE)&amp;VLOOKUP(一般!N2426,コード表!$M$3:$N$34,2,FALSE)),"",VLOOKUP(一般!K2426,コード表!$D$3:$E$7,2,FALSE)&amp;VLOOKUP(一般!L2426,コード表!$G$3:$H$67,2,FALSE)&amp;VLOOKUP(一般!M2426,コード表!$J$3:$K$15,2,FALSE)&amp;VLOOKUP(一般!N2426,コード表!$M$3:$N$34,2,FALSE))</f>
        <v/>
      </c>
      <c r="F2422" s="18"/>
      <c r="G2422" s="18"/>
      <c r="H2422" s="18" t="str">
        <f>IF(ISERROR(VLOOKUP(一般!O2426,コード表!$S$3:$T$11,2,FALSE)),"",VLOOKUP(一般!O2426,コード表!$S$3:$T$11,2,FALSE))</f>
        <v/>
      </c>
      <c r="I2422" s="18" t="str">
        <f>IF(ISERROR(VLOOKUP(一般!P2426,コード表!$D$3:$E$7,2,FALSE)&amp;VLOOKUP(一般!Q2426,コード表!$G$3:$H$67,2,FALSE)&amp;VLOOKUP(一般!R2426,コード表!$J$3:$K$15,2,FALSE)&amp;VLOOKUP(一般!S2426,コード表!$M$3:$N$34,2,FALSE)),"",VLOOKUP(一般!P2426,コード表!$D$3:$E$7,2,FALSE)&amp;VLOOKUP(一般!Q2426,コード表!$G$3:$H$67,2,FALSE)&amp;VLOOKUP(一般!R2426,コード表!$J$3:$K$15,2,FALSE)&amp;VLOOKUP(一般!S2426,コード表!$M$3:$N$34,2,FALSE))</f>
        <v/>
      </c>
      <c r="J2422" s="8">
        <f>一般!T2426</f>
        <v>0</v>
      </c>
      <c r="K2422" s="8" t="str">
        <f>IF(ISERROR(VLOOKUP(一般!U2426,コード表!$P$3:$Q$52,2,FALSE)),"",VLOOKUP(一般!U2426,コード表!$P$3:$Q$52,2,FALSE))</f>
        <v/>
      </c>
    </row>
    <row r="2423" spans="1:11" ht="20.100000000000001" customHeight="1" x14ac:dyDescent="0.15">
      <c r="A2423" s="8">
        <v>710</v>
      </c>
      <c r="B2423" s="18" t="b">
        <f>IF(一般!B2427="出",IF(ISERROR(VLOOKUP(一般!C2427,コード表!$D$3:$E$7,2,FALSE)&amp;VLOOKUP(一般!D2427,コード表!$G$3:$H$67,2,FALSE)&amp;VLOOKUP(一般!E2427,コード表!$J$3:$K$15,2,FALSE)&amp;VLOOKUP(一般!F2427,コード表!$M$3:$N$34,2,FALSE)),"",VLOOKUP(一般!C2427,コード表!$D$3:$E$7,2,FALSE)&amp;VLOOKUP(一般!D2427,コード表!$G$3:$H$67,2,FALSE)&amp;VLOOKUP(一般!E2427,コード表!$J$3:$K$15,2,FALSE)&amp;VLOOKUP(一般!F2427,コード表!$M$3:$N$34,2,FALSE)))</f>
        <v>0</v>
      </c>
      <c r="C2423" s="17" t="str">
        <f>一般!I2427&amp;" "&amp;一般!J2427</f>
        <v xml:space="preserve"> </v>
      </c>
      <c r="D2423" s="17" t="str">
        <f>一般!G2427&amp;"　"&amp;一般!H2427</f>
        <v>　</v>
      </c>
      <c r="E2423" s="18" t="str">
        <f>IF(ISERROR(VLOOKUP(一般!K2427,コード表!$D$3:$E$7,2,FALSE)&amp;VLOOKUP(一般!L2427,コード表!$G$3:$H$67,2,FALSE)&amp;VLOOKUP(一般!M2427,コード表!$J$3:$K$15,2,FALSE)&amp;VLOOKUP(一般!N2427,コード表!$M$3:$N$34,2,FALSE)),"",VLOOKUP(一般!K2427,コード表!$D$3:$E$7,2,FALSE)&amp;VLOOKUP(一般!L2427,コード表!$G$3:$H$67,2,FALSE)&amp;VLOOKUP(一般!M2427,コード表!$J$3:$K$15,2,FALSE)&amp;VLOOKUP(一般!N2427,コード表!$M$3:$N$34,2,FALSE))</f>
        <v/>
      </c>
      <c r="F2423" s="18"/>
      <c r="G2423" s="18"/>
      <c r="H2423" s="18" t="str">
        <f>IF(ISERROR(VLOOKUP(一般!O2427,コード表!$S$3:$T$11,2,FALSE)),"",VLOOKUP(一般!O2427,コード表!$S$3:$T$11,2,FALSE))</f>
        <v/>
      </c>
      <c r="I2423" s="18" t="str">
        <f>IF(ISERROR(VLOOKUP(一般!P2427,コード表!$D$3:$E$7,2,FALSE)&amp;VLOOKUP(一般!Q2427,コード表!$G$3:$H$67,2,FALSE)&amp;VLOOKUP(一般!R2427,コード表!$J$3:$K$15,2,FALSE)&amp;VLOOKUP(一般!S2427,コード表!$M$3:$N$34,2,FALSE)),"",VLOOKUP(一般!P2427,コード表!$D$3:$E$7,2,FALSE)&amp;VLOOKUP(一般!Q2427,コード表!$G$3:$H$67,2,FALSE)&amp;VLOOKUP(一般!R2427,コード表!$J$3:$K$15,2,FALSE)&amp;VLOOKUP(一般!S2427,コード表!$M$3:$N$34,2,FALSE))</f>
        <v/>
      </c>
      <c r="J2423" s="8">
        <f>一般!T2427</f>
        <v>0</v>
      </c>
      <c r="K2423" s="8" t="str">
        <f>IF(ISERROR(VLOOKUP(一般!U2427,コード表!$P$3:$Q$52,2,FALSE)),"",VLOOKUP(一般!U2427,コード表!$P$3:$Q$52,2,FALSE))</f>
        <v/>
      </c>
    </row>
    <row r="2424" spans="1:11" ht="20.100000000000001" customHeight="1" x14ac:dyDescent="0.15">
      <c r="A2424" s="8">
        <v>710</v>
      </c>
      <c r="B2424" s="18" t="b">
        <f>IF(一般!B2428="出",IF(ISERROR(VLOOKUP(一般!C2428,コード表!$D$3:$E$7,2,FALSE)&amp;VLOOKUP(一般!D2428,コード表!$G$3:$H$67,2,FALSE)&amp;VLOOKUP(一般!E2428,コード表!$J$3:$K$15,2,FALSE)&amp;VLOOKUP(一般!F2428,コード表!$M$3:$N$34,2,FALSE)),"",VLOOKUP(一般!C2428,コード表!$D$3:$E$7,2,FALSE)&amp;VLOOKUP(一般!D2428,コード表!$G$3:$H$67,2,FALSE)&amp;VLOOKUP(一般!E2428,コード表!$J$3:$K$15,2,FALSE)&amp;VLOOKUP(一般!F2428,コード表!$M$3:$N$34,2,FALSE)))</f>
        <v>0</v>
      </c>
      <c r="C2424" s="17" t="str">
        <f>一般!I2428&amp;" "&amp;一般!J2428</f>
        <v xml:space="preserve"> </v>
      </c>
      <c r="D2424" s="17" t="str">
        <f>一般!G2428&amp;"　"&amp;一般!H2428</f>
        <v>　</v>
      </c>
      <c r="E2424" s="18" t="str">
        <f>IF(ISERROR(VLOOKUP(一般!K2428,コード表!$D$3:$E$7,2,FALSE)&amp;VLOOKUP(一般!L2428,コード表!$G$3:$H$67,2,FALSE)&amp;VLOOKUP(一般!M2428,コード表!$J$3:$K$15,2,FALSE)&amp;VLOOKUP(一般!N2428,コード表!$M$3:$N$34,2,FALSE)),"",VLOOKUP(一般!K2428,コード表!$D$3:$E$7,2,FALSE)&amp;VLOOKUP(一般!L2428,コード表!$G$3:$H$67,2,FALSE)&amp;VLOOKUP(一般!M2428,コード表!$J$3:$K$15,2,FALSE)&amp;VLOOKUP(一般!N2428,コード表!$M$3:$N$34,2,FALSE))</f>
        <v/>
      </c>
      <c r="F2424" s="18"/>
      <c r="G2424" s="18"/>
      <c r="H2424" s="18" t="str">
        <f>IF(ISERROR(VLOOKUP(一般!O2428,コード表!$S$3:$T$11,2,FALSE)),"",VLOOKUP(一般!O2428,コード表!$S$3:$T$11,2,FALSE))</f>
        <v/>
      </c>
      <c r="I2424" s="18" t="str">
        <f>IF(ISERROR(VLOOKUP(一般!P2428,コード表!$D$3:$E$7,2,FALSE)&amp;VLOOKUP(一般!Q2428,コード表!$G$3:$H$67,2,FALSE)&amp;VLOOKUP(一般!R2428,コード表!$J$3:$K$15,2,FALSE)&amp;VLOOKUP(一般!S2428,コード表!$M$3:$N$34,2,FALSE)),"",VLOOKUP(一般!P2428,コード表!$D$3:$E$7,2,FALSE)&amp;VLOOKUP(一般!Q2428,コード表!$G$3:$H$67,2,FALSE)&amp;VLOOKUP(一般!R2428,コード表!$J$3:$K$15,2,FALSE)&amp;VLOOKUP(一般!S2428,コード表!$M$3:$N$34,2,FALSE))</f>
        <v/>
      </c>
      <c r="J2424" s="8">
        <f>一般!T2428</f>
        <v>0</v>
      </c>
      <c r="K2424" s="8" t="str">
        <f>IF(ISERROR(VLOOKUP(一般!U2428,コード表!$P$3:$Q$52,2,FALSE)),"",VLOOKUP(一般!U2428,コード表!$P$3:$Q$52,2,FALSE))</f>
        <v/>
      </c>
    </row>
    <row r="2425" spans="1:11" ht="20.100000000000001" customHeight="1" x14ac:dyDescent="0.15">
      <c r="A2425" s="8">
        <v>710</v>
      </c>
      <c r="B2425" s="18" t="b">
        <f>IF(一般!B2429="出",IF(ISERROR(VLOOKUP(一般!C2429,コード表!$D$3:$E$7,2,FALSE)&amp;VLOOKUP(一般!D2429,コード表!$G$3:$H$67,2,FALSE)&amp;VLOOKUP(一般!E2429,コード表!$J$3:$K$15,2,FALSE)&amp;VLOOKUP(一般!F2429,コード表!$M$3:$N$34,2,FALSE)),"",VLOOKUP(一般!C2429,コード表!$D$3:$E$7,2,FALSE)&amp;VLOOKUP(一般!D2429,コード表!$G$3:$H$67,2,FALSE)&amp;VLOOKUP(一般!E2429,コード表!$J$3:$K$15,2,FALSE)&amp;VLOOKUP(一般!F2429,コード表!$M$3:$N$34,2,FALSE)))</f>
        <v>0</v>
      </c>
      <c r="C2425" s="17" t="str">
        <f>一般!I2429&amp;" "&amp;一般!J2429</f>
        <v xml:space="preserve"> </v>
      </c>
      <c r="D2425" s="17" t="str">
        <f>一般!G2429&amp;"　"&amp;一般!H2429</f>
        <v>　</v>
      </c>
      <c r="E2425" s="18" t="str">
        <f>IF(ISERROR(VLOOKUP(一般!K2429,コード表!$D$3:$E$7,2,FALSE)&amp;VLOOKUP(一般!L2429,コード表!$G$3:$H$67,2,FALSE)&amp;VLOOKUP(一般!M2429,コード表!$J$3:$K$15,2,FALSE)&amp;VLOOKUP(一般!N2429,コード表!$M$3:$N$34,2,FALSE)),"",VLOOKUP(一般!K2429,コード表!$D$3:$E$7,2,FALSE)&amp;VLOOKUP(一般!L2429,コード表!$G$3:$H$67,2,FALSE)&amp;VLOOKUP(一般!M2429,コード表!$J$3:$K$15,2,FALSE)&amp;VLOOKUP(一般!N2429,コード表!$M$3:$N$34,2,FALSE))</f>
        <v/>
      </c>
      <c r="F2425" s="18"/>
      <c r="G2425" s="18"/>
      <c r="H2425" s="18" t="str">
        <f>IF(ISERROR(VLOOKUP(一般!O2429,コード表!$S$3:$T$11,2,FALSE)),"",VLOOKUP(一般!O2429,コード表!$S$3:$T$11,2,FALSE))</f>
        <v/>
      </c>
      <c r="I2425" s="18" t="str">
        <f>IF(ISERROR(VLOOKUP(一般!P2429,コード表!$D$3:$E$7,2,FALSE)&amp;VLOOKUP(一般!Q2429,コード表!$G$3:$H$67,2,FALSE)&amp;VLOOKUP(一般!R2429,コード表!$J$3:$K$15,2,FALSE)&amp;VLOOKUP(一般!S2429,コード表!$M$3:$N$34,2,FALSE)),"",VLOOKUP(一般!P2429,コード表!$D$3:$E$7,2,FALSE)&amp;VLOOKUP(一般!Q2429,コード表!$G$3:$H$67,2,FALSE)&amp;VLOOKUP(一般!R2429,コード表!$J$3:$K$15,2,FALSE)&amp;VLOOKUP(一般!S2429,コード表!$M$3:$N$34,2,FALSE))</f>
        <v/>
      </c>
      <c r="J2425" s="8">
        <f>一般!T2429</f>
        <v>0</v>
      </c>
      <c r="K2425" s="8" t="str">
        <f>IF(ISERROR(VLOOKUP(一般!U2429,コード表!$P$3:$Q$52,2,FALSE)),"",VLOOKUP(一般!U2429,コード表!$P$3:$Q$52,2,FALSE))</f>
        <v/>
      </c>
    </row>
    <row r="2426" spans="1:11" ht="20.100000000000001" customHeight="1" x14ac:dyDescent="0.15">
      <c r="A2426" s="8">
        <v>710</v>
      </c>
      <c r="B2426" s="18" t="b">
        <f>IF(一般!B2430="出",IF(ISERROR(VLOOKUP(一般!C2430,コード表!$D$3:$E$7,2,FALSE)&amp;VLOOKUP(一般!D2430,コード表!$G$3:$H$67,2,FALSE)&amp;VLOOKUP(一般!E2430,コード表!$J$3:$K$15,2,FALSE)&amp;VLOOKUP(一般!F2430,コード表!$M$3:$N$34,2,FALSE)),"",VLOOKUP(一般!C2430,コード表!$D$3:$E$7,2,FALSE)&amp;VLOOKUP(一般!D2430,コード表!$G$3:$H$67,2,FALSE)&amp;VLOOKUP(一般!E2430,コード表!$J$3:$K$15,2,FALSE)&amp;VLOOKUP(一般!F2430,コード表!$M$3:$N$34,2,FALSE)))</f>
        <v>0</v>
      </c>
      <c r="C2426" s="17" t="str">
        <f>一般!I2430&amp;" "&amp;一般!J2430</f>
        <v xml:space="preserve"> </v>
      </c>
      <c r="D2426" s="17" t="str">
        <f>一般!G2430&amp;"　"&amp;一般!H2430</f>
        <v>　</v>
      </c>
      <c r="E2426" s="18" t="str">
        <f>IF(ISERROR(VLOOKUP(一般!K2430,コード表!$D$3:$E$7,2,FALSE)&amp;VLOOKUP(一般!L2430,コード表!$G$3:$H$67,2,FALSE)&amp;VLOOKUP(一般!M2430,コード表!$J$3:$K$15,2,FALSE)&amp;VLOOKUP(一般!N2430,コード表!$M$3:$N$34,2,FALSE)),"",VLOOKUP(一般!K2430,コード表!$D$3:$E$7,2,FALSE)&amp;VLOOKUP(一般!L2430,コード表!$G$3:$H$67,2,FALSE)&amp;VLOOKUP(一般!M2430,コード表!$J$3:$K$15,2,FALSE)&amp;VLOOKUP(一般!N2430,コード表!$M$3:$N$34,2,FALSE))</f>
        <v/>
      </c>
      <c r="F2426" s="18"/>
      <c r="G2426" s="18"/>
      <c r="H2426" s="18" t="str">
        <f>IF(ISERROR(VLOOKUP(一般!O2430,コード表!$S$3:$T$11,2,FALSE)),"",VLOOKUP(一般!O2430,コード表!$S$3:$T$11,2,FALSE))</f>
        <v/>
      </c>
      <c r="I2426" s="18" t="str">
        <f>IF(ISERROR(VLOOKUP(一般!P2430,コード表!$D$3:$E$7,2,FALSE)&amp;VLOOKUP(一般!Q2430,コード表!$G$3:$H$67,2,FALSE)&amp;VLOOKUP(一般!R2430,コード表!$J$3:$K$15,2,FALSE)&amp;VLOOKUP(一般!S2430,コード表!$M$3:$N$34,2,FALSE)),"",VLOOKUP(一般!P2430,コード表!$D$3:$E$7,2,FALSE)&amp;VLOOKUP(一般!Q2430,コード表!$G$3:$H$67,2,FALSE)&amp;VLOOKUP(一般!R2430,コード表!$J$3:$K$15,2,FALSE)&amp;VLOOKUP(一般!S2430,コード表!$M$3:$N$34,2,FALSE))</f>
        <v/>
      </c>
      <c r="J2426" s="8">
        <f>一般!T2430</f>
        <v>0</v>
      </c>
      <c r="K2426" s="8" t="str">
        <f>IF(ISERROR(VLOOKUP(一般!U2430,コード表!$P$3:$Q$52,2,FALSE)),"",VLOOKUP(一般!U2430,コード表!$P$3:$Q$52,2,FALSE))</f>
        <v/>
      </c>
    </row>
    <row r="2427" spans="1:11" ht="20.100000000000001" customHeight="1" x14ac:dyDescent="0.15">
      <c r="A2427" s="8">
        <v>710</v>
      </c>
      <c r="B2427" s="18" t="b">
        <f>IF(一般!B2431="出",IF(ISERROR(VLOOKUP(一般!C2431,コード表!$D$3:$E$7,2,FALSE)&amp;VLOOKUP(一般!D2431,コード表!$G$3:$H$67,2,FALSE)&amp;VLOOKUP(一般!E2431,コード表!$J$3:$K$15,2,FALSE)&amp;VLOOKUP(一般!F2431,コード表!$M$3:$N$34,2,FALSE)),"",VLOOKUP(一般!C2431,コード表!$D$3:$E$7,2,FALSE)&amp;VLOOKUP(一般!D2431,コード表!$G$3:$H$67,2,FALSE)&amp;VLOOKUP(一般!E2431,コード表!$J$3:$K$15,2,FALSE)&amp;VLOOKUP(一般!F2431,コード表!$M$3:$N$34,2,FALSE)))</f>
        <v>0</v>
      </c>
      <c r="C2427" s="17" t="str">
        <f>一般!I2431&amp;" "&amp;一般!J2431</f>
        <v xml:space="preserve"> </v>
      </c>
      <c r="D2427" s="17" t="str">
        <f>一般!G2431&amp;"　"&amp;一般!H2431</f>
        <v>　</v>
      </c>
      <c r="E2427" s="18" t="str">
        <f>IF(ISERROR(VLOOKUP(一般!K2431,コード表!$D$3:$E$7,2,FALSE)&amp;VLOOKUP(一般!L2431,コード表!$G$3:$H$67,2,FALSE)&amp;VLOOKUP(一般!M2431,コード表!$J$3:$K$15,2,FALSE)&amp;VLOOKUP(一般!N2431,コード表!$M$3:$N$34,2,FALSE)),"",VLOOKUP(一般!K2431,コード表!$D$3:$E$7,2,FALSE)&amp;VLOOKUP(一般!L2431,コード表!$G$3:$H$67,2,FALSE)&amp;VLOOKUP(一般!M2431,コード表!$J$3:$K$15,2,FALSE)&amp;VLOOKUP(一般!N2431,コード表!$M$3:$N$34,2,FALSE))</f>
        <v/>
      </c>
      <c r="F2427" s="18"/>
      <c r="G2427" s="18"/>
      <c r="H2427" s="18" t="str">
        <f>IF(ISERROR(VLOOKUP(一般!O2431,コード表!$S$3:$T$11,2,FALSE)),"",VLOOKUP(一般!O2431,コード表!$S$3:$T$11,2,FALSE))</f>
        <v/>
      </c>
      <c r="I2427" s="18" t="str">
        <f>IF(ISERROR(VLOOKUP(一般!P2431,コード表!$D$3:$E$7,2,FALSE)&amp;VLOOKUP(一般!Q2431,コード表!$G$3:$H$67,2,FALSE)&amp;VLOOKUP(一般!R2431,コード表!$J$3:$K$15,2,FALSE)&amp;VLOOKUP(一般!S2431,コード表!$M$3:$N$34,2,FALSE)),"",VLOOKUP(一般!P2431,コード表!$D$3:$E$7,2,FALSE)&amp;VLOOKUP(一般!Q2431,コード表!$G$3:$H$67,2,FALSE)&amp;VLOOKUP(一般!R2431,コード表!$J$3:$K$15,2,FALSE)&amp;VLOOKUP(一般!S2431,コード表!$M$3:$N$34,2,FALSE))</f>
        <v/>
      </c>
      <c r="J2427" s="8">
        <f>一般!T2431</f>
        <v>0</v>
      </c>
      <c r="K2427" s="8" t="str">
        <f>IF(ISERROR(VLOOKUP(一般!U2431,コード表!$P$3:$Q$52,2,FALSE)),"",VLOOKUP(一般!U2431,コード表!$P$3:$Q$52,2,FALSE))</f>
        <v/>
      </c>
    </row>
    <row r="2428" spans="1:11" ht="20.100000000000001" customHeight="1" x14ac:dyDescent="0.15">
      <c r="A2428" s="8">
        <v>710</v>
      </c>
      <c r="B2428" s="18" t="b">
        <f>IF(一般!B2432="出",IF(ISERROR(VLOOKUP(一般!C2432,コード表!$D$3:$E$7,2,FALSE)&amp;VLOOKUP(一般!D2432,コード表!$G$3:$H$67,2,FALSE)&amp;VLOOKUP(一般!E2432,コード表!$J$3:$K$15,2,FALSE)&amp;VLOOKUP(一般!F2432,コード表!$M$3:$N$34,2,FALSE)),"",VLOOKUP(一般!C2432,コード表!$D$3:$E$7,2,FALSE)&amp;VLOOKUP(一般!D2432,コード表!$G$3:$H$67,2,FALSE)&amp;VLOOKUP(一般!E2432,コード表!$J$3:$K$15,2,FALSE)&amp;VLOOKUP(一般!F2432,コード表!$M$3:$N$34,2,FALSE)))</f>
        <v>0</v>
      </c>
      <c r="C2428" s="17" t="str">
        <f>一般!I2432&amp;" "&amp;一般!J2432</f>
        <v xml:space="preserve"> </v>
      </c>
      <c r="D2428" s="17" t="str">
        <f>一般!G2432&amp;"　"&amp;一般!H2432</f>
        <v>　</v>
      </c>
      <c r="E2428" s="18" t="str">
        <f>IF(ISERROR(VLOOKUP(一般!K2432,コード表!$D$3:$E$7,2,FALSE)&amp;VLOOKUP(一般!L2432,コード表!$G$3:$H$67,2,FALSE)&amp;VLOOKUP(一般!M2432,コード表!$J$3:$K$15,2,FALSE)&amp;VLOOKUP(一般!N2432,コード表!$M$3:$N$34,2,FALSE)),"",VLOOKUP(一般!K2432,コード表!$D$3:$E$7,2,FALSE)&amp;VLOOKUP(一般!L2432,コード表!$G$3:$H$67,2,FALSE)&amp;VLOOKUP(一般!M2432,コード表!$J$3:$K$15,2,FALSE)&amp;VLOOKUP(一般!N2432,コード表!$M$3:$N$34,2,FALSE))</f>
        <v/>
      </c>
      <c r="F2428" s="18"/>
      <c r="G2428" s="18"/>
      <c r="H2428" s="18" t="str">
        <f>IF(ISERROR(VLOOKUP(一般!O2432,コード表!$S$3:$T$11,2,FALSE)),"",VLOOKUP(一般!O2432,コード表!$S$3:$T$11,2,FALSE))</f>
        <v/>
      </c>
      <c r="I2428" s="18" t="str">
        <f>IF(ISERROR(VLOOKUP(一般!P2432,コード表!$D$3:$E$7,2,FALSE)&amp;VLOOKUP(一般!Q2432,コード表!$G$3:$H$67,2,FALSE)&amp;VLOOKUP(一般!R2432,コード表!$J$3:$K$15,2,FALSE)&amp;VLOOKUP(一般!S2432,コード表!$M$3:$N$34,2,FALSE)),"",VLOOKUP(一般!P2432,コード表!$D$3:$E$7,2,FALSE)&amp;VLOOKUP(一般!Q2432,コード表!$G$3:$H$67,2,FALSE)&amp;VLOOKUP(一般!R2432,コード表!$J$3:$K$15,2,FALSE)&amp;VLOOKUP(一般!S2432,コード表!$M$3:$N$34,2,FALSE))</f>
        <v/>
      </c>
      <c r="J2428" s="8">
        <f>一般!T2432</f>
        <v>0</v>
      </c>
      <c r="K2428" s="8" t="str">
        <f>IF(ISERROR(VLOOKUP(一般!U2432,コード表!$P$3:$Q$52,2,FALSE)),"",VLOOKUP(一般!U2432,コード表!$P$3:$Q$52,2,FALSE))</f>
        <v/>
      </c>
    </row>
    <row r="2429" spans="1:11" ht="20.100000000000001" customHeight="1" x14ac:dyDescent="0.15">
      <c r="A2429" s="8">
        <v>710</v>
      </c>
      <c r="B2429" s="18" t="b">
        <f>IF(一般!B2433="出",IF(ISERROR(VLOOKUP(一般!C2433,コード表!$D$3:$E$7,2,FALSE)&amp;VLOOKUP(一般!D2433,コード表!$G$3:$H$67,2,FALSE)&amp;VLOOKUP(一般!E2433,コード表!$J$3:$K$15,2,FALSE)&amp;VLOOKUP(一般!F2433,コード表!$M$3:$N$34,2,FALSE)),"",VLOOKUP(一般!C2433,コード表!$D$3:$E$7,2,FALSE)&amp;VLOOKUP(一般!D2433,コード表!$G$3:$H$67,2,FALSE)&amp;VLOOKUP(一般!E2433,コード表!$J$3:$K$15,2,FALSE)&amp;VLOOKUP(一般!F2433,コード表!$M$3:$N$34,2,FALSE)))</f>
        <v>0</v>
      </c>
      <c r="C2429" s="17" t="str">
        <f>一般!I2433&amp;" "&amp;一般!J2433</f>
        <v xml:space="preserve"> </v>
      </c>
      <c r="D2429" s="17" t="str">
        <f>一般!G2433&amp;"　"&amp;一般!H2433</f>
        <v>　</v>
      </c>
      <c r="E2429" s="18" t="str">
        <f>IF(ISERROR(VLOOKUP(一般!K2433,コード表!$D$3:$E$7,2,FALSE)&amp;VLOOKUP(一般!L2433,コード表!$G$3:$H$67,2,FALSE)&amp;VLOOKUP(一般!M2433,コード表!$J$3:$K$15,2,FALSE)&amp;VLOOKUP(一般!N2433,コード表!$M$3:$N$34,2,FALSE)),"",VLOOKUP(一般!K2433,コード表!$D$3:$E$7,2,FALSE)&amp;VLOOKUP(一般!L2433,コード表!$G$3:$H$67,2,FALSE)&amp;VLOOKUP(一般!M2433,コード表!$J$3:$K$15,2,FALSE)&amp;VLOOKUP(一般!N2433,コード表!$M$3:$N$34,2,FALSE))</f>
        <v/>
      </c>
      <c r="F2429" s="18"/>
      <c r="G2429" s="18"/>
      <c r="H2429" s="18" t="str">
        <f>IF(ISERROR(VLOOKUP(一般!O2433,コード表!$S$3:$T$11,2,FALSE)),"",VLOOKUP(一般!O2433,コード表!$S$3:$T$11,2,FALSE))</f>
        <v/>
      </c>
      <c r="I2429" s="18" t="str">
        <f>IF(ISERROR(VLOOKUP(一般!P2433,コード表!$D$3:$E$7,2,FALSE)&amp;VLOOKUP(一般!Q2433,コード表!$G$3:$H$67,2,FALSE)&amp;VLOOKUP(一般!R2433,コード表!$J$3:$K$15,2,FALSE)&amp;VLOOKUP(一般!S2433,コード表!$M$3:$N$34,2,FALSE)),"",VLOOKUP(一般!P2433,コード表!$D$3:$E$7,2,FALSE)&amp;VLOOKUP(一般!Q2433,コード表!$G$3:$H$67,2,FALSE)&amp;VLOOKUP(一般!R2433,コード表!$J$3:$K$15,2,FALSE)&amp;VLOOKUP(一般!S2433,コード表!$M$3:$N$34,2,FALSE))</f>
        <v/>
      </c>
      <c r="J2429" s="8">
        <f>一般!T2433</f>
        <v>0</v>
      </c>
      <c r="K2429" s="8" t="str">
        <f>IF(ISERROR(VLOOKUP(一般!U2433,コード表!$P$3:$Q$52,2,FALSE)),"",VLOOKUP(一般!U2433,コード表!$P$3:$Q$52,2,FALSE))</f>
        <v/>
      </c>
    </row>
    <row r="2430" spans="1:11" ht="20.100000000000001" customHeight="1" x14ac:dyDescent="0.15">
      <c r="A2430" s="8">
        <v>710</v>
      </c>
      <c r="B2430" s="18" t="b">
        <f>IF(一般!B2434="出",IF(ISERROR(VLOOKUP(一般!C2434,コード表!$D$3:$E$7,2,FALSE)&amp;VLOOKUP(一般!D2434,コード表!$G$3:$H$67,2,FALSE)&amp;VLOOKUP(一般!E2434,コード表!$J$3:$K$15,2,FALSE)&amp;VLOOKUP(一般!F2434,コード表!$M$3:$N$34,2,FALSE)),"",VLOOKUP(一般!C2434,コード表!$D$3:$E$7,2,FALSE)&amp;VLOOKUP(一般!D2434,コード表!$G$3:$H$67,2,FALSE)&amp;VLOOKUP(一般!E2434,コード表!$J$3:$K$15,2,FALSE)&amp;VLOOKUP(一般!F2434,コード表!$M$3:$N$34,2,FALSE)))</f>
        <v>0</v>
      </c>
      <c r="C2430" s="17" t="str">
        <f>一般!I2434&amp;" "&amp;一般!J2434</f>
        <v xml:space="preserve"> </v>
      </c>
      <c r="D2430" s="17" t="str">
        <f>一般!G2434&amp;"　"&amp;一般!H2434</f>
        <v>　</v>
      </c>
      <c r="E2430" s="18" t="str">
        <f>IF(ISERROR(VLOOKUP(一般!K2434,コード表!$D$3:$E$7,2,FALSE)&amp;VLOOKUP(一般!L2434,コード表!$G$3:$H$67,2,FALSE)&amp;VLOOKUP(一般!M2434,コード表!$J$3:$K$15,2,FALSE)&amp;VLOOKUP(一般!N2434,コード表!$M$3:$N$34,2,FALSE)),"",VLOOKUP(一般!K2434,コード表!$D$3:$E$7,2,FALSE)&amp;VLOOKUP(一般!L2434,コード表!$G$3:$H$67,2,FALSE)&amp;VLOOKUP(一般!M2434,コード表!$J$3:$K$15,2,FALSE)&amp;VLOOKUP(一般!N2434,コード表!$M$3:$N$34,2,FALSE))</f>
        <v/>
      </c>
      <c r="F2430" s="18"/>
      <c r="G2430" s="18"/>
      <c r="H2430" s="18" t="str">
        <f>IF(ISERROR(VLOOKUP(一般!O2434,コード表!$S$3:$T$11,2,FALSE)),"",VLOOKUP(一般!O2434,コード表!$S$3:$T$11,2,FALSE))</f>
        <v/>
      </c>
      <c r="I2430" s="18" t="str">
        <f>IF(ISERROR(VLOOKUP(一般!P2434,コード表!$D$3:$E$7,2,FALSE)&amp;VLOOKUP(一般!Q2434,コード表!$G$3:$H$67,2,FALSE)&amp;VLOOKUP(一般!R2434,コード表!$J$3:$K$15,2,FALSE)&amp;VLOOKUP(一般!S2434,コード表!$M$3:$N$34,2,FALSE)),"",VLOOKUP(一般!P2434,コード表!$D$3:$E$7,2,FALSE)&amp;VLOOKUP(一般!Q2434,コード表!$G$3:$H$67,2,FALSE)&amp;VLOOKUP(一般!R2434,コード表!$J$3:$K$15,2,FALSE)&amp;VLOOKUP(一般!S2434,コード表!$M$3:$N$34,2,FALSE))</f>
        <v/>
      </c>
      <c r="J2430" s="8">
        <f>一般!T2434</f>
        <v>0</v>
      </c>
      <c r="K2430" s="8" t="str">
        <f>IF(ISERROR(VLOOKUP(一般!U2434,コード表!$P$3:$Q$52,2,FALSE)),"",VLOOKUP(一般!U2434,コード表!$P$3:$Q$52,2,FALSE))</f>
        <v/>
      </c>
    </row>
    <row r="2431" spans="1:11" ht="20.100000000000001" customHeight="1" x14ac:dyDescent="0.15">
      <c r="A2431" s="8">
        <v>710</v>
      </c>
      <c r="B2431" s="18" t="b">
        <f>IF(一般!B2435="出",IF(ISERROR(VLOOKUP(一般!C2435,コード表!$D$3:$E$7,2,FALSE)&amp;VLOOKUP(一般!D2435,コード表!$G$3:$H$67,2,FALSE)&amp;VLOOKUP(一般!E2435,コード表!$J$3:$K$15,2,FALSE)&amp;VLOOKUP(一般!F2435,コード表!$M$3:$N$34,2,FALSE)),"",VLOOKUP(一般!C2435,コード表!$D$3:$E$7,2,FALSE)&amp;VLOOKUP(一般!D2435,コード表!$G$3:$H$67,2,FALSE)&amp;VLOOKUP(一般!E2435,コード表!$J$3:$K$15,2,FALSE)&amp;VLOOKUP(一般!F2435,コード表!$M$3:$N$34,2,FALSE)))</f>
        <v>0</v>
      </c>
      <c r="C2431" s="17" t="str">
        <f>一般!I2435&amp;" "&amp;一般!J2435</f>
        <v xml:space="preserve"> </v>
      </c>
      <c r="D2431" s="17" t="str">
        <f>一般!G2435&amp;"　"&amp;一般!H2435</f>
        <v>　</v>
      </c>
      <c r="E2431" s="18" t="str">
        <f>IF(ISERROR(VLOOKUP(一般!K2435,コード表!$D$3:$E$7,2,FALSE)&amp;VLOOKUP(一般!L2435,コード表!$G$3:$H$67,2,FALSE)&amp;VLOOKUP(一般!M2435,コード表!$J$3:$K$15,2,FALSE)&amp;VLOOKUP(一般!N2435,コード表!$M$3:$N$34,2,FALSE)),"",VLOOKUP(一般!K2435,コード表!$D$3:$E$7,2,FALSE)&amp;VLOOKUP(一般!L2435,コード表!$G$3:$H$67,2,FALSE)&amp;VLOOKUP(一般!M2435,コード表!$J$3:$K$15,2,FALSE)&amp;VLOOKUP(一般!N2435,コード表!$M$3:$N$34,2,FALSE))</f>
        <v/>
      </c>
      <c r="F2431" s="18"/>
      <c r="G2431" s="18"/>
      <c r="H2431" s="18" t="str">
        <f>IF(ISERROR(VLOOKUP(一般!O2435,コード表!$S$3:$T$11,2,FALSE)),"",VLOOKUP(一般!O2435,コード表!$S$3:$T$11,2,FALSE))</f>
        <v/>
      </c>
      <c r="I2431" s="18" t="str">
        <f>IF(ISERROR(VLOOKUP(一般!P2435,コード表!$D$3:$E$7,2,FALSE)&amp;VLOOKUP(一般!Q2435,コード表!$G$3:$H$67,2,FALSE)&amp;VLOOKUP(一般!R2435,コード表!$J$3:$K$15,2,FALSE)&amp;VLOOKUP(一般!S2435,コード表!$M$3:$N$34,2,FALSE)),"",VLOOKUP(一般!P2435,コード表!$D$3:$E$7,2,FALSE)&amp;VLOOKUP(一般!Q2435,コード表!$G$3:$H$67,2,FALSE)&amp;VLOOKUP(一般!R2435,コード表!$J$3:$K$15,2,FALSE)&amp;VLOOKUP(一般!S2435,コード表!$M$3:$N$34,2,FALSE))</f>
        <v/>
      </c>
      <c r="J2431" s="8">
        <f>一般!T2435</f>
        <v>0</v>
      </c>
      <c r="K2431" s="8" t="str">
        <f>IF(ISERROR(VLOOKUP(一般!U2435,コード表!$P$3:$Q$52,2,FALSE)),"",VLOOKUP(一般!U2435,コード表!$P$3:$Q$52,2,FALSE))</f>
        <v/>
      </c>
    </row>
    <row r="2432" spans="1:11" ht="20.100000000000001" customHeight="1" x14ac:dyDescent="0.15">
      <c r="A2432" s="8">
        <v>710</v>
      </c>
      <c r="B2432" s="18" t="b">
        <f>IF(一般!B2436="出",IF(ISERROR(VLOOKUP(一般!C2436,コード表!$D$3:$E$7,2,FALSE)&amp;VLOOKUP(一般!D2436,コード表!$G$3:$H$67,2,FALSE)&amp;VLOOKUP(一般!E2436,コード表!$J$3:$K$15,2,FALSE)&amp;VLOOKUP(一般!F2436,コード表!$M$3:$N$34,2,FALSE)),"",VLOOKUP(一般!C2436,コード表!$D$3:$E$7,2,FALSE)&amp;VLOOKUP(一般!D2436,コード表!$G$3:$H$67,2,FALSE)&amp;VLOOKUP(一般!E2436,コード表!$J$3:$K$15,2,FALSE)&amp;VLOOKUP(一般!F2436,コード表!$M$3:$N$34,2,FALSE)))</f>
        <v>0</v>
      </c>
      <c r="C2432" s="17" t="str">
        <f>一般!I2436&amp;" "&amp;一般!J2436</f>
        <v xml:space="preserve"> </v>
      </c>
      <c r="D2432" s="17" t="str">
        <f>一般!G2436&amp;"　"&amp;一般!H2436</f>
        <v>　</v>
      </c>
      <c r="E2432" s="18" t="str">
        <f>IF(ISERROR(VLOOKUP(一般!K2436,コード表!$D$3:$E$7,2,FALSE)&amp;VLOOKUP(一般!L2436,コード表!$G$3:$H$67,2,FALSE)&amp;VLOOKUP(一般!M2436,コード表!$J$3:$K$15,2,FALSE)&amp;VLOOKUP(一般!N2436,コード表!$M$3:$N$34,2,FALSE)),"",VLOOKUP(一般!K2436,コード表!$D$3:$E$7,2,FALSE)&amp;VLOOKUP(一般!L2436,コード表!$G$3:$H$67,2,FALSE)&amp;VLOOKUP(一般!M2436,コード表!$J$3:$K$15,2,FALSE)&amp;VLOOKUP(一般!N2436,コード表!$M$3:$N$34,2,FALSE))</f>
        <v/>
      </c>
      <c r="F2432" s="18"/>
      <c r="G2432" s="18"/>
      <c r="H2432" s="18" t="str">
        <f>IF(ISERROR(VLOOKUP(一般!O2436,コード表!$S$3:$T$11,2,FALSE)),"",VLOOKUP(一般!O2436,コード表!$S$3:$T$11,2,FALSE))</f>
        <v/>
      </c>
      <c r="I2432" s="18" t="str">
        <f>IF(ISERROR(VLOOKUP(一般!P2436,コード表!$D$3:$E$7,2,FALSE)&amp;VLOOKUP(一般!Q2436,コード表!$G$3:$H$67,2,FALSE)&amp;VLOOKUP(一般!R2436,コード表!$J$3:$K$15,2,FALSE)&amp;VLOOKUP(一般!S2436,コード表!$M$3:$N$34,2,FALSE)),"",VLOOKUP(一般!P2436,コード表!$D$3:$E$7,2,FALSE)&amp;VLOOKUP(一般!Q2436,コード表!$G$3:$H$67,2,FALSE)&amp;VLOOKUP(一般!R2436,コード表!$J$3:$K$15,2,FALSE)&amp;VLOOKUP(一般!S2436,コード表!$M$3:$N$34,2,FALSE))</f>
        <v/>
      </c>
      <c r="J2432" s="8">
        <f>一般!T2436</f>
        <v>0</v>
      </c>
      <c r="K2432" s="8" t="str">
        <f>IF(ISERROR(VLOOKUP(一般!U2436,コード表!$P$3:$Q$52,2,FALSE)),"",VLOOKUP(一般!U2436,コード表!$P$3:$Q$52,2,FALSE))</f>
        <v/>
      </c>
    </row>
    <row r="2433" spans="1:11" ht="20.100000000000001" customHeight="1" x14ac:dyDescent="0.15">
      <c r="A2433" s="8">
        <v>710</v>
      </c>
      <c r="B2433" s="18" t="b">
        <f>IF(一般!B2437="出",IF(ISERROR(VLOOKUP(一般!C2437,コード表!$D$3:$E$7,2,FALSE)&amp;VLOOKUP(一般!D2437,コード表!$G$3:$H$67,2,FALSE)&amp;VLOOKUP(一般!E2437,コード表!$J$3:$K$15,2,FALSE)&amp;VLOOKUP(一般!F2437,コード表!$M$3:$N$34,2,FALSE)),"",VLOOKUP(一般!C2437,コード表!$D$3:$E$7,2,FALSE)&amp;VLOOKUP(一般!D2437,コード表!$G$3:$H$67,2,FALSE)&amp;VLOOKUP(一般!E2437,コード表!$J$3:$K$15,2,FALSE)&amp;VLOOKUP(一般!F2437,コード表!$M$3:$N$34,2,FALSE)))</f>
        <v>0</v>
      </c>
      <c r="C2433" s="17" t="str">
        <f>一般!I2437&amp;" "&amp;一般!J2437</f>
        <v xml:space="preserve"> </v>
      </c>
      <c r="D2433" s="17" t="str">
        <f>一般!G2437&amp;"　"&amp;一般!H2437</f>
        <v>　</v>
      </c>
      <c r="E2433" s="18" t="str">
        <f>IF(ISERROR(VLOOKUP(一般!K2437,コード表!$D$3:$E$7,2,FALSE)&amp;VLOOKUP(一般!L2437,コード表!$G$3:$H$67,2,FALSE)&amp;VLOOKUP(一般!M2437,コード表!$J$3:$K$15,2,FALSE)&amp;VLOOKUP(一般!N2437,コード表!$M$3:$N$34,2,FALSE)),"",VLOOKUP(一般!K2437,コード表!$D$3:$E$7,2,FALSE)&amp;VLOOKUP(一般!L2437,コード表!$G$3:$H$67,2,FALSE)&amp;VLOOKUP(一般!M2437,コード表!$J$3:$K$15,2,FALSE)&amp;VLOOKUP(一般!N2437,コード表!$M$3:$N$34,2,FALSE))</f>
        <v/>
      </c>
      <c r="F2433" s="18"/>
      <c r="G2433" s="18"/>
      <c r="H2433" s="18" t="str">
        <f>IF(ISERROR(VLOOKUP(一般!O2437,コード表!$S$3:$T$11,2,FALSE)),"",VLOOKUP(一般!O2437,コード表!$S$3:$T$11,2,FALSE))</f>
        <v/>
      </c>
      <c r="I2433" s="18" t="str">
        <f>IF(ISERROR(VLOOKUP(一般!P2437,コード表!$D$3:$E$7,2,FALSE)&amp;VLOOKUP(一般!Q2437,コード表!$G$3:$H$67,2,FALSE)&amp;VLOOKUP(一般!R2437,コード表!$J$3:$K$15,2,FALSE)&amp;VLOOKUP(一般!S2437,コード表!$M$3:$N$34,2,FALSE)),"",VLOOKUP(一般!P2437,コード表!$D$3:$E$7,2,FALSE)&amp;VLOOKUP(一般!Q2437,コード表!$G$3:$H$67,2,FALSE)&amp;VLOOKUP(一般!R2437,コード表!$J$3:$K$15,2,FALSE)&amp;VLOOKUP(一般!S2437,コード表!$M$3:$N$34,2,FALSE))</f>
        <v/>
      </c>
      <c r="J2433" s="8">
        <f>一般!T2437</f>
        <v>0</v>
      </c>
      <c r="K2433" s="8" t="str">
        <f>IF(ISERROR(VLOOKUP(一般!U2437,コード表!$P$3:$Q$52,2,FALSE)),"",VLOOKUP(一般!U2437,コード表!$P$3:$Q$52,2,FALSE))</f>
        <v/>
      </c>
    </row>
    <row r="2434" spans="1:11" ht="20.100000000000001" customHeight="1" x14ac:dyDescent="0.15">
      <c r="A2434" s="8">
        <v>710</v>
      </c>
      <c r="B2434" s="18" t="b">
        <f>IF(一般!B2438="出",IF(ISERROR(VLOOKUP(一般!C2438,コード表!$D$3:$E$7,2,FALSE)&amp;VLOOKUP(一般!D2438,コード表!$G$3:$H$67,2,FALSE)&amp;VLOOKUP(一般!E2438,コード表!$J$3:$K$15,2,FALSE)&amp;VLOOKUP(一般!F2438,コード表!$M$3:$N$34,2,FALSE)),"",VLOOKUP(一般!C2438,コード表!$D$3:$E$7,2,FALSE)&amp;VLOOKUP(一般!D2438,コード表!$G$3:$H$67,2,FALSE)&amp;VLOOKUP(一般!E2438,コード表!$J$3:$K$15,2,FALSE)&amp;VLOOKUP(一般!F2438,コード表!$M$3:$N$34,2,FALSE)))</f>
        <v>0</v>
      </c>
      <c r="C2434" s="17" t="str">
        <f>一般!I2438&amp;" "&amp;一般!J2438</f>
        <v xml:space="preserve"> </v>
      </c>
      <c r="D2434" s="17" t="str">
        <f>一般!G2438&amp;"　"&amp;一般!H2438</f>
        <v>　</v>
      </c>
      <c r="E2434" s="18" t="str">
        <f>IF(ISERROR(VLOOKUP(一般!K2438,コード表!$D$3:$E$7,2,FALSE)&amp;VLOOKUP(一般!L2438,コード表!$G$3:$H$67,2,FALSE)&amp;VLOOKUP(一般!M2438,コード表!$J$3:$K$15,2,FALSE)&amp;VLOOKUP(一般!N2438,コード表!$M$3:$N$34,2,FALSE)),"",VLOOKUP(一般!K2438,コード表!$D$3:$E$7,2,FALSE)&amp;VLOOKUP(一般!L2438,コード表!$G$3:$H$67,2,FALSE)&amp;VLOOKUP(一般!M2438,コード表!$J$3:$K$15,2,FALSE)&amp;VLOOKUP(一般!N2438,コード表!$M$3:$N$34,2,FALSE))</f>
        <v/>
      </c>
      <c r="F2434" s="18"/>
      <c r="G2434" s="18"/>
      <c r="H2434" s="18" t="str">
        <f>IF(ISERROR(VLOOKUP(一般!O2438,コード表!$S$3:$T$11,2,FALSE)),"",VLOOKUP(一般!O2438,コード表!$S$3:$T$11,2,FALSE))</f>
        <v/>
      </c>
      <c r="I2434" s="18" t="str">
        <f>IF(ISERROR(VLOOKUP(一般!P2438,コード表!$D$3:$E$7,2,FALSE)&amp;VLOOKUP(一般!Q2438,コード表!$G$3:$H$67,2,FALSE)&amp;VLOOKUP(一般!R2438,コード表!$J$3:$K$15,2,FALSE)&amp;VLOOKUP(一般!S2438,コード表!$M$3:$N$34,2,FALSE)),"",VLOOKUP(一般!P2438,コード表!$D$3:$E$7,2,FALSE)&amp;VLOOKUP(一般!Q2438,コード表!$G$3:$H$67,2,FALSE)&amp;VLOOKUP(一般!R2438,コード表!$J$3:$K$15,2,FALSE)&amp;VLOOKUP(一般!S2438,コード表!$M$3:$N$34,2,FALSE))</f>
        <v/>
      </c>
      <c r="J2434" s="8">
        <f>一般!T2438</f>
        <v>0</v>
      </c>
      <c r="K2434" s="8" t="str">
        <f>IF(ISERROR(VLOOKUP(一般!U2438,コード表!$P$3:$Q$52,2,FALSE)),"",VLOOKUP(一般!U2438,コード表!$P$3:$Q$52,2,FALSE))</f>
        <v/>
      </c>
    </row>
    <row r="2435" spans="1:11" ht="20.100000000000001" customHeight="1" x14ac:dyDescent="0.15">
      <c r="A2435" s="8">
        <v>710</v>
      </c>
      <c r="B2435" s="18" t="b">
        <f>IF(一般!B2439="出",IF(ISERROR(VLOOKUP(一般!C2439,コード表!$D$3:$E$7,2,FALSE)&amp;VLOOKUP(一般!D2439,コード表!$G$3:$H$67,2,FALSE)&amp;VLOOKUP(一般!E2439,コード表!$J$3:$K$15,2,FALSE)&amp;VLOOKUP(一般!F2439,コード表!$M$3:$N$34,2,FALSE)),"",VLOOKUP(一般!C2439,コード表!$D$3:$E$7,2,FALSE)&amp;VLOOKUP(一般!D2439,コード表!$G$3:$H$67,2,FALSE)&amp;VLOOKUP(一般!E2439,コード表!$J$3:$K$15,2,FALSE)&amp;VLOOKUP(一般!F2439,コード表!$M$3:$N$34,2,FALSE)))</f>
        <v>0</v>
      </c>
      <c r="C2435" s="17" t="str">
        <f>一般!I2439&amp;" "&amp;一般!J2439</f>
        <v xml:space="preserve"> </v>
      </c>
      <c r="D2435" s="17" t="str">
        <f>一般!G2439&amp;"　"&amp;一般!H2439</f>
        <v>　</v>
      </c>
      <c r="E2435" s="18" t="str">
        <f>IF(ISERROR(VLOOKUP(一般!K2439,コード表!$D$3:$E$7,2,FALSE)&amp;VLOOKUP(一般!L2439,コード表!$G$3:$H$67,2,FALSE)&amp;VLOOKUP(一般!M2439,コード表!$J$3:$K$15,2,FALSE)&amp;VLOOKUP(一般!N2439,コード表!$M$3:$N$34,2,FALSE)),"",VLOOKUP(一般!K2439,コード表!$D$3:$E$7,2,FALSE)&amp;VLOOKUP(一般!L2439,コード表!$G$3:$H$67,2,FALSE)&amp;VLOOKUP(一般!M2439,コード表!$J$3:$K$15,2,FALSE)&amp;VLOOKUP(一般!N2439,コード表!$M$3:$N$34,2,FALSE))</f>
        <v/>
      </c>
      <c r="F2435" s="18"/>
      <c r="G2435" s="18"/>
      <c r="H2435" s="18" t="str">
        <f>IF(ISERROR(VLOOKUP(一般!O2439,コード表!$S$3:$T$11,2,FALSE)),"",VLOOKUP(一般!O2439,コード表!$S$3:$T$11,2,FALSE))</f>
        <v/>
      </c>
      <c r="I2435" s="18" t="str">
        <f>IF(ISERROR(VLOOKUP(一般!P2439,コード表!$D$3:$E$7,2,FALSE)&amp;VLOOKUP(一般!Q2439,コード表!$G$3:$H$67,2,FALSE)&amp;VLOOKUP(一般!R2439,コード表!$J$3:$K$15,2,FALSE)&amp;VLOOKUP(一般!S2439,コード表!$M$3:$N$34,2,FALSE)),"",VLOOKUP(一般!P2439,コード表!$D$3:$E$7,2,FALSE)&amp;VLOOKUP(一般!Q2439,コード表!$G$3:$H$67,2,FALSE)&amp;VLOOKUP(一般!R2439,コード表!$J$3:$K$15,2,FALSE)&amp;VLOOKUP(一般!S2439,コード表!$M$3:$N$34,2,FALSE))</f>
        <v/>
      </c>
      <c r="J2435" s="8">
        <f>一般!T2439</f>
        <v>0</v>
      </c>
      <c r="K2435" s="8" t="str">
        <f>IF(ISERROR(VLOOKUP(一般!U2439,コード表!$P$3:$Q$52,2,FALSE)),"",VLOOKUP(一般!U2439,コード表!$P$3:$Q$52,2,FALSE))</f>
        <v/>
      </c>
    </row>
    <row r="2436" spans="1:11" ht="20.100000000000001" customHeight="1" x14ac:dyDescent="0.15">
      <c r="A2436" s="8">
        <v>710</v>
      </c>
      <c r="B2436" s="18" t="b">
        <f>IF(一般!B2440="出",IF(ISERROR(VLOOKUP(一般!C2440,コード表!$D$3:$E$7,2,FALSE)&amp;VLOOKUP(一般!D2440,コード表!$G$3:$H$67,2,FALSE)&amp;VLOOKUP(一般!E2440,コード表!$J$3:$K$15,2,FALSE)&amp;VLOOKUP(一般!F2440,コード表!$M$3:$N$34,2,FALSE)),"",VLOOKUP(一般!C2440,コード表!$D$3:$E$7,2,FALSE)&amp;VLOOKUP(一般!D2440,コード表!$G$3:$H$67,2,FALSE)&amp;VLOOKUP(一般!E2440,コード表!$J$3:$K$15,2,FALSE)&amp;VLOOKUP(一般!F2440,コード表!$M$3:$N$34,2,FALSE)))</f>
        <v>0</v>
      </c>
      <c r="C2436" s="17" t="str">
        <f>一般!I2440&amp;" "&amp;一般!J2440</f>
        <v xml:space="preserve"> </v>
      </c>
      <c r="D2436" s="17" t="str">
        <f>一般!G2440&amp;"　"&amp;一般!H2440</f>
        <v>　</v>
      </c>
      <c r="E2436" s="18" t="str">
        <f>IF(ISERROR(VLOOKUP(一般!K2440,コード表!$D$3:$E$7,2,FALSE)&amp;VLOOKUP(一般!L2440,コード表!$G$3:$H$67,2,FALSE)&amp;VLOOKUP(一般!M2440,コード表!$J$3:$K$15,2,FALSE)&amp;VLOOKUP(一般!N2440,コード表!$M$3:$N$34,2,FALSE)),"",VLOOKUP(一般!K2440,コード表!$D$3:$E$7,2,FALSE)&amp;VLOOKUP(一般!L2440,コード表!$G$3:$H$67,2,FALSE)&amp;VLOOKUP(一般!M2440,コード表!$J$3:$K$15,2,FALSE)&amp;VLOOKUP(一般!N2440,コード表!$M$3:$N$34,2,FALSE))</f>
        <v/>
      </c>
      <c r="F2436" s="18"/>
      <c r="G2436" s="18"/>
      <c r="H2436" s="18" t="str">
        <f>IF(ISERROR(VLOOKUP(一般!O2440,コード表!$S$3:$T$11,2,FALSE)),"",VLOOKUP(一般!O2440,コード表!$S$3:$T$11,2,FALSE))</f>
        <v/>
      </c>
      <c r="I2436" s="18" t="str">
        <f>IF(ISERROR(VLOOKUP(一般!P2440,コード表!$D$3:$E$7,2,FALSE)&amp;VLOOKUP(一般!Q2440,コード表!$G$3:$H$67,2,FALSE)&amp;VLOOKUP(一般!R2440,コード表!$J$3:$K$15,2,FALSE)&amp;VLOOKUP(一般!S2440,コード表!$M$3:$N$34,2,FALSE)),"",VLOOKUP(一般!P2440,コード表!$D$3:$E$7,2,FALSE)&amp;VLOOKUP(一般!Q2440,コード表!$G$3:$H$67,2,FALSE)&amp;VLOOKUP(一般!R2440,コード表!$J$3:$K$15,2,FALSE)&amp;VLOOKUP(一般!S2440,コード表!$M$3:$N$34,2,FALSE))</f>
        <v/>
      </c>
      <c r="J2436" s="8">
        <f>一般!T2440</f>
        <v>0</v>
      </c>
      <c r="K2436" s="8" t="str">
        <f>IF(ISERROR(VLOOKUP(一般!U2440,コード表!$P$3:$Q$52,2,FALSE)),"",VLOOKUP(一般!U2440,コード表!$P$3:$Q$52,2,FALSE))</f>
        <v/>
      </c>
    </row>
    <row r="2437" spans="1:11" ht="20.100000000000001" customHeight="1" x14ac:dyDescent="0.15">
      <c r="A2437" s="8">
        <v>710</v>
      </c>
      <c r="B2437" s="18" t="b">
        <f>IF(一般!B2441="出",IF(ISERROR(VLOOKUP(一般!C2441,コード表!$D$3:$E$7,2,FALSE)&amp;VLOOKUP(一般!D2441,コード表!$G$3:$H$67,2,FALSE)&amp;VLOOKUP(一般!E2441,コード表!$J$3:$K$15,2,FALSE)&amp;VLOOKUP(一般!F2441,コード表!$M$3:$N$34,2,FALSE)),"",VLOOKUP(一般!C2441,コード表!$D$3:$E$7,2,FALSE)&amp;VLOOKUP(一般!D2441,コード表!$G$3:$H$67,2,FALSE)&amp;VLOOKUP(一般!E2441,コード表!$J$3:$K$15,2,FALSE)&amp;VLOOKUP(一般!F2441,コード表!$M$3:$N$34,2,FALSE)))</f>
        <v>0</v>
      </c>
      <c r="C2437" s="17" t="str">
        <f>一般!I2441&amp;" "&amp;一般!J2441</f>
        <v xml:space="preserve"> </v>
      </c>
      <c r="D2437" s="17" t="str">
        <f>一般!G2441&amp;"　"&amp;一般!H2441</f>
        <v>　</v>
      </c>
      <c r="E2437" s="18" t="str">
        <f>IF(ISERROR(VLOOKUP(一般!K2441,コード表!$D$3:$E$7,2,FALSE)&amp;VLOOKUP(一般!L2441,コード表!$G$3:$H$67,2,FALSE)&amp;VLOOKUP(一般!M2441,コード表!$J$3:$K$15,2,FALSE)&amp;VLOOKUP(一般!N2441,コード表!$M$3:$N$34,2,FALSE)),"",VLOOKUP(一般!K2441,コード表!$D$3:$E$7,2,FALSE)&amp;VLOOKUP(一般!L2441,コード表!$G$3:$H$67,2,FALSE)&amp;VLOOKUP(一般!M2441,コード表!$J$3:$K$15,2,FALSE)&amp;VLOOKUP(一般!N2441,コード表!$M$3:$N$34,2,FALSE))</f>
        <v/>
      </c>
      <c r="F2437" s="18"/>
      <c r="G2437" s="18"/>
      <c r="H2437" s="18" t="str">
        <f>IF(ISERROR(VLOOKUP(一般!O2441,コード表!$S$3:$T$11,2,FALSE)),"",VLOOKUP(一般!O2441,コード表!$S$3:$T$11,2,FALSE))</f>
        <v/>
      </c>
      <c r="I2437" s="18" t="str">
        <f>IF(ISERROR(VLOOKUP(一般!P2441,コード表!$D$3:$E$7,2,FALSE)&amp;VLOOKUP(一般!Q2441,コード表!$G$3:$H$67,2,FALSE)&amp;VLOOKUP(一般!R2441,コード表!$J$3:$K$15,2,FALSE)&amp;VLOOKUP(一般!S2441,コード表!$M$3:$N$34,2,FALSE)),"",VLOOKUP(一般!P2441,コード表!$D$3:$E$7,2,FALSE)&amp;VLOOKUP(一般!Q2441,コード表!$G$3:$H$67,2,FALSE)&amp;VLOOKUP(一般!R2441,コード表!$J$3:$K$15,2,FALSE)&amp;VLOOKUP(一般!S2441,コード表!$M$3:$N$34,2,FALSE))</f>
        <v/>
      </c>
      <c r="J2437" s="8">
        <f>一般!T2441</f>
        <v>0</v>
      </c>
      <c r="K2437" s="8" t="str">
        <f>IF(ISERROR(VLOOKUP(一般!U2441,コード表!$P$3:$Q$52,2,FALSE)),"",VLOOKUP(一般!U2441,コード表!$P$3:$Q$52,2,FALSE))</f>
        <v/>
      </c>
    </row>
    <row r="2438" spans="1:11" ht="20.100000000000001" customHeight="1" x14ac:dyDescent="0.15">
      <c r="A2438" s="8">
        <v>710</v>
      </c>
      <c r="B2438" s="18" t="b">
        <f>IF(一般!B2442="出",IF(ISERROR(VLOOKUP(一般!C2442,コード表!$D$3:$E$7,2,FALSE)&amp;VLOOKUP(一般!D2442,コード表!$G$3:$H$67,2,FALSE)&amp;VLOOKUP(一般!E2442,コード表!$J$3:$K$15,2,FALSE)&amp;VLOOKUP(一般!F2442,コード表!$M$3:$N$34,2,FALSE)),"",VLOOKUP(一般!C2442,コード表!$D$3:$E$7,2,FALSE)&amp;VLOOKUP(一般!D2442,コード表!$G$3:$H$67,2,FALSE)&amp;VLOOKUP(一般!E2442,コード表!$J$3:$K$15,2,FALSE)&amp;VLOOKUP(一般!F2442,コード表!$M$3:$N$34,2,FALSE)))</f>
        <v>0</v>
      </c>
      <c r="C2438" s="17" t="str">
        <f>一般!I2442&amp;" "&amp;一般!J2442</f>
        <v xml:space="preserve"> </v>
      </c>
      <c r="D2438" s="17" t="str">
        <f>一般!G2442&amp;"　"&amp;一般!H2442</f>
        <v>　</v>
      </c>
      <c r="E2438" s="18" t="str">
        <f>IF(ISERROR(VLOOKUP(一般!K2442,コード表!$D$3:$E$7,2,FALSE)&amp;VLOOKUP(一般!L2442,コード表!$G$3:$H$67,2,FALSE)&amp;VLOOKUP(一般!M2442,コード表!$J$3:$K$15,2,FALSE)&amp;VLOOKUP(一般!N2442,コード表!$M$3:$N$34,2,FALSE)),"",VLOOKUP(一般!K2442,コード表!$D$3:$E$7,2,FALSE)&amp;VLOOKUP(一般!L2442,コード表!$G$3:$H$67,2,FALSE)&amp;VLOOKUP(一般!M2442,コード表!$J$3:$K$15,2,FALSE)&amp;VLOOKUP(一般!N2442,コード表!$M$3:$N$34,2,FALSE))</f>
        <v/>
      </c>
      <c r="F2438" s="18"/>
      <c r="G2438" s="18"/>
      <c r="H2438" s="18" t="str">
        <f>IF(ISERROR(VLOOKUP(一般!O2442,コード表!$S$3:$T$11,2,FALSE)),"",VLOOKUP(一般!O2442,コード表!$S$3:$T$11,2,FALSE))</f>
        <v/>
      </c>
      <c r="I2438" s="18" t="str">
        <f>IF(ISERROR(VLOOKUP(一般!P2442,コード表!$D$3:$E$7,2,FALSE)&amp;VLOOKUP(一般!Q2442,コード表!$G$3:$H$67,2,FALSE)&amp;VLOOKUP(一般!R2442,コード表!$J$3:$K$15,2,FALSE)&amp;VLOOKUP(一般!S2442,コード表!$M$3:$N$34,2,FALSE)),"",VLOOKUP(一般!P2442,コード表!$D$3:$E$7,2,FALSE)&amp;VLOOKUP(一般!Q2442,コード表!$G$3:$H$67,2,FALSE)&amp;VLOOKUP(一般!R2442,コード表!$J$3:$K$15,2,FALSE)&amp;VLOOKUP(一般!S2442,コード表!$M$3:$N$34,2,FALSE))</f>
        <v/>
      </c>
      <c r="J2438" s="8">
        <f>一般!T2442</f>
        <v>0</v>
      </c>
      <c r="K2438" s="8" t="str">
        <f>IF(ISERROR(VLOOKUP(一般!U2442,コード表!$P$3:$Q$52,2,FALSE)),"",VLOOKUP(一般!U2442,コード表!$P$3:$Q$52,2,FALSE))</f>
        <v/>
      </c>
    </row>
    <row r="2439" spans="1:11" ht="20.100000000000001" customHeight="1" x14ac:dyDescent="0.15">
      <c r="A2439" s="8">
        <v>710</v>
      </c>
      <c r="B2439" s="18" t="b">
        <f>IF(一般!B2443="出",IF(ISERROR(VLOOKUP(一般!C2443,コード表!$D$3:$E$7,2,FALSE)&amp;VLOOKUP(一般!D2443,コード表!$G$3:$H$67,2,FALSE)&amp;VLOOKUP(一般!E2443,コード表!$J$3:$K$15,2,FALSE)&amp;VLOOKUP(一般!F2443,コード表!$M$3:$N$34,2,FALSE)),"",VLOOKUP(一般!C2443,コード表!$D$3:$E$7,2,FALSE)&amp;VLOOKUP(一般!D2443,コード表!$G$3:$H$67,2,FALSE)&amp;VLOOKUP(一般!E2443,コード表!$J$3:$K$15,2,FALSE)&amp;VLOOKUP(一般!F2443,コード表!$M$3:$N$34,2,FALSE)))</f>
        <v>0</v>
      </c>
      <c r="C2439" s="17" t="str">
        <f>一般!I2443&amp;" "&amp;一般!J2443</f>
        <v xml:space="preserve"> </v>
      </c>
      <c r="D2439" s="17" t="str">
        <f>一般!G2443&amp;"　"&amp;一般!H2443</f>
        <v>　</v>
      </c>
      <c r="E2439" s="18" t="str">
        <f>IF(ISERROR(VLOOKUP(一般!K2443,コード表!$D$3:$E$7,2,FALSE)&amp;VLOOKUP(一般!L2443,コード表!$G$3:$H$67,2,FALSE)&amp;VLOOKUP(一般!M2443,コード表!$J$3:$K$15,2,FALSE)&amp;VLOOKUP(一般!N2443,コード表!$M$3:$N$34,2,FALSE)),"",VLOOKUP(一般!K2443,コード表!$D$3:$E$7,2,FALSE)&amp;VLOOKUP(一般!L2443,コード表!$G$3:$H$67,2,FALSE)&amp;VLOOKUP(一般!M2443,コード表!$J$3:$K$15,2,FALSE)&amp;VLOOKUP(一般!N2443,コード表!$M$3:$N$34,2,FALSE))</f>
        <v/>
      </c>
      <c r="F2439" s="18"/>
      <c r="G2439" s="18"/>
      <c r="H2439" s="18" t="str">
        <f>IF(ISERROR(VLOOKUP(一般!O2443,コード表!$S$3:$T$11,2,FALSE)),"",VLOOKUP(一般!O2443,コード表!$S$3:$T$11,2,FALSE))</f>
        <v/>
      </c>
      <c r="I2439" s="18" t="str">
        <f>IF(ISERROR(VLOOKUP(一般!P2443,コード表!$D$3:$E$7,2,FALSE)&amp;VLOOKUP(一般!Q2443,コード表!$G$3:$H$67,2,FALSE)&amp;VLOOKUP(一般!R2443,コード表!$J$3:$K$15,2,FALSE)&amp;VLOOKUP(一般!S2443,コード表!$M$3:$N$34,2,FALSE)),"",VLOOKUP(一般!P2443,コード表!$D$3:$E$7,2,FALSE)&amp;VLOOKUP(一般!Q2443,コード表!$G$3:$H$67,2,FALSE)&amp;VLOOKUP(一般!R2443,コード表!$J$3:$K$15,2,FALSE)&amp;VLOOKUP(一般!S2443,コード表!$M$3:$N$34,2,FALSE))</f>
        <v/>
      </c>
      <c r="J2439" s="8">
        <f>一般!T2443</f>
        <v>0</v>
      </c>
      <c r="K2439" s="8" t="str">
        <f>IF(ISERROR(VLOOKUP(一般!U2443,コード表!$P$3:$Q$52,2,FALSE)),"",VLOOKUP(一般!U2443,コード表!$P$3:$Q$52,2,FALSE))</f>
        <v/>
      </c>
    </row>
    <row r="2440" spans="1:11" ht="20.100000000000001" customHeight="1" x14ac:dyDescent="0.15">
      <c r="A2440" s="8">
        <v>710</v>
      </c>
      <c r="B2440" s="18" t="b">
        <f>IF(一般!B2444="出",IF(ISERROR(VLOOKUP(一般!C2444,コード表!$D$3:$E$7,2,FALSE)&amp;VLOOKUP(一般!D2444,コード表!$G$3:$H$67,2,FALSE)&amp;VLOOKUP(一般!E2444,コード表!$J$3:$K$15,2,FALSE)&amp;VLOOKUP(一般!F2444,コード表!$M$3:$N$34,2,FALSE)),"",VLOOKUP(一般!C2444,コード表!$D$3:$E$7,2,FALSE)&amp;VLOOKUP(一般!D2444,コード表!$G$3:$H$67,2,FALSE)&amp;VLOOKUP(一般!E2444,コード表!$J$3:$K$15,2,FALSE)&amp;VLOOKUP(一般!F2444,コード表!$M$3:$N$34,2,FALSE)))</f>
        <v>0</v>
      </c>
      <c r="C2440" s="17" t="str">
        <f>一般!I2444&amp;" "&amp;一般!J2444</f>
        <v xml:space="preserve"> </v>
      </c>
      <c r="D2440" s="17" t="str">
        <f>一般!G2444&amp;"　"&amp;一般!H2444</f>
        <v>　</v>
      </c>
      <c r="E2440" s="18" t="str">
        <f>IF(ISERROR(VLOOKUP(一般!K2444,コード表!$D$3:$E$7,2,FALSE)&amp;VLOOKUP(一般!L2444,コード表!$G$3:$H$67,2,FALSE)&amp;VLOOKUP(一般!M2444,コード表!$J$3:$K$15,2,FALSE)&amp;VLOOKUP(一般!N2444,コード表!$M$3:$N$34,2,FALSE)),"",VLOOKUP(一般!K2444,コード表!$D$3:$E$7,2,FALSE)&amp;VLOOKUP(一般!L2444,コード表!$G$3:$H$67,2,FALSE)&amp;VLOOKUP(一般!M2444,コード表!$J$3:$K$15,2,FALSE)&amp;VLOOKUP(一般!N2444,コード表!$M$3:$N$34,2,FALSE))</f>
        <v/>
      </c>
      <c r="F2440" s="18"/>
      <c r="G2440" s="18"/>
      <c r="H2440" s="18" t="str">
        <f>IF(ISERROR(VLOOKUP(一般!O2444,コード表!$S$3:$T$11,2,FALSE)),"",VLOOKUP(一般!O2444,コード表!$S$3:$T$11,2,FALSE))</f>
        <v/>
      </c>
      <c r="I2440" s="18" t="str">
        <f>IF(ISERROR(VLOOKUP(一般!P2444,コード表!$D$3:$E$7,2,FALSE)&amp;VLOOKUP(一般!Q2444,コード表!$G$3:$H$67,2,FALSE)&amp;VLOOKUP(一般!R2444,コード表!$J$3:$K$15,2,FALSE)&amp;VLOOKUP(一般!S2444,コード表!$M$3:$N$34,2,FALSE)),"",VLOOKUP(一般!P2444,コード表!$D$3:$E$7,2,FALSE)&amp;VLOOKUP(一般!Q2444,コード表!$G$3:$H$67,2,FALSE)&amp;VLOOKUP(一般!R2444,コード表!$J$3:$K$15,2,FALSE)&amp;VLOOKUP(一般!S2444,コード表!$M$3:$N$34,2,FALSE))</f>
        <v/>
      </c>
      <c r="J2440" s="8">
        <f>一般!T2444</f>
        <v>0</v>
      </c>
      <c r="K2440" s="8" t="str">
        <f>IF(ISERROR(VLOOKUP(一般!U2444,コード表!$P$3:$Q$52,2,FALSE)),"",VLOOKUP(一般!U2444,コード表!$P$3:$Q$52,2,FALSE))</f>
        <v/>
      </c>
    </row>
    <row r="2441" spans="1:11" ht="20.100000000000001" customHeight="1" x14ac:dyDescent="0.15">
      <c r="A2441" s="8">
        <v>710</v>
      </c>
      <c r="B2441" s="18" t="b">
        <f>IF(一般!B2445="出",IF(ISERROR(VLOOKUP(一般!C2445,コード表!$D$3:$E$7,2,FALSE)&amp;VLOOKUP(一般!D2445,コード表!$G$3:$H$67,2,FALSE)&amp;VLOOKUP(一般!E2445,コード表!$J$3:$K$15,2,FALSE)&amp;VLOOKUP(一般!F2445,コード表!$M$3:$N$34,2,FALSE)),"",VLOOKUP(一般!C2445,コード表!$D$3:$E$7,2,FALSE)&amp;VLOOKUP(一般!D2445,コード表!$G$3:$H$67,2,FALSE)&amp;VLOOKUP(一般!E2445,コード表!$J$3:$K$15,2,FALSE)&amp;VLOOKUP(一般!F2445,コード表!$M$3:$N$34,2,FALSE)))</f>
        <v>0</v>
      </c>
      <c r="C2441" s="17" t="str">
        <f>一般!I2445&amp;" "&amp;一般!J2445</f>
        <v xml:space="preserve"> </v>
      </c>
      <c r="D2441" s="17" t="str">
        <f>一般!G2445&amp;"　"&amp;一般!H2445</f>
        <v>　</v>
      </c>
      <c r="E2441" s="18" t="str">
        <f>IF(ISERROR(VLOOKUP(一般!K2445,コード表!$D$3:$E$7,2,FALSE)&amp;VLOOKUP(一般!L2445,コード表!$G$3:$H$67,2,FALSE)&amp;VLOOKUP(一般!M2445,コード表!$J$3:$K$15,2,FALSE)&amp;VLOOKUP(一般!N2445,コード表!$M$3:$N$34,2,FALSE)),"",VLOOKUP(一般!K2445,コード表!$D$3:$E$7,2,FALSE)&amp;VLOOKUP(一般!L2445,コード表!$G$3:$H$67,2,FALSE)&amp;VLOOKUP(一般!M2445,コード表!$J$3:$K$15,2,FALSE)&amp;VLOOKUP(一般!N2445,コード表!$M$3:$N$34,2,FALSE))</f>
        <v/>
      </c>
      <c r="F2441" s="18"/>
      <c r="G2441" s="18"/>
      <c r="H2441" s="18" t="str">
        <f>IF(ISERROR(VLOOKUP(一般!O2445,コード表!$S$3:$T$11,2,FALSE)),"",VLOOKUP(一般!O2445,コード表!$S$3:$T$11,2,FALSE))</f>
        <v/>
      </c>
      <c r="I2441" s="18" t="str">
        <f>IF(ISERROR(VLOOKUP(一般!P2445,コード表!$D$3:$E$7,2,FALSE)&amp;VLOOKUP(一般!Q2445,コード表!$G$3:$H$67,2,FALSE)&amp;VLOOKUP(一般!R2445,コード表!$J$3:$K$15,2,FALSE)&amp;VLOOKUP(一般!S2445,コード表!$M$3:$N$34,2,FALSE)),"",VLOOKUP(一般!P2445,コード表!$D$3:$E$7,2,FALSE)&amp;VLOOKUP(一般!Q2445,コード表!$G$3:$H$67,2,FALSE)&amp;VLOOKUP(一般!R2445,コード表!$J$3:$K$15,2,FALSE)&amp;VLOOKUP(一般!S2445,コード表!$M$3:$N$34,2,FALSE))</f>
        <v/>
      </c>
      <c r="J2441" s="8">
        <f>一般!T2445</f>
        <v>0</v>
      </c>
      <c r="K2441" s="8" t="str">
        <f>IF(ISERROR(VLOOKUP(一般!U2445,コード表!$P$3:$Q$52,2,FALSE)),"",VLOOKUP(一般!U2445,コード表!$P$3:$Q$52,2,FALSE))</f>
        <v/>
      </c>
    </row>
    <row r="2442" spans="1:11" ht="20.100000000000001" customHeight="1" x14ac:dyDescent="0.15">
      <c r="A2442" s="8">
        <v>710</v>
      </c>
      <c r="B2442" s="18" t="b">
        <f>IF(一般!B2446="出",IF(ISERROR(VLOOKUP(一般!C2446,コード表!$D$3:$E$7,2,FALSE)&amp;VLOOKUP(一般!D2446,コード表!$G$3:$H$67,2,FALSE)&amp;VLOOKUP(一般!E2446,コード表!$J$3:$K$15,2,FALSE)&amp;VLOOKUP(一般!F2446,コード表!$M$3:$N$34,2,FALSE)),"",VLOOKUP(一般!C2446,コード表!$D$3:$E$7,2,FALSE)&amp;VLOOKUP(一般!D2446,コード表!$G$3:$H$67,2,FALSE)&amp;VLOOKUP(一般!E2446,コード表!$J$3:$K$15,2,FALSE)&amp;VLOOKUP(一般!F2446,コード表!$M$3:$N$34,2,FALSE)))</f>
        <v>0</v>
      </c>
      <c r="C2442" s="17" t="str">
        <f>一般!I2446&amp;" "&amp;一般!J2446</f>
        <v xml:space="preserve"> </v>
      </c>
      <c r="D2442" s="17" t="str">
        <f>一般!G2446&amp;"　"&amp;一般!H2446</f>
        <v>　</v>
      </c>
      <c r="E2442" s="18" t="str">
        <f>IF(ISERROR(VLOOKUP(一般!K2446,コード表!$D$3:$E$7,2,FALSE)&amp;VLOOKUP(一般!L2446,コード表!$G$3:$H$67,2,FALSE)&amp;VLOOKUP(一般!M2446,コード表!$J$3:$K$15,2,FALSE)&amp;VLOOKUP(一般!N2446,コード表!$M$3:$N$34,2,FALSE)),"",VLOOKUP(一般!K2446,コード表!$D$3:$E$7,2,FALSE)&amp;VLOOKUP(一般!L2446,コード表!$G$3:$H$67,2,FALSE)&amp;VLOOKUP(一般!M2446,コード表!$J$3:$K$15,2,FALSE)&amp;VLOOKUP(一般!N2446,コード表!$M$3:$N$34,2,FALSE))</f>
        <v/>
      </c>
      <c r="F2442" s="18"/>
      <c r="G2442" s="18"/>
      <c r="H2442" s="18" t="str">
        <f>IF(ISERROR(VLOOKUP(一般!O2446,コード表!$S$3:$T$11,2,FALSE)),"",VLOOKUP(一般!O2446,コード表!$S$3:$T$11,2,FALSE))</f>
        <v/>
      </c>
      <c r="I2442" s="18" t="str">
        <f>IF(ISERROR(VLOOKUP(一般!P2446,コード表!$D$3:$E$7,2,FALSE)&amp;VLOOKUP(一般!Q2446,コード表!$G$3:$H$67,2,FALSE)&amp;VLOOKUP(一般!R2446,コード表!$J$3:$K$15,2,FALSE)&amp;VLOOKUP(一般!S2446,コード表!$M$3:$N$34,2,FALSE)),"",VLOOKUP(一般!P2446,コード表!$D$3:$E$7,2,FALSE)&amp;VLOOKUP(一般!Q2446,コード表!$G$3:$H$67,2,FALSE)&amp;VLOOKUP(一般!R2446,コード表!$J$3:$K$15,2,FALSE)&amp;VLOOKUP(一般!S2446,コード表!$M$3:$N$34,2,FALSE))</f>
        <v/>
      </c>
      <c r="J2442" s="8">
        <f>一般!T2446</f>
        <v>0</v>
      </c>
      <c r="K2442" s="8" t="str">
        <f>IF(ISERROR(VLOOKUP(一般!U2446,コード表!$P$3:$Q$52,2,FALSE)),"",VLOOKUP(一般!U2446,コード表!$P$3:$Q$52,2,FALSE))</f>
        <v/>
      </c>
    </row>
    <row r="2443" spans="1:11" ht="20.100000000000001" customHeight="1" x14ac:dyDescent="0.15">
      <c r="A2443" s="8">
        <v>710</v>
      </c>
      <c r="B2443" s="18" t="b">
        <f>IF(一般!B2447="出",IF(ISERROR(VLOOKUP(一般!C2447,コード表!$D$3:$E$7,2,FALSE)&amp;VLOOKUP(一般!D2447,コード表!$G$3:$H$67,2,FALSE)&amp;VLOOKUP(一般!E2447,コード表!$J$3:$K$15,2,FALSE)&amp;VLOOKUP(一般!F2447,コード表!$M$3:$N$34,2,FALSE)),"",VLOOKUP(一般!C2447,コード表!$D$3:$E$7,2,FALSE)&amp;VLOOKUP(一般!D2447,コード表!$G$3:$H$67,2,FALSE)&amp;VLOOKUP(一般!E2447,コード表!$J$3:$K$15,2,FALSE)&amp;VLOOKUP(一般!F2447,コード表!$M$3:$N$34,2,FALSE)))</f>
        <v>0</v>
      </c>
      <c r="C2443" s="17" t="str">
        <f>一般!I2447&amp;" "&amp;一般!J2447</f>
        <v xml:space="preserve"> </v>
      </c>
      <c r="D2443" s="17" t="str">
        <f>一般!G2447&amp;"　"&amp;一般!H2447</f>
        <v>　</v>
      </c>
      <c r="E2443" s="18" t="str">
        <f>IF(ISERROR(VLOOKUP(一般!K2447,コード表!$D$3:$E$7,2,FALSE)&amp;VLOOKUP(一般!L2447,コード表!$G$3:$H$67,2,FALSE)&amp;VLOOKUP(一般!M2447,コード表!$J$3:$K$15,2,FALSE)&amp;VLOOKUP(一般!N2447,コード表!$M$3:$N$34,2,FALSE)),"",VLOOKUP(一般!K2447,コード表!$D$3:$E$7,2,FALSE)&amp;VLOOKUP(一般!L2447,コード表!$G$3:$H$67,2,FALSE)&amp;VLOOKUP(一般!M2447,コード表!$J$3:$K$15,2,FALSE)&amp;VLOOKUP(一般!N2447,コード表!$M$3:$N$34,2,FALSE))</f>
        <v/>
      </c>
      <c r="F2443" s="18"/>
      <c r="G2443" s="18"/>
      <c r="H2443" s="18" t="str">
        <f>IF(ISERROR(VLOOKUP(一般!O2447,コード表!$S$3:$T$11,2,FALSE)),"",VLOOKUP(一般!O2447,コード表!$S$3:$T$11,2,FALSE))</f>
        <v/>
      </c>
      <c r="I2443" s="18" t="str">
        <f>IF(ISERROR(VLOOKUP(一般!P2447,コード表!$D$3:$E$7,2,FALSE)&amp;VLOOKUP(一般!Q2447,コード表!$G$3:$H$67,2,FALSE)&amp;VLOOKUP(一般!R2447,コード表!$J$3:$K$15,2,FALSE)&amp;VLOOKUP(一般!S2447,コード表!$M$3:$N$34,2,FALSE)),"",VLOOKUP(一般!P2447,コード表!$D$3:$E$7,2,FALSE)&amp;VLOOKUP(一般!Q2447,コード表!$G$3:$H$67,2,FALSE)&amp;VLOOKUP(一般!R2447,コード表!$J$3:$K$15,2,FALSE)&amp;VLOOKUP(一般!S2447,コード表!$M$3:$N$34,2,FALSE))</f>
        <v/>
      </c>
      <c r="J2443" s="8">
        <f>一般!T2447</f>
        <v>0</v>
      </c>
      <c r="K2443" s="8" t="str">
        <f>IF(ISERROR(VLOOKUP(一般!U2447,コード表!$P$3:$Q$52,2,FALSE)),"",VLOOKUP(一般!U2447,コード表!$P$3:$Q$52,2,FALSE))</f>
        <v/>
      </c>
    </row>
    <row r="2444" spans="1:11" ht="20.100000000000001" customHeight="1" x14ac:dyDescent="0.15">
      <c r="A2444" s="8">
        <v>710</v>
      </c>
      <c r="B2444" s="18" t="b">
        <f>IF(一般!B2448="出",IF(ISERROR(VLOOKUP(一般!C2448,コード表!$D$3:$E$7,2,FALSE)&amp;VLOOKUP(一般!D2448,コード表!$G$3:$H$67,2,FALSE)&amp;VLOOKUP(一般!E2448,コード表!$J$3:$K$15,2,FALSE)&amp;VLOOKUP(一般!F2448,コード表!$M$3:$N$34,2,FALSE)),"",VLOOKUP(一般!C2448,コード表!$D$3:$E$7,2,FALSE)&amp;VLOOKUP(一般!D2448,コード表!$G$3:$H$67,2,FALSE)&amp;VLOOKUP(一般!E2448,コード表!$J$3:$K$15,2,FALSE)&amp;VLOOKUP(一般!F2448,コード表!$M$3:$N$34,2,FALSE)))</f>
        <v>0</v>
      </c>
      <c r="C2444" s="17" t="str">
        <f>一般!I2448&amp;" "&amp;一般!J2448</f>
        <v xml:space="preserve"> </v>
      </c>
      <c r="D2444" s="17" t="str">
        <f>一般!G2448&amp;"　"&amp;一般!H2448</f>
        <v>　</v>
      </c>
      <c r="E2444" s="18" t="str">
        <f>IF(ISERROR(VLOOKUP(一般!K2448,コード表!$D$3:$E$7,2,FALSE)&amp;VLOOKUP(一般!L2448,コード表!$G$3:$H$67,2,FALSE)&amp;VLOOKUP(一般!M2448,コード表!$J$3:$K$15,2,FALSE)&amp;VLOOKUP(一般!N2448,コード表!$M$3:$N$34,2,FALSE)),"",VLOOKUP(一般!K2448,コード表!$D$3:$E$7,2,FALSE)&amp;VLOOKUP(一般!L2448,コード表!$G$3:$H$67,2,FALSE)&amp;VLOOKUP(一般!M2448,コード表!$J$3:$K$15,2,FALSE)&amp;VLOOKUP(一般!N2448,コード表!$M$3:$N$34,2,FALSE))</f>
        <v/>
      </c>
      <c r="F2444" s="18"/>
      <c r="G2444" s="18"/>
      <c r="H2444" s="18" t="str">
        <f>IF(ISERROR(VLOOKUP(一般!O2448,コード表!$S$3:$T$11,2,FALSE)),"",VLOOKUP(一般!O2448,コード表!$S$3:$T$11,2,FALSE))</f>
        <v/>
      </c>
      <c r="I2444" s="18" t="str">
        <f>IF(ISERROR(VLOOKUP(一般!P2448,コード表!$D$3:$E$7,2,FALSE)&amp;VLOOKUP(一般!Q2448,コード表!$G$3:$H$67,2,FALSE)&amp;VLOOKUP(一般!R2448,コード表!$J$3:$K$15,2,FALSE)&amp;VLOOKUP(一般!S2448,コード表!$M$3:$N$34,2,FALSE)),"",VLOOKUP(一般!P2448,コード表!$D$3:$E$7,2,FALSE)&amp;VLOOKUP(一般!Q2448,コード表!$G$3:$H$67,2,FALSE)&amp;VLOOKUP(一般!R2448,コード表!$J$3:$K$15,2,FALSE)&amp;VLOOKUP(一般!S2448,コード表!$M$3:$N$34,2,FALSE))</f>
        <v/>
      </c>
      <c r="J2444" s="8">
        <f>一般!T2448</f>
        <v>0</v>
      </c>
      <c r="K2444" s="8" t="str">
        <f>IF(ISERROR(VLOOKUP(一般!U2448,コード表!$P$3:$Q$52,2,FALSE)),"",VLOOKUP(一般!U2448,コード表!$P$3:$Q$52,2,FALSE))</f>
        <v/>
      </c>
    </row>
    <row r="2445" spans="1:11" ht="20.100000000000001" customHeight="1" x14ac:dyDescent="0.15">
      <c r="A2445" s="8">
        <v>710</v>
      </c>
      <c r="B2445" s="18" t="b">
        <f>IF(一般!B2449="出",IF(ISERROR(VLOOKUP(一般!C2449,コード表!$D$3:$E$7,2,FALSE)&amp;VLOOKUP(一般!D2449,コード表!$G$3:$H$67,2,FALSE)&amp;VLOOKUP(一般!E2449,コード表!$J$3:$K$15,2,FALSE)&amp;VLOOKUP(一般!F2449,コード表!$M$3:$N$34,2,FALSE)),"",VLOOKUP(一般!C2449,コード表!$D$3:$E$7,2,FALSE)&amp;VLOOKUP(一般!D2449,コード表!$G$3:$H$67,2,FALSE)&amp;VLOOKUP(一般!E2449,コード表!$J$3:$K$15,2,FALSE)&amp;VLOOKUP(一般!F2449,コード表!$M$3:$N$34,2,FALSE)))</f>
        <v>0</v>
      </c>
      <c r="C2445" s="17" t="str">
        <f>一般!I2449&amp;" "&amp;一般!J2449</f>
        <v xml:space="preserve"> </v>
      </c>
      <c r="D2445" s="17" t="str">
        <f>一般!G2449&amp;"　"&amp;一般!H2449</f>
        <v>　</v>
      </c>
      <c r="E2445" s="18" t="str">
        <f>IF(ISERROR(VLOOKUP(一般!K2449,コード表!$D$3:$E$7,2,FALSE)&amp;VLOOKUP(一般!L2449,コード表!$G$3:$H$67,2,FALSE)&amp;VLOOKUP(一般!M2449,コード表!$J$3:$K$15,2,FALSE)&amp;VLOOKUP(一般!N2449,コード表!$M$3:$N$34,2,FALSE)),"",VLOOKUP(一般!K2449,コード表!$D$3:$E$7,2,FALSE)&amp;VLOOKUP(一般!L2449,コード表!$G$3:$H$67,2,FALSE)&amp;VLOOKUP(一般!M2449,コード表!$J$3:$K$15,2,FALSE)&amp;VLOOKUP(一般!N2449,コード表!$M$3:$N$34,2,FALSE))</f>
        <v/>
      </c>
      <c r="F2445" s="18"/>
      <c r="G2445" s="18"/>
      <c r="H2445" s="18" t="str">
        <f>IF(ISERROR(VLOOKUP(一般!O2449,コード表!$S$3:$T$11,2,FALSE)),"",VLOOKUP(一般!O2449,コード表!$S$3:$T$11,2,FALSE))</f>
        <v/>
      </c>
      <c r="I2445" s="18" t="str">
        <f>IF(ISERROR(VLOOKUP(一般!P2449,コード表!$D$3:$E$7,2,FALSE)&amp;VLOOKUP(一般!Q2449,コード表!$G$3:$H$67,2,FALSE)&amp;VLOOKUP(一般!R2449,コード表!$J$3:$K$15,2,FALSE)&amp;VLOOKUP(一般!S2449,コード表!$M$3:$N$34,2,FALSE)),"",VLOOKUP(一般!P2449,コード表!$D$3:$E$7,2,FALSE)&amp;VLOOKUP(一般!Q2449,コード表!$G$3:$H$67,2,FALSE)&amp;VLOOKUP(一般!R2449,コード表!$J$3:$K$15,2,FALSE)&amp;VLOOKUP(一般!S2449,コード表!$M$3:$N$34,2,FALSE))</f>
        <v/>
      </c>
      <c r="J2445" s="8">
        <f>一般!T2449</f>
        <v>0</v>
      </c>
      <c r="K2445" s="8" t="str">
        <f>IF(ISERROR(VLOOKUP(一般!U2449,コード表!$P$3:$Q$52,2,FALSE)),"",VLOOKUP(一般!U2449,コード表!$P$3:$Q$52,2,FALSE))</f>
        <v/>
      </c>
    </row>
    <row r="2446" spans="1:11" ht="20.100000000000001" customHeight="1" x14ac:dyDescent="0.15">
      <c r="A2446" s="8">
        <v>710</v>
      </c>
      <c r="B2446" s="18" t="b">
        <f>IF(一般!B2450="出",IF(ISERROR(VLOOKUP(一般!C2450,コード表!$D$3:$E$7,2,FALSE)&amp;VLOOKUP(一般!D2450,コード表!$G$3:$H$67,2,FALSE)&amp;VLOOKUP(一般!E2450,コード表!$J$3:$K$15,2,FALSE)&amp;VLOOKUP(一般!F2450,コード表!$M$3:$N$34,2,FALSE)),"",VLOOKUP(一般!C2450,コード表!$D$3:$E$7,2,FALSE)&amp;VLOOKUP(一般!D2450,コード表!$G$3:$H$67,2,FALSE)&amp;VLOOKUP(一般!E2450,コード表!$J$3:$K$15,2,FALSE)&amp;VLOOKUP(一般!F2450,コード表!$M$3:$N$34,2,FALSE)))</f>
        <v>0</v>
      </c>
      <c r="C2446" s="17" t="str">
        <f>一般!I2450&amp;" "&amp;一般!J2450</f>
        <v xml:space="preserve"> </v>
      </c>
      <c r="D2446" s="17" t="str">
        <f>一般!G2450&amp;"　"&amp;一般!H2450</f>
        <v>　</v>
      </c>
      <c r="E2446" s="18" t="str">
        <f>IF(ISERROR(VLOOKUP(一般!K2450,コード表!$D$3:$E$7,2,FALSE)&amp;VLOOKUP(一般!L2450,コード表!$G$3:$H$67,2,FALSE)&amp;VLOOKUP(一般!M2450,コード表!$J$3:$K$15,2,FALSE)&amp;VLOOKUP(一般!N2450,コード表!$M$3:$N$34,2,FALSE)),"",VLOOKUP(一般!K2450,コード表!$D$3:$E$7,2,FALSE)&amp;VLOOKUP(一般!L2450,コード表!$G$3:$H$67,2,FALSE)&amp;VLOOKUP(一般!M2450,コード表!$J$3:$K$15,2,FALSE)&amp;VLOOKUP(一般!N2450,コード表!$M$3:$N$34,2,FALSE))</f>
        <v/>
      </c>
      <c r="F2446" s="18"/>
      <c r="G2446" s="18"/>
      <c r="H2446" s="18" t="str">
        <f>IF(ISERROR(VLOOKUP(一般!O2450,コード表!$S$3:$T$11,2,FALSE)),"",VLOOKUP(一般!O2450,コード表!$S$3:$T$11,2,FALSE))</f>
        <v/>
      </c>
      <c r="I2446" s="18" t="str">
        <f>IF(ISERROR(VLOOKUP(一般!P2450,コード表!$D$3:$E$7,2,FALSE)&amp;VLOOKUP(一般!Q2450,コード表!$G$3:$H$67,2,FALSE)&amp;VLOOKUP(一般!R2450,コード表!$J$3:$K$15,2,FALSE)&amp;VLOOKUP(一般!S2450,コード表!$M$3:$N$34,2,FALSE)),"",VLOOKUP(一般!P2450,コード表!$D$3:$E$7,2,FALSE)&amp;VLOOKUP(一般!Q2450,コード表!$G$3:$H$67,2,FALSE)&amp;VLOOKUP(一般!R2450,コード表!$J$3:$K$15,2,FALSE)&amp;VLOOKUP(一般!S2450,コード表!$M$3:$N$34,2,FALSE))</f>
        <v/>
      </c>
      <c r="J2446" s="8">
        <f>一般!T2450</f>
        <v>0</v>
      </c>
      <c r="K2446" s="8" t="str">
        <f>IF(ISERROR(VLOOKUP(一般!U2450,コード表!$P$3:$Q$52,2,FALSE)),"",VLOOKUP(一般!U2450,コード表!$P$3:$Q$52,2,FALSE))</f>
        <v/>
      </c>
    </row>
    <row r="2447" spans="1:11" ht="20.100000000000001" customHeight="1" x14ac:dyDescent="0.15">
      <c r="A2447" s="8">
        <v>710</v>
      </c>
      <c r="B2447" s="18" t="b">
        <f>IF(一般!B2451="出",IF(ISERROR(VLOOKUP(一般!C2451,コード表!$D$3:$E$7,2,FALSE)&amp;VLOOKUP(一般!D2451,コード表!$G$3:$H$67,2,FALSE)&amp;VLOOKUP(一般!E2451,コード表!$J$3:$K$15,2,FALSE)&amp;VLOOKUP(一般!F2451,コード表!$M$3:$N$34,2,FALSE)),"",VLOOKUP(一般!C2451,コード表!$D$3:$E$7,2,FALSE)&amp;VLOOKUP(一般!D2451,コード表!$G$3:$H$67,2,FALSE)&amp;VLOOKUP(一般!E2451,コード表!$J$3:$K$15,2,FALSE)&amp;VLOOKUP(一般!F2451,コード表!$M$3:$N$34,2,FALSE)))</f>
        <v>0</v>
      </c>
      <c r="C2447" s="17" t="str">
        <f>一般!I2451&amp;" "&amp;一般!J2451</f>
        <v xml:space="preserve"> </v>
      </c>
      <c r="D2447" s="17" t="str">
        <f>一般!G2451&amp;"　"&amp;一般!H2451</f>
        <v>　</v>
      </c>
      <c r="E2447" s="18" t="str">
        <f>IF(ISERROR(VLOOKUP(一般!K2451,コード表!$D$3:$E$7,2,FALSE)&amp;VLOOKUP(一般!L2451,コード表!$G$3:$H$67,2,FALSE)&amp;VLOOKUP(一般!M2451,コード表!$J$3:$K$15,2,FALSE)&amp;VLOOKUP(一般!N2451,コード表!$M$3:$N$34,2,FALSE)),"",VLOOKUP(一般!K2451,コード表!$D$3:$E$7,2,FALSE)&amp;VLOOKUP(一般!L2451,コード表!$G$3:$H$67,2,FALSE)&amp;VLOOKUP(一般!M2451,コード表!$J$3:$K$15,2,FALSE)&amp;VLOOKUP(一般!N2451,コード表!$M$3:$N$34,2,FALSE))</f>
        <v/>
      </c>
      <c r="F2447" s="18"/>
      <c r="G2447" s="18"/>
      <c r="H2447" s="18" t="str">
        <f>IF(ISERROR(VLOOKUP(一般!O2451,コード表!$S$3:$T$11,2,FALSE)),"",VLOOKUP(一般!O2451,コード表!$S$3:$T$11,2,FALSE))</f>
        <v/>
      </c>
      <c r="I2447" s="18" t="str">
        <f>IF(ISERROR(VLOOKUP(一般!P2451,コード表!$D$3:$E$7,2,FALSE)&amp;VLOOKUP(一般!Q2451,コード表!$G$3:$H$67,2,FALSE)&amp;VLOOKUP(一般!R2451,コード表!$J$3:$K$15,2,FALSE)&amp;VLOOKUP(一般!S2451,コード表!$M$3:$N$34,2,FALSE)),"",VLOOKUP(一般!P2451,コード表!$D$3:$E$7,2,FALSE)&amp;VLOOKUP(一般!Q2451,コード表!$G$3:$H$67,2,FALSE)&amp;VLOOKUP(一般!R2451,コード表!$J$3:$K$15,2,FALSE)&amp;VLOOKUP(一般!S2451,コード表!$M$3:$N$34,2,FALSE))</f>
        <v/>
      </c>
      <c r="J2447" s="8">
        <f>一般!T2451</f>
        <v>0</v>
      </c>
      <c r="K2447" s="8" t="str">
        <f>IF(ISERROR(VLOOKUP(一般!U2451,コード表!$P$3:$Q$52,2,FALSE)),"",VLOOKUP(一般!U2451,コード表!$P$3:$Q$52,2,FALSE))</f>
        <v/>
      </c>
    </row>
    <row r="2448" spans="1:11" ht="20.100000000000001" customHeight="1" x14ac:dyDescent="0.15">
      <c r="A2448" s="8">
        <v>710</v>
      </c>
      <c r="B2448" s="18" t="b">
        <f>IF(一般!B2452="出",IF(ISERROR(VLOOKUP(一般!C2452,コード表!$D$3:$E$7,2,FALSE)&amp;VLOOKUP(一般!D2452,コード表!$G$3:$H$67,2,FALSE)&amp;VLOOKUP(一般!E2452,コード表!$J$3:$K$15,2,FALSE)&amp;VLOOKUP(一般!F2452,コード表!$M$3:$N$34,2,FALSE)),"",VLOOKUP(一般!C2452,コード表!$D$3:$E$7,2,FALSE)&amp;VLOOKUP(一般!D2452,コード表!$G$3:$H$67,2,FALSE)&amp;VLOOKUP(一般!E2452,コード表!$J$3:$K$15,2,FALSE)&amp;VLOOKUP(一般!F2452,コード表!$M$3:$N$34,2,FALSE)))</f>
        <v>0</v>
      </c>
      <c r="C2448" s="17" t="str">
        <f>一般!I2452&amp;" "&amp;一般!J2452</f>
        <v xml:space="preserve"> </v>
      </c>
      <c r="D2448" s="17" t="str">
        <f>一般!G2452&amp;"　"&amp;一般!H2452</f>
        <v>　</v>
      </c>
      <c r="E2448" s="18" t="str">
        <f>IF(ISERROR(VLOOKUP(一般!K2452,コード表!$D$3:$E$7,2,FALSE)&amp;VLOOKUP(一般!L2452,コード表!$G$3:$H$67,2,FALSE)&amp;VLOOKUP(一般!M2452,コード表!$J$3:$K$15,2,FALSE)&amp;VLOOKUP(一般!N2452,コード表!$M$3:$N$34,2,FALSE)),"",VLOOKUP(一般!K2452,コード表!$D$3:$E$7,2,FALSE)&amp;VLOOKUP(一般!L2452,コード表!$G$3:$H$67,2,FALSE)&amp;VLOOKUP(一般!M2452,コード表!$J$3:$K$15,2,FALSE)&amp;VLOOKUP(一般!N2452,コード表!$M$3:$N$34,2,FALSE))</f>
        <v/>
      </c>
      <c r="F2448" s="18"/>
      <c r="G2448" s="18"/>
      <c r="H2448" s="18" t="str">
        <f>IF(ISERROR(VLOOKUP(一般!O2452,コード表!$S$3:$T$11,2,FALSE)),"",VLOOKUP(一般!O2452,コード表!$S$3:$T$11,2,FALSE))</f>
        <v/>
      </c>
      <c r="I2448" s="18" t="str">
        <f>IF(ISERROR(VLOOKUP(一般!P2452,コード表!$D$3:$E$7,2,FALSE)&amp;VLOOKUP(一般!Q2452,コード表!$G$3:$H$67,2,FALSE)&amp;VLOOKUP(一般!R2452,コード表!$J$3:$K$15,2,FALSE)&amp;VLOOKUP(一般!S2452,コード表!$M$3:$N$34,2,FALSE)),"",VLOOKUP(一般!P2452,コード表!$D$3:$E$7,2,FALSE)&amp;VLOOKUP(一般!Q2452,コード表!$G$3:$H$67,2,FALSE)&amp;VLOOKUP(一般!R2452,コード表!$J$3:$K$15,2,FALSE)&amp;VLOOKUP(一般!S2452,コード表!$M$3:$N$34,2,FALSE))</f>
        <v/>
      </c>
      <c r="J2448" s="8">
        <f>一般!T2452</f>
        <v>0</v>
      </c>
      <c r="K2448" s="8" t="str">
        <f>IF(ISERROR(VLOOKUP(一般!U2452,コード表!$P$3:$Q$52,2,FALSE)),"",VLOOKUP(一般!U2452,コード表!$P$3:$Q$52,2,FALSE))</f>
        <v/>
      </c>
    </row>
    <row r="2449" spans="1:11" ht="20.100000000000001" customHeight="1" x14ac:dyDescent="0.15">
      <c r="A2449" s="8">
        <v>710</v>
      </c>
      <c r="B2449" s="18" t="b">
        <f>IF(一般!B2453="出",IF(ISERROR(VLOOKUP(一般!C2453,コード表!$D$3:$E$7,2,FALSE)&amp;VLOOKUP(一般!D2453,コード表!$G$3:$H$67,2,FALSE)&amp;VLOOKUP(一般!E2453,コード表!$J$3:$K$15,2,FALSE)&amp;VLOOKUP(一般!F2453,コード表!$M$3:$N$34,2,FALSE)),"",VLOOKUP(一般!C2453,コード表!$D$3:$E$7,2,FALSE)&amp;VLOOKUP(一般!D2453,コード表!$G$3:$H$67,2,FALSE)&amp;VLOOKUP(一般!E2453,コード表!$J$3:$K$15,2,FALSE)&amp;VLOOKUP(一般!F2453,コード表!$M$3:$N$34,2,FALSE)))</f>
        <v>0</v>
      </c>
      <c r="C2449" s="17" t="str">
        <f>一般!I2453&amp;" "&amp;一般!J2453</f>
        <v xml:space="preserve"> </v>
      </c>
      <c r="D2449" s="17" t="str">
        <f>一般!G2453&amp;"　"&amp;一般!H2453</f>
        <v>　</v>
      </c>
      <c r="E2449" s="18" t="str">
        <f>IF(ISERROR(VLOOKUP(一般!K2453,コード表!$D$3:$E$7,2,FALSE)&amp;VLOOKUP(一般!L2453,コード表!$G$3:$H$67,2,FALSE)&amp;VLOOKUP(一般!M2453,コード表!$J$3:$K$15,2,FALSE)&amp;VLOOKUP(一般!N2453,コード表!$M$3:$N$34,2,FALSE)),"",VLOOKUP(一般!K2453,コード表!$D$3:$E$7,2,FALSE)&amp;VLOOKUP(一般!L2453,コード表!$G$3:$H$67,2,FALSE)&amp;VLOOKUP(一般!M2453,コード表!$J$3:$K$15,2,FALSE)&amp;VLOOKUP(一般!N2453,コード表!$M$3:$N$34,2,FALSE))</f>
        <v/>
      </c>
      <c r="F2449" s="18"/>
      <c r="G2449" s="18"/>
      <c r="H2449" s="18" t="str">
        <f>IF(ISERROR(VLOOKUP(一般!O2453,コード表!$S$3:$T$11,2,FALSE)),"",VLOOKUP(一般!O2453,コード表!$S$3:$T$11,2,FALSE))</f>
        <v/>
      </c>
      <c r="I2449" s="18" t="str">
        <f>IF(ISERROR(VLOOKUP(一般!P2453,コード表!$D$3:$E$7,2,FALSE)&amp;VLOOKUP(一般!Q2453,コード表!$G$3:$H$67,2,FALSE)&amp;VLOOKUP(一般!R2453,コード表!$J$3:$K$15,2,FALSE)&amp;VLOOKUP(一般!S2453,コード表!$M$3:$N$34,2,FALSE)),"",VLOOKUP(一般!P2453,コード表!$D$3:$E$7,2,FALSE)&amp;VLOOKUP(一般!Q2453,コード表!$G$3:$H$67,2,FALSE)&amp;VLOOKUP(一般!R2453,コード表!$J$3:$K$15,2,FALSE)&amp;VLOOKUP(一般!S2453,コード表!$M$3:$N$34,2,FALSE))</f>
        <v/>
      </c>
      <c r="J2449" s="8">
        <f>一般!T2453</f>
        <v>0</v>
      </c>
      <c r="K2449" s="8" t="str">
        <f>IF(ISERROR(VLOOKUP(一般!U2453,コード表!$P$3:$Q$52,2,FALSE)),"",VLOOKUP(一般!U2453,コード表!$P$3:$Q$52,2,FALSE))</f>
        <v/>
      </c>
    </row>
    <row r="2450" spans="1:11" ht="20.100000000000001" customHeight="1" x14ac:dyDescent="0.15">
      <c r="A2450" s="8">
        <v>710</v>
      </c>
      <c r="B2450" s="18" t="b">
        <f>IF(一般!B2454="出",IF(ISERROR(VLOOKUP(一般!C2454,コード表!$D$3:$E$7,2,FALSE)&amp;VLOOKUP(一般!D2454,コード表!$G$3:$H$67,2,FALSE)&amp;VLOOKUP(一般!E2454,コード表!$J$3:$K$15,2,FALSE)&amp;VLOOKUP(一般!F2454,コード表!$M$3:$N$34,2,FALSE)),"",VLOOKUP(一般!C2454,コード表!$D$3:$E$7,2,FALSE)&amp;VLOOKUP(一般!D2454,コード表!$G$3:$H$67,2,FALSE)&amp;VLOOKUP(一般!E2454,コード表!$J$3:$K$15,2,FALSE)&amp;VLOOKUP(一般!F2454,コード表!$M$3:$N$34,2,FALSE)))</f>
        <v>0</v>
      </c>
      <c r="C2450" s="17" t="str">
        <f>一般!I2454&amp;" "&amp;一般!J2454</f>
        <v xml:space="preserve"> </v>
      </c>
      <c r="D2450" s="17" t="str">
        <f>一般!G2454&amp;"　"&amp;一般!H2454</f>
        <v>　</v>
      </c>
      <c r="E2450" s="18" t="str">
        <f>IF(ISERROR(VLOOKUP(一般!K2454,コード表!$D$3:$E$7,2,FALSE)&amp;VLOOKUP(一般!L2454,コード表!$G$3:$H$67,2,FALSE)&amp;VLOOKUP(一般!M2454,コード表!$J$3:$K$15,2,FALSE)&amp;VLOOKUP(一般!N2454,コード表!$M$3:$N$34,2,FALSE)),"",VLOOKUP(一般!K2454,コード表!$D$3:$E$7,2,FALSE)&amp;VLOOKUP(一般!L2454,コード表!$G$3:$H$67,2,FALSE)&amp;VLOOKUP(一般!M2454,コード表!$J$3:$K$15,2,FALSE)&amp;VLOOKUP(一般!N2454,コード表!$M$3:$N$34,2,FALSE))</f>
        <v/>
      </c>
      <c r="F2450" s="18"/>
      <c r="G2450" s="18"/>
      <c r="H2450" s="18" t="str">
        <f>IF(ISERROR(VLOOKUP(一般!O2454,コード表!$S$3:$T$11,2,FALSE)),"",VLOOKUP(一般!O2454,コード表!$S$3:$T$11,2,FALSE))</f>
        <v/>
      </c>
      <c r="I2450" s="18" t="str">
        <f>IF(ISERROR(VLOOKUP(一般!P2454,コード表!$D$3:$E$7,2,FALSE)&amp;VLOOKUP(一般!Q2454,コード表!$G$3:$H$67,2,FALSE)&amp;VLOOKUP(一般!R2454,コード表!$J$3:$K$15,2,FALSE)&amp;VLOOKUP(一般!S2454,コード表!$M$3:$N$34,2,FALSE)),"",VLOOKUP(一般!P2454,コード表!$D$3:$E$7,2,FALSE)&amp;VLOOKUP(一般!Q2454,コード表!$G$3:$H$67,2,FALSE)&amp;VLOOKUP(一般!R2454,コード表!$J$3:$K$15,2,FALSE)&amp;VLOOKUP(一般!S2454,コード表!$M$3:$N$34,2,FALSE))</f>
        <v/>
      </c>
      <c r="J2450" s="8">
        <f>一般!T2454</f>
        <v>0</v>
      </c>
      <c r="K2450" s="8" t="str">
        <f>IF(ISERROR(VLOOKUP(一般!U2454,コード表!$P$3:$Q$52,2,FALSE)),"",VLOOKUP(一般!U2454,コード表!$P$3:$Q$52,2,FALSE))</f>
        <v/>
      </c>
    </row>
    <row r="2451" spans="1:11" ht="20.100000000000001" customHeight="1" x14ac:dyDescent="0.15">
      <c r="A2451" s="8">
        <v>710</v>
      </c>
      <c r="B2451" s="18" t="b">
        <f>IF(一般!B2455="出",IF(ISERROR(VLOOKUP(一般!C2455,コード表!$D$3:$E$7,2,FALSE)&amp;VLOOKUP(一般!D2455,コード表!$G$3:$H$67,2,FALSE)&amp;VLOOKUP(一般!E2455,コード表!$J$3:$K$15,2,FALSE)&amp;VLOOKUP(一般!F2455,コード表!$M$3:$N$34,2,FALSE)),"",VLOOKUP(一般!C2455,コード表!$D$3:$E$7,2,FALSE)&amp;VLOOKUP(一般!D2455,コード表!$G$3:$H$67,2,FALSE)&amp;VLOOKUP(一般!E2455,コード表!$J$3:$K$15,2,FALSE)&amp;VLOOKUP(一般!F2455,コード表!$M$3:$N$34,2,FALSE)))</f>
        <v>0</v>
      </c>
      <c r="C2451" s="17" t="str">
        <f>一般!I2455&amp;" "&amp;一般!J2455</f>
        <v xml:space="preserve"> </v>
      </c>
      <c r="D2451" s="17" t="str">
        <f>一般!G2455&amp;"　"&amp;一般!H2455</f>
        <v>　</v>
      </c>
      <c r="E2451" s="18" t="str">
        <f>IF(ISERROR(VLOOKUP(一般!K2455,コード表!$D$3:$E$7,2,FALSE)&amp;VLOOKUP(一般!L2455,コード表!$G$3:$H$67,2,FALSE)&amp;VLOOKUP(一般!M2455,コード表!$J$3:$K$15,2,FALSE)&amp;VLOOKUP(一般!N2455,コード表!$M$3:$N$34,2,FALSE)),"",VLOOKUP(一般!K2455,コード表!$D$3:$E$7,2,FALSE)&amp;VLOOKUP(一般!L2455,コード表!$G$3:$H$67,2,FALSE)&amp;VLOOKUP(一般!M2455,コード表!$J$3:$K$15,2,FALSE)&amp;VLOOKUP(一般!N2455,コード表!$M$3:$N$34,2,FALSE))</f>
        <v/>
      </c>
      <c r="F2451" s="18"/>
      <c r="G2451" s="18"/>
      <c r="H2451" s="18" t="str">
        <f>IF(ISERROR(VLOOKUP(一般!O2455,コード表!$S$3:$T$11,2,FALSE)),"",VLOOKUP(一般!O2455,コード表!$S$3:$T$11,2,FALSE))</f>
        <v/>
      </c>
      <c r="I2451" s="18" t="str">
        <f>IF(ISERROR(VLOOKUP(一般!P2455,コード表!$D$3:$E$7,2,FALSE)&amp;VLOOKUP(一般!Q2455,コード表!$G$3:$H$67,2,FALSE)&amp;VLOOKUP(一般!R2455,コード表!$J$3:$K$15,2,FALSE)&amp;VLOOKUP(一般!S2455,コード表!$M$3:$N$34,2,FALSE)),"",VLOOKUP(一般!P2455,コード表!$D$3:$E$7,2,FALSE)&amp;VLOOKUP(一般!Q2455,コード表!$G$3:$H$67,2,FALSE)&amp;VLOOKUP(一般!R2455,コード表!$J$3:$K$15,2,FALSE)&amp;VLOOKUP(一般!S2455,コード表!$M$3:$N$34,2,FALSE))</f>
        <v/>
      </c>
      <c r="J2451" s="8">
        <f>一般!T2455</f>
        <v>0</v>
      </c>
      <c r="K2451" s="8" t="str">
        <f>IF(ISERROR(VLOOKUP(一般!U2455,コード表!$P$3:$Q$52,2,FALSE)),"",VLOOKUP(一般!U2455,コード表!$P$3:$Q$52,2,FALSE))</f>
        <v/>
      </c>
    </row>
    <row r="2452" spans="1:11" ht="20.100000000000001" customHeight="1" x14ac:dyDescent="0.15">
      <c r="A2452" s="8">
        <v>710</v>
      </c>
      <c r="B2452" s="18" t="b">
        <f>IF(一般!B2456="出",IF(ISERROR(VLOOKUP(一般!C2456,コード表!$D$3:$E$7,2,FALSE)&amp;VLOOKUP(一般!D2456,コード表!$G$3:$H$67,2,FALSE)&amp;VLOOKUP(一般!E2456,コード表!$J$3:$K$15,2,FALSE)&amp;VLOOKUP(一般!F2456,コード表!$M$3:$N$34,2,FALSE)),"",VLOOKUP(一般!C2456,コード表!$D$3:$E$7,2,FALSE)&amp;VLOOKUP(一般!D2456,コード表!$G$3:$H$67,2,FALSE)&amp;VLOOKUP(一般!E2456,コード表!$J$3:$K$15,2,FALSE)&amp;VLOOKUP(一般!F2456,コード表!$M$3:$N$34,2,FALSE)))</f>
        <v>0</v>
      </c>
      <c r="C2452" s="17" t="str">
        <f>一般!I2456&amp;" "&amp;一般!J2456</f>
        <v xml:space="preserve"> </v>
      </c>
      <c r="D2452" s="17" t="str">
        <f>一般!G2456&amp;"　"&amp;一般!H2456</f>
        <v>　</v>
      </c>
      <c r="E2452" s="18" t="str">
        <f>IF(ISERROR(VLOOKUP(一般!K2456,コード表!$D$3:$E$7,2,FALSE)&amp;VLOOKUP(一般!L2456,コード表!$G$3:$H$67,2,FALSE)&amp;VLOOKUP(一般!M2456,コード表!$J$3:$K$15,2,FALSE)&amp;VLOOKUP(一般!N2456,コード表!$M$3:$N$34,2,FALSE)),"",VLOOKUP(一般!K2456,コード表!$D$3:$E$7,2,FALSE)&amp;VLOOKUP(一般!L2456,コード表!$G$3:$H$67,2,FALSE)&amp;VLOOKUP(一般!M2456,コード表!$J$3:$K$15,2,FALSE)&amp;VLOOKUP(一般!N2456,コード表!$M$3:$N$34,2,FALSE))</f>
        <v/>
      </c>
      <c r="F2452" s="18"/>
      <c r="G2452" s="18"/>
      <c r="H2452" s="18" t="str">
        <f>IF(ISERROR(VLOOKUP(一般!O2456,コード表!$S$3:$T$11,2,FALSE)),"",VLOOKUP(一般!O2456,コード表!$S$3:$T$11,2,FALSE))</f>
        <v/>
      </c>
      <c r="I2452" s="18" t="str">
        <f>IF(ISERROR(VLOOKUP(一般!P2456,コード表!$D$3:$E$7,2,FALSE)&amp;VLOOKUP(一般!Q2456,コード表!$G$3:$H$67,2,FALSE)&amp;VLOOKUP(一般!R2456,コード表!$J$3:$K$15,2,FALSE)&amp;VLOOKUP(一般!S2456,コード表!$M$3:$N$34,2,FALSE)),"",VLOOKUP(一般!P2456,コード表!$D$3:$E$7,2,FALSE)&amp;VLOOKUP(一般!Q2456,コード表!$G$3:$H$67,2,FALSE)&amp;VLOOKUP(一般!R2456,コード表!$J$3:$K$15,2,FALSE)&amp;VLOOKUP(一般!S2456,コード表!$M$3:$N$34,2,FALSE))</f>
        <v/>
      </c>
      <c r="J2452" s="8">
        <f>一般!T2456</f>
        <v>0</v>
      </c>
      <c r="K2452" s="8" t="str">
        <f>IF(ISERROR(VLOOKUP(一般!U2456,コード表!$P$3:$Q$52,2,FALSE)),"",VLOOKUP(一般!U2456,コード表!$P$3:$Q$52,2,FALSE))</f>
        <v/>
      </c>
    </row>
    <row r="2453" spans="1:11" ht="20.100000000000001" customHeight="1" x14ac:dyDescent="0.15">
      <c r="A2453" s="8">
        <v>710</v>
      </c>
      <c r="B2453" s="18" t="b">
        <f>IF(一般!B2457="出",IF(ISERROR(VLOOKUP(一般!C2457,コード表!$D$3:$E$7,2,FALSE)&amp;VLOOKUP(一般!D2457,コード表!$G$3:$H$67,2,FALSE)&amp;VLOOKUP(一般!E2457,コード表!$J$3:$K$15,2,FALSE)&amp;VLOOKUP(一般!F2457,コード表!$M$3:$N$34,2,FALSE)),"",VLOOKUP(一般!C2457,コード表!$D$3:$E$7,2,FALSE)&amp;VLOOKUP(一般!D2457,コード表!$G$3:$H$67,2,FALSE)&amp;VLOOKUP(一般!E2457,コード表!$J$3:$K$15,2,FALSE)&amp;VLOOKUP(一般!F2457,コード表!$M$3:$N$34,2,FALSE)))</f>
        <v>0</v>
      </c>
      <c r="C2453" s="17" t="str">
        <f>一般!I2457&amp;" "&amp;一般!J2457</f>
        <v xml:space="preserve"> </v>
      </c>
      <c r="D2453" s="17" t="str">
        <f>一般!G2457&amp;"　"&amp;一般!H2457</f>
        <v>　</v>
      </c>
      <c r="E2453" s="18" t="str">
        <f>IF(ISERROR(VLOOKUP(一般!K2457,コード表!$D$3:$E$7,2,FALSE)&amp;VLOOKUP(一般!L2457,コード表!$G$3:$H$67,2,FALSE)&amp;VLOOKUP(一般!M2457,コード表!$J$3:$K$15,2,FALSE)&amp;VLOOKUP(一般!N2457,コード表!$M$3:$N$34,2,FALSE)),"",VLOOKUP(一般!K2457,コード表!$D$3:$E$7,2,FALSE)&amp;VLOOKUP(一般!L2457,コード表!$G$3:$H$67,2,FALSE)&amp;VLOOKUP(一般!M2457,コード表!$J$3:$K$15,2,FALSE)&amp;VLOOKUP(一般!N2457,コード表!$M$3:$N$34,2,FALSE))</f>
        <v/>
      </c>
      <c r="F2453" s="18"/>
      <c r="G2453" s="18"/>
      <c r="H2453" s="18" t="str">
        <f>IF(ISERROR(VLOOKUP(一般!O2457,コード表!$S$3:$T$11,2,FALSE)),"",VLOOKUP(一般!O2457,コード表!$S$3:$T$11,2,FALSE))</f>
        <v/>
      </c>
      <c r="I2453" s="18" t="str">
        <f>IF(ISERROR(VLOOKUP(一般!P2457,コード表!$D$3:$E$7,2,FALSE)&amp;VLOOKUP(一般!Q2457,コード表!$G$3:$H$67,2,FALSE)&amp;VLOOKUP(一般!R2457,コード表!$J$3:$K$15,2,FALSE)&amp;VLOOKUP(一般!S2457,コード表!$M$3:$N$34,2,FALSE)),"",VLOOKUP(一般!P2457,コード表!$D$3:$E$7,2,FALSE)&amp;VLOOKUP(一般!Q2457,コード表!$G$3:$H$67,2,FALSE)&amp;VLOOKUP(一般!R2457,コード表!$J$3:$K$15,2,FALSE)&amp;VLOOKUP(一般!S2457,コード表!$M$3:$N$34,2,FALSE))</f>
        <v/>
      </c>
      <c r="J2453" s="8">
        <f>一般!T2457</f>
        <v>0</v>
      </c>
      <c r="K2453" s="8" t="str">
        <f>IF(ISERROR(VLOOKUP(一般!U2457,コード表!$P$3:$Q$52,2,FALSE)),"",VLOOKUP(一般!U2457,コード表!$P$3:$Q$52,2,FALSE))</f>
        <v/>
      </c>
    </row>
    <row r="2454" spans="1:11" ht="20.100000000000001" customHeight="1" x14ac:dyDescent="0.15">
      <c r="A2454" s="8">
        <v>710</v>
      </c>
      <c r="B2454" s="18" t="b">
        <f>IF(一般!B2458="出",IF(ISERROR(VLOOKUP(一般!C2458,コード表!$D$3:$E$7,2,FALSE)&amp;VLOOKUP(一般!D2458,コード表!$G$3:$H$67,2,FALSE)&amp;VLOOKUP(一般!E2458,コード表!$J$3:$K$15,2,FALSE)&amp;VLOOKUP(一般!F2458,コード表!$M$3:$N$34,2,FALSE)),"",VLOOKUP(一般!C2458,コード表!$D$3:$E$7,2,FALSE)&amp;VLOOKUP(一般!D2458,コード表!$G$3:$H$67,2,FALSE)&amp;VLOOKUP(一般!E2458,コード表!$J$3:$K$15,2,FALSE)&amp;VLOOKUP(一般!F2458,コード表!$M$3:$N$34,2,FALSE)))</f>
        <v>0</v>
      </c>
      <c r="C2454" s="17" t="str">
        <f>一般!I2458&amp;" "&amp;一般!J2458</f>
        <v xml:space="preserve"> </v>
      </c>
      <c r="D2454" s="17" t="str">
        <f>一般!G2458&amp;"　"&amp;一般!H2458</f>
        <v>　</v>
      </c>
      <c r="E2454" s="18" t="str">
        <f>IF(ISERROR(VLOOKUP(一般!K2458,コード表!$D$3:$E$7,2,FALSE)&amp;VLOOKUP(一般!L2458,コード表!$G$3:$H$67,2,FALSE)&amp;VLOOKUP(一般!M2458,コード表!$J$3:$K$15,2,FALSE)&amp;VLOOKUP(一般!N2458,コード表!$M$3:$N$34,2,FALSE)),"",VLOOKUP(一般!K2458,コード表!$D$3:$E$7,2,FALSE)&amp;VLOOKUP(一般!L2458,コード表!$G$3:$H$67,2,FALSE)&amp;VLOOKUP(一般!M2458,コード表!$J$3:$K$15,2,FALSE)&amp;VLOOKUP(一般!N2458,コード表!$M$3:$N$34,2,FALSE))</f>
        <v/>
      </c>
      <c r="F2454" s="18"/>
      <c r="G2454" s="18"/>
      <c r="H2454" s="18" t="str">
        <f>IF(ISERROR(VLOOKUP(一般!O2458,コード表!$S$3:$T$11,2,FALSE)),"",VLOOKUP(一般!O2458,コード表!$S$3:$T$11,2,FALSE))</f>
        <v/>
      </c>
      <c r="I2454" s="18" t="str">
        <f>IF(ISERROR(VLOOKUP(一般!P2458,コード表!$D$3:$E$7,2,FALSE)&amp;VLOOKUP(一般!Q2458,コード表!$G$3:$H$67,2,FALSE)&amp;VLOOKUP(一般!R2458,コード表!$J$3:$K$15,2,FALSE)&amp;VLOOKUP(一般!S2458,コード表!$M$3:$N$34,2,FALSE)),"",VLOOKUP(一般!P2458,コード表!$D$3:$E$7,2,FALSE)&amp;VLOOKUP(一般!Q2458,コード表!$G$3:$H$67,2,FALSE)&amp;VLOOKUP(一般!R2458,コード表!$J$3:$K$15,2,FALSE)&amp;VLOOKUP(一般!S2458,コード表!$M$3:$N$34,2,FALSE))</f>
        <v/>
      </c>
      <c r="J2454" s="8">
        <f>一般!T2458</f>
        <v>0</v>
      </c>
      <c r="K2454" s="8" t="str">
        <f>IF(ISERROR(VLOOKUP(一般!U2458,コード表!$P$3:$Q$52,2,FALSE)),"",VLOOKUP(一般!U2458,コード表!$P$3:$Q$52,2,FALSE))</f>
        <v/>
      </c>
    </row>
    <row r="2455" spans="1:11" ht="20.100000000000001" customHeight="1" x14ac:dyDescent="0.15">
      <c r="A2455" s="8">
        <v>710</v>
      </c>
      <c r="B2455" s="18" t="b">
        <f>IF(一般!B2459="出",IF(ISERROR(VLOOKUP(一般!C2459,コード表!$D$3:$E$7,2,FALSE)&amp;VLOOKUP(一般!D2459,コード表!$G$3:$H$67,2,FALSE)&amp;VLOOKUP(一般!E2459,コード表!$J$3:$K$15,2,FALSE)&amp;VLOOKUP(一般!F2459,コード表!$M$3:$N$34,2,FALSE)),"",VLOOKUP(一般!C2459,コード表!$D$3:$E$7,2,FALSE)&amp;VLOOKUP(一般!D2459,コード表!$G$3:$H$67,2,FALSE)&amp;VLOOKUP(一般!E2459,コード表!$J$3:$K$15,2,FALSE)&amp;VLOOKUP(一般!F2459,コード表!$M$3:$N$34,2,FALSE)))</f>
        <v>0</v>
      </c>
      <c r="C2455" s="17" t="str">
        <f>一般!I2459&amp;" "&amp;一般!J2459</f>
        <v xml:space="preserve"> </v>
      </c>
      <c r="D2455" s="17" t="str">
        <f>一般!G2459&amp;"　"&amp;一般!H2459</f>
        <v>　</v>
      </c>
      <c r="E2455" s="18" t="str">
        <f>IF(ISERROR(VLOOKUP(一般!K2459,コード表!$D$3:$E$7,2,FALSE)&amp;VLOOKUP(一般!L2459,コード表!$G$3:$H$67,2,FALSE)&amp;VLOOKUP(一般!M2459,コード表!$J$3:$K$15,2,FALSE)&amp;VLOOKUP(一般!N2459,コード表!$M$3:$N$34,2,FALSE)),"",VLOOKUP(一般!K2459,コード表!$D$3:$E$7,2,FALSE)&amp;VLOOKUP(一般!L2459,コード表!$G$3:$H$67,2,FALSE)&amp;VLOOKUP(一般!M2459,コード表!$J$3:$K$15,2,FALSE)&amp;VLOOKUP(一般!N2459,コード表!$M$3:$N$34,2,FALSE))</f>
        <v/>
      </c>
      <c r="F2455" s="18"/>
      <c r="G2455" s="18"/>
      <c r="H2455" s="18" t="str">
        <f>IF(ISERROR(VLOOKUP(一般!O2459,コード表!$S$3:$T$11,2,FALSE)),"",VLOOKUP(一般!O2459,コード表!$S$3:$T$11,2,FALSE))</f>
        <v/>
      </c>
      <c r="I2455" s="18" t="str">
        <f>IF(ISERROR(VLOOKUP(一般!P2459,コード表!$D$3:$E$7,2,FALSE)&amp;VLOOKUP(一般!Q2459,コード表!$G$3:$H$67,2,FALSE)&amp;VLOOKUP(一般!R2459,コード表!$J$3:$K$15,2,FALSE)&amp;VLOOKUP(一般!S2459,コード表!$M$3:$N$34,2,FALSE)),"",VLOOKUP(一般!P2459,コード表!$D$3:$E$7,2,FALSE)&amp;VLOOKUP(一般!Q2459,コード表!$G$3:$H$67,2,FALSE)&amp;VLOOKUP(一般!R2459,コード表!$J$3:$K$15,2,FALSE)&amp;VLOOKUP(一般!S2459,コード表!$M$3:$N$34,2,FALSE))</f>
        <v/>
      </c>
      <c r="J2455" s="8">
        <f>一般!T2459</f>
        <v>0</v>
      </c>
      <c r="K2455" s="8" t="str">
        <f>IF(ISERROR(VLOOKUP(一般!U2459,コード表!$P$3:$Q$52,2,FALSE)),"",VLOOKUP(一般!U2459,コード表!$P$3:$Q$52,2,FALSE))</f>
        <v/>
      </c>
    </row>
    <row r="2456" spans="1:11" ht="20.100000000000001" customHeight="1" x14ac:dyDescent="0.15">
      <c r="A2456" s="8">
        <v>710</v>
      </c>
      <c r="B2456" s="18" t="b">
        <f>IF(一般!B2460="出",IF(ISERROR(VLOOKUP(一般!C2460,コード表!$D$3:$E$7,2,FALSE)&amp;VLOOKUP(一般!D2460,コード表!$G$3:$H$67,2,FALSE)&amp;VLOOKUP(一般!E2460,コード表!$J$3:$K$15,2,FALSE)&amp;VLOOKUP(一般!F2460,コード表!$M$3:$N$34,2,FALSE)),"",VLOOKUP(一般!C2460,コード表!$D$3:$E$7,2,FALSE)&amp;VLOOKUP(一般!D2460,コード表!$G$3:$H$67,2,FALSE)&amp;VLOOKUP(一般!E2460,コード表!$J$3:$K$15,2,FALSE)&amp;VLOOKUP(一般!F2460,コード表!$M$3:$N$34,2,FALSE)))</f>
        <v>0</v>
      </c>
      <c r="C2456" s="17" t="str">
        <f>一般!I2460&amp;" "&amp;一般!J2460</f>
        <v xml:space="preserve"> </v>
      </c>
      <c r="D2456" s="17" t="str">
        <f>一般!G2460&amp;"　"&amp;一般!H2460</f>
        <v>　</v>
      </c>
      <c r="E2456" s="18" t="str">
        <f>IF(ISERROR(VLOOKUP(一般!K2460,コード表!$D$3:$E$7,2,FALSE)&amp;VLOOKUP(一般!L2460,コード表!$G$3:$H$67,2,FALSE)&amp;VLOOKUP(一般!M2460,コード表!$J$3:$K$15,2,FALSE)&amp;VLOOKUP(一般!N2460,コード表!$M$3:$N$34,2,FALSE)),"",VLOOKUP(一般!K2460,コード表!$D$3:$E$7,2,FALSE)&amp;VLOOKUP(一般!L2460,コード表!$G$3:$H$67,2,FALSE)&amp;VLOOKUP(一般!M2460,コード表!$J$3:$K$15,2,FALSE)&amp;VLOOKUP(一般!N2460,コード表!$M$3:$N$34,2,FALSE))</f>
        <v/>
      </c>
      <c r="F2456" s="18"/>
      <c r="G2456" s="18"/>
      <c r="H2456" s="18" t="str">
        <f>IF(ISERROR(VLOOKUP(一般!O2460,コード表!$S$3:$T$11,2,FALSE)),"",VLOOKUP(一般!O2460,コード表!$S$3:$T$11,2,FALSE))</f>
        <v/>
      </c>
      <c r="I2456" s="18" t="str">
        <f>IF(ISERROR(VLOOKUP(一般!P2460,コード表!$D$3:$E$7,2,FALSE)&amp;VLOOKUP(一般!Q2460,コード表!$G$3:$H$67,2,FALSE)&amp;VLOOKUP(一般!R2460,コード表!$J$3:$K$15,2,FALSE)&amp;VLOOKUP(一般!S2460,コード表!$M$3:$N$34,2,FALSE)),"",VLOOKUP(一般!P2460,コード表!$D$3:$E$7,2,FALSE)&amp;VLOOKUP(一般!Q2460,コード表!$G$3:$H$67,2,FALSE)&amp;VLOOKUP(一般!R2460,コード表!$J$3:$K$15,2,FALSE)&amp;VLOOKUP(一般!S2460,コード表!$M$3:$N$34,2,FALSE))</f>
        <v/>
      </c>
      <c r="J2456" s="8">
        <f>一般!T2460</f>
        <v>0</v>
      </c>
      <c r="K2456" s="8" t="str">
        <f>IF(ISERROR(VLOOKUP(一般!U2460,コード表!$P$3:$Q$52,2,FALSE)),"",VLOOKUP(一般!U2460,コード表!$P$3:$Q$52,2,FALSE))</f>
        <v/>
      </c>
    </row>
    <row r="2457" spans="1:11" ht="20.100000000000001" customHeight="1" x14ac:dyDescent="0.15">
      <c r="A2457" s="8">
        <v>710</v>
      </c>
      <c r="B2457" s="18" t="b">
        <f>IF(一般!B2461="出",IF(ISERROR(VLOOKUP(一般!C2461,コード表!$D$3:$E$7,2,FALSE)&amp;VLOOKUP(一般!D2461,コード表!$G$3:$H$67,2,FALSE)&amp;VLOOKUP(一般!E2461,コード表!$J$3:$K$15,2,FALSE)&amp;VLOOKUP(一般!F2461,コード表!$M$3:$N$34,2,FALSE)),"",VLOOKUP(一般!C2461,コード表!$D$3:$E$7,2,FALSE)&amp;VLOOKUP(一般!D2461,コード表!$G$3:$H$67,2,FALSE)&amp;VLOOKUP(一般!E2461,コード表!$J$3:$K$15,2,FALSE)&amp;VLOOKUP(一般!F2461,コード表!$M$3:$N$34,2,FALSE)))</f>
        <v>0</v>
      </c>
      <c r="C2457" s="17" t="str">
        <f>一般!I2461&amp;" "&amp;一般!J2461</f>
        <v xml:space="preserve"> </v>
      </c>
      <c r="D2457" s="17" t="str">
        <f>一般!G2461&amp;"　"&amp;一般!H2461</f>
        <v>　</v>
      </c>
      <c r="E2457" s="18" t="str">
        <f>IF(ISERROR(VLOOKUP(一般!K2461,コード表!$D$3:$E$7,2,FALSE)&amp;VLOOKUP(一般!L2461,コード表!$G$3:$H$67,2,FALSE)&amp;VLOOKUP(一般!M2461,コード表!$J$3:$K$15,2,FALSE)&amp;VLOOKUP(一般!N2461,コード表!$M$3:$N$34,2,FALSE)),"",VLOOKUP(一般!K2461,コード表!$D$3:$E$7,2,FALSE)&amp;VLOOKUP(一般!L2461,コード表!$G$3:$H$67,2,FALSE)&amp;VLOOKUP(一般!M2461,コード表!$J$3:$K$15,2,FALSE)&amp;VLOOKUP(一般!N2461,コード表!$M$3:$N$34,2,FALSE))</f>
        <v/>
      </c>
      <c r="F2457" s="18"/>
      <c r="G2457" s="18"/>
      <c r="H2457" s="18" t="str">
        <f>IF(ISERROR(VLOOKUP(一般!O2461,コード表!$S$3:$T$11,2,FALSE)),"",VLOOKUP(一般!O2461,コード表!$S$3:$T$11,2,FALSE))</f>
        <v/>
      </c>
      <c r="I2457" s="18" t="str">
        <f>IF(ISERROR(VLOOKUP(一般!P2461,コード表!$D$3:$E$7,2,FALSE)&amp;VLOOKUP(一般!Q2461,コード表!$G$3:$H$67,2,FALSE)&amp;VLOOKUP(一般!R2461,コード表!$J$3:$K$15,2,FALSE)&amp;VLOOKUP(一般!S2461,コード表!$M$3:$N$34,2,FALSE)),"",VLOOKUP(一般!P2461,コード表!$D$3:$E$7,2,FALSE)&amp;VLOOKUP(一般!Q2461,コード表!$G$3:$H$67,2,FALSE)&amp;VLOOKUP(一般!R2461,コード表!$J$3:$K$15,2,FALSE)&amp;VLOOKUP(一般!S2461,コード表!$M$3:$N$34,2,FALSE))</f>
        <v/>
      </c>
      <c r="J2457" s="8">
        <f>一般!T2461</f>
        <v>0</v>
      </c>
      <c r="K2457" s="8" t="str">
        <f>IF(ISERROR(VLOOKUP(一般!U2461,コード表!$P$3:$Q$52,2,FALSE)),"",VLOOKUP(一般!U2461,コード表!$P$3:$Q$52,2,FALSE))</f>
        <v/>
      </c>
    </row>
    <row r="2458" spans="1:11" ht="20.100000000000001" customHeight="1" x14ac:dyDescent="0.15">
      <c r="A2458" s="8">
        <v>710</v>
      </c>
      <c r="B2458" s="18" t="b">
        <f>IF(一般!B2462="出",IF(ISERROR(VLOOKUP(一般!C2462,コード表!$D$3:$E$7,2,FALSE)&amp;VLOOKUP(一般!D2462,コード表!$G$3:$H$67,2,FALSE)&amp;VLOOKUP(一般!E2462,コード表!$J$3:$K$15,2,FALSE)&amp;VLOOKUP(一般!F2462,コード表!$M$3:$N$34,2,FALSE)),"",VLOOKUP(一般!C2462,コード表!$D$3:$E$7,2,FALSE)&amp;VLOOKUP(一般!D2462,コード表!$G$3:$H$67,2,FALSE)&amp;VLOOKUP(一般!E2462,コード表!$J$3:$K$15,2,FALSE)&amp;VLOOKUP(一般!F2462,コード表!$M$3:$N$34,2,FALSE)))</f>
        <v>0</v>
      </c>
      <c r="C2458" s="17" t="str">
        <f>一般!I2462&amp;" "&amp;一般!J2462</f>
        <v xml:space="preserve"> </v>
      </c>
      <c r="D2458" s="17" t="str">
        <f>一般!G2462&amp;"　"&amp;一般!H2462</f>
        <v>　</v>
      </c>
      <c r="E2458" s="18" t="str">
        <f>IF(ISERROR(VLOOKUP(一般!K2462,コード表!$D$3:$E$7,2,FALSE)&amp;VLOOKUP(一般!L2462,コード表!$G$3:$H$67,2,FALSE)&amp;VLOOKUP(一般!M2462,コード表!$J$3:$K$15,2,FALSE)&amp;VLOOKUP(一般!N2462,コード表!$M$3:$N$34,2,FALSE)),"",VLOOKUP(一般!K2462,コード表!$D$3:$E$7,2,FALSE)&amp;VLOOKUP(一般!L2462,コード表!$G$3:$H$67,2,FALSE)&amp;VLOOKUP(一般!M2462,コード表!$J$3:$K$15,2,FALSE)&amp;VLOOKUP(一般!N2462,コード表!$M$3:$N$34,2,FALSE))</f>
        <v/>
      </c>
      <c r="F2458" s="18"/>
      <c r="G2458" s="18"/>
      <c r="H2458" s="18" t="str">
        <f>IF(ISERROR(VLOOKUP(一般!O2462,コード表!$S$3:$T$11,2,FALSE)),"",VLOOKUP(一般!O2462,コード表!$S$3:$T$11,2,FALSE))</f>
        <v/>
      </c>
      <c r="I2458" s="18" t="str">
        <f>IF(ISERROR(VLOOKUP(一般!P2462,コード表!$D$3:$E$7,2,FALSE)&amp;VLOOKUP(一般!Q2462,コード表!$G$3:$H$67,2,FALSE)&amp;VLOOKUP(一般!R2462,コード表!$J$3:$K$15,2,FALSE)&amp;VLOOKUP(一般!S2462,コード表!$M$3:$N$34,2,FALSE)),"",VLOOKUP(一般!P2462,コード表!$D$3:$E$7,2,FALSE)&amp;VLOOKUP(一般!Q2462,コード表!$G$3:$H$67,2,FALSE)&amp;VLOOKUP(一般!R2462,コード表!$J$3:$K$15,2,FALSE)&amp;VLOOKUP(一般!S2462,コード表!$M$3:$N$34,2,FALSE))</f>
        <v/>
      </c>
      <c r="J2458" s="8">
        <f>一般!T2462</f>
        <v>0</v>
      </c>
      <c r="K2458" s="8" t="str">
        <f>IF(ISERROR(VLOOKUP(一般!U2462,コード表!$P$3:$Q$52,2,FALSE)),"",VLOOKUP(一般!U2462,コード表!$P$3:$Q$52,2,FALSE))</f>
        <v/>
      </c>
    </row>
    <row r="2459" spans="1:11" ht="20.100000000000001" customHeight="1" x14ac:dyDescent="0.15">
      <c r="A2459" s="8">
        <v>710</v>
      </c>
      <c r="B2459" s="18" t="b">
        <f>IF(一般!B2463="出",IF(ISERROR(VLOOKUP(一般!C2463,コード表!$D$3:$E$7,2,FALSE)&amp;VLOOKUP(一般!D2463,コード表!$G$3:$H$67,2,FALSE)&amp;VLOOKUP(一般!E2463,コード表!$J$3:$K$15,2,FALSE)&amp;VLOOKUP(一般!F2463,コード表!$M$3:$N$34,2,FALSE)),"",VLOOKUP(一般!C2463,コード表!$D$3:$E$7,2,FALSE)&amp;VLOOKUP(一般!D2463,コード表!$G$3:$H$67,2,FALSE)&amp;VLOOKUP(一般!E2463,コード表!$J$3:$K$15,2,FALSE)&amp;VLOOKUP(一般!F2463,コード表!$M$3:$N$34,2,FALSE)))</f>
        <v>0</v>
      </c>
      <c r="C2459" s="17" t="str">
        <f>一般!I2463&amp;" "&amp;一般!J2463</f>
        <v xml:space="preserve"> </v>
      </c>
      <c r="D2459" s="17" t="str">
        <f>一般!G2463&amp;"　"&amp;一般!H2463</f>
        <v>　</v>
      </c>
      <c r="E2459" s="18" t="str">
        <f>IF(ISERROR(VLOOKUP(一般!K2463,コード表!$D$3:$E$7,2,FALSE)&amp;VLOOKUP(一般!L2463,コード表!$G$3:$H$67,2,FALSE)&amp;VLOOKUP(一般!M2463,コード表!$J$3:$K$15,2,FALSE)&amp;VLOOKUP(一般!N2463,コード表!$M$3:$N$34,2,FALSE)),"",VLOOKUP(一般!K2463,コード表!$D$3:$E$7,2,FALSE)&amp;VLOOKUP(一般!L2463,コード表!$G$3:$H$67,2,FALSE)&amp;VLOOKUP(一般!M2463,コード表!$J$3:$K$15,2,FALSE)&amp;VLOOKUP(一般!N2463,コード表!$M$3:$N$34,2,FALSE))</f>
        <v/>
      </c>
      <c r="F2459" s="18"/>
      <c r="G2459" s="18"/>
      <c r="H2459" s="18" t="str">
        <f>IF(ISERROR(VLOOKUP(一般!O2463,コード表!$S$3:$T$11,2,FALSE)),"",VLOOKUP(一般!O2463,コード表!$S$3:$T$11,2,FALSE))</f>
        <v/>
      </c>
      <c r="I2459" s="18" t="str">
        <f>IF(ISERROR(VLOOKUP(一般!P2463,コード表!$D$3:$E$7,2,FALSE)&amp;VLOOKUP(一般!Q2463,コード表!$G$3:$H$67,2,FALSE)&amp;VLOOKUP(一般!R2463,コード表!$J$3:$K$15,2,FALSE)&amp;VLOOKUP(一般!S2463,コード表!$M$3:$N$34,2,FALSE)),"",VLOOKUP(一般!P2463,コード表!$D$3:$E$7,2,FALSE)&amp;VLOOKUP(一般!Q2463,コード表!$G$3:$H$67,2,FALSE)&amp;VLOOKUP(一般!R2463,コード表!$J$3:$K$15,2,FALSE)&amp;VLOOKUP(一般!S2463,コード表!$M$3:$N$34,2,FALSE))</f>
        <v/>
      </c>
      <c r="J2459" s="8">
        <f>一般!T2463</f>
        <v>0</v>
      </c>
      <c r="K2459" s="8" t="str">
        <f>IF(ISERROR(VLOOKUP(一般!U2463,コード表!$P$3:$Q$52,2,FALSE)),"",VLOOKUP(一般!U2463,コード表!$P$3:$Q$52,2,FALSE))</f>
        <v/>
      </c>
    </row>
    <row r="2460" spans="1:11" ht="20.100000000000001" customHeight="1" x14ac:dyDescent="0.15">
      <c r="A2460" s="8">
        <v>710</v>
      </c>
      <c r="B2460" s="18" t="b">
        <f>IF(一般!B2464="出",IF(ISERROR(VLOOKUP(一般!C2464,コード表!$D$3:$E$7,2,FALSE)&amp;VLOOKUP(一般!D2464,コード表!$G$3:$H$67,2,FALSE)&amp;VLOOKUP(一般!E2464,コード表!$J$3:$K$15,2,FALSE)&amp;VLOOKUP(一般!F2464,コード表!$M$3:$N$34,2,FALSE)),"",VLOOKUP(一般!C2464,コード表!$D$3:$E$7,2,FALSE)&amp;VLOOKUP(一般!D2464,コード表!$G$3:$H$67,2,FALSE)&amp;VLOOKUP(一般!E2464,コード表!$J$3:$K$15,2,FALSE)&amp;VLOOKUP(一般!F2464,コード表!$M$3:$N$34,2,FALSE)))</f>
        <v>0</v>
      </c>
      <c r="C2460" s="17" t="str">
        <f>一般!I2464&amp;" "&amp;一般!J2464</f>
        <v xml:space="preserve"> </v>
      </c>
      <c r="D2460" s="17" t="str">
        <f>一般!G2464&amp;"　"&amp;一般!H2464</f>
        <v>　</v>
      </c>
      <c r="E2460" s="18" t="str">
        <f>IF(ISERROR(VLOOKUP(一般!K2464,コード表!$D$3:$E$7,2,FALSE)&amp;VLOOKUP(一般!L2464,コード表!$G$3:$H$67,2,FALSE)&amp;VLOOKUP(一般!M2464,コード表!$J$3:$K$15,2,FALSE)&amp;VLOOKUP(一般!N2464,コード表!$M$3:$N$34,2,FALSE)),"",VLOOKUP(一般!K2464,コード表!$D$3:$E$7,2,FALSE)&amp;VLOOKUP(一般!L2464,コード表!$G$3:$H$67,2,FALSE)&amp;VLOOKUP(一般!M2464,コード表!$J$3:$K$15,2,FALSE)&amp;VLOOKUP(一般!N2464,コード表!$M$3:$N$34,2,FALSE))</f>
        <v/>
      </c>
      <c r="F2460" s="18"/>
      <c r="G2460" s="18"/>
      <c r="H2460" s="18" t="str">
        <f>IF(ISERROR(VLOOKUP(一般!O2464,コード表!$S$3:$T$11,2,FALSE)),"",VLOOKUP(一般!O2464,コード表!$S$3:$T$11,2,FALSE))</f>
        <v/>
      </c>
      <c r="I2460" s="18" t="str">
        <f>IF(ISERROR(VLOOKUP(一般!P2464,コード表!$D$3:$E$7,2,FALSE)&amp;VLOOKUP(一般!Q2464,コード表!$G$3:$H$67,2,FALSE)&amp;VLOOKUP(一般!R2464,コード表!$J$3:$K$15,2,FALSE)&amp;VLOOKUP(一般!S2464,コード表!$M$3:$N$34,2,FALSE)),"",VLOOKUP(一般!P2464,コード表!$D$3:$E$7,2,FALSE)&amp;VLOOKUP(一般!Q2464,コード表!$G$3:$H$67,2,FALSE)&amp;VLOOKUP(一般!R2464,コード表!$J$3:$K$15,2,FALSE)&amp;VLOOKUP(一般!S2464,コード表!$M$3:$N$34,2,FALSE))</f>
        <v/>
      </c>
      <c r="J2460" s="8">
        <f>一般!T2464</f>
        <v>0</v>
      </c>
      <c r="K2460" s="8" t="str">
        <f>IF(ISERROR(VLOOKUP(一般!U2464,コード表!$P$3:$Q$52,2,FALSE)),"",VLOOKUP(一般!U2464,コード表!$P$3:$Q$52,2,FALSE))</f>
        <v/>
      </c>
    </row>
    <row r="2461" spans="1:11" ht="20.100000000000001" customHeight="1" x14ac:dyDescent="0.15">
      <c r="A2461" s="8">
        <v>710</v>
      </c>
      <c r="B2461" s="18" t="b">
        <f>IF(一般!B2465="出",IF(ISERROR(VLOOKUP(一般!C2465,コード表!$D$3:$E$7,2,FALSE)&amp;VLOOKUP(一般!D2465,コード表!$G$3:$H$67,2,FALSE)&amp;VLOOKUP(一般!E2465,コード表!$J$3:$K$15,2,FALSE)&amp;VLOOKUP(一般!F2465,コード表!$M$3:$N$34,2,FALSE)),"",VLOOKUP(一般!C2465,コード表!$D$3:$E$7,2,FALSE)&amp;VLOOKUP(一般!D2465,コード表!$G$3:$H$67,2,FALSE)&amp;VLOOKUP(一般!E2465,コード表!$J$3:$K$15,2,FALSE)&amp;VLOOKUP(一般!F2465,コード表!$M$3:$N$34,2,FALSE)))</f>
        <v>0</v>
      </c>
      <c r="C2461" s="17" t="str">
        <f>一般!I2465&amp;" "&amp;一般!J2465</f>
        <v xml:space="preserve"> </v>
      </c>
      <c r="D2461" s="17" t="str">
        <f>一般!G2465&amp;"　"&amp;一般!H2465</f>
        <v>　</v>
      </c>
      <c r="E2461" s="18" t="str">
        <f>IF(ISERROR(VLOOKUP(一般!K2465,コード表!$D$3:$E$7,2,FALSE)&amp;VLOOKUP(一般!L2465,コード表!$G$3:$H$67,2,FALSE)&amp;VLOOKUP(一般!M2465,コード表!$J$3:$K$15,2,FALSE)&amp;VLOOKUP(一般!N2465,コード表!$M$3:$N$34,2,FALSE)),"",VLOOKUP(一般!K2465,コード表!$D$3:$E$7,2,FALSE)&amp;VLOOKUP(一般!L2465,コード表!$G$3:$H$67,2,FALSE)&amp;VLOOKUP(一般!M2465,コード表!$J$3:$K$15,2,FALSE)&amp;VLOOKUP(一般!N2465,コード表!$M$3:$N$34,2,FALSE))</f>
        <v/>
      </c>
      <c r="F2461" s="18"/>
      <c r="G2461" s="18"/>
      <c r="H2461" s="18" t="str">
        <f>IF(ISERROR(VLOOKUP(一般!O2465,コード表!$S$3:$T$11,2,FALSE)),"",VLOOKUP(一般!O2465,コード表!$S$3:$T$11,2,FALSE))</f>
        <v/>
      </c>
      <c r="I2461" s="18" t="str">
        <f>IF(ISERROR(VLOOKUP(一般!P2465,コード表!$D$3:$E$7,2,FALSE)&amp;VLOOKUP(一般!Q2465,コード表!$G$3:$H$67,2,FALSE)&amp;VLOOKUP(一般!R2465,コード表!$J$3:$K$15,2,FALSE)&amp;VLOOKUP(一般!S2465,コード表!$M$3:$N$34,2,FALSE)),"",VLOOKUP(一般!P2465,コード表!$D$3:$E$7,2,FALSE)&amp;VLOOKUP(一般!Q2465,コード表!$G$3:$H$67,2,FALSE)&amp;VLOOKUP(一般!R2465,コード表!$J$3:$K$15,2,FALSE)&amp;VLOOKUP(一般!S2465,コード表!$M$3:$N$34,2,FALSE))</f>
        <v/>
      </c>
      <c r="J2461" s="8">
        <f>一般!T2465</f>
        <v>0</v>
      </c>
      <c r="K2461" s="8" t="str">
        <f>IF(ISERROR(VLOOKUP(一般!U2465,コード表!$P$3:$Q$52,2,FALSE)),"",VLOOKUP(一般!U2465,コード表!$P$3:$Q$52,2,FALSE))</f>
        <v/>
      </c>
    </row>
    <row r="2462" spans="1:11" ht="20.100000000000001" customHeight="1" x14ac:dyDescent="0.15">
      <c r="A2462" s="8">
        <v>710</v>
      </c>
      <c r="B2462" s="18" t="b">
        <f>IF(一般!B2466="出",IF(ISERROR(VLOOKUP(一般!C2466,コード表!$D$3:$E$7,2,FALSE)&amp;VLOOKUP(一般!D2466,コード表!$G$3:$H$67,2,FALSE)&amp;VLOOKUP(一般!E2466,コード表!$J$3:$K$15,2,FALSE)&amp;VLOOKUP(一般!F2466,コード表!$M$3:$N$34,2,FALSE)),"",VLOOKUP(一般!C2466,コード表!$D$3:$E$7,2,FALSE)&amp;VLOOKUP(一般!D2466,コード表!$G$3:$H$67,2,FALSE)&amp;VLOOKUP(一般!E2466,コード表!$J$3:$K$15,2,FALSE)&amp;VLOOKUP(一般!F2466,コード表!$M$3:$N$34,2,FALSE)))</f>
        <v>0</v>
      </c>
      <c r="C2462" s="17" t="str">
        <f>一般!I2466&amp;" "&amp;一般!J2466</f>
        <v xml:space="preserve"> </v>
      </c>
      <c r="D2462" s="17" t="str">
        <f>一般!G2466&amp;"　"&amp;一般!H2466</f>
        <v>　</v>
      </c>
      <c r="E2462" s="18" t="str">
        <f>IF(ISERROR(VLOOKUP(一般!K2466,コード表!$D$3:$E$7,2,FALSE)&amp;VLOOKUP(一般!L2466,コード表!$G$3:$H$67,2,FALSE)&amp;VLOOKUP(一般!M2466,コード表!$J$3:$K$15,2,FALSE)&amp;VLOOKUP(一般!N2466,コード表!$M$3:$N$34,2,FALSE)),"",VLOOKUP(一般!K2466,コード表!$D$3:$E$7,2,FALSE)&amp;VLOOKUP(一般!L2466,コード表!$G$3:$H$67,2,FALSE)&amp;VLOOKUP(一般!M2466,コード表!$J$3:$K$15,2,FALSE)&amp;VLOOKUP(一般!N2466,コード表!$M$3:$N$34,2,FALSE))</f>
        <v/>
      </c>
      <c r="F2462" s="18"/>
      <c r="G2462" s="18"/>
      <c r="H2462" s="18" t="str">
        <f>IF(ISERROR(VLOOKUP(一般!O2466,コード表!$S$3:$T$11,2,FALSE)),"",VLOOKUP(一般!O2466,コード表!$S$3:$T$11,2,FALSE))</f>
        <v/>
      </c>
      <c r="I2462" s="18" t="str">
        <f>IF(ISERROR(VLOOKUP(一般!P2466,コード表!$D$3:$E$7,2,FALSE)&amp;VLOOKUP(一般!Q2466,コード表!$G$3:$H$67,2,FALSE)&amp;VLOOKUP(一般!R2466,コード表!$J$3:$K$15,2,FALSE)&amp;VLOOKUP(一般!S2466,コード表!$M$3:$N$34,2,FALSE)),"",VLOOKUP(一般!P2466,コード表!$D$3:$E$7,2,FALSE)&amp;VLOOKUP(一般!Q2466,コード表!$G$3:$H$67,2,FALSE)&amp;VLOOKUP(一般!R2466,コード表!$J$3:$K$15,2,FALSE)&amp;VLOOKUP(一般!S2466,コード表!$M$3:$N$34,2,FALSE))</f>
        <v/>
      </c>
      <c r="J2462" s="8">
        <f>一般!T2466</f>
        <v>0</v>
      </c>
      <c r="K2462" s="8" t="str">
        <f>IF(ISERROR(VLOOKUP(一般!U2466,コード表!$P$3:$Q$52,2,FALSE)),"",VLOOKUP(一般!U2466,コード表!$P$3:$Q$52,2,FALSE))</f>
        <v/>
      </c>
    </row>
    <row r="2463" spans="1:11" ht="20.100000000000001" customHeight="1" x14ac:dyDescent="0.15">
      <c r="A2463" s="8">
        <v>710</v>
      </c>
      <c r="B2463" s="18" t="b">
        <f>IF(一般!B2467="出",IF(ISERROR(VLOOKUP(一般!C2467,コード表!$D$3:$E$7,2,FALSE)&amp;VLOOKUP(一般!D2467,コード表!$G$3:$H$67,2,FALSE)&amp;VLOOKUP(一般!E2467,コード表!$J$3:$K$15,2,FALSE)&amp;VLOOKUP(一般!F2467,コード表!$M$3:$N$34,2,FALSE)),"",VLOOKUP(一般!C2467,コード表!$D$3:$E$7,2,FALSE)&amp;VLOOKUP(一般!D2467,コード表!$G$3:$H$67,2,FALSE)&amp;VLOOKUP(一般!E2467,コード表!$J$3:$K$15,2,FALSE)&amp;VLOOKUP(一般!F2467,コード表!$M$3:$N$34,2,FALSE)))</f>
        <v>0</v>
      </c>
      <c r="C2463" s="17" t="str">
        <f>一般!I2467&amp;" "&amp;一般!J2467</f>
        <v xml:space="preserve"> </v>
      </c>
      <c r="D2463" s="17" t="str">
        <f>一般!G2467&amp;"　"&amp;一般!H2467</f>
        <v>　</v>
      </c>
      <c r="E2463" s="18" t="str">
        <f>IF(ISERROR(VLOOKUP(一般!K2467,コード表!$D$3:$E$7,2,FALSE)&amp;VLOOKUP(一般!L2467,コード表!$G$3:$H$67,2,FALSE)&amp;VLOOKUP(一般!M2467,コード表!$J$3:$K$15,2,FALSE)&amp;VLOOKUP(一般!N2467,コード表!$M$3:$N$34,2,FALSE)),"",VLOOKUP(一般!K2467,コード表!$D$3:$E$7,2,FALSE)&amp;VLOOKUP(一般!L2467,コード表!$G$3:$H$67,2,FALSE)&amp;VLOOKUP(一般!M2467,コード表!$J$3:$K$15,2,FALSE)&amp;VLOOKUP(一般!N2467,コード表!$M$3:$N$34,2,FALSE))</f>
        <v/>
      </c>
      <c r="F2463" s="18"/>
      <c r="G2463" s="18"/>
      <c r="H2463" s="18" t="str">
        <f>IF(ISERROR(VLOOKUP(一般!O2467,コード表!$S$3:$T$11,2,FALSE)),"",VLOOKUP(一般!O2467,コード表!$S$3:$T$11,2,FALSE))</f>
        <v/>
      </c>
      <c r="I2463" s="18" t="str">
        <f>IF(ISERROR(VLOOKUP(一般!P2467,コード表!$D$3:$E$7,2,FALSE)&amp;VLOOKUP(一般!Q2467,コード表!$G$3:$H$67,2,FALSE)&amp;VLOOKUP(一般!R2467,コード表!$J$3:$K$15,2,FALSE)&amp;VLOOKUP(一般!S2467,コード表!$M$3:$N$34,2,FALSE)),"",VLOOKUP(一般!P2467,コード表!$D$3:$E$7,2,FALSE)&amp;VLOOKUP(一般!Q2467,コード表!$G$3:$H$67,2,FALSE)&amp;VLOOKUP(一般!R2467,コード表!$J$3:$K$15,2,FALSE)&amp;VLOOKUP(一般!S2467,コード表!$M$3:$N$34,2,FALSE))</f>
        <v/>
      </c>
      <c r="J2463" s="8">
        <f>一般!T2467</f>
        <v>0</v>
      </c>
      <c r="K2463" s="8" t="str">
        <f>IF(ISERROR(VLOOKUP(一般!U2467,コード表!$P$3:$Q$52,2,FALSE)),"",VLOOKUP(一般!U2467,コード表!$P$3:$Q$52,2,FALSE))</f>
        <v/>
      </c>
    </row>
    <row r="2464" spans="1:11" ht="20.100000000000001" customHeight="1" x14ac:dyDescent="0.15">
      <c r="A2464" s="8">
        <v>710</v>
      </c>
      <c r="B2464" s="18" t="b">
        <f>IF(一般!B2468="出",IF(ISERROR(VLOOKUP(一般!C2468,コード表!$D$3:$E$7,2,FALSE)&amp;VLOOKUP(一般!D2468,コード表!$G$3:$H$67,2,FALSE)&amp;VLOOKUP(一般!E2468,コード表!$J$3:$K$15,2,FALSE)&amp;VLOOKUP(一般!F2468,コード表!$M$3:$N$34,2,FALSE)),"",VLOOKUP(一般!C2468,コード表!$D$3:$E$7,2,FALSE)&amp;VLOOKUP(一般!D2468,コード表!$G$3:$H$67,2,FALSE)&amp;VLOOKUP(一般!E2468,コード表!$J$3:$K$15,2,FALSE)&amp;VLOOKUP(一般!F2468,コード表!$M$3:$N$34,2,FALSE)))</f>
        <v>0</v>
      </c>
      <c r="C2464" s="17" t="str">
        <f>一般!I2468&amp;" "&amp;一般!J2468</f>
        <v xml:space="preserve"> </v>
      </c>
      <c r="D2464" s="17" t="str">
        <f>一般!G2468&amp;"　"&amp;一般!H2468</f>
        <v>　</v>
      </c>
      <c r="E2464" s="18" t="str">
        <f>IF(ISERROR(VLOOKUP(一般!K2468,コード表!$D$3:$E$7,2,FALSE)&amp;VLOOKUP(一般!L2468,コード表!$G$3:$H$67,2,FALSE)&amp;VLOOKUP(一般!M2468,コード表!$J$3:$K$15,2,FALSE)&amp;VLOOKUP(一般!N2468,コード表!$M$3:$N$34,2,FALSE)),"",VLOOKUP(一般!K2468,コード表!$D$3:$E$7,2,FALSE)&amp;VLOOKUP(一般!L2468,コード表!$G$3:$H$67,2,FALSE)&amp;VLOOKUP(一般!M2468,コード表!$J$3:$K$15,2,FALSE)&amp;VLOOKUP(一般!N2468,コード表!$M$3:$N$34,2,FALSE))</f>
        <v/>
      </c>
      <c r="F2464" s="18"/>
      <c r="G2464" s="18"/>
      <c r="H2464" s="18" t="str">
        <f>IF(ISERROR(VLOOKUP(一般!O2468,コード表!$S$3:$T$11,2,FALSE)),"",VLOOKUP(一般!O2468,コード表!$S$3:$T$11,2,FALSE))</f>
        <v/>
      </c>
      <c r="I2464" s="18" t="str">
        <f>IF(ISERROR(VLOOKUP(一般!P2468,コード表!$D$3:$E$7,2,FALSE)&amp;VLOOKUP(一般!Q2468,コード表!$G$3:$H$67,2,FALSE)&amp;VLOOKUP(一般!R2468,コード表!$J$3:$K$15,2,FALSE)&amp;VLOOKUP(一般!S2468,コード表!$M$3:$N$34,2,FALSE)),"",VLOOKUP(一般!P2468,コード表!$D$3:$E$7,2,FALSE)&amp;VLOOKUP(一般!Q2468,コード表!$G$3:$H$67,2,FALSE)&amp;VLOOKUP(一般!R2468,コード表!$J$3:$K$15,2,FALSE)&amp;VLOOKUP(一般!S2468,コード表!$M$3:$N$34,2,FALSE))</f>
        <v/>
      </c>
      <c r="J2464" s="8">
        <f>一般!T2468</f>
        <v>0</v>
      </c>
      <c r="K2464" s="8" t="str">
        <f>IF(ISERROR(VLOOKUP(一般!U2468,コード表!$P$3:$Q$52,2,FALSE)),"",VLOOKUP(一般!U2468,コード表!$P$3:$Q$52,2,FALSE))</f>
        <v/>
      </c>
    </row>
    <row r="2465" spans="1:11" ht="20.100000000000001" customHeight="1" x14ac:dyDescent="0.15">
      <c r="A2465" s="8">
        <v>710</v>
      </c>
      <c r="B2465" s="18" t="b">
        <f>IF(一般!B2469="出",IF(ISERROR(VLOOKUP(一般!C2469,コード表!$D$3:$E$7,2,FALSE)&amp;VLOOKUP(一般!D2469,コード表!$G$3:$H$67,2,FALSE)&amp;VLOOKUP(一般!E2469,コード表!$J$3:$K$15,2,FALSE)&amp;VLOOKUP(一般!F2469,コード表!$M$3:$N$34,2,FALSE)),"",VLOOKUP(一般!C2469,コード表!$D$3:$E$7,2,FALSE)&amp;VLOOKUP(一般!D2469,コード表!$G$3:$H$67,2,FALSE)&amp;VLOOKUP(一般!E2469,コード表!$J$3:$K$15,2,FALSE)&amp;VLOOKUP(一般!F2469,コード表!$M$3:$N$34,2,FALSE)))</f>
        <v>0</v>
      </c>
      <c r="C2465" s="17" t="str">
        <f>一般!I2469&amp;" "&amp;一般!J2469</f>
        <v xml:space="preserve"> </v>
      </c>
      <c r="D2465" s="17" t="str">
        <f>一般!G2469&amp;"　"&amp;一般!H2469</f>
        <v>　</v>
      </c>
      <c r="E2465" s="18" t="str">
        <f>IF(ISERROR(VLOOKUP(一般!K2469,コード表!$D$3:$E$7,2,FALSE)&amp;VLOOKUP(一般!L2469,コード表!$G$3:$H$67,2,FALSE)&amp;VLOOKUP(一般!M2469,コード表!$J$3:$K$15,2,FALSE)&amp;VLOOKUP(一般!N2469,コード表!$M$3:$N$34,2,FALSE)),"",VLOOKUP(一般!K2469,コード表!$D$3:$E$7,2,FALSE)&amp;VLOOKUP(一般!L2469,コード表!$G$3:$H$67,2,FALSE)&amp;VLOOKUP(一般!M2469,コード表!$J$3:$K$15,2,FALSE)&amp;VLOOKUP(一般!N2469,コード表!$M$3:$N$34,2,FALSE))</f>
        <v/>
      </c>
      <c r="F2465" s="18"/>
      <c r="G2465" s="18"/>
      <c r="H2465" s="18" t="str">
        <f>IF(ISERROR(VLOOKUP(一般!O2469,コード表!$S$3:$T$11,2,FALSE)),"",VLOOKUP(一般!O2469,コード表!$S$3:$T$11,2,FALSE))</f>
        <v/>
      </c>
      <c r="I2465" s="18" t="str">
        <f>IF(ISERROR(VLOOKUP(一般!P2469,コード表!$D$3:$E$7,2,FALSE)&amp;VLOOKUP(一般!Q2469,コード表!$G$3:$H$67,2,FALSE)&amp;VLOOKUP(一般!R2469,コード表!$J$3:$K$15,2,FALSE)&amp;VLOOKUP(一般!S2469,コード表!$M$3:$N$34,2,FALSE)),"",VLOOKUP(一般!P2469,コード表!$D$3:$E$7,2,FALSE)&amp;VLOOKUP(一般!Q2469,コード表!$G$3:$H$67,2,FALSE)&amp;VLOOKUP(一般!R2469,コード表!$J$3:$K$15,2,FALSE)&amp;VLOOKUP(一般!S2469,コード表!$M$3:$N$34,2,FALSE))</f>
        <v/>
      </c>
      <c r="J2465" s="8">
        <f>一般!T2469</f>
        <v>0</v>
      </c>
      <c r="K2465" s="8" t="str">
        <f>IF(ISERROR(VLOOKUP(一般!U2469,コード表!$P$3:$Q$52,2,FALSE)),"",VLOOKUP(一般!U2469,コード表!$P$3:$Q$52,2,FALSE))</f>
        <v/>
      </c>
    </row>
    <row r="2466" spans="1:11" ht="20.100000000000001" customHeight="1" x14ac:dyDescent="0.15">
      <c r="A2466" s="8">
        <v>710</v>
      </c>
      <c r="B2466" s="18" t="b">
        <f>IF(一般!B2470="出",IF(ISERROR(VLOOKUP(一般!C2470,コード表!$D$3:$E$7,2,FALSE)&amp;VLOOKUP(一般!D2470,コード表!$G$3:$H$67,2,FALSE)&amp;VLOOKUP(一般!E2470,コード表!$J$3:$K$15,2,FALSE)&amp;VLOOKUP(一般!F2470,コード表!$M$3:$N$34,2,FALSE)),"",VLOOKUP(一般!C2470,コード表!$D$3:$E$7,2,FALSE)&amp;VLOOKUP(一般!D2470,コード表!$G$3:$H$67,2,FALSE)&amp;VLOOKUP(一般!E2470,コード表!$J$3:$K$15,2,FALSE)&amp;VLOOKUP(一般!F2470,コード表!$M$3:$N$34,2,FALSE)))</f>
        <v>0</v>
      </c>
      <c r="C2466" s="17" t="str">
        <f>一般!I2470&amp;" "&amp;一般!J2470</f>
        <v xml:space="preserve"> </v>
      </c>
      <c r="D2466" s="17" t="str">
        <f>一般!G2470&amp;"　"&amp;一般!H2470</f>
        <v>　</v>
      </c>
      <c r="E2466" s="18" t="str">
        <f>IF(ISERROR(VLOOKUP(一般!K2470,コード表!$D$3:$E$7,2,FALSE)&amp;VLOOKUP(一般!L2470,コード表!$G$3:$H$67,2,FALSE)&amp;VLOOKUP(一般!M2470,コード表!$J$3:$K$15,2,FALSE)&amp;VLOOKUP(一般!N2470,コード表!$M$3:$N$34,2,FALSE)),"",VLOOKUP(一般!K2470,コード表!$D$3:$E$7,2,FALSE)&amp;VLOOKUP(一般!L2470,コード表!$G$3:$H$67,2,FALSE)&amp;VLOOKUP(一般!M2470,コード表!$J$3:$K$15,2,FALSE)&amp;VLOOKUP(一般!N2470,コード表!$M$3:$N$34,2,FALSE))</f>
        <v/>
      </c>
      <c r="F2466" s="18"/>
      <c r="G2466" s="18"/>
      <c r="H2466" s="18" t="str">
        <f>IF(ISERROR(VLOOKUP(一般!O2470,コード表!$S$3:$T$11,2,FALSE)),"",VLOOKUP(一般!O2470,コード表!$S$3:$T$11,2,FALSE))</f>
        <v/>
      </c>
      <c r="I2466" s="18" t="str">
        <f>IF(ISERROR(VLOOKUP(一般!P2470,コード表!$D$3:$E$7,2,FALSE)&amp;VLOOKUP(一般!Q2470,コード表!$G$3:$H$67,2,FALSE)&amp;VLOOKUP(一般!R2470,コード表!$J$3:$K$15,2,FALSE)&amp;VLOOKUP(一般!S2470,コード表!$M$3:$N$34,2,FALSE)),"",VLOOKUP(一般!P2470,コード表!$D$3:$E$7,2,FALSE)&amp;VLOOKUP(一般!Q2470,コード表!$G$3:$H$67,2,FALSE)&amp;VLOOKUP(一般!R2470,コード表!$J$3:$K$15,2,FALSE)&amp;VLOOKUP(一般!S2470,コード表!$M$3:$N$34,2,FALSE))</f>
        <v/>
      </c>
      <c r="J2466" s="8">
        <f>一般!T2470</f>
        <v>0</v>
      </c>
      <c r="K2466" s="8" t="str">
        <f>IF(ISERROR(VLOOKUP(一般!U2470,コード表!$P$3:$Q$52,2,FALSE)),"",VLOOKUP(一般!U2470,コード表!$P$3:$Q$52,2,FALSE))</f>
        <v/>
      </c>
    </row>
    <row r="2467" spans="1:11" ht="20.100000000000001" customHeight="1" x14ac:dyDescent="0.15">
      <c r="A2467" s="8">
        <v>710</v>
      </c>
      <c r="B2467" s="18" t="b">
        <f>IF(一般!B2471="出",IF(ISERROR(VLOOKUP(一般!C2471,コード表!$D$3:$E$7,2,FALSE)&amp;VLOOKUP(一般!D2471,コード表!$G$3:$H$67,2,FALSE)&amp;VLOOKUP(一般!E2471,コード表!$J$3:$K$15,2,FALSE)&amp;VLOOKUP(一般!F2471,コード表!$M$3:$N$34,2,FALSE)),"",VLOOKUP(一般!C2471,コード表!$D$3:$E$7,2,FALSE)&amp;VLOOKUP(一般!D2471,コード表!$G$3:$H$67,2,FALSE)&amp;VLOOKUP(一般!E2471,コード表!$J$3:$K$15,2,FALSE)&amp;VLOOKUP(一般!F2471,コード表!$M$3:$N$34,2,FALSE)))</f>
        <v>0</v>
      </c>
      <c r="C2467" s="17" t="str">
        <f>一般!I2471&amp;" "&amp;一般!J2471</f>
        <v xml:space="preserve"> </v>
      </c>
      <c r="D2467" s="17" t="str">
        <f>一般!G2471&amp;"　"&amp;一般!H2471</f>
        <v>　</v>
      </c>
      <c r="E2467" s="18" t="str">
        <f>IF(ISERROR(VLOOKUP(一般!K2471,コード表!$D$3:$E$7,2,FALSE)&amp;VLOOKUP(一般!L2471,コード表!$G$3:$H$67,2,FALSE)&amp;VLOOKUP(一般!M2471,コード表!$J$3:$K$15,2,FALSE)&amp;VLOOKUP(一般!N2471,コード表!$M$3:$N$34,2,FALSE)),"",VLOOKUP(一般!K2471,コード表!$D$3:$E$7,2,FALSE)&amp;VLOOKUP(一般!L2471,コード表!$G$3:$H$67,2,FALSE)&amp;VLOOKUP(一般!M2471,コード表!$J$3:$K$15,2,FALSE)&amp;VLOOKUP(一般!N2471,コード表!$M$3:$N$34,2,FALSE))</f>
        <v/>
      </c>
      <c r="F2467" s="18"/>
      <c r="G2467" s="18"/>
      <c r="H2467" s="18" t="str">
        <f>IF(ISERROR(VLOOKUP(一般!O2471,コード表!$S$3:$T$11,2,FALSE)),"",VLOOKUP(一般!O2471,コード表!$S$3:$T$11,2,FALSE))</f>
        <v/>
      </c>
      <c r="I2467" s="18" t="str">
        <f>IF(ISERROR(VLOOKUP(一般!P2471,コード表!$D$3:$E$7,2,FALSE)&amp;VLOOKUP(一般!Q2471,コード表!$G$3:$H$67,2,FALSE)&amp;VLOOKUP(一般!R2471,コード表!$J$3:$K$15,2,FALSE)&amp;VLOOKUP(一般!S2471,コード表!$M$3:$N$34,2,FALSE)),"",VLOOKUP(一般!P2471,コード表!$D$3:$E$7,2,FALSE)&amp;VLOOKUP(一般!Q2471,コード表!$G$3:$H$67,2,FALSE)&amp;VLOOKUP(一般!R2471,コード表!$J$3:$K$15,2,FALSE)&amp;VLOOKUP(一般!S2471,コード表!$M$3:$N$34,2,FALSE))</f>
        <v/>
      </c>
      <c r="J2467" s="8">
        <f>一般!T2471</f>
        <v>0</v>
      </c>
      <c r="K2467" s="8" t="str">
        <f>IF(ISERROR(VLOOKUP(一般!U2471,コード表!$P$3:$Q$52,2,FALSE)),"",VLOOKUP(一般!U2471,コード表!$P$3:$Q$52,2,FALSE))</f>
        <v/>
      </c>
    </row>
    <row r="2468" spans="1:11" ht="20.100000000000001" customHeight="1" x14ac:dyDescent="0.15">
      <c r="A2468" s="8">
        <v>710</v>
      </c>
      <c r="B2468" s="18" t="b">
        <f>IF(一般!B2472="出",IF(ISERROR(VLOOKUP(一般!C2472,コード表!$D$3:$E$7,2,FALSE)&amp;VLOOKUP(一般!D2472,コード表!$G$3:$H$67,2,FALSE)&amp;VLOOKUP(一般!E2472,コード表!$J$3:$K$15,2,FALSE)&amp;VLOOKUP(一般!F2472,コード表!$M$3:$N$34,2,FALSE)),"",VLOOKUP(一般!C2472,コード表!$D$3:$E$7,2,FALSE)&amp;VLOOKUP(一般!D2472,コード表!$G$3:$H$67,2,FALSE)&amp;VLOOKUP(一般!E2472,コード表!$J$3:$K$15,2,FALSE)&amp;VLOOKUP(一般!F2472,コード表!$M$3:$N$34,2,FALSE)))</f>
        <v>0</v>
      </c>
      <c r="C2468" s="17" t="str">
        <f>一般!I2472&amp;" "&amp;一般!J2472</f>
        <v xml:space="preserve"> </v>
      </c>
      <c r="D2468" s="17" t="str">
        <f>一般!G2472&amp;"　"&amp;一般!H2472</f>
        <v>　</v>
      </c>
      <c r="E2468" s="18" t="str">
        <f>IF(ISERROR(VLOOKUP(一般!K2472,コード表!$D$3:$E$7,2,FALSE)&amp;VLOOKUP(一般!L2472,コード表!$G$3:$H$67,2,FALSE)&amp;VLOOKUP(一般!M2472,コード表!$J$3:$K$15,2,FALSE)&amp;VLOOKUP(一般!N2472,コード表!$M$3:$N$34,2,FALSE)),"",VLOOKUP(一般!K2472,コード表!$D$3:$E$7,2,FALSE)&amp;VLOOKUP(一般!L2472,コード表!$G$3:$H$67,2,FALSE)&amp;VLOOKUP(一般!M2472,コード表!$J$3:$K$15,2,FALSE)&amp;VLOOKUP(一般!N2472,コード表!$M$3:$N$34,2,FALSE))</f>
        <v/>
      </c>
      <c r="F2468" s="18"/>
      <c r="G2468" s="18"/>
      <c r="H2468" s="18" t="str">
        <f>IF(ISERROR(VLOOKUP(一般!O2472,コード表!$S$3:$T$11,2,FALSE)),"",VLOOKUP(一般!O2472,コード表!$S$3:$T$11,2,FALSE))</f>
        <v/>
      </c>
      <c r="I2468" s="18" t="str">
        <f>IF(ISERROR(VLOOKUP(一般!P2472,コード表!$D$3:$E$7,2,FALSE)&amp;VLOOKUP(一般!Q2472,コード表!$G$3:$H$67,2,FALSE)&amp;VLOOKUP(一般!R2472,コード表!$J$3:$K$15,2,FALSE)&amp;VLOOKUP(一般!S2472,コード表!$M$3:$N$34,2,FALSE)),"",VLOOKUP(一般!P2472,コード表!$D$3:$E$7,2,FALSE)&amp;VLOOKUP(一般!Q2472,コード表!$G$3:$H$67,2,FALSE)&amp;VLOOKUP(一般!R2472,コード表!$J$3:$K$15,2,FALSE)&amp;VLOOKUP(一般!S2472,コード表!$M$3:$N$34,2,FALSE))</f>
        <v/>
      </c>
      <c r="J2468" s="8">
        <f>一般!T2472</f>
        <v>0</v>
      </c>
      <c r="K2468" s="8" t="str">
        <f>IF(ISERROR(VLOOKUP(一般!U2472,コード表!$P$3:$Q$52,2,FALSE)),"",VLOOKUP(一般!U2472,コード表!$P$3:$Q$52,2,FALSE))</f>
        <v/>
      </c>
    </row>
    <row r="2469" spans="1:11" ht="20.100000000000001" customHeight="1" x14ac:dyDescent="0.15">
      <c r="A2469" s="8">
        <v>710</v>
      </c>
      <c r="B2469" s="18" t="b">
        <f>IF(一般!B2473="出",IF(ISERROR(VLOOKUP(一般!C2473,コード表!$D$3:$E$7,2,FALSE)&amp;VLOOKUP(一般!D2473,コード表!$G$3:$H$67,2,FALSE)&amp;VLOOKUP(一般!E2473,コード表!$J$3:$K$15,2,FALSE)&amp;VLOOKUP(一般!F2473,コード表!$M$3:$N$34,2,FALSE)),"",VLOOKUP(一般!C2473,コード表!$D$3:$E$7,2,FALSE)&amp;VLOOKUP(一般!D2473,コード表!$G$3:$H$67,2,FALSE)&amp;VLOOKUP(一般!E2473,コード表!$J$3:$K$15,2,FALSE)&amp;VLOOKUP(一般!F2473,コード表!$M$3:$N$34,2,FALSE)))</f>
        <v>0</v>
      </c>
      <c r="C2469" s="17" t="str">
        <f>一般!I2473&amp;" "&amp;一般!J2473</f>
        <v xml:space="preserve"> </v>
      </c>
      <c r="D2469" s="17" t="str">
        <f>一般!G2473&amp;"　"&amp;一般!H2473</f>
        <v>　</v>
      </c>
      <c r="E2469" s="18" t="str">
        <f>IF(ISERROR(VLOOKUP(一般!K2473,コード表!$D$3:$E$7,2,FALSE)&amp;VLOOKUP(一般!L2473,コード表!$G$3:$H$67,2,FALSE)&amp;VLOOKUP(一般!M2473,コード表!$J$3:$K$15,2,FALSE)&amp;VLOOKUP(一般!N2473,コード表!$M$3:$N$34,2,FALSE)),"",VLOOKUP(一般!K2473,コード表!$D$3:$E$7,2,FALSE)&amp;VLOOKUP(一般!L2473,コード表!$G$3:$H$67,2,FALSE)&amp;VLOOKUP(一般!M2473,コード表!$J$3:$K$15,2,FALSE)&amp;VLOOKUP(一般!N2473,コード表!$M$3:$N$34,2,FALSE))</f>
        <v/>
      </c>
      <c r="F2469" s="18"/>
      <c r="G2469" s="18"/>
      <c r="H2469" s="18" t="str">
        <f>IF(ISERROR(VLOOKUP(一般!O2473,コード表!$S$3:$T$11,2,FALSE)),"",VLOOKUP(一般!O2473,コード表!$S$3:$T$11,2,FALSE))</f>
        <v/>
      </c>
      <c r="I2469" s="18" t="str">
        <f>IF(ISERROR(VLOOKUP(一般!P2473,コード表!$D$3:$E$7,2,FALSE)&amp;VLOOKUP(一般!Q2473,コード表!$G$3:$H$67,2,FALSE)&amp;VLOOKUP(一般!R2473,コード表!$J$3:$K$15,2,FALSE)&amp;VLOOKUP(一般!S2473,コード表!$M$3:$N$34,2,FALSE)),"",VLOOKUP(一般!P2473,コード表!$D$3:$E$7,2,FALSE)&amp;VLOOKUP(一般!Q2473,コード表!$G$3:$H$67,2,FALSE)&amp;VLOOKUP(一般!R2473,コード表!$J$3:$K$15,2,FALSE)&amp;VLOOKUP(一般!S2473,コード表!$M$3:$N$34,2,FALSE))</f>
        <v/>
      </c>
      <c r="J2469" s="8">
        <f>一般!T2473</f>
        <v>0</v>
      </c>
      <c r="K2469" s="8" t="str">
        <f>IF(ISERROR(VLOOKUP(一般!U2473,コード表!$P$3:$Q$52,2,FALSE)),"",VLOOKUP(一般!U2473,コード表!$P$3:$Q$52,2,FALSE))</f>
        <v/>
      </c>
    </row>
    <row r="2470" spans="1:11" ht="20.100000000000001" customHeight="1" x14ac:dyDescent="0.15">
      <c r="A2470" s="8">
        <v>710</v>
      </c>
      <c r="B2470" s="18" t="b">
        <f>IF(一般!B2474="出",IF(ISERROR(VLOOKUP(一般!C2474,コード表!$D$3:$E$7,2,FALSE)&amp;VLOOKUP(一般!D2474,コード表!$G$3:$H$67,2,FALSE)&amp;VLOOKUP(一般!E2474,コード表!$J$3:$K$15,2,FALSE)&amp;VLOOKUP(一般!F2474,コード表!$M$3:$N$34,2,FALSE)),"",VLOOKUP(一般!C2474,コード表!$D$3:$E$7,2,FALSE)&amp;VLOOKUP(一般!D2474,コード表!$G$3:$H$67,2,FALSE)&amp;VLOOKUP(一般!E2474,コード表!$J$3:$K$15,2,FALSE)&amp;VLOOKUP(一般!F2474,コード表!$M$3:$N$34,2,FALSE)))</f>
        <v>0</v>
      </c>
      <c r="C2470" s="17" t="str">
        <f>一般!I2474&amp;" "&amp;一般!J2474</f>
        <v xml:space="preserve"> </v>
      </c>
      <c r="D2470" s="17" t="str">
        <f>一般!G2474&amp;"　"&amp;一般!H2474</f>
        <v>　</v>
      </c>
      <c r="E2470" s="18" t="str">
        <f>IF(ISERROR(VLOOKUP(一般!K2474,コード表!$D$3:$E$7,2,FALSE)&amp;VLOOKUP(一般!L2474,コード表!$G$3:$H$67,2,FALSE)&amp;VLOOKUP(一般!M2474,コード表!$J$3:$K$15,2,FALSE)&amp;VLOOKUP(一般!N2474,コード表!$M$3:$N$34,2,FALSE)),"",VLOOKUP(一般!K2474,コード表!$D$3:$E$7,2,FALSE)&amp;VLOOKUP(一般!L2474,コード表!$G$3:$H$67,2,FALSE)&amp;VLOOKUP(一般!M2474,コード表!$J$3:$K$15,2,FALSE)&amp;VLOOKUP(一般!N2474,コード表!$M$3:$N$34,2,FALSE))</f>
        <v/>
      </c>
      <c r="F2470" s="18"/>
      <c r="G2470" s="18"/>
      <c r="H2470" s="18" t="str">
        <f>IF(ISERROR(VLOOKUP(一般!O2474,コード表!$S$3:$T$11,2,FALSE)),"",VLOOKUP(一般!O2474,コード表!$S$3:$T$11,2,FALSE))</f>
        <v/>
      </c>
      <c r="I2470" s="18" t="str">
        <f>IF(ISERROR(VLOOKUP(一般!P2474,コード表!$D$3:$E$7,2,FALSE)&amp;VLOOKUP(一般!Q2474,コード表!$G$3:$H$67,2,FALSE)&amp;VLOOKUP(一般!R2474,コード表!$J$3:$K$15,2,FALSE)&amp;VLOOKUP(一般!S2474,コード表!$M$3:$N$34,2,FALSE)),"",VLOOKUP(一般!P2474,コード表!$D$3:$E$7,2,FALSE)&amp;VLOOKUP(一般!Q2474,コード表!$G$3:$H$67,2,FALSE)&amp;VLOOKUP(一般!R2474,コード表!$J$3:$K$15,2,FALSE)&amp;VLOOKUP(一般!S2474,コード表!$M$3:$N$34,2,FALSE))</f>
        <v/>
      </c>
      <c r="J2470" s="8">
        <f>一般!T2474</f>
        <v>0</v>
      </c>
      <c r="K2470" s="8" t="str">
        <f>IF(ISERROR(VLOOKUP(一般!U2474,コード表!$P$3:$Q$52,2,FALSE)),"",VLOOKUP(一般!U2474,コード表!$P$3:$Q$52,2,FALSE))</f>
        <v/>
      </c>
    </row>
    <row r="2471" spans="1:11" ht="20.100000000000001" customHeight="1" x14ac:dyDescent="0.15">
      <c r="A2471" s="8">
        <v>710</v>
      </c>
      <c r="B2471" s="18" t="b">
        <f>IF(一般!B2475="出",IF(ISERROR(VLOOKUP(一般!C2475,コード表!$D$3:$E$7,2,FALSE)&amp;VLOOKUP(一般!D2475,コード表!$G$3:$H$67,2,FALSE)&amp;VLOOKUP(一般!E2475,コード表!$J$3:$K$15,2,FALSE)&amp;VLOOKUP(一般!F2475,コード表!$M$3:$N$34,2,FALSE)),"",VLOOKUP(一般!C2475,コード表!$D$3:$E$7,2,FALSE)&amp;VLOOKUP(一般!D2475,コード表!$G$3:$H$67,2,FALSE)&amp;VLOOKUP(一般!E2475,コード表!$J$3:$K$15,2,FALSE)&amp;VLOOKUP(一般!F2475,コード表!$M$3:$N$34,2,FALSE)))</f>
        <v>0</v>
      </c>
      <c r="C2471" s="17" t="str">
        <f>一般!I2475&amp;" "&amp;一般!J2475</f>
        <v xml:space="preserve"> </v>
      </c>
      <c r="D2471" s="17" t="str">
        <f>一般!G2475&amp;"　"&amp;一般!H2475</f>
        <v>　</v>
      </c>
      <c r="E2471" s="18" t="str">
        <f>IF(ISERROR(VLOOKUP(一般!K2475,コード表!$D$3:$E$7,2,FALSE)&amp;VLOOKUP(一般!L2475,コード表!$G$3:$H$67,2,FALSE)&amp;VLOOKUP(一般!M2475,コード表!$J$3:$K$15,2,FALSE)&amp;VLOOKUP(一般!N2475,コード表!$M$3:$N$34,2,FALSE)),"",VLOOKUP(一般!K2475,コード表!$D$3:$E$7,2,FALSE)&amp;VLOOKUP(一般!L2475,コード表!$G$3:$H$67,2,FALSE)&amp;VLOOKUP(一般!M2475,コード表!$J$3:$K$15,2,FALSE)&amp;VLOOKUP(一般!N2475,コード表!$M$3:$N$34,2,FALSE))</f>
        <v/>
      </c>
      <c r="F2471" s="18"/>
      <c r="G2471" s="18"/>
      <c r="H2471" s="18" t="str">
        <f>IF(ISERROR(VLOOKUP(一般!O2475,コード表!$S$3:$T$11,2,FALSE)),"",VLOOKUP(一般!O2475,コード表!$S$3:$T$11,2,FALSE))</f>
        <v/>
      </c>
      <c r="I2471" s="18" t="str">
        <f>IF(ISERROR(VLOOKUP(一般!P2475,コード表!$D$3:$E$7,2,FALSE)&amp;VLOOKUP(一般!Q2475,コード表!$G$3:$H$67,2,FALSE)&amp;VLOOKUP(一般!R2475,コード表!$J$3:$K$15,2,FALSE)&amp;VLOOKUP(一般!S2475,コード表!$M$3:$N$34,2,FALSE)),"",VLOOKUP(一般!P2475,コード表!$D$3:$E$7,2,FALSE)&amp;VLOOKUP(一般!Q2475,コード表!$G$3:$H$67,2,FALSE)&amp;VLOOKUP(一般!R2475,コード表!$J$3:$K$15,2,FALSE)&amp;VLOOKUP(一般!S2475,コード表!$M$3:$N$34,2,FALSE))</f>
        <v/>
      </c>
      <c r="J2471" s="8">
        <f>一般!T2475</f>
        <v>0</v>
      </c>
      <c r="K2471" s="8" t="str">
        <f>IF(ISERROR(VLOOKUP(一般!U2475,コード表!$P$3:$Q$52,2,FALSE)),"",VLOOKUP(一般!U2475,コード表!$P$3:$Q$52,2,FALSE))</f>
        <v/>
      </c>
    </row>
    <row r="2472" spans="1:11" ht="20.100000000000001" customHeight="1" x14ac:dyDescent="0.15">
      <c r="A2472" s="8">
        <v>710</v>
      </c>
      <c r="B2472" s="18" t="b">
        <f>IF(一般!B2476="出",IF(ISERROR(VLOOKUP(一般!C2476,コード表!$D$3:$E$7,2,FALSE)&amp;VLOOKUP(一般!D2476,コード表!$G$3:$H$67,2,FALSE)&amp;VLOOKUP(一般!E2476,コード表!$J$3:$K$15,2,FALSE)&amp;VLOOKUP(一般!F2476,コード表!$M$3:$N$34,2,FALSE)),"",VLOOKUP(一般!C2476,コード表!$D$3:$E$7,2,FALSE)&amp;VLOOKUP(一般!D2476,コード表!$G$3:$H$67,2,FALSE)&amp;VLOOKUP(一般!E2476,コード表!$J$3:$K$15,2,FALSE)&amp;VLOOKUP(一般!F2476,コード表!$M$3:$N$34,2,FALSE)))</f>
        <v>0</v>
      </c>
      <c r="C2472" s="17" t="str">
        <f>一般!I2476&amp;" "&amp;一般!J2476</f>
        <v xml:space="preserve"> </v>
      </c>
      <c r="D2472" s="17" t="str">
        <f>一般!G2476&amp;"　"&amp;一般!H2476</f>
        <v>　</v>
      </c>
      <c r="E2472" s="18" t="str">
        <f>IF(ISERROR(VLOOKUP(一般!K2476,コード表!$D$3:$E$7,2,FALSE)&amp;VLOOKUP(一般!L2476,コード表!$G$3:$H$67,2,FALSE)&amp;VLOOKUP(一般!M2476,コード表!$J$3:$K$15,2,FALSE)&amp;VLOOKUP(一般!N2476,コード表!$M$3:$N$34,2,FALSE)),"",VLOOKUP(一般!K2476,コード表!$D$3:$E$7,2,FALSE)&amp;VLOOKUP(一般!L2476,コード表!$G$3:$H$67,2,FALSE)&amp;VLOOKUP(一般!M2476,コード表!$J$3:$K$15,2,FALSE)&amp;VLOOKUP(一般!N2476,コード表!$M$3:$N$34,2,FALSE))</f>
        <v/>
      </c>
      <c r="F2472" s="18"/>
      <c r="G2472" s="18"/>
      <c r="H2472" s="18" t="str">
        <f>IF(ISERROR(VLOOKUP(一般!O2476,コード表!$S$3:$T$11,2,FALSE)),"",VLOOKUP(一般!O2476,コード表!$S$3:$T$11,2,FALSE))</f>
        <v/>
      </c>
      <c r="I2472" s="18" t="str">
        <f>IF(ISERROR(VLOOKUP(一般!P2476,コード表!$D$3:$E$7,2,FALSE)&amp;VLOOKUP(一般!Q2476,コード表!$G$3:$H$67,2,FALSE)&amp;VLOOKUP(一般!R2476,コード表!$J$3:$K$15,2,FALSE)&amp;VLOOKUP(一般!S2476,コード表!$M$3:$N$34,2,FALSE)),"",VLOOKUP(一般!P2476,コード表!$D$3:$E$7,2,FALSE)&amp;VLOOKUP(一般!Q2476,コード表!$G$3:$H$67,2,FALSE)&amp;VLOOKUP(一般!R2476,コード表!$J$3:$K$15,2,FALSE)&amp;VLOOKUP(一般!S2476,コード表!$M$3:$N$34,2,FALSE))</f>
        <v/>
      </c>
      <c r="J2472" s="8">
        <f>一般!T2476</f>
        <v>0</v>
      </c>
      <c r="K2472" s="8" t="str">
        <f>IF(ISERROR(VLOOKUP(一般!U2476,コード表!$P$3:$Q$52,2,FALSE)),"",VLOOKUP(一般!U2476,コード表!$P$3:$Q$52,2,FALSE))</f>
        <v/>
      </c>
    </row>
    <row r="2473" spans="1:11" ht="20.100000000000001" customHeight="1" x14ac:dyDescent="0.15">
      <c r="A2473" s="8">
        <v>710</v>
      </c>
      <c r="B2473" s="18" t="b">
        <f>IF(一般!B2477="出",IF(ISERROR(VLOOKUP(一般!C2477,コード表!$D$3:$E$7,2,FALSE)&amp;VLOOKUP(一般!D2477,コード表!$G$3:$H$67,2,FALSE)&amp;VLOOKUP(一般!E2477,コード表!$J$3:$K$15,2,FALSE)&amp;VLOOKUP(一般!F2477,コード表!$M$3:$N$34,2,FALSE)),"",VLOOKUP(一般!C2477,コード表!$D$3:$E$7,2,FALSE)&amp;VLOOKUP(一般!D2477,コード表!$G$3:$H$67,2,FALSE)&amp;VLOOKUP(一般!E2477,コード表!$J$3:$K$15,2,FALSE)&amp;VLOOKUP(一般!F2477,コード表!$M$3:$N$34,2,FALSE)))</f>
        <v>0</v>
      </c>
      <c r="C2473" s="17" t="str">
        <f>一般!I2477&amp;" "&amp;一般!J2477</f>
        <v xml:space="preserve"> </v>
      </c>
      <c r="D2473" s="17" t="str">
        <f>一般!G2477&amp;"　"&amp;一般!H2477</f>
        <v>　</v>
      </c>
      <c r="E2473" s="18" t="str">
        <f>IF(ISERROR(VLOOKUP(一般!K2477,コード表!$D$3:$E$7,2,FALSE)&amp;VLOOKUP(一般!L2477,コード表!$G$3:$H$67,2,FALSE)&amp;VLOOKUP(一般!M2477,コード表!$J$3:$K$15,2,FALSE)&amp;VLOOKUP(一般!N2477,コード表!$M$3:$N$34,2,FALSE)),"",VLOOKUP(一般!K2477,コード表!$D$3:$E$7,2,FALSE)&amp;VLOOKUP(一般!L2477,コード表!$G$3:$H$67,2,FALSE)&amp;VLOOKUP(一般!M2477,コード表!$J$3:$K$15,2,FALSE)&amp;VLOOKUP(一般!N2477,コード表!$M$3:$N$34,2,FALSE))</f>
        <v/>
      </c>
      <c r="F2473" s="18"/>
      <c r="G2473" s="18"/>
      <c r="H2473" s="18" t="str">
        <f>IF(ISERROR(VLOOKUP(一般!O2477,コード表!$S$3:$T$11,2,FALSE)),"",VLOOKUP(一般!O2477,コード表!$S$3:$T$11,2,FALSE))</f>
        <v/>
      </c>
      <c r="I2473" s="18" t="str">
        <f>IF(ISERROR(VLOOKUP(一般!P2477,コード表!$D$3:$E$7,2,FALSE)&amp;VLOOKUP(一般!Q2477,コード表!$G$3:$H$67,2,FALSE)&amp;VLOOKUP(一般!R2477,コード表!$J$3:$K$15,2,FALSE)&amp;VLOOKUP(一般!S2477,コード表!$M$3:$N$34,2,FALSE)),"",VLOOKUP(一般!P2477,コード表!$D$3:$E$7,2,FALSE)&amp;VLOOKUP(一般!Q2477,コード表!$G$3:$H$67,2,FALSE)&amp;VLOOKUP(一般!R2477,コード表!$J$3:$K$15,2,FALSE)&amp;VLOOKUP(一般!S2477,コード表!$M$3:$N$34,2,FALSE))</f>
        <v/>
      </c>
      <c r="J2473" s="8">
        <f>一般!T2477</f>
        <v>0</v>
      </c>
      <c r="K2473" s="8" t="str">
        <f>IF(ISERROR(VLOOKUP(一般!U2477,コード表!$P$3:$Q$52,2,FALSE)),"",VLOOKUP(一般!U2477,コード表!$P$3:$Q$52,2,FALSE))</f>
        <v/>
      </c>
    </row>
    <row r="2474" spans="1:11" ht="20.100000000000001" customHeight="1" x14ac:dyDescent="0.15">
      <c r="A2474" s="8">
        <v>710</v>
      </c>
      <c r="B2474" s="18" t="b">
        <f>IF(一般!B2478="出",IF(ISERROR(VLOOKUP(一般!C2478,コード表!$D$3:$E$7,2,FALSE)&amp;VLOOKUP(一般!D2478,コード表!$G$3:$H$67,2,FALSE)&amp;VLOOKUP(一般!E2478,コード表!$J$3:$K$15,2,FALSE)&amp;VLOOKUP(一般!F2478,コード表!$M$3:$N$34,2,FALSE)),"",VLOOKUP(一般!C2478,コード表!$D$3:$E$7,2,FALSE)&amp;VLOOKUP(一般!D2478,コード表!$G$3:$H$67,2,FALSE)&amp;VLOOKUP(一般!E2478,コード表!$J$3:$K$15,2,FALSE)&amp;VLOOKUP(一般!F2478,コード表!$M$3:$N$34,2,FALSE)))</f>
        <v>0</v>
      </c>
      <c r="C2474" s="17" t="str">
        <f>一般!I2478&amp;" "&amp;一般!J2478</f>
        <v xml:space="preserve"> </v>
      </c>
      <c r="D2474" s="17" t="str">
        <f>一般!G2478&amp;"　"&amp;一般!H2478</f>
        <v>　</v>
      </c>
      <c r="E2474" s="18" t="str">
        <f>IF(ISERROR(VLOOKUP(一般!K2478,コード表!$D$3:$E$7,2,FALSE)&amp;VLOOKUP(一般!L2478,コード表!$G$3:$H$67,2,FALSE)&amp;VLOOKUP(一般!M2478,コード表!$J$3:$K$15,2,FALSE)&amp;VLOOKUP(一般!N2478,コード表!$M$3:$N$34,2,FALSE)),"",VLOOKUP(一般!K2478,コード表!$D$3:$E$7,2,FALSE)&amp;VLOOKUP(一般!L2478,コード表!$G$3:$H$67,2,FALSE)&amp;VLOOKUP(一般!M2478,コード表!$J$3:$K$15,2,FALSE)&amp;VLOOKUP(一般!N2478,コード表!$M$3:$N$34,2,FALSE))</f>
        <v/>
      </c>
      <c r="F2474" s="18"/>
      <c r="G2474" s="18"/>
      <c r="H2474" s="18" t="str">
        <f>IF(ISERROR(VLOOKUP(一般!O2478,コード表!$S$3:$T$11,2,FALSE)),"",VLOOKUP(一般!O2478,コード表!$S$3:$T$11,2,FALSE))</f>
        <v/>
      </c>
      <c r="I2474" s="18" t="str">
        <f>IF(ISERROR(VLOOKUP(一般!P2478,コード表!$D$3:$E$7,2,FALSE)&amp;VLOOKUP(一般!Q2478,コード表!$G$3:$H$67,2,FALSE)&amp;VLOOKUP(一般!R2478,コード表!$J$3:$K$15,2,FALSE)&amp;VLOOKUP(一般!S2478,コード表!$M$3:$N$34,2,FALSE)),"",VLOOKUP(一般!P2478,コード表!$D$3:$E$7,2,FALSE)&amp;VLOOKUP(一般!Q2478,コード表!$G$3:$H$67,2,FALSE)&amp;VLOOKUP(一般!R2478,コード表!$J$3:$K$15,2,FALSE)&amp;VLOOKUP(一般!S2478,コード表!$M$3:$N$34,2,FALSE))</f>
        <v/>
      </c>
      <c r="J2474" s="8">
        <f>一般!T2478</f>
        <v>0</v>
      </c>
      <c r="K2474" s="8" t="str">
        <f>IF(ISERROR(VLOOKUP(一般!U2478,コード表!$P$3:$Q$52,2,FALSE)),"",VLOOKUP(一般!U2478,コード表!$P$3:$Q$52,2,FALSE))</f>
        <v/>
      </c>
    </row>
    <row r="2475" spans="1:11" ht="20.100000000000001" customHeight="1" x14ac:dyDescent="0.15">
      <c r="A2475" s="8">
        <v>710</v>
      </c>
      <c r="B2475" s="18" t="b">
        <f>IF(一般!B2479="出",IF(ISERROR(VLOOKUP(一般!C2479,コード表!$D$3:$E$7,2,FALSE)&amp;VLOOKUP(一般!D2479,コード表!$G$3:$H$67,2,FALSE)&amp;VLOOKUP(一般!E2479,コード表!$J$3:$K$15,2,FALSE)&amp;VLOOKUP(一般!F2479,コード表!$M$3:$N$34,2,FALSE)),"",VLOOKUP(一般!C2479,コード表!$D$3:$E$7,2,FALSE)&amp;VLOOKUP(一般!D2479,コード表!$G$3:$H$67,2,FALSE)&amp;VLOOKUP(一般!E2479,コード表!$J$3:$K$15,2,FALSE)&amp;VLOOKUP(一般!F2479,コード表!$M$3:$N$34,2,FALSE)))</f>
        <v>0</v>
      </c>
      <c r="C2475" s="17" t="str">
        <f>一般!I2479&amp;" "&amp;一般!J2479</f>
        <v xml:space="preserve"> </v>
      </c>
      <c r="D2475" s="17" t="str">
        <f>一般!G2479&amp;"　"&amp;一般!H2479</f>
        <v>　</v>
      </c>
      <c r="E2475" s="18" t="str">
        <f>IF(ISERROR(VLOOKUP(一般!K2479,コード表!$D$3:$E$7,2,FALSE)&amp;VLOOKUP(一般!L2479,コード表!$G$3:$H$67,2,FALSE)&amp;VLOOKUP(一般!M2479,コード表!$J$3:$K$15,2,FALSE)&amp;VLOOKUP(一般!N2479,コード表!$M$3:$N$34,2,FALSE)),"",VLOOKUP(一般!K2479,コード表!$D$3:$E$7,2,FALSE)&amp;VLOOKUP(一般!L2479,コード表!$G$3:$H$67,2,FALSE)&amp;VLOOKUP(一般!M2479,コード表!$J$3:$K$15,2,FALSE)&amp;VLOOKUP(一般!N2479,コード表!$M$3:$N$34,2,FALSE))</f>
        <v/>
      </c>
      <c r="F2475" s="18"/>
      <c r="G2475" s="18"/>
      <c r="H2475" s="18" t="str">
        <f>IF(ISERROR(VLOOKUP(一般!O2479,コード表!$S$3:$T$11,2,FALSE)),"",VLOOKUP(一般!O2479,コード表!$S$3:$T$11,2,FALSE))</f>
        <v/>
      </c>
      <c r="I2475" s="18" t="str">
        <f>IF(ISERROR(VLOOKUP(一般!P2479,コード表!$D$3:$E$7,2,FALSE)&amp;VLOOKUP(一般!Q2479,コード表!$G$3:$H$67,2,FALSE)&amp;VLOOKUP(一般!R2479,コード表!$J$3:$K$15,2,FALSE)&amp;VLOOKUP(一般!S2479,コード表!$M$3:$N$34,2,FALSE)),"",VLOOKUP(一般!P2479,コード表!$D$3:$E$7,2,FALSE)&amp;VLOOKUP(一般!Q2479,コード表!$G$3:$H$67,2,FALSE)&amp;VLOOKUP(一般!R2479,コード表!$J$3:$K$15,2,FALSE)&amp;VLOOKUP(一般!S2479,コード表!$M$3:$N$34,2,FALSE))</f>
        <v/>
      </c>
      <c r="J2475" s="8">
        <f>一般!T2479</f>
        <v>0</v>
      </c>
      <c r="K2475" s="8" t="str">
        <f>IF(ISERROR(VLOOKUP(一般!U2479,コード表!$P$3:$Q$52,2,FALSE)),"",VLOOKUP(一般!U2479,コード表!$P$3:$Q$52,2,FALSE))</f>
        <v/>
      </c>
    </row>
    <row r="2476" spans="1:11" ht="20.100000000000001" customHeight="1" x14ac:dyDescent="0.15">
      <c r="A2476" s="8">
        <v>710</v>
      </c>
      <c r="B2476" s="18" t="b">
        <f>IF(一般!B2480="出",IF(ISERROR(VLOOKUP(一般!C2480,コード表!$D$3:$E$7,2,FALSE)&amp;VLOOKUP(一般!D2480,コード表!$G$3:$H$67,2,FALSE)&amp;VLOOKUP(一般!E2480,コード表!$J$3:$K$15,2,FALSE)&amp;VLOOKUP(一般!F2480,コード表!$M$3:$N$34,2,FALSE)),"",VLOOKUP(一般!C2480,コード表!$D$3:$E$7,2,FALSE)&amp;VLOOKUP(一般!D2480,コード表!$G$3:$H$67,2,FALSE)&amp;VLOOKUP(一般!E2480,コード表!$J$3:$K$15,2,FALSE)&amp;VLOOKUP(一般!F2480,コード表!$M$3:$N$34,2,FALSE)))</f>
        <v>0</v>
      </c>
      <c r="C2476" s="17" t="str">
        <f>一般!I2480&amp;" "&amp;一般!J2480</f>
        <v xml:space="preserve"> </v>
      </c>
      <c r="D2476" s="17" t="str">
        <f>一般!G2480&amp;"　"&amp;一般!H2480</f>
        <v>　</v>
      </c>
      <c r="E2476" s="18" t="str">
        <f>IF(ISERROR(VLOOKUP(一般!K2480,コード表!$D$3:$E$7,2,FALSE)&amp;VLOOKUP(一般!L2480,コード表!$G$3:$H$67,2,FALSE)&amp;VLOOKUP(一般!M2480,コード表!$J$3:$K$15,2,FALSE)&amp;VLOOKUP(一般!N2480,コード表!$M$3:$N$34,2,FALSE)),"",VLOOKUP(一般!K2480,コード表!$D$3:$E$7,2,FALSE)&amp;VLOOKUP(一般!L2480,コード表!$G$3:$H$67,2,FALSE)&amp;VLOOKUP(一般!M2480,コード表!$J$3:$K$15,2,FALSE)&amp;VLOOKUP(一般!N2480,コード表!$M$3:$N$34,2,FALSE))</f>
        <v/>
      </c>
      <c r="F2476" s="18"/>
      <c r="G2476" s="18"/>
      <c r="H2476" s="18" t="str">
        <f>IF(ISERROR(VLOOKUP(一般!O2480,コード表!$S$3:$T$11,2,FALSE)),"",VLOOKUP(一般!O2480,コード表!$S$3:$T$11,2,FALSE))</f>
        <v/>
      </c>
      <c r="I2476" s="18" t="str">
        <f>IF(ISERROR(VLOOKUP(一般!P2480,コード表!$D$3:$E$7,2,FALSE)&amp;VLOOKUP(一般!Q2480,コード表!$G$3:$H$67,2,FALSE)&amp;VLOOKUP(一般!R2480,コード表!$J$3:$K$15,2,FALSE)&amp;VLOOKUP(一般!S2480,コード表!$M$3:$N$34,2,FALSE)),"",VLOOKUP(一般!P2480,コード表!$D$3:$E$7,2,FALSE)&amp;VLOOKUP(一般!Q2480,コード表!$G$3:$H$67,2,FALSE)&amp;VLOOKUP(一般!R2480,コード表!$J$3:$K$15,2,FALSE)&amp;VLOOKUP(一般!S2480,コード表!$M$3:$N$34,2,FALSE))</f>
        <v/>
      </c>
      <c r="J2476" s="8">
        <f>一般!T2480</f>
        <v>0</v>
      </c>
      <c r="K2476" s="8" t="str">
        <f>IF(ISERROR(VLOOKUP(一般!U2480,コード表!$P$3:$Q$52,2,FALSE)),"",VLOOKUP(一般!U2480,コード表!$P$3:$Q$52,2,FALSE))</f>
        <v/>
      </c>
    </row>
    <row r="2477" spans="1:11" ht="20.100000000000001" customHeight="1" x14ac:dyDescent="0.15">
      <c r="A2477" s="8">
        <v>710</v>
      </c>
      <c r="B2477" s="18" t="b">
        <f>IF(一般!B2481="出",IF(ISERROR(VLOOKUP(一般!C2481,コード表!$D$3:$E$7,2,FALSE)&amp;VLOOKUP(一般!D2481,コード表!$G$3:$H$67,2,FALSE)&amp;VLOOKUP(一般!E2481,コード表!$J$3:$K$15,2,FALSE)&amp;VLOOKUP(一般!F2481,コード表!$M$3:$N$34,2,FALSE)),"",VLOOKUP(一般!C2481,コード表!$D$3:$E$7,2,FALSE)&amp;VLOOKUP(一般!D2481,コード表!$G$3:$H$67,2,FALSE)&amp;VLOOKUP(一般!E2481,コード表!$J$3:$K$15,2,FALSE)&amp;VLOOKUP(一般!F2481,コード表!$M$3:$N$34,2,FALSE)))</f>
        <v>0</v>
      </c>
      <c r="C2477" s="17" t="str">
        <f>一般!I2481&amp;" "&amp;一般!J2481</f>
        <v xml:space="preserve"> </v>
      </c>
      <c r="D2477" s="17" t="str">
        <f>一般!G2481&amp;"　"&amp;一般!H2481</f>
        <v>　</v>
      </c>
      <c r="E2477" s="18" t="str">
        <f>IF(ISERROR(VLOOKUP(一般!K2481,コード表!$D$3:$E$7,2,FALSE)&amp;VLOOKUP(一般!L2481,コード表!$G$3:$H$67,2,FALSE)&amp;VLOOKUP(一般!M2481,コード表!$J$3:$K$15,2,FALSE)&amp;VLOOKUP(一般!N2481,コード表!$M$3:$N$34,2,FALSE)),"",VLOOKUP(一般!K2481,コード表!$D$3:$E$7,2,FALSE)&amp;VLOOKUP(一般!L2481,コード表!$G$3:$H$67,2,FALSE)&amp;VLOOKUP(一般!M2481,コード表!$J$3:$K$15,2,FALSE)&amp;VLOOKUP(一般!N2481,コード表!$M$3:$N$34,2,FALSE))</f>
        <v/>
      </c>
      <c r="F2477" s="18"/>
      <c r="G2477" s="18"/>
      <c r="H2477" s="18" t="str">
        <f>IF(ISERROR(VLOOKUP(一般!O2481,コード表!$S$3:$T$11,2,FALSE)),"",VLOOKUP(一般!O2481,コード表!$S$3:$T$11,2,FALSE))</f>
        <v/>
      </c>
      <c r="I2477" s="18" t="str">
        <f>IF(ISERROR(VLOOKUP(一般!P2481,コード表!$D$3:$E$7,2,FALSE)&amp;VLOOKUP(一般!Q2481,コード表!$G$3:$H$67,2,FALSE)&amp;VLOOKUP(一般!R2481,コード表!$J$3:$K$15,2,FALSE)&amp;VLOOKUP(一般!S2481,コード表!$M$3:$N$34,2,FALSE)),"",VLOOKUP(一般!P2481,コード表!$D$3:$E$7,2,FALSE)&amp;VLOOKUP(一般!Q2481,コード表!$G$3:$H$67,2,FALSE)&amp;VLOOKUP(一般!R2481,コード表!$J$3:$K$15,2,FALSE)&amp;VLOOKUP(一般!S2481,コード表!$M$3:$N$34,2,FALSE))</f>
        <v/>
      </c>
      <c r="J2477" s="8">
        <f>一般!T2481</f>
        <v>0</v>
      </c>
      <c r="K2477" s="8" t="str">
        <f>IF(ISERROR(VLOOKUP(一般!U2481,コード表!$P$3:$Q$52,2,FALSE)),"",VLOOKUP(一般!U2481,コード表!$P$3:$Q$52,2,FALSE))</f>
        <v/>
      </c>
    </row>
    <row r="2478" spans="1:11" ht="20.100000000000001" customHeight="1" x14ac:dyDescent="0.15">
      <c r="A2478" s="8">
        <v>710</v>
      </c>
      <c r="B2478" s="18" t="b">
        <f>IF(一般!B2482="出",IF(ISERROR(VLOOKUP(一般!C2482,コード表!$D$3:$E$7,2,FALSE)&amp;VLOOKUP(一般!D2482,コード表!$G$3:$H$67,2,FALSE)&amp;VLOOKUP(一般!E2482,コード表!$J$3:$K$15,2,FALSE)&amp;VLOOKUP(一般!F2482,コード表!$M$3:$N$34,2,FALSE)),"",VLOOKUP(一般!C2482,コード表!$D$3:$E$7,2,FALSE)&amp;VLOOKUP(一般!D2482,コード表!$G$3:$H$67,2,FALSE)&amp;VLOOKUP(一般!E2482,コード表!$J$3:$K$15,2,FALSE)&amp;VLOOKUP(一般!F2482,コード表!$M$3:$N$34,2,FALSE)))</f>
        <v>0</v>
      </c>
      <c r="C2478" s="17" t="str">
        <f>一般!I2482&amp;" "&amp;一般!J2482</f>
        <v xml:space="preserve"> </v>
      </c>
      <c r="D2478" s="17" t="str">
        <f>一般!G2482&amp;"　"&amp;一般!H2482</f>
        <v>　</v>
      </c>
      <c r="E2478" s="18" t="str">
        <f>IF(ISERROR(VLOOKUP(一般!K2482,コード表!$D$3:$E$7,2,FALSE)&amp;VLOOKUP(一般!L2482,コード表!$G$3:$H$67,2,FALSE)&amp;VLOOKUP(一般!M2482,コード表!$J$3:$K$15,2,FALSE)&amp;VLOOKUP(一般!N2482,コード表!$M$3:$N$34,2,FALSE)),"",VLOOKUP(一般!K2482,コード表!$D$3:$E$7,2,FALSE)&amp;VLOOKUP(一般!L2482,コード表!$G$3:$H$67,2,FALSE)&amp;VLOOKUP(一般!M2482,コード表!$J$3:$K$15,2,FALSE)&amp;VLOOKUP(一般!N2482,コード表!$M$3:$N$34,2,FALSE))</f>
        <v/>
      </c>
      <c r="F2478" s="18"/>
      <c r="G2478" s="18"/>
      <c r="H2478" s="18" t="str">
        <f>IF(ISERROR(VLOOKUP(一般!O2482,コード表!$S$3:$T$11,2,FALSE)),"",VLOOKUP(一般!O2482,コード表!$S$3:$T$11,2,FALSE))</f>
        <v/>
      </c>
      <c r="I2478" s="18" t="str">
        <f>IF(ISERROR(VLOOKUP(一般!P2482,コード表!$D$3:$E$7,2,FALSE)&amp;VLOOKUP(一般!Q2482,コード表!$G$3:$H$67,2,FALSE)&amp;VLOOKUP(一般!R2482,コード表!$J$3:$K$15,2,FALSE)&amp;VLOOKUP(一般!S2482,コード表!$M$3:$N$34,2,FALSE)),"",VLOOKUP(一般!P2482,コード表!$D$3:$E$7,2,FALSE)&amp;VLOOKUP(一般!Q2482,コード表!$G$3:$H$67,2,FALSE)&amp;VLOOKUP(一般!R2482,コード表!$J$3:$K$15,2,FALSE)&amp;VLOOKUP(一般!S2482,コード表!$M$3:$N$34,2,FALSE))</f>
        <v/>
      </c>
      <c r="J2478" s="8">
        <f>一般!T2482</f>
        <v>0</v>
      </c>
      <c r="K2478" s="8" t="str">
        <f>IF(ISERROR(VLOOKUP(一般!U2482,コード表!$P$3:$Q$52,2,FALSE)),"",VLOOKUP(一般!U2482,コード表!$P$3:$Q$52,2,FALSE))</f>
        <v/>
      </c>
    </row>
    <row r="2479" spans="1:11" ht="20.100000000000001" customHeight="1" x14ac:dyDescent="0.15">
      <c r="A2479" s="8">
        <v>710</v>
      </c>
      <c r="B2479" s="18" t="b">
        <f>IF(一般!B2483="出",IF(ISERROR(VLOOKUP(一般!C2483,コード表!$D$3:$E$7,2,FALSE)&amp;VLOOKUP(一般!D2483,コード表!$G$3:$H$67,2,FALSE)&amp;VLOOKUP(一般!E2483,コード表!$J$3:$K$15,2,FALSE)&amp;VLOOKUP(一般!F2483,コード表!$M$3:$N$34,2,FALSE)),"",VLOOKUP(一般!C2483,コード表!$D$3:$E$7,2,FALSE)&amp;VLOOKUP(一般!D2483,コード表!$G$3:$H$67,2,FALSE)&amp;VLOOKUP(一般!E2483,コード表!$J$3:$K$15,2,FALSE)&amp;VLOOKUP(一般!F2483,コード表!$M$3:$N$34,2,FALSE)))</f>
        <v>0</v>
      </c>
      <c r="C2479" s="17" t="str">
        <f>一般!I2483&amp;" "&amp;一般!J2483</f>
        <v xml:space="preserve"> </v>
      </c>
      <c r="D2479" s="17" t="str">
        <f>一般!G2483&amp;"　"&amp;一般!H2483</f>
        <v>　</v>
      </c>
      <c r="E2479" s="18" t="str">
        <f>IF(ISERROR(VLOOKUP(一般!K2483,コード表!$D$3:$E$7,2,FALSE)&amp;VLOOKUP(一般!L2483,コード表!$G$3:$H$67,2,FALSE)&amp;VLOOKUP(一般!M2483,コード表!$J$3:$K$15,2,FALSE)&amp;VLOOKUP(一般!N2483,コード表!$M$3:$N$34,2,FALSE)),"",VLOOKUP(一般!K2483,コード表!$D$3:$E$7,2,FALSE)&amp;VLOOKUP(一般!L2483,コード表!$G$3:$H$67,2,FALSE)&amp;VLOOKUP(一般!M2483,コード表!$J$3:$K$15,2,FALSE)&amp;VLOOKUP(一般!N2483,コード表!$M$3:$N$34,2,FALSE))</f>
        <v/>
      </c>
      <c r="F2479" s="18"/>
      <c r="G2479" s="18"/>
      <c r="H2479" s="18" t="str">
        <f>IF(ISERROR(VLOOKUP(一般!O2483,コード表!$S$3:$T$11,2,FALSE)),"",VLOOKUP(一般!O2483,コード表!$S$3:$T$11,2,FALSE))</f>
        <v/>
      </c>
      <c r="I2479" s="18" t="str">
        <f>IF(ISERROR(VLOOKUP(一般!P2483,コード表!$D$3:$E$7,2,FALSE)&amp;VLOOKUP(一般!Q2483,コード表!$G$3:$H$67,2,FALSE)&amp;VLOOKUP(一般!R2483,コード表!$J$3:$K$15,2,FALSE)&amp;VLOOKUP(一般!S2483,コード表!$M$3:$N$34,2,FALSE)),"",VLOOKUP(一般!P2483,コード表!$D$3:$E$7,2,FALSE)&amp;VLOOKUP(一般!Q2483,コード表!$G$3:$H$67,2,FALSE)&amp;VLOOKUP(一般!R2483,コード表!$J$3:$K$15,2,FALSE)&amp;VLOOKUP(一般!S2483,コード表!$M$3:$N$34,2,FALSE))</f>
        <v/>
      </c>
      <c r="J2479" s="8">
        <f>一般!T2483</f>
        <v>0</v>
      </c>
      <c r="K2479" s="8" t="str">
        <f>IF(ISERROR(VLOOKUP(一般!U2483,コード表!$P$3:$Q$52,2,FALSE)),"",VLOOKUP(一般!U2483,コード表!$P$3:$Q$52,2,FALSE))</f>
        <v/>
      </c>
    </row>
    <row r="2480" spans="1:11" ht="20.100000000000001" customHeight="1" x14ac:dyDescent="0.15">
      <c r="A2480" s="8">
        <v>710</v>
      </c>
      <c r="B2480" s="18" t="b">
        <f>IF(一般!B2484="出",IF(ISERROR(VLOOKUP(一般!C2484,コード表!$D$3:$E$7,2,FALSE)&amp;VLOOKUP(一般!D2484,コード表!$G$3:$H$67,2,FALSE)&amp;VLOOKUP(一般!E2484,コード表!$J$3:$K$15,2,FALSE)&amp;VLOOKUP(一般!F2484,コード表!$M$3:$N$34,2,FALSE)),"",VLOOKUP(一般!C2484,コード表!$D$3:$E$7,2,FALSE)&amp;VLOOKUP(一般!D2484,コード表!$G$3:$H$67,2,FALSE)&amp;VLOOKUP(一般!E2484,コード表!$J$3:$K$15,2,FALSE)&amp;VLOOKUP(一般!F2484,コード表!$M$3:$N$34,2,FALSE)))</f>
        <v>0</v>
      </c>
      <c r="C2480" s="17" t="str">
        <f>一般!I2484&amp;" "&amp;一般!J2484</f>
        <v xml:space="preserve"> </v>
      </c>
      <c r="D2480" s="17" t="str">
        <f>一般!G2484&amp;"　"&amp;一般!H2484</f>
        <v>　</v>
      </c>
      <c r="E2480" s="18" t="str">
        <f>IF(ISERROR(VLOOKUP(一般!K2484,コード表!$D$3:$E$7,2,FALSE)&amp;VLOOKUP(一般!L2484,コード表!$G$3:$H$67,2,FALSE)&amp;VLOOKUP(一般!M2484,コード表!$J$3:$K$15,2,FALSE)&amp;VLOOKUP(一般!N2484,コード表!$M$3:$N$34,2,FALSE)),"",VLOOKUP(一般!K2484,コード表!$D$3:$E$7,2,FALSE)&amp;VLOOKUP(一般!L2484,コード表!$G$3:$H$67,2,FALSE)&amp;VLOOKUP(一般!M2484,コード表!$J$3:$K$15,2,FALSE)&amp;VLOOKUP(一般!N2484,コード表!$M$3:$N$34,2,FALSE))</f>
        <v/>
      </c>
      <c r="F2480" s="18"/>
      <c r="G2480" s="18"/>
      <c r="H2480" s="18" t="str">
        <f>IF(ISERROR(VLOOKUP(一般!O2484,コード表!$S$3:$T$11,2,FALSE)),"",VLOOKUP(一般!O2484,コード表!$S$3:$T$11,2,FALSE))</f>
        <v/>
      </c>
      <c r="I2480" s="18" t="str">
        <f>IF(ISERROR(VLOOKUP(一般!P2484,コード表!$D$3:$E$7,2,FALSE)&amp;VLOOKUP(一般!Q2484,コード表!$G$3:$H$67,2,FALSE)&amp;VLOOKUP(一般!R2484,コード表!$J$3:$K$15,2,FALSE)&amp;VLOOKUP(一般!S2484,コード表!$M$3:$N$34,2,FALSE)),"",VLOOKUP(一般!P2484,コード表!$D$3:$E$7,2,FALSE)&amp;VLOOKUP(一般!Q2484,コード表!$G$3:$H$67,2,FALSE)&amp;VLOOKUP(一般!R2484,コード表!$J$3:$K$15,2,FALSE)&amp;VLOOKUP(一般!S2484,コード表!$M$3:$N$34,2,FALSE))</f>
        <v/>
      </c>
      <c r="J2480" s="8">
        <f>一般!T2484</f>
        <v>0</v>
      </c>
      <c r="K2480" s="8" t="str">
        <f>IF(ISERROR(VLOOKUP(一般!U2484,コード表!$P$3:$Q$52,2,FALSE)),"",VLOOKUP(一般!U2484,コード表!$P$3:$Q$52,2,FALSE))</f>
        <v/>
      </c>
    </row>
    <row r="2481" spans="1:11" ht="20.100000000000001" customHeight="1" x14ac:dyDescent="0.15">
      <c r="A2481" s="8">
        <v>710</v>
      </c>
      <c r="B2481" s="18" t="b">
        <f>IF(一般!B2485="出",IF(ISERROR(VLOOKUP(一般!C2485,コード表!$D$3:$E$7,2,FALSE)&amp;VLOOKUP(一般!D2485,コード表!$G$3:$H$67,2,FALSE)&amp;VLOOKUP(一般!E2485,コード表!$J$3:$K$15,2,FALSE)&amp;VLOOKUP(一般!F2485,コード表!$M$3:$N$34,2,FALSE)),"",VLOOKUP(一般!C2485,コード表!$D$3:$E$7,2,FALSE)&amp;VLOOKUP(一般!D2485,コード表!$G$3:$H$67,2,FALSE)&amp;VLOOKUP(一般!E2485,コード表!$J$3:$K$15,2,FALSE)&amp;VLOOKUP(一般!F2485,コード表!$M$3:$N$34,2,FALSE)))</f>
        <v>0</v>
      </c>
      <c r="C2481" s="17" t="str">
        <f>一般!I2485&amp;" "&amp;一般!J2485</f>
        <v xml:space="preserve"> </v>
      </c>
      <c r="D2481" s="17" t="str">
        <f>一般!G2485&amp;"　"&amp;一般!H2485</f>
        <v>　</v>
      </c>
      <c r="E2481" s="18" t="str">
        <f>IF(ISERROR(VLOOKUP(一般!K2485,コード表!$D$3:$E$7,2,FALSE)&amp;VLOOKUP(一般!L2485,コード表!$G$3:$H$67,2,FALSE)&amp;VLOOKUP(一般!M2485,コード表!$J$3:$K$15,2,FALSE)&amp;VLOOKUP(一般!N2485,コード表!$M$3:$N$34,2,FALSE)),"",VLOOKUP(一般!K2485,コード表!$D$3:$E$7,2,FALSE)&amp;VLOOKUP(一般!L2485,コード表!$G$3:$H$67,2,FALSE)&amp;VLOOKUP(一般!M2485,コード表!$J$3:$K$15,2,FALSE)&amp;VLOOKUP(一般!N2485,コード表!$M$3:$N$34,2,FALSE))</f>
        <v/>
      </c>
      <c r="F2481" s="18"/>
      <c r="G2481" s="18"/>
      <c r="H2481" s="18" t="str">
        <f>IF(ISERROR(VLOOKUP(一般!O2485,コード表!$S$3:$T$11,2,FALSE)),"",VLOOKUP(一般!O2485,コード表!$S$3:$T$11,2,FALSE))</f>
        <v/>
      </c>
      <c r="I2481" s="18" t="str">
        <f>IF(ISERROR(VLOOKUP(一般!P2485,コード表!$D$3:$E$7,2,FALSE)&amp;VLOOKUP(一般!Q2485,コード表!$G$3:$H$67,2,FALSE)&amp;VLOOKUP(一般!R2485,コード表!$J$3:$K$15,2,FALSE)&amp;VLOOKUP(一般!S2485,コード表!$M$3:$N$34,2,FALSE)),"",VLOOKUP(一般!P2485,コード表!$D$3:$E$7,2,FALSE)&amp;VLOOKUP(一般!Q2485,コード表!$G$3:$H$67,2,FALSE)&amp;VLOOKUP(一般!R2485,コード表!$J$3:$K$15,2,FALSE)&amp;VLOOKUP(一般!S2485,コード表!$M$3:$N$34,2,FALSE))</f>
        <v/>
      </c>
      <c r="J2481" s="8">
        <f>一般!T2485</f>
        <v>0</v>
      </c>
      <c r="K2481" s="8" t="str">
        <f>IF(ISERROR(VLOOKUP(一般!U2485,コード表!$P$3:$Q$52,2,FALSE)),"",VLOOKUP(一般!U2485,コード表!$P$3:$Q$52,2,FALSE))</f>
        <v/>
      </c>
    </row>
    <row r="2482" spans="1:11" ht="20.100000000000001" customHeight="1" x14ac:dyDescent="0.15">
      <c r="A2482" s="8">
        <v>710</v>
      </c>
      <c r="B2482" s="18" t="b">
        <f>IF(一般!B2486="出",IF(ISERROR(VLOOKUP(一般!C2486,コード表!$D$3:$E$7,2,FALSE)&amp;VLOOKUP(一般!D2486,コード表!$G$3:$H$67,2,FALSE)&amp;VLOOKUP(一般!E2486,コード表!$J$3:$K$15,2,FALSE)&amp;VLOOKUP(一般!F2486,コード表!$M$3:$N$34,2,FALSE)),"",VLOOKUP(一般!C2486,コード表!$D$3:$E$7,2,FALSE)&amp;VLOOKUP(一般!D2486,コード表!$G$3:$H$67,2,FALSE)&amp;VLOOKUP(一般!E2486,コード表!$J$3:$K$15,2,FALSE)&amp;VLOOKUP(一般!F2486,コード表!$M$3:$N$34,2,FALSE)))</f>
        <v>0</v>
      </c>
      <c r="C2482" s="17" t="str">
        <f>一般!I2486&amp;" "&amp;一般!J2486</f>
        <v xml:space="preserve"> </v>
      </c>
      <c r="D2482" s="17" t="str">
        <f>一般!G2486&amp;"　"&amp;一般!H2486</f>
        <v>　</v>
      </c>
      <c r="E2482" s="18" t="str">
        <f>IF(ISERROR(VLOOKUP(一般!K2486,コード表!$D$3:$E$7,2,FALSE)&amp;VLOOKUP(一般!L2486,コード表!$G$3:$H$67,2,FALSE)&amp;VLOOKUP(一般!M2486,コード表!$J$3:$K$15,2,FALSE)&amp;VLOOKUP(一般!N2486,コード表!$M$3:$N$34,2,FALSE)),"",VLOOKUP(一般!K2486,コード表!$D$3:$E$7,2,FALSE)&amp;VLOOKUP(一般!L2486,コード表!$G$3:$H$67,2,FALSE)&amp;VLOOKUP(一般!M2486,コード表!$J$3:$K$15,2,FALSE)&amp;VLOOKUP(一般!N2486,コード表!$M$3:$N$34,2,FALSE))</f>
        <v/>
      </c>
      <c r="F2482" s="18"/>
      <c r="G2482" s="18"/>
      <c r="H2482" s="18" t="str">
        <f>IF(ISERROR(VLOOKUP(一般!O2486,コード表!$S$3:$T$11,2,FALSE)),"",VLOOKUP(一般!O2486,コード表!$S$3:$T$11,2,FALSE))</f>
        <v/>
      </c>
      <c r="I2482" s="18" t="str">
        <f>IF(ISERROR(VLOOKUP(一般!P2486,コード表!$D$3:$E$7,2,FALSE)&amp;VLOOKUP(一般!Q2486,コード表!$G$3:$H$67,2,FALSE)&amp;VLOOKUP(一般!R2486,コード表!$J$3:$K$15,2,FALSE)&amp;VLOOKUP(一般!S2486,コード表!$M$3:$N$34,2,FALSE)),"",VLOOKUP(一般!P2486,コード表!$D$3:$E$7,2,FALSE)&amp;VLOOKUP(一般!Q2486,コード表!$G$3:$H$67,2,FALSE)&amp;VLOOKUP(一般!R2486,コード表!$J$3:$K$15,2,FALSE)&amp;VLOOKUP(一般!S2486,コード表!$M$3:$N$34,2,FALSE))</f>
        <v/>
      </c>
      <c r="J2482" s="8">
        <f>一般!T2486</f>
        <v>0</v>
      </c>
      <c r="K2482" s="8" t="str">
        <f>IF(ISERROR(VLOOKUP(一般!U2486,コード表!$P$3:$Q$52,2,FALSE)),"",VLOOKUP(一般!U2486,コード表!$P$3:$Q$52,2,FALSE))</f>
        <v/>
      </c>
    </row>
    <row r="2483" spans="1:11" ht="20.100000000000001" customHeight="1" x14ac:dyDescent="0.15">
      <c r="A2483" s="8">
        <v>710</v>
      </c>
      <c r="B2483" s="18" t="b">
        <f>IF(一般!B2487="出",IF(ISERROR(VLOOKUP(一般!C2487,コード表!$D$3:$E$7,2,FALSE)&amp;VLOOKUP(一般!D2487,コード表!$G$3:$H$67,2,FALSE)&amp;VLOOKUP(一般!E2487,コード表!$J$3:$K$15,2,FALSE)&amp;VLOOKUP(一般!F2487,コード表!$M$3:$N$34,2,FALSE)),"",VLOOKUP(一般!C2487,コード表!$D$3:$E$7,2,FALSE)&amp;VLOOKUP(一般!D2487,コード表!$G$3:$H$67,2,FALSE)&amp;VLOOKUP(一般!E2487,コード表!$J$3:$K$15,2,FALSE)&amp;VLOOKUP(一般!F2487,コード表!$M$3:$N$34,2,FALSE)))</f>
        <v>0</v>
      </c>
      <c r="C2483" s="17" t="str">
        <f>一般!I2487&amp;" "&amp;一般!J2487</f>
        <v xml:space="preserve"> </v>
      </c>
      <c r="D2483" s="17" t="str">
        <f>一般!G2487&amp;"　"&amp;一般!H2487</f>
        <v>　</v>
      </c>
      <c r="E2483" s="18" t="str">
        <f>IF(ISERROR(VLOOKUP(一般!K2487,コード表!$D$3:$E$7,2,FALSE)&amp;VLOOKUP(一般!L2487,コード表!$G$3:$H$67,2,FALSE)&amp;VLOOKUP(一般!M2487,コード表!$J$3:$K$15,2,FALSE)&amp;VLOOKUP(一般!N2487,コード表!$M$3:$N$34,2,FALSE)),"",VLOOKUP(一般!K2487,コード表!$D$3:$E$7,2,FALSE)&amp;VLOOKUP(一般!L2487,コード表!$G$3:$H$67,2,FALSE)&amp;VLOOKUP(一般!M2487,コード表!$J$3:$K$15,2,FALSE)&amp;VLOOKUP(一般!N2487,コード表!$M$3:$N$34,2,FALSE))</f>
        <v/>
      </c>
      <c r="F2483" s="18"/>
      <c r="G2483" s="18"/>
      <c r="H2483" s="18" t="str">
        <f>IF(ISERROR(VLOOKUP(一般!O2487,コード表!$S$3:$T$11,2,FALSE)),"",VLOOKUP(一般!O2487,コード表!$S$3:$T$11,2,FALSE))</f>
        <v/>
      </c>
      <c r="I2483" s="18" t="str">
        <f>IF(ISERROR(VLOOKUP(一般!P2487,コード表!$D$3:$E$7,2,FALSE)&amp;VLOOKUP(一般!Q2487,コード表!$G$3:$H$67,2,FALSE)&amp;VLOOKUP(一般!R2487,コード表!$J$3:$K$15,2,FALSE)&amp;VLOOKUP(一般!S2487,コード表!$M$3:$N$34,2,FALSE)),"",VLOOKUP(一般!P2487,コード表!$D$3:$E$7,2,FALSE)&amp;VLOOKUP(一般!Q2487,コード表!$G$3:$H$67,2,FALSE)&amp;VLOOKUP(一般!R2487,コード表!$J$3:$K$15,2,FALSE)&amp;VLOOKUP(一般!S2487,コード表!$M$3:$N$34,2,FALSE))</f>
        <v/>
      </c>
      <c r="J2483" s="8">
        <f>一般!T2487</f>
        <v>0</v>
      </c>
      <c r="K2483" s="8" t="str">
        <f>IF(ISERROR(VLOOKUP(一般!U2487,コード表!$P$3:$Q$52,2,FALSE)),"",VLOOKUP(一般!U2487,コード表!$P$3:$Q$52,2,FALSE))</f>
        <v/>
      </c>
    </row>
    <row r="2484" spans="1:11" ht="20.100000000000001" customHeight="1" x14ac:dyDescent="0.15">
      <c r="A2484" s="8">
        <v>710</v>
      </c>
      <c r="B2484" s="18" t="b">
        <f>IF(一般!B2488="出",IF(ISERROR(VLOOKUP(一般!C2488,コード表!$D$3:$E$7,2,FALSE)&amp;VLOOKUP(一般!D2488,コード表!$G$3:$H$67,2,FALSE)&amp;VLOOKUP(一般!E2488,コード表!$J$3:$K$15,2,FALSE)&amp;VLOOKUP(一般!F2488,コード表!$M$3:$N$34,2,FALSE)),"",VLOOKUP(一般!C2488,コード表!$D$3:$E$7,2,FALSE)&amp;VLOOKUP(一般!D2488,コード表!$G$3:$H$67,2,FALSE)&amp;VLOOKUP(一般!E2488,コード表!$J$3:$K$15,2,FALSE)&amp;VLOOKUP(一般!F2488,コード表!$M$3:$N$34,2,FALSE)))</f>
        <v>0</v>
      </c>
      <c r="C2484" s="17" t="str">
        <f>一般!I2488&amp;" "&amp;一般!J2488</f>
        <v xml:space="preserve"> </v>
      </c>
      <c r="D2484" s="17" t="str">
        <f>一般!G2488&amp;"　"&amp;一般!H2488</f>
        <v>　</v>
      </c>
      <c r="E2484" s="18" t="str">
        <f>IF(ISERROR(VLOOKUP(一般!K2488,コード表!$D$3:$E$7,2,FALSE)&amp;VLOOKUP(一般!L2488,コード表!$G$3:$H$67,2,FALSE)&amp;VLOOKUP(一般!M2488,コード表!$J$3:$K$15,2,FALSE)&amp;VLOOKUP(一般!N2488,コード表!$M$3:$N$34,2,FALSE)),"",VLOOKUP(一般!K2488,コード表!$D$3:$E$7,2,FALSE)&amp;VLOOKUP(一般!L2488,コード表!$G$3:$H$67,2,FALSE)&amp;VLOOKUP(一般!M2488,コード表!$J$3:$K$15,2,FALSE)&amp;VLOOKUP(一般!N2488,コード表!$M$3:$N$34,2,FALSE))</f>
        <v/>
      </c>
      <c r="F2484" s="18"/>
      <c r="G2484" s="18"/>
      <c r="H2484" s="18" t="str">
        <f>IF(ISERROR(VLOOKUP(一般!O2488,コード表!$S$3:$T$11,2,FALSE)),"",VLOOKUP(一般!O2488,コード表!$S$3:$T$11,2,FALSE))</f>
        <v/>
      </c>
      <c r="I2484" s="18" t="str">
        <f>IF(ISERROR(VLOOKUP(一般!P2488,コード表!$D$3:$E$7,2,FALSE)&amp;VLOOKUP(一般!Q2488,コード表!$G$3:$H$67,2,FALSE)&amp;VLOOKUP(一般!R2488,コード表!$J$3:$K$15,2,FALSE)&amp;VLOOKUP(一般!S2488,コード表!$M$3:$N$34,2,FALSE)),"",VLOOKUP(一般!P2488,コード表!$D$3:$E$7,2,FALSE)&amp;VLOOKUP(一般!Q2488,コード表!$G$3:$H$67,2,FALSE)&amp;VLOOKUP(一般!R2488,コード表!$J$3:$K$15,2,FALSE)&amp;VLOOKUP(一般!S2488,コード表!$M$3:$N$34,2,FALSE))</f>
        <v/>
      </c>
      <c r="J2484" s="8">
        <f>一般!T2488</f>
        <v>0</v>
      </c>
      <c r="K2484" s="8" t="str">
        <f>IF(ISERROR(VLOOKUP(一般!U2488,コード表!$P$3:$Q$52,2,FALSE)),"",VLOOKUP(一般!U2488,コード表!$P$3:$Q$52,2,FALSE))</f>
        <v/>
      </c>
    </row>
    <row r="2485" spans="1:11" ht="20.100000000000001" customHeight="1" x14ac:dyDescent="0.15">
      <c r="A2485" s="8">
        <v>710</v>
      </c>
      <c r="B2485" s="18" t="b">
        <f>IF(一般!B2489="出",IF(ISERROR(VLOOKUP(一般!C2489,コード表!$D$3:$E$7,2,FALSE)&amp;VLOOKUP(一般!D2489,コード表!$G$3:$H$67,2,FALSE)&amp;VLOOKUP(一般!E2489,コード表!$J$3:$K$15,2,FALSE)&amp;VLOOKUP(一般!F2489,コード表!$M$3:$N$34,2,FALSE)),"",VLOOKUP(一般!C2489,コード表!$D$3:$E$7,2,FALSE)&amp;VLOOKUP(一般!D2489,コード表!$G$3:$H$67,2,FALSE)&amp;VLOOKUP(一般!E2489,コード表!$J$3:$K$15,2,FALSE)&amp;VLOOKUP(一般!F2489,コード表!$M$3:$N$34,2,FALSE)))</f>
        <v>0</v>
      </c>
      <c r="C2485" s="17" t="str">
        <f>一般!I2489&amp;" "&amp;一般!J2489</f>
        <v xml:space="preserve"> </v>
      </c>
      <c r="D2485" s="17" t="str">
        <f>一般!G2489&amp;"　"&amp;一般!H2489</f>
        <v>　</v>
      </c>
      <c r="E2485" s="18" t="str">
        <f>IF(ISERROR(VLOOKUP(一般!K2489,コード表!$D$3:$E$7,2,FALSE)&amp;VLOOKUP(一般!L2489,コード表!$G$3:$H$67,2,FALSE)&amp;VLOOKUP(一般!M2489,コード表!$J$3:$K$15,2,FALSE)&amp;VLOOKUP(一般!N2489,コード表!$M$3:$N$34,2,FALSE)),"",VLOOKUP(一般!K2489,コード表!$D$3:$E$7,2,FALSE)&amp;VLOOKUP(一般!L2489,コード表!$G$3:$H$67,2,FALSE)&amp;VLOOKUP(一般!M2489,コード表!$J$3:$K$15,2,FALSE)&amp;VLOOKUP(一般!N2489,コード表!$M$3:$N$34,2,FALSE))</f>
        <v/>
      </c>
      <c r="F2485" s="18"/>
      <c r="G2485" s="18"/>
      <c r="H2485" s="18" t="str">
        <f>IF(ISERROR(VLOOKUP(一般!O2489,コード表!$S$3:$T$11,2,FALSE)),"",VLOOKUP(一般!O2489,コード表!$S$3:$T$11,2,FALSE))</f>
        <v/>
      </c>
      <c r="I2485" s="18" t="str">
        <f>IF(ISERROR(VLOOKUP(一般!P2489,コード表!$D$3:$E$7,2,FALSE)&amp;VLOOKUP(一般!Q2489,コード表!$G$3:$H$67,2,FALSE)&amp;VLOOKUP(一般!R2489,コード表!$J$3:$K$15,2,FALSE)&amp;VLOOKUP(一般!S2489,コード表!$M$3:$N$34,2,FALSE)),"",VLOOKUP(一般!P2489,コード表!$D$3:$E$7,2,FALSE)&amp;VLOOKUP(一般!Q2489,コード表!$G$3:$H$67,2,FALSE)&amp;VLOOKUP(一般!R2489,コード表!$J$3:$K$15,2,FALSE)&amp;VLOOKUP(一般!S2489,コード表!$M$3:$N$34,2,FALSE))</f>
        <v/>
      </c>
      <c r="J2485" s="8">
        <f>一般!T2489</f>
        <v>0</v>
      </c>
      <c r="K2485" s="8" t="str">
        <f>IF(ISERROR(VLOOKUP(一般!U2489,コード表!$P$3:$Q$52,2,FALSE)),"",VLOOKUP(一般!U2489,コード表!$P$3:$Q$52,2,FALSE))</f>
        <v/>
      </c>
    </row>
    <row r="2486" spans="1:11" ht="20.100000000000001" customHeight="1" x14ac:dyDescent="0.15">
      <c r="A2486" s="8">
        <v>710</v>
      </c>
      <c r="B2486" s="18" t="b">
        <f>IF(一般!B2490="出",IF(ISERROR(VLOOKUP(一般!C2490,コード表!$D$3:$E$7,2,FALSE)&amp;VLOOKUP(一般!D2490,コード表!$G$3:$H$67,2,FALSE)&amp;VLOOKUP(一般!E2490,コード表!$J$3:$K$15,2,FALSE)&amp;VLOOKUP(一般!F2490,コード表!$M$3:$N$34,2,FALSE)),"",VLOOKUP(一般!C2490,コード表!$D$3:$E$7,2,FALSE)&amp;VLOOKUP(一般!D2490,コード表!$G$3:$H$67,2,FALSE)&amp;VLOOKUP(一般!E2490,コード表!$J$3:$K$15,2,FALSE)&amp;VLOOKUP(一般!F2490,コード表!$M$3:$N$34,2,FALSE)))</f>
        <v>0</v>
      </c>
      <c r="C2486" s="17" t="str">
        <f>一般!I2490&amp;" "&amp;一般!J2490</f>
        <v xml:space="preserve"> </v>
      </c>
      <c r="D2486" s="17" t="str">
        <f>一般!G2490&amp;"　"&amp;一般!H2490</f>
        <v>　</v>
      </c>
      <c r="E2486" s="18" t="str">
        <f>IF(ISERROR(VLOOKUP(一般!K2490,コード表!$D$3:$E$7,2,FALSE)&amp;VLOOKUP(一般!L2490,コード表!$G$3:$H$67,2,FALSE)&amp;VLOOKUP(一般!M2490,コード表!$J$3:$K$15,2,FALSE)&amp;VLOOKUP(一般!N2490,コード表!$M$3:$N$34,2,FALSE)),"",VLOOKUP(一般!K2490,コード表!$D$3:$E$7,2,FALSE)&amp;VLOOKUP(一般!L2490,コード表!$G$3:$H$67,2,FALSE)&amp;VLOOKUP(一般!M2490,コード表!$J$3:$K$15,2,FALSE)&amp;VLOOKUP(一般!N2490,コード表!$M$3:$N$34,2,FALSE))</f>
        <v/>
      </c>
      <c r="F2486" s="18"/>
      <c r="G2486" s="18"/>
      <c r="H2486" s="18" t="str">
        <f>IF(ISERROR(VLOOKUP(一般!O2490,コード表!$S$3:$T$11,2,FALSE)),"",VLOOKUP(一般!O2490,コード表!$S$3:$T$11,2,FALSE))</f>
        <v/>
      </c>
      <c r="I2486" s="18" t="str">
        <f>IF(ISERROR(VLOOKUP(一般!P2490,コード表!$D$3:$E$7,2,FALSE)&amp;VLOOKUP(一般!Q2490,コード表!$G$3:$H$67,2,FALSE)&amp;VLOOKUP(一般!R2490,コード表!$J$3:$K$15,2,FALSE)&amp;VLOOKUP(一般!S2490,コード表!$M$3:$N$34,2,FALSE)),"",VLOOKUP(一般!P2490,コード表!$D$3:$E$7,2,FALSE)&amp;VLOOKUP(一般!Q2490,コード表!$G$3:$H$67,2,FALSE)&amp;VLOOKUP(一般!R2490,コード表!$J$3:$K$15,2,FALSE)&amp;VLOOKUP(一般!S2490,コード表!$M$3:$N$34,2,FALSE))</f>
        <v/>
      </c>
      <c r="J2486" s="8">
        <f>一般!T2490</f>
        <v>0</v>
      </c>
      <c r="K2486" s="8" t="str">
        <f>IF(ISERROR(VLOOKUP(一般!U2490,コード表!$P$3:$Q$52,2,FALSE)),"",VLOOKUP(一般!U2490,コード表!$P$3:$Q$52,2,FALSE))</f>
        <v/>
      </c>
    </row>
    <row r="2487" spans="1:11" ht="20.100000000000001" customHeight="1" x14ac:dyDescent="0.15">
      <c r="A2487" s="8">
        <v>710</v>
      </c>
      <c r="B2487" s="18" t="b">
        <f>IF(一般!B2491="出",IF(ISERROR(VLOOKUP(一般!C2491,コード表!$D$3:$E$7,2,FALSE)&amp;VLOOKUP(一般!D2491,コード表!$G$3:$H$67,2,FALSE)&amp;VLOOKUP(一般!E2491,コード表!$J$3:$K$15,2,FALSE)&amp;VLOOKUP(一般!F2491,コード表!$M$3:$N$34,2,FALSE)),"",VLOOKUP(一般!C2491,コード表!$D$3:$E$7,2,FALSE)&amp;VLOOKUP(一般!D2491,コード表!$G$3:$H$67,2,FALSE)&amp;VLOOKUP(一般!E2491,コード表!$J$3:$K$15,2,FALSE)&amp;VLOOKUP(一般!F2491,コード表!$M$3:$N$34,2,FALSE)))</f>
        <v>0</v>
      </c>
      <c r="C2487" s="17" t="str">
        <f>一般!I2491&amp;" "&amp;一般!J2491</f>
        <v xml:space="preserve"> </v>
      </c>
      <c r="D2487" s="17" t="str">
        <f>一般!G2491&amp;"　"&amp;一般!H2491</f>
        <v>　</v>
      </c>
      <c r="E2487" s="18" t="str">
        <f>IF(ISERROR(VLOOKUP(一般!K2491,コード表!$D$3:$E$7,2,FALSE)&amp;VLOOKUP(一般!L2491,コード表!$G$3:$H$67,2,FALSE)&amp;VLOOKUP(一般!M2491,コード表!$J$3:$K$15,2,FALSE)&amp;VLOOKUP(一般!N2491,コード表!$M$3:$N$34,2,FALSE)),"",VLOOKUP(一般!K2491,コード表!$D$3:$E$7,2,FALSE)&amp;VLOOKUP(一般!L2491,コード表!$G$3:$H$67,2,FALSE)&amp;VLOOKUP(一般!M2491,コード表!$J$3:$K$15,2,FALSE)&amp;VLOOKUP(一般!N2491,コード表!$M$3:$N$34,2,FALSE))</f>
        <v/>
      </c>
      <c r="F2487" s="18"/>
      <c r="G2487" s="18"/>
      <c r="H2487" s="18" t="str">
        <f>IF(ISERROR(VLOOKUP(一般!O2491,コード表!$S$3:$T$11,2,FALSE)),"",VLOOKUP(一般!O2491,コード表!$S$3:$T$11,2,FALSE))</f>
        <v/>
      </c>
      <c r="I2487" s="18" t="str">
        <f>IF(ISERROR(VLOOKUP(一般!P2491,コード表!$D$3:$E$7,2,FALSE)&amp;VLOOKUP(一般!Q2491,コード表!$G$3:$H$67,2,FALSE)&amp;VLOOKUP(一般!R2491,コード表!$J$3:$K$15,2,FALSE)&amp;VLOOKUP(一般!S2491,コード表!$M$3:$N$34,2,FALSE)),"",VLOOKUP(一般!P2491,コード表!$D$3:$E$7,2,FALSE)&amp;VLOOKUP(一般!Q2491,コード表!$G$3:$H$67,2,FALSE)&amp;VLOOKUP(一般!R2491,コード表!$J$3:$K$15,2,FALSE)&amp;VLOOKUP(一般!S2491,コード表!$M$3:$N$34,2,FALSE))</f>
        <v/>
      </c>
      <c r="J2487" s="8">
        <f>一般!T2491</f>
        <v>0</v>
      </c>
      <c r="K2487" s="8" t="str">
        <f>IF(ISERROR(VLOOKUP(一般!U2491,コード表!$P$3:$Q$52,2,FALSE)),"",VLOOKUP(一般!U2491,コード表!$P$3:$Q$52,2,FALSE))</f>
        <v/>
      </c>
    </row>
    <row r="2488" spans="1:11" ht="20.100000000000001" customHeight="1" x14ac:dyDescent="0.15">
      <c r="A2488" s="8">
        <v>710</v>
      </c>
      <c r="B2488" s="18" t="b">
        <f>IF(一般!B2492="出",IF(ISERROR(VLOOKUP(一般!C2492,コード表!$D$3:$E$7,2,FALSE)&amp;VLOOKUP(一般!D2492,コード表!$G$3:$H$67,2,FALSE)&amp;VLOOKUP(一般!E2492,コード表!$J$3:$K$15,2,FALSE)&amp;VLOOKUP(一般!F2492,コード表!$M$3:$N$34,2,FALSE)),"",VLOOKUP(一般!C2492,コード表!$D$3:$E$7,2,FALSE)&amp;VLOOKUP(一般!D2492,コード表!$G$3:$H$67,2,FALSE)&amp;VLOOKUP(一般!E2492,コード表!$J$3:$K$15,2,FALSE)&amp;VLOOKUP(一般!F2492,コード表!$M$3:$N$34,2,FALSE)))</f>
        <v>0</v>
      </c>
      <c r="C2488" s="17" t="str">
        <f>一般!I2492&amp;" "&amp;一般!J2492</f>
        <v xml:space="preserve"> </v>
      </c>
      <c r="D2488" s="17" t="str">
        <f>一般!G2492&amp;"　"&amp;一般!H2492</f>
        <v>　</v>
      </c>
      <c r="E2488" s="18" t="str">
        <f>IF(ISERROR(VLOOKUP(一般!K2492,コード表!$D$3:$E$7,2,FALSE)&amp;VLOOKUP(一般!L2492,コード表!$G$3:$H$67,2,FALSE)&amp;VLOOKUP(一般!M2492,コード表!$J$3:$K$15,2,FALSE)&amp;VLOOKUP(一般!N2492,コード表!$M$3:$N$34,2,FALSE)),"",VLOOKUP(一般!K2492,コード表!$D$3:$E$7,2,FALSE)&amp;VLOOKUP(一般!L2492,コード表!$G$3:$H$67,2,FALSE)&amp;VLOOKUP(一般!M2492,コード表!$J$3:$K$15,2,FALSE)&amp;VLOOKUP(一般!N2492,コード表!$M$3:$N$34,2,FALSE))</f>
        <v/>
      </c>
      <c r="F2488" s="18"/>
      <c r="G2488" s="18"/>
      <c r="H2488" s="18" t="str">
        <f>IF(ISERROR(VLOOKUP(一般!O2492,コード表!$S$3:$T$11,2,FALSE)),"",VLOOKUP(一般!O2492,コード表!$S$3:$T$11,2,FALSE))</f>
        <v/>
      </c>
      <c r="I2488" s="18" t="str">
        <f>IF(ISERROR(VLOOKUP(一般!P2492,コード表!$D$3:$E$7,2,FALSE)&amp;VLOOKUP(一般!Q2492,コード表!$G$3:$H$67,2,FALSE)&amp;VLOOKUP(一般!R2492,コード表!$J$3:$K$15,2,FALSE)&amp;VLOOKUP(一般!S2492,コード表!$M$3:$N$34,2,FALSE)),"",VLOOKUP(一般!P2492,コード表!$D$3:$E$7,2,FALSE)&amp;VLOOKUP(一般!Q2492,コード表!$G$3:$H$67,2,FALSE)&amp;VLOOKUP(一般!R2492,コード表!$J$3:$K$15,2,FALSE)&amp;VLOOKUP(一般!S2492,コード表!$M$3:$N$34,2,FALSE))</f>
        <v/>
      </c>
      <c r="J2488" s="8">
        <f>一般!T2492</f>
        <v>0</v>
      </c>
      <c r="K2488" s="8" t="str">
        <f>IF(ISERROR(VLOOKUP(一般!U2492,コード表!$P$3:$Q$52,2,FALSE)),"",VLOOKUP(一般!U2492,コード表!$P$3:$Q$52,2,FALSE))</f>
        <v/>
      </c>
    </row>
    <row r="2489" spans="1:11" ht="20.100000000000001" customHeight="1" x14ac:dyDescent="0.15">
      <c r="A2489" s="8">
        <v>710</v>
      </c>
      <c r="B2489" s="18" t="b">
        <f>IF(一般!B2493="出",IF(ISERROR(VLOOKUP(一般!C2493,コード表!$D$3:$E$7,2,FALSE)&amp;VLOOKUP(一般!D2493,コード表!$G$3:$H$67,2,FALSE)&amp;VLOOKUP(一般!E2493,コード表!$J$3:$K$15,2,FALSE)&amp;VLOOKUP(一般!F2493,コード表!$M$3:$N$34,2,FALSE)),"",VLOOKUP(一般!C2493,コード表!$D$3:$E$7,2,FALSE)&amp;VLOOKUP(一般!D2493,コード表!$G$3:$H$67,2,FALSE)&amp;VLOOKUP(一般!E2493,コード表!$J$3:$K$15,2,FALSE)&amp;VLOOKUP(一般!F2493,コード表!$M$3:$N$34,2,FALSE)))</f>
        <v>0</v>
      </c>
      <c r="C2489" s="17" t="str">
        <f>一般!I2493&amp;" "&amp;一般!J2493</f>
        <v xml:space="preserve"> </v>
      </c>
      <c r="D2489" s="17" t="str">
        <f>一般!G2493&amp;"　"&amp;一般!H2493</f>
        <v>　</v>
      </c>
      <c r="E2489" s="18" t="str">
        <f>IF(ISERROR(VLOOKUP(一般!K2493,コード表!$D$3:$E$7,2,FALSE)&amp;VLOOKUP(一般!L2493,コード表!$G$3:$H$67,2,FALSE)&amp;VLOOKUP(一般!M2493,コード表!$J$3:$K$15,2,FALSE)&amp;VLOOKUP(一般!N2493,コード表!$M$3:$N$34,2,FALSE)),"",VLOOKUP(一般!K2493,コード表!$D$3:$E$7,2,FALSE)&amp;VLOOKUP(一般!L2493,コード表!$G$3:$H$67,2,FALSE)&amp;VLOOKUP(一般!M2493,コード表!$J$3:$K$15,2,FALSE)&amp;VLOOKUP(一般!N2493,コード表!$M$3:$N$34,2,FALSE))</f>
        <v/>
      </c>
      <c r="F2489" s="18"/>
      <c r="G2489" s="18"/>
      <c r="H2489" s="18" t="str">
        <f>IF(ISERROR(VLOOKUP(一般!O2493,コード表!$S$3:$T$11,2,FALSE)),"",VLOOKUP(一般!O2493,コード表!$S$3:$T$11,2,FALSE))</f>
        <v/>
      </c>
      <c r="I2489" s="18" t="str">
        <f>IF(ISERROR(VLOOKUP(一般!P2493,コード表!$D$3:$E$7,2,FALSE)&amp;VLOOKUP(一般!Q2493,コード表!$G$3:$H$67,2,FALSE)&amp;VLOOKUP(一般!R2493,コード表!$J$3:$K$15,2,FALSE)&amp;VLOOKUP(一般!S2493,コード表!$M$3:$N$34,2,FALSE)),"",VLOOKUP(一般!P2493,コード表!$D$3:$E$7,2,FALSE)&amp;VLOOKUP(一般!Q2493,コード表!$G$3:$H$67,2,FALSE)&amp;VLOOKUP(一般!R2493,コード表!$J$3:$K$15,2,FALSE)&amp;VLOOKUP(一般!S2493,コード表!$M$3:$N$34,2,FALSE))</f>
        <v/>
      </c>
      <c r="J2489" s="8">
        <f>一般!T2493</f>
        <v>0</v>
      </c>
      <c r="K2489" s="8" t="str">
        <f>IF(ISERROR(VLOOKUP(一般!U2493,コード表!$P$3:$Q$52,2,FALSE)),"",VLOOKUP(一般!U2493,コード表!$P$3:$Q$52,2,FALSE))</f>
        <v/>
      </c>
    </row>
    <row r="2490" spans="1:11" ht="20.100000000000001" customHeight="1" x14ac:dyDescent="0.15">
      <c r="A2490" s="8">
        <v>710</v>
      </c>
      <c r="B2490" s="18" t="b">
        <f>IF(一般!B2494="出",IF(ISERROR(VLOOKUP(一般!C2494,コード表!$D$3:$E$7,2,FALSE)&amp;VLOOKUP(一般!D2494,コード表!$G$3:$H$67,2,FALSE)&amp;VLOOKUP(一般!E2494,コード表!$J$3:$K$15,2,FALSE)&amp;VLOOKUP(一般!F2494,コード表!$M$3:$N$34,2,FALSE)),"",VLOOKUP(一般!C2494,コード表!$D$3:$E$7,2,FALSE)&amp;VLOOKUP(一般!D2494,コード表!$G$3:$H$67,2,FALSE)&amp;VLOOKUP(一般!E2494,コード表!$J$3:$K$15,2,FALSE)&amp;VLOOKUP(一般!F2494,コード表!$M$3:$N$34,2,FALSE)))</f>
        <v>0</v>
      </c>
      <c r="C2490" s="17" t="str">
        <f>一般!I2494&amp;" "&amp;一般!J2494</f>
        <v xml:space="preserve"> </v>
      </c>
      <c r="D2490" s="17" t="str">
        <f>一般!G2494&amp;"　"&amp;一般!H2494</f>
        <v>　</v>
      </c>
      <c r="E2490" s="18" t="str">
        <f>IF(ISERROR(VLOOKUP(一般!K2494,コード表!$D$3:$E$7,2,FALSE)&amp;VLOOKUP(一般!L2494,コード表!$G$3:$H$67,2,FALSE)&amp;VLOOKUP(一般!M2494,コード表!$J$3:$K$15,2,FALSE)&amp;VLOOKUP(一般!N2494,コード表!$M$3:$N$34,2,FALSE)),"",VLOOKUP(一般!K2494,コード表!$D$3:$E$7,2,FALSE)&amp;VLOOKUP(一般!L2494,コード表!$G$3:$H$67,2,FALSE)&amp;VLOOKUP(一般!M2494,コード表!$J$3:$K$15,2,FALSE)&amp;VLOOKUP(一般!N2494,コード表!$M$3:$N$34,2,FALSE))</f>
        <v/>
      </c>
      <c r="F2490" s="18"/>
      <c r="G2490" s="18"/>
      <c r="H2490" s="18" t="str">
        <f>IF(ISERROR(VLOOKUP(一般!O2494,コード表!$S$3:$T$11,2,FALSE)),"",VLOOKUP(一般!O2494,コード表!$S$3:$T$11,2,FALSE))</f>
        <v/>
      </c>
      <c r="I2490" s="18" t="str">
        <f>IF(ISERROR(VLOOKUP(一般!P2494,コード表!$D$3:$E$7,2,FALSE)&amp;VLOOKUP(一般!Q2494,コード表!$G$3:$H$67,2,FALSE)&amp;VLOOKUP(一般!R2494,コード表!$J$3:$K$15,2,FALSE)&amp;VLOOKUP(一般!S2494,コード表!$M$3:$N$34,2,FALSE)),"",VLOOKUP(一般!P2494,コード表!$D$3:$E$7,2,FALSE)&amp;VLOOKUP(一般!Q2494,コード表!$G$3:$H$67,2,FALSE)&amp;VLOOKUP(一般!R2494,コード表!$J$3:$K$15,2,FALSE)&amp;VLOOKUP(一般!S2494,コード表!$M$3:$N$34,2,FALSE))</f>
        <v/>
      </c>
      <c r="J2490" s="8">
        <f>一般!T2494</f>
        <v>0</v>
      </c>
      <c r="K2490" s="8" t="str">
        <f>IF(ISERROR(VLOOKUP(一般!U2494,コード表!$P$3:$Q$52,2,FALSE)),"",VLOOKUP(一般!U2494,コード表!$P$3:$Q$52,2,FALSE))</f>
        <v/>
      </c>
    </row>
    <row r="2491" spans="1:11" ht="20.100000000000001" customHeight="1" x14ac:dyDescent="0.15">
      <c r="A2491" s="8">
        <v>710</v>
      </c>
      <c r="B2491" s="18" t="b">
        <f>IF(一般!B2495="出",IF(ISERROR(VLOOKUP(一般!C2495,コード表!$D$3:$E$7,2,FALSE)&amp;VLOOKUP(一般!D2495,コード表!$G$3:$H$67,2,FALSE)&amp;VLOOKUP(一般!E2495,コード表!$J$3:$K$15,2,FALSE)&amp;VLOOKUP(一般!F2495,コード表!$M$3:$N$34,2,FALSE)),"",VLOOKUP(一般!C2495,コード表!$D$3:$E$7,2,FALSE)&amp;VLOOKUP(一般!D2495,コード表!$G$3:$H$67,2,FALSE)&amp;VLOOKUP(一般!E2495,コード表!$J$3:$K$15,2,FALSE)&amp;VLOOKUP(一般!F2495,コード表!$M$3:$N$34,2,FALSE)))</f>
        <v>0</v>
      </c>
      <c r="C2491" s="17" t="str">
        <f>一般!I2495&amp;" "&amp;一般!J2495</f>
        <v xml:space="preserve"> </v>
      </c>
      <c r="D2491" s="17" t="str">
        <f>一般!G2495&amp;"　"&amp;一般!H2495</f>
        <v>　</v>
      </c>
      <c r="E2491" s="18" t="str">
        <f>IF(ISERROR(VLOOKUP(一般!K2495,コード表!$D$3:$E$7,2,FALSE)&amp;VLOOKUP(一般!L2495,コード表!$G$3:$H$67,2,FALSE)&amp;VLOOKUP(一般!M2495,コード表!$J$3:$K$15,2,FALSE)&amp;VLOOKUP(一般!N2495,コード表!$M$3:$N$34,2,FALSE)),"",VLOOKUP(一般!K2495,コード表!$D$3:$E$7,2,FALSE)&amp;VLOOKUP(一般!L2495,コード表!$G$3:$H$67,2,FALSE)&amp;VLOOKUP(一般!M2495,コード表!$J$3:$K$15,2,FALSE)&amp;VLOOKUP(一般!N2495,コード表!$M$3:$N$34,2,FALSE))</f>
        <v/>
      </c>
      <c r="F2491" s="18"/>
      <c r="G2491" s="18"/>
      <c r="H2491" s="18" t="str">
        <f>IF(ISERROR(VLOOKUP(一般!O2495,コード表!$S$3:$T$11,2,FALSE)),"",VLOOKUP(一般!O2495,コード表!$S$3:$T$11,2,FALSE))</f>
        <v/>
      </c>
      <c r="I2491" s="18" t="str">
        <f>IF(ISERROR(VLOOKUP(一般!P2495,コード表!$D$3:$E$7,2,FALSE)&amp;VLOOKUP(一般!Q2495,コード表!$G$3:$H$67,2,FALSE)&amp;VLOOKUP(一般!R2495,コード表!$J$3:$K$15,2,FALSE)&amp;VLOOKUP(一般!S2495,コード表!$M$3:$N$34,2,FALSE)),"",VLOOKUP(一般!P2495,コード表!$D$3:$E$7,2,FALSE)&amp;VLOOKUP(一般!Q2495,コード表!$G$3:$H$67,2,FALSE)&amp;VLOOKUP(一般!R2495,コード表!$J$3:$K$15,2,FALSE)&amp;VLOOKUP(一般!S2495,コード表!$M$3:$N$34,2,FALSE))</f>
        <v/>
      </c>
      <c r="J2491" s="8">
        <f>一般!T2495</f>
        <v>0</v>
      </c>
      <c r="K2491" s="8" t="str">
        <f>IF(ISERROR(VLOOKUP(一般!U2495,コード表!$P$3:$Q$52,2,FALSE)),"",VLOOKUP(一般!U2495,コード表!$P$3:$Q$52,2,FALSE))</f>
        <v/>
      </c>
    </row>
    <row r="2492" spans="1:11" ht="20.100000000000001" customHeight="1" x14ac:dyDescent="0.15">
      <c r="A2492" s="8">
        <v>710</v>
      </c>
      <c r="B2492" s="18" t="b">
        <f>IF(一般!B2496="出",IF(ISERROR(VLOOKUP(一般!C2496,コード表!$D$3:$E$7,2,FALSE)&amp;VLOOKUP(一般!D2496,コード表!$G$3:$H$67,2,FALSE)&amp;VLOOKUP(一般!E2496,コード表!$J$3:$K$15,2,FALSE)&amp;VLOOKUP(一般!F2496,コード表!$M$3:$N$34,2,FALSE)),"",VLOOKUP(一般!C2496,コード表!$D$3:$E$7,2,FALSE)&amp;VLOOKUP(一般!D2496,コード表!$G$3:$H$67,2,FALSE)&amp;VLOOKUP(一般!E2496,コード表!$J$3:$K$15,2,FALSE)&amp;VLOOKUP(一般!F2496,コード表!$M$3:$N$34,2,FALSE)))</f>
        <v>0</v>
      </c>
      <c r="C2492" s="17" t="str">
        <f>一般!I2496&amp;" "&amp;一般!J2496</f>
        <v xml:space="preserve"> </v>
      </c>
      <c r="D2492" s="17" t="str">
        <f>一般!G2496&amp;"　"&amp;一般!H2496</f>
        <v>　</v>
      </c>
      <c r="E2492" s="18" t="str">
        <f>IF(ISERROR(VLOOKUP(一般!K2496,コード表!$D$3:$E$7,2,FALSE)&amp;VLOOKUP(一般!L2496,コード表!$G$3:$H$67,2,FALSE)&amp;VLOOKUP(一般!M2496,コード表!$J$3:$K$15,2,FALSE)&amp;VLOOKUP(一般!N2496,コード表!$M$3:$N$34,2,FALSE)),"",VLOOKUP(一般!K2496,コード表!$D$3:$E$7,2,FALSE)&amp;VLOOKUP(一般!L2496,コード表!$G$3:$H$67,2,FALSE)&amp;VLOOKUP(一般!M2496,コード表!$J$3:$K$15,2,FALSE)&amp;VLOOKUP(一般!N2496,コード表!$M$3:$N$34,2,FALSE))</f>
        <v/>
      </c>
      <c r="F2492" s="18"/>
      <c r="G2492" s="18"/>
      <c r="H2492" s="18" t="str">
        <f>IF(ISERROR(VLOOKUP(一般!O2496,コード表!$S$3:$T$11,2,FALSE)),"",VLOOKUP(一般!O2496,コード表!$S$3:$T$11,2,FALSE))</f>
        <v/>
      </c>
      <c r="I2492" s="18" t="str">
        <f>IF(ISERROR(VLOOKUP(一般!P2496,コード表!$D$3:$E$7,2,FALSE)&amp;VLOOKUP(一般!Q2496,コード表!$G$3:$H$67,2,FALSE)&amp;VLOOKUP(一般!R2496,コード表!$J$3:$K$15,2,FALSE)&amp;VLOOKUP(一般!S2496,コード表!$M$3:$N$34,2,FALSE)),"",VLOOKUP(一般!P2496,コード表!$D$3:$E$7,2,FALSE)&amp;VLOOKUP(一般!Q2496,コード表!$G$3:$H$67,2,FALSE)&amp;VLOOKUP(一般!R2496,コード表!$J$3:$K$15,2,FALSE)&amp;VLOOKUP(一般!S2496,コード表!$M$3:$N$34,2,FALSE))</f>
        <v/>
      </c>
      <c r="J2492" s="8">
        <f>一般!T2496</f>
        <v>0</v>
      </c>
      <c r="K2492" s="8" t="str">
        <f>IF(ISERROR(VLOOKUP(一般!U2496,コード表!$P$3:$Q$52,2,FALSE)),"",VLOOKUP(一般!U2496,コード表!$P$3:$Q$52,2,FALSE))</f>
        <v/>
      </c>
    </row>
    <row r="2493" spans="1:11" ht="20.100000000000001" customHeight="1" x14ac:dyDescent="0.15">
      <c r="A2493" s="8">
        <v>710</v>
      </c>
      <c r="B2493" s="18" t="b">
        <f>IF(一般!B2497="出",IF(ISERROR(VLOOKUP(一般!C2497,コード表!$D$3:$E$7,2,FALSE)&amp;VLOOKUP(一般!D2497,コード表!$G$3:$H$67,2,FALSE)&amp;VLOOKUP(一般!E2497,コード表!$J$3:$K$15,2,FALSE)&amp;VLOOKUP(一般!F2497,コード表!$M$3:$N$34,2,FALSE)),"",VLOOKUP(一般!C2497,コード表!$D$3:$E$7,2,FALSE)&amp;VLOOKUP(一般!D2497,コード表!$G$3:$H$67,2,FALSE)&amp;VLOOKUP(一般!E2497,コード表!$J$3:$K$15,2,FALSE)&amp;VLOOKUP(一般!F2497,コード表!$M$3:$N$34,2,FALSE)))</f>
        <v>0</v>
      </c>
      <c r="C2493" s="17" t="str">
        <f>一般!I2497&amp;" "&amp;一般!J2497</f>
        <v xml:space="preserve"> </v>
      </c>
      <c r="D2493" s="17" t="str">
        <f>一般!G2497&amp;"　"&amp;一般!H2497</f>
        <v>　</v>
      </c>
      <c r="E2493" s="18" t="str">
        <f>IF(ISERROR(VLOOKUP(一般!K2497,コード表!$D$3:$E$7,2,FALSE)&amp;VLOOKUP(一般!L2497,コード表!$G$3:$H$67,2,FALSE)&amp;VLOOKUP(一般!M2497,コード表!$J$3:$K$15,2,FALSE)&amp;VLOOKUP(一般!N2497,コード表!$M$3:$N$34,2,FALSE)),"",VLOOKUP(一般!K2497,コード表!$D$3:$E$7,2,FALSE)&amp;VLOOKUP(一般!L2497,コード表!$G$3:$H$67,2,FALSE)&amp;VLOOKUP(一般!M2497,コード表!$J$3:$K$15,2,FALSE)&amp;VLOOKUP(一般!N2497,コード表!$M$3:$N$34,2,FALSE))</f>
        <v/>
      </c>
      <c r="F2493" s="18"/>
      <c r="G2493" s="18"/>
      <c r="H2493" s="18" t="str">
        <f>IF(ISERROR(VLOOKUP(一般!O2497,コード表!$S$3:$T$11,2,FALSE)),"",VLOOKUP(一般!O2497,コード表!$S$3:$T$11,2,FALSE))</f>
        <v/>
      </c>
      <c r="I2493" s="18" t="str">
        <f>IF(ISERROR(VLOOKUP(一般!P2497,コード表!$D$3:$E$7,2,FALSE)&amp;VLOOKUP(一般!Q2497,コード表!$G$3:$H$67,2,FALSE)&amp;VLOOKUP(一般!R2497,コード表!$J$3:$K$15,2,FALSE)&amp;VLOOKUP(一般!S2497,コード表!$M$3:$N$34,2,FALSE)),"",VLOOKUP(一般!P2497,コード表!$D$3:$E$7,2,FALSE)&amp;VLOOKUP(一般!Q2497,コード表!$G$3:$H$67,2,FALSE)&amp;VLOOKUP(一般!R2497,コード表!$J$3:$K$15,2,FALSE)&amp;VLOOKUP(一般!S2497,コード表!$M$3:$N$34,2,FALSE))</f>
        <v/>
      </c>
      <c r="J2493" s="8">
        <f>一般!T2497</f>
        <v>0</v>
      </c>
      <c r="K2493" s="8" t="str">
        <f>IF(ISERROR(VLOOKUP(一般!U2497,コード表!$P$3:$Q$52,2,FALSE)),"",VLOOKUP(一般!U2497,コード表!$P$3:$Q$52,2,FALSE))</f>
        <v/>
      </c>
    </row>
    <row r="2494" spans="1:11" ht="20.100000000000001" customHeight="1" x14ac:dyDescent="0.15">
      <c r="A2494" s="8">
        <v>710</v>
      </c>
      <c r="B2494" s="18" t="b">
        <f>IF(一般!B2498="出",IF(ISERROR(VLOOKUP(一般!C2498,コード表!$D$3:$E$7,2,FALSE)&amp;VLOOKUP(一般!D2498,コード表!$G$3:$H$67,2,FALSE)&amp;VLOOKUP(一般!E2498,コード表!$J$3:$K$15,2,FALSE)&amp;VLOOKUP(一般!F2498,コード表!$M$3:$N$34,2,FALSE)),"",VLOOKUP(一般!C2498,コード表!$D$3:$E$7,2,FALSE)&amp;VLOOKUP(一般!D2498,コード表!$G$3:$H$67,2,FALSE)&amp;VLOOKUP(一般!E2498,コード表!$J$3:$K$15,2,FALSE)&amp;VLOOKUP(一般!F2498,コード表!$M$3:$N$34,2,FALSE)))</f>
        <v>0</v>
      </c>
      <c r="C2494" s="17" t="str">
        <f>一般!I2498&amp;" "&amp;一般!J2498</f>
        <v xml:space="preserve"> </v>
      </c>
      <c r="D2494" s="17" t="str">
        <f>一般!G2498&amp;"　"&amp;一般!H2498</f>
        <v>　</v>
      </c>
      <c r="E2494" s="18" t="str">
        <f>IF(ISERROR(VLOOKUP(一般!K2498,コード表!$D$3:$E$7,2,FALSE)&amp;VLOOKUP(一般!L2498,コード表!$G$3:$H$67,2,FALSE)&amp;VLOOKUP(一般!M2498,コード表!$J$3:$K$15,2,FALSE)&amp;VLOOKUP(一般!N2498,コード表!$M$3:$N$34,2,FALSE)),"",VLOOKUP(一般!K2498,コード表!$D$3:$E$7,2,FALSE)&amp;VLOOKUP(一般!L2498,コード表!$G$3:$H$67,2,FALSE)&amp;VLOOKUP(一般!M2498,コード表!$J$3:$K$15,2,FALSE)&amp;VLOOKUP(一般!N2498,コード表!$M$3:$N$34,2,FALSE))</f>
        <v/>
      </c>
      <c r="F2494" s="18"/>
      <c r="G2494" s="18"/>
      <c r="H2494" s="18" t="str">
        <f>IF(ISERROR(VLOOKUP(一般!O2498,コード表!$S$3:$T$11,2,FALSE)),"",VLOOKUP(一般!O2498,コード表!$S$3:$T$11,2,FALSE))</f>
        <v/>
      </c>
      <c r="I2494" s="18" t="str">
        <f>IF(ISERROR(VLOOKUP(一般!P2498,コード表!$D$3:$E$7,2,FALSE)&amp;VLOOKUP(一般!Q2498,コード表!$G$3:$H$67,2,FALSE)&amp;VLOOKUP(一般!R2498,コード表!$J$3:$K$15,2,FALSE)&amp;VLOOKUP(一般!S2498,コード表!$M$3:$N$34,2,FALSE)),"",VLOOKUP(一般!P2498,コード表!$D$3:$E$7,2,FALSE)&amp;VLOOKUP(一般!Q2498,コード表!$G$3:$H$67,2,FALSE)&amp;VLOOKUP(一般!R2498,コード表!$J$3:$K$15,2,FALSE)&amp;VLOOKUP(一般!S2498,コード表!$M$3:$N$34,2,FALSE))</f>
        <v/>
      </c>
      <c r="J2494" s="8">
        <f>一般!T2498</f>
        <v>0</v>
      </c>
      <c r="K2494" s="8" t="str">
        <f>IF(ISERROR(VLOOKUP(一般!U2498,コード表!$P$3:$Q$52,2,FALSE)),"",VLOOKUP(一般!U2498,コード表!$P$3:$Q$52,2,FALSE))</f>
        <v/>
      </c>
    </row>
    <row r="2495" spans="1:11" ht="20.100000000000001" customHeight="1" x14ac:dyDescent="0.15">
      <c r="A2495" s="8">
        <v>710</v>
      </c>
      <c r="B2495" s="18" t="b">
        <f>IF(一般!B2499="出",IF(ISERROR(VLOOKUP(一般!C2499,コード表!$D$3:$E$7,2,FALSE)&amp;VLOOKUP(一般!D2499,コード表!$G$3:$H$67,2,FALSE)&amp;VLOOKUP(一般!E2499,コード表!$J$3:$K$15,2,FALSE)&amp;VLOOKUP(一般!F2499,コード表!$M$3:$N$34,2,FALSE)),"",VLOOKUP(一般!C2499,コード表!$D$3:$E$7,2,FALSE)&amp;VLOOKUP(一般!D2499,コード表!$G$3:$H$67,2,FALSE)&amp;VLOOKUP(一般!E2499,コード表!$J$3:$K$15,2,FALSE)&amp;VLOOKUP(一般!F2499,コード表!$M$3:$N$34,2,FALSE)))</f>
        <v>0</v>
      </c>
      <c r="C2495" s="17" t="str">
        <f>一般!I2499&amp;" "&amp;一般!J2499</f>
        <v xml:space="preserve"> </v>
      </c>
      <c r="D2495" s="17" t="str">
        <f>一般!G2499&amp;"　"&amp;一般!H2499</f>
        <v>　</v>
      </c>
      <c r="E2495" s="18" t="str">
        <f>IF(ISERROR(VLOOKUP(一般!K2499,コード表!$D$3:$E$7,2,FALSE)&amp;VLOOKUP(一般!L2499,コード表!$G$3:$H$67,2,FALSE)&amp;VLOOKUP(一般!M2499,コード表!$J$3:$K$15,2,FALSE)&amp;VLOOKUP(一般!N2499,コード表!$M$3:$N$34,2,FALSE)),"",VLOOKUP(一般!K2499,コード表!$D$3:$E$7,2,FALSE)&amp;VLOOKUP(一般!L2499,コード表!$G$3:$H$67,2,FALSE)&amp;VLOOKUP(一般!M2499,コード表!$J$3:$K$15,2,FALSE)&amp;VLOOKUP(一般!N2499,コード表!$M$3:$N$34,2,FALSE))</f>
        <v/>
      </c>
      <c r="F2495" s="18"/>
      <c r="G2495" s="18"/>
      <c r="H2495" s="18" t="str">
        <f>IF(ISERROR(VLOOKUP(一般!O2499,コード表!$S$3:$T$11,2,FALSE)),"",VLOOKUP(一般!O2499,コード表!$S$3:$T$11,2,FALSE))</f>
        <v/>
      </c>
      <c r="I2495" s="18" t="str">
        <f>IF(ISERROR(VLOOKUP(一般!P2499,コード表!$D$3:$E$7,2,FALSE)&amp;VLOOKUP(一般!Q2499,コード表!$G$3:$H$67,2,FALSE)&amp;VLOOKUP(一般!R2499,コード表!$J$3:$K$15,2,FALSE)&amp;VLOOKUP(一般!S2499,コード表!$M$3:$N$34,2,FALSE)),"",VLOOKUP(一般!P2499,コード表!$D$3:$E$7,2,FALSE)&amp;VLOOKUP(一般!Q2499,コード表!$G$3:$H$67,2,FALSE)&amp;VLOOKUP(一般!R2499,コード表!$J$3:$K$15,2,FALSE)&amp;VLOOKUP(一般!S2499,コード表!$M$3:$N$34,2,FALSE))</f>
        <v/>
      </c>
      <c r="J2495" s="8">
        <f>一般!T2499</f>
        <v>0</v>
      </c>
      <c r="K2495" s="8" t="str">
        <f>IF(ISERROR(VLOOKUP(一般!U2499,コード表!$P$3:$Q$52,2,FALSE)),"",VLOOKUP(一般!U2499,コード表!$P$3:$Q$52,2,FALSE))</f>
        <v/>
      </c>
    </row>
    <row r="2496" spans="1:11" ht="20.100000000000001" customHeight="1" x14ac:dyDescent="0.15">
      <c r="A2496" s="8">
        <v>710</v>
      </c>
      <c r="B2496" s="18" t="b">
        <f>IF(一般!B2500="出",IF(ISERROR(VLOOKUP(一般!C2500,コード表!$D$3:$E$7,2,FALSE)&amp;VLOOKUP(一般!D2500,コード表!$G$3:$H$67,2,FALSE)&amp;VLOOKUP(一般!E2500,コード表!$J$3:$K$15,2,FALSE)&amp;VLOOKUP(一般!F2500,コード表!$M$3:$N$34,2,FALSE)),"",VLOOKUP(一般!C2500,コード表!$D$3:$E$7,2,FALSE)&amp;VLOOKUP(一般!D2500,コード表!$G$3:$H$67,2,FALSE)&amp;VLOOKUP(一般!E2500,コード表!$J$3:$K$15,2,FALSE)&amp;VLOOKUP(一般!F2500,コード表!$M$3:$N$34,2,FALSE)))</f>
        <v>0</v>
      </c>
      <c r="C2496" s="17" t="str">
        <f>一般!I2500&amp;" "&amp;一般!J2500</f>
        <v xml:space="preserve"> </v>
      </c>
      <c r="D2496" s="17" t="str">
        <f>一般!G2500&amp;"　"&amp;一般!H2500</f>
        <v>　</v>
      </c>
      <c r="E2496" s="18" t="str">
        <f>IF(ISERROR(VLOOKUP(一般!K2500,コード表!$D$3:$E$7,2,FALSE)&amp;VLOOKUP(一般!L2500,コード表!$G$3:$H$67,2,FALSE)&amp;VLOOKUP(一般!M2500,コード表!$J$3:$K$15,2,FALSE)&amp;VLOOKUP(一般!N2500,コード表!$M$3:$N$34,2,FALSE)),"",VLOOKUP(一般!K2500,コード表!$D$3:$E$7,2,FALSE)&amp;VLOOKUP(一般!L2500,コード表!$G$3:$H$67,2,FALSE)&amp;VLOOKUP(一般!M2500,コード表!$J$3:$K$15,2,FALSE)&amp;VLOOKUP(一般!N2500,コード表!$M$3:$N$34,2,FALSE))</f>
        <v/>
      </c>
      <c r="F2496" s="18"/>
      <c r="G2496" s="18"/>
      <c r="H2496" s="18" t="str">
        <f>IF(ISERROR(VLOOKUP(一般!O2500,コード表!$S$3:$T$11,2,FALSE)),"",VLOOKUP(一般!O2500,コード表!$S$3:$T$11,2,FALSE))</f>
        <v/>
      </c>
      <c r="I2496" s="18" t="str">
        <f>IF(ISERROR(VLOOKUP(一般!P2500,コード表!$D$3:$E$7,2,FALSE)&amp;VLOOKUP(一般!Q2500,コード表!$G$3:$H$67,2,FALSE)&amp;VLOOKUP(一般!R2500,コード表!$J$3:$K$15,2,FALSE)&amp;VLOOKUP(一般!S2500,コード表!$M$3:$N$34,2,FALSE)),"",VLOOKUP(一般!P2500,コード表!$D$3:$E$7,2,FALSE)&amp;VLOOKUP(一般!Q2500,コード表!$G$3:$H$67,2,FALSE)&amp;VLOOKUP(一般!R2500,コード表!$J$3:$K$15,2,FALSE)&amp;VLOOKUP(一般!S2500,コード表!$M$3:$N$34,2,FALSE))</f>
        <v/>
      </c>
      <c r="J2496" s="8">
        <f>一般!T2500</f>
        <v>0</v>
      </c>
      <c r="K2496" s="8" t="str">
        <f>IF(ISERROR(VLOOKUP(一般!U2500,コード表!$P$3:$Q$52,2,FALSE)),"",VLOOKUP(一般!U2500,コード表!$P$3:$Q$52,2,FALSE))</f>
        <v/>
      </c>
    </row>
    <row r="2497" spans="1:11" ht="20.100000000000001" customHeight="1" x14ac:dyDescent="0.15">
      <c r="A2497" s="8">
        <v>710</v>
      </c>
      <c r="B2497" s="18" t="b">
        <f>IF(一般!B2501="出",IF(ISERROR(VLOOKUP(一般!C2501,コード表!$D$3:$E$7,2,FALSE)&amp;VLOOKUP(一般!D2501,コード表!$G$3:$H$67,2,FALSE)&amp;VLOOKUP(一般!E2501,コード表!$J$3:$K$15,2,FALSE)&amp;VLOOKUP(一般!F2501,コード表!$M$3:$N$34,2,FALSE)),"",VLOOKUP(一般!C2501,コード表!$D$3:$E$7,2,FALSE)&amp;VLOOKUP(一般!D2501,コード表!$G$3:$H$67,2,FALSE)&amp;VLOOKUP(一般!E2501,コード表!$J$3:$K$15,2,FALSE)&amp;VLOOKUP(一般!F2501,コード表!$M$3:$N$34,2,FALSE)))</f>
        <v>0</v>
      </c>
      <c r="C2497" s="17" t="str">
        <f>一般!I2501&amp;" "&amp;一般!J2501</f>
        <v xml:space="preserve"> </v>
      </c>
      <c r="D2497" s="17" t="str">
        <f>一般!G2501&amp;"　"&amp;一般!H2501</f>
        <v>　</v>
      </c>
      <c r="E2497" s="18" t="str">
        <f>IF(ISERROR(VLOOKUP(一般!K2501,コード表!$D$3:$E$7,2,FALSE)&amp;VLOOKUP(一般!L2501,コード表!$G$3:$H$67,2,FALSE)&amp;VLOOKUP(一般!M2501,コード表!$J$3:$K$15,2,FALSE)&amp;VLOOKUP(一般!N2501,コード表!$M$3:$N$34,2,FALSE)),"",VLOOKUP(一般!K2501,コード表!$D$3:$E$7,2,FALSE)&amp;VLOOKUP(一般!L2501,コード表!$G$3:$H$67,2,FALSE)&amp;VLOOKUP(一般!M2501,コード表!$J$3:$K$15,2,FALSE)&amp;VLOOKUP(一般!N2501,コード表!$M$3:$N$34,2,FALSE))</f>
        <v/>
      </c>
      <c r="F2497" s="18"/>
      <c r="G2497" s="18"/>
      <c r="H2497" s="18" t="str">
        <f>IF(ISERROR(VLOOKUP(一般!O2501,コード表!$S$3:$T$11,2,FALSE)),"",VLOOKUP(一般!O2501,コード表!$S$3:$T$11,2,FALSE))</f>
        <v/>
      </c>
      <c r="I2497" s="18" t="str">
        <f>IF(ISERROR(VLOOKUP(一般!P2501,コード表!$D$3:$E$7,2,FALSE)&amp;VLOOKUP(一般!Q2501,コード表!$G$3:$H$67,2,FALSE)&amp;VLOOKUP(一般!R2501,コード表!$J$3:$K$15,2,FALSE)&amp;VLOOKUP(一般!S2501,コード表!$M$3:$N$34,2,FALSE)),"",VLOOKUP(一般!P2501,コード表!$D$3:$E$7,2,FALSE)&amp;VLOOKUP(一般!Q2501,コード表!$G$3:$H$67,2,FALSE)&amp;VLOOKUP(一般!R2501,コード表!$J$3:$K$15,2,FALSE)&amp;VLOOKUP(一般!S2501,コード表!$M$3:$N$34,2,FALSE))</f>
        <v/>
      </c>
      <c r="J2497" s="8">
        <f>一般!T2501</f>
        <v>0</v>
      </c>
      <c r="K2497" s="8" t="str">
        <f>IF(ISERROR(VLOOKUP(一般!U2501,コード表!$P$3:$Q$52,2,FALSE)),"",VLOOKUP(一般!U2501,コード表!$P$3:$Q$52,2,FALSE))</f>
        <v/>
      </c>
    </row>
    <row r="2498" spans="1:11" ht="20.100000000000001" customHeight="1" x14ac:dyDescent="0.15">
      <c r="A2498" s="8">
        <v>710</v>
      </c>
      <c r="B2498" s="18" t="b">
        <f>IF(一般!B2502="出",IF(ISERROR(VLOOKUP(一般!C2502,コード表!$D$3:$E$7,2,FALSE)&amp;VLOOKUP(一般!D2502,コード表!$G$3:$H$67,2,FALSE)&amp;VLOOKUP(一般!E2502,コード表!$J$3:$K$15,2,FALSE)&amp;VLOOKUP(一般!F2502,コード表!$M$3:$N$34,2,FALSE)),"",VLOOKUP(一般!C2502,コード表!$D$3:$E$7,2,FALSE)&amp;VLOOKUP(一般!D2502,コード表!$G$3:$H$67,2,FALSE)&amp;VLOOKUP(一般!E2502,コード表!$J$3:$K$15,2,FALSE)&amp;VLOOKUP(一般!F2502,コード表!$M$3:$N$34,2,FALSE)))</f>
        <v>0</v>
      </c>
      <c r="C2498" s="17" t="str">
        <f>一般!I2502&amp;" "&amp;一般!J2502</f>
        <v xml:space="preserve"> </v>
      </c>
      <c r="D2498" s="17" t="str">
        <f>一般!G2502&amp;"　"&amp;一般!H2502</f>
        <v>　</v>
      </c>
      <c r="E2498" s="18" t="str">
        <f>IF(ISERROR(VLOOKUP(一般!K2502,コード表!$D$3:$E$7,2,FALSE)&amp;VLOOKUP(一般!L2502,コード表!$G$3:$H$67,2,FALSE)&amp;VLOOKUP(一般!M2502,コード表!$J$3:$K$15,2,FALSE)&amp;VLOOKUP(一般!N2502,コード表!$M$3:$N$34,2,FALSE)),"",VLOOKUP(一般!K2502,コード表!$D$3:$E$7,2,FALSE)&amp;VLOOKUP(一般!L2502,コード表!$G$3:$H$67,2,FALSE)&amp;VLOOKUP(一般!M2502,コード表!$J$3:$K$15,2,FALSE)&amp;VLOOKUP(一般!N2502,コード表!$M$3:$N$34,2,FALSE))</f>
        <v/>
      </c>
      <c r="F2498" s="18"/>
      <c r="G2498" s="18"/>
      <c r="H2498" s="18" t="str">
        <f>IF(ISERROR(VLOOKUP(一般!O2502,コード表!$S$3:$T$11,2,FALSE)),"",VLOOKUP(一般!O2502,コード表!$S$3:$T$11,2,FALSE))</f>
        <v/>
      </c>
      <c r="I2498" s="18" t="str">
        <f>IF(ISERROR(VLOOKUP(一般!P2502,コード表!$D$3:$E$7,2,FALSE)&amp;VLOOKUP(一般!Q2502,コード表!$G$3:$H$67,2,FALSE)&amp;VLOOKUP(一般!R2502,コード表!$J$3:$K$15,2,FALSE)&amp;VLOOKUP(一般!S2502,コード表!$M$3:$N$34,2,FALSE)),"",VLOOKUP(一般!P2502,コード表!$D$3:$E$7,2,FALSE)&amp;VLOOKUP(一般!Q2502,コード表!$G$3:$H$67,2,FALSE)&amp;VLOOKUP(一般!R2502,コード表!$J$3:$K$15,2,FALSE)&amp;VLOOKUP(一般!S2502,コード表!$M$3:$N$34,2,FALSE))</f>
        <v/>
      </c>
      <c r="J2498" s="8">
        <f>一般!T2502</f>
        <v>0</v>
      </c>
      <c r="K2498" s="8" t="str">
        <f>IF(ISERROR(VLOOKUP(一般!U2502,コード表!$P$3:$Q$52,2,FALSE)),"",VLOOKUP(一般!U2502,コード表!$P$3:$Q$52,2,FALSE))</f>
        <v/>
      </c>
    </row>
    <row r="2499" spans="1:11" ht="20.100000000000001" customHeight="1" x14ac:dyDescent="0.15">
      <c r="A2499" s="8">
        <v>710</v>
      </c>
      <c r="B2499" s="18" t="b">
        <f>IF(一般!B2503="出",IF(ISERROR(VLOOKUP(一般!C2503,コード表!$D$3:$E$7,2,FALSE)&amp;VLOOKUP(一般!D2503,コード表!$G$3:$H$67,2,FALSE)&amp;VLOOKUP(一般!E2503,コード表!$J$3:$K$15,2,FALSE)&amp;VLOOKUP(一般!F2503,コード表!$M$3:$N$34,2,FALSE)),"",VLOOKUP(一般!C2503,コード表!$D$3:$E$7,2,FALSE)&amp;VLOOKUP(一般!D2503,コード表!$G$3:$H$67,2,FALSE)&amp;VLOOKUP(一般!E2503,コード表!$J$3:$K$15,2,FALSE)&amp;VLOOKUP(一般!F2503,コード表!$M$3:$N$34,2,FALSE)))</f>
        <v>0</v>
      </c>
      <c r="C2499" s="17" t="str">
        <f>一般!I2503&amp;" "&amp;一般!J2503</f>
        <v xml:space="preserve"> </v>
      </c>
      <c r="D2499" s="17" t="str">
        <f>一般!G2503&amp;"　"&amp;一般!H2503</f>
        <v>　</v>
      </c>
      <c r="E2499" s="18" t="str">
        <f>IF(ISERROR(VLOOKUP(一般!K2503,コード表!$D$3:$E$7,2,FALSE)&amp;VLOOKUP(一般!L2503,コード表!$G$3:$H$67,2,FALSE)&amp;VLOOKUP(一般!M2503,コード表!$J$3:$K$15,2,FALSE)&amp;VLOOKUP(一般!N2503,コード表!$M$3:$N$34,2,FALSE)),"",VLOOKUP(一般!K2503,コード表!$D$3:$E$7,2,FALSE)&amp;VLOOKUP(一般!L2503,コード表!$G$3:$H$67,2,FALSE)&amp;VLOOKUP(一般!M2503,コード表!$J$3:$K$15,2,FALSE)&amp;VLOOKUP(一般!N2503,コード表!$M$3:$N$34,2,FALSE))</f>
        <v/>
      </c>
      <c r="F2499" s="18"/>
      <c r="G2499" s="18"/>
      <c r="H2499" s="18" t="str">
        <f>IF(ISERROR(VLOOKUP(一般!O2503,コード表!$S$3:$T$11,2,FALSE)),"",VLOOKUP(一般!O2503,コード表!$S$3:$T$11,2,FALSE))</f>
        <v/>
      </c>
      <c r="I2499" s="18" t="str">
        <f>IF(ISERROR(VLOOKUP(一般!P2503,コード表!$D$3:$E$7,2,FALSE)&amp;VLOOKUP(一般!Q2503,コード表!$G$3:$H$67,2,FALSE)&amp;VLOOKUP(一般!R2503,コード表!$J$3:$K$15,2,FALSE)&amp;VLOOKUP(一般!S2503,コード表!$M$3:$N$34,2,FALSE)),"",VLOOKUP(一般!P2503,コード表!$D$3:$E$7,2,FALSE)&amp;VLOOKUP(一般!Q2503,コード表!$G$3:$H$67,2,FALSE)&amp;VLOOKUP(一般!R2503,コード表!$J$3:$K$15,2,FALSE)&amp;VLOOKUP(一般!S2503,コード表!$M$3:$N$34,2,FALSE))</f>
        <v/>
      </c>
      <c r="J2499" s="8">
        <f>一般!T2503</f>
        <v>0</v>
      </c>
      <c r="K2499" s="8" t="str">
        <f>IF(ISERROR(VLOOKUP(一般!U2503,コード表!$P$3:$Q$52,2,FALSE)),"",VLOOKUP(一般!U2503,コード表!$P$3:$Q$52,2,FALSE))</f>
        <v/>
      </c>
    </row>
    <row r="2500" spans="1:11" ht="20.100000000000001" customHeight="1" x14ac:dyDescent="0.15">
      <c r="A2500" s="8">
        <v>710</v>
      </c>
      <c r="B2500" s="18" t="b">
        <f>IF(一般!B2504="出",IF(ISERROR(VLOOKUP(一般!C2504,コード表!$D$3:$E$7,2,FALSE)&amp;VLOOKUP(一般!D2504,コード表!$G$3:$H$67,2,FALSE)&amp;VLOOKUP(一般!E2504,コード表!$J$3:$K$15,2,FALSE)&amp;VLOOKUP(一般!F2504,コード表!$M$3:$N$34,2,FALSE)),"",VLOOKUP(一般!C2504,コード表!$D$3:$E$7,2,FALSE)&amp;VLOOKUP(一般!D2504,コード表!$G$3:$H$67,2,FALSE)&amp;VLOOKUP(一般!E2504,コード表!$J$3:$K$15,2,FALSE)&amp;VLOOKUP(一般!F2504,コード表!$M$3:$N$34,2,FALSE)))</f>
        <v>0</v>
      </c>
      <c r="C2500" s="17" t="str">
        <f>一般!I2504&amp;" "&amp;一般!J2504</f>
        <v xml:space="preserve"> </v>
      </c>
      <c r="D2500" s="17" t="str">
        <f>一般!G2504&amp;"　"&amp;一般!H2504</f>
        <v>　</v>
      </c>
      <c r="E2500" s="18" t="str">
        <f>IF(ISERROR(VLOOKUP(一般!K2504,コード表!$D$3:$E$7,2,FALSE)&amp;VLOOKUP(一般!L2504,コード表!$G$3:$H$67,2,FALSE)&amp;VLOOKUP(一般!M2504,コード表!$J$3:$K$15,2,FALSE)&amp;VLOOKUP(一般!N2504,コード表!$M$3:$N$34,2,FALSE)),"",VLOOKUP(一般!K2504,コード表!$D$3:$E$7,2,FALSE)&amp;VLOOKUP(一般!L2504,コード表!$G$3:$H$67,2,FALSE)&amp;VLOOKUP(一般!M2504,コード表!$J$3:$K$15,2,FALSE)&amp;VLOOKUP(一般!N2504,コード表!$M$3:$N$34,2,FALSE))</f>
        <v/>
      </c>
      <c r="F2500" s="18"/>
      <c r="G2500" s="18"/>
      <c r="H2500" s="18" t="str">
        <f>IF(ISERROR(VLOOKUP(一般!O2504,コード表!$S$3:$T$11,2,FALSE)),"",VLOOKUP(一般!O2504,コード表!$S$3:$T$11,2,FALSE))</f>
        <v/>
      </c>
      <c r="I2500" s="18" t="str">
        <f>IF(ISERROR(VLOOKUP(一般!P2504,コード表!$D$3:$E$7,2,FALSE)&amp;VLOOKUP(一般!Q2504,コード表!$G$3:$H$67,2,FALSE)&amp;VLOOKUP(一般!R2504,コード表!$J$3:$K$15,2,FALSE)&amp;VLOOKUP(一般!S2504,コード表!$M$3:$N$34,2,FALSE)),"",VLOOKUP(一般!P2504,コード表!$D$3:$E$7,2,FALSE)&amp;VLOOKUP(一般!Q2504,コード表!$G$3:$H$67,2,FALSE)&amp;VLOOKUP(一般!R2504,コード表!$J$3:$K$15,2,FALSE)&amp;VLOOKUP(一般!S2504,コード表!$M$3:$N$34,2,FALSE))</f>
        <v/>
      </c>
      <c r="J2500" s="8">
        <f>一般!T2504</f>
        <v>0</v>
      </c>
      <c r="K2500" s="8" t="str">
        <f>IF(ISERROR(VLOOKUP(一般!U2504,コード表!$P$3:$Q$52,2,FALSE)),"",VLOOKUP(一般!U2504,コード表!$P$3:$Q$52,2,FALSE))</f>
        <v/>
      </c>
    </row>
    <row r="2501" spans="1:11" ht="20.100000000000001" customHeight="1" x14ac:dyDescent="0.15">
      <c r="A2501" s="8">
        <v>710</v>
      </c>
      <c r="B2501" s="18" t="b">
        <f>IF(一般!B2505="出",IF(ISERROR(VLOOKUP(一般!C2505,コード表!$D$3:$E$7,2,FALSE)&amp;VLOOKUP(一般!D2505,コード表!$G$3:$H$67,2,FALSE)&amp;VLOOKUP(一般!E2505,コード表!$J$3:$K$15,2,FALSE)&amp;VLOOKUP(一般!F2505,コード表!$M$3:$N$34,2,FALSE)),"",VLOOKUP(一般!C2505,コード表!$D$3:$E$7,2,FALSE)&amp;VLOOKUP(一般!D2505,コード表!$G$3:$H$67,2,FALSE)&amp;VLOOKUP(一般!E2505,コード表!$J$3:$K$15,2,FALSE)&amp;VLOOKUP(一般!F2505,コード表!$M$3:$N$34,2,FALSE)))</f>
        <v>0</v>
      </c>
      <c r="C2501" s="17" t="str">
        <f>一般!I2505&amp;" "&amp;一般!J2505</f>
        <v xml:space="preserve"> </v>
      </c>
      <c r="D2501" s="17" t="str">
        <f>一般!G2505&amp;"　"&amp;一般!H2505</f>
        <v>　</v>
      </c>
      <c r="E2501" s="18" t="str">
        <f>IF(ISERROR(VLOOKUP(一般!K2505,コード表!$D$3:$E$7,2,FALSE)&amp;VLOOKUP(一般!L2505,コード表!$G$3:$H$67,2,FALSE)&amp;VLOOKUP(一般!M2505,コード表!$J$3:$K$15,2,FALSE)&amp;VLOOKUP(一般!N2505,コード表!$M$3:$N$34,2,FALSE)),"",VLOOKUP(一般!K2505,コード表!$D$3:$E$7,2,FALSE)&amp;VLOOKUP(一般!L2505,コード表!$G$3:$H$67,2,FALSE)&amp;VLOOKUP(一般!M2505,コード表!$J$3:$K$15,2,FALSE)&amp;VLOOKUP(一般!N2505,コード表!$M$3:$N$34,2,FALSE))</f>
        <v/>
      </c>
      <c r="F2501" s="18"/>
      <c r="G2501" s="18"/>
      <c r="H2501" s="18" t="str">
        <f>IF(ISERROR(VLOOKUP(一般!O2505,コード表!$S$3:$T$11,2,FALSE)),"",VLOOKUP(一般!O2505,コード表!$S$3:$T$11,2,FALSE))</f>
        <v/>
      </c>
      <c r="I2501" s="18" t="str">
        <f>IF(ISERROR(VLOOKUP(一般!P2505,コード表!$D$3:$E$7,2,FALSE)&amp;VLOOKUP(一般!Q2505,コード表!$G$3:$H$67,2,FALSE)&amp;VLOOKUP(一般!R2505,コード表!$J$3:$K$15,2,FALSE)&amp;VLOOKUP(一般!S2505,コード表!$M$3:$N$34,2,FALSE)),"",VLOOKUP(一般!P2505,コード表!$D$3:$E$7,2,FALSE)&amp;VLOOKUP(一般!Q2505,コード表!$G$3:$H$67,2,FALSE)&amp;VLOOKUP(一般!R2505,コード表!$J$3:$K$15,2,FALSE)&amp;VLOOKUP(一般!S2505,コード表!$M$3:$N$34,2,FALSE))</f>
        <v/>
      </c>
      <c r="J2501" s="8">
        <f>一般!T2505</f>
        <v>0</v>
      </c>
      <c r="K2501" s="8" t="str">
        <f>IF(ISERROR(VLOOKUP(一般!U2505,コード表!$P$3:$Q$52,2,FALSE)),"",VLOOKUP(一般!U2505,コード表!$P$3:$Q$52,2,FALSE))</f>
        <v/>
      </c>
    </row>
    <row r="2502" spans="1:11" ht="20.100000000000001" customHeight="1" x14ac:dyDescent="0.15">
      <c r="A2502" s="8">
        <v>710</v>
      </c>
      <c r="B2502" s="18" t="b">
        <f>IF(一般!B2506="出",IF(ISERROR(VLOOKUP(一般!C2506,コード表!$D$3:$E$7,2,FALSE)&amp;VLOOKUP(一般!D2506,コード表!$G$3:$H$67,2,FALSE)&amp;VLOOKUP(一般!E2506,コード表!$J$3:$K$15,2,FALSE)&amp;VLOOKUP(一般!F2506,コード表!$M$3:$N$34,2,FALSE)),"",VLOOKUP(一般!C2506,コード表!$D$3:$E$7,2,FALSE)&amp;VLOOKUP(一般!D2506,コード表!$G$3:$H$67,2,FALSE)&amp;VLOOKUP(一般!E2506,コード表!$J$3:$K$15,2,FALSE)&amp;VLOOKUP(一般!F2506,コード表!$M$3:$N$34,2,FALSE)))</f>
        <v>0</v>
      </c>
      <c r="C2502" s="17" t="str">
        <f>一般!I2506&amp;" "&amp;一般!J2506</f>
        <v xml:space="preserve"> </v>
      </c>
      <c r="D2502" s="17" t="str">
        <f>一般!G2506&amp;"　"&amp;一般!H2506</f>
        <v>　</v>
      </c>
      <c r="E2502" s="18" t="str">
        <f>IF(ISERROR(VLOOKUP(一般!K2506,コード表!$D$3:$E$7,2,FALSE)&amp;VLOOKUP(一般!L2506,コード表!$G$3:$H$67,2,FALSE)&amp;VLOOKUP(一般!M2506,コード表!$J$3:$K$15,2,FALSE)&amp;VLOOKUP(一般!N2506,コード表!$M$3:$N$34,2,FALSE)),"",VLOOKUP(一般!K2506,コード表!$D$3:$E$7,2,FALSE)&amp;VLOOKUP(一般!L2506,コード表!$G$3:$H$67,2,FALSE)&amp;VLOOKUP(一般!M2506,コード表!$J$3:$K$15,2,FALSE)&amp;VLOOKUP(一般!N2506,コード表!$M$3:$N$34,2,FALSE))</f>
        <v/>
      </c>
      <c r="F2502" s="18"/>
      <c r="G2502" s="18"/>
      <c r="H2502" s="18" t="str">
        <f>IF(ISERROR(VLOOKUP(一般!O2506,コード表!$S$3:$T$11,2,FALSE)),"",VLOOKUP(一般!O2506,コード表!$S$3:$T$11,2,FALSE))</f>
        <v/>
      </c>
      <c r="I2502" s="18" t="str">
        <f>IF(ISERROR(VLOOKUP(一般!P2506,コード表!$D$3:$E$7,2,FALSE)&amp;VLOOKUP(一般!Q2506,コード表!$G$3:$H$67,2,FALSE)&amp;VLOOKUP(一般!R2506,コード表!$J$3:$K$15,2,FALSE)&amp;VLOOKUP(一般!S2506,コード表!$M$3:$N$34,2,FALSE)),"",VLOOKUP(一般!P2506,コード表!$D$3:$E$7,2,FALSE)&amp;VLOOKUP(一般!Q2506,コード表!$G$3:$H$67,2,FALSE)&amp;VLOOKUP(一般!R2506,コード表!$J$3:$K$15,2,FALSE)&amp;VLOOKUP(一般!S2506,コード表!$M$3:$N$34,2,FALSE))</f>
        <v/>
      </c>
      <c r="J2502" s="8">
        <f>一般!T2506</f>
        <v>0</v>
      </c>
      <c r="K2502" s="8" t="str">
        <f>IF(ISERROR(VLOOKUP(一般!U2506,コード表!$P$3:$Q$52,2,FALSE)),"",VLOOKUP(一般!U2506,コード表!$P$3:$Q$52,2,FALSE))</f>
        <v/>
      </c>
    </row>
    <row r="2503" spans="1:11" ht="20.100000000000001" customHeight="1" x14ac:dyDescent="0.15">
      <c r="A2503" s="8">
        <v>710</v>
      </c>
      <c r="B2503" s="18" t="b">
        <f>IF(一般!B2507="出",IF(ISERROR(VLOOKUP(一般!C2507,コード表!$D$3:$E$7,2,FALSE)&amp;VLOOKUP(一般!D2507,コード表!$G$3:$H$67,2,FALSE)&amp;VLOOKUP(一般!E2507,コード表!$J$3:$K$15,2,FALSE)&amp;VLOOKUP(一般!F2507,コード表!$M$3:$N$34,2,FALSE)),"",VLOOKUP(一般!C2507,コード表!$D$3:$E$7,2,FALSE)&amp;VLOOKUP(一般!D2507,コード表!$G$3:$H$67,2,FALSE)&amp;VLOOKUP(一般!E2507,コード表!$J$3:$K$15,2,FALSE)&amp;VLOOKUP(一般!F2507,コード表!$M$3:$N$34,2,FALSE)))</f>
        <v>0</v>
      </c>
      <c r="C2503" s="17" t="str">
        <f>一般!I2507&amp;" "&amp;一般!J2507</f>
        <v xml:space="preserve"> </v>
      </c>
      <c r="D2503" s="17" t="str">
        <f>一般!G2507&amp;"　"&amp;一般!H2507</f>
        <v>　</v>
      </c>
      <c r="E2503" s="18" t="str">
        <f>IF(ISERROR(VLOOKUP(一般!K2507,コード表!$D$3:$E$7,2,FALSE)&amp;VLOOKUP(一般!L2507,コード表!$G$3:$H$67,2,FALSE)&amp;VLOOKUP(一般!M2507,コード表!$J$3:$K$15,2,FALSE)&amp;VLOOKUP(一般!N2507,コード表!$M$3:$N$34,2,FALSE)),"",VLOOKUP(一般!K2507,コード表!$D$3:$E$7,2,FALSE)&amp;VLOOKUP(一般!L2507,コード表!$G$3:$H$67,2,FALSE)&amp;VLOOKUP(一般!M2507,コード表!$J$3:$K$15,2,FALSE)&amp;VLOOKUP(一般!N2507,コード表!$M$3:$N$34,2,FALSE))</f>
        <v/>
      </c>
      <c r="F2503" s="18"/>
      <c r="G2503" s="18"/>
      <c r="H2503" s="18" t="str">
        <f>IF(ISERROR(VLOOKUP(一般!O2507,コード表!$S$3:$T$11,2,FALSE)),"",VLOOKUP(一般!O2507,コード表!$S$3:$T$11,2,FALSE))</f>
        <v/>
      </c>
      <c r="I2503" s="18" t="str">
        <f>IF(ISERROR(VLOOKUP(一般!P2507,コード表!$D$3:$E$7,2,FALSE)&amp;VLOOKUP(一般!Q2507,コード表!$G$3:$H$67,2,FALSE)&amp;VLOOKUP(一般!R2507,コード表!$J$3:$K$15,2,FALSE)&amp;VLOOKUP(一般!S2507,コード表!$M$3:$N$34,2,FALSE)),"",VLOOKUP(一般!P2507,コード表!$D$3:$E$7,2,FALSE)&amp;VLOOKUP(一般!Q2507,コード表!$G$3:$H$67,2,FALSE)&amp;VLOOKUP(一般!R2507,コード表!$J$3:$K$15,2,FALSE)&amp;VLOOKUP(一般!S2507,コード表!$M$3:$N$34,2,FALSE))</f>
        <v/>
      </c>
      <c r="J2503" s="8">
        <f>一般!T2507</f>
        <v>0</v>
      </c>
      <c r="K2503" s="8" t="str">
        <f>IF(ISERROR(VLOOKUP(一般!U2507,コード表!$P$3:$Q$52,2,FALSE)),"",VLOOKUP(一般!U2507,コード表!$P$3:$Q$52,2,FALSE))</f>
        <v/>
      </c>
    </row>
    <row r="2504" spans="1:11" ht="20.100000000000001" customHeight="1" x14ac:dyDescent="0.15">
      <c r="A2504" s="8">
        <v>710</v>
      </c>
      <c r="B2504" s="18" t="b">
        <f>IF(一般!B2508="出",IF(ISERROR(VLOOKUP(一般!C2508,コード表!$D$3:$E$7,2,FALSE)&amp;VLOOKUP(一般!D2508,コード表!$G$3:$H$67,2,FALSE)&amp;VLOOKUP(一般!E2508,コード表!$J$3:$K$15,2,FALSE)&amp;VLOOKUP(一般!F2508,コード表!$M$3:$N$34,2,FALSE)),"",VLOOKUP(一般!C2508,コード表!$D$3:$E$7,2,FALSE)&amp;VLOOKUP(一般!D2508,コード表!$G$3:$H$67,2,FALSE)&amp;VLOOKUP(一般!E2508,コード表!$J$3:$K$15,2,FALSE)&amp;VLOOKUP(一般!F2508,コード表!$M$3:$N$34,2,FALSE)))</f>
        <v>0</v>
      </c>
      <c r="C2504" s="17" t="str">
        <f>一般!I2508&amp;" "&amp;一般!J2508</f>
        <v xml:space="preserve"> </v>
      </c>
      <c r="D2504" s="17" t="str">
        <f>一般!G2508&amp;"　"&amp;一般!H2508</f>
        <v>　</v>
      </c>
      <c r="E2504" s="18" t="str">
        <f>IF(ISERROR(VLOOKUP(一般!K2508,コード表!$D$3:$E$7,2,FALSE)&amp;VLOOKUP(一般!L2508,コード表!$G$3:$H$67,2,FALSE)&amp;VLOOKUP(一般!M2508,コード表!$J$3:$K$15,2,FALSE)&amp;VLOOKUP(一般!N2508,コード表!$M$3:$N$34,2,FALSE)),"",VLOOKUP(一般!K2508,コード表!$D$3:$E$7,2,FALSE)&amp;VLOOKUP(一般!L2508,コード表!$G$3:$H$67,2,FALSE)&amp;VLOOKUP(一般!M2508,コード表!$J$3:$K$15,2,FALSE)&amp;VLOOKUP(一般!N2508,コード表!$M$3:$N$34,2,FALSE))</f>
        <v/>
      </c>
      <c r="F2504" s="18"/>
      <c r="G2504" s="18"/>
      <c r="H2504" s="18" t="str">
        <f>IF(ISERROR(VLOOKUP(一般!O2508,コード表!$S$3:$T$11,2,FALSE)),"",VLOOKUP(一般!O2508,コード表!$S$3:$T$11,2,FALSE))</f>
        <v/>
      </c>
      <c r="I2504" s="18" t="str">
        <f>IF(ISERROR(VLOOKUP(一般!P2508,コード表!$D$3:$E$7,2,FALSE)&amp;VLOOKUP(一般!Q2508,コード表!$G$3:$H$67,2,FALSE)&amp;VLOOKUP(一般!R2508,コード表!$J$3:$K$15,2,FALSE)&amp;VLOOKUP(一般!S2508,コード表!$M$3:$N$34,2,FALSE)),"",VLOOKUP(一般!P2508,コード表!$D$3:$E$7,2,FALSE)&amp;VLOOKUP(一般!Q2508,コード表!$G$3:$H$67,2,FALSE)&amp;VLOOKUP(一般!R2508,コード表!$J$3:$K$15,2,FALSE)&amp;VLOOKUP(一般!S2508,コード表!$M$3:$N$34,2,FALSE))</f>
        <v/>
      </c>
      <c r="J2504" s="8">
        <f>一般!T2508</f>
        <v>0</v>
      </c>
      <c r="K2504" s="8" t="str">
        <f>IF(ISERROR(VLOOKUP(一般!U2508,コード表!$P$3:$Q$52,2,FALSE)),"",VLOOKUP(一般!U2508,コード表!$P$3:$Q$52,2,FALSE))</f>
        <v/>
      </c>
    </row>
    <row r="2505" spans="1:11" ht="20.100000000000001" customHeight="1" x14ac:dyDescent="0.15">
      <c r="A2505" s="8">
        <v>710</v>
      </c>
      <c r="B2505" s="18" t="b">
        <f>IF(一般!B2509="出",IF(ISERROR(VLOOKUP(一般!C2509,コード表!$D$3:$E$7,2,FALSE)&amp;VLOOKUP(一般!D2509,コード表!$G$3:$H$67,2,FALSE)&amp;VLOOKUP(一般!E2509,コード表!$J$3:$K$15,2,FALSE)&amp;VLOOKUP(一般!F2509,コード表!$M$3:$N$34,2,FALSE)),"",VLOOKUP(一般!C2509,コード表!$D$3:$E$7,2,FALSE)&amp;VLOOKUP(一般!D2509,コード表!$G$3:$H$67,2,FALSE)&amp;VLOOKUP(一般!E2509,コード表!$J$3:$K$15,2,FALSE)&amp;VLOOKUP(一般!F2509,コード表!$M$3:$N$34,2,FALSE)))</f>
        <v>0</v>
      </c>
      <c r="C2505" s="17" t="str">
        <f>一般!I2509&amp;" "&amp;一般!J2509</f>
        <v xml:space="preserve"> </v>
      </c>
      <c r="D2505" s="17" t="str">
        <f>一般!G2509&amp;"　"&amp;一般!H2509</f>
        <v>　</v>
      </c>
      <c r="E2505" s="18" t="str">
        <f>IF(ISERROR(VLOOKUP(一般!K2509,コード表!$D$3:$E$7,2,FALSE)&amp;VLOOKUP(一般!L2509,コード表!$G$3:$H$67,2,FALSE)&amp;VLOOKUP(一般!M2509,コード表!$J$3:$K$15,2,FALSE)&amp;VLOOKUP(一般!N2509,コード表!$M$3:$N$34,2,FALSE)),"",VLOOKUP(一般!K2509,コード表!$D$3:$E$7,2,FALSE)&amp;VLOOKUP(一般!L2509,コード表!$G$3:$H$67,2,FALSE)&amp;VLOOKUP(一般!M2509,コード表!$J$3:$K$15,2,FALSE)&amp;VLOOKUP(一般!N2509,コード表!$M$3:$N$34,2,FALSE))</f>
        <v/>
      </c>
      <c r="F2505" s="18"/>
      <c r="G2505" s="18"/>
      <c r="H2505" s="18" t="str">
        <f>IF(ISERROR(VLOOKUP(一般!O2509,コード表!$S$3:$T$11,2,FALSE)),"",VLOOKUP(一般!O2509,コード表!$S$3:$T$11,2,FALSE))</f>
        <v/>
      </c>
      <c r="I2505" s="18" t="str">
        <f>IF(ISERROR(VLOOKUP(一般!P2509,コード表!$D$3:$E$7,2,FALSE)&amp;VLOOKUP(一般!Q2509,コード表!$G$3:$H$67,2,FALSE)&amp;VLOOKUP(一般!R2509,コード表!$J$3:$K$15,2,FALSE)&amp;VLOOKUP(一般!S2509,コード表!$M$3:$N$34,2,FALSE)),"",VLOOKUP(一般!P2509,コード表!$D$3:$E$7,2,FALSE)&amp;VLOOKUP(一般!Q2509,コード表!$G$3:$H$67,2,FALSE)&amp;VLOOKUP(一般!R2509,コード表!$J$3:$K$15,2,FALSE)&amp;VLOOKUP(一般!S2509,コード表!$M$3:$N$34,2,FALSE))</f>
        <v/>
      </c>
      <c r="J2505" s="8">
        <f>一般!T2509</f>
        <v>0</v>
      </c>
      <c r="K2505" s="8" t="str">
        <f>IF(ISERROR(VLOOKUP(一般!U2509,コード表!$P$3:$Q$52,2,FALSE)),"",VLOOKUP(一般!U2509,コード表!$P$3:$Q$52,2,FALSE))</f>
        <v/>
      </c>
    </row>
    <row r="2506" spans="1:11" ht="20.100000000000001" customHeight="1" x14ac:dyDescent="0.15">
      <c r="A2506" s="8">
        <v>710</v>
      </c>
      <c r="B2506" s="18" t="b">
        <f>IF(一般!B2510="出",IF(ISERROR(VLOOKUP(一般!C2510,コード表!$D$3:$E$7,2,FALSE)&amp;VLOOKUP(一般!D2510,コード表!$G$3:$H$67,2,FALSE)&amp;VLOOKUP(一般!E2510,コード表!$J$3:$K$15,2,FALSE)&amp;VLOOKUP(一般!F2510,コード表!$M$3:$N$34,2,FALSE)),"",VLOOKUP(一般!C2510,コード表!$D$3:$E$7,2,FALSE)&amp;VLOOKUP(一般!D2510,コード表!$G$3:$H$67,2,FALSE)&amp;VLOOKUP(一般!E2510,コード表!$J$3:$K$15,2,FALSE)&amp;VLOOKUP(一般!F2510,コード表!$M$3:$N$34,2,FALSE)))</f>
        <v>0</v>
      </c>
      <c r="C2506" s="17" t="str">
        <f>一般!I2510&amp;" "&amp;一般!J2510</f>
        <v xml:space="preserve"> </v>
      </c>
      <c r="D2506" s="17" t="str">
        <f>一般!G2510&amp;"　"&amp;一般!H2510</f>
        <v>　</v>
      </c>
      <c r="E2506" s="18" t="str">
        <f>IF(ISERROR(VLOOKUP(一般!K2510,コード表!$D$3:$E$7,2,FALSE)&amp;VLOOKUP(一般!L2510,コード表!$G$3:$H$67,2,FALSE)&amp;VLOOKUP(一般!M2510,コード表!$J$3:$K$15,2,FALSE)&amp;VLOOKUP(一般!N2510,コード表!$M$3:$N$34,2,FALSE)),"",VLOOKUP(一般!K2510,コード表!$D$3:$E$7,2,FALSE)&amp;VLOOKUP(一般!L2510,コード表!$G$3:$H$67,2,FALSE)&amp;VLOOKUP(一般!M2510,コード表!$J$3:$K$15,2,FALSE)&amp;VLOOKUP(一般!N2510,コード表!$M$3:$N$34,2,FALSE))</f>
        <v/>
      </c>
      <c r="F2506" s="18"/>
      <c r="G2506" s="18"/>
      <c r="H2506" s="18" t="str">
        <f>IF(ISERROR(VLOOKUP(一般!O2510,コード表!$S$3:$T$11,2,FALSE)),"",VLOOKUP(一般!O2510,コード表!$S$3:$T$11,2,FALSE))</f>
        <v/>
      </c>
      <c r="I2506" s="18" t="str">
        <f>IF(ISERROR(VLOOKUP(一般!P2510,コード表!$D$3:$E$7,2,FALSE)&amp;VLOOKUP(一般!Q2510,コード表!$G$3:$H$67,2,FALSE)&amp;VLOOKUP(一般!R2510,コード表!$J$3:$K$15,2,FALSE)&amp;VLOOKUP(一般!S2510,コード表!$M$3:$N$34,2,FALSE)),"",VLOOKUP(一般!P2510,コード表!$D$3:$E$7,2,FALSE)&amp;VLOOKUP(一般!Q2510,コード表!$G$3:$H$67,2,FALSE)&amp;VLOOKUP(一般!R2510,コード表!$J$3:$K$15,2,FALSE)&amp;VLOOKUP(一般!S2510,コード表!$M$3:$N$34,2,FALSE))</f>
        <v/>
      </c>
      <c r="J2506" s="8">
        <f>一般!T2510</f>
        <v>0</v>
      </c>
      <c r="K2506" s="8" t="str">
        <f>IF(ISERROR(VLOOKUP(一般!U2510,コード表!$P$3:$Q$52,2,FALSE)),"",VLOOKUP(一般!U2510,コード表!$P$3:$Q$52,2,FALSE))</f>
        <v/>
      </c>
    </row>
    <row r="2507" spans="1:11" ht="20.100000000000001" customHeight="1" x14ac:dyDescent="0.15">
      <c r="A2507" s="8">
        <v>710</v>
      </c>
      <c r="B2507" s="18" t="b">
        <f>IF(一般!B2511="出",IF(ISERROR(VLOOKUP(一般!C2511,コード表!$D$3:$E$7,2,FALSE)&amp;VLOOKUP(一般!D2511,コード表!$G$3:$H$67,2,FALSE)&amp;VLOOKUP(一般!E2511,コード表!$J$3:$K$15,2,FALSE)&amp;VLOOKUP(一般!F2511,コード表!$M$3:$N$34,2,FALSE)),"",VLOOKUP(一般!C2511,コード表!$D$3:$E$7,2,FALSE)&amp;VLOOKUP(一般!D2511,コード表!$G$3:$H$67,2,FALSE)&amp;VLOOKUP(一般!E2511,コード表!$J$3:$K$15,2,FALSE)&amp;VLOOKUP(一般!F2511,コード表!$M$3:$N$34,2,FALSE)))</f>
        <v>0</v>
      </c>
      <c r="C2507" s="17" t="str">
        <f>一般!I2511&amp;" "&amp;一般!J2511</f>
        <v xml:space="preserve"> </v>
      </c>
      <c r="D2507" s="17" t="str">
        <f>一般!G2511&amp;"　"&amp;一般!H2511</f>
        <v>　</v>
      </c>
      <c r="E2507" s="18" t="str">
        <f>IF(ISERROR(VLOOKUP(一般!K2511,コード表!$D$3:$E$7,2,FALSE)&amp;VLOOKUP(一般!L2511,コード表!$G$3:$H$67,2,FALSE)&amp;VLOOKUP(一般!M2511,コード表!$J$3:$K$15,2,FALSE)&amp;VLOOKUP(一般!N2511,コード表!$M$3:$N$34,2,FALSE)),"",VLOOKUP(一般!K2511,コード表!$D$3:$E$7,2,FALSE)&amp;VLOOKUP(一般!L2511,コード表!$G$3:$H$67,2,FALSE)&amp;VLOOKUP(一般!M2511,コード表!$J$3:$K$15,2,FALSE)&amp;VLOOKUP(一般!N2511,コード表!$M$3:$N$34,2,FALSE))</f>
        <v/>
      </c>
      <c r="F2507" s="18"/>
      <c r="G2507" s="18"/>
      <c r="H2507" s="18" t="str">
        <f>IF(ISERROR(VLOOKUP(一般!O2511,コード表!$S$3:$T$11,2,FALSE)),"",VLOOKUP(一般!O2511,コード表!$S$3:$T$11,2,FALSE))</f>
        <v/>
      </c>
      <c r="I2507" s="18" t="str">
        <f>IF(ISERROR(VLOOKUP(一般!P2511,コード表!$D$3:$E$7,2,FALSE)&amp;VLOOKUP(一般!Q2511,コード表!$G$3:$H$67,2,FALSE)&amp;VLOOKUP(一般!R2511,コード表!$J$3:$K$15,2,FALSE)&amp;VLOOKUP(一般!S2511,コード表!$M$3:$N$34,2,FALSE)),"",VLOOKUP(一般!P2511,コード表!$D$3:$E$7,2,FALSE)&amp;VLOOKUP(一般!Q2511,コード表!$G$3:$H$67,2,FALSE)&amp;VLOOKUP(一般!R2511,コード表!$J$3:$K$15,2,FALSE)&amp;VLOOKUP(一般!S2511,コード表!$M$3:$N$34,2,FALSE))</f>
        <v/>
      </c>
      <c r="J2507" s="8">
        <f>一般!T2511</f>
        <v>0</v>
      </c>
      <c r="K2507" s="8" t="str">
        <f>IF(ISERROR(VLOOKUP(一般!U2511,コード表!$P$3:$Q$52,2,FALSE)),"",VLOOKUP(一般!U2511,コード表!$P$3:$Q$52,2,FALSE))</f>
        <v/>
      </c>
    </row>
    <row r="2508" spans="1:11" ht="20.100000000000001" customHeight="1" x14ac:dyDescent="0.15">
      <c r="A2508" s="8">
        <v>710</v>
      </c>
      <c r="B2508" s="18" t="b">
        <f>IF(一般!B2512="出",IF(ISERROR(VLOOKUP(一般!C2512,コード表!$D$3:$E$7,2,FALSE)&amp;VLOOKUP(一般!D2512,コード表!$G$3:$H$67,2,FALSE)&amp;VLOOKUP(一般!E2512,コード表!$J$3:$K$15,2,FALSE)&amp;VLOOKUP(一般!F2512,コード表!$M$3:$N$34,2,FALSE)),"",VLOOKUP(一般!C2512,コード表!$D$3:$E$7,2,FALSE)&amp;VLOOKUP(一般!D2512,コード表!$G$3:$H$67,2,FALSE)&amp;VLOOKUP(一般!E2512,コード表!$J$3:$K$15,2,FALSE)&amp;VLOOKUP(一般!F2512,コード表!$M$3:$N$34,2,FALSE)))</f>
        <v>0</v>
      </c>
      <c r="C2508" s="17" t="str">
        <f>一般!I2512&amp;" "&amp;一般!J2512</f>
        <v xml:space="preserve"> </v>
      </c>
      <c r="D2508" s="17" t="str">
        <f>一般!G2512&amp;"　"&amp;一般!H2512</f>
        <v>　</v>
      </c>
      <c r="E2508" s="18" t="str">
        <f>IF(ISERROR(VLOOKUP(一般!K2512,コード表!$D$3:$E$7,2,FALSE)&amp;VLOOKUP(一般!L2512,コード表!$G$3:$H$67,2,FALSE)&amp;VLOOKUP(一般!M2512,コード表!$J$3:$K$15,2,FALSE)&amp;VLOOKUP(一般!N2512,コード表!$M$3:$N$34,2,FALSE)),"",VLOOKUP(一般!K2512,コード表!$D$3:$E$7,2,FALSE)&amp;VLOOKUP(一般!L2512,コード表!$G$3:$H$67,2,FALSE)&amp;VLOOKUP(一般!M2512,コード表!$J$3:$K$15,2,FALSE)&amp;VLOOKUP(一般!N2512,コード表!$M$3:$N$34,2,FALSE))</f>
        <v/>
      </c>
      <c r="F2508" s="18"/>
      <c r="G2508" s="18"/>
      <c r="H2508" s="18" t="str">
        <f>IF(ISERROR(VLOOKUP(一般!O2512,コード表!$S$3:$T$11,2,FALSE)),"",VLOOKUP(一般!O2512,コード表!$S$3:$T$11,2,FALSE))</f>
        <v/>
      </c>
      <c r="I2508" s="18" t="str">
        <f>IF(ISERROR(VLOOKUP(一般!P2512,コード表!$D$3:$E$7,2,FALSE)&amp;VLOOKUP(一般!Q2512,コード表!$G$3:$H$67,2,FALSE)&amp;VLOOKUP(一般!R2512,コード表!$J$3:$K$15,2,FALSE)&amp;VLOOKUP(一般!S2512,コード表!$M$3:$N$34,2,FALSE)),"",VLOOKUP(一般!P2512,コード表!$D$3:$E$7,2,FALSE)&amp;VLOOKUP(一般!Q2512,コード表!$G$3:$H$67,2,FALSE)&amp;VLOOKUP(一般!R2512,コード表!$J$3:$K$15,2,FALSE)&amp;VLOOKUP(一般!S2512,コード表!$M$3:$N$34,2,FALSE))</f>
        <v/>
      </c>
      <c r="J2508" s="8">
        <f>一般!T2512</f>
        <v>0</v>
      </c>
      <c r="K2508" s="8" t="str">
        <f>IF(ISERROR(VLOOKUP(一般!U2512,コード表!$P$3:$Q$52,2,FALSE)),"",VLOOKUP(一般!U2512,コード表!$P$3:$Q$52,2,FALSE))</f>
        <v/>
      </c>
    </row>
    <row r="2509" spans="1:11" ht="20.100000000000001" customHeight="1" x14ac:dyDescent="0.15">
      <c r="A2509" s="8">
        <v>710</v>
      </c>
      <c r="B2509" s="18" t="b">
        <f>IF(一般!B2513="出",IF(ISERROR(VLOOKUP(一般!C2513,コード表!$D$3:$E$7,2,FALSE)&amp;VLOOKUP(一般!D2513,コード表!$G$3:$H$67,2,FALSE)&amp;VLOOKUP(一般!E2513,コード表!$J$3:$K$15,2,FALSE)&amp;VLOOKUP(一般!F2513,コード表!$M$3:$N$34,2,FALSE)),"",VLOOKUP(一般!C2513,コード表!$D$3:$E$7,2,FALSE)&amp;VLOOKUP(一般!D2513,コード表!$G$3:$H$67,2,FALSE)&amp;VLOOKUP(一般!E2513,コード表!$J$3:$K$15,2,FALSE)&amp;VLOOKUP(一般!F2513,コード表!$M$3:$N$34,2,FALSE)))</f>
        <v>0</v>
      </c>
      <c r="C2509" s="17" t="str">
        <f>一般!I2513&amp;" "&amp;一般!J2513</f>
        <v xml:space="preserve"> </v>
      </c>
      <c r="D2509" s="17" t="str">
        <f>一般!G2513&amp;"　"&amp;一般!H2513</f>
        <v>　</v>
      </c>
      <c r="E2509" s="18" t="str">
        <f>IF(ISERROR(VLOOKUP(一般!K2513,コード表!$D$3:$E$7,2,FALSE)&amp;VLOOKUP(一般!L2513,コード表!$G$3:$H$67,2,FALSE)&amp;VLOOKUP(一般!M2513,コード表!$J$3:$K$15,2,FALSE)&amp;VLOOKUP(一般!N2513,コード表!$M$3:$N$34,2,FALSE)),"",VLOOKUP(一般!K2513,コード表!$D$3:$E$7,2,FALSE)&amp;VLOOKUP(一般!L2513,コード表!$G$3:$H$67,2,FALSE)&amp;VLOOKUP(一般!M2513,コード表!$J$3:$K$15,2,FALSE)&amp;VLOOKUP(一般!N2513,コード表!$M$3:$N$34,2,FALSE))</f>
        <v/>
      </c>
      <c r="F2509" s="18"/>
      <c r="G2509" s="18"/>
      <c r="H2509" s="18" t="str">
        <f>IF(ISERROR(VLOOKUP(一般!O2513,コード表!$S$3:$T$11,2,FALSE)),"",VLOOKUP(一般!O2513,コード表!$S$3:$T$11,2,FALSE))</f>
        <v/>
      </c>
      <c r="I2509" s="18" t="str">
        <f>IF(ISERROR(VLOOKUP(一般!P2513,コード表!$D$3:$E$7,2,FALSE)&amp;VLOOKUP(一般!Q2513,コード表!$G$3:$H$67,2,FALSE)&amp;VLOOKUP(一般!R2513,コード表!$J$3:$K$15,2,FALSE)&amp;VLOOKUP(一般!S2513,コード表!$M$3:$N$34,2,FALSE)),"",VLOOKUP(一般!P2513,コード表!$D$3:$E$7,2,FALSE)&amp;VLOOKUP(一般!Q2513,コード表!$G$3:$H$67,2,FALSE)&amp;VLOOKUP(一般!R2513,コード表!$J$3:$K$15,2,FALSE)&amp;VLOOKUP(一般!S2513,コード表!$M$3:$N$34,2,FALSE))</f>
        <v/>
      </c>
      <c r="J2509" s="8">
        <f>一般!T2513</f>
        <v>0</v>
      </c>
      <c r="K2509" s="8" t="str">
        <f>IF(ISERROR(VLOOKUP(一般!U2513,コード表!$P$3:$Q$52,2,FALSE)),"",VLOOKUP(一般!U2513,コード表!$P$3:$Q$52,2,FALSE))</f>
        <v/>
      </c>
    </row>
    <row r="2510" spans="1:11" ht="20.100000000000001" customHeight="1" x14ac:dyDescent="0.15">
      <c r="A2510" s="8">
        <v>710</v>
      </c>
      <c r="B2510" s="18" t="b">
        <f>IF(一般!B2514="出",IF(ISERROR(VLOOKUP(一般!C2514,コード表!$D$3:$E$7,2,FALSE)&amp;VLOOKUP(一般!D2514,コード表!$G$3:$H$67,2,FALSE)&amp;VLOOKUP(一般!E2514,コード表!$J$3:$K$15,2,FALSE)&amp;VLOOKUP(一般!F2514,コード表!$M$3:$N$34,2,FALSE)),"",VLOOKUP(一般!C2514,コード表!$D$3:$E$7,2,FALSE)&amp;VLOOKUP(一般!D2514,コード表!$G$3:$H$67,2,FALSE)&amp;VLOOKUP(一般!E2514,コード表!$J$3:$K$15,2,FALSE)&amp;VLOOKUP(一般!F2514,コード表!$M$3:$N$34,2,FALSE)))</f>
        <v>0</v>
      </c>
      <c r="C2510" s="17" t="str">
        <f>一般!I2514&amp;" "&amp;一般!J2514</f>
        <v xml:space="preserve"> </v>
      </c>
      <c r="D2510" s="17" t="str">
        <f>一般!G2514&amp;"　"&amp;一般!H2514</f>
        <v>　</v>
      </c>
      <c r="E2510" s="18" t="str">
        <f>IF(ISERROR(VLOOKUP(一般!K2514,コード表!$D$3:$E$7,2,FALSE)&amp;VLOOKUP(一般!L2514,コード表!$G$3:$H$67,2,FALSE)&amp;VLOOKUP(一般!M2514,コード表!$J$3:$K$15,2,FALSE)&amp;VLOOKUP(一般!N2514,コード表!$M$3:$N$34,2,FALSE)),"",VLOOKUP(一般!K2514,コード表!$D$3:$E$7,2,FALSE)&amp;VLOOKUP(一般!L2514,コード表!$G$3:$H$67,2,FALSE)&amp;VLOOKUP(一般!M2514,コード表!$J$3:$K$15,2,FALSE)&amp;VLOOKUP(一般!N2514,コード表!$M$3:$N$34,2,FALSE))</f>
        <v/>
      </c>
      <c r="F2510" s="18"/>
      <c r="G2510" s="18"/>
      <c r="H2510" s="18" t="str">
        <f>IF(ISERROR(VLOOKUP(一般!O2514,コード表!$S$3:$T$11,2,FALSE)),"",VLOOKUP(一般!O2514,コード表!$S$3:$T$11,2,FALSE))</f>
        <v/>
      </c>
      <c r="I2510" s="18" t="str">
        <f>IF(ISERROR(VLOOKUP(一般!P2514,コード表!$D$3:$E$7,2,FALSE)&amp;VLOOKUP(一般!Q2514,コード表!$G$3:$H$67,2,FALSE)&amp;VLOOKUP(一般!R2514,コード表!$J$3:$K$15,2,FALSE)&amp;VLOOKUP(一般!S2514,コード表!$M$3:$N$34,2,FALSE)),"",VLOOKUP(一般!P2514,コード表!$D$3:$E$7,2,FALSE)&amp;VLOOKUP(一般!Q2514,コード表!$G$3:$H$67,2,FALSE)&amp;VLOOKUP(一般!R2514,コード表!$J$3:$K$15,2,FALSE)&amp;VLOOKUP(一般!S2514,コード表!$M$3:$N$34,2,FALSE))</f>
        <v/>
      </c>
      <c r="J2510" s="8">
        <f>一般!T2514</f>
        <v>0</v>
      </c>
      <c r="K2510" s="8" t="str">
        <f>IF(ISERROR(VLOOKUP(一般!U2514,コード表!$P$3:$Q$52,2,FALSE)),"",VLOOKUP(一般!U2514,コード表!$P$3:$Q$52,2,FALSE))</f>
        <v/>
      </c>
    </row>
    <row r="2511" spans="1:11" ht="20.100000000000001" customHeight="1" x14ac:dyDescent="0.15">
      <c r="A2511" s="8">
        <v>710</v>
      </c>
      <c r="B2511" s="18" t="b">
        <f>IF(一般!B2515="出",IF(ISERROR(VLOOKUP(一般!C2515,コード表!$D$3:$E$7,2,FALSE)&amp;VLOOKUP(一般!D2515,コード表!$G$3:$H$67,2,FALSE)&amp;VLOOKUP(一般!E2515,コード表!$J$3:$K$15,2,FALSE)&amp;VLOOKUP(一般!F2515,コード表!$M$3:$N$34,2,FALSE)),"",VLOOKUP(一般!C2515,コード表!$D$3:$E$7,2,FALSE)&amp;VLOOKUP(一般!D2515,コード表!$G$3:$H$67,2,FALSE)&amp;VLOOKUP(一般!E2515,コード表!$J$3:$K$15,2,FALSE)&amp;VLOOKUP(一般!F2515,コード表!$M$3:$N$34,2,FALSE)))</f>
        <v>0</v>
      </c>
      <c r="C2511" s="17" t="str">
        <f>一般!I2515&amp;" "&amp;一般!J2515</f>
        <v xml:space="preserve"> </v>
      </c>
      <c r="D2511" s="17" t="str">
        <f>一般!G2515&amp;"　"&amp;一般!H2515</f>
        <v>　</v>
      </c>
      <c r="E2511" s="18" t="str">
        <f>IF(ISERROR(VLOOKUP(一般!K2515,コード表!$D$3:$E$7,2,FALSE)&amp;VLOOKUP(一般!L2515,コード表!$G$3:$H$67,2,FALSE)&amp;VLOOKUP(一般!M2515,コード表!$J$3:$K$15,2,FALSE)&amp;VLOOKUP(一般!N2515,コード表!$M$3:$N$34,2,FALSE)),"",VLOOKUP(一般!K2515,コード表!$D$3:$E$7,2,FALSE)&amp;VLOOKUP(一般!L2515,コード表!$G$3:$H$67,2,FALSE)&amp;VLOOKUP(一般!M2515,コード表!$J$3:$K$15,2,FALSE)&amp;VLOOKUP(一般!N2515,コード表!$M$3:$N$34,2,FALSE))</f>
        <v/>
      </c>
      <c r="F2511" s="18"/>
      <c r="G2511" s="18"/>
      <c r="H2511" s="18" t="str">
        <f>IF(ISERROR(VLOOKUP(一般!O2515,コード表!$S$3:$T$11,2,FALSE)),"",VLOOKUP(一般!O2515,コード表!$S$3:$T$11,2,FALSE))</f>
        <v/>
      </c>
      <c r="I2511" s="18" t="str">
        <f>IF(ISERROR(VLOOKUP(一般!P2515,コード表!$D$3:$E$7,2,FALSE)&amp;VLOOKUP(一般!Q2515,コード表!$G$3:$H$67,2,FALSE)&amp;VLOOKUP(一般!R2515,コード表!$J$3:$K$15,2,FALSE)&amp;VLOOKUP(一般!S2515,コード表!$M$3:$N$34,2,FALSE)),"",VLOOKUP(一般!P2515,コード表!$D$3:$E$7,2,FALSE)&amp;VLOOKUP(一般!Q2515,コード表!$G$3:$H$67,2,FALSE)&amp;VLOOKUP(一般!R2515,コード表!$J$3:$K$15,2,FALSE)&amp;VLOOKUP(一般!S2515,コード表!$M$3:$N$34,2,FALSE))</f>
        <v/>
      </c>
      <c r="J2511" s="8">
        <f>一般!T2515</f>
        <v>0</v>
      </c>
      <c r="K2511" s="8" t="str">
        <f>IF(ISERROR(VLOOKUP(一般!U2515,コード表!$P$3:$Q$52,2,FALSE)),"",VLOOKUP(一般!U2515,コード表!$P$3:$Q$52,2,FALSE))</f>
        <v/>
      </c>
    </row>
    <row r="2512" spans="1:11" ht="20.100000000000001" customHeight="1" x14ac:dyDescent="0.15">
      <c r="A2512" s="8">
        <v>710</v>
      </c>
      <c r="B2512" s="18" t="b">
        <f>IF(一般!B2516="出",IF(ISERROR(VLOOKUP(一般!C2516,コード表!$D$3:$E$7,2,FALSE)&amp;VLOOKUP(一般!D2516,コード表!$G$3:$H$67,2,FALSE)&amp;VLOOKUP(一般!E2516,コード表!$J$3:$K$15,2,FALSE)&amp;VLOOKUP(一般!F2516,コード表!$M$3:$N$34,2,FALSE)),"",VLOOKUP(一般!C2516,コード表!$D$3:$E$7,2,FALSE)&amp;VLOOKUP(一般!D2516,コード表!$G$3:$H$67,2,FALSE)&amp;VLOOKUP(一般!E2516,コード表!$J$3:$K$15,2,FALSE)&amp;VLOOKUP(一般!F2516,コード表!$M$3:$N$34,2,FALSE)))</f>
        <v>0</v>
      </c>
      <c r="C2512" s="17" t="str">
        <f>一般!I2516&amp;" "&amp;一般!J2516</f>
        <v xml:space="preserve"> </v>
      </c>
      <c r="D2512" s="17" t="str">
        <f>一般!G2516&amp;"　"&amp;一般!H2516</f>
        <v>　</v>
      </c>
      <c r="E2512" s="18" t="str">
        <f>IF(ISERROR(VLOOKUP(一般!K2516,コード表!$D$3:$E$7,2,FALSE)&amp;VLOOKUP(一般!L2516,コード表!$G$3:$H$67,2,FALSE)&amp;VLOOKUP(一般!M2516,コード表!$J$3:$K$15,2,FALSE)&amp;VLOOKUP(一般!N2516,コード表!$M$3:$N$34,2,FALSE)),"",VLOOKUP(一般!K2516,コード表!$D$3:$E$7,2,FALSE)&amp;VLOOKUP(一般!L2516,コード表!$G$3:$H$67,2,FALSE)&amp;VLOOKUP(一般!M2516,コード表!$J$3:$K$15,2,FALSE)&amp;VLOOKUP(一般!N2516,コード表!$M$3:$N$34,2,FALSE))</f>
        <v/>
      </c>
      <c r="F2512" s="18"/>
      <c r="G2512" s="18"/>
      <c r="H2512" s="18" t="str">
        <f>IF(ISERROR(VLOOKUP(一般!O2516,コード表!$S$3:$T$11,2,FALSE)),"",VLOOKUP(一般!O2516,コード表!$S$3:$T$11,2,FALSE))</f>
        <v/>
      </c>
      <c r="I2512" s="18" t="str">
        <f>IF(ISERROR(VLOOKUP(一般!P2516,コード表!$D$3:$E$7,2,FALSE)&amp;VLOOKUP(一般!Q2516,コード表!$G$3:$H$67,2,FALSE)&amp;VLOOKUP(一般!R2516,コード表!$J$3:$K$15,2,FALSE)&amp;VLOOKUP(一般!S2516,コード表!$M$3:$N$34,2,FALSE)),"",VLOOKUP(一般!P2516,コード表!$D$3:$E$7,2,FALSE)&amp;VLOOKUP(一般!Q2516,コード表!$G$3:$H$67,2,FALSE)&amp;VLOOKUP(一般!R2516,コード表!$J$3:$K$15,2,FALSE)&amp;VLOOKUP(一般!S2516,コード表!$M$3:$N$34,2,FALSE))</f>
        <v/>
      </c>
      <c r="J2512" s="8">
        <f>一般!T2516</f>
        <v>0</v>
      </c>
      <c r="K2512" s="8" t="str">
        <f>IF(ISERROR(VLOOKUP(一般!U2516,コード表!$P$3:$Q$52,2,FALSE)),"",VLOOKUP(一般!U2516,コード表!$P$3:$Q$52,2,FALSE))</f>
        <v/>
      </c>
    </row>
    <row r="2513" spans="1:11" ht="20.100000000000001" customHeight="1" x14ac:dyDescent="0.15">
      <c r="A2513" s="8">
        <v>710</v>
      </c>
      <c r="B2513" s="18" t="b">
        <f>IF(一般!B2517="出",IF(ISERROR(VLOOKUP(一般!C2517,コード表!$D$3:$E$7,2,FALSE)&amp;VLOOKUP(一般!D2517,コード表!$G$3:$H$67,2,FALSE)&amp;VLOOKUP(一般!E2517,コード表!$J$3:$K$15,2,FALSE)&amp;VLOOKUP(一般!F2517,コード表!$M$3:$N$34,2,FALSE)),"",VLOOKUP(一般!C2517,コード表!$D$3:$E$7,2,FALSE)&amp;VLOOKUP(一般!D2517,コード表!$G$3:$H$67,2,FALSE)&amp;VLOOKUP(一般!E2517,コード表!$J$3:$K$15,2,FALSE)&amp;VLOOKUP(一般!F2517,コード表!$M$3:$N$34,2,FALSE)))</f>
        <v>0</v>
      </c>
      <c r="C2513" s="17" t="str">
        <f>一般!I2517&amp;" "&amp;一般!J2517</f>
        <v xml:space="preserve"> </v>
      </c>
      <c r="D2513" s="17" t="str">
        <f>一般!G2517&amp;"　"&amp;一般!H2517</f>
        <v>　</v>
      </c>
      <c r="E2513" s="18" t="str">
        <f>IF(ISERROR(VLOOKUP(一般!K2517,コード表!$D$3:$E$7,2,FALSE)&amp;VLOOKUP(一般!L2517,コード表!$G$3:$H$67,2,FALSE)&amp;VLOOKUP(一般!M2517,コード表!$J$3:$K$15,2,FALSE)&amp;VLOOKUP(一般!N2517,コード表!$M$3:$N$34,2,FALSE)),"",VLOOKUP(一般!K2517,コード表!$D$3:$E$7,2,FALSE)&amp;VLOOKUP(一般!L2517,コード表!$G$3:$H$67,2,FALSE)&amp;VLOOKUP(一般!M2517,コード表!$J$3:$K$15,2,FALSE)&amp;VLOOKUP(一般!N2517,コード表!$M$3:$N$34,2,FALSE))</f>
        <v/>
      </c>
      <c r="F2513" s="18"/>
      <c r="G2513" s="18"/>
      <c r="H2513" s="18" t="str">
        <f>IF(ISERROR(VLOOKUP(一般!O2517,コード表!$S$3:$T$11,2,FALSE)),"",VLOOKUP(一般!O2517,コード表!$S$3:$T$11,2,FALSE))</f>
        <v/>
      </c>
      <c r="I2513" s="18" t="str">
        <f>IF(ISERROR(VLOOKUP(一般!P2517,コード表!$D$3:$E$7,2,FALSE)&amp;VLOOKUP(一般!Q2517,コード表!$G$3:$H$67,2,FALSE)&amp;VLOOKUP(一般!R2517,コード表!$J$3:$K$15,2,FALSE)&amp;VLOOKUP(一般!S2517,コード表!$M$3:$N$34,2,FALSE)),"",VLOOKUP(一般!P2517,コード表!$D$3:$E$7,2,FALSE)&amp;VLOOKUP(一般!Q2517,コード表!$G$3:$H$67,2,FALSE)&amp;VLOOKUP(一般!R2517,コード表!$J$3:$K$15,2,FALSE)&amp;VLOOKUP(一般!S2517,コード表!$M$3:$N$34,2,FALSE))</f>
        <v/>
      </c>
      <c r="J2513" s="8">
        <f>一般!T2517</f>
        <v>0</v>
      </c>
      <c r="K2513" s="8" t="str">
        <f>IF(ISERROR(VLOOKUP(一般!U2517,コード表!$P$3:$Q$52,2,FALSE)),"",VLOOKUP(一般!U2517,コード表!$P$3:$Q$52,2,FALSE))</f>
        <v/>
      </c>
    </row>
    <row r="2514" spans="1:11" ht="20.100000000000001" customHeight="1" x14ac:dyDescent="0.15">
      <c r="A2514" s="8">
        <v>710</v>
      </c>
      <c r="B2514" s="18" t="b">
        <f>IF(一般!B2518="出",IF(ISERROR(VLOOKUP(一般!C2518,コード表!$D$3:$E$7,2,FALSE)&amp;VLOOKUP(一般!D2518,コード表!$G$3:$H$67,2,FALSE)&amp;VLOOKUP(一般!E2518,コード表!$J$3:$K$15,2,FALSE)&amp;VLOOKUP(一般!F2518,コード表!$M$3:$N$34,2,FALSE)),"",VLOOKUP(一般!C2518,コード表!$D$3:$E$7,2,FALSE)&amp;VLOOKUP(一般!D2518,コード表!$G$3:$H$67,2,FALSE)&amp;VLOOKUP(一般!E2518,コード表!$J$3:$K$15,2,FALSE)&amp;VLOOKUP(一般!F2518,コード表!$M$3:$N$34,2,FALSE)))</f>
        <v>0</v>
      </c>
      <c r="C2514" s="17" t="str">
        <f>一般!I2518&amp;" "&amp;一般!J2518</f>
        <v xml:space="preserve"> </v>
      </c>
      <c r="D2514" s="17" t="str">
        <f>一般!G2518&amp;"　"&amp;一般!H2518</f>
        <v>　</v>
      </c>
      <c r="E2514" s="18" t="str">
        <f>IF(ISERROR(VLOOKUP(一般!K2518,コード表!$D$3:$E$7,2,FALSE)&amp;VLOOKUP(一般!L2518,コード表!$G$3:$H$67,2,FALSE)&amp;VLOOKUP(一般!M2518,コード表!$J$3:$K$15,2,FALSE)&amp;VLOOKUP(一般!N2518,コード表!$M$3:$N$34,2,FALSE)),"",VLOOKUP(一般!K2518,コード表!$D$3:$E$7,2,FALSE)&amp;VLOOKUP(一般!L2518,コード表!$G$3:$H$67,2,FALSE)&amp;VLOOKUP(一般!M2518,コード表!$J$3:$K$15,2,FALSE)&amp;VLOOKUP(一般!N2518,コード表!$M$3:$N$34,2,FALSE))</f>
        <v/>
      </c>
      <c r="F2514" s="18"/>
      <c r="G2514" s="18"/>
      <c r="H2514" s="18" t="str">
        <f>IF(ISERROR(VLOOKUP(一般!O2518,コード表!$S$3:$T$11,2,FALSE)),"",VLOOKUP(一般!O2518,コード表!$S$3:$T$11,2,FALSE))</f>
        <v/>
      </c>
      <c r="I2514" s="18" t="str">
        <f>IF(ISERROR(VLOOKUP(一般!P2518,コード表!$D$3:$E$7,2,FALSE)&amp;VLOOKUP(一般!Q2518,コード表!$G$3:$H$67,2,FALSE)&amp;VLOOKUP(一般!R2518,コード表!$J$3:$K$15,2,FALSE)&amp;VLOOKUP(一般!S2518,コード表!$M$3:$N$34,2,FALSE)),"",VLOOKUP(一般!P2518,コード表!$D$3:$E$7,2,FALSE)&amp;VLOOKUP(一般!Q2518,コード表!$G$3:$H$67,2,FALSE)&amp;VLOOKUP(一般!R2518,コード表!$J$3:$K$15,2,FALSE)&amp;VLOOKUP(一般!S2518,コード表!$M$3:$N$34,2,FALSE))</f>
        <v/>
      </c>
      <c r="J2514" s="8">
        <f>一般!T2518</f>
        <v>0</v>
      </c>
      <c r="K2514" s="8" t="str">
        <f>IF(ISERROR(VLOOKUP(一般!U2518,コード表!$P$3:$Q$52,2,FALSE)),"",VLOOKUP(一般!U2518,コード表!$P$3:$Q$52,2,FALSE))</f>
        <v/>
      </c>
    </row>
    <row r="2515" spans="1:11" ht="20.100000000000001" customHeight="1" x14ac:dyDescent="0.15">
      <c r="A2515" s="8">
        <v>710</v>
      </c>
      <c r="B2515" s="18" t="b">
        <f>IF(一般!B2519="出",IF(ISERROR(VLOOKUP(一般!C2519,コード表!$D$3:$E$7,2,FALSE)&amp;VLOOKUP(一般!D2519,コード表!$G$3:$H$67,2,FALSE)&amp;VLOOKUP(一般!E2519,コード表!$J$3:$K$15,2,FALSE)&amp;VLOOKUP(一般!F2519,コード表!$M$3:$N$34,2,FALSE)),"",VLOOKUP(一般!C2519,コード表!$D$3:$E$7,2,FALSE)&amp;VLOOKUP(一般!D2519,コード表!$G$3:$H$67,2,FALSE)&amp;VLOOKUP(一般!E2519,コード表!$J$3:$K$15,2,FALSE)&amp;VLOOKUP(一般!F2519,コード表!$M$3:$N$34,2,FALSE)))</f>
        <v>0</v>
      </c>
      <c r="C2515" s="17" t="str">
        <f>一般!I2519&amp;" "&amp;一般!J2519</f>
        <v xml:space="preserve"> </v>
      </c>
      <c r="D2515" s="17" t="str">
        <f>一般!G2519&amp;"　"&amp;一般!H2519</f>
        <v>　</v>
      </c>
      <c r="E2515" s="18" t="str">
        <f>IF(ISERROR(VLOOKUP(一般!K2519,コード表!$D$3:$E$7,2,FALSE)&amp;VLOOKUP(一般!L2519,コード表!$G$3:$H$67,2,FALSE)&amp;VLOOKUP(一般!M2519,コード表!$J$3:$K$15,2,FALSE)&amp;VLOOKUP(一般!N2519,コード表!$M$3:$N$34,2,FALSE)),"",VLOOKUP(一般!K2519,コード表!$D$3:$E$7,2,FALSE)&amp;VLOOKUP(一般!L2519,コード表!$G$3:$H$67,2,FALSE)&amp;VLOOKUP(一般!M2519,コード表!$J$3:$K$15,2,FALSE)&amp;VLOOKUP(一般!N2519,コード表!$M$3:$N$34,2,FALSE))</f>
        <v/>
      </c>
      <c r="F2515" s="18"/>
      <c r="G2515" s="18"/>
      <c r="H2515" s="18" t="str">
        <f>IF(ISERROR(VLOOKUP(一般!O2519,コード表!$S$3:$T$11,2,FALSE)),"",VLOOKUP(一般!O2519,コード表!$S$3:$T$11,2,FALSE))</f>
        <v/>
      </c>
      <c r="I2515" s="18" t="str">
        <f>IF(ISERROR(VLOOKUP(一般!P2519,コード表!$D$3:$E$7,2,FALSE)&amp;VLOOKUP(一般!Q2519,コード表!$G$3:$H$67,2,FALSE)&amp;VLOOKUP(一般!R2519,コード表!$J$3:$K$15,2,FALSE)&amp;VLOOKUP(一般!S2519,コード表!$M$3:$N$34,2,FALSE)),"",VLOOKUP(一般!P2519,コード表!$D$3:$E$7,2,FALSE)&amp;VLOOKUP(一般!Q2519,コード表!$G$3:$H$67,2,FALSE)&amp;VLOOKUP(一般!R2519,コード表!$J$3:$K$15,2,FALSE)&amp;VLOOKUP(一般!S2519,コード表!$M$3:$N$34,2,FALSE))</f>
        <v/>
      </c>
      <c r="J2515" s="8">
        <f>一般!T2519</f>
        <v>0</v>
      </c>
      <c r="K2515" s="8" t="str">
        <f>IF(ISERROR(VLOOKUP(一般!U2519,コード表!$P$3:$Q$52,2,FALSE)),"",VLOOKUP(一般!U2519,コード表!$P$3:$Q$52,2,FALSE))</f>
        <v/>
      </c>
    </row>
    <row r="2516" spans="1:11" ht="20.100000000000001" customHeight="1" x14ac:dyDescent="0.15">
      <c r="A2516" s="8">
        <v>710</v>
      </c>
      <c r="B2516" s="18" t="b">
        <f>IF(一般!B2520="出",IF(ISERROR(VLOOKUP(一般!C2520,コード表!$D$3:$E$7,2,FALSE)&amp;VLOOKUP(一般!D2520,コード表!$G$3:$H$67,2,FALSE)&amp;VLOOKUP(一般!E2520,コード表!$J$3:$K$15,2,FALSE)&amp;VLOOKUP(一般!F2520,コード表!$M$3:$N$34,2,FALSE)),"",VLOOKUP(一般!C2520,コード表!$D$3:$E$7,2,FALSE)&amp;VLOOKUP(一般!D2520,コード表!$G$3:$H$67,2,FALSE)&amp;VLOOKUP(一般!E2520,コード表!$J$3:$K$15,2,FALSE)&amp;VLOOKUP(一般!F2520,コード表!$M$3:$N$34,2,FALSE)))</f>
        <v>0</v>
      </c>
      <c r="C2516" s="17" t="str">
        <f>一般!I2520&amp;" "&amp;一般!J2520</f>
        <v xml:space="preserve"> </v>
      </c>
      <c r="D2516" s="17" t="str">
        <f>一般!G2520&amp;"　"&amp;一般!H2520</f>
        <v>　</v>
      </c>
      <c r="E2516" s="18" t="str">
        <f>IF(ISERROR(VLOOKUP(一般!K2520,コード表!$D$3:$E$7,2,FALSE)&amp;VLOOKUP(一般!L2520,コード表!$G$3:$H$67,2,FALSE)&amp;VLOOKUP(一般!M2520,コード表!$J$3:$K$15,2,FALSE)&amp;VLOOKUP(一般!N2520,コード表!$M$3:$N$34,2,FALSE)),"",VLOOKUP(一般!K2520,コード表!$D$3:$E$7,2,FALSE)&amp;VLOOKUP(一般!L2520,コード表!$G$3:$H$67,2,FALSE)&amp;VLOOKUP(一般!M2520,コード表!$J$3:$K$15,2,FALSE)&amp;VLOOKUP(一般!N2520,コード表!$M$3:$N$34,2,FALSE))</f>
        <v/>
      </c>
      <c r="F2516" s="18"/>
      <c r="G2516" s="18"/>
      <c r="H2516" s="18" t="str">
        <f>IF(ISERROR(VLOOKUP(一般!O2520,コード表!$S$3:$T$11,2,FALSE)),"",VLOOKUP(一般!O2520,コード表!$S$3:$T$11,2,FALSE))</f>
        <v/>
      </c>
      <c r="I2516" s="18" t="str">
        <f>IF(ISERROR(VLOOKUP(一般!P2520,コード表!$D$3:$E$7,2,FALSE)&amp;VLOOKUP(一般!Q2520,コード表!$G$3:$H$67,2,FALSE)&amp;VLOOKUP(一般!R2520,コード表!$J$3:$K$15,2,FALSE)&amp;VLOOKUP(一般!S2520,コード表!$M$3:$N$34,2,FALSE)),"",VLOOKUP(一般!P2520,コード表!$D$3:$E$7,2,FALSE)&amp;VLOOKUP(一般!Q2520,コード表!$G$3:$H$67,2,FALSE)&amp;VLOOKUP(一般!R2520,コード表!$J$3:$K$15,2,FALSE)&amp;VLOOKUP(一般!S2520,コード表!$M$3:$N$34,2,FALSE))</f>
        <v/>
      </c>
      <c r="J2516" s="8">
        <f>一般!T2520</f>
        <v>0</v>
      </c>
      <c r="K2516" s="8" t="str">
        <f>IF(ISERROR(VLOOKUP(一般!U2520,コード表!$P$3:$Q$52,2,FALSE)),"",VLOOKUP(一般!U2520,コード表!$P$3:$Q$52,2,FALSE))</f>
        <v/>
      </c>
    </row>
    <row r="2517" spans="1:11" ht="20.100000000000001" customHeight="1" x14ac:dyDescent="0.15">
      <c r="A2517" s="8">
        <v>710</v>
      </c>
      <c r="B2517" s="18" t="b">
        <f>IF(一般!B2521="出",IF(ISERROR(VLOOKUP(一般!C2521,コード表!$D$3:$E$7,2,FALSE)&amp;VLOOKUP(一般!D2521,コード表!$G$3:$H$67,2,FALSE)&amp;VLOOKUP(一般!E2521,コード表!$J$3:$K$15,2,FALSE)&amp;VLOOKUP(一般!F2521,コード表!$M$3:$N$34,2,FALSE)),"",VLOOKUP(一般!C2521,コード表!$D$3:$E$7,2,FALSE)&amp;VLOOKUP(一般!D2521,コード表!$G$3:$H$67,2,FALSE)&amp;VLOOKUP(一般!E2521,コード表!$J$3:$K$15,2,FALSE)&amp;VLOOKUP(一般!F2521,コード表!$M$3:$N$34,2,FALSE)))</f>
        <v>0</v>
      </c>
      <c r="C2517" s="17" t="str">
        <f>一般!I2521&amp;" "&amp;一般!J2521</f>
        <v xml:space="preserve"> </v>
      </c>
      <c r="D2517" s="17" t="str">
        <f>一般!G2521&amp;"　"&amp;一般!H2521</f>
        <v>　</v>
      </c>
      <c r="E2517" s="18" t="str">
        <f>IF(ISERROR(VLOOKUP(一般!K2521,コード表!$D$3:$E$7,2,FALSE)&amp;VLOOKUP(一般!L2521,コード表!$G$3:$H$67,2,FALSE)&amp;VLOOKUP(一般!M2521,コード表!$J$3:$K$15,2,FALSE)&amp;VLOOKUP(一般!N2521,コード表!$M$3:$N$34,2,FALSE)),"",VLOOKUP(一般!K2521,コード表!$D$3:$E$7,2,FALSE)&amp;VLOOKUP(一般!L2521,コード表!$G$3:$H$67,2,FALSE)&amp;VLOOKUP(一般!M2521,コード表!$J$3:$K$15,2,FALSE)&amp;VLOOKUP(一般!N2521,コード表!$M$3:$N$34,2,FALSE))</f>
        <v/>
      </c>
      <c r="F2517" s="18"/>
      <c r="G2517" s="18"/>
      <c r="H2517" s="18" t="str">
        <f>IF(ISERROR(VLOOKUP(一般!O2521,コード表!$S$3:$T$11,2,FALSE)),"",VLOOKUP(一般!O2521,コード表!$S$3:$T$11,2,FALSE))</f>
        <v/>
      </c>
      <c r="I2517" s="18" t="str">
        <f>IF(ISERROR(VLOOKUP(一般!P2521,コード表!$D$3:$E$7,2,FALSE)&amp;VLOOKUP(一般!Q2521,コード表!$G$3:$H$67,2,FALSE)&amp;VLOOKUP(一般!R2521,コード表!$J$3:$K$15,2,FALSE)&amp;VLOOKUP(一般!S2521,コード表!$M$3:$N$34,2,FALSE)),"",VLOOKUP(一般!P2521,コード表!$D$3:$E$7,2,FALSE)&amp;VLOOKUP(一般!Q2521,コード表!$G$3:$H$67,2,FALSE)&amp;VLOOKUP(一般!R2521,コード表!$J$3:$K$15,2,FALSE)&amp;VLOOKUP(一般!S2521,コード表!$M$3:$N$34,2,FALSE))</f>
        <v/>
      </c>
      <c r="J2517" s="8">
        <f>一般!T2521</f>
        <v>0</v>
      </c>
      <c r="K2517" s="8" t="str">
        <f>IF(ISERROR(VLOOKUP(一般!U2521,コード表!$P$3:$Q$52,2,FALSE)),"",VLOOKUP(一般!U2521,コード表!$P$3:$Q$52,2,FALSE))</f>
        <v/>
      </c>
    </row>
    <row r="2518" spans="1:11" ht="20.100000000000001" customHeight="1" x14ac:dyDescent="0.15">
      <c r="A2518" s="8">
        <v>710</v>
      </c>
      <c r="B2518" s="18" t="b">
        <f>IF(一般!B2522="出",IF(ISERROR(VLOOKUP(一般!C2522,コード表!$D$3:$E$7,2,FALSE)&amp;VLOOKUP(一般!D2522,コード表!$G$3:$H$67,2,FALSE)&amp;VLOOKUP(一般!E2522,コード表!$J$3:$K$15,2,FALSE)&amp;VLOOKUP(一般!F2522,コード表!$M$3:$N$34,2,FALSE)),"",VLOOKUP(一般!C2522,コード表!$D$3:$E$7,2,FALSE)&amp;VLOOKUP(一般!D2522,コード表!$G$3:$H$67,2,FALSE)&amp;VLOOKUP(一般!E2522,コード表!$J$3:$K$15,2,FALSE)&amp;VLOOKUP(一般!F2522,コード表!$M$3:$N$34,2,FALSE)))</f>
        <v>0</v>
      </c>
      <c r="C2518" s="17" t="str">
        <f>一般!I2522&amp;" "&amp;一般!J2522</f>
        <v xml:space="preserve"> </v>
      </c>
      <c r="D2518" s="17" t="str">
        <f>一般!G2522&amp;"　"&amp;一般!H2522</f>
        <v>　</v>
      </c>
      <c r="E2518" s="18" t="str">
        <f>IF(ISERROR(VLOOKUP(一般!K2522,コード表!$D$3:$E$7,2,FALSE)&amp;VLOOKUP(一般!L2522,コード表!$G$3:$H$67,2,FALSE)&amp;VLOOKUP(一般!M2522,コード表!$J$3:$K$15,2,FALSE)&amp;VLOOKUP(一般!N2522,コード表!$M$3:$N$34,2,FALSE)),"",VLOOKUP(一般!K2522,コード表!$D$3:$E$7,2,FALSE)&amp;VLOOKUP(一般!L2522,コード表!$G$3:$H$67,2,FALSE)&amp;VLOOKUP(一般!M2522,コード表!$J$3:$K$15,2,FALSE)&amp;VLOOKUP(一般!N2522,コード表!$M$3:$N$34,2,FALSE))</f>
        <v/>
      </c>
      <c r="F2518" s="18"/>
      <c r="G2518" s="18"/>
      <c r="H2518" s="18" t="str">
        <f>IF(ISERROR(VLOOKUP(一般!O2522,コード表!$S$3:$T$11,2,FALSE)),"",VLOOKUP(一般!O2522,コード表!$S$3:$T$11,2,FALSE))</f>
        <v/>
      </c>
      <c r="I2518" s="18" t="str">
        <f>IF(ISERROR(VLOOKUP(一般!P2522,コード表!$D$3:$E$7,2,FALSE)&amp;VLOOKUP(一般!Q2522,コード表!$G$3:$H$67,2,FALSE)&amp;VLOOKUP(一般!R2522,コード表!$J$3:$K$15,2,FALSE)&amp;VLOOKUP(一般!S2522,コード表!$M$3:$N$34,2,FALSE)),"",VLOOKUP(一般!P2522,コード表!$D$3:$E$7,2,FALSE)&amp;VLOOKUP(一般!Q2522,コード表!$G$3:$H$67,2,FALSE)&amp;VLOOKUP(一般!R2522,コード表!$J$3:$K$15,2,FALSE)&amp;VLOOKUP(一般!S2522,コード表!$M$3:$N$34,2,FALSE))</f>
        <v/>
      </c>
      <c r="J2518" s="8">
        <f>一般!T2522</f>
        <v>0</v>
      </c>
      <c r="K2518" s="8" t="str">
        <f>IF(ISERROR(VLOOKUP(一般!U2522,コード表!$P$3:$Q$52,2,FALSE)),"",VLOOKUP(一般!U2522,コード表!$P$3:$Q$52,2,FALSE))</f>
        <v/>
      </c>
    </row>
    <row r="2519" spans="1:11" ht="20.100000000000001" customHeight="1" x14ac:dyDescent="0.15">
      <c r="A2519" s="8">
        <v>710</v>
      </c>
      <c r="B2519" s="18" t="b">
        <f>IF(一般!B2523="出",IF(ISERROR(VLOOKUP(一般!C2523,コード表!$D$3:$E$7,2,FALSE)&amp;VLOOKUP(一般!D2523,コード表!$G$3:$H$67,2,FALSE)&amp;VLOOKUP(一般!E2523,コード表!$J$3:$K$15,2,FALSE)&amp;VLOOKUP(一般!F2523,コード表!$M$3:$N$34,2,FALSE)),"",VLOOKUP(一般!C2523,コード表!$D$3:$E$7,2,FALSE)&amp;VLOOKUP(一般!D2523,コード表!$G$3:$H$67,2,FALSE)&amp;VLOOKUP(一般!E2523,コード表!$J$3:$K$15,2,FALSE)&amp;VLOOKUP(一般!F2523,コード表!$M$3:$N$34,2,FALSE)))</f>
        <v>0</v>
      </c>
      <c r="C2519" s="17" t="str">
        <f>一般!I2523&amp;" "&amp;一般!J2523</f>
        <v xml:space="preserve"> </v>
      </c>
      <c r="D2519" s="17" t="str">
        <f>一般!G2523&amp;"　"&amp;一般!H2523</f>
        <v>　</v>
      </c>
      <c r="E2519" s="18" t="str">
        <f>IF(ISERROR(VLOOKUP(一般!K2523,コード表!$D$3:$E$7,2,FALSE)&amp;VLOOKUP(一般!L2523,コード表!$G$3:$H$67,2,FALSE)&amp;VLOOKUP(一般!M2523,コード表!$J$3:$K$15,2,FALSE)&amp;VLOOKUP(一般!N2523,コード表!$M$3:$N$34,2,FALSE)),"",VLOOKUP(一般!K2523,コード表!$D$3:$E$7,2,FALSE)&amp;VLOOKUP(一般!L2523,コード表!$G$3:$H$67,2,FALSE)&amp;VLOOKUP(一般!M2523,コード表!$J$3:$K$15,2,FALSE)&amp;VLOOKUP(一般!N2523,コード表!$M$3:$N$34,2,FALSE))</f>
        <v/>
      </c>
      <c r="F2519" s="18"/>
      <c r="G2519" s="18"/>
      <c r="H2519" s="18" t="str">
        <f>IF(ISERROR(VLOOKUP(一般!O2523,コード表!$S$3:$T$11,2,FALSE)),"",VLOOKUP(一般!O2523,コード表!$S$3:$T$11,2,FALSE))</f>
        <v/>
      </c>
      <c r="I2519" s="18" t="str">
        <f>IF(ISERROR(VLOOKUP(一般!P2523,コード表!$D$3:$E$7,2,FALSE)&amp;VLOOKUP(一般!Q2523,コード表!$G$3:$H$67,2,FALSE)&amp;VLOOKUP(一般!R2523,コード表!$J$3:$K$15,2,FALSE)&amp;VLOOKUP(一般!S2523,コード表!$M$3:$N$34,2,FALSE)),"",VLOOKUP(一般!P2523,コード表!$D$3:$E$7,2,FALSE)&amp;VLOOKUP(一般!Q2523,コード表!$G$3:$H$67,2,FALSE)&amp;VLOOKUP(一般!R2523,コード表!$J$3:$K$15,2,FALSE)&amp;VLOOKUP(一般!S2523,コード表!$M$3:$N$34,2,FALSE))</f>
        <v/>
      </c>
      <c r="J2519" s="8">
        <f>一般!T2523</f>
        <v>0</v>
      </c>
      <c r="K2519" s="8" t="str">
        <f>IF(ISERROR(VLOOKUP(一般!U2523,コード表!$P$3:$Q$52,2,FALSE)),"",VLOOKUP(一般!U2523,コード表!$P$3:$Q$52,2,FALSE))</f>
        <v/>
      </c>
    </row>
    <row r="2520" spans="1:11" ht="20.100000000000001" customHeight="1" x14ac:dyDescent="0.15">
      <c r="A2520" s="8">
        <v>710</v>
      </c>
      <c r="B2520" s="18" t="b">
        <f>IF(一般!B2524="出",IF(ISERROR(VLOOKUP(一般!C2524,コード表!$D$3:$E$7,2,FALSE)&amp;VLOOKUP(一般!D2524,コード表!$G$3:$H$67,2,FALSE)&amp;VLOOKUP(一般!E2524,コード表!$J$3:$K$15,2,FALSE)&amp;VLOOKUP(一般!F2524,コード表!$M$3:$N$34,2,FALSE)),"",VLOOKUP(一般!C2524,コード表!$D$3:$E$7,2,FALSE)&amp;VLOOKUP(一般!D2524,コード表!$G$3:$H$67,2,FALSE)&amp;VLOOKUP(一般!E2524,コード表!$J$3:$K$15,2,FALSE)&amp;VLOOKUP(一般!F2524,コード表!$M$3:$N$34,2,FALSE)))</f>
        <v>0</v>
      </c>
      <c r="C2520" s="17" t="str">
        <f>一般!I2524&amp;" "&amp;一般!J2524</f>
        <v xml:space="preserve"> </v>
      </c>
      <c r="D2520" s="17" t="str">
        <f>一般!G2524&amp;"　"&amp;一般!H2524</f>
        <v>　</v>
      </c>
      <c r="E2520" s="18" t="str">
        <f>IF(ISERROR(VLOOKUP(一般!K2524,コード表!$D$3:$E$7,2,FALSE)&amp;VLOOKUP(一般!L2524,コード表!$G$3:$H$67,2,FALSE)&amp;VLOOKUP(一般!M2524,コード表!$J$3:$K$15,2,FALSE)&amp;VLOOKUP(一般!N2524,コード表!$M$3:$N$34,2,FALSE)),"",VLOOKUP(一般!K2524,コード表!$D$3:$E$7,2,FALSE)&amp;VLOOKUP(一般!L2524,コード表!$G$3:$H$67,2,FALSE)&amp;VLOOKUP(一般!M2524,コード表!$J$3:$K$15,2,FALSE)&amp;VLOOKUP(一般!N2524,コード表!$M$3:$N$34,2,FALSE))</f>
        <v/>
      </c>
      <c r="F2520" s="18"/>
      <c r="G2520" s="18"/>
      <c r="H2520" s="18" t="str">
        <f>IF(ISERROR(VLOOKUP(一般!O2524,コード表!$S$3:$T$11,2,FALSE)),"",VLOOKUP(一般!O2524,コード表!$S$3:$T$11,2,FALSE))</f>
        <v/>
      </c>
      <c r="I2520" s="18" t="str">
        <f>IF(ISERROR(VLOOKUP(一般!P2524,コード表!$D$3:$E$7,2,FALSE)&amp;VLOOKUP(一般!Q2524,コード表!$G$3:$H$67,2,FALSE)&amp;VLOOKUP(一般!R2524,コード表!$J$3:$K$15,2,FALSE)&amp;VLOOKUP(一般!S2524,コード表!$M$3:$N$34,2,FALSE)),"",VLOOKUP(一般!P2524,コード表!$D$3:$E$7,2,FALSE)&amp;VLOOKUP(一般!Q2524,コード表!$G$3:$H$67,2,FALSE)&amp;VLOOKUP(一般!R2524,コード表!$J$3:$K$15,2,FALSE)&amp;VLOOKUP(一般!S2524,コード表!$M$3:$N$34,2,FALSE))</f>
        <v/>
      </c>
      <c r="J2520" s="8">
        <f>一般!T2524</f>
        <v>0</v>
      </c>
      <c r="K2520" s="8" t="str">
        <f>IF(ISERROR(VLOOKUP(一般!U2524,コード表!$P$3:$Q$52,2,FALSE)),"",VLOOKUP(一般!U2524,コード表!$P$3:$Q$52,2,FALSE))</f>
        <v/>
      </c>
    </row>
    <row r="2521" spans="1:11" ht="20.100000000000001" customHeight="1" x14ac:dyDescent="0.15">
      <c r="A2521" s="8">
        <v>710</v>
      </c>
      <c r="B2521" s="18" t="b">
        <f>IF(一般!B2525="出",IF(ISERROR(VLOOKUP(一般!C2525,コード表!$D$3:$E$7,2,FALSE)&amp;VLOOKUP(一般!D2525,コード表!$G$3:$H$67,2,FALSE)&amp;VLOOKUP(一般!E2525,コード表!$J$3:$K$15,2,FALSE)&amp;VLOOKUP(一般!F2525,コード表!$M$3:$N$34,2,FALSE)),"",VLOOKUP(一般!C2525,コード表!$D$3:$E$7,2,FALSE)&amp;VLOOKUP(一般!D2525,コード表!$G$3:$H$67,2,FALSE)&amp;VLOOKUP(一般!E2525,コード表!$J$3:$K$15,2,FALSE)&amp;VLOOKUP(一般!F2525,コード表!$M$3:$N$34,2,FALSE)))</f>
        <v>0</v>
      </c>
      <c r="C2521" s="17" t="str">
        <f>一般!I2525&amp;" "&amp;一般!J2525</f>
        <v xml:space="preserve"> </v>
      </c>
      <c r="D2521" s="17" t="str">
        <f>一般!G2525&amp;"　"&amp;一般!H2525</f>
        <v>　</v>
      </c>
      <c r="E2521" s="18" t="str">
        <f>IF(ISERROR(VLOOKUP(一般!K2525,コード表!$D$3:$E$7,2,FALSE)&amp;VLOOKUP(一般!L2525,コード表!$G$3:$H$67,2,FALSE)&amp;VLOOKUP(一般!M2525,コード表!$J$3:$K$15,2,FALSE)&amp;VLOOKUP(一般!N2525,コード表!$M$3:$N$34,2,FALSE)),"",VLOOKUP(一般!K2525,コード表!$D$3:$E$7,2,FALSE)&amp;VLOOKUP(一般!L2525,コード表!$G$3:$H$67,2,FALSE)&amp;VLOOKUP(一般!M2525,コード表!$J$3:$K$15,2,FALSE)&amp;VLOOKUP(一般!N2525,コード表!$M$3:$N$34,2,FALSE))</f>
        <v/>
      </c>
      <c r="F2521" s="18"/>
      <c r="G2521" s="18"/>
      <c r="H2521" s="18" t="str">
        <f>IF(ISERROR(VLOOKUP(一般!O2525,コード表!$S$3:$T$11,2,FALSE)),"",VLOOKUP(一般!O2525,コード表!$S$3:$T$11,2,FALSE))</f>
        <v/>
      </c>
      <c r="I2521" s="18" t="str">
        <f>IF(ISERROR(VLOOKUP(一般!P2525,コード表!$D$3:$E$7,2,FALSE)&amp;VLOOKUP(一般!Q2525,コード表!$G$3:$H$67,2,FALSE)&amp;VLOOKUP(一般!R2525,コード表!$J$3:$K$15,2,FALSE)&amp;VLOOKUP(一般!S2525,コード表!$M$3:$N$34,2,FALSE)),"",VLOOKUP(一般!P2525,コード表!$D$3:$E$7,2,FALSE)&amp;VLOOKUP(一般!Q2525,コード表!$G$3:$H$67,2,FALSE)&amp;VLOOKUP(一般!R2525,コード表!$J$3:$K$15,2,FALSE)&amp;VLOOKUP(一般!S2525,コード表!$M$3:$N$34,2,FALSE))</f>
        <v/>
      </c>
      <c r="J2521" s="8">
        <f>一般!T2525</f>
        <v>0</v>
      </c>
      <c r="K2521" s="8" t="str">
        <f>IF(ISERROR(VLOOKUP(一般!U2525,コード表!$P$3:$Q$52,2,FALSE)),"",VLOOKUP(一般!U2525,コード表!$P$3:$Q$52,2,FALSE))</f>
        <v/>
      </c>
    </row>
    <row r="2522" spans="1:11" ht="20.100000000000001" customHeight="1" x14ac:dyDescent="0.15">
      <c r="A2522" s="8">
        <v>710</v>
      </c>
      <c r="B2522" s="18" t="b">
        <f>IF(一般!B2526="出",IF(ISERROR(VLOOKUP(一般!C2526,コード表!$D$3:$E$7,2,FALSE)&amp;VLOOKUP(一般!D2526,コード表!$G$3:$H$67,2,FALSE)&amp;VLOOKUP(一般!E2526,コード表!$J$3:$K$15,2,FALSE)&amp;VLOOKUP(一般!F2526,コード表!$M$3:$N$34,2,FALSE)),"",VLOOKUP(一般!C2526,コード表!$D$3:$E$7,2,FALSE)&amp;VLOOKUP(一般!D2526,コード表!$G$3:$H$67,2,FALSE)&amp;VLOOKUP(一般!E2526,コード表!$J$3:$K$15,2,FALSE)&amp;VLOOKUP(一般!F2526,コード表!$M$3:$N$34,2,FALSE)))</f>
        <v>0</v>
      </c>
      <c r="C2522" s="17" t="str">
        <f>一般!I2526&amp;" "&amp;一般!J2526</f>
        <v xml:space="preserve"> </v>
      </c>
      <c r="D2522" s="17" t="str">
        <f>一般!G2526&amp;"　"&amp;一般!H2526</f>
        <v>　</v>
      </c>
      <c r="E2522" s="18" t="str">
        <f>IF(ISERROR(VLOOKUP(一般!K2526,コード表!$D$3:$E$7,2,FALSE)&amp;VLOOKUP(一般!L2526,コード表!$G$3:$H$67,2,FALSE)&amp;VLOOKUP(一般!M2526,コード表!$J$3:$K$15,2,FALSE)&amp;VLOOKUP(一般!N2526,コード表!$M$3:$N$34,2,FALSE)),"",VLOOKUP(一般!K2526,コード表!$D$3:$E$7,2,FALSE)&amp;VLOOKUP(一般!L2526,コード表!$G$3:$H$67,2,FALSE)&amp;VLOOKUP(一般!M2526,コード表!$J$3:$K$15,2,FALSE)&amp;VLOOKUP(一般!N2526,コード表!$M$3:$N$34,2,FALSE))</f>
        <v/>
      </c>
      <c r="F2522" s="18"/>
      <c r="G2522" s="18"/>
      <c r="H2522" s="18" t="str">
        <f>IF(ISERROR(VLOOKUP(一般!O2526,コード表!$S$3:$T$11,2,FALSE)),"",VLOOKUP(一般!O2526,コード表!$S$3:$T$11,2,FALSE))</f>
        <v/>
      </c>
      <c r="I2522" s="18" t="str">
        <f>IF(ISERROR(VLOOKUP(一般!P2526,コード表!$D$3:$E$7,2,FALSE)&amp;VLOOKUP(一般!Q2526,コード表!$G$3:$H$67,2,FALSE)&amp;VLOOKUP(一般!R2526,コード表!$J$3:$K$15,2,FALSE)&amp;VLOOKUP(一般!S2526,コード表!$M$3:$N$34,2,FALSE)),"",VLOOKUP(一般!P2526,コード表!$D$3:$E$7,2,FALSE)&amp;VLOOKUP(一般!Q2526,コード表!$G$3:$H$67,2,FALSE)&amp;VLOOKUP(一般!R2526,コード表!$J$3:$K$15,2,FALSE)&amp;VLOOKUP(一般!S2526,コード表!$M$3:$N$34,2,FALSE))</f>
        <v/>
      </c>
      <c r="J2522" s="8">
        <f>一般!T2526</f>
        <v>0</v>
      </c>
      <c r="K2522" s="8" t="str">
        <f>IF(ISERROR(VLOOKUP(一般!U2526,コード表!$P$3:$Q$52,2,FALSE)),"",VLOOKUP(一般!U2526,コード表!$P$3:$Q$52,2,FALSE))</f>
        <v/>
      </c>
    </row>
    <row r="2523" spans="1:11" ht="20.100000000000001" customHeight="1" x14ac:dyDescent="0.15">
      <c r="A2523" s="8">
        <v>710</v>
      </c>
      <c r="B2523" s="18" t="b">
        <f>IF(一般!B2527="出",IF(ISERROR(VLOOKUP(一般!C2527,コード表!$D$3:$E$7,2,FALSE)&amp;VLOOKUP(一般!D2527,コード表!$G$3:$H$67,2,FALSE)&amp;VLOOKUP(一般!E2527,コード表!$J$3:$K$15,2,FALSE)&amp;VLOOKUP(一般!F2527,コード表!$M$3:$N$34,2,FALSE)),"",VLOOKUP(一般!C2527,コード表!$D$3:$E$7,2,FALSE)&amp;VLOOKUP(一般!D2527,コード表!$G$3:$H$67,2,FALSE)&amp;VLOOKUP(一般!E2527,コード表!$J$3:$K$15,2,FALSE)&amp;VLOOKUP(一般!F2527,コード表!$M$3:$N$34,2,FALSE)))</f>
        <v>0</v>
      </c>
      <c r="C2523" s="17" t="str">
        <f>一般!I2527&amp;" "&amp;一般!J2527</f>
        <v xml:space="preserve"> </v>
      </c>
      <c r="D2523" s="17" t="str">
        <f>一般!G2527&amp;"　"&amp;一般!H2527</f>
        <v>　</v>
      </c>
      <c r="E2523" s="18" t="str">
        <f>IF(ISERROR(VLOOKUP(一般!K2527,コード表!$D$3:$E$7,2,FALSE)&amp;VLOOKUP(一般!L2527,コード表!$G$3:$H$67,2,FALSE)&amp;VLOOKUP(一般!M2527,コード表!$J$3:$K$15,2,FALSE)&amp;VLOOKUP(一般!N2527,コード表!$M$3:$N$34,2,FALSE)),"",VLOOKUP(一般!K2527,コード表!$D$3:$E$7,2,FALSE)&amp;VLOOKUP(一般!L2527,コード表!$G$3:$H$67,2,FALSE)&amp;VLOOKUP(一般!M2527,コード表!$J$3:$K$15,2,FALSE)&amp;VLOOKUP(一般!N2527,コード表!$M$3:$N$34,2,FALSE))</f>
        <v/>
      </c>
      <c r="F2523" s="18"/>
      <c r="G2523" s="18"/>
      <c r="H2523" s="18" t="str">
        <f>IF(ISERROR(VLOOKUP(一般!O2527,コード表!$S$3:$T$11,2,FALSE)),"",VLOOKUP(一般!O2527,コード表!$S$3:$T$11,2,FALSE))</f>
        <v/>
      </c>
      <c r="I2523" s="18" t="str">
        <f>IF(ISERROR(VLOOKUP(一般!P2527,コード表!$D$3:$E$7,2,FALSE)&amp;VLOOKUP(一般!Q2527,コード表!$G$3:$H$67,2,FALSE)&amp;VLOOKUP(一般!R2527,コード表!$J$3:$K$15,2,FALSE)&amp;VLOOKUP(一般!S2527,コード表!$M$3:$N$34,2,FALSE)),"",VLOOKUP(一般!P2527,コード表!$D$3:$E$7,2,FALSE)&amp;VLOOKUP(一般!Q2527,コード表!$G$3:$H$67,2,FALSE)&amp;VLOOKUP(一般!R2527,コード表!$J$3:$K$15,2,FALSE)&amp;VLOOKUP(一般!S2527,コード表!$M$3:$N$34,2,FALSE))</f>
        <v/>
      </c>
      <c r="J2523" s="8">
        <f>一般!T2527</f>
        <v>0</v>
      </c>
      <c r="K2523" s="8" t="str">
        <f>IF(ISERROR(VLOOKUP(一般!U2527,コード表!$P$3:$Q$52,2,FALSE)),"",VLOOKUP(一般!U2527,コード表!$P$3:$Q$52,2,FALSE))</f>
        <v/>
      </c>
    </row>
    <row r="2524" spans="1:11" ht="20.100000000000001" customHeight="1" x14ac:dyDescent="0.15">
      <c r="A2524" s="8">
        <v>710</v>
      </c>
      <c r="B2524" s="18" t="b">
        <f>IF(一般!B2528="出",IF(ISERROR(VLOOKUP(一般!C2528,コード表!$D$3:$E$7,2,FALSE)&amp;VLOOKUP(一般!D2528,コード表!$G$3:$H$67,2,FALSE)&amp;VLOOKUP(一般!E2528,コード表!$J$3:$K$15,2,FALSE)&amp;VLOOKUP(一般!F2528,コード表!$M$3:$N$34,2,FALSE)),"",VLOOKUP(一般!C2528,コード表!$D$3:$E$7,2,FALSE)&amp;VLOOKUP(一般!D2528,コード表!$G$3:$H$67,2,FALSE)&amp;VLOOKUP(一般!E2528,コード表!$J$3:$K$15,2,FALSE)&amp;VLOOKUP(一般!F2528,コード表!$M$3:$N$34,2,FALSE)))</f>
        <v>0</v>
      </c>
      <c r="C2524" s="17" t="str">
        <f>一般!I2528&amp;" "&amp;一般!J2528</f>
        <v xml:space="preserve"> </v>
      </c>
      <c r="D2524" s="17" t="str">
        <f>一般!G2528&amp;"　"&amp;一般!H2528</f>
        <v>　</v>
      </c>
      <c r="E2524" s="18" t="str">
        <f>IF(ISERROR(VLOOKUP(一般!K2528,コード表!$D$3:$E$7,2,FALSE)&amp;VLOOKUP(一般!L2528,コード表!$G$3:$H$67,2,FALSE)&amp;VLOOKUP(一般!M2528,コード表!$J$3:$K$15,2,FALSE)&amp;VLOOKUP(一般!N2528,コード表!$M$3:$N$34,2,FALSE)),"",VLOOKUP(一般!K2528,コード表!$D$3:$E$7,2,FALSE)&amp;VLOOKUP(一般!L2528,コード表!$G$3:$H$67,2,FALSE)&amp;VLOOKUP(一般!M2528,コード表!$J$3:$K$15,2,FALSE)&amp;VLOOKUP(一般!N2528,コード表!$M$3:$N$34,2,FALSE))</f>
        <v/>
      </c>
      <c r="F2524" s="18"/>
      <c r="G2524" s="18"/>
      <c r="H2524" s="18" t="str">
        <f>IF(ISERROR(VLOOKUP(一般!O2528,コード表!$S$3:$T$11,2,FALSE)),"",VLOOKUP(一般!O2528,コード表!$S$3:$T$11,2,FALSE))</f>
        <v/>
      </c>
      <c r="I2524" s="18" t="str">
        <f>IF(ISERROR(VLOOKUP(一般!P2528,コード表!$D$3:$E$7,2,FALSE)&amp;VLOOKUP(一般!Q2528,コード表!$G$3:$H$67,2,FALSE)&amp;VLOOKUP(一般!R2528,コード表!$J$3:$K$15,2,FALSE)&amp;VLOOKUP(一般!S2528,コード表!$M$3:$N$34,2,FALSE)),"",VLOOKUP(一般!P2528,コード表!$D$3:$E$7,2,FALSE)&amp;VLOOKUP(一般!Q2528,コード表!$G$3:$H$67,2,FALSE)&amp;VLOOKUP(一般!R2528,コード表!$J$3:$K$15,2,FALSE)&amp;VLOOKUP(一般!S2528,コード表!$M$3:$N$34,2,FALSE))</f>
        <v/>
      </c>
      <c r="J2524" s="8">
        <f>一般!T2528</f>
        <v>0</v>
      </c>
      <c r="K2524" s="8" t="str">
        <f>IF(ISERROR(VLOOKUP(一般!U2528,コード表!$P$3:$Q$52,2,FALSE)),"",VLOOKUP(一般!U2528,コード表!$P$3:$Q$52,2,FALSE))</f>
        <v/>
      </c>
    </row>
    <row r="2525" spans="1:11" ht="20.100000000000001" customHeight="1" x14ac:dyDescent="0.15">
      <c r="A2525" s="8">
        <v>710</v>
      </c>
      <c r="B2525" s="18" t="b">
        <f>IF(一般!B2529="出",IF(ISERROR(VLOOKUP(一般!C2529,コード表!$D$3:$E$7,2,FALSE)&amp;VLOOKUP(一般!D2529,コード表!$G$3:$H$67,2,FALSE)&amp;VLOOKUP(一般!E2529,コード表!$J$3:$K$15,2,FALSE)&amp;VLOOKUP(一般!F2529,コード表!$M$3:$N$34,2,FALSE)),"",VLOOKUP(一般!C2529,コード表!$D$3:$E$7,2,FALSE)&amp;VLOOKUP(一般!D2529,コード表!$G$3:$H$67,2,FALSE)&amp;VLOOKUP(一般!E2529,コード表!$J$3:$K$15,2,FALSE)&amp;VLOOKUP(一般!F2529,コード表!$M$3:$N$34,2,FALSE)))</f>
        <v>0</v>
      </c>
      <c r="C2525" s="17" t="str">
        <f>一般!I2529&amp;" "&amp;一般!J2529</f>
        <v xml:space="preserve"> </v>
      </c>
      <c r="D2525" s="17" t="str">
        <f>一般!G2529&amp;"　"&amp;一般!H2529</f>
        <v>　</v>
      </c>
      <c r="E2525" s="18" t="str">
        <f>IF(ISERROR(VLOOKUP(一般!K2529,コード表!$D$3:$E$7,2,FALSE)&amp;VLOOKUP(一般!L2529,コード表!$G$3:$H$67,2,FALSE)&amp;VLOOKUP(一般!M2529,コード表!$J$3:$K$15,2,FALSE)&amp;VLOOKUP(一般!N2529,コード表!$M$3:$N$34,2,FALSE)),"",VLOOKUP(一般!K2529,コード表!$D$3:$E$7,2,FALSE)&amp;VLOOKUP(一般!L2529,コード表!$G$3:$H$67,2,FALSE)&amp;VLOOKUP(一般!M2529,コード表!$J$3:$K$15,2,FALSE)&amp;VLOOKUP(一般!N2529,コード表!$M$3:$N$34,2,FALSE))</f>
        <v/>
      </c>
      <c r="F2525" s="18"/>
      <c r="G2525" s="18"/>
      <c r="H2525" s="18" t="str">
        <f>IF(ISERROR(VLOOKUP(一般!O2529,コード表!$S$3:$T$11,2,FALSE)),"",VLOOKUP(一般!O2529,コード表!$S$3:$T$11,2,FALSE))</f>
        <v/>
      </c>
      <c r="I2525" s="18" t="str">
        <f>IF(ISERROR(VLOOKUP(一般!P2529,コード表!$D$3:$E$7,2,FALSE)&amp;VLOOKUP(一般!Q2529,コード表!$G$3:$H$67,2,FALSE)&amp;VLOOKUP(一般!R2529,コード表!$J$3:$K$15,2,FALSE)&amp;VLOOKUP(一般!S2529,コード表!$M$3:$N$34,2,FALSE)),"",VLOOKUP(一般!P2529,コード表!$D$3:$E$7,2,FALSE)&amp;VLOOKUP(一般!Q2529,コード表!$G$3:$H$67,2,FALSE)&amp;VLOOKUP(一般!R2529,コード表!$J$3:$K$15,2,FALSE)&amp;VLOOKUP(一般!S2529,コード表!$M$3:$N$34,2,FALSE))</f>
        <v/>
      </c>
      <c r="J2525" s="8">
        <f>一般!T2529</f>
        <v>0</v>
      </c>
      <c r="K2525" s="8" t="str">
        <f>IF(ISERROR(VLOOKUP(一般!U2529,コード表!$P$3:$Q$52,2,FALSE)),"",VLOOKUP(一般!U2529,コード表!$P$3:$Q$52,2,FALSE))</f>
        <v/>
      </c>
    </row>
    <row r="2526" spans="1:11" ht="20.100000000000001" customHeight="1" x14ac:dyDescent="0.15">
      <c r="A2526" s="8">
        <v>710</v>
      </c>
      <c r="B2526" s="18" t="b">
        <f>IF(一般!B2530="出",IF(ISERROR(VLOOKUP(一般!C2530,コード表!$D$3:$E$7,2,FALSE)&amp;VLOOKUP(一般!D2530,コード表!$G$3:$H$67,2,FALSE)&amp;VLOOKUP(一般!E2530,コード表!$J$3:$K$15,2,FALSE)&amp;VLOOKUP(一般!F2530,コード表!$M$3:$N$34,2,FALSE)),"",VLOOKUP(一般!C2530,コード表!$D$3:$E$7,2,FALSE)&amp;VLOOKUP(一般!D2530,コード表!$G$3:$H$67,2,FALSE)&amp;VLOOKUP(一般!E2530,コード表!$J$3:$K$15,2,FALSE)&amp;VLOOKUP(一般!F2530,コード表!$M$3:$N$34,2,FALSE)))</f>
        <v>0</v>
      </c>
      <c r="C2526" s="17" t="str">
        <f>一般!I2530&amp;" "&amp;一般!J2530</f>
        <v xml:space="preserve"> </v>
      </c>
      <c r="D2526" s="17" t="str">
        <f>一般!G2530&amp;"　"&amp;一般!H2530</f>
        <v>　</v>
      </c>
      <c r="E2526" s="18" t="str">
        <f>IF(ISERROR(VLOOKUP(一般!K2530,コード表!$D$3:$E$7,2,FALSE)&amp;VLOOKUP(一般!L2530,コード表!$G$3:$H$67,2,FALSE)&amp;VLOOKUP(一般!M2530,コード表!$J$3:$K$15,2,FALSE)&amp;VLOOKUP(一般!N2530,コード表!$M$3:$N$34,2,FALSE)),"",VLOOKUP(一般!K2530,コード表!$D$3:$E$7,2,FALSE)&amp;VLOOKUP(一般!L2530,コード表!$G$3:$H$67,2,FALSE)&amp;VLOOKUP(一般!M2530,コード表!$J$3:$K$15,2,FALSE)&amp;VLOOKUP(一般!N2530,コード表!$M$3:$N$34,2,FALSE))</f>
        <v/>
      </c>
      <c r="F2526" s="18"/>
      <c r="G2526" s="18"/>
      <c r="H2526" s="18" t="str">
        <f>IF(ISERROR(VLOOKUP(一般!O2530,コード表!$S$3:$T$11,2,FALSE)),"",VLOOKUP(一般!O2530,コード表!$S$3:$T$11,2,FALSE))</f>
        <v/>
      </c>
      <c r="I2526" s="18" t="str">
        <f>IF(ISERROR(VLOOKUP(一般!P2530,コード表!$D$3:$E$7,2,FALSE)&amp;VLOOKUP(一般!Q2530,コード表!$G$3:$H$67,2,FALSE)&amp;VLOOKUP(一般!R2530,コード表!$J$3:$K$15,2,FALSE)&amp;VLOOKUP(一般!S2530,コード表!$M$3:$N$34,2,FALSE)),"",VLOOKUP(一般!P2530,コード表!$D$3:$E$7,2,FALSE)&amp;VLOOKUP(一般!Q2530,コード表!$G$3:$H$67,2,FALSE)&amp;VLOOKUP(一般!R2530,コード表!$J$3:$K$15,2,FALSE)&amp;VLOOKUP(一般!S2530,コード表!$M$3:$N$34,2,FALSE))</f>
        <v/>
      </c>
      <c r="J2526" s="8">
        <f>一般!T2530</f>
        <v>0</v>
      </c>
      <c r="K2526" s="8" t="str">
        <f>IF(ISERROR(VLOOKUP(一般!U2530,コード表!$P$3:$Q$52,2,FALSE)),"",VLOOKUP(一般!U2530,コード表!$P$3:$Q$52,2,FALSE))</f>
        <v/>
      </c>
    </row>
    <row r="2527" spans="1:11" ht="20.100000000000001" customHeight="1" x14ac:dyDescent="0.15">
      <c r="A2527" s="8">
        <v>710</v>
      </c>
      <c r="B2527" s="18" t="b">
        <f>IF(一般!B2531="出",IF(ISERROR(VLOOKUP(一般!C2531,コード表!$D$3:$E$7,2,FALSE)&amp;VLOOKUP(一般!D2531,コード表!$G$3:$H$67,2,FALSE)&amp;VLOOKUP(一般!E2531,コード表!$J$3:$K$15,2,FALSE)&amp;VLOOKUP(一般!F2531,コード表!$M$3:$N$34,2,FALSE)),"",VLOOKUP(一般!C2531,コード表!$D$3:$E$7,2,FALSE)&amp;VLOOKUP(一般!D2531,コード表!$G$3:$H$67,2,FALSE)&amp;VLOOKUP(一般!E2531,コード表!$J$3:$K$15,2,FALSE)&amp;VLOOKUP(一般!F2531,コード表!$M$3:$N$34,2,FALSE)))</f>
        <v>0</v>
      </c>
      <c r="C2527" s="17" t="str">
        <f>一般!I2531&amp;" "&amp;一般!J2531</f>
        <v xml:space="preserve"> </v>
      </c>
      <c r="D2527" s="17" t="str">
        <f>一般!G2531&amp;"　"&amp;一般!H2531</f>
        <v>　</v>
      </c>
      <c r="E2527" s="18" t="str">
        <f>IF(ISERROR(VLOOKUP(一般!K2531,コード表!$D$3:$E$7,2,FALSE)&amp;VLOOKUP(一般!L2531,コード表!$G$3:$H$67,2,FALSE)&amp;VLOOKUP(一般!M2531,コード表!$J$3:$K$15,2,FALSE)&amp;VLOOKUP(一般!N2531,コード表!$M$3:$N$34,2,FALSE)),"",VLOOKUP(一般!K2531,コード表!$D$3:$E$7,2,FALSE)&amp;VLOOKUP(一般!L2531,コード表!$G$3:$H$67,2,FALSE)&amp;VLOOKUP(一般!M2531,コード表!$J$3:$K$15,2,FALSE)&amp;VLOOKUP(一般!N2531,コード表!$M$3:$N$34,2,FALSE))</f>
        <v/>
      </c>
      <c r="F2527" s="18"/>
      <c r="G2527" s="18"/>
      <c r="H2527" s="18" t="str">
        <f>IF(ISERROR(VLOOKUP(一般!O2531,コード表!$S$3:$T$11,2,FALSE)),"",VLOOKUP(一般!O2531,コード表!$S$3:$T$11,2,FALSE))</f>
        <v/>
      </c>
      <c r="I2527" s="18" t="str">
        <f>IF(ISERROR(VLOOKUP(一般!P2531,コード表!$D$3:$E$7,2,FALSE)&amp;VLOOKUP(一般!Q2531,コード表!$G$3:$H$67,2,FALSE)&amp;VLOOKUP(一般!R2531,コード表!$J$3:$K$15,2,FALSE)&amp;VLOOKUP(一般!S2531,コード表!$M$3:$N$34,2,FALSE)),"",VLOOKUP(一般!P2531,コード表!$D$3:$E$7,2,FALSE)&amp;VLOOKUP(一般!Q2531,コード表!$G$3:$H$67,2,FALSE)&amp;VLOOKUP(一般!R2531,コード表!$J$3:$K$15,2,FALSE)&amp;VLOOKUP(一般!S2531,コード表!$M$3:$N$34,2,FALSE))</f>
        <v/>
      </c>
      <c r="J2527" s="8">
        <f>一般!T2531</f>
        <v>0</v>
      </c>
      <c r="K2527" s="8" t="str">
        <f>IF(ISERROR(VLOOKUP(一般!U2531,コード表!$P$3:$Q$52,2,FALSE)),"",VLOOKUP(一般!U2531,コード表!$P$3:$Q$52,2,FALSE))</f>
        <v/>
      </c>
    </row>
    <row r="2528" spans="1:11" ht="20.100000000000001" customHeight="1" x14ac:dyDescent="0.15">
      <c r="A2528" s="8">
        <v>710</v>
      </c>
      <c r="B2528" s="18" t="b">
        <f>IF(一般!B2532="出",IF(ISERROR(VLOOKUP(一般!C2532,コード表!$D$3:$E$7,2,FALSE)&amp;VLOOKUP(一般!D2532,コード表!$G$3:$H$67,2,FALSE)&amp;VLOOKUP(一般!E2532,コード表!$J$3:$K$15,2,FALSE)&amp;VLOOKUP(一般!F2532,コード表!$M$3:$N$34,2,FALSE)),"",VLOOKUP(一般!C2532,コード表!$D$3:$E$7,2,FALSE)&amp;VLOOKUP(一般!D2532,コード表!$G$3:$H$67,2,FALSE)&amp;VLOOKUP(一般!E2532,コード表!$J$3:$K$15,2,FALSE)&amp;VLOOKUP(一般!F2532,コード表!$M$3:$N$34,2,FALSE)))</f>
        <v>0</v>
      </c>
      <c r="C2528" s="17" t="str">
        <f>一般!I2532&amp;" "&amp;一般!J2532</f>
        <v xml:space="preserve"> </v>
      </c>
      <c r="D2528" s="17" t="str">
        <f>一般!G2532&amp;"　"&amp;一般!H2532</f>
        <v>　</v>
      </c>
      <c r="E2528" s="18" t="str">
        <f>IF(ISERROR(VLOOKUP(一般!K2532,コード表!$D$3:$E$7,2,FALSE)&amp;VLOOKUP(一般!L2532,コード表!$G$3:$H$67,2,FALSE)&amp;VLOOKUP(一般!M2532,コード表!$J$3:$K$15,2,FALSE)&amp;VLOOKUP(一般!N2532,コード表!$M$3:$N$34,2,FALSE)),"",VLOOKUP(一般!K2532,コード表!$D$3:$E$7,2,FALSE)&amp;VLOOKUP(一般!L2532,コード表!$G$3:$H$67,2,FALSE)&amp;VLOOKUP(一般!M2532,コード表!$J$3:$K$15,2,FALSE)&amp;VLOOKUP(一般!N2532,コード表!$M$3:$N$34,2,FALSE))</f>
        <v/>
      </c>
      <c r="F2528" s="18"/>
      <c r="G2528" s="18"/>
      <c r="H2528" s="18" t="str">
        <f>IF(ISERROR(VLOOKUP(一般!O2532,コード表!$S$3:$T$11,2,FALSE)),"",VLOOKUP(一般!O2532,コード表!$S$3:$T$11,2,FALSE))</f>
        <v/>
      </c>
      <c r="I2528" s="18" t="str">
        <f>IF(ISERROR(VLOOKUP(一般!P2532,コード表!$D$3:$E$7,2,FALSE)&amp;VLOOKUP(一般!Q2532,コード表!$G$3:$H$67,2,FALSE)&amp;VLOOKUP(一般!R2532,コード表!$J$3:$K$15,2,FALSE)&amp;VLOOKUP(一般!S2532,コード表!$M$3:$N$34,2,FALSE)),"",VLOOKUP(一般!P2532,コード表!$D$3:$E$7,2,FALSE)&amp;VLOOKUP(一般!Q2532,コード表!$G$3:$H$67,2,FALSE)&amp;VLOOKUP(一般!R2532,コード表!$J$3:$K$15,2,FALSE)&amp;VLOOKUP(一般!S2532,コード表!$M$3:$N$34,2,FALSE))</f>
        <v/>
      </c>
      <c r="J2528" s="8">
        <f>一般!T2532</f>
        <v>0</v>
      </c>
      <c r="K2528" s="8" t="str">
        <f>IF(ISERROR(VLOOKUP(一般!U2532,コード表!$P$3:$Q$52,2,FALSE)),"",VLOOKUP(一般!U2532,コード表!$P$3:$Q$52,2,FALSE))</f>
        <v/>
      </c>
    </row>
    <row r="2529" spans="1:11" ht="20.100000000000001" customHeight="1" x14ac:dyDescent="0.15">
      <c r="A2529" s="8">
        <v>710</v>
      </c>
      <c r="B2529" s="18" t="b">
        <f>IF(一般!B2533="出",IF(ISERROR(VLOOKUP(一般!C2533,コード表!$D$3:$E$7,2,FALSE)&amp;VLOOKUP(一般!D2533,コード表!$G$3:$H$67,2,FALSE)&amp;VLOOKUP(一般!E2533,コード表!$J$3:$K$15,2,FALSE)&amp;VLOOKUP(一般!F2533,コード表!$M$3:$N$34,2,FALSE)),"",VLOOKUP(一般!C2533,コード表!$D$3:$E$7,2,FALSE)&amp;VLOOKUP(一般!D2533,コード表!$G$3:$H$67,2,FALSE)&amp;VLOOKUP(一般!E2533,コード表!$J$3:$K$15,2,FALSE)&amp;VLOOKUP(一般!F2533,コード表!$M$3:$N$34,2,FALSE)))</f>
        <v>0</v>
      </c>
      <c r="C2529" s="17" t="str">
        <f>一般!I2533&amp;" "&amp;一般!J2533</f>
        <v xml:space="preserve"> </v>
      </c>
      <c r="D2529" s="17" t="str">
        <f>一般!G2533&amp;"　"&amp;一般!H2533</f>
        <v>　</v>
      </c>
      <c r="E2529" s="18" t="str">
        <f>IF(ISERROR(VLOOKUP(一般!K2533,コード表!$D$3:$E$7,2,FALSE)&amp;VLOOKUP(一般!L2533,コード表!$G$3:$H$67,2,FALSE)&amp;VLOOKUP(一般!M2533,コード表!$J$3:$K$15,2,FALSE)&amp;VLOOKUP(一般!N2533,コード表!$M$3:$N$34,2,FALSE)),"",VLOOKUP(一般!K2533,コード表!$D$3:$E$7,2,FALSE)&amp;VLOOKUP(一般!L2533,コード表!$G$3:$H$67,2,FALSE)&amp;VLOOKUP(一般!M2533,コード表!$J$3:$K$15,2,FALSE)&amp;VLOOKUP(一般!N2533,コード表!$M$3:$N$34,2,FALSE))</f>
        <v/>
      </c>
      <c r="F2529" s="18"/>
      <c r="G2529" s="18"/>
      <c r="H2529" s="18" t="str">
        <f>IF(ISERROR(VLOOKUP(一般!O2533,コード表!$S$3:$T$11,2,FALSE)),"",VLOOKUP(一般!O2533,コード表!$S$3:$T$11,2,FALSE))</f>
        <v/>
      </c>
      <c r="I2529" s="18" t="str">
        <f>IF(ISERROR(VLOOKUP(一般!P2533,コード表!$D$3:$E$7,2,FALSE)&amp;VLOOKUP(一般!Q2533,コード表!$G$3:$H$67,2,FALSE)&amp;VLOOKUP(一般!R2533,コード表!$J$3:$K$15,2,FALSE)&amp;VLOOKUP(一般!S2533,コード表!$M$3:$N$34,2,FALSE)),"",VLOOKUP(一般!P2533,コード表!$D$3:$E$7,2,FALSE)&amp;VLOOKUP(一般!Q2533,コード表!$G$3:$H$67,2,FALSE)&amp;VLOOKUP(一般!R2533,コード表!$J$3:$K$15,2,FALSE)&amp;VLOOKUP(一般!S2533,コード表!$M$3:$N$34,2,FALSE))</f>
        <v/>
      </c>
      <c r="J2529" s="8">
        <f>一般!T2533</f>
        <v>0</v>
      </c>
      <c r="K2529" s="8" t="str">
        <f>IF(ISERROR(VLOOKUP(一般!U2533,コード表!$P$3:$Q$52,2,FALSE)),"",VLOOKUP(一般!U2533,コード表!$P$3:$Q$52,2,FALSE))</f>
        <v/>
      </c>
    </row>
    <row r="2530" spans="1:11" ht="20.100000000000001" customHeight="1" x14ac:dyDescent="0.15">
      <c r="A2530" s="8">
        <v>710</v>
      </c>
      <c r="B2530" s="18" t="b">
        <f>IF(一般!B2534="出",IF(ISERROR(VLOOKUP(一般!C2534,コード表!$D$3:$E$7,2,FALSE)&amp;VLOOKUP(一般!D2534,コード表!$G$3:$H$67,2,FALSE)&amp;VLOOKUP(一般!E2534,コード表!$J$3:$K$15,2,FALSE)&amp;VLOOKUP(一般!F2534,コード表!$M$3:$N$34,2,FALSE)),"",VLOOKUP(一般!C2534,コード表!$D$3:$E$7,2,FALSE)&amp;VLOOKUP(一般!D2534,コード表!$G$3:$H$67,2,FALSE)&amp;VLOOKUP(一般!E2534,コード表!$J$3:$K$15,2,FALSE)&amp;VLOOKUP(一般!F2534,コード表!$M$3:$N$34,2,FALSE)))</f>
        <v>0</v>
      </c>
      <c r="C2530" s="17" t="str">
        <f>一般!I2534&amp;" "&amp;一般!J2534</f>
        <v xml:space="preserve"> </v>
      </c>
      <c r="D2530" s="17" t="str">
        <f>一般!G2534&amp;"　"&amp;一般!H2534</f>
        <v>　</v>
      </c>
      <c r="E2530" s="18" t="str">
        <f>IF(ISERROR(VLOOKUP(一般!K2534,コード表!$D$3:$E$7,2,FALSE)&amp;VLOOKUP(一般!L2534,コード表!$G$3:$H$67,2,FALSE)&amp;VLOOKUP(一般!M2534,コード表!$J$3:$K$15,2,FALSE)&amp;VLOOKUP(一般!N2534,コード表!$M$3:$N$34,2,FALSE)),"",VLOOKUP(一般!K2534,コード表!$D$3:$E$7,2,FALSE)&amp;VLOOKUP(一般!L2534,コード表!$G$3:$H$67,2,FALSE)&amp;VLOOKUP(一般!M2534,コード表!$J$3:$K$15,2,FALSE)&amp;VLOOKUP(一般!N2534,コード表!$M$3:$N$34,2,FALSE))</f>
        <v/>
      </c>
      <c r="F2530" s="18"/>
      <c r="G2530" s="18"/>
      <c r="H2530" s="18" t="str">
        <f>IF(ISERROR(VLOOKUP(一般!O2534,コード表!$S$3:$T$11,2,FALSE)),"",VLOOKUP(一般!O2534,コード表!$S$3:$T$11,2,FALSE))</f>
        <v/>
      </c>
      <c r="I2530" s="18" t="str">
        <f>IF(ISERROR(VLOOKUP(一般!P2534,コード表!$D$3:$E$7,2,FALSE)&amp;VLOOKUP(一般!Q2534,コード表!$G$3:$H$67,2,FALSE)&amp;VLOOKUP(一般!R2534,コード表!$J$3:$K$15,2,FALSE)&amp;VLOOKUP(一般!S2534,コード表!$M$3:$N$34,2,FALSE)),"",VLOOKUP(一般!P2534,コード表!$D$3:$E$7,2,FALSE)&amp;VLOOKUP(一般!Q2534,コード表!$G$3:$H$67,2,FALSE)&amp;VLOOKUP(一般!R2534,コード表!$J$3:$K$15,2,FALSE)&amp;VLOOKUP(一般!S2534,コード表!$M$3:$N$34,2,FALSE))</f>
        <v/>
      </c>
      <c r="J2530" s="8">
        <f>一般!T2534</f>
        <v>0</v>
      </c>
      <c r="K2530" s="8" t="str">
        <f>IF(ISERROR(VLOOKUP(一般!U2534,コード表!$P$3:$Q$52,2,FALSE)),"",VLOOKUP(一般!U2534,コード表!$P$3:$Q$52,2,FALSE))</f>
        <v/>
      </c>
    </row>
    <row r="2531" spans="1:11" ht="20.100000000000001" customHeight="1" x14ac:dyDescent="0.15">
      <c r="A2531" s="8">
        <v>710</v>
      </c>
      <c r="B2531" s="18" t="b">
        <f>IF(一般!B2535="出",IF(ISERROR(VLOOKUP(一般!C2535,コード表!$D$3:$E$7,2,FALSE)&amp;VLOOKUP(一般!D2535,コード表!$G$3:$H$67,2,FALSE)&amp;VLOOKUP(一般!E2535,コード表!$J$3:$K$15,2,FALSE)&amp;VLOOKUP(一般!F2535,コード表!$M$3:$N$34,2,FALSE)),"",VLOOKUP(一般!C2535,コード表!$D$3:$E$7,2,FALSE)&amp;VLOOKUP(一般!D2535,コード表!$G$3:$H$67,2,FALSE)&amp;VLOOKUP(一般!E2535,コード表!$J$3:$K$15,2,FALSE)&amp;VLOOKUP(一般!F2535,コード表!$M$3:$N$34,2,FALSE)))</f>
        <v>0</v>
      </c>
      <c r="C2531" s="17" t="str">
        <f>一般!I2535&amp;" "&amp;一般!J2535</f>
        <v xml:space="preserve"> </v>
      </c>
      <c r="D2531" s="17" t="str">
        <f>一般!G2535&amp;"　"&amp;一般!H2535</f>
        <v>　</v>
      </c>
      <c r="E2531" s="18" t="str">
        <f>IF(ISERROR(VLOOKUP(一般!K2535,コード表!$D$3:$E$7,2,FALSE)&amp;VLOOKUP(一般!L2535,コード表!$G$3:$H$67,2,FALSE)&amp;VLOOKUP(一般!M2535,コード表!$J$3:$K$15,2,FALSE)&amp;VLOOKUP(一般!N2535,コード表!$M$3:$N$34,2,FALSE)),"",VLOOKUP(一般!K2535,コード表!$D$3:$E$7,2,FALSE)&amp;VLOOKUP(一般!L2535,コード表!$G$3:$H$67,2,FALSE)&amp;VLOOKUP(一般!M2535,コード表!$J$3:$K$15,2,FALSE)&amp;VLOOKUP(一般!N2535,コード表!$M$3:$N$34,2,FALSE))</f>
        <v/>
      </c>
      <c r="F2531" s="18"/>
      <c r="G2531" s="18"/>
      <c r="H2531" s="18" t="str">
        <f>IF(ISERROR(VLOOKUP(一般!O2535,コード表!$S$3:$T$11,2,FALSE)),"",VLOOKUP(一般!O2535,コード表!$S$3:$T$11,2,FALSE))</f>
        <v/>
      </c>
      <c r="I2531" s="18" t="str">
        <f>IF(ISERROR(VLOOKUP(一般!P2535,コード表!$D$3:$E$7,2,FALSE)&amp;VLOOKUP(一般!Q2535,コード表!$G$3:$H$67,2,FALSE)&amp;VLOOKUP(一般!R2535,コード表!$J$3:$K$15,2,FALSE)&amp;VLOOKUP(一般!S2535,コード表!$M$3:$N$34,2,FALSE)),"",VLOOKUP(一般!P2535,コード表!$D$3:$E$7,2,FALSE)&amp;VLOOKUP(一般!Q2535,コード表!$G$3:$H$67,2,FALSE)&amp;VLOOKUP(一般!R2535,コード表!$J$3:$K$15,2,FALSE)&amp;VLOOKUP(一般!S2535,コード表!$M$3:$N$34,2,FALSE))</f>
        <v/>
      </c>
      <c r="J2531" s="8">
        <f>一般!T2535</f>
        <v>0</v>
      </c>
      <c r="K2531" s="8" t="str">
        <f>IF(ISERROR(VLOOKUP(一般!U2535,コード表!$P$3:$Q$52,2,FALSE)),"",VLOOKUP(一般!U2535,コード表!$P$3:$Q$52,2,FALSE))</f>
        <v/>
      </c>
    </row>
    <row r="2532" spans="1:11" ht="20.100000000000001" customHeight="1" x14ac:dyDescent="0.15">
      <c r="A2532" s="8">
        <v>710</v>
      </c>
      <c r="B2532" s="18" t="b">
        <f>IF(一般!B2536="出",IF(ISERROR(VLOOKUP(一般!C2536,コード表!$D$3:$E$7,2,FALSE)&amp;VLOOKUP(一般!D2536,コード表!$G$3:$H$67,2,FALSE)&amp;VLOOKUP(一般!E2536,コード表!$J$3:$K$15,2,FALSE)&amp;VLOOKUP(一般!F2536,コード表!$M$3:$N$34,2,FALSE)),"",VLOOKUP(一般!C2536,コード表!$D$3:$E$7,2,FALSE)&amp;VLOOKUP(一般!D2536,コード表!$G$3:$H$67,2,FALSE)&amp;VLOOKUP(一般!E2536,コード表!$J$3:$K$15,2,FALSE)&amp;VLOOKUP(一般!F2536,コード表!$M$3:$N$34,2,FALSE)))</f>
        <v>0</v>
      </c>
      <c r="C2532" s="17" t="str">
        <f>一般!I2536&amp;" "&amp;一般!J2536</f>
        <v xml:space="preserve"> </v>
      </c>
      <c r="D2532" s="17" t="str">
        <f>一般!G2536&amp;"　"&amp;一般!H2536</f>
        <v>　</v>
      </c>
      <c r="E2532" s="18" t="str">
        <f>IF(ISERROR(VLOOKUP(一般!K2536,コード表!$D$3:$E$7,2,FALSE)&amp;VLOOKUP(一般!L2536,コード表!$G$3:$H$67,2,FALSE)&amp;VLOOKUP(一般!M2536,コード表!$J$3:$K$15,2,FALSE)&amp;VLOOKUP(一般!N2536,コード表!$M$3:$N$34,2,FALSE)),"",VLOOKUP(一般!K2536,コード表!$D$3:$E$7,2,FALSE)&amp;VLOOKUP(一般!L2536,コード表!$G$3:$H$67,2,FALSE)&amp;VLOOKUP(一般!M2536,コード表!$J$3:$K$15,2,FALSE)&amp;VLOOKUP(一般!N2536,コード表!$M$3:$N$34,2,FALSE))</f>
        <v/>
      </c>
      <c r="F2532" s="18"/>
      <c r="G2532" s="18"/>
      <c r="H2532" s="18" t="str">
        <f>IF(ISERROR(VLOOKUP(一般!O2536,コード表!$S$3:$T$11,2,FALSE)),"",VLOOKUP(一般!O2536,コード表!$S$3:$T$11,2,FALSE))</f>
        <v/>
      </c>
      <c r="I2532" s="18" t="str">
        <f>IF(ISERROR(VLOOKUP(一般!P2536,コード表!$D$3:$E$7,2,FALSE)&amp;VLOOKUP(一般!Q2536,コード表!$G$3:$H$67,2,FALSE)&amp;VLOOKUP(一般!R2536,コード表!$J$3:$K$15,2,FALSE)&amp;VLOOKUP(一般!S2536,コード表!$M$3:$N$34,2,FALSE)),"",VLOOKUP(一般!P2536,コード表!$D$3:$E$7,2,FALSE)&amp;VLOOKUP(一般!Q2536,コード表!$G$3:$H$67,2,FALSE)&amp;VLOOKUP(一般!R2536,コード表!$J$3:$K$15,2,FALSE)&amp;VLOOKUP(一般!S2536,コード表!$M$3:$N$34,2,FALSE))</f>
        <v/>
      </c>
      <c r="J2532" s="8">
        <f>一般!T2536</f>
        <v>0</v>
      </c>
      <c r="K2532" s="8" t="str">
        <f>IF(ISERROR(VLOOKUP(一般!U2536,コード表!$P$3:$Q$52,2,FALSE)),"",VLOOKUP(一般!U2536,コード表!$P$3:$Q$52,2,FALSE))</f>
        <v/>
      </c>
    </row>
    <row r="2533" spans="1:11" ht="20.100000000000001" customHeight="1" x14ac:dyDescent="0.15">
      <c r="A2533" s="8">
        <v>710</v>
      </c>
      <c r="B2533" s="18" t="b">
        <f>IF(一般!B2537="出",IF(ISERROR(VLOOKUP(一般!C2537,コード表!$D$3:$E$7,2,FALSE)&amp;VLOOKUP(一般!D2537,コード表!$G$3:$H$67,2,FALSE)&amp;VLOOKUP(一般!E2537,コード表!$J$3:$K$15,2,FALSE)&amp;VLOOKUP(一般!F2537,コード表!$M$3:$N$34,2,FALSE)),"",VLOOKUP(一般!C2537,コード表!$D$3:$E$7,2,FALSE)&amp;VLOOKUP(一般!D2537,コード表!$G$3:$H$67,2,FALSE)&amp;VLOOKUP(一般!E2537,コード表!$J$3:$K$15,2,FALSE)&amp;VLOOKUP(一般!F2537,コード表!$M$3:$N$34,2,FALSE)))</f>
        <v>0</v>
      </c>
      <c r="C2533" s="17" t="str">
        <f>一般!I2537&amp;" "&amp;一般!J2537</f>
        <v xml:space="preserve"> </v>
      </c>
      <c r="D2533" s="17" t="str">
        <f>一般!G2537&amp;"　"&amp;一般!H2537</f>
        <v>　</v>
      </c>
      <c r="E2533" s="18" t="str">
        <f>IF(ISERROR(VLOOKUP(一般!K2537,コード表!$D$3:$E$7,2,FALSE)&amp;VLOOKUP(一般!L2537,コード表!$G$3:$H$67,2,FALSE)&amp;VLOOKUP(一般!M2537,コード表!$J$3:$K$15,2,FALSE)&amp;VLOOKUP(一般!N2537,コード表!$M$3:$N$34,2,FALSE)),"",VLOOKUP(一般!K2537,コード表!$D$3:$E$7,2,FALSE)&amp;VLOOKUP(一般!L2537,コード表!$G$3:$H$67,2,FALSE)&amp;VLOOKUP(一般!M2537,コード表!$J$3:$K$15,2,FALSE)&amp;VLOOKUP(一般!N2537,コード表!$M$3:$N$34,2,FALSE))</f>
        <v/>
      </c>
      <c r="F2533" s="18"/>
      <c r="G2533" s="18"/>
      <c r="H2533" s="18" t="str">
        <f>IF(ISERROR(VLOOKUP(一般!O2537,コード表!$S$3:$T$11,2,FALSE)),"",VLOOKUP(一般!O2537,コード表!$S$3:$T$11,2,FALSE))</f>
        <v/>
      </c>
      <c r="I2533" s="18" t="str">
        <f>IF(ISERROR(VLOOKUP(一般!P2537,コード表!$D$3:$E$7,2,FALSE)&amp;VLOOKUP(一般!Q2537,コード表!$G$3:$H$67,2,FALSE)&amp;VLOOKUP(一般!R2537,コード表!$J$3:$K$15,2,FALSE)&amp;VLOOKUP(一般!S2537,コード表!$M$3:$N$34,2,FALSE)),"",VLOOKUP(一般!P2537,コード表!$D$3:$E$7,2,FALSE)&amp;VLOOKUP(一般!Q2537,コード表!$G$3:$H$67,2,FALSE)&amp;VLOOKUP(一般!R2537,コード表!$J$3:$K$15,2,FALSE)&amp;VLOOKUP(一般!S2537,コード表!$M$3:$N$34,2,FALSE))</f>
        <v/>
      </c>
      <c r="J2533" s="8">
        <f>一般!T2537</f>
        <v>0</v>
      </c>
      <c r="K2533" s="8" t="str">
        <f>IF(ISERROR(VLOOKUP(一般!U2537,コード表!$P$3:$Q$52,2,FALSE)),"",VLOOKUP(一般!U2537,コード表!$P$3:$Q$52,2,FALSE))</f>
        <v/>
      </c>
    </row>
    <row r="2534" spans="1:11" ht="20.100000000000001" customHeight="1" x14ac:dyDescent="0.15">
      <c r="A2534" s="8">
        <v>710</v>
      </c>
      <c r="B2534" s="18" t="b">
        <f>IF(一般!B2538="出",IF(ISERROR(VLOOKUP(一般!C2538,コード表!$D$3:$E$7,2,FALSE)&amp;VLOOKUP(一般!D2538,コード表!$G$3:$H$67,2,FALSE)&amp;VLOOKUP(一般!E2538,コード表!$J$3:$K$15,2,FALSE)&amp;VLOOKUP(一般!F2538,コード表!$M$3:$N$34,2,FALSE)),"",VLOOKUP(一般!C2538,コード表!$D$3:$E$7,2,FALSE)&amp;VLOOKUP(一般!D2538,コード表!$G$3:$H$67,2,FALSE)&amp;VLOOKUP(一般!E2538,コード表!$J$3:$K$15,2,FALSE)&amp;VLOOKUP(一般!F2538,コード表!$M$3:$N$34,2,FALSE)))</f>
        <v>0</v>
      </c>
      <c r="C2534" s="17" t="str">
        <f>一般!I2538&amp;" "&amp;一般!J2538</f>
        <v xml:space="preserve"> </v>
      </c>
      <c r="D2534" s="17" t="str">
        <f>一般!G2538&amp;"　"&amp;一般!H2538</f>
        <v>　</v>
      </c>
      <c r="E2534" s="18" t="str">
        <f>IF(ISERROR(VLOOKUP(一般!K2538,コード表!$D$3:$E$7,2,FALSE)&amp;VLOOKUP(一般!L2538,コード表!$G$3:$H$67,2,FALSE)&amp;VLOOKUP(一般!M2538,コード表!$J$3:$K$15,2,FALSE)&amp;VLOOKUP(一般!N2538,コード表!$M$3:$N$34,2,FALSE)),"",VLOOKUP(一般!K2538,コード表!$D$3:$E$7,2,FALSE)&amp;VLOOKUP(一般!L2538,コード表!$G$3:$H$67,2,FALSE)&amp;VLOOKUP(一般!M2538,コード表!$J$3:$K$15,2,FALSE)&amp;VLOOKUP(一般!N2538,コード表!$M$3:$N$34,2,FALSE))</f>
        <v/>
      </c>
      <c r="F2534" s="18"/>
      <c r="G2534" s="18"/>
      <c r="H2534" s="18" t="str">
        <f>IF(ISERROR(VLOOKUP(一般!O2538,コード表!$S$3:$T$11,2,FALSE)),"",VLOOKUP(一般!O2538,コード表!$S$3:$T$11,2,FALSE))</f>
        <v/>
      </c>
      <c r="I2534" s="18" t="str">
        <f>IF(ISERROR(VLOOKUP(一般!P2538,コード表!$D$3:$E$7,2,FALSE)&amp;VLOOKUP(一般!Q2538,コード表!$G$3:$H$67,2,FALSE)&amp;VLOOKUP(一般!R2538,コード表!$J$3:$K$15,2,FALSE)&amp;VLOOKUP(一般!S2538,コード表!$M$3:$N$34,2,FALSE)),"",VLOOKUP(一般!P2538,コード表!$D$3:$E$7,2,FALSE)&amp;VLOOKUP(一般!Q2538,コード表!$G$3:$H$67,2,FALSE)&amp;VLOOKUP(一般!R2538,コード表!$J$3:$K$15,2,FALSE)&amp;VLOOKUP(一般!S2538,コード表!$M$3:$N$34,2,FALSE))</f>
        <v/>
      </c>
      <c r="J2534" s="8">
        <f>一般!T2538</f>
        <v>0</v>
      </c>
      <c r="K2534" s="8" t="str">
        <f>IF(ISERROR(VLOOKUP(一般!U2538,コード表!$P$3:$Q$52,2,FALSE)),"",VLOOKUP(一般!U2538,コード表!$P$3:$Q$52,2,FALSE))</f>
        <v/>
      </c>
    </row>
    <row r="2535" spans="1:11" ht="20.100000000000001" customHeight="1" x14ac:dyDescent="0.15">
      <c r="A2535" s="8">
        <v>710</v>
      </c>
      <c r="B2535" s="18" t="b">
        <f>IF(一般!B2539="出",IF(ISERROR(VLOOKUP(一般!C2539,コード表!$D$3:$E$7,2,FALSE)&amp;VLOOKUP(一般!D2539,コード表!$G$3:$H$67,2,FALSE)&amp;VLOOKUP(一般!E2539,コード表!$J$3:$K$15,2,FALSE)&amp;VLOOKUP(一般!F2539,コード表!$M$3:$N$34,2,FALSE)),"",VLOOKUP(一般!C2539,コード表!$D$3:$E$7,2,FALSE)&amp;VLOOKUP(一般!D2539,コード表!$G$3:$H$67,2,FALSE)&amp;VLOOKUP(一般!E2539,コード表!$J$3:$K$15,2,FALSE)&amp;VLOOKUP(一般!F2539,コード表!$M$3:$N$34,2,FALSE)))</f>
        <v>0</v>
      </c>
      <c r="C2535" s="17" t="str">
        <f>一般!I2539&amp;" "&amp;一般!J2539</f>
        <v xml:space="preserve"> </v>
      </c>
      <c r="D2535" s="17" t="str">
        <f>一般!G2539&amp;"　"&amp;一般!H2539</f>
        <v>　</v>
      </c>
      <c r="E2535" s="18" t="str">
        <f>IF(ISERROR(VLOOKUP(一般!K2539,コード表!$D$3:$E$7,2,FALSE)&amp;VLOOKUP(一般!L2539,コード表!$G$3:$H$67,2,FALSE)&amp;VLOOKUP(一般!M2539,コード表!$J$3:$K$15,2,FALSE)&amp;VLOOKUP(一般!N2539,コード表!$M$3:$N$34,2,FALSE)),"",VLOOKUP(一般!K2539,コード表!$D$3:$E$7,2,FALSE)&amp;VLOOKUP(一般!L2539,コード表!$G$3:$H$67,2,FALSE)&amp;VLOOKUP(一般!M2539,コード表!$J$3:$K$15,2,FALSE)&amp;VLOOKUP(一般!N2539,コード表!$M$3:$N$34,2,FALSE))</f>
        <v/>
      </c>
      <c r="F2535" s="18"/>
      <c r="G2535" s="18"/>
      <c r="H2535" s="18" t="str">
        <f>IF(ISERROR(VLOOKUP(一般!O2539,コード表!$S$3:$T$11,2,FALSE)),"",VLOOKUP(一般!O2539,コード表!$S$3:$T$11,2,FALSE))</f>
        <v/>
      </c>
      <c r="I2535" s="18" t="str">
        <f>IF(ISERROR(VLOOKUP(一般!P2539,コード表!$D$3:$E$7,2,FALSE)&amp;VLOOKUP(一般!Q2539,コード表!$G$3:$H$67,2,FALSE)&amp;VLOOKUP(一般!R2539,コード表!$J$3:$K$15,2,FALSE)&amp;VLOOKUP(一般!S2539,コード表!$M$3:$N$34,2,FALSE)),"",VLOOKUP(一般!P2539,コード表!$D$3:$E$7,2,FALSE)&amp;VLOOKUP(一般!Q2539,コード表!$G$3:$H$67,2,FALSE)&amp;VLOOKUP(一般!R2539,コード表!$J$3:$K$15,2,FALSE)&amp;VLOOKUP(一般!S2539,コード表!$M$3:$N$34,2,FALSE))</f>
        <v/>
      </c>
      <c r="J2535" s="8">
        <f>一般!T2539</f>
        <v>0</v>
      </c>
      <c r="K2535" s="8" t="str">
        <f>IF(ISERROR(VLOOKUP(一般!U2539,コード表!$P$3:$Q$52,2,FALSE)),"",VLOOKUP(一般!U2539,コード表!$P$3:$Q$52,2,FALSE))</f>
        <v/>
      </c>
    </row>
    <row r="2536" spans="1:11" ht="20.100000000000001" customHeight="1" x14ac:dyDescent="0.15">
      <c r="A2536" s="8">
        <v>710</v>
      </c>
      <c r="B2536" s="18" t="b">
        <f>IF(一般!B2540="出",IF(ISERROR(VLOOKUP(一般!C2540,コード表!$D$3:$E$7,2,FALSE)&amp;VLOOKUP(一般!D2540,コード表!$G$3:$H$67,2,FALSE)&amp;VLOOKUP(一般!E2540,コード表!$J$3:$K$15,2,FALSE)&amp;VLOOKUP(一般!F2540,コード表!$M$3:$N$34,2,FALSE)),"",VLOOKUP(一般!C2540,コード表!$D$3:$E$7,2,FALSE)&amp;VLOOKUP(一般!D2540,コード表!$G$3:$H$67,2,FALSE)&amp;VLOOKUP(一般!E2540,コード表!$J$3:$K$15,2,FALSE)&amp;VLOOKUP(一般!F2540,コード表!$M$3:$N$34,2,FALSE)))</f>
        <v>0</v>
      </c>
      <c r="C2536" s="17" t="str">
        <f>一般!I2540&amp;" "&amp;一般!J2540</f>
        <v xml:space="preserve"> </v>
      </c>
      <c r="D2536" s="17" t="str">
        <f>一般!G2540&amp;"　"&amp;一般!H2540</f>
        <v>　</v>
      </c>
      <c r="E2536" s="18" t="str">
        <f>IF(ISERROR(VLOOKUP(一般!K2540,コード表!$D$3:$E$7,2,FALSE)&amp;VLOOKUP(一般!L2540,コード表!$G$3:$H$67,2,FALSE)&amp;VLOOKUP(一般!M2540,コード表!$J$3:$K$15,2,FALSE)&amp;VLOOKUP(一般!N2540,コード表!$M$3:$N$34,2,FALSE)),"",VLOOKUP(一般!K2540,コード表!$D$3:$E$7,2,FALSE)&amp;VLOOKUP(一般!L2540,コード表!$G$3:$H$67,2,FALSE)&amp;VLOOKUP(一般!M2540,コード表!$J$3:$K$15,2,FALSE)&amp;VLOOKUP(一般!N2540,コード表!$M$3:$N$34,2,FALSE))</f>
        <v/>
      </c>
      <c r="F2536" s="18"/>
      <c r="G2536" s="18"/>
      <c r="H2536" s="18" t="str">
        <f>IF(ISERROR(VLOOKUP(一般!O2540,コード表!$S$3:$T$11,2,FALSE)),"",VLOOKUP(一般!O2540,コード表!$S$3:$T$11,2,FALSE))</f>
        <v/>
      </c>
      <c r="I2536" s="18" t="str">
        <f>IF(ISERROR(VLOOKUP(一般!P2540,コード表!$D$3:$E$7,2,FALSE)&amp;VLOOKUP(一般!Q2540,コード表!$G$3:$H$67,2,FALSE)&amp;VLOOKUP(一般!R2540,コード表!$J$3:$K$15,2,FALSE)&amp;VLOOKUP(一般!S2540,コード表!$M$3:$N$34,2,FALSE)),"",VLOOKUP(一般!P2540,コード表!$D$3:$E$7,2,FALSE)&amp;VLOOKUP(一般!Q2540,コード表!$G$3:$H$67,2,FALSE)&amp;VLOOKUP(一般!R2540,コード表!$J$3:$K$15,2,FALSE)&amp;VLOOKUP(一般!S2540,コード表!$M$3:$N$34,2,FALSE))</f>
        <v/>
      </c>
      <c r="J2536" s="8">
        <f>一般!T2540</f>
        <v>0</v>
      </c>
      <c r="K2536" s="8" t="str">
        <f>IF(ISERROR(VLOOKUP(一般!U2540,コード表!$P$3:$Q$52,2,FALSE)),"",VLOOKUP(一般!U2540,コード表!$P$3:$Q$52,2,FALSE))</f>
        <v/>
      </c>
    </row>
    <row r="2537" spans="1:11" ht="20.100000000000001" customHeight="1" x14ac:dyDescent="0.15">
      <c r="A2537" s="8">
        <v>710</v>
      </c>
      <c r="B2537" s="18" t="b">
        <f>IF(一般!B2541="出",IF(ISERROR(VLOOKUP(一般!C2541,コード表!$D$3:$E$7,2,FALSE)&amp;VLOOKUP(一般!D2541,コード表!$G$3:$H$67,2,FALSE)&amp;VLOOKUP(一般!E2541,コード表!$J$3:$K$15,2,FALSE)&amp;VLOOKUP(一般!F2541,コード表!$M$3:$N$34,2,FALSE)),"",VLOOKUP(一般!C2541,コード表!$D$3:$E$7,2,FALSE)&amp;VLOOKUP(一般!D2541,コード表!$G$3:$H$67,2,FALSE)&amp;VLOOKUP(一般!E2541,コード表!$J$3:$K$15,2,FALSE)&amp;VLOOKUP(一般!F2541,コード表!$M$3:$N$34,2,FALSE)))</f>
        <v>0</v>
      </c>
      <c r="C2537" s="17" t="str">
        <f>一般!I2541&amp;" "&amp;一般!J2541</f>
        <v xml:space="preserve"> </v>
      </c>
      <c r="D2537" s="17" t="str">
        <f>一般!G2541&amp;"　"&amp;一般!H2541</f>
        <v>　</v>
      </c>
      <c r="E2537" s="18" t="str">
        <f>IF(ISERROR(VLOOKUP(一般!K2541,コード表!$D$3:$E$7,2,FALSE)&amp;VLOOKUP(一般!L2541,コード表!$G$3:$H$67,2,FALSE)&amp;VLOOKUP(一般!M2541,コード表!$J$3:$K$15,2,FALSE)&amp;VLOOKUP(一般!N2541,コード表!$M$3:$N$34,2,FALSE)),"",VLOOKUP(一般!K2541,コード表!$D$3:$E$7,2,FALSE)&amp;VLOOKUP(一般!L2541,コード表!$G$3:$H$67,2,FALSE)&amp;VLOOKUP(一般!M2541,コード表!$J$3:$K$15,2,FALSE)&amp;VLOOKUP(一般!N2541,コード表!$M$3:$N$34,2,FALSE))</f>
        <v/>
      </c>
      <c r="F2537" s="18"/>
      <c r="G2537" s="18"/>
      <c r="H2537" s="18" t="str">
        <f>IF(ISERROR(VLOOKUP(一般!O2541,コード表!$S$3:$T$11,2,FALSE)),"",VLOOKUP(一般!O2541,コード表!$S$3:$T$11,2,FALSE))</f>
        <v/>
      </c>
      <c r="I2537" s="18" t="str">
        <f>IF(ISERROR(VLOOKUP(一般!P2541,コード表!$D$3:$E$7,2,FALSE)&amp;VLOOKUP(一般!Q2541,コード表!$G$3:$H$67,2,FALSE)&amp;VLOOKUP(一般!R2541,コード表!$J$3:$K$15,2,FALSE)&amp;VLOOKUP(一般!S2541,コード表!$M$3:$N$34,2,FALSE)),"",VLOOKUP(一般!P2541,コード表!$D$3:$E$7,2,FALSE)&amp;VLOOKUP(一般!Q2541,コード表!$G$3:$H$67,2,FALSE)&amp;VLOOKUP(一般!R2541,コード表!$J$3:$K$15,2,FALSE)&amp;VLOOKUP(一般!S2541,コード表!$M$3:$N$34,2,FALSE))</f>
        <v/>
      </c>
      <c r="J2537" s="8">
        <f>一般!T2541</f>
        <v>0</v>
      </c>
      <c r="K2537" s="8" t="str">
        <f>IF(ISERROR(VLOOKUP(一般!U2541,コード表!$P$3:$Q$52,2,FALSE)),"",VLOOKUP(一般!U2541,コード表!$P$3:$Q$52,2,FALSE))</f>
        <v/>
      </c>
    </row>
    <row r="2538" spans="1:11" ht="20.100000000000001" customHeight="1" x14ac:dyDescent="0.15">
      <c r="A2538" s="8">
        <v>710</v>
      </c>
      <c r="B2538" s="18" t="b">
        <f>IF(一般!B2542="出",IF(ISERROR(VLOOKUP(一般!C2542,コード表!$D$3:$E$7,2,FALSE)&amp;VLOOKUP(一般!D2542,コード表!$G$3:$H$67,2,FALSE)&amp;VLOOKUP(一般!E2542,コード表!$J$3:$K$15,2,FALSE)&amp;VLOOKUP(一般!F2542,コード表!$M$3:$N$34,2,FALSE)),"",VLOOKUP(一般!C2542,コード表!$D$3:$E$7,2,FALSE)&amp;VLOOKUP(一般!D2542,コード表!$G$3:$H$67,2,FALSE)&amp;VLOOKUP(一般!E2542,コード表!$J$3:$K$15,2,FALSE)&amp;VLOOKUP(一般!F2542,コード表!$M$3:$N$34,2,FALSE)))</f>
        <v>0</v>
      </c>
      <c r="C2538" s="17" t="str">
        <f>一般!I2542&amp;" "&amp;一般!J2542</f>
        <v xml:space="preserve"> </v>
      </c>
      <c r="D2538" s="17" t="str">
        <f>一般!G2542&amp;"　"&amp;一般!H2542</f>
        <v>　</v>
      </c>
      <c r="E2538" s="18" t="str">
        <f>IF(ISERROR(VLOOKUP(一般!K2542,コード表!$D$3:$E$7,2,FALSE)&amp;VLOOKUP(一般!L2542,コード表!$G$3:$H$67,2,FALSE)&amp;VLOOKUP(一般!M2542,コード表!$J$3:$K$15,2,FALSE)&amp;VLOOKUP(一般!N2542,コード表!$M$3:$N$34,2,FALSE)),"",VLOOKUP(一般!K2542,コード表!$D$3:$E$7,2,FALSE)&amp;VLOOKUP(一般!L2542,コード表!$G$3:$H$67,2,FALSE)&amp;VLOOKUP(一般!M2542,コード表!$J$3:$K$15,2,FALSE)&amp;VLOOKUP(一般!N2542,コード表!$M$3:$N$34,2,FALSE))</f>
        <v/>
      </c>
      <c r="F2538" s="18"/>
      <c r="G2538" s="18"/>
      <c r="H2538" s="18" t="str">
        <f>IF(ISERROR(VLOOKUP(一般!O2542,コード表!$S$3:$T$11,2,FALSE)),"",VLOOKUP(一般!O2542,コード表!$S$3:$T$11,2,FALSE))</f>
        <v/>
      </c>
      <c r="I2538" s="18" t="str">
        <f>IF(ISERROR(VLOOKUP(一般!P2542,コード表!$D$3:$E$7,2,FALSE)&amp;VLOOKUP(一般!Q2542,コード表!$G$3:$H$67,2,FALSE)&amp;VLOOKUP(一般!R2542,コード表!$J$3:$K$15,2,FALSE)&amp;VLOOKUP(一般!S2542,コード表!$M$3:$N$34,2,FALSE)),"",VLOOKUP(一般!P2542,コード表!$D$3:$E$7,2,FALSE)&amp;VLOOKUP(一般!Q2542,コード表!$G$3:$H$67,2,FALSE)&amp;VLOOKUP(一般!R2542,コード表!$J$3:$K$15,2,FALSE)&amp;VLOOKUP(一般!S2542,コード表!$M$3:$N$34,2,FALSE))</f>
        <v/>
      </c>
      <c r="J2538" s="8">
        <f>一般!T2542</f>
        <v>0</v>
      </c>
      <c r="K2538" s="8" t="str">
        <f>IF(ISERROR(VLOOKUP(一般!U2542,コード表!$P$3:$Q$52,2,FALSE)),"",VLOOKUP(一般!U2542,コード表!$P$3:$Q$52,2,FALSE))</f>
        <v/>
      </c>
    </row>
    <row r="2539" spans="1:11" ht="20.100000000000001" customHeight="1" x14ac:dyDescent="0.15">
      <c r="A2539" s="8">
        <v>710</v>
      </c>
      <c r="B2539" s="18" t="b">
        <f>IF(一般!B2543="出",IF(ISERROR(VLOOKUP(一般!C2543,コード表!$D$3:$E$7,2,FALSE)&amp;VLOOKUP(一般!D2543,コード表!$G$3:$H$67,2,FALSE)&amp;VLOOKUP(一般!E2543,コード表!$J$3:$K$15,2,FALSE)&amp;VLOOKUP(一般!F2543,コード表!$M$3:$N$34,2,FALSE)),"",VLOOKUP(一般!C2543,コード表!$D$3:$E$7,2,FALSE)&amp;VLOOKUP(一般!D2543,コード表!$G$3:$H$67,2,FALSE)&amp;VLOOKUP(一般!E2543,コード表!$J$3:$K$15,2,FALSE)&amp;VLOOKUP(一般!F2543,コード表!$M$3:$N$34,2,FALSE)))</f>
        <v>0</v>
      </c>
      <c r="C2539" s="17" t="str">
        <f>一般!I2543&amp;" "&amp;一般!J2543</f>
        <v xml:space="preserve"> </v>
      </c>
      <c r="D2539" s="17" t="str">
        <f>一般!G2543&amp;"　"&amp;一般!H2543</f>
        <v>　</v>
      </c>
      <c r="E2539" s="18" t="str">
        <f>IF(ISERROR(VLOOKUP(一般!K2543,コード表!$D$3:$E$7,2,FALSE)&amp;VLOOKUP(一般!L2543,コード表!$G$3:$H$67,2,FALSE)&amp;VLOOKUP(一般!M2543,コード表!$J$3:$K$15,2,FALSE)&amp;VLOOKUP(一般!N2543,コード表!$M$3:$N$34,2,FALSE)),"",VLOOKUP(一般!K2543,コード表!$D$3:$E$7,2,FALSE)&amp;VLOOKUP(一般!L2543,コード表!$G$3:$H$67,2,FALSE)&amp;VLOOKUP(一般!M2543,コード表!$J$3:$K$15,2,FALSE)&amp;VLOOKUP(一般!N2543,コード表!$M$3:$N$34,2,FALSE))</f>
        <v/>
      </c>
      <c r="F2539" s="18"/>
      <c r="G2539" s="18"/>
      <c r="H2539" s="18" t="str">
        <f>IF(ISERROR(VLOOKUP(一般!O2543,コード表!$S$3:$T$11,2,FALSE)),"",VLOOKUP(一般!O2543,コード表!$S$3:$T$11,2,FALSE))</f>
        <v/>
      </c>
      <c r="I2539" s="18" t="str">
        <f>IF(ISERROR(VLOOKUP(一般!P2543,コード表!$D$3:$E$7,2,FALSE)&amp;VLOOKUP(一般!Q2543,コード表!$G$3:$H$67,2,FALSE)&amp;VLOOKUP(一般!R2543,コード表!$J$3:$K$15,2,FALSE)&amp;VLOOKUP(一般!S2543,コード表!$M$3:$N$34,2,FALSE)),"",VLOOKUP(一般!P2543,コード表!$D$3:$E$7,2,FALSE)&amp;VLOOKUP(一般!Q2543,コード表!$G$3:$H$67,2,FALSE)&amp;VLOOKUP(一般!R2543,コード表!$J$3:$K$15,2,FALSE)&amp;VLOOKUP(一般!S2543,コード表!$M$3:$N$34,2,FALSE))</f>
        <v/>
      </c>
      <c r="J2539" s="8">
        <f>一般!T2543</f>
        <v>0</v>
      </c>
      <c r="K2539" s="8" t="str">
        <f>IF(ISERROR(VLOOKUP(一般!U2543,コード表!$P$3:$Q$52,2,FALSE)),"",VLOOKUP(一般!U2543,コード表!$P$3:$Q$52,2,FALSE))</f>
        <v/>
      </c>
    </row>
    <row r="2540" spans="1:11" ht="20.100000000000001" customHeight="1" x14ac:dyDescent="0.15">
      <c r="A2540" s="8">
        <v>710</v>
      </c>
      <c r="B2540" s="18" t="b">
        <f>IF(一般!B2544="出",IF(ISERROR(VLOOKUP(一般!C2544,コード表!$D$3:$E$7,2,FALSE)&amp;VLOOKUP(一般!D2544,コード表!$G$3:$H$67,2,FALSE)&amp;VLOOKUP(一般!E2544,コード表!$J$3:$K$15,2,FALSE)&amp;VLOOKUP(一般!F2544,コード表!$M$3:$N$34,2,FALSE)),"",VLOOKUP(一般!C2544,コード表!$D$3:$E$7,2,FALSE)&amp;VLOOKUP(一般!D2544,コード表!$G$3:$H$67,2,FALSE)&amp;VLOOKUP(一般!E2544,コード表!$J$3:$K$15,2,FALSE)&amp;VLOOKUP(一般!F2544,コード表!$M$3:$N$34,2,FALSE)))</f>
        <v>0</v>
      </c>
      <c r="C2540" s="17" t="str">
        <f>一般!I2544&amp;" "&amp;一般!J2544</f>
        <v xml:space="preserve"> </v>
      </c>
      <c r="D2540" s="17" t="str">
        <f>一般!G2544&amp;"　"&amp;一般!H2544</f>
        <v>　</v>
      </c>
      <c r="E2540" s="18" t="str">
        <f>IF(ISERROR(VLOOKUP(一般!K2544,コード表!$D$3:$E$7,2,FALSE)&amp;VLOOKUP(一般!L2544,コード表!$G$3:$H$67,2,FALSE)&amp;VLOOKUP(一般!M2544,コード表!$J$3:$K$15,2,FALSE)&amp;VLOOKUP(一般!N2544,コード表!$M$3:$N$34,2,FALSE)),"",VLOOKUP(一般!K2544,コード表!$D$3:$E$7,2,FALSE)&amp;VLOOKUP(一般!L2544,コード表!$G$3:$H$67,2,FALSE)&amp;VLOOKUP(一般!M2544,コード表!$J$3:$K$15,2,FALSE)&amp;VLOOKUP(一般!N2544,コード表!$M$3:$N$34,2,FALSE))</f>
        <v/>
      </c>
      <c r="F2540" s="18"/>
      <c r="G2540" s="18"/>
      <c r="H2540" s="18" t="str">
        <f>IF(ISERROR(VLOOKUP(一般!O2544,コード表!$S$3:$T$11,2,FALSE)),"",VLOOKUP(一般!O2544,コード表!$S$3:$T$11,2,FALSE))</f>
        <v/>
      </c>
      <c r="I2540" s="18" t="str">
        <f>IF(ISERROR(VLOOKUP(一般!P2544,コード表!$D$3:$E$7,2,FALSE)&amp;VLOOKUP(一般!Q2544,コード表!$G$3:$H$67,2,FALSE)&amp;VLOOKUP(一般!R2544,コード表!$J$3:$K$15,2,FALSE)&amp;VLOOKUP(一般!S2544,コード表!$M$3:$N$34,2,FALSE)),"",VLOOKUP(一般!P2544,コード表!$D$3:$E$7,2,FALSE)&amp;VLOOKUP(一般!Q2544,コード表!$G$3:$H$67,2,FALSE)&amp;VLOOKUP(一般!R2544,コード表!$J$3:$K$15,2,FALSE)&amp;VLOOKUP(一般!S2544,コード表!$M$3:$N$34,2,FALSE))</f>
        <v/>
      </c>
      <c r="J2540" s="8">
        <f>一般!T2544</f>
        <v>0</v>
      </c>
      <c r="K2540" s="8" t="str">
        <f>IF(ISERROR(VLOOKUP(一般!U2544,コード表!$P$3:$Q$52,2,FALSE)),"",VLOOKUP(一般!U2544,コード表!$P$3:$Q$52,2,FALSE))</f>
        <v/>
      </c>
    </row>
    <row r="2541" spans="1:11" ht="20.100000000000001" customHeight="1" x14ac:dyDescent="0.15">
      <c r="A2541" s="8">
        <v>710</v>
      </c>
      <c r="B2541" s="18" t="b">
        <f>IF(一般!B2545="出",IF(ISERROR(VLOOKUP(一般!C2545,コード表!$D$3:$E$7,2,FALSE)&amp;VLOOKUP(一般!D2545,コード表!$G$3:$H$67,2,FALSE)&amp;VLOOKUP(一般!E2545,コード表!$J$3:$K$15,2,FALSE)&amp;VLOOKUP(一般!F2545,コード表!$M$3:$N$34,2,FALSE)),"",VLOOKUP(一般!C2545,コード表!$D$3:$E$7,2,FALSE)&amp;VLOOKUP(一般!D2545,コード表!$G$3:$H$67,2,FALSE)&amp;VLOOKUP(一般!E2545,コード表!$J$3:$K$15,2,FALSE)&amp;VLOOKUP(一般!F2545,コード表!$M$3:$N$34,2,FALSE)))</f>
        <v>0</v>
      </c>
      <c r="C2541" s="17" t="str">
        <f>一般!I2545&amp;" "&amp;一般!J2545</f>
        <v xml:space="preserve"> </v>
      </c>
      <c r="D2541" s="17" t="str">
        <f>一般!G2545&amp;"　"&amp;一般!H2545</f>
        <v>　</v>
      </c>
      <c r="E2541" s="18" t="str">
        <f>IF(ISERROR(VLOOKUP(一般!K2545,コード表!$D$3:$E$7,2,FALSE)&amp;VLOOKUP(一般!L2545,コード表!$G$3:$H$67,2,FALSE)&amp;VLOOKUP(一般!M2545,コード表!$J$3:$K$15,2,FALSE)&amp;VLOOKUP(一般!N2545,コード表!$M$3:$N$34,2,FALSE)),"",VLOOKUP(一般!K2545,コード表!$D$3:$E$7,2,FALSE)&amp;VLOOKUP(一般!L2545,コード表!$G$3:$H$67,2,FALSE)&amp;VLOOKUP(一般!M2545,コード表!$J$3:$K$15,2,FALSE)&amp;VLOOKUP(一般!N2545,コード表!$M$3:$N$34,2,FALSE))</f>
        <v/>
      </c>
      <c r="F2541" s="18"/>
      <c r="G2541" s="18"/>
      <c r="H2541" s="18" t="str">
        <f>IF(ISERROR(VLOOKUP(一般!O2545,コード表!$S$3:$T$11,2,FALSE)),"",VLOOKUP(一般!O2545,コード表!$S$3:$T$11,2,FALSE))</f>
        <v/>
      </c>
      <c r="I2541" s="18" t="str">
        <f>IF(ISERROR(VLOOKUP(一般!P2545,コード表!$D$3:$E$7,2,FALSE)&amp;VLOOKUP(一般!Q2545,コード表!$G$3:$H$67,2,FALSE)&amp;VLOOKUP(一般!R2545,コード表!$J$3:$K$15,2,FALSE)&amp;VLOOKUP(一般!S2545,コード表!$M$3:$N$34,2,FALSE)),"",VLOOKUP(一般!P2545,コード表!$D$3:$E$7,2,FALSE)&amp;VLOOKUP(一般!Q2545,コード表!$G$3:$H$67,2,FALSE)&amp;VLOOKUP(一般!R2545,コード表!$J$3:$K$15,2,FALSE)&amp;VLOOKUP(一般!S2545,コード表!$M$3:$N$34,2,FALSE))</f>
        <v/>
      </c>
      <c r="J2541" s="8">
        <f>一般!T2545</f>
        <v>0</v>
      </c>
      <c r="K2541" s="8" t="str">
        <f>IF(ISERROR(VLOOKUP(一般!U2545,コード表!$P$3:$Q$52,2,FALSE)),"",VLOOKUP(一般!U2545,コード表!$P$3:$Q$52,2,FALSE))</f>
        <v/>
      </c>
    </row>
    <row r="2542" spans="1:11" ht="20.100000000000001" customHeight="1" x14ac:dyDescent="0.15">
      <c r="A2542" s="8">
        <v>710</v>
      </c>
      <c r="B2542" s="18" t="b">
        <f>IF(一般!B2546="出",IF(ISERROR(VLOOKUP(一般!C2546,コード表!$D$3:$E$7,2,FALSE)&amp;VLOOKUP(一般!D2546,コード表!$G$3:$H$67,2,FALSE)&amp;VLOOKUP(一般!E2546,コード表!$J$3:$K$15,2,FALSE)&amp;VLOOKUP(一般!F2546,コード表!$M$3:$N$34,2,FALSE)),"",VLOOKUP(一般!C2546,コード表!$D$3:$E$7,2,FALSE)&amp;VLOOKUP(一般!D2546,コード表!$G$3:$H$67,2,FALSE)&amp;VLOOKUP(一般!E2546,コード表!$J$3:$K$15,2,FALSE)&amp;VLOOKUP(一般!F2546,コード表!$M$3:$N$34,2,FALSE)))</f>
        <v>0</v>
      </c>
      <c r="C2542" s="17" t="str">
        <f>一般!I2546&amp;" "&amp;一般!J2546</f>
        <v xml:space="preserve"> </v>
      </c>
      <c r="D2542" s="17" t="str">
        <f>一般!G2546&amp;"　"&amp;一般!H2546</f>
        <v>　</v>
      </c>
      <c r="E2542" s="18" t="str">
        <f>IF(ISERROR(VLOOKUP(一般!K2546,コード表!$D$3:$E$7,2,FALSE)&amp;VLOOKUP(一般!L2546,コード表!$G$3:$H$67,2,FALSE)&amp;VLOOKUP(一般!M2546,コード表!$J$3:$K$15,2,FALSE)&amp;VLOOKUP(一般!N2546,コード表!$M$3:$N$34,2,FALSE)),"",VLOOKUP(一般!K2546,コード表!$D$3:$E$7,2,FALSE)&amp;VLOOKUP(一般!L2546,コード表!$G$3:$H$67,2,FALSE)&amp;VLOOKUP(一般!M2546,コード表!$J$3:$K$15,2,FALSE)&amp;VLOOKUP(一般!N2546,コード表!$M$3:$N$34,2,FALSE))</f>
        <v/>
      </c>
      <c r="F2542" s="18"/>
      <c r="G2542" s="18"/>
      <c r="H2542" s="18" t="str">
        <f>IF(ISERROR(VLOOKUP(一般!O2546,コード表!$S$3:$T$11,2,FALSE)),"",VLOOKUP(一般!O2546,コード表!$S$3:$T$11,2,FALSE))</f>
        <v/>
      </c>
      <c r="I2542" s="18" t="str">
        <f>IF(ISERROR(VLOOKUP(一般!P2546,コード表!$D$3:$E$7,2,FALSE)&amp;VLOOKUP(一般!Q2546,コード表!$G$3:$H$67,2,FALSE)&amp;VLOOKUP(一般!R2546,コード表!$J$3:$K$15,2,FALSE)&amp;VLOOKUP(一般!S2546,コード表!$M$3:$N$34,2,FALSE)),"",VLOOKUP(一般!P2546,コード表!$D$3:$E$7,2,FALSE)&amp;VLOOKUP(一般!Q2546,コード表!$G$3:$H$67,2,FALSE)&amp;VLOOKUP(一般!R2546,コード表!$J$3:$K$15,2,FALSE)&amp;VLOOKUP(一般!S2546,コード表!$M$3:$N$34,2,FALSE))</f>
        <v/>
      </c>
      <c r="J2542" s="8">
        <f>一般!T2546</f>
        <v>0</v>
      </c>
      <c r="K2542" s="8" t="str">
        <f>IF(ISERROR(VLOOKUP(一般!U2546,コード表!$P$3:$Q$52,2,FALSE)),"",VLOOKUP(一般!U2546,コード表!$P$3:$Q$52,2,FALSE))</f>
        <v/>
      </c>
    </row>
    <row r="2543" spans="1:11" ht="20.100000000000001" customHeight="1" x14ac:dyDescent="0.15">
      <c r="A2543" s="8">
        <v>710</v>
      </c>
      <c r="B2543" s="18" t="b">
        <f>IF(一般!B2547="出",IF(ISERROR(VLOOKUP(一般!C2547,コード表!$D$3:$E$7,2,FALSE)&amp;VLOOKUP(一般!D2547,コード表!$G$3:$H$67,2,FALSE)&amp;VLOOKUP(一般!E2547,コード表!$J$3:$K$15,2,FALSE)&amp;VLOOKUP(一般!F2547,コード表!$M$3:$N$34,2,FALSE)),"",VLOOKUP(一般!C2547,コード表!$D$3:$E$7,2,FALSE)&amp;VLOOKUP(一般!D2547,コード表!$G$3:$H$67,2,FALSE)&amp;VLOOKUP(一般!E2547,コード表!$J$3:$K$15,2,FALSE)&amp;VLOOKUP(一般!F2547,コード表!$M$3:$N$34,2,FALSE)))</f>
        <v>0</v>
      </c>
      <c r="C2543" s="17" t="str">
        <f>一般!I2547&amp;" "&amp;一般!J2547</f>
        <v xml:space="preserve"> </v>
      </c>
      <c r="D2543" s="17" t="str">
        <f>一般!G2547&amp;"　"&amp;一般!H2547</f>
        <v>　</v>
      </c>
      <c r="E2543" s="18" t="str">
        <f>IF(ISERROR(VLOOKUP(一般!K2547,コード表!$D$3:$E$7,2,FALSE)&amp;VLOOKUP(一般!L2547,コード表!$G$3:$H$67,2,FALSE)&amp;VLOOKUP(一般!M2547,コード表!$J$3:$K$15,2,FALSE)&amp;VLOOKUP(一般!N2547,コード表!$M$3:$N$34,2,FALSE)),"",VLOOKUP(一般!K2547,コード表!$D$3:$E$7,2,FALSE)&amp;VLOOKUP(一般!L2547,コード表!$G$3:$H$67,2,FALSE)&amp;VLOOKUP(一般!M2547,コード表!$J$3:$K$15,2,FALSE)&amp;VLOOKUP(一般!N2547,コード表!$M$3:$N$34,2,FALSE))</f>
        <v/>
      </c>
      <c r="F2543" s="18"/>
      <c r="G2543" s="18"/>
      <c r="H2543" s="18" t="str">
        <f>IF(ISERROR(VLOOKUP(一般!O2547,コード表!$S$3:$T$11,2,FALSE)),"",VLOOKUP(一般!O2547,コード表!$S$3:$T$11,2,FALSE))</f>
        <v/>
      </c>
      <c r="I2543" s="18" t="str">
        <f>IF(ISERROR(VLOOKUP(一般!P2547,コード表!$D$3:$E$7,2,FALSE)&amp;VLOOKUP(一般!Q2547,コード表!$G$3:$H$67,2,FALSE)&amp;VLOOKUP(一般!R2547,コード表!$J$3:$K$15,2,FALSE)&amp;VLOOKUP(一般!S2547,コード表!$M$3:$N$34,2,FALSE)),"",VLOOKUP(一般!P2547,コード表!$D$3:$E$7,2,FALSE)&amp;VLOOKUP(一般!Q2547,コード表!$G$3:$H$67,2,FALSE)&amp;VLOOKUP(一般!R2547,コード表!$J$3:$K$15,2,FALSE)&amp;VLOOKUP(一般!S2547,コード表!$M$3:$N$34,2,FALSE))</f>
        <v/>
      </c>
      <c r="J2543" s="8">
        <f>一般!T2547</f>
        <v>0</v>
      </c>
      <c r="K2543" s="8" t="str">
        <f>IF(ISERROR(VLOOKUP(一般!U2547,コード表!$P$3:$Q$52,2,FALSE)),"",VLOOKUP(一般!U2547,コード表!$P$3:$Q$52,2,FALSE))</f>
        <v/>
      </c>
    </row>
    <row r="2544" spans="1:11" ht="20.100000000000001" customHeight="1" x14ac:dyDescent="0.15">
      <c r="A2544" s="8">
        <v>710</v>
      </c>
      <c r="B2544" s="18" t="b">
        <f>IF(一般!B2548="出",IF(ISERROR(VLOOKUP(一般!C2548,コード表!$D$3:$E$7,2,FALSE)&amp;VLOOKUP(一般!D2548,コード表!$G$3:$H$67,2,FALSE)&amp;VLOOKUP(一般!E2548,コード表!$J$3:$K$15,2,FALSE)&amp;VLOOKUP(一般!F2548,コード表!$M$3:$N$34,2,FALSE)),"",VLOOKUP(一般!C2548,コード表!$D$3:$E$7,2,FALSE)&amp;VLOOKUP(一般!D2548,コード表!$G$3:$H$67,2,FALSE)&amp;VLOOKUP(一般!E2548,コード表!$J$3:$K$15,2,FALSE)&amp;VLOOKUP(一般!F2548,コード表!$M$3:$N$34,2,FALSE)))</f>
        <v>0</v>
      </c>
      <c r="C2544" s="17" t="str">
        <f>一般!I2548&amp;" "&amp;一般!J2548</f>
        <v xml:space="preserve"> </v>
      </c>
      <c r="D2544" s="17" t="str">
        <f>一般!G2548&amp;"　"&amp;一般!H2548</f>
        <v>　</v>
      </c>
      <c r="E2544" s="18" t="str">
        <f>IF(ISERROR(VLOOKUP(一般!K2548,コード表!$D$3:$E$7,2,FALSE)&amp;VLOOKUP(一般!L2548,コード表!$G$3:$H$67,2,FALSE)&amp;VLOOKUP(一般!M2548,コード表!$J$3:$K$15,2,FALSE)&amp;VLOOKUP(一般!N2548,コード表!$M$3:$N$34,2,FALSE)),"",VLOOKUP(一般!K2548,コード表!$D$3:$E$7,2,FALSE)&amp;VLOOKUP(一般!L2548,コード表!$G$3:$H$67,2,FALSE)&amp;VLOOKUP(一般!M2548,コード表!$J$3:$K$15,2,FALSE)&amp;VLOOKUP(一般!N2548,コード表!$M$3:$N$34,2,FALSE))</f>
        <v/>
      </c>
      <c r="F2544" s="18"/>
      <c r="G2544" s="18"/>
      <c r="H2544" s="18" t="str">
        <f>IF(ISERROR(VLOOKUP(一般!O2548,コード表!$S$3:$T$11,2,FALSE)),"",VLOOKUP(一般!O2548,コード表!$S$3:$T$11,2,FALSE))</f>
        <v/>
      </c>
      <c r="I2544" s="18" t="str">
        <f>IF(ISERROR(VLOOKUP(一般!P2548,コード表!$D$3:$E$7,2,FALSE)&amp;VLOOKUP(一般!Q2548,コード表!$G$3:$H$67,2,FALSE)&amp;VLOOKUP(一般!R2548,コード表!$J$3:$K$15,2,FALSE)&amp;VLOOKUP(一般!S2548,コード表!$M$3:$N$34,2,FALSE)),"",VLOOKUP(一般!P2548,コード表!$D$3:$E$7,2,FALSE)&amp;VLOOKUP(一般!Q2548,コード表!$G$3:$H$67,2,FALSE)&amp;VLOOKUP(一般!R2548,コード表!$J$3:$K$15,2,FALSE)&amp;VLOOKUP(一般!S2548,コード表!$M$3:$N$34,2,FALSE))</f>
        <v/>
      </c>
      <c r="J2544" s="8">
        <f>一般!T2548</f>
        <v>0</v>
      </c>
      <c r="K2544" s="8" t="str">
        <f>IF(ISERROR(VLOOKUP(一般!U2548,コード表!$P$3:$Q$52,2,FALSE)),"",VLOOKUP(一般!U2548,コード表!$P$3:$Q$52,2,FALSE))</f>
        <v/>
      </c>
    </row>
    <row r="2545" spans="1:11" ht="20.100000000000001" customHeight="1" x14ac:dyDescent="0.15">
      <c r="A2545" s="8">
        <v>710</v>
      </c>
      <c r="B2545" s="18" t="b">
        <f>IF(一般!B2549="出",IF(ISERROR(VLOOKUP(一般!C2549,コード表!$D$3:$E$7,2,FALSE)&amp;VLOOKUP(一般!D2549,コード表!$G$3:$H$67,2,FALSE)&amp;VLOOKUP(一般!E2549,コード表!$J$3:$K$15,2,FALSE)&amp;VLOOKUP(一般!F2549,コード表!$M$3:$N$34,2,FALSE)),"",VLOOKUP(一般!C2549,コード表!$D$3:$E$7,2,FALSE)&amp;VLOOKUP(一般!D2549,コード表!$G$3:$H$67,2,FALSE)&amp;VLOOKUP(一般!E2549,コード表!$J$3:$K$15,2,FALSE)&amp;VLOOKUP(一般!F2549,コード表!$M$3:$N$34,2,FALSE)))</f>
        <v>0</v>
      </c>
      <c r="C2545" s="17" t="str">
        <f>一般!I2549&amp;" "&amp;一般!J2549</f>
        <v xml:space="preserve"> </v>
      </c>
      <c r="D2545" s="17" t="str">
        <f>一般!G2549&amp;"　"&amp;一般!H2549</f>
        <v>　</v>
      </c>
      <c r="E2545" s="18" t="str">
        <f>IF(ISERROR(VLOOKUP(一般!K2549,コード表!$D$3:$E$7,2,FALSE)&amp;VLOOKUP(一般!L2549,コード表!$G$3:$H$67,2,FALSE)&amp;VLOOKUP(一般!M2549,コード表!$J$3:$K$15,2,FALSE)&amp;VLOOKUP(一般!N2549,コード表!$M$3:$N$34,2,FALSE)),"",VLOOKUP(一般!K2549,コード表!$D$3:$E$7,2,FALSE)&amp;VLOOKUP(一般!L2549,コード表!$G$3:$H$67,2,FALSE)&amp;VLOOKUP(一般!M2549,コード表!$J$3:$K$15,2,FALSE)&amp;VLOOKUP(一般!N2549,コード表!$M$3:$N$34,2,FALSE))</f>
        <v/>
      </c>
      <c r="F2545" s="18"/>
      <c r="G2545" s="18"/>
      <c r="H2545" s="18" t="str">
        <f>IF(ISERROR(VLOOKUP(一般!O2549,コード表!$S$3:$T$11,2,FALSE)),"",VLOOKUP(一般!O2549,コード表!$S$3:$T$11,2,FALSE))</f>
        <v/>
      </c>
      <c r="I2545" s="18" t="str">
        <f>IF(ISERROR(VLOOKUP(一般!P2549,コード表!$D$3:$E$7,2,FALSE)&amp;VLOOKUP(一般!Q2549,コード表!$G$3:$H$67,2,FALSE)&amp;VLOOKUP(一般!R2549,コード表!$J$3:$K$15,2,FALSE)&amp;VLOOKUP(一般!S2549,コード表!$M$3:$N$34,2,FALSE)),"",VLOOKUP(一般!P2549,コード表!$D$3:$E$7,2,FALSE)&amp;VLOOKUP(一般!Q2549,コード表!$G$3:$H$67,2,FALSE)&amp;VLOOKUP(一般!R2549,コード表!$J$3:$K$15,2,FALSE)&amp;VLOOKUP(一般!S2549,コード表!$M$3:$N$34,2,FALSE))</f>
        <v/>
      </c>
      <c r="J2545" s="8">
        <f>一般!T2549</f>
        <v>0</v>
      </c>
      <c r="K2545" s="8" t="str">
        <f>IF(ISERROR(VLOOKUP(一般!U2549,コード表!$P$3:$Q$52,2,FALSE)),"",VLOOKUP(一般!U2549,コード表!$P$3:$Q$52,2,FALSE))</f>
        <v/>
      </c>
    </row>
    <row r="2546" spans="1:11" ht="20.100000000000001" customHeight="1" x14ac:dyDescent="0.15">
      <c r="A2546" s="8">
        <v>710</v>
      </c>
      <c r="B2546" s="18" t="b">
        <f>IF(一般!B2550="出",IF(ISERROR(VLOOKUP(一般!C2550,コード表!$D$3:$E$7,2,FALSE)&amp;VLOOKUP(一般!D2550,コード表!$G$3:$H$67,2,FALSE)&amp;VLOOKUP(一般!E2550,コード表!$J$3:$K$15,2,FALSE)&amp;VLOOKUP(一般!F2550,コード表!$M$3:$N$34,2,FALSE)),"",VLOOKUP(一般!C2550,コード表!$D$3:$E$7,2,FALSE)&amp;VLOOKUP(一般!D2550,コード表!$G$3:$H$67,2,FALSE)&amp;VLOOKUP(一般!E2550,コード表!$J$3:$K$15,2,FALSE)&amp;VLOOKUP(一般!F2550,コード表!$M$3:$N$34,2,FALSE)))</f>
        <v>0</v>
      </c>
      <c r="C2546" s="17" t="str">
        <f>一般!I2550&amp;" "&amp;一般!J2550</f>
        <v xml:space="preserve"> </v>
      </c>
      <c r="D2546" s="17" t="str">
        <f>一般!G2550&amp;"　"&amp;一般!H2550</f>
        <v>　</v>
      </c>
      <c r="E2546" s="18" t="str">
        <f>IF(ISERROR(VLOOKUP(一般!K2550,コード表!$D$3:$E$7,2,FALSE)&amp;VLOOKUP(一般!L2550,コード表!$G$3:$H$67,2,FALSE)&amp;VLOOKUP(一般!M2550,コード表!$J$3:$K$15,2,FALSE)&amp;VLOOKUP(一般!N2550,コード表!$M$3:$N$34,2,FALSE)),"",VLOOKUP(一般!K2550,コード表!$D$3:$E$7,2,FALSE)&amp;VLOOKUP(一般!L2550,コード表!$G$3:$H$67,2,FALSE)&amp;VLOOKUP(一般!M2550,コード表!$J$3:$K$15,2,FALSE)&amp;VLOOKUP(一般!N2550,コード表!$M$3:$N$34,2,FALSE))</f>
        <v/>
      </c>
      <c r="F2546" s="18"/>
      <c r="G2546" s="18"/>
      <c r="H2546" s="18" t="str">
        <f>IF(ISERROR(VLOOKUP(一般!O2550,コード表!$S$3:$T$11,2,FALSE)),"",VLOOKUP(一般!O2550,コード表!$S$3:$T$11,2,FALSE))</f>
        <v/>
      </c>
      <c r="I2546" s="18" t="str">
        <f>IF(ISERROR(VLOOKUP(一般!P2550,コード表!$D$3:$E$7,2,FALSE)&amp;VLOOKUP(一般!Q2550,コード表!$G$3:$H$67,2,FALSE)&amp;VLOOKUP(一般!R2550,コード表!$J$3:$K$15,2,FALSE)&amp;VLOOKUP(一般!S2550,コード表!$M$3:$N$34,2,FALSE)),"",VLOOKUP(一般!P2550,コード表!$D$3:$E$7,2,FALSE)&amp;VLOOKUP(一般!Q2550,コード表!$G$3:$H$67,2,FALSE)&amp;VLOOKUP(一般!R2550,コード表!$J$3:$K$15,2,FALSE)&amp;VLOOKUP(一般!S2550,コード表!$M$3:$N$34,2,FALSE))</f>
        <v/>
      </c>
      <c r="J2546" s="8">
        <f>一般!T2550</f>
        <v>0</v>
      </c>
      <c r="K2546" s="8" t="str">
        <f>IF(ISERROR(VLOOKUP(一般!U2550,コード表!$P$3:$Q$52,2,FALSE)),"",VLOOKUP(一般!U2550,コード表!$P$3:$Q$52,2,FALSE))</f>
        <v/>
      </c>
    </row>
    <row r="2547" spans="1:11" ht="20.100000000000001" customHeight="1" x14ac:dyDescent="0.15">
      <c r="A2547" s="8">
        <v>710</v>
      </c>
      <c r="B2547" s="18" t="b">
        <f>IF(一般!B2551="出",IF(ISERROR(VLOOKUP(一般!C2551,コード表!$D$3:$E$7,2,FALSE)&amp;VLOOKUP(一般!D2551,コード表!$G$3:$H$67,2,FALSE)&amp;VLOOKUP(一般!E2551,コード表!$J$3:$K$15,2,FALSE)&amp;VLOOKUP(一般!F2551,コード表!$M$3:$N$34,2,FALSE)),"",VLOOKUP(一般!C2551,コード表!$D$3:$E$7,2,FALSE)&amp;VLOOKUP(一般!D2551,コード表!$G$3:$H$67,2,FALSE)&amp;VLOOKUP(一般!E2551,コード表!$J$3:$K$15,2,FALSE)&amp;VLOOKUP(一般!F2551,コード表!$M$3:$N$34,2,FALSE)))</f>
        <v>0</v>
      </c>
      <c r="C2547" s="17" t="str">
        <f>一般!I2551&amp;" "&amp;一般!J2551</f>
        <v xml:space="preserve"> </v>
      </c>
      <c r="D2547" s="17" t="str">
        <f>一般!G2551&amp;"　"&amp;一般!H2551</f>
        <v>　</v>
      </c>
      <c r="E2547" s="18" t="str">
        <f>IF(ISERROR(VLOOKUP(一般!K2551,コード表!$D$3:$E$7,2,FALSE)&amp;VLOOKUP(一般!L2551,コード表!$G$3:$H$67,2,FALSE)&amp;VLOOKUP(一般!M2551,コード表!$J$3:$K$15,2,FALSE)&amp;VLOOKUP(一般!N2551,コード表!$M$3:$N$34,2,FALSE)),"",VLOOKUP(一般!K2551,コード表!$D$3:$E$7,2,FALSE)&amp;VLOOKUP(一般!L2551,コード表!$G$3:$H$67,2,FALSE)&amp;VLOOKUP(一般!M2551,コード表!$J$3:$K$15,2,FALSE)&amp;VLOOKUP(一般!N2551,コード表!$M$3:$N$34,2,FALSE))</f>
        <v/>
      </c>
      <c r="F2547" s="18"/>
      <c r="G2547" s="18"/>
      <c r="H2547" s="18" t="str">
        <f>IF(ISERROR(VLOOKUP(一般!O2551,コード表!$S$3:$T$11,2,FALSE)),"",VLOOKUP(一般!O2551,コード表!$S$3:$T$11,2,FALSE))</f>
        <v/>
      </c>
      <c r="I2547" s="18" t="str">
        <f>IF(ISERROR(VLOOKUP(一般!P2551,コード表!$D$3:$E$7,2,FALSE)&amp;VLOOKUP(一般!Q2551,コード表!$G$3:$H$67,2,FALSE)&amp;VLOOKUP(一般!R2551,コード表!$J$3:$K$15,2,FALSE)&amp;VLOOKUP(一般!S2551,コード表!$M$3:$N$34,2,FALSE)),"",VLOOKUP(一般!P2551,コード表!$D$3:$E$7,2,FALSE)&amp;VLOOKUP(一般!Q2551,コード表!$G$3:$H$67,2,FALSE)&amp;VLOOKUP(一般!R2551,コード表!$J$3:$K$15,2,FALSE)&amp;VLOOKUP(一般!S2551,コード表!$M$3:$N$34,2,FALSE))</f>
        <v/>
      </c>
      <c r="J2547" s="8">
        <f>一般!T2551</f>
        <v>0</v>
      </c>
      <c r="K2547" s="8" t="str">
        <f>IF(ISERROR(VLOOKUP(一般!U2551,コード表!$P$3:$Q$52,2,FALSE)),"",VLOOKUP(一般!U2551,コード表!$P$3:$Q$52,2,FALSE))</f>
        <v/>
      </c>
    </row>
    <row r="2548" spans="1:11" ht="20.100000000000001" customHeight="1" x14ac:dyDescent="0.15">
      <c r="A2548" s="8">
        <v>710</v>
      </c>
      <c r="B2548" s="18" t="b">
        <f>IF(一般!B2552="出",IF(ISERROR(VLOOKUP(一般!C2552,コード表!$D$3:$E$7,2,FALSE)&amp;VLOOKUP(一般!D2552,コード表!$G$3:$H$67,2,FALSE)&amp;VLOOKUP(一般!E2552,コード表!$J$3:$K$15,2,FALSE)&amp;VLOOKUP(一般!F2552,コード表!$M$3:$N$34,2,FALSE)),"",VLOOKUP(一般!C2552,コード表!$D$3:$E$7,2,FALSE)&amp;VLOOKUP(一般!D2552,コード表!$G$3:$H$67,2,FALSE)&amp;VLOOKUP(一般!E2552,コード表!$J$3:$K$15,2,FALSE)&amp;VLOOKUP(一般!F2552,コード表!$M$3:$N$34,2,FALSE)))</f>
        <v>0</v>
      </c>
      <c r="C2548" s="17" t="str">
        <f>一般!I2552&amp;" "&amp;一般!J2552</f>
        <v xml:space="preserve"> </v>
      </c>
      <c r="D2548" s="17" t="str">
        <f>一般!G2552&amp;"　"&amp;一般!H2552</f>
        <v>　</v>
      </c>
      <c r="E2548" s="18" t="str">
        <f>IF(ISERROR(VLOOKUP(一般!K2552,コード表!$D$3:$E$7,2,FALSE)&amp;VLOOKUP(一般!L2552,コード表!$G$3:$H$67,2,FALSE)&amp;VLOOKUP(一般!M2552,コード表!$J$3:$K$15,2,FALSE)&amp;VLOOKUP(一般!N2552,コード表!$M$3:$N$34,2,FALSE)),"",VLOOKUP(一般!K2552,コード表!$D$3:$E$7,2,FALSE)&amp;VLOOKUP(一般!L2552,コード表!$G$3:$H$67,2,FALSE)&amp;VLOOKUP(一般!M2552,コード表!$J$3:$K$15,2,FALSE)&amp;VLOOKUP(一般!N2552,コード表!$M$3:$N$34,2,FALSE))</f>
        <v/>
      </c>
      <c r="F2548" s="18"/>
      <c r="G2548" s="18"/>
      <c r="H2548" s="18" t="str">
        <f>IF(ISERROR(VLOOKUP(一般!O2552,コード表!$S$3:$T$11,2,FALSE)),"",VLOOKUP(一般!O2552,コード表!$S$3:$T$11,2,FALSE))</f>
        <v/>
      </c>
      <c r="I2548" s="18" t="str">
        <f>IF(ISERROR(VLOOKUP(一般!P2552,コード表!$D$3:$E$7,2,FALSE)&amp;VLOOKUP(一般!Q2552,コード表!$G$3:$H$67,2,FALSE)&amp;VLOOKUP(一般!R2552,コード表!$J$3:$K$15,2,FALSE)&amp;VLOOKUP(一般!S2552,コード表!$M$3:$N$34,2,FALSE)),"",VLOOKUP(一般!P2552,コード表!$D$3:$E$7,2,FALSE)&amp;VLOOKUP(一般!Q2552,コード表!$G$3:$H$67,2,FALSE)&amp;VLOOKUP(一般!R2552,コード表!$J$3:$K$15,2,FALSE)&amp;VLOOKUP(一般!S2552,コード表!$M$3:$N$34,2,FALSE))</f>
        <v/>
      </c>
      <c r="J2548" s="8">
        <f>一般!T2552</f>
        <v>0</v>
      </c>
      <c r="K2548" s="8" t="str">
        <f>IF(ISERROR(VLOOKUP(一般!U2552,コード表!$P$3:$Q$52,2,FALSE)),"",VLOOKUP(一般!U2552,コード表!$P$3:$Q$52,2,FALSE))</f>
        <v/>
      </c>
    </row>
    <row r="2549" spans="1:11" ht="20.100000000000001" customHeight="1" x14ac:dyDescent="0.15">
      <c r="A2549" s="8">
        <v>710</v>
      </c>
      <c r="B2549" s="18" t="b">
        <f>IF(一般!B2553="出",IF(ISERROR(VLOOKUP(一般!C2553,コード表!$D$3:$E$7,2,FALSE)&amp;VLOOKUP(一般!D2553,コード表!$G$3:$H$67,2,FALSE)&amp;VLOOKUP(一般!E2553,コード表!$J$3:$K$15,2,FALSE)&amp;VLOOKUP(一般!F2553,コード表!$M$3:$N$34,2,FALSE)),"",VLOOKUP(一般!C2553,コード表!$D$3:$E$7,2,FALSE)&amp;VLOOKUP(一般!D2553,コード表!$G$3:$H$67,2,FALSE)&amp;VLOOKUP(一般!E2553,コード表!$J$3:$K$15,2,FALSE)&amp;VLOOKUP(一般!F2553,コード表!$M$3:$N$34,2,FALSE)))</f>
        <v>0</v>
      </c>
      <c r="C2549" s="17" t="str">
        <f>一般!I2553&amp;" "&amp;一般!J2553</f>
        <v xml:space="preserve"> </v>
      </c>
      <c r="D2549" s="17" t="str">
        <f>一般!G2553&amp;"　"&amp;一般!H2553</f>
        <v>　</v>
      </c>
      <c r="E2549" s="18" t="str">
        <f>IF(ISERROR(VLOOKUP(一般!K2553,コード表!$D$3:$E$7,2,FALSE)&amp;VLOOKUP(一般!L2553,コード表!$G$3:$H$67,2,FALSE)&amp;VLOOKUP(一般!M2553,コード表!$J$3:$K$15,2,FALSE)&amp;VLOOKUP(一般!N2553,コード表!$M$3:$N$34,2,FALSE)),"",VLOOKUP(一般!K2553,コード表!$D$3:$E$7,2,FALSE)&amp;VLOOKUP(一般!L2553,コード表!$G$3:$H$67,2,FALSE)&amp;VLOOKUP(一般!M2553,コード表!$J$3:$K$15,2,FALSE)&amp;VLOOKUP(一般!N2553,コード表!$M$3:$N$34,2,FALSE))</f>
        <v/>
      </c>
      <c r="F2549" s="18"/>
      <c r="G2549" s="18"/>
      <c r="H2549" s="18" t="str">
        <f>IF(ISERROR(VLOOKUP(一般!O2553,コード表!$S$3:$T$11,2,FALSE)),"",VLOOKUP(一般!O2553,コード表!$S$3:$T$11,2,FALSE))</f>
        <v/>
      </c>
      <c r="I2549" s="18" t="str">
        <f>IF(ISERROR(VLOOKUP(一般!P2553,コード表!$D$3:$E$7,2,FALSE)&amp;VLOOKUP(一般!Q2553,コード表!$G$3:$H$67,2,FALSE)&amp;VLOOKUP(一般!R2553,コード表!$J$3:$K$15,2,FALSE)&amp;VLOOKUP(一般!S2553,コード表!$M$3:$N$34,2,FALSE)),"",VLOOKUP(一般!P2553,コード表!$D$3:$E$7,2,FALSE)&amp;VLOOKUP(一般!Q2553,コード表!$G$3:$H$67,2,FALSE)&amp;VLOOKUP(一般!R2553,コード表!$J$3:$K$15,2,FALSE)&amp;VLOOKUP(一般!S2553,コード表!$M$3:$N$34,2,FALSE))</f>
        <v/>
      </c>
      <c r="J2549" s="8">
        <f>一般!T2553</f>
        <v>0</v>
      </c>
      <c r="K2549" s="8" t="str">
        <f>IF(ISERROR(VLOOKUP(一般!U2553,コード表!$P$3:$Q$52,2,FALSE)),"",VLOOKUP(一般!U2553,コード表!$P$3:$Q$52,2,FALSE))</f>
        <v/>
      </c>
    </row>
    <row r="2550" spans="1:11" ht="20.100000000000001" customHeight="1" x14ac:dyDescent="0.15">
      <c r="A2550" s="8">
        <v>710</v>
      </c>
      <c r="B2550" s="18" t="b">
        <f>IF(一般!B2554="出",IF(ISERROR(VLOOKUP(一般!C2554,コード表!$D$3:$E$7,2,FALSE)&amp;VLOOKUP(一般!D2554,コード表!$G$3:$H$67,2,FALSE)&amp;VLOOKUP(一般!E2554,コード表!$J$3:$K$15,2,FALSE)&amp;VLOOKUP(一般!F2554,コード表!$M$3:$N$34,2,FALSE)),"",VLOOKUP(一般!C2554,コード表!$D$3:$E$7,2,FALSE)&amp;VLOOKUP(一般!D2554,コード表!$G$3:$H$67,2,FALSE)&amp;VLOOKUP(一般!E2554,コード表!$J$3:$K$15,2,FALSE)&amp;VLOOKUP(一般!F2554,コード表!$M$3:$N$34,2,FALSE)))</f>
        <v>0</v>
      </c>
      <c r="C2550" s="17" t="str">
        <f>一般!I2554&amp;" "&amp;一般!J2554</f>
        <v xml:space="preserve"> </v>
      </c>
      <c r="D2550" s="17" t="str">
        <f>一般!G2554&amp;"　"&amp;一般!H2554</f>
        <v>　</v>
      </c>
      <c r="E2550" s="18" t="str">
        <f>IF(ISERROR(VLOOKUP(一般!K2554,コード表!$D$3:$E$7,2,FALSE)&amp;VLOOKUP(一般!L2554,コード表!$G$3:$H$67,2,FALSE)&amp;VLOOKUP(一般!M2554,コード表!$J$3:$K$15,2,FALSE)&amp;VLOOKUP(一般!N2554,コード表!$M$3:$N$34,2,FALSE)),"",VLOOKUP(一般!K2554,コード表!$D$3:$E$7,2,FALSE)&amp;VLOOKUP(一般!L2554,コード表!$G$3:$H$67,2,FALSE)&amp;VLOOKUP(一般!M2554,コード表!$J$3:$K$15,2,FALSE)&amp;VLOOKUP(一般!N2554,コード表!$M$3:$N$34,2,FALSE))</f>
        <v/>
      </c>
      <c r="F2550" s="18"/>
      <c r="G2550" s="18"/>
      <c r="H2550" s="18" t="str">
        <f>IF(ISERROR(VLOOKUP(一般!O2554,コード表!$S$3:$T$11,2,FALSE)),"",VLOOKUP(一般!O2554,コード表!$S$3:$T$11,2,FALSE))</f>
        <v/>
      </c>
      <c r="I2550" s="18" t="str">
        <f>IF(ISERROR(VLOOKUP(一般!P2554,コード表!$D$3:$E$7,2,FALSE)&amp;VLOOKUP(一般!Q2554,コード表!$G$3:$H$67,2,FALSE)&amp;VLOOKUP(一般!R2554,コード表!$J$3:$K$15,2,FALSE)&amp;VLOOKUP(一般!S2554,コード表!$M$3:$N$34,2,FALSE)),"",VLOOKUP(一般!P2554,コード表!$D$3:$E$7,2,FALSE)&amp;VLOOKUP(一般!Q2554,コード表!$G$3:$H$67,2,FALSE)&amp;VLOOKUP(一般!R2554,コード表!$J$3:$K$15,2,FALSE)&amp;VLOOKUP(一般!S2554,コード表!$M$3:$N$34,2,FALSE))</f>
        <v/>
      </c>
      <c r="J2550" s="8">
        <f>一般!T2554</f>
        <v>0</v>
      </c>
      <c r="K2550" s="8" t="str">
        <f>IF(ISERROR(VLOOKUP(一般!U2554,コード表!$P$3:$Q$52,2,FALSE)),"",VLOOKUP(一般!U2554,コード表!$P$3:$Q$52,2,FALSE))</f>
        <v/>
      </c>
    </row>
    <row r="2551" spans="1:11" ht="20.100000000000001" customHeight="1" x14ac:dyDescent="0.15">
      <c r="A2551" s="8">
        <v>710</v>
      </c>
      <c r="B2551" s="18" t="b">
        <f>IF(一般!B2555="出",IF(ISERROR(VLOOKUP(一般!C2555,コード表!$D$3:$E$7,2,FALSE)&amp;VLOOKUP(一般!D2555,コード表!$G$3:$H$67,2,FALSE)&amp;VLOOKUP(一般!E2555,コード表!$J$3:$K$15,2,FALSE)&amp;VLOOKUP(一般!F2555,コード表!$M$3:$N$34,2,FALSE)),"",VLOOKUP(一般!C2555,コード表!$D$3:$E$7,2,FALSE)&amp;VLOOKUP(一般!D2555,コード表!$G$3:$H$67,2,FALSE)&amp;VLOOKUP(一般!E2555,コード表!$J$3:$K$15,2,FALSE)&amp;VLOOKUP(一般!F2555,コード表!$M$3:$N$34,2,FALSE)))</f>
        <v>0</v>
      </c>
      <c r="C2551" s="17" t="str">
        <f>一般!I2555&amp;" "&amp;一般!J2555</f>
        <v xml:space="preserve"> </v>
      </c>
      <c r="D2551" s="17" t="str">
        <f>一般!G2555&amp;"　"&amp;一般!H2555</f>
        <v>　</v>
      </c>
      <c r="E2551" s="18" t="str">
        <f>IF(ISERROR(VLOOKUP(一般!K2555,コード表!$D$3:$E$7,2,FALSE)&amp;VLOOKUP(一般!L2555,コード表!$G$3:$H$67,2,FALSE)&amp;VLOOKUP(一般!M2555,コード表!$J$3:$K$15,2,FALSE)&amp;VLOOKUP(一般!N2555,コード表!$M$3:$N$34,2,FALSE)),"",VLOOKUP(一般!K2555,コード表!$D$3:$E$7,2,FALSE)&amp;VLOOKUP(一般!L2555,コード表!$G$3:$H$67,2,FALSE)&amp;VLOOKUP(一般!M2555,コード表!$J$3:$K$15,2,FALSE)&amp;VLOOKUP(一般!N2555,コード表!$M$3:$N$34,2,FALSE))</f>
        <v/>
      </c>
      <c r="F2551" s="18"/>
      <c r="G2551" s="18"/>
      <c r="H2551" s="18" t="str">
        <f>IF(ISERROR(VLOOKUP(一般!O2555,コード表!$S$3:$T$11,2,FALSE)),"",VLOOKUP(一般!O2555,コード表!$S$3:$T$11,2,FALSE))</f>
        <v/>
      </c>
      <c r="I2551" s="18" t="str">
        <f>IF(ISERROR(VLOOKUP(一般!P2555,コード表!$D$3:$E$7,2,FALSE)&amp;VLOOKUP(一般!Q2555,コード表!$G$3:$H$67,2,FALSE)&amp;VLOOKUP(一般!R2555,コード表!$J$3:$K$15,2,FALSE)&amp;VLOOKUP(一般!S2555,コード表!$M$3:$N$34,2,FALSE)),"",VLOOKUP(一般!P2555,コード表!$D$3:$E$7,2,FALSE)&amp;VLOOKUP(一般!Q2555,コード表!$G$3:$H$67,2,FALSE)&amp;VLOOKUP(一般!R2555,コード表!$J$3:$K$15,2,FALSE)&amp;VLOOKUP(一般!S2555,コード表!$M$3:$N$34,2,FALSE))</f>
        <v/>
      </c>
      <c r="J2551" s="8">
        <f>一般!T2555</f>
        <v>0</v>
      </c>
      <c r="K2551" s="8" t="str">
        <f>IF(ISERROR(VLOOKUP(一般!U2555,コード表!$P$3:$Q$52,2,FALSE)),"",VLOOKUP(一般!U2555,コード表!$P$3:$Q$52,2,FALSE))</f>
        <v/>
      </c>
    </row>
    <row r="2552" spans="1:11" ht="20.100000000000001" customHeight="1" x14ac:dyDescent="0.15">
      <c r="A2552" s="8">
        <v>710</v>
      </c>
      <c r="B2552" s="18" t="b">
        <f>IF(一般!B2556="出",IF(ISERROR(VLOOKUP(一般!C2556,コード表!$D$3:$E$7,2,FALSE)&amp;VLOOKUP(一般!D2556,コード表!$G$3:$H$67,2,FALSE)&amp;VLOOKUP(一般!E2556,コード表!$J$3:$K$15,2,FALSE)&amp;VLOOKUP(一般!F2556,コード表!$M$3:$N$34,2,FALSE)),"",VLOOKUP(一般!C2556,コード表!$D$3:$E$7,2,FALSE)&amp;VLOOKUP(一般!D2556,コード表!$G$3:$H$67,2,FALSE)&amp;VLOOKUP(一般!E2556,コード表!$J$3:$K$15,2,FALSE)&amp;VLOOKUP(一般!F2556,コード表!$M$3:$N$34,2,FALSE)))</f>
        <v>0</v>
      </c>
      <c r="C2552" s="17" t="str">
        <f>一般!I2556&amp;" "&amp;一般!J2556</f>
        <v xml:space="preserve"> </v>
      </c>
      <c r="D2552" s="17" t="str">
        <f>一般!G2556&amp;"　"&amp;一般!H2556</f>
        <v>　</v>
      </c>
      <c r="E2552" s="18" t="str">
        <f>IF(ISERROR(VLOOKUP(一般!K2556,コード表!$D$3:$E$7,2,FALSE)&amp;VLOOKUP(一般!L2556,コード表!$G$3:$H$67,2,FALSE)&amp;VLOOKUP(一般!M2556,コード表!$J$3:$K$15,2,FALSE)&amp;VLOOKUP(一般!N2556,コード表!$M$3:$N$34,2,FALSE)),"",VLOOKUP(一般!K2556,コード表!$D$3:$E$7,2,FALSE)&amp;VLOOKUP(一般!L2556,コード表!$G$3:$H$67,2,FALSE)&amp;VLOOKUP(一般!M2556,コード表!$J$3:$K$15,2,FALSE)&amp;VLOOKUP(一般!N2556,コード表!$M$3:$N$34,2,FALSE))</f>
        <v/>
      </c>
      <c r="F2552" s="18"/>
      <c r="G2552" s="18"/>
      <c r="H2552" s="18" t="str">
        <f>IF(ISERROR(VLOOKUP(一般!O2556,コード表!$S$3:$T$11,2,FALSE)),"",VLOOKUP(一般!O2556,コード表!$S$3:$T$11,2,FALSE))</f>
        <v/>
      </c>
      <c r="I2552" s="18" t="str">
        <f>IF(ISERROR(VLOOKUP(一般!P2556,コード表!$D$3:$E$7,2,FALSE)&amp;VLOOKUP(一般!Q2556,コード表!$G$3:$H$67,2,FALSE)&amp;VLOOKUP(一般!R2556,コード表!$J$3:$K$15,2,FALSE)&amp;VLOOKUP(一般!S2556,コード表!$M$3:$N$34,2,FALSE)),"",VLOOKUP(一般!P2556,コード表!$D$3:$E$7,2,FALSE)&amp;VLOOKUP(一般!Q2556,コード表!$G$3:$H$67,2,FALSE)&amp;VLOOKUP(一般!R2556,コード表!$J$3:$K$15,2,FALSE)&amp;VLOOKUP(一般!S2556,コード表!$M$3:$N$34,2,FALSE))</f>
        <v/>
      </c>
      <c r="J2552" s="8">
        <f>一般!T2556</f>
        <v>0</v>
      </c>
      <c r="K2552" s="8" t="str">
        <f>IF(ISERROR(VLOOKUP(一般!U2556,コード表!$P$3:$Q$52,2,FALSE)),"",VLOOKUP(一般!U2556,コード表!$P$3:$Q$52,2,FALSE))</f>
        <v/>
      </c>
    </row>
    <row r="2553" spans="1:11" ht="20.100000000000001" customHeight="1" x14ac:dyDescent="0.15">
      <c r="A2553" s="8">
        <v>710</v>
      </c>
      <c r="B2553" s="18" t="b">
        <f>IF(一般!B2557="出",IF(ISERROR(VLOOKUP(一般!C2557,コード表!$D$3:$E$7,2,FALSE)&amp;VLOOKUP(一般!D2557,コード表!$G$3:$H$67,2,FALSE)&amp;VLOOKUP(一般!E2557,コード表!$J$3:$K$15,2,FALSE)&amp;VLOOKUP(一般!F2557,コード表!$M$3:$N$34,2,FALSE)),"",VLOOKUP(一般!C2557,コード表!$D$3:$E$7,2,FALSE)&amp;VLOOKUP(一般!D2557,コード表!$G$3:$H$67,2,FALSE)&amp;VLOOKUP(一般!E2557,コード表!$J$3:$K$15,2,FALSE)&amp;VLOOKUP(一般!F2557,コード表!$M$3:$N$34,2,FALSE)))</f>
        <v>0</v>
      </c>
      <c r="C2553" s="17" t="str">
        <f>一般!I2557&amp;" "&amp;一般!J2557</f>
        <v xml:space="preserve"> </v>
      </c>
      <c r="D2553" s="17" t="str">
        <f>一般!G2557&amp;"　"&amp;一般!H2557</f>
        <v>　</v>
      </c>
      <c r="E2553" s="18" t="str">
        <f>IF(ISERROR(VLOOKUP(一般!K2557,コード表!$D$3:$E$7,2,FALSE)&amp;VLOOKUP(一般!L2557,コード表!$G$3:$H$67,2,FALSE)&amp;VLOOKUP(一般!M2557,コード表!$J$3:$K$15,2,FALSE)&amp;VLOOKUP(一般!N2557,コード表!$M$3:$N$34,2,FALSE)),"",VLOOKUP(一般!K2557,コード表!$D$3:$E$7,2,FALSE)&amp;VLOOKUP(一般!L2557,コード表!$G$3:$H$67,2,FALSE)&amp;VLOOKUP(一般!M2557,コード表!$J$3:$K$15,2,FALSE)&amp;VLOOKUP(一般!N2557,コード表!$M$3:$N$34,2,FALSE))</f>
        <v/>
      </c>
      <c r="F2553" s="18"/>
      <c r="G2553" s="18"/>
      <c r="H2553" s="18" t="str">
        <f>IF(ISERROR(VLOOKUP(一般!O2557,コード表!$S$3:$T$11,2,FALSE)),"",VLOOKUP(一般!O2557,コード表!$S$3:$T$11,2,FALSE))</f>
        <v/>
      </c>
      <c r="I2553" s="18" t="str">
        <f>IF(ISERROR(VLOOKUP(一般!P2557,コード表!$D$3:$E$7,2,FALSE)&amp;VLOOKUP(一般!Q2557,コード表!$G$3:$H$67,2,FALSE)&amp;VLOOKUP(一般!R2557,コード表!$J$3:$K$15,2,FALSE)&amp;VLOOKUP(一般!S2557,コード表!$M$3:$N$34,2,FALSE)),"",VLOOKUP(一般!P2557,コード表!$D$3:$E$7,2,FALSE)&amp;VLOOKUP(一般!Q2557,コード表!$G$3:$H$67,2,FALSE)&amp;VLOOKUP(一般!R2557,コード表!$J$3:$K$15,2,FALSE)&amp;VLOOKUP(一般!S2557,コード表!$M$3:$N$34,2,FALSE))</f>
        <v/>
      </c>
      <c r="J2553" s="8">
        <f>一般!T2557</f>
        <v>0</v>
      </c>
      <c r="K2553" s="8" t="str">
        <f>IF(ISERROR(VLOOKUP(一般!U2557,コード表!$P$3:$Q$52,2,FALSE)),"",VLOOKUP(一般!U2557,コード表!$P$3:$Q$52,2,FALSE))</f>
        <v/>
      </c>
    </row>
    <row r="2554" spans="1:11" ht="20.100000000000001" customHeight="1" x14ac:dyDescent="0.15">
      <c r="A2554" s="8">
        <v>710</v>
      </c>
      <c r="B2554" s="18" t="b">
        <f>IF(一般!B2558="出",IF(ISERROR(VLOOKUP(一般!C2558,コード表!$D$3:$E$7,2,FALSE)&amp;VLOOKUP(一般!D2558,コード表!$G$3:$H$67,2,FALSE)&amp;VLOOKUP(一般!E2558,コード表!$J$3:$K$15,2,FALSE)&amp;VLOOKUP(一般!F2558,コード表!$M$3:$N$34,2,FALSE)),"",VLOOKUP(一般!C2558,コード表!$D$3:$E$7,2,FALSE)&amp;VLOOKUP(一般!D2558,コード表!$G$3:$H$67,2,FALSE)&amp;VLOOKUP(一般!E2558,コード表!$J$3:$K$15,2,FALSE)&amp;VLOOKUP(一般!F2558,コード表!$M$3:$N$34,2,FALSE)))</f>
        <v>0</v>
      </c>
      <c r="C2554" s="17" t="str">
        <f>一般!I2558&amp;" "&amp;一般!J2558</f>
        <v xml:space="preserve"> </v>
      </c>
      <c r="D2554" s="17" t="str">
        <f>一般!G2558&amp;"　"&amp;一般!H2558</f>
        <v>　</v>
      </c>
      <c r="E2554" s="18" t="str">
        <f>IF(ISERROR(VLOOKUP(一般!K2558,コード表!$D$3:$E$7,2,FALSE)&amp;VLOOKUP(一般!L2558,コード表!$G$3:$H$67,2,FALSE)&amp;VLOOKUP(一般!M2558,コード表!$J$3:$K$15,2,FALSE)&amp;VLOOKUP(一般!N2558,コード表!$M$3:$N$34,2,FALSE)),"",VLOOKUP(一般!K2558,コード表!$D$3:$E$7,2,FALSE)&amp;VLOOKUP(一般!L2558,コード表!$G$3:$H$67,2,FALSE)&amp;VLOOKUP(一般!M2558,コード表!$J$3:$K$15,2,FALSE)&amp;VLOOKUP(一般!N2558,コード表!$M$3:$N$34,2,FALSE))</f>
        <v/>
      </c>
      <c r="F2554" s="18"/>
      <c r="G2554" s="18"/>
      <c r="H2554" s="18" t="str">
        <f>IF(ISERROR(VLOOKUP(一般!O2558,コード表!$S$3:$T$11,2,FALSE)),"",VLOOKUP(一般!O2558,コード表!$S$3:$T$11,2,FALSE))</f>
        <v/>
      </c>
      <c r="I2554" s="18" t="str">
        <f>IF(ISERROR(VLOOKUP(一般!P2558,コード表!$D$3:$E$7,2,FALSE)&amp;VLOOKUP(一般!Q2558,コード表!$G$3:$H$67,2,FALSE)&amp;VLOOKUP(一般!R2558,コード表!$J$3:$K$15,2,FALSE)&amp;VLOOKUP(一般!S2558,コード表!$M$3:$N$34,2,FALSE)),"",VLOOKUP(一般!P2558,コード表!$D$3:$E$7,2,FALSE)&amp;VLOOKUP(一般!Q2558,コード表!$G$3:$H$67,2,FALSE)&amp;VLOOKUP(一般!R2558,コード表!$J$3:$K$15,2,FALSE)&amp;VLOOKUP(一般!S2558,コード表!$M$3:$N$34,2,FALSE))</f>
        <v/>
      </c>
      <c r="J2554" s="8">
        <f>一般!T2558</f>
        <v>0</v>
      </c>
      <c r="K2554" s="8" t="str">
        <f>IF(ISERROR(VLOOKUP(一般!U2558,コード表!$P$3:$Q$52,2,FALSE)),"",VLOOKUP(一般!U2558,コード表!$P$3:$Q$52,2,FALSE))</f>
        <v/>
      </c>
    </row>
    <row r="2555" spans="1:11" ht="20.100000000000001" customHeight="1" x14ac:dyDescent="0.15">
      <c r="A2555" s="8">
        <v>710</v>
      </c>
      <c r="B2555" s="18" t="b">
        <f>IF(一般!B2559="出",IF(ISERROR(VLOOKUP(一般!C2559,コード表!$D$3:$E$7,2,FALSE)&amp;VLOOKUP(一般!D2559,コード表!$G$3:$H$67,2,FALSE)&amp;VLOOKUP(一般!E2559,コード表!$J$3:$K$15,2,FALSE)&amp;VLOOKUP(一般!F2559,コード表!$M$3:$N$34,2,FALSE)),"",VLOOKUP(一般!C2559,コード表!$D$3:$E$7,2,FALSE)&amp;VLOOKUP(一般!D2559,コード表!$G$3:$H$67,2,FALSE)&amp;VLOOKUP(一般!E2559,コード表!$J$3:$K$15,2,FALSE)&amp;VLOOKUP(一般!F2559,コード表!$M$3:$N$34,2,FALSE)))</f>
        <v>0</v>
      </c>
      <c r="C2555" s="17" t="str">
        <f>一般!I2559&amp;" "&amp;一般!J2559</f>
        <v xml:space="preserve"> </v>
      </c>
      <c r="D2555" s="17" t="str">
        <f>一般!G2559&amp;"　"&amp;一般!H2559</f>
        <v>　</v>
      </c>
      <c r="E2555" s="18" t="str">
        <f>IF(ISERROR(VLOOKUP(一般!K2559,コード表!$D$3:$E$7,2,FALSE)&amp;VLOOKUP(一般!L2559,コード表!$G$3:$H$67,2,FALSE)&amp;VLOOKUP(一般!M2559,コード表!$J$3:$K$15,2,FALSE)&amp;VLOOKUP(一般!N2559,コード表!$M$3:$N$34,2,FALSE)),"",VLOOKUP(一般!K2559,コード表!$D$3:$E$7,2,FALSE)&amp;VLOOKUP(一般!L2559,コード表!$G$3:$H$67,2,FALSE)&amp;VLOOKUP(一般!M2559,コード表!$J$3:$K$15,2,FALSE)&amp;VLOOKUP(一般!N2559,コード表!$M$3:$N$34,2,FALSE))</f>
        <v/>
      </c>
      <c r="F2555" s="18"/>
      <c r="G2555" s="18"/>
      <c r="H2555" s="18" t="str">
        <f>IF(ISERROR(VLOOKUP(一般!O2559,コード表!$S$3:$T$11,2,FALSE)),"",VLOOKUP(一般!O2559,コード表!$S$3:$T$11,2,FALSE))</f>
        <v/>
      </c>
      <c r="I2555" s="18" t="str">
        <f>IF(ISERROR(VLOOKUP(一般!P2559,コード表!$D$3:$E$7,2,FALSE)&amp;VLOOKUP(一般!Q2559,コード表!$G$3:$H$67,2,FALSE)&amp;VLOOKUP(一般!R2559,コード表!$J$3:$K$15,2,FALSE)&amp;VLOOKUP(一般!S2559,コード表!$M$3:$N$34,2,FALSE)),"",VLOOKUP(一般!P2559,コード表!$D$3:$E$7,2,FALSE)&amp;VLOOKUP(一般!Q2559,コード表!$G$3:$H$67,2,FALSE)&amp;VLOOKUP(一般!R2559,コード表!$J$3:$K$15,2,FALSE)&amp;VLOOKUP(一般!S2559,コード表!$M$3:$N$34,2,FALSE))</f>
        <v/>
      </c>
      <c r="J2555" s="8">
        <f>一般!T2559</f>
        <v>0</v>
      </c>
      <c r="K2555" s="8" t="str">
        <f>IF(ISERROR(VLOOKUP(一般!U2559,コード表!$P$3:$Q$52,2,FALSE)),"",VLOOKUP(一般!U2559,コード表!$P$3:$Q$52,2,FALSE))</f>
        <v/>
      </c>
    </row>
    <row r="2556" spans="1:11" ht="20.100000000000001" customHeight="1" x14ac:dyDescent="0.15">
      <c r="A2556" s="8">
        <v>710</v>
      </c>
      <c r="B2556" s="18" t="b">
        <f>IF(一般!B2560="出",IF(ISERROR(VLOOKUP(一般!C2560,コード表!$D$3:$E$7,2,FALSE)&amp;VLOOKUP(一般!D2560,コード表!$G$3:$H$67,2,FALSE)&amp;VLOOKUP(一般!E2560,コード表!$J$3:$K$15,2,FALSE)&amp;VLOOKUP(一般!F2560,コード表!$M$3:$N$34,2,FALSE)),"",VLOOKUP(一般!C2560,コード表!$D$3:$E$7,2,FALSE)&amp;VLOOKUP(一般!D2560,コード表!$G$3:$H$67,2,FALSE)&amp;VLOOKUP(一般!E2560,コード表!$J$3:$K$15,2,FALSE)&amp;VLOOKUP(一般!F2560,コード表!$M$3:$N$34,2,FALSE)))</f>
        <v>0</v>
      </c>
      <c r="C2556" s="17" t="str">
        <f>一般!I2560&amp;" "&amp;一般!J2560</f>
        <v xml:space="preserve"> </v>
      </c>
      <c r="D2556" s="17" t="str">
        <f>一般!G2560&amp;"　"&amp;一般!H2560</f>
        <v>　</v>
      </c>
      <c r="E2556" s="18" t="str">
        <f>IF(ISERROR(VLOOKUP(一般!K2560,コード表!$D$3:$E$7,2,FALSE)&amp;VLOOKUP(一般!L2560,コード表!$G$3:$H$67,2,FALSE)&amp;VLOOKUP(一般!M2560,コード表!$J$3:$K$15,2,FALSE)&amp;VLOOKUP(一般!N2560,コード表!$M$3:$N$34,2,FALSE)),"",VLOOKUP(一般!K2560,コード表!$D$3:$E$7,2,FALSE)&amp;VLOOKUP(一般!L2560,コード表!$G$3:$H$67,2,FALSE)&amp;VLOOKUP(一般!M2560,コード表!$J$3:$K$15,2,FALSE)&amp;VLOOKUP(一般!N2560,コード表!$M$3:$N$34,2,FALSE))</f>
        <v/>
      </c>
      <c r="F2556" s="18"/>
      <c r="G2556" s="18"/>
      <c r="H2556" s="18" t="str">
        <f>IF(ISERROR(VLOOKUP(一般!O2560,コード表!$S$3:$T$11,2,FALSE)),"",VLOOKUP(一般!O2560,コード表!$S$3:$T$11,2,FALSE))</f>
        <v/>
      </c>
      <c r="I2556" s="18" t="str">
        <f>IF(ISERROR(VLOOKUP(一般!P2560,コード表!$D$3:$E$7,2,FALSE)&amp;VLOOKUP(一般!Q2560,コード表!$G$3:$H$67,2,FALSE)&amp;VLOOKUP(一般!R2560,コード表!$J$3:$K$15,2,FALSE)&amp;VLOOKUP(一般!S2560,コード表!$M$3:$N$34,2,FALSE)),"",VLOOKUP(一般!P2560,コード表!$D$3:$E$7,2,FALSE)&amp;VLOOKUP(一般!Q2560,コード表!$G$3:$H$67,2,FALSE)&amp;VLOOKUP(一般!R2560,コード表!$J$3:$K$15,2,FALSE)&amp;VLOOKUP(一般!S2560,コード表!$M$3:$N$34,2,FALSE))</f>
        <v/>
      </c>
      <c r="J2556" s="8">
        <f>一般!T2560</f>
        <v>0</v>
      </c>
      <c r="K2556" s="8" t="str">
        <f>IF(ISERROR(VLOOKUP(一般!U2560,コード表!$P$3:$Q$52,2,FALSE)),"",VLOOKUP(一般!U2560,コード表!$P$3:$Q$52,2,FALSE))</f>
        <v/>
      </c>
    </row>
    <row r="2557" spans="1:11" ht="20.100000000000001" customHeight="1" x14ac:dyDescent="0.15">
      <c r="A2557" s="8">
        <v>710</v>
      </c>
      <c r="B2557" s="18" t="b">
        <f>IF(一般!B2561="出",IF(ISERROR(VLOOKUP(一般!C2561,コード表!$D$3:$E$7,2,FALSE)&amp;VLOOKUP(一般!D2561,コード表!$G$3:$H$67,2,FALSE)&amp;VLOOKUP(一般!E2561,コード表!$J$3:$K$15,2,FALSE)&amp;VLOOKUP(一般!F2561,コード表!$M$3:$N$34,2,FALSE)),"",VLOOKUP(一般!C2561,コード表!$D$3:$E$7,2,FALSE)&amp;VLOOKUP(一般!D2561,コード表!$G$3:$H$67,2,FALSE)&amp;VLOOKUP(一般!E2561,コード表!$J$3:$K$15,2,FALSE)&amp;VLOOKUP(一般!F2561,コード表!$M$3:$N$34,2,FALSE)))</f>
        <v>0</v>
      </c>
      <c r="C2557" s="17" t="str">
        <f>一般!I2561&amp;" "&amp;一般!J2561</f>
        <v xml:space="preserve"> </v>
      </c>
      <c r="D2557" s="17" t="str">
        <f>一般!G2561&amp;"　"&amp;一般!H2561</f>
        <v>　</v>
      </c>
      <c r="E2557" s="18" t="str">
        <f>IF(ISERROR(VLOOKUP(一般!K2561,コード表!$D$3:$E$7,2,FALSE)&amp;VLOOKUP(一般!L2561,コード表!$G$3:$H$67,2,FALSE)&amp;VLOOKUP(一般!M2561,コード表!$J$3:$K$15,2,FALSE)&amp;VLOOKUP(一般!N2561,コード表!$M$3:$N$34,2,FALSE)),"",VLOOKUP(一般!K2561,コード表!$D$3:$E$7,2,FALSE)&amp;VLOOKUP(一般!L2561,コード表!$G$3:$H$67,2,FALSE)&amp;VLOOKUP(一般!M2561,コード表!$J$3:$K$15,2,FALSE)&amp;VLOOKUP(一般!N2561,コード表!$M$3:$N$34,2,FALSE))</f>
        <v/>
      </c>
      <c r="F2557" s="18"/>
      <c r="G2557" s="18"/>
      <c r="H2557" s="18" t="str">
        <f>IF(ISERROR(VLOOKUP(一般!O2561,コード表!$S$3:$T$11,2,FALSE)),"",VLOOKUP(一般!O2561,コード表!$S$3:$T$11,2,FALSE))</f>
        <v/>
      </c>
      <c r="I2557" s="18" t="str">
        <f>IF(ISERROR(VLOOKUP(一般!P2561,コード表!$D$3:$E$7,2,FALSE)&amp;VLOOKUP(一般!Q2561,コード表!$G$3:$H$67,2,FALSE)&amp;VLOOKUP(一般!R2561,コード表!$J$3:$K$15,2,FALSE)&amp;VLOOKUP(一般!S2561,コード表!$M$3:$N$34,2,FALSE)),"",VLOOKUP(一般!P2561,コード表!$D$3:$E$7,2,FALSE)&amp;VLOOKUP(一般!Q2561,コード表!$G$3:$H$67,2,FALSE)&amp;VLOOKUP(一般!R2561,コード表!$J$3:$K$15,2,FALSE)&amp;VLOOKUP(一般!S2561,コード表!$M$3:$N$34,2,FALSE))</f>
        <v/>
      </c>
      <c r="J2557" s="8">
        <f>一般!T2561</f>
        <v>0</v>
      </c>
      <c r="K2557" s="8" t="str">
        <f>IF(ISERROR(VLOOKUP(一般!U2561,コード表!$P$3:$Q$52,2,FALSE)),"",VLOOKUP(一般!U2561,コード表!$P$3:$Q$52,2,FALSE))</f>
        <v/>
      </c>
    </row>
    <row r="2558" spans="1:11" ht="20.100000000000001" customHeight="1" x14ac:dyDescent="0.15">
      <c r="A2558" s="8">
        <v>710</v>
      </c>
      <c r="B2558" s="18" t="b">
        <f>IF(一般!B2562="出",IF(ISERROR(VLOOKUP(一般!C2562,コード表!$D$3:$E$7,2,FALSE)&amp;VLOOKUP(一般!D2562,コード表!$G$3:$H$67,2,FALSE)&amp;VLOOKUP(一般!E2562,コード表!$J$3:$K$15,2,FALSE)&amp;VLOOKUP(一般!F2562,コード表!$M$3:$N$34,2,FALSE)),"",VLOOKUP(一般!C2562,コード表!$D$3:$E$7,2,FALSE)&amp;VLOOKUP(一般!D2562,コード表!$G$3:$H$67,2,FALSE)&amp;VLOOKUP(一般!E2562,コード表!$J$3:$K$15,2,FALSE)&amp;VLOOKUP(一般!F2562,コード表!$M$3:$N$34,2,FALSE)))</f>
        <v>0</v>
      </c>
      <c r="C2558" s="17" t="str">
        <f>一般!I2562&amp;" "&amp;一般!J2562</f>
        <v xml:space="preserve"> </v>
      </c>
      <c r="D2558" s="17" t="str">
        <f>一般!G2562&amp;"　"&amp;一般!H2562</f>
        <v>　</v>
      </c>
      <c r="E2558" s="18" t="str">
        <f>IF(ISERROR(VLOOKUP(一般!K2562,コード表!$D$3:$E$7,2,FALSE)&amp;VLOOKUP(一般!L2562,コード表!$G$3:$H$67,2,FALSE)&amp;VLOOKUP(一般!M2562,コード表!$J$3:$K$15,2,FALSE)&amp;VLOOKUP(一般!N2562,コード表!$M$3:$N$34,2,FALSE)),"",VLOOKUP(一般!K2562,コード表!$D$3:$E$7,2,FALSE)&amp;VLOOKUP(一般!L2562,コード表!$G$3:$H$67,2,FALSE)&amp;VLOOKUP(一般!M2562,コード表!$J$3:$K$15,2,FALSE)&amp;VLOOKUP(一般!N2562,コード表!$M$3:$N$34,2,FALSE))</f>
        <v/>
      </c>
      <c r="F2558" s="18"/>
      <c r="G2558" s="18"/>
      <c r="H2558" s="18" t="str">
        <f>IF(ISERROR(VLOOKUP(一般!O2562,コード表!$S$3:$T$11,2,FALSE)),"",VLOOKUP(一般!O2562,コード表!$S$3:$T$11,2,FALSE))</f>
        <v/>
      </c>
      <c r="I2558" s="18" t="str">
        <f>IF(ISERROR(VLOOKUP(一般!P2562,コード表!$D$3:$E$7,2,FALSE)&amp;VLOOKUP(一般!Q2562,コード表!$G$3:$H$67,2,FALSE)&amp;VLOOKUP(一般!R2562,コード表!$J$3:$K$15,2,FALSE)&amp;VLOOKUP(一般!S2562,コード表!$M$3:$N$34,2,FALSE)),"",VLOOKUP(一般!P2562,コード表!$D$3:$E$7,2,FALSE)&amp;VLOOKUP(一般!Q2562,コード表!$G$3:$H$67,2,FALSE)&amp;VLOOKUP(一般!R2562,コード表!$J$3:$K$15,2,FALSE)&amp;VLOOKUP(一般!S2562,コード表!$M$3:$N$34,2,FALSE))</f>
        <v/>
      </c>
      <c r="J2558" s="8">
        <f>一般!T2562</f>
        <v>0</v>
      </c>
      <c r="K2558" s="8" t="str">
        <f>IF(ISERROR(VLOOKUP(一般!U2562,コード表!$P$3:$Q$52,2,FALSE)),"",VLOOKUP(一般!U2562,コード表!$P$3:$Q$52,2,FALSE))</f>
        <v/>
      </c>
    </row>
    <row r="2559" spans="1:11" ht="20.100000000000001" customHeight="1" x14ac:dyDescent="0.15">
      <c r="A2559" s="8">
        <v>710</v>
      </c>
      <c r="B2559" s="18" t="b">
        <f>IF(一般!B2563="出",IF(ISERROR(VLOOKUP(一般!C2563,コード表!$D$3:$E$7,2,FALSE)&amp;VLOOKUP(一般!D2563,コード表!$G$3:$H$67,2,FALSE)&amp;VLOOKUP(一般!E2563,コード表!$J$3:$K$15,2,FALSE)&amp;VLOOKUP(一般!F2563,コード表!$M$3:$N$34,2,FALSE)),"",VLOOKUP(一般!C2563,コード表!$D$3:$E$7,2,FALSE)&amp;VLOOKUP(一般!D2563,コード表!$G$3:$H$67,2,FALSE)&amp;VLOOKUP(一般!E2563,コード表!$J$3:$K$15,2,FALSE)&amp;VLOOKUP(一般!F2563,コード表!$M$3:$N$34,2,FALSE)))</f>
        <v>0</v>
      </c>
      <c r="C2559" s="17" t="str">
        <f>一般!I2563&amp;" "&amp;一般!J2563</f>
        <v xml:space="preserve"> </v>
      </c>
      <c r="D2559" s="17" t="str">
        <f>一般!G2563&amp;"　"&amp;一般!H2563</f>
        <v>　</v>
      </c>
      <c r="E2559" s="18" t="str">
        <f>IF(ISERROR(VLOOKUP(一般!K2563,コード表!$D$3:$E$7,2,FALSE)&amp;VLOOKUP(一般!L2563,コード表!$G$3:$H$67,2,FALSE)&amp;VLOOKUP(一般!M2563,コード表!$J$3:$K$15,2,FALSE)&amp;VLOOKUP(一般!N2563,コード表!$M$3:$N$34,2,FALSE)),"",VLOOKUP(一般!K2563,コード表!$D$3:$E$7,2,FALSE)&amp;VLOOKUP(一般!L2563,コード表!$G$3:$H$67,2,FALSE)&amp;VLOOKUP(一般!M2563,コード表!$J$3:$K$15,2,FALSE)&amp;VLOOKUP(一般!N2563,コード表!$M$3:$N$34,2,FALSE))</f>
        <v/>
      </c>
      <c r="F2559" s="18"/>
      <c r="G2559" s="18"/>
      <c r="H2559" s="18" t="str">
        <f>IF(ISERROR(VLOOKUP(一般!O2563,コード表!$S$3:$T$11,2,FALSE)),"",VLOOKUP(一般!O2563,コード表!$S$3:$T$11,2,FALSE))</f>
        <v/>
      </c>
      <c r="I2559" s="18" t="str">
        <f>IF(ISERROR(VLOOKUP(一般!P2563,コード表!$D$3:$E$7,2,FALSE)&amp;VLOOKUP(一般!Q2563,コード表!$G$3:$H$67,2,FALSE)&amp;VLOOKUP(一般!R2563,コード表!$J$3:$K$15,2,FALSE)&amp;VLOOKUP(一般!S2563,コード表!$M$3:$N$34,2,FALSE)),"",VLOOKUP(一般!P2563,コード表!$D$3:$E$7,2,FALSE)&amp;VLOOKUP(一般!Q2563,コード表!$G$3:$H$67,2,FALSE)&amp;VLOOKUP(一般!R2563,コード表!$J$3:$K$15,2,FALSE)&amp;VLOOKUP(一般!S2563,コード表!$M$3:$N$34,2,FALSE))</f>
        <v/>
      </c>
      <c r="J2559" s="8">
        <f>一般!T2563</f>
        <v>0</v>
      </c>
      <c r="K2559" s="8" t="str">
        <f>IF(ISERROR(VLOOKUP(一般!U2563,コード表!$P$3:$Q$52,2,FALSE)),"",VLOOKUP(一般!U2563,コード表!$P$3:$Q$52,2,FALSE))</f>
        <v/>
      </c>
    </row>
    <row r="2560" spans="1:11" ht="20.100000000000001" customHeight="1" x14ac:dyDescent="0.15">
      <c r="A2560" s="8">
        <v>710</v>
      </c>
      <c r="B2560" s="18" t="b">
        <f>IF(一般!B2564="出",IF(ISERROR(VLOOKUP(一般!C2564,コード表!$D$3:$E$7,2,FALSE)&amp;VLOOKUP(一般!D2564,コード表!$G$3:$H$67,2,FALSE)&amp;VLOOKUP(一般!E2564,コード表!$J$3:$K$15,2,FALSE)&amp;VLOOKUP(一般!F2564,コード表!$M$3:$N$34,2,FALSE)),"",VLOOKUP(一般!C2564,コード表!$D$3:$E$7,2,FALSE)&amp;VLOOKUP(一般!D2564,コード表!$G$3:$H$67,2,FALSE)&amp;VLOOKUP(一般!E2564,コード表!$J$3:$K$15,2,FALSE)&amp;VLOOKUP(一般!F2564,コード表!$M$3:$N$34,2,FALSE)))</f>
        <v>0</v>
      </c>
      <c r="C2560" s="17" t="str">
        <f>一般!I2564&amp;" "&amp;一般!J2564</f>
        <v xml:space="preserve"> </v>
      </c>
      <c r="D2560" s="17" t="str">
        <f>一般!G2564&amp;"　"&amp;一般!H2564</f>
        <v>　</v>
      </c>
      <c r="E2560" s="18" t="str">
        <f>IF(ISERROR(VLOOKUP(一般!K2564,コード表!$D$3:$E$7,2,FALSE)&amp;VLOOKUP(一般!L2564,コード表!$G$3:$H$67,2,FALSE)&amp;VLOOKUP(一般!M2564,コード表!$J$3:$K$15,2,FALSE)&amp;VLOOKUP(一般!N2564,コード表!$M$3:$N$34,2,FALSE)),"",VLOOKUP(一般!K2564,コード表!$D$3:$E$7,2,FALSE)&amp;VLOOKUP(一般!L2564,コード表!$G$3:$H$67,2,FALSE)&amp;VLOOKUP(一般!M2564,コード表!$J$3:$K$15,2,FALSE)&amp;VLOOKUP(一般!N2564,コード表!$M$3:$N$34,2,FALSE))</f>
        <v/>
      </c>
      <c r="F2560" s="18"/>
      <c r="G2560" s="18"/>
      <c r="H2560" s="18" t="str">
        <f>IF(ISERROR(VLOOKUP(一般!O2564,コード表!$S$3:$T$11,2,FALSE)),"",VLOOKUP(一般!O2564,コード表!$S$3:$T$11,2,FALSE))</f>
        <v/>
      </c>
      <c r="I2560" s="18" t="str">
        <f>IF(ISERROR(VLOOKUP(一般!P2564,コード表!$D$3:$E$7,2,FALSE)&amp;VLOOKUP(一般!Q2564,コード表!$G$3:$H$67,2,FALSE)&amp;VLOOKUP(一般!R2564,コード表!$J$3:$K$15,2,FALSE)&amp;VLOOKUP(一般!S2564,コード表!$M$3:$N$34,2,FALSE)),"",VLOOKUP(一般!P2564,コード表!$D$3:$E$7,2,FALSE)&amp;VLOOKUP(一般!Q2564,コード表!$G$3:$H$67,2,FALSE)&amp;VLOOKUP(一般!R2564,コード表!$J$3:$K$15,2,FALSE)&amp;VLOOKUP(一般!S2564,コード表!$M$3:$N$34,2,FALSE))</f>
        <v/>
      </c>
      <c r="J2560" s="8">
        <f>一般!T2564</f>
        <v>0</v>
      </c>
      <c r="K2560" s="8" t="str">
        <f>IF(ISERROR(VLOOKUP(一般!U2564,コード表!$P$3:$Q$52,2,FALSE)),"",VLOOKUP(一般!U2564,コード表!$P$3:$Q$52,2,FALSE))</f>
        <v/>
      </c>
    </row>
    <row r="2561" spans="1:11" ht="20.100000000000001" customHeight="1" x14ac:dyDescent="0.15">
      <c r="A2561" s="8">
        <v>710</v>
      </c>
      <c r="B2561" s="18" t="b">
        <f>IF(一般!B2565="出",IF(ISERROR(VLOOKUP(一般!C2565,コード表!$D$3:$E$7,2,FALSE)&amp;VLOOKUP(一般!D2565,コード表!$G$3:$H$67,2,FALSE)&amp;VLOOKUP(一般!E2565,コード表!$J$3:$K$15,2,FALSE)&amp;VLOOKUP(一般!F2565,コード表!$M$3:$N$34,2,FALSE)),"",VLOOKUP(一般!C2565,コード表!$D$3:$E$7,2,FALSE)&amp;VLOOKUP(一般!D2565,コード表!$G$3:$H$67,2,FALSE)&amp;VLOOKUP(一般!E2565,コード表!$J$3:$K$15,2,FALSE)&amp;VLOOKUP(一般!F2565,コード表!$M$3:$N$34,2,FALSE)))</f>
        <v>0</v>
      </c>
      <c r="C2561" s="17" t="str">
        <f>一般!I2565&amp;" "&amp;一般!J2565</f>
        <v xml:space="preserve"> </v>
      </c>
      <c r="D2561" s="17" t="str">
        <f>一般!G2565&amp;"　"&amp;一般!H2565</f>
        <v>　</v>
      </c>
      <c r="E2561" s="18" t="str">
        <f>IF(ISERROR(VLOOKUP(一般!K2565,コード表!$D$3:$E$7,2,FALSE)&amp;VLOOKUP(一般!L2565,コード表!$G$3:$H$67,2,FALSE)&amp;VLOOKUP(一般!M2565,コード表!$J$3:$K$15,2,FALSE)&amp;VLOOKUP(一般!N2565,コード表!$M$3:$N$34,2,FALSE)),"",VLOOKUP(一般!K2565,コード表!$D$3:$E$7,2,FALSE)&amp;VLOOKUP(一般!L2565,コード表!$G$3:$H$67,2,FALSE)&amp;VLOOKUP(一般!M2565,コード表!$J$3:$K$15,2,FALSE)&amp;VLOOKUP(一般!N2565,コード表!$M$3:$N$34,2,FALSE))</f>
        <v/>
      </c>
      <c r="F2561" s="18"/>
      <c r="G2561" s="18"/>
      <c r="H2561" s="18" t="str">
        <f>IF(ISERROR(VLOOKUP(一般!O2565,コード表!$S$3:$T$11,2,FALSE)),"",VLOOKUP(一般!O2565,コード表!$S$3:$T$11,2,FALSE))</f>
        <v/>
      </c>
      <c r="I2561" s="18" t="str">
        <f>IF(ISERROR(VLOOKUP(一般!P2565,コード表!$D$3:$E$7,2,FALSE)&amp;VLOOKUP(一般!Q2565,コード表!$G$3:$H$67,2,FALSE)&amp;VLOOKUP(一般!R2565,コード表!$J$3:$K$15,2,FALSE)&amp;VLOOKUP(一般!S2565,コード表!$M$3:$N$34,2,FALSE)),"",VLOOKUP(一般!P2565,コード表!$D$3:$E$7,2,FALSE)&amp;VLOOKUP(一般!Q2565,コード表!$G$3:$H$67,2,FALSE)&amp;VLOOKUP(一般!R2565,コード表!$J$3:$K$15,2,FALSE)&amp;VLOOKUP(一般!S2565,コード表!$M$3:$N$34,2,FALSE))</f>
        <v/>
      </c>
      <c r="J2561" s="8">
        <f>一般!T2565</f>
        <v>0</v>
      </c>
      <c r="K2561" s="8" t="str">
        <f>IF(ISERROR(VLOOKUP(一般!U2565,コード表!$P$3:$Q$52,2,FALSE)),"",VLOOKUP(一般!U2565,コード表!$P$3:$Q$52,2,FALSE))</f>
        <v/>
      </c>
    </row>
    <row r="2562" spans="1:11" ht="20.100000000000001" customHeight="1" x14ac:dyDescent="0.15">
      <c r="A2562" s="8">
        <v>710</v>
      </c>
      <c r="B2562" s="18" t="b">
        <f>IF(一般!B2566="出",IF(ISERROR(VLOOKUP(一般!C2566,コード表!$D$3:$E$7,2,FALSE)&amp;VLOOKUP(一般!D2566,コード表!$G$3:$H$67,2,FALSE)&amp;VLOOKUP(一般!E2566,コード表!$J$3:$K$15,2,FALSE)&amp;VLOOKUP(一般!F2566,コード表!$M$3:$N$34,2,FALSE)),"",VLOOKUP(一般!C2566,コード表!$D$3:$E$7,2,FALSE)&amp;VLOOKUP(一般!D2566,コード表!$G$3:$H$67,2,FALSE)&amp;VLOOKUP(一般!E2566,コード表!$J$3:$K$15,2,FALSE)&amp;VLOOKUP(一般!F2566,コード表!$M$3:$N$34,2,FALSE)))</f>
        <v>0</v>
      </c>
      <c r="C2562" s="17" t="str">
        <f>一般!I2566&amp;" "&amp;一般!J2566</f>
        <v xml:space="preserve"> </v>
      </c>
      <c r="D2562" s="17" t="str">
        <f>一般!G2566&amp;"　"&amp;一般!H2566</f>
        <v>　</v>
      </c>
      <c r="E2562" s="18" t="str">
        <f>IF(ISERROR(VLOOKUP(一般!K2566,コード表!$D$3:$E$7,2,FALSE)&amp;VLOOKUP(一般!L2566,コード表!$G$3:$H$67,2,FALSE)&amp;VLOOKUP(一般!M2566,コード表!$J$3:$K$15,2,FALSE)&amp;VLOOKUP(一般!N2566,コード表!$M$3:$N$34,2,FALSE)),"",VLOOKUP(一般!K2566,コード表!$D$3:$E$7,2,FALSE)&amp;VLOOKUP(一般!L2566,コード表!$G$3:$H$67,2,FALSE)&amp;VLOOKUP(一般!M2566,コード表!$J$3:$K$15,2,FALSE)&amp;VLOOKUP(一般!N2566,コード表!$M$3:$N$34,2,FALSE))</f>
        <v/>
      </c>
      <c r="F2562" s="18"/>
      <c r="G2562" s="18"/>
      <c r="H2562" s="18" t="str">
        <f>IF(ISERROR(VLOOKUP(一般!O2566,コード表!$S$3:$T$11,2,FALSE)),"",VLOOKUP(一般!O2566,コード表!$S$3:$T$11,2,FALSE))</f>
        <v/>
      </c>
      <c r="I2562" s="18" t="str">
        <f>IF(ISERROR(VLOOKUP(一般!P2566,コード表!$D$3:$E$7,2,FALSE)&amp;VLOOKUP(一般!Q2566,コード表!$G$3:$H$67,2,FALSE)&amp;VLOOKUP(一般!R2566,コード表!$J$3:$K$15,2,FALSE)&amp;VLOOKUP(一般!S2566,コード表!$M$3:$N$34,2,FALSE)),"",VLOOKUP(一般!P2566,コード表!$D$3:$E$7,2,FALSE)&amp;VLOOKUP(一般!Q2566,コード表!$G$3:$H$67,2,FALSE)&amp;VLOOKUP(一般!R2566,コード表!$J$3:$K$15,2,FALSE)&amp;VLOOKUP(一般!S2566,コード表!$M$3:$N$34,2,FALSE))</f>
        <v/>
      </c>
      <c r="J2562" s="8">
        <f>一般!T2566</f>
        <v>0</v>
      </c>
      <c r="K2562" s="8" t="str">
        <f>IF(ISERROR(VLOOKUP(一般!U2566,コード表!$P$3:$Q$52,2,FALSE)),"",VLOOKUP(一般!U2566,コード表!$P$3:$Q$52,2,FALSE))</f>
        <v/>
      </c>
    </row>
    <row r="2563" spans="1:11" ht="20.100000000000001" customHeight="1" x14ac:dyDescent="0.15">
      <c r="A2563" s="8">
        <v>710</v>
      </c>
      <c r="B2563" s="18" t="b">
        <f>IF(一般!B2567="出",IF(ISERROR(VLOOKUP(一般!C2567,コード表!$D$3:$E$7,2,FALSE)&amp;VLOOKUP(一般!D2567,コード表!$G$3:$H$67,2,FALSE)&amp;VLOOKUP(一般!E2567,コード表!$J$3:$K$15,2,FALSE)&amp;VLOOKUP(一般!F2567,コード表!$M$3:$N$34,2,FALSE)),"",VLOOKUP(一般!C2567,コード表!$D$3:$E$7,2,FALSE)&amp;VLOOKUP(一般!D2567,コード表!$G$3:$H$67,2,FALSE)&amp;VLOOKUP(一般!E2567,コード表!$J$3:$K$15,2,FALSE)&amp;VLOOKUP(一般!F2567,コード表!$M$3:$N$34,2,FALSE)))</f>
        <v>0</v>
      </c>
      <c r="C2563" s="17" t="str">
        <f>一般!I2567&amp;" "&amp;一般!J2567</f>
        <v xml:space="preserve"> </v>
      </c>
      <c r="D2563" s="17" t="str">
        <f>一般!G2567&amp;"　"&amp;一般!H2567</f>
        <v>　</v>
      </c>
      <c r="E2563" s="18" t="str">
        <f>IF(ISERROR(VLOOKUP(一般!K2567,コード表!$D$3:$E$7,2,FALSE)&amp;VLOOKUP(一般!L2567,コード表!$G$3:$H$67,2,FALSE)&amp;VLOOKUP(一般!M2567,コード表!$J$3:$K$15,2,FALSE)&amp;VLOOKUP(一般!N2567,コード表!$M$3:$N$34,2,FALSE)),"",VLOOKUP(一般!K2567,コード表!$D$3:$E$7,2,FALSE)&amp;VLOOKUP(一般!L2567,コード表!$G$3:$H$67,2,FALSE)&amp;VLOOKUP(一般!M2567,コード表!$J$3:$K$15,2,FALSE)&amp;VLOOKUP(一般!N2567,コード表!$M$3:$N$34,2,FALSE))</f>
        <v/>
      </c>
      <c r="F2563" s="18"/>
      <c r="G2563" s="18"/>
      <c r="H2563" s="18" t="str">
        <f>IF(ISERROR(VLOOKUP(一般!O2567,コード表!$S$3:$T$11,2,FALSE)),"",VLOOKUP(一般!O2567,コード表!$S$3:$T$11,2,FALSE))</f>
        <v/>
      </c>
      <c r="I2563" s="18" t="str">
        <f>IF(ISERROR(VLOOKUP(一般!P2567,コード表!$D$3:$E$7,2,FALSE)&amp;VLOOKUP(一般!Q2567,コード表!$G$3:$H$67,2,FALSE)&amp;VLOOKUP(一般!R2567,コード表!$J$3:$K$15,2,FALSE)&amp;VLOOKUP(一般!S2567,コード表!$M$3:$N$34,2,FALSE)),"",VLOOKUP(一般!P2567,コード表!$D$3:$E$7,2,FALSE)&amp;VLOOKUP(一般!Q2567,コード表!$G$3:$H$67,2,FALSE)&amp;VLOOKUP(一般!R2567,コード表!$J$3:$K$15,2,FALSE)&amp;VLOOKUP(一般!S2567,コード表!$M$3:$N$34,2,FALSE))</f>
        <v/>
      </c>
      <c r="J2563" s="8">
        <f>一般!T2567</f>
        <v>0</v>
      </c>
      <c r="K2563" s="8" t="str">
        <f>IF(ISERROR(VLOOKUP(一般!U2567,コード表!$P$3:$Q$52,2,FALSE)),"",VLOOKUP(一般!U2567,コード表!$P$3:$Q$52,2,FALSE))</f>
        <v/>
      </c>
    </row>
    <row r="2564" spans="1:11" ht="20.100000000000001" customHeight="1" x14ac:dyDescent="0.15">
      <c r="A2564" s="8">
        <v>710</v>
      </c>
      <c r="B2564" s="18" t="b">
        <f>IF(一般!B2568="出",IF(ISERROR(VLOOKUP(一般!C2568,コード表!$D$3:$E$7,2,FALSE)&amp;VLOOKUP(一般!D2568,コード表!$G$3:$H$67,2,FALSE)&amp;VLOOKUP(一般!E2568,コード表!$J$3:$K$15,2,FALSE)&amp;VLOOKUP(一般!F2568,コード表!$M$3:$N$34,2,FALSE)),"",VLOOKUP(一般!C2568,コード表!$D$3:$E$7,2,FALSE)&amp;VLOOKUP(一般!D2568,コード表!$G$3:$H$67,2,FALSE)&amp;VLOOKUP(一般!E2568,コード表!$J$3:$K$15,2,FALSE)&amp;VLOOKUP(一般!F2568,コード表!$M$3:$N$34,2,FALSE)))</f>
        <v>0</v>
      </c>
      <c r="C2564" s="17" t="str">
        <f>一般!I2568&amp;" "&amp;一般!J2568</f>
        <v xml:space="preserve"> </v>
      </c>
      <c r="D2564" s="17" t="str">
        <f>一般!G2568&amp;"　"&amp;一般!H2568</f>
        <v>　</v>
      </c>
      <c r="E2564" s="18" t="str">
        <f>IF(ISERROR(VLOOKUP(一般!K2568,コード表!$D$3:$E$7,2,FALSE)&amp;VLOOKUP(一般!L2568,コード表!$G$3:$H$67,2,FALSE)&amp;VLOOKUP(一般!M2568,コード表!$J$3:$K$15,2,FALSE)&amp;VLOOKUP(一般!N2568,コード表!$M$3:$N$34,2,FALSE)),"",VLOOKUP(一般!K2568,コード表!$D$3:$E$7,2,FALSE)&amp;VLOOKUP(一般!L2568,コード表!$G$3:$H$67,2,FALSE)&amp;VLOOKUP(一般!M2568,コード表!$J$3:$K$15,2,FALSE)&amp;VLOOKUP(一般!N2568,コード表!$M$3:$N$34,2,FALSE))</f>
        <v/>
      </c>
      <c r="F2564" s="18"/>
      <c r="G2564" s="18"/>
      <c r="H2564" s="18" t="str">
        <f>IF(ISERROR(VLOOKUP(一般!O2568,コード表!$S$3:$T$11,2,FALSE)),"",VLOOKUP(一般!O2568,コード表!$S$3:$T$11,2,FALSE))</f>
        <v/>
      </c>
      <c r="I2564" s="18" t="str">
        <f>IF(ISERROR(VLOOKUP(一般!P2568,コード表!$D$3:$E$7,2,FALSE)&amp;VLOOKUP(一般!Q2568,コード表!$G$3:$H$67,2,FALSE)&amp;VLOOKUP(一般!R2568,コード表!$J$3:$K$15,2,FALSE)&amp;VLOOKUP(一般!S2568,コード表!$M$3:$N$34,2,FALSE)),"",VLOOKUP(一般!P2568,コード表!$D$3:$E$7,2,FALSE)&amp;VLOOKUP(一般!Q2568,コード表!$G$3:$H$67,2,FALSE)&amp;VLOOKUP(一般!R2568,コード表!$J$3:$K$15,2,FALSE)&amp;VLOOKUP(一般!S2568,コード表!$M$3:$N$34,2,FALSE))</f>
        <v/>
      </c>
      <c r="J2564" s="8">
        <f>一般!T2568</f>
        <v>0</v>
      </c>
      <c r="K2564" s="8" t="str">
        <f>IF(ISERROR(VLOOKUP(一般!U2568,コード表!$P$3:$Q$52,2,FALSE)),"",VLOOKUP(一般!U2568,コード表!$P$3:$Q$52,2,FALSE))</f>
        <v/>
      </c>
    </row>
    <row r="2565" spans="1:11" ht="20.100000000000001" customHeight="1" x14ac:dyDescent="0.15">
      <c r="A2565" s="8">
        <v>710</v>
      </c>
      <c r="B2565" s="18" t="b">
        <f>IF(一般!B2569="出",IF(ISERROR(VLOOKUP(一般!C2569,コード表!$D$3:$E$7,2,FALSE)&amp;VLOOKUP(一般!D2569,コード表!$G$3:$H$67,2,FALSE)&amp;VLOOKUP(一般!E2569,コード表!$J$3:$K$15,2,FALSE)&amp;VLOOKUP(一般!F2569,コード表!$M$3:$N$34,2,FALSE)),"",VLOOKUP(一般!C2569,コード表!$D$3:$E$7,2,FALSE)&amp;VLOOKUP(一般!D2569,コード表!$G$3:$H$67,2,FALSE)&amp;VLOOKUP(一般!E2569,コード表!$J$3:$K$15,2,FALSE)&amp;VLOOKUP(一般!F2569,コード表!$M$3:$N$34,2,FALSE)))</f>
        <v>0</v>
      </c>
      <c r="C2565" s="17" t="str">
        <f>一般!I2569&amp;" "&amp;一般!J2569</f>
        <v xml:space="preserve"> </v>
      </c>
      <c r="D2565" s="17" t="str">
        <f>一般!G2569&amp;"　"&amp;一般!H2569</f>
        <v>　</v>
      </c>
      <c r="E2565" s="18" t="str">
        <f>IF(ISERROR(VLOOKUP(一般!K2569,コード表!$D$3:$E$7,2,FALSE)&amp;VLOOKUP(一般!L2569,コード表!$G$3:$H$67,2,FALSE)&amp;VLOOKUP(一般!M2569,コード表!$J$3:$K$15,2,FALSE)&amp;VLOOKUP(一般!N2569,コード表!$M$3:$N$34,2,FALSE)),"",VLOOKUP(一般!K2569,コード表!$D$3:$E$7,2,FALSE)&amp;VLOOKUP(一般!L2569,コード表!$G$3:$H$67,2,FALSE)&amp;VLOOKUP(一般!M2569,コード表!$J$3:$K$15,2,FALSE)&amp;VLOOKUP(一般!N2569,コード表!$M$3:$N$34,2,FALSE))</f>
        <v/>
      </c>
      <c r="F2565" s="18"/>
      <c r="G2565" s="18"/>
      <c r="H2565" s="18" t="str">
        <f>IF(ISERROR(VLOOKUP(一般!O2569,コード表!$S$3:$T$11,2,FALSE)),"",VLOOKUP(一般!O2569,コード表!$S$3:$T$11,2,FALSE))</f>
        <v/>
      </c>
      <c r="I2565" s="18" t="str">
        <f>IF(ISERROR(VLOOKUP(一般!P2569,コード表!$D$3:$E$7,2,FALSE)&amp;VLOOKUP(一般!Q2569,コード表!$G$3:$H$67,2,FALSE)&amp;VLOOKUP(一般!R2569,コード表!$J$3:$K$15,2,FALSE)&amp;VLOOKUP(一般!S2569,コード表!$M$3:$N$34,2,FALSE)),"",VLOOKUP(一般!P2569,コード表!$D$3:$E$7,2,FALSE)&amp;VLOOKUP(一般!Q2569,コード表!$G$3:$H$67,2,FALSE)&amp;VLOOKUP(一般!R2569,コード表!$J$3:$K$15,2,FALSE)&amp;VLOOKUP(一般!S2569,コード表!$M$3:$N$34,2,FALSE))</f>
        <v/>
      </c>
      <c r="J2565" s="8">
        <f>一般!T2569</f>
        <v>0</v>
      </c>
      <c r="K2565" s="8" t="str">
        <f>IF(ISERROR(VLOOKUP(一般!U2569,コード表!$P$3:$Q$52,2,FALSE)),"",VLOOKUP(一般!U2569,コード表!$P$3:$Q$52,2,FALSE))</f>
        <v/>
      </c>
    </row>
    <row r="2566" spans="1:11" ht="20.100000000000001" customHeight="1" x14ac:dyDescent="0.15">
      <c r="A2566" s="8">
        <v>710</v>
      </c>
      <c r="B2566" s="18" t="b">
        <f>IF(一般!B2570="出",IF(ISERROR(VLOOKUP(一般!C2570,コード表!$D$3:$E$7,2,FALSE)&amp;VLOOKUP(一般!D2570,コード表!$G$3:$H$67,2,FALSE)&amp;VLOOKUP(一般!E2570,コード表!$J$3:$K$15,2,FALSE)&amp;VLOOKUP(一般!F2570,コード表!$M$3:$N$34,2,FALSE)),"",VLOOKUP(一般!C2570,コード表!$D$3:$E$7,2,FALSE)&amp;VLOOKUP(一般!D2570,コード表!$G$3:$H$67,2,FALSE)&amp;VLOOKUP(一般!E2570,コード表!$J$3:$K$15,2,FALSE)&amp;VLOOKUP(一般!F2570,コード表!$M$3:$N$34,2,FALSE)))</f>
        <v>0</v>
      </c>
      <c r="C2566" s="17" t="str">
        <f>一般!I2570&amp;" "&amp;一般!J2570</f>
        <v xml:space="preserve"> </v>
      </c>
      <c r="D2566" s="17" t="str">
        <f>一般!G2570&amp;"　"&amp;一般!H2570</f>
        <v>　</v>
      </c>
      <c r="E2566" s="18" t="str">
        <f>IF(ISERROR(VLOOKUP(一般!K2570,コード表!$D$3:$E$7,2,FALSE)&amp;VLOOKUP(一般!L2570,コード表!$G$3:$H$67,2,FALSE)&amp;VLOOKUP(一般!M2570,コード表!$J$3:$K$15,2,FALSE)&amp;VLOOKUP(一般!N2570,コード表!$M$3:$N$34,2,FALSE)),"",VLOOKUP(一般!K2570,コード表!$D$3:$E$7,2,FALSE)&amp;VLOOKUP(一般!L2570,コード表!$G$3:$H$67,2,FALSE)&amp;VLOOKUP(一般!M2570,コード表!$J$3:$K$15,2,FALSE)&amp;VLOOKUP(一般!N2570,コード表!$M$3:$N$34,2,FALSE))</f>
        <v/>
      </c>
      <c r="F2566" s="18"/>
      <c r="G2566" s="18"/>
      <c r="H2566" s="18" t="str">
        <f>IF(ISERROR(VLOOKUP(一般!O2570,コード表!$S$3:$T$11,2,FALSE)),"",VLOOKUP(一般!O2570,コード表!$S$3:$T$11,2,FALSE))</f>
        <v/>
      </c>
      <c r="I2566" s="18" t="str">
        <f>IF(ISERROR(VLOOKUP(一般!P2570,コード表!$D$3:$E$7,2,FALSE)&amp;VLOOKUP(一般!Q2570,コード表!$G$3:$H$67,2,FALSE)&amp;VLOOKUP(一般!R2570,コード表!$J$3:$K$15,2,FALSE)&amp;VLOOKUP(一般!S2570,コード表!$M$3:$N$34,2,FALSE)),"",VLOOKUP(一般!P2570,コード表!$D$3:$E$7,2,FALSE)&amp;VLOOKUP(一般!Q2570,コード表!$G$3:$H$67,2,FALSE)&amp;VLOOKUP(一般!R2570,コード表!$J$3:$K$15,2,FALSE)&amp;VLOOKUP(一般!S2570,コード表!$M$3:$N$34,2,FALSE))</f>
        <v/>
      </c>
      <c r="J2566" s="8">
        <f>一般!T2570</f>
        <v>0</v>
      </c>
      <c r="K2566" s="8" t="str">
        <f>IF(ISERROR(VLOOKUP(一般!U2570,コード表!$P$3:$Q$52,2,FALSE)),"",VLOOKUP(一般!U2570,コード表!$P$3:$Q$52,2,FALSE))</f>
        <v/>
      </c>
    </row>
    <row r="2567" spans="1:11" ht="20.100000000000001" customHeight="1" x14ac:dyDescent="0.15">
      <c r="A2567" s="8">
        <v>710</v>
      </c>
      <c r="B2567" s="18" t="b">
        <f>IF(一般!B2571="出",IF(ISERROR(VLOOKUP(一般!C2571,コード表!$D$3:$E$7,2,FALSE)&amp;VLOOKUP(一般!D2571,コード表!$G$3:$H$67,2,FALSE)&amp;VLOOKUP(一般!E2571,コード表!$J$3:$K$15,2,FALSE)&amp;VLOOKUP(一般!F2571,コード表!$M$3:$N$34,2,FALSE)),"",VLOOKUP(一般!C2571,コード表!$D$3:$E$7,2,FALSE)&amp;VLOOKUP(一般!D2571,コード表!$G$3:$H$67,2,FALSE)&amp;VLOOKUP(一般!E2571,コード表!$J$3:$K$15,2,FALSE)&amp;VLOOKUP(一般!F2571,コード表!$M$3:$N$34,2,FALSE)))</f>
        <v>0</v>
      </c>
      <c r="C2567" s="17" t="str">
        <f>一般!I2571&amp;" "&amp;一般!J2571</f>
        <v xml:space="preserve"> </v>
      </c>
      <c r="D2567" s="17" t="str">
        <f>一般!G2571&amp;"　"&amp;一般!H2571</f>
        <v>　</v>
      </c>
      <c r="E2567" s="18" t="str">
        <f>IF(ISERROR(VLOOKUP(一般!K2571,コード表!$D$3:$E$7,2,FALSE)&amp;VLOOKUP(一般!L2571,コード表!$G$3:$H$67,2,FALSE)&amp;VLOOKUP(一般!M2571,コード表!$J$3:$K$15,2,FALSE)&amp;VLOOKUP(一般!N2571,コード表!$M$3:$N$34,2,FALSE)),"",VLOOKUP(一般!K2571,コード表!$D$3:$E$7,2,FALSE)&amp;VLOOKUP(一般!L2571,コード表!$G$3:$H$67,2,FALSE)&amp;VLOOKUP(一般!M2571,コード表!$J$3:$K$15,2,FALSE)&amp;VLOOKUP(一般!N2571,コード表!$M$3:$N$34,2,FALSE))</f>
        <v/>
      </c>
      <c r="F2567" s="18"/>
      <c r="G2567" s="18"/>
      <c r="H2567" s="18" t="str">
        <f>IF(ISERROR(VLOOKUP(一般!O2571,コード表!$S$3:$T$11,2,FALSE)),"",VLOOKUP(一般!O2571,コード表!$S$3:$T$11,2,FALSE))</f>
        <v/>
      </c>
      <c r="I2567" s="18" t="str">
        <f>IF(ISERROR(VLOOKUP(一般!P2571,コード表!$D$3:$E$7,2,FALSE)&amp;VLOOKUP(一般!Q2571,コード表!$G$3:$H$67,2,FALSE)&amp;VLOOKUP(一般!R2571,コード表!$J$3:$K$15,2,FALSE)&amp;VLOOKUP(一般!S2571,コード表!$M$3:$N$34,2,FALSE)),"",VLOOKUP(一般!P2571,コード表!$D$3:$E$7,2,FALSE)&amp;VLOOKUP(一般!Q2571,コード表!$G$3:$H$67,2,FALSE)&amp;VLOOKUP(一般!R2571,コード表!$J$3:$K$15,2,FALSE)&amp;VLOOKUP(一般!S2571,コード表!$M$3:$N$34,2,FALSE))</f>
        <v/>
      </c>
      <c r="J2567" s="8">
        <f>一般!T2571</f>
        <v>0</v>
      </c>
      <c r="K2567" s="8" t="str">
        <f>IF(ISERROR(VLOOKUP(一般!U2571,コード表!$P$3:$Q$52,2,FALSE)),"",VLOOKUP(一般!U2571,コード表!$P$3:$Q$52,2,FALSE))</f>
        <v/>
      </c>
    </row>
    <row r="2568" spans="1:11" ht="20.100000000000001" customHeight="1" x14ac:dyDescent="0.15">
      <c r="A2568" s="8">
        <v>710</v>
      </c>
      <c r="B2568" s="18" t="b">
        <f>IF(一般!B2572="出",IF(ISERROR(VLOOKUP(一般!C2572,コード表!$D$3:$E$7,2,FALSE)&amp;VLOOKUP(一般!D2572,コード表!$G$3:$H$67,2,FALSE)&amp;VLOOKUP(一般!E2572,コード表!$J$3:$K$15,2,FALSE)&amp;VLOOKUP(一般!F2572,コード表!$M$3:$N$34,2,FALSE)),"",VLOOKUP(一般!C2572,コード表!$D$3:$E$7,2,FALSE)&amp;VLOOKUP(一般!D2572,コード表!$G$3:$H$67,2,FALSE)&amp;VLOOKUP(一般!E2572,コード表!$J$3:$K$15,2,FALSE)&amp;VLOOKUP(一般!F2572,コード表!$M$3:$N$34,2,FALSE)))</f>
        <v>0</v>
      </c>
      <c r="C2568" s="17" t="str">
        <f>一般!I2572&amp;" "&amp;一般!J2572</f>
        <v xml:space="preserve"> </v>
      </c>
      <c r="D2568" s="17" t="str">
        <f>一般!G2572&amp;"　"&amp;一般!H2572</f>
        <v>　</v>
      </c>
      <c r="E2568" s="18" t="str">
        <f>IF(ISERROR(VLOOKUP(一般!K2572,コード表!$D$3:$E$7,2,FALSE)&amp;VLOOKUP(一般!L2572,コード表!$G$3:$H$67,2,FALSE)&amp;VLOOKUP(一般!M2572,コード表!$J$3:$K$15,2,FALSE)&amp;VLOOKUP(一般!N2572,コード表!$M$3:$N$34,2,FALSE)),"",VLOOKUP(一般!K2572,コード表!$D$3:$E$7,2,FALSE)&amp;VLOOKUP(一般!L2572,コード表!$G$3:$H$67,2,FALSE)&amp;VLOOKUP(一般!M2572,コード表!$J$3:$K$15,2,FALSE)&amp;VLOOKUP(一般!N2572,コード表!$M$3:$N$34,2,FALSE))</f>
        <v/>
      </c>
      <c r="F2568" s="18"/>
      <c r="G2568" s="18"/>
      <c r="H2568" s="18" t="str">
        <f>IF(ISERROR(VLOOKUP(一般!O2572,コード表!$S$3:$T$11,2,FALSE)),"",VLOOKUP(一般!O2572,コード表!$S$3:$T$11,2,FALSE))</f>
        <v/>
      </c>
      <c r="I2568" s="18" t="str">
        <f>IF(ISERROR(VLOOKUP(一般!P2572,コード表!$D$3:$E$7,2,FALSE)&amp;VLOOKUP(一般!Q2572,コード表!$G$3:$H$67,2,FALSE)&amp;VLOOKUP(一般!R2572,コード表!$J$3:$K$15,2,FALSE)&amp;VLOOKUP(一般!S2572,コード表!$M$3:$N$34,2,FALSE)),"",VLOOKUP(一般!P2572,コード表!$D$3:$E$7,2,FALSE)&amp;VLOOKUP(一般!Q2572,コード表!$G$3:$H$67,2,FALSE)&amp;VLOOKUP(一般!R2572,コード表!$J$3:$K$15,2,FALSE)&amp;VLOOKUP(一般!S2572,コード表!$M$3:$N$34,2,FALSE))</f>
        <v/>
      </c>
      <c r="J2568" s="8">
        <f>一般!T2572</f>
        <v>0</v>
      </c>
      <c r="K2568" s="8" t="str">
        <f>IF(ISERROR(VLOOKUP(一般!U2572,コード表!$P$3:$Q$52,2,FALSE)),"",VLOOKUP(一般!U2572,コード表!$P$3:$Q$52,2,FALSE))</f>
        <v/>
      </c>
    </row>
    <row r="2569" spans="1:11" ht="20.100000000000001" customHeight="1" x14ac:dyDescent="0.15">
      <c r="A2569" s="8">
        <v>710</v>
      </c>
      <c r="B2569" s="18" t="b">
        <f>IF(一般!B2573="出",IF(ISERROR(VLOOKUP(一般!C2573,コード表!$D$3:$E$7,2,FALSE)&amp;VLOOKUP(一般!D2573,コード表!$G$3:$H$67,2,FALSE)&amp;VLOOKUP(一般!E2573,コード表!$J$3:$K$15,2,FALSE)&amp;VLOOKUP(一般!F2573,コード表!$M$3:$N$34,2,FALSE)),"",VLOOKUP(一般!C2573,コード表!$D$3:$E$7,2,FALSE)&amp;VLOOKUP(一般!D2573,コード表!$G$3:$H$67,2,FALSE)&amp;VLOOKUP(一般!E2573,コード表!$J$3:$K$15,2,FALSE)&amp;VLOOKUP(一般!F2573,コード表!$M$3:$N$34,2,FALSE)))</f>
        <v>0</v>
      </c>
      <c r="C2569" s="17" t="str">
        <f>一般!I2573&amp;" "&amp;一般!J2573</f>
        <v xml:space="preserve"> </v>
      </c>
      <c r="D2569" s="17" t="str">
        <f>一般!G2573&amp;"　"&amp;一般!H2573</f>
        <v>　</v>
      </c>
      <c r="E2569" s="18" t="str">
        <f>IF(ISERROR(VLOOKUP(一般!K2573,コード表!$D$3:$E$7,2,FALSE)&amp;VLOOKUP(一般!L2573,コード表!$G$3:$H$67,2,FALSE)&amp;VLOOKUP(一般!M2573,コード表!$J$3:$K$15,2,FALSE)&amp;VLOOKUP(一般!N2573,コード表!$M$3:$N$34,2,FALSE)),"",VLOOKUP(一般!K2573,コード表!$D$3:$E$7,2,FALSE)&amp;VLOOKUP(一般!L2573,コード表!$G$3:$H$67,2,FALSE)&amp;VLOOKUP(一般!M2573,コード表!$J$3:$K$15,2,FALSE)&amp;VLOOKUP(一般!N2573,コード表!$M$3:$N$34,2,FALSE))</f>
        <v/>
      </c>
      <c r="F2569" s="18"/>
      <c r="G2569" s="18"/>
      <c r="H2569" s="18" t="str">
        <f>IF(ISERROR(VLOOKUP(一般!O2573,コード表!$S$3:$T$11,2,FALSE)),"",VLOOKUP(一般!O2573,コード表!$S$3:$T$11,2,FALSE))</f>
        <v/>
      </c>
      <c r="I2569" s="18" t="str">
        <f>IF(ISERROR(VLOOKUP(一般!P2573,コード表!$D$3:$E$7,2,FALSE)&amp;VLOOKUP(一般!Q2573,コード表!$G$3:$H$67,2,FALSE)&amp;VLOOKUP(一般!R2573,コード表!$J$3:$K$15,2,FALSE)&amp;VLOOKUP(一般!S2573,コード表!$M$3:$N$34,2,FALSE)),"",VLOOKUP(一般!P2573,コード表!$D$3:$E$7,2,FALSE)&amp;VLOOKUP(一般!Q2573,コード表!$G$3:$H$67,2,FALSE)&amp;VLOOKUP(一般!R2573,コード表!$J$3:$K$15,2,FALSE)&amp;VLOOKUP(一般!S2573,コード表!$M$3:$N$34,2,FALSE))</f>
        <v/>
      </c>
      <c r="J2569" s="8">
        <f>一般!T2573</f>
        <v>0</v>
      </c>
      <c r="K2569" s="8" t="str">
        <f>IF(ISERROR(VLOOKUP(一般!U2573,コード表!$P$3:$Q$52,2,FALSE)),"",VLOOKUP(一般!U2573,コード表!$P$3:$Q$52,2,FALSE))</f>
        <v/>
      </c>
    </row>
    <row r="2570" spans="1:11" ht="20.100000000000001" customHeight="1" x14ac:dyDescent="0.15">
      <c r="A2570" s="8">
        <v>710</v>
      </c>
      <c r="B2570" s="18" t="b">
        <f>IF(一般!B2574="出",IF(ISERROR(VLOOKUP(一般!C2574,コード表!$D$3:$E$7,2,FALSE)&amp;VLOOKUP(一般!D2574,コード表!$G$3:$H$67,2,FALSE)&amp;VLOOKUP(一般!E2574,コード表!$J$3:$K$15,2,FALSE)&amp;VLOOKUP(一般!F2574,コード表!$M$3:$N$34,2,FALSE)),"",VLOOKUP(一般!C2574,コード表!$D$3:$E$7,2,FALSE)&amp;VLOOKUP(一般!D2574,コード表!$G$3:$H$67,2,FALSE)&amp;VLOOKUP(一般!E2574,コード表!$J$3:$K$15,2,FALSE)&amp;VLOOKUP(一般!F2574,コード表!$M$3:$N$34,2,FALSE)))</f>
        <v>0</v>
      </c>
      <c r="C2570" s="17" t="str">
        <f>一般!I2574&amp;" "&amp;一般!J2574</f>
        <v xml:space="preserve"> </v>
      </c>
      <c r="D2570" s="17" t="str">
        <f>一般!G2574&amp;"　"&amp;一般!H2574</f>
        <v>　</v>
      </c>
      <c r="E2570" s="18" t="str">
        <f>IF(ISERROR(VLOOKUP(一般!K2574,コード表!$D$3:$E$7,2,FALSE)&amp;VLOOKUP(一般!L2574,コード表!$G$3:$H$67,2,FALSE)&amp;VLOOKUP(一般!M2574,コード表!$J$3:$K$15,2,FALSE)&amp;VLOOKUP(一般!N2574,コード表!$M$3:$N$34,2,FALSE)),"",VLOOKUP(一般!K2574,コード表!$D$3:$E$7,2,FALSE)&amp;VLOOKUP(一般!L2574,コード表!$G$3:$H$67,2,FALSE)&amp;VLOOKUP(一般!M2574,コード表!$J$3:$K$15,2,FALSE)&amp;VLOOKUP(一般!N2574,コード表!$M$3:$N$34,2,FALSE))</f>
        <v/>
      </c>
      <c r="F2570" s="18"/>
      <c r="G2570" s="18"/>
      <c r="H2570" s="18" t="str">
        <f>IF(ISERROR(VLOOKUP(一般!O2574,コード表!$S$3:$T$11,2,FALSE)),"",VLOOKUP(一般!O2574,コード表!$S$3:$T$11,2,FALSE))</f>
        <v/>
      </c>
      <c r="I2570" s="18" t="str">
        <f>IF(ISERROR(VLOOKUP(一般!P2574,コード表!$D$3:$E$7,2,FALSE)&amp;VLOOKUP(一般!Q2574,コード表!$G$3:$H$67,2,FALSE)&amp;VLOOKUP(一般!R2574,コード表!$J$3:$K$15,2,FALSE)&amp;VLOOKUP(一般!S2574,コード表!$M$3:$N$34,2,FALSE)),"",VLOOKUP(一般!P2574,コード表!$D$3:$E$7,2,FALSE)&amp;VLOOKUP(一般!Q2574,コード表!$G$3:$H$67,2,FALSE)&amp;VLOOKUP(一般!R2574,コード表!$J$3:$K$15,2,FALSE)&amp;VLOOKUP(一般!S2574,コード表!$M$3:$N$34,2,FALSE))</f>
        <v/>
      </c>
      <c r="J2570" s="8">
        <f>一般!T2574</f>
        <v>0</v>
      </c>
      <c r="K2570" s="8" t="str">
        <f>IF(ISERROR(VLOOKUP(一般!U2574,コード表!$P$3:$Q$52,2,FALSE)),"",VLOOKUP(一般!U2574,コード表!$P$3:$Q$52,2,FALSE))</f>
        <v/>
      </c>
    </row>
    <row r="2571" spans="1:11" ht="20.100000000000001" customHeight="1" x14ac:dyDescent="0.15">
      <c r="A2571" s="8">
        <v>710</v>
      </c>
      <c r="B2571" s="18" t="b">
        <f>IF(一般!B2575="出",IF(ISERROR(VLOOKUP(一般!C2575,コード表!$D$3:$E$7,2,FALSE)&amp;VLOOKUP(一般!D2575,コード表!$G$3:$H$67,2,FALSE)&amp;VLOOKUP(一般!E2575,コード表!$J$3:$K$15,2,FALSE)&amp;VLOOKUP(一般!F2575,コード表!$M$3:$N$34,2,FALSE)),"",VLOOKUP(一般!C2575,コード表!$D$3:$E$7,2,FALSE)&amp;VLOOKUP(一般!D2575,コード表!$G$3:$H$67,2,FALSE)&amp;VLOOKUP(一般!E2575,コード表!$J$3:$K$15,2,FALSE)&amp;VLOOKUP(一般!F2575,コード表!$M$3:$N$34,2,FALSE)))</f>
        <v>0</v>
      </c>
      <c r="C2571" s="17" t="str">
        <f>一般!I2575&amp;" "&amp;一般!J2575</f>
        <v xml:space="preserve"> </v>
      </c>
      <c r="D2571" s="17" t="str">
        <f>一般!G2575&amp;"　"&amp;一般!H2575</f>
        <v>　</v>
      </c>
      <c r="E2571" s="18" t="str">
        <f>IF(ISERROR(VLOOKUP(一般!K2575,コード表!$D$3:$E$7,2,FALSE)&amp;VLOOKUP(一般!L2575,コード表!$G$3:$H$67,2,FALSE)&amp;VLOOKUP(一般!M2575,コード表!$J$3:$K$15,2,FALSE)&amp;VLOOKUP(一般!N2575,コード表!$M$3:$N$34,2,FALSE)),"",VLOOKUP(一般!K2575,コード表!$D$3:$E$7,2,FALSE)&amp;VLOOKUP(一般!L2575,コード表!$G$3:$H$67,2,FALSE)&amp;VLOOKUP(一般!M2575,コード表!$J$3:$K$15,2,FALSE)&amp;VLOOKUP(一般!N2575,コード表!$M$3:$N$34,2,FALSE))</f>
        <v/>
      </c>
      <c r="F2571" s="18"/>
      <c r="G2571" s="18"/>
      <c r="H2571" s="18" t="str">
        <f>IF(ISERROR(VLOOKUP(一般!O2575,コード表!$S$3:$T$11,2,FALSE)),"",VLOOKUP(一般!O2575,コード表!$S$3:$T$11,2,FALSE))</f>
        <v/>
      </c>
      <c r="I2571" s="18" t="str">
        <f>IF(ISERROR(VLOOKUP(一般!P2575,コード表!$D$3:$E$7,2,FALSE)&amp;VLOOKUP(一般!Q2575,コード表!$G$3:$H$67,2,FALSE)&amp;VLOOKUP(一般!R2575,コード表!$J$3:$K$15,2,FALSE)&amp;VLOOKUP(一般!S2575,コード表!$M$3:$N$34,2,FALSE)),"",VLOOKUP(一般!P2575,コード表!$D$3:$E$7,2,FALSE)&amp;VLOOKUP(一般!Q2575,コード表!$G$3:$H$67,2,FALSE)&amp;VLOOKUP(一般!R2575,コード表!$J$3:$K$15,2,FALSE)&amp;VLOOKUP(一般!S2575,コード表!$M$3:$N$34,2,FALSE))</f>
        <v/>
      </c>
      <c r="J2571" s="8">
        <f>一般!T2575</f>
        <v>0</v>
      </c>
      <c r="K2571" s="8" t="str">
        <f>IF(ISERROR(VLOOKUP(一般!U2575,コード表!$P$3:$Q$52,2,FALSE)),"",VLOOKUP(一般!U2575,コード表!$P$3:$Q$52,2,FALSE))</f>
        <v/>
      </c>
    </row>
    <row r="2572" spans="1:11" ht="20.100000000000001" customHeight="1" x14ac:dyDescent="0.15">
      <c r="A2572" s="8">
        <v>710</v>
      </c>
      <c r="B2572" s="18" t="b">
        <f>IF(一般!B2576="出",IF(ISERROR(VLOOKUP(一般!C2576,コード表!$D$3:$E$7,2,FALSE)&amp;VLOOKUP(一般!D2576,コード表!$G$3:$H$67,2,FALSE)&amp;VLOOKUP(一般!E2576,コード表!$J$3:$K$15,2,FALSE)&amp;VLOOKUP(一般!F2576,コード表!$M$3:$N$34,2,FALSE)),"",VLOOKUP(一般!C2576,コード表!$D$3:$E$7,2,FALSE)&amp;VLOOKUP(一般!D2576,コード表!$G$3:$H$67,2,FALSE)&amp;VLOOKUP(一般!E2576,コード表!$J$3:$K$15,2,FALSE)&amp;VLOOKUP(一般!F2576,コード表!$M$3:$N$34,2,FALSE)))</f>
        <v>0</v>
      </c>
      <c r="C2572" s="17" t="str">
        <f>一般!I2576&amp;" "&amp;一般!J2576</f>
        <v xml:space="preserve"> </v>
      </c>
      <c r="D2572" s="17" t="str">
        <f>一般!G2576&amp;"　"&amp;一般!H2576</f>
        <v>　</v>
      </c>
      <c r="E2572" s="18" t="str">
        <f>IF(ISERROR(VLOOKUP(一般!K2576,コード表!$D$3:$E$7,2,FALSE)&amp;VLOOKUP(一般!L2576,コード表!$G$3:$H$67,2,FALSE)&amp;VLOOKUP(一般!M2576,コード表!$J$3:$K$15,2,FALSE)&amp;VLOOKUP(一般!N2576,コード表!$M$3:$N$34,2,FALSE)),"",VLOOKUP(一般!K2576,コード表!$D$3:$E$7,2,FALSE)&amp;VLOOKUP(一般!L2576,コード表!$G$3:$H$67,2,FALSE)&amp;VLOOKUP(一般!M2576,コード表!$J$3:$K$15,2,FALSE)&amp;VLOOKUP(一般!N2576,コード表!$M$3:$N$34,2,FALSE))</f>
        <v/>
      </c>
      <c r="F2572" s="18"/>
      <c r="G2572" s="18"/>
      <c r="H2572" s="18" t="str">
        <f>IF(ISERROR(VLOOKUP(一般!O2576,コード表!$S$3:$T$11,2,FALSE)),"",VLOOKUP(一般!O2576,コード表!$S$3:$T$11,2,FALSE))</f>
        <v/>
      </c>
      <c r="I2572" s="18" t="str">
        <f>IF(ISERROR(VLOOKUP(一般!P2576,コード表!$D$3:$E$7,2,FALSE)&amp;VLOOKUP(一般!Q2576,コード表!$G$3:$H$67,2,FALSE)&amp;VLOOKUP(一般!R2576,コード表!$J$3:$K$15,2,FALSE)&amp;VLOOKUP(一般!S2576,コード表!$M$3:$N$34,2,FALSE)),"",VLOOKUP(一般!P2576,コード表!$D$3:$E$7,2,FALSE)&amp;VLOOKUP(一般!Q2576,コード表!$G$3:$H$67,2,FALSE)&amp;VLOOKUP(一般!R2576,コード表!$J$3:$K$15,2,FALSE)&amp;VLOOKUP(一般!S2576,コード表!$M$3:$N$34,2,FALSE))</f>
        <v/>
      </c>
      <c r="J2572" s="8">
        <f>一般!T2576</f>
        <v>0</v>
      </c>
      <c r="K2572" s="8" t="str">
        <f>IF(ISERROR(VLOOKUP(一般!U2576,コード表!$P$3:$Q$52,2,FALSE)),"",VLOOKUP(一般!U2576,コード表!$P$3:$Q$52,2,FALSE))</f>
        <v/>
      </c>
    </row>
    <row r="2573" spans="1:11" ht="20.100000000000001" customHeight="1" x14ac:dyDescent="0.15">
      <c r="A2573" s="8">
        <v>710</v>
      </c>
      <c r="B2573" s="18" t="b">
        <f>IF(一般!B2577="出",IF(ISERROR(VLOOKUP(一般!C2577,コード表!$D$3:$E$7,2,FALSE)&amp;VLOOKUP(一般!D2577,コード表!$G$3:$H$67,2,FALSE)&amp;VLOOKUP(一般!E2577,コード表!$J$3:$K$15,2,FALSE)&amp;VLOOKUP(一般!F2577,コード表!$M$3:$N$34,2,FALSE)),"",VLOOKUP(一般!C2577,コード表!$D$3:$E$7,2,FALSE)&amp;VLOOKUP(一般!D2577,コード表!$G$3:$H$67,2,FALSE)&amp;VLOOKUP(一般!E2577,コード表!$J$3:$K$15,2,FALSE)&amp;VLOOKUP(一般!F2577,コード表!$M$3:$N$34,2,FALSE)))</f>
        <v>0</v>
      </c>
      <c r="C2573" s="17" t="str">
        <f>一般!I2577&amp;" "&amp;一般!J2577</f>
        <v xml:space="preserve"> </v>
      </c>
      <c r="D2573" s="17" t="str">
        <f>一般!G2577&amp;"　"&amp;一般!H2577</f>
        <v>　</v>
      </c>
      <c r="E2573" s="18" t="str">
        <f>IF(ISERROR(VLOOKUP(一般!K2577,コード表!$D$3:$E$7,2,FALSE)&amp;VLOOKUP(一般!L2577,コード表!$G$3:$H$67,2,FALSE)&amp;VLOOKUP(一般!M2577,コード表!$J$3:$K$15,2,FALSE)&amp;VLOOKUP(一般!N2577,コード表!$M$3:$N$34,2,FALSE)),"",VLOOKUP(一般!K2577,コード表!$D$3:$E$7,2,FALSE)&amp;VLOOKUP(一般!L2577,コード表!$G$3:$H$67,2,FALSE)&amp;VLOOKUP(一般!M2577,コード表!$J$3:$K$15,2,FALSE)&amp;VLOOKUP(一般!N2577,コード表!$M$3:$N$34,2,FALSE))</f>
        <v/>
      </c>
      <c r="F2573" s="18"/>
      <c r="G2573" s="18"/>
      <c r="H2573" s="18" t="str">
        <f>IF(ISERROR(VLOOKUP(一般!O2577,コード表!$S$3:$T$11,2,FALSE)),"",VLOOKUP(一般!O2577,コード表!$S$3:$T$11,2,FALSE))</f>
        <v/>
      </c>
      <c r="I2573" s="18" t="str">
        <f>IF(ISERROR(VLOOKUP(一般!P2577,コード表!$D$3:$E$7,2,FALSE)&amp;VLOOKUP(一般!Q2577,コード表!$G$3:$H$67,2,FALSE)&amp;VLOOKUP(一般!R2577,コード表!$J$3:$K$15,2,FALSE)&amp;VLOOKUP(一般!S2577,コード表!$M$3:$N$34,2,FALSE)),"",VLOOKUP(一般!P2577,コード表!$D$3:$E$7,2,FALSE)&amp;VLOOKUP(一般!Q2577,コード表!$G$3:$H$67,2,FALSE)&amp;VLOOKUP(一般!R2577,コード表!$J$3:$K$15,2,FALSE)&amp;VLOOKUP(一般!S2577,コード表!$M$3:$N$34,2,FALSE))</f>
        <v/>
      </c>
      <c r="J2573" s="8">
        <f>一般!T2577</f>
        <v>0</v>
      </c>
      <c r="K2573" s="8" t="str">
        <f>IF(ISERROR(VLOOKUP(一般!U2577,コード表!$P$3:$Q$52,2,FALSE)),"",VLOOKUP(一般!U2577,コード表!$P$3:$Q$52,2,FALSE))</f>
        <v/>
      </c>
    </row>
    <row r="2574" spans="1:11" ht="20.100000000000001" customHeight="1" x14ac:dyDescent="0.15">
      <c r="A2574" s="8">
        <v>710</v>
      </c>
      <c r="B2574" s="18" t="b">
        <f>IF(一般!B2578="出",IF(ISERROR(VLOOKUP(一般!C2578,コード表!$D$3:$E$7,2,FALSE)&amp;VLOOKUP(一般!D2578,コード表!$G$3:$H$67,2,FALSE)&amp;VLOOKUP(一般!E2578,コード表!$J$3:$K$15,2,FALSE)&amp;VLOOKUP(一般!F2578,コード表!$M$3:$N$34,2,FALSE)),"",VLOOKUP(一般!C2578,コード表!$D$3:$E$7,2,FALSE)&amp;VLOOKUP(一般!D2578,コード表!$G$3:$H$67,2,FALSE)&amp;VLOOKUP(一般!E2578,コード表!$J$3:$K$15,2,FALSE)&amp;VLOOKUP(一般!F2578,コード表!$M$3:$N$34,2,FALSE)))</f>
        <v>0</v>
      </c>
      <c r="C2574" s="17" t="str">
        <f>一般!I2578&amp;" "&amp;一般!J2578</f>
        <v xml:space="preserve"> </v>
      </c>
      <c r="D2574" s="17" t="str">
        <f>一般!G2578&amp;"　"&amp;一般!H2578</f>
        <v>　</v>
      </c>
      <c r="E2574" s="18" t="str">
        <f>IF(ISERROR(VLOOKUP(一般!K2578,コード表!$D$3:$E$7,2,FALSE)&amp;VLOOKUP(一般!L2578,コード表!$G$3:$H$67,2,FALSE)&amp;VLOOKUP(一般!M2578,コード表!$J$3:$K$15,2,FALSE)&amp;VLOOKUP(一般!N2578,コード表!$M$3:$N$34,2,FALSE)),"",VLOOKUP(一般!K2578,コード表!$D$3:$E$7,2,FALSE)&amp;VLOOKUP(一般!L2578,コード表!$G$3:$H$67,2,FALSE)&amp;VLOOKUP(一般!M2578,コード表!$J$3:$K$15,2,FALSE)&amp;VLOOKUP(一般!N2578,コード表!$M$3:$N$34,2,FALSE))</f>
        <v/>
      </c>
      <c r="F2574" s="18"/>
      <c r="G2574" s="18"/>
      <c r="H2574" s="18" t="str">
        <f>IF(ISERROR(VLOOKUP(一般!O2578,コード表!$S$3:$T$11,2,FALSE)),"",VLOOKUP(一般!O2578,コード表!$S$3:$T$11,2,FALSE))</f>
        <v/>
      </c>
      <c r="I2574" s="18" t="str">
        <f>IF(ISERROR(VLOOKUP(一般!P2578,コード表!$D$3:$E$7,2,FALSE)&amp;VLOOKUP(一般!Q2578,コード表!$G$3:$H$67,2,FALSE)&amp;VLOOKUP(一般!R2578,コード表!$J$3:$K$15,2,FALSE)&amp;VLOOKUP(一般!S2578,コード表!$M$3:$N$34,2,FALSE)),"",VLOOKUP(一般!P2578,コード表!$D$3:$E$7,2,FALSE)&amp;VLOOKUP(一般!Q2578,コード表!$G$3:$H$67,2,FALSE)&amp;VLOOKUP(一般!R2578,コード表!$J$3:$K$15,2,FALSE)&amp;VLOOKUP(一般!S2578,コード表!$M$3:$N$34,2,FALSE))</f>
        <v/>
      </c>
      <c r="J2574" s="8">
        <f>一般!T2578</f>
        <v>0</v>
      </c>
      <c r="K2574" s="8" t="str">
        <f>IF(ISERROR(VLOOKUP(一般!U2578,コード表!$P$3:$Q$52,2,FALSE)),"",VLOOKUP(一般!U2578,コード表!$P$3:$Q$52,2,FALSE))</f>
        <v/>
      </c>
    </row>
    <row r="2575" spans="1:11" ht="20.100000000000001" customHeight="1" x14ac:dyDescent="0.15">
      <c r="A2575" s="8">
        <v>710</v>
      </c>
      <c r="B2575" s="18" t="b">
        <f>IF(一般!B2579="出",IF(ISERROR(VLOOKUP(一般!C2579,コード表!$D$3:$E$7,2,FALSE)&amp;VLOOKUP(一般!D2579,コード表!$G$3:$H$67,2,FALSE)&amp;VLOOKUP(一般!E2579,コード表!$J$3:$K$15,2,FALSE)&amp;VLOOKUP(一般!F2579,コード表!$M$3:$N$34,2,FALSE)),"",VLOOKUP(一般!C2579,コード表!$D$3:$E$7,2,FALSE)&amp;VLOOKUP(一般!D2579,コード表!$G$3:$H$67,2,FALSE)&amp;VLOOKUP(一般!E2579,コード表!$J$3:$K$15,2,FALSE)&amp;VLOOKUP(一般!F2579,コード表!$M$3:$N$34,2,FALSE)))</f>
        <v>0</v>
      </c>
      <c r="C2575" s="17" t="str">
        <f>一般!I2579&amp;" "&amp;一般!J2579</f>
        <v xml:space="preserve"> </v>
      </c>
      <c r="D2575" s="17" t="str">
        <f>一般!G2579&amp;"　"&amp;一般!H2579</f>
        <v>　</v>
      </c>
      <c r="E2575" s="18" t="str">
        <f>IF(ISERROR(VLOOKUP(一般!K2579,コード表!$D$3:$E$7,2,FALSE)&amp;VLOOKUP(一般!L2579,コード表!$G$3:$H$67,2,FALSE)&amp;VLOOKUP(一般!M2579,コード表!$J$3:$K$15,2,FALSE)&amp;VLOOKUP(一般!N2579,コード表!$M$3:$N$34,2,FALSE)),"",VLOOKUP(一般!K2579,コード表!$D$3:$E$7,2,FALSE)&amp;VLOOKUP(一般!L2579,コード表!$G$3:$H$67,2,FALSE)&amp;VLOOKUP(一般!M2579,コード表!$J$3:$K$15,2,FALSE)&amp;VLOOKUP(一般!N2579,コード表!$M$3:$N$34,2,FALSE))</f>
        <v/>
      </c>
      <c r="F2575" s="18"/>
      <c r="G2575" s="18"/>
      <c r="H2575" s="18" t="str">
        <f>IF(ISERROR(VLOOKUP(一般!O2579,コード表!$S$3:$T$11,2,FALSE)),"",VLOOKUP(一般!O2579,コード表!$S$3:$T$11,2,FALSE))</f>
        <v/>
      </c>
      <c r="I2575" s="18" t="str">
        <f>IF(ISERROR(VLOOKUP(一般!P2579,コード表!$D$3:$E$7,2,FALSE)&amp;VLOOKUP(一般!Q2579,コード表!$G$3:$H$67,2,FALSE)&amp;VLOOKUP(一般!R2579,コード表!$J$3:$K$15,2,FALSE)&amp;VLOOKUP(一般!S2579,コード表!$M$3:$N$34,2,FALSE)),"",VLOOKUP(一般!P2579,コード表!$D$3:$E$7,2,FALSE)&amp;VLOOKUP(一般!Q2579,コード表!$G$3:$H$67,2,FALSE)&amp;VLOOKUP(一般!R2579,コード表!$J$3:$K$15,2,FALSE)&amp;VLOOKUP(一般!S2579,コード表!$M$3:$N$34,2,FALSE))</f>
        <v/>
      </c>
      <c r="J2575" s="8">
        <f>一般!T2579</f>
        <v>0</v>
      </c>
      <c r="K2575" s="8" t="str">
        <f>IF(ISERROR(VLOOKUP(一般!U2579,コード表!$P$3:$Q$52,2,FALSE)),"",VLOOKUP(一般!U2579,コード表!$P$3:$Q$52,2,FALSE))</f>
        <v/>
      </c>
    </row>
    <row r="2576" spans="1:11" ht="20.100000000000001" customHeight="1" x14ac:dyDescent="0.15">
      <c r="A2576" s="8">
        <v>710</v>
      </c>
      <c r="B2576" s="18" t="b">
        <f>IF(一般!B2580="出",IF(ISERROR(VLOOKUP(一般!C2580,コード表!$D$3:$E$7,2,FALSE)&amp;VLOOKUP(一般!D2580,コード表!$G$3:$H$67,2,FALSE)&amp;VLOOKUP(一般!E2580,コード表!$J$3:$K$15,2,FALSE)&amp;VLOOKUP(一般!F2580,コード表!$M$3:$N$34,2,FALSE)),"",VLOOKUP(一般!C2580,コード表!$D$3:$E$7,2,FALSE)&amp;VLOOKUP(一般!D2580,コード表!$G$3:$H$67,2,FALSE)&amp;VLOOKUP(一般!E2580,コード表!$J$3:$K$15,2,FALSE)&amp;VLOOKUP(一般!F2580,コード表!$M$3:$N$34,2,FALSE)))</f>
        <v>0</v>
      </c>
      <c r="C2576" s="17" t="str">
        <f>一般!I2580&amp;" "&amp;一般!J2580</f>
        <v xml:space="preserve"> </v>
      </c>
      <c r="D2576" s="17" t="str">
        <f>一般!G2580&amp;"　"&amp;一般!H2580</f>
        <v>　</v>
      </c>
      <c r="E2576" s="18" t="str">
        <f>IF(ISERROR(VLOOKUP(一般!K2580,コード表!$D$3:$E$7,2,FALSE)&amp;VLOOKUP(一般!L2580,コード表!$G$3:$H$67,2,FALSE)&amp;VLOOKUP(一般!M2580,コード表!$J$3:$K$15,2,FALSE)&amp;VLOOKUP(一般!N2580,コード表!$M$3:$N$34,2,FALSE)),"",VLOOKUP(一般!K2580,コード表!$D$3:$E$7,2,FALSE)&amp;VLOOKUP(一般!L2580,コード表!$G$3:$H$67,2,FALSE)&amp;VLOOKUP(一般!M2580,コード表!$J$3:$K$15,2,FALSE)&amp;VLOOKUP(一般!N2580,コード表!$M$3:$N$34,2,FALSE))</f>
        <v/>
      </c>
      <c r="F2576" s="18"/>
      <c r="G2576" s="18"/>
      <c r="H2576" s="18" t="str">
        <f>IF(ISERROR(VLOOKUP(一般!O2580,コード表!$S$3:$T$11,2,FALSE)),"",VLOOKUP(一般!O2580,コード表!$S$3:$T$11,2,FALSE))</f>
        <v/>
      </c>
      <c r="I2576" s="18" t="str">
        <f>IF(ISERROR(VLOOKUP(一般!P2580,コード表!$D$3:$E$7,2,FALSE)&amp;VLOOKUP(一般!Q2580,コード表!$G$3:$H$67,2,FALSE)&amp;VLOOKUP(一般!R2580,コード表!$J$3:$K$15,2,FALSE)&amp;VLOOKUP(一般!S2580,コード表!$M$3:$N$34,2,FALSE)),"",VLOOKUP(一般!P2580,コード表!$D$3:$E$7,2,FALSE)&amp;VLOOKUP(一般!Q2580,コード表!$G$3:$H$67,2,FALSE)&amp;VLOOKUP(一般!R2580,コード表!$J$3:$K$15,2,FALSE)&amp;VLOOKUP(一般!S2580,コード表!$M$3:$N$34,2,FALSE))</f>
        <v/>
      </c>
      <c r="J2576" s="8">
        <f>一般!T2580</f>
        <v>0</v>
      </c>
      <c r="K2576" s="8" t="str">
        <f>IF(ISERROR(VLOOKUP(一般!U2580,コード表!$P$3:$Q$52,2,FALSE)),"",VLOOKUP(一般!U2580,コード表!$P$3:$Q$52,2,FALSE))</f>
        <v/>
      </c>
    </row>
    <row r="2577" spans="1:11" ht="20.100000000000001" customHeight="1" x14ac:dyDescent="0.15">
      <c r="A2577" s="8">
        <v>710</v>
      </c>
      <c r="B2577" s="18" t="b">
        <f>IF(一般!B2581="出",IF(ISERROR(VLOOKUP(一般!C2581,コード表!$D$3:$E$7,2,FALSE)&amp;VLOOKUP(一般!D2581,コード表!$G$3:$H$67,2,FALSE)&amp;VLOOKUP(一般!E2581,コード表!$J$3:$K$15,2,FALSE)&amp;VLOOKUP(一般!F2581,コード表!$M$3:$N$34,2,FALSE)),"",VLOOKUP(一般!C2581,コード表!$D$3:$E$7,2,FALSE)&amp;VLOOKUP(一般!D2581,コード表!$G$3:$H$67,2,FALSE)&amp;VLOOKUP(一般!E2581,コード表!$J$3:$K$15,2,FALSE)&amp;VLOOKUP(一般!F2581,コード表!$M$3:$N$34,2,FALSE)))</f>
        <v>0</v>
      </c>
      <c r="C2577" s="17" t="str">
        <f>一般!I2581&amp;" "&amp;一般!J2581</f>
        <v xml:space="preserve"> </v>
      </c>
      <c r="D2577" s="17" t="str">
        <f>一般!G2581&amp;"　"&amp;一般!H2581</f>
        <v>　</v>
      </c>
      <c r="E2577" s="18" t="str">
        <f>IF(ISERROR(VLOOKUP(一般!K2581,コード表!$D$3:$E$7,2,FALSE)&amp;VLOOKUP(一般!L2581,コード表!$G$3:$H$67,2,FALSE)&amp;VLOOKUP(一般!M2581,コード表!$J$3:$K$15,2,FALSE)&amp;VLOOKUP(一般!N2581,コード表!$M$3:$N$34,2,FALSE)),"",VLOOKUP(一般!K2581,コード表!$D$3:$E$7,2,FALSE)&amp;VLOOKUP(一般!L2581,コード表!$G$3:$H$67,2,FALSE)&amp;VLOOKUP(一般!M2581,コード表!$J$3:$K$15,2,FALSE)&amp;VLOOKUP(一般!N2581,コード表!$M$3:$N$34,2,FALSE))</f>
        <v/>
      </c>
      <c r="F2577" s="18"/>
      <c r="G2577" s="18"/>
      <c r="H2577" s="18" t="str">
        <f>IF(ISERROR(VLOOKUP(一般!O2581,コード表!$S$3:$T$11,2,FALSE)),"",VLOOKUP(一般!O2581,コード表!$S$3:$T$11,2,FALSE))</f>
        <v/>
      </c>
      <c r="I2577" s="18" t="str">
        <f>IF(ISERROR(VLOOKUP(一般!P2581,コード表!$D$3:$E$7,2,FALSE)&amp;VLOOKUP(一般!Q2581,コード表!$G$3:$H$67,2,FALSE)&amp;VLOOKUP(一般!R2581,コード表!$J$3:$K$15,2,FALSE)&amp;VLOOKUP(一般!S2581,コード表!$M$3:$N$34,2,FALSE)),"",VLOOKUP(一般!P2581,コード表!$D$3:$E$7,2,FALSE)&amp;VLOOKUP(一般!Q2581,コード表!$G$3:$H$67,2,FALSE)&amp;VLOOKUP(一般!R2581,コード表!$J$3:$K$15,2,FALSE)&amp;VLOOKUP(一般!S2581,コード表!$M$3:$N$34,2,FALSE))</f>
        <v/>
      </c>
      <c r="J2577" s="8">
        <f>一般!T2581</f>
        <v>0</v>
      </c>
      <c r="K2577" s="8" t="str">
        <f>IF(ISERROR(VLOOKUP(一般!U2581,コード表!$P$3:$Q$52,2,FALSE)),"",VLOOKUP(一般!U2581,コード表!$P$3:$Q$52,2,FALSE))</f>
        <v/>
      </c>
    </row>
    <row r="2578" spans="1:11" ht="20.100000000000001" customHeight="1" x14ac:dyDescent="0.15">
      <c r="A2578" s="8">
        <v>710</v>
      </c>
      <c r="B2578" s="18" t="b">
        <f>IF(一般!B2582="出",IF(ISERROR(VLOOKUP(一般!C2582,コード表!$D$3:$E$7,2,FALSE)&amp;VLOOKUP(一般!D2582,コード表!$G$3:$H$67,2,FALSE)&amp;VLOOKUP(一般!E2582,コード表!$J$3:$K$15,2,FALSE)&amp;VLOOKUP(一般!F2582,コード表!$M$3:$N$34,2,FALSE)),"",VLOOKUP(一般!C2582,コード表!$D$3:$E$7,2,FALSE)&amp;VLOOKUP(一般!D2582,コード表!$G$3:$H$67,2,FALSE)&amp;VLOOKUP(一般!E2582,コード表!$J$3:$K$15,2,FALSE)&amp;VLOOKUP(一般!F2582,コード表!$M$3:$N$34,2,FALSE)))</f>
        <v>0</v>
      </c>
      <c r="C2578" s="17" t="str">
        <f>一般!I2582&amp;" "&amp;一般!J2582</f>
        <v xml:space="preserve"> </v>
      </c>
      <c r="D2578" s="17" t="str">
        <f>一般!G2582&amp;"　"&amp;一般!H2582</f>
        <v>　</v>
      </c>
      <c r="E2578" s="18" t="str">
        <f>IF(ISERROR(VLOOKUP(一般!K2582,コード表!$D$3:$E$7,2,FALSE)&amp;VLOOKUP(一般!L2582,コード表!$G$3:$H$67,2,FALSE)&amp;VLOOKUP(一般!M2582,コード表!$J$3:$K$15,2,FALSE)&amp;VLOOKUP(一般!N2582,コード表!$M$3:$N$34,2,FALSE)),"",VLOOKUP(一般!K2582,コード表!$D$3:$E$7,2,FALSE)&amp;VLOOKUP(一般!L2582,コード表!$G$3:$H$67,2,FALSE)&amp;VLOOKUP(一般!M2582,コード表!$J$3:$K$15,2,FALSE)&amp;VLOOKUP(一般!N2582,コード表!$M$3:$N$34,2,FALSE))</f>
        <v/>
      </c>
      <c r="F2578" s="18"/>
      <c r="G2578" s="18"/>
      <c r="H2578" s="18" t="str">
        <f>IF(ISERROR(VLOOKUP(一般!O2582,コード表!$S$3:$T$11,2,FALSE)),"",VLOOKUP(一般!O2582,コード表!$S$3:$T$11,2,FALSE))</f>
        <v/>
      </c>
      <c r="I2578" s="18" t="str">
        <f>IF(ISERROR(VLOOKUP(一般!P2582,コード表!$D$3:$E$7,2,FALSE)&amp;VLOOKUP(一般!Q2582,コード表!$G$3:$H$67,2,FALSE)&amp;VLOOKUP(一般!R2582,コード表!$J$3:$K$15,2,FALSE)&amp;VLOOKUP(一般!S2582,コード表!$M$3:$N$34,2,FALSE)),"",VLOOKUP(一般!P2582,コード表!$D$3:$E$7,2,FALSE)&amp;VLOOKUP(一般!Q2582,コード表!$G$3:$H$67,2,FALSE)&amp;VLOOKUP(一般!R2582,コード表!$J$3:$K$15,2,FALSE)&amp;VLOOKUP(一般!S2582,コード表!$M$3:$N$34,2,FALSE))</f>
        <v/>
      </c>
      <c r="J2578" s="8">
        <f>一般!T2582</f>
        <v>0</v>
      </c>
      <c r="K2578" s="8" t="str">
        <f>IF(ISERROR(VLOOKUP(一般!U2582,コード表!$P$3:$Q$52,2,FALSE)),"",VLOOKUP(一般!U2582,コード表!$P$3:$Q$52,2,FALSE))</f>
        <v/>
      </c>
    </row>
    <row r="2579" spans="1:11" ht="20.100000000000001" customHeight="1" x14ac:dyDescent="0.15">
      <c r="A2579" s="8">
        <v>710</v>
      </c>
      <c r="B2579" s="18" t="b">
        <f>IF(一般!B2583="出",IF(ISERROR(VLOOKUP(一般!C2583,コード表!$D$3:$E$7,2,FALSE)&amp;VLOOKUP(一般!D2583,コード表!$G$3:$H$67,2,FALSE)&amp;VLOOKUP(一般!E2583,コード表!$J$3:$K$15,2,FALSE)&amp;VLOOKUP(一般!F2583,コード表!$M$3:$N$34,2,FALSE)),"",VLOOKUP(一般!C2583,コード表!$D$3:$E$7,2,FALSE)&amp;VLOOKUP(一般!D2583,コード表!$G$3:$H$67,2,FALSE)&amp;VLOOKUP(一般!E2583,コード表!$J$3:$K$15,2,FALSE)&amp;VLOOKUP(一般!F2583,コード表!$M$3:$N$34,2,FALSE)))</f>
        <v>0</v>
      </c>
      <c r="C2579" s="17" t="str">
        <f>一般!I2583&amp;" "&amp;一般!J2583</f>
        <v xml:space="preserve"> </v>
      </c>
      <c r="D2579" s="17" t="str">
        <f>一般!G2583&amp;"　"&amp;一般!H2583</f>
        <v>　</v>
      </c>
      <c r="E2579" s="18" t="str">
        <f>IF(ISERROR(VLOOKUP(一般!K2583,コード表!$D$3:$E$7,2,FALSE)&amp;VLOOKUP(一般!L2583,コード表!$G$3:$H$67,2,FALSE)&amp;VLOOKUP(一般!M2583,コード表!$J$3:$K$15,2,FALSE)&amp;VLOOKUP(一般!N2583,コード表!$M$3:$N$34,2,FALSE)),"",VLOOKUP(一般!K2583,コード表!$D$3:$E$7,2,FALSE)&amp;VLOOKUP(一般!L2583,コード表!$G$3:$H$67,2,FALSE)&amp;VLOOKUP(一般!M2583,コード表!$J$3:$K$15,2,FALSE)&amp;VLOOKUP(一般!N2583,コード表!$M$3:$N$34,2,FALSE))</f>
        <v/>
      </c>
      <c r="F2579" s="18"/>
      <c r="G2579" s="18"/>
      <c r="H2579" s="18" t="str">
        <f>IF(ISERROR(VLOOKUP(一般!O2583,コード表!$S$3:$T$11,2,FALSE)),"",VLOOKUP(一般!O2583,コード表!$S$3:$T$11,2,FALSE))</f>
        <v/>
      </c>
      <c r="I2579" s="18" t="str">
        <f>IF(ISERROR(VLOOKUP(一般!P2583,コード表!$D$3:$E$7,2,FALSE)&amp;VLOOKUP(一般!Q2583,コード表!$G$3:$H$67,2,FALSE)&amp;VLOOKUP(一般!R2583,コード表!$J$3:$K$15,2,FALSE)&amp;VLOOKUP(一般!S2583,コード表!$M$3:$N$34,2,FALSE)),"",VLOOKUP(一般!P2583,コード表!$D$3:$E$7,2,FALSE)&amp;VLOOKUP(一般!Q2583,コード表!$G$3:$H$67,2,FALSE)&amp;VLOOKUP(一般!R2583,コード表!$J$3:$K$15,2,FALSE)&amp;VLOOKUP(一般!S2583,コード表!$M$3:$N$34,2,FALSE))</f>
        <v/>
      </c>
      <c r="J2579" s="8">
        <f>一般!T2583</f>
        <v>0</v>
      </c>
      <c r="K2579" s="8" t="str">
        <f>IF(ISERROR(VLOOKUP(一般!U2583,コード表!$P$3:$Q$52,2,FALSE)),"",VLOOKUP(一般!U2583,コード表!$P$3:$Q$52,2,FALSE))</f>
        <v/>
      </c>
    </row>
    <row r="2580" spans="1:11" ht="20.100000000000001" customHeight="1" x14ac:dyDescent="0.15">
      <c r="A2580" s="8">
        <v>710</v>
      </c>
      <c r="B2580" s="18" t="b">
        <f>IF(一般!B2584="出",IF(ISERROR(VLOOKUP(一般!C2584,コード表!$D$3:$E$7,2,FALSE)&amp;VLOOKUP(一般!D2584,コード表!$G$3:$H$67,2,FALSE)&amp;VLOOKUP(一般!E2584,コード表!$J$3:$K$15,2,FALSE)&amp;VLOOKUP(一般!F2584,コード表!$M$3:$N$34,2,FALSE)),"",VLOOKUP(一般!C2584,コード表!$D$3:$E$7,2,FALSE)&amp;VLOOKUP(一般!D2584,コード表!$G$3:$H$67,2,FALSE)&amp;VLOOKUP(一般!E2584,コード表!$J$3:$K$15,2,FALSE)&amp;VLOOKUP(一般!F2584,コード表!$M$3:$N$34,2,FALSE)))</f>
        <v>0</v>
      </c>
      <c r="C2580" s="17" t="str">
        <f>一般!I2584&amp;" "&amp;一般!J2584</f>
        <v xml:space="preserve"> </v>
      </c>
      <c r="D2580" s="17" t="str">
        <f>一般!G2584&amp;"　"&amp;一般!H2584</f>
        <v>　</v>
      </c>
      <c r="E2580" s="18" t="str">
        <f>IF(ISERROR(VLOOKUP(一般!K2584,コード表!$D$3:$E$7,2,FALSE)&amp;VLOOKUP(一般!L2584,コード表!$G$3:$H$67,2,FALSE)&amp;VLOOKUP(一般!M2584,コード表!$J$3:$K$15,2,FALSE)&amp;VLOOKUP(一般!N2584,コード表!$M$3:$N$34,2,FALSE)),"",VLOOKUP(一般!K2584,コード表!$D$3:$E$7,2,FALSE)&amp;VLOOKUP(一般!L2584,コード表!$G$3:$H$67,2,FALSE)&amp;VLOOKUP(一般!M2584,コード表!$J$3:$K$15,2,FALSE)&amp;VLOOKUP(一般!N2584,コード表!$M$3:$N$34,2,FALSE))</f>
        <v/>
      </c>
      <c r="F2580" s="18"/>
      <c r="G2580" s="18"/>
      <c r="H2580" s="18" t="str">
        <f>IF(ISERROR(VLOOKUP(一般!O2584,コード表!$S$3:$T$11,2,FALSE)),"",VLOOKUP(一般!O2584,コード表!$S$3:$T$11,2,FALSE))</f>
        <v/>
      </c>
      <c r="I2580" s="18" t="str">
        <f>IF(ISERROR(VLOOKUP(一般!P2584,コード表!$D$3:$E$7,2,FALSE)&amp;VLOOKUP(一般!Q2584,コード表!$G$3:$H$67,2,FALSE)&amp;VLOOKUP(一般!R2584,コード表!$J$3:$K$15,2,FALSE)&amp;VLOOKUP(一般!S2584,コード表!$M$3:$N$34,2,FALSE)),"",VLOOKUP(一般!P2584,コード表!$D$3:$E$7,2,FALSE)&amp;VLOOKUP(一般!Q2584,コード表!$G$3:$H$67,2,FALSE)&amp;VLOOKUP(一般!R2584,コード表!$J$3:$K$15,2,FALSE)&amp;VLOOKUP(一般!S2584,コード表!$M$3:$N$34,2,FALSE))</f>
        <v/>
      </c>
      <c r="J2580" s="8">
        <f>一般!T2584</f>
        <v>0</v>
      </c>
      <c r="K2580" s="8" t="str">
        <f>IF(ISERROR(VLOOKUP(一般!U2584,コード表!$P$3:$Q$52,2,FALSE)),"",VLOOKUP(一般!U2584,コード表!$P$3:$Q$52,2,FALSE))</f>
        <v/>
      </c>
    </row>
    <row r="2581" spans="1:11" ht="20.100000000000001" customHeight="1" x14ac:dyDescent="0.15">
      <c r="A2581" s="8">
        <v>710</v>
      </c>
      <c r="B2581" s="18" t="b">
        <f>IF(一般!B2585="出",IF(ISERROR(VLOOKUP(一般!C2585,コード表!$D$3:$E$7,2,FALSE)&amp;VLOOKUP(一般!D2585,コード表!$G$3:$H$67,2,FALSE)&amp;VLOOKUP(一般!E2585,コード表!$J$3:$K$15,2,FALSE)&amp;VLOOKUP(一般!F2585,コード表!$M$3:$N$34,2,FALSE)),"",VLOOKUP(一般!C2585,コード表!$D$3:$E$7,2,FALSE)&amp;VLOOKUP(一般!D2585,コード表!$G$3:$H$67,2,FALSE)&amp;VLOOKUP(一般!E2585,コード表!$J$3:$K$15,2,FALSE)&amp;VLOOKUP(一般!F2585,コード表!$M$3:$N$34,2,FALSE)))</f>
        <v>0</v>
      </c>
      <c r="C2581" s="17" t="str">
        <f>一般!I2585&amp;" "&amp;一般!J2585</f>
        <v xml:space="preserve"> </v>
      </c>
      <c r="D2581" s="17" t="str">
        <f>一般!G2585&amp;"　"&amp;一般!H2585</f>
        <v>　</v>
      </c>
      <c r="E2581" s="18" t="str">
        <f>IF(ISERROR(VLOOKUP(一般!K2585,コード表!$D$3:$E$7,2,FALSE)&amp;VLOOKUP(一般!L2585,コード表!$G$3:$H$67,2,FALSE)&amp;VLOOKUP(一般!M2585,コード表!$J$3:$K$15,2,FALSE)&amp;VLOOKUP(一般!N2585,コード表!$M$3:$N$34,2,FALSE)),"",VLOOKUP(一般!K2585,コード表!$D$3:$E$7,2,FALSE)&amp;VLOOKUP(一般!L2585,コード表!$G$3:$H$67,2,FALSE)&amp;VLOOKUP(一般!M2585,コード表!$J$3:$K$15,2,FALSE)&amp;VLOOKUP(一般!N2585,コード表!$M$3:$N$34,2,FALSE))</f>
        <v/>
      </c>
      <c r="F2581" s="18"/>
      <c r="G2581" s="18"/>
      <c r="H2581" s="18" t="str">
        <f>IF(ISERROR(VLOOKUP(一般!O2585,コード表!$S$3:$T$11,2,FALSE)),"",VLOOKUP(一般!O2585,コード表!$S$3:$T$11,2,FALSE))</f>
        <v/>
      </c>
      <c r="I2581" s="18" t="str">
        <f>IF(ISERROR(VLOOKUP(一般!P2585,コード表!$D$3:$E$7,2,FALSE)&amp;VLOOKUP(一般!Q2585,コード表!$G$3:$H$67,2,FALSE)&amp;VLOOKUP(一般!R2585,コード表!$J$3:$K$15,2,FALSE)&amp;VLOOKUP(一般!S2585,コード表!$M$3:$N$34,2,FALSE)),"",VLOOKUP(一般!P2585,コード表!$D$3:$E$7,2,FALSE)&amp;VLOOKUP(一般!Q2585,コード表!$G$3:$H$67,2,FALSE)&amp;VLOOKUP(一般!R2585,コード表!$J$3:$K$15,2,FALSE)&amp;VLOOKUP(一般!S2585,コード表!$M$3:$N$34,2,FALSE))</f>
        <v/>
      </c>
      <c r="J2581" s="8">
        <f>一般!T2585</f>
        <v>0</v>
      </c>
      <c r="K2581" s="8" t="str">
        <f>IF(ISERROR(VLOOKUP(一般!U2585,コード表!$P$3:$Q$52,2,FALSE)),"",VLOOKUP(一般!U2585,コード表!$P$3:$Q$52,2,FALSE))</f>
        <v/>
      </c>
    </row>
    <row r="2582" spans="1:11" ht="20.100000000000001" customHeight="1" x14ac:dyDescent="0.15">
      <c r="A2582" s="8">
        <v>710</v>
      </c>
      <c r="B2582" s="18" t="b">
        <f>IF(一般!B2586="出",IF(ISERROR(VLOOKUP(一般!C2586,コード表!$D$3:$E$7,2,FALSE)&amp;VLOOKUP(一般!D2586,コード表!$G$3:$H$67,2,FALSE)&amp;VLOOKUP(一般!E2586,コード表!$J$3:$K$15,2,FALSE)&amp;VLOOKUP(一般!F2586,コード表!$M$3:$N$34,2,FALSE)),"",VLOOKUP(一般!C2586,コード表!$D$3:$E$7,2,FALSE)&amp;VLOOKUP(一般!D2586,コード表!$G$3:$H$67,2,FALSE)&amp;VLOOKUP(一般!E2586,コード表!$J$3:$K$15,2,FALSE)&amp;VLOOKUP(一般!F2586,コード表!$M$3:$N$34,2,FALSE)))</f>
        <v>0</v>
      </c>
      <c r="C2582" s="17" t="str">
        <f>一般!I2586&amp;" "&amp;一般!J2586</f>
        <v xml:space="preserve"> </v>
      </c>
      <c r="D2582" s="17" t="str">
        <f>一般!G2586&amp;"　"&amp;一般!H2586</f>
        <v>　</v>
      </c>
      <c r="E2582" s="18" t="str">
        <f>IF(ISERROR(VLOOKUP(一般!K2586,コード表!$D$3:$E$7,2,FALSE)&amp;VLOOKUP(一般!L2586,コード表!$G$3:$H$67,2,FALSE)&amp;VLOOKUP(一般!M2586,コード表!$J$3:$K$15,2,FALSE)&amp;VLOOKUP(一般!N2586,コード表!$M$3:$N$34,2,FALSE)),"",VLOOKUP(一般!K2586,コード表!$D$3:$E$7,2,FALSE)&amp;VLOOKUP(一般!L2586,コード表!$G$3:$H$67,2,FALSE)&amp;VLOOKUP(一般!M2586,コード表!$J$3:$K$15,2,FALSE)&amp;VLOOKUP(一般!N2586,コード表!$M$3:$N$34,2,FALSE))</f>
        <v/>
      </c>
      <c r="F2582" s="18"/>
      <c r="G2582" s="18"/>
      <c r="H2582" s="18" t="str">
        <f>IF(ISERROR(VLOOKUP(一般!O2586,コード表!$S$3:$T$11,2,FALSE)),"",VLOOKUP(一般!O2586,コード表!$S$3:$T$11,2,FALSE))</f>
        <v/>
      </c>
      <c r="I2582" s="18" t="str">
        <f>IF(ISERROR(VLOOKUP(一般!P2586,コード表!$D$3:$E$7,2,FALSE)&amp;VLOOKUP(一般!Q2586,コード表!$G$3:$H$67,2,FALSE)&amp;VLOOKUP(一般!R2586,コード表!$J$3:$K$15,2,FALSE)&amp;VLOOKUP(一般!S2586,コード表!$M$3:$N$34,2,FALSE)),"",VLOOKUP(一般!P2586,コード表!$D$3:$E$7,2,FALSE)&amp;VLOOKUP(一般!Q2586,コード表!$G$3:$H$67,2,FALSE)&amp;VLOOKUP(一般!R2586,コード表!$J$3:$K$15,2,FALSE)&amp;VLOOKUP(一般!S2586,コード表!$M$3:$N$34,2,FALSE))</f>
        <v/>
      </c>
      <c r="J2582" s="8">
        <f>一般!T2586</f>
        <v>0</v>
      </c>
      <c r="K2582" s="8" t="str">
        <f>IF(ISERROR(VLOOKUP(一般!U2586,コード表!$P$3:$Q$52,2,FALSE)),"",VLOOKUP(一般!U2586,コード表!$P$3:$Q$52,2,FALSE))</f>
        <v/>
      </c>
    </row>
    <row r="2583" spans="1:11" ht="20.100000000000001" customHeight="1" x14ac:dyDescent="0.15">
      <c r="A2583" s="8">
        <v>710</v>
      </c>
      <c r="B2583" s="18" t="b">
        <f>IF(一般!B2587="出",IF(ISERROR(VLOOKUP(一般!C2587,コード表!$D$3:$E$7,2,FALSE)&amp;VLOOKUP(一般!D2587,コード表!$G$3:$H$67,2,FALSE)&amp;VLOOKUP(一般!E2587,コード表!$J$3:$K$15,2,FALSE)&amp;VLOOKUP(一般!F2587,コード表!$M$3:$N$34,2,FALSE)),"",VLOOKUP(一般!C2587,コード表!$D$3:$E$7,2,FALSE)&amp;VLOOKUP(一般!D2587,コード表!$G$3:$H$67,2,FALSE)&amp;VLOOKUP(一般!E2587,コード表!$J$3:$K$15,2,FALSE)&amp;VLOOKUP(一般!F2587,コード表!$M$3:$N$34,2,FALSE)))</f>
        <v>0</v>
      </c>
      <c r="C2583" s="17" t="str">
        <f>一般!I2587&amp;" "&amp;一般!J2587</f>
        <v xml:space="preserve"> </v>
      </c>
      <c r="D2583" s="17" t="str">
        <f>一般!G2587&amp;"　"&amp;一般!H2587</f>
        <v>　</v>
      </c>
      <c r="E2583" s="18" t="str">
        <f>IF(ISERROR(VLOOKUP(一般!K2587,コード表!$D$3:$E$7,2,FALSE)&amp;VLOOKUP(一般!L2587,コード表!$G$3:$H$67,2,FALSE)&amp;VLOOKUP(一般!M2587,コード表!$J$3:$K$15,2,FALSE)&amp;VLOOKUP(一般!N2587,コード表!$M$3:$N$34,2,FALSE)),"",VLOOKUP(一般!K2587,コード表!$D$3:$E$7,2,FALSE)&amp;VLOOKUP(一般!L2587,コード表!$G$3:$H$67,2,FALSE)&amp;VLOOKUP(一般!M2587,コード表!$J$3:$K$15,2,FALSE)&amp;VLOOKUP(一般!N2587,コード表!$M$3:$N$34,2,FALSE))</f>
        <v/>
      </c>
      <c r="F2583" s="18"/>
      <c r="G2583" s="18"/>
      <c r="H2583" s="18" t="str">
        <f>IF(ISERROR(VLOOKUP(一般!O2587,コード表!$S$3:$T$11,2,FALSE)),"",VLOOKUP(一般!O2587,コード表!$S$3:$T$11,2,FALSE))</f>
        <v/>
      </c>
      <c r="I2583" s="18" t="str">
        <f>IF(ISERROR(VLOOKUP(一般!P2587,コード表!$D$3:$E$7,2,FALSE)&amp;VLOOKUP(一般!Q2587,コード表!$G$3:$H$67,2,FALSE)&amp;VLOOKUP(一般!R2587,コード表!$J$3:$K$15,2,FALSE)&amp;VLOOKUP(一般!S2587,コード表!$M$3:$N$34,2,FALSE)),"",VLOOKUP(一般!P2587,コード表!$D$3:$E$7,2,FALSE)&amp;VLOOKUP(一般!Q2587,コード表!$G$3:$H$67,2,FALSE)&amp;VLOOKUP(一般!R2587,コード表!$J$3:$K$15,2,FALSE)&amp;VLOOKUP(一般!S2587,コード表!$M$3:$N$34,2,FALSE))</f>
        <v/>
      </c>
      <c r="J2583" s="8">
        <f>一般!T2587</f>
        <v>0</v>
      </c>
      <c r="K2583" s="8" t="str">
        <f>IF(ISERROR(VLOOKUP(一般!U2587,コード表!$P$3:$Q$52,2,FALSE)),"",VLOOKUP(一般!U2587,コード表!$P$3:$Q$52,2,FALSE))</f>
        <v/>
      </c>
    </row>
    <row r="2584" spans="1:11" ht="20.100000000000001" customHeight="1" x14ac:dyDescent="0.15">
      <c r="A2584" s="8">
        <v>710</v>
      </c>
      <c r="B2584" s="18" t="b">
        <f>IF(一般!B2588="出",IF(ISERROR(VLOOKUP(一般!C2588,コード表!$D$3:$E$7,2,FALSE)&amp;VLOOKUP(一般!D2588,コード表!$G$3:$H$67,2,FALSE)&amp;VLOOKUP(一般!E2588,コード表!$J$3:$K$15,2,FALSE)&amp;VLOOKUP(一般!F2588,コード表!$M$3:$N$34,2,FALSE)),"",VLOOKUP(一般!C2588,コード表!$D$3:$E$7,2,FALSE)&amp;VLOOKUP(一般!D2588,コード表!$G$3:$H$67,2,FALSE)&amp;VLOOKUP(一般!E2588,コード表!$J$3:$K$15,2,FALSE)&amp;VLOOKUP(一般!F2588,コード表!$M$3:$N$34,2,FALSE)))</f>
        <v>0</v>
      </c>
      <c r="C2584" s="17" t="str">
        <f>一般!I2588&amp;" "&amp;一般!J2588</f>
        <v xml:space="preserve"> </v>
      </c>
      <c r="D2584" s="17" t="str">
        <f>一般!G2588&amp;"　"&amp;一般!H2588</f>
        <v>　</v>
      </c>
      <c r="E2584" s="18" t="str">
        <f>IF(ISERROR(VLOOKUP(一般!K2588,コード表!$D$3:$E$7,2,FALSE)&amp;VLOOKUP(一般!L2588,コード表!$G$3:$H$67,2,FALSE)&amp;VLOOKUP(一般!M2588,コード表!$J$3:$K$15,2,FALSE)&amp;VLOOKUP(一般!N2588,コード表!$M$3:$N$34,2,FALSE)),"",VLOOKUP(一般!K2588,コード表!$D$3:$E$7,2,FALSE)&amp;VLOOKUP(一般!L2588,コード表!$G$3:$H$67,2,FALSE)&amp;VLOOKUP(一般!M2588,コード表!$J$3:$K$15,2,FALSE)&amp;VLOOKUP(一般!N2588,コード表!$M$3:$N$34,2,FALSE))</f>
        <v/>
      </c>
      <c r="F2584" s="18"/>
      <c r="G2584" s="18"/>
      <c r="H2584" s="18" t="str">
        <f>IF(ISERROR(VLOOKUP(一般!O2588,コード表!$S$3:$T$11,2,FALSE)),"",VLOOKUP(一般!O2588,コード表!$S$3:$T$11,2,FALSE))</f>
        <v/>
      </c>
      <c r="I2584" s="18" t="str">
        <f>IF(ISERROR(VLOOKUP(一般!P2588,コード表!$D$3:$E$7,2,FALSE)&amp;VLOOKUP(一般!Q2588,コード表!$G$3:$H$67,2,FALSE)&amp;VLOOKUP(一般!R2588,コード表!$J$3:$K$15,2,FALSE)&amp;VLOOKUP(一般!S2588,コード表!$M$3:$N$34,2,FALSE)),"",VLOOKUP(一般!P2588,コード表!$D$3:$E$7,2,FALSE)&amp;VLOOKUP(一般!Q2588,コード表!$G$3:$H$67,2,FALSE)&amp;VLOOKUP(一般!R2588,コード表!$J$3:$K$15,2,FALSE)&amp;VLOOKUP(一般!S2588,コード表!$M$3:$N$34,2,FALSE))</f>
        <v/>
      </c>
      <c r="J2584" s="8">
        <f>一般!T2588</f>
        <v>0</v>
      </c>
      <c r="K2584" s="8" t="str">
        <f>IF(ISERROR(VLOOKUP(一般!U2588,コード表!$P$3:$Q$52,2,FALSE)),"",VLOOKUP(一般!U2588,コード表!$P$3:$Q$52,2,FALSE))</f>
        <v/>
      </c>
    </row>
    <row r="2585" spans="1:11" ht="20.100000000000001" customHeight="1" x14ac:dyDescent="0.15">
      <c r="A2585" s="8">
        <v>710</v>
      </c>
      <c r="B2585" s="18" t="b">
        <f>IF(一般!B2589="出",IF(ISERROR(VLOOKUP(一般!C2589,コード表!$D$3:$E$7,2,FALSE)&amp;VLOOKUP(一般!D2589,コード表!$G$3:$H$67,2,FALSE)&amp;VLOOKUP(一般!E2589,コード表!$J$3:$K$15,2,FALSE)&amp;VLOOKUP(一般!F2589,コード表!$M$3:$N$34,2,FALSE)),"",VLOOKUP(一般!C2589,コード表!$D$3:$E$7,2,FALSE)&amp;VLOOKUP(一般!D2589,コード表!$G$3:$H$67,2,FALSE)&amp;VLOOKUP(一般!E2589,コード表!$J$3:$K$15,2,FALSE)&amp;VLOOKUP(一般!F2589,コード表!$M$3:$N$34,2,FALSE)))</f>
        <v>0</v>
      </c>
      <c r="C2585" s="17" t="str">
        <f>一般!I2589&amp;" "&amp;一般!J2589</f>
        <v xml:space="preserve"> </v>
      </c>
      <c r="D2585" s="17" t="str">
        <f>一般!G2589&amp;"　"&amp;一般!H2589</f>
        <v>　</v>
      </c>
      <c r="E2585" s="18" t="str">
        <f>IF(ISERROR(VLOOKUP(一般!K2589,コード表!$D$3:$E$7,2,FALSE)&amp;VLOOKUP(一般!L2589,コード表!$G$3:$H$67,2,FALSE)&amp;VLOOKUP(一般!M2589,コード表!$J$3:$K$15,2,FALSE)&amp;VLOOKUP(一般!N2589,コード表!$M$3:$N$34,2,FALSE)),"",VLOOKUP(一般!K2589,コード表!$D$3:$E$7,2,FALSE)&amp;VLOOKUP(一般!L2589,コード表!$G$3:$H$67,2,FALSE)&amp;VLOOKUP(一般!M2589,コード表!$J$3:$K$15,2,FALSE)&amp;VLOOKUP(一般!N2589,コード表!$M$3:$N$34,2,FALSE))</f>
        <v/>
      </c>
      <c r="F2585" s="18"/>
      <c r="G2585" s="18"/>
      <c r="H2585" s="18" t="str">
        <f>IF(ISERROR(VLOOKUP(一般!O2589,コード表!$S$3:$T$11,2,FALSE)),"",VLOOKUP(一般!O2589,コード表!$S$3:$T$11,2,FALSE))</f>
        <v/>
      </c>
      <c r="I2585" s="18" t="str">
        <f>IF(ISERROR(VLOOKUP(一般!P2589,コード表!$D$3:$E$7,2,FALSE)&amp;VLOOKUP(一般!Q2589,コード表!$G$3:$H$67,2,FALSE)&amp;VLOOKUP(一般!R2589,コード表!$J$3:$K$15,2,FALSE)&amp;VLOOKUP(一般!S2589,コード表!$M$3:$N$34,2,FALSE)),"",VLOOKUP(一般!P2589,コード表!$D$3:$E$7,2,FALSE)&amp;VLOOKUP(一般!Q2589,コード表!$G$3:$H$67,2,FALSE)&amp;VLOOKUP(一般!R2589,コード表!$J$3:$K$15,2,FALSE)&amp;VLOOKUP(一般!S2589,コード表!$M$3:$N$34,2,FALSE))</f>
        <v/>
      </c>
      <c r="J2585" s="8">
        <f>一般!T2589</f>
        <v>0</v>
      </c>
      <c r="K2585" s="8" t="str">
        <f>IF(ISERROR(VLOOKUP(一般!U2589,コード表!$P$3:$Q$52,2,FALSE)),"",VLOOKUP(一般!U2589,コード表!$P$3:$Q$52,2,FALSE))</f>
        <v/>
      </c>
    </row>
    <row r="2586" spans="1:11" ht="20.100000000000001" customHeight="1" x14ac:dyDescent="0.15">
      <c r="A2586" s="8">
        <v>710</v>
      </c>
      <c r="B2586" s="18" t="b">
        <f>IF(一般!B2590="出",IF(ISERROR(VLOOKUP(一般!C2590,コード表!$D$3:$E$7,2,FALSE)&amp;VLOOKUP(一般!D2590,コード表!$G$3:$H$67,2,FALSE)&amp;VLOOKUP(一般!E2590,コード表!$J$3:$K$15,2,FALSE)&amp;VLOOKUP(一般!F2590,コード表!$M$3:$N$34,2,FALSE)),"",VLOOKUP(一般!C2590,コード表!$D$3:$E$7,2,FALSE)&amp;VLOOKUP(一般!D2590,コード表!$G$3:$H$67,2,FALSE)&amp;VLOOKUP(一般!E2590,コード表!$J$3:$K$15,2,FALSE)&amp;VLOOKUP(一般!F2590,コード表!$M$3:$N$34,2,FALSE)))</f>
        <v>0</v>
      </c>
      <c r="C2586" s="17" t="str">
        <f>一般!I2590&amp;" "&amp;一般!J2590</f>
        <v xml:space="preserve"> </v>
      </c>
      <c r="D2586" s="17" t="str">
        <f>一般!G2590&amp;"　"&amp;一般!H2590</f>
        <v>　</v>
      </c>
      <c r="E2586" s="18" t="str">
        <f>IF(ISERROR(VLOOKUP(一般!K2590,コード表!$D$3:$E$7,2,FALSE)&amp;VLOOKUP(一般!L2590,コード表!$G$3:$H$67,2,FALSE)&amp;VLOOKUP(一般!M2590,コード表!$J$3:$K$15,2,FALSE)&amp;VLOOKUP(一般!N2590,コード表!$M$3:$N$34,2,FALSE)),"",VLOOKUP(一般!K2590,コード表!$D$3:$E$7,2,FALSE)&amp;VLOOKUP(一般!L2590,コード表!$G$3:$H$67,2,FALSE)&amp;VLOOKUP(一般!M2590,コード表!$J$3:$K$15,2,FALSE)&amp;VLOOKUP(一般!N2590,コード表!$M$3:$N$34,2,FALSE))</f>
        <v/>
      </c>
      <c r="F2586" s="18"/>
      <c r="G2586" s="18"/>
      <c r="H2586" s="18" t="str">
        <f>IF(ISERROR(VLOOKUP(一般!O2590,コード表!$S$3:$T$11,2,FALSE)),"",VLOOKUP(一般!O2590,コード表!$S$3:$T$11,2,FALSE))</f>
        <v/>
      </c>
      <c r="I2586" s="18" t="str">
        <f>IF(ISERROR(VLOOKUP(一般!P2590,コード表!$D$3:$E$7,2,FALSE)&amp;VLOOKUP(一般!Q2590,コード表!$G$3:$H$67,2,FALSE)&amp;VLOOKUP(一般!R2590,コード表!$J$3:$K$15,2,FALSE)&amp;VLOOKUP(一般!S2590,コード表!$M$3:$N$34,2,FALSE)),"",VLOOKUP(一般!P2590,コード表!$D$3:$E$7,2,FALSE)&amp;VLOOKUP(一般!Q2590,コード表!$G$3:$H$67,2,FALSE)&amp;VLOOKUP(一般!R2590,コード表!$J$3:$K$15,2,FALSE)&amp;VLOOKUP(一般!S2590,コード表!$M$3:$N$34,2,FALSE))</f>
        <v/>
      </c>
      <c r="J2586" s="8">
        <f>一般!T2590</f>
        <v>0</v>
      </c>
      <c r="K2586" s="8" t="str">
        <f>IF(ISERROR(VLOOKUP(一般!U2590,コード表!$P$3:$Q$52,2,FALSE)),"",VLOOKUP(一般!U2590,コード表!$P$3:$Q$52,2,FALSE))</f>
        <v/>
      </c>
    </row>
    <row r="2587" spans="1:11" ht="20.100000000000001" customHeight="1" x14ac:dyDescent="0.15">
      <c r="A2587" s="8">
        <v>710</v>
      </c>
      <c r="B2587" s="18" t="b">
        <f>IF(一般!B2591="出",IF(ISERROR(VLOOKUP(一般!C2591,コード表!$D$3:$E$7,2,FALSE)&amp;VLOOKUP(一般!D2591,コード表!$G$3:$H$67,2,FALSE)&amp;VLOOKUP(一般!E2591,コード表!$J$3:$K$15,2,FALSE)&amp;VLOOKUP(一般!F2591,コード表!$M$3:$N$34,2,FALSE)),"",VLOOKUP(一般!C2591,コード表!$D$3:$E$7,2,FALSE)&amp;VLOOKUP(一般!D2591,コード表!$G$3:$H$67,2,FALSE)&amp;VLOOKUP(一般!E2591,コード表!$J$3:$K$15,2,FALSE)&amp;VLOOKUP(一般!F2591,コード表!$M$3:$N$34,2,FALSE)))</f>
        <v>0</v>
      </c>
      <c r="C2587" s="17" t="str">
        <f>一般!I2591&amp;" "&amp;一般!J2591</f>
        <v xml:space="preserve"> </v>
      </c>
      <c r="D2587" s="17" t="str">
        <f>一般!G2591&amp;"　"&amp;一般!H2591</f>
        <v>　</v>
      </c>
      <c r="E2587" s="18" t="str">
        <f>IF(ISERROR(VLOOKUP(一般!K2591,コード表!$D$3:$E$7,2,FALSE)&amp;VLOOKUP(一般!L2591,コード表!$G$3:$H$67,2,FALSE)&amp;VLOOKUP(一般!M2591,コード表!$J$3:$K$15,2,FALSE)&amp;VLOOKUP(一般!N2591,コード表!$M$3:$N$34,2,FALSE)),"",VLOOKUP(一般!K2591,コード表!$D$3:$E$7,2,FALSE)&amp;VLOOKUP(一般!L2591,コード表!$G$3:$H$67,2,FALSE)&amp;VLOOKUP(一般!M2591,コード表!$J$3:$K$15,2,FALSE)&amp;VLOOKUP(一般!N2591,コード表!$M$3:$N$34,2,FALSE))</f>
        <v/>
      </c>
      <c r="F2587" s="18"/>
      <c r="G2587" s="18"/>
      <c r="H2587" s="18" t="str">
        <f>IF(ISERROR(VLOOKUP(一般!O2591,コード表!$S$3:$T$11,2,FALSE)),"",VLOOKUP(一般!O2591,コード表!$S$3:$T$11,2,FALSE))</f>
        <v/>
      </c>
      <c r="I2587" s="18" t="str">
        <f>IF(ISERROR(VLOOKUP(一般!P2591,コード表!$D$3:$E$7,2,FALSE)&amp;VLOOKUP(一般!Q2591,コード表!$G$3:$H$67,2,FALSE)&amp;VLOOKUP(一般!R2591,コード表!$J$3:$K$15,2,FALSE)&amp;VLOOKUP(一般!S2591,コード表!$M$3:$N$34,2,FALSE)),"",VLOOKUP(一般!P2591,コード表!$D$3:$E$7,2,FALSE)&amp;VLOOKUP(一般!Q2591,コード表!$G$3:$H$67,2,FALSE)&amp;VLOOKUP(一般!R2591,コード表!$J$3:$K$15,2,FALSE)&amp;VLOOKUP(一般!S2591,コード表!$M$3:$N$34,2,FALSE))</f>
        <v/>
      </c>
      <c r="J2587" s="8">
        <f>一般!T2591</f>
        <v>0</v>
      </c>
      <c r="K2587" s="8" t="str">
        <f>IF(ISERROR(VLOOKUP(一般!U2591,コード表!$P$3:$Q$52,2,FALSE)),"",VLOOKUP(一般!U2591,コード表!$P$3:$Q$52,2,FALSE))</f>
        <v/>
      </c>
    </row>
    <row r="2588" spans="1:11" ht="20.100000000000001" customHeight="1" x14ac:dyDescent="0.15">
      <c r="A2588" s="8">
        <v>710</v>
      </c>
      <c r="B2588" s="18" t="b">
        <f>IF(一般!B2592="出",IF(ISERROR(VLOOKUP(一般!C2592,コード表!$D$3:$E$7,2,FALSE)&amp;VLOOKUP(一般!D2592,コード表!$G$3:$H$67,2,FALSE)&amp;VLOOKUP(一般!E2592,コード表!$J$3:$K$15,2,FALSE)&amp;VLOOKUP(一般!F2592,コード表!$M$3:$N$34,2,FALSE)),"",VLOOKUP(一般!C2592,コード表!$D$3:$E$7,2,FALSE)&amp;VLOOKUP(一般!D2592,コード表!$G$3:$H$67,2,FALSE)&amp;VLOOKUP(一般!E2592,コード表!$J$3:$K$15,2,FALSE)&amp;VLOOKUP(一般!F2592,コード表!$M$3:$N$34,2,FALSE)))</f>
        <v>0</v>
      </c>
      <c r="C2588" s="17" t="str">
        <f>一般!I2592&amp;" "&amp;一般!J2592</f>
        <v xml:space="preserve"> </v>
      </c>
      <c r="D2588" s="17" t="str">
        <f>一般!G2592&amp;"　"&amp;一般!H2592</f>
        <v>　</v>
      </c>
      <c r="E2588" s="18" t="str">
        <f>IF(ISERROR(VLOOKUP(一般!K2592,コード表!$D$3:$E$7,2,FALSE)&amp;VLOOKUP(一般!L2592,コード表!$G$3:$H$67,2,FALSE)&amp;VLOOKUP(一般!M2592,コード表!$J$3:$K$15,2,FALSE)&amp;VLOOKUP(一般!N2592,コード表!$M$3:$N$34,2,FALSE)),"",VLOOKUP(一般!K2592,コード表!$D$3:$E$7,2,FALSE)&amp;VLOOKUP(一般!L2592,コード表!$G$3:$H$67,2,FALSE)&amp;VLOOKUP(一般!M2592,コード表!$J$3:$K$15,2,FALSE)&amp;VLOOKUP(一般!N2592,コード表!$M$3:$N$34,2,FALSE))</f>
        <v/>
      </c>
      <c r="F2588" s="18"/>
      <c r="G2588" s="18"/>
      <c r="H2588" s="18" t="str">
        <f>IF(ISERROR(VLOOKUP(一般!O2592,コード表!$S$3:$T$11,2,FALSE)),"",VLOOKUP(一般!O2592,コード表!$S$3:$T$11,2,FALSE))</f>
        <v/>
      </c>
      <c r="I2588" s="18" t="str">
        <f>IF(ISERROR(VLOOKUP(一般!P2592,コード表!$D$3:$E$7,2,FALSE)&amp;VLOOKUP(一般!Q2592,コード表!$G$3:$H$67,2,FALSE)&amp;VLOOKUP(一般!R2592,コード表!$J$3:$K$15,2,FALSE)&amp;VLOOKUP(一般!S2592,コード表!$M$3:$N$34,2,FALSE)),"",VLOOKUP(一般!P2592,コード表!$D$3:$E$7,2,FALSE)&amp;VLOOKUP(一般!Q2592,コード表!$G$3:$H$67,2,FALSE)&amp;VLOOKUP(一般!R2592,コード表!$J$3:$K$15,2,FALSE)&amp;VLOOKUP(一般!S2592,コード表!$M$3:$N$34,2,FALSE))</f>
        <v/>
      </c>
      <c r="J2588" s="8">
        <f>一般!T2592</f>
        <v>0</v>
      </c>
      <c r="K2588" s="8" t="str">
        <f>IF(ISERROR(VLOOKUP(一般!U2592,コード表!$P$3:$Q$52,2,FALSE)),"",VLOOKUP(一般!U2592,コード表!$P$3:$Q$52,2,FALSE))</f>
        <v/>
      </c>
    </row>
    <row r="2589" spans="1:11" ht="20.100000000000001" customHeight="1" x14ac:dyDescent="0.15">
      <c r="A2589" s="8">
        <v>710</v>
      </c>
      <c r="B2589" s="18" t="b">
        <f>IF(一般!B2593="出",IF(ISERROR(VLOOKUP(一般!C2593,コード表!$D$3:$E$7,2,FALSE)&amp;VLOOKUP(一般!D2593,コード表!$G$3:$H$67,2,FALSE)&amp;VLOOKUP(一般!E2593,コード表!$J$3:$K$15,2,FALSE)&amp;VLOOKUP(一般!F2593,コード表!$M$3:$N$34,2,FALSE)),"",VLOOKUP(一般!C2593,コード表!$D$3:$E$7,2,FALSE)&amp;VLOOKUP(一般!D2593,コード表!$G$3:$H$67,2,FALSE)&amp;VLOOKUP(一般!E2593,コード表!$J$3:$K$15,2,FALSE)&amp;VLOOKUP(一般!F2593,コード表!$M$3:$N$34,2,FALSE)))</f>
        <v>0</v>
      </c>
      <c r="C2589" s="17" t="str">
        <f>一般!I2593&amp;" "&amp;一般!J2593</f>
        <v xml:space="preserve"> </v>
      </c>
      <c r="D2589" s="17" t="str">
        <f>一般!G2593&amp;"　"&amp;一般!H2593</f>
        <v>　</v>
      </c>
      <c r="E2589" s="18" t="str">
        <f>IF(ISERROR(VLOOKUP(一般!K2593,コード表!$D$3:$E$7,2,FALSE)&amp;VLOOKUP(一般!L2593,コード表!$G$3:$H$67,2,FALSE)&amp;VLOOKUP(一般!M2593,コード表!$J$3:$K$15,2,FALSE)&amp;VLOOKUP(一般!N2593,コード表!$M$3:$N$34,2,FALSE)),"",VLOOKUP(一般!K2593,コード表!$D$3:$E$7,2,FALSE)&amp;VLOOKUP(一般!L2593,コード表!$G$3:$H$67,2,FALSE)&amp;VLOOKUP(一般!M2593,コード表!$J$3:$K$15,2,FALSE)&amp;VLOOKUP(一般!N2593,コード表!$M$3:$N$34,2,FALSE))</f>
        <v/>
      </c>
      <c r="F2589" s="18"/>
      <c r="G2589" s="18"/>
      <c r="H2589" s="18" t="str">
        <f>IF(ISERROR(VLOOKUP(一般!O2593,コード表!$S$3:$T$11,2,FALSE)),"",VLOOKUP(一般!O2593,コード表!$S$3:$T$11,2,FALSE))</f>
        <v/>
      </c>
      <c r="I2589" s="18" t="str">
        <f>IF(ISERROR(VLOOKUP(一般!P2593,コード表!$D$3:$E$7,2,FALSE)&amp;VLOOKUP(一般!Q2593,コード表!$G$3:$H$67,2,FALSE)&amp;VLOOKUP(一般!R2593,コード表!$J$3:$K$15,2,FALSE)&amp;VLOOKUP(一般!S2593,コード表!$M$3:$N$34,2,FALSE)),"",VLOOKUP(一般!P2593,コード表!$D$3:$E$7,2,FALSE)&amp;VLOOKUP(一般!Q2593,コード表!$G$3:$H$67,2,FALSE)&amp;VLOOKUP(一般!R2593,コード表!$J$3:$K$15,2,FALSE)&amp;VLOOKUP(一般!S2593,コード表!$M$3:$N$34,2,FALSE))</f>
        <v/>
      </c>
      <c r="J2589" s="8">
        <f>一般!T2593</f>
        <v>0</v>
      </c>
      <c r="K2589" s="8" t="str">
        <f>IF(ISERROR(VLOOKUP(一般!U2593,コード表!$P$3:$Q$52,2,FALSE)),"",VLOOKUP(一般!U2593,コード表!$P$3:$Q$52,2,FALSE))</f>
        <v/>
      </c>
    </row>
    <row r="2590" spans="1:11" ht="20.100000000000001" customHeight="1" x14ac:dyDescent="0.15">
      <c r="A2590" s="8">
        <v>710</v>
      </c>
      <c r="B2590" s="18" t="b">
        <f>IF(一般!B2594="出",IF(ISERROR(VLOOKUP(一般!C2594,コード表!$D$3:$E$7,2,FALSE)&amp;VLOOKUP(一般!D2594,コード表!$G$3:$H$67,2,FALSE)&amp;VLOOKUP(一般!E2594,コード表!$J$3:$K$15,2,FALSE)&amp;VLOOKUP(一般!F2594,コード表!$M$3:$N$34,2,FALSE)),"",VLOOKUP(一般!C2594,コード表!$D$3:$E$7,2,FALSE)&amp;VLOOKUP(一般!D2594,コード表!$G$3:$H$67,2,FALSE)&amp;VLOOKUP(一般!E2594,コード表!$J$3:$K$15,2,FALSE)&amp;VLOOKUP(一般!F2594,コード表!$M$3:$N$34,2,FALSE)))</f>
        <v>0</v>
      </c>
      <c r="C2590" s="17" t="str">
        <f>一般!I2594&amp;" "&amp;一般!J2594</f>
        <v xml:space="preserve"> </v>
      </c>
      <c r="D2590" s="17" t="str">
        <f>一般!G2594&amp;"　"&amp;一般!H2594</f>
        <v>　</v>
      </c>
      <c r="E2590" s="18" t="str">
        <f>IF(ISERROR(VLOOKUP(一般!K2594,コード表!$D$3:$E$7,2,FALSE)&amp;VLOOKUP(一般!L2594,コード表!$G$3:$H$67,2,FALSE)&amp;VLOOKUP(一般!M2594,コード表!$J$3:$K$15,2,FALSE)&amp;VLOOKUP(一般!N2594,コード表!$M$3:$N$34,2,FALSE)),"",VLOOKUP(一般!K2594,コード表!$D$3:$E$7,2,FALSE)&amp;VLOOKUP(一般!L2594,コード表!$G$3:$H$67,2,FALSE)&amp;VLOOKUP(一般!M2594,コード表!$J$3:$K$15,2,FALSE)&amp;VLOOKUP(一般!N2594,コード表!$M$3:$N$34,2,FALSE))</f>
        <v/>
      </c>
      <c r="F2590" s="18"/>
      <c r="G2590" s="18"/>
      <c r="H2590" s="18" t="str">
        <f>IF(ISERROR(VLOOKUP(一般!O2594,コード表!$S$3:$T$11,2,FALSE)),"",VLOOKUP(一般!O2594,コード表!$S$3:$T$11,2,FALSE))</f>
        <v/>
      </c>
      <c r="I2590" s="18" t="str">
        <f>IF(ISERROR(VLOOKUP(一般!P2594,コード表!$D$3:$E$7,2,FALSE)&amp;VLOOKUP(一般!Q2594,コード表!$G$3:$H$67,2,FALSE)&amp;VLOOKUP(一般!R2594,コード表!$J$3:$K$15,2,FALSE)&amp;VLOOKUP(一般!S2594,コード表!$M$3:$N$34,2,FALSE)),"",VLOOKUP(一般!P2594,コード表!$D$3:$E$7,2,FALSE)&amp;VLOOKUP(一般!Q2594,コード表!$G$3:$H$67,2,FALSE)&amp;VLOOKUP(一般!R2594,コード表!$J$3:$K$15,2,FALSE)&amp;VLOOKUP(一般!S2594,コード表!$M$3:$N$34,2,FALSE))</f>
        <v/>
      </c>
      <c r="J2590" s="8">
        <f>一般!T2594</f>
        <v>0</v>
      </c>
      <c r="K2590" s="8" t="str">
        <f>IF(ISERROR(VLOOKUP(一般!U2594,コード表!$P$3:$Q$52,2,FALSE)),"",VLOOKUP(一般!U2594,コード表!$P$3:$Q$52,2,FALSE))</f>
        <v/>
      </c>
    </row>
    <row r="2591" spans="1:11" ht="20.100000000000001" customHeight="1" x14ac:dyDescent="0.15">
      <c r="A2591" s="8">
        <v>710</v>
      </c>
      <c r="B2591" s="18" t="b">
        <f>IF(一般!B2595="出",IF(ISERROR(VLOOKUP(一般!C2595,コード表!$D$3:$E$7,2,FALSE)&amp;VLOOKUP(一般!D2595,コード表!$G$3:$H$67,2,FALSE)&amp;VLOOKUP(一般!E2595,コード表!$J$3:$K$15,2,FALSE)&amp;VLOOKUP(一般!F2595,コード表!$M$3:$N$34,2,FALSE)),"",VLOOKUP(一般!C2595,コード表!$D$3:$E$7,2,FALSE)&amp;VLOOKUP(一般!D2595,コード表!$G$3:$H$67,2,FALSE)&amp;VLOOKUP(一般!E2595,コード表!$J$3:$K$15,2,FALSE)&amp;VLOOKUP(一般!F2595,コード表!$M$3:$N$34,2,FALSE)))</f>
        <v>0</v>
      </c>
      <c r="C2591" s="17" t="str">
        <f>一般!I2595&amp;" "&amp;一般!J2595</f>
        <v xml:space="preserve"> </v>
      </c>
      <c r="D2591" s="17" t="str">
        <f>一般!G2595&amp;"　"&amp;一般!H2595</f>
        <v>　</v>
      </c>
      <c r="E2591" s="18" t="str">
        <f>IF(ISERROR(VLOOKUP(一般!K2595,コード表!$D$3:$E$7,2,FALSE)&amp;VLOOKUP(一般!L2595,コード表!$G$3:$H$67,2,FALSE)&amp;VLOOKUP(一般!M2595,コード表!$J$3:$K$15,2,FALSE)&amp;VLOOKUP(一般!N2595,コード表!$M$3:$N$34,2,FALSE)),"",VLOOKUP(一般!K2595,コード表!$D$3:$E$7,2,FALSE)&amp;VLOOKUP(一般!L2595,コード表!$G$3:$H$67,2,FALSE)&amp;VLOOKUP(一般!M2595,コード表!$J$3:$K$15,2,FALSE)&amp;VLOOKUP(一般!N2595,コード表!$M$3:$N$34,2,FALSE))</f>
        <v/>
      </c>
      <c r="F2591" s="18"/>
      <c r="G2591" s="18"/>
      <c r="H2591" s="18" t="str">
        <f>IF(ISERROR(VLOOKUP(一般!O2595,コード表!$S$3:$T$11,2,FALSE)),"",VLOOKUP(一般!O2595,コード表!$S$3:$T$11,2,FALSE))</f>
        <v/>
      </c>
      <c r="I2591" s="18" t="str">
        <f>IF(ISERROR(VLOOKUP(一般!P2595,コード表!$D$3:$E$7,2,FALSE)&amp;VLOOKUP(一般!Q2595,コード表!$G$3:$H$67,2,FALSE)&amp;VLOOKUP(一般!R2595,コード表!$J$3:$K$15,2,FALSE)&amp;VLOOKUP(一般!S2595,コード表!$M$3:$N$34,2,FALSE)),"",VLOOKUP(一般!P2595,コード表!$D$3:$E$7,2,FALSE)&amp;VLOOKUP(一般!Q2595,コード表!$G$3:$H$67,2,FALSE)&amp;VLOOKUP(一般!R2595,コード表!$J$3:$K$15,2,FALSE)&amp;VLOOKUP(一般!S2595,コード表!$M$3:$N$34,2,FALSE))</f>
        <v/>
      </c>
      <c r="J2591" s="8">
        <f>一般!T2595</f>
        <v>0</v>
      </c>
      <c r="K2591" s="8" t="str">
        <f>IF(ISERROR(VLOOKUP(一般!U2595,コード表!$P$3:$Q$52,2,FALSE)),"",VLOOKUP(一般!U2595,コード表!$P$3:$Q$52,2,FALSE))</f>
        <v/>
      </c>
    </row>
    <row r="2592" spans="1:11" ht="20.100000000000001" customHeight="1" x14ac:dyDescent="0.15">
      <c r="A2592" s="8">
        <v>710</v>
      </c>
      <c r="B2592" s="18" t="b">
        <f>IF(一般!B2596="出",IF(ISERROR(VLOOKUP(一般!C2596,コード表!$D$3:$E$7,2,FALSE)&amp;VLOOKUP(一般!D2596,コード表!$G$3:$H$67,2,FALSE)&amp;VLOOKUP(一般!E2596,コード表!$J$3:$K$15,2,FALSE)&amp;VLOOKUP(一般!F2596,コード表!$M$3:$N$34,2,FALSE)),"",VLOOKUP(一般!C2596,コード表!$D$3:$E$7,2,FALSE)&amp;VLOOKUP(一般!D2596,コード表!$G$3:$H$67,2,FALSE)&amp;VLOOKUP(一般!E2596,コード表!$J$3:$K$15,2,FALSE)&amp;VLOOKUP(一般!F2596,コード表!$M$3:$N$34,2,FALSE)))</f>
        <v>0</v>
      </c>
      <c r="C2592" s="17" t="str">
        <f>一般!I2596&amp;" "&amp;一般!J2596</f>
        <v xml:space="preserve"> </v>
      </c>
      <c r="D2592" s="17" t="str">
        <f>一般!G2596&amp;"　"&amp;一般!H2596</f>
        <v>　</v>
      </c>
      <c r="E2592" s="18" t="str">
        <f>IF(ISERROR(VLOOKUP(一般!K2596,コード表!$D$3:$E$7,2,FALSE)&amp;VLOOKUP(一般!L2596,コード表!$G$3:$H$67,2,FALSE)&amp;VLOOKUP(一般!M2596,コード表!$J$3:$K$15,2,FALSE)&amp;VLOOKUP(一般!N2596,コード表!$M$3:$N$34,2,FALSE)),"",VLOOKUP(一般!K2596,コード表!$D$3:$E$7,2,FALSE)&amp;VLOOKUP(一般!L2596,コード表!$G$3:$H$67,2,FALSE)&amp;VLOOKUP(一般!M2596,コード表!$J$3:$K$15,2,FALSE)&amp;VLOOKUP(一般!N2596,コード表!$M$3:$N$34,2,FALSE))</f>
        <v/>
      </c>
      <c r="F2592" s="18"/>
      <c r="G2592" s="18"/>
      <c r="H2592" s="18" t="str">
        <f>IF(ISERROR(VLOOKUP(一般!O2596,コード表!$S$3:$T$11,2,FALSE)),"",VLOOKUP(一般!O2596,コード表!$S$3:$T$11,2,FALSE))</f>
        <v/>
      </c>
      <c r="I2592" s="18" t="str">
        <f>IF(ISERROR(VLOOKUP(一般!P2596,コード表!$D$3:$E$7,2,FALSE)&amp;VLOOKUP(一般!Q2596,コード表!$G$3:$H$67,2,FALSE)&amp;VLOOKUP(一般!R2596,コード表!$J$3:$K$15,2,FALSE)&amp;VLOOKUP(一般!S2596,コード表!$M$3:$N$34,2,FALSE)),"",VLOOKUP(一般!P2596,コード表!$D$3:$E$7,2,FALSE)&amp;VLOOKUP(一般!Q2596,コード表!$G$3:$H$67,2,FALSE)&amp;VLOOKUP(一般!R2596,コード表!$J$3:$K$15,2,FALSE)&amp;VLOOKUP(一般!S2596,コード表!$M$3:$N$34,2,FALSE))</f>
        <v/>
      </c>
      <c r="J2592" s="8">
        <f>一般!T2596</f>
        <v>0</v>
      </c>
      <c r="K2592" s="8" t="str">
        <f>IF(ISERROR(VLOOKUP(一般!U2596,コード表!$P$3:$Q$52,2,FALSE)),"",VLOOKUP(一般!U2596,コード表!$P$3:$Q$52,2,FALSE))</f>
        <v/>
      </c>
    </row>
    <row r="2593" spans="1:11" ht="20.100000000000001" customHeight="1" x14ac:dyDescent="0.15">
      <c r="A2593" s="8">
        <v>710</v>
      </c>
      <c r="B2593" s="18" t="b">
        <f>IF(一般!B2597="出",IF(ISERROR(VLOOKUP(一般!C2597,コード表!$D$3:$E$7,2,FALSE)&amp;VLOOKUP(一般!D2597,コード表!$G$3:$H$67,2,FALSE)&amp;VLOOKUP(一般!E2597,コード表!$J$3:$K$15,2,FALSE)&amp;VLOOKUP(一般!F2597,コード表!$M$3:$N$34,2,FALSE)),"",VLOOKUP(一般!C2597,コード表!$D$3:$E$7,2,FALSE)&amp;VLOOKUP(一般!D2597,コード表!$G$3:$H$67,2,FALSE)&amp;VLOOKUP(一般!E2597,コード表!$J$3:$K$15,2,FALSE)&amp;VLOOKUP(一般!F2597,コード表!$M$3:$N$34,2,FALSE)))</f>
        <v>0</v>
      </c>
      <c r="C2593" s="17" t="str">
        <f>一般!I2597&amp;" "&amp;一般!J2597</f>
        <v xml:space="preserve"> </v>
      </c>
      <c r="D2593" s="17" t="str">
        <f>一般!G2597&amp;"　"&amp;一般!H2597</f>
        <v>　</v>
      </c>
      <c r="E2593" s="18" t="str">
        <f>IF(ISERROR(VLOOKUP(一般!K2597,コード表!$D$3:$E$7,2,FALSE)&amp;VLOOKUP(一般!L2597,コード表!$G$3:$H$67,2,FALSE)&amp;VLOOKUP(一般!M2597,コード表!$J$3:$K$15,2,FALSE)&amp;VLOOKUP(一般!N2597,コード表!$M$3:$N$34,2,FALSE)),"",VLOOKUP(一般!K2597,コード表!$D$3:$E$7,2,FALSE)&amp;VLOOKUP(一般!L2597,コード表!$G$3:$H$67,2,FALSE)&amp;VLOOKUP(一般!M2597,コード表!$J$3:$K$15,2,FALSE)&amp;VLOOKUP(一般!N2597,コード表!$M$3:$N$34,2,FALSE))</f>
        <v/>
      </c>
      <c r="F2593" s="18"/>
      <c r="G2593" s="18"/>
      <c r="H2593" s="18" t="str">
        <f>IF(ISERROR(VLOOKUP(一般!O2597,コード表!$S$3:$T$11,2,FALSE)),"",VLOOKUP(一般!O2597,コード表!$S$3:$T$11,2,FALSE))</f>
        <v/>
      </c>
      <c r="I2593" s="18" t="str">
        <f>IF(ISERROR(VLOOKUP(一般!P2597,コード表!$D$3:$E$7,2,FALSE)&amp;VLOOKUP(一般!Q2597,コード表!$G$3:$H$67,2,FALSE)&amp;VLOOKUP(一般!R2597,コード表!$J$3:$K$15,2,FALSE)&amp;VLOOKUP(一般!S2597,コード表!$M$3:$N$34,2,FALSE)),"",VLOOKUP(一般!P2597,コード表!$D$3:$E$7,2,FALSE)&amp;VLOOKUP(一般!Q2597,コード表!$G$3:$H$67,2,FALSE)&amp;VLOOKUP(一般!R2597,コード表!$J$3:$K$15,2,FALSE)&amp;VLOOKUP(一般!S2597,コード表!$M$3:$N$34,2,FALSE))</f>
        <v/>
      </c>
      <c r="J2593" s="8">
        <f>一般!T2597</f>
        <v>0</v>
      </c>
      <c r="K2593" s="8" t="str">
        <f>IF(ISERROR(VLOOKUP(一般!U2597,コード表!$P$3:$Q$52,2,FALSE)),"",VLOOKUP(一般!U2597,コード表!$P$3:$Q$52,2,FALSE))</f>
        <v/>
      </c>
    </row>
    <row r="2594" spans="1:11" ht="20.100000000000001" customHeight="1" x14ac:dyDescent="0.15">
      <c r="A2594" s="8">
        <v>710</v>
      </c>
      <c r="B2594" s="18" t="b">
        <f>IF(一般!B2598="出",IF(ISERROR(VLOOKUP(一般!C2598,コード表!$D$3:$E$7,2,FALSE)&amp;VLOOKUP(一般!D2598,コード表!$G$3:$H$67,2,FALSE)&amp;VLOOKUP(一般!E2598,コード表!$J$3:$K$15,2,FALSE)&amp;VLOOKUP(一般!F2598,コード表!$M$3:$N$34,2,FALSE)),"",VLOOKUP(一般!C2598,コード表!$D$3:$E$7,2,FALSE)&amp;VLOOKUP(一般!D2598,コード表!$G$3:$H$67,2,FALSE)&amp;VLOOKUP(一般!E2598,コード表!$J$3:$K$15,2,FALSE)&amp;VLOOKUP(一般!F2598,コード表!$M$3:$N$34,2,FALSE)))</f>
        <v>0</v>
      </c>
      <c r="C2594" s="17" t="str">
        <f>一般!I2598&amp;" "&amp;一般!J2598</f>
        <v xml:space="preserve"> </v>
      </c>
      <c r="D2594" s="17" t="str">
        <f>一般!G2598&amp;"　"&amp;一般!H2598</f>
        <v>　</v>
      </c>
      <c r="E2594" s="18" t="str">
        <f>IF(ISERROR(VLOOKUP(一般!K2598,コード表!$D$3:$E$7,2,FALSE)&amp;VLOOKUP(一般!L2598,コード表!$G$3:$H$67,2,FALSE)&amp;VLOOKUP(一般!M2598,コード表!$J$3:$K$15,2,FALSE)&amp;VLOOKUP(一般!N2598,コード表!$M$3:$N$34,2,FALSE)),"",VLOOKUP(一般!K2598,コード表!$D$3:$E$7,2,FALSE)&amp;VLOOKUP(一般!L2598,コード表!$G$3:$H$67,2,FALSE)&amp;VLOOKUP(一般!M2598,コード表!$J$3:$K$15,2,FALSE)&amp;VLOOKUP(一般!N2598,コード表!$M$3:$N$34,2,FALSE))</f>
        <v/>
      </c>
      <c r="F2594" s="18"/>
      <c r="G2594" s="18"/>
      <c r="H2594" s="18" t="str">
        <f>IF(ISERROR(VLOOKUP(一般!O2598,コード表!$S$3:$T$11,2,FALSE)),"",VLOOKUP(一般!O2598,コード表!$S$3:$T$11,2,FALSE))</f>
        <v/>
      </c>
      <c r="I2594" s="18" t="str">
        <f>IF(ISERROR(VLOOKUP(一般!P2598,コード表!$D$3:$E$7,2,FALSE)&amp;VLOOKUP(一般!Q2598,コード表!$G$3:$H$67,2,FALSE)&amp;VLOOKUP(一般!R2598,コード表!$J$3:$K$15,2,FALSE)&amp;VLOOKUP(一般!S2598,コード表!$M$3:$N$34,2,FALSE)),"",VLOOKUP(一般!P2598,コード表!$D$3:$E$7,2,FALSE)&amp;VLOOKUP(一般!Q2598,コード表!$G$3:$H$67,2,FALSE)&amp;VLOOKUP(一般!R2598,コード表!$J$3:$K$15,2,FALSE)&amp;VLOOKUP(一般!S2598,コード表!$M$3:$N$34,2,FALSE))</f>
        <v/>
      </c>
      <c r="J2594" s="8">
        <f>一般!T2598</f>
        <v>0</v>
      </c>
      <c r="K2594" s="8" t="str">
        <f>IF(ISERROR(VLOOKUP(一般!U2598,コード表!$P$3:$Q$52,2,FALSE)),"",VLOOKUP(一般!U2598,コード表!$P$3:$Q$52,2,FALSE))</f>
        <v/>
      </c>
    </row>
    <row r="2595" spans="1:11" ht="20.100000000000001" customHeight="1" x14ac:dyDescent="0.15">
      <c r="A2595" s="8">
        <v>710</v>
      </c>
      <c r="B2595" s="18" t="b">
        <f>IF(一般!B2599="出",IF(ISERROR(VLOOKUP(一般!C2599,コード表!$D$3:$E$7,2,FALSE)&amp;VLOOKUP(一般!D2599,コード表!$G$3:$H$67,2,FALSE)&amp;VLOOKUP(一般!E2599,コード表!$J$3:$K$15,2,FALSE)&amp;VLOOKUP(一般!F2599,コード表!$M$3:$N$34,2,FALSE)),"",VLOOKUP(一般!C2599,コード表!$D$3:$E$7,2,FALSE)&amp;VLOOKUP(一般!D2599,コード表!$G$3:$H$67,2,FALSE)&amp;VLOOKUP(一般!E2599,コード表!$J$3:$K$15,2,FALSE)&amp;VLOOKUP(一般!F2599,コード表!$M$3:$N$34,2,FALSE)))</f>
        <v>0</v>
      </c>
      <c r="C2595" s="17" t="str">
        <f>一般!I2599&amp;" "&amp;一般!J2599</f>
        <v xml:space="preserve"> </v>
      </c>
      <c r="D2595" s="17" t="str">
        <f>一般!G2599&amp;"　"&amp;一般!H2599</f>
        <v>　</v>
      </c>
      <c r="E2595" s="18" t="str">
        <f>IF(ISERROR(VLOOKUP(一般!K2599,コード表!$D$3:$E$7,2,FALSE)&amp;VLOOKUP(一般!L2599,コード表!$G$3:$H$67,2,FALSE)&amp;VLOOKUP(一般!M2599,コード表!$J$3:$K$15,2,FALSE)&amp;VLOOKUP(一般!N2599,コード表!$M$3:$N$34,2,FALSE)),"",VLOOKUP(一般!K2599,コード表!$D$3:$E$7,2,FALSE)&amp;VLOOKUP(一般!L2599,コード表!$G$3:$H$67,2,FALSE)&amp;VLOOKUP(一般!M2599,コード表!$J$3:$K$15,2,FALSE)&amp;VLOOKUP(一般!N2599,コード表!$M$3:$N$34,2,FALSE))</f>
        <v/>
      </c>
      <c r="F2595" s="18"/>
      <c r="G2595" s="18"/>
      <c r="H2595" s="18" t="str">
        <f>IF(ISERROR(VLOOKUP(一般!O2599,コード表!$S$3:$T$11,2,FALSE)),"",VLOOKUP(一般!O2599,コード表!$S$3:$T$11,2,FALSE))</f>
        <v/>
      </c>
      <c r="I2595" s="18" t="str">
        <f>IF(ISERROR(VLOOKUP(一般!P2599,コード表!$D$3:$E$7,2,FALSE)&amp;VLOOKUP(一般!Q2599,コード表!$G$3:$H$67,2,FALSE)&amp;VLOOKUP(一般!R2599,コード表!$J$3:$K$15,2,FALSE)&amp;VLOOKUP(一般!S2599,コード表!$M$3:$N$34,2,FALSE)),"",VLOOKUP(一般!P2599,コード表!$D$3:$E$7,2,FALSE)&amp;VLOOKUP(一般!Q2599,コード表!$G$3:$H$67,2,FALSE)&amp;VLOOKUP(一般!R2599,コード表!$J$3:$K$15,2,FALSE)&amp;VLOOKUP(一般!S2599,コード表!$M$3:$N$34,2,FALSE))</f>
        <v/>
      </c>
      <c r="J2595" s="8">
        <f>一般!T2599</f>
        <v>0</v>
      </c>
      <c r="K2595" s="8" t="str">
        <f>IF(ISERROR(VLOOKUP(一般!U2599,コード表!$P$3:$Q$52,2,FALSE)),"",VLOOKUP(一般!U2599,コード表!$P$3:$Q$52,2,FALSE))</f>
        <v/>
      </c>
    </row>
    <row r="2596" spans="1:11" ht="20.100000000000001" customHeight="1" x14ac:dyDescent="0.15">
      <c r="A2596" s="8">
        <v>710</v>
      </c>
      <c r="B2596" s="18" t="b">
        <f>IF(一般!B2600="出",IF(ISERROR(VLOOKUP(一般!C2600,コード表!$D$3:$E$7,2,FALSE)&amp;VLOOKUP(一般!D2600,コード表!$G$3:$H$67,2,FALSE)&amp;VLOOKUP(一般!E2600,コード表!$J$3:$K$15,2,FALSE)&amp;VLOOKUP(一般!F2600,コード表!$M$3:$N$34,2,FALSE)),"",VLOOKUP(一般!C2600,コード表!$D$3:$E$7,2,FALSE)&amp;VLOOKUP(一般!D2600,コード表!$G$3:$H$67,2,FALSE)&amp;VLOOKUP(一般!E2600,コード表!$J$3:$K$15,2,FALSE)&amp;VLOOKUP(一般!F2600,コード表!$M$3:$N$34,2,FALSE)))</f>
        <v>0</v>
      </c>
      <c r="C2596" s="17" t="str">
        <f>一般!I2600&amp;" "&amp;一般!J2600</f>
        <v xml:space="preserve"> </v>
      </c>
      <c r="D2596" s="17" t="str">
        <f>一般!G2600&amp;"　"&amp;一般!H2600</f>
        <v>　</v>
      </c>
      <c r="E2596" s="18" t="str">
        <f>IF(ISERROR(VLOOKUP(一般!K2600,コード表!$D$3:$E$7,2,FALSE)&amp;VLOOKUP(一般!L2600,コード表!$G$3:$H$67,2,FALSE)&amp;VLOOKUP(一般!M2600,コード表!$J$3:$K$15,2,FALSE)&amp;VLOOKUP(一般!N2600,コード表!$M$3:$N$34,2,FALSE)),"",VLOOKUP(一般!K2600,コード表!$D$3:$E$7,2,FALSE)&amp;VLOOKUP(一般!L2600,コード表!$G$3:$H$67,2,FALSE)&amp;VLOOKUP(一般!M2600,コード表!$J$3:$K$15,2,FALSE)&amp;VLOOKUP(一般!N2600,コード表!$M$3:$N$34,2,FALSE))</f>
        <v/>
      </c>
      <c r="F2596" s="18"/>
      <c r="G2596" s="18"/>
      <c r="H2596" s="18" t="str">
        <f>IF(ISERROR(VLOOKUP(一般!O2600,コード表!$S$3:$T$11,2,FALSE)),"",VLOOKUP(一般!O2600,コード表!$S$3:$T$11,2,FALSE))</f>
        <v/>
      </c>
      <c r="I2596" s="18" t="str">
        <f>IF(ISERROR(VLOOKUP(一般!P2600,コード表!$D$3:$E$7,2,FALSE)&amp;VLOOKUP(一般!Q2600,コード表!$G$3:$H$67,2,FALSE)&amp;VLOOKUP(一般!R2600,コード表!$J$3:$K$15,2,FALSE)&amp;VLOOKUP(一般!S2600,コード表!$M$3:$N$34,2,FALSE)),"",VLOOKUP(一般!P2600,コード表!$D$3:$E$7,2,FALSE)&amp;VLOOKUP(一般!Q2600,コード表!$G$3:$H$67,2,FALSE)&amp;VLOOKUP(一般!R2600,コード表!$J$3:$K$15,2,FALSE)&amp;VLOOKUP(一般!S2600,コード表!$M$3:$N$34,2,FALSE))</f>
        <v/>
      </c>
      <c r="J2596" s="8">
        <f>一般!T2600</f>
        <v>0</v>
      </c>
      <c r="K2596" s="8" t="str">
        <f>IF(ISERROR(VLOOKUP(一般!U2600,コード表!$P$3:$Q$52,2,FALSE)),"",VLOOKUP(一般!U2600,コード表!$P$3:$Q$52,2,FALSE))</f>
        <v/>
      </c>
    </row>
    <row r="2597" spans="1:11" ht="20.100000000000001" customHeight="1" x14ac:dyDescent="0.15">
      <c r="A2597" s="8">
        <v>710</v>
      </c>
      <c r="B2597" s="18" t="b">
        <f>IF(一般!B2601="出",IF(ISERROR(VLOOKUP(一般!C2601,コード表!$D$3:$E$7,2,FALSE)&amp;VLOOKUP(一般!D2601,コード表!$G$3:$H$67,2,FALSE)&amp;VLOOKUP(一般!E2601,コード表!$J$3:$K$15,2,FALSE)&amp;VLOOKUP(一般!F2601,コード表!$M$3:$N$34,2,FALSE)),"",VLOOKUP(一般!C2601,コード表!$D$3:$E$7,2,FALSE)&amp;VLOOKUP(一般!D2601,コード表!$G$3:$H$67,2,FALSE)&amp;VLOOKUP(一般!E2601,コード表!$J$3:$K$15,2,FALSE)&amp;VLOOKUP(一般!F2601,コード表!$M$3:$N$34,2,FALSE)))</f>
        <v>0</v>
      </c>
      <c r="C2597" s="17" t="str">
        <f>一般!I2601&amp;" "&amp;一般!J2601</f>
        <v xml:space="preserve"> </v>
      </c>
      <c r="D2597" s="17" t="str">
        <f>一般!G2601&amp;"　"&amp;一般!H2601</f>
        <v>　</v>
      </c>
      <c r="E2597" s="18" t="str">
        <f>IF(ISERROR(VLOOKUP(一般!K2601,コード表!$D$3:$E$7,2,FALSE)&amp;VLOOKUP(一般!L2601,コード表!$G$3:$H$67,2,FALSE)&amp;VLOOKUP(一般!M2601,コード表!$J$3:$K$15,2,FALSE)&amp;VLOOKUP(一般!N2601,コード表!$M$3:$N$34,2,FALSE)),"",VLOOKUP(一般!K2601,コード表!$D$3:$E$7,2,FALSE)&amp;VLOOKUP(一般!L2601,コード表!$G$3:$H$67,2,FALSE)&amp;VLOOKUP(一般!M2601,コード表!$J$3:$K$15,2,FALSE)&amp;VLOOKUP(一般!N2601,コード表!$M$3:$N$34,2,FALSE))</f>
        <v/>
      </c>
      <c r="F2597" s="18"/>
      <c r="G2597" s="18"/>
      <c r="H2597" s="18" t="str">
        <f>IF(ISERROR(VLOOKUP(一般!O2601,コード表!$S$3:$T$11,2,FALSE)),"",VLOOKUP(一般!O2601,コード表!$S$3:$T$11,2,FALSE))</f>
        <v/>
      </c>
      <c r="I2597" s="18" t="str">
        <f>IF(ISERROR(VLOOKUP(一般!P2601,コード表!$D$3:$E$7,2,FALSE)&amp;VLOOKUP(一般!Q2601,コード表!$G$3:$H$67,2,FALSE)&amp;VLOOKUP(一般!R2601,コード表!$J$3:$K$15,2,FALSE)&amp;VLOOKUP(一般!S2601,コード表!$M$3:$N$34,2,FALSE)),"",VLOOKUP(一般!P2601,コード表!$D$3:$E$7,2,FALSE)&amp;VLOOKUP(一般!Q2601,コード表!$G$3:$H$67,2,FALSE)&amp;VLOOKUP(一般!R2601,コード表!$J$3:$K$15,2,FALSE)&amp;VLOOKUP(一般!S2601,コード表!$M$3:$N$34,2,FALSE))</f>
        <v/>
      </c>
      <c r="J2597" s="8">
        <f>一般!T2601</f>
        <v>0</v>
      </c>
      <c r="K2597" s="8" t="str">
        <f>IF(ISERROR(VLOOKUP(一般!U2601,コード表!$P$3:$Q$52,2,FALSE)),"",VLOOKUP(一般!U2601,コード表!$P$3:$Q$52,2,FALSE))</f>
        <v/>
      </c>
    </row>
    <row r="2598" spans="1:11" ht="20.100000000000001" customHeight="1" x14ac:dyDescent="0.15">
      <c r="A2598" s="8">
        <v>710</v>
      </c>
      <c r="B2598" s="18" t="b">
        <f>IF(一般!B2602="出",IF(ISERROR(VLOOKUP(一般!C2602,コード表!$D$3:$E$7,2,FALSE)&amp;VLOOKUP(一般!D2602,コード表!$G$3:$H$67,2,FALSE)&amp;VLOOKUP(一般!E2602,コード表!$J$3:$K$15,2,FALSE)&amp;VLOOKUP(一般!F2602,コード表!$M$3:$N$34,2,FALSE)),"",VLOOKUP(一般!C2602,コード表!$D$3:$E$7,2,FALSE)&amp;VLOOKUP(一般!D2602,コード表!$G$3:$H$67,2,FALSE)&amp;VLOOKUP(一般!E2602,コード表!$J$3:$K$15,2,FALSE)&amp;VLOOKUP(一般!F2602,コード表!$M$3:$N$34,2,FALSE)))</f>
        <v>0</v>
      </c>
      <c r="C2598" s="17" t="str">
        <f>一般!I2602&amp;" "&amp;一般!J2602</f>
        <v xml:space="preserve"> </v>
      </c>
      <c r="D2598" s="17" t="str">
        <f>一般!G2602&amp;"　"&amp;一般!H2602</f>
        <v>　</v>
      </c>
      <c r="E2598" s="18" t="str">
        <f>IF(ISERROR(VLOOKUP(一般!K2602,コード表!$D$3:$E$7,2,FALSE)&amp;VLOOKUP(一般!L2602,コード表!$G$3:$H$67,2,FALSE)&amp;VLOOKUP(一般!M2602,コード表!$J$3:$K$15,2,FALSE)&amp;VLOOKUP(一般!N2602,コード表!$M$3:$N$34,2,FALSE)),"",VLOOKUP(一般!K2602,コード表!$D$3:$E$7,2,FALSE)&amp;VLOOKUP(一般!L2602,コード表!$G$3:$H$67,2,FALSE)&amp;VLOOKUP(一般!M2602,コード表!$J$3:$K$15,2,FALSE)&amp;VLOOKUP(一般!N2602,コード表!$M$3:$N$34,2,FALSE))</f>
        <v/>
      </c>
      <c r="F2598" s="18"/>
      <c r="G2598" s="18"/>
      <c r="H2598" s="18" t="str">
        <f>IF(ISERROR(VLOOKUP(一般!O2602,コード表!$S$3:$T$11,2,FALSE)),"",VLOOKUP(一般!O2602,コード表!$S$3:$T$11,2,FALSE))</f>
        <v/>
      </c>
      <c r="I2598" s="18" t="str">
        <f>IF(ISERROR(VLOOKUP(一般!P2602,コード表!$D$3:$E$7,2,FALSE)&amp;VLOOKUP(一般!Q2602,コード表!$G$3:$H$67,2,FALSE)&amp;VLOOKUP(一般!R2602,コード表!$J$3:$K$15,2,FALSE)&amp;VLOOKUP(一般!S2602,コード表!$M$3:$N$34,2,FALSE)),"",VLOOKUP(一般!P2602,コード表!$D$3:$E$7,2,FALSE)&amp;VLOOKUP(一般!Q2602,コード表!$G$3:$H$67,2,FALSE)&amp;VLOOKUP(一般!R2602,コード表!$J$3:$K$15,2,FALSE)&amp;VLOOKUP(一般!S2602,コード表!$M$3:$N$34,2,FALSE))</f>
        <v/>
      </c>
      <c r="J2598" s="8">
        <f>一般!T2602</f>
        <v>0</v>
      </c>
      <c r="K2598" s="8" t="str">
        <f>IF(ISERROR(VLOOKUP(一般!U2602,コード表!$P$3:$Q$52,2,FALSE)),"",VLOOKUP(一般!U2602,コード表!$P$3:$Q$52,2,FALSE))</f>
        <v/>
      </c>
    </row>
    <row r="2599" spans="1:11" ht="20.100000000000001" customHeight="1" x14ac:dyDescent="0.15">
      <c r="A2599" s="8">
        <v>710</v>
      </c>
      <c r="B2599" s="18" t="b">
        <f>IF(一般!B2603="出",IF(ISERROR(VLOOKUP(一般!C2603,コード表!$D$3:$E$7,2,FALSE)&amp;VLOOKUP(一般!D2603,コード表!$G$3:$H$67,2,FALSE)&amp;VLOOKUP(一般!E2603,コード表!$J$3:$K$15,2,FALSE)&amp;VLOOKUP(一般!F2603,コード表!$M$3:$N$34,2,FALSE)),"",VLOOKUP(一般!C2603,コード表!$D$3:$E$7,2,FALSE)&amp;VLOOKUP(一般!D2603,コード表!$G$3:$H$67,2,FALSE)&amp;VLOOKUP(一般!E2603,コード表!$J$3:$K$15,2,FALSE)&amp;VLOOKUP(一般!F2603,コード表!$M$3:$N$34,2,FALSE)))</f>
        <v>0</v>
      </c>
      <c r="C2599" s="17" t="str">
        <f>一般!I2603&amp;" "&amp;一般!J2603</f>
        <v xml:space="preserve"> </v>
      </c>
      <c r="D2599" s="17" t="str">
        <f>一般!G2603&amp;"　"&amp;一般!H2603</f>
        <v>　</v>
      </c>
      <c r="E2599" s="18" t="str">
        <f>IF(ISERROR(VLOOKUP(一般!K2603,コード表!$D$3:$E$7,2,FALSE)&amp;VLOOKUP(一般!L2603,コード表!$G$3:$H$67,2,FALSE)&amp;VLOOKUP(一般!M2603,コード表!$J$3:$K$15,2,FALSE)&amp;VLOOKUP(一般!N2603,コード表!$M$3:$N$34,2,FALSE)),"",VLOOKUP(一般!K2603,コード表!$D$3:$E$7,2,FALSE)&amp;VLOOKUP(一般!L2603,コード表!$G$3:$H$67,2,FALSE)&amp;VLOOKUP(一般!M2603,コード表!$J$3:$K$15,2,FALSE)&amp;VLOOKUP(一般!N2603,コード表!$M$3:$N$34,2,FALSE))</f>
        <v/>
      </c>
      <c r="F2599" s="18"/>
      <c r="G2599" s="18"/>
      <c r="H2599" s="18" t="str">
        <f>IF(ISERROR(VLOOKUP(一般!O2603,コード表!$S$3:$T$11,2,FALSE)),"",VLOOKUP(一般!O2603,コード表!$S$3:$T$11,2,FALSE))</f>
        <v/>
      </c>
      <c r="I2599" s="18" t="str">
        <f>IF(ISERROR(VLOOKUP(一般!P2603,コード表!$D$3:$E$7,2,FALSE)&amp;VLOOKUP(一般!Q2603,コード表!$G$3:$H$67,2,FALSE)&amp;VLOOKUP(一般!R2603,コード表!$J$3:$K$15,2,FALSE)&amp;VLOOKUP(一般!S2603,コード表!$M$3:$N$34,2,FALSE)),"",VLOOKUP(一般!P2603,コード表!$D$3:$E$7,2,FALSE)&amp;VLOOKUP(一般!Q2603,コード表!$G$3:$H$67,2,FALSE)&amp;VLOOKUP(一般!R2603,コード表!$J$3:$K$15,2,FALSE)&amp;VLOOKUP(一般!S2603,コード表!$M$3:$N$34,2,FALSE))</f>
        <v/>
      </c>
      <c r="J2599" s="8">
        <f>一般!T2603</f>
        <v>0</v>
      </c>
      <c r="K2599" s="8" t="str">
        <f>IF(ISERROR(VLOOKUP(一般!U2603,コード表!$P$3:$Q$52,2,FALSE)),"",VLOOKUP(一般!U2603,コード表!$P$3:$Q$52,2,FALSE))</f>
        <v/>
      </c>
    </row>
    <row r="2600" spans="1:11" ht="20.100000000000001" customHeight="1" x14ac:dyDescent="0.15">
      <c r="A2600" s="8">
        <v>710</v>
      </c>
      <c r="B2600" s="18" t="b">
        <f>IF(一般!B2604="出",IF(ISERROR(VLOOKUP(一般!C2604,コード表!$D$3:$E$7,2,FALSE)&amp;VLOOKUP(一般!D2604,コード表!$G$3:$H$67,2,FALSE)&amp;VLOOKUP(一般!E2604,コード表!$J$3:$K$15,2,FALSE)&amp;VLOOKUP(一般!F2604,コード表!$M$3:$N$34,2,FALSE)),"",VLOOKUP(一般!C2604,コード表!$D$3:$E$7,2,FALSE)&amp;VLOOKUP(一般!D2604,コード表!$G$3:$H$67,2,FALSE)&amp;VLOOKUP(一般!E2604,コード表!$J$3:$K$15,2,FALSE)&amp;VLOOKUP(一般!F2604,コード表!$M$3:$N$34,2,FALSE)))</f>
        <v>0</v>
      </c>
      <c r="C2600" s="17" t="str">
        <f>一般!I2604&amp;" "&amp;一般!J2604</f>
        <v xml:space="preserve"> </v>
      </c>
      <c r="D2600" s="17" t="str">
        <f>一般!G2604&amp;"　"&amp;一般!H2604</f>
        <v>　</v>
      </c>
      <c r="E2600" s="18" t="str">
        <f>IF(ISERROR(VLOOKUP(一般!K2604,コード表!$D$3:$E$7,2,FALSE)&amp;VLOOKUP(一般!L2604,コード表!$G$3:$H$67,2,FALSE)&amp;VLOOKUP(一般!M2604,コード表!$J$3:$K$15,2,FALSE)&amp;VLOOKUP(一般!N2604,コード表!$M$3:$N$34,2,FALSE)),"",VLOOKUP(一般!K2604,コード表!$D$3:$E$7,2,FALSE)&amp;VLOOKUP(一般!L2604,コード表!$G$3:$H$67,2,FALSE)&amp;VLOOKUP(一般!M2604,コード表!$J$3:$K$15,2,FALSE)&amp;VLOOKUP(一般!N2604,コード表!$M$3:$N$34,2,FALSE))</f>
        <v/>
      </c>
      <c r="F2600" s="18"/>
      <c r="G2600" s="18"/>
      <c r="H2600" s="18" t="str">
        <f>IF(ISERROR(VLOOKUP(一般!O2604,コード表!$S$3:$T$11,2,FALSE)),"",VLOOKUP(一般!O2604,コード表!$S$3:$T$11,2,FALSE))</f>
        <v/>
      </c>
      <c r="I2600" s="18" t="str">
        <f>IF(ISERROR(VLOOKUP(一般!P2604,コード表!$D$3:$E$7,2,FALSE)&amp;VLOOKUP(一般!Q2604,コード表!$G$3:$H$67,2,FALSE)&amp;VLOOKUP(一般!R2604,コード表!$J$3:$K$15,2,FALSE)&amp;VLOOKUP(一般!S2604,コード表!$M$3:$N$34,2,FALSE)),"",VLOOKUP(一般!P2604,コード表!$D$3:$E$7,2,FALSE)&amp;VLOOKUP(一般!Q2604,コード表!$G$3:$H$67,2,FALSE)&amp;VLOOKUP(一般!R2604,コード表!$J$3:$K$15,2,FALSE)&amp;VLOOKUP(一般!S2604,コード表!$M$3:$N$34,2,FALSE))</f>
        <v/>
      </c>
      <c r="J2600" s="8">
        <f>一般!T2604</f>
        <v>0</v>
      </c>
      <c r="K2600" s="8" t="str">
        <f>IF(ISERROR(VLOOKUP(一般!U2604,コード表!$P$3:$Q$52,2,FALSE)),"",VLOOKUP(一般!U2604,コード表!$P$3:$Q$52,2,FALSE))</f>
        <v/>
      </c>
    </row>
    <row r="2601" spans="1:11" ht="20.100000000000001" customHeight="1" x14ac:dyDescent="0.15">
      <c r="A2601" s="8">
        <v>710</v>
      </c>
      <c r="B2601" s="18" t="b">
        <f>IF(一般!B2605="出",IF(ISERROR(VLOOKUP(一般!C2605,コード表!$D$3:$E$7,2,FALSE)&amp;VLOOKUP(一般!D2605,コード表!$G$3:$H$67,2,FALSE)&amp;VLOOKUP(一般!E2605,コード表!$J$3:$K$15,2,FALSE)&amp;VLOOKUP(一般!F2605,コード表!$M$3:$N$34,2,FALSE)),"",VLOOKUP(一般!C2605,コード表!$D$3:$E$7,2,FALSE)&amp;VLOOKUP(一般!D2605,コード表!$G$3:$H$67,2,FALSE)&amp;VLOOKUP(一般!E2605,コード表!$J$3:$K$15,2,FALSE)&amp;VLOOKUP(一般!F2605,コード表!$M$3:$N$34,2,FALSE)))</f>
        <v>0</v>
      </c>
      <c r="C2601" s="17" t="str">
        <f>一般!I2605&amp;" "&amp;一般!J2605</f>
        <v xml:space="preserve"> </v>
      </c>
      <c r="D2601" s="17" t="str">
        <f>一般!G2605&amp;"　"&amp;一般!H2605</f>
        <v>　</v>
      </c>
      <c r="E2601" s="18" t="str">
        <f>IF(ISERROR(VLOOKUP(一般!K2605,コード表!$D$3:$E$7,2,FALSE)&amp;VLOOKUP(一般!L2605,コード表!$G$3:$H$67,2,FALSE)&amp;VLOOKUP(一般!M2605,コード表!$J$3:$K$15,2,FALSE)&amp;VLOOKUP(一般!N2605,コード表!$M$3:$N$34,2,FALSE)),"",VLOOKUP(一般!K2605,コード表!$D$3:$E$7,2,FALSE)&amp;VLOOKUP(一般!L2605,コード表!$G$3:$H$67,2,FALSE)&amp;VLOOKUP(一般!M2605,コード表!$J$3:$K$15,2,FALSE)&amp;VLOOKUP(一般!N2605,コード表!$M$3:$N$34,2,FALSE))</f>
        <v/>
      </c>
      <c r="F2601" s="18"/>
      <c r="G2601" s="18"/>
      <c r="H2601" s="18" t="str">
        <f>IF(ISERROR(VLOOKUP(一般!O2605,コード表!$S$3:$T$11,2,FALSE)),"",VLOOKUP(一般!O2605,コード表!$S$3:$T$11,2,FALSE))</f>
        <v/>
      </c>
      <c r="I2601" s="18" t="str">
        <f>IF(ISERROR(VLOOKUP(一般!P2605,コード表!$D$3:$E$7,2,FALSE)&amp;VLOOKUP(一般!Q2605,コード表!$G$3:$H$67,2,FALSE)&amp;VLOOKUP(一般!R2605,コード表!$J$3:$K$15,2,FALSE)&amp;VLOOKUP(一般!S2605,コード表!$M$3:$N$34,2,FALSE)),"",VLOOKUP(一般!P2605,コード表!$D$3:$E$7,2,FALSE)&amp;VLOOKUP(一般!Q2605,コード表!$G$3:$H$67,2,FALSE)&amp;VLOOKUP(一般!R2605,コード表!$J$3:$K$15,2,FALSE)&amp;VLOOKUP(一般!S2605,コード表!$M$3:$N$34,2,FALSE))</f>
        <v/>
      </c>
      <c r="J2601" s="8">
        <f>一般!T2605</f>
        <v>0</v>
      </c>
      <c r="K2601" s="8" t="str">
        <f>IF(ISERROR(VLOOKUP(一般!U2605,コード表!$P$3:$Q$52,2,FALSE)),"",VLOOKUP(一般!U2605,コード表!$P$3:$Q$52,2,FALSE))</f>
        <v/>
      </c>
    </row>
    <row r="2602" spans="1:11" ht="20.100000000000001" customHeight="1" x14ac:dyDescent="0.15">
      <c r="A2602" s="8">
        <v>710</v>
      </c>
      <c r="B2602" s="18" t="b">
        <f>IF(一般!B2606="出",IF(ISERROR(VLOOKUP(一般!C2606,コード表!$D$3:$E$7,2,FALSE)&amp;VLOOKUP(一般!D2606,コード表!$G$3:$H$67,2,FALSE)&amp;VLOOKUP(一般!E2606,コード表!$J$3:$K$15,2,FALSE)&amp;VLOOKUP(一般!F2606,コード表!$M$3:$N$34,2,FALSE)),"",VLOOKUP(一般!C2606,コード表!$D$3:$E$7,2,FALSE)&amp;VLOOKUP(一般!D2606,コード表!$G$3:$H$67,2,FALSE)&amp;VLOOKUP(一般!E2606,コード表!$J$3:$K$15,2,FALSE)&amp;VLOOKUP(一般!F2606,コード表!$M$3:$N$34,2,FALSE)))</f>
        <v>0</v>
      </c>
      <c r="C2602" s="17" t="str">
        <f>一般!I2606&amp;" "&amp;一般!J2606</f>
        <v xml:space="preserve"> </v>
      </c>
      <c r="D2602" s="17" t="str">
        <f>一般!G2606&amp;"　"&amp;一般!H2606</f>
        <v>　</v>
      </c>
      <c r="E2602" s="18" t="str">
        <f>IF(ISERROR(VLOOKUP(一般!K2606,コード表!$D$3:$E$7,2,FALSE)&amp;VLOOKUP(一般!L2606,コード表!$G$3:$H$67,2,FALSE)&amp;VLOOKUP(一般!M2606,コード表!$J$3:$K$15,2,FALSE)&amp;VLOOKUP(一般!N2606,コード表!$M$3:$N$34,2,FALSE)),"",VLOOKUP(一般!K2606,コード表!$D$3:$E$7,2,FALSE)&amp;VLOOKUP(一般!L2606,コード表!$G$3:$H$67,2,FALSE)&amp;VLOOKUP(一般!M2606,コード表!$J$3:$K$15,2,FALSE)&amp;VLOOKUP(一般!N2606,コード表!$M$3:$N$34,2,FALSE))</f>
        <v/>
      </c>
      <c r="F2602" s="18"/>
      <c r="G2602" s="18"/>
      <c r="H2602" s="18" t="str">
        <f>IF(ISERROR(VLOOKUP(一般!O2606,コード表!$S$3:$T$11,2,FALSE)),"",VLOOKUP(一般!O2606,コード表!$S$3:$T$11,2,FALSE))</f>
        <v/>
      </c>
      <c r="I2602" s="18" t="str">
        <f>IF(ISERROR(VLOOKUP(一般!P2606,コード表!$D$3:$E$7,2,FALSE)&amp;VLOOKUP(一般!Q2606,コード表!$G$3:$H$67,2,FALSE)&amp;VLOOKUP(一般!R2606,コード表!$J$3:$K$15,2,FALSE)&amp;VLOOKUP(一般!S2606,コード表!$M$3:$N$34,2,FALSE)),"",VLOOKUP(一般!P2606,コード表!$D$3:$E$7,2,FALSE)&amp;VLOOKUP(一般!Q2606,コード表!$G$3:$H$67,2,FALSE)&amp;VLOOKUP(一般!R2606,コード表!$J$3:$K$15,2,FALSE)&amp;VLOOKUP(一般!S2606,コード表!$M$3:$N$34,2,FALSE))</f>
        <v/>
      </c>
      <c r="J2602" s="8">
        <f>一般!T2606</f>
        <v>0</v>
      </c>
      <c r="K2602" s="8" t="str">
        <f>IF(ISERROR(VLOOKUP(一般!U2606,コード表!$P$3:$Q$52,2,FALSE)),"",VLOOKUP(一般!U2606,コード表!$P$3:$Q$52,2,FALSE))</f>
        <v/>
      </c>
    </row>
    <row r="2603" spans="1:11" ht="20.100000000000001" customHeight="1" x14ac:dyDescent="0.15">
      <c r="A2603" s="8">
        <v>710</v>
      </c>
      <c r="B2603" s="18" t="b">
        <f>IF(一般!B2607="出",IF(ISERROR(VLOOKUP(一般!C2607,コード表!$D$3:$E$7,2,FALSE)&amp;VLOOKUP(一般!D2607,コード表!$G$3:$H$67,2,FALSE)&amp;VLOOKUP(一般!E2607,コード表!$J$3:$K$15,2,FALSE)&amp;VLOOKUP(一般!F2607,コード表!$M$3:$N$34,2,FALSE)),"",VLOOKUP(一般!C2607,コード表!$D$3:$E$7,2,FALSE)&amp;VLOOKUP(一般!D2607,コード表!$G$3:$H$67,2,FALSE)&amp;VLOOKUP(一般!E2607,コード表!$J$3:$K$15,2,FALSE)&amp;VLOOKUP(一般!F2607,コード表!$M$3:$N$34,2,FALSE)))</f>
        <v>0</v>
      </c>
      <c r="C2603" s="17" t="str">
        <f>一般!I2607&amp;" "&amp;一般!J2607</f>
        <v xml:space="preserve"> </v>
      </c>
      <c r="D2603" s="17" t="str">
        <f>一般!G2607&amp;"　"&amp;一般!H2607</f>
        <v>　</v>
      </c>
      <c r="E2603" s="18" t="str">
        <f>IF(ISERROR(VLOOKUP(一般!K2607,コード表!$D$3:$E$7,2,FALSE)&amp;VLOOKUP(一般!L2607,コード表!$G$3:$H$67,2,FALSE)&amp;VLOOKUP(一般!M2607,コード表!$J$3:$K$15,2,FALSE)&amp;VLOOKUP(一般!N2607,コード表!$M$3:$N$34,2,FALSE)),"",VLOOKUP(一般!K2607,コード表!$D$3:$E$7,2,FALSE)&amp;VLOOKUP(一般!L2607,コード表!$G$3:$H$67,2,FALSE)&amp;VLOOKUP(一般!M2607,コード表!$J$3:$K$15,2,FALSE)&amp;VLOOKUP(一般!N2607,コード表!$M$3:$N$34,2,FALSE))</f>
        <v/>
      </c>
      <c r="F2603" s="18"/>
      <c r="G2603" s="18"/>
      <c r="H2603" s="18" t="str">
        <f>IF(ISERROR(VLOOKUP(一般!O2607,コード表!$S$3:$T$11,2,FALSE)),"",VLOOKUP(一般!O2607,コード表!$S$3:$T$11,2,FALSE))</f>
        <v/>
      </c>
      <c r="I2603" s="18" t="str">
        <f>IF(ISERROR(VLOOKUP(一般!P2607,コード表!$D$3:$E$7,2,FALSE)&amp;VLOOKUP(一般!Q2607,コード表!$G$3:$H$67,2,FALSE)&amp;VLOOKUP(一般!R2607,コード表!$J$3:$K$15,2,FALSE)&amp;VLOOKUP(一般!S2607,コード表!$M$3:$N$34,2,FALSE)),"",VLOOKUP(一般!P2607,コード表!$D$3:$E$7,2,FALSE)&amp;VLOOKUP(一般!Q2607,コード表!$G$3:$H$67,2,FALSE)&amp;VLOOKUP(一般!R2607,コード表!$J$3:$K$15,2,FALSE)&amp;VLOOKUP(一般!S2607,コード表!$M$3:$N$34,2,FALSE))</f>
        <v/>
      </c>
      <c r="J2603" s="8">
        <f>一般!T2607</f>
        <v>0</v>
      </c>
      <c r="K2603" s="8" t="str">
        <f>IF(ISERROR(VLOOKUP(一般!U2607,コード表!$P$3:$Q$52,2,FALSE)),"",VLOOKUP(一般!U2607,コード表!$P$3:$Q$52,2,FALSE))</f>
        <v/>
      </c>
    </row>
    <row r="2604" spans="1:11" ht="20.100000000000001" customHeight="1" x14ac:dyDescent="0.15">
      <c r="A2604" s="8">
        <v>710</v>
      </c>
      <c r="B2604" s="18" t="b">
        <f>IF(一般!B2608="出",IF(ISERROR(VLOOKUP(一般!C2608,コード表!$D$3:$E$7,2,FALSE)&amp;VLOOKUP(一般!D2608,コード表!$G$3:$H$67,2,FALSE)&amp;VLOOKUP(一般!E2608,コード表!$J$3:$K$15,2,FALSE)&amp;VLOOKUP(一般!F2608,コード表!$M$3:$N$34,2,FALSE)),"",VLOOKUP(一般!C2608,コード表!$D$3:$E$7,2,FALSE)&amp;VLOOKUP(一般!D2608,コード表!$G$3:$H$67,2,FALSE)&amp;VLOOKUP(一般!E2608,コード表!$J$3:$K$15,2,FALSE)&amp;VLOOKUP(一般!F2608,コード表!$M$3:$N$34,2,FALSE)))</f>
        <v>0</v>
      </c>
      <c r="C2604" s="17" t="str">
        <f>一般!I2608&amp;" "&amp;一般!J2608</f>
        <v xml:space="preserve"> </v>
      </c>
      <c r="D2604" s="17" t="str">
        <f>一般!G2608&amp;"　"&amp;一般!H2608</f>
        <v>　</v>
      </c>
      <c r="E2604" s="18" t="str">
        <f>IF(ISERROR(VLOOKUP(一般!K2608,コード表!$D$3:$E$7,2,FALSE)&amp;VLOOKUP(一般!L2608,コード表!$G$3:$H$67,2,FALSE)&amp;VLOOKUP(一般!M2608,コード表!$J$3:$K$15,2,FALSE)&amp;VLOOKUP(一般!N2608,コード表!$M$3:$N$34,2,FALSE)),"",VLOOKUP(一般!K2608,コード表!$D$3:$E$7,2,FALSE)&amp;VLOOKUP(一般!L2608,コード表!$G$3:$H$67,2,FALSE)&amp;VLOOKUP(一般!M2608,コード表!$J$3:$K$15,2,FALSE)&amp;VLOOKUP(一般!N2608,コード表!$M$3:$N$34,2,FALSE))</f>
        <v/>
      </c>
      <c r="F2604" s="18"/>
      <c r="G2604" s="18"/>
      <c r="H2604" s="18" t="str">
        <f>IF(ISERROR(VLOOKUP(一般!O2608,コード表!$S$3:$T$11,2,FALSE)),"",VLOOKUP(一般!O2608,コード表!$S$3:$T$11,2,FALSE))</f>
        <v/>
      </c>
      <c r="I2604" s="18" t="str">
        <f>IF(ISERROR(VLOOKUP(一般!P2608,コード表!$D$3:$E$7,2,FALSE)&amp;VLOOKUP(一般!Q2608,コード表!$G$3:$H$67,2,FALSE)&amp;VLOOKUP(一般!R2608,コード表!$J$3:$K$15,2,FALSE)&amp;VLOOKUP(一般!S2608,コード表!$M$3:$N$34,2,FALSE)),"",VLOOKUP(一般!P2608,コード表!$D$3:$E$7,2,FALSE)&amp;VLOOKUP(一般!Q2608,コード表!$G$3:$H$67,2,FALSE)&amp;VLOOKUP(一般!R2608,コード表!$J$3:$K$15,2,FALSE)&amp;VLOOKUP(一般!S2608,コード表!$M$3:$N$34,2,FALSE))</f>
        <v/>
      </c>
      <c r="J2604" s="8">
        <f>一般!T2608</f>
        <v>0</v>
      </c>
      <c r="K2604" s="8" t="str">
        <f>IF(ISERROR(VLOOKUP(一般!U2608,コード表!$P$3:$Q$52,2,FALSE)),"",VLOOKUP(一般!U2608,コード表!$P$3:$Q$52,2,FALSE))</f>
        <v/>
      </c>
    </row>
    <row r="2605" spans="1:11" ht="20.100000000000001" customHeight="1" x14ac:dyDescent="0.15">
      <c r="A2605" s="8">
        <v>710</v>
      </c>
      <c r="B2605" s="18" t="b">
        <f>IF(一般!B2609="出",IF(ISERROR(VLOOKUP(一般!C2609,コード表!$D$3:$E$7,2,FALSE)&amp;VLOOKUP(一般!D2609,コード表!$G$3:$H$67,2,FALSE)&amp;VLOOKUP(一般!E2609,コード表!$J$3:$K$15,2,FALSE)&amp;VLOOKUP(一般!F2609,コード表!$M$3:$N$34,2,FALSE)),"",VLOOKUP(一般!C2609,コード表!$D$3:$E$7,2,FALSE)&amp;VLOOKUP(一般!D2609,コード表!$G$3:$H$67,2,FALSE)&amp;VLOOKUP(一般!E2609,コード表!$J$3:$K$15,2,FALSE)&amp;VLOOKUP(一般!F2609,コード表!$M$3:$N$34,2,FALSE)))</f>
        <v>0</v>
      </c>
      <c r="C2605" s="17" t="str">
        <f>一般!I2609&amp;" "&amp;一般!J2609</f>
        <v xml:space="preserve"> </v>
      </c>
      <c r="D2605" s="17" t="str">
        <f>一般!G2609&amp;"　"&amp;一般!H2609</f>
        <v>　</v>
      </c>
      <c r="E2605" s="18" t="str">
        <f>IF(ISERROR(VLOOKUP(一般!K2609,コード表!$D$3:$E$7,2,FALSE)&amp;VLOOKUP(一般!L2609,コード表!$G$3:$H$67,2,FALSE)&amp;VLOOKUP(一般!M2609,コード表!$J$3:$K$15,2,FALSE)&amp;VLOOKUP(一般!N2609,コード表!$M$3:$N$34,2,FALSE)),"",VLOOKUP(一般!K2609,コード表!$D$3:$E$7,2,FALSE)&amp;VLOOKUP(一般!L2609,コード表!$G$3:$H$67,2,FALSE)&amp;VLOOKUP(一般!M2609,コード表!$J$3:$K$15,2,FALSE)&amp;VLOOKUP(一般!N2609,コード表!$M$3:$N$34,2,FALSE))</f>
        <v/>
      </c>
      <c r="F2605" s="18"/>
      <c r="G2605" s="18"/>
      <c r="H2605" s="18" t="str">
        <f>IF(ISERROR(VLOOKUP(一般!O2609,コード表!$S$3:$T$11,2,FALSE)),"",VLOOKUP(一般!O2609,コード表!$S$3:$T$11,2,FALSE))</f>
        <v/>
      </c>
      <c r="I2605" s="18" t="str">
        <f>IF(ISERROR(VLOOKUP(一般!P2609,コード表!$D$3:$E$7,2,FALSE)&amp;VLOOKUP(一般!Q2609,コード表!$G$3:$H$67,2,FALSE)&amp;VLOOKUP(一般!R2609,コード表!$J$3:$K$15,2,FALSE)&amp;VLOOKUP(一般!S2609,コード表!$M$3:$N$34,2,FALSE)),"",VLOOKUP(一般!P2609,コード表!$D$3:$E$7,2,FALSE)&amp;VLOOKUP(一般!Q2609,コード表!$G$3:$H$67,2,FALSE)&amp;VLOOKUP(一般!R2609,コード表!$J$3:$K$15,2,FALSE)&amp;VLOOKUP(一般!S2609,コード表!$M$3:$N$34,2,FALSE))</f>
        <v/>
      </c>
      <c r="J2605" s="8">
        <f>一般!T2609</f>
        <v>0</v>
      </c>
      <c r="K2605" s="8" t="str">
        <f>IF(ISERROR(VLOOKUP(一般!U2609,コード表!$P$3:$Q$52,2,FALSE)),"",VLOOKUP(一般!U2609,コード表!$P$3:$Q$52,2,FALSE))</f>
        <v/>
      </c>
    </row>
    <row r="2606" spans="1:11" ht="20.100000000000001" customHeight="1" x14ac:dyDescent="0.15">
      <c r="A2606" s="8">
        <v>710</v>
      </c>
      <c r="B2606" s="18" t="b">
        <f>IF(一般!B2610="出",IF(ISERROR(VLOOKUP(一般!C2610,コード表!$D$3:$E$7,2,FALSE)&amp;VLOOKUP(一般!D2610,コード表!$G$3:$H$67,2,FALSE)&amp;VLOOKUP(一般!E2610,コード表!$J$3:$K$15,2,FALSE)&amp;VLOOKUP(一般!F2610,コード表!$M$3:$N$34,2,FALSE)),"",VLOOKUP(一般!C2610,コード表!$D$3:$E$7,2,FALSE)&amp;VLOOKUP(一般!D2610,コード表!$G$3:$H$67,2,FALSE)&amp;VLOOKUP(一般!E2610,コード表!$J$3:$K$15,2,FALSE)&amp;VLOOKUP(一般!F2610,コード表!$M$3:$N$34,2,FALSE)))</f>
        <v>0</v>
      </c>
      <c r="C2606" s="17" t="str">
        <f>一般!I2610&amp;" "&amp;一般!J2610</f>
        <v xml:space="preserve"> </v>
      </c>
      <c r="D2606" s="17" t="str">
        <f>一般!G2610&amp;"　"&amp;一般!H2610</f>
        <v>　</v>
      </c>
      <c r="E2606" s="18" t="str">
        <f>IF(ISERROR(VLOOKUP(一般!K2610,コード表!$D$3:$E$7,2,FALSE)&amp;VLOOKUP(一般!L2610,コード表!$G$3:$H$67,2,FALSE)&amp;VLOOKUP(一般!M2610,コード表!$J$3:$K$15,2,FALSE)&amp;VLOOKUP(一般!N2610,コード表!$M$3:$N$34,2,FALSE)),"",VLOOKUP(一般!K2610,コード表!$D$3:$E$7,2,FALSE)&amp;VLOOKUP(一般!L2610,コード表!$G$3:$H$67,2,FALSE)&amp;VLOOKUP(一般!M2610,コード表!$J$3:$K$15,2,FALSE)&amp;VLOOKUP(一般!N2610,コード表!$M$3:$N$34,2,FALSE))</f>
        <v/>
      </c>
      <c r="F2606" s="18"/>
      <c r="G2606" s="18"/>
      <c r="H2606" s="18" t="str">
        <f>IF(ISERROR(VLOOKUP(一般!O2610,コード表!$S$3:$T$11,2,FALSE)),"",VLOOKUP(一般!O2610,コード表!$S$3:$T$11,2,FALSE))</f>
        <v/>
      </c>
      <c r="I2606" s="18" t="str">
        <f>IF(ISERROR(VLOOKUP(一般!P2610,コード表!$D$3:$E$7,2,FALSE)&amp;VLOOKUP(一般!Q2610,コード表!$G$3:$H$67,2,FALSE)&amp;VLOOKUP(一般!R2610,コード表!$J$3:$K$15,2,FALSE)&amp;VLOOKUP(一般!S2610,コード表!$M$3:$N$34,2,FALSE)),"",VLOOKUP(一般!P2610,コード表!$D$3:$E$7,2,FALSE)&amp;VLOOKUP(一般!Q2610,コード表!$G$3:$H$67,2,FALSE)&amp;VLOOKUP(一般!R2610,コード表!$J$3:$K$15,2,FALSE)&amp;VLOOKUP(一般!S2610,コード表!$M$3:$N$34,2,FALSE))</f>
        <v/>
      </c>
      <c r="J2606" s="8">
        <f>一般!T2610</f>
        <v>0</v>
      </c>
      <c r="K2606" s="8" t="str">
        <f>IF(ISERROR(VLOOKUP(一般!U2610,コード表!$P$3:$Q$52,2,FALSE)),"",VLOOKUP(一般!U2610,コード表!$P$3:$Q$52,2,FALSE))</f>
        <v/>
      </c>
    </row>
    <row r="2607" spans="1:11" ht="20.100000000000001" customHeight="1" x14ac:dyDescent="0.15">
      <c r="A2607" s="8">
        <v>710</v>
      </c>
      <c r="B2607" s="18" t="b">
        <f>IF(一般!B2611="出",IF(ISERROR(VLOOKUP(一般!C2611,コード表!$D$3:$E$7,2,FALSE)&amp;VLOOKUP(一般!D2611,コード表!$G$3:$H$67,2,FALSE)&amp;VLOOKUP(一般!E2611,コード表!$J$3:$K$15,2,FALSE)&amp;VLOOKUP(一般!F2611,コード表!$M$3:$N$34,2,FALSE)),"",VLOOKUP(一般!C2611,コード表!$D$3:$E$7,2,FALSE)&amp;VLOOKUP(一般!D2611,コード表!$G$3:$H$67,2,FALSE)&amp;VLOOKUP(一般!E2611,コード表!$J$3:$K$15,2,FALSE)&amp;VLOOKUP(一般!F2611,コード表!$M$3:$N$34,2,FALSE)))</f>
        <v>0</v>
      </c>
      <c r="C2607" s="17" t="str">
        <f>一般!I2611&amp;" "&amp;一般!J2611</f>
        <v xml:space="preserve"> </v>
      </c>
      <c r="D2607" s="17" t="str">
        <f>一般!G2611&amp;"　"&amp;一般!H2611</f>
        <v>　</v>
      </c>
      <c r="E2607" s="18" t="str">
        <f>IF(ISERROR(VLOOKUP(一般!K2611,コード表!$D$3:$E$7,2,FALSE)&amp;VLOOKUP(一般!L2611,コード表!$G$3:$H$67,2,FALSE)&amp;VLOOKUP(一般!M2611,コード表!$J$3:$K$15,2,FALSE)&amp;VLOOKUP(一般!N2611,コード表!$M$3:$N$34,2,FALSE)),"",VLOOKUP(一般!K2611,コード表!$D$3:$E$7,2,FALSE)&amp;VLOOKUP(一般!L2611,コード表!$G$3:$H$67,2,FALSE)&amp;VLOOKUP(一般!M2611,コード表!$J$3:$K$15,2,FALSE)&amp;VLOOKUP(一般!N2611,コード表!$M$3:$N$34,2,FALSE))</f>
        <v/>
      </c>
      <c r="F2607" s="18"/>
      <c r="G2607" s="18"/>
      <c r="H2607" s="18" t="str">
        <f>IF(ISERROR(VLOOKUP(一般!O2611,コード表!$S$3:$T$11,2,FALSE)),"",VLOOKUP(一般!O2611,コード表!$S$3:$T$11,2,FALSE))</f>
        <v/>
      </c>
      <c r="I2607" s="18" t="str">
        <f>IF(ISERROR(VLOOKUP(一般!P2611,コード表!$D$3:$E$7,2,FALSE)&amp;VLOOKUP(一般!Q2611,コード表!$G$3:$H$67,2,FALSE)&amp;VLOOKUP(一般!R2611,コード表!$J$3:$K$15,2,FALSE)&amp;VLOOKUP(一般!S2611,コード表!$M$3:$N$34,2,FALSE)),"",VLOOKUP(一般!P2611,コード表!$D$3:$E$7,2,FALSE)&amp;VLOOKUP(一般!Q2611,コード表!$G$3:$H$67,2,FALSE)&amp;VLOOKUP(一般!R2611,コード表!$J$3:$K$15,2,FALSE)&amp;VLOOKUP(一般!S2611,コード表!$M$3:$N$34,2,FALSE))</f>
        <v/>
      </c>
      <c r="J2607" s="8">
        <f>一般!T2611</f>
        <v>0</v>
      </c>
      <c r="K2607" s="8" t="str">
        <f>IF(ISERROR(VLOOKUP(一般!U2611,コード表!$P$3:$Q$52,2,FALSE)),"",VLOOKUP(一般!U2611,コード表!$P$3:$Q$52,2,FALSE))</f>
        <v/>
      </c>
    </row>
    <row r="2608" spans="1:11" ht="20.100000000000001" customHeight="1" x14ac:dyDescent="0.15">
      <c r="A2608" s="8">
        <v>710</v>
      </c>
      <c r="B2608" s="18" t="b">
        <f>IF(一般!B2612="出",IF(ISERROR(VLOOKUP(一般!C2612,コード表!$D$3:$E$7,2,FALSE)&amp;VLOOKUP(一般!D2612,コード表!$G$3:$H$67,2,FALSE)&amp;VLOOKUP(一般!E2612,コード表!$J$3:$K$15,2,FALSE)&amp;VLOOKUP(一般!F2612,コード表!$M$3:$N$34,2,FALSE)),"",VLOOKUP(一般!C2612,コード表!$D$3:$E$7,2,FALSE)&amp;VLOOKUP(一般!D2612,コード表!$G$3:$H$67,2,FALSE)&amp;VLOOKUP(一般!E2612,コード表!$J$3:$K$15,2,FALSE)&amp;VLOOKUP(一般!F2612,コード表!$M$3:$N$34,2,FALSE)))</f>
        <v>0</v>
      </c>
      <c r="C2608" s="17" t="str">
        <f>一般!I2612&amp;" "&amp;一般!J2612</f>
        <v xml:space="preserve"> </v>
      </c>
      <c r="D2608" s="17" t="str">
        <f>一般!G2612&amp;"　"&amp;一般!H2612</f>
        <v>　</v>
      </c>
      <c r="E2608" s="18" t="str">
        <f>IF(ISERROR(VLOOKUP(一般!K2612,コード表!$D$3:$E$7,2,FALSE)&amp;VLOOKUP(一般!L2612,コード表!$G$3:$H$67,2,FALSE)&amp;VLOOKUP(一般!M2612,コード表!$J$3:$K$15,2,FALSE)&amp;VLOOKUP(一般!N2612,コード表!$M$3:$N$34,2,FALSE)),"",VLOOKUP(一般!K2612,コード表!$D$3:$E$7,2,FALSE)&amp;VLOOKUP(一般!L2612,コード表!$G$3:$H$67,2,FALSE)&amp;VLOOKUP(一般!M2612,コード表!$J$3:$K$15,2,FALSE)&amp;VLOOKUP(一般!N2612,コード表!$M$3:$N$34,2,FALSE))</f>
        <v/>
      </c>
      <c r="F2608" s="18"/>
      <c r="G2608" s="18"/>
      <c r="H2608" s="18" t="str">
        <f>IF(ISERROR(VLOOKUP(一般!O2612,コード表!$S$3:$T$11,2,FALSE)),"",VLOOKUP(一般!O2612,コード表!$S$3:$T$11,2,FALSE))</f>
        <v/>
      </c>
      <c r="I2608" s="18" t="str">
        <f>IF(ISERROR(VLOOKUP(一般!P2612,コード表!$D$3:$E$7,2,FALSE)&amp;VLOOKUP(一般!Q2612,コード表!$G$3:$H$67,2,FALSE)&amp;VLOOKUP(一般!R2612,コード表!$J$3:$K$15,2,FALSE)&amp;VLOOKUP(一般!S2612,コード表!$M$3:$N$34,2,FALSE)),"",VLOOKUP(一般!P2612,コード表!$D$3:$E$7,2,FALSE)&amp;VLOOKUP(一般!Q2612,コード表!$G$3:$H$67,2,FALSE)&amp;VLOOKUP(一般!R2612,コード表!$J$3:$K$15,2,FALSE)&amp;VLOOKUP(一般!S2612,コード表!$M$3:$N$34,2,FALSE))</f>
        <v/>
      </c>
      <c r="J2608" s="8">
        <f>一般!T2612</f>
        <v>0</v>
      </c>
      <c r="K2608" s="8" t="str">
        <f>IF(ISERROR(VLOOKUP(一般!U2612,コード表!$P$3:$Q$52,2,FALSE)),"",VLOOKUP(一般!U2612,コード表!$P$3:$Q$52,2,FALSE))</f>
        <v/>
      </c>
    </row>
    <row r="2609" spans="1:11" ht="20.100000000000001" customHeight="1" x14ac:dyDescent="0.15">
      <c r="A2609" s="8">
        <v>710</v>
      </c>
      <c r="B2609" s="18" t="b">
        <f>IF(一般!B2613="出",IF(ISERROR(VLOOKUP(一般!C2613,コード表!$D$3:$E$7,2,FALSE)&amp;VLOOKUP(一般!D2613,コード表!$G$3:$H$67,2,FALSE)&amp;VLOOKUP(一般!E2613,コード表!$J$3:$K$15,2,FALSE)&amp;VLOOKUP(一般!F2613,コード表!$M$3:$N$34,2,FALSE)),"",VLOOKUP(一般!C2613,コード表!$D$3:$E$7,2,FALSE)&amp;VLOOKUP(一般!D2613,コード表!$G$3:$H$67,2,FALSE)&amp;VLOOKUP(一般!E2613,コード表!$J$3:$K$15,2,FALSE)&amp;VLOOKUP(一般!F2613,コード表!$M$3:$N$34,2,FALSE)))</f>
        <v>0</v>
      </c>
      <c r="C2609" s="17" t="str">
        <f>一般!I2613&amp;" "&amp;一般!J2613</f>
        <v xml:space="preserve"> </v>
      </c>
      <c r="D2609" s="17" t="str">
        <f>一般!G2613&amp;"　"&amp;一般!H2613</f>
        <v>　</v>
      </c>
      <c r="E2609" s="18" t="str">
        <f>IF(ISERROR(VLOOKUP(一般!K2613,コード表!$D$3:$E$7,2,FALSE)&amp;VLOOKUP(一般!L2613,コード表!$G$3:$H$67,2,FALSE)&amp;VLOOKUP(一般!M2613,コード表!$J$3:$K$15,2,FALSE)&amp;VLOOKUP(一般!N2613,コード表!$M$3:$N$34,2,FALSE)),"",VLOOKUP(一般!K2613,コード表!$D$3:$E$7,2,FALSE)&amp;VLOOKUP(一般!L2613,コード表!$G$3:$H$67,2,FALSE)&amp;VLOOKUP(一般!M2613,コード表!$J$3:$K$15,2,FALSE)&amp;VLOOKUP(一般!N2613,コード表!$M$3:$N$34,2,FALSE))</f>
        <v/>
      </c>
      <c r="F2609" s="18"/>
      <c r="G2609" s="18"/>
      <c r="H2609" s="18" t="str">
        <f>IF(ISERROR(VLOOKUP(一般!O2613,コード表!$S$3:$T$11,2,FALSE)),"",VLOOKUP(一般!O2613,コード表!$S$3:$T$11,2,FALSE))</f>
        <v/>
      </c>
      <c r="I2609" s="18" t="str">
        <f>IF(ISERROR(VLOOKUP(一般!P2613,コード表!$D$3:$E$7,2,FALSE)&amp;VLOOKUP(一般!Q2613,コード表!$G$3:$H$67,2,FALSE)&amp;VLOOKUP(一般!R2613,コード表!$J$3:$K$15,2,FALSE)&amp;VLOOKUP(一般!S2613,コード表!$M$3:$N$34,2,FALSE)),"",VLOOKUP(一般!P2613,コード表!$D$3:$E$7,2,FALSE)&amp;VLOOKUP(一般!Q2613,コード表!$G$3:$H$67,2,FALSE)&amp;VLOOKUP(一般!R2613,コード表!$J$3:$K$15,2,FALSE)&amp;VLOOKUP(一般!S2613,コード表!$M$3:$N$34,2,FALSE))</f>
        <v/>
      </c>
      <c r="J2609" s="8">
        <f>一般!T2613</f>
        <v>0</v>
      </c>
      <c r="K2609" s="8" t="str">
        <f>IF(ISERROR(VLOOKUP(一般!U2613,コード表!$P$3:$Q$52,2,FALSE)),"",VLOOKUP(一般!U2613,コード表!$P$3:$Q$52,2,FALSE))</f>
        <v/>
      </c>
    </row>
    <row r="2610" spans="1:11" ht="20.100000000000001" customHeight="1" x14ac:dyDescent="0.15">
      <c r="A2610" s="8">
        <v>710</v>
      </c>
      <c r="B2610" s="18" t="b">
        <f>IF(一般!B2614="出",IF(ISERROR(VLOOKUP(一般!C2614,コード表!$D$3:$E$7,2,FALSE)&amp;VLOOKUP(一般!D2614,コード表!$G$3:$H$67,2,FALSE)&amp;VLOOKUP(一般!E2614,コード表!$J$3:$K$15,2,FALSE)&amp;VLOOKUP(一般!F2614,コード表!$M$3:$N$34,2,FALSE)),"",VLOOKUP(一般!C2614,コード表!$D$3:$E$7,2,FALSE)&amp;VLOOKUP(一般!D2614,コード表!$G$3:$H$67,2,FALSE)&amp;VLOOKUP(一般!E2614,コード表!$J$3:$K$15,2,FALSE)&amp;VLOOKUP(一般!F2614,コード表!$M$3:$N$34,2,FALSE)))</f>
        <v>0</v>
      </c>
      <c r="C2610" s="17" t="str">
        <f>一般!I2614&amp;" "&amp;一般!J2614</f>
        <v xml:space="preserve"> </v>
      </c>
      <c r="D2610" s="17" t="str">
        <f>一般!G2614&amp;"　"&amp;一般!H2614</f>
        <v>　</v>
      </c>
      <c r="E2610" s="18" t="str">
        <f>IF(ISERROR(VLOOKUP(一般!K2614,コード表!$D$3:$E$7,2,FALSE)&amp;VLOOKUP(一般!L2614,コード表!$G$3:$H$67,2,FALSE)&amp;VLOOKUP(一般!M2614,コード表!$J$3:$K$15,2,FALSE)&amp;VLOOKUP(一般!N2614,コード表!$M$3:$N$34,2,FALSE)),"",VLOOKUP(一般!K2614,コード表!$D$3:$E$7,2,FALSE)&amp;VLOOKUP(一般!L2614,コード表!$G$3:$H$67,2,FALSE)&amp;VLOOKUP(一般!M2614,コード表!$J$3:$K$15,2,FALSE)&amp;VLOOKUP(一般!N2614,コード表!$M$3:$N$34,2,FALSE))</f>
        <v/>
      </c>
      <c r="F2610" s="18"/>
      <c r="G2610" s="18"/>
      <c r="H2610" s="18" t="str">
        <f>IF(ISERROR(VLOOKUP(一般!O2614,コード表!$S$3:$T$11,2,FALSE)),"",VLOOKUP(一般!O2614,コード表!$S$3:$T$11,2,FALSE))</f>
        <v/>
      </c>
      <c r="I2610" s="18" t="str">
        <f>IF(ISERROR(VLOOKUP(一般!P2614,コード表!$D$3:$E$7,2,FALSE)&amp;VLOOKUP(一般!Q2614,コード表!$G$3:$H$67,2,FALSE)&amp;VLOOKUP(一般!R2614,コード表!$J$3:$K$15,2,FALSE)&amp;VLOOKUP(一般!S2614,コード表!$M$3:$N$34,2,FALSE)),"",VLOOKUP(一般!P2614,コード表!$D$3:$E$7,2,FALSE)&amp;VLOOKUP(一般!Q2614,コード表!$G$3:$H$67,2,FALSE)&amp;VLOOKUP(一般!R2614,コード表!$J$3:$K$15,2,FALSE)&amp;VLOOKUP(一般!S2614,コード表!$M$3:$N$34,2,FALSE))</f>
        <v/>
      </c>
      <c r="J2610" s="8">
        <f>一般!T2614</f>
        <v>0</v>
      </c>
      <c r="K2610" s="8" t="str">
        <f>IF(ISERROR(VLOOKUP(一般!U2614,コード表!$P$3:$Q$52,2,FALSE)),"",VLOOKUP(一般!U2614,コード表!$P$3:$Q$52,2,FALSE))</f>
        <v/>
      </c>
    </row>
    <row r="2611" spans="1:11" ht="20.100000000000001" customHeight="1" x14ac:dyDescent="0.15">
      <c r="A2611" s="8">
        <v>710</v>
      </c>
      <c r="B2611" s="18" t="b">
        <f>IF(一般!B2615="出",IF(ISERROR(VLOOKUP(一般!C2615,コード表!$D$3:$E$7,2,FALSE)&amp;VLOOKUP(一般!D2615,コード表!$G$3:$H$67,2,FALSE)&amp;VLOOKUP(一般!E2615,コード表!$J$3:$K$15,2,FALSE)&amp;VLOOKUP(一般!F2615,コード表!$M$3:$N$34,2,FALSE)),"",VLOOKUP(一般!C2615,コード表!$D$3:$E$7,2,FALSE)&amp;VLOOKUP(一般!D2615,コード表!$G$3:$H$67,2,FALSE)&amp;VLOOKUP(一般!E2615,コード表!$J$3:$K$15,2,FALSE)&amp;VLOOKUP(一般!F2615,コード表!$M$3:$N$34,2,FALSE)))</f>
        <v>0</v>
      </c>
      <c r="C2611" s="17" t="str">
        <f>一般!I2615&amp;" "&amp;一般!J2615</f>
        <v xml:space="preserve"> </v>
      </c>
      <c r="D2611" s="17" t="str">
        <f>一般!G2615&amp;"　"&amp;一般!H2615</f>
        <v>　</v>
      </c>
      <c r="E2611" s="18" t="str">
        <f>IF(ISERROR(VLOOKUP(一般!K2615,コード表!$D$3:$E$7,2,FALSE)&amp;VLOOKUP(一般!L2615,コード表!$G$3:$H$67,2,FALSE)&amp;VLOOKUP(一般!M2615,コード表!$J$3:$K$15,2,FALSE)&amp;VLOOKUP(一般!N2615,コード表!$M$3:$N$34,2,FALSE)),"",VLOOKUP(一般!K2615,コード表!$D$3:$E$7,2,FALSE)&amp;VLOOKUP(一般!L2615,コード表!$G$3:$H$67,2,FALSE)&amp;VLOOKUP(一般!M2615,コード表!$J$3:$K$15,2,FALSE)&amp;VLOOKUP(一般!N2615,コード表!$M$3:$N$34,2,FALSE))</f>
        <v/>
      </c>
      <c r="F2611" s="18"/>
      <c r="G2611" s="18"/>
      <c r="H2611" s="18" t="str">
        <f>IF(ISERROR(VLOOKUP(一般!O2615,コード表!$S$3:$T$11,2,FALSE)),"",VLOOKUP(一般!O2615,コード表!$S$3:$T$11,2,FALSE))</f>
        <v/>
      </c>
      <c r="I2611" s="18" t="str">
        <f>IF(ISERROR(VLOOKUP(一般!P2615,コード表!$D$3:$E$7,2,FALSE)&amp;VLOOKUP(一般!Q2615,コード表!$G$3:$H$67,2,FALSE)&amp;VLOOKUP(一般!R2615,コード表!$J$3:$K$15,2,FALSE)&amp;VLOOKUP(一般!S2615,コード表!$M$3:$N$34,2,FALSE)),"",VLOOKUP(一般!P2615,コード表!$D$3:$E$7,2,FALSE)&amp;VLOOKUP(一般!Q2615,コード表!$G$3:$H$67,2,FALSE)&amp;VLOOKUP(一般!R2615,コード表!$J$3:$K$15,2,FALSE)&amp;VLOOKUP(一般!S2615,コード表!$M$3:$N$34,2,FALSE))</f>
        <v/>
      </c>
      <c r="J2611" s="8">
        <f>一般!T2615</f>
        <v>0</v>
      </c>
      <c r="K2611" s="8" t="str">
        <f>IF(ISERROR(VLOOKUP(一般!U2615,コード表!$P$3:$Q$52,2,FALSE)),"",VLOOKUP(一般!U2615,コード表!$P$3:$Q$52,2,FALSE))</f>
        <v/>
      </c>
    </row>
    <row r="2612" spans="1:11" ht="20.100000000000001" customHeight="1" x14ac:dyDescent="0.15">
      <c r="A2612" s="8">
        <v>710</v>
      </c>
      <c r="B2612" s="18" t="b">
        <f>IF(一般!B2616="出",IF(ISERROR(VLOOKUP(一般!C2616,コード表!$D$3:$E$7,2,FALSE)&amp;VLOOKUP(一般!D2616,コード表!$G$3:$H$67,2,FALSE)&amp;VLOOKUP(一般!E2616,コード表!$J$3:$K$15,2,FALSE)&amp;VLOOKUP(一般!F2616,コード表!$M$3:$N$34,2,FALSE)),"",VLOOKUP(一般!C2616,コード表!$D$3:$E$7,2,FALSE)&amp;VLOOKUP(一般!D2616,コード表!$G$3:$H$67,2,FALSE)&amp;VLOOKUP(一般!E2616,コード表!$J$3:$K$15,2,FALSE)&amp;VLOOKUP(一般!F2616,コード表!$M$3:$N$34,2,FALSE)))</f>
        <v>0</v>
      </c>
      <c r="C2612" s="17" t="str">
        <f>一般!I2616&amp;" "&amp;一般!J2616</f>
        <v xml:space="preserve"> </v>
      </c>
      <c r="D2612" s="17" t="str">
        <f>一般!G2616&amp;"　"&amp;一般!H2616</f>
        <v>　</v>
      </c>
      <c r="E2612" s="18" t="str">
        <f>IF(ISERROR(VLOOKUP(一般!K2616,コード表!$D$3:$E$7,2,FALSE)&amp;VLOOKUP(一般!L2616,コード表!$G$3:$H$67,2,FALSE)&amp;VLOOKUP(一般!M2616,コード表!$J$3:$K$15,2,FALSE)&amp;VLOOKUP(一般!N2616,コード表!$M$3:$N$34,2,FALSE)),"",VLOOKUP(一般!K2616,コード表!$D$3:$E$7,2,FALSE)&amp;VLOOKUP(一般!L2616,コード表!$G$3:$H$67,2,FALSE)&amp;VLOOKUP(一般!M2616,コード表!$J$3:$K$15,2,FALSE)&amp;VLOOKUP(一般!N2616,コード表!$M$3:$N$34,2,FALSE))</f>
        <v/>
      </c>
      <c r="F2612" s="18"/>
      <c r="G2612" s="18"/>
      <c r="H2612" s="18" t="str">
        <f>IF(ISERROR(VLOOKUP(一般!O2616,コード表!$S$3:$T$11,2,FALSE)),"",VLOOKUP(一般!O2616,コード表!$S$3:$T$11,2,FALSE))</f>
        <v/>
      </c>
      <c r="I2612" s="18" t="str">
        <f>IF(ISERROR(VLOOKUP(一般!P2616,コード表!$D$3:$E$7,2,FALSE)&amp;VLOOKUP(一般!Q2616,コード表!$G$3:$H$67,2,FALSE)&amp;VLOOKUP(一般!R2616,コード表!$J$3:$K$15,2,FALSE)&amp;VLOOKUP(一般!S2616,コード表!$M$3:$N$34,2,FALSE)),"",VLOOKUP(一般!P2616,コード表!$D$3:$E$7,2,FALSE)&amp;VLOOKUP(一般!Q2616,コード表!$G$3:$H$67,2,FALSE)&amp;VLOOKUP(一般!R2616,コード表!$J$3:$K$15,2,FALSE)&amp;VLOOKUP(一般!S2616,コード表!$M$3:$N$34,2,FALSE))</f>
        <v/>
      </c>
      <c r="J2612" s="8">
        <f>一般!T2616</f>
        <v>0</v>
      </c>
      <c r="K2612" s="8" t="str">
        <f>IF(ISERROR(VLOOKUP(一般!U2616,コード表!$P$3:$Q$52,2,FALSE)),"",VLOOKUP(一般!U2616,コード表!$P$3:$Q$52,2,FALSE))</f>
        <v/>
      </c>
    </row>
    <row r="2613" spans="1:11" ht="20.100000000000001" customHeight="1" x14ac:dyDescent="0.15">
      <c r="A2613" s="8">
        <v>710</v>
      </c>
      <c r="B2613" s="18" t="b">
        <f>IF(一般!B2617="出",IF(ISERROR(VLOOKUP(一般!C2617,コード表!$D$3:$E$7,2,FALSE)&amp;VLOOKUP(一般!D2617,コード表!$G$3:$H$67,2,FALSE)&amp;VLOOKUP(一般!E2617,コード表!$J$3:$K$15,2,FALSE)&amp;VLOOKUP(一般!F2617,コード表!$M$3:$N$34,2,FALSE)),"",VLOOKUP(一般!C2617,コード表!$D$3:$E$7,2,FALSE)&amp;VLOOKUP(一般!D2617,コード表!$G$3:$H$67,2,FALSE)&amp;VLOOKUP(一般!E2617,コード表!$J$3:$K$15,2,FALSE)&amp;VLOOKUP(一般!F2617,コード表!$M$3:$N$34,2,FALSE)))</f>
        <v>0</v>
      </c>
      <c r="C2613" s="17" t="str">
        <f>一般!I2617&amp;" "&amp;一般!J2617</f>
        <v xml:space="preserve"> </v>
      </c>
      <c r="D2613" s="17" t="str">
        <f>一般!G2617&amp;"　"&amp;一般!H2617</f>
        <v>　</v>
      </c>
      <c r="E2613" s="18" t="str">
        <f>IF(ISERROR(VLOOKUP(一般!K2617,コード表!$D$3:$E$7,2,FALSE)&amp;VLOOKUP(一般!L2617,コード表!$G$3:$H$67,2,FALSE)&amp;VLOOKUP(一般!M2617,コード表!$J$3:$K$15,2,FALSE)&amp;VLOOKUP(一般!N2617,コード表!$M$3:$N$34,2,FALSE)),"",VLOOKUP(一般!K2617,コード表!$D$3:$E$7,2,FALSE)&amp;VLOOKUP(一般!L2617,コード表!$G$3:$H$67,2,FALSE)&amp;VLOOKUP(一般!M2617,コード表!$J$3:$K$15,2,FALSE)&amp;VLOOKUP(一般!N2617,コード表!$M$3:$N$34,2,FALSE))</f>
        <v/>
      </c>
      <c r="F2613" s="18"/>
      <c r="G2613" s="18"/>
      <c r="H2613" s="18" t="str">
        <f>IF(ISERROR(VLOOKUP(一般!O2617,コード表!$S$3:$T$11,2,FALSE)),"",VLOOKUP(一般!O2617,コード表!$S$3:$T$11,2,FALSE))</f>
        <v/>
      </c>
      <c r="I2613" s="18" t="str">
        <f>IF(ISERROR(VLOOKUP(一般!P2617,コード表!$D$3:$E$7,2,FALSE)&amp;VLOOKUP(一般!Q2617,コード表!$G$3:$H$67,2,FALSE)&amp;VLOOKUP(一般!R2617,コード表!$J$3:$K$15,2,FALSE)&amp;VLOOKUP(一般!S2617,コード表!$M$3:$N$34,2,FALSE)),"",VLOOKUP(一般!P2617,コード表!$D$3:$E$7,2,FALSE)&amp;VLOOKUP(一般!Q2617,コード表!$G$3:$H$67,2,FALSE)&amp;VLOOKUP(一般!R2617,コード表!$J$3:$K$15,2,FALSE)&amp;VLOOKUP(一般!S2617,コード表!$M$3:$N$34,2,FALSE))</f>
        <v/>
      </c>
      <c r="J2613" s="8">
        <f>一般!T2617</f>
        <v>0</v>
      </c>
      <c r="K2613" s="8" t="str">
        <f>IF(ISERROR(VLOOKUP(一般!U2617,コード表!$P$3:$Q$52,2,FALSE)),"",VLOOKUP(一般!U2617,コード表!$P$3:$Q$52,2,FALSE))</f>
        <v/>
      </c>
    </row>
    <row r="2614" spans="1:11" ht="20.100000000000001" customHeight="1" x14ac:dyDescent="0.15">
      <c r="A2614" s="8">
        <v>710</v>
      </c>
      <c r="B2614" s="18" t="b">
        <f>IF(一般!B2618="出",IF(ISERROR(VLOOKUP(一般!C2618,コード表!$D$3:$E$7,2,FALSE)&amp;VLOOKUP(一般!D2618,コード表!$G$3:$H$67,2,FALSE)&amp;VLOOKUP(一般!E2618,コード表!$J$3:$K$15,2,FALSE)&amp;VLOOKUP(一般!F2618,コード表!$M$3:$N$34,2,FALSE)),"",VLOOKUP(一般!C2618,コード表!$D$3:$E$7,2,FALSE)&amp;VLOOKUP(一般!D2618,コード表!$G$3:$H$67,2,FALSE)&amp;VLOOKUP(一般!E2618,コード表!$J$3:$K$15,2,FALSE)&amp;VLOOKUP(一般!F2618,コード表!$M$3:$N$34,2,FALSE)))</f>
        <v>0</v>
      </c>
      <c r="C2614" s="17" t="str">
        <f>一般!I2618&amp;" "&amp;一般!J2618</f>
        <v xml:space="preserve"> </v>
      </c>
      <c r="D2614" s="17" t="str">
        <f>一般!G2618&amp;"　"&amp;一般!H2618</f>
        <v>　</v>
      </c>
      <c r="E2614" s="18" t="str">
        <f>IF(ISERROR(VLOOKUP(一般!K2618,コード表!$D$3:$E$7,2,FALSE)&amp;VLOOKUP(一般!L2618,コード表!$G$3:$H$67,2,FALSE)&amp;VLOOKUP(一般!M2618,コード表!$J$3:$K$15,2,FALSE)&amp;VLOOKUP(一般!N2618,コード表!$M$3:$N$34,2,FALSE)),"",VLOOKUP(一般!K2618,コード表!$D$3:$E$7,2,FALSE)&amp;VLOOKUP(一般!L2618,コード表!$G$3:$H$67,2,FALSE)&amp;VLOOKUP(一般!M2618,コード表!$J$3:$K$15,2,FALSE)&amp;VLOOKUP(一般!N2618,コード表!$M$3:$N$34,2,FALSE))</f>
        <v/>
      </c>
      <c r="F2614" s="18"/>
      <c r="G2614" s="18"/>
      <c r="H2614" s="18" t="str">
        <f>IF(ISERROR(VLOOKUP(一般!O2618,コード表!$S$3:$T$11,2,FALSE)),"",VLOOKUP(一般!O2618,コード表!$S$3:$T$11,2,FALSE))</f>
        <v/>
      </c>
      <c r="I2614" s="18" t="str">
        <f>IF(ISERROR(VLOOKUP(一般!P2618,コード表!$D$3:$E$7,2,FALSE)&amp;VLOOKUP(一般!Q2618,コード表!$G$3:$H$67,2,FALSE)&amp;VLOOKUP(一般!R2618,コード表!$J$3:$K$15,2,FALSE)&amp;VLOOKUP(一般!S2618,コード表!$M$3:$N$34,2,FALSE)),"",VLOOKUP(一般!P2618,コード表!$D$3:$E$7,2,FALSE)&amp;VLOOKUP(一般!Q2618,コード表!$G$3:$H$67,2,FALSE)&amp;VLOOKUP(一般!R2618,コード表!$J$3:$K$15,2,FALSE)&amp;VLOOKUP(一般!S2618,コード表!$M$3:$N$34,2,FALSE))</f>
        <v/>
      </c>
      <c r="J2614" s="8">
        <f>一般!T2618</f>
        <v>0</v>
      </c>
      <c r="K2614" s="8" t="str">
        <f>IF(ISERROR(VLOOKUP(一般!U2618,コード表!$P$3:$Q$52,2,FALSE)),"",VLOOKUP(一般!U2618,コード表!$P$3:$Q$52,2,FALSE))</f>
        <v/>
      </c>
    </row>
    <row r="2615" spans="1:11" ht="20.100000000000001" customHeight="1" x14ac:dyDescent="0.15">
      <c r="A2615" s="8">
        <v>710</v>
      </c>
      <c r="B2615" s="18" t="b">
        <f>IF(一般!B2619="出",IF(ISERROR(VLOOKUP(一般!C2619,コード表!$D$3:$E$7,2,FALSE)&amp;VLOOKUP(一般!D2619,コード表!$G$3:$H$67,2,FALSE)&amp;VLOOKUP(一般!E2619,コード表!$J$3:$K$15,2,FALSE)&amp;VLOOKUP(一般!F2619,コード表!$M$3:$N$34,2,FALSE)),"",VLOOKUP(一般!C2619,コード表!$D$3:$E$7,2,FALSE)&amp;VLOOKUP(一般!D2619,コード表!$G$3:$H$67,2,FALSE)&amp;VLOOKUP(一般!E2619,コード表!$J$3:$K$15,2,FALSE)&amp;VLOOKUP(一般!F2619,コード表!$M$3:$N$34,2,FALSE)))</f>
        <v>0</v>
      </c>
      <c r="C2615" s="17" t="str">
        <f>一般!I2619&amp;" "&amp;一般!J2619</f>
        <v xml:space="preserve"> </v>
      </c>
      <c r="D2615" s="17" t="str">
        <f>一般!G2619&amp;"　"&amp;一般!H2619</f>
        <v>　</v>
      </c>
      <c r="E2615" s="18" t="str">
        <f>IF(ISERROR(VLOOKUP(一般!K2619,コード表!$D$3:$E$7,2,FALSE)&amp;VLOOKUP(一般!L2619,コード表!$G$3:$H$67,2,FALSE)&amp;VLOOKUP(一般!M2619,コード表!$J$3:$K$15,2,FALSE)&amp;VLOOKUP(一般!N2619,コード表!$M$3:$N$34,2,FALSE)),"",VLOOKUP(一般!K2619,コード表!$D$3:$E$7,2,FALSE)&amp;VLOOKUP(一般!L2619,コード表!$G$3:$H$67,2,FALSE)&amp;VLOOKUP(一般!M2619,コード表!$J$3:$K$15,2,FALSE)&amp;VLOOKUP(一般!N2619,コード表!$M$3:$N$34,2,FALSE))</f>
        <v/>
      </c>
      <c r="F2615" s="18"/>
      <c r="G2615" s="18"/>
      <c r="H2615" s="18" t="str">
        <f>IF(ISERROR(VLOOKUP(一般!O2619,コード表!$S$3:$T$11,2,FALSE)),"",VLOOKUP(一般!O2619,コード表!$S$3:$T$11,2,FALSE))</f>
        <v/>
      </c>
      <c r="I2615" s="18" t="str">
        <f>IF(ISERROR(VLOOKUP(一般!P2619,コード表!$D$3:$E$7,2,FALSE)&amp;VLOOKUP(一般!Q2619,コード表!$G$3:$H$67,2,FALSE)&amp;VLOOKUP(一般!R2619,コード表!$J$3:$K$15,2,FALSE)&amp;VLOOKUP(一般!S2619,コード表!$M$3:$N$34,2,FALSE)),"",VLOOKUP(一般!P2619,コード表!$D$3:$E$7,2,FALSE)&amp;VLOOKUP(一般!Q2619,コード表!$G$3:$H$67,2,FALSE)&amp;VLOOKUP(一般!R2619,コード表!$J$3:$K$15,2,FALSE)&amp;VLOOKUP(一般!S2619,コード表!$M$3:$N$34,2,FALSE))</f>
        <v/>
      </c>
      <c r="J2615" s="8">
        <f>一般!T2619</f>
        <v>0</v>
      </c>
      <c r="K2615" s="8" t="str">
        <f>IF(ISERROR(VLOOKUP(一般!U2619,コード表!$P$3:$Q$52,2,FALSE)),"",VLOOKUP(一般!U2619,コード表!$P$3:$Q$52,2,FALSE))</f>
        <v/>
      </c>
    </row>
    <row r="2616" spans="1:11" ht="20.100000000000001" customHeight="1" x14ac:dyDescent="0.15">
      <c r="A2616" s="8">
        <v>710</v>
      </c>
      <c r="B2616" s="18" t="b">
        <f>IF(一般!B2620="出",IF(ISERROR(VLOOKUP(一般!C2620,コード表!$D$3:$E$7,2,FALSE)&amp;VLOOKUP(一般!D2620,コード表!$G$3:$H$67,2,FALSE)&amp;VLOOKUP(一般!E2620,コード表!$J$3:$K$15,2,FALSE)&amp;VLOOKUP(一般!F2620,コード表!$M$3:$N$34,2,FALSE)),"",VLOOKUP(一般!C2620,コード表!$D$3:$E$7,2,FALSE)&amp;VLOOKUP(一般!D2620,コード表!$G$3:$H$67,2,FALSE)&amp;VLOOKUP(一般!E2620,コード表!$J$3:$K$15,2,FALSE)&amp;VLOOKUP(一般!F2620,コード表!$M$3:$N$34,2,FALSE)))</f>
        <v>0</v>
      </c>
      <c r="C2616" s="17" t="str">
        <f>一般!I2620&amp;" "&amp;一般!J2620</f>
        <v xml:space="preserve"> </v>
      </c>
      <c r="D2616" s="17" t="str">
        <f>一般!G2620&amp;"　"&amp;一般!H2620</f>
        <v>　</v>
      </c>
      <c r="E2616" s="18" t="str">
        <f>IF(ISERROR(VLOOKUP(一般!K2620,コード表!$D$3:$E$7,2,FALSE)&amp;VLOOKUP(一般!L2620,コード表!$G$3:$H$67,2,FALSE)&amp;VLOOKUP(一般!M2620,コード表!$J$3:$K$15,2,FALSE)&amp;VLOOKUP(一般!N2620,コード表!$M$3:$N$34,2,FALSE)),"",VLOOKUP(一般!K2620,コード表!$D$3:$E$7,2,FALSE)&amp;VLOOKUP(一般!L2620,コード表!$G$3:$H$67,2,FALSE)&amp;VLOOKUP(一般!M2620,コード表!$J$3:$K$15,2,FALSE)&amp;VLOOKUP(一般!N2620,コード表!$M$3:$N$34,2,FALSE))</f>
        <v/>
      </c>
      <c r="F2616" s="18"/>
      <c r="G2616" s="18"/>
      <c r="H2616" s="18" t="str">
        <f>IF(ISERROR(VLOOKUP(一般!O2620,コード表!$S$3:$T$11,2,FALSE)),"",VLOOKUP(一般!O2620,コード表!$S$3:$T$11,2,FALSE))</f>
        <v/>
      </c>
      <c r="I2616" s="18" t="str">
        <f>IF(ISERROR(VLOOKUP(一般!P2620,コード表!$D$3:$E$7,2,FALSE)&amp;VLOOKUP(一般!Q2620,コード表!$G$3:$H$67,2,FALSE)&amp;VLOOKUP(一般!R2620,コード表!$J$3:$K$15,2,FALSE)&amp;VLOOKUP(一般!S2620,コード表!$M$3:$N$34,2,FALSE)),"",VLOOKUP(一般!P2620,コード表!$D$3:$E$7,2,FALSE)&amp;VLOOKUP(一般!Q2620,コード表!$G$3:$H$67,2,FALSE)&amp;VLOOKUP(一般!R2620,コード表!$J$3:$K$15,2,FALSE)&amp;VLOOKUP(一般!S2620,コード表!$M$3:$N$34,2,FALSE))</f>
        <v/>
      </c>
      <c r="J2616" s="8">
        <f>一般!T2620</f>
        <v>0</v>
      </c>
      <c r="K2616" s="8" t="str">
        <f>IF(ISERROR(VLOOKUP(一般!U2620,コード表!$P$3:$Q$52,2,FALSE)),"",VLOOKUP(一般!U2620,コード表!$P$3:$Q$52,2,FALSE))</f>
        <v/>
      </c>
    </row>
    <row r="2617" spans="1:11" ht="20.100000000000001" customHeight="1" x14ac:dyDescent="0.15">
      <c r="A2617" s="8">
        <v>710</v>
      </c>
      <c r="B2617" s="18" t="b">
        <f>IF(一般!B2621="出",IF(ISERROR(VLOOKUP(一般!C2621,コード表!$D$3:$E$7,2,FALSE)&amp;VLOOKUP(一般!D2621,コード表!$G$3:$H$67,2,FALSE)&amp;VLOOKUP(一般!E2621,コード表!$J$3:$K$15,2,FALSE)&amp;VLOOKUP(一般!F2621,コード表!$M$3:$N$34,2,FALSE)),"",VLOOKUP(一般!C2621,コード表!$D$3:$E$7,2,FALSE)&amp;VLOOKUP(一般!D2621,コード表!$G$3:$H$67,2,FALSE)&amp;VLOOKUP(一般!E2621,コード表!$J$3:$K$15,2,FALSE)&amp;VLOOKUP(一般!F2621,コード表!$M$3:$N$34,2,FALSE)))</f>
        <v>0</v>
      </c>
      <c r="C2617" s="17" t="str">
        <f>一般!I2621&amp;" "&amp;一般!J2621</f>
        <v xml:space="preserve"> </v>
      </c>
      <c r="D2617" s="17" t="str">
        <f>一般!G2621&amp;"　"&amp;一般!H2621</f>
        <v>　</v>
      </c>
      <c r="E2617" s="18" t="str">
        <f>IF(ISERROR(VLOOKUP(一般!K2621,コード表!$D$3:$E$7,2,FALSE)&amp;VLOOKUP(一般!L2621,コード表!$G$3:$H$67,2,FALSE)&amp;VLOOKUP(一般!M2621,コード表!$J$3:$K$15,2,FALSE)&amp;VLOOKUP(一般!N2621,コード表!$M$3:$N$34,2,FALSE)),"",VLOOKUP(一般!K2621,コード表!$D$3:$E$7,2,FALSE)&amp;VLOOKUP(一般!L2621,コード表!$G$3:$H$67,2,FALSE)&amp;VLOOKUP(一般!M2621,コード表!$J$3:$K$15,2,FALSE)&amp;VLOOKUP(一般!N2621,コード表!$M$3:$N$34,2,FALSE))</f>
        <v/>
      </c>
      <c r="F2617" s="18"/>
      <c r="G2617" s="18"/>
      <c r="H2617" s="18" t="str">
        <f>IF(ISERROR(VLOOKUP(一般!O2621,コード表!$S$3:$T$11,2,FALSE)),"",VLOOKUP(一般!O2621,コード表!$S$3:$T$11,2,FALSE))</f>
        <v/>
      </c>
      <c r="I2617" s="18" t="str">
        <f>IF(ISERROR(VLOOKUP(一般!P2621,コード表!$D$3:$E$7,2,FALSE)&amp;VLOOKUP(一般!Q2621,コード表!$G$3:$H$67,2,FALSE)&amp;VLOOKUP(一般!R2621,コード表!$J$3:$K$15,2,FALSE)&amp;VLOOKUP(一般!S2621,コード表!$M$3:$N$34,2,FALSE)),"",VLOOKUP(一般!P2621,コード表!$D$3:$E$7,2,FALSE)&amp;VLOOKUP(一般!Q2621,コード表!$G$3:$H$67,2,FALSE)&amp;VLOOKUP(一般!R2621,コード表!$J$3:$K$15,2,FALSE)&amp;VLOOKUP(一般!S2621,コード表!$M$3:$N$34,2,FALSE))</f>
        <v/>
      </c>
      <c r="J2617" s="8">
        <f>一般!T2621</f>
        <v>0</v>
      </c>
      <c r="K2617" s="8" t="str">
        <f>IF(ISERROR(VLOOKUP(一般!U2621,コード表!$P$3:$Q$52,2,FALSE)),"",VLOOKUP(一般!U2621,コード表!$P$3:$Q$52,2,FALSE))</f>
        <v/>
      </c>
    </row>
    <row r="2618" spans="1:11" ht="20.100000000000001" customHeight="1" x14ac:dyDescent="0.15">
      <c r="A2618" s="8">
        <v>710</v>
      </c>
      <c r="B2618" s="18" t="b">
        <f>IF(一般!B2622="出",IF(ISERROR(VLOOKUP(一般!C2622,コード表!$D$3:$E$7,2,FALSE)&amp;VLOOKUP(一般!D2622,コード表!$G$3:$H$67,2,FALSE)&amp;VLOOKUP(一般!E2622,コード表!$J$3:$K$15,2,FALSE)&amp;VLOOKUP(一般!F2622,コード表!$M$3:$N$34,2,FALSE)),"",VLOOKUP(一般!C2622,コード表!$D$3:$E$7,2,FALSE)&amp;VLOOKUP(一般!D2622,コード表!$G$3:$H$67,2,FALSE)&amp;VLOOKUP(一般!E2622,コード表!$J$3:$K$15,2,FALSE)&amp;VLOOKUP(一般!F2622,コード表!$M$3:$N$34,2,FALSE)))</f>
        <v>0</v>
      </c>
      <c r="C2618" s="17" t="str">
        <f>一般!I2622&amp;" "&amp;一般!J2622</f>
        <v xml:space="preserve"> </v>
      </c>
      <c r="D2618" s="17" t="str">
        <f>一般!G2622&amp;"　"&amp;一般!H2622</f>
        <v>　</v>
      </c>
      <c r="E2618" s="18" t="str">
        <f>IF(ISERROR(VLOOKUP(一般!K2622,コード表!$D$3:$E$7,2,FALSE)&amp;VLOOKUP(一般!L2622,コード表!$G$3:$H$67,2,FALSE)&amp;VLOOKUP(一般!M2622,コード表!$J$3:$K$15,2,FALSE)&amp;VLOOKUP(一般!N2622,コード表!$M$3:$N$34,2,FALSE)),"",VLOOKUP(一般!K2622,コード表!$D$3:$E$7,2,FALSE)&amp;VLOOKUP(一般!L2622,コード表!$G$3:$H$67,2,FALSE)&amp;VLOOKUP(一般!M2622,コード表!$J$3:$K$15,2,FALSE)&amp;VLOOKUP(一般!N2622,コード表!$M$3:$N$34,2,FALSE))</f>
        <v/>
      </c>
      <c r="F2618" s="18"/>
      <c r="G2618" s="18"/>
      <c r="H2618" s="18" t="str">
        <f>IF(ISERROR(VLOOKUP(一般!O2622,コード表!$S$3:$T$11,2,FALSE)),"",VLOOKUP(一般!O2622,コード表!$S$3:$T$11,2,FALSE))</f>
        <v/>
      </c>
      <c r="I2618" s="18" t="str">
        <f>IF(ISERROR(VLOOKUP(一般!P2622,コード表!$D$3:$E$7,2,FALSE)&amp;VLOOKUP(一般!Q2622,コード表!$G$3:$H$67,2,FALSE)&amp;VLOOKUP(一般!R2622,コード表!$J$3:$K$15,2,FALSE)&amp;VLOOKUP(一般!S2622,コード表!$M$3:$N$34,2,FALSE)),"",VLOOKUP(一般!P2622,コード表!$D$3:$E$7,2,FALSE)&amp;VLOOKUP(一般!Q2622,コード表!$G$3:$H$67,2,FALSE)&amp;VLOOKUP(一般!R2622,コード表!$J$3:$K$15,2,FALSE)&amp;VLOOKUP(一般!S2622,コード表!$M$3:$N$34,2,FALSE))</f>
        <v/>
      </c>
      <c r="J2618" s="8">
        <f>一般!T2622</f>
        <v>0</v>
      </c>
      <c r="K2618" s="8" t="str">
        <f>IF(ISERROR(VLOOKUP(一般!U2622,コード表!$P$3:$Q$52,2,FALSE)),"",VLOOKUP(一般!U2622,コード表!$P$3:$Q$52,2,FALSE))</f>
        <v/>
      </c>
    </row>
    <row r="2619" spans="1:11" ht="20.100000000000001" customHeight="1" x14ac:dyDescent="0.15">
      <c r="A2619" s="8">
        <v>710</v>
      </c>
      <c r="B2619" s="18" t="b">
        <f>IF(一般!B2623="出",IF(ISERROR(VLOOKUP(一般!C2623,コード表!$D$3:$E$7,2,FALSE)&amp;VLOOKUP(一般!D2623,コード表!$G$3:$H$67,2,FALSE)&amp;VLOOKUP(一般!E2623,コード表!$J$3:$K$15,2,FALSE)&amp;VLOOKUP(一般!F2623,コード表!$M$3:$N$34,2,FALSE)),"",VLOOKUP(一般!C2623,コード表!$D$3:$E$7,2,FALSE)&amp;VLOOKUP(一般!D2623,コード表!$G$3:$H$67,2,FALSE)&amp;VLOOKUP(一般!E2623,コード表!$J$3:$K$15,2,FALSE)&amp;VLOOKUP(一般!F2623,コード表!$M$3:$N$34,2,FALSE)))</f>
        <v>0</v>
      </c>
      <c r="C2619" s="17" t="str">
        <f>一般!I2623&amp;" "&amp;一般!J2623</f>
        <v xml:space="preserve"> </v>
      </c>
      <c r="D2619" s="17" t="str">
        <f>一般!G2623&amp;"　"&amp;一般!H2623</f>
        <v>　</v>
      </c>
      <c r="E2619" s="18" t="str">
        <f>IF(ISERROR(VLOOKUP(一般!K2623,コード表!$D$3:$E$7,2,FALSE)&amp;VLOOKUP(一般!L2623,コード表!$G$3:$H$67,2,FALSE)&amp;VLOOKUP(一般!M2623,コード表!$J$3:$K$15,2,FALSE)&amp;VLOOKUP(一般!N2623,コード表!$M$3:$N$34,2,FALSE)),"",VLOOKUP(一般!K2623,コード表!$D$3:$E$7,2,FALSE)&amp;VLOOKUP(一般!L2623,コード表!$G$3:$H$67,2,FALSE)&amp;VLOOKUP(一般!M2623,コード表!$J$3:$K$15,2,FALSE)&amp;VLOOKUP(一般!N2623,コード表!$M$3:$N$34,2,FALSE))</f>
        <v/>
      </c>
      <c r="F2619" s="18"/>
      <c r="G2619" s="18"/>
      <c r="H2619" s="18" t="str">
        <f>IF(ISERROR(VLOOKUP(一般!O2623,コード表!$S$3:$T$11,2,FALSE)),"",VLOOKUP(一般!O2623,コード表!$S$3:$T$11,2,FALSE))</f>
        <v/>
      </c>
      <c r="I2619" s="18" t="str">
        <f>IF(ISERROR(VLOOKUP(一般!P2623,コード表!$D$3:$E$7,2,FALSE)&amp;VLOOKUP(一般!Q2623,コード表!$G$3:$H$67,2,FALSE)&amp;VLOOKUP(一般!R2623,コード表!$J$3:$K$15,2,FALSE)&amp;VLOOKUP(一般!S2623,コード表!$M$3:$N$34,2,FALSE)),"",VLOOKUP(一般!P2623,コード表!$D$3:$E$7,2,FALSE)&amp;VLOOKUP(一般!Q2623,コード表!$G$3:$H$67,2,FALSE)&amp;VLOOKUP(一般!R2623,コード表!$J$3:$K$15,2,FALSE)&amp;VLOOKUP(一般!S2623,コード表!$M$3:$N$34,2,FALSE))</f>
        <v/>
      </c>
      <c r="J2619" s="8">
        <f>一般!T2623</f>
        <v>0</v>
      </c>
      <c r="K2619" s="8" t="str">
        <f>IF(ISERROR(VLOOKUP(一般!U2623,コード表!$P$3:$Q$52,2,FALSE)),"",VLOOKUP(一般!U2623,コード表!$P$3:$Q$52,2,FALSE))</f>
        <v/>
      </c>
    </row>
    <row r="2620" spans="1:11" ht="20.100000000000001" customHeight="1" x14ac:dyDescent="0.15">
      <c r="A2620" s="8">
        <v>710</v>
      </c>
      <c r="B2620" s="18" t="b">
        <f>IF(一般!B2624="出",IF(ISERROR(VLOOKUP(一般!C2624,コード表!$D$3:$E$7,2,FALSE)&amp;VLOOKUP(一般!D2624,コード表!$G$3:$H$67,2,FALSE)&amp;VLOOKUP(一般!E2624,コード表!$J$3:$K$15,2,FALSE)&amp;VLOOKUP(一般!F2624,コード表!$M$3:$N$34,2,FALSE)),"",VLOOKUP(一般!C2624,コード表!$D$3:$E$7,2,FALSE)&amp;VLOOKUP(一般!D2624,コード表!$G$3:$H$67,2,FALSE)&amp;VLOOKUP(一般!E2624,コード表!$J$3:$K$15,2,FALSE)&amp;VLOOKUP(一般!F2624,コード表!$M$3:$N$34,2,FALSE)))</f>
        <v>0</v>
      </c>
      <c r="C2620" s="17" t="str">
        <f>一般!I2624&amp;" "&amp;一般!J2624</f>
        <v xml:space="preserve"> </v>
      </c>
      <c r="D2620" s="17" t="str">
        <f>一般!G2624&amp;"　"&amp;一般!H2624</f>
        <v>　</v>
      </c>
      <c r="E2620" s="18" t="str">
        <f>IF(ISERROR(VLOOKUP(一般!K2624,コード表!$D$3:$E$7,2,FALSE)&amp;VLOOKUP(一般!L2624,コード表!$G$3:$H$67,2,FALSE)&amp;VLOOKUP(一般!M2624,コード表!$J$3:$K$15,2,FALSE)&amp;VLOOKUP(一般!N2624,コード表!$M$3:$N$34,2,FALSE)),"",VLOOKUP(一般!K2624,コード表!$D$3:$E$7,2,FALSE)&amp;VLOOKUP(一般!L2624,コード表!$G$3:$H$67,2,FALSE)&amp;VLOOKUP(一般!M2624,コード表!$J$3:$K$15,2,FALSE)&amp;VLOOKUP(一般!N2624,コード表!$M$3:$N$34,2,FALSE))</f>
        <v/>
      </c>
      <c r="F2620" s="18"/>
      <c r="G2620" s="18"/>
      <c r="H2620" s="18" t="str">
        <f>IF(ISERROR(VLOOKUP(一般!O2624,コード表!$S$3:$T$11,2,FALSE)),"",VLOOKUP(一般!O2624,コード表!$S$3:$T$11,2,FALSE))</f>
        <v/>
      </c>
      <c r="I2620" s="18" t="str">
        <f>IF(ISERROR(VLOOKUP(一般!P2624,コード表!$D$3:$E$7,2,FALSE)&amp;VLOOKUP(一般!Q2624,コード表!$G$3:$H$67,2,FALSE)&amp;VLOOKUP(一般!R2624,コード表!$J$3:$K$15,2,FALSE)&amp;VLOOKUP(一般!S2624,コード表!$M$3:$N$34,2,FALSE)),"",VLOOKUP(一般!P2624,コード表!$D$3:$E$7,2,FALSE)&amp;VLOOKUP(一般!Q2624,コード表!$G$3:$H$67,2,FALSE)&amp;VLOOKUP(一般!R2624,コード表!$J$3:$K$15,2,FALSE)&amp;VLOOKUP(一般!S2624,コード表!$M$3:$N$34,2,FALSE))</f>
        <v/>
      </c>
      <c r="J2620" s="8">
        <f>一般!T2624</f>
        <v>0</v>
      </c>
      <c r="K2620" s="8" t="str">
        <f>IF(ISERROR(VLOOKUP(一般!U2624,コード表!$P$3:$Q$52,2,FALSE)),"",VLOOKUP(一般!U2624,コード表!$P$3:$Q$52,2,FALSE))</f>
        <v/>
      </c>
    </row>
    <row r="2621" spans="1:11" ht="20.100000000000001" customHeight="1" x14ac:dyDescent="0.15">
      <c r="A2621" s="8">
        <v>710</v>
      </c>
      <c r="B2621" s="18" t="b">
        <f>IF(一般!B2625="出",IF(ISERROR(VLOOKUP(一般!C2625,コード表!$D$3:$E$7,2,FALSE)&amp;VLOOKUP(一般!D2625,コード表!$G$3:$H$67,2,FALSE)&amp;VLOOKUP(一般!E2625,コード表!$J$3:$K$15,2,FALSE)&amp;VLOOKUP(一般!F2625,コード表!$M$3:$N$34,2,FALSE)),"",VLOOKUP(一般!C2625,コード表!$D$3:$E$7,2,FALSE)&amp;VLOOKUP(一般!D2625,コード表!$G$3:$H$67,2,FALSE)&amp;VLOOKUP(一般!E2625,コード表!$J$3:$K$15,2,FALSE)&amp;VLOOKUP(一般!F2625,コード表!$M$3:$N$34,2,FALSE)))</f>
        <v>0</v>
      </c>
      <c r="C2621" s="17" t="str">
        <f>一般!I2625&amp;" "&amp;一般!J2625</f>
        <v xml:space="preserve"> </v>
      </c>
      <c r="D2621" s="17" t="str">
        <f>一般!G2625&amp;"　"&amp;一般!H2625</f>
        <v>　</v>
      </c>
      <c r="E2621" s="18" t="str">
        <f>IF(ISERROR(VLOOKUP(一般!K2625,コード表!$D$3:$E$7,2,FALSE)&amp;VLOOKUP(一般!L2625,コード表!$G$3:$H$67,2,FALSE)&amp;VLOOKUP(一般!M2625,コード表!$J$3:$K$15,2,FALSE)&amp;VLOOKUP(一般!N2625,コード表!$M$3:$N$34,2,FALSE)),"",VLOOKUP(一般!K2625,コード表!$D$3:$E$7,2,FALSE)&amp;VLOOKUP(一般!L2625,コード表!$G$3:$H$67,2,FALSE)&amp;VLOOKUP(一般!M2625,コード表!$J$3:$K$15,2,FALSE)&amp;VLOOKUP(一般!N2625,コード表!$M$3:$N$34,2,FALSE))</f>
        <v/>
      </c>
      <c r="F2621" s="18"/>
      <c r="G2621" s="18"/>
      <c r="H2621" s="18" t="str">
        <f>IF(ISERROR(VLOOKUP(一般!O2625,コード表!$S$3:$T$11,2,FALSE)),"",VLOOKUP(一般!O2625,コード表!$S$3:$T$11,2,FALSE))</f>
        <v/>
      </c>
      <c r="I2621" s="18" t="str">
        <f>IF(ISERROR(VLOOKUP(一般!P2625,コード表!$D$3:$E$7,2,FALSE)&amp;VLOOKUP(一般!Q2625,コード表!$G$3:$H$67,2,FALSE)&amp;VLOOKUP(一般!R2625,コード表!$J$3:$K$15,2,FALSE)&amp;VLOOKUP(一般!S2625,コード表!$M$3:$N$34,2,FALSE)),"",VLOOKUP(一般!P2625,コード表!$D$3:$E$7,2,FALSE)&amp;VLOOKUP(一般!Q2625,コード表!$G$3:$H$67,2,FALSE)&amp;VLOOKUP(一般!R2625,コード表!$J$3:$K$15,2,FALSE)&amp;VLOOKUP(一般!S2625,コード表!$M$3:$N$34,2,FALSE))</f>
        <v/>
      </c>
      <c r="J2621" s="8">
        <f>一般!T2625</f>
        <v>0</v>
      </c>
      <c r="K2621" s="8" t="str">
        <f>IF(ISERROR(VLOOKUP(一般!U2625,コード表!$P$3:$Q$52,2,FALSE)),"",VLOOKUP(一般!U2625,コード表!$P$3:$Q$52,2,FALSE))</f>
        <v/>
      </c>
    </row>
    <row r="2622" spans="1:11" ht="20.100000000000001" customHeight="1" x14ac:dyDescent="0.15">
      <c r="A2622" s="8">
        <v>710</v>
      </c>
      <c r="B2622" s="18" t="b">
        <f>IF(一般!B2626="出",IF(ISERROR(VLOOKUP(一般!C2626,コード表!$D$3:$E$7,2,FALSE)&amp;VLOOKUP(一般!D2626,コード表!$G$3:$H$67,2,FALSE)&amp;VLOOKUP(一般!E2626,コード表!$J$3:$K$15,2,FALSE)&amp;VLOOKUP(一般!F2626,コード表!$M$3:$N$34,2,FALSE)),"",VLOOKUP(一般!C2626,コード表!$D$3:$E$7,2,FALSE)&amp;VLOOKUP(一般!D2626,コード表!$G$3:$H$67,2,FALSE)&amp;VLOOKUP(一般!E2626,コード表!$J$3:$K$15,2,FALSE)&amp;VLOOKUP(一般!F2626,コード表!$M$3:$N$34,2,FALSE)))</f>
        <v>0</v>
      </c>
      <c r="C2622" s="17" t="str">
        <f>一般!I2626&amp;" "&amp;一般!J2626</f>
        <v xml:space="preserve"> </v>
      </c>
      <c r="D2622" s="17" t="str">
        <f>一般!G2626&amp;"　"&amp;一般!H2626</f>
        <v>　</v>
      </c>
      <c r="E2622" s="18" t="str">
        <f>IF(ISERROR(VLOOKUP(一般!K2626,コード表!$D$3:$E$7,2,FALSE)&amp;VLOOKUP(一般!L2626,コード表!$G$3:$H$67,2,FALSE)&amp;VLOOKUP(一般!M2626,コード表!$J$3:$K$15,2,FALSE)&amp;VLOOKUP(一般!N2626,コード表!$M$3:$N$34,2,FALSE)),"",VLOOKUP(一般!K2626,コード表!$D$3:$E$7,2,FALSE)&amp;VLOOKUP(一般!L2626,コード表!$G$3:$H$67,2,FALSE)&amp;VLOOKUP(一般!M2626,コード表!$J$3:$K$15,2,FALSE)&amp;VLOOKUP(一般!N2626,コード表!$M$3:$N$34,2,FALSE))</f>
        <v/>
      </c>
      <c r="F2622" s="18"/>
      <c r="G2622" s="18"/>
      <c r="H2622" s="18" t="str">
        <f>IF(ISERROR(VLOOKUP(一般!O2626,コード表!$S$3:$T$11,2,FALSE)),"",VLOOKUP(一般!O2626,コード表!$S$3:$T$11,2,FALSE))</f>
        <v/>
      </c>
      <c r="I2622" s="18" t="str">
        <f>IF(ISERROR(VLOOKUP(一般!P2626,コード表!$D$3:$E$7,2,FALSE)&amp;VLOOKUP(一般!Q2626,コード表!$G$3:$H$67,2,FALSE)&amp;VLOOKUP(一般!R2626,コード表!$J$3:$K$15,2,FALSE)&amp;VLOOKUP(一般!S2626,コード表!$M$3:$N$34,2,FALSE)),"",VLOOKUP(一般!P2626,コード表!$D$3:$E$7,2,FALSE)&amp;VLOOKUP(一般!Q2626,コード表!$G$3:$H$67,2,FALSE)&amp;VLOOKUP(一般!R2626,コード表!$J$3:$K$15,2,FALSE)&amp;VLOOKUP(一般!S2626,コード表!$M$3:$N$34,2,FALSE))</f>
        <v/>
      </c>
      <c r="J2622" s="8">
        <f>一般!T2626</f>
        <v>0</v>
      </c>
      <c r="K2622" s="8" t="str">
        <f>IF(ISERROR(VLOOKUP(一般!U2626,コード表!$P$3:$Q$52,2,FALSE)),"",VLOOKUP(一般!U2626,コード表!$P$3:$Q$52,2,FALSE))</f>
        <v/>
      </c>
    </row>
    <row r="2623" spans="1:11" ht="20.100000000000001" customHeight="1" x14ac:dyDescent="0.15">
      <c r="A2623" s="8">
        <v>710</v>
      </c>
      <c r="B2623" s="18" t="b">
        <f>IF(一般!B2627="出",IF(ISERROR(VLOOKUP(一般!C2627,コード表!$D$3:$E$7,2,FALSE)&amp;VLOOKUP(一般!D2627,コード表!$G$3:$H$67,2,FALSE)&amp;VLOOKUP(一般!E2627,コード表!$J$3:$K$15,2,FALSE)&amp;VLOOKUP(一般!F2627,コード表!$M$3:$N$34,2,FALSE)),"",VLOOKUP(一般!C2627,コード表!$D$3:$E$7,2,FALSE)&amp;VLOOKUP(一般!D2627,コード表!$G$3:$H$67,2,FALSE)&amp;VLOOKUP(一般!E2627,コード表!$J$3:$K$15,2,FALSE)&amp;VLOOKUP(一般!F2627,コード表!$M$3:$N$34,2,FALSE)))</f>
        <v>0</v>
      </c>
      <c r="C2623" s="17" t="str">
        <f>一般!I2627&amp;" "&amp;一般!J2627</f>
        <v xml:space="preserve"> </v>
      </c>
      <c r="D2623" s="17" t="str">
        <f>一般!G2627&amp;"　"&amp;一般!H2627</f>
        <v>　</v>
      </c>
      <c r="E2623" s="18" t="str">
        <f>IF(ISERROR(VLOOKUP(一般!K2627,コード表!$D$3:$E$7,2,FALSE)&amp;VLOOKUP(一般!L2627,コード表!$G$3:$H$67,2,FALSE)&amp;VLOOKUP(一般!M2627,コード表!$J$3:$K$15,2,FALSE)&amp;VLOOKUP(一般!N2627,コード表!$M$3:$N$34,2,FALSE)),"",VLOOKUP(一般!K2627,コード表!$D$3:$E$7,2,FALSE)&amp;VLOOKUP(一般!L2627,コード表!$G$3:$H$67,2,FALSE)&amp;VLOOKUP(一般!M2627,コード表!$J$3:$K$15,2,FALSE)&amp;VLOOKUP(一般!N2627,コード表!$M$3:$N$34,2,FALSE))</f>
        <v/>
      </c>
      <c r="F2623" s="18"/>
      <c r="G2623" s="18"/>
      <c r="H2623" s="18" t="str">
        <f>IF(ISERROR(VLOOKUP(一般!O2627,コード表!$S$3:$T$11,2,FALSE)),"",VLOOKUP(一般!O2627,コード表!$S$3:$T$11,2,FALSE))</f>
        <v/>
      </c>
      <c r="I2623" s="18" t="str">
        <f>IF(ISERROR(VLOOKUP(一般!P2627,コード表!$D$3:$E$7,2,FALSE)&amp;VLOOKUP(一般!Q2627,コード表!$G$3:$H$67,2,FALSE)&amp;VLOOKUP(一般!R2627,コード表!$J$3:$K$15,2,FALSE)&amp;VLOOKUP(一般!S2627,コード表!$M$3:$N$34,2,FALSE)),"",VLOOKUP(一般!P2627,コード表!$D$3:$E$7,2,FALSE)&amp;VLOOKUP(一般!Q2627,コード表!$G$3:$H$67,2,FALSE)&amp;VLOOKUP(一般!R2627,コード表!$J$3:$K$15,2,FALSE)&amp;VLOOKUP(一般!S2627,コード表!$M$3:$N$34,2,FALSE))</f>
        <v/>
      </c>
      <c r="J2623" s="8">
        <f>一般!T2627</f>
        <v>0</v>
      </c>
      <c r="K2623" s="8" t="str">
        <f>IF(ISERROR(VLOOKUP(一般!U2627,コード表!$P$3:$Q$52,2,FALSE)),"",VLOOKUP(一般!U2627,コード表!$P$3:$Q$52,2,FALSE))</f>
        <v/>
      </c>
    </row>
    <row r="2624" spans="1:11" ht="20.100000000000001" customHeight="1" x14ac:dyDescent="0.15">
      <c r="A2624" s="8">
        <v>710</v>
      </c>
      <c r="B2624" s="18" t="b">
        <f>IF(一般!B2628="出",IF(ISERROR(VLOOKUP(一般!C2628,コード表!$D$3:$E$7,2,FALSE)&amp;VLOOKUP(一般!D2628,コード表!$G$3:$H$67,2,FALSE)&amp;VLOOKUP(一般!E2628,コード表!$J$3:$K$15,2,FALSE)&amp;VLOOKUP(一般!F2628,コード表!$M$3:$N$34,2,FALSE)),"",VLOOKUP(一般!C2628,コード表!$D$3:$E$7,2,FALSE)&amp;VLOOKUP(一般!D2628,コード表!$G$3:$H$67,2,FALSE)&amp;VLOOKUP(一般!E2628,コード表!$J$3:$K$15,2,FALSE)&amp;VLOOKUP(一般!F2628,コード表!$M$3:$N$34,2,FALSE)))</f>
        <v>0</v>
      </c>
      <c r="C2624" s="17" t="str">
        <f>一般!I2628&amp;" "&amp;一般!J2628</f>
        <v xml:space="preserve"> </v>
      </c>
      <c r="D2624" s="17" t="str">
        <f>一般!G2628&amp;"　"&amp;一般!H2628</f>
        <v>　</v>
      </c>
      <c r="E2624" s="18" t="str">
        <f>IF(ISERROR(VLOOKUP(一般!K2628,コード表!$D$3:$E$7,2,FALSE)&amp;VLOOKUP(一般!L2628,コード表!$G$3:$H$67,2,FALSE)&amp;VLOOKUP(一般!M2628,コード表!$J$3:$K$15,2,FALSE)&amp;VLOOKUP(一般!N2628,コード表!$M$3:$N$34,2,FALSE)),"",VLOOKUP(一般!K2628,コード表!$D$3:$E$7,2,FALSE)&amp;VLOOKUP(一般!L2628,コード表!$G$3:$H$67,2,FALSE)&amp;VLOOKUP(一般!M2628,コード表!$J$3:$K$15,2,FALSE)&amp;VLOOKUP(一般!N2628,コード表!$M$3:$N$34,2,FALSE))</f>
        <v/>
      </c>
      <c r="F2624" s="18"/>
      <c r="G2624" s="18"/>
      <c r="H2624" s="18" t="str">
        <f>IF(ISERROR(VLOOKUP(一般!O2628,コード表!$S$3:$T$11,2,FALSE)),"",VLOOKUP(一般!O2628,コード表!$S$3:$T$11,2,FALSE))</f>
        <v/>
      </c>
      <c r="I2624" s="18" t="str">
        <f>IF(ISERROR(VLOOKUP(一般!P2628,コード表!$D$3:$E$7,2,FALSE)&amp;VLOOKUP(一般!Q2628,コード表!$G$3:$H$67,2,FALSE)&amp;VLOOKUP(一般!R2628,コード表!$J$3:$K$15,2,FALSE)&amp;VLOOKUP(一般!S2628,コード表!$M$3:$N$34,2,FALSE)),"",VLOOKUP(一般!P2628,コード表!$D$3:$E$7,2,FALSE)&amp;VLOOKUP(一般!Q2628,コード表!$G$3:$H$67,2,FALSE)&amp;VLOOKUP(一般!R2628,コード表!$J$3:$K$15,2,FALSE)&amp;VLOOKUP(一般!S2628,コード表!$M$3:$N$34,2,FALSE))</f>
        <v/>
      </c>
      <c r="J2624" s="8">
        <f>一般!T2628</f>
        <v>0</v>
      </c>
      <c r="K2624" s="8" t="str">
        <f>IF(ISERROR(VLOOKUP(一般!U2628,コード表!$P$3:$Q$52,2,FALSE)),"",VLOOKUP(一般!U2628,コード表!$P$3:$Q$52,2,FALSE))</f>
        <v/>
      </c>
    </row>
    <row r="2625" spans="1:11" ht="20.100000000000001" customHeight="1" x14ac:dyDescent="0.15">
      <c r="A2625" s="8">
        <v>710</v>
      </c>
      <c r="B2625" s="18" t="b">
        <f>IF(一般!B2629="出",IF(ISERROR(VLOOKUP(一般!C2629,コード表!$D$3:$E$7,2,FALSE)&amp;VLOOKUP(一般!D2629,コード表!$G$3:$H$67,2,FALSE)&amp;VLOOKUP(一般!E2629,コード表!$J$3:$K$15,2,FALSE)&amp;VLOOKUP(一般!F2629,コード表!$M$3:$N$34,2,FALSE)),"",VLOOKUP(一般!C2629,コード表!$D$3:$E$7,2,FALSE)&amp;VLOOKUP(一般!D2629,コード表!$G$3:$H$67,2,FALSE)&amp;VLOOKUP(一般!E2629,コード表!$J$3:$K$15,2,FALSE)&amp;VLOOKUP(一般!F2629,コード表!$M$3:$N$34,2,FALSE)))</f>
        <v>0</v>
      </c>
      <c r="C2625" s="17" t="str">
        <f>一般!I2629&amp;" "&amp;一般!J2629</f>
        <v xml:space="preserve"> </v>
      </c>
      <c r="D2625" s="17" t="str">
        <f>一般!G2629&amp;"　"&amp;一般!H2629</f>
        <v>　</v>
      </c>
      <c r="E2625" s="18" t="str">
        <f>IF(ISERROR(VLOOKUP(一般!K2629,コード表!$D$3:$E$7,2,FALSE)&amp;VLOOKUP(一般!L2629,コード表!$G$3:$H$67,2,FALSE)&amp;VLOOKUP(一般!M2629,コード表!$J$3:$K$15,2,FALSE)&amp;VLOOKUP(一般!N2629,コード表!$M$3:$N$34,2,FALSE)),"",VLOOKUP(一般!K2629,コード表!$D$3:$E$7,2,FALSE)&amp;VLOOKUP(一般!L2629,コード表!$G$3:$H$67,2,FALSE)&amp;VLOOKUP(一般!M2629,コード表!$J$3:$K$15,2,FALSE)&amp;VLOOKUP(一般!N2629,コード表!$M$3:$N$34,2,FALSE))</f>
        <v/>
      </c>
      <c r="F2625" s="18"/>
      <c r="G2625" s="18"/>
      <c r="H2625" s="18" t="str">
        <f>IF(ISERROR(VLOOKUP(一般!O2629,コード表!$S$3:$T$11,2,FALSE)),"",VLOOKUP(一般!O2629,コード表!$S$3:$T$11,2,FALSE))</f>
        <v/>
      </c>
      <c r="I2625" s="18" t="str">
        <f>IF(ISERROR(VLOOKUP(一般!P2629,コード表!$D$3:$E$7,2,FALSE)&amp;VLOOKUP(一般!Q2629,コード表!$G$3:$H$67,2,FALSE)&amp;VLOOKUP(一般!R2629,コード表!$J$3:$K$15,2,FALSE)&amp;VLOOKUP(一般!S2629,コード表!$M$3:$N$34,2,FALSE)),"",VLOOKUP(一般!P2629,コード表!$D$3:$E$7,2,FALSE)&amp;VLOOKUP(一般!Q2629,コード表!$G$3:$H$67,2,FALSE)&amp;VLOOKUP(一般!R2629,コード表!$J$3:$K$15,2,FALSE)&amp;VLOOKUP(一般!S2629,コード表!$M$3:$N$34,2,FALSE))</f>
        <v/>
      </c>
      <c r="J2625" s="8">
        <f>一般!T2629</f>
        <v>0</v>
      </c>
      <c r="K2625" s="8" t="str">
        <f>IF(ISERROR(VLOOKUP(一般!U2629,コード表!$P$3:$Q$52,2,FALSE)),"",VLOOKUP(一般!U2629,コード表!$P$3:$Q$52,2,FALSE))</f>
        <v/>
      </c>
    </row>
    <row r="2626" spans="1:11" ht="20.100000000000001" customHeight="1" x14ac:dyDescent="0.15">
      <c r="A2626" s="8">
        <v>710</v>
      </c>
      <c r="B2626" s="18" t="b">
        <f>IF(一般!B2630="出",IF(ISERROR(VLOOKUP(一般!C2630,コード表!$D$3:$E$7,2,FALSE)&amp;VLOOKUP(一般!D2630,コード表!$G$3:$H$67,2,FALSE)&amp;VLOOKUP(一般!E2630,コード表!$J$3:$K$15,2,FALSE)&amp;VLOOKUP(一般!F2630,コード表!$M$3:$N$34,2,FALSE)),"",VLOOKUP(一般!C2630,コード表!$D$3:$E$7,2,FALSE)&amp;VLOOKUP(一般!D2630,コード表!$G$3:$H$67,2,FALSE)&amp;VLOOKUP(一般!E2630,コード表!$J$3:$K$15,2,FALSE)&amp;VLOOKUP(一般!F2630,コード表!$M$3:$N$34,2,FALSE)))</f>
        <v>0</v>
      </c>
      <c r="C2626" s="17" t="str">
        <f>一般!I2630&amp;" "&amp;一般!J2630</f>
        <v xml:space="preserve"> </v>
      </c>
      <c r="D2626" s="17" t="str">
        <f>一般!G2630&amp;"　"&amp;一般!H2630</f>
        <v>　</v>
      </c>
      <c r="E2626" s="18" t="str">
        <f>IF(ISERROR(VLOOKUP(一般!K2630,コード表!$D$3:$E$7,2,FALSE)&amp;VLOOKUP(一般!L2630,コード表!$G$3:$H$67,2,FALSE)&amp;VLOOKUP(一般!M2630,コード表!$J$3:$K$15,2,FALSE)&amp;VLOOKUP(一般!N2630,コード表!$M$3:$N$34,2,FALSE)),"",VLOOKUP(一般!K2630,コード表!$D$3:$E$7,2,FALSE)&amp;VLOOKUP(一般!L2630,コード表!$G$3:$H$67,2,FALSE)&amp;VLOOKUP(一般!M2630,コード表!$J$3:$K$15,2,FALSE)&amp;VLOOKUP(一般!N2630,コード表!$M$3:$N$34,2,FALSE))</f>
        <v/>
      </c>
      <c r="F2626" s="18"/>
      <c r="G2626" s="18"/>
      <c r="H2626" s="18" t="str">
        <f>IF(ISERROR(VLOOKUP(一般!O2630,コード表!$S$3:$T$11,2,FALSE)),"",VLOOKUP(一般!O2630,コード表!$S$3:$T$11,2,FALSE))</f>
        <v/>
      </c>
      <c r="I2626" s="18" t="str">
        <f>IF(ISERROR(VLOOKUP(一般!P2630,コード表!$D$3:$E$7,2,FALSE)&amp;VLOOKUP(一般!Q2630,コード表!$G$3:$H$67,2,FALSE)&amp;VLOOKUP(一般!R2630,コード表!$J$3:$K$15,2,FALSE)&amp;VLOOKUP(一般!S2630,コード表!$M$3:$N$34,2,FALSE)),"",VLOOKUP(一般!P2630,コード表!$D$3:$E$7,2,FALSE)&amp;VLOOKUP(一般!Q2630,コード表!$G$3:$H$67,2,FALSE)&amp;VLOOKUP(一般!R2630,コード表!$J$3:$K$15,2,FALSE)&amp;VLOOKUP(一般!S2630,コード表!$M$3:$N$34,2,FALSE))</f>
        <v/>
      </c>
      <c r="J2626" s="8">
        <f>一般!T2630</f>
        <v>0</v>
      </c>
      <c r="K2626" s="8" t="str">
        <f>IF(ISERROR(VLOOKUP(一般!U2630,コード表!$P$3:$Q$52,2,FALSE)),"",VLOOKUP(一般!U2630,コード表!$P$3:$Q$52,2,FALSE))</f>
        <v/>
      </c>
    </row>
    <row r="2627" spans="1:11" ht="20.100000000000001" customHeight="1" x14ac:dyDescent="0.15">
      <c r="A2627" s="8">
        <v>710</v>
      </c>
      <c r="B2627" s="18" t="b">
        <f>IF(一般!B2631="出",IF(ISERROR(VLOOKUP(一般!C2631,コード表!$D$3:$E$7,2,FALSE)&amp;VLOOKUP(一般!D2631,コード表!$G$3:$H$67,2,FALSE)&amp;VLOOKUP(一般!E2631,コード表!$J$3:$K$15,2,FALSE)&amp;VLOOKUP(一般!F2631,コード表!$M$3:$N$34,2,FALSE)),"",VLOOKUP(一般!C2631,コード表!$D$3:$E$7,2,FALSE)&amp;VLOOKUP(一般!D2631,コード表!$G$3:$H$67,2,FALSE)&amp;VLOOKUP(一般!E2631,コード表!$J$3:$K$15,2,FALSE)&amp;VLOOKUP(一般!F2631,コード表!$M$3:$N$34,2,FALSE)))</f>
        <v>0</v>
      </c>
      <c r="C2627" s="17" t="str">
        <f>一般!I2631&amp;" "&amp;一般!J2631</f>
        <v xml:space="preserve"> </v>
      </c>
      <c r="D2627" s="17" t="str">
        <f>一般!G2631&amp;"　"&amp;一般!H2631</f>
        <v>　</v>
      </c>
      <c r="E2627" s="18" t="str">
        <f>IF(ISERROR(VLOOKUP(一般!K2631,コード表!$D$3:$E$7,2,FALSE)&amp;VLOOKUP(一般!L2631,コード表!$G$3:$H$67,2,FALSE)&amp;VLOOKUP(一般!M2631,コード表!$J$3:$K$15,2,FALSE)&amp;VLOOKUP(一般!N2631,コード表!$M$3:$N$34,2,FALSE)),"",VLOOKUP(一般!K2631,コード表!$D$3:$E$7,2,FALSE)&amp;VLOOKUP(一般!L2631,コード表!$G$3:$H$67,2,FALSE)&amp;VLOOKUP(一般!M2631,コード表!$J$3:$K$15,2,FALSE)&amp;VLOOKUP(一般!N2631,コード表!$M$3:$N$34,2,FALSE))</f>
        <v/>
      </c>
      <c r="F2627" s="18"/>
      <c r="G2627" s="18"/>
      <c r="H2627" s="18" t="str">
        <f>IF(ISERROR(VLOOKUP(一般!O2631,コード表!$S$3:$T$11,2,FALSE)),"",VLOOKUP(一般!O2631,コード表!$S$3:$T$11,2,FALSE))</f>
        <v/>
      </c>
      <c r="I2627" s="18" t="str">
        <f>IF(ISERROR(VLOOKUP(一般!P2631,コード表!$D$3:$E$7,2,FALSE)&amp;VLOOKUP(一般!Q2631,コード表!$G$3:$H$67,2,FALSE)&amp;VLOOKUP(一般!R2631,コード表!$J$3:$K$15,2,FALSE)&amp;VLOOKUP(一般!S2631,コード表!$M$3:$N$34,2,FALSE)),"",VLOOKUP(一般!P2631,コード表!$D$3:$E$7,2,FALSE)&amp;VLOOKUP(一般!Q2631,コード表!$G$3:$H$67,2,FALSE)&amp;VLOOKUP(一般!R2631,コード表!$J$3:$K$15,2,FALSE)&amp;VLOOKUP(一般!S2631,コード表!$M$3:$N$34,2,FALSE))</f>
        <v/>
      </c>
      <c r="J2627" s="8">
        <f>一般!T2631</f>
        <v>0</v>
      </c>
      <c r="K2627" s="8" t="str">
        <f>IF(ISERROR(VLOOKUP(一般!U2631,コード表!$P$3:$Q$52,2,FALSE)),"",VLOOKUP(一般!U2631,コード表!$P$3:$Q$52,2,FALSE))</f>
        <v/>
      </c>
    </row>
    <row r="2628" spans="1:11" ht="20.100000000000001" customHeight="1" x14ac:dyDescent="0.15">
      <c r="A2628" s="8">
        <v>710</v>
      </c>
      <c r="B2628" s="18" t="b">
        <f>IF(一般!B2632="出",IF(ISERROR(VLOOKUP(一般!C2632,コード表!$D$3:$E$7,2,FALSE)&amp;VLOOKUP(一般!D2632,コード表!$G$3:$H$67,2,FALSE)&amp;VLOOKUP(一般!E2632,コード表!$J$3:$K$15,2,FALSE)&amp;VLOOKUP(一般!F2632,コード表!$M$3:$N$34,2,FALSE)),"",VLOOKUP(一般!C2632,コード表!$D$3:$E$7,2,FALSE)&amp;VLOOKUP(一般!D2632,コード表!$G$3:$H$67,2,FALSE)&amp;VLOOKUP(一般!E2632,コード表!$J$3:$K$15,2,FALSE)&amp;VLOOKUP(一般!F2632,コード表!$M$3:$N$34,2,FALSE)))</f>
        <v>0</v>
      </c>
      <c r="C2628" s="17" t="str">
        <f>一般!I2632&amp;" "&amp;一般!J2632</f>
        <v xml:space="preserve"> </v>
      </c>
      <c r="D2628" s="17" t="str">
        <f>一般!G2632&amp;"　"&amp;一般!H2632</f>
        <v>　</v>
      </c>
      <c r="E2628" s="18" t="str">
        <f>IF(ISERROR(VLOOKUP(一般!K2632,コード表!$D$3:$E$7,2,FALSE)&amp;VLOOKUP(一般!L2632,コード表!$G$3:$H$67,2,FALSE)&amp;VLOOKUP(一般!M2632,コード表!$J$3:$K$15,2,FALSE)&amp;VLOOKUP(一般!N2632,コード表!$M$3:$N$34,2,FALSE)),"",VLOOKUP(一般!K2632,コード表!$D$3:$E$7,2,FALSE)&amp;VLOOKUP(一般!L2632,コード表!$G$3:$H$67,2,FALSE)&amp;VLOOKUP(一般!M2632,コード表!$J$3:$K$15,2,FALSE)&amp;VLOOKUP(一般!N2632,コード表!$M$3:$N$34,2,FALSE))</f>
        <v/>
      </c>
      <c r="F2628" s="18"/>
      <c r="G2628" s="18"/>
      <c r="H2628" s="18" t="str">
        <f>IF(ISERROR(VLOOKUP(一般!O2632,コード表!$S$3:$T$11,2,FALSE)),"",VLOOKUP(一般!O2632,コード表!$S$3:$T$11,2,FALSE))</f>
        <v/>
      </c>
      <c r="I2628" s="18" t="str">
        <f>IF(ISERROR(VLOOKUP(一般!P2632,コード表!$D$3:$E$7,2,FALSE)&amp;VLOOKUP(一般!Q2632,コード表!$G$3:$H$67,2,FALSE)&amp;VLOOKUP(一般!R2632,コード表!$J$3:$K$15,2,FALSE)&amp;VLOOKUP(一般!S2632,コード表!$M$3:$N$34,2,FALSE)),"",VLOOKUP(一般!P2632,コード表!$D$3:$E$7,2,FALSE)&amp;VLOOKUP(一般!Q2632,コード表!$G$3:$H$67,2,FALSE)&amp;VLOOKUP(一般!R2632,コード表!$J$3:$K$15,2,FALSE)&amp;VLOOKUP(一般!S2632,コード表!$M$3:$N$34,2,FALSE))</f>
        <v/>
      </c>
      <c r="J2628" s="8">
        <f>一般!T2632</f>
        <v>0</v>
      </c>
      <c r="K2628" s="8" t="str">
        <f>IF(ISERROR(VLOOKUP(一般!U2632,コード表!$P$3:$Q$52,2,FALSE)),"",VLOOKUP(一般!U2632,コード表!$P$3:$Q$52,2,FALSE))</f>
        <v/>
      </c>
    </row>
    <row r="2629" spans="1:11" ht="20.100000000000001" customHeight="1" x14ac:dyDescent="0.15">
      <c r="A2629" s="8">
        <v>710</v>
      </c>
      <c r="B2629" s="18" t="b">
        <f>IF(一般!B2633="出",IF(ISERROR(VLOOKUP(一般!C2633,コード表!$D$3:$E$7,2,FALSE)&amp;VLOOKUP(一般!D2633,コード表!$G$3:$H$67,2,FALSE)&amp;VLOOKUP(一般!E2633,コード表!$J$3:$K$15,2,FALSE)&amp;VLOOKUP(一般!F2633,コード表!$M$3:$N$34,2,FALSE)),"",VLOOKUP(一般!C2633,コード表!$D$3:$E$7,2,FALSE)&amp;VLOOKUP(一般!D2633,コード表!$G$3:$H$67,2,FALSE)&amp;VLOOKUP(一般!E2633,コード表!$J$3:$K$15,2,FALSE)&amp;VLOOKUP(一般!F2633,コード表!$M$3:$N$34,2,FALSE)))</f>
        <v>0</v>
      </c>
      <c r="C2629" s="17" t="str">
        <f>一般!I2633&amp;" "&amp;一般!J2633</f>
        <v xml:space="preserve"> </v>
      </c>
      <c r="D2629" s="17" t="str">
        <f>一般!G2633&amp;"　"&amp;一般!H2633</f>
        <v>　</v>
      </c>
      <c r="E2629" s="18" t="str">
        <f>IF(ISERROR(VLOOKUP(一般!K2633,コード表!$D$3:$E$7,2,FALSE)&amp;VLOOKUP(一般!L2633,コード表!$G$3:$H$67,2,FALSE)&amp;VLOOKUP(一般!M2633,コード表!$J$3:$K$15,2,FALSE)&amp;VLOOKUP(一般!N2633,コード表!$M$3:$N$34,2,FALSE)),"",VLOOKUP(一般!K2633,コード表!$D$3:$E$7,2,FALSE)&amp;VLOOKUP(一般!L2633,コード表!$G$3:$H$67,2,FALSE)&amp;VLOOKUP(一般!M2633,コード表!$J$3:$K$15,2,FALSE)&amp;VLOOKUP(一般!N2633,コード表!$M$3:$N$34,2,FALSE))</f>
        <v/>
      </c>
      <c r="F2629" s="18"/>
      <c r="G2629" s="18"/>
      <c r="H2629" s="18" t="str">
        <f>IF(ISERROR(VLOOKUP(一般!O2633,コード表!$S$3:$T$11,2,FALSE)),"",VLOOKUP(一般!O2633,コード表!$S$3:$T$11,2,FALSE))</f>
        <v/>
      </c>
      <c r="I2629" s="18" t="str">
        <f>IF(ISERROR(VLOOKUP(一般!P2633,コード表!$D$3:$E$7,2,FALSE)&amp;VLOOKUP(一般!Q2633,コード表!$G$3:$H$67,2,FALSE)&amp;VLOOKUP(一般!R2633,コード表!$J$3:$K$15,2,FALSE)&amp;VLOOKUP(一般!S2633,コード表!$M$3:$N$34,2,FALSE)),"",VLOOKUP(一般!P2633,コード表!$D$3:$E$7,2,FALSE)&amp;VLOOKUP(一般!Q2633,コード表!$G$3:$H$67,2,FALSE)&amp;VLOOKUP(一般!R2633,コード表!$J$3:$K$15,2,FALSE)&amp;VLOOKUP(一般!S2633,コード表!$M$3:$N$34,2,FALSE))</f>
        <v/>
      </c>
      <c r="J2629" s="8">
        <f>一般!T2633</f>
        <v>0</v>
      </c>
      <c r="K2629" s="8" t="str">
        <f>IF(ISERROR(VLOOKUP(一般!U2633,コード表!$P$3:$Q$52,2,FALSE)),"",VLOOKUP(一般!U2633,コード表!$P$3:$Q$52,2,FALSE))</f>
        <v/>
      </c>
    </row>
    <row r="2630" spans="1:11" ht="20.100000000000001" customHeight="1" x14ac:dyDescent="0.15">
      <c r="A2630" s="8">
        <v>710</v>
      </c>
      <c r="B2630" s="18" t="b">
        <f>IF(一般!B2634="出",IF(ISERROR(VLOOKUP(一般!C2634,コード表!$D$3:$E$7,2,FALSE)&amp;VLOOKUP(一般!D2634,コード表!$G$3:$H$67,2,FALSE)&amp;VLOOKUP(一般!E2634,コード表!$J$3:$K$15,2,FALSE)&amp;VLOOKUP(一般!F2634,コード表!$M$3:$N$34,2,FALSE)),"",VLOOKUP(一般!C2634,コード表!$D$3:$E$7,2,FALSE)&amp;VLOOKUP(一般!D2634,コード表!$G$3:$H$67,2,FALSE)&amp;VLOOKUP(一般!E2634,コード表!$J$3:$K$15,2,FALSE)&amp;VLOOKUP(一般!F2634,コード表!$M$3:$N$34,2,FALSE)))</f>
        <v>0</v>
      </c>
      <c r="C2630" s="17" t="str">
        <f>一般!I2634&amp;" "&amp;一般!J2634</f>
        <v xml:space="preserve"> </v>
      </c>
      <c r="D2630" s="17" t="str">
        <f>一般!G2634&amp;"　"&amp;一般!H2634</f>
        <v>　</v>
      </c>
      <c r="E2630" s="18" t="str">
        <f>IF(ISERROR(VLOOKUP(一般!K2634,コード表!$D$3:$E$7,2,FALSE)&amp;VLOOKUP(一般!L2634,コード表!$G$3:$H$67,2,FALSE)&amp;VLOOKUP(一般!M2634,コード表!$J$3:$K$15,2,FALSE)&amp;VLOOKUP(一般!N2634,コード表!$M$3:$N$34,2,FALSE)),"",VLOOKUP(一般!K2634,コード表!$D$3:$E$7,2,FALSE)&amp;VLOOKUP(一般!L2634,コード表!$G$3:$H$67,2,FALSE)&amp;VLOOKUP(一般!M2634,コード表!$J$3:$K$15,2,FALSE)&amp;VLOOKUP(一般!N2634,コード表!$M$3:$N$34,2,FALSE))</f>
        <v/>
      </c>
      <c r="F2630" s="18"/>
      <c r="G2630" s="18"/>
      <c r="H2630" s="18" t="str">
        <f>IF(ISERROR(VLOOKUP(一般!O2634,コード表!$S$3:$T$11,2,FALSE)),"",VLOOKUP(一般!O2634,コード表!$S$3:$T$11,2,FALSE))</f>
        <v/>
      </c>
      <c r="I2630" s="18" t="str">
        <f>IF(ISERROR(VLOOKUP(一般!P2634,コード表!$D$3:$E$7,2,FALSE)&amp;VLOOKUP(一般!Q2634,コード表!$G$3:$H$67,2,FALSE)&amp;VLOOKUP(一般!R2634,コード表!$J$3:$K$15,2,FALSE)&amp;VLOOKUP(一般!S2634,コード表!$M$3:$N$34,2,FALSE)),"",VLOOKUP(一般!P2634,コード表!$D$3:$E$7,2,FALSE)&amp;VLOOKUP(一般!Q2634,コード表!$G$3:$H$67,2,FALSE)&amp;VLOOKUP(一般!R2634,コード表!$J$3:$K$15,2,FALSE)&amp;VLOOKUP(一般!S2634,コード表!$M$3:$N$34,2,FALSE))</f>
        <v/>
      </c>
      <c r="J2630" s="8">
        <f>一般!T2634</f>
        <v>0</v>
      </c>
      <c r="K2630" s="8" t="str">
        <f>IF(ISERROR(VLOOKUP(一般!U2634,コード表!$P$3:$Q$52,2,FALSE)),"",VLOOKUP(一般!U2634,コード表!$P$3:$Q$52,2,FALSE))</f>
        <v/>
      </c>
    </row>
    <row r="2631" spans="1:11" ht="20.100000000000001" customHeight="1" x14ac:dyDescent="0.15">
      <c r="A2631" s="8">
        <v>710</v>
      </c>
      <c r="B2631" s="18" t="b">
        <f>IF(一般!B2635="出",IF(ISERROR(VLOOKUP(一般!C2635,コード表!$D$3:$E$7,2,FALSE)&amp;VLOOKUP(一般!D2635,コード表!$G$3:$H$67,2,FALSE)&amp;VLOOKUP(一般!E2635,コード表!$J$3:$K$15,2,FALSE)&amp;VLOOKUP(一般!F2635,コード表!$M$3:$N$34,2,FALSE)),"",VLOOKUP(一般!C2635,コード表!$D$3:$E$7,2,FALSE)&amp;VLOOKUP(一般!D2635,コード表!$G$3:$H$67,2,FALSE)&amp;VLOOKUP(一般!E2635,コード表!$J$3:$K$15,2,FALSE)&amp;VLOOKUP(一般!F2635,コード表!$M$3:$N$34,2,FALSE)))</f>
        <v>0</v>
      </c>
      <c r="C2631" s="17" t="str">
        <f>一般!I2635&amp;" "&amp;一般!J2635</f>
        <v xml:space="preserve"> </v>
      </c>
      <c r="D2631" s="17" t="str">
        <f>一般!G2635&amp;"　"&amp;一般!H2635</f>
        <v>　</v>
      </c>
      <c r="E2631" s="18" t="str">
        <f>IF(ISERROR(VLOOKUP(一般!K2635,コード表!$D$3:$E$7,2,FALSE)&amp;VLOOKUP(一般!L2635,コード表!$G$3:$H$67,2,FALSE)&amp;VLOOKUP(一般!M2635,コード表!$J$3:$K$15,2,FALSE)&amp;VLOOKUP(一般!N2635,コード表!$M$3:$N$34,2,FALSE)),"",VLOOKUP(一般!K2635,コード表!$D$3:$E$7,2,FALSE)&amp;VLOOKUP(一般!L2635,コード表!$G$3:$H$67,2,FALSE)&amp;VLOOKUP(一般!M2635,コード表!$J$3:$K$15,2,FALSE)&amp;VLOOKUP(一般!N2635,コード表!$M$3:$N$34,2,FALSE))</f>
        <v/>
      </c>
      <c r="F2631" s="18"/>
      <c r="G2631" s="18"/>
      <c r="H2631" s="18" t="str">
        <f>IF(ISERROR(VLOOKUP(一般!O2635,コード表!$S$3:$T$11,2,FALSE)),"",VLOOKUP(一般!O2635,コード表!$S$3:$T$11,2,FALSE))</f>
        <v/>
      </c>
      <c r="I2631" s="18" t="str">
        <f>IF(ISERROR(VLOOKUP(一般!P2635,コード表!$D$3:$E$7,2,FALSE)&amp;VLOOKUP(一般!Q2635,コード表!$G$3:$H$67,2,FALSE)&amp;VLOOKUP(一般!R2635,コード表!$J$3:$K$15,2,FALSE)&amp;VLOOKUP(一般!S2635,コード表!$M$3:$N$34,2,FALSE)),"",VLOOKUP(一般!P2635,コード表!$D$3:$E$7,2,FALSE)&amp;VLOOKUP(一般!Q2635,コード表!$G$3:$H$67,2,FALSE)&amp;VLOOKUP(一般!R2635,コード表!$J$3:$K$15,2,FALSE)&amp;VLOOKUP(一般!S2635,コード表!$M$3:$N$34,2,FALSE))</f>
        <v/>
      </c>
      <c r="J2631" s="8">
        <f>一般!T2635</f>
        <v>0</v>
      </c>
      <c r="K2631" s="8" t="str">
        <f>IF(ISERROR(VLOOKUP(一般!U2635,コード表!$P$3:$Q$52,2,FALSE)),"",VLOOKUP(一般!U2635,コード表!$P$3:$Q$52,2,FALSE))</f>
        <v/>
      </c>
    </row>
    <row r="2632" spans="1:11" ht="20.100000000000001" customHeight="1" x14ac:dyDescent="0.15">
      <c r="A2632" s="8">
        <v>710</v>
      </c>
      <c r="B2632" s="18" t="b">
        <f>IF(一般!B2636="出",IF(ISERROR(VLOOKUP(一般!C2636,コード表!$D$3:$E$7,2,FALSE)&amp;VLOOKUP(一般!D2636,コード表!$G$3:$H$67,2,FALSE)&amp;VLOOKUP(一般!E2636,コード表!$J$3:$K$15,2,FALSE)&amp;VLOOKUP(一般!F2636,コード表!$M$3:$N$34,2,FALSE)),"",VLOOKUP(一般!C2636,コード表!$D$3:$E$7,2,FALSE)&amp;VLOOKUP(一般!D2636,コード表!$G$3:$H$67,2,FALSE)&amp;VLOOKUP(一般!E2636,コード表!$J$3:$K$15,2,FALSE)&amp;VLOOKUP(一般!F2636,コード表!$M$3:$N$34,2,FALSE)))</f>
        <v>0</v>
      </c>
      <c r="C2632" s="17" t="str">
        <f>一般!I2636&amp;" "&amp;一般!J2636</f>
        <v xml:space="preserve"> </v>
      </c>
      <c r="D2632" s="17" t="str">
        <f>一般!G2636&amp;"　"&amp;一般!H2636</f>
        <v>　</v>
      </c>
      <c r="E2632" s="18" t="str">
        <f>IF(ISERROR(VLOOKUP(一般!K2636,コード表!$D$3:$E$7,2,FALSE)&amp;VLOOKUP(一般!L2636,コード表!$G$3:$H$67,2,FALSE)&amp;VLOOKUP(一般!M2636,コード表!$J$3:$K$15,2,FALSE)&amp;VLOOKUP(一般!N2636,コード表!$M$3:$N$34,2,FALSE)),"",VLOOKUP(一般!K2636,コード表!$D$3:$E$7,2,FALSE)&amp;VLOOKUP(一般!L2636,コード表!$G$3:$H$67,2,FALSE)&amp;VLOOKUP(一般!M2636,コード表!$J$3:$K$15,2,FALSE)&amp;VLOOKUP(一般!N2636,コード表!$M$3:$N$34,2,FALSE))</f>
        <v/>
      </c>
      <c r="F2632" s="18"/>
      <c r="G2632" s="18"/>
      <c r="H2632" s="18" t="str">
        <f>IF(ISERROR(VLOOKUP(一般!O2636,コード表!$S$3:$T$11,2,FALSE)),"",VLOOKUP(一般!O2636,コード表!$S$3:$T$11,2,FALSE))</f>
        <v/>
      </c>
      <c r="I2632" s="18" t="str">
        <f>IF(ISERROR(VLOOKUP(一般!P2636,コード表!$D$3:$E$7,2,FALSE)&amp;VLOOKUP(一般!Q2636,コード表!$G$3:$H$67,2,FALSE)&amp;VLOOKUP(一般!R2636,コード表!$J$3:$K$15,2,FALSE)&amp;VLOOKUP(一般!S2636,コード表!$M$3:$N$34,2,FALSE)),"",VLOOKUP(一般!P2636,コード表!$D$3:$E$7,2,FALSE)&amp;VLOOKUP(一般!Q2636,コード表!$G$3:$H$67,2,FALSE)&amp;VLOOKUP(一般!R2636,コード表!$J$3:$K$15,2,FALSE)&amp;VLOOKUP(一般!S2636,コード表!$M$3:$N$34,2,FALSE))</f>
        <v/>
      </c>
      <c r="J2632" s="8">
        <f>一般!T2636</f>
        <v>0</v>
      </c>
      <c r="K2632" s="8" t="str">
        <f>IF(ISERROR(VLOOKUP(一般!U2636,コード表!$P$3:$Q$52,2,FALSE)),"",VLOOKUP(一般!U2636,コード表!$P$3:$Q$52,2,FALSE))</f>
        <v/>
      </c>
    </row>
    <row r="2633" spans="1:11" ht="20.100000000000001" customHeight="1" x14ac:dyDescent="0.15">
      <c r="A2633" s="8">
        <v>710</v>
      </c>
      <c r="B2633" s="18" t="b">
        <f>IF(一般!B2637="出",IF(ISERROR(VLOOKUP(一般!C2637,コード表!$D$3:$E$7,2,FALSE)&amp;VLOOKUP(一般!D2637,コード表!$G$3:$H$67,2,FALSE)&amp;VLOOKUP(一般!E2637,コード表!$J$3:$K$15,2,FALSE)&amp;VLOOKUP(一般!F2637,コード表!$M$3:$N$34,2,FALSE)),"",VLOOKUP(一般!C2637,コード表!$D$3:$E$7,2,FALSE)&amp;VLOOKUP(一般!D2637,コード表!$G$3:$H$67,2,FALSE)&amp;VLOOKUP(一般!E2637,コード表!$J$3:$K$15,2,FALSE)&amp;VLOOKUP(一般!F2637,コード表!$M$3:$N$34,2,FALSE)))</f>
        <v>0</v>
      </c>
      <c r="C2633" s="17" t="str">
        <f>一般!I2637&amp;" "&amp;一般!J2637</f>
        <v xml:space="preserve"> </v>
      </c>
      <c r="D2633" s="17" t="str">
        <f>一般!G2637&amp;"　"&amp;一般!H2637</f>
        <v>　</v>
      </c>
      <c r="E2633" s="18" t="str">
        <f>IF(ISERROR(VLOOKUP(一般!K2637,コード表!$D$3:$E$7,2,FALSE)&amp;VLOOKUP(一般!L2637,コード表!$G$3:$H$67,2,FALSE)&amp;VLOOKUP(一般!M2637,コード表!$J$3:$K$15,2,FALSE)&amp;VLOOKUP(一般!N2637,コード表!$M$3:$N$34,2,FALSE)),"",VLOOKUP(一般!K2637,コード表!$D$3:$E$7,2,FALSE)&amp;VLOOKUP(一般!L2637,コード表!$G$3:$H$67,2,FALSE)&amp;VLOOKUP(一般!M2637,コード表!$J$3:$K$15,2,FALSE)&amp;VLOOKUP(一般!N2637,コード表!$M$3:$N$34,2,FALSE))</f>
        <v/>
      </c>
      <c r="F2633" s="18"/>
      <c r="G2633" s="18"/>
      <c r="H2633" s="18" t="str">
        <f>IF(ISERROR(VLOOKUP(一般!O2637,コード表!$S$3:$T$11,2,FALSE)),"",VLOOKUP(一般!O2637,コード表!$S$3:$T$11,2,FALSE))</f>
        <v/>
      </c>
      <c r="I2633" s="18" t="str">
        <f>IF(ISERROR(VLOOKUP(一般!P2637,コード表!$D$3:$E$7,2,FALSE)&amp;VLOOKUP(一般!Q2637,コード表!$G$3:$H$67,2,FALSE)&amp;VLOOKUP(一般!R2637,コード表!$J$3:$K$15,2,FALSE)&amp;VLOOKUP(一般!S2637,コード表!$M$3:$N$34,2,FALSE)),"",VLOOKUP(一般!P2637,コード表!$D$3:$E$7,2,FALSE)&amp;VLOOKUP(一般!Q2637,コード表!$G$3:$H$67,2,FALSE)&amp;VLOOKUP(一般!R2637,コード表!$J$3:$K$15,2,FALSE)&amp;VLOOKUP(一般!S2637,コード表!$M$3:$N$34,2,FALSE))</f>
        <v/>
      </c>
      <c r="J2633" s="8">
        <f>一般!T2637</f>
        <v>0</v>
      </c>
      <c r="K2633" s="8" t="str">
        <f>IF(ISERROR(VLOOKUP(一般!U2637,コード表!$P$3:$Q$52,2,FALSE)),"",VLOOKUP(一般!U2637,コード表!$P$3:$Q$52,2,FALSE))</f>
        <v/>
      </c>
    </row>
    <row r="2634" spans="1:11" ht="20.100000000000001" customHeight="1" x14ac:dyDescent="0.15">
      <c r="A2634" s="8">
        <v>710</v>
      </c>
      <c r="B2634" s="18" t="b">
        <f>IF(一般!B2638="出",IF(ISERROR(VLOOKUP(一般!C2638,コード表!$D$3:$E$7,2,FALSE)&amp;VLOOKUP(一般!D2638,コード表!$G$3:$H$67,2,FALSE)&amp;VLOOKUP(一般!E2638,コード表!$J$3:$K$15,2,FALSE)&amp;VLOOKUP(一般!F2638,コード表!$M$3:$N$34,2,FALSE)),"",VLOOKUP(一般!C2638,コード表!$D$3:$E$7,2,FALSE)&amp;VLOOKUP(一般!D2638,コード表!$G$3:$H$67,2,FALSE)&amp;VLOOKUP(一般!E2638,コード表!$J$3:$K$15,2,FALSE)&amp;VLOOKUP(一般!F2638,コード表!$M$3:$N$34,2,FALSE)))</f>
        <v>0</v>
      </c>
      <c r="C2634" s="17" t="str">
        <f>一般!I2638&amp;" "&amp;一般!J2638</f>
        <v xml:space="preserve"> </v>
      </c>
      <c r="D2634" s="17" t="str">
        <f>一般!G2638&amp;"　"&amp;一般!H2638</f>
        <v>　</v>
      </c>
      <c r="E2634" s="18" t="str">
        <f>IF(ISERROR(VLOOKUP(一般!K2638,コード表!$D$3:$E$7,2,FALSE)&amp;VLOOKUP(一般!L2638,コード表!$G$3:$H$67,2,FALSE)&amp;VLOOKUP(一般!M2638,コード表!$J$3:$K$15,2,FALSE)&amp;VLOOKUP(一般!N2638,コード表!$M$3:$N$34,2,FALSE)),"",VLOOKUP(一般!K2638,コード表!$D$3:$E$7,2,FALSE)&amp;VLOOKUP(一般!L2638,コード表!$G$3:$H$67,2,FALSE)&amp;VLOOKUP(一般!M2638,コード表!$J$3:$K$15,2,FALSE)&amp;VLOOKUP(一般!N2638,コード表!$M$3:$N$34,2,FALSE))</f>
        <v/>
      </c>
      <c r="F2634" s="18"/>
      <c r="G2634" s="18"/>
      <c r="H2634" s="18" t="str">
        <f>IF(ISERROR(VLOOKUP(一般!O2638,コード表!$S$3:$T$11,2,FALSE)),"",VLOOKUP(一般!O2638,コード表!$S$3:$T$11,2,FALSE))</f>
        <v/>
      </c>
      <c r="I2634" s="18" t="str">
        <f>IF(ISERROR(VLOOKUP(一般!P2638,コード表!$D$3:$E$7,2,FALSE)&amp;VLOOKUP(一般!Q2638,コード表!$G$3:$H$67,2,FALSE)&amp;VLOOKUP(一般!R2638,コード表!$J$3:$K$15,2,FALSE)&amp;VLOOKUP(一般!S2638,コード表!$M$3:$N$34,2,FALSE)),"",VLOOKUP(一般!P2638,コード表!$D$3:$E$7,2,FALSE)&amp;VLOOKUP(一般!Q2638,コード表!$G$3:$H$67,2,FALSE)&amp;VLOOKUP(一般!R2638,コード表!$J$3:$K$15,2,FALSE)&amp;VLOOKUP(一般!S2638,コード表!$M$3:$N$34,2,FALSE))</f>
        <v/>
      </c>
      <c r="J2634" s="8">
        <f>一般!T2638</f>
        <v>0</v>
      </c>
      <c r="K2634" s="8" t="str">
        <f>IF(ISERROR(VLOOKUP(一般!U2638,コード表!$P$3:$Q$52,2,FALSE)),"",VLOOKUP(一般!U2638,コード表!$P$3:$Q$52,2,FALSE))</f>
        <v/>
      </c>
    </row>
    <row r="2635" spans="1:11" ht="20.100000000000001" customHeight="1" x14ac:dyDescent="0.15">
      <c r="A2635" s="8">
        <v>710</v>
      </c>
      <c r="B2635" s="18" t="b">
        <f>IF(一般!B2639="出",IF(ISERROR(VLOOKUP(一般!C2639,コード表!$D$3:$E$7,2,FALSE)&amp;VLOOKUP(一般!D2639,コード表!$G$3:$H$67,2,FALSE)&amp;VLOOKUP(一般!E2639,コード表!$J$3:$K$15,2,FALSE)&amp;VLOOKUP(一般!F2639,コード表!$M$3:$N$34,2,FALSE)),"",VLOOKUP(一般!C2639,コード表!$D$3:$E$7,2,FALSE)&amp;VLOOKUP(一般!D2639,コード表!$G$3:$H$67,2,FALSE)&amp;VLOOKUP(一般!E2639,コード表!$J$3:$K$15,2,FALSE)&amp;VLOOKUP(一般!F2639,コード表!$M$3:$N$34,2,FALSE)))</f>
        <v>0</v>
      </c>
      <c r="C2635" s="17" t="str">
        <f>一般!I2639&amp;" "&amp;一般!J2639</f>
        <v xml:space="preserve"> </v>
      </c>
      <c r="D2635" s="17" t="str">
        <f>一般!G2639&amp;"　"&amp;一般!H2639</f>
        <v>　</v>
      </c>
      <c r="E2635" s="18" t="str">
        <f>IF(ISERROR(VLOOKUP(一般!K2639,コード表!$D$3:$E$7,2,FALSE)&amp;VLOOKUP(一般!L2639,コード表!$G$3:$H$67,2,FALSE)&amp;VLOOKUP(一般!M2639,コード表!$J$3:$K$15,2,FALSE)&amp;VLOOKUP(一般!N2639,コード表!$M$3:$N$34,2,FALSE)),"",VLOOKUP(一般!K2639,コード表!$D$3:$E$7,2,FALSE)&amp;VLOOKUP(一般!L2639,コード表!$G$3:$H$67,2,FALSE)&amp;VLOOKUP(一般!M2639,コード表!$J$3:$K$15,2,FALSE)&amp;VLOOKUP(一般!N2639,コード表!$M$3:$N$34,2,FALSE))</f>
        <v/>
      </c>
      <c r="F2635" s="18"/>
      <c r="G2635" s="18"/>
      <c r="H2635" s="18" t="str">
        <f>IF(ISERROR(VLOOKUP(一般!O2639,コード表!$S$3:$T$11,2,FALSE)),"",VLOOKUP(一般!O2639,コード表!$S$3:$T$11,2,FALSE))</f>
        <v/>
      </c>
      <c r="I2635" s="18" t="str">
        <f>IF(ISERROR(VLOOKUP(一般!P2639,コード表!$D$3:$E$7,2,FALSE)&amp;VLOOKUP(一般!Q2639,コード表!$G$3:$H$67,2,FALSE)&amp;VLOOKUP(一般!R2639,コード表!$J$3:$K$15,2,FALSE)&amp;VLOOKUP(一般!S2639,コード表!$M$3:$N$34,2,FALSE)),"",VLOOKUP(一般!P2639,コード表!$D$3:$E$7,2,FALSE)&amp;VLOOKUP(一般!Q2639,コード表!$G$3:$H$67,2,FALSE)&amp;VLOOKUP(一般!R2639,コード表!$J$3:$K$15,2,FALSE)&amp;VLOOKUP(一般!S2639,コード表!$M$3:$N$34,2,FALSE))</f>
        <v/>
      </c>
      <c r="J2635" s="8">
        <f>一般!T2639</f>
        <v>0</v>
      </c>
      <c r="K2635" s="8" t="str">
        <f>IF(ISERROR(VLOOKUP(一般!U2639,コード表!$P$3:$Q$52,2,FALSE)),"",VLOOKUP(一般!U2639,コード表!$P$3:$Q$52,2,FALSE))</f>
        <v/>
      </c>
    </row>
    <row r="2636" spans="1:11" ht="20.100000000000001" customHeight="1" x14ac:dyDescent="0.15">
      <c r="A2636" s="8">
        <v>710</v>
      </c>
      <c r="B2636" s="18" t="b">
        <f>IF(一般!B2640="出",IF(ISERROR(VLOOKUP(一般!C2640,コード表!$D$3:$E$7,2,FALSE)&amp;VLOOKUP(一般!D2640,コード表!$G$3:$H$67,2,FALSE)&amp;VLOOKUP(一般!E2640,コード表!$J$3:$K$15,2,FALSE)&amp;VLOOKUP(一般!F2640,コード表!$M$3:$N$34,2,FALSE)),"",VLOOKUP(一般!C2640,コード表!$D$3:$E$7,2,FALSE)&amp;VLOOKUP(一般!D2640,コード表!$G$3:$H$67,2,FALSE)&amp;VLOOKUP(一般!E2640,コード表!$J$3:$K$15,2,FALSE)&amp;VLOOKUP(一般!F2640,コード表!$M$3:$N$34,2,FALSE)))</f>
        <v>0</v>
      </c>
      <c r="C2636" s="17" t="str">
        <f>一般!I2640&amp;" "&amp;一般!J2640</f>
        <v xml:space="preserve"> </v>
      </c>
      <c r="D2636" s="17" t="str">
        <f>一般!G2640&amp;"　"&amp;一般!H2640</f>
        <v>　</v>
      </c>
      <c r="E2636" s="18" t="str">
        <f>IF(ISERROR(VLOOKUP(一般!K2640,コード表!$D$3:$E$7,2,FALSE)&amp;VLOOKUP(一般!L2640,コード表!$G$3:$H$67,2,FALSE)&amp;VLOOKUP(一般!M2640,コード表!$J$3:$K$15,2,FALSE)&amp;VLOOKUP(一般!N2640,コード表!$M$3:$N$34,2,FALSE)),"",VLOOKUP(一般!K2640,コード表!$D$3:$E$7,2,FALSE)&amp;VLOOKUP(一般!L2640,コード表!$G$3:$H$67,2,FALSE)&amp;VLOOKUP(一般!M2640,コード表!$J$3:$K$15,2,FALSE)&amp;VLOOKUP(一般!N2640,コード表!$M$3:$N$34,2,FALSE))</f>
        <v/>
      </c>
      <c r="F2636" s="18"/>
      <c r="G2636" s="18"/>
      <c r="H2636" s="18" t="str">
        <f>IF(ISERROR(VLOOKUP(一般!O2640,コード表!$S$3:$T$11,2,FALSE)),"",VLOOKUP(一般!O2640,コード表!$S$3:$T$11,2,FALSE))</f>
        <v/>
      </c>
      <c r="I2636" s="18" t="str">
        <f>IF(ISERROR(VLOOKUP(一般!P2640,コード表!$D$3:$E$7,2,FALSE)&amp;VLOOKUP(一般!Q2640,コード表!$G$3:$H$67,2,FALSE)&amp;VLOOKUP(一般!R2640,コード表!$J$3:$K$15,2,FALSE)&amp;VLOOKUP(一般!S2640,コード表!$M$3:$N$34,2,FALSE)),"",VLOOKUP(一般!P2640,コード表!$D$3:$E$7,2,FALSE)&amp;VLOOKUP(一般!Q2640,コード表!$G$3:$H$67,2,FALSE)&amp;VLOOKUP(一般!R2640,コード表!$J$3:$K$15,2,FALSE)&amp;VLOOKUP(一般!S2640,コード表!$M$3:$N$34,2,FALSE))</f>
        <v/>
      </c>
      <c r="J2636" s="8">
        <f>一般!T2640</f>
        <v>0</v>
      </c>
      <c r="K2636" s="8" t="str">
        <f>IF(ISERROR(VLOOKUP(一般!U2640,コード表!$P$3:$Q$52,2,FALSE)),"",VLOOKUP(一般!U2640,コード表!$P$3:$Q$52,2,FALSE))</f>
        <v/>
      </c>
    </row>
    <row r="2637" spans="1:11" ht="20.100000000000001" customHeight="1" x14ac:dyDescent="0.15">
      <c r="A2637" s="8">
        <v>710</v>
      </c>
      <c r="B2637" s="18" t="b">
        <f>IF(一般!B2641="出",IF(ISERROR(VLOOKUP(一般!C2641,コード表!$D$3:$E$7,2,FALSE)&amp;VLOOKUP(一般!D2641,コード表!$G$3:$H$67,2,FALSE)&amp;VLOOKUP(一般!E2641,コード表!$J$3:$K$15,2,FALSE)&amp;VLOOKUP(一般!F2641,コード表!$M$3:$N$34,2,FALSE)),"",VLOOKUP(一般!C2641,コード表!$D$3:$E$7,2,FALSE)&amp;VLOOKUP(一般!D2641,コード表!$G$3:$H$67,2,FALSE)&amp;VLOOKUP(一般!E2641,コード表!$J$3:$K$15,2,FALSE)&amp;VLOOKUP(一般!F2641,コード表!$M$3:$N$34,2,FALSE)))</f>
        <v>0</v>
      </c>
      <c r="C2637" s="17" t="str">
        <f>一般!I2641&amp;" "&amp;一般!J2641</f>
        <v xml:space="preserve"> </v>
      </c>
      <c r="D2637" s="17" t="str">
        <f>一般!G2641&amp;"　"&amp;一般!H2641</f>
        <v>　</v>
      </c>
      <c r="E2637" s="18" t="str">
        <f>IF(ISERROR(VLOOKUP(一般!K2641,コード表!$D$3:$E$7,2,FALSE)&amp;VLOOKUP(一般!L2641,コード表!$G$3:$H$67,2,FALSE)&amp;VLOOKUP(一般!M2641,コード表!$J$3:$K$15,2,FALSE)&amp;VLOOKUP(一般!N2641,コード表!$M$3:$N$34,2,FALSE)),"",VLOOKUP(一般!K2641,コード表!$D$3:$E$7,2,FALSE)&amp;VLOOKUP(一般!L2641,コード表!$G$3:$H$67,2,FALSE)&amp;VLOOKUP(一般!M2641,コード表!$J$3:$K$15,2,FALSE)&amp;VLOOKUP(一般!N2641,コード表!$M$3:$N$34,2,FALSE))</f>
        <v/>
      </c>
      <c r="F2637" s="18"/>
      <c r="G2637" s="18"/>
      <c r="H2637" s="18" t="str">
        <f>IF(ISERROR(VLOOKUP(一般!O2641,コード表!$S$3:$T$11,2,FALSE)),"",VLOOKUP(一般!O2641,コード表!$S$3:$T$11,2,FALSE))</f>
        <v/>
      </c>
      <c r="I2637" s="18" t="str">
        <f>IF(ISERROR(VLOOKUP(一般!P2641,コード表!$D$3:$E$7,2,FALSE)&amp;VLOOKUP(一般!Q2641,コード表!$G$3:$H$67,2,FALSE)&amp;VLOOKUP(一般!R2641,コード表!$J$3:$K$15,2,FALSE)&amp;VLOOKUP(一般!S2641,コード表!$M$3:$N$34,2,FALSE)),"",VLOOKUP(一般!P2641,コード表!$D$3:$E$7,2,FALSE)&amp;VLOOKUP(一般!Q2641,コード表!$G$3:$H$67,2,FALSE)&amp;VLOOKUP(一般!R2641,コード表!$J$3:$K$15,2,FALSE)&amp;VLOOKUP(一般!S2641,コード表!$M$3:$N$34,2,FALSE))</f>
        <v/>
      </c>
      <c r="J2637" s="8">
        <f>一般!T2641</f>
        <v>0</v>
      </c>
      <c r="K2637" s="8" t="str">
        <f>IF(ISERROR(VLOOKUP(一般!U2641,コード表!$P$3:$Q$52,2,FALSE)),"",VLOOKUP(一般!U2641,コード表!$P$3:$Q$52,2,FALSE))</f>
        <v/>
      </c>
    </row>
    <row r="2638" spans="1:11" ht="20.100000000000001" customHeight="1" x14ac:dyDescent="0.15">
      <c r="A2638" s="8">
        <v>710</v>
      </c>
      <c r="B2638" s="18" t="b">
        <f>IF(一般!B2642="出",IF(ISERROR(VLOOKUP(一般!C2642,コード表!$D$3:$E$7,2,FALSE)&amp;VLOOKUP(一般!D2642,コード表!$G$3:$H$67,2,FALSE)&amp;VLOOKUP(一般!E2642,コード表!$J$3:$K$15,2,FALSE)&amp;VLOOKUP(一般!F2642,コード表!$M$3:$N$34,2,FALSE)),"",VLOOKUP(一般!C2642,コード表!$D$3:$E$7,2,FALSE)&amp;VLOOKUP(一般!D2642,コード表!$G$3:$H$67,2,FALSE)&amp;VLOOKUP(一般!E2642,コード表!$J$3:$K$15,2,FALSE)&amp;VLOOKUP(一般!F2642,コード表!$M$3:$N$34,2,FALSE)))</f>
        <v>0</v>
      </c>
      <c r="C2638" s="17" t="str">
        <f>一般!I2642&amp;" "&amp;一般!J2642</f>
        <v xml:space="preserve"> </v>
      </c>
      <c r="D2638" s="17" t="str">
        <f>一般!G2642&amp;"　"&amp;一般!H2642</f>
        <v>　</v>
      </c>
      <c r="E2638" s="18" t="str">
        <f>IF(ISERROR(VLOOKUP(一般!K2642,コード表!$D$3:$E$7,2,FALSE)&amp;VLOOKUP(一般!L2642,コード表!$G$3:$H$67,2,FALSE)&amp;VLOOKUP(一般!M2642,コード表!$J$3:$K$15,2,FALSE)&amp;VLOOKUP(一般!N2642,コード表!$M$3:$N$34,2,FALSE)),"",VLOOKUP(一般!K2642,コード表!$D$3:$E$7,2,FALSE)&amp;VLOOKUP(一般!L2642,コード表!$G$3:$H$67,2,FALSE)&amp;VLOOKUP(一般!M2642,コード表!$J$3:$K$15,2,FALSE)&amp;VLOOKUP(一般!N2642,コード表!$M$3:$N$34,2,FALSE))</f>
        <v/>
      </c>
      <c r="F2638" s="18"/>
      <c r="G2638" s="18"/>
      <c r="H2638" s="18" t="str">
        <f>IF(ISERROR(VLOOKUP(一般!O2642,コード表!$S$3:$T$11,2,FALSE)),"",VLOOKUP(一般!O2642,コード表!$S$3:$T$11,2,FALSE))</f>
        <v/>
      </c>
      <c r="I2638" s="18" t="str">
        <f>IF(ISERROR(VLOOKUP(一般!P2642,コード表!$D$3:$E$7,2,FALSE)&amp;VLOOKUP(一般!Q2642,コード表!$G$3:$H$67,2,FALSE)&amp;VLOOKUP(一般!R2642,コード表!$J$3:$K$15,2,FALSE)&amp;VLOOKUP(一般!S2642,コード表!$M$3:$N$34,2,FALSE)),"",VLOOKUP(一般!P2642,コード表!$D$3:$E$7,2,FALSE)&amp;VLOOKUP(一般!Q2642,コード表!$G$3:$H$67,2,FALSE)&amp;VLOOKUP(一般!R2642,コード表!$J$3:$K$15,2,FALSE)&amp;VLOOKUP(一般!S2642,コード表!$M$3:$N$34,2,FALSE))</f>
        <v/>
      </c>
      <c r="J2638" s="8">
        <f>一般!T2642</f>
        <v>0</v>
      </c>
      <c r="K2638" s="8" t="str">
        <f>IF(ISERROR(VLOOKUP(一般!U2642,コード表!$P$3:$Q$52,2,FALSE)),"",VLOOKUP(一般!U2642,コード表!$P$3:$Q$52,2,FALSE))</f>
        <v/>
      </c>
    </row>
    <row r="2639" spans="1:11" ht="20.100000000000001" customHeight="1" x14ac:dyDescent="0.15">
      <c r="A2639" s="8">
        <v>710</v>
      </c>
      <c r="B2639" s="18" t="b">
        <f>IF(一般!B2643="出",IF(ISERROR(VLOOKUP(一般!C2643,コード表!$D$3:$E$7,2,FALSE)&amp;VLOOKUP(一般!D2643,コード表!$G$3:$H$67,2,FALSE)&amp;VLOOKUP(一般!E2643,コード表!$J$3:$K$15,2,FALSE)&amp;VLOOKUP(一般!F2643,コード表!$M$3:$N$34,2,FALSE)),"",VLOOKUP(一般!C2643,コード表!$D$3:$E$7,2,FALSE)&amp;VLOOKUP(一般!D2643,コード表!$G$3:$H$67,2,FALSE)&amp;VLOOKUP(一般!E2643,コード表!$J$3:$K$15,2,FALSE)&amp;VLOOKUP(一般!F2643,コード表!$M$3:$N$34,2,FALSE)))</f>
        <v>0</v>
      </c>
      <c r="C2639" s="17" t="str">
        <f>一般!I2643&amp;" "&amp;一般!J2643</f>
        <v xml:space="preserve"> </v>
      </c>
      <c r="D2639" s="17" t="str">
        <f>一般!G2643&amp;"　"&amp;一般!H2643</f>
        <v>　</v>
      </c>
      <c r="E2639" s="18" t="str">
        <f>IF(ISERROR(VLOOKUP(一般!K2643,コード表!$D$3:$E$7,2,FALSE)&amp;VLOOKUP(一般!L2643,コード表!$G$3:$H$67,2,FALSE)&amp;VLOOKUP(一般!M2643,コード表!$J$3:$K$15,2,FALSE)&amp;VLOOKUP(一般!N2643,コード表!$M$3:$N$34,2,FALSE)),"",VLOOKUP(一般!K2643,コード表!$D$3:$E$7,2,FALSE)&amp;VLOOKUP(一般!L2643,コード表!$G$3:$H$67,2,FALSE)&amp;VLOOKUP(一般!M2643,コード表!$J$3:$K$15,2,FALSE)&amp;VLOOKUP(一般!N2643,コード表!$M$3:$N$34,2,FALSE))</f>
        <v/>
      </c>
      <c r="F2639" s="18"/>
      <c r="G2639" s="18"/>
      <c r="H2639" s="18" t="str">
        <f>IF(ISERROR(VLOOKUP(一般!O2643,コード表!$S$3:$T$11,2,FALSE)),"",VLOOKUP(一般!O2643,コード表!$S$3:$T$11,2,FALSE))</f>
        <v/>
      </c>
      <c r="I2639" s="18" t="str">
        <f>IF(ISERROR(VLOOKUP(一般!P2643,コード表!$D$3:$E$7,2,FALSE)&amp;VLOOKUP(一般!Q2643,コード表!$G$3:$H$67,2,FALSE)&amp;VLOOKUP(一般!R2643,コード表!$J$3:$K$15,2,FALSE)&amp;VLOOKUP(一般!S2643,コード表!$M$3:$N$34,2,FALSE)),"",VLOOKUP(一般!P2643,コード表!$D$3:$E$7,2,FALSE)&amp;VLOOKUP(一般!Q2643,コード表!$G$3:$H$67,2,FALSE)&amp;VLOOKUP(一般!R2643,コード表!$J$3:$K$15,2,FALSE)&amp;VLOOKUP(一般!S2643,コード表!$M$3:$N$34,2,FALSE))</f>
        <v/>
      </c>
      <c r="J2639" s="8">
        <f>一般!T2643</f>
        <v>0</v>
      </c>
      <c r="K2639" s="8" t="str">
        <f>IF(ISERROR(VLOOKUP(一般!U2643,コード表!$P$3:$Q$52,2,FALSE)),"",VLOOKUP(一般!U2643,コード表!$P$3:$Q$52,2,FALSE))</f>
        <v/>
      </c>
    </row>
    <row r="2640" spans="1:11" ht="20.100000000000001" customHeight="1" x14ac:dyDescent="0.15">
      <c r="A2640" s="8">
        <v>710</v>
      </c>
      <c r="B2640" s="18" t="b">
        <f>IF(一般!B2644="出",IF(ISERROR(VLOOKUP(一般!C2644,コード表!$D$3:$E$7,2,FALSE)&amp;VLOOKUP(一般!D2644,コード表!$G$3:$H$67,2,FALSE)&amp;VLOOKUP(一般!E2644,コード表!$J$3:$K$15,2,FALSE)&amp;VLOOKUP(一般!F2644,コード表!$M$3:$N$34,2,FALSE)),"",VLOOKUP(一般!C2644,コード表!$D$3:$E$7,2,FALSE)&amp;VLOOKUP(一般!D2644,コード表!$G$3:$H$67,2,FALSE)&amp;VLOOKUP(一般!E2644,コード表!$J$3:$K$15,2,FALSE)&amp;VLOOKUP(一般!F2644,コード表!$M$3:$N$34,2,FALSE)))</f>
        <v>0</v>
      </c>
      <c r="C2640" s="17" t="str">
        <f>一般!I2644&amp;" "&amp;一般!J2644</f>
        <v xml:space="preserve"> </v>
      </c>
      <c r="D2640" s="17" t="str">
        <f>一般!G2644&amp;"　"&amp;一般!H2644</f>
        <v>　</v>
      </c>
      <c r="E2640" s="18" t="str">
        <f>IF(ISERROR(VLOOKUP(一般!K2644,コード表!$D$3:$E$7,2,FALSE)&amp;VLOOKUP(一般!L2644,コード表!$G$3:$H$67,2,FALSE)&amp;VLOOKUP(一般!M2644,コード表!$J$3:$K$15,2,FALSE)&amp;VLOOKUP(一般!N2644,コード表!$M$3:$N$34,2,FALSE)),"",VLOOKUP(一般!K2644,コード表!$D$3:$E$7,2,FALSE)&amp;VLOOKUP(一般!L2644,コード表!$G$3:$H$67,2,FALSE)&amp;VLOOKUP(一般!M2644,コード表!$J$3:$K$15,2,FALSE)&amp;VLOOKUP(一般!N2644,コード表!$M$3:$N$34,2,FALSE))</f>
        <v/>
      </c>
      <c r="F2640" s="18"/>
      <c r="G2640" s="18"/>
      <c r="H2640" s="18" t="str">
        <f>IF(ISERROR(VLOOKUP(一般!O2644,コード表!$S$3:$T$11,2,FALSE)),"",VLOOKUP(一般!O2644,コード表!$S$3:$T$11,2,FALSE))</f>
        <v/>
      </c>
      <c r="I2640" s="18" t="str">
        <f>IF(ISERROR(VLOOKUP(一般!P2644,コード表!$D$3:$E$7,2,FALSE)&amp;VLOOKUP(一般!Q2644,コード表!$G$3:$H$67,2,FALSE)&amp;VLOOKUP(一般!R2644,コード表!$J$3:$K$15,2,FALSE)&amp;VLOOKUP(一般!S2644,コード表!$M$3:$N$34,2,FALSE)),"",VLOOKUP(一般!P2644,コード表!$D$3:$E$7,2,FALSE)&amp;VLOOKUP(一般!Q2644,コード表!$G$3:$H$67,2,FALSE)&amp;VLOOKUP(一般!R2644,コード表!$J$3:$K$15,2,FALSE)&amp;VLOOKUP(一般!S2644,コード表!$M$3:$N$34,2,FALSE))</f>
        <v/>
      </c>
      <c r="J2640" s="8">
        <f>一般!T2644</f>
        <v>0</v>
      </c>
      <c r="K2640" s="8" t="str">
        <f>IF(ISERROR(VLOOKUP(一般!U2644,コード表!$P$3:$Q$52,2,FALSE)),"",VLOOKUP(一般!U2644,コード表!$P$3:$Q$52,2,FALSE))</f>
        <v/>
      </c>
    </row>
    <row r="2641" spans="1:11" ht="20.100000000000001" customHeight="1" x14ac:dyDescent="0.15">
      <c r="A2641" s="8">
        <v>710</v>
      </c>
      <c r="B2641" s="18" t="b">
        <f>IF(一般!B2645="出",IF(ISERROR(VLOOKUP(一般!C2645,コード表!$D$3:$E$7,2,FALSE)&amp;VLOOKUP(一般!D2645,コード表!$G$3:$H$67,2,FALSE)&amp;VLOOKUP(一般!E2645,コード表!$J$3:$K$15,2,FALSE)&amp;VLOOKUP(一般!F2645,コード表!$M$3:$N$34,2,FALSE)),"",VLOOKUP(一般!C2645,コード表!$D$3:$E$7,2,FALSE)&amp;VLOOKUP(一般!D2645,コード表!$G$3:$H$67,2,FALSE)&amp;VLOOKUP(一般!E2645,コード表!$J$3:$K$15,2,FALSE)&amp;VLOOKUP(一般!F2645,コード表!$M$3:$N$34,2,FALSE)))</f>
        <v>0</v>
      </c>
      <c r="C2641" s="17" t="str">
        <f>一般!I2645&amp;" "&amp;一般!J2645</f>
        <v xml:space="preserve"> </v>
      </c>
      <c r="D2641" s="17" t="str">
        <f>一般!G2645&amp;"　"&amp;一般!H2645</f>
        <v>　</v>
      </c>
      <c r="E2641" s="18" t="str">
        <f>IF(ISERROR(VLOOKUP(一般!K2645,コード表!$D$3:$E$7,2,FALSE)&amp;VLOOKUP(一般!L2645,コード表!$G$3:$H$67,2,FALSE)&amp;VLOOKUP(一般!M2645,コード表!$J$3:$K$15,2,FALSE)&amp;VLOOKUP(一般!N2645,コード表!$M$3:$N$34,2,FALSE)),"",VLOOKUP(一般!K2645,コード表!$D$3:$E$7,2,FALSE)&amp;VLOOKUP(一般!L2645,コード表!$G$3:$H$67,2,FALSE)&amp;VLOOKUP(一般!M2645,コード表!$J$3:$K$15,2,FALSE)&amp;VLOOKUP(一般!N2645,コード表!$M$3:$N$34,2,FALSE))</f>
        <v/>
      </c>
      <c r="F2641" s="18"/>
      <c r="G2641" s="18"/>
      <c r="H2641" s="18" t="str">
        <f>IF(ISERROR(VLOOKUP(一般!O2645,コード表!$S$3:$T$11,2,FALSE)),"",VLOOKUP(一般!O2645,コード表!$S$3:$T$11,2,FALSE))</f>
        <v/>
      </c>
      <c r="I2641" s="18" t="str">
        <f>IF(ISERROR(VLOOKUP(一般!P2645,コード表!$D$3:$E$7,2,FALSE)&amp;VLOOKUP(一般!Q2645,コード表!$G$3:$H$67,2,FALSE)&amp;VLOOKUP(一般!R2645,コード表!$J$3:$K$15,2,FALSE)&amp;VLOOKUP(一般!S2645,コード表!$M$3:$N$34,2,FALSE)),"",VLOOKUP(一般!P2645,コード表!$D$3:$E$7,2,FALSE)&amp;VLOOKUP(一般!Q2645,コード表!$G$3:$H$67,2,FALSE)&amp;VLOOKUP(一般!R2645,コード表!$J$3:$K$15,2,FALSE)&amp;VLOOKUP(一般!S2645,コード表!$M$3:$N$34,2,FALSE))</f>
        <v/>
      </c>
      <c r="J2641" s="8">
        <f>一般!T2645</f>
        <v>0</v>
      </c>
      <c r="K2641" s="8" t="str">
        <f>IF(ISERROR(VLOOKUP(一般!U2645,コード表!$P$3:$Q$52,2,FALSE)),"",VLOOKUP(一般!U2645,コード表!$P$3:$Q$52,2,FALSE))</f>
        <v/>
      </c>
    </row>
    <row r="2642" spans="1:11" ht="20.100000000000001" customHeight="1" x14ac:dyDescent="0.15">
      <c r="A2642" s="8">
        <v>710</v>
      </c>
      <c r="B2642" s="18" t="b">
        <f>IF(一般!B2646="出",IF(ISERROR(VLOOKUP(一般!C2646,コード表!$D$3:$E$7,2,FALSE)&amp;VLOOKUP(一般!D2646,コード表!$G$3:$H$67,2,FALSE)&amp;VLOOKUP(一般!E2646,コード表!$J$3:$K$15,2,FALSE)&amp;VLOOKUP(一般!F2646,コード表!$M$3:$N$34,2,FALSE)),"",VLOOKUP(一般!C2646,コード表!$D$3:$E$7,2,FALSE)&amp;VLOOKUP(一般!D2646,コード表!$G$3:$H$67,2,FALSE)&amp;VLOOKUP(一般!E2646,コード表!$J$3:$K$15,2,FALSE)&amp;VLOOKUP(一般!F2646,コード表!$M$3:$N$34,2,FALSE)))</f>
        <v>0</v>
      </c>
      <c r="C2642" s="17" t="str">
        <f>一般!I2646&amp;" "&amp;一般!J2646</f>
        <v xml:space="preserve"> </v>
      </c>
      <c r="D2642" s="17" t="str">
        <f>一般!G2646&amp;"　"&amp;一般!H2646</f>
        <v>　</v>
      </c>
      <c r="E2642" s="18" t="str">
        <f>IF(ISERROR(VLOOKUP(一般!K2646,コード表!$D$3:$E$7,2,FALSE)&amp;VLOOKUP(一般!L2646,コード表!$G$3:$H$67,2,FALSE)&amp;VLOOKUP(一般!M2646,コード表!$J$3:$K$15,2,FALSE)&amp;VLOOKUP(一般!N2646,コード表!$M$3:$N$34,2,FALSE)),"",VLOOKUP(一般!K2646,コード表!$D$3:$E$7,2,FALSE)&amp;VLOOKUP(一般!L2646,コード表!$G$3:$H$67,2,FALSE)&amp;VLOOKUP(一般!M2646,コード表!$J$3:$K$15,2,FALSE)&amp;VLOOKUP(一般!N2646,コード表!$M$3:$N$34,2,FALSE))</f>
        <v/>
      </c>
      <c r="F2642" s="18"/>
      <c r="G2642" s="18"/>
      <c r="H2642" s="18" t="str">
        <f>IF(ISERROR(VLOOKUP(一般!O2646,コード表!$S$3:$T$11,2,FALSE)),"",VLOOKUP(一般!O2646,コード表!$S$3:$T$11,2,FALSE))</f>
        <v/>
      </c>
      <c r="I2642" s="18" t="str">
        <f>IF(ISERROR(VLOOKUP(一般!P2646,コード表!$D$3:$E$7,2,FALSE)&amp;VLOOKUP(一般!Q2646,コード表!$G$3:$H$67,2,FALSE)&amp;VLOOKUP(一般!R2646,コード表!$J$3:$K$15,2,FALSE)&amp;VLOOKUP(一般!S2646,コード表!$M$3:$N$34,2,FALSE)),"",VLOOKUP(一般!P2646,コード表!$D$3:$E$7,2,FALSE)&amp;VLOOKUP(一般!Q2646,コード表!$G$3:$H$67,2,FALSE)&amp;VLOOKUP(一般!R2646,コード表!$J$3:$K$15,2,FALSE)&amp;VLOOKUP(一般!S2646,コード表!$M$3:$N$34,2,FALSE))</f>
        <v/>
      </c>
      <c r="J2642" s="8">
        <f>一般!T2646</f>
        <v>0</v>
      </c>
      <c r="K2642" s="8" t="str">
        <f>IF(ISERROR(VLOOKUP(一般!U2646,コード表!$P$3:$Q$52,2,FALSE)),"",VLOOKUP(一般!U2646,コード表!$P$3:$Q$52,2,FALSE))</f>
        <v/>
      </c>
    </row>
    <row r="2643" spans="1:11" ht="20.100000000000001" customHeight="1" x14ac:dyDescent="0.15">
      <c r="A2643" s="8">
        <v>710</v>
      </c>
      <c r="B2643" s="18" t="b">
        <f>IF(一般!B2647="出",IF(ISERROR(VLOOKUP(一般!C2647,コード表!$D$3:$E$7,2,FALSE)&amp;VLOOKUP(一般!D2647,コード表!$G$3:$H$67,2,FALSE)&amp;VLOOKUP(一般!E2647,コード表!$J$3:$K$15,2,FALSE)&amp;VLOOKUP(一般!F2647,コード表!$M$3:$N$34,2,FALSE)),"",VLOOKUP(一般!C2647,コード表!$D$3:$E$7,2,FALSE)&amp;VLOOKUP(一般!D2647,コード表!$G$3:$H$67,2,FALSE)&amp;VLOOKUP(一般!E2647,コード表!$J$3:$K$15,2,FALSE)&amp;VLOOKUP(一般!F2647,コード表!$M$3:$N$34,2,FALSE)))</f>
        <v>0</v>
      </c>
      <c r="C2643" s="17" t="str">
        <f>一般!I2647&amp;" "&amp;一般!J2647</f>
        <v xml:space="preserve"> </v>
      </c>
      <c r="D2643" s="17" t="str">
        <f>一般!G2647&amp;"　"&amp;一般!H2647</f>
        <v>　</v>
      </c>
      <c r="E2643" s="18" t="str">
        <f>IF(ISERROR(VLOOKUP(一般!K2647,コード表!$D$3:$E$7,2,FALSE)&amp;VLOOKUP(一般!L2647,コード表!$G$3:$H$67,2,FALSE)&amp;VLOOKUP(一般!M2647,コード表!$J$3:$K$15,2,FALSE)&amp;VLOOKUP(一般!N2647,コード表!$M$3:$N$34,2,FALSE)),"",VLOOKUP(一般!K2647,コード表!$D$3:$E$7,2,FALSE)&amp;VLOOKUP(一般!L2647,コード表!$G$3:$H$67,2,FALSE)&amp;VLOOKUP(一般!M2647,コード表!$J$3:$K$15,2,FALSE)&amp;VLOOKUP(一般!N2647,コード表!$M$3:$N$34,2,FALSE))</f>
        <v/>
      </c>
      <c r="F2643" s="18"/>
      <c r="G2643" s="18"/>
      <c r="H2643" s="18" t="str">
        <f>IF(ISERROR(VLOOKUP(一般!O2647,コード表!$S$3:$T$11,2,FALSE)),"",VLOOKUP(一般!O2647,コード表!$S$3:$T$11,2,FALSE))</f>
        <v/>
      </c>
      <c r="I2643" s="18" t="str">
        <f>IF(ISERROR(VLOOKUP(一般!P2647,コード表!$D$3:$E$7,2,FALSE)&amp;VLOOKUP(一般!Q2647,コード表!$G$3:$H$67,2,FALSE)&amp;VLOOKUP(一般!R2647,コード表!$J$3:$K$15,2,FALSE)&amp;VLOOKUP(一般!S2647,コード表!$M$3:$N$34,2,FALSE)),"",VLOOKUP(一般!P2647,コード表!$D$3:$E$7,2,FALSE)&amp;VLOOKUP(一般!Q2647,コード表!$G$3:$H$67,2,FALSE)&amp;VLOOKUP(一般!R2647,コード表!$J$3:$K$15,2,FALSE)&amp;VLOOKUP(一般!S2647,コード表!$M$3:$N$34,2,FALSE))</f>
        <v/>
      </c>
      <c r="J2643" s="8">
        <f>一般!T2647</f>
        <v>0</v>
      </c>
      <c r="K2643" s="8" t="str">
        <f>IF(ISERROR(VLOOKUP(一般!U2647,コード表!$P$3:$Q$52,2,FALSE)),"",VLOOKUP(一般!U2647,コード表!$P$3:$Q$52,2,FALSE))</f>
        <v/>
      </c>
    </row>
    <row r="2644" spans="1:11" ht="20.100000000000001" customHeight="1" x14ac:dyDescent="0.15">
      <c r="A2644" s="8">
        <v>710</v>
      </c>
      <c r="B2644" s="18" t="b">
        <f>IF(一般!B2648="出",IF(ISERROR(VLOOKUP(一般!C2648,コード表!$D$3:$E$7,2,FALSE)&amp;VLOOKUP(一般!D2648,コード表!$G$3:$H$67,2,FALSE)&amp;VLOOKUP(一般!E2648,コード表!$J$3:$K$15,2,FALSE)&amp;VLOOKUP(一般!F2648,コード表!$M$3:$N$34,2,FALSE)),"",VLOOKUP(一般!C2648,コード表!$D$3:$E$7,2,FALSE)&amp;VLOOKUP(一般!D2648,コード表!$G$3:$H$67,2,FALSE)&amp;VLOOKUP(一般!E2648,コード表!$J$3:$K$15,2,FALSE)&amp;VLOOKUP(一般!F2648,コード表!$M$3:$N$34,2,FALSE)))</f>
        <v>0</v>
      </c>
      <c r="C2644" s="17" t="str">
        <f>一般!I2648&amp;" "&amp;一般!J2648</f>
        <v xml:space="preserve"> </v>
      </c>
      <c r="D2644" s="17" t="str">
        <f>一般!G2648&amp;"　"&amp;一般!H2648</f>
        <v>　</v>
      </c>
      <c r="E2644" s="18" t="str">
        <f>IF(ISERROR(VLOOKUP(一般!K2648,コード表!$D$3:$E$7,2,FALSE)&amp;VLOOKUP(一般!L2648,コード表!$G$3:$H$67,2,FALSE)&amp;VLOOKUP(一般!M2648,コード表!$J$3:$K$15,2,FALSE)&amp;VLOOKUP(一般!N2648,コード表!$M$3:$N$34,2,FALSE)),"",VLOOKUP(一般!K2648,コード表!$D$3:$E$7,2,FALSE)&amp;VLOOKUP(一般!L2648,コード表!$G$3:$H$67,2,FALSE)&amp;VLOOKUP(一般!M2648,コード表!$J$3:$K$15,2,FALSE)&amp;VLOOKUP(一般!N2648,コード表!$M$3:$N$34,2,FALSE))</f>
        <v/>
      </c>
      <c r="F2644" s="18"/>
      <c r="G2644" s="18"/>
      <c r="H2644" s="18" t="str">
        <f>IF(ISERROR(VLOOKUP(一般!O2648,コード表!$S$3:$T$11,2,FALSE)),"",VLOOKUP(一般!O2648,コード表!$S$3:$T$11,2,FALSE))</f>
        <v/>
      </c>
      <c r="I2644" s="18" t="str">
        <f>IF(ISERROR(VLOOKUP(一般!P2648,コード表!$D$3:$E$7,2,FALSE)&amp;VLOOKUP(一般!Q2648,コード表!$G$3:$H$67,2,FALSE)&amp;VLOOKUP(一般!R2648,コード表!$J$3:$K$15,2,FALSE)&amp;VLOOKUP(一般!S2648,コード表!$M$3:$N$34,2,FALSE)),"",VLOOKUP(一般!P2648,コード表!$D$3:$E$7,2,FALSE)&amp;VLOOKUP(一般!Q2648,コード表!$G$3:$H$67,2,FALSE)&amp;VLOOKUP(一般!R2648,コード表!$J$3:$K$15,2,FALSE)&amp;VLOOKUP(一般!S2648,コード表!$M$3:$N$34,2,FALSE))</f>
        <v/>
      </c>
      <c r="J2644" s="8">
        <f>一般!T2648</f>
        <v>0</v>
      </c>
      <c r="K2644" s="8" t="str">
        <f>IF(ISERROR(VLOOKUP(一般!U2648,コード表!$P$3:$Q$52,2,FALSE)),"",VLOOKUP(一般!U2648,コード表!$P$3:$Q$52,2,FALSE))</f>
        <v/>
      </c>
    </row>
    <row r="2645" spans="1:11" ht="20.100000000000001" customHeight="1" x14ac:dyDescent="0.15">
      <c r="A2645" s="8">
        <v>710</v>
      </c>
      <c r="B2645" s="18" t="b">
        <f>IF(一般!B2649="出",IF(ISERROR(VLOOKUP(一般!C2649,コード表!$D$3:$E$7,2,FALSE)&amp;VLOOKUP(一般!D2649,コード表!$G$3:$H$67,2,FALSE)&amp;VLOOKUP(一般!E2649,コード表!$J$3:$K$15,2,FALSE)&amp;VLOOKUP(一般!F2649,コード表!$M$3:$N$34,2,FALSE)),"",VLOOKUP(一般!C2649,コード表!$D$3:$E$7,2,FALSE)&amp;VLOOKUP(一般!D2649,コード表!$G$3:$H$67,2,FALSE)&amp;VLOOKUP(一般!E2649,コード表!$J$3:$K$15,2,FALSE)&amp;VLOOKUP(一般!F2649,コード表!$M$3:$N$34,2,FALSE)))</f>
        <v>0</v>
      </c>
      <c r="C2645" s="17" t="str">
        <f>一般!I2649&amp;" "&amp;一般!J2649</f>
        <v xml:space="preserve"> </v>
      </c>
      <c r="D2645" s="17" t="str">
        <f>一般!G2649&amp;"　"&amp;一般!H2649</f>
        <v>　</v>
      </c>
      <c r="E2645" s="18" t="str">
        <f>IF(ISERROR(VLOOKUP(一般!K2649,コード表!$D$3:$E$7,2,FALSE)&amp;VLOOKUP(一般!L2649,コード表!$G$3:$H$67,2,FALSE)&amp;VLOOKUP(一般!M2649,コード表!$J$3:$K$15,2,FALSE)&amp;VLOOKUP(一般!N2649,コード表!$M$3:$N$34,2,FALSE)),"",VLOOKUP(一般!K2649,コード表!$D$3:$E$7,2,FALSE)&amp;VLOOKUP(一般!L2649,コード表!$G$3:$H$67,2,FALSE)&amp;VLOOKUP(一般!M2649,コード表!$J$3:$K$15,2,FALSE)&amp;VLOOKUP(一般!N2649,コード表!$M$3:$N$34,2,FALSE))</f>
        <v/>
      </c>
      <c r="F2645" s="18"/>
      <c r="G2645" s="18"/>
      <c r="H2645" s="18" t="str">
        <f>IF(ISERROR(VLOOKUP(一般!O2649,コード表!$S$3:$T$11,2,FALSE)),"",VLOOKUP(一般!O2649,コード表!$S$3:$T$11,2,FALSE))</f>
        <v/>
      </c>
      <c r="I2645" s="18" t="str">
        <f>IF(ISERROR(VLOOKUP(一般!P2649,コード表!$D$3:$E$7,2,FALSE)&amp;VLOOKUP(一般!Q2649,コード表!$G$3:$H$67,2,FALSE)&amp;VLOOKUP(一般!R2649,コード表!$J$3:$K$15,2,FALSE)&amp;VLOOKUP(一般!S2649,コード表!$M$3:$N$34,2,FALSE)),"",VLOOKUP(一般!P2649,コード表!$D$3:$E$7,2,FALSE)&amp;VLOOKUP(一般!Q2649,コード表!$G$3:$H$67,2,FALSE)&amp;VLOOKUP(一般!R2649,コード表!$J$3:$K$15,2,FALSE)&amp;VLOOKUP(一般!S2649,コード表!$M$3:$N$34,2,FALSE))</f>
        <v/>
      </c>
      <c r="J2645" s="8">
        <f>一般!T2649</f>
        <v>0</v>
      </c>
      <c r="K2645" s="8" t="str">
        <f>IF(ISERROR(VLOOKUP(一般!U2649,コード表!$P$3:$Q$52,2,FALSE)),"",VLOOKUP(一般!U2649,コード表!$P$3:$Q$52,2,FALSE))</f>
        <v/>
      </c>
    </row>
    <row r="2646" spans="1:11" ht="20.100000000000001" customHeight="1" x14ac:dyDescent="0.15">
      <c r="A2646" s="8">
        <v>710</v>
      </c>
      <c r="B2646" s="18" t="b">
        <f>IF(一般!B2650="出",IF(ISERROR(VLOOKUP(一般!C2650,コード表!$D$3:$E$7,2,FALSE)&amp;VLOOKUP(一般!D2650,コード表!$G$3:$H$67,2,FALSE)&amp;VLOOKUP(一般!E2650,コード表!$J$3:$K$15,2,FALSE)&amp;VLOOKUP(一般!F2650,コード表!$M$3:$N$34,2,FALSE)),"",VLOOKUP(一般!C2650,コード表!$D$3:$E$7,2,FALSE)&amp;VLOOKUP(一般!D2650,コード表!$G$3:$H$67,2,FALSE)&amp;VLOOKUP(一般!E2650,コード表!$J$3:$K$15,2,FALSE)&amp;VLOOKUP(一般!F2650,コード表!$M$3:$N$34,2,FALSE)))</f>
        <v>0</v>
      </c>
      <c r="C2646" s="17" t="str">
        <f>一般!I2650&amp;" "&amp;一般!J2650</f>
        <v xml:space="preserve"> </v>
      </c>
      <c r="D2646" s="17" t="str">
        <f>一般!G2650&amp;"　"&amp;一般!H2650</f>
        <v>　</v>
      </c>
      <c r="E2646" s="18" t="str">
        <f>IF(ISERROR(VLOOKUP(一般!K2650,コード表!$D$3:$E$7,2,FALSE)&amp;VLOOKUP(一般!L2650,コード表!$G$3:$H$67,2,FALSE)&amp;VLOOKUP(一般!M2650,コード表!$J$3:$K$15,2,FALSE)&amp;VLOOKUP(一般!N2650,コード表!$M$3:$N$34,2,FALSE)),"",VLOOKUP(一般!K2650,コード表!$D$3:$E$7,2,FALSE)&amp;VLOOKUP(一般!L2650,コード表!$G$3:$H$67,2,FALSE)&amp;VLOOKUP(一般!M2650,コード表!$J$3:$K$15,2,FALSE)&amp;VLOOKUP(一般!N2650,コード表!$M$3:$N$34,2,FALSE))</f>
        <v/>
      </c>
      <c r="F2646" s="18"/>
      <c r="G2646" s="18"/>
      <c r="H2646" s="18" t="str">
        <f>IF(ISERROR(VLOOKUP(一般!O2650,コード表!$S$3:$T$11,2,FALSE)),"",VLOOKUP(一般!O2650,コード表!$S$3:$T$11,2,FALSE))</f>
        <v/>
      </c>
      <c r="I2646" s="18" t="str">
        <f>IF(ISERROR(VLOOKUP(一般!P2650,コード表!$D$3:$E$7,2,FALSE)&amp;VLOOKUP(一般!Q2650,コード表!$G$3:$H$67,2,FALSE)&amp;VLOOKUP(一般!R2650,コード表!$J$3:$K$15,2,FALSE)&amp;VLOOKUP(一般!S2650,コード表!$M$3:$N$34,2,FALSE)),"",VLOOKUP(一般!P2650,コード表!$D$3:$E$7,2,FALSE)&amp;VLOOKUP(一般!Q2650,コード表!$G$3:$H$67,2,FALSE)&amp;VLOOKUP(一般!R2650,コード表!$J$3:$K$15,2,FALSE)&amp;VLOOKUP(一般!S2650,コード表!$M$3:$N$34,2,FALSE))</f>
        <v/>
      </c>
      <c r="J2646" s="8">
        <f>一般!T2650</f>
        <v>0</v>
      </c>
      <c r="K2646" s="8" t="str">
        <f>IF(ISERROR(VLOOKUP(一般!U2650,コード表!$P$3:$Q$52,2,FALSE)),"",VLOOKUP(一般!U2650,コード表!$P$3:$Q$52,2,FALSE))</f>
        <v/>
      </c>
    </row>
    <row r="2647" spans="1:11" ht="20.100000000000001" customHeight="1" x14ac:dyDescent="0.15">
      <c r="A2647" s="8">
        <v>710</v>
      </c>
      <c r="B2647" s="18" t="b">
        <f>IF(一般!B2651="出",IF(ISERROR(VLOOKUP(一般!C2651,コード表!$D$3:$E$7,2,FALSE)&amp;VLOOKUP(一般!D2651,コード表!$G$3:$H$67,2,FALSE)&amp;VLOOKUP(一般!E2651,コード表!$J$3:$K$15,2,FALSE)&amp;VLOOKUP(一般!F2651,コード表!$M$3:$N$34,2,FALSE)),"",VLOOKUP(一般!C2651,コード表!$D$3:$E$7,2,FALSE)&amp;VLOOKUP(一般!D2651,コード表!$G$3:$H$67,2,FALSE)&amp;VLOOKUP(一般!E2651,コード表!$J$3:$K$15,2,FALSE)&amp;VLOOKUP(一般!F2651,コード表!$M$3:$N$34,2,FALSE)))</f>
        <v>0</v>
      </c>
      <c r="C2647" s="17" t="str">
        <f>一般!I2651&amp;" "&amp;一般!J2651</f>
        <v xml:space="preserve"> </v>
      </c>
      <c r="D2647" s="17" t="str">
        <f>一般!G2651&amp;"　"&amp;一般!H2651</f>
        <v>　</v>
      </c>
      <c r="E2647" s="18" t="str">
        <f>IF(ISERROR(VLOOKUP(一般!K2651,コード表!$D$3:$E$7,2,FALSE)&amp;VLOOKUP(一般!L2651,コード表!$G$3:$H$67,2,FALSE)&amp;VLOOKUP(一般!M2651,コード表!$J$3:$K$15,2,FALSE)&amp;VLOOKUP(一般!N2651,コード表!$M$3:$N$34,2,FALSE)),"",VLOOKUP(一般!K2651,コード表!$D$3:$E$7,2,FALSE)&amp;VLOOKUP(一般!L2651,コード表!$G$3:$H$67,2,FALSE)&amp;VLOOKUP(一般!M2651,コード表!$J$3:$K$15,2,FALSE)&amp;VLOOKUP(一般!N2651,コード表!$M$3:$N$34,2,FALSE))</f>
        <v/>
      </c>
      <c r="F2647" s="18"/>
      <c r="G2647" s="18"/>
      <c r="H2647" s="18" t="str">
        <f>IF(ISERROR(VLOOKUP(一般!O2651,コード表!$S$3:$T$11,2,FALSE)),"",VLOOKUP(一般!O2651,コード表!$S$3:$T$11,2,FALSE))</f>
        <v/>
      </c>
      <c r="I2647" s="18" t="str">
        <f>IF(ISERROR(VLOOKUP(一般!P2651,コード表!$D$3:$E$7,2,FALSE)&amp;VLOOKUP(一般!Q2651,コード表!$G$3:$H$67,2,FALSE)&amp;VLOOKUP(一般!R2651,コード表!$J$3:$K$15,2,FALSE)&amp;VLOOKUP(一般!S2651,コード表!$M$3:$N$34,2,FALSE)),"",VLOOKUP(一般!P2651,コード表!$D$3:$E$7,2,FALSE)&amp;VLOOKUP(一般!Q2651,コード表!$G$3:$H$67,2,FALSE)&amp;VLOOKUP(一般!R2651,コード表!$J$3:$K$15,2,FALSE)&amp;VLOOKUP(一般!S2651,コード表!$M$3:$N$34,2,FALSE))</f>
        <v/>
      </c>
      <c r="J2647" s="8">
        <f>一般!T2651</f>
        <v>0</v>
      </c>
      <c r="K2647" s="8" t="str">
        <f>IF(ISERROR(VLOOKUP(一般!U2651,コード表!$P$3:$Q$52,2,FALSE)),"",VLOOKUP(一般!U2651,コード表!$P$3:$Q$52,2,FALSE))</f>
        <v/>
      </c>
    </row>
    <row r="2648" spans="1:11" ht="20.100000000000001" customHeight="1" x14ac:dyDescent="0.15">
      <c r="A2648" s="8">
        <v>710</v>
      </c>
      <c r="B2648" s="18" t="b">
        <f>IF(一般!B2652="出",IF(ISERROR(VLOOKUP(一般!C2652,コード表!$D$3:$E$7,2,FALSE)&amp;VLOOKUP(一般!D2652,コード表!$G$3:$H$67,2,FALSE)&amp;VLOOKUP(一般!E2652,コード表!$J$3:$K$15,2,FALSE)&amp;VLOOKUP(一般!F2652,コード表!$M$3:$N$34,2,FALSE)),"",VLOOKUP(一般!C2652,コード表!$D$3:$E$7,2,FALSE)&amp;VLOOKUP(一般!D2652,コード表!$G$3:$H$67,2,FALSE)&amp;VLOOKUP(一般!E2652,コード表!$J$3:$K$15,2,FALSE)&amp;VLOOKUP(一般!F2652,コード表!$M$3:$N$34,2,FALSE)))</f>
        <v>0</v>
      </c>
      <c r="C2648" s="17" t="str">
        <f>一般!I2652&amp;" "&amp;一般!J2652</f>
        <v xml:space="preserve"> </v>
      </c>
      <c r="D2648" s="17" t="str">
        <f>一般!G2652&amp;"　"&amp;一般!H2652</f>
        <v>　</v>
      </c>
      <c r="E2648" s="18" t="str">
        <f>IF(ISERROR(VLOOKUP(一般!K2652,コード表!$D$3:$E$7,2,FALSE)&amp;VLOOKUP(一般!L2652,コード表!$G$3:$H$67,2,FALSE)&amp;VLOOKUP(一般!M2652,コード表!$J$3:$K$15,2,FALSE)&amp;VLOOKUP(一般!N2652,コード表!$M$3:$N$34,2,FALSE)),"",VLOOKUP(一般!K2652,コード表!$D$3:$E$7,2,FALSE)&amp;VLOOKUP(一般!L2652,コード表!$G$3:$H$67,2,FALSE)&amp;VLOOKUP(一般!M2652,コード表!$J$3:$K$15,2,FALSE)&amp;VLOOKUP(一般!N2652,コード表!$M$3:$N$34,2,FALSE))</f>
        <v/>
      </c>
      <c r="F2648" s="18"/>
      <c r="G2648" s="18"/>
      <c r="H2648" s="18" t="str">
        <f>IF(ISERROR(VLOOKUP(一般!O2652,コード表!$S$3:$T$11,2,FALSE)),"",VLOOKUP(一般!O2652,コード表!$S$3:$T$11,2,FALSE))</f>
        <v/>
      </c>
      <c r="I2648" s="18" t="str">
        <f>IF(ISERROR(VLOOKUP(一般!P2652,コード表!$D$3:$E$7,2,FALSE)&amp;VLOOKUP(一般!Q2652,コード表!$G$3:$H$67,2,FALSE)&amp;VLOOKUP(一般!R2652,コード表!$J$3:$K$15,2,FALSE)&amp;VLOOKUP(一般!S2652,コード表!$M$3:$N$34,2,FALSE)),"",VLOOKUP(一般!P2652,コード表!$D$3:$E$7,2,FALSE)&amp;VLOOKUP(一般!Q2652,コード表!$G$3:$H$67,2,FALSE)&amp;VLOOKUP(一般!R2652,コード表!$J$3:$K$15,2,FALSE)&amp;VLOOKUP(一般!S2652,コード表!$M$3:$N$34,2,FALSE))</f>
        <v/>
      </c>
      <c r="J2648" s="8">
        <f>一般!T2652</f>
        <v>0</v>
      </c>
      <c r="K2648" s="8" t="str">
        <f>IF(ISERROR(VLOOKUP(一般!U2652,コード表!$P$3:$Q$52,2,FALSE)),"",VLOOKUP(一般!U2652,コード表!$P$3:$Q$52,2,FALSE))</f>
        <v/>
      </c>
    </row>
    <row r="2649" spans="1:11" ht="20.100000000000001" customHeight="1" x14ac:dyDescent="0.15">
      <c r="A2649" s="8">
        <v>710</v>
      </c>
      <c r="B2649" s="18" t="b">
        <f>IF(一般!B2653="出",IF(ISERROR(VLOOKUP(一般!C2653,コード表!$D$3:$E$7,2,FALSE)&amp;VLOOKUP(一般!D2653,コード表!$G$3:$H$67,2,FALSE)&amp;VLOOKUP(一般!E2653,コード表!$J$3:$K$15,2,FALSE)&amp;VLOOKUP(一般!F2653,コード表!$M$3:$N$34,2,FALSE)),"",VLOOKUP(一般!C2653,コード表!$D$3:$E$7,2,FALSE)&amp;VLOOKUP(一般!D2653,コード表!$G$3:$H$67,2,FALSE)&amp;VLOOKUP(一般!E2653,コード表!$J$3:$K$15,2,FALSE)&amp;VLOOKUP(一般!F2653,コード表!$M$3:$N$34,2,FALSE)))</f>
        <v>0</v>
      </c>
      <c r="C2649" s="17" t="str">
        <f>一般!I2653&amp;" "&amp;一般!J2653</f>
        <v xml:space="preserve"> </v>
      </c>
      <c r="D2649" s="17" t="str">
        <f>一般!G2653&amp;"　"&amp;一般!H2653</f>
        <v>　</v>
      </c>
      <c r="E2649" s="18" t="str">
        <f>IF(ISERROR(VLOOKUP(一般!K2653,コード表!$D$3:$E$7,2,FALSE)&amp;VLOOKUP(一般!L2653,コード表!$G$3:$H$67,2,FALSE)&amp;VLOOKUP(一般!M2653,コード表!$J$3:$K$15,2,FALSE)&amp;VLOOKUP(一般!N2653,コード表!$M$3:$N$34,2,FALSE)),"",VLOOKUP(一般!K2653,コード表!$D$3:$E$7,2,FALSE)&amp;VLOOKUP(一般!L2653,コード表!$G$3:$H$67,2,FALSE)&amp;VLOOKUP(一般!M2653,コード表!$J$3:$K$15,2,FALSE)&amp;VLOOKUP(一般!N2653,コード表!$M$3:$N$34,2,FALSE))</f>
        <v/>
      </c>
      <c r="F2649" s="18"/>
      <c r="G2649" s="18"/>
      <c r="H2649" s="18" t="str">
        <f>IF(ISERROR(VLOOKUP(一般!O2653,コード表!$S$3:$T$11,2,FALSE)),"",VLOOKUP(一般!O2653,コード表!$S$3:$T$11,2,FALSE))</f>
        <v/>
      </c>
      <c r="I2649" s="18" t="str">
        <f>IF(ISERROR(VLOOKUP(一般!P2653,コード表!$D$3:$E$7,2,FALSE)&amp;VLOOKUP(一般!Q2653,コード表!$G$3:$H$67,2,FALSE)&amp;VLOOKUP(一般!R2653,コード表!$J$3:$K$15,2,FALSE)&amp;VLOOKUP(一般!S2653,コード表!$M$3:$N$34,2,FALSE)),"",VLOOKUP(一般!P2653,コード表!$D$3:$E$7,2,FALSE)&amp;VLOOKUP(一般!Q2653,コード表!$G$3:$H$67,2,FALSE)&amp;VLOOKUP(一般!R2653,コード表!$J$3:$K$15,2,FALSE)&amp;VLOOKUP(一般!S2653,コード表!$M$3:$N$34,2,FALSE))</f>
        <v/>
      </c>
      <c r="J2649" s="8">
        <f>一般!T2653</f>
        <v>0</v>
      </c>
      <c r="K2649" s="8" t="str">
        <f>IF(ISERROR(VLOOKUP(一般!U2653,コード表!$P$3:$Q$52,2,FALSE)),"",VLOOKUP(一般!U2653,コード表!$P$3:$Q$52,2,FALSE))</f>
        <v/>
      </c>
    </row>
    <row r="2650" spans="1:11" ht="20.100000000000001" customHeight="1" x14ac:dyDescent="0.15">
      <c r="A2650" s="8">
        <v>710</v>
      </c>
      <c r="B2650" s="18" t="b">
        <f>IF(一般!B2654="出",IF(ISERROR(VLOOKUP(一般!C2654,コード表!$D$3:$E$7,2,FALSE)&amp;VLOOKUP(一般!D2654,コード表!$G$3:$H$67,2,FALSE)&amp;VLOOKUP(一般!E2654,コード表!$J$3:$K$15,2,FALSE)&amp;VLOOKUP(一般!F2654,コード表!$M$3:$N$34,2,FALSE)),"",VLOOKUP(一般!C2654,コード表!$D$3:$E$7,2,FALSE)&amp;VLOOKUP(一般!D2654,コード表!$G$3:$H$67,2,FALSE)&amp;VLOOKUP(一般!E2654,コード表!$J$3:$K$15,2,FALSE)&amp;VLOOKUP(一般!F2654,コード表!$M$3:$N$34,2,FALSE)))</f>
        <v>0</v>
      </c>
      <c r="C2650" s="17" t="str">
        <f>一般!I2654&amp;" "&amp;一般!J2654</f>
        <v xml:space="preserve"> </v>
      </c>
      <c r="D2650" s="17" t="str">
        <f>一般!G2654&amp;"　"&amp;一般!H2654</f>
        <v>　</v>
      </c>
      <c r="E2650" s="18" t="str">
        <f>IF(ISERROR(VLOOKUP(一般!K2654,コード表!$D$3:$E$7,2,FALSE)&amp;VLOOKUP(一般!L2654,コード表!$G$3:$H$67,2,FALSE)&amp;VLOOKUP(一般!M2654,コード表!$J$3:$K$15,2,FALSE)&amp;VLOOKUP(一般!N2654,コード表!$M$3:$N$34,2,FALSE)),"",VLOOKUP(一般!K2654,コード表!$D$3:$E$7,2,FALSE)&amp;VLOOKUP(一般!L2654,コード表!$G$3:$H$67,2,FALSE)&amp;VLOOKUP(一般!M2654,コード表!$J$3:$K$15,2,FALSE)&amp;VLOOKUP(一般!N2654,コード表!$M$3:$N$34,2,FALSE))</f>
        <v/>
      </c>
      <c r="F2650" s="18"/>
      <c r="G2650" s="18"/>
      <c r="H2650" s="18" t="str">
        <f>IF(ISERROR(VLOOKUP(一般!O2654,コード表!$S$3:$T$11,2,FALSE)),"",VLOOKUP(一般!O2654,コード表!$S$3:$T$11,2,FALSE))</f>
        <v/>
      </c>
      <c r="I2650" s="18" t="str">
        <f>IF(ISERROR(VLOOKUP(一般!P2654,コード表!$D$3:$E$7,2,FALSE)&amp;VLOOKUP(一般!Q2654,コード表!$G$3:$H$67,2,FALSE)&amp;VLOOKUP(一般!R2654,コード表!$J$3:$K$15,2,FALSE)&amp;VLOOKUP(一般!S2654,コード表!$M$3:$N$34,2,FALSE)),"",VLOOKUP(一般!P2654,コード表!$D$3:$E$7,2,FALSE)&amp;VLOOKUP(一般!Q2654,コード表!$G$3:$H$67,2,FALSE)&amp;VLOOKUP(一般!R2654,コード表!$J$3:$K$15,2,FALSE)&amp;VLOOKUP(一般!S2654,コード表!$M$3:$N$34,2,FALSE))</f>
        <v/>
      </c>
      <c r="J2650" s="8">
        <f>一般!T2654</f>
        <v>0</v>
      </c>
      <c r="K2650" s="8" t="str">
        <f>IF(ISERROR(VLOOKUP(一般!U2654,コード表!$P$3:$Q$52,2,FALSE)),"",VLOOKUP(一般!U2654,コード表!$P$3:$Q$52,2,FALSE))</f>
        <v/>
      </c>
    </row>
    <row r="2651" spans="1:11" ht="20.100000000000001" customHeight="1" x14ac:dyDescent="0.15">
      <c r="A2651" s="8">
        <v>710</v>
      </c>
      <c r="B2651" s="18" t="b">
        <f>IF(一般!B2655="出",IF(ISERROR(VLOOKUP(一般!C2655,コード表!$D$3:$E$7,2,FALSE)&amp;VLOOKUP(一般!D2655,コード表!$G$3:$H$67,2,FALSE)&amp;VLOOKUP(一般!E2655,コード表!$J$3:$K$15,2,FALSE)&amp;VLOOKUP(一般!F2655,コード表!$M$3:$N$34,2,FALSE)),"",VLOOKUP(一般!C2655,コード表!$D$3:$E$7,2,FALSE)&amp;VLOOKUP(一般!D2655,コード表!$G$3:$H$67,2,FALSE)&amp;VLOOKUP(一般!E2655,コード表!$J$3:$K$15,2,FALSE)&amp;VLOOKUP(一般!F2655,コード表!$M$3:$N$34,2,FALSE)))</f>
        <v>0</v>
      </c>
      <c r="C2651" s="17" t="str">
        <f>一般!I2655&amp;" "&amp;一般!J2655</f>
        <v xml:space="preserve"> </v>
      </c>
      <c r="D2651" s="17" t="str">
        <f>一般!G2655&amp;"　"&amp;一般!H2655</f>
        <v>　</v>
      </c>
      <c r="E2651" s="18" t="str">
        <f>IF(ISERROR(VLOOKUP(一般!K2655,コード表!$D$3:$E$7,2,FALSE)&amp;VLOOKUP(一般!L2655,コード表!$G$3:$H$67,2,FALSE)&amp;VLOOKUP(一般!M2655,コード表!$J$3:$K$15,2,FALSE)&amp;VLOOKUP(一般!N2655,コード表!$M$3:$N$34,2,FALSE)),"",VLOOKUP(一般!K2655,コード表!$D$3:$E$7,2,FALSE)&amp;VLOOKUP(一般!L2655,コード表!$G$3:$H$67,2,FALSE)&amp;VLOOKUP(一般!M2655,コード表!$J$3:$K$15,2,FALSE)&amp;VLOOKUP(一般!N2655,コード表!$M$3:$N$34,2,FALSE))</f>
        <v/>
      </c>
      <c r="F2651" s="18"/>
      <c r="G2651" s="18"/>
      <c r="H2651" s="18" t="str">
        <f>IF(ISERROR(VLOOKUP(一般!O2655,コード表!$S$3:$T$11,2,FALSE)),"",VLOOKUP(一般!O2655,コード表!$S$3:$T$11,2,FALSE))</f>
        <v/>
      </c>
      <c r="I2651" s="18" t="str">
        <f>IF(ISERROR(VLOOKUP(一般!P2655,コード表!$D$3:$E$7,2,FALSE)&amp;VLOOKUP(一般!Q2655,コード表!$G$3:$H$67,2,FALSE)&amp;VLOOKUP(一般!R2655,コード表!$J$3:$K$15,2,FALSE)&amp;VLOOKUP(一般!S2655,コード表!$M$3:$N$34,2,FALSE)),"",VLOOKUP(一般!P2655,コード表!$D$3:$E$7,2,FALSE)&amp;VLOOKUP(一般!Q2655,コード表!$G$3:$H$67,2,FALSE)&amp;VLOOKUP(一般!R2655,コード表!$J$3:$K$15,2,FALSE)&amp;VLOOKUP(一般!S2655,コード表!$M$3:$N$34,2,FALSE))</f>
        <v/>
      </c>
      <c r="J2651" s="8">
        <f>一般!T2655</f>
        <v>0</v>
      </c>
      <c r="K2651" s="8" t="str">
        <f>IF(ISERROR(VLOOKUP(一般!U2655,コード表!$P$3:$Q$52,2,FALSE)),"",VLOOKUP(一般!U2655,コード表!$P$3:$Q$52,2,FALSE))</f>
        <v/>
      </c>
    </row>
    <row r="2652" spans="1:11" ht="20.100000000000001" customHeight="1" x14ac:dyDescent="0.15">
      <c r="A2652" s="8">
        <v>710</v>
      </c>
      <c r="B2652" s="18" t="b">
        <f>IF(一般!B2656="出",IF(ISERROR(VLOOKUP(一般!C2656,コード表!$D$3:$E$7,2,FALSE)&amp;VLOOKUP(一般!D2656,コード表!$G$3:$H$67,2,FALSE)&amp;VLOOKUP(一般!E2656,コード表!$J$3:$K$15,2,FALSE)&amp;VLOOKUP(一般!F2656,コード表!$M$3:$N$34,2,FALSE)),"",VLOOKUP(一般!C2656,コード表!$D$3:$E$7,2,FALSE)&amp;VLOOKUP(一般!D2656,コード表!$G$3:$H$67,2,FALSE)&amp;VLOOKUP(一般!E2656,コード表!$J$3:$K$15,2,FALSE)&amp;VLOOKUP(一般!F2656,コード表!$M$3:$N$34,2,FALSE)))</f>
        <v>0</v>
      </c>
      <c r="C2652" s="17" t="str">
        <f>一般!I2656&amp;" "&amp;一般!J2656</f>
        <v xml:space="preserve"> </v>
      </c>
      <c r="D2652" s="17" t="str">
        <f>一般!G2656&amp;"　"&amp;一般!H2656</f>
        <v>　</v>
      </c>
      <c r="E2652" s="18" t="str">
        <f>IF(ISERROR(VLOOKUP(一般!K2656,コード表!$D$3:$E$7,2,FALSE)&amp;VLOOKUP(一般!L2656,コード表!$G$3:$H$67,2,FALSE)&amp;VLOOKUP(一般!M2656,コード表!$J$3:$K$15,2,FALSE)&amp;VLOOKUP(一般!N2656,コード表!$M$3:$N$34,2,FALSE)),"",VLOOKUP(一般!K2656,コード表!$D$3:$E$7,2,FALSE)&amp;VLOOKUP(一般!L2656,コード表!$G$3:$H$67,2,FALSE)&amp;VLOOKUP(一般!M2656,コード表!$J$3:$K$15,2,FALSE)&amp;VLOOKUP(一般!N2656,コード表!$M$3:$N$34,2,FALSE))</f>
        <v/>
      </c>
      <c r="F2652" s="18"/>
      <c r="G2652" s="18"/>
      <c r="H2652" s="18" t="str">
        <f>IF(ISERROR(VLOOKUP(一般!O2656,コード表!$S$3:$T$11,2,FALSE)),"",VLOOKUP(一般!O2656,コード表!$S$3:$T$11,2,FALSE))</f>
        <v/>
      </c>
      <c r="I2652" s="18" t="str">
        <f>IF(ISERROR(VLOOKUP(一般!P2656,コード表!$D$3:$E$7,2,FALSE)&amp;VLOOKUP(一般!Q2656,コード表!$G$3:$H$67,2,FALSE)&amp;VLOOKUP(一般!R2656,コード表!$J$3:$K$15,2,FALSE)&amp;VLOOKUP(一般!S2656,コード表!$M$3:$N$34,2,FALSE)),"",VLOOKUP(一般!P2656,コード表!$D$3:$E$7,2,FALSE)&amp;VLOOKUP(一般!Q2656,コード表!$G$3:$H$67,2,FALSE)&amp;VLOOKUP(一般!R2656,コード表!$J$3:$K$15,2,FALSE)&amp;VLOOKUP(一般!S2656,コード表!$M$3:$N$34,2,FALSE))</f>
        <v/>
      </c>
      <c r="J2652" s="8">
        <f>一般!T2656</f>
        <v>0</v>
      </c>
      <c r="K2652" s="8" t="str">
        <f>IF(ISERROR(VLOOKUP(一般!U2656,コード表!$P$3:$Q$52,2,FALSE)),"",VLOOKUP(一般!U2656,コード表!$P$3:$Q$52,2,FALSE))</f>
        <v/>
      </c>
    </row>
    <row r="2653" spans="1:11" ht="20.100000000000001" customHeight="1" x14ac:dyDescent="0.15">
      <c r="A2653" s="8">
        <v>710</v>
      </c>
      <c r="B2653" s="18" t="b">
        <f>IF(一般!B2657="出",IF(ISERROR(VLOOKUP(一般!C2657,コード表!$D$3:$E$7,2,FALSE)&amp;VLOOKUP(一般!D2657,コード表!$G$3:$H$67,2,FALSE)&amp;VLOOKUP(一般!E2657,コード表!$J$3:$K$15,2,FALSE)&amp;VLOOKUP(一般!F2657,コード表!$M$3:$N$34,2,FALSE)),"",VLOOKUP(一般!C2657,コード表!$D$3:$E$7,2,FALSE)&amp;VLOOKUP(一般!D2657,コード表!$G$3:$H$67,2,FALSE)&amp;VLOOKUP(一般!E2657,コード表!$J$3:$K$15,2,FALSE)&amp;VLOOKUP(一般!F2657,コード表!$M$3:$N$34,2,FALSE)))</f>
        <v>0</v>
      </c>
      <c r="C2653" s="17" t="str">
        <f>一般!I2657&amp;" "&amp;一般!J2657</f>
        <v xml:space="preserve"> </v>
      </c>
      <c r="D2653" s="17" t="str">
        <f>一般!G2657&amp;"　"&amp;一般!H2657</f>
        <v>　</v>
      </c>
      <c r="E2653" s="18" t="str">
        <f>IF(ISERROR(VLOOKUP(一般!K2657,コード表!$D$3:$E$7,2,FALSE)&amp;VLOOKUP(一般!L2657,コード表!$G$3:$H$67,2,FALSE)&amp;VLOOKUP(一般!M2657,コード表!$J$3:$K$15,2,FALSE)&amp;VLOOKUP(一般!N2657,コード表!$M$3:$N$34,2,FALSE)),"",VLOOKUP(一般!K2657,コード表!$D$3:$E$7,2,FALSE)&amp;VLOOKUP(一般!L2657,コード表!$G$3:$H$67,2,FALSE)&amp;VLOOKUP(一般!M2657,コード表!$J$3:$K$15,2,FALSE)&amp;VLOOKUP(一般!N2657,コード表!$M$3:$N$34,2,FALSE))</f>
        <v/>
      </c>
      <c r="F2653" s="18"/>
      <c r="G2653" s="18"/>
      <c r="H2653" s="18" t="str">
        <f>IF(ISERROR(VLOOKUP(一般!O2657,コード表!$S$3:$T$11,2,FALSE)),"",VLOOKUP(一般!O2657,コード表!$S$3:$T$11,2,FALSE))</f>
        <v/>
      </c>
      <c r="I2653" s="18" t="str">
        <f>IF(ISERROR(VLOOKUP(一般!P2657,コード表!$D$3:$E$7,2,FALSE)&amp;VLOOKUP(一般!Q2657,コード表!$G$3:$H$67,2,FALSE)&amp;VLOOKUP(一般!R2657,コード表!$J$3:$K$15,2,FALSE)&amp;VLOOKUP(一般!S2657,コード表!$M$3:$N$34,2,FALSE)),"",VLOOKUP(一般!P2657,コード表!$D$3:$E$7,2,FALSE)&amp;VLOOKUP(一般!Q2657,コード表!$G$3:$H$67,2,FALSE)&amp;VLOOKUP(一般!R2657,コード表!$J$3:$K$15,2,FALSE)&amp;VLOOKUP(一般!S2657,コード表!$M$3:$N$34,2,FALSE))</f>
        <v/>
      </c>
      <c r="J2653" s="8">
        <f>一般!T2657</f>
        <v>0</v>
      </c>
      <c r="K2653" s="8" t="str">
        <f>IF(ISERROR(VLOOKUP(一般!U2657,コード表!$P$3:$Q$52,2,FALSE)),"",VLOOKUP(一般!U2657,コード表!$P$3:$Q$52,2,FALSE))</f>
        <v/>
      </c>
    </row>
    <row r="2654" spans="1:11" ht="20.100000000000001" customHeight="1" x14ac:dyDescent="0.15">
      <c r="A2654" s="8">
        <v>710</v>
      </c>
      <c r="B2654" s="18" t="b">
        <f>IF(一般!B2658="出",IF(ISERROR(VLOOKUP(一般!C2658,コード表!$D$3:$E$7,2,FALSE)&amp;VLOOKUP(一般!D2658,コード表!$G$3:$H$67,2,FALSE)&amp;VLOOKUP(一般!E2658,コード表!$J$3:$K$15,2,FALSE)&amp;VLOOKUP(一般!F2658,コード表!$M$3:$N$34,2,FALSE)),"",VLOOKUP(一般!C2658,コード表!$D$3:$E$7,2,FALSE)&amp;VLOOKUP(一般!D2658,コード表!$G$3:$H$67,2,FALSE)&amp;VLOOKUP(一般!E2658,コード表!$J$3:$K$15,2,FALSE)&amp;VLOOKUP(一般!F2658,コード表!$M$3:$N$34,2,FALSE)))</f>
        <v>0</v>
      </c>
      <c r="C2654" s="17" t="str">
        <f>一般!I2658&amp;" "&amp;一般!J2658</f>
        <v xml:space="preserve"> </v>
      </c>
      <c r="D2654" s="17" t="str">
        <f>一般!G2658&amp;"　"&amp;一般!H2658</f>
        <v>　</v>
      </c>
      <c r="E2654" s="18" t="str">
        <f>IF(ISERROR(VLOOKUP(一般!K2658,コード表!$D$3:$E$7,2,FALSE)&amp;VLOOKUP(一般!L2658,コード表!$G$3:$H$67,2,FALSE)&amp;VLOOKUP(一般!M2658,コード表!$J$3:$K$15,2,FALSE)&amp;VLOOKUP(一般!N2658,コード表!$M$3:$N$34,2,FALSE)),"",VLOOKUP(一般!K2658,コード表!$D$3:$E$7,2,FALSE)&amp;VLOOKUP(一般!L2658,コード表!$G$3:$H$67,2,FALSE)&amp;VLOOKUP(一般!M2658,コード表!$J$3:$K$15,2,FALSE)&amp;VLOOKUP(一般!N2658,コード表!$M$3:$N$34,2,FALSE))</f>
        <v/>
      </c>
      <c r="F2654" s="18"/>
      <c r="G2654" s="18"/>
      <c r="H2654" s="18" t="str">
        <f>IF(ISERROR(VLOOKUP(一般!O2658,コード表!$S$3:$T$11,2,FALSE)),"",VLOOKUP(一般!O2658,コード表!$S$3:$T$11,2,FALSE))</f>
        <v/>
      </c>
      <c r="I2654" s="18" t="str">
        <f>IF(ISERROR(VLOOKUP(一般!P2658,コード表!$D$3:$E$7,2,FALSE)&amp;VLOOKUP(一般!Q2658,コード表!$G$3:$H$67,2,FALSE)&amp;VLOOKUP(一般!R2658,コード表!$J$3:$K$15,2,FALSE)&amp;VLOOKUP(一般!S2658,コード表!$M$3:$N$34,2,FALSE)),"",VLOOKUP(一般!P2658,コード表!$D$3:$E$7,2,FALSE)&amp;VLOOKUP(一般!Q2658,コード表!$G$3:$H$67,2,FALSE)&amp;VLOOKUP(一般!R2658,コード表!$J$3:$K$15,2,FALSE)&amp;VLOOKUP(一般!S2658,コード表!$M$3:$N$34,2,FALSE))</f>
        <v/>
      </c>
      <c r="J2654" s="8">
        <f>一般!T2658</f>
        <v>0</v>
      </c>
      <c r="K2654" s="8" t="str">
        <f>IF(ISERROR(VLOOKUP(一般!U2658,コード表!$P$3:$Q$52,2,FALSE)),"",VLOOKUP(一般!U2658,コード表!$P$3:$Q$52,2,FALSE))</f>
        <v/>
      </c>
    </row>
    <row r="2655" spans="1:11" ht="20.100000000000001" customHeight="1" x14ac:dyDescent="0.15">
      <c r="A2655" s="8">
        <v>710</v>
      </c>
      <c r="B2655" s="18" t="b">
        <f>IF(一般!B2659="出",IF(ISERROR(VLOOKUP(一般!C2659,コード表!$D$3:$E$7,2,FALSE)&amp;VLOOKUP(一般!D2659,コード表!$G$3:$H$67,2,FALSE)&amp;VLOOKUP(一般!E2659,コード表!$J$3:$K$15,2,FALSE)&amp;VLOOKUP(一般!F2659,コード表!$M$3:$N$34,2,FALSE)),"",VLOOKUP(一般!C2659,コード表!$D$3:$E$7,2,FALSE)&amp;VLOOKUP(一般!D2659,コード表!$G$3:$H$67,2,FALSE)&amp;VLOOKUP(一般!E2659,コード表!$J$3:$K$15,2,FALSE)&amp;VLOOKUP(一般!F2659,コード表!$M$3:$N$34,2,FALSE)))</f>
        <v>0</v>
      </c>
      <c r="C2655" s="17" t="str">
        <f>一般!I2659&amp;" "&amp;一般!J2659</f>
        <v xml:space="preserve"> </v>
      </c>
      <c r="D2655" s="17" t="str">
        <f>一般!G2659&amp;"　"&amp;一般!H2659</f>
        <v>　</v>
      </c>
      <c r="E2655" s="18" t="str">
        <f>IF(ISERROR(VLOOKUP(一般!K2659,コード表!$D$3:$E$7,2,FALSE)&amp;VLOOKUP(一般!L2659,コード表!$G$3:$H$67,2,FALSE)&amp;VLOOKUP(一般!M2659,コード表!$J$3:$K$15,2,FALSE)&amp;VLOOKUP(一般!N2659,コード表!$M$3:$N$34,2,FALSE)),"",VLOOKUP(一般!K2659,コード表!$D$3:$E$7,2,FALSE)&amp;VLOOKUP(一般!L2659,コード表!$G$3:$H$67,2,FALSE)&amp;VLOOKUP(一般!M2659,コード表!$J$3:$K$15,2,FALSE)&amp;VLOOKUP(一般!N2659,コード表!$M$3:$N$34,2,FALSE))</f>
        <v/>
      </c>
      <c r="F2655" s="18"/>
      <c r="G2655" s="18"/>
      <c r="H2655" s="18" t="str">
        <f>IF(ISERROR(VLOOKUP(一般!O2659,コード表!$S$3:$T$11,2,FALSE)),"",VLOOKUP(一般!O2659,コード表!$S$3:$T$11,2,FALSE))</f>
        <v/>
      </c>
      <c r="I2655" s="18" t="str">
        <f>IF(ISERROR(VLOOKUP(一般!P2659,コード表!$D$3:$E$7,2,FALSE)&amp;VLOOKUP(一般!Q2659,コード表!$G$3:$H$67,2,FALSE)&amp;VLOOKUP(一般!R2659,コード表!$J$3:$K$15,2,FALSE)&amp;VLOOKUP(一般!S2659,コード表!$M$3:$N$34,2,FALSE)),"",VLOOKUP(一般!P2659,コード表!$D$3:$E$7,2,FALSE)&amp;VLOOKUP(一般!Q2659,コード表!$G$3:$H$67,2,FALSE)&amp;VLOOKUP(一般!R2659,コード表!$J$3:$K$15,2,FALSE)&amp;VLOOKUP(一般!S2659,コード表!$M$3:$N$34,2,FALSE))</f>
        <v/>
      </c>
      <c r="J2655" s="8">
        <f>一般!T2659</f>
        <v>0</v>
      </c>
      <c r="K2655" s="8" t="str">
        <f>IF(ISERROR(VLOOKUP(一般!U2659,コード表!$P$3:$Q$52,2,FALSE)),"",VLOOKUP(一般!U2659,コード表!$P$3:$Q$52,2,FALSE))</f>
        <v/>
      </c>
    </row>
    <row r="2656" spans="1:11" ht="20.100000000000001" customHeight="1" x14ac:dyDescent="0.15">
      <c r="A2656" s="8">
        <v>710</v>
      </c>
      <c r="B2656" s="18" t="b">
        <f>IF(一般!B2660="出",IF(ISERROR(VLOOKUP(一般!C2660,コード表!$D$3:$E$7,2,FALSE)&amp;VLOOKUP(一般!D2660,コード表!$G$3:$H$67,2,FALSE)&amp;VLOOKUP(一般!E2660,コード表!$J$3:$K$15,2,FALSE)&amp;VLOOKUP(一般!F2660,コード表!$M$3:$N$34,2,FALSE)),"",VLOOKUP(一般!C2660,コード表!$D$3:$E$7,2,FALSE)&amp;VLOOKUP(一般!D2660,コード表!$G$3:$H$67,2,FALSE)&amp;VLOOKUP(一般!E2660,コード表!$J$3:$K$15,2,FALSE)&amp;VLOOKUP(一般!F2660,コード表!$M$3:$N$34,2,FALSE)))</f>
        <v>0</v>
      </c>
      <c r="C2656" s="17" t="str">
        <f>一般!I2660&amp;" "&amp;一般!J2660</f>
        <v xml:space="preserve"> </v>
      </c>
      <c r="D2656" s="17" t="str">
        <f>一般!G2660&amp;"　"&amp;一般!H2660</f>
        <v>　</v>
      </c>
      <c r="E2656" s="18" t="str">
        <f>IF(ISERROR(VLOOKUP(一般!K2660,コード表!$D$3:$E$7,2,FALSE)&amp;VLOOKUP(一般!L2660,コード表!$G$3:$H$67,2,FALSE)&amp;VLOOKUP(一般!M2660,コード表!$J$3:$K$15,2,FALSE)&amp;VLOOKUP(一般!N2660,コード表!$M$3:$N$34,2,FALSE)),"",VLOOKUP(一般!K2660,コード表!$D$3:$E$7,2,FALSE)&amp;VLOOKUP(一般!L2660,コード表!$G$3:$H$67,2,FALSE)&amp;VLOOKUP(一般!M2660,コード表!$J$3:$K$15,2,FALSE)&amp;VLOOKUP(一般!N2660,コード表!$M$3:$N$34,2,FALSE))</f>
        <v/>
      </c>
      <c r="F2656" s="18"/>
      <c r="G2656" s="18"/>
      <c r="H2656" s="18" t="str">
        <f>IF(ISERROR(VLOOKUP(一般!O2660,コード表!$S$3:$T$11,2,FALSE)),"",VLOOKUP(一般!O2660,コード表!$S$3:$T$11,2,FALSE))</f>
        <v/>
      </c>
      <c r="I2656" s="18" t="str">
        <f>IF(ISERROR(VLOOKUP(一般!P2660,コード表!$D$3:$E$7,2,FALSE)&amp;VLOOKUP(一般!Q2660,コード表!$G$3:$H$67,2,FALSE)&amp;VLOOKUP(一般!R2660,コード表!$J$3:$K$15,2,FALSE)&amp;VLOOKUP(一般!S2660,コード表!$M$3:$N$34,2,FALSE)),"",VLOOKUP(一般!P2660,コード表!$D$3:$E$7,2,FALSE)&amp;VLOOKUP(一般!Q2660,コード表!$G$3:$H$67,2,FALSE)&amp;VLOOKUP(一般!R2660,コード表!$J$3:$K$15,2,FALSE)&amp;VLOOKUP(一般!S2660,コード表!$M$3:$N$34,2,FALSE))</f>
        <v/>
      </c>
      <c r="J2656" s="8">
        <f>一般!T2660</f>
        <v>0</v>
      </c>
      <c r="K2656" s="8" t="str">
        <f>IF(ISERROR(VLOOKUP(一般!U2660,コード表!$P$3:$Q$52,2,FALSE)),"",VLOOKUP(一般!U2660,コード表!$P$3:$Q$52,2,FALSE))</f>
        <v/>
      </c>
    </row>
    <row r="2657" spans="1:11" ht="20.100000000000001" customHeight="1" x14ac:dyDescent="0.15">
      <c r="A2657" s="8">
        <v>710</v>
      </c>
      <c r="B2657" s="18" t="b">
        <f>IF(一般!B2661="出",IF(ISERROR(VLOOKUP(一般!C2661,コード表!$D$3:$E$7,2,FALSE)&amp;VLOOKUP(一般!D2661,コード表!$G$3:$H$67,2,FALSE)&amp;VLOOKUP(一般!E2661,コード表!$J$3:$K$15,2,FALSE)&amp;VLOOKUP(一般!F2661,コード表!$M$3:$N$34,2,FALSE)),"",VLOOKUP(一般!C2661,コード表!$D$3:$E$7,2,FALSE)&amp;VLOOKUP(一般!D2661,コード表!$G$3:$H$67,2,FALSE)&amp;VLOOKUP(一般!E2661,コード表!$J$3:$K$15,2,FALSE)&amp;VLOOKUP(一般!F2661,コード表!$M$3:$N$34,2,FALSE)))</f>
        <v>0</v>
      </c>
      <c r="C2657" s="17" t="str">
        <f>一般!I2661&amp;" "&amp;一般!J2661</f>
        <v xml:space="preserve"> </v>
      </c>
      <c r="D2657" s="17" t="str">
        <f>一般!G2661&amp;"　"&amp;一般!H2661</f>
        <v>　</v>
      </c>
      <c r="E2657" s="18" t="str">
        <f>IF(ISERROR(VLOOKUP(一般!K2661,コード表!$D$3:$E$7,2,FALSE)&amp;VLOOKUP(一般!L2661,コード表!$G$3:$H$67,2,FALSE)&amp;VLOOKUP(一般!M2661,コード表!$J$3:$K$15,2,FALSE)&amp;VLOOKUP(一般!N2661,コード表!$M$3:$N$34,2,FALSE)),"",VLOOKUP(一般!K2661,コード表!$D$3:$E$7,2,FALSE)&amp;VLOOKUP(一般!L2661,コード表!$G$3:$H$67,2,FALSE)&amp;VLOOKUP(一般!M2661,コード表!$J$3:$K$15,2,FALSE)&amp;VLOOKUP(一般!N2661,コード表!$M$3:$N$34,2,FALSE))</f>
        <v/>
      </c>
      <c r="F2657" s="18"/>
      <c r="G2657" s="18"/>
      <c r="H2657" s="18" t="str">
        <f>IF(ISERROR(VLOOKUP(一般!O2661,コード表!$S$3:$T$11,2,FALSE)),"",VLOOKUP(一般!O2661,コード表!$S$3:$T$11,2,FALSE))</f>
        <v/>
      </c>
      <c r="I2657" s="18" t="str">
        <f>IF(ISERROR(VLOOKUP(一般!P2661,コード表!$D$3:$E$7,2,FALSE)&amp;VLOOKUP(一般!Q2661,コード表!$G$3:$H$67,2,FALSE)&amp;VLOOKUP(一般!R2661,コード表!$J$3:$K$15,2,FALSE)&amp;VLOOKUP(一般!S2661,コード表!$M$3:$N$34,2,FALSE)),"",VLOOKUP(一般!P2661,コード表!$D$3:$E$7,2,FALSE)&amp;VLOOKUP(一般!Q2661,コード表!$G$3:$H$67,2,FALSE)&amp;VLOOKUP(一般!R2661,コード表!$J$3:$K$15,2,FALSE)&amp;VLOOKUP(一般!S2661,コード表!$M$3:$N$34,2,FALSE))</f>
        <v/>
      </c>
      <c r="J2657" s="8">
        <f>一般!T2661</f>
        <v>0</v>
      </c>
      <c r="K2657" s="8" t="str">
        <f>IF(ISERROR(VLOOKUP(一般!U2661,コード表!$P$3:$Q$52,2,FALSE)),"",VLOOKUP(一般!U2661,コード表!$P$3:$Q$52,2,FALSE))</f>
        <v/>
      </c>
    </row>
    <row r="2658" spans="1:11" ht="20.100000000000001" customHeight="1" x14ac:dyDescent="0.15">
      <c r="A2658" s="8">
        <v>710</v>
      </c>
      <c r="B2658" s="18" t="b">
        <f>IF(一般!B2662="出",IF(ISERROR(VLOOKUP(一般!C2662,コード表!$D$3:$E$7,2,FALSE)&amp;VLOOKUP(一般!D2662,コード表!$G$3:$H$67,2,FALSE)&amp;VLOOKUP(一般!E2662,コード表!$J$3:$K$15,2,FALSE)&amp;VLOOKUP(一般!F2662,コード表!$M$3:$N$34,2,FALSE)),"",VLOOKUP(一般!C2662,コード表!$D$3:$E$7,2,FALSE)&amp;VLOOKUP(一般!D2662,コード表!$G$3:$H$67,2,FALSE)&amp;VLOOKUP(一般!E2662,コード表!$J$3:$K$15,2,FALSE)&amp;VLOOKUP(一般!F2662,コード表!$M$3:$N$34,2,FALSE)))</f>
        <v>0</v>
      </c>
      <c r="C2658" s="17" t="str">
        <f>一般!I2662&amp;" "&amp;一般!J2662</f>
        <v xml:space="preserve"> </v>
      </c>
      <c r="D2658" s="17" t="str">
        <f>一般!G2662&amp;"　"&amp;一般!H2662</f>
        <v>　</v>
      </c>
      <c r="E2658" s="18" t="str">
        <f>IF(ISERROR(VLOOKUP(一般!K2662,コード表!$D$3:$E$7,2,FALSE)&amp;VLOOKUP(一般!L2662,コード表!$G$3:$H$67,2,FALSE)&amp;VLOOKUP(一般!M2662,コード表!$J$3:$K$15,2,FALSE)&amp;VLOOKUP(一般!N2662,コード表!$M$3:$N$34,2,FALSE)),"",VLOOKUP(一般!K2662,コード表!$D$3:$E$7,2,FALSE)&amp;VLOOKUP(一般!L2662,コード表!$G$3:$H$67,2,FALSE)&amp;VLOOKUP(一般!M2662,コード表!$J$3:$K$15,2,FALSE)&amp;VLOOKUP(一般!N2662,コード表!$M$3:$N$34,2,FALSE))</f>
        <v/>
      </c>
      <c r="F2658" s="18"/>
      <c r="G2658" s="18"/>
      <c r="H2658" s="18" t="str">
        <f>IF(ISERROR(VLOOKUP(一般!O2662,コード表!$S$3:$T$11,2,FALSE)),"",VLOOKUP(一般!O2662,コード表!$S$3:$T$11,2,FALSE))</f>
        <v/>
      </c>
      <c r="I2658" s="18" t="str">
        <f>IF(ISERROR(VLOOKUP(一般!P2662,コード表!$D$3:$E$7,2,FALSE)&amp;VLOOKUP(一般!Q2662,コード表!$G$3:$H$67,2,FALSE)&amp;VLOOKUP(一般!R2662,コード表!$J$3:$K$15,2,FALSE)&amp;VLOOKUP(一般!S2662,コード表!$M$3:$N$34,2,FALSE)),"",VLOOKUP(一般!P2662,コード表!$D$3:$E$7,2,FALSE)&amp;VLOOKUP(一般!Q2662,コード表!$G$3:$H$67,2,FALSE)&amp;VLOOKUP(一般!R2662,コード表!$J$3:$K$15,2,FALSE)&amp;VLOOKUP(一般!S2662,コード表!$M$3:$N$34,2,FALSE))</f>
        <v/>
      </c>
      <c r="J2658" s="8">
        <f>一般!T2662</f>
        <v>0</v>
      </c>
      <c r="K2658" s="8" t="str">
        <f>IF(ISERROR(VLOOKUP(一般!U2662,コード表!$P$3:$Q$52,2,FALSE)),"",VLOOKUP(一般!U2662,コード表!$P$3:$Q$52,2,FALSE))</f>
        <v/>
      </c>
    </row>
    <row r="2659" spans="1:11" ht="20.100000000000001" customHeight="1" x14ac:dyDescent="0.15">
      <c r="A2659" s="8">
        <v>710</v>
      </c>
      <c r="B2659" s="18" t="b">
        <f>IF(一般!B2663="出",IF(ISERROR(VLOOKUP(一般!C2663,コード表!$D$3:$E$7,2,FALSE)&amp;VLOOKUP(一般!D2663,コード表!$G$3:$H$67,2,FALSE)&amp;VLOOKUP(一般!E2663,コード表!$J$3:$K$15,2,FALSE)&amp;VLOOKUP(一般!F2663,コード表!$M$3:$N$34,2,FALSE)),"",VLOOKUP(一般!C2663,コード表!$D$3:$E$7,2,FALSE)&amp;VLOOKUP(一般!D2663,コード表!$G$3:$H$67,2,FALSE)&amp;VLOOKUP(一般!E2663,コード表!$J$3:$K$15,2,FALSE)&amp;VLOOKUP(一般!F2663,コード表!$M$3:$N$34,2,FALSE)))</f>
        <v>0</v>
      </c>
      <c r="C2659" s="17" t="str">
        <f>一般!I2663&amp;" "&amp;一般!J2663</f>
        <v xml:space="preserve"> </v>
      </c>
      <c r="D2659" s="17" t="str">
        <f>一般!G2663&amp;"　"&amp;一般!H2663</f>
        <v>　</v>
      </c>
      <c r="E2659" s="18" t="str">
        <f>IF(ISERROR(VLOOKUP(一般!K2663,コード表!$D$3:$E$7,2,FALSE)&amp;VLOOKUP(一般!L2663,コード表!$G$3:$H$67,2,FALSE)&amp;VLOOKUP(一般!M2663,コード表!$J$3:$K$15,2,FALSE)&amp;VLOOKUP(一般!N2663,コード表!$M$3:$N$34,2,FALSE)),"",VLOOKUP(一般!K2663,コード表!$D$3:$E$7,2,FALSE)&amp;VLOOKUP(一般!L2663,コード表!$G$3:$H$67,2,FALSE)&amp;VLOOKUP(一般!M2663,コード表!$J$3:$K$15,2,FALSE)&amp;VLOOKUP(一般!N2663,コード表!$M$3:$N$34,2,FALSE))</f>
        <v/>
      </c>
      <c r="F2659" s="18"/>
      <c r="G2659" s="18"/>
      <c r="H2659" s="18" t="str">
        <f>IF(ISERROR(VLOOKUP(一般!O2663,コード表!$S$3:$T$11,2,FALSE)),"",VLOOKUP(一般!O2663,コード表!$S$3:$T$11,2,FALSE))</f>
        <v/>
      </c>
      <c r="I2659" s="18" t="str">
        <f>IF(ISERROR(VLOOKUP(一般!P2663,コード表!$D$3:$E$7,2,FALSE)&amp;VLOOKUP(一般!Q2663,コード表!$G$3:$H$67,2,FALSE)&amp;VLOOKUP(一般!R2663,コード表!$J$3:$K$15,2,FALSE)&amp;VLOOKUP(一般!S2663,コード表!$M$3:$N$34,2,FALSE)),"",VLOOKUP(一般!P2663,コード表!$D$3:$E$7,2,FALSE)&amp;VLOOKUP(一般!Q2663,コード表!$G$3:$H$67,2,FALSE)&amp;VLOOKUP(一般!R2663,コード表!$J$3:$K$15,2,FALSE)&amp;VLOOKUP(一般!S2663,コード表!$M$3:$N$34,2,FALSE))</f>
        <v/>
      </c>
      <c r="J2659" s="8">
        <f>一般!T2663</f>
        <v>0</v>
      </c>
      <c r="K2659" s="8" t="str">
        <f>IF(ISERROR(VLOOKUP(一般!U2663,コード表!$P$3:$Q$52,2,FALSE)),"",VLOOKUP(一般!U2663,コード表!$P$3:$Q$52,2,FALSE))</f>
        <v/>
      </c>
    </row>
    <row r="2660" spans="1:11" ht="20.100000000000001" customHeight="1" x14ac:dyDescent="0.15">
      <c r="A2660" s="8">
        <v>710</v>
      </c>
      <c r="B2660" s="18" t="b">
        <f>IF(一般!B2664="出",IF(ISERROR(VLOOKUP(一般!C2664,コード表!$D$3:$E$7,2,FALSE)&amp;VLOOKUP(一般!D2664,コード表!$G$3:$H$67,2,FALSE)&amp;VLOOKUP(一般!E2664,コード表!$J$3:$K$15,2,FALSE)&amp;VLOOKUP(一般!F2664,コード表!$M$3:$N$34,2,FALSE)),"",VLOOKUP(一般!C2664,コード表!$D$3:$E$7,2,FALSE)&amp;VLOOKUP(一般!D2664,コード表!$G$3:$H$67,2,FALSE)&amp;VLOOKUP(一般!E2664,コード表!$J$3:$K$15,2,FALSE)&amp;VLOOKUP(一般!F2664,コード表!$M$3:$N$34,2,FALSE)))</f>
        <v>0</v>
      </c>
      <c r="C2660" s="17" t="str">
        <f>一般!I2664&amp;" "&amp;一般!J2664</f>
        <v xml:space="preserve"> </v>
      </c>
      <c r="D2660" s="17" t="str">
        <f>一般!G2664&amp;"　"&amp;一般!H2664</f>
        <v>　</v>
      </c>
      <c r="E2660" s="18" t="str">
        <f>IF(ISERROR(VLOOKUP(一般!K2664,コード表!$D$3:$E$7,2,FALSE)&amp;VLOOKUP(一般!L2664,コード表!$G$3:$H$67,2,FALSE)&amp;VLOOKUP(一般!M2664,コード表!$J$3:$K$15,2,FALSE)&amp;VLOOKUP(一般!N2664,コード表!$M$3:$N$34,2,FALSE)),"",VLOOKUP(一般!K2664,コード表!$D$3:$E$7,2,FALSE)&amp;VLOOKUP(一般!L2664,コード表!$G$3:$H$67,2,FALSE)&amp;VLOOKUP(一般!M2664,コード表!$J$3:$K$15,2,FALSE)&amp;VLOOKUP(一般!N2664,コード表!$M$3:$N$34,2,FALSE))</f>
        <v/>
      </c>
      <c r="F2660" s="18"/>
      <c r="G2660" s="18"/>
      <c r="H2660" s="18" t="str">
        <f>IF(ISERROR(VLOOKUP(一般!O2664,コード表!$S$3:$T$11,2,FALSE)),"",VLOOKUP(一般!O2664,コード表!$S$3:$T$11,2,FALSE))</f>
        <v/>
      </c>
      <c r="I2660" s="18" t="str">
        <f>IF(ISERROR(VLOOKUP(一般!P2664,コード表!$D$3:$E$7,2,FALSE)&amp;VLOOKUP(一般!Q2664,コード表!$G$3:$H$67,2,FALSE)&amp;VLOOKUP(一般!R2664,コード表!$J$3:$K$15,2,FALSE)&amp;VLOOKUP(一般!S2664,コード表!$M$3:$N$34,2,FALSE)),"",VLOOKUP(一般!P2664,コード表!$D$3:$E$7,2,FALSE)&amp;VLOOKUP(一般!Q2664,コード表!$G$3:$H$67,2,FALSE)&amp;VLOOKUP(一般!R2664,コード表!$J$3:$K$15,2,FALSE)&amp;VLOOKUP(一般!S2664,コード表!$M$3:$N$34,2,FALSE))</f>
        <v/>
      </c>
      <c r="J2660" s="8">
        <f>一般!T2664</f>
        <v>0</v>
      </c>
      <c r="K2660" s="8" t="str">
        <f>IF(ISERROR(VLOOKUP(一般!U2664,コード表!$P$3:$Q$52,2,FALSE)),"",VLOOKUP(一般!U2664,コード表!$P$3:$Q$52,2,FALSE))</f>
        <v/>
      </c>
    </row>
    <row r="2661" spans="1:11" ht="20.100000000000001" customHeight="1" x14ac:dyDescent="0.15">
      <c r="A2661" s="8">
        <v>710</v>
      </c>
      <c r="B2661" s="18" t="b">
        <f>IF(一般!B2665="出",IF(ISERROR(VLOOKUP(一般!C2665,コード表!$D$3:$E$7,2,FALSE)&amp;VLOOKUP(一般!D2665,コード表!$G$3:$H$67,2,FALSE)&amp;VLOOKUP(一般!E2665,コード表!$J$3:$K$15,2,FALSE)&amp;VLOOKUP(一般!F2665,コード表!$M$3:$N$34,2,FALSE)),"",VLOOKUP(一般!C2665,コード表!$D$3:$E$7,2,FALSE)&amp;VLOOKUP(一般!D2665,コード表!$G$3:$H$67,2,FALSE)&amp;VLOOKUP(一般!E2665,コード表!$J$3:$K$15,2,FALSE)&amp;VLOOKUP(一般!F2665,コード表!$M$3:$N$34,2,FALSE)))</f>
        <v>0</v>
      </c>
      <c r="C2661" s="17" t="str">
        <f>一般!I2665&amp;" "&amp;一般!J2665</f>
        <v xml:space="preserve"> </v>
      </c>
      <c r="D2661" s="17" t="str">
        <f>一般!G2665&amp;"　"&amp;一般!H2665</f>
        <v>　</v>
      </c>
      <c r="E2661" s="18" t="str">
        <f>IF(ISERROR(VLOOKUP(一般!K2665,コード表!$D$3:$E$7,2,FALSE)&amp;VLOOKUP(一般!L2665,コード表!$G$3:$H$67,2,FALSE)&amp;VLOOKUP(一般!M2665,コード表!$J$3:$K$15,2,FALSE)&amp;VLOOKUP(一般!N2665,コード表!$M$3:$N$34,2,FALSE)),"",VLOOKUP(一般!K2665,コード表!$D$3:$E$7,2,FALSE)&amp;VLOOKUP(一般!L2665,コード表!$G$3:$H$67,2,FALSE)&amp;VLOOKUP(一般!M2665,コード表!$J$3:$K$15,2,FALSE)&amp;VLOOKUP(一般!N2665,コード表!$M$3:$N$34,2,FALSE))</f>
        <v/>
      </c>
      <c r="F2661" s="18"/>
      <c r="G2661" s="18"/>
      <c r="H2661" s="18" t="str">
        <f>IF(ISERROR(VLOOKUP(一般!O2665,コード表!$S$3:$T$11,2,FALSE)),"",VLOOKUP(一般!O2665,コード表!$S$3:$T$11,2,FALSE))</f>
        <v/>
      </c>
      <c r="I2661" s="18" t="str">
        <f>IF(ISERROR(VLOOKUP(一般!P2665,コード表!$D$3:$E$7,2,FALSE)&amp;VLOOKUP(一般!Q2665,コード表!$G$3:$H$67,2,FALSE)&amp;VLOOKUP(一般!R2665,コード表!$J$3:$K$15,2,FALSE)&amp;VLOOKUP(一般!S2665,コード表!$M$3:$N$34,2,FALSE)),"",VLOOKUP(一般!P2665,コード表!$D$3:$E$7,2,FALSE)&amp;VLOOKUP(一般!Q2665,コード表!$G$3:$H$67,2,FALSE)&amp;VLOOKUP(一般!R2665,コード表!$J$3:$K$15,2,FALSE)&amp;VLOOKUP(一般!S2665,コード表!$M$3:$N$34,2,FALSE))</f>
        <v/>
      </c>
      <c r="J2661" s="8">
        <f>一般!T2665</f>
        <v>0</v>
      </c>
      <c r="K2661" s="8" t="str">
        <f>IF(ISERROR(VLOOKUP(一般!U2665,コード表!$P$3:$Q$52,2,FALSE)),"",VLOOKUP(一般!U2665,コード表!$P$3:$Q$52,2,FALSE))</f>
        <v/>
      </c>
    </row>
    <row r="2662" spans="1:11" ht="20.100000000000001" customHeight="1" x14ac:dyDescent="0.15">
      <c r="A2662" s="8">
        <v>710</v>
      </c>
      <c r="B2662" s="18" t="b">
        <f>IF(一般!B2666="出",IF(ISERROR(VLOOKUP(一般!C2666,コード表!$D$3:$E$7,2,FALSE)&amp;VLOOKUP(一般!D2666,コード表!$G$3:$H$67,2,FALSE)&amp;VLOOKUP(一般!E2666,コード表!$J$3:$K$15,2,FALSE)&amp;VLOOKUP(一般!F2666,コード表!$M$3:$N$34,2,FALSE)),"",VLOOKUP(一般!C2666,コード表!$D$3:$E$7,2,FALSE)&amp;VLOOKUP(一般!D2666,コード表!$G$3:$H$67,2,FALSE)&amp;VLOOKUP(一般!E2666,コード表!$J$3:$K$15,2,FALSE)&amp;VLOOKUP(一般!F2666,コード表!$M$3:$N$34,2,FALSE)))</f>
        <v>0</v>
      </c>
      <c r="C2662" s="17" t="str">
        <f>一般!I2666&amp;" "&amp;一般!J2666</f>
        <v xml:space="preserve"> </v>
      </c>
      <c r="D2662" s="17" t="str">
        <f>一般!G2666&amp;"　"&amp;一般!H2666</f>
        <v>　</v>
      </c>
      <c r="E2662" s="18" t="str">
        <f>IF(ISERROR(VLOOKUP(一般!K2666,コード表!$D$3:$E$7,2,FALSE)&amp;VLOOKUP(一般!L2666,コード表!$G$3:$H$67,2,FALSE)&amp;VLOOKUP(一般!M2666,コード表!$J$3:$K$15,2,FALSE)&amp;VLOOKUP(一般!N2666,コード表!$M$3:$N$34,2,FALSE)),"",VLOOKUP(一般!K2666,コード表!$D$3:$E$7,2,FALSE)&amp;VLOOKUP(一般!L2666,コード表!$G$3:$H$67,2,FALSE)&amp;VLOOKUP(一般!M2666,コード表!$J$3:$K$15,2,FALSE)&amp;VLOOKUP(一般!N2666,コード表!$M$3:$N$34,2,FALSE))</f>
        <v/>
      </c>
      <c r="F2662" s="18"/>
      <c r="G2662" s="18"/>
      <c r="H2662" s="18" t="str">
        <f>IF(ISERROR(VLOOKUP(一般!O2666,コード表!$S$3:$T$11,2,FALSE)),"",VLOOKUP(一般!O2666,コード表!$S$3:$T$11,2,FALSE))</f>
        <v/>
      </c>
      <c r="I2662" s="18" t="str">
        <f>IF(ISERROR(VLOOKUP(一般!P2666,コード表!$D$3:$E$7,2,FALSE)&amp;VLOOKUP(一般!Q2666,コード表!$G$3:$H$67,2,FALSE)&amp;VLOOKUP(一般!R2666,コード表!$J$3:$K$15,2,FALSE)&amp;VLOOKUP(一般!S2666,コード表!$M$3:$N$34,2,FALSE)),"",VLOOKUP(一般!P2666,コード表!$D$3:$E$7,2,FALSE)&amp;VLOOKUP(一般!Q2666,コード表!$G$3:$H$67,2,FALSE)&amp;VLOOKUP(一般!R2666,コード表!$J$3:$K$15,2,FALSE)&amp;VLOOKUP(一般!S2666,コード表!$M$3:$N$34,2,FALSE))</f>
        <v/>
      </c>
      <c r="J2662" s="8">
        <f>一般!T2666</f>
        <v>0</v>
      </c>
      <c r="K2662" s="8" t="str">
        <f>IF(ISERROR(VLOOKUP(一般!U2666,コード表!$P$3:$Q$52,2,FALSE)),"",VLOOKUP(一般!U2666,コード表!$P$3:$Q$52,2,FALSE))</f>
        <v/>
      </c>
    </row>
    <row r="2663" spans="1:11" ht="20.100000000000001" customHeight="1" x14ac:dyDescent="0.15">
      <c r="A2663" s="8">
        <v>710</v>
      </c>
      <c r="B2663" s="18" t="b">
        <f>IF(一般!B2667="出",IF(ISERROR(VLOOKUP(一般!C2667,コード表!$D$3:$E$7,2,FALSE)&amp;VLOOKUP(一般!D2667,コード表!$G$3:$H$67,2,FALSE)&amp;VLOOKUP(一般!E2667,コード表!$J$3:$K$15,2,FALSE)&amp;VLOOKUP(一般!F2667,コード表!$M$3:$N$34,2,FALSE)),"",VLOOKUP(一般!C2667,コード表!$D$3:$E$7,2,FALSE)&amp;VLOOKUP(一般!D2667,コード表!$G$3:$H$67,2,FALSE)&amp;VLOOKUP(一般!E2667,コード表!$J$3:$K$15,2,FALSE)&amp;VLOOKUP(一般!F2667,コード表!$M$3:$N$34,2,FALSE)))</f>
        <v>0</v>
      </c>
      <c r="C2663" s="17" t="str">
        <f>一般!I2667&amp;" "&amp;一般!J2667</f>
        <v xml:space="preserve"> </v>
      </c>
      <c r="D2663" s="17" t="str">
        <f>一般!G2667&amp;"　"&amp;一般!H2667</f>
        <v>　</v>
      </c>
      <c r="E2663" s="18" t="str">
        <f>IF(ISERROR(VLOOKUP(一般!K2667,コード表!$D$3:$E$7,2,FALSE)&amp;VLOOKUP(一般!L2667,コード表!$G$3:$H$67,2,FALSE)&amp;VLOOKUP(一般!M2667,コード表!$J$3:$K$15,2,FALSE)&amp;VLOOKUP(一般!N2667,コード表!$M$3:$N$34,2,FALSE)),"",VLOOKUP(一般!K2667,コード表!$D$3:$E$7,2,FALSE)&amp;VLOOKUP(一般!L2667,コード表!$G$3:$H$67,2,FALSE)&amp;VLOOKUP(一般!M2667,コード表!$J$3:$K$15,2,FALSE)&amp;VLOOKUP(一般!N2667,コード表!$M$3:$N$34,2,FALSE))</f>
        <v/>
      </c>
      <c r="F2663" s="18"/>
      <c r="G2663" s="18"/>
      <c r="H2663" s="18" t="str">
        <f>IF(ISERROR(VLOOKUP(一般!O2667,コード表!$S$3:$T$11,2,FALSE)),"",VLOOKUP(一般!O2667,コード表!$S$3:$T$11,2,FALSE))</f>
        <v/>
      </c>
      <c r="I2663" s="18" t="str">
        <f>IF(ISERROR(VLOOKUP(一般!P2667,コード表!$D$3:$E$7,2,FALSE)&amp;VLOOKUP(一般!Q2667,コード表!$G$3:$H$67,2,FALSE)&amp;VLOOKUP(一般!R2667,コード表!$J$3:$K$15,2,FALSE)&amp;VLOOKUP(一般!S2667,コード表!$M$3:$N$34,2,FALSE)),"",VLOOKUP(一般!P2667,コード表!$D$3:$E$7,2,FALSE)&amp;VLOOKUP(一般!Q2667,コード表!$G$3:$H$67,2,FALSE)&amp;VLOOKUP(一般!R2667,コード表!$J$3:$K$15,2,FALSE)&amp;VLOOKUP(一般!S2667,コード表!$M$3:$N$34,2,FALSE))</f>
        <v/>
      </c>
      <c r="J2663" s="8">
        <f>一般!T2667</f>
        <v>0</v>
      </c>
      <c r="K2663" s="8" t="str">
        <f>IF(ISERROR(VLOOKUP(一般!U2667,コード表!$P$3:$Q$52,2,FALSE)),"",VLOOKUP(一般!U2667,コード表!$P$3:$Q$52,2,FALSE))</f>
        <v/>
      </c>
    </row>
    <row r="2664" spans="1:11" ht="20.100000000000001" customHeight="1" x14ac:dyDescent="0.15">
      <c r="A2664" s="8">
        <v>710</v>
      </c>
      <c r="B2664" s="18" t="b">
        <f>IF(一般!B2668="出",IF(ISERROR(VLOOKUP(一般!C2668,コード表!$D$3:$E$7,2,FALSE)&amp;VLOOKUP(一般!D2668,コード表!$G$3:$H$67,2,FALSE)&amp;VLOOKUP(一般!E2668,コード表!$J$3:$K$15,2,FALSE)&amp;VLOOKUP(一般!F2668,コード表!$M$3:$N$34,2,FALSE)),"",VLOOKUP(一般!C2668,コード表!$D$3:$E$7,2,FALSE)&amp;VLOOKUP(一般!D2668,コード表!$G$3:$H$67,2,FALSE)&amp;VLOOKUP(一般!E2668,コード表!$J$3:$K$15,2,FALSE)&amp;VLOOKUP(一般!F2668,コード表!$M$3:$N$34,2,FALSE)))</f>
        <v>0</v>
      </c>
      <c r="C2664" s="17" t="str">
        <f>一般!I2668&amp;" "&amp;一般!J2668</f>
        <v xml:space="preserve"> </v>
      </c>
      <c r="D2664" s="17" t="str">
        <f>一般!G2668&amp;"　"&amp;一般!H2668</f>
        <v>　</v>
      </c>
      <c r="E2664" s="18" t="str">
        <f>IF(ISERROR(VLOOKUP(一般!K2668,コード表!$D$3:$E$7,2,FALSE)&amp;VLOOKUP(一般!L2668,コード表!$G$3:$H$67,2,FALSE)&amp;VLOOKUP(一般!M2668,コード表!$J$3:$K$15,2,FALSE)&amp;VLOOKUP(一般!N2668,コード表!$M$3:$N$34,2,FALSE)),"",VLOOKUP(一般!K2668,コード表!$D$3:$E$7,2,FALSE)&amp;VLOOKUP(一般!L2668,コード表!$G$3:$H$67,2,FALSE)&amp;VLOOKUP(一般!M2668,コード表!$J$3:$K$15,2,FALSE)&amp;VLOOKUP(一般!N2668,コード表!$M$3:$N$34,2,FALSE))</f>
        <v/>
      </c>
      <c r="F2664" s="18"/>
      <c r="G2664" s="18"/>
      <c r="H2664" s="18" t="str">
        <f>IF(ISERROR(VLOOKUP(一般!O2668,コード表!$S$3:$T$11,2,FALSE)),"",VLOOKUP(一般!O2668,コード表!$S$3:$T$11,2,FALSE))</f>
        <v/>
      </c>
      <c r="I2664" s="18" t="str">
        <f>IF(ISERROR(VLOOKUP(一般!P2668,コード表!$D$3:$E$7,2,FALSE)&amp;VLOOKUP(一般!Q2668,コード表!$G$3:$H$67,2,FALSE)&amp;VLOOKUP(一般!R2668,コード表!$J$3:$K$15,2,FALSE)&amp;VLOOKUP(一般!S2668,コード表!$M$3:$N$34,2,FALSE)),"",VLOOKUP(一般!P2668,コード表!$D$3:$E$7,2,FALSE)&amp;VLOOKUP(一般!Q2668,コード表!$G$3:$H$67,2,FALSE)&amp;VLOOKUP(一般!R2668,コード表!$J$3:$K$15,2,FALSE)&amp;VLOOKUP(一般!S2668,コード表!$M$3:$N$34,2,FALSE))</f>
        <v/>
      </c>
      <c r="J2664" s="8">
        <f>一般!T2668</f>
        <v>0</v>
      </c>
      <c r="K2664" s="8" t="str">
        <f>IF(ISERROR(VLOOKUP(一般!U2668,コード表!$P$3:$Q$52,2,FALSE)),"",VLOOKUP(一般!U2668,コード表!$P$3:$Q$52,2,FALSE))</f>
        <v/>
      </c>
    </row>
    <row r="2665" spans="1:11" ht="20.100000000000001" customHeight="1" x14ac:dyDescent="0.15">
      <c r="A2665" s="8">
        <v>710</v>
      </c>
      <c r="B2665" s="18" t="b">
        <f>IF(一般!B2669="出",IF(ISERROR(VLOOKUP(一般!C2669,コード表!$D$3:$E$7,2,FALSE)&amp;VLOOKUP(一般!D2669,コード表!$G$3:$H$67,2,FALSE)&amp;VLOOKUP(一般!E2669,コード表!$J$3:$K$15,2,FALSE)&amp;VLOOKUP(一般!F2669,コード表!$M$3:$N$34,2,FALSE)),"",VLOOKUP(一般!C2669,コード表!$D$3:$E$7,2,FALSE)&amp;VLOOKUP(一般!D2669,コード表!$G$3:$H$67,2,FALSE)&amp;VLOOKUP(一般!E2669,コード表!$J$3:$K$15,2,FALSE)&amp;VLOOKUP(一般!F2669,コード表!$M$3:$N$34,2,FALSE)))</f>
        <v>0</v>
      </c>
      <c r="C2665" s="17" t="str">
        <f>一般!I2669&amp;" "&amp;一般!J2669</f>
        <v xml:space="preserve"> </v>
      </c>
      <c r="D2665" s="17" t="str">
        <f>一般!G2669&amp;"　"&amp;一般!H2669</f>
        <v>　</v>
      </c>
      <c r="E2665" s="18" t="str">
        <f>IF(ISERROR(VLOOKUP(一般!K2669,コード表!$D$3:$E$7,2,FALSE)&amp;VLOOKUP(一般!L2669,コード表!$G$3:$H$67,2,FALSE)&amp;VLOOKUP(一般!M2669,コード表!$J$3:$K$15,2,FALSE)&amp;VLOOKUP(一般!N2669,コード表!$M$3:$N$34,2,FALSE)),"",VLOOKUP(一般!K2669,コード表!$D$3:$E$7,2,FALSE)&amp;VLOOKUP(一般!L2669,コード表!$G$3:$H$67,2,FALSE)&amp;VLOOKUP(一般!M2669,コード表!$J$3:$K$15,2,FALSE)&amp;VLOOKUP(一般!N2669,コード表!$M$3:$N$34,2,FALSE))</f>
        <v/>
      </c>
      <c r="F2665" s="18"/>
      <c r="G2665" s="18"/>
      <c r="H2665" s="18" t="str">
        <f>IF(ISERROR(VLOOKUP(一般!O2669,コード表!$S$3:$T$11,2,FALSE)),"",VLOOKUP(一般!O2669,コード表!$S$3:$T$11,2,FALSE))</f>
        <v/>
      </c>
      <c r="I2665" s="18" t="str">
        <f>IF(ISERROR(VLOOKUP(一般!P2669,コード表!$D$3:$E$7,2,FALSE)&amp;VLOOKUP(一般!Q2669,コード表!$G$3:$H$67,2,FALSE)&amp;VLOOKUP(一般!R2669,コード表!$J$3:$K$15,2,FALSE)&amp;VLOOKUP(一般!S2669,コード表!$M$3:$N$34,2,FALSE)),"",VLOOKUP(一般!P2669,コード表!$D$3:$E$7,2,FALSE)&amp;VLOOKUP(一般!Q2669,コード表!$G$3:$H$67,2,FALSE)&amp;VLOOKUP(一般!R2669,コード表!$J$3:$K$15,2,FALSE)&amp;VLOOKUP(一般!S2669,コード表!$M$3:$N$34,2,FALSE))</f>
        <v/>
      </c>
      <c r="J2665" s="8">
        <f>一般!T2669</f>
        <v>0</v>
      </c>
      <c r="K2665" s="8" t="str">
        <f>IF(ISERROR(VLOOKUP(一般!U2669,コード表!$P$3:$Q$52,2,FALSE)),"",VLOOKUP(一般!U2669,コード表!$P$3:$Q$52,2,FALSE))</f>
        <v/>
      </c>
    </row>
    <row r="2666" spans="1:11" ht="20.100000000000001" customHeight="1" x14ac:dyDescent="0.15">
      <c r="A2666" s="8">
        <v>710</v>
      </c>
      <c r="B2666" s="18" t="b">
        <f>IF(一般!B2670="出",IF(ISERROR(VLOOKUP(一般!C2670,コード表!$D$3:$E$7,2,FALSE)&amp;VLOOKUP(一般!D2670,コード表!$G$3:$H$67,2,FALSE)&amp;VLOOKUP(一般!E2670,コード表!$J$3:$K$15,2,FALSE)&amp;VLOOKUP(一般!F2670,コード表!$M$3:$N$34,2,FALSE)),"",VLOOKUP(一般!C2670,コード表!$D$3:$E$7,2,FALSE)&amp;VLOOKUP(一般!D2670,コード表!$G$3:$H$67,2,FALSE)&amp;VLOOKUP(一般!E2670,コード表!$J$3:$K$15,2,FALSE)&amp;VLOOKUP(一般!F2670,コード表!$M$3:$N$34,2,FALSE)))</f>
        <v>0</v>
      </c>
      <c r="C2666" s="17" t="str">
        <f>一般!I2670&amp;" "&amp;一般!J2670</f>
        <v xml:space="preserve"> </v>
      </c>
      <c r="D2666" s="17" t="str">
        <f>一般!G2670&amp;"　"&amp;一般!H2670</f>
        <v>　</v>
      </c>
      <c r="E2666" s="18" t="str">
        <f>IF(ISERROR(VLOOKUP(一般!K2670,コード表!$D$3:$E$7,2,FALSE)&amp;VLOOKUP(一般!L2670,コード表!$G$3:$H$67,2,FALSE)&amp;VLOOKUP(一般!M2670,コード表!$J$3:$K$15,2,FALSE)&amp;VLOOKUP(一般!N2670,コード表!$M$3:$N$34,2,FALSE)),"",VLOOKUP(一般!K2670,コード表!$D$3:$E$7,2,FALSE)&amp;VLOOKUP(一般!L2670,コード表!$G$3:$H$67,2,FALSE)&amp;VLOOKUP(一般!M2670,コード表!$J$3:$K$15,2,FALSE)&amp;VLOOKUP(一般!N2670,コード表!$M$3:$N$34,2,FALSE))</f>
        <v/>
      </c>
      <c r="F2666" s="18"/>
      <c r="G2666" s="18"/>
      <c r="H2666" s="18" t="str">
        <f>IF(ISERROR(VLOOKUP(一般!O2670,コード表!$S$3:$T$11,2,FALSE)),"",VLOOKUP(一般!O2670,コード表!$S$3:$T$11,2,FALSE))</f>
        <v/>
      </c>
      <c r="I2666" s="18" t="str">
        <f>IF(ISERROR(VLOOKUP(一般!P2670,コード表!$D$3:$E$7,2,FALSE)&amp;VLOOKUP(一般!Q2670,コード表!$G$3:$H$67,2,FALSE)&amp;VLOOKUP(一般!R2670,コード表!$J$3:$K$15,2,FALSE)&amp;VLOOKUP(一般!S2670,コード表!$M$3:$N$34,2,FALSE)),"",VLOOKUP(一般!P2670,コード表!$D$3:$E$7,2,FALSE)&amp;VLOOKUP(一般!Q2670,コード表!$G$3:$H$67,2,FALSE)&amp;VLOOKUP(一般!R2670,コード表!$J$3:$K$15,2,FALSE)&amp;VLOOKUP(一般!S2670,コード表!$M$3:$N$34,2,FALSE))</f>
        <v/>
      </c>
      <c r="J2666" s="8">
        <f>一般!T2670</f>
        <v>0</v>
      </c>
      <c r="K2666" s="8" t="str">
        <f>IF(ISERROR(VLOOKUP(一般!U2670,コード表!$P$3:$Q$52,2,FALSE)),"",VLOOKUP(一般!U2670,コード表!$P$3:$Q$52,2,FALSE))</f>
        <v/>
      </c>
    </row>
    <row r="2667" spans="1:11" ht="20.100000000000001" customHeight="1" x14ac:dyDescent="0.15">
      <c r="A2667" s="8">
        <v>710</v>
      </c>
      <c r="B2667" s="18" t="b">
        <f>IF(一般!B2671="出",IF(ISERROR(VLOOKUP(一般!C2671,コード表!$D$3:$E$7,2,FALSE)&amp;VLOOKUP(一般!D2671,コード表!$G$3:$H$67,2,FALSE)&amp;VLOOKUP(一般!E2671,コード表!$J$3:$K$15,2,FALSE)&amp;VLOOKUP(一般!F2671,コード表!$M$3:$N$34,2,FALSE)),"",VLOOKUP(一般!C2671,コード表!$D$3:$E$7,2,FALSE)&amp;VLOOKUP(一般!D2671,コード表!$G$3:$H$67,2,FALSE)&amp;VLOOKUP(一般!E2671,コード表!$J$3:$K$15,2,FALSE)&amp;VLOOKUP(一般!F2671,コード表!$M$3:$N$34,2,FALSE)))</f>
        <v>0</v>
      </c>
      <c r="C2667" s="17" t="str">
        <f>一般!I2671&amp;" "&amp;一般!J2671</f>
        <v xml:space="preserve"> </v>
      </c>
      <c r="D2667" s="17" t="str">
        <f>一般!G2671&amp;"　"&amp;一般!H2671</f>
        <v>　</v>
      </c>
      <c r="E2667" s="18" t="str">
        <f>IF(ISERROR(VLOOKUP(一般!K2671,コード表!$D$3:$E$7,2,FALSE)&amp;VLOOKUP(一般!L2671,コード表!$G$3:$H$67,2,FALSE)&amp;VLOOKUP(一般!M2671,コード表!$J$3:$K$15,2,FALSE)&amp;VLOOKUP(一般!N2671,コード表!$M$3:$N$34,2,FALSE)),"",VLOOKUP(一般!K2671,コード表!$D$3:$E$7,2,FALSE)&amp;VLOOKUP(一般!L2671,コード表!$G$3:$H$67,2,FALSE)&amp;VLOOKUP(一般!M2671,コード表!$J$3:$K$15,2,FALSE)&amp;VLOOKUP(一般!N2671,コード表!$M$3:$N$34,2,FALSE))</f>
        <v/>
      </c>
      <c r="F2667" s="18"/>
      <c r="G2667" s="18"/>
      <c r="H2667" s="18" t="str">
        <f>IF(ISERROR(VLOOKUP(一般!O2671,コード表!$S$3:$T$11,2,FALSE)),"",VLOOKUP(一般!O2671,コード表!$S$3:$T$11,2,FALSE))</f>
        <v/>
      </c>
      <c r="I2667" s="18" t="str">
        <f>IF(ISERROR(VLOOKUP(一般!P2671,コード表!$D$3:$E$7,2,FALSE)&amp;VLOOKUP(一般!Q2671,コード表!$G$3:$H$67,2,FALSE)&amp;VLOOKUP(一般!R2671,コード表!$J$3:$K$15,2,FALSE)&amp;VLOOKUP(一般!S2671,コード表!$M$3:$N$34,2,FALSE)),"",VLOOKUP(一般!P2671,コード表!$D$3:$E$7,2,FALSE)&amp;VLOOKUP(一般!Q2671,コード表!$G$3:$H$67,2,FALSE)&amp;VLOOKUP(一般!R2671,コード表!$J$3:$K$15,2,FALSE)&amp;VLOOKUP(一般!S2671,コード表!$M$3:$N$34,2,FALSE))</f>
        <v/>
      </c>
      <c r="J2667" s="8">
        <f>一般!T2671</f>
        <v>0</v>
      </c>
      <c r="K2667" s="8" t="str">
        <f>IF(ISERROR(VLOOKUP(一般!U2671,コード表!$P$3:$Q$52,2,FALSE)),"",VLOOKUP(一般!U2671,コード表!$P$3:$Q$52,2,FALSE))</f>
        <v/>
      </c>
    </row>
    <row r="2668" spans="1:11" ht="20.100000000000001" customHeight="1" x14ac:dyDescent="0.15">
      <c r="A2668" s="8">
        <v>710</v>
      </c>
      <c r="B2668" s="18" t="b">
        <f>IF(一般!B2672="出",IF(ISERROR(VLOOKUP(一般!C2672,コード表!$D$3:$E$7,2,FALSE)&amp;VLOOKUP(一般!D2672,コード表!$G$3:$H$67,2,FALSE)&amp;VLOOKUP(一般!E2672,コード表!$J$3:$K$15,2,FALSE)&amp;VLOOKUP(一般!F2672,コード表!$M$3:$N$34,2,FALSE)),"",VLOOKUP(一般!C2672,コード表!$D$3:$E$7,2,FALSE)&amp;VLOOKUP(一般!D2672,コード表!$G$3:$H$67,2,FALSE)&amp;VLOOKUP(一般!E2672,コード表!$J$3:$K$15,2,FALSE)&amp;VLOOKUP(一般!F2672,コード表!$M$3:$N$34,2,FALSE)))</f>
        <v>0</v>
      </c>
      <c r="C2668" s="17" t="str">
        <f>一般!I2672&amp;" "&amp;一般!J2672</f>
        <v xml:space="preserve"> </v>
      </c>
      <c r="D2668" s="17" t="str">
        <f>一般!G2672&amp;"　"&amp;一般!H2672</f>
        <v>　</v>
      </c>
      <c r="E2668" s="18" t="str">
        <f>IF(ISERROR(VLOOKUP(一般!K2672,コード表!$D$3:$E$7,2,FALSE)&amp;VLOOKUP(一般!L2672,コード表!$G$3:$H$67,2,FALSE)&amp;VLOOKUP(一般!M2672,コード表!$J$3:$K$15,2,FALSE)&amp;VLOOKUP(一般!N2672,コード表!$M$3:$N$34,2,FALSE)),"",VLOOKUP(一般!K2672,コード表!$D$3:$E$7,2,FALSE)&amp;VLOOKUP(一般!L2672,コード表!$G$3:$H$67,2,FALSE)&amp;VLOOKUP(一般!M2672,コード表!$J$3:$K$15,2,FALSE)&amp;VLOOKUP(一般!N2672,コード表!$M$3:$N$34,2,FALSE))</f>
        <v/>
      </c>
      <c r="F2668" s="18"/>
      <c r="G2668" s="18"/>
      <c r="H2668" s="18" t="str">
        <f>IF(ISERROR(VLOOKUP(一般!O2672,コード表!$S$3:$T$11,2,FALSE)),"",VLOOKUP(一般!O2672,コード表!$S$3:$T$11,2,FALSE))</f>
        <v/>
      </c>
      <c r="I2668" s="18" t="str">
        <f>IF(ISERROR(VLOOKUP(一般!P2672,コード表!$D$3:$E$7,2,FALSE)&amp;VLOOKUP(一般!Q2672,コード表!$G$3:$H$67,2,FALSE)&amp;VLOOKUP(一般!R2672,コード表!$J$3:$K$15,2,FALSE)&amp;VLOOKUP(一般!S2672,コード表!$M$3:$N$34,2,FALSE)),"",VLOOKUP(一般!P2672,コード表!$D$3:$E$7,2,FALSE)&amp;VLOOKUP(一般!Q2672,コード表!$G$3:$H$67,2,FALSE)&amp;VLOOKUP(一般!R2672,コード表!$J$3:$K$15,2,FALSE)&amp;VLOOKUP(一般!S2672,コード表!$M$3:$N$34,2,FALSE))</f>
        <v/>
      </c>
      <c r="J2668" s="8">
        <f>一般!T2672</f>
        <v>0</v>
      </c>
      <c r="K2668" s="8" t="str">
        <f>IF(ISERROR(VLOOKUP(一般!U2672,コード表!$P$3:$Q$52,2,FALSE)),"",VLOOKUP(一般!U2672,コード表!$P$3:$Q$52,2,FALSE))</f>
        <v/>
      </c>
    </row>
    <row r="2669" spans="1:11" ht="20.100000000000001" customHeight="1" x14ac:dyDescent="0.15">
      <c r="A2669" s="8">
        <v>710</v>
      </c>
      <c r="B2669" s="18" t="b">
        <f>IF(一般!B2673="出",IF(ISERROR(VLOOKUP(一般!C2673,コード表!$D$3:$E$7,2,FALSE)&amp;VLOOKUP(一般!D2673,コード表!$G$3:$H$67,2,FALSE)&amp;VLOOKUP(一般!E2673,コード表!$J$3:$K$15,2,FALSE)&amp;VLOOKUP(一般!F2673,コード表!$M$3:$N$34,2,FALSE)),"",VLOOKUP(一般!C2673,コード表!$D$3:$E$7,2,FALSE)&amp;VLOOKUP(一般!D2673,コード表!$G$3:$H$67,2,FALSE)&amp;VLOOKUP(一般!E2673,コード表!$J$3:$K$15,2,FALSE)&amp;VLOOKUP(一般!F2673,コード表!$M$3:$N$34,2,FALSE)))</f>
        <v>0</v>
      </c>
      <c r="C2669" s="17" t="str">
        <f>一般!I2673&amp;" "&amp;一般!J2673</f>
        <v xml:space="preserve"> </v>
      </c>
      <c r="D2669" s="17" t="str">
        <f>一般!G2673&amp;"　"&amp;一般!H2673</f>
        <v>　</v>
      </c>
      <c r="E2669" s="18" t="str">
        <f>IF(ISERROR(VLOOKUP(一般!K2673,コード表!$D$3:$E$7,2,FALSE)&amp;VLOOKUP(一般!L2673,コード表!$G$3:$H$67,2,FALSE)&amp;VLOOKUP(一般!M2673,コード表!$J$3:$K$15,2,FALSE)&amp;VLOOKUP(一般!N2673,コード表!$M$3:$N$34,2,FALSE)),"",VLOOKUP(一般!K2673,コード表!$D$3:$E$7,2,FALSE)&amp;VLOOKUP(一般!L2673,コード表!$G$3:$H$67,2,FALSE)&amp;VLOOKUP(一般!M2673,コード表!$J$3:$K$15,2,FALSE)&amp;VLOOKUP(一般!N2673,コード表!$M$3:$N$34,2,FALSE))</f>
        <v/>
      </c>
      <c r="F2669" s="18"/>
      <c r="G2669" s="18"/>
      <c r="H2669" s="18" t="str">
        <f>IF(ISERROR(VLOOKUP(一般!O2673,コード表!$S$3:$T$11,2,FALSE)),"",VLOOKUP(一般!O2673,コード表!$S$3:$T$11,2,FALSE))</f>
        <v/>
      </c>
      <c r="I2669" s="18" t="str">
        <f>IF(ISERROR(VLOOKUP(一般!P2673,コード表!$D$3:$E$7,2,FALSE)&amp;VLOOKUP(一般!Q2673,コード表!$G$3:$H$67,2,FALSE)&amp;VLOOKUP(一般!R2673,コード表!$J$3:$K$15,2,FALSE)&amp;VLOOKUP(一般!S2673,コード表!$M$3:$N$34,2,FALSE)),"",VLOOKUP(一般!P2673,コード表!$D$3:$E$7,2,FALSE)&amp;VLOOKUP(一般!Q2673,コード表!$G$3:$H$67,2,FALSE)&amp;VLOOKUP(一般!R2673,コード表!$J$3:$K$15,2,FALSE)&amp;VLOOKUP(一般!S2673,コード表!$M$3:$N$34,2,FALSE))</f>
        <v/>
      </c>
      <c r="J2669" s="8">
        <f>一般!T2673</f>
        <v>0</v>
      </c>
      <c r="K2669" s="8" t="str">
        <f>IF(ISERROR(VLOOKUP(一般!U2673,コード表!$P$3:$Q$52,2,FALSE)),"",VLOOKUP(一般!U2673,コード表!$P$3:$Q$52,2,FALSE))</f>
        <v/>
      </c>
    </row>
    <row r="2670" spans="1:11" ht="20.100000000000001" customHeight="1" x14ac:dyDescent="0.15">
      <c r="A2670" s="8">
        <v>710</v>
      </c>
      <c r="B2670" s="18" t="b">
        <f>IF(一般!B2674="出",IF(ISERROR(VLOOKUP(一般!C2674,コード表!$D$3:$E$7,2,FALSE)&amp;VLOOKUP(一般!D2674,コード表!$G$3:$H$67,2,FALSE)&amp;VLOOKUP(一般!E2674,コード表!$J$3:$K$15,2,FALSE)&amp;VLOOKUP(一般!F2674,コード表!$M$3:$N$34,2,FALSE)),"",VLOOKUP(一般!C2674,コード表!$D$3:$E$7,2,FALSE)&amp;VLOOKUP(一般!D2674,コード表!$G$3:$H$67,2,FALSE)&amp;VLOOKUP(一般!E2674,コード表!$J$3:$K$15,2,FALSE)&amp;VLOOKUP(一般!F2674,コード表!$M$3:$N$34,2,FALSE)))</f>
        <v>0</v>
      </c>
      <c r="C2670" s="17" t="str">
        <f>一般!I2674&amp;" "&amp;一般!J2674</f>
        <v xml:space="preserve"> </v>
      </c>
      <c r="D2670" s="17" t="str">
        <f>一般!G2674&amp;"　"&amp;一般!H2674</f>
        <v>　</v>
      </c>
      <c r="E2670" s="18" t="str">
        <f>IF(ISERROR(VLOOKUP(一般!K2674,コード表!$D$3:$E$7,2,FALSE)&amp;VLOOKUP(一般!L2674,コード表!$G$3:$H$67,2,FALSE)&amp;VLOOKUP(一般!M2674,コード表!$J$3:$K$15,2,FALSE)&amp;VLOOKUP(一般!N2674,コード表!$M$3:$N$34,2,FALSE)),"",VLOOKUP(一般!K2674,コード表!$D$3:$E$7,2,FALSE)&amp;VLOOKUP(一般!L2674,コード表!$G$3:$H$67,2,FALSE)&amp;VLOOKUP(一般!M2674,コード表!$J$3:$K$15,2,FALSE)&amp;VLOOKUP(一般!N2674,コード表!$M$3:$N$34,2,FALSE))</f>
        <v/>
      </c>
      <c r="F2670" s="18"/>
      <c r="G2670" s="18"/>
      <c r="H2670" s="18" t="str">
        <f>IF(ISERROR(VLOOKUP(一般!O2674,コード表!$S$3:$T$11,2,FALSE)),"",VLOOKUP(一般!O2674,コード表!$S$3:$T$11,2,FALSE))</f>
        <v/>
      </c>
      <c r="I2670" s="18" t="str">
        <f>IF(ISERROR(VLOOKUP(一般!P2674,コード表!$D$3:$E$7,2,FALSE)&amp;VLOOKUP(一般!Q2674,コード表!$G$3:$H$67,2,FALSE)&amp;VLOOKUP(一般!R2674,コード表!$J$3:$K$15,2,FALSE)&amp;VLOOKUP(一般!S2674,コード表!$M$3:$N$34,2,FALSE)),"",VLOOKUP(一般!P2674,コード表!$D$3:$E$7,2,FALSE)&amp;VLOOKUP(一般!Q2674,コード表!$G$3:$H$67,2,FALSE)&amp;VLOOKUP(一般!R2674,コード表!$J$3:$K$15,2,FALSE)&amp;VLOOKUP(一般!S2674,コード表!$M$3:$N$34,2,FALSE))</f>
        <v/>
      </c>
      <c r="J2670" s="8">
        <f>一般!T2674</f>
        <v>0</v>
      </c>
      <c r="K2670" s="8" t="str">
        <f>IF(ISERROR(VLOOKUP(一般!U2674,コード表!$P$3:$Q$52,2,FALSE)),"",VLOOKUP(一般!U2674,コード表!$P$3:$Q$52,2,FALSE))</f>
        <v/>
      </c>
    </row>
    <row r="2671" spans="1:11" ht="20.100000000000001" customHeight="1" x14ac:dyDescent="0.15">
      <c r="A2671" s="8">
        <v>710</v>
      </c>
      <c r="B2671" s="18" t="b">
        <f>IF(一般!B2675="出",IF(ISERROR(VLOOKUP(一般!C2675,コード表!$D$3:$E$7,2,FALSE)&amp;VLOOKUP(一般!D2675,コード表!$G$3:$H$67,2,FALSE)&amp;VLOOKUP(一般!E2675,コード表!$J$3:$K$15,2,FALSE)&amp;VLOOKUP(一般!F2675,コード表!$M$3:$N$34,2,FALSE)),"",VLOOKUP(一般!C2675,コード表!$D$3:$E$7,2,FALSE)&amp;VLOOKUP(一般!D2675,コード表!$G$3:$H$67,2,FALSE)&amp;VLOOKUP(一般!E2675,コード表!$J$3:$K$15,2,FALSE)&amp;VLOOKUP(一般!F2675,コード表!$M$3:$N$34,2,FALSE)))</f>
        <v>0</v>
      </c>
      <c r="C2671" s="17" t="str">
        <f>一般!I2675&amp;" "&amp;一般!J2675</f>
        <v xml:space="preserve"> </v>
      </c>
      <c r="D2671" s="17" t="str">
        <f>一般!G2675&amp;"　"&amp;一般!H2675</f>
        <v>　</v>
      </c>
      <c r="E2671" s="18" t="str">
        <f>IF(ISERROR(VLOOKUP(一般!K2675,コード表!$D$3:$E$7,2,FALSE)&amp;VLOOKUP(一般!L2675,コード表!$G$3:$H$67,2,FALSE)&amp;VLOOKUP(一般!M2675,コード表!$J$3:$K$15,2,FALSE)&amp;VLOOKUP(一般!N2675,コード表!$M$3:$N$34,2,FALSE)),"",VLOOKUP(一般!K2675,コード表!$D$3:$E$7,2,FALSE)&amp;VLOOKUP(一般!L2675,コード表!$G$3:$H$67,2,FALSE)&amp;VLOOKUP(一般!M2675,コード表!$J$3:$K$15,2,FALSE)&amp;VLOOKUP(一般!N2675,コード表!$M$3:$N$34,2,FALSE))</f>
        <v/>
      </c>
      <c r="F2671" s="18"/>
      <c r="G2671" s="18"/>
      <c r="H2671" s="18" t="str">
        <f>IF(ISERROR(VLOOKUP(一般!O2675,コード表!$S$3:$T$11,2,FALSE)),"",VLOOKUP(一般!O2675,コード表!$S$3:$T$11,2,FALSE))</f>
        <v/>
      </c>
      <c r="I2671" s="18" t="str">
        <f>IF(ISERROR(VLOOKUP(一般!P2675,コード表!$D$3:$E$7,2,FALSE)&amp;VLOOKUP(一般!Q2675,コード表!$G$3:$H$67,2,FALSE)&amp;VLOOKUP(一般!R2675,コード表!$J$3:$K$15,2,FALSE)&amp;VLOOKUP(一般!S2675,コード表!$M$3:$N$34,2,FALSE)),"",VLOOKUP(一般!P2675,コード表!$D$3:$E$7,2,FALSE)&amp;VLOOKUP(一般!Q2675,コード表!$G$3:$H$67,2,FALSE)&amp;VLOOKUP(一般!R2675,コード表!$J$3:$K$15,2,FALSE)&amp;VLOOKUP(一般!S2675,コード表!$M$3:$N$34,2,FALSE))</f>
        <v/>
      </c>
      <c r="J2671" s="8">
        <f>一般!T2675</f>
        <v>0</v>
      </c>
      <c r="K2671" s="8" t="str">
        <f>IF(ISERROR(VLOOKUP(一般!U2675,コード表!$P$3:$Q$52,2,FALSE)),"",VLOOKUP(一般!U2675,コード表!$P$3:$Q$52,2,FALSE))</f>
        <v/>
      </c>
    </row>
    <row r="2672" spans="1:11" ht="20.100000000000001" customHeight="1" x14ac:dyDescent="0.15">
      <c r="A2672" s="8">
        <v>710</v>
      </c>
      <c r="B2672" s="18" t="b">
        <f>IF(一般!B2676="出",IF(ISERROR(VLOOKUP(一般!C2676,コード表!$D$3:$E$7,2,FALSE)&amp;VLOOKUP(一般!D2676,コード表!$G$3:$H$67,2,FALSE)&amp;VLOOKUP(一般!E2676,コード表!$J$3:$K$15,2,FALSE)&amp;VLOOKUP(一般!F2676,コード表!$M$3:$N$34,2,FALSE)),"",VLOOKUP(一般!C2676,コード表!$D$3:$E$7,2,FALSE)&amp;VLOOKUP(一般!D2676,コード表!$G$3:$H$67,2,FALSE)&amp;VLOOKUP(一般!E2676,コード表!$J$3:$K$15,2,FALSE)&amp;VLOOKUP(一般!F2676,コード表!$M$3:$N$34,2,FALSE)))</f>
        <v>0</v>
      </c>
      <c r="C2672" s="17" t="str">
        <f>一般!I2676&amp;" "&amp;一般!J2676</f>
        <v xml:space="preserve"> </v>
      </c>
      <c r="D2672" s="17" t="str">
        <f>一般!G2676&amp;"　"&amp;一般!H2676</f>
        <v>　</v>
      </c>
      <c r="E2672" s="18" t="str">
        <f>IF(ISERROR(VLOOKUP(一般!K2676,コード表!$D$3:$E$7,2,FALSE)&amp;VLOOKUP(一般!L2676,コード表!$G$3:$H$67,2,FALSE)&amp;VLOOKUP(一般!M2676,コード表!$J$3:$K$15,2,FALSE)&amp;VLOOKUP(一般!N2676,コード表!$M$3:$N$34,2,FALSE)),"",VLOOKUP(一般!K2676,コード表!$D$3:$E$7,2,FALSE)&amp;VLOOKUP(一般!L2676,コード表!$G$3:$H$67,2,FALSE)&amp;VLOOKUP(一般!M2676,コード表!$J$3:$K$15,2,FALSE)&amp;VLOOKUP(一般!N2676,コード表!$M$3:$N$34,2,FALSE))</f>
        <v/>
      </c>
      <c r="F2672" s="18"/>
      <c r="G2672" s="18"/>
      <c r="H2672" s="18" t="str">
        <f>IF(ISERROR(VLOOKUP(一般!O2676,コード表!$S$3:$T$11,2,FALSE)),"",VLOOKUP(一般!O2676,コード表!$S$3:$T$11,2,FALSE))</f>
        <v/>
      </c>
      <c r="I2672" s="18" t="str">
        <f>IF(ISERROR(VLOOKUP(一般!P2676,コード表!$D$3:$E$7,2,FALSE)&amp;VLOOKUP(一般!Q2676,コード表!$G$3:$H$67,2,FALSE)&amp;VLOOKUP(一般!R2676,コード表!$J$3:$K$15,2,FALSE)&amp;VLOOKUP(一般!S2676,コード表!$M$3:$N$34,2,FALSE)),"",VLOOKUP(一般!P2676,コード表!$D$3:$E$7,2,FALSE)&amp;VLOOKUP(一般!Q2676,コード表!$G$3:$H$67,2,FALSE)&amp;VLOOKUP(一般!R2676,コード表!$J$3:$K$15,2,FALSE)&amp;VLOOKUP(一般!S2676,コード表!$M$3:$N$34,2,FALSE))</f>
        <v/>
      </c>
      <c r="J2672" s="8">
        <f>一般!T2676</f>
        <v>0</v>
      </c>
      <c r="K2672" s="8" t="str">
        <f>IF(ISERROR(VLOOKUP(一般!U2676,コード表!$P$3:$Q$52,2,FALSE)),"",VLOOKUP(一般!U2676,コード表!$P$3:$Q$52,2,FALSE))</f>
        <v/>
      </c>
    </row>
    <row r="2673" spans="1:11" ht="20.100000000000001" customHeight="1" x14ac:dyDescent="0.15">
      <c r="A2673" s="8">
        <v>710</v>
      </c>
      <c r="B2673" s="18" t="b">
        <f>IF(一般!B2677="出",IF(ISERROR(VLOOKUP(一般!C2677,コード表!$D$3:$E$7,2,FALSE)&amp;VLOOKUP(一般!D2677,コード表!$G$3:$H$67,2,FALSE)&amp;VLOOKUP(一般!E2677,コード表!$J$3:$K$15,2,FALSE)&amp;VLOOKUP(一般!F2677,コード表!$M$3:$N$34,2,FALSE)),"",VLOOKUP(一般!C2677,コード表!$D$3:$E$7,2,FALSE)&amp;VLOOKUP(一般!D2677,コード表!$G$3:$H$67,2,FALSE)&amp;VLOOKUP(一般!E2677,コード表!$J$3:$K$15,2,FALSE)&amp;VLOOKUP(一般!F2677,コード表!$M$3:$N$34,2,FALSE)))</f>
        <v>0</v>
      </c>
      <c r="C2673" s="17" t="str">
        <f>一般!I2677&amp;" "&amp;一般!J2677</f>
        <v xml:space="preserve"> </v>
      </c>
      <c r="D2673" s="17" t="str">
        <f>一般!G2677&amp;"　"&amp;一般!H2677</f>
        <v>　</v>
      </c>
      <c r="E2673" s="18" t="str">
        <f>IF(ISERROR(VLOOKUP(一般!K2677,コード表!$D$3:$E$7,2,FALSE)&amp;VLOOKUP(一般!L2677,コード表!$G$3:$H$67,2,FALSE)&amp;VLOOKUP(一般!M2677,コード表!$J$3:$K$15,2,FALSE)&amp;VLOOKUP(一般!N2677,コード表!$M$3:$N$34,2,FALSE)),"",VLOOKUP(一般!K2677,コード表!$D$3:$E$7,2,FALSE)&amp;VLOOKUP(一般!L2677,コード表!$G$3:$H$67,2,FALSE)&amp;VLOOKUP(一般!M2677,コード表!$J$3:$K$15,2,FALSE)&amp;VLOOKUP(一般!N2677,コード表!$M$3:$N$34,2,FALSE))</f>
        <v/>
      </c>
      <c r="F2673" s="18"/>
      <c r="G2673" s="18"/>
      <c r="H2673" s="18" t="str">
        <f>IF(ISERROR(VLOOKUP(一般!O2677,コード表!$S$3:$T$11,2,FALSE)),"",VLOOKUP(一般!O2677,コード表!$S$3:$T$11,2,FALSE))</f>
        <v/>
      </c>
      <c r="I2673" s="18" t="str">
        <f>IF(ISERROR(VLOOKUP(一般!P2677,コード表!$D$3:$E$7,2,FALSE)&amp;VLOOKUP(一般!Q2677,コード表!$G$3:$H$67,2,FALSE)&amp;VLOOKUP(一般!R2677,コード表!$J$3:$K$15,2,FALSE)&amp;VLOOKUP(一般!S2677,コード表!$M$3:$N$34,2,FALSE)),"",VLOOKUP(一般!P2677,コード表!$D$3:$E$7,2,FALSE)&amp;VLOOKUP(一般!Q2677,コード表!$G$3:$H$67,2,FALSE)&amp;VLOOKUP(一般!R2677,コード表!$J$3:$K$15,2,FALSE)&amp;VLOOKUP(一般!S2677,コード表!$M$3:$N$34,2,FALSE))</f>
        <v/>
      </c>
      <c r="J2673" s="8">
        <f>一般!T2677</f>
        <v>0</v>
      </c>
      <c r="K2673" s="8" t="str">
        <f>IF(ISERROR(VLOOKUP(一般!U2677,コード表!$P$3:$Q$52,2,FALSE)),"",VLOOKUP(一般!U2677,コード表!$P$3:$Q$52,2,FALSE))</f>
        <v/>
      </c>
    </row>
    <row r="2674" spans="1:11" ht="20.100000000000001" customHeight="1" x14ac:dyDescent="0.15">
      <c r="A2674" s="8">
        <v>710</v>
      </c>
      <c r="B2674" s="18" t="b">
        <f>IF(一般!B2678="出",IF(ISERROR(VLOOKUP(一般!C2678,コード表!$D$3:$E$7,2,FALSE)&amp;VLOOKUP(一般!D2678,コード表!$G$3:$H$67,2,FALSE)&amp;VLOOKUP(一般!E2678,コード表!$J$3:$K$15,2,FALSE)&amp;VLOOKUP(一般!F2678,コード表!$M$3:$N$34,2,FALSE)),"",VLOOKUP(一般!C2678,コード表!$D$3:$E$7,2,FALSE)&amp;VLOOKUP(一般!D2678,コード表!$G$3:$H$67,2,FALSE)&amp;VLOOKUP(一般!E2678,コード表!$J$3:$K$15,2,FALSE)&amp;VLOOKUP(一般!F2678,コード表!$M$3:$N$34,2,FALSE)))</f>
        <v>0</v>
      </c>
      <c r="C2674" s="17" t="str">
        <f>一般!I2678&amp;" "&amp;一般!J2678</f>
        <v xml:space="preserve"> </v>
      </c>
      <c r="D2674" s="17" t="str">
        <f>一般!G2678&amp;"　"&amp;一般!H2678</f>
        <v>　</v>
      </c>
      <c r="E2674" s="18" t="str">
        <f>IF(ISERROR(VLOOKUP(一般!K2678,コード表!$D$3:$E$7,2,FALSE)&amp;VLOOKUP(一般!L2678,コード表!$G$3:$H$67,2,FALSE)&amp;VLOOKUP(一般!M2678,コード表!$J$3:$K$15,2,FALSE)&amp;VLOOKUP(一般!N2678,コード表!$M$3:$N$34,2,FALSE)),"",VLOOKUP(一般!K2678,コード表!$D$3:$E$7,2,FALSE)&amp;VLOOKUP(一般!L2678,コード表!$G$3:$H$67,2,FALSE)&amp;VLOOKUP(一般!M2678,コード表!$J$3:$K$15,2,FALSE)&amp;VLOOKUP(一般!N2678,コード表!$M$3:$N$34,2,FALSE))</f>
        <v/>
      </c>
      <c r="F2674" s="18"/>
      <c r="G2674" s="18"/>
      <c r="H2674" s="18" t="str">
        <f>IF(ISERROR(VLOOKUP(一般!O2678,コード表!$S$3:$T$11,2,FALSE)),"",VLOOKUP(一般!O2678,コード表!$S$3:$T$11,2,FALSE))</f>
        <v/>
      </c>
      <c r="I2674" s="18" t="str">
        <f>IF(ISERROR(VLOOKUP(一般!P2678,コード表!$D$3:$E$7,2,FALSE)&amp;VLOOKUP(一般!Q2678,コード表!$G$3:$H$67,2,FALSE)&amp;VLOOKUP(一般!R2678,コード表!$J$3:$K$15,2,FALSE)&amp;VLOOKUP(一般!S2678,コード表!$M$3:$N$34,2,FALSE)),"",VLOOKUP(一般!P2678,コード表!$D$3:$E$7,2,FALSE)&amp;VLOOKUP(一般!Q2678,コード表!$G$3:$H$67,2,FALSE)&amp;VLOOKUP(一般!R2678,コード表!$J$3:$K$15,2,FALSE)&amp;VLOOKUP(一般!S2678,コード表!$M$3:$N$34,2,FALSE))</f>
        <v/>
      </c>
      <c r="J2674" s="8">
        <f>一般!T2678</f>
        <v>0</v>
      </c>
      <c r="K2674" s="8" t="str">
        <f>IF(ISERROR(VLOOKUP(一般!U2678,コード表!$P$3:$Q$52,2,FALSE)),"",VLOOKUP(一般!U2678,コード表!$P$3:$Q$52,2,FALSE))</f>
        <v/>
      </c>
    </row>
    <row r="2675" spans="1:11" ht="20.100000000000001" customHeight="1" x14ac:dyDescent="0.15">
      <c r="A2675" s="8">
        <v>710</v>
      </c>
      <c r="B2675" s="18" t="b">
        <f>IF(一般!B2679="出",IF(ISERROR(VLOOKUP(一般!C2679,コード表!$D$3:$E$7,2,FALSE)&amp;VLOOKUP(一般!D2679,コード表!$G$3:$H$67,2,FALSE)&amp;VLOOKUP(一般!E2679,コード表!$J$3:$K$15,2,FALSE)&amp;VLOOKUP(一般!F2679,コード表!$M$3:$N$34,2,FALSE)),"",VLOOKUP(一般!C2679,コード表!$D$3:$E$7,2,FALSE)&amp;VLOOKUP(一般!D2679,コード表!$G$3:$H$67,2,FALSE)&amp;VLOOKUP(一般!E2679,コード表!$J$3:$K$15,2,FALSE)&amp;VLOOKUP(一般!F2679,コード表!$M$3:$N$34,2,FALSE)))</f>
        <v>0</v>
      </c>
      <c r="C2675" s="17" t="str">
        <f>一般!I2679&amp;" "&amp;一般!J2679</f>
        <v xml:space="preserve"> </v>
      </c>
      <c r="D2675" s="17" t="str">
        <f>一般!G2679&amp;"　"&amp;一般!H2679</f>
        <v>　</v>
      </c>
      <c r="E2675" s="18" t="str">
        <f>IF(ISERROR(VLOOKUP(一般!K2679,コード表!$D$3:$E$7,2,FALSE)&amp;VLOOKUP(一般!L2679,コード表!$G$3:$H$67,2,FALSE)&amp;VLOOKUP(一般!M2679,コード表!$J$3:$K$15,2,FALSE)&amp;VLOOKUP(一般!N2679,コード表!$M$3:$N$34,2,FALSE)),"",VLOOKUP(一般!K2679,コード表!$D$3:$E$7,2,FALSE)&amp;VLOOKUP(一般!L2679,コード表!$G$3:$H$67,2,FALSE)&amp;VLOOKUP(一般!M2679,コード表!$J$3:$K$15,2,FALSE)&amp;VLOOKUP(一般!N2679,コード表!$M$3:$N$34,2,FALSE))</f>
        <v/>
      </c>
      <c r="F2675" s="18"/>
      <c r="G2675" s="18"/>
      <c r="H2675" s="18" t="str">
        <f>IF(ISERROR(VLOOKUP(一般!O2679,コード表!$S$3:$T$11,2,FALSE)),"",VLOOKUP(一般!O2679,コード表!$S$3:$T$11,2,FALSE))</f>
        <v/>
      </c>
      <c r="I2675" s="18" t="str">
        <f>IF(ISERROR(VLOOKUP(一般!P2679,コード表!$D$3:$E$7,2,FALSE)&amp;VLOOKUP(一般!Q2679,コード表!$G$3:$H$67,2,FALSE)&amp;VLOOKUP(一般!R2679,コード表!$J$3:$K$15,2,FALSE)&amp;VLOOKUP(一般!S2679,コード表!$M$3:$N$34,2,FALSE)),"",VLOOKUP(一般!P2679,コード表!$D$3:$E$7,2,FALSE)&amp;VLOOKUP(一般!Q2679,コード表!$G$3:$H$67,2,FALSE)&amp;VLOOKUP(一般!R2679,コード表!$J$3:$K$15,2,FALSE)&amp;VLOOKUP(一般!S2679,コード表!$M$3:$N$34,2,FALSE))</f>
        <v/>
      </c>
      <c r="J2675" s="8">
        <f>一般!T2679</f>
        <v>0</v>
      </c>
      <c r="K2675" s="8" t="str">
        <f>IF(ISERROR(VLOOKUP(一般!U2679,コード表!$P$3:$Q$52,2,FALSE)),"",VLOOKUP(一般!U2679,コード表!$P$3:$Q$52,2,FALSE))</f>
        <v/>
      </c>
    </row>
    <row r="2676" spans="1:11" ht="20.100000000000001" customHeight="1" x14ac:dyDescent="0.15">
      <c r="A2676" s="8">
        <v>710</v>
      </c>
      <c r="B2676" s="18" t="b">
        <f>IF(一般!B2680="出",IF(ISERROR(VLOOKUP(一般!C2680,コード表!$D$3:$E$7,2,FALSE)&amp;VLOOKUP(一般!D2680,コード表!$G$3:$H$67,2,FALSE)&amp;VLOOKUP(一般!E2680,コード表!$J$3:$K$15,2,FALSE)&amp;VLOOKUP(一般!F2680,コード表!$M$3:$N$34,2,FALSE)),"",VLOOKUP(一般!C2680,コード表!$D$3:$E$7,2,FALSE)&amp;VLOOKUP(一般!D2680,コード表!$G$3:$H$67,2,FALSE)&amp;VLOOKUP(一般!E2680,コード表!$J$3:$K$15,2,FALSE)&amp;VLOOKUP(一般!F2680,コード表!$M$3:$N$34,2,FALSE)))</f>
        <v>0</v>
      </c>
      <c r="C2676" s="17" t="str">
        <f>一般!I2680&amp;" "&amp;一般!J2680</f>
        <v xml:space="preserve"> </v>
      </c>
      <c r="D2676" s="17" t="str">
        <f>一般!G2680&amp;"　"&amp;一般!H2680</f>
        <v>　</v>
      </c>
      <c r="E2676" s="18" t="str">
        <f>IF(ISERROR(VLOOKUP(一般!K2680,コード表!$D$3:$E$7,2,FALSE)&amp;VLOOKUP(一般!L2680,コード表!$G$3:$H$67,2,FALSE)&amp;VLOOKUP(一般!M2680,コード表!$J$3:$K$15,2,FALSE)&amp;VLOOKUP(一般!N2680,コード表!$M$3:$N$34,2,FALSE)),"",VLOOKUP(一般!K2680,コード表!$D$3:$E$7,2,FALSE)&amp;VLOOKUP(一般!L2680,コード表!$G$3:$H$67,2,FALSE)&amp;VLOOKUP(一般!M2680,コード表!$J$3:$K$15,2,FALSE)&amp;VLOOKUP(一般!N2680,コード表!$M$3:$N$34,2,FALSE))</f>
        <v/>
      </c>
      <c r="F2676" s="18"/>
      <c r="G2676" s="18"/>
      <c r="H2676" s="18" t="str">
        <f>IF(ISERROR(VLOOKUP(一般!O2680,コード表!$S$3:$T$11,2,FALSE)),"",VLOOKUP(一般!O2680,コード表!$S$3:$T$11,2,FALSE))</f>
        <v/>
      </c>
      <c r="I2676" s="18" t="str">
        <f>IF(ISERROR(VLOOKUP(一般!P2680,コード表!$D$3:$E$7,2,FALSE)&amp;VLOOKUP(一般!Q2680,コード表!$G$3:$H$67,2,FALSE)&amp;VLOOKUP(一般!R2680,コード表!$J$3:$K$15,2,FALSE)&amp;VLOOKUP(一般!S2680,コード表!$M$3:$N$34,2,FALSE)),"",VLOOKUP(一般!P2680,コード表!$D$3:$E$7,2,FALSE)&amp;VLOOKUP(一般!Q2680,コード表!$G$3:$H$67,2,FALSE)&amp;VLOOKUP(一般!R2680,コード表!$J$3:$K$15,2,FALSE)&amp;VLOOKUP(一般!S2680,コード表!$M$3:$N$34,2,FALSE))</f>
        <v/>
      </c>
      <c r="J2676" s="8">
        <f>一般!T2680</f>
        <v>0</v>
      </c>
      <c r="K2676" s="8" t="str">
        <f>IF(ISERROR(VLOOKUP(一般!U2680,コード表!$P$3:$Q$52,2,FALSE)),"",VLOOKUP(一般!U2680,コード表!$P$3:$Q$52,2,FALSE))</f>
        <v/>
      </c>
    </row>
    <row r="2677" spans="1:11" ht="20.100000000000001" customHeight="1" x14ac:dyDescent="0.15">
      <c r="A2677" s="8">
        <v>710</v>
      </c>
      <c r="B2677" s="18" t="b">
        <f>IF(一般!B2681="出",IF(ISERROR(VLOOKUP(一般!C2681,コード表!$D$3:$E$7,2,FALSE)&amp;VLOOKUP(一般!D2681,コード表!$G$3:$H$67,2,FALSE)&amp;VLOOKUP(一般!E2681,コード表!$J$3:$K$15,2,FALSE)&amp;VLOOKUP(一般!F2681,コード表!$M$3:$N$34,2,FALSE)),"",VLOOKUP(一般!C2681,コード表!$D$3:$E$7,2,FALSE)&amp;VLOOKUP(一般!D2681,コード表!$G$3:$H$67,2,FALSE)&amp;VLOOKUP(一般!E2681,コード表!$J$3:$K$15,2,FALSE)&amp;VLOOKUP(一般!F2681,コード表!$M$3:$N$34,2,FALSE)))</f>
        <v>0</v>
      </c>
      <c r="C2677" s="17" t="str">
        <f>一般!I2681&amp;" "&amp;一般!J2681</f>
        <v xml:space="preserve"> </v>
      </c>
      <c r="D2677" s="17" t="str">
        <f>一般!G2681&amp;"　"&amp;一般!H2681</f>
        <v>　</v>
      </c>
      <c r="E2677" s="18" t="str">
        <f>IF(ISERROR(VLOOKUP(一般!K2681,コード表!$D$3:$E$7,2,FALSE)&amp;VLOOKUP(一般!L2681,コード表!$G$3:$H$67,2,FALSE)&amp;VLOOKUP(一般!M2681,コード表!$J$3:$K$15,2,FALSE)&amp;VLOOKUP(一般!N2681,コード表!$M$3:$N$34,2,FALSE)),"",VLOOKUP(一般!K2681,コード表!$D$3:$E$7,2,FALSE)&amp;VLOOKUP(一般!L2681,コード表!$G$3:$H$67,2,FALSE)&amp;VLOOKUP(一般!M2681,コード表!$J$3:$K$15,2,FALSE)&amp;VLOOKUP(一般!N2681,コード表!$M$3:$N$34,2,FALSE))</f>
        <v/>
      </c>
      <c r="F2677" s="18"/>
      <c r="G2677" s="18"/>
      <c r="H2677" s="18" t="str">
        <f>IF(ISERROR(VLOOKUP(一般!O2681,コード表!$S$3:$T$11,2,FALSE)),"",VLOOKUP(一般!O2681,コード表!$S$3:$T$11,2,FALSE))</f>
        <v/>
      </c>
      <c r="I2677" s="18" t="str">
        <f>IF(ISERROR(VLOOKUP(一般!P2681,コード表!$D$3:$E$7,2,FALSE)&amp;VLOOKUP(一般!Q2681,コード表!$G$3:$H$67,2,FALSE)&amp;VLOOKUP(一般!R2681,コード表!$J$3:$K$15,2,FALSE)&amp;VLOOKUP(一般!S2681,コード表!$M$3:$N$34,2,FALSE)),"",VLOOKUP(一般!P2681,コード表!$D$3:$E$7,2,FALSE)&amp;VLOOKUP(一般!Q2681,コード表!$G$3:$H$67,2,FALSE)&amp;VLOOKUP(一般!R2681,コード表!$J$3:$K$15,2,FALSE)&amp;VLOOKUP(一般!S2681,コード表!$M$3:$N$34,2,FALSE))</f>
        <v/>
      </c>
      <c r="J2677" s="8">
        <f>一般!T2681</f>
        <v>0</v>
      </c>
      <c r="K2677" s="8" t="str">
        <f>IF(ISERROR(VLOOKUP(一般!U2681,コード表!$P$3:$Q$52,2,FALSE)),"",VLOOKUP(一般!U2681,コード表!$P$3:$Q$52,2,FALSE))</f>
        <v/>
      </c>
    </row>
    <row r="2678" spans="1:11" ht="20.100000000000001" customHeight="1" x14ac:dyDescent="0.15">
      <c r="A2678" s="8">
        <v>710</v>
      </c>
      <c r="B2678" s="18" t="b">
        <f>IF(一般!B2682="出",IF(ISERROR(VLOOKUP(一般!C2682,コード表!$D$3:$E$7,2,FALSE)&amp;VLOOKUP(一般!D2682,コード表!$G$3:$H$67,2,FALSE)&amp;VLOOKUP(一般!E2682,コード表!$J$3:$K$15,2,FALSE)&amp;VLOOKUP(一般!F2682,コード表!$M$3:$N$34,2,FALSE)),"",VLOOKUP(一般!C2682,コード表!$D$3:$E$7,2,FALSE)&amp;VLOOKUP(一般!D2682,コード表!$G$3:$H$67,2,FALSE)&amp;VLOOKUP(一般!E2682,コード表!$J$3:$K$15,2,FALSE)&amp;VLOOKUP(一般!F2682,コード表!$M$3:$N$34,2,FALSE)))</f>
        <v>0</v>
      </c>
      <c r="C2678" s="17" t="str">
        <f>一般!I2682&amp;" "&amp;一般!J2682</f>
        <v xml:space="preserve"> </v>
      </c>
      <c r="D2678" s="17" t="str">
        <f>一般!G2682&amp;"　"&amp;一般!H2682</f>
        <v>　</v>
      </c>
      <c r="E2678" s="18" t="str">
        <f>IF(ISERROR(VLOOKUP(一般!K2682,コード表!$D$3:$E$7,2,FALSE)&amp;VLOOKUP(一般!L2682,コード表!$G$3:$H$67,2,FALSE)&amp;VLOOKUP(一般!M2682,コード表!$J$3:$K$15,2,FALSE)&amp;VLOOKUP(一般!N2682,コード表!$M$3:$N$34,2,FALSE)),"",VLOOKUP(一般!K2682,コード表!$D$3:$E$7,2,FALSE)&amp;VLOOKUP(一般!L2682,コード表!$G$3:$H$67,2,FALSE)&amp;VLOOKUP(一般!M2682,コード表!$J$3:$K$15,2,FALSE)&amp;VLOOKUP(一般!N2682,コード表!$M$3:$N$34,2,FALSE))</f>
        <v/>
      </c>
      <c r="F2678" s="18"/>
      <c r="G2678" s="18"/>
      <c r="H2678" s="18" t="str">
        <f>IF(ISERROR(VLOOKUP(一般!O2682,コード表!$S$3:$T$11,2,FALSE)),"",VLOOKUP(一般!O2682,コード表!$S$3:$T$11,2,FALSE))</f>
        <v/>
      </c>
      <c r="I2678" s="18" t="str">
        <f>IF(ISERROR(VLOOKUP(一般!P2682,コード表!$D$3:$E$7,2,FALSE)&amp;VLOOKUP(一般!Q2682,コード表!$G$3:$H$67,2,FALSE)&amp;VLOOKUP(一般!R2682,コード表!$J$3:$K$15,2,FALSE)&amp;VLOOKUP(一般!S2682,コード表!$M$3:$N$34,2,FALSE)),"",VLOOKUP(一般!P2682,コード表!$D$3:$E$7,2,FALSE)&amp;VLOOKUP(一般!Q2682,コード表!$G$3:$H$67,2,FALSE)&amp;VLOOKUP(一般!R2682,コード表!$J$3:$K$15,2,FALSE)&amp;VLOOKUP(一般!S2682,コード表!$M$3:$N$34,2,FALSE))</f>
        <v/>
      </c>
      <c r="J2678" s="8">
        <f>一般!T2682</f>
        <v>0</v>
      </c>
      <c r="K2678" s="8" t="str">
        <f>IF(ISERROR(VLOOKUP(一般!U2682,コード表!$P$3:$Q$52,2,FALSE)),"",VLOOKUP(一般!U2682,コード表!$P$3:$Q$52,2,FALSE))</f>
        <v/>
      </c>
    </row>
    <row r="2679" spans="1:11" ht="20.100000000000001" customHeight="1" x14ac:dyDescent="0.15">
      <c r="A2679" s="8">
        <v>710</v>
      </c>
      <c r="B2679" s="18" t="b">
        <f>IF(一般!B2683="出",IF(ISERROR(VLOOKUP(一般!C2683,コード表!$D$3:$E$7,2,FALSE)&amp;VLOOKUP(一般!D2683,コード表!$G$3:$H$67,2,FALSE)&amp;VLOOKUP(一般!E2683,コード表!$J$3:$K$15,2,FALSE)&amp;VLOOKUP(一般!F2683,コード表!$M$3:$N$34,2,FALSE)),"",VLOOKUP(一般!C2683,コード表!$D$3:$E$7,2,FALSE)&amp;VLOOKUP(一般!D2683,コード表!$G$3:$H$67,2,FALSE)&amp;VLOOKUP(一般!E2683,コード表!$J$3:$K$15,2,FALSE)&amp;VLOOKUP(一般!F2683,コード表!$M$3:$N$34,2,FALSE)))</f>
        <v>0</v>
      </c>
      <c r="C2679" s="17" t="str">
        <f>一般!I2683&amp;" "&amp;一般!J2683</f>
        <v xml:space="preserve"> </v>
      </c>
      <c r="D2679" s="17" t="str">
        <f>一般!G2683&amp;"　"&amp;一般!H2683</f>
        <v>　</v>
      </c>
      <c r="E2679" s="18" t="str">
        <f>IF(ISERROR(VLOOKUP(一般!K2683,コード表!$D$3:$E$7,2,FALSE)&amp;VLOOKUP(一般!L2683,コード表!$G$3:$H$67,2,FALSE)&amp;VLOOKUP(一般!M2683,コード表!$J$3:$K$15,2,FALSE)&amp;VLOOKUP(一般!N2683,コード表!$M$3:$N$34,2,FALSE)),"",VLOOKUP(一般!K2683,コード表!$D$3:$E$7,2,FALSE)&amp;VLOOKUP(一般!L2683,コード表!$G$3:$H$67,2,FALSE)&amp;VLOOKUP(一般!M2683,コード表!$J$3:$K$15,2,FALSE)&amp;VLOOKUP(一般!N2683,コード表!$M$3:$N$34,2,FALSE))</f>
        <v/>
      </c>
      <c r="F2679" s="18"/>
      <c r="G2679" s="18"/>
      <c r="H2679" s="18" t="str">
        <f>IF(ISERROR(VLOOKUP(一般!O2683,コード表!$S$3:$T$11,2,FALSE)),"",VLOOKUP(一般!O2683,コード表!$S$3:$T$11,2,FALSE))</f>
        <v/>
      </c>
      <c r="I2679" s="18" t="str">
        <f>IF(ISERROR(VLOOKUP(一般!P2683,コード表!$D$3:$E$7,2,FALSE)&amp;VLOOKUP(一般!Q2683,コード表!$G$3:$H$67,2,FALSE)&amp;VLOOKUP(一般!R2683,コード表!$J$3:$K$15,2,FALSE)&amp;VLOOKUP(一般!S2683,コード表!$M$3:$N$34,2,FALSE)),"",VLOOKUP(一般!P2683,コード表!$D$3:$E$7,2,FALSE)&amp;VLOOKUP(一般!Q2683,コード表!$G$3:$H$67,2,FALSE)&amp;VLOOKUP(一般!R2683,コード表!$J$3:$K$15,2,FALSE)&amp;VLOOKUP(一般!S2683,コード表!$M$3:$N$34,2,FALSE))</f>
        <v/>
      </c>
      <c r="J2679" s="8">
        <f>一般!T2683</f>
        <v>0</v>
      </c>
      <c r="K2679" s="8" t="str">
        <f>IF(ISERROR(VLOOKUP(一般!U2683,コード表!$P$3:$Q$52,2,FALSE)),"",VLOOKUP(一般!U2683,コード表!$P$3:$Q$52,2,FALSE))</f>
        <v/>
      </c>
    </row>
    <row r="2680" spans="1:11" ht="20.100000000000001" customHeight="1" x14ac:dyDescent="0.15">
      <c r="A2680" s="8">
        <v>710</v>
      </c>
      <c r="B2680" s="18" t="b">
        <f>IF(一般!B2684="出",IF(ISERROR(VLOOKUP(一般!C2684,コード表!$D$3:$E$7,2,FALSE)&amp;VLOOKUP(一般!D2684,コード表!$G$3:$H$67,2,FALSE)&amp;VLOOKUP(一般!E2684,コード表!$J$3:$K$15,2,FALSE)&amp;VLOOKUP(一般!F2684,コード表!$M$3:$N$34,2,FALSE)),"",VLOOKUP(一般!C2684,コード表!$D$3:$E$7,2,FALSE)&amp;VLOOKUP(一般!D2684,コード表!$G$3:$H$67,2,FALSE)&amp;VLOOKUP(一般!E2684,コード表!$J$3:$K$15,2,FALSE)&amp;VLOOKUP(一般!F2684,コード表!$M$3:$N$34,2,FALSE)))</f>
        <v>0</v>
      </c>
      <c r="C2680" s="17" t="str">
        <f>一般!I2684&amp;" "&amp;一般!J2684</f>
        <v xml:space="preserve"> </v>
      </c>
      <c r="D2680" s="17" t="str">
        <f>一般!G2684&amp;"　"&amp;一般!H2684</f>
        <v>　</v>
      </c>
      <c r="E2680" s="18" t="str">
        <f>IF(ISERROR(VLOOKUP(一般!K2684,コード表!$D$3:$E$7,2,FALSE)&amp;VLOOKUP(一般!L2684,コード表!$G$3:$H$67,2,FALSE)&amp;VLOOKUP(一般!M2684,コード表!$J$3:$K$15,2,FALSE)&amp;VLOOKUP(一般!N2684,コード表!$M$3:$N$34,2,FALSE)),"",VLOOKUP(一般!K2684,コード表!$D$3:$E$7,2,FALSE)&amp;VLOOKUP(一般!L2684,コード表!$G$3:$H$67,2,FALSE)&amp;VLOOKUP(一般!M2684,コード表!$J$3:$K$15,2,FALSE)&amp;VLOOKUP(一般!N2684,コード表!$M$3:$N$34,2,FALSE))</f>
        <v/>
      </c>
      <c r="F2680" s="18"/>
      <c r="G2680" s="18"/>
      <c r="H2680" s="18" t="str">
        <f>IF(ISERROR(VLOOKUP(一般!O2684,コード表!$S$3:$T$11,2,FALSE)),"",VLOOKUP(一般!O2684,コード表!$S$3:$T$11,2,FALSE))</f>
        <v/>
      </c>
      <c r="I2680" s="18" t="str">
        <f>IF(ISERROR(VLOOKUP(一般!P2684,コード表!$D$3:$E$7,2,FALSE)&amp;VLOOKUP(一般!Q2684,コード表!$G$3:$H$67,2,FALSE)&amp;VLOOKUP(一般!R2684,コード表!$J$3:$K$15,2,FALSE)&amp;VLOOKUP(一般!S2684,コード表!$M$3:$N$34,2,FALSE)),"",VLOOKUP(一般!P2684,コード表!$D$3:$E$7,2,FALSE)&amp;VLOOKUP(一般!Q2684,コード表!$G$3:$H$67,2,FALSE)&amp;VLOOKUP(一般!R2684,コード表!$J$3:$K$15,2,FALSE)&amp;VLOOKUP(一般!S2684,コード表!$M$3:$N$34,2,FALSE))</f>
        <v/>
      </c>
      <c r="J2680" s="8">
        <f>一般!T2684</f>
        <v>0</v>
      </c>
      <c r="K2680" s="8" t="str">
        <f>IF(ISERROR(VLOOKUP(一般!U2684,コード表!$P$3:$Q$52,2,FALSE)),"",VLOOKUP(一般!U2684,コード表!$P$3:$Q$52,2,FALSE))</f>
        <v/>
      </c>
    </row>
    <row r="2681" spans="1:11" ht="20.100000000000001" customHeight="1" x14ac:dyDescent="0.15">
      <c r="A2681" s="8">
        <v>710</v>
      </c>
      <c r="B2681" s="18" t="b">
        <f>IF(一般!B2685="出",IF(ISERROR(VLOOKUP(一般!C2685,コード表!$D$3:$E$7,2,FALSE)&amp;VLOOKUP(一般!D2685,コード表!$G$3:$H$67,2,FALSE)&amp;VLOOKUP(一般!E2685,コード表!$J$3:$K$15,2,FALSE)&amp;VLOOKUP(一般!F2685,コード表!$M$3:$N$34,2,FALSE)),"",VLOOKUP(一般!C2685,コード表!$D$3:$E$7,2,FALSE)&amp;VLOOKUP(一般!D2685,コード表!$G$3:$H$67,2,FALSE)&amp;VLOOKUP(一般!E2685,コード表!$J$3:$K$15,2,FALSE)&amp;VLOOKUP(一般!F2685,コード表!$M$3:$N$34,2,FALSE)))</f>
        <v>0</v>
      </c>
      <c r="C2681" s="17" t="str">
        <f>一般!I2685&amp;" "&amp;一般!J2685</f>
        <v xml:space="preserve"> </v>
      </c>
      <c r="D2681" s="17" t="str">
        <f>一般!G2685&amp;"　"&amp;一般!H2685</f>
        <v>　</v>
      </c>
      <c r="E2681" s="18" t="str">
        <f>IF(ISERROR(VLOOKUP(一般!K2685,コード表!$D$3:$E$7,2,FALSE)&amp;VLOOKUP(一般!L2685,コード表!$G$3:$H$67,2,FALSE)&amp;VLOOKUP(一般!M2685,コード表!$J$3:$K$15,2,FALSE)&amp;VLOOKUP(一般!N2685,コード表!$M$3:$N$34,2,FALSE)),"",VLOOKUP(一般!K2685,コード表!$D$3:$E$7,2,FALSE)&amp;VLOOKUP(一般!L2685,コード表!$G$3:$H$67,2,FALSE)&amp;VLOOKUP(一般!M2685,コード表!$J$3:$K$15,2,FALSE)&amp;VLOOKUP(一般!N2685,コード表!$M$3:$N$34,2,FALSE))</f>
        <v/>
      </c>
      <c r="F2681" s="18"/>
      <c r="G2681" s="18"/>
      <c r="H2681" s="18" t="str">
        <f>IF(ISERROR(VLOOKUP(一般!O2685,コード表!$S$3:$T$11,2,FALSE)),"",VLOOKUP(一般!O2685,コード表!$S$3:$T$11,2,FALSE))</f>
        <v/>
      </c>
      <c r="I2681" s="18" t="str">
        <f>IF(ISERROR(VLOOKUP(一般!P2685,コード表!$D$3:$E$7,2,FALSE)&amp;VLOOKUP(一般!Q2685,コード表!$G$3:$H$67,2,FALSE)&amp;VLOOKUP(一般!R2685,コード表!$J$3:$K$15,2,FALSE)&amp;VLOOKUP(一般!S2685,コード表!$M$3:$N$34,2,FALSE)),"",VLOOKUP(一般!P2685,コード表!$D$3:$E$7,2,FALSE)&amp;VLOOKUP(一般!Q2685,コード表!$G$3:$H$67,2,FALSE)&amp;VLOOKUP(一般!R2685,コード表!$J$3:$K$15,2,FALSE)&amp;VLOOKUP(一般!S2685,コード表!$M$3:$N$34,2,FALSE))</f>
        <v/>
      </c>
      <c r="J2681" s="8">
        <f>一般!T2685</f>
        <v>0</v>
      </c>
      <c r="K2681" s="8" t="str">
        <f>IF(ISERROR(VLOOKUP(一般!U2685,コード表!$P$3:$Q$52,2,FALSE)),"",VLOOKUP(一般!U2685,コード表!$P$3:$Q$52,2,FALSE))</f>
        <v/>
      </c>
    </row>
    <row r="2682" spans="1:11" ht="20.100000000000001" customHeight="1" x14ac:dyDescent="0.15">
      <c r="A2682" s="8">
        <v>710</v>
      </c>
      <c r="B2682" s="18" t="b">
        <f>IF(一般!B2686="出",IF(ISERROR(VLOOKUP(一般!C2686,コード表!$D$3:$E$7,2,FALSE)&amp;VLOOKUP(一般!D2686,コード表!$G$3:$H$67,2,FALSE)&amp;VLOOKUP(一般!E2686,コード表!$J$3:$K$15,2,FALSE)&amp;VLOOKUP(一般!F2686,コード表!$M$3:$N$34,2,FALSE)),"",VLOOKUP(一般!C2686,コード表!$D$3:$E$7,2,FALSE)&amp;VLOOKUP(一般!D2686,コード表!$G$3:$H$67,2,FALSE)&amp;VLOOKUP(一般!E2686,コード表!$J$3:$K$15,2,FALSE)&amp;VLOOKUP(一般!F2686,コード表!$M$3:$N$34,2,FALSE)))</f>
        <v>0</v>
      </c>
      <c r="C2682" s="17" t="str">
        <f>一般!I2686&amp;" "&amp;一般!J2686</f>
        <v xml:space="preserve"> </v>
      </c>
      <c r="D2682" s="17" t="str">
        <f>一般!G2686&amp;"　"&amp;一般!H2686</f>
        <v>　</v>
      </c>
      <c r="E2682" s="18" t="str">
        <f>IF(ISERROR(VLOOKUP(一般!K2686,コード表!$D$3:$E$7,2,FALSE)&amp;VLOOKUP(一般!L2686,コード表!$G$3:$H$67,2,FALSE)&amp;VLOOKUP(一般!M2686,コード表!$J$3:$K$15,2,FALSE)&amp;VLOOKUP(一般!N2686,コード表!$M$3:$N$34,2,FALSE)),"",VLOOKUP(一般!K2686,コード表!$D$3:$E$7,2,FALSE)&amp;VLOOKUP(一般!L2686,コード表!$G$3:$H$67,2,FALSE)&amp;VLOOKUP(一般!M2686,コード表!$J$3:$K$15,2,FALSE)&amp;VLOOKUP(一般!N2686,コード表!$M$3:$N$34,2,FALSE))</f>
        <v/>
      </c>
      <c r="F2682" s="18"/>
      <c r="G2682" s="18"/>
      <c r="H2682" s="18" t="str">
        <f>IF(ISERROR(VLOOKUP(一般!O2686,コード表!$S$3:$T$11,2,FALSE)),"",VLOOKUP(一般!O2686,コード表!$S$3:$T$11,2,FALSE))</f>
        <v/>
      </c>
      <c r="I2682" s="18" t="str">
        <f>IF(ISERROR(VLOOKUP(一般!P2686,コード表!$D$3:$E$7,2,FALSE)&amp;VLOOKUP(一般!Q2686,コード表!$G$3:$H$67,2,FALSE)&amp;VLOOKUP(一般!R2686,コード表!$J$3:$K$15,2,FALSE)&amp;VLOOKUP(一般!S2686,コード表!$M$3:$N$34,2,FALSE)),"",VLOOKUP(一般!P2686,コード表!$D$3:$E$7,2,FALSE)&amp;VLOOKUP(一般!Q2686,コード表!$G$3:$H$67,2,FALSE)&amp;VLOOKUP(一般!R2686,コード表!$J$3:$K$15,2,FALSE)&amp;VLOOKUP(一般!S2686,コード表!$M$3:$N$34,2,FALSE))</f>
        <v/>
      </c>
      <c r="J2682" s="8">
        <f>一般!T2686</f>
        <v>0</v>
      </c>
      <c r="K2682" s="8" t="str">
        <f>IF(ISERROR(VLOOKUP(一般!U2686,コード表!$P$3:$Q$52,2,FALSE)),"",VLOOKUP(一般!U2686,コード表!$P$3:$Q$52,2,FALSE))</f>
        <v/>
      </c>
    </row>
    <row r="2683" spans="1:11" ht="20.100000000000001" customHeight="1" x14ac:dyDescent="0.15">
      <c r="A2683" s="8">
        <v>710</v>
      </c>
      <c r="B2683" s="18" t="b">
        <f>IF(一般!B2687="出",IF(ISERROR(VLOOKUP(一般!C2687,コード表!$D$3:$E$7,2,FALSE)&amp;VLOOKUP(一般!D2687,コード表!$G$3:$H$67,2,FALSE)&amp;VLOOKUP(一般!E2687,コード表!$J$3:$K$15,2,FALSE)&amp;VLOOKUP(一般!F2687,コード表!$M$3:$N$34,2,FALSE)),"",VLOOKUP(一般!C2687,コード表!$D$3:$E$7,2,FALSE)&amp;VLOOKUP(一般!D2687,コード表!$G$3:$H$67,2,FALSE)&amp;VLOOKUP(一般!E2687,コード表!$J$3:$K$15,2,FALSE)&amp;VLOOKUP(一般!F2687,コード表!$M$3:$N$34,2,FALSE)))</f>
        <v>0</v>
      </c>
      <c r="C2683" s="17" t="str">
        <f>一般!I2687&amp;" "&amp;一般!J2687</f>
        <v xml:space="preserve"> </v>
      </c>
      <c r="D2683" s="17" t="str">
        <f>一般!G2687&amp;"　"&amp;一般!H2687</f>
        <v>　</v>
      </c>
      <c r="E2683" s="18" t="str">
        <f>IF(ISERROR(VLOOKUP(一般!K2687,コード表!$D$3:$E$7,2,FALSE)&amp;VLOOKUP(一般!L2687,コード表!$G$3:$H$67,2,FALSE)&amp;VLOOKUP(一般!M2687,コード表!$J$3:$K$15,2,FALSE)&amp;VLOOKUP(一般!N2687,コード表!$M$3:$N$34,2,FALSE)),"",VLOOKUP(一般!K2687,コード表!$D$3:$E$7,2,FALSE)&amp;VLOOKUP(一般!L2687,コード表!$G$3:$H$67,2,FALSE)&amp;VLOOKUP(一般!M2687,コード表!$J$3:$K$15,2,FALSE)&amp;VLOOKUP(一般!N2687,コード表!$M$3:$N$34,2,FALSE))</f>
        <v/>
      </c>
      <c r="F2683" s="18"/>
      <c r="G2683" s="18"/>
      <c r="H2683" s="18" t="str">
        <f>IF(ISERROR(VLOOKUP(一般!O2687,コード表!$S$3:$T$11,2,FALSE)),"",VLOOKUP(一般!O2687,コード表!$S$3:$T$11,2,FALSE))</f>
        <v/>
      </c>
      <c r="I2683" s="18" t="str">
        <f>IF(ISERROR(VLOOKUP(一般!P2687,コード表!$D$3:$E$7,2,FALSE)&amp;VLOOKUP(一般!Q2687,コード表!$G$3:$H$67,2,FALSE)&amp;VLOOKUP(一般!R2687,コード表!$J$3:$K$15,2,FALSE)&amp;VLOOKUP(一般!S2687,コード表!$M$3:$N$34,2,FALSE)),"",VLOOKUP(一般!P2687,コード表!$D$3:$E$7,2,FALSE)&amp;VLOOKUP(一般!Q2687,コード表!$G$3:$H$67,2,FALSE)&amp;VLOOKUP(一般!R2687,コード表!$J$3:$K$15,2,FALSE)&amp;VLOOKUP(一般!S2687,コード表!$M$3:$N$34,2,FALSE))</f>
        <v/>
      </c>
      <c r="J2683" s="8">
        <f>一般!T2687</f>
        <v>0</v>
      </c>
      <c r="K2683" s="8" t="str">
        <f>IF(ISERROR(VLOOKUP(一般!U2687,コード表!$P$3:$Q$52,2,FALSE)),"",VLOOKUP(一般!U2687,コード表!$P$3:$Q$52,2,FALSE))</f>
        <v/>
      </c>
    </row>
    <row r="2684" spans="1:11" ht="20.100000000000001" customHeight="1" x14ac:dyDescent="0.15">
      <c r="A2684" s="8">
        <v>710</v>
      </c>
      <c r="B2684" s="18" t="b">
        <f>IF(一般!B2688="出",IF(ISERROR(VLOOKUP(一般!C2688,コード表!$D$3:$E$7,2,FALSE)&amp;VLOOKUP(一般!D2688,コード表!$G$3:$H$67,2,FALSE)&amp;VLOOKUP(一般!E2688,コード表!$J$3:$K$15,2,FALSE)&amp;VLOOKUP(一般!F2688,コード表!$M$3:$N$34,2,FALSE)),"",VLOOKUP(一般!C2688,コード表!$D$3:$E$7,2,FALSE)&amp;VLOOKUP(一般!D2688,コード表!$G$3:$H$67,2,FALSE)&amp;VLOOKUP(一般!E2688,コード表!$J$3:$K$15,2,FALSE)&amp;VLOOKUP(一般!F2688,コード表!$M$3:$N$34,2,FALSE)))</f>
        <v>0</v>
      </c>
      <c r="C2684" s="17" t="str">
        <f>一般!I2688&amp;" "&amp;一般!J2688</f>
        <v xml:space="preserve"> </v>
      </c>
      <c r="D2684" s="17" t="str">
        <f>一般!G2688&amp;"　"&amp;一般!H2688</f>
        <v>　</v>
      </c>
      <c r="E2684" s="18" t="str">
        <f>IF(ISERROR(VLOOKUP(一般!K2688,コード表!$D$3:$E$7,2,FALSE)&amp;VLOOKUP(一般!L2688,コード表!$G$3:$H$67,2,FALSE)&amp;VLOOKUP(一般!M2688,コード表!$J$3:$K$15,2,FALSE)&amp;VLOOKUP(一般!N2688,コード表!$M$3:$N$34,2,FALSE)),"",VLOOKUP(一般!K2688,コード表!$D$3:$E$7,2,FALSE)&amp;VLOOKUP(一般!L2688,コード表!$G$3:$H$67,2,FALSE)&amp;VLOOKUP(一般!M2688,コード表!$J$3:$K$15,2,FALSE)&amp;VLOOKUP(一般!N2688,コード表!$M$3:$N$34,2,FALSE))</f>
        <v/>
      </c>
      <c r="F2684" s="18"/>
      <c r="G2684" s="18"/>
      <c r="H2684" s="18" t="str">
        <f>IF(ISERROR(VLOOKUP(一般!O2688,コード表!$S$3:$T$11,2,FALSE)),"",VLOOKUP(一般!O2688,コード表!$S$3:$T$11,2,FALSE))</f>
        <v/>
      </c>
      <c r="I2684" s="18" t="str">
        <f>IF(ISERROR(VLOOKUP(一般!P2688,コード表!$D$3:$E$7,2,FALSE)&amp;VLOOKUP(一般!Q2688,コード表!$G$3:$H$67,2,FALSE)&amp;VLOOKUP(一般!R2688,コード表!$J$3:$K$15,2,FALSE)&amp;VLOOKUP(一般!S2688,コード表!$M$3:$N$34,2,FALSE)),"",VLOOKUP(一般!P2688,コード表!$D$3:$E$7,2,FALSE)&amp;VLOOKUP(一般!Q2688,コード表!$G$3:$H$67,2,FALSE)&amp;VLOOKUP(一般!R2688,コード表!$J$3:$K$15,2,FALSE)&amp;VLOOKUP(一般!S2688,コード表!$M$3:$N$34,2,FALSE))</f>
        <v/>
      </c>
      <c r="J2684" s="8">
        <f>一般!T2688</f>
        <v>0</v>
      </c>
      <c r="K2684" s="8" t="str">
        <f>IF(ISERROR(VLOOKUP(一般!U2688,コード表!$P$3:$Q$52,2,FALSE)),"",VLOOKUP(一般!U2688,コード表!$P$3:$Q$52,2,FALSE))</f>
        <v/>
      </c>
    </row>
    <row r="2685" spans="1:11" ht="20.100000000000001" customHeight="1" x14ac:dyDescent="0.15">
      <c r="A2685" s="8">
        <v>710</v>
      </c>
      <c r="B2685" s="18" t="b">
        <f>IF(一般!B2689="出",IF(ISERROR(VLOOKUP(一般!C2689,コード表!$D$3:$E$7,2,FALSE)&amp;VLOOKUP(一般!D2689,コード表!$G$3:$H$67,2,FALSE)&amp;VLOOKUP(一般!E2689,コード表!$J$3:$K$15,2,FALSE)&amp;VLOOKUP(一般!F2689,コード表!$M$3:$N$34,2,FALSE)),"",VLOOKUP(一般!C2689,コード表!$D$3:$E$7,2,FALSE)&amp;VLOOKUP(一般!D2689,コード表!$G$3:$H$67,2,FALSE)&amp;VLOOKUP(一般!E2689,コード表!$J$3:$K$15,2,FALSE)&amp;VLOOKUP(一般!F2689,コード表!$M$3:$N$34,2,FALSE)))</f>
        <v>0</v>
      </c>
      <c r="C2685" s="17" t="str">
        <f>一般!I2689&amp;" "&amp;一般!J2689</f>
        <v xml:space="preserve"> </v>
      </c>
      <c r="D2685" s="17" t="str">
        <f>一般!G2689&amp;"　"&amp;一般!H2689</f>
        <v>　</v>
      </c>
      <c r="E2685" s="18" t="str">
        <f>IF(ISERROR(VLOOKUP(一般!K2689,コード表!$D$3:$E$7,2,FALSE)&amp;VLOOKUP(一般!L2689,コード表!$G$3:$H$67,2,FALSE)&amp;VLOOKUP(一般!M2689,コード表!$J$3:$K$15,2,FALSE)&amp;VLOOKUP(一般!N2689,コード表!$M$3:$N$34,2,FALSE)),"",VLOOKUP(一般!K2689,コード表!$D$3:$E$7,2,FALSE)&amp;VLOOKUP(一般!L2689,コード表!$G$3:$H$67,2,FALSE)&amp;VLOOKUP(一般!M2689,コード表!$J$3:$K$15,2,FALSE)&amp;VLOOKUP(一般!N2689,コード表!$M$3:$N$34,2,FALSE))</f>
        <v/>
      </c>
      <c r="F2685" s="18"/>
      <c r="G2685" s="18"/>
      <c r="H2685" s="18" t="str">
        <f>IF(ISERROR(VLOOKUP(一般!O2689,コード表!$S$3:$T$11,2,FALSE)),"",VLOOKUP(一般!O2689,コード表!$S$3:$T$11,2,FALSE))</f>
        <v/>
      </c>
      <c r="I2685" s="18" t="str">
        <f>IF(ISERROR(VLOOKUP(一般!P2689,コード表!$D$3:$E$7,2,FALSE)&amp;VLOOKUP(一般!Q2689,コード表!$G$3:$H$67,2,FALSE)&amp;VLOOKUP(一般!R2689,コード表!$J$3:$K$15,2,FALSE)&amp;VLOOKUP(一般!S2689,コード表!$M$3:$N$34,2,FALSE)),"",VLOOKUP(一般!P2689,コード表!$D$3:$E$7,2,FALSE)&amp;VLOOKUP(一般!Q2689,コード表!$G$3:$H$67,2,FALSE)&amp;VLOOKUP(一般!R2689,コード表!$J$3:$K$15,2,FALSE)&amp;VLOOKUP(一般!S2689,コード表!$M$3:$N$34,2,FALSE))</f>
        <v/>
      </c>
      <c r="J2685" s="8">
        <f>一般!T2689</f>
        <v>0</v>
      </c>
      <c r="K2685" s="8" t="str">
        <f>IF(ISERROR(VLOOKUP(一般!U2689,コード表!$P$3:$Q$52,2,FALSE)),"",VLOOKUP(一般!U2689,コード表!$P$3:$Q$52,2,FALSE))</f>
        <v/>
      </c>
    </row>
    <row r="2686" spans="1:11" ht="20.100000000000001" customHeight="1" x14ac:dyDescent="0.15">
      <c r="A2686" s="8">
        <v>710</v>
      </c>
      <c r="B2686" s="18" t="b">
        <f>IF(一般!B2690="出",IF(ISERROR(VLOOKUP(一般!C2690,コード表!$D$3:$E$7,2,FALSE)&amp;VLOOKUP(一般!D2690,コード表!$G$3:$H$67,2,FALSE)&amp;VLOOKUP(一般!E2690,コード表!$J$3:$K$15,2,FALSE)&amp;VLOOKUP(一般!F2690,コード表!$M$3:$N$34,2,FALSE)),"",VLOOKUP(一般!C2690,コード表!$D$3:$E$7,2,FALSE)&amp;VLOOKUP(一般!D2690,コード表!$G$3:$H$67,2,FALSE)&amp;VLOOKUP(一般!E2690,コード表!$J$3:$K$15,2,FALSE)&amp;VLOOKUP(一般!F2690,コード表!$M$3:$N$34,2,FALSE)))</f>
        <v>0</v>
      </c>
      <c r="C2686" s="17" t="str">
        <f>一般!I2690&amp;" "&amp;一般!J2690</f>
        <v xml:space="preserve"> </v>
      </c>
      <c r="D2686" s="17" t="str">
        <f>一般!G2690&amp;"　"&amp;一般!H2690</f>
        <v>　</v>
      </c>
      <c r="E2686" s="18" t="str">
        <f>IF(ISERROR(VLOOKUP(一般!K2690,コード表!$D$3:$E$7,2,FALSE)&amp;VLOOKUP(一般!L2690,コード表!$G$3:$H$67,2,FALSE)&amp;VLOOKUP(一般!M2690,コード表!$J$3:$K$15,2,FALSE)&amp;VLOOKUP(一般!N2690,コード表!$M$3:$N$34,2,FALSE)),"",VLOOKUP(一般!K2690,コード表!$D$3:$E$7,2,FALSE)&amp;VLOOKUP(一般!L2690,コード表!$G$3:$H$67,2,FALSE)&amp;VLOOKUP(一般!M2690,コード表!$J$3:$K$15,2,FALSE)&amp;VLOOKUP(一般!N2690,コード表!$M$3:$N$34,2,FALSE))</f>
        <v/>
      </c>
      <c r="F2686" s="18"/>
      <c r="G2686" s="18"/>
      <c r="H2686" s="18" t="str">
        <f>IF(ISERROR(VLOOKUP(一般!O2690,コード表!$S$3:$T$11,2,FALSE)),"",VLOOKUP(一般!O2690,コード表!$S$3:$T$11,2,FALSE))</f>
        <v/>
      </c>
      <c r="I2686" s="18" t="str">
        <f>IF(ISERROR(VLOOKUP(一般!P2690,コード表!$D$3:$E$7,2,FALSE)&amp;VLOOKUP(一般!Q2690,コード表!$G$3:$H$67,2,FALSE)&amp;VLOOKUP(一般!R2690,コード表!$J$3:$K$15,2,FALSE)&amp;VLOOKUP(一般!S2690,コード表!$M$3:$N$34,2,FALSE)),"",VLOOKUP(一般!P2690,コード表!$D$3:$E$7,2,FALSE)&amp;VLOOKUP(一般!Q2690,コード表!$G$3:$H$67,2,FALSE)&amp;VLOOKUP(一般!R2690,コード表!$J$3:$K$15,2,FALSE)&amp;VLOOKUP(一般!S2690,コード表!$M$3:$N$34,2,FALSE))</f>
        <v/>
      </c>
      <c r="J2686" s="8">
        <f>一般!T2690</f>
        <v>0</v>
      </c>
      <c r="K2686" s="8" t="str">
        <f>IF(ISERROR(VLOOKUP(一般!U2690,コード表!$P$3:$Q$52,2,FALSE)),"",VLOOKUP(一般!U2690,コード表!$P$3:$Q$52,2,FALSE))</f>
        <v/>
      </c>
    </row>
    <row r="2687" spans="1:11" ht="20.100000000000001" customHeight="1" x14ac:dyDescent="0.15">
      <c r="A2687" s="8">
        <v>710</v>
      </c>
      <c r="B2687" s="18" t="b">
        <f>IF(一般!B2691="出",IF(ISERROR(VLOOKUP(一般!C2691,コード表!$D$3:$E$7,2,FALSE)&amp;VLOOKUP(一般!D2691,コード表!$G$3:$H$67,2,FALSE)&amp;VLOOKUP(一般!E2691,コード表!$J$3:$K$15,2,FALSE)&amp;VLOOKUP(一般!F2691,コード表!$M$3:$N$34,2,FALSE)),"",VLOOKUP(一般!C2691,コード表!$D$3:$E$7,2,FALSE)&amp;VLOOKUP(一般!D2691,コード表!$G$3:$H$67,2,FALSE)&amp;VLOOKUP(一般!E2691,コード表!$J$3:$K$15,2,FALSE)&amp;VLOOKUP(一般!F2691,コード表!$M$3:$N$34,2,FALSE)))</f>
        <v>0</v>
      </c>
      <c r="C2687" s="17" t="str">
        <f>一般!I2691&amp;" "&amp;一般!J2691</f>
        <v xml:space="preserve"> </v>
      </c>
      <c r="D2687" s="17" t="str">
        <f>一般!G2691&amp;"　"&amp;一般!H2691</f>
        <v>　</v>
      </c>
      <c r="E2687" s="18" t="str">
        <f>IF(ISERROR(VLOOKUP(一般!K2691,コード表!$D$3:$E$7,2,FALSE)&amp;VLOOKUP(一般!L2691,コード表!$G$3:$H$67,2,FALSE)&amp;VLOOKUP(一般!M2691,コード表!$J$3:$K$15,2,FALSE)&amp;VLOOKUP(一般!N2691,コード表!$M$3:$N$34,2,FALSE)),"",VLOOKUP(一般!K2691,コード表!$D$3:$E$7,2,FALSE)&amp;VLOOKUP(一般!L2691,コード表!$G$3:$H$67,2,FALSE)&amp;VLOOKUP(一般!M2691,コード表!$J$3:$K$15,2,FALSE)&amp;VLOOKUP(一般!N2691,コード表!$M$3:$N$34,2,FALSE))</f>
        <v/>
      </c>
      <c r="F2687" s="18"/>
      <c r="G2687" s="18"/>
      <c r="H2687" s="18" t="str">
        <f>IF(ISERROR(VLOOKUP(一般!O2691,コード表!$S$3:$T$11,2,FALSE)),"",VLOOKUP(一般!O2691,コード表!$S$3:$T$11,2,FALSE))</f>
        <v/>
      </c>
      <c r="I2687" s="18" t="str">
        <f>IF(ISERROR(VLOOKUP(一般!P2691,コード表!$D$3:$E$7,2,FALSE)&amp;VLOOKUP(一般!Q2691,コード表!$G$3:$H$67,2,FALSE)&amp;VLOOKUP(一般!R2691,コード表!$J$3:$K$15,2,FALSE)&amp;VLOOKUP(一般!S2691,コード表!$M$3:$N$34,2,FALSE)),"",VLOOKUP(一般!P2691,コード表!$D$3:$E$7,2,FALSE)&amp;VLOOKUP(一般!Q2691,コード表!$G$3:$H$67,2,FALSE)&amp;VLOOKUP(一般!R2691,コード表!$J$3:$K$15,2,FALSE)&amp;VLOOKUP(一般!S2691,コード表!$M$3:$N$34,2,FALSE))</f>
        <v/>
      </c>
      <c r="J2687" s="8">
        <f>一般!T2691</f>
        <v>0</v>
      </c>
      <c r="K2687" s="8" t="str">
        <f>IF(ISERROR(VLOOKUP(一般!U2691,コード表!$P$3:$Q$52,2,FALSE)),"",VLOOKUP(一般!U2691,コード表!$P$3:$Q$52,2,FALSE))</f>
        <v/>
      </c>
    </row>
    <row r="2688" spans="1:11" ht="20.100000000000001" customHeight="1" x14ac:dyDescent="0.15">
      <c r="A2688" s="8">
        <v>710</v>
      </c>
      <c r="B2688" s="18" t="b">
        <f>IF(一般!B2692="出",IF(ISERROR(VLOOKUP(一般!C2692,コード表!$D$3:$E$7,2,FALSE)&amp;VLOOKUP(一般!D2692,コード表!$G$3:$H$67,2,FALSE)&amp;VLOOKUP(一般!E2692,コード表!$J$3:$K$15,2,FALSE)&amp;VLOOKUP(一般!F2692,コード表!$M$3:$N$34,2,FALSE)),"",VLOOKUP(一般!C2692,コード表!$D$3:$E$7,2,FALSE)&amp;VLOOKUP(一般!D2692,コード表!$G$3:$H$67,2,FALSE)&amp;VLOOKUP(一般!E2692,コード表!$J$3:$K$15,2,FALSE)&amp;VLOOKUP(一般!F2692,コード表!$M$3:$N$34,2,FALSE)))</f>
        <v>0</v>
      </c>
      <c r="C2688" s="17" t="str">
        <f>一般!I2692&amp;" "&amp;一般!J2692</f>
        <v xml:space="preserve"> </v>
      </c>
      <c r="D2688" s="17" t="str">
        <f>一般!G2692&amp;"　"&amp;一般!H2692</f>
        <v>　</v>
      </c>
      <c r="E2688" s="18" t="str">
        <f>IF(ISERROR(VLOOKUP(一般!K2692,コード表!$D$3:$E$7,2,FALSE)&amp;VLOOKUP(一般!L2692,コード表!$G$3:$H$67,2,FALSE)&amp;VLOOKUP(一般!M2692,コード表!$J$3:$K$15,2,FALSE)&amp;VLOOKUP(一般!N2692,コード表!$M$3:$N$34,2,FALSE)),"",VLOOKUP(一般!K2692,コード表!$D$3:$E$7,2,FALSE)&amp;VLOOKUP(一般!L2692,コード表!$G$3:$H$67,2,FALSE)&amp;VLOOKUP(一般!M2692,コード表!$J$3:$K$15,2,FALSE)&amp;VLOOKUP(一般!N2692,コード表!$M$3:$N$34,2,FALSE))</f>
        <v/>
      </c>
      <c r="F2688" s="18"/>
      <c r="G2688" s="18"/>
      <c r="H2688" s="18" t="str">
        <f>IF(ISERROR(VLOOKUP(一般!O2692,コード表!$S$3:$T$11,2,FALSE)),"",VLOOKUP(一般!O2692,コード表!$S$3:$T$11,2,FALSE))</f>
        <v/>
      </c>
      <c r="I2688" s="18" t="str">
        <f>IF(ISERROR(VLOOKUP(一般!P2692,コード表!$D$3:$E$7,2,FALSE)&amp;VLOOKUP(一般!Q2692,コード表!$G$3:$H$67,2,FALSE)&amp;VLOOKUP(一般!R2692,コード表!$J$3:$K$15,2,FALSE)&amp;VLOOKUP(一般!S2692,コード表!$M$3:$N$34,2,FALSE)),"",VLOOKUP(一般!P2692,コード表!$D$3:$E$7,2,FALSE)&amp;VLOOKUP(一般!Q2692,コード表!$G$3:$H$67,2,FALSE)&amp;VLOOKUP(一般!R2692,コード表!$J$3:$K$15,2,FALSE)&amp;VLOOKUP(一般!S2692,コード表!$M$3:$N$34,2,FALSE))</f>
        <v/>
      </c>
      <c r="J2688" s="8">
        <f>一般!T2692</f>
        <v>0</v>
      </c>
      <c r="K2688" s="8" t="str">
        <f>IF(ISERROR(VLOOKUP(一般!U2692,コード表!$P$3:$Q$52,2,FALSE)),"",VLOOKUP(一般!U2692,コード表!$P$3:$Q$52,2,FALSE))</f>
        <v/>
      </c>
    </row>
    <row r="2689" spans="1:11" ht="20.100000000000001" customHeight="1" x14ac:dyDescent="0.15">
      <c r="A2689" s="8">
        <v>710</v>
      </c>
      <c r="B2689" s="18" t="b">
        <f>IF(一般!B2693="出",IF(ISERROR(VLOOKUP(一般!C2693,コード表!$D$3:$E$7,2,FALSE)&amp;VLOOKUP(一般!D2693,コード表!$G$3:$H$67,2,FALSE)&amp;VLOOKUP(一般!E2693,コード表!$J$3:$K$15,2,FALSE)&amp;VLOOKUP(一般!F2693,コード表!$M$3:$N$34,2,FALSE)),"",VLOOKUP(一般!C2693,コード表!$D$3:$E$7,2,FALSE)&amp;VLOOKUP(一般!D2693,コード表!$G$3:$H$67,2,FALSE)&amp;VLOOKUP(一般!E2693,コード表!$J$3:$K$15,2,FALSE)&amp;VLOOKUP(一般!F2693,コード表!$M$3:$N$34,2,FALSE)))</f>
        <v>0</v>
      </c>
      <c r="C2689" s="17" t="str">
        <f>一般!I2693&amp;" "&amp;一般!J2693</f>
        <v xml:space="preserve"> </v>
      </c>
      <c r="D2689" s="17" t="str">
        <f>一般!G2693&amp;"　"&amp;一般!H2693</f>
        <v>　</v>
      </c>
      <c r="E2689" s="18" t="str">
        <f>IF(ISERROR(VLOOKUP(一般!K2693,コード表!$D$3:$E$7,2,FALSE)&amp;VLOOKUP(一般!L2693,コード表!$G$3:$H$67,2,FALSE)&amp;VLOOKUP(一般!M2693,コード表!$J$3:$K$15,2,FALSE)&amp;VLOOKUP(一般!N2693,コード表!$M$3:$N$34,2,FALSE)),"",VLOOKUP(一般!K2693,コード表!$D$3:$E$7,2,FALSE)&amp;VLOOKUP(一般!L2693,コード表!$G$3:$H$67,2,FALSE)&amp;VLOOKUP(一般!M2693,コード表!$J$3:$K$15,2,FALSE)&amp;VLOOKUP(一般!N2693,コード表!$M$3:$N$34,2,FALSE))</f>
        <v/>
      </c>
      <c r="F2689" s="18"/>
      <c r="G2689" s="18"/>
      <c r="H2689" s="18" t="str">
        <f>IF(ISERROR(VLOOKUP(一般!O2693,コード表!$S$3:$T$11,2,FALSE)),"",VLOOKUP(一般!O2693,コード表!$S$3:$T$11,2,FALSE))</f>
        <v/>
      </c>
      <c r="I2689" s="18" t="str">
        <f>IF(ISERROR(VLOOKUP(一般!P2693,コード表!$D$3:$E$7,2,FALSE)&amp;VLOOKUP(一般!Q2693,コード表!$G$3:$H$67,2,FALSE)&amp;VLOOKUP(一般!R2693,コード表!$J$3:$K$15,2,FALSE)&amp;VLOOKUP(一般!S2693,コード表!$M$3:$N$34,2,FALSE)),"",VLOOKUP(一般!P2693,コード表!$D$3:$E$7,2,FALSE)&amp;VLOOKUP(一般!Q2693,コード表!$G$3:$H$67,2,FALSE)&amp;VLOOKUP(一般!R2693,コード表!$J$3:$K$15,2,FALSE)&amp;VLOOKUP(一般!S2693,コード表!$M$3:$N$34,2,FALSE))</f>
        <v/>
      </c>
      <c r="J2689" s="8">
        <f>一般!T2693</f>
        <v>0</v>
      </c>
      <c r="K2689" s="8" t="str">
        <f>IF(ISERROR(VLOOKUP(一般!U2693,コード表!$P$3:$Q$52,2,FALSE)),"",VLOOKUP(一般!U2693,コード表!$P$3:$Q$52,2,FALSE))</f>
        <v/>
      </c>
    </row>
    <row r="2690" spans="1:11" ht="20.100000000000001" customHeight="1" x14ac:dyDescent="0.15">
      <c r="A2690" s="8">
        <v>710</v>
      </c>
      <c r="B2690" s="18" t="b">
        <f>IF(一般!B2694="出",IF(ISERROR(VLOOKUP(一般!C2694,コード表!$D$3:$E$7,2,FALSE)&amp;VLOOKUP(一般!D2694,コード表!$G$3:$H$67,2,FALSE)&amp;VLOOKUP(一般!E2694,コード表!$J$3:$K$15,2,FALSE)&amp;VLOOKUP(一般!F2694,コード表!$M$3:$N$34,2,FALSE)),"",VLOOKUP(一般!C2694,コード表!$D$3:$E$7,2,FALSE)&amp;VLOOKUP(一般!D2694,コード表!$G$3:$H$67,2,FALSE)&amp;VLOOKUP(一般!E2694,コード表!$J$3:$K$15,2,FALSE)&amp;VLOOKUP(一般!F2694,コード表!$M$3:$N$34,2,FALSE)))</f>
        <v>0</v>
      </c>
      <c r="C2690" s="17" t="str">
        <f>一般!I2694&amp;" "&amp;一般!J2694</f>
        <v xml:space="preserve"> </v>
      </c>
      <c r="D2690" s="17" t="str">
        <f>一般!G2694&amp;"　"&amp;一般!H2694</f>
        <v>　</v>
      </c>
      <c r="E2690" s="18" t="str">
        <f>IF(ISERROR(VLOOKUP(一般!K2694,コード表!$D$3:$E$7,2,FALSE)&amp;VLOOKUP(一般!L2694,コード表!$G$3:$H$67,2,FALSE)&amp;VLOOKUP(一般!M2694,コード表!$J$3:$K$15,2,FALSE)&amp;VLOOKUP(一般!N2694,コード表!$M$3:$N$34,2,FALSE)),"",VLOOKUP(一般!K2694,コード表!$D$3:$E$7,2,FALSE)&amp;VLOOKUP(一般!L2694,コード表!$G$3:$H$67,2,FALSE)&amp;VLOOKUP(一般!M2694,コード表!$J$3:$K$15,2,FALSE)&amp;VLOOKUP(一般!N2694,コード表!$M$3:$N$34,2,FALSE))</f>
        <v/>
      </c>
      <c r="F2690" s="18"/>
      <c r="G2690" s="18"/>
      <c r="H2690" s="18" t="str">
        <f>IF(ISERROR(VLOOKUP(一般!O2694,コード表!$S$3:$T$11,2,FALSE)),"",VLOOKUP(一般!O2694,コード表!$S$3:$T$11,2,FALSE))</f>
        <v/>
      </c>
      <c r="I2690" s="18" t="str">
        <f>IF(ISERROR(VLOOKUP(一般!P2694,コード表!$D$3:$E$7,2,FALSE)&amp;VLOOKUP(一般!Q2694,コード表!$G$3:$H$67,2,FALSE)&amp;VLOOKUP(一般!R2694,コード表!$J$3:$K$15,2,FALSE)&amp;VLOOKUP(一般!S2694,コード表!$M$3:$N$34,2,FALSE)),"",VLOOKUP(一般!P2694,コード表!$D$3:$E$7,2,FALSE)&amp;VLOOKUP(一般!Q2694,コード表!$G$3:$H$67,2,FALSE)&amp;VLOOKUP(一般!R2694,コード表!$J$3:$K$15,2,FALSE)&amp;VLOOKUP(一般!S2694,コード表!$M$3:$N$34,2,FALSE))</f>
        <v/>
      </c>
      <c r="J2690" s="8">
        <f>一般!T2694</f>
        <v>0</v>
      </c>
      <c r="K2690" s="8" t="str">
        <f>IF(ISERROR(VLOOKUP(一般!U2694,コード表!$P$3:$Q$52,2,FALSE)),"",VLOOKUP(一般!U2694,コード表!$P$3:$Q$52,2,FALSE))</f>
        <v/>
      </c>
    </row>
    <row r="2691" spans="1:11" ht="20.100000000000001" customHeight="1" x14ac:dyDescent="0.15">
      <c r="A2691" s="8">
        <v>710</v>
      </c>
      <c r="B2691" s="18" t="b">
        <f>IF(一般!B2695="出",IF(ISERROR(VLOOKUP(一般!C2695,コード表!$D$3:$E$7,2,FALSE)&amp;VLOOKUP(一般!D2695,コード表!$G$3:$H$67,2,FALSE)&amp;VLOOKUP(一般!E2695,コード表!$J$3:$K$15,2,FALSE)&amp;VLOOKUP(一般!F2695,コード表!$M$3:$N$34,2,FALSE)),"",VLOOKUP(一般!C2695,コード表!$D$3:$E$7,2,FALSE)&amp;VLOOKUP(一般!D2695,コード表!$G$3:$H$67,2,FALSE)&amp;VLOOKUP(一般!E2695,コード表!$J$3:$K$15,2,FALSE)&amp;VLOOKUP(一般!F2695,コード表!$M$3:$N$34,2,FALSE)))</f>
        <v>0</v>
      </c>
      <c r="C2691" s="17" t="str">
        <f>一般!I2695&amp;" "&amp;一般!J2695</f>
        <v xml:space="preserve"> </v>
      </c>
      <c r="D2691" s="17" t="str">
        <f>一般!G2695&amp;"　"&amp;一般!H2695</f>
        <v>　</v>
      </c>
      <c r="E2691" s="18" t="str">
        <f>IF(ISERROR(VLOOKUP(一般!K2695,コード表!$D$3:$E$7,2,FALSE)&amp;VLOOKUP(一般!L2695,コード表!$G$3:$H$67,2,FALSE)&amp;VLOOKUP(一般!M2695,コード表!$J$3:$K$15,2,FALSE)&amp;VLOOKUP(一般!N2695,コード表!$M$3:$N$34,2,FALSE)),"",VLOOKUP(一般!K2695,コード表!$D$3:$E$7,2,FALSE)&amp;VLOOKUP(一般!L2695,コード表!$G$3:$H$67,2,FALSE)&amp;VLOOKUP(一般!M2695,コード表!$J$3:$K$15,2,FALSE)&amp;VLOOKUP(一般!N2695,コード表!$M$3:$N$34,2,FALSE))</f>
        <v/>
      </c>
      <c r="F2691" s="18"/>
      <c r="G2691" s="18"/>
      <c r="H2691" s="18" t="str">
        <f>IF(ISERROR(VLOOKUP(一般!O2695,コード表!$S$3:$T$11,2,FALSE)),"",VLOOKUP(一般!O2695,コード表!$S$3:$T$11,2,FALSE))</f>
        <v/>
      </c>
      <c r="I2691" s="18" t="str">
        <f>IF(ISERROR(VLOOKUP(一般!P2695,コード表!$D$3:$E$7,2,FALSE)&amp;VLOOKUP(一般!Q2695,コード表!$G$3:$H$67,2,FALSE)&amp;VLOOKUP(一般!R2695,コード表!$J$3:$K$15,2,FALSE)&amp;VLOOKUP(一般!S2695,コード表!$M$3:$N$34,2,FALSE)),"",VLOOKUP(一般!P2695,コード表!$D$3:$E$7,2,FALSE)&amp;VLOOKUP(一般!Q2695,コード表!$G$3:$H$67,2,FALSE)&amp;VLOOKUP(一般!R2695,コード表!$J$3:$K$15,2,FALSE)&amp;VLOOKUP(一般!S2695,コード表!$M$3:$N$34,2,FALSE))</f>
        <v/>
      </c>
      <c r="J2691" s="8">
        <f>一般!T2695</f>
        <v>0</v>
      </c>
      <c r="K2691" s="8" t="str">
        <f>IF(ISERROR(VLOOKUP(一般!U2695,コード表!$P$3:$Q$52,2,FALSE)),"",VLOOKUP(一般!U2695,コード表!$P$3:$Q$52,2,FALSE))</f>
        <v/>
      </c>
    </row>
    <row r="2692" spans="1:11" ht="20.100000000000001" customHeight="1" x14ac:dyDescent="0.15">
      <c r="A2692" s="8">
        <v>710</v>
      </c>
      <c r="B2692" s="18" t="b">
        <f>IF(一般!B2696="出",IF(ISERROR(VLOOKUP(一般!C2696,コード表!$D$3:$E$7,2,FALSE)&amp;VLOOKUP(一般!D2696,コード表!$G$3:$H$67,2,FALSE)&amp;VLOOKUP(一般!E2696,コード表!$J$3:$K$15,2,FALSE)&amp;VLOOKUP(一般!F2696,コード表!$M$3:$N$34,2,FALSE)),"",VLOOKUP(一般!C2696,コード表!$D$3:$E$7,2,FALSE)&amp;VLOOKUP(一般!D2696,コード表!$G$3:$H$67,2,FALSE)&amp;VLOOKUP(一般!E2696,コード表!$J$3:$K$15,2,FALSE)&amp;VLOOKUP(一般!F2696,コード表!$M$3:$N$34,2,FALSE)))</f>
        <v>0</v>
      </c>
      <c r="C2692" s="17" t="str">
        <f>一般!I2696&amp;" "&amp;一般!J2696</f>
        <v xml:space="preserve"> </v>
      </c>
      <c r="D2692" s="17" t="str">
        <f>一般!G2696&amp;"　"&amp;一般!H2696</f>
        <v>　</v>
      </c>
      <c r="E2692" s="18" t="str">
        <f>IF(ISERROR(VLOOKUP(一般!K2696,コード表!$D$3:$E$7,2,FALSE)&amp;VLOOKUP(一般!L2696,コード表!$G$3:$H$67,2,FALSE)&amp;VLOOKUP(一般!M2696,コード表!$J$3:$K$15,2,FALSE)&amp;VLOOKUP(一般!N2696,コード表!$M$3:$N$34,2,FALSE)),"",VLOOKUP(一般!K2696,コード表!$D$3:$E$7,2,FALSE)&amp;VLOOKUP(一般!L2696,コード表!$G$3:$H$67,2,FALSE)&amp;VLOOKUP(一般!M2696,コード表!$J$3:$K$15,2,FALSE)&amp;VLOOKUP(一般!N2696,コード表!$M$3:$N$34,2,FALSE))</f>
        <v/>
      </c>
      <c r="F2692" s="18"/>
      <c r="G2692" s="18"/>
      <c r="H2692" s="18" t="str">
        <f>IF(ISERROR(VLOOKUP(一般!O2696,コード表!$S$3:$T$11,2,FALSE)),"",VLOOKUP(一般!O2696,コード表!$S$3:$T$11,2,FALSE))</f>
        <v/>
      </c>
      <c r="I2692" s="18" t="str">
        <f>IF(ISERROR(VLOOKUP(一般!P2696,コード表!$D$3:$E$7,2,FALSE)&amp;VLOOKUP(一般!Q2696,コード表!$G$3:$H$67,2,FALSE)&amp;VLOOKUP(一般!R2696,コード表!$J$3:$K$15,2,FALSE)&amp;VLOOKUP(一般!S2696,コード表!$M$3:$N$34,2,FALSE)),"",VLOOKUP(一般!P2696,コード表!$D$3:$E$7,2,FALSE)&amp;VLOOKUP(一般!Q2696,コード表!$G$3:$H$67,2,FALSE)&amp;VLOOKUP(一般!R2696,コード表!$J$3:$K$15,2,FALSE)&amp;VLOOKUP(一般!S2696,コード表!$M$3:$N$34,2,FALSE))</f>
        <v/>
      </c>
      <c r="J2692" s="8">
        <f>一般!T2696</f>
        <v>0</v>
      </c>
      <c r="K2692" s="8" t="str">
        <f>IF(ISERROR(VLOOKUP(一般!U2696,コード表!$P$3:$Q$52,2,FALSE)),"",VLOOKUP(一般!U2696,コード表!$P$3:$Q$52,2,FALSE))</f>
        <v/>
      </c>
    </row>
    <row r="2693" spans="1:11" ht="20.100000000000001" customHeight="1" x14ac:dyDescent="0.15">
      <c r="A2693" s="8">
        <v>710</v>
      </c>
      <c r="B2693" s="18" t="b">
        <f>IF(一般!B2697="出",IF(ISERROR(VLOOKUP(一般!C2697,コード表!$D$3:$E$7,2,FALSE)&amp;VLOOKUP(一般!D2697,コード表!$G$3:$H$67,2,FALSE)&amp;VLOOKUP(一般!E2697,コード表!$J$3:$K$15,2,FALSE)&amp;VLOOKUP(一般!F2697,コード表!$M$3:$N$34,2,FALSE)),"",VLOOKUP(一般!C2697,コード表!$D$3:$E$7,2,FALSE)&amp;VLOOKUP(一般!D2697,コード表!$G$3:$H$67,2,FALSE)&amp;VLOOKUP(一般!E2697,コード表!$J$3:$K$15,2,FALSE)&amp;VLOOKUP(一般!F2697,コード表!$M$3:$N$34,2,FALSE)))</f>
        <v>0</v>
      </c>
      <c r="C2693" s="17" t="str">
        <f>一般!I2697&amp;" "&amp;一般!J2697</f>
        <v xml:space="preserve"> </v>
      </c>
      <c r="D2693" s="17" t="str">
        <f>一般!G2697&amp;"　"&amp;一般!H2697</f>
        <v>　</v>
      </c>
      <c r="E2693" s="18" t="str">
        <f>IF(ISERROR(VLOOKUP(一般!K2697,コード表!$D$3:$E$7,2,FALSE)&amp;VLOOKUP(一般!L2697,コード表!$G$3:$H$67,2,FALSE)&amp;VLOOKUP(一般!M2697,コード表!$J$3:$K$15,2,FALSE)&amp;VLOOKUP(一般!N2697,コード表!$M$3:$N$34,2,FALSE)),"",VLOOKUP(一般!K2697,コード表!$D$3:$E$7,2,FALSE)&amp;VLOOKUP(一般!L2697,コード表!$G$3:$H$67,2,FALSE)&amp;VLOOKUP(一般!M2697,コード表!$J$3:$K$15,2,FALSE)&amp;VLOOKUP(一般!N2697,コード表!$M$3:$N$34,2,FALSE))</f>
        <v/>
      </c>
      <c r="F2693" s="18"/>
      <c r="G2693" s="18"/>
      <c r="H2693" s="18" t="str">
        <f>IF(ISERROR(VLOOKUP(一般!O2697,コード表!$S$3:$T$11,2,FALSE)),"",VLOOKUP(一般!O2697,コード表!$S$3:$T$11,2,FALSE))</f>
        <v/>
      </c>
      <c r="I2693" s="18" t="str">
        <f>IF(ISERROR(VLOOKUP(一般!P2697,コード表!$D$3:$E$7,2,FALSE)&amp;VLOOKUP(一般!Q2697,コード表!$G$3:$H$67,2,FALSE)&amp;VLOOKUP(一般!R2697,コード表!$J$3:$K$15,2,FALSE)&amp;VLOOKUP(一般!S2697,コード表!$M$3:$N$34,2,FALSE)),"",VLOOKUP(一般!P2697,コード表!$D$3:$E$7,2,FALSE)&amp;VLOOKUP(一般!Q2697,コード表!$G$3:$H$67,2,FALSE)&amp;VLOOKUP(一般!R2697,コード表!$J$3:$K$15,2,FALSE)&amp;VLOOKUP(一般!S2697,コード表!$M$3:$N$34,2,FALSE))</f>
        <v/>
      </c>
      <c r="J2693" s="8">
        <f>一般!T2697</f>
        <v>0</v>
      </c>
      <c r="K2693" s="8" t="str">
        <f>IF(ISERROR(VLOOKUP(一般!U2697,コード表!$P$3:$Q$52,2,FALSE)),"",VLOOKUP(一般!U2697,コード表!$P$3:$Q$52,2,FALSE))</f>
        <v/>
      </c>
    </row>
    <row r="2694" spans="1:11" ht="20.100000000000001" customHeight="1" x14ac:dyDescent="0.15">
      <c r="A2694" s="8">
        <v>710</v>
      </c>
      <c r="B2694" s="18" t="b">
        <f>IF(一般!B2698="出",IF(ISERROR(VLOOKUP(一般!C2698,コード表!$D$3:$E$7,2,FALSE)&amp;VLOOKUP(一般!D2698,コード表!$G$3:$H$67,2,FALSE)&amp;VLOOKUP(一般!E2698,コード表!$J$3:$K$15,2,FALSE)&amp;VLOOKUP(一般!F2698,コード表!$M$3:$N$34,2,FALSE)),"",VLOOKUP(一般!C2698,コード表!$D$3:$E$7,2,FALSE)&amp;VLOOKUP(一般!D2698,コード表!$G$3:$H$67,2,FALSE)&amp;VLOOKUP(一般!E2698,コード表!$J$3:$K$15,2,FALSE)&amp;VLOOKUP(一般!F2698,コード表!$M$3:$N$34,2,FALSE)))</f>
        <v>0</v>
      </c>
      <c r="C2694" s="17" t="str">
        <f>一般!I2698&amp;" "&amp;一般!J2698</f>
        <v xml:space="preserve"> </v>
      </c>
      <c r="D2694" s="17" t="str">
        <f>一般!G2698&amp;"　"&amp;一般!H2698</f>
        <v>　</v>
      </c>
      <c r="E2694" s="18" t="str">
        <f>IF(ISERROR(VLOOKUP(一般!K2698,コード表!$D$3:$E$7,2,FALSE)&amp;VLOOKUP(一般!L2698,コード表!$G$3:$H$67,2,FALSE)&amp;VLOOKUP(一般!M2698,コード表!$J$3:$K$15,2,FALSE)&amp;VLOOKUP(一般!N2698,コード表!$M$3:$N$34,2,FALSE)),"",VLOOKUP(一般!K2698,コード表!$D$3:$E$7,2,FALSE)&amp;VLOOKUP(一般!L2698,コード表!$G$3:$H$67,2,FALSE)&amp;VLOOKUP(一般!M2698,コード表!$J$3:$K$15,2,FALSE)&amp;VLOOKUP(一般!N2698,コード表!$M$3:$N$34,2,FALSE))</f>
        <v/>
      </c>
      <c r="F2694" s="18"/>
      <c r="G2694" s="18"/>
      <c r="H2694" s="18" t="str">
        <f>IF(ISERROR(VLOOKUP(一般!O2698,コード表!$S$3:$T$11,2,FALSE)),"",VLOOKUP(一般!O2698,コード表!$S$3:$T$11,2,FALSE))</f>
        <v/>
      </c>
      <c r="I2694" s="18" t="str">
        <f>IF(ISERROR(VLOOKUP(一般!P2698,コード表!$D$3:$E$7,2,FALSE)&amp;VLOOKUP(一般!Q2698,コード表!$G$3:$H$67,2,FALSE)&amp;VLOOKUP(一般!R2698,コード表!$J$3:$K$15,2,FALSE)&amp;VLOOKUP(一般!S2698,コード表!$M$3:$N$34,2,FALSE)),"",VLOOKUP(一般!P2698,コード表!$D$3:$E$7,2,FALSE)&amp;VLOOKUP(一般!Q2698,コード表!$G$3:$H$67,2,FALSE)&amp;VLOOKUP(一般!R2698,コード表!$J$3:$K$15,2,FALSE)&amp;VLOOKUP(一般!S2698,コード表!$M$3:$N$34,2,FALSE))</f>
        <v/>
      </c>
      <c r="J2694" s="8">
        <f>一般!T2698</f>
        <v>0</v>
      </c>
      <c r="K2694" s="8" t="str">
        <f>IF(ISERROR(VLOOKUP(一般!U2698,コード表!$P$3:$Q$52,2,FALSE)),"",VLOOKUP(一般!U2698,コード表!$P$3:$Q$52,2,FALSE))</f>
        <v/>
      </c>
    </row>
    <row r="2695" spans="1:11" ht="20.100000000000001" customHeight="1" x14ac:dyDescent="0.15">
      <c r="A2695" s="8">
        <v>710</v>
      </c>
      <c r="B2695" s="18" t="b">
        <f>IF(一般!B2699="出",IF(ISERROR(VLOOKUP(一般!C2699,コード表!$D$3:$E$7,2,FALSE)&amp;VLOOKUP(一般!D2699,コード表!$G$3:$H$67,2,FALSE)&amp;VLOOKUP(一般!E2699,コード表!$J$3:$K$15,2,FALSE)&amp;VLOOKUP(一般!F2699,コード表!$M$3:$N$34,2,FALSE)),"",VLOOKUP(一般!C2699,コード表!$D$3:$E$7,2,FALSE)&amp;VLOOKUP(一般!D2699,コード表!$G$3:$H$67,2,FALSE)&amp;VLOOKUP(一般!E2699,コード表!$J$3:$K$15,2,FALSE)&amp;VLOOKUP(一般!F2699,コード表!$M$3:$N$34,2,FALSE)))</f>
        <v>0</v>
      </c>
      <c r="C2695" s="17" t="str">
        <f>一般!I2699&amp;" "&amp;一般!J2699</f>
        <v xml:space="preserve"> </v>
      </c>
      <c r="D2695" s="17" t="str">
        <f>一般!G2699&amp;"　"&amp;一般!H2699</f>
        <v>　</v>
      </c>
      <c r="E2695" s="18" t="str">
        <f>IF(ISERROR(VLOOKUP(一般!K2699,コード表!$D$3:$E$7,2,FALSE)&amp;VLOOKUP(一般!L2699,コード表!$G$3:$H$67,2,FALSE)&amp;VLOOKUP(一般!M2699,コード表!$J$3:$K$15,2,FALSE)&amp;VLOOKUP(一般!N2699,コード表!$M$3:$N$34,2,FALSE)),"",VLOOKUP(一般!K2699,コード表!$D$3:$E$7,2,FALSE)&amp;VLOOKUP(一般!L2699,コード表!$G$3:$H$67,2,FALSE)&amp;VLOOKUP(一般!M2699,コード表!$J$3:$K$15,2,FALSE)&amp;VLOOKUP(一般!N2699,コード表!$M$3:$N$34,2,FALSE))</f>
        <v/>
      </c>
      <c r="F2695" s="18"/>
      <c r="G2695" s="18"/>
      <c r="H2695" s="18" t="str">
        <f>IF(ISERROR(VLOOKUP(一般!O2699,コード表!$S$3:$T$11,2,FALSE)),"",VLOOKUP(一般!O2699,コード表!$S$3:$T$11,2,FALSE))</f>
        <v/>
      </c>
      <c r="I2695" s="18" t="str">
        <f>IF(ISERROR(VLOOKUP(一般!P2699,コード表!$D$3:$E$7,2,FALSE)&amp;VLOOKUP(一般!Q2699,コード表!$G$3:$H$67,2,FALSE)&amp;VLOOKUP(一般!R2699,コード表!$J$3:$K$15,2,FALSE)&amp;VLOOKUP(一般!S2699,コード表!$M$3:$N$34,2,FALSE)),"",VLOOKUP(一般!P2699,コード表!$D$3:$E$7,2,FALSE)&amp;VLOOKUP(一般!Q2699,コード表!$G$3:$H$67,2,FALSE)&amp;VLOOKUP(一般!R2699,コード表!$J$3:$K$15,2,FALSE)&amp;VLOOKUP(一般!S2699,コード表!$M$3:$N$34,2,FALSE))</f>
        <v/>
      </c>
      <c r="J2695" s="8">
        <f>一般!T2699</f>
        <v>0</v>
      </c>
      <c r="K2695" s="8" t="str">
        <f>IF(ISERROR(VLOOKUP(一般!U2699,コード表!$P$3:$Q$52,2,FALSE)),"",VLOOKUP(一般!U2699,コード表!$P$3:$Q$52,2,FALSE))</f>
        <v/>
      </c>
    </row>
    <row r="2696" spans="1:11" ht="20.100000000000001" customHeight="1" x14ac:dyDescent="0.15">
      <c r="A2696" s="8">
        <v>710</v>
      </c>
      <c r="B2696" s="18" t="b">
        <f>IF(一般!B2700="出",IF(ISERROR(VLOOKUP(一般!C2700,コード表!$D$3:$E$7,2,FALSE)&amp;VLOOKUP(一般!D2700,コード表!$G$3:$H$67,2,FALSE)&amp;VLOOKUP(一般!E2700,コード表!$J$3:$K$15,2,FALSE)&amp;VLOOKUP(一般!F2700,コード表!$M$3:$N$34,2,FALSE)),"",VLOOKUP(一般!C2700,コード表!$D$3:$E$7,2,FALSE)&amp;VLOOKUP(一般!D2700,コード表!$G$3:$H$67,2,FALSE)&amp;VLOOKUP(一般!E2700,コード表!$J$3:$K$15,2,FALSE)&amp;VLOOKUP(一般!F2700,コード表!$M$3:$N$34,2,FALSE)))</f>
        <v>0</v>
      </c>
      <c r="C2696" s="17" t="str">
        <f>一般!I2700&amp;" "&amp;一般!J2700</f>
        <v xml:space="preserve"> </v>
      </c>
      <c r="D2696" s="17" t="str">
        <f>一般!G2700&amp;"　"&amp;一般!H2700</f>
        <v>　</v>
      </c>
      <c r="E2696" s="18" t="str">
        <f>IF(ISERROR(VLOOKUP(一般!K2700,コード表!$D$3:$E$7,2,FALSE)&amp;VLOOKUP(一般!L2700,コード表!$G$3:$H$67,2,FALSE)&amp;VLOOKUP(一般!M2700,コード表!$J$3:$K$15,2,FALSE)&amp;VLOOKUP(一般!N2700,コード表!$M$3:$N$34,2,FALSE)),"",VLOOKUP(一般!K2700,コード表!$D$3:$E$7,2,FALSE)&amp;VLOOKUP(一般!L2700,コード表!$G$3:$H$67,2,FALSE)&amp;VLOOKUP(一般!M2700,コード表!$J$3:$K$15,2,FALSE)&amp;VLOOKUP(一般!N2700,コード表!$M$3:$N$34,2,FALSE))</f>
        <v/>
      </c>
      <c r="F2696" s="18"/>
      <c r="G2696" s="18"/>
      <c r="H2696" s="18" t="str">
        <f>IF(ISERROR(VLOOKUP(一般!O2700,コード表!$S$3:$T$11,2,FALSE)),"",VLOOKUP(一般!O2700,コード表!$S$3:$T$11,2,FALSE))</f>
        <v/>
      </c>
      <c r="I2696" s="18" t="str">
        <f>IF(ISERROR(VLOOKUP(一般!P2700,コード表!$D$3:$E$7,2,FALSE)&amp;VLOOKUP(一般!Q2700,コード表!$G$3:$H$67,2,FALSE)&amp;VLOOKUP(一般!R2700,コード表!$J$3:$K$15,2,FALSE)&amp;VLOOKUP(一般!S2700,コード表!$M$3:$N$34,2,FALSE)),"",VLOOKUP(一般!P2700,コード表!$D$3:$E$7,2,FALSE)&amp;VLOOKUP(一般!Q2700,コード表!$G$3:$H$67,2,FALSE)&amp;VLOOKUP(一般!R2700,コード表!$J$3:$K$15,2,FALSE)&amp;VLOOKUP(一般!S2700,コード表!$M$3:$N$34,2,FALSE))</f>
        <v/>
      </c>
      <c r="J2696" s="8">
        <f>一般!T2700</f>
        <v>0</v>
      </c>
      <c r="K2696" s="8" t="str">
        <f>IF(ISERROR(VLOOKUP(一般!U2700,コード表!$P$3:$Q$52,2,FALSE)),"",VLOOKUP(一般!U2700,コード表!$P$3:$Q$52,2,FALSE))</f>
        <v/>
      </c>
    </row>
    <row r="2697" spans="1:11" ht="20.100000000000001" customHeight="1" x14ac:dyDescent="0.15">
      <c r="A2697" s="8">
        <v>710</v>
      </c>
      <c r="B2697" s="18" t="b">
        <f>IF(一般!B2701="出",IF(ISERROR(VLOOKUP(一般!C2701,コード表!$D$3:$E$7,2,FALSE)&amp;VLOOKUP(一般!D2701,コード表!$G$3:$H$67,2,FALSE)&amp;VLOOKUP(一般!E2701,コード表!$J$3:$K$15,2,FALSE)&amp;VLOOKUP(一般!F2701,コード表!$M$3:$N$34,2,FALSE)),"",VLOOKUP(一般!C2701,コード表!$D$3:$E$7,2,FALSE)&amp;VLOOKUP(一般!D2701,コード表!$G$3:$H$67,2,FALSE)&amp;VLOOKUP(一般!E2701,コード表!$J$3:$K$15,2,FALSE)&amp;VLOOKUP(一般!F2701,コード表!$M$3:$N$34,2,FALSE)))</f>
        <v>0</v>
      </c>
      <c r="C2697" s="17" t="str">
        <f>一般!I2701&amp;" "&amp;一般!J2701</f>
        <v xml:space="preserve"> </v>
      </c>
      <c r="D2697" s="17" t="str">
        <f>一般!G2701&amp;"　"&amp;一般!H2701</f>
        <v>　</v>
      </c>
      <c r="E2697" s="18" t="str">
        <f>IF(ISERROR(VLOOKUP(一般!K2701,コード表!$D$3:$E$7,2,FALSE)&amp;VLOOKUP(一般!L2701,コード表!$G$3:$H$67,2,FALSE)&amp;VLOOKUP(一般!M2701,コード表!$J$3:$K$15,2,FALSE)&amp;VLOOKUP(一般!N2701,コード表!$M$3:$N$34,2,FALSE)),"",VLOOKUP(一般!K2701,コード表!$D$3:$E$7,2,FALSE)&amp;VLOOKUP(一般!L2701,コード表!$G$3:$H$67,2,FALSE)&amp;VLOOKUP(一般!M2701,コード表!$J$3:$K$15,2,FALSE)&amp;VLOOKUP(一般!N2701,コード表!$M$3:$N$34,2,FALSE))</f>
        <v/>
      </c>
      <c r="F2697" s="18"/>
      <c r="G2697" s="18"/>
      <c r="H2697" s="18" t="str">
        <f>IF(ISERROR(VLOOKUP(一般!O2701,コード表!$S$3:$T$11,2,FALSE)),"",VLOOKUP(一般!O2701,コード表!$S$3:$T$11,2,FALSE))</f>
        <v/>
      </c>
      <c r="I2697" s="18" t="str">
        <f>IF(ISERROR(VLOOKUP(一般!P2701,コード表!$D$3:$E$7,2,FALSE)&amp;VLOOKUP(一般!Q2701,コード表!$G$3:$H$67,2,FALSE)&amp;VLOOKUP(一般!R2701,コード表!$J$3:$K$15,2,FALSE)&amp;VLOOKUP(一般!S2701,コード表!$M$3:$N$34,2,FALSE)),"",VLOOKUP(一般!P2701,コード表!$D$3:$E$7,2,FALSE)&amp;VLOOKUP(一般!Q2701,コード表!$G$3:$H$67,2,FALSE)&amp;VLOOKUP(一般!R2701,コード表!$J$3:$K$15,2,FALSE)&amp;VLOOKUP(一般!S2701,コード表!$M$3:$N$34,2,FALSE))</f>
        <v/>
      </c>
      <c r="J2697" s="8">
        <f>一般!T2701</f>
        <v>0</v>
      </c>
      <c r="K2697" s="8" t="str">
        <f>IF(ISERROR(VLOOKUP(一般!U2701,コード表!$P$3:$Q$52,2,FALSE)),"",VLOOKUP(一般!U2701,コード表!$P$3:$Q$52,2,FALSE))</f>
        <v/>
      </c>
    </row>
    <row r="2698" spans="1:11" ht="20.100000000000001" customHeight="1" x14ac:dyDescent="0.15">
      <c r="A2698" s="8">
        <v>710</v>
      </c>
      <c r="B2698" s="18" t="b">
        <f>IF(一般!B2702="出",IF(ISERROR(VLOOKUP(一般!C2702,コード表!$D$3:$E$7,2,FALSE)&amp;VLOOKUP(一般!D2702,コード表!$G$3:$H$67,2,FALSE)&amp;VLOOKUP(一般!E2702,コード表!$J$3:$K$15,2,FALSE)&amp;VLOOKUP(一般!F2702,コード表!$M$3:$N$34,2,FALSE)),"",VLOOKUP(一般!C2702,コード表!$D$3:$E$7,2,FALSE)&amp;VLOOKUP(一般!D2702,コード表!$G$3:$H$67,2,FALSE)&amp;VLOOKUP(一般!E2702,コード表!$J$3:$K$15,2,FALSE)&amp;VLOOKUP(一般!F2702,コード表!$M$3:$N$34,2,FALSE)))</f>
        <v>0</v>
      </c>
      <c r="C2698" s="17" t="str">
        <f>一般!I2702&amp;" "&amp;一般!J2702</f>
        <v xml:space="preserve"> </v>
      </c>
      <c r="D2698" s="17" t="str">
        <f>一般!G2702&amp;"　"&amp;一般!H2702</f>
        <v>　</v>
      </c>
      <c r="E2698" s="18" t="str">
        <f>IF(ISERROR(VLOOKUP(一般!K2702,コード表!$D$3:$E$7,2,FALSE)&amp;VLOOKUP(一般!L2702,コード表!$G$3:$H$67,2,FALSE)&amp;VLOOKUP(一般!M2702,コード表!$J$3:$K$15,2,FALSE)&amp;VLOOKUP(一般!N2702,コード表!$M$3:$N$34,2,FALSE)),"",VLOOKUP(一般!K2702,コード表!$D$3:$E$7,2,FALSE)&amp;VLOOKUP(一般!L2702,コード表!$G$3:$H$67,2,FALSE)&amp;VLOOKUP(一般!M2702,コード表!$J$3:$K$15,2,FALSE)&amp;VLOOKUP(一般!N2702,コード表!$M$3:$N$34,2,FALSE))</f>
        <v/>
      </c>
      <c r="F2698" s="18"/>
      <c r="G2698" s="18"/>
      <c r="H2698" s="18" t="str">
        <f>IF(ISERROR(VLOOKUP(一般!O2702,コード表!$S$3:$T$11,2,FALSE)),"",VLOOKUP(一般!O2702,コード表!$S$3:$T$11,2,FALSE))</f>
        <v/>
      </c>
      <c r="I2698" s="18" t="str">
        <f>IF(ISERROR(VLOOKUP(一般!P2702,コード表!$D$3:$E$7,2,FALSE)&amp;VLOOKUP(一般!Q2702,コード表!$G$3:$H$67,2,FALSE)&amp;VLOOKUP(一般!R2702,コード表!$J$3:$K$15,2,FALSE)&amp;VLOOKUP(一般!S2702,コード表!$M$3:$N$34,2,FALSE)),"",VLOOKUP(一般!P2702,コード表!$D$3:$E$7,2,FALSE)&amp;VLOOKUP(一般!Q2702,コード表!$G$3:$H$67,2,FALSE)&amp;VLOOKUP(一般!R2702,コード表!$J$3:$K$15,2,FALSE)&amp;VLOOKUP(一般!S2702,コード表!$M$3:$N$34,2,FALSE))</f>
        <v/>
      </c>
      <c r="J2698" s="8">
        <f>一般!T2702</f>
        <v>0</v>
      </c>
      <c r="K2698" s="8" t="str">
        <f>IF(ISERROR(VLOOKUP(一般!U2702,コード表!$P$3:$Q$52,2,FALSE)),"",VLOOKUP(一般!U2702,コード表!$P$3:$Q$52,2,FALSE))</f>
        <v/>
      </c>
    </row>
    <row r="2699" spans="1:11" ht="20.100000000000001" customHeight="1" x14ac:dyDescent="0.15">
      <c r="A2699" s="8">
        <v>710</v>
      </c>
      <c r="B2699" s="18" t="b">
        <f>IF(一般!B2703="出",IF(ISERROR(VLOOKUP(一般!C2703,コード表!$D$3:$E$7,2,FALSE)&amp;VLOOKUP(一般!D2703,コード表!$G$3:$H$67,2,FALSE)&amp;VLOOKUP(一般!E2703,コード表!$J$3:$K$15,2,FALSE)&amp;VLOOKUP(一般!F2703,コード表!$M$3:$N$34,2,FALSE)),"",VLOOKUP(一般!C2703,コード表!$D$3:$E$7,2,FALSE)&amp;VLOOKUP(一般!D2703,コード表!$G$3:$H$67,2,FALSE)&amp;VLOOKUP(一般!E2703,コード表!$J$3:$K$15,2,FALSE)&amp;VLOOKUP(一般!F2703,コード表!$M$3:$N$34,2,FALSE)))</f>
        <v>0</v>
      </c>
      <c r="C2699" s="17" t="str">
        <f>一般!I2703&amp;" "&amp;一般!J2703</f>
        <v xml:space="preserve"> </v>
      </c>
      <c r="D2699" s="17" t="str">
        <f>一般!G2703&amp;"　"&amp;一般!H2703</f>
        <v>　</v>
      </c>
      <c r="E2699" s="18" t="str">
        <f>IF(ISERROR(VLOOKUP(一般!K2703,コード表!$D$3:$E$7,2,FALSE)&amp;VLOOKUP(一般!L2703,コード表!$G$3:$H$67,2,FALSE)&amp;VLOOKUP(一般!M2703,コード表!$J$3:$K$15,2,FALSE)&amp;VLOOKUP(一般!N2703,コード表!$M$3:$N$34,2,FALSE)),"",VLOOKUP(一般!K2703,コード表!$D$3:$E$7,2,FALSE)&amp;VLOOKUP(一般!L2703,コード表!$G$3:$H$67,2,FALSE)&amp;VLOOKUP(一般!M2703,コード表!$J$3:$K$15,2,FALSE)&amp;VLOOKUP(一般!N2703,コード表!$M$3:$N$34,2,FALSE))</f>
        <v/>
      </c>
      <c r="F2699" s="18"/>
      <c r="G2699" s="18"/>
      <c r="H2699" s="18" t="str">
        <f>IF(ISERROR(VLOOKUP(一般!O2703,コード表!$S$3:$T$11,2,FALSE)),"",VLOOKUP(一般!O2703,コード表!$S$3:$T$11,2,FALSE))</f>
        <v/>
      </c>
      <c r="I2699" s="18" t="str">
        <f>IF(ISERROR(VLOOKUP(一般!P2703,コード表!$D$3:$E$7,2,FALSE)&amp;VLOOKUP(一般!Q2703,コード表!$G$3:$H$67,2,FALSE)&amp;VLOOKUP(一般!R2703,コード表!$J$3:$K$15,2,FALSE)&amp;VLOOKUP(一般!S2703,コード表!$M$3:$N$34,2,FALSE)),"",VLOOKUP(一般!P2703,コード表!$D$3:$E$7,2,FALSE)&amp;VLOOKUP(一般!Q2703,コード表!$G$3:$H$67,2,FALSE)&amp;VLOOKUP(一般!R2703,コード表!$J$3:$K$15,2,FALSE)&amp;VLOOKUP(一般!S2703,コード表!$M$3:$N$34,2,FALSE))</f>
        <v/>
      </c>
      <c r="J2699" s="8">
        <f>一般!T2703</f>
        <v>0</v>
      </c>
      <c r="K2699" s="8" t="str">
        <f>IF(ISERROR(VLOOKUP(一般!U2703,コード表!$P$3:$Q$52,2,FALSE)),"",VLOOKUP(一般!U2703,コード表!$P$3:$Q$52,2,FALSE))</f>
        <v/>
      </c>
    </row>
    <row r="2700" spans="1:11" ht="20.100000000000001" customHeight="1" x14ac:dyDescent="0.15">
      <c r="A2700" s="8">
        <v>710</v>
      </c>
      <c r="B2700" s="18" t="b">
        <f>IF(一般!B2704="出",IF(ISERROR(VLOOKUP(一般!C2704,コード表!$D$3:$E$7,2,FALSE)&amp;VLOOKUP(一般!D2704,コード表!$G$3:$H$67,2,FALSE)&amp;VLOOKUP(一般!E2704,コード表!$J$3:$K$15,2,FALSE)&amp;VLOOKUP(一般!F2704,コード表!$M$3:$N$34,2,FALSE)),"",VLOOKUP(一般!C2704,コード表!$D$3:$E$7,2,FALSE)&amp;VLOOKUP(一般!D2704,コード表!$G$3:$H$67,2,FALSE)&amp;VLOOKUP(一般!E2704,コード表!$J$3:$K$15,2,FALSE)&amp;VLOOKUP(一般!F2704,コード表!$M$3:$N$34,2,FALSE)))</f>
        <v>0</v>
      </c>
      <c r="C2700" s="17" t="str">
        <f>一般!I2704&amp;" "&amp;一般!J2704</f>
        <v xml:space="preserve"> </v>
      </c>
      <c r="D2700" s="17" t="str">
        <f>一般!G2704&amp;"　"&amp;一般!H2704</f>
        <v>　</v>
      </c>
      <c r="E2700" s="18" t="str">
        <f>IF(ISERROR(VLOOKUP(一般!K2704,コード表!$D$3:$E$7,2,FALSE)&amp;VLOOKUP(一般!L2704,コード表!$G$3:$H$67,2,FALSE)&amp;VLOOKUP(一般!M2704,コード表!$J$3:$K$15,2,FALSE)&amp;VLOOKUP(一般!N2704,コード表!$M$3:$N$34,2,FALSE)),"",VLOOKUP(一般!K2704,コード表!$D$3:$E$7,2,FALSE)&amp;VLOOKUP(一般!L2704,コード表!$G$3:$H$67,2,FALSE)&amp;VLOOKUP(一般!M2704,コード表!$J$3:$K$15,2,FALSE)&amp;VLOOKUP(一般!N2704,コード表!$M$3:$N$34,2,FALSE))</f>
        <v/>
      </c>
      <c r="F2700" s="18"/>
      <c r="G2700" s="18"/>
      <c r="H2700" s="18" t="str">
        <f>IF(ISERROR(VLOOKUP(一般!O2704,コード表!$S$3:$T$11,2,FALSE)),"",VLOOKUP(一般!O2704,コード表!$S$3:$T$11,2,FALSE))</f>
        <v/>
      </c>
      <c r="I2700" s="18" t="str">
        <f>IF(ISERROR(VLOOKUP(一般!P2704,コード表!$D$3:$E$7,2,FALSE)&amp;VLOOKUP(一般!Q2704,コード表!$G$3:$H$67,2,FALSE)&amp;VLOOKUP(一般!R2704,コード表!$J$3:$K$15,2,FALSE)&amp;VLOOKUP(一般!S2704,コード表!$M$3:$N$34,2,FALSE)),"",VLOOKUP(一般!P2704,コード表!$D$3:$E$7,2,FALSE)&amp;VLOOKUP(一般!Q2704,コード表!$G$3:$H$67,2,FALSE)&amp;VLOOKUP(一般!R2704,コード表!$J$3:$K$15,2,FALSE)&amp;VLOOKUP(一般!S2704,コード表!$M$3:$N$34,2,FALSE))</f>
        <v/>
      </c>
      <c r="J2700" s="8">
        <f>一般!T2704</f>
        <v>0</v>
      </c>
      <c r="K2700" s="8" t="str">
        <f>IF(ISERROR(VLOOKUP(一般!U2704,コード表!$P$3:$Q$52,2,FALSE)),"",VLOOKUP(一般!U2704,コード表!$P$3:$Q$52,2,FALSE))</f>
        <v/>
      </c>
    </row>
    <row r="2701" spans="1:11" ht="20.100000000000001" customHeight="1" x14ac:dyDescent="0.15">
      <c r="A2701" s="8">
        <v>710</v>
      </c>
      <c r="B2701" s="18" t="b">
        <f>IF(一般!B2705="出",IF(ISERROR(VLOOKUP(一般!C2705,コード表!$D$3:$E$7,2,FALSE)&amp;VLOOKUP(一般!D2705,コード表!$G$3:$H$67,2,FALSE)&amp;VLOOKUP(一般!E2705,コード表!$J$3:$K$15,2,FALSE)&amp;VLOOKUP(一般!F2705,コード表!$M$3:$N$34,2,FALSE)),"",VLOOKUP(一般!C2705,コード表!$D$3:$E$7,2,FALSE)&amp;VLOOKUP(一般!D2705,コード表!$G$3:$H$67,2,FALSE)&amp;VLOOKUP(一般!E2705,コード表!$J$3:$K$15,2,FALSE)&amp;VLOOKUP(一般!F2705,コード表!$M$3:$N$34,2,FALSE)))</f>
        <v>0</v>
      </c>
      <c r="C2701" s="17" t="str">
        <f>一般!I2705&amp;" "&amp;一般!J2705</f>
        <v xml:space="preserve"> </v>
      </c>
      <c r="D2701" s="17" t="str">
        <f>一般!G2705&amp;"　"&amp;一般!H2705</f>
        <v>　</v>
      </c>
      <c r="E2701" s="18" t="str">
        <f>IF(ISERROR(VLOOKUP(一般!K2705,コード表!$D$3:$E$7,2,FALSE)&amp;VLOOKUP(一般!L2705,コード表!$G$3:$H$67,2,FALSE)&amp;VLOOKUP(一般!M2705,コード表!$J$3:$K$15,2,FALSE)&amp;VLOOKUP(一般!N2705,コード表!$M$3:$N$34,2,FALSE)),"",VLOOKUP(一般!K2705,コード表!$D$3:$E$7,2,FALSE)&amp;VLOOKUP(一般!L2705,コード表!$G$3:$H$67,2,FALSE)&amp;VLOOKUP(一般!M2705,コード表!$J$3:$K$15,2,FALSE)&amp;VLOOKUP(一般!N2705,コード表!$M$3:$N$34,2,FALSE))</f>
        <v/>
      </c>
      <c r="F2701" s="18"/>
      <c r="G2701" s="18"/>
      <c r="H2701" s="18" t="str">
        <f>IF(ISERROR(VLOOKUP(一般!O2705,コード表!$S$3:$T$11,2,FALSE)),"",VLOOKUP(一般!O2705,コード表!$S$3:$T$11,2,FALSE))</f>
        <v/>
      </c>
      <c r="I2701" s="18" t="str">
        <f>IF(ISERROR(VLOOKUP(一般!P2705,コード表!$D$3:$E$7,2,FALSE)&amp;VLOOKUP(一般!Q2705,コード表!$G$3:$H$67,2,FALSE)&amp;VLOOKUP(一般!R2705,コード表!$J$3:$K$15,2,FALSE)&amp;VLOOKUP(一般!S2705,コード表!$M$3:$N$34,2,FALSE)),"",VLOOKUP(一般!P2705,コード表!$D$3:$E$7,2,FALSE)&amp;VLOOKUP(一般!Q2705,コード表!$G$3:$H$67,2,FALSE)&amp;VLOOKUP(一般!R2705,コード表!$J$3:$K$15,2,FALSE)&amp;VLOOKUP(一般!S2705,コード表!$M$3:$N$34,2,FALSE))</f>
        <v/>
      </c>
      <c r="J2701" s="8">
        <f>一般!T2705</f>
        <v>0</v>
      </c>
      <c r="K2701" s="8" t="str">
        <f>IF(ISERROR(VLOOKUP(一般!U2705,コード表!$P$3:$Q$52,2,FALSE)),"",VLOOKUP(一般!U2705,コード表!$P$3:$Q$52,2,FALSE))</f>
        <v/>
      </c>
    </row>
    <row r="2702" spans="1:11" ht="20.100000000000001" customHeight="1" x14ac:dyDescent="0.15">
      <c r="A2702" s="8">
        <v>710</v>
      </c>
      <c r="B2702" s="18" t="b">
        <f>IF(一般!B2706="出",IF(ISERROR(VLOOKUP(一般!C2706,コード表!$D$3:$E$7,2,FALSE)&amp;VLOOKUP(一般!D2706,コード表!$G$3:$H$67,2,FALSE)&amp;VLOOKUP(一般!E2706,コード表!$J$3:$K$15,2,FALSE)&amp;VLOOKUP(一般!F2706,コード表!$M$3:$N$34,2,FALSE)),"",VLOOKUP(一般!C2706,コード表!$D$3:$E$7,2,FALSE)&amp;VLOOKUP(一般!D2706,コード表!$G$3:$H$67,2,FALSE)&amp;VLOOKUP(一般!E2706,コード表!$J$3:$K$15,2,FALSE)&amp;VLOOKUP(一般!F2706,コード表!$M$3:$N$34,2,FALSE)))</f>
        <v>0</v>
      </c>
      <c r="C2702" s="17" t="str">
        <f>一般!I2706&amp;" "&amp;一般!J2706</f>
        <v xml:space="preserve"> </v>
      </c>
      <c r="D2702" s="17" t="str">
        <f>一般!G2706&amp;"　"&amp;一般!H2706</f>
        <v>　</v>
      </c>
      <c r="E2702" s="18" t="str">
        <f>IF(ISERROR(VLOOKUP(一般!K2706,コード表!$D$3:$E$7,2,FALSE)&amp;VLOOKUP(一般!L2706,コード表!$G$3:$H$67,2,FALSE)&amp;VLOOKUP(一般!M2706,コード表!$J$3:$K$15,2,FALSE)&amp;VLOOKUP(一般!N2706,コード表!$M$3:$N$34,2,FALSE)),"",VLOOKUP(一般!K2706,コード表!$D$3:$E$7,2,FALSE)&amp;VLOOKUP(一般!L2706,コード表!$G$3:$H$67,2,FALSE)&amp;VLOOKUP(一般!M2706,コード表!$J$3:$K$15,2,FALSE)&amp;VLOOKUP(一般!N2706,コード表!$M$3:$N$34,2,FALSE))</f>
        <v/>
      </c>
      <c r="F2702" s="18"/>
      <c r="G2702" s="18"/>
      <c r="H2702" s="18" t="str">
        <f>IF(ISERROR(VLOOKUP(一般!O2706,コード表!$S$3:$T$11,2,FALSE)),"",VLOOKUP(一般!O2706,コード表!$S$3:$T$11,2,FALSE))</f>
        <v/>
      </c>
      <c r="I2702" s="18" t="str">
        <f>IF(ISERROR(VLOOKUP(一般!P2706,コード表!$D$3:$E$7,2,FALSE)&amp;VLOOKUP(一般!Q2706,コード表!$G$3:$H$67,2,FALSE)&amp;VLOOKUP(一般!R2706,コード表!$J$3:$K$15,2,FALSE)&amp;VLOOKUP(一般!S2706,コード表!$M$3:$N$34,2,FALSE)),"",VLOOKUP(一般!P2706,コード表!$D$3:$E$7,2,FALSE)&amp;VLOOKUP(一般!Q2706,コード表!$G$3:$H$67,2,FALSE)&amp;VLOOKUP(一般!R2706,コード表!$J$3:$K$15,2,FALSE)&amp;VLOOKUP(一般!S2706,コード表!$M$3:$N$34,2,FALSE))</f>
        <v/>
      </c>
      <c r="J2702" s="8">
        <f>一般!T2706</f>
        <v>0</v>
      </c>
      <c r="K2702" s="8" t="str">
        <f>IF(ISERROR(VLOOKUP(一般!U2706,コード表!$P$3:$Q$52,2,FALSE)),"",VLOOKUP(一般!U2706,コード表!$P$3:$Q$52,2,FALSE))</f>
        <v/>
      </c>
    </row>
    <row r="2703" spans="1:11" ht="20.100000000000001" customHeight="1" x14ac:dyDescent="0.15">
      <c r="A2703" s="8">
        <v>710</v>
      </c>
      <c r="B2703" s="18" t="b">
        <f>IF(一般!B2707="出",IF(ISERROR(VLOOKUP(一般!C2707,コード表!$D$3:$E$7,2,FALSE)&amp;VLOOKUP(一般!D2707,コード表!$G$3:$H$67,2,FALSE)&amp;VLOOKUP(一般!E2707,コード表!$J$3:$K$15,2,FALSE)&amp;VLOOKUP(一般!F2707,コード表!$M$3:$N$34,2,FALSE)),"",VLOOKUP(一般!C2707,コード表!$D$3:$E$7,2,FALSE)&amp;VLOOKUP(一般!D2707,コード表!$G$3:$H$67,2,FALSE)&amp;VLOOKUP(一般!E2707,コード表!$J$3:$K$15,2,FALSE)&amp;VLOOKUP(一般!F2707,コード表!$M$3:$N$34,2,FALSE)))</f>
        <v>0</v>
      </c>
      <c r="C2703" s="17" t="str">
        <f>一般!I2707&amp;" "&amp;一般!J2707</f>
        <v xml:space="preserve"> </v>
      </c>
      <c r="D2703" s="17" t="str">
        <f>一般!G2707&amp;"　"&amp;一般!H2707</f>
        <v>　</v>
      </c>
      <c r="E2703" s="18" t="str">
        <f>IF(ISERROR(VLOOKUP(一般!K2707,コード表!$D$3:$E$7,2,FALSE)&amp;VLOOKUP(一般!L2707,コード表!$G$3:$H$67,2,FALSE)&amp;VLOOKUP(一般!M2707,コード表!$J$3:$K$15,2,FALSE)&amp;VLOOKUP(一般!N2707,コード表!$M$3:$N$34,2,FALSE)),"",VLOOKUP(一般!K2707,コード表!$D$3:$E$7,2,FALSE)&amp;VLOOKUP(一般!L2707,コード表!$G$3:$H$67,2,FALSE)&amp;VLOOKUP(一般!M2707,コード表!$J$3:$K$15,2,FALSE)&amp;VLOOKUP(一般!N2707,コード表!$M$3:$N$34,2,FALSE))</f>
        <v/>
      </c>
      <c r="F2703" s="18"/>
      <c r="G2703" s="18"/>
      <c r="H2703" s="18" t="str">
        <f>IF(ISERROR(VLOOKUP(一般!O2707,コード表!$S$3:$T$11,2,FALSE)),"",VLOOKUP(一般!O2707,コード表!$S$3:$T$11,2,FALSE))</f>
        <v/>
      </c>
      <c r="I2703" s="18" t="str">
        <f>IF(ISERROR(VLOOKUP(一般!P2707,コード表!$D$3:$E$7,2,FALSE)&amp;VLOOKUP(一般!Q2707,コード表!$G$3:$H$67,2,FALSE)&amp;VLOOKUP(一般!R2707,コード表!$J$3:$K$15,2,FALSE)&amp;VLOOKUP(一般!S2707,コード表!$M$3:$N$34,2,FALSE)),"",VLOOKUP(一般!P2707,コード表!$D$3:$E$7,2,FALSE)&amp;VLOOKUP(一般!Q2707,コード表!$G$3:$H$67,2,FALSE)&amp;VLOOKUP(一般!R2707,コード表!$J$3:$K$15,2,FALSE)&amp;VLOOKUP(一般!S2707,コード表!$M$3:$N$34,2,FALSE))</f>
        <v/>
      </c>
      <c r="J2703" s="8">
        <f>一般!T2707</f>
        <v>0</v>
      </c>
      <c r="K2703" s="8" t="str">
        <f>IF(ISERROR(VLOOKUP(一般!U2707,コード表!$P$3:$Q$52,2,FALSE)),"",VLOOKUP(一般!U2707,コード表!$P$3:$Q$52,2,FALSE))</f>
        <v/>
      </c>
    </row>
    <row r="2704" spans="1:11" ht="20.100000000000001" customHeight="1" x14ac:dyDescent="0.15">
      <c r="A2704" s="8">
        <v>710</v>
      </c>
      <c r="B2704" s="18" t="b">
        <f>IF(一般!B2708="出",IF(ISERROR(VLOOKUP(一般!C2708,コード表!$D$3:$E$7,2,FALSE)&amp;VLOOKUP(一般!D2708,コード表!$G$3:$H$67,2,FALSE)&amp;VLOOKUP(一般!E2708,コード表!$J$3:$K$15,2,FALSE)&amp;VLOOKUP(一般!F2708,コード表!$M$3:$N$34,2,FALSE)),"",VLOOKUP(一般!C2708,コード表!$D$3:$E$7,2,FALSE)&amp;VLOOKUP(一般!D2708,コード表!$G$3:$H$67,2,FALSE)&amp;VLOOKUP(一般!E2708,コード表!$J$3:$K$15,2,FALSE)&amp;VLOOKUP(一般!F2708,コード表!$M$3:$N$34,2,FALSE)))</f>
        <v>0</v>
      </c>
      <c r="C2704" s="17" t="str">
        <f>一般!I2708&amp;" "&amp;一般!J2708</f>
        <v xml:space="preserve"> </v>
      </c>
      <c r="D2704" s="17" t="str">
        <f>一般!G2708&amp;"　"&amp;一般!H2708</f>
        <v>　</v>
      </c>
      <c r="E2704" s="18" t="str">
        <f>IF(ISERROR(VLOOKUP(一般!K2708,コード表!$D$3:$E$7,2,FALSE)&amp;VLOOKUP(一般!L2708,コード表!$G$3:$H$67,2,FALSE)&amp;VLOOKUP(一般!M2708,コード表!$J$3:$K$15,2,FALSE)&amp;VLOOKUP(一般!N2708,コード表!$M$3:$N$34,2,FALSE)),"",VLOOKUP(一般!K2708,コード表!$D$3:$E$7,2,FALSE)&amp;VLOOKUP(一般!L2708,コード表!$G$3:$H$67,2,FALSE)&amp;VLOOKUP(一般!M2708,コード表!$J$3:$K$15,2,FALSE)&amp;VLOOKUP(一般!N2708,コード表!$M$3:$N$34,2,FALSE))</f>
        <v/>
      </c>
      <c r="F2704" s="18"/>
      <c r="G2704" s="18"/>
      <c r="H2704" s="18" t="str">
        <f>IF(ISERROR(VLOOKUP(一般!O2708,コード表!$S$3:$T$11,2,FALSE)),"",VLOOKUP(一般!O2708,コード表!$S$3:$T$11,2,FALSE))</f>
        <v/>
      </c>
      <c r="I2704" s="18" t="str">
        <f>IF(ISERROR(VLOOKUP(一般!P2708,コード表!$D$3:$E$7,2,FALSE)&amp;VLOOKUP(一般!Q2708,コード表!$G$3:$H$67,2,FALSE)&amp;VLOOKUP(一般!R2708,コード表!$J$3:$K$15,2,FALSE)&amp;VLOOKUP(一般!S2708,コード表!$M$3:$N$34,2,FALSE)),"",VLOOKUP(一般!P2708,コード表!$D$3:$E$7,2,FALSE)&amp;VLOOKUP(一般!Q2708,コード表!$G$3:$H$67,2,FALSE)&amp;VLOOKUP(一般!R2708,コード表!$J$3:$K$15,2,FALSE)&amp;VLOOKUP(一般!S2708,コード表!$M$3:$N$34,2,FALSE))</f>
        <v/>
      </c>
      <c r="J2704" s="8">
        <f>一般!T2708</f>
        <v>0</v>
      </c>
      <c r="K2704" s="8" t="str">
        <f>IF(ISERROR(VLOOKUP(一般!U2708,コード表!$P$3:$Q$52,2,FALSE)),"",VLOOKUP(一般!U2708,コード表!$P$3:$Q$52,2,FALSE))</f>
        <v/>
      </c>
    </row>
    <row r="2705" spans="1:11" ht="20.100000000000001" customHeight="1" x14ac:dyDescent="0.15">
      <c r="A2705" s="8">
        <v>710</v>
      </c>
      <c r="B2705" s="18" t="b">
        <f>IF(一般!B2709="出",IF(ISERROR(VLOOKUP(一般!C2709,コード表!$D$3:$E$7,2,FALSE)&amp;VLOOKUP(一般!D2709,コード表!$G$3:$H$67,2,FALSE)&amp;VLOOKUP(一般!E2709,コード表!$J$3:$K$15,2,FALSE)&amp;VLOOKUP(一般!F2709,コード表!$M$3:$N$34,2,FALSE)),"",VLOOKUP(一般!C2709,コード表!$D$3:$E$7,2,FALSE)&amp;VLOOKUP(一般!D2709,コード表!$G$3:$H$67,2,FALSE)&amp;VLOOKUP(一般!E2709,コード表!$J$3:$K$15,2,FALSE)&amp;VLOOKUP(一般!F2709,コード表!$M$3:$N$34,2,FALSE)))</f>
        <v>0</v>
      </c>
      <c r="C2705" s="17" t="str">
        <f>一般!I2709&amp;" "&amp;一般!J2709</f>
        <v xml:space="preserve"> </v>
      </c>
      <c r="D2705" s="17" t="str">
        <f>一般!G2709&amp;"　"&amp;一般!H2709</f>
        <v>　</v>
      </c>
      <c r="E2705" s="18" t="str">
        <f>IF(ISERROR(VLOOKUP(一般!K2709,コード表!$D$3:$E$7,2,FALSE)&amp;VLOOKUP(一般!L2709,コード表!$G$3:$H$67,2,FALSE)&amp;VLOOKUP(一般!M2709,コード表!$J$3:$K$15,2,FALSE)&amp;VLOOKUP(一般!N2709,コード表!$M$3:$N$34,2,FALSE)),"",VLOOKUP(一般!K2709,コード表!$D$3:$E$7,2,FALSE)&amp;VLOOKUP(一般!L2709,コード表!$G$3:$H$67,2,FALSE)&amp;VLOOKUP(一般!M2709,コード表!$J$3:$K$15,2,FALSE)&amp;VLOOKUP(一般!N2709,コード表!$M$3:$N$34,2,FALSE))</f>
        <v/>
      </c>
      <c r="F2705" s="18"/>
      <c r="G2705" s="18"/>
      <c r="H2705" s="18" t="str">
        <f>IF(ISERROR(VLOOKUP(一般!O2709,コード表!$S$3:$T$11,2,FALSE)),"",VLOOKUP(一般!O2709,コード表!$S$3:$T$11,2,FALSE))</f>
        <v/>
      </c>
      <c r="I2705" s="18" t="str">
        <f>IF(ISERROR(VLOOKUP(一般!P2709,コード表!$D$3:$E$7,2,FALSE)&amp;VLOOKUP(一般!Q2709,コード表!$G$3:$H$67,2,FALSE)&amp;VLOOKUP(一般!R2709,コード表!$J$3:$K$15,2,FALSE)&amp;VLOOKUP(一般!S2709,コード表!$M$3:$N$34,2,FALSE)),"",VLOOKUP(一般!P2709,コード表!$D$3:$E$7,2,FALSE)&amp;VLOOKUP(一般!Q2709,コード表!$G$3:$H$67,2,FALSE)&amp;VLOOKUP(一般!R2709,コード表!$J$3:$K$15,2,FALSE)&amp;VLOOKUP(一般!S2709,コード表!$M$3:$N$34,2,FALSE))</f>
        <v/>
      </c>
      <c r="J2705" s="8">
        <f>一般!T2709</f>
        <v>0</v>
      </c>
      <c r="K2705" s="8" t="str">
        <f>IF(ISERROR(VLOOKUP(一般!U2709,コード表!$P$3:$Q$52,2,FALSE)),"",VLOOKUP(一般!U2709,コード表!$P$3:$Q$52,2,FALSE))</f>
        <v/>
      </c>
    </row>
    <row r="2706" spans="1:11" ht="20.100000000000001" customHeight="1" x14ac:dyDescent="0.15">
      <c r="A2706" s="8">
        <v>710</v>
      </c>
      <c r="B2706" s="18" t="b">
        <f>IF(一般!B2710="出",IF(ISERROR(VLOOKUP(一般!C2710,コード表!$D$3:$E$7,2,FALSE)&amp;VLOOKUP(一般!D2710,コード表!$G$3:$H$67,2,FALSE)&amp;VLOOKUP(一般!E2710,コード表!$J$3:$K$15,2,FALSE)&amp;VLOOKUP(一般!F2710,コード表!$M$3:$N$34,2,FALSE)),"",VLOOKUP(一般!C2710,コード表!$D$3:$E$7,2,FALSE)&amp;VLOOKUP(一般!D2710,コード表!$G$3:$H$67,2,FALSE)&amp;VLOOKUP(一般!E2710,コード表!$J$3:$K$15,2,FALSE)&amp;VLOOKUP(一般!F2710,コード表!$M$3:$N$34,2,FALSE)))</f>
        <v>0</v>
      </c>
      <c r="C2706" s="17" t="str">
        <f>一般!I2710&amp;" "&amp;一般!J2710</f>
        <v xml:space="preserve"> </v>
      </c>
      <c r="D2706" s="17" t="str">
        <f>一般!G2710&amp;"　"&amp;一般!H2710</f>
        <v>　</v>
      </c>
      <c r="E2706" s="18" t="str">
        <f>IF(ISERROR(VLOOKUP(一般!K2710,コード表!$D$3:$E$7,2,FALSE)&amp;VLOOKUP(一般!L2710,コード表!$G$3:$H$67,2,FALSE)&amp;VLOOKUP(一般!M2710,コード表!$J$3:$K$15,2,FALSE)&amp;VLOOKUP(一般!N2710,コード表!$M$3:$N$34,2,FALSE)),"",VLOOKUP(一般!K2710,コード表!$D$3:$E$7,2,FALSE)&amp;VLOOKUP(一般!L2710,コード表!$G$3:$H$67,2,FALSE)&amp;VLOOKUP(一般!M2710,コード表!$J$3:$K$15,2,FALSE)&amp;VLOOKUP(一般!N2710,コード表!$M$3:$N$34,2,FALSE))</f>
        <v/>
      </c>
      <c r="F2706" s="18"/>
      <c r="G2706" s="18"/>
      <c r="H2706" s="18" t="str">
        <f>IF(ISERROR(VLOOKUP(一般!O2710,コード表!$S$3:$T$11,2,FALSE)),"",VLOOKUP(一般!O2710,コード表!$S$3:$T$11,2,FALSE))</f>
        <v/>
      </c>
      <c r="I2706" s="18" t="str">
        <f>IF(ISERROR(VLOOKUP(一般!P2710,コード表!$D$3:$E$7,2,FALSE)&amp;VLOOKUP(一般!Q2710,コード表!$G$3:$H$67,2,FALSE)&amp;VLOOKUP(一般!R2710,コード表!$J$3:$K$15,2,FALSE)&amp;VLOOKUP(一般!S2710,コード表!$M$3:$N$34,2,FALSE)),"",VLOOKUP(一般!P2710,コード表!$D$3:$E$7,2,FALSE)&amp;VLOOKUP(一般!Q2710,コード表!$G$3:$H$67,2,FALSE)&amp;VLOOKUP(一般!R2710,コード表!$J$3:$K$15,2,FALSE)&amp;VLOOKUP(一般!S2710,コード表!$M$3:$N$34,2,FALSE))</f>
        <v/>
      </c>
      <c r="J2706" s="8">
        <f>一般!T2710</f>
        <v>0</v>
      </c>
      <c r="K2706" s="8" t="str">
        <f>IF(ISERROR(VLOOKUP(一般!U2710,コード表!$P$3:$Q$52,2,FALSE)),"",VLOOKUP(一般!U2710,コード表!$P$3:$Q$52,2,FALSE))</f>
        <v/>
      </c>
    </row>
    <row r="2707" spans="1:11" ht="20.100000000000001" customHeight="1" x14ac:dyDescent="0.15">
      <c r="A2707" s="8">
        <v>710</v>
      </c>
      <c r="B2707" s="18" t="b">
        <f>IF(一般!B2711="出",IF(ISERROR(VLOOKUP(一般!C2711,コード表!$D$3:$E$7,2,FALSE)&amp;VLOOKUP(一般!D2711,コード表!$G$3:$H$67,2,FALSE)&amp;VLOOKUP(一般!E2711,コード表!$J$3:$K$15,2,FALSE)&amp;VLOOKUP(一般!F2711,コード表!$M$3:$N$34,2,FALSE)),"",VLOOKUP(一般!C2711,コード表!$D$3:$E$7,2,FALSE)&amp;VLOOKUP(一般!D2711,コード表!$G$3:$H$67,2,FALSE)&amp;VLOOKUP(一般!E2711,コード表!$J$3:$K$15,2,FALSE)&amp;VLOOKUP(一般!F2711,コード表!$M$3:$N$34,2,FALSE)))</f>
        <v>0</v>
      </c>
      <c r="C2707" s="17" t="str">
        <f>一般!I2711&amp;" "&amp;一般!J2711</f>
        <v xml:space="preserve"> </v>
      </c>
      <c r="D2707" s="17" t="str">
        <f>一般!G2711&amp;"　"&amp;一般!H2711</f>
        <v>　</v>
      </c>
      <c r="E2707" s="18" t="str">
        <f>IF(ISERROR(VLOOKUP(一般!K2711,コード表!$D$3:$E$7,2,FALSE)&amp;VLOOKUP(一般!L2711,コード表!$G$3:$H$67,2,FALSE)&amp;VLOOKUP(一般!M2711,コード表!$J$3:$K$15,2,FALSE)&amp;VLOOKUP(一般!N2711,コード表!$M$3:$N$34,2,FALSE)),"",VLOOKUP(一般!K2711,コード表!$D$3:$E$7,2,FALSE)&amp;VLOOKUP(一般!L2711,コード表!$G$3:$H$67,2,FALSE)&amp;VLOOKUP(一般!M2711,コード表!$J$3:$K$15,2,FALSE)&amp;VLOOKUP(一般!N2711,コード表!$M$3:$N$34,2,FALSE))</f>
        <v/>
      </c>
      <c r="F2707" s="18"/>
      <c r="G2707" s="18"/>
      <c r="H2707" s="18" t="str">
        <f>IF(ISERROR(VLOOKUP(一般!O2711,コード表!$S$3:$T$11,2,FALSE)),"",VLOOKUP(一般!O2711,コード表!$S$3:$T$11,2,FALSE))</f>
        <v/>
      </c>
      <c r="I2707" s="18" t="str">
        <f>IF(ISERROR(VLOOKUP(一般!P2711,コード表!$D$3:$E$7,2,FALSE)&amp;VLOOKUP(一般!Q2711,コード表!$G$3:$H$67,2,FALSE)&amp;VLOOKUP(一般!R2711,コード表!$J$3:$K$15,2,FALSE)&amp;VLOOKUP(一般!S2711,コード表!$M$3:$N$34,2,FALSE)),"",VLOOKUP(一般!P2711,コード表!$D$3:$E$7,2,FALSE)&amp;VLOOKUP(一般!Q2711,コード表!$G$3:$H$67,2,FALSE)&amp;VLOOKUP(一般!R2711,コード表!$J$3:$K$15,2,FALSE)&amp;VLOOKUP(一般!S2711,コード表!$M$3:$N$34,2,FALSE))</f>
        <v/>
      </c>
      <c r="J2707" s="8">
        <f>一般!T2711</f>
        <v>0</v>
      </c>
      <c r="K2707" s="8" t="str">
        <f>IF(ISERROR(VLOOKUP(一般!U2711,コード表!$P$3:$Q$52,2,FALSE)),"",VLOOKUP(一般!U2711,コード表!$P$3:$Q$52,2,FALSE))</f>
        <v/>
      </c>
    </row>
    <row r="2708" spans="1:11" ht="20.100000000000001" customHeight="1" x14ac:dyDescent="0.15">
      <c r="A2708" s="8">
        <v>710</v>
      </c>
      <c r="B2708" s="18" t="b">
        <f>IF(一般!B2712="出",IF(ISERROR(VLOOKUP(一般!C2712,コード表!$D$3:$E$7,2,FALSE)&amp;VLOOKUP(一般!D2712,コード表!$G$3:$H$67,2,FALSE)&amp;VLOOKUP(一般!E2712,コード表!$J$3:$K$15,2,FALSE)&amp;VLOOKUP(一般!F2712,コード表!$M$3:$N$34,2,FALSE)),"",VLOOKUP(一般!C2712,コード表!$D$3:$E$7,2,FALSE)&amp;VLOOKUP(一般!D2712,コード表!$G$3:$H$67,2,FALSE)&amp;VLOOKUP(一般!E2712,コード表!$J$3:$K$15,2,FALSE)&amp;VLOOKUP(一般!F2712,コード表!$M$3:$N$34,2,FALSE)))</f>
        <v>0</v>
      </c>
      <c r="C2708" s="17" t="str">
        <f>一般!I2712&amp;" "&amp;一般!J2712</f>
        <v xml:space="preserve"> </v>
      </c>
      <c r="D2708" s="17" t="str">
        <f>一般!G2712&amp;"　"&amp;一般!H2712</f>
        <v>　</v>
      </c>
      <c r="E2708" s="18" t="str">
        <f>IF(ISERROR(VLOOKUP(一般!K2712,コード表!$D$3:$E$7,2,FALSE)&amp;VLOOKUP(一般!L2712,コード表!$G$3:$H$67,2,FALSE)&amp;VLOOKUP(一般!M2712,コード表!$J$3:$K$15,2,FALSE)&amp;VLOOKUP(一般!N2712,コード表!$M$3:$N$34,2,FALSE)),"",VLOOKUP(一般!K2712,コード表!$D$3:$E$7,2,FALSE)&amp;VLOOKUP(一般!L2712,コード表!$G$3:$H$67,2,FALSE)&amp;VLOOKUP(一般!M2712,コード表!$J$3:$K$15,2,FALSE)&amp;VLOOKUP(一般!N2712,コード表!$M$3:$N$34,2,FALSE))</f>
        <v/>
      </c>
      <c r="F2708" s="18"/>
      <c r="G2708" s="18"/>
      <c r="H2708" s="18" t="str">
        <f>IF(ISERROR(VLOOKUP(一般!O2712,コード表!$S$3:$T$11,2,FALSE)),"",VLOOKUP(一般!O2712,コード表!$S$3:$T$11,2,FALSE))</f>
        <v/>
      </c>
      <c r="I2708" s="18" t="str">
        <f>IF(ISERROR(VLOOKUP(一般!P2712,コード表!$D$3:$E$7,2,FALSE)&amp;VLOOKUP(一般!Q2712,コード表!$G$3:$H$67,2,FALSE)&amp;VLOOKUP(一般!R2712,コード表!$J$3:$K$15,2,FALSE)&amp;VLOOKUP(一般!S2712,コード表!$M$3:$N$34,2,FALSE)),"",VLOOKUP(一般!P2712,コード表!$D$3:$E$7,2,FALSE)&amp;VLOOKUP(一般!Q2712,コード表!$G$3:$H$67,2,FALSE)&amp;VLOOKUP(一般!R2712,コード表!$J$3:$K$15,2,FALSE)&amp;VLOOKUP(一般!S2712,コード表!$M$3:$N$34,2,FALSE))</f>
        <v/>
      </c>
      <c r="J2708" s="8">
        <f>一般!T2712</f>
        <v>0</v>
      </c>
      <c r="K2708" s="8" t="str">
        <f>IF(ISERROR(VLOOKUP(一般!U2712,コード表!$P$3:$Q$52,2,FALSE)),"",VLOOKUP(一般!U2712,コード表!$P$3:$Q$52,2,FALSE))</f>
        <v/>
      </c>
    </row>
    <row r="2709" spans="1:11" ht="20.100000000000001" customHeight="1" x14ac:dyDescent="0.15">
      <c r="A2709" s="8">
        <v>710</v>
      </c>
      <c r="B2709" s="18" t="b">
        <f>IF(一般!B2713="出",IF(ISERROR(VLOOKUP(一般!C2713,コード表!$D$3:$E$7,2,FALSE)&amp;VLOOKUP(一般!D2713,コード表!$G$3:$H$67,2,FALSE)&amp;VLOOKUP(一般!E2713,コード表!$J$3:$K$15,2,FALSE)&amp;VLOOKUP(一般!F2713,コード表!$M$3:$N$34,2,FALSE)),"",VLOOKUP(一般!C2713,コード表!$D$3:$E$7,2,FALSE)&amp;VLOOKUP(一般!D2713,コード表!$G$3:$H$67,2,FALSE)&amp;VLOOKUP(一般!E2713,コード表!$J$3:$K$15,2,FALSE)&amp;VLOOKUP(一般!F2713,コード表!$M$3:$N$34,2,FALSE)))</f>
        <v>0</v>
      </c>
      <c r="C2709" s="17" t="str">
        <f>一般!I2713&amp;" "&amp;一般!J2713</f>
        <v xml:space="preserve"> </v>
      </c>
      <c r="D2709" s="17" t="str">
        <f>一般!G2713&amp;"　"&amp;一般!H2713</f>
        <v>　</v>
      </c>
      <c r="E2709" s="18" t="str">
        <f>IF(ISERROR(VLOOKUP(一般!K2713,コード表!$D$3:$E$7,2,FALSE)&amp;VLOOKUP(一般!L2713,コード表!$G$3:$H$67,2,FALSE)&amp;VLOOKUP(一般!M2713,コード表!$J$3:$K$15,2,FALSE)&amp;VLOOKUP(一般!N2713,コード表!$M$3:$N$34,2,FALSE)),"",VLOOKUP(一般!K2713,コード表!$D$3:$E$7,2,FALSE)&amp;VLOOKUP(一般!L2713,コード表!$G$3:$H$67,2,FALSE)&amp;VLOOKUP(一般!M2713,コード表!$J$3:$K$15,2,FALSE)&amp;VLOOKUP(一般!N2713,コード表!$M$3:$N$34,2,FALSE))</f>
        <v/>
      </c>
      <c r="F2709" s="18"/>
      <c r="G2709" s="18"/>
      <c r="H2709" s="18" t="str">
        <f>IF(ISERROR(VLOOKUP(一般!O2713,コード表!$S$3:$T$11,2,FALSE)),"",VLOOKUP(一般!O2713,コード表!$S$3:$T$11,2,FALSE))</f>
        <v/>
      </c>
      <c r="I2709" s="18" t="str">
        <f>IF(ISERROR(VLOOKUP(一般!P2713,コード表!$D$3:$E$7,2,FALSE)&amp;VLOOKUP(一般!Q2713,コード表!$G$3:$H$67,2,FALSE)&amp;VLOOKUP(一般!R2713,コード表!$J$3:$K$15,2,FALSE)&amp;VLOOKUP(一般!S2713,コード表!$M$3:$N$34,2,FALSE)),"",VLOOKUP(一般!P2713,コード表!$D$3:$E$7,2,FALSE)&amp;VLOOKUP(一般!Q2713,コード表!$G$3:$H$67,2,FALSE)&amp;VLOOKUP(一般!R2713,コード表!$J$3:$K$15,2,FALSE)&amp;VLOOKUP(一般!S2713,コード表!$M$3:$N$34,2,FALSE))</f>
        <v/>
      </c>
      <c r="J2709" s="8">
        <f>一般!T2713</f>
        <v>0</v>
      </c>
      <c r="K2709" s="8" t="str">
        <f>IF(ISERROR(VLOOKUP(一般!U2713,コード表!$P$3:$Q$52,2,FALSE)),"",VLOOKUP(一般!U2713,コード表!$P$3:$Q$52,2,FALSE))</f>
        <v/>
      </c>
    </row>
    <row r="2710" spans="1:11" ht="20.100000000000001" customHeight="1" x14ac:dyDescent="0.15">
      <c r="A2710" s="8">
        <v>710</v>
      </c>
      <c r="B2710" s="18" t="b">
        <f>IF(一般!B2714="出",IF(ISERROR(VLOOKUP(一般!C2714,コード表!$D$3:$E$7,2,FALSE)&amp;VLOOKUP(一般!D2714,コード表!$G$3:$H$67,2,FALSE)&amp;VLOOKUP(一般!E2714,コード表!$J$3:$K$15,2,FALSE)&amp;VLOOKUP(一般!F2714,コード表!$M$3:$N$34,2,FALSE)),"",VLOOKUP(一般!C2714,コード表!$D$3:$E$7,2,FALSE)&amp;VLOOKUP(一般!D2714,コード表!$G$3:$H$67,2,FALSE)&amp;VLOOKUP(一般!E2714,コード表!$J$3:$K$15,2,FALSE)&amp;VLOOKUP(一般!F2714,コード表!$M$3:$N$34,2,FALSE)))</f>
        <v>0</v>
      </c>
      <c r="C2710" s="17" t="str">
        <f>一般!I2714&amp;" "&amp;一般!J2714</f>
        <v xml:space="preserve"> </v>
      </c>
      <c r="D2710" s="17" t="str">
        <f>一般!G2714&amp;"　"&amp;一般!H2714</f>
        <v>　</v>
      </c>
      <c r="E2710" s="18" t="str">
        <f>IF(ISERROR(VLOOKUP(一般!K2714,コード表!$D$3:$E$7,2,FALSE)&amp;VLOOKUP(一般!L2714,コード表!$G$3:$H$67,2,FALSE)&amp;VLOOKUP(一般!M2714,コード表!$J$3:$K$15,2,FALSE)&amp;VLOOKUP(一般!N2714,コード表!$M$3:$N$34,2,FALSE)),"",VLOOKUP(一般!K2714,コード表!$D$3:$E$7,2,FALSE)&amp;VLOOKUP(一般!L2714,コード表!$G$3:$H$67,2,FALSE)&amp;VLOOKUP(一般!M2714,コード表!$J$3:$K$15,2,FALSE)&amp;VLOOKUP(一般!N2714,コード表!$M$3:$N$34,2,FALSE))</f>
        <v/>
      </c>
      <c r="F2710" s="18"/>
      <c r="G2710" s="18"/>
      <c r="H2710" s="18" t="str">
        <f>IF(ISERROR(VLOOKUP(一般!O2714,コード表!$S$3:$T$11,2,FALSE)),"",VLOOKUP(一般!O2714,コード表!$S$3:$T$11,2,FALSE))</f>
        <v/>
      </c>
      <c r="I2710" s="18" t="str">
        <f>IF(ISERROR(VLOOKUP(一般!P2714,コード表!$D$3:$E$7,2,FALSE)&amp;VLOOKUP(一般!Q2714,コード表!$G$3:$H$67,2,FALSE)&amp;VLOOKUP(一般!R2714,コード表!$J$3:$K$15,2,FALSE)&amp;VLOOKUP(一般!S2714,コード表!$M$3:$N$34,2,FALSE)),"",VLOOKUP(一般!P2714,コード表!$D$3:$E$7,2,FALSE)&amp;VLOOKUP(一般!Q2714,コード表!$G$3:$H$67,2,FALSE)&amp;VLOOKUP(一般!R2714,コード表!$J$3:$K$15,2,FALSE)&amp;VLOOKUP(一般!S2714,コード表!$M$3:$N$34,2,FALSE))</f>
        <v/>
      </c>
      <c r="J2710" s="8">
        <f>一般!T2714</f>
        <v>0</v>
      </c>
      <c r="K2710" s="8" t="str">
        <f>IF(ISERROR(VLOOKUP(一般!U2714,コード表!$P$3:$Q$52,2,FALSE)),"",VLOOKUP(一般!U2714,コード表!$P$3:$Q$52,2,FALSE))</f>
        <v/>
      </c>
    </row>
    <row r="2711" spans="1:11" ht="20.100000000000001" customHeight="1" x14ac:dyDescent="0.15">
      <c r="A2711" s="8">
        <v>710</v>
      </c>
      <c r="B2711" s="18" t="b">
        <f>IF(一般!B2715="出",IF(ISERROR(VLOOKUP(一般!C2715,コード表!$D$3:$E$7,2,FALSE)&amp;VLOOKUP(一般!D2715,コード表!$G$3:$H$67,2,FALSE)&amp;VLOOKUP(一般!E2715,コード表!$J$3:$K$15,2,FALSE)&amp;VLOOKUP(一般!F2715,コード表!$M$3:$N$34,2,FALSE)),"",VLOOKUP(一般!C2715,コード表!$D$3:$E$7,2,FALSE)&amp;VLOOKUP(一般!D2715,コード表!$G$3:$H$67,2,FALSE)&amp;VLOOKUP(一般!E2715,コード表!$J$3:$K$15,2,FALSE)&amp;VLOOKUP(一般!F2715,コード表!$M$3:$N$34,2,FALSE)))</f>
        <v>0</v>
      </c>
      <c r="C2711" s="17" t="str">
        <f>一般!I2715&amp;" "&amp;一般!J2715</f>
        <v xml:space="preserve"> </v>
      </c>
      <c r="D2711" s="17" t="str">
        <f>一般!G2715&amp;"　"&amp;一般!H2715</f>
        <v>　</v>
      </c>
      <c r="E2711" s="18" t="str">
        <f>IF(ISERROR(VLOOKUP(一般!K2715,コード表!$D$3:$E$7,2,FALSE)&amp;VLOOKUP(一般!L2715,コード表!$G$3:$H$67,2,FALSE)&amp;VLOOKUP(一般!M2715,コード表!$J$3:$K$15,2,FALSE)&amp;VLOOKUP(一般!N2715,コード表!$M$3:$N$34,2,FALSE)),"",VLOOKUP(一般!K2715,コード表!$D$3:$E$7,2,FALSE)&amp;VLOOKUP(一般!L2715,コード表!$G$3:$H$67,2,FALSE)&amp;VLOOKUP(一般!M2715,コード表!$J$3:$K$15,2,FALSE)&amp;VLOOKUP(一般!N2715,コード表!$M$3:$N$34,2,FALSE))</f>
        <v/>
      </c>
      <c r="F2711" s="18"/>
      <c r="G2711" s="18"/>
      <c r="H2711" s="18" t="str">
        <f>IF(ISERROR(VLOOKUP(一般!O2715,コード表!$S$3:$T$11,2,FALSE)),"",VLOOKUP(一般!O2715,コード表!$S$3:$T$11,2,FALSE))</f>
        <v/>
      </c>
      <c r="I2711" s="18" t="str">
        <f>IF(ISERROR(VLOOKUP(一般!P2715,コード表!$D$3:$E$7,2,FALSE)&amp;VLOOKUP(一般!Q2715,コード表!$G$3:$H$67,2,FALSE)&amp;VLOOKUP(一般!R2715,コード表!$J$3:$K$15,2,FALSE)&amp;VLOOKUP(一般!S2715,コード表!$M$3:$N$34,2,FALSE)),"",VLOOKUP(一般!P2715,コード表!$D$3:$E$7,2,FALSE)&amp;VLOOKUP(一般!Q2715,コード表!$G$3:$H$67,2,FALSE)&amp;VLOOKUP(一般!R2715,コード表!$J$3:$K$15,2,FALSE)&amp;VLOOKUP(一般!S2715,コード表!$M$3:$N$34,2,FALSE))</f>
        <v/>
      </c>
      <c r="J2711" s="8">
        <f>一般!T2715</f>
        <v>0</v>
      </c>
      <c r="K2711" s="8" t="str">
        <f>IF(ISERROR(VLOOKUP(一般!U2715,コード表!$P$3:$Q$52,2,FALSE)),"",VLOOKUP(一般!U2715,コード表!$P$3:$Q$52,2,FALSE))</f>
        <v/>
      </c>
    </row>
    <row r="2712" spans="1:11" ht="20.100000000000001" customHeight="1" x14ac:dyDescent="0.15">
      <c r="A2712" s="8">
        <v>710</v>
      </c>
      <c r="B2712" s="18" t="b">
        <f>IF(一般!B2716="出",IF(ISERROR(VLOOKUP(一般!C2716,コード表!$D$3:$E$7,2,FALSE)&amp;VLOOKUP(一般!D2716,コード表!$G$3:$H$67,2,FALSE)&amp;VLOOKUP(一般!E2716,コード表!$J$3:$K$15,2,FALSE)&amp;VLOOKUP(一般!F2716,コード表!$M$3:$N$34,2,FALSE)),"",VLOOKUP(一般!C2716,コード表!$D$3:$E$7,2,FALSE)&amp;VLOOKUP(一般!D2716,コード表!$G$3:$H$67,2,FALSE)&amp;VLOOKUP(一般!E2716,コード表!$J$3:$K$15,2,FALSE)&amp;VLOOKUP(一般!F2716,コード表!$M$3:$N$34,2,FALSE)))</f>
        <v>0</v>
      </c>
      <c r="C2712" s="17" t="str">
        <f>一般!I2716&amp;" "&amp;一般!J2716</f>
        <v xml:space="preserve"> </v>
      </c>
      <c r="D2712" s="17" t="str">
        <f>一般!G2716&amp;"　"&amp;一般!H2716</f>
        <v>　</v>
      </c>
      <c r="E2712" s="18" t="str">
        <f>IF(ISERROR(VLOOKUP(一般!K2716,コード表!$D$3:$E$7,2,FALSE)&amp;VLOOKUP(一般!L2716,コード表!$G$3:$H$67,2,FALSE)&amp;VLOOKUP(一般!M2716,コード表!$J$3:$K$15,2,FALSE)&amp;VLOOKUP(一般!N2716,コード表!$M$3:$N$34,2,FALSE)),"",VLOOKUP(一般!K2716,コード表!$D$3:$E$7,2,FALSE)&amp;VLOOKUP(一般!L2716,コード表!$G$3:$H$67,2,FALSE)&amp;VLOOKUP(一般!M2716,コード表!$J$3:$K$15,2,FALSE)&amp;VLOOKUP(一般!N2716,コード表!$M$3:$N$34,2,FALSE))</f>
        <v/>
      </c>
      <c r="F2712" s="18"/>
      <c r="G2712" s="18"/>
      <c r="H2712" s="18" t="str">
        <f>IF(ISERROR(VLOOKUP(一般!O2716,コード表!$S$3:$T$11,2,FALSE)),"",VLOOKUP(一般!O2716,コード表!$S$3:$T$11,2,FALSE))</f>
        <v/>
      </c>
      <c r="I2712" s="18" t="str">
        <f>IF(ISERROR(VLOOKUP(一般!P2716,コード表!$D$3:$E$7,2,FALSE)&amp;VLOOKUP(一般!Q2716,コード表!$G$3:$H$67,2,FALSE)&amp;VLOOKUP(一般!R2716,コード表!$J$3:$K$15,2,FALSE)&amp;VLOOKUP(一般!S2716,コード表!$M$3:$N$34,2,FALSE)),"",VLOOKUP(一般!P2716,コード表!$D$3:$E$7,2,FALSE)&amp;VLOOKUP(一般!Q2716,コード表!$G$3:$H$67,2,FALSE)&amp;VLOOKUP(一般!R2716,コード表!$J$3:$K$15,2,FALSE)&amp;VLOOKUP(一般!S2716,コード表!$M$3:$N$34,2,FALSE))</f>
        <v/>
      </c>
      <c r="J2712" s="8">
        <f>一般!T2716</f>
        <v>0</v>
      </c>
      <c r="K2712" s="8" t="str">
        <f>IF(ISERROR(VLOOKUP(一般!U2716,コード表!$P$3:$Q$52,2,FALSE)),"",VLOOKUP(一般!U2716,コード表!$P$3:$Q$52,2,FALSE))</f>
        <v/>
      </c>
    </row>
    <row r="2713" spans="1:11" ht="20.100000000000001" customHeight="1" x14ac:dyDescent="0.15">
      <c r="A2713" s="8">
        <v>710</v>
      </c>
      <c r="B2713" s="18" t="b">
        <f>IF(一般!B2717="出",IF(ISERROR(VLOOKUP(一般!C2717,コード表!$D$3:$E$7,2,FALSE)&amp;VLOOKUP(一般!D2717,コード表!$G$3:$H$67,2,FALSE)&amp;VLOOKUP(一般!E2717,コード表!$J$3:$K$15,2,FALSE)&amp;VLOOKUP(一般!F2717,コード表!$M$3:$N$34,2,FALSE)),"",VLOOKUP(一般!C2717,コード表!$D$3:$E$7,2,FALSE)&amp;VLOOKUP(一般!D2717,コード表!$G$3:$H$67,2,FALSE)&amp;VLOOKUP(一般!E2717,コード表!$J$3:$K$15,2,FALSE)&amp;VLOOKUP(一般!F2717,コード表!$M$3:$N$34,2,FALSE)))</f>
        <v>0</v>
      </c>
      <c r="C2713" s="17" t="str">
        <f>一般!I2717&amp;" "&amp;一般!J2717</f>
        <v xml:space="preserve"> </v>
      </c>
      <c r="D2713" s="17" t="str">
        <f>一般!G2717&amp;"　"&amp;一般!H2717</f>
        <v>　</v>
      </c>
      <c r="E2713" s="18" t="str">
        <f>IF(ISERROR(VLOOKUP(一般!K2717,コード表!$D$3:$E$7,2,FALSE)&amp;VLOOKUP(一般!L2717,コード表!$G$3:$H$67,2,FALSE)&amp;VLOOKUP(一般!M2717,コード表!$J$3:$K$15,2,FALSE)&amp;VLOOKUP(一般!N2717,コード表!$M$3:$N$34,2,FALSE)),"",VLOOKUP(一般!K2717,コード表!$D$3:$E$7,2,FALSE)&amp;VLOOKUP(一般!L2717,コード表!$G$3:$H$67,2,FALSE)&amp;VLOOKUP(一般!M2717,コード表!$J$3:$K$15,2,FALSE)&amp;VLOOKUP(一般!N2717,コード表!$M$3:$N$34,2,FALSE))</f>
        <v/>
      </c>
      <c r="F2713" s="18"/>
      <c r="G2713" s="18"/>
      <c r="H2713" s="18" t="str">
        <f>IF(ISERROR(VLOOKUP(一般!O2717,コード表!$S$3:$T$11,2,FALSE)),"",VLOOKUP(一般!O2717,コード表!$S$3:$T$11,2,FALSE))</f>
        <v/>
      </c>
      <c r="I2713" s="18" t="str">
        <f>IF(ISERROR(VLOOKUP(一般!P2717,コード表!$D$3:$E$7,2,FALSE)&amp;VLOOKUP(一般!Q2717,コード表!$G$3:$H$67,2,FALSE)&amp;VLOOKUP(一般!R2717,コード表!$J$3:$K$15,2,FALSE)&amp;VLOOKUP(一般!S2717,コード表!$M$3:$N$34,2,FALSE)),"",VLOOKUP(一般!P2717,コード表!$D$3:$E$7,2,FALSE)&amp;VLOOKUP(一般!Q2717,コード表!$G$3:$H$67,2,FALSE)&amp;VLOOKUP(一般!R2717,コード表!$J$3:$K$15,2,FALSE)&amp;VLOOKUP(一般!S2717,コード表!$M$3:$N$34,2,FALSE))</f>
        <v/>
      </c>
      <c r="J2713" s="8">
        <f>一般!T2717</f>
        <v>0</v>
      </c>
      <c r="K2713" s="8" t="str">
        <f>IF(ISERROR(VLOOKUP(一般!U2717,コード表!$P$3:$Q$52,2,FALSE)),"",VLOOKUP(一般!U2717,コード表!$P$3:$Q$52,2,FALSE))</f>
        <v/>
      </c>
    </row>
    <row r="2714" spans="1:11" ht="20.100000000000001" customHeight="1" x14ac:dyDescent="0.15">
      <c r="A2714" s="8">
        <v>710</v>
      </c>
      <c r="B2714" s="18" t="b">
        <f>IF(一般!B2718="出",IF(ISERROR(VLOOKUP(一般!C2718,コード表!$D$3:$E$7,2,FALSE)&amp;VLOOKUP(一般!D2718,コード表!$G$3:$H$67,2,FALSE)&amp;VLOOKUP(一般!E2718,コード表!$J$3:$K$15,2,FALSE)&amp;VLOOKUP(一般!F2718,コード表!$M$3:$N$34,2,FALSE)),"",VLOOKUP(一般!C2718,コード表!$D$3:$E$7,2,FALSE)&amp;VLOOKUP(一般!D2718,コード表!$G$3:$H$67,2,FALSE)&amp;VLOOKUP(一般!E2718,コード表!$J$3:$K$15,2,FALSE)&amp;VLOOKUP(一般!F2718,コード表!$M$3:$N$34,2,FALSE)))</f>
        <v>0</v>
      </c>
      <c r="C2714" s="17" t="str">
        <f>一般!I2718&amp;" "&amp;一般!J2718</f>
        <v xml:space="preserve"> </v>
      </c>
      <c r="D2714" s="17" t="str">
        <f>一般!G2718&amp;"　"&amp;一般!H2718</f>
        <v>　</v>
      </c>
      <c r="E2714" s="18" t="str">
        <f>IF(ISERROR(VLOOKUP(一般!K2718,コード表!$D$3:$E$7,2,FALSE)&amp;VLOOKUP(一般!L2718,コード表!$G$3:$H$67,2,FALSE)&amp;VLOOKUP(一般!M2718,コード表!$J$3:$K$15,2,FALSE)&amp;VLOOKUP(一般!N2718,コード表!$M$3:$N$34,2,FALSE)),"",VLOOKUP(一般!K2718,コード表!$D$3:$E$7,2,FALSE)&amp;VLOOKUP(一般!L2718,コード表!$G$3:$H$67,2,FALSE)&amp;VLOOKUP(一般!M2718,コード表!$J$3:$K$15,2,FALSE)&amp;VLOOKUP(一般!N2718,コード表!$M$3:$N$34,2,FALSE))</f>
        <v/>
      </c>
      <c r="F2714" s="18"/>
      <c r="G2714" s="18"/>
      <c r="H2714" s="18" t="str">
        <f>IF(ISERROR(VLOOKUP(一般!O2718,コード表!$S$3:$T$11,2,FALSE)),"",VLOOKUP(一般!O2718,コード表!$S$3:$T$11,2,FALSE))</f>
        <v/>
      </c>
      <c r="I2714" s="18" t="str">
        <f>IF(ISERROR(VLOOKUP(一般!P2718,コード表!$D$3:$E$7,2,FALSE)&amp;VLOOKUP(一般!Q2718,コード表!$G$3:$H$67,2,FALSE)&amp;VLOOKUP(一般!R2718,コード表!$J$3:$K$15,2,FALSE)&amp;VLOOKUP(一般!S2718,コード表!$M$3:$N$34,2,FALSE)),"",VLOOKUP(一般!P2718,コード表!$D$3:$E$7,2,FALSE)&amp;VLOOKUP(一般!Q2718,コード表!$G$3:$H$67,2,FALSE)&amp;VLOOKUP(一般!R2718,コード表!$J$3:$K$15,2,FALSE)&amp;VLOOKUP(一般!S2718,コード表!$M$3:$N$34,2,FALSE))</f>
        <v/>
      </c>
      <c r="J2714" s="8">
        <f>一般!T2718</f>
        <v>0</v>
      </c>
      <c r="K2714" s="8" t="str">
        <f>IF(ISERROR(VLOOKUP(一般!U2718,コード表!$P$3:$Q$52,2,FALSE)),"",VLOOKUP(一般!U2718,コード表!$P$3:$Q$52,2,FALSE))</f>
        <v/>
      </c>
    </row>
    <row r="2715" spans="1:11" ht="20.100000000000001" customHeight="1" x14ac:dyDescent="0.15">
      <c r="A2715" s="8">
        <v>710</v>
      </c>
      <c r="B2715" s="18" t="b">
        <f>IF(一般!B2719="出",IF(ISERROR(VLOOKUP(一般!C2719,コード表!$D$3:$E$7,2,FALSE)&amp;VLOOKUP(一般!D2719,コード表!$G$3:$H$67,2,FALSE)&amp;VLOOKUP(一般!E2719,コード表!$J$3:$K$15,2,FALSE)&amp;VLOOKUP(一般!F2719,コード表!$M$3:$N$34,2,FALSE)),"",VLOOKUP(一般!C2719,コード表!$D$3:$E$7,2,FALSE)&amp;VLOOKUP(一般!D2719,コード表!$G$3:$H$67,2,FALSE)&amp;VLOOKUP(一般!E2719,コード表!$J$3:$K$15,2,FALSE)&amp;VLOOKUP(一般!F2719,コード表!$M$3:$N$34,2,FALSE)))</f>
        <v>0</v>
      </c>
      <c r="C2715" s="17" t="str">
        <f>一般!I2719&amp;" "&amp;一般!J2719</f>
        <v xml:space="preserve"> </v>
      </c>
      <c r="D2715" s="17" t="str">
        <f>一般!G2719&amp;"　"&amp;一般!H2719</f>
        <v>　</v>
      </c>
      <c r="E2715" s="18" t="str">
        <f>IF(ISERROR(VLOOKUP(一般!K2719,コード表!$D$3:$E$7,2,FALSE)&amp;VLOOKUP(一般!L2719,コード表!$G$3:$H$67,2,FALSE)&amp;VLOOKUP(一般!M2719,コード表!$J$3:$K$15,2,FALSE)&amp;VLOOKUP(一般!N2719,コード表!$M$3:$N$34,2,FALSE)),"",VLOOKUP(一般!K2719,コード表!$D$3:$E$7,2,FALSE)&amp;VLOOKUP(一般!L2719,コード表!$G$3:$H$67,2,FALSE)&amp;VLOOKUP(一般!M2719,コード表!$J$3:$K$15,2,FALSE)&amp;VLOOKUP(一般!N2719,コード表!$M$3:$N$34,2,FALSE))</f>
        <v/>
      </c>
      <c r="F2715" s="18"/>
      <c r="G2715" s="18"/>
      <c r="H2715" s="18" t="str">
        <f>IF(ISERROR(VLOOKUP(一般!O2719,コード表!$S$3:$T$11,2,FALSE)),"",VLOOKUP(一般!O2719,コード表!$S$3:$T$11,2,FALSE))</f>
        <v/>
      </c>
      <c r="I2715" s="18" t="str">
        <f>IF(ISERROR(VLOOKUP(一般!P2719,コード表!$D$3:$E$7,2,FALSE)&amp;VLOOKUP(一般!Q2719,コード表!$G$3:$H$67,2,FALSE)&amp;VLOOKUP(一般!R2719,コード表!$J$3:$K$15,2,FALSE)&amp;VLOOKUP(一般!S2719,コード表!$M$3:$N$34,2,FALSE)),"",VLOOKUP(一般!P2719,コード表!$D$3:$E$7,2,FALSE)&amp;VLOOKUP(一般!Q2719,コード表!$G$3:$H$67,2,FALSE)&amp;VLOOKUP(一般!R2719,コード表!$J$3:$K$15,2,FALSE)&amp;VLOOKUP(一般!S2719,コード表!$M$3:$N$34,2,FALSE))</f>
        <v/>
      </c>
      <c r="J2715" s="8">
        <f>一般!T2719</f>
        <v>0</v>
      </c>
      <c r="K2715" s="8" t="str">
        <f>IF(ISERROR(VLOOKUP(一般!U2719,コード表!$P$3:$Q$52,2,FALSE)),"",VLOOKUP(一般!U2719,コード表!$P$3:$Q$52,2,FALSE))</f>
        <v/>
      </c>
    </row>
    <row r="2716" spans="1:11" ht="20.100000000000001" customHeight="1" x14ac:dyDescent="0.15">
      <c r="A2716" s="8">
        <v>710</v>
      </c>
      <c r="B2716" s="18" t="b">
        <f>IF(一般!B2720="出",IF(ISERROR(VLOOKUP(一般!C2720,コード表!$D$3:$E$7,2,FALSE)&amp;VLOOKUP(一般!D2720,コード表!$G$3:$H$67,2,FALSE)&amp;VLOOKUP(一般!E2720,コード表!$J$3:$K$15,2,FALSE)&amp;VLOOKUP(一般!F2720,コード表!$M$3:$N$34,2,FALSE)),"",VLOOKUP(一般!C2720,コード表!$D$3:$E$7,2,FALSE)&amp;VLOOKUP(一般!D2720,コード表!$G$3:$H$67,2,FALSE)&amp;VLOOKUP(一般!E2720,コード表!$J$3:$K$15,2,FALSE)&amp;VLOOKUP(一般!F2720,コード表!$M$3:$N$34,2,FALSE)))</f>
        <v>0</v>
      </c>
      <c r="C2716" s="17" t="str">
        <f>一般!I2720&amp;" "&amp;一般!J2720</f>
        <v xml:space="preserve"> </v>
      </c>
      <c r="D2716" s="17" t="str">
        <f>一般!G2720&amp;"　"&amp;一般!H2720</f>
        <v>　</v>
      </c>
      <c r="E2716" s="18" t="str">
        <f>IF(ISERROR(VLOOKUP(一般!K2720,コード表!$D$3:$E$7,2,FALSE)&amp;VLOOKUP(一般!L2720,コード表!$G$3:$H$67,2,FALSE)&amp;VLOOKUP(一般!M2720,コード表!$J$3:$K$15,2,FALSE)&amp;VLOOKUP(一般!N2720,コード表!$M$3:$N$34,2,FALSE)),"",VLOOKUP(一般!K2720,コード表!$D$3:$E$7,2,FALSE)&amp;VLOOKUP(一般!L2720,コード表!$G$3:$H$67,2,FALSE)&amp;VLOOKUP(一般!M2720,コード表!$J$3:$K$15,2,FALSE)&amp;VLOOKUP(一般!N2720,コード表!$M$3:$N$34,2,FALSE))</f>
        <v/>
      </c>
      <c r="F2716" s="18"/>
      <c r="G2716" s="18"/>
      <c r="H2716" s="18" t="str">
        <f>IF(ISERROR(VLOOKUP(一般!O2720,コード表!$S$3:$T$11,2,FALSE)),"",VLOOKUP(一般!O2720,コード表!$S$3:$T$11,2,FALSE))</f>
        <v/>
      </c>
      <c r="I2716" s="18" t="str">
        <f>IF(ISERROR(VLOOKUP(一般!P2720,コード表!$D$3:$E$7,2,FALSE)&amp;VLOOKUP(一般!Q2720,コード表!$G$3:$H$67,2,FALSE)&amp;VLOOKUP(一般!R2720,コード表!$J$3:$K$15,2,FALSE)&amp;VLOOKUP(一般!S2720,コード表!$M$3:$N$34,2,FALSE)),"",VLOOKUP(一般!P2720,コード表!$D$3:$E$7,2,FALSE)&amp;VLOOKUP(一般!Q2720,コード表!$G$3:$H$67,2,FALSE)&amp;VLOOKUP(一般!R2720,コード表!$J$3:$K$15,2,FALSE)&amp;VLOOKUP(一般!S2720,コード表!$M$3:$N$34,2,FALSE))</f>
        <v/>
      </c>
      <c r="J2716" s="8">
        <f>一般!T2720</f>
        <v>0</v>
      </c>
      <c r="K2716" s="8" t="str">
        <f>IF(ISERROR(VLOOKUP(一般!U2720,コード表!$P$3:$Q$52,2,FALSE)),"",VLOOKUP(一般!U2720,コード表!$P$3:$Q$52,2,FALSE))</f>
        <v/>
      </c>
    </row>
    <row r="2717" spans="1:11" ht="20.100000000000001" customHeight="1" x14ac:dyDescent="0.15">
      <c r="A2717" s="8">
        <v>710</v>
      </c>
      <c r="B2717" s="18" t="b">
        <f>IF(一般!B2721="出",IF(ISERROR(VLOOKUP(一般!C2721,コード表!$D$3:$E$7,2,FALSE)&amp;VLOOKUP(一般!D2721,コード表!$G$3:$H$67,2,FALSE)&amp;VLOOKUP(一般!E2721,コード表!$J$3:$K$15,2,FALSE)&amp;VLOOKUP(一般!F2721,コード表!$M$3:$N$34,2,FALSE)),"",VLOOKUP(一般!C2721,コード表!$D$3:$E$7,2,FALSE)&amp;VLOOKUP(一般!D2721,コード表!$G$3:$H$67,2,FALSE)&amp;VLOOKUP(一般!E2721,コード表!$J$3:$K$15,2,FALSE)&amp;VLOOKUP(一般!F2721,コード表!$M$3:$N$34,2,FALSE)))</f>
        <v>0</v>
      </c>
      <c r="C2717" s="17" t="str">
        <f>一般!I2721&amp;" "&amp;一般!J2721</f>
        <v xml:space="preserve"> </v>
      </c>
      <c r="D2717" s="17" t="str">
        <f>一般!G2721&amp;"　"&amp;一般!H2721</f>
        <v>　</v>
      </c>
      <c r="E2717" s="18" t="str">
        <f>IF(ISERROR(VLOOKUP(一般!K2721,コード表!$D$3:$E$7,2,FALSE)&amp;VLOOKUP(一般!L2721,コード表!$G$3:$H$67,2,FALSE)&amp;VLOOKUP(一般!M2721,コード表!$J$3:$K$15,2,FALSE)&amp;VLOOKUP(一般!N2721,コード表!$M$3:$N$34,2,FALSE)),"",VLOOKUP(一般!K2721,コード表!$D$3:$E$7,2,FALSE)&amp;VLOOKUP(一般!L2721,コード表!$G$3:$H$67,2,FALSE)&amp;VLOOKUP(一般!M2721,コード表!$J$3:$K$15,2,FALSE)&amp;VLOOKUP(一般!N2721,コード表!$M$3:$N$34,2,FALSE))</f>
        <v/>
      </c>
      <c r="F2717" s="18"/>
      <c r="G2717" s="18"/>
      <c r="H2717" s="18" t="str">
        <f>IF(ISERROR(VLOOKUP(一般!O2721,コード表!$S$3:$T$11,2,FALSE)),"",VLOOKUP(一般!O2721,コード表!$S$3:$T$11,2,FALSE))</f>
        <v/>
      </c>
      <c r="I2717" s="18" t="str">
        <f>IF(ISERROR(VLOOKUP(一般!P2721,コード表!$D$3:$E$7,2,FALSE)&amp;VLOOKUP(一般!Q2721,コード表!$G$3:$H$67,2,FALSE)&amp;VLOOKUP(一般!R2721,コード表!$J$3:$K$15,2,FALSE)&amp;VLOOKUP(一般!S2721,コード表!$M$3:$N$34,2,FALSE)),"",VLOOKUP(一般!P2721,コード表!$D$3:$E$7,2,FALSE)&amp;VLOOKUP(一般!Q2721,コード表!$G$3:$H$67,2,FALSE)&amp;VLOOKUP(一般!R2721,コード表!$J$3:$K$15,2,FALSE)&amp;VLOOKUP(一般!S2721,コード表!$M$3:$N$34,2,FALSE))</f>
        <v/>
      </c>
      <c r="J2717" s="8">
        <f>一般!T2721</f>
        <v>0</v>
      </c>
      <c r="K2717" s="8" t="str">
        <f>IF(ISERROR(VLOOKUP(一般!U2721,コード表!$P$3:$Q$52,2,FALSE)),"",VLOOKUP(一般!U2721,コード表!$P$3:$Q$52,2,FALSE))</f>
        <v/>
      </c>
    </row>
    <row r="2718" spans="1:11" ht="20.100000000000001" customHeight="1" x14ac:dyDescent="0.15">
      <c r="A2718" s="8">
        <v>710</v>
      </c>
      <c r="B2718" s="18" t="b">
        <f>IF(一般!B2722="出",IF(ISERROR(VLOOKUP(一般!C2722,コード表!$D$3:$E$7,2,FALSE)&amp;VLOOKUP(一般!D2722,コード表!$G$3:$H$67,2,FALSE)&amp;VLOOKUP(一般!E2722,コード表!$J$3:$K$15,2,FALSE)&amp;VLOOKUP(一般!F2722,コード表!$M$3:$N$34,2,FALSE)),"",VLOOKUP(一般!C2722,コード表!$D$3:$E$7,2,FALSE)&amp;VLOOKUP(一般!D2722,コード表!$G$3:$H$67,2,FALSE)&amp;VLOOKUP(一般!E2722,コード表!$J$3:$K$15,2,FALSE)&amp;VLOOKUP(一般!F2722,コード表!$M$3:$N$34,2,FALSE)))</f>
        <v>0</v>
      </c>
      <c r="C2718" s="17" t="str">
        <f>一般!I2722&amp;" "&amp;一般!J2722</f>
        <v xml:space="preserve"> </v>
      </c>
      <c r="D2718" s="17" t="str">
        <f>一般!G2722&amp;"　"&amp;一般!H2722</f>
        <v>　</v>
      </c>
      <c r="E2718" s="18" t="str">
        <f>IF(ISERROR(VLOOKUP(一般!K2722,コード表!$D$3:$E$7,2,FALSE)&amp;VLOOKUP(一般!L2722,コード表!$G$3:$H$67,2,FALSE)&amp;VLOOKUP(一般!M2722,コード表!$J$3:$K$15,2,FALSE)&amp;VLOOKUP(一般!N2722,コード表!$M$3:$N$34,2,FALSE)),"",VLOOKUP(一般!K2722,コード表!$D$3:$E$7,2,FALSE)&amp;VLOOKUP(一般!L2722,コード表!$G$3:$H$67,2,FALSE)&amp;VLOOKUP(一般!M2722,コード表!$J$3:$K$15,2,FALSE)&amp;VLOOKUP(一般!N2722,コード表!$M$3:$N$34,2,FALSE))</f>
        <v/>
      </c>
      <c r="F2718" s="18"/>
      <c r="G2718" s="18"/>
      <c r="H2718" s="18" t="str">
        <f>IF(ISERROR(VLOOKUP(一般!O2722,コード表!$S$3:$T$11,2,FALSE)),"",VLOOKUP(一般!O2722,コード表!$S$3:$T$11,2,FALSE))</f>
        <v/>
      </c>
      <c r="I2718" s="18" t="str">
        <f>IF(ISERROR(VLOOKUP(一般!P2722,コード表!$D$3:$E$7,2,FALSE)&amp;VLOOKUP(一般!Q2722,コード表!$G$3:$H$67,2,FALSE)&amp;VLOOKUP(一般!R2722,コード表!$J$3:$K$15,2,FALSE)&amp;VLOOKUP(一般!S2722,コード表!$M$3:$N$34,2,FALSE)),"",VLOOKUP(一般!P2722,コード表!$D$3:$E$7,2,FALSE)&amp;VLOOKUP(一般!Q2722,コード表!$G$3:$H$67,2,FALSE)&amp;VLOOKUP(一般!R2722,コード表!$J$3:$K$15,2,FALSE)&amp;VLOOKUP(一般!S2722,コード表!$M$3:$N$34,2,FALSE))</f>
        <v/>
      </c>
      <c r="J2718" s="8">
        <f>一般!T2722</f>
        <v>0</v>
      </c>
      <c r="K2718" s="8" t="str">
        <f>IF(ISERROR(VLOOKUP(一般!U2722,コード表!$P$3:$Q$52,2,FALSE)),"",VLOOKUP(一般!U2722,コード表!$P$3:$Q$52,2,FALSE))</f>
        <v/>
      </c>
    </row>
    <row r="2719" spans="1:11" ht="20.100000000000001" customHeight="1" x14ac:dyDescent="0.15">
      <c r="A2719" s="8">
        <v>710</v>
      </c>
      <c r="B2719" s="18" t="b">
        <f>IF(一般!B2723="出",IF(ISERROR(VLOOKUP(一般!C2723,コード表!$D$3:$E$7,2,FALSE)&amp;VLOOKUP(一般!D2723,コード表!$G$3:$H$67,2,FALSE)&amp;VLOOKUP(一般!E2723,コード表!$J$3:$K$15,2,FALSE)&amp;VLOOKUP(一般!F2723,コード表!$M$3:$N$34,2,FALSE)),"",VLOOKUP(一般!C2723,コード表!$D$3:$E$7,2,FALSE)&amp;VLOOKUP(一般!D2723,コード表!$G$3:$H$67,2,FALSE)&amp;VLOOKUP(一般!E2723,コード表!$J$3:$K$15,2,FALSE)&amp;VLOOKUP(一般!F2723,コード表!$M$3:$N$34,2,FALSE)))</f>
        <v>0</v>
      </c>
      <c r="C2719" s="17" t="str">
        <f>一般!I2723&amp;" "&amp;一般!J2723</f>
        <v xml:space="preserve"> </v>
      </c>
      <c r="D2719" s="17" t="str">
        <f>一般!G2723&amp;"　"&amp;一般!H2723</f>
        <v>　</v>
      </c>
      <c r="E2719" s="18" t="str">
        <f>IF(ISERROR(VLOOKUP(一般!K2723,コード表!$D$3:$E$7,2,FALSE)&amp;VLOOKUP(一般!L2723,コード表!$G$3:$H$67,2,FALSE)&amp;VLOOKUP(一般!M2723,コード表!$J$3:$K$15,2,FALSE)&amp;VLOOKUP(一般!N2723,コード表!$M$3:$N$34,2,FALSE)),"",VLOOKUP(一般!K2723,コード表!$D$3:$E$7,2,FALSE)&amp;VLOOKUP(一般!L2723,コード表!$G$3:$H$67,2,FALSE)&amp;VLOOKUP(一般!M2723,コード表!$J$3:$K$15,2,FALSE)&amp;VLOOKUP(一般!N2723,コード表!$M$3:$N$34,2,FALSE))</f>
        <v/>
      </c>
      <c r="F2719" s="18"/>
      <c r="G2719" s="18"/>
      <c r="H2719" s="18" t="str">
        <f>IF(ISERROR(VLOOKUP(一般!O2723,コード表!$S$3:$T$11,2,FALSE)),"",VLOOKUP(一般!O2723,コード表!$S$3:$T$11,2,FALSE))</f>
        <v/>
      </c>
      <c r="I2719" s="18" t="str">
        <f>IF(ISERROR(VLOOKUP(一般!P2723,コード表!$D$3:$E$7,2,FALSE)&amp;VLOOKUP(一般!Q2723,コード表!$G$3:$H$67,2,FALSE)&amp;VLOOKUP(一般!R2723,コード表!$J$3:$K$15,2,FALSE)&amp;VLOOKUP(一般!S2723,コード表!$M$3:$N$34,2,FALSE)),"",VLOOKUP(一般!P2723,コード表!$D$3:$E$7,2,FALSE)&amp;VLOOKUP(一般!Q2723,コード表!$G$3:$H$67,2,FALSE)&amp;VLOOKUP(一般!R2723,コード表!$J$3:$K$15,2,FALSE)&amp;VLOOKUP(一般!S2723,コード表!$M$3:$N$34,2,FALSE))</f>
        <v/>
      </c>
      <c r="J2719" s="8">
        <f>一般!T2723</f>
        <v>0</v>
      </c>
      <c r="K2719" s="8" t="str">
        <f>IF(ISERROR(VLOOKUP(一般!U2723,コード表!$P$3:$Q$52,2,FALSE)),"",VLOOKUP(一般!U2723,コード表!$P$3:$Q$52,2,FALSE))</f>
        <v/>
      </c>
    </row>
    <row r="2720" spans="1:11" ht="20.100000000000001" customHeight="1" x14ac:dyDescent="0.15">
      <c r="A2720" s="8">
        <v>710</v>
      </c>
      <c r="B2720" s="18" t="b">
        <f>IF(一般!B2724="出",IF(ISERROR(VLOOKUP(一般!C2724,コード表!$D$3:$E$7,2,FALSE)&amp;VLOOKUP(一般!D2724,コード表!$G$3:$H$67,2,FALSE)&amp;VLOOKUP(一般!E2724,コード表!$J$3:$K$15,2,FALSE)&amp;VLOOKUP(一般!F2724,コード表!$M$3:$N$34,2,FALSE)),"",VLOOKUP(一般!C2724,コード表!$D$3:$E$7,2,FALSE)&amp;VLOOKUP(一般!D2724,コード表!$G$3:$H$67,2,FALSE)&amp;VLOOKUP(一般!E2724,コード表!$J$3:$K$15,2,FALSE)&amp;VLOOKUP(一般!F2724,コード表!$M$3:$N$34,2,FALSE)))</f>
        <v>0</v>
      </c>
      <c r="C2720" s="17" t="str">
        <f>一般!I2724&amp;" "&amp;一般!J2724</f>
        <v xml:space="preserve"> </v>
      </c>
      <c r="D2720" s="17" t="str">
        <f>一般!G2724&amp;"　"&amp;一般!H2724</f>
        <v>　</v>
      </c>
      <c r="E2720" s="18" t="str">
        <f>IF(ISERROR(VLOOKUP(一般!K2724,コード表!$D$3:$E$7,2,FALSE)&amp;VLOOKUP(一般!L2724,コード表!$G$3:$H$67,2,FALSE)&amp;VLOOKUP(一般!M2724,コード表!$J$3:$K$15,2,FALSE)&amp;VLOOKUP(一般!N2724,コード表!$M$3:$N$34,2,FALSE)),"",VLOOKUP(一般!K2724,コード表!$D$3:$E$7,2,FALSE)&amp;VLOOKUP(一般!L2724,コード表!$G$3:$H$67,2,FALSE)&amp;VLOOKUP(一般!M2724,コード表!$J$3:$K$15,2,FALSE)&amp;VLOOKUP(一般!N2724,コード表!$M$3:$N$34,2,FALSE))</f>
        <v/>
      </c>
      <c r="F2720" s="18"/>
      <c r="G2720" s="18"/>
      <c r="H2720" s="18" t="str">
        <f>IF(ISERROR(VLOOKUP(一般!O2724,コード表!$S$3:$T$11,2,FALSE)),"",VLOOKUP(一般!O2724,コード表!$S$3:$T$11,2,FALSE))</f>
        <v/>
      </c>
      <c r="I2720" s="18" t="str">
        <f>IF(ISERROR(VLOOKUP(一般!P2724,コード表!$D$3:$E$7,2,FALSE)&amp;VLOOKUP(一般!Q2724,コード表!$G$3:$H$67,2,FALSE)&amp;VLOOKUP(一般!R2724,コード表!$J$3:$K$15,2,FALSE)&amp;VLOOKUP(一般!S2724,コード表!$M$3:$N$34,2,FALSE)),"",VLOOKUP(一般!P2724,コード表!$D$3:$E$7,2,FALSE)&amp;VLOOKUP(一般!Q2724,コード表!$G$3:$H$67,2,FALSE)&amp;VLOOKUP(一般!R2724,コード表!$J$3:$K$15,2,FALSE)&amp;VLOOKUP(一般!S2724,コード表!$M$3:$N$34,2,FALSE))</f>
        <v/>
      </c>
      <c r="J2720" s="8">
        <f>一般!T2724</f>
        <v>0</v>
      </c>
      <c r="K2720" s="8" t="str">
        <f>IF(ISERROR(VLOOKUP(一般!U2724,コード表!$P$3:$Q$52,2,FALSE)),"",VLOOKUP(一般!U2724,コード表!$P$3:$Q$52,2,FALSE))</f>
        <v/>
      </c>
    </row>
    <row r="2721" spans="1:11" ht="20.100000000000001" customHeight="1" x14ac:dyDescent="0.15">
      <c r="A2721" s="8">
        <v>710</v>
      </c>
      <c r="B2721" s="18" t="b">
        <f>IF(一般!B2725="出",IF(ISERROR(VLOOKUP(一般!C2725,コード表!$D$3:$E$7,2,FALSE)&amp;VLOOKUP(一般!D2725,コード表!$G$3:$H$67,2,FALSE)&amp;VLOOKUP(一般!E2725,コード表!$J$3:$K$15,2,FALSE)&amp;VLOOKUP(一般!F2725,コード表!$M$3:$N$34,2,FALSE)),"",VLOOKUP(一般!C2725,コード表!$D$3:$E$7,2,FALSE)&amp;VLOOKUP(一般!D2725,コード表!$G$3:$H$67,2,FALSE)&amp;VLOOKUP(一般!E2725,コード表!$J$3:$K$15,2,FALSE)&amp;VLOOKUP(一般!F2725,コード表!$M$3:$N$34,2,FALSE)))</f>
        <v>0</v>
      </c>
      <c r="C2721" s="17" t="str">
        <f>一般!I2725&amp;" "&amp;一般!J2725</f>
        <v xml:space="preserve"> </v>
      </c>
      <c r="D2721" s="17" t="str">
        <f>一般!G2725&amp;"　"&amp;一般!H2725</f>
        <v>　</v>
      </c>
      <c r="E2721" s="18" t="str">
        <f>IF(ISERROR(VLOOKUP(一般!K2725,コード表!$D$3:$E$7,2,FALSE)&amp;VLOOKUP(一般!L2725,コード表!$G$3:$H$67,2,FALSE)&amp;VLOOKUP(一般!M2725,コード表!$J$3:$K$15,2,FALSE)&amp;VLOOKUP(一般!N2725,コード表!$M$3:$N$34,2,FALSE)),"",VLOOKUP(一般!K2725,コード表!$D$3:$E$7,2,FALSE)&amp;VLOOKUP(一般!L2725,コード表!$G$3:$H$67,2,FALSE)&amp;VLOOKUP(一般!M2725,コード表!$J$3:$K$15,2,FALSE)&amp;VLOOKUP(一般!N2725,コード表!$M$3:$N$34,2,FALSE))</f>
        <v/>
      </c>
      <c r="F2721" s="18"/>
      <c r="G2721" s="18"/>
      <c r="H2721" s="18" t="str">
        <f>IF(ISERROR(VLOOKUP(一般!O2725,コード表!$S$3:$T$11,2,FALSE)),"",VLOOKUP(一般!O2725,コード表!$S$3:$T$11,2,FALSE))</f>
        <v/>
      </c>
      <c r="I2721" s="18" t="str">
        <f>IF(ISERROR(VLOOKUP(一般!P2725,コード表!$D$3:$E$7,2,FALSE)&amp;VLOOKUP(一般!Q2725,コード表!$G$3:$H$67,2,FALSE)&amp;VLOOKUP(一般!R2725,コード表!$J$3:$K$15,2,FALSE)&amp;VLOOKUP(一般!S2725,コード表!$M$3:$N$34,2,FALSE)),"",VLOOKUP(一般!P2725,コード表!$D$3:$E$7,2,FALSE)&amp;VLOOKUP(一般!Q2725,コード表!$G$3:$H$67,2,FALSE)&amp;VLOOKUP(一般!R2725,コード表!$J$3:$K$15,2,FALSE)&amp;VLOOKUP(一般!S2725,コード表!$M$3:$N$34,2,FALSE))</f>
        <v/>
      </c>
      <c r="J2721" s="8">
        <f>一般!T2725</f>
        <v>0</v>
      </c>
      <c r="K2721" s="8" t="str">
        <f>IF(ISERROR(VLOOKUP(一般!U2725,コード表!$P$3:$Q$52,2,FALSE)),"",VLOOKUP(一般!U2725,コード表!$P$3:$Q$52,2,FALSE))</f>
        <v/>
      </c>
    </row>
    <row r="2722" spans="1:11" ht="20.100000000000001" customHeight="1" x14ac:dyDescent="0.15">
      <c r="A2722" s="8">
        <v>710</v>
      </c>
      <c r="B2722" s="18" t="b">
        <f>IF(一般!B2726="出",IF(ISERROR(VLOOKUP(一般!C2726,コード表!$D$3:$E$7,2,FALSE)&amp;VLOOKUP(一般!D2726,コード表!$G$3:$H$67,2,FALSE)&amp;VLOOKUP(一般!E2726,コード表!$J$3:$K$15,2,FALSE)&amp;VLOOKUP(一般!F2726,コード表!$M$3:$N$34,2,FALSE)),"",VLOOKUP(一般!C2726,コード表!$D$3:$E$7,2,FALSE)&amp;VLOOKUP(一般!D2726,コード表!$G$3:$H$67,2,FALSE)&amp;VLOOKUP(一般!E2726,コード表!$J$3:$K$15,2,FALSE)&amp;VLOOKUP(一般!F2726,コード表!$M$3:$N$34,2,FALSE)))</f>
        <v>0</v>
      </c>
      <c r="C2722" s="17" t="str">
        <f>一般!I2726&amp;" "&amp;一般!J2726</f>
        <v xml:space="preserve"> </v>
      </c>
      <c r="D2722" s="17" t="str">
        <f>一般!G2726&amp;"　"&amp;一般!H2726</f>
        <v>　</v>
      </c>
      <c r="E2722" s="18" t="str">
        <f>IF(ISERROR(VLOOKUP(一般!K2726,コード表!$D$3:$E$7,2,FALSE)&amp;VLOOKUP(一般!L2726,コード表!$G$3:$H$67,2,FALSE)&amp;VLOOKUP(一般!M2726,コード表!$J$3:$K$15,2,FALSE)&amp;VLOOKUP(一般!N2726,コード表!$M$3:$N$34,2,FALSE)),"",VLOOKUP(一般!K2726,コード表!$D$3:$E$7,2,FALSE)&amp;VLOOKUP(一般!L2726,コード表!$G$3:$H$67,2,FALSE)&amp;VLOOKUP(一般!M2726,コード表!$J$3:$K$15,2,FALSE)&amp;VLOOKUP(一般!N2726,コード表!$M$3:$N$34,2,FALSE))</f>
        <v/>
      </c>
      <c r="F2722" s="18"/>
      <c r="G2722" s="18"/>
      <c r="H2722" s="18" t="str">
        <f>IF(ISERROR(VLOOKUP(一般!O2726,コード表!$S$3:$T$11,2,FALSE)),"",VLOOKUP(一般!O2726,コード表!$S$3:$T$11,2,FALSE))</f>
        <v/>
      </c>
      <c r="I2722" s="18" t="str">
        <f>IF(ISERROR(VLOOKUP(一般!P2726,コード表!$D$3:$E$7,2,FALSE)&amp;VLOOKUP(一般!Q2726,コード表!$G$3:$H$67,2,FALSE)&amp;VLOOKUP(一般!R2726,コード表!$J$3:$K$15,2,FALSE)&amp;VLOOKUP(一般!S2726,コード表!$M$3:$N$34,2,FALSE)),"",VLOOKUP(一般!P2726,コード表!$D$3:$E$7,2,FALSE)&amp;VLOOKUP(一般!Q2726,コード表!$G$3:$H$67,2,FALSE)&amp;VLOOKUP(一般!R2726,コード表!$J$3:$K$15,2,FALSE)&amp;VLOOKUP(一般!S2726,コード表!$M$3:$N$34,2,FALSE))</f>
        <v/>
      </c>
      <c r="J2722" s="8">
        <f>一般!T2726</f>
        <v>0</v>
      </c>
      <c r="K2722" s="8" t="str">
        <f>IF(ISERROR(VLOOKUP(一般!U2726,コード表!$P$3:$Q$52,2,FALSE)),"",VLOOKUP(一般!U2726,コード表!$P$3:$Q$52,2,FALSE))</f>
        <v/>
      </c>
    </row>
    <row r="2723" spans="1:11" ht="20.100000000000001" customHeight="1" x14ac:dyDescent="0.15">
      <c r="A2723" s="8">
        <v>710</v>
      </c>
      <c r="B2723" s="18" t="b">
        <f>IF(一般!B2727="出",IF(ISERROR(VLOOKUP(一般!C2727,コード表!$D$3:$E$7,2,FALSE)&amp;VLOOKUP(一般!D2727,コード表!$G$3:$H$67,2,FALSE)&amp;VLOOKUP(一般!E2727,コード表!$J$3:$K$15,2,FALSE)&amp;VLOOKUP(一般!F2727,コード表!$M$3:$N$34,2,FALSE)),"",VLOOKUP(一般!C2727,コード表!$D$3:$E$7,2,FALSE)&amp;VLOOKUP(一般!D2727,コード表!$G$3:$H$67,2,FALSE)&amp;VLOOKUP(一般!E2727,コード表!$J$3:$K$15,2,FALSE)&amp;VLOOKUP(一般!F2727,コード表!$M$3:$N$34,2,FALSE)))</f>
        <v>0</v>
      </c>
      <c r="C2723" s="17" t="str">
        <f>一般!I2727&amp;" "&amp;一般!J2727</f>
        <v xml:space="preserve"> </v>
      </c>
      <c r="D2723" s="17" t="str">
        <f>一般!G2727&amp;"　"&amp;一般!H2727</f>
        <v>　</v>
      </c>
      <c r="E2723" s="18" t="str">
        <f>IF(ISERROR(VLOOKUP(一般!K2727,コード表!$D$3:$E$7,2,FALSE)&amp;VLOOKUP(一般!L2727,コード表!$G$3:$H$67,2,FALSE)&amp;VLOOKUP(一般!M2727,コード表!$J$3:$K$15,2,FALSE)&amp;VLOOKUP(一般!N2727,コード表!$M$3:$N$34,2,FALSE)),"",VLOOKUP(一般!K2727,コード表!$D$3:$E$7,2,FALSE)&amp;VLOOKUP(一般!L2727,コード表!$G$3:$H$67,2,FALSE)&amp;VLOOKUP(一般!M2727,コード表!$J$3:$K$15,2,FALSE)&amp;VLOOKUP(一般!N2727,コード表!$M$3:$N$34,2,FALSE))</f>
        <v/>
      </c>
      <c r="F2723" s="18"/>
      <c r="G2723" s="18"/>
      <c r="H2723" s="18" t="str">
        <f>IF(ISERROR(VLOOKUP(一般!O2727,コード表!$S$3:$T$11,2,FALSE)),"",VLOOKUP(一般!O2727,コード表!$S$3:$T$11,2,FALSE))</f>
        <v/>
      </c>
      <c r="I2723" s="18" t="str">
        <f>IF(ISERROR(VLOOKUP(一般!P2727,コード表!$D$3:$E$7,2,FALSE)&amp;VLOOKUP(一般!Q2727,コード表!$G$3:$H$67,2,FALSE)&amp;VLOOKUP(一般!R2727,コード表!$J$3:$K$15,2,FALSE)&amp;VLOOKUP(一般!S2727,コード表!$M$3:$N$34,2,FALSE)),"",VLOOKUP(一般!P2727,コード表!$D$3:$E$7,2,FALSE)&amp;VLOOKUP(一般!Q2727,コード表!$G$3:$H$67,2,FALSE)&amp;VLOOKUP(一般!R2727,コード表!$J$3:$K$15,2,FALSE)&amp;VLOOKUP(一般!S2727,コード表!$M$3:$N$34,2,FALSE))</f>
        <v/>
      </c>
      <c r="J2723" s="8">
        <f>一般!T2727</f>
        <v>0</v>
      </c>
      <c r="K2723" s="8" t="str">
        <f>IF(ISERROR(VLOOKUP(一般!U2727,コード表!$P$3:$Q$52,2,FALSE)),"",VLOOKUP(一般!U2727,コード表!$P$3:$Q$52,2,FALSE))</f>
        <v/>
      </c>
    </row>
    <row r="2724" spans="1:11" ht="20.100000000000001" customHeight="1" x14ac:dyDescent="0.15">
      <c r="A2724" s="8">
        <v>710</v>
      </c>
      <c r="B2724" s="18" t="b">
        <f>IF(一般!B2728="出",IF(ISERROR(VLOOKUP(一般!C2728,コード表!$D$3:$E$7,2,FALSE)&amp;VLOOKUP(一般!D2728,コード表!$G$3:$H$67,2,FALSE)&amp;VLOOKUP(一般!E2728,コード表!$J$3:$K$15,2,FALSE)&amp;VLOOKUP(一般!F2728,コード表!$M$3:$N$34,2,FALSE)),"",VLOOKUP(一般!C2728,コード表!$D$3:$E$7,2,FALSE)&amp;VLOOKUP(一般!D2728,コード表!$G$3:$H$67,2,FALSE)&amp;VLOOKUP(一般!E2728,コード表!$J$3:$K$15,2,FALSE)&amp;VLOOKUP(一般!F2728,コード表!$M$3:$N$34,2,FALSE)))</f>
        <v>0</v>
      </c>
      <c r="C2724" s="17" t="str">
        <f>一般!I2728&amp;" "&amp;一般!J2728</f>
        <v xml:space="preserve"> </v>
      </c>
      <c r="D2724" s="17" t="str">
        <f>一般!G2728&amp;"　"&amp;一般!H2728</f>
        <v>　</v>
      </c>
      <c r="E2724" s="18" t="str">
        <f>IF(ISERROR(VLOOKUP(一般!K2728,コード表!$D$3:$E$7,2,FALSE)&amp;VLOOKUP(一般!L2728,コード表!$G$3:$H$67,2,FALSE)&amp;VLOOKUP(一般!M2728,コード表!$J$3:$K$15,2,FALSE)&amp;VLOOKUP(一般!N2728,コード表!$M$3:$N$34,2,FALSE)),"",VLOOKUP(一般!K2728,コード表!$D$3:$E$7,2,FALSE)&amp;VLOOKUP(一般!L2728,コード表!$G$3:$H$67,2,FALSE)&amp;VLOOKUP(一般!M2728,コード表!$J$3:$K$15,2,FALSE)&amp;VLOOKUP(一般!N2728,コード表!$M$3:$N$34,2,FALSE))</f>
        <v/>
      </c>
      <c r="F2724" s="18"/>
      <c r="G2724" s="18"/>
      <c r="H2724" s="18" t="str">
        <f>IF(ISERROR(VLOOKUP(一般!O2728,コード表!$S$3:$T$11,2,FALSE)),"",VLOOKUP(一般!O2728,コード表!$S$3:$T$11,2,FALSE))</f>
        <v/>
      </c>
      <c r="I2724" s="18" t="str">
        <f>IF(ISERROR(VLOOKUP(一般!P2728,コード表!$D$3:$E$7,2,FALSE)&amp;VLOOKUP(一般!Q2728,コード表!$G$3:$H$67,2,FALSE)&amp;VLOOKUP(一般!R2728,コード表!$J$3:$K$15,2,FALSE)&amp;VLOOKUP(一般!S2728,コード表!$M$3:$N$34,2,FALSE)),"",VLOOKUP(一般!P2728,コード表!$D$3:$E$7,2,FALSE)&amp;VLOOKUP(一般!Q2728,コード表!$G$3:$H$67,2,FALSE)&amp;VLOOKUP(一般!R2728,コード表!$J$3:$K$15,2,FALSE)&amp;VLOOKUP(一般!S2728,コード表!$M$3:$N$34,2,FALSE))</f>
        <v/>
      </c>
      <c r="J2724" s="8">
        <f>一般!T2728</f>
        <v>0</v>
      </c>
      <c r="K2724" s="8" t="str">
        <f>IF(ISERROR(VLOOKUP(一般!U2728,コード表!$P$3:$Q$52,2,FALSE)),"",VLOOKUP(一般!U2728,コード表!$P$3:$Q$52,2,FALSE))</f>
        <v/>
      </c>
    </row>
    <row r="2725" spans="1:11" ht="20.100000000000001" customHeight="1" x14ac:dyDescent="0.15">
      <c r="A2725" s="8">
        <v>710</v>
      </c>
      <c r="B2725" s="18" t="b">
        <f>IF(一般!B2729="出",IF(ISERROR(VLOOKUP(一般!C2729,コード表!$D$3:$E$7,2,FALSE)&amp;VLOOKUP(一般!D2729,コード表!$G$3:$H$67,2,FALSE)&amp;VLOOKUP(一般!E2729,コード表!$J$3:$K$15,2,FALSE)&amp;VLOOKUP(一般!F2729,コード表!$M$3:$N$34,2,FALSE)),"",VLOOKUP(一般!C2729,コード表!$D$3:$E$7,2,FALSE)&amp;VLOOKUP(一般!D2729,コード表!$G$3:$H$67,2,FALSE)&amp;VLOOKUP(一般!E2729,コード表!$J$3:$K$15,2,FALSE)&amp;VLOOKUP(一般!F2729,コード表!$M$3:$N$34,2,FALSE)))</f>
        <v>0</v>
      </c>
      <c r="C2725" s="17" t="str">
        <f>一般!I2729&amp;" "&amp;一般!J2729</f>
        <v xml:space="preserve"> </v>
      </c>
      <c r="D2725" s="17" t="str">
        <f>一般!G2729&amp;"　"&amp;一般!H2729</f>
        <v>　</v>
      </c>
      <c r="E2725" s="18" t="str">
        <f>IF(ISERROR(VLOOKUP(一般!K2729,コード表!$D$3:$E$7,2,FALSE)&amp;VLOOKUP(一般!L2729,コード表!$G$3:$H$67,2,FALSE)&amp;VLOOKUP(一般!M2729,コード表!$J$3:$K$15,2,FALSE)&amp;VLOOKUP(一般!N2729,コード表!$M$3:$N$34,2,FALSE)),"",VLOOKUP(一般!K2729,コード表!$D$3:$E$7,2,FALSE)&amp;VLOOKUP(一般!L2729,コード表!$G$3:$H$67,2,FALSE)&amp;VLOOKUP(一般!M2729,コード表!$J$3:$K$15,2,FALSE)&amp;VLOOKUP(一般!N2729,コード表!$M$3:$N$34,2,FALSE))</f>
        <v/>
      </c>
      <c r="F2725" s="18"/>
      <c r="G2725" s="18"/>
      <c r="H2725" s="18" t="str">
        <f>IF(ISERROR(VLOOKUP(一般!O2729,コード表!$S$3:$T$11,2,FALSE)),"",VLOOKUP(一般!O2729,コード表!$S$3:$T$11,2,FALSE))</f>
        <v/>
      </c>
      <c r="I2725" s="18" t="str">
        <f>IF(ISERROR(VLOOKUP(一般!P2729,コード表!$D$3:$E$7,2,FALSE)&amp;VLOOKUP(一般!Q2729,コード表!$G$3:$H$67,2,FALSE)&amp;VLOOKUP(一般!R2729,コード表!$J$3:$K$15,2,FALSE)&amp;VLOOKUP(一般!S2729,コード表!$M$3:$N$34,2,FALSE)),"",VLOOKUP(一般!P2729,コード表!$D$3:$E$7,2,FALSE)&amp;VLOOKUP(一般!Q2729,コード表!$G$3:$H$67,2,FALSE)&amp;VLOOKUP(一般!R2729,コード表!$J$3:$K$15,2,FALSE)&amp;VLOOKUP(一般!S2729,コード表!$M$3:$N$34,2,FALSE))</f>
        <v/>
      </c>
      <c r="J2725" s="8">
        <f>一般!T2729</f>
        <v>0</v>
      </c>
      <c r="K2725" s="8" t="str">
        <f>IF(ISERROR(VLOOKUP(一般!U2729,コード表!$P$3:$Q$52,2,FALSE)),"",VLOOKUP(一般!U2729,コード表!$P$3:$Q$52,2,FALSE))</f>
        <v/>
      </c>
    </row>
    <row r="2726" spans="1:11" ht="20.100000000000001" customHeight="1" x14ac:dyDescent="0.15">
      <c r="A2726" s="8">
        <v>710</v>
      </c>
      <c r="B2726" s="18" t="b">
        <f>IF(一般!B2730="出",IF(ISERROR(VLOOKUP(一般!C2730,コード表!$D$3:$E$7,2,FALSE)&amp;VLOOKUP(一般!D2730,コード表!$G$3:$H$67,2,FALSE)&amp;VLOOKUP(一般!E2730,コード表!$J$3:$K$15,2,FALSE)&amp;VLOOKUP(一般!F2730,コード表!$M$3:$N$34,2,FALSE)),"",VLOOKUP(一般!C2730,コード表!$D$3:$E$7,2,FALSE)&amp;VLOOKUP(一般!D2730,コード表!$G$3:$H$67,2,FALSE)&amp;VLOOKUP(一般!E2730,コード表!$J$3:$K$15,2,FALSE)&amp;VLOOKUP(一般!F2730,コード表!$M$3:$N$34,2,FALSE)))</f>
        <v>0</v>
      </c>
      <c r="C2726" s="17" t="str">
        <f>一般!I2730&amp;" "&amp;一般!J2730</f>
        <v xml:space="preserve"> </v>
      </c>
      <c r="D2726" s="17" t="str">
        <f>一般!G2730&amp;"　"&amp;一般!H2730</f>
        <v>　</v>
      </c>
      <c r="E2726" s="18" t="str">
        <f>IF(ISERROR(VLOOKUP(一般!K2730,コード表!$D$3:$E$7,2,FALSE)&amp;VLOOKUP(一般!L2730,コード表!$G$3:$H$67,2,FALSE)&amp;VLOOKUP(一般!M2730,コード表!$J$3:$K$15,2,FALSE)&amp;VLOOKUP(一般!N2730,コード表!$M$3:$N$34,2,FALSE)),"",VLOOKUP(一般!K2730,コード表!$D$3:$E$7,2,FALSE)&amp;VLOOKUP(一般!L2730,コード表!$G$3:$H$67,2,FALSE)&amp;VLOOKUP(一般!M2730,コード表!$J$3:$K$15,2,FALSE)&amp;VLOOKUP(一般!N2730,コード表!$M$3:$N$34,2,FALSE))</f>
        <v/>
      </c>
      <c r="F2726" s="18"/>
      <c r="G2726" s="18"/>
      <c r="H2726" s="18" t="str">
        <f>IF(ISERROR(VLOOKUP(一般!O2730,コード表!$S$3:$T$11,2,FALSE)),"",VLOOKUP(一般!O2730,コード表!$S$3:$T$11,2,FALSE))</f>
        <v/>
      </c>
      <c r="I2726" s="18" t="str">
        <f>IF(ISERROR(VLOOKUP(一般!P2730,コード表!$D$3:$E$7,2,FALSE)&amp;VLOOKUP(一般!Q2730,コード表!$G$3:$H$67,2,FALSE)&amp;VLOOKUP(一般!R2730,コード表!$J$3:$K$15,2,FALSE)&amp;VLOOKUP(一般!S2730,コード表!$M$3:$N$34,2,FALSE)),"",VLOOKUP(一般!P2730,コード表!$D$3:$E$7,2,FALSE)&amp;VLOOKUP(一般!Q2730,コード表!$G$3:$H$67,2,FALSE)&amp;VLOOKUP(一般!R2730,コード表!$J$3:$K$15,2,FALSE)&amp;VLOOKUP(一般!S2730,コード表!$M$3:$N$34,2,FALSE))</f>
        <v/>
      </c>
      <c r="J2726" s="8">
        <f>一般!T2730</f>
        <v>0</v>
      </c>
      <c r="K2726" s="8" t="str">
        <f>IF(ISERROR(VLOOKUP(一般!U2730,コード表!$P$3:$Q$52,2,FALSE)),"",VLOOKUP(一般!U2730,コード表!$P$3:$Q$52,2,FALSE))</f>
        <v/>
      </c>
    </row>
    <row r="2727" spans="1:11" ht="20.100000000000001" customHeight="1" x14ac:dyDescent="0.15">
      <c r="A2727" s="8">
        <v>710</v>
      </c>
      <c r="B2727" s="18" t="b">
        <f>IF(一般!B2731="出",IF(ISERROR(VLOOKUP(一般!C2731,コード表!$D$3:$E$7,2,FALSE)&amp;VLOOKUP(一般!D2731,コード表!$G$3:$H$67,2,FALSE)&amp;VLOOKUP(一般!E2731,コード表!$J$3:$K$15,2,FALSE)&amp;VLOOKUP(一般!F2731,コード表!$M$3:$N$34,2,FALSE)),"",VLOOKUP(一般!C2731,コード表!$D$3:$E$7,2,FALSE)&amp;VLOOKUP(一般!D2731,コード表!$G$3:$H$67,2,FALSE)&amp;VLOOKUP(一般!E2731,コード表!$J$3:$K$15,2,FALSE)&amp;VLOOKUP(一般!F2731,コード表!$M$3:$N$34,2,FALSE)))</f>
        <v>0</v>
      </c>
      <c r="C2727" s="17" t="str">
        <f>一般!I2731&amp;" "&amp;一般!J2731</f>
        <v xml:space="preserve"> </v>
      </c>
      <c r="D2727" s="17" t="str">
        <f>一般!G2731&amp;"　"&amp;一般!H2731</f>
        <v>　</v>
      </c>
      <c r="E2727" s="18" t="str">
        <f>IF(ISERROR(VLOOKUP(一般!K2731,コード表!$D$3:$E$7,2,FALSE)&amp;VLOOKUP(一般!L2731,コード表!$G$3:$H$67,2,FALSE)&amp;VLOOKUP(一般!M2731,コード表!$J$3:$K$15,2,FALSE)&amp;VLOOKUP(一般!N2731,コード表!$M$3:$N$34,2,FALSE)),"",VLOOKUP(一般!K2731,コード表!$D$3:$E$7,2,FALSE)&amp;VLOOKUP(一般!L2731,コード表!$G$3:$H$67,2,FALSE)&amp;VLOOKUP(一般!M2731,コード表!$J$3:$K$15,2,FALSE)&amp;VLOOKUP(一般!N2731,コード表!$M$3:$N$34,2,FALSE))</f>
        <v/>
      </c>
      <c r="F2727" s="18"/>
      <c r="G2727" s="18"/>
      <c r="H2727" s="18" t="str">
        <f>IF(ISERROR(VLOOKUP(一般!O2731,コード表!$S$3:$T$11,2,FALSE)),"",VLOOKUP(一般!O2731,コード表!$S$3:$T$11,2,FALSE))</f>
        <v/>
      </c>
      <c r="I2727" s="18" t="str">
        <f>IF(ISERROR(VLOOKUP(一般!P2731,コード表!$D$3:$E$7,2,FALSE)&amp;VLOOKUP(一般!Q2731,コード表!$G$3:$H$67,2,FALSE)&amp;VLOOKUP(一般!R2731,コード表!$J$3:$K$15,2,FALSE)&amp;VLOOKUP(一般!S2731,コード表!$M$3:$N$34,2,FALSE)),"",VLOOKUP(一般!P2731,コード表!$D$3:$E$7,2,FALSE)&amp;VLOOKUP(一般!Q2731,コード表!$G$3:$H$67,2,FALSE)&amp;VLOOKUP(一般!R2731,コード表!$J$3:$K$15,2,FALSE)&amp;VLOOKUP(一般!S2731,コード表!$M$3:$N$34,2,FALSE))</f>
        <v/>
      </c>
      <c r="J2727" s="8">
        <f>一般!T2731</f>
        <v>0</v>
      </c>
      <c r="K2727" s="8" t="str">
        <f>IF(ISERROR(VLOOKUP(一般!U2731,コード表!$P$3:$Q$52,2,FALSE)),"",VLOOKUP(一般!U2731,コード表!$P$3:$Q$52,2,FALSE))</f>
        <v/>
      </c>
    </row>
    <row r="2728" spans="1:11" ht="20.100000000000001" customHeight="1" x14ac:dyDescent="0.15">
      <c r="A2728" s="8">
        <v>710</v>
      </c>
      <c r="B2728" s="18" t="b">
        <f>IF(一般!B2732="出",IF(ISERROR(VLOOKUP(一般!C2732,コード表!$D$3:$E$7,2,FALSE)&amp;VLOOKUP(一般!D2732,コード表!$G$3:$H$67,2,FALSE)&amp;VLOOKUP(一般!E2732,コード表!$J$3:$K$15,2,FALSE)&amp;VLOOKUP(一般!F2732,コード表!$M$3:$N$34,2,FALSE)),"",VLOOKUP(一般!C2732,コード表!$D$3:$E$7,2,FALSE)&amp;VLOOKUP(一般!D2732,コード表!$G$3:$H$67,2,FALSE)&amp;VLOOKUP(一般!E2732,コード表!$J$3:$K$15,2,FALSE)&amp;VLOOKUP(一般!F2732,コード表!$M$3:$N$34,2,FALSE)))</f>
        <v>0</v>
      </c>
      <c r="C2728" s="17" t="str">
        <f>一般!I2732&amp;" "&amp;一般!J2732</f>
        <v xml:space="preserve"> </v>
      </c>
      <c r="D2728" s="17" t="str">
        <f>一般!G2732&amp;"　"&amp;一般!H2732</f>
        <v>　</v>
      </c>
      <c r="E2728" s="18" t="str">
        <f>IF(ISERROR(VLOOKUP(一般!K2732,コード表!$D$3:$E$7,2,FALSE)&amp;VLOOKUP(一般!L2732,コード表!$G$3:$H$67,2,FALSE)&amp;VLOOKUP(一般!M2732,コード表!$J$3:$K$15,2,FALSE)&amp;VLOOKUP(一般!N2732,コード表!$M$3:$N$34,2,FALSE)),"",VLOOKUP(一般!K2732,コード表!$D$3:$E$7,2,FALSE)&amp;VLOOKUP(一般!L2732,コード表!$G$3:$H$67,2,FALSE)&amp;VLOOKUP(一般!M2732,コード表!$J$3:$K$15,2,FALSE)&amp;VLOOKUP(一般!N2732,コード表!$M$3:$N$34,2,FALSE))</f>
        <v/>
      </c>
      <c r="F2728" s="18"/>
      <c r="G2728" s="18"/>
      <c r="H2728" s="18" t="str">
        <f>IF(ISERROR(VLOOKUP(一般!O2732,コード表!$S$3:$T$11,2,FALSE)),"",VLOOKUP(一般!O2732,コード表!$S$3:$T$11,2,FALSE))</f>
        <v/>
      </c>
      <c r="I2728" s="18" t="str">
        <f>IF(ISERROR(VLOOKUP(一般!P2732,コード表!$D$3:$E$7,2,FALSE)&amp;VLOOKUP(一般!Q2732,コード表!$G$3:$H$67,2,FALSE)&amp;VLOOKUP(一般!R2732,コード表!$J$3:$K$15,2,FALSE)&amp;VLOOKUP(一般!S2732,コード表!$M$3:$N$34,2,FALSE)),"",VLOOKUP(一般!P2732,コード表!$D$3:$E$7,2,FALSE)&amp;VLOOKUP(一般!Q2732,コード表!$G$3:$H$67,2,FALSE)&amp;VLOOKUP(一般!R2732,コード表!$J$3:$K$15,2,FALSE)&amp;VLOOKUP(一般!S2732,コード表!$M$3:$N$34,2,FALSE))</f>
        <v/>
      </c>
      <c r="J2728" s="8">
        <f>一般!T2732</f>
        <v>0</v>
      </c>
      <c r="K2728" s="8" t="str">
        <f>IF(ISERROR(VLOOKUP(一般!U2732,コード表!$P$3:$Q$52,2,FALSE)),"",VLOOKUP(一般!U2732,コード表!$P$3:$Q$52,2,FALSE))</f>
        <v/>
      </c>
    </row>
    <row r="2729" spans="1:11" ht="20.100000000000001" customHeight="1" x14ac:dyDescent="0.15">
      <c r="A2729" s="8">
        <v>710</v>
      </c>
      <c r="B2729" s="18" t="b">
        <f>IF(一般!B2733="出",IF(ISERROR(VLOOKUP(一般!C2733,コード表!$D$3:$E$7,2,FALSE)&amp;VLOOKUP(一般!D2733,コード表!$G$3:$H$67,2,FALSE)&amp;VLOOKUP(一般!E2733,コード表!$J$3:$K$15,2,FALSE)&amp;VLOOKUP(一般!F2733,コード表!$M$3:$N$34,2,FALSE)),"",VLOOKUP(一般!C2733,コード表!$D$3:$E$7,2,FALSE)&amp;VLOOKUP(一般!D2733,コード表!$G$3:$H$67,2,FALSE)&amp;VLOOKUP(一般!E2733,コード表!$J$3:$K$15,2,FALSE)&amp;VLOOKUP(一般!F2733,コード表!$M$3:$N$34,2,FALSE)))</f>
        <v>0</v>
      </c>
      <c r="C2729" s="17" t="str">
        <f>一般!I2733&amp;" "&amp;一般!J2733</f>
        <v xml:space="preserve"> </v>
      </c>
      <c r="D2729" s="17" t="str">
        <f>一般!G2733&amp;"　"&amp;一般!H2733</f>
        <v>　</v>
      </c>
      <c r="E2729" s="18" t="str">
        <f>IF(ISERROR(VLOOKUP(一般!K2733,コード表!$D$3:$E$7,2,FALSE)&amp;VLOOKUP(一般!L2733,コード表!$G$3:$H$67,2,FALSE)&amp;VLOOKUP(一般!M2733,コード表!$J$3:$K$15,2,FALSE)&amp;VLOOKUP(一般!N2733,コード表!$M$3:$N$34,2,FALSE)),"",VLOOKUP(一般!K2733,コード表!$D$3:$E$7,2,FALSE)&amp;VLOOKUP(一般!L2733,コード表!$G$3:$H$67,2,FALSE)&amp;VLOOKUP(一般!M2733,コード表!$J$3:$K$15,2,FALSE)&amp;VLOOKUP(一般!N2733,コード表!$M$3:$N$34,2,FALSE))</f>
        <v/>
      </c>
      <c r="F2729" s="18"/>
      <c r="G2729" s="18"/>
      <c r="H2729" s="18" t="str">
        <f>IF(ISERROR(VLOOKUP(一般!O2733,コード表!$S$3:$T$11,2,FALSE)),"",VLOOKUP(一般!O2733,コード表!$S$3:$T$11,2,FALSE))</f>
        <v/>
      </c>
      <c r="I2729" s="18" t="str">
        <f>IF(ISERROR(VLOOKUP(一般!P2733,コード表!$D$3:$E$7,2,FALSE)&amp;VLOOKUP(一般!Q2733,コード表!$G$3:$H$67,2,FALSE)&amp;VLOOKUP(一般!R2733,コード表!$J$3:$K$15,2,FALSE)&amp;VLOOKUP(一般!S2733,コード表!$M$3:$N$34,2,FALSE)),"",VLOOKUP(一般!P2733,コード表!$D$3:$E$7,2,FALSE)&amp;VLOOKUP(一般!Q2733,コード表!$G$3:$H$67,2,FALSE)&amp;VLOOKUP(一般!R2733,コード表!$J$3:$K$15,2,FALSE)&amp;VLOOKUP(一般!S2733,コード表!$M$3:$N$34,2,FALSE))</f>
        <v/>
      </c>
      <c r="J2729" s="8">
        <f>一般!T2733</f>
        <v>0</v>
      </c>
      <c r="K2729" s="8" t="str">
        <f>IF(ISERROR(VLOOKUP(一般!U2733,コード表!$P$3:$Q$52,2,FALSE)),"",VLOOKUP(一般!U2733,コード表!$P$3:$Q$52,2,FALSE))</f>
        <v/>
      </c>
    </row>
    <row r="2730" spans="1:11" ht="20.100000000000001" customHeight="1" x14ac:dyDescent="0.15">
      <c r="A2730" s="8">
        <v>710</v>
      </c>
      <c r="B2730" s="18" t="b">
        <f>IF(一般!B2734="出",IF(ISERROR(VLOOKUP(一般!C2734,コード表!$D$3:$E$7,2,FALSE)&amp;VLOOKUP(一般!D2734,コード表!$G$3:$H$67,2,FALSE)&amp;VLOOKUP(一般!E2734,コード表!$J$3:$K$15,2,FALSE)&amp;VLOOKUP(一般!F2734,コード表!$M$3:$N$34,2,FALSE)),"",VLOOKUP(一般!C2734,コード表!$D$3:$E$7,2,FALSE)&amp;VLOOKUP(一般!D2734,コード表!$G$3:$H$67,2,FALSE)&amp;VLOOKUP(一般!E2734,コード表!$J$3:$K$15,2,FALSE)&amp;VLOOKUP(一般!F2734,コード表!$M$3:$N$34,2,FALSE)))</f>
        <v>0</v>
      </c>
      <c r="C2730" s="17" t="str">
        <f>一般!I2734&amp;" "&amp;一般!J2734</f>
        <v xml:space="preserve"> </v>
      </c>
      <c r="D2730" s="17" t="str">
        <f>一般!G2734&amp;"　"&amp;一般!H2734</f>
        <v>　</v>
      </c>
      <c r="E2730" s="18" t="str">
        <f>IF(ISERROR(VLOOKUP(一般!K2734,コード表!$D$3:$E$7,2,FALSE)&amp;VLOOKUP(一般!L2734,コード表!$G$3:$H$67,2,FALSE)&amp;VLOOKUP(一般!M2734,コード表!$J$3:$K$15,2,FALSE)&amp;VLOOKUP(一般!N2734,コード表!$M$3:$N$34,2,FALSE)),"",VLOOKUP(一般!K2734,コード表!$D$3:$E$7,2,FALSE)&amp;VLOOKUP(一般!L2734,コード表!$G$3:$H$67,2,FALSE)&amp;VLOOKUP(一般!M2734,コード表!$J$3:$K$15,2,FALSE)&amp;VLOOKUP(一般!N2734,コード表!$M$3:$N$34,2,FALSE))</f>
        <v/>
      </c>
      <c r="F2730" s="18"/>
      <c r="G2730" s="18"/>
      <c r="H2730" s="18" t="str">
        <f>IF(ISERROR(VLOOKUP(一般!O2734,コード表!$S$3:$T$11,2,FALSE)),"",VLOOKUP(一般!O2734,コード表!$S$3:$T$11,2,FALSE))</f>
        <v/>
      </c>
      <c r="I2730" s="18" t="str">
        <f>IF(ISERROR(VLOOKUP(一般!P2734,コード表!$D$3:$E$7,2,FALSE)&amp;VLOOKUP(一般!Q2734,コード表!$G$3:$H$67,2,FALSE)&amp;VLOOKUP(一般!R2734,コード表!$J$3:$K$15,2,FALSE)&amp;VLOOKUP(一般!S2734,コード表!$M$3:$N$34,2,FALSE)),"",VLOOKUP(一般!P2734,コード表!$D$3:$E$7,2,FALSE)&amp;VLOOKUP(一般!Q2734,コード表!$G$3:$H$67,2,FALSE)&amp;VLOOKUP(一般!R2734,コード表!$J$3:$K$15,2,FALSE)&amp;VLOOKUP(一般!S2734,コード表!$M$3:$N$34,2,FALSE))</f>
        <v/>
      </c>
      <c r="J2730" s="8">
        <f>一般!T2734</f>
        <v>0</v>
      </c>
      <c r="K2730" s="8" t="str">
        <f>IF(ISERROR(VLOOKUP(一般!U2734,コード表!$P$3:$Q$52,2,FALSE)),"",VLOOKUP(一般!U2734,コード表!$P$3:$Q$52,2,FALSE))</f>
        <v/>
      </c>
    </row>
    <row r="2731" spans="1:11" ht="20.100000000000001" customHeight="1" x14ac:dyDescent="0.15">
      <c r="A2731" s="8">
        <v>710</v>
      </c>
      <c r="B2731" s="18" t="b">
        <f>IF(一般!B2735="出",IF(ISERROR(VLOOKUP(一般!C2735,コード表!$D$3:$E$7,2,FALSE)&amp;VLOOKUP(一般!D2735,コード表!$G$3:$H$67,2,FALSE)&amp;VLOOKUP(一般!E2735,コード表!$J$3:$K$15,2,FALSE)&amp;VLOOKUP(一般!F2735,コード表!$M$3:$N$34,2,FALSE)),"",VLOOKUP(一般!C2735,コード表!$D$3:$E$7,2,FALSE)&amp;VLOOKUP(一般!D2735,コード表!$G$3:$H$67,2,FALSE)&amp;VLOOKUP(一般!E2735,コード表!$J$3:$K$15,2,FALSE)&amp;VLOOKUP(一般!F2735,コード表!$M$3:$N$34,2,FALSE)))</f>
        <v>0</v>
      </c>
      <c r="C2731" s="17" t="str">
        <f>一般!I2735&amp;" "&amp;一般!J2735</f>
        <v xml:space="preserve"> </v>
      </c>
      <c r="D2731" s="17" t="str">
        <f>一般!G2735&amp;"　"&amp;一般!H2735</f>
        <v>　</v>
      </c>
      <c r="E2731" s="18" t="str">
        <f>IF(ISERROR(VLOOKUP(一般!K2735,コード表!$D$3:$E$7,2,FALSE)&amp;VLOOKUP(一般!L2735,コード表!$G$3:$H$67,2,FALSE)&amp;VLOOKUP(一般!M2735,コード表!$J$3:$K$15,2,FALSE)&amp;VLOOKUP(一般!N2735,コード表!$M$3:$N$34,2,FALSE)),"",VLOOKUP(一般!K2735,コード表!$D$3:$E$7,2,FALSE)&amp;VLOOKUP(一般!L2735,コード表!$G$3:$H$67,2,FALSE)&amp;VLOOKUP(一般!M2735,コード表!$J$3:$K$15,2,FALSE)&amp;VLOOKUP(一般!N2735,コード表!$M$3:$N$34,2,FALSE))</f>
        <v/>
      </c>
      <c r="F2731" s="18"/>
      <c r="G2731" s="18"/>
      <c r="H2731" s="18" t="str">
        <f>IF(ISERROR(VLOOKUP(一般!O2735,コード表!$S$3:$T$11,2,FALSE)),"",VLOOKUP(一般!O2735,コード表!$S$3:$T$11,2,FALSE))</f>
        <v/>
      </c>
      <c r="I2731" s="18" t="str">
        <f>IF(ISERROR(VLOOKUP(一般!P2735,コード表!$D$3:$E$7,2,FALSE)&amp;VLOOKUP(一般!Q2735,コード表!$G$3:$H$67,2,FALSE)&amp;VLOOKUP(一般!R2735,コード表!$J$3:$K$15,2,FALSE)&amp;VLOOKUP(一般!S2735,コード表!$M$3:$N$34,2,FALSE)),"",VLOOKUP(一般!P2735,コード表!$D$3:$E$7,2,FALSE)&amp;VLOOKUP(一般!Q2735,コード表!$G$3:$H$67,2,FALSE)&amp;VLOOKUP(一般!R2735,コード表!$J$3:$K$15,2,FALSE)&amp;VLOOKUP(一般!S2735,コード表!$M$3:$N$34,2,FALSE))</f>
        <v/>
      </c>
      <c r="J2731" s="8">
        <f>一般!T2735</f>
        <v>0</v>
      </c>
      <c r="K2731" s="8" t="str">
        <f>IF(ISERROR(VLOOKUP(一般!U2735,コード表!$P$3:$Q$52,2,FALSE)),"",VLOOKUP(一般!U2735,コード表!$P$3:$Q$52,2,FALSE))</f>
        <v/>
      </c>
    </row>
    <row r="2732" spans="1:11" ht="20.100000000000001" customHeight="1" x14ac:dyDescent="0.15">
      <c r="A2732" s="8">
        <v>710</v>
      </c>
      <c r="B2732" s="18" t="b">
        <f>IF(一般!B2736="出",IF(ISERROR(VLOOKUP(一般!C2736,コード表!$D$3:$E$7,2,FALSE)&amp;VLOOKUP(一般!D2736,コード表!$G$3:$H$67,2,FALSE)&amp;VLOOKUP(一般!E2736,コード表!$J$3:$K$15,2,FALSE)&amp;VLOOKUP(一般!F2736,コード表!$M$3:$N$34,2,FALSE)),"",VLOOKUP(一般!C2736,コード表!$D$3:$E$7,2,FALSE)&amp;VLOOKUP(一般!D2736,コード表!$G$3:$H$67,2,FALSE)&amp;VLOOKUP(一般!E2736,コード表!$J$3:$K$15,2,FALSE)&amp;VLOOKUP(一般!F2736,コード表!$M$3:$N$34,2,FALSE)))</f>
        <v>0</v>
      </c>
      <c r="C2732" s="17" t="str">
        <f>一般!I2736&amp;" "&amp;一般!J2736</f>
        <v xml:space="preserve"> </v>
      </c>
      <c r="D2732" s="17" t="str">
        <f>一般!G2736&amp;"　"&amp;一般!H2736</f>
        <v>　</v>
      </c>
      <c r="E2732" s="18" t="str">
        <f>IF(ISERROR(VLOOKUP(一般!K2736,コード表!$D$3:$E$7,2,FALSE)&amp;VLOOKUP(一般!L2736,コード表!$G$3:$H$67,2,FALSE)&amp;VLOOKUP(一般!M2736,コード表!$J$3:$K$15,2,FALSE)&amp;VLOOKUP(一般!N2736,コード表!$M$3:$N$34,2,FALSE)),"",VLOOKUP(一般!K2736,コード表!$D$3:$E$7,2,FALSE)&amp;VLOOKUP(一般!L2736,コード表!$G$3:$H$67,2,FALSE)&amp;VLOOKUP(一般!M2736,コード表!$J$3:$K$15,2,FALSE)&amp;VLOOKUP(一般!N2736,コード表!$M$3:$N$34,2,FALSE))</f>
        <v/>
      </c>
      <c r="F2732" s="18"/>
      <c r="G2732" s="18"/>
      <c r="H2732" s="18" t="str">
        <f>IF(ISERROR(VLOOKUP(一般!O2736,コード表!$S$3:$T$11,2,FALSE)),"",VLOOKUP(一般!O2736,コード表!$S$3:$T$11,2,FALSE))</f>
        <v/>
      </c>
      <c r="I2732" s="18" t="str">
        <f>IF(ISERROR(VLOOKUP(一般!P2736,コード表!$D$3:$E$7,2,FALSE)&amp;VLOOKUP(一般!Q2736,コード表!$G$3:$H$67,2,FALSE)&amp;VLOOKUP(一般!R2736,コード表!$J$3:$K$15,2,FALSE)&amp;VLOOKUP(一般!S2736,コード表!$M$3:$N$34,2,FALSE)),"",VLOOKUP(一般!P2736,コード表!$D$3:$E$7,2,FALSE)&amp;VLOOKUP(一般!Q2736,コード表!$G$3:$H$67,2,FALSE)&amp;VLOOKUP(一般!R2736,コード表!$J$3:$K$15,2,FALSE)&amp;VLOOKUP(一般!S2736,コード表!$M$3:$N$34,2,FALSE))</f>
        <v/>
      </c>
      <c r="J2732" s="8">
        <f>一般!T2736</f>
        <v>0</v>
      </c>
      <c r="K2732" s="8" t="str">
        <f>IF(ISERROR(VLOOKUP(一般!U2736,コード表!$P$3:$Q$52,2,FALSE)),"",VLOOKUP(一般!U2736,コード表!$P$3:$Q$52,2,FALSE))</f>
        <v/>
      </c>
    </row>
    <row r="2733" spans="1:11" ht="20.100000000000001" customHeight="1" x14ac:dyDescent="0.15">
      <c r="A2733" s="8">
        <v>710</v>
      </c>
      <c r="B2733" s="18" t="b">
        <f>IF(一般!B2737="出",IF(ISERROR(VLOOKUP(一般!C2737,コード表!$D$3:$E$7,2,FALSE)&amp;VLOOKUP(一般!D2737,コード表!$G$3:$H$67,2,FALSE)&amp;VLOOKUP(一般!E2737,コード表!$J$3:$K$15,2,FALSE)&amp;VLOOKUP(一般!F2737,コード表!$M$3:$N$34,2,FALSE)),"",VLOOKUP(一般!C2737,コード表!$D$3:$E$7,2,FALSE)&amp;VLOOKUP(一般!D2737,コード表!$G$3:$H$67,2,FALSE)&amp;VLOOKUP(一般!E2737,コード表!$J$3:$K$15,2,FALSE)&amp;VLOOKUP(一般!F2737,コード表!$M$3:$N$34,2,FALSE)))</f>
        <v>0</v>
      </c>
      <c r="C2733" s="17" t="str">
        <f>一般!I2737&amp;" "&amp;一般!J2737</f>
        <v xml:space="preserve"> </v>
      </c>
      <c r="D2733" s="17" t="str">
        <f>一般!G2737&amp;"　"&amp;一般!H2737</f>
        <v>　</v>
      </c>
      <c r="E2733" s="18" t="str">
        <f>IF(ISERROR(VLOOKUP(一般!K2737,コード表!$D$3:$E$7,2,FALSE)&amp;VLOOKUP(一般!L2737,コード表!$G$3:$H$67,2,FALSE)&amp;VLOOKUP(一般!M2737,コード表!$J$3:$K$15,2,FALSE)&amp;VLOOKUP(一般!N2737,コード表!$M$3:$N$34,2,FALSE)),"",VLOOKUP(一般!K2737,コード表!$D$3:$E$7,2,FALSE)&amp;VLOOKUP(一般!L2737,コード表!$G$3:$H$67,2,FALSE)&amp;VLOOKUP(一般!M2737,コード表!$J$3:$K$15,2,FALSE)&amp;VLOOKUP(一般!N2737,コード表!$M$3:$N$34,2,FALSE))</f>
        <v/>
      </c>
      <c r="F2733" s="18"/>
      <c r="G2733" s="18"/>
      <c r="H2733" s="18" t="str">
        <f>IF(ISERROR(VLOOKUP(一般!O2737,コード表!$S$3:$T$11,2,FALSE)),"",VLOOKUP(一般!O2737,コード表!$S$3:$T$11,2,FALSE))</f>
        <v/>
      </c>
      <c r="I2733" s="18" t="str">
        <f>IF(ISERROR(VLOOKUP(一般!P2737,コード表!$D$3:$E$7,2,FALSE)&amp;VLOOKUP(一般!Q2737,コード表!$G$3:$H$67,2,FALSE)&amp;VLOOKUP(一般!R2737,コード表!$J$3:$K$15,2,FALSE)&amp;VLOOKUP(一般!S2737,コード表!$M$3:$N$34,2,FALSE)),"",VLOOKUP(一般!P2737,コード表!$D$3:$E$7,2,FALSE)&amp;VLOOKUP(一般!Q2737,コード表!$G$3:$H$67,2,FALSE)&amp;VLOOKUP(一般!R2737,コード表!$J$3:$K$15,2,FALSE)&amp;VLOOKUP(一般!S2737,コード表!$M$3:$N$34,2,FALSE))</f>
        <v/>
      </c>
      <c r="J2733" s="8">
        <f>一般!T2737</f>
        <v>0</v>
      </c>
      <c r="K2733" s="8" t="str">
        <f>IF(ISERROR(VLOOKUP(一般!U2737,コード表!$P$3:$Q$52,2,FALSE)),"",VLOOKUP(一般!U2737,コード表!$P$3:$Q$52,2,FALSE))</f>
        <v/>
      </c>
    </row>
    <row r="2734" spans="1:11" ht="20.100000000000001" customHeight="1" x14ac:dyDescent="0.15">
      <c r="A2734" s="8">
        <v>710</v>
      </c>
      <c r="B2734" s="18" t="b">
        <f>IF(一般!B2738="出",IF(ISERROR(VLOOKUP(一般!C2738,コード表!$D$3:$E$7,2,FALSE)&amp;VLOOKUP(一般!D2738,コード表!$G$3:$H$67,2,FALSE)&amp;VLOOKUP(一般!E2738,コード表!$J$3:$K$15,2,FALSE)&amp;VLOOKUP(一般!F2738,コード表!$M$3:$N$34,2,FALSE)),"",VLOOKUP(一般!C2738,コード表!$D$3:$E$7,2,FALSE)&amp;VLOOKUP(一般!D2738,コード表!$G$3:$H$67,2,FALSE)&amp;VLOOKUP(一般!E2738,コード表!$J$3:$K$15,2,FALSE)&amp;VLOOKUP(一般!F2738,コード表!$M$3:$N$34,2,FALSE)))</f>
        <v>0</v>
      </c>
      <c r="C2734" s="17" t="str">
        <f>一般!I2738&amp;" "&amp;一般!J2738</f>
        <v xml:space="preserve"> </v>
      </c>
      <c r="D2734" s="17" t="str">
        <f>一般!G2738&amp;"　"&amp;一般!H2738</f>
        <v>　</v>
      </c>
      <c r="E2734" s="18" t="str">
        <f>IF(ISERROR(VLOOKUP(一般!K2738,コード表!$D$3:$E$7,2,FALSE)&amp;VLOOKUP(一般!L2738,コード表!$G$3:$H$67,2,FALSE)&amp;VLOOKUP(一般!M2738,コード表!$J$3:$K$15,2,FALSE)&amp;VLOOKUP(一般!N2738,コード表!$M$3:$N$34,2,FALSE)),"",VLOOKUP(一般!K2738,コード表!$D$3:$E$7,2,FALSE)&amp;VLOOKUP(一般!L2738,コード表!$G$3:$H$67,2,FALSE)&amp;VLOOKUP(一般!M2738,コード表!$J$3:$K$15,2,FALSE)&amp;VLOOKUP(一般!N2738,コード表!$M$3:$N$34,2,FALSE))</f>
        <v/>
      </c>
      <c r="F2734" s="18"/>
      <c r="G2734" s="18"/>
      <c r="H2734" s="18" t="str">
        <f>IF(ISERROR(VLOOKUP(一般!O2738,コード表!$S$3:$T$11,2,FALSE)),"",VLOOKUP(一般!O2738,コード表!$S$3:$T$11,2,FALSE))</f>
        <v/>
      </c>
      <c r="I2734" s="18" t="str">
        <f>IF(ISERROR(VLOOKUP(一般!P2738,コード表!$D$3:$E$7,2,FALSE)&amp;VLOOKUP(一般!Q2738,コード表!$G$3:$H$67,2,FALSE)&amp;VLOOKUP(一般!R2738,コード表!$J$3:$K$15,2,FALSE)&amp;VLOOKUP(一般!S2738,コード表!$M$3:$N$34,2,FALSE)),"",VLOOKUP(一般!P2738,コード表!$D$3:$E$7,2,FALSE)&amp;VLOOKUP(一般!Q2738,コード表!$G$3:$H$67,2,FALSE)&amp;VLOOKUP(一般!R2738,コード表!$J$3:$K$15,2,FALSE)&amp;VLOOKUP(一般!S2738,コード表!$M$3:$N$34,2,FALSE))</f>
        <v/>
      </c>
      <c r="J2734" s="8">
        <f>一般!T2738</f>
        <v>0</v>
      </c>
      <c r="K2734" s="8" t="str">
        <f>IF(ISERROR(VLOOKUP(一般!U2738,コード表!$P$3:$Q$52,2,FALSE)),"",VLOOKUP(一般!U2738,コード表!$P$3:$Q$52,2,FALSE))</f>
        <v/>
      </c>
    </row>
    <row r="2735" spans="1:11" ht="20.100000000000001" customHeight="1" x14ac:dyDescent="0.15">
      <c r="A2735" s="8">
        <v>710</v>
      </c>
      <c r="B2735" s="18" t="b">
        <f>IF(一般!B2739="出",IF(ISERROR(VLOOKUP(一般!C2739,コード表!$D$3:$E$7,2,FALSE)&amp;VLOOKUP(一般!D2739,コード表!$G$3:$H$67,2,FALSE)&amp;VLOOKUP(一般!E2739,コード表!$J$3:$K$15,2,FALSE)&amp;VLOOKUP(一般!F2739,コード表!$M$3:$N$34,2,FALSE)),"",VLOOKUP(一般!C2739,コード表!$D$3:$E$7,2,FALSE)&amp;VLOOKUP(一般!D2739,コード表!$G$3:$H$67,2,FALSE)&amp;VLOOKUP(一般!E2739,コード表!$J$3:$K$15,2,FALSE)&amp;VLOOKUP(一般!F2739,コード表!$M$3:$N$34,2,FALSE)))</f>
        <v>0</v>
      </c>
      <c r="C2735" s="17" t="str">
        <f>一般!I2739&amp;" "&amp;一般!J2739</f>
        <v xml:space="preserve"> </v>
      </c>
      <c r="D2735" s="17" t="str">
        <f>一般!G2739&amp;"　"&amp;一般!H2739</f>
        <v>　</v>
      </c>
      <c r="E2735" s="18" t="str">
        <f>IF(ISERROR(VLOOKUP(一般!K2739,コード表!$D$3:$E$7,2,FALSE)&amp;VLOOKUP(一般!L2739,コード表!$G$3:$H$67,2,FALSE)&amp;VLOOKUP(一般!M2739,コード表!$J$3:$K$15,2,FALSE)&amp;VLOOKUP(一般!N2739,コード表!$M$3:$N$34,2,FALSE)),"",VLOOKUP(一般!K2739,コード表!$D$3:$E$7,2,FALSE)&amp;VLOOKUP(一般!L2739,コード表!$G$3:$H$67,2,FALSE)&amp;VLOOKUP(一般!M2739,コード表!$J$3:$K$15,2,FALSE)&amp;VLOOKUP(一般!N2739,コード表!$M$3:$N$34,2,FALSE))</f>
        <v/>
      </c>
      <c r="F2735" s="18"/>
      <c r="G2735" s="18"/>
      <c r="H2735" s="18" t="str">
        <f>IF(ISERROR(VLOOKUP(一般!O2739,コード表!$S$3:$T$11,2,FALSE)),"",VLOOKUP(一般!O2739,コード表!$S$3:$T$11,2,FALSE))</f>
        <v/>
      </c>
      <c r="I2735" s="18" t="str">
        <f>IF(ISERROR(VLOOKUP(一般!P2739,コード表!$D$3:$E$7,2,FALSE)&amp;VLOOKUP(一般!Q2739,コード表!$G$3:$H$67,2,FALSE)&amp;VLOOKUP(一般!R2739,コード表!$J$3:$K$15,2,FALSE)&amp;VLOOKUP(一般!S2739,コード表!$M$3:$N$34,2,FALSE)),"",VLOOKUP(一般!P2739,コード表!$D$3:$E$7,2,FALSE)&amp;VLOOKUP(一般!Q2739,コード表!$G$3:$H$67,2,FALSE)&amp;VLOOKUP(一般!R2739,コード表!$J$3:$K$15,2,FALSE)&amp;VLOOKUP(一般!S2739,コード表!$M$3:$N$34,2,FALSE))</f>
        <v/>
      </c>
      <c r="J2735" s="8">
        <f>一般!T2739</f>
        <v>0</v>
      </c>
      <c r="K2735" s="8" t="str">
        <f>IF(ISERROR(VLOOKUP(一般!U2739,コード表!$P$3:$Q$52,2,FALSE)),"",VLOOKUP(一般!U2739,コード表!$P$3:$Q$52,2,FALSE))</f>
        <v/>
      </c>
    </row>
    <row r="2736" spans="1:11" ht="20.100000000000001" customHeight="1" x14ac:dyDescent="0.15">
      <c r="A2736" s="8">
        <v>710</v>
      </c>
      <c r="B2736" s="18" t="b">
        <f>IF(一般!B2740="出",IF(ISERROR(VLOOKUP(一般!C2740,コード表!$D$3:$E$7,2,FALSE)&amp;VLOOKUP(一般!D2740,コード表!$G$3:$H$67,2,FALSE)&amp;VLOOKUP(一般!E2740,コード表!$J$3:$K$15,2,FALSE)&amp;VLOOKUP(一般!F2740,コード表!$M$3:$N$34,2,FALSE)),"",VLOOKUP(一般!C2740,コード表!$D$3:$E$7,2,FALSE)&amp;VLOOKUP(一般!D2740,コード表!$G$3:$H$67,2,FALSE)&amp;VLOOKUP(一般!E2740,コード表!$J$3:$K$15,2,FALSE)&amp;VLOOKUP(一般!F2740,コード表!$M$3:$N$34,2,FALSE)))</f>
        <v>0</v>
      </c>
      <c r="C2736" s="17" t="str">
        <f>一般!I2740&amp;" "&amp;一般!J2740</f>
        <v xml:space="preserve"> </v>
      </c>
      <c r="D2736" s="17" t="str">
        <f>一般!G2740&amp;"　"&amp;一般!H2740</f>
        <v>　</v>
      </c>
      <c r="E2736" s="18" t="str">
        <f>IF(ISERROR(VLOOKUP(一般!K2740,コード表!$D$3:$E$7,2,FALSE)&amp;VLOOKUP(一般!L2740,コード表!$G$3:$H$67,2,FALSE)&amp;VLOOKUP(一般!M2740,コード表!$J$3:$K$15,2,FALSE)&amp;VLOOKUP(一般!N2740,コード表!$M$3:$N$34,2,FALSE)),"",VLOOKUP(一般!K2740,コード表!$D$3:$E$7,2,FALSE)&amp;VLOOKUP(一般!L2740,コード表!$G$3:$H$67,2,FALSE)&amp;VLOOKUP(一般!M2740,コード表!$J$3:$K$15,2,FALSE)&amp;VLOOKUP(一般!N2740,コード表!$M$3:$N$34,2,FALSE))</f>
        <v/>
      </c>
      <c r="F2736" s="18"/>
      <c r="G2736" s="18"/>
      <c r="H2736" s="18" t="str">
        <f>IF(ISERROR(VLOOKUP(一般!O2740,コード表!$S$3:$T$11,2,FALSE)),"",VLOOKUP(一般!O2740,コード表!$S$3:$T$11,2,FALSE))</f>
        <v/>
      </c>
      <c r="I2736" s="18" t="str">
        <f>IF(ISERROR(VLOOKUP(一般!P2740,コード表!$D$3:$E$7,2,FALSE)&amp;VLOOKUP(一般!Q2740,コード表!$G$3:$H$67,2,FALSE)&amp;VLOOKUP(一般!R2740,コード表!$J$3:$K$15,2,FALSE)&amp;VLOOKUP(一般!S2740,コード表!$M$3:$N$34,2,FALSE)),"",VLOOKUP(一般!P2740,コード表!$D$3:$E$7,2,FALSE)&amp;VLOOKUP(一般!Q2740,コード表!$G$3:$H$67,2,FALSE)&amp;VLOOKUP(一般!R2740,コード表!$J$3:$K$15,2,FALSE)&amp;VLOOKUP(一般!S2740,コード表!$M$3:$N$34,2,FALSE))</f>
        <v/>
      </c>
      <c r="J2736" s="8">
        <f>一般!T2740</f>
        <v>0</v>
      </c>
      <c r="K2736" s="8" t="str">
        <f>IF(ISERROR(VLOOKUP(一般!U2740,コード表!$P$3:$Q$52,2,FALSE)),"",VLOOKUP(一般!U2740,コード表!$P$3:$Q$52,2,FALSE))</f>
        <v/>
      </c>
    </row>
    <row r="2737" spans="1:11" ht="20.100000000000001" customHeight="1" x14ac:dyDescent="0.15">
      <c r="A2737" s="8">
        <v>710</v>
      </c>
      <c r="B2737" s="18" t="b">
        <f>IF(一般!B2741="出",IF(ISERROR(VLOOKUP(一般!C2741,コード表!$D$3:$E$7,2,FALSE)&amp;VLOOKUP(一般!D2741,コード表!$G$3:$H$67,2,FALSE)&amp;VLOOKUP(一般!E2741,コード表!$J$3:$K$15,2,FALSE)&amp;VLOOKUP(一般!F2741,コード表!$M$3:$N$34,2,FALSE)),"",VLOOKUP(一般!C2741,コード表!$D$3:$E$7,2,FALSE)&amp;VLOOKUP(一般!D2741,コード表!$G$3:$H$67,2,FALSE)&amp;VLOOKUP(一般!E2741,コード表!$J$3:$K$15,2,FALSE)&amp;VLOOKUP(一般!F2741,コード表!$M$3:$N$34,2,FALSE)))</f>
        <v>0</v>
      </c>
      <c r="C2737" s="17" t="str">
        <f>一般!I2741&amp;" "&amp;一般!J2741</f>
        <v xml:space="preserve"> </v>
      </c>
      <c r="D2737" s="17" t="str">
        <f>一般!G2741&amp;"　"&amp;一般!H2741</f>
        <v>　</v>
      </c>
      <c r="E2737" s="18" t="str">
        <f>IF(ISERROR(VLOOKUP(一般!K2741,コード表!$D$3:$E$7,2,FALSE)&amp;VLOOKUP(一般!L2741,コード表!$G$3:$H$67,2,FALSE)&amp;VLOOKUP(一般!M2741,コード表!$J$3:$K$15,2,FALSE)&amp;VLOOKUP(一般!N2741,コード表!$M$3:$N$34,2,FALSE)),"",VLOOKUP(一般!K2741,コード表!$D$3:$E$7,2,FALSE)&amp;VLOOKUP(一般!L2741,コード表!$G$3:$H$67,2,FALSE)&amp;VLOOKUP(一般!M2741,コード表!$J$3:$K$15,2,FALSE)&amp;VLOOKUP(一般!N2741,コード表!$M$3:$N$34,2,FALSE))</f>
        <v/>
      </c>
      <c r="F2737" s="18"/>
      <c r="G2737" s="18"/>
      <c r="H2737" s="18" t="str">
        <f>IF(ISERROR(VLOOKUP(一般!O2741,コード表!$S$3:$T$11,2,FALSE)),"",VLOOKUP(一般!O2741,コード表!$S$3:$T$11,2,FALSE))</f>
        <v/>
      </c>
      <c r="I2737" s="18" t="str">
        <f>IF(ISERROR(VLOOKUP(一般!P2741,コード表!$D$3:$E$7,2,FALSE)&amp;VLOOKUP(一般!Q2741,コード表!$G$3:$H$67,2,FALSE)&amp;VLOOKUP(一般!R2741,コード表!$J$3:$K$15,2,FALSE)&amp;VLOOKUP(一般!S2741,コード表!$M$3:$N$34,2,FALSE)),"",VLOOKUP(一般!P2741,コード表!$D$3:$E$7,2,FALSE)&amp;VLOOKUP(一般!Q2741,コード表!$G$3:$H$67,2,FALSE)&amp;VLOOKUP(一般!R2741,コード表!$J$3:$K$15,2,FALSE)&amp;VLOOKUP(一般!S2741,コード表!$M$3:$N$34,2,FALSE))</f>
        <v/>
      </c>
      <c r="J2737" s="8">
        <f>一般!T2741</f>
        <v>0</v>
      </c>
      <c r="K2737" s="8" t="str">
        <f>IF(ISERROR(VLOOKUP(一般!U2741,コード表!$P$3:$Q$52,2,FALSE)),"",VLOOKUP(一般!U2741,コード表!$P$3:$Q$52,2,FALSE))</f>
        <v/>
      </c>
    </row>
    <row r="2738" spans="1:11" ht="20.100000000000001" customHeight="1" x14ac:dyDescent="0.15">
      <c r="A2738" s="8">
        <v>710</v>
      </c>
      <c r="B2738" s="18" t="b">
        <f>IF(一般!B2742="出",IF(ISERROR(VLOOKUP(一般!C2742,コード表!$D$3:$E$7,2,FALSE)&amp;VLOOKUP(一般!D2742,コード表!$G$3:$H$67,2,FALSE)&amp;VLOOKUP(一般!E2742,コード表!$J$3:$K$15,2,FALSE)&amp;VLOOKUP(一般!F2742,コード表!$M$3:$N$34,2,FALSE)),"",VLOOKUP(一般!C2742,コード表!$D$3:$E$7,2,FALSE)&amp;VLOOKUP(一般!D2742,コード表!$G$3:$H$67,2,FALSE)&amp;VLOOKUP(一般!E2742,コード表!$J$3:$K$15,2,FALSE)&amp;VLOOKUP(一般!F2742,コード表!$M$3:$N$34,2,FALSE)))</f>
        <v>0</v>
      </c>
      <c r="C2738" s="17" t="str">
        <f>一般!I2742&amp;" "&amp;一般!J2742</f>
        <v xml:space="preserve"> </v>
      </c>
      <c r="D2738" s="17" t="str">
        <f>一般!G2742&amp;"　"&amp;一般!H2742</f>
        <v>　</v>
      </c>
      <c r="E2738" s="18" t="str">
        <f>IF(ISERROR(VLOOKUP(一般!K2742,コード表!$D$3:$E$7,2,FALSE)&amp;VLOOKUP(一般!L2742,コード表!$G$3:$H$67,2,FALSE)&amp;VLOOKUP(一般!M2742,コード表!$J$3:$K$15,2,FALSE)&amp;VLOOKUP(一般!N2742,コード表!$M$3:$N$34,2,FALSE)),"",VLOOKUP(一般!K2742,コード表!$D$3:$E$7,2,FALSE)&amp;VLOOKUP(一般!L2742,コード表!$G$3:$H$67,2,FALSE)&amp;VLOOKUP(一般!M2742,コード表!$J$3:$K$15,2,FALSE)&amp;VLOOKUP(一般!N2742,コード表!$M$3:$N$34,2,FALSE))</f>
        <v/>
      </c>
      <c r="F2738" s="18"/>
      <c r="G2738" s="18"/>
      <c r="H2738" s="18" t="str">
        <f>IF(ISERROR(VLOOKUP(一般!O2742,コード表!$S$3:$T$11,2,FALSE)),"",VLOOKUP(一般!O2742,コード表!$S$3:$T$11,2,FALSE))</f>
        <v/>
      </c>
      <c r="I2738" s="18" t="str">
        <f>IF(ISERROR(VLOOKUP(一般!P2742,コード表!$D$3:$E$7,2,FALSE)&amp;VLOOKUP(一般!Q2742,コード表!$G$3:$H$67,2,FALSE)&amp;VLOOKUP(一般!R2742,コード表!$J$3:$K$15,2,FALSE)&amp;VLOOKUP(一般!S2742,コード表!$M$3:$N$34,2,FALSE)),"",VLOOKUP(一般!P2742,コード表!$D$3:$E$7,2,FALSE)&amp;VLOOKUP(一般!Q2742,コード表!$G$3:$H$67,2,FALSE)&amp;VLOOKUP(一般!R2742,コード表!$J$3:$K$15,2,FALSE)&amp;VLOOKUP(一般!S2742,コード表!$M$3:$N$34,2,FALSE))</f>
        <v/>
      </c>
      <c r="J2738" s="8">
        <f>一般!T2742</f>
        <v>0</v>
      </c>
      <c r="K2738" s="8" t="str">
        <f>IF(ISERROR(VLOOKUP(一般!U2742,コード表!$P$3:$Q$52,2,FALSE)),"",VLOOKUP(一般!U2742,コード表!$P$3:$Q$52,2,FALSE))</f>
        <v/>
      </c>
    </row>
    <row r="2739" spans="1:11" ht="20.100000000000001" customHeight="1" x14ac:dyDescent="0.15">
      <c r="A2739" s="8">
        <v>710</v>
      </c>
      <c r="B2739" s="18" t="b">
        <f>IF(一般!B2743="出",IF(ISERROR(VLOOKUP(一般!C2743,コード表!$D$3:$E$7,2,FALSE)&amp;VLOOKUP(一般!D2743,コード表!$G$3:$H$67,2,FALSE)&amp;VLOOKUP(一般!E2743,コード表!$J$3:$K$15,2,FALSE)&amp;VLOOKUP(一般!F2743,コード表!$M$3:$N$34,2,FALSE)),"",VLOOKUP(一般!C2743,コード表!$D$3:$E$7,2,FALSE)&amp;VLOOKUP(一般!D2743,コード表!$G$3:$H$67,2,FALSE)&amp;VLOOKUP(一般!E2743,コード表!$J$3:$K$15,2,FALSE)&amp;VLOOKUP(一般!F2743,コード表!$M$3:$N$34,2,FALSE)))</f>
        <v>0</v>
      </c>
      <c r="C2739" s="17" t="str">
        <f>一般!I2743&amp;" "&amp;一般!J2743</f>
        <v xml:space="preserve"> </v>
      </c>
      <c r="D2739" s="17" t="str">
        <f>一般!G2743&amp;"　"&amp;一般!H2743</f>
        <v>　</v>
      </c>
      <c r="E2739" s="18" t="str">
        <f>IF(ISERROR(VLOOKUP(一般!K2743,コード表!$D$3:$E$7,2,FALSE)&amp;VLOOKUP(一般!L2743,コード表!$G$3:$H$67,2,FALSE)&amp;VLOOKUP(一般!M2743,コード表!$J$3:$K$15,2,FALSE)&amp;VLOOKUP(一般!N2743,コード表!$M$3:$N$34,2,FALSE)),"",VLOOKUP(一般!K2743,コード表!$D$3:$E$7,2,FALSE)&amp;VLOOKUP(一般!L2743,コード表!$G$3:$H$67,2,FALSE)&amp;VLOOKUP(一般!M2743,コード表!$J$3:$K$15,2,FALSE)&amp;VLOOKUP(一般!N2743,コード表!$M$3:$N$34,2,FALSE))</f>
        <v/>
      </c>
      <c r="F2739" s="18"/>
      <c r="G2739" s="18"/>
      <c r="H2739" s="18" t="str">
        <f>IF(ISERROR(VLOOKUP(一般!O2743,コード表!$S$3:$T$11,2,FALSE)),"",VLOOKUP(一般!O2743,コード表!$S$3:$T$11,2,FALSE))</f>
        <v/>
      </c>
      <c r="I2739" s="18" t="str">
        <f>IF(ISERROR(VLOOKUP(一般!P2743,コード表!$D$3:$E$7,2,FALSE)&amp;VLOOKUP(一般!Q2743,コード表!$G$3:$H$67,2,FALSE)&amp;VLOOKUP(一般!R2743,コード表!$J$3:$K$15,2,FALSE)&amp;VLOOKUP(一般!S2743,コード表!$M$3:$N$34,2,FALSE)),"",VLOOKUP(一般!P2743,コード表!$D$3:$E$7,2,FALSE)&amp;VLOOKUP(一般!Q2743,コード表!$G$3:$H$67,2,FALSE)&amp;VLOOKUP(一般!R2743,コード表!$J$3:$K$15,2,FALSE)&amp;VLOOKUP(一般!S2743,コード表!$M$3:$N$34,2,FALSE))</f>
        <v/>
      </c>
      <c r="J2739" s="8">
        <f>一般!T2743</f>
        <v>0</v>
      </c>
      <c r="K2739" s="8" t="str">
        <f>IF(ISERROR(VLOOKUP(一般!U2743,コード表!$P$3:$Q$52,2,FALSE)),"",VLOOKUP(一般!U2743,コード表!$P$3:$Q$52,2,FALSE))</f>
        <v/>
      </c>
    </row>
    <row r="2740" spans="1:11" ht="20.100000000000001" customHeight="1" x14ac:dyDescent="0.15">
      <c r="A2740" s="8">
        <v>710</v>
      </c>
      <c r="B2740" s="18" t="b">
        <f>IF(一般!B2744="出",IF(ISERROR(VLOOKUP(一般!C2744,コード表!$D$3:$E$7,2,FALSE)&amp;VLOOKUP(一般!D2744,コード表!$G$3:$H$67,2,FALSE)&amp;VLOOKUP(一般!E2744,コード表!$J$3:$K$15,2,FALSE)&amp;VLOOKUP(一般!F2744,コード表!$M$3:$N$34,2,FALSE)),"",VLOOKUP(一般!C2744,コード表!$D$3:$E$7,2,FALSE)&amp;VLOOKUP(一般!D2744,コード表!$G$3:$H$67,2,FALSE)&amp;VLOOKUP(一般!E2744,コード表!$J$3:$K$15,2,FALSE)&amp;VLOOKUP(一般!F2744,コード表!$M$3:$N$34,2,FALSE)))</f>
        <v>0</v>
      </c>
      <c r="C2740" s="17" t="str">
        <f>一般!I2744&amp;" "&amp;一般!J2744</f>
        <v xml:space="preserve"> </v>
      </c>
      <c r="D2740" s="17" t="str">
        <f>一般!G2744&amp;"　"&amp;一般!H2744</f>
        <v>　</v>
      </c>
      <c r="E2740" s="18" t="str">
        <f>IF(ISERROR(VLOOKUP(一般!K2744,コード表!$D$3:$E$7,2,FALSE)&amp;VLOOKUP(一般!L2744,コード表!$G$3:$H$67,2,FALSE)&amp;VLOOKUP(一般!M2744,コード表!$J$3:$K$15,2,FALSE)&amp;VLOOKUP(一般!N2744,コード表!$M$3:$N$34,2,FALSE)),"",VLOOKUP(一般!K2744,コード表!$D$3:$E$7,2,FALSE)&amp;VLOOKUP(一般!L2744,コード表!$G$3:$H$67,2,FALSE)&amp;VLOOKUP(一般!M2744,コード表!$J$3:$K$15,2,FALSE)&amp;VLOOKUP(一般!N2744,コード表!$M$3:$N$34,2,FALSE))</f>
        <v/>
      </c>
      <c r="F2740" s="18"/>
      <c r="G2740" s="18"/>
      <c r="H2740" s="18" t="str">
        <f>IF(ISERROR(VLOOKUP(一般!O2744,コード表!$S$3:$T$11,2,FALSE)),"",VLOOKUP(一般!O2744,コード表!$S$3:$T$11,2,FALSE))</f>
        <v/>
      </c>
      <c r="I2740" s="18" t="str">
        <f>IF(ISERROR(VLOOKUP(一般!P2744,コード表!$D$3:$E$7,2,FALSE)&amp;VLOOKUP(一般!Q2744,コード表!$G$3:$H$67,2,FALSE)&amp;VLOOKUP(一般!R2744,コード表!$J$3:$K$15,2,FALSE)&amp;VLOOKUP(一般!S2744,コード表!$M$3:$N$34,2,FALSE)),"",VLOOKUP(一般!P2744,コード表!$D$3:$E$7,2,FALSE)&amp;VLOOKUP(一般!Q2744,コード表!$G$3:$H$67,2,FALSE)&amp;VLOOKUP(一般!R2744,コード表!$J$3:$K$15,2,FALSE)&amp;VLOOKUP(一般!S2744,コード表!$M$3:$N$34,2,FALSE))</f>
        <v/>
      </c>
      <c r="J2740" s="8">
        <f>一般!T2744</f>
        <v>0</v>
      </c>
      <c r="K2740" s="8" t="str">
        <f>IF(ISERROR(VLOOKUP(一般!U2744,コード表!$P$3:$Q$52,2,FALSE)),"",VLOOKUP(一般!U2744,コード表!$P$3:$Q$52,2,FALSE))</f>
        <v/>
      </c>
    </row>
    <row r="2741" spans="1:11" ht="20.100000000000001" customHeight="1" x14ac:dyDescent="0.15">
      <c r="A2741" s="8">
        <v>710</v>
      </c>
      <c r="B2741" s="18" t="b">
        <f>IF(一般!B2745="出",IF(ISERROR(VLOOKUP(一般!C2745,コード表!$D$3:$E$7,2,FALSE)&amp;VLOOKUP(一般!D2745,コード表!$G$3:$H$67,2,FALSE)&amp;VLOOKUP(一般!E2745,コード表!$J$3:$K$15,2,FALSE)&amp;VLOOKUP(一般!F2745,コード表!$M$3:$N$34,2,FALSE)),"",VLOOKUP(一般!C2745,コード表!$D$3:$E$7,2,FALSE)&amp;VLOOKUP(一般!D2745,コード表!$G$3:$H$67,2,FALSE)&amp;VLOOKUP(一般!E2745,コード表!$J$3:$K$15,2,FALSE)&amp;VLOOKUP(一般!F2745,コード表!$M$3:$N$34,2,FALSE)))</f>
        <v>0</v>
      </c>
      <c r="C2741" s="17" t="str">
        <f>一般!I2745&amp;" "&amp;一般!J2745</f>
        <v xml:space="preserve"> </v>
      </c>
      <c r="D2741" s="17" t="str">
        <f>一般!G2745&amp;"　"&amp;一般!H2745</f>
        <v>　</v>
      </c>
      <c r="E2741" s="18" t="str">
        <f>IF(ISERROR(VLOOKUP(一般!K2745,コード表!$D$3:$E$7,2,FALSE)&amp;VLOOKUP(一般!L2745,コード表!$G$3:$H$67,2,FALSE)&amp;VLOOKUP(一般!M2745,コード表!$J$3:$K$15,2,FALSE)&amp;VLOOKUP(一般!N2745,コード表!$M$3:$N$34,2,FALSE)),"",VLOOKUP(一般!K2745,コード表!$D$3:$E$7,2,FALSE)&amp;VLOOKUP(一般!L2745,コード表!$G$3:$H$67,2,FALSE)&amp;VLOOKUP(一般!M2745,コード表!$J$3:$K$15,2,FALSE)&amp;VLOOKUP(一般!N2745,コード表!$M$3:$N$34,2,FALSE))</f>
        <v/>
      </c>
      <c r="F2741" s="18"/>
      <c r="G2741" s="18"/>
      <c r="H2741" s="18" t="str">
        <f>IF(ISERROR(VLOOKUP(一般!O2745,コード表!$S$3:$T$11,2,FALSE)),"",VLOOKUP(一般!O2745,コード表!$S$3:$T$11,2,FALSE))</f>
        <v/>
      </c>
      <c r="I2741" s="18" t="str">
        <f>IF(ISERROR(VLOOKUP(一般!P2745,コード表!$D$3:$E$7,2,FALSE)&amp;VLOOKUP(一般!Q2745,コード表!$G$3:$H$67,2,FALSE)&amp;VLOOKUP(一般!R2745,コード表!$J$3:$K$15,2,FALSE)&amp;VLOOKUP(一般!S2745,コード表!$M$3:$N$34,2,FALSE)),"",VLOOKUP(一般!P2745,コード表!$D$3:$E$7,2,FALSE)&amp;VLOOKUP(一般!Q2745,コード表!$G$3:$H$67,2,FALSE)&amp;VLOOKUP(一般!R2745,コード表!$J$3:$K$15,2,FALSE)&amp;VLOOKUP(一般!S2745,コード表!$M$3:$N$34,2,FALSE))</f>
        <v/>
      </c>
      <c r="J2741" s="8">
        <f>一般!T2745</f>
        <v>0</v>
      </c>
      <c r="K2741" s="8" t="str">
        <f>IF(ISERROR(VLOOKUP(一般!U2745,コード表!$P$3:$Q$52,2,FALSE)),"",VLOOKUP(一般!U2745,コード表!$P$3:$Q$52,2,FALSE))</f>
        <v/>
      </c>
    </row>
    <row r="2742" spans="1:11" ht="20.100000000000001" customHeight="1" x14ac:dyDescent="0.15">
      <c r="A2742" s="8">
        <v>710</v>
      </c>
      <c r="B2742" s="18" t="b">
        <f>IF(一般!B2746="出",IF(ISERROR(VLOOKUP(一般!C2746,コード表!$D$3:$E$7,2,FALSE)&amp;VLOOKUP(一般!D2746,コード表!$G$3:$H$67,2,FALSE)&amp;VLOOKUP(一般!E2746,コード表!$J$3:$K$15,2,FALSE)&amp;VLOOKUP(一般!F2746,コード表!$M$3:$N$34,2,FALSE)),"",VLOOKUP(一般!C2746,コード表!$D$3:$E$7,2,FALSE)&amp;VLOOKUP(一般!D2746,コード表!$G$3:$H$67,2,FALSE)&amp;VLOOKUP(一般!E2746,コード表!$J$3:$K$15,2,FALSE)&amp;VLOOKUP(一般!F2746,コード表!$M$3:$N$34,2,FALSE)))</f>
        <v>0</v>
      </c>
      <c r="C2742" s="17" t="str">
        <f>一般!I2746&amp;" "&amp;一般!J2746</f>
        <v xml:space="preserve"> </v>
      </c>
      <c r="D2742" s="17" t="str">
        <f>一般!G2746&amp;"　"&amp;一般!H2746</f>
        <v>　</v>
      </c>
      <c r="E2742" s="18" t="str">
        <f>IF(ISERROR(VLOOKUP(一般!K2746,コード表!$D$3:$E$7,2,FALSE)&amp;VLOOKUP(一般!L2746,コード表!$G$3:$H$67,2,FALSE)&amp;VLOOKUP(一般!M2746,コード表!$J$3:$K$15,2,FALSE)&amp;VLOOKUP(一般!N2746,コード表!$M$3:$N$34,2,FALSE)),"",VLOOKUP(一般!K2746,コード表!$D$3:$E$7,2,FALSE)&amp;VLOOKUP(一般!L2746,コード表!$G$3:$H$67,2,FALSE)&amp;VLOOKUP(一般!M2746,コード表!$J$3:$K$15,2,FALSE)&amp;VLOOKUP(一般!N2746,コード表!$M$3:$N$34,2,FALSE))</f>
        <v/>
      </c>
      <c r="F2742" s="18"/>
      <c r="G2742" s="18"/>
      <c r="H2742" s="18" t="str">
        <f>IF(ISERROR(VLOOKUP(一般!O2746,コード表!$S$3:$T$11,2,FALSE)),"",VLOOKUP(一般!O2746,コード表!$S$3:$T$11,2,FALSE))</f>
        <v/>
      </c>
      <c r="I2742" s="18" t="str">
        <f>IF(ISERROR(VLOOKUP(一般!P2746,コード表!$D$3:$E$7,2,FALSE)&amp;VLOOKUP(一般!Q2746,コード表!$G$3:$H$67,2,FALSE)&amp;VLOOKUP(一般!R2746,コード表!$J$3:$K$15,2,FALSE)&amp;VLOOKUP(一般!S2746,コード表!$M$3:$N$34,2,FALSE)),"",VLOOKUP(一般!P2746,コード表!$D$3:$E$7,2,FALSE)&amp;VLOOKUP(一般!Q2746,コード表!$G$3:$H$67,2,FALSE)&amp;VLOOKUP(一般!R2746,コード表!$J$3:$K$15,2,FALSE)&amp;VLOOKUP(一般!S2746,コード表!$M$3:$N$34,2,FALSE))</f>
        <v/>
      </c>
      <c r="J2742" s="8">
        <f>一般!T2746</f>
        <v>0</v>
      </c>
      <c r="K2742" s="8" t="str">
        <f>IF(ISERROR(VLOOKUP(一般!U2746,コード表!$P$3:$Q$52,2,FALSE)),"",VLOOKUP(一般!U2746,コード表!$P$3:$Q$52,2,FALSE))</f>
        <v/>
      </c>
    </row>
    <row r="2743" spans="1:11" ht="20.100000000000001" customHeight="1" x14ac:dyDescent="0.15">
      <c r="A2743" s="8">
        <v>710</v>
      </c>
      <c r="B2743" s="18" t="b">
        <f>IF(一般!B2747="出",IF(ISERROR(VLOOKUP(一般!C2747,コード表!$D$3:$E$7,2,FALSE)&amp;VLOOKUP(一般!D2747,コード表!$G$3:$H$67,2,FALSE)&amp;VLOOKUP(一般!E2747,コード表!$J$3:$K$15,2,FALSE)&amp;VLOOKUP(一般!F2747,コード表!$M$3:$N$34,2,FALSE)),"",VLOOKUP(一般!C2747,コード表!$D$3:$E$7,2,FALSE)&amp;VLOOKUP(一般!D2747,コード表!$G$3:$H$67,2,FALSE)&amp;VLOOKUP(一般!E2747,コード表!$J$3:$K$15,2,FALSE)&amp;VLOOKUP(一般!F2747,コード表!$M$3:$N$34,2,FALSE)))</f>
        <v>0</v>
      </c>
      <c r="C2743" s="17" t="str">
        <f>一般!I2747&amp;" "&amp;一般!J2747</f>
        <v xml:space="preserve"> </v>
      </c>
      <c r="D2743" s="17" t="str">
        <f>一般!G2747&amp;"　"&amp;一般!H2747</f>
        <v>　</v>
      </c>
      <c r="E2743" s="18" t="str">
        <f>IF(ISERROR(VLOOKUP(一般!K2747,コード表!$D$3:$E$7,2,FALSE)&amp;VLOOKUP(一般!L2747,コード表!$G$3:$H$67,2,FALSE)&amp;VLOOKUP(一般!M2747,コード表!$J$3:$K$15,2,FALSE)&amp;VLOOKUP(一般!N2747,コード表!$M$3:$N$34,2,FALSE)),"",VLOOKUP(一般!K2747,コード表!$D$3:$E$7,2,FALSE)&amp;VLOOKUP(一般!L2747,コード表!$G$3:$H$67,2,FALSE)&amp;VLOOKUP(一般!M2747,コード表!$J$3:$K$15,2,FALSE)&amp;VLOOKUP(一般!N2747,コード表!$M$3:$N$34,2,FALSE))</f>
        <v/>
      </c>
      <c r="F2743" s="18"/>
      <c r="G2743" s="18"/>
      <c r="H2743" s="18" t="str">
        <f>IF(ISERROR(VLOOKUP(一般!O2747,コード表!$S$3:$T$11,2,FALSE)),"",VLOOKUP(一般!O2747,コード表!$S$3:$T$11,2,FALSE))</f>
        <v/>
      </c>
      <c r="I2743" s="18" t="str">
        <f>IF(ISERROR(VLOOKUP(一般!P2747,コード表!$D$3:$E$7,2,FALSE)&amp;VLOOKUP(一般!Q2747,コード表!$G$3:$H$67,2,FALSE)&amp;VLOOKUP(一般!R2747,コード表!$J$3:$K$15,2,FALSE)&amp;VLOOKUP(一般!S2747,コード表!$M$3:$N$34,2,FALSE)),"",VLOOKUP(一般!P2747,コード表!$D$3:$E$7,2,FALSE)&amp;VLOOKUP(一般!Q2747,コード表!$G$3:$H$67,2,FALSE)&amp;VLOOKUP(一般!R2747,コード表!$J$3:$K$15,2,FALSE)&amp;VLOOKUP(一般!S2747,コード表!$M$3:$N$34,2,FALSE))</f>
        <v/>
      </c>
      <c r="J2743" s="8">
        <f>一般!T2747</f>
        <v>0</v>
      </c>
      <c r="K2743" s="8" t="str">
        <f>IF(ISERROR(VLOOKUP(一般!U2747,コード表!$P$3:$Q$52,2,FALSE)),"",VLOOKUP(一般!U2747,コード表!$P$3:$Q$52,2,FALSE))</f>
        <v/>
      </c>
    </row>
    <row r="2744" spans="1:11" ht="20.100000000000001" customHeight="1" x14ac:dyDescent="0.15">
      <c r="A2744" s="8">
        <v>710</v>
      </c>
      <c r="B2744" s="18" t="b">
        <f>IF(一般!B2748="出",IF(ISERROR(VLOOKUP(一般!C2748,コード表!$D$3:$E$7,2,FALSE)&amp;VLOOKUP(一般!D2748,コード表!$G$3:$H$67,2,FALSE)&amp;VLOOKUP(一般!E2748,コード表!$J$3:$K$15,2,FALSE)&amp;VLOOKUP(一般!F2748,コード表!$M$3:$N$34,2,FALSE)),"",VLOOKUP(一般!C2748,コード表!$D$3:$E$7,2,FALSE)&amp;VLOOKUP(一般!D2748,コード表!$G$3:$H$67,2,FALSE)&amp;VLOOKUP(一般!E2748,コード表!$J$3:$K$15,2,FALSE)&amp;VLOOKUP(一般!F2748,コード表!$M$3:$N$34,2,FALSE)))</f>
        <v>0</v>
      </c>
      <c r="C2744" s="17" t="str">
        <f>一般!I2748&amp;" "&amp;一般!J2748</f>
        <v xml:space="preserve"> </v>
      </c>
      <c r="D2744" s="17" t="str">
        <f>一般!G2748&amp;"　"&amp;一般!H2748</f>
        <v>　</v>
      </c>
      <c r="E2744" s="18" t="str">
        <f>IF(ISERROR(VLOOKUP(一般!K2748,コード表!$D$3:$E$7,2,FALSE)&amp;VLOOKUP(一般!L2748,コード表!$G$3:$H$67,2,FALSE)&amp;VLOOKUP(一般!M2748,コード表!$J$3:$K$15,2,FALSE)&amp;VLOOKUP(一般!N2748,コード表!$M$3:$N$34,2,FALSE)),"",VLOOKUP(一般!K2748,コード表!$D$3:$E$7,2,FALSE)&amp;VLOOKUP(一般!L2748,コード表!$G$3:$H$67,2,FALSE)&amp;VLOOKUP(一般!M2748,コード表!$J$3:$K$15,2,FALSE)&amp;VLOOKUP(一般!N2748,コード表!$M$3:$N$34,2,FALSE))</f>
        <v/>
      </c>
      <c r="F2744" s="18"/>
      <c r="G2744" s="18"/>
      <c r="H2744" s="18" t="str">
        <f>IF(ISERROR(VLOOKUP(一般!O2748,コード表!$S$3:$T$11,2,FALSE)),"",VLOOKUP(一般!O2748,コード表!$S$3:$T$11,2,FALSE))</f>
        <v/>
      </c>
      <c r="I2744" s="18" t="str">
        <f>IF(ISERROR(VLOOKUP(一般!P2748,コード表!$D$3:$E$7,2,FALSE)&amp;VLOOKUP(一般!Q2748,コード表!$G$3:$H$67,2,FALSE)&amp;VLOOKUP(一般!R2748,コード表!$J$3:$K$15,2,FALSE)&amp;VLOOKUP(一般!S2748,コード表!$M$3:$N$34,2,FALSE)),"",VLOOKUP(一般!P2748,コード表!$D$3:$E$7,2,FALSE)&amp;VLOOKUP(一般!Q2748,コード表!$G$3:$H$67,2,FALSE)&amp;VLOOKUP(一般!R2748,コード表!$J$3:$K$15,2,FALSE)&amp;VLOOKUP(一般!S2748,コード表!$M$3:$N$34,2,FALSE))</f>
        <v/>
      </c>
      <c r="J2744" s="8">
        <f>一般!T2748</f>
        <v>0</v>
      </c>
      <c r="K2744" s="8" t="str">
        <f>IF(ISERROR(VLOOKUP(一般!U2748,コード表!$P$3:$Q$52,2,FALSE)),"",VLOOKUP(一般!U2748,コード表!$P$3:$Q$52,2,FALSE))</f>
        <v/>
      </c>
    </row>
    <row r="2745" spans="1:11" ht="20.100000000000001" customHeight="1" x14ac:dyDescent="0.15">
      <c r="A2745" s="8">
        <v>710</v>
      </c>
      <c r="B2745" s="18" t="b">
        <f>IF(一般!B2749="出",IF(ISERROR(VLOOKUP(一般!C2749,コード表!$D$3:$E$7,2,FALSE)&amp;VLOOKUP(一般!D2749,コード表!$G$3:$H$67,2,FALSE)&amp;VLOOKUP(一般!E2749,コード表!$J$3:$K$15,2,FALSE)&amp;VLOOKUP(一般!F2749,コード表!$M$3:$N$34,2,FALSE)),"",VLOOKUP(一般!C2749,コード表!$D$3:$E$7,2,FALSE)&amp;VLOOKUP(一般!D2749,コード表!$G$3:$H$67,2,FALSE)&amp;VLOOKUP(一般!E2749,コード表!$J$3:$K$15,2,FALSE)&amp;VLOOKUP(一般!F2749,コード表!$M$3:$N$34,2,FALSE)))</f>
        <v>0</v>
      </c>
      <c r="C2745" s="17" t="str">
        <f>一般!I2749&amp;" "&amp;一般!J2749</f>
        <v xml:space="preserve"> </v>
      </c>
      <c r="D2745" s="17" t="str">
        <f>一般!G2749&amp;"　"&amp;一般!H2749</f>
        <v>　</v>
      </c>
      <c r="E2745" s="18" t="str">
        <f>IF(ISERROR(VLOOKUP(一般!K2749,コード表!$D$3:$E$7,2,FALSE)&amp;VLOOKUP(一般!L2749,コード表!$G$3:$H$67,2,FALSE)&amp;VLOOKUP(一般!M2749,コード表!$J$3:$K$15,2,FALSE)&amp;VLOOKUP(一般!N2749,コード表!$M$3:$N$34,2,FALSE)),"",VLOOKUP(一般!K2749,コード表!$D$3:$E$7,2,FALSE)&amp;VLOOKUP(一般!L2749,コード表!$G$3:$H$67,2,FALSE)&amp;VLOOKUP(一般!M2749,コード表!$J$3:$K$15,2,FALSE)&amp;VLOOKUP(一般!N2749,コード表!$M$3:$N$34,2,FALSE))</f>
        <v/>
      </c>
      <c r="F2745" s="18"/>
      <c r="G2745" s="18"/>
      <c r="H2745" s="18" t="str">
        <f>IF(ISERROR(VLOOKUP(一般!O2749,コード表!$S$3:$T$11,2,FALSE)),"",VLOOKUP(一般!O2749,コード表!$S$3:$T$11,2,FALSE))</f>
        <v/>
      </c>
      <c r="I2745" s="18" t="str">
        <f>IF(ISERROR(VLOOKUP(一般!P2749,コード表!$D$3:$E$7,2,FALSE)&amp;VLOOKUP(一般!Q2749,コード表!$G$3:$H$67,2,FALSE)&amp;VLOOKUP(一般!R2749,コード表!$J$3:$K$15,2,FALSE)&amp;VLOOKUP(一般!S2749,コード表!$M$3:$N$34,2,FALSE)),"",VLOOKUP(一般!P2749,コード表!$D$3:$E$7,2,FALSE)&amp;VLOOKUP(一般!Q2749,コード表!$G$3:$H$67,2,FALSE)&amp;VLOOKUP(一般!R2749,コード表!$J$3:$K$15,2,FALSE)&amp;VLOOKUP(一般!S2749,コード表!$M$3:$N$34,2,FALSE))</f>
        <v/>
      </c>
      <c r="J2745" s="8">
        <f>一般!T2749</f>
        <v>0</v>
      </c>
      <c r="K2745" s="8" t="str">
        <f>IF(ISERROR(VLOOKUP(一般!U2749,コード表!$P$3:$Q$52,2,FALSE)),"",VLOOKUP(一般!U2749,コード表!$P$3:$Q$52,2,FALSE))</f>
        <v/>
      </c>
    </row>
    <row r="2746" spans="1:11" ht="20.100000000000001" customHeight="1" x14ac:dyDescent="0.15">
      <c r="A2746" s="8">
        <v>710</v>
      </c>
      <c r="B2746" s="18" t="b">
        <f>IF(一般!B2750="出",IF(ISERROR(VLOOKUP(一般!C2750,コード表!$D$3:$E$7,2,FALSE)&amp;VLOOKUP(一般!D2750,コード表!$G$3:$H$67,2,FALSE)&amp;VLOOKUP(一般!E2750,コード表!$J$3:$K$15,2,FALSE)&amp;VLOOKUP(一般!F2750,コード表!$M$3:$N$34,2,FALSE)),"",VLOOKUP(一般!C2750,コード表!$D$3:$E$7,2,FALSE)&amp;VLOOKUP(一般!D2750,コード表!$G$3:$H$67,2,FALSE)&amp;VLOOKUP(一般!E2750,コード表!$J$3:$K$15,2,FALSE)&amp;VLOOKUP(一般!F2750,コード表!$M$3:$N$34,2,FALSE)))</f>
        <v>0</v>
      </c>
      <c r="C2746" s="17" t="str">
        <f>一般!I2750&amp;" "&amp;一般!J2750</f>
        <v xml:space="preserve"> </v>
      </c>
      <c r="D2746" s="17" t="str">
        <f>一般!G2750&amp;"　"&amp;一般!H2750</f>
        <v>　</v>
      </c>
      <c r="E2746" s="18" t="str">
        <f>IF(ISERROR(VLOOKUP(一般!K2750,コード表!$D$3:$E$7,2,FALSE)&amp;VLOOKUP(一般!L2750,コード表!$G$3:$H$67,2,FALSE)&amp;VLOOKUP(一般!M2750,コード表!$J$3:$K$15,2,FALSE)&amp;VLOOKUP(一般!N2750,コード表!$M$3:$N$34,2,FALSE)),"",VLOOKUP(一般!K2750,コード表!$D$3:$E$7,2,FALSE)&amp;VLOOKUP(一般!L2750,コード表!$G$3:$H$67,2,FALSE)&amp;VLOOKUP(一般!M2750,コード表!$J$3:$K$15,2,FALSE)&amp;VLOOKUP(一般!N2750,コード表!$M$3:$N$34,2,FALSE))</f>
        <v/>
      </c>
      <c r="F2746" s="18"/>
      <c r="G2746" s="18"/>
      <c r="H2746" s="18" t="str">
        <f>IF(ISERROR(VLOOKUP(一般!O2750,コード表!$S$3:$T$11,2,FALSE)),"",VLOOKUP(一般!O2750,コード表!$S$3:$T$11,2,FALSE))</f>
        <v/>
      </c>
      <c r="I2746" s="18" t="str">
        <f>IF(ISERROR(VLOOKUP(一般!P2750,コード表!$D$3:$E$7,2,FALSE)&amp;VLOOKUP(一般!Q2750,コード表!$G$3:$H$67,2,FALSE)&amp;VLOOKUP(一般!R2750,コード表!$J$3:$K$15,2,FALSE)&amp;VLOOKUP(一般!S2750,コード表!$M$3:$N$34,2,FALSE)),"",VLOOKUP(一般!P2750,コード表!$D$3:$E$7,2,FALSE)&amp;VLOOKUP(一般!Q2750,コード表!$G$3:$H$67,2,FALSE)&amp;VLOOKUP(一般!R2750,コード表!$J$3:$K$15,2,FALSE)&amp;VLOOKUP(一般!S2750,コード表!$M$3:$N$34,2,FALSE))</f>
        <v/>
      </c>
      <c r="J2746" s="8">
        <f>一般!T2750</f>
        <v>0</v>
      </c>
      <c r="K2746" s="8" t="str">
        <f>IF(ISERROR(VLOOKUP(一般!U2750,コード表!$P$3:$Q$52,2,FALSE)),"",VLOOKUP(一般!U2750,コード表!$P$3:$Q$52,2,FALSE))</f>
        <v/>
      </c>
    </row>
    <row r="2747" spans="1:11" ht="20.100000000000001" customHeight="1" x14ac:dyDescent="0.15">
      <c r="A2747" s="8">
        <v>710</v>
      </c>
      <c r="B2747" s="18" t="b">
        <f>IF(一般!B2751="出",IF(ISERROR(VLOOKUP(一般!C2751,コード表!$D$3:$E$7,2,FALSE)&amp;VLOOKUP(一般!D2751,コード表!$G$3:$H$67,2,FALSE)&amp;VLOOKUP(一般!E2751,コード表!$J$3:$K$15,2,FALSE)&amp;VLOOKUP(一般!F2751,コード表!$M$3:$N$34,2,FALSE)),"",VLOOKUP(一般!C2751,コード表!$D$3:$E$7,2,FALSE)&amp;VLOOKUP(一般!D2751,コード表!$G$3:$H$67,2,FALSE)&amp;VLOOKUP(一般!E2751,コード表!$J$3:$K$15,2,FALSE)&amp;VLOOKUP(一般!F2751,コード表!$M$3:$N$34,2,FALSE)))</f>
        <v>0</v>
      </c>
      <c r="C2747" s="17" t="str">
        <f>一般!I2751&amp;" "&amp;一般!J2751</f>
        <v xml:space="preserve"> </v>
      </c>
      <c r="D2747" s="17" t="str">
        <f>一般!G2751&amp;"　"&amp;一般!H2751</f>
        <v>　</v>
      </c>
      <c r="E2747" s="18" t="str">
        <f>IF(ISERROR(VLOOKUP(一般!K2751,コード表!$D$3:$E$7,2,FALSE)&amp;VLOOKUP(一般!L2751,コード表!$G$3:$H$67,2,FALSE)&amp;VLOOKUP(一般!M2751,コード表!$J$3:$K$15,2,FALSE)&amp;VLOOKUP(一般!N2751,コード表!$M$3:$N$34,2,FALSE)),"",VLOOKUP(一般!K2751,コード表!$D$3:$E$7,2,FALSE)&amp;VLOOKUP(一般!L2751,コード表!$G$3:$H$67,2,FALSE)&amp;VLOOKUP(一般!M2751,コード表!$J$3:$K$15,2,FALSE)&amp;VLOOKUP(一般!N2751,コード表!$M$3:$N$34,2,FALSE))</f>
        <v/>
      </c>
      <c r="F2747" s="18"/>
      <c r="G2747" s="18"/>
      <c r="H2747" s="18" t="str">
        <f>IF(ISERROR(VLOOKUP(一般!O2751,コード表!$S$3:$T$11,2,FALSE)),"",VLOOKUP(一般!O2751,コード表!$S$3:$T$11,2,FALSE))</f>
        <v/>
      </c>
      <c r="I2747" s="18" t="str">
        <f>IF(ISERROR(VLOOKUP(一般!P2751,コード表!$D$3:$E$7,2,FALSE)&amp;VLOOKUP(一般!Q2751,コード表!$G$3:$H$67,2,FALSE)&amp;VLOOKUP(一般!R2751,コード表!$J$3:$K$15,2,FALSE)&amp;VLOOKUP(一般!S2751,コード表!$M$3:$N$34,2,FALSE)),"",VLOOKUP(一般!P2751,コード表!$D$3:$E$7,2,FALSE)&amp;VLOOKUP(一般!Q2751,コード表!$G$3:$H$67,2,FALSE)&amp;VLOOKUP(一般!R2751,コード表!$J$3:$K$15,2,FALSE)&amp;VLOOKUP(一般!S2751,コード表!$M$3:$N$34,2,FALSE))</f>
        <v/>
      </c>
      <c r="J2747" s="8">
        <f>一般!T2751</f>
        <v>0</v>
      </c>
      <c r="K2747" s="8" t="str">
        <f>IF(ISERROR(VLOOKUP(一般!U2751,コード表!$P$3:$Q$52,2,FALSE)),"",VLOOKUP(一般!U2751,コード表!$P$3:$Q$52,2,FALSE))</f>
        <v/>
      </c>
    </row>
    <row r="2748" spans="1:11" ht="20.100000000000001" customHeight="1" x14ac:dyDescent="0.15">
      <c r="A2748" s="8">
        <v>710</v>
      </c>
      <c r="B2748" s="18" t="b">
        <f>IF(一般!B2752="出",IF(ISERROR(VLOOKUP(一般!C2752,コード表!$D$3:$E$7,2,FALSE)&amp;VLOOKUP(一般!D2752,コード表!$G$3:$H$67,2,FALSE)&amp;VLOOKUP(一般!E2752,コード表!$J$3:$K$15,2,FALSE)&amp;VLOOKUP(一般!F2752,コード表!$M$3:$N$34,2,FALSE)),"",VLOOKUP(一般!C2752,コード表!$D$3:$E$7,2,FALSE)&amp;VLOOKUP(一般!D2752,コード表!$G$3:$H$67,2,FALSE)&amp;VLOOKUP(一般!E2752,コード表!$J$3:$K$15,2,FALSE)&amp;VLOOKUP(一般!F2752,コード表!$M$3:$N$34,2,FALSE)))</f>
        <v>0</v>
      </c>
      <c r="C2748" s="17" t="str">
        <f>一般!I2752&amp;" "&amp;一般!J2752</f>
        <v xml:space="preserve"> </v>
      </c>
      <c r="D2748" s="17" t="str">
        <f>一般!G2752&amp;"　"&amp;一般!H2752</f>
        <v>　</v>
      </c>
      <c r="E2748" s="18" t="str">
        <f>IF(ISERROR(VLOOKUP(一般!K2752,コード表!$D$3:$E$7,2,FALSE)&amp;VLOOKUP(一般!L2752,コード表!$G$3:$H$67,2,FALSE)&amp;VLOOKUP(一般!M2752,コード表!$J$3:$K$15,2,FALSE)&amp;VLOOKUP(一般!N2752,コード表!$M$3:$N$34,2,FALSE)),"",VLOOKUP(一般!K2752,コード表!$D$3:$E$7,2,FALSE)&amp;VLOOKUP(一般!L2752,コード表!$G$3:$H$67,2,FALSE)&amp;VLOOKUP(一般!M2752,コード表!$J$3:$K$15,2,FALSE)&amp;VLOOKUP(一般!N2752,コード表!$M$3:$N$34,2,FALSE))</f>
        <v/>
      </c>
      <c r="F2748" s="18"/>
      <c r="G2748" s="18"/>
      <c r="H2748" s="18" t="str">
        <f>IF(ISERROR(VLOOKUP(一般!O2752,コード表!$S$3:$T$11,2,FALSE)),"",VLOOKUP(一般!O2752,コード表!$S$3:$T$11,2,FALSE))</f>
        <v/>
      </c>
      <c r="I2748" s="18" t="str">
        <f>IF(ISERROR(VLOOKUP(一般!P2752,コード表!$D$3:$E$7,2,FALSE)&amp;VLOOKUP(一般!Q2752,コード表!$G$3:$H$67,2,FALSE)&amp;VLOOKUP(一般!R2752,コード表!$J$3:$K$15,2,FALSE)&amp;VLOOKUP(一般!S2752,コード表!$M$3:$N$34,2,FALSE)),"",VLOOKUP(一般!P2752,コード表!$D$3:$E$7,2,FALSE)&amp;VLOOKUP(一般!Q2752,コード表!$G$3:$H$67,2,FALSE)&amp;VLOOKUP(一般!R2752,コード表!$J$3:$K$15,2,FALSE)&amp;VLOOKUP(一般!S2752,コード表!$M$3:$N$34,2,FALSE))</f>
        <v/>
      </c>
      <c r="J2748" s="8">
        <f>一般!T2752</f>
        <v>0</v>
      </c>
      <c r="K2748" s="8" t="str">
        <f>IF(ISERROR(VLOOKUP(一般!U2752,コード表!$P$3:$Q$52,2,FALSE)),"",VLOOKUP(一般!U2752,コード表!$P$3:$Q$52,2,FALSE))</f>
        <v/>
      </c>
    </row>
    <row r="2749" spans="1:11" ht="20.100000000000001" customHeight="1" x14ac:dyDescent="0.15">
      <c r="A2749" s="8">
        <v>710</v>
      </c>
      <c r="B2749" s="18" t="b">
        <f>IF(一般!B2753="出",IF(ISERROR(VLOOKUP(一般!C2753,コード表!$D$3:$E$7,2,FALSE)&amp;VLOOKUP(一般!D2753,コード表!$G$3:$H$67,2,FALSE)&amp;VLOOKUP(一般!E2753,コード表!$J$3:$K$15,2,FALSE)&amp;VLOOKUP(一般!F2753,コード表!$M$3:$N$34,2,FALSE)),"",VLOOKUP(一般!C2753,コード表!$D$3:$E$7,2,FALSE)&amp;VLOOKUP(一般!D2753,コード表!$G$3:$H$67,2,FALSE)&amp;VLOOKUP(一般!E2753,コード表!$J$3:$K$15,2,FALSE)&amp;VLOOKUP(一般!F2753,コード表!$M$3:$N$34,2,FALSE)))</f>
        <v>0</v>
      </c>
      <c r="C2749" s="17" t="str">
        <f>一般!I2753&amp;" "&amp;一般!J2753</f>
        <v xml:space="preserve"> </v>
      </c>
      <c r="D2749" s="17" t="str">
        <f>一般!G2753&amp;"　"&amp;一般!H2753</f>
        <v>　</v>
      </c>
      <c r="E2749" s="18" t="str">
        <f>IF(ISERROR(VLOOKUP(一般!K2753,コード表!$D$3:$E$7,2,FALSE)&amp;VLOOKUP(一般!L2753,コード表!$G$3:$H$67,2,FALSE)&amp;VLOOKUP(一般!M2753,コード表!$J$3:$K$15,2,FALSE)&amp;VLOOKUP(一般!N2753,コード表!$M$3:$N$34,2,FALSE)),"",VLOOKUP(一般!K2753,コード表!$D$3:$E$7,2,FALSE)&amp;VLOOKUP(一般!L2753,コード表!$G$3:$H$67,2,FALSE)&amp;VLOOKUP(一般!M2753,コード表!$J$3:$K$15,2,FALSE)&amp;VLOOKUP(一般!N2753,コード表!$M$3:$N$34,2,FALSE))</f>
        <v/>
      </c>
      <c r="F2749" s="18"/>
      <c r="G2749" s="18"/>
      <c r="H2749" s="18" t="str">
        <f>IF(ISERROR(VLOOKUP(一般!O2753,コード表!$S$3:$T$11,2,FALSE)),"",VLOOKUP(一般!O2753,コード表!$S$3:$T$11,2,FALSE))</f>
        <v/>
      </c>
      <c r="I2749" s="18" t="str">
        <f>IF(ISERROR(VLOOKUP(一般!P2753,コード表!$D$3:$E$7,2,FALSE)&amp;VLOOKUP(一般!Q2753,コード表!$G$3:$H$67,2,FALSE)&amp;VLOOKUP(一般!R2753,コード表!$J$3:$K$15,2,FALSE)&amp;VLOOKUP(一般!S2753,コード表!$M$3:$N$34,2,FALSE)),"",VLOOKUP(一般!P2753,コード表!$D$3:$E$7,2,FALSE)&amp;VLOOKUP(一般!Q2753,コード表!$G$3:$H$67,2,FALSE)&amp;VLOOKUP(一般!R2753,コード表!$J$3:$K$15,2,FALSE)&amp;VLOOKUP(一般!S2753,コード表!$M$3:$N$34,2,FALSE))</f>
        <v/>
      </c>
      <c r="J2749" s="8">
        <f>一般!T2753</f>
        <v>0</v>
      </c>
      <c r="K2749" s="8" t="str">
        <f>IF(ISERROR(VLOOKUP(一般!U2753,コード表!$P$3:$Q$52,2,FALSE)),"",VLOOKUP(一般!U2753,コード表!$P$3:$Q$52,2,FALSE))</f>
        <v/>
      </c>
    </row>
    <row r="2750" spans="1:11" ht="20.100000000000001" customHeight="1" x14ac:dyDescent="0.15">
      <c r="A2750" s="8">
        <v>710</v>
      </c>
      <c r="B2750" s="18" t="b">
        <f>IF(一般!B2754="出",IF(ISERROR(VLOOKUP(一般!C2754,コード表!$D$3:$E$7,2,FALSE)&amp;VLOOKUP(一般!D2754,コード表!$G$3:$H$67,2,FALSE)&amp;VLOOKUP(一般!E2754,コード表!$J$3:$K$15,2,FALSE)&amp;VLOOKUP(一般!F2754,コード表!$M$3:$N$34,2,FALSE)),"",VLOOKUP(一般!C2754,コード表!$D$3:$E$7,2,FALSE)&amp;VLOOKUP(一般!D2754,コード表!$G$3:$H$67,2,FALSE)&amp;VLOOKUP(一般!E2754,コード表!$J$3:$K$15,2,FALSE)&amp;VLOOKUP(一般!F2754,コード表!$M$3:$N$34,2,FALSE)))</f>
        <v>0</v>
      </c>
      <c r="C2750" s="17" t="str">
        <f>一般!I2754&amp;" "&amp;一般!J2754</f>
        <v xml:space="preserve"> </v>
      </c>
      <c r="D2750" s="17" t="str">
        <f>一般!G2754&amp;"　"&amp;一般!H2754</f>
        <v>　</v>
      </c>
      <c r="E2750" s="18" t="str">
        <f>IF(ISERROR(VLOOKUP(一般!K2754,コード表!$D$3:$E$7,2,FALSE)&amp;VLOOKUP(一般!L2754,コード表!$G$3:$H$67,2,FALSE)&amp;VLOOKUP(一般!M2754,コード表!$J$3:$K$15,2,FALSE)&amp;VLOOKUP(一般!N2754,コード表!$M$3:$N$34,2,FALSE)),"",VLOOKUP(一般!K2754,コード表!$D$3:$E$7,2,FALSE)&amp;VLOOKUP(一般!L2754,コード表!$G$3:$H$67,2,FALSE)&amp;VLOOKUP(一般!M2754,コード表!$J$3:$K$15,2,FALSE)&amp;VLOOKUP(一般!N2754,コード表!$M$3:$N$34,2,FALSE))</f>
        <v/>
      </c>
      <c r="F2750" s="18"/>
      <c r="G2750" s="18"/>
      <c r="H2750" s="18" t="str">
        <f>IF(ISERROR(VLOOKUP(一般!O2754,コード表!$S$3:$T$11,2,FALSE)),"",VLOOKUP(一般!O2754,コード表!$S$3:$T$11,2,FALSE))</f>
        <v/>
      </c>
      <c r="I2750" s="18" t="str">
        <f>IF(ISERROR(VLOOKUP(一般!P2754,コード表!$D$3:$E$7,2,FALSE)&amp;VLOOKUP(一般!Q2754,コード表!$G$3:$H$67,2,FALSE)&amp;VLOOKUP(一般!R2754,コード表!$J$3:$K$15,2,FALSE)&amp;VLOOKUP(一般!S2754,コード表!$M$3:$N$34,2,FALSE)),"",VLOOKUP(一般!P2754,コード表!$D$3:$E$7,2,FALSE)&amp;VLOOKUP(一般!Q2754,コード表!$G$3:$H$67,2,FALSE)&amp;VLOOKUP(一般!R2754,コード表!$J$3:$K$15,2,FALSE)&amp;VLOOKUP(一般!S2754,コード表!$M$3:$N$34,2,FALSE))</f>
        <v/>
      </c>
      <c r="J2750" s="8">
        <f>一般!T2754</f>
        <v>0</v>
      </c>
      <c r="K2750" s="8" t="str">
        <f>IF(ISERROR(VLOOKUP(一般!U2754,コード表!$P$3:$Q$52,2,FALSE)),"",VLOOKUP(一般!U2754,コード表!$P$3:$Q$52,2,FALSE))</f>
        <v/>
      </c>
    </row>
    <row r="2751" spans="1:11" ht="20.100000000000001" customHeight="1" x14ac:dyDescent="0.15">
      <c r="A2751" s="8">
        <v>710</v>
      </c>
      <c r="B2751" s="18" t="b">
        <f>IF(一般!B2755="出",IF(ISERROR(VLOOKUP(一般!C2755,コード表!$D$3:$E$7,2,FALSE)&amp;VLOOKUP(一般!D2755,コード表!$G$3:$H$67,2,FALSE)&amp;VLOOKUP(一般!E2755,コード表!$J$3:$K$15,2,FALSE)&amp;VLOOKUP(一般!F2755,コード表!$M$3:$N$34,2,FALSE)),"",VLOOKUP(一般!C2755,コード表!$D$3:$E$7,2,FALSE)&amp;VLOOKUP(一般!D2755,コード表!$G$3:$H$67,2,FALSE)&amp;VLOOKUP(一般!E2755,コード表!$J$3:$K$15,2,FALSE)&amp;VLOOKUP(一般!F2755,コード表!$M$3:$N$34,2,FALSE)))</f>
        <v>0</v>
      </c>
      <c r="C2751" s="17" t="str">
        <f>一般!I2755&amp;" "&amp;一般!J2755</f>
        <v xml:space="preserve"> </v>
      </c>
      <c r="D2751" s="17" t="str">
        <f>一般!G2755&amp;"　"&amp;一般!H2755</f>
        <v>　</v>
      </c>
      <c r="E2751" s="18" t="str">
        <f>IF(ISERROR(VLOOKUP(一般!K2755,コード表!$D$3:$E$7,2,FALSE)&amp;VLOOKUP(一般!L2755,コード表!$G$3:$H$67,2,FALSE)&amp;VLOOKUP(一般!M2755,コード表!$J$3:$K$15,2,FALSE)&amp;VLOOKUP(一般!N2755,コード表!$M$3:$N$34,2,FALSE)),"",VLOOKUP(一般!K2755,コード表!$D$3:$E$7,2,FALSE)&amp;VLOOKUP(一般!L2755,コード表!$G$3:$H$67,2,FALSE)&amp;VLOOKUP(一般!M2755,コード表!$J$3:$K$15,2,FALSE)&amp;VLOOKUP(一般!N2755,コード表!$M$3:$N$34,2,FALSE))</f>
        <v/>
      </c>
      <c r="F2751" s="18"/>
      <c r="G2751" s="18"/>
      <c r="H2751" s="18" t="str">
        <f>IF(ISERROR(VLOOKUP(一般!O2755,コード表!$S$3:$T$11,2,FALSE)),"",VLOOKUP(一般!O2755,コード表!$S$3:$T$11,2,FALSE))</f>
        <v/>
      </c>
      <c r="I2751" s="18" t="str">
        <f>IF(ISERROR(VLOOKUP(一般!P2755,コード表!$D$3:$E$7,2,FALSE)&amp;VLOOKUP(一般!Q2755,コード表!$G$3:$H$67,2,FALSE)&amp;VLOOKUP(一般!R2755,コード表!$J$3:$K$15,2,FALSE)&amp;VLOOKUP(一般!S2755,コード表!$M$3:$N$34,2,FALSE)),"",VLOOKUP(一般!P2755,コード表!$D$3:$E$7,2,FALSE)&amp;VLOOKUP(一般!Q2755,コード表!$G$3:$H$67,2,FALSE)&amp;VLOOKUP(一般!R2755,コード表!$J$3:$K$15,2,FALSE)&amp;VLOOKUP(一般!S2755,コード表!$M$3:$N$34,2,FALSE))</f>
        <v/>
      </c>
      <c r="J2751" s="8">
        <f>一般!T2755</f>
        <v>0</v>
      </c>
      <c r="K2751" s="8" t="str">
        <f>IF(ISERROR(VLOOKUP(一般!U2755,コード表!$P$3:$Q$52,2,FALSE)),"",VLOOKUP(一般!U2755,コード表!$P$3:$Q$52,2,FALSE))</f>
        <v/>
      </c>
    </row>
    <row r="2752" spans="1:11" ht="20.100000000000001" customHeight="1" x14ac:dyDescent="0.15">
      <c r="A2752" s="8">
        <v>710</v>
      </c>
      <c r="B2752" s="18" t="b">
        <f>IF(一般!B2756="出",IF(ISERROR(VLOOKUP(一般!C2756,コード表!$D$3:$E$7,2,FALSE)&amp;VLOOKUP(一般!D2756,コード表!$G$3:$H$67,2,FALSE)&amp;VLOOKUP(一般!E2756,コード表!$J$3:$K$15,2,FALSE)&amp;VLOOKUP(一般!F2756,コード表!$M$3:$N$34,2,FALSE)),"",VLOOKUP(一般!C2756,コード表!$D$3:$E$7,2,FALSE)&amp;VLOOKUP(一般!D2756,コード表!$G$3:$H$67,2,FALSE)&amp;VLOOKUP(一般!E2756,コード表!$J$3:$K$15,2,FALSE)&amp;VLOOKUP(一般!F2756,コード表!$M$3:$N$34,2,FALSE)))</f>
        <v>0</v>
      </c>
      <c r="C2752" s="17" t="str">
        <f>一般!I2756&amp;" "&amp;一般!J2756</f>
        <v xml:space="preserve"> </v>
      </c>
      <c r="D2752" s="17" t="str">
        <f>一般!G2756&amp;"　"&amp;一般!H2756</f>
        <v>　</v>
      </c>
      <c r="E2752" s="18" t="str">
        <f>IF(ISERROR(VLOOKUP(一般!K2756,コード表!$D$3:$E$7,2,FALSE)&amp;VLOOKUP(一般!L2756,コード表!$G$3:$H$67,2,FALSE)&amp;VLOOKUP(一般!M2756,コード表!$J$3:$K$15,2,FALSE)&amp;VLOOKUP(一般!N2756,コード表!$M$3:$N$34,2,FALSE)),"",VLOOKUP(一般!K2756,コード表!$D$3:$E$7,2,FALSE)&amp;VLOOKUP(一般!L2756,コード表!$G$3:$H$67,2,FALSE)&amp;VLOOKUP(一般!M2756,コード表!$J$3:$K$15,2,FALSE)&amp;VLOOKUP(一般!N2756,コード表!$M$3:$N$34,2,FALSE))</f>
        <v/>
      </c>
      <c r="F2752" s="18"/>
      <c r="G2752" s="18"/>
      <c r="H2752" s="18" t="str">
        <f>IF(ISERROR(VLOOKUP(一般!O2756,コード表!$S$3:$T$11,2,FALSE)),"",VLOOKUP(一般!O2756,コード表!$S$3:$T$11,2,FALSE))</f>
        <v/>
      </c>
      <c r="I2752" s="18" t="str">
        <f>IF(ISERROR(VLOOKUP(一般!P2756,コード表!$D$3:$E$7,2,FALSE)&amp;VLOOKUP(一般!Q2756,コード表!$G$3:$H$67,2,FALSE)&amp;VLOOKUP(一般!R2756,コード表!$J$3:$K$15,2,FALSE)&amp;VLOOKUP(一般!S2756,コード表!$M$3:$N$34,2,FALSE)),"",VLOOKUP(一般!P2756,コード表!$D$3:$E$7,2,FALSE)&amp;VLOOKUP(一般!Q2756,コード表!$G$3:$H$67,2,FALSE)&amp;VLOOKUP(一般!R2756,コード表!$J$3:$K$15,2,FALSE)&amp;VLOOKUP(一般!S2756,コード表!$M$3:$N$34,2,FALSE))</f>
        <v/>
      </c>
      <c r="J2752" s="8">
        <f>一般!T2756</f>
        <v>0</v>
      </c>
      <c r="K2752" s="8" t="str">
        <f>IF(ISERROR(VLOOKUP(一般!U2756,コード表!$P$3:$Q$52,2,FALSE)),"",VLOOKUP(一般!U2756,コード表!$P$3:$Q$52,2,FALSE))</f>
        <v/>
      </c>
    </row>
    <row r="2753" spans="1:11" ht="20.100000000000001" customHeight="1" x14ac:dyDescent="0.15">
      <c r="A2753" s="8">
        <v>710</v>
      </c>
      <c r="B2753" s="18" t="b">
        <f>IF(一般!B2757="出",IF(ISERROR(VLOOKUP(一般!C2757,コード表!$D$3:$E$7,2,FALSE)&amp;VLOOKUP(一般!D2757,コード表!$G$3:$H$67,2,FALSE)&amp;VLOOKUP(一般!E2757,コード表!$J$3:$K$15,2,FALSE)&amp;VLOOKUP(一般!F2757,コード表!$M$3:$N$34,2,FALSE)),"",VLOOKUP(一般!C2757,コード表!$D$3:$E$7,2,FALSE)&amp;VLOOKUP(一般!D2757,コード表!$G$3:$H$67,2,FALSE)&amp;VLOOKUP(一般!E2757,コード表!$J$3:$K$15,2,FALSE)&amp;VLOOKUP(一般!F2757,コード表!$M$3:$N$34,2,FALSE)))</f>
        <v>0</v>
      </c>
      <c r="C2753" s="17" t="str">
        <f>一般!I2757&amp;" "&amp;一般!J2757</f>
        <v xml:space="preserve"> </v>
      </c>
      <c r="D2753" s="17" t="str">
        <f>一般!G2757&amp;"　"&amp;一般!H2757</f>
        <v>　</v>
      </c>
      <c r="E2753" s="18" t="str">
        <f>IF(ISERROR(VLOOKUP(一般!K2757,コード表!$D$3:$E$7,2,FALSE)&amp;VLOOKUP(一般!L2757,コード表!$G$3:$H$67,2,FALSE)&amp;VLOOKUP(一般!M2757,コード表!$J$3:$K$15,2,FALSE)&amp;VLOOKUP(一般!N2757,コード表!$M$3:$N$34,2,FALSE)),"",VLOOKUP(一般!K2757,コード表!$D$3:$E$7,2,FALSE)&amp;VLOOKUP(一般!L2757,コード表!$G$3:$H$67,2,FALSE)&amp;VLOOKUP(一般!M2757,コード表!$J$3:$K$15,2,FALSE)&amp;VLOOKUP(一般!N2757,コード表!$M$3:$N$34,2,FALSE))</f>
        <v/>
      </c>
      <c r="F2753" s="18"/>
      <c r="G2753" s="18"/>
      <c r="H2753" s="18" t="str">
        <f>IF(ISERROR(VLOOKUP(一般!O2757,コード表!$S$3:$T$11,2,FALSE)),"",VLOOKUP(一般!O2757,コード表!$S$3:$T$11,2,FALSE))</f>
        <v/>
      </c>
      <c r="I2753" s="18" t="str">
        <f>IF(ISERROR(VLOOKUP(一般!P2757,コード表!$D$3:$E$7,2,FALSE)&amp;VLOOKUP(一般!Q2757,コード表!$G$3:$H$67,2,FALSE)&amp;VLOOKUP(一般!R2757,コード表!$J$3:$K$15,2,FALSE)&amp;VLOOKUP(一般!S2757,コード表!$M$3:$N$34,2,FALSE)),"",VLOOKUP(一般!P2757,コード表!$D$3:$E$7,2,FALSE)&amp;VLOOKUP(一般!Q2757,コード表!$G$3:$H$67,2,FALSE)&amp;VLOOKUP(一般!R2757,コード表!$J$3:$K$15,2,FALSE)&amp;VLOOKUP(一般!S2757,コード表!$M$3:$N$34,2,FALSE))</f>
        <v/>
      </c>
      <c r="J2753" s="8">
        <f>一般!T2757</f>
        <v>0</v>
      </c>
      <c r="K2753" s="8" t="str">
        <f>IF(ISERROR(VLOOKUP(一般!U2757,コード表!$P$3:$Q$52,2,FALSE)),"",VLOOKUP(一般!U2757,コード表!$P$3:$Q$52,2,FALSE))</f>
        <v/>
      </c>
    </row>
    <row r="2754" spans="1:11" ht="20.100000000000001" customHeight="1" x14ac:dyDescent="0.15">
      <c r="A2754" s="8">
        <v>710</v>
      </c>
      <c r="B2754" s="18" t="b">
        <f>IF(一般!B2758="出",IF(ISERROR(VLOOKUP(一般!C2758,コード表!$D$3:$E$7,2,FALSE)&amp;VLOOKUP(一般!D2758,コード表!$G$3:$H$67,2,FALSE)&amp;VLOOKUP(一般!E2758,コード表!$J$3:$K$15,2,FALSE)&amp;VLOOKUP(一般!F2758,コード表!$M$3:$N$34,2,FALSE)),"",VLOOKUP(一般!C2758,コード表!$D$3:$E$7,2,FALSE)&amp;VLOOKUP(一般!D2758,コード表!$G$3:$H$67,2,FALSE)&amp;VLOOKUP(一般!E2758,コード表!$J$3:$K$15,2,FALSE)&amp;VLOOKUP(一般!F2758,コード表!$M$3:$N$34,2,FALSE)))</f>
        <v>0</v>
      </c>
      <c r="C2754" s="17" t="str">
        <f>一般!I2758&amp;" "&amp;一般!J2758</f>
        <v xml:space="preserve"> </v>
      </c>
      <c r="D2754" s="17" t="str">
        <f>一般!G2758&amp;"　"&amp;一般!H2758</f>
        <v>　</v>
      </c>
      <c r="E2754" s="18" t="str">
        <f>IF(ISERROR(VLOOKUP(一般!K2758,コード表!$D$3:$E$7,2,FALSE)&amp;VLOOKUP(一般!L2758,コード表!$G$3:$H$67,2,FALSE)&amp;VLOOKUP(一般!M2758,コード表!$J$3:$K$15,2,FALSE)&amp;VLOOKUP(一般!N2758,コード表!$M$3:$N$34,2,FALSE)),"",VLOOKUP(一般!K2758,コード表!$D$3:$E$7,2,FALSE)&amp;VLOOKUP(一般!L2758,コード表!$G$3:$H$67,2,FALSE)&amp;VLOOKUP(一般!M2758,コード表!$J$3:$K$15,2,FALSE)&amp;VLOOKUP(一般!N2758,コード表!$M$3:$N$34,2,FALSE))</f>
        <v/>
      </c>
      <c r="F2754" s="18"/>
      <c r="G2754" s="18"/>
      <c r="H2754" s="18" t="str">
        <f>IF(ISERROR(VLOOKUP(一般!O2758,コード表!$S$3:$T$11,2,FALSE)),"",VLOOKUP(一般!O2758,コード表!$S$3:$T$11,2,FALSE))</f>
        <v/>
      </c>
      <c r="I2754" s="18" t="str">
        <f>IF(ISERROR(VLOOKUP(一般!P2758,コード表!$D$3:$E$7,2,FALSE)&amp;VLOOKUP(一般!Q2758,コード表!$G$3:$H$67,2,FALSE)&amp;VLOOKUP(一般!R2758,コード表!$J$3:$K$15,2,FALSE)&amp;VLOOKUP(一般!S2758,コード表!$M$3:$N$34,2,FALSE)),"",VLOOKUP(一般!P2758,コード表!$D$3:$E$7,2,FALSE)&amp;VLOOKUP(一般!Q2758,コード表!$G$3:$H$67,2,FALSE)&amp;VLOOKUP(一般!R2758,コード表!$J$3:$K$15,2,FALSE)&amp;VLOOKUP(一般!S2758,コード表!$M$3:$N$34,2,FALSE))</f>
        <v/>
      </c>
      <c r="J2754" s="8">
        <f>一般!T2758</f>
        <v>0</v>
      </c>
      <c r="K2754" s="8" t="str">
        <f>IF(ISERROR(VLOOKUP(一般!U2758,コード表!$P$3:$Q$52,2,FALSE)),"",VLOOKUP(一般!U2758,コード表!$P$3:$Q$52,2,FALSE))</f>
        <v/>
      </c>
    </row>
    <row r="2755" spans="1:11" ht="20.100000000000001" customHeight="1" x14ac:dyDescent="0.15">
      <c r="A2755" s="8">
        <v>710</v>
      </c>
      <c r="B2755" s="18" t="b">
        <f>IF(一般!B2759="出",IF(ISERROR(VLOOKUP(一般!C2759,コード表!$D$3:$E$7,2,FALSE)&amp;VLOOKUP(一般!D2759,コード表!$G$3:$H$67,2,FALSE)&amp;VLOOKUP(一般!E2759,コード表!$J$3:$K$15,2,FALSE)&amp;VLOOKUP(一般!F2759,コード表!$M$3:$N$34,2,FALSE)),"",VLOOKUP(一般!C2759,コード表!$D$3:$E$7,2,FALSE)&amp;VLOOKUP(一般!D2759,コード表!$G$3:$H$67,2,FALSE)&amp;VLOOKUP(一般!E2759,コード表!$J$3:$K$15,2,FALSE)&amp;VLOOKUP(一般!F2759,コード表!$M$3:$N$34,2,FALSE)))</f>
        <v>0</v>
      </c>
      <c r="C2755" s="17" t="str">
        <f>一般!I2759&amp;" "&amp;一般!J2759</f>
        <v xml:space="preserve"> </v>
      </c>
      <c r="D2755" s="17" t="str">
        <f>一般!G2759&amp;"　"&amp;一般!H2759</f>
        <v>　</v>
      </c>
      <c r="E2755" s="18" t="str">
        <f>IF(ISERROR(VLOOKUP(一般!K2759,コード表!$D$3:$E$7,2,FALSE)&amp;VLOOKUP(一般!L2759,コード表!$G$3:$H$67,2,FALSE)&amp;VLOOKUP(一般!M2759,コード表!$J$3:$K$15,2,FALSE)&amp;VLOOKUP(一般!N2759,コード表!$M$3:$N$34,2,FALSE)),"",VLOOKUP(一般!K2759,コード表!$D$3:$E$7,2,FALSE)&amp;VLOOKUP(一般!L2759,コード表!$G$3:$H$67,2,FALSE)&amp;VLOOKUP(一般!M2759,コード表!$J$3:$K$15,2,FALSE)&amp;VLOOKUP(一般!N2759,コード表!$M$3:$N$34,2,FALSE))</f>
        <v/>
      </c>
      <c r="F2755" s="18"/>
      <c r="G2755" s="18"/>
      <c r="H2755" s="18" t="str">
        <f>IF(ISERROR(VLOOKUP(一般!O2759,コード表!$S$3:$T$11,2,FALSE)),"",VLOOKUP(一般!O2759,コード表!$S$3:$T$11,2,FALSE))</f>
        <v/>
      </c>
      <c r="I2755" s="18" t="str">
        <f>IF(ISERROR(VLOOKUP(一般!P2759,コード表!$D$3:$E$7,2,FALSE)&amp;VLOOKUP(一般!Q2759,コード表!$G$3:$H$67,2,FALSE)&amp;VLOOKUP(一般!R2759,コード表!$J$3:$K$15,2,FALSE)&amp;VLOOKUP(一般!S2759,コード表!$M$3:$N$34,2,FALSE)),"",VLOOKUP(一般!P2759,コード表!$D$3:$E$7,2,FALSE)&amp;VLOOKUP(一般!Q2759,コード表!$G$3:$H$67,2,FALSE)&amp;VLOOKUP(一般!R2759,コード表!$J$3:$K$15,2,FALSE)&amp;VLOOKUP(一般!S2759,コード表!$M$3:$N$34,2,FALSE))</f>
        <v/>
      </c>
      <c r="J2755" s="8">
        <f>一般!T2759</f>
        <v>0</v>
      </c>
      <c r="K2755" s="8" t="str">
        <f>IF(ISERROR(VLOOKUP(一般!U2759,コード表!$P$3:$Q$52,2,FALSE)),"",VLOOKUP(一般!U2759,コード表!$P$3:$Q$52,2,FALSE))</f>
        <v/>
      </c>
    </row>
    <row r="2756" spans="1:11" ht="20.100000000000001" customHeight="1" x14ac:dyDescent="0.15">
      <c r="A2756" s="8">
        <v>710</v>
      </c>
      <c r="B2756" s="18" t="b">
        <f>IF(一般!B2760="出",IF(ISERROR(VLOOKUP(一般!C2760,コード表!$D$3:$E$7,2,FALSE)&amp;VLOOKUP(一般!D2760,コード表!$G$3:$H$67,2,FALSE)&amp;VLOOKUP(一般!E2760,コード表!$J$3:$K$15,2,FALSE)&amp;VLOOKUP(一般!F2760,コード表!$M$3:$N$34,2,FALSE)),"",VLOOKUP(一般!C2760,コード表!$D$3:$E$7,2,FALSE)&amp;VLOOKUP(一般!D2760,コード表!$G$3:$H$67,2,FALSE)&amp;VLOOKUP(一般!E2760,コード表!$J$3:$K$15,2,FALSE)&amp;VLOOKUP(一般!F2760,コード表!$M$3:$N$34,2,FALSE)))</f>
        <v>0</v>
      </c>
      <c r="C2756" s="17" t="str">
        <f>一般!I2760&amp;" "&amp;一般!J2760</f>
        <v xml:space="preserve"> </v>
      </c>
      <c r="D2756" s="17" t="str">
        <f>一般!G2760&amp;"　"&amp;一般!H2760</f>
        <v>　</v>
      </c>
      <c r="E2756" s="18" t="str">
        <f>IF(ISERROR(VLOOKUP(一般!K2760,コード表!$D$3:$E$7,2,FALSE)&amp;VLOOKUP(一般!L2760,コード表!$G$3:$H$67,2,FALSE)&amp;VLOOKUP(一般!M2760,コード表!$J$3:$K$15,2,FALSE)&amp;VLOOKUP(一般!N2760,コード表!$M$3:$N$34,2,FALSE)),"",VLOOKUP(一般!K2760,コード表!$D$3:$E$7,2,FALSE)&amp;VLOOKUP(一般!L2760,コード表!$G$3:$H$67,2,FALSE)&amp;VLOOKUP(一般!M2760,コード表!$J$3:$K$15,2,FALSE)&amp;VLOOKUP(一般!N2760,コード表!$M$3:$N$34,2,FALSE))</f>
        <v/>
      </c>
      <c r="F2756" s="18"/>
      <c r="G2756" s="18"/>
      <c r="H2756" s="18" t="str">
        <f>IF(ISERROR(VLOOKUP(一般!O2760,コード表!$S$3:$T$11,2,FALSE)),"",VLOOKUP(一般!O2760,コード表!$S$3:$T$11,2,FALSE))</f>
        <v/>
      </c>
      <c r="I2756" s="18" t="str">
        <f>IF(ISERROR(VLOOKUP(一般!P2760,コード表!$D$3:$E$7,2,FALSE)&amp;VLOOKUP(一般!Q2760,コード表!$G$3:$H$67,2,FALSE)&amp;VLOOKUP(一般!R2760,コード表!$J$3:$K$15,2,FALSE)&amp;VLOOKUP(一般!S2760,コード表!$M$3:$N$34,2,FALSE)),"",VLOOKUP(一般!P2760,コード表!$D$3:$E$7,2,FALSE)&amp;VLOOKUP(一般!Q2760,コード表!$G$3:$H$67,2,FALSE)&amp;VLOOKUP(一般!R2760,コード表!$J$3:$K$15,2,FALSE)&amp;VLOOKUP(一般!S2760,コード表!$M$3:$N$34,2,FALSE))</f>
        <v/>
      </c>
      <c r="J2756" s="8">
        <f>一般!T2760</f>
        <v>0</v>
      </c>
      <c r="K2756" s="8" t="str">
        <f>IF(ISERROR(VLOOKUP(一般!U2760,コード表!$P$3:$Q$52,2,FALSE)),"",VLOOKUP(一般!U2760,コード表!$P$3:$Q$52,2,FALSE))</f>
        <v/>
      </c>
    </row>
    <row r="2757" spans="1:11" ht="20.100000000000001" customHeight="1" x14ac:dyDescent="0.15">
      <c r="A2757" s="8">
        <v>710</v>
      </c>
      <c r="B2757" s="18" t="b">
        <f>IF(一般!B2761="出",IF(ISERROR(VLOOKUP(一般!C2761,コード表!$D$3:$E$7,2,FALSE)&amp;VLOOKUP(一般!D2761,コード表!$G$3:$H$67,2,FALSE)&amp;VLOOKUP(一般!E2761,コード表!$J$3:$K$15,2,FALSE)&amp;VLOOKUP(一般!F2761,コード表!$M$3:$N$34,2,FALSE)),"",VLOOKUP(一般!C2761,コード表!$D$3:$E$7,2,FALSE)&amp;VLOOKUP(一般!D2761,コード表!$G$3:$H$67,2,FALSE)&amp;VLOOKUP(一般!E2761,コード表!$J$3:$K$15,2,FALSE)&amp;VLOOKUP(一般!F2761,コード表!$M$3:$N$34,2,FALSE)))</f>
        <v>0</v>
      </c>
      <c r="C2757" s="17" t="str">
        <f>一般!I2761&amp;" "&amp;一般!J2761</f>
        <v xml:space="preserve"> </v>
      </c>
      <c r="D2757" s="17" t="str">
        <f>一般!G2761&amp;"　"&amp;一般!H2761</f>
        <v>　</v>
      </c>
      <c r="E2757" s="18" t="str">
        <f>IF(ISERROR(VLOOKUP(一般!K2761,コード表!$D$3:$E$7,2,FALSE)&amp;VLOOKUP(一般!L2761,コード表!$G$3:$H$67,2,FALSE)&amp;VLOOKUP(一般!M2761,コード表!$J$3:$K$15,2,FALSE)&amp;VLOOKUP(一般!N2761,コード表!$M$3:$N$34,2,FALSE)),"",VLOOKUP(一般!K2761,コード表!$D$3:$E$7,2,FALSE)&amp;VLOOKUP(一般!L2761,コード表!$G$3:$H$67,2,FALSE)&amp;VLOOKUP(一般!M2761,コード表!$J$3:$K$15,2,FALSE)&amp;VLOOKUP(一般!N2761,コード表!$M$3:$N$34,2,FALSE))</f>
        <v/>
      </c>
      <c r="F2757" s="18"/>
      <c r="G2757" s="18"/>
      <c r="H2757" s="18" t="str">
        <f>IF(ISERROR(VLOOKUP(一般!O2761,コード表!$S$3:$T$11,2,FALSE)),"",VLOOKUP(一般!O2761,コード表!$S$3:$T$11,2,FALSE))</f>
        <v/>
      </c>
      <c r="I2757" s="18" t="str">
        <f>IF(ISERROR(VLOOKUP(一般!P2761,コード表!$D$3:$E$7,2,FALSE)&amp;VLOOKUP(一般!Q2761,コード表!$G$3:$H$67,2,FALSE)&amp;VLOOKUP(一般!R2761,コード表!$J$3:$K$15,2,FALSE)&amp;VLOOKUP(一般!S2761,コード表!$M$3:$N$34,2,FALSE)),"",VLOOKUP(一般!P2761,コード表!$D$3:$E$7,2,FALSE)&amp;VLOOKUP(一般!Q2761,コード表!$G$3:$H$67,2,FALSE)&amp;VLOOKUP(一般!R2761,コード表!$J$3:$K$15,2,FALSE)&amp;VLOOKUP(一般!S2761,コード表!$M$3:$N$34,2,FALSE))</f>
        <v/>
      </c>
      <c r="J2757" s="8">
        <f>一般!T2761</f>
        <v>0</v>
      </c>
      <c r="K2757" s="8" t="str">
        <f>IF(ISERROR(VLOOKUP(一般!U2761,コード表!$P$3:$Q$52,2,FALSE)),"",VLOOKUP(一般!U2761,コード表!$P$3:$Q$52,2,FALSE))</f>
        <v/>
      </c>
    </row>
    <row r="2758" spans="1:11" ht="20.100000000000001" customHeight="1" x14ac:dyDescent="0.15">
      <c r="A2758" s="8">
        <v>710</v>
      </c>
      <c r="B2758" s="18" t="b">
        <f>IF(一般!B2762="出",IF(ISERROR(VLOOKUP(一般!C2762,コード表!$D$3:$E$7,2,FALSE)&amp;VLOOKUP(一般!D2762,コード表!$G$3:$H$67,2,FALSE)&amp;VLOOKUP(一般!E2762,コード表!$J$3:$K$15,2,FALSE)&amp;VLOOKUP(一般!F2762,コード表!$M$3:$N$34,2,FALSE)),"",VLOOKUP(一般!C2762,コード表!$D$3:$E$7,2,FALSE)&amp;VLOOKUP(一般!D2762,コード表!$G$3:$H$67,2,FALSE)&amp;VLOOKUP(一般!E2762,コード表!$J$3:$K$15,2,FALSE)&amp;VLOOKUP(一般!F2762,コード表!$M$3:$N$34,2,FALSE)))</f>
        <v>0</v>
      </c>
      <c r="C2758" s="17" t="str">
        <f>一般!I2762&amp;" "&amp;一般!J2762</f>
        <v xml:space="preserve"> </v>
      </c>
      <c r="D2758" s="17" t="str">
        <f>一般!G2762&amp;"　"&amp;一般!H2762</f>
        <v>　</v>
      </c>
      <c r="E2758" s="18" t="str">
        <f>IF(ISERROR(VLOOKUP(一般!K2762,コード表!$D$3:$E$7,2,FALSE)&amp;VLOOKUP(一般!L2762,コード表!$G$3:$H$67,2,FALSE)&amp;VLOOKUP(一般!M2762,コード表!$J$3:$K$15,2,FALSE)&amp;VLOOKUP(一般!N2762,コード表!$M$3:$N$34,2,FALSE)),"",VLOOKUP(一般!K2762,コード表!$D$3:$E$7,2,FALSE)&amp;VLOOKUP(一般!L2762,コード表!$G$3:$H$67,2,FALSE)&amp;VLOOKUP(一般!M2762,コード表!$J$3:$K$15,2,FALSE)&amp;VLOOKUP(一般!N2762,コード表!$M$3:$N$34,2,FALSE))</f>
        <v/>
      </c>
      <c r="F2758" s="18"/>
      <c r="G2758" s="18"/>
      <c r="H2758" s="18" t="str">
        <f>IF(ISERROR(VLOOKUP(一般!O2762,コード表!$S$3:$T$11,2,FALSE)),"",VLOOKUP(一般!O2762,コード表!$S$3:$T$11,2,FALSE))</f>
        <v/>
      </c>
      <c r="I2758" s="18" t="str">
        <f>IF(ISERROR(VLOOKUP(一般!P2762,コード表!$D$3:$E$7,2,FALSE)&amp;VLOOKUP(一般!Q2762,コード表!$G$3:$H$67,2,FALSE)&amp;VLOOKUP(一般!R2762,コード表!$J$3:$K$15,2,FALSE)&amp;VLOOKUP(一般!S2762,コード表!$M$3:$N$34,2,FALSE)),"",VLOOKUP(一般!P2762,コード表!$D$3:$E$7,2,FALSE)&amp;VLOOKUP(一般!Q2762,コード表!$G$3:$H$67,2,FALSE)&amp;VLOOKUP(一般!R2762,コード表!$J$3:$K$15,2,FALSE)&amp;VLOOKUP(一般!S2762,コード表!$M$3:$N$34,2,FALSE))</f>
        <v/>
      </c>
      <c r="J2758" s="8">
        <f>一般!T2762</f>
        <v>0</v>
      </c>
      <c r="K2758" s="8" t="str">
        <f>IF(ISERROR(VLOOKUP(一般!U2762,コード表!$P$3:$Q$52,2,FALSE)),"",VLOOKUP(一般!U2762,コード表!$P$3:$Q$52,2,FALSE))</f>
        <v/>
      </c>
    </row>
    <row r="2759" spans="1:11" ht="20.100000000000001" customHeight="1" x14ac:dyDescent="0.15">
      <c r="A2759" s="8">
        <v>710</v>
      </c>
      <c r="B2759" s="18" t="b">
        <f>IF(一般!B2763="出",IF(ISERROR(VLOOKUP(一般!C2763,コード表!$D$3:$E$7,2,FALSE)&amp;VLOOKUP(一般!D2763,コード表!$G$3:$H$67,2,FALSE)&amp;VLOOKUP(一般!E2763,コード表!$J$3:$K$15,2,FALSE)&amp;VLOOKUP(一般!F2763,コード表!$M$3:$N$34,2,FALSE)),"",VLOOKUP(一般!C2763,コード表!$D$3:$E$7,2,FALSE)&amp;VLOOKUP(一般!D2763,コード表!$G$3:$H$67,2,FALSE)&amp;VLOOKUP(一般!E2763,コード表!$J$3:$K$15,2,FALSE)&amp;VLOOKUP(一般!F2763,コード表!$M$3:$N$34,2,FALSE)))</f>
        <v>0</v>
      </c>
      <c r="C2759" s="17" t="str">
        <f>一般!I2763&amp;" "&amp;一般!J2763</f>
        <v xml:space="preserve"> </v>
      </c>
      <c r="D2759" s="17" t="str">
        <f>一般!G2763&amp;"　"&amp;一般!H2763</f>
        <v>　</v>
      </c>
      <c r="E2759" s="18" t="str">
        <f>IF(ISERROR(VLOOKUP(一般!K2763,コード表!$D$3:$E$7,2,FALSE)&amp;VLOOKUP(一般!L2763,コード表!$G$3:$H$67,2,FALSE)&amp;VLOOKUP(一般!M2763,コード表!$J$3:$K$15,2,FALSE)&amp;VLOOKUP(一般!N2763,コード表!$M$3:$N$34,2,FALSE)),"",VLOOKUP(一般!K2763,コード表!$D$3:$E$7,2,FALSE)&amp;VLOOKUP(一般!L2763,コード表!$G$3:$H$67,2,FALSE)&amp;VLOOKUP(一般!M2763,コード表!$J$3:$K$15,2,FALSE)&amp;VLOOKUP(一般!N2763,コード表!$M$3:$N$34,2,FALSE))</f>
        <v/>
      </c>
      <c r="F2759" s="18"/>
      <c r="G2759" s="18"/>
      <c r="H2759" s="18" t="str">
        <f>IF(ISERROR(VLOOKUP(一般!O2763,コード表!$S$3:$T$11,2,FALSE)),"",VLOOKUP(一般!O2763,コード表!$S$3:$T$11,2,FALSE))</f>
        <v/>
      </c>
      <c r="I2759" s="18" t="str">
        <f>IF(ISERROR(VLOOKUP(一般!P2763,コード表!$D$3:$E$7,2,FALSE)&amp;VLOOKUP(一般!Q2763,コード表!$G$3:$H$67,2,FALSE)&amp;VLOOKUP(一般!R2763,コード表!$J$3:$K$15,2,FALSE)&amp;VLOOKUP(一般!S2763,コード表!$M$3:$N$34,2,FALSE)),"",VLOOKUP(一般!P2763,コード表!$D$3:$E$7,2,FALSE)&amp;VLOOKUP(一般!Q2763,コード表!$G$3:$H$67,2,FALSE)&amp;VLOOKUP(一般!R2763,コード表!$J$3:$K$15,2,FALSE)&amp;VLOOKUP(一般!S2763,コード表!$M$3:$N$34,2,FALSE))</f>
        <v/>
      </c>
      <c r="J2759" s="8">
        <f>一般!T2763</f>
        <v>0</v>
      </c>
      <c r="K2759" s="8" t="str">
        <f>IF(ISERROR(VLOOKUP(一般!U2763,コード表!$P$3:$Q$52,2,FALSE)),"",VLOOKUP(一般!U2763,コード表!$P$3:$Q$52,2,FALSE))</f>
        <v/>
      </c>
    </row>
    <row r="2760" spans="1:11" ht="20.100000000000001" customHeight="1" x14ac:dyDescent="0.15">
      <c r="A2760" s="8">
        <v>710</v>
      </c>
      <c r="B2760" s="18" t="b">
        <f>IF(一般!B2764="出",IF(ISERROR(VLOOKUP(一般!C2764,コード表!$D$3:$E$7,2,FALSE)&amp;VLOOKUP(一般!D2764,コード表!$G$3:$H$67,2,FALSE)&amp;VLOOKUP(一般!E2764,コード表!$J$3:$K$15,2,FALSE)&amp;VLOOKUP(一般!F2764,コード表!$M$3:$N$34,2,FALSE)),"",VLOOKUP(一般!C2764,コード表!$D$3:$E$7,2,FALSE)&amp;VLOOKUP(一般!D2764,コード表!$G$3:$H$67,2,FALSE)&amp;VLOOKUP(一般!E2764,コード表!$J$3:$K$15,2,FALSE)&amp;VLOOKUP(一般!F2764,コード表!$M$3:$N$34,2,FALSE)))</f>
        <v>0</v>
      </c>
      <c r="C2760" s="17" t="str">
        <f>一般!I2764&amp;" "&amp;一般!J2764</f>
        <v xml:space="preserve"> </v>
      </c>
      <c r="D2760" s="17" t="str">
        <f>一般!G2764&amp;"　"&amp;一般!H2764</f>
        <v>　</v>
      </c>
      <c r="E2760" s="18" t="str">
        <f>IF(ISERROR(VLOOKUP(一般!K2764,コード表!$D$3:$E$7,2,FALSE)&amp;VLOOKUP(一般!L2764,コード表!$G$3:$H$67,2,FALSE)&amp;VLOOKUP(一般!M2764,コード表!$J$3:$K$15,2,FALSE)&amp;VLOOKUP(一般!N2764,コード表!$M$3:$N$34,2,FALSE)),"",VLOOKUP(一般!K2764,コード表!$D$3:$E$7,2,FALSE)&amp;VLOOKUP(一般!L2764,コード表!$G$3:$H$67,2,FALSE)&amp;VLOOKUP(一般!M2764,コード表!$J$3:$K$15,2,FALSE)&amp;VLOOKUP(一般!N2764,コード表!$M$3:$N$34,2,FALSE))</f>
        <v/>
      </c>
      <c r="F2760" s="18"/>
      <c r="G2760" s="18"/>
      <c r="H2760" s="18" t="str">
        <f>IF(ISERROR(VLOOKUP(一般!O2764,コード表!$S$3:$T$11,2,FALSE)),"",VLOOKUP(一般!O2764,コード表!$S$3:$T$11,2,FALSE))</f>
        <v/>
      </c>
      <c r="I2760" s="18" t="str">
        <f>IF(ISERROR(VLOOKUP(一般!P2764,コード表!$D$3:$E$7,2,FALSE)&amp;VLOOKUP(一般!Q2764,コード表!$G$3:$H$67,2,FALSE)&amp;VLOOKUP(一般!R2764,コード表!$J$3:$K$15,2,FALSE)&amp;VLOOKUP(一般!S2764,コード表!$M$3:$N$34,2,FALSE)),"",VLOOKUP(一般!P2764,コード表!$D$3:$E$7,2,FALSE)&amp;VLOOKUP(一般!Q2764,コード表!$G$3:$H$67,2,FALSE)&amp;VLOOKUP(一般!R2764,コード表!$J$3:$K$15,2,FALSE)&amp;VLOOKUP(一般!S2764,コード表!$M$3:$N$34,2,FALSE))</f>
        <v/>
      </c>
      <c r="J2760" s="8">
        <f>一般!T2764</f>
        <v>0</v>
      </c>
      <c r="K2760" s="8" t="str">
        <f>IF(ISERROR(VLOOKUP(一般!U2764,コード表!$P$3:$Q$52,2,FALSE)),"",VLOOKUP(一般!U2764,コード表!$P$3:$Q$52,2,FALSE))</f>
        <v/>
      </c>
    </row>
    <row r="2761" spans="1:11" ht="20.100000000000001" customHeight="1" x14ac:dyDescent="0.15">
      <c r="A2761" s="8">
        <v>710</v>
      </c>
      <c r="B2761" s="18" t="b">
        <f>IF(一般!B2765="出",IF(ISERROR(VLOOKUP(一般!C2765,コード表!$D$3:$E$7,2,FALSE)&amp;VLOOKUP(一般!D2765,コード表!$G$3:$H$67,2,FALSE)&amp;VLOOKUP(一般!E2765,コード表!$J$3:$K$15,2,FALSE)&amp;VLOOKUP(一般!F2765,コード表!$M$3:$N$34,2,FALSE)),"",VLOOKUP(一般!C2765,コード表!$D$3:$E$7,2,FALSE)&amp;VLOOKUP(一般!D2765,コード表!$G$3:$H$67,2,FALSE)&amp;VLOOKUP(一般!E2765,コード表!$J$3:$K$15,2,FALSE)&amp;VLOOKUP(一般!F2765,コード表!$M$3:$N$34,2,FALSE)))</f>
        <v>0</v>
      </c>
      <c r="C2761" s="17" t="str">
        <f>一般!I2765&amp;" "&amp;一般!J2765</f>
        <v xml:space="preserve"> </v>
      </c>
      <c r="D2761" s="17" t="str">
        <f>一般!G2765&amp;"　"&amp;一般!H2765</f>
        <v>　</v>
      </c>
      <c r="E2761" s="18" t="str">
        <f>IF(ISERROR(VLOOKUP(一般!K2765,コード表!$D$3:$E$7,2,FALSE)&amp;VLOOKUP(一般!L2765,コード表!$G$3:$H$67,2,FALSE)&amp;VLOOKUP(一般!M2765,コード表!$J$3:$K$15,2,FALSE)&amp;VLOOKUP(一般!N2765,コード表!$M$3:$N$34,2,FALSE)),"",VLOOKUP(一般!K2765,コード表!$D$3:$E$7,2,FALSE)&amp;VLOOKUP(一般!L2765,コード表!$G$3:$H$67,2,FALSE)&amp;VLOOKUP(一般!M2765,コード表!$J$3:$K$15,2,FALSE)&amp;VLOOKUP(一般!N2765,コード表!$M$3:$N$34,2,FALSE))</f>
        <v/>
      </c>
      <c r="F2761" s="18"/>
      <c r="G2761" s="18"/>
      <c r="H2761" s="18" t="str">
        <f>IF(ISERROR(VLOOKUP(一般!O2765,コード表!$S$3:$T$11,2,FALSE)),"",VLOOKUP(一般!O2765,コード表!$S$3:$T$11,2,FALSE))</f>
        <v/>
      </c>
      <c r="I2761" s="18" t="str">
        <f>IF(ISERROR(VLOOKUP(一般!P2765,コード表!$D$3:$E$7,2,FALSE)&amp;VLOOKUP(一般!Q2765,コード表!$G$3:$H$67,2,FALSE)&amp;VLOOKUP(一般!R2765,コード表!$J$3:$K$15,2,FALSE)&amp;VLOOKUP(一般!S2765,コード表!$M$3:$N$34,2,FALSE)),"",VLOOKUP(一般!P2765,コード表!$D$3:$E$7,2,FALSE)&amp;VLOOKUP(一般!Q2765,コード表!$G$3:$H$67,2,FALSE)&amp;VLOOKUP(一般!R2765,コード表!$J$3:$K$15,2,FALSE)&amp;VLOOKUP(一般!S2765,コード表!$M$3:$N$34,2,FALSE))</f>
        <v/>
      </c>
      <c r="J2761" s="8">
        <f>一般!T2765</f>
        <v>0</v>
      </c>
      <c r="K2761" s="8" t="str">
        <f>IF(ISERROR(VLOOKUP(一般!U2765,コード表!$P$3:$Q$52,2,FALSE)),"",VLOOKUP(一般!U2765,コード表!$P$3:$Q$52,2,FALSE))</f>
        <v/>
      </c>
    </row>
    <row r="2762" spans="1:11" ht="20.100000000000001" customHeight="1" x14ac:dyDescent="0.15">
      <c r="A2762" s="8">
        <v>710</v>
      </c>
      <c r="B2762" s="18" t="b">
        <f>IF(一般!B2766="出",IF(ISERROR(VLOOKUP(一般!C2766,コード表!$D$3:$E$7,2,FALSE)&amp;VLOOKUP(一般!D2766,コード表!$G$3:$H$67,2,FALSE)&amp;VLOOKUP(一般!E2766,コード表!$J$3:$K$15,2,FALSE)&amp;VLOOKUP(一般!F2766,コード表!$M$3:$N$34,2,FALSE)),"",VLOOKUP(一般!C2766,コード表!$D$3:$E$7,2,FALSE)&amp;VLOOKUP(一般!D2766,コード表!$G$3:$H$67,2,FALSE)&amp;VLOOKUP(一般!E2766,コード表!$J$3:$K$15,2,FALSE)&amp;VLOOKUP(一般!F2766,コード表!$M$3:$N$34,2,FALSE)))</f>
        <v>0</v>
      </c>
      <c r="C2762" s="17" t="str">
        <f>一般!I2766&amp;" "&amp;一般!J2766</f>
        <v xml:space="preserve"> </v>
      </c>
      <c r="D2762" s="17" t="str">
        <f>一般!G2766&amp;"　"&amp;一般!H2766</f>
        <v>　</v>
      </c>
      <c r="E2762" s="18" t="str">
        <f>IF(ISERROR(VLOOKUP(一般!K2766,コード表!$D$3:$E$7,2,FALSE)&amp;VLOOKUP(一般!L2766,コード表!$G$3:$H$67,2,FALSE)&amp;VLOOKUP(一般!M2766,コード表!$J$3:$K$15,2,FALSE)&amp;VLOOKUP(一般!N2766,コード表!$M$3:$N$34,2,FALSE)),"",VLOOKUP(一般!K2766,コード表!$D$3:$E$7,2,FALSE)&amp;VLOOKUP(一般!L2766,コード表!$G$3:$H$67,2,FALSE)&amp;VLOOKUP(一般!M2766,コード表!$J$3:$K$15,2,FALSE)&amp;VLOOKUP(一般!N2766,コード表!$M$3:$N$34,2,FALSE))</f>
        <v/>
      </c>
      <c r="F2762" s="18"/>
      <c r="G2762" s="18"/>
      <c r="H2762" s="18" t="str">
        <f>IF(ISERROR(VLOOKUP(一般!O2766,コード表!$S$3:$T$11,2,FALSE)),"",VLOOKUP(一般!O2766,コード表!$S$3:$T$11,2,FALSE))</f>
        <v/>
      </c>
      <c r="I2762" s="18" t="str">
        <f>IF(ISERROR(VLOOKUP(一般!P2766,コード表!$D$3:$E$7,2,FALSE)&amp;VLOOKUP(一般!Q2766,コード表!$G$3:$H$67,2,FALSE)&amp;VLOOKUP(一般!R2766,コード表!$J$3:$K$15,2,FALSE)&amp;VLOOKUP(一般!S2766,コード表!$M$3:$N$34,2,FALSE)),"",VLOOKUP(一般!P2766,コード表!$D$3:$E$7,2,FALSE)&amp;VLOOKUP(一般!Q2766,コード表!$G$3:$H$67,2,FALSE)&amp;VLOOKUP(一般!R2766,コード表!$J$3:$K$15,2,FALSE)&amp;VLOOKUP(一般!S2766,コード表!$M$3:$N$34,2,FALSE))</f>
        <v/>
      </c>
      <c r="J2762" s="8">
        <f>一般!T2766</f>
        <v>0</v>
      </c>
      <c r="K2762" s="8" t="str">
        <f>IF(ISERROR(VLOOKUP(一般!U2766,コード表!$P$3:$Q$52,2,FALSE)),"",VLOOKUP(一般!U2766,コード表!$P$3:$Q$52,2,FALSE))</f>
        <v/>
      </c>
    </row>
    <row r="2763" spans="1:11" ht="20.100000000000001" customHeight="1" x14ac:dyDescent="0.15">
      <c r="A2763" s="8">
        <v>710</v>
      </c>
      <c r="B2763" s="18" t="b">
        <f>IF(一般!B2767="出",IF(ISERROR(VLOOKUP(一般!C2767,コード表!$D$3:$E$7,2,FALSE)&amp;VLOOKUP(一般!D2767,コード表!$G$3:$H$67,2,FALSE)&amp;VLOOKUP(一般!E2767,コード表!$J$3:$K$15,2,FALSE)&amp;VLOOKUP(一般!F2767,コード表!$M$3:$N$34,2,FALSE)),"",VLOOKUP(一般!C2767,コード表!$D$3:$E$7,2,FALSE)&amp;VLOOKUP(一般!D2767,コード表!$G$3:$H$67,2,FALSE)&amp;VLOOKUP(一般!E2767,コード表!$J$3:$K$15,2,FALSE)&amp;VLOOKUP(一般!F2767,コード表!$M$3:$N$34,2,FALSE)))</f>
        <v>0</v>
      </c>
      <c r="C2763" s="17" t="str">
        <f>一般!I2767&amp;" "&amp;一般!J2767</f>
        <v xml:space="preserve"> </v>
      </c>
      <c r="D2763" s="17" t="str">
        <f>一般!G2767&amp;"　"&amp;一般!H2767</f>
        <v>　</v>
      </c>
      <c r="E2763" s="18" t="str">
        <f>IF(ISERROR(VLOOKUP(一般!K2767,コード表!$D$3:$E$7,2,FALSE)&amp;VLOOKUP(一般!L2767,コード表!$G$3:$H$67,2,FALSE)&amp;VLOOKUP(一般!M2767,コード表!$J$3:$K$15,2,FALSE)&amp;VLOOKUP(一般!N2767,コード表!$M$3:$N$34,2,FALSE)),"",VLOOKUP(一般!K2767,コード表!$D$3:$E$7,2,FALSE)&amp;VLOOKUP(一般!L2767,コード表!$G$3:$H$67,2,FALSE)&amp;VLOOKUP(一般!M2767,コード表!$J$3:$K$15,2,FALSE)&amp;VLOOKUP(一般!N2767,コード表!$M$3:$N$34,2,FALSE))</f>
        <v/>
      </c>
      <c r="F2763" s="18"/>
      <c r="G2763" s="18"/>
      <c r="H2763" s="18" t="str">
        <f>IF(ISERROR(VLOOKUP(一般!O2767,コード表!$S$3:$T$11,2,FALSE)),"",VLOOKUP(一般!O2767,コード表!$S$3:$T$11,2,FALSE))</f>
        <v/>
      </c>
      <c r="I2763" s="18" t="str">
        <f>IF(ISERROR(VLOOKUP(一般!P2767,コード表!$D$3:$E$7,2,FALSE)&amp;VLOOKUP(一般!Q2767,コード表!$G$3:$H$67,2,FALSE)&amp;VLOOKUP(一般!R2767,コード表!$J$3:$K$15,2,FALSE)&amp;VLOOKUP(一般!S2767,コード表!$M$3:$N$34,2,FALSE)),"",VLOOKUP(一般!P2767,コード表!$D$3:$E$7,2,FALSE)&amp;VLOOKUP(一般!Q2767,コード表!$G$3:$H$67,2,FALSE)&amp;VLOOKUP(一般!R2767,コード表!$J$3:$K$15,2,FALSE)&amp;VLOOKUP(一般!S2767,コード表!$M$3:$N$34,2,FALSE))</f>
        <v/>
      </c>
      <c r="J2763" s="8">
        <f>一般!T2767</f>
        <v>0</v>
      </c>
      <c r="K2763" s="8" t="str">
        <f>IF(ISERROR(VLOOKUP(一般!U2767,コード表!$P$3:$Q$52,2,FALSE)),"",VLOOKUP(一般!U2767,コード表!$P$3:$Q$52,2,FALSE))</f>
        <v/>
      </c>
    </row>
    <row r="2764" spans="1:11" ht="20.100000000000001" customHeight="1" x14ac:dyDescent="0.15">
      <c r="A2764" s="8">
        <v>710</v>
      </c>
      <c r="B2764" s="18" t="b">
        <f>IF(一般!B2768="出",IF(ISERROR(VLOOKUP(一般!C2768,コード表!$D$3:$E$7,2,FALSE)&amp;VLOOKUP(一般!D2768,コード表!$G$3:$H$67,2,FALSE)&amp;VLOOKUP(一般!E2768,コード表!$J$3:$K$15,2,FALSE)&amp;VLOOKUP(一般!F2768,コード表!$M$3:$N$34,2,FALSE)),"",VLOOKUP(一般!C2768,コード表!$D$3:$E$7,2,FALSE)&amp;VLOOKUP(一般!D2768,コード表!$G$3:$H$67,2,FALSE)&amp;VLOOKUP(一般!E2768,コード表!$J$3:$K$15,2,FALSE)&amp;VLOOKUP(一般!F2768,コード表!$M$3:$N$34,2,FALSE)))</f>
        <v>0</v>
      </c>
      <c r="C2764" s="17" t="str">
        <f>一般!I2768&amp;" "&amp;一般!J2768</f>
        <v xml:space="preserve"> </v>
      </c>
      <c r="D2764" s="17" t="str">
        <f>一般!G2768&amp;"　"&amp;一般!H2768</f>
        <v>　</v>
      </c>
      <c r="E2764" s="18" t="str">
        <f>IF(ISERROR(VLOOKUP(一般!K2768,コード表!$D$3:$E$7,2,FALSE)&amp;VLOOKUP(一般!L2768,コード表!$G$3:$H$67,2,FALSE)&amp;VLOOKUP(一般!M2768,コード表!$J$3:$K$15,2,FALSE)&amp;VLOOKUP(一般!N2768,コード表!$M$3:$N$34,2,FALSE)),"",VLOOKUP(一般!K2768,コード表!$D$3:$E$7,2,FALSE)&amp;VLOOKUP(一般!L2768,コード表!$G$3:$H$67,2,FALSE)&amp;VLOOKUP(一般!M2768,コード表!$J$3:$K$15,2,FALSE)&amp;VLOOKUP(一般!N2768,コード表!$M$3:$N$34,2,FALSE))</f>
        <v/>
      </c>
      <c r="F2764" s="18"/>
      <c r="G2764" s="18"/>
      <c r="H2764" s="18" t="str">
        <f>IF(ISERROR(VLOOKUP(一般!O2768,コード表!$S$3:$T$11,2,FALSE)),"",VLOOKUP(一般!O2768,コード表!$S$3:$T$11,2,FALSE))</f>
        <v/>
      </c>
      <c r="I2764" s="18" t="str">
        <f>IF(ISERROR(VLOOKUP(一般!P2768,コード表!$D$3:$E$7,2,FALSE)&amp;VLOOKUP(一般!Q2768,コード表!$G$3:$H$67,2,FALSE)&amp;VLOOKUP(一般!R2768,コード表!$J$3:$K$15,2,FALSE)&amp;VLOOKUP(一般!S2768,コード表!$M$3:$N$34,2,FALSE)),"",VLOOKUP(一般!P2768,コード表!$D$3:$E$7,2,FALSE)&amp;VLOOKUP(一般!Q2768,コード表!$G$3:$H$67,2,FALSE)&amp;VLOOKUP(一般!R2768,コード表!$J$3:$K$15,2,FALSE)&amp;VLOOKUP(一般!S2768,コード表!$M$3:$N$34,2,FALSE))</f>
        <v/>
      </c>
      <c r="J2764" s="8">
        <f>一般!T2768</f>
        <v>0</v>
      </c>
      <c r="K2764" s="8" t="str">
        <f>IF(ISERROR(VLOOKUP(一般!U2768,コード表!$P$3:$Q$52,2,FALSE)),"",VLOOKUP(一般!U2768,コード表!$P$3:$Q$52,2,FALSE))</f>
        <v/>
      </c>
    </row>
    <row r="2765" spans="1:11" ht="20.100000000000001" customHeight="1" x14ac:dyDescent="0.15">
      <c r="A2765" s="8">
        <v>710</v>
      </c>
      <c r="B2765" s="18" t="b">
        <f>IF(一般!B2769="出",IF(ISERROR(VLOOKUP(一般!C2769,コード表!$D$3:$E$7,2,FALSE)&amp;VLOOKUP(一般!D2769,コード表!$G$3:$H$67,2,FALSE)&amp;VLOOKUP(一般!E2769,コード表!$J$3:$K$15,2,FALSE)&amp;VLOOKUP(一般!F2769,コード表!$M$3:$N$34,2,FALSE)),"",VLOOKUP(一般!C2769,コード表!$D$3:$E$7,2,FALSE)&amp;VLOOKUP(一般!D2769,コード表!$G$3:$H$67,2,FALSE)&amp;VLOOKUP(一般!E2769,コード表!$J$3:$K$15,2,FALSE)&amp;VLOOKUP(一般!F2769,コード表!$M$3:$N$34,2,FALSE)))</f>
        <v>0</v>
      </c>
      <c r="C2765" s="17" t="str">
        <f>一般!I2769&amp;" "&amp;一般!J2769</f>
        <v xml:space="preserve"> </v>
      </c>
      <c r="D2765" s="17" t="str">
        <f>一般!G2769&amp;"　"&amp;一般!H2769</f>
        <v>　</v>
      </c>
      <c r="E2765" s="18" t="str">
        <f>IF(ISERROR(VLOOKUP(一般!K2769,コード表!$D$3:$E$7,2,FALSE)&amp;VLOOKUP(一般!L2769,コード表!$G$3:$H$67,2,FALSE)&amp;VLOOKUP(一般!M2769,コード表!$J$3:$K$15,2,FALSE)&amp;VLOOKUP(一般!N2769,コード表!$M$3:$N$34,2,FALSE)),"",VLOOKUP(一般!K2769,コード表!$D$3:$E$7,2,FALSE)&amp;VLOOKUP(一般!L2769,コード表!$G$3:$H$67,2,FALSE)&amp;VLOOKUP(一般!M2769,コード表!$J$3:$K$15,2,FALSE)&amp;VLOOKUP(一般!N2769,コード表!$M$3:$N$34,2,FALSE))</f>
        <v/>
      </c>
      <c r="F2765" s="18"/>
      <c r="G2765" s="18"/>
      <c r="H2765" s="18" t="str">
        <f>IF(ISERROR(VLOOKUP(一般!O2769,コード表!$S$3:$T$11,2,FALSE)),"",VLOOKUP(一般!O2769,コード表!$S$3:$T$11,2,FALSE))</f>
        <v/>
      </c>
      <c r="I2765" s="18" t="str">
        <f>IF(ISERROR(VLOOKUP(一般!P2769,コード表!$D$3:$E$7,2,FALSE)&amp;VLOOKUP(一般!Q2769,コード表!$G$3:$H$67,2,FALSE)&amp;VLOOKUP(一般!R2769,コード表!$J$3:$K$15,2,FALSE)&amp;VLOOKUP(一般!S2769,コード表!$M$3:$N$34,2,FALSE)),"",VLOOKUP(一般!P2769,コード表!$D$3:$E$7,2,FALSE)&amp;VLOOKUP(一般!Q2769,コード表!$G$3:$H$67,2,FALSE)&amp;VLOOKUP(一般!R2769,コード表!$J$3:$K$15,2,FALSE)&amp;VLOOKUP(一般!S2769,コード表!$M$3:$N$34,2,FALSE))</f>
        <v/>
      </c>
      <c r="J2765" s="8">
        <f>一般!T2769</f>
        <v>0</v>
      </c>
      <c r="K2765" s="8" t="str">
        <f>IF(ISERROR(VLOOKUP(一般!U2769,コード表!$P$3:$Q$52,2,FALSE)),"",VLOOKUP(一般!U2769,コード表!$P$3:$Q$52,2,FALSE))</f>
        <v/>
      </c>
    </row>
    <row r="2766" spans="1:11" ht="20.100000000000001" customHeight="1" x14ac:dyDescent="0.15">
      <c r="A2766" s="8">
        <v>710</v>
      </c>
      <c r="B2766" s="18" t="b">
        <f>IF(一般!B2770="出",IF(ISERROR(VLOOKUP(一般!C2770,コード表!$D$3:$E$7,2,FALSE)&amp;VLOOKUP(一般!D2770,コード表!$G$3:$H$67,2,FALSE)&amp;VLOOKUP(一般!E2770,コード表!$J$3:$K$15,2,FALSE)&amp;VLOOKUP(一般!F2770,コード表!$M$3:$N$34,2,FALSE)),"",VLOOKUP(一般!C2770,コード表!$D$3:$E$7,2,FALSE)&amp;VLOOKUP(一般!D2770,コード表!$G$3:$H$67,2,FALSE)&amp;VLOOKUP(一般!E2770,コード表!$J$3:$K$15,2,FALSE)&amp;VLOOKUP(一般!F2770,コード表!$M$3:$N$34,2,FALSE)))</f>
        <v>0</v>
      </c>
      <c r="C2766" s="17" t="str">
        <f>一般!I2770&amp;" "&amp;一般!J2770</f>
        <v xml:space="preserve"> </v>
      </c>
      <c r="D2766" s="17" t="str">
        <f>一般!G2770&amp;"　"&amp;一般!H2770</f>
        <v>　</v>
      </c>
      <c r="E2766" s="18" t="str">
        <f>IF(ISERROR(VLOOKUP(一般!K2770,コード表!$D$3:$E$7,2,FALSE)&amp;VLOOKUP(一般!L2770,コード表!$G$3:$H$67,2,FALSE)&amp;VLOOKUP(一般!M2770,コード表!$J$3:$K$15,2,FALSE)&amp;VLOOKUP(一般!N2770,コード表!$M$3:$N$34,2,FALSE)),"",VLOOKUP(一般!K2770,コード表!$D$3:$E$7,2,FALSE)&amp;VLOOKUP(一般!L2770,コード表!$G$3:$H$67,2,FALSE)&amp;VLOOKUP(一般!M2770,コード表!$J$3:$K$15,2,FALSE)&amp;VLOOKUP(一般!N2770,コード表!$M$3:$N$34,2,FALSE))</f>
        <v/>
      </c>
      <c r="F2766" s="18"/>
      <c r="G2766" s="18"/>
      <c r="H2766" s="18" t="str">
        <f>IF(ISERROR(VLOOKUP(一般!O2770,コード表!$S$3:$T$11,2,FALSE)),"",VLOOKUP(一般!O2770,コード表!$S$3:$T$11,2,FALSE))</f>
        <v/>
      </c>
      <c r="I2766" s="18" t="str">
        <f>IF(ISERROR(VLOOKUP(一般!P2770,コード表!$D$3:$E$7,2,FALSE)&amp;VLOOKUP(一般!Q2770,コード表!$G$3:$H$67,2,FALSE)&amp;VLOOKUP(一般!R2770,コード表!$J$3:$K$15,2,FALSE)&amp;VLOOKUP(一般!S2770,コード表!$M$3:$N$34,2,FALSE)),"",VLOOKUP(一般!P2770,コード表!$D$3:$E$7,2,FALSE)&amp;VLOOKUP(一般!Q2770,コード表!$G$3:$H$67,2,FALSE)&amp;VLOOKUP(一般!R2770,コード表!$J$3:$K$15,2,FALSE)&amp;VLOOKUP(一般!S2770,コード表!$M$3:$N$34,2,FALSE))</f>
        <v/>
      </c>
      <c r="J2766" s="8">
        <f>一般!T2770</f>
        <v>0</v>
      </c>
      <c r="K2766" s="8" t="str">
        <f>IF(ISERROR(VLOOKUP(一般!U2770,コード表!$P$3:$Q$52,2,FALSE)),"",VLOOKUP(一般!U2770,コード表!$P$3:$Q$52,2,FALSE))</f>
        <v/>
      </c>
    </row>
    <row r="2767" spans="1:11" ht="20.100000000000001" customHeight="1" x14ac:dyDescent="0.15">
      <c r="A2767" s="8">
        <v>710</v>
      </c>
      <c r="B2767" s="18" t="b">
        <f>IF(一般!B2771="出",IF(ISERROR(VLOOKUP(一般!C2771,コード表!$D$3:$E$7,2,FALSE)&amp;VLOOKUP(一般!D2771,コード表!$G$3:$H$67,2,FALSE)&amp;VLOOKUP(一般!E2771,コード表!$J$3:$K$15,2,FALSE)&amp;VLOOKUP(一般!F2771,コード表!$M$3:$N$34,2,FALSE)),"",VLOOKUP(一般!C2771,コード表!$D$3:$E$7,2,FALSE)&amp;VLOOKUP(一般!D2771,コード表!$G$3:$H$67,2,FALSE)&amp;VLOOKUP(一般!E2771,コード表!$J$3:$K$15,2,FALSE)&amp;VLOOKUP(一般!F2771,コード表!$M$3:$N$34,2,FALSE)))</f>
        <v>0</v>
      </c>
      <c r="C2767" s="17" t="str">
        <f>一般!I2771&amp;" "&amp;一般!J2771</f>
        <v xml:space="preserve"> </v>
      </c>
      <c r="D2767" s="17" t="str">
        <f>一般!G2771&amp;"　"&amp;一般!H2771</f>
        <v>　</v>
      </c>
      <c r="E2767" s="18" t="str">
        <f>IF(ISERROR(VLOOKUP(一般!K2771,コード表!$D$3:$E$7,2,FALSE)&amp;VLOOKUP(一般!L2771,コード表!$G$3:$H$67,2,FALSE)&amp;VLOOKUP(一般!M2771,コード表!$J$3:$K$15,2,FALSE)&amp;VLOOKUP(一般!N2771,コード表!$M$3:$N$34,2,FALSE)),"",VLOOKUP(一般!K2771,コード表!$D$3:$E$7,2,FALSE)&amp;VLOOKUP(一般!L2771,コード表!$G$3:$H$67,2,FALSE)&amp;VLOOKUP(一般!M2771,コード表!$J$3:$K$15,2,FALSE)&amp;VLOOKUP(一般!N2771,コード表!$M$3:$N$34,2,FALSE))</f>
        <v/>
      </c>
      <c r="F2767" s="18"/>
      <c r="G2767" s="18"/>
      <c r="H2767" s="18" t="str">
        <f>IF(ISERROR(VLOOKUP(一般!O2771,コード表!$S$3:$T$11,2,FALSE)),"",VLOOKUP(一般!O2771,コード表!$S$3:$T$11,2,FALSE))</f>
        <v/>
      </c>
      <c r="I2767" s="18" t="str">
        <f>IF(ISERROR(VLOOKUP(一般!P2771,コード表!$D$3:$E$7,2,FALSE)&amp;VLOOKUP(一般!Q2771,コード表!$G$3:$H$67,2,FALSE)&amp;VLOOKUP(一般!R2771,コード表!$J$3:$K$15,2,FALSE)&amp;VLOOKUP(一般!S2771,コード表!$M$3:$N$34,2,FALSE)),"",VLOOKUP(一般!P2771,コード表!$D$3:$E$7,2,FALSE)&amp;VLOOKUP(一般!Q2771,コード表!$G$3:$H$67,2,FALSE)&amp;VLOOKUP(一般!R2771,コード表!$J$3:$K$15,2,FALSE)&amp;VLOOKUP(一般!S2771,コード表!$M$3:$N$34,2,FALSE))</f>
        <v/>
      </c>
      <c r="J2767" s="8">
        <f>一般!T2771</f>
        <v>0</v>
      </c>
      <c r="K2767" s="8" t="str">
        <f>IF(ISERROR(VLOOKUP(一般!U2771,コード表!$P$3:$Q$52,2,FALSE)),"",VLOOKUP(一般!U2771,コード表!$P$3:$Q$52,2,FALSE))</f>
        <v/>
      </c>
    </row>
    <row r="2768" spans="1:11" ht="20.100000000000001" customHeight="1" x14ac:dyDescent="0.15">
      <c r="A2768" s="8">
        <v>710</v>
      </c>
      <c r="B2768" s="18" t="b">
        <f>IF(一般!B2772="出",IF(ISERROR(VLOOKUP(一般!C2772,コード表!$D$3:$E$7,2,FALSE)&amp;VLOOKUP(一般!D2772,コード表!$G$3:$H$67,2,FALSE)&amp;VLOOKUP(一般!E2772,コード表!$J$3:$K$15,2,FALSE)&amp;VLOOKUP(一般!F2772,コード表!$M$3:$N$34,2,FALSE)),"",VLOOKUP(一般!C2772,コード表!$D$3:$E$7,2,FALSE)&amp;VLOOKUP(一般!D2772,コード表!$G$3:$H$67,2,FALSE)&amp;VLOOKUP(一般!E2772,コード表!$J$3:$K$15,2,FALSE)&amp;VLOOKUP(一般!F2772,コード表!$M$3:$N$34,2,FALSE)))</f>
        <v>0</v>
      </c>
      <c r="C2768" s="17" t="str">
        <f>一般!I2772&amp;" "&amp;一般!J2772</f>
        <v xml:space="preserve"> </v>
      </c>
      <c r="D2768" s="17" t="str">
        <f>一般!G2772&amp;"　"&amp;一般!H2772</f>
        <v>　</v>
      </c>
      <c r="E2768" s="18" t="str">
        <f>IF(ISERROR(VLOOKUP(一般!K2772,コード表!$D$3:$E$7,2,FALSE)&amp;VLOOKUP(一般!L2772,コード表!$G$3:$H$67,2,FALSE)&amp;VLOOKUP(一般!M2772,コード表!$J$3:$K$15,2,FALSE)&amp;VLOOKUP(一般!N2772,コード表!$M$3:$N$34,2,FALSE)),"",VLOOKUP(一般!K2772,コード表!$D$3:$E$7,2,FALSE)&amp;VLOOKUP(一般!L2772,コード表!$G$3:$H$67,2,FALSE)&amp;VLOOKUP(一般!M2772,コード表!$J$3:$K$15,2,FALSE)&amp;VLOOKUP(一般!N2772,コード表!$M$3:$N$34,2,FALSE))</f>
        <v/>
      </c>
      <c r="F2768" s="18"/>
      <c r="G2768" s="18"/>
      <c r="H2768" s="18" t="str">
        <f>IF(ISERROR(VLOOKUP(一般!O2772,コード表!$S$3:$T$11,2,FALSE)),"",VLOOKUP(一般!O2772,コード表!$S$3:$T$11,2,FALSE))</f>
        <v/>
      </c>
      <c r="I2768" s="18" t="str">
        <f>IF(ISERROR(VLOOKUP(一般!P2772,コード表!$D$3:$E$7,2,FALSE)&amp;VLOOKUP(一般!Q2772,コード表!$G$3:$H$67,2,FALSE)&amp;VLOOKUP(一般!R2772,コード表!$J$3:$K$15,2,FALSE)&amp;VLOOKUP(一般!S2772,コード表!$M$3:$N$34,2,FALSE)),"",VLOOKUP(一般!P2772,コード表!$D$3:$E$7,2,FALSE)&amp;VLOOKUP(一般!Q2772,コード表!$G$3:$H$67,2,FALSE)&amp;VLOOKUP(一般!R2772,コード表!$J$3:$K$15,2,FALSE)&amp;VLOOKUP(一般!S2772,コード表!$M$3:$N$34,2,FALSE))</f>
        <v/>
      </c>
      <c r="J2768" s="8">
        <f>一般!T2772</f>
        <v>0</v>
      </c>
      <c r="K2768" s="8" t="str">
        <f>IF(ISERROR(VLOOKUP(一般!U2772,コード表!$P$3:$Q$52,2,FALSE)),"",VLOOKUP(一般!U2772,コード表!$P$3:$Q$52,2,FALSE))</f>
        <v/>
      </c>
    </row>
    <row r="2769" spans="1:11" ht="20.100000000000001" customHeight="1" x14ac:dyDescent="0.15">
      <c r="A2769" s="8">
        <v>710</v>
      </c>
      <c r="B2769" s="18" t="b">
        <f>IF(一般!B2773="出",IF(ISERROR(VLOOKUP(一般!C2773,コード表!$D$3:$E$7,2,FALSE)&amp;VLOOKUP(一般!D2773,コード表!$G$3:$H$67,2,FALSE)&amp;VLOOKUP(一般!E2773,コード表!$J$3:$K$15,2,FALSE)&amp;VLOOKUP(一般!F2773,コード表!$M$3:$N$34,2,FALSE)),"",VLOOKUP(一般!C2773,コード表!$D$3:$E$7,2,FALSE)&amp;VLOOKUP(一般!D2773,コード表!$G$3:$H$67,2,FALSE)&amp;VLOOKUP(一般!E2773,コード表!$J$3:$K$15,2,FALSE)&amp;VLOOKUP(一般!F2773,コード表!$M$3:$N$34,2,FALSE)))</f>
        <v>0</v>
      </c>
      <c r="C2769" s="17" t="str">
        <f>一般!I2773&amp;" "&amp;一般!J2773</f>
        <v xml:space="preserve"> </v>
      </c>
      <c r="D2769" s="17" t="str">
        <f>一般!G2773&amp;"　"&amp;一般!H2773</f>
        <v>　</v>
      </c>
      <c r="E2769" s="18" t="str">
        <f>IF(ISERROR(VLOOKUP(一般!K2773,コード表!$D$3:$E$7,2,FALSE)&amp;VLOOKUP(一般!L2773,コード表!$G$3:$H$67,2,FALSE)&amp;VLOOKUP(一般!M2773,コード表!$J$3:$K$15,2,FALSE)&amp;VLOOKUP(一般!N2773,コード表!$M$3:$N$34,2,FALSE)),"",VLOOKUP(一般!K2773,コード表!$D$3:$E$7,2,FALSE)&amp;VLOOKUP(一般!L2773,コード表!$G$3:$H$67,2,FALSE)&amp;VLOOKUP(一般!M2773,コード表!$J$3:$K$15,2,FALSE)&amp;VLOOKUP(一般!N2773,コード表!$M$3:$N$34,2,FALSE))</f>
        <v/>
      </c>
      <c r="F2769" s="18"/>
      <c r="G2769" s="18"/>
      <c r="H2769" s="18" t="str">
        <f>IF(ISERROR(VLOOKUP(一般!O2773,コード表!$S$3:$T$11,2,FALSE)),"",VLOOKUP(一般!O2773,コード表!$S$3:$T$11,2,FALSE))</f>
        <v/>
      </c>
      <c r="I2769" s="18" t="str">
        <f>IF(ISERROR(VLOOKUP(一般!P2773,コード表!$D$3:$E$7,2,FALSE)&amp;VLOOKUP(一般!Q2773,コード表!$G$3:$H$67,2,FALSE)&amp;VLOOKUP(一般!R2773,コード表!$J$3:$K$15,2,FALSE)&amp;VLOOKUP(一般!S2773,コード表!$M$3:$N$34,2,FALSE)),"",VLOOKUP(一般!P2773,コード表!$D$3:$E$7,2,FALSE)&amp;VLOOKUP(一般!Q2773,コード表!$G$3:$H$67,2,FALSE)&amp;VLOOKUP(一般!R2773,コード表!$J$3:$K$15,2,FALSE)&amp;VLOOKUP(一般!S2773,コード表!$M$3:$N$34,2,FALSE))</f>
        <v/>
      </c>
      <c r="J2769" s="8">
        <f>一般!T2773</f>
        <v>0</v>
      </c>
      <c r="K2769" s="8" t="str">
        <f>IF(ISERROR(VLOOKUP(一般!U2773,コード表!$P$3:$Q$52,2,FALSE)),"",VLOOKUP(一般!U2773,コード表!$P$3:$Q$52,2,FALSE))</f>
        <v/>
      </c>
    </row>
    <row r="2770" spans="1:11" ht="20.100000000000001" customHeight="1" x14ac:dyDescent="0.15">
      <c r="A2770" s="8">
        <v>710</v>
      </c>
      <c r="B2770" s="18" t="b">
        <f>IF(一般!B2774="出",IF(ISERROR(VLOOKUP(一般!C2774,コード表!$D$3:$E$7,2,FALSE)&amp;VLOOKUP(一般!D2774,コード表!$G$3:$H$67,2,FALSE)&amp;VLOOKUP(一般!E2774,コード表!$J$3:$K$15,2,FALSE)&amp;VLOOKUP(一般!F2774,コード表!$M$3:$N$34,2,FALSE)),"",VLOOKUP(一般!C2774,コード表!$D$3:$E$7,2,FALSE)&amp;VLOOKUP(一般!D2774,コード表!$G$3:$H$67,2,FALSE)&amp;VLOOKUP(一般!E2774,コード表!$J$3:$K$15,2,FALSE)&amp;VLOOKUP(一般!F2774,コード表!$M$3:$N$34,2,FALSE)))</f>
        <v>0</v>
      </c>
      <c r="C2770" s="17" t="str">
        <f>一般!I2774&amp;" "&amp;一般!J2774</f>
        <v xml:space="preserve"> </v>
      </c>
      <c r="D2770" s="17" t="str">
        <f>一般!G2774&amp;"　"&amp;一般!H2774</f>
        <v>　</v>
      </c>
      <c r="E2770" s="18" t="str">
        <f>IF(ISERROR(VLOOKUP(一般!K2774,コード表!$D$3:$E$7,2,FALSE)&amp;VLOOKUP(一般!L2774,コード表!$G$3:$H$67,2,FALSE)&amp;VLOOKUP(一般!M2774,コード表!$J$3:$K$15,2,FALSE)&amp;VLOOKUP(一般!N2774,コード表!$M$3:$N$34,2,FALSE)),"",VLOOKUP(一般!K2774,コード表!$D$3:$E$7,2,FALSE)&amp;VLOOKUP(一般!L2774,コード表!$G$3:$H$67,2,FALSE)&amp;VLOOKUP(一般!M2774,コード表!$J$3:$K$15,2,FALSE)&amp;VLOOKUP(一般!N2774,コード表!$M$3:$N$34,2,FALSE))</f>
        <v/>
      </c>
      <c r="F2770" s="18"/>
      <c r="G2770" s="18"/>
      <c r="H2770" s="18" t="str">
        <f>IF(ISERROR(VLOOKUP(一般!O2774,コード表!$S$3:$T$11,2,FALSE)),"",VLOOKUP(一般!O2774,コード表!$S$3:$T$11,2,FALSE))</f>
        <v/>
      </c>
      <c r="I2770" s="18" t="str">
        <f>IF(ISERROR(VLOOKUP(一般!P2774,コード表!$D$3:$E$7,2,FALSE)&amp;VLOOKUP(一般!Q2774,コード表!$G$3:$H$67,2,FALSE)&amp;VLOOKUP(一般!R2774,コード表!$J$3:$K$15,2,FALSE)&amp;VLOOKUP(一般!S2774,コード表!$M$3:$N$34,2,FALSE)),"",VLOOKUP(一般!P2774,コード表!$D$3:$E$7,2,FALSE)&amp;VLOOKUP(一般!Q2774,コード表!$G$3:$H$67,2,FALSE)&amp;VLOOKUP(一般!R2774,コード表!$J$3:$K$15,2,FALSE)&amp;VLOOKUP(一般!S2774,コード表!$M$3:$N$34,2,FALSE))</f>
        <v/>
      </c>
      <c r="J2770" s="8">
        <f>一般!T2774</f>
        <v>0</v>
      </c>
      <c r="K2770" s="8" t="str">
        <f>IF(ISERROR(VLOOKUP(一般!U2774,コード表!$P$3:$Q$52,2,FALSE)),"",VLOOKUP(一般!U2774,コード表!$P$3:$Q$52,2,FALSE))</f>
        <v/>
      </c>
    </row>
    <row r="2771" spans="1:11" ht="20.100000000000001" customHeight="1" x14ac:dyDescent="0.15">
      <c r="A2771" s="8">
        <v>710</v>
      </c>
      <c r="B2771" s="18" t="b">
        <f>IF(一般!B2775="出",IF(ISERROR(VLOOKUP(一般!C2775,コード表!$D$3:$E$7,2,FALSE)&amp;VLOOKUP(一般!D2775,コード表!$G$3:$H$67,2,FALSE)&amp;VLOOKUP(一般!E2775,コード表!$J$3:$K$15,2,FALSE)&amp;VLOOKUP(一般!F2775,コード表!$M$3:$N$34,2,FALSE)),"",VLOOKUP(一般!C2775,コード表!$D$3:$E$7,2,FALSE)&amp;VLOOKUP(一般!D2775,コード表!$G$3:$H$67,2,FALSE)&amp;VLOOKUP(一般!E2775,コード表!$J$3:$K$15,2,FALSE)&amp;VLOOKUP(一般!F2775,コード表!$M$3:$N$34,2,FALSE)))</f>
        <v>0</v>
      </c>
      <c r="C2771" s="17" t="str">
        <f>一般!I2775&amp;" "&amp;一般!J2775</f>
        <v xml:space="preserve"> </v>
      </c>
      <c r="D2771" s="17" t="str">
        <f>一般!G2775&amp;"　"&amp;一般!H2775</f>
        <v>　</v>
      </c>
      <c r="E2771" s="18" t="str">
        <f>IF(ISERROR(VLOOKUP(一般!K2775,コード表!$D$3:$E$7,2,FALSE)&amp;VLOOKUP(一般!L2775,コード表!$G$3:$H$67,2,FALSE)&amp;VLOOKUP(一般!M2775,コード表!$J$3:$K$15,2,FALSE)&amp;VLOOKUP(一般!N2775,コード表!$M$3:$N$34,2,FALSE)),"",VLOOKUP(一般!K2775,コード表!$D$3:$E$7,2,FALSE)&amp;VLOOKUP(一般!L2775,コード表!$G$3:$H$67,2,FALSE)&amp;VLOOKUP(一般!M2775,コード表!$J$3:$K$15,2,FALSE)&amp;VLOOKUP(一般!N2775,コード表!$M$3:$N$34,2,FALSE))</f>
        <v/>
      </c>
      <c r="F2771" s="18"/>
      <c r="G2771" s="18"/>
      <c r="H2771" s="18" t="str">
        <f>IF(ISERROR(VLOOKUP(一般!O2775,コード表!$S$3:$T$11,2,FALSE)),"",VLOOKUP(一般!O2775,コード表!$S$3:$T$11,2,FALSE))</f>
        <v/>
      </c>
      <c r="I2771" s="18" t="str">
        <f>IF(ISERROR(VLOOKUP(一般!P2775,コード表!$D$3:$E$7,2,FALSE)&amp;VLOOKUP(一般!Q2775,コード表!$G$3:$H$67,2,FALSE)&amp;VLOOKUP(一般!R2775,コード表!$J$3:$K$15,2,FALSE)&amp;VLOOKUP(一般!S2775,コード表!$M$3:$N$34,2,FALSE)),"",VLOOKUP(一般!P2775,コード表!$D$3:$E$7,2,FALSE)&amp;VLOOKUP(一般!Q2775,コード表!$G$3:$H$67,2,FALSE)&amp;VLOOKUP(一般!R2775,コード表!$J$3:$K$15,2,FALSE)&amp;VLOOKUP(一般!S2775,コード表!$M$3:$N$34,2,FALSE))</f>
        <v/>
      </c>
      <c r="J2771" s="8">
        <f>一般!T2775</f>
        <v>0</v>
      </c>
      <c r="K2771" s="8" t="str">
        <f>IF(ISERROR(VLOOKUP(一般!U2775,コード表!$P$3:$Q$52,2,FALSE)),"",VLOOKUP(一般!U2775,コード表!$P$3:$Q$52,2,FALSE))</f>
        <v/>
      </c>
    </row>
    <row r="2772" spans="1:11" ht="20.100000000000001" customHeight="1" x14ac:dyDescent="0.15">
      <c r="A2772" s="8">
        <v>710</v>
      </c>
      <c r="B2772" s="18" t="b">
        <f>IF(一般!B2776="出",IF(ISERROR(VLOOKUP(一般!C2776,コード表!$D$3:$E$7,2,FALSE)&amp;VLOOKUP(一般!D2776,コード表!$G$3:$H$67,2,FALSE)&amp;VLOOKUP(一般!E2776,コード表!$J$3:$K$15,2,FALSE)&amp;VLOOKUP(一般!F2776,コード表!$M$3:$N$34,2,FALSE)),"",VLOOKUP(一般!C2776,コード表!$D$3:$E$7,2,FALSE)&amp;VLOOKUP(一般!D2776,コード表!$G$3:$H$67,2,FALSE)&amp;VLOOKUP(一般!E2776,コード表!$J$3:$K$15,2,FALSE)&amp;VLOOKUP(一般!F2776,コード表!$M$3:$N$34,2,FALSE)))</f>
        <v>0</v>
      </c>
      <c r="C2772" s="17" t="str">
        <f>一般!I2776&amp;" "&amp;一般!J2776</f>
        <v xml:space="preserve"> </v>
      </c>
      <c r="D2772" s="17" t="str">
        <f>一般!G2776&amp;"　"&amp;一般!H2776</f>
        <v>　</v>
      </c>
      <c r="E2772" s="18" t="str">
        <f>IF(ISERROR(VLOOKUP(一般!K2776,コード表!$D$3:$E$7,2,FALSE)&amp;VLOOKUP(一般!L2776,コード表!$G$3:$H$67,2,FALSE)&amp;VLOOKUP(一般!M2776,コード表!$J$3:$K$15,2,FALSE)&amp;VLOOKUP(一般!N2776,コード表!$M$3:$N$34,2,FALSE)),"",VLOOKUP(一般!K2776,コード表!$D$3:$E$7,2,FALSE)&amp;VLOOKUP(一般!L2776,コード表!$G$3:$H$67,2,FALSE)&amp;VLOOKUP(一般!M2776,コード表!$J$3:$K$15,2,FALSE)&amp;VLOOKUP(一般!N2776,コード表!$M$3:$N$34,2,FALSE))</f>
        <v/>
      </c>
      <c r="F2772" s="18"/>
      <c r="G2772" s="18"/>
      <c r="H2772" s="18" t="str">
        <f>IF(ISERROR(VLOOKUP(一般!O2776,コード表!$S$3:$T$11,2,FALSE)),"",VLOOKUP(一般!O2776,コード表!$S$3:$T$11,2,FALSE))</f>
        <v/>
      </c>
      <c r="I2772" s="18" t="str">
        <f>IF(ISERROR(VLOOKUP(一般!P2776,コード表!$D$3:$E$7,2,FALSE)&amp;VLOOKUP(一般!Q2776,コード表!$G$3:$H$67,2,FALSE)&amp;VLOOKUP(一般!R2776,コード表!$J$3:$K$15,2,FALSE)&amp;VLOOKUP(一般!S2776,コード表!$M$3:$N$34,2,FALSE)),"",VLOOKUP(一般!P2776,コード表!$D$3:$E$7,2,FALSE)&amp;VLOOKUP(一般!Q2776,コード表!$G$3:$H$67,2,FALSE)&amp;VLOOKUP(一般!R2776,コード表!$J$3:$K$15,2,FALSE)&amp;VLOOKUP(一般!S2776,コード表!$M$3:$N$34,2,FALSE))</f>
        <v/>
      </c>
      <c r="J2772" s="8">
        <f>一般!T2776</f>
        <v>0</v>
      </c>
      <c r="K2772" s="8" t="str">
        <f>IF(ISERROR(VLOOKUP(一般!U2776,コード表!$P$3:$Q$52,2,FALSE)),"",VLOOKUP(一般!U2776,コード表!$P$3:$Q$52,2,FALSE))</f>
        <v/>
      </c>
    </row>
    <row r="2773" spans="1:11" ht="20.100000000000001" customHeight="1" x14ac:dyDescent="0.15">
      <c r="A2773" s="8">
        <v>710</v>
      </c>
      <c r="B2773" s="18" t="b">
        <f>IF(一般!B2777="出",IF(ISERROR(VLOOKUP(一般!C2777,コード表!$D$3:$E$7,2,FALSE)&amp;VLOOKUP(一般!D2777,コード表!$G$3:$H$67,2,FALSE)&amp;VLOOKUP(一般!E2777,コード表!$J$3:$K$15,2,FALSE)&amp;VLOOKUP(一般!F2777,コード表!$M$3:$N$34,2,FALSE)),"",VLOOKUP(一般!C2777,コード表!$D$3:$E$7,2,FALSE)&amp;VLOOKUP(一般!D2777,コード表!$G$3:$H$67,2,FALSE)&amp;VLOOKUP(一般!E2777,コード表!$J$3:$K$15,2,FALSE)&amp;VLOOKUP(一般!F2777,コード表!$M$3:$N$34,2,FALSE)))</f>
        <v>0</v>
      </c>
      <c r="C2773" s="17" t="str">
        <f>一般!I2777&amp;" "&amp;一般!J2777</f>
        <v xml:space="preserve"> </v>
      </c>
      <c r="D2773" s="17" t="str">
        <f>一般!G2777&amp;"　"&amp;一般!H2777</f>
        <v>　</v>
      </c>
      <c r="E2773" s="18" t="str">
        <f>IF(ISERROR(VLOOKUP(一般!K2777,コード表!$D$3:$E$7,2,FALSE)&amp;VLOOKUP(一般!L2777,コード表!$G$3:$H$67,2,FALSE)&amp;VLOOKUP(一般!M2777,コード表!$J$3:$K$15,2,FALSE)&amp;VLOOKUP(一般!N2777,コード表!$M$3:$N$34,2,FALSE)),"",VLOOKUP(一般!K2777,コード表!$D$3:$E$7,2,FALSE)&amp;VLOOKUP(一般!L2777,コード表!$G$3:$H$67,2,FALSE)&amp;VLOOKUP(一般!M2777,コード表!$J$3:$K$15,2,FALSE)&amp;VLOOKUP(一般!N2777,コード表!$M$3:$N$34,2,FALSE))</f>
        <v/>
      </c>
      <c r="F2773" s="18"/>
      <c r="G2773" s="18"/>
      <c r="H2773" s="18" t="str">
        <f>IF(ISERROR(VLOOKUP(一般!O2777,コード表!$S$3:$T$11,2,FALSE)),"",VLOOKUP(一般!O2777,コード表!$S$3:$T$11,2,FALSE))</f>
        <v/>
      </c>
      <c r="I2773" s="18" t="str">
        <f>IF(ISERROR(VLOOKUP(一般!P2777,コード表!$D$3:$E$7,2,FALSE)&amp;VLOOKUP(一般!Q2777,コード表!$G$3:$H$67,2,FALSE)&amp;VLOOKUP(一般!R2777,コード表!$J$3:$K$15,2,FALSE)&amp;VLOOKUP(一般!S2777,コード表!$M$3:$N$34,2,FALSE)),"",VLOOKUP(一般!P2777,コード表!$D$3:$E$7,2,FALSE)&amp;VLOOKUP(一般!Q2777,コード表!$G$3:$H$67,2,FALSE)&amp;VLOOKUP(一般!R2777,コード表!$J$3:$K$15,2,FALSE)&amp;VLOOKUP(一般!S2777,コード表!$M$3:$N$34,2,FALSE))</f>
        <v/>
      </c>
      <c r="J2773" s="8">
        <f>一般!T2777</f>
        <v>0</v>
      </c>
      <c r="K2773" s="8" t="str">
        <f>IF(ISERROR(VLOOKUP(一般!U2777,コード表!$P$3:$Q$52,2,FALSE)),"",VLOOKUP(一般!U2777,コード表!$P$3:$Q$52,2,FALSE))</f>
        <v/>
      </c>
    </row>
    <row r="2774" spans="1:11" ht="20.100000000000001" customHeight="1" x14ac:dyDescent="0.15">
      <c r="A2774" s="8">
        <v>710</v>
      </c>
      <c r="B2774" s="18" t="b">
        <f>IF(一般!B2778="出",IF(ISERROR(VLOOKUP(一般!C2778,コード表!$D$3:$E$7,2,FALSE)&amp;VLOOKUP(一般!D2778,コード表!$G$3:$H$67,2,FALSE)&amp;VLOOKUP(一般!E2778,コード表!$J$3:$K$15,2,FALSE)&amp;VLOOKUP(一般!F2778,コード表!$M$3:$N$34,2,FALSE)),"",VLOOKUP(一般!C2778,コード表!$D$3:$E$7,2,FALSE)&amp;VLOOKUP(一般!D2778,コード表!$G$3:$H$67,2,FALSE)&amp;VLOOKUP(一般!E2778,コード表!$J$3:$K$15,2,FALSE)&amp;VLOOKUP(一般!F2778,コード表!$M$3:$N$34,2,FALSE)))</f>
        <v>0</v>
      </c>
      <c r="C2774" s="17" t="str">
        <f>一般!I2778&amp;" "&amp;一般!J2778</f>
        <v xml:space="preserve"> </v>
      </c>
      <c r="D2774" s="17" t="str">
        <f>一般!G2778&amp;"　"&amp;一般!H2778</f>
        <v>　</v>
      </c>
      <c r="E2774" s="18" t="str">
        <f>IF(ISERROR(VLOOKUP(一般!K2778,コード表!$D$3:$E$7,2,FALSE)&amp;VLOOKUP(一般!L2778,コード表!$G$3:$H$67,2,FALSE)&amp;VLOOKUP(一般!M2778,コード表!$J$3:$K$15,2,FALSE)&amp;VLOOKUP(一般!N2778,コード表!$M$3:$N$34,2,FALSE)),"",VLOOKUP(一般!K2778,コード表!$D$3:$E$7,2,FALSE)&amp;VLOOKUP(一般!L2778,コード表!$G$3:$H$67,2,FALSE)&amp;VLOOKUP(一般!M2778,コード表!$J$3:$K$15,2,FALSE)&amp;VLOOKUP(一般!N2778,コード表!$M$3:$N$34,2,FALSE))</f>
        <v/>
      </c>
      <c r="F2774" s="18"/>
      <c r="G2774" s="18"/>
      <c r="H2774" s="18" t="str">
        <f>IF(ISERROR(VLOOKUP(一般!O2778,コード表!$S$3:$T$11,2,FALSE)),"",VLOOKUP(一般!O2778,コード表!$S$3:$T$11,2,FALSE))</f>
        <v/>
      </c>
      <c r="I2774" s="18" t="str">
        <f>IF(ISERROR(VLOOKUP(一般!P2778,コード表!$D$3:$E$7,2,FALSE)&amp;VLOOKUP(一般!Q2778,コード表!$G$3:$H$67,2,FALSE)&amp;VLOOKUP(一般!R2778,コード表!$J$3:$K$15,2,FALSE)&amp;VLOOKUP(一般!S2778,コード表!$M$3:$N$34,2,FALSE)),"",VLOOKUP(一般!P2778,コード表!$D$3:$E$7,2,FALSE)&amp;VLOOKUP(一般!Q2778,コード表!$G$3:$H$67,2,FALSE)&amp;VLOOKUP(一般!R2778,コード表!$J$3:$K$15,2,FALSE)&amp;VLOOKUP(一般!S2778,コード表!$M$3:$N$34,2,FALSE))</f>
        <v/>
      </c>
      <c r="J2774" s="8">
        <f>一般!T2778</f>
        <v>0</v>
      </c>
      <c r="K2774" s="8" t="str">
        <f>IF(ISERROR(VLOOKUP(一般!U2778,コード表!$P$3:$Q$52,2,FALSE)),"",VLOOKUP(一般!U2778,コード表!$P$3:$Q$52,2,FALSE))</f>
        <v/>
      </c>
    </row>
    <row r="2775" spans="1:11" ht="20.100000000000001" customHeight="1" x14ac:dyDescent="0.15">
      <c r="A2775" s="8">
        <v>710</v>
      </c>
      <c r="B2775" s="18" t="b">
        <f>IF(一般!B2779="出",IF(ISERROR(VLOOKUP(一般!C2779,コード表!$D$3:$E$7,2,FALSE)&amp;VLOOKUP(一般!D2779,コード表!$G$3:$H$67,2,FALSE)&amp;VLOOKUP(一般!E2779,コード表!$J$3:$K$15,2,FALSE)&amp;VLOOKUP(一般!F2779,コード表!$M$3:$N$34,2,FALSE)),"",VLOOKUP(一般!C2779,コード表!$D$3:$E$7,2,FALSE)&amp;VLOOKUP(一般!D2779,コード表!$G$3:$H$67,2,FALSE)&amp;VLOOKUP(一般!E2779,コード表!$J$3:$K$15,2,FALSE)&amp;VLOOKUP(一般!F2779,コード表!$M$3:$N$34,2,FALSE)))</f>
        <v>0</v>
      </c>
      <c r="C2775" s="17" t="str">
        <f>一般!I2779&amp;" "&amp;一般!J2779</f>
        <v xml:space="preserve"> </v>
      </c>
      <c r="D2775" s="17" t="str">
        <f>一般!G2779&amp;"　"&amp;一般!H2779</f>
        <v>　</v>
      </c>
      <c r="E2775" s="18" t="str">
        <f>IF(ISERROR(VLOOKUP(一般!K2779,コード表!$D$3:$E$7,2,FALSE)&amp;VLOOKUP(一般!L2779,コード表!$G$3:$H$67,2,FALSE)&amp;VLOOKUP(一般!M2779,コード表!$J$3:$K$15,2,FALSE)&amp;VLOOKUP(一般!N2779,コード表!$M$3:$N$34,2,FALSE)),"",VLOOKUP(一般!K2779,コード表!$D$3:$E$7,2,FALSE)&amp;VLOOKUP(一般!L2779,コード表!$G$3:$H$67,2,FALSE)&amp;VLOOKUP(一般!M2779,コード表!$J$3:$K$15,2,FALSE)&amp;VLOOKUP(一般!N2779,コード表!$M$3:$N$34,2,FALSE))</f>
        <v/>
      </c>
      <c r="F2775" s="18"/>
      <c r="G2775" s="18"/>
      <c r="H2775" s="18" t="str">
        <f>IF(ISERROR(VLOOKUP(一般!O2779,コード表!$S$3:$T$11,2,FALSE)),"",VLOOKUP(一般!O2779,コード表!$S$3:$T$11,2,FALSE))</f>
        <v/>
      </c>
      <c r="I2775" s="18" t="str">
        <f>IF(ISERROR(VLOOKUP(一般!P2779,コード表!$D$3:$E$7,2,FALSE)&amp;VLOOKUP(一般!Q2779,コード表!$G$3:$H$67,2,FALSE)&amp;VLOOKUP(一般!R2779,コード表!$J$3:$K$15,2,FALSE)&amp;VLOOKUP(一般!S2779,コード表!$M$3:$N$34,2,FALSE)),"",VLOOKUP(一般!P2779,コード表!$D$3:$E$7,2,FALSE)&amp;VLOOKUP(一般!Q2779,コード表!$G$3:$H$67,2,FALSE)&amp;VLOOKUP(一般!R2779,コード表!$J$3:$K$15,2,FALSE)&amp;VLOOKUP(一般!S2779,コード表!$M$3:$N$34,2,FALSE))</f>
        <v/>
      </c>
      <c r="J2775" s="8">
        <f>一般!T2779</f>
        <v>0</v>
      </c>
      <c r="K2775" s="8" t="str">
        <f>IF(ISERROR(VLOOKUP(一般!U2779,コード表!$P$3:$Q$52,2,FALSE)),"",VLOOKUP(一般!U2779,コード表!$P$3:$Q$52,2,FALSE))</f>
        <v/>
      </c>
    </row>
    <row r="2776" spans="1:11" ht="20.100000000000001" customHeight="1" x14ac:dyDescent="0.15">
      <c r="A2776" s="8">
        <v>710</v>
      </c>
      <c r="B2776" s="18" t="b">
        <f>IF(一般!B2780="出",IF(ISERROR(VLOOKUP(一般!C2780,コード表!$D$3:$E$7,2,FALSE)&amp;VLOOKUP(一般!D2780,コード表!$G$3:$H$67,2,FALSE)&amp;VLOOKUP(一般!E2780,コード表!$J$3:$K$15,2,FALSE)&amp;VLOOKUP(一般!F2780,コード表!$M$3:$N$34,2,FALSE)),"",VLOOKUP(一般!C2780,コード表!$D$3:$E$7,2,FALSE)&amp;VLOOKUP(一般!D2780,コード表!$G$3:$H$67,2,FALSE)&amp;VLOOKUP(一般!E2780,コード表!$J$3:$K$15,2,FALSE)&amp;VLOOKUP(一般!F2780,コード表!$M$3:$N$34,2,FALSE)))</f>
        <v>0</v>
      </c>
      <c r="C2776" s="17" t="str">
        <f>一般!I2780&amp;" "&amp;一般!J2780</f>
        <v xml:space="preserve"> </v>
      </c>
      <c r="D2776" s="17" t="str">
        <f>一般!G2780&amp;"　"&amp;一般!H2780</f>
        <v>　</v>
      </c>
      <c r="E2776" s="18" t="str">
        <f>IF(ISERROR(VLOOKUP(一般!K2780,コード表!$D$3:$E$7,2,FALSE)&amp;VLOOKUP(一般!L2780,コード表!$G$3:$H$67,2,FALSE)&amp;VLOOKUP(一般!M2780,コード表!$J$3:$K$15,2,FALSE)&amp;VLOOKUP(一般!N2780,コード表!$M$3:$N$34,2,FALSE)),"",VLOOKUP(一般!K2780,コード表!$D$3:$E$7,2,FALSE)&amp;VLOOKUP(一般!L2780,コード表!$G$3:$H$67,2,FALSE)&amp;VLOOKUP(一般!M2780,コード表!$J$3:$K$15,2,FALSE)&amp;VLOOKUP(一般!N2780,コード表!$M$3:$N$34,2,FALSE))</f>
        <v/>
      </c>
      <c r="F2776" s="18"/>
      <c r="G2776" s="18"/>
      <c r="H2776" s="18" t="str">
        <f>IF(ISERROR(VLOOKUP(一般!O2780,コード表!$S$3:$T$11,2,FALSE)),"",VLOOKUP(一般!O2780,コード表!$S$3:$T$11,2,FALSE))</f>
        <v/>
      </c>
      <c r="I2776" s="18" t="str">
        <f>IF(ISERROR(VLOOKUP(一般!P2780,コード表!$D$3:$E$7,2,FALSE)&amp;VLOOKUP(一般!Q2780,コード表!$G$3:$H$67,2,FALSE)&amp;VLOOKUP(一般!R2780,コード表!$J$3:$K$15,2,FALSE)&amp;VLOOKUP(一般!S2780,コード表!$M$3:$N$34,2,FALSE)),"",VLOOKUP(一般!P2780,コード表!$D$3:$E$7,2,FALSE)&amp;VLOOKUP(一般!Q2780,コード表!$G$3:$H$67,2,FALSE)&amp;VLOOKUP(一般!R2780,コード表!$J$3:$K$15,2,FALSE)&amp;VLOOKUP(一般!S2780,コード表!$M$3:$N$34,2,FALSE))</f>
        <v/>
      </c>
      <c r="J2776" s="8">
        <f>一般!T2780</f>
        <v>0</v>
      </c>
      <c r="K2776" s="8" t="str">
        <f>IF(ISERROR(VLOOKUP(一般!U2780,コード表!$P$3:$Q$52,2,FALSE)),"",VLOOKUP(一般!U2780,コード表!$P$3:$Q$52,2,FALSE))</f>
        <v/>
      </c>
    </row>
    <row r="2777" spans="1:11" ht="20.100000000000001" customHeight="1" x14ac:dyDescent="0.15">
      <c r="A2777" s="8">
        <v>710</v>
      </c>
      <c r="B2777" s="18" t="b">
        <f>IF(一般!B2781="出",IF(ISERROR(VLOOKUP(一般!C2781,コード表!$D$3:$E$7,2,FALSE)&amp;VLOOKUP(一般!D2781,コード表!$G$3:$H$67,2,FALSE)&amp;VLOOKUP(一般!E2781,コード表!$J$3:$K$15,2,FALSE)&amp;VLOOKUP(一般!F2781,コード表!$M$3:$N$34,2,FALSE)),"",VLOOKUP(一般!C2781,コード表!$D$3:$E$7,2,FALSE)&amp;VLOOKUP(一般!D2781,コード表!$G$3:$H$67,2,FALSE)&amp;VLOOKUP(一般!E2781,コード表!$J$3:$K$15,2,FALSE)&amp;VLOOKUP(一般!F2781,コード表!$M$3:$N$34,2,FALSE)))</f>
        <v>0</v>
      </c>
      <c r="C2777" s="17" t="str">
        <f>一般!I2781&amp;" "&amp;一般!J2781</f>
        <v xml:space="preserve"> </v>
      </c>
      <c r="D2777" s="17" t="str">
        <f>一般!G2781&amp;"　"&amp;一般!H2781</f>
        <v>　</v>
      </c>
      <c r="E2777" s="18" t="str">
        <f>IF(ISERROR(VLOOKUP(一般!K2781,コード表!$D$3:$E$7,2,FALSE)&amp;VLOOKUP(一般!L2781,コード表!$G$3:$H$67,2,FALSE)&amp;VLOOKUP(一般!M2781,コード表!$J$3:$K$15,2,FALSE)&amp;VLOOKUP(一般!N2781,コード表!$M$3:$N$34,2,FALSE)),"",VLOOKUP(一般!K2781,コード表!$D$3:$E$7,2,FALSE)&amp;VLOOKUP(一般!L2781,コード表!$G$3:$H$67,2,FALSE)&amp;VLOOKUP(一般!M2781,コード表!$J$3:$K$15,2,FALSE)&amp;VLOOKUP(一般!N2781,コード表!$M$3:$N$34,2,FALSE))</f>
        <v/>
      </c>
      <c r="F2777" s="18"/>
      <c r="G2777" s="18"/>
      <c r="H2777" s="18" t="str">
        <f>IF(ISERROR(VLOOKUP(一般!O2781,コード表!$S$3:$T$11,2,FALSE)),"",VLOOKUP(一般!O2781,コード表!$S$3:$T$11,2,FALSE))</f>
        <v/>
      </c>
      <c r="I2777" s="18" t="str">
        <f>IF(ISERROR(VLOOKUP(一般!P2781,コード表!$D$3:$E$7,2,FALSE)&amp;VLOOKUP(一般!Q2781,コード表!$G$3:$H$67,2,FALSE)&amp;VLOOKUP(一般!R2781,コード表!$J$3:$K$15,2,FALSE)&amp;VLOOKUP(一般!S2781,コード表!$M$3:$N$34,2,FALSE)),"",VLOOKUP(一般!P2781,コード表!$D$3:$E$7,2,FALSE)&amp;VLOOKUP(一般!Q2781,コード表!$G$3:$H$67,2,FALSE)&amp;VLOOKUP(一般!R2781,コード表!$J$3:$K$15,2,FALSE)&amp;VLOOKUP(一般!S2781,コード表!$M$3:$N$34,2,FALSE))</f>
        <v/>
      </c>
      <c r="J2777" s="8">
        <f>一般!T2781</f>
        <v>0</v>
      </c>
      <c r="K2777" s="8" t="str">
        <f>IF(ISERROR(VLOOKUP(一般!U2781,コード表!$P$3:$Q$52,2,FALSE)),"",VLOOKUP(一般!U2781,コード表!$P$3:$Q$52,2,FALSE))</f>
        <v/>
      </c>
    </row>
    <row r="2778" spans="1:11" ht="20.100000000000001" customHeight="1" x14ac:dyDescent="0.15">
      <c r="A2778" s="8">
        <v>710</v>
      </c>
      <c r="B2778" s="18" t="b">
        <f>IF(一般!B2782="出",IF(ISERROR(VLOOKUP(一般!C2782,コード表!$D$3:$E$7,2,FALSE)&amp;VLOOKUP(一般!D2782,コード表!$G$3:$H$67,2,FALSE)&amp;VLOOKUP(一般!E2782,コード表!$J$3:$K$15,2,FALSE)&amp;VLOOKUP(一般!F2782,コード表!$M$3:$N$34,2,FALSE)),"",VLOOKUP(一般!C2782,コード表!$D$3:$E$7,2,FALSE)&amp;VLOOKUP(一般!D2782,コード表!$G$3:$H$67,2,FALSE)&amp;VLOOKUP(一般!E2782,コード表!$J$3:$K$15,2,FALSE)&amp;VLOOKUP(一般!F2782,コード表!$M$3:$N$34,2,FALSE)))</f>
        <v>0</v>
      </c>
      <c r="C2778" s="17" t="str">
        <f>一般!I2782&amp;" "&amp;一般!J2782</f>
        <v xml:space="preserve"> </v>
      </c>
      <c r="D2778" s="17" t="str">
        <f>一般!G2782&amp;"　"&amp;一般!H2782</f>
        <v>　</v>
      </c>
      <c r="E2778" s="18" t="str">
        <f>IF(ISERROR(VLOOKUP(一般!K2782,コード表!$D$3:$E$7,2,FALSE)&amp;VLOOKUP(一般!L2782,コード表!$G$3:$H$67,2,FALSE)&amp;VLOOKUP(一般!M2782,コード表!$J$3:$K$15,2,FALSE)&amp;VLOOKUP(一般!N2782,コード表!$M$3:$N$34,2,FALSE)),"",VLOOKUP(一般!K2782,コード表!$D$3:$E$7,2,FALSE)&amp;VLOOKUP(一般!L2782,コード表!$G$3:$H$67,2,FALSE)&amp;VLOOKUP(一般!M2782,コード表!$J$3:$K$15,2,FALSE)&amp;VLOOKUP(一般!N2782,コード表!$M$3:$N$34,2,FALSE))</f>
        <v/>
      </c>
      <c r="F2778" s="18"/>
      <c r="G2778" s="18"/>
      <c r="H2778" s="18" t="str">
        <f>IF(ISERROR(VLOOKUP(一般!O2782,コード表!$S$3:$T$11,2,FALSE)),"",VLOOKUP(一般!O2782,コード表!$S$3:$T$11,2,FALSE))</f>
        <v/>
      </c>
      <c r="I2778" s="18" t="str">
        <f>IF(ISERROR(VLOOKUP(一般!P2782,コード表!$D$3:$E$7,2,FALSE)&amp;VLOOKUP(一般!Q2782,コード表!$G$3:$H$67,2,FALSE)&amp;VLOOKUP(一般!R2782,コード表!$J$3:$K$15,2,FALSE)&amp;VLOOKUP(一般!S2782,コード表!$M$3:$N$34,2,FALSE)),"",VLOOKUP(一般!P2782,コード表!$D$3:$E$7,2,FALSE)&amp;VLOOKUP(一般!Q2782,コード表!$G$3:$H$67,2,FALSE)&amp;VLOOKUP(一般!R2782,コード表!$J$3:$K$15,2,FALSE)&amp;VLOOKUP(一般!S2782,コード表!$M$3:$N$34,2,FALSE))</f>
        <v/>
      </c>
      <c r="J2778" s="8">
        <f>一般!T2782</f>
        <v>0</v>
      </c>
      <c r="K2778" s="8" t="str">
        <f>IF(ISERROR(VLOOKUP(一般!U2782,コード表!$P$3:$Q$52,2,FALSE)),"",VLOOKUP(一般!U2782,コード表!$P$3:$Q$52,2,FALSE))</f>
        <v/>
      </c>
    </row>
    <row r="2779" spans="1:11" ht="20.100000000000001" customHeight="1" x14ac:dyDescent="0.15">
      <c r="A2779" s="8">
        <v>710</v>
      </c>
      <c r="B2779" s="18" t="b">
        <f>IF(一般!B2783="出",IF(ISERROR(VLOOKUP(一般!C2783,コード表!$D$3:$E$7,2,FALSE)&amp;VLOOKUP(一般!D2783,コード表!$G$3:$H$67,2,FALSE)&amp;VLOOKUP(一般!E2783,コード表!$J$3:$K$15,2,FALSE)&amp;VLOOKUP(一般!F2783,コード表!$M$3:$N$34,2,FALSE)),"",VLOOKUP(一般!C2783,コード表!$D$3:$E$7,2,FALSE)&amp;VLOOKUP(一般!D2783,コード表!$G$3:$H$67,2,FALSE)&amp;VLOOKUP(一般!E2783,コード表!$J$3:$K$15,2,FALSE)&amp;VLOOKUP(一般!F2783,コード表!$M$3:$N$34,2,FALSE)))</f>
        <v>0</v>
      </c>
      <c r="C2779" s="17" t="str">
        <f>一般!I2783&amp;" "&amp;一般!J2783</f>
        <v xml:space="preserve"> </v>
      </c>
      <c r="D2779" s="17" t="str">
        <f>一般!G2783&amp;"　"&amp;一般!H2783</f>
        <v>　</v>
      </c>
      <c r="E2779" s="18" t="str">
        <f>IF(ISERROR(VLOOKUP(一般!K2783,コード表!$D$3:$E$7,2,FALSE)&amp;VLOOKUP(一般!L2783,コード表!$G$3:$H$67,2,FALSE)&amp;VLOOKUP(一般!M2783,コード表!$J$3:$K$15,2,FALSE)&amp;VLOOKUP(一般!N2783,コード表!$M$3:$N$34,2,FALSE)),"",VLOOKUP(一般!K2783,コード表!$D$3:$E$7,2,FALSE)&amp;VLOOKUP(一般!L2783,コード表!$G$3:$H$67,2,FALSE)&amp;VLOOKUP(一般!M2783,コード表!$J$3:$K$15,2,FALSE)&amp;VLOOKUP(一般!N2783,コード表!$M$3:$N$34,2,FALSE))</f>
        <v/>
      </c>
      <c r="F2779" s="18"/>
      <c r="G2779" s="18"/>
      <c r="H2779" s="18" t="str">
        <f>IF(ISERROR(VLOOKUP(一般!O2783,コード表!$S$3:$T$11,2,FALSE)),"",VLOOKUP(一般!O2783,コード表!$S$3:$T$11,2,FALSE))</f>
        <v/>
      </c>
      <c r="I2779" s="18" t="str">
        <f>IF(ISERROR(VLOOKUP(一般!P2783,コード表!$D$3:$E$7,2,FALSE)&amp;VLOOKUP(一般!Q2783,コード表!$G$3:$H$67,2,FALSE)&amp;VLOOKUP(一般!R2783,コード表!$J$3:$K$15,2,FALSE)&amp;VLOOKUP(一般!S2783,コード表!$M$3:$N$34,2,FALSE)),"",VLOOKUP(一般!P2783,コード表!$D$3:$E$7,2,FALSE)&amp;VLOOKUP(一般!Q2783,コード表!$G$3:$H$67,2,FALSE)&amp;VLOOKUP(一般!R2783,コード表!$J$3:$K$15,2,FALSE)&amp;VLOOKUP(一般!S2783,コード表!$M$3:$N$34,2,FALSE))</f>
        <v/>
      </c>
      <c r="J2779" s="8">
        <f>一般!T2783</f>
        <v>0</v>
      </c>
      <c r="K2779" s="8" t="str">
        <f>IF(ISERROR(VLOOKUP(一般!U2783,コード表!$P$3:$Q$52,2,FALSE)),"",VLOOKUP(一般!U2783,コード表!$P$3:$Q$52,2,FALSE))</f>
        <v/>
      </c>
    </row>
    <row r="2780" spans="1:11" ht="20.100000000000001" customHeight="1" x14ac:dyDescent="0.15">
      <c r="A2780" s="8">
        <v>710</v>
      </c>
      <c r="B2780" s="18" t="b">
        <f>IF(一般!B2784="出",IF(ISERROR(VLOOKUP(一般!C2784,コード表!$D$3:$E$7,2,FALSE)&amp;VLOOKUP(一般!D2784,コード表!$G$3:$H$67,2,FALSE)&amp;VLOOKUP(一般!E2784,コード表!$J$3:$K$15,2,FALSE)&amp;VLOOKUP(一般!F2784,コード表!$M$3:$N$34,2,FALSE)),"",VLOOKUP(一般!C2784,コード表!$D$3:$E$7,2,FALSE)&amp;VLOOKUP(一般!D2784,コード表!$G$3:$H$67,2,FALSE)&amp;VLOOKUP(一般!E2784,コード表!$J$3:$K$15,2,FALSE)&amp;VLOOKUP(一般!F2784,コード表!$M$3:$N$34,2,FALSE)))</f>
        <v>0</v>
      </c>
      <c r="C2780" s="17" t="str">
        <f>一般!I2784&amp;" "&amp;一般!J2784</f>
        <v xml:space="preserve"> </v>
      </c>
      <c r="D2780" s="17" t="str">
        <f>一般!G2784&amp;"　"&amp;一般!H2784</f>
        <v>　</v>
      </c>
      <c r="E2780" s="18" t="str">
        <f>IF(ISERROR(VLOOKUP(一般!K2784,コード表!$D$3:$E$7,2,FALSE)&amp;VLOOKUP(一般!L2784,コード表!$G$3:$H$67,2,FALSE)&amp;VLOOKUP(一般!M2784,コード表!$J$3:$K$15,2,FALSE)&amp;VLOOKUP(一般!N2784,コード表!$M$3:$N$34,2,FALSE)),"",VLOOKUP(一般!K2784,コード表!$D$3:$E$7,2,FALSE)&amp;VLOOKUP(一般!L2784,コード表!$G$3:$H$67,2,FALSE)&amp;VLOOKUP(一般!M2784,コード表!$J$3:$K$15,2,FALSE)&amp;VLOOKUP(一般!N2784,コード表!$M$3:$N$34,2,FALSE))</f>
        <v/>
      </c>
      <c r="F2780" s="18"/>
      <c r="G2780" s="18"/>
      <c r="H2780" s="18" t="str">
        <f>IF(ISERROR(VLOOKUP(一般!O2784,コード表!$S$3:$T$11,2,FALSE)),"",VLOOKUP(一般!O2784,コード表!$S$3:$T$11,2,FALSE))</f>
        <v/>
      </c>
      <c r="I2780" s="18" t="str">
        <f>IF(ISERROR(VLOOKUP(一般!P2784,コード表!$D$3:$E$7,2,FALSE)&amp;VLOOKUP(一般!Q2784,コード表!$G$3:$H$67,2,FALSE)&amp;VLOOKUP(一般!R2784,コード表!$J$3:$K$15,2,FALSE)&amp;VLOOKUP(一般!S2784,コード表!$M$3:$N$34,2,FALSE)),"",VLOOKUP(一般!P2784,コード表!$D$3:$E$7,2,FALSE)&amp;VLOOKUP(一般!Q2784,コード表!$G$3:$H$67,2,FALSE)&amp;VLOOKUP(一般!R2784,コード表!$J$3:$K$15,2,FALSE)&amp;VLOOKUP(一般!S2784,コード表!$M$3:$N$34,2,FALSE))</f>
        <v/>
      </c>
      <c r="J2780" s="8">
        <f>一般!T2784</f>
        <v>0</v>
      </c>
      <c r="K2780" s="8" t="str">
        <f>IF(ISERROR(VLOOKUP(一般!U2784,コード表!$P$3:$Q$52,2,FALSE)),"",VLOOKUP(一般!U2784,コード表!$P$3:$Q$52,2,FALSE))</f>
        <v/>
      </c>
    </row>
    <row r="2781" spans="1:11" ht="20.100000000000001" customHeight="1" x14ac:dyDescent="0.15">
      <c r="A2781" s="8">
        <v>710</v>
      </c>
      <c r="B2781" s="18" t="b">
        <f>IF(一般!B2785="出",IF(ISERROR(VLOOKUP(一般!C2785,コード表!$D$3:$E$7,2,FALSE)&amp;VLOOKUP(一般!D2785,コード表!$G$3:$H$67,2,FALSE)&amp;VLOOKUP(一般!E2785,コード表!$J$3:$K$15,2,FALSE)&amp;VLOOKUP(一般!F2785,コード表!$M$3:$N$34,2,FALSE)),"",VLOOKUP(一般!C2785,コード表!$D$3:$E$7,2,FALSE)&amp;VLOOKUP(一般!D2785,コード表!$G$3:$H$67,2,FALSE)&amp;VLOOKUP(一般!E2785,コード表!$J$3:$K$15,2,FALSE)&amp;VLOOKUP(一般!F2785,コード表!$M$3:$N$34,2,FALSE)))</f>
        <v>0</v>
      </c>
      <c r="C2781" s="17" t="str">
        <f>一般!I2785&amp;" "&amp;一般!J2785</f>
        <v xml:space="preserve"> </v>
      </c>
      <c r="D2781" s="17" t="str">
        <f>一般!G2785&amp;"　"&amp;一般!H2785</f>
        <v>　</v>
      </c>
      <c r="E2781" s="18" t="str">
        <f>IF(ISERROR(VLOOKUP(一般!K2785,コード表!$D$3:$E$7,2,FALSE)&amp;VLOOKUP(一般!L2785,コード表!$G$3:$H$67,2,FALSE)&amp;VLOOKUP(一般!M2785,コード表!$J$3:$K$15,2,FALSE)&amp;VLOOKUP(一般!N2785,コード表!$M$3:$N$34,2,FALSE)),"",VLOOKUP(一般!K2785,コード表!$D$3:$E$7,2,FALSE)&amp;VLOOKUP(一般!L2785,コード表!$G$3:$H$67,2,FALSE)&amp;VLOOKUP(一般!M2785,コード表!$J$3:$K$15,2,FALSE)&amp;VLOOKUP(一般!N2785,コード表!$M$3:$N$34,2,FALSE))</f>
        <v/>
      </c>
      <c r="F2781" s="18"/>
      <c r="G2781" s="18"/>
      <c r="H2781" s="18" t="str">
        <f>IF(ISERROR(VLOOKUP(一般!O2785,コード表!$S$3:$T$11,2,FALSE)),"",VLOOKUP(一般!O2785,コード表!$S$3:$T$11,2,FALSE))</f>
        <v/>
      </c>
      <c r="I2781" s="18" t="str">
        <f>IF(ISERROR(VLOOKUP(一般!P2785,コード表!$D$3:$E$7,2,FALSE)&amp;VLOOKUP(一般!Q2785,コード表!$G$3:$H$67,2,FALSE)&amp;VLOOKUP(一般!R2785,コード表!$J$3:$K$15,2,FALSE)&amp;VLOOKUP(一般!S2785,コード表!$M$3:$N$34,2,FALSE)),"",VLOOKUP(一般!P2785,コード表!$D$3:$E$7,2,FALSE)&amp;VLOOKUP(一般!Q2785,コード表!$G$3:$H$67,2,FALSE)&amp;VLOOKUP(一般!R2785,コード表!$J$3:$K$15,2,FALSE)&amp;VLOOKUP(一般!S2785,コード表!$M$3:$N$34,2,FALSE))</f>
        <v/>
      </c>
      <c r="J2781" s="8">
        <f>一般!T2785</f>
        <v>0</v>
      </c>
      <c r="K2781" s="8" t="str">
        <f>IF(ISERROR(VLOOKUP(一般!U2785,コード表!$P$3:$Q$52,2,FALSE)),"",VLOOKUP(一般!U2785,コード表!$P$3:$Q$52,2,FALSE))</f>
        <v/>
      </c>
    </row>
    <row r="2782" spans="1:11" ht="20.100000000000001" customHeight="1" x14ac:dyDescent="0.15">
      <c r="A2782" s="8">
        <v>710</v>
      </c>
      <c r="B2782" s="18" t="b">
        <f>IF(一般!B2786="出",IF(ISERROR(VLOOKUP(一般!C2786,コード表!$D$3:$E$7,2,FALSE)&amp;VLOOKUP(一般!D2786,コード表!$G$3:$H$67,2,FALSE)&amp;VLOOKUP(一般!E2786,コード表!$J$3:$K$15,2,FALSE)&amp;VLOOKUP(一般!F2786,コード表!$M$3:$N$34,2,FALSE)),"",VLOOKUP(一般!C2786,コード表!$D$3:$E$7,2,FALSE)&amp;VLOOKUP(一般!D2786,コード表!$G$3:$H$67,2,FALSE)&amp;VLOOKUP(一般!E2786,コード表!$J$3:$K$15,2,FALSE)&amp;VLOOKUP(一般!F2786,コード表!$M$3:$N$34,2,FALSE)))</f>
        <v>0</v>
      </c>
      <c r="C2782" s="17" t="str">
        <f>一般!I2786&amp;" "&amp;一般!J2786</f>
        <v xml:space="preserve"> </v>
      </c>
      <c r="D2782" s="17" t="str">
        <f>一般!G2786&amp;"　"&amp;一般!H2786</f>
        <v>　</v>
      </c>
      <c r="E2782" s="18" t="str">
        <f>IF(ISERROR(VLOOKUP(一般!K2786,コード表!$D$3:$E$7,2,FALSE)&amp;VLOOKUP(一般!L2786,コード表!$G$3:$H$67,2,FALSE)&amp;VLOOKUP(一般!M2786,コード表!$J$3:$K$15,2,FALSE)&amp;VLOOKUP(一般!N2786,コード表!$M$3:$N$34,2,FALSE)),"",VLOOKUP(一般!K2786,コード表!$D$3:$E$7,2,FALSE)&amp;VLOOKUP(一般!L2786,コード表!$G$3:$H$67,2,FALSE)&amp;VLOOKUP(一般!M2786,コード表!$J$3:$K$15,2,FALSE)&amp;VLOOKUP(一般!N2786,コード表!$M$3:$N$34,2,FALSE))</f>
        <v/>
      </c>
      <c r="F2782" s="18"/>
      <c r="G2782" s="18"/>
      <c r="H2782" s="18" t="str">
        <f>IF(ISERROR(VLOOKUP(一般!O2786,コード表!$S$3:$T$11,2,FALSE)),"",VLOOKUP(一般!O2786,コード表!$S$3:$T$11,2,FALSE))</f>
        <v/>
      </c>
      <c r="I2782" s="18" t="str">
        <f>IF(ISERROR(VLOOKUP(一般!P2786,コード表!$D$3:$E$7,2,FALSE)&amp;VLOOKUP(一般!Q2786,コード表!$G$3:$H$67,2,FALSE)&amp;VLOOKUP(一般!R2786,コード表!$J$3:$K$15,2,FALSE)&amp;VLOOKUP(一般!S2786,コード表!$M$3:$N$34,2,FALSE)),"",VLOOKUP(一般!P2786,コード表!$D$3:$E$7,2,FALSE)&amp;VLOOKUP(一般!Q2786,コード表!$G$3:$H$67,2,FALSE)&amp;VLOOKUP(一般!R2786,コード表!$J$3:$K$15,2,FALSE)&amp;VLOOKUP(一般!S2786,コード表!$M$3:$N$34,2,FALSE))</f>
        <v/>
      </c>
      <c r="J2782" s="8">
        <f>一般!T2786</f>
        <v>0</v>
      </c>
      <c r="K2782" s="8" t="str">
        <f>IF(ISERROR(VLOOKUP(一般!U2786,コード表!$P$3:$Q$52,2,FALSE)),"",VLOOKUP(一般!U2786,コード表!$P$3:$Q$52,2,FALSE))</f>
        <v/>
      </c>
    </row>
    <row r="2783" spans="1:11" ht="20.100000000000001" customHeight="1" x14ac:dyDescent="0.15">
      <c r="A2783" s="8">
        <v>710</v>
      </c>
      <c r="B2783" s="18" t="b">
        <f>IF(一般!B2787="出",IF(ISERROR(VLOOKUP(一般!C2787,コード表!$D$3:$E$7,2,FALSE)&amp;VLOOKUP(一般!D2787,コード表!$G$3:$H$67,2,FALSE)&amp;VLOOKUP(一般!E2787,コード表!$J$3:$K$15,2,FALSE)&amp;VLOOKUP(一般!F2787,コード表!$M$3:$N$34,2,FALSE)),"",VLOOKUP(一般!C2787,コード表!$D$3:$E$7,2,FALSE)&amp;VLOOKUP(一般!D2787,コード表!$G$3:$H$67,2,FALSE)&amp;VLOOKUP(一般!E2787,コード表!$J$3:$K$15,2,FALSE)&amp;VLOOKUP(一般!F2787,コード表!$M$3:$N$34,2,FALSE)))</f>
        <v>0</v>
      </c>
      <c r="C2783" s="17" t="str">
        <f>一般!I2787&amp;" "&amp;一般!J2787</f>
        <v xml:space="preserve"> </v>
      </c>
      <c r="D2783" s="17" t="str">
        <f>一般!G2787&amp;"　"&amp;一般!H2787</f>
        <v>　</v>
      </c>
      <c r="E2783" s="18" t="str">
        <f>IF(ISERROR(VLOOKUP(一般!K2787,コード表!$D$3:$E$7,2,FALSE)&amp;VLOOKUP(一般!L2787,コード表!$G$3:$H$67,2,FALSE)&amp;VLOOKUP(一般!M2787,コード表!$J$3:$K$15,2,FALSE)&amp;VLOOKUP(一般!N2787,コード表!$M$3:$N$34,2,FALSE)),"",VLOOKUP(一般!K2787,コード表!$D$3:$E$7,2,FALSE)&amp;VLOOKUP(一般!L2787,コード表!$G$3:$H$67,2,FALSE)&amp;VLOOKUP(一般!M2787,コード表!$J$3:$K$15,2,FALSE)&amp;VLOOKUP(一般!N2787,コード表!$M$3:$N$34,2,FALSE))</f>
        <v/>
      </c>
      <c r="F2783" s="18"/>
      <c r="G2783" s="18"/>
      <c r="H2783" s="18" t="str">
        <f>IF(ISERROR(VLOOKUP(一般!O2787,コード表!$S$3:$T$11,2,FALSE)),"",VLOOKUP(一般!O2787,コード表!$S$3:$T$11,2,FALSE))</f>
        <v/>
      </c>
      <c r="I2783" s="18" t="str">
        <f>IF(ISERROR(VLOOKUP(一般!P2787,コード表!$D$3:$E$7,2,FALSE)&amp;VLOOKUP(一般!Q2787,コード表!$G$3:$H$67,2,FALSE)&amp;VLOOKUP(一般!R2787,コード表!$J$3:$K$15,2,FALSE)&amp;VLOOKUP(一般!S2787,コード表!$M$3:$N$34,2,FALSE)),"",VLOOKUP(一般!P2787,コード表!$D$3:$E$7,2,FALSE)&amp;VLOOKUP(一般!Q2787,コード表!$G$3:$H$67,2,FALSE)&amp;VLOOKUP(一般!R2787,コード表!$J$3:$K$15,2,FALSE)&amp;VLOOKUP(一般!S2787,コード表!$M$3:$N$34,2,FALSE))</f>
        <v/>
      </c>
      <c r="J2783" s="8">
        <f>一般!T2787</f>
        <v>0</v>
      </c>
      <c r="K2783" s="8" t="str">
        <f>IF(ISERROR(VLOOKUP(一般!U2787,コード表!$P$3:$Q$52,2,FALSE)),"",VLOOKUP(一般!U2787,コード表!$P$3:$Q$52,2,FALSE))</f>
        <v/>
      </c>
    </row>
    <row r="2784" spans="1:11" ht="20.100000000000001" customHeight="1" x14ac:dyDescent="0.15">
      <c r="A2784" s="8">
        <v>710</v>
      </c>
      <c r="B2784" s="18" t="b">
        <f>IF(一般!B2788="出",IF(ISERROR(VLOOKUP(一般!C2788,コード表!$D$3:$E$7,2,FALSE)&amp;VLOOKUP(一般!D2788,コード表!$G$3:$H$67,2,FALSE)&amp;VLOOKUP(一般!E2788,コード表!$J$3:$K$15,2,FALSE)&amp;VLOOKUP(一般!F2788,コード表!$M$3:$N$34,2,FALSE)),"",VLOOKUP(一般!C2788,コード表!$D$3:$E$7,2,FALSE)&amp;VLOOKUP(一般!D2788,コード表!$G$3:$H$67,2,FALSE)&amp;VLOOKUP(一般!E2788,コード表!$J$3:$K$15,2,FALSE)&amp;VLOOKUP(一般!F2788,コード表!$M$3:$N$34,2,FALSE)))</f>
        <v>0</v>
      </c>
      <c r="C2784" s="17" t="str">
        <f>一般!I2788&amp;" "&amp;一般!J2788</f>
        <v xml:space="preserve"> </v>
      </c>
      <c r="D2784" s="17" t="str">
        <f>一般!G2788&amp;"　"&amp;一般!H2788</f>
        <v>　</v>
      </c>
      <c r="E2784" s="18" t="str">
        <f>IF(ISERROR(VLOOKUP(一般!K2788,コード表!$D$3:$E$7,2,FALSE)&amp;VLOOKUP(一般!L2788,コード表!$G$3:$H$67,2,FALSE)&amp;VLOOKUP(一般!M2788,コード表!$J$3:$K$15,2,FALSE)&amp;VLOOKUP(一般!N2788,コード表!$M$3:$N$34,2,FALSE)),"",VLOOKUP(一般!K2788,コード表!$D$3:$E$7,2,FALSE)&amp;VLOOKUP(一般!L2788,コード表!$G$3:$H$67,2,FALSE)&amp;VLOOKUP(一般!M2788,コード表!$J$3:$K$15,2,FALSE)&amp;VLOOKUP(一般!N2788,コード表!$M$3:$N$34,2,FALSE))</f>
        <v/>
      </c>
      <c r="F2784" s="18"/>
      <c r="G2784" s="18"/>
      <c r="H2784" s="18" t="str">
        <f>IF(ISERROR(VLOOKUP(一般!O2788,コード表!$S$3:$T$11,2,FALSE)),"",VLOOKUP(一般!O2788,コード表!$S$3:$T$11,2,FALSE))</f>
        <v/>
      </c>
      <c r="I2784" s="18" t="str">
        <f>IF(ISERROR(VLOOKUP(一般!P2788,コード表!$D$3:$E$7,2,FALSE)&amp;VLOOKUP(一般!Q2788,コード表!$G$3:$H$67,2,FALSE)&amp;VLOOKUP(一般!R2788,コード表!$J$3:$K$15,2,FALSE)&amp;VLOOKUP(一般!S2788,コード表!$M$3:$N$34,2,FALSE)),"",VLOOKUP(一般!P2788,コード表!$D$3:$E$7,2,FALSE)&amp;VLOOKUP(一般!Q2788,コード表!$G$3:$H$67,2,FALSE)&amp;VLOOKUP(一般!R2788,コード表!$J$3:$K$15,2,FALSE)&amp;VLOOKUP(一般!S2788,コード表!$M$3:$N$34,2,FALSE))</f>
        <v/>
      </c>
      <c r="J2784" s="8">
        <f>一般!T2788</f>
        <v>0</v>
      </c>
      <c r="K2784" s="8" t="str">
        <f>IF(ISERROR(VLOOKUP(一般!U2788,コード表!$P$3:$Q$52,2,FALSE)),"",VLOOKUP(一般!U2788,コード表!$P$3:$Q$52,2,FALSE))</f>
        <v/>
      </c>
    </row>
    <row r="2785" spans="1:11" ht="20.100000000000001" customHeight="1" x14ac:dyDescent="0.15">
      <c r="A2785" s="8">
        <v>710</v>
      </c>
      <c r="B2785" s="18" t="b">
        <f>IF(一般!B2789="出",IF(ISERROR(VLOOKUP(一般!C2789,コード表!$D$3:$E$7,2,FALSE)&amp;VLOOKUP(一般!D2789,コード表!$G$3:$H$67,2,FALSE)&amp;VLOOKUP(一般!E2789,コード表!$J$3:$K$15,2,FALSE)&amp;VLOOKUP(一般!F2789,コード表!$M$3:$N$34,2,FALSE)),"",VLOOKUP(一般!C2789,コード表!$D$3:$E$7,2,FALSE)&amp;VLOOKUP(一般!D2789,コード表!$G$3:$H$67,2,FALSE)&amp;VLOOKUP(一般!E2789,コード表!$J$3:$K$15,2,FALSE)&amp;VLOOKUP(一般!F2789,コード表!$M$3:$N$34,2,FALSE)))</f>
        <v>0</v>
      </c>
      <c r="C2785" s="17" t="str">
        <f>一般!I2789&amp;" "&amp;一般!J2789</f>
        <v xml:space="preserve"> </v>
      </c>
      <c r="D2785" s="17" t="str">
        <f>一般!G2789&amp;"　"&amp;一般!H2789</f>
        <v>　</v>
      </c>
      <c r="E2785" s="18" t="str">
        <f>IF(ISERROR(VLOOKUP(一般!K2789,コード表!$D$3:$E$7,2,FALSE)&amp;VLOOKUP(一般!L2789,コード表!$G$3:$H$67,2,FALSE)&amp;VLOOKUP(一般!M2789,コード表!$J$3:$K$15,2,FALSE)&amp;VLOOKUP(一般!N2789,コード表!$M$3:$N$34,2,FALSE)),"",VLOOKUP(一般!K2789,コード表!$D$3:$E$7,2,FALSE)&amp;VLOOKUP(一般!L2789,コード表!$G$3:$H$67,2,FALSE)&amp;VLOOKUP(一般!M2789,コード表!$J$3:$K$15,2,FALSE)&amp;VLOOKUP(一般!N2789,コード表!$M$3:$N$34,2,FALSE))</f>
        <v/>
      </c>
      <c r="F2785" s="18"/>
      <c r="G2785" s="18"/>
      <c r="H2785" s="18" t="str">
        <f>IF(ISERROR(VLOOKUP(一般!O2789,コード表!$S$3:$T$11,2,FALSE)),"",VLOOKUP(一般!O2789,コード表!$S$3:$T$11,2,FALSE))</f>
        <v/>
      </c>
      <c r="I2785" s="18" t="str">
        <f>IF(ISERROR(VLOOKUP(一般!P2789,コード表!$D$3:$E$7,2,FALSE)&amp;VLOOKUP(一般!Q2789,コード表!$G$3:$H$67,2,FALSE)&amp;VLOOKUP(一般!R2789,コード表!$J$3:$K$15,2,FALSE)&amp;VLOOKUP(一般!S2789,コード表!$M$3:$N$34,2,FALSE)),"",VLOOKUP(一般!P2789,コード表!$D$3:$E$7,2,FALSE)&amp;VLOOKUP(一般!Q2789,コード表!$G$3:$H$67,2,FALSE)&amp;VLOOKUP(一般!R2789,コード表!$J$3:$K$15,2,FALSE)&amp;VLOOKUP(一般!S2789,コード表!$M$3:$N$34,2,FALSE))</f>
        <v/>
      </c>
      <c r="J2785" s="8">
        <f>一般!T2789</f>
        <v>0</v>
      </c>
      <c r="K2785" s="8" t="str">
        <f>IF(ISERROR(VLOOKUP(一般!U2789,コード表!$P$3:$Q$52,2,FALSE)),"",VLOOKUP(一般!U2789,コード表!$P$3:$Q$52,2,FALSE))</f>
        <v/>
      </c>
    </row>
    <row r="2786" spans="1:11" ht="20.100000000000001" customHeight="1" x14ac:dyDescent="0.15">
      <c r="A2786" s="8">
        <v>710</v>
      </c>
      <c r="B2786" s="18" t="b">
        <f>IF(一般!B2790="出",IF(ISERROR(VLOOKUP(一般!C2790,コード表!$D$3:$E$7,2,FALSE)&amp;VLOOKUP(一般!D2790,コード表!$G$3:$H$67,2,FALSE)&amp;VLOOKUP(一般!E2790,コード表!$J$3:$K$15,2,FALSE)&amp;VLOOKUP(一般!F2790,コード表!$M$3:$N$34,2,FALSE)),"",VLOOKUP(一般!C2790,コード表!$D$3:$E$7,2,FALSE)&amp;VLOOKUP(一般!D2790,コード表!$G$3:$H$67,2,FALSE)&amp;VLOOKUP(一般!E2790,コード表!$J$3:$K$15,2,FALSE)&amp;VLOOKUP(一般!F2790,コード表!$M$3:$N$34,2,FALSE)))</f>
        <v>0</v>
      </c>
      <c r="C2786" s="17" t="str">
        <f>一般!I2790&amp;" "&amp;一般!J2790</f>
        <v xml:space="preserve"> </v>
      </c>
      <c r="D2786" s="17" t="str">
        <f>一般!G2790&amp;"　"&amp;一般!H2790</f>
        <v>　</v>
      </c>
      <c r="E2786" s="18" t="str">
        <f>IF(ISERROR(VLOOKUP(一般!K2790,コード表!$D$3:$E$7,2,FALSE)&amp;VLOOKUP(一般!L2790,コード表!$G$3:$H$67,2,FALSE)&amp;VLOOKUP(一般!M2790,コード表!$J$3:$K$15,2,FALSE)&amp;VLOOKUP(一般!N2790,コード表!$M$3:$N$34,2,FALSE)),"",VLOOKUP(一般!K2790,コード表!$D$3:$E$7,2,FALSE)&amp;VLOOKUP(一般!L2790,コード表!$G$3:$H$67,2,FALSE)&amp;VLOOKUP(一般!M2790,コード表!$J$3:$K$15,2,FALSE)&amp;VLOOKUP(一般!N2790,コード表!$M$3:$N$34,2,FALSE))</f>
        <v/>
      </c>
      <c r="F2786" s="18"/>
      <c r="G2786" s="18"/>
      <c r="H2786" s="18" t="str">
        <f>IF(ISERROR(VLOOKUP(一般!O2790,コード表!$S$3:$T$11,2,FALSE)),"",VLOOKUP(一般!O2790,コード表!$S$3:$T$11,2,FALSE))</f>
        <v/>
      </c>
      <c r="I2786" s="18" t="str">
        <f>IF(ISERROR(VLOOKUP(一般!P2790,コード表!$D$3:$E$7,2,FALSE)&amp;VLOOKUP(一般!Q2790,コード表!$G$3:$H$67,2,FALSE)&amp;VLOOKUP(一般!R2790,コード表!$J$3:$K$15,2,FALSE)&amp;VLOOKUP(一般!S2790,コード表!$M$3:$N$34,2,FALSE)),"",VLOOKUP(一般!P2790,コード表!$D$3:$E$7,2,FALSE)&amp;VLOOKUP(一般!Q2790,コード表!$G$3:$H$67,2,FALSE)&amp;VLOOKUP(一般!R2790,コード表!$J$3:$K$15,2,FALSE)&amp;VLOOKUP(一般!S2790,コード表!$M$3:$N$34,2,FALSE))</f>
        <v/>
      </c>
      <c r="J2786" s="8">
        <f>一般!T2790</f>
        <v>0</v>
      </c>
      <c r="K2786" s="8" t="str">
        <f>IF(ISERROR(VLOOKUP(一般!U2790,コード表!$P$3:$Q$52,2,FALSE)),"",VLOOKUP(一般!U2790,コード表!$P$3:$Q$52,2,FALSE))</f>
        <v/>
      </c>
    </row>
    <row r="2787" spans="1:11" ht="20.100000000000001" customHeight="1" x14ac:dyDescent="0.15">
      <c r="A2787" s="8">
        <v>710</v>
      </c>
      <c r="B2787" s="18" t="b">
        <f>IF(一般!B2791="出",IF(ISERROR(VLOOKUP(一般!C2791,コード表!$D$3:$E$7,2,FALSE)&amp;VLOOKUP(一般!D2791,コード表!$G$3:$H$67,2,FALSE)&amp;VLOOKUP(一般!E2791,コード表!$J$3:$K$15,2,FALSE)&amp;VLOOKUP(一般!F2791,コード表!$M$3:$N$34,2,FALSE)),"",VLOOKUP(一般!C2791,コード表!$D$3:$E$7,2,FALSE)&amp;VLOOKUP(一般!D2791,コード表!$G$3:$H$67,2,FALSE)&amp;VLOOKUP(一般!E2791,コード表!$J$3:$K$15,2,FALSE)&amp;VLOOKUP(一般!F2791,コード表!$M$3:$N$34,2,FALSE)))</f>
        <v>0</v>
      </c>
      <c r="C2787" s="17" t="str">
        <f>一般!I2791&amp;" "&amp;一般!J2791</f>
        <v xml:space="preserve"> </v>
      </c>
      <c r="D2787" s="17" t="str">
        <f>一般!G2791&amp;"　"&amp;一般!H2791</f>
        <v>　</v>
      </c>
      <c r="E2787" s="18" t="str">
        <f>IF(ISERROR(VLOOKUP(一般!K2791,コード表!$D$3:$E$7,2,FALSE)&amp;VLOOKUP(一般!L2791,コード表!$G$3:$H$67,2,FALSE)&amp;VLOOKUP(一般!M2791,コード表!$J$3:$K$15,2,FALSE)&amp;VLOOKUP(一般!N2791,コード表!$M$3:$N$34,2,FALSE)),"",VLOOKUP(一般!K2791,コード表!$D$3:$E$7,2,FALSE)&amp;VLOOKUP(一般!L2791,コード表!$G$3:$H$67,2,FALSE)&amp;VLOOKUP(一般!M2791,コード表!$J$3:$K$15,2,FALSE)&amp;VLOOKUP(一般!N2791,コード表!$M$3:$N$34,2,FALSE))</f>
        <v/>
      </c>
      <c r="F2787" s="18"/>
      <c r="G2787" s="18"/>
      <c r="H2787" s="18" t="str">
        <f>IF(ISERROR(VLOOKUP(一般!O2791,コード表!$S$3:$T$11,2,FALSE)),"",VLOOKUP(一般!O2791,コード表!$S$3:$T$11,2,FALSE))</f>
        <v/>
      </c>
      <c r="I2787" s="18" t="str">
        <f>IF(ISERROR(VLOOKUP(一般!P2791,コード表!$D$3:$E$7,2,FALSE)&amp;VLOOKUP(一般!Q2791,コード表!$G$3:$H$67,2,FALSE)&amp;VLOOKUP(一般!R2791,コード表!$J$3:$K$15,2,FALSE)&amp;VLOOKUP(一般!S2791,コード表!$M$3:$N$34,2,FALSE)),"",VLOOKUP(一般!P2791,コード表!$D$3:$E$7,2,FALSE)&amp;VLOOKUP(一般!Q2791,コード表!$G$3:$H$67,2,FALSE)&amp;VLOOKUP(一般!R2791,コード表!$J$3:$K$15,2,FALSE)&amp;VLOOKUP(一般!S2791,コード表!$M$3:$N$34,2,FALSE))</f>
        <v/>
      </c>
      <c r="J2787" s="8">
        <f>一般!T2791</f>
        <v>0</v>
      </c>
      <c r="K2787" s="8" t="str">
        <f>IF(ISERROR(VLOOKUP(一般!U2791,コード表!$P$3:$Q$52,2,FALSE)),"",VLOOKUP(一般!U2791,コード表!$P$3:$Q$52,2,FALSE))</f>
        <v/>
      </c>
    </row>
    <row r="2788" spans="1:11" ht="20.100000000000001" customHeight="1" x14ac:dyDescent="0.15">
      <c r="A2788" s="8">
        <v>710</v>
      </c>
      <c r="B2788" s="18" t="b">
        <f>IF(一般!B2792="出",IF(ISERROR(VLOOKUP(一般!C2792,コード表!$D$3:$E$7,2,FALSE)&amp;VLOOKUP(一般!D2792,コード表!$G$3:$H$67,2,FALSE)&amp;VLOOKUP(一般!E2792,コード表!$J$3:$K$15,2,FALSE)&amp;VLOOKUP(一般!F2792,コード表!$M$3:$N$34,2,FALSE)),"",VLOOKUP(一般!C2792,コード表!$D$3:$E$7,2,FALSE)&amp;VLOOKUP(一般!D2792,コード表!$G$3:$H$67,2,FALSE)&amp;VLOOKUP(一般!E2792,コード表!$J$3:$K$15,2,FALSE)&amp;VLOOKUP(一般!F2792,コード表!$M$3:$N$34,2,FALSE)))</f>
        <v>0</v>
      </c>
      <c r="C2788" s="17" t="str">
        <f>一般!I2792&amp;" "&amp;一般!J2792</f>
        <v xml:space="preserve"> </v>
      </c>
      <c r="D2788" s="17" t="str">
        <f>一般!G2792&amp;"　"&amp;一般!H2792</f>
        <v>　</v>
      </c>
      <c r="E2788" s="18" t="str">
        <f>IF(ISERROR(VLOOKUP(一般!K2792,コード表!$D$3:$E$7,2,FALSE)&amp;VLOOKUP(一般!L2792,コード表!$G$3:$H$67,2,FALSE)&amp;VLOOKUP(一般!M2792,コード表!$J$3:$K$15,2,FALSE)&amp;VLOOKUP(一般!N2792,コード表!$M$3:$N$34,2,FALSE)),"",VLOOKUP(一般!K2792,コード表!$D$3:$E$7,2,FALSE)&amp;VLOOKUP(一般!L2792,コード表!$G$3:$H$67,2,FALSE)&amp;VLOOKUP(一般!M2792,コード表!$J$3:$K$15,2,FALSE)&amp;VLOOKUP(一般!N2792,コード表!$M$3:$N$34,2,FALSE))</f>
        <v/>
      </c>
      <c r="F2788" s="18"/>
      <c r="G2788" s="18"/>
      <c r="H2788" s="18" t="str">
        <f>IF(ISERROR(VLOOKUP(一般!O2792,コード表!$S$3:$T$11,2,FALSE)),"",VLOOKUP(一般!O2792,コード表!$S$3:$T$11,2,FALSE))</f>
        <v/>
      </c>
      <c r="I2788" s="18" t="str">
        <f>IF(ISERROR(VLOOKUP(一般!P2792,コード表!$D$3:$E$7,2,FALSE)&amp;VLOOKUP(一般!Q2792,コード表!$G$3:$H$67,2,FALSE)&amp;VLOOKUP(一般!R2792,コード表!$J$3:$K$15,2,FALSE)&amp;VLOOKUP(一般!S2792,コード表!$M$3:$N$34,2,FALSE)),"",VLOOKUP(一般!P2792,コード表!$D$3:$E$7,2,FALSE)&amp;VLOOKUP(一般!Q2792,コード表!$G$3:$H$67,2,FALSE)&amp;VLOOKUP(一般!R2792,コード表!$J$3:$K$15,2,FALSE)&amp;VLOOKUP(一般!S2792,コード表!$M$3:$N$34,2,FALSE))</f>
        <v/>
      </c>
      <c r="J2788" s="8">
        <f>一般!T2792</f>
        <v>0</v>
      </c>
      <c r="K2788" s="8" t="str">
        <f>IF(ISERROR(VLOOKUP(一般!U2792,コード表!$P$3:$Q$52,2,FALSE)),"",VLOOKUP(一般!U2792,コード表!$P$3:$Q$52,2,FALSE))</f>
        <v/>
      </c>
    </row>
    <row r="2789" spans="1:11" ht="20.100000000000001" customHeight="1" x14ac:dyDescent="0.15">
      <c r="A2789" s="8">
        <v>710</v>
      </c>
      <c r="B2789" s="18" t="b">
        <f>IF(一般!B2793="出",IF(ISERROR(VLOOKUP(一般!C2793,コード表!$D$3:$E$7,2,FALSE)&amp;VLOOKUP(一般!D2793,コード表!$G$3:$H$67,2,FALSE)&amp;VLOOKUP(一般!E2793,コード表!$J$3:$K$15,2,FALSE)&amp;VLOOKUP(一般!F2793,コード表!$M$3:$N$34,2,FALSE)),"",VLOOKUP(一般!C2793,コード表!$D$3:$E$7,2,FALSE)&amp;VLOOKUP(一般!D2793,コード表!$G$3:$H$67,2,FALSE)&amp;VLOOKUP(一般!E2793,コード表!$J$3:$K$15,2,FALSE)&amp;VLOOKUP(一般!F2793,コード表!$M$3:$N$34,2,FALSE)))</f>
        <v>0</v>
      </c>
      <c r="C2789" s="17" t="str">
        <f>一般!I2793&amp;" "&amp;一般!J2793</f>
        <v xml:space="preserve"> </v>
      </c>
      <c r="D2789" s="17" t="str">
        <f>一般!G2793&amp;"　"&amp;一般!H2793</f>
        <v>　</v>
      </c>
      <c r="E2789" s="18" t="str">
        <f>IF(ISERROR(VLOOKUP(一般!K2793,コード表!$D$3:$E$7,2,FALSE)&amp;VLOOKUP(一般!L2793,コード表!$G$3:$H$67,2,FALSE)&amp;VLOOKUP(一般!M2793,コード表!$J$3:$K$15,2,FALSE)&amp;VLOOKUP(一般!N2793,コード表!$M$3:$N$34,2,FALSE)),"",VLOOKUP(一般!K2793,コード表!$D$3:$E$7,2,FALSE)&amp;VLOOKUP(一般!L2793,コード表!$G$3:$H$67,2,FALSE)&amp;VLOOKUP(一般!M2793,コード表!$J$3:$K$15,2,FALSE)&amp;VLOOKUP(一般!N2793,コード表!$M$3:$N$34,2,FALSE))</f>
        <v/>
      </c>
      <c r="F2789" s="18"/>
      <c r="G2789" s="18"/>
      <c r="H2789" s="18" t="str">
        <f>IF(ISERROR(VLOOKUP(一般!O2793,コード表!$S$3:$T$11,2,FALSE)),"",VLOOKUP(一般!O2793,コード表!$S$3:$T$11,2,FALSE))</f>
        <v/>
      </c>
      <c r="I2789" s="18" t="str">
        <f>IF(ISERROR(VLOOKUP(一般!P2793,コード表!$D$3:$E$7,2,FALSE)&amp;VLOOKUP(一般!Q2793,コード表!$G$3:$H$67,2,FALSE)&amp;VLOOKUP(一般!R2793,コード表!$J$3:$K$15,2,FALSE)&amp;VLOOKUP(一般!S2793,コード表!$M$3:$N$34,2,FALSE)),"",VLOOKUP(一般!P2793,コード表!$D$3:$E$7,2,FALSE)&amp;VLOOKUP(一般!Q2793,コード表!$G$3:$H$67,2,FALSE)&amp;VLOOKUP(一般!R2793,コード表!$J$3:$K$15,2,FALSE)&amp;VLOOKUP(一般!S2793,コード表!$M$3:$N$34,2,FALSE))</f>
        <v/>
      </c>
      <c r="J2789" s="8">
        <f>一般!T2793</f>
        <v>0</v>
      </c>
      <c r="K2789" s="8" t="str">
        <f>IF(ISERROR(VLOOKUP(一般!U2793,コード表!$P$3:$Q$52,2,FALSE)),"",VLOOKUP(一般!U2793,コード表!$P$3:$Q$52,2,FALSE))</f>
        <v/>
      </c>
    </row>
    <row r="2790" spans="1:11" ht="20.100000000000001" customHeight="1" x14ac:dyDescent="0.15">
      <c r="A2790" s="8">
        <v>710</v>
      </c>
      <c r="B2790" s="18" t="b">
        <f>IF(一般!B2794="出",IF(ISERROR(VLOOKUP(一般!C2794,コード表!$D$3:$E$7,2,FALSE)&amp;VLOOKUP(一般!D2794,コード表!$G$3:$H$67,2,FALSE)&amp;VLOOKUP(一般!E2794,コード表!$J$3:$K$15,2,FALSE)&amp;VLOOKUP(一般!F2794,コード表!$M$3:$N$34,2,FALSE)),"",VLOOKUP(一般!C2794,コード表!$D$3:$E$7,2,FALSE)&amp;VLOOKUP(一般!D2794,コード表!$G$3:$H$67,2,FALSE)&amp;VLOOKUP(一般!E2794,コード表!$J$3:$K$15,2,FALSE)&amp;VLOOKUP(一般!F2794,コード表!$M$3:$N$34,2,FALSE)))</f>
        <v>0</v>
      </c>
      <c r="C2790" s="17" t="str">
        <f>一般!I2794&amp;" "&amp;一般!J2794</f>
        <v xml:space="preserve"> </v>
      </c>
      <c r="D2790" s="17" t="str">
        <f>一般!G2794&amp;"　"&amp;一般!H2794</f>
        <v>　</v>
      </c>
      <c r="E2790" s="18" t="str">
        <f>IF(ISERROR(VLOOKUP(一般!K2794,コード表!$D$3:$E$7,2,FALSE)&amp;VLOOKUP(一般!L2794,コード表!$G$3:$H$67,2,FALSE)&amp;VLOOKUP(一般!M2794,コード表!$J$3:$K$15,2,FALSE)&amp;VLOOKUP(一般!N2794,コード表!$M$3:$N$34,2,FALSE)),"",VLOOKUP(一般!K2794,コード表!$D$3:$E$7,2,FALSE)&amp;VLOOKUP(一般!L2794,コード表!$G$3:$H$67,2,FALSE)&amp;VLOOKUP(一般!M2794,コード表!$J$3:$K$15,2,FALSE)&amp;VLOOKUP(一般!N2794,コード表!$M$3:$N$34,2,FALSE))</f>
        <v/>
      </c>
      <c r="F2790" s="18"/>
      <c r="G2790" s="18"/>
      <c r="H2790" s="18" t="str">
        <f>IF(ISERROR(VLOOKUP(一般!O2794,コード表!$S$3:$T$11,2,FALSE)),"",VLOOKUP(一般!O2794,コード表!$S$3:$T$11,2,FALSE))</f>
        <v/>
      </c>
      <c r="I2790" s="18" t="str">
        <f>IF(ISERROR(VLOOKUP(一般!P2794,コード表!$D$3:$E$7,2,FALSE)&amp;VLOOKUP(一般!Q2794,コード表!$G$3:$H$67,2,FALSE)&amp;VLOOKUP(一般!R2794,コード表!$J$3:$K$15,2,FALSE)&amp;VLOOKUP(一般!S2794,コード表!$M$3:$N$34,2,FALSE)),"",VLOOKUP(一般!P2794,コード表!$D$3:$E$7,2,FALSE)&amp;VLOOKUP(一般!Q2794,コード表!$G$3:$H$67,2,FALSE)&amp;VLOOKUP(一般!R2794,コード表!$J$3:$K$15,2,FALSE)&amp;VLOOKUP(一般!S2794,コード表!$M$3:$N$34,2,FALSE))</f>
        <v/>
      </c>
      <c r="J2790" s="8">
        <f>一般!T2794</f>
        <v>0</v>
      </c>
      <c r="K2790" s="8" t="str">
        <f>IF(ISERROR(VLOOKUP(一般!U2794,コード表!$P$3:$Q$52,2,FALSE)),"",VLOOKUP(一般!U2794,コード表!$P$3:$Q$52,2,FALSE))</f>
        <v/>
      </c>
    </row>
    <row r="2791" spans="1:11" ht="20.100000000000001" customHeight="1" x14ac:dyDescent="0.15">
      <c r="A2791" s="8">
        <v>710</v>
      </c>
      <c r="B2791" s="18" t="b">
        <f>IF(一般!B2795="出",IF(ISERROR(VLOOKUP(一般!C2795,コード表!$D$3:$E$7,2,FALSE)&amp;VLOOKUP(一般!D2795,コード表!$G$3:$H$67,2,FALSE)&amp;VLOOKUP(一般!E2795,コード表!$J$3:$K$15,2,FALSE)&amp;VLOOKUP(一般!F2795,コード表!$M$3:$N$34,2,FALSE)),"",VLOOKUP(一般!C2795,コード表!$D$3:$E$7,2,FALSE)&amp;VLOOKUP(一般!D2795,コード表!$G$3:$H$67,2,FALSE)&amp;VLOOKUP(一般!E2795,コード表!$J$3:$K$15,2,FALSE)&amp;VLOOKUP(一般!F2795,コード表!$M$3:$N$34,2,FALSE)))</f>
        <v>0</v>
      </c>
      <c r="C2791" s="17" t="str">
        <f>一般!I2795&amp;" "&amp;一般!J2795</f>
        <v xml:space="preserve"> </v>
      </c>
      <c r="D2791" s="17" t="str">
        <f>一般!G2795&amp;"　"&amp;一般!H2795</f>
        <v>　</v>
      </c>
      <c r="E2791" s="18" t="str">
        <f>IF(ISERROR(VLOOKUP(一般!K2795,コード表!$D$3:$E$7,2,FALSE)&amp;VLOOKUP(一般!L2795,コード表!$G$3:$H$67,2,FALSE)&amp;VLOOKUP(一般!M2795,コード表!$J$3:$K$15,2,FALSE)&amp;VLOOKUP(一般!N2795,コード表!$M$3:$N$34,2,FALSE)),"",VLOOKUP(一般!K2795,コード表!$D$3:$E$7,2,FALSE)&amp;VLOOKUP(一般!L2795,コード表!$G$3:$H$67,2,FALSE)&amp;VLOOKUP(一般!M2795,コード表!$J$3:$K$15,2,FALSE)&amp;VLOOKUP(一般!N2795,コード表!$M$3:$N$34,2,FALSE))</f>
        <v/>
      </c>
      <c r="F2791" s="18"/>
      <c r="G2791" s="18"/>
      <c r="H2791" s="18" t="str">
        <f>IF(ISERROR(VLOOKUP(一般!O2795,コード表!$S$3:$T$11,2,FALSE)),"",VLOOKUP(一般!O2795,コード表!$S$3:$T$11,2,FALSE))</f>
        <v/>
      </c>
      <c r="I2791" s="18" t="str">
        <f>IF(ISERROR(VLOOKUP(一般!P2795,コード表!$D$3:$E$7,2,FALSE)&amp;VLOOKUP(一般!Q2795,コード表!$G$3:$H$67,2,FALSE)&amp;VLOOKUP(一般!R2795,コード表!$J$3:$K$15,2,FALSE)&amp;VLOOKUP(一般!S2795,コード表!$M$3:$N$34,2,FALSE)),"",VLOOKUP(一般!P2795,コード表!$D$3:$E$7,2,FALSE)&amp;VLOOKUP(一般!Q2795,コード表!$G$3:$H$67,2,FALSE)&amp;VLOOKUP(一般!R2795,コード表!$J$3:$K$15,2,FALSE)&amp;VLOOKUP(一般!S2795,コード表!$M$3:$N$34,2,FALSE))</f>
        <v/>
      </c>
      <c r="J2791" s="8">
        <f>一般!T2795</f>
        <v>0</v>
      </c>
      <c r="K2791" s="8" t="str">
        <f>IF(ISERROR(VLOOKUP(一般!U2795,コード表!$P$3:$Q$52,2,FALSE)),"",VLOOKUP(一般!U2795,コード表!$P$3:$Q$52,2,FALSE))</f>
        <v/>
      </c>
    </row>
    <row r="2792" spans="1:11" ht="20.100000000000001" customHeight="1" x14ac:dyDescent="0.15">
      <c r="A2792" s="8">
        <v>710</v>
      </c>
      <c r="B2792" s="18" t="b">
        <f>IF(一般!B2796="出",IF(ISERROR(VLOOKUP(一般!C2796,コード表!$D$3:$E$7,2,FALSE)&amp;VLOOKUP(一般!D2796,コード表!$G$3:$H$67,2,FALSE)&amp;VLOOKUP(一般!E2796,コード表!$J$3:$K$15,2,FALSE)&amp;VLOOKUP(一般!F2796,コード表!$M$3:$N$34,2,FALSE)),"",VLOOKUP(一般!C2796,コード表!$D$3:$E$7,2,FALSE)&amp;VLOOKUP(一般!D2796,コード表!$G$3:$H$67,2,FALSE)&amp;VLOOKUP(一般!E2796,コード表!$J$3:$K$15,2,FALSE)&amp;VLOOKUP(一般!F2796,コード表!$M$3:$N$34,2,FALSE)))</f>
        <v>0</v>
      </c>
      <c r="C2792" s="17" t="str">
        <f>一般!I2796&amp;" "&amp;一般!J2796</f>
        <v xml:space="preserve"> </v>
      </c>
      <c r="D2792" s="17" t="str">
        <f>一般!G2796&amp;"　"&amp;一般!H2796</f>
        <v>　</v>
      </c>
      <c r="E2792" s="18" t="str">
        <f>IF(ISERROR(VLOOKUP(一般!K2796,コード表!$D$3:$E$7,2,FALSE)&amp;VLOOKUP(一般!L2796,コード表!$G$3:$H$67,2,FALSE)&amp;VLOOKUP(一般!M2796,コード表!$J$3:$K$15,2,FALSE)&amp;VLOOKUP(一般!N2796,コード表!$M$3:$N$34,2,FALSE)),"",VLOOKUP(一般!K2796,コード表!$D$3:$E$7,2,FALSE)&amp;VLOOKUP(一般!L2796,コード表!$G$3:$H$67,2,FALSE)&amp;VLOOKUP(一般!M2796,コード表!$J$3:$K$15,2,FALSE)&amp;VLOOKUP(一般!N2796,コード表!$M$3:$N$34,2,FALSE))</f>
        <v/>
      </c>
      <c r="F2792" s="18"/>
      <c r="G2792" s="18"/>
      <c r="H2792" s="18" t="str">
        <f>IF(ISERROR(VLOOKUP(一般!O2796,コード表!$S$3:$T$11,2,FALSE)),"",VLOOKUP(一般!O2796,コード表!$S$3:$T$11,2,FALSE))</f>
        <v/>
      </c>
      <c r="I2792" s="18" t="str">
        <f>IF(ISERROR(VLOOKUP(一般!P2796,コード表!$D$3:$E$7,2,FALSE)&amp;VLOOKUP(一般!Q2796,コード表!$G$3:$H$67,2,FALSE)&amp;VLOOKUP(一般!R2796,コード表!$J$3:$K$15,2,FALSE)&amp;VLOOKUP(一般!S2796,コード表!$M$3:$N$34,2,FALSE)),"",VLOOKUP(一般!P2796,コード表!$D$3:$E$7,2,FALSE)&amp;VLOOKUP(一般!Q2796,コード表!$G$3:$H$67,2,FALSE)&amp;VLOOKUP(一般!R2796,コード表!$J$3:$K$15,2,FALSE)&amp;VLOOKUP(一般!S2796,コード表!$M$3:$N$34,2,FALSE))</f>
        <v/>
      </c>
      <c r="J2792" s="8">
        <f>一般!T2796</f>
        <v>0</v>
      </c>
      <c r="K2792" s="8" t="str">
        <f>IF(ISERROR(VLOOKUP(一般!U2796,コード表!$P$3:$Q$52,2,FALSE)),"",VLOOKUP(一般!U2796,コード表!$P$3:$Q$52,2,FALSE))</f>
        <v/>
      </c>
    </row>
    <row r="2793" spans="1:11" ht="20.100000000000001" customHeight="1" x14ac:dyDescent="0.15">
      <c r="A2793" s="8">
        <v>710</v>
      </c>
      <c r="B2793" s="18" t="b">
        <f>IF(一般!B2797="出",IF(ISERROR(VLOOKUP(一般!C2797,コード表!$D$3:$E$7,2,FALSE)&amp;VLOOKUP(一般!D2797,コード表!$G$3:$H$67,2,FALSE)&amp;VLOOKUP(一般!E2797,コード表!$J$3:$K$15,2,FALSE)&amp;VLOOKUP(一般!F2797,コード表!$M$3:$N$34,2,FALSE)),"",VLOOKUP(一般!C2797,コード表!$D$3:$E$7,2,FALSE)&amp;VLOOKUP(一般!D2797,コード表!$G$3:$H$67,2,FALSE)&amp;VLOOKUP(一般!E2797,コード表!$J$3:$K$15,2,FALSE)&amp;VLOOKUP(一般!F2797,コード表!$M$3:$N$34,2,FALSE)))</f>
        <v>0</v>
      </c>
      <c r="C2793" s="17" t="str">
        <f>一般!I2797&amp;" "&amp;一般!J2797</f>
        <v xml:space="preserve"> </v>
      </c>
      <c r="D2793" s="17" t="str">
        <f>一般!G2797&amp;"　"&amp;一般!H2797</f>
        <v>　</v>
      </c>
      <c r="E2793" s="18" t="str">
        <f>IF(ISERROR(VLOOKUP(一般!K2797,コード表!$D$3:$E$7,2,FALSE)&amp;VLOOKUP(一般!L2797,コード表!$G$3:$H$67,2,FALSE)&amp;VLOOKUP(一般!M2797,コード表!$J$3:$K$15,2,FALSE)&amp;VLOOKUP(一般!N2797,コード表!$M$3:$N$34,2,FALSE)),"",VLOOKUP(一般!K2797,コード表!$D$3:$E$7,2,FALSE)&amp;VLOOKUP(一般!L2797,コード表!$G$3:$H$67,2,FALSE)&amp;VLOOKUP(一般!M2797,コード表!$J$3:$K$15,2,FALSE)&amp;VLOOKUP(一般!N2797,コード表!$M$3:$N$34,2,FALSE))</f>
        <v/>
      </c>
      <c r="F2793" s="18"/>
      <c r="G2793" s="18"/>
      <c r="H2793" s="18" t="str">
        <f>IF(ISERROR(VLOOKUP(一般!O2797,コード表!$S$3:$T$11,2,FALSE)),"",VLOOKUP(一般!O2797,コード表!$S$3:$T$11,2,FALSE))</f>
        <v/>
      </c>
      <c r="I2793" s="18" t="str">
        <f>IF(ISERROR(VLOOKUP(一般!P2797,コード表!$D$3:$E$7,2,FALSE)&amp;VLOOKUP(一般!Q2797,コード表!$G$3:$H$67,2,FALSE)&amp;VLOOKUP(一般!R2797,コード表!$J$3:$K$15,2,FALSE)&amp;VLOOKUP(一般!S2797,コード表!$M$3:$N$34,2,FALSE)),"",VLOOKUP(一般!P2797,コード表!$D$3:$E$7,2,FALSE)&amp;VLOOKUP(一般!Q2797,コード表!$G$3:$H$67,2,FALSE)&amp;VLOOKUP(一般!R2797,コード表!$J$3:$K$15,2,FALSE)&amp;VLOOKUP(一般!S2797,コード表!$M$3:$N$34,2,FALSE))</f>
        <v/>
      </c>
      <c r="J2793" s="8">
        <f>一般!T2797</f>
        <v>0</v>
      </c>
      <c r="K2793" s="8" t="str">
        <f>IF(ISERROR(VLOOKUP(一般!U2797,コード表!$P$3:$Q$52,2,FALSE)),"",VLOOKUP(一般!U2797,コード表!$P$3:$Q$52,2,FALSE))</f>
        <v/>
      </c>
    </row>
    <row r="2794" spans="1:11" ht="20.100000000000001" customHeight="1" x14ac:dyDescent="0.15">
      <c r="A2794" s="8">
        <v>710</v>
      </c>
      <c r="B2794" s="18" t="b">
        <f>IF(一般!B2798="出",IF(ISERROR(VLOOKUP(一般!C2798,コード表!$D$3:$E$7,2,FALSE)&amp;VLOOKUP(一般!D2798,コード表!$G$3:$H$67,2,FALSE)&amp;VLOOKUP(一般!E2798,コード表!$J$3:$K$15,2,FALSE)&amp;VLOOKUP(一般!F2798,コード表!$M$3:$N$34,2,FALSE)),"",VLOOKUP(一般!C2798,コード表!$D$3:$E$7,2,FALSE)&amp;VLOOKUP(一般!D2798,コード表!$G$3:$H$67,2,FALSE)&amp;VLOOKUP(一般!E2798,コード表!$J$3:$K$15,2,FALSE)&amp;VLOOKUP(一般!F2798,コード表!$M$3:$N$34,2,FALSE)))</f>
        <v>0</v>
      </c>
      <c r="C2794" s="17" t="str">
        <f>一般!I2798&amp;" "&amp;一般!J2798</f>
        <v xml:space="preserve"> </v>
      </c>
      <c r="D2794" s="17" t="str">
        <f>一般!G2798&amp;"　"&amp;一般!H2798</f>
        <v>　</v>
      </c>
      <c r="E2794" s="18" t="str">
        <f>IF(ISERROR(VLOOKUP(一般!K2798,コード表!$D$3:$E$7,2,FALSE)&amp;VLOOKUP(一般!L2798,コード表!$G$3:$H$67,2,FALSE)&amp;VLOOKUP(一般!M2798,コード表!$J$3:$K$15,2,FALSE)&amp;VLOOKUP(一般!N2798,コード表!$M$3:$N$34,2,FALSE)),"",VLOOKUP(一般!K2798,コード表!$D$3:$E$7,2,FALSE)&amp;VLOOKUP(一般!L2798,コード表!$G$3:$H$67,2,FALSE)&amp;VLOOKUP(一般!M2798,コード表!$J$3:$K$15,2,FALSE)&amp;VLOOKUP(一般!N2798,コード表!$M$3:$N$34,2,FALSE))</f>
        <v/>
      </c>
      <c r="F2794" s="18"/>
      <c r="G2794" s="18"/>
      <c r="H2794" s="18" t="str">
        <f>IF(ISERROR(VLOOKUP(一般!O2798,コード表!$S$3:$T$11,2,FALSE)),"",VLOOKUP(一般!O2798,コード表!$S$3:$T$11,2,FALSE))</f>
        <v/>
      </c>
      <c r="I2794" s="18" t="str">
        <f>IF(ISERROR(VLOOKUP(一般!P2798,コード表!$D$3:$E$7,2,FALSE)&amp;VLOOKUP(一般!Q2798,コード表!$G$3:$H$67,2,FALSE)&amp;VLOOKUP(一般!R2798,コード表!$J$3:$K$15,2,FALSE)&amp;VLOOKUP(一般!S2798,コード表!$M$3:$N$34,2,FALSE)),"",VLOOKUP(一般!P2798,コード表!$D$3:$E$7,2,FALSE)&amp;VLOOKUP(一般!Q2798,コード表!$G$3:$H$67,2,FALSE)&amp;VLOOKUP(一般!R2798,コード表!$J$3:$K$15,2,FALSE)&amp;VLOOKUP(一般!S2798,コード表!$M$3:$N$34,2,FALSE))</f>
        <v/>
      </c>
      <c r="J2794" s="8">
        <f>一般!T2798</f>
        <v>0</v>
      </c>
      <c r="K2794" s="8" t="str">
        <f>IF(ISERROR(VLOOKUP(一般!U2798,コード表!$P$3:$Q$52,2,FALSE)),"",VLOOKUP(一般!U2798,コード表!$P$3:$Q$52,2,FALSE))</f>
        <v/>
      </c>
    </row>
    <row r="2795" spans="1:11" ht="20.100000000000001" customHeight="1" x14ac:dyDescent="0.15">
      <c r="A2795" s="8">
        <v>710</v>
      </c>
      <c r="B2795" s="18" t="b">
        <f>IF(一般!B2799="出",IF(ISERROR(VLOOKUP(一般!C2799,コード表!$D$3:$E$7,2,FALSE)&amp;VLOOKUP(一般!D2799,コード表!$G$3:$H$67,2,FALSE)&amp;VLOOKUP(一般!E2799,コード表!$J$3:$K$15,2,FALSE)&amp;VLOOKUP(一般!F2799,コード表!$M$3:$N$34,2,FALSE)),"",VLOOKUP(一般!C2799,コード表!$D$3:$E$7,2,FALSE)&amp;VLOOKUP(一般!D2799,コード表!$G$3:$H$67,2,FALSE)&amp;VLOOKUP(一般!E2799,コード表!$J$3:$K$15,2,FALSE)&amp;VLOOKUP(一般!F2799,コード表!$M$3:$N$34,2,FALSE)))</f>
        <v>0</v>
      </c>
      <c r="C2795" s="17" t="str">
        <f>一般!I2799&amp;" "&amp;一般!J2799</f>
        <v xml:space="preserve"> </v>
      </c>
      <c r="D2795" s="17" t="str">
        <f>一般!G2799&amp;"　"&amp;一般!H2799</f>
        <v>　</v>
      </c>
      <c r="E2795" s="18" t="str">
        <f>IF(ISERROR(VLOOKUP(一般!K2799,コード表!$D$3:$E$7,2,FALSE)&amp;VLOOKUP(一般!L2799,コード表!$G$3:$H$67,2,FALSE)&amp;VLOOKUP(一般!M2799,コード表!$J$3:$K$15,2,FALSE)&amp;VLOOKUP(一般!N2799,コード表!$M$3:$N$34,2,FALSE)),"",VLOOKUP(一般!K2799,コード表!$D$3:$E$7,2,FALSE)&amp;VLOOKUP(一般!L2799,コード表!$G$3:$H$67,2,FALSE)&amp;VLOOKUP(一般!M2799,コード表!$J$3:$K$15,2,FALSE)&amp;VLOOKUP(一般!N2799,コード表!$M$3:$N$34,2,FALSE))</f>
        <v/>
      </c>
      <c r="F2795" s="18"/>
      <c r="G2795" s="18"/>
      <c r="H2795" s="18" t="str">
        <f>IF(ISERROR(VLOOKUP(一般!O2799,コード表!$S$3:$T$11,2,FALSE)),"",VLOOKUP(一般!O2799,コード表!$S$3:$T$11,2,FALSE))</f>
        <v/>
      </c>
      <c r="I2795" s="18" t="str">
        <f>IF(ISERROR(VLOOKUP(一般!P2799,コード表!$D$3:$E$7,2,FALSE)&amp;VLOOKUP(一般!Q2799,コード表!$G$3:$H$67,2,FALSE)&amp;VLOOKUP(一般!R2799,コード表!$J$3:$K$15,2,FALSE)&amp;VLOOKUP(一般!S2799,コード表!$M$3:$N$34,2,FALSE)),"",VLOOKUP(一般!P2799,コード表!$D$3:$E$7,2,FALSE)&amp;VLOOKUP(一般!Q2799,コード表!$G$3:$H$67,2,FALSE)&amp;VLOOKUP(一般!R2799,コード表!$J$3:$K$15,2,FALSE)&amp;VLOOKUP(一般!S2799,コード表!$M$3:$N$34,2,FALSE))</f>
        <v/>
      </c>
      <c r="J2795" s="8">
        <f>一般!T2799</f>
        <v>0</v>
      </c>
      <c r="K2795" s="8" t="str">
        <f>IF(ISERROR(VLOOKUP(一般!U2799,コード表!$P$3:$Q$52,2,FALSE)),"",VLOOKUP(一般!U2799,コード表!$P$3:$Q$52,2,FALSE))</f>
        <v/>
      </c>
    </row>
    <row r="2796" spans="1:11" ht="20.100000000000001" customHeight="1" x14ac:dyDescent="0.15">
      <c r="A2796" s="8">
        <v>710</v>
      </c>
      <c r="B2796" s="18" t="b">
        <f>IF(一般!B2800="出",IF(ISERROR(VLOOKUP(一般!C2800,コード表!$D$3:$E$7,2,FALSE)&amp;VLOOKUP(一般!D2800,コード表!$G$3:$H$67,2,FALSE)&amp;VLOOKUP(一般!E2800,コード表!$J$3:$K$15,2,FALSE)&amp;VLOOKUP(一般!F2800,コード表!$M$3:$N$34,2,FALSE)),"",VLOOKUP(一般!C2800,コード表!$D$3:$E$7,2,FALSE)&amp;VLOOKUP(一般!D2800,コード表!$G$3:$H$67,2,FALSE)&amp;VLOOKUP(一般!E2800,コード表!$J$3:$K$15,2,FALSE)&amp;VLOOKUP(一般!F2800,コード表!$M$3:$N$34,2,FALSE)))</f>
        <v>0</v>
      </c>
      <c r="C2796" s="17" t="str">
        <f>一般!I2800&amp;" "&amp;一般!J2800</f>
        <v xml:space="preserve"> </v>
      </c>
      <c r="D2796" s="17" t="str">
        <f>一般!G2800&amp;"　"&amp;一般!H2800</f>
        <v>　</v>
      </c>
      <c r="E2796" s="18" t="str">
        <f>IF(ISERROR(VLOOKUP(一般!K2800,コード表!$D$3:$E$7,2,FALSE)&amp;VLOOKUP(一般!L2800,コード表!$G$3:$H$67,2,FALSE)&amp;VLOOKUP(一般!M2800,コード表!$J$3:$K$15,2,FALSE)&amp;VLOOKUP(一般!N2800,コード表!$M$3:$N$34,2,FALSE)),"",VLOOKUP(一般!K2800,コード表!$D$3:$E$7,2,FALSE)&amp;VLOOKUP(一般!L2800,コード表!$G$3:$H$67,2,FALSE)&amp;VLOOKUP(一般!M2800,コード表!$J$3:$K$15,2,FALSE)&amp;VLOOKUP(一般!N2800,コード表!$M$3:$N$34,2,FALSE))</f>
        <v/>
      </c>
      <c r="F2796" s="18"/>
      <c r="G2796" s="18"/>
      <c r="H2796" s="18" t="str">
        <f>IF(ISERROR(VLOOKUP(一般!O2800,コード表!$S$3:$T$11,2,FALSE)),"",VLOOKUP(一般!O2800,コード表!$S$3:$T$11,2,FALSE))</f>
        <v/>
      </c>
      <c r="I2796" s="18" t="str">
        <f>IF(ISERROR(VLOOKUP(一般!P2800,コード表!$D$3:$E$7,2,FALSE)&amp;VLOOKUP(一般!Q2800,コード表!$G$3:$H$67,2,FALSE)&amp;VLOOKUP(一般!R2800,コード表!$J$3:$K$15,2,FALSE)&amp;VLOOKUP(一般!S2800,コード表!$M$3:$N$34,2,FALSE)),"",VLOOKUP(一般!P2800,コード表!$D$3:$E$7,2,FALSE)&amp;VLOOKUP(一般!Q2800,コード表!$G$3:$H$67,2,FALSE)&amp;VLOOKUP(一般!R2800,コード表!$J$3:$K$15,2,FALSE)&amp;VLOOKUP(一般!S2800,コード表!$M$3:$N$34,2,FALSE))</f>
        <v/>
      </c>
      <c r="J2796" s="8">
        <f>一般!T2800</f>
        <v>0</v>
      </c>
      <c r="K2796" s="8" t="str">
        <f>IF(ISERROR(VLOOKUP(一般!U2800,コード表!$P$3:$Q$52,2,FALSE)),"",VLOOKUP(一般!U2800,コード表!$P$3:$Q$52,2,FALSE))</f>
        <v/>
      </c>
    </row>
    <row r="2797" spans="1:11" ht="20.100000000000001" customHeight="1" x14ac:dyDescent="0.15">
      <c r="A2797" s="8">
        <v>710</v>
      </c>
      <c r="B2797" s="18" t="b">
        <f>IF(一般!B2801="出",IF(ISERROR(VLOOKUP(一般!C2801,コード表!$D$3:$E$7,2,FALSE)&amp;VLOOKUP(一般!D2801,コード表!$G$3:$H$67,2,FALSE)&amp;VLOOKUP(一般!E2801,コード表!$J$3:$K$15,2,FALSE)&amp;VLOOKUP(一般!F2801,コード表!$M$3:$N$34,2,FALSE)),"",VLOOKUP(一般!C2801,コード表!$D$3:$E$7,2,FALSE)&amp;VLOOKUP(一般!D2801,コード表!$G$3:$H$67,2,FALSE)&amp;VLOOKUP(一般!E2801,コード表!$J$3:$K$15,2,FALSE)&amp;VLOOKUP(一般!F2801,コード表!$M$3:$N$34,2,FALSE)))</f>
        <v>0</v>
      </c>
      <c r="C2797" s="17" t="str">
        <f>一般!I2801&amp;" "&amp;一般!J2801</f>
        <v xml:space="preserve"> </v>
      </c>
      <c r="D2797" s="17" t="str">
        <f>一般!G2801&amp;"　"&amp;一般!H2801</f>
        <v>　</v>
      </c>
      <c r="E2797" s="18" t="str">
        <f>IF(ISERROR(VLOOKUP(一般!K2801,コード表!$D$3:$E$7,2,FALSE)&amp;VLOOKUP(一般!L2801,コード表!$G$3:$H$67,2,FALSE)&amp;VLOOKUP(一般!M2801,コード表!$J$3:$K$15,2,FALSE)&amp;VLOOKUP(一般!N2801,コード表!$M$3:$N$34,2,FALSE)),"",VLOOKUP(一般!K2801,コード表!$D$3:$E$7,2,FALSE)&amp;VLOOKUP(一般!L2801,コード表!$G$3:$H$67,2,FALSE)&amp;VLOOKUP(一般!M2801,コード表!$J$3:$K$15,2,FALSE)&amp;VLOOKUP(一般!N2801,コード表!$M$3:$N$34,2,FALSE))</f>
        <v/>
      </c>
      <c r="F2797" s="18"/>
      <c r="G2797" s="18"/>
      <c r="H2797" s="18" t="str">
        <f>IF(ISERROR(VLOOKUP(一般!O2801,コード表!$S$3:$T$11,2,FALSE)),"",VLOOKUP(一般!O2801,コード表!$S$3:$T$11,2,FALSE))</f>
        <v/>
      </c>
      <c r="I2797" s="18" t="str">
        <f>IF(ISERROR(VLOOKUP(一般!P2801,コード表!$D$3:$E$7,2,FALSE)&amp;VLOOKUP(一般!Q2801,コード表!$G$3:$H$67,2,FALSE)&amp;VLOOKUP(一般!R2801,コード表!$J$3:$K$15,2,FALSE)&amp;VLOOKUP(一般!S2801,コード表!$M$3:$N$34,2,FALSE)),"",VLOOKUP(一般!P2801,コード表!$D$3:$E$7,2,FALSE)&amp;VLOOKUP(一般!Q2801,コード表!$G$3:$H$67,2,FALSE)&amp;VLOOKUP(一般!R2801,コード表!$J$3:$K$15,2,FALSE)&amp;VLOOKUP(一般!S2801,コード表!$M$3:$N$34,2,FALSE))</f>
        <v/>
      </c>
      <c r="J2797" s="8">
        <f>一般!T2801</f>
        <v>0</v>
      </c>
      <c r="K2797" s="8" t="str">
        <f>IF(ISERROR(VLOOKUP(一般!U2801,コード表!$P$3:$Q$52,2,FALSE)),"",VLOOKUP(一般!U2801,コード表!$P$3:$Q$52,2,FALSE))</f>
        <v/>
      </c>
    </row>
    <row r="2798" spans="1:11" ht="20.100000000000001" customHeight="1" x14ac:dyDescent="0.15">
      <c r="A2798" s="8">
        <v>710</v>
      </c>
      <c r="B2798" s="18" t="b">
        <f>IF(一般!B2802="出",IF(ISERROR(VLOOKUP(一般!C2802,コード表!$D$3:$E$7,2,FALSE)&amp;VLOOKUP(一般!D2802,コード表!$G$3:$H$67,2,FALSE)&amp;VLOOKUP(一般!E2802,コード表!$J$3:$K$15,2,FALSE)&amp;VLOOKUP(一般!F2802,コード表!$M$3:$N$34,2,FALSE)),"",VLOOKUP(一般!C2802,コード表!$D$3:$E$7,2,FALSE)&amp;VLOOKUP(一般!D2802,コード表!$G$3:$H$67,2,FALSE)&amp;VLOOKUP(一般!E2802,コード表!$J$3:$K$15,2,FALSE)&amp;VLOOKUP(一般!F2802,コード表!$M$3:$N$34,2,FALSE)))</f>
        <v>0</v>
      </c>
      <c r="C2798" s="17" t="str">
        <f>一般!I2802&amp;" "&amp;一般!J2802</f>
        <v xml:space="preserve"> </v>
      </c>
      <c r="D2798" s="17" t="str">
        <f>一般!G2802&amp;"　"&amp;一般!H2802</f>
        <v>　</v>
      </c>
      <c r="E2798" s="18" t="str">
        <f>IF(ISERROR(VLOOKUP(一般!K2802,コード表!$D$3:$E$7,2,FALSE)&amp;VLOOKUP(一般!L2802,コード表!$G$3:$H$67,2,FALSE)&amp;VLOOKUP(一般!M2802,コード表!$J$3:$K$15,2,FALSE)&amp;VLOOKUP(一般!N2802,コード表!$M$3:$N$34,2,FALSE)),"",VLOOKUP(一般!K2802,コード表!$D$3:$E$7,2,FALSE)&amp;VLOOKUP(一般!L2802,コード表!$G$3:$H$67,2,FALSE)&amp;VLOOKUP(一般!M2802,コード表!$J$3:$K$15,2,FALSE)&amp;VLOOKUP(一般!N2802,コード表!$M$3:$N$34,2,FALSE))</f>
        <v/>
      </c>
      <c r="F2798" s="18"/>
      <c r="G2798" s="18"/>
      <c r="H2798" s="18" t="str">
        <f>IF(ISERROR(VLOOKUP(一般!O2802,コード表!$S$3:$T$11,2,FALSE)),"",VLOOKUP(一般!O2802,コード表!$S$3:$T$11,2,FALSE))</f>
        <v/>
      </c>
      <c r="I2798" s="18" t="str">
        <f>IF(ISERROR(VLOOKUP(一般!P2802,コード表!$D$3:$E$7,2,FALSE)&amp;VLOOKUP(一般!Q2802,コード表!$G$3:$H$67,2,FALSE)&amp;VLOOKUP(一般!R2802,コード表!$J$3:$K$15,2,FALSE)&amp;VLOOKUP(一般!S2802,コード表!$M$3:$N$34,2,FALSE)),"",VLOOKUP(一般!P2802,コード表!$D$3:$E$7,2,FALSE)&amp;VLOOKUP(一般!Q2802,コード表!$G$3:$H$67,2,FALSE)&amp;VLOOKUP(一般!R2802,コード表!$J$3:$K$15,2,FALSE)&amp;VLOOKUP(一般!S2802,コード表!$M$3:$N$34,2,FALSE))</f>
        <v/>
      </c>
      <c r="J2798" s="8">
        <f>一般!T2802</f>
        <v>0</v>
      </c>
      <c r="K2798" s="8" t="str">
        <f>IF(ISERROR(VLOOKUP(一般!U2802,コード表!$P$3:$Q$52,2,FALSE)),"",VLOOKUP(一般!U2802,コード表!$P$3:$Q$52,2,FALSE))</f>
        <v/>
      </c>
    </row>
    <row r="2799" spans="1:11" ht="20.100000000000001" customHeight="1" x14ac:dyDescent="0.15">
      <c r="A2799" s="8">
        <v>710</v>
      </c>
      <c r="B2799" s="18" t="b">
        <f>IF(一般!B2803="出",IF(ISERROR(VLOOKUP(一般!C2803,コード表!$D$3:$E$7,2,FALSE)&amp;VLOOKUP(一般!D2803,コード表!$G$3:$H$67,2,FALSE)&amp;VLOOKUP(一般!E2803,コード表!$J$3:$K$15,2,FALSE)&amp;VLOOKUP(一般!F2803,コード表!$M$3:$N$34,2,FALSE)),"",VLOOKUP(一般!C2803,コード表!$D$3:$E$7,2,FALSE)&amp;VLOOKUP(一般!D2803,コード表!$G$3:$H$67,2,FALSE)&amp;VLOOKUP(一般!E2803,コード表!$J$3:$K$15,2,FALSE)&amp;VLOOKUP(一般!F2803,コード表!$M$3:$N$34,2,FALSE)))</f>
        <v>0</v>
      </c>
      <c r="C2799" s="17" t="str">
        <f>一般!I2803&amp;" "&amp;一般!J2803</f>
        <v xml:space="preserve"> </v>
      </c>
      <c r="D2799" s="17" t="str">
        <f>一般!G2803&amp;"　"&amp;一般!H2803</f>
        <v>　</v>
      </c>
      <c r="E2799" s="18" t="str">
        <f>IF(ISERROR(VLOOKUP(一般!K2803,コード表!$D$3:$E$7,2,FALSE)&amp;VLOOKUP(一般!L2803,コード表!$G$3:$H$67,2,FALSE)&amp;VLOOKUP(一般!M2803,コード表!$J$3:$K$15,2,FALSE)&amp;VLOOKUP(一般!N2803,コード表!$M$3:$N$34,2,FALSE)),"",VLOOKUP(一般!K2803,コード表!$D$3:$E$7,2,FALSE)&amp;VLOOKUP(一般!L2803,コード表!$G$3:$H$67,2,FALSE)&amp;VLOOKUP(一般!M2803,コード表!$J$3:$K$15,2,FALSE)&amp;VLOOKUP(一般!N2803,コード表!$M$3:$N$34,2,FALSE))</f>
        <v/>
      </c>
      <c r="F2799" s="18"/>
      <c r="G2799" s="18"/>
      <c r="H2799" s="18" t="str">
        <f>IF(ISERROR(VLOOKUP(一般!O2803,コード表!$S$3:$T$11,2,FALSE)),"",VLOOKUP(一般!O2803,コード表!$S$3:$T$11,2,FALSE))</f>
        <v/>
      </c>
      <c r="I2799" s="18" t="str">
        <f>IF(ISERROR(VLOOKUP(一般!P2803,コード表!$D$3:$E$7,2,FALSE)&amp;VLOOKUP(一般!Q2803,コード表!$G$3:$H$67,2,FALSE)&amp;VLOOKUP(一般!R2803,コード表!$J$3:$K$15,2,FALSE)&amp;VLOOKUP(一般!S2803,コード表!$M$3:$N$34,2,FALSE)),"",VLOOKUP(一般!P2803,コード表!$D$3:$E$7,2,FALSE)&amp;VLOOKUP(一般!Q2803,コード表!$G$3:$H$67,2,FALSE)&amp;VLOOKUP(一般!R2803,コード表!$J$3:$K$15,2,FALSE)&amp;VLOOKUP(一般!S2803,コード表!$M$3:$N$34,2,FALSE))</f>
        <v/>
      </c>
      <c r="J2799" s="8">
        <f>一般!T2803</f>
        <v>0</v>
      </c>
      <c r="K2799" s="8" t="str">
        <f>IF(ISERROR(VLOOKUP(一般!U2803,コード表!$P$3:$Q$52,2,FALSE)),"",VLOOKUP(一般!U2803,コード表!$P$3:$Q$52,2,FALSE))</f>
        <v/>
      </c>
    </row>
    <row r="2800" spans="1:11" ht="20.100000000000001" customHeight="1" x14ac:dyDescent="0.15">
      <c r="A2800" s="8">
        <v>710</v>
      </c>
      <c r="B2800" s="18" t="b">
        <f>IF(一般!B2804="出",IF(ISERROR(VLOOKUP(一般!C2804,コード表!$D$3:$E$7,2,FALSE)&amp;VLOOKUP(一般!D2804,コード表!$G$3:$H$67,2,FALSE)&amp;VLOOKUP(一般!E2804,コード表!$J$3:$K$15,2,FALSE)&amp;VLOOKUP(一般!F2804,コード表!$M$3:$N$34,2,FALSE)),"",VLOOKUP(一般!C2804,コード表!$D$3:$E$7,2,FALSE)&amp;VLOOKUP(一般!D2804,コード表!$G$3:$H$67,2,FALSE)&amp;VLOOKUP(一般!E2804,コード表!$J$3:$K$15,2,FALSE)&amp;VLOOKUP(一般!F2804,コード表!$M$3:$N$34,2,FALSE)))</f>
        <v>0</v>
      </c>
      <c r="C2800" s="17" t="str">
        <f>一般!I2804&amp;" "&amp;一般!J2804</f>
        <v xml:space="preserve"> </v>
      </c>
      <c r="D2800" s="17" t="str">
        <f>一般!G2804&amp;"　"&amp;一般!H2804</f>
        <v>　</v>
      </c>
      <c r="E2800" s="18" t="str">
        <f>IF(ISERROR(VLOOKUP(一般!K2804,コード表!$D$3:$E$7,2,FALSE)&amp;VLOOKUP(一般!L2804,コード表!$G$3:$H$67,2,FALSE)&amp;VLOOKUP(一般!M2804,コード表!$J$3:$K$15,2,FALSE)&amp;VLOOKUP(一般!N2804,コード表!$M$3:$N$34,2,FALSE)),"",VLOOKUP(一般!K2804,コード表!$D$3:$E$7,2,FALSE)&amp;VLOOKUP(一般!L2804,コード表!$G$3:$H$67,2,FALSE)&amp;VLOOKUP(一般!M2804,コード表!$J$3:$K$15,2,FALSE)&amp;VLOOKUP(一般!N2804,コード表!$M$3:$N$34,2,FALSE))</f>
        <v/>
      </c>
      <c r="F2800" s="18"/>
      <c r="G2800" s="18"/>
      <c r="H2800" s="18" t="str">
        <f>IF(ISERROR(VLOOKUP(一般!O2804,コード表!$S$3:$T$11,2,FALSE)),"",VLOOKUP(一般!O2804,コード表!$S$3:$T$11,2,FALSE))</f>
        <v/>
      </c>
      <c r="I2800" s="18" t="str">
        <f>IF(ISERROR(VLOOKUP(一般!P2804,コード表!$D$3:$E$7,2,FALSE)&amp;VLOOKUP(一般!Q2804,コード表!$G$3:$H$67,2,FALSE)&amp;VLOOKUP(一般!R2804,コード表!$J$3:$K$15,2,FALSE)&amp;VLOOKUP(一般!S2804,コード表!$M$3:$N$34,2,FALSE)),"",VLOOKUP(一般!P2804,コード表!$D$3:$E$7,2,FALSE)&amp;VLOOKUP(一般!Q2804,コード表!$G$3:$H$67,2,FALSE)&amp;VLOOKUP(一般!R2804,コード表!$J$3:$K$15,2,FALSE)&amp;VLOOKUP(一般!S2804,コード表!$M$3:$N$34,2,FALSE))</f>
        <v/>
      </c>
      <c r="J2800" s="8">
        <f>一般!T2804</f>
        <v>0</v>
      </c>
      <c r="K2800" s="8" t="str">
        <f>IF(ISERROR(VLOOKUP(一般!U2804,コード表!$P$3:$Q$52,2,FALSE)),"",VLOOKUP(一般!U2804,コード表!$P$3:$Q$52,2,FALSE))</f>
        <v/>
      </c>
    </row>
    <row r="2801" spans="1:11" ht="20.100000000000001" customHeight="1" x14ac:dyDescent="0.15">
      <c r="A2801" s="8">
        <v>710</v>
      </c>
      <c r="B2801" s="18" t="b">
        <f>IF(一般!B2805="出",IF(ISERROR(VLOOKUP(一般!C2805,コード表!$D$3:$E$7,2,FALSE)&amp;VLOOKUP(一般!D2805,コード表!$G$3:$H$67,2,FALSE)&amp;VLOOKUP(一般!E2805,コード表!$J$3:$K$15,2,FALSE)&amp;VLOOKUP(一般!F2805,コード表!$M$3:$N$34,2,FALSE)),"",VLOOKUP(一般!C2805,コード表!$D$3:$E$7,2,FALSE)&amp;VLOOKUP(一般!D2805,コード表!$G$3:$H$67,2,FALSE)&amp;VLOOKUP(一般!E2805,コード表!$J$3:$K$15,2,FALSE)&amp;VLOOKUP(一般!F2805,コード表!$M$3:$N$34,2,FALSE)))</f>
        <v>0</v>
      </c>
      <c r="C2801" s="17" t="str">
        <f>一般!I2805&amp;" "&amp;一般!J2805</f>
        <v xml:space="preserve"> </v>
      </c>
      <c r="D2801" s="17" t="str">
        <f>一般!G2805&amp;"　"&amp;一般!H2805</f>
        <v>　</v>
      </c>
      <c r="E2801" s="18" t="str">
        <f>IF(ISERROR(VLOOKUP(一般!K2805,コード表!$D$3:$E$7,2,FALSE)&amp;VLOOKUP(一般!L2805,コード表!$G$3:$H$67,2,FALSE)&amp;VLOOKUP(一般!M2805,コード表!$J$3:$K$15,2,FALSE)&amp;VLOOKUP(一般!N2805,コード表!$M$3:$N$34,2,FALSE)),"",VLOOKUP(一般!K2805,コード表!$D$3:$E$7,2,FALSE)&amp;VLOOKUP(一般!L2805,コード表!$G$3:$H$67,2,FALSE)&amp;VLOOKUP(一般!M2805,コード表!$J$3:$K$15,2,FALSE)&amp;VLOOKUP(一般!N2805,コード表!$M$3:$N$34,2,FALSE))</f>
        <v/>
      </c>
      <c r="F2801" s="18"/>
      <c r="G2801" s="18"/>
      <c r="H2801" s="18" t="str">
        <f>IF(ISERROR(VLOOKUP(一般!O2805,コード表!$S$3:$T$11,2,FALSE)),"",VLOOKUP(一般!O2805,コード表!$S$3:$T$11,2,FALSE))</f>
        <v/>
      </c>
      <c r="I2801" s="18" t="str">
        <f>IF(ISERROR(VLOOKUP(一般!P2805,コード表!$D$3:$E$7,2,FALSE)&amp;VLOOKUP(一般!Q2805,コード表!$G$3:$H$67,2,FALSE)&amp;VLOOKUP(一般!R2805,コード表!$J$3:$K$15,2,FALSE)&amp;VLOOKUP(一般!S2805,コード表!$M$3:$N$34,2,FALSE)),"",VLOOKUP(一般!P2805,コード表!$D$3:$E$7,2,FALSE)&amp;VLOOKUP(一般!Q2805,コード表!$G$3:$H$67,2,FALSE)&amp;VLOOKUP(一般!R2805,コード表!$J$3:$K$15,2,FALSE)&amp;VLOOKUP(一般!S2805,コード表!$M$3:$N$34,2,FALSE))</f>
        <v/>
      </c>
      <c r="J2801" s="8">
        <f>一般!T2805</f>
        <v>0</v>
      </c>
      <c r="K2801" s="8" t="str">
        <f>IF(ISERROR(VLOOKUP(一般!U2805,コード表!$P$3:$Q$52,2,FALSE)),"",VLOOKUP(一般!U2805,コード表!$P$3:$Q$52,2,FALSE))</f>
        <v/>
      </c>
    </row>
    <row r="2802" spans="1:11" ht="20.100000000000001" customHeight="1" x14ac:dyDescent="0.15">
      <c r="A2802" s="8">
        <v>710</v>
      </c>
      <c r="B2802" s="18" t="b">
        <f>IF(一般!B2806="出",IF(ISERROR(VLOOKUP(一般!C2806,コード表!$D$3:$E$7,2,FALSE)&amp;VLOOKUP(一般!D2806,コード表!$G$3:$H$67,2,FALSE)&amp;VLOOKUP(一般!E2806,コード表!$J$3:$K$15,2,FALSE)&amp;VLOOKUP(一般!F2806,コード表!$M$3:$N$34,2,FALSE)),"",VLOOKUP(一般!C2806,コード表!$D$3:$E$7,2,FALSE)&amp;VLOOKUP(一般!D2806,コード表!$G$3:$H$67,2,FALSE)&amp;VLOOKUP(一般!E2806,コード表!$J$3:$K$15,2,FALSE)&amp;VLOOKUP(一般!F2806,コード表!$M$3:$N$34,2,FALSE)))</f>
        <v>0</v>
      </c>
      <c r="C2802" s="17" t="str">
        <f>一般!I2806&amp;" "&amp;一般!J2806</f>
        <v xml:space="preserve"> </v>
      </c>
      <c r="D2802" s="17" t="str">
        <f>一般!G2806&amp;"　"&amp;一般!H2806</f>
        <v>　</v>
      </c>
      <c r="E2802" s="18" t="str">
        <f>IF(ISERROR(VLOOKUP(一般!K2806,コード表!$D$3:$E$7,2,FALSE)&amp;VLOOKUP(一般!L2806,コード表!$G$3:$H$67,2,FALSE)&amp;VLOOKUP(一般!M2806,コード表!$J$3:$K$15,2,FALSE)&amp;VLOOKUP(一般!N2806,コード表!$M$3:$N$34,2,FALSE)),"",VLOOKUP(一般!K2806,コード表!$D$3:$E$7,2,FALSE)&amp;VLOOKUP(一般!L2806,コード表!$G$3:$H$67,2,FALSE)&amp;VLOOKUP(一般!M2806,コード表!$J$3:$K$15,2,FALSE)&amp;VLOOKUP(一般!N2806,コード表!$M$3:$N$34,2,FALSE))</f>
        <v/>
      </c>
      <c r="F2802" s="18"/>
      <c r="G2802" s="18"/>
      <c r="H2802" s="18" t="str">
        <f>IF(ISERROR(VLOOKUP(一般!O2806,コード表!$S$3:$T$11,2,FALSE)),"",VLOOKUP(一般!O2806,コード表!$S$3:$T$11,2,FALSE))</f>
        <v/>
      </c>
      <c r="I2802" s="18" t="str">
        <f>IF(ISERROR(VLOOKUP(一般!P2806,コード表!$D$3:$E$7,2,FALSE)&amp;VLOOKUP(一般!Q2806,コード表!$G$3:$H$67,2,FALSE)&amp;VLOOKUP(一般!R2806,コード表!$J$3:$K$15,2,FALSE)&amp;VLOOKUP(一般!S2806,コード表!$M$3:$N$34,2,FALSE)),"",VLOOKUP(一般!P2806,コード表!$D$3:$E$7,2,FALSE)&amp;VLOOKUP(一般!Q2806,コード表!$G$3:$H$67,2,FALSE)&amp;VLOOKUP(一般!R2806,コード表!$J$3:$K$15,2,FALSE)&amp;VLOOKUP(一般!S2806,コード表!$M$3:$N$34,2,FALSE))</f>
        <v/>
      </c>
      <c r="J2802" s="8">
        <f>一般!T2806</f>
        <v>0</v>
      </c>
      <c r="K2802" s="8" t="str">
        <f>IF(ISERROR(VLOOKUP(一般!U2806,コード表!$P$3:$Q$52,2,FALSE)),"",VLOOKUP(一般!U2806,コード表!$P$3:$Q$52,2,FALSE))</f>
        <v/>
      </c>
    </row>
    <row r="2803" spans="1:11" ht="20.100000000000001" customHeight="1" x14ac:dyDescent="0.15">
      <c r="A2803" s="8">
        <v>710</v>
      </c>
      <c r="B2803" s="18" t="b">
        <f>IF(一般!B2807="出",IF(ISERROR(VLOOKUP(一般!C2807,コード表!$D$3:$E$7,2,FALSE)&amp;VLOOKUP(一般!D2807,コード表!$G$3:$H$67,2,FALSE)&amp;VLOOKUP(一般!E2807,コード表!$J$3:$K$15,2,FALSE)&amp;VLOOKUP(一般!F2807,コード表!$M$3:$N$34,2,FALSE)),"",VLOOKUP(一般!C2807,コード表!$D$3:$E$7,2,FALSE)&amp;VLOOKUP(一般!D2807,コード表!$G$3:$H$67,2,FALSE)&amp;VLOOKUP(一般!E2807,コード表!$J$3:$K$15,2,FALSE)&amp;VLOOKUP(一般!F2807,コード表!$M$3:$N$34,2,FALSE)))</f>
        <v>0</v>
      </c>
      <c r="C2803" s="17" t="str">
        <f>一般!I2807&amp;" "&amp;一般!J2807</f>
        <v xml:space="preserve"> </v>
      </c>
      <c r="D2803" s="17" t="str">
        <f>一般!G2807&amp;"　"&amp;一般!H2807</f>
        <v>　</v>
      </c>
      <c r="E2803" s="18" t="str">
        <f>IF(ISERROR(VLOOKUP(一般!K2807,コード表!$D$3:$E$7,2,FALSE)&amp;VLOOKUP(一般!L2807,コード表!$G$3:$H$67,2,FALSE)&amp;VLOOKUP(一般!M2807,コード表!$J$3:$K$15,2,FALSE)&amp;VLOOKUP(一般!N2807,コード表!$M$3:$N$34,2,FALSE)),"",VLOOKUP(一般!K2807,コード表!$D$3:$E$7,2,FALSE)&amp;VLOOKUP(一般!L2807,コード表!$G$3:$H$67,2,FALSE)&amp;VLOOKUP(一般!M2807,コード表!$J$3:$K$15,2,FALSE)&amp;VLOOKUP(一般!N2807,コード表!$M$3:$N$34,2,FALSE))</f>
        <v/>
      </c>
      <c r="F2803" s="18"/>
      <c r="G2803" s="18"/>
      <c r="H2803" s="18" t="str">
        <f>IF(ISERROR(VLOOKUP(一般!O2807,コード表!$S$3:$T$11,2,FALSE)),"",VLOOKUP(一般!O2807,コード表!$S$3:$T$11,2,FALSE))</f>
        <v/>
      </c>
      <c r="I2803" s="18" t="str">
        <f>IF(ISERROR(VLOOKUP(一般!P2807,コード表!$D$3:$E$7,2,FALSE)&amp;VLOOKUP(一般!Q2807,コード表!$G$3:$H$67,2,FALSE)&amp;VLOOKUP(一般!R2807,コード表!$J$3:$K$15,2,FALSE)&amp;VLOOKUP(一般!S2807,コード表!$M$3:$N$34,2,FALSE)),"",VLOOKUP(一般!P2807,コード表!$D$3:$E$7,2,FALSE)&amp;VLOOKUP(一般!Q2807,コード表!$G$3:$H$67,2,FALSE)&amp;VLOOKUP(一般!R2807,コード表!$J$3:$K$15,2,FALSE)&amp;VLOOKUP(一般!S2807,コード表!$M$3:$N$34,2,FALSE))</f>
        <v/>
      </c>
      <c r="J2803" s="8">
        <f>一般!T2807</f>
        <v>0</v>
      </c>
      <c r="K2803" s="8" t="str">
        <f>IF(ISERROR(VLOOKUP(一般!U2807,コード表!$P$3:$Q$52,2,FALSE)),"",VLOOKUP(一般!U2807,コード表!$P$3:$Q$52,2,FALSE))</f>
        <v/>
      </c>
    </row>
    <row r="2804" spans="1:11" ht="20.100000000000001" customHeight="1" x14ac:dyDescent="0.15">
      <c r="A2804" s="8">
        <v>710</v>
      </c>
      <c r="B2804" s="18" t="b">
        <f>IF(一般!B2808="出",IF(ISERROR(VLOOKUP(一般!C2808,コード表!$D$3:$E$7,2,FALSE)&amp;VLOOKUP(一般!D2808,コード表!$G$3:$H$67,2,FALSE)&amp;VLOOKUP(一般!E2808,コード表!$J$3:$K$15,2,FALSE)&amp;VLOOKUP(一般!F2808,コード表!$M$3:$N$34,2,FALSE)),"",VLOOKUP(一般!C2808,コード表!$D$3:$E$7,2,FALSE)&amp;VLOOKUP(一般!D2808,コード表!$G$3:$H$67,2,FALSE)&amp;VLOOKUP(一般!E2808,コード表!$J$3:$K$15,2,FALSE)&amp;VLOOKUP(一般!F2808,コード表!$M$3:$N$34,2,FALSE)))</f>
        <v>0</v>
      </c>
      <c r="C2804" s="17" t="str">
        <f>一般!I2808&amp;" "&amp;一般!J2808</f>
        <v xml:space="preserve"> </v>
      </c>
      <c r="D2804" s="17" t="str">
        <f>一般!G2808&amp;"　"&amp;一般!H2808</f>
        <v>　</v>
      </c>
      <c r="E2804" s="18" t="str">
        <f>IF(ISERROR(VLOOKUP(一般!K2808,コード表!$D$3:$E$7,2,FALSE)&amp;VLOOKUP(一般!L2808,コード表!$G$3:$H$67,2,FALSE)&amp;VLOOKUP(一般!M2808,コード表!$J$3:$K$15,2,FALSE)&amp;VLOOKUP(一般!N2808,コード表!$M$3:$N$34,2,FALSE)),"",VLOOKUP(一般!K2808,コード表!$D$3:$E$7,2,FALSE)&amp;VLOOKUP(一般!L2808,コード表!$G$3:$H$67,2,FALSE)&amp;VLOOKUP(一般!M2808,コード表!$J$3:$K$15,2,FALSE)&amp;VLOOKUP(一般!N2808,コード表!$M$3:$N$34,2,FALSE))</f>
        <v/>
      </c>
      <c r="F2804" s="18"/>
      <c r="G2804" s="18"/>
      <c r="H2804" s="18" t="str">
        <f>IF(ISERROR(VLOOKUP(一般!O2808,コード表!$S$3:$T$11,2,FALSE)),"",VLOOKUP(一般!O2808,コード表!$S$3:$T$11,2,FALSE))</f>
        <v/>
      </c>
      <c r="I2804" s="18" t="str">
        <f>IF(ISERROR(VLOOKUP(一般!P2808,コード表!$D$3:$E$7,2,FALSE)&amp;VLOOKUP(一般!Q2808,コード表!$G$3:$H$67,2,FALSE)&amp;VLOOKUP(一般!R2808,コード表!$J$3:$K$15,2,FALSE)&amp;VLOOKUP(一般!S2808,コード表!$M$3:$N$34,2,FALSE)),"",VLOOKUP(一般!P2808,コード表!$D$3:$E$7,2,FALSE)&amp;VLOOKUP(一般!Q2808,コード表!$G$3:$H$67,2,FALSE)&amp;VLOOKUP(一般!R2808,コード表!$J$3:$K$15,2,FALSE)&amp;VLOOKUP(一般!S2808,コード表!$M$3:$N$34,2,FALSE))</f>
        <v/>
      </c>
      <c r="J2804" s="8">
        <f>一般!T2808</f>
        <v>0</v>
      </c>
      <c r="K2804" s="8" t="str">
        <f>IF(ISERROR(VLOOKUP(一般!U2808,コード表!$P$3:$Q$52,2,FALSE)),"",VLOOKUP(一般!U2808,コード表!$P$3:$Q$52,2,FALSE))</f>
        <v/>
      </c>
    </row>
    <row r="2805" spans="1:11" ht="20.100000000000001" customHeight="1" x14ac:dyDescent="0.15">
      <c r="A2805" s="8">
        <v>710</v>
      </c>
      <c r="B2805" s="18" t="b">
        <f>IF(一般!B2809="出",IF(ISERROR(VLOOKUP(一般!C2809,コード表!$D$3:$E$7,2,FALSE)&amp;VLOOKUP(一般!D2809,コード表!$G$3:$H$67,2,FALSE)&amp;VLOOKUP(一般!E2809,コード表!$J$3:$K$15,2,FALSE)&amp;VLOOKUP(一般!F2809,コード表!$M$3:$N$34,2,FALSE)),"",VLOOKUP(一般!C2809,コード表!$D$3:$E$7,2,FALSE)&amp;VLOOKUP(一般!D2809,コード表!$G$3:$H$67,2,FALSE)&amp;VLOOKUP(一般!E2809,コード表!$J$3:$K$15,2,FALSE)&amp;VLOOKUP(一般!F2809,コード表!$M$3:$N$34,2,FALSE)))</f>
        <v>0</v>
      </c>
      <c r="C2805" s="17" t="str">
        <f>一般!I2809&amp;" "&amp;一般!J2809</f>
        <v xml:space="preserve"> </v>
      </c>
      <c r="D2805" s="17" t="str">
        <f>一般!G2809&amp;"　"&amp;一般!H2809</f>
        <v>　</v>
      </c>
      <c r="E2805" s="18" t="str">
        <f>IF(ISERROR(VLOOKUP(一般!K2809,コード表!$D$3:$E$7,2,FALSE)&amp;VLOOKUP(一般!L2809,コード表!$G$3:$H$67,2,FALSE)&amp;VLOOKUP(一般!M2809,コード表!$J$3:$K$15,2,FALSE)&amp;VLOOKUP(一般!N2809,コード表!$M$3:$N$34,2,FALSE)),"",VLOOKUP(一般!K2809,コード表!$D$3:$E$7,2,FALSE)&amp;VLOOKUP(一般!L2809,コード表!$G$3:$H$67,2,FALSE)&amp;VLOOKUP(一般!M2809,コード表!$J$3:$K$15,2,FALSE)&amp;VLOOKUP(一般!N2809,コード表!$M$3:$N$34,2,FALSE))</f>
        <v/>
      </c>
      <c r="F2805" s="18"/>
      <c r="G2805" s="18"/>
      <c r="H2805" s="18" t="str">
        <f>IF(ISERROR(VLOOKUP(一般!O2809,コード表!$S$3:$T$11,2,FALSE)),"",VLOOKUP(一般!O2809,コード表!$S$3:$T$11,2,FALSE))</f>
        <v/>
      </c>
      <c r="I2805" s="18" t="str">
        <f>IF(ISERROR(VLOOKUP(一般!P2809,コード表!$D$3:$E$7,2,FALSE)&amp;VLOOKUP(一般!Q2809,コード表!$G$3:$H$67,2,FALSE)&amp;VLOOKUP(一般!R2809,コード表!$J$3:$K$15,2,FALSE)&amp;VLOOKUP(一般!S2809,コード表!$M$3:$N$34,2,FALSE)),"",VLOOKUP(一般!P2809,コード表!$D$3:$E$7,2,FALSE)&amp;VLOOKUP(一般!Q2809,コード表!$G$3:$H$67,2,FALSE)&amp;VLOOKUP(一般!R2809,コード表!$J$3:$K$15,2,FALSE)&amp;VLOOKUP(一般!S2809,コード表!$M$3:$N$34,2,FALSE))</f>
        <v/>
      </c>
      <c r="J2805" s="8">
        <f>一般!T2809</f>
        <v>0</v>
      </c>
      <c r="K2805" s="8" t="str">
        <f>IF(ISERROR(VLOOKUP(一般!U2809,コード表!$P$3:$Q$52,2,FALSE)),"",VLOOKUP(一般!U2809,コード表!$P$3:$Q$52,2,FALSE))</f>
        <v/>
      </c>
    </row>
    <row r="2806" spans="1:11" ht="20.100000000000001" customHeight="1" x14ac:dyDescent="0.15">
      <c r="A2806" s="8">
        <v>710</v>
      </c>
      <c r="B2806" s="18" t="b">
        <f>IF(一般!B2810="出",IF(ISERROR(VLOOKUP(一般!C2810,コード表!$D$3:$E$7,2,FALSE)&amp;VLOOKUP(一般!D2810,コード表!$G$3:$H$67,2,FALSE)&amp;VLOOKUP(一般!E2810,コード表!$J$3:$K$15,2,FALSE)&amp;VLOOKUP(一般!F2810,コード表!$M$3:$N$34,2,FALSE)),"",VLOOKUP(一般!C2810,コード表!$D$3:$E$7,2,FALSE)&amp;VLOOKUP(一般!D2810,コード表!$G$3:$H$67,2,FALSE)&amp;VLOOKUP(一般!E2810,コード表!$J$3:$K$15,2,FALSE)&amp;VLOOKUP(一般!F2810,コード表!$M$3:$N$34,2,FALSE)))</f>
        <v>0</v>
      </c>
      <c r="C2806" s="17" t="str">
        <f>一般!I2810&amp;" "&amp;一般!J2810</f>
        <v xml:space="preserve"> </v>
      </c>
      <c r="D2806" s="17" t="str">
        <f>一般!G2810&amp;"　"&amp;一般!H2810</f>
        <v>　</v>
      </c>
      <c r="E2806" s="18" t="str">
        <f>IF(ISERROR(VLOOKUP(一般!K2810,コード表!$D$3:$E$7,2,FALSE)&amp;VLOOKUP(一般!L2810,コード表!$G$3:$H$67,2,FALSE)&amp;VLOOKUP(一般!M2810,コード表!$J$3:$K$15,2,FALSE)&amp;VLOOKUP(一般!N2810,コード表!$M$3:$N$34,2,FALSE)),"",VLOOKUP(一般!K2810,コード表!$D$3:$E$7,2,FALSE)&amp;VLOOKUP(一般!L2810,コード表!$G$3:$H$67,2,FALSE)&amp;VLOOKUP(一般!M2810,コード表!$J$3:$K$15,2,FALSE)&amp;VLOOKUP(一般!N2810,コード表!$M$3:$N$34,2,FALSE))</f>
        <v/>
      </c>
      <c r="F2806" s="18"/>
      <c r="G2806" s="18"/>
      <c r="H2806" s="18" t="str">
        <f>IF(ISERROR(VLOOKUP(一般!O2810,コード表!$S$3:$T$11,2,FALSE)),"",VLOOKUP(一般!O2810,コード表!$S$3:$T$11,2,FALSE))</f>
        <v/>
      </c>
      <c r="I2806" s="18" t="str">
        <f>IF(ISERROR(VLOOKUP(一般!P2810,コード表!$D$3:$E$7,2,FALSE)&amp;VLOOKUP(一般!Q2810,コード表!$G$3:$H$67,2,FALSE)&amp;VLOOKUP(一般!R2810,コード表!$J$3:$K$15,2,FALSE)&amp;VLOOKUP(一般!S2810,コード表!$M$3:$N$34,2,FALSE)),"",VLOOKUP(一般!P2810,コード表!$D$3:$E$7,2,FALSE)&amp;VLOOKUP(一般!Q2810,コード表!$G$3:$H$67,2,FALSE)&amp;VLOOKUP(一般!R2810,コード表!$J$3:$K$15,2,FALSE)&amp;VLOOKUP(一般!S2810,コード表!$M$3:$N$34,2,FALSE))</f>
        <v/>
      </c>
      <c r="J2806" s="8">
        <f>一般!T2810</f>
        <v>0</v>
      </c>
      <c r="K2806" s="8" t="str">
        <f>IF(ISERROR(VLOOKUP(一般!U2810,コード表!$P$3:$Q$52,2,FALSE)),"",VLOOKUP(一般!U2810,コード表!$P$3:$Q$52,2,FALSE))</f>
        <v/>
      </c>
    </row>
    <row r="2807" spans="1:11" ht="20.100000000000001" customHeight="1" x14ac:dyDescent="0.15">
      <c r="A2807" s="8">
        <v>710</v>
      </c>
      <c r="B2807" s="18" t="b">
        <f>IF(一般!B2811="出",IF(ISERROR(VLOOKUP(一般!C2811,コード表!$D$3:$E$7,2,FALSE)&amp;VLOOKUP(一般!D2811,コード表!$G$3:$H$67,2,FALSE)&amp;VLOOKUP(一般!E2811,コード表!$J$3:$K$15,2,FALSE)&amp;VLOOKUP(一般!F2811,コード表!$M$3:$N$34,2,FALSE)),"",VLOOKUP(一般!C2811,コード表!$D$3:$E$7,2,FALSE)&amp;VLOOKUP(一般!D2811,コード表!$G$3:$H$67,2,FALSE)&amp;VLOOKUP(一般!E2811,コード表!$J$3:$K$15,2,FALSE)&amp;VLOOKUP(一般!F2811,コード表!$M$3:$N$34,2,FALSE)))</f>
        <v>0</v>
      </c>
      <c r="C2807" s="17" t="str">
        <f>一般!I2811&amp;" "&amp;一般!J2811</f>
        <v xml:space="preserve"> </v>
      </c>
      <c r="D2807" s="17" t="str">
        <f>一般!G2811&amp;"　"&amp;一般!H2811</f>
        <v>　</v>
      </c>
      <c r="E2807" s="18" t="str">
        <f>IF(ISERROR(VLOOKUP(一般!K2811,コード表!$D$3:$E$7,2,FALSE)&amp;VLOOKUP(一般!L2811,コード表!$G$3:$H$67,2,FALSE)&amp;VLOOKUP(一般!M2811,コード表!$J$3:$K$15,2,FALSE)&amp;VLOOKUP(一般!N2811,コード表!$M$3:$N$34,2,FALSE)),"",VLOOKUP(一般!K2811,コード表!$D$3:$E$7,2,FALSE)&amp;VLOOKUP(一般!L2811,コード表!$G$3:$H$67,2,FALSE)&amp;VLOOKUP(一般!M2811,コード表!$J$3:$K$15,2,FALSE)&amp;VLOOKUP(一般!N2811,コード表!$M$3:$N$34,2,FALSE))</f>
        <v/>
      </c>
      <c r="F2807" s="18"/>
      <c r="G2807" s="18"/>
      <c r="H2807" s="18" t="str">
        <f>IF(ISERROR(VLOOKUP(一般!O2811,コード表!$S$3:$T$11,2,FALSE)),"",VLOOKUP(一般!O2811,コード表!$S$3:$T$11,2,FALSE))</f>
        <v/>
      </c>
      <c r="I2807" s="18" t="str">
        <f>IF(ISERROR(VLOOKUP(一般!P2811,コード表!$D$3:$E$7,2,FALSE)&amp;VLOOKUP(一般!Q2811,コード表!$G$3:$H$67,2,FALSE)&amp;VLOOKUP(一般!R2811,コード表!$J$3:$K$15,2,FALSE)&amp;VLOOKUP(一般!S2811,コード表!$M$3:$N$34,2,FALSE)),"",VLOOKUP(一般!P2811,コード表!$D$3:$E$7,2,FALSE)&amp;VLOOKUP(一般!Q2811,コード表!$G$3:$H$67,2,FALSE)&amp;VLOOKUP(一般!R2811,コード表!$J$3:$K$15,2,FALSE)&amp;VLOOKUP(一般!S2811,コード表!$M$3:$N$34,2,FALSE))</f>
        <v/>
      </c>
      <c r="J2807" s="8">
        <f>一般!T2811</f>
        <v>0</v>
      </c>
      <c r="K2807" s="8" t="str">
        <f>IF(ISERROR(VLOOKUP(一般!U2811,コード表!$P$3:$Q$52,2,FALSE)),"",VLOOKUP(一般!U2811,コード表!$P$3:$Q$52,2,FALSE))</f>
        <v/>
      </c>
    </row>
    <row r="2808" spans="1:11" ht="20.100000000000001" customHeight="1" x14ac:dyDescent="0.15">
      <c r="A2808" s="8">
        <v>710</v>
      </c>
      <c r="B2808" s="18" t="b">
        <f>IF(一般!B2812="出",IF(ISERROR(VLOOKUP(一般!C2812,コード表!$D$3:$E$7,2,FALSE)&amp;VLOOKUP(一般!D2812,コード表!$G$3:$H$67,2,FALSE)&amp;VLOOKUP(一般!E2812,コード表!$J$3:$K$15,2,FALSE)&amp;VLOOKUP(一般!F2812,コード表!$M$3:$N$34,2,FALSE)),"",VLOOKUP(一般!C2812,コード表!$D$3:$E$7,2,FALSE)&amp;VLOOKUP(一般!D2812,コード表!$G$3:$H$67,2,FALSE)&amp;VLOOKUP(一般!E2812,コード表!$J$3:$K$15,2,FALSE)&amp;VLOOKUP(一般!F2812,コード表!$M$3:$N$34,2,FALSE)))</f>
        <v>0</v>
      </c>
      <c r="C2808" s="17" t="str">
        <f>一般!I2812&amp;" "&amp;一般!J2812</f>
        <v xml:space="preserve"> </v>
      </c>
      <c r="D2808" s="17" t="str">
        <f>一般!G2812&amp;"　"&amp;一般!H2812</f>
        <v>　</v>
      </c>
      <c r="E2808" s="18" t="str">
        <f>IF(ISERROR(VLOOKUP(一般!K2812,コード表!$D$3:$E$7,2,FALSE)&amp;VLOOKUP(一般!L2812,コード表!$G$3:$H$67,2,FALSE)&amp;VLOOKUP(一般!M2812,コード表!$J$3:$K$15,2,FALSE)&amp;VLOOKUP(一般!N2812,コード表!$M$3:$N$34,2,FALSE)),"",VLOOKUP(一般!K2812,コード表!$D$3:$E$7,2,FALSE)&amp;VLOOKUP(一般!L2812,コード表!$G$3:$H$67,2,FALSE)&amp;VLOOKUP(一般!M2812,コード表!$J$3:$K$15,2,FALSE)&amp;VLOOKUP(一般!N2812,コード表!$M$3:$N$34,2,FALSE))</f>
        <v/>
      </c>
      <c r="F2808" s="18"/>
      <c r="G2808" s="18"/>
      <c r="H2808" s="18" t="str">
        <f>IF(ISERROR(VLOOKUP(一般!O2812,コード表!$S$3:$T$11,2,FALSE)),"",VLOOKUP(一般!O2812,コード表!$S$3:$T$11,2,FALSE))</f>
        <v/>
      </c>
      <c r="I2808" s="18" t="str">
        <f>IF(ISERROR(VLOOKUP(一般!P2812,コード表!$D$3:$E$7,2,FALSE)&amp;VLOOKUP(一般!Q2812,コード表!$G$3:$H$67,2,FALSE)&amp;VLOOKUP(一般!R2812,コード表!$J$3:$K$15,2,FALSE)&amp;VLOOKUP(一般!S2812,コード表!$M$3:$N$34,2,FALSE)),"",VLOOKUP(一般!P2812,コード表!$D$3:$E$7,2,FALSE)&amp;VLOOKUP(一般!Q2812,コード表!$G$3:$H$67,2,FALSE)&amp;VLOOKUP(一般!R2812,コード表!$J$3:$K$15,2,FALSE)&amp;VLOOKUP(一般!S2812,コード表!$M$3:$N$34,2,FALSE))</f>
        <v/>
      </c>
      <c r="J2808" s="8">
        <f>一般!T2812</f>
        <v>0</v>
      </c>
      <c r="K2808" s="8" t="str">
        <f>IF(ISERROR(VLOOKUP(一般!U2812,コード表!$P$3:$Q$52,2,FALSE)),"",VLOOKUP(一般!U2812,コード表!$P$3:$Q$52,2,FALSE))</f>
        <v/>
      </c>
    </row>
    <row r="2809" spans="1:11" ht="20.100000000000001" customHeight="1" x14ac:dyDescent="0.15">
      <c r="A2809" s="8">
        <v>710</v>
      </c>
      <c r="B2809" s="18" t="b">
        <f>IF(一般!B2813="出",IF(ISERROR(VLOOKUP(一般!C2813,コード表!$D$3:$E$7,2,FALSE)&amp;VLOOKUP(一般!D2813,コード表!$G$3:$H$67,2,FALSE)&amp;VLOOKUP(一般!E2813,コード表!$J$3:$K$15,2,FALSE)&amp;VLOOKUP(一般!F2813,コード表!$M$3:$N$34,2,FALSE)),"",VLOOKUP(一般!C2813,コード表!$D$3:$E$7,2,FALSE)&amp;VLOOKUP(一般!D2813,コード表!$G$3:$H$67,2,FALSE)&amp;VLOOKUP(一般!E2813,コード表!$J$3:$K$15,2,FALSE)&amp;VLOOKUP(一般!F2813,コード表!$M$3:$N$34,2,FALSE)))</f>
        <v>0</v>
      </c>
      <c r="C2809" s="17" t="str">
        <f>一般!I2813&amp;" "&amp;一般!J2813</f>
        <v xml:space="preserve"> </v>
      </c>
      <c r="D2809" s="17" t="str">
        <f>一般!G2813&amp;"　"&amp;一般!H2813</f>
        <v>　</v>
      </c>
      <c r="E2809" s="18" t="str">
        <f>IF(ISERROR(VLOOKUP(一般!K2813,コード表!$D$3:$E$7,2,FALSE)&amp;VLOOKUP(一般!L2813,コード表!$G$3:$H$67,2,FALSE)&amp;VLOOKUP(一般!M2813,コード表!$J$3:$K$15,2,FALSE)&amp;VLOOKUP(一般!N2813,コード表!$M$3:$N$34,2,FALSE)),"",VLOOKUP(一般!K2813,コード表!$D$3:$E$7,2,FALSE)&amp;VLOOKUP(一般!L2813,コード表!$G$3:$H$67,2,FALSE)&amp;VLOOKUP(一般!M2813,コード表!$J$3:$K$15,2,FALSE)&amp;VLOOKUP(一般!N2813,コード表!$M$3:$N$34,2,FALSE))</f>
        <v/>
      </c>
      <c r="F2809" s="18"/>
      <c r="G2809" s="18"/>
      <c r="H2809" s="18" t="str">
        <f>IF(ISERROR(VLOOKUP(一般!O2813,コード表!$S$3:$T$11,2,FALSE)),"",VLOOKUP(一般!O2813,コード表!$S$3:$T$11,2,FALSE))</f>
        <v/>
      </c>
      <c r="I2809" s="18" t="str">
        <f>IF(ISERROR(VLOOKUP(一般!P2813,コード表!$D$3:$E$7,2,FALSE)&amp;VLOOKUP(一般!Q2813,コード表!$G$3:$H$67,2,FALSE)&amp;VLOOKUP(一般!R2813,コード表!$J$3:$K$15,2,FALSE)&amp;VLOOKUP(一般!S2813,コード表!$M$3:$N$34,2,FALSE)),"",VLOOKUP(一般!P2813,コード表!$D$3:$E$7,2,FALSE)&amp;VLOOKUP(一般!Q2813,コード表!$G$3:$H$67,2,FALSE)&amp;VLOOKUP(一般!R2813,コード表!$J$3:$K$15,2,FALSE)&amp;VLOOKUP(一般!S2813,コード表!$M$3:$N$34,2,FALSE))</f>
        <v/>
      </c>
      <c r="J2809" s="8">
        <f>一般!T2813</f>
        <v>0</v>
      </c>
      <c r="K2809" s="8" t="str">
        <f>IF(ISERROR(VLOOKUP(一般!U2813,コード表!$P$3:$Q$52,2,FALSE)),"",VLOOKUP(一般!U2813,コード表!$P$3:$Q$52,2,FALSE))</f>
        <v/>
      </c>
    </row>
    <row r="2810" spans="1:11" ht="20.100000000000001" customHeight="1" x14ac:dyDescent="0.15">
      <c r="A2810" s="8">
        <v>710</v>
      </c>
      <c r="B2810" s="18" t="b">
        <f>IF(一般!B2814="出",IF(ISERROR(VLOOKUP(一般!C2814,コード表!$D$3:$E$7,2,FALSE)&amp;VLOOKUP(一般!D2814,コード表!$G$3:$H$67,2,FALSE)&amp;VLOOKUP(一般!E2814,コード表!$J$3:$K$15,2,FALSE)&amp;VLOOKUP(一般!F2814,コード表!$M$3:$N$34,2,FALSE)),"",VLOOKUP(一般!C2814,コード表!$D$3:$E$7,2,FALSE)&amp;VLOOKUP(一般!D2814,コード表!$G$3:$H$67,2,FALSE)&amp;VLOOKUP(一般!E2814,コード表!$J$3:$K$15,2,FALSE)&amp;VLOOKUP(一般!F2814,コード表!$M$3:$N$34,2,FALSE)))</f>
        <v>0</v>
      </c>
      <c r="C2810" s="17" t="str">
        <f>一般!I2814&amp;" "&amp;一般!J2814</f>
        <v xml:space="preserve"> </v>
      </c>
      <c r="D2810" s="17" t="str">
        <f>一般!G2814&amp;"　"&amp;一般!H2814</f>
        <v>　</v>
      </c>
      <c r="E2810" s="18" t="str">
        <f>IF(ISERROR(VLOOKUP(一般!K2814,コード表!$D$3:$E$7,2,FALSE)&amp;VLOOKUP(一般!L2814,コード表!$G$3:$H$67,2,FALSE)&amp;VLOOKUP(一般!M2814,コード表!$J$3:$K$15,2,FALSE)&amp;VLOOKUP(一般!N2814,コード表!$M$3:$N$34,2,FALSE)),"",VLOOKUP(一般!K2814,コード表!$D$3:$E$7,2,FALSE)&amp;VLOOKUP(一般!L2814,コード表!$G$3:$H$67,2,FALSE)&amp;VLOOKUP(一般!M2814,コード表!$J$3:$K$15,2,FALSE)&amp;VLOOKUP(一般!N2814,コード表!$M$3:$N$34,2,FALSE))</f>
        <v/>
      </c>
      <c r="F2810" s="18"/>
      <c r="G2810" s="18"/>
      <c r="H2810" s="18" t="str">
        <f>IF(ISERROR(VLOOKUP(一般!O2814,コード表!$S$3:$T$11,2,FALSE)),"",VLOOKUP(一般!O2814,コード表!$S$3:$T$11,2,FALSE))</f>
        <v/>
      </c>
      <c r="I2810" s="18" t="str">
        <f>IF(ISERROR(VLOOKUP(一般!P2814,コード表!$D$3:$E$7,2,FALSE)&amp;VLOOKUP(一般!Q2814,コード表!$G$3:$H$67,2,FALSE)&amp;VLOOKUP(一般!R2814,コード表!$J$3:$K$15,2,FALSE)&amp;VLOOKUP(一般!S2814,コード表!$M$3:$N$34,2,FALSE)),"",VLOOKUP(一般!P2814,コード表!$D$3:$E$7,2,FALSE)&amp;VLOOKUP(一般!Q2814,コード表!$G$3:$H$67,2,FALSE)&amp;VLOOKUP(一般!R2814,コード表!$J$3:$K$15,2,FALSE)&amp;VLOOKUP(一般!S2814,コード表!$M$3:$N$34,2,FALSE))</f>
        <v/>
      </c>
      <c r="J2810" s="8">
        <f>一般!T2814</f>
        <v>0</v>
      </c>
      <c r="K2810" s="8" t="str">
        <f>IF(ISERROR(VLOOKUP(一般!U2814,コード表!$P$3:$Q$52,2,FALSE)),"",VLOOKUP(一般!U2814,コード表!$P$3:$Q$52,2,FALSE))</f>
        <v/>
      </c>
    </row>
    <row r="2811" spans="1:11" ht="20.100000000000001" customHeight="1" x14ac:dyDescent="0.15">
      <c r="A2811" s="8">
        <v>710</v>
      </c>
      <c r="B2811" s="18" t="b">
        <f>IF(一般!B2815="出",IF(ISERROR(VLOOKUP(一般!C2815,コード表!$D$3:$E$7,2,FALSE)&amp;VLOOKUP(一般!D2815,コード表!$G$3:$H$67,2,FALSE)&amp;VLOOKUP(一般!E2815,コード表!$J$3:$K$15,2,FALSE)&amp;VLOOKUP(一般!F2815,コード表!$M$3:$N$34,2,FALSE)),"",VLOOKUP(一般!C2815,コード表!$D$3:$E$7,2,FALSE)&amp;VLOOKUP(一般!D2815,コード表!$G$3:$H$67,2,FALSE)&amp;VLOOKUP(一般!E2815,コード表!$J$3:$K$15,2,FALSE)&amp;VLOOKUP(一般!F2815,コード表!$M$3:$N$34,2,FALSE)))</f>
        <v>0</v>
      </c>
      <c r="C2811" s="17" t="str">
        <f>一般!I2815&amp;" "&amp;一般!J2815</f>
        <v xml:space="preserve"> </v>
      </c>
      <c r="D2811" s="17" t="str">
        <f>一般!G2815&amp;"　"&amp;一般!H2815</f>
        <v>　</v>
      </c>
      <c r="E2811" s="18" t="str">
        <f>IF(ISERROR(VLOOKUP(一般!K2815,コード表!$D$3:$E$7,2,FALSE)&amp;VLOOKUP(一般!L2815,コード表!$G$3:$H$67,2,FALSE)&amp;VLOOKUP(一般!M2815,コード表!$J$3:$K$15,2,FALSE)&amp;VLOOKUP(一般!N2815,コード表!$M$3:$N$34,2,FALSE)),"",VLOOKUP(一般!K2815,コード表!$D$3:$E$7,2,FALSE)&amp;VLOOKUP(一般!L2815,コード表!$G$3:$H$67,2,FALSE)&amp;VLOOKUP(一般!M2815,コード表!$J$3:$K$15,2,FALSE)&amp;VLOOKUP(一般!N2815,コード表!$M$3:$N$34,2,FALSE))</f>
        <v/>
      </c>
      <c r="F2811" s="18"/>
      <c r="G2811" s="18"/>
      <c r="H2811" s="18" t="str">
        <f>IF(ISERROR(VLOOKUP(一般!O2815,コード表!$S$3:$T$11,2,FALSE)),"",VLOOKUP(一般!O2815,コード表!$S$3:$T$11,2,FALSE))</f>
        <v/>
      </c>
      <c r="I2811" s="18" t="str">
        <f>IF(ISERROR(VLOOKUP(一般!P2815,コード表!$D$3:$E$7,2,FALSE)&amp;VLOOKUP(一般!Q2815,コード表!$G$3:$H$67,2,FALSE)&amp;VLOOKUP(一般!R2815,コード表!$J$3:$K$15,2,FALSE)&amp;VLOOKUP(一般!S2815,コード表!$M$3:$N$34,2,FALSE)),"",VLOOKUP(一般!P2815,コード表!$D$3:$E$7,2,FALSE)&amp;VLOOKUP(一般!Q2815,コード表!$G$3:$H$67,2,FALSE)&amp;VLOOKUP(一般!R2815,コード表!$J$3:$K$15,2,FALSE)&amp;VLOOKUP(一般!S2815,コード表!$M$3:$N$34,2,FALSE))</f>
        <v/>
      </c>
      <c r="J2811" s="8">
        <f>一般!T2815</f>
        <v>0</v>
      </c>
      <c r="K2811" s="8" t="str">
        <f>IF(ISERROR(VLOOKUP(一般!U2815,コード表!$P$3:$Q$52,2,FALSE)),"",VLOOKUP(一般!U2815,コード表!$P$3:$Q$52,2,FALSE))</f>
        <v/>
      </c>
    </row>
    <row r="2812" spans="1:11" ht="20.100000000000001" customHeight="1" x14ac:dyDescent="0.15">
      <c r="A2812" s="8">
        <v>710</v>
      </c>
      <c r="B2812" s="18" t="b">
        <f>IF(一般!B2816="出",IF(ISERROR(VLOOKUP(一般!C2816,コード表!$D$3:$E$7,2,FALSE)&amp;VLOOKUP(一般!D2816,コード表!$G$3:$H$67,2,FALSE)&amp;VLOOKUP(一般!E2816,コード表!$J$3:$K$15,2,FALSE)&amp;VLOOKUP(一般!F2816,コード表!$M$3:$N$34,2,FALSE)),"",VLOOKUP(一般!C2816,コード表!$D$3:$E$7,2,FALSE)&amp;VLOOKUP(一般!D2816,コード表!$G$3:$H$67,2,FALSE)&amp;VLOOKUP(一般!E2816,コード表!$J$3:$K$15,2,FALSE)&amp;VLOOKUP(一般!F2816,コード表!$M$3:$N$34,2,FALSE)))</f>
        <v>0</v>
      </c>
      <c r="C2812" s="17" t="str">
        <f>一般!I2816&amp;" "&amp;一般!J2816</f>
        <v xml:space="preserve"> </v>
      </c>
      <c r="D2812" s="17" t="str">
        <f>一般!G2816&amp;"　"&amp;一般!H2816</f>
        <v>　</v>
      </c>
      <c r="E2812" s="18" t="str">
        <f>IF(ISERROR(VLOOKUP(一般!K2816,コード表!$D$3:$E$7,2,FALSE)&amp;VLOOKUP(一般!L2816,コード表!$G$3:$H$67,2,FALSE)&amp;VLOOKUP(一般!M2816,コード表!$J$3:$K$15,2,FALSE)&amp;VLOOKUP(一般!N2816,コード表!$M$3:$N$34,2,FALSE)),"",VLOOKUP(一般!K2816,コード表!$D$3:$E$7,2,FALSE)&amp;VLOOKUP(一般!L2816,コード表!$G$3:$H$67,2,FALSE)&amp;VLOOKUP(一般!M2816,コード表!$J$3:$K$15,2,FALSE)&amp;VLOOKUP(一般!N2816,コード表!$M$3:$N$34,2,FALSE))</f>
        <v/>
      </c>
      <c r="F2812" s="18"/>
      <c r="G2812" s="18"/>
      <c r="H2812" s="18" t="str">
        <f>IF(ISERROR(VLOOKUP(一般!O2816,コード表!$S$3:$T$11,2,FALSE)),"",VLOOKUP(一般!O2816,コード表!$S$3:$T$11,2,FALSE))</f>
        <v/>
      </c>
      <c r="I2812" s="18" t="str">
        <f>IF(ISERROR(VLOOKUP(一般!P2816,コード表!$D$3:$E$7,2,FALSE)&amp;VLOOKUP(一般!Q2816,コード表!$G$3:$H$67,2,FALSE)&amp;VLOOKUP(一般!R2816,コード表!$J$3:$K$15,2,FALSE)&amp;VLOOKUP(一般!S2816,コード表!$M$3:$N$34,2,FALSE)),"",VLOOKUP(一般!P2816,コード表!$D$3:$E$7,2,FALSE)&amp;VLOOKUP(一般!Q2816,コード表!$G$3:$H$67,2,FALSE)&amp;VLOOKUP(一般!R2816,コード表!$J$3:$K$15,2,FALSE)&amp;VLOOKUP(一般!S2816,コード表!$M$3:$N$34,2,FALSE))</f>
        <v/>
      </c>
      <c r="J2812" s="8">
        <f>一般!T2816</f>
        <v>0</v>
      </c>
      <c r="K2812" s="8" t="str">
        <f>IF(ISERROR(VLOOKUP(一般!U2816,コード表!$P$3:$Q$52,2,FALSE)),"",VLOOKUP(一般!U2816,コード表!$P$3:$Q$52,2,FALSE))</f>
        <v/>
      </c>
    </row>
    <row r="2813" spans="1:11" ht="20.100000000000001" customHeight="1" x14ac:dyDescent="0.15">
      <c r="A2813" s="8">
        <v>710</v>
      </c>
      <c r="B2813" s="18" t="b">
        <f>IF(一般!B2817="出",IF(ISERROR(VLOOKUP(一般!C2817,コード表!$D$3:$E$7,2,FALSE)&amp;VLOOKUP(一般!D2817,コード表!$G$3:$H$67,2,FALSE)&amp;VLOOKUP(一般!E2817,コード表!$J$3:$K$15,2,FALSE)&amp;VLOOKUP(一般!F2817,コード表!$M$3:$N$34,2,FALSE)),"",VLOOKUP(一般!C2817,コード表!$D$3:$E$7,2,FALSE)&amp;VLOOKUP(一般!D2817,コード表!$G$3:$H$67,2,FALSE)&amp;VLOOKUP(一般!E2817,コード表!$J$3:$K$15,2,FALSE)&amp;VLOOKUP(一般!F2817,コード表!$M$3:$N$34,2,FALSE)))</f>
        <v>0</v>
      </c>
      <c r="C2813" s="17" t="str">
        <f>一般!I2817&amp;" "&amp;一般!J2817</f>
        <v xml:space="preserve"> </v>
      </c>
      <c r="D2813" s="17" t="str">
        <f>一般!G2817&amp;"　"&amp;一般!H2817</f>
        <v>　</v>
      </c>
      <c r="E2813" s="18" t="str">
        <f>IF(ISERROR(VLOOKUP(一般!K2817,コード表!$D$3:$E$7,2,FALSE)&amp;VLOOKUP(一般!L2817,コード表!$G$3:$H$67,2,FALSE)&amp;VLOOKUP(一般!M2817,コード表!$J$3:$K$15,2,FALSE)&amp;VLOOKUP(一般!N2817,コード表!$M$3:$N$34,2,FALSE)),"",VLOOKUP(一般!K2817,コード表!$D$3:$E$7,2,FALSE)&amp;VLOOKUP(一般!L2817,コード表!$G$3:$H$67,2,FALSE)&amp;VLOOKUP(一般!M2817,コード表!$J$3:$K$15,2,FALSE)&amp;VLOOKUP(一般!N2817,コード表!$M$3:$N$34,2,FALSE))</f>
        <v/>
      </c>
      <c r="F2813" s="18"/>
      <c r="G2813" s="18"/>
      <c r="H2813" s="18" t="str">
        <f>IF(ISERROR(VLOOKUP(一般!O2817,コード表!$S$3:$T$11,2,FALSE)),"",VLOOKUP(一般!O2817,コード表!$S$3:$T$11,2,FALSE))</f>
        <v/>
      </c>
      <c r="I2813" s="18" t="str">
        <f>IF(ISERROR(VLOOKUP(一般!P2817,コード表!$D$3:$E$7,2,FALSE)&amp;VLOOKUP(一般!Q2817,コード表!$G$3:$H$67,2,FALSE)&amp;VLOOKUP(一般!R2817,コード表!$J$3:$K$15,2,FALSE)&amp;VLOOKUP(一般!S2817,コード表!$M$3:$N$34,2,FALSE)),"",VLOOKUP(一般!P2817,コード表!$D$3:$E$7,2,FALSE)&amp;VLOOKUP(一般!Q2817,コード表!$G$3:$H$67,2,FALSE)&amp;VLOOKUP(一般!R2817,コード表!$J$3:$K$15,2,FALSE)&amp;VLOOKUP(一般!S2817,コード表!$M$3:$N$34,2,FALSE))</f>
        <v/>
      </c>
      <c r="J2813" s="8">
        <f>一般!T2817</f>
        <v>0</v>
      </c>
      <c r="K2813" s="8" t="str">
        <f>IF(ISERROR(VLOOKUP(一般!U2817,コード表!$P$3:$Q$52,2,FALSE)),"",VLOOKUP(一般!U2817,コード表!$P$3:$Q$52,2,FALSE))</f>
        <v/>
      </c>
    </row>
    <row r="2814" spans="1:11" ht="20.100000000000001" customHeight="1" x14ac:dyDescent="0.15">
      <c r="A2814" s="8">
        <v>710</v>
      </c>
      <c r="B2814" s="18" t="b">
        <f>IF(一般!B2818="出",IF(ISERROR(VLOOKUP(一般!C2818,コード表!$D$3:$E$7,2,FALSE)&amp;VLOOKUP(一般!D2818,コード表!$G$3:$H$67,2,FALSE)&amp;VLOOKUP(一般!E2818,コード表!$J$3:$K$15,2,FALSE)&amp;VLOOKUP(一般!F2818,コード表!$M$3:$N$34,2,FALSE)),"",VLOOKUP(一般!C2818,コード表!$D$3:$E$7,2,FALSE)&amp;VLOOKUP(一般!D2818,コード表!$G$3:$H$67,2,FALSE)&amp;VLOOKUP(一般!E2818,コード表!$J$3:$K$15,2,FALSE)&amp;VLOOKUP(一般!F2818,コード表!$M$3:$N$34,2,FALSE)))</f>
        <v>0</v>
      </c>
      <c r="C2814" s="17" t="str">
        <f>一般!I2818&amp;" "&amp;一般!J2818</f>
        <v xml:space="preserve"> </v>
      </c>
      <c r="D2814" s="17" t="str">
        <f>一般!G2818&amp;"　"&amp;一般!H2818</f>
        <v>　</v>
      </c>
      <c r="E2814" s="18" t="str">
        <f>IF(ISERROR(VLOOKUP(一般!K2818,コード表!$D$3:$E$7,2,FALSE)&amp;VLOOKUP(一般!L2818,コード表!$G$3:$H$67,2,FALSE)&amp;VLOOKUP(一般!M2818,コード表!$J$3:$K$15,2,FALSE)&amp;VLOOKUP(一般!N2818,コード表!$M$3:$N$34,2,FALSE)),"",VLOOKUP(一般!K2818,コード表!$D$3:$E$7,2,FALSE)&amp;VLOOKUP(一般!L2818,コード表!$G$3:$H$67,2,FALSE)&amp;VLOOKUP(一般!M2818,コード表!$J$3:$K$15,2,FALSE)&amp;VLOOKUP(一般!N2818,コード表!$M$3:$N$34,2,FALSE))</f>
        <v/>
      </c>
      <c r="F2814" s="18"/>
      <c r="G2814" s="18"/>
      <c r="H2814" s="18" t="str">
        <f>IF(ISERROR(VLOOKUP(一般!O2818,コード表!$S$3:$T$11,2,FALSE)),"",VLOOKUP(一般!O2818,コード表!$S$3:$T$11,2,FALSE))</f>
        <v/>
      </c>
      <c r="I2814" s="18" t="str">
        <f>IF(ISERROR(VLOOKUP(一般!P2818,コード表!$D$3:$E$7,2,FALSE)&amp;VLOOKUP(一般!Q2818,コード表!$G$3:$H$67,2,FALSE)&amp;VLOOKUP(一般!R2818,コード表!$J$3:$K$15,2,FALSE)&amp;VLOOKUP(一般!S2818,コード表!$M$3:$N$34,2,FALSE)),"",VLOOKUP(一般!P2818,コード表!$D$3:$E$7,2,FALSE)&amp;VLOOKUP(一般!Q2818,コード表!$G$3:$H$67,2,FALSE)&amp;VLOOKUP(一般!R2818,コード表!$J$3:$K$15,2,FALSE)&amp;VLOOKUP(一般!S2818,コード表!$M$3:$N$34,2,FALSE))</f>
        <v/>
      </c>
      <c r="J2814" s="8">
        <f>一般!T2818</f>
        <v>0</v>
      </c>
      <c r="K2814" s="8" t="str">
        <f>IF(ISERROR(VLOOKUP(一般!U2818,コード表!$P$3:$Q$52,2,FALSE)),"",VLOOKUP(一般!U2818,コード表!$P$3:$Q$52,2,FALSE))</f>
        <v/>
      </c>
    </row>
    <row r="2815" spans="1:11" ht="20.100000000000001" customHeight="1" x14ac:dyDescent="0.15">
      <c r="A2815" s="8">
        <v>710</v>
      </c>
      <c r="B2815" s="18" t="b">
        <f>IF(一般!B2819="出",IF(ISERROR(VLOOKUP(一般!C2819,コード表!$D$3:$E$7,2,FALSE)&amp;VLOOKUP(一般!D2819,コード表!$G$3:$H$67,2,FALSE)&amp;VLOOKUP(一般!E2819,コード表!$J$3:$K$15,2,FALSE)&amp;VLOOKUP(一般!F2819,コード表!$M$3:$N$34,2,FALSE)),"",VLOOKUP(一般!C2819,コード表!$D$3:$E$7,2,FALSE)&amp;VLOOKUP(一般!D2819,コード表!$G$3:$H$67,2,FALSE)&amp;VLOOKUP(一般!E2819,コード表!$J$3:$K$15,2,FALSE)&amp;VLOOKUP(一般!F2819,コード表!$M$3:$N$34,2,FALSE)))</f>
        <v>0</v>
      </c>
      <c r="C2815" s="17" t="str">
        <f>一般!I2819&amp;" "&amp;一般!J2819</f>
        <v xml:space="preserve"> </v>
      </c>
      <c r="D2815" s="17" t="str">
        <f>一般!G2819&amp;"　"&amp;一般!H2819</f>
        <v>　</v>
      </c>
      <c r="E2815" s="18" t="str">
        <f>IF(ISERROR(VLOOKUP(一般!K2819,コード表!$D$3:$E$7,2,FALSE)&amp;VLOOKUP(一般!L2819,コード表!$G$3:$H$67,2,FALSE)&amp;VLOOKUP(一般!M2819,コード表!$J$3:$K$15,2,FALSE)&amp;VLOOKUP(一般!N2819,コード表!$M$3:$N$34,2,FALSE)),"",VLOOKUP(一般!K2819,コード表!$D$3:$E$7,2,FALSE)&amp;VLOOKUP(一般!L2819,コード表!$G$3:$H$67,2,FALSE)&amp;VLOOKUP(一般!M2819,コード表!$J$3:$K$15,2,FALSE)&amp;VLOOKUP(一般!N2819,コード表!$M$3:$N$34,2,FALSE))</f>
        <v/>
      </c>
      <c r="F2815" s="18"/>
      <c r="G2815" s="18"/>
      <c r="H2815" s="18" t="str">
        <f>IF(ISERROR(VLOOKUP(一般!O2819,コード表!$S$3:$T$11,2,FALSE)),"",VLOOKUP(一般!O2819,コード表!$S$3:$T$11,2,FALSE))</f>
        <v/>
      </c>
      <c r="I2815" s="18" t="str">
        <f>IF(ISERROR(VLOOKUP(一般!P2819,コード表!$D$3:$E$7,2,FALSE)&amp;VLOOKUP(一般!Q2819,コード表!$G$3:$H$67,2,FALSE)&amp;VLOOKUP(一般!R2819,コード表!$J$3:$K$15,2,FALSE)&amp;VLOOKUP(一般!S2819,コード表!$M$3:$N$34,2,FALSE)),"",VLOOKUP(一般!P2819,コード表!$D$3:$E$7,2,FALSE)&amp;VLOOKUP(一般!Q2819,コード表!$G$3:$H$67,2,FALSE)&amp;VLOOKUP(一般!R2819,コード表!$J$3:$K$15,2,FALSE)&amp;VLOOKUP(一般!S2819,コード表!$M$3:$N$34,2,FALSE))</f>
        <v/>
      </c>
      <c r="J2815" s="8">
        <f>一般!T2819</f>
        <v>0</v>
      </c>
      <c r="K2815" s="8" t="str">
        <f>IF(ISERROR(VLOOKUP(一般!U2819,コード表!$P$3:$Q$52,2,FALSE)),"",VLOOKUP(一般!U2819,コード表!$P$3:$Q$52,2,FALSE))</f>
        <v/>
      </c>
    </row>
    <row r="2816" spans="1:11" ht="20.100000000000001" customHeight="1" x14ac:dyDescent="0.15">
      <c r="A2816" s="8">
        <v>710</v>
      </c>
      <c r="B2816" s="18" t="b">
        <f>IF(一般!B2820="出",IF(ISERROR(VLOOKUP(一般!C2820,コード表!$D$3:$E$7,2,FALSE)&amp;VLOOKUP(一般!D2820,コード表!$G$3:$H$67,2,FALSE)&amp;VLOOKUP(一般!E2820,コード表!$J$3:$K$15,2,FALSE)&amp;VLOOKUP(一般!F2820,コード表!$M$3:$N$34,2,FALSE)),"",VLOOKUP(一般!C2820,コード表!$D$3:$E$7,2,FALSE)&amp;VLOOKUP(一般!D2820,コード表!$G$3:$H$67,2,FALSE)&amp;VLOOKUP(一般!E2820,コード表!$J$3:$K$15,2,FALSE)&amp;VLOOKUP(一般!F2820,コード表!$M$3:$N$34,2,FALSE)))</f>
        <v>0</v>
      </c>
      <c r="C2816" s="17" t="str">
        <f>一般!I2820&amp;" "&amp;一般!J2820</f>
        <v xml:space="preserve"> </v>
      </c>
      <c r="D2816" s="17" t="str">
        <f>一般!G2820&amp;"　"&amp;一般!H2820</f>
        <v>　</v>
      </c>
      <c r="E2816" s="18" t="str">
        <f>IF(ISERROR(VLOOKUP(一般!K2820,コード表!$D$3:$E$7,2,FALSE)&amp;VLOOKUP(一般!L2820,コード表!$G$3:$H$67,2,FALSE)&amp;VLOOKUP(一般!M2820,コード表!$J$3:$K$15,2,FALSE)&amp;VLOOKUP(一般!N2820,コード表!$M$3:$N$34,2,FALSE)),"",VLOOKUP(一般!K2820,コード表!$D$3:$E$7,2,FALSE)&amp;VLOOKUP(一般!L2820,コード表!$G$3:$H$67,2,FALSE)&amp;VLOOKUP(一般!M2820,コード表!$J$3:$K$15,2,FALSE)&amp;VLOOKUP(一般!N2820,コード表!$M$3:$N$34,2,FALSE))</f>
        <v/>
      </c>
      <c r="F2816" s="18"/>
      <c r="G2816" s="18"/>
      <c r="H2816" s="18" t="str">
        <f>IF(ISERROR(VLOOKUP(一般!O2820,コード表!$S$3:$T$11,2,FALSE)),"",VLOOKUP(一般!O2820,コード表!$S$3:$T$11,2,FALSE))</f>
        <v/>
      </c>
      <c r="I2816" s="18" t="str">
        <f>IF(ISERROR(VLOOKUP(一般!P2820,コード表!$D$3:$E$7,2,FALSE)&amp;VLOOKUP(一般!Q2820,コード表!$G$3:$H$67,2,FALSE)&amp;VLOOKUP(一般!R2820,コード表!$J$3:$K$15,2,FALSE)&amp;VLOOKUP(一般!S2820,コード表!$M$3:$N$34,2,FALSE)),"",VLOOKUP(一般!P2820,コード表!$D$3:$E$7,2,FALSE)&amp;VLOOKUP(一般!Q2820,コード表!$G$3:$H$67,2,FALSE)&amp;VLOOKUP(一般!R2820,コード表!$J$3:$K$15,2,FALSE)&amp;VLOOKUP(一般!S2820,コード表!$M$3:$N$34,2,FALSE))</f>
        <v/>
      </c>
      <c r="J2816" s="8">
        <f>一般!T2820</f>
        <v>0</v>
      </c>
      <c r="K2816" s="8" t="str">
        <f>IF(ISERROR(VLOOKUP(一般!U2820,コード表!$P$3:$Q$52,2,FALSE)),"",VLOOKUP(一般!U2820,コード表!$P$3:$Q$52,2,FALSE))</f>
        <v/>
      </c>
    </row>
    <row r="2817" spans="1:11" ht="20.100000000000001" customHeight="1" x14ac:dyDescent="0.15">
      <c r="A2817" s="8">
        <v>710</v>
      </c>
      <c r="B2817" s="18" t="b">
        <f>IF(一般!B2821="出",IF(ISERROR(VLOOKUP(一般!C2821,コード表!$D$3:$E$7,2,FALSE)&amp;VLOOKUP(一般!D2821,コード表!$G$3:$H$67,2,FALSE)&amp;VLOOKUP(一般!E2821,コード表!$J$3:$K$15,2,FALSE)&amp;VLOOKUP(一般!F2821,コード表!$M$3:$N$34,2,FALSE)),"",VLOOKUP(一般!C2821,コード表!$D$3:$E$7,2,FALSE)&amp;VLOOKUP(一般!D2821,コード表!$G$3:$H$67,2,FALSE)&amp;VLOOKUP(一般!E2821,コード表!$J$3:$K$15,2,FALSE)&amp;VLOOKUP(一般!F2821,コード表!$M$3:$N$34,2,FALSE)))</f>
        <v>0</v>
      </c>
      <c r="C2817" s="17" t="str">
        <f>一般!I2821&amp;" "&amp;一般!J2821</f>
        <v xml:space="preserve"> </v>
      </c>
      <c r="D2817" s="17" t="str">
        <f>一般!G2821&amp;"　"&amp;一般!H2821</f>
        <v>　</v>
      </c>
      <c r="E2817" s="18" t="str">
        <f>IF(ISERROR(VLOOKUP(一般!K2821,コード表!$D$3:$E$7,2,FALSE)&amp;VLOOKUP(一般!L2821,コード表!$G$3:$H$67,2,FALSE)&amp;VLOOKUP(一般!M2821,コード表!$J$3:$K$15,2,FALSE)&amp;VLOOKUP(一般!N2821,コード表!$M$3:$N$34,2,FALSE)),"",VLOOKUP(一般!K2821,コード表!$D$3:$E$7,2,FALSE)&amp;VLOOKUP(一般!L2821,コード表!$G$3:$H$67,2,FALSE)&amp;VLOOKUP(一般!M2821,コード表!$J$3:$K$15,2,FALSE)&amp;VLOOKUP(一般!N2821,コード表!$M$3:$N$34,2,FALSE))</f>
        <v/>
      </c>
      <c r="F2817" s="18"/>
      <c r="G2817" s="18"/>
      <c r="H2817" s="18" t="str">
        <f>IF(ISERROR(VLOOKUP(一般!O2821,コード表!$S$3:$T$11,2,FALSE)),"",VLOOKUP(一般!O2821,コード表!$S$3:$T$11,2,FALSE))</f>
        <v/>
      </c>
      <c r="I2817" s="18" t="str">
        <f>IF(ISERROR(VLOOKUP(一般!P2821,コード表!$D$3:$E$7,2,FALSE)&amp;VLOOKUP(一般!Q2821,コード表!$G$3:$H$67,2,FALSE)&amp;VLOOKUP(一般!R2821,コード表!$J$3:$K$15,2,FALSE)&amp;VLOOKUP(一般!S2821,コード表!$M$3:$N$34,2,FALSE)),"",VLOOKUP(一般!P2821,コード表!$D$3:$E$7,2,FALSE)&amp;VLOOKUP(一般!Q2821,コード表!$G$3:$H$67,2,FALSE)&amp;VLOOKUP(一般!R2821,コード表!$J$3:$K$15,2,FALSE)&amp;VLOOKUP(一般!S2821,コード表!$M$3:$N$34,2,FALSE))</f>
        <v/>
      </c>
      <c r="J2817" s="8">
        <f>一般!T2821</f>
        <v>0</v>
      </c>
      <c r="K2817" s="8" t="str">
        <f>IF(ISERROR(VLOOKUP(一般!U2821,コード表!$P$3:$Q$52,2,FALSE)),"",VLOOKUP(一般!U2821,コード表!$P$3:$Q$52,2,FALSE))</f>
        <v/>
      </c>
    </row>
    <row r="2818" spans="1:11" ht="20.100000000000001" customHeight="1" x14ac:dyDescent="0.15">
      <c r="A2818" s="8">
        <v>710</v>
      </c>
      <c r="B2818" s="18" t="b">
        <f>IF(一般!B2822="出",IF(ISERROR(VLOOKUP(一般!C2822,コード表!$D$3:$E$7,2,FALSE)&amp;VLOOKUP(一般!D2822,コード表!$G$3:$H$67,2,FALSE)&amp;VLOOKUP(一般!E2822,コード表!$J$3:$K$15,2,FALSE)&amp;VLOOKUP(一般!F2822,コード表!$M$3:$N$34,2,FALSE)),"",VLOOKUP(一般!C2822,コード表!$D$3:$E$7,2,FALSE)&amp;VLOOKUP(一般!D2822,コード表!$G$3:$H$67,2,FALSE)&amp;VLOOKUP(一般!E2822,コード表!$J$3:$K$15,2,FALSE)&amp;VLOOKUP(一般!F2822,コード表!$M$3:$N$34,2,FALSE)))</f>
        <v>0</v>
      </c>
      <c r="C2818" s="17" t="str">
        <f>一般!I2822&amp;" "&amp;一般!J2822</f>
        <v xml:space="preserve"> </v>
      </c>
      <c r="D2818" s="17" t="str">
        <f>一般!G2822&amp;"　"&amp;一般!H2822</f>
        <v>　</v>
      </c>
      <c r="E2818" s="18" t="str">
        <f>IF(ISERROR(VLOOKUP(一般!K2822,コード表!$D$3:$E$7,2,FALSE)&amp;VLOOKUP(一般!L2822,コード表!$G$3:$H$67,2,FALSE)&amp;VLOOKUP(一般!M2822,コード表!$J$3:$K$15,2,FALSE)&amp;VLOOKUP(一般!N2822,コード表!$M$3:$N$34,2,FALSE)),"",VLOOKUP(一般!K2822,コード表!$D$3:$E$7,2,FALSE)&amp;VLOOKUP(一般!L2822,コード表!$G$3:$H$67,2,FALSE)&amp;VLOOKUP(一般!M2822,コード表!$J$3:$K$15,2,FALSE)&amp;VLOOKUP(一般!N2822,コード表!$M$3:$N$34,2,FALSE))</f>
        <v/>
      </c>
      <c r="F2818" s="18"/>
      <c r="G2818" s="18"/>
      <c r="H2818" s="18" t="str">
        <f>IF(ISERROR(VLOOKUP(一般!O2822,コード表!$S$3:$T$11,2,FALSE)),"",VLOOKUP(一般!O2822,コード表!$S$3:$T$11,2,FALSE))</f>
        <v/>
      </c>
      <c r="I2818" s="18" t="str">
        <f>IF(ISERROR(VLOOKUP(一般!P2822,コード表!$D$3:$E$7,2,FALSE)&amp;VLOOKUP(一般!Q2822,コード表!$G$3:$H$67,2,FALSE)&amp;VLOOKUP(一般!R2822,コード表!$J$3:$K$15,2,FALSE)&amp;VLOOKUP(一般!S2822,コード表!$M$3:$N$34,2,FALSE)),"",VLOOKUP(一般!P2822,コード表!$D$3:$E$7,2,FALSE)&amp;VLOOKUP(一般!Q2822,コード表!$G$3:$H$67,2,FALSE)&amp;VLOOKUP(一般!R2822,コード表!$J$3:$K$15,2,FALSE)&amp;VLOOKUP(一般!S2822,コード表!$M$3:$N$34,2,FALSE))</f>
        <v/>
      </c>
      <c r="J2818" s="8">
        <f>一般!T2822</f>
        <v>0</v>
      </c>
      <c r="K2818" s="8" t="str">
        <f>IF(ISERROR(VLOOKUP(一般!U2822,コード表!$P$3:$Q$52,2,FALSE)),"",VLOOKUP(一般!U2822,コード表!$P$3:$Q$52,2,FALSE))</f>
        <v/>
      </c>
    </row>
    <row r="2819" spans="1:11" ht="20.100000000000001" customHeight="1" x14ac:dyDescent="0.15">
      <c r="A2819" s="8">
        <v>710</v>
      </c>
      <c r="B2819" s="18" t="b">
        <f>IF(一般!B2823="出",IF(ISERROR(VLOOKUP(一般!C2823,コード表!$D$3:$E$7,2,FALSE)&amp;VLOOKUP(一般!D2823,コード表!$G$3:$H$67,2,FALSE)&amp;VLOOKUP(一般!E2823,コード表!$J$3:$K$15,2,FALSE)&amp;VLOOKUP(一般!F2823,コード表!$M$3:$N$34,2,FALSE)),"",VLOOKUP(一般!C2823,コード表!$D$3:$E$7,2,FALSE)&amp;VLOOKUP(一般!D2823,コード表!$G$3:$H$67,2,FALSE)&amp;VLOOKUP(一般!E2823,コード表!$J$3:$K$15,2,FALSE)&amp;VLOOKUP(一般!F2823,コード表!$M$3:$N$34,2,FALSE)))</f>
        <v>0</v>
      </c>
      <c r="C2819" s="17" t="str">
        <f>一般!I2823&amp;" "&amp;一般!J2823</f>
        <v xml:space="preserve"> </v>
      </c>
      <c r="D2819" s="17" t="str">
        <f>一般!G2823&amp;"　"&amp;一般!H2823</f>
        <v>　</v>
      </c>
      <c r="E2819" s="18" t="str">
        <f>IF(ISERROR(VLOOKUP(一般!K2823,コード表!$D$3:$E$7,2,FALSE)&amp;VLOOKUP(一般!L2823,コード表!$G$3:$H$67,2,FALSE)&amp;VLOOKUP(一般!M2823,コード表!$J$3:$K$15,2,FALSE)&amp;VLOOKUP(一般!N2823,コード表!$M$3:$N$34,2,FALSE)),"",VLOOKUP(一般!K2823,コード表!$D$3:$E$7,2,FALSE)&amp;VLOOKUP(一般!L2823,コード表!$G$3:$H$67,2,FALSE)&amp;VLOOKUP(一般!M2823,コード表!$J$3:$K$15,2,FALSE)&amp;VLOOKUP(一般!N2823,コード表!$M$3:$N$34,2,FALSE))</f>
        <v/>
      </c>
      <c r="F2819" s="18"/>
      <c r="G2819" s="18"/>
      <c r="H2819" s="18" t="str">
        <f>IF(ISERROR(VLOOKUP(一般!O2823,コード表!$S$3:$T$11,2,FALSE)),"",VLOOKUP(一般!O2823,コード表!$S$3:$T$11,2,FALSE))</f>
        <v/>
      </c>
      <c r="I2819" s="18" t="str">
        <f>IF(ISERROR(VLOOKUP(一般!P2823,コード表!$D$3:$E$7,2,FALSE)&amp;VLOOKUP(一般!Q2823,コード表!$G$3:$H$67,2,FALSE)&amp;VLOOKUP(一般!R2823,コード表!$J$3:$K$15,2,FALSE)&amp;VLOOKUP(一般!S2823,コード表!$M$3:$N$34,2,FALSE)),"",VLOOKUP(一般!P2823,コード表!$D$3:$E$7,2,FALSE)&amp;VLOOKUP(一般!Q2823,コード表!$G$3:$H$67,2,FALSE)&amp;VLOOKUP(一般!R2823,コード表!$J$3:$K$15,2,FALSE)&amp;VLOOKUP(一般!S2823,コード表!$M$3:$N$34,2,FALSE))</f>
        <v/>
      </c>
      <c r="J2819" s="8">
        <f>一般!T2823</f>
        <v>0</v>
      </c>
      <c r="K2819" s="8" t="str">
        <f>IF(ISERROR(VLOOKUP(一般!U2823,コード表!$P$3:$Q$52,2,FALSE)),"",VLOOKUP(一般!U2823,コード表!$P$3:$Q$52,2,FALSE))</f>
        <v/>
      </c>
    </row>
    <row r="2820" spans="1:11" ht="20.100000000000001" customHeight="1" x14ac:dyDescent="0.15">
      <c r="A2820" s="8">
        <v>710</v>
      </c>
      <c r="B2820" s="18" t="b">
        <f>IF(一般!B2824="出",IF(ISERROR(VLOOKUP(一般!C2824,コード表!$D$3:$E$7,2,FALSE)&amp;VLOOKUP(一般!D2824,コード表!$G$3:$H$67,2,FALSE)&amp;VLOOKUP(一般!E2824,コード表!$J$3:$K$15,2,FALSE)&amp;VLOOKUP(一般!F2824,コード表!$M$3:$N$34,2,FALSE)),"",VLOOKUP(一般!C2824,コード表!$D$3:$E$7,2,FALSE)&amp;VLOOKUP(一般!D2824,コード表!$G$3:$H$67,2,FALSE)&amp;VLOOKUP(一般!E2824,コード表!$J$3:$K$15,2,FALSE)&amp;VLOOKUP(一般!F2824,コード表!$M$3:$N$34,2,FALSE)))</f>
        <v>0</v>
      </c>
      <c r="C2820" s="17" t="str">
        <f>一般!I2824&amp;" "&amp;一般!J2824</f>
        <v xml:space="preserve"> </v>
      </c>
      <c r="D2820" s="17" t="str">
        <f>一般!G2824&amp;"　"&amp;一般!H2824</f>
        <v>　</v>
      </c>
      <c r="E2820" s="18" t="str">
        <f>IF(ISERROR(VLOOKUP(一般!K2824,コード表!$D$3:$E$7,2,FALSE)&amp;VLOOKUP(一般!L2824,コード表!$G$3:$H$67,2,FALSE)&amp;VLOOKUP(一般!M2824,コード表!$J$3:$K$15,2,FALSE)&amp;VLOOKUP(一般!N2824,コード表!$M$3:$N$34,2,FALSE)),"",VLOOKUP(一般!K2824,コード表!$D$3:$E$7,2,FALSE)&amp;VLOOKUP(一般!L2824,コード表!$G$3:$H$67,2,FALSE)&amp;VLOOKUP(一般!M2824,コード表!$J$3:$K$15,2,FALSE)&amp;VLOOKUP(一般!N2824,コード表!$M$3:$N$34,2,FALSE))</f>
        <v/>
      </c>
      <c r="F2820" s="18"/>
      <c r="G2820" s="18"/>
      <c r="H2820" s="18" t="str">
        <f>IF(ISERROR(VLOOKUP(一般!O2824,コード表!$S$3:$T$11,2,FALSE)),"",VLOOKUP(一般!O2824,コード表!$S$3:$T$11,2,FALSE))</f>
        <v/>
      </c>
      <c r="I2820" s="18" t="str">
        <f>IF(ISERROR(VLOOKUP(一般!P2824,コード表!$D$3:$E$7,2,FALSE)&amp;VLOOKUP(一般!Q2824,コード表!$G$3:$H$67,2,FALSE)&amp;VLOOKUP(一般!R2824,コード表!$J$3:$K$15,2,FALSE)&amp;VLOOKUP(一般!S2824,コード表!$M$3:$N$34,2,FALSE)),"",VLOOKUP(一般!P2824,コード表!$D$3:$E$7,2,FALSE)&amp;VLOOKUP(一般!Q2824,コード表!$G$3:$H$67,2,FALSE)&amp;VLOOKUP(一般!R2824,コード表!$J$3:$K$15,2,FALSE)&amp;VLOOKUP(一般!S2824,コード表!$M$3:$N$34,2,FALSE))</f>
        <v/>
      </c>
      <c r="J2820" s="8">
        <f>一般!T2824</f>
        <v>0</v>
      </c>
      <c r="K2820" s="8" t="str">
        <f>IF(ISERROR(VLOOKUP(一般!U2824,コード表!$P$3:$Q$52,2,FALSE)),"",VLOOKUP(一般!U2824,コード表!$P$3:$Q$52,2,FALSE))</f>
        <v/>
      </c>
    </row>
    <row r="2821" spans="1:11" ht="20.100000000000001" customHeight="1" x14ac:dyDescent="0.15">
      <c r="A2821" s="8">
        <v>710</v>
      </c>
      <c r="B2821" s="18" t="b">
        <f>IF(一般!B2825="出",IF(ISERROR(VLOOKUP(一般!C2825,コード表!$D$3:$E$7,2,FALSE)&amp;VLOOKUP(一般!D2825,コード表!$G$3:$H$67,2,FALSE)&amp;VLOOKUP(一般!E2825,コード表!$J$3:$K$15,2,FALSE)&amp;VLOOKUP(一般!F2825,コード表!$M$3:$N$34,2,FALSE)),"",VLOOKUP(一般!C2825,コード表!$D$3:$E$7,2,FALSE)&amp;VLOOKUP(一般!D2825,コード表!$G$3:$H$67,2,FALSE)&amp;VLOOKUP(一般!E2825,コード表!$J$3:$K$15,2,FALSE)&amp;VLOOKUP(一般!F2825,コード表!$M$3:$N$34,2,FALSE)))</f>
        <v>0</v>
      </c>
      <c r="C2821" s="17" t="str">
        <f>一般!I2825&amp;" "&amp;一般!J2825</f>
        <v xml:space="preserve"> </v>
      </c>
      <c r="D2821" s="17" t="str">
        <f>一般!G2825&amp;"　"&amp;一般!H2825</f>
        <v>　</v>
      </c>
      <c r="E2821" s="18" t="str">
        <f>IF(ISERROR(VLOOKUP(一般!K2825,コード表!$D$3:$E$7,2,FALSE)&amp;VLOOKUP(一般!L2825,コード表!$G$3:$H$67,2,FALSE)&amp;VLOOKUP(一般!M2825,コード表!$J$3:$K$15,2,FALSE)&amp;VLOOKUP(一般!N2825,コード表!$M$3:$N$34,2,FALSE)),"",VLOOKUP(一般!K2825,コード表!$D$3:$E$7,2,FALSE)&amp;VLOOKUP(一般!L2825,コード表!$G$3:$H$67,2,FALSE)&amp;VLOOKUP(一般!M2825,コード表!$J$3:$K$15,2,FALSE)&amp;VLOOKUP(一般!N2825,コード表!$M$3:$N$34,2,FALSE))</f>
        <v/>
      </c>
      <c r="F2821" s="18"/>
      <c r="G2821" s="18"/>
      <c r="H2821" s="18" t="str">
        <f>IF(ISERROR(VLOOKUP(一般!O2825,コード表!$S$3:$T$11,2,FALSE)),"",VLOOKUP(一般!O2825,コード表!$S$3:$T$11,2,FALSE))</f>
        <v/>
      </c>
      <c r="I2821" s="18" t="str">
        <f>IF(ISERROR(VLOOKUP(一般!P2825,コード表!$D$3:$E$7,2,FALSE)&amp;VLOOKUP(一般!Q2825,コード表!$G$3:$H$67,2,FALSE)&amp;VLOOKUP(一般!R2825,コード表!$J$3:$K$15,2,FALSE)&amp;VLOOKUP(一般!S2825,コード表!$M$3:$N$34,2,FALSE)),"",VLOOKUP(一般!P2825,コード表!$D$3:$E$7,2,FALSE)&amp;VLOOKUP(一般!Q2825,コード表!$G$3:$H$67,2,FALSE)&amp;VLOOKUP(一般!R2825,コード表!$J$3:$K$15,2,FALSE)&amp;VLOOKUP(一般!S2825,コード表!$M$3:$N$34,2,FALSE))</f>
        <v/>
      </c>
      <c r="J2821" s="8">
        <f>一般!T2825</f>
        <v>0</v>
      </c>
      <c r="K2821" s="8" t="str">
        <f>IF(ISERROR(VLOOKUP(一般!U2825,コード表!$P$3:$Q$52,2,FALSE)),"",VLOOKUP(一般!U2825,コード表!$P$3:$Q$52,2,FALSE))</f>
        <v/>
      </c>
    </row>
    <row r="2822" spans="1:11" ht="20.100000000000001" customHeight="1" x14ac:dyDescent="0.15">
      <c r="A2822" s="8">
        <v>710</v>
      </c>
      <c r="B2822" s="18" t="b">
        <f>IF(一般!B2826="出",IF(ISERROR(VLOOKUP(一般!C2826,コード表!$D$3:$E$7,2,FALSE)&amp;VLOOKUP(一般!D2826,コード表!$G$3:$H$67,2,FALSE)&amp;VLOOKUP(一般!E2826,コード表!$J$3:$K$15,2,FALSE)&amp;VLOOKUP(一般!F2826,コード表!$M$3:$N$34,2,FALSE)),"",VLOOKUP(一般!C2826,コード表!$D$3:$E$7,2,FALSE)&amp;VLOOKUP(一般!D2826,コード表!$G$3:$H$67,2,FALSE)&amp;VLOOKUP(一般!E2826,コード表!$J$3:$K$15,2,FALSE)&amp;VLOOKUP(一般!F2826,コード表!$M$3:$N$34,2,FALSE)))</f>
        <v>0</v>
      </c>
      <c r="C2822" s="17" t="str">
        <f>一般!I2826&amp;" "&amp;一般!J2826</f>
        <v xml:space="preserve"> </v>
      </c>
      <c r="D2822" s="17" t="str">
        <f>一般!G2826&amp;"　"&amp;一般!H2826</f>
        <v>　</v>
      </c>
      <c r="E2822" s="18" t="str">
        <f>IF(ISERROR(VLOOKUP(一般!K2826,コード表!$D$3:$E$7,2,FALSE)&amp;VLOOKUP(一般!L2826,コード表!$G$3:$H$67,2,FALSE)&amp;VLOOKUP(一般!M2826,コード表!$J$3:$K$15,2,FALSE)&amp;VLOOKUP(一般!N2826,コード表!$M$3:$N$34,2,FALSE)),"",VLOOKUP(一般!K2826,コード表!$D$3:$E$7,2,FALSE)&amp;VLOOKUP(一般!L2826,コード表!$G$3:$H$67,2,FALSE)&amp;VLOOKUP(一般!M2826,コード表!$J$3:$K$15,2,FALSE)&amp;VLOOKUP(一般!N2826,コード表!$M$3:$N$34,2,FALSE))</f>
        <v/>
      </c>
      <c r="F2822" s="18"/>
      <c r="G2822" s="18"/>
      <c r="H2822" s="18" t="str">
        <f>IF(ISERROR(VLOOKUP(一般!O2826,コード表!$S$3:$T$11,2,FALSE)),"",VLOOKUP(一般!O2826,コード表!$S$3:$T$11,2,FALSE))</f>
        <v/>
      </c>
      <c r="I2822" s="18" t="str">
        <f>IF(ISERROR(VLOOKUP(一般!P2826,コード表!$D$3:$E$7,2,FALSE)&amp;VLOOKUP(一般!Q2826,コード表!$G$3:$H$67,2,FALSE)&amp;VLOOKUP(一般!R2826,コード表!$J$3:$K$15,2,FALSE)&amp;VLOOKUP(一般!S2826,コード表!$M$3:$N$34,2,FALSE)),"",VLOOKUP(一般!P2826,コード表!$D$3:$E$7,2,FALSE)&amp;VLOOKUP(一般!Q2826,コード表!$G$3:$H$67,2,FALSE)&amp;VLOOKUP(一般!R2826,コード表!$J$3:$K$15,2,FALSE)&amp;VLOOKUP(一般!S2826,コード表!$M$3:$N$34,2,FALSE))</f>
        <v/>
      </c>
      <c r="J2822" s="8">
        <f>一般!T2826</f>
        <v>0</v>
      </c>
      <c r="K2822" s="8" t="str">
        <f>IF(ISERROR(VLOOKUP(一般!U2826,コード表!$P$3:$Q$52,2,FALSE)),"",VLOOKUP(一般!U2826,コード表!$P$3:$Q$52,2,FALSE))</f>
        <v/>
      </c>
    </row>
    <row r="2823" spans="1:11" ht="20.100000000000001" customHeight="1" x14ac:dyDescent="0.15">
      <c r="A2823" s="8">
        <v>710</v>
      </c>
      <c r="B2823" s="18" t="b">
        <f>IF(一般!B2827="出",IF(ISERROR(VLOOKUP(一般!C2827,コード表!$D$3:$E$7,2,FALSE)&amp;VLOOKUP(一般!D2827,コード表!$G$3:$H$67,2,FALSE)&amp;VLOOKUP(一般!E2827,コード表!$J$3:$K$15,2,FALSE)&amp;VLOOKUP(一般!F2827,コード表!$M$3:$N$34,2,FALSE)),"",VLOOKUP(一般!C2827,コード表!$D$3:$E$7,2,FALSE)&amp;VLOOKUP(一般!D2827,コード表!$G$3:$H$67,2,FALSE)&amp;VLOOKUP(一般!E2827,コード表!$J$3:$K$15,2,FALSE)&amp;VLOOKUP(一般!F2827,コード表!$M$3:$N$34,2,FALSE)))</f>
        <v>0</v>
      </c>
      <c r="C2823" s="17" t="str">
        <f>一般!I2827&amp;" "&amp;一般!J2827</f>
        <v xml:space="preserve"> </v>
      </c>
      <c r="D2823" s="17" t="str">
        <f>一般!G2827&amp;"　"&amp;一般!H2827</f>
        <v>　</v>
      </c>
      <c r="E2823" s="18" t="str">
        <f>IF(ISERROR(VLOOKUP(一般!K2827,コード表!$D$3:$E$7,2,FALSE)&amp;VLOOKUP(一般!L2827,コード表!$G$3:$H$67,2,FALSE)&amp;VLOOKUP(一般!M2827,コード表!$J$3:$K$15,2,FALSE)&amp;VLOOKUP(一般!N2827,コード表!$M$3:$N$34,2,FALSE)),"",VLOOKUP(一般!K2827,コード表!$D$3:$E$7,2,FALSE)&amp;VLOOKUP(一般!L2827,コード表!$G$3:$H$67,2,FALSE)&amp;VLOOKUP(一般!M2827,コード表!$J$3:$K$15,2,FALSE)&amp;VLOOKUP(一般!N2827,コード表!$M$3:$N$34,2,FALSE))</f>
        <v/>
      </c>
      <c r="F2823" s="18"/>
      <c r="G2823" s="18"/>
      <c r="H2823" s="18" t="str">
        <f>IF(ISERROR(VLOOKUP(一般!O2827,コード表!$S$3:$T$11,2,FALSE)),"",VLOOKUP(一般!O2827,コード表!$S$3:$T$11,2,FALSE))</f>
        <v/>
      </c>
      <c r="I2823" s="18" t="str">
        <f>IF(ISERROR(VLOOKUP(一般!P2827,コード表!$D$3:$E$7,2,FALSE)&amp;VLOOKUP(一般!Q2827,コード表!$G$3:$H$67,2,FALSE)&amp;VLOOKUP(一般!R2827,コード表!$J$3:$K$15,2,FALSE)&amp;VLOOKUP(一般!S2827,コード表!$M$3:$N$34,2,FALSE)),"",VLOOKUP(一般!P2827,コード表!$D$3:$E$7,2,FALSE)&amp;VLOOKUP(一般!Q2827,コード表!$G$3:$H$67,2,FALSE)&amp;VLOOKUP(一般!R2827,コード表!$J$3:$K$15,2,FALSE)&amp;VLOOKUP(一般!S2827,コード表!$M$3:$N$34,2,FALSE))</f>
        <v/>
      </c>
      <c r="J2823" s="8">
        <f>一般!T2827</f>
        <v>0</v>
      </c>
      <c r="K2823" s="8" t="str">
        <f>IF(ISERROR(VLOOKUP(一般!U2827,コード表!$P$3:$Q$52,2,FALSE)),"",VLOOKUP(一般!U2827,コード表!$P$3:$Q$52,2,FALSE))</f>
        <v/>
      </c>
    </row>
    <row r="2824" spans="1:11" ht="20.100000000000001" customHeight="1" x14ac:dyDescent="0.15">
      <c r="A2824" s="8">
        <v>710</v>
      </c>
      <c r="B2824" s="18" t="b">
        <f>IF(一般!B2828="出",IF(ISERROR(VLOOKUP(一般!C2828,コード表!$D$3:$E$7,2,FALSE)&amp;VLOOKUP(一般!D2828,コード表!$G$3:$H$67,2,FALSE)&amp;VLOOKUP(一般!E2828,コード表!$J$3:$K$15,2,FALSE)&amp;VLOOKUP(一般!F2828,コード表!$M$3:$N$34,2,FALSE)),"",VLOOKUP(一般!C2828,コード表!$D$3:$E$7,2,FALSE)&amp;VLOOKUP(一般!D2828,コード表!$G$3:$H$67,2,FALSE)&amp;VLOOKUP(一般!E2828,コード表!$J$3:$K$15,2,FALSE)&amp;VLOOKUP(一般!F2828,コード表!$M$3:$N$34,2,FALSE)))</f>
        <v>0</v>
      </c>
      <c r="C2824" s="17" t="str">
        <f>一般!I2828&amp;" "&amp;一般!J2828</f>
        <v xml:space="preserve"> </v>
      </c>
      <c r="D2824" s="17" t="str">
        <f>一般!G2828&amp;"　"&amp;一般!H2828</f>
        <v>　</v>
      </c>
      <c r="E2824" s="18" t="str">
        <f>IF(ISERROR(VLOOKUP(一般!K2828,コード表!$D$3:$E$7,2,FALSE)&amp;VLOOKUP(一般!L2828,コード表!$G$3:$H$67,2,FALSE)&amp;VLOOKUP(一般!M2828,コード表!$J$3:$K$15,2,FALSE)&amp;VLOOKUP(一般!N2828,コード表!$M$3:$N$34,2,FALSE)),"",VLOOKUP(一般!K2828,コード表!$D$3:$E$7,2,FALSE)&amp;VLOOKUP(一般!L2828,コード表!$G$3:$H$67,2,FALSE)&amp;VLOOKUP(一般!M2828,コード表!$J$3:$K$15,2,FALSE)&amp;VLOOKUP(一般!N2828,コード表!$M$3:$N$34,2,FALSE))</f>
        <v/>
      </c>
      <c r="F2824" s="18"/>
      <c r="G2824" s="18"/>
      <c r="H2824" s="18" t="str">
        <f>IF(ISERROR(VLOOKUP(一般!O2828,コード表!$S$3:$T$11,2,FALSE)),"",VLOOKUP(一般!O2828,コード表!$S$3:$T$11,2,FALSE))</f>
        <v/>
      </c>
      <c r="I2824" s="18" t="str">
        <f>IF(ISERROR(VLOOKUP(一般!P2828,コード表!$D$3:$E$7,2,FALSE)&amp;VLOOKUP(一般!Q2828,コード表!$G$3:$H$67,2,FALSE)&amp;VLOOKUP(一般!R2828,コード表!$J$3:$K$15,2,FALSE)&amp;VLOOKUP(一般!S2828,コード表!$M$3:$N$34,2,FALSE)),"",VLOOKUP(一般!P2828,コード表!$D$3:$E$7,2,FALSE)&amp;VLOOKUP(一般!Q2828,コード表!$G$3:$H$67,2,FALSE)&amp;VLOOKUP(一般!R2828,コード表!$J$3:$K$15,2,FALSE)&amp;VLOOKUP(一般!S2828,コード表!$M$3:$N$34,2,FALSE))</f>
        <v/>
      </c>
      <c r="J2824" s="8">
        <f>一般!T2828</f>
        <v>0</v>
      </c>
      <c r="K2824" s="8" t="str">
        <f>IF(ISERROR(VLOOKUP(一般!U2828,コード表!$P$3:$Q$52,2,FALSE)),"",VLOOKUP(一般!U2828,コード表!$P$3:$Q$52,2,FALSE))</f>
        <v/>
      </c>
    </row>
    <row r="2825" spans="1:11" ht="20.100000000000001" customHeight="1" x14ac:dyDescent="0.15">
      <c r="A2825" s="8">
        <v>710</v>
      </c>
      <c r="B2825" s="18" t="b">
        <f>IF(一般!B2829="出",IF(ISERROR(VLOOKUP(一般!C2829,コード表!$D$3:$E$7,2,FALSE)&amp;VLOOKUP(一般!D2829,コード表!$G$3:$H$67,2,FALSE)&amp;VLOOKUP(一般!E2829,コード表!$J$3:$K$15,2,FALSE)&amp;VLOOKUP(一般!F2829,コード表!$M$3:$N$34,2,FALSE)),"",VLOOKUP(一般!C2829,コード表!$D$3:$E$7,2,FALSE)&amp;VLOOKUP(一般!D2829,コード表!$G$3:$H$67,2,FALSE)&amp;VLOOKUP(一般!E2829,コード表!$J$3:$K$15,2,FALSE)&amp;VLOOKUP(一般!F2829,コード表!$M$3:$N$34,2,FALSE)))</f>
        <v>0</v>
      </c>
      <c r="C2825" s="17" t="str">
        <f>一般!I2829&amp;" "&amp;一般!J2829</f>
        <v xml:space="preserve"> </v>
      </c>
      <c r="D2825" s="17" t="str">
        <f>一般!G2829&amp;"　"&amp;一般!H2829</f>
        <v>　</v>
      </c>
      <c r="E2825" s="18" t="str">
        <f>IF(ISERROR(VLOOKUP(一般!K2829,コード表!$D$3:$E$7,2,FALSE)&amp;VLOOKUP(一般!L2829,コード表!$G$3:$H$67,2,FALSE)&amp;VLOOKUP(一般!M2829,コード表!$J$3:$K$15,2,FALSE)&amp;VLOOKUP(一般!N2829,コード表!$M$3:$N$34,2,FALSE)),"",VLOOKUP(一般!K2829,コード表!$D$3:$E$7,2,FALSE)&amp;VLOOKUP(一般!L2829,コード表!$G$3:$H$67,2,FALSE)&amp;VLOOKUP(一般!M2829,コード表!$J$3:$K$15,2,FALSE)&amp;VLOOKUP(一般!N2829,コード表!$M$3:$N$34,2,FALSE))</f>
        <v/>
      </c>
      <c r="F2825" s="18"/>
      <c r="G2825" s="18"/>
      <c r="H2825" s="18" t="str">
        <f>IF(ISERROR(VLOOKUP(一般!O2829,コード表!$S$3:$T$11,2,FALSE)),"",VLOOKUP(一般!O2829,コード表!$S$3:$T$11,2,FALSE))</f>
        <v/>
      </c>
      <c r="I2825" s="18" t="str">
        <f>IF(ISERROR(VLOOKUP(一般!P2829,コード表!$D$3:$E$7,2,FALSE)&amp;VLOOKUP(一般!Q2829,コード表!$G$3:$H$67,2,FALSE)&amp;VLOOKUP(一般!R2829,コード表!$J$3:$K$15,2,FALSE)&amp;VLOOKUP(一般!S2829,コード表!$M$3:$N$34,2,FALSE)),"",VLOOKUP(一般!P2829,コード表!$D$3:$E$7,2,FALSE)&amp;VLOOKUP(一般!Q2829,コード表!$G$3:$H$67,2,FALSE)&amp;VLOOKUP(一般!R2829,コード表!$J$3:$K$15,2,FALSE)&amp;VLOOKUP(一般!S2829,コード表!$M$3:$N$34,2,FALSE))</f>
        <v/>
      </c>
      <c r="J2825" s="8">
        <f>一般!T2829</f>
        <v>0</v>
      </c>
      <c r="K2825" s="8" t="str">
        <f>IF(ISERROR(VLOOKUP(一般!U2829,コード表!$P$3:$Q$52,2,FALSE)),"",VLOOKUP(一般!U2829,コード表!$P$3:$Q$52,2,FALSE))</f>
        <v/>
      </c>
    </row>
    <row r="2826" spans="1:11" ht="20.100000000000001" customHeight="1" x14ac:dyDescent="0.15">
      <c r="A2826" s="8">
        <v>710</v>
      </c>
      <c r="B2826" s="18" t="b">
        <f>IF(一般!B2830="出",IF(ISERROR(VLOOKUP(一般!C2830,コード表!$D$3:$E$7,2,FALSE)&amp;VLOOKUP(一般!D2830,コード表!$G$3:$H$67,2,FALSE)&amp;VLOOKUP(一般!E2830,コード表!$J$3:$K$15,2,FALSE)&amp;VLOOKUP(一般!F2830,コード表!$M$3:$N$34,2,FALSE)),"",VLOOKUP(一般!C2830,コード表!$D$3:$E$7,2,FALSE)&amp;VLOOKUP(一般!D2830,コード表!$G$3:$H$67,2,FALSE)&amp;VLOOKUP(一般!E2830,コード表!$J$3:$K$15,2,FALSE)&amp;VLOOKUP(一般!F2830,コード表!$M$3:$N$34,2,FALSE)))</f>
        <v>0</v>
      </c>
      <c r="C2826" s="17" t="str">
        <f>一般!I2830&amp;" "&amp;一般!J2830</f>
        <v xml:space="preserve"> </v>
      </c>
      <c r="D2826" s="17" t="str">
        <f>一般!G2830&amp;"　"&amp;一般!H2830</f>
        <v>　</v>
      </c>
      <c r="E2826" s="18" t="str">
        <f>IF(ISERROR(VLOOKUP(一般!K2830,コード表!$D$3:$E$7,2,FALSE)&amp;VLOOKUP(一般!L2830,コード表!$G$3:$H$67,2,FALSE)&amp;VLOOKUP(一般!M2830,コード表!$J$3:$K$15,2,FALSE)&amp;VLOOKUP(一般!N2830,コード表!$M$3:$N$34,2,FALSE)),"",VLOOKUP(一般!K2830,コード表!$D$3:$E$7,2,FALSE)&amp;VLOOKUP(一般!L2830,コード表!$G$3:$H$67,2,FALSE)&amp;VLOOKUP(一般!M2830,コード表!$J$3:$K$15,2,FALSE)&amp;VLOOKUP(一般!N2830,コード表!$M$3:$N$34,2,FALSE))</f>
        <v/>
      </c>
      <c r="F2826" s="18"/>
      <c r="G2826" s="18"/>
      <c r="H2826" s="18" t="str">
        <f>IF(ISERROR(VLOOKUP(一般!O2830,コード表!$S$3:$T$11,2,FALSE)),"",VLOOKUP(一般!O2830,コード表!$S$3:$T$11,2,FALSE))</f>
        <v/>
      </c>
      <c r="I2826" s="18" t="str">
        <f>IF(ISERROR(VLOOKUP(一般!P2830,コード表!$D$3:$E$7,2,FALSE)&amp;VLOOKUP(一般!Q2830,コード表!$G$3:$H$67,2,FALSE)&amp;VLOOKUP(一般!R2830,コード表!$J$3:$K$15,2,FALSE)&amp;VLOOKUP(一般!S2830,コード表!$M$3:$N$34,2,FALSE)),"",VLOOKUP(一般!P2830,コード表!$D$3:$E$7,2,FALSE)&amp;VLOOKUP(一般!Q2830,コード表!$G$3:$H$67,2,FALSE)&amp;VLOOKUP(一般!R2830,コード表!$J$3:$K$15,2,FALSE)&amp;VLOOKUP(一般!S2830,コード表!$M$3:$N$34,2,FALSE))</f>
        <v/>
      </c>
      <c r="J2826" s="8">
        <f>一般!T2830</f>
        <v>0</v>
      </c>
      <c r="K2826" s="8" t="str">
        <f>IF(ISERROR(VLOOKUP(一般!U2830,コード表!$P$3:$Q$52,2,FALSE)),"",VLOOKUP(一般!U2830,コード表!$P$3:$Q$52,2,FALSE))</f>
        <v/>
      </c>
    </row>
    <row r="2827" spans="1:11" ht="20.100000000000001" customHeight="1" x14ac:dyDescent="0.15">
      <c r="A2827" s="8">
        <v>710</v>
      </c>
      <c r="B2827" s="18" t="b">
        <f>IF(一般!B2831="出",IF(ISERROR(VLOOKUP(一般!C2831,コード表!$D$3:$E$7,2,FALSE)&amp;VLOOKUP(一般!D2831,コード表!$G$3:$H$67,2,FALSE)&amp;VLOOKUP(一般!E2831,コード表!$J$3:$K$15,2,FALSE)&amp;VLOOKUP(一般!F2831,コード表!$M$3:$N$34,2,FALSE)),"",VLOOKUP(一般!C2831,コード表!$D$3:$E$7,2,FALSE)&amp;VLOOKUP(一般!D2831,コード表!$G$3:$H$67,2,FALSE)&amp;VLOOKUP(一般!E2831,コード表!$J$3:$K$15,2,FALSE)&amp;VLOOKUP(一般!F2831,コード表!$M$3:$N$34,2,FALSE)))</f>
        <v>0</v>
      </c>
      <c r="C2827" s="17" t="str">
        <f>一般!I2831&amp;" "&amp;一般!J2831</f>
        <v xml:space="preserve"> </v>
      </c>
      <c r="D2827" s="17" t="str">
        <f>一般!G2831&amp;"　"&amp;一般!H2831</f>
        <v>　</v>
      </c>
      <c r="E2827" s="18" t="str">
        <f>IF(ISERROR(VLOOKUP(一般!K2831,コード表!$D$3:$E$7,2,FALSE)&amp;VLOOKUP(一般!L2831,コード表!$G$3:$H$67,2,FALSE)&amp;VLOOKUP(一般!M2831,コード表!$J$3:$K$15,2,FALSE)&amp;VLOOKUP(一般!N2831,コード表!$M$3:$N$34,2,FALSE)),"",VLOOKUP(一般!K2831,コード表!$D$3:$E$7,2,FALSE)&amp;VLOOKUP(一般!L2831,コード表!$G$3:$H$67,2,FALSE)&amp;VLOOKUP(一般!M2831,コード表!$J$3:$K$15,2,FALSE)&amp;VLOOKUP(一般!N2831,コード表!$M$3:$N$34,2,FALSE))</f>
        <v/>
      </c>
      <c r="F2827" s="18"/>
      <c r="G2827" s="18"/>
      <c r="H2827" s="18" t="str">
        <f>IF(ISERROR(VLOOKUP(一般!O2831,コード表!$S$3:$T$11,2,FALSE)),"",VLOOKUP(一般!O2831,コード表!$S$3:$T$11,2,FALSE))</f>
        <v/>
      </c>
      <c r="I2827" s="18" t="str">
        <f>IF(ISERROR(VLOOKUP(一般!P2831,コード表!$D$3:$E$7,2,FALSE)&amp;VLOOKUP(一般!Q2831,コード表!$G$3:$H$67,2,FALSE)&amp;VLOOKUP(一般!R2831,コード表!$J$3:$K$15,2,FALSE)&amp;VLOOKUP(一般!S2831,コード表!$M$3:$N$34,2,FALSE)),"",VLOOKUP(一般!P2831,コード表!$D$3:$E$7,2,FALSE)&amp;VLOOKUP(一般!Q2831,コード表!$G$3:$H$67,2,FALSE)&amp;VLOOKUP(一般!R2831,コード表!$J$3:$K$15,2,FALSE)&amp;VLOOKUP(一般!S2831,コード表!$M$3:$N$34,2,FALSE))</f>
        <v/>
      </c>
      <c r="J2827" s="8">
        <f>一般!T2831</f>
        <v>0</v>
      </c>
      <c r="K2827" s="8" t="str">
        <f>IF(ISERROR(VLOOKUP(一般!U2831,コード表!$P$3:$Q$52,2,FALSE)),"",VLOOKUP(一般!U2831,コード表!$P$3:$Q$52,2,FALSE))</f>
        <v/>
      </c>
    </row>
    <row r="2828" spans="1:11" ht="20.100000000000001" customHeight="1" x14ac:dyDescent="0.15">
      <c r="A2828" s="8">
        <v>710</v>
      </c>
      <c r="B2828" s="18" t="b">
        <f>IF(一般!B2832="出",IF(ISERROR(VLOOKUP(一般!C2832,コード表!$D$3:$E$7,2,FALSE)&amp;VLOOKUP(一般!D2832,コード表!$G$3:$H$67,2,FALSE)&amp;VLOOKUP(一般!E2832,コード表!$J$3:$K$15,2,FALSE)&amp;VLOOKUP(一般!F2832,コード表!$M$3:$N$34,2,FALSE)),"",VLOOKUP(一般!C2832,コード表!$D$3:$E$7,2,FALSE)&amp;VLOOKUP(一般!D2832,コード表!$G$3:$H$67,2,FALSE)&amp;VLOOKUP(一般!E2832,コード表!$J$3:$K$15,2,FALSE)&amp;VLOOKUP(一般!F2832,コード表!$M$3:$N$34,2,FALSE)))</f>
        <v>0</v>
      </c>
      <c r="C2828" s="17" t="str">
        <f>一般!I2832&amp;" "&amp;一般!J2832</f>
        <v xml:space="preserve"> </v>
      </c>
      <c r="D2828" s="17" t="str">
        <f>一般!G2832&amp;"　"&amp;一般!H2832</f>
        <v>　</v>
      </c>
      <c r="E2828" s="18" t="str">
        <f>IF(ISERROR(VLOOKUP(一般!K2832,コード表!$D$3:$E$7,2,FALSE)&amp;VLOOKUP(一般!L2832,コード表!$G$3:$H$67,2,FALSE)&amp;VLOOKUP(一般!M2832,コード表!$J$3:$K$15,2,FALSE)&amp;VLOOKUP(一般!N2832,コード表!$M$3:$N$34,2,FALSE)),"",VLOOKUP(一般!K2832,コード表!$D$3:$E$7,2,FALSE)&amp;VLOOKUP(一般!L2832,コード表!$G$3:$H$67,2,FALSE)&amp;VLOOKUP(一般!M2832,コード表!$J$3:$K$15,2,FALSE)&amp;VLOOKUP(一般!N2832,コード表!$M$3:$N$34,2,FALSE))</f>
        <v/>
      </c>
      <c r="F2828" s="18"/>
      <c r="G2828" s="18"/>
      <c r="H2828" s="18" t="str">
        <f>IF(ISERROR(VLOOKUP(一般!O2832,コード表!$S$3:$T$11,2,FALSE)),"",VLOOKUP(一般!O2832,コード表!$S$3:$T$11,2,FALSE))</f>
        <v/>
      </c>
      <c r="I2828" s="18" t="str">
        <f>IF(ISERROR(VLOOKUP(一般!P2832,コード表!$D$3:$E$7,2,FALSE)&amp;VLOOKUP(一般!Q2832,コード表!$G$3:$H$67,2,FALSE)&amp;VLOOKUP(一般!R2832,コード表!$J$3:$K$15,2,FALSE)&amp;VLOOKUP(一般!S2832,コード表!$M$3:$N$34,2,FALSE)),"",VLOOKUP(一般!P2832,コード表!$D$3:$E$7,2,FALSE)&amp;VLOOKUP(一般!Q2832,コード表!$G$3:$H$67,2,FALSE)&amp;VLOOKUP(一般!R2832,コード表!$J$3:$K$15,2,FALSE)&amp;VLOOKUP(一般!S2832,コード表!$M$3:$N$34,2,FALSE))</f>
        <v/>
      </c>
      <c r="J2828" s="8">
        <f>一般!T2832</f>
        <v>0</v>
      </c>
      <c r="K2828" s="8" t="str">
        <f>IF(ISERROR(VLOOKUP(一般!U2832,コード表!$P$3:$Q$52,2,FALSE)),"",VLOOKUP(一般!U2832,コード表!$P$3:$Q$52,2,FALSE))</f>
        <v/>
      </c>
    </row>
    <row r="2829" spans="1:11" ht="20.100000000000001" customHeight="1" x14ac:dyDescent="0.15">
      <c r="A2829" s="8">
        <v>710</v>
      </c>
      <c r="B2829" s="18" t="b">
        <f>IF(一般!B2833="出",IF(ISERROR(VLOOKUP(一般!C2833,コード表!$D$3:$E$7,2,FALSE)&amp;VLOOKUP(一般!D2833,コード表!$G$3:$H$67,2,FALSE)&amp;VLOOKUP(一般!E2833,コード表!$J$3:$K$15,2,FALSE)&amp;VLOOKUP(一般!F2833,コード表!$M$3:$N$34,2,FALSE)),"",VLOOKUP(一般!C2833,コード表!$D$3:$E$7,2,FALSE)&amp;VLOOKUP(一般!D2833,コード表!$G$3:$H$67,2,FALSE)&amp;VLOOKUP(一般!E2833,コード表!$J$3:$K$15,2,FALSE)&amp;VLOOKUP(一般!F2833,コード表!$M$3:$N$34,2,FALSE)))</f>
        <v>0</v>
      </c>
      <c r="C2829" s="17" t="str">
        <f>一般!I2833&amp;" "&amp;一般!J2833</f>
        <v xml:space="preserve"> </v>
      </c>
      <c r="D2829" s="17" t="str">
        <f>一般!G2833&amp;"　"&amp;一般!H2833</f>
        <v>　</v>
      </c>
      <c r="E2829" s="18" t="str">
        <f>IF(ISERROR(VLOOKUP(一般!K2833,コード表!$D$3:$E$7,2,FALSE)&amp;VLOOKUP(一般!L2833,コード表!$G$3:$H$67,2,FALSE)&amp;VLOOKUP(一般!M2833,コード表!$J$3:$K$15,2,FALSE)&amp;VLOOKUP(一般!N2833,コード表!$M$3:$N$34,2,FALSE)),"",VLOOKUP(一般!K2833,コード表!$D$3:$E$7,2,FALSE)&amp;VLOOKUP(一般!L2833,コード表!$G$3:$H$67,2,FALSE)&amp;VLOOKUP(一般!M2833,コード表!$J$3:$K$15,2,FALSE)&amp;VLOOKUP(一般!N2833,コード表!$M$3:$N$34,2,FALSE))</f>
        <v/>
      </c>
      <c r="F2829" s="18"/>
      <c r="G2829" s="18"/>
      <c r="H2829" s="18" t="str">
        <f>IF(ISERROR(VLOOKUP(一般!O2833,コード表!$S$3:$T$11,2,FALSE)),"",VLOOKUP(一般!O2833,コード表!$S$3:$T$11,2,FALSE))</f>
        <v/>
      </c>
      <c r="I2829" s="18" t="str">
        <f>IF(ISERROR(VLOOKUP(一般!P2833,コード表!$D$3:$E$7,2,FALSE)&amp;VLOOKUP(一般!Q2833,コード表!$G$3:$H$67,2,FALSE)&amp;VLOOKUP(一般!R2833,コード表!$J$3:$K$15,2,FALSE)&amp;VLOOKUP(一般!S2833,コード表!$M$3:$N$34,2,FALSE)),"",VLOOKUP(一般!P2833,コード表!$D$3:$E$7,2,FALSE)&amp;VLOOKUP(一般!Q2833,コード表!$G$3:$H$67,2,FALSE)&amp;VLOOKUP(一般!R2833,コード表!$J$3:$K$15,2,FALSE)&amp;VLOOKUP(一般!S2833,コード表!$M$3:$N$34,2,FALSE))</f>
        <v/>
      </c>
      <c r="J2829" s="8">
        <f>一般!T2833</f>
        <v>0</v>
      </c>
      <c r="K2829" s="8" t="str">
        <f>IF(ISERROR(VLOOKUP(一般!U2833,コード表!$P$3:$Q$52,2,FALSE)),"",VLOOKUP(一般!U2833,コード表!$P$3:$Q$52,2,FALSE))</f>
        <v/>
      </c>
    </row>
    <row r="2830" spans="1:11" ht="20.100000000000001" customHeight="1" x14ac:dyDescent="0.15">
      <c r="A2830" s="8">
        <v>710</v>
      </c>
      <c r="B2830" s="18" t="b">
        <f>IF(一般!B2834="出",IF(ISERROR(VLOOKUP(一般!C2834,コード表!$D$3:$E$7,2,FALSE)&amp;VLOOKUP(一般!D2834,コード表!$G$3:$H$67,2,FALSE)&amp;VLOOKUP(一般!E2834,コード表!$J$3:$K$15,2,FALSE)&amp;VLOOKUP(一般!F2834,コード表!$M$3:$N$34,2,FALSE)),"",VLOOKUP(一般!C2834,コード表!$D$3:$E$7,2,FALSE)&amp;VLOOKUP(一般!D2834,コード表!$G$3:$H$67,2,FALSE)&amp;VLOOKUP(一般!E2834,コード表!$J$3:$K$15,2,FALSE)&amp;VLOOKUP(一般!F2834,コード表!$M$3:$N$34,2,FALSE)))</f>
        <v>0</v>
      </c>
      <c r="C2830" s="17" t="str">
        <f>一般!I2834&amp;" "&amp;一般!J2834</f>
        <v xml:space="preserve"> </v>
      </c>
      <c r="D2830" s="17" t="str">
        <f>一般!G2834&amp;"　"&amp;一般!H2834</f>
        <v>　</v>
      </c>
      <c r="E2830" s="18" t="str">
        <f>IF(ISERROR(VLOOKUP(一般!K2834,コード表!$D$3:$E$7,2,FALSE)&amp;VLOOKUP(一般!L2834,コード表!$G$3:$H$67,2,FALSE)&amp;VLOOKUP(一般!M2834,コード表!$J$3:$K$15,2,FALSE)&amp;VLOOKUP(一般!N2834,コード表!$M$3:$N$34,2,FALSE)),"",VLOOKUP(一般!K2834,コード表!$D$3:$E$7,2,FALSE)&amp;VLOOKUP(一般!L2834,コード表!$G$3:$H$67,2,FALSE)&amp;VLOOKUP(一般!M2834,コード表!$J$3:$K$15,2,FALSE)&amp;VLOOKUP(一般!N2834,コード表!$M$3:$N$34,2,FALSE))</f>
        <v/>
      </c>
      <c r="F2830" s="18"/>
      <c r="G2830" s="18"/>
      <c r="H2830" s="18" t="str">
        <f>IF(ISERROR(VLOOKUP(一般!O2834,コード表!$S$3:$T$11,2,FALSE)),"",VLOOKUP(一般!O2834,コード表!$S$3:$T$11,2,FALSE))</f>
        <v/>
      </c>
      <c r="I2830" s="18" t="str">
        <f>IF(ISERROR(VLOOKUP(一般!P2834,コード表!$D$3:$E$7,2,FALSE)&amp;VLOOKUP(一般!Q2834,コード表!$G$3:$H$67,2,FALSE)&amp;VLOOKUP(一般!R2834,コード表!$J$3:$K$15,2,FALSE)&amp;VLOOKUP(一般!S2834,コード表!$M$3:$N$34,2,FALSE)),"",VLOOKUP(一般!P2834,コード表!$D$3:$E$7,2,FALSE)&amp;VLOOKUP(一般!Q2834,コード表!$G$3:$H$67,2,FALSE)&amp;VLOOKUP(一般!R2834,コード表!$J$3:$K$15,2,FALSE)&amp;VLOOKUP(一般!S2834,コード表!$M$3:$N$34,2,FALSE))</f>
        <v/>
      </c>
      <c r="J2830" s="8">
        <f>一般!T2834</f>
        <v>0</v>
      </c>
      <c r="K2830" s="8" t="str">
        <f>IF(ISERROR(VLOOKUP(一般!U2834,コード表!$P$3:$Q$52,2,FALSE)),"",VLOOKUP(一般!U2834,コード表!$P$3:$Q$52,2,FALSE))</f>
        <v/>
      </c>
    </row>
    <row r="2831" spans="1:11" ht="20.100000000000001" customHeight="1" x14ac:dyDescent="0.15">
      <c r="A2831" s="8">
        <v>710</v>
      </c>
      <c r="B2831" s="18" t="b">
        <f>IF(一般!B2835="出",IF(ISERROR(VLOOKUP(一般!C2835,コード表!$D$3:$E$7,2,FALSE)&amp;VLOOKUP(一般!D2835,コード表!$G$3:$H$67,2,FALSE)&amp;VLOOKUP(一般!E2835,コード表!$J$3:$K$15,2,FALSE)&amp;VLOOKUP(一般!F2835,コード表!$M$3:$N$34,2,FALSE)),"",VLOOKUP(一般!C2835,コード表!$D$3:$E$7,2,FALSE)&amp;VLOOKUP(一般!D2835,コード表!$G$3:$H$67,2,FALSE)&amp;VLOOKUP(一般!E2835,コード表!$J$3:$K$15,2,FALSE)&amp;VLOOKUP(一般!F2835,コード表!$M$3:$N$34,2,FALSE)))</f>
        <v>0</v>
      </c>
      <c r="C2831" s="17" t="str">
        <f>一般!I2835&amp;" "&amp;一般!J2835</f>
        <v xml:space="preserve"> </v>
      </c>
      <c r="D2831" s="17" t="str">
        <f>一般!G2835&amp;"　"&amp;一般!H2835</f>
        <v>　</v>
      </c>
      <c r="E2831" s="18" t="str">
        <f>IF(ISERROR(VLOOKUP(一般!K2835,コード表!$D$3:$E$7,2,FALSE)&amp;VLOOKUP(一般!L2835,コード表!$G$3:$H$67,2,FALSE)&amp;VLOOKUP(一般!M2835,コード表!$J$3:$K$15,2,FALSE)&amp;VLOOKUP(一般!N2835,コード表!$M$3:$N$34,2,FALSE)),"",VLOOKUP(一般!K2835,コード表!$D$3:$E$7,2,FALSE)&amp;VLOOKUP(一般!L2835,コード表!$G$3:$H$67,2,FALSE)&amp;VLOOKUP(一般!M2835,コード表!$J$3:$K$15,2,FALSE)&amp;VLOOKUP(一般!N2835,コード表!$M$3:$N$34,2,FALSE))</f>
        <v/>
      </c>
      <c r="F2831" s="18"/>
      <c r="G2831" s="18"/>
      <c r="H2831" s="18" t="str">
        <f>IF(ISERROR(VLOOKUP(一般!O2835,コード表!$S$3:$T$11,2,FALSE)),"",VLOOKUP(一般!O2835,コード表!$S$3:$T$11,2,FALSE))</f>
        <v/>
      </c>
      <c r="I2831" s="18" t="str">
        <f>IF(ISERROR(VLOOKUP(一般!P2835,コード表!$D$3:$E$7,2,FALSE)&amp;VLOOKUP(一般!Q2835,コード表!$G$3:$H$67,2,FALSE)&amp;VLOOKUP(一般!R2835,コード表!$J$3:$K$15,2,FALSE)&amp;VLOOKUP(一般!S2835,コード表!$M$3:$N$34,2,FALSE)),"",VLOOKUP(一般!P2835,コード表!$D$3:$E$7,2,FALSE)&amp;VLOOKUP(一般!Q2835,コード表!$G$3:$H$67,2,FALSE)&amp;VLOOKUP(一般!R2835,コード表!$J$3:$K$15,2,FALSE)&amp;VLOOKUP(一般!S2835,コード表!$M$3:$N$34,2,FALSE))</f>
        <v/>
      </c>
      <c r="J2831" s="8">
        <f>一般!T2835</f>
        <v>0</v>
      </c>
      <c r="K2831" s="8" t="str">
        <f>IF(ISERROR(VLOOKUP(一般!U2835,コード表!$P$3:$Q$52,2,FALSE)),"",VLOOKUP(一般!U2835,コード表!$P$3:$Q$52,2,FALSE))</f>
        <v/>
      </c>
    </row>
    <row r="2832" spans="1:11" ht="20.100000000000001" customHeight="1" x14ac:dyDescent="0.15">
      <c r="A2832" s="8">
        <v>710</v>
      </c>
      <c r="B2832" s="18" t="b">
        <f>IF(一般!B2836="出",IF(ISERROR(VLOOKUP(一般!C2836,コード表!$D$3:$E$7,2,FALSE)&amp;VLOOKUP(一般!D2836,コード表!$G$3:$H$67,2,FALSE)&amp;VLOOKUP(一般!E2836,コード表!$J$3:$K$15,2,FALSE)&amp;VLOOKUP(一般!F2836,コード表!$M$3:$N$34,2,FALSE)),"",VLOOKUP(一般!C2836,コード表!$D$3:$E$7,2,FALSE)&amp;VLOOKUP(一般!D2836,コード表!$G$3:$H$67,2,FALSE)&amp;VLOOKUP(一般!E2836,コード表!$J$3:$K$15,2,FALSE)&amp;VLOOKUP(一般!F2836,コード表!$M$3:$N$34,2,FALSE)))</f>
        <v>0</v>
      </c>
      <c r="C2832" s="17" t="str">
        <f>一般!I2836&amp;" "&amp;一般!J2836</f>
        <v xml:space="preserve"> </v>
      </c>
      <c r="D2832" s="17" t="str">
        <f>一般!G2836&amp;"　"&amp;一般!H2836</f>
        <v>　</v>
      </c>
      <c r="E2832" s="18" t="str">
        <f>IF(ISERROR(VLOOKUP(一般!K2836,コード表!$D$3:$E$7,2,FALSE)&amp;VLOOKUP(一般!L2836,コード表!$G$3:$H$67,2,FALSE)&amp;VLOOKUP(一般!M2836,コード表!$J$3:$K$15,2,FALSE)&amp;VLOOKUP(一般!N2836,コード表!$M$3:$N$34,2,FALSE)),"",VLOOKUP(一般!K2836,コード表!$D$3:$E$7,2,FALSE)&amp;VLOOKUP(一般!L2836,コード表!$G$3:$H$67,2,FALSE)&amp;VLOOKUP(一般!M2836,コード表!$J$3:$K$15,2,FALSE)&amp;VLOOKUP(一般!N2836,コード表!$M$3:$N$34,2,FALSE))</f>
        <v/>
      </c>
      <c r="F2832" s="18"/>
      <c r="G2832" s="18"/>
      <c r="H2832" s="18" t="str">
        <f>IF(ISERROR(VLOOKUP(一般!O2836,コード表!$S$3:$T$11,2,FALSE)),"",VLOOKUP(一般!O2836,コード表!$S$3:$T$11,2,FALSE))</f>
        <v/>
      </c>
      <c r="I2832" s="18" t="str">
        <f>IF(ISERROR(VLOOKUP(一般!P2836,コード表!$D$3:$E$7,2,FALSE)&amp;VLOOKUP(一般!Q2836,コード表!$G$3:$H$67,2,FALSE)&amp;VLOOKUP(一般!R2836,コード表!$J$3:$K$15,2,FALSE)&amp;VLOOKUP(一般!S2836,コード表!$M$3:$N$34,2,FALSE)),"",VLOOKUP(一般!P2836,コード表!$D$3:$E$7,2,FALSE)&amp;VLOOKUP(一般!Q2836,コード表!$G$3:$H$67,2,FALSE)&amp;VLOOKUP(一般!R2836,コード表!$J$3:$K$15,2,FALSE)&amp;VLOOKUP(一般!S2836,コード表!$M$3:$N$34,2,FALSE))</f>
        <v/>
      </c>
      <c r="J2832" s="8">
        <f>一般!T2836</f>
        <v>0</v>
      </c>
      <c r="K2832" s="8" t="str">
        <f>IF(ISERROR(VLOOKUP(一般!U2836,コード表!$P$3:$Q$52,2,FALSE)),"",VLOOKUP(一般!U2836,コード表!$P$3:$Q$52,2,FALSE))</f>
        <v/>
      </c>
    </row>
    <row r="2833" spans="1:11" ht="20.100000000000001" customHeight="1" x14ac:dyDescent="0.15">
      <c r="A2833" s="8">
        <v>710</v>
      </c>
      <c r="B2833" s="18" t="b">
        <f>IF(一般!B2837="出",IF(ISERROR(VLOOKUP(一般!C2837,コード表!$D$3:$E$7,2,FALSE)&amp;VLOOKUP(一般!D2837,コード表!$G$3:$H$67,2,FALSE)&amp;VLOOKUP(一般!E2837,コード表!$J$3:$K$15,2,FALSE)&amp;VLOOKUP(一般!F2837,コード表!$M$3:$N$34,2,FALSE)),"",VLOOKUP(一般!C2837,コード表!$D$3:$E$7,2,FALSE)&amp;VLOOKUP(一般!D2837,コード表!$G$3:$H$67,2,FALSE)&amp;VLOOKUP(一般!E2837,コード表!$J$3:$K$15,2,FALSE)&amp;VLOOKUP(一般!F2837,コード表!$M$3:$N$34,2,FALSE)))</f>
        <v>0</v>
      </c>
      <c r="C2833" s="17" t="str">
        <f>一般!I2837&amp;" "&amp;一般!J2837</f>
        <v xml:space="preserve"> </v>
      </c>
      <c r="D2833" s="17" t="str">
        <f>一般!G2837&amp;"　"&amp;一般!H2837</f>
        <v>　</v>
      </c>
      <c r="E2833" s="18" t="str">
        <f>IF(ISERROR(VLOOKUP(一般!K2837,コード表!$D$3:$E$7,2,FALSE)&amp;VLOOKUP(一般!L2837,コード表!$G$3:$H$67,2,FALSE)&amp;VLOOKUP(一般!M2837,コード表!$J$3:$K$15,2,FALSE)&amp;VLOOKUP(一般!N2837,コード表!$M$3:$N$34,2,FALSE)),"",VLOOKUP(一般!K2837,コード表!$D$3:$E$7,2,FALSE)&amp;VLOOKUP(一般!L2837,コード表!$G$3:$H$67,2,FALSE)&amp;VLOOKUP(一般!M2837,コード表!$J$3:$K$15,2,FALSE)&amp;VLOOKUP(一般!N2837,コード表!$M$3:$N$34,2,FALSE))</f>
        <v/>
      </c>
      <c r="F2833" s="18"/>
      <c r="G2833" s="18"/>
      <c r="H2833" s="18" t="str">
        <f>IF(ISERROR(VLOOKUP(一般!O2837,コード表!$S$3:$T$11,2,FALSE)),"",VLOOKUP(一般!O2837,コード表!$S$3:$T$11,2,FALSE))</f>
        <v/>
      </c>
      <c r="I2833" s="18" t="str">
        <f>IF(ISERROR(VLOOKUP(一般!P2837,コード表!$D$3:$E$7,2,FALSE)&amp;VLOOKUP(一般!Q2837,コード表!$G$3:$H$67,2,FALSE)&amp;VLOOKUP(一般!R2837,コード表!$J$3:$K$15,2,FALSE)&amp;VLOOKUP(一般!S2837,コード表!$M$3:$N$34,2,FALSE)),"",VLOOKUP(一般!P2837,コード表!$D$3:$E$7,2,FALSE)&amp;VLOOKUP(一般!Q2837,コード表!$G$3:$H$67,2,FALSE)&amp;VLOOKUP(一般!R2837,コード表!$J$3:$K$15,2,FALSE)&amp;VLOOKUP(一般!S2837,コード表!$M$3:$N$34,2,FALSE))</f>
        <v/>
      </c>
      <c r="J2833" s="8">
        <f>一般!T2837</f>
        <v>0</v>
      </c>
      <c r="K2833" s="8" t="str">
        <f>IF(ISERROR(VLOOKUP(一般!U2837,コード表!$P$3:$Q$52,2,FALSE)),"",VLOOKUP(一般!U2837,コード表!$P$3:$Q$52,2,FALSE))</f>
        <v/>
      </c>
    </row>
    <row r="2834" spans="1:11" ht="20.100000000000001" customHeight="1" x14ac:dyDescent="0.15">
      <c r="A2834" s="8">
        <v>710</v>
      </c>
      <c r="B2834" s="18" t="b">
        <f>IF(一般!B2838="出",IF(ISERROR(VLOOKUP(一般!C2838,コード表!$D$3:$E$7,2,FALSE)&amp;VLOOKUP(一般!D2838,コード表!$G$3:$H$67,2,FALSE)&amp;VLOOKUP(一般!E2838,コード表!$J$3:$K$15,2,FALSE)&amp;VLOOKUP(一般!F2838,コード表!$M$3:$N$34,2,FALSE)),"",VLOOKUP(一般!C2838,コード表!$D$3:$E$7,2,FALSE)&amp;VLOOKUP(一般!D2838,コード表!$G$3:$H$67,2,FALSE)&amp;VLOOKUP(一般!E2838,コード表!$J$3:$K$15,2,FALSE)&amp;VLOOKUP(一般!F2838,コード表!$M$3:$N$34,2,FALSE)))</f>
        <v>0</v>
      </c>
      <c r="C2834" s="17" t="str">
        <f>一般!I2838&amp;" "&amp;一般!J2838</f>
        <v xml:space="preserve"> </v>
      </c>
      <c r="D2834" s="17" t="str">
        <f>一般!G2838&amp;"　"&amp;一般!H2838</f>
        <v>　</v>
      </c>
      <c r="E2834" s="18" t="str">
        <f>IF(ISERROR(VLOOKUP(一般!K2838,コード表!$D$3:$E$7,2,FALSE)&amp;VLOOKUP(一般!L2838,コード表!$G$3:$H$67,2,FALSE)&amp;VLOOKUP(一般!M2838,コード表!$J$3:$K$15,2,FALSE)&amp;VLOOKUP(一般!N2838,コード表!$M$3:$N$34,2,FALSE)),"",VLOOKUP(一般!K2838,コード表!$D$3:$E$7,2,FALSE)&amp;VLOOKUP(一般!L2838,コード表!$G$3:$H$67,2,FALSE)&amp;VLOOKUP(一般!M2838,コード表!$J$3:$K$15,2,FALSE)&amp;VLOOKUP(一般!N2838,コード表!$M$3:$N$34,2,FALSE))</f>
        <v/>
      </c>
      <c r="F2834" s="18"/>
      <c r="G2834" s="18"/>
      <c r="H2834" s="18" t="str">
        <f>IF(ISERROR(VLOOKUP(一般!O2838,コード表!$S$3:$T$11,2,FALSE)),"",VLOOKUP(一般!O2838,コード表!$S$3:$T$11,2,FALSE))</f>
        <v/>
      </c>
      <c r="I2834" s="18" t="str">
        <f>IF(ISERROR(VLOOKUP(一般!P2838,コード表!$D$3:$E$7,2,FALSE)&amp;VLOOKUP(一般!Q2838,コード表!$G$3:$H$67,2,FALSE)&amp;VLOOKUP(一般!R2838,コード表!$J$3:$K$15,2,FALSE)&amp;VLOOKUP(一般!S2838,コード表!$M$3:$N$34,2,FALSE)),"",VLOOKUP(一般!P2838,コード表!$D$3:$E$7,2,FALSE)&amp;VLOOKUP(一般!Q2838,コード表!$G$3:$H$67,2,FALSE)&amp;VLOOKUP(一般!R2838,コード表!$J$3:$K$15,2,FALSE)&amp;VLOOKUP(一般!S2838,コード表!$M$3:$N$34,2,FALSE))</f>
        <v/>
      </c>
      <c r="J2834" s="8">
        <f>一般!T2838</f>
        <v>0</v>
      </c>
      <c r="K2834" s="8" t="str">
        <f>IF(ISERROR(VLOOKUP(一般!U2838,コード表!$P$3:$Q$52,2,FALSE)),"",VLOOKUP(一般!U2838,コード表!$P$3:$Q$52,2,FALSE))</f>
        <v/>
      </c>
    </row>
    <row r="2835" spans="1:11" ht="20.100000000000001" customHeight="1" x14ac:dyDescent="0.15">
      <c r="A2835" s="8">
        <v>710</v>
      </c>
      <c r="B2835" s="18" t="b">
        <f>IF(一般!B2839="出",IF(ISERROR(VLOOKUP(一般!C2839,コード表!$D$3:$E$7,2,FALSE)&amp;VLOOKUP(一般!D2839,コード表!$G$3:$H$67,2,FALSE)&amp;VLOOKUP(一般!E2839,コード表!$J$3:$K$15,2,FALSE)&amp;VLOOKUP(一般!F2839,コード表!$M$3:$N$34,2,FALSE)),"",VLOOKUP(一般!C2839,コード表!$D$3:$E$7,2,FALSE)&amp;VLOOKUP(一般!D2839,コード表!$G$3:$H$67,2,FALSE)&amp;VLOOKUP(一般!E2839,コード表!$J$3:$K$15,2,FALSE)&amp;VLOOKUP(一般!F2839,コード表!$M$3:$N$34,2,FALSE)))</f>
        <v>0</v>
      </c>
      <c r="C2835" s="17" t="str">
        <f>一般!I2839&amp;" "&amp;一般!J2839</f>
        <v xml:space="preserve"> </v>
      </c>
      <c r="D2835" s="17" t="str">
        <f>一般!G2839&amp;"　"&amp;一般!H2839</f>
        <v>　</v>
      </c>
      <c r="E2835" s="18" t="str">
        <f>IF(ISERROR(VLOOKUP(一般!K2839,コード表!$D$3:$E$7,2,FALSE)&amp;VLOOKUP(一般!L2839,コード表!$G$3:$H$67,2,FALSE)&amp;VLOOKUP(一般!M2839,コード表!$J$3:$K$15,2,FALSE)&amp;VLOOKUP(一般!N2839,コード表!$M$3:$N$34,2,FALSE)),"",VLOOKUP(一般!K2839,コード表!$D$3:$E$7,2,FALSE)&amp;VLOOKUP(一般!L2839,コード表!$G$3:$H$67,2,FALSE)&amp;VLOOKUP(一般!M2839,コード表!$J$3:$K$15,2,FALSE)&amp;VLOOKUP(一般!N2839,コード表!$M$3:$N$34,2,FALSE))</f>
        <v/>
      </c>
      <c r="F2835" s="18"/>
      <c r="G2835" s="18"/>
      <c r="H2835" s="18" t="str">
        <f>IF(ISERROR(VLOOKUP(一般!O2839,コード表!$S$3:$T$11,2,FALSE)),"",VLOOKUP(一般!O2839,コード表!$S$3:$T$11,2,FALSE))</f>
        <v/>
      </c>
      <c r="I2835" s="18" t="str">
        <f>IF(ISERROR(VLOOKUP(一般!P2839,コード表!$D$3:$E$7,2,FALSE)&amp;VLOOKUP(一般!Q2839,コード表!$G$3:$H$67,2,FALSE)&amp;VLOOKUP(一般!R2839,コード表!$J$3:$K$15,2,FALSE)&amp;VLOOKUP(一般!S2839,コード表!$M$3:$N$34,2,FALSE)),"",VLOOKUP(一般!P2839,コード表!$D$3:$E$7,2,FALSE)&amp;VLOOKUP(一般!Q2839,コード表!$G$3:$H$67,2,FALSE)&amp;VLOOKUP(一般!R2839,コード表!$J$3:$K$15,2,FALSE)&amp;VLOOKUP(一般!S2839,コード表!$M$3:$N$34,2,FALSE))</f>
        <v/>
      </c>
      <c r="J2835" s="8">
        <f>一般!T2839</f>
        <v>0</v>
      </c>
      <c r="K2835" s="8" t="str">
        <f>IF(ISERROR(VLOOKUP(一般!U2839,コード表!$P$3:$Q$52,2,FALSE)),"",VLOOKUP(一般!U2839,コード表!$P$3:$Q$52,2,FALSE))</f>
        <v/>
      </c>
    </row>
    <row r="2836" spans="1:11" ht="20.100000000000001" customHeight="1" x14ac:dyDescent="0.15">
      <c r="A2836" s="8">
        <v>710</v>
      </c>
      <c r="B2836" s="18" t="b">
        <f>IF(一般!B2840="出",IF(ISERROR(VLOOKUP(一般!C2840,コード表!$D$3:$E$7,2,FALSE)&amp;VLOOKUP(一般!D2840,コード表!$G$3:$H$67,2,FALSE)&amp;VLOOKUP(一般!E2840,コード表!$J$3:$K$15,2,FALSE)&amp;VLOOKUP(一般!F2840,コード表!$M$3:$N$34,2,FALSE)),"",VLOOKUP(一般!C2840,コード表!$D$3:$E$7,2,FALSE)&amp;VLOOKUP(一般!D2840,コード表!$G$3:$H$67,2,FALSE)&amp;VLOOKUP(一般!E2840,コード表!$J$3:$K$15,2,FALSE)&amp;VLOOKUP(一般!F2840,コード表!$M$3:$N$34,2,FALSE)))</f>
        <v>0</v>
      </c>
      <c r="C2836" s="17" t="str">
        <f>一般!I2840&amp;" "&amp;一般!J2840</f>
        <v xml:space="preserve"> </v>
      </c>
      <c r="D2836" s="17" t="str">
        <f>一般!G2840&amp;"　"&amp;一般!H2840</f>
        <v>　</v>
      </c>
      <c r="E2836" s="18" t="str">
        <f>IF(ISERROR(VLOOKUP(一般!K2840,コード表!$D$3:$E$7,2,FALSE)&amp;VLOOKUP(一般!L2840,コード表!$G$3:$H$67,2,FALSE)&amp;VLOOKUP(一般!M2840,コード表!$J$3:$K$15,2,FALSE)&amp;VLOOKUP(一般!N2840,コード表!$M$3:$N$34,2,FALSE)),"",VLOOKUP(一般!K2840,コード表!$D$3:$E$7,2,FALSE)&amp;VLOOKUP(一般!L2840,コード表!$G$3:$H$67,2,FALSE)&amp;VLOOKUP(一般!M2840,コード表!$J$3:$K$15,2,FALSE)&amp;VLOOKUP(一般!N2840,コード表!$M$3:$N$34,2,FALSE))</f>
        <v/>
      </c>
      <c r="F2836" s="18"/>
      <c r="G2836" s="18"/>
      <c r="H2836" s="18" t="str">
        <f>IF(ISERROR(VLOOKUP(一般!O2840,コード表!$S$3:$T$11,2,FALSE)),"",VLOOKUP(一般!O2840,コード表!$S$3:$T$11,2,FALSE))</f>
        <v/>
      </c>
      <c r="I2836" s="18" t="str">
        <f>IF(ISERROR(VLOOKUP(一般!P2840,コード表!$D$3:$E$7,2,FALSE)&amp;VLOOKUP(一般!Q2840,コード表!$G$3:$H$67,2,FALSE)&amp;VLOOKUP(一般!R2840,コード表!$J$3:$K$15,2,FALSE)&amp;VLOOKUP(一般!S2840,コード表!$M$3:$N$34,2,FALSE)),"",VLOOKUP(一般!P2840,コード表!$D$3:$E$7,2,FALSE)&amp;VLOOKUP(一般!Q2840,コード表!$G$3:$H$67,2,FALSE)&amp;VLOOKUP(一般!R2840,コード表!$J$3:$K$15,2,FALSE)&amp;VLOOKUP(一般!S2840,コード表!$M$3:$N$34,2,FALSE))</f>
        <v/>
      </c>
      <c r="J2836" s="8">
        <f>一般!T2840</f>
        <v>0</v>
      </c>
      <c r="K2836" s="8" t="str">
        <f>IF(ISERROR(VLOOKUP(一般!U2840,コード表!$P$3:$Q$52,2,FALSE)),"",VLOOKUP(一般!U2840,コード表!$P$3:$Q$52,2,FALSE))</f>
        <v/>
      </c>
    </row>
    <row r="2837" spans="1:11" ht="20.100000000000001" customHeight="1" x14ac:dyDescent="0.15">
      <c r="A2837" s="8">
        <v>710</v>
      </c>
      <c r="B2837" s="18" t="b">
        <f>IF(一般!B2841="出",IF(ISERROR(VLOOKUP(一般!C2841,コード表!$D$3:$E$7,2,FALSE)&amp;VLOOKUP(一般!D2841,コード表!$G$3:$H$67,2,FALSE)&amp;VLOOKUP(一般!E2841,コード表!$J$3:$K$15,2,FALSE)&amp;VLOOKUP(一般!F2841,コード表!$M$3:$N$34,2,FALSE)),"",VLOOKUP(一般!C2841,コード表!$D$3:$E$7,2,FALSE)&amp;VLOOKUP(一般!D2841,コード表!$G$3:$H$67,2,FALSE)&amp;VLOOKUP(一般!E2841,コード表!$J$3:$K$15,2,FALSE)&amp;VLOOKUP(一般!F2841,コード表!$M$3:$N$34,2,FALSE)))</f>
        <v>0</v>
      </c>
      <c r="C2837" s="17" t="str">
        <f>一般!I2841&amp;" "&amp;一般!J2841</f>
        <v xml:space="preserve"> </v>
      </c>
      <c r="D2837" s="17" t="str">
        <f>一般!G2841&amp;"　"&amp;一般!H2841</f>
        <v>　</v>
      </c>
      <c r="E2837" s="18" t="str">
        <f>IF(ISERROR(VLOOKUP(一般!K2841,コード表!$D$3:$E$7,2,FALSE)&amp;VLOOKUP(一般!L2841,コード表!$G$3:$H$67,2,FALSE)&amp;VLOOKUP(一般!M2841,コード表!$J$3:$K$15,2,FALSE)&amp;VLOOKUP(一般!N2841,コード表!$M$3:$N$34,2,FALSE)),"",VLOOKUP(一般!K2841,コード表!$D$3:$E$7,2,FALSE)&amp;VLOOKUP(一般!L2841,コード表!$G$3:$H$67,2,FALSE)&amp;VLOOKUP(一般!M2841,コード表!$J$3:$K$15,2,FALSE)&amp;VLOOKUP(一般!N2841,コード表!$M$3:$N$34,2,FALSE))</f>
        <v/>
      </c>
      <c r="F2837" s="18"/>
      <c r="G2837" s="18"/>
      <c r="H2837" s="18" t="str">
        <f>IF(ISERROR(VLOOKUP(一般!O2841,コード表!$S$3:$T$11,2,FALSE)),"",VLOOKUP(一般!O2841,コード表!$S$3:$T$11,2,FALSE))</f>
        <v/>
      </c>
      <c r="I2837" s="18" t="str">
        <f>IF(ISERROR(VLOOKUP(一般!P2841,コード表!$D$3:$E$7,2,FALSE)&amp;VLOOKUP(一般!Q2841,コード表!$G$3:$H$67,2,FALSE)&amp;VLOOKUP(一般!R2841,コード表!$J$3:$K$15,2,FALSE)&amp;VLOOKUP(一般!S2841,コード表!$M$3:$N$34,2,FALSE)),"",VLOOKUP(一般!P2841,コード表!$D$3:$E$7,2,FALSE)&amp;VLOOKUP(一般!Q2841,コード表!$G$3:$H$67,2,FALSE)&amp;VLOOKUP(一般!R2841,コード表!$J$3:$K$15,2,FALSE)&amp;VLOOKUP(一般!S2841,コード表!$M$3:$N$34,2,FALSE))</f>
        <v/>
      </c>
      <c r="J2837" s="8">
        <f>一般!T2841</f>
        <v>0</v>
      </c>
      <c r="K2837" s="8" t="str">
        <f>IF(ISERROR(VLOOKUP(一般!U2841,コード表!$P$3:$Q$52,2,FALSE)),"",VLOOKUP(一般!U2841,コード表!$P$3:$Q$52,2,FALSE))</f>
        <v/>
      </c>
    </row>
    <row r="2838" spans="1:11" ht="20.100000000000001" customHeight="1" x14ac:dyDescent="0.15">
      <c r="A2838" s="8">
        <v>710</v>
      </c>
      <c r="B2838" s="18" t="b">
        <f>IF(一般!B2842="出",IF(ISERROR(VLOOKUP(一般!C2842,コード表!$D$3:$E$7,2,FALSE)&amp;VLOOKUP(一般!D2842,コード表!$G$3:$H$67,2,FALSE)&amp;VLOOKUP(一般!E2842,コード表!$J$3:$K$15,2,FALSE)&amp;VLOOKUP(一般!F2842,コード表!$M$3:$N$34,2,FALSE)),"",VLOOKUP(一般!C2842,コード表!$D$3:$E$7,2,FALSE)&amp;VLOOKUP(一般!D2842,コード表!$G$3:$H$67,2,FALSE)&amp;VLOOKUP(一般!E2842,コード表!$J$3:$K$15,2,FALSE)&amp;VLOOKUP(一般!F2842,コード表!$M$3:$N$34,2,FALSE)))</f>
        <v>0</v>
      </c>
      <c r="C2838" s="17" t="str">
        <f>一般!I2842&amp;" "&amp;一般!J2842</f>
        <v xml:space="preserve"> </v>
      </c>
      <c r="D2838" s="17" t="str">
        <f>一般!G2842&amp;"　"&amp;一般!H2842</f>
        <v>　</v>
      </c>
      <c r="E2838" s="18" t="str">
        <f>IF(ISERROR(VLOOKUP(一般!K2842,コード表!$D$3:$E$7,2,FALSE)&amp;VLOOKUP(一般!L2842,コード表!$G$3:$H$67,2,FALSE)&amp;VLOOKUP(一般!M2842,コード表!$J$3:$K$15,2,FALSE)&amp;VLOOKUP(一般!N2842,コード表!$M$3:$N$34,2,FALSE)),"",VLOOKUP(一般!K2842,コード表!$D$3:$E$7,2,FALSE)&amp;VLOOKUP(一般!L2842,コード表!$G$3:$H$67,2,FALSE)&amp;VLOOKUP(一般!M2842,コード表!$J$3:$K$15,2,FALSE)&amp;VLOOKUP(一般!N2842,コード表!$M$3:$N$34,2,FALSE))</f>
        <v/>
      </c>
      <c r="F2838" s="18"/>
      <c r="G2838" s="18"/>
      <c r="H2838" s="18" t="str">
        <f>IF(ISERROR(VLOOKUP(一般!O2842,コード表!$S$3:$T$11,2,FALSE)),"",VLOOKUP(一般!O2842,コード表!$S$3:$T$11,2,FALSE))</f>
        <v/>
      </c>
      <c r="I2838" s="18" t="str">
        <f>IF(ISERROR(VLOOKUP(一般!P2842,コード表!$D$3:$E$7,2,FALSE)&amp;VLOOKUP(一般!Q2842,コード表!$G$3:$H$67,2,FALSE)&amp;VLOOKUP(一般!R2842,コード表!$J$3:$K$15,2,FALSE)&amp;VLOOKUP(一般!S2842,コード表!$M$3:$N$34,2,FALSE)),"",VLOOKUP(一般!P2842,コード表!$D$3:$E$7,2,FALSE)&amp;VLOOKUP(一般!Q2842,コード表!$G$3:$H$67,2,FALSE)&amp;VLOOKUP(一般!R2842,コード表!$J$3:$K$15,2,FALSE)&amp;VLOOKUP(一般!S2842,コード表!$M$3:$N$34,2,FALSE))</f>
        <v/>
      </c>
      <c r="J2838" s="8">
        <f>一般!T2842</f>
        <v>0</v>
      </c>
      <c r="K2838" s="8" t="str">
        <f>IF(ISERROR(VLOOKUP(一般!U2842,コード表!$P$3:$Q$52,2,FALSE)),"",VLOOKUP(一般!U2842,コード表!$P$3:$Q$52,2,FALSE))</f>
        <v/>
      </c>
    </row>
    <row r="2839" spans="1:11" ht="20.100000000000001" customHeight="1" x14ac:dyDescent="0.15">
      <c r="A2839" s="8">
        <v>710</v>
      </c>
      <c r="B2839" s="18" t="b">
        <f>IF(一般!B2843="出",IF(ISERROR(VLOOKUP(一般!C2843,コード表!$D$3:$E$7,2,FALSE)&amp;VLOOKUP(一般!D2843,コード表!$G$3:$H$67,2,FALSE)&amp;VLOOKUP(一般!E2843,コード表!$J$3:$K$15,2,FALSE)&amp;VLOOKUP(一般!F2843,コード表!$M$3:$N$34,2,FALSE)),"",VLOOKUP(一般!C2843,コード表!$D$3:$E$7,2,FALSE)&amp;VLOOKUP(一般!D2843,コード表!$G$3:$H$67,2,FALSE)&amp;VLOOKUP(一般!E2843,コード表!$J$3:$K$15,2,FALSE)&amp;VLOOKUP(一般!F2843,コード表!$M$3:$N$34,2,FALSE)))</f>
        <v>0</v>
      </c>
      <c r="C2839" s="17" t="str">
        <f>一般!I2843&amp;" "&amp;一般!J2843</f>
        <v xml:space="preserve"> </v>
      </c>
      <c r="D2839" s="17" t="str">
        <f>一般!G2843&amp;"　"&amp;一般!H2843</f>
        <v>　</v>
      </c>
      <c r="E2839" s="18" t="str">
        <f>IF(ISERROR(VLOOKUP(一般!K2843,コード表!$D$3:$E$7,2,FALSE)&amp;VLOOKUP(一般!L2843,コード表!$G$3:$H$67,2,FALSE)&amp;VLOOKUP(一般!M2843,コード表!$J$3:$K$15,2,FALSE)&amp;VLOOKUP(一般!N2843,コード表!$M$3:$N$34,2,FALSE)),"",VLOOKUP(一般!K2843,コード表!$D$3:$E$7,2,FALSE)&amp;VLOOKUP(一般!L2843,コード表!$G$3:$H$67,2,FALSE)&amp;VLOOKUP(一般!M2843,コード表!$J$3:$K$15,2,FALSE)&amp;VLOOKUP(一般!N2843,コード表!$M$3:$N$34,2,FALSE))</f>
        <v/>
      </c>
      <c r="F2839" s="18"/>
      <c r="G2839" s="18"/>
      <c r="H2839" s="18" t="str">
        <f>IF(ISERROR(VLOOKUP(一般!O2843,コード表!$S$3:$T$11,2,FALSE)),"",VLOOKUP(一般!O2843,コード表!$S$3:$T$11,2,FALSE))</f>
        <v/>
      </c>
      <c r="I2839" s="18" t="str">
        <f>IF(ISERROR(VLOOKUP(一般!P2843,コード表!$D$3:$E$7,2,FALSE)&amp;VLOOKUP(一般!Q2843,コード表!$G$3:$H$67,2,FALSE)&amp;VLOOKUP(一般!R2843,コード表!$J$3:$K$15,2,FALSE)&amp;VLOOKUP(一般!S2843,コード表!$M$3:$N$34,2,FALSE)),"",VLOOKUP(一般!P2843,コード表!$D$3:$E$7,2,FALSE)&amp;VLOOKUP(一般!Q2843,コード表!$G$3:$H$67,2,FALSE)&amp;VLOOKUP(一般!R2843,コード表!$J$3:$K$15,2,FALSE)&amp;VLOOKUP(一般!S2843,コード表!$M$3:$N$34,2,FALSE))</f>
        <v/>
      </c>
      <c r="J2839" s="8">
        <f>一般!T2843</f>
        <v>0</v>
      </c>
      <c r="K2839" s="8" t="str">
        <f>IF(ISERROR(VLOOKUP(一般!U2843,コード表!$P$3:$Q$52,2,FALSE)),"",VLOOKUP(一般!U2843,コード表!$P$3:$Q$52,2,FALSE))</f>
        <v/>
      </c>
    </row>
    <row r="2840" spans="1:11" ht="20.100000000000001" customHeight="1" x14ac:dyDescent="0.15">
      <c r="A2840" s="8">
        <v>710</v>
      </c>
      <c r="B2840" s="18" t="b">
        <f>IF(一般!B2844="出",IF(ISERROR(VLOOKUP(一般!C2844,コード表!$D$3:$E$7,2,FALSE)&amp;VLOOKUP(一般!D2844,コード表!$G$3:$H$67,2,FALSE)&amp;VLOOKUP(一般!E2844,コード表!$J$3:$K$15,2,FALSE)&amp;VLOOKUP(一般!F2844,コード表!$M$3:$N$34,2,FALSE)),"",VLOOKUP(一般!C2844,コード表!$D$3:$E$7,2,FALSE)&amp;VLOOKUP(一般!D2844,コード表!$G$3:$H$67,2,FALSE)&amp;VLOOKUP(一般!E2844,コード表!$J$3:$K$15,2,FALSE)&amp;VLOOKUP(一般!F2844,コード表!$M$3:$N$34,2,FALSE)))</f>
        <v>0</v>
      </c>
      <c r="C2840" s="17" t="str">
        <f>一般!I2844&amp;" "&amp;一般!J2844</f>
        <v xml:space="preserve"> </v>
      </c>
      <c r="D2840" s="17" t="str">
        <f>一般!G2844&amp;"　"&amp;一般!H2844</f>
        <v>　</v>
      </c>
      <c r="E2840" s="18" t="str">
        <f>IF(ISERROR(VLOOKUP(一般!K2844,コード表!$D$3:$E$7,2,FALSE)&amp;VLOOKUP(一般!L2844,コード表!$G$3:$H$67,2,FALSE)&amp;VLOOKUP(一般!M2844,コード表!$J$3:$K$15,2,FALSE)&amp;VLOOKUP(一般!N2844,コード表!$M$3:$N$34,2,FALSE)),"",VLOOKUP(一般!K2844,コード表!$D$3:$E$7,2,FALSE)&amp;VLOOKUP(一般!L2844,コード表!$G$3:$H$67,2,FALSE)&amp;VLOOKUP(一般!M2844,コード表!$J$3:$K$15,2,FALSE)&amp;VLOOKUP(一般!N2844,コード表!$M$3:$N$34,2,FALSE))</f>
        <v/>
      </c>
      <c r="F2840" s="18"/>
      <c r="G2840" s="18"/>
      <c r="H2840" s="18" t="str">
        <f>IF(ISERROR(VLOOKUP(一般!O2844,コード表!$S$3:$T$11,2,FALSE)),"",VLOOKUP(一般!O2844,コード表!$S$3:$T$11,2,FALSE))</f>
        <v/>
      </c>
      <c r="I2840" s="18" t="str">
        <f>IF(ISERROR(VLOOKUP(一般!P2844,コード表!$D$3:$E$7,2,FALSE)&amp;VLOOKUP(一般!Q2844,コード表!$G$3:$H$67,2,FALSE)&amp;VLOOKUP(一般!R2844,コード表!$J$3:$K$15,2,FALSE)&amp;VLOOKUP(一般!S2844,コード表!$M$3:$N$34,2,FALSE)),"",VLOOKUP(一般!P2844,コード表!$D$3:$E$7,2,FALSE)&amp;VLOOKUP(一般!Q2844,コード表!$G$3:$H$67,2,FALSE)&amp;VLOOKUP(一般!R2844,コード表!$J$3:$K$15,2,FALSE)&amp;VLOOKUP(一般!S2844,コード表!$M$3:$N$34,2,FALSE))</f>
        <v/>
      </c>
      <c r="J2840" s="8">
        <f>一般!T2844</f>
        <v>0</v>
      </c>
      <c r="K2840" s="8" t="str">
        <f>IF(ISERROR(VLOOKUP(一般!U2844,コード表!$P$3:$Q$52,2,FALSE)),"",VLOOKUP(一般!U2844,コード表!$P$3:$Q$52,2,FALSE))</f>
        <v/>
      </c>
    </row>
    <row r="2841" spans="1:11" ht="20.100000000000001" customHeight="1" x14ac:dyDescent="0.15">
      <c r="A2841" s="8">
        <v>710</v>
      </c>
      <c r="B2841" s="18" t="b">
        <f>IF(一般!B2845="出",IF(ISERROR(VLOOKUP(一般!C2845,コード表!$D$3:$E$7,2,FALSE)&amp;VLOOKUP(一般!D2845,コード表!$G$3:$H$67,2,FALSE)&amp;VLOOKUP(一般!E2845,コード表!$J$3:$K$15,2,FALSE)&amp;VLOOKUP(一般!F2845,コード表!$M$3:$N$34,2,FALSE)),"",VLOOKUP(一般!C2845,コード表!$D$3:$E$7,2,FALSE)&amp;VLOOKUP(一般!D2845,コード表!$G$3:$H$67,2,FALSE)&amp;VLOOKUP(一般!E2845,コード表!$J$3:$K$15,2,FALSE)&amp;VLOOKUP(一般!F2845,コード表!$M$3:$N$34,2,FALSE)))</f>
        <v>0</v>
      </c>
      <c r="C2841" s="17" t="str">
        <f>一般!I2845&amp;" "&amp;一般!J2845</f>
        <v xml:space="preserve"> </v>
      </c>
      <c r="D2841" s="17" t="str">
        <f>一般!G2845&amp;"　"&amp;一般!H2845</f>
        <v>　</v>
      </c>
      <c r="E2841" s="18" t="str">
        <f>IF(ISERROR(VLOOKUP(一般!K2845,コード表!$D$3:$E$7,2,FALSE)&amp;VLOOKUP(一般!L2845,コード表!$G$3:$H$67,2,FALSE)&amp;VLOOKUP(一般!M2845,コード表!$J$3:$K$15,2,FALSE)&amp;VLOOKUP(一般!N2845,コード表!$M$3:$N$34,2,FALSE)),"",VLOOKUP(一般!K2845,コード表!$D$3:$E$7,2,FALSE)&amp;VLOOKUP(一般!L2845,コード表!$G$3:$H$67,2,FALSE)&amp;VLOOKUP(一般!M2845,コード表!$J$3:$K$15,2,FALSE)&amp;VLOOKUP(一般!N2845,コード表!$M$3:$N$34,2,FALSE))</f>
        <v/>
      </c>
      <c r="F2841" s="18"/>
      <c r="G2841" s="18"/>
      <c r="H2841" s="18" t="str">
        <f>IF(ISERROR(VLOOKUP(一般!O2845,コード表!$S$3:$T$11,2,FALSE)),"",VLOOKUP(一般!O2845,コード表!$S$3:$T$11,2,FALSE))</f>
        <v/>
      </c>
      <c r="I2841" s="18" t="str">
        <f>IF(ISERROR(VLOOKUP(一般!P2845,コード表!$D$3:$E$7,2,FALSE)&amp;VLOOKUP(一般!Q2845,コード表!$G$3:$H$67,2,FALSE)&amp;VLOOKUP(一般!R2845,コード表!$J$3:$K$15,2,FALSE)&amp;VLOOKUP(一般!S2845,コード表!$M$3:$N$34,2,FALSE)),"",VLOOKUP(一般!P2845,コード表!$D$3:$E$7,2,FALSE)&amp;VLOOKUP(一般!Q2845,コード表!$G$3:$H$67,2,FALSE)&amp;VLOOKUP(一般!R2845,コード表!$J$3:$K$15,2,FALSE)&amp;VLOOKUP(一般!S2845,コード表!$M$3:$N$34,2,FALSE))</f>
        <v/>
      </c>
      <c r="J2841" s="8">
        <f>一般!T2845</f>
        <v>0</v>
      </c>
      <c r="K2841" s="8" t="str">
        <f>IF(ISERROR(VLOOKUP(一般!U2845,コード表!$P$3:$Q$52,2,FALSE)),"",VLOOKUP(一般!U2845,コード表!$P$3:$Q$52,2,FALSE))</f>
        <v/>
      </c>
    </row>
    <row r="2842" spans="1:11" ht="20.100000000000001" customHeight="1" x14ac:dyDescent="0.15">
      <c r="A2842" s="8">
        <v>710</v>
      </c>
      <c r="B2842" s="18" t="b">
        <f>IF(一般!B2846="出",IF(ISERROR(VLOOKUP(一般!C2846,コード表!$D$3:$E$7,2,FALSE)&amp;VLOOKUP(一般!D2846,コード表!$G$3:$H$67,2,FALSE)&amp;VLOOKUP(一般!E2846,コード表!$J$3:$K$15,2,FALSE)&amp;VLOOKUP(一般!F2846,コード表!$M$3:$N$34,2,FALSE)),"",VLOOKUP(一般!C2846,コード表!$D$3:$E$7,2,FALSE)&amp;VLOOKUP(一般!D2846,コード表!$G$3:$H$67,2,FALSE)&amp;VLOOKUP(一般!E2846,コード表!$J$3:$K$15,2,FALSE)&amp;VLOOKUP(一般!F2846,コード表!$M$3:$N$34,2,FALSE)))</f>
        <v>0</v>
      </c>
      <c r="C2842" s="17" t="str">
        <f>一般!I2846&amp;" "&amp;一般!J2846</f>
        <v xml:space="preserve"> </v>
      </c>
      <c r="D2842" s="17" t="str">
        <f>一般!G2846&amp;"　"&amp;一般!H2846</f>
        <v>　</v>
      </c>
      <c r="E2842" s="18" t="str">
        <f>IF(ISERROR(VLOOKUP(一般!K2846,コード表!$D$3:$E$7,2,FALSE)&amp;VLOOKUP(一般!L2846,コード表!$G$3:$H$67,2,FALSE)&amp;VLOOKUP(一般!M2846,コード表!$J$3:$K$15,2,FALSE)&amp;VLOOKUP(一般!N2846,コード表!$M$3:$N$34,2,FALSE)),"",VLOOKUP(一般!K2846,コード表!$D$3:$E$7,2,FALSE)&amp;VLOOKUP(一般!L2846,コード表!$G$3:$H$67,2,FALSE)&amp;VLOOKUP(一般!M2846,コード表!$J$3:$K$15,2,FALSE)&amp;VLOOKUP(一般!N2846,コード表!$M$3:$N$34,2,FALSE))</f>
        <v/>
      </c>
      <c r="F2842" s="18"/>
      <c r="G2842" s="18"/>
      <c r="H2842" s="18" t="str">
        <f>IF(ISERROR(VLOOKUP(一般!O2846,コード表!$S$3:$T$11,2,FALSE)),"",VLOOKUP(一般!O2846,コード表!$S$3:$T$11,2,FALSE))</f>
        <v/>
      </c>
      <c r="I2842" s="18" t="str">
        <f>IF(ISERROR(VLOOKUP(一般!P2846,コード表!$D$3:$E$7,2,FALSE)&amp;VLOOKUP(一般!Q2846,コード表!$G$3:$H$67,2,FALSE)&amp;VLOOKUP(一般!R2846,コード表!$J$3:$K$15,2,FALSE)&amp;VLOOKUP(一般!S2846,コード表!$M$3:$N$34,2,FALSE)),"",VLOOKUP(一般!P2846,コード表!$D$3:$E$7,2,FALSE)&amp;VLOOKUP(一般!Q2846,コード表!$G$3:$H$67,2,FALSE)&amp;VLOOKUP(一般!R2846,コード表!$J$3:$K$15,2,FALSE)&amp;VLOOKUP(一般!S2846,コード表!$M$3:$N$34,2,FALSE))</f>
        <v/>
      </c>
      <c r="J2842" s="8">
        <f>一般!T2846</f>
        <v>0</v>
      </c>
      <c r="K2842" s="8" t="str">
        <f>IF(ISERROR(VLOOKUP(一般!U2846,コード表!$P$3:$Q$52,2,FALSE)),"",VLOOKUP(一般!U2846,コード表!$P$3:$Q$52,2,FALSE))</f>
        <v/>
      </c>
    </row>
    <row r="2843" spans="1:11" ht="20.100000000000001" customHeight="1" x14ac:dyDescent="0.15">
      <c r="A2843" s="8">
        <v>710</v>
      </c>
      <c r="B2843" s="18" t="b">
        <f>IF(一般!B2847="出",IF(ISERROR(VLOOKUP(一般!C2847,コード表!$D$3:$E$7,2,FALSE)&amp;VLOOKUP(一般!D2847,コード表!$G$3:$H$67,2,FALSE)&amp;VLOOKUP(一般!E2847,コード表!$J$3:$K$15,2,FALSE)&amp;VLOOKUP(一般!F2847,コード表!$M$3:$N$34,2,FALSE)),"",VLOOKUP(一般!C2847,コード表!$D$3:$E$7,2,FALSE)&amp;VLOOKUP(一般!D2847,コード表!$G$3:$H$67,2,FALSE)&amp;VLOOKUP(一般!E2847,コード表!$J$3:$K$15,2,FALSE)&amp;VLOOKUP(一般!F2847,コード表!$M$3:$N$34,2,FALSE)))</f>
        <v>0</v>
      </c>
      <c r="C2843" s="17" t="str">
        <f>一般!I2847&amp;" "&amp;一般!J2847</f>
        <v xml:space="preserve"> </v>
      </c>
      <c r="D2843" s="17" t="str">
        <f>一般!G2847&amp;"　"&amp;一般!H2847</f>
        <v>　</v>
      </c>
      <c r="E2843" s="18" t="str">
        <f>IF(ISERROR(VLOOKUP(一般!K2847,コード表!$D$3:$E$7,2,FALSE)&amp;VLOOKUP(一般!L2847,コード表!$G$3:$H$67,2,FALSE)&amp;VLOOKUP(一般!M2847,コード表!$J$3:$K$15,2,FALSE)&amp;VLOOKUP(一般!N2847,コード表!$M$3:$N$34,2,FALSE)),"",VLOOKUP(一般!K2847,コード表!$D$3:$E$7,2,FALSE)&amp;VLOOKUP(一般!L2847,コード表!$G$3:$H$67,2,FALSE)&amp;VLOOKUP(一般!M2847,コード表!$J$3:$K$15,2,FALSE)&amp;VLOOKUP(一般!N2847,コード表!$M$3:$N$34,2,FALSE))</f>
        <v/>
      </c>
      <c r="F2843" s="18"/>
      <c r="G2843" s="18"/>
      <c r="H2843" s="18" t="str">
        <f>IF(ISERROR(VLOOKUP(一般!O2847,コード表!$S$3:$T$11,2,FALSE)),"",VLOOKUP(一般!O2847,コード表!$S$3:$T$11,2,FALSE))</f>
        <v/>
      </c>
      <c r="I2843" s="18" t="str">
        <f>IF(ISERROR(VLOOKUP(一般!P2847,コード表!$D$3:$E$7,2,FALSE)&amp;VLOOKUP(一般!Q2847,コード表!$G$3:$H$67,2,FALSE)&amp;VLOOKUP(一般!R2847,コード表!$J$3:$K$15,2,FALSE)&amp;VLOOKUP(一般!S2847,コード表!$M$3:$N$34,2,FALSE)),"",VLOOKUP(一般!P2847,コード表!$D$3:$E$7,2,FALSE)&amp;VLOOKUP(一般!Q2847,コード表!$G$3:$H$67,2,FALSE)&amp;VLOOKUP(一般!R2847,コード表!$J$3:$K$15,2,FALSE)&amp;VLOOKUP(一般!S2847,コード表!$M$3:$N$34,2,FALSE))</f>
        <v/>
      </c>
      <c r="J2843" s="8">
        <f>一般!T2847</f>
        <v>0</v>
      </c>
      <c r="K2843" s="8" t="str">
        <f>IF(ISERROR(VLOOKUP(一般!U2847,コード表!$P$3:$Q$52,2,FALSE)),"",VLOOKUP(一般!U2847,コード表!$P$3:$Q$52,2,FALSE))</f>
        <v/>
      </c>
    </row>
    <row r="2844" spans="1:11" ht="20.100000000000001" customHeight="1" x14ac:dyDescent="0.15">
      <c r="A2844" s="8">
        <v>710</v>
      </c>
      <c r="B2844" s="18" t="b">
        <f>IF(一般!B2848="出",IF(ISERROR(VLOOKUP(一般!C2848,コード表!$D$3:$E$7,2,FALSE)&amp;VLOOKUP(一般!D2848,コード表!$G$3:$H$67,2,FALSE)&amp;VLOOKUP(一般!E2848,コード表!$J$3:$K$15,2,FALSE)&amp;VLOOKUP(一般!F2848,コード表!$M$3:$N$34,2,FALSE)),"",VLOOKUP(一般!C2848,コード表!$D$3:$E$7,2,FALSE)&amp;VLOOKUP(一般!D2848,コード表!$G$3:$H$67,2,FALSE)&amp;VLOOKUP(一般!E2848,コード表!$J$3:$K$15,2,FALSE)&amp;VLOOKUP(一般!F2848,コード表!$M$3:$N$34,2,FALSE)))</f>
        <v>0</v>
      </c>
      <c r="C2844" s="17" t="str">
        <f>一般!I2848&amp;" "&amp;一般!J2848</f>
        <v xml:space="preserve"> </v>
      </c>
      <c r="D2844" s="17" t="str">
        <f>一般!G2848&amp;"　"&amp;一般!H2848</f>
        <v>　</v>
      </c>
      <c r="E2844" s="18" t="str">
        <f>IF(ISERROR(VLOOKUP(一般!K2848,コード表!$D$3:$E$7,2,FALSE)&amp;VLOOKUP(一般!L2848,コード表!$G$3:$H$67,2,FALSE)&amp;VLOOKUP(一般!M2848,コード表!$J$3:$K$15,2,FALSE)&amp;VLOOKUP(一般!N2848,コード表!$M$3:$N$34,2,FALSE)),"",VLOOKUP(一般!K2848,コード表!$D$3:$E$7,2,FALSE)&amp;VLOOKUP(一般!L2848,コード表!$G$3:$H$67,2,FALSE)&amp;VLOOKUP(一般!M2848,コード表!$J$3:$K$15,2,FALSE)&amp;VLOOKUP(一般!N2848,コード表!$M$3:$N$34,2,FALSE))</f>
        <v/>
      </c>
      <c r="F2844" s="18"/>
      <c r="G2844" s="18"/>
      <c r="H2844" s="18" t="str">
        <f>IF(ISERROR(VLOOKUP(一般!O2848,コード表!$S$3:$T$11,2,FALSE)),"",VLOOKUP(一般!O2848,コード表!$S$3:$T$11,2,FALSE))</f>
        <v/>
      </c>
      <c r="I2844" s="18" t="str">
        <f>IF(ISERROR(VLOOKUP(一般!P2848,コード表!$D$3:$E$7,2,FALSE)&amp;VLOOKUP(一般!Q2848,コード表!$G$3:$H$67,2,FALSE)&amp;VLOOKUP(一般!R2848,コード表!$J$3:$K$15,2,FALSE)&amp;VLOOKUP(一般!S2848,コード表!$M$3:$N$34,2,FALSE)),"",VLOOKUP(一般!P2848,コード表!$D$3:$E$7,2,FALSE)&amp;VLOOKUP(一般!Q2848,コード表!$G$3:$H$67,2,FALSE)&amp;VLOOKUP(一般!R2848,コード表!$J$3:$K$15,2,FALSE)&amp;VLOOKUP(一般!S2848,コード表!$M$3:$N$34,2,FALSE))</f>
        <v/>
      </c>
      <c r="J2844" s="8">
        <f>一般!T2848</f>
        <v>0</v>
      </c>
      <c r="K2844" s="8" t="str">
        <f>IF(ISERROR(VLOOKUP(一般!U2848,コード表!$P$3:$Q$52,2,FALSE)),"",VLOOKUP(一般!U2848,コード表!$P$3:$Q$52,2,FALSE))</f>
        <v/>
      </c>
    </row>
    <row r="2845" spans="1:11" ht="20.100000000000001" customHeight="1" x14ac:dyDescent="0.15">
      <c r="A2845" s="8">
        <v>710</v>
      </c>
      <c r="B2845" s="18" t="b">
        <f>IF(一般!B2849="出",IF(ISERROR(VLOOKUP(一般!C2849,コード表!$D$3:$E$7,2,FALSE)&amp;VLOOKUP(一般!D2849,コード表!$G$3:$H$67,2,FALSE)&amp;VLOOKUP(一般!E2849,コード表!$J$3:$K$15,2,FALSE)&amp;VLOOKUP(一般!F2849,コード表!$M$3:$N$34,2,FALSE)),"",VLOOKUP(一般!C2849,コード表!$D$3:$E$7,2,FALSE)&amp;VLOOKUP(一般!D2849,コード表!$G$3:$H$67,2,FALSE)&amp;VLOOKUP(一般!E2849,コード表!$J$3:$K$15,2,FALSE)&amp;VLOOKUP(一般!F2849,コード表!$M$3:$N$34,2,FALSE)))</f>
        <v>0</v>
      </c>
      <c r="C2845" s="17" t="str">
        <f>一般!I2849&amp;" "&amp;一般!J2849</f>
        <v xml:space="preserve"> </v>
      </c>
      <c r="D2845" s="17" t="str">
        <f>一般!G2849&amp;"　"&amp;一般!H2849</f>
        <v>　</v>
      </c>
      <c r="E2845" s="18" t="str">
        <f>IF(ISERROR(VLOOKUP(一般!K2849,コード表!$D$3:$E$7,2,FALSE)&amp;VLOOKUP(一般!L2849,コード表!$G$3:$H$67,2,FALSE)&amp;VLOOKUP(一般!M2849,コード表!$J$3:$K$15,2,FALSE)&amp;VLOOKUP(一般!N2849,コード表!$M$3:$N$34,2,FALSE)),"",VLOOKUP(一般!K2849,コード表!$D$3:$E$7,2,FALSE)&amp;VLOOKUP(一般!L2849,コード表!$G$3:$H$67,2,FALSE)&amp;VLOOKUP(一般!M2849,コード表!$J$3:$K$15,2,FALSE)&amp;VLOOKUP(一般!N2849,コード表!$M$3:$N$34,2,FALSE))</f>
        <v/>
      </c>
      <c r="F2845" s="18"/>
      <c r="G2845" s="18"/>
      <c r="H2845" s="18" t="str">
        <f>IF(ISERROR(VLOOKUP(一般!O2849,コード表!$S$3:$T$11,2,FALSE)),"",VLOOKUP(一般!O2849,コード表!$S$3:$T$11,2,FALSE))</f>
        <v/>
      </c>
      <c r="I2845" s="18" t="str">
        <f>IF(ISERROR(VLOOKUP(一般!P2849,コード表!$D$3:$E$7,2,FALSE)&amp;VLOOKUP(一般!Q2849,コード表!$G$3:$H$67,2,FALSE)&amp;VLOOKUP(一般!R2849,コード表!$J$3:$K$15,2,FALSE)&amp;VLOOKUP(一般!S2849,コード表!$M$3:$N$34,2,FALSE)),"",VLOOKUP(一般!P2849,コード表!$D$3:$E$7,2,FALSE)&amp;VLOOKUP(一般!Q2849,コード表!$G$3:$H$67,2,FALSE)&amp;VLOOKUP(一般!R2849,コード表!$J$3:$K$15,2,FALSE)&amp;VLOOKUP(一般!S2849,コード表!$M$3:$N$34,2,FALSE))</f>
        <v/>
      </c>
      <c r="J2845" s="8">
        <f>一般!T2849</f>
        <v>0</v>
      </c>
      <c r="K2845" s="8" t="str">
        <f>IF(ISERROR(VLOOKUP(一般!U2849,コード表!$P$3:$Q$52,2,FALSE)),"",VLOOKUP(一般!U2849,コード表!$P$3:$Q$52,2,FALSE))</f>
        <v/>
      </c>
    </row>
    <row r="2846" spans="1:11" ht="20.100000000000001" customHeight="1" x14ac:dyDescent="0.15">
      <c r="A2846" s="8">
        <v>710</v>
      </c>
      <c r="B2846" s="18" t="b">
        <f>IF(一般!B2850="出",IF(ISERROR(VLOOKUP(一般!C2850,コード表!$D$3:$E$7,2,FALSE)&amp;VLOOKUP(一般!D2850,コード表!$G$3:$H$67,2,FALSE)&amp;VLOOKUP(一般!E2850,コード表!$J$3:$K$15,2,FALSE)&amp;VLOOKUP(一般!F2850,コード表!$M$3:$N$34,2,FALSE)),"",VLOOKUP(一般!C2850,コード表!$D$3:$E$7,2,FALSE)&amp;VLOOKUP(一般!D2850,コード表!$G$3:$H$67,2,FALSE)&amp;VLOOKUP(一般!E2850,コード表!$J$3:$K$15,2,FALSE)&amp;VLOOKUP(一般!F2850,コード表!$M$3:$N$34,2,FALSE)))</f>
        <v>0</v>
      </c>
      <c r="C2846" s="17" t="str">
        <f>一般!I2850&amp;" "&amp;一般!J2850</f>
        <v xml:space="preserve"> </v>
      </c>
      <c r="D2846" s="17" t="str">
        <f>一般!G2850&amp;"　"&amp;一般!H2850</f>
        <v>　</v>
      </c>
      <c r="E2846" s="18" t="str">
        <f>IF(ISERROR(VLOOKUP(一般!K2850,コード表!$D$3:$E$7,2,FALSE)&amp;VLOOKUP(一般!L2850,コード表!$G$3:$H$67,2,FALSE)&amp;VLOOKUP(一般!M2850,コード表!$J$3:$K$15,2,FALSE)&amp;VLOOKUP(一般!N2850,コード表!$M$3:$N$34,2,FALSE)),"",VLOOKUP(一般!K2850,コード表!$D$3:$E$7,2,FALSE)&amp;VLOOKUP(一般!L2850,コード表!$G$3:$H$67,2,FALSE)&amp;VLOOKUP(一般!M2850,コード表!$J$3:$K$15,2,FALSE)&amp;VLOOKUP(一般!N2850,コード表!$M$3:$N$34,2,FALSE))</f>
        <v/>
      </c>
      <c r="F2846" s="18"/>
      <c r="G2846" s="18"/>
      <c r="H2846" s="18" t="str">
        <f>IF(ISERROR(VLOOKUP(一般!O2850,コード表!$S$3:$T$11,2,FALSE)),"",VLOOKUP(一般!O2850,コード表!$S$3:$T$11,2,FALSE))</f>
        <v/>
      </c>
      <c r="I2846" s="18" t="str">
        <f>IF(ISERROR(VLOOKUP(一般!P2850,コード表!$D$3:$E$7,2,FALSE)&amp;VLOOKUP(一般!Q2850,コード表!$G$3:$H$67,2,FALSE)&amp;VLOOKUP(一般!R2850,コード表!$J$3:$K$15,2,FALSE)&amp;VLOOKUP(一般!S2850,コード表!$M$3:$N$34,2,FALSE)),"",VLOOKUP(一般!P2850,コード表!$D$3:$E$7,2,FALSE)&amp;VLOOKUP(一般!Q2850,コード表!$G$3:$H$67,2,FALSE)&amp;VLOOKUP(一般!R2850,コード表!$J$3:$K$15,2,FALSE)&amp;VLOOKUP(一般!S2850,コード表!$M$3:$N$34,2,FALSE))</f>
        <v/>
      </c>
      <c r="J2846" s="8">
        <f>一般!T2850</f>
        <v>0</v>
      </c>
      <c r="K2846" s="8" t="str">
        <f>IF(ISERROR(VLOOKUP(一般!U2850,コード表!$P$3:$Q$52,2,FALSE)),"",VLOOKUP(一般!U2850,コード表!$P$3:$Q$52,2,FALSE))</f>
        <v/>
      </c>
    </row>
    <row r="2847" spans="1:11" ht="20.100000000000001" customHeight="1" x14ac:dyDescent="0.15">
      <c r="A2847" s="8">
        <v>710</v>
      </c>
      <c r="B2847" s="18" t="b">
        <f>IF(一般!B2851="出",IF(ISERROR(VLOOKUP(一般!C2851,コード表!$D$3:$E$7,2,FALSE)&amp;VLOOKUP(一般!D2851,コード表!$G$3:$H$67,2,FALSE)&amp;VLOOKUP(一般!E2851,コード表!$J$3:$K$15,2,FALSE)&amp;VLOOKUP(一般!F2851,コード表!$M$3:$N$34,2,FALSE)),"",VLOOKUP(一般!C2851,コード表!$D$3:$E$7,2,FALSE)&amp;VLOOKUP(一般!D2851,コード表!$G$3:$H$67,2,FALSE)&amp;VLOOKUP(一般!E2851,コード表!$J$3:$K$15,2,FALSE)&amp;VLOOKUP(一般!F2851,コード表!$M$3:$N$34,2,FALSE)))</f>
        <v>0</v>
      </c>
      <c r="C2847" s="17" t="str">
        <f>一般!I2851&amp;" "&amp;一般!J2851</f>
        <v xml:space="preserve"> </v>
      </c>
      <c r="D2847" s="17" t="str">
        <f>一般!G2851&amp;"　"&amp;一般!H2851</f>
        <v>　</v>
      </c>
      <c r="E2847" s="18" t="str">
        <f>IF(ISERROR(VLOOKUP(一般!K2851,コード表!$D$3:$E$7,2,FALSE)&amp;VLOOKUP(一般!L2851,コード表!$G$3:$H$67,2,FALSE)&amp;VLOOKUP(一般!M2851,コード表!$J$3:$K$15,2,FALSE)&amp;VLOOKUP(一般!N2851,コード表!$M$3:$N$34,2,FALSE)),"",VLOOKUP(一般!K2851,コード表!$D$3:$E$7,2,FALSE)&amp;VLOOKUP(一般!L2851,コード表!$G$3:$H$67,2,FALSE)&amp;VLOOKUP(一般!M2851,コード表!$J$3:$K$15,2,FALSE)&amp;VLOOKUP(一般!N2851,コード表!$M$3:$N$34,2,FALSE))</f>
        <v/>
      </c>
      <c r="F2847" s="18"/>
      <c r="G2847" s="18"/>
      <c r="H2847" s="18" t="str">
        <f>IF(ISERROR(VLOOKUP(一般!O2851,コード表!$S$3:$T$11,2,FALSE)),"",VLOOKUP(一般!O2851,コード表!$S$3:$T$11,2,FALSE))</f>
        <v/>
      </c>
      <c r="I2847" s="18" t="str">
        <f>IF(ISERROR(VLOOKUP(一般!P2851,コード表!$D$3:$E$7,2,FALSE)&amp;VLOOKUP(一般!Q2851,コード表!$G$3:$H$67,2,FALSE)&amp;VLOOKUP(一般!R2851,コード表!$J$3:$K$15,2,FALSE)&amp;VLOOKUP(一般!S2851,コード表!$M$3:$N$34,2,FALSE)),"",VLOOKUP(一般!P2851,コード表!$D$3:$E$7,2,FALSE)&amp;VLOOKUP(一般!Q2851,コード表!$G$3:$H$67,2,FALSE)&amp;VLOOKUP(一般!R2851,コード表!$J$3:$K$15,2,FALSE)&amp;VLOOKUP(一般!S2851,コード表!$M$3:$N$34,2,FALSE))</f>
        <v/>
      </c>
      <c r="J2847" s="8">
        <f>一般!T2851</f>
        <v>0</v>
      </c>
      <c r="K2847" s="8" t="str">
        <f>IF(ISERROR(VLOOKUP(一般!U2851,コード表!$P$3:$Q$52,2,FALSE)),"",VLOOKUP(一般!U2851,コード表!$P$3:$Q$52,2,FALSE))</f>
        <v/>
      </c>
    </row>
    <row r="2848" spans="1:11" ht="20.100000000000001" customHeight="1" x14ac:dyDescent="0.15">
      <c r="A2848" s="8">
        <v>710</v>
      </c>
      <c r="B2848" s="18" t="b">
        <f>IF(一般!B2852="出",IF(ISERROR(VLOOKUP(一般!C2852,コード表!$D$3:$E$7,2,FALSE)&amp;VLOOKUP(一般!D2852,コード表!$G$3:$H$67,2,FALSE)&amp;VLOOKUP(一般!E2852,コード表!$J$3:$K$15,2,FALSE)&amp;VLOOKUP(一般!F2852,コード表!$M$3:$N$34,2,FALSE)),"",VLOOKUP(一般!C2852,コード表!$D$3:$E$7,2,FALSE)&amp;VLOOKUP(一般!D2852,コード表!$G$3:$H$67,2,FALSE)&amp;VLOOKUP(一般!E2852,コード表!$J$3:$K$15,2,FALSE)&amp;VLOOKUP(一般!F2852,コード表!$M$3:$N$34,2,FALSE)))</f>
        <v>0</v>
      </c>
      <c r="C2848" s="17" t="str">
        <f>一般!I2852&amp;" "&amp;一般!J2852</f>
        <v xml:space="preserve"> </v>
      </c>
      <c r="D2848" s="17" t="str">
        <f>一般!G2852&amp;"　"&amp;一般!H2852</f>
        <v>　</v>
      </c>
      <c r="E2848" s="18" t="str">
        <f>IF(ISERROR(VLOOKUP(一般!K2852,コード表!$D$3:$E$7,2,FALSE)&amp;VLOOKUP(一般!L2852,コード表!$G$3:$H$67,2,FALSE)&amp;VLOOKUP(一般!M2852,コード表!$J$3:$K$15,2,FALSE)&amp;VLOOKUP(一般!N2852,コード表!$M$3:$N$34,2,FALSE)),"",VLOOKUP(一般!K2852,コード表!$D$3:$E$7,2,FALSE)&amp;VLOOKUP(一般!L2852,コード表!$G$3:$H$67,2,FALSE)&amp;VLOOKUP(一般!M2852,コード表!$J$3:$K$15,2,FALSE)&amp;VLOOKUP(一般!N2852,コード表!$M$3:$N$34,2,FALSE))</f>
        <v/>
      </c>
      <c r="F2848" s="18"/>
      <c r="G2848" s="18"/>
      <c r="H2848" s="18" t="str">
        <f>IF(ISERROR(VLOOKUP(一般!O2852,コード表!$S$3:$T$11,2,FALSE)),"",VLOOKUP(一般!O2852,コード表!$S$3:$T$11,2,FALSE))</f>
        <v/>
      </c>
      <c r="I2848" s="18" t="str">
        <f>IF(ISERROR(VLOOKUP(一般!P2852,コード表!$D$3:$E$7,2,FALSE)&amp;VLOOKUP(一般!Q2852,コード表!$G$3:$H$67,2,FALSE)&amp;VLOOKUP(一般!R2852,コード表!$J$3:$K$15,2,FALSE)&amp;VLOOKUP(一般!S2852,コード表!$M$3:$N$34,2,FALSE)),"",VLOOKUP(一般!P2852,コード表!$D$3:$E$7,2,FALSE)&amp;VLOOKUP(一般!Q2852,コード表!$G$3:$H$67,2,FALSE)&amp;VLOOKUP(一般!R2852,コード表!$J$3:$K$15,2,FALSE)&amp;VLOOKUP(一般!S2852,コード表!$M$3:$N$34,2,FALSE))</f>
        <v/>
      </c>
      <c r="J2848" s="8">
        <f>一般!T2852</f>
        <v>0</v>
      </c>
      <c r="K2848" s="8" t="str">
        <f>IF(ISERROR(VLOOKUP(一般!U2852,コード表!$P$3:$Q$52,2,FALSE)),"",VLOOKUP(一般!U2852,コード表!$P$3:$Q$52,2,FALSE))</f>
        <v/>
      </c>
    </row>
    <row r="2849" spans="1:11" ht="20.100000000000001" customHeight="1" x14ac:dyDescent="0.15">
      <c r="A2849" s="8">
        <v>710</v>
      </c>
      <c r="B2849" s="18" t="b">
        <f>IF(一般!B2853="出",IF(ISERROR(VLOOKUP(一般!C2853,コード表!$D$3:$E$7,2,FALSE)&amp;VLOOKUP(一般!D2853,コード表!$G$3:$H$67,2,FALSE)&amp;VLOOKUP(一般!E2853,コード表!$J$3:$K$15,2,FALSE)&amp;VLOOKUP(一般!F2853,コード表!$M$3:$N$34,2,FALSE)),"",VLOOKUP(一般!C2853,コード表!$D$3:$E$7,2,FALSE)&amp;VLOOKUP(一般!D2853,コード表!$G$3:$H$67,2,FALSE)&amp;VLOOKUP(一般!E2853,コード表!$J$3:$K$15,2,FALSE)&amp;VLOOKUP(一般!F2853,コード表!$M$3:$N$34,2,FALSE)))</f>
        <v>0</v>
      </c>
      <c r="C2849" s="17" t="str">
        <f>一般!I2853&amp;" "&amp;一般!J2853</f>
        <v xml:space="preserve"> </v>
      </c>
      <c r="D2849" s="17" t="str">
        <f>一般!G2853&amp;"　"&amp;一般!H2853</f>
        <v>　</v>
      </c>
      <c r="E2849" s="18" t="str">
        <f>IF(ISERROR(VLOOKUP(一般!K2853,コード表!$D$3:$E$7,2,FALSE)&amp;VLOOKUP(一般!L2853,コード表!$G$3:$H$67,2,FALSE)&amp;VLOOKUP(一般!M2853,コード表!$J$3:$K$15,2,FALSE)&amp;VLOOKUP(一般!N2853,コード表!$M$3:$N$34,2,FALSE)),"",VLOOKUP(一般!K2853,コード表!$D$3:$E$7,2,FALSE)&amp;VLOOKUP(一般!L2853,コード表!$G$3:$H$67,2,FALSE)&amp;VLOOKUP(一般!M2853,コード表!$J$3:$K$15,2,FALSE)&amp;VLOOKUP(一般!N2853,コード表!$M$3:$N$34,2,FALSE))</f>
        <v/>
      </c>
      <c r="F2849" s="18"/>
      <c r="G2849" s="18"/>
      <c r="H2849" s="18" t="str">
        <f>IF(ISERROR(VLOOKUP(一般!O2853,コード表!$S$3:$T$11,2,FALSE)),"",VLOOKUP(一般!O2853,コード表!$S$3:$T$11,2,FALSE))</f>
        <v/>
      </c>
      <c r="I2849" s="18" t="str">
        <f>IF(ISERROR(VLOOKUP(一般!P2853,コード表!$D$3:$E$7,2,FALSE)&amp;VLOOKUP(一般!Q2853,コード表!$G$3:$H$67,2,FALSE)&amp;VLOOKUP(一般!R2853,コード表!$J$3:$K$15,2,FALSE)&amp;VLOOKUP(一般!S2853,コード表!$M$3:$N$34,2,FALSE)),"",VLOOKUP(一般!P2853,コード表!$D$3:$E$7,2,FALSE)&amp;VLOOKUP(一般!Q2853,コード表!$G$3:$H$67,2,FALSE)&amp;VLOOKUP(一般!R2853,コード表!$J$3:$K$15,2,FALSE)&amp;VLOOKUP(一般!S2853,コード表!$M$3:$N$34,2,FALSE))</f>
        <v/>
      </c>
      <c r="J2849" s="8">
        <f>一般!T2853</f>
        <v>0</v>
      </c>
      <c r="K2849" s="8" t="str">
        <f>IF(ISERROR(VLOOKUP(一般!U2853,コード表!$P$3:$Q$52,2,FALSE)),"",VLOOKUP(一般!U2853,コード表!$P$3:$Q$52,2,FALSE))</f>
        <v/>
      </c>
    </row>
    <row r="2850" spans="1:11" ht="20.100000000000001" customHeight="1" x14ac:dyDescent="0.15">
      <c r="A2850" s="8">
        <v>710</v>
      </c>
      <c r="B2850" s="18" t="b">
        <f>IF(一般!B2854="出",IF(ISERROR(VLOOKUP(一般!C2854,コード表!$D$3:$E$7,2,FALSE)&amp;VLOOKUP(一般!D2854,コード表!$G$3:$H$67,2,FALSE)&amp;VLOOKUP(一般!E2854,コード表!$J$3:$K$15,2,FALSE)&amp;VLOOKUP(一般!F2854,コード表!$M$3:$N$34,2,FALSE)),"",VLOOKUP(一般!C2854,コード表!$D$3:$E$7,2,FALSE)&amp;VLOOKUP(一般!D2854,コード表!$G$3:$H$67,2,FALSE)&amp;VLOOKUP(一般!E2854,コード表!$J$3:$K$15,2,FALSE)&amp;VLOOKUP(一般!F2854,コード表!$M$3:$N$34,2,FALSE)))</f>
        <v>0</v>
      </c>
      <c r="C2850" s="17" t="str">
        <f>一般!I2854&amp;" "&amp;一般!J2854</f>
        <v xml:space="preserve"> </v>
      </c>
      <c r="D2850" s="17" t="str">
        <f>一般!G2854&amp;"　"&amp;一般!H2854</f>
        <v>　</v>
      </c>
      <c r="E2850" s="18" t="str">
        <f>IF(ISERROR(VLOOKUP(一般!K2854,コード表!$D$3:$E$7,2,FALSE)&amp;VLOOKUP(一般!L2854,コード表!$G$3:$H$67,2,FALSE)&amp;VLOOKUP(一般!M2854,コード表!$J$3:$K$15,2,FALSE)&amp;VLOOKUP(一般!N2854,コード表!$M$3:$N$34,2,FALSE)),"",VLOOKUP(一般!K2854,コード表!$D$3:$E$7,2,FALSE)&amp;VLOOKUP(一般!L2854,コード表!$G$3:$H$67,2,FALSE)&amp;VLOOKUP(一般!M2854,コード表!$J$3:$K$15,2,FALSE)&amp;VLOOKUP(一般!N2854,コード表!$M$3:$N$34,2,FALSE))</f>
        <v/>
      </c>
      <c r="F2850" s="18"/>
      <c r="G2850" s="18"/>
      <c r="H2850" s="18" t="str">
        <f>IF(ISERROR(VLOOKUP(一般!O2854,コード表!$S$3:$T$11,2,FALSE)),"",VLOOKUP(一般!O2854,コード表!$S$3:$T$11,2,FALSE))</f>
        <v/>
      </c>
      <c r="I2850" s="18" t="str">
        <f>IF(ISERROR(VLOOKUP(一般!P2854,コード表!$D$3:$E$7,2,FALSE)&amp;VLOOKUP(一般!Q2854,コード表!$G$3:$H$67,2,FALSE)&amp;VLOOKUP(一般!R2854,コード表!$J$3:$K$15,2,FALSE)&amp;VLOOKUP(一般!S2854,コード表!$M$3:$N$34,2,FALSE)),"",VLOOKUP(一般!P2854,コード表!$D$3:$E$7,2,FALSE)&amp;VLOOKUP(一般!Q2854,コード表!$G$3:$H$67,2,FALSE)&amp;VLOOKUP(一般!R2854,コード表!$J$3:$K$15,2,FALSE)&amp;VLOOKUP(一般!S2854,コード表!$M$3:$N$34,2,FALSE))</f>
        <v/>
      </c>
      <c r="J2850" s="8">
        <f>一般!T2854</f>
        <v>0</v>
      </c>
      <c r="K2850" s="8" t="str">
        <f>IF(ISERROR(VLOOKUP(一般!U2854,コード表!$P$3:$Q$52,2,FALSE)),"",VLOOKUP(一般!U2854,コード表!$P$3:$Q$52,2,FALSE))</f>
        <v/>
      </c>
    </row>
    <row r="2851" spans="1:11" ht="20.100000000000001" customHeight="1" x14ac:dyDescent="0.15">
      <c r="A2851" s="8">
        <v>710</v>
      </c>
      <c r="B2851" s="18" t="b">
        <f>IF(一般!B2855="出",IF(ISERROR(VLOOKUP(一般!C2855,コード表!$D$3:$E$7,2,FALSE)&amp;VLOOKUP(一般!D2855,コード表!$G$3:$H$67,2,FALSE)&amp;VLOOKUP(一般!E2855,コード表!$J$3:$K$15,2,FALSE)&amp;VLOOKUP(一般!F2855,コード表!$M$3:$N$34,2,FALSE)),"",VLOOKUP(一般!C2855,コード表!$D$3:$E$7,2,FALSE)&amp;VLOOKUP(一般!D2855,コード表!$G$3:$H$67,2,FALSE)&amp;VLOOKUP(一般!E2855,コード表!$J$3:$K$15,2,FALSE)&amp;VLOOKUP(一般!F2855,コード表!$M$3:$N$34,2,FALSE)))</f>
        <v>0</v>
      </c>
      <c r="C2851" s="17" t="str">
        <f>一般!I2855&amp;" "&amp;一般!J2855</f>
        <v xml:space="preserve"> </v>
      </c>
      <c r="D2851" s="17" t="str">
        <f>一般!G2855&amp;"　"&amp;一般!H2855</f>
        <v>　</v>
      </c>
      <c r="E2851" s="18" t="str">
        <f>IF(ISERROR(VLOOKUP(一般!K2855,コード表!$D$3:$E$7,2,FALSE)&amp;VLOOKUP(一般!L2855,コード表!$G$3:$H$67,2,FALSE)&amp;VLOOKUP(一般!M2855,コード表!$J$3:$K$15,2,FALSE)&amp;VLOOKUP(一般!N2855,コード表!$M$3:$N$34,2,FALSE)),"",VLOOKUP(一般!K2855,コード表!$D$3:$E$7,2,FALSE)&amp;VLOOKUP(一般!L2855,コード表!$G$3:$H$67,2,FALSE)&amp;VLOOKUP(一般!M2855,コード表!$J$3:$K$15,2,FALSE)&amp;VLOOKUP(一般!N2855,コード表!$M$3:$N$34,2,FALSE))</f>
        <v/>
      </c>
      <c r="F2851" s="18"/>
      <c r="G2851" s="18"/>
      <c r="H2851" s="18" t="str">
        <f>IF(ISERROR(VLOOKUP(一般!O2855,コード表!$S$3:$T$11,2,FALSE)),"",VLOOKUP(一般!O2855,コード表!$S$3:$T$11,2,FALSE))</f>
        <v/>
      </c>
      <c r="I2851" s="18" t="str">
        <f>IF(ISERROR(VLOOKUP(一般!P2855,コード表!$D$3:$E$7,2,FALSE)&amp;VLOOKUP(一般!Q2855,コード表!$G$3:$H$67,2,FALSE)&amp;VLOOKUP(一般!R2855,コード表!$J$3:$K$15,2,FALSE)&amp;VLOOKUP(一般!S2855,コード表!$M$3:$N$34,2,FALSE)),"",VLOOKUP(一般!P2855,コード表!$D$3:$E$7,2,FALSE)&amp;VLOOKUP(一般!Q2855,コード表!$G$3:$H$67,2,FALSE)&amp;VLOOKUP(一般!R2855,コード表!$J$3:$K$15,2,FALSE)&amp;VLOOKUP(一般!S2855,コード表!$M$3:$N$34,2,FALSE))</f>
        <v/>
      </c>
      <c r="J2851" s="8">
        <f>一般!T2855</f>
        <v>0</v>
      </c>
      <c r="K2851" s="8" t="str">
        <f>IF(ISERROR(VLOOKUP(一般!U2855,コード表!$P$3:$Q$52,2,FALSE)),"",VLOOKUP(一般!U2855,コード表!$P$3:$Q$52,2,FALSE))</f>
        <v/>
      </c>
    </row>
    <row r="2852" spans="1:11" ht="20.100000000000001" customHeight="1" x14ac:dyDescent="0.15">
      <c r="A2852" s="8">
        <v>710</v>
      </c>
      <c r="B2852" s="18" t="b">
        <f>IF(一般!B2856="出",IF(ISERROR(VLOOKUP(一般!C2856,コード表!$D$3:$E$7,2,FALSE)&amp;VLOOKUP(一般!D2856,コード表!$G$3:$H$67,2,FALSE)&amp;VLOOKUP(一般!E2856,コード表!$J$3:$K$15,2,FALSE)&amp;VLOOKUP(一般!F2856,コード表!$M$3:$N$34,2,FALSE)),"",VLOOKUP(一般!C2856,コード表!$D$3:$E$7,2,FALSE)&amp;VLOOKUP(一般!D2856,コード表!$G$3:$H$67,2,FALSE)&amp;VLOOKUP(一般!E2856,コード表!$J$3:$K$15,2,FALSE)&amp;VLOOKUP(一般!F2856,コード表!$M$3:$N$34,2,FALSE)))</f>
        <v>0</v>
      </c>
      <c r="C2852" s="17" t="str">
        <f>一般!I2856&amp;" "&amp;一般!J2856</f>
        <v xml:space="preserve"> </v>
      </c>
      <c r="D2852" s="17" t="str">
        <f>一般!G2856&amp;"　"&amp;一般!H2856</f>
        <v>　</v>
      </c>
      <c r="E2852" s="18" t="str">
        <f>IF(ISERROR(VLOOKUP(一般!K2856,コード表!$D$3:$E$7,2,FALSE)&amp;VLOOKUP(一般!L2856,コード表!$G$3:$H$67,2,FALSE)&amp;VLOOKUP(一般!M2856,コード表!$J$3:$K$15,2,FALSE)&amp;VLOOKUP(一般!N2856,コード表!$M$3:$N$34,2,FALSE)),"",VLOOKUP(一般!K2856,コード表!$D$3:$E$7,2,FALSE)&amp;VLOOKUP(一般!L2856,コード表!$G$3:$H$67,2,FALSE)&amp;VLOOKUP(一般!M2856,コード表!$J$3:$K$15,2,FALSE)&amp;VLOOKUP(一般!N2856,コード表!$M$3:$N$34,2,FALSE))</f>
        <v/>
      </c>
      <c r="F2852" s="18"/>
      <c r="G2852" s="18"/>
      <c r="H2852" s="18" t="str">
        <f>IF(ISERROR(VLOOKUP(一般!O2856,コード表!$S$3:$T$11,2,FALSE)),"",VLOOKUP(一般!O2856,コード表!$S$3:$T$11,2,FALSE))</f>
        <v/>
      </c>
      <c r="I2852" s="18" t="str">
        <f>IF(ISERROR(VLOOKUP(一般!P2856,コード表!$D$3:$E$7,2,FALSE)&amp;VLOOKUP(一般!Q2856,コード表!$G$3:$H$67,2,FALSE)&amp;VLOOKUP(一般!R2856,コード表!$J$3:$K$15,2,FALSE)&amp;VLOOKUP(一般!S2856,コード表!$M$3:$N$34,2,FALSE)),"",VLOOKUP(一般!P2856,コード表!$D$3:$E$7,2,FALSE)&amp;VLOOKUP(一般!Q2856,コード表!$G$3:$H$67,2,FALSE)&amp;VLOOKUP(一般!R2856,コード表!$J$3:$K$15,2,FALSE)&amp;VLOOKUP(一般!S2856,コード表!$M$3:$N$34,2,FALSE))</f>
        <v/>
      </c>
      <c r="J2852" s="8">
        <f>一般!T2856</f>
        <v>0</v>
      </c>
      <c r="K2852" s="8" t="str">
        <f>IF(ISERROR(VLOOKUP(一般!U2856,コード表!$P$3:$Q$52,2,FALSE)),"",VLOOKUP(一般!U2856,コード表!$P$3:$Q$52,2,FALSE))</f>
        <v/>
      </c>
    </row>
    <row r="2853" spans="1:11" ht="20.100000000000001" customHeight="1" x14ac:dyDescent="0.15">
      <c r="A2853" s="8">
        <v>710</v>
      </c>
      <c r="B2853" s="18" t="b">
        <f>IF(一般!B2857="出",IF(ISERROR(VLOOKUP(一般!C2857,コード表!$D$3:$E$7,2,FALSE)&amp;VLOOKUP(一般!D2857,コード表!$G$3:$H$67,2,FALSE)&amp;VLOOKUP(一般!E2857,コード表!$J$3:$K$15,2,FALSE)&amp;VLOOKUP(一般!F2857,コード表!$M$3:$N$34,2,FALSE)),"",VLOOKUP(一般!C2857,コード表!$D$3:$E$7,2,FALSE)&amp;VLOOKUP(一般!D2857,コード表!$G$3:$H$67,2,FALSE)&amp;VLOOKUP(一般!E2857,コード表!$J$3:$K$15,2,FALSE)&amp;VLOOKUP(一般!F2857,コード表!$M$3:$N$34,2,FALSE)))</f>
        <v>0</v>
      </c>
      <c r="C2853" s="17" t="str">
        <f>一般!I2857&amp;" "&amp;一般!J2857</f>
        <v xml:space="preserve"> </v>
      </c>
      <c r="D2853" s="17" t="str">
        <f>一般!G2857&amp;"　"&amp;一般!H2857</f>
        <v>　</v>
      </c>
      <c r="E2853" s="18" t="str">
        <f>IF(ISERROR(VLOOKUP(一般!K2857,コード表!$D$3:$E$7,2,FALSE)&amp;VLOOKUP(一般!L2857,コード表!$G$3:$H$67,2,FALSE)&amp;VLOOKUP(一般!M2857,コード表!$J$3:$K$15,2,FALSE)&amp;VLOOKUP(一般!N2857,コード表!$M$3:$N$34,2,FALSE)),"",VLOOKUP(一般!K2857,コード表!$D$3:$E$7,2,FALSE)&amp;VLOOKUP(一般!L2857,コード表!$G$3:$H$67,2,FALSE)&amp;VLOOKUP(一般!M2857,コード表!$J$3:$K$15,2,FALSE)&amp;VLOOKUP(一般!N2857,コード表!$M$3:$N$34,2,FALSE))</f>
        <v/>
      </c>
      <c r="F2853" s="18"/>
      <c r="G2853" s="18"/>
      <c r="H2853" s="18" t="str">
        <f>IF(ISERROR(VLOOKUP(一般!O2857,コード表!$S$3:$T$11,2,FALSE)),"",VLOOKUP(一般!O2857,コード表!$S$3:$T$11,2,FALSE))</f>
        <v/>
      </c>
      <c r="I2853" s="18" t="str">
        <f>IF(ISERROR(VLOOKUP(一般!P2857,コード表!$D$3:$E$7,2,FALSE)&amp;VLOOKUP(一般!Q2857,コード表!$G$3:$H$67,2,FALSE)&amp;VLOOKUP(一般!R2857,コード表!$J$3:$K$15,2,FALSE)&amp;VLOOKUP(一般!S2857,コード表!$M$3:$N$34,2,FALSE)),"",VLOOKUP(一般!P2857,コード表!$D$3:$E$7,2,FALSE)&amp;VLOOKUP(一般!Q2857,コード表!$G$3:$H$67,2,FALSE)&amp;VLOOKUP(一般!R2857,コード表!$J$3:$K$15,2,FALSE)&amp;VLOOKUP(一般!S2857,コード表!$M$3:$N$34,2,FALSE))</f>
        <v/>
      </c>
      <c r="J2853" s="8">
        <f>一般!T2857</f>
        <v>0</v>
      </c>
      <c r="K2853" s="8" t="str">
        <f>IF(ISERROR(VLOOKUP(一般!U2857,コード表!$P$3:$Q$52,2,FALSE)),"",VLOOKUP(一般!U2857,コード表!$P$3:$Q$52,2,FALSE))</f>
        <v/>
      </c>
    </row>
    <row r="2854" spans="1:11" ht="20.100000000000001" customHeight="1" x14ac:dyDescent="0.15">
      <c r="A2854" s="8">
        <v>710</v>
      </c>
      <c r="B2854" s="18" t="b">
        <f>IF(一般!B2858="出",IF(ISERROR(VLOOKUP(一般!C2858,コード表!$D$3:$E$7,2,FALSE)&amp;VLOOKUP(一般!D2858,コード表!$G$3:$H$67,2,FALSE)&amp;VLOOKUP(一般!E2858,コード表!$J$3:$K$15,2,FALSE)&amp;VLOOKUP(一般!F2858,コード表!$M$3:$N$34,2,FALSE)),"",VLOOKUP(一般!C2858,コード表!$D$3:$E$7,2,FALSE)&amp;VLOOKUP(一般!D2858,コード表!$G$3:$H$67,2,FALSE)&amp;VLOOKUP(一般!E2858,コード表!$J$3:$K$15,2,FALSE)&amp;VLOOKUP(一般!F2858,コード表!$M$3:$N$34,2,FALSE)))</f>
        <v>0</v>
      </c>
      <c r="C2854" s="17" t="str">
        <f>一般!I2858&amp;" "&amp;一般!J2858</f>
        <v xml:space="preserve"> </v>
      </c>
      <c r="D2854" s="17" t="str">
        <f>一般!G2858&amp;"　"&amp;一般!H2858</f>
        <v>　</v>
      </c>
      <c r="E2854" s="18" t="str">
        <f>IF(ISERROR(VLOOKUP(一般!K2858,コード表!$D$3:$E$7,2,FALSE)&amp;VLOOKUP(一般!L2858,コード表!$G$3:$H$67,2,FALSE)&amp;VLOOKUP(一般!M2858,コード表!$J$3:$K$15,2,FALSE)&amp;VLOOKUP(一般!N2858,コード表!$M$3:$N$34,2,FALSE)),"",VLOOKUP(一般!K2858,コード表!$D$3:$E$7,2,FALSE)&amp;VLOOKUP(一般!L2858,コード表!$G$3:$H$67,2,FALSE)&amp;VLOOKUP(一般!M2858,コード表!$J$3:$K$15,2,FALSE)&amp;VLOOKUP(一般!N2858,コード表!$M$3:$N$34,2,FALSE))</f>
        <v/>
      </c>
      <c r="F2854" s="18"/>
      <c r="G2854" s="18"/>
      <c r="H2854" s="18" t="str">
        <f>IF(ISERROR(VLOOKUP(一般!O2858,コード表!$S$3:$T$11,2,FALSE)),"",VLOOKUP(一般!O2858,コード表!$S$3:$T$11,2,FALSE))</f>
        <v/>
      </c>
      <c r="I2854" s="18" t="str">
        <f>IF(ISERROR(VLOOKUP(一般!P2858,コード表!$D$3:$E$7,2,FALSE)&amp;VLOOKUP(一般!Q2858,コード表!$G$3:$H$67,2,FALSE)&amp;VLOOKUP(一般!R2858,コード表!$J$3:$K$15,2,FALSE)&amp;VLOOKUP(一般!S2858,コード表!$M$3:$N$34,2,FALSE)),"",VLOOKUP(一般!P2858,コード表!$D$3:$E$7,2,FALSE)&amp;VLOOKUP(一般!Q2858,コード表!$G$3:$H$67,2,FALSE)&amp;VLOOKUP(一般!R2858,コード表!$J$3:$K$15,2,FALSE)&amp;VLOOKUP(一般!S2858,コード表!$M$3:$N$34,2,FALSE))</f>
        <v/>
      </c>
      <c r="J2854" s="8">
        <f>一般!T2858</f>
        <v>0</v>
      </c>
      <c r="K2854" s="8" t="str">
        <f>IF(ISERROR(VLOOKUP(一般!U2858,コード表!$P$3:$Q$52,2,FALSE)),"",VLOOKUP(一般!U2858,コード表!$P$3:$Q$52,2,FALSE))</f>
        <v/>
      </c>
    </row>
    <row r="2855" spans="1:11" ht="20.100000000000001" customHeight="1" x14ac:dyDescent="0.15">
      <c r="A2855" s="8">
        <v>710</v>
      </c>
      <c r="B2855" s="18" t="b">
        <f>IF(一般!B2859="出",IF(ISERROR(VLOOKUP(一般!C2859,コード表!$D$3:$E$7,2,FALSE)&amp;VLOOKUP(一般!D2859,コード表!$G$3:$H$67,2,FALSE)&amp;VLOOKUP(一般!E2859,コード表!$J$3:$K$15,2,FALSE)&amp;VLOOKUP(一般!F2859,コード表!$M$3:$N$34,2,FALSE)),"",VLOOKUP(一般!C2859,コード表!$D$3:$E$7,2,FALSE)&amp;VLOOKUP(一般!D2859,コード表!$G$3:$H$67,2,FALSE)&amp;VLOOKUP(一般!E2859,コード表!$J$3:$K$15,2,FALSE)&amp;VLOOKUP(一般!F2859,コード表!$M$3:$N$34,2,FALSE)))</f>
        <v>0</v>
      </c>
      <c r="C2855" s="17" t="str">
        <f>一般!I2859&amp;" "&amp;一般!J2859</f>
        <v xml:space="preserve"> </v>
      </c>
      <c r="D2855" s="17" t="str">
        <f>一般!G2859&amp;"　"&amp;一般!H2859</f>
        <v>　</v>
      </c>
      <c r="E2855" s="18" t="str">
        <f>IF(ISERROR(VLOOKUP(一般!K2859,コード表!$D$3:$E$7,2,FALSE)&amp;VLOOKUP(一般!L2859,コード表!$G$3:$H$67,2,FALSE)&amp;VLOOKUP(一般!M2859,コード表!$J$3:$K$15,2,FALSE)&amp;VLOOKUP(一般!N2859,コード表!$M$3:$N$34,2,FALSE)),"",VLOOKUP(一般!K2859,コード表!$D$3:$E$7,2,FALSE)&amp;VLOOKUP(一般!L2859,コード表!$G$3:$H$67,2,FALSE)&amp;VLOOKUP(一般!M2859,コード表!$J$3:$K$15,2,FALSE)&amp;VLOOKUP(一般!N2859,コード表!$M$3:$N$34,2,FALSE))</f>
        <v/>
      </c>
      <c r="F2855" s="18"/>
      <c r="G2855" s="18"/>
      <c r="H2855" s="18" t="str">
        <f>IF(ISERROR(VLOOKUP(一般!O2859,コード表!$S$3:$T$11,2,FALSE)),"",VLOOKUP(一般!O2859,コード表!$S$3:$T$11,2,FALSE))</f>
        <v/>
      </c>
      <c r="I2855" s="18" t="str">
        <f>IF(ISERROR(VLOOKUP(一般!P2859,コード表!$D$3:$E$7,2,FALSE)&amp;VLOOKUP(一般!Q2859,コード表!$G$3:$H$67,2,FALSE)&amp;VLOOKUP(一般!R2859,コード表!$J$3:$K$15,2,FALSE)&amp;VLOOKUP(一般!S2859,コード表!$M$3:$N$34,2,FALSE)),"",VLOOKUP(一般!P2859,コード表!$D$3:$E$7,2,FALSE)&amp;VLOOKUP(一般!Q2859,コード表!$G$3:$H$67,2,FALSE)&amp;VLOOKUP(一般!R2859,コード表!$J$3:$K$15,2,FALSE)&amp;VLOOKUP(一般!S2859,コード表!$M$3:$N$34,2,FALSE))</f>
        <v/>
      </c>
      <c r="J2855" s="8">
        <f>一般!T2859</f>
        <v>0</v>
      </c>
      <c r="K2855" s="8" t="str">
        <f>IF(ISERROR(VLOOKUP(一般!U2859,コード表!$P$3:$Q$52,2,FALSE)),"",VLOOKUP(一般!U2859,コード表!$P$3:$Q$52,2,FALSE))</f>
        <v/>
      </c>
    </row>
    <row r="2856" spans="1:11" ht="20.100000000000001" customHeight="1" x14ac:dyDescent="0.15">
      <c r="A2856" s="8">
        <v>710</v>
      </c>
      <c r="B2856" s="18" t="b">
        <f>IF(一般!B2860="出",IF(ISERROR(VLOOKUP(一般!C2860,コード表!$D$3:$E$7,2,FALSE)&amp;VLOOKUP(一般!D2860,コード表!$G$3:$H$67,2,FALSE)&amp;VLOOKUP(一般!E2860,コード表!$J$3:$K$15,2,FALSE)&amp;VLOOKUP(一般!F2860,コード表!$M$3:$N$34,2,FALSE)),"",VLOOKUP(一般!C2860,コード表!$D$3:$E$7,2,FALSE)&amp;VLOOKUP(一般!D2860,コード表!$G$3:$H$67,2,FALSE)&amp;VLOOKUP(一般!E2860,コード表!$J$3:$K$15,2,FALSE)&amp;VLOOKUP(一般!F2860,コード表!$M$3:$N$34,2,FALSE)))</f>
        <v>0</v>
      </c>
      <c r="C2856" s="17" t="str">
        <f>一般!I2860&amp;" "&amp;一般!J2860</f>
        <v xml:space="preserve"> </v>
      </c>
      <c r="D2856" s="17" t="str">
        <f>一般!G2860&amp;"　"&amp;一般!H2860</f>
        <v>　</v>
      </c>
      <c r="E2856" s="18" t="str">
        <f>IF(ISERROR(VLOOKUP(一般!K2860,コード表!$D$3:$E$7,2,FALSE)&amp;VLOOKUP(一般!L2860,コード表!$G$3:$H$67,2,FALSE)&amp;VLOOKUP(一般!M2860,コード表!$J$3:$K$15,2,FALSE)&amp;VLOOKUP(一般!N2860,コード表!$M$3:$N$34,2,FALSE)),"",VLOOKUP(一般!K2860,コード表!$D$3:$E$7,2,FALSE)&amp;VLOOKUP(一般!L2860,コード表!$G$3:$H$67,2,FALSE)&amp;VLOOKUP(一般!M2860,コード表!$J$3:$K$15,2,FALSE)&amp;VLOOKUP(一般!N2860,コード表!$M$3:$N$34,2,FALSE))</f>
        <v/>
      </c>
      <c r="F2856" s="18"/>
      <c r="G2856" s="18"/>
      <c r="H2856" s="18" t="str">
        <f>IF(ISERROR(VLOOKUP(一般!O2860,コード表!$S$3:$T$11,2,FALSE)),"",VLOOKUP(一般!O2860,コード表!$S$3:$T$11,2,FALSE))</f>
        <v/>
      </c>
      <c r="I2856" s="18" t="str">
        <f>IF(ISERROR(VLOOKUP(一般!P2860,コード表!$D$3:$E$7,2,FALSE)&amp;VLOOKUP(一般!Q2860,コード表!$G$3:$H$67,2,FALSE)&amp;VLOOKUP(一般!R2860,コード表!$J$3:$K$15,2,FALSE)&amp;VLOOKUP(一般!S2860,コード表!$M$3:$N$34,2,FALSE)),"",VLOOKUP(一般!P2860,コード表!$D$3:$E$7,2,FALSE)&amp;VLOOKUP(一般!Q2860,コード表!$G$3:$H$67,2,FALSE)&amp;VLOOKUP(一般!R2860,コード表!$J$3:$K$15,2,FALSE)&amp;VLOOKUP(一般!S2860,コード表!$M$3:$N$34,2,FALSE))</f>
        <v/>
      </c>
      <c r="J2856" s="8">
        <f>一般!T2860</f>
        <v>0</v>
      </c>
      <c r="K2856" s="8" t="str">
        <f>IF(ISERROR(VLOOKUP(一般!U2860,コード表!$P$3:$Q$52,2,FALSE)),"",VLOOKUP(一般!U2860,コード表!$P$3:$Q$52,2,FALSE))</f>
        <v/>
      </c>
    </row>
    <row r="2857" spans="1:11" ht="20.100000000000001" customHeight="1" x14ac:dyDescent="0.15">
      <c r="A2857" s="8">
        <v>710</v>
      </c>
      <c r="B2857" s="18" t="b">
        <f>IF(一般!B2861="出",IF(ISERROR(VLOOKUP(一般!C2861,コード表!$D$3:$E$7,2,FALSE)&amp;VLOOKUP(一般!D2861,コード表!$G$3:$H$67,2,FALSE)&amp;VLOOKUP(一般!E2861,コード表!$J$3:$K$15,2,FALSE)&amp;VLOOKUP(一般!F2861,コード表!$M$3:$N$34,2,FALSE)),"",VLOOKUP(一般!C2861,コード表!$D$3:$E$7,2,FALSE)&amp;VLOOKUP(一般!D2861,コード表!$G$3:$H$67,2,FALSE)&amp;VLOOKUP(一般!E2861,コード表!$J$3:$K$15,2,FALSE)&amp;VLOOKUP(一般!F2861,コード表!$M$3:$N$34,2,FALSE)))</f>
        <v>0</v>
      </c>
      <c r="C2857" s="17" t="str">
        <f>一般!I2861&amp;" "&amp;一般!J2861</f>
        <v xml:space="preserve"> </v>
      </c>
      <c r="D2857" s="17" t="str">
        <f>一般!G2861&amp;"　"&amp;一般!H2861</f>
        <v>　</v>
      </c>
      <c r="E2857" s="18" t="str">
        <f>IF(ISERROR(VLOOKUP(一般!K2861,コード表!$D$3:$E$7,2,FALSE)&amp;VLOOKUP(一般!L2861,コード表!$G$3:$H$67,2,FALSE)&amp;VLOOKUP(一般!M2861,コード表!$J$3:$K$15,2,FALSE)&amp;VLOOKUP(一般!N2861,コード表!$M$3:$N$34,2,FALSE)),"",VLOOKUP(一般!K2861,コード表!$D$3:$E$7,2,FALSE)&amp;VLOOKUP(一般!L2861,コード表!$G$3:$H$67,2,FALSE)&amp;VLOOKUP(一般!M2861,コード表!$J$3:$K$15,2,FALSE)&amp;VLOOKUP(一般!N2861,コード表!$M$3:$N$34,2,FALSE))</f>
        <v/>
      </c>
      <c r="F2857" s="18"/>
      <c r="G2857" s="18"/>
      <c r="H2857" s="18" t="str">
        <f>IF(ISERROR(VLOOKUP(一般!O2861,コード表!$S$3:$T$11,2,FALSE)),"",VLOOKUP(一般!O2861,コード表!$S$3:$T$11,2,FALSE))</f>
        <v/>
      </c>
      <c r="I2857" s="18" t="str">
        <f>IF(ISERROR(VLOOKUP(一般!P2861,コード表!$D$3:$E$7,2,FALSE)&amp;VLOOKUP(一般!Q2861,コード表!$G$3:$H$67,2,FALSE)&amp;VLOOKUP(一般!R2861,コード表!$J$3:$K$15,2,FALSE)&amp;VLOOKUP(一般!S2861,コード表!$M$3:$N$34,2,FALSE)),"",VLOOKUP(一般!P2861,コード表!$D$3:$E$7,2,FALSE)&amp;VLOOKUP(一般!Q2861,コード表!$G$3:$H$67,2,FALSE)&amp;VLOOKUP(一般!R2861,コード表!$J$3:$K$15,2,FALSE)&amp;VLOOKUP(一般!S2861,コード表!$M$3:$N$34,2,FALSE))</f>
        <v/>
      </c>
      <c r="J2857" s="8">
        <f>一般!T2861</f>
        <v>0</v>
      </c>
      <c r="K2857" s="8" t="str">
        <f>IF(ISERROR(VLOOKUP(一般!U2861,コード表!$P$3:$Q$52,2,FALSE)),"",VLOOKUP(一般!U2861,コード表!$P$3:$Q$52,2,FALSE))</f>
        <v/>
      </c>
    </row>
    <row r="2858" spans="1:11" ht="20.100000000000001" customHeight="1" x14ac:dyDescent="0.15">
      <c r="A2858" s="8">
        <v>710</v>
      </c>
      <c r="B2858" s="18" t="b">
        <f>IF(一般!B2862="出",IF(ISERROR(VLOOKUP(一般!C2862,コード表!$D$3:$E$7,2,FALSE)&amp;VLOOKUP(一般!D2862,コード表!$G$3:$H$67,2,FALSE)&amp;VLOOKUP(一般!E2862,コード表!$J$3:$K$15,2,FALSE)&amp;VLOOKUP(一般!F2862,コード表!$M$3:$N$34,2,FALSE)),"",VLOOKUP(一般!C2862,コード表!$D$3:$E$7,2,FALSE)&amp;VLOOKUP(一般!D2862,コード表!$G$3:$H$67,2,FALSE)&amp;VLOOKUP(一般!E2862,コード表!$J$3:$K$15,2,FALSE)&amp;VLOOKUP(一般!F2862,コード表!$M$3:$N$34,2,FALSE)))</f>
        <v>0</v>
      </c>
      <c r="C2858" s="17" t="str">
        <f>一般!I2862&amp;" "&amp;一般!J2862</f>
        <v xml:space="preserve"> </v>
      </c>
      <c r="D2858" s="17" t="str">
        <f>一般!G2862&amp;"　"&amp;一般!H2862</f>
        <v>　</v>
      </c>
      <c r="E2858" s="18" t="str">
        <f>IF(ISERROR(VLOOKUP(一般!K2862,コード表!$D$3:$E$7,2,FALSE)&amp;VLOOKUP(一般!L2862,コード表!$G$3:$H$67,2,FALSE)&amp;VLOOKUP(一般!M2862,コード表!$J$3:$K$15,2,FALSE)&amp;VLOOKUP(一般!N2862,コード表!$M$3:$N$34,2,FALSE)),"",VLOOKUP(一般!K2862,コード表!$D$3:$E$7,2,FALSE)&amp;VLOOKUP(一般!L2862,コード表!$G$3:$H$67,2,FALSE)&amp;VLOOKUP(一般!M2862,コード表!$J$3:$K$15,2,FALSE)&amp;VLOOKUP(一般!N2862,コード表!$M$3:$N$34,2,FALSE))</f>
        <v/>
      </c>
      <c r="F2858" s="18"/>
      <c r="G2858" s="18"/>
      <c r="H2858" s="18" t="str">
        <f>IF(ISERROR(VLOOKUP(一般!O2862,コード表!$S$3:$T$11,2,FALSE)),"",VLOOKUP(一般!O2862,コード表!$S$3:$T$11,2,FALSE))</f>
        <v/>
      </c>
      <c r="I2858" s="18" t="str">
        <f>IF(ISERROR(VLOOKUP(一般!P2862,コード表!$D$3:$E$7,2,FALSE)&amp;VLOOKUP(一般!Q2862,コード表!$G$3:$H$67,2,FALSE)&amp;VLOOKUP(一般!R2862,コード表!$J$3:$K$15,2,FALSE)&amp;VLOOKUP(一般!S2862,コード表!$M$3:$N$34,2,FALSE)),"",VLOOKUP(一般!P2862,コード表!$D$3:$E$7,2,FALSE)&amp;VLOOKUP(一般!Q2862,コード表!$G$3:$H$67,2,FALSE)&amp;VLOOKUP(一般!R2862,コード表!$J$3:$K$15,2,FALSE)&amp;VLOOKUP(一般!S2862,コード表!$M$3:$N$34,2,FALSE))</f>
        <v/>
      </c>
      <c r="J2858" s="8">
        <f>一般!T2862</f>
        <v>0</v>
      </c>
      <c r="K2858" s="8" t="str">
        <f>IF(ISERROR(VLOOKUP(一般!U2862,コード表!$P$3:$Q$52,2,FALSE)),"",VLOOKUP(一般!U2862,コード表!$P$3:$Q$52,2,FALSE))</f>
        <v/>
      </c>
    </row>
    <row r="2859" spans="1:11" ht="20.100000000000001" customHeight="1" x14ac:dyDescent="0.15">
      <c r="A2859" s="8">
        <v>710</v>
      </c>
      <c r="B2859" s="18" t="b">
        <f>IF(一般!B2863="出",IF(ISERROR(VLOOKUP(一般!C2863,コード表!$D$3:$E$7,2,FALSE)&amp;VLOOKUP(一般!D2863,コード表!$G$3:$H$67,2,FALSE)&amp;VLOOKUP(一般!E2863,コード表!$J$3:$K$15,2,FALSE)&amp;VLOOKUP(一般!F2863,コード表!$M$3:$N$34,2,FALSE)),"",VLOOKUP(一般!C2863,コード表!$D$3:$E$7,2,FALSE)&amp;VLOOKUP(一般!D2863,コード表!$G$3:$H$67,2,FALSE)&amp;VLOOKUP(一般!E2863,コード表!$J$3:$K$15,2,FALSE)&amp;VLOOKUP(一般!F2863,コード表!$M$3:$N$34,2,FALSE)))</f>
        <v>0</v>
      </c>
      <c r="C2859" s="17" t="str">
        <f>一般!I2863&amp;" "&amp;一般!J2863</f>
        <v xml:space="preserve"> </v>
      </c>
      <c r="D2859" s="17" t="str">
        <f>一般!G2863&amp;"　"&amp;一般!H2863</f>
        <v>　</v>
      </c>
      <c r="E2859" s="18" t="str">
        <f>IF(ISERROR(VLOOKUP(一般!K2863,コード表!$D$3:$E$7,2,FALSE)&amp;VLOOKUP(一般!L2863,コード表!$G$3:$H$67,2,FALSE)&amp;VLOOKUP(一般!M2863,コード表!$J$3:$K$15,2,FALSE)&amp;VLOOKUP(一般!N2863,コード表!$M$3:$N$34,2,FALSE)),"",VLOOKUP(一般!K2863,コード表!$D$3:$E$7,2,FALSE)&amp;VLOOKUP(一般!L2863,コード表!$G$3:$H$67,2,FALSE)&amp;VLOOKUP(一般!M2863,コード表!$J$3:$K$15,2,FALSE)&amp;VLOOKUP(一般!N2863,コード表!$M$3:$N$34,2,FALSE))</f>
        <v/>
      </c>
      <c r="F2859" s="18"/>
      <c r="G2859" s="18"/>
      <c r="H2859" s="18" t="str">
        <f>IF(ISERROR(VLOOKUP(一般!O2863,コード表!$S$3:$T$11,2,FALSE)),"",VLOOKUP(一般!O2863,コード表!$S$3:$T$11,2,FALSE))</f>
        <v/>
      </c>
      <c r="I2859" s="18" t="str">
        <f>IF(ISERROR(VLOOKUP(一般!P2863,コード表!$D$3:$E$7,2,FALSE)&amp;VLOOKUP(一般!Q2863,コード表!$G$3:$H$67,2,FALSE)&amp;VLOOKUP(一般!R2863,コード表!$J$3:$K$15,2,FALSE)&amp;VLOOKUP(一般!S2863,コード表!$M$3:$N$34,2,FALSE)),"",VLOOKUP(一般!P2863,コード表!$D$3:$E$7,2,FALSE)&amp;VLOOKUP(一般!Q2863,コード表!$G$3:$H$67,2,FALSE)&amp;VLOOKUP(一般!R2863,コード表!$J$3:$K$15,2,FALSE)&amp;VLOOKUP(一般!S2863,コード表!$M$3:$N$34,2,FALSE))</f>
        <v/>
      </c>
      <c r="J2859" s="8">
        <f>一般!T2863</f>
        <v>0</v>
      </c>
      <c r="K2859" s="8" t="str">
        <f>IF(ISERROR(VLOOKUP(一般!U2863,コード表!$P$3:$Q$52,2,FALSE)),"",VLOOKUP(一般!U2863,コード表!$P$3:$Q$52,2,FALSE))</f>
        <v/>
      </c>
    </row>
    <row r="2860" spans="1:11" ht="20.100000000000001" customHeight="1" x14ac:dyDescent="0.15">
      <c r="A2860" s="8">
        <v>710</v>
      </c>
      <c r="B2860" s="18" t="b">
        <f>IF(一般!B2864="出",IF(ISERROR(VLOOKUP(一般!C2864,コード表!$D$3:$E$7,2,FALSE)&amp;VLOOKUP(一般!D2864,コード表!$G$3:$H$67,2,FALSE)&amp;VLOOKUP(一般!E2864,コード表!$J$3:$K$15,2,FALSE)&amp;VLOOKUP(一般!F2864,コード表!$M$3:$N$34,2,FALSE)),"",VLOOKUP(一般!C2864,コード表!$D$3:$E$7,2,FALSE)&amp;VLOOKUP(一般!D2864,コード表!$G$3:$H$67,2,FALSE)&amp;VLOOKUP(一般!E2864,コード表!$J$3:$K$15,2,FALSE)&amp;VLOOKUP(一般!F2864,コード表!$M$3:$N$34,2,FALSE)))</f>
        <v>0</v>
      </c>
      <c r="C2860" s="17" t="str">
        <f>一般!I2864&amp;" "&amp;一般!J2864</f>
        <v xml:space="preserve"> </v>
      </c>
      <c r="D2860" s="17" t="str">
        <f>一般!G2864&amp;"　"&amp;一般!H2864</f>
        <v>　</v>
      </c>
      <c r="E2860" s="18" t="str">
        <f>IF(ISERROR(VLOOKUP(一般!K2864,コード表!$D$3:$E$7,2,FALSE)&amp;VLOOKUP(一般!L2864,コード表!$G$3:$H$67,2,FALSE)&amp;VLOOKUP(一般!M2864,コード表!$J$3:$K$15,2,FALSE)&amp;VLOOKUP(一般!N2864,コード表!$M$3:$N$34,2,FALSE)),"",VLOOKUP(一般!K2864,コード表!$D$3:$E$7,2,FALSE)&amp;VLOOKUP(一般!L2864,コード表!$G$3:$H$67,2,FALSE)&amp;VLOOKUP(一般!M2864,コード表!$J$3:$K$15,2,FALSE)&amp;VLOOKUP(一般!N2864,コード表!$M$3:$N$34,2,FALSE))</f>
        <v/>
      </c>
      <c r="F2860" s="18"/>
      <c r="G2860" s="18"/>
      <c r="H2860" s="18" t="str">
        <f>IF(ISERROR(VLOOKUP(一般!O2864,コード表!$S$3:$T$11,2,FALSE)),"",VLOOKUP(一般!O2864,コード表!$S$3:$T$11,2,FALSE))</f>
        <v/>
      </c>
      <c r="I2860" s="18" t="str">
        <f>IF(ISERROR(VLOOKUP(一般!P2864,コード表!$D$3:$E$7,2,FALSE)&amp;VLOOKUP(一般!Q2864,コード表!$G$3:$H$67,2,FALSE)&amp;VLOOKUP(一般!R2864,コード表!$J$3:$K$15,2,FALSE)&amp;VLOOKUP(一般!S2864,コード表!$M$3:$N$34,2,FALSE)),"",VLOOKUP(一般!P2864,コード表!$D$3:$E$7,2,FALSE)&amp;VLOOKUP(一般!Q2864,コード表!$G$3:$H$67,2,FALSE)&amp;VLOOKUP(一般!R2864,コード表!$J$3:$K$15,2,FALSE)&amp;VLOOKUP(一般!S2864,コード表!$M$3:$N$34,2,FALSE))</f>
        <v/>
      </c>
      <c r="J2860" s="8">
        <f>一般!T2864</f>
        <v>0</v>
      </c>
      <c r="K2860" s="8" t="str">
        <f>IF(ISERROR(VLOOKUP(一般!U2864,コード表!$P$3:$Q$52,2,FALSE)),"",VLOOKUP(一般!U2864,コード表!$P$3:$Q$52,2,FALSE))</f>
        <v/>
      </c>
    </row>
    <row r="2861" spans="1:11" ht="20.100000000000001" customHeight="1" x14ac:dyDescent="0.15">
      <c r="A2861" s="8">
        <v>710</v>
      </c>
      <c r="B2861" s="18" t="b">
        <f>IF(一般!B2865="出",IF(ISERROR(VLOOKUP(一般!C2865,コード表!$D$3:$E$7,2,FALSE)&amp;VLOOKUP(一般!D2865,コード表!$G$3:$H$67,2,FALSE)&amp;VLOOKUP(一般!E2865,コード表!$J$3:$K$15,2,FALSE)&amp;VLOOKUP(一般!F2865,コード表!$M$3:$N$34,2,FALSE)),"",VLOOKUP(一般!C2865,コード表!$D$3:$E$7,2,FALSE)&amp;VLOOKUP(一般!D2865,コード表!$G$3:$H$67,2,FALSE)&amp;VLOOKUP(一般!E2865,コード表!$J$3:$K$15,2,FALSE)&amp;VLOOKUP(一般!F2865,コード表!$M$3:$N$34,2,FALSE)))</f>
        <v>0</v>
      </c>
      <c r="C2861" s="17" t="str">
        <f>一般!I2865&amp;" "&amp;一般!J2865</f>
        <v xml:space="preserve"> </v>
      </c>
      <c r="D2861" s="17" t="str">
        <f>一般!G2865&amp;"　"&amp;一般!H2865</f>
        <v>　</v>
      </c>
      <c r="E2861" s="18" t="str">
        <f>IF(ISERROR(VLOOKUP(一般!K2865,コード表!$D$3:$E$7,2,FALSE)&amp;VLOOKUP(一般!L2865,コード表!$G$3:$H$67,2,FALSE)&amp;VLOOKUP(一般!M2865,コード表!$J$3:$K$15,2,FALSE)&amp;VLOOKUP(一般!N2865,コード表!$M$3:$N$34,2,FALSE)),"",VLOOKUP(一般!K2865,コード表!$D$3:$E$7,2,FALSE)&amp;VLOOKUP(一般!L2865,コード表!$G$3:$H$67,2,FALSE)&amp;VLOOKUP(一般!M2865,コード表!$J$3:$K$15,2,FALSE)&amp;VLOOKUP(一般!N2865,コード表!$M$3:$N$34,2,FALSE))</f>
        <v/>
      </c>
      <c r="F2861" s="18"/>
      <c r="G2861" s="18"/>
      <c r="H2861" s="18" t="str">
        <f>IF(ISERROR(VLOOKUP(一般!O2865,コード表!$S$3:$T$11,2,FALSE)),"",VLOOKUP(一般!O2865,コード表!$S$3:$T$11,2,FALSE))</f>
        <v/>
      </c>
      <c r="I2861" s="18" t="str">
        <f>IF(ISERROR(VLOOKUP(一般!P2865,コード表!$D$3:$E$7,2,FALSE)&amp;VLOOKUP(一般!Q2865,コード表!$G$3:$H$67,2,FALSE)&amp;VLOOKUP(一般!R2865,コード表!$J$3:$K$15,2,FALSE)&amp;VLOOKUP(一般!S2865,コード表!$M$3:$N$34,2,FALSE)),"",VLOOKUP(一般!P2865,コード表!$D$3:$E$7,2,FALSE)&amp;VLOOKUP(一般!Q2865,コード表!$G$3:$H$67,2,FALSE)&amp;VLOOKUP(一般!R2865,コード表!$J$3:$K$15,2,FALSE)&amp;VLOOKUP(一般!S2865,コード表!$M$3:$N$34,2,FALSE))</f>
        <v/>
      </c>
      <c r="J2861" s="8">
        <f>一般!T2865</f>
        <v>0</v>
      </c>
      <c r="K2861" s="8" t="str">
        <f>IF(ISERROR(VLOOKUP(一般!U2865,コード表!$P$3:$Q$52,2,FALSE)),"",VLOOKUP(一般!U2865,コード表!$P$3:$Q$52,2,FALSE))</f>
        <v/>
      </c>
    </row>
    <row r="2862" spans="1:11" ht="20.100000000000001" customHeight="1" x14ac:dyDescent="0.15">
      <c r="A2862" s="8">
        <v>710</v>
      </c>
      <c r="B2862" s="18" t="b">
        <f>IF(一般!B2866="出",IF(ISERROR(VLOOKUP(一般!C2866,コード表!$D$3:$E$7,2,FALSE)&amp;VLOOKUP(一般!D2866,コード表!$G$3:$H$67,2,FALSE)&amp;VLOOKUP(一般!E2866,コード表!$J$3:$K$15,2,FALSE)&amp;VLOOKUP(一般!F2866,コード表!$M$3:$N$34,2,FALSE)),"",VLOOKUP(一般!C2866,コード表!$D$3:$E$7,2,FALSE)&amp;VLOOKUP(一般!D2866,コード表!$G$3:$H$67,2,FALSE)&amp;VLOOKUP(一般!E2866,コード表!$J$3:$K$15,2,FALSE)&amp;VLOOKUP(一般!F2866,コード表!$M$3:$N$34,2,FALSE)))</f>
        <v>0</v>
      </c>
      <c r="C2862" s="17" t="str">
        <f>一般!I2866&amp;" "&amp;一般!J2866</f>
        <v xml:space="preserve"> </v>
      </c>
      <c r="D2862" s="17" t="str">
        <f>一般!G2866&amp;"　"&amp;一般!H2866</f>
        <v>　</v>
      </c>
      <c r="E2862" s="18" t="str">
        <f>IF(ISERROR(VLOOKUP(一般!K2866,コード表!$D$3:$E$7,2,FALSE)&amp;VLOOKUP(一般!L2866,コード表!$G$3:$H$67,2,FALSE)&amp;VLOOKUP(一般!M2866,コード表!$J$3:$K$15,2,FALSE)&amp;VLOOKUP(一般!N2866,コード表!$M$3:$N$34,2,FALSE)),"",VLOOKUP(一般!K2866,コード表!$D$3:$E$7,2,FALSE)&amp;VLOOKUP(一般!L2866,コード表!$G$3:$H$67,2,FALSE)&amp;VLOOKUP(一般!M2866,コード表!$J$3:$K$15,2,FALSE)&amp;VLOOKUP(一般!N2866,コード表!$M$3:$N$34,2,FALSE))</f>
        <v/>
      </c>
      <c r="F2862" s="18"/>
      <c r="G2862" s="18"/>
      <c r="H2862" s="18" t="str">
        <f>IF(ISERROR(VLOOKUP(一般!O2866,コード表!$S$3:$T$11,2,FALSE)),"",VLOOKUP(一般!O2866,コード表!$S$3:$T$11,2,FALSE))</f>
        <v/>
      </c>
      <c r="I2862" s="18" t="str">
        <f>IF(ISERROR(VLOOKUP(一般!P2866,コード表!$D$3:$E$7,2,FALSE)&amp;VLOOKUP(一般!Q2866,コード表!$G$3:$H$67,2,FALSE)&amp;VLOOKUP(一般!R2866,コード表!$J$3:$K$15,2,FALSE)&amp;VLOOKUP(一般!S2866,コード表!$M$3:$N$34,2,FALSE)),"",VLOOKUP(一般!P2866,コード表!$D$3:$E$7,2,FALSE)&amp;VLOOKUP(一般!Q2866,コード表!$G$3:$H$67,2,FALSE)&amp;VLOOKUP(一般!R2866,コード表!$J$3:$K$15,2,FALSE)&amp;VLOOKUP(一般!S2866,コード表!$M$3:$N$34,2,FALSE))</f>
        <v/>
      </c>
      <c r="J2862" s="8">
        <f>一般!T2866</f>
        <v>0</v>
      </c>
      <c r="K2862" s="8" t="str">
        <f>IF(ISERROR(VLOOKUP(一般!U2866,コード表!$P$3:$Q$52,2,FALSE)),"",VLOOKUP(一般!U2866,コード表!$P$3:$Q$52,2,FALSE))</f>
        <v/>
      </c>
    </row>
    <row r="2863" spans="1:11" ht="20.100000000000001" customHeight="1" x14ac:dyDescent="0.15">
      <c r="A2863" s="8">
        <v>710</v>
      </c>
      <c r="B2863" s="18" t="b">
        <f>IF(一般!B2867="出",IF(ISERROR(VLOOKUP(一般!C2867,コード表!$D$3:$E$7,2,FALSE)&amp;VLOOKUP(一般!D2867,コード表!$G$3:$H$67,2,FALSE)&amp;VLOOKUP(一般!E2867,コード表!$J$3:$K$15,2,FALSE)&amp;VLOOKUP(一般!F2867,コード表!$M$3:$N$34,2,FALSE)),"",VLOOKUP(一般!C2867,コード表!$D$3:$E$7,2,FALSE)&amp;VLOOKUP(一般!D2867,コード表!$G$3:$H$67,2,FALSE)&amp;VLOOKUP(一般!E2867,コード表!$J$3:$K$15,2,FALSE)&amp;VLOOKUP(一般!F2867,コード表!$M$3:$N$34,2,FALSE)))</f>
        <v>0</v>
      </c>
      <c r="C2863" s="17" t="str">
        <f>一般!I2867&amp;" "&amp;一般!J2867</f>
        <v xml:space="preserve"> </v>
      </c>
      <c r="D2863" s="17" t="str">
        <f>一般!G2867&amp;"　"&amp;一般!H2867</f>
        <v>　</v>
      </c>
      <c r="E2863" s="18" t="str">
        <f>IF(ISERROR(VLOOKUP(一般!K2867,コード表!$D$3:$E$7,2,FALSE)&amp;VLOOKUP(一般!L2867,コード表!$G$3:$H$67,2,FALSE)&amp;VLOOKUP(一般!M2867,コード表!$J$3:$K$15,2,FALSE)&amp;VLOOKUP(一般!N2867,コード表!$M$3:$N$34,2,FALSE)),"",VLOOKUP(一般!K2867,コード表!$D$3:$E$7,2,FALSE)&amp;VLOOKUP(一般!L2867,コード表!$G$3:$H$67,2,FALSE)&amp;VLOOKUP(一般!M2867,コード表!$J$3:$K$15,2,FALSE)&amp;VLOOKUP(一般!N2867,コード表!$M$3:$N$34,2,FALSE))</f>
        <v/>
      </c>
      <c r="F2863" s="18"/>
      <c r="G2863" s="18"/>
      <c r="H2863" s="18" t="str">
        <f>IF(ISERROR(VLOOKUP(一般!O2867,コード表!$S$3:$T$11,2,FALSE)),"",VLOOKUP(一般!O2867,コード表!$S$3:$T$11,2,FALSE))</f>
        <v/>
      </c>
      <c r="I2863" s="18" t="str">
        <f>IF(ISERROR(VLOOKUP(一般!P2867,コード表!$D$3:$E$7,2,FALSE)&amp;VLOOKUP(一般!Q2867,コード表!$G$3:$H$67,2,FALSE)&amp;VLOOKUP(一般!R2867,コード表!$J$3:$K$15,2,FALSE)&amp;VLOOKUP(一般!S2867,コード表!$M$3:$N$34,2,FALSE)),"",VLOOKUP(一般!P2867,コード表!$D$3:$E$7,2,FALSE)&amp;VLOOKUP(一般!Q2867,コード表!$G$3:$H$67,2,FALSE)&amp;VLOOKUP(一般!R2867,コード表!$J$3:$K$15,2,FALSE)&amp;VLOOKUP(一般!S2867,コード表!$M$3:$N$34,2,FALSE))</f>
        <v/>
      </c>
      <c r="J2863" s="8">
        <f>一般!T2867</f>
        <v>0</v>
      </c>
      <c r="K2863" s="8" t="str">
        <f>IF(ISERROR(VLOOKUP(一般!U2867,コード表!$P$3:$Q$52,2,FALSE)),"",VLOOKUP(一般!U2867,コード表!$P$3:$Q$52,2,FALSE))</f>
        <v/>
      </c>
    </row>
    <row r="2864" spans="1:11" ht="20.100000000000001" customHeight="1" x14ac:dyDescent="0.15">
      <c r="A2864" s="8">
        <v>710</v>
      </c>
      <c r="B2864" s="18" t="b">
        <f>IF(一般!B2868="出",IF(ISERROR(VLOOKUP(一般!C2868,コード表!$D$3:$E$7,2,FALSE)&amp;VLOOKUP(一般!D2868,コード表!$G$3:$H$67,2,FALSE)&amp;VLOOKUP(一般!E2868,コード表!$J$3:$K$15,2,FALSE)&amp;VLOOKUP(一般!F2868,コード表!$M$3:$N$34,2,FALSE)),"",VLOOKUP(一般!C2868,コード表!$D$3:$E$7,2,FALSE)&amp;VLOOKUP(一般!D2868,コード表!$G$3:$H$67,2,FALSE)&amp;VLOOKUP(一般!E2868,コード表!$J$3:$K$15,2,FALSE)&amp;VLOOKUP(一般!F2868,コード表!$M$3:$N$34,2,FALSE)))</f>
        <v>0</v>
      </c>
      <c r="C2864" s="17" t="str">
        <f>一般!I2868&amp;" "&amp;一般!J2868</f>
        <v xml:space="preserve"> </v>
      </c>
      <c r="D2864" s="17" t="str">
        <f>一般!G2868&amp;"　"&amp;一般!H2868</f>
        <v>　</v>
      </c>
      <c r="E2864" s="18" t="str">
        <f>IF(ISERROR(VLOOKUP(一般!K2868,コード表!$D$3:$E$7,2,FALSE)&amp;VLOOKUP(一般!L2868,コード表!$G$3:$H$67,2,FALSE)&amp;VLOOKUP(一般!M2868,コード表!$J$3:$K$15,2,FALSE)&amp;VLOOKUP(一般!N2868,コード表!$M$3:$N$34,2,FALSE)),"",VLOOKUP(一般!K2868,コード表!$D$3:$E$7,2,FALSE)&amp;VLOOKUP(一般!L2868,コード表!$G$3:$H$67,2,FALSE)&amp;VLOOKUP(一般!M2868,コード表!$J$3:$K$15,2,FALSE)&amp;VLOOKUP(一般!N2868,コード表!$M$3:$N$34,2,FALSE))</f>
        <v/>
      </c>
      <c r="F2864" s="18"/>
      <c r="G2864" s="18"/>
      <c r="H2864" s="18" t="str">
        <f>IF(ISERROR(VLOOKUP(一般!O2868,コード表!$S$3:$T$11,2,FALSE)),"",VLOOKUP(一般!O2868,コード表!$S$3:$T$11,2,FALSE))</f>
        <v/>
      </c>
      <c r="I2864" s="18" t="str">
        <f>IF(ISERROR(VLOOKUP(一般!P2868,コード表!$D$3:$E$7,2,FALSE)&amp;VLOOKUP(一般!Q2868,コード表!$G$3:$H$67,2,FALSE)&amp;VLOOKUP(一般!R2868,コード表!$J$3:$K$15,2,FALSE)&amp;VLOOKUP(一般!S2868,コード表!$M$3:$N$34,2,FALSE)),"",VLOOKUP(一般!P2868,コード表!$D$3:$E$7,2,FALSE)&amp;VLOOKUP(一般!Q2868,コード表!$G$3:$H$67,2,FALSE)&amp;VLOOKUP(一般!R2868,コード表!$J$3:$K$15,2,FALSE)&amp;VLOOKUP(一般!S2868,コード表!$M$3:$N$34,2,FALSE))</f>
        <v/>
      </c>
      <c r="J2864" s="8">
        <f>一般!T2868</f>
        <v>0</v>
      </c>
      <c r="K2864" s="8" t="str">
        <f>IF(ISERROR(VLOOKUP(一般!U2868,コード表!$P$3:$Q$52,2,FALSE)),"",VLOOKUP(一般!U2868,コード表!$P$3:$Q$52,2,FALSE))</f>
        <v/>
      </c>
    </row>
    <row r="2865" spans="1:11" ht="20.100000000000001" customHeight="1" x14ac:dyDescent="0.15">
      <c r="A2865" s="8">
        <v>710</v>
      </c>
      <c r="B2865" s="18" t="b">
        <f>IF(一般!B2869="出",IF(ISERROR(VLOOKUP(一般!C2869,コード表!$D$3:$E$7,2,FALSE)&amp;VLOOKUP(一般!D2869,コード表!$G$3:$H$67,2,FALSE)&amp;VLOOKUP(一般!E2869,コード表!$J$3:$K$15,2,FALSE)&amp;VLOOKUP(一般!F2869,コード表!$M$3:$N$34,2,FALSE)),"",VLOOKUP(一般!C2869,コード表!$D$3:$E$7,2,FALSE)&amp;VLOOKUP(一般!D2869,コード表!$G$3:$H$67,2,FALSE)&amp;VLOOKUP(一般!E2869,コード表!$J$3:$K$15,2,FALSE)&amp;VLOOKUP(一般!F2869,コード表!$M$3:$N$34,2,FALSE)))</f>
        <v>0</v>
      </c>
      <c r="C2865" s="17" t="str">
        <f>一般!I2869&amp;" "&amp;一般!J2869</f>
        <v xml:space="preserve"> </v>
      </c>
      <c r="D2865" s="17" t="str">
        <f>一般!G2869&amp;"　"&amp;一般!H2869</f>
        <v>　</v>
      </c>
      <c r="E2865" s="18" t="str">
        <f>IF(ISERROR(VLOOKUP(一般!K2869,コード表!$D$3:$E$7,2,FALSE)&amp;VLOOKUP(一般!L2869,コード表!$G$3:$H$67,2,FALSE)&amp;VLOOKUP(一般!M2869,コード表!$J$3:$K$15,2,FALSE)&amp;VLOOKUP(一般!N2869,コード表!$M$3:$N$34,2,FALSE)),"",VLOOKUP(一般!K2869,コード表!$D$3:$E$7,2,FALSE)&amp;VLOOKUP(一般!L2869,コード表!$G$3:$H$67,2,FALSE)&amp;VLOOKUP(一般!M2869,コード表!$J$3:$K$15,2,FALSE)&amp;VLOOKUP(一般!N2869,コード表!$M$3:$N$34,2,FALSE))</f>
        <v/>
      </c>
      <c r="F2865" s="18"/>
      <c r="G2865" s="18"/>
      <c r="H2865" s="18" t="str">
        <f>IF(ISERROR(VLOOKUP(一般!O2869,コード表!$S$3:$T$11,2,FALSE)),"",VLOOKUP(一般!O2869,コード表!$S$3:$T$11,2,FALSE))</f>
        <v/>
      </c>
      <c r="I2865" s="18" t="str">
        <f>IF(ISERROR(VLOOKUP(一般!P2869,コード表!$D$3:$E$7,2,FALSE)&amp;VLOOKUP(一般!Q2869,コード表!$G$3:$H$67,2,FALSE)&amp;VLOOKUP(一般!R2869,コード表!$J$3:$K$15,2,FALSE)&amp;VLOOKUP(一般!S2869,コード表!$M$3:$N$34,2,FALSE)),"",VLOOKUP(一般!P2869,コード表!$D$3:$E$7,2,FALSE)&amp;VLOOKUP(一般!Q2869,コード表!$G$3:$H$67,2,FALSE)&amp;VLOOKUP(一般!R2869,コード表!$J$3:$K$15,2,FALSE)&amp;VLOOKUP(一般!S2869,コード表!$M$3:$N$34,2,FALSE))</f>
        <v/>
      </c>
      <c r="J2865" s="8">
        <f>一般!T2869</f>
        <v>0</v>
      </c>
      <c r="K2865" s="8" t="str">
        <f>IF(ISERROR(VLOOKUP(一般!U2869,コード表!$P$3:$Q$52,2,FALSE)),"",VLOOKUP(一般!U2869,コード表!$P$3:$Q$52,2,FALSE))</f>
        <v/>
      </c>
    </row>
    <row r="2866" spans="1:11" ht="20.100000000000001" customHeight="1" x14ac:dyDescent="0.15">
      <c r="A2866" s="8">
        <v>710</v>
      </c>
      <c r="B2866" s="18" t="b">
        <f>IF(一般!B2870="出",IF(ISERROR(VLOOKUP(一般!C2870,コード表!$D$3:$E$7,2,FALSE)&amp;VLOOKUP(一般!D2870,コード表!$G$3:$H$67,2,FALSE)&amp;VLOOKUP(一般!E2870,コード表!$J$3:$K$15,2,FALSE)&amp;VLOOKUP(一般!F2870,コード表!$M$3:$N$34,2,FALSE)),"",VLOOKUP(一般!C2870,コード表!$D$3:$E$7,2,FALSE)&amp;VLOOKUP(一般!D2870,コード表!$G$3:$H$67,2,FALSE)&amp;VLOOKUP(一般!E2870,コード表!$J$3:$K$15,2,FALSE)&amp;VLOOKUP(一般!F2870,コード表!$M$3:$N$34,2,FALSE)))</f>
        <v>0</v>
      </c>
      <c r="C2866" s="17" t="str">
        <f>一般!I2870&amp;" "&amp;一般!J2870</f>
        <v xml:space="preserve"> </v>
      </c>
      <c r="D2866" s="17" t="str">
        <f>一般!G2870&amp;"　"&amp;一般!H2870</f>
        <v>　</v>
      </c>
      <c r="E2866" s="18" t="str">
        <f>IF(ISERROR(VLOOKUP(一般!K2870,コード表!$D$3:$E$7,2,FALSE)&amp;VLOOKUP(一般!L2870,コード表!$G$3:$H$67,2,FALSE)&amp;VLOOKUP(一般!M2870,コード表!$J$3:$K$15,2,FALSE)&amp;VLOOKUP(一般!N2870,コード表!$M$3:$N$34,2,FALSE)),"",VLOOKUP(一般!K2870,コード表!$D$3:$E$7,2,FALSE)&amp;VLOOKUP(一般!L2870,コード表!$G$3:$H$67,2,FALSE)&amp;VLOOKUP(一般!M2870,コード表!$J$3:$K$15,2,FALSE)&amp;VLOOKUP(一般!N2870,コード表!$M$3:$N$34,2,FALSE))</f>
        <v/>
      </c>
      <c r="F2866" s="18"/>
      <c r="G2866" s="18"/>
      <c r="H2866" s="18" t="str">
        <f>IF(ISERROR(VLOOKUP(一般!O2870,コード表!$S$3:$T$11,2,FALSE)),"",VLOOKUP(一般!O2870,コード表!$S$3:$T$11,2,FALSE))</f>
        <v/>
      </c>
      <c r="I2866" s="18" t="str">
        <f>IF(ISERROR(VLOOKUP(一般!P2870,コード表!$D$3:$E$7,2,FALSE)&amp;VLOOKUP(一般!Q2870,コード表!$G$3:$H$67,2,FALSE)&amp;VLOOKUP(一般!R2870,コード表!$J$3:$K$15,2,FALSE)&amp;VLOOKUP(一般!S2870,コード表!$M$3:$N$34,2,FALSE)),"",VLOOKUP(一般!P2870,コード表!$D$3:$E$7,2,FALSE)&amp;VLOOKUP(一般!Q2870,コード表!$G$3:$H$67,2,FALSE)&amp;VLOOKUP(一般!R2870,コード表!$J$3:$K$15,2,FALSE)&amp;VLOOKUP(一般!S2870,コード表!$M$3:$N$34,2,FALSE))</f>
        <v/>
      </c>
      <c r="J2866" s="8">
        <f>一般!T2870</f>
        <v>0</v>
      </c>
      <c r="K2866" s="8" t="str">
        <f>IF(ISERROR(VLOOKUP(一般!U2870,コード表!$P$3:$Q$52,2,FALSE)),"",VLOOKUP(一般!U2870,コード表!$P$3:$Q$52,2,FALSE))</f>
        <v/>
      </c>
    </row>
    <row r="2867" spans="1:11" ht="20.100000000000001" customHeight="1" x14ac:dyDescent="0.15">
      <c r="A2867" s="8">
        <v>710</v>
      </c>
      <c r="B2867" s="18" t="b">
        <f>IF(一般!B2871="出",IF(ISERROR(VLOOKUP(一般!C2871,コード表!$D$3:$E$7,2,FALSE)&amp;VLOOKUP(一般!D2871,コード表!$G$3:$H$67,2,FALSE)&amp;VLOOKUP(一般!E2871,コード表!$J$3:$K$15,2,FALSE)&amp;VLOOKUP(一般!F2871,コード表!$M$3:$N$34,2,FALSE)),"",VLOOKUP(一般!C2871,コード表!$D$3:$E$7,2,FALSE)&amp;VLOOKUP(一般!D2871,コード表!$G$3:$H$67,2,FALSE)&amp;VLOOKUP(一般!E2871,コード表!$J$3:$K$15,2,FALSE)&amp;VLOOKUP(一般!F2871,コード表!$M$3:$N$34,2,FALSE)))</f>
        <v>0</v>
      </c>
      <c r="C2867" s="17" t="str">
        <f>一般!I2871&amp;" "&amp;一般!J2871</f>
        <v xml:space="preserve"> </v>
      </c>
      <c r="D2867" s="17" t="str">
        <f>一般!G2871&amp;"　"&amp;一般!H2871</f>
        <v>　</v>
      </c>
      <c r="E2867" s="18" t="str">
        <f>IF(ISERROR(VLOOKUP(一般!K2871,コード表!$D$3:$E$7,2,FALSE)&amp;VLOOKUP(一般!L2871,コード表!$G$3:$H$67,2,FALSE)&amp;VLOOKUP(一般!M2871,コード表!$J$3:$K$15,2,FALSE)&amp;VLOOKUP(一般!N2871,コード表!$M$3:$N$34,2,FALSE)),"",VLOOKUP(一般!K2871,コード表!$D$3:$E$7,2,FALSE)&amp;VLOOKUP(一般!L2871,コード表!$G$3:$H$67,2,FALSE)&amp;VLOOKUP(一般!M2871,コード表!$J$3:$K$15,2,FALSE)&amp;VLOOKUP(一般!N2871,コード表!$M$3:$N$34,2,FALSE))</f>
        <v/>
      </c>
      <c r="F2867" s="18"/>
      <c r="G2867" s="18"/>
      <c r="H2867" s="18" t="str">
        <f>IF(ISERROR(VLOOKUP(一般!O2871,コード表!$S$3:$T$11,2,FALSE)),"",VLOOKUP(一般!O2871,コード表!$S$3:$T$11,2,FALSE))</f>
        <v/>
      </c>
      <c r="I2867" s="18" t="str">
        <f>IF(ISERROR(VLOOKUP(一般!P2871,コード表!$D$3:$E$7,2,FALSE)&amp;VLOOKUP(一般!Q2871,コード表!$G$3:$H$67,2,FALSE)&amp;VLOOKUP(一般!R2871,コード表!$J$3:$K$15,2,FALSE)&amp;VLOOKUP(一般!S2871,コード表!$M$3:$N$34,2,FALSE)),"",VLOOKUP(一般!P2871,コード表!$D$3:$E$7,2,FALSE)&amp;VLOOKUP(一般!Q2871,コード表!$G$3:$H$67,2,FALSE)&amp;VLOOKUP(一般!R2871,コード表!$J$3:$K$15,2,FALSE)&amp;VLOOKUP(一般!S2871,コード表!$M$3:$N$34,2,FALSE))</f>
        <v/>
      </c>
      <c r="J2867" s="8">
        <f>一般!T2871</f>
        <v>0</v>
      </c>
      <c r="K2867" s="8" t="str">
        <f>IF(ISERROR(VLOOKUP(一般!U2871,コード表!$P$3:$Q$52,2,FALSE)),"",VLOOKUP(一般!U2871,コード表!$P$3:$Q$52,2,FALSE))</f>
        <v/>
      </c>
    </row>
    <row r="2868" spans="1:11" ht="20.100000000000001" customHeight="1" x14ac:dyDescent="0.15">
      <c r="A2868" s="8">
        <v>710</v>
      </c>
      <c r="B2868" s="18" t="b">
        <f>IF(一般!B2872="出",IF(ISERROR(VLOOKUP(一般!C2872,コード表!$D$3:$E$7,2,FALSE)&amp;VLOOKUP(一般!D2872,コード表!$G$3:$H$67,2,FALSE)&amp;VLOOKUP(一般!E2872,コード表!$J$3:$K$15,2,FALSE)&amp;VLOOKUP(一般!F2872,コード表!$M$3:$N$34,2,FALSE)),"",VLOOKUP(一般!C2872,コード表!$D$3:$E$7,2,FALSE)&amp;VLOOKUP(一般!D2872,コード表!$G$3:$H$67,2,FALSE)&amp;VLOOKUP(一般!E2872,コード表!$J$3:$K$15,2,FALSE)&amp;VLOOKUP(一般!F2872,コード表!$M$3:$N$34,2,FALSE)))</f>
        <v>0</v>
      </c>
      <c r="C2868" s="17" t="str">
        <f>一般!I2872&amp;" "&amp;一般!J2872</f>
        <v xml:space="preserve"> </v>
      </c>
      <c r="D2868" s="17" t="str">
        <f>一般!G2872&amp;"　"&amp;一般!H2872</f>
        <v>　</v>
      </c>
      <c r="E2868" s="18" t="str">
        <f>IF(ISERROR(VLOOKUP(一般!K2872,コード表!$D$3:$E$7,2,FALSE)&amp;VLOOKUP(一般!L2872,コード表!$G$3:$H$67,2,FALSE)&amp;VLOOKUP(一般!M2872,コード表!$J$3:$K$15,2,FALSE)&amp;VLOOKUP(一般!N2872,コード表!$M$3:$N$34,2,FALSE)),"",VLOOKUP(一般!K2872,コード表!$D$3:$E$7,2,FALSE)&amp;VLOOKUP(一般!L2872,コード表!$G$3:$H$67,2,FALSE)&amp;VLOOKUP(一般!M2872,コード表!$J$3:$K$15,2,FALSE)&amp;VLOOKUP(一般!N2872,コード表!$M$3:$N$34,2,FALSE))</f>
        <v/>
      </c>
      <c r="F2868" s="18"/>
      <c r="G2868" s="18"/>
      <c r="H2868" s="18" t="str">
        <f>IF(ISERROR(VLOOKUP(一般!O2872,コード表!$S$3:$T$11,2,FALSE)),"",VLOOKUP(一般!O2872,コード表!$S$3:$T$11,2,FALSE))</f>
        <v/>
      </c>
      <c r="I2868" s="18" t="str">
        <f>IF(ISERROR(VLOOKUP(一般!P2872,コード表!$D$3:$E$7,2,FALSE)&amp;VLOOKUP(一般!Q2872,コード表!$G$3:$H$67,2,FALSE)&amp;VLOOKUP(一般!R2872,コード表!$J$3:$K$15,2,FALSE)&amp;VLOOKUP(一般!S2872,コード表!$M$3:$N$34,2,FALSE)),"",VLOOKUP(一般!P2872,コード表!$D$3:$E$7,2,FALSE)&amp;VLOOKUP(一般!Q2872,コード表!$G$3:$H$67,2,FALSE)&amp;VLOOKUP(一般!R2872,コード表!$J$3:$K$15,2,FALSE)&amp;VLOOKUP(一般!S2872,コード表!$M$3:$N$34,2,FALSE))</f>
        <v/>
      </c>
      <c r="J2868" s="8">
        <f>一般!T2872</f>
        <v>0</v>
      </c>
      <c r="K2868" s="8" t="str">
        <f>IF(ISERROR(VLOOKUP(一般!U2872,コード表!$P$3:$Q$52,2,FALSE)),"",VLOOKUP(一般!U2872,コード表!$P$3:$Q$52,2,FALSE))</f>
        <v/>
      </c>
    </row>
    <row r="2869" spans="1:11" ht="20.100000000000001" customHeight="1" x14ac:dyDescent="0.15">
      <c r="A2869" s="8">
        <v>710</v>
      </c>
      <c r="B2869" s="18" t="b">
        <f>IF(一般!B2873="出",IF(ISERROR(VLOOKUP(一般!C2873,コード表!$D$3:$E$7,2,FALSE)&amp;VLOOKUP(一般!D2873,コード表!$G$3:$H$67,2,FALSE)&amp;VLOOKUP(一般!E2873,コード表!$J$3:$K$15,2,FALSE)&amp;VLOOKUP(一般!F2873,コード表!$M$3:$N$34,2,FALSE)),"",VLOOKUP(一般!C2873,コード表!$D$3:$E$7,2,FALSE)&amp;VLOOKUP(一般!D2873,コード表!$G$3:$H$67,2,FALSE)&amp;VLOOKUP(一般!E2873,コード表!$J$3:$K$15,2,FALSE)&amp;VLOOKUP(一般!F2873,コード表!$M$3:$N$34,2,FALSE)))</f>
        <v>0</v>
      </c>
      <c r="C2869" s="17" t="str">
        <f>一般!I2873&amp;" "&amp;一般!J2873</f>
        <v xml:space="preserve"> </v>
      </c>
      <c r="D2869" s="17" t="str">
        <f>一般!G2873&amp;"　"&amp;一般!H2873</f>
        <v>　</v>
      </c>
      <c r="E2869" s="18" t="str">
        <f>IF(ISERROR(VLOOKUP(一般!K2873,コード表!$D$3:$E$7,2,FALSE)&amp;VLOOKUP(一般!L2873,コード表!$G$3:$H$67,2,FALSE)&amp;VLOOKUP(一般!M2873,コード表!$J$3:$K$15,2,FALSE)&amp;VLOOKUP(一般!N2873,コード表!$M$3:$N$34,2,FALSE)),"",VLOOKUP(一般!K2873,コード表!$D$3:$E$7,2,FALSE)&amp;VLOOKUP(一般!L2873,コード表!$G$3:$H$67,2,FALSE)&amp;VLOOKUP(一般!M2873,コード表!$J$3:$K$15,2,FALSE)&amp;VLOOKUP(一般!N2873,コード表!$M$3:$N$34,2,FALSE))</f>
        <v/>
      </c>
      <c r="F2869" s="18"/>
      <c r="G2869" s="18"/>
      <c r="H2869" s="18" t="str">
        <f>IF(ISERROR(VLOOKUP(一般!O2873,コード表!$S$3:$T$11,2,FALSE)),"",VLOOKUP(一般!O2873,コード表!$S$3:$T$11,2,FALSE))</f>
        <v/>
      </c>
      <c r="I2869" s="18" t="str">
        <f>IF(ISERROR(VLOOKUP(一般!P2873,コード表!$D$3:$E$7,2,FALSE)&amp;VLOOKUP(一般!Q2873,コード表!$G$3:$H$67,2,FALSE)&amp;VLOOKUP(一般!R2873,コード表!$J$3:$K$15,2,FALSE)&amp;VLOOKUP(一般!S2873,コード表!$M$3:$N$34,2,FALSE)),"",VLOOKUP(一般!P2873,コード表!$D$3:$E$7,2,FALSE)&amp;VLOOKUP(一般!Q2873,コード表!$G$3:$H$67,2,FALSE)&amp;VLOOKUP(一般!R2873,コード表!$J$3:$K$15,2,FALSE)&amp;VLOOKUP(一般!S2873,コード表!$M$3:$N$34,2,FALSE))</f>
        <v/>
      </c>
      <c r="J2869" s="8">
        <f>一般!T2873</f>
        <v>0</v>
      </c>
      <c r="K2869" s="8" t="str">
        <f>IF(ISERROR(VLOOKUP(一般!U2873,コード表!$P$3:$Q$52,2,FALSE)),"",VLOOKUP(一般!U2873,コード表!$P$3:$Q$52,2,FALSE))</f>
        <v/>
      </c>
    </row>
    <row r="2870" spans="1:11" ht="20.100000000000001" customHeight="1" x14ac:dyDescent="0.15">
      <c r="A2870" s="8">
        <v>710</v>
      </c>
      <c r="B2870" s="18" t="b">
        <f>IF(一般!B2874="出",IF(ISERROR(VLOOKUP(一般!C2874,コード表!$D$3:$E$7,2,FALSE)&amp;VLOOKUP(一般!D2874,コード表!$G$3:$H$67,2,FALSE)&amp;VLOOKUP(一般!E2874,コード表!$J$3:$K$15,2,FALSE)&amp;VLOOKUP(一般!F2874,コード表!$M$3:$N$34,2,FALSE)),"",VLOOKUP(一般!C2874,コード表!$D$3:$E$7,2,FALSE)&amp;VLOOKUP(一般!D2874,コード表!$G$3:$H$67,2,FALSE)&amp;VLOOKUP(一般!E2874,コード表!$J$3:$K$15,2,FALSE)&amp;VLOOKUP(一般!F2874,コード表!$M$3:$N$34,2,FALSE)))</f>
        <v>0</v>
      </c>
      <c r="C2870" s="17" t="str">
        <f>一般!I2874&amp;" "&amp;一般!J2874</f>
        <v xml:space="preserve"> </v>
      </c>
      <c r="D2870" s="17" t="str">
        <f>一般!G2874&amp;"　"&amp;一般!H2874</f>
        <v>　</v>
      </c>
      <c r="E2870" s="18" t="str">
        <f>IF(ISERROR(VLOOKUP(一般!K2874,コード表!$D$3:$E$7,2,FALSE)&amp;VLOOKUP(一般!L2874,コード表!$G$3:$H$67,2,FALSE)&amp;VLOOKUP(一般!M2874,コード表!$J$3:$K$15,2,FALSE)&amp;VLOOKUP(一般!N2874,コード表!$M$3:$N$34,2,FALSE)),"",VLOOKUP(一般!K2874,コード表!$D$3:$E$7,2,FALSE)&amp;VLOOKUP(一般!L2874,コード表!$G$3:$H$67,2,FALSE)&amp;VLOOKUP(一般!M2874,コード表!$J$3:$K$15,2,FALSE)&amp;VLOOKUP(一般!N2874,コード表!$M$3:$N$34,2,FALSE))</f>
        <v/>
      </c>
      <c r="F2870" s="18"/>
      <c r="G2870" s="18"/>
      <c r="H2870" s="18" t="str">
        <f>IF(ISERROR(VLOOKUP(一般!O2874,コード表!$S$3:$T$11,2,FALSE)),"",VLOOKUP(一般!O2874,コード表!$S$3:$T$11,2,FALSE))</f>
        <v/>
      </c>
      <c r="I2870" s="18" t="str">
        <f>IF(ISERROR(VLOOKUP(一般!P2874,コード表!$D$3:$E$7,2,FALSE)&amp;VLOOKUP(一般!Q2874,コード表!$G$3:$H$67,2,FALSE)&amp;VLOOKUP(一般!R2874,コード表!$J$3:$K$15,2,FALSE)&amp;VLOOKUP(一般!S2874,コード表!$M$3:$N$34,2,FALSE)),"",VLOOKUP(一般!P2874,コード表!$D$3:$E$7,2,FALSE)&amp;VLOOKUP(一般!Q2874,コード表!$G$3:$H$67,2,FALSE)&amp;VLOOKUP(一般!R2874,コード表!$J$3:$K$15,2,FALSE)&amp;VLOOKUP(一般!S2874,コード表!$M$3:$N$34,2,FALSE))</f>
        <v/>
      </c>
      <c r="J2870" s="8">
        <f>一般!T2874</f>
        <v>0</v>
      </c>
      <c r="K2870" s="8" t="str">
        <f>IF(ISERROR(VLOOKUP(一般!U2874,コード表!$P$3:$Q$52,2,FALSE)),"",VLOOKUP(一般!U2874,コード表!$P$3:$Q$52,2,FALSE))</f>
        <v/>
      </c>
    </row>
    <row r="2871" spans="1:11" ht="20.100000000000001" customHeight="1" x14ac:dyDescent="0.15">
      <c r="A2871" s="8">
        <v>710</v>
      </c>
      <c r="B2871" s="18" t="b">
        <f>IF(一般!B2875="出",IF(ISERROR(VLOOKUP(一般!C2875,コード表!$D$3:$E$7,2,FALSE)&amp;VLOOKUP(一般!D2875,コード表!$G$3:$H$67,2,FALSE)&amp;VLOOKUP(一般!E2875,コード表!$J$3:$K$15,2,FALSE)&amp;VLOOKUP(一般!F2875,コード表!$M$3:$N$34,2,FALSE)),"",VLOOKUP(一般!C2875,コード表!$D$3:$E$7,2,FALSE)&amp;VLOOKUP(一般!D2875,コード表!$G$3:$H$67,2,FALSE)&amp;VLOOKUP(一般!E2875,コード表!$J$3:$K$15,2,FALSE)&amp;VLOOKUP(一般!F2875,コード表!$M$3:$N$34,2,FALSE)))</f>
        <v>0</v>
      </c>
      <c r="C2871" s="17" t="str">
        <f>一般!I2875&amp;" "&amp;一般!J2875</f>
        <v xml:space="preserve"> </v>
      </c>
      <c r="D2871" s="17" t="str">
        <f>一般!G2875&amp;"　"&amp;一般!H2875</f>
        <v>　</v>
      </c>
      <c r="E2871" s="18" t="str">
        <f>IF(ISERROR(VLOOKUP(一般!K2875,コード表!$D$3:$E$7,2,FALSE)&amp;VLOOKUP(一般!L2875,コード表!$G$3:$H$67,2,FALSE)&amp;VLOOKUP(一般!M2875,コード表!$J$3:$K$15,2,FALSE)&amp;VLOOKUP(一般!N2875,コード表!$M$3:$N$34,2,FALSE)),"",VLOOKUP(一般!K2875,コード表!$D$3:$E$7,2,FALSE)&amp;VLOOKUP(一般!L2875,コード表!$G$3:$H$67,2,FALSE)&amp;VLOOKUP(一般!M2875,コード表!$J$3:$K$15,2,FALSE)&amp;VLOOKUP(一般!N2875,コード表!$M$3:$N$34,2,FALSE))</f>
        <v/>
      </c>
      <c r="F2871" s="18"/>
      <c r="G2871" s="18"/>
      <c r="H2871" s="18" t="str">
        <f>IF(ISERROR(VLOOKUP(一般!O2875,コード表!$S$3:$T$11,2,FALSE)),"",VLOOKUP(一般!O2875,コード表!$S$3:$T$11,2,FALSE))</f>
        <v/>
      </c>
      <c r="I2871" s="18" t="str">
        <f>IF(ISERROR(VLOOKUP(一般!P2875,コード表!$D$3:$E$7,2,FALSE)&amp;VLOOKUP(一般!Q2875,コード表!$G$3:$H$67,2,FALSE)&amp;VLOOKUP(一般!R2875,コード表!$J$3:$K$15,2,FALSE)&amp;VLOOKUP(一般!S2875,コード表!$M$3:$N$34,2,FALSE)),"",VLOOKUP(一般!P2875,コード表!$D$3:$E$7,2,FALSE)&amp;VLOOKUP(一般!Q2875,コード表!$G$3:$H$67,2,FALSE)&amp;VLOOKUP(一般!R2875,コード表!$J$3:$K$15,2,FALSE)&amp;VLOOKUP(一般!S2875,コード表!$M$3:$N$34,2,FALSE))</f>
        <v/>
      </c>
      <c r="J2871" s="8">
        <f>一般!T2875</f>
        <v>0</v>
      </c>
      <c r="K2871" s="8" t="str">
        <f>IF(ISERROR(VLOOKUP(一般!U2875,コード表!$P$3:$Q$52,2,FALSE)),"",VLOOKUP(一般!U2875,コード表!$P$3:$Q$52,2,FALSE))</f>
        <v/>
      </c>
    </row>
    <row r="2872" spans="1:11" ht="20.100000000000001" customHeight="1" x14ac:dyDescent="0.15">
      <c r="A2872" s="8">
        <v>710</v>
      </c>
      <c r="B2872" s="18" t="b">
        <f>IF(一般!B2876="出",IF(ISERROR(VLOOKUP(一般!C2876,コード表!$D$3:$E$7,2,FALSE)&amp;VLOOKUP(一般!D2876,コード表!$G$3:$H$67,2,FALSE)&amp;VLOOKUP(一般!E2876,コード表!$J$3:$K$15,2,FALSE)&amp;VLOOKUP(一般!F2876,コード表!$M$3:$N$34,2,FALSE)),"",VLOOKUP(一般!C2876,コード表!$D$3:$E$7,2,FALSE)&amp;VLOOKUP(一般!D2876,コード表!$G$3:$H$67,2,FALSE)&amp;VLOOKUP(一般!E2876,コード表!$J$3:$K$15,2,FALSE)&amp;VLOOKUP(一般!F2876,コード表!$M$3:$N$34,2,FALSE)))</f>
        <v>0</v>
      </c>
      <c r="C2872" s="17" t="str">
        <f>一般!I2876&amp;" "&amp;一般!J2876</f>
        <v xml:space="preserve"> </v>
      </c>
      <c r="D2872" s="17" t="str">
        <f>一般!G2876&amp;"　"&amp;一般!H2876</f>
        <v>　</v>
      </c>
      <c r="E2872" s="18" t="str">
        <f>IF(ISERROR(VLOOKUP(一般!K2876,コード表!$D$3:$E$7,2,FALSE)&amp;VLOOKUP(一般!L2876,コード表!$G$3:$H$67,2,FALSE)&amp;VLOOKUP(一般!M2876,コード表!$J$3:$K$15,2,FALSE)&amp;VLOOKUP(一般!N2876,コード表!$M$3:$N$34,2,FALSE)),"",VLOOKUP(一般!K2876,コード表!$D$3:$E$7,2,FALSE)&amp;VLOOKUP(一般!L2876,コード表!$G$3:$H$67,2,FALSE)&amp;VLOOKUP(一般!M2876,コード表!$J$3:$K$15,2,FALSE)&amp;VLOOKUP(一般!N2876,コード表!$M$3:$N$34,2,FALSE))</f>
        <v/>
      </c>
      <c r="F2872" s="18"/>
      <c r="G2872" s="18"/>
      <c r="H2872" s="18" t="str">
        <f>IF(ISERROR(VLOOKUP(一般!O2876,コード表!$S$3:$T$11,2,FALSE)),"",VLOOKUP(一般!O2876,コード表!$S$3:$T$11,2,FALSE))</f>
        <v/>
      </c>
      <c r="I2872" s="18" t="str">
        <f>IF(ISERROR(VLOOKUP(一般!P2876,コード表!$D$3:$E$7,2,FALSE)&amp;VLOOKUP(一般!Q2876,コード表!$G$3:$H$67,2,FALSE)&amp;VLOOKUP(一般!R2876,コード表!$J$3:$K$15,2,FALSE)&amp;VLOOKUP(一般!S2876,コード表!$M$3:$N$34,2,FALSE)),"",VLOOKUP(一般!P2876,コード表!$D$3:$E$7,2,FALSE)&amp;VLOOKUP(一般!Q2876,コード表!$G$3:$H$67,2,FALSE)&amp;VLOOKUP(一般!R2876,コード表!$J$3:$K$15,2,FALSE)&amp;VLOOKUP(一般!S2876,コード表!$M$3:$N$34,2,FALSE))</f>
        <v/>
      </c>
      <c r="J2872" s="8">
        <f>一般!T2876</f>
        <v>0</v>
      </c>
      <c r="K2872" s="8" t="str">
        <f>IF(ISERROR(VLOOKUP(一般!U2876,コード表!$P$3:$Q$52,2,FALSE)),"",VLOOKUP(一般!U2876,コード表!$P$3:$Q$52,2,FALSE))</f>
        <v/>
      </c>
    </row>
    <row r="2873" spans="1:11" ht="20.100000000000001" customHeight="1" x14ac:dyDescent="0.15">
      <c r="A2873" s="8">
        <v>710</v>
      </c>
      <c r="B2873" s="18" t="b">
        <f>IF(一般!B2877="出",IF(ISERROR(VLOOKUP(一般!C2877,コード表!$D$3:$E$7,2,FALSE)&amp;VLOOKUP(一般!D2877,コード表!$G$3:$H$67,2,FALSE)&amp;VLOOKUP(一般!E2877,コード表!$J$3:$K$15,2,FALSE)&amp;VLOOKUP(一般!F2877,コード表!$M$3:$N$34,2,FALSE)),"",VLOOKUP(一般!C2877,コード表!$D$3:$E$7,2,FALSE)&amp;VLOOKUP(一般!D2877,コード表!$G$3:$H$67,2,FALSE)&amp;VLOOKUP(一般!E2877,コード表!$J$3:$K$15,2,FALSE)&amp;VLOOKUP(一般!F2877,コード表!$M$3:$N$34,2,FALSE)))</f>
        <v>0</v>
      </c>
      <c r="C2873" s="17" t="str">
        <f>一般!I2877&amp;" "&amp;一般!J2877</f>
        <v xml:space="preserve"> </v>
      </c>
      <c r="D2873" s="17" t="str">
        <f>一般!G2877&amp;"　"&amp;一般!H2877</f>
        <v>　</v>
      </c>
      <c r="E2873" s="18" t="str">
        <f>IF(ISERROR(VLOOKUP(一般!K2877,コード表!$D$3:$E$7,2,FALSE)&amp;VLOOKUP(一般!L2877,コード表!$G$3:$H$67,2,FALSE)&amp;VLOOKUP(一般!M2877,コード表!$J$3:$K$15,2,FALSE)&amp;VLOOKUP(一般!N2877,コード表!$M$3:$N$34,2,FALSE)),"",VLOOKUP(一般!K2877,コード表!$D$3:$E$7,2,FALSE)&amp;VLOOKUP(一般!L2877,コード表!$G$3:$H$67,2,FALSE)&amp;VLOOKUP(一般!M2877,コード表!$J$3:$K$15,2,FALSE)&amp;VLOOKUP(一般!N2877,コード表!$M$3:$N$34,2,FALSE))</f>
        <v/>
      </c>
      <c r="F2873" s="18"/>
      <c r="G2873" s="18"/>
      <c r="H2873" s="18" t="str">
        <f>IF(ISERROR(VLOOKUP(一般!O2877,コード表!$S$3:$T$11,2,FALSE)),"",VLOOKUP(一般!O2877,コード表!$S$3:$T$11,2,FALSE))</f>
        <v/>
      </c>
      <c r="I2873" s="18" t="str">
        <f>IF(ISERROR(VLOOKUP(一般!P2877,コード表!$D$3:$E$7,2,FALSE)&amp;VLOOKUP(一般!Q2877,コード表!$G$3:$H$67,2,FALSE)&amp;VLOOKUP(一般!R2877,コード表!$J$3:$K$15,2,FALSE)&amp;VLOOKUP(一般!S2877,コード表!$M$3:$N$34,2,FALSE)),"",VLOOKUP(一般!P2877,コード表!$D$3:$E$7,2,FALSE)&amp;VLOOKUP(一般!Q2877,コード表!$G$3:$H$67,2,FALSE)&amp;VLOOKUP(一般!R2877,コード表!$J$3:$K$15,2,FALSE)&amp;VLOOKUP(一般!S2877,コード表!$M$3:$N$34,2,FALSE))</f>
        <v/>
      </c>
      <c r="J2873" s="8">
        <f>一般!T2877</f>
        <v>0</v>
      </c>
      <c r="K2873" s="8" t="str">
        <f>IF(ISERROR(VLOOKUP(一般!U2877,コード表!$P$3:$Q$52,2,FALSE)),"",VLOOKUP(一般!U2877,コード表!$P$3:$Q$52,2,FALSE))</f>
        <v/>
      </c>
    </row>
    <row r="2874" spans="1:11" ht="20.100000000000001" customHeight="1" x14ac:dyDescent="0.15">
      <c r="A2874" s="8">
        <v>710</v>
      </c>
      <c r="B2874" s="18" t="b">
        <f>IF(一般!B2878="出",IF(ISERROR(VLOOKUP(一般!C2878,コード表!$D$3:$E$7,2,FALSE)&amp;VLOOKUP(一般!D2878,コード表!$G$3:$H$67,2,FALSE)&amp;VLOOKUP(一般!E2878,コード表!$J$3:$K$15,2,FALSE)&amp;VLOOKUP(一般!F2878,コード表!$M$3:$N$34,2,FALSE)),"",VLOOKUP(一般!C2878,コード表!$D$3:$E$7,2,FALSE)&amp;VLOOKUP(一般!D2878,コード表!$G$3:$H$67,2,FALSE)&amp;VLOOKUP(一般!E2878,コード表!$J$3:$K$15,2,FALSE)&amp;VLOOKUP(一般!F2878,コード表!$M$3:$N$34,2,FALSE)))</f>
        <v>0</v>
      </c>
      <c r="C2874" s="17" t="str">
        <f>一般!I2878&amp;" "&amp;一般!J2878</f>
        <v xml:space="preserve"> </v>
      </c>
      <c r="D2874" s="17" t="str">
        <f>一般!G2878&amp;"　"&amp;一般!H2878</f>
        <v>　</v>
      </c>
      <c r="E2874" s="18" t="str">
        <f>IF(ISERROR(VLOOKUP(一般!K2878,コード表!$D$3:$E$7,2,FALSE)&amp;VLOOKUP(一般!L2878,コード表!$G$3:$H$67,2,FALSE)&amp;VLOOKUP(一般!M2878,コード表!$J$3:$K$15,2,FALSE)&amp;VLOOKUP(一般!N2878,コード表!$M$3:$N$34,2,FALSE)),"",VLOOKUP(一般!K2878,コード表!$D$3:$E$7,2,FALSE)&amp;VLOOKUP(一般!L2878,コード表!$G$3:$H$67,2,FALSE)&amp;VLOOKUP(一般!M2878,コード表!$J$3:$K$15,2,FALSE)&amp;VLOOKUP(一般!N2878,コード表!$M$3:$N$34,2,FALSE))</f>
        <v/>
      </c>
      <c r="F2874" s="18"/>
      <c r="G2874" s="18"/>
      <c r="H2874" s="18" t="str">
        <f>IF(ISERROR(VLOOKUP(一般!O2878,コード表!$S$3:$T$11,2,FALSE)),"",VLOOKUP(一般!O2878,コード表!$S$3:$T$11,2,FALSE))</f>
        <v/>
      </c>
      <c r="I2874" s="18" t="str">
        <f>IF(ISERROR(VLOOKUP(一般!P2878,コード表!$D$3:$E$7,2,FALSE)&amp;VLOOKUP(一般!Q2878,コード表!$G$3:$H$67,2,FALSE)&amp;VLOOKUP(一般!R2878,コード表!$J$3:$K$15,2,FALSE)&amp;VLOOKUP(一般!S2878,コード表!$M$3:$N$34,2,FALSE)),"",VLOOKUP(一般!P2878,コード表!$D$3:$E$7,2,FALSE)&amp;VLOOKUP(一般!Q2878,コード表!$G$3:$H$67,2,FALSE)&amp;VLOOKUP(一般!R2878,コード表!$J$3:$K$15,2,FALSE)&amp;VLOOKUP(一般!S2878,コード表!$M$3:$N$34,2,FALSE))</f>
        <v/>
      </c>
      <c r="J2874" s="8">
        <f>一般!T2878</f>
        <v>0</v>
      </c>
      <c r="K2874" s="8" t="str">
        <f>IF(ISERROR(VLOOKUP(一般!U2878,コード表!$P$3:$Q$52,2,FALSE)),"",VLOOKUP(一般!U2878,コード表!$P$3:$Q$52,2,FALSE))</f>
        <v/>
      </c>
    </row>
    <row r="2875" spans="1:11" ht="20.100000000000001" customHeight="1" x14ac:dyDescent="0.15">
      <c r="A2875" s="8">
        <v>710</v>
      </c>
      <c r="B2875" s="18" t="b">
        <f>IF(一般!B2879="出",IF(ISERROR(VLOOKUP(一般!C2879,コード表!$D$3:$E$7,2,FALSE)&amp;VLOOKUP(一般!D2879,コード表!$G$3:$H$67,2,FALSE)&amp;VLOOKUP(一般!E2879,コード表!$J$3:$K$15,2,FALSE)&amp;VLOOKUP(一般!F2879,コード表!$M$3:$N$34,2,FALSE)),"",VLOOKUP(一般!C2879,コード表!$D$3:$E$7,2,FALSE)&amp;VLOOKUP(一般!D2879,コード表!$G$3:$H$67,2,FALSE)&amp;VLOOKUP(一般!E2879,コード表!$J$3:$K$15,2,FALSE)&amp;VLOOKUP(一般!F2879,コード表!$M$3:$N$34,2,FALSE)))</f>
        <v>0</v>
      </c>
      <c r="C2875" s="17" t="str">
        <f>一般!I2879&amp;" "&amp;一般!J2879</f>
        <v xml:space="preserve"> </v>
      </c>
      <c r="D2875" s="17" t="str">
        <f>一般!G2879&amp;"　"&amp;一般!H2879</f>
        <v>　</v>
      </c>
      <c r="E2875" s="18" t="str">
        <f>IF(ISERROR(VLOOKUP(一般!K2879,コード表!$D$3:$E$7,2,FALSE)&amp;VLOOKUP(一般!L2879,コード表!$G$3:$H$67,2,FALSE)&amp;VLOOKUP(一般!M2879,コード表!$J$3:$K$15,2,FALSE)&amp;VLOOKUP(一般!N2879,コード表!$M$3:$N$34,2,FALSE)),"",VLOOKUP(一般!K2879,コード表!$D$3:$E$7,2,FALSE)&amp;VLOOKUP(一般!L2879,コード表!$G$3:$H$67,2,FALSE)&amp;VLOOKUP(一般!M2879,コード表!$J$3:$K$15,2,FALSE)&amp;VLOOKUP(一般!N2879,コード表!$M$3:$N$34,2,FALSE))</f>
        <v/>
      </c>
      <c r="F2875" s="18"/>
      <c r="G2875" s="18"/>
      <c r="H2875" s="18" t="str">
        <f>IF(ISERROR(VLOOKUP(一般!O2879,コード表!$S$3:$T$11,2,FALSE)),"",VLOOKUP(一般!O2879,コード表!$S$3:$T$11,2,FALSE))</f>
        <v/>
      </c>
      <c r="I2875" s="18" t="str">
        <f>IF(ISERROR(VLOOKUP(一般!P2879,コード表!$D$3:$E$7,2,FALSE)&amp;VLOOKUP(一般!Q2879,コード表!$G$3:$H$67,2,FALSE)&amp;VLOOKUP(一般!R2879,コード表!$J$3:$K$15,2,FALSE)&amp;VLOOKUP(一般!S2879,コード表!$M$3:$N$34,2,FALSE)),"",VLOOKUP(一般!P2879,コード表!$D$3:$E$7,2,FALSE)&amp;VLOOKUP(一般!Q2879,コード表!$G$3:$H$67,2,FALSE)&amp;VLOOKUP(一般!R2879,コード表!$J$3:$K$15,2,FALSE)&amp;VLOOKUP(一般!S2879,コード表!$M$3:$N$34,2,FALSE))</f>
        <v/>
      </c>
      <c r="J2875" s="8">
        <f>一般!T2879</f>
        <v>0</v>
      </c>
      <c r="K2875" s="8" t="str">
        <f>IF(ISERROR(VLOOKUP(一般!U2879,コード表!$P$3:$Q$52,2,FALSE)),"",VLOOKUP(一般!U2879,コード表!$P$3:$Q$52,2,FALSE))</f>
        <v/>
      </c>
    </row>
    <row r="2876" spans="1:11" ht="20.100000000000001" customHeight="1" x14ac:dyDescent="0.15">
      <c r="A2876" s="8">
        <v>710</v>
      </c>
      <c r="B2876" s="18" t="b">
        <f>IF(一般!B2880="出",IF(ISERROR(VLOOKUP(一般!C2880,コード表!$D$3:$E$7,2,FALSE)&amp;VLOOKUP(一般!D2880,コード表!$G$3:$H$67,2,FALSE)&amp;VLOOKUP(一般!E2880,コード表!$J$3:$K$15,2,FALSE)&amp;VLOOKUP(一般!F2880,コード表!$M$3:$N$34,2,FALSE)),"",VLOOKUP(一般!C2880,コード表!$D$3:$E$7,2,FALSE)&amp;VLOOKUP(一般!D2880,コード表!$G$3:$H$67,2,FALSE)&amp;VLOOKUP(一般!E2880,コード表!$J$3:$K$15,2,FALSE)&amp;VLOOKUP(一般!F2880,コード表!$M$3:$N$34,2,FALSE)))</f>
        <v>0</v>
      </c>
      <c r="C2876" s="17" t="str">
        <f>一般!I2880&amp;" "&amp;一般!J2880</f>
        <v xml:space="preserve"> </v>
      </c>
      <c r="D2876" s="17" t="str">
        <f>一般!G2880&amp;"　"&amp;一般!H2880</f>
        <v>　</v>
      </c>
      <c r="E2876" s="18" t="str">
        <f>IF(ISERROR(VLOOKUP(一般!K2880,コード表!$D$3:$E$7,2,FALSE)&amp;VLOOKUP(一般!L2880,コード表!$G$3:$H$67,2,FALSE)&amp;VLOOKUP(一般!M2880,コード表!$J$3:$K$15,2,FALSE)&amp;VLOOKUP(一般!N2880,コード表!$M$3:$N$34,2,FALSE)),"",VLOOKUP(一般!K2880,コード表!$D$3:$E$7,2,FALSE)&amp;VLOOKUP(一般!L2880,コード表!$G$3:$H$67,2,FALSE)&amp;VLOOKUP(一般!M2880,コード表!$J$3:$K$15,2,FALSE)&amp;VLOOKUP(一般!N2880,コード表!$M$3:$N$34,2,FALSE))</f>
        <v/>
      </c>
      <c r="F2876" s="18"/>
      <c r="G2876" s="18"/>
      <c r="H2876" s="18" t="str">
        <f>IF(ISERROR(VLOOKUP(一般!O2880,コード表!$S$3:$T$11,2,FALSE)),"",VLOOKUP(一般!O2880,コード表!$S$3:$T$11,2,FALSE))</f>
        <v/>
      </c>
      <c r="I2876" s="18" t="str">
        <f>IF(ISERROR(VLOOKUP(一般!P2880,コード表!$D$3:$E$7,2,FALSE)&amp;VLOOKUP(一般!Q2880,コード表!$G$3:$H$67,2,FALSE)&amp;VLOOKUP(一般!R2880,コード表!$J$3:$K$15,2,FALSE)&amp;VLOOKUP(一般!S2880,コード表!$M$3:$N$34,2,FALSE)),"",VLOOKUP(一般!P2880,コード表!$D$3:$E$7,2,FALSE)&amp;VLOOKUP(一般!Q2880,コード表!$G$3:$H$67,2,FALSE)&amp;VLOOKUP(一般!R2880,コード表!$J$3:$K$15,2,FALSE)&amp;VLOOKUP(一般!S2880,コード表!$M$3:$N$34,2,FALSE))</f>
        <v/>
      </c>
      <c r="J2876" s="8">
        <f>一般!T2880</f>
        <v>0</v>
      </c>
      <c r="K2876" s="8" t="str">
        <f>IF(ISERROR(VLOOKUP(一般!U2880,コード表!$P$3:$Q$52,2,FALSE)),"",VLOOKUP(一般!U2880,コード表!$P$3:$Q$52,2,FALSE))</f>
        <v/>
      </c>
    </row>
    <row r="2877" spans="1:11" ht="20.100000000000001" customHeight="1" x14ac:dyDescent="0.15">
      <c r="A2877" s="8">
        <v>710</v>
      </c>
      <c r="B2877" s="18" t="b">
        <f>IF(一般!B2881="出",IF(ISERROR(VLOOKUP(一般!C2881,コード表!$D$3:$E$7,2,FALSE)&amp;VLOOKUP(一般!D2881,コード表!$G$3:$H$67,2,FALSE)&amp;VLOOKUP(一般!E2881,コード表!$J$3:$K$15,2,FALSE)&amp;VLOOKUP(一般!F2881,コード表!$M$3:$N$34,2,FALSE)),"",VLOOKUP(一般!C2881,コード表!$D$3:$E$7,2,FALSE)&amp;VLOOKUP(一般!D2881,コード表!$G$3:$H$67,2,FALSE)&amp;VLOOKUP(一般!E2881,コード表!$J$3:$K$15,2,FALSE)&amp;VLOOKUP(一般!F2881,コード表!$M$3:$N$34,2,FALSE)))</f>
        <v>0</v>
      </c>
      <c r="C2877" s="17" t="str">
        <f>一般!I2881&amp;" "&amp;一般!J2881</f>
        <v xml:space="preserve"> </v>
      </c>
      <c r="D2877" s="17" t="str">
        <f>一般!G2881&amp;"　"&amp;一般!H2881</f>
        <v>　</v>
      </c>
      <c r="E2877" s="18" t="str">
        <f>IF(ISERROR(VLOOKUP(一般!K2881,コード表!$D$3:$E$7,2,FALSE)&amp;VLOOKUP(一般!L2881,コード表!$G$3:$H$67,2,FALSE)&amp;VLOOKUP(一般!M2881,コード表!$J$3:$K$15,2,FALSE)&amp;VLOOKUP(一般!N2881,コード表!$M$3:$N$34,2,FALSE)),"",VLOOKUP(一般!K2881,コード表!$D$3:$E$7,2,FALSE)&amp;VLOOKUP(一般!L2881,コード表!$G$3:$H$67,2,FALSE)&amp;VLOOKUP(一般!M2881,コード表!$J$3:$K$15,2,FALSE)&amp;VLOOKUP(一般!N2881,コード表!$M$3:$N$34,2,FALSE))</f>
        <v/>
      </c>
      <c r="F2877" s="18"/>
      <c r="G2877" s="18"/>
      <c r="H2877" s="18" t="str">
        <f>IF(ISERROR(VLOOKUP(一般!O2881,コード表!$S$3:$T$11,2,FALSE)),"",VLOOKUP(一般!O2881,コード表!$S$3:$T$11,2,FALSE))</f>
        <v/>
      </c>
      <c r="I2877" s="18" t="str">
        <f>IF(ISERROR(VLOOKUP(一般!P2881,コード表!$D$3:$E$7,2,FALSE)&amp;VLOOKUP(一般!Q2881,コード表!$G$3:$H$67,2,FALSE)&amp;VLOOKUP(一般!R2881,コード表!$J$3:$K$15,2,FALSE)&amp;VLOOKUP(一般!S2881,コード表!$M$3:$N$34,2,FALSE)),"",VLOOKUP(一般!P2881,コード表!$D$3:$E$7,2,FALSE)&amp;VLOOKUP(一般!Q2881,コード表!$G$3:$H$67,2,FALSE)&amp;VLOOKUP(一般!R2881,コード表!$J$3:$K$15,2,FALSE)&amp;VLOOKUP(一般!S2881,コード表!$M$3:$N$34,2,FALSE))</f>
        <v/>
      </c>
      <c r="J2877" s="8">
        <f>一般!T2881</f>
        <v>0</v>
      </c>
      <c r="K2877" s="8" t="str">
        <f>IF(ISERROR(VLOOKUP(一般!U2881,コード表!$P$3:$Q$52,2,FALSE)),"",VLOOKUP(一般!U2881,コード表!$P$3:$Q$52,2,FALSE))</f>
        <v/>
      </c>
    </row>
    <row r="2878" spans="1:11" ht="20.100000000000001" customHeight="1" x14ac:dyDescent="0.15">
      <c r="A2878" s="8">
        <v>710</v>
      </c>
      <c r="B2878" s="18" t="b">
        <f>IF(一般!B2882="出",IF(ISERROR(VLOOKUP(一般!C2882,コード表!$D$3:$E$7,2,FALSE)&amp;VLOOKUP(一般!D2882,コード表!$G$3:$H$67,2,FALSE)&amp;VLOOKUP(一般!E2882,コード表!$J$3:$K$15,2,FALSE)&amp;VLOOKUP(一般!F2882,コード表!$M$3:$N$34,2,FALSE)),"",VLOOKUP(一般!C2882,コード表!$D$3:$E$7,2,FALSE)&amp;VLOOKUP(一般!D2882,コード表!$G$3:$H$67,2,FALSE)&amp;VLOOKUP(一般!E2882,コード表!$J$3:$K$15,2,FALSE)&amp;VLOOKUP(一般!F2882,コード表!$M$3:$N$34,2,FALSE)))</f>
        <v>0</v>
      </c>
      <c r="C2878" s="17" t="str">
        <f>一般!I2882&amp;" "&amp;一般!J2882</f>
        <v xml:space="preserve"> </v>
      </c>
      <c r="D2878" s="17" t="str">
        <f>一般!G2882&amp;"　"&amp;一般!H2882</f>
        <v>　</v>
      </c>
      <c r="E2878" s="18" t="str">
        <f>IF(ISERROR(VLOOKUP(一般!K2882,コード表!$D$3:$E$7,2,FALSE)&amp;VLOOKUP(一般!L2882,コード表!$G$3:$H$67,2,FALSE)&amp;VLOOKUP(一般!M2882,コード表!$J$3:$K$15,2,FALSE)&amp;VLOOKUP(一般!N2882,コード表!$M$3:$N$34,2,FALSE)),"",VLOOKUP(一般!K2882,コード表!$D$3:$E$7,2,FALSE)&amp;VLOOKUP(一般!L2882,コード表!$G$3:$H$67,2,FALSE)&amp;VLOOKUP(一般!M2882,コード表!$J$3:$K$15,2,FALSE)&amp;VLOOKUP(一般!N2882,コード表!$M$3:$N$34,2,FALSE))</f>
        <v/>
      </c>
      <c r="F2878" s="18"/>
      <c r="G2878" s="18"/>
      <c r="H2878" s="18" t="str">
        <f>IF(ISERROR(VLOOKUP(一般!O2882,コード表!$S$3:$T$11,2,FALSE)),"",VLOOKUP(一般!O2882,コード表!$S$3:$T$11,2,FALSE))</f>
        <v/>
      </c>
      <c r="I2878" s="18" t="str">
        <f>IF(ISERROR(VLOOKUP(一般!P2882,コード表!$D$3:$E$7,2,FALSE)&amp;VLOOKUP(一般!Q2882,コード表!$G$3:$H$67,2,FALSE)&amp;VLOOKUP(一般!R2882,コード表!$J$3:$K$15,2,FALSE)&amp;VLOOKUP(一般!S2882,コード表!$M$3:$N$34,2,FALSE)),"",VLOOKUP(一般!P2882,コード表!$D$3:$E$7,2,FALSE)&amp;VLOOKUP(一般!Q2882,コード表!$G$3:$H$67,2,FALSE)&amp;VLOOKUP(一般!R2882,コード表!$J$3:$K$15,2,FALSE)&amp;VLOOKUP(一般!S2882,コード表!$M$3:$N$34,2,FALSE))</f>
        <v/>
      </c>
      <c r="J2878" s="8">
        <f>一般!T2882</f>
        <v>0</v>
      </c>
      <c r="K2878" s="8" t="str">
        <f>IF(ISERROR(VLOOKUP(一般!U2882,コード表!$P$3:$Q$52,2,FALSE)),"",VLOOKUP(一般!U2882,コード表!$P$3:$Q$52,2,FALSE))</f>
        <v/>
      </c>
    </row>
    <row r="2879" spans="1:11" ht="20.100000000000001" customHeight="1" x14ac:dyDescent="0.15">
      <c r="A2879" s="8">
        <v>710</v>
      </c>
      <c r="B2879" s="18" t="b">
        <f>IF(一般!B2883="出",IF(ISERROR(VLOOKUP(一般!C2883,コード表!$D$3:$E$7,2,FALSE)&amp;VLOOKUP(一般!D2883,コード表!$G$3:$H$67,2,FALSE)&amp;VLOOKUP(一般!E2883,コード表!$J$3:$K$15,2,FALSE)&amp;VLOOKUP(一般!F2883,コード表!$M$3:$N$34,2,FALSE)),"",VLOOKUP(一般!C2883,コード表!$D$3:$E$7,2,FALSE)&amp;VLOOKUP(一般!D2883,コード表!$G$3:$H$67,2,FALSE)&amp;VLOOKUP(一般!E2883,コード表!$J$3:$K$15,2,FALSE)&amp;VLOOKUP(一般!F2883,コード表!$M$3:$N$34,2,FALSE)))</f>
        <v>0</v>
      </c>
      <c r="C2879" s="17" t="str">
        <f>一般!I2883&amp;" "&amp;一般!J2883</f>
        <v xml:space="preserve"> </v>
      </c>
      <c r="D2879" s="17" t="str">
        <f>一般!G2883&amp;"　"&amp;一般!H2883</f>
        <v>　</v>
      </c>
      <c r="E2879" s="18" t="str">
        <f>IF(ISERROR(VLOOKUP(一般!K2883,コード表!$D$3:$E$7,2,FALSE)&amp;VLOOKUP(一般!L2883,コード表!$G$3:$H$67,2,FALSE)&amp;VLOOKUP(一般!M2883,コード表!$J$3:$K$15,2,FALSE)&amp;VLOOKUP(一般!N2883,コード表!$M$3:$N$34,2,FALSE)),"",VLOOKUP(一般!K2883,コード表!$D$3:$E$7,2,FALSE)&amp;VLOOKUP(一般!L2883,コード表!$G$3:$H$67,2,FALSE)&amp;VLOOKUP(一般!M2883,コード表!$J$3:$K$15,2,FALSE)&amp;VLOOKUP(一般!N2883,コード表!$M$3:$N$34,2,FALSE))</f>
        <v/>
      </c>
      <c r="F2879" s="18"/>
      <c r="G2879" s="18"/>
      <c r="H2879" s="18" t="str">
        <f>IF(ISERROR(VLOOKUP(一般!O2883,コード表!$S$3:$T$11,2,FALSE)),"",VLOOKUP(一般!O2883,コード表!$S$3:$T$11,2,FALSE))</f>
        <v/>
      </c>
      <c r="I2879" s="18" t="str">
        <f>IF(ISERROR(VLOOKUP(一般!P2883,コード表!$D$3:$E$7,2,FALSE)&amp;VLOOKUP(一般!Q2883,コード表!$G$3:$H$67,2,FALSE)&amp;VLOOKUP(一般!R2883,コード表!$J$3:$K$15,2,FALSE)&amp;VLOOKUP(一般!S2883,コード表!$M$3:$N$34,2,FALSE)),"",VLOOKUP(一般!P2883,コード表!$D$3:$E$7,2,FALSE)&amp;VLOOKUP(一般!Q2883,コード表!$G$3:$H$67,2,FALSE)&amp;VLOOKUP(一般!R2883,コード表!$J$3:$K$15,2,FALSE)&amp;VLOOKUP(一般!S2883,コード表!$M$3:$N$34,2,FALSE))</f>
        <v/>
      </c>
      <c r="J2879" s="8">
        <f>一般!T2883</f>
        <v>0</v>
      </c>
      <c r="K2879" s="8" t="str">
        <f>IF(ISERROR(VLOOKUP(一般!U2883,コード表!$P$3:$Q$52,2,FALSE)),"",VLOOKUP(一般!U2883,コード表!$P$3:$Q$52,2,FALSE))</f>
        <v/>
      </c>
    </row>
    <row r="2880" spans="1:11" ht="20.100000000000001" customHeight="1" x14ac:dyDescent="0.15">
      <c r="A2880" s="8">
        <v>710</v>
      </c>
      <c r="B2880" s="18" t="b">
        <f>IF(一般!B2884="出",IF(ISERROR(VLOOKUP(一般!C2884,コード表!$D$3:$E$7,2,FALSE)&amp;VLOOKUP(一般!D2884,コード表!$G$3:$H$67,2,FALSE)&amp;VLOOKUP(一般!E2884,コード表!$J$3:$K$15,2,FALSE)&amp;VLOOKUP(一般!F2884,コード表!$M$3:$N$34,2,FALSE)),"",VLOOKUP(一般!C2884,コード表!$D$3:$E$7,2,FALSE)&amp;VLOOKUP(一般!D2884,コード表!$G$3:$H$67,2,FALSE)&amp;VLOOKUP(一般!E2884,コード表!$J$3:$K$15,2,FALSE)&amp;VLOOKUP(一般!F2884,コード表!$M$3:$N$34,2,FALSE)))</f>
        <v>0</v>
      </c>
      <c r="C2880" s="17" t="str">
        <f>一般!I2884&amp;" "&amp;一般!J2884</f>
        <v xml:space="preserve"> </v>
      </c>
      <c r="D2880" s="17" t="str">
        <f>一般!G2884&amp;"　"&amp;一般!H2884</f>
        <v>　</v>
      </c>
      <c r="E2880" s="18" t="str">
        <f>IF(ISERROR(VLOOKUP(一般!K2884,コード表!$D$3:$E$7,2,FALSE)&amp;VLOOKUP(一般!L2884,コード表!$G$3:$H$67,2,FALSE)&amp;VLOOKUP(一般!M2884,コード表!$J$3:$K$15,2,FALSE)&amp;VLOOKUP(一般!N2884,コード表!$M$3:$N$34,2,FALSE)),"",VLOOKUP(一般!K2884,コード表!$D$3:$E$7,2,FALSE)&amp;VLOOKUP(一般!L2884,コード表!$G$3:$H$67,2,FALSE)&amp;VLOOKUP(一般!M2884,コード表!$J$3:$K$15,2,FALSE)&amp;VLOOKUP(一般!N2884,コード表!$M$3:$N$34,2,FALSE))</f>
        <v/>
      </c>
      <c r="F2880" s="18"/>
      <c r="G2880" s="18"/>
      <c r="H2880" s="18" t="str">
        <f>IF(ISERROR(VLOOKUP(一般!O2884,コード表!$S$3:$T$11,2,FALSE)),"",VLOOKUP(一般!O2884,コード表!$S$3:$T$11,2,FALSE))</f>
        <v/>
      </c>
      <c r="I2880" s="18" t="str">
        <f>IF(ISERROR(VLOOKUP(一般!P2884,コード表!$D$3:$E$7,2,FALSE)&amp;VLOOKUP(一般!Q2884,コード表!$G$3:$H$67,2,FALSE)&amp;VLOOKUP(一般!R2884,コード表!$J$3:$K$15,2,FALSE)&amp;VLOOKUP(一般!S2884,コード表!$M$3:$N$34,2,FALSE)),"",VLOOKUP(一般!P2884,コード表!$D$3:$E$7,2,FALSE)&amp;VLOOKUP(一般!Q2884,コード表!$G$3:$H$67,2,FALSE)&amp;VLOOKUP(一般!R2884,コード表!$J$3:$K$15,2,FALSE)&amp;VLOOKUP(一般!S2884,コード表!$M$3:$N$34,2,FALSE))</f>
        <v/>
      </c>
      <c r="J2880" s="8">
        <f>一般!T2884</f>
        <v>0</v>
      </c>
      <c r="K2880" s="8" t="str">
        <f>IF(ISERROR(VLOOKUP(一般!U2884,コード表!$P$3:$Q$52,2,FALSE)),"",VLOOKUP(一般!U2884,コード表!$P$3:$Q$52,2,FALSE))</f>
        <v/>
      </c>
    </row>
    <row r="2881" spans="1:11" ht="20.100000000000001" customHeight="1" x14ac:dyDescent="0.15">
      <c r="A2881" s="8">
        <v>710</v>
      </c>
      <c r="B2881" s="18" t="b">
        <f>IF(一般!B2885="出",IF(ISERROR(VLOOKUP(一般!C2885,コード表!$D$3:$E$7,2,FALSE)&amp;VLOOKUP(一般!D2885,コード表!$G$3:$H$67,2,FALSE)&amp;VLOOKUP(一般!E2885,コード表!$J$3:$K$15,2,FALSE)&amp;VLOOKUP(一般!F2885,コード表!$M$3:$N$34,2,FALSE)),"",VLOOKUP(一般!C2885,コード表!$D$3:$E$7,2,FALSE)&amp;VLOOKUP(一般!D2885,コード表!$G$3:$H$67,2,FALSE)&amp;VLOOKUP(一般!E2885,コード表!$J$3:$K$15,2,FALSE)&amp;VLOOKUP(一般!F2885,コード表!$M$3:$N$34,2,FALSE)))</f>
        <v>0</v>
      </c>
      <c r="C2881" s="17" t="str">
        <f>一般!I2885&amp;" "&amp;一般!J2885</f>
        <v xml:space="preserve"> </v>
      </c>
      <c r="D2881" s="17" t="str">
        <f>一般!G2885&amp;"　"&amp;一般!H2885</f>
        <v>　</v>
      </c>
      <c r="E2881" s="18" t="str">
        <f>IF(ISERROR(VLOOKUP(一般!K2885,コード表!$D$3:$E$7,2,FALSE)&amp;VLOOKUP(一般!L2885,コード表!$G$3:$H$67,2,FALSE)&amp;VLOOKUP(一般!M2885,コード表!$J$3:$K$15,2,FALSE)&amp;VLOOKUP(一般!N2885,コード表!$M$3:$N$34,2,FALSE)),"",VLOOKUP(一般!K2885,コード表!$D$3:$E$7,2,FALSE)&amp;VLOOKUP(一般!L2885,コード表!$G$3:$H$67,2,FALSE)&amp;VLOOKUP(一般!M2885,コード表!$J$3:$K$15,2,FALSE)&amp;VLOOKUP(一般!N2885,コード表!$M$3:$N$34,2,FALSE))</f>
        <v/>
      </c>
      <c r="F2881" s="18"/>
      <c r="G2881" s="18"/>
      <c r="H2881" s="18" t="str">
        <f>IF(ISERROR(VLOOKUP(一般!O2885,コード表!$S$3:$T$11,2,FALSE)),"",VLOOKUP(一般!O2885,コード表!$S$3:$T$11,2,FALSE))</f>
        <v/>
      </c>
      <c r="I2881" s="18" t="str">
        <f>IF(ISERROR(VLOOKUP(一般!P2885,コード表!$D$3:$E$7,2,FALSE)&amp;VLOOKUP(一般!Q2885,コード表!$G$3:$H$67,2,FALSE)&amp;VLOOKUP(一般!R2885,コード表!$J$3:$K$15,2,FALSE)&amp;VLOOKUP(一般!S2885,コード表!$M$3:$N$34,2,FALSE)),"",VLOOKUP(一般!P2885,コード表!$D$3:$E$7,2,FALSE)&amp;VLOOKUP(一般!Q2885,コード表!$G$3:$H$67,2,FALSE)&amp;VLOOKUP(一般!R2885,コード表!$J$3:$K$15,2,FALSE)&amp;VLOOKUP(一般!S2885,コード表!$M$3:$N$34,2,FALSE))</f>
        <v/>
      </c>
      <c r="J2881" s="8">
        <f>一般!T2885</f>
        <v>0</v>
      </c>
      <c r="K2881" s="8" t="str">
        <f>IF(ISERROR(VLOOKUP(一般!U2885,コード表!$P$3:$Q$52,2,FALSE)),"",VLOOKUP(一般!U2885,コード表!$P$3:$Q$52,2,FALSE))</f>
        <v/>
      </c>
    </row>
    <row r="2882" spans="1:11" ht="20.100000000000001" customHeight="1" x14ac:dyDescent="0.15">
      <c r="A2882" s="8">
        <v>710</v>
      </c>
      <c r="B2882" s="18" t="b">
        <f>IF(一般!B2886="出",IF(ISERROR(VLOOKUP(一般!C2886,コード表!$D$3:$E$7,2,FALSE)&amp;VLOOKUP(一般!D2886,コード表!$G$3:$H$67,2,FALSE)&amp;VLOOKUP(一般!E2886,コード表!$J$3:$K$15,2,FALSE)&amp;VLOOKUP(一般!F2886,コード表!$M$3:$N$34,2,FALSE)),"",VLOOKUP(一般!C2886,コード表!$D$3:$E$7,2,FALSE)&amp;VLOOKUP(一般!D2886,コード表!$G$3:$H$67,2,FALSE)&amp;VLOOKUP(一般!E2886,コード表!$J$3:$K$15,2,FALSE)&amp;VLOOKUP(一般!F2886,コード表!$M$3:$N$34,2,FALSE)))</f>
        <v>0</v>
      </c>
      <c r="C2882" s="17" t="str">
        <f>一般!I2886&amp;" "&amp;一般!J2886</f>
        <v xml:space="preserve"> </v>
      </c>
      <c r="D2882" s="17" t="str">
        <f>一般!G2886&amp;"　"&amp;一般!H2886</f>
        <v>　</v>
      </c>
      <c r="E2882" s="18" t="str">
        <f>IF(ISERROR(VLOOKUP(一般!K2886,コード表!$D$3:$E$7,2,FALSE)&amp;VLOOKUP(一般!L2886,コード表!$G$3:$H$67,2,FALSE)&amp;VLOOKUP(一般!M2886,コード表!$J$3:$K$15,2,FALSE)&amp;VLOOKUP(一般!N2886,コード表!$M$3:$N$34,2,FALSE)),"",VLOOKUP(一般!K2886,コード表!$D$3:$E$7,2,FALSE)&amp;VLOOKUP(一般!L2886,コード表!$G$3:$H$67,2,FALSE)&amp;VLOOKUP(一般!M2886,コード表!$J$3:$K$15,2,FALSE)&amp;VLOOKUP(一般!N2886,コード表!$M$3:$N$34,2,FALSE))</f>
        <v/>
      </c>
      <c r="F2882" s="18"/>
      <c r="G2882" s="18"/>
      <c r="H2882" s="18" t="str">
        <f>IF(ISERROR(VLOOKUP(一般!O2886,コード表!$S$3:$T$11,2,FALSE)),"",VLOOKUP(一般!O2886,コード表!$S$3:$T$11,2,FALSE))</f>
        <v/>
      </c>
      <c r="I2882" s="18" t="str">
        <f>IF(ISERROR(VLOOKUP(一般!P2886,コード表!$D$3:$E$7,2,FALSE)&amp;VLOOKUP(一般!Q2886,コード表!$G$3:$H$67,2,FALSE)&amp;VLOOKUP(一般!R2886,コード表!$J$3:$K$15,2,FALSE)&amp;VLOOKUP(一般!S2886,コード表!$M$3:$N$34,2,FALSE)),"",VLOOKUP(一般!P2886,コード表!$D$3:$E$7,2,FALSE)&amp;VLOOKUP(一般!Q2886,コード表!$G$3:$H$67,2,FALSE)&amp;VLOOKUP(一般!R2886,コード表!$J$3:$K$15,2,FALSE)&amp;VLOOKUP(一般!S2886,コード表!$M$3:$N$34,2,FALSE))</f>
        <v/>
      </c>
      <c r="J2882" s="8">
        <f>一般!T2886</f>
        <v>0</v>
      </c>
      <c r="K2882" s="8" t="str">
        <f>IF(ISERROR(VLOOKUP(一般!U2886,コード表!$P$3:$Q$52,2,FALSE)),"",VLOOKUP(一般!U2886,コード表!$P$3:$Q$52,2,FALSE))</f>
        <v/>
      </c>
    </row>
    <row r="2883" spans="1:11" ht="20.100000000000001" customHeight="1" x14ac:dyDescent="0.15">
      <c r="A2883" s="8">
        <v>710</v>
      </c>
      <c r="B2883" s="18" t="b">
        <f>IF(一般!B2887="出",IF(ISERROR(VLOOKUP(一般!C2887,コード表!$D$3:$E$7,2,FALSE)&amp;VLOOKUP(一般!D2887,コード表!$G$3:$H$67,2,FALSE)&amp;VLOOKUP(一般!E2887,コード表!$J$3:$K$15,2,FALSE)&amp;VLOOKUP(一般!F2887,コード表!$M$3:$N$34,2,FALSE)),"",VLOOKUP(一般!C2887,コード表!$D$3:$E$7,2,FALSE)&amp;VLOOKUP(一般!D2887,コード表!$G$3:$H$67,2,FALSE)&amp;VLOOKUP(一般!E2887,コード表!$J$3:$K$15,2,FALSE)&amp;VLOOKUP(一般!F2887,コード表!$M$3:$N$34,2,FALSE)))</f>
        <v>0</v>
      </c>
      <c r="C2883" s="17" t="str">
        <f>一般!I2887&amp;" "&amp;一般!J2887</f>
        <v xml:space="preserve"> </v>
      </c>
      <c r="D2883" s="17" t="str">
        <f>一般!G2887&amp;"　"&amp;一般!H2887</f>
        <v>　</v>
      </c>
      <c r="E2883" s="18" t="str">
        <f>IF(ISERROR(VLOOKUP(一般!K2887,コード表!$D$3:$E$7,2,FALSE)&amp;VLOOKUP(一般!L2887,コード表!$G$3:$H$67,2,FALSE)&amp;VLOOKUP(一般!M2887,コード表!$J$3:$K$15,2,FALSE)&amp;VLOOKUP(一般!N2887,コード表!$M$3:$N$34,2,FALSE)),"",VLOOKUP(一般!K2887,コード表!$D$3:$E$7,2,FALSE)&amp;VLOOKUP(一般!L2887,コード表!$G$3:$H$67,2,FALSE)&amp;VLOOKUP(一般!M2887,コード表!$J$3:$K$15,2,FALSE)&amp;VLOOKUP(一般!N2887,コード表!$M$3:$N$34,2,FALSE))</f>
        <v/>
      </c>
      <c r="F2883" s="18"/>
      <c r="G2883" s="18"/>
      <c r="H2883" s="18" t="str">
        <f>IF(ISERROR(VLOOKUP(一般!O2887,コード表!$S$3:$T$11,2,FALSE)),"",VLOOKUP(一般!O2887,コード表!$S$3:$T$11,2,FALSE))</f>
        <v/>
      </c>
      <c r="I2883" s="18" t="str">
        <f>IF(ISERROR(VLOOKUP(一般!P2887,コード表!$D$3:$E$7,2,FALSE)&amp;VLOOKUP(一般!Q2887,コード表!$G$3:$H$67,2,FALSE)&amp;VLOOKUP(一般!R2887,コード表!$J$3:$K$15,2,FALSE)&amp;VLOOKUP(一般!S2887,コード表!$M$3:$N$34,2,FALSE)),"",VLOOKUP(一般!P2887,コード表!$D$3:$E$7,2,FALSE)&amp;VLOOKUP(一般!Q2887,コード表!$G$3:$H$67,2,FALSE)&amp;VLOOKUP(一般!R2887,コード表!$J$3:$K$15,2,FALSE)&amp;VLOOKUP(一般!S2887,コード表!$M$3:$N$34,2,FALSE))</f>
        <v/>
      </c>
      <c r="J2883" s="8">
        <f>一般!T2887</f>
        <v>0</v>
      </c>
      <c r="K2883" s="8" t="str">
        <f>IF(ISERROR(VLOOKUP(一般!U2887,コード表!$P$3:$Q$52,2,FALSE)),"",VLOOKUP(一般!U2887,コード表!$P$3:$Q$52,2,FALSE))</f>
        <v/>
      </c>
    </row>
    <row r="2884" spans="1:11" ht="20.100000000000001" customHeight="1" x14ac:dyDescent="0.15">
      <c r="A2884" s="8">
        <v>710</v>
      </c>
      <c r="B2884" s="18" t="b">
        <f>IF(一般!B2888="出",IF(ISERROR(VLOOKUP(一般!C2888,コード表!$D$3:$E$7,2,FALSE)&amp;VLOOKUP(一般!D2888,コード表!$G$3:$H$67,2,FALSE)&amp;VLOOKUP(一般!E2888,コード表!$J$3:$K$15,2,FALSE)&amp;VLOOKUP(一般!F2888,コード表!$M$3:$N$34,2,FALSE)),"",VLOOKUP(一般!C2888,コード表!$D$3:$E$7,2,FALSE)&amp;VLOOKUP(一般!D2888,コード表!$G$3:$H$67,2,FALSE)&amp;VLOOKUP(一般!E2888,コード表!$J$3:$K$15,2,FALSE)&amp;VLOOKUP(一般!F2888,コード表!$M$3:$N$34,2,FALSE)))</f>
        <v>0</v>
      </c>
      <c r="C2884" s="17" t="str">
        <f>一般!I2888&amp;" "&amp;一般!J2888</f>
        <v xml:space="preserve"> </v>
      </c>
      <c r="D2884" s="17" t="str">
        <f>一般!G2888&amp;"　"&amp;一般!H2888</f>
        <v>　</v>
      </c>
      <c r="E2884" s="18" t="str">
        <f>IF(ISERROR(VLOOKUP(一般!K2888,コード表!$D$3:$E$7,2,FALSE)&amp;VLOOKUP(一般!L2888,コード表!$G$3:$H$67,2,FALSE)&amp;VLOOKUP(一般!M2888,コード表!$J$3:$K$15,2,FALSE)&amp;VLOOKUP(一般!N2888,コード表!$M$3:$N$34,2,FALSE)),"",VLOOKUP(一般!K2888,コード表!$D$3:$E$7,2,FALSE)&amp;VLOOKUP(一般!L2888,コード表!$G$3:$H$67,2,FALSE)&amp;VLOOKUP(一般!M2888,コード表!$J$3:$K$15,2,FALSE)&amp;VLOOKUP(一般!N2888,コード表!$M$3:$N$34,2,FALSE))</f>
        <v/>
      </c>
      <c r="F2884" s="18"/>
      <c r="G2884" s="18"/>
      <c r="H2884" s="18" t="str">
        <f>IF(ISERROR(VLOOKUP(一般!O2888,コード表!$S$3:$T$11,2,FALSE)),"",VLOOKUP(一般!O2888,コード表!$S$3:$T$11,2,FALSE))</f>
        <v/>
      </c>
      <c r="I2884" s="18" t="str">
        <f>IF(ISERROR(VLOOKUP(一般!P2888,コード表!$D$3:$E$7,2,FALSE)&amp;VLOOKUP(一般!Q2888,コード表!$G$3:$H$67,2,FALSE)&amp;VLOOKUP(一般!R2888,コード表!$J$3:$K$15,2,FALSE)&amp;VLOOKUP(一般!S2888,コード表!$M$3:$N$34,2,FALSE)),"",VLOOKUP(一般!P2888,コード表!$D$3:$E$7,2,FALSE)&amp;VLOOKUP(一般!Q2888,コード表!$G$3:$H$67,2,FALSE)&amp;VLOOKUP(一般!R2888,コード表!$J$3:$K$15,2,FALSE)&amp;VLOOKUP(一般!S2888,コード表!$M$3:$N$34,2,FALSE))</f>
        <v/>
      </c>
      <c r="J2884" s="8">
        <f>一般!T2888</f>
        <v>0</v>
      </c>
      <c r="K2884" s="8" t="str">
        <f>IF(ISERROR(VLOOKUP(一般!U2888,コード表!$P$3:$Q$52,2,FALSE)),"",VLOOKUP(一般!U2888,コード表!$P$3:$Q$52,2,FALSE))</f>
        <v/>
      </c>
    </row>
    <row r="2885" spans="1:11" ht="20.100000000000001" customHeight="1" x14ac:dyDescent="0.15">
      <c r="A2885" s="8">
        <v>710</v>
      </c>
      <c r="B2885" s="18" t="b">
        <f>IF(一般!B2889="出",IF(ISERROR(VLOOKUP(一般!C2889,コード表!$D$3:$E$7,2,FALSE)&amp;VLOOKUP(一般!D2889,コード表!$G$3:$H$67,2,FALSE)&amp;VLOOKUP(一般!E2889,コード表!$J$3:$K$15,2,FALSE)&amp;VLOOKUP(一般!F2889,コード表!$M$3:$N$34,2,FALSE)),"",VLOOKUP(一般!C2889,コード表!$D$3:$E$7,2,FALSE)&amp;VLOOKUP(一般!D2889,コード表!$G$3:$H$67,2,FALSE)&amp;VLOOKUP(一般!E2889,コード表!$J$3:$K$15,2,FALSE)&amp;VLOOKUP(一般!F2889,コード表!$M$3:$N$34,2,FALSE)))</f>
        <v>0</v>
      </c>
      <c r="C2885" s="17" t="str">
        <f>一般!I2889&amp;" "&amp;一般!J2889</f>
        <v xml:space="preserve"> </v>
      </c>
      <c r="D2885" s="17" t="str">
        <f>一般!G2889&amp;"　"&amp;一般!H2889</f>
        <v>　</v>
      </c>
      <c r="E2885" s="18" t="str">
        <f>IF(ISERROR(VLOOKUP(一般!K2889,コード表!$D$3:$E$7,2,FALSE)&amp;VLOOKUP(一般!L2889,コード表!$G$3:$H$67,2,FALSE)&amp;VLOOKUP(一般!M2889,コード表!$J$3:$K$15,2,FALSE)&amp;VLOOKUP(一般!N2889,コード表!$M$3:$N$34,2,FALSE)),"",VLOOKUP(一般!K2889,コード表!$D$3:$E$7,2,FALSE)&amp;VLOOKUP(一般!L2889,コード表!$G$3:$H$67,2,FALSE)&amp;VLOOKUP(一般!M2889,コード表!$J$3:$K$15,2,FALSE)&amp;VLOOKUP(一般!N2889,コード表!$M$3:$N$34,2,FALSE))</f>
        <v/>
      </c>
      <c r="F2885" s="18"/>
      <c r="G2885" s="18"/>
      <c r="H2885" s="18" t="str">
        <f>IF(ISERROR(VLOOKUP(一般!O2889,コード表!$S$3:$T$11,2,FALSE)),"",VLOOKUP(一般!O2889,コード表!$S$3:$T$11,2,FALSE))</f>
        <v/>
      </c>
      <c r="I2885" s="18" t="str">
        <f>IF(ISERROR(VLOOKUP(一般!P2889,コード表!$D$3:$E$7,2,FALSE)&amp;VLOOKUP(一般!Q2889,コード表!$G$3:$H$67,2,FALSE)&amp;VLOOKUP(一般!R2889,コード表!$J$3:$K$15,2,FALSE)&amp;VLOOKUP(一般!S2889,コード表!$M$3:$N$34,2,FALSE)),"",VLOOKUP(一般!P2889,コード表!$D$3:$E$7,2,FALSE)&amp;VLOOKUP(一般!Q2889,コード表!$G$3:$H$67,2,FALSE)&amp;VLOOKUP(一般!R2889,コード表!$J$3:$K$15,2,FALSE)&amp;VLOOKUP(一般!S2889,コード表!$M$3:$N$34,2,FALSE))</f>
        <v/>
      </c>
      <c r="J2885" s="8">
        <f>一般!T2889</f>
        <v>0</v>
      </c>
      <c r="K2885" s="8" t="str">
        <f>IF(ISERROR(VLOOKUP(一般!U2889,コード表!$P$3:$Q$52,2,FALSE)),"",VLOOKUP(一般!U2889,コード表!$P$3:$Q$52,2,FALSE))</f>
        <v/>
      </c>
    </row>
    <row r="2886" spans="1:11" ht="20.100000000000001" customHeight="1" x14ac:dyDescent="0.15">
      <c r="A2886" s="8">
        <v>710</v>
      </c>
      <c r="B2886" s="18" t="b">
        <f>IF(一般!B2890="出",IF(ISERROR(VLOOKUP(一般!C2890,コード表!$D$3:$E$7,2,FALSE)&amp;VLOOKUP(一般!D2890,コード表!$G$3:$H$67,2,FALSE)&amp;VLOOKUP(一般!E2890,コード表!$J$3:$K$15,2,FALSE)&amp;VLOOKUP(一般!F2890,コード表!$M$3:$N$34,2,FALSE)),"",VLOOKUP(一般!C2890,コード表!$D$3:$E$7,2,FALSE)&amp;VLOOKUP(一般!D2890,コード表!$G$3:$H$67,2,FALSE)&amp;VLOOKUP(一般!E2890,コード表!$J$3:$K$15,2,FALSE)&amp;VLOOKUP(一般!F2890,コード表!$M$3:$N$34,2,FALSE)))</f>
        <v>0</v>
      </c>
      <c r="C2886" s="17" t="str">
        <f>一般!I2890&amp;" "&amp;一般!J2890</f>
        <v xml:space="preserve"> </v>
      </c>
      <c r="D2886" s="17" t="str">
        <f>一般!G2890&amp;"　"&amp;一般!H2890</f>
        <v>　</v>
      </c>
      <c r="E2886" s="18" t="str">
        <f>IF(ISERROR(VLOOKUP(一般!K2890,コード表!$D$3:$E$7,2,FALSE)&amp;VLOOKUP(一般!L2890,コード表!$G$3:$H$67,2,FALSE)&amp;VLOOKUP(一般!M2890,コード表!$J$3:$K$15,2,FALSE)&amp;VLOOKUP(一般!N2890,コード表!$M$3:$N$34,2,FALSE)),"",VLOOKUP(一般!K2890,コード表!$D$3:$E$7,2,FALSE)&amp;VLOOKUP(一般!L2890,コード表!$G$3:$H$67,2,FALSE)&amp;VLOOKUP(一般!M2890,コード表!$J$3:$K$15,2,FALSE)&amp;VLOOKUP(一般!N2890,コード表!$M$3:$N$34,2,FALSE))</f>
        <v/>
      </c>
      <c r="F2886" s="18"/>
      <c r="G2886" s="18"/>
      <c r="H2886" s="18" t="str">
        <f>IF(ISERROR(VLOOKUP(一般!O2890,コード表!$S$3:$T$11,2,FALSE)),"",VLOOKUP(一般!O2890,コード表!$S$3:$T$11,2,FALSE))</f>
        <v/>
      </c>
      <c r="I2886" s="18" t="str">
        <f>IF(ISERROR(VLOOKUP(一般!P2890,コード表!$D$3:$E$7,2,FALSE)&amp;VLOOKUP(一般!Q2890,コード表!$G$3:$H$67,2,FALSE)&amp;VLOOKUP(一般!R2890,コード表!$J$3:$K$15,2,FALSE)&amp;VLOOKUP(一般!S2890,コード表!$M$3:$N$34,2,FALSE)),"",VLOOKUP(一般!P2890,コード表!$D$3:$E$7,2,FALSE)&amp;VLOOKUP(一般!Q2890,コード表!$G$3:$H$67,2,FALSE)&amp;VLOOKUP(一般!R2890,コード表!$J$3:$K$15,2,FALSE)&amp;VLOOKUP(一般!S2890,コード表!$M$3:$N$34,2,FALSE))</f>
        <v/>
      </c>
      <c r="J2886" s="8">
        <f>一般!T2890</f>
        <v>0</v>
      </c>
      <c r="K2886" s="8" t="str">
        <f>IF(ISERROR(VLOOKUP(一般!U2890,コード表!$P$3:$Q$52,2,FALSE)),"",VLOOKUP(一般!U2890,コード表!$P$3:$Q$52,2,FALSE))</f>
        <v/>
      </c>
    </row>
    <row r="2887" spans="1:11" ht="20.100000000000001" customHeight="1" x14ac:dyDescent="0.15">
      <c r="A2887" s="8">
        <v>710</v>
      </c>
      <c r="B2887" s="18" t="b">
        <f>IF(一般!B2891="出",IF(ISERROR(VLOOKUP(一般!C2891,コード表!$D$3:$E$7,2,FALSE)&amp;VLOOKUP(一般!D2891,コード表!$G$3:$H$67,2,FALSE)&amp;VLOOKUP(一般!E2891,コード表!$J$3:$K$15,2,FALSE)&amp;VLOOKUP(一般!F2891,コード表!$M$3:$N$34,2,FALSE)),"",VLOOKUP(一般!C2891,コード表!$D$3:$E$7,2,FALSE)&amp;VLOOKUP(一般!D2891,コード表!$G$3:$H$67,2,FALSE)&amp;VLOOKUP(一般!E2891,コード表!$J$3:$K$15,2,FALSE)&amp;VLOOKUP(一般!F2891,コード表!$M$3:$N$34,2,FALSE)))</f>
        <v>0</v>
      </c>
      <c r="C2887" s="17" t="str">
        <f>一般!I2891&amp;" "&amp;一般!J2891</f>
        <v xml:space="preserve"> </v>
      </c>
      <c r="D2887" s="17" t="str">
        <f>一般!G2891&amp;"　"&amp;一般!H2891</f>
        <v>　</v>
      </c>
      <c r="E2887" s="18" t="str">
        <f>IF(ISERROR(VLOOKUP(一般!K2891,コード表!$D$3:$E$7,2,FALSE)&amp;VLOOKUP(一般!L2891,コード表!$G$3:$H$67,2,FALSE)&amp;VLOOKUP(一般!M2891,コード表!$J$3:$K$15,2,FALSE)&amp;VLOOKUP(一般!N2891,コード表!$M$3:$N$34,2,FALSE)),"",VLOOKUP(一般!K2891,コード表!$D$3:$E$7,2,FALSE)&amp;VLOOKUP(一般!L2891,コード表!$G$3:$H$67,2,FALSE)&amp;VLOOKUP(一般!M2891,コード表!$J$3:$K$15,2,FALSE)&amp;VLOOKUP(一般!N2891,コード表!$M$3:$N$34,2,FALSE))</f>
        <v/>
      </c>
      <c r="F2887" s="18"/>
      <c r="G2887" s="18"/>
      <c r="H2887" s="18" t="str">
        <f>IF(ISERROR(VLOOKUP(一般!O2891,コード表!$S$3:$T$11,2,FALSE)),"",VLOOKUP(一般!O2891,コード表!$S$3:$T$11,2,FALSE))</f>
        <v/>
      </c>
      <c r="I2887" s="18" t="str">
        <f>IF(ISERROR(VLOOKUP(一般!P2891,コード表!$D$3:$E$7,2,FALSE)&amp;VLOOKUP(一般!Q2891,コード表!$G$3:$H$67,2,FALSE)&amp;VLOOKUP(一般!R2891,コード表!$J$3:$K$15,2,FALSE)&amp;VLOOKUP(一般!S2891,コード表!$M$3:$N$34,2,FALSE)),"",VLOOKUP(一般!P2891,コード表!$D$3:$E$7,2,FALSE)&amp;VLOOKUP(一般!Q2891,コード表!$G$3:$H$67,2,FALSE)&amp;VLOOKUP(一般!R2891,コード表!$J$3:$K$15,2,FALSE)&amp;VLOOKUP(一般!S2891,コード表!$M$3:$N$34,2,FALSE))</f>
        <v/>
      </c>
      <c r="J2887" s="8">
        <f>一般!T2891</f>
        <v>0</v>
      </c>
      <c r="K2887" s="8" t="str">
        <f>IF(ISERROR(VLOOKUP(一般!U2891,コード表!$P$3:$Q$52,2,FALSE)),"",VLOOKUP(一般!U2891,コード表!$P$3:$Q$52,2,FALSE))</f>
        <v/>
      </c>
    </row>
    <row r="2888" spans="1:11" ht="20.100000000000001" customHeight="1" x14ac:dyDescent="0.15">
      <c r="A2888" s="8">
        <v>710</v>
      </c>
      <c r="B2888" s="18" t="b">
        <f>IF(一般!B2892="出",IF(ISERROR(VLOOKUP(一般!C2892,コード表!$D$3:$E$7,2,FALSE)&amp;VLOOKUP(一般!D2892,コード表!$G$3:$H$67,2,FALSE)&amp;VLOOKUP(一般!E2892,コード表!$J$3:$K$15,2,FALSE)&amp;VLOOKUP(一般!F2892,コード表!$M$3:$N$34,2,FALSE)),"",VLOOKUP(一般!C2892,コード表!$D$3:$E$7,2,FALSE)&amp;VLOOKUP(一般!D2892,コード表!$G$3:$H$67,2,FALSE)&amp;VLOOKUP(一般!E2892,コード表!$J$3:$K$15,2,FALSE)&amp;VLOOKUP(一般!F2892,コード表!$M$3:$N$34,2,FALSE)))</f>
        <v>0</v>
      </c>
      <c r="C2888" s="17" t="str">
        <f>一般!I2892&amp;" "&amp;一般!J2892</f>
        <v xml:space="preserve"> </v>
      </c>
      <c r="D2888" s="17" t="str">
        <f>一般!G2892&amp;"　"&amp;一般!H2892</f>
        <v>　</v>
      </c>
      <c r="E2888" s="18" t="str">
        <f>IF(ISERROR(VLOOKUP(一般!K2892,コード表!$D$3:$E$7,2,FALSE)&amp;VLOOKUP(一般!L2892,コード表!$G$3:$H$67,2,FALSE)&amp;VLOOKUP(一般!M2892,コード表!$J$3:$K$15,2,FALSE)&amp;VLOOKUP(一般!N2892,コード表!$M$3:$N$34,2,FALSE)),"",VLOOKUP(一般!K2892,コード表!$D$3:$E$7,2,FALSE)&amp;VLOOKUP(一般!L2892,コード表!$G$3:$H$67,2,FALSE)&amp;VLOOKUP(一般!M2892,コード表!$J$3:$K$15,2,FALSE)&amp;VLOOKUP(一般!N2892,コード表!$M$3:$N$34,2,FALSE))</f>
        <v/>
      </c>
      <c r="F2888" s="18"/>
      <c r="G2888" s="18"/>
      <c r="H2888" s="18" t="str">
        <f>IF(ISERROR(VLOOKUP(一般!O2892,コード表!$S$3:$T$11,2,FALSE)),"",VLOOKUP(一般!O2892,コード表!$S$3:$T$11,2,FALSE))</f>
        <v/>
      </c>
      <c r="I2888" s="18" t="str">
        <f>IF(ISERROR(VLOOKUP(一般!P2892,コード表!$D$3:$E$7,2,FALSE)&amp;VLOOKUP(一般!Q2892,コード表!$G$3:$H$67,2,FALSE)&amp;VLOOKUP(一般!R2892,コード表!$J$3:$K$15,2,FALSE)&amp;VLOOKUP(一般!S2892,コード表!$M$3:$N$34,2,FALSE)),"",VLOOKUP(一般!P2892,コード表!$D$3:$E$7,2,FALSE)&amp;VLOOKUP(一般!Q2892,コード表!$G$3:$H$67,2,FALSE)&amp;VLOOKUP(一般!R2892,コード表!$J$3:$K$15,2,FALSE)&amp;VLOOKUP(一般!S2892,コード表!$M$3:$N$34,2,FALSE))</f>
        <v/>
      </c>
      <c r="J2888" s="8">
        <f>一般!T2892</f>
        <v>0</v>
      </c>
      <c r="K2888" s="8" t="str">
        <f>IF(ISERROR(VLOOKUP(一般!U2892,コード表!$P$3:$Q$52,2,FALSE)),"",VLOOKUP(一般!U2892,コード表!$P$3:$Q$52,2,FALSE))</f>
        <v/>
      </c>
    </row>
    <row r="2889" spans="1:11" ht="20.100000000000001" customHeight="1" x14ac:dyDescent="0.15">
      <c r="A2889" s="8">
        <v>710</v>
      </c>
      <c r="B2889" s="18" t="b">
        <f>IF(一般!B2893="出",IF(ISERROR(VLOOKUP(一般!C2893,コード表!$D$3:$E$7,2,FALSE)&amp;VLOOKUP(一般!D2893,コード表!$G$3:$H$67,2,FALSE)&amp;VLOOKUP(一般!E2893,コード表!$J$3:$K$15,2,FALSE)&amp;VLOOKUP(一般!F2893,コード表!$M$3:$N$34,2,FALSE)),"",VLOOKUP(一般!C2893,コード表!$D$3:$E$7,2,FALSE)&amp;VLOOKUP(一般!D2893,コード表!$G$3:$H$67,2,FALSE)&amp;VLOOKUP(一般!E2893,コード表!$J$3:$K$15,2,FALSE)&amp;VLOOKUP(一般!F2893,コード表!$M$3:$N$34,2,FALSE)))</f>
        <v>0</v>
      </c>
      <c r="C2889" s="17" t="str">
        <f>一般!I2893&amp;" "&amp;一般!J2893</f>
        <v xml:space="preserve"> </v>
      </c>
      <c r="D2889" s="17" t="str">
        <f>一般!G2893&amp;"　"&amp;一般!H2893</f>
        <v>　</v>
      </c>
      <c r="E2889" s="18" t="str">
        <f>IF(ISERROR(VLOOKUP(一般!K2893,コード表!$D$3:$E$7,2,FALSE)&amp;VLOOKUP(一般!L2893,コード表!$G$3:$H$67,2,FALSE)&amp;VLOOKUP(一般!M2893,コード表!$J$3:$K$15,2,FALSE)&amp;VLOOKUP(一般!N2893,コード表!$M$3:$N$34,2,FALSE)),"",VLOOKUP(一般!K2893,コード表!$D$3:$E$7,2,FALSE)&amp;VLOOKUP(一般!L2893,コード表!$G$3:$H$67,2,FALSE)&amp;VLOOKUP(一般!M2893,コード表!$J$3:$K$15,2,FALSE)&amp;VLOOKUP(一般!N2893,コード表!$M$3:$N$34,2,FALSE))</f>
        <v/>
      </c>
      <c r="F2889" s="18"/>
      <c r="G2889" s="18"/>
      <c r="H2889" s="18" t="str">
        <f>IF(ISERROR(VLOOKUP(一般!O2893,コード表!$S$3:$T$11,2,FALSE)),"",VLOOKUP(一般!O2893,コード表!$S$3:$T$11,2,FALSE))</f>
        <v/>
      </c>
      <c r="I2889" s="18" t="str">
        <f>IF(ISERROR(VLOOKUP(一般!P2893,コード表!$D$3:$E$7,2,FALSE)&amp;VLOOKUP(一般!Q2893,コード表!$G$3:$H$67,2,FALSE)&amp;VLOOKUP(一般!R2893,コード表!$J$3:$K$15,2,FALSE)&amp;VLOOKUP(一般!S2893,コード表!$M$3:$N$34,2,FALSE)),"",VLOOKUP(一般!P2893,コード表!$D$3:$E$7,2,FALSE)&amp;VLOOKUP(一般!Q2893,コード表!$G$3:$H$67,2,FALSE)&amp;VLOOKUP(一般!R2893,コード表!$J$3:$K$15,2,FALSE)&amp;VLOOKUP(一般!S2893,コード表!$M$3:$N$34,2,FALSE))</f>
        <v/>
      </c>
      <c r="J2889" s="8">
        <f>一般!T2893</f>
        <v>0</v>
      </c>
      <c r="K2889" s="8" t="str">
        <f>IF(ISERROR(VLOOKUP(一般!U2893,コード表!$P$3:$Q$52,2,FALSE)),"",VLOOKUP(一般!U2893,コード表!$P$3:$Q$52,2,FALSE))</f>
        <v/>
      </c>
    </row>
    <row r="2890" spans="1:11" ht="20.100000000000001" customHeight="1" x14ac:dyDescent="0.15">
      <c r="A2890" s="8">
        <v>710</v>
      </c>
      <c r="B2890" s="18" t="b">
        <f>IF(一般!B2894="出",IF(ISERROR(VLOOKUP(一般!C2894,コード表!$D$3:$E$7,2,FALSE)&amp;VLOOKUP(一般!D2894,コード表!$G$3:$H$67,2,FALSE)&amp;VLOOKUP(一般!E2894,コード表!$J$3:$K$15,2,FALSE)&amp;VLOOKUP(一般!F2894,コード表!$M$3:$N$34,2,FALSE)),"",VLOOKUP(一般!C2894,コード表!$D$3:$E$7,2,FALSE)&amp;VLOOKUP(一般!D2894,コード表!$G$3:$H$67,2,FALSE)&amp;VLOOKUP(一般!E2894,コード表!$J$3:$K$15,2,FALSE)&amp;VLOOKUP(一般!F2894,コード表!$M$3:$N$34,2,FALSE)))</f>
        <v>0</v>
      </c>
      <c r="C2890" s="17" t="str">
        <f>一般!I2894&amp;" "&amp;一般!J2894</f>
        <v xml:space="preserve"> </v>
      </c>
      <c r="D2890" s="17" t="str">
        <f>一般!G2894&amp;"　"&amp;一般!H2894</f>
        <v>　</v>
      </c>
      <c r="E2890" s="18" t="str">
        <f>IF(ISERROR(VLOOKUP(一般!K2894,コード表!$D$3:$E$7,2,FALSE)&amp;VLOOKUP(一般!L2894,コード表!$G$3:$H$67,2,FALSE)&amp;VLOOKUP(一般!M2894,コード表!$J$3:$K$15,2,FALSE)&amp;VLOOKUP(一般!N2894,コード表!$M$3:$N$34,2,FALSE)),"",VLOOKUP(一般!K2894,コード表!$D$3:$E$7,2,FALSE)&amp;VLOOKUP(一般!L2894,コード表!$G$3:$H$67,2,FALSE)&amp;VLOOKUP(一般!M2894,コード表!$J$3:$K$15,2,FALSE)&amp;VLOOKUP(一般!N2894,コード表!$M$3:$N$34,2,FALSE))</f>
        <v/>
      </c>
      <c r="F2890" s="18"/>
      <c r="G2890" s="18"/>
      <c r="H2890" s="18" t="str">
        <f>IF(ISERROR(VLOOKUP(一般!O2894,コード表!$S$3:$T$11,2,FALSE)),"",VLOOKUP(一般!O2894,コード表!$S$3:$T$11,2,FALSE))</f>
        <v/>
      </c>
      <c r="I2890" s="18" t="str">
        <f>IF(ISERROR(VLOOKUP(一般!P2894,コード表!$D$3:$E$7,2,FALSE)&amp;VLOOKUP(一般!Q2894,コード表!$G$3:$H$67,2,FALSE)&amp;VLOOKUP(一般!R2894,コード表!$J$3:$K$15,2,FALSE)&amp;VLOOKUP(一般!S2894,コード表!$M$3:$N$34,2,FALSE)),"",VLOOKUP(一般!P2894,コード表!$D$3:$E$7,2,FALSE)&amp;VLOOKUP(一般!Q2894,コード表!$G$3:$H$67,2,FALSE)&amp;VLOOKUP(一般!R2894,コード表!$J$3:$K$15,2,FALSE)&amp;VLOOKUP(一般!S2894,コード表!$M$3:$N$34,2,FALSE))</f>
        <v/>
      </c>
      <c r="J2890" s="8">
        <f>一般!T2894</f>
        <v>0</v>
      </c>
      <c r="K2890" s="8" t="str">
        <f>IF(ISERROR(VLOOKUP(一般!U2894,コード表!$P$3:$Q$52,2,FALSE)),"",VLOOKUP(一般!U2894,コード表!$P$3:$Q$52,2,FALSE))</f>
        <v/>
      </c>
    </row>
    <row r="2891" spans="1:11" ht="20.100000000000001" customHeight="1" x14ac:dyDescent="0.15">
      <c r="A2891" s="8">
        <v>710</v>
      </c>
      <c r="B2891" s="18" t="b">
        <f>IF(一般!B2895="出",IF(ISERROR(VLOOKUP(一般!C2895,コード表!$D$3:$E$7,2,FALSE)&amp;VLOOKUP(一般!D2895,コード表!$G$3:$H$67,2,FALSE)&amp;VLOOKUP(一般!E2895,コード表!$J$3:$K$15,2,FALSE)&amp;VLOOKUP(一般!F2895,コード表!$M$3:$N$34,2,FALSE)),"",VLOOKUP(一般!C2895,コード表!$D$3:$E$7,2,FALSE)&amp;VLOOKUP(一般!D2895,コード表!$G$3:$H$67,2,FALSE)&amp;VLOOKUP(一般!E2895,コード表!$J$3:$K$15,2,FALSE)&amp;VLOOKUP(一般!F2895,コード表!$M$3:$N$34,2,FALSE)))</f>
        <v>0</v>
      </c>
      <c r="C2891" s="17" t="str">
        <f>一般!I2895&amp;" "&amp;一般!J2895</f>
        <v xml:space="preserve"> </v>
      </c>
      <c r="D2891" s="17" t="str">
        <f>一般!G2895&amp;"　"&amp;一般!H2895</f>
        <v>　</v>
      </c>
      <c r="E2891" s="18" t="str">
        <f>IF(ISERROR(VLOOKUP(一般!K2895,コード表!$D$3:$E$7,2,FALSE)&amp;VLOOKUP(一般!L2895,コード表!$G$3:$H$67,2,FALSE)&amp;VLOOKUP(一般!M2895,コード表!$J$3:$K$15,2,FALSE)&amp;VLOOKUP(一般!N2895,コード表!$M$3:$N$34,2,FALSE)),"",VLOOKUP(一般!K2895,コード表!$D$3:$E$7,2,FALSE)&amp;VLOOKUP(一般!L2895,コード表!$G$3:$H$67,2,FALSE)&amp;VLOOKUP(一般!M2895,コード表!$J$3:$K$15,2,FALSE)&amp;VLOOKUP(一般!N2895,コード表!$M$3:$N$34,2,FALSE))</f>
        <v/>
      </c>
      <c r="F2891" s="18"/>
      <c r="G2891" s="18"/>
      <c r="H2891" s="18" t="str">
        <f>IF(ISERROR(VLOOKUP(一般!O2895,コード表!$S$3:$T$11,2,FALSE)),"",VLOOKUP(一般!O2895,コード表!$S$3:$T$11,2,FALSE))</f>
        <v/>
      </c>
      <c r="I2891" s="18" t="str">
        <f>IF(ISERROR(VLOOKUP(一般!P2895,コード表!$D$3:$E$7,2,FALSE)&amp;VLOOKUP(一般!Q2895,コード表!$G$3:$H$67,2,FALSE)&amp;VLOOKUP(一般!R2895,コード表!$J$3:$K$15,2,FALSE)&amp;VLOOKUP(一般!S2895,コード表!$M$3:$N$34,2,FALSE)),"",VLOOKUP(一般!P2895,コード表!$D$3:$E$7,2,FALSE)&amp;VLOOKUP(一般!Q2895,コード表!$G$3:$H$67,2,FALSE)&amp;VLOOKUP(一般!R2895,コード表!$J$3:$K$15,2,FALSE)&amp;VLOOKUP(一般!S2895,コード表!$M$3:$N$34,2,FALSE))</f>
        <v/>
      </c>
      <c r="J2891" s="8">
        <f>一般!T2895</f>
        <v>0</v>
      </c>
      <c r="K2891" s="8" t="str">
        <f>IF(ISERROR(VLOOKUP(一般!U2895,コード表!$P$3:$Q$52,2,FALSE)),"",VLOOKUP(一般!U2895,コード表!$P$3:$Q$52,2,FALSE))</f>
        <v/>
      </c>
    </row>
    <row r="2892" spans="1:11" ht="20.100000000000001" customHeight="1" x14ac:dyDescent="0.15">
      <c r="A2892" s="8">
        <v>710</v>
      </c>
      <c r="B2892" s="18" t="b">
        <f>IF(一般!B2896="出",IF(ISERROR(VLOOKUP(一般!C2896,コード表!$D$3:$E$7,2,FALSE)&amp;VLOOKUP(一般!D2896,コード表!$G$3:$H$67,2,FALSE)&amp;VLOOKUP(一般!E2896,コード表!$J$3:$K$15,2,FALSE)&amp;VLOOKUP(一般!F2896,コード表!$M$3:$N$34,2,FALSE)),"",VLOOKUP(一般!C2896,コード表!$D$3:$E$7,2,FALSE)&amp;VLOOKUP(一般!D2896,コード表!$G$3:$H$67,2,FALSE)&amp;VLOOKUP(一般!E2896,コード表!$J$3:$K$15,2,FALSE)&amp;VLOOKUP(一般!F2896,コード表!$M$3:$N$34,2,FALSE)))</f>
        <v>0</v>
      </c>
      <c r="C2892" s="17" t="str">
        <f>一般!I2896&amp;" "&amp;一般!J2896</f>
        <v xml:space="preserve"> </v>
      </c>
      <c r="D2892" s="17" t="str">
        <f>一般!G2896&amp;"　"&amp;一般!H2896</f>
        <v>　</v>
      </c>
      <c r="E2892" s="18" t="str">
        <f>IF(ISERROR(VLOOKUP(一般!K2896,コード表!$D$3:$E$7,2,FALSE)&amp;VLOOKUP(一般!L2896,コード表!$G$3:$H$67,2,FALSE)&amp;VLOOKUP(一般!M2896,コード表!$J$3:$K$15,2,FALSE)&amp;VLOOKUP(一般!N2896,コード表!$M$3:$N$34,2,FALSE)),"",VLOOKUP(一般!K2896,コード表!$D$3:$E$7,2,FALSE)&amp;VLOOKUP(一般!L2896,コード表!$G$3:$H$67,2,FALSE)&amp;VLOOKUP(一般!M2896,コード表!$J$3:$K$15,2,FALSE)&amp;VLOOKUP(一般!N2896,コード表!$M$3:$N$34,2,FALSE))</f>
        <v/>
      </c>
      <c r="F2892" s="18"/>
      <c r="G2892" s="18"/>
      <c r="H2892" s="18" t="str">
        <f>IF(ISERROR(VLOOKUP(一般!O2896,コード表!$S$3:$T$11,2,FALSE)),"",VLOOKUP(一般!O2896,コード表!$S$3:$T$11,2,FALSE))</f>
        <v/>
      </c>
      <c r="I2892" s="18" t="str">
        <f>IF(ISERROR(VLOOKUP(一般!P2896,コード表!$D$3:$E$7,2,FALSE)&amp;VLOOKUP(一般!Q2896,コード表!$G$3:$H$67,2,FALSE)&amp;VLOOKUP(一般!R2896,コード表!$J$3:$K$15,2,FALSE)&amp;VLOOKUP(一般!S2896,コード表!$M$3:$N$34,2,FALSE)),"",VLOOKUP(一般!P2896,コード表!$D$3:$E$7,2,FALSE)&amp;VLOOKUP(一般!Q2896,コード表!$G$3:$H$67,2,FALSE)&amp;VLOOKUP(一般!R2896,コード表!$J$3:$K$15,2,FALSE)&amp;VLOOKUP(一般!S2896,コード表!$M$3:$N$34,2,FALSE))</f>
        <v/>
      </c>
      <c r="J2892" s="8">
        <f>一般!T2896</f>
        <v>0</v>
      </c>
      <c r="K2892" s="8" t="str">
        <f>IF(ISERROR(VLOOKUP(一般!U2896,コード表!$P$3:$Q$52,2,FALSE)),"",VLOOKUP(一般!U2896,コード表!$P$3:$Q$52,2,FALSE))</f>
        <v/>
      </c>
    </row>
    <row r="2893" spans="1:11" ht="20.100000000000001" customHeight="1" x14ac:dyDescent="0.15">
      <c r="A2893" s="8">
        <v>710</v>
      </c>
      <c r="B2893" s="18" t="b">
        <f>IF(一般!B2897="出",IF(ISERROR(VLOOKUP(一般!C2897,コード表!$D$3:$E$7,2,FALSE)&amp;VLOOKUP(一般!D2897,コード表!$G$3:$H$67,2,FALSE)&amp;VLOOKUP(一般!E2897,コード表!$J$3:$K$15,2,FALSE)&amp;VLOOKUP(一般!F2897,コード表!$M$3:$N$34,2,FALSE)),"",VLOOKUP(一般!C2897,コード表!$D$3:$E$7,2,FALSE)&amp;VLOOKUP(一般!D2897,コード表!$G$3:$H$67,2,FALSE)&amp;VLOOKUP(一般!E2897,コード表!$J$3:$K$15,2,FALSE)&amp;VLOOKUP(一般!F2897,コード表!$M$3:$N$34,2,FALSE)))</f>
        <v>0</v>
      </c>
      <c r="C2893" s="17" t="str">
        <f>一般!I2897&amp;" "&amp;一般!J2897</f>
        <v xml:space="preserve"> </v>
      </c>
      <c r="D2893" s="17" t="str">
        <f>一般!G2897&amp;"　"&amp;一般!H2897</f>
        <v>　</v>
      </c>
      <c r="E2893" s="18" t="str">
        <f>IF(ISERROR(VLOOKUP(一般!K2897,コード表!$D$3:$E$7,2,FALSE)&amp;VLOOKUP(一般!L2897,コード表!$G$3:$H$67,2,FALSE)&amp;VLOOKUP(一般!M2897,コード表!$J$3:$K$15,2,FALSE)&amp;VLOOKUP(一般!N2897,コード表!$M$3:$N$34,2,FALSE)),"",VLOOKUP(一般!K2897,コード表!$D$3:$E$7,2,FALSE)&amp;VLOOKUP(一般!L2897,コード表!$G$3:$H$67,2,FALSE)&amp;VLOOKUP(一般!M2897,コード表!$J$3:$K$15,2,FALSE)&amp;VLOOKUP(一般!N2897,コード表!$M$3:$N$34,2,FALSE))</f>
        <v/>
      </c>
      <c r="F2893" s="18"/>
      <c r="G2893" s="18"/>
      <c r="H2893" s="18" t="str">
        <f>IF(ISERROR(VLOOKUP(一般!O2897,コード表!$S$3:$T$11,2,FALSE)),"",VLOOKUP(一般!O2897,コード表!$S$3:$T$11,2,FALSE))</f>
        <v/>
      </c>
      <c r="I2893" s="18" t="str">
        <f>IF(ISERROR(VLOOKUP(一般!P2897,コード表!$D$3:$E$7,2,FALSE)&amp;VLOOKUP(一般!Q2897,コード表!$G$3:$H$67,2,FALSE)&amp;VLOOKUP(一般!R2897,コード表!$J$3:$K$15,2,FALSE)&amp;VLOOKUP(一般!S2897,コード表!$M$3:$N$34,2,FALSE)),"",VLOOKUP(一般!P2897,コード表!$D$3:$E$7,2,FALSE)&amp;VLOOKUP(一般!Q2897,コード表!$G$3:$H$67,2,FALSE)&amp;VLOOKUP(一般!R2897,コード表!$J$3:$K$15,2,FALSE)&amp;VLOOKUP(一般!S2897,コード表!$M$3:$N$34,2,FALSE))</f>
        <v/>
      </c>
      <c r="J2893" s="8">
        <f>一般!T2897</f>
        <v>0</v>
      </c>
      <c r="K2893" s="8" t="str">
        <f>IF(ISERROR(VLOOKUP(一般!U2897,コード表!$P$3:$Q$52,2,FALSE)),"",VLOOKUP(一般!U2897,コード表!$P$3:$Q$52,2,FALSE))</f>
        <v/>
      </c>
    </row>
    <row r="2894" spans="1:11" ht="20.100000000000001" customHeight="1" x14ac:dyDescent="0.15">
      <c r="A2894" s="8">
        <v>710</v>
      </c>
      <c r="B2894" s="18" t="b">
        <f>IF(一般!B2898="出",IF(ISERROR(VLOOKUP(一般!C2898,コード表!$D$3:$E$7,2,FALSE)&amp;VLOOKUP(一般!D2898,コード表!$G$3:$H$67,2,FALSE)&amp;VLOOKUP(一般!E2898,コード表!$J$3:$K$15,2,FALSE)&amp;VLOOKUP(一般!F2898,コード表!$M$3:$N$34,2,FALSE)),"",VLOOKUP(一般!C2898,コード表!$D$3:$E$7,2,FALSE)&amp;VLOOKUP(一般!D2898,コード表!$G$3:$H$67,2,FALSE)&amp;VLOOKUP(一般!E2898,コード表!$J$3:$K$15,2,FALSE)&amp;VLOOKUP(一般!F2898,コード表!$M$3:$N$34,2,FALSE)))</f>
        <v>0</v>
      </c>
      <c r="C2894" s="17" t="str">
        <f>一般!I2898&amp;" "&amp;一般!J2898</f>
        <v xml:space="preserve"> </v>
      </c>
      <c r="D2894" s="17" t="str">
        <f>一般!G2898&amp;"　"&amp;一般!H2898</f>
        <v>　</v>
      </c>
      <c r="E2894" s="18" t="str">
        <f>IF(ISERROR(VLOOKUP(一般!K2898,コード表!$D$3:$E$7,2,FALSE)&amp;VLOOKUP(一般!L2898,コード表!$G$3:$H$67,2,FALSE)&amp;VLOOKUP(一般!M2898,コード表!$J$3:$K$15,2,FALSE)&amp;VLOOKUP(一般!N2898,コード表!$M$3:$N$34,2,FALSE)),"",VLOOKUP(一般!K2898,コード表!$D$3:$E$7,2,FALSE)&amp;VLOOKUP(一般!L2898,コード表!$G$3:$H$67,2,FALSE)&amp;VLOOKUP(一般!M2898,コード表!$J$3:$K$15,2,FALSE)&amp;VLOOKUP(一般!N2898,コード表!$M$3:$N$34,2,FALSE))</f>
        <v/>
      </c>
      <c r="F2894" s="18"/>
      <c r="G2894" s="18"/>
      <c r="H2894" s="18" t="str">
        <f>IF(ISERROR(VLOOKUP(一般!O2898,コード表!$S$3:$T$11,2,FALSE)),"",VLOOKUP(一般!O2898,コード表!$S$3:$T$11,2,FALSE))</f>
        <v/>
      </c>
      <c r="I2894" s="18" t="str">
        <f>IF(ISERROR(VLOOKUP(一般!P2898,コード表!$D$3:$E$7,2,FALSE)&amp;VLOOKUP(一般!Q2898,コード表!$G$3:$H$67,2,FALSE)&amp;VLOOKUP(一般!R2898,コード表!$J$3:$K$15,2,FALSE)&amp;VLOOKUP(一般!S2898,コード表!$M$3:$N$34,2,FALSE)),"",VLOOKUP(一般!P2898,コード表!$D$3:$E$7,2,FALSE)&amp;VLOOKUP(一般!Q2898,コード表!$G$3:$H$67,2,FALSE)&amp;VLOOKUP(一般!R2898,コード表!$J$3:$K$15,2,FALSE)&amp;VLOOKUP(一般!S2898,コード表!$M$3:$N$34,2,FALSE))</f>
        <v/>
      </c>
      <c r="J2894" s="8">
        <f>一般!T2898</f>
        <v>0</v>
      </c>
      <c r="K2894" s="8" t="str">
        <f>IF(ISERROR(VLOOKUP(一般!U2898,コード表!$P$3:$Q$52,2,FALSE)),"",VLOOKUP(一般!U2898,コード表!$P$3:$Q$52,2,FALSE))</f>
        <v/>
      </c>
    </row>
    <row r="2895" spans="1:11" ht="20.100000000000001" customHeight="1" x14ac:dyDescent="0.15">
      <c r="A2895" s="8">
        <v>710</v>
      </c>
      <c r="B2895" s="18" t="b">
        <f>IF(一般!B2899="出",IF(ISERROR(VLOOKUP(一般!C2899,コード表!$D$3:$E$7,2,FALSE)&amp;VLOOKUP(一般!D2899,コード表!$G$3:$H$67,2,FALSE)&amp;VLOOKUP(一般!E2899,コード表!$J$3:$K$15,2,FALSE)&amp;VLOOKUP(一般!F2899,コード表!$M$3:$N$34,2,FALSE)),"",VLOOKUP(一般!C2899,コード表!$D$3:$E$7,2,FALSE)&amp;VLOOKUP(一般!D2899,コード表!$G$3:$H$67,2,FALSE)&amp;VLOOKUP(一般!E2899,コード表!$J$3:$K$15,2,FALSE)&amp;VLOOKUP(一般!F2899,コード表!$M$3:$N$34,2,FALSE)))</f>
        <v>0</v>
      </c>
      <c r="C2895" s="17" t="str">
        <f>一般!I2899&amp;" "&amp;一般!J2899</f>
        <v xml:space="preserve"> </v>
      </c>
      <c r="D2895" s="17" t="str">
        <f>一般!G2899&amp;"　"&amp;一般!H2899</f>
        <v>　</v>
      </c>
      <c r="E2895" s="18" t="str">
        <f>IF(ISERROR(VLOOKUP(一般!K2899,コード表!$D$3:$E$7,2,FALSE)&amp;VLOOKUP(一般!L2899,コード表!$G$3:$H$67,2,FALSE)&amp;VLOOKUP(一般!M2899,コード表!$J$3:$K$15,2,FALSE)&amp;VLOOKUP(一般!N2899,コード表!$M$3:$N$34,2,FALSE)),"",VLOOKUP(一般!K2899,コード表!$D$3:$E$7,2,FALSE)&amp;VLOOKUP(一般!L2899,コード表!$G$3:$H$67,2,FALSE)&amp;VLOOKUP(一般!M2899,コード表!$J$3:$K$15,2,FALSE)&amp;VLOOKUP(一般!N2899,コード表!$M$3:$N$34,2,FALSE))</f>
        <v/>
      </c>
      <c r="F2895" s="18"/>
      <c r="G2895" s="18"/>
      <c r="H2895" s="18" t="str">
        <f>IF(ISERROR(VLOOKUP(一般!O2899,コード表!$S$3:$T$11,2,FALSE)),"",VLOOKUP(一般!O2899,コード表!$S$3:$T$11,2,FALSE))</f>
        <v/>
      </c>
      <c r="I2895" s="18" t="str">
        <f>IF(ISERROR(VLOOKUP(一般!P2899,コード表!$D$3:$E$7,2,FALSE)&amp;VLOOKUP(一般!Q2899,コード表!$G$3:$H$67,2,FALSE)&amp;VLOOKUP(一般!R2899,コード表!$J$3:$K$15,2,FALSE)&amp;VLOOKUP(一般!S2899,コード表!$M$3:$N$34,2,FALSE)),"",VLOOKUP(一般!P2899,コード表!$D$3:$E$7,2,FALSE)&amp;VLOOKUP(一般!Q2899,コード表!$G$3:$H$67,2,FALSE)&amp;VLOOKUP(一般!R2899,コード表!$J$3:$K$15,2,FALSE)&amp;VLOOKUP(一般!S2899,コード表!$M$3:$N$34,2,FALSE))</f>
        <v/>
      </c>
      <c r="J2895" s="8">
        <f>一般!T2899</f>
        <v>0</v>
      </c>
      <c r="K2895" s="8" t="str">
        <f>IF(ISERROR(VLOOKUP(一般!U2899,コード表!$P$3:$Q$52,2,FALSE)),"",VLOOKUP(一般!U2899,コード表!$P$3:$Q$52,2,FALSE))</f>
        <v/>
      </c>
    </row>
    <row r="2896" spans="1:11" ht="20.100000000000001" customHeight="1" x14ac:dyDescent="0.15">
      <c r="A2896" s="8">
        <v>710</v>
      </c>
      <c r="B2896" s="18" t="b">
        <f>IF(一般!B2900="出",IF(ISERROR(VLOOKUP(一般!C2900,コード表!$D$3:$E$7,2,FALSE)&amp;VLOOKUP(一般!D2900,コード表!$G$3:$H$67,2,FALSE)&amp;VLOOKUP(一般!E2900,コード表!$J$3:$K$15,2,FALSE)&amp;VLOOKUP(一般!F2900,コード表!$M$3:$N$34,2,FALSE)),"",VLOOKUP(一般!C2900,コード表!$D$3:$E$7,2,FALSE)&amp;VLOOKUP(一般!D2900,コード表!$G$3:$H$67,2,FALSE)&amp;VLOOKUP(一般!E2900,コード表!$J$3:$K$15,2,FALSE)&amp;VLOOKUP(一般!F2900,コード表!$M$3:$N$34,2,FALSE)))</f>
        <v>0</v>
      </c>
      <c r="C2896" s="17" t="str">
        <f>一般!I2900&amp;" "&amp;一般!J2900</f>
        <v xml:space="preserve"> </v>
      </c>
      <c r="D2896" s="17" t="str">
        <f>一般!G2900&amp;"　"&amp;一般!H2900</f>
        <v>　</v>
      </c>
      <c r="E2896" s="18" t="str">
        <f>IF(ISERROR(VLOOKUP(一般!K2900,コード表!$D$3:$E$7,2,FALSE)&amp;VLOOKUP(一般!L2900,コード表!$G$3:$H$67,2,FALSE)&amp;VLOOKUP(一般!M2900,コード表!$J$3:$K$15,2,FALSE)&amp;VLOOKUP(一般!N2900,コード表!$M$3:$N$34,2,FALSE)),"",VLOOKUP(一般!K2900,コード表!$D$3:$E$7,2,FALSE)&amp;VLOOKUP(一般!L2900,コード表!$G$3:$H$67,2,FALSE)&amp;VLOOKUP(一般!M2900,コード表!$J$3:$K$15,2,FALSE)&amp;VLOOKUP(一般!N2900,コード表!$M$3:$N$34,2,FALSE))</f>
        <v/>
      </c>
      <c r="F2896" s="18"/>
      <c r="G2896" s="18"/>
      <c r="H2896" s="18" t="str">
        <f>IF(ISERROR(VLOOKUP(一般!O2900,コード表!$S$3:$T$11,2,FALSE)),"",VLOOKUP(一般!O2900,コード表!$S$3:$T$11,2,FALSE))</f>
        <v/>
      </c>
      <c r="I2896" s="18" t="str">
        <f>IF(ISERROR(VLOOKUP(一般!P2900,コード表!$D$3:$E$7,2,FALSE)&amp;VLOOKUP(一般!Q2900,コード表!$G$3:$H$67,2,FALSE)&amp;VLOOKUP(一般!R2900,コード表!$J$3:$K$15,2,FALSE)&amp;VLOOKUP(一般!S2900,コード表!$M$3:$N$34,2,FALSE)),"",VLOOKUP(一般!P2900,コード表!$D$3:$E$7,2,FALSE)&amp;VLOOKUP(一般!Q2900,コード表!$G$3:$H$67,2,FALSE)&amp;VLOOKUP(一般!R2900,コード表!$J$3:$K$15,2,FALSE)&amp;VLOOKUP(一般!S2900,コード表!$M$3:$N$34,2,FALSE))</f>
        <v/>
      </c>
      <c r="J2896" s="8">
        <f>一般!T2900</f>
        <v>0</v>
      </c>
      <c r="K2896" s="8" t="str">
        <f>IF(ISERROR(VLOOKUP(一般!U2900,コード表!$P$3:$Q$52,2,FALSE)),"",VLOOKUP(一般!U2900,コード表!$P$3:$Q$52,2,FALSE))</f>
        <v/>
      </c>
    </row>
    <row r="2897" spans="1:11" ht="20.100000000000001" customHeight="1" x14ac:dyDescent="0.15">
      <c r="A2897" s="8">
        <v>710</v>
      </c>
      <c r="B2897" s="18" t="b">
        <f>IF(一般!B2901="出",IF(ISERROR(VLOOKUP(一般!C2901,コード表!$D$3:$E$7,2,FALSE)&amp;VLOOKUP(一般!D2901,コード表!$G$3:$H$67,2,FALSE)&amp;VLOOKUP(一般!E2901,コード表!$J$3:$K$15,2,FALSE)&amp;VLOOKUP(一般!F2901,コード表!$M$3:$N$34,2,FALSE)),"",VLOOKUP(一般!C2901,コード表!$D$3:$E$7,2,FALSE)&amp;VLOOKUP(一般!D2901,コード表!$G$3:$H$67,2,FALSE)&amp;VLOOKUP(一般!E2901,コード表!$J$3:$K$15,2,FALSE)&amp;VLOOKUP(一般!F2901,コード表!$M$3:$N$34,2,FALSE)))</f>
        <v>0</v>
      </c>
      <c r="C2897" s="17" t="str">
        <f>一般!I2901&amp;" "&amp;一般!J2901</f>
        <v xml:space="preserve"> </v>
      </c>
      <c r="D2897" s="17" t="str">
        <f>一般!G2901&amp;"　"&amp;一般!H2901</f>
        <v>　</v>
      </c>
      <c r="E2897" s="18" t="str">
        <f>IF(ISERROR(VLOOKUP(一般!K2901,コード表!$D$3:$E$7,2,FALSE)&amp;VLOOKUP(一般!L2901,コード表!$G$3:$H$67,2,FALSE)&amp;VLOOKUP(一般!M2901,コード表!$J$3:$K$15,2,FALSE)&amp;VLOOKUP(一般!N2901,コード表!$M$3:$N$34,2,FALSE)),"",VLOOKUP(一般!K2901,コード表!$D$3:$E$7,2,FALSE)&amp;VLOOKUP(一般!L2901,コード表!$G$3:$H$67,2,FALSE)&amp;VLOOKUP(一般!M2901,コード表!$J$3:$K$15,2,FALSE)&amp;VLOOKUP(一般!N2901,コード表!$M$3:$N$34,2,FALSE))</f>
        <v/>
      </c>
      <c r="F2897" s="18"/>
      <c r="G2897" s="18"/>
      <c r="H2897" s="18" t="str">
        <f>IF(ISERROR(VLOOKUP(一般!O2901,コード表!$S$3:$T$11,2,FALSE)),"",VLOOKUP(一般!O2901,コード表!$S$3:$T$11,2,FALSE))</f>
        <v/>
      </c>
      <c r="I2897" s="18" t="str">
        <f>IF(ISERROR(VLOOKUP(一般!P2901,コード表!$D$3:$E$7,2,FALSE)&amp;VLOOKUP(一般!Q2901,コード表!$G$3:$H$67,2,FALSE)&amp;VLOOKUP(一般!R2901,コード表!$J$3:$K$15,2,FALSE)&amp;VLOOKUP(一般!S2901,コード表!$M$3:$N$34,2,FALSE)),"",VLOOKUP(一般!P2901,コード表!$D$3:$E$7,2,FALSE)&amp;VLOOKUP(一般!Q2901,コード表!$G$3:$H$67,2,FALSE)&amp;VLOOKUP(一般!R2901,コード表!$J$3:$K$15,2,FALSE)&amp;VLOOKUP(一般!S2901,コード表!$M$3:$N$34,2,FALSE))</f>
        <v/>
      </c>
      <c r="J2897" s="8">
        <f>一般!T2901</f>
        <v>0</v>
      </c>
      <c r="K2897" s="8" t="str">
        <f>IF(ISERROR(VLOOKUP(一般!U2901,コード表!$P$3:$Q$52,2,FALSE)),"",VLOOKUP(一般!U2901,コード表!$P$3:$Q$52,2,FALSE))</f>
        <v/>
      </c>
    </row>
    <row r="2898" spans="1:11" ht="20.100000000000001" customHeight="1" x14ac:dyDescent="0.15">
      <c r="A2898" s="8">
        <v>710</v>
      </c>
      <c r="B2898" s="18" t="b">
        <f>IF(一般!B2902="出",IF(ISERROR(VLOOKUP(一般!C2902,コード表!$D$3:$E$7,2,FALSE)&amp;VLOOKUP(一般!D2902,コード表!$G$3:$H$67,2,FALSE)&amp;VLOOKUP(一般!E2902,コード表!$J$3:$K$15,2,FALSE)&amp;VLOOKUP(一般!F2902,コード表!$M$3:$N$34,2,FALSE)),"",VLOOKUP(一般!C2902,コード表!$D$3:$E$7,2,FALSE)&amp;VLOOKUP(一般!D2902,コード表!$G$3:$H$67,2,FALSE)&amp;VLOOKUP(一般!E2902,コード表!$J$3:$K$15,2,FALSE)&amp;VLOOKUP(一般!F2902,コード表!$M$3:$N$34,2,FALSE)))</f>
        <v>0</v>
      </c>
      <c r="C2898" s="17" t="str">
        <f>一般!I2902&amp;" "&amp;一般!J2902</f>
        <v xml:space="preserve"> </v>
      </c>
      <c r="D2898" s="17" t="str">
        <f>一般!G2902&amp;"　"&amp;一般!H2902</f>
        <v>　</v>
      </c>
      <c r="E2898" s="18" t="str">
        <f>IF(ISERROR(VLOOKUP(一般!K2902,コード表!$D$3:$E$7,2,FALSE)&amp;VLOOKUP(一般!L2902,コード表!$G$3:$H$67,2,FALSE)&amp;VLOOKUP(一般!M2902,コード表!$J$3:$K$15,2,FALSE)&amp;VLOOKUP(一般!N2902,コード表!$M$3:$N$34,2,FALSE)),"",VLOOKUP(一般!K2902,コード表!$D$3:$E$7,2,FALSE)&amp;VLOOKUP(一般!L2902,コード表!$G$3:$H$67,2,FALSE)&amp;VLOOKUP(一般!M2902,コード表!$J$3:$K$15,2,FALSE)&amp;VLOOKUP(一般!N2902,コード表!$M$3:$N$34,2,FALSE))</f>
        <v/>
      </c>
      <c r="F2898" s="18"/>
      <c r="G2898" s="18"/>
      <c r="H2898" s="18" t="str">
        <f>IF(ISERROR(VLOOKUP(一般!O2902,コード表!$S$3:$T$11,2,FALSE)),"",VLOOKUP(一般!O2902,コード表!$S$3:$T$11,2,FALSE))</f>
        <v/>
      </c>
      <c r="I2898" s="18" t="str">
        <f>IF(ISERROR(VLOOKUP(一般!P2902,コード表!$D$3:$E$7,2,FALSE)&amp;VLOOKUP(一般!Q2902,コード表!$G$3:$H$67,2,FALSE)&amp;VLOOKUP(一般!R2902,コード表!$J$3:$K$15,2,FALSE)&amp;VLOOKUP(一般!S2902,コード表!$M$3:$N$34,2,FALSE)),"",VLOOKUP(一般!P2902,コード表!$D$3:$E$7,2,FALSE)&amp;VLOOKUP(一般!Q2902,コード表!$G$3:$H$67,2,FALSE)&amp;VLOOKUP(一般!R2902,コード表!$J$3:$K$15,2,FALSE)&amp;VLOOKUP(一般!S2902,コード表!$M$3:$N$34,2,FALSE))</f>
        <v/>
      </c>
      <c r="J2898" s="8">
        <f>一般!T2902</f>
        <v>0</v>
      </c>
      <c r="K2898" s="8" t="str">
        <f>IF(ISERROR(VLOOKUP(一般!U2902,コード表!$P$3:$Q$52,2,FALSE)),"",VLOOKUP(一般!U2902,コード表!$P$3:$Q$52,2,FALSE))</f>
        <v/>
      </c>
    </row>
    <row r="2899" spans="1:11" ht="20.100000000000001" customHeight="1" x14ac:dyDescent="0.15">
      <c r="A2899" s="8">
        <v>710</v>
      </c>
      <c r="B2899" s="18" t="b">
        <f>IF(一般!B2903="出",IF(ISERROR(VLOOKUP(一般!C2903,コード表!$D$3:$E$7,2,FALSE)&amp;VLOOKUP(一般!D2903,コード表!$G$3:$H$67,2,FALSE)&amp;VLOOKUP(一般!E2903,コード表!$J$3:$K$15,2,FALSE)&amp;VLOOKUP(一般!F2903,コード表!$M$3:$N$34,2,FALSE)),"",VLOOKUP(一般!C2903,コード表!$D$3:$E$7,2,FALSE)&amp;VLOOKUP(一般!D2903,コード表!$G$3:$H$67,2,FALSE)&amp;VLOOKUP(一般!E2903,コード表!$J$3:$K$15,2,FALSE)&amp;VLOOKUP(一般!F2903,コード表!$M$3:$N$34,2,FALSE)))</f>
        <v>0</v>
      </c>
      <c r="C2899" s="17" t="str">
        <f>一般!I2903&amp;" "&amp;一般!J2903</f>
        <v xml:space="preserve"> </v>
      </c>
      <c r="D2899" s="17" t="str">
        <f>一般!G2903&amp;"　"&amp;一般!H2903</f>
        <v>　</v>
      </c>
      <c r="E2899" s="18" t="str">
        <f>IF(ISERROR(VLOOKUP(一般!K2903,コード表!$D$3:$E$7,2,FALSE)&amp;VLOOKUP(一般!L2903,コード表!$G$3:$H$67,2,FALSE)&amp;VLOOKUP(一般!M2903,コード表!$J$3:$K$15,2,FALSE)&amp;VLOOKUP(一般!N2903,コード表!$M$3:$N$34,2,FALSE)),"",VLOOKUP(一般!K2903,コード表!$D$3:$E$7,2,FALSE)&amp;VLOOKUP(一般!L2903,コード表!$G$3:$H$67,2,FALSE)&amp;VLOOKUP(一般!M2903,コード表!$J$3:$K$15,2,FALSE)&amp;VLOOKUP(一般!N2903,コード表!$M$3:$N$34,2,FALSE))</f>
        <v/>
      </c>
      <c r="F2899" s="18"/>
      <c r="G2899" s="18"/>
      <c r="H2899" s="18" t="str">
        <f>IF(ISERROR(VLOOKUP(一般!O2903,コード表!$S$3:$T$11,2,FALSE)),"",VLOOKUP(一般!O2903,コード表!$S$3:$T$11,2,FALSE))</f>
        <v/>
      </c>
      <c r="I2899" s="18" t="str">
        <f>IF(ISERROR(VLOOKUP(一般!P2903,コード表!$D$3:$E$7,2,FALSE)&amp;VLOOKUP(一般!Q2903,コード表!$G$3:$H$67,2,FALSE)&amp;VLOOKUP(一般!R2903,コード表!$J$3:$K$15,2,FALSE)&amp;VLOOKUP(一般!S2903,コード表!$M$3:$N$34,2,FALSE)),"",VLOOKUP(一般!P2903,コード表!$D$3:$E$7,2,FALSE)&amp;VLOOKUP(一般!Q2903,コード表!$G$3:$H$67,2,FALSE)&amp;VLOOKUP(一般!R2903,コード表!$J$3:$K$15,2,FALSE)&amp;VLOOKUP(一般!S2903,コード表!$M$3:$N$34,2,FALSE))</f>
        <v/>
      </c>
      <c r="J2899" s="8">
        <f>一般!T2903</f>
        <v>0</v>
      </c>
      <c r="K2899" s="8" t="str">
        <f>IF(ISERROR(VLOOKUP(一般!U2903,コード表!$P$3:$Q$52,2,FALSE)),"",VLOOKUP(一般!U2903,コード表!$P$3:$Q$52,2,FALSE))</f>
        <v/>
      </c>
    </row>
    <row r="2900" spans="1:11" ht="20.100000000000001" customHeight="1" x14ac:dyDescent="0.15">
      <c r="A2900" s="8">
        <v>710</v>
      </c>
      <c r="B2900" s="18" t="b">
        <f>IF(一般!B2904="出",IF(ISERROR(VLOOKUP(一般!C2904,コード表!$D$3:$E$7,2,FALSE)&amp;VLOOKUP(一般!D2904,コード表!$G$3:$H$67,2,FALSE)&amp;VLOOKUP(一般!E2904,コード表!$J$3:$K$15,2,FALSE)&amp;VLOOKUP(一般!F2904,コード表!$M$3:$N$34,2,FALSE)),"",VLOOKUP(一般!C2904,コード表!$D$3:$E$7,2,FALSE)&amp;VLOOKUP(一般!D2904,コード表!$G$3:$H$67,2,FALSE)&amp;VLOOKUP(一般!E2904,コード表!$J$3:$K$15,2,FALSE)&amp;VLOOKUP(一般!F2904,コード表!$M$3:$N$34,2,FALSE)))</f>
        <v>0</v>
      </c>
      <c r="C2900" s="17" t="str">
        <f>一般!I2904&amp;" "&amp;一般!J2904</f>
        <v xml:space="preserve"> </v>
      </c>
      <c r="D2900" s="17" t="str">
        <f>一般!G2904&amp;"　"&amp;一般!H2904</f>
        <v>　</v>
      </c>
      <c r="E2900" s="18" t="str">
        <f>IF(ISERROR(VLOOKUP(一般!K2904,コード表!$D$3:$E$7,2,FALSE)&amp;VLOOKUP(一般!L2904,コード表!$G$3:$H$67,2,FALSE)&amp;VLOOKUP(一般!M2904,コード表!$J$3:$K$15,2,FALSE)&amp;VLOOKUP(一般!N2904,コード表!$M$3:$N$34,2,FALSE)),"",VLOOKUP(一般!K2904,コード表!$D$3:$E$7,2,FALSE)&amp;VLOOKUP(一般!L2904,コード表!$G$3:$H$67,2,FALSE)&amp;VLOOKUP(一般!M2904,コード表!$J$3:$K$15,2,FALSE)&amp;VLOOKUP(一般!N2904,コード表!$M$3:$N$34,2,FALSE))</f>
        <v/>
      </c>
      <c r="F2900" s="18"/>
      <c r="G2900" s="18"/>
      <c r="H2900" s="18" t="str">
        <f>IF(ISERROR(VLOOKUP(一般!O2904,コード表!$S$3:$T$11,2,FALSE)),"",VLOOKUP(一般!O2904,コード表!$S$3:$T$11,2,FALSE))</f>
        <v/>
      </c>
      <c r="I2900" s="18" t="str">
        <f>IF(ISERROR(VLOOKUP(一般!P2904,コード表!$D$3:$E$7,2,FALSE)&amp;VLOOKUP(一般!Q2904,コード表!$G$3:$H$67,2,FALSE)&amp;VLOOKUP(一般!R2904,コード表!$J$3:$K$15,2,FALSE)&amp;VLOOKUP(一般!S2904,コード表!$M$3:$N$34,2,FALSE)),"",VLOOKUP(一般!P2904,コード表!$D$3:$E$7,2,FALSE)&amp;VLOOKUP(一般!Q2904,コード表!$G$3:$H$67,2,FALSE)&amp;VLOOKUP(一般!R2904,コード表!$J$3:$K$15,2,FALSE)&amp;VLOOKUP(一般!S2904,コード表!$M$3:$N$34,2,FALSE))</f>
        <v/>
      </c>
      <c r="J2900" s="8">
        <f>一般!T2904</f>
        <v>0</v>
      </c>
      <c r="K2900" s="8" t="str">
        <f>IF(ISERROR(VLOOKUP(一般!U2904,コード表!$P$3:$Q$52,2,FALSE)),"",VLOOKUP(一般!U2904,コード表!$P$3:$Q$52,2,FALSE))</f>
        <v/>
      </c>
    </row>
    <row r="2901" spans="1:11" ht="20.100000000000001" customHeight="1" x14ac:dyDescent="0.15">
      <c r="A2901" s="8">
        <v>710</v>
      </c>
      <c r="B2901" s="18" t="b">
        <f>IF(一般!B2905="出",IF(ISERROR(VLOOKUP(一般!C2905,コード表!$D$3:$E$7,2,FALSE)&amp;VLOOKUP(一般!D2905,コード表!$G$3:$H$67,2,FALSE)&amp;VLOOKUP(一般!E2905,コード表!$J$3:$K$15,2,FALSE)&amp;VLOOKUP(一般!F2905,コード表!$M$3:$N$34,2,FALSE)),"",VLOOKUP(一般!C2905,コード表!$D$3:$E$7,2,FALSE)&amp;VLOOKUP(一般!D2905,コード表!$G$3:$H$67,2,FALSE)&amp;VLOOKUP(一般!E2905,コード表!$J$3:$K$15,2,FALSE)&amp;VLOOKUP(一般!F2905,コード表!$M$3:$N$34,2,FALSE)))</f>
        <v>0</v>
      </c>
      <c r="C2901" s="17" t="str">
        <f>一般!I2905&amp;" "&amp;一般!J2905</f>
        <v xml:space="preserve"> </v>
      </c>
      <c r="D2901" s="17" t="str">
        <f>一般!G2905&amp;"　"&amp;一般!H2905</f>
        <v>　</v>
      </c>
      <c r="E2901" s="18" t="str">
        <f>IF(ISERROR(VLOOKUP(一般!K2905,コード表!$D$3:$E$7,2,FALSE)&amp;VLOOKUP(一般!L2905,コード表!$G$3:$H$67,2,FALSE)&amp;VLOOKUP(一般!M2905,コード表!$J$3:$K$15,2,FALSE)&amp;VLOOKUP(一般!N2905,コード表!$M$3:$N$34,2,FALSE)),"",VLOOKUP(一般!K2905,コード表!$D$3:$E$7,2,FALSE)&amp;VLOOKUP(一般!L2905,コード表!$G$3:$H$67,2,FALSE)&amp;VLOOKUP(一般!M2905,コード表!$J$3:$K$15,2,FALSE)&amp;VLOOKUP(一般!N2905,コード表!$M$3:$N$34,2,FALSE))</f>
        <v/>
      </c>
      <c r="F2901" s="18"/>
      <c r="G2901" s="18"/>
      <c r="H2901" s="18" t="str">
        <f>IF(ISERROR(VLOOKUP(一般!O2905,コード表!$S$3:$T$11,2,FALSE)),"",VLOOKUP(一般!O2905,コード表!$S$3:$T$11,2,FALSE))</f>
        <v/>
      </c>
      <c r="I2901" s="18" t="str">
        <f>IF(ISERROR(VLOOKUP(一般!P2905,コード表!$D$3:$E$7,2,FALSE)&amp;VLOOKUP(一般!Q2905,コード表!$G$3:$H$67,2,FALSE)&amp;VLOOKUP(一般!R2905,コード表!$J$3:$K$15,2,FALSE)&amp;VLOOKUP(一般!S2905,コード表!$M$3:$N$34,2,FALSE)),"",VLOOKUP(一般!P2905,コード表!$D$3:$E$7,2,FALSE)&amp;VLOOKUP(一般!Q2905,コード表!$G$3:$H$67,2,FALSE)&amp;VLOOKUP(一般!R2905,コード表!$J$3:$K$15,2,FALSE)&amp;VLOOKUP(一般!S2905,コード表!$M$3:$N$34,2,FALSE))</f>
        <v/>
      </c>
      <c r="J2901" s="8">
        <f>一般!T2905</f>
        <v>0</v>
      </c>
      <c r="K2901" s="8" t="str">
        <f>IF(ISERROR(VLOOKUP(一般!U2905,コード表!$P$3:$Q$52,2,FALSE)),"",VLOOKUP(一般!U2905,コード表!$P$3:$Q$52,2,FALSE))</f>
        <v/>
      </c>
    </row>
    <row r="2902" spans="1:11" ht="20.100000000000001" customHeight="1" x14ac:dyDescent="0.15">
      <c r="A2902" s="8">
        <v>710</v>
      </c>
      <c r="B2902" s="18" t="b">
        <f>IF(一般!B2906="出",IF(ISERROR(VLOOKUP(一般!C2906,コード表!$D$3:$E$7,2,FALSE)&amp;VLOOKUP(一般!D2906,コード表!$G$3:$H$67,2,FALSE)&amp;VLOOKUP(一般!E2906,コード表!$J$3:$K$15,2,FALSE)&amp;VLOOKUP(一般!F2906,コード表!$M$3:$N$34,2,FALSE)),"",VLOOKUP(一般!C2906,コード表!$D$3:$E$7,2,FALSE)&amp;VLOOKUP(一般!D2906,コード表!$G$3:$H$67,2,FALSE)&amp;VLOOKUP(一般!E2906,コード表!$J$3:$K$15,2,FALSE)&amp;VLOOKUP(一般!F2906,コード表!$M$3:$N$34,2,FALSE)))</f>
        <v>0</v>
      </c>
      <c r="C2902" s="17" t="str">
        <f>一般!I2906&amp;" "&amp;一般!J2906</f>
        <v xml:space="preserve"> </v>
      </c>
      <c r="D2902" s="17" t="str">
        <f>一般!G2906&amp;"　"&amp;一般!H2906</f>
        <v>　</v>
      </c>
      <c r="E2902" s="18" t="str">
        <f>IF(ISERROR(VLOOKUP(一般!K2906,コード表!$D$3:$E$7,2,FALSE)&amp;VLOOKUP(一般!L2906,コード表!$G$3:$H$67,2,FALSE)&amp;VLOOKUP(一般!M2906,コード表!$J$3:$K$15,2,FALSE)&amp;VLOOKUP(一般!N2906,コード表!$M$3:$N$34,2,FALSE)),"",VLOOKUP(一般!K2906,コード表!$D$3:$E$7,2,FALSE)&amp;VLOOKUP(一般!L2906,コード表!$G$3:$H$67,2,FALSE)&amp;VLOOKUP(一般!M2906,コード表!$J$3:$K$15,2,FALSE)&amp;VLOOKUP(一般!N2906,コード表!$M$3:$N$34,2,FALSE))</f>
        <v/>
      </c>
      <c r="F2902" s="18"/>
      <c r="G2902" s="18"/>
      <c r="H2902" s="18" t="str">
        <f>IF(ISERROR(VLOOKUP(一般!O2906,コード表!$S$3:$T$11,2,FALSE)),"",VLOOKUP(一般!O2906,コード表!$S$3:$T$11,2,FALSE))</f>
        <v/>
      </c>
      <c r="I2902" s="18" t="str">
        <f>IF(ISERROR(VLOOKUP(一般!P2906,コード表!$D$3:$E$7,2,FALSE)&amp;VLOOKUP(一般!Q2906,コード表!$G$3:$H$67,2,FALSE)&amp;VLOOKUP(一般!R2906,コード表!$J$3:$K$15,2,FALSE)&amp;VLOOKUP(一般!S2906,コード表!$M$3:$N$34,2,FALSE)),"",VLOOKUP(一般!P2906,コード表!$D$3:$E$7,2,FALSE)&amp;VLOOKUP(一般!Q2906,コード表!$G$3:$H$67,2,FALSE)&amp;VLOOKUP(一般!R2906,コード表!$J$3:$K$15,2,FALSE)&amp;VLOOKUP(一般!S2906,コード表!$M$3:$N$34,2,FALSE))</f>
        <v/>
      </c>
      <c r="J2902" s="8">
        <f>一般!T2906</f>
        <v>0</v>
      </c>
      <c r="K2902" s="8" t="str">
        <f>IF(ISERROR(VLOOKUP(一般!U2906,コード表!$P$3:$Q$52,2,FALSE)),"",VLOOKUP(一般!U2906,コード表!$P$3:$Q$52,2,FALSE))</f>
        <v/>
      </c>
    </row>
    <row r="2903" spans="1:11" ht="20.100000000000001" customHeight="1" x14ac:dyDescent="0.15">
      <c r="A2903" s="8">
        <v>710</v>
      </c>
      <c r="B2903" s="18" t="b">
        <f>IF(一般!B2907="出",IF(ISERROR(VLOOKUP(一般!C2907,コード表!$D$3:$E$7,2,FALSE)&amp;VLOOKUP(一般!D2907,コード表!$G$3:$H$67,2,FALSE)&amp;VLOOKUP(一般!E2907,コード表!$J$3:$K$15,2,FALSE)&amp;VLOOKUP(一般!F2907,コード表!$M$3:$N$34,2,FALSE)),"",VLOOKUP(一般!C2907,コード表!$D$3:$E$7,2,FALSE)&amp;VLOOKUP(一般!D2907,コード表!$G$3:$H$67,2,FALSE)&amp;VLOOKUP(一般!E2907,コード表!$J$3:$K$15,2,FALSE)&amp;VLOOKUP(一般!F2907,コード表!$M$3:$N$34,2,FALSE)))</f>
        <v>0</v>
      </c>
      <c r="C2903" s="17" t="str">
        <f>一般!I2907&amp;" "&amp;一般!J2907</f>
        <v xml:space="preserve"> </v>
      </c>
      <c r="D2903" s="17" t="str">
        <f>一般!G2907&amp;"　"&amp;一般!H2907</f>
        <v>　</v>
      </c>
      <c r="E2903" s="18" t="str">
        <f>IF(ISERROR(VLOOKUP(一般!K2907,コード表!$D$3:$E$7,2,FALSE)&amp;VLOOKUP(一般!L2907,コード表!$G$3:$H$67,2,FALSE)&amp;VLOOKUP(一般!M2907,コード表!$J$3:$K$15,2,FALSE)&amp;VLOOKUP(一般!N2907,コード表!$M$3:$N$34,2,FALSE)),"",VLOOKUP(一般!K2907,コード表!$D$3:$E$7,2,FALSE)&amp;VLOOKUP(一般!L2907,コード表!$G$3:$H$67,2,FALSE)&amp;VLOOKUP(一般!M2907,コード表!$J$3:$K$15,2,FALSE)&amp;VLOOKUP(一般!N2907,コード表!$M$3:$N$34,2,FALSE))</f>
        <v/>
      </c>
      <c r="F2903" s="18"/>
      <c r="G2903" s="18"/>
      <c r="H2903" s="18" t="str">
        <f>IF(ISERROR(VLOOKUP(一般!O2907,コード表!$S$3:$T$11,2,FALSE)),"",VLOOKUP(一般!O2907,コード表!$S$3:$T$11,2,FALSE))</f>
        <v/>
      </c>
      <c r="I2903" s="18" t="str">
        <f>IF(ISERROR(VLOOKUP(一般!P2907,コード表!$D$3:$E$7,2,FALSE)&amp;VLOOKUP(一般!Q2907,コード表!$G$3:$H$67,2,FALSE)&amp;VLOOKUP(一般!R2907,コード表!$J$3:$K$15,2,FALSE)&amp;VLOOKUP(一般!S2907,コード表!$M$3:$N$34,2,FALSE)),"",VLOOKUP(一般!P2907,コード表!$D$3:$E$7,2,FALSE)&amp;VLOOKUP(一般!Q2907,コード表!$G$3:$H$67,2,FALSE)&amp;VLOOKUP(一般!R2907,コード表!$J$3:$K$15,2,FALSE)&amp;VLOOKUP(一般!S2907,コード表!$M$3:$N$34,2,FALSE))</f>
        <v/>
      </c>
      <c r="J2903" s="8">
        <f>一般!T2907</f>
        <v>0</v>
      </c>
      <c r="K2903" s="8" t="str">
        <f>IF(ISERROR(VLOOKUP(一般!U2907,コード表!$P$3:$Q$52,2,FALSE)),"",VLOOKUP(一般!U2907,コード表!$P$3:$Q$52,2,FALSE))</f>
        <v/>
      </c>
    </row>
    <row r="2904" spans="1:11" ht="20.100000000000001" customHeight="1" x14ac:dyDescent="0.15">
      <c r="A2904" s="8">
        <v>710</v>
      </c>
      <c r="B2904" s="18" t="b">
        <f>IF(一般!B2908="出",IF(ISERROR(VLOOKUP(一般!C2908,コード表!$D$3:$E$7,2,FALSE)&amp;VLOOKUP(一般!D2908,コード表!$G$3:$H$67,2,FALSE)&amp;VLOOKUP(一般!E2908,コード表!$J$3:$K$15,2,FALSE)&amp;VLOOKUP(一般!F2908,コード表!$M$3:$N$34,2,FALSE)),"",VLOOKUP(一般!C2908,コード表!$D$3:$E$7,2,FALSE)&amp;VLOOKUP(一般!D2908,コード表!$G$3:$H$67,2,FALSE)&amp;VLOOKUP(一般!E2908,コード表!$J$3:$K$15,2,FALSE)&amp;VLOOKUP(一般!F2908,コード表!$M$3:$N$34,2,FALSE)))</f>
        <v>0</v>
      </c>
      <c r="C2904" s="17" t="str">
        <f>一般!I2908&amp;" "&amp;一般!J2908</f>
        <v xml:space="preserve"> </v>
      </c>
      <c r="D2904" s="17" t="str">
        <f>一般!G2908&amp;"　"&amp;一般!H2908</f>
        <v>　</v>
      </c>
      <c r="E2904" s="18" t="str">
        <f>IF(ISERROR(VLOOKUP(一般!K2908,コード表!$D$3:$E$7,2,FALSE)&amp;VLOOKUP(一般!L2908,コード表!$G$3:$H$67,2,FALSE)&amp;VLOOKUP(一般!M2908,コード表!$J$3:$K$15,2,FALSE)&amp;VLOOKUP(一般!N2908,コード表!$M$3:$N$34,2,FALSE)),"",VLOOKUP(一般!K2908,コード表!$D$3:$E$7,2,FALSE)&amp;VLOOKUP(一般!L2908,コード表!$G$3:$H$67,2,FALSE)&amp;VLOOKUP(一般!M2908,コード表!$J$3:$K$15,2,FALSE)&amp;VLOOKUP(一般!N2908,コード表!$M$3:$N$34,2,FALSE))</f>
        <v/>
      </c>
      <c r="F2904" s="18"/>
      <c r="G2904" s="18"/>
      <c r="H2904" s="18" t="str">
        <f>IF(ISERROR(VLOOKUP(一般!O2908,コード表!$S$3:$T$11,2,FALSE)),"",VLOOKUP(一般!O2908,コード表!$S$3:$T$11,2,FALSE))</f>
        <v/>
      </c>
      <c r="I2904" s="18" t="str">
        <f>IF(ISERROR(VLOOKUP(一般!P2908,コード表!$D$3:$E$7,2,FALSE)&amp;VLOOKUP(一般!Q2908,コード表!$G$3:$H$67,2,FALSE)&amp;VLOOKUP(一般!R2908,コード表!$J$3:$K$15,2,FALSE)&amp;VLOOKUP(一般!S2908,コード表!$M$3:$N$34,2,FALSE)),"",VLOOKUP(一般!P2908,コード表!$D$3:$E$7,2,FALSE)&amp;VLOOKUP(一般!Q2908,コード表!$G$3:$H$67,2,FALSE)&amp;VLOOKUP(一般!R2908,コード表!$J$3:$K$15,2,FALSE)&amp;VLOOKUP(一般!S2908,コード表!$M$3:$N$34,2,FALSE))</f>
        <v/>
      </c>
      <c r="J2904" s="8">
        <f>一般!T2908</f>
        <v>0</v>
      </c>
      <c r="K2904" s="8" t="str">
        <f>IF(ISERROR(VLOOKUP(一般!U2908,コード表!$P$3:$Q$52,2,FALSE)),"",VLOOKUP(一般!U2908,コード表!$P$3:$Q$52,2,FALSE))</f>
        <v/>
      </c>
    </row>
    <row r="2905" spans="1:11" ht="20.100000000000001" customHeight="1" x14ac:dyDescent="0.15">
      <c r="A2905" s="8">
        <v>710</v>
      </c>
      <c r="B2905" s="18" t="b">
        <f>IF(一般!B2909="出",IF(ISERROR(VLOOKUP(一般!C2909,コード表!$D$3:$E$7,2,FALSE)&amp;VLOOKUP(一般!D2909,コード表!$G$3:$H$67,2,FALSE)&amp;VLOOKUP(一般!E2909,コード表!$J$3:$K$15,2,FALSE)&amp;VLOOKUP(一般!F2909,コード表!$M$3:$N$34,2,FALSE)),"",VLOOKUP(一般!C2909,コード表!$D$3:$E$7,2,FALSE)&amp;VLOOKUP(一般!D2909,コード表!$G$3:$H$67,2,FALSE)&amp;VLOOKUP(一般!E2909,コード表!$J$3:$K$15,2,FALSE)&amp;VLOOKUP(一般!F2909,コード表!$M$3:$N$34,2,FALSE)))</f>
        <v>0</v>
      </c>
      <c r="C2905" s="17" t="str">
        <f>一般!I2909&amp;" "&amp;一般!J2909</f>
        <v xml:space="preserve"> </v>
      </c>
      <c r="D2905" s="17" t="str">
        <f>一般!G2909&amp;"　"&amp;一般!H2909</f>
        <v>　</v>
      </c>
      <c r="E2905" s="18" t="str">
        <f>IF(ISERROR(VLOOKUP(一般!K2909,コード表!$D$3:$E$7,2,FALSE)&amp;VLOOKUP(一般!L2909,コード表!$G$3:$H$67,2,FALSE)&amp;VLOOKUP(一般!M2909,コード表!$J$3:$K$15,2,FALSE)&amp;VLOOKUP(一般!N2909,コード表!$M$3:$N$34,2,FALSE)),"",VLOOKUP(一般!K2909,コード表!$D$3:$E$7,2,FALSE)&amp;VLOOKUP(一般!L2909,コード表!$G$3:$H$67,2,FALSE)&amp;VLOOKUP(一般!M2909,コード表!$J$3:$K$15,2,FALSE)&amp;VLOOKUP(一般!N2909,コード表!$M$3:$N$34,2,FALSE))</f>
        <v/>
      </c>
      <c r="F2905" s="18"/>
      <c r="G2905" s="18"/>
      <c r="H2905" s="18" t="str">
        <f>IF(ISERROR(VLOOKUP(一般!O2909,コード表!$S$3:$T$11,2,FALSE)),"",VLOOKUP(一般!O2909,コード表!$S$3:$T$11,2,FALSE))</f>
        <v/>
      </c>
      <c r="I2905" s="18" t="str">
        <f>IF(ISERROR(VLOOKUP(一般!P2909,コード表!$D$3:$E$7,2,FALSE)&amp;VLOOKUP(一般!Q2909,コード表!$G$3:$H$67,2,FALSE)&amp;VLOOKUP(一般!R2909,コード表!$J$3:$K$15,2,FALSE)&amp;VLOOKUP(一般!S2909,コード表!$M$3:$N$34,2,FALSE)),"",VLOOKUP(一般!P2909,コード表!$D$3:$E$7,2,FALSE)&amp;VLOOKUP(一般!Q2909,コード表!$G$3:$H$67,2,FALSE)&amp;VLOOKUP(一般!R2909,コード表!$J$3:$K$15,2,FALSE)&amp;VLOOKUP(一般!S2909,コード表!$M$3:$N$34,2,FALSE))</f>
        <v/>
      </c>
      <c r="J2905" s="8">
        <f>一般!T2909</f>
        <v>0</v>
      </c>
      <c r="K2905" s="8" t="str">
        <f>IF(ISERROR(VLOOKUP(一般!U2909,コード表!$P$3:$Q$52,2,FALSE)),"",VLOOKUP(一般!U2909,コード表!$P$3:$Q$52,2,FALSE))</f>
        <v/>
      </c>
    </row>
    <row r="2906" spans="1:11" ht="20.100000000000001" customHeight="1" x14ac:dyDescent="0.15">
      <c r="A2906" s="8">
        <v>710</v>
      </c>
      <c r="B2906" s="18" t="b">
        <f>IF(一般!B2910="出",IF(ISERROR(VLOOKUP(一般!C2910,コード表!$D$3:$E$7,2,FALSE)&amp;VLOOKUP(一般!D2910,コード表!$G$3:$H$67,2,FALSE)&amp;VLOOKUP(一般!E2910,コード表!$J$3:$K$15,2,FALSE)&amp;VLOOKUP(一般!F2910,コード表!$M$3:$N$34,2,FALSE)),"",VLOOKUP(一般!C2910,コード表!$D$3:$E$7,2,FALSE)&amp;VLOOKUP(一般!D2910,コード表!$G$3:$H$67,2,FALSE)&amp;VLOOKUP(一般!E2910,コード表!$J$3:$K$15,2,FALSE)&amp;VLOOKUP(一般!F2910,コード表!$M$3:$N$34,2,FALSE)))</f>
        <v>0</v>
      </c>
      <c r="C2906" s="17" t="str">
        <f>一般!I2910&amp;" "&amp;一般!J2910</f>
        <v xml:space="preserve"> </v>
      </c>
      <c r="D2906" s="17" t="str">
        <f>一般!G2910&amp;"　"&amp;一般!H2910</f>
        <v>　</v>
      </c>
      <c r="E2906" s="18" t="str">
        <f>IF(ISERROR(VLOOKUP(一般!K2910,コード表!$D$3:$E$7,2,FALSE)&amp;VLOOKUP(一般!L2910,コード表!$G$3:$H$67,2,FALSE)&amp;VLOOKUP(一般!M2910,コード表!$J$3:$K$15,2,FALSE)&amp;VLOOKUP(一般!N2910,コード表!$M$3:$N$34,2,FALSE)),"",VLOOKUP(一般!K2910,コード表!$D$3:$E$7,2,FALSE)&amp;VLOOKUP(一般!L2910,コード表!$G$3:$H$67,2,FALSE)&amp;VLOOKUP(一般!M2910,コード表!$J$3:$K$15,2,FALSE)&amp;VLOOKUP(一般!N2910,コード表!$M$3:$N$34,2,FALSE))</f>
        <v/>
      </c>
      <c r="F2906" s="18"/>
      <c r="G2906" s="18"/>
      <c r="H2906" s="18" t="str">
        <f>IF(ISERROR(VLOOKUP(一般!O2910,コード表!$S$3:$T$11,2,FALSE)),"",VLOOKUP(一般!O2910,コード表!$S$3:$T$11,2,FALSE))</f>
        <v/>
      </c>
      <c r="I2906" s="18" t="str">
        <f>IF(ISERROR(VLOOKUP(一般!P2910,コード表!$D$3:$E$7,2,FALSE)&amp;VLOOKUP(一般!Q2910,コード表!$G$3:$H$67,2,FALSE)&amp;VLOOKUP(一般!R2910,コード表!$J$3:$K$15,2,FALSE)&amp;VLOOKUP(一般!S2910,コード表!$M$3:$N$34,2,FALSE)),"",VLOOKUP(一般!P2910,コード表!$D$3:$E$7,2,FALSE)&amp;VLOOKUP(一般!Q2910,コード表!$G$3:$H$67,2,FALSE)&amp;VLOOKUP(一般!R2910,コード表!$J$3:$K$15,2,FALSE)&amp;VLOOKUP(一般!S2910,コード表!$M$3:$N$34,2,FALSE))</f>
        <v/>
      </c>
      <c r="J2906" s="8">
        <f>一般!T2910</f>
        <v>0</v>
      </c>
      <c r="K2906" s="8" t="str">
        <f>IF(ISERROR(VLOOKUP(一般!U2910,コード表!$P$3:$Q$52,2,FALSE)),"",VLOOKUP(一般!U2910,コード表!$P$3:$Q$52,2,FALSE))</f>
        <v/>
      </c>
    </row>
    <row r="2907" spans="1:11" ht="20.100000000000001" customHeight="1" x14ac:dyDescent="0.15">
      <c r="A2907" s="8">
        <v>710</v>
      </c>
      <c r="B2907" s="18" t="b">
        <f>IF(一般!B2911="出",IF(ISERROR(VLOOKUP(一般!C2911,コード表!$D$3:$E$7,2,FALSE)&amp;VLOOKUP(一般!D2911,コード表!$G$3:$H$67,2,FALSE)&amp;VLOOKUP(一般!E2911,コード表!$J$3:$K$15,2,FALSE)&amp;VLOOKUP(一般!F2911,コード表!$M$3:$N$34,2,FALSE)),"",VLOOKUP(一般!C2911,コード表!$D$3:$E$7,2,FALSE)&amp;VLOOKUP(一般!D2911,コード表!$G$3:$H$67,2,FALSE)&amp;VLOOKUP(一般!E2911,コード表!$J$3:$K$15,2,FALSE)&amp;VLOOKUP(一般!F2911,コード表!$M$3:$N$34,2,FALSE)))</f>
        <v>0</v>
      </c>
      <c r="C2907" s="17" t="str">
        <f>一般!I2911&amp;" "&amp;一般!J2911</f>
        <v xml:space="preserve"> </v>
      </c>
      <c r="D2907" s="17" t="str">
        <f>一般!G2911&amp;"　"&amp;一般!H2911</f>
        <v>　</v>
      </c>
      <c r="E2907" s="18" t="str">
        <f>IF(ISERROR(VLOOKUP(一般!K2911,コード表!$D$3:$E$7,2,FALSE)&amp;VLOOKUP(一般!L2911,コード表!$G$3:$H$67,2,FALSE)&amp;VLOOKUP(一般!M2911,コード表!$J$3:$K$15,2,FALSE)&amp;VLOOKUP(一般!N2911,コード表!$M$3:$N$34,2,FALSE)),"",VLOOKUP(一般!K2911,コード表!$D$3:$E$7,2,FALSE)&amp;VLOOKUP(一般!L2911,コード表!$G$3:$H$67,2,FALSE)&amp;VLOOKUP(一般!M2911,コード表!$J$3:$K$15,2,FALSE)&amp;VLOOKUP(一般!N2911,コード表!$M$3:$N$34,2,FALSE))</f>
        <v/>
      </c>
      <c r="F2907" s="18"/>
      <c r="G2907" s="18"/>
      <c r="H2907" s="18" t="str">
        <f>IF(ISERROR(VLOOKUP(一般!O2911,コード表!$S$3:$T$11,2,FALSE)),"",VLOOKUP(一般!O2911,コード表!$S$3:$T$11,2,FALSE))</f>
        <v/>
      </c>
      <c r="I2907" s="18" t="str">
        <f>IF(ISERROR(VLOOKUP(一般!P2911,コード表!$D$3:$E$7,2,FALSE)&amp;VLOOKUP(一般!Q2911,コード表!$G$3:$H$67,2,FALSE)&amp;VLOOKUP(一般!R2911,コード表!$J$3:$K$15,2,FALSE)&amp;VLOOKUP(一般!S2911,コード表!$M$3:$N$34,2,FALSE)),"",VLOOKUP(一般!P2911,コード表!$D$3:$E$7,2,FALSE)&amp;VLOOKUP(一般!Q2911,コード表!$G$3:$H$67,2,FALSE)&amp;VLOOKUP(一般!R2911,コード表!$J$3:$K$15,2,FALSE)&amp;VLOOKUP(一般!S2911,コード表!$M$3:$N$34,2,FALSE))</f>
        <v/>
      </c>
      <c r="J2907" s="8">
        <f>一般!T2911</f>
        <v>0</v>
      </c>
      <c r="K2907" s="8" t="str">
        <f>IF(ISERROR(VLOOKUP(一般!U2911,コード表!$P$3:$Q$52,2,FALSE)),"",VLOOKUP(一般!U2911,コード表!$P$3:$Q$52,2,FALSE))</f>
        <v/>
      </c>
    </row>
    <row r="2908" spans="1:11" ht="20.100000000000001" customHeight="1" x14ac:dyDescent="0.15">
      <c r="A2908" s="8">
        <v>710</v>
      </c>
      <c r="B2908" s="18" t="b">
        <f>IF(一般!B2912="出",IF(ISERROR(VLOOKUP(一般!C2912,コード表!$D$3:$E$7,2,FALSE)&amp;VLOOKUP(一般!D2912,コード表!$G$3:$H$67,2,FALSE)&amp;VLOOKUP(一般!E2912,コード表!$J$3:$K$15,2,FALSE)&amp;VLOOKUP(一般!F2912,コード表!$M$3:$N$34,2,FALSE)),"",VLOOKUP(一般!C2912,コード表!$D$3:$E$7,2,FALSE)&amp;VLOOKUP(一般!D2912,コード表!$G$3:$H$67,2,FALSE)&amp;VLOOKUP(一般!E2912,コード表!$J$3:$K$15,2,FALSE)&amp;VLOOKUP(一般!F2912,コード表!$M$3:$N$34,2,FALSE)))</f>
        <v>0</v>
      </c>
      <c r="C2908" s="17" t="str">
        <f>一般!I2912&amp;" "&amp;一般!J2912</f>
        <v xml:space="preserve"> </v>
      </c>
      <c r="D2908" s="17" t="str">
        <f>一般!G2912&amp;"　"&amp;一般!H2912</f>
        <v>　</v>
      </c>
      <c r="E2908" s="18" t="str">
        <f>IF(ISERROR(VLOOKUP(一般!K2912,コード表!$D$3:$E$7,2,FALSE)&amp;VLOOKUP(一般!L2912,コード表!$G$3:$H$67,2,FALSE)&amp;VLOOKUP(一般!M2912,コード表!$J$3:$K$15,2,FALSE)&amp;VLOOKUP(一般!N2912,コード表!$M$3:$N$34,2,FALSE)),"",VLOOKUP(一般!K2912,コード表!$D$3:$E$7,2,FALSE)&amp;VLOOKUP(一般!L2912,コード表!$G$3:$H$67,2,FALSE)&amp;VLOOKUP(一般!M2912,コード表!$J$3:$K$15,2,FALSE)&amp;VLOOKUP(一般!N2912,コード表!$M$3:$N$34,2,FALSE))</f>
        <v/>
      </c>
      <c r="F2908" s="18"/>
      <c r="G2908" s="18"/>
      <c r="H2908" s="18" t="str">
        <f>IF(ISERROR(VLOOKUP(一般!O2912,コード表!$S$3:$T$11,2,FALSE)),"",VLOOKUP(一般!O2912,コード表!$S$3:$T$11,2,FALSE))</f>
        <v/>
      </c>
      <c r="I2908" s="18" t="str">
        <f>IF(ISERROR(VLOOKUP(一般!P2912,コード表!$D$3:$E$7,2,FALSE)&amp;VLOOKUP(一般!Q2912,コード表!$G$3:$H$67,2,FALSE)&amp;VLOOKUP(一般!R2912,コード表!$J$3:$K$15,2,FALSE)&amp;VLOOKUP(一般!S2912,コード表!$M$3:$N$34,2,FALSE)),"",VLOOKUP(一般!P2912,コード表!$D$3:$E$7,2,FALSE)&amp;VLOOKUP(一般!Q2912,コード表!$G$3:$H$67,2,FALSE)&amp;VLOOKUP(一般!R2912,コード表!$J$3:$K$15,2,FALSE)&amp;VLOOKUP(一般!S2912,コード表!$M$3:$N$34,2,FALSE))</f>
        <v/>
      </c>
      <c r="J2908" s="8">
        <f>一般!T2912</f>
        <v>0</v>
      </c>
      <c r="K2908" s="8" t="str">
        <f>IF(ISERROR(VLOOKUP(一般!U2912,コード表!$P$3:$Q$52,2,FALSE)),"",VLOOKUP(一般!U2912,コード表!$P$3:$Q$52,2,FALSE))</f>
        <v/>
      </c>
    </row>
    <row r="2909" spans="1:11" ht="20.100000000000001" customHeight="1" x14ac:dyDescent="0.15">
      <c r="A2909" s="8">
        <v>710</v>
      </c>
      <c r="B2909" s="18" t="b">
        <f>IF(一般!B2913="出",IF(ISERROR(VLOOKUP(一般!C2913,コード表!$D$3:$E$7,2,FALSE)&amp;VLOOKUP(一般!D2913,コード表!$G$3:$H$67,2,FALSE)&amp;VLOOKUP(一般!E2913,コード表!$J$3:$K$15,2,FALSE)&amp;VLOOKUP(一般!F2913,コード表!$M$3:$N$34,2,FALSE)),"",VLOOKUP(一般!C2913,コード表!$D$3:$E$7,2,FALSE)&amp;VLOOKUP(一般!D2913,コード表!$G$3:$H$67,2,FALSE)&amp;VLOOKUP(一般!E2913,コード表!$J$3:$K$15,2,FALSE)&amp;VLOOKUP(一般!F2913,コード表!$M$3:$N$34,2,FALSE)))</f>
        <v>0</v>
      </c>
      <c r="C2909" s="17" t="str">
        <f>一般!I2913&amp;" "&amp;一般!J2913</f>
        <v xml:space="preserve"> </v>
      </c>
      <c r="D2909" s="17" t="str">
        <f>一般!G2913&amp;"　"&amp;一般!H2913</f>
        <v>　</v>
      </c>
      <c r="E2909" s="18" t="str">
        <f>IF(ISERROR(VLOOKUP(一般!K2913,コード表!$D$3:$E$7,2,FALSE)&amp;VLOOKUP(一般!L2913,コード表!$G$3:$H$67,2,FALSE)&amp;VLOOKUP(一般!M2913,コード表!$J$3:$K$15,2,FALSE)&amp;VLOOKUP(一般!N2913,コード表!$M$3:$N$34,2,FALSE)),"",VLOOKUP(一般!K2913,コード表!$D$3:$E$7,2,FALSE)&amp;VLOOKUP(一般!L2913,コード表!$G$3:$H$67,2,FALSE)&amp;VLOOKUP(一般!M2913,コード表!$J$3:$K$15,2,FALSE)&amp;VLOOKUP(一般!N2913,コード表!$M$3:$N$34,2,FALSE))</f>
        <v/>
      </c>
      <c r="F2909" s="18"/>
      <c r="G2909" s="18"/>
      <c r="H2909" s="18" t="str">
        <f>IF(ISERROR(VLOOKUP(一般!O2913,コード表!$S$3:$T$11,2,FALSE)),"",VLOOKUP(一般!O2913,コード表!$S$3:$T$11,2,FALSE))</f>
        <v/>
      </c>
      <c r="I2909" s="18" t="str">
        <f>IF(ISERROR(VLOOKUP(一般!P2913,コード表!$D$3:$E$7,2,FALSE)&amp;VLOOKUP(一般!Q2913,コード表!$G$3:$H$67,2,FALSE)&amp;VLOOKUP(一般!R2913,コード表!$J$3:$K$15,2,FALSE)&amp;VLOOKUP(一般!S2913,コード表!$M$3:$N$34,2,FALSE)),"",VLOOKUP(一般!P2913,コード表!$D$3:$E$7,2,FALSE)&amp;VLOOKUP(一般!Q2913,コード表!$G$3:$H$67,2,FALSE)&amp;VLOOKUP(一般!R2913,コード表!$J$3:$K$15,2,FALSE)&amp;VLOOKUP(一般!S2913,コード表!$M$3:$N$34,2,FALSE))</f>
        <v/>
      </c>
      <c r="J2909" s="8">
        <f>一般!T2913</f>
        <v>0</v>
      </c>
      <c r="K2909" s="8" t="str">
        <f>IF(ISERROR(VLOOKUP(一般!U2913,コード表!$P$3:$Q$52,2,FALSE)),"",VLOOKUP(一般!U2913,コード表!$P$3:$Q$52,2,FALSE))</f>
        <v/>
      </c>
    </row>
    <row r="2910" spans="1:11" ht="20.100000000000001" customHeight="1" x14ac:dyDescent="0.15">
      <c r="A2910" s="8">
        <v>710</v>
      </c>
      <c r="B2910" s="18" t="b">
        <f>IF(一般!B2914="出",IF(ISERROR(VLOOKUP(一般!C2914,コード表!$D$3:$E$7,2,FALSE)&amp;VLOOKUP(一般!D2914,コード表!$G$3:$H$67,2,FALSE)&amp;VLOOKUP(一般!E2914,コード表!$J$3:$K$15,2,FALSE)&amp;VLOOKUP(一般!F2914,コード表!$M$3:$N$34,2,FALSE)),"",VLOOKUP(一般!C2914,コード表!$D$3:$E$7,2,FALSE)&amp;VLOOKUP(一般!D2914,コード表!$G$3:$H$67,2,FALSE)&amp;VLOOKUP(一般!E2914,コード表!$J$3:$K$15,2,FALSE)&amp;VLOOKUP(一般!F2914,コード表!$M$3:$N$34,2,FALSE)))</f>
        <v>0</v>
      </c>
      <c r="C2910" s="17" t="str">
        <f>一般!I2914&amp;" "&amp;一般!J2914</f>
        <v xml:space="preserve"> </v>
      </c>
      <c r="D2910" s="17" t="str">
        <f>一般!G2914&amp;"　"&amp;一般!H2914</f>
        <v>　</v>
      </c>
      <c r="E2910" s="18" t="str">
        <f>IF(ISERROR(VLOOKUP(一般!K2914,コード表!$D$3:$E$7,2,FALSE)&amp;VLOOKUP(一般!L2914,コード表!$G$3:$H$67,2,FALSE)&amp;VLOOKUP(一般!M2914,コード表!$J$3:$K$15,2,FALSE)&amp;VLOOKUP(一般!N2914,コード表!$M$3:$N$34,2,FALSE)),"",VLOOKUP(一般!K2914,コード表!$D$3:$E$7,2,FALSE)&amp;VLOOKUP(一般!L2914,コード表!$G$3:$H$67,2,FALSE)&amp;VLOOKUP(一般!M2914,コード表!$J$3:$K$15,2,FALSE)&amp;VLOOKUP(一般!N2914,コード表!$M$3:$N$34,2,FALSE))</f>
        <v/>
      </c>
      <c r="F2910" s="18"/>
      <c r="G2910" s="18"/>
      <c r="H2910" s="18" t="str">
        <f>IF(ISERROR(VLOOKUP(一般!O2914,コード表!$S$3:$T$11,2,FALSE)),"",VLOOKUP(一般!O2914,コード表!$S$3:$T$11,2,FALSE))</f>
        <v/>
      </c>
      <c r="I2910" s="18" t="str">
        <f>IF(ISERROR(VLOOKUP(一般!P2914,コード表!$D$3:$E$7,2,FALSE)&amp;VLOOKUP(一般!Q2914,コード表!$G$3:$H$67,2,FALSE)&amp;VLOOKUP(一般!R2914,コード表!$J$3:$K$15,2,FALSE)&amp;VLOOKUP(一般!S2914,コード表!$M$3:$N$34,2,FALSE)),"",VLOOKUP(一般!P2914,コード表!$D$3:$E$7,2,FALSE)&amp;VLOOKUP(一般!Q2914,コード表!$G$3:$H$67,2,FALSE)&amp;VLOOKUP(一般!R2914,コード表!$J$3:$K$15,2,FALSE)&amp;VLOOKUP(一般!S2914,コード表!$M$3:$N$34,2,FALSE))</f>
        <v/>
      </c>
      <c r="J2910" s="8">
        <f>一般!T2914</f>
        <v>0</v>
      </c>
      <c r="K2910" s="8" t="str">
        <f>IF(ISERROR(VLOOKUP(一般!U2914,コード表!$P$3:$Q$52,2,FALSE)),"",VLOOKUP(一般!U2914,コード表!$P$3:$Q$52,2,FALSE))</f>
        <v/>
      </c>
    </row>
    <row r="2911" spans="1:11" ht="20.100000000000001" customHeight="1" x14ac:dyDescent="0.15">
      <c r="A2911" s="8">
        <v>710</v>
      </c>
      <c r="B2911" s="18" t="b">
        <f>IF(一般!B2915="出",IF(ISERROR(VLOOKUP(一般!C2915,コード表!$D$3:$E$7,2,FALSE)&amp;VLOOKUP(一般!D2915,コード表!$G$3:$H$67,2,FALSE)&amp;VLOOKUP(一般!E2915,コード表!$J$3:$K$15,2,FALSE)&amp;VLOOKUP(一般!F2915,コード表!$M$3:$N$34,2,FALSE)),"",VLOOKUP(一般!C2915,コード表!$D$3:$E$7,2,FALSE)&amp;VLOOKUP(一般!D2915,コード表!$G$3:$H$67,2,FALSE)&amp;VLOOKUP(一般!E2915,コード表!$J$3:$K$15,2,FALSE)&amp;VLOOKUP(一般!F2915,コード表!$M$3:$N$34,2,FALSE)))</f>
        <v>0</v>
      </c>
      <c r="C2911" s="17" t="str">
        <f>一般!I2915&amp;" "&amp;一般!J2915</f>
        <v xml:space="preserve"> </v>
      </c>
      <c r="D2911" s="17" t="str">
        <f>一般!G2915&amp;"　"&amp;一般!H2915</f>
        <v>　</v>
      </c>
      <c r="E2911" s="18" t="str">
        <f>IF(ISERROR(VLOOKUP(一般!K2915,コード表!$D$3:$E$7,2,FALSE)&amp;VLOOKUP(一般!L2915,コード表!$G$3:$H$67,2,FALSE)&amp;VLOOKUP(一般!M2915,コード表!$J$3:$K$15,2,FALSE)&amp;VLOOKUP(一般!N2915,コード表!$M$3:$N$34,2,FALSE)),"",VLOOKUP(一般!K2915,コード表!$D$3:$E$7,2,FALSE)&amp;VLOOKUP(一般!L2915,コード表!$G$3:$H$67,2,FALSE)&amp;VLOOKUP(一般!M2915,コード表!$J$3:$K$15,2,FALSE)&amp;VLOOKUP(一般!N2915,コード表!$M$3:$N$34,2,FALSE))</f>
        <v/>
      </c>
      <c r="F2911" s="18"/>
      <c r="G2911" s="18"/>
      <c r="H2911" s="18" t="str">
        <f>IF(ISERROR(VLOOKUP(一般!O2915,コード表!$S$3:$T$11,2,FALSE)),"",VLOOKUP(一般!O2915,コード表!$S$3:$T$11,2,FALSE))</f>
        <v/>
      </c>
      <c r="I2911" s="18" t="str">
        <f>IF(ISERROR(VLOOKUP(一般!P2915,コード表!$D$3:$E$7,2,FALSE)&amp;VLOOKUP(一般!Q2915,コード表!$G$3:$H$67,2,FALSE)&amp;VLOOKUP(一般!R2915,コード表!$J$3:$K$15,2,FALSE)&amp;VLOOKUP(一般!S2915,コード表!$M$3:$N$34,2,FALSE)),"",VLOOKUP(一般!P2915,コード表!$D$3:$E$7,2,FALSE)&amp;VLOOKUP(一般!Q2915,コード表!$G$3:$H$67,2,FALSE)&amp;VLOOKUP(一般!R2915,コード表!$J$3:$K$15,2,FALSE)&amp;VLOOKUP(一般!S2915,コード表!$M$3:$N$34,2,FALSE))</f>
        <v/>
      </c>
      <c r="J2911" s="8">
        <f>一般!T2915</f>
        <v>0</v>
      </c>
      <c r="K2911" s="8" t="str">
        <f>IF(ISERROR(VLOOKUP(一般!U2915,コード表!$P$3:$Q$52,2,FALSE)),"",VLOOKUP(一般!U2915,コード表!$P$3:$Q$52,2,FALSE))</f>
        <v/>
      </c>
    </row>
    <row r="2912" spans="1:11" ht="20.100000000000001" customHeight="1" x14ac:dyDescent="0.15">
      <c r="A2912" s="8">
        <v>710</v>
      </c>
      <c r="B2912" s="18" t="b">
        <f>IF(一般!B2916="出",IF(ISERROR(VLOOKUP(一般!C2916,コード表!$D$3:$E$7,2,FALSE)&amp;VLOOKUP(一般!D2916,コード表!$G$3:$H$67,2,FALSE)&amp;VLOOKUP(一般!E2916,コード表!$J$3:$K$15,2,FALSE)&amp;VLOOKUP(一般!F2916,コード表!$M$3:$N$34,2,FALSE)),"",VLOOKUP(一般!C2916,コード表!$D$3:$E$7,2,FALSE)&amp;VLOOKUP(一般!D2916,コード表!$G$3:$H$67,2,FALSE)&amp;VLOOKUP(一般!E2916,コード表!$J$3:$K$15,2,FALSE)&amp;VLOOKUP(一般!F2916,コード表!$M$3:$N$34,2,FALSE)))</f>
        <v>0</v>
      </c>
      <c r="C2912" s="17" t="str">
        <f>一般!I2916&amp;" "&amp;一般!J2916</f>
        <v xml:space="preserve"> </v>
      </c>
      <c r="D2912" s="17" t="str">
        <f>一般!G2916&amp;"　"&amp;一般!H2916</f>
        <v>　</v>
      </c>
      <c r="E2912" s="18" t="str">
        <f>IF(ISERROR(VLOOKUP(一般!K2916,コード表!$D$3:$E$7,2,FALSE)&amp;VLOOKUP(一般!L2916,コード表!$G$3:$H$67,2,FALSE)&amp;VLOOKUP(一般!M2916,コード表!$J$3:$K$15,2,FALSE)&amp;VLOOKUP(一般!N2916,コード表!$M$3:$N$34,2,FALSE)),"",VLOOKUP(一般!K2916,コード表!$D$3:$E$7,2,FALSE)&amp;VLOOKUP(一般!L2916,コード表!$G$3:$H$67,2,FALSE)&amp;VLOOKUP(一般!M2916,コード表!$J$3:$K$15,2,FALSE)&amp;VLOOKUP(一般!N2916,コード表!$M$3:$N$34,2,FALSE))</f>
        <v/>
      </c>
      <c r="F2912" s="18"/>
      <c r="G2912" s="18"/>
      <c r="H2912" s="18" t="str">
        <f>IF(ISERROR(VLOOKUP(一般!O2916,コード表!$S$3:$T$11,2,FALSE)),"",VLOOKUP(一般!O2916,コード表!$S$3:$T$11,2,FALSE))</f>
        <v/>
      </c>
      <c r="I2912" s="18" t="str">
        <f>IF(ISERROR(VLOOKUP(一般!P2916,コード表!$D$3:$E$7,2,FALSE)&amp;VLOOKUP(一般!Q2916,コード表!$G$3:$H$67,2,FALSE)&amp;VLOOKUP(一般!R2916,コード表!$J$3:$K$15,2,FALSE)&amp;VLOOKUP(一般!S2916,コード表!$M$3:$N$34,2,FALSE)),"",VLOOKUP(一般!P2916,コード表!$D$3:$E$7,2,FALSE)&amp;VLOOKUP(一般!Q2916,コード表!$G$3:$H$67,2,FALSE)&amp;VLOOKUP(一般!R2916,コード表!$J$3:$K$15,2,FALSE)&amp;VLOOKUP(一般!S2916,コード表!$M$3:$N$34,2,FALSE))</f>
        <v/>
      </c>
      <c r="J2912" s="8">
        <f>一般!T2916</f>
        <v>0</v>
      </c>
      <c r="K2912" s="8" t="str">
        <f>IF(ISERROR(VLOOKUP(一般!U2916,コード表!$P$3:$Q$52,2,FALSE)),"",VLOOKUP(一般!U2916,コード表!$P$3:$Q$52,2,FALSE))</f>
        <v/>
      </c>
    </row>
    <row r="2913" spans="1:11" ht="20.100000000000001" customHeight="1" x14ac:dyDescent="0.15">
      <c r="A2913" s="8">
        <v>710</v>
      </c>
      <c r="B2913" s="18" t="b">
        <f>IF(一般!B2917="出",IF(ISERROR(VLOOKUP(一般!C2917,コード表!$D$3:$E$7,2,FALSE)&amp;VLOOKUP(一般!D2917,コード表!$G$3:$H$67,2,FALSE)&amp;VLOOKUP(一般!E2917,コード表!$J$3:$K$15,2,FALSE)&amp;VLOOKUP(一般!F2917,コード表!$M$3:$N$34,2,FALSE)),"",VLOOKUP(一般!C2917,コード表!$D$3:$E$7,2,FALSE)&amp;VLOOKUP(一般!D2917,コード表!$G$3:$H$67,2,FALSE)&amp;VLOOKUP(一般!E2917,コード表!$J$3:$K$15,2,FALSE)&amp;VLOOKUP(一般!F2917,コード表!$M$3:$N$34,2,FALSE)))</f>
        <v>0</v>
      </c>
      <c r="C2913" s="17" t="str">
        <f>一般!I2917&amp;" "&amp;一般!J2917</f>
        <v xml:space="preserve"> </v>
      </c>
      <c r="D2913" s="17" t="str">
        <f>一般!G2917&amp;"　"&amp;一般!H2917</f>
        <v>　</v>
      </c>
      <c r="E2913" s="18" t="str">
        <f>IF(ISERROR(VLOOKUP(一般!K2917,コード表!$D$3:$E$7,2,FALSE)&amp;VLOOKUP(一般!L2917,コード表!$G$3:$H$67,2,FALSE)&amp;VLOOKUP(一般!M2917,コード表!$J$3:$K$15,2,FALSE)&amp;VLOOKUP(一般!N2917,コード表!$M$3:$N$34,2,FALSE)),"",VLOOKUP(一般!K2917,コード表!$D$3:$E$7,2,FALSE)&amp;VLOOKUP(一般!L2917,コード表!$G$3:$H$67,2,FALSE)&amp;VLOOKUP(一般!M2917,コード表!$J$3:$K$15,2,FALSE)&amp;VLOOKUP(一般!N2917,コード表!$M$3:$N$34,2,FALSE))</f>
        <v/>
      </c>
      <c r="F2913" s="18"/>
      <c r="G2913" s="18"/>
      <c r="H2913" s="18" t="str">
        <f>IF(ISERROR(VLOOKUP(一般!O2917,コード表!$S$3:$T$11,2,FALSE)),"",VLOOKUP(一般!O2917,コード表!$S$3:$T$11,2,FALSE))</f>
        <v/>
      </c>
      <c r="I2913" s="18" t="str">
        <f>IF(ISERROR(VLOOKUP(一般!P2917,コード表!$D$3:$E$7,2,FALSE)&amp;VLOOKUP(一般!Q2917,コード表!$G$3:$H$67,2,FALSE)&amp;VLOOKUP(一般!R2917,コード表!$J$3:$K$15,2,FALSE)&amp;VLOOKUP(一般!S2917,コード表!$M$3:$N$34,2,FALSE)),"",VLOOKUP(一般!P2917,コード表!$D$3:$E$7,2,FALSE)&amp;VLOOKUP(一般!Q2917,コード表!$G$3:$H$67,2,FALSE)&amp;VLOOKUP(一般!R2917,コード表!$J$3:$K$15,2,FALSE)&amp;VLOOKUP(一般!S2917,コード表!$M$3:$N$34,2,FALSE))</f>
        <v/>
      </c>
      <c r="J2913" s="8">
        <f>一般!T2917</f>
        <v>0</v>
      </c>
      <c r="K2913" s="8" t="str">
        <f>IF(ISERROR(VLOOKUP(一般!U2917,コード表!$P$3:$Q$52,2,FALSE)),"",VLOOKUP(一般!U2917,コード表!$P$3:$Q$52,2,FALSE))</f>
        <v/>
      </c>
    </row>
    <row r="2914" spans="1:11" ht="20.100000000000001" customHeight="1" x14ac:dyDescent="0.15">
      <c r="A2914" s="8">
        <v>710</v>
      </c>
      <c r="B2914" s="18" t="b">
        <f>IF(一般!B2918="出",IF(ISERROR(VLOOKUP(一般!C2918,コード表!$D$3:$E$7,2,FALSE)&amp;VLOOKUP(一般!D2918,コード表!$G$3:$H$67,2,FALSE)&amp;VLOOKUP(一般!E2918,コード表!$J$3:$K$15,2,FALSE)&amp;VLOOKUP(一般!F2918,コード表!$M$3:$N$34,2,FALSE)),"",VLOOKUP(一般!C2918,コード表!$D$3:$E$7,2,FALSE)&amp;VLOOKUP(一般!D2918,コード表!$G$3:$H$67,2,FALSE)&amp;VLOOKUP(一般!E2918,コード表!$J$3:$K$15,2,FALSE)&amp;VLOOKUP(一般!F2918,コード表!$M$3:$N$34,2,FALSE)))</f>
        <v>0</v>
      </c>
      <c r="C2914" s="17" t="str">
        <f>一般!I2918&amp;" "&amp;一般!J2918</f>
        <v xml:space="preserve"> </v>
      </c>
      <c r="D2914" s="17" t="str">
        <f>一般!G2918&amp;"　"&amp;一般!H2918</f>
        <v>　</v>
      </c>
      <c r="E2914" s="18" t="str">
        <f>IF(ISERROR(VLOOKUP(一般!K2918,コード表!$D$3:$E$7,2,FALSE)&amp;VLOOKUP(一般!L2918,コード表!$G$3:$H$67,2,FALSE)&amp;VLOOKUP(一般!M2918,コード表!$J$3:$K$15,2,FALSE)&amp;VLOOKUP(一般!N2918,コード表!$M$3:$N$34,2,FALSE)),"",VLOOKUP(一般!K2918,コード表!$D$3:$E$7,2,FALSE)&amp;VLOOKUP(一般!L2918,コード表!$G$3:$H$67,2,FALSE)&amp;VLOOKUP(一般!M2918,コード表!$J$3:$K$15,2,FALSE)&amp;VLOOKUP(一般!N2918,コード表!$M$3:$N$34,2,FALSE))</f>
        <v/>
      </c>
      <c r="F2914" s="18"/>
      <c r="G2914" s="18"/>
      <c r="H2914" s="18" t="str">
        <f>IF(ISERROR(VLOOKUP(一般!O2918,コード表!$S$3:$T$11,2,FALSE)),"",VLOOKUP(一般!O2918,コード表!$S$3:$T$11,2,FALSE))</f>
        <v/>
      </c>
      <c r="I2914" s="18" t="str">
        <f>IF(ISERROR(VLOOKUP(一般!P2918,コード表!$D$3:$E$7,2,FALSE)&amp;VLOOKUP(一般!Q2918,コード表!$G$3:$H$67,2,FALSE)&amp;VLOOKUP(一般!R2918,コード表!$J$3:$K$15,2,FALSE)&amp;VLOOKUP(一般!S2918,コード表!$M$3:$N$34,2,FALSE)),"",VLOOKUP(一般!P2918,コード表!$D$3:$E$7,2,FALSE)&amp;VLOOKUP(一般!Q2918,コード表!$G$3:$H$67,2,FALSE)&amp;VLOOKUP(一般!R2918,コード表!$J$3:$K$15,2,FALSE)&amp;VLOOKUP(一般!S2918,コード表!$M$3:$N$34,2,FALSE))</f>
        <v/>
      </c>
      <c r="J2914" s="8">
        <f>一般!T2918</f>
        <v>0</v>
      </c>
      <c r="K2914" s="8" t="str">
        <f>IF(ISERROR(VLOOKUP(一般!U2918,コード表!$P$3:$Q$52,2,FALSE)),"",VLOOKUP(一般!U2918,コード表!$P$3:$Q$52,2,FALSE))</f>
        <v/>
      </c>
    </row>
    <row r="2915" spans="1:11" ht="20.100000000000001" customHeight="1" x14ac:dyDescent="0.15">
      <c r="A2915" s="8">
        <v>710</v>
      </c>
      <c r="B2915" s="18" t="b">
        <f>IF(一般!B2919="出",IF(ISERROR(VLOOKUP(一般!C2919,コード表!$D$3:$E$7,2,FALSE)&amp;VLOOKUP(一般!D2919,コード表!$G$3:$H$67,2,FALSE)&amp;VLOOKUP(一般!E2919,コード表!$J$3:$K$15,2,FALSE)&amp;VLOOKUP(一般!F2919,コード表!$M$3:$N$34,2,FALSE)),"",VLOOKUP(一般!C2919,コード表!$D$3:$E$7,2,FALSE)&amp;VLOOKUP(一般!D2919,コード表!$G$3:$H$67,2,FALSE)&amp;VLOOKUP(一般!E2919,コード表!$J$3:$K$15,2,FALSE)&amp;VLOOKUP(一般!F2919,コード表!$M$3:$N$34,2,FALSE)))</f>
        <v>0</v>
      </c>
      <c r="C2915" s="17" t="str">
        <f>一般!I2919&amp;" "&amp;一般!J2919</f>
        <v xml:space="preserve"> </v>
      </c>
      <c r="D2915" s="17" t="str">
        <f>一般!G2919&amp;"　"&amp;一般!H2919</f>
        <v>　</v>
      </c>
      <c r="E2915" s="18" t="str">
        <f>IF(ISERROR(VLOOKUP(一般!K2919,コード表!$D$3:$E$7,2,FALSE)&amp;VLOOKUP(一般!L2919,コード表!$G$3:$H$67,2,FALSE)&amp;VLOOKUP(一般!M2919,コード表!$J$3:$K$15,2,FALSE)&amp;VLOOKUP(一般!N2919,コード表!$M$3:$N$34,2,FALSE)),"",VLOOKUP(一般!K2919,コード表!$D$3:$E$7,2,FALSE)&amp;VLOOKUP(一般!L2919,コード表!$G$3:$H$67,2,FALSE)&amp;VLOOKUP(一般!M2919,コード表!$J$3:$K$15,2,FALSE)&amp;VLOOKUP(一般!N2919,コード表!$M$3:$N$34,2,FALSE))</f>
        <v/>
      </c>
      <c r="F2915" s="18"/>
      <c r="G2915" s="18"/>
      <c r="H2915" s="18" t="str">
        <f>IF(ISERROR(VLOOKUP(一般!O2919,コード表!$S$3:$T$11,2,FALSE)),"",VLOOKUP(一般!O2919,コード表!$S$3:$T$11,2,FALSE))</f>
        <v/>
      </c>
      <c r="I2915" s="18" t="str">
        <f>IF(ISERROR(VLOOKUP(一般!P2919,コード表!$D$3:$E$7,2,FALSE)&amp;VLOOKUP(一般!Q2919,コード表!$G$3:$H$67,2,FALSE)&amp;VLOOKUP(一般!R2919,コード表!$J$3:$K$15,2,FALSE)&amp;VLOOKUP(一般!S2919,コード表!$M$3:$N$34,2,FALSE)),"",VLOOKUP(一般!P2919,コード表!$D$3:$E$7,2,FALSE)&amp;VLOOKUP(一般!Q2919,コード表!$G$3:$H$67,2,FALSE)&amp;VLOOKUP(一般!R2919,コード表!$J$3:$K$15,2,FALSE)&amp;VLOOKUP(一般!S2919,コード表!$M$3:$N$34,2,FALSE))</f>
        <v/>
      </c>
      <c r="J2915" s="8">
        <f>一般!T2919</f>
        <v>0</v>
      </c>
      <c r="K2915" s="8" t="str">
        <f>IF(ISERROR(VLOOKUP(一般!U2919,コード表!$P$3:$Q$52,2,FALSE)),"",VLOOKUP(一般!U2919,コード表!$P$3:$Q$52,2,FALSE))</f>
        <v/>
      </c>
    </row>
    <row r="2916" spans="1:11" ht="20.100000000000001" customHeight="1" x14ac:dyDescent="0.15">
      <c r="A2916" s="8">
        <v>710</v>
      </c>
      <c r="B2916" s="18" t="b">
        <f>IF(一般!B2920="出",IF(ISERROR(VLOOKUP(一般!C2920,コード表!$D$3:$E$7,2,FALSE)&amp;VLOOKUP(一般!D2920,コード表!$G$3:$H$67,2,FALSE)&amp;VLOOKUP(一般!E2920,コード表!$J$3:$K$15,2,FALSE)&amp;VLOOKUP(一般!F2920,コード表!$M$3:$N$34,2,FALSE)),"",VLOOKUP(一般!C2920,コード表!$D$3:$E$7,2,FALSE)&amp;VLOOKUP(一般!D2920,コード表!$G$3:$H$67,2,FALSE)&amp;VLOOKUP(一般!E2920,コード表!$J$3:$K$15,2,FALSE)&amp;VLOOKUP(一般!F2920,コード表!$M$3:$N$34,2,FALSE)))</f>
        <v>0</v>
      </c>
      <c r="C2916" s="17" t="str">
        <f>一般!I2920&amp;" "&amp;一般!J2920</f>
        <v xml:space="preserve"> </v>
      </c>
      <c r="D2916" s="17" t="str">
        <f>一般!G2920&amp;"　"&amp;一般!H2920</f>
        <v>　</v>
      </c>
      <c r="E2916" s="18" t="str">
        <f>IF(ISERROR(VLOOKUP(一般!K2920,コード表!$D$3:$E$7,2,FALSE)&amp;VLOOKUP(一般!L2920,コード表!$G$3:$H$67,2,FALSE)&amp;VLOOKUP(一般!M2920,コード表!$J$3:$K$15,2,FALSE)&amp;VLOOKUP(一般!N2920,コード表!$M$3:$N$34,2,FALSE)),"",VLOOKUP(一般!K2920,コード表!$D$3:$E$7,2,FALSE)&amp;VLOOKUP(一般!L2920,コード表!$G$3:$H$67,2,FALSE)&amp;VLOOKUP(一般!M2920,コード表!$J$3:$K$15,2,FALSE)&amp;VLOOKUP(一般!N2920,コード表!$M$3:$N$34,2,FALSE))</f>
        <v/>
      </c>
      <c r="F2916" s="18"/>
      <c r="G2916" s="18"/>
      <c r="H2916" s="18" t="str">
        <f>IF(ISERROR(VLOOKUP(一般!O2920,コード表!$S$3:$T$11,2,FALSE)),"",VLOOKUP(一般!O2920,コード表!$S$3:$T$11,2,FALSE))</f>
        <v/>
      </c>
      <c r="I2916" s="18" t="str">
        <f>IF(ISERROR(VLOOKUP(一般!P2920,コード表!$D$3:$E$7,2,FALSE)&amp;VLOOKUP(一般!Q2920,コード表!$G$3:$H$67,2,FALSE)&amp;VLOOKUP(一般!R2920,コード表!$J$3:$K$15,2,FALSE)&amp;VLOOKUP(一般!S2920,コード表!$M$3:$N$34,2,FALSE)),"",VLOOKUP(一般!P2920,コード表!$D$3:$E$7,2,FALSE)&amp;VLOOKUP(一般!Q2920,コード表!$G$3:$H$67,2,FALSE)&amp;VLOOKUP(一般!R2920,コード表!$J$3:$K$15,2,FALSE)&amp;VLOOKUP(一般!S2920,コード表!$M$3:$N$34,2,FALSE))</f>
        <v/>
      </c>
      <c r="J2916" s="8">
        <f>一般!T2920</f>
        <v>0</v>
      </c>
      <c r="K2916" s="8" t="str">
        <f>IF(ISERROR(VLOOKUP(一般!U2920,コード表!$P$3:$Q$52,2,FALSE)),"",VLOOKUP(一般!U2920,コード表!$P$3:$Q$52,2,FALSE))</f>
        <v/>
      </c>
    </row>
    <row r="2917" spans="1:11" ht="20.100000000000001" customHeight="1" x14ac:dyDescent="0.15">
      <c r="A2917" s="8">
        <v>710</v>
      </c>
      <c r="B2917" s="18" t="b">
        <f>IF(一般!B2921="出",IF(ISERROR(VLOOKUP(一般!C2921,コード表!$D$3:$E$7,2,FALSE)&amp;VLOOKUP(一般!D2921,コード表!$G$3:$H$67,2,FALSE)&amp;VLOOKUP(一般!E2921,コード表!$J$3:$K$15,2,FALSE)&amp;VLOOKUP(一般!F2921,コード表!$M$3:$N$34,2,FALSE)),"",VLOOKUP(一般!C2921,コード表!$D$3:$E$7,2,FALSE)&amp;VLOOKUP(一般!D2921,コード表!$G$3:$H$67,2,FALSE)&amp;VLOOKUP(一般!E2921,コード表!$J$3:$K$15,2,FALSE)&amp;VLOOKUP(一般!F2921,コード表!$M$3:$N$34,2,FALSE)))</f>
        <v>0</v>
      </c>
      <c r="C2917" s="17" t="str">
        <f>一般!I2921&amp;" "&amp;一般!J2921</f>
        <v xml:space="preserve"> </v>
      </c>
      <c r="D2917" s="17" t="str">
        <f>一般!G2921&amp;"　"&amp;一般!H2921</f>
        <v>　</v>
      </c>
      <c r="E2917" s="18" t="str">
        <f>IF(ISERROR(VLOOKUP(一般!K2921,コード表!$D$3:$E$7,2,FALSE)&amp;VLOOKUP(一般!L2921,コード表!$G$3:$H$67,2,FALSE)&amp;VLOOKUP(一般!M2921,コード表!$J$3:$K$15,2,FALSE)&amp;VLOOKUP(一般!N2921,コード表!$M$3:$N$34,2,FALSE)),"",VLOOKUP(一般!K2921,コード表!$D$3:$E$7,2,FALSE)&amp;VLOOKUP(一般!L2921,コード表!$G$3:$H$67,2,FALSE)&amp;VLOOKUP(一般!M2921,コード表!$J$3:$K$15,2,FALSE)&amp;VLOOKUP(一般!N2921,コード表!$M$3:$N$34,2,FALSE))</f>
        <v/>
      </c>
      <c r="F2917" s="18"/>
      <c r="G2917" s="18"/>
      <c r="H2917" s="18" t="str">
        <f>IF(ISERROR(VLOOKUP(一般!O2921,コード表!$S$3:$T$11,2,FALSE)),"",VLOOKUP(一般!O2921,コード表!$S$3:$T$11,2,FALSE))</f>
        <v/>
      </c>
      <c r="I2917" s="18" t="str">
        <f>IF(ISERROR(VLOOKUP(一般!P2921,コード表!$D$3:$E$7,2,FALSE)&amp;VLOOKUP(一般!Q2921,コード表!$G$3:$H$67,2,FALSE)&amp;VLOOKUP(一般!R2921,コード表!$J$3:$K$15,2,FALSE)&amp;VLOOKUP(一般!S2921,コード表!$M$3:$N$34,2,FALSE)),"",VLOOKUP(一般!P2921,コード表!$D$3:$E$7,2,FALSE)&amp;VLOOKUP(一般!Q2921,コード表!$G$3:$H$67,2,FALSE)&amp;VLOOKUP(一般!R2921,コード表!$J$3:$K$15,2,FALSE)&amp;VLOOKUP(一般!S2921,コード表!$M$3:$N$34,2,FALSE))</f>
        <v/>
      </c>
      <c r="J2917" s="8">
        <f>一般!T2921</f>
        <v>0</v>
      </c>
      <c r="K2917" s="8" t="str">
        <f>IF(ISERROR(VLOOKUP(一般!U2921,コード表!$P$3:$Q$52,2,FALSE)),"",VLOOKUP(一般!U2921,コード表!$P$3:$Q$52,2,FALSE))</f>
        <v/>
      </c>
    </row>
    <row r="2918" spans="1:11" ht="20.100000000000001" customHeight="1" x14ac:dyDescent="0.15">
      <c r="A2918" s="8">
        <v>710</v>
      </c>
      <c r="B2918" s="18" t="b">
        <f>IF(一般!B2922="出",IF(ISERROR(VLOOKUP(一般!C2922,コード表!$D$3:$E$7,2,FALSE)&amp;VLOOKUP(一般!D2922,コード表!$G$3:$H$67,2,FALSE)&amp;VLOOKUP(一般!E2922,コード表!$J$3:$K$15,2,FALSE)&amp;VLOOKUP(一般!F2922,コード表!$M$3:$N$34,2,FALSE)),"",VLOOKUP(一般!C2922,コード表!$D$3:$E$7,2,FALSE)&amp;VLOOKUP(一般!D2922,コード表!$G$3:$H$67,2,FALSE)&amp;VLOOKUP(一般!E2922,コード表!$J$3:$K$15,2,FALSE)&amp;VLOOKUP(一般!F2922,コード表!$M$3:$N$34,2,FALSE)))</f>
        <v>0</v>
      </c>
      <c r="C2918" s="17" t="str">
        <f>一般!I2922&amp;" "&amp;一般!J2922</f>
        <v xml:space="preserve"> </v>
      </c>
      <c r="D2918" s="17" t="str">
        <f>一般!G2922&amp;"　"&amp;一般!H2922</f>
        <v>　</v>
      </c>
      <c r="E2918" s="18" t="str">
        <f>IF(ISERROR(VLOOKUP(一般!K2922,コード表!$D$3:$E$7,2,FALSE)&amp;VLOOKUP(一般!L2922,コード表!$G$3:$H$67,2,FALSE)&amp;VLOOKUP(一般!M2922,コード表!$J$3:$K$15,2,FALSE)&amp;VLOOKUP(一般!N2922,コード表!$M$3:$N$34,2,FALSE)),"",VLOOKUP(一般!K2922,コード表!$D$3:$E$7,2,FALSE)&amp;VLOOKUP(一般!L2922,コード表!$G$3:$H$67,2,FALSE)&amp;VLOOKUP(一般!M2922,コード表!$J$3:$K$15,2,FALSE)&amp;VLOOKUP(一般!N2922,コード表!$M$3:$N$34,2,FALSE))</f>
        <v/>
      </c>
      <c r="F2918" s="18"/>
      <c r="G2918" s="18"/>
      <c r="H2918" s="18" t="str">
        <f>IF(ISERROR(VLOOKUP(一般!O2922,コード表!$S$3:$T$11,2,FALSE)),"",VLOOKUP(一般!O2922,コード表!$S$3:$T$11,2,FALSE))</f>
        <v/>
      </c>
      <c r="I2918" s="18" t="str">
        <f>IF(ISERROR(VLOOKUP(一般!P2922,コード表!$D$3:$E$7,2,FALSE)&amp;VLOOKUP(一般!Q2922,コード表!$G$3:$H$67,2,FALSE)&amp;VLOOKUP(一般!R2922,コード表!$J$3:$K$15,2,FALSE)&amp;VLOOKUP(一般!S2922,コード表!$M$3:$N$34,2,FALSE)),"",VLOOKUP(一般!P2922,コード表!$D$3:$E$7,2,FALSE)&amp;VLOOKUP(一般!Q2922,コード表!$G$3:$H$67,2,FALSE)&amp;VLOOKUP(一般!R2922,コード表!$J$3:$K$15,2,FALSE)&amp;VLOOKUP(一般!S2922,コード表!$M$3:$N$34,2,FALSE))</f>
        <v/>
      </c>
      <c r="J2918" s="8">
        <f>一般!T2922</f>
        <v>0</v>
      </c>
      <c r="K2918" s="8" t="str">
        <f>IF(ISERROR(VLOOKUP(一般!U2922,コード表!$P$3:$Q$52,2,FALSE)),"",VLOOKUP(一般!U2922,コード表!$P$3:$Q$52,2,FALSE))</f>
        <v/>
      </c>
    </row>
    <row r="2919" spans="1:11" ht="20.100000000000001" customHeight="1" x14ac:dyDescent="0.15">
      <c r="A2919" s="8">
        <v>710</v>
      </c>
      <c r="B2919" s="18" t="b">
        <f>IF(一般!B2923="出",IF(ISERROR(VLOOKUP(一般!C2923,コード表!$D$3:$E$7,2,FALSE)&amp;VLOOKUP(一般!D2923,コード表!$G$3:$H$67,2,FALSE)&amp;VLOOKUP(一般!E2923,コード表!$J$3:$K$15,2,FALSE)&amp;VLOOKUP(一般!F2923,コード表!$M$3:$N$34,2,FALSE)),"",VLOOKUP(一般!C2923,コード表!$D$3:$E$7,2,FALSE)&amp;VLOOKUP(一般!D2923,コード表!$G$3:$H$67,2,FALSE)&amp;VLOOKUP(一般!E2923,コード表!$J$3:$K$15,2,FALSE)&amp;VLOOKUP(一般!F2923,コード表!$M$3:$N$34,2,FALSE)))</f>
        <v>0</v>
      </c>
      <c r="C2919" s="17" t="str">
        <f>一般!I2923&amp;" "&amp;一般!J2923</f>
        <v xml:space="preserve"> </v>
      </c>
      <c r="D2919" s="17" t="str">
        <f>一般!G2923&amp;"　"&amp;一般!H2923</f>
        <v>　</v>
      </c>
      <c r="E2919" s="18" t="str">
        <f>IF(ISERROR(VLOOKUP(一般!K2923,コード表!$D$3:$E$7,2,FALSE)&amp;VLOOKUP(一般!L2923,コード表!$G$3:$H$67,2,FALSE)&amp;VLOOKUP(一般!M2923,コード表!$J$3:$K$15,2,FALSE)&amp;VLOOKUP(一般!N2923,コード表!$M$3:$N$34,2,FALSE)),"",VLOOKUP(一般!K2923,コード表!$D$3:$E$7,2,FALSE)&amp;VLOOKUP(一般!L2923,コード表!$G$3:$H$67,2,FALSE)&amp;VLOOKUP(一般!M2923,コード表!$J$3:$K$15,2,FALSE)&amp;VLOOKUP(一般!N2923,コード表!$M$3:$N$34,2,FALSE))</f>
        <v/>
      </c>
      <c r="F2919" s="18"/>
      <c r="G2919" s="18"/>
      <c r="H2919" s="18" t="str">
        <f>IF(ISERROR(VLOOKUP(一般!O2923,コード表!$S$3:$T$11,2,FALSE)),"",VLOOKUP(一般!O2923,コード表!$S$3:$T$11,2,FALSE))</f>
        <v/>
      </c>
      <c r="I2919" s="18" t="str">
        <f>IF(ISERROR(VLOOKUP(一般!P2923,コード表!$D$3:$E$7,2,FALSE)&amp;VLOOKUP(一般!Q2923,コード表!$G$3:$H$67,2,FALSE)&amp;VLOOKUP(一般!R2923,コード表!$J$3:$K$15,2,FALSE)&amp;VLOOKUP(一般!S2923,コード表!$M$3:$N$34,2,FALSE)),"",VLOOKUP(一般!P2923,コード表!$D$3:$E$7,2,FALSE)&amp;VLOOKUP(一般!Q2923,コード表!$G$3:$H$67,2,FALSE)&amp;VLOOKUP(一般!R2923,コード表!$J$3:$K$15,2,FALSE)&amp;VLOOKUP(一般!S2923,コード表!$M$3:$N$34,2,FALSE))</f>
        <v/>
      </c>
      <c r="J2919" s="8">
        <f>一般!T2923</f>
        <v>0</v>
      </c>
      <c r="K2919" s="8" t="str">
        <f>IF(ISERROR(VLOOKUP(一般!U2923,コード表!$P$3:$Q$52,2,FALSE)),"",VLOOKUP(一般!U2923,コード表!$P$3:$Q$52,2,FALSE))</f>
        <v/>
      </c>
    </row>
    <row r="2920" spans="1:11" ht="20.100000000000001" customHeight="1" x14ac:dyDescent="0.15">
      <c r="A2920" s="8">
        <v>710</v>
      </c>
      <c r="B2920" s="18" t="b">
        <f>IF(一般!B2924="出",IF(ISERROR(VLOOKUP(一般!C2924,コード表!$D$3:$E$7,2,FALSE)&amp;VLOOKUP(一般!D2924,コード表!$G$3:$H$67,2,FALSE)&amp;VLOOKUP(一般!E2924,コード表!$J$3:$K$15,2,FALSE)&amp;VLOOKUP(一般!F2924,コード表!$M$3:$N$34,2,FALSE)),"",VLOOKUP(一般!C2924,コード表!$D$3:$E$7,2,FALSE)&amp;VLOOKUP(一般!D2924,コード表!$G$3:$H$67,2,FALSE)&amp;VLOOKUP(一般!E2924,コード表!$J$3:$K$15,2,FALSE)&amp;VLOOKUP(一般!F2924,コード表!$M$3:$N$34,2,FALSE)))</f>
        <v>0</v>
      </c>
      <c r="C2920" s="17" t="str">
        <f>一般!I2924&amp;" "&amp;一般!J2924</f>
        <v xml:space="preserve"> </v>
      </c>
      <c r="D2920" s="17" t="str">
        <f>一般!G2924&amp;"　"&amp;一般!H2924</f>
        <v>　</v>
      </c>
      <c r="E2920" s="18" t="str">
        <f>IF(ISERROR(VLOOKUP(一般!K2924,コード表!$D$3:$E$7,2,FALSE)&amp;VLOOKUP(一般!L2924,コード表!$G$3:$H$67,2,FALSE)&amp;VLOOKUP(一般!M2924,コード表!$J$3:$K$15,2,FALSE)&amp;VLOOKUP(一般!N2924,コード表!$M$3:$N$34,2,FALSE)),"",VLOOKUP(一般!K2924,コード表!$D$3:$E$7,2,FALSE)&amp;VLOOKUP(一般!L2924,コード表!$G$3:$H$67,2,FALSE)&amp;VLOOKUP(一般!M2924,コード表!$J$3:$K$15,2,FALSE)&amp;VLOOKUP(一般!N2924,コード表!$M$3:$N$34,2,FALSE))</f>
        <v/>
      </c>
      <c r="F2920" s="18"/>
      <c r="G2920" s="18"/>
      <c r="H2920" s="18" t="str">
        <f>IF(ISERROR(VLOOKUP(一般!O2924,コード表!$S$3:$T$11,2,FALSE)),"",VLOOKUP(一般!O2924,コード表!$S$3:$T$11,2,FALSE))</f>
        <v/>
      </c>
      <c r="I2920" s="18" t="str">
        <f>IF(ISERROR(VLOOKUP(一般!P2924,コード表!$D$3:$E$7,2,FALSE)&amp;VLOOKUP(一般!Q2924,コード表!$G$3:$H$67,2,FALSE)&amp;VLOOKUP(一般!R2924,コード表!$J$3:$K$15,2,FALSE)&amp;VLOOKUP(一般!S2924,コード表!$M$3:$N$34,2,FALSE)),"",VLOOKUP(一般!P2924,コード表!$D$3:$E$7,2,FALSE)&amp;VLOOKUP(一般!Q2924,コード表!$G$3:$H$67,2,FALSE)&amp;VLOOKUP(一般!R2924,コード表!$J$3:$K$15,2,FALSE)&amp;VLOOKUP(一般!S2924,コード表!$M$3:$N$34,2,FALSE))</f>
        <v/>
      </c>
      <c r="J2920" s="8">
        <f>一般!T2924</f>
        <v>0</v>
      </c>
      <c r="K2920" s="8" t="str">
        <f>IF(ISERROR(VLOOKUP(一般!U2924,コード表!$P$3:$Q$52,2,FALSE)),"",VLOOKUP(一般!U2924,コード表!$P$3:$Q$52,2,FALSE))</f>
        <v/>
      </c>
    </row>
    <row r="2921" spans="1:11" ht="20.100000000000001" customHeight="1" x14ac:dyDescent="0.15">
      <c r="A2921" s="8">
        <v>710</v>
      </c>
      <c r="B2921" s="18" t="b">
        <f>IF(一般!B2925="出",IF(ISERROR(VLOOKUP(一般!C2925,コード表!$D$3:$E$7,2,FALSE)&amp;VLOOKUP(一般!D2925,コード表!$G$3:$H$67,2,FALSE)&amp;VLOOKUP(一般!E2925,コード表!$J$3:$K$15,2,FALSE)&amp;VLOOKUP(一般!F2925,コード表!$M$3:$N$34,2,FALSE)),"",VLOOKUP(一般!C2925,コード表!$D$3:$E$7,2,FALSE)&amp;VLOOKUP(一般!D2925,コード表!$G$3:$H$67,2,FALSE)&amp;VLOOKUP(一般!E2925,コード表!$J$3:$K$15,2,FALSE)&amp;VLOOKUP(一般!F2925,コード表!$M$3:$N$34,2,FALSE)))</f>
        <v>0</v>
      </c>
      <c r="C2921" s="17" t="str">
        <f>一般!I2925&amp;" "&amp;一般!J2925</f>
        <v xml:space="preserve"> </v>
      </c>
      <c r="D2921" s="17" t="str">
        <f>一般!G2925&amp;"　"&amp;一般!H2925</f>
        <v>　</v>
      </c>
      <c r="E2921" s="18" t="str">
        <f>IF(ISERROR(VLOOKUP(一般!K2925,コード表!$D$3:$E$7,2,FALSE)&amp;VLOOKUP(一般!L2925,コード表!$G$3:$H$67,2,FALSE)&amp;VLOOKUP(一般!M2925,コード表!$J$3:$K$15,2,FALSE)&amp;VLOOKUP(一般!N2925,コード表!$M$3:$N$34,2,FALSE)),"",VLOOKUP(一般!K2925,コード表!$D$3:$E$7,2,FALSE)&amp;VLOOKUP(一般!L2925,コード表!$G$3:$H$67,2,FALSE)&amp;VLOOKUP(一般!M2925,コード表!$J$3:$K$15,2,FALSE)&amp;VLOOKUP(一般!N2925,コード表!$M$3:$N$34,2,FALSE))</f>
        <v/>
      </c>
      <c r="F2921" s="18"/>
      <c r="G2921" s="18"/>
      <c r="H2921" s="18" t="str">
        <f>IF(ISERROR(VLOOKUP(一般!O2925,コード表!$S$3:$T$11,2,FALSE)),"",VLOOKUP(一般!O2925,コード表!$S$3:$T$11,2,FALSE))</f>
        <v/>
      </c>
      <c r="I2921" s="18" t="str">
        <f>IF(ISERROR(VLOOKUP(一般!P2925,コード表!$D$3:$E$7,2,FALSE)&amp;VLOOKUP(一般!Q2925,コード表!$G$3:$H$67,2,FALSE)&amp;VLOOKUP(一般!R2925,コード表!$J$3:$K$15,2,FALSE)&amp;VLOOKUP(一般!S2925,コード表!$M$3:$N$34,2,FALSE)),"",VLOOKUP(一般!P2925,コード表!$D$3:$E$7,2,FALSE)&amp;VLOOKUP(一般!Q2925,コード表!$G$3:$H$67,2,FALSE)&amp;VLOOKUP(一般!R2925,コード表!$J$3:$K$15,2,FALSE)&amp;VLOOKUP(一般!S2925,コード表!$M$3:$N$34,2,FALSE))</f>
        <v/>
      </c>
      <c r="J2921" s="8">
        <f>一般!T2925</f>
        <v>0</v>
      </c>
      <c r="K2921" s="8" t="str">
        <f>IF(ISERROR(VLOOKUP(一般!U2925,コード表!$P$3:$Q$52,2,FALSE)),"",VLOOKUP(一般!U2925,コード表!$P$3:$Q$52,2,FALSE))</f>
        <v/>
      </c>
    </row>
    <row r="2922" spans="1:11" ht="20.100000000000001" customHeight="1" x14ac:dyDescent="0.15">
      <c r="A2922" s="8">
        <v>710</v>
      </c>
      <c r="B2922" s="18" t="b">
        <f>IF(一般!B2926="出",IF(ISERROR(VLOOKUP(一般!C2926,コード表!$D$3:$E$7,2,FALSE)&amp;VLOOKUP(一般!D2926,コード表!$G$3:$H$67,2,FALSE)&amp;VLOOKUP(一般!E2926,コード表!$J$3:$K$15,2,FALSE)&amp;VLOOKUP(一般!F2926,コード表!$M$3:$N$34,2,FALSE)),"",VLOOKUP(一般!C2926,コード表!$D$3:$E$7,2,FALSE)&amp;VLOOKUP(一般!D2926,コード表!$G$3:$H$67,2,FALSE)&amp;VLOOKUP(一般!E2926,コード表!$J$3:$K$15,2,FALSE)&amp;VLOOKUP(一般!F2926,コード表!$M$3:$N$34,2,FALSE)))</f>
        <v>0</v>
      </c>
      <c r="C2922" s="17" t="str">
        <f>一般!I2926&amp;" "&amp;一般!J2926</f>
        <v xml:space="preserve"> </v>
      </c>
      <c r="D2922" s="17" t="str">
        <f>一般!G2926&amp;"　"&amp;一般!H2926</f>
        <v>　</v>
      </c>
      <c r="E2922" s="18" t="str">
        <f>IF(ISERROR(VLOOKUP(一般!K2926,コード表!$D$3:$E$7,2,FALSE)&amp;VLOOKUP(一般!L2926,コード表!$G$3:$H$67,2,FALSE)&amp;VLOOKUP(一般!M2926,コード表!$J$3:$K$15,2,FALSE)&amp;VLOOKUP(一般!N2926,コード表!$M$3:$N$34,2,FALSE)),"",VLOOKUP(一般!K2926,コード表!$D$3:$E$7,2,FALSE)&amp;VLOOKUP(一般!L2926,コード表!$G$3:$H$67,2,FALSE)&amp;VLOOKUP(一般!M2926,コード表!$J$3:$K$15,2,FALSE)&amp;VLOOKUP(一般!N2926,コード表!$M$3:$N$34,2,FALSE))</f>
        <v/>
      </c>
      <c r="F2922" s="18"/>
      <c r="G2922" s="18"/>
      <c r="H2922" s="18" t="str">
        <f>IF(ISERROR(VLOOKUP(一般!O2926,コード表!$S$3:$T$11,2,FALSE)),"",VLOOKUP(一般!O2926,コード表!$S$3:$T$11,2,FALSE))</f>
        <v/>
      </c>
      <c r="I2922" s="18" t="str">
        <f>IF(ISERROR(VLOOKUP(一般!P2926,コード表!$D$3:$E$7,2,FALSE)&amp;VLOOKUP(一般!Q2926,コード表!$G$3:$H$67,2,FALSE)&amp;VLOOKUP(一般!R2926,コード表!$J$3:$K$15,2,FALSE)&amp;VLOOKUP(一般!S2926,コード表!$M$3:$N$34,2,FALSE)),"",VLOOKUP(一般!P2926,コード表!$D$3:$E$7,2,FALSE)&amp;VLOOKUP(一般!Q2926,コード表!$G$3:$H$67,2,FALSE)&amp;VLOOKUP(一般!R2926,コード表!$J$3:$K$15,2,FALSE)&amp;VLOOKUP(一般!S2926,コード表!$M$3:$N$34,2,FALSE))</f>
        <v/>
      </c>
      <c r="J2922" s="8">
        <f>一般!T2926</f>
        <v>0</v>
      </c>
      <c r="K2922" s="8" t="str">
        <f>IF(ISERROR(VLOOKUP(一般!U2926,コード表!$P$3:$Q$52,2,FALSE)),"",VLOOKUP(一般!U2926,コード表!$P$3:$Q$52,2,FALSE))</f>
        <v/>
      </c>
    </row>
    <row r="2923" spans="1:11" ht="20.100000000000001" customHeight="1" x14ac:dyDescent="0.15">
      <c r="A2923" s="8">
        <v>710</v>
      </c>
      <c r="B2923" s="18" t="b">
        <f>IF(一般!B2927="出",IF(ISERROR(VLOOKUP(一般!C2927,コード表!$D$3:$E$7,2,FALSE)&amp;VLOOKUP(一般!D2927,コード表!$G$3:$H$67,2,FALSE)&amp;VLOOKUP(一般!E2927,コード表!$J$3:$K$15,2,FALSE)&amp;VLOOKUP(一般!F2927,コード表!$M$3:$N$34,2,FALSE)),"",VLOOKUP(一般!C2927,コード表!$D$3:$E$7,2,FALSE)&amp;VLOOKUP(一般!D2927,コード表!$G$3:$H$67,2,FALSE)&amp;VLOOKUP(一般!E2927,コード表!$J$3:$K$15,2,FALSE)&amp;VLOOKUP(一般!F2927,コード表!$M$3:$N$34,2,FALSE)))</f>
        <v>0</v>
      </c>
      <c r="C2923" s="17" t="str">
        <f>一般!I2927&amp;" "&amp;一般!J2927</f>
        <v xml:space="preserve"> </v>
      </c>
      <c r="D2923" s="17" t="str">
        <f>一般!G2927&amp;"　"&amp;一般!H2927</f>
        <v>　</v>
      </c>
      <c r="E2923" s="18" t="str">
        <f>IF(ISERROR(VLOOKUP(一般!K2927,コード表!$D$3:$E$7,2,FALSE)&amp;VLOOKUP(一般!L2927,コード表!$G$3:$H$67,2,FALSE)&amp;VLOOKUP(一般!M2927,コード表!$J$3:$K$15,2,FALSE)&amp;VLOOKUP(一般!N2927,コード表!$M$3:$N$34,2,FALSE)),"",VLOOKUP(一般!K2927,コード表!$D$3:$E$7,2,FALSE)&amp;VLOOKUP(一般!L2927,コード表!$G$3:$H$67,2,FALSE)&amp;VLOOKUP(一般!M2927,コード表!$J$3:$K$15,2,FALSE)&amp;VLOOKUP(一般!N2927,コード表!$M$3:$N$34,2,FALSE))</f>
        <v/>
      </c>
      <c r="F2923" s="18"/>
      <c r="G2923" s="18"/>
      <c r="H2923" s="18" t="str">
        <f>IF(ISERROR(VLOOKUP(一般!O2927,コード表!$S$3:$T$11,2,FALSE)),"",VLOOKUP(一般!O2927,コード表!$S$3:$T$11,2,FALSE))</f>
        <v/>
      </c>
      <c r="I2923" s="18" t="str">
        <f>IF(ISERROR(VLOOKUP(一般!P2927,コード表!$D$3:$E$7,2,FALSE)&amp;VLOOKUP(一般!Q2927,コード表!$G$3:$H$67,2,FALSE)&amp;VLOOKUP(一般!R2927,コード表!$J$3:$K$15,2,FALSE)&amp;VLOOKUP(一般!S2927,コード表!$M$3:$N$34,2,FALSE)),"",VLOOKUP(一般!P2927,コード表!$D$3:$E$7,2,FALSE)&amp;VLOOKUP(一般!Q2927,コード表!$G$3:$H$67,2,FALSE)&amp;VLOOKUP(一般!R2927,コード表!$J$3:$K$15,2,FALSE)&amp;VLOOKUP(一般!S2927,コード表!$M$3:$N$34,2,FALSE))</f>
        <v/>
      </c>
      <c r="J2923" s="8">
        <f>一般!T2927</f>
        <v>0</v>
      </c>
      <c r="K2923" s="8" t="str">
        <f>IF(ISERROR(VLOOKUP(一般!U2927,コード表!$P$3:$Q$52,2,FALSE)),"",VLOOKUP(一般!U2927,コード表!$P$3:$Q$52,2,FALSE))</f>
        <v/>
      </c>
    </row>
    <row r="2924" spans="1:11" ht="20.100000000000001" customHeight="1" x14ac:dyDescent="0.15">
      <c r="A2924" s="8">
        <v>710</v>
      </c>
      <c r="B2924" s="18" t="b">
        <f>IF(一般!B2928="出",IF(ISERROR(VLOOKUP(一般!C2928,コード表!$D$3:$E$7,2,FALSE)&amp;VLOOKUP(一般!D2928,コード表!$G$3:$H$67,2,FALSE)&amp;VLOOKUP(一般!E2928,コード表!$J$3:$K$15,2,FALSE)&amp;VLOOKUP(一般!F2928,コード表!$M$3:$N$34,2,FALSE)),"",VLOOKUP(一般!C2928,コード表!$D$3:$E$7,2,FALSE)&amp;VLOOKUP(一般!D2928,コード表!$G$3:$H$67,2,FALSE)&amp;VLOOKUP(一般!E2928,コード表!$J$3:$K$15,2,FALSE)&amp;VLOOKUP(一般!F2928,コード表!$M$3:$N$34,2,FALSE)))</f>
        <v>0</v>
      </c>
      <c r="C2924" s="17" t="str">
        <f>一般!I2928&amp;" "&amp;一般!J2928</f>
        <v xml:space="preserve"> </v>
      </c>
      <c r="D2924" s="17" t="str">
        <f>一般!G2928&amp;"　"&amp;一般!H2928</f>
        <v>　</v>
      </c>
      <c r="E2924" s="18" t="str">
        <f>IF(ISERROR(VLOOKUP(一般!K2928,コード表!$D$3:$E$7,2,FALSE)&amp;VLOOKUP(一般!L2928,コード表!$G$3:$H$67,2,FALSE)&amp;VLOOKUP(一般!M2928,コード表!$J$3:$K$15,2,FALSE)&amp;VLOOKUP(一般!N2928,コード表!$M$3:$N$34,2,FALSE)),"",VLOOKUP(一般!K2928,コード表!$D$3:$E$7,2,FALSE)&amp;VLOOKUP(一般!L2928,コード表!$G$3:$H$67,2,FALSE)&amp;VLOOKUP(一般!M2928,コード表!$J$3:$K$15,2,FALSE)&amp;VLOOKUP(一般!N2928,コード表!$M$3:$N$34,2,FALSE))</f>
        <v/>
      </c>
      <c r="F2924" s="18"/>
      <c r="G2924" s="18"/>
      <c r="H2924" s="18" t="str">
        <f>IF(ISERROR(VLOOKUP(一般!O2928,コード表!$S$3:$T$11,2,FALSE)),"",VLOOKUP(一般!O2928,コード表!$S$3:$T$11,2,FALSE))</f>
        <v/>
      </c>
      <c r="I2924" s="18" t="str">
        <f>IF(ISERROR(VLOOKUP(一般!P2928,コード表!$D$3:$E$7,2,FALSE)&amp;VLOOKUP(一般!Q2928,コード表!$G$3:$H$67,2,FALSE)&amp;VLOOKUP(一般!R2928,コード表!$J$3:$K$15,2,FALSE)&amp;VLOOKUP(一般!S2928,コード表!$M$3:$N$34,2,FALSE)),"",VLOOKUP(一般!P2928,コード表!$D$3:$E$7,2,FALSE)&amp;VLOOKUP(一般!Q2928,コード表!$G$3:$H$67,2,FALSE)&amp;VLOOKUP(一般!R2928,コード表!$J$3:$K$15,2,FALSE)&amp;VLOOKUP(一般!S2928,コード表!$M$3:$N$34,2,FALSE))</f>
        <v/>
      </c>
      <c r="J2924" s="8">
        <f>一般!T2928</f>
        <v>0</v>
      </c>
      <c r="K2924" s="8" t="str">
        <f>IF(ISERROR(VLOOKUP(一般!U2928,コード表!$P$3:$Q$52,2,FALSE)),"",VLOOKUP(一般!U2928,コード表!$P$3:$Q$52,2,FALSE))</f>
        <v/>
      </c>
    </row>
    <row r="2925" spans="1:11" ht="20.100000000000001" customHeight="1" x14ac:dyDescent="0.15">
      <c r="A2925" s="8">
        <v>710</v>
      </c>
      <c r="B2925" s="18" t="b">
        <f>IF(一般!B2929="出",IF(ISERROR(VLOOKUP(一般!C2929,コード表!$D$3:$E$7,2,FALSE)&amp;VLOOKUP(一般!D2929,コード表!$G$3:$H$67,2,FALSE)&amp;VLOOKUP(一般!E2929,コード表!$J$3:$K$15,2,FALSE)&amp;VLOOKUP(一般!F2929,コード表!$M$3:$N$34,2,FALSE)),"",VLOOKUP(一般!C2929,コード表!$D$3:$E$7,2,FALSE)&amp;VLOOKUP(一般!D2929,コード表!$G$3:$H$67,2,FALSE)&amp;VLOOKUP(一般!E2929,コード表!$J$3:$K$15,2,FALSE)&amp;VLOOKUP(一般!F2929,コード表!$M$3:$N$34,2,FALSE)))</f>
        <v>0</v>
      </c>
      <c r="C2925" s="17" t="str">
        <f>一般!I2929&amp;" "&amp;一般!J2929</f>
        <v xml:space="preserve"> </v>
      </c>
      <c r="D2925" s="17" t="str">
        <f>一般!G2929&amp;"　"&amp;一般!H2929</f>
        <v>　</v>
      </c>
      <c r="E2925" s="18" t="str">
        <f>IF(ISERROR(VLOOKUP(一般!K2929,コード表!$D$3:$E$7,2,FALSE)&amp;VLOOKUP(一般!L2929,コード表!$G$3:$H$67,2,FALSE)&amp;VLOOKUP(一般!M2929,コード表!$J$3:$K$15,2,FALSE)&amp;VLOOKUP(一般!N2929,コード表!$M$3:$N$34,2,FALSE)),"",VLOOKUP(一般!K2929,コード表!$D$3:$E$7,2,FALSE)&amp;VLOOKUP(一般!L2929,コード表!$G$3:$H$67,2,FALSE)&amp;VLOOKUP(一般!M2929,コード表!$J$3:$K$15,2,FALSE)&amp;VLOOKUP(一般!N2929,コード表!$M$3:$N$34,2,FALSE))</f>
        <v/>
      </c>
      <c r="F2925" s="18"/>
      <c r="G2925" s="18"/>
      <c r="H2925" s="18" t="str">
        <f>IF(ISERROR(VLOOKUP(一般!O2929,コード表!$S$3:$T$11,2,FALSE)),"",VLOOKUP(一般!O2929,コード表!$S$3:$T$11,2,FALSE))</f>
        <v/>
      </c>
      <c r="I2925" s="18" t="str">
        <f>IF(ISERROR(VLOOKUP(一般!P2929,コード表!$D$3:$E$7,2,FALSE)&amp;VLOOKUP(一般!Q2929,コード表!$G$3:$H$67,2,FALSE)&amp;VLOOKUP(一般!R2929,コード表!$J$3:$K$15,2,FALSE)&amp;VLOOKUP(一般!S2929,コード表!$M$3:$N$34,2,FALSE)),"",VLOOKUP(一般!P2929,コード表!$D$3:$E$7,2,FALSE)&amp;VLOOKUP(一般!Q2929,コード表!$G$3:$H$67,2,FALSE)&amp;VLOOKUP(一般!R2929,コード表!$J$3:$K$15,2,FALSE)&amp;VLOOKUP(一般!S2929,コード表!$M$3:$N$34,2,FALSE))</f>
        <v/>
      </c>
      <c r="J2925" s="8">
        <f>一般!T2929</f>
        <v>0</v>
      </c>
      <c r="K2925" s="8" t="str">
        <f>IF(ISERROR(VLOOKUP(一般!U2929,コード表!$P$3:$Q$52,2,FALSE)),"",VLOOKUP(一般!U2929,コード表!$P$3:$Q$52,2,FALSE))</f>
        <v/>
      </c>
    </row>
    <row r="2926" spans="1:11" ht="20.100000000000001" customHeight="1" x14ac:dyDescent="0.15">
      <c r="A2926" s="8">
        <v>710</v>
      </c>
      <c r="B2926" s="18" t="b">
        <f>IF(一般!B2930="出",IF(ISERROR(VLOOKUP(一般!C2930,コード表!$D$3:$E$7,2,FALSE)&amp;VLOOKUP(一般!D2930,コード表!$G$3:$H$67,2,FALSE)&amp;VLOOKUP(一般!E2930,コード表!$J$3:$K$15,2,FALSE)&amp;VLOOKUP(一般!F2930,コード表!$M$3:$N$34,2,FALSE)),"",VLOOKUP(一般!C2930,コード表!$D$3:$E$7,2,FALSE)&amp;VLOOKUP(一般!D2930,コード表!$G$3:$H$67,2,FALSE)&amp;VLOOKUP(一般!E2930,コード表!$J$3:$K$15,2,FALSE)&amp;VLOOKUP(一般!F2930,コード表!$M$3:$N$34,2,FALSE)))</f>
        <v>0</v>
      </c>
      <c r="C2926" s="17" t="str">
        <f>一般!I2930&amp;" "&amp;一般!J2930</f>
        <v xml:space="preserve"> </v>
      </c>
      <c r="D2926" s="17" t="str">
        <f>一般!G2930&amp;"　"&amp;一般!H2930</f>
        <v>　</v>
      </c>
      <c r="E2926" s="18" t="str">
        <f>IF(ISERROR(VLOOKUP(一般!K2930,コード表!$D$3:$E$7,2,FALSE)&amp;VLOOKUP(一般!L2930,コード表!$G$3:$H$67,2,FALSE)&amp;VLOOKUP(一般!M2930,コード表!$J$3:$K$15,2,FALSE)&amp;VLOOKUP(一般!N2930,コード表!$M$3:$N$34,2,FALSE)),"",VLOOKUP(一般!K2930,コード表!$D$3:$E$7,2,FALSE)&amp;VLOOKUP(一般!L2930,コード表!$G$3:$H$67,2,FALSE)&amp;VLOOKUP(一般!M2930,コード表!$J$3:$K$15,2,FALSE)&amp;VLOOKUP(一般!N2930,コード表!$M$3:$N$34,2,FALSE))</f>
        <v/>
      </c>
      <c r="F2926" s="18"/>
      <c r="G2926" s="18"/>
      <c r="H2926" s="18" t="str">
        <f>IF(ISERROR(VLOOKUP(一般!O2930,コード表!$S$3:$T$11,2,FALSE)),"",VLOOKUP(一般!O2930,コード表!$S$3:$T$11,2,FALSE))</f>
        <v/>
      </c>
      <c r="I2926" s="18" t="str">
        <f>IF(ISERROR(VLOOKUP(一般!P2930,コード表!$D$3:$E$7,2,FALSE)&amp;VLOOKUP(一般!Q2930,コード表!$G$3:$H$67,2,FALSE)&amp;VLOOKUP(一般!R2930,コード表!$J$3:$K$15,2,FALSE)&amp;VLOOKUP(一般!S2930,コード表!$M$3:$N$34,2,FALSE)),"",VLOOKUP(一般!P2930,コード表!$D$3:$E$7,2,FALSE)&amp;VLOOKUP(一般!Q2930,コード表!$G$3:$H$67,2,FALSE)&amp;VLOOKUP(一般!R2930,コード表!$J$3:$K$15,2,FALSE)&amp;VLOOKUP(一般!S2930,コード表!$M$3:$N$34,2,FALSE))</f>
        <v/>
      </c>
      <c r="J2926" s="8">
        <f>一般!T2930</f>
        <v>0</v>
      </c>
      <c r="K2926" s="8" t="str">
        <f>IF(ISERROR(VLOOKUP(一般!U2930,コード表!$P$3:$Q$52,2,FALSE)),"",VLOOKUP(一般!U2930,コード表!$P$3:$Q$52,2,FALSE))</f>
        <v/>
      </c>
    </row>
    <row r="2927" spans="1:11" ht="20.100000000000001" customHeight="1" x14ac:dyDescent="0.15">
      <c r="A2927" s="8">
        <v>710</v>
      </c>
      <c r="B2927" s="18" t="b">
        <f>IF(一般!B2931="出",IF(ISERROR(VLOOKUP(一般!C2931,コード表!$D$3:$E$7,2,FALSE)&amp;VLOOKUP(一般!D2931,コード表!$G$3:$H$67,2,FALSE)&amp;VLOOKUP(一般!E2931,コード表!$J$3:$K$15,2,FALSE)&amp;VLOOKUP(一般!F2931,コード表!$M$3:$N$34,2,FALSE)),"",VLOOKUP(一般!C2931,コード表!$D$3:$E$7,2,FALSE)&amp;VLOOKUP(一般!D2931,コード表!$G$3:$H$67,2,FALSE)&amp;VLOOKUP(一般!E2931,コード表!$J$3:$K$15,2,FALSE)&amp;VLOOKUP(一般!F2931,コード表!$M$3:$N$34,2,FALSE)))</f>
        <v>0</v>
      </c>
      <c r="C2927" s="17" t="str">
        <f>一般!I2931&amp;" "&amp;一般!J2931</f>
        <v xml:space="preserve"> </v>
      </c>
      <c r="D2927" s="17" t="str">
        <f>一般!G2931&amp;"　"&amp;一般!H2931</f>
        <v>　</v>
      </c>
      <c r="E2927" s="18" t="str">
        <f>IF(ISERROR(VLOOKUP(一般!K2931,コード表!$D$3:$E$7,2,FALSE)&amp;VLOOKUP(一般!L2931,コード表!$G$3:$H$67,2,FALSE)&amp;VLOOKUP(一般!M2931,コード表!$J$3:$K$15,2,FALSE)&amp;VLOOKUP(一般!N2931,コード表!$M$3:$N$34,2,FALSE)),"",VLOOKUP(一般!K2931,コード表!$D$3:$E$7,2,FALSE)&amp;VLOOKUP(一般!L2931,コード表!$G$3:$H$67,2,FALSE)&amp;VLOOKUP(一般!M2931,コード表!$J$3:$K$15,2,FALSE)&amp;VLOOKUP(一般!N2931,コード表!$M$3:$N$34,2,FALSE))</f>
        <v/>
      </c>
      <c r="F2927" s="18"/>
      <c r="G2927" s="18"/>
      <c r="H2927" s="18" t="str">
        <f>IF(ISERROR(VLOOKUP(一般!O2931,コード表!$S$3:$T$11,2,FALSE)),"",VLOOKUP(一般!O2931,コード表!$S$3:$T$11,2,FALSE))</f>
        <v/>
      </c>
      <c r="I2927" s="18" t="str">
        <f>IF(ISERROR(VLOOKUP(一般!P2931,コード表!$D$3:$E$7,2,FALSE)&amp;VLOOKUP(一般!Q2931,コード表!$G$3:$H$67,2,FALSE)&amp;VLOOKUP(一般!R2931,コード表!$J$3:$K$15,2,FALSE)&amp;VLOOKUP(一般!S2931,コード表!$M$3:$N$34,2,FALSE)),"",VLOOKUP(一般!P2931,コード表!$D$3:$E$7,2,FALSE)&amp;VLOOKUP(一般!Q2931,コード表!$G$3:$H$67,2,FALSE)&amp;VLOOKUP(一般!R2931,コード表!$J$3:$K$15,2,FALSE)&amp;VLOOKUP(一般!S2931,コード表!$M$3:$N$34,2,FALSE))</f>
        <v/>
      </c>
      <c r="J2927" s="8">
        <f>一般!T2931</f>
        <v>0</v>
      </c>
      <c r="K2927" s="8" t="str">
        <f>IF(ISERROR(VLOOKUP(一般!U2931,コード表!$P$3:$Q$52,2,FALSE)),"",VLOOKUP(一般!U2931,コード表!$P$3:$Q$52,2,FALSE))</f>
        <v/>
      </c>
    </row>
    <row r="2928" spans="1:11" ht="20.100000000000001" customHeight="1" x14ac:dyDescent="0.15">
      <c r="A2928" s="8">
        <v>710</v>
      </c>
      <c r="B2928" s="18" t="b">
        <f>IF(一般!B2932="出",IF(ISERROR(VLOOKUP(一般!C2932,コード表!$D$3:$E$7,2,FALSE)&amp;VLOOKUP(一般!D2932,コード表!$G$3:$H$67,2,FALSE)&amp;VLOOKUP(一般!E2932,コード表!$J$3:$K$15,2,FALSE)&amp;VLOOKUP(一般!F2932,コード表!$M$3:$N$34,2,FALSE)),"",VLOOKUP(一般!C2932,コード表!$D$3:$E$7,2,FALSE)&amp;VLOOKUP(一般!D2932,コード表!$G$3:$H$67,2,FALSE)&amp;VLOOKUP(一般!E2932,コード表!$J$3:$K$15,2,FALSE)&amp;VLOOKUP(一般!F2932,コード表!$M$3:$N$34,2,FALSE)))</f>
        <v>0</v>
      </c>
      <c r="C2928" s="17" t="str">
        <f>一般!I2932&amp;" "&amp;一般!J2932</f>
        <v xml:space="preserve"> </v>
      </c>
      <c r="D2928" s="17" t="str">
        <f>一般!G2932&amp;"　"&amp;一般!H2932</f>
        <v>　</v>
      </c>
      <c r="E2928" s="18" t="str">
        <f>IF(ISERROR(VLOOKUP(一般!K2932,コード表!$D$3:$E$7,2,FALSE)&amp;VLOOKUP(一般!L2932,コード表!$G$3:$H$67,2,FALSE)&amp;VLOOKUP(一般!M2932,コード表!$J$3:$K$15,2,FALSE)&amp;VLOOKUP(一般!N2932,コード表!$M$3:$N$34,2,FALSE)),"",VLOOKUP(一般!K2932,コード表!$D$3:$E$7,2,FALSE)&amp;VLOOKUP(一般!L2932,コード表!$G$3:$H$67,2,FALSE)&amp;VLOOKUP(一般!M2932,コード表!$J$3:$K$15,2,FALSE)&amp;VLOOKUP(一般!N2932,コード表!$M$3:$N$34,2,FALSE))</f>
        <v/>
      </c>
      <c r="F2928" s="18"/>
      <c r="G2928" s="18"/>
      <c r="H2928" s="18" t="str">
        <f>IF(ISERROR(VLOOKUP(一般!O2932,コード表!$S$3:$T$11,2,FALSE)),"",VLOOKUP(一般!O2932,コード表!$S$3:$T$11,2,FALSE))</f>
        <v/>
      </c>
      <c r="I2928" s="18" t="str">
        <f>IF(ISERROR(VLOOKUP(一般!P2932,コード表!$D$3:$E$7,2,FALSE)&amp;VLOOKUP(一般!Q2932,コード表!$G$3:$H$67,2,FALSE)&amp;VLOOKUP(一般!R2932,コード表!$J$3:$K$15,2,FALSE)&amp;VLOOKUP(一般!S2932,コード表!$M$3:$N$34,2,FALSE)),"",VLOOKUP(一般!P2932,コード表!$D$3:$E$7,2,FALSE)&amp;VLOOKUP(一般!Q2932,コード表!$G$3:$H$67,2,FALSE)&amp;VLOOKUP(一般!R2932,コード表!$J$3:$K$15,2,FALSE)&amp;VLOOKUP(一般!S2932,コード表!$M$3:$N$34,2,FALSE))</f>
        <v/>
      </c>
      <c r="J2928" s="8">
        <f>一般!T2932</f>
        <v>0</v>
      </c>
      <c r="K2928" s="8" t="str">
        <f>IF(ISERROR(VLOOKUP(一般!U2932,コード表!$P$3:$Q$52,2,FALSE)),"",VLOOKUP(一般!U2932,コード表!$P$3:$Q$52,2,FALSE))</f>
        <v/>
      </c>
    </row>
    <row r="2929" spans="1:11" ht="20.100000000000001" customHeight="1" x14ac:dyDescent="0.15">
      <c r="A2929" s="8">
        <v>710</v>
      </c>
      <c r="B2929" s="18" t="b">
        <f>IF(一般!B2933="出",IF(ISERROR(VLOOKUP(一般!C2933,コード表!$D$3:$E$7,2,FALSE)&amp;VLOOKUP(一般!D2933,コード表!$G$3:$H$67,2,FALSE)&amp;VLOOKUP(一般!E2933,コード表!$J$3:$K$15,2,FALSE)&amp;VLOOKUP(一般!F2933,コード表!$M$3:$N$34,2,FALSE)),"",VLOOKUP(一般!C2933,コード表!$D$3:$E$7,2,FALSE)&amp;VLOOKUP(一般!D2933,コード表!$G$3:$H$67,2,FALSE)&amp;VLOOKUP(一般!E2933,コード表!$J$3:$K$15,2,FALSE)&amp;VLOOKUP(一般!F2933,コード表!$M$3:$N$34,2,FALSE)))</f>
        <v>0</v>
      </c>
      <c r="C2929" s="17" t="str">
        <f>一般!I2933&amp;" "&amp;一般!J2933</f>
        <v xml:space="preserve"> </v>
      </c>
      <c r="D2929" s="17" t="str">
        <f>一般!G2933&amp;"　"&amp;一般!H2933</f>
        <v>　</v>
      </c>
      <c r="E2929" s="18" t="str">
        <f>IF(ISERROR(VLOOKUP(一般!K2933,コード表!$D$3:$E$7,2,FALSE)&amp;VLOOKUP(一般!L2933,コード表!$G$3:$H$67,2,FALSE)&amp;VLOOKUP(一般!M2933,コード表!$J$3:$K$15,2,FALSE)&amp;VLOOKUP(一般!N2933,コード表!$M$3:$N$34,2,FALSE)),"",VLOOKUP(一般!K2933,コード表!$D$3:$E$7,2,FALSE)&amp;VLOOKUP(一般!L2933,コード表!$G$3:$H$67,2,FALSE)&amp;VLOOKUP(一般!M2933,コード表!$J$3:$K$15,2,FALSE)&amp;VLOOKUP(一般!N2933,コード表!$M$3:$N$34,2,FALSE))</f>
        <v/>
      </c>
      <c r="F2929" s="18"/>
      <c r="G2929" s="18"/>
      <c r="H2929" s="18" t="str">
        <f>IF(ISERROR(VLOOKUP(一般!O2933,コード表!$S$3:$T$11,2,FALSE)),"",VLOOKUP(一般!O2933,コード表!$S$3:$T$11,2,FALSE))</f>
        <v/>
      </c>
      <c r="I2929" s="18" t="str">
        <f>IF(ISERROR(VLOOKUP(一般!P2933,コード表!$D$3:$E$7,2,FALSE)&amp;VLOOKUP(一般!Q2933,コード表!$G$3:$H$67,2,FALSE)&amp;VLOOKUP(一般!R2933,コード表!$J$3:$K$15,2,FALSE)&amp;VLOOKUP(一般!S2933,コード表!$M$3:$N$34,2,FALSE)),"",VLOOKUP(一般!P2933,コード表!$D$3:$E$7,2,FALSE)&amp;VLOOKUP(一般!Q2933,コード表!$G$3:$H$67,2,FALSE)&amp;VLOOKUP(一般!R2933,コード表!$J$3:$K$15,2,FALSE)&amp;VLOOKUP(一般!S2933,コード表!$M$3:$N$34,2,FALSE))</f>
        <v/>
      </c>
      <c r="J2929" s="8">
        <f>一般!T2933</f>
        <v>0</v>
      </c>
      <c r="K2929" s="8" t="str">
        <f>IF(ISERROR(VLOOKUP(一般!U2933,コード表!$P$3:$Q$52,2,FALSE)),"",VLOOKUP(一般!U2933,コード表!$P$3:$Q$52,2,FALSE))</f>
        <v/>
      </c>
    </row>
    <row r="2930" spans="1:11" ht="20.100000000000001" customHeight="1" x14ac:dyDescent="0.15">
      <c r="A2930" s="8">
        <v>710</v>
      </c>
      <c r="B2930" s="18" t="b">
        <f>IF(一般!B2934="出",IF(ISERROR(VLOOKUP(一般!C2934,コード表!$D$3:$E$7,2,FALSE)&amp;VLOOKUP(一般!D2934,コード表!$G$3:$H$67,2,FALSE)&amp;VLOOKUP(一般!E2934,コード表!$J$3:$K$15,2,FALSE)&amp;VLOOKUP(一般!F2934,コード表!$M$3:$N$34,2,FALSE)),"",VLOOKUP(一般!C2934,コード表!$D$3:$E$7,2,FALSE)&amp;VLOOKUP(一般!D2934,コード表!$G$3:$H$67,2,FALSE)&amp;VLOOKUP(一般!E2934,コード表!$J$3:$K$15,2,FALSE)&amp;VLOOKUP(一般!F2934,コード表!$M$3:$N$34,2,FALSE)))</f>
        <v>0</v>
      </c>
      <c r="C2930" s="17" t="str">
        <f>一般!I2934&amp;" "&amp;一般!J2934</f>
        <v xml:space="preserve"> </v>
      </c>
      <c r="D2930" s="17" t="str">
        <f>一般!G2934&amp;"　"&amp;一般!H2934</f>
        <v>　</v>
      </c>
      <c r="E2930" s="18" t="str">
        <f>IF(ISERROR(VLOOKUP(一般!K2934,コード表!$D$3:$E$7,2,FALSE)&amp;VLOOKUP(一般!L2934,コード表!$G$3:$H$67,2,FALSE)&amp;VLOOKUP(一般!M2934,コード表!$J$3:$K$15,2,FALSE)&amp;VLOOKUP(一般!N2934,コード表!$M$3:$N$34,2,FALSE)),"",VLOOKUP(一般!K2934,コード表!$D$3:$E$7,2,FALSE)&amp;VLOOKUP(一般!L2934,コード表!$G$3:$H$67,2,FALSE)&amp;VLOOKUP(一般!M2934,コード表!$J$3:$K$15,2,FALSE)&amp;VLOOKUP(一般!N2934,コード表!$M$3:$N$34,2,FALSE))</f>
        <v/>
      </c>
      <c r="F2930" s="18"/>
      <c r="G2930" s="18"/>
      <c r="H2930" s="18" t="str">
        <f>IF(ISERROR(VLOOKUP(一般!O2934,コード表!$S$3:$T$11,2,FALSE)),"",VLOOKUP(一般!O2934,コード表!$S$3:$T$11,2,FALSE))</f>
        <v/>
      </c>
      <c r="I2930" s="18" t="str">
        <f>IF(ISERROR(VLOOKUP(一般!P2934,コード表!$D$3:$E$7,2,FALSE)&amp;VLOOKUP(一般!Q2934,コード表!$G$3:$H$67,2,FALSE)&amp;VLOOKUP(一般!R2934,コード表!$J$3:$K$15,2,FALSE)&amp;VLOOKUP(一般!S2934,コード表!$M$3:$N$34,2,FALSE)),"",VLOOKUP(一般!P2934,コード表!$D$3:$E$7,2,FALSE)&amp;VLOOKUP(一般!Q2934,コード表!$G$3:$H$67,2,FALSE)&amp;VLOOKUP(一般!R2934,コード表!$J$3:$K$15,2,FALSE)&amp;VLOOKUP(一般!S2934,コード表!$M$3:$N$34,2,FALSE))</f>
        <v/>
      </c>
      <c r="J2930" s="8">
        <f>一般!T2934</f>
        <v>0</v>
      </c>
      <c r="K2930" s="8" t="str">
        <f>IF(ISERROR(VLOOKUP(一般!U2934,コード表!$P$3:$Q$52,2,FALSE)),"",VLOOKUP(一般!U2934,コード表!$P$3:$Q$52,2,FALSE))</f>
        <v/>
      </c>
    </row>
    <row r="2931" spans="1:11" ht="20.100000000000001" customHeight="1" x14ac:dyDescent="0.15">
      <c r="A2931" s="8">
        <v>710</v>
      </c>
      <c r="B2931" s="18" t="b">
        <f>IF(一般!B2935="出",IF(ISERROR(VLOOKUP(一般!C2935,コード表!$D$3:$E$7,2,FALSE)&amp;VLOOKUP(一般!D2935,コード表!$G$3:$H$67,2,FALSE)&amp;VLOOKUP(一般!E2935,コード表!$J$3:$K$15,2,FALSE)&amp;VLOOKUP(一般!F2935,コード表!$M$3:$N$34,2,FALSE)),"",VLOOKUP(一般!C2935,コード表!$D$3:$E$7,2,FALSE)&amp;VLOOKUP(一般!D2935,コード表!$G$3:$H$67,2,FALSE)&amp;VLOOKUP(一般!E2935,コード表!$J$3:$K$15,2,FALSE)&amp;VLOOKUP(一般!F2935,コード表!$M$3:$N$34,2,FALSE)))</f>
        <v>0</v>
      </c>
      <c r="C2931" s="17" t="str">
        <f>一般!I2935&amp;" "&amp;一般!J2935</f>
        <v xml:space="preserve"> </v>
      </c>
      <c r="D2931" s="17" t="str">
        <f>一般!G2935&amp;"　"&amp;一般!H2935</f>
        <v>　</v>
      </c>
      <c r="E2931" s="18" t="str">
        <f>IF(ISERROR(VLOOKUP(一般!K2935,コード表!$D$3:$E$7,2,FALSE)&amp;VLOOKUP(一般!L2935,コード表!$G$3:$H$67,2,FALSE)&amp;VLOOKUP(一般!M2935,コード表!$J$3:$K$15,2,FALSE)&amp;VLOOKUP(一般!N2935,コード表!$M$3:$N$34,2,FALSE)),"",VLOOKUP(一般!K2935,コード表!$D$3:$E$7,2,FALSE)&amp;VLOOKUP(一般!L2935,コード表!$G$3:$H$67,2,FALSE)&amp;VLOOKUP(一般!M2935,コード表!$J$3:$K$15,2,FALSE)&amp;VLOOKUP(一般!N2935,コード表!$M$3:$N$34,2,FALSE))</f>
        <v/>
      </c>
      <c r="F2931" s="18"/>
      <c r="G2931" s="18"/>
      <c r="H2931" s="18" t="str">
        <f>IF(ISERROR(VLOOKUP(一般!O2935,コード表!$S$3:$T$11,2,FALSE)),"",VLOOKUP(一般!O2935,コード表!$S$3:$T$11,2,FALSE))</f>
        <v/>
      </c>
      <c r="I2931" s="18" t="str">
        <f>IF(ISERROR(VLOOKUP(一般!P2935,コード表!$D$3:$E$7,2,FALSE)&amp;VLOOKUP(一般!Q2935,コード表!$G$3:$H$67,2,FALSE)&amp;VLOOKUP(一般!R2935,コード表!$J$3:$K$15,2,FALSE)&amp;VLOOKUP(一般!S2935,コード表!$M$3:$N$34,2,FALSE)),"",VLOOKUP(一般!P2935,コード表!$D$3:$E$7,2,FALSE)&amp;VLOOKUP(一般!Q2935,コード表!$G$3:$H$67,2,FALSE)&amp;VLOOKUP(一般!R2935,コード表!$J$3:$K$15,2,FALSE)&amp;VLOOKUP(一般!S2935,コード表!$M$3:$N$34,2,FALSE))</f>
        <v/>
      </c>
      <c r="J2931" s="8">
        <f>一般!T2935</f>
        <v>0</v>
      </c>
      <c r="K2931" s="8" t="str">
        <f>IF(ISERROR(VLOOKUP(一般!U2935,コード表!$P$3:$Q$52,2,FALSE)),"",VLOOKUP(一般!U2935,コード表!$P$3:$Q$52,2,FALSE))</f>
        <v/>
      </c>
    </row>
    <row r="2932" spans="1:11" ht="20.100000000000001" customHeight="1" x14ac:dyDescent="0.15">
      <c r="A2932" s="8">
        <v>710</v>
      </c>
      <c r="B2932" s="18" t="b">
        <f>IF(一般!B2936="出",IF(ISERROR(VLOOKUP(一般!C2936,コード表!$D$3:$E$7,2,FALSE)&amp;VLOOKUP(一般!D2936,コード表!$G$3:$H$67,2,FALSE)&amp;VLOOKUP(一般!E2936,コード表!$J$3:$K$15,2,FALSE)&amp;VLOOKUP(一般!F2936,コード表!$M$3:$N$34,2,FALSE)),"",VLOOKUP(一般!C2936,コード表!$D$3:$E$7,2,FALSE)&amp;VLOOKUP(一般!D2936,コード表!$G$3:$H$67,2,FALSE)&amp;VLOOKUP(一般!E2936,コード表!$J$3:$K$15,2,FALSE)&amp;VLOOKUP(一般!F2936,コード表!$M$3:$N$34,2,FALSE)))</f>
        <v>0</v>
      </c>
      <c r="C2932" s="17" t="str">
        <f>一般!I2936&amp;" "&amp;一般!J2936</f>
        <v xml:space="preserve"> </v>
      </c>
      <c r="D2932" s="17" t="str">
        <f>一般!G2936&amp;"　"&amp;一般!H2936</f>
        <v>　</v>
      </c>
      <c r="E2932" s="18" t="str">
        <f>IF(ISERROR(VLOOKUP(一般!K2936,コード表!$D$3:$E$7,2,FALSE)&amp;VLOOKUP(一般!L2936,コード表!$G$3:$H$67,2,FALSE)&amp;VLOOKUP(一般!M2936,コード表!$J$3:$K$15,2,FALSE)&amp;VLOOKUP(一般!N2936,コード表!$M$3:$N$34,2,FALSE)),"",VLOOKUP(一般!K2936,コード表!$D$3:$E$7,2,FALSE)&amp;VLOOKUP(一般!L2936,コード表!$G$3:$H$67,2,FALSE)&amp;VLOOKUP(一般!M2936,コード表!$J$3:$K$15,2,FALSE)&amp;VLOOKUP(一般!N2936,コード表!$M$3:$N$34,2,FALSE))</f>
        <v/>
      </c>
      <c r="F2932" s="18"/>
      <c r="G2932" s="18"/>
      <c r="H2932" s="18" t="str">
        <f>IF(ISERROR(VLOOKUP(一般!O2936,コード表!$S$3:$T$11,2,FALSE)),"",VLOOKUP(一般!O2936,コード表!$S$3:$T$11,2,FALSE))</f>
        <v/>
      </c>
      <c r="I2932" s="18" t="str">
        <f>IF(ISERROR(VLOOKUP(一般!P2936,コード表!$D$3:$E$7,2,FALSE)&amp;VLOOKUP(一般!Q2936,コード表!$G$3:$H$67,2,FALSE)&amp;VLOOKUP(一般!R2936,コード表!$J$3:$K$15,2,FALSE)&amp;VLOOKUP(一般!S2936,コード表!$M$3:$N$34,2,FALSE)),"",VLOOKUP(一般!P2936,コード表!$D$3:$E$7,2,FALSE)&amp;VLOOKUP(一般!Q2936,コード表!$G$3:$H$67,2,FALSE)&amp;VLOOKUP(一般!R2936,コード表!$J$3:$K$15,2,FALSE)&amp;VLOOKUP(一般!S2936,コード表!$M$3:$N$34,2,FALSE))</f>
        <v/>
      </c>
      <c r="J2932" s="8">
        <f>一般!T2936</f>
        <v>0</v>
      </c>
      <c r="K2932" s="8" t="str">
        <f>IF(ISERROR(VLOOKUP(一般!U2936,コード表!$P$3:$Q$52,2,FALSE)),"",VLOOKUP(一般!U2936,コード表!$P$3:$Q$52,2,FALSE))</f>
        <v/>
      </c>
    </row>
    <row r="2933" spans="1:11" ht="20.100000000000001" customHeight="1" x14ac:dyDescent="0.15">
      <c r="A2933" s="8">
        <v>710</v>
      </c>
      <c r="B2933" s="18" t="b">
        <f>IF(一般!B2937="出",IF(ISERROR(VLOOKUP(一般!C2937,コード表!$D$3:$E$7,2,FALSE)&amp;VLOOKUP(一般!D2937,コード表!$G$3:$H$67,2,FALSE)&amp;VLOOKUP(一般!E2937,コード表!$J$3:$K$15,2,FALSE)&amp;VLOOKUP(一般!F2937,コード表!$M$3:$N$34,2,FALSE)),"",VLOOKUP(一般!C2937,コード表!$D$3:$E$7,2,FALSE)&amp;VLOOKUP(一般!D2937,コード表!$G$3:$H$67,2,FALSE)&amp;VLOOKUP(一般!E2937,コード表!$J$3:$K$15,2,FALSE)&amp;VLOOKUP(一般!F2937,コード表!$M$3:$N$34,2,FALSE)))</f>
        <v>0</v>
      </c>
      <c r="C2933" s="17" t="str">
        <f>一般!I2937&amp;" "&amp;一般!J2937</f>
        <v xml:space="preserve"> </v>
      </c>
      <c r="D2933" s="17" t="str">
        <f>一般!G2937&amp;"　"&amp;一般!H2937</f>
        <v>　</v>
      </c>
      <c r="E2933" s="18" t="str">
        <f>IF(ISERROR(VLOOKUP(一般!K2937,コード表!$D$3:$E$7,2,FALSE)&amp;VLOOKUP(一般!L2937,コード表!$G$3:$H$67,2,FALSE)&amp;VLOOKUP(一般!M2937,コード表!$J$3:$K$15,2,FALSE)&amp;VLOOKUP(一般!N2937,コード表!$M$3:$N$34,2,FALSE)),"",VLOOKUP(一般!K2937,コード表!$D$3:$E$7,2,FALSE)&amp;VLOOKUP(一般!L2937,コード表!$G$3:$H$67,2,FALSE)&amp;VLOOKUP(一般!M2937,コード表!$J$3:$K$15,2,FALSE)&amp;VLOOKUP(一般!N2937,コード表!$M$3:$N$34,2,FALSE))</f>
        <v/>
      </c>
      <c r="F2933" s="18"/>
      <c r="G2933" s="18"/>
      <c r="H2933" s="18" t="str">
        <f>IF(ISERROR(VLOOKUP(一般!O2937,コード表!$S$3:$T$11,2,FALSE)),"",VLOOKUP(一般!O2937,コード表!$S$3:$T$11,2,FALSE))</f>
        <v/>
      </c>
      <c r="I2933" s="18" t="str">
        <f>IF(ISERROR(VLOOKUP(一般!P2937,コード表!$D$3:$E$7,2,FALSE)&amp;VLOOKUP(一般!Q2937,コード表!$G$3:$H$67,2,FALSE)&amp;VLOOKUP(一般!R2937,コード表!$J$3:$K$15,2,FALSE)&amp;VLOOKUP(一般!S2937,コード表!$M$3:$N$34,2,FALSE)),"",VLOOKUP(一般!P2937,コード表!$D$3:$E$7,2,FALSE)&amp;VLOOKUP(一般!Q2937,コード表!$G$3:$H$67,2,FALSE)&amp;VLOOKUP(一般!R2937,コード表!$J$3:$K$15,2,FALSE)&amp;VLOOKUP(一般!S2937,コード表!$M$3:$N$34,2,FALSE))</f>
        <v/>
      </c>
      <c r="J2933" s="8">
        <f>一般!T2937</f>
        <v>0</v>
      </c>
      <c r="K2933" s="8" t="str">
        <f>IF(ISERROR(VLOOKUP(一般!U2937,コード表!$P$3:$Q$52,2,FALSE)),"",VLOOKUP(一般!U2937,コード表!$P$3:$Q$52,2,FALSE))</f>
        <v/>
      </c>
    </row>
    <row r="2934" spans="1:11" ht="20.100000000000001" customHeight="1" x14ac:dyDescent="0.15">
      <c r="A2934" s="8">
        <v>710</v>
      </c>
      <c r="B2934" s="18" t="b">
        <f>IF(一般!B2938="出",IF(ISERROR(VLOOKUP(一般!C2938,コード表!$D$3:$E$7,2,FALSE)&amp;VLOOKUP(一般!D2938,コード表!$G$3:$H$67,2,FALSE)&amp;VLOOKUP(一般!E2938,コード表!$J$3:$K$15,2,FALSE)&amp;VLOOKUP(一般!F2938,コード表!$M$3:$N$34,2,FALSE)),"",VLOOKUP(一般!C2938,コード表!$D$3:$E$7,2,FALSE)&amp;VLOOKUP(一般!D2938,コード表!$G$3:$H$67,2,FALSE)&amp;VLOOKUP(一般!E2938,コード表!$J$3:$K$15,2,FALSE)&amp;VLOOKUP(一般!F2938,コード表!$M$3:$N$34,2,FALSE)))</f>
        <v>0</v>
      </c>
      <c r="C2934" s="17" t="str">
        <f>一般!I2938&amp;" "&amp;一般!J2938</f>
        <v xml:space="preserve"> </v>
      </c>
      <c r="D2934" s="17" t="str">
        <f>一般!G2938&amp;"　"&amp;一般!H2938</f>
        <v>　</v>
      </c>
      <c r="E2934" s="18" t="str">
        <f>IF(ISERROR(VLOOKUP(一般!K2938,コード表!$D$3:$E$7,2,FALSE)&amp;VLOOKUP(一般!L2938,コード表!$G$3:$H$67,2,FALSE)&amp;VLOOKUP(一般!M2938,コード表!$J$3:$K$15,2,FALSE)&amp;VLOOKUP(一般!N2938,コード表!$M$3:$N$34,2,FALSE)),"",VLOOKUP(一般!K2938,コード表!$D$3:$E$7,2,FALSE)&amp;VLOOKUP(一般!L2938,コード表!$G$3:$H$67,2,FALSE)&amp;VLOOKUP(一般!M2938,コード表!$J$3:$K$15,2,FALSE)&amp;VLOOKUP(一般!N2938,コード表!$M$3:$N$34,2,FALSE))</f>
        <v/>
      </c>
      <c r="F2934" s="18"/>
      <c r="G2934" s="18"/>
      <c r="H2934" s="18" t="str">
        <f>IF(ISERROR(VLOOKUP(一般!O2938,コード表!$S$3:$T$11,2,FALSE)),"",VLOOKUP(一般!O2938,コード表!$S$3:$T$11,2,FALSE))</f>
        <v/>
      </c>
      <c r="I2934" s="18" t="str">
        <f>IF(ISERROR(VLOOKUP(一般!P2938,コード表!$D$3:$E$7,2,FALSE)&amp;VLOOKUP(一般!Q2938,コード表!$G$3:$H$67,2,FALSE)&amp;VLOOKUP(一般!R2938,コード表!$J$3:$K$15,2,FALSE)&amp;VLOOKUP(一般!S2938,コード表!$M$3:$N$34,2,FALSE)),"",VLOOKUP(一般!P2938,コード表!$D$3:$E$7,2,FALSE)&amp;VLOOKUP(一般!Q2938,コード表!$G$3:$H$67,2,FALSE)&amp;VLOOKUP(一般!R2938,コード表!$J$3:$K$15,2,FALSE)&amp;VLOOKUP(一般!S2938,コード表!$M$3:$N$34,2,FALSE))</f>
        <v/>
      </c>
      <c r="J2934" s="8">
        <f>一般!T2938</f>
        <v>0</v>
      </c>
      <c r="K2934" s="8" t="str">
        <f>IF(ISERROR(VLOOKUP(一般!U2938,コード表!$P$3:$Q$52,2,FALSE)),"",VLOOKUP(一般!U2938,コード表!$P$3:$Q$52,2,FALSE))</f>
        <v/>
      </c>
    </row>
    <row r="2935" spans="1:11" ht="20.100000000000001" customHeight="1" x14ac:dyDescent="0.15">
      <c r="A2935" s="8">
        <v>710</v>
      </c>
      <c r="B2935" s="18" t="b">
        <f>IF(一般!B2939="出",IF(ISERROR(VLOOKUP(一般!C2939,コード表!$D$3:$E$7,2,FALSE)&amp;VLOOKUP(一般!D2939,コード表!$G$3:$H$67,2,FALSE)&amp;VLOOKUP(一般!E2939,コード表!$J$3:$K$15,2,FALSE)&amp;VLOOKUP(一般!F2939,コード表!$M$3:$N$34,2,FALSE)),"",VLOOKUP(一般!C2939,コード表!$D$3:$E$7,2,FALSE)&amp;VLOOKUP(一般!D2939,コード表!$G$3:$H$67,2,FALSE)&amp;VLOOKUP(一般!E2939,コード表!$J$3:$K$15,2,FALSE)&amp;VLOOKUP(一般!F2939,コード表!$M$3:$N$34,2,FALSE)))</f>
        <v>0</v>
      </c>
      <c r="C2935" s="17" t="str">
        <f>一般!I2939&amp;" "&amp;一般!J2939</f>
        <v xml:space="preserve"> </v>
      </c>
      <c r="D2935" s="17" t="str">
        <f>一般!G2939&amp;"　"&amp;一般!H2939</f>
        <v>　</v>
      </c>
      <c r="E2935" s="18" t="str">
        <f>IF(ISERROR(VLOOKUP(一般!K2939,コード表!$D$3:$E$7,2,FALSE)&amp;VLOOKUP(一般!L2939,コード表!$G$3:$H$67,2,FALSE)&amp;VLOOKUP(一般!M2939,コード表!$J$3:$K$15,2,FALSE)&amp;VLOOKUP(一般!N2939,コード表!$M$3:$N$34,2,FALSE)),"",VLOOKUP(一般!K2939,コード表!$D$3:$E$7,2,FALSE)&amp;VLOOKUP(一般!L2939,コード表!$G$3:$H$67,2,FALSE)&amp;VLOOKUP(一般!M2939,コード表!$J$3:$K$15,2,FALSE)&amp;VLOOKUP(一般!N2939,コード表!$M$3:$N$34,2,FALSE))</f>
        <v/>
      </c>
      <c r="F2935" s="18"/>
      <c r="G2935" s="18"/>
      <c r="H2935" s="18" t="str">
        <f>IF(ISERROR(VLOOKUP(一般!O2939,コード表!$S$3:$T$11,2,FALSE)),"",VLOOKUP(一般!O2939,コード表!$S$3:$T$11,2,FALSE))</f>
        <v/>
      </c>
      <c r="I2935" s="18" t="str">
        <f>IF(ISERROR(VLOOKUP(一般!P2939,コード表!$D$3:$E$7,2,FALSE)&amp;VLOOKUP(一般!Q2939,コード表!$G$3:$H$67,2,FALSE)&amp;VLOOKUP(一般!R2939,コード表!$J$3:$K$15,2,FALSE)&amp;VLOOKUP(一般!S2939,コード表!$M$3:$N$34,2,FALSE)),"",VLOOKUP(一般!P2939,コード表!$D$3:$E$7,2,FALSE)&amp;VLOOKUP(一般!Q2939,コード表!$G$3:$H$67,2,FALSE)&amp;VLOOKUP(一般!R2939,コード表!$J$3:$K$15,2,FALSE)&amp;VLOOKUP(一般!S2939,コード表!$M$3:$N$34,2,FALSE))</f>
        <v/>
      </c>
      <c r="J2935" s="8">
        <f>一般!T2939</f>
        <v>0</v>
      </c>
      <c r="K2935" s="8" t="str">
        <f>IF(ISERROR(VLOOKUP(一般!U2939,コード表!$P$3:$Q$52,2,FALSE)),"",VLOOKUP(一般!U2939,コード表!$P$3:$Q$52,2,FALSE))</f>
        <v/>
      </c>
    </row>
    <row r="2936" spans="1:11" ht="20.100000000000001" customHeight="1" x14ac:dyDescent="0.15">
      <c r="A2936" s="8">
        <v>710</v>
      </c>
      <c r="B2936" s="18" t="b">
        <f>IF(一般!B2940="出",IF(ISERROR(VLOOKUP(一般!C2940,コード表!$D$3:$E$7,2,FALSE)&amp;VLOOKUP(一般!D2940,コード表!$G$3:$H$67,2,FALSE)&amp;VLOOKUP(一般!E2940,コード表!$J$3:$K$15,2,FALSE)&amp;VLOOKUP(一般!F2940,コード表!$M$3:$N$34,2,FALSE)),"",VLOOKUP(一般!C2940,コード表!$D$3:$E$7,2,FALSE)&amp;VLOOKUP(一般!D2940,コード表!$G$3:$H$67,2,FALSE)&amp;VLOOKUP(一般!E2940,コード表!$J$3:$K$15,2,FALSE)&amp;VLOOKUP(一般!F2940,コード表!$M$3:$N$34,2,FALSE)))</f>
        <v>0</v>
      </c>
      <c r="C2936" s="17" t="str">
        <f>一般!I2940&amp;" "&amp;一般!J2940</f>
        <v xml:space="preserve"> </v>
      </c>
      <c r="D2936" s="17" t="str">
        <f>一般!G2940&amp;"　"&amp;一般!H2940</f>
        <v>　</v>
      </c>
      <c r="E2936" s="18" t="str">
        <f>IF(ISERROR(VLOOKUP(一般!K2940,コード表!$D$3:$E$7,2,FALSE)&amp;VLOOKUP(一般!L2940,コード表!$G$3:$H$67,2,FALSE)&amp;VLOOKUP(一般!M2940,コード表!$J$3:$K$15,2,FALSE)&amp;VLOOKUP(一般!N2940,コード表!$M$3:$N$34,2,FALSE)),"",VLOOKUP(一般!K2940,コード表!$D$3:$E$7,2,FALSE)&amp;VLOOKUP(一般!L2940,コード表!$G$3:$H$67,2,FALSE)&amp;VLOOKUP(一般!M2940,コード表!$J$3:$K$15,2,FALSE)&amp;VLOOKUP(一般!N2940,コード表!$M$3:$N$34,2,FALSE))</f>
        <v/>
      </c>
      <c r="F2936" s="18"/>
      <c r="G2936" s="18"/>
      <c r="H2936" s="18" t="str">
        <f>IF(ISERROR(VLOOKUP(一般!O2940,コード表!$S$3:$T$11,2,FALSE)),"",VLOOKUP(一般!O2940,コード表!$S$3:$T$11,2,FALSE))</f>
        <v/>
      </c>
      <c r="I2936" s="18" t="str">
        <f>IF(ISERROR(VLOOKUP(一般!P2940,コード表!$D$3:$E$7,2,FALSE)&amp;VLOOKUP(一般!Q2940,コード表!$G$3:$H$67,2,FALSE)&amp;VLOOKUP(一般!R2940,コード表!$J$3:$K$15,2,FALSE)&amp;VLOOKUP(一般!S2940,コード表!$M$3:$N$34,2,FALSE)),"",VLOOKUP(一般!P2940,コード表!$D$3:$E$7,2,FALSE)&amp;VLOOKUP(一般!Q2940,コード表!$G$3:$H$67,2,FALSE)&amp;VLOOKUP(一般!R2940,コード表!$J$3:$K$15,2,FALSE)&amp;VLOOKUP(一般!S2940,コード表!$M$3:$N$34,2,FALSE))</f>
        <v/>
      </c>
      <c r="J2936" s="8">
        <f>一般!T2940</f>
        <v>0</v>
      </c>
      <c r="K2936" s="8" t="str">
        <f>IF(ISERROR(VLOOKUP(一般!U2940,コード表!$P$3:$Q$52,2,FALSE)),"",VLOOKUP(一般!U2940,コード表!$P$3:$Q$52,2,FALSE))</f>
        <v/>
      </c>
    </row>
    <row r="2937" spans="1:11" ht="20.100000000000001" customHeight="1" x14ac:dyDescent="0.15">
      <c r="A2937" s="8">
        <v>710</v>
      </c>
      <c r="B2937" s="18" t="b">
        <f>IF(一般!B2941="出",IF(ISERROR(VLOOKUP(一般!C2941,コード表!$D$3:$E$7,2,FALSE)&amp;VLOOKUP(一般!D2941,コード表!$G$3:$H$67,2,FALSE)&amp;VLOOKUP(一般!E2941,コード表!$J$3:$K$15,2,FALSE)&amp;VLOOKUP(一般!F2941,コード表!$M$3:$N$34,2,FALSE)),"",VLOOKUP(一般!C2941,コード表!$D$3:$E$7,2,FALSE)&amp;VLOOKUP(一般!D2941,コード表!$G$3:$H$67,2,FALSE)&amp;VLOOKUP(一般!E2941,コード表!$J$3:$K$15,2,FALSE)&amp;VLOOKUP(一般!F2941,コード表!$M$3:$N$34,2,FALSE)))</f>
        <v>0</v>
      </c>
      <c r="C2937" s="17" t="str">
        <f>一般!I2941&amp;" "&amp;一般!J2941</f>
        <v xml:space="preserve"> </v>
      </c>
      <c r="D2937" s="17" t="str">
        <f>一般!G2941&amp;"　"&amp;一般!H2941</f>
        <v>　</v>
      </c>
      <c r="E2937" s="18" t="str">
        <f>IF(ISERROR(VLOOKUP(一般!K2941,コード表!$D$3:$E$7,2,FALSE)&amp;VLOOKUP(一般!L2941,コード表!$G$3:$H$67,2,FALSE)&amp;VLOOKUP(一般!M2941,コード表!$J$3:$K$15,2,FALSE)&amp;VLOOKUP(一般!N2941,コード表!$M$3:$N$34,2,FALSE)),"",VLOOKUP(一般!K2941,コード表!$D$3:$E$7,2,FALSE)&amp;VLOOKUP(一般!L2941,コード表!$G$3:$H$67,2,FALSE)&amp;VLOOKUP(一般!M2941,コード表!$J$3:$K$15,2,FALSE)&amp;VLOOKUP(一般!N2941,コード表!$M$3:$N$34,2,FALSE))</f>
        <v/>
      </c>
      <c r="F2937" s="18"/>
      <c r="G2937" s="18"/>
      <c r="H2937" s="18" t="str">
        <f>IF(ISERROR(VLOOKUP(一般!O2941,コード表!$S$3:$T$11,2,FALSE)),"",VLOOKUP(一般!O2941,コード表!$S$3:$T$11,2,FALSE))</f>
        <v/>
      </c>
      <c r="I2937" s="18" t="str">
        <f>IF(ISERROR(VLOOKUP(一般!P2941,コード表!$D$3:$E$7,2,FALSE)&amp;VLOOKUP(一般!Q2941,コード表!$G$3:$H$67,2,FALSE)&amp;VLOOKUP(一般!R2941,コード表!$J$3:$K$15,2,FALSE)&amp;VLOOKUP(一般!S2941,コード表!$M$3:$N$34,2,FALSE)),"",VLOOKUP(一般!P2941,コード表!$D$3:$E$7,2,FALSE)&amp;VLOOKUP(一般!Q2941,コード表!$G$3:$H$67,2,FALSE)&amp;VLOOKUP(一般!R2941,コード表!$J$3:$K$15,2,FALSE)&amp;VLOOKUP(一般!S2941,コード表!$M$3:$N$34,2,FALSE))</f>
        <v/>
      </c>
      <c r="J2937" s="8">
        <f>一般!T2941</f>
        <v>0</v>
      </c>
      <c r="K2937" s="8" t="str">
        <f>IF(ISERROR(VLOOKUP(一般!U2941,コード表!$P$3:$Q$52,2,FALSE)),"",VLOOKUP(一般!U2941,コード表!$P$3:$Q$52,2,FALSE))</f>
        <v/>
      </c>
    </row>
    <row r="2938" spans="1:11" ht="20.100000000000001" customHeight="1" x14ac:dyDescent="0.15">
      <c r="A2938" s="8">
        <v>710</v>
      </c>
      <c r="B2938" s="18" t="b">
        <f>IF(一般!B2942="出",IF(ISERROR(VLOOKUP(一般!C2942,コード表!$D$3:$E$7,2,FALSE)&amp;VLOOKUP(一般!D2942,コード表!$G$3:$H$67,2,FALSE)&amp;VLOOKUP(一般!E2942,コード表!$J$3:$K$15,2,FALSE)&amp;VLOOKUP(一般!F2942,コード表!$M$3:$N$34,2,FALSE)),"",VLOOKUP(一般!C2942,コード表!$D$3:$E$7,2,FALSE)&amp;VLOOKUP(一般!D2942,コード表!$G$3:$H$67,2,FALSE)&amp;VLOOKUP(一般!E2942,コード表!$J$3:$K$15,2,FALSE)&amp;VLOOKUP(一般!F2942,コード表!$M$3:$N$34,2,FALSE)))</f>
        <v>0</v>
      </c>
      <c r="C2938" s="17" t="str">
        <f>一般!I2942&amp;" "&amp;一般!J2942</f>
        <v xml:space="preserve"> </v>
      </c>
      <c r="D2938" s="17" t="str">
        <f>一般!G2942&amp;"　"&amp;一般!H2942</f>
        <v>　</v>
      </c>
      <c r="E2938" s="18" t="str">
        <f>IF(ISERROR(VLOOKUP(一般!K2942,コード表!$D$3:$E$7,2,FALSE)&amp;VLOOKUP(一般!L2942,コード表!$G$3:$H$67,2,FALSE)&amp;VLOOKUP(一般!M2942,コード表!$J$3:$K$15,2,FALSE)&amp;VLOOKUP(一般!N2942,コード表!$M$3:$N$34,2,FALSE)),"",VLOOKUP(一般!K2942,コード表!$D$3:$E$7,2,FALSE)&amp;VLOOKUP(一般!L2942,コード表!$G$3:$H$67,2,FALSE)&amp;VLOOKUP(一般!M2942,コード表!$J$3:$K$15,2,FALSE)&amp;VLOOKUP(一般!N2942,コード表!$M$3:$N$34,2,FALSE))</f>
        <v/>
      </c>
      <c r="F2938" s="18"/>
      <c r="G2938" s="18"/>
      <c r="H2938" s="18" t="str">
        <f>IF(ISERROR(VLOOKUP(一般!O2942,コード表!$S$3:$T$11,2,FALSE)),"",VLOOKUP(一般!O2942,コード表!$S$3:$T$11,2,FALSE))</f>
        <v/>
      </c>
      <c r="I2938" s="18" t="str">
        <f>IF(ISERROR(VLOOKUP(一般!P2942,コード表!$D$3:$E$7,2,FALSE)&amp;VLOOKUP(一般!Q2942,コード表!$G$3:$H$67,2,FALSE)&amp;VLOOKUP(一般!R2942,コード表!$J$3:$K$15,2,FALSE)&amp;VLOOKUP(一般!S2942,コード表!$M$3:$N$34,2,FALSE)),"",VLOOKUP(一般!P2942,コード表!$D$3:$E$7,2,FALSE)&amp;VLOOKUP(一般!Q2942,コード表!$G$3:$H$67,2,FALSE)&amp;VLOOKUP(一般!R2942,コード表!$J$3:$K$15,2,FALSE)&amp;VLOOKUP(一般!S2942,コード表!$M$3:$N$34,2,FALSE))</f>
        <v/>
      </c>
      <c r="J2938" s="8">
        <f>一般!T2942</f>
        <v>0</v>
      </c>
      <c r="K2938" s="8" t="str">
        <f>IF(ISERROR(VLOOKUP(一般!U2942,コード表!$P$3:$Q$52,2,FALSE)),"",VLOOKUP(一般!U2942,コード表!$P$3:$Q$52,2,FALSE))</f>
        <v/>
      </c>
    </row>
    <row r="2939" spans="1:11" ht="20.100000000000001" customHeight="1" x14ac:dyDescent="0.15">
      <c r="A2939" s="8">
        <v>710</v>
      </c>
      <c r="B2939" s="18" t="b">
        <f>IF(一般!B2943="出",IF(ISERROR(VLOOKUP(一般!C2943,コード表!$D$3:$E$7,2,FALSE)&amp;VLOOKUP(一般!D2943,コード表!$G$3:$H$67,2,FALSE)&amp;VLOOKUP(一般!E2943,コード表!$J$3:$K$15,2,FALSE)&amp;VLOOKUP(一般!F2943,コード表!$M$3:$N$34,2,FALSE)),"",VLOOKUP(一般!C2943,コード表!$D$3:$E$7,2,FALSE)&amp;VLOOKUP(一般!D2943,コード表!$G$3:$H$67,2,FALSE)&amp;VLOOKUP(一般!E2943,コード表!$J$3:$K$15,2,FALSE)&amp;VLOOKUP(一般!F2943,コード表!$M$3:$N$34,2,FALSE)))</f>
        <v>0</v>
      </c>
      <c r="C2939" s="17" t="str">
        <f>一般!I2943&amp;" "&amp;一般!J2943</f>
        <v xml:space="preserve"> </v>
      </c>
      <c r="D2939" s="17" t="str">
        <f>一般!G2943&amp;"　"&amp;一般!H2943</f>
        <v>　</v>
      </c>
      <c r="E2939" s="18" t="str">
        <f>IF(ISERROR(VLOOKUP(一般!K2943,コード表!$D$3:$E$7,2,FALSE)&amp;VLOOKUP(一般!L2943,コード表!$G$3:$H$67,2,FALSE)&amp;VLOOKUP(一般!M2943,コード表!$J$3:$K$15,2,FALSE)&amp;VLOOKUP(一般!N2943,コード表!$M$3:$N$34,2,FALSE)),"",VLOOKUP(一般!K2943,コード表!$D$3:$E$7,2,FALSE)&amp;VLOOKUP(一般!L2943,コード表!$G$3:$H$67,2,FALSE)&amp;VLOOKUP(一般!M2943,コード表!$J$3:$K$15,2,FALSE)&amp;VLOOKUP(一般!N2943,コード表!$M$3:$N$34,2,FALSE))</f>
        <v/>
      </c>
      <c r="F2939" s="18"/>
      <c r="G2939" s="18"/>
      <c r="H2939" s="18" t="str">
        <f>IF(ISERROR(VLOOKUP(一般!O2943,コード表!$S$3:$T$11,2,FALSE)),"",VLOOKUP(一般!O2943,コード表!$S$3:$T$11,2,FALSE))</f>
        <v/>
      </c>
      <c r="I2939" s="18" t="str">
        <f>IF(ISERROR(VLOOKUP(一般!P2943,コード表!$D$3:$E$7,2,FALSE)&amp;VLOOKUP(一般!Q2943,コード表!$G$3:$H$67,2,FALSE)&amp;VLOOKUP(一般!R2943,コード表!$J$3:$K$15,2,FALSE)&amp;VLOOKUP(一般!S2943,コード表!$M$3:$N$34,2,FALSE)),"",VLOOKUP(一般!P2943,コード表!$D$3:$E$7,2,FALSE)&amp;VLOOKUP(一般!Q2943,コード表!$G$3:$H$67,2,FALSE)&amp;VLOOKUP(一般!R2943,コード表!$J$3:$K$15,2,FALSE)&amp;VLOOKUP(一般!S2943,コード表!$M$3:$N$34,2,FALSE))</f>
        <v/>
      </c>
      <c r="J2939" s="8">
        <f>一般!T2943</f>
        <v>0</v>
      </c>
      <c r="K2939" s="8" t="str">
        <f>IF(ISERROR(VLOOKUP(一般!U2943,コード表!$P$3:$Q$52,2,FALSE)),"",VLOOKUP(一般!U2943,コード表!$P$3:$Q$52,2,FALSE))</f>
        <v/>
      </c>
    </row>
    <row r="2940" spans="1:11" ht="20.100000000000001" customHeight="1" x14ac:dyDescent="0.15">
      <c r="A2940" s="8">
        <v>710</v>
      </c>
      <c r="B2940" s="18" t="b">
        <f>IF(一般!B2944="出",IF(ISERROR(VLOOKUP(一般!C2944,コード表!$D$3:$E$7,2,FALSE)&amp;VLOOKUP(一般!D2944,コード表!$G$3:$H$67,2,FALSE)&amp;VLOOKUP(一般!E2944,コード表!$J$3:$K$15,2,FALSE)&amp;VLOOKUP(一般!F2944,コード表!$M$3:$N$34,2,FALSE)),"",VLOOKUP(一般!C2944,コード表!$D$3:$E$7,2,FALSE)&amp;VLOOKUP(一般!D2944,コード表!$G$3:$H$67,2,FALSE)&amp;VLOOKUP(一般!E2944,コード表!$J$3:$K$15,2,FALSE)&amp;VLOOKUP(一般!F2944,コード表!$M$3:$N$34,2,FALSE)))</f>
        <v>0</v>
      </c>
      <c r="C2940" s="17" t="str">
        <f>一般!I2944&amp;" "&amp;一般!J2944</f>
        <v xml:space="preserve"> </v>
      </c>
      <c r="D2940" s="17" t="str">
        <f>一般!G2944&amp;"　"&amp;一般!H2944</f>
        <v>　</v>
      </c>
      <c r="E2940" s="18" t="str">
        <f>IF(ISERROR(VLOOKUP(一般!K2944,コード表!$D$3:$E$7,2,FALSE)&amp;VLOOKUP(一般!L2944,コード表!$G$3:$H$67,2,FALSE)&amp;VLOOKUP(一般!M2944,コード表!$J$3:$K$15,2,FALSE)&amp;VLOOKUP(一般!N2944,コード表!$M$3:$N$34,2,FALSE)),"",VLOOKUP(一般!K2944,コード表!$D$3:$E$7,2,FALSE)&amp;VLOOKUP(一般!L2944,コード表!$G$3:$H$67,2,FALSE)&amp;VLOOKUP(一般!M2944,コード表!$J$3:$K$15,2,FALSE)&amp;VLOOKUP(一般!N2944,コード表!$M$3:$N$34,2,FALSE))</f>
        <v/>
      </c>
      <c r="F2940" s="18"/>
      <c r="G2940" s="18"/>
      <c r="H2940" s="18" t="str">
        <f>IF(ISERROR(VLOOKUP(一般!O2944,コード表!$S$3:$T$11,2,FALSE)),"",VLOOKUP(一般!O2944,コード表!$S$3:$T$11,2,FALSE))</f>
        <v/>
      </c>
      <c r="I2940" s="18" t="str">
        <f>IF(ISERROR(VLOOKUP(一般!P2944,コード表!$D$3:$E$7,2,FALSE)&amp;VLOOKUP(一般!Q2944,コード表!$G$3:$H$67,2,FALSE)&amp;VLOOKUP(一般!R2944,コード表!$J$3:$K$15,2,FALSE)&amp;VLOOKUP(一般!S2944,コード表!$M$3:$N$34,2,FALSE)),"",VLOOKUP(一般!P2944,コード表!$D$3:$E$7,2,FALSE)&amp;VLOOKUP(一般!Q2944,コード表!$G$3:$H$67,2,FALSE)&amp;VLOOKUP(一般!R2944,コード表!$J$3:$K$15,2,FALSE)&amp;VLOOKUP(一般!S2944,コード表!$M$3:$N$34,2,FALSE))</f>
        <v/>
      </c>
      <c r="J2940" s="8">
        <f>一般!T2944</f>
        <v>0</v>
      </c>
      <c r="K2940" s="8" t="str">
        <f>IF(ISERROR(VLOOKUP(一般!U2944,コード表!$P$3:$Q$52,2,FALSE)),"",VLOOKUP(一般!U2944,コード表!$P$3:$Q$52,2,FALSE))</f>
        <v/>
      </c>
    </row>
    <row r="2941" spans="1:11" ht="20.100000000000001" customHeight="1" x14ac:dyDescent="0.15">
      <c r="A2941" s="8">
        <v>710</v>
      </c>
      <c r="B2941" s="18" t="b">
        <f>IF(一般!B2945="出",IF(ISERROR(VLOOKUP(一般!C2945,コード表!$D$3:$E$7,2,FALSE)&amp;VLOOKUP(一般!D2945,コード表!$G$3:$H$67,2,FALSE)&amp;VLOOKUP(一般!E2945,コード表!$J$3:$K$15,2,FALSE)&amp;VLOOKUP(一般!F2945,コード表!$M$3:$N$34,2,FALSE)),"",VLOOKUP(一般!C2945,コード表!$D$3:$E$7,2,FALSE)&amp;VLOOKUP(一般!D2945,コード表!$G$3:$H$67,2,FALSE)&amp;VLOOKUP(一般!E2945,コード表!$J$3:$K$15,2,FALSE)&amp;VLOOKUP(一般!F2945,コード表!$M$3:$N$34,2,FALSE)))</f>
        <v>0</v>
      </c>
      <c r="C2941" s="17" t="str">
        <f>一般!I2945&amp;" "&amp;一般!J2945</f>
        <v xml:space="preserve"> </v>
      </c>
      <c r="D2941" s="17" t="str">
        <f>一般!G2945&amp;"　"&amp;一般!H2945</f>
        <v>　</v>
      </c>
      <c r="E2941" s="18" t="str">
        <f>IF(ISERROR(VLOOKUP(一般!K2945,コード表!$D$3:$E$7,2,FALSE)&amp;VLOOKUP(一般!L2945,コード表!$G$3:$H$67,2,FALSE)&amp;VLOOKUP(一般!M2945,コード表!$J$3:$K$15,2,FALSE)&amp;VLOOKUP(一般!N2945,コード表!$M$3:$N$34,2,FALSE)),"",VLOOKUP(一般!K2945,コード表!$D$3:$E$7,2,FALSE)&amp;VLOOKUP(一般!L2945,コード表!$G$3:$H$67,2,FALSE)&amp;VLOOKUP(一般!M2945,コード表!$J$3:$K$15,2,FALSE)&amp;VLOOKUP(一般!N2945,コード表!$M$3:$N$34,2,FALSE))</f>
        <v/>
      </c>
      <c r="F2941" s="18"/>
      <c r="G2941" s="18"/>
      <c r="H2941" s="18" t="str">
        <f>IF(ISERROR(VLOOKUP(一般!O2945,コード表!$S$3:$T$11,2,FALSE)),"",VLOOKUP(一般!O2945,コード表!$S$3:$T$11,2,FALSE))</f>
        <v/>
      </c>
      <c r="I2941" s="18" t="str">
        <f>IF(ISERROR(VLOOKUP(一般!P2945,コード表!$D$3:$E$7,2,FALSE)&amp;VLOOKUP(一般!Q2945,コード表!$G$3:$H$67,2,FALSE)&amp;VLOOKUP(一般!R2945,コード表!$J$3:$K$15,2,FALSE)&amp;VLOOKUP(一般!S2945,コード表!$M$3:$N$34,2,FALSE)),"",VLOOKUP(一般!P2945,コード表!$D$3:$E$7,2,FALSE)&amp;VLOOKUP(一般!Q2945,コード表!$G$3:$H$67,2,FALSE)&amp;VLOOKUP(一般!R2945,コード表!$J$3:$K$15,2,FALSE)&amp;VLOOKUP(一般!S2945,コード表!$M$3:$N$34,2,FALSE))</f>
        <v/>
      </c>
      <c r="J2941" s="8">
        <f>一般!T2945</f>
        <v>0</v>
      </c>
      <c r="K2941" s="8" t="str">
        <f>IF(ISERROR(VLOOKUP(一般!U2945,コード表!$P$3:$Q$52,2,FALSE)),"",VLOOKUP(一般!U2945,コード表!$P$3:$Q$52,2,FALSE))</f>
        <v/>
      </c>
    </row>
    <row r="2942" spans="1:11" ht="20.100000000000001" customHeight="1" x14ac:dyDescent="0.15">
      <c r="A2942" s="8">
        <v>710</v>
      </c>
      <c r="B2942" s="18" t="b">
        <f>IF(一般!B2946="出",IF(ISERROR(VLOOKUP(一般!C2946,コード表!$D$3:$E$7,2,FALSE)&amp;VLOOKUP(一般!D2946,コード表!$G$3:$H$67,2,FALSE)&amp;VLOOKUP(一般!E2946,コード表!$J$3:$K$15,2,FALSE)&amp;VLOOKUP(一般!F2946,コード表!$M$3:$N$34,2,FALSE)),"",VLOOKUP(一般!C2946,コード表!$D$3:$E$7,2,FALSE)&amp;VLOOKUP(一般!D2946,コード表!$G$3:$H$67,2,FALSE)&amp;VLOOKUP(一般!E2946,コード表!$J$3:$K$15,2,FALSE)&amp;VLOOKUP(一般!F2946,コード表!$M$3:$N$34,2,FALSE)))</f>
        <v>0</v>
      </c>
      <c r="C2942" s="17" t="str">
        <f>一般!I2946&amp;" "&amp;一般!J2946</f>
        <v xml:space="preserve"> </v>
      </c>
      <c r="D2942" s="17" t="str">
        <f>一般!G2946&amp;"　"&amp;一般!H2946</f>
        <v>　</v>
      </c>
      <c r="E2942" s="18" t="str">
        <f>IF(ISERROR(VLOOKUP(一般!K2946,コード表!$D$3:$E$7,2,FALSE)&amp;VLOOKUP(一般!L2946,コード表!$G$3:$H$67,2,FALSE)&amp;VLOOKUP(一般!M2946,コード表!$J$3:$K$15,2,FALSE)&amp;VLOOKUP(一般!N2946,コード表!$M$3:$N$34,2,FALSE)),"",VLOOKUP(一般!K2946,コード表!$D$3:$E$7,2,FALSE)&amp;VLOOKUP(一般!L2946,コード表!$G$3:$H$67,2,FALSE)&amp;VLOOKUP(一般!M2946,コード表!$J$3:$K$15,2,FALSE)&amp;VLOOKUP(一般!N2946,コード表!$M$3:$N$34,2,FALSE))</f>
        <v/>
      </c>
      <c r="F2942" s="18"/>
      <c r="G2942" s="18"/>
      <c r="H2942" s="18" t="str">
        <f>IF(ISERROR(VLOOKUP(一般!O2946,コード表!$S$3:$T$11,2,FALSE)),"",VLOOKUP(一般!O2946,コード表!$S$3:$T$11,2,FALSE))</f>
        <v/>
      </c>
      <c r="I2942" s="18" t="str">
        <f>IF(ISERROR(VLOOKUP(一般!P2946,コード表!$D$3:$E$7,2,FALSE)&amp;VLOOKUP(一般!Q2946,コード表!$G$3:$H$67,2,FALSE)&amp;VLOOKUP(一般!R2946,コード表!$J$3:$K$15,2,FALSE)&amp;VLOOKUP(一般!S2946,コード表!$M$3:$N$34,2,FALSE)),"",VLOOKUP(一般!P2946,コード表!$D$3:$E$7,2,FALSE)&amp;VLOOKUP(一般!Q2946,コード表!$G$3:$H$67,2,FALSE)&amp;VLOOKUP(一般!R2946,コード表!$J$3:$K$15,2,FALSE)&amp;VLOOKUP(一般!S2946,コード表!$M$3:$N$34,2,FALSE))</f>
        <v/>
      </c>
      <c r="J2942" s="8">
        <f>一般!T2946</f>
        <v>0</v>
      </c>
      <c r="K2942" s="8" t="str">
        <f>IF(ISERROR(VLOOKUP(一般!U2946,コード表!$P$3:$Q$52,2,FALSE)),"",VLOOKUP(一般!U2946,コード表!$P$3:$Q$52,2,FALSE))</f>
        <v/>
      </c>
    </row>
    <row r="2943" spans="1:11" ht="20.100000000000001" customHeight="1" x14ac:dyDescent="0.15">
      <c r="A2943" s="8">
        <v>710</v>
      </c>
      <c r="B2943" s="18" t="b">
        <f>IF(一般!B2947="出",IF(ISERROR(VLOOKUP(一般!C2947,コード表!$D$3:$E$7,2,FALSE)&amp;VLOOKUP(一般!D2947,コード表!$G$3:$H$67,2,FALSE)&amp;VLOOKUP(一般!E2947,コード表!$J$3:$K$15,2,FALSE)&amp;VLOOKUP(一般!F2947,コード表!$M$3:$N$34,2,FALSE)),"",VLOOKUP(一般!C2947,コード表!$D$3:$E$7,2,FALSE)&amp;VLOOKUP(一般!D2947,コード表!$G$3:$H$67,2,FALSE)&amp;VLOOKUP(一般!E2947,コード表!$J$3:$K$15,2,FALSE)&amp;VLOOKUP(一般!F2947,コード表!$M$3:$N$34,2,FALSE)))</f>
        <v>0</v>
      </c>
      <c r="C2943" s="17" t="str">
        <f>一般!I2947&amp;" "&amp;一般!J2947</f>
        <v xml:space="preserve"> </v>
      </c>
      <c r="D2943" s="17" t="str">
        <f>一般!G2947&amp;"　"&amp;一般!H2947</f>
        <v>　</v>
      </c>
      <c r="E2943" s="18" t="str">
        <f>IF(ISERROR(VLOOKUP(一般!K2947,コード表!$D$3:$E$7,2,FALSE)&amp;VLOOKUP(一般!L2947,コード表!$G$3:$H$67,2,FALSE)&amp;VLOOKUP(一般!M2947,コード表!$J$3:$K$15,2,FALSE)&amp;VLOOKUP(一般!N2947,コード表!$M$3:$N$34,2,FALSE)),"",VLOOKUP(一般!K2947,コード表!$D$3:$E$7,2,FALSE)&amp;VLOOKUP(一般!L2947,コード表!$G$3:$H$67,2,FALSE)&amp;VLOOKUP(一般!M2947,コード表!$J$3:$K$15,2,FALSE)&amp;VLOOKUP(一般!N2947,コード表!$M$3:$N$34,2,FALSE))</f>
        <v/>
      </c>
      <c r="F2943" s="18"/>
      <c r="G2943" s="18"/>
      <c r="H2943" s="18" t="str">
        <f>IF(ISERROR(VLOOKUP(一般!O2947,コード表!$S$3:$T$11,2,FALSE)),"",VLOOKUP(一般!O2947,コード表!$S$3:$T$11,2,FALSE))</f>
        <v/>
      </c>
      <c r="I2943" s="18" t="str">
        <f>IF(ISERROR(VLOOKUP(一般!P2947,コード表!$D$3:$E$7,2,FALSE)&amp;VLOOKUP(一般!Q2947,コード表!$G$3:$H$67,2,FALSE)&amp;VLOOKUP(一般!R2947,コード表!$J$3:$K$15,2,FALSE)&amp;VLOOKUP(一般!S2947,コード表!$M$3:$N$34,2,FALSE)),"",VLOOKUP(一般!P2947,コード表!$D$3:$E$7,2,FALSE)&amp;VLOOKUP(一般!Q2947,コード表!$G$3:$H$67,2,FALSE)&amp;VLOOKUP(一般!R2947,コード表!$J$3:$K$15,2,FALSE)&amp;VLOOKUP(一般!S2947,コード表!$M$3:$N$34,2,FALSE))</f>
        <v/>
      </c>
      <c r="J2943" s="8">
        <f>一般!T2947</f>
        <v>0</v>
      </c>
      <c r="K2943" s="8" t="str">
        <f>IF(ISERROR(VLOOKUP(一般!U2947,コード表!$P$3:$Q$52,2,FALSE)),"",VLOOKUP(一般!U2947,コード表!$P$3:$Q$52,2,FALSE))</f>
        <v/>
      </c>
    </row>
    <row r="2944" spans="1:11" ht="20.100000000000001" customHeight="1" x14ac:dyDescent="0.15">
      <c r="A2944" s="8">
        <v>710</v>
      </c>
      <c r="B2944" s="18" t="b">
        <f>IF(一般!B2948="出",IF(ISERROR(VLOOKUP(一般!C2948,コード表!$D$3:$E$7,2,FALSE)&amp;VLOOKUP(一般!D2948,コード表!$G$3:$H$67,2,FALSE)&amp;VLOOKUP(一般!E2948,コード表!$J$3:$K$15,2,FALSE)&amp;VLOOKUP(一般!F2948,コード表!$M$3:$N$34,2,FALSE)),"",VLOOKUP(一般!C2948,コード表!$D$3:$E$7,2,FALSE)&amp;VLOOKUP(一般!D2948,コード表!$G$3:$H$67,2,FALSE)&amp;VLOOKUP(一般!E2948,コード表!$J$3:$K$15,2,FALSE)&amp;VLOOKUP(一般!F2948,コード表!$M$3:$N$34,2,FALSE)))</f>
        <v>0</v>
      </c>
      <c r="C2944" s="17" t="str">
        <f>一般!I2948&amp;" "&amp;一般!J2948</f>
        <v xml:space="preserve"> </v>
      </c>
      <c r="D2944" s="17" t="str">
        <f>一般!G2948&amp;"　"&amp;一般!H2948</f>
        <v>　</v>
      </c>
      <c r="E2944" s="18" t="str">
        <f>IF(ISERROR(VLOOKUP(一般!K2948,コード表!$D$3:$E$7,2,FALSE)&amp;VLOOKUP(一般!L2948,コード表!$G$3:$H$67,2,FALSE)&amp;VLOOKUP(一般!M2948,コード表!$J$3:$K$15,2,FALSE)&amp;VLOOKUP(一般!N2948,コード表!$M$3:$N$34,2,FALSE)),"",VLOOKUP(一般!K2948,コード表!$D$3:$E$7,2,FALSE)&amp;VLOOKUP(一般!L2948,コード表!$G$3:$H$67,2,FALSE)&amp;VLOOKUP(一般!M2948,コード表!$J$3:$K$15,2,FALSE)&amp;VLOOKUP(一般!N2948,コード表!$M$3:$N$34,2,FALSE))</f>
        <v/>
      </c>
      <c r="F2944" s="18"/>
      <c r="G2944" s="18"/>
      <c r="H2944" s="18" t="str">
        <f>IF(ISERROR(VLOOKUP(一般!O2948,コード表!$S$3:$T$11,2,FALSE)),"",VLOOKUP(一般!O2948,コード表!$S$3:$T$11,2,FALSE))</f>
        <v/>
      </c>
      <c r="I2944" s="18" t="str">
        <f>IF(ISERROR(VLOOKUP(一般!P2948,コード表!$D$3:$E$7,2,FALSE)&amp;VLOOKUP(一般!Q2948,コード表!$G$3:$H$67,2,FALSE)&amp;VLOOKUP(一般!R2948,コード表!$J$3:$K$15,2,FALSE)&amp;VLOOKUP(一般!S2948,コード表!$M$3:$N$34,2,FALSE)),"",VLOOKUP(一般!P2948,コード表!$D$3:$E$7,2,FALSE)&amp;VLOOKUP(一般!Q2948,コード表!$G$3:$H$67,2,FALSE)&amp;VLOOKUP(一般!R2948,コード表!$J$3:$K$15,2,FALSE)&amp;VLOOKUP(一般!S2948,コード表!$M$3:$N$34,2,FALSE))</f>
        <v/>
      </c>
      <c r="J2944" s="8">
        <f>一般!T2948</f>
        <v>0</v>
      </c>
      <c r="K2944" s="8" t="str">
        <f>IF(ISERROR(VLOOKUP(一般!U2948,コード表!$P$3:$Q$52,2,FALSE)),"",VLOOKUP(一般!U2948,コード表!$P$3:$Q$52,2,FALSE))</f>
        <v/>
      </c>
    </row>
    <row r="2945" spans="1:11" ht="20.100000000000001" customHeight="1" x14ac:dyDescent="0.15">
      <c r="A2945" s="8">
        <v>710</v>
      </c>
      <c r="B2945" s="18" t="b">
        <f>IF(一般!B2949="出",IF(ISERROR(VLOOKUP(一般!C2949,コード表!$D$3:$E$7,2,FALSE)&amp;VLOOKUP(一般!D2949,コード表!$G$3:$H$67,2,FALSE)&amp;VLOOKUP(一般!E2949,コード表!$J$3:$K$15,2,FALSE)&amp;VLOOKUP(一般!F2949,コード表!$M$3:$N$34,2,FALSE)),"",VLOOKUP(一般!C2949,コード表!$D$3:$E$7,2,FALSE)&amp;VLOOKUP(一般!D2949,コード表!$G$3:$H$67,2,FALSE)&amp;VLOOKUP(一般!E2949,コード表!$J$3:$K$15,2,FALSE)&amp;VLOOKUP(一般!F2949,コード表!$M$3:$N$34,2,FALSE)))</f>
        <v>0</v>
      </c>
      <c r="C2945" s="17" t="str">
        <f>一般!I2949&amp;" "&amp;一般!J2949</f>
        <v xml:space="preserve"> </v>
      </c>
      <c r="D2945" s="17" t="str">
        <f>一般!G2949&amp;"　"&amp;一般!H2949</f>
        <v>　</v>
      </c>
      <c r="E2945" s="18" t="str">
        <f>IF(ISERROR(VLOOKUP(一般!K2949,コード表!$D$3:$E$7,2,FALSE)&amp;VLOOKUP(一般!L2949,コード表!$G$3:$H$67,2,FALSE)&amp;VLOOKUP(一般!M2949,コード表!$J$3:$K$15,2,FALSE)&amp;VLOOKUP(一般!N2949,コード表!$M$3:$N$34,2,FALSE)),"",VLOOKUP(一般!K2949,コード表!$D$3:$E$7,2,FALSE)&amp;VLOOKUP(一般!L2949,コード表!$G$3:$H$67,2,FALSE)&amp;VLOOKUP(一般!M2949,コード表!$J$3:$K$15,2,FALSE)&amp;VLOOKUP(一般!N2949,コード表!$M$3:$N$34,2,FALSE))</f>
        <v/>
      </c>
      <c r="F2945" s="18"/>
      <c r="G2945" s="18"/>
      <c r="H2945" s="18" t="str">
        <f>IF(ISERROR(VLOOKUP(一般!O2949,コード表!$S$3:$T$11,2,FALSE)),"",VLOOKUP(一般!O2949,コード表!$S$3:$T$11,2,FALSE))</f>
        <v/>
      </c>
      <c r="I2945" s="18" t="str">
        <f>IF(ISERROR(VLOOKUP(一般!P2949,コード表!$D$3:$E$7,2,FALSE)&amp;VLOOKUP(一般!Q2949,コード表!$G$3:$H$67,2,FALSE)&amp;VLOOKUP(一般!R2949,コード表!$J$3:$K$15,2,FALSE)&amp;VLOOKUP(一般!S2949,コード表!$M$3:$N$34,2,FALSE)),"",VLOOKUP(一般!P2949,コード表!$D$3:$E$7,2,FALSE)&amp;VLOOKUP(一般!Q2949,コード表!$G$3:$H$67,2,FALSE)&amp;VLOOKUP(一般!R2949,コード表!$J$3:$K$15,2,FALSE)&amp;VLOOKUP(一般!S2949,コード表!$M$3:$N$34,2,FALSE))</f>
        <v/>
      </c>
      <c r="J2945" s="8">
        <f>一般!T2949</f>
        <v>0</v>
      </c>
      <c r="K2945" s="8" t="str">
        <f>IF(ISERROR(VLOOKUP(一般!U2949,コード表!$P$3:$Q$52,2,FALSE)),"",VLOOKUP(一般!U2949,コード表!$P$3:$Q$52,2,FALSE))</f>
        <v/>
      </c>
    </row>
    <row r="2946" spans="1:11" ht="20.100000000000001" customHeight="1" x14ac:dyDescent="0.15">
      <c r="A2946" s="8">
        <v>710</v>
      </c>
      <c r="B2946" s="18" t="b">
        <f>IF(一般!B2950="出",IF(ISERROR(VLOOKUP(一般!C2950,コード表!$D$3:$E$7,2,FALSE)&amp;VLOOKUP(一般!D2950,コード表!$G$3:$H$67,2,FALSE)&amp;VLOOKUP(一般!E2950,コード表!$J$3:$K$15,2,FALSE)&amp;VLOOKUP(一般!F2950,コード表!$M$3:$N$34,2,FALSE)),"",VLOOKUP(一般!C2950,コード表!$D$3:$E$7,2,FALSE)&amp;VLOOKUP(一般!D2950,コード表!$G$3:$H$67,2,FALSE)&amp;VLOOKUP(一般!E2950,コード表!$J$3:$K$15,2,FALSE)&amp;VLOOKUP(一般!F2950,コード表!$M$3:$N$34,2,FALSE)))</f>
        <v>0</v>
      </c>
      <c r="C2946" s="17" t="str">
        <f>一般!I2950&amp;" "&amp;一般!J2950</f>
        <v xml:space="preserve"> </v>
      </c>
      <c r="D2946" s="17" t="str">
        <f>一般!G2950&amp;"　"&amp;一般!H2950</f>
        <v>　</v>
      </c>
      <c r="E2946" s="18" t="str">
        <f>IF(ISERROR(VLOOKUP(一般!K2950,コード表!$D$3:$E$7,2,FALSE)&amp;VLOOKUP(一般!L2950,コード表!$G$3:$H$67,2,FALSE)&amp;VLOOKUP(一般!M2950,コード表!$J$3:$K$15,2,FALSE)&amp;VLOOKUP(一般!N2950,コード表!$M$3:$N$34,2,FALSE)),"",VLOOKUP(一般!K2950,コード表!$D$3:$E$7,2,FALSE)&amp;VLOOKUP(一般!L2950,コード表!$G$3:$H$67,2,FALSE)&amp;VLOOKUP(一般!M2950,コード表!$J$3:$K$15,2,FALSE)&amp;VLOOKUP(一般!N2950,コード表!$M$3:$N$34,2,FALSE))</f>
        <v/>
      </c>
      <c r="F2946" s="18"/>
      <c r="G2946" s="18"/>
      <c r="H2946" s="18" t="str">
        <f>IF(ISERROR(VLOOKUP(一般!O2950,コード表!$S$3:$T$11,2,FALSE)),"",VLOOKUP(一般!O2950,コード表!$S$3:$T$11,2,FALSE))</f>
        <v/>
      </c>
      <c r="I2946" s="18" t="str">
        <f>IF(ISERROR(VLOOKUP(一般!P2950,コード表!$D$3:$E$7,2,FALSE)&amp;VLOOKUP(一般!Q2950,コード表!$G$3:$H$67,2,FALSE)&amp;VLOOKUP(一般!R2950,コード表!$J$3:$K$15,2,FALSE)&amp;VLOOKUP(一般!S2950,コード表!$M$3:$N$34,2,FALSE)),"",VLOOKUP(一般!P2950,コード表!$D$3:$E$7,2,FALSE)&amp;VLOOKUP(一般!Q2950,コード表!$G$3:$H$67,2,FALSE)&amp;VLOOKUP(一般!R2950,コード表!$J$3:$K$15,2,FALSE)&amp;VLOOKUP(一般!S2950,コード表!$M$3:$N$34,2,FALSE))</f>
        <v/>
      </c>
      <c r="J2946" s="8">
        <f>一般!T2950</f>
        <v>0</v>
      </c>
      <c r="K2946" s="8" t="str">
        <f>IF(ISERROR(VLOOKUP(一般!U2950,コード表!$P$3:$Q$52,2,FALSE)),"",VLOOKUP(一般!U2950,コード表!$P$3:$Q$52,2,FALSE))</f>
        <v/>
      </c>
    </row>
    <row r="2947" spans="1:11" ht="20.100000000000001" customHeight="1" x14ac:dyDescent="0.15">
      <c r="A2947" s="8">
        <v>710</v>
      </c>
      <c r="B2947" s="18" t="b">
        <f>IF(一般!B2951="出",IF(ISERROR(VLOOKUP(一般!C2951,コード表!$D$3:$E$7,2,FALSE)&amp;VLOOKUP(一般!D2951,コード表!$G$3:$H$67,2,FALSE)&amp;VLOOKUP(一般!E2951,コード表!$J$3:$K$15,2,FALSE)&amp;VLOOKUP(一般!F2951,コード表!$M$3:$N$34,2,FALSE)),"",VLOOKUP(一般!C2951,コード表!$D$3:$E$7,2,FALSE)&amp;VLOOKUP(一般!D2951,コード表!$G$3:$H$67,2,FALSE)&amp;VLOOKUP(一般!E2951,コード表!$J$3:$K$15,2,FALSE)&amp;VLOOKUP(一般!F2951,コード表!$M$3:$N$34,2,FALSE)))</f>
        <v>0</v>
      </c>
      <c r="C2947" s="17" t="str">
        <f>一般!I2951&amp;" "&amp;一般!J2951</f>
        <v xml:space="preserve"> </v>
      </c>
      <c r="D2947" s="17" t="str">
        <f>一般!G2951&amp;"　"&amp;一般!H2951</f>
        <v>　</v>
      </c>
      <c r="E2947" s="18" t="str">
        <f>IF(ISERROR(VLOOKUP(一般!K2951,コード表!$D$3:$E$7,2,FALSE)&amp;VLOOKUP(一般!L2951,コード表!$G$3:$H$67,2,FALSE)&amp;VLOOKUP(一般!M2951,コード表!$J$3:$K$15,2,FALSE)&amp;VLOOKUP(一般!N2951,コード表!$M$3:$N$34,2,FALSE)),"",VLOOKUP(一般!K2951,コード表!$D$3:$E$7,2,FALSE)&amp;VLOOKUP(一般!L2951,コード表!$G$3:$H$67,2,FALSE)&amp;VLOOKUP(一般!M2951,コード表!$J$3:$K$15,2,FALSE)&amp;VLOOKUP(一般!N2951,コード表!$M$3:$N$34,2,FALSE))</f>
        <v/>
      </c>
      <c r="F2947" s="18"/>
      <c r="G2947" s="18"/>
      <c r="H2947" s="18" t="str">
        <f>IF(ISERROR(VLOOKUP(一般!O2951,コード表!$S$3:$T$11,2,FALSE)),"",VLOOKUP(一般!O2951,コード表!$S$3:$T$11,2,FALSE))</f>
        <v/>
      </c>
      <c r="I2947" s="18" t="str">
        <f>IF(ISERROR(VLOOKUP(一般!P2951,コード表!$D$3:$E$7,2,FALSE)&amp;VLOOKUP(一般!Q2951,コード表!$G$3:$H$67,2,FALSE)&amp;VLOOKUP(一般!R2951,コード表!$J$3:$K$15,2,FALSE)&amp;VLOOKUP(一般!S2951,コード表!$M$3:$N$34,2,FALSE)),"",VLOOKUP(一般!P2951,コード表!$D$3:$E$7,2,FALSE)&amp;VLOOKUP(一般!Q2951,コード表!$G$3:$H$67,2,FALSE)&amp;VLOOKUP(一般!R2951,コード表!$J$3:$K$15,2,FALSE)&amp;VLOOKUP(一般!S2951,コード表!$M$3:$N$34,2,FALSE))</f>
        <v/>
      </c>
      <c r="J2947" s="8">
        <f>一般!T2951</f>
        <v>0</v>
      </c>
      <c r="K2947" s="8" t="str">
        <f>IF(ISERROR(VLOOKUP(一般!U2951,コード表!$P$3:$Q$52,2,FALSE)),"",VLOOKUP(一般!U2951,コード表!$P$3:$Q$52,2,FALSE))</f>
        <v/>
      </c>
    </row>
    <row r="2948" spans="1:11" ht="20.100000000000001" customHeight="1" x14ac:dyDescent="0.15">
      <c r="A2948" s="8">
        <v>710</v>
      </c>
      <c r="B2948" s="18" t="b">
        <f>IF(一般!B2952="出",IF(ISERROR(VLOOKUP(一般!C2952,コード表!$D$3:$E$7,2,FALSE)&amp;VLOOKUP(一般!D2952,コード表!$G$3:$H$67,2,FALSE)&amp;VLOOKUP(一般!E2952,コード表!$J$3:$K$15,2,FALSE)&amp;VLOOKUP(一般!F2952,コード表!$M$3:$N$34,2,FALSE)),"",VLOOKUP(一般!C2952,コード表!$D$3:$E$7,2,FALSE)&amp;VLOOKUP(一般!D2952,コード表!$G$3:$H$67,2,FALSE)&amp;VLOOKUP(一般!E2952,コード表!$J$3:$K$15,2,FALSE)&amp;VLOOKUP(一般!F2952,コード表!$M$3:$N$34,2,FALSE)))</f>
        <v>0</v>
      </c>
      <c r="C2948" s="17" t="str">
        <f>一般!I2952&amp;" "&amp;一般!J2952</f>
        <v xml:space="preserve"> </v>
      </c>
      <c r="D2948" s="17" t="str">
        <f>一般!G2952&amp;"　"&amp;一般!H2952</f>
        <v>　</v>
      </c>
      <c r="E2948" s="18" t="str">
        <f>IF(ISERROR(VLOOKUP(一般!K2952,コード表!$D$3:$E$7,2,FALSE)&amp;VLOOKUP(一般!L2952,コード表!$G$3:$H$67,2,FALSE)&amp;VLOOKUP(一般!M2952,コード表!$J$3:$K$15,2,FALSE)&amp;VLOOKUP(一般!N2952,コード表!$M$3:$N$34,2,FALSE)),"",VLOOKUP(一般!K2952,コード表!$D$3:$E$7,2,FALSE)&amp;VLOOKUP(一般!L2952,コード表!$G$3:$H$67,2,FALSE)&amp;VLOOKUP(一般!M2952,コード表!$J$3:$K$15,2,FALSE)&amp;VLOOKUP(一般!N2952,コード表!$M$3:$N$34,2,FALSE))</f>
        <v/>
      </c>
      <c r="F2948" s="18"/>
      <c r="G2948" s="18"/>
      <c r="H2948" s="18" t="str">
        <f>IF(ISERROR(VLOOKUP(一般!O2952,コード表!$S$3:$T$11,2,FALSE)),"",VLOOKUP(一般!O2952,コード表!$S$3:$T$11,2,FALSE))</f>
        <v/>
      </c>
      <c r="I2948" s="18" t="str">
        <f>IF(ISERROR(VLOOKUP(一般!P2952,コード表!$D$3:$E$7,2,FALSE)&amp;VLOOKUP(一般!Q2952,コード表!$G$3:$H$67,2,FALSE)&amp;VLOOKUP(一般!R2952,コード表!$J$3:$K$15,2,FALSE)&amp;VLOOKUP(一般!S2952,コード表!$M$3:$N$34,2,FALSE)),"",VLOOKUP(一般!P2952,コード表!$D$3:$E$7,2,FALSE)&amp;VLOOKUP(一般!Q2952,コード表!$G$3:$H$67,2,FALSE)&amp;VLOOKUP(一般!R2952,コード表!$J$3:$K$15,2,FALSE)&amp;VLOOKUP(一般!S2952,コード表!$M$3:$N$34,2,FALSE))</f>
        <v/>
      </c>
      <c r="J2948" s="8">
        <f>一般!T2952</f>
        <v>0</v>
      </c>
      <c r="K2948" s="8" t="str">
        <f>IF(ISERROR(VLOOKUP(一般!U2952,コード表!$P$3:$Q$52,2,FALSE)),"",VLOOKUP(一般!U2952,コード表!$P$3:$Q$52,2,FALSE))</f>
        <v/>
      </c>
    </row>
    <row r="2949" spans="1:11" ht="20.100000000000001" customHeight="1" x14ac:dyDescent="0.15">
      <c r="A2949" s="8">
        <v>710</v>
      </c>
      <c r="B2949" s="18" t="b">
        <f>IF(一般!B2953="出",IF(ISERROR(VLOOKUP(一般!C2953,コード表!$D$3:$E$7,2,FALSE)&amp;VLOOKUP(一般!D2953,コード表!$G$3:$H$67,2,FALSE)&amp;VLOOKUP(一般!E2953,コード表!$J$3:$K$15,2,FALSE)&amp;VLOOKUP(一般!F2953,コード表!$M$3:$N$34,2,FALSE)),"",VLOOKUP(一般!C2953,コード表!$D$3:$E$7,2,FALSE)&amp;VLOOKUP(一般!D2953,コード表!$G$3:$H$67,2,FALSE)&amp;VLOOKUP(一般!E2953,コード表!$J$3:$K$15,2,FALSE)&amp;VLOOKUP(一般!F2953,コード表!$M$3:$N$34,2,FALSE)))</f>
        <v>0</v>
      </c>
      <c r="C2949" s="17" t="str">
        <f>一般!I2953&amp;" "&amp;一般!J2953</f>
        <v xml:space="preserve"> </v>
      </c>
      <c r="D2949" s="17" t="str">
        <f>一般!G2953&amp;"　"&amp;一般!H2953</f>
        <v>　</v>
      </c>
      <c r="E2949" s="18" t="str">
        <f>IF(ISERROR(VLOOKUP(一般!K2953,コード表!$D$3:$E$7,2,FALSE)&amp;VLOOKUP(一般!L2953,コード表!$G$3:$H$67,2,FALSE)&amp;VLOOKUP(一般!M2953,コード表!$J$3:$K$15,2,FALSE)&amp;VLOOKUP(一般!N2953,コード表!$M$3:$N$34,2,FALSE)),"",VLOOKUP(一般!K2953,コード表!$D$3:$E$7,2,FALSE)&amp;VLOOKUP(一般!L2953,コード表!$G$3:$H$67,2,FALSE)&amp;VLOOKUP(一般!M2953,コード表!$J$3:$K$15,2,FALSE)&amp;VLOOKUP(一般!N2953,コード表!$M$3:$N$34,2,FALSE))</f>
        <v/>
      </c>
      <c r="F2949" s="18"/>
      <c r="G2949" s="18"/>
      <c r="H2949" s="18" t="str">
        <f>IF(ISERROR(VLOOKUP(一般!O2953,コード表!$S$3:$T$11,2,FALSE)),"",VLOOKUP(一般!O2953,コード表!$S$3:$T$11,2,FALSE))</f>
        <v/>
      </c>
      <c r="I2949" s="18" t="str">
        <f>IF(ISERROR(VLOOKUP(一般!P2953,コード表!$D$3:$E$7,2,FALSE)&amp;VLOOKUP(一般!Q2953,コード表!$G$3:$H$67,2,FALSE)&amp;VLOOKUP(一般!R2953,コード表!$J$3:$K$15,2,FALSE)&amp;VLOOKUP(一般!S2953,コード表!$M$3:$N$34,2,FALSE)),"",VLOOKUP(一般!P2953,コード表!$D$3:$E$7,2,FALSE)&amp;VLOOKUP(一般!Q2953,コード表!$G$3:$H$67,2,FALSE)&amp;VLOOKUP(一般!R2953,コード表!$J$3:$K$15,2,FALSE)&amp;VLOOKUP(一般!S2953,コード表!$M$3:$N$34,2,FALSE))</f>
        <v/>
      </c>
      <c r="J2949" s="8">
        <f>一般!T2953</f>
        <v>0</v>
      </c>
      <c r="K2949" s="8" t="str">
        <f>IF(ISERROR(VLOOKUP(一般!U2953,コード表!$P$3:$Q$52,2,FALSE)),"",VLOOKUP(一般!U2953,コード表!$P$3:$Q$52,2,FALSE))</f>
        <v/>
      </c>
    </row>
    <row r="2950" spans="1:11" ht="20.100000000000001" customHeight="1" x14ac:dyDescent="0.15">
      <c r="A2950" s="8">
        <v>710</v>
      </c>
      <c r="B2950" s="18" t="b">
        <f>IF(一般!B2954="出",IF(ISERROR(VLOOKUP(一般!C2954,コード表!$D$3:$E$7,2,FALSE)&amp;VLOOKUP(一般!D2954,コード表!$G$3:$H$67,2,FALSE)&amp;VLOOKUP(一般!E2954,コード表!$J$3:$K$15,2,FALSE)&amp;VLOOKUP(一般!F2954,コード表!$M$3:$N$34,2,FALSE)),"",VLOOKUP(一般!C2954,コード表!$D$3:$E$7,2,FALSE)&amp;VLOOKUP(一般!D2954,コード表!$G$3:$H$67,2,FALSE)&amp;VLOOKUP(一般!E2954,コード表!$J$3:$K$15,2,FALSE)&amp;VLOOKUP(一般!F2954,コード表!$M$3:$N$34,2,FALSE)))</f>
        <v>0</v>
      </c>
      <c r="C2950" s="17" t="str">
        <f>一般!I2954&amp;" "&amp;一般!J2954</f>
        <v xml:space="preserve"> </v>
      </c>
      <c r="D2950" s="17" t="str">
        <f>一般!G2954&amp;"　"&amp;一般!H2954</f>
        <v>　</v>
      </c>
      <c r="E2950" s="18" t="str">
        <f>IF(ISERROR(VLOOKUP(一般!K2954,コード表!$D$3:$E$7,2,FALSE)&amp;VLOOKUP(一般!L2954,コード表!$G$3:$H$67,2,FALSE)&amp;VLOOKUP(一般!M2954,コード表!$J$3:$K$15,2,FALSE)&amp;VLOOKUP(一般!N2954,コード表!$M$3:$N$34,2,FALSE)),"",VLOOKUP(一般!K2954,コード表!$D$3:$E$7,2,FALSE)&amp;VLOOKUP(一般!L2954,コード表!$G$3:$H$67,2,FALSE)&amp;VLOOKUP(一般!M2954,コード表!$J$3:$K$15,2,FALSE)&amp;VLOOKUP(一般!N2954,コード表!$M$3:$N$34,2,FALSE))</f>
        <v/>
      </c>
      <c r="F2950" s="18"/>
      <c r="G2950" s="18"/>
      <c r="H2950" s="18" t="str">
        <f>IF(ISERROR(VLOOKUP(一般!O2954,コード表!$S$3:$T$11,2,FALSE)),"",VLOOKUP(一般!O2954,コード表!$S$3:$T$11,2,FALSE))</f>
        <v/>
      </c>
      <c r="I2950" s="18" t="str">
        <f>IF(ISERROR(VLOOKUP(一般!P2954,コード表!$D$3:$E$7,2,FALSE)&amp;VLOOKUP(一般!Q2954,コード表!$G$3:$H$67,2,FALSE)&amp;VLOOKUP(一般!R2954,コード表!$J$3:$K$15,2,FALSE)&amp;VLOOKUP(一般!S2954,コード表!$M$3:$N$34,2,FALSE)),"",VLOOKUP(一般!P2954,コード表!$D$3:$E$7,2,FALSE)&amp;VLOOKUP(一般!Q2954,コード表!$G$3:$H$67,2,FALSE)&amp;VLOOKUP(一般!R2954,コード表!$J$3:$K$15,2,FALSE)&amp;VLOOKUP(一般!S2954,コード表!$M$3:$N$34,2,FALSE))</f>
        <v/>
      </c>
      <c r="J2950" s="8">
        <f>一般!T2954</f>
        <v>0</v>
      </c>
      <c r="K2950" s="8" t="str">
        <f>IF(ISERROR(VLOOKUP(一般!U2954,コード表!$P$3:$Q$52,2,FALSE)),"",VLOOKUP(一般!U2954,コード表!$P$3:$Q$52,2,FALSE))</f>
        <v/>
      </c>
    </row>
    <row r="2951" spans="1:11" ht="20.100000000000001" customHeight="1" x14ac:dyDescent="0.15">
      <c r="A2951" s="8">
        <v>710</v>
      </c>
      <c r="B2951" s="18" t="b">
        <f>IF(一般!B2955="出",IF(ISERROR(VLOOKUP(一般!C2955,コード表!$D$3:$E$7,2,FALSE)&amp;VLOOKUP(一般!D2955,コード表!$G$3:$H$67,2,FALSE)&amp;VLOOKUP(一般!E2955,コード表!$J$3:$K$15,2,FALSE)&amp;VLOOKUP(一般!F2955,コード表!$M$3:$N$34,2,FALSE)),"",VLOOKUP(一般!C2955,コード表!$D$3:$E$7,2,FALSE)&amp;VLOOKUP(一般!D2955,コード表!$G$3:$H$67,2,FALSE)&amp;VLOOKUP(一般!E2955,コード表!$J$3:$K$15,2,FALSE)&amp;VLOOKUP(一般!F2955,コード表!$M$3:$N$34,2,FALSE)))</f>
        <v>0</v>
      </c>
      <c r="C2951" s="17" t="str">
        <f>一般!I2955&amp;" "&amp;一般!J2955</f>
        <v xml:space="preserve"> </v>
      </c>
      <c r="D2951" s="17" t="str">
        <f>一般!G2955&amp;"　"&amp;一般!H2955</f>
        <v>　</v>
      </c>
      <c r="E2951" s="18" t="str">
        <f>IF(ISERROR(VLOOKUP(一般!K2955,コード表!$D$3:$E$7,2,FALSE)&amp;VLOOKUP(一般!L2955,コード表!$G$3:$H$67,2,FALSE)&amp;VLOOKUP(一般!M2955,コード表!$J$3:$K$15,2,FALSE)&amp;VLOOKUP(一般!N2955,コード表!$M$3:$N$34,2,FALSE)),"",VLOOKUP(一般!K2955,コード表!$D$3:$E$7,2,FALSE)&amp;VLOOKUP(一般!L2955,コード表!$G$3:$H$67,2,FALSE)&amp;VLOOKUP(一般!M2955,コード表!$J$3:$K$15,2,FALSE)&amp;VLOOKUP(一般!N2955,コード表!$M$3:$N$34,2,FALSE))</f>
        <v/>
      </c>
      <c r="F2951" s="18"/>
      <c r="G2951" s="18"/>
      <c r="H2951" s="18" t="str">
        <f>IF(ISERROR(VLOOKUP(一般!O2955,コード表!$S$3:$T$11,2,FALSE)),"",VLOOKUP(一般!O2955,コード表!$S$3:$T$11,2,FALSE))</f>
        <v/>
      </c>
      <c r="I2951" s="18" t="str">
        <f>IF(ISERROR(VLOOKUP(一般!P2955,コード表!$D$3:$E$7,2,FALSE)&amp;VLOOKUP(一般!Q2955,コード表!$G$3:$H$67,2,FALSE)&amp;VLOOKUP(一般!R2955,コード表!$J$3:$K$15,2,FALSE)&amp;VLOOKUP(一般!S2955,コード表!$M$3:$N$34,2,FALSE)),"",VLOOKUP(一般!P2955,コード表!$D$3:$E$7,2,FALSE)&amp;VLOOKUP(一般!Q2955,コード表!$G$3:$H$67,2,FALSE)&amp;VLOOKUP(一般!R2955,コード表!$J$3:$K$15,2,FALSE)&amp;VLOOKUP(一般!S2955,コード表!$M$3:$N$34,2,FALSE))</f>
        <v/>
      </c>
      <c r="J2951" s="8">
        <f>一般!T2955</f>
        <v>0</v>
      </c>
      <c r="K2951" s="8" t="str">
        <f>IF(ISERROR(VLOOKUP(一般!U2955,コード表!$P$3:$Q$52,2,FALSE)),"",VLOOKUP(一般!U2955,コード表!$P$3:$Q$52,2,FALSE))</f>
        <v/>
      </c>
    </row>
    <row r="2952" spans="1:11" ht="20.100000000000001" customHeight="1" x14ac:dyDescent="0.15">
      <c r="A2952" s="8">
        <v>710</v>
      </c>
      <c r="B2952" s="18" t="b">
        <f>IF(一般!B2956="出",IF(ISERROR(VLOOKUP(一般!C2956,コード表!$D$3:$E$7,2,FALSE)&amp;VLOOKUP(一般!D2956,コード表!$G$3:$H$67,2,FALSE)&amp;VLOOKUP(一般!E2956,コード表!$J$3:$K$15,2,FALSE)&amp;VLOOKUP(一般!F2956,コード表!$M$3:$N$34,2,FALSE)),"",VLOOKUP(一般!C2956,コード表!$D$3:$E$7,2,FALSE)&amp;VLOOKUP(一般!D2956,コード表!$G$3:$H$67,2,FALSE)&amp;VLOOKUP(一般!E2956,コード表!$J$3:$K$15,2,FALSE)&amp;VLOOKUP(一般!F2956,コード表!$M$3:$N$34,2,FALSE)))</f>
        <v>0</v>
      </c>
      <c r="C2952" s="17" t="str">
        <f>一般!I2956&amp;" "&amp;一般!J2956</f>
        <v xml:space="preserve"> </v>
      </c>
      <c r="D2952" s="17" t="str">
        <f>一般!G2956&amp;"　"&amp;一般!H2956</f>
        <v>　</v>
      </c>
      <c r="E2952" s="18" t="str">
        <f>IF(ISERROR(VLOOKUP(一般!K2956,コード表!$D$3:$E$7,2,FALSE)&amp;VLOOKUP(一般!L2956,コード表!$G$3:$H$67,2,FALSE)&amp;VLOOKUP(一般!M2956,コード表!$J$3:$K$15,2,FALSE)&amp;VLOOKUP(一般!N2956,コード表!$M$3:$N$34,2,FALSE)),"",VLOOKUP(一般!K2956,コード表!$D$3:$E$7,2,FALSE)&amp;VLOOKUP(一般!L2956,コード表!$G$3:$H$67,2,FALSE)&amp;VLOOKUP(一般!M2956,コード表!$J$3:$K$15,2,FALSE)&amp;VLOOKUP(一般!N2956,コード表!$M$3:$N$34,2,FALSE))</f>
        <v/>
      </c>
      <c r="F2952" s="18"/>
      <c r="G2952" s="18"/>
      <c r="H2952" s="18" t="str">
        <f>IF(ISERROR(VLOOKUP(一般!O2956,コード表!$S$3:$T$11,2,FALSE)),"",VLOOKUP(一般!O2956,コード表!$S$3:$T$11,2,FALSE))</f>
        <v/>
      </c>
      <c r="I2952" s="18" t="str">
        <f>IF(ISERROR(VLOOKUP(一般!P2956,コード表!$D$3:$E$7,2,FALSE)&amp;VLOOKUP(一般!Q2956,コード表!$G$3:$H$67,2,FALSE)&amp;VLOOKUP(一般!R2956,コード表!$J$3:$K$15,2,FALSE)&amp;VLOOKUP(一般!S2956,コード表!$M$3:$N$34,2,FALSE)),"",VLOOKUP(一般!P2956,コード表!$D$3:$E$7,2,FALSE)&amp;VLOOKUP(一般!Q2956,コード表!$G$3:$H$67,2,FALSE)&amp;VLOOKUP(一般!R2956,コード表!$J$3:$K$15,2,FALSE)&amp;VLOOKUP(一般!S2956,コード表!$M$3:$N$34,2,FALSE))</f>
        <v/>
      </c>
      <c r="J2952" s="8">
        <f>一般!T2956</f>
        <v>0</v>
      </c>
      <c r="K2952" s="8" t="str">
        <f>IF(ISERROR(VLOOKUP(一般!U2956,コード表!$P$3:$Q$52,2,FALSE)),"",VLOOKUP(一般!U2956,コード表!$P$3:$Q$52,2,FALSE))</f>
        <v/>
      </c>
    </row>
    <row r="2953" spans="1:11" ht="20.100000000000001" customHeight="1" x14ac:dyDescent="0.15">
      <c r="A2953" s="8">
        <v>710</v>
      </c>
      <c r="B2953" s="18" t="b">
        <f>IF(一般!B2957="出",IF(ISERROR(VLOOKUP(一般!C2957,コード表!$D$3:$E$7,2,FALSE)&amp;VLOOKUP(一般!D2957,コード表!$G$3:$H$67,2,FALSE)&amp;VLOOKUP(一般!E2957,コード表!$J$3:$K$15,2,FALSE)&amp;VLOOKUP(一般!F2957,コード表!$M$3:$N$34,2,FALSE)),"",VLOOKUP(一般!C2957,コード表!$D$3:$E$7,2,FALSE)&amp;VLOOKUP(一般!D2957,コード表!$G$3:$H$67,2,FALSE)&amp;VLOOKUP(一般!E2957,コード表!$J$3:$K$15,2,FALSE)&amp;VLOOKUP(一般!F2957,コード表!$M$3:$N$34,2,FALSE)))</f>
        <v>0</v>
      </c>
      <c r="C2953" s="17" t="str">
        <f>一般!I2957&amp;" "&amp;一般!J2957</f>
        <v xml:space="preserve"> </v>
      </c>
      <c r="D2953" s="17" t="str">
        <f>一般!G2957&amp;"　"&amp;一般!H2957</f>
        <v>　</v>
      </c>
      <c r="E2953" s="18" t="str">
        <f>IF(ISERROR(VLOOKUP(一般!K2957,コード表!$D$3:$E$7,2,FALSE)&amp;VLOOKUP(一般!L2957,コード表!$G$3:$H$67,2,FALSE)&amp;VLOOKUP(一般!M2957,コード表!$J$3:$K$15,2,FALSE)&amp;VLOOKUP(一般!N2957,コード表!$M$3:$N$34,2,FALSE)),"",VLOOKUP(一般!K2957,コード表!$D$3:$E$7,2,FALSE)&amp;VLOOKUP(一般!L2957,コード表!$G$3:$H$67,2,FALSE)&amp;VLOOKUP(一般!M2957,コード表!$J$3:$K$15,2,FALSE)&amp;VLOOKUP(一般!N2957,コード表!$M$3:$N$34,2,FALSE))</f>
        <v/>
      </c>
      <c r="F2953" s="18"/>
      <c r="G2953" s="18"/>
      <c r="H2953" s="18" t="str">
        <f>IF(ISERROR(VLOOKUP(一般!O2957,コード表!$S$3:$T$11,2,FALSE)),"",VLOOKUP(一般!O2957,コード表!$S$3:$T$11,2,FALSE))</f>
        <v/>
      </c>
      <c r="I2953" s="18" t="str">
        <f>IF(ISERROR(VLOOKUP(一般!P2957,コード表!$D$3:$E$7,2,FALSE)&amp;VLOOKUP(一般!Q2957,コード表!$G$3:$H$67,2,FALSE)&amp;VLOOKUP(一般!R2957,コード表!$J$3:$K$15,2,FALSE)&amp;VLOOKUP(一般!S2957,コード表!$M$3:$N$34,2,FALSE)),"",VLOOKUP(一般!P2957,コード表!$D$3:$E$7,2,FALSE)&amp;VLOOKUP(一般!Q2957,コード表!$G$3:$H$67,2,FALSE)&amp;VLOOKUP(一般!R2957,コード表!$J$3:$K$15,2,FALSE)&amp;VLOOKUP(一般!S2957,コード表!$M$3:$N$34,2,FALSE))</f>
        <v/>
      </c>
      <c r="J2953" s="8">
        <f>一般!T2957</f>
        <v>0</v>
      </c>
      <c r="K2953" s="8" t="str">
        <f>IF(ISERROR(VLOOKUP(一般!U2957,コード表!$P$3:$Q$52,2,FALSE)),"",VLOOKUP(一般!U2957,コード表!$P$3:$Q$52,2,FALSE))</f>
        <v/>
      </c>
    </row>
    <row r="2954" spans="1:11" ht="20.100000000000001" customHeight="1" x14ac:dyDescent="0.15">
      <c r="A2954" s="8">
        <v>710</v>
      </c>
      <c r="B2954" s="18" t="b">
        <f>IF(一般!B2958="出",IF(ISERROR(VLOOKUP(一般!C2958,コード表!$D$3:$E$7,2,FALSE)&amp;VLOOKUP(一般!D2958,コード表!$G$3:$H$67,2,FALSE)&amp;VLOOKUP(一般!E2958,コード表!$J$3:$K$15,2,FALSE)&amp;VLOOKUP(一般!F2958,コード表!$M$3:$N$34,2,FALSE)),"",VLOOKUP(一般!C2958,コード表!$D$3:$E$7,2,FALSE)&amp;VLOOKUP(一般!D2958,コード表!$G$3:$H$67,2,FALSE)&amp;VLOOKUP(一般!E2958,コード表!$J$3:$K$15,2,FALSE)&amp;VLOOKUP(一般!F2958,コード表!$M$3:$N$34,2,FALSE)))</f>
        <v>0</v>
      </c>
      <c r="C2954" s="17" t="str">
        <f>一般!I2958&amp;" "&amp;一般!J2958</f>
        <v xml:space="preserve"> </v>
      </c>
      <c r="D2954" s="17" t="str">
        <f>一般!G2958&amp;"　"&amp;一般!H2958</f>
        <v>　</v>
      </c>
      <c r="E2954" s="18" t="str">
        <f>IF(ISERROR(VLOOKUP(一般!K2958,コード表!$D$3:$E$7,2,FALSE)&amp;VLOOKUP(一般!L2958,コード表!$G$3:$H$67,2,FALSE)&amp;VLOOKUP(一般!M2958,コード表!$J$3:$K$15,2,FALSE)&amp;VLOOKUP(一般!N2958,コード表!$M$3:$N$34,2,FALSE)),"",VLOOKUP(一般!K2958,コード表!$D$3:$E$7,2,FALSE)&amp;VLOOKUP(一般!L2958,コード表!$G$3:$H$67,2,FALSE)&amp;VLOOKUP(一般!M2958,コード表!$J$3:$K$15,2,FALSE)&amp;VLOOKUP(一般!N2958,コード表!$M$3:$N$34,2,FALSE))</f>
        <v/>
      </c>
      <c r="F2954" s="18"/>
      <c r="G2954" s="18"/>
      <c r="H2954" s="18" t="str">
        <f>IF(ISERROR(VLOOKUP(一般!O2958,コード表!$S$3:$T$11,2,FALSE)),"",VLOOKUP(一般!O2958,コード表!$S$3:$T$11,2,FALSE))</f>
        <v/>
      </c>
      <c r="I2954" s="18" t="str">
        <f>IF(ISERROR(VLOOKUP(一般!P2958,コード表!$D$3:$E$7,2,FALSE)&amp;VLOOKUP(一般!Q2958,コード表!$G$3:$H$67,2,FALSE)&amp;VLOOKUP(一般!R2958,コード表!$J$3:$K$15,2,FALSE)&amp;VLOOKUP(一般!S2958,コード表!$M$3:$N$34,2,FALSE)),"",VLOOKUP(一般!P2958,コード表!$D$3:$E$7,2,FALSE)&amp;VLOOKUP(一般!Q2958,コード表!$G$3:$H$67,2,FALSE)&amp;VLOOKUP(一般!R2958,コード表!$J$3:$K$15,2,FALSE)&amp;VLOOKUP(一般!S2958,コード表!$M$3:$N$34,2,FALSE))</f>
        <v/>
      </c>
      <c r="J2954" s="8">
        <f>一般!T2958</f>
        <v>0</v>
      </c>
      <c r="K2954" s="8" t="str">
        <f>IF(ISERROR(VLOOKUP(一般!U2958,コード表!$P$3:$Q$52,2,FALSE)),"",VLOOKUP(一般!U2958,コード表!$P$3:$Q$52,2,FALSE))</f>
        <v/>
      </c>
    </row>
    <row r="2955" spans="1:11" ht="20.100000000000001" customHeight="1" x14ac:dyDescent="0.15">
      <c r="A2955" s="8">
        <v>710</v>
      </c>
      <c r="B2955" s="18" t="b">
        <f>IF(一般!B2959="出",IF(ISERROR(VLOOKUP(一般!C2959,コード表!$D$3:$E$7,2,FALSE)&amp;VLOOKUP(一般!D2959,コード表!$G$3:$H$67,2,FALSE)&amp;VLOOKUP(一般!E2959,コード表!$J$3:$K$15,2,FALSE)&amp;VLOOKUP(一般!F2959,コード表!$M$3:$N$34,2,FALSE)),"",VLOOKUP(一般!C2959,コード表!$D$3:$E$7,2,FALSE)&amp;VLOOKUP(一般!D2959,コード表!$G$3:$H$67,2,FALSE)&amp;VLOOKUP(一般!E2959,コード表!$J$3:$K$15,2,FALSE)&amp;VLOOKUP(一般!F2959,コード表!$M$3:$N$34,2,FALSE)))</f>
        <v>0</v>
      </c>
      <c r="C2955" s="17" t="str">
        <f>一般!I2959&amp;" "&amp;一般!J2959</f>
        <v xml:space="preserve"> </v>
      </c>
      <c r="D2955" s="17" t="str">
        <f>一般!G2959&amp;"　"&amp;一般!H2959</f>
        <v>　</v>
      </c>
      <c r="E2955" s="18" t="str">
        <f>IF(ISERROR(VLOOKUP(一般!K2959,コード表!$D$3:$E$7,2,FALSE)&amp;VLOOKUP(一般!L2959,コード表!$G$3:$H$67,2,FALSE)&amp;VLOOKUP(一般!M2959,コード表!$J$3:$K$15,2,FALSE)&amp;VLOOKUP(一般!N2959,コード表!$M$3:$N$34,2,FALSE)),"",VLOOKUP(一般!K2959,コード表!$D$3:$E$7,2,FALSE)&amp;VLOOKUP(一般!L2959,コード表!$G$3:$H$67,2,FALSE)&amp;VLOOKUP(一般!M2959,コード表!$J$3:$K$15,2,FALSE)&amp;VLOOKUP(一般!N2959,コード表!$M$3:$N$34,2,FALSE))</f>
        <v/>
      </c>
      <c r="F2955" s="18"/>
      <c r="G2955" s="18"/>
      <c r="H2955" s="18" t="str">
        <f>IF(ISERROR(VLOOKUP(一般!O2959,コード表!$S$3:$T$11,2,FALSE)),"",VLOOKUP(一般!O2959,コード表!$S$3:$T$11,2,FALSE))</f>
        <v/>
      </c>
      <c r="I2955" s="18" t="str">
        <f>IF(ISERROR(VLOOKUP(一般!P2959,コード表!$D$3:$E$7,2,FALSE)&amp;VLOOKUP(一般!Q2959,コード表!$G$3:$H$67,2,FALSE)&amp;VLOOKUP(一般!R2959,コード表!$J$3:$K$15,2,FALSE)&amp;VLOOKUP(一般!S2959,コード表!$M$3:$N$34,2,FALSE)),"",VLOOKUP(一般!P2959,コード表!$D$3:$E$7,2,FALSE)&amp;VLOOKUP(一般!Q2959,コード表!$G$3:$H$67,2,FALSE)&amp;VLOOKUP(一般!R2959,コード表!$J$3:$K$15,2,FALSE)&amp;VLOOKUP(一般!S2959,コード表!$M$3:$N$34,2,FALSE))</f>
        <v/>
      </c>
      <c r="J2955" s="8">
        <f>一般!T2959</f>
        <v>0</v>
      </c>
      <c r="K2955" s="8" t="str">
        <f>IF(ISERROR(VLOOKUP(一般!U2959,コード表!$P$3:$Q$52,2,FALSE)),"",VLOOKUP(一般!U2959,コード表!$P$3:$Q$52,2,FALSE))</f>
        <v/>
      </c>
    </row>
    <row r="2956" spans="1:11" ht="20.100000000000001" customHeight="1" x14ac:dyDescent="0.15">
      <c r="A2956" s="8">
        <v>710</v>
      </c>
      <c r="B2956" s="18" t="b">
        <f>IF(一般!B2960="出",IF(ISERROR(VLOOKUP(一般!C2960,コード表!$D$3:$E$7,2,FALSE)&amp;VLOOKUP(一般!D2960,コード表!$G$3:$H$67,2,FALSE)&amp;VLOOKUP(一般!E2960,コード表!$J$3:$K$15,2,FALSE)&amp;VLOOKUP(一般!F2960,コード表!$M$3:$N$34,2,FALSE)),"",VLOOKUP(一般!C2960,コード表!$D$3:$E$7,2,FALSE)&amp;VLOOKUP(一般!D2960,コード表!$G$3:$H$67,2,FALSE)&amp;VLOOKUP(一般!E2960,コード表!$J$3:$K$15,2,FALSE)&amp;VLOOKUP(一般!F2960,コード表!$M$3:$N$34,2,FALSE)))</f>
        <v>0</v>
      </c>
      <c r="C2956" s="17" t="str">
        <f>一般!I2960&amp;" "&amp;一般!J2960</f>
        <v xml:space="preserve"> </v>
      </c>
      <c r="D2956" s="17" t="str">
        <f>一般!G2960&amp;"　"&amp;一般!H2960</f>
        <v>　</v>
      </c>
      <c r="E2956" s="18" t="str">
        <f>IF(ISERROR(VLOOKUP(一般!K2960,コード表!$D$3:$E$7,2,FALSE)&amp;VLOOKUP(一般!L2960,コード表!$G$3:$H$67,2,FALSE)&amp;VLOOKUP(一般!M2960,コード表!$J$3:$K$15,2,FALSE)&amp;VLOOKUP(一般!N2960,コード表!$M$3:$N$34,2,FALSE)),"",VLOOKUP(一般!K2960,コード表!$D$3:$E$7,2,FALSE)&amp;VLOOKUP(一般!L2960,コード表!$G$3:$H$67,2,FALSE)&amp;VLOOKUP(一般!M2960,コード表!$J$3:$K$15,2,FALSE)&amp;VLOOKUP(一般!N2960,コード表!$M$3:$N$34,2,FALSE))</f>
        <v/>
      </c>
      <c r="F2956" s="18"/>
      <c r="G2956" s="18"/>
      <c r="H2956" s="18" t="str">
        <f>IF(ISERROR(VLOOKUP(一般!O2960,コード表!$S$3:$T$11,2,FALSE)),"",VLOOKUP(一般!O2960,コード表!$S$3:$T$11,2,FALSE))</f>
        <v/>
      </c>
      <c r="I2956" s="18" t="str">
        <f>IF(ISERROR(VLOOKUP(一般!P2960,コード表!$D$3:$E$7,2,FALSE)&amp;VLOOKUP(一般!Q2960,コード表!$G$3:$H$67,2,FALSE)&amp;VLOOKUP(一般!R2960,コード表!$J$3:$K$15,2,FALSE)&amp;VLOOKUP(一般!S2960,コード表!$M$3:$N$34,2,FALSE)),"",VLOOKUP(一般!P2960,コード表!$D$3:$E$7,2,FALSE)&amp;VLOOKUP(一般!Q2960,コード表!$G$3:$H$67,2,FALSE)&amp;VLOOKUP(一般!R2960,コード表!$J$3:$K$15,2,FALSE)&amp;VLOOKUP(一般!S2960,コード表!$M$3:$N$34,2,FALSE))</f>
        <v/>
      </c>
      <c r="J2956" s="8">
        <f>一般!T2960</f>
        <v>0</v>
      </c>
      <c r="K2956" s="8" t="str">
        <f>IF(ISERROR(VLOOKUP(一般!U2960,コード表!$P$3:$Q$52,2,FALSE)),"",VLOOKUP(一般!U2960,コード表!$P$3:$Q$52,2,FALSE))</f>
        <v/>
      </c>
    </row>
    <row r="2957" spans="1:11" ht="20.100000000000001" customHeight="1" x14ac:dyDescent="0.15">
      <c r="A2957" s="8">
        <v>710</v>
      </c>
      <c r="B2957" s="18" t="b">
        <f>IF(一般!B2961="出",IF(ISERROR(VLOOKUP(一般!C2961,コード表!$D$3:$E$7,2,FALSE)&amp;VLOOKUP(一般!D2961,コード表!$G$3:$H$67,2,FALSE)&amp;VLOOKUP(一般!E2961,コード表!$J$3:$K$15,2,FALSE)&amp;VLOOKUP(一般!F2961,コード表!$M$3:$N$34,2,FALSE)),"",VLOOKUP(一般!C2961,コード表!$D$3:$E$7,2,FALSE)&amp;VLOOKUP(一般!D2961,コード表!$G$3:$H$67,2,FALSE)&amp;VLOOKUP(一般!E2961,コード表!$J$3:$K$15,2,FALSE)&amp;VLOOKUP(一般!F2961,コード表!$M$3:$N$34,2,FALSE)))</f>
        <v>0</v>
      </c>
      <c r="C2957" s="17" t="str">
        <f>一般!I2961&amp;" "&amp;一般!J2961</f>
        <v xml:space="preserve"> </v>
      </c>
      <c r="D2957" s="17" t="str">
        <f>一般!G2961&amp;"　"&amp;一般!H2961</f>
        <v>　</v>
      </c>
      <c r="E2957" s="18" t="str">
        <f>IF(ISERROR(VLOOKUP(一般!K2961,コード表!$D$3:$E$7,2,FALSE)&amp;VLOOKUP(一般!L2961,コード表!$G$3:$H$67,2,FALSE)&amp;VLOOKUP(一般!M2961,コード表!$J$3:$K$15,2,FALSE)&amp;VLOOKUP(一般!N2961,コード表!$M$3:$N$34,2,FALSE)),"",VLOOKUP(一般!K2961,コード表!$D$3:$E$7,2,FALSE)&amp;VLOOKUP(一般!L2961,コード表!$G$3:$H$67,2,FALSE)&amp;VLOOKUP(一般!M2961,コード表!$J$3:$K$15,2,FALSE)&amp;VLOOKUP(一般!N2961,コード表!$M$3:$N$34,2,FALSE))</f>
        <v/>
      </c>
      <c r="F2957" s="18"/>
      <c r="G2957" s="18"/>
      <c r="H2957" s="18" t="str">
        <f>IF(ISERROR(VLOOKUP(一般!O2961,コード表!$S$3:$T$11,2,FALSE)),"",VLOOKUP(一般!O2961,コード表!$S$3:$T$11,2,FALSE))</f>
        <v/>
      </c>
      <c r="I2957" s="18" t="str">
        <f>IF(ISERROR(VLOOKUP(一般!P2961,コード表!$D$3:$E$7,2,FALSE)&amp;VLOOKUP(一般!Q2961,コード表!$G$3:$H$67,2,FALSE)&amp;VLOOKUP(一般!R2961,コード表!$J$3:$K$15,2,FALSE)&amp;VLOOKUP(一般!S2961,コード表!$M$3:$N$34,2,FALSE)),"",VLOOKUP(一般!P2961,コード表!$D$3:$E$7,2,FALSE)&amp;VLOOKUP(一般!Q2961,コード表!$G$3:$H$67,2,FALSE)&amp;VLOOKUP(一般!R2961,コード表!$J$3:$K$15,2,FALSE)&amp;VLOOKUP(一般!S2961,コード表!$M$3:$N$34,2,FALSE))</f>
        <v/>
      </c>
      <c r="J2957" s="8">
        <f>一般!T2961</f>
        <v>0</v>
      </c>
      <c r="K2957" s="8" t="str">
        <f>IF(ISERROR(VLOOKUP(一般!U2961,コード表!$P$3:$Q$52,2,FALSE)),"",VLOOKUP(一般!U2961,コード表!$P$3:$Q$52,2,FALSE))</f>
        <v/>
      </c>
    </row>
    <row r="2958" spans="1:11" ht="20.100000000000001" customHeight="1" x14ac:dyDescent="0.15">
      <c r="A2958" s="8">
        <v>710</v>
      </c>
      <c r="B2958" s="18" t="b">
        <f>IF(一般!B2962="出",IF(ISERROR(VLOOKUP(一般!C2962,コード表!$D$3:$E$7,2,FALSE)&amp;VLOOKUP(一般!D2962,コード表!$G$3:$H$67,2,FALSE)&amp;VLOOKUP(一般!E2962,コード表!$J$3:$K$15,2,FALSE)&amp;VLOOKUP(一般!F2962,コード表!$M$3:$N$34,2,FALSE)),"",VLOOKUP(一般!C2962,コード表!$D$3:$E$7,2,FALSE)&amp;VLOOKUP(一般!D2962,コード表!$G$3:$H$67,2,FALSE)&amp;VLOOKUP(一般!E2962,コード表!$J$3:$K$15,2,FALSE)&amp;VLOOKUP(一般!F2962,コード表!$M$3:$N$34,2,FALSE)))</f>
        <v>0</v>
      </c>
      <c r="C2958" s="17" t="str">
        <f>一般!I2962&amp;" "&amp;一般!J2962</f>
        <v xml:space="preserve"> </v>
      </c>
      <c r="D2958" s="17" t="str">
        <f>一般!G2962&amp;"　"&amp;一般!H2962</f>
        <v>　</v>
      </c>
      <c r="E2958" s="18" t="str">
        <f>IF(ISERROR(VLOOKUP(一般!K2962,コード表!$D$3:$E$7,2,FALSE)&amp;VLOOKUP(一般!L2962,コード表!$G$3:$H$67,2,FALSE)&amp;VLOOKUP(一般!M2962,コード表!$J$3:$K$15,2,FALSE)&amp;VLOOKUP(一般!N2962,コード表!$M$3:$N$34,2,FALSE)),"",VLOOKUP(一般!K2962,コード表!$D$3:$E$7,2,FALSE)&amp;VLOOKUP(一般!L2962,コード表!$G$3:$H$67,2,FALSE)&amp;VLOOKUP(一般!M2962,コード表!$J$3:$K$15,2,FALSE)&amp;VLOOKUP(一般!N2962,コード表!$M$3:$N$34,2,FALSE))</f>
        <v/>
      </c>
      <c r="F2958" s="18"/>
      <c r="G2958" s="18"/>
      <c r="H2958" s="18" t="str">
        <f>IF(ISERROR(VLOOKUP(一般!O2962,コード表!$S$3:$T$11,2,FALSE)),"",VLOOKUP(一般!O2962,コード表!$S$3:$T$11,2,FALSE))</f>
        <v/>
      </c>
      <c r="I2958" s="18" t="str">
        <f>IF(ISERROR(VLOOKUP(一般!P2962,コード表!$D$3:$E$7,2,FALSE)&amp;VLOOKUP(一般!Q2962,コード表!$G$3:$H$67,2,FALSE)&amp;VLOOKUP(一般!R2962,コード表!$J$3:$K$15,2,FALSE)&amp;VLOOKUP(一般!S2962,コード表!$M$3:$N$34,2,FALSE)),"",VLOOKUP(一般!P2962,コード表!$D$3:$E$7,2,FALSE)&amp;VLOOKUP(一般!Q2962,コード表!$G$3:$H$67,2,FALSE)&amp;VLOOKUP(一般!R2962,コード表!$J$3:$K$15,2,FALSE)&amp;VLOOKUP(一般!S2962,コード表!$M$3:$N$34,2,FALSE))</f>
        <v/>
      </c>
      <c r="J2958" s="8">
        <f>一般!T2962</f>
        <v>0</v>
      </c>
      <c r="K2958" s="8" t="str">
        <f>IF(ISERROR(VLOOKUP(一般!U2962,コード表!$P$3:$Q$52,2,FALSE)),"",VLOOKUP(一般!U2962,コード表!$P$3:$Q$52,2,FALSE))</f>
        <v/>
      </c>
    </row>
    <row r="2959" spans="1:11" ht="20.100000000000001" customHeight="1" x14ac:dyDescent="0.15">
      <c r="A2959" s="8">
        <v>710</v>
      </c>
      <c r="B2959" s="18" t="b">
        <f>IF(一般!B2963="出",IF(ISERROR(VLOOKUP(一般!C2963,コード表!$D$3:$E$7,2,FALSE)&amp;VLOOKUP(一般!D2963,コード表!$G$3:$H$67,2,FALSE)&amp;VLOOKUP(一般!E2963,コード表!$J$3:$K$15,2,FALSE)&amp;VLOOKUP(一般!F2963,コード表!$M$3:$N$34,2,FALSE)),"",VLOOKUP(一般!C2963,コード表!$D$3:$E$7,2,FALSE)&amp;VLOOKUP(一般!D2963,コード表!$G$3:$H$67,2,FALSE)&amp;VLOOKUP(一般!E2963,コード表!$J$3:$K$15,2,FALSE)&amp;VLOOKUP(一般!F2963,コード表!$M$3:$N$34,2,FALSE)))</f>
        <v>0</v>
      </c>
      <c r="C2959" s="17" t="str">
        <f>一般!I2963&amp;" "&amp;一般!J2963</f>
        <v xml:space="preserve"> </v>
      </c>
      <c r="D2959" s="17" t="str">
        <f>一般!G2963&amp;"　"&amp;一般!H2963</f>
        <v>　</v>
      </c>
      <c r="E2959" s="18" t="str">
        <f>IF(ISERROR(VLOOKUP(一般!K2963,コード表!$D$3:$E$7,2,FALSE)&amp;VLOOKUP(一般!L2963,コード表!$G$3:$H$67,2,FALSE)&amp;VLOOKUP(一般!M2963,コード表!$J$3:$K$15,2,FALSE)&amp;VLOOKUP(一般!N2963,コード表!$M$3:$N$34,2,FALSE)),"",VLOOKUP(一般!K2963,コード表!$D$3:$E$7,2,FALSE)&amp;VLOOKUP(一般!L2963,コード表!$G$3:$H$67,2,FALSE)&amp;VLOOKUP(一般!M2963,コード表!$J$3:$K$15,2,FALSE)&amp;VLOOKUP(一般!N2963,コード表!$M$3:$N$34,2,FALSE))</f>
        <v/>
      </c>
      <c r="F2959" s="18"/>
      <c r="G2959" s="18"/>
      <c r="H2959" s="18" t="str">
        <f>IF(ISERROR(VLOOKUP(一般!O2963,コード表!$S$3:$T$11,2,FALSE)),"",VLOOKUP(一般!O2963,コード表!$S$3:$T$11,2,FALSE))</f>
        <v/>
      </c>
      <c r="I2959" s="18" t="str">
        <f>IF(ISERROR(VLOOKUP(一般!P2963,コード表!$D$3:$E$7,2,FALSE)&amp;VLOOKUP(一般!Q2963,コード表!$G$3:$H$67,2,FALSE)&amp;VLOOKUP(一般!R2963,コード表!$J$3:$K$15,2,FALSE)&amp;VLOOKUP(一般!S2963,コード表!$M$3:$N$34,2,FALSE)),"",VLOOKUP(一般!P2963,コード表!$D$3:$E$7,2,FALSE)&amp;VLOOKUP(一般!Q2963,コード表!$G$3:$H$67,2,FALSE)&amp;VLOOKUP(一般!R2963,コード表!$J$3:$K$15,2,FALSE)&amp;VLOOKUP(一般!S2963,コード表!$M$3:$N$34,2,FALSE))</f>
        <v/>
      </c>
      <c r="J2959" s="8">
        <f>一般!T2963</f>
        <v>0</v>
      </c>
      <c r="K2959" s="8" t="str">
        <f>IF(ISERROR(VLOOKUP(一般!U2963,コード表!$P$3:$Q$52,2,FALSE)),"",VLOOKUP(一般!U2963,コード表!$P$3:$Q$52,2,FALSE))</f>
        <v/>
      </c>
    </row>
    <row r="2960" spans="1:11" ht="20.100000000000001" customHeight="1" x14ac:dyDescent="0.15">
      <c r="A2960" s="8">
        <v>710</v>
      </c>
      <c r="B2960" s="18" t="b">
        <f>IF(一般!B2964="出",IF(ISERROR(VLOOKUP(一般!C2964,コード表!$D$3:$E$7,2,FALSE)&amp;VLOOKUP(一般!D2964,コード表!$G$3:$H$67,2,FALSE)&amp;VLOOKUP(一般!E2964,コード表!$J$3:$K$15,2,FALSE)&amp;VLOOKUP(一般!F2964,コード表!$M$3:$N$34,2,FALSE)),"",VLOOKUP(一般!C2964,コード表!$D$3:$E$7,2,FALSE)&amp;VLOOKUP(一般!D2964,コード表!$G$3:$H$67,2,FALSE)&amp;VLOOKUP(一般!E2964,コード表!$J$3:$K$15,2,FALSE)&amp;VLOOKUP(一般!F2964,コード表!$M$3:$N$34,2,FALSE)))</f>
        <v>0</v>
      </c>
      <c r="C2960" s="17" t="str">
        <f>一般!I2964&amp;" "&amp;一般!J2964</f>
        <v xml:space="preserve"> </v>
      </c>
      <c r="D2960" s="17" t="str">
        <f>一般!G2964&amp;"　"&amp;一般!H2964</f>
        <v>　</v>
      </c>
      <c r="E2960" s="18" t="str">
        <f>IF(ISERROR(VLOOKUP(一般!K2964,コード表!$D$3:$E$7,2,FALSE)&amp;VLOOKUP(一般!L2964,コード表!$G$3:$H$67,2,FALSE)&amp;VLOOKUP(一般!M2964,コード表!$J$3:$K$15,2,FALSE)&amp;VLOOKUP(一般!N2964,コード表!$M$3:$N$34,2,FALSE)),"",VLOOKUP(一般!K2964,コード表!$D$3:$E$7,2,FALSE)&amp;VLOOKUP(一般!L2964,コード表!$G$3:$H$67,2,FALSE)&amp;VLOOKUP(一般!M2964,コード表!$J$3:$K$15,2,FALSE)&amp;VLOOKUP(一般!N2964,コード表!$M$3:$N$34,2,FALSE))</f>
        <v/>
      </c>
      <c r="F2960" s="18"/>
      <c r="G2960" s="18"/>
      <c r="H2960" s="18" t="str">
        <f>IF(ISERROR(VLOOKUP(一般!O2964,コード表!$S$3:$T$11,2,FALSE)),"",VLOOKUP(一般!O2964,コード表!$S$3:$T$11,2,FALSE))</f>
        <v/>
      </c>
      <c r="I2960" s="18" t="str">
        <f>IF(ISERROR(VLOOKUP(一般!P2964,コード表!$D$3:$E$7,2,FALSE)&amp;VLOOKUP(一般!Q2964,コード表!$G$3:$H$67,2,FALSE)&amp;VLOOKUP(一般!R2964,コード表!$J$3:$K$15,2,FALSE)&amp;VLOOKUP(一般!S2964,コード表!$M$3:$N$34,2,FALSE)),"",VLOOKUP(一般!P2964,コード表!$D$3:$E$7,2,FALSE)&amp;VLOOKUP(一般!Q2964,コード表!$G$3:$H$67,2,FALSE)&amp;VLOOKUP(一般!R2964,コード表!$J$3:$K$15,2,FALSE)&amp;VLOOKUP(一般!S2964,コード表!$M$3:$N$34,2,FALSE))</f>
        <v/>
      </c>
      <c r="J2960" s="8">
        <f>一般!T2964</f>
        <v>0</v>
      </c>
      <c r="K2960" s="8" t="str">
        <f>IF(ISERROR(VLOOKUP(一般!U2964,コード表!$P$3:$Q$52,2,FALSE)),"",VLOOKUP(一般!U2964,コード表!$P$3:$Q$52,2,FALSE))</f>
        <v/>
      </c>
    </row>
    <row r="2961" spans="1:11" ht="20.100000000000001" customHeight="1" x14ac:dyDescent="0.15">
      <c r="A2961" s="8">
        <v>710</v>
      </c>
      <c r="B2961" s="18" t="b">
        <f>IF(一般!B2965="出",IF(ISERROR(VLOOKUP(一般!C2965,コード表!$D$3:$E$7,2,FALSE)&amp;VLOOKUP(一般!D2965,コード表!$G$3:$H$67,2,FALSE)&amp;VLOOKUP(一般!E2965,コード表!$J$3:$K$15,2,FALSE)&amp;VLOOKUP(一般!F2965,コード表!$M$3:$N$34,2,FALSE)),"",VLOOKUP(一般!C2965,コード表!$D$3:$E$7,2,FALSE)&amp;VLOOKUP(一般!D2965,コード表!$G$3:$H$67,2,FALSE)&amp;VLOOKUP(一般!E2965,コード表!$J$3:$K$15,2,FALSE)&amp;VLOOKUP(一般!F2965,コード表!$M$3:$N$34,2,FALSE)))</f>
        <v>0</v>
      </c>
      <c r="C2961" s="17" t="str">
        <f>一般!I2965&amp;" "&amp;一般!J2965</f>
        <v xml:space="preserve"> </v>
      </c>
      <c r="D2961" s="17" t="str">
        <f>一般!G2965&amp;"　"&amp;一般!H2965</f>
        <v>　</v>
      </c>
      <c r="E2961" s="18" t="str">
        <f>IF(ISERROR(VLOOKUP(一般!K2965,コード表!$D$3:$E$7,2,FALSE)&amp;VLOOKUP(一般!L2965,コード表!$G$3:$H$67,2,FALSE)&amp;VLOOKUP(一般!M2965,コード表!$J$3:$K$15,2,FALSE)&amp;VLOOKUP(一般!N2965,コード表!$M$3:$N$34,2,FALSE)),"",VLOOKUP(一般!K2965,コード表!$D$3:$E$7,2,FALSE)&amp;VLOOKUP(一般!L2965,コード表!$G$3:$H$67,2,FALSE)&amp;VLOOKUP(一般!M2965,コード表!$J$3:$K$15,2,FALSE)&amp;VLOOKUP(一般!N2965,コード表!$M$3:$N$34,2,FALSE))</f>
        <v/>
      </c>
      <c r="F2961" s="18"/>
      <c r="G2961" s="18"/>
      <c r="H2961" s="18" t="str">
        <f>IF(ISERROR(VLOOKUP(一般!O2965,コード表!$S$3:$T$11,2,FALSE)),"",VLOOKUP(一般!O2965,コード表!$S$3:$T$11,2,FALSE))</f>
        <v/>
      </c>
      <c r="I2961" s="18" t="str">
        <f>IF(ISERROR(VLOOKUP(一般!P2965,コード表!$D$3:$E$7,2,FALSE)&amp;VLOOKUP(一般!Q2965,コード表!$G$3:$H$67,2,FALSE)&amp;VLOOKUP(一般!R2965,コード表!$J$3:$K$15,2,FALSE)&amp;VLOOKUP(一般!S2965,コード表!$M$3:$N$34,2,FALSE)),"",VLOOKUP(一般!P2965,コード表!$D$3:$E$7,2,FALSE)&amp;VLOOKUP(一般!Q2965,コード表!$G$3:$H$67,2,FALSE)&amp;VLOOKUP(一般!R2965,コード表!$J$3:$K$15,2,FALSE)&amp;VLOOKUP(一般!S2965,コード表!$M$3:$N$34,2,FALSE))</f>
        <v/>
      </c>
      <c r="J2961" s="8">
        <f>一般!T2965</f>
        <v>0</v>
      </c>
      <c r="K2961" s="8" t="str">
        <f>IF(ISERROR(VLOOKUP(一般!U2965,コード表!$P$3:$Q$52,2,FALSE)),"",VLOOKUP(一般!U2965,コード表!$P$3:$Q$52,2,FALSE))</f>
        <v/>
      </c>
    </row>
    <row r="2962" spans="1:11" ht="20.100000000000001" customHeight="1" x14ac:dyDescent="0.15">
      <c r="A2962" s="8">
        <v>710</v>
      </c>
      <c r="B2962" s="18" t="b">
        <f>IF(一般!B2966="出",IF(ISERROR(VLOOKUP(一般!C2966,コード表!$D$3:$E$7,2,FALSE)&amp;VLOOKUP(一般!D2966,コード表!$G$3:$H$67,2,FALSE)&amp;VLOOKUP(一般!E2966,コード表!$J$3:$K$15,2,FALSE)&amp;VLOOKUP(一般!F2966,コード表!$M$3:$N$34,2,FALSE)),"",VLOOKUP(一般!C2966,コード表!$D$3:$E$7,2,FALSE)&amp;VLOOKUP(一般!D2966,コード表!$G$3:$H$67,2,FALSE)&amp;VLOOKUP(一般!E2966,コード表!$J$3:$K$15,2,FALSE)&amp;VLOOKUP(一般!F2966,コード表!$M$3:$N$34,2,FALSE)))</f>
        <v>0</v>
      </c>
      <c r="C2962" s="17" t="str">
        <f>一般!I2966&amp;" "&amp;一般!J2966</f>
        <v xml:space="preserve"> </v>
      </c>
      <c r="D2962" s="17" t="str">
        <f>一般!G2966&amp;"　"&amp;一般!H2966</f>
        <v>　</v>
      </c>
      <c r="E2962" s="18" t="str">
        <f>IF(ISERROR(VLOOKUP(一般!K2966,コード表!$D$3:$E$7,2,FALSE)&amp;VLOOKUP(一般!L2966,コード表!$G$3:$H$67,2,FALSE)&amp;VLOOKUP(一般!M2966,コード表!$J$3:$K$15,2,FALSE)&amp;VLOOKUP(一般!N2966,コード表!$M$3:$N$34,2,FALSE)),"",VLOOKUP(一般!K2966,コード表!$D$3:$E$7,2,FALSE)&amp;VLOOKUP(一般!L2966,コード表!$G$3:$H$67,2,FALSE)&amp;VLOOKUP(一般!M2966,コード表!$J$3:$K$15,2,FALSE)&amp;VLOOKUP(一般!N2966,コード表!$M$3:$N$34,2,FALSE))</f>
        <v/>
      </c>
      <c r="F2962" s="18"/>
      <c r="G2962" s="18"/>
      <c r="H2962" s="18" t="str">
        <f>IF(ISERROR(VLOOKUP(一般!O2966,コード表!$S$3:$T$11,2,FALSE)),"",VLOOKUP(一般!O2966,コード表!$S$3:$T$11,2,FALSE))</f>
        <v/>
      </c>
      <c r="I2962" s="18" t="str">
        <f>IF(ISERROR(VLOOKUP(一般!P2966,コード表!$D$3:$E$7,2,FALSE)&amp;VLOOKUP(一般!Q2966,コード表!$G$3:$H$67,2,FALSE)&amp;VLOOKUP(一般!R2966,コード表!$J$3:$K$15,2,FALSE)&amp;VLOOKUP(一般!S2966,コード表!$M$3:$N$34,2,FALSE)),"",VLOOKUP(一般!P2966,コード表!$D$3:$E$7,2,FALSE)&amp;VLOOKUP(一般!Q2966,コード表!$G$3:$H$67,2,FALSE)&amp;VLOOKUP(一般!R2966,コード表!$J$3:$K$15,2,FALSE)&amp;VLOOKUP(一般!S2966,コード表!$M$3:$N$34,2,FALSE))</f>
        <v/>
      </c>
      <c r="J2962" s="8">
        <f>一般!T2966</f>
        <v>0</v>
      </c>
      <c r="K2962" s="8" t="str">
        <f>IF(ISERROR(VLOOKUP(一般!U2966,コード表!$P$3:$Q$52,2,FALSE)),"",VLOOKUP(一般!U2966,コード表!$P$3:$Q$52,2,FALSE))</f>
        <v/>
      </c>
    </row>
    <row r="2963" spans="1:11" ht="20.100000000000001" customHeight="1" x14ac:dyDescent="0.15">
      <c r="A2963" s="8">
        <v>710</v>
      </c>
      <c r="B2963" s="18" t="b">
        <f>IF(一般!B2967="出",IF(ISERROR(VLOOKUP(一般!C2967,コード表!$D$3:$E$7,2,FALSE)&amp;VLOOKUP(一般!D2967,コード表!$G$3:$H$67,2,FALSE)&amp;VLOOKUP(一般!E2967,コード表!$J$3:$K$15,2,FALSE)&amp;VLOOKUP(一般!F2967,コード表!$M$3:$N$34,2,FALSE)),"",VLOOKUP(一般!C2967,コード表!$D$3:$E$7,2,FALSE)&amp;VLOOKUP(一般!D2967,コード表!$G$3:$H$67,2,FALSE)&amp;VLOOKUP(一般!E2967,コード表!$J$3:$K$15,2,FALSE)&amp;VLOOKUP(一般!F2967,コード表!$M$3:$N$34,2,FALSE)))</f>
        <v>0</v>
      </c>
      <c r="C2963" s="17" t="str">
        <f>一般!I2967&amp;" "&amp;一般!J2967</f>
        <v xml:space="preserve"> </v>
      </c>
      <c r="D2963" s="17" t="str">
        <f>一般!G2967&amp;"　"&amp;一般!H2967</f>
        <v>　</v>
      </c>
      <c r="E2963" s="18" t="str">
        <f>IF(ISERROR(VLOOKUP(一般!K2967,コード表!$D$3:$E$7,2,FALSE)&amp;VLOOKUP(一般!L2967,コード表!$G$3:$H$67,2,FALSE)&amp;VLOOKUP(一般!M2967,コード表!$J$3:$K$15,2,FALSE)&amp;VLOOKUP(一般!N2967,コード表!$M$3:$N$34,2,FALSE)),"",VLOOKUP(一般!K2967,コード表!$D$3:$E$7,2,FALSE)&amp;VLOOKUP(一般!L2967,コード表!$G$3:$H$67,2,FALSE)&amp;VLOOKUP(一般!M2967,コード表!$J$3:$K$15,2,FALSE)&amp;VLOOKUP(一般!N2967,コード表!$M$3:$N$34,2,FALSE))</f>
        <v/>
      </c>
      <c r="F2963" s="18"/>
      <c r="G2963" s="18"/>
      <c r="H2963" s="18" t="str">
        <f>IF(ISERROR(VLOOKUP(一般!O2967,コード表!$S$3:$T$11,2,FALSE)),"",VLOOKUP(一般!O2967,コード表!$S$3:$T$11,2,FALSE))</f>
        <v/>
      </c>
      <c r="I2963" s="18" t="str">
        <f>IF(ISERROR(VLOOKUP(一般!P2967,コード表!$D$3:$E$7,2,FALSE)&amp;VLOOKUP(一般!Q2967,コード表!$G$3:$H$67,2,FALSE)&amp;VLOOKUP(一般!R2967,コード表!$J$3:$K$15,2,FALSE)&amp;VLOOKUP(一般!S2967,コード表!$M$3:$N$34,2,FALSE)),"",VLOOKUP(一般!P2967,コード表!$D$3:$E$7,2,FALSE)&amp;VLOOKUP(一般!Q2967,コード表!$G$3:$H$67,2,FALSE)&amp;VLOOKUP(一般!R2967,コード表!$J$3:$K$15,2,FALSE)&amp;VLOOKUP(一般!S2967,コード表!$M$3:$N$34,2,FALSE))</f>
        <v/>
      </c>
      <c r="J2963" s="8">
        <f>一般!T2967</f>
        <v>0</v>
      </c>
      <c r="K2963" s="8" t="str">
        <f>IF(ISERROR(VLOOKUP(一般!U2967,コード表!$P$3:$Q$52,2,FALSE)),"",VLOOKUP(一般!U2967,コード表!$P$3:$Q$52,2,FALSE))</f>
        <v/>
      </c>
    </row>
    <row r="2964" spans="1:11" ht="20.100000000000001" customHeight="1" x14ac:dyDescent="0.15">
      <c r="A2964" s="8">
        <v>710</v>
      </c>
      <c r="B2964" s="18" t="b">
        <f>IF(一般!B2968="出",IF(ISERROR(VLOOKUP(一般!C2968,コード表!$D$3:$E$7,2,FALSE)&amp;VLOOKUP(一般!D2968,コード表!$G$3:$H$67,2,FALSE)&amp;VLOOKUP(一般!E2968,コード表!$J$3:$K$15,2,FALSE)&amp;VLOOKUP(一般!F2968,コード表!$M$3:$N$34,2,FALSE)),"",VLOOKUP(一般!C2968,コード表!$D$3:$E$7,2,FALSE)&amp;VLOOKUP(一般!D2968,コード表!$G$3:$H$67,2,FALSE)&amp;VLOOKUP(一般!E2968,コード表!$J$3:$K$15,2,FALSE)&amp;VLOOKUP(一般!F2968,コード表!$M$3:$N$34,2,FALSE)))</f>
        <v>0</v>
      </c>
      <c r="C2964" s="17" t="str">
        <f>一般!I2968&amp;" "&amp;一般!J2968</f>
        <v xml:space="preserve"> </v>
      </c>
      <c r="D2964" s="17" t="str">
        <f>一般!G2968&amp;"　"&amp;一般!H2968</f>
        <v>　</v>
      </c>
      <c r="E2964" s="18" t="str">
        <f>IF(ISERROR(VLOOKUP(一般!K2968,コード表!$D$3:$E$7,2,FALSE)&amp;VLOOKUP(一般!L2968,コード表!$G$3:$H$67,2,FALSE)&amp;VLOOKUP(一般!M2968,コード表!$J$3:$K$15,2,FALSE)&amp;VLOOKUP(一般!N2968,コード表!$M$3:$N$34,2,FALSE)),"",VLOOKUP(一般!K2968,コード表!$D$3:$E$7,2,FALSE)&amp;VLOOKUP(一般!L2968,コード表!$G$3:$H$67,2,FALSE)&amp;VLOOKUP(一般!M2968,コード表!$J$3:$K$15,2,FALSE)&amp;VLOOKUP(一般!N2968,コード表!$M$3:$N$34,2,FALSE))</f>
        <v/>
      </c>
      <c r="F2964" s="18"/>
      <c r="G2964" s="18"/>
      <c r="H2964" s="18" t="str">
        <f>IF(ISERROR(VLOOKUP(一般!O2968,コード表!$S$3:$T$11,2,FALSE)),"",VLOOKUP(一般!O2968,コード表!$S$3:$T$11,2,FALSE))</f>
        <v/>
      </c>
      <c r="I2964" s="18" t="str">
        <f>IF(ISERROR(VLOOKUP(一般!P2968,コード表!$D$3:$E$7,2,FALSE)&amp;VLOOKUP(一般!Q2968,コード表!$G$3:$H$67,2,FALSE)&amp;VLOOKUP(一般!R2968,コード表!$J$3:$K$15,2,FALSE)&amp;VLOOKUP(一般!S2968,コード表!$M$3:$N$34,2,FALSE)),"",VLOOKUP(一般!P2968,コード表!$D$3:$E$7,2,FALSE)&amp;VLOOKUP(一般!Q2968,コード表!$G$3:$H$67,2,FALSE)&amp;VLOOKUP(一般!R2968,コード表!$J$3:$K$15,2,FALSE)&amp;VLOOKUP(一般!S2968,コード表!$M$3:$N$34,2,FALSE))</f>
        <v/>
      </c>
      <c r="J2964" s="8">
        <f>一般!T2968</f>
        <v>0</v>
      </c>
      <c r="K2964" s="8" t="str">
        <f>IF(ISERROR(VLOOKUP(一般!U2968,コード表!$P$3:$Q$52,2,FALSE)),"",VLOOKUP(一般!U2968,コード表!$P$3:$Q$52,2,FALSE))</f>
        <v/>
      </c>
    </row>
    <row r="2965" spans="1:11" ht="20.100000000000001" customHeight="1" x14ac:dyDescent="0.15">
      <c r="A2965" s="8">
        <v>710</v>
      </c>
      <c r="B2965" s="18" t="b">
        <f>IF(一般!B2969="出",IF(ISERROR(VLOOKUP(一般!C2969,コード表!$D$3:$E$7,2,FALSE)&amp;VLOOKUP(一般!D2969,コード表!$G$3:$H$67,2,FALSE)&amp;VLOOKUP(一般!E2969,コード表!$J$3:$K$15,2,FALSE)&amp;VLOOKUP(一般!F2969,コード表!$M$3:$N$34,2,FALSE)),"",VLOOKUP(一般!C2969,コード表!$D$3:$E$7,2,FALSE)&amp;VLOOKUP(一般!D2969,コード表!$G$3:$H$67,2,FALSE)&amp;VLOOKUP(一般!E2969,コード表!$J$3:$K$15,2,FALSE)&amp;VLOOKUP(一般!F2969,コード表!$M$3:$N$34,2,FALSE)))</f>
        <v>0</v>
      </c>
      <c r="C2965" s="17" t="str">
        <f>一般!I2969&amp;" "&amp;一般!J2969</f>
        <v xml:space="preserve"> </v>
      </c>
      <c r="D2965" s="17" t="str">
        <f>一般!G2969&amp;"　"&amp;一般!H2969</f>
        <v>　</v>
      </c>
      <c r="E2965" s="18" t="str">
        <f>IF(ISERROR(VLOOKUP(一般!K2969,コード表!$D$3:$E$7,2,FALSE)&amp;VLOOKUP(一般!L2969,コード表!$G$3:$H$67,2,FALSE)&amp;VLOOKUP(一般!M2969,コード表!$J$3:$K$15,2,FALSE)&amp;VLOOKUP(一般!N2969,コード表!$M$3:$N$34,2,FALSE)),"",VLOOKUP(一般!K2969,コード表!$D$3:$E$7,2,FALSE)&amp;VLOOKUP(一般!L2969,コード表!$G$3:$H$67,2,FALSE)&amp;VLOOKUP(一般!M2969,コード表!$J$3:$K$15,2,FALSE)&amp;VLOOKUP(一般!N2969,コード表!$M$3:$N$34,2,FALSE))</f>
        <v/>
      </c>
      <c r="F2965" s="18"/>
      <c r="G2965" s="18"/>
      <c r="H2965" s="18" t="str">
        <f>IF(ISERROR(VLOOKUP(一般!O2969,コード表!$S$3:$T$11,2,FALSE)),"",VLOOKUP(一般!O2969,コード表!$S$3:$T$11,2,FALSE))</f>
        <v/>
      </c>
      <c r="I2965" s="18" t="str">
        <f>IF(ISERROR(VLOOKUP(一般!P2969,コード表!$D$3:$E$7,2,FALSE)&amp;VLOOKUP(一般!Q2969,コード表!$G$3:$H$67,2,FALSE)&amp;VLOOKUP(一般!R2969,コード表!$J$3:$K$15,2,FALSE)&amp;VLOOKUP(一般!S2969,コード表!$M$3:$N$34,2,FALSE)),"",VLOOKUP(一般!P2969,コード表!$D$3:$E$7,2,FALSE)&amp;VLOOKUP(一般!Q2969,コード表!$G$3:$H$67,2,FALSE)&amp;VLOOKUP(一般!R2969,コード表!$J$3:$K$15,2,FALSE)&amp;VLOOKUP(一般!S2969,コード表!$M$3:$N$34,2,FALSE))</f>
        <v/>
      </c>
      <c r="J2965" s="8">
        <f>一般!T2969</f>
        <v>0</v>
      </c>
      <c r="K2965" s="8" t="str">
        <f>IF(ISERROR(VLOOKUP(一般!U2969,コード表!$P$3:$Q$52,2,FALSE)),"",VLOOKUP(一般!U2969,コード表!$P$3:$Q$52,2,FALSE))</f>
        <v/>
      </c>
    </row>
    <row r="2966" spans="1:11" ht="20.100000000000001" customHeight="1" x14ac:dyDescent="0.15">
      <c r="A2966" s="8">
        <v>710</v>
      </c>
      <c r="B2966" s="18" t="b">
        <f>IF(一般!B2970="出",IF(ISERROR(VLOOKUP(一般!C2970,コード表!$D$3:$E$7,2,FALSE)&amp;VLOOKUP(一般!D2970,コード表!$G$3:$H$67,2,FALSE)&amp;VLOOKUP(一般!E2970,コード表!$J$3:$K$15,2,FALSE)&amp;VLOOKUP(一般!F2970,コード表!$M$3:$N$34,2,FALSE)),"",VLOOKUP(一般!C2970,コード表!$D$3:$E$7,2,FALSE)&amp;VLOOKUP(一般!D2970,コード表!$G$3:$H$67,2,FALSE)&amp;VLOOKUP(一般!E2970,コード表!$J$3:$K$15,2,FALSE)&amp;VLOOKUP(一般!F2970,コード表!$M$3:$N$34,2,FALSE)))</f>
        <v>0</v>
      </c>
      <c r="C2966" s="17" t="str">
        <f>一般!I2970&amp;" "&amp;一般!J2970</f>
        <v xml:space="preserve"> </v>
      </c>
      <c r="D2966" s="17" t="str">
        <f>一般!G2970&amp;"　"&amp;一般!H2970</f>
        <v>　</v>
      </c>
      <c r="E2966" s="18" t="str">
        <f>IF(ISERROR(VLOOKUP(一般!K2970,コード表!$D$3:$E$7,2,FALSE)&amp;VLOOKUP(一般!L2970,コード表!$G$3:$H$67,2,FALSE)&amp;VLOOKUP(一般!M2970,コード表!$J$3:$K$15,2,FALSE)&amp;VLOOKUP(一般!N2970,コード表!$M$3:$N$34,2,FALSE)),"",VLOOKUP(一般!K2970,コード表!$D$3:$E$7,2,FALSE)&amp;VLOOKUP(一般!L2970,コード表!$G$3:$H$67,2,FALSE)&amp;VLOOKUP(一般!M2970,コード表!$J$3:$K$15,2,FALSE)&amp;VLOOKUP(一般!N2970,コード表!$M$3:$N$34,2,FALSE))</f>
        <v/>
      </c>
      <c r="F2966" s="18"/>
      <c r="G2966" s="18"/>
      <c r="H2966" s="18" t="str">
        <f>IF(ISERROR(VLOOKUP(一般!O2970,コード表!$S$3:$T$11,2,FALSE)),"",VLOOKUP(一般!O2970,コード表!$S$3:$T$11,2,FALSE))</f>
        <v/>
      </c>
      <c r="I2966" s="18" t="str">
        <f>IF(ISERROR(VLOOKUP(一般!P2970,コード表!$D$3:$E$7,2,FALSE)&amp;VLOOKUP(一般!Q2970,コード表!$G$3:$H$67,2,FALSE)&amp;VLOOKUP(一般!R2970,コード表!$J$3:$K$15,2,FALSE)&amp;VLOOKUP(一般!S2970,コード表!$M$3:$N$34,2,FALSE)),"",VLOOKUP(一般!P2970,コード表!$D$3:$E$7,2,FALSE)&amp;VLOOKUP(一般!Q2970,コード表!$G$3:$H$67,2,FALSE)&amp;VLOOKUP(一般!R2970,コード表!$J$3:$K$15,2,FALSE)&amp;VLOOKUP(一般!S2970,コード表!$M$3:$N$34,2,FALSE))</f>
        <v/>
      </c>
      <c r="J2966" s="8">
        <f>一般!T2970</f>
        <v>0</v>
      </c>
      <c r="K2966" s="8" t="str">
        <f>IF(ISERROR(VLOOKUP(一般!U2970,コード表!$P$3:$Q$52,2,FALSE)),"",VLOOKUP(一般!U2970,コード表!$P$3:$Q$52,2,FALSE))</f>
        <v/>
      </c>
    </row>
    <row r="2967" spans="1:11" ht="20.100000000000001" customHeight="1" x14ac:dyDescent="0.15">
      <c r="A2967" s="8">
        <v>710</v>
      </c>
      <c r="B2967" s="18" t="b">
        <f>IF(一般!B2971="出",IF(ISERROR(VLOOKUP(一般!C2971,コード表!$D$3:$E$7,2,FALSE)&amp;VLOOKUP(一般!D2971,コード表!$G$3:$H$67,2,FALSE)&amp;VLOOKUP(一般!E2971,コード表!$J$3:$K$15,2,FALSE)&amp;VLOOKUP(一般!F2971,コード表!$M$3:$N$34,2,FALSE)),"",VLOOKUP(一般!C2971,コード表!$D$3:$E$7,2,FALSE)&amp;VLOOKUP(一般!D2971,コード表!$G$3:$H$67,2,FALSE)&amp;VLOOKUP(一般!E2971,コード表!$J$3:$K$15,2,FALSE)&amp;VLOOKUP(一般!F2971,コード表!$M$3:$N$34,2,FALSE)))</f>
        <v>0</v>
      </c>
      <c r="C2967" s="17" t="str">
        <f>一般!I2971&amp;" "&amp;一般!J2971</f>
        <v xml:space="preserve"> </v>
      </c>
      <c r="D2967" s="17" t="str">
        <f>一般!G2971&amp;"　"&amp;一般!H2971</f>
        <v>　</v>
      </c>
      <c r="E2967" s="18" t="str">
        <f>IF(ISERROR(VLOOKUP(一般!K2971,コード表!$D$3:$E$7,2,FALSE)&amp;VLOOKUP(一般!L2971,コード表!$G$3:$H$67,2,FALSE)&amp;VLOOKUP(一般!M2971,コード表!$J$3:$K$15,2,FALSE)&amp;VLOOKUP(一般!N2971,コード表!$M$3:$N$34,2,FALSE)),"",VLOOKUP(一般!K2971,コード表!$D$3:$E$7,2,FALSE)&amp;VLOOKUP(一般!L2971,コード表!$G$3:$H$67,2,FALSE)&amp;VLOOKUP(一般!M2971,コード表!$J$3:$K$15,2,FALSE)&amp;VLOOKUP(一般!N2971,コード表!$M$3:$N$34,2,FALSE))</f>
        <v/>
      </c>
      <c r="F2967" s="18"/>
      <c r="G2967" s="18"/>
      <c r="H2967" s="18" t="str">
        <f>IF(ISERROR(VLOOKUP(一般!O2971,コード表!$S$3:$T$11,2,FALSE)),"",VLOOKUP(一般!O2971,コード表!$S$3:$T$11,2,FALSE))</f>
        <v/>
      </c>
      <c r="I2967" s="18" t="str">
        <f>IF(ISERROR(VLOOKUP(一般!P2971,コード表!$D$3:$E$7,2,FALSE)&amp;VLOOKUP(一般!Q2971,コード表!$G$3:$H$67,2,FALSE)&amp;VLOOKUP(一般!R2971,コード表!$J$3:$K$15,2,FALSE)&amp;VLOOKUP(一般!S2971,コード表!$M$3:$N$34,2,FALSE)),"",VLOOKUP(一般!P2971,コード表!$D$3:$E$7,2,FALSE)&amp;VLOOKUP(一般!Q2971,コード表!$G$3:$H$67,2,FALSE)&amp;VLOOKUP(一般!R2971,コード表!$J$3:$K$15,2,FALSE)&amp;VLOOKUP(一般!S2971,コード表!$M$3:$N$34,2,FALSE))</f>
        <v/>
      </c>
      <c r="J2967" s="8">
        <f>一般!T2971</f>
        <v>0</v>
      </c>
      <c r="K2967" s="8" t="str">
        <f>IF(ISERROR(VLOOKUP(一般!U2971,コード表!$P$3:$Q$52,2,FALSE)),"",VLOOKUP(一般!U2971,コード表!$P$3:$Q$52,2,FALSE))</f>
        <v/>
      </c>
    </row>
    <row r="2968" spans="1:11" ht="20.100000000000001" customHeight="1" x14ac:dyDescent="0.15">
      <c r="A2968" s="8">
        <v>710</v>
      </c>
      <c r="B2968" s="18" t="b">
        <f>IF(一般!B2972="出",IF(ISERROR(VLOOKUP(一般!C2972,コード表!$D$3:$E$7,2,FALSE)&amp;VLOOKUP(一般!D2972,コード表!$G$3:$H$67,2,FALSE)&amp;VLOOKUP(一般!E2972,コード表!$J$3:$K$15,2,FALSE)&amp;VLOOKUP(一般!F2972,コード表!$M$3:$N$34,2,FALSE)),"",VLOOKUP(一般!C2972,コード表!$D$3:$E$7,2,FALSE)&amp;VLOOKUP(一般!D2972,コード表!$G$3:$H$67,2,FALSE)&amp;VLOOKUP(一般!E2972,コード表!$J$3:$K$15,2,FALSE)&amp;VLOOKUP(一般!F2972,コード表!$M$3:$N$34,2,FALSE)))</f>
        <v>0</v>
      </c>
      <c r="C2968" s="17" t="str">
        <f>一般!I2972&amp;" "&amp;一般!J2972</f>
        <v xml:space="preserve"> </v>
      </c>
      <c r="D2968" s="17" t="str">
        <f>一般!G2972&amp;"　"&amp;一般!H2972</f>
        <v>　</v>
      </c>
      <c r="E2968" s="18" t="str">
        <f>IF(ISERROR(VLOOKUP(一般!K2972,コード表!$D$3:$E$7,2,FALSE)&amp;VLOOKUP(一般!L2972,コード表!$G$3:$H$67,2,FALSE)&amp;VLOOKUP(一般!M2972,コード表!$J$3:$K$15,2,FALSE)&amp;VLOOKUP(一般!N2972,コード表!$M$3:$N$34,2,FALSE)),"",VLOOKUP(一般!K2972,コード表!$D$3:$E$7,2,FALSE)&amp;VLOOKUP(一般!L2972,コード表!$G$3:$H$67,2,FALSE)&amp;VLOOKUP(一般!M2972,コード表!$J$3:$K$15,2,FALSE)&amp;VLOOKUP(一般!N2972,コード表!$M$3:$N$34,2,FALSE))</f>
        <v/>
      </c>
      <c r="F2968" s="18"/>
      <c r="G2968" s="18"/>
      <c r="H2968" s="18" t="str">
        <f>IF(ISERROR(VLOOKUP(一般!O2972,コード表!$S$3:$T$11,2,FALSE)),"",VLOOKUP(一般!O2972,コード表!$S$3:$T$11,2,FALSE))</f>
        <v/>
      </c>
      <c r="I2968" s="18" t="str">
        <f>IF(ISERROR(VLOOKUP(一般!P2972,コード表!$D$3:$E$7,2,FALSE)&amp;VLOOKUP(一般!Q2972,コード表!$G$3:$H$67,2,FALSE)&amp;VLOOKUP(一般!R2972,コード表!$J$3:$K$15,2,FALSE)&amp;VLOOKUP(一般!S2972,コード表!$M$3:$N$34,2,FALSE)),"",VLOOKUP(一般!P2972,コード表!$D$3:$E$7,2,FALSE)&amp;VLOOKUP(一般!Q2972,コード表!$G$3:$H$67,2,FALSE)&amp;VLOOKUP(一般!R2972,コード表!$J$3:$K$15,2,FALSE)&amp;VLOOKUP(一般!S2972,コード表!$M$3:$N$34,2,FALSE))</f>
        <v/>
      </c>
      <c r="J2968" s="8">
        <f>一般!T2972</f>
        <v>0</v>
      </c>
      <c r="K2968" s="8" t="str">
        <f>IF(ISERROR(VLOOKUP(一般!U2972,コード表!$P$3:$Q$52,2,FALSE)),"",VLOOKUP(一般!U2972,コード表!$P$3:$Q$52,2,FALSE))</f>
        <v/>
      </c>
    </row>
    <row r="2969" spans="1:11" ht="20.100000000000001" customHeight="1" x14ac:dyDescent="0.15">
      <c r="A2969" s="8">
        <v>710</v>
      </c>
      <c r="B2969" s="18" t="b">
        <f>IF(一般!B2973="出",IF(ISERROR(VLOOKUP(一般!C2973,コード表!$D$3:$E$7,2,FALSE)&amp;VLOOKUP(一般!D2973,コード表!$G$3:$H$67,2,FALSE)&amp;VLOOKUP(一般!E2973,コード表!$J$3:$K$15,2,FALSE)&amp;VLOOKUP(一般!F2973,コード表!$M$3:$N$34,2,FALSE)),"",VLOOKUP(一般!C2973,コード表!$D$3:$E$7,2,FALSE)&amp;VLOOKUP(一般!D2973,コード表!$G$3:$H$67,2,FALSE)&amp;VLOOKUP(一般!E2973,コード表!$J$3:$K$15,2,FALSE)&amp;VLOOKUP(一般!F2973,コード表!$M$3:$N$34,2,FALSE)))</f>
        <v>0</v>
      </c>
      <c r="C2969" s="17" t="str">
        <f>一般!I2973&amp;" "&amp;一般!J2973</f>
        <v xml:space="preserve"> </v>
      </c>
      <c r="D2969" s="17" t="str">
        <f>一般!G2973&amp;"　"&amp;一般!H2973</f>
        <v>　</v>
      </c>
      <c r="E2969" s="18" t="str">
        <f>IF(ISERROR(VLOOKUP(一般!K2973,コード表!$D$3:$E$7,2,FALSE)&amp;VLOOKUP(一般!L2973,コード表!$G$3:$H$67,2,FALSE)&amp;VLOOKUP(一般!M2973,コード表!$J$3:$K$15,2,FALSE)&amp;VLOOKUP(一般!N2973,コード表!$M$3:$N$34,2,FALSE)),"",VLOOKUP(一般!K2973,コード表!$D$3:$E$7,2,FALSE)&amp;VLOOKUP(一般!L2973,コード表!$G$3:$H$67,2,FALSE)&amp;VLOOKUP(一般!M2973,コード表!$J$3:$K$15,2,FALSE)&amp;VLOOKUP(一般!N2973,コード表!$M$3:$N$34,2,FALSE))</f>
        <v/>
      </c>
      <c r="F2969" s="18"/>
      <c r="G2969" s="18"/>
      <c r="H2969" s="18" t="str">
        <f>IF(ISERROR(VLOOKUP(一般!O2973,コード表!$S$3:$T$11,2,FALSE)),"",VLOOKUP(一般!O2973,コード表!$S$3:$T$11,2,FALSE))</f>
        <v/>
      </c>
      <c r="I2969" s="18" t="str">
        <f>IF(ISERROR(VLOOKUP(一般!P2973,コード表!$D$3:$E$7,2,FALSE)&amp;VLOOKUP(一般!Q2973,コード表!$G$3:$H$67,2,FALSE)&amp;VLOOKUP(一般!R2973,コード表!$J$3:$K$15,2,FALSE)&amp;VLOOKUP(一般!S2973,コード表!$M$3:$N$34,2,FALSE)),"",VLOOKUP(一般!P2973,コード表!$D$3:$E$7,2,FALSE)&amp;VLOOKUP(一般!Q2973,コード表!$G$3:$H$67,2,FALSE)&amp;VLOOKUP(一般!R2973,コード表!$J$3:$K$15,2,FALSE)&amp;VLOOKUP(一般!S2973,コード表!$M$3:$N$34,2,FALSE))</f>
        <v/>
      </c>
      <c r="J2969" s="8">
        <f>一般!T2973</f>
        <v>0</v>
      </c>
      <c r="K2969" s="8" t="str">
        <f>IF(ISERROR(VLOOKUP(一般!U2973,コード表!$P$3:$Q$52,2,FALSE)),"",VLOOKUP(一般!U2973,コード表!$P$3:$Q$52,2,FALSE))</f>
        <v/>
      </c>
    </row>
    <row r="2970" spans="1:11" ht="20.100000000000001" customHeight="1" x14ac:dyDescent="0.15">
      <c r="A2970" s="8">
        <v>710</v>
      </c>
      <c r="B2970" s="18" t="b">
        <f>IF(一般!B2974="出",IF(ISERROR(VLOOKUP(一般!C2974,コード表!$D$3:$E$7,2,FALSE)&amp;VLOOKUP(一般!D2974,コード表!$G$3:$H$67,2,FALSE)&amp;VLOOKUP(一般!E2974,コード表!$J$3:$K$15,2,FALSE)&amp;VLOOKUP(一般!F2974,コード表!$M$3:$N$34,2,FALSE)),"",VLOOKUP(一般!C2974,コード表!$D$3:$E$7,2,FALSE)&amp;VLOOKUP(一般!D2974,コード表!$G$3:$H$67,2,FALSE)&amp;VLOOKUP(一般!E2974,コード表!$J$3:$K$15,2,FALSE)&amp;VLOOKUP(一般!F2974,コード表!$M$3:$N$34,2,FALSE)))</f>
        <v>0</v>
      </c>
      <c r="C2970" s="17" t="str">
        <f>一般!I2974&amp;" "&amp;一般!J2974</f>
        <v xml:space="preserve"> </v>
      </c>
      <c r="D2970" s="17" t="str">
        <f>一般!G2974&amp;"　"&amp;一般!H2974</f>
        <v>　</v>
      </c>
      <c r="E2970" s="18" t="str">
        <f>IF(ISERROR(VLOOKUP(一般!K2974,コード表!$D$3:$E$7,2,FALSE)&amp;VLOOKUP(一般!L2974,コード表!$G$3:$H$67,2,FALSE)&amp;VLOOKUP(一般!M2974,コード表!$J$3:$K$15,2,FALSE)&amp;VLOOKUP(一般!N2974,コード表!$M$3:$N$34,2,FALSE)),"",VLOOKUP(一般!K2974,コード表!$D$3:$E$7,2,FALSE)&amp;VLOOKUP(一般!L2974,コード表!$G$3:$H$67,2,FALSE)&amp;VLOOKUP(一般!M2974,コード表!$J$3:$K$15,2,FALSE)&amp;VLOOKUP(一般!N2974,コード表!$M$3:$N$34,2,FALSE))</f>
        <v/>
      </c>
      <c r="F2970" s="18"/>
      <c r="G2970" s="18"/>
      <c r="H2970" s="18" t="str">
        <f>IF(ISERROR(VLOOKUP(一般!O2974,コード表!$S$3:$T$11,2,FALSE)),"",VLOOKUP(一般!O2974,コード表!$S$3:$T$11,2,FALSE))</f>
        <v/>
      </c>
      <c r="I2970" s="18" t="str">
        <f>IF(ISERROR(VLOOKUP(一般!P2974,コード表!$D$3:$E$7,2,FALSE)&amp;VLOOKUP(一般!Q2974,コード表!$G$3:$H$67,2,FALSE)&amp;VLOOKUP(一般!R2974,コード表!$J$3:$K$15,2,FALSE)&amp;VLOOKUP(一般!S2974,コード表!$M$3:$N$34,2,FALSE)),"",VLOOKUP(一般!P2974,コード表!$D$3:$E$7,2,FALSE)&amp;VLOOKUP(一般!Q2974,コード表!$G$3:$H$67,2,FALSE)&amp;VLOOKUP(一般!R2974,コード表!$J$3:$K$15,2,FALSE)&amp;VLOOKUP(一般!S2974,コード表!$M$3:$N$34,2,FALSE))</f>
        <v/>
      </c>
      <c r="J2970" s="8">
        <f>一般!T2974</f>
        <v>0</v>
      </c>
      <c r="K2970" s="8" t="str">
        <f>IF(ISERROR(VLOOKUP(一般!U2974,コード表!$P$3:$Q$52,2,FALSE)),"",VLOOKUP(一般!U2974,コード表!$P$3:$Q$52,2,FALSE))</f>
        <v/>
      </c>
    </row>
    <row r="2971" spans="1:11" ht="20.100000000000001" customHeight="1" x14ac:dyDescent="0.15">
      <c r="A2971" s="8">
        <v>710</v>
      </c>
      <c r="B2971" s="18" t="b">
        <f>IF(一般!B2975="出",IF(ISERROR(VLOOKUP(一般!C2975,コード表!$D$3:$E$7,2,FALSE)&amp;VLOOKUP(一般!D2975,コード表!$G$3:$H$67,2,FALSE)&amp;VLOOKUP(一般!E2975,コード表!$J$3:$K$15,2,FALSE)&amp;VLOOKUP(一般!F2975,コード表!$M$3:$N$34,2,FALSE)),"",VLOOKUP(一般!C2975,コード表!$D$3:$E$7,2,FALSE)&amp;VLOOKUP(一般!D2975,コード表!$G$3:$H$67,2,FALSE)&amp;VLOOKUP(一般!E2975,コード表!$J$3:$K$15,2,FALSE)&amp;VLOOKUP(一般!F2975,コード表!$M$3:$N$34,2,FALSE)))</f>
        <v>0</v>
      </c>
      <c r="C2971" s="17" t="str">
        <f>一般!I2975&amp;" "&amp;一般!J2975</f>
        <v xml:space="preserve"> </v>
      </c>
      <c r="D2971" s="17" t="str">
        <f>一般!G2975&amp;"　"&amp;一般!H2975</f>
        <v>　</v>
      </c>
      <c r="E2971" s="18" t="str">
        <f>IF(ISERROR(VLOOKUP(一般!K2975,コード表!$D$3:$E$7,2,FALSE)&amp;VLOOKUP(一般!L2975,コード表!$G$3:$H$67,2,FALSE)&amp;VLOOKUP(一般!M2975,コード表!$J$3:$K$15,2,FALSE)&amp;VLOOKUP(一般!N2975,コード表!$M$3:$N$34,2,FALSE)),"",VLOOKUP(一般!K2975,コード表!$D$3:$E$7,2,FALSE)&amp;VLOOKUP(一般!L2975,コード表!$G$3:$H$67,2,FALSE)&amp;VLOOKUP(一般!M2975,コード表!$J$3:$K$15,2,FALSE)&amp;VLOOKUP(一般!N2975,コード表!$M$3:$N$34,2,FALSE))</f>
        <v/>
      </c>
      <c r="F2971" s="18"/>
      <c r="G2971" s="18"/>
      <c r="H2971" s="18" t="str">
        <f>IF(ISERROR(VLOOKUP(一般!O2975,コード表!$S$3:$T$11,2,FALSE)),"",VLOOKUP(一般!O2975,コード表!$S$3:$T$11,2,FALSE))</f>
        <v/>
      </c>
      <c r="I2971" s="18" t="str">
        <f>IF(ISERROR(VLOOKUP(一般!P2975,コード表!$D$3:$E$7,2,FALSE)&amp;VLOOKUP(一般!Q2975,コード表!$G$3:$H$67,2,FALSE)&amp;VLOOKUP(一般!R2975,コード表!$J$3:$K$15,2,FALSE)&amp;VLOOKUP(一般!S2975,コード表!$M$3:$N$34,2,FALSE)),"",VLOOKUP(一般!P2975,コード表!$D$3:$E$7,2,FALSE)&amp;VLOOKUP(一般!Q2975,コード表!$G$3:$H$67,2,FALSE)&amp;VLOOKUP(一般!R2975,コード表!$J$3:$K$15,2,FALSE)&amp;VLOOKUP(一般!S2975,コード表!$M$3:$N$34,2,FALSE))</f>
        <v/>
      </c>
      <c r="J2971" s="8">
        <f>一般!T2975</f>
        <v>0</v>
      </c>
      <c r="K2971" s="8" t="str">
        <f>IF(ISERROR(VLOOKUP(一般!U2975,コード表!$P$3:$Q$52,2,FALSE)),"",VLOOKUP(一般!U2975,コード表!$P$3:$Q$52,2,FALSE))</f>
        <v/>
      </c>
    </row>
    <row r="2972" spans="1:11" ht="20.100000000000001" customHeight="1" x14ac:dyDescent="0.15">
      <c r="A2972" s="8">
        <v>710</v>
      </c>
      <c r="B2972" s="18" t="b">
        <f>IF(一般!B2976="出",IF(ISERROR(VLOOKUP(一般!C2976,コード表!$D$3:$E$7,2,FALSE)&amp;VLOOKUP(一般!D2976,コード表!$G$3:$H$67,2,FALSE)&amp;VLOOKUP(一般!E2976,コード表!$J$3:$K$15,2,FALSE)&amp;VLOOKUP(一般!F2976,コード表!$M$3:$N$34,2,FALSE)),"",VLOOKUP(一般!C2976,コード表!$D$3:$E$7,2,FALSE)&amp;VLOOKUP(一般!D2976,コード表!$G$3:$H$67,2,FALSE)&amp;VLOOKUP(一般!E2976,コード表!$J$3:$K$15,2,FALSE)&amp;VLOOKUP(一般!F2976,コード表!$M$3:$N$34,2,FALSE)))</f>
        <v>0</v>
      </c>
      <c r="C2972" s="17" t="str">
        <f>一般!I2976&amp;" "&amp;一般!J2976</f>
        <v xml:space="preserve"> </v>
      </c>
      <c r="D2972" s="17" t="str">
        <f>一般!G2976&amp;"　"&amp;一般!H2976</f>
        <v>　</v>
      </c>
      <c r="E2972" s="18" t="str">
        <f>IF(ISERROR(VLOOKUP(一般!K2976,コード表!$D$3:$E$7,2,FALSE)&amp;VLOOKUP(一般!L2976,コード表!$G$3:$H$67,2,FALSE)&amp;VLOOKUP(一般!M2976,コード表!$J$3:$K$15,2,FALSE)&amp;VLOOKUP(一般!N2976,コード表!$M$3:$N$34,2,FALSE)),"",VLOOKUP(一般!K2976,コード表!$D$3:$E$7,2,FALSE)&amp;VLOOKUP(一般!L2976,コード表!$G$3:$H$67,2,FALSE)&amp;VLOOKUP(一般!M2976,コード表!$J$3:$K$15,2,FALSE)&amp;VLOOKUP(一般!N2976,コード表!$M$3:$N$34,2,FALSE))</f>
        <v/>
      </c>
      <c r="F2972" s="18"/>
      <c r="G2972" s="18"/>
      <c r="H2972" s="18" t="str">
        <f>IF(ISERROR(VLOOKUP(一般!O2976,コード表!$S$3:$T$11,2,FALSE)),"",VLOOKUP(一般!O2976,コード表!$S$3:$T$11,2,FALSE))</f>
        <v/>
      </c>
      <c r="I2972" s="18" t="str">
        <f>IF(ISERROR(VLOOKUP(一般!P2976,コード表!$D$3:$E$7,2,FALSE)&amp;VLOOKUP(一般!Q2976,コード表!$G$3:$H$67,2,FALSE)&amp;VLOOKUP(一般!R2976,コード表!$J$3:$K$15,2,FALSE)&amp;VLOOKUP(一般!S2976,コード表!$M$3:$N$34,2,FALSE)),"",VLOOKUP(一般!P2976,コード表!$D$3:$E$7,2,FALSE)&amp;VLOOKUP(一般!Q2976,コード表!$G$3:$H$67,2,FALSE)&amp;VLOOKUP(一般!R2976,コード表!$J$3:$K$15,2,FALSE)&amp;VLOOKUP(一般!S2976,コード表!$M$3:$N$34,2,FALSE))</f>
        <v/>
      </c>
      <c r="J2972" s="8">
        <f>一般!T2976</f>
        <v>0</v>
      </c>
      <c r="K2972" s="8" t="str">
        <f>IF(ISERROR(VLOOKUP(一般!U2976,コード表!$P$3:$Q$52,2,FALSE)),"",VLOOKUP(一般!U2976,コード表!$P$3:$Q$52,2,FALSE))</f>
        <v/>
      </c>
    </row>
    <row r="2973" spans="1:11" ht="20.100000000000001" customHeight="1" x14ac:dyDescent="0.15">
      <c r="A2973" s="8">
        <v>710</v>
      </c>
      <c r="B2973" s="18" t="b">
        <f>IF(一般!B2977="出",IF(ISERROR(VLOOKUP(一般!C2977,コード表!$D$3:$E$7,2,FALSE)&amp;VLOOKUP(一般!D2977,コード表!$G$3:$H$67,2,FALSE)&amp;VLOOKUP(一般!E2977,コード表!$J$3:$K$15,2,FALSE)&amp;VLOOKUP(一般!F2977,コード表!$M$3:$N$34,2,FALSE)),"",VLOOKUP(一般!C2977,コード表!$D$3:$E$7,2,FALSE)&amp;VLOOKUP(一般!D2977,コード表!$G$3:$H$67,2,FALSE)&amp;VLOOKUP(一般!E2977,コード表!$J$3:$K$15,2,FALSE)&amp;VLOOKUP(一般!F2977,コード表!$M$3:$N$34,2,FALSE)))</f>
        <v>0</v>
      </c>
      <c r="C2973" s="17" t="str">
        <f>一般!I2977&amp;" "&amp;一般!J2977</f>
        <v xml:space="preserve"> </v>
      </c>
      <c r="D2973" s="17" t="str">
        <f>一般!G2977&amp;"　"&amp;一般!H2977</f>
        <v>　</v>
      </c>
      <c r="E2973" s="18" t="str">
        <f>IF(ISERROR(VLOOKUP(一般!K2977,コード表!$D$3:$E$7,2,FALSE)&amp;VLOOKUP(一般!L2977,コード表!$G$3:$H$67,2,FALSE)&amp;VLOOKUP(一般!M2977,コード表!$J$3:$K$15,2,FALSE)&amp;VLOOKUP(一般!N2977,コード表!$M$3:$N$34,2,FALSE)),"",VLOOKUP(一般!K2977,コード表!$D$3:$E$7,2,FALSE)&amp;VLOOKUP(一般!L2977,コード表!$G$3:$H$67,2,FALSE)&amp;VLOOKUP(一般!M2977,コード表!$J$3:$K$15,2,FALSE)&amp;VLOOKUP(一般!N2977,コード表!$M$3:$N$34,2,FALSE))</f>
        <v/>
      </c>
      <c r="F2973" s="18"/>
      <c r="G2973" s="18"/>
      <c r="H2973" s="18" t="str">
        <f>IF(ISERROR(VLOOKUP(一般!O2977,コード表!$S$3:$T$11,2,FALSE)),"",VLOOKUP(一般!O2977,コード表!$S$3:$T$11,2,FALSE))</f>
        <v/>
      </c>
      <c r="I2973" s="18" t="str">
        <f>IF(ISERROR(VLOOKUP(一般!P2977,コード表!$D$3:$E$7,2,FALSE)&amp;VLOOKUP(一般!Q2977,コード表!$G$3:$H$67,2,FALSE)&amp;VLOOKUP(一般!R2977,コード表!$J$3:$K$15,2,FALSE)&amp;VLOOKUP(一般!S2977,コード表!$M$3:$N$34,2,FALSE)),"",VLOOKUP(一般!P2977,コード表!$D$3:$E$7,2,FALSE)&amp;VLOOKUP(一般!Q2977,コード表!$G$3:$H$67,2,FALSE)&amp;VLOOKUP(一般!R2977,コード表!$J$3:$K$15,2,FALSE)&amp;VLOOKUP(一般!S2977,コード表!$M$3:$N$34,2,FALSE))</f>
        <v/>
      </c>
      <c r="J2973" s="8">
        <f>一般!T2977</f>
        <v>0</v>
      </c>
      <c r="K2973" s="8" t="str">
        <f>IF(ISERROR(VLOOKUP(一般!U2977,コード表!$P$3:$Q$52,2,FALSE)),"",VLOOKUP(一般!U2977,コード表!$P$3:$Q$52,2,FALSE))</f>
        <v/>
      </c>
    </row>
    <row r="2974" spans="1:11" ht="20.100000000000001" customHeight="1" x14ac:dyDescent="0.15">
      <c r="A2974" s="8">
        <v>710</v>
      </c>
      <c r="B2974" s="18" t="b">
        <f>IF(一般!B2978="出",IF(ISERROR(VLOOKUP(一般!C2978,コード表!$D$3:$E$7,2,FALSE)&amp;VLOOKUP(一般!D2978,コード表!$G$3:$H$67,2,FALSE)&amp;VLOOKUP(一般!E2978,コード表!$J$3:$K$15,2,FALSE)&amp;VLOOKUP(一般!F2978,コード表!$M$3:$N$34,2,FALSE)),"",VLOOKUP(一般!C2978,コード表!$D$3:$E$7,2,FALSE)&amp;VLOOKUP(一般!D2978,コード表!$G$3:$H$67,2,FALSE)&amp;VLOOKUP(一般!E2978,コード表!$J$3:$K$15,2,FALSE)&amp;VLOOKUP(一般!F2978,コード表!$M$3:$N$34,2,FALSE)))</f>
        <v>0</v>
      </c>
      <c r="C2974" s="17" t="str">
        <f>一般!I2978&amp;" "&amp;一般!J2978</f>
        <v xml:space="preserve"> </v>
      </c>
      <c r="D2974" s="17" t="str">
        <f>一般!G2978&amp;"　"&amp;一般!H2978</f>
        <v>　</v>
      </c>
      <c r="E2974" s="18" t="str">
        <f>IF(ISERROR(VLOOKUP(一般!K2978,コード表!$D$3:$E$7,2,FALSE)&amp;VLOOKUP(一般!L2978,コード表!$G$3:$H$67,2,FALSE)&amp;VLOOKUP(一般!M2978,コード表!$J$3:$K$15,2,FALSE)&amp;VLOOKUP(一般!N2978,コード表!$M$3:$N$34,2,FALSE)),"",VLOOKUP(一般!K2978,コード表!$D$3:$E$7,2,FALSE)&amp;VLOOKUP(一般!L2978,コード表!$G$3:$H$67,2,FALSE)&amp;VLOOKUP(一般!M2978,コード表!$J$3:$K$15,2,FALSE)&amp;VLOOKUP(一般!N2978,コード表!$M$3:$N$34,2,FALSE))</f>
        <v/>
      </c>
      <c r="F2974" s="18"/>
      <c r="G2974" s="18"/>
      <c r="H2974" s="18" t="str">
        <f>IF(ISERROR(VLOOKUP(一般!O2978,コード表!$S$3:$T$11,2,FALSE)),"",VLOOKUP(一般!O2978,コード表!$S$3:$T$11,2,FALSE))</f>
        <v/>
      </c>
      <c r="I2974" s="18" t="str">
        <f>IF(ISERROR(VLOOKUP(一般!P2978,コード表!$D$3:$E$7,2,FALSE)&amp;VLOOKUP(一般!Q2978,コード表!$G$3:$H$67,2,FALSE)&amp;VLOOKUP(一般!R2978,コード表!$J$3:$K$15,2,FALSE)&amp;VLOOKUP(一般!S2978,コード表!$M$3:$N$34,2,FALSE)),"",VLOOKUP(一般!P2978,コード表!$D$3:$E$7,2,FALSE)&amp;VLOOKUP(一般!Q2978,コード表!$G$3:$H$67,2,FALSE)&amp;VLOOKUP(一般!R2978,コード表!$J$3:$K$15,2,FALSE)&amp;VLOOKUP(一般!S2978,コード表!$M$3:$N$34,2,FALSE))</f>
        <v/>
      </c>
      <c r="J2974" s="8">
        <f>一般!T2978</f>
        <v>0</v>
      </c>
      <c r="K2974" s="8" t="str">
        <f>IF(ISERROR(VLOOKUP(一般!U2978,コード表!$P$3:$Q$52,2,FALSE)),"",VLOOKUP(一般!U2978,コード表!$P$3:$Q$52,2,FALSE))</f>
        <v/>
      </c>
    </row>
    <row r="2975" spans="1:11" ht="20.100000000000001" customHeight="1" x14ac:dyDescent="0.15">
      <c r="A2975" s="8">
        <v>710</v>
      </c>
      <c r="B2975" s="18" t="b">
        <f>IF(一般!B2979="出",IF(ISERROR(VLOOKUP(一般!C2979,コード表!$D$3:$E$7,2,FALSE)&amp;VLOOKUP(一般!D2979,コード表!$G$3:$H$67,2,FALSE)&amp;VLOOKUP(一般!E2979,コード表!$J$3:$K$15,2,FALSE)&amp;VLOOKUP(一般!F2979,コード表!$M$3:$N$34,2,FALSE)),"",VLOOKUP(一般!C2979,コード表!$D$3:$E$7,2,FALSE)&amp;VLOOKUP(一般!D2979,コード表!$G$3:$H$67,2,FALSE)&amp;VLOOKUP(一般!E2979,コード表!$J$3:$K$15,2,FALSE)&amp;VLOOKUP(一般!F2979,コード表!$M$3:$N$34,2,FALSE)))</f>
        <v>0</v>
      </c>
      <c r="C2975" s="17" t="str">
        <f>一般!I2979&amp;" "&amp;一般!J2979</f>
        <v xml:space="preserve"> </v>
      </c>
      <c r="D2975" s="17" t="str">
        <f>一般!G2979&amp;"　"&amp;一般!H2979</f>
        <v>　</v>
      </c>
      <c r="E2975" s="18" t="str">
        <f>IF(ISERROR(VLOOKUP(一般!K2979,コード表!$D$3:$E$7,2,FALSE)&amp;VLOOKUP(一般!L2979,コード表!$G$3:$H$67,2,FALSE)&amp;VLOOKUP(一般!M2979,コード表!$J$3:$K$15,2,FALSE)&amp;VLOOKUP(一般!N2979,コード表!$M$3:$N$34,2,FALSE)),"",VLOOKUP(一般!K2979,コード表!$D$3:$E$7,2,FALSE)&amp;VLOOKUP(一般!L2979,コード表!$G$3:$H$67,2,FALSE)&amp;VLOOKUP(一般!M2979,コード表!$J$3:$K$15,2,FALSE)&amp;VLOOKUP(一般!N2979,コード表!$M$3:$N$34,2,FALSE))</f>
        <v/>
      </c>
      <c r="F2975" s="18"/>
      <c r="G2975" s="18"/>
      <c r="H2975" s="18" t="str">
        <f>IF(ISERROR(VLOOKUP(一般!O2979,コード表!$S$3:$T$11,2,FALSE)),"",VLOOKUP(一般!O2979,コード表!$S$3:$T$11,2,FALSE))</f>
        <v/>
      </c>
      <c r="I2975" s="18" t="str">
        <f>IF(ISERROR(VLOOKUP(一般!P2979,コード表!$D$3:$E$7,2,FALSE)&amp;VLOOKUP(一般!Q2979,コード表!$G$3:$H$67,2,FALSE)&amp;VLOOKUP(一般!R2979,コード表!$J$3:$K$15,2,FALSE)&amp;VLOOKUP(一般!S2979,コード表!$M$3:$N$34,2,FALSE)),"",VLOOKUP(一般!P2979,コード表!$D$3:$E$7,2,FALSE)&amp;VLOOKUP(一般!Q2979,コード表!$G$3:$H$67,2,FALSE)&amp;VLOOKUP(一般!R2979,コード表!$J$3:$K$15,2,FALSE)&amp;VLOOKUP(一般!S2979,コード表!$M$3:$N$34,2,FALSE))</f>
        <v/>
      </c>
      <c r="J2975" s="8">
        <f>一般!T2979</f>
        <v>0</v>
      </c>
      <c r="K2975" s="8" t="str">
        <f>IF(ISERROR(VLOOKUP(一般!U2979,コード表!$P$3:$Q$52,2,FALSE)),"",VLOOKUP(一般!U2979,コード表!$P$3:$Q$52,2,FALSE))</f>
        <v/>
      </c>
    </row>
    <row r="2976" spans="1:11" ht="20.100000000000001" customHeight="1" x14ac:dyDescent="0.15">
      <c r="A2976" s="8">
        <v>710</v>
      </c>
      <c r="B2976" s="18" t="b">
        <f>IF(一般!B2980="出",IF(ISERROR(VLOOKUP(一般!C2980,コード表!$D$3:$E$7,2,FALSE)&amp;VLOOKUP(一般!D2980,コード表!$G$3:$H$67,2,FALSE)&amp;VLOOKUP(一般!E2980,コード表!$J$3:$K$15,2,FALSE)&amp;VLOOKUP(一般!F2980,コード表!$M$3:$N$34,2,FALSE)),"",VLOOKUP(一般!C2980,コード表!$D$3:$E$7,2,FALSE)&amp;VLOOKUP(一般!D2980,コード表!$G$3:$H$67,2,FALSE)&amp;VLOOKUP(一般!E2980,コード表!$J$3:$K$15,2,FALSE)&amp;VLOOKUP(一般!F2980,コード表!$M$3:$N$34,2,FALSE)))</f>
        <v>0</v>
      </c>
      <c r="C2976" s="17" t="str">
        <f>一般!I2980&amp;" "&amp;一般!J2980</f>
        <v xml:space="preserve"> </v>
      </c>
      <c r="D2976" s="17" t="str">
        <f>一般!G2980&amp;"　"&amp;一般!H2980</f>
        <v>　</v>
      </c>
      <c r="E2976" s="18" t="str">
        <f>IF(ISERROR(VLOOKUP(一般!K2980,コード表!$D$3:$E$7,2,FALSE)&amp;VLOOKUP(一般!L2980,コード表!$G$3:$H$67,2,FALSE)&amp;VLOOKUP(一般!M2980,コード表!$J$3:$K$15,2,FALSE)&amp;VLOOKUP(一般!N2980,コード表!$M$3:$N$34,2,FALSE)),"",VLOOKUP(一般!K2980,コード表!$D$3:$E$7,2,FALSE)&amp;VLOOKUP(一般!L2980,コード表!$G$3:$H$67,2,FALSE)&amp;VLOOKUP(一般!M2980,コード表!$J$3:$K$15,2,FALSE)&amp;VLOOKUP(一般!N2980,コード表!$M$3:$N$34,2,FALSE))</f>
        <v/>
      </c>
      <c r="F2976" s="18"/>
      <c r="G2976" s="18"/>
      <c r="H2976" s="18" t="str">
        <f>IF(ISERROR(VLOOKUP(一般!O2980,コード表!$S$3:$T$11,2,FALSE)),"",VLOOKUP(一般!O2980,コード表!$S$3:$T$11,2,FALSE))</f>
        <v/>
      </c>
      <c r="I2976" s="18" t="str">
        <f>IF(ISERROR(VLOOKUP(一般!P2980,コード表!$D$3:$E$7,2,FALSE)&amp;VLOOKUP(一般!Q2980,コード表!$G$3:$H$67,2,FALSE)&amp;VLOOKUP(一般!R2980,コード表!$J$3:$K$15,2,FALSE)&amp;VLOOKUP(一般!S2980,コード表!$M$3:$N$34,2,FALSE)),"",VLOOKUP(一般!P2980,コード表!$D$3:$E$7,2,FALSE)&amp;VLOOKUP(一般!Q2980,コード表!$G$3:$H$67,2,FALSE)&amp;VLOOKUP(一般!R2980,コード表!$J$3:$K$15,2,FALSE)&amp;VLOOKUP(一般!S2980,コード表!$M$3:$N$34,2,FALSE))</f>
        <v/>
      </c>
      <c r="J2976" s="8">
        <f>一般!T2980</f>
        <v>0</v>
      </c>
      <c r="K2976" s="8" t="str">
        <f>IF(ISERROR(VLOOKUP(一般!U2980,コード表!$P$3:$Q$52,2,FALSE)),"",VLOOKUP(一般!U2980,コード表!$P$3:$Q$52,2,FALSE))</f>
        <v/>
      </c>
    </row>
    <row r="2977" spans="1:11" ht="20.100000000000001" customHeight="1" x14ac:dyDescent="0.15">
      <c r="A2977" s="8">
        <v>710</v>
      </c>
      <c r="B2977" s="18" t="b">
        <f>IF(一般!B2981="出",IF(ISERROR(VLOOKUP(一般!C2981,コード表!$D$3:$E$7,2,FALSE)&amp;VLOOKUP(一般!D2981,コード表!$G$3:$H$67,2,FALSE)&amp;VLOOKUP(一般!E2981,コード表!$J$3:$K$15,2,FALSE)&amp;VLOOKUP(一般!F2981,コード表!$M$3:$N$34,2,FALSE)),"",VLOOKUP(一般!C2981,コード表!$D$3:$E$7,2,FALSE)&amp;VLOOKUP(一般!D2981,コード表!$G$3:$H$67,2,FALSE)&amp;VLOOKUP(一般!E2981,コード表!$J$3:$K$15,2,FALSE)&amp;VLOOKUP(一般!F2981,コード表!$M$3:$N$34,2,FALSE)))</f>
        <v>0</v>
      </c>
      <c r="C2977" s="17" t="str">
        <f>一般!I2981&amp;" "&amp;一般!J2981</f>
        <v xml:space="preserve"> </v>
      </c>
      <c r="D2977" s="17" t="str">
        <f>一般!G2981&amp;"　"&amp;一般!H2981</f>
        <v>　</v>
      </c>
      <c r="E2977" s="18" t="str">
        <f>IF(ISERROR(VLOOKUP(一般!K2981,コード表!$D$3:$E$7,2,FALSE)&amp;VLOOKUP(一般!L2981,コード表!$G$3:$H$67,2,FALSE)&amp;VLOOKUP(一般!M2981,コード表!$J$3:$K$15,2,FALSE)&amp;VLOOKUP(一般!N2981,コード表!$M$3:$N$34,2,FALSE)),"",VLOOKUP(一般!K2981,コード表!$D$3:$E$7,2,FALSE)&amp;VLOOKUP(一般!L2981,コード表!$G$3:$H$67,2,FALSE)&amp;VLOOKUP(一般!M2981,コード表!$J$3:$K$15,2,FALSE)&amp;VLOOKUP(一般!N2981,コード表!$M$3:$N$34,2,FALSE))</f>
        <v/>
      </c>
      <c r="F2977" s="18"/>
      <c r="G2977" s="18"/>
      <c r="H2977" s="18" t="str">
        <f>IF(ISERROR(VLOOKUP(一般!O2981,コード表!$S$3:$T$11,2,FALSE)),"",VLOOKUP(一般!O2981,コード表!$S$3:$T$11,2,FALSE))</f>
        <v/>
      </c>
      <c r="I2977" s="18" t="str">
        <f>IF(ISERROR(VLOOKUP(一般!P2981,コード表!$D$3:$E$7,2,FALSE)&amp;VLOOKUP(一般!Q2981,コード表!$G$3:$H$67,2,FALSE)&amp;VLOOKUP(一般!R2981,コード表!$J$3:$K$15,2,FALSE)&amp;VLOOKUP(一般!S2981,コード表!$M$3:$N$34,2,FALSE)),"",VLOOKUP(一般!P2981,コード表!$D$3:$E$7,2,FALSE)&amp;VLOOKUP(一般!Q2981,コード表!$G$3:$H$67,2,FALSE)&amp;VLOOKUP(一般!R2981,コード表!$J$3:$K$15,2,FALSE)&amp;VLOOKUP(一般!S2981,コード表!$M$3:$N$34,2,FALSE))</f>
        <v/>
      </c>
      <c r="J2977" s="8">
        <f>一般!T2981</f>
        <v>0</v>
      </c>
      <c r="K2977" s="8" t="str">
        <f>IF(ISERROR(VLOOKUP(一般!U2981,コード表!$P$3:$Q$52,2,FALSE)),"",VLOOKUP(一般!U2981,コード表!$P$3:$Q$52,2,FALSE))</f>
        <v/>
      </c>
    </row>
    <row r="2978" spans="1:11" ht="20.100000000000001" customHeight="1" x14ac:dyDescent="0.15">
      <c r="A2978" s="8">
        <v>710</v>
      </c>
      <c r="B2978" s="18" t="b">
        <f>IF(一般!B2982="出",IF(ISERROR(VLOOKUP(一般!C2982,コード表!$D$3:$E$7,2,FALSE)&amp;VLOOKUP(一般!D2982,コード表!$G$3:$H$67,2,FALSE)&amp;VLOOKUP(一般!E2982,コード表!$J$3:$K$15,2,FALSE)&amp;VLOOKUP(一般!F2982,コード表!$M$3:$N$34,2,FALSE)),"",VLOOKUP(一般!C2982,コード表!$D$3:$E$7,2,FALSE)&amp;VLOOKUP(一般!D2982,コード表!$G$3:$H$67,2,FALSE)&amp;VLOOKUP(一般!E2982,コード表!$J$3:$K$15,2,FALSE)&amp;VLOOKUP(一般!F2982,コード表!$M$3:$N$34,2,FALSE)))</f>
        <v>0</v>
      </c>
      <c r="C2978" s="17" t="str">
        <f>一般!I2982&amp;" "&amp;一般!J2982</f>
        <v xml:space="preserve"> </v>
      </c>
      <c r="D2978" s="17" t="str">
        <f>一般!G2982&amp;"　"&amp;一般!H2982</f>
        <v>　</v>
      </c>
      <c r="E2978" s="18" t="str">
        <f>IF(ISERROR(VLOOKUP(一般!K2982,コード表!$D$3:$E$7,2,FALSE)&amp;VLOOKUP(一般!L2982,コード表!$G$3:$H$67,2,FALSE)&amp;VLOOKUP(一般!M2982,コード表!$J$3:$K$15,2,FALSE)&amp;VLOOKUP(一般!N2982,コード表!$M$3:$N$34,2,FALSE)),"",VLOOKUP(一般!K2982,コード表!$D$3:$E$7,2,FALSE)&amp;VLOOKUP(一般!L2982,コード表!$G$3:$H$67,2,FALSE)&amp;VLOOKUP(一般!M2982,コード表!$J$3:$K$15,2,FALSE)&amp;VLOOKUP(一般!N2982,コード表!$M$3:$N$34,2,FALSE))</f>
        <v/>
      </c>
      <c r="F2978" s="18"/>
      <c r="G2978" s="18"/>
      <c r="H2978" s="18" t="str">
        <f>IF(ISERROR(VLOOKUP(一般!O2982,コード表!$S$3:$T$11,2,FALSE)),"",VLOOKUP(一般!O2982,コード表!$S$3:$T$11,2,FALSE))</f>
        <v/>
      </c>
      <c r="I2978" s="18" t="str">
        <f>IF(ISERROR(VLOOKUP(一般!P2982,コード表!$D$3:$E$7,2,FALSE)&amp;VLOOKUP(一般!Q2982,コード表!$G$3:$H$67,2,FALSE)&amp;VLOOKUP(一般!R2982,コード表!$J$3:$K$15,2,FALSE)&amp;VLOOKUP(一般!S2982,コード表!$M$3:$N$34,2,FALSE)),"",VLOOKUP(一般!P2982,コード表!$D$3:$E$7,2,FALSE)&amp;VLOOKUP(一般!Q2982,コード表!$G$3:$H$67,2,FALSE)&amp;VLOOKUP(一般!R2982,コード表!$J$3:$K$15,2,FALSE)&amp;VLOOKUP(一般!S2982,コード表!$M$3:$N$34,2,FALSE))</f>
        <v/>
      </c>
      <c r="J2978" s="8">
        <f>一般!T2982</f>
        <v>0</v>
      </c>
      <c r="K2978" s="8" t="str">
        <f>IF(ISERROR(VLOOKUP(一般!U2982,コード表!$P$3:$Q$52,2,FALSE)),"",VLOOKUP(一般!U2982,コード表!$P$3:$Q$52,2,FALSE))</f>
        <v/>
      </c>
    </row>
    <row r="2979" spans="1:11" ht="20.100000000000001" customHeight="1" x14ac:dyDescent="0.15">
      <c r="A2979" s="8">
        <v>710</v>
      </c>
      <c r="B2979" s="18" t="b">
        <f>IF(一般!B2983="出",IF(ISERROR(VLOOKUP(一般!C2983,コード表!$D$3:$E$7,2,FALSE)&amp;VLOOKUP(一般!D2983,コード表!$G$3:$H$67,2,FALSE)&amp;VLOOKUP(一般!E2983,コード表!$J$3:$K$15,2,FALSE)&amp;VLOOKUP(一般!F2983,コード表!$M$3:$N$34,2,FALSE)),"",VLOOKUP(一般!C2983,コード表!$D$3:$E$7,2,FALSE)&amp;VLOOKUP(一般!D2983,コード表!$G$3:$H$67,2,FALSE)&amp;VLOOKUP(一般!E2983,コード表!$J$3:$K$15,2,FALSE)&amp;VLOOKUP(一般!F2983,コード表!$M$3:$N$34,2,FALSE)))</f>
        <v>0</v>
      </c>
      <c r="C2979" s="17" t="str">
        <f>一般!I2983&amp;" "&amp;一般!J2983</f>
        <v xml:space="preserve"> </v>
      </c>
      <c r="D2979" s="17" t="str">
        <f>一般!G2983&amp;"　"&amp;一般!H2983</f>
        <v>　</v>
      </c>
      <c r="E2979" s="18" t="str">
        <f>IF(ISERROR(VLOOKUP(一般!K2983,コード表!$D$3:$E$7,2,FALSE)&amp;VLOOKUP(一般!L2983,コード表!$G$3:$H$67,2,FALSE)&amp;VLOOKUP(一般!M2983,コード表!$J$3:$K$15,2,FALSE)&amp;VLOOKUP(一般!N2983,コード表!$M$3:$N$34,2,FALSE)),"",VLOOKUP(一般!K2983,コード表!$D$3:$E$7,2,FALSE)&amp;VLOOKUP(一般!L2983,コード表!$G$3:$H$67,2,FALSE)&amp;VLOOKUP(一般!M2983,コード表!$J$3:$K$15,2,FALSE)&amp;VLOOKUP(一般!N2983,コード表!$M$3:$N$34,2,FALSE))</f>
        <v/>
      </c>
      <c r="F2979" s="18"/>
      <c r="G2979" s="18"/>
      <c r="H2979" s="18" t="str">
        <f>IF(ISERROR(VLOOKUP(一般!O2983,コード表!$S$3:$T$11,2,FALSE)),"",VLOOKUP(一般!O2983,コード表!$S$3:$T$11,2,FALSE))</f>
        <v/>
      </c>
      <c r="I2979" s="18" t="str">
        <f>IF(ISERROR(VLOOKUP(一般!P2983,コード表!$D$3:$E$7,2,FALSE)&amp;VLOOKUP(一般!Q2983,コード表!$G$3:$H$67,2,FALSE)&amp;VLOOKUP(一般!R2983,コード表!$J$3:$K$15,2,FALSE)&amp;VLOOKUP(一般!S2983,コード表!$M$3:$N$34,2,FALSE)),"",VLOOKUP(一般!P2983,コード表!$D$3:$E$7,2,FALSE)&amp;VLOOKUP(一般!Q2983,コード表!$G$3:$H$67,2,FALSE)&amp;VLOOKUP(一般!R2983,コード表!$J$3:$K$15,2,FALSE)&amp;VLOOKUP(一般!S2983,コード表!$M$3:$N$34,2,FALSE))</f>
        <v/>
      </c>
      <c r="J2979" s="8">
        <f>一般!T2983</f>
        <v>0</v>
      </c>
      <c r="K2979" s="8" t="str">
        <f>IF(ISERROR(VLOOKUP(一般!U2983,コード表!$P$3:$Q$52,2,FALSE)),"",VLOOKUP(一般!U2983,コード表!$P$3:$Q$52,2,FALSE))</f>
        <v/>
      </c>
    </row>
    <row r="2980" spans="1:11" ht="20.100000000000001" customHeight="1" x14ac:dyDescent="0.15">
      <c r="A2980" s="8">
        <v>710</v>
      </c>
      <c r="B2980" s="18" t="b">
        <f>IF(一般!B2984="出",IF(ISERROR(VLOOKUP(一般!C2984,コード表!$D$3:$E$7,2,FALSE)&amp;VLOOKUP(一般!D2984,コード表!$G$3:$H$67,2,FALSE)&amp;VLOOKUP(一般!E2984,コード表!$J$3:$K$15,2,FALSE)&amp;VLOOKUP(一般!F2984,コード表!$M$3:$N$34,2,FALSE)),"",VLOOKUP(一般!C2984,コード表!$D$3:$E$7,2,FALSE)&amp;VLOOKUP(一般!D2984,コード表!$G$3:$H$67,2,FALSE)&amp;VLOOKUP(一般!E2984,コード表!$J$3:$K$15,2,FALSE)&amp;VLOOKUP(一般!F2984,コード表!$M$3:$N$34,2,FALSE)))</f>
        <v>0</v>
      </c>
      <c r="C2980" s="17" t="str">
        <f>一般!I2984&amp;" "&amp;一般!J2984</f>
        <v xml:space="preserve"> </v>
      </c>
      <c r="D2980" s="17" t="str">
        <f>一般!G2984&amp;"　"&amp;一般!H2984</f>
        <v>　</v>
      </c>
      <c r="E2980" s="18" t="str">
        <f>IF(ISERROR(VLOOKUP(一般!K2984,コード表!$D$3:$E$7,2,FALSE)&amp;VLOOKUP(一般!L2984,コード表!$G$3:$H$67,2,FALSE)&amp;VLOOKUP(一般!M2984,コード表!$J$3:$K$15,2,FALSE)&amp;VLOOKUP(一般!N2984,コード表!$M$3:$N$34,2,FALSE)),"",VLOOKUP(一般!K2984,コード表!$D$3:$E$7,2,FALSE)&amp;VLOOKUP(一般!L2984,コード表!$G$3:$H$67,2,FALSE)&amp;VLOOKUP(一般!M2984,コード表!$J$3:$K$15,2,FALSE)&amp;VLOOKUP(一般!N2984,コード表!$M$3:$N$34,2,FALSE))</f>
        <v/>
      </c>
      <c r="F2980" s="18"/>
      <c r="G2980" s="18"/>
      <c r="H2980" s="18" t="str">
        <f>IF(ISERROR(VLOOKUP(一般!O2984,コード表!$S$3:$T$11,2,FALSE)),"",VLOOKUP(一般!O2984,コード表!$S$3:$T$11,2,FALSE))</f>
        <v/>
      </c>
      <c r="I2980" s="18" t="str">
        <f>IF(ISERROR(VLOOKUP(一般!P2984,コード表!$D$3:$E$7,2,FALSE)&amp;VLOOKUP(一般!Q2984,コード表!$G$3:$H$67,2,FALSE)&amp;VLOOKUP(一般!R2984,コード表!$J$3:$K$15,2,FALSE)&amp;VLOOKUP(一般!S2984,コード表!$M$3:$N$34,2,FALSE)),"",VLOOKUP(一般!P2984,コード表!$D$3:$E$7,2,FALSE)&amp;VLOOKUP(一般!Q2984,コード表!$G$3:$H$67,2,FALSE)&amp;VLOOKUP(一般!R2984,コード表!$J$3:$K$15,2,FALSE)&amp;VLOOKUP(一般!S2984,コード表!$M$3:$N$34,2,FALSE))</f>
        <v/>
      </c>
      <c r="J2980" s="8">
        <f>一般!T2984</f>
        <v>0</v>
      </c>
      <c r="K2980" s="8" t="str">
        <f>IF(ISERROR(VLOOKUP(一般!U2984,コード表!$P$3:$Q$52,2,FALSE)),"",VLOOKUP(一般!U2984,コード表!$P$3:$Q$52,2,FALSE))</f>
        <v/>
      </c>
    </row>
    <row r="2981" spans="1:11" ht="20.100000000000001" customHeight="1" x14ac:dyDescent="0.15">
      <c r="A2981" s="8">
        <v>710</v>
      </c>
      <c r="B2981" s="18" t="b">
        <f>IF(一般!B2985="出",IF(ISERROR(VLOOKUP(一般!C2985,コード表!$D$3:$E$7,2,FALSE)&amp;VLOOKUP(一般!D2985,コード表!$G$3:$H$67,2,FALSE)&amp;VLOOKUP(一般!E2985,コード表!$J$3:$K$15,2,FALSE)&amp;VLOOKUP(一般!F2985,コード表!$M$3:$N$34,2,FALSE)),"",VLOOKUP(一般!C2985,コード表!$D$3:$E$7,2,FALSE)&amp;VLOOKUP(一般!D2985,コード表!$G$3:$H$67,2,FALSE)&amp;VLOOKUP(一般!E2985,コード表!$J$3:$K$15,2,FALSE)&amp;VLOOKUP(一般!F2985,コード表!$M$3:$N$34,2,FALSE)))</f>
        <v>0</v>
      </c>
      <c r="C2981" s="17" t="str">
        <f>一般!I2985&amp;" "&amp;一般!J2985</f>
        <v xml:space="preserve"> </v>
      </c>
      <c r="D2981" s="17" t="str">
        <f>一般!G2985&amp;"　"&amp;一般!H2985</f>
        <v>　</v>
      </c>
      <c r="E2981" s="18" t="str">
        <f>IF(ISERROR(VLOOKUP(一般!K2985,コード表!$D$3:$E$7,2,FALSE)&amp;VLOOKUP(一般!L2985,コード表!$G$3:$H$67,2,FALSE)&amp;VLOOKUP(一般!M2985,コード表!$J$3:$K$15,2,FALSE)&amp;VLOOKUP(一般!N2985,コード表!$M$3:$N$34,2,FALSE)),"",VLOOKUP(一般!K2985,コード表!$D$3:$E$7,2,FALSE)&amp;VLOOKUP(一般!L2985,コード表!$G$3:$H$67,2,FALSE)&amp;VLOOKUP(一般!M2985,コード表!$J$3:$K$15,2,FALSE)&amp;VLOOKUP(一般!N2985,コード表!$M$3:$N$34,2,FALSE))</f>
        <v/>
      </c>
      <c r="F2981" s="18"/>
      <c r="G2981" s="18"/>
      <c r="H2981" s="18" t="str">
        <f>IF(ISERROR(VLOOKUP(一般!O2985,コード表!$S$3:$T$11,2,FALSE)),"",VLOOKUP(一般!O2985,コード表!$S$3:$T$11,2,FALSE))</f>
        <v/>
      </c>
      <c r="I2981" s="18" t="str">
        <f>IF(ISERROR(VLOOKUP(一般!P2985,コード表!$D$3:$E$7,2,FALSE)&amp;VLOOKUP(一般!Q2985,コード表!$G$3:$H$67,2,FALSE)&amp;VLOOKUP(一般!R2985,コード表!$J$3:$K$15,2,FALSE)&amp;VLOOKUP(一般!S2985,コード表!$M$3:$N$34,2,FALSE)),"",VLOOKUP(一般!P2985,コード表!$D$3:$E$7,2,FALSE)&amp;VLOOKUP(一般!Q2985,コード表!$G$3:$H$67,2,FALSE)&amp;VLOOKUP(一般!R2985,コード表!$J$3:$K$15,2,FALSE)&amp;VLOOKUP(一般!S2985,コード表!$M$3:$N$34,2,FALSE))</f>
        <v/>
      </c>
      <c r="J2981" s="8">
        <f>一般!T2985</f>
        <v>0</v>
      </c>
      <c r="K2981" s="8" t="str">
        <f>IF(ISERROR(VLOOKUP(一般!U2985,コード表!$P$3:$Q$52,2,FALSE)),"",VLOOKUP(一般!U2985,コード表!$P$3:$Q$52,2,FALSE))</f>
        <v/>
      </c>
    </row>
    <row r="2982" spans="1:11" ht="20.100000000000001" customHeight="1" x14ac:dyDescent="0.15">
      <c r="A2982" s="8">
        <v>710</v>
      </c>
      <c r="B2982" s="18" t="b">
        <f>IF(一般!B2986="出",IF(ISERROR(VLOOKUP(一般!C2986,コード表!$D$3:$E$7,2,FALSE)&amp;VLOOKUP(一般!D2986,コード表!$G$3:$H$67,2,FALSE)&amp;VLOOKUP(一般!E2986,コード表!$J$3:$K$15,2,FALSE)&amp;VLOOKUP(一般!F2986,コード表!$M$3:$N$34,2,FALSE)),"",VLOOKUP(一般!C2986,コード表!$D$3:$E$7,2,FALSE)&amp;VLOOKUP(一般!D2986,コード表!$G$3:$H$67,2,FALSE)&amp;VLOOKUP(一般!E2986,コード表!$J$3:$K$15,2,FALSE)&amp;VLOOKUP(一般!F2986,コード表!$M$3:$N$34,2,FALSE)))</f>
        <v>0</v>
      </c>
      <c r="C2982" s="17" t="str">
        <f>一般!I2986&amp;" "&amp;一般!J2986</f>
        <v xml:space="preserve"> </v>
      </c>
      <c r="D2982" s="17" t="str">
        <f>一般!G2986&amp;"　"&amp;一般!H2986</f>
        <v>　</v>
      </c>
      <c r="E2982" s="18" t="str">
        <f>IF(ISERROR(VLOOKUP(一般!K2986,コード表!$D$3:$E$7,2,FALSE)&amp;VLOOKUP(一般!L2986,コード表!$G$3:$H$67,2,FALSE)&amp;VLOOKUP(一般!M2986,コード表!$J$3:$K$15,2,FALSE)&amp;VLOOKUP(一般!N2986,コード表!$M$3:$N$34,2,FALSE)),"",VLOOKUP(一般!K2986,コード表!$D$3:$E$7,2,FALSE)&amp;VLOOKUP(一般!L2986,コード表!$G$3:$H$67,2,FALSE)&amp;VLOOKUP(一般!M2986,コード表!$J$3:$K$15,2,FALSE)&amp;VLOOKUP(一般!N2986,コード表!$M$3:$N$34,2,FALSE))</f>
        <v/>
      </c>
      <c r="F2982" s="18"/>
      <c r="G2982" s="18"/>
      <c r="H2982" s="18" t="str">
        <f>IF(ISERROR(VLOOKUP(一般!O2986,コード表!$S$3:$T$11,2,FALSE)),"",VLOOKUP(一般!O2986,コード表!$S$3:$T$11,2,FALSE))</f>
        <v/>
      </c>
      <c r="I2982" s="18" t="str">
        <f>IF(ISERROR(VLOOKUP(一般!P2986,コード表!$D$3:$E$7,2,FALSE)&amp;VLOOKUP(一般!Q2986,コード表!$G$3:$H$67,2,FALSE)&amp;VLOOKUP(一般!R2986,コード表!$J$3:$K$15,2,FALSE)&amp;VLOOKUP(一般!S2986,コード表!$M$3:$N$34,2,FALSE)),"",VLOOKUP(一般!P2986,コード表!$D$3:$E$7,2,FALSE)&amp;VLOOKUP(一般!Q2986,コード表!$G$3:$H$67,2,FALSE)&amp;VLOOKUP(一般!R2986,コード表!$J$3:$K$15,2,FALSE)&amp;VLOOKUP(一般!S2986,コード表!$M$3:$N$34,2,FALSE))</f>
        <v/>
      </c>
      <c r="J2982" s="8">
        <f>一般!T2986</f>
        <v>0</v>
      </c>
      <c r="K2982" s="8" t="str">
        <f>IF(ISERROR(VLOOKUP(一般!U2986,コード表!$P$3:$Q$52,2,FALSE)),"",VLOOKUP(一般!U2986,コード表!$P$3:$Q$52,2,FALSE))</f>
        <v/>
      </c>
    </row>
    <row r="2983" spans="1:11" ht="20.100000000000001" customHeight="1" x14ac:dyDescent="0.15">
      <c r="A2983" s="8">
        <v>710</v>
      </c>
      <c r="B2983" s="18" t="b">
        <f>IF(一般!B2987="出",IF(ISERROR(VLOOKUP(一般!C2987,コード表!$D$3:$E$7,2,FALSE)&amp;VLOOKUP(一般!D2987,コード表!$G$3:$H$67,2,FALSE)&amp;VLOOKUP(一般!E2987,コード表!$J$3:$K$15,2,FALSE)&amp;VLOOKUP(一般!F2987,コード表!$M$3:$N$34,2,FALSE)),"",VLOOKUP(一般!C2987,コード表!$D$3:$E$7,2,FALSE)&amp;VLOOKUP(一般!D2987,コード表!$G$3:$H$67,2,FALSE)&amp;VLOOKUP(一般!E2987,コード表!$J$3:$K$15,2,FALSE)&amp;VLOOKUP(一般!F2987,コード表!$M$3:$N$34,2,FALSE)))</f>
        <v>0</v>
      </c>
      <c r="C2983" s="17" t="str">
        <f>一般!I2987&amp;" "&amp;一般!J2987</f>
        <v xml:space="preserve"> </v>
      </c>
      <c r="D2983" s="17" t="str">
        <f>一般!G2987&amp;"　"&amp;一般!H2987</f>
        <v>　</v>
      </c>
      <c r="E2983" s="18" t="str">
        <f>IF(ISERROR(VLOOKUP(一般!K2987,コード表!$D$3:$E$7,2,FALSE)&amp;VLOOKUP(一般!L2987,コード表!$G$3:$H$67,2,FALSE)&amp;VLOOKUP(一般!M2987,コード表!$J$3:$K$15,2,FALSE)&amp;VLOOKUP(一般!N2987,コード表!$M$3:$N$34,2,FALSE)),"",VLOOKUP(一般!K2987,コード表!$D$3:$E$7,2,FALSE)&amp;VLOOKUP(一般!L2987,コード表!$G$3:$H$67,2,FALSE)&amp;VLOOKUP(一般!M2987,コード表!$J$3:$K$15,2,FALSE)&amp;VLOOKUP(一般!N2987,コード表!$M$3:$N$34,2,FALSE))</f>
        <v/>
      </c>
      <c r="F2983" s="18"/>
      <c r="G2983" s="18"/>
      <c r="H2983" s="18" t="str">
        <f>IF(ISERROR(VLOOKUP(一般!O2987,コード表!$S$3:$T$11,2,FALSE)),"",VLOOKUP(一般!O2987,コード表!$S$3:$T$11,2,FALSE))</f>
        <v/>
      </c>
      <c r="I2983" s="18" t="str">
        <f>IF(ISERROR(VLOOKUP(一般!P2987,コード表!$D$3:$E$7,2,FALSE)&amp;VLOOKUP(一般!Q2987,コード表!$G$3:$H$67,2,FALSE)&amp;VLOOKUP(一般!R2987,コード表!$J$3:$K$15,2,FALSE)&amp;VLOOKUP(一般!S2987,コード表!$M$3:$N$34,2,FALSE)),"",VLOOKUP(一般!P2987,コード表!$D$3:$E$7,2,FALSE)&amp;VLOOKUP(一般!Q2987,コード表!$G$3:$H$67,2,FALSE)&amp;VLOOKUP(一般!R2987,コード表!$J$3:$K$15,2,FALSE)&amp;VLOOKUP(一般!S2987,コード表!$M$3:$N$34,2,FALSE))</f>
        <v/>
      </c>
      <c r="J2983" s="8">
        <f>一般!T2987</f>
        <v>0</v>
      </c>
      <c r="K2983" s="8" t="str">
        <f>IF(ISERROR(VLOOKUP(一般!U2987,コード表!$P$3:$Q$52,2,FALSE)),"",VLOOKUP(一般!U2987,コード表!$P$3:$Q$52,2,FALSE))</f>
        <v/>
      </c>
    </row>
    <row r="2984" spans="1:11" ht="20.100000000000001" customHeight="1" x14ac:dyDescent="0.15">
      <c r="A2984" s="8">
        <v>710</v>
      </c>
      <c r="B2984" s="18" t="b">
        <f>IF(一般!B2988="出",IF(ISERROR(VLOOKUP(一般!C2988,コード表!$D$3:$E$7,2,FALSE)&amp;VLOOKUP(一般!D2988,コード表!$G$3:$H$67,2,FALSE)&amp;VLOOKUP(一般!E2988,コード表!$J$3:$K$15,2,FALSE)&amp;VLOOKUP(一般!F2988,コード表!$M$3:$N$34,2,FALSE)),"",VLOOKUP(一般!C2988,コード表!$D$3:$E$7,2,FALSE)&amp;VLOOKUP(一般!D2988,コード表!$G$3:$H$67,2,FALSE)&amp;VLOOKUP(一般!E2988,コード表!$J$3:$K$15,2,FALSE)&amp;VLOOKUP(一般!F2988,コード表!$M$3:$N$34,2,FALSE)))</f>
        <v>0</v>
      </c>
      <c r="C2984" s="11"/>
      <c r="D2984" s="17" t="str">
        <f>一般!G2988&amp;"　"&amp;一般!H2988</f>
        <v>　</v>
      </c>
      <c r="E2984" s="18" t="str">
        <f>IF(ISERROR(VLOOKUP(一般!K2988,コード表!$D$3:$E$7,2,FALSE)&amp;VLOOKUP(一般!L2988,コード表!$G$3:$H$67,2,FALSE)&amp;VLOOKUP(一般!M2988,コード表!$J$3:$K$15,2,FALSE)&amp;VLOOKUP(一般!N2988,コード表!$M$3:$N$34,2,FALSE)),"",VLOOKUP(一般!K2988,コード表!$D$3:$E$7,2,FALSE)&amp;VLOOKUP(一般!L2988,コード表!$G$3:$H$67,2,FALSE)&amp;VLOOKUP(一般!M2988,コード表!$J$3:$K$15,2,FALSE)&amp;VLOOKUP(一般!N2988,コード表!$M$3:$N$34,2,FALSE))</f>
        <v/>
      </c>
      <c r="F2984" s="18"/>
      <c r="G2984" s="18"/>
      <c r="H2984" s="18" t="str">
        <f>IF(ISERROR(VLOOKUP(一般!O2988,コード表!$S$3:$T$11,2,FALSE)),"",VLOOKUP(一般!O2988,コード表!$S$3:$T$11,2,FALSE))</f>
        <v/>
      </c>
      <c r="I2984" s="18" t="str">
        <f>IF(ISERROR(VLOOKUP(一般!P2988,コード表!$D$3:$E$7,2,FALSE)&amp;VLOOKUP(一般!Q2988,コード表!$G$3:$H$67,2,FALSE)&amp;VLOOKUP(一般!R2988,コード表!$J$3:$K$15,2,FALSE)&amp;VLOOKUP(一般!S2988,コード表!$M$3:$N$34,2,FALSE)),"",VLOOKUP(一般!P2988,コード表!$D$3:$E$7,2,FALSE)&amp;VLOOKUP(一般!Q2988,コード表!$G$3:$H$67,2,FALSE)&amp;VLOOKUP(一般!R2988,コード表!$J$3:$K$15,2,FALSE)&amp;VLOOKUP(一般!S2988,コード表!$M$3:$N$34,2,FALSE))</f>
        <v/>
      </c>
      <c r="J2984" s="8">
        <f>一般!T2988</f>
        <v>0</v>
      </c>
      <c r="K2984" s="8" t="str">
        <f>IF(ISERROR(VLOOKUP(一般!U2988,コード表!$P$3:$Q$52,2,FALSE)),"",VLOOKUP(一般!U2988,コード表!$P$3:$Q$52,2,FALSE))</f>
        <v/>
      </c>
    </row>
    <row r="2985" spans="1:11" ht="20.100000000000001" customHeight="1" x14ac:dyDescent="0.15">
      <c r="A2985" s="8">
        <v>710</v>
      </c>
      <c r="B2985" s="18" t="b">
        <f>IF(一般!B2989="出",IF(ISERROR(VLOOKUP(一般!C2989,コード表!$D$3:$E$7,2,FALSE)&amp;VLOOKUP(一般!D2989,コード表!$G$3:$H$67,2,FALSE)&amp;VLOOKUP(一般!E2989,コード表!$J$3:$K$15,2,FALSE)&amp;VLOOKUP(一般!F2989,コード表!$M$3:$N$34,2,FALSE)),"",VLOOKUP(一般!C2989,コード表!$D$3:$E$7,2,FALSE)&amp;VLOOKUP(一般!D2989,コード表!$G$3:$H$67,2,FALSE)&amp;VLOOKUP(一般!E2989,コード表!$J$3:$K$15,2,FALSE)&amp;VLOOKUP(一般!F2989,コード表!$M$3:$N$34,2,FALSE)))</f>
        <v>0</v>
      </c>
      <c r="C2985" s="11"/>
      <c r="D2985" s="17" t="str">
        <f>一般!G2989&amp;"　"&amp;一般!H2989</f>
        <v>　</v>
      </c>
      <c r="E2985" s="18" t="str">
        <f>IF(ISERROR(VLOOKUP(一般!K2989,コード表!$D$3:$E$7,2,FALSE)&amp;VLOOKUP(一般!L2989,コード表!$G$3:$H$67,2,FALSE)&amp;VLOOKUP(一般!M2989,コード表!$J$3:$K$15,2,FALSE)&amp;VLOOKUP(一般!N2989,コード表!$M$3:$N$34,2,FALSE)),"",VLOOKUP(一般!K2989,コード表!$D$3:$E$7,2,FALSE)&amp;VLOOKUP(一般!L2989,コード表!$G$3:$H$67,2,FALSE)&amp;VLOOKUP(一般!M2989,コード表!$J$3:$K$15,2,FALSE)&amp;VLOOKUP(一般!N2989,コード表!$M$3:$N$34,2,FALSE))</f>
        <v/>
      </c>
      <c r="F2985" s="18"/>
      <c r="G2985" s="18"/>
      <c r="H2985" s="18" t="str">
        <f>IF(ISERROR(VLOOKUP(一般!O2989,コード表!$S$3:$T$11,2,FALSE)),"",VLOOKUP(一般!O2989,コード表!$S$3:$T$11,2,FALSE))</f>
        <v/>
      </c>
      <c r="I2985" s="18" t="str">
        <f>IF(ISERROR(VLOOKUP(一般!P2989,コード表!$D$3:$E$7,2,FALSE)&amp;VLOOKUP(一般!Q2989,コード表!$G$3:$H$67,2,FALSE)&amp;VLOOKUP(一般!R2989,コード表!$J$3:$K$15,2,FALSE)&amp;VLOOKUP(一般!S2989,コード表!$M$3:$N$34,2,FALSE)),"",VLOOKUP(一般!P2989,コード表!$D$3:$E$7,2,FALSE)&amp;VLOOKUP(一般!Q2989,コード表!$G$3:$H$67,2,FALSE)&amp;VLOOKUP(一般!R2989,コード表!$J$3:$K$15,2,FALSE)&amp;VLOOKUP(一般!S2989,コード表!$M$3:$N$34,2,FALSE))</f>
        <v/>
      </c>
      <c r="J2985" s="8">
        <f>一般!T2989</f>
        <v>0</v>
      </c>
      <c r="K2985" s="8" t="str">
        <f>IF(ISERROR(VLOOKUP(一般!U2989,コード表!$P$3:$Q$52,2,FALSE)),"",VLOOKUP(一般!U2989,コード表!$P$3:$Q$52,2,FALSE))</f>
        <v/>
      </c>
    </row>
    <row r="2986" spans="1:11" ht="20.100000000000001" customHeight="1" x14ac:dyDescent="0.15">
      <c r="A2986" s="8">
        <v>710</v>
      </c>
      <c r="B2986" s="18" t="b">
        <f>IF(一般!B2990="出",IF(ISERROR(VLOOKUP(一般!C2990,コード表!$D$3:$E$7,2,FALSE)&amp;VLOOKUP(一般!D2990,コード表!$G$3:$H$67,2,FALSE)&amp;VLOOKUP(一般!E2990,コード表!$J$3:$K$15,2,FALSE)&amp;VLOOKUP(一般!F2990,コード表!$M$3:$N$34,2,FALSE)),"",VLOOKUP(一般!C2990,コード表!$D$3:$E$7,2,FALSE)&amp;VLOOKUP(一般!D2990,コード表!$G$3:$H$67,2,FALSE)&amp;VLOOKUP(一般!E2990,コード表!$J$3:$K$15,2,FALSE)&amp;VLOOKUP(一般!F2990,コード表!$M$3:$N$34,2,FALSE)))</f>
        <v>0</v>
      </c>
      <c r="C2986" s="11"/>
      <c r="D2986" s="17" t="str">
        <f>一般!G2990&amp;"　"&amp;一般!H2990</f>
        <v>　</v>
      </c>
      <c r="E2986" s="18" t="str">
        <f>IF(ISERROR(VLOOKUP(一般!K2990,コード表!$D$3:$E$7,2,FALSE)&amp;VLOOKUP(一般!L2990,コード表!$G$3:$H$67,2,FALSE)&amp;VLOOKUP(一般!M2990,コード表!$J$3:$K$15,2,FALSE)&amp;VLOOKUP(一般!N2990,コード表!$M$3:$N$34,2,FALSE)),"",VLOOKUP(一般!K2990,コード表!$D$3:$E$7,2,FALSE)&amp;VLOOKUP(一般!L2990,コード表!$G$3:$H$67,2,FALSE)&amp;VLOOKUP(一般!M2990,コード表!$J$3:$K$15,2,FALSE)&amp;VLOOKUP(一般!N2990,コード表!$M$3:$N$34,2,FALSE))</f>
        <v/>
      </c>
      <c r="F2986" s="18"/>
      <c r="G2986" s="18"/>
      <c r="H2986" s="18" t="str">
        <f>IF(ISERROR(VLOOKUP(一般!O2990,コード表!$S$3:$T$11,2,FALSE)),"",VLOOKUP(一般!O2990,コード表!$S$3:$T$11,2,FALSE))</f>
        <v/>
      </c>
      <c r="I2986" s="18" t="str">
        <f>IF(ISERROR(VLOOKUP(一般!P2990,コード表!$D$3:$E$7,2,FALSE)&amp;VLOOKUP(一般!Q2990,コード表!$G$3:$H$67,2,FALSE)&amp;VLOOKUP(一般!R2990,コード表!$J$3:$K$15,2,FALSE)&amp;VLOOKUP(一般!S2990,コード表!$M$3:$N$34,2,FALSE)),"",VLOOKUP(一般!P2990,コード表!$D$3:$E$7,2,FALSE)&amp;VLOOKUP(一般!Q2990,コード表!$G$3:$H$67,2,FALSE)&amp;VLOOKUP(一般!R2990,コード表!$J$3:$K$15,2,FALSE)&amp;VLOOKUP(一般!S2990,コード表!$M$3:$N$34,2,FALSE))</f>
        <v/>
      </c>
      <c r="J2986" s="8">
        <f>一般!T2990</f>
        <v>0</v>
      </c>
      <c r="K2986" s="8" t="str">
        <f>IF(ISERROR(VLOOKUP(一般!U2990,コード表!$P$3:$Q$52,2,FALSE)),"",VLOOKUP(一般!U2990,コード表!$P$3:$Q$52,2,FALSE))</f>
        <v/>
      </c>
    </row>
    <row r="2987" spans="1:11" ht="20.100000000000001" customHeight="1" x14ac:dyDescent="0.15">
      <c r="A2987" s="8">
        <v>710</v>
      </c>
      <c r="B2987" s="18" t="b">
        <f>IF(一般!B2991="出",IF(ISERROR(VLOOKUP(一般!C2991,コード表!$D$3:$E$7,2,FALSE)&amp;VLOOKUP(一般!D2991,コード表!$G$3:$H$67,2,FALSE)&amp;VLOOKUP(一般!E2991,コード表!$J$3:$K$15,2,FALSE)&amp;VLOOKUP(一般!F2991,コード表!$M$3:$N$34,2,FALSE)),"",VLOOKUP(一般!C2991,コード表!$D$3:$E$7,2,FALSE)&amp;VLOOKUP(一般!D2991,コード表!$G$3:$H$67,2,FALSE)&amp;VLOOKUP(一般!E2991,コード表!$J$3:$K$15,2,FALSE)&amp;VLOOKUP(一般!F2991,コード表!$M$3:$N$34,2,FALSE)))</f>
        <v>0</v>
      </c>
      <c r="C2987" s="11"/>
      <c r="D2987" s="17" t="str">
        <f>一般!G2991&amp;"　"&amp;一般!H2991</f>
        <v>　</v>
      </c>
      <c r="E2987" s="18" t="str">
        <f>IF(ISERROR(VLOOKUP(一般!K2991,コード表!$D$3:$E$7,2,FALSE)&amp;VLOOKUP(一般!L2991,コード表!$G$3:$H$67,2,FALSE)&amp;VLOOKUP(一般!M2991,コード表!$J$3:$K$15,2,FALSE)&amp;VLOOKUP(一般!N2991,コード表!$M$3:$N$34,2,FALSE)),"",VLOOKUP(一般!K2991,コード表!$D$3:$E$7,2,FALSE)&amp;VLOOKUP(一般!L2991,コード表!$G$3:$H$67,2,FALSE)&amp;VLOOKUP(一般!M2991,コード表!$J$3:$K$15,2,FALSE)&amp;VLOOKUP(一般!N2991,コード表!$M$3:$N$34,2,FALSE))</f>
        <v/>
      </c>
      <c r="F2987" s="18"/>
      <c r="G2987" s="18"/>
      <c r="H2987" s="18" t="str">
        <f>IF(ISERROR(VLOOKUP(一般!O2991,コード表!$S$3:$T$11,2,FALSE)),"",VLOOKUP(一般!O2991,コード表!$S$3:$T$11,2,FALSE))</f>
        <v/>
      </c>
      <c r="I2987" s="18" t="str">
        <f>IF(ISERROR(VLOOKUP(一般!P2991,コード表!$D$3:$E$7,2,FALSE)&amp;VLOOKUP(一般!Q2991,コード表!$G$3:$H$67,2,FALSE)&amp;VLOOKUP(一般!R2991,コード表!$J$3:$K$15,2,FALSE)&amp;VLOOKUP(一般!S2991,コード表!$M$3:$N$34,2,FALSE)),"",VLOOKUP(一般!P2991,コード表!$D$3:$E$7,2,FALSE)&amp;VLOOKUP(一般!Q2991,コード表!$G$3:$H$67,2,FALSE)&amp;VLOOKUP(一般!R2991,コード表!$J$3:$K$15,2,FALSE)&amp;VLOOKUP(一般!S2991,コード表!$M$3:$N$34,2,FALSE))</f>
        <v/>
      </c>
      <c r="J2987" s="8">
        <f>一般!T2991</f>
        <v>0</v>
      </c>
      <c r="K2987" s="8" t="str">
        <f>IF(ISERROR(VLOOKUP(一般!U2991,コード表!$P$3:$Q$52,2,FALSE)),"",VLOOKUP(一般!U2991,コード表!$P$3:$Q$52,2,FALSE))</f>
        <v/>
      </c>
    </row>
    <row r="2988" spans="1:11" ht="20.100000000000001" customHeight="1" x14ac:dyDescent="0.15">
      <c r="A2988" s="8">
        <v>710</v>
      </c>
      <c r="B2988" s="18" t="b">
        <f>IF(一般!B2992="出",IF(ISERROR(VLOOKUP(一般!C2992,コード表!$D$3:$E$7,2,FALSE)&amp;VLOOKUP(一般!D2992,コード表!$G$3:$H$67,2,FALSE)&amp;VLOOKUP(一般!E2992,コード表!$J$3:$K$15,2,FALSE)&amp;VLOOKUP(一般!F2992,コード表!$M$3:$N$34,2,FALSE)),"",VLOOKUP(一般!C2992,コード表!$D$3:$E$7,2,FALSE)&amp;VLOOKUP(一般!D2992,コード表!$G$3:$H$67,2,FALSE)&amp;VLOOKUP(一般!E2992,コード表!$J$3:$K$15,2,FALSE)&amp;VLOOKUP(一般!F2992,コード表!$M$3:$N$34,2,FALSE)))</f>
        <v>0</v>
      </c>
      <c r="C2988" s="11"/>
      <c r="D2988" s="17" t="str">
        <f>一般!G2992&amp;"　"&amp;一般!H2992</f>
        <v>　</v>
      </c>
      <c r="E2988" s="18" t="str">
        <f>IF(ISERROR(VLOOKUP(一般!K2992,コード表!$D$3:$E$7,2,FALSE)&amp;VLOOKUP(一般!L2992,コード表!$G$3:$H$67,2,FALSE)&amp;VLOOKUP(一般!M2992,コード表!$J$3:$K$15,2,FALSE)&amp;VLOOKUP(一般!N2992,コード表!$M$3:$N$34,2,FALSE)),"",VLOOKUP(一般!K2992,コード表!$D$3:$E$7,2,FALSE)&amp;VLOOKUP(一般!L2992,コード表!$G$3:$H$67,2,FALSE)&amp;VLOOKUP(一般!M2992,コード表!$J$3:$K$15,2,FALSE)&amp;VLOOKUP(一般!N2992,コード表!$M$3:$N$34,2,FALSE))</f>
        <v/>
      </c>
      <c r="F2988" s="18"/>
      <c r="G2988" s="18"/>
      <c r="H2988" s="18" t="str">
        <f>IF(ISERROR(VLOOKUP(一般!O2992,コード表!$S$3:$T$11,2,FALSE)),"",VLOOKUP(一般!O2992,コード表!$S$3:$T$11,2,FALSE))</f>
        <v/>
      </c>
      <c r="I2988" s="18" t="str">
        <f>IF(ISERROR(VLOOKUP(一般!P2992,コード表!$D$3:$E$7,2,FALSE)&amp;VLOOKUP(一般!Q2992,コード表!$G$3:$H$67,2,FALSE)&amp;VLOOKUP(一般!R2992,コード表!$J$3:$K$15,2,FALSE)&amp;VLOOKUP(一般!S2992,コード表!$M$3:$N$34,2,FALSE)),"",VLOOKUP(一般!P2992,コード表!$D$3:$E$7,2,FALSE)&amp;VLOOKUP(一般!Q2992,コード表!$G$3:$H$67,2,FALSE)&amp;VLOOKUP(一般!R2992,コード表!$J$3:$K$15,2,FALSE)&amp;VLOOKUP(一般!S2992,コード表!$M$3:$N$34,2,FALSE))</f>
        <v/>
      </c>
      <c r="J2988" s="8">
        <f>一般!T2992</f>
        <v>0</v>
      </c>
      <c r="K2988" s="8" t="str">
        <f>IF(ISERROR(VLOOKUP(一般!U2992,コード表!$P$3:$Q$52,2,FALSE)),"",VLOOKUP(一般!U2992,コード表!$P$3:$Q$52,2,FALSE))</f>
        <v/>
      </c>
    </row>
    <row r="2989" spans="1:11" ht="20.100000000000001" customHeight="1" x14ac:dyDescent="0.15">
      <c r="A2989" s="8">
        <v>710</v>
      </c>
      <c r="B2989" s="18" t="b">
        <f>IF(一般!B2993="出",IF(ISERROR(VLOOKUP(一般!C2993,コード表!$D$3:$E$7,2,FALSE)&amp;VLOOKUP(一般!D2993,コード表!$G$3:$H$67,2,FALSE)&amp;VLOOKUP(一般!E2993,コード表!$J$3:$K$15,2,FALSE)&amp;VLOOKUP(一般!F2993,コード表!$M$3:$N$34,2,FALSE)),"",VLOOKUP(一般!C2993,コード表!$D$3:$E$7,2,FALSE)&amp;VLOOKUP(一般!D2993,コード表!$G$3:$H$67,2,FALSE)&amp;VLOOKUP(一般!E2993,コード表!$J$3:$K$15,2,FALSE)&amp;VLOOKUP(一般!F2993,コード表!$M$3:$N$34,2,FALSE)))</f>
        <v>0</v>
      </c>
      <c r="C2989" s="11"/>
      <c r="D2989" s="17" t="str">
        <f>一般!G2993&amp;"　"&amp;一般!H2993</f>
        <v>　</v>
      </c>
      <c r="E2989" s="18" t="str">
        <f>IF(ISERROR(VLOOKUP(一般!K2993,コード表!$D$3:$E$7,2,FALSE)&amp;VLOOKUP(一般!L2993,コード表!$G$3:$H$67,2,FALSE)&amp;VLOOKUP(一般!M2993,コード表!$J$3:$K$15,2,FALSE)&amp;VLOOKUP(一般!N2993,コード表!$M$3:$N$34,2,FALSE)),"",VLOOKUP(一般!K2993,コード表!$D$3:$E$7,2,FALSE)&amp;VLOOKUP(一般!L2993,コード表!$G$3:$H$67,2,FALSE)&amp;VLOOKUP(一般!M2993,コード表!$J$3:$K$15,2,FALSE)&amp;VLOOKUP(一般!N2993,コード表!$M$3:$N$34,2,FALSE))</f>
        <v/>
      </c>
      <c r="F2989" s="18"/>
      <c r="G2989" s="18"/>
      <c r="H2989" s="18" t="str">
        <f>IF(ISERROR(VLOOKUP(一般!O2993,コード表!$S$3:$T$11,2,FALSE)),"",VLOOKUP(一般!O2993,コード表!$S$3:$T$11,2,FALSE))</f>
        <v/>
      </c>
      <c r="I2989" s="18" t="str">
        <f>IF(ISERROR(VLOOKUP(一般!P2993,コード表!$D$3:$E$7,2,FALSE)&amp;VLOOKUP(一般!Q2993,コード表!$G$3:$H$67,2,FALSE)&amp;VLOOKUP(一般!R2993,コード表!$J$3:$K$15,2,FALSE)&amp;VLOOKUP(一般!S2993,コード表!$M$3:$N$34,2,FALSE)),"",VLOOKUP(一般!P2993,コード表!$D$3:$E$7,2,FALSE)&amp;VLOOKUP(一般!Q2993,コード表!$G$3:$H$67,2,FALSE)&amp;VLOOKUP(一般!R2993,コード表!$J$3:$K$15,2,FALSE)&amp;VLOOKUP(一般!S2993,コード表!$M$3:$N$34,2,FALSE))</f>
        <v/>
      </c>
      <c r="J2989" s="8">
        <f>一般!T2993</f>
        <v>0</v>
      </c>
      <c r="K2989" s="8" t="str">
        <f>IF(ISERROR(VLOOKUP(一般!U2993,コード表!$P$3:$Q$52,2,FALSE)),"",VLOOKUP(一般!U2993,コード表!$P$3:$Q$52,2,FALSE))</f>
        <v/>
      </c>
    </row>
    <row r="2990" spans="1:11" ht="20.100000000000001" customHeight="1" x14ac:dyDescent="0.15">
      <c r="A2990" s="8">
        <v>710</v>
      </c>
      <c r="B2990" s="18" t="b">
        <f>IF(一般!B2994="出",IF(ISERROR(VLOOKUP(一般!C2994,コード表!$D$3:$E$7,2,FALSE)&amp;VLOOKUP(一般!D2994,コード表!$G$3:$H$67,2,FALSE)&amp;VLOOKUP(一般!E2994,コード表!$J$3:$K$15,2,FALSE)&amp;VLOOKUP(一般!F2994,コード表!$M$3:$N$34,2,FALSE)),"",VLOOKUP(一般!C2994,コード表!$D$3:$E$7,2,FALSE)&amp;VLOOKUP(一般!D2994,コード表!$G$3:$H$67,2,FALSE)&amp;VLOOKUP(一般!E2994,コード表!$J$3:$K$15,2,FALSE)&amp;VLOOKUP(一般!F2994,コード表!$M$3:$N$34,2,FALSE)))</f>
        <v>0</v>
      </c>
      <c r="C2990" s="11"/>
      <c r="D2990" s="17" t="str">
        <f>一般!G2994&amp;"　"&amp;一般!H2994</f>
        <v>　</v>
      </c>
      <c r="E2990" s="18" t="str">
        <f>IF(ISERROR(VLOOKUP(一般!K2994,コード表!$D$3:$E$7,2,FALSE)&amp;VLOOKUP(一般!L2994,コード表!$G$3:$H$67,2,FALSE)&amp;VLOOKUP(一般!M2994,コード表!$J$3:$K$15,2,FALSE)&amp;VLOOKUP(一般!N2994,コード表!$M$3:$N$34,2,FALSE)),"",VLOOKUP(一般!K2994,コード表!$D$3:$E$7,2,FALSE)&amp;VLOOKUP(一般!L2994,コード表!$G$3:$H$67,2,FALSE)&amp;VLOOKUP(一般!M2994,コード表!$J$3:$K$15,2,FALSE)&amp;VLOOKUP(一般!N2994,コード表!$M$3:$N$34,2,FALSE))</f>
        <v/>
      </c>
      <c r="F2990" s="18"/>
      <c r="G2990" s="18"/>
      <c r="H2990" s="18" t="str">
        <f>IF(ISERROR(VLOOKUP(一般!O2994,コード表!$S$3:$T$11,2,FALSE)),"",VLOOKUP(一般!O2994,コード表!$S$3:$T$11,2,FALSE))</f>
        <v/>
      </c>
      <c r="I2990" s="18" t="str">
        <f>IF(ISERROR(VLOOKUP(一般!P2994,コード表!$D$3:$E$7,2,FALSE)&amp;VLOOKUP(一般!Q2994,コード表!$G$3:$H$67,2,FALSE)&amp;VLOOKUP(一般!R2994,コード表!$J$3:$K$15,2,FALSE)&amp;VLOOKUP(一般!S2994,コード表!$M$3:$N$34,2,FALSE)),"",VLOOKUP(一般!P2994,コード表!$D$3:$E$7,2,FALSE)&amp;VLOOKUP(一般!Q2994,コード表!$G$3:$H$67,2,FALSE)&amp;VLOOKUP(一般!R2994,コード表!$J$3:$K$15,2,FALSE)&amp;VLOOKUP(一般!S2994,コード表!$M$3:$N$34,2,FALSE))</f>
        <v/>
      </c>
      <c r="J2990" s="8">
        <f>一般!T2994</f>
        <v>0</v>
      </c>
      <c r="K2990" s="8" t="str">
        <f>IF(ISERROR(VLOOKUP(一般!U2994,コード表!$P$3:$Q$52,2,FALSE)),"",VLOOKUP(一般!U2994,コード表!$P$3:$Q$52,2,FALSE))</f>
        <v/>
      </c>
    </row>
    <row r="2991" spans="1:11" ht="20.100000000000001" customHeight="1" x14ac:dyDescent="0.15">
      <c r="A2991" s="8">
        <v>710</v>
      </c>
      <c r="B2991" s="18" t="b">
        <f>IF(一般!B2995="出",IF(ISERROR(VLOOKUP(一般!C2995,コード表!$D$3:$E$7,2,FALSE)&amp;VLOOKUP(一般!D2995,コード表!$G$3:$H$67,2,FALSE)&amp;VLOOKUP(一般!E2995,コード表!$J$3:$K$15,2,FALSE)&amp;VLOOKUP(一般!F2995,コード表!$M$3:$N$34,2,FALSE)),"",VLOOKUP(一般!C2995,コード表!$D$3:$E$7,2,FALSE)&amp;VLOOKUP(一般!D2995,コード表!$G$3:$H$67,2,FALSE)&amp;VLOOKUP(一般!E2995,コード表!$J$3:$K$15,2,FALSE)&amp;VLOOKUP(一般!F2995,コード表!$M$3:$N$34,2,FALSE)))</f>
        <v>0</v>
      </c>
      <c r="C2991" s="11"/>
      <c r="D2991" s="17" t="str">
        <f>一般!G2995&amp;"　"&amp;一般!H2995</f>
        <v>　</v>
      </c>
      <c r="E2991" s="18" t="str">
        <f>IF(ISERROR(VLOOKUP(一般!K2995,コード表!$D$3:$E$7,2,FALSE)&amp;VLOOKUP(一般!L2995,コード表!$G$3:$H$67,2,FALSE)&amp;VLOOKUP(一般!M2995,コード表!$J$3:$K$15,2,FALSE)&amp;VLOOKUP(一般!N2995,コード表!$M$3:$N$34,2,FALSE)),"",VLOOKUP(一般!K2995,コード表!$D$3:$E$7,2,FALSE)&amp;VLOOKUP(一般!L2995,コード表!$G$3:$H$67,2,FALSE)&amp;VLOOKUP(一般!M2995,コード表!$J$3:$K$15,2,FALSE)&amp;VLOOKUP(一般!N2995,コード表!$M$3:$N$34,2,FALSE))</f>
        <v/>
      </c>
      <c r="F2991" s="18"/>
      <c r="G2991" s="18"/>
      <c r="H2991" s="18" t="str">
        <f>IF(ISERROR(VLOOKUP(一般!O2995,コード表!$S$3:$T$11,2,FALSE)),"",VLOOKUP(一般!O2995,コード表!$S$3:$T$11,2,FALSE))</f>
        <v/>
      </c>
      <c r="I2991" s="18" t="str">
        <f>IF(ISERROR(VLOOKUP(一般!P2995,コード表!$D$3:$E$7,2,FALSE)&amp;VLOOKUP(一般!Q2995,コード表!$G$3:$H$67,2,FALSE)&amp;VLOOKUP(一般!R2995,コード表!$J$3:$K$15,2,FALSE)&amp;VLOOKUP(一般!S2995,コード表!$M$3:$N$34,2,FALSE)),"",VLOOKUP(一般!P2995,コード表!$D$3:$E$7,2,FALSE)&amp;VLOOKUP(一般!Q2995,コード表!$G$3:$H$67,2,FALSE)&amp;VLOOKUP(一般!R2995,コード表!$J$3:$K$15,2,FALSE)&amp;VLOOKUP(一般!S2995,コード表!$M$3:$N$34,2,FALSE))</f>
        <v/>
      </c>
      <c r="J2991" s="8">
        <f>一般!T2995</f>
        <v>0</v>
      </c>
      <c r="K2991" s="8" t="str">
        <f>IF(ISERROR(VLOOKUP(一般!U2995,コード表!$P$3:$Q$52,2,FALSE)),"",VLOOKUP(一般!U2995,コード表!$P$3:$Q$52,2,FALSE))</f>
        <v/>
      </c>
    </row>
    <row r="2992" spans="1:11" ht="20.100000000000001" customHeight="1" x14ac:dyDescent="0.15">
      <c r="A2992" s="8">
        <v>710</v>
      </c>
      <c r="B2992" s="18" t="b">
        <f>IF(一般!B2996="出",IF(ISERROR(VLOOKUP(一般!C2996,コード表!$D$3:$E$7,2,FALSE)&amp;VLOOKUP(一般!D2996,コード表!$G$3:$H$67,2,FALSE)&amp;VLOOKUP(一般!E2996,コード表!$J$3:$K$15,2,FALSE)&amp;VLOOKUP(一般!F2996,コード表!$M$3:$N$34,2,FALSE)),"",VLOOKUP(一般!C2996,コード表!$D$3:$E$7,2,FALSE)&amp;VLOOKUP(一般!D2996,コード表!$G$3:$H$67,2,FALSE)&amp;VLOOKUP(一般!E2996,コード表!$J$3:$K$15,2,FALSE)&amp;VLOOKUP(一般!F2996,コード表!$M$3:$N$34,2,FALSE)))</f>
        <v>0</v>
      </c>
      <c r="C2992" s="11"/>
      <c r="D2992" s="17" t="str">
        <f>一般!G2996&amp;"　"&amp;一般!H2996</f>
        <v>　</v>
      </c>
      <c r="E2992" s="18" t="str">
        <f>IF(ISERROR(VLOOKUP(一般!K2996,コード表!$D$3:$E$7,2,FALSE)&amp;VLOOKUP(一般!L2996,コード表!$G$3:$H$67,2,FALSE)&amp;VLOOKUP(一般!M2996,コード表!$J$3:$K$15,2,FALSE)&amp;VLOOKUP(一般!N2996,コード表!$M$3:$N$34,2,FALSE)),"",VLOOKUP(一般!K2996,コード表!$D$3:$E$7,2,FALSE)&amp;VLOOKUP(一般!L2996,コード表!$G$3:$H$67,2,FALSE)&amp;VLOOKUP(一般!M2996,コード表!$J$3:$K$15,2,FALSE)&amp;VLOOKUP(一般!N2996,コード表!$M$3:$N$34,2,FALSE))</f>
        <v/>
      </c>
      <c r="F2992" s="18"/>
      <c r="G2992" s="18"/>
      <c r="H2992" s="18" t="str">
        <f>IF(ISERROR(VLOOKUP(一般!O2996,コード表!$S$3:$T$11,2,FALSE)),"",VLOOKUP(一般!O2996,コード表!$S$3:$T$11,2,FALSE))</f>
        <v/>
      </c>
      <c r="I2992" s="18" t="str">
        <f>IF(ISERROR(VLOOKUP(一般!P2996,コード表!$D$3:$E$7,2,FALSE)&amp;VLOOKUP(一般!Q2996,コード表!$G$3:$H$67,2,FALSE)&amp;VLOOKUP(一般!R2996,コード表!$J$3:$K$15,2,FALSE)&amp;VLOOKUP(一般!S2996,コード表!$M$3:$N$34,2,FALSE)),"",VLOOKUP(一般!P2996,コード表!$D$3:$E$7,2,FALSE)&amp;VLOOKUP(一般!Q2996,コード表!$G$3:$H$67,2,FALSE)&amp;VLOOKUP(一般!R2996,コード表!$J$3:$K$15,2,FALSE)&amp;VLOOKUP(一般!S2996,コード表!$M$3:$N$34,2,FALSE))</f>
        <v/>
      </c>
      <c r="J2992" s="8">
        <f>一般!T2996</f>
        <v>0</v>
      </c>
      <c r="K2992" s="8" t="str">
        <f>IF(ISERROR(VLOOKUP(一般!U2996,コード表!$P$3:$Q$52,2,FALSE)),"",VLOOKUP(一般!U2996,コード表!$P$3:$Q$52,2,FALSE))</f>
        <v/>
      </c>
    </row>
    <row r="2993" spans="1:11" ht="20.100000000000001" customHeight="1" x14ac:dyDescent="0.15">
      <c r="A2993" s="8">
        <v>710</v>
      </c>
      <c r="B2993" s="18" t="b">
        <f>IF(一般!B2997="出",IF(ISERROR(VLOOKUP(一般!C2997,コード表!$D$3:$E$7,2,FALSE)&amp;VLOOKUP(一般!D2997,コード表!$G$3:$H$67,2,FALSE)&amp;VLOOKUP(一般!E2997,コード表!$J$3:$K$15,2,FALSE)&amp;VLOOKUP(一般!F2997,コード表!$M$3:$N$34,2,FALSE)),"",VLOOKUP(一般!C2997,コード表!$D$3:$E$7,2,FALSE)&amp;VLOOKUP(一般!D2997,コード表!$G$3:$H$67,2,FALSE)&amp;VLOOKUP(一般!E2997,コード表!$J$3:$K$15,2,FALSE)&amp;VLOOKUP(一般!F2997,コード表!$M$3:$N$34,2,FALSE)))</f>
        <v>0</v>
      </c>
      <c r="C2993" s="11"/>
      <c r="D2993" s="17" t="str">
        <f>一般!G2997&amp;"　"&amp;一般!H2997</f>
        <v>　</v>
      </c>
      <c r="E2993" s="18" t="str">
        <f>IF(ISERROR(VLOOKUP(一般!K2997,コード表!$D$3:$E$7,2,FALSE)&amp;VLOOKUP(一般!L2997,コード表!$G$3:$H$67,2,FALSE)&amp;VLOOKUP(一般!M2997,コード表!$J$3:$K$15,2,FALSE)&amp;VLOOKUP(一般!N2997,コード表!$M$3:$N$34,2,FALSE)),"",VLOOKUP(一般!K2997,コード表!$D$3:$E$7,2,FALSE)&amp;VLOOKUP(一般!L2997,コード表!$G$3:$H$67,2,FALSE)&amp;VLOOKUP(一般!M2997,コード表!$J$3:$K$15,2,FALSE)&amp;VLOOKUP(一般!N2997,コード表!$M$3:$N$34,2,FALSE))</f>
        <v/>
      </c>
      <c r="F2993" s="18"/>
      <c r="G2993" s="18"/>
      <c r="H2993" s="18" t="str">
        <f>IF(ISERROR(VLOOKUP(一般!O2997,コード表!$S$3:$T$11,2,FALSE)),"",VLOOKUP(一般!O2997,コード表!$S$3:$T$11,2,FALSE))</f>
        <v/>
      </c>
      <c r="I2993" s="18" t="str">
        <f>IF(ISERROR(VLOOKUP(一般!P2997,コード表!$D$3:$E$7,2,FALSE)&amp;VLOOKUP(一般!Q2997,コード表!$G$3:$H$67,2,FALSE)&amp;VLOOKUP(一般!R2997,コード表!$J$3:$K$15,2,FALSE)&amp;VLOOKUP(一般!S2997,コード表!$M$3:$N$34,2,FALSE)),"",VLOOKUP(一般!P2997,コード表!$D$3:$E$7,2,FALSE)&amp;VLOOKUP(一般!Q2997,コード表!$G$3:$H$67,2,FALSE)&amp;VLOOKUP(一般!R2997,コード表!$J$3:$K$15,2,FALSE)&amp;VLOOKUP(一般!S2997,コード表!$M$3:$N$34,2,FALSE))</f>
        <v/>
      </c>
      <c r="J2993" s="8">
        <f>一般!T2997</f>
        <v>0</v>
      </c>
      <c r="K2993" s="8" t="str">
        <f>IF(ISERROR(VLOOKUP(一般!U2997,コード表!$P$3:$Q$52,2,FALSE)),"",VLOOKUP(一般!U2997,コード表!$P$3:$Q$52,2,FALSE))</f>
        <v/>
      </c>
    </row>
    <row r="2994" spans="1:11" ht="20.100000000000001" customHeight="1" x14ac:dyDescent="0.15">
      <c r="A2994" s="8">
        <v>710</v>
      </c>
      <c r="B2994" s="18" t="b">
        <f>IF(一般!B2998="出",IF(ISERROR(VLOOKUP(一般!C2998,コード表!$D$3:$E$7,2,FALSE)&amp;VLOOKUP(一般!D2998,コード表!$G$3:$H$67,2,FALSE)&amp;VLOOKUP(一般!E2998,コード表!$J$3:$K$15,2,FALSE)&amp;VLOOKUP(一般!F2998,コード表!$M$3:$N$34,2,FALSE)),"",VLOOKUP(一般!C2998,コード表!$D$3:$E$7,2,FALSE)&amp;VLOOKUP(一般!D2998,コード表!$G$3:$H$67,2,FALSE)&amp;VLOOKUP(一般!E2998,コード表!$J$3:$K$15,2,FALSE)&amp;VLOOKUP(一般!F2998,コード表!$M$3:$N$34,2,FALSE)))</f>
        <v>0</v>
      </c>
      <c r="C2994" s="11"/>
      <c r="D2994" s="17" t="str">
        <f>一般!G2998&amp;"　"&amp;一般!H2998</f>
        <v>　</v>
      </c>
      <c r="E2994" s="18" t="str">
        <f>IF(ISERROR(VLOOKUP(一般!K2998,コード表!$D$3:$E$7,2,FALSE)&amp;VLOOKUP(一般!L2998,コード表!$G$3:$H$67,2,FALSE)&amp;VLOOKUP(一般!M2998,コード表!$J$3:$K$15,2,FALSE)&amp;VLOOKUP(一般!N2998,コード表!$M$3:$N$34,2,FALSE)),"",VLOOKUP(一般!K2998,コード表!$D$3:$E$7,2,FALSE)&amp;VLOOKUP(一般!L2998,コード表!$G$3:$H$67,2,FALSE)&amp;VLOOKUP(一般!M2998,コード表!$J$3:$K$15,2,FALSE)&amp;VLOOKUP(一般!N2998,コード表!$M$3:$N$34,2,FALSE))</f>
        <v/>
      </c>
      <c r="F2994" s="18"/>
      <c r="G2994" s="18"/>
      <c r="H2994" s="18" t="str">
        <f>IF(ISERROR(VLOOKUP(一般!O2998,コード表!$S$3:$T$11,2,FALSE)),"",VLOOKUP(一般!O2998,コード表!$S$3:$T$11,2,FALSE))</f>
        <v/>
      </c>
      <c r="I2994" s="18" t="str">
        <f>IF(ISERROR(VLOOKUP(一般!P2998,コード表!$D$3:$E$7,2,FALSE)&amp;VLOOKUP(一般!Q2998,コード表!$G$3:$H$67,2,FALSE)&amp;VLOOKUP(一般!R2998,コード表!$J$3:$K$15,2,FALSE)&amp;VLOOKUP(一般!S2998,コード表!$M$3:$N$34,2,FALSE)),"",VLOOKUP(一般!P2998,コード表!$D$3:$E$7,2,FALSE)&amp;VLOOKUP(一般!Q2998,コード表!$G$3:$H$67,2,FALSE)&amp;VLOOKUP(一般!R2998,コード表!$J$3:$K$15,2,FALSE)&amp;VLOOKUP(一般!S2998,コード表!$M$3:$N$34,2,FALSE))</f>
        <v/>
      </c>
      <c r="J2994" s="8">
        <f>一般!T2998</f>
        <v>0</v>
      </c>
      <c r="K2994" s="8" t="str">
        <f>IF(ISERROR(VLOOKUP(一般!U2998,コード表!$P$3:$Q$52,2,FALSE)),"",VLOOKUP(一般!U2998,コード表!$P$3:$Q$52,2,FALSE))</f>
        <v/>
      </c>
    </row>
    <row r="2995" spans="1:11" ht="20.100000000000001" customHeight="1" x14ac:dyDescent="0.15">
      <c r="A2995" s="8">
        <v>710</v>
      </c>
      <c r="B2995" s="18" t="b">
        <f>IF(一般!B2999="出",IF(ISERROR(VLOOKUP(一般!C2999,コード表!$D$3:$E$7,2,FALSE)&amp;VLOOKUP(一般!D2999,コード表!$G$3:$H$67,2,FALSE)&amp;VLOOKUP(一般!E2999,コード表!$J$3:$K$15,2,FALSE)&amp;VLOOKUP(一般!F2999,コード表!$M$3:$N$34,2,FALSE)),"",VLOOKUP(一般!C2999,コード表!$D$3:$E$7,2,FALSE)&amp;VLOOKUP(一般!D2999,コード表!$G$3:$H$67,2,FALSE)&amp;VLOOKUP(一般!E2999,コード表!$J$3:$K$15,2,FALSE)&amp;VLOOKUP(一般!F2999,コード表!$M$3:$N$34,2,FALSE)))</f>
        <v>0</v>
      </c>
      <c r="C2995" s="11"/>
      <c r="D2995" s="17" t="str">
        <f>一般!G2999&amp;"　"&amp;一般!H2999</f>
        <v>　</v>
      </c>
      <c r="E2995" s="18" t="str">
        <f>IF(ISERROR(VLOOKUP(一般!K2999,コード表!$D$3:$E$7,2,FALSE)&amp;VLOOKUP(一般!L2999,コード表!$G$3:$H$67,2,FALSE)&amp;VLOOKUP(一般!M2999,コード表!$J$3:$K$15,2,FALSE)&amp;VLOOKUP(一般!N2999,コード表!$M$3:$N$34,2,FALSE)),"",VLOOKUP(一般!K2999,コード表!$D$3:$E$7,2,FALSE)&amp;VLOOKUP(一般!L2999,コード表!$G$3:$H$67,2,FALSE)&amp;VLOOKUP(一般!M2999,コード表!$J$3:$K$15,2,FALSE)&amp;VLOOKUP(一般!N2999,コード表!$M$3:$N$34,2,FALSE))</f>
        <v/>
      </c>
      <c r="F2995" s="18"/>
      <c r="G2995" s="18"/>
      <c r="H2995" s="18" t="str">
        <f>IF(ISERROR(VLOOKUP(一般!O2999,コード表!$S$3:$T$11,2,FALSE)),"",VLOOKUP(一般!O2999,コード表!$S$3:$T$11,2,FALSE))</f>
        <v/>
      </c>
      <c r="I2995" s="18" t="str">
        <f>IF(ISERROR(VLOOKUP(一般!P2999,コード表!$D$3:$E$7,2,FALSE)&amp;VLOOKUP(一般!Q2999,コード表!$G$3:$H$67,2,FALSE)&amp;VLOOKUP(一般!R2999,コード表!$J$3:$K$15,2,FALSE)&amp;VLOOKUP(一般!S2999,コード表!$M$3:$N$34,2,FALSE)),"",VLOOKUP(一般!P2999,コード表!$D$3:$E$7,2,FALSE)&amp;VLOOKUP(一般!Q2999,コード表!$G$3:$H$67,2,FALSE)&amp;VLOOKUP(一般!R2999,コード表!$J$3:$K$15,2,FALSE)&amp;VLOOKUP(一般!S2999,コード表!$M$3:$N$34,2,FALSE))</f>
        <v/>
      </c>
      <c r="J2995" s="8">
        <f>一般!T2999</f>
        <v>0</v>
      </c>
      <c r="K2995" s="8" t="str">
        <f>IF(ISERROR(VLOOKUP(一般!U2999,コード表!$P$3:$Q$52,2,FALSE)),"",VLOOKUP(一般!U2999,コード表!$P$3:$Q$52,2,FALSE))</f>
        <v/>
      </c>
    </row>
    <row r="2996" spans="1:11" ht="20.100000000000001" customHeight="1" x14ac:dyDescent="0.15">
      <c r="A2996" s="8">
        <v>710</v>
      </c>
      <c r="B2996" s="18" t="b">
        <f>IF(一般!B3000="出",IF(ISERROR(VLOOKUP(一般!C3000,コード表!$D$3:$E$7,2,FALSE)&amp;VLOOKUP(一般!D3000,コード表!$G$3:$H$67,2,FALSE)&amp;VLOOKUP(一般!E3000,コード表!$J$3:$K$15,2,FALSE)&amp;VLOOKUP(一般!F3000,コード表!$M$3:$N$34,2,FALSE)),"",VLOOKUP(一般!C3000,コード表!$D$3:$E$7,2,FALSE)&amp;VLOOKUP(一般!D3000,コード表!$G$3:$H$67,2,FALSE)&amp;VLOOKUP(一般!E3000,コード表!$J$3:$K$15,2,FALSE)&amp;VLOOKUP(一般!F3000,コード表!$M$3:$N$34,2,FALSE)))</f>
        <v>0</v>
      </c>
      <c r="C2996" s="11"/>
      <c r="D2996" s="17" t="str">
        <f>一般!G3000&amp;"　"&amp;一般!H3000</f>
        <v>　</v>
      </c>
      <c r="E2996" s="18" t="str">
        <f>IF(ISERROR(VLOOKUP(一般!K3000,コード表!$D$3:$E$7,2,FALSE)&amp;VLOOKUP(一般!L3000,コード表!$G$3:$H$67,2,FALSE)&amp;VLOOKUP(一般!M3000,コード表!$J$3:$K$15,2,FALSE)&amp;VLOOKUP(一般!N3000,コード表!$M$3:$N$34,2,FALSE)),"",VLOOKUP(一般!K3000,コード表!$D$3:$E$7,2,FALSE)&amp;VLOOKUP(一般!L3000,コード表!$G$3:$H$67,2,FALSE)&amp;VLOOKUP(一般!M3000,コード表!$J$3:$K$15,2,FALSE)&amp;VLOOKUP(一般!N3000,コード表!$M$3:$N$34,2,FALSE))</f>
        <v/>
      </c>
      <c r="F2996" s="18"/>
      <c r="G2996" s="18"/>
      <c r="H2996" s="18" t="str">
        <f>IF(ISERROR(VLOOKUP(一般!O3000,コード表!$S$3:$T$11,2,FALSE)),"",VLOOKUP(一般!O3000,コード表!$S$3:$T$11,2,FALSE))</f>
        <v/>
      </c>
      <c r="I2996" s="18" t="str">
        <f>IF(ISERROR(VLOOKUP(一般!P3000,コード表!$D$3:$E$7,2,FALSE)&amp;VLOOKUP(一般!Q3000,コード表!$G$3:$H$67,2,FALSE)&amp;VLOOKUP(一般!R3000,コード表!$J$3:$K$15,2,FALSE)&amp;VLOOKUP(一般!S3000,コード表!$M$3:$N$34,2,FALSE)),"",VLOOKUP(一般!P3000,コード表!$D$3:$E$7,2,FALSE)&amp;VLOOKUP(一般!Q3000,コード表!$G$3:$H$67,2,FALSE)&amp;VLOOKUP(一般!R3000,コード表!$J$3:$K$15,2,FALSE)&amp;VLOOKUP(一般!S3000,コード表!$M$3:$N$34,2,FALSE))</f>
        <v/>
      </c>
      <c r="J2996" s="8">
        <f>一般!T3000</f>
        <v>0</v>
      </c>
      <c r="K2996" s="8" t="str">
        <f>IF(ISERROR(VLOOKUP(一般!U3000,コード表!$P$3:$Q$52,2,FALSE)),"",VLOOKUP(一般!U3000,コード表!$P$3:$Q$52,2,FALSE))</f>
        <v/>
      </c>
    </row>
    <row r="2997" spans="1:11" ht="20.100000000000001" customHeight="1" x14ac:dyDescent="0.15">
      <c r="A2997" s="8">
        <v>710</v>
      </c>
      <c r="B2997" s="18" t="b">
        <f>IF(一般!B3001="出",IF(ISERROR(VLOOKUP(一般!C3001,コード表!$D$3:$E$7,2,FALSE)&amp;VLOOKUP(一般!D3001,コード表!$G$3:$H$67,2,FALSE)&amp;VLOOKUP(一般!E3001,コード表!$J$3:$K$15,2,FALSE)&amp;VLOOKUP(一般!F3001,コード表!$M$3:$N$34,2,FALSE)),"",VLOOKUP(一般!C3001,コード表!$D$3:$E$7,2,FALSE)&amp;VLOOKUP(一般!D3001,コード表!$G$3:$H$67,2,FALSE)&amp;VLOOKUP(一般!E3001,コード表!$J$3:$K$15,2,FALSE)&amp;VLOOKUP(一般!F3001,コード表!$M$3:$N$34,2,FALSE)))</f>
        <v>0</v>
      </c>
      <c r="C2997" s="11"/>
      <c r="D2997" s="17" t="str">
        <f>一般!G3001&amp;"　"&amp;一般!H3001</f>
        <v>　</v>
      </c>
      <c r="E2997" s="18" t="str">
        <f>IF(ISERROR(VLOOKUP(一般!K3001,コード表!$D$3:$E$7,2,FALSE)&amp;VLOOKUP(一般!L3001,コード表!$G$3:$H$67,2,FALSE)&amp;VLOOKUP(一般!M3001,コード表!$J$3:$K$15,2,FALSE)&amp;VLOOKUP(一般!N3001,コード表!$M$3:$N$34,2,FALSE)),"",VLOOKUP(一般!K3001,コード表!$D$3:$E$7,2,FALSE)&amp;VLOOKUP(一般!L3001,コード表!$G$3:$H$67,2,FALSE)&amp;VLOOKUP(一般!M3001,コード表!$J$3:$K$15,2,FALSE)&amp;VLOOKUP(一般!N3001,コード表!$M$3:$N$34,2,FALSE))</f>
        <v/>
      </c>
      <c r="F2997" s="18"/>
      <c r="G2997" s="18"/>
      <c r="H2997" s="18" t="str">
        <f>IF(ISERROR(VLOOKUP(一般!O3001,コード表!$S$3:$T$11,2,FALSE)),"",VLOOKUP(一般!O3001,コード表!$S$3:$T$11,2,FALSE))</f>
        <v/>
      </c>
      <c r="I2997" s="18" t="str">
        <f>IF(ISERROR(VLOOKUP(一般!P3001,コード表!$D$3:$E$7,2,FALSE)&amp;VLOOKUP(一般!Q3001,コード表!$G$3:$H$67,2,FALSE)&amp;VLOOKUP(一般!R3001,コード表!$J$3:$K$15,2,FALSE)&amp;VLOOKUP(一般!S3001,コード表!$M$3:$N$34,2,FALSE)),"",VLOOKUP(一般!P3001,コード表!$D$3:$E$7,2,FALSE)&amp;VLOOKUP(一般!Q3001,コード表!$G$3:$H$67,2,FALSE)&amp;VLOOKUP(一般!R3001,コード表!$J$3:$K$15,2,FALSE)&amp;VLOOKUP(一般!S3001,コード表!$M$3:$N$34,2,FALSE))</f>
        <v/>
      </c>
      <c r="J2997" s="8">
        <f>一般!T3001</f>
        <v>0</v>
      </c>
      <c r="K2997" s="8" t="str">
        <f>IF(ISERROR(VLOOKUP(一般!U3001,コード表!$P$3:$Q$52,2,FALSE)),"",VLOOKUP(一般!U3001,コード表!$P$3:$Q$52,2,FALSE))</f>
        <v/>
      </c>
    </row>
    <row r="2998" spans="1:11" ht="20.100000000000001" customHeight="1" x14ac:dyDescent="0.15">
      <c r="A2998" s="8">
        <v>710</v>
      </c>
      <c r="B2998" s="18" t="b">
        <f>IF(一般!B3002="出",IF(ISERROR(VLOOKUP(一般!C3002,コード表!$D$3:$E$7,2,FALSE)&amp;VLOOKUP(一般!D3002,コード表!$G$3:$H$67,2,FALSE)&amp;VLOOKUP(一般!E3002,コード表!$J$3:$K$15,2,FALSE)&amp;VLOOKUP(一般!F3002,コード表!$M$3:$N$34,2,FALSE)),"",VLOOKUP(一般!C3002,コード表!$D$3:$E$7,2,FALSE)&amp;VLOOKUP(一般!D3002,コード表!$G$3:$H$67,2,FALSE)&amp;VLOOKUP(一般!E3002,コード表!$J$3:$K$15,2,FALSE)&amp;VLOOKUP(一般!F3002,コード表!$M$3:$N$34,2,FALSE)))</f>
        <v>0</v>
      </c>
      <c r="C2998" s="11"/>
      <c r="D2998" s="17" t="str">
        <f>一般!G3002&amp;"　"&amp;一般!H3002</f>
        <v>　</v>
      </c>
      <c r="E2998" s="18" t="str">
        <f>IF(ISERROR(VLOOKUP(一般!K3002,コード表!$D$3:$E$7,2,FALSE)&amp;VLOOKUP(一般!L3002,コード表!$G$3:$H$67,2,FALSE)&amp;VLOOKUP(一般!M3002,コード表!$J$3:$K$15,2,FALSE)&amp;VLOOKUP(一般!N3002,コード表!$M$3:$N$34,2,FALSE)),"",VLOOKUP(一般!K3002,コード表!$D$3:$E$7,2,FALSE)&amp;VLOOKUP(一般!L3002,コード表!$G$3:$H$67,2,FALSE)&amp;VLOOKUP(一般!M3002,コード表!$J$3:$K$15,2,FALSE)&amp;VLOOKUP(一般!N3002,コード表!$M$3:$N$34,2,FALSE))</f>
        <v/>
      </c>
      <c r="F2998" s="18"/>
      <c r="G2998" s="18"/>
      <c r="H2998" s="18" t="str">
        <f>IF(ISERROR(VLOOKUP(一般!O3002,コード表!$S$3:$T$11,2,FALSE)),"",VLOOKUP(一般!O3002,コード表!$S$3:$T$11,2,FALSE))</f>
        <v/>
      </c>
      <c r="I2998" s="18" t="str">
        <f>IF(ISERROR(VLOOKUP(一般!P3002,コード表!$D$3:$E$7,2,FALSE)&amp;VLOOKUP(一般!Q3002,コード表!$G$3:$H$67,2,FALSE)&amp;VLOOKUP(一般!R3002,コード表!$J$3:$K$15,2,FALSE)&amp;VLOOKUP(一般!S3002,コード表!$M$3:$N$34,2,FALSE)),"",VLOOKUP(一般!P3002,コード表!$D$3:$E$7,2,FALSE)&amp;VLOOKUP(一般!Q3002,コード表!$G$3:$H$67,2,FALSE)&amp;VLOOKUP(一般!R3002,コード表!$J$3:$K$15,2,FALSE)&amp;VLOOKUP(一般!S3002,コード表!$M$3:$N$34,2,FALSE))</f>
        <v/>
      </c>
      <c r="J2998" s="8">
        <f>一般!T3002</f>
        <v>0</v>
      </c>
      <c r="K2998" s="8" t="str">
        <f>IF(ISERROR(VLOOKUP(一般!U3002,コード表!$P$3:$Q$52,2,FALSE)),"",VLOOKUP(一般!U3002,コード表!$P$3:$Q$52,2,FALSE))</f>
        <v/>
      </c>
    </row>
    <row r="2999" spans="1:11" ht="20.100000000000001" customHeight="1" x14ac:dyDescent="0.15">
      <c r="A2999" s="8">
        <v>710</v>
      </c>
      <c r="B2999" s="18" t="b">
        <f>IF(一般!B3003="出",IF(ISERROR(VLOOKUP(一般!C3003,コード表!$D$3:$E$7,2,FALSE)&amp;VLOOKUP(一般!D3003,コード表!$G$3:$H$67,2,FALSE)&amp;VLOOKUP(一般!E3003,コード表!$J$3:$K$15,2,FALSE)&amp;VLOOKUP(一般!F3003,コード表!$M$3:$N$34,2,FALSE)),"",VLOOKUP(一般!C3003,コード表!$D$3:$E$7,2,FALSE)&amp;VLOOKUP(一般!D3003,コード表!$G$3:$H$67,2,FALSE)&amp;VLOOKUP(一般!E3003,コード表!$J$3:$K$15,2,FALSE)&amp;VLOOKUP(一般!F3003,コード表!$M$3:$N$34,2,FALSE)))</f>
        <v>0</v>
      </c>
      <c r="C2999" s="11"/>
      <c r="D2999" s="17" t="str">
        <f>一般!G3003&amp;"　"&amp;一般!H3003</f>
        <v>　</v>
      </c>
      <c r="E2999" s="18" t="str">
        <f>IF(ISERROR(VLOOKUP(一般!K3003,コード表!$D$3:$E$7,2,FALSE)&amp;VLOOKUP(一般!L3003,コード表!$G$3:$H$67,2,FALSE)&amp;VLOOKUP(一般!M3003,コード表!$J$3:$K$15,2,FALSE)&amp;VLOOKUP(一般!N3003,コード表!$M$3:$N$34,2,FALSE)),"",VLOOKUP(一般!K3003,コード表!$D$3:$E$7,2,FALSE)&amp;VLOOKUP(一般!L3003,コード表!$G$3:$H$67,2,FALSE)&amp;VLOOKUP(一般!M3003,コード表!$J$3:$K$15,2,FALSE)&amp;VLOOKUP(一般!N3003,コード表!$M$3:$N$34,2,FALSE))</f>
        <v/>
      </c>
      <c r="F2999" s="18"/>
      <c r="G2999" s="18"/>
      <c r="H2999" s="18" t="str">
        <f>IF(ISERROR(VLOOKUP(一般!O3003,コード表!$S$3:$T$11,2,FALSE)),"",VLOOKUP(一般!O3003,コード表!$S$3:$T$11,2,FALSE))</f>
        <v/>
      </c>
      <c r="I2999" s="18" t="str">
        <f>IF(ISERROR(VLOOKUP(一般!P3003,コード表!$D$3:$E$7,2,FALSE)&amp;VLOOKUP(一般!Q3003,コード表!$G$3:$H$67,2,FALSE)&amp;VLOOKUP(一般!R3003,コード表!$J$3:$K$15,2,FALSE)&amp;VLOOKUP(一般!S3003,コード表!$M$3:$N$34,2,FALSE)),"",VLOOKUP(一般!P3003,コード表!$D$3:$E$7,2,FALSE)&amp;VLOOKUP(一般!Q3003,コード表!$G$3:$H$67,2,FALSE)&amp;VLOOKUP(一般!R3003,コード表!$J$3:$K$15,2,FALSE)&amp;VLOOKUP(一般!S3003,コード表!$M$3:$N$34,2,FALSE))</f>
        <v/>
      </c>
      <c r="J2999" s="8">
        <f>一般!T3003</f>
        <v>0</v>
      </c>
      <c r="K2999" s="8" t="str">
        <f>IF(ISERROR(VLOOKUP(一般!U3003,コード表!$P$3:$Q$52,2,FALSE)),"",VLOOKUP(一般!U3003,コード表!$P$3:$Q$52,2,FALSE))</f>
        <v/>
      </c>
    </row>
    <row r="3000" spans="1:11" ht="20.100000000000001" customHeight="1" x14ac:dyDescent="0.15">
      <c r="A3000" s="8">
        <v>710</v>
      </c>
      <c r="B3000" s="18" t="b">
        <f>IF(一般!B3004="出",IF(ISERROR(VLOOKUP(一般!C3004,コード表!$D$3:$E$7,2,FALSE)&amp;VLOOKUP(一般!D3004,コード表!$G$3:$H$67,2,FALSE)&amp;VLOOKUP(一般!E3004,コード表!$J$3:$K$15,2,FALSE)&amp;VLOOKUP(一般!F3004,コード表!$M$3:$N$34,2,FALSE)),"",VLOOKUP(一般!C3004,コード表!$D$3:$E$7,2,FALSE)&amp;VLOOKUP(一般!D3004,コード表!$G$3:$H$67,2,FALSE)&amp;VLOOKUP(一般!E3004,コード表!$J$3:$K$15,2,FALSE)&amp;VLOOKUP(一般!F3004,コード表!$M$3:$N$34,2,FALSE)))</f>
        <v>0</v>
      </c>
      <c r="C3000" s="11"/>
      <c r="D3000" s="17" t="str">
        <f>一般!G3004&amp;"　"&amp;一般!H3004</f>
        <v>　</v>
      </c>
      <c r="E3000" s="18" t="str">
        <f>IF(ISERROR(VLOOKUP(一般!K3004,コード表!$D$3:$E$7,2,FALSE)&amp;VLOOKUP(一般!L3004,コード表!$G$3:$H$67,2,FALSE)&amp;VLOOKUP(一般!M3004,コード表!$J$3:$K$15,2,FALSE)&amp;VLOOKUP(一般!N3004,コード表!$M$3:$N$34,2,FALSE)),"",VLOOKUP(一般!K3004,コード表!$D$3:$E$7,2,FALSE)&amp;VLOOKUP(一般!L3004,コード表!$G$3:$H$67,2,FALSE)&amp;VLOOKUP(一般!M3004,コード表!$J$3:$K$15,2,FALSE)&amp;VLOOKUP(一般!N3004,コード表!$M$3:$N$34,2,FALSE))</f>
        <v/>
      </c>
      <c r="F3000" s="18"/>
      <c r="G3000" s="18"/>
      <c r="H3000" s="18" t="str">
        <f>IF(ISERROR(VLOOKUP(一般!O3004,コード表!$S$3:$T$11,2,FALSE)),"",VLOOKUP(一般!O3004,コード表!$S$3:$T$11,2,FALSE))</f>
        <v/>
      </c>
      <c r="I3000" s="18" t="str">
        <f>IF(ISERROR(VLOOKUP(一般!P3004,コード表!$D$3:$E$7,2,FALSE)&amp;VLOOKUP(一般!Q3004,コード表!$G$3:$H$67,2,FALSE)&amp;VLOOKUP(一般!R3004,コード表!$J$3:$K$15,2,FALSE)&amp;VLOOKUP(一般!S3004,コード表!$M$3:$N$34,2,FALSE)),"",VLOOKUP(一般!P3004,コード表!$D$3:$E$7,2,FALSE)&amp;VLOOKUP(一般!Q3004,コード表!$G$3:$H$67,2,FALSE)&amp;VLOOKUP(一般!R3004,コード表!$J$3:$K$15,2,FALSE)&amp;VLOOKUP(一般!S3004,コード表!$M$3:$N$34,2,FALSE))</f>
        <v/>
      </c>
      <c r="J3000" s="8">
        <f>一般!T3004</f>
        <v>0</v>
      </c>
      <c r="K3000" s="8" t="str">
        <f>IF(ISERROR(VLOOKUP(一般!U3004,コード表!$P$3:$Q$52,2,FALSE)),"",VLOOKUP(一般!U3004,コード表!$P$3:$Q$52,2,FALSE))</f>
        <v/>
      </c>
    </row>
  </sheetData>
  <sheetProtection selectLockedCells="1" selectUnlockedCells="1"/>
  <autoFilter ref="B1:K1" xr:uid="{00000000-0009-0000-0000-000008000000}"/>
  <phoneticPr fontId="1" type="halfwidthKatakana"/>
  <pageMargins left="0.78700000000000003" right="0.78700000000000003" top="0.98399999999999999" bottom="0.98399999999999999" header="0.51200000000000001" footer="0.51200000000000001"/>
  <pageSetup paperSize="9" orientation="portrait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5</vt:i4>
      </vt:variant>
    </vt:vector>
  </HeadingPairs>
  <TitlesOfParts>
    <vt:vector size="14" baseType="lpstr">
      <vt:lpstr>【重要】記載方法</vt:lpstr>
      <vt:lpstr>給取</vt:lpstr>
      <vt:lpstr>コンビ</vt:lpstr>
      <vt:lpstr>一般</vt:lpstr>
      <vt:lpstr>集計表</vt:lpstr>
      <vt:lpstr>コード表</vt:lpstr>
      <vt:lpstr>給取データ</vt:lpstr>
      <vt:lpstr>コンビデータ</vt:lpstr>
      <vt:lpstr>一般データ</vt:lpstr>
      <vt:lpstr>【重要】記載方法!Print_Area</vt:lpstr>
      <vt:lpstr>給取!Print_Area</vt:lpstr>
      <vt:lpstr>コンビ!Print_Titles</vt:lpstr>
      <vt:lpstr>一般!Print_Titles</vt:lpstr>
      <vt:lpstr>給取!Print_Titles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shimobayashi1</dc:creator>
  <cp:lastModifiedBy>user2</cp:lastModifiedBy>
  <cp:lastPrinted>2020-04-22T08:24:04Z</cp:lastPrinted>
  <dcterms:created xsi:type="dcterms:W3CDTF">2004-04-19T15:05:36Z</dcterms:created>
  <dcterms:modified xsi:type="dcterms:W3CDTF">2023-05-10T03:51:18Z</dcterms:modified>
</cp:coreProperties>
</file>